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) Stone Eagle Sold Car Lists\Ford Doylestown\"/>
    </mc:Choice>
  </mc:AlternateContent>
  <xr:revisionPtr revIDLastSave="0" documentId="13_ncr:1_{C11C9CB1-FC54-42C6-B6AA-6F566F6E7B5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&amp;I Log" sheetId="1" r:id="rId1"/>
    <sheet name="Sheet1" sheetId="3" r:id="rId2"/>
    <sheet name="Call List" sheetId="2" r:id="rId3"/>
    <sheet name="Sheet2" sheetId="4" r:id="rId4"/>
  </sheets>
  <definedNames>
    <definedName name="_xlnm._FilterDatabase" localSheetId="2" hidden="1">'Call List'!$B$2:$J$6246</definedName>
    <definedName name="_xlnm._FilterDatabase" localSheetId="0" hidden="1">'F&amp;I Log'!$A$2:$AB$8977</definedName>
    <definedName name="_xlnm._FilterDatabase" localSheetId="3" hidden="1">Sheet2!$A$1:$M$4237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2" l="1"/>
  <c r="E77" i="2"/>
  <c r="F77" i="2"/>
  <c r="G77" i="2"/>
  <c r="H77" i="2"/>
  <c r="I77" i="2"/>
  <c r="J77" i="2"/>
  <c r="J6246" i="2"/>
  <c r="I6246" i="2"/>
  <c r="H6246" i="2"/>
  <c r="G6246" i="2"/>
  <c r="F6246" i="2"/>
  <c r="E6246" i="2"/>
  <c r="J6245" i="2"/>
  <c r="I6245" i="2"/>
  <c r="H6245" i="2"/>
  <c r="G6245" i="2"/>
  <c r="F6245" i="2"/>
  <c r="E6245" i="2"/>
  <c r="J6244" i="2"/>
  <c r="I6244" i="2"/>
  <c r="H6244" i="2"/>
  <c r="G6244" i="2"/>
  <c r="F6244" i="2"/>
  <c r="E6244" i="2"/>
  <c r="J6243" i="2"/>
  <c r="I6243" i="2"/>
  <c r="H6243" i="2"/>
  <c r="G6243" i="2"/>
  <c r="F6243" i="2"/>
  <c r="E6243" i="2"/>
  <c r="J6242" i="2"/>
  <c r="I6242" i="2"/>
  <c r="H6242" i="2"/>
  <c r="G6242" i="2"/>
  <c r="F6242" i="2"/>
  <c r="E6242" i="2"/>
  <c r="J6241" i="2"/>
  <c r="I6241" i="2"/>
  <c r="H6241" i="2"/>
  <c r="G6241" i="2"/>
  <c r="F6241" i="2"/>
  <c r="E6241" i="2"/>
  <c r="J6240" i="2"/>
  <c r="I6240" i="2"/>
  <c r="H6240" i="2"/>
  <c r="G6240" i="2"/>
  <c r="F6240" i="2"/>
  <c r="E6240" i="2"/>
  <c r="J6239" i="2"/>
  <c r="I6239" i="2"/>
  <c r="H6239" i="2"/>
  <c r="G6239" i="2"/>
  <c r="F6239" i="2"/>
  <c r="E6239" i="2"/>
  <c r="J6238" i="2"/>
  <c r="I6238" i="2"/>
  <c r="H6238" i="2"/>
  <c r="G6238" i="2"/>
  <c r="F6238" i="2"/>
  <c r="E6238" i="2"/>
  <c r="J6237" i="2"/>
  <c r="I6237" i="2"/>
  <c r="H6237" i="2"/>
  <c r="G6237" i="2"/>
  <c r="F6237" i="2"/>
  <c r="E6237" i="2"/>
  <c r="J6236" i="2"/>
  <c r="I6236" i="2"/>
  <c r="H6236" i="2"/>
  <c r="G6236" i="2"/>
  <c r="F6236" i="2"/>
  <c r="E6236" i="2"/>
  <c r="J6235" i="2"/>
  <c r="I6235" i="2"/>
  <c r="H6235" i="2"/>
  <c r="G6235" i="2"/>
  <c r="F6235" i="2"/>
  <c r="E6235" i="2"/>
  <c r="J6234" i="2"/>
  <c r="I6234" i="2"/>
  <c r="H6234" i="2"/>
  <c r="G6234" i="2"/>
  <c r="F6234" i="2"/>
  <c r="E6234" i="2"/>
  <c r="J6233" i="2"/>
  <c r="I6233" i="2"/>
  <c r="H6233" i="2"/>
  <c r="G6233" i="2"/>
  <c r="F6233" i="2"/>
  <c r="E6233" i="2"/>
  <c r="J6232" i="2"/>
  <c r="I6232" i="2"/>
  <c r="H6232" i="2"/>
  <c r="G6232" i="2"/>
  <c r="F6232" i="2"/>
  <c r="E6232" i="2"/>
  <c r="J6231" i="2"/>
  <c r="I6231" i="2"/>
  <c r="H6231" i="2"/>
  <c r="G6231" i="2"/>
  <c r="F6231" i="2"/>
  <c r="E6231" i="2"/>
  <c r="J6230" i="2"/>
  <c r="I6230" i="2"/>
  <c r="H6230" i="2"/>
  <c r="G6230" i="2"/>
  <c r="F6230" i="2"/>
  <c r="E6230" i="2"/>
  <c r="J6229" i="2"/>
  <c r="I6229" i="2"/>
  <c r="H6229" i="2"/>
  <c r="G6229" i="2"/>
  <c r="F6229" i="2"/>
  <c r="E6229" i="2"/>
  <c r="J6228" i="2"/>
  <c r="I6228" i="2"/>
  <c r="H6228" i="2"/>
  <c r="G6228" i="2"/>
  <c r="F6228" i="2"/>
  <c r="E6228" i="2"/>
  <c r="J6227" i="2"/>
  <c r="I6227" i="2"/>
  <c r="H6227" i="2"/>
  <c r="G6227" i="2"/>
  <c r="F6227" i="2"/>
  <c r="E6227" i="2"/>
  <c r="J6226" i="2"/>
  <c r="I6226" i="2"/>
  <c r="H6226" i="2"/>
  <c r="G6226" i="2"/>
  <c r="F6226" i="2"/>
  <c r="E6226" i="2"/>
  <c r="J6225" i="2"/>
  <c r="I6225" i="2"/>
  <c r="H6225" i="2"/>
  <c r="G6225" i="2"/>
  <c r="F6225" i="2"/>
  <c r="E6225" i="2"/>
  <c r="J6224" i="2"/>
  <c r="I6224" i="2"/>
  <c r="H6224" i="2"/>
  <c r="G6224" i="2"/>
  <c r="F6224" i="2"/>
  <c r="E6224" i="2"/>
  <c r="J6223" i="2"/>
  <c r="I6223" i="2"/>
  <c r="H6223" i="2"/>
  <c r="G6223" i="2"/>
  <c r="F6223" i="2"/>
  <c r="E6223" i="2"/>
  <c r="J6222" i="2"/>
  <c r="I6222" i="2"/>
  <c r="H6222" i="2"/>
  <c r="G6222" i="2"/>
  <c r="F6222" i="2"/>
  <c r="E6222" i="2"/>
  <c r="J6221" i="2"/>
  <c r="I6221" i="2"/>
  <c r="H6221" i="2"/>
  <c r="G6221" i="2"/>
  <c r="F6221" i="2"/>
  <c r="E6221" i="2"/>
  <c r="J6220" i="2"/>
  <c r="I6220" i="2"/>
  <c r="H6220" i="2"/>
  <c r="G6220" i="2"/>
  <c r="F6220" i="2"/>
  <c r="E6220" i="2"/>
  <c r="J6219" i="2"/>
  <c r="I6219" i="2"/>
  <c r="H6219" i="2"/>
  <c r="G6219" i="2"/>
  <c r="F6219" i="2"/>
  <c r="E6219" i="2"/>
  <c r="J6218" i="2"/>
  <c r="I6218" i="2"/>
  <c r="H6218" i="2"/>
  <c r="G6218" i="2"/>
  <c r="F6218" i="2"/>
  <c r="E6218" i="2"/>
  <c r="J6217" i="2"/>
  <c r="I6217" i="2"/>
  <c r="H6217" i="2"/>
  <c r="G6217" i="2"/>
  <c r="F6217" i="2"/>
  <c r="E6217" i="2"/>
  <c r="J6216" i="2"/>
  <c r="I6216" i="2"/>
  <c r="H6216" i="2"/>
  <c r="G6216" i="2"/>
  <c r="F6216" i="2"/>
  <c r="E6216" i="2"/>
  <c r="J6215" i="2"/>
  <c r="I6215" i="2"/>
  <c r="H6215" i="2"/>
  <c r="G6215" i="2"/>
  <c r="F6215" i="2"/>
  <c r="E6215" i="2"/>
  <c r="J6214" i="2"/>
  <c r="I6214" i="2"/>
  <c r="H6214" i="2"/>
  <c r="G6214" i="2"/>
  <c r="F6214" i="2"/>
  <c r="E6214" i="2"/>
  <c r="J6213" i="2"/>
  <c r="I6213" i="2"/>
  <c r="H6213" i="2"/>
  <c r="G6213" i="2"/>
  <c r="F6213" i="2"/>
  <c r="E6213" i="2"/>
  <c r="J6212" i="2"/>
  <c r="I6212" i="2"/>
  <c r="H6212" i="2"/>
  <c r="G6212" i="2"/>
  <c r="F6212" i="2"/>
  <c r="E6212" i="2"/>
  <c r="J6211" i="2"/>
  <c r="I6211" i="2"/>
  <c r="H6211" i="2"/>
  <c r="G6211" i="2"/>
  <c r="F6211" i="2"/>
  <c r="E6211" i="2"/>
  <c r="J6210" i="2"/>
  <c r="I6210" i="2"/>
  <c r="H6210" i="2"/>
  <c r="G6210" i="2"/>
  <c r="F6210" i="2"/>
  <c r="E6210" i="2"/>
  <c r="J6209" i="2"/>
  <c r="I6209" i="2"/>
  <c r="H6209" i="2"/>
  <c r="G6209" i="2"/>
  <c r="F6209" i="2"/>
  <c r="E6209" i="2"/>
  <c r="J6208" i="2"/>
  <c r="I6208" i="2"/>
  <c r="H6208" i="2"/>
  <c r="G6208" i="2"/>
  <c r="F6208" i="2"/>
  <c r="E6208" i="2"/>
  <c r="J6207" i="2"/>
  <c r="I6207" i="2"/>
  <c r="H6207" i="2"/>
  <c r="G6207" i="2"/>
  <c r="F6207" i="2"/>
  <c r="E6207" i="2"/>
  <c r="J6206" i="2"/>
  <c r="I6206" i="2"/>
  <c r="H6206" i="2"/>
  <c r="G6206" i="2"/>
  <c r="F6206" i="2"/>
  <c r="E6206" i="2"/>
  <c r="J6205" i="2"/>
  <c r="I6205" i="2"/>
  <c r="H6205" i="2"/>
  <c r="G6205" i="2"/>
  <c r="F6205" i="2"/>
  <c r="E6205" i="2"/>
  <c r="J6204" i="2"/>
  <c r="I6204" i="2"/>
  <c r="H6204" i="2"/>
  <c r="G6204" i="2"/>
  <c r="F6204" i="2"/>
  <c r="E6204" i="2"/>
  <c r="J6203" i="2"/>
  <c r="I6203" i="2"/>
  <c r="H6203" i="2"/>
  <c r="G6203" i="2"/>
  <c r="F6203" i="2"/>
  <c r="E6203" i="2"/>
  <c r="J6202" i="2"/>
  <c r="I6202" i="2"/>
  <c r="H6202" i="2"/>
  <c r="G6202" i="2"/>
  <c r="F6202" i="2"/>
  <c r="E6202" i="2"/>
  <c r="J6201" i="2"/>
  <c r="I6201" i="2"/>
  <c r="H6201" i="2"/>
  <c r="G6201" i="2"/>
  <c r="F6201" i="2"/>
  <c r="E6201" i="2"/>
  <c r="J6200" i="2"/>
  <c r="I6200" i="2"/>
  <c r="H6200" i="2"/>
  <c r="G6200" i="2"/>
  <c r="F6200" i="2"/>
  <c r="E6200" i="2"/>
  <c r="J6199" i="2"/>
  <c r="I6199" i="2"/>
  <c r="H6199" i="2"/>
  <c r="G6199" i="2"/>
  <c r="F6199" i="2"/>
  <c r="E6199" i="2"/>
  <c r="J6198" i="2"/>
  <c r="I6198" i="2"/>
  <c r="H6198" i="2"/>
  <c r="G6198" i="2"/>
  <c r="F6198" i="2"/>
  <c r="E6198" i="2"/>
  <c r="J6197" i="2"/>
  <c r="I6197" i="2"/>
  <c r="H6197" i="2"/>
  <c r="G6197" i="2"/>
  <c r="F6197" i="2"/>
  <c r="E6197" i="2"/>
  <c r="J6196" i="2"/>
  <c r="I6196" i="2"/>
  <c r="H6196" i="2"/>
  <c r="G6196" i="2"/>
  <c r="F6196" i="2"/>
  <c r="E6196" i="2"/>
  <c r="J6195" i="2"/>
  <c r="I6195" i="2"/>
  <c r="H6195" i="2"/>
  <c r="G6195" i="2"/>
  <c r="F6195" i="2"/>
  <c r="E6195" i="2"/>
  <c r="J6194" i="2"/>
  <c r="I6194" i="2"/>
  <c r="H6194" i="2"/>
  <c r="G6194" i="2"/>
  <c r="F6194" i="2"/>
  <c r="E6194" i="2"/>
  <c r="J6193" i="2"/>
  <c r="I6193" i="2"/>
  <c r="H6193" i="2"/>
  <c r="G6193" i="2"/>
  <c r="F6193" i="2"/>
  <c r="E6193" i="2"/>
  <c r="J6192" i="2"/>
  <c r="I6192" i="2"/>
  <c r="H6192" i="2"/>
  <c r="G6192" i="2"/>
  <c r="F6192" i="2"/>
  <c r="E6192" i="2"/>
  <c r="J6191" i="2"/>
  <c r="I6191" i="2"/>
  <c r="H6191" i="2"/>
  <c r="G6191" i="2"/>
  <c r="F6191" i="2"/>
  <c r="E6191" i="2"/>
  <c r="J6190" i="2"/>
  <c r="I6190" i="2"/>
  <c r="H6190" i="2"/>
  <c r="G6190" i="2"/>
  <c r="F6190" i="2"/>
  <c r="E6190" i="2"/>
  <c r="J6189" i="2"/>
  <c r="I6189" i="2"/>
  <c r="H6189" i="2"/>
  <c r="G6189" i="2"/>
  <c r="F6189" i="2"/>
  <c r="E6189" i="2"/>
  <c r="J6188" i="2"/>
  <c r="I6188" i="2"/>
  <c r="H6188" i="2"/>
  <c r="G6188" i="2"/>
  <c r="F6188" i="2"/>
  <c r="E6188" i="2"/>
  <c r="J6187" i="2"/>
  <c r="I6187" i="2"/>
  <c r="H6187" i="2"/>
  <c r="G6187" i="2"/>
  <c r="F6187" i="2"/>
  <c r="E6187" i="2"/>
  <c r="J6186" i="2"/>
  <c r="I6186" i="2"/>
  <c r="H6186" i="2"/>
  <c r="G6186" i="2"/>
  <c r="F6186" i="2"/>
  <c r="E6186" i="2"/>
  <c r="J6185" i="2"/>
  <c r="I6185" i="2"/>
  <c r="H6185" i="2"/>
  <c r="G6185" i="2"/>
  <c r="F6185" i="2"/>
  <c r="E6185" i="2"/>
  <c r="J6184" i="2"/>
  <c r="I6184" i="2"/>
  <c r="H6184" i="2"/>
  <c r="G6184" i="2"/>
  <c r="F6184" i="2"/>
  <c r="E6184" i="2"/>
  <c r="J6183" i="2"/>
  <c r="I6183" i="2"/>
  <c r="H6183" i="2"/>
  <c r="G6183" i="2"/>
  <c r="F6183" i="2"/>
  <c r="E6183" i="2"/>
  <c r="J6182" i="2"/>
  <c r="I6182" i="2"/>
  <c r="H6182" i="2"/>
  <c r="G6182" i="2"/>
  <c r="F6182" i="2"/>
  <c r="E6182" i="2"/>
  <c r="J6181" i="2"/>
  <c r="I6181" i="2"/>
  <c r="H6181" i="2"/>
  <c r="G6181" i="2"/>
  <c r="F6181" i="2"/>
  <c r="E6181" i="2"/>
  <c r="J6180" i="2"/>
  <c r="I6180" i="2"/>
  <c r="H6180" i="2"/>
  <c r="G6180" i="2"/>
  <c r="F6180" i="2"/>
  <c r="E6180" i="2"/>
  <c r="J6179" i="2"/>
  <c r="I6179" i="2"/>
  <c r="H6179" i="2"/>
  <c r="G6179" i="2"/>
  <c r="F6179" i="2"/>
  <c r="E6179" i="2"/>
  <c r="J6178" i="2"/>
  <c r="I6178" i="2"/>
  <c r="H6178" i="2"/>
  <c r="G6178" i="2"/>
  <c r="F6178" i="2"/>
  <c r="E6178" i="2"/>
  <c r="J6177" i="2"/>
  <c r="I6177" i="2"/>
  <c r="H6177" i="2"/>
  <c r="G6177" i="2"/>
  <c r="F6177" i="2"/>
  <c r="E6177" i="2"/>
  <c r="J6176" i="2"/>
  <c r="I6176" i="2"/>
  <c r="H6176" i="2"/>
  <c r="G6176" i="2"/>
  <c r="F6176" i="2"/>
  <c r="E6176" i="2"/>
  <c r="J6175" i="2"/>
  <c r="I6175" i="2"/>
  <c r="H6175" i="2"/>
  <c r="G6175" i="2"/>
  <c r="F6175" i="2"/>
  <c r="E6175" i="2"/>
  <c r="J6174" i="2"/>
  <c r="I6174" i="2"/>
  <c r="H6174" i="2"/>
  <c r="G6174" i="2"/>
  <c r="F6174" i="2"/>
  <c r="E6174" i="2"/>
  <c r="J6173" i="2"/>
  <c r="I6173" i="2"/>
  <c r="H6173" i="2"/>
  <c r="G6173" i="2"/>
  <c r="F6173" i="2"/>
  <c r="E6173" i="2"/>
  <c r="J6172" i="2"/>
  <c r="I6172" i="2"/>
  <c r="H6172" i="2"/>
  <c r="G6172" i="2"/>
  <c r="F6172" i="2"/>
  <c r="E6172" i="2"/>
  <c r="J6171" i="2"/>
  <c r="I6171" i="2"/>
  <c r="H6171" i="2"/>
  <c r="G6171" i="2"/>
  <c r="F6171" i="2"/>
  <c r="E6171" i="2"/>
  <c r="J6170" i="2"/>
  <c r="I6170" i="2"/>
  <c r="H6170" i="2"/>
  <c r="G6170" i="2"/>
  <c r="F6170" i="2"/>
  <c r="E6170" i="2"/>
  <c r="J6169" i="2"/>
  <c r="I6169" i="2"/>
  <c r="H6169" i="2"/>
  <c r="G6169" i="2"/>
  <c r="F6169" i="2"/>
  <c r="E6169" i="2"/>
  <c r="J6168" i="2"/>
  <c r="I6168" i="2"/>
  <c r="H6168" i="2"/>
  <c r="G6168" i="2"/>
  <c r="F6168" i="2"/>
  <c r="E6168" i="2"/>
  <c r="J6167" i="2"/>
  <c r="I6167" i="2"/>
  <c r="H6167" i="2"/>
  <c r="G6167" i="2"/>
  <c r="F6167" i="2"/>
  <c r="E6167" i="2"/>
  <c r="J6166" i="2"/>
  <c r="I6166" i="2"/>
  <c r="H6166" i="2"/>
  <c r="G6166" i="2"/>
  <c r="F6166" i="2"/>
  <c r="E6166" i="2"/>
  <c r="J6165" i="2"/>
  <c r="I6165" i="2"/>
  <c r="H6165" i="2"/>
  <c r="G6165" i="2"/>
  <c r="F6165" i="2"/>
  <c r="E6165" i="2"/>
  <c r="J6164" i="2"/>
  <c r="I6164" i="2"/>
  <c r="H6164" i="2"/>
  <c r="G6164" i="2"/>
  <c r="F6164" i="2"/>
  <c r="E6164" i="2"/>
  <c r="J6163" i="2"/>
  <c r="I6163" i="2"/>
  <c r="H6163" i="2"/>
  <c r="G6163" i="2"/>
  <c r="F6163" i="2"/>
  <c r="E6163" i="2"/>
  <c r="J6162" i="2"/>
  <c r="I6162" i="2"/>
  <c r="H6162" i="2"/>
  <c r="G6162" i="2"/>
  <c r="F6162" i="2"/>
  <c r="E6162" i="2"/>
  <c r="J6161" i="2"/>
  <c r="I6161" i="2"/>
  <c r="H6161" i="2"/>
  <c r="G6161" i="2"/>
  <c r="F6161" i="2"/>
  <c r="E6161" i="2"/>
  <c r="J6160" i="2"/>
  <c r="I6160" i="2"/>
  <c r="H6160" i="2"/>
  <c r="G6160" i="2"/>
  <c r="F6160" i="2"/>
  <c r="E6160" i="2"/>
  <c r="J6159" i="2"/>
  <c r="I6159" i="2"/>
  <c r="H6159" i="2"/>
  <c r="G6159" i="2"/>
  <c r="F6159" i="2"/>
  <c r="E6159" i="2"/>
  <c r="J6158" i="2"/>
  <c r="I6158" i="2"/>
  <c r="H6158" i="2"/>
  <c r="G6158" i="2"/>
  <c r="F6158" i="2"/>
  <c r="E6158" i="2"/>
  <c r="J6157" i="2"/>
  <c r="I6157" i="2"/>
  <c r="H6157" i="2"/>
  <c r="G6157" i="2"/>
  <c r="F6157" i="2"/>
  <c r="E6157" i="2"/>
  <c r="J6156" i="2"/>
  <c r="I6156" i="2"/>
  <c r="H6156" i="2"/>
  <c r="G6156" i="2"/>
  <c r="F6156" i="2"/>
  <c r="E6156" i="2"/>
  <c r="J6155" i="2"/>
  <c r="I6155" i="2"/>
  <c r="H6155" i="2"/>
  <c r="G6155" i="2"/>
  <c r="F6155" i="2"/>
  <c r="E6155" i="2"/>
  <c r="J6154" i="2"/>
  <c r="I6154" i="2"/>
  <c r="H6154" i="2"/>
  <c r="G6154" i="2"/>
  <c r="F6154" i="2"/>
  <c r="E6154" i="2"/>
  <c r="J6153" i="2"/>
  <c r="I6153" i="2"/>
  <c r="H6153" i="2"/>
  <c r="G6153" i="2"/>
  <c r="F6153" i="2"/>
  <c r="E6153" i="2"/>
  <c r="J6152" i="2"/>
  <c r="I6152" i="2"/>
  <c r="H6152" i="2"/>
  <c r="G6152" i="2"/>
  <c r="F6152" i="2"/>
  <c r="E6152" i="2"/>
  <c r="J6151" i="2"/>
  <c r="I6151" i="2"/>
  <c r="H6151" i="2"/>
  <c r="G6151" i="2"/>
  <c r="F6151" i="2"/>
  <c r="E6151" i="2"/>
  <c r="J6150" i="2"/>
  <c r="I6150" i="2"/>
  <c r="H6150" i="2"/>
  <c r="G6150" i="2"/>
  <c r="F6150" i="2"/>
  <c r="E6150" i="2"/>
  <c r="J6149" i="2"/>
  <c r="I6149" i="2"/>
  <c r="H6149" i="2"/>
  <c r="G6149" i="2"/>
  <c r="F6149" i="2"/>
  <c r="E6149" i="2"/>
  <c r="J6148" i="2"/>
  <c r="I6148" i="2"/>
  <c r="H6148" i="2"/>
  <c r="G6148" i="2"/>
  <c r="F6148" i="2"/>
  <c r="E6148" i="2"/>
  <c r="J6147" i="2"/>
  <c r="I6147" i="2"/>
  <c r="H6147" i="2"/>
  <c r="G6147" i="2"/>
  <c r="F6147" i="2"/>
  <c r="E6147" i="2"/>
  <c r="J6146" i="2"/>
  <c r="I6146" i="2"/>
  <c r="H6146" i="2"/>
  <c r="G6146" i="2"/>
  <c r="F6146" i="2"/>
  <c r="E6146" i="2"/>
  <c r="J6145" i="2"/>
  <c r="I6145" i="2"/>
  <c r="H6145" i="2"/>
  <c r="G6145" i="2"/>
  <c r="F6145" i="2"/>
  <c r="E6145" i="2"/>
  <c r="J6144" i="2"/>
  <c r="I6144" i="2"/>
  <c r="H6144" i="2"/>
  <c r="G6144" i="2"/>
  <c r="F6144" i="2"/>
  <c r="E6144" i="2"/>
  <c r="J6143" i="2"/>
  <c r="I6143" i="2"/>
  <c r="H6143" i="2"/>
  <c r="G6143" i="2"/>
  <c r="F6143" i="2"/>
  <c r="E6143" i="2"/>
  <c r="J6142" i="2"/>
  <c r="I6142" i="2"/>
  <c r="H6142" i="2"/>
  <c r="G6142" i="2"/>
  <c r="F6142" i="2"/>
  <c r="E6142" i="2"/>
  <c r="J6141" i="2"/>
  <c r="I6141" i="2"/>
  <c r="H6141" i="2"/>
  <c r="G6141" i="2"/>
  <c r="F6141" i="2"/>
  <c r="E6141" i="2"/>
  <c r="J6140" i="2"/>
  <c r="I6140" i="2"/>
  <c r="H6140" i="2"/>
  <c r="G6140" i="2"/>
  <c r="F6140" i="2"/>
  <c r="E6140" i="2"/>
  <c r="J6139" i="2"/>
  <c r="I6139" i="2"/>
  <c r="H6139" i="2"/>
  <c r="G6139" i="2"/>
  <c r="F6139" i="2"/>
  <c r="E6139" i="2"/>
  <c r="J6138" i="2"/>
  <c r="I6138" i="2"/>
  <c r="H6138" i="2"/>
  <c r="G6138" i="2"/>
  <c r="F6138" i="2"/>
  <c r="E6138" i="2"/>
  <c r="J6137" i="2"/>
  <c r="I6137" i="2"/>
  <c r="H6137" i="2"/>
  <c r="G6137" i="2"/>
  <c r="F6137" i="2"/>
  <c r="E6137" i="2"/>
  <c r="J6136" i="2"/>
  <c r="I6136" i="2"/>
  <c r="H6136" i="2"/>
  <c r="G6136" i="2"/>
  <c r="F6136" i="2"/>
  <c r="E6136" i="2"/>
  <c r="J6135" i="2"/>
  <c r="I6135" i="2"/>
  <c r="H6135" i="2"/>
  <c r="G6135" i="2"/>
  <c r="F6135" i="2"/>
  <c r="E6135" i="2"/>
  <c r="J6134" i="2"/>
  <c r="I6134" i="2"/>
  <c r="H6134" i="2"/>
  <c r="G6134" i="2"/>
  <c r="F6134" i="2"/>
  <c r="E6134" i="2"/>
  <c r="J6133" i="2"/>
  <c r="I6133" i="2"/>
  <c r="H6133" i="2"/>
  <c r="G6133" i="2"/>
  <c r="F6133" i="2"/>
  <c r="E6133" i="2"/>
  <c r="J6132" i="2"/>
  <c r="I6132" i="2"/>
  <c r="H6132" i="2"/>
  <c r="G6132" i="2"/>
  <c r="F6132" i="2"/>
  <c r="E6132" i="2"/>
  <c r="J6131" i="2"/>
  <c r="I6131" i="2"/>
  <c r="H6131" i="2"/>
  <c r="G6131" i="2"/>
  <c r="F6131" i="2"/>
  <c r="E6131" i="2"/>
  <c r="J6130" i="2"/>
  <c r="I6130" i="2"/>
  <c r="H6130" i="2"/>
  <c r="G6130" i="2"/>
  <c r="F6130" i="2"/>
  <c r="E6130" i="2"/>
  <c r="J6129" i="2"/>
  <c r="I6129" i="2"/>
  <c r="H6129" i="2"/>
  <c r="G6129" i="2"/>
  <c r="F6129" i="2"/>
  <c r="E6129" i="2"/>
  <c r="J6128" i="2"/>
  <c r="I6128" i="2"/>
  <c r="H6128" i="2"/>
  <c r="G6128" i="2"/>
  <c r="F6128" i="2"/>
  <c r="E6128" i="2"/>
  <c r="J6127" i="2"/>
  <c r="I6127" i="2"/>
  <c r="H6127" i="2"/>
  <c r="G6127" i="2"/>
  <c r="F6127" i="2"/>
  <c r="E6127" i="2"/>
  <c r="J6126" i="2"/>
  <c r="I6126" i="2"/>
  <c r="H6126" i="2"/>
  <c r="G6126" i="2"/>
  <c r="F6126" i="2"/>
  <c r="E6126" i="2"/>
  <c r="J6125" i="2"/>
  <c r="I6125" i="2"/>
  <c r="H6125" i="2"/>
  <c r="G6125" i="2"/>
  <c r="F6125" i="2"/>
  <c r="E6125" i="2"/>
  <c r="J6124" i="2"/>
  <c r="I6124" i="2"/>
  <c r="H6124" i="2"/>
  <c r="G6124" i="2"/>
  <c r="F6124" i="2"/>
  <c r="E6124" i="2"/>
  <c r="J6123" i="2"/>
  <c r="I6123" i="2"/>
  <c r="H6123" i="2"/>
  <c r="G6123" i="2"/>
  <c r="F6123" i="2"/>
  <c r="E6123" i="2"/>
  <c r="J6122" i="2"/>
  <c r="I6122" i="2"/>
  <c r="H6122" i="2"/>
  <c r="G6122" i="2"/>
  <c r="F6122" i="2"/>
  <c r="E6122" i="2"/>
  <c r="J6121" i="2"/>
  <c r="I6121" i="2"/>
  <c r="H6121" i="2"/>
  <c r="G6121" i="2"/>
  <c r="F6121" i="2"/>
  <c r="E6121" i="2"/>
  <c r="J6120" i="2"/>
  <c r="I6120" i="2"/>
  <c r="H6120" i="2"/>
  <c r="G6120" i="2"/>
  <c r="F6120" i="2"/>
  <c r="E6120" i="2"/>
  <c r="J6119" i="2"/>
  <c r="I6119" i="2"/>
  <c r="H6119" i="2"/>
  <c r="G6119" i="2"/>
  <c r="F6119" i="2"/>
  <c r="E6119" i="2"/>
  <c r="J6118" i="2"/>
  <c r="I6118" i="2"/>
  <c r="H6118" i="2"/>
  <c r="G6118" i="2"/>
  <c r="F6118" i="2"/>
  <c r="E6118" i="2"/>
  <c r="J6117" i="2"/>
  <c r="I6117" i="2"/>
  <c r="H6117" i="2"/>
  <c r="G6117" i="2"/>
  <c r="F6117" i="2"/>
  <c r="E6117" i="2"/>
  <c r="J6116" i="2"/>
  <c r="I6116" i="2"/>
  <c r="H6116" i="2"/>
  <c r="G6116" i="2"/>
  <c r="F6116" i="2"/>
  <c r="E6116" i="2"/>
  <c r="J6115" i="2"/>
  <c r="I6115" i="2"/>
  <c r="H6115" i="2"/>
  <c r="G6115" i="2"/>
  <c r="F6115" i="2"/>
  <c r="E6115" i="2"/>
  <c r="J6114" i="2"/>
  <c r="I6114" i="2"/>
  <c r="H6114" i="2"/>
  <c r="G6114" i="2"/>
  <c r="F6114" i="2"/>
  <c r="E6114" i="2"/>
  <c r="J6113" i="2"/>
  <c r="I6113" i="2"/>
  <c r="H6113" i="2"/>
  <c r="G6113" i="2"/>
  <c r="F6113" i="2"/>
  <c r="E6113" i="2"/>
  <c r="J6112" i="2"/>
  <c r="I6112" i="2"/>
  <c r="H6112" i="2"/>
  <c r="G6112" i="2"/>
  <c r="F6112" i="2"/>
  <c r="E6112" i="2"/>
  <c r="J6111" i="2"/>
  <c r="I6111" i="2"/>
  <c r="H6111" i="2"/>
  <c r="G6111" i="2"/>
  <c r="F6111" i="2"/>
  <c r="E6111" i="2"/>
  <c r="J6110" i="2"/>
  <c r="I6110" i="2"/>
  <c r="H6110" i="2"/>
  <c r="G6110" i="2"/>
  <c r="F6110" i="2"/>
  <c r="E6110" i="2"/>
  <c r="J6109" i="2"/>
  <c r="I6109" i="2"/>
  <c r="H6109" i="2"/>
  <c r="G6109" i="2"/>
  <c r="F6109" i="2"/>
  <c r="E6109" i="2"/>
  <c r="J6108" i="2"/>
  <c r="I6108" i="2"/>
  <c r="H6108" i="2"/>
  <c r="G6108" i="2"/>
  <c r="F6108" i="2"/>
  <c r="E6108" i="2"/>
  <c r="J6107" i="2"/>
  <c r="I6107" i="2"/>
  <c r="H6107" i="2"/>
  <c r="G6107" i="2"/>
  <c r="F6107" i="2"/>
  <c r="E6107" i="2"/>
  <c r="J6106" i="2"/>
  <c r="I6106" i="2"/>
  <c r="H6106" i="2"/>
  <c r="G6106" i="2"/>
  <c r="F6106" i="2"/>
  <c r="E6106" i="2"/>
  <c r="J6105" i="2"/>
  <c r="I6105" i="2"/>
  <c r="H6105" i="2"/>
  <c r="G6105" i="2"/>
  <c r="F6105" i="2"/>
  <c r="E6105" i="2"/>
  <c r="J6104" i="2"/>
  <c r="I6104" i="2"/>
  <c r="H6104" i="2"/>
  <c r="G6104" i="2"/>
  <c r="F6104" i="2"/>
  <c r="E6104" i="2"/>
  <c r="J6103" i="2"/>
  <c r="I6103" i="2"/>
  <c r="H6103" i="2"/>
  <c r="G6103" i="2"/>
  <c r="F6103" i="2"/>
  <c r="E6103" i="2"/>
  <c r="J6102" i="2"/>
  <c r="I6102" i="2"/>
  <c r="H6102" i="2"/>
  <c r="G6102" i="2"/>
  <c r="F6102" i="2"/>
  <c r="E6102" i="2"/>
  <c r="J6101" i="2"/>
  <c r="I6101" i="2"/>
  <c r="H6101" i="2"/>
  <c r="G6101" i="2"/>
  <c r="F6101" i="2"/>
  <c r="E6101" i="2"/>
  <c r="J6100" i="2"/>
  <c r="I6100" i="2"/>
  <c r="H6100" i="2"/>
  <c r="G6100" i="2"/>
  <c r="F6100" i="2"/>
  <c r="E6100" i="2"/>
  <c r="J6099" i="2"/>
  <c r="I6099" i="2"/>
  <c r="H6099" i="2"/>
  <c r="G6099" i="2"/>
  <c r="F6099" i="2"/>
  <c r="E6099" i="2"/>
  <c r="J6098" i="2"/>
  <c r="I6098" i="2"/>
  <c r="H6098" i="2"/>
  <c r="G6098" i="2"/>
  <c r="F6098" i="2"/>
  <c r="E6098" i="2"/>
  <c r="J6097" i="2"/>
  <c r="I6097" i="2"/>
  <c r="H6097" i="2"/>
  <c r="G6097" i="2"/>
  <c r="F6097" i="2"/>
  <c r="E6097" i="2"/>
  <c r="J6096" i="2"/>
  <c r="I6096" i="2"/>
  <c r="H6096" i="2"/>
  <c r="G6096" i="2"/>
  <c r="F6096" i="2"/>
  <c r="E6096" i="2"/>
  <c r="J6095" i="2"/>
  <c r="I6095" i="2"/>
  <c r="H6095" i="2"/>
  <c r="G6095" i="2"/>
  <c r="F6095" i="2"/>
  <c r="E6095" i="2"/>
  <c r="J6094" i="2"/>
  <c r="I6094" i="2"/>
  <c r="H6094" i="2"/>
  <c r="G6094" i="2"/>
  <c r="F6094" i="2"/>
  <c r="E6094" i="2"/>
  <c r="J6093" i="2"/>
  <c r="I6093" i="2"/>
  <c r="H6093" i="2"/>
  <c r="G6093" i="2"/>
  <c r="F6093" i="2"/>
  <c r="E6093" i="2"/>
  <c r="J6092" i="2"/>
  <c r="I6092" i="2"/>
  <c r="H6092" i="2"/>
  <c r="G6092" i="2"/>
  <c r="F6092" i="2"/>
  <c r="E6092" i="2"/>
  <c r="J6091" i="2"/>
  <c r="I6091" i="2"/>
  <c r="H6091" i="2"/>
  <c r="G6091" i="2"/>
  <c r="F6091" i="2"/>
  <c r="E6091" i="2"/>
  <c r="J6090" i="2"/>
  <c r="I6090" i="2"/>
  <c r="H6090" i="2"/>
  <c r="G6090" i="2"/>
  <c r="F6090" i="2"/>
  <c r="E6090" i="2"/>
  <c r="J6089" i="2"/>
  <c r="I6089" i="2"/>
  <c r="H6089" i="2"/>
  <c r="G6089" i="2"/>
  <c r="F6089" i="2"/>
  <c r="E6089" i="2"/>
  <c r="J6088" i="2"/>
  <c r="I6088" i="2"/>
  <c r="H6088" i="2"/>
  <c r="G6088" i="2"/>
  <c r="F6088" i="2"/>
  <c r="E6088" i="2"/>
  <c r="J6087" i="2"/>
  <c r="I6087" i="2"/>
  <c r="H6087" i="2"/>
  <c r="G6087" i="2"/>
  <c r="F6087" i="2"/>
  <c r="E6087" i="2"/>
  <c r="J6086" i="2"/>
  <c r="I6086" i="2"/>
  <c r="H6086" i="2"/>
  <c r="G6086" i="2"/>
  <c r="F6086" i="2"/>
  <c r="E6086" i="2"/>
  <c r="J6085" i="2"/>
  <c r="I6085" i="2"/>
  <c r="H6085" i="2"/>
  <c r="G6085" i="2"/>
  <c r="F6085" i="2"/>
  <c r="E6085" i="2"/>
  <c r="J6084" i="2"/>
  <c r="I6084" i="2"/>
  <c r="H6084" i="2"/>
  <c r="G6084" i="2"/>
  <c r="F6084" i="2"/>
  <c r="E6084" i="2"/>
  <c r="J6083" i="2"/>
  <c r="I6083" i="2"/>
  <c r="H6083" i="2"/>
  <c r="G6083" i="2"/>
  <c r="F6083" i="2"/>
  <c r="E6083" i="2"/>
  <c r="J6082" i="2"/>
  <c r="I6082" i="2"/>
  <c r="H6082" i="2"/>
  <c r="G6082" i="2"/>
  <c r="F6082" i="2"/>
  <c r="E6082" i="2"/>
  <c r="J6081" i="2"/>
  <c r="I6081" i="2"/>
  <c r="H6081" i="2"/>
  <c r="G6081" i="2"/>
  <c r="F6081" i="2"/>
  <c r="E6081" i="2"/>
  <c r="J6080" i="2"/>
  <c r="I6080" i="2"/>
  <c r="H6080" i="2"/>
  <c r="G6080" i="2"/>
  <c r="F6080" i="2"/>
  <c r="E6080" i="2"/>
  <c r="J6079" i="2"/>
  <c r="I6079" i="2"/>
  <c r="H6079" i="2"/>
  <c r="G6079" i="2"/>
  <c r="F6079" i="2"/>
  <c r="E6079" i="2"/>
  <c r="J6078" i="2"/>
  <c r="I6078" i="2"/>
  <c r="H6078" i="2"/>
  <c r="G6078" i="2"/>
  <c r="F6078" i="2"/>
  <c r="E6078" i="2"/>
  <c r="J6077" i="2"/>
  <c r="I6077" i="2"/>
  <c r="H6077" i="2"/>
  <c r="G6077" i="2"/>
  <c r="F6077" i="2"/>
  <c r="E6077" i="2"/>
  <c r="J6076" i="2"/>
  <c r="I6076" i="2"/>
  <c r="H6076" i="2"/>
  <c r="G6076" i="2"/>
  <c r="F6076" i="2"/>
  <c r="E6076" i="2"/>
  <c r="J6075" i="2"/>
  <c r="I6075" i="2"/>
  <c r="H6075" i="2"/>
  <c r="G6075" i="2"/>
  <c r="F6075" i="2"/>
  <c r="E6075" i="2"/>
  <c r="J6074" i="2"/>
  <c r="I6074" i="2"/>
  <c r="H6074" i="2"/>
  <c r="G6074" i="2"/>
  <c r="F6074" i="2"/>
  <c r="E6074" i="2"/>
  <c r="J6073" i="2"/>
  <c r="I6073" i="2"/>
  <c r="H6073" i="2"/>
  <c r="G6073" i="2"/>
  <c r="F6073" i="2"/>
  <c r="E6073" i="2"/>
  <c r="J6072" i="2"/>
  <c r="I6072" i="2"/>
  <c r="H6072" i="2"/>
  <c r="G6072" i="2"/>
  <c r="F6072" i="2"/>
  <c r="E6072" i="2"/>
  <c r="J6071" i="2"/>
  <c r="I6071" i="2"/>
  <c r="H6071" i="2"/>
  <c r="G6071" i="2"/>
  <c r="F6071" i="2"/>
  <c r="E6071" i="2"/>
  <c r="J6070" i="2"/>
  <c r="I6070" i="2"/>
  <c r="H6070" i="2"/>
  <c r="G6070" i="2"/>
  <c r="F6070" i="2"/>
  <c r="E6070" i="2"/>
  <c r="J6069" i="2"/>
  <c r="I6069" i="2"/>
  <c r="H6069" i="2"/>
  <c r="G6069" i="2"/>
  <c r="F6069" i="2"/>
  <c r="E6069" i="2"/>
  <c r="J6068" i="2"/>
  <c r="I6068" i="2"/>
  <c r="H6068" i="2"/>
  <c r="G6068" i="2"/>
  <c r="F6068" i="2"/>
  <c r="E6068" i="2"/>
  <c r="J6067" i="2"/>
  <c r="I6067" i="2"/>
  <c r="H6067" i="2"/>
  <c r="G6067" i="2"/>
  <c r="F6067" i="2"/>
  <c r="E6067" i="2"/>
  <c r="J6066" i="2"/>
  <c r="I6066" i="2"/>
  <c r="H6066" i="2"/>
  <c r="G6066" i="2"/>
  <c r="F6066" i="2"/>
  <c r="E6066" i="2"/>
  <c r="J6065" i="2"/>
  <c r="I6065" i="2"/>
  <c r="H6065" i="2"/>
  <c r="G6065" i="2"/>
  <c r="F6065" i="2"/>
  <c r="E6065" i="2"/>
  <c r="J6064" i="2"/>
  <c r="I6064" i="2"/>
  <c r="H6064" i="2"/>
  <c r="G6064" i="2"/>
  <c r="F6064" i="2"/>
  <c r="E6064" i="2"/>
  <c r="J6063" i="2"/>
  <c r="I6063" i="2"/>
  <c r="H6063" i="2"/>
  <c r="G6063" i="2"/>
  <c r="F6063" i="2"/>
  <c r="E6063" i="2"/>
  <c r="J6062" i="2"/>
  <c r="I6062" i="2"/>
  <c r="H6062" i="2"/>
  <c r="G6062" i="2"/>
  <c r="F6062" i="2"/>
  <c r="E6062" i="2"/>
  <c r="J6061" i="2"/>
  <c r="I6061" i="2"/>
  <c r="H6061" i="2"/>
  <c r="G6061" i="2"/>
  <c r="F6061" i="2"/>
  <c r="E6061" i="2"/>
  <c r="J6060" i="2"/>
  <c r="I6060" i="2"/>
  <c r="H6060" i="2"/>
  <c r="G6060" i="2"/>
  <c r="F6060" i="2"/>
  <c r="E6060" i="2"/>
  <c r="J6059" i="2"/>
  <c r="I6059" i="2"/>
  <c r="H6059" i="2"/>
  <c r="G6059" i="2"/>
  <c r="F6059" i="2"/>
  <c r="E6059" i="2"/>
  <c r="J6058" i="2"/>
  <c r="I6058" i="2"/>
  <c r="H6058" i="2"/>
  <c r="G6058" i="2"/>
  <c r="F6058" i="2"/>
  <c r="E6058" i="2"/>
  <c r="J6057" i="2"/>
  <c r="I6057" i="2"/>
  <c r="H6057" i="2"/>
  <c r="G6057" i="2"/>
  <c r="F6057" i="2"/>
  <c r="E6057" i="2"/>
  <c r="J6056" i="2"/>
  <c r="I6056" i="2"/>
  <c r="H6056" i="2"/>
  <c r="G6056" i="2"/>
  <c r="F6056" i="2"/>
  <c r="E6056" i="2"/>
  <c r="J6055" i="2"/>
  <c r="I6055" i="2"/>
  <c r="H6055" i="2"/>
  <c r="G6055" i="2"/>
  <c r="F6055" i="2"/>
  <c r="E6055" i="2"/>
  <c r="J6054" i="2"/>
  <c r="I6054" i="2"/>
  <c r="H6054" i="2"/>
  <c r="G6054" i="2"/>
  <c r="F6054" i="2"/>
  <c r="E6054" i="2"/>
  <c r="J6053" i="2"/>
  <c r="I6053" i="2"/>
  <c r="H6053" i="2"/>
  <c r="G6053" i="2"/>
  <c r="F6053" i="2"/>
  <c r="E6053" i="2"/>
  <c r="J6052" i="2"/>
  <c r="I6052" i="2"/>
  <c r="H6052" i="2"/>
  <c r="G6052" i="2"/>
  <c r="F6052" i="2"/>
  <c r="E6052" i="2"/>
  <c r="J6051" i="2"/>
  <c r="I6051" i="2"/>
  <c r="H6051" i="2"/>
  <c r="G6051" i="2"/>
  <c r="F6051" i="2"/>
  <c r="E6051" i="2"/>
  <c r="J6050" i="2"/>
  <c r="I6050" i="2"/>
  <c r="H6050" i="2"/>
  <c r="G6050" i="2"/>
  <c r="F6050" i="2"/>
  <c r="E6050" i="2"/>
  <c r="J6049" i="2"/>
  <c r="I6049" i="2"/>
  <c r="H6049" i="2"/>
  <c r="G6049" i="2"/>
  <c r="F6049" i="2"/>
  <c r="E6049" i="2"/>
  <c r="J6048" i="2"/>
  <c r="I6048" i="2"/>
  <c r="H6048" i="2"/>
  <c r="G6048" i="2"/>
  <c r="F6048" i="2"/>
  <c r="E6048" i="2"/>
  <c r="J6047" i="2"/>
  <c r="I6047" i="2"/>
  <c r="H6047" i="2"/>
  <c r="G6047" i="2"/>
  <c r="F6047" i="2"/>
  <c r="E6047" i="2"/>
  <c r="J6046" i="2"/>
  <c r="I6046" i="2"/>
  <c r="H6046" i="2"/>
  <c r="G6046" i="2"/>
  <c r="F6046" i="2"/>
  <c r="E6046" i="2"/>
  <c r="J6045" i="2"/>
  <c r="I6045" i="2"/>
  <c r="H6045" i="2"/>
  <c r="G6045" i="2"/>
  <c r="F6045" i="2"/>
  <c r="E6045" i="2"/>
  <c r="J6044" i="2"/>
  <c r="I6044" i="2"/>
  <c r="H6044" i="2"/>
  <c r="G6044" i="2"/>
  <c r="F6044" i="2"/>
  <c r="E6044" i="2"/>
  <c r="J6043" i="2"/>
  <c r="I6043" i="2"/>
  <c r="H6043" i="2"/>
  <c r="G6043" i="2"/>
  <c r="F6043" i="2"/>
  <c r="E6043" i="2"/>
  <c r="J6042" i="2"/>
  <c r="I6042" i="2"/>
  <c r="H6042" i="2"/>
  <c r="G6042" i="2"/>
  <c r="F6042" i="2"/>
  <c r="E6042" i="2"/>
  <c r="J6041" i="2"/>
  <c r="I6041" i="2"/>
  <c r="H6041" i="2"/>
  <c r="G6041" i="2"/>
  <c r="F6041" i="2"/>
  <c r="E6041" i="2"/>
  <c r="J6040" i="2"/>
  <c r="I6040" i="2"/>
  <c r="H6040" i="2"/>
  <c r="G6040" i="2"/>
  <c r="F6040" i="2"/>
  <c r="E6040" i="2"/>
  <c r="J6039" i="2"/>
  <c r="I6039" i="2"/>
  <c r="H6039" i="2"/>
  <c r="G6039" i="2"/>
  <c r="F6039" i="2"/>
  <c r="E6039" i="2"/>
  <c r="J6038" i="2"/>
  <c r="I6038" i="2"/>
  <c r="H6038" i="2"/>
  <c r="G6038" i="2"/>
  <c r="F6038" i="2"/>
  <c r="E6038" i="2"/>
  <c r="J6037" i="2"/>
  <c r="I6037" i="2"/>
  <c r="H6037" i="2"/>
  <c r="G6037" i="2"/>
  <c r="F6037" i="2"/>
  <c r="E6037" i="2"/>
  <c r="J6036" i="2"/>
  <c r="I6036" i="2"/>
  <c r="H6036" i="2"/>
  <c r="G6036" i="2"/>
  <c r="F6036" i="2"/>
  <c r="E6036" i="2"/>
  <c r="J6035" i="2"/>
  <c r="I6035" i="2"/>
  <c r="H6035" i="2"/>
  <c r="G6035" i="2"/>
  <c r="F6035" i="2"/>
  <c r="E6035" i="2"/>
  <c r="J6034" i="2"/>
  <c r="I6034" i="2"/>
  <c r="H6034" i="2"/>
  <c r="G6034" i="2"/>
  <c r="F6034" i="2"/>
  <c r="E6034" i="2"/>
  <c r="J6033" i="2"/>
  <c r="I6033" i="2"/>
  <c r="H6033" i="2"/>
  <c r="G6033" i="2"/>
  <c r="F6033" i="2"/>
  <c r="E6033" i="2"/>
  <c r="J6032" i="2"/>
  <c r="I6032" i="2"/>
  <c r="H6032" i="2"/>
  <c r="G6032" i="2"/>
  <c r="F6032" i="2"/>
  <c r="E6032" i="2"/>
  <c r="J6031" i="2"/>
  <c r="I6031" i="2"/>
  <c r="H6031" i="2"/>
  <c r="G6031" i="2"/>
  <c r="F6031" i="2"/>
  <c r="E6031" i="2"/>
  <c r="J6030" i="2"/>
  <c r="I6030" i="2"/>
  <c r="H6030" i="2"/>
  <c r="G6030" i="2"/>
  <c r="F6030" i="2"/>
  <c r="E6030" i="2"/>
  <c r="J6029" i="2"/>
  <c r="I6029" i="2"/>
  <c r="H6029" i="2"/>
  <c r="G6029" i="2"/>
  <c r="F6029" i="2"/>
  <c r="E6029" i="2"/>
  <c r="J6028" i="2"/>
  <c r="I6028" i="2"/>
  <c r="H6028" i="2"/>
  <c r="G6028" i="2"/>
  <c r="F6028" i="2"/>
  <c r="E6028" i="2"/>
  <c r="J6027" i="2"/>
  <c r="I6027" i="2"/>
  <c r="H6027" i="2"/>
  <c r="G6027" i="2"/>
  <c r="F6027" i="2"/>
  <c r="E6027" i="2"/>
  <c r="J6026" i="2"/>
  <c r="I6026" i="2"/>
  <c r="H6026" i="2"/>
  <c r="G6026" i="2"/>
  <c r="F6026" i="2"/>
  <c r="E6026" i="2"/>
  <c r="J6025" i="2"/>
  <c r="I6025" i="2"/>
  <c r="H6025" i="2"/>
  <c r="G6025" i="2"/>
  <c r="F6025" i="2"/>
  <c r="E6025" i="2"/>
  <c r="J6024" i="2"/>
  <c r="I6024" i="2"/>
  <c r="H6024" i="2"/>
  <c r="G6024" i="2"/>
  <c r="F6024" i="2"/>
  <c r="E6024" i="2"/>
  <c r="J6023" i="2"/>
  <c r="I6023" i="2"/>
  <c r="H6023" i="2"/>
  <c r="G6023" i="2"/>
  <c r="F6023" i="2"/>
  <c r="E6023" i="2"/>
  <c r="J6022" i="2"/>
  <c r="I6022" i="2"/>
  <c r="H6022" i="2"/>
  <c r="G6022" i="2"/>
  <c r="F6022" i="2"/>
  <c r="E6022" i="2"/>
  <c r="J6021" i="2"/>
  <c r="I6021" i="2"/>
  <c r="H6021" i="2"/>
  <c r="G6021" i="2"/>
  <c r="F6021" i="2"/>
  <c r="E6021" i="2"/>
  <c r="J6020" i="2"/>
  <c r="I6020" i="2"/>
  <c r="H6020" i="2"/>
  <c r="G6020" i="2"/>
  <c r="F6020" i="2"/>
  <c r="E6020" i="2"/>
  <c r="J6019" i="2"/>
  <c r="I6019" i="2"/>
  <c r="H6019" i="2"/>
  <c r="G6019" i="2"/>
  <c r="F6019" i="2"/>
  <c r="E6019" i="2"/>
  <c r="J6018" i="2"/>
  <c r="I6018" i="2"/>
  <c r="H6018" i="2"/>
  <c r="G6018" i="2"/>
  <c r="F6018" i="2"/>
  <c r="E6018" i="2"/>
  <c r="J6017" i="2"/>
  <c r="I6017" i="2"/>
  <c r="H6017" i="2"/>
  <c r="G6017" i="2"/>
  <c r="F6017" i="2"/>
  <c r="E6017" i="2"/>
  <c r="J6016" i="2"/>
  <c r="I6016" i="2"/>
  <c r="H6016" i="2"/>
  <c r="G6016" i="2"/>
  <c r="F6016" i="2"/>
  <c r="E6016" i="2"/>
  <c r="J6015" i="2"/>
  <c r="I6015" i="2"/>
  <c r="H6015" i="2"/>
  <c r="G6015" i="2"/>
  <c r="F6015" i="2"/>
  <c r="E6015" i="2"/>
  <c r="J6014" i="2"/>
  <c r="I6014" i="2"/>
  <c r="H6014" i="2"/>
  <c r="G6014" i="2"/>
  <c r="F6014" i="2"/>
  <c r="E6014" i="2"/>
  <c r="J6013" i="2"/>
  <c r="I6013" i="2"/>
  <c r="H6013" i="2"/>
  <c r="G6013" i="2"/>
  <c r="F6013" i="2"/>
  <c r="E6013" i="2"/>
  <c r="J6012" i="2"/>
  <c r="I6012" i="2"/>
  <c r="H6012" i="2"/>
  <c r="G6012" i="2"/>
  <c r="F6012" i="2"/>
  <c r="E6012" i="2"/>
  <c r="J6011" i="2"/>
  <c r="I6011" i="2"/>
  <c r="H6011" i="2"/>
  <c r="G6011" i="2"/>
  <c r="F6011" i="2"/>
  <c r="E6011" i="2"/>
  <c r="J6010" i="2"/>
  <c r="I6010" i="2"/>
  <c r="H6010" i="2"/>
  <c r="G6010" i="2"/>
  <c r="F6010" i="2"/>
  <c r="E6010" i="2"/>
  <c r="J6009" i="2"/>
  <c r="I6009" i="2"/>
  <c r="H6009" i="2"/>
  <c r="G6009" i="2"/>
  <c r="F6009" i="2"/>
  <c r="E6009" i="2"/>
  <c r="J6008" i="2"/>
  <c r="I6008" i="2"/>
  <c r="H6008" i="2"/>
  <c r="G6008" i="2"/>
  <c r="F6008" i="2"/>
  <c r="E6008" i="2"/>
  <c r="J6007" i="2"/>
  <c r="I6007" i="2"/>
  <c r="H6007" i="2"/>
  <c r="G6007" i="2"/>
  <c r="F6007" i="2"/>
  <c r="E6007" i="2"/>
  <c r="J6006" i="2"/>
  <c r="I6006" i="2"/>
  <c r="H6006" i="2"/>
  <c r="G6006" i="2"/>
  <c r="F6006" i="2"/>
  <c r="E6006" i="2"/>
  <c r="J6005" i="2"/>
  <c r="I6005" i="2"/>
  <c r="H6005" i="2"/>
  <c r="G6005" i="2"/>
  <c r="F6005" i="2"/>
  <c r="E6005" i="2"/>
  <c r="J6004" i="2"/>
  <c r="I6004" i="2"/>
  <c r="H6004" i="2"/>
  <c r="G6004" i="2"/>
  <c r="F6004" i="2"/>
  <c r="E6004" i="2"/>
  <c r="J6003" i="2"/>
  <c r="I6003" i="2"/>
  <c r="H6003" i="2"/>
  <c r="G6003" i="2"/>
  <c r="F6003" i="2"/>
  <c r="E6003" i="2"/>
  <c r="J6002" i="2"/>
  <c r="I6002" i="2"/>
  <c r="H6002" i="2"/>
  <c r="G6002" i="2"/>
  <c r="F6002" i="2"/>
  <c r="E6002" i="2"/>
  <c r="J6001" i="2"/>
  <c r="I6001" i="2"/>
  <c r="H6001" i="2"/>
  <c r="G6001" i="2"/>
  <c r="F6001" i="2"/>
  <c r="E6001" i="2"/>
  <c r="J6000" i="2"/>
  <c r="I6000" i="2"/>
  <c r="H6000" i="2"/>
  <c r="G6000" i="2"/>
  <c r="F6000" i="2"/>
  <c r="E6000" i="2"/>
  <c r="J5999" i="2"/>
  <c r="I5999" i="2"/>
  <c r="H5999" i="2"/>
  <c r="G5999" i="2"/>
  <c r="F5999" i="2"/>
  <c r="E5999" i="2"/>
  <c r="J5998" i="2"/>
  <c r="I5998" i="2"/>
  <c r="H5998" i="2"/>
  <c r="G5998" i="2"/>
  <c r="F5998" i="2"/>
  <c r="E5998" i="2"/>
  <c r="J5997" i="2"/>
  <c r="I5997" i="2"/>
  <c r="H5997" i="2"/>
  <c r="G5997" i="2"/>
  <c r="F5997" i="2"/>
  <c r="E5997" i="2"/>
  <c r="J5996" i="2"/>
  <c r="I5996" i="2"/>
  <c r="H5996" i="2"/>
  <c r="G5996" i="2"/>
  <c r="F5996" i="2"/>
  <c r="E5996" i="2"/>
  <c r="J5995" i="2"/>
  <c r="I5995" i="2"/>
  <c r="H5995" i="2"/>
  <c r="G5995" i="2"/>
  <c r="F5995" i="2"/>
  <c r="E5995" i="2"/>
  <c r="J5994" i="2"/>
  <c r="I5994" i="2"/>
  <c r="H5994" i="2"/>
  <c r="G5994" i="2"/>
  <c r="F5994" i="2"/>
  <c r="E5994" i="2"/>
  <c r="J5993" i="2"/>
  <c r="I5993" i="2"/>
  <c r="H5993" i="2"/>
  <c r="G5993" i="2"/>
  <c r="F5993" i="2"/>
  <c r="E5993" i="2"/>
  <c r="J5992" i="2"/>
  <c r="I5992" i="2"/>
  <c r="H5992" i="2"/>
  <c r="G5992" i="2"/>
  <c r="F5992" i="2"/>
  <c r="E5992" i="2"/>
  <c r="J5991" i="2"/>
  <c r="I5991" i="2"/>
  <c r="H5991" i="2"/>
  <c r="G5991" i="2"/>
  <c r="F5991" i="2"/>
  <c r="E5991" i="2"/>
  <c r="J5990" i="2"/>
  <c r="I5990" i="2"/>
  <c r="H5990" i="2"/>
  <c r="G5990" i="2"/>
  <c r="F5990" i="2"/>
  <c r="E5990" i="2"/>
  <c r="J5989" i="2"/>
  <c r="I5989" i="2"/>
  <c r="H5989" i="2"/>
  <c r="G5989" i="2"/>
  <c r="F5989" i="2"/>
  <c r="E5989" i="2"/>
  <c r="J5988" i="2"/>
  <c r="I5988" i="2"/>
  <c r="H5988" i="2"/>
  <c r="G5988" i="2"/>
  <c r="F5988" i="2"/>
  <c r="E5988" i="2"/>
  <c r="J5987" i="2"/>
  <c r="I5987" i="2"/>
  <c r="H5987" i="2"/>
  <c r="G5987" i="2"/>
  <c r="F5987" i="2"/>
  <c r="E5987" i="2"/>
  <c r="J5986" i="2"/>
  <c r="I5986" i="2"/>
  <c r="H5986" i="2"/>
  <c r="G5986" i="2"/>
  <c r="F5986" i="2"/>
  <c r="E5986" i="2"/>
  <c r="J5985" i="2"/>
  <c r="I5985" i="2"/>
  <c r="H5985" i="2"/>
  <c r="G5985" i="2"/>
  <c r="F5985" i="2"/>
  <c r="E5985" i="2"/>
  <c r="J5984" i="2"/>
  <c r="I5984" i="2"/>
  <c r="H5984" i="2"/>
  <c r="G5984" i="2"/>
  <c r="F5984" i="2"/>
  <c r="E5984" i="2"/>
  <c r="J5983" i="2"/>
  <c r="I5983" i="2"/>
  <c r="H5983" i="2"/>
  <c r="G5983" i="2"/>
  <c r="F5983" i="2"/>
  <c r="E5983" i="2"/>
  <c r="J5982" i="2"/>
  <c r="I5982" i="2"/>
  <c r="H5982" i="2"/>
  <c r="G5982" i="2"/>
  <c r="F5982" i="2"/>
  <c r="E5982" i="2"/>
  <c r="J5981" i="2"/>
  <c r="I5981" i="2"/>
  <c r="H5981" i="2"/>
  <c r="G5981" i="2"/>
  <c r="F5981" i="2"/>
  <c r="E5981" i="2"/>
  <c r="J5980" i="2"/>
  <c r="I5980" i="2"/>
  <c r="H5980" i="2"/>
  <c r="G5980" i="2"/>
  <c r="F5980" i="2"/>
  <c r="E5980" i="2"/>
  <c r="J5979" i="2"/>
  <c r="I5979" i="2"/>
  <c r="H5979" i="2"/>
  <c r="G5979" i="2"/>
  <c r="F5979" i="2"/>
  <c r="E5979" i="2"/>
  <c r="J5978" i="2"/>
  <c r="I5978" i="2"/>
  <c r="H5978" i="2"/>
  <c r="G5978" i="2"/>
  <c r="F5978" i="2"/>
  <c r="E5978" i="2"/>
  <c r="J5977" i="2"/>
  <c r="I5977" i="2"/>
  <c r="H5977" i="2"/>
  <c r="G5977" i="2"/>
  <c r="F5977" i="2"/>
  <c r="E5977" i="2"/>
  <c r="J5976" i="2"/>
  <c r="I5976" i="2"/>
  <c r="H5976" i="2"/>
  <c r="G5976" i="2"/>
  <c r="F5976" i="2"/>
  <c r="E5976" i="2"/>
  <c r="J5975" i="2"/>
  <c r="I5975" i="2"/>
  <c r="H5975" i="2"/>
  <c r="G5975" i="2"/>
  <c r="F5975" i="2"/>
  <c r="E5975" i="2"/>
  <c r="J5974" i="2"/>
  <c r="I5974" i="2"/>
  <c r="H5974" i="2"/>
  <c r="G5974" i="2"/>
  <c r="F5974" i="2"/>
  <c r="E5974" i="2"/>
  <c r="J5973" i="2"/>
  <c r="I5973" i="2"/>
  <c r="H5973" i="2"/>
  <c r="G5973" i="2"/>
  <c r="F5973" i="2"/>
  <c r="E5973" i="2"/>
  <c r="J5972" i="2"/>
  <c r="I5972" i="2"/>
  <c r="H5972" i="2"/>
  <c r="G5972" i="2"/>
  <c r="F5972" i="2"/>
  <c r="E5972" i="2"/>
  <c r="J5971" i="2"/>
  <c r="I5971" i="2"/>
  <c r="H5971" i="2"/>
  <c r="G5971" i="2"/>
  <c r="F5971" i="2"/>
  <c r="E5971" i="2"/>
  <c r="J5970" i="2"/>
  <c r="I5970" i="2"/>
  <c r="H5970" i="2"/>
  <c r="G5970" i="2"/>
  <c r="F5970" i="2"/>
  <c r="E5970" i="2"/>
  <c r="J5969" i="2"/>
  <c r="I5969" i="2"/>
  <c r="H5969" i="2"/>
  <c r="G5969" i="2"/>
  <c r="F5969" i="2"/>
  <c r="E5969" i="2"/>
  <c r="J5968" i="2"/>
  <c r="I5968" i="2"/>
  <c r="H5968" i="2"/>
  <c r="G5968" i="2"/>
  <c r="F5968" i="2"/>
  <c r="E5968" i="2"/>
  <c r="J5967" i="2"/>
  <c r="I5967" i="2"/>
  <c r="H5967" i="2"/>
  <c r="G5967" i="2"/>
  <c r="F5967" i="2"/>
  <c r="E5967" i="2"/>
  <c r="J5966" i="2"/>
  <c r="I5966" i="2"/>
  <c r="H5966" i="2"/>
  <c r="G5966" i="2"/>
  <c r="F5966" i="2"/>
  <c r="E5966" i="2"/>
  <c r="J5965" i="2"/>
  <c r="I5965" i="2"/>
  <c r="H5965" i="2"/>
  <c r="G5965" i="2"/>
  <c r="F5965" i="2"/>
  <c r="E5965" i="2"/>
  <c r="J5964" i="2"/>
  <c r="I5964" i="2"/>
  <c r="H5964" i="2"/>
  <c r="G5964" i="2"/>
  <c r="F5964" i="2"/>
  <c r="E5964" i="2"/>
  <c r="J5963" i="2"/>
  <c r="I5963" i="2"/>
  <c r="H5963" i="2"/>
  <c r="G5963" i="2"/>
  <c r="F5963" i="2"/>
  <c r="E5963" i="2"/>
  <c r="J5962" i="2"/>
  <c r="I5962" i="2"/>
  <c r="H5962" i="2"/>
  <c r="G5962" i="2"/>
  <c r="F5962" i="2"/>
  <c r="E5962" i="2"/>
  <c r="J5961" i="2"/>
  <c r="I5961" i="2"/>
  <c r="H5961" i="2"/>
  <c r="G5961" i="2"/>
  <c r="F5961" i="2"/>
  <c r="E5961" i="2"/>
  <c r="J5960" i="2"/>
  <c r="I5960" i="2"/>
  <c r="H5960" i="2"/>
  <c r="G5960" i="2"/>
  <c r="F5960" i="2"/>
  <c r="E5960" i="2"/>
  <c r="J5959" i="2"/>
  <c r="I5959" i="2"/>
  <c r="H5959" i="2"/>
  <c r="G5959" i="2"/>
  <c r="F5959" i="2"/>
  <c r="E5959" i="2"/>
  <c r="J5958" i="2"/>
  <c r="I5958" i="2"/>
  <c r="H5958" i="2"/>
  <c r="G5958" i="2"/>
  <c r="F5958" i="2"/>
  <c r="E5958" i="2"/>
  <c r="J5957" i="2"/>
  <c r="I5957" i="2"/>
  <c r="H5957" i="2"/>
  <c r="G5957" i="2"/>
  <c r="F5957" i="2"/>
  <c r="E5957" i="2"/>
  <c r="J5956" i="2"/>
  <c r="I5956" i="2"/>
  <c r="H5956" i="2"/>
  <c r="G5956" i="2"/>
  <c r="F5956" i="2"/>
  <c r="E5956" i="2"/>
  <c r="J5955" i="2"/>
  <c r="I5955" i="2"/>
  <c r="H5955" i="2"/>
  <c r="G5955" i="2"/>
  <c r="F5955" i="2"/>
  <c r="E5955" i="2"/>
  <c r="J5954" i="2"/>
  <c r="I5954" i="2"/>
  <c r="H5954" i="2"/>
  <c r="G5954" i="2"/>
  <c r="F5954" i="2"/>
  <c r="E5954" i="2"/>
  <c r="J5953" i="2"/>
  <c r="I5953" i="2"/>
  <c r="H5953" i="2"/>
  <c r="G5953" i="2"/>
  <c r="F5953" i="2"/>
  <c r="E5953" i="2"/>
  <c r="J5952" i="2"/>
  <c r="I5952" i="2"/>
  <c r="H5952" i="2"/>
  <c r="G5952" i="2"/>
  <c r="F5952" i="2"/>
  <c r="E5952" i="2"/>
  <c r="J5951" i="2"/>
  <c r="I5951" i="2"/>
  <c r="H5951" i="2"/>
  <c r="G5951" i="2"/>
  <c r="F5951" i="2"/>
  <c r="E5951" i="2"/>
  <c r="J5950" i="2"/>
  <c r="I5950" i="2"/>
  <c r="H5950" i="2"/>
  <c r="G5950" i="2"/>
  <c r="F5950" i="2"/>
  <c r="E5950" i="2"/>
  <c r="J5949" i="2"/>
  <c r="I5949" i="2"/>
  <c r="H5949" i="2"/>
  <c r="G5949" i="2"/>
  <c r="F5949" i="2"/>
  <c r="E5949" i="2"/>
  <c r="J5948" i="2"/>
  <c r="I5948" i="2"/>
  <c r="H5948" i="2"/>
  <c r="G5948" i="2"/>
  <c r="F5948" i="2"/>
  <c r="E5948" i="2"/>
  <c r="J5947" i="2"/>
  <c r="I5947" i="2"/>
  <c r="H5947" i="2"/>
  <c r="G5947" i="2"/>
  <c r="F5947" i="2"/>
  <c r="E5947" i="2"/>
  <c r="J5946" i="2"/>
  <c r="I5946" i="2"/>
  <c r="H5946" i="2"/>
  <c r="G5946" i="2"/>
  <c r="F5946" i="2"/>
  <c r="E5946" i="2"/>
  <c r="J5945" i="2"/>
  <c r="I5945" i="2"/>
  <c r="H5945" i="2"/>
  <c r="G5945" i="2"/>
  <c r="F5945" i="2"/>
  <c r="E5945" i="2"/>
  <c r="J5944" i="2"/>
  <c r="I5944" i="2"/>
  <c r="H5944" i="2"/>
  <c r="G5944" i="2"/>
  <c r="F5944" i="2"/>
  <c r="E5944" i="2"/>
  <c r="J5943" i="2"/>
  <c r="I5943" i="2"/>
  <c r="H5943" i="2"/>
  <c r="G5943" i="2"/>
  <c r="F5943" i="2"/>
  <c r="E5943" i="2"/>
  <c r="J5942" i="2"/>
  <c r="I5942" i="2"/>
  <c r="H5942" i="2"/>
  <c r="G5942" i="2"/>
  <c r="F5942" i="2"/>
  <c r="E5942" i="2"/>
  <c r="J5941" i="2"/>
  <c r="I5941" i="2"/>
  <c r="H5941" i="2"/>
  <c r="G5941" i="2"/>
  <c r="F5941" i="2"/>
  <c r="E5941" i="2"/>
  <c r="J5940" i="2"/>
  <c r="I5940" i="2"/>
  <c r="H5940" i="2"/>
  <c r="G5940" i="2"/>
  <c r="F5940" i="2"/>
  <c r="E5940" i="2"/>
  <c r="J5939" i="2"/>
  <c r="I5939" i="2"/>
  <c r="H5939" i="2"/>
  <c r="G5939" i="2"/>
  <c r="F5939" i="2"/>
  <c r="E5939" i="2"/>
  <c r="J5938" i="2"/>
  <c r="I5938" i="2"/>
  <c r="H5938" i="2"/>
  <c r="G5938" i="2"/>
  <c r="F5938" i="2"/>
  <c r="E5938" i="2"/>
  <c r="J5937" i="2"/>
  <c r="I5937" i="2"/>
  <c r="H5937" i="2"/>
  <c r="G5937" i="2"/>
  <c r="F5937" i="2"/>
  <c r="E5937" i="2"/>
  <c r="J5936" i="2"/>
  <c r="I5936" i="2"/>
  <c r="H5936" i="2"/>
  <c r="G5936" i="2"/>
  <c r="F5936" i="2"/>
  <c r="E5936" i="2"/>
  <c r="J5935" i="2"/>
  <c r="I5935" i="2"/>
  <c r="H5935" i="2"/>
  <c r="G5935" i="2"/>
  <c r="F5935" i="2"/>
  <c r="E5935" i="2"/>
  <c r="J5934" i="2"/>
  <c r="I5934" i="2"/>
  <c r="H5934" i="2"/>
  <c r="G5934" i="2"/>
  <c r="F5934" i="2"/>
  <c r="E5934" i="2"/>
  <c r="J5933" i="2"/>
  <c r="I5933" i="2"/>
  <c r="H5933" i="2"/>
  <c r="G5933" i="2"/>
  <c r="F5933" i="2"/>
  <c r="E5933" i="2"/>
  <c r="J5932" i="2"/>
  <c r="I5932" i="2"/>
  <c r="H5932" i="2"/>
  <c r="G5932" i="2"/>
  <c r="F5932" i="2"/>
  <c r="E5932" i="2"/>
  <c r="J5931" i="2"/>
  <c r="I5931" i="2"/>
  <c r="H5931" i="2"/>
  <c r="G5931" i="2"/>
  <c r="F5931" i="2"/>
  <c r="E5931" i="2"/>
  <c r="J5930" i="2"/>
  <c r="I5930" i="2"/>
  <c r="H5930" i="2"/>
  <c r="G5930" i="2"/>
  <c r="F5930" i="2"/>
  <c r="E5930" i="2"/>
  <c r="J5929" i="2"/>
  <c r="I5929" i="2"/>
  <c r="H5929" i="2"/>
  <c r="G5929" i="2"/>
  <c r="F5929" i="2"/>
  <c r="E5929" i="2"/>
  <c r="J5928" i="2"/>
  <c r="I5928" i="2"/>
  <c r="H5928" i="2"/>
  <c r="G5928" i="2"/>
  <c r="F5928" i="2"/>
  <c r="E5928" i="2"/>
  <c r="J5927" i="2"/>
  <c r="I5927" i="2"/>
  <c r="H5927" i="2"/>
  <c r="G5927" i="2"/>
  <c r="F5927" i="2"/>
  <c r="E5927" i="2"/>
  <c r="J5926" i="2"/>
  <c r="I5926" i="2"/>
  <c r="H5926" i="2"/>
  <c r="G5926" i="2"/>
  <c r="F5926" i="2"/>
  <c r="E5926" i="2"/>
  <c r="J5925" i="2"/>
  <c r="I5925" i="2"/>
  <c r="H5925" i="2"/>
  <c r="G5925" i="2"/>
  <c r="F5925" i="2"/>
  <c r="E5925" i="2"/>
  <c r="J5924" i="2"/>
  <c r="I5924" i="2"/>
  <c r="H5924" i="2"/>
  <c r="G5924" i="2"/>
  <c r="F5924" i="2"/>
  <c r="E5924" i="2"/>
  <c r="J5923" i="2"/>
  <c r="I5923" i="2"/>
  <c r="H5923" i="2"/>
  <c r="G5923" i="2"/>
  <c r="F5923" i="2"/>
  <c r="E5923" i="2"/>
  <c r="J5922" i="2"/>
  <c r="I5922" i="2"/>
  <c r="H5922" i="2"/>
  <c r="G5922" i="2"/>
  <c r="F5922" i="2"/>
  <c r="E5922" i="2"/>
  <c r="J5921" i="2"/>
  <c r="I5921" i="2"/>
  <c r="H5921" i="2"/>
  <c r="G5921" i="2"/>
  <c r="F5921" i="2"/>
  <c r="E5921" i="2"/>
  <c r="J5920" i="2"/>
  <c r="I5920" i="2"/>
  <c r="H5920" i="2"/>
  <c r="G5920" i="2"/>
  <c r="F5920" i="2"/>
  <c r="E5920" i="2"/>
  <c r="J5919" i="2"/>
  <c r="I5919" i="2"/>
  <c r="H5919" i="2"/>
  <c r="G5919" i="2"/>
  <c r="F5919" i="2"/>
  <c r="E5919" i="2"/>
  <c r="J5918" i="2"/>
  <c r="I5918" i="2"/>
  <c r="H5918" i="2"/>
  <c r="G5918" i="2"/>
  <c r="F5918" i="2"/>
  <c r="E5918" i="2"/>
  <c r="J5917" i="2"/>
  <c r="I5917" i="2"/>
  <c r="H5917" i="2"/>
  <c r="G5917" i="2"/>
  <c r="F5917" i="2"/>
  <c r="E5917" i="2"/>
  <c r="J5916" i="2"/>
  <c r="I5916" i="2"/>
  <c r="H5916" i="2"/>
  <c r="G5916" i="2"/>
  <c r="F5916" i="2"/>
  <c r="E5916" i="2"/>
  <c r="J5915" i="2"/>
  <c r="I5915" i="2"/>
  <c r="H5915" i="2"/>
  <c r="G5915" i="2"/>
  <c r="F5915" i="2"/>
  <c r="E5915" i="2"/>
  <c r="J5914" i="2"/>
  <c r="I5914" i="2"/>
  <c r="H5914" i="2"/>
  <c r="G5914" i="2"/>
  <c r="F5914" i="2"/>
  <c r="E5914" i="2"/>
  <c r="J5913" i="2"/>
  <c r="I5913" i="2"/>
  <c r="H5913" i="2"/>
  <c r="G5913" i="2"/>
  <c r="F5913" i="2"/>
  <c r="E5913" i="2"/>
  <c r="J5912" i="2"/>
  <c r="I5912" i="2"/>
  <c r="H5912" i="2"/>
  <c r="G5912" i="2"/>
  <c r="F5912" i="2"/>
  <c r="E5912" i="2"/>
  <c r="J5911" i="2"/>
  <c r="I5911" i="2"/>
  <c r="H5911" i="2"/>
  <c r="G5911" i="2"/>
  <c r="F5911" i="2"/>
  <c r="E5911" i="2"/>
  <c r="J5910" i="2"/>
  <c r="I5910" i="2"/>
  <c r="H5910" i="2"/>
  <c r="G5910" i="2"/>
  <c r="F5910" i="2"/>
  <c r="E5910" i="2"/>
  <c r="J5909" i="2"/>
  <c r="I5909" i="2"/>
  <c r="H5909" i="2"/>
  <c r="G5909" i="2"/>
  <c r="F5909" i="2"/>
  <c r="E5909" i="2"/>
  <c r="J5908" i="2"/>
  <c r="I5908" i="2"/>
  <c r="H5908" i="2"/>
  <c r="G5908" i="2"/>
  <c r="F5908" i="2"/>
  <c r="E5908" i="2"/>
  <c r="J5907" i="2"/>
  <c r="I5907" i="2"/>
  <c r="H5907" i="2"/>
  <c r="G5907" i="2"/>
  <c r="F5907" i="2"/>
  <c r="E5907" i="2"/>
  <c r="J5906" i="2"/>
  <c r="I5906" i="2"/>
  <c r="H5906" i="2"/>
  <c r="G5906" i="2"/>
  <c r="F5906" i="2"/>
  <c r="E5906" i="2"/>
  <c r="J5905" i="2"/>
  <c r="I5905" i="2"/>
  <c r="H5905" i="2"/>
  <c r="G5905" i="2"/>
  <c r="F5905" i="2"/>
  <c r="E5905" i="2"/>
  <c r="J5904" i="2"/>
  <c r="I5904" i="2"/>
  <c r="H5904" i="2"/>
  <c r="G5904" i="2"/>
  <c r="F5904" i="2"/>
  <c r="E5904" i="2"/>
  <c r="J5903" i="2"/>
  <c r="I5903" i="2"/>
  <c r="H5903" i="2"/>
  <c r="G5903" i="2"/>
  <c r="F5903" i="2"/>
  <c r="E5903" i="2"/>
  <c r="J5902" i="2"/>
  <c r="I5902" i="2"/>
  <c r="H5902" i="2"/>
  <c r="G5902" i="2"/>
  <c r="F5902" i="2"/>
  <c r="E5902" i="2"/>
  <c r="J5901" i="2"/>
  <c r="I5901" i="2"/>
  <c r="H5901" i="2"/>
  <c r="G5901" i="2"/>
  <c r="F5901" i="2"/>
  <c r="E5901" i="2"/>
  <c r="J5900" i="2"/>
  <c r="I5900" i="2"/>
  <c r="H5900" i="2"/>
  <c r="G5900" i="2"/>
  <c r="F5900" i="2"/>
  <c r="E5900" i="2"/>
  <c r="J5899" i="2"/>
  <c r="I5899" i="2"/>
  <c r="H5899" i="2"/>
  <c r="G5899" i="2"/>
  <c r="F5899" i="2"/>
  <c r="E5899" i="2"/>
  <c r="J5898" i="2"/>
  <c r="I5898" i="2"/>
  <c r="H5898" i="2"/>
  <c r="G5898" i="2"/>
  <c r="F5898" i="2"/>
  <c r="E5898" i="2"/>
  <c r="J5897" i="2"/>
  <c r="I5897" i="2"/>
  <c r="H5897" i="2"/>
  <c r="G5897" i="2"/>
  <c r="F5897" i="2"/>
  <c r="E5897" i="2"/>
  <c r="J5896" i="2"/>
  <c r="I5896" i="2"/>
  <c r="H5896" i="2"/>
  <c r="G5896" i="2"/>
  <c r="F5896" i="2"/>
  <c r="E5896" i="2"/>
  <c r="J5895" i="2"/>
  <c r="I5895" i="2"/>
  <c r="H5895" i="2"/>
  <c r="G5895" i="2"/>
  <c r="F5895" i="2"/>
  <c r="E5895" i="2"/>
  <c r="J5894" i="2"/>
  <c r="I5894" i="2"/>
  <c r="H5894" i="2"/>
  <c r="G5894" i="2"/>
  <c r="F5894" i="2"/>
  <c r="E5894" i="2"/>
  <c r="J5893" i="2"/>
  <c r="I5893" i="2"/>
  <c r="H5893" i="2"/>
  <c r="G5893" i="2"/>
  <c r="F5893" i="2"/>
  <c r="E5893" i="2"/>
  <c r="J5892" i="2"/>
  <c r="I5892" i="2"/>
  <c r="H5892" i="2"/>
  <c r="G5892" i="2"/>
  <c r="F5892" i="2"/>
  <c r="E5892" i="2"/>
  <c r="J5891" i="2"/>
  <c r="I5891" i="2"/>
  <c r="H5891" i="2"/>
  <c r="G5891" i="2"/>
  <c r="F5891" i="2"/>
  <c r="E5891" i="2"/>
  <c r="J5890" i="2"/>
  <c r="I5890" i="2"/>
  <c r="H5890" i="2"/>
  <c r="G5890" i="2"/>
  <c r="F5890" i="2"/>
  <c r="E5890" i="2"/>
  <c r="J5889" i="2"/>
  <c r="I5889" i="2"/>
  <c r="H5889" i="2"/>
  <c r="G5889" i="2"/>
  <c r="F5889" i="2"/>
  <c r="E5889" i="2"/>
  <c r="J5888" i="2"/>
  <c r="I5888" i="2"/>
  <c r="H5888" i="2"/>
  <c r="G5888" i="2"/>
  <c r="F5888" i="2"/>
  <c r="E5888" i="2"/>
  <c r="J5887" i="2"/>
  <c r="I5887" i="2"/>
  <c r="H5887" i="2"/>
  <c r="G5887" i="2"/>
  <c r="F5887" i="2"/>
  <c r="E5887" i="2"/>
  <c r="J5886" i="2"/>
  <c r="I5886" i="2"/>
  <c r="H5886" i="2"/>
  <c r="G5886" i="2"/>
  <c r="F5886" i="2"/>
  <c r="E5886" i="2"/>
  <c r="J5885" i="2"/>
  <c r="I5885" i="2"/>
  <c r="H5885" i="2"/>
  <c r="G5885" i="2"/>
  <c r="F5885" i="2"/>
  <c r="E5885" i="2"/>
  <c r="J5884" i="2"/>
  <c r="I5884" i="2"/>
  <c r="H5884" i="2"/>
  <c r="G5884" i="2"/>
  <c r="F5884" i="2"/>
  <c r="E5884" i="2"/>
  <c r="J5883" i="2"/>
  <c r="I5883" i="2"/>
  <c r="H5883" i="2"/>
  <c r="G5883" i="2"/>
  <c r="F5883" i="2"/>
  <c r="E5883" i="2"/>
  <c r="J5882" i="2"/>
  <c r="I5882" i="2"/>
  <c r="H5882" i="2"/>
  <c r="G5882" i="2"/>
  <c r="F5882" i="2"/>
  <c r="E5882" i="2"/>
  <c r="J5881" i="2"/>
  <c r="I5881" i="2"/>
  <c r="H5881" i="2"/>
  <c r="G5881" i="2"/>
  <c r="F5881" i="2"/>
  <c r="E5881" i="2"/>
  <c r="J5880" i="2"/>
  <c r="I5880" i="2"/>
  <c r="H5880" i="2"/>
  <c r="G5880" i="2"/>
  <c r="F5880" i="2"/>
  <c r="E5880" i="2"/>
  <c r="J5879" i="2"/>
  <c r="I5879" i="2"/>
  <c r="H5879" i="2"/>
  <c r="G5879" i="2"/>
  <c r="F5879" i="2"/>
  <c r="E5879" i="2"/>
  <c r="J5878" i="2"/>
  <c r="I5878" i="2"/>
  <c r="H5878" i="2"/>
  <c r="G5878" i="2"/>
  <c r="F5878" i="2"/>
  <c r="E5878" i="2"/>
  <c r="J5877" i="2"/>
  <c r="I5877" i="2"/>
  <c r="H5877" i="2"/>
  <c r="G5877" i="2"/>
  <c r="F5877" i="2"/>
  <c r="E5877" i="2"/>
  <c r="J5876" i="2"/>
  <c r="I5876" i="2"/>
  <c r="H5876" i="2"/>
  <c r="G5876" i="2"/>
  <c r="F5876" i="2"/>
  <c r="E5876" i="2"/>
  <c r="J5875" i="2"/>
  <c r="I5875" i="2"/>
  <c r="H5875" i="2"/>
  <c r="G5875" i="2"/>
  <c r="F5875" i="2"/>
  <c r="E5875" i="2"/>
  <c r="J5874" i="2"/>
  <c r="I5874" i="2"/>
  <c r="H5874" i="2"/>
  <c r="G5874" i="2"/>
  <c r="F5874" i="2"/>
  <c r="E5874" i="2"/>
  <c r="J5873" i="2"/>
  <c r="I5873" i="2"/>
  <c r="H5873" i="2"/>
  <c r="G5873" i="2"/>
  <c r="F5873" i="2"/>
  <c r="E5873" i="2"/>
  <c r="J5872" i="2"/>
  <c r="I5872" i="2"/>
  <c r="H5872" i="2"/>
  <c r="G5872" i="2"/>
  <c r="F5872" i="2"/>
  <c r="E5872" i="2"/>
  <c r="J5871" i="2"/>
  <c r="I5871" i="2"/>
  <c r="H5871" i="2"/>
  <c r="G5871" i="2"/>
  <c r="F5871" i="2"/>
  <c r="E5871" i="2"/>
  <c r="J5870" i="2"/>
  <c r="I5870" i="2"/>
  <c r="H5870" i="2"/>
  <c r="G5870" i="2"/>
  <c r="F5870" i="2"/>
  <c r="E5870" i="2"/>
  <c r="J5869" i="2"/>
  <c r="I5869" i="2"/>
  <c r="H5869" i="2"/>
  <c r="G5869" i="2"/>
  <c r="F5869" i="2"/>
  <c r="E5869" i="2"/>
  <c r="J5868" i="2"/>
  <c r="I5868" i="2"/>
  <c r="H5868" i="2"/>
  <c r="G5868" i="2"/>
  <c r="F5868" i="2"/>
  <c r="E5868" i="2"/>
  <c r="J5867" i="2"/>
  <c r="I5867" i="2"/>
  <c r="H5867" i="2"/>
  <c r="G5867" i="2"/>
  <c r="F5867" i="2"/>
  <c r="E5867" i="2"/>
  <c r="J5866" i="2"/>
  <c r="I5866" i="2"/>
  <c r="H5866" i="2"/>
  <c r="G5866" i="2"/>
  <c r="F5866" i="2"/>
  <c r="E5866" i="2"/>
  <c r="J5865" i="2"/>
  <c r="I5865" i="2"/>
  <c r="H5865" i="2"/>
  <c r="G5865" i="2"/>
  <c r="F5865" i="2"/>
  <c r="E5865" i="2"/>
  <c r="J5864" i="2"/>
  <c r="I5864" i="2"/>
  <c r="H5864" i="2"/>
  <c r="G5864" i="2"/>
  <c r="F5864" i="2"/>
  <c r="E5864" i="2"/>
  <c r="J5863" i="2"/>
  <c r="I5863" i="2"/>
  <c r="H5863" i="2"/>
  <c r="G5863" i="2"/>
  <c r="F5863" i="2"/>
  <c r="E5863" i="2"/>
  <c r="J5862" i="2"/>
  <c r="I5862" i="2"/>
  <c r="H5862" i="2"/>
  <c r="G5862" i="2"/>
  <c r="F5862" i="2"/>
  <c r="E5862" i="2"/>
  <c r="J5861" i="2"/>
  <c r="I5861" i="2"/>
  <c r="H5861" i="2"/>
  <c r="G5861" i="2"/>
  <c r="F5861" i="2"/>
  <c r="E5861" i="2"/>
  <c r="J5860" i="2"/>
  <c r="I5860" i="2"/>
  <c r="H5860" i="2"/>
  <c r="G5860" i="2"/>
  <c r="F5860" i="2"/>
  <c r="E5860" i="2"/>
  <c r="J5859" i="2"/>
  <c r="I5859" i="2"/>
  <c r="H5859" i="2"/>
  <c r="G5859" i="2"/>
  <c r="F5859" i="2"/>
  <c r="E5859" i="2"/>
  <c r="J5858" i="2"/>
  <c r="I5858" i="2"/>
  <c r="H5858" i="2"/>
  <c r="G5858" i="2"/>
  <c r="F5858" i="2"/>
  <c r="E5858" i="2"/>
  <c r="J5857" i="2"/>
  <c r="I5857" i="2"/>
  <c r="H5857" i="2"/>
  <c r="G5857" i="2"/>
  <c r="F5857" i="2"/>
  <c r="E5857" i="2"/>
  <c r="J5856" i="2"/>
  <c r="I5856" i="2"/>
  <c r="H5856" i="2"/>
  <c r="G5856" i="2"/>
  <c r="F5856" i="2"/>
  <c r="E5856" i="2"/>
  <c r="J5855" i="2"/>
  <c r="I5855" i="2"/>
  <c r="H5855" i="2"/>
  <c r="G5855" i="2"/>
  <c r="F5855" i="2"/>
  <c r="E5855" i="2"/>
  <c r="J5854" i="2"/>
  <c r="I5854" i="2"/>
  <c r="H5854" i="2"/>
  <c r="G5854" i="2"/>
  <c r="F5854" i="2"/>
  <c r="E5854" i="2"/>
  <c r="J5853" i="2"/>
  <c r="I5853" i="2"/>
  <c r="H5853" i="2"/>
  <c r="G5853" i="2"/>
  <c r="F5853" i="2"/>
  <c r="E5853" i="2"/>
  <c r="J5852" i="2"/>
  <c r="I5852" i="2"/>
  <c r="H5852" i="2"/>
  <c r="G5852" i="2"/>
  <c r="F5852" i="2"/>
  <c r="E5852" i="2"/>
  <c r="J5851" i="2"/>
  <c r="I5851" i="2"/>
  <c r="H5851" i="2"/>
  <c r="G5851" i="2"/>
  <c r="F5851" i="2"/>
  <c r="E5851" i="2"/>
  <c r="J5850" i="2"/>
  <c r="I5850" i="2"/>
  <c r="H5850" i="2"/>
  <c r="G5850" i="2"/>
  <c r="F5850" i="2"/>
  <c r="E5850" i="2"/>
  <c r="J5849" i="2"/>
  <c r="I5849" i="2"/>
  <c r="H5849" i="2"/>
  <c r="G5849" i="2"/>
  <c r="F5849" i="2"/>
  <c r="E5849" i="2"/>
  <c r="J5848" i="2"/>
  <c r="I5848" i="2"/>
  <c r="H5848" i="2"/>
  <c r="G5848" i="2"/>
  <c r="F5848" i="2"/>
  <c r="E5848" i="2"/>
  <c r="J5847" i="2"/>
  <c r="I5847" i="2"/>
  <c r="H5847" i="2"/>
  <c r="G5847" i="2"/>
  <c r="F5847" i="2"/>
  <c r="E5847" i="2"/>
  <c r="J5846" i="2"/>
  <c r="I5846" i="2"/>
  <c r="H5846" i="2"/>
  <c r="G5846" i="2"/>
  <c r="F5846" i="2"/>
  <c r="E5846" i="2"/>
  <c r="J5845" i="2"/>
  <c r="I5845" i="2"/>
  <c r="H5845" i="2"/>
  <c r="G5845" i="2"/>
  <c r="F5845" i="2"/>
  <c r="E5845" i="2"/>
  <c r="J5844" i="2"/>
  <c r="I5844" i="2"/>
  <c r="H5844" i="2"/>
  <c r="G5844" i="2"/>
  <c r="F5844" i="2"/>
  <c r="E5844" i="2"/>
  <c r="J5843" i="2"/>
  <c r="I5843" i="2"/>
  <c r="H5843" i="2"/>
  <c r="G5843" i="2"/>
  <c r="F5843" i="2"/>
  <c r="E5843" i="2"/>
  <c r="J5842" i="2"/>
  <c r="I5842" i="2"/>
  <c r="H5842" i="2"/>
  <c r="G5842" i="2"/>
  <c r="F5842" i="2"/>
  <c r="E5842" i="2"/>
  <c r="J5841" i="2"/>
  <c r="I5841" i="2"/>
  <c r="H5841" i="2"/>
  <c r="G5841" i="2"/>
  <c r="F5841" i="2"/>
  <c r="E5841" i="2"/>
  <c r="J5840" i="2"/>
  <c r="I5840" i="2"/>
  <c r="H5840" i="2"/>
  <c r="G5840" i="2"/>
  <c r="F5840" i="2"/>
  <c r="E5840" i="2"/>
  <c r="J5839" i="2"/>
  <c r="I5839" i="2"/>
  <c r="H5839" i="2"/>
  <c r="G5839" i="2"/>
  <c r="F5839" i="2"/>
  <c r="E5839" i="2"/>
  <c r="J5838" i="2"/>
  <c r="I5838" i="2"/>
  <c r="H5838" i="2"/>
  <c r="G5838" i="2"/>
  <c r="F5838" i="2"/>
  <c r="E5838" i="2"/>
  <c r="J5837" i="2"/>
  <c r="I5837" i="2"/>
  <c r="H5837" i="2"/>
  <c r="G5837" i="2"/>
  <c r="F5837" i="2"/>
  <c r="E5837" i="2"/>
  <c r="J5836" i="2"/>
  <c r="I5836" i="2"/>
  <c r="H5836" i="2"/>
  <c r="G5836" i="2"/>
  <c r="F5836" i="2"/>
  <c r="E5836" i="2"/>
  <c r="J5835" i="2"/>
  <c r="I5835" i="2"/>
  <c r="H5835" i="2"/>
  <c r="G5835" i="2"/>
  <c r="F5835" i="2"/>
  <c r="E5835" i="2"/>
  <c r="J5834" i="2"/>
  <c r="I5834" i="2"/>
  <c r="H5834" i="2"/>
  <c r="G5834" i="2"/>
  <c r="F5834" i="2"/>
  <c r="E5834" i="2"/>
  <c r="J5833" i="2"/>
  <c r="I5833" i="2"/>
  <c r="H5833" i="2"/>
  <c r="G5833" i="2"/>
  <c r="F5833" i="2"/>
  <c r="E5833" i="2"/>
  <c r="J5832" i="2"/>
  <c r="I5832" i="2"/>
  <c r="H5832" i="2"/>
  <c r="G5832" i="2"/>
  <c r="F5832" i="2"/>
  <c r="E5832" i="2"/>
  <c r="J5831" i="2"/>
  <c r="I5831" i="2"/>
  <c r="H5831" i="2"/>
  <c r="G5831" i="2"/>
  <c r="F5831" i="2"/>
  <c r="E5831" i="2"/>
  <c r="J5830" i="2"/>
  <c r="I5830" i="2"/>
  <c r="H5830" i="2"/>
  <c r="G5830" i="2"/>
  <c r="F5830" i="2"/>
  <c r="E5830" i="2"/>
  <c r="J5829" i="2"/>
  <c r="I5829" i="2"/>
  <c r="H5829" i="2"/>
  <c r="G5829" i="2"/>
  <c r="F5829" i="2"/>
  <c r="E5829" i="2"/>
  <c r="J5828" i="2"/>
  <c r="I5828" i="2"/>
  <c r="H5828" i="2"/>
  <c r="G5828" i="2"/>
  <c r="F5828" i="2"/>
  <c r="E5828" i="2"/>
  <c r="J5827" i="2"/>
  <c r="I5827" i="2"/>
  <c r="H5827" i="2"/>
  <c r="G5827" i="2"/>
  <c r="F5827" i="2"/>
  <c r="E5827" i="2"/>
  <c r="J5826" i="2"/>
  <c r="I5826" i="2"/>
  <c r="H5826" i="2"/>
  <c r="G5826" i="2"/>
  <c r="F5826" i="2"/>
  <c r="E5826" i="2"/>
  <c r="J5825" i="2"/>
  <c r="I5825" i="2"/>
  <c r="H5825" i="2"/>
  <c r="G5825" i="2"/>
  <c r="F5825" i="2"/>
  <c r="E5825" i="2"/>
  <c r="J5824" i="2"/>
  <c r="I5824" i="2"/>
  <c r="H5824" i="2"/>
  <c r="G5824" i="2"/>
  <c r="F5824" i="2"/>
  <c r="E5824" i="2"/>
  <c r="J5823" i="2"/>
  <c r="I5823" i="2"/>
  <c r="H5823" i="2"/>
  <c r="G5823" i="2"/>
  <c r="F5823" i="2"/>
  <c r="E5823" i="2"/>
  <c r="J5822" i="2"/>
  <c r="I5822" i="2"/>
  <c r="H5822" i="2"/>
  <c r="G5822" i="2"/>
  <c r="F5822" i="2"/>
  <c r="E5822" i="2"/>
  <c r="J5821" i="2"/>
  <c r="I5821" i="2"/>
  <c r="H5821" i="2"/>
  <c r="G5821" i="2"/>
  <c r="F5821" i="2"/>
  <c r="E5821" i="2"/>
  <c r="J5820" i="2"/>
  <c r="I5820" i="2"/>
  <c r="H5820" i="2"/>
  <c r="G5820" i="2"/>
  <c r="F5820" i="2"/>
  <c r="E5820" i="2"/>
  <c r="J5819" i="2"/>
  <c r="I5819" i="2"/>
  <c r="H5819" i="2"/>
  <c r="G5819" i="2"/>
  <c r="F5819" i="2"/>
  <c r="E5819" i="2"/>
  <c r="J5818" i="2"/>
  <c r="I5818" i="2"/>
  <c r="H5818" i="2"/>
  <c r="G5818" i="2"/>
  <c r="F5818" i="2"/>
  <c r="E5818" i="2"/>
  <c r="J5817" i="2"/>
  <c r="I5817" i="2"/>
  <c r="H5817" i="2"/>
  <c r="G5817" i="2"/>
  <c r="F5817" i="2"/>
  <c r="E5817" i="2"/>
  <c r="J5816" i="2"/>
  <c r="I5816" i="2"/>
  <c r="H5816" i="2"/>
  <c r="G5816" i="2"/>
  <c r="F5816" i="2"/>
  <c r="E5816" i="2"/>
  <c r="J5815" i="2"/>
  <c r="I5815" i="2"/>
  <c r="H5815" i="2"/>
  <c r="G5815" i="2"/>
  <c r="F5815" i="2"/>
  <c r="E5815" i="2"/>
  <c r="J5814" i="2"/>
  <c r="I5814" i="2"/>
  <c r="H5814" i="2"/>
  <c r="G5814" i="2"/>
  <c r="F5814" i="2"/>
  <c r="E5814" i="2"/>
  <c r="J5813" i="2"/>
  <c r="I5813" i="2"/>
  <c r="H5813" i="2"/>
  <c r="G5813" i="2"/>
  <c r="F5813" i="2"/>
  <c r="E5813" i="2"/>
  <c r="J5812" i="2"/>
  <c r="I5812" i="2"/>
  <c r="H5812" i="2"/>
  <c r="G5812" i="2"/>
  <c r="F5812" i="2"/>
  <c r="E5812" i="2"/>
  <c r="J5811" i="2"/>
  <c r="I5811" i="2"/>
  <c r="H5811" i="2"/>
  <c r="G5811" i="2"/>
  <c r="F5811" i="2"/>
  <c r="E5811" i="2"/>
  <c r="J5810" i="2"/>
  <c r="I5810" i="2"/>
  <c r="H5810" i="2"/>
  <c r="G5810" i="2"/>
  <c r="F5810" i="2"/>
  <c r="E5810" i="2"/>
  <c r="J5809" i="2"/>
  <c r="I5809" i="2"/>
  <c r="H5809" i="2"/>
  <c r="G5809" i="2"/>
  <c r="F5809" i="2"/>
  <c r="E5809" i="2"/>
  <c r="J5808" i="2"/>
  <c r="I5808" i="2"/>
  <c r="H5808" i="2"/>
  <c r="G5808" i="2"/>
  <c r="F5808" i="2"/>
  <c r="E5808" i="2"/>
  <c r="J5807" i="2"/>
  <c r="I5807" i="2"/>
  <c r="H5807" i="2"/>
  <c r="G5807" i="2"/>
  <c r="F5807" i="2"/>
  <c r="E5807" i="2"/>
  <c r="J5806" i="2"/>
  <c r="I5806" i="2"/>
  <c r="H5806" i="2"/>
  <c r="G5806" i="2"/>
  <c r="F5806" i="2"/>
  <c r="E5806" i="2"/>
  <c r="J5805" i="2"/>
  <c r="I5805" i="2"/>
  <c r="H5805" i="2"/>
  <c r="G5805" i="2"/>
  <c r="F5805" i="2"/>
  <c r="E5805" i="2"/>
  <c r="J5804" i="2"/>
  <c r="I5804" i="2"/>
  <c r="H5804" i="2"/>
  <c r="G5804" i="2"/>
  <c r="F5804" i="2"/>
  <c r="E5804" i="2"/>
  <c r="J5803" i="2"/>
  <c r="I5803" i="2"/>
  <c r="H5803" i="2"/>
  <c r="G5803" i="2"/>
  <c r="F5803" i="2"/>
  <c r="E5803" i="2"/>
  <c r="J5802" i="2"/>
  <c r="I5802" i="2"/>
  <c r="H5802" i="2"/>
  <c r="G5802" i="2"/>
  <c r="F5802" i="2"/>
  <c r="E5802" i="2"/>
  <c r="J5801" i="2"/>
  <c r="I5801" i="2"/>
  <c r="H5801" i="2"/>
  <c r="G5801" i="2"/>
  <c r="F5801" i="2"/>
  <c r="E5801" i="2"/>
  <c r="J5800" i="2"/>
  <c r="I5800" i="2"/>
  <c r="H5800" i="2"/>
  <c r="G5800" i="2"/>
  <c r="F5800" i="2"/>
  <c r="E5800" i="2"/>
  <c r="J5799" i="2"/>
  <c r="I5799" i="2"/>
  <c r="H5799" i="2"/>
  <c r="G5799" i="2"/>
  <c r="F5799" i="2"/>
  <c r="E5799" i="2"/>
  <c r="J5798" i="2"/>
  <c r="I5798" i="2"/>
  <c r="H5798" i="2"/>
  <c r="G5798" i="2"/>
  <c r="F5798" i="2"/>
  <c r="E5798" i="2"/>
  <c r="J5797" i="2"/>
  <c r="I5797" i="2"/>
  <c r="H5797" i="2"/>
  <c r="G5797" i="2"/>
  <c r="F5797" i="2"/>
  <c r="E5797" i="2"/>
  <c r="J5796" i="2"/>
  <c r="I5796" i="2"/>
  <c r="H5796" i="2"/>
  <c r="G5796" i="2"/>
  <c r="F5796" i="2"/>
  <c r="E5796" i="2"/>
  <c r="J5795" i="2"/>
  <c r="I5795" i="2"/>
  <c r="H5795" i="2"/>
  <c r="G5795" i="2"/>
  <c r="F5795" i="2"/>
  <c r="E5795" i="2"/>
  <c r="J5794" i="2"/>
  <c r="I5794" i="2"/>
  <c r="H5794" i="2"/>
  <c r="G5794" i="2"/>
  <c r="F5794" i="2"/>
  <c r="E5794" i="2"/>
  <c r="J5793" i="2"/>
  <c r="I5793" i="2"/>
  <c r="H5793" i="2"/>
  <c r="G5793" i="2"/>
  <c r="F5793" i="2"/>
  <c r="E5793" i="2"/>
  <c r="J5792" i="2"/>
  <c r="I5792" i="2"/>
  <c r="H5792" i="2"/>
  <c r="G5792" i="2"/>
  <c r="F5792" i="2"/>
  <c r="E5792" i="2"/>
  <c r="J5791" i="2"/>
  <c r="I5791" i="2"/>
  <c r="H5791" i="2"/>
  <c r="G5791" i="2"/>
  <c r="F5791" i="2"/>
  <c r="E5791" i="2"/>
  <c r="J5790" i="2"/>
  <c r="I5790" i="2"/>
  <c r="H5790" i="2"/>
  <c r="G5790" i="2"/>
  <c r="F5790" i="2"/>
  <c r="E5790" i="2"/>
  <c r="J5789" i="2"/>
  <c r="I5789" i="2"/>
  <c r="H5789" i="2"/>
  <c r="G5789" i="2"/>
  <c r="F5789" i="2"/>
  <c r="E5789" i="2"/>
  <c r="J5788" i="2"/>
  <c r="I5788" i="2"/>
  <c r="H5788" i="2"/>
  <c r="G5788" i="2"/>
  <c r="F5788" i="2"/>
  <c r="E5788" i="2"/>
  <c r="J5787" i="2"/>
  <c r="I5787" i="2"/>
  <c r="H5787" i="2"/>
  <c r="G5787" i="2"/>
  <c r="F5787" i="2"/>
  <c r="E5787" i="2"/>
  <c r="J5786" i="2"/>
  <c r="I5786" i="2"/>
  <c r="H5786" i="2"/>
  <c r="G5786" i="2"/>
  <c r="F5786" i="2"/>
  <c r="E5786" i="2"/>
  <c r="J5785" i="2"/>
  <c r="I5785" i="2"/>
  <c r="H5785" i="2"/>
  <c r="G5785" i="2"/>
  <c r="F5785" i="2"/>
  <c r="E5785" i="2"/>
  <c r="J5784" i="2"/>
  <c r="I5784" i="2"/>
  <c r="H5784" i="2"/>
  <c r="G5784" i="2"/>
  <c r="F5784" i="2"/>
  <c r="E5784" i="2"/>
  <c r="J5783" i="2"/>
  <c r="I5783" i="2"/>
  <c r="H5783" i="2"/>
  <c r="G5783" i="2"/>
  <c r="F5783" i="2"/>
  <c r="E5783" i="2"/>
  <c r="J5782" i="2"/>
  <c r="I5782" i="2"/>
  <c r="H5782" i="2"/>
  <c r="G5782" i="2"/>
  <c r="F5782" i="2"/>
  <c r="E5782" i="2"/>
  <c r="J5781" i="2"/>
  <c r="I5781" i="2"/>
  <c r="H5781" i="2"/>
  <c r="G5781" i="2"/>
  <c r="F5781" i="2"/>
  <c r="E5781" i="2"/>
  <c r="J5780" i="2"/>
  <c r="I5780" i="2"/>
  <c r="H5780" i="2"/>
  <c r="G5780" i="2"/>
  <c r="F5780" i="2"/>
  <c r="E5780" i="2"/>
  <c r="J5779" i="2"/>
  <c r="I5779" i="2"/>
  <c r="H5779" i="2"/>
  <c r="G5779" i="2"/>
  <c r="F5779" i="2"/>
  <c r="E5779" i="2"/>
  <c r="J5778" i="2"/>
  <c r="I5778" i="2"/>
  <c r="H5778" i="2"/>
  <c r="G5778" i="2"/>
  <c r="F5778" i="2"/>
  <c r="E5778" i="2"/>
  <c r="J5777" i="2"/>
  <c r="I5777" i="2"/>
  <c r="H5777" i="2"/>
  <c r="G5777" i="2"/>
  <c r="F5777" i="2"/>
  <c r="E5777" i="2"/>
  <c r="J5776" i="2"/>
  <c r="I5776" i="2"/>
  <c r="H5776" i="2"/>
  <c r="G5776" i="2"/>
  <c r="F5776" i="2"/>
  <c r="E5776" i="2"/>
  <c r="J5775" i="2"/>
  <c r="I5775" i="2"/>
  <c r="H5775" i="2"/>
  <c r="G5775" i="2"/>
  <c r="F5775" i="2"/>
  <c r="E5775" i="2"/>
  <c r="J5774" i="2"/>
  <c r="I5774" i="2"/>
  <c r="H5774" i="2"/>
  <c r="G5774" i="2"/>
  <c r="F5774" i="2"/>
  <c r="E5774" i="2"/>
  <c r="J5773" i="2"/>
  <c r="I5773" i="2"/>
  <c r="H5773" i="2"/>
  <c r="G5773" i="2"/>
  <c r="F5773" i="2"/>
  <c r="E5773" i="2"/>
  <c r="J5772" i="2"/>
  <c r="I5772" i="2"/>
  <c r="H5772" i="2"/>
  <c r="G5772" i="2"/>
  <c r="F5772" i="2"/>
  <c r="E5772" i="2"/>
  <c r="J5771" i="2"/>
  <c r="I5771" i="2"/>
  <c r="H5771" i="2"/>
  <c r="G5771" i="2"/>
  <c r="F5771" i="2"/>
  <c r="E5771" i="2"/>
  <c r="J5770" i="2"/>
  <c r="I5770" i="2"/>
  <c r="H5770" i="2"/>
  <c r="G5770" i="2"/>
  <c r="F5770" i="2"/>
  <c r="E5770" i="2"/>
  <c r="J5769" i="2"/>
  <c r="I5769" i="2"/>
  <c r="H5769" i="2"/>
  <c r="G5769" i="2"/>
  <c r="F5769" i="2"/>
  <c r="E5769" i="2"/>
  <c r="J5768" i="2"/>
  <c r="I5768" i="2"/>
  <c r="H5768" i="2"/>
  <c r="G5768" i="2"/>
  <c r="F5768" i="2"/>
  <c r="E5768" i="2"/>
  <c r="J5767" i="2"/>
  <c r="I5767" i="2"/>
  <c r="H5767" i="2"/>
  <c r="G5767" i="2"/>
  <c r="F5767" i="2"/>
  <c r="E5767" i="2"/>
  <c r="J5766" i="2"/>
  <c r="I5766" i="2"/>
  <c r="H5766" i="2"/>
  <c r="G5766" i="2"/>
  <c r="F5766" i="2"/>
  <c r="E5766" i="2"/>
  <c r="J5765" i="2"/>
  <c r="I5765" i="2"/>
  <c r="H5765" i="2"/>
  <c r="G5765" i="2"/>
  <c r="F5765" i="2"/>
  <c r="E5765" i="2"/>
  <c r="J5764" i="2"/>
  <c r="I5764" i="2"/>
  <c r="H5764" i="2"/>
  <c r="G5764" i="2"/>
  <c r="F5764" i="2"/>
  <c r="E5764" i="2"/>
  <c r="J5763" i="2"/>
  <c r="I5763" i="2"/>
  <c r="H5763" i="2"/>
  <c r="G5763" i="2"/>
  <c r="F5763" i="2"/>
  <c r="E5763" i="2"/>
  <c r="J5762" i="2"/>
  <c r="I5762" i="2"/>
  <c r="H5762" i="2"/>
  <c r="G5762" i="2"/>
  <c r="F5762" i="2"/>
  <c r="E5762" i="2"/>
  <c r="J5761" i="2"/>
  <c r="I5761" i="2"/>
  <c r="H5761" i="2"/>
  <c r="G5761" i="2"/>
  <c r="F5761" i="2"/>
  <c r="E5761" i="2"/>
  <c r="J5760" i="2"/>
  <c r="I5760" i="2"/>
  <c r="H5760" i="2"/>
  <c r="G5760" i="2"/>
  <c r="F5760" i="2"/>
  <c r="E5760" i="2"/>
  <c r="J5759" i="2"/>
  <c r="I5759" i="2"/>
  <c r="H5759" i="2"/>
  <c r="G5759" i="2"/>
  <c r="F5759" i="2"/>
  <c r="E5759" i="2"/>
  <c r="J5758" i="2"/>
  <c r="I5758" i="2"/>
  <c r="H5758" i="2"/>
  <c r="G5758" i="2"/>
  <c r="F5758" i="2"/>
  <c r="E5758" i="2"/>
  <c r="J5757" i="2"/>
  <c r="I5757" i="2"/>
  <c r="H5757" i="2"/>
  <c r="G5757" i="2"/>
  <c r="F5757" i="2"/>
  <c r="E5757" i="2"/>
  <c r="J5756" i="2"/>
  <c r="I5756" i="2"/>
  <c r="H5756" i="2"/>
  <c r="G5756" i="2"/>
  <c r="F5756" i="2"/>
  <c r="E5756" i="2"/>
  <c r="J5755" i="2"/>
  <c r="I5755" i="2"/>
  <c r="H5755" i="2"/>
  <c r="G5755" i="2"/>
  <c r="F5755" i="2"/>
  <c r="E5755" i="2"/>
  <c r="J5754" i="2"/>
  <c r="I5754" i="2"/>
  <c r="H5754" i="2"/>
  <c r="G5754" i="2"/>
  <c r="F5754" i="2"/>
  <c r="E5754" i="2"/>
  <c r="J5753" i="2"/>
  <c r="I5753" i="2"/>
  <c r="H5753" i="2"/>
  <c r="G5753" i="2"/>
  <c r="F5753" i="2"/>
  <c r="E5753" i="2"/>
  <c r="J5752" i="2"/>
  <c r="I5752" i="2"/>
  <c r="H5752" i="2"/>
  <c r="G5752" i="2"/>
  <c r="F5752" i="2"/>
  <c r="E5752" i="2"/>
  <c r="J5751" i="2"/>
  <c r="I5751" i="2"/>
  <c r="H5751" i="2"/>
  <c r="G5751" i="2"/>
  <c r="F5751" i="2"/>
  <c r="E5751" i="2"/>
  <c r="J5750" i="2"/>
  <c r="I5750" i="2"/>
  <c r="H5750" i="2"/>
  <c r="G5750" i="2"/>
  <c r="F5750" i="2"/>
  <c r="E5750" i="2"/>
  <c r="J5749" i="2"/>
  <c r="I5749" i="2"/>
  <c r="H5749" i="2"/>
  <c r="G5749" i="2"/>
  <c r="F5749" i="2"/>
  <c r="E5749" i="2"/>
  <c r="J5748" i="2"/>
  <c r="I5748" i="2"/>
  <c r="H5748" i="2"/>
  <c r="G5748" i="2"/>
  <c r="F5748" i="2"/>
  <c r="E5748" i="2"/>
  <c r="J5747" i="2"/>
  <c r="I5747" i="2"/>
  <c r="H5747" i="2"/>
  <c r="G5747" i="2"/>
  <c r="F5747" i="2"/>
  <c r="E5747" i="2"/>
  <c r="J5746" i="2"/>
  <c r="I5746" i="2"/>
  <c r="H5746" i="2"/>
  <c r="G5746" i="2"/>
  <c r="F5746" i="2"/>
  <c r="E5746" i="2"/>
  <c r="J5745" i="2"/>
  <c r="I5745" i="2"/>
  <c r="H5745" i="2"/>
  <c r="G5745" i="2"/>
  <c r="F5745" i="2"/>
  <c r="E5745" i="2"/>
  <c r="J5744" i="2"/>
  <c r="I5744" i="2"/>
  <c r="H5744" i="2"/>
  <c r="G5744" i="2"/>
  <c r="F5744" i="2"/>
  <c r="E5744" i="2"/>
  <c r="J5743" i="2"/>
  <c r="I5743" i="2"/>
  <c r="H5743" i="2"/>
  <c r="G5743" i="2"/>
  <c r="F5743" i="2"/>
  <c r="E5743" i="2"/>
  <c r="J5742" i="2"/>
  <c r="I5742" i="2"/>
  <c r="H5742" i="2"/>
  <c r="G5742" i="2"/>
  <c r="F5742" i="2"/>
  <c r="E5742" i="2"/>
  <c r="J5741" i="2"/>
  <c r="I5741" i="2"/>
  <c r="H5741" i="2"/>
  <c r="G5741" i="2"/>
  <c r="F5741" i="2"/>
  <c r="E5741" i="2"/>
  <c r="J5740" i="2"/>
  <c r="I5740" i="2"/>
  <c r="H5740" i="2"/>
  <c r="G5740" i="2"/>
  <c r="F5740" i="2"/>
  <c r="E5740" i="2"/>
  <c r="J5739" i="2"/>
  <c r="I5739" i="2"/>
  <c r="H5739" i="2"/>
  <c r="G5739" i="2"/>
  <c r="F5739" i="2"/>
  <c r="E5739" i="2"/>
  <c r="J5738" i="2"/>
  <c r="I5738" i="2"/>
  <c r="H5738" i="2"/>
  <c r="G5738" i="2"/>
  <c r="F5738" i="2"/>
  <c r="E5738" i="2"/>
  <c r="J5737" i="2"/>
  <c r="I5737" i="2"/>
  <c r="H5737" i="2"/>
  <c r="G5737" i="2"/>
  <c r="F5737" i="2"/>
  <c r="E5737" i="2"/>
  <c r="J5736" i="2"/>
  <c r="I5736" i="2"/>
  <c r="H5736" i="2"/>
  <c r="G5736" i="2"/>
  <c r="F5736" i="2"/>
  <c r="E5736" i="2"/>
  <c r="J5735" i="2"/>
  <c r="I5735" i="2"/>
  <c r="H5735" i="2"/>
  <c r="G5735" i="2"/>
  <c r="F5735" i="2"/>
  <c r="E5735" i="2"/>
  <c r="J5734" i="2"/>
  <c r="I5734" i="2"/>
  <c r="H5734" i="2"/>
  <c r="G5734" i="2"/>
  <c r="F5734" i="2"/>
  <c r="E5734" i="2"/>
  <c r="J5733" i="2"/>
  <c r="I5733" i="2"/>
  <c r="H5733" i="2"/>
  <c r="G5733" i="2"/>
  <c r="F5733" i="2"/>
  <c r="E5733" i="2"/>
  <c r="J5732" i="2"/>
  <c r="I5732" i="2"/>
  <c r="H5732" i="2"/>
  <c r="G5732" i="2"/>
  <c r="F5732" i="2"/>
  <c r="E5732" i="2"/>
  <c r="J5731" i="2"/>
  <c r="I5731" i="2"/>
  <c r="H5731" i="2"/>
  <c r="G5731" i="2"/>
  <c r="F5731" i="2"/>
  <c r="E5731" i="2"/>
  <c r="J5730" i="2"/>
  <c r="I5730" i="2"/>
  <c r="H5730" i="2"/>
  <c r="G5730" i="2"/>
  <c r="F5730" i="2"/>
  <c r="E5730" i="2"/>
  <c r="J5729" i="2"/>
  <c r="I5729" i="2"/>
  <c r="H5729" i="2"/>
  <c r="G5729" i="2"/>
  <c r="F5729" i="2"/>
  <c r="E5729" i="2"/>
  <c r="J5728" i="2"/>
  <c r="I5728" i="2"/>
  <c r="H5728" i="2"/>
  <c r="G5728" i="2"/>
  <c r="F5728" i="2"/>
  <c r="E5728" i="2"/>
  <c r="J5727" i="2"/>
  <c r="I5727" i="2"/>
  <c r="H5727" i="2"/>
  <c r="G5727" i="2"/>
  <c r="F5727" i="2"/>
  <c r="E5727" i="2"/>
  <c r="J5726" i="2"/>
  <c r="I5726" i="2"/>
  <c r="H5726" i="2"/>
  <c r="G5726" i="2"/>
  <c r="F5726" i="2"/>
  <c r="E5726" i="2"/>
  <c r="J5725" i="2"/>
  <c r="I5725" i="2"/>
  <c r="H5725" i="2"/>
  <c r="G5725" i="2"/>
  <c r="F5725" i="2"/>
  <c r="E5725" i="2"/>
  <c r="J5724" i="2"/>
  <c r="I5724" i="2"/>
  <c r="H5724" i="2"/>
  <c r="G5724" i="2"/>
  <c r="F5724" i="2"/>
  <c r="E5724" i="2"/>
  <c r="J5723" i="2"/>
  <c r="I5723" i="2"/>
  <c r="H5723" i="2"/>
  <c r="G5723" i="2"/>
  <c r="F5723" i="2"/>
  <c r="E5723" i="2"/>
  <c r="J5722" i="2"/>
  <c r="I5722" i="2"/>
  <c r="H5722" i="2"/>
  <c r="G5722" i="2"/>
  <c r="F5722" i="2"/>
  <c r="E5722" i="2"/>
  <c r="J5721" i="2"/>
  <c r="I5721" i="2"/>
  <c r="H5721" i="2"/>
  <c r="G5721" i="2"/>
  <c r="F5721" i="2"/>
  <c r="E5721" i="2"/>
  <c r="J5720" i="2"/>
  <c r="I5720" i="2"/>
  <c r="H5720" i="2"/>
  <c r="G5720" i="2"/>
  <c r="F5720" i="2"/>
  <c r="E5720" i="2"/>
  <c r="J5719" i="2"/>
  <c r="I5719" i="2"/>
  <c r="H5719" i="2"/>
  <c r="G5719" i="2"/>
  <c r="F5719" i="2"/>
  <c r="E5719" i="2"/>
  <c r="J5718" i="2"/>
  <c r="I5718" i="2"/>
  <c r="H5718" i="2"/>
  <c r="G5718" i="2"/>
  <c r="F5718" i="2"/>
  <c r="E5718" i="2"/>
  <c r="J5717" i="2"/>
  <c r="I5717" i="2"/>
  <c r="H5717" i="2"/>
  <c r="G5717" i="2"/>
  <c r="F5717" i="2"/>
  <c r="E5717" i="2"/>
  <c r="J5716" i="2"/>
  <c r="I5716" i="2"/>
  <c r="H5716" i="2"/>
  <c r="G5716" i="2"/>
  <c r="F5716" i="2"/>
  <c r="E5716" i="2"/>
  <c r="J5715" i="2"/>
  <c r="I5715" i="2"/>
  <c r="H5715" i="2"/>
  <c r="G5715" i="2"/>
  <c r="F5715" i="2"/>
  <c r="E5715" i="2"/>
  <c r="J5714" i="2"/>
  <c r="I5714" i="2"/>
  <c r="H5714" i="2"/>
  <c r="G5714" i="2"/>
  <c r="F5714" i="2"/>
  <c r="E5714" i="2"/>
  <c r="J5713" i="2"/>
  <c r="I5713" i="2"/>
  <c r="H5713" i="2"/>
  <c r="G5713" i="2"/>
  <c r="F5713" i="2"/>
  <c r="E5713" i="2"/>
  <c r="J5712" i="2"/>
  <c r="I5712" i="2"/>
  <c r="H5712" i="2"/>
  <c r="G5712" i="2"/>
  <c r="F5712" i="2"/>
  <c r="E5712" i="2"/>
  <c r="J5711" i="2"/>
  <c r="I5711" i="2"/>
  <c r="H5711" i="2"/>
  <c r="G5711" i="2"/>
  <c r="F5711" i="2"/>
  <c r="E5711" i="2"/>
  <c r="J5710" i="2"/>
  <c r="I5710" i="2"/>
  <c r="H5710" i="2"/>
  <c r="G5710" i="2"/>
  <c r="F5710" i="2"/>
  <c r="E5710" i="2"/>
  <c r="J5709" i="2"/>
  <c r="I5709" i="2"/>
  <c r="H5709" i="2"/>
  <c r="G5709" i="2"/>
  <c r="F5709" i="2"/>
  <c r="E5709" i="2"/>
  <c r="J5708" i="2"/>
  <c r="I5708" i="2"/>
  <c r="H5708" i="2"/>
  <c r="G5708" i="2"/>
  <c r="F5708" i="2"/>
  <c r="E5708" i="2"/>
  <c r="J5707" i="2"/>
  <c r="I5707" i="2"/>
  <c r="H5707" i="2"/>
  <c r="G5707" i="2"/>
  <c r="F5707" i="2"/>
  <c r="E5707" i="2"/>
  <c r="J5706" i="2"/>
  <c r="I5706" i="2"/>
  <c r="H5706" i="2"/>
  <c r="G5706" i="2"/>
  <c r="F5706" i="2"/>
  <c r="E5706" i="2"/>
  <c r="J5705" i="2"/>
  <c r="I5705" i="2"/>
  <c r="H5705" i="2"/>
  <c r="G5705" i="2"/>
  <c r="F5705" i="2"/>
  <c r="E5705" i="2"/>
  <c r="J5704" i="2"/>
  <c r="I5704" i="2"/>
  <c r="H5704" i="2"/>
  <c r="G5704" i="2"/>
  <c r="F5704" i="2"/>
  <c r="E5704" i="2"/>
  <c r="J5703" i="2"/>
  <c r="I5703" i="2"/>
  <c r="H5703" i="2"/>
  <c r="G5703" i="2"/>
  <c r="F5703" i="2"/>
  <c r="E5703" i="2"/>
  <c r="J5702" i="2"/>
  <c r="I5702" i="2"/>
  <c r="H5702" i="2"/>
  <c r="G5702" i="2"/>
  <c r="F5702" i="2"/>
  <c r="E5702" i="2"/>
  <c r="J5701" i="2"/>
  <c r="I5701" i="2"/>
  <c r="H5701" i="2"/>
  <c r="G5701" i="2"/>
  <c r="F5701" i="2"/>
  <c r="E5701" i="2"/>
  <c r="J5700" i="2"/>
  <c r="I5700" i="2"/>
  <c r="H5700" i="2"/>
  <c r="G5700" i="2"/>
  <c r="F5700" i="2"/>
  <c r="E5700" i="2"/>
  <c r="J5699" i="2"/>
  <c r="I5699" i="2"/>
  <c r="H5699" i="2"/>
  <c r="G5699" i="2"/>
  <c r="F5699" i="2"/>
  <c r="E5699" i="2"/>
  <c r="J5698" i="2"/>
  <c r="I5698" i="2"/>
  <c r="H5698" i="2"/>
  <c r="G5698" i="2"/>
  <c r="F5698" i="2"/>
  <c r="E5698" i="2"/>
  <c r="J5697" i="2"/>
  <c r="I5697" i="2"/>
  <c r="H5697" i="2"/>
  <c r="G5697" i="2"/>
  <c r="F5697" i="2"/>
  <c r="E5697" i="2"/>
  <c r="J5696" i="2"/>
  <c r="I5696" i="2"/>
  <c r="H5696" i="2"/>
  <c r="G5696" i="2"/>
  <c r="F5696" i="2"/>
  <c r="E5696" i="2"/>
  <c r="J5695" i="2"/>
  <c r="I5695" i="2"/>
  <c r="H5695" i="2"/>
  <c r="G5695" i="2"/>
  <c r="F5695" i="2"/>
  <c r="E5695" i="2"/>
  <c r="J5694" i="2"/>
  <c r="I5694" i="2"/>
  <c r="H5694" i="2"/>
  <c r="G5694" i="2"/>
  <c r="F5694" i="2"/>
  <c r="E5694" i="2"/>
  <c r="J5693" i="2"/>
  <c r="I5693" i="2"/>
  <c r="H5693" i="2"/>
  <c r="G5693" i="2"/>
  <c r="F5693" i="2"/>
  <c r="E5693" i="2"/>
  <c r="J5692" i="2"/>
  <c r="I5692" i="2"/>
  <c r="H5692" i="2"/>
  <c r="G5692" i="2"/>
  <c r="F5692" i="2"/>
  <c r="E5692" i="2"/>
  <c r="J5691" i="2"/>
  <c r="I5691" i="2"/>
  <c r="H5691" i="2"/>
  <c r="G5691" i="2"/>
  <c r="F5691" i="2"/>
  <c r="E5691" i="2"/>
  <c r="J5690" i="2"/>
  <c r="I5690" i="2"/>
  <c r="H5690" i="2"/>
  <c r="G5690" i="2"/>
  <c r="F5690" i="2"/>
  <c r="E5690" i="2"/>
  <c r="J5689" i="2"/>
  <c r="I5689" i="2"/>
  <c r="H5689" i="2"/>
  <c r="G5689" i="2"/>
  <c r="F5689" i="2"/>
  <c r="E5689" i="2"/>
  <c r="J5688" i="2"/>
  <c r="I5688" i="2"/>
  <c r="H5688" i="2"/>
  <c r="G5688" i="2"/>
  <c r="F5688" i="2"/>
  <c r="E5688" i="2"/>
  <c r="J5687" i="2"/>
  <c r="I5687" i="2"/>
  <c r="H5687" i="2"/>
  <c r="G5687" i="2"/>
  <c r="F5687" i="2"/>
  <c r="E5687" i="2"/>
  <c r="J5686" i="2"/>
  <c r="I5686" i="2"/>
  <c r="H5686" i="2"/>
  <c r="G5686" i="2"/>
  <c r="F5686" i="2"/>
  <c r="E5686" i="2"/>
  <c r="J5685" i="2"/>
  <c r="I5685" i="2"/>
  <c r="H5685" i="2"/>
  <c r="G5685" i="2"/>
  <c r="F5685" i="2"/>
  <c r="E5685" i="2"/>
  <c r="J5684" i="2"/>
  <c r="I5684" i="2"/>
  <c r="H5684" i="2"/>
  <c r="G5684" i="2"/>
  <c r="F5684" i="2"/>
  <c r="E5684" i="2"/>
  <c r="J5683" i="2"/>
  <c r="I5683" i="2"/>
  <c r="H5683" i="2"/>
  <c r="G5683" i="2"/>
  <c r="F5683" i="2"/>
  <c r="E5683" i="2"/>
  <c r="J5682" i="2"/>
  <c r="I5682" i="2"/>
  <c r="H5682" i="2"/>
  <c r="G5682" i="2"/>
  <c r="F5682" i="2"/>
  <c r="E5682" i="2"/>
  <c r="J5681" i="2"/>
  <c r="I5681" i="2"/>
  <c r="H5681" i="2"/>
  <c r="G5681" i="2"/>
  <c r="F5681" i="2"/>
  <c r="E5681" i="2"/>
  <c r="J5680" i="2"/>
  <c r="I5680" i="2"/>
  <c r="H5680" i="2"/>
  <c r="G5680" i="2"/>
  <c r="F5680" i="2"/>
  <c r="E5680" i="2"/>
  <c r="J5679" i="2"/>
  <c r="I5679" i="2"/>
  <c r="H5679" i="2"/>
  <c r="G5679" i="2"/>
  <c r="F5679" i="2"/>
  <c r="E5679" i="2"/>
  <c r="J5678" i="2"/>
  <c r="I5678" i="2"/>
  <c r="H5678" i="2"/>
  <c r="G5678" i="2"/>
  <c r="F5678" i="2"/>
  <c r="E5678" i="2"/>
  <c r="J5677" i="2"/>
  <c r="I5677" i="2"/>
  <c r="H5677" i="2"/>
  <c r="G5677" i="2"/>
  <c r="F5677" i="2"/>
  <c r="E5677" i="2"/>
  <c r="J5676" i="2"/>
  <c r="I5676" i="2"/>
  <c r="H5676" i="2"/>
  <c r="G5676" i="2"/>
  <c r="F5676" i="2"/>
  <c r="E5676" i="2"/>
  <c r="J5675" i="2"/>
  <c r="I5675" i="2"/>
  <c r="H5675" i="2"/>
  <c r="G5675" i="2"/>
  <c r="F5675" i="2"/>
  <c r="E5675" i="2"/>
  <c r="J5674" i="2"/>
  <c r="I5674" i="2"/>
  <c r="H5674" i="2"/>
  <c r="G5674" i="2"/>
  <c r="F5674" i="2"/>
  <c r="E5674" i="2"/>
  <c r="J5673" i="2"/>
  <c r="I5673" i="2"/>
  <c r="H5673" i="2"/>
  <c r="G5673" i="2"/>
  <c r="F5673" i="2"/>
  <c r="E5673" i="2"/>
  <c r="J5672" i="2"/>
  <c r="I5672" i="2"/>
  <c r="H5672" i="2"/>
  <c r="G5672" i="2"/>
  <c r="F5672" i="2"/>
  <c r="E5672" i="2"/>
  <c r="J5671" i="2"/>
  <c r="I5671" i="2"/>
  <c r="H5671" i="2"/>
  <c r="G5671" i="2"/>
  <c r="F5671" i="2"/>
  <c r="E5671" i="2"/>
  <c r="J5670" i="2"/>
  <c r="I5670" i="2"/>
  <c r="H5670" i="2"/>
  <c r="G5670" i="2"/>
  <c r="F5670" i="2"/>
  <c r="E5670" i="2"/>
  <c r="J5669" i="2"/>
  <c r="I5669" i="2"/>
  <c r="H5669" i="2"/>
  <c r="G5669" i="2"/>
  <c r="F5669" i="2"/>
  <c r="E5669" i="2"/>
  <c r="J5668" i="2"/>
  <c r="I5668" i="2"/>
  <c r="H5668" i="2"/>
  <c r="G5668" i="2"/>
  <c r="F5668" i="2"/>
  <c r="E5668" i="2"/>
  <c r="J5667" i="2"/>
  <c r="I5667" i="2"/>
  <c r="H5667" i="2"/>
  <c r="G5667" i="2"/>
  <c r="F5667" i="2"/>
  <c r="E5667" i="2"/>
  <c r="J5666" i="2"/>
  <c r="I5666" i="2"/>
  <c r="H5666" i="2"/>
  <c r="G5666" i="2"/>
  <c r="F5666" i="2"/>
  <c r="E5666" i="2"/>
  <c r="J5665" i="2"/>
  <c r="I5665" i="2"/>
  <c r="H5665" i="2"/>
  <c r="G5665" i="2"/>
  <c r="F5665" i="2"/>
  <c r="E5665" i="2"/>
  <c r="J5664" i="2"/>
  <c r="I5664" i="2"/>
  <c r="H5664" i="2"/>
  <c r="G5664" i="2"/>
  <c r="F5664" i="2"/>
  <c r="E5664" i="2"/>
  <c r="J5663" i="2"/>
  <c r="I5663" i="2"/>
  <c r="H5663" i="2"/>
  <c r="G5663" i="2"/>
  <c r="F5663" i="2"/>
  <c r="E5663" i="2"/>
  <c r="J5662" i="2"/>
  <c r="I5662" i="2"/>
  <c r="H5662" i="2"/>
  <c r="G5662" i="2"/>
  <c r="F5662" i="2"/>
  <c r="E5662" i="2"/>
  <c r="J5661" i="2"/>
  <c r="I5661" i="2"/>
  <c r="H5661" i="2"/>
  <c r="G5661" i="2"/>
  <c r="F5661" i="2"/>
  <c r="E5661" i="2"/>
  <c r="J5660" i="2"/>
  <c r="I5660" i="2"/>
  <c r="H5660" i="2"/>
  <c r="G5660" i="2"/>
  <c r="F5660" i="2"/>
  <c r="E5660" i="2"/>
  <c r="J5659" i="2"/>
  <c r="I5659" i="2"/>
  <c r="H5659" i="2"/>
  <c r="G5659" i="2"/>
  <c r="F5659" i="2"/>
  <c r="E5659" i="2"/>
  <c r="J5658" i="2"/>
  <c r="I5658" i="2"/>
  <c r="H5658" i="2"/>
  <c r="G5658" i="2"/>
  <c r="F5658" i="2"/>
  <c r="E5658" i="2"/>
  <c r="J5657" i="2"/>
  <c r="I5657" i="2"/>
  <c r="H5657" i="2"/>
  <c r="G5657" i="2"/>
  <c r="F5657" i="2"/>
  <c r="E5657" i="2"/>
  <c r="J5656" i="2"/>
  <c r="I5656" i="2"/>
  <c r="H5656" i="2"/>
  <c r="G5656" i="2"/>
  <c r="F5656" i="2"/>
  <c r="E5656" i="2"/>
  <c r="J5655" i="2"/>
  <c r="I5655" i="2"/>
  <c r="H5655" i="2"/>
  <c r="G5655" i="2"/>
  <c r="F5655" i="2"/>
  <c r="E5655" i="2"/>
  <c r="J5654" i="2"/>
  <c r="I5654" i="2"/>
  <c r="H5654" i="2"/>
  <c r="G5654" i="2"/>
  <c r="F5654" i="2"/>
  <c r="E5654" i="2"/>
  <c r="J5653" i="2"/>
  <c r="I5653" i="2"/>
  <c r="H5653" i="2"/>
  <c r="G5653" i="2"/>
  <c r="F5653" i="2"/>
  <c r="E5653" i="2"/>
  <c r="J5652" i="2"/>
  <c r="I5652" i="2"/>
  <c r="H5652" i="2"/>
  <c r="G5652" i="2"/>
  <c r="F5652" i="2"/>
  <c r="E5652" i="2"/>
  <c r="J5651" i="2"/>
  <c r="I5651" i="2"/>
  <c r="H5651" i="2"/>
  <c r="G5651" i="2"/>
  <c r="F5651" i="2"/>
  <c r="E5651" i="2"/>
  <c r="J5650" i="2"/>
  <c r="I5650" i="2"/>
  <c r="H5650" i="2"/>
  <c r="G5650" i="2"/>
  <c r="F5650" i="2"/>
  <c r="E5650" i="2"/>
  <c r="J5649" i="2"/>
  <c r="I5649" i="2"/>
  <c r="H5649" i="2"/>
  <c r="G5649" i="2"/>
  <c r="F5649" i="2"/>
  <c r="E5649" i="2"/>
  <c r="J5648" i="2"/>
  <c r="I5648" i="2"/>
  <c r="H5648" i="2"/>
  <c r="G5648" i="2"/>
  <c r="F5648" i="2"/>
  <c r="E5648" i="2"/>
  <c r="J5647" i="2"/>
  <c r="I5647" i="2"/>
  <c r="H5647" i="2"/>
  <c r="G5647" i="2"/>
  <c r="F5647" i="2"/>
  <c r="E5647" i="2"/>
  <c r="J5646" i="2"/>
  <c r="I5646" i="2"/>
  <c r="H5646" i="2"/>
  <c r="G5646" i="2"/>
  <c r="F5646" i="2"/>
  <c r="E5646" i="2"/>
  <c r="J5645" i="2"/>
  <c r="I5645" i="2"/>
  <c r="H5645" i="2"/>
  <c r="G5645" i="2"/>
  <c r="F5645" i="2"/>
  <c r="E5645" i="2"/>
  <c r="J5644" i="2"/>
  <c r="I5644" i="2"/>
  <c r="H5644" i="2"/>
  <c r="G5644" i="2"/>
  <c r="F5644" i="2"/>
  <c r="E5644" i="2"/>
  <c r="J5643" i="2"/>
  <c r="I5643" i="2"/>
  <c r="H5643" i="2"/>
  <c r="G5643" i="2"/>
  <c r="F5643" i="2"/>
  <c r="E5643" i="2"/>
  <c r="J5642" i="2"/>
  <c r="I5642" i="2"/>
  <c r="H5642" i="2"/>
  <c r="G5642" i="2"/>
  <c r="F5642" i="2"/>
  <c r="E5642" i="2"/>
  <c r="J5641" i="2"/>
  <c r="I5641" i="2"/>
  <c r="H5641" i="2"/>
  <c r="G5641" i="2"/>
  <c r="F5641" i="2"/>
  <c r="E5641" i="2"/>
  <c r="J5640" i="2"/>
  <c r="I5640" i="2"/>
  <c r="H5640" i="2"/>
  <c r="G5640" i="2"/>
  <c r="F5640" i="2"/>
  <c r="E5640" i="2"/>
  <c r="J5639" i="2"/>
  <c r="I5639" i="2"/>
  <c r="H5639" i="2"/>
  <c r="G5639" i="2"/>
  <c r="F5639" i="2"/>
  <c r="E5639" i="2"/>
  <c r="J5638" i="2"/>
  <c r="I5638" i="2"/>
  <c r="H5638" i="2"/>
  <c r="G5638" i="2"/>
  <c r="F5638" i="2"/>
  <c r="E5638" i="2"/>
  <c r="J5637" i="2"/>
  <c r="I5637" i="2"/>
  <c r="H5637" i="2"/>
  <c r="G5637" i="2"/>
  <c r="F5637" i="2"/>
  <c r="E5637" i="2"/>
  <c r="J5636" i="2"/>
  <c r="I5636" i="2"/>
  <c r="H5636" i="2"/>
  <c r="G5636" i="2"/>
  <c r="F5636" i="2"/>
  <c r="E5636" i="2"/>
  <c r="J5635" i="2"/>
  <c r="I5635" i="2"/>
  <c r="H5635" i="2"/>
  <c r="G5635" i="2"/>
  <c r="F5635" i="2"/>
  <c r="E5635" i="2"/>
  <c r="J5634" i="2"/>
  <c r="I5634" i="2"/>
  <c r="H5634" i="2"/>
  <c r="G5634" i="2"/>
  <c r="F5634" i="2"/>
  <c r="E5634" i="2"/>
  <c r="J5633" i="2"/>
  <c r="I5633" i="2"/>
  <c r="H5633" i="2"/>
  <c r="G5633" i="2"/>
  <c r="F5633" i="2"/>
  <c r="E5633" i="2"/>
  <c r="J5632" i="2"/>
  <c r="I5632" i="2"/>
  <c r="H5632" i="2"/>
  <c r="G5632" i="2"/>
  <c r="F5632" i="2"/>
  <c r="E5632" i="2"/>
  <c r="J5631" i="2"/>
  <c r="I5631" i="2"/>
  <c r="H5631" i="2"/>
  <c r="G5631" i="2"/>
  <c r="F5631" i="2"/>
  <c r="E5631" i="2"/>
  <c r="J5630" i="2"/>
  <c r="I5630" i="2"/>
  <c r="H5630" i="2"/>
  <c r="G5630" i="2"/>
  <c r="F5630" i="2"/>
  <c r="E5630" i="2"/>
  <c r="J5629" i="2"/>
  <c r="I5629" i="2"/>
  <c r="H5629" i="2"/>
  <c r="G5629" i="2"/>
  <c r="F5629" i="2"/>
  <c r="E5629" i="2"/>
  <c r="J5628" i="2"/>
  <c r="I5628" i="2"/>
  <c r="H5628" i="2"/>
  <c r="G5628" i="2"/>
  <c r="F5628" i="2"/>
  <c r="E5628" i="2"/>
  <c r="J5627" i="2"/>
  <c r="I5627" i="2"/>
  <c r="H5627" i="2"/>
  <c r="G5627" i="2"/>
  <c r="F5627" i="2"/>
  <c r="E5627" i="2"/>
  <c r="J5626" i="2"/>
  <c r="I5626" i="2"/>
  <c r="H5626" i="2"/>
  <c r="G5626" i="2"/>
  <c r="F5626" i="2"/>
  <c r="E5626" i="2"/>
  <c r="J5625" i="2"/>
  <c r="I5625" i="2"/>
  <c r="H5625" i="2"/>
  <c r="G5625" i="2"/>
  <c r="F5625" i="2"/>
  <c r="E5625" i="2"/>
  <c r="J5624" i="2"/>
  <c r="I5624" i="2"/>
  <c r="H5624" i="2"/>
  <c r="G5624" i="2"/>
  <c r="F5624" i="2"/>
  <c r="E5624" i="2"/>
  <c r="J5623" i="2"/>
  <c r="I5623" i="2"/>
  <c r="H5623" i="2"/>
  <c r="G5623" i="2"/>
  <c r="F5623" i="2"/>
  <c r="E5623" i="2"/>
  <c r="J5622" i="2"/>
  <c r="I5622" i="2"/>
  <c r="H5622" i="2"/>
  <c r="G5622" i="2"/>
  <c r="F5622" i="2"/>
  <c r="E5622" i="2"/>
  <c r="J5621" i="2"/>
  <c r="I5621" i="2"/>
  <c r="H5621" i="2"/>
  <c r="G5621" i="2"/>
  <c r="F5621" i="2"/>
  <c r="E5621" i="2"/>
  <c r="J5620" i="2"/>
  <c r="I5620" i="2"/>
  <c r="H5620" i="2"/>
  <c r="G5620" i="2"/>
  <c r="F5620" i="2"/>
  <c r="E5620" i="2"/>
  <c r="J5619" i="2"/>
  <c r="I5619" i="2"/>
  <c r="H5619" i="2"/>
  <c r="G5619" i="2"/>
  <c r="F5619" i="2"/>
  <c r="E5619" i="2"/>
  <c r="J5618" i="2"/>
  <c r="I5618" i="2"/>
  <c r="H5618" i="2"/>
  <c r="G5618" i="2"/>
  <c r="F5618" i="2"/>
  <c r="E5618" i="2"/>
  <c r="J5617" i="2"/>
  <c r="I5617" i="2"/>
  <c r="H5617" i="2"/>
  <c r="G5617" i="2"/>
  <c r="F5617" i="2"/>
  <c r="E5617" i="2"/>
  <c r="J5616" i="2"/>
  <c r="I5616" i="2"/>
  <c r="H5616" i="2"/>
  <c r="G5616" i="2"/>
  <c r="F5616" i="2"/>
  <c r="E5616" i="2"/>
  <c r="J5615" i="2"/>
  <c r="I5615" i="2"/>
  <c r="H5615" i="2"/>
  <c r="G5615" i="2"/>
  <c r="F5615" i="2"/>
  <c r="E5615" i="2"/>
  <c r="J5614" i="2"/>
  <c r="I5614" i="2"/>
  <c r="H5614" i="2"/>
  <c r="G5614" i="2"/>
  <c r="F5614" i="2"/>
  <c r="E5614" i="2"/>
  <c r="J5613" i="2"/>
  <c r="I5613" i="2"/>
  <c r="H5613" i="2"/>
  <c r="G5613" i="2"/>
  <c r="F5613" i="2"/>
  <c r="E5613" i="2"/>
  <c r="J5612" i="2"/>
  <c r="I5612" i="2"/>
  <c r="H5612" i="2"/>
  <c r="G5612" i="2"/>
  <c r="F5612" i="2"/>
  <c r="E5612" i="2"/>
  <c r="J5611" i="2"/>
  <c r="I5611" i="2"/>
  <c r="H5611" i="2"/>
  <c r="G5611" i="2"/>
  <c r="F5611" i="2"/>
  <c r="E5611" i="2"/>
  <c r="J5610" i="2"/>
  <c r="I5610" i="2"/>
  <c r="H5610" i="2"/>
  <c r="G5610" i="2"/>
  <c r="F5610" i="2"/>
  <c r="E5610" i="2"/>
  <c r="J5609" i="2"/>
  <c r="I5609" i="2"/>
  <c r="H5609" i="2"/>
  <c r="G5609" i="2"/>
  <c r="F5609" i="2"/>
  <c r="E5609" i="2"/>
  <c r="J5608" i="2"/>
  <c r="I5608" i="2"/>
  <c r="H5608" i="2"/>
  <c r="G5608" i="2"/>
  <c r="F5608" i="2"/>
  <c r="E5608" i="2"/>
  <c r="J5607" i="2"/>
  <c r="I5607" i="2"/>
  <c r="H5607" i="2"/>
  <c r="G5607" i="2"/>
  <c r="F5607" i="2"/>
  <c r="E5607" i="2"/>
  <c r="J5606" i="2"/>
  <c r="I5606" i="2"/>
  <c r="H5606" i="2"/>
  <c r="G5606" i="2"/>
  <c r="F5606" i="2"/>
  <c r="E5606" i="2"/>
  <c r="J5605" i="2"/>
  <c r="I5605" i="2"/>
  <c r="H5605" i="2"/>
  <c r="G5605" i="2"/>
  <c r="F5605" i="2"/>
  <c r="E5605" i="2"/>
  <c r="J5604" i="2"/>
  <c r="I5604" i="2"/>
  <c r="H5604" i="2"/>
  <c r="G5604" i="2"/>
  <c r="F5604" i="2"/>
  <c r="E5604" i="2"/>
  <c r="J5603" i="2"/>
  <c r="I5603" i="2"/>
  <c r="H5603" i="2"/>
  <c r="G5603" i="2"/>
  <c r="F5603" i="2"/>
  <c r="E5603" i="2"/>
  <c r="J5602" i="2"/>
  <c r="I5602" i="2"/>
  <c r="H5602" i="2"/>
  <c r="G5602" i="2"/>
  <c r="F5602" i="2"/>
  <c r="E5602" i="2"/>
  <c r="J5601" i="2"/>
  <c r="I5601" i="2"/>
  <c r="H5601" i="2"/>
  <c r="G5601" i="2"/>
  <c r="F5601" i="2"/>
  <c r="E5601" i="2"/>
  <c r="J5600" i="2"/>
  <c r="I5600" i="2"/>
  <c r="H5600" i="2"/>
  <c r="G5600" i="2"/>
  <c r="F5600" i="2"/>
  <c r="E5600" i="2"/>
  <c r="J5599" i="2"/>
  <c r="I5599" i="2"/>
  <c r="H5599" i="2"/>
  <c r="G5599" i="2"/>
  <c r="F5599" i="2"/>
  <c r="E5599" i="2"/>
  <c r="J5598" i="2"/>
  <c r="I5598" i="2"/>
  <c r="H5598" i="2"/>
  <c r="G5598" i="2"/>
  <c r="F5598" i="2"/>
  <c r="E5598" i="2"/>
  <c r="J5597" i="2"/>
  <c r="I5597" i="2"/>
  <c r="H5597" i="2"/>
  <c r="G5597" i="2"/>
  <c r="F5597" i="2"/>
  <c r="E5597" i="2"/>
  <c r="J5596" i="2"/>
  <c r="I5596" i="2"/>
  <c r="H5596" i="2"/>
  <c r="G5596" i="2"/>
  <c r="F5596" i="2"/>
  <c r="E5596" i="2"/>
  <c r="J5595" i="2"/>
  <c r="I5595" i="2"/>
  <c r="H5595" i="2"/>
  <c r="G5595" i="2"/>
  <c r="F5595" i="2"/>
  <c r="E5595" i="2"/>
  <c r="J5594" i="2"/>
  <c r="I5594" i="2"/>
  <c r="H5594" i="2"/>
  <c r="G5594" i="2"/>
  <c r="F5594" i="2"/>
  <c r="E5594" i="2"/>
  <c r="J5593" i="2"/>
  <c r="I5593" i="2"/>
  <c r="H5593" i="2"/>
  <c r="G5593" i="2"/>
  <c r="F5593" i="2"/>
  <c r="E5593" i="2"/>
  <c r="J5592" i="2"/>
  <c r="I5592" i="2"/>
  <c r="H5592" i="2"/>
  <c r="G5592" i="2"/>
  <c r="F5592" i="2"/>
  <c r="E5592" i="2"/>
  <c r="J5591" i="2"/>
  <c r="I5591" i="2"/>
  <c r="H5591" i="2"/>
  <c r="G5591" i="2"/>
  <c r="F5591" i="2"/>
  <c r="E5591" i="2"/>
  <c r="J5590" i="2"/>
  <c r="I5590" i="2"/>
  <c r="H5590" i="2"/>
  <c r="G5590" i="2"/>
  <c r="F5590" i="2"/>
  <c r="E5590" i="2"/>
  <c r="J5589" i="2"/>
  <c r="I5589" i="2"/>
  <c r="H5589" i="2"/>
  <c r="G5589" i="2"/>
  <c r="F5589" i="2"/>
  <c r="E5589" i="2"/>
  <c r="J5588" i="2"/>
  <c r="I5588" i="2"/>
  <c r="H5588" i="2"/>
  <c r="G5588" i="2"/>
  <c r="F5588" i="2"/>
  <c r="E5588" i="2"/>
  <c r="J5587" i="2"/>
  <c r="I5587" i="2"/>
  <c r="H5587" i="2"/>
  <c r="G5587" i="2"/>
  <c r="F5587" i="2"/>
  <c r="E5587" i="2"/>
  <c r="J5586" i="2"/>
  <c r="I5586" i="2"/>
  <c r="H5586" i="2"/>
  <c r="G5586" i="2"/>
  <c r="F5586" i="2"/>
  <c r="E5586" i="2"/>
  <c r="J5585" i="2"/>
  <c r="I5585" i="2"/>
  <c r="H5585" i="2"/>
  <c r="G5585" i="2"/>
  <c r="F5585" i="2"/>
  <c r="E5585" i="2"/>
  <c r="J5584" i="2"/>
  <c r="I5584" i="2"/>
  <c r="H5584" i="2"/>
  <c r="G5584" i="2"/>
  <c r="F5584" i="2"/>
  <c r="E5584" i="2"/>
  <c r="J5583" i="2"/>
  <c r="I5583" i="2"/>
  <c r="H5583" i="2"/>
  <c r="G5583" i="2"/>
  <c r="F5583" i="2"/>
  <c r="E5583" i="2"/>
  <c r="J5582" i="2"/>
  <c r="I5582" i="2"/>
  <c r="H5582" i="2"/>
  <c r="G5582" i="2"/>
  <c r="F5582" i="2"/>
  <c r="E5582" i="2"/>
  <c r="J5581" i="2"/>
  <c r="I5581" i="2"/>
  <c r="H5581" i="2"/>
  <c r="G5581" i="2"/>
  <c r="F5581" i="2"/>
  <c r="E5581" i="2"/>
  <c r="J5580" i="2"/>
  <c r="I5580" i="2"/>
  <c r="H5580" i="2"/>
  <c r="G5580" i="2"/>
  <c r="F5580" i="2"/>
  <c r="E5580" i="2"/>
  <c r="J5579" i="2"/>
  <c r="I5579" i="2"/>
  <c r="H5579" i="2"/>
  <c r="G5579" i="2"/>
  <c r="F5579" i="2"/>
  <c r="E5579" i="2"/>
  <c r="J5578" i="2"/>
  <c r="I5578" i="2"/>
  <c r="H5578" i="2"/>
  <c r="G5578" i="2"/>
  <c r="F5578" i="2"/>
  <c r="E5578" i="2"/>
  <c r="J5577" i="2"/>
  <c r="I5577" i="2"/>
  <c r="H5577" i="2"/>
  <c r="G5577" i="2"/>
  <c r="F5577" i="2"/>
  <c r="E5577" i="2"/>
  <c r="J5576" i="2"/>
  <c r="I5576" i="2"/>
  <c r="H5576" i="2"/>
  <c r="G5576" i="2"/>
  <c r="F5576" i="2"/>
  <c r="E5576" i="2"/>
  <c r="J5575" i="2"/>
  <c r="I5575" i="2"/>
  <c r="H5575" i="2"/>
  <c r="G5575" i="2"/>
  <c r="F5575" i="2"/>
  <c r="E5575" i="2"/>
  <c r="J5574" i="2"/>
  <c r="I5574" i="2"/>
  <c r="H5574" i="2"/>
  <c r="G5574" i="2"/>
  <c r="F5574" i="2"/>
  <c r="E5574" i="2"/>
  <c r="J5573" i="2"/>
  <c r="I5573" i="2"/>
  <c r="H5573" i="2"/>
  <c r="G5573" i="2"/>
  <c r="F5573" i="2"/>
  <c r="E5573" i="2"/>
  <c r="J5572" i="2"/>
  <c r="I5572" i="2"/>
  <c r="H5572" i="2"/>
  <c r="G5572" i="2"/>
  <c r="F5572" i="2"/>
  <c r="E5572" i="2"/>
  <c r="J5571" i="2"/>
  <c r="I5571" i="2"/>
  <c r="H5571" i="2"/>
  <c r="G5571" i="2"/>
  <c r="F5571" i="2"/>
  <c r="E5571" i="2"/>
  <c r="J5570" i="2"/>
  <c r="I5570" i="2"/>
  <c r="H5570" i="2"/>
  <c r="G5570" i="2"/>
  <c r="F5570" i="2"/>
  <c r="E5570" i="2"/>
  <c r="J5569" i="2"/>
  <c r="I5569" i="2"/>
  <c r="H5569" i="2"/>
  <c r="G5569" i="2"/>
  <c r="F5569" i="2"/>
  <c r="E5569" i="2"/>
  <c r="J5568" i="2"/>
  <c r="I5568" i="2"/>
  <c r="H5568" i="2"/>
  <c r="G5568" i="2"/>
  <c r="F5568" i="2"/>
  <c r="E5568" i="2"/>
  <c r="J5567" i="2"/>
  <c r="I5567" i="2"/>
  <c r="H5567" i="2"/>
  <c r="G5567" i="2"/>
  <c r="F5567" i="2"/>
  <c r="E5567" i="2"/>
  <c r="J5566" i="2"/>
  <c r="I5566" i="2"/>
  <c r="H5566" i="2"/>
  <c r="G5566" i="2"/>
  <c r="F5566" i="2"/>
  <c r="E5566" i="2"/>
  <c r="J5565" i="2"/>
  <c r="I5565" i="2"/>
  <c r="H5565" i="2"/>
  <c r="G5565" i="2"/>
  <c r="F5565" i="2"/>
  <c r="E5565" i="2"/>
  <c r="J5564" i="2"/>
  <c r="I5564" i="2"/>
  <c r="H5564" i="2"/>
  <c r="G5564" i="2"/>
  <c r="F5564" i="2"/>
  <c r="E5564" i="2"/>
  <c r="J5563" i="2"/>
  <c r="I5563" i="2"/>
  <c r="H5563" i="2"/>
  <c r="G5563" i="2"/>
  <c r="F5563" i="2"/>
  <c r="E5563" i="2"/>
  <c r="J5562" i="2"/>
  <c r="I5562" i="2"/>
  <c r="H5562" i="2"/>
  <c r="G5562" i="2"/>
  <c r="F5562" i="2"/>
  <c r="E5562" i="2"/>
  <c r="J5561" i="2"/>
  <c r="I5561" i="2"/>
  <c r="H5561" i="2"/>
  <c r="G5561" i="2"/>
  <c r="F5561" i="2"/>
  <c r="E5561" i="2"/>
  <c r="J5560" i="2"/>
  <c r="I5560" i="2"/>
  <c r="H5560" i="2"/>
  <c r="G5560" i="2"/>
  <c r="F5560" i="2"/>
  <c r="E5560" i="2"/>
  <c r="J5559" i="2"/>
  <c r="I5559" i="2"/>
  <c r="H5559" i="2"/>
  <c r="G5559" i="2"/>
  <c r="F5559" i="2"/>
  <c r="E5559" i="2"/>
  <c r="J5558" i="2"/>
  <c r="I5558" i="2"/>
  <c r="H5558" i="2"/>
  <c r="G5558" i="2"/>
  <c r="F5558" i="2"/>
  <c r="E5558" i="2"/>
  <c r="J5557" i="2"/>
  <c r="I5557" i="2"/>
  <c r="H5557" i="2"/>
  <c r="G5557" i="2"/>
  <c r="F5557" i="2"/>
  <c r="E5557" i="2"/>
  <c r="J5556" i="2"/>
  <c r="I5556" i="2"/>
  <c r="H5556" i="2"/>
  <c r="G5556" i="2"/>
  <c r="F5556" i="2"/>
  <c r="E5556" i="2"/>
  <c r="J5555" i="2"/>
  <c r="I5555" i="2"/>
  <c r="H5555" i="2"/>
  <c r="G5555" i="2"/>
  <c r="F5555" i="2"/>
  <c r="E5555" i="2"/>
  <c r="J5554" i="2"/>
  <c r="I5554" i="2"/>
  <c r="H5554" i="2"/>
  <c r="G5554" i="2"/>
  <c r="F5554" i="2"/>
  <c r="E5554" i="2"/>
  <c r="J5553" i="2"/>
  <c r="I5553" i="2"/>
  <c r="H5553" i="2"/>
  <c r="G5553" i="2"/>
  <c r="F5553" i="2"/>
  <c r="E5553" i="2"/>
  <c r="J5552" i="2"/>
  <c r="I5552" i="2"/>
  <c r="H5552" i="2"/>
  <c r="G5552" i="2"/>
  <c r="F5552" i="2"/>
  <c r="E5552" i="2"/>
  <c r="J5551" i="2"/>
  <c r="I5551" i="2"/>
  <c r="H5551" i="2"/>
  <c r="G5551" i="2"/>
  <c r="F5551" i="2"/>
  <c r="E5551" i="2"/>
  <c r="J5550" i="2"/>
  <c r="I5550" i="2"/>
  <c r="H5550" i="2"/>
  <c r="G5550" i="2"/>
  <c r="F5550" i="2"/>
  <c r="E5550" i="2"/>
  <c r="J5549" i="2"/>
  <c r="I5549" i="2"/>
  <c r="H5549" i="2"/>
  <c r="G5549" i="2"/>
  <c r="F5549" i="2"/>
  <c r="E5549" i="2"/>
  <c r="J5548" i="2"/>
  <c r="I5548" i="2"/>
  <c r="H5548" i="2"/>
  <c r="G5548" i="2"/>
  <c r="F5548" i="2"/>
  <c r="E5548" i="2"/>
  <c r="J5547" i="2"/>
  <c r="I5547" i="2"/>
  <c r="H5547" i="2"/>
  <c r="G5547" i="2"/>
  <c r="F5547" i="2"/>
  <c r="E5547" i="2"/>
  <c r="J5546" i="2"/>
  <c r="I5546" i="2"/>
  <c r="H5546" i="2"/>
  <c r="G5546" i="2"/>
  <c r="F5546" i="2"/>
  <c r="E5546" i="2"/>
  <c r="J5545" i="2"/>
  <c r="I5545" i="2"/>
  <c r="H5545" i="2"/>
  <c r="G5545" i="2"/>
  <c r="F5545" i="2"/>
  <c r="E5545" i="2"/>
  <c r="J5544" i="2"/>
  <c r="I5544" i="2"/>
  <c r="H5544" i="2"/>
  <c r="G5544" i="2"/>
  <c r="F5544" i="2"/>
  <c r="E5544" i="2"/>
  <c r="J5543" i="2"/>
  <c r="I5543" i="2"/>
  <c r="H5543" i="2"/>
  <c r="G5543" i="2"/>
  <c r="F5543" i="2"/>
  <c r="E5543" i="2"/>
  <c r="J5542" i="2"/>
  <c r="I5542" i="2"/>
  <c r="H5542" i="2"/>
  <c r="G5542" i="2"/>
  <c r="F5542" i="2"/>
  <c r="E5542" i="2"/>
  <c r="J5541" i="2"/>
  <c r="I5541" i="2"/>
  <c r="H5541" i="2"/>
  <c r="G5541" i="2"/>
  <c r="F5541" i="2"/>
  <c r="E5541" i="2"/>
  <c r="J5540" i="2"/>
  <c r="I5540" i="2"/>
  <c r="H5540" i="2"/>
  <c r="G5540" i="2"/>
  <c r="F5540" i="2"/>
  <c r="E5540" i="2"/>
  <c r="J5539" i="2"/>
  <c r="I5539" i="2"/>
  <c r="H5539" i="2"/>
  <c r="G5539" i="2"/>
  <c r="F5539" i="2"/>
  <c r="E5539" i="2"/>
  <c r="J5538" i="2"/>
  <c r="I5538" i="2"/>
  <c r="H5538" i="2"/>
  <c r="G5538" i="2"/>
  <c r="F5538" i="2"/>
  <c r="E5538" i="2"/>
  <c r="J5537" i="2"/>
  <c r="I5537" i="2"/>
  <c r="H5537" i="2"/>
  <c r="G5537" i="2"/>
  <c r="F5537" i="2"/>
  <c r="E5537" i="2"/>
  <c r="J5536" i="2"/>
  <c r="I5536" i="2"/>
  <c r="H5536" i="2"/>
  <c r="G5536" i="2"/>
  <c r="F5536" i="2"/>
  <c r="E5536" i="2"/>
  <c r="J5535" i="2"/>
  <c r="I5535" i="2"/>
  <c r="H5535" i="2"/>
  <c r="G5535" i="2"/>
  <c r="F5535" i="2"/>
  <c r="E5535" i="2"/>
  <c r="J5534" i="2"/>
  <c r="I5534" i="2"/>
  <c r="H5534" i="2"/>
  <c r="G5534" i="2"/>
  <c r="F5534" i="2"/>
  <c r="E5534" i="2"/>
  <c r="J5533" i="2"/>
  <c r="I5533" i="2"/>
  <c r="H5533" i="2"/>
  <c r="G5533" i="2"/>
  <c r="F5533" i="2"/>
  <c r="E5533" i="2"/>
  <c r="J5532" i="2"/>
  <c r="I5532" i="2"/>
  <c r="H5532" i="2"/>
  <c r="G5532" i="2"/>
  <c r="F5532" i="2"/>
  <c r="E5532" i="2"/>
  <c r="J5531" i="2"/>
  <c r="I5531" i="2"/>
  <c r="H5531" i="2"/>
  <c r="G5531" i="2"/>
  <c r="F5531" i="2"/>
  <c r="E5531" i="2"/>
  <c r="J5530" i="2"/>
  <c r="I5530" i="2"/>
  <c r="H5530" i="2"/>
  <c r="G5530" i="2"/>
  <c r="F5530" i="2"/>
  <c r="E5530" i="2"/>
  <c r="J5529" i="2"/>
  <c r="I5529" i="2"/>
  <c r="H5529" i="2"/>
  <c r="G5529" i="2"/>
  <c r="F5529" i="2"/>
  <c r="E5529" i="2"/>
  <c r="J5528" i="2"/>
  <c r="I5528" i="2"/>
  <c r="H5528" i="2"/>
  <c r="G5528" i="2"/>
  <c r="F5528" i="2"/>
  <c r="E5528" i="2"/>
  <c r="J5527" i="2"/>
  <c r="I5527" i="2"/>
  <c r="H5527" i="2"/>
  <c r="G5527" i="2"/>
  <c r="F5527" i="2"/>
  <c r="E5527" i="2"/>
  <c r="J5526" i="2"/>
  <c r="I5526" i="2"/>
  <c r="H5526" i="2"/>
  <c r="G5526" i="2"/>
  <c r="F5526" i="2"/>
  <c r="E5526" i="2"/>
  <c r="J5525" i="2"/>
  <c r="I5525" i="2"/>
  <c r="H5525" i="2"/>
  <c r="G5525" i="2"/>
  <c r="F5525" i="2"/>
  <c r="E5525" i="2"/>
  <c r="J5524" i="2"/>
  <c r="I5524" i="2"/>
  <c r="H5524" i="2"/>
  <c r="G5524" i="2"/>
  <c r="F5524" i="2"/>
  <c r="E5524" i="2"/>
  <c r="J5523" i="2"/>
  <c r="I5523" i="2"/>
  <c r="H5523" i="2"/>
  <c r="G5523" i="2"/>
  <c r="F5523" i="2"/>
  <c r="E5523" i="2"/>
  <c r="J5522" i="2"/>
  <c r="I5522" i="2"/>
  <c r="H5522" i="2"/>
  <c r="G5522" i="2"/>
  <c r="F5522" i="2"/>
  <c r="E5522" i="2"/>
  <c r="J5521" i="2"/>
  <c r="I5521" i="2"/>
  <c r="H5521" i="2"/>
  <c r="G5521" i="2"/>
  <c r="F5521" i="2"/>
  <c r="E5521" i="2"/>
  <c r="J5520" i="2"/>
  <c r="I5520" i="2"/>
  <c r="H5520" i="2"/>
  <c r="G5520" i="2"/>
  <c r="F5520" i="2"/>
  <c r="E5520" i="2"/>
  <c r="J5519" i="2"/>
  <c r="I5519" i="2"/>
  <c r="H5519" i="2"/>
  <c r="G5519" i="2"/>
  <c r="F5519" i="2"/>
  <c r="E5519" i="2"/>
  <c r="J5518" i="2"/>
  <c r="I5518" i="2"/>
  <c r="H5518" i="2"/>
  <c r="G5518" i="2"/>
  <c r="F5518" i="2"/>
  <c r="E5518" i="2"/>
  <c r="J5517" i="2"/>
  <c r="I5517" i="2"/>
  <c r="H5517" i="2"/>
  <c r="G5517" i="2"/>
  <c r="F5517" i="2"/>
  <c r="E5517" i="2"/>
  <c r="J5516" i="2"/>
  <c r="I5516" i="2"/>
  <c r="H5516" i="2"/>
  <c r="G5516" i="2"/>
  <c r="F5516" i="2"/>
  <c r="E5516" i="2"/>
  <c r="J5515" i="2"/>
  <c r="I5515" i="2"/>
  <c r="H5515" i="2"/>
  <c r="G5515" i="2"/>
  <c r="F5515" i="2"/>
  <c r="E5515" i="2"/>
  <c r="J5514" i="2"/>
  <c r="I5514" i="2"/>
  <c r="H5514" i="2"/>
  <c r="G5514" i="2"/>
  <c r="F5514" i="2"/>
  <c r="E5514" i="2"/>
  <c r="J5513" i="2"/>
  <c r="I5513" i="2"/>
  <c r="H5513" i="2"/>
  <c r="G5513" i="2"/>
  <c r="F5513" i="2"/>
  <c r="E5513" i="2"/>
  <c r="J5512" i="2"/>
  <c r="I5512" i="2"/>
  <c r="H5512" i="2"/>
  <c r="G5512" i="2"/>
  <c r="F5512" i="2"/>
  <c r="E5512" i="2"/>
  <c r="J5511" i="2"/>
  <c r="I5511" i="2"/>
  <c r="H5511" i="2"/>
  <c r="G5511" i="2"/>
  <c r="F5511" i="2"/>
  <c r="E5511" i="2"/>
  <c r="J5510" i="2"/>
  <c r="I5510" i="2"/>
  <c r="H5510" i="2"/>
  <c r="G5510" i="2"/>
  <c r="F5510" i="2"/>
  <c r="E5510" i="2"/>
  <c r="J5509" i="2"/>
  <c r="I5509" i="2"/>
  <c r="H5509" i="2"/>
  <c r="G5509" i="2"/>
  <c r="F5509" i="2"/>
  <c r="E5509" i="2"/>
  <c r="J5508" i="2"/>
  <c r="I5508" i="2"/>
  <c r="H5508" i="2"/>
  <c r="G5508" i="2"/>
  <c r="F5508" i="2"/>
  <c r="E5508" i="2"/>
  <c r="J5507" i="2"/>
  <c r="I5507" i="2"/>
  <c r="H5507" i="2"/>
  <c r="G5507" i="2"/>
  <c r="F5507" i="2"/>
  <c r="E5507" i="2"/>
  <c r="J5506" i="2"/>
  <c r="I5506" i="2"/>
  <c r="H5506" i="2"/>
  <c r="G5506" i="2"/>
  <c r="F5506" i="2"/>
  <c r="E5506" i="2"/>
  <c r="J5505" i="2"/>
  <c r="I5505" i="2"/>
  <c r="H5505" i="2"/>
  <c r="G5505" i="2"/>
  <c r="F5505" i="2"/>
  <c r="E5505" i="2"/>
  <c r="J5504" i="2"/>
  <c r="I5504" i="2"/>
  <c r="H5504" i="2"/>
  <c r="G5504" i="2"/>
  <c r="F5504" i="2"/>
  <c r="E5504" i="2"/>
  <c r="J5503" i="2"/>
  <c r="I5503" i="2"/>
  <c r="H5503" i="2"/>
  <c r="G5503" i="2"/>
  <c r="F5503" i="2"/>
  <c r="E5503" i="2"/>
  <c r="J5502" i="2"/>
  <c r="I5502" i="2"/>
  <c r="H5502" i="2"/>
  <c r="G5502" i="2"/>
  <c r="F5502" i="2"/>
  <c r="E5502" i="2"/>
  <c r="J5501" i="2"/>
  <c r="I5501" i="2"/>
  <c r="H5501" i="2"/>
  <c r="G5501" i="2"/>
  <c r="F5501" i="2"/>
  <c r="E5501" i="2"/>
  <c r="J5500" i="2"/>
  <c r="I5500" i="2"/>
  <c r="H5500" i="2"/>
  <c r="G5500" i="2"/>
  <c r="F5500" i="2"/>
  <c r="E5500" i="2"/>
  <c r="J5499" i="2"/>
  <c r="I5499" i="2"/>
  <c r="H5499" i="2"/>
  <c r="G5499" i="2"/>
  <c r="F5499" i="2"/>
  <c r="E5499" i="2"/>
  <c r="J5498" i="2"/>
  <c r="I5498" i="2"/>
  <c r="H5498" i="2"/>
  <c r="G5498" i="2"/>
  <c r="F5498" i="2"/>
  <c r="E5498" i="2"/>
  <c r="J5497" i="2"/>
  <c r="I5497" i="2"/>
  <c r="H5497" i="2"/>
  <c r="G5497" i="2"/>
  <c r="F5497" i="2"/>
  <c r="E5497" i="2"/>
  <c r="J5496" i="2"/>
  <c r="I5496" i="2"/>
  <c r="H5496" i="2"/>
  <c r="G5496" i="2"/>
  <c r="F5496" i="2"/>
  <c r="E5496" i="2"/>
  <c r="J5495" i="2"/>
  <c r="I5495" i="2"/>
  <c r="H5495" i="2"/>
  <c r="G5495" i="2"/>
  <c r="F5495" i="2"/>
  <c r="E5495" i="2"/>
  <c r="J5494" i="2"/>
  <c r="I5494" i="2"/>
  <c r="H5494" i="2"/>
  <c r="G5494" i="2"/>
  <c r="F5494" i="2"/>
  <c r="E5494" i="2"/>
  <c r="J5493" i="2"/>
  <c r="I5493" i="2"/>
  <c r="H5493" i="2"/>
  <c r="G5493" i="2"/>
  <c r="F5493" i="2"/>
  <c r="E5493" i="2"/>
  <c r="J5492" i="2"/>
  <c r="I5492" i="2"/>
  <c r="H5492" i="2"/>
  <c r="G5492" i="2"/>
  <c r="F5492" i="2"/>
  <c r="E5492" i="2"/>
  <c r="J5491" i="2"/>
  <c r="I5491" i="2"/>
  <c r="H5491" i="2"/>
  <c r="G5491" i="2"/>
  <c r="F5491" i="2"/>
  <c r="E5491" i="2"/>
  <c r="J5490" i="2"/>
  <c r="I5490" i="2"/>
  <c r="H5490" i="2"/>
  <c r="G5490" i="2"/>
  <c r="F5490" i="2"/>
  <c r="E5490" i="2"/>
  <c r="J5489" i="2"/>
  <c r="I5489" i="2"/>
  <c r="H5489" i="2"/>
  <c r="G5489" i="2"/>
  <c r="F5489" i="2"/>
  <c r="E5489" i="2"/>
  <c r="J5488" i="2"/>
  <c r="I5488" i="2"/>
  <c r="H5488" i="2"/>
  <c r="G5488" i="2"/>
  <c r="F5488" i="2"/>
  <c r="E5488" i="2"/>
  <c r="J5487" i="2"/>
  <c r="I5487" i="2"/>
  <c r="H5487" i="2"/>
  <c r="G5487" i="2"/>
  <c r="F5487" i="2"/>
  <c r="E5487" i="2"/>
  <c r="J5486" i="2"/>
  <c r="I5486" i="2"/>
  <c r="H5486" i="2"/>
  <c r="G5486" i="2"/>
  <c r="F5486" i="2"/>
  <c r="E5486" i="2"/>
  <c r="J5485" i="2"/>
  <c r="I5485" i="2"/>
  <c r="H5485" i="2"/>
  <c r="G5485" i="2"/>
  <c r="F5485" i="2"/>
  <c r="E5485" i="2"/>
  <c r="J5484" i="2"/>
  <c r="I5484" i="2"/>
  <c r="H5484" i="2"/>
  <c r="G5484" i="2"/>
  <c r="F5484" i="2"/>
  <c r="E5484" i="2"/>
  <c r="J5483" i="2"/>
  <c r="I5483" i="2"/>
  <c r="H5483" i="2"/>
  <c r="G5483" i="2"/>
  <c r="F5483" i="2"/>
  <c r="E5483" i="2"/>
  <c r="J5482" i="2"/>
  <c r="I5482" i="2"/>
  <c r="H5482" i="2"/>
  <c r="G5482" i="2"/>
  <c r="F5482" i="2"/>
  <c r="E5482" i="2"/>
  <c r="J5481" i="2"/>
  <c r="I5481" i="2"/>
  <c r="H5481" i="2"/>
  <c r="G5481" i="2"/>
  <c r="F5481" i="2"/>
  <c r="E5481" i="2"/>
  <c r="J5480" i="2"/>
  <c r="I5480" i="2"/>
  <c r="H5480" i="2"/>
  <c r="G5480" i="2"/>
  <c r="F5480" i="2"/>
  <c r="E5480" i="2"/>
  <c r="J5479" i="2"/>
  <c r="I5479" i="2"/>
  <c r="H5479" i="2"/>
  <c r="G5479" i="2"/>
  <c r="F5479" i="2"/>
  <c r="E5479" i="2"/>
  <c r="J5478" i="2"/>
  <c r="I5478" i="2"/>
  <c r="H5478" i="2"/>
  <c r="G5478" i="2"/>
  <c r="F5478" i="2"/>
  <c r="E5478" i="2"/>
  <c r="J5477" i="2"/>
  <c r="I5477" i="2"/>
  <c r="H5477" i="2"/>
  <c r="G5477" i="2"/>
  <c r="F5477" i="2"/>
  <c r="E5477" i="2"/>
  <c r="J5476" i="2"/>
  <c r="I5476" i="2"/>
  <c r="H5476" i="2"/>
  <c r="G5476" i="2"/>
  <c r="F5476" i="2"/>
  <c r="E5476" i="2"/>
  <c r="J5475" i="2"/>
  <c r="I5475" i="2"/>
  <c r="H5475" i="2"/>
  <c r="G5475" i="2"/>
  <c r="F5475" i="2"/>
  <c r="E5475" i="2"/>
  <c r="J5474" i="2"/>
  <c r="I5474" i="2"/>
  <c r="H5474" i="2"/>
  <c r="G5474" i="2"/>
  <c r="F5474" i="2"/>
  <c r="E5474" i="2"/>
  <c r="J5473" i="2"/>
  <c r="I5473" i="2"/>
  <c r="H5473" i="2"/>
  <c r="G5473" i="2"/>
  <c r="F5473" i="2"/>
  <c r="E5473" i="2"/>
  <c r="J5472" i="2"/>
  <c r="I5472" i="2"/>
  <c r="H5472" i="2"/>
  <c r="G5472" i="2"/>
  <c r="F5472" i="2"/>
  <c r="E5472" i="2"/>
  <c r="J5471" i="2"/>
  <c r="I5471" i="2"/>
  <c r="H5471" i="2"/>
  <c r="G5471" i="2"/>
  <c r="F5471" i="2"/>
  <c r="E5471" i="2"/>
  <c r="J5470" i="2"/>
  <c r="I5470" i="2"/>
  <c r="H5470" i="2"/>
  <c r="G5470" i="2"/>
  <c r="F5470" i="2"/>
  <c r="E5470" i="2"/>
  <c r="J5469" i="2"/>
  <c r="I5469" i="2"/>
  <c r="H5469" i="2"/>
  <c r="G5469" i="2"/>
  <c r="F5469" i="2"/>
  <c r="E5469" i="2"/>
  <c r="J5468" i="2"/>
  <c r="I5468" i="2"/>
  <c r="H5468" i="2"/>
  <c r="G5468" i="2"/>
  <c r="F5468" i="2"/>
  <c r="E5468" i="2"/>
  <c r="J5467" i="2"/>
  <c r="I5467" i="2"/>
  <c r="H5467" i="2"/>
  <c r="G5467" i="2"/>
  <c r="F5467" i="2"/>
  <c r="E5467" i="2"/>
  <c r="J5466" i="2"/>
  <c r="I5466" i="2"/>
  <c r="H5466" i="2"/>
  <c r="G5466" i="2"/>
  <c r="F5466" i="2"/>
  <c r="E5466" i="2"/>
  <c r="J5465" i="2"/>
  <c r="I5465" i="2"/>
  <c r="H5465" i="2"/>
  <c r="G5465" i="2"/>
  <c r="F5465" i="2"/>
  <c r="E5465" i="2"/>
  <c r="J5464" i="2"/>
  <c r="I5464" i="2"/>
  <c r="H5464" i="2"/>
  <c r="G5464" i="2"/>
  <c r="F5464" i="2"/>
  <c r="E5464" i="2"/>
  <c r="J5463" i="2"/>
  <c r="I5463" i="2"/>
  <c r="H5463" i="2"/>
  <c r="G5463" i="2"/>
  <c r="F5463" i="2"/>
  <c r="E5463" i="2"/>
  <c r="J5462" i="2"/>
  <c r="I5462" i="2"/>
  <c r="H5462" i="2"/>
  <c r="G5462" i="2"/>
  <c r="F5462" i="2"/>
  <c r="E5462" i="2"/>
  <c r="J5461" i="2"/>
  <c r="I5461" i="2"/>
  <c r="H5461" i="2"/>
  <c r="G5461" i="2"/>
  <c r="F5461" i="2"/>
  <c r="E5461" i="2"/>
  <c r="J5460" i="2"/>
  <c r="I5460" i="2"/>
  <c r="H5460" i="2"/>
  <c r="G5460" i="2"/>
  <c r="F5460" i="2"/>
  <c r="E5460" i="2"/>
  <c r="J5459" i="2"/>
  <c r="I5459" i="2"/>
  <c r="H5459" i="2"/>
  <c r="G5459" i="2"/>
  <c r="F5459" i="2"/>
  <c r="E5459" i="2"/>
  <c r="J5458" i="2"/>
  <c r="I5458" i="2"/>
  <c r="H5458" i="2"/>
  <c r="G5458" i="2"/>
  <c r="F5458" i="2"/>
  <c r="E5458" i="2"/>
  <c r="J5457" i="2"/>
  <c r="I5457" i="2"/>
  <c r="H5457" i="2"/>
  <c r="G5457" i="2"/>
  <c r="F5457" i="2"/>
  <c r="E5457" i="2"/>
  <c r="J5456" i="2"/>
  <c r="I5456" i="2"/>
  <c r="H5456" i="2"/>
  <c r="G5456" i="2"/>
  <c r="F5456" i="2"/>
  <c r="E5456" i="2"/>
  <c r="J5455" i="2"/>
  <c r="I5455" i="2"/>
  <c r="H5455" i="2"/>
  <c r="G5455" i="2"/>
  <c r="F5455" i="2"/>
  <c r="E5455" i="2"/>
  <c r="J5454" i="2"/>
  <c r="I5454" i="2"/>
  <c r="H5454" i="2"/>
  <c r="G5454" i="2"/>
  <c r="F5454" i="2"/>
  <c r="E5454" i="2"/>
  <c r="J5453" i="2"/>
  <c r="I5453" i="2"/>
  <c r="H5453" i="2"/>
  <c r="G5453" i="2"/>
  <c r="F5453" i="2"/>
  <c r="E5453" i="2"/>
  <c r="J5452" i="2"/>
  <c r="I5452" i="2"/>
  <c r="H5452" i="2"/>
  <c r="G5452" i="2"/>
  <c r="F5452" i="2"/>
  <c r="E5452" i="2"/>
  <c r="J5451" i="2"/>
  <c r="I5451" i="2"/>
  <c r="H5451" i="2"/>
  <c r="G5451" i="2"/>
  <c r="F5451" i="2"/>
  <c r="E5451" i="2"/>
  <c r="J5450" i="2"/>
  <c r="I5450" i="2"/>
  <c r="H5450" i="2"/>
  <c r="G5450" i="2"/>
  <c r="F5450" i="2"/>
  <c r="E5450" i="2"/>
  <c r="J5449" i="2"/>
  <c r="I5449" i="2"/>
  <c r="H5449" i="2"/>
  <c r="G5449" i="2"/>
  <c r="F5449" i="2"/>
  <c r="E5449" i="2"/>
  <c r="J5448" i="2"/>
  <c r="I5448" i="2"/>
  <c r="H5448" i="2"/>
  <c r="G5448" i="2"/>
  <c r="F5448" i="2"/>
  <c r="E5448" i="2"/>
  <c r="J5447" i="2"/>
  <c r="I5447" i="2"/>
  <c r="H5447" i="2"/>
  <c r="G5447" i="2"/>
  <c r="F5447" i="2"/>
  <c r="E5447" i="2"/>
  <c r="J5446" i="2"/>
  <c r="I5446" i="2"/>
  <c r="H5446" i="2"/>
  <c r="G5446" i="2"/>
  <c r="F5446" i="2"/>
  <c r="E5446" i="2"/>
  <c r="J5445" i="2"/>
  <c r="I5445" i="2"/>
  <c r="H5445" i="2"/>
  <c r="G5445" i="2"/>
  <c r="F5445" i="2"/>
  <c r="E5445" i="2"/>
  <c r="J5444" i="2"/>
  <c r="I5444" i="2"/>
  <c r="H5444" i="2"/>
  <c r="G5444" i="2"/>
  <c r="F5444" i="2"/>
  <c r="E5444" i="2"/>
  <c r="J5443" i="2"/>
  <c r="I5443" i="2"/>
  <c r="H5443" i="2"/>
  <c r="G5443" i="2"/>
  <c r="F5443" i="2"/>
  <c r="E5443" i="2"/>
  <c r="J5442" i="2"/>
  <c r="I5442" i="2"/>
  <c r="H5442" i="2"/>
  <c r="G5442" i="2"/>
  <c r="F5442" i="2"/>
  <c r="E5442" i="2"/>
  <c r="J5441" i="2"/>
  <c r="I5441" i="2"/>
  <c r="H5441" i="2"/>
  <c r="G5441" i="2"/>
  <c r="F5441" i="2"/>
  <c r="E5441" i="2"/>
  <c r="J5440" i="2"/>
  <c r="I5440" i="2"/>
  <c r="H5440" i="2"/>
  <c r="G5440" i="2"/>
  <c r="F5440" i="2"/>
  <c r="E5440" i="2"/>
  <c r="J5439" i="2"/>
  <c r="I5439" i="2"/>
  <c r="H5439" i="2"/>
  <c r="G5439" i="2"/>
  <c r="F5439" i="2"/>
  <c r="E5439" i="2"/>
  <c r="J5438" i="2"/>
  <c r="I5438" i="2"/>
  <c r="H5438" i="2"/>
  <c r="G5438" i="2"/>
  <c r="F5438" i="2"/>
  <c r="E5438" i="2"/>
  <c r="J5437" i="2"/>
  <c r="I5437" i="2"/>
  <c r="H5437" i="2"/>
  <c r="G5437" i="2"/>
  <c r="F5437" i="2"/>
  <c r="E5437" i="2"/>
  <c r="J5436" i="2"/>
  <c r="I5436" i="2"/>
  <c r="H5436" i="2"/>
  <c r="G5436" i="2"/>
  <c r="F5436" i="2"/>
  <c r="E5436" i="2"/>
  <c r="J5435" i="2"/>
  <c r="I5435" i="2"/>
  <c r="H5435" i="2"/>
  <c r="G5435" i="2"/>
  <c r="F5435" i="2"/>
  <c r="E5435" i="2"/>
  <c r="J5434" i="2"/>
  <c r="I5434" i="2"/>
  <c r="H5434" i="2"/>
  <c r="G5434" i="2"/>
  <c r="F5434" i="2"/>
  <c r="E5434" i="2"/>
  <c r="J5433" i="2"/>
  <c r="I5433" i="2"/>
  <c r="H5433" i="2"/>
  <c r="G5433" i="2"/>
  <c r="F5433" i="2"/>
  <c r="E5433" i="2"/>
  <c r="J5432" i="2"/>
  <c r="I5432" i="2"/>
  <c r="H5432" i="2"/>
  <c r="G5432" i="2"/>
  <c r="F5432" i="2"/>
  <c r="E5432" i="2"/>
  <c r="J5431" i="2"/>
  <c r="I5431" i="2"/>
  <c r="H5431" i="2"/>
  <c r="G5431" i="2"/>
  <c r="F5431" i="2"/>
  <c r="E5431" i="2"/>
  <c r="J5430" i="2"/>
  <c r="I5430" i="2"/>
  <c r="H5430" i="2"/>
  <c r="G5430" i="2"/>
  <c r="F5430" i="2"/>
  <c r="E5430" i="2"/>
  <c r="J5429" i="2"/>
  <c r="I5429" i="2"/>
  <c r="H5429" i="2"/>
  <c r="G5429" i="2"/>
  <c r="F5429" i="2"/>
  <c r="E5429" i="2"/>
  <c r="J5428" i="2"/>
  <c r="I5428" i="2"/>
  <c r="H5428" i="2"/>
  <c r="G5428" i="2"/>
  <c r="F5428" i="2"/>
  <c r="E5428" i="2"/>
  <c r="J5427" i="2"/>
  <c r="I5427" i="2"/>
  <c r="H5427" i="2"/>
  <c r="G5427" i="2"/>
  <c r="F5427" i="2"/>
  <c r="E5427" i="2"/>
  <c r="J5426" i="2"/>
  <c r="I5426" i="2"/>
  <c r="H5426" i="2"/>
  <c r="G5426" i="2"/>
  <c r="F5426" i="2"/>
  <c r="E5426" i="2"/>
  <c r="J5425" i="2"/>
  <c r="I5425" i="2"/>
  <c r="H5425" i="2"/>
  <c r="G5425" i="2"/>
  <c r="F5425" i="2"/>
  <c r="E5425" i="2"/>
  <c r="J5424" i="2"/>
  <c r="I5424" i="2"/>
  <c r="H5424" i="2"/>
  <c r="G5424" i="2"/>
  <c r="F5424" i="2"/>
  <c r="E5424" i="2"/>
  <c r="J5423" i="2"/>
  <c r="I5423" i="2"/>
  <c r="H5423" i="2"/>
  <c r="G5423" i="2"/>
  <c r="F5423" i="2"/>
  <c r="E5423" i="2"/>
  <c r="J5422" i="2"/>
  <c r="I5422" i="2"/>
  <c r="H5422" i="2"/>
  <c r="G5422" i="2"/>
  <c r="F5422" i="2"/>
  <c r="E5422" i="2"/>
  <c r="J5421" i="2"/>
  <c r="I5421" i="2"/>
  <c r="H5421" i="2"/>
  <c r="G5421" i="2"/>
  <c r="F5421" i="2"/>
  <c r="E5421" i="2"/>
  <c r="J5420" i="2"/>
  <c r="I5420" i="2"/>
  <c r="H5420" i="2"/>
  <c r="G5420" i="2"/>
  <c r="F5420" i="2"/>
  <c r="E5420" i="2"/>
  <c r="J5419" i="2"/>
  <c r="I5419" i="2"/>
  <c r="H5419" i="2"/>
  <c r="G5419" i="2"/>
  <c r="F5419" i="2"/>
  <c r="E5419" i="2"/>
  <c r="J5418" i="2"/>
  <c r="I5418" i="2"/>
  <c r="H5418" i="2"/>
  <c r="G5418" i="2"/>
  <c r="F5418" i="2"/>
  <c r="E5418" i="2"/>
  <c r="J5417" i="2"/>
  <c r="I5417" i="2"/>
  <c r="H5417" i="2"/>
  <c r="G5417" i="2"/>
  <c r="F5417" i="2"/>
  <c r="E5417" i="2"/>
  <c r="J5416" i="2"/>
  <c r="I5416" i="2"/>
  <c r="H5416" i="2"/>
  <c r="G5416" i="2"/>
  <c r="F5416" i="2"/>
  <c r="E5416" i="2"/>
  <c r="J5415" i="2"/>
  <c r="I5415" i="2"/>
  <c r="H5415" i="2"/>
  <c r="G5415" i="2"/>
  <c r="F5415" i="2"/>
  <c r="E5415" i="2"/>
  <c r="J5414" i="2"/>
  <c r="I5414" i="2"/>
  <c r="H5414" i="2"/>
  <c r="G5414" i="2"/>
  <c r="F5414" i="2"/>
  <c r="E5414" i="2"/>
  <c r="J5413" i="2"/>
  <c r="I5413" i="2"/>
  <c r="H5413" i="2"/>
  <c r="G5413" i="2"/>
  <c r="F5413" i="2"/>
  <c r="E5413" i="2"/>
  <c r="J5412" i="2"/>
  <c r="I5412" i="2"/>
  <c r="H5412" i="2"/>
  <c r="G5412" i="2"/>
  <c r="F5412" i="2"/>
  <c r="E5412" i="2"/>
  <c r="J5411" i="2"/>
  <c r="I5411" i="2"/>
  <c r="H5411" i="2"/>
  <c r="G5411" i="2"/>
  <c r="F5411" i="2"/>
  <c r="E5411" i="2"/>
  <c r="J5410" i="2"/>
  <c r="I5410" i="2"/>
  <c r="H5410" i="2"/>
  <c r="G5410" i="2"/>
  <c r="F5410" i="2"/>
  <c r="E5410" i="2"/>
  <c r="J5409" i="2"/>
  <c r="I5409" i="2"/>
  <c r="H5409" i="2"/>
  <c r="G5409" i="2"/>
  <c r="F5409" i="2"/>
  <c r="E5409" i="2"/>
  <c r="J5408" i="2"/>
  <c r="I5408" i="2"/>
  <c r="H5408" i="2"/>
  <c r="G5408" i="2"/>
  <c r="F5408" i="2"/>
  <c r="E5408" i="2"/>
  <c r="J5407" i="2"/>
  <c r="I5407" i="2"/>
  <c r="H5407" i="2"/>
  <c r="G5407" i="2"/>
  <c r="F5407" i="2"/>
  <c r="E5407" i="2"/>
  <c r="J5406" i="2"/>
  <c r="I5406" i="2"/>
  <c r="H5406" i="2"/>
  <c r="G5406" i="2"/>
  <c r="F5406" i="2"/>
  <c r="E5406" i="2"/>
  <c r="J5405" i="2"/>
  <c r="I5405" i="2"/>
  <c r="H5405" i="2"/>
  <c r="G5405" i="2"/>
  <c r="F5405" i="2"/>
  <c r="E5405" i="2"/>
  <c r="J5404" i="2"/>
  <c r="I5404" i="2"/>
  <c r="H5404" i="2"/>
  <c r="G5404" i="2"/>
  <c r="F5404" i="2"/>
  <c r="E5404" i="2"/>
  <c r="J5403" i="2"/>
  <c r="I5403" i="2"/>
  <c r="H5403" i="2"/>
  <c r="G5403" i="2"/>
  <c r="F5403" i="2"/>
  <c r="E5403" i="2"/>
  <c r="J5402" i="2"/>
  <c r="I5402" i="2"/>
  <c r="H5402" i="2"/>
  <c r="G5402" i="2"/>
  <c r="F5402" i="2"/>
  <c r="E5402" i="2"/>
  <c r="J5401" i="2"/>
  <c r="I5401" i="2"/>
  <c r="H5401" i="2"/>
  <c r="G5401" i="2"/>
  <c r="F5401" i="2"/>
  <c r="E5401" i="2"/>
  <c r="J5400" i="2"/>
  <c r="I5400" i="2"/>
  <c r="H5400" i="2"/>
  <c r="G5400" i="2"/>
  <c r="F5400" i="2"/>
  <c r="E5400" i="2"/>
  <c r="J5399" i="2"/>
  <c r="I5399" i="2"/>
  <c r="H5399" i="2"/>
  <c r="G5399" i="2"/>
  <c r="F5399" i="2"/>
  <c r="E5399" i="2"/>
  <c r="J5398" i="2"/>
  <c r="I5398" i="2"/>
  <c r="H5398" i="2"/>
  <c r="G5398" i="2"/>
  <c r="F5398" i="2"/>
  <c r="E5398" i="2"/>
  <c r="J5397" i="2"/>
  <c r="I5397" i="2"/>
  <c r="H5397" i="2"/>
  <c r="G5397" i="2"/>
  <c r="F5397" i="2"/>
  <c r="E5397" i="2"/>
  <c r="J5396" i="2"/>
  <c r="I5396" i="2"/>
  <c r="H5396" i="2"/>
  <c r="G5396" i="2"/>
  <c r="F5396" i="2"/>
  <c r="E5396" i="2"/>
  <c r="J5395" i="2"/>
  <c r="I5395" i="2"/>
  <c r="H5395" i="2"/>
  <c r="G5395" i="2"/>
  <c r="F5395" i="2"/>
  <c r="E5395" i="2"/>
  <c r="J5394" i="2"/>
  <c r="I5394" i="2"/>
  <c r="H5394" i="2"/>
  <c r="G5394" i="2"/>
  <c r="F5394" i="2"/>
  <c r="E5394" i="2"/>
  <c r="J5393" i="2"/>
  <c r="I5393" i="2"/>
  <c r="H5393" i="2"/>
  <c r="G5393" i="2"/>
  <c r="F5393" i="2"/>
  <c r="E5393" i="2"/>
  <c r="J5392" i="2"/>
  <c r="I5392" i="2"/>
  <c r="H5392" i="2"/>
  <c r="G5392" i="2"/>
  <c r="F5392" i="2"/>
  <c r="E5392" i="2"/>
  <c r="J5391" i="2"/>
  <c r="I5391" i="2"/>
  <c r="H5391" i="2"/>
  <c r="G5391" i="2"/>
  <c r="F5391" i="2"/>
  <c r="E5391" i="2"/>
  <c r="J5390" i="2"/>
  <c r="I5390" i="2"/>
  <c r="H5390" i="2"/>
  <c r="G5390" i="2"/>
  <c r="F5390" i="2"/>
  <c r="E5390" i="2"/>
  <c r="J5389" i="2"/>
  <c r="I5389" i="2"/>
  <c r="H5389" i="2"/>
  <c r="G5389" i="2"/>
  <c r="F5389" i="2"/>
  <c r="E5389" i="2"/>
  <c r="J5388" i="2"/>
  <c r="I5388" i="2"/>
  <c r="H5388" i="2"/>
  <c r="G5388" i="2"/>
  <c r="F5388" i="2"/>
  <c r="E5388" i="2"/>
  <c r="J5387" i="2"/>
  <c r="I5387" i="2"/>
  <c r="H5387" i="2"/>
  <c r="G5387" i="2"/>
  <c r="F5387" i="2"/>
  <c r="E5387" i="2"/>
  <c r="J5386" i="2"/>
  <c r="I5386" i="2"/>
  <c r="H5386" i="2"/>
  <c r="G5386" i="2"/>
  <c r="F5386" i="2"/>
  <c r="E5386" i="2"/>
  <c r="J5385" i="2"/>
  <c r="I5385" i="2"/>
  <c r="H5385" i="2"/>
  <c r="G5385" i="2"/>
  <c r="F5385" i="2"/>
  <c r="E5385" i="2"/>
  <c r="J5384" i="2"/>
  <c r="I5384" i="2"/>
  <c r="H5384" i="2"/>
  <c r="G5384" i="2"/>
  <c r="F5384" i="2"/>
  <c r="E5384" i="2"/>
  <c r="J5383" i="2"/>
  <c r="I5383" i="2"/>
  <c r="H5383" i="2"/>
  <c r="G5383" i="2"/>
  <c r="F5383" i="2"/>
  <c r="E5383" i="2"/>
  <c r="J5382" i="2"/>
  <c r="I5382" i="2"/>
  <c r="H5382" i="2"/>
  <c r="G5382" i="2"/>
  <c r="F5382" i="2"/>
  <c r="E5382" i="2"/>
  <c r="J5381" i="2"/>
  <c r="I5381" i="2"/>
  <c r="H5381" i="2"/>
  <c r="G5381" i="2"/>
  <c r="F5381" i="2"/>
  <c r="E5381" i="2"/>
  <c r="J5380" i="2"/>
  <c r="I5380" i="2"/>
  <c r="H5380" i="2"/>
  <c r="G5380" i="2"/>
  <c r="F5380" i="2"/>
  <c r="E5380" i="2"/>
  <c r="J5379" i="2"/>
  <c r="I5379" i="2"/>
  <c r="H5379" i="2"/>
  <c r="G5379" i="2"/>
  <c r="F5379" i="2"/>
  <c r="E5379" i="2"/>
  <c r="J5378" i="2"/>
  <c r="I5378" i="2"/>
  <c r="H5378" i="2"/>
  <c r="G5378" i="2"/>
  <c r="F5378" i="2"/>
  <c r="E5378" i="2"/>
  <c r="J5377" i="2"/>
  <c r="I5377" i="2"/>
  <c r="H5377" i="2"/>
  <c r="G5377" i="2"/>
  <c r="F5377" i="2"/>
  <c r="E5377" i="2"/>
  <c r="J5376" i="2"/>
  <c r="I5376" i="2"/>
  <c r="H5376" i="2"/>
  <c r="G5376" i="2"/>
  <c r="F5376" i="2"/>
  <c r="E5376" i="2"/>
  <c r="J5375" i="2"/>
  <c r="I5375" i="2"/>
  <c r="H5375" i="2"/>
  <c r="G5375" i="2"/>
  <c r="F5375" i="2"/>
  <c r="E5375" i="2"/>
  <c r="J5374" i="2"/>
  <c r="I5374" i="2"/>
  <c r="H5374" i="2"/>
  <c r="G5374" i="2"/>
  <c r="F5374" i="2"/>
  <c r="E5374" i="2"/>
  <c r="J5373" i="2"/>
  <c r="I5373" i="2"/>
  <c r="H5373" i="2"/>
  <c r="G5373" i="2"/>
  <c r="F5373" i="2"/>
  <c r="E5373" i="2"/>
  <c r="J5372" i="2"/>
  <c r="I5372" i="2"/>
  <c r="H5372" i="2"/>
  <c r="G5372" i="2"/>
  <c r="F5372" i="2"/>
  <c r="E5372" i="2"/>
  <c r="J5371" i="2"/>
  <c r="I5371" i="2"/>
  <c r="H5371" i="2"/>
  <c r="G5371" i="2"/>
  <c r="F5371" i="2"/>
  <c r="E5371" i="2"/>
  <c r="J5370" i="2"/>
  <c r="I5370" i="2"/>
  <c r="H5370" i="2"/>
  <c r="G5370" i="2"/>
  <c r="F5370" i="2"/>
  <c r="E5370" i="2"/>
  <c r="J5369" i="2"/>
  <c r="I5369" i="2"/>
  <c r="H5369" i="2"/>
  <c r="G5369" i="2"/>
  <c r="F5369" i="2"/>
  <c r="E5369" i="2"/>
  <c r="J5368" i="2"/>
  <c r="I5368" i="2"/>
  <c r="H5368" i="2"/>
  <c r="G5368" i="2"/>
  <c r="F5368" i="2"/>
  <c r="E5368" i="2"/>
  <c r="J5367" i="2"/>
  <c r="I5367" i="2"/>
  <c r="H5367" i="2"/>
  <c r="G5367" i="2"/>
  <c r="F5367" i="2"/>
  <c r="E5367" i="2"/>
  <c r="J5366" i="2"/>
  <c r="I5366" i="2"/>
  <c r="H5366" i="2"/>
  <c r="G5366" i="2"/>
  <c r="F5366" i="2"/>
  <c r="E5366" i="2"/>
  <c r="J5365" i="2"/>
  <c r="I5365" i="2"/>
  <c r="H5365" i="2"/>
  <c r="G5365" i="2"/>
  <c r="F5365" i="2"/>
  <c r="E5365" i="2"/>
  <c r="J5364" i="2"/>
  <c r="I5364" i="2"/>
  <c r="H5364" i="2"/>
  <c r="G5364" i="2"/>
  <c r="F5364" i="2"/>
  <c r="E5364" i="2"/>
  <c r="J5363" i="2"/>
  <c r="I5363" i="2"/>
  <c r="H5363" i="2"/>
  <c r="G5363" i="2"/>
  <c r="F5363" i="2"/>
  <c r="E5363" i="2"/>
  <c r="J5362" i="2"/>
  <c r="I5362" i="2"/>
  <c r="H5362" i="2"/>
  <c r="G5362" i="2"/>
  <c r="F5362" i="2"/>
  <c r="E5362" i="2"/>
  <c r="J5361" i="2"/>
  <c r="I5361" i="2"/>
  <c r="H5361" i="2"/>
  <c r="G5361" i="2"/>
  <c r="F5361" i="2"/>
  <c r="E5361" i="2"/>
  <c r="J5360" i="2"/>
  <c r="I5360" i="2"/>
  <c r="H5360" i="2"/>
  <c r="G5360" i="2"/>
  <c r="F5360" i="2"/>
  <c r="E5360" i="2"/>
  <c r="J5359" i="2"/>
  <c r="I5359" i="2"/>
  <c r="H5359" i="2"/>
  <c r="G5359" i="2"/>
  <c r="F5359" i="2"/>
  <c r="E5359" i="2"/>
  <c r="J5358" i="2"/>
  <c r="I5358" i="2"/>
  <c r="H5358" i="2"/>
  <c r="G5358" i="2"/>
  <c r="F5358" i="2"/>
  <c r="E5358" i="2"/>
  <c r="J5357" i="2"/>
  <c r="I5357" i="2"/>
  <c r="H5357" i="2"/>
  <c r="G5357" i="2"/>
  <c r="F5357" i="2"/>
  <c r="E5357" i="2"/>
  <c r="J5356" i="2"/>
  <c r="I5356" i="2"/>
  <c r="H5356" i="2"/>
  <c r="G5356" i="2"/>
  <c r="F5356" i="2"/>
  <c r="E5356" i="2"/>
  <c r="J5355" i="2"/>
  <c r="I5355" i="2"/>
  <c r="H5355" i="2"/>
  <c r="G5355" i="2"/>
  <c r="F5355" i="2"/>
  <c r="E5355" i="2"/>
  <c r="J5354" i="2"/>
  <c r="I5354" i="2"/>
  <c r="H5354" i="2"/>
  <c r="G5354" i="2"/>
  <c r="F5354" i="2"/>
  <c r="E5354" i="2"/>
  <c r="J5353" i="2"/>
  <c r="I5353" i="2"/>
  <c r="H5353" i="2"/>
  <c r="G5353" i="2"/>
  <c r="F5353" i="2"/>
  <c r="E5353" i="2"/>
  <c r="J5352" i="2"/>
  <c r="I5352" i="2"/>
  <c r="H5352" i="2"/>
  <c r="G5352" i="2"/>
  <c r="F5352" i="2"/>
  <c r="E5352" i="2"/>
  <c r="J5351" i="2"/>
  <c r="I5351" i="2"/>
  <c r="H5351" i="2"/>
  <c r="G5351" i="2"/>
  <c r="F5351" i="2"/>
  <c r="E5351" i="2"/>
  <c r="J5350" i="2"/>
  <c r="I5350" i="2"/>
  <c r="H5350" i="2"/>
  <c r="G5350" i="2"/>
  <c r="F5350" i="2"/>
  <c r="E5350" i="2"/>
  <c r="J5349" i="2"/>
  <c r="I5349" i="2"/>
  <c r="H5349" i="2"/>
  <c r="G5349" i="2"/>
  <c r="F5349" i="2"/>
  <c r="E5349" i="2"/>
  <c r="J5348" i="2"/>
  <c r="I5348" i="2"/>
  <c r="H5348" i="2"/>
  <c r="G5348" i="2"/>
  <c r="F5348" i="2"/>
  <c r="E5348" i="2"/>
  <c r="J5347" i="2"/>
  <c r="I5347" i="2"/>
  <c r="H5347" i="2"/>
  <c r="G5347" i="2"/>
  <c r="F5347" i="2"/>
  <c r="E5347" i="2"/>
  <c r="J5346" i="2"/>
  <c r="I5346" i="2"/>
  <c r="H5346" i="2"/>
  <c r="G5346" i="2"/>
  <c r="F5346" i="2"/>
  <c r="E5346" i="2"/>
  <c r="J5345" i="2"/>
  <c r="I5345" i="2"/>
  <c r="H5345" i="2"/>
  <c r="G5345" i="2"/>
  <c r="F5345" i="2"/>
  <c r="E5345" i="2"/>
  <c r="J5344" i="2"/>
  <c r="I5344" i="2"/>
  <c r="H5344" i="2"/>
  <c r="G5344" i="2"/>
  <c r="F5344" i="2"/>
  <c r="E5344" i="2"/>
  <c r="J5343" i="2"/>
  <c r="I5343" i="2"/>
  <c r="H5343" i="2"/>
  <c r="G5343" i="2"/>
  <c r="F5343" i="2"/>
  <c r="E5343" i="2"/>
  <c r="J5342" i="2"/>
  <c r="I5342" i="2"/>
  <c r="H5342" i="2"/>
  <c r="G5342" i="2"/>
  <c r="F5342" i="2"/>
  <c r="E5342" i="2"/>
  <c r="J5341" i="2"/>
  <c r="I5341" i="2"/>
  <c r="H5341" i="2"/>
  <c r="G5341" i="2"/>
  <c r="F5341" i="2"/>
  <c r="E5341" i="2"/>
  <c r="J5340" i="2"/>
  <c r="I5340" i="2"/>
  <c r="H5340" i="2"/>
  <c r="G5340" i="2"/>
  <c r="F5340" i="2"/>
  <c r="E5340" i="2"/>
  <c r="J5339" i="2"/>
  <c r="I5339" i="2"/>
  <c r="H5339" i="2"/>
  <c r="G5339" i="2"/>
  <c r="F5339" i="2"/>
  <c r="E5339" i="2"/>
  <c r="J5338" i="2"/>
  <c r="I5338" i="2"/>
  <c r="H5338" i="2"/>
  <c r="G5338" i="2"/>
  <c r="F5338" i="2"/>
  <c r="E5338" i="2"/>
  <c r="J5337" i="2"/>
  <c r="I5337" i="2"/>
  <c r="H5337" i="2"/>
  <c r="G5337" i="2"/>
  <c r="F5337" i="2"/>
  <c r="E5337" i="2"/>
  <c r="J5336" i="2"/>
  <c r="I5336" i="2"/>
  <c r="H5336" i="2"/>
  <c r="G5336" i="2"/>
  <c r="F5336" i="2"/>
  <c r="E5336" i="2"/>
  <c r="J5335" i="2"/>
  <c r="I5335" i="2"/>
  <c r="H5335" i="2"/>
  <c r="G5335" i="2"/>
  <c r="F5335" i="2"/>
  <c r="E5335" i="2"/>
  <c r="J5334" i="2"/>
  <c r="I5334" i="2"/>
  <c r="H5334" i="2"/>
  <c r="G5334" i="2"/>
  <c r="F5334" i="2"/>
  <c r="E5334" i="2"/>
  <c r="J5333" i="2"/>
  <c r="I5333" i="2"/>
  <c r="H5333" i="2"/>
  <c r="G5333" i="2"/>
  <c r="F5333" i="2"/>
  <c r="E5333" i="2"/>
  <c r="J5332" i="2"/>
  <c r="I5332" i="2"/>
  <c r="H5332" i="2"/>
  <c r="G5332" i="2"/>
  <c r="F5332" i="2"/>
  <c r="E5332" i="2"/>
  <c r="J5331" i="2"/>
  <c r="I5331" i="2"/>
  <c r="H5331" i="2"/>
  <c r="G5331" i="2"/>
  <c r="F5331" i="2"/>
  <c r="E5331" i="2"/>
  <c r="J5330" i="2"/>
  <c r="I5330" i="2"/>
  <c r="H5330" i="2"/>
  <c r="G5330" i="2"/>
  <c r="F5330" i="2"/>
  <c r="E5330" i="2"/>
  <c r="J5329" i="2"/>
  <c r="I5329" i="2"/>
  <c r="H5329" i="2"/>
  <c r="G5329" i="2"/>
  <c r="F5329" i="2"/>
  <c r="E5329" i="2"/>
  <c r="J5328" i="2"/>
  <c r="I5328" i="2"/>
  <c r="H5328" i="2"/>
  <c r="G5328" i="2"/>
  <c r="F5328" i="2"/>
  <c r="E5328" i="2"/>
  <c r="J5327" i="2"/>
  <c r="I5327" i="2"/>
  <c r="H5327" i="2"/>
  <c r="G5327" i="2"/>
  <c r="F5327" i="2"/>
  <c r="E5327" i="2"/>
  <c r="J5326" i="2"/>
  <c r="I5326" i="2"/>
  <c r="H5326" i="2"/>
  <c r="G5326" i="2"/>
  <c r="F5326" i="2"/>
  <c r="E5326" i="2"/>
  <c r="J5325" i="2"/>
  <c r="I5325" i="2"/>
  <c r="H5325" i="2"/>
  <c r="G5325" i="2"/>
  <c r="F5325" i="2"/>
  <c r="E5325" i="2"/>
  <c r="J5324" i="2"/>
  <c r="I5324" i="2"/>
  <c r="H5324" i="2"/>
  <c r="G5324" i="2"/>
  <c r="F5324" i="2"/>
  <c r="E5324" i="2"/>
  <c r="J5323" i="2"/>
  <c r="I5323" i="2"/>
  <c r="H5323" i="2"/>
  <c r="G5323" i="2"/>
  <c r="F5323" i="2"/>
  <c r="E5323" i="2"/>
  <c r="J5322" i="2"/>
  <c r="I5322" i="2"/>
  <c r="H5322" i="2"/>
  <c r="G5322" i="2"/>
  <c r="F5322" i="2"/>
  <c r="E5322" i="2"/>
  <c r="J5321" i="2"/>
  <c r="I5321" i="2"/>
  <c r="H5321" i="2"/>
  <c r="G5321" i="2"/>
  <c r="F5321" i="2"/>
  <c r="E5321" i="2"/>
  <c r="J5320" i="2"/>
  <c r="I5320" i="2"/>
  <c r="H5320" i="2"/>
  <c r="G5320" i="2"/>
  <c r="F5320" i="2"/>
  <c r="E5320" i="2"/>
  <c r="J5319" i="2"/>
  <c r="I5319" i="2"/>
  <c r="H5319" i="2"/>
  <c r="G5319" i="2"/>
  <c r="F5319" i="2"/>
  <c r="E5319" i="2"/>
  <c r="J5318" i="2"/>
  <c r="I5318" i="2"/>
  <c r="H5318" i="2"/>
  <c r="G5318" i="2"/>
  <c r="F5318" i="2"/>
  <c r="E5318" i="2"/>
  <c r="J5317" i="2"/>
  <c r="I5317" i="2"/>
  <c r="H5317" i="2"/>
  <c r="G5317" i="2"/>
  <c r="F5317" i="2"/>
  <c r="E5317" i="2"/>
  <c r="J5316" i="2"/>
  <c r="I5316" i="2"/>
  <c r="H5316" i="2"/>
  <c r="G5316" i="2"/>
  <c r="F5316" i="2"/>
  <c r="E5316" i="2"/>
  <c r="J5315" i="2"/>
  <c r="I5315" i="2"/>
  <c r="H5315" i="2"/>
  <c r="G5315" i="2"/>
  <c r="F5315" i="2"/>
  <c r="E5315" i="2"/>
  <c r="J5314" i="2"/>
  <c r="I5314" i="2"/>
  <c r="H5314" i="2"/>
  <c r="G5314" i="2"/>
  <c r="F5314" i="2"/>
  <c r="E5314" i="2"/>
  <c r="J5313" i="2"/>
  <c r="I5313" i="2"/>
  <c r="H5313" i="2"/>
  <c r="G5313" i="2"/>
  <c r="F5313" i="2"/>
  <c r="E5313" i="2"/>
  <c r="J5312" i="2"/>
  <c r="I5312" i="2"/>
  <c r="H5312" i="2"/>
  <c r="G5312" i="2"/>
  <c r="F5312" i="2"/>
  <c r="E5312" i="2"/>
  <c r="J5311" i="2"/>
  <c r="I5311" i="2"/>
  <c r="H5311" i="2"/>
  <c r="G5311" i="2"/>
  <c r="F5311" i="2"/>
  <c r="E5311" i="2"/>
  <c r="J5310" i="2"/>
  <c r="I5310" i="2"/>
  <c r="H5310" i="2"/>
  <c r="G5310" i="2"/>
  <c r="F5310" i="2"/>
  <c r="E5310" i="2"/>
  <c r="J5309" i="2"/>
  <c r="I5309" i="2"/>
  <c r="H5309" i="2"/>
  <c r="G5309" i="2"/>
  <c r="F5309" i="2"/>
  <c r="E5309" i="2"/>
  <c r="J5308" i="2"/>
  <c r="I5308" i="2"/>
  <c r="H5308" i="2"/>
  <c r="G5308" i="2"/>
  <c r="F5308" i="2"/>
  <c r="E5308" i="2"/>
  <c r="J5307" i="2"/>
  <c r="I5307" i="2"/>
  <c r="H5307" i="2"/>
  <c r="G5307" i="2"/>
  <c r="F5307" i="2"/>
  <c r="E5307" i="2"/>
  <c r="J5306" i="2"/>
  <c r="I5306" i="2"/>
  <c r="H5306" i="2"/>
  <c r="G5306" i="2"/>
  <c r="F5306" i="2"/>
  <c r="E5306" i="2"/>
  <c r="J5305" i="2"/>
  <c r="I5305" i="2"/>
  <c r="H5305" i="2"/>
  <c r="G5305" i="2"/>
  <c r="F5305" i="2"/>
  <c r="E5305" i="2"/>
  <c r="J5304" i="2"/>
  <c r="I5304" i="2"/>
  <c r="H5304" i="2"/>
  <c r="G5304" i="2"/>
  <c r="F5304" i="2"/>
  <c r="E5304" i="2"/>
  <c r="J5303" i="2"/>
  <c r="I5303" i="2"/>
  <c r="H5303" i="2"/>
  <c r="G5303" i="2"/>
  <c r="F5303" i="2"/>
  <c r="E5303" i="2"/>
  <c r="J5302" i="2"/>
  <c r="I5302" i="2"/>
  <c r="H5302" i="2"/>
  <c r="G5302" i="2"/>
  <c r="F5302" i="2"/>
  <c r="E5302" i="2"/>
  <c r="J5301" i="2"/>
  <c r="I5301" i="2"/>
  <c r="H5301" i="2"/>
  <c r="G5301" i="2"/>
  <c r="F5301" i="2"/>
  <c r="E5301" i="2"/>
  <c r="J5300" i="2"/>
  <c r="I5300" i="2"/>
  <c r="H5300" i="2"/>
  <c r="G5300" i="2"/>
  <c r="F5300" i="2"/>
  <c r="E5300" i="2"/>
  <c r="J5299" i="2"/>
  <c r="I5299" i="2"/>
  <c r="H5299" i="2"/>
  <c r="G5299" i="2"/>
  <c r="F5299" i="2"/>
  <c r="E5299" i="2"/>
  <c r="J5298" i="2"/>
  <c r="I5298" i="2"/>
  <c r="H5298" i="2"/>
  <c r="G5298" i="2"/>
  <c r="F5298" i="2"/>
  <c r="E5298" i="2"/>
  <c r="J5297" i="2"/>
  <c r="I5297" i="2"/>
  <c r="H5297" i="2"/>
  <c r="G5297" i="2"/>
  <c r="F5297" i="2"/>
  <c r="E5297" i="2"/>
  <c r="J5296" i="2"/>
  <c r="I5296" i="2"/>
  <c r="H5296" i="2"/>
  <c r="G5296" i="2"/>
  <c r="F5296" i="2"/>
  <c r="E5296" i="2"/>
  <c r="J5295" i="2"/>
  <c r="I5295" i="2"/>
  <c r="H5295" i="2"/>
  <c r="G5295" i="2"/>
  <c r="F5295" i="2"/>
  <c r="E5295" i="2"/>
  <c r="J5294" i="2"/>
  <c r="I5294" i="2"/>
  <c r="H5294" i="2"/>
  <c r="G5294" i="2"/>
  <c r="F5294" i="2"/>
  <c r="E5294" i="2"/>
  <c r="J5293" i="2"/>
  <c r="I5293" i="2"/>
  <c r="H5293" i="2"/>
  <c r="G5293" i="2"/>
  <c r="F5293" i="2"/>
  <c r="E5293" i="2"/>
  <c r="J5292" i="2"/>
  <c r="I5292" i="2"/>
  <c r="H5292" i="2"/>
  <c r="G5292" i="2"/>
  <c r="F5292" i="2"/>
  <c r="E5292" i="2"/>
  <c r="J5291" i="2"/>
  <c r="I5291" i="2"/>
  <c r="H5291" i="2"/>
  <c r="G5291" i="2"/>
  <c r="F5291" i="2"/>
  <c r="E5291" i="2"/>
  <c r="J5290" i="2"/>
  <c r="I5290" i="2"/>
  <c r="H5290" i="2"/>
  <c r="G5290" i="2"/>
  <c r="F5290" i="2"/>
  <c r="E5290" i="2"/>
  <c r="J5289" i="2"/>
  <c r="I5289" i="2"/>
  <c r="H5289" i="2"/>
  <c r="G5289" i="2"/>
  <c r="F5289" i="2"/>
  <c r="E5289" i="2"/>
  <c r="J5288" i="2"/>
  <c r="I5288" i="2"/>
  <c r="H5288" i="2"/>
  <c r="G5288" i="2"/>
  <c r="F5288" i="2"/>
  <c r="E5288" i="2"/>
  <c r="J5287" i="2"/>
  <c r="I5287" i="2"/>
  <c r="H5287" i="2"/>
  <c r="G5287" i="2"/>
  <c r="F5287" i="2"/>
  <c r="E5287" i="2"/>
  <c r="J5286" i="2"/>
  <c r="I5286" i="2"/>
  <c r="H5286" i="2"/>
  <c r="G5286" i="2"/>
  <c r="F5286" i="2"/>
  <c r="E5286" i="2"/>
  <c r="J5285" i="2"/>
  <c r="I5285" i="2"/>
  <c r="H5285" i="2"/>
  <c r="G5285" i="2"/>
  <c r="F5285" i="2"/>
  <c r="E5285" i="2"/>
  <c r="J5284" i="2"/>
  <c r="I5284" i="2"/>
  <c r="H5284" i="2"/>
  <c r="G5284" i="2"/>
  <c r="F5284" i="2"/>
  <c r="E5284" i="2"/>
  <c r="J5283" i="2"/>
  <c r="I5283" i="2"/>
  <c r="H5283" i="2"/>
  <c r="G5283" i="2"/>
  <c r="F5283" i="2"/>
  <c r="E5283" i="2"/>
  <c r="J5282" i="2"/>
  <c r="I5282" i="2"/>
  <c r="H5282" i="2"/>
  <c r="G5282" i="2"/>
  <c r="F5282" i="2"/>
  <c r="E5282" i="2"/>
  <c r="J5281" i="2"/>
  <c r="I5281" i="2"/>
  <c r="H5281" i="2"/>
  <c r="G5281" i="2"/>
  <c r="F5281" i="2"/>
  <c r="E5281" i="2"/>
  <c r="J5280" i="2"/>
  <c r="I5280" i="2"/>
  <c r="H5280" i="2"/>
  <c r="G5280" i="2"/>
  <c r="F5280" i="2"/>
  <c r="E5280" i="2"/>
  <c r="J5279" i="2"/>
  <c r="I5279" i="2"/>
  <c r="H5279" i="2"/>
  <c r="G5279" i="2"/>
  <c r="F5279" i="2"/>
  <c r="E5279" i="2"/>
  <c r="J5278" i="2"/>
  <c r="I5278" i="2"/>
  <c r="H5278" i="2"/>
  <c r="G5278" i="2"/>
  <c r="F5278" i="2"/>
  <c r="E5278" i="2"/>
  <c r="J5277" i="2"/>
  <c r="I5277" i="2"/>
  <c r="H5277" i="2"/>
  <c r="G5277" i="2"/>
  <c r="F5277" i="2"/>
  <c r="E5277" i="2"/>
  <c r="J5276" i="2"/>
  <c r="I5276" i="2"/>
  <c r="H5276" i="2"/>
  <c r="G5276" i="2"/>
  <c r="F5276" i="2"/>
  <c r="E5276" i="2"/>
  <c r="J5275" i="2"/>
  <c r="I5275" i="2"/>
  <c r="H5275" i="2"/>
  <c r="G5275" i="2"/>
  <c r="F5275" i="2"/>
  <c r="E5275" i="2"/>
  <c r="J5274" i="2"/>
  <c r="I5274" i="2"/>
  <c r="H5274" i="2"/>
  <c r="G5274" i="2"/>
  <c r="F5274" i="2"/>
  <c r="E5274" i="2"/>
  <c r="J5273" i="2"/>
  <c r="I5273" i="2"/>
  <c r="H5273" i="2"/>
  <c r="G5273" i="2"/>
  <c r="F5273" i="2"/>
  <c r="E5273" i="2"/>
  <c r="J5272" i="2"/>
  <c r="I5272" i="2"/>
  <c r="H5272" i="2"/>
  <c r="G5272" i="2"/>
  <c r="F5272" i="2"/>
  <c r="E5272" i="2"/>
  <c r="J5271" i="2"/>
  <c r="I5271" i="2"/>
  <c r="H5271" i="2"/>
  <c r="G5271" i="2"/>
  <c r="F5271" i="2"/>
  <c r="E5271" i="2"/>
  <c r="J5270" i="2"/>
  <c r="I5270" i="2"/>
  <c r="H5270" i="2"/>
  <c r="G5270" i="2"/>
  <c r="F5270" i="2"/>
  <c r="E5270" i="2"/>
  <c r="J5269" i="2"/>
  <c r="I5269" i="2"/>
  <c r="H5269" i="2"/>
  <c r="G5269" i="2"/>
  <c r="F5269" i="2"/>
  <c r="E5269" i="2"/>
  <c r="J5268" i="2"/>
  <c r="I5268" i="2"/>
  <c r="H5268" i="2"/>
  <c r="G5268" i="2"/>
  <c r="F5268" i="2"/>
  <c r="E5268" i="2"/>
  <c r="J5267" i="2"/>
  <c r="I5267" i="2"/>
  <c r="H5267" i="2"/>
  <c r="G5267" i="2"/>
  <c r="F5267" i="2"/>
  <c r="E5267" i="2"/>
  <c r="J5266" i="2"/>
  <c r="I5266" i="2"/>
  <c r="H5266" i="2"/>
  <c r="G5266" i="2"/>
  <c r="F5266" i="2"/>
  <c r="E5266" i="2"/>
  <c r="J5265" i="2"/>
  <c r="I5265" i="2"/>
  <c r="H5265" i="2"/>
  <c r="G5265" i="2"/>
  <c r="F5265" i="2"/>
  <c r="E5265" i="2"/>
  <c r="J5264" i="2"/>
  <c r="I5264" i="2"/>
  <c r="H5264" i="2"/>
  <c r="G5264" i="2"/>
  <c r="F5264" i="2"/>
  <c r="E5264" i="2"/>
  <c r="J5263" i="2"/>
  <c r="I5263" i="2"/>
  <c r="H5263" i="2"/>
  <c r="G5263" i="2"/>
  <c r="F5263" i="2"/>
  <c r="E5263" i="2"/>
  <c r="J5262" i="2"/>
  <c r="I5262" i="2"/>
  <c r="H5262" i="2"/>
  <c r="G5262" i="2"/>
  <c r="F5262" i="2"/>
  <c r="E5262" i="2"/>
  <c r="J5261" i="2"/>
  <c r="I5261" i="2"/>
  <c r="H5261" i="2"/>
  <c r="G5261" i="2"/>
  <c r="F5261" i="2"/>
  <c r="E5261" i="2"/>
  <c r="J5260" i="2"/>
  <c r="I5260" i="2"/>
  <c r="H5260" i="2"/>
  <c r="G5260" i="2"/>
  <c r="F5260" i="2"/>
  <c r="E5260" i="2"/>
  <c r="J5259" i="2"/>
  <c r="I5259" i="2"/>
  <c r="H5259" i="2"/>
  <c r="G5259" i="2"/>
  <c r="F5259" i="2"/>
  <c r="E5259" i="2"/>
  <c r="J5258" i="2"/>
  <c r="I5258" i="2"/>
  <c r="H5258" i="2"/>
  <c r="G5258" i="2"/>
  <c r="F5258" i="2"/>
  <c r="E5258" i="2"/>
  <c r="J5257" i="2"/>
  <c r="I5257" i="2"/>
  <c r="H5257" i="2"/>
  <c r="G5257" i="2"/>
  <c r="F5257" i="2"/>
  <c r="E5257" i="2"/>
  <c r="J5256" i="2"/>
  <c r="I5256" i="2"/>
  <c r="H5256" i="2"/>
  <c r="G5256" i="2"/>
  <c r="F5256" i="2"/>
  <c r="E5256" i="2"/>
  <c r="J5255" i="2"/>
  <c r="I5255" i="2"/>
  <c r="H5255" i="2"/>
  <c r="G5255" i="2"/>
  <c r="F5255" i="2"/>
  <c r="E5255" i="2"/>
  <c r="J5254" i="2"/>
  <c r="I5254" i="2"/>
  <c r="H5254" i="2"/>
  <c r="G5254" i="2"/>
  <c r="F5254" i="2"/>
  <c r="E5254" i="2"/>
  <c r="J5253" i="2"/>
  <c r="I5253" i="2"/>
  <c r="H5253" i="2"/>
  <c r="G5253" i="2"/>
  <c r="F5253" i="2"/>
  <c r="E5253" i="2"/>
  <c r="J5252" i="2"/>
  <c r="I5252" i="2"/>
  <c r="H5252" i="2"/>
  <c r="G5252" i="2"/>
  <c r="F5252" i="2"/>
  <c r="E5252" i="2"/>
  <c r="J5251" i="2"/>
  <c r="I5251" i="2"/>
  <c r="H5251" i="2"/>
  <c r="G5251" i="2"/>
  <c r="F5251" i="2"/>
  <c r="E5251" i="2"/>
  <c r="J5250" i="2"/>
  <c r="I5250" i="2"/>
  <c r="H5250" i="2"/>
  <c r="G5250" i="2"/>
  <c r="F5250" i="2"/>
  <c r="E5250" i="2"/>
  <c r="J5249" i="2"/>
  <c r="I5249" i="2"/>
  <c r="H5249" i="2"/>
  <c r="G5249" i="2"/>
  <c r="F5249" i="2"/>
  <c r="E5249" i="2"/>
  <c r="J5248" i="2"/>
  <c r="I5248" i="2"/>
  <c r="H5248" i="2"/>
  <c r="G5248" i="2"/>
  <c r="F5248" i="2"/>
  <c r="E5248" i="2"/>
  <c r="J5247" i="2"/>
  <c r="I5247" i="2"/>
  <c r="H5247" i="2"/>
  <c r="G5247" i="2"/>
  <c r="F5247" i="2"/>
  <c r="E5247" i="2"/>
  <c r="J5246" i="2"/>
  <c r="I5246" i="2"/>
  <c r="H5246" i="2"/>
  <c r="G5246" i="2"/>
  <c r="F5246" i="2"/>
  <c r="E5246" i="2"/>
  <c r="J5245" i="2"/>
  <c r="I5245" i="2"/>
  <c r="H5245" i="2"/>
  <c r="G5245" i="2"/>
  <c r="F5245" i="2"/>
  <c r="E5245" i="2"/>
  <c r="J5244" i="2"/>
  <c r="I5244" i="2"/>
  <c r="H5244" i="2"/>
  <c r="G5244" i="2"/>
  <c r="F5244" i="2"/>
  <c r="E5244" i="2"/>
  <c r="J5243" i="2"/>
  <c r="I5243" i="2"/>
  <c r="H5243" i="2"/>
  <c r="G5243" i="2"/>
  <c r="F5243" i="2"/>
  <c r="E5243" i="2"/>
  <c r="J5242" i="2"/>
  <c r="I5242" i="2"/>
  <c r="H5242" i="2"/>
  <c r="G5242" i="2"/>
  <c r="F5242" i="2"/>
  <c r="E5242" i="2"/>
  <c r="J5241" i="2"/>
  <c r="I5241" i="2"/>
  <c r="H5241" i="2"/>
  <c r="G5241" i="2"/>
  <c r="F5241" i="2"/>
  <c r="E5241" i="2"/>
  <c r="J5240" i="2"/>
  <c r="I5240" i="2"/>
  <c r="H5240" i="2"/>
  <c r="G5240" i="2"/>
  <c r="F5240" i="2"/>
  <c r="E5240" i="2"/>
  <c r="J5239" i="2"/>
  <c r="I5239" i="2"/>
  <c r="H5239" i="2"/>
  <c r="G5239" i="2"/>
  <c r="F5239" i="2"/>
  <c r="E5239" i="2"/>
  <c r="J5238" i="2"/>
  <c r="I5238" i="2"/>
  <c r="H5238" i="2"/>
  <c r="G5238" i="2"/>
  <c r="F5238" i="2"/>
  <c r="E5238" i="2"/>
  <c r="J5237" i="2"/>
  <c r="I5237" i="2"/>
  <c r="H5237" i="2"/>
  <c r="G5237" i="2"/>
  <c r="F5237" i="2"/>
  <c r="E5237" i="2"/>
  <c r="J5236" i="2"/>
  <c r="I5236" i="2"/>
  <c r="H5236" i="2"/>
  <c r="G5236" i="2"/>
  <c r="F5236" i="2"/>
  <c r="E5236" i="2"/>
  <c r="J5235" i="2"/>
  <c r="I5235" i="2"/>
  <c r="H5235" i="2"/>
  <c r="G5235" i="2"/>
  <c r="F5235" i="2"/>
  <c r="E5235" i="2"/>
  <c r="J5234" i="2"/>
  <c r="I5234" i="2"/>
  <c r="H5234" i="2"/>
  <c r="G5234" i="2"/>
  <c r="F5234" i="2"/>
  <c r="E5234" i="2"/>
  <c r="J5233" i="2"/>
  <c r="I5233" i="2"/>
  <c r="H5233" i="2"/>
  <c r="G5233" i="2"/>
  <c r="F5233" i="2"/>
  <c r="E5233" i="2"/>
  <c r="J5232" i="2"/>
  <c r="I5232" i="2"/>
  <c r="H5232" i="2"/>
  <c r="G5232" i="2"/>
  <c r="F5232" i="2"/>
  <c r="E5232" i="2"/>
  <c r="J5231" i="2"/>
  <c r="I5231" i="2"/>
  <c r="H5231" i="2"/>
  <c r="G5231" i="2"/>
  <c r="F5231" i="2"/>
  <c r="E5231" i="2"/>
  <c r="J5230" i="2"/>
  <c r="I5230" i="2"/>
  <c r="H5230" i="2"/>
  <c r="G5230" i="2"/>
  <c r="F5230" i="2"/>
  <c r="E5230" i="2"/>
  <c r="J5229" i="2"/>
  <c r="I5229" i="2"/>
  <c r="H5229" i="2"/>
  <c r="G5229" i="2"/>
  <c r="F5229" i="2"/>
  <c r="E5229" i="2"/>
  <c r="J5228" i="2"/>
  <c r="I5228" i="2"/>
  <c r="H5228" i="2"/>
  <c r="G5228" i="2"/>
  <c r="F5228" i="2"/>
  <c r="E5228" i="2"/>
  <c r="J5227" i="2"/>
  <c r="I5227" i="2"/>
  <c r="H5227" i="2"/>
  <c r="G5227" i="2"/>
  <c r="F5227" i="2"/>
  <c r="E5227" i="2"/>
  <c r="J5226" i="2"/>
  <c r="I5226" i="2"/>
  <c r="H5226" i="2"/>
  <c r="G5226" i="2"/>
  <c r="F5226" i="2"/>
  <c r="E5226" i="2"/>
  <c r="J5225" i="2"/>
  <c r="I5225" i="2"/>
  <c r="H5225" i="2"/>
  <c r="G5225" i="2"/>
  <c r="F5225" i="2"/>
  <c r="E5225" i="2"/>
  <c r="J5224" i="2"/>
  <c r="I5224" i="2"/>
  <c r="H5224" i="2"/>
  <c r="G5224" i="2"/>
  <c r="F5224" i="2"/>
  <c r="E5224" i="2"/>
  <c r="J5223" i="2"/>
  <c r="I5223" i="2"/>
  <c r="H5223" i="2"/>
  <c r="G5223" i="2"/>
  <c r="F5223" i="2"/>
  <c r="E5223" i="2"/>
  <c r="J5222" i="2"/>
  <c r="I5222" i="2"/>
  <c r="H5222" i="2"/>
  <c r="G5222" i="2"/>
  <c r="F5222" i="2"/>
  <c r="E5222" i="2"/>
  <c r="J5221" i="2"/>
  <c r="I5221" i="2"/>
  <c r="H5221" i="2"/>
  <c r="G5221" i="2"/>
  <c r="F5221" i="2"/>
  <c r="E5221" i="2"/>
  <c r="J5220" i="2"/>
  <c r="I5220" i="2"/>
  <c r="H5220" i="2"/>
  <c r="G5220" i="2"/>
  <c r="F5220" i="2"/>
  <c r="E5220" i="2"/>
  <c r="J5219" i="2"/>
  <c r="I5219" i="2"/>
  <c r="H5219" i="2"/>
  <c r="G5219" i="2"/>
  <c r="F5219" i="2"/>
  <c r="E5219" i="2"/>
  <c r="J5218" i="2"/>
  <c r="I5218" i="2"/>
  <c r="H5218" i="2"/>
  <c r="G5218" i="2"/>
  <c r="F5218" i="2"/>
  <c r="E5218" i="2"/>
  <c r="J5217" i="2"/>
  <c r="I5217" i="2"/>
  <c r="H5217" i="2"/>
  <c r="G5217" i="2"/>
  <c r="F5217" i="2"/>
  <c r="E5217" i="2"/>
  <c r="J5216" i="2"/>
  <c r="I5216" i="2"/>
  <c r="H5216" i="2"/>
  <c r="G5216" i="2"/>
  <c r="F5216" i="2"/>
  <c r="E5216" i="2"/>
  <c r="J5215" i="2"/>
  <c r="I5215" i="2"/>
  <c r="H5215" i="2"/>
  <c r="G5215" i="2"/>
  <c r="F5215" i="2"/>
  <c r="E5215" i="2"/>
  <c r="J5214" i="2"/>
  <c r="I5214" i="2"/>
  <c r="H5214" i="2"/>
  <c r="G5214" i="2"/>
  <c r="F5214" i="2"/>
  <c r="E5214" i="2"/>
  <c r="J5213" i="2"/>
  <c r="I5213" i="2"/>
  <c r="H5213" i="2"/>
  <c r="G5213" i="2"/>
  <c r="F5213" i="2"/>
  <c r="E5213" i="2"/>
  <c r="J5212" i="2"/>
  <c r="I5212" i="2"/>
  <c r="H5212" i="2"/>
  <c r="G5212" i="2"/>
  <c r="F5212" i="2"/>
  <c r="E5212" i="2"/>
  <c r="J5211" i="2"/>
  <c r="I5211" i="2"/>
  <c r="H5211" i="2"/>
  <c r="G5211" i="2"/>
  <c r="F5211" i="2"/>
  <c r="E5211" i="2"/>
  <c r="J5210" i="2"/>
  <c r="I5210" i="2"/>
  <c r="H5210" i="2"/>
  <c r="G5210" i="2"/>
  <c r="F5210" i="2"/>
  <c r="E5210" i="2"/>
  <c r="J5209" i="2"/>
  <c r="I5209" i="2"/>
  <c r="H5209" i="2"/>
  <c r="G5209" i="2"/>
  <c r="F5209" i="2"/>
  <c r="E5209" i="2"/>
  <c r="J5208" i="2"/>
  <c r="I5208" i="2"/>
  <c r="H5208" i="2"/>
  <c r="G5208" i="2"/>
  <c r="F5208" i="2"/>
  <c r="E5208" i="2"/>
  <c r="J5207" i="2"/>
  <c r="I5207" i="2"/>
  <c r="H5207" i="2"/>
  <c r="G5207" i="2"/>
  <c r="F5207" i="2"/>
  <c r="E5207" i="2"/>
  <c r="J5206" i="2"/>
  <c r="I5206" i="2"/>
  <c r="H5206" i="2"/>
  <c r="G5206" i="2"/>
  <c r="F5206" i="2"/>
  <c r="E5206" i="2"/>
  <c r="J5205" i="2"/>
  <c r="I5205" i="2"/>
  <c r="H5205" i="2"/>
  <c r="G5205" i="2"/>
  <c r="F5205" i="2"/>
  <c r="E5205" i="2"/>
  <c r="J5204" i="2"/>
  <c r="I5204" i="2"/>
  <c r="H5204" i="2"/>
  <c r="G5204" i="2"/>
  <c r="F5204" i="2"/>
  <c r="E5204" i="2"/>
  <c r="J5203" i="2"/>
  <c r="I5203" i="2"/>
  <c r="H5203" i="2"/>
  <c r="G5203" i="2"/>
  <c r="F5203" i="2"/>
  <c r="E5203" i="2"/>
  <c r="J5202" i="2"/>
  <c r="I5202" i="2"/>
  <c r="H5202" i="2"/>
  <c r="G5202" i="2"/>
  <c r="F5202" i="2"/>
  <c r="E5202" i="2"/>
  <c r="J5201" i="2"/>
  <c r="I5201" i="2"/>
  <c r="H5201" i="2"/>
  <c r="G5201" i="2"/>
  <c r="F5201" i="2"/>
  <c r="E5201" i="2"/>
  <c r="J5200" i="2"/>
  <c r="I5200" i="2"/>
  <c r="H5200" i="2"/>
  <c r="G5200" i="2"/>
  <c r="F5200" i="2"/>
  <c r="E5200" i="2"/>
  <c r="J5199" i="2"/>
  <c r="I5199" i="2"/>
  <c r="H5199" i="2"/>
  <c r="G5199" i="2"/>
  <c r="F5199" i="2"/>
  <c r="E5199" i="2"/>
  <c r="J5198" i="2"/>
  <c r="I5198" i="2"/>
  <c r="H5198" i="2"/>
  <c r="G5198" i="2"/>
  <c r="F5198" i="2"/>
  <c r="E5198" i="2"/>
  <c r="J5197" i="2"/>
  <c r="I5197" i="2"/>
  <c r="H5197" i="2"/>
  <c r="G5197" i="2"/>
  <c r="F5197" i="2"/>
  <c r="E5197" i="2"/>
  <c r="J5196" i="2"/>
  <c r="I5196" i="2"/>
  <c r="H5196" i="2"/>
  <c r="G5196" i="2"/>
  <c r="F5196" i="2"/>
  <c r="E5196" i="2"/>
  <c r="J5195" i="2"/>
  <c r="I5195" i="2"/>
  <c r="H5195" i="2"/>
  <c r="G5195" i="2"/>
  <c r="F5195" i="2"/>
  <c r="E5195" i="2"/>
  <c r="J5194" i="2"/>
  <c r="I5194" i="2"/>
  <c r="H5194" i="2"/>
  <c r="G5194" i="2"/>
  <c r="F5194" i="2"/>
  <c r="E5194" i="2"/>
  <c r="J5193" i="2"/>
  <c r="I5193" i="2"/>
  <c r="H5193" i="2"/>
  <c r="G5193" i="2"/>
  <c r="F5193" i="2"/>
  <c r="E5193" i="2"/>
  <c r="J5192" i="2"/>
  <c r="I5192" i="2"/>
  <c r="H5192" i="2"/>
  <c r="G5192" i="2"/>
  <c r="F5192" i="2"/>
  <c r="E5192" i="2"/>
  <c r="J5191" i="2"/>
  <c r="I5191" i="2"/>
  <c r="H5191" i="2"/>
  <c r="G5191" i="2"/>
  <c r="F5191" i="2"/>
  <c r="E5191" i="2"/>
  <c r="J5190" i="2"/>
  <c r="I5190" i="2"/>
  <c r="H5190" i="2"/>
  <c r="G5190" i="2"/>
  <c r="F5190" i="2"/>
  <c r="E5190" i="2"/>
  <c r="J5189" i="2"/>
  <c r="I5189" i="2"/>
  <c r="H5189" i="2"/>
  <c r="G5189" i="2"/>
  <c r="F5189" i="2"/>
  <c r="E5189" i="2"/>
  <c r="J5188" i="2"/>
  <c r="I5188" i="2"/>
  <c r="H5188" i="2"/>
  <c r="G5188" i="2"/>
  <c r="F5188" i="2"/>
  <c r="E5188" i="2"/>
  <c r="J5187" i="2"/>
  <c r="I5187" i="2"/>
  <c r="H5187" i="2"/>
  <c r="G5187" i="2"/>
  <c r="F5187" i="2"/>
  <c r="E5187" i="2"/>
  <c r="J5186" i="2"/>
  <c r="I5186" i="2"/>
  <c r="H5186" i="2"/>
  <c r="G5186" i="2"/>
  <c r="F5186" i="2"/>
  <c r="E5186" i="2"/>
  <c r="J5185" i="2"/>
  <c r="I5185" i="2"/>
  <c r="H5185" i="2"/>
  <c r="G5185" i="2"/>
  <c r="F5185" i="2"/>
  <c r="E5185" i="2"/>
  <c r="J5184" i="2"/>
  <c r="I5184" i="2"/>
  <c r="H5184" i="2"/>
  <c r="G5184" i="2"/>
  <c r="F5184" i="2"/>
  <c r="E5184" i="2"/>
  <c r="J5183" i="2"/>
  <c r="I5183" i="2"/>
  <c r="H5183" i="2"/>
  <c r="G5183" i="2"/>
  <c r="F5183" i="2"/>
  <c r="E5183" i="2"/>
  <c r="J5182" i="2"/>
  <c r="I5182" i="2"/>
  <c r="H5182" i="2"/>
  <c r="G5182" i="2"/>
  <c r="F5182" i="2"/>
  <c r="E5182" i="2"/>
  <c r="J5181" i="2"/>
  <c r="I5181" i="2"/>
  <c r="H5181" i="2"/>
  <c r="G5181" i="2"/>
  <c r="F5181" i="2"/>
  <c r="E5181" i="2"/>
  <c r="J5180" i="2"/>
  <c r="I5180" i="2"/>
  <c r="H5180" i="2"/>
  <c r="G5180" i="2"/>
  <c r="F5180" i="2"/>
  <c r="E5180" i="2"/>
  <c r="J5179" i="2"/>
  <c r="I5179" i="2"/>
  <c r="H5179" i="2"/>
  <c r="G5179" i="2"/>
  <c r="F5179" i="2"/>
  <c r="E5179" i="2"/>
  <c r="J5178" i="2"/>
  <c r="I5178" i="2"/>
  <c r="H5178" i="2"/>
  <c r="G5178" i="2"/>
  <c r="F5178" i="2"/>
  <c r="E5178" i="2"/>
  <c r="J5177" i="2"/>
  <c r="I5177" i="2"/>
  <c r="H5177" i="2"/>
  <c r="G5177" i="2"/>
  <c r="F5177" i="2"/>
  <c r="E5177" i="2"/>
  <c r="J5176" i="2"/>
  <c r="I5176" i="2"/>
  <c r="H5176" i="2"/>
  <c r="G5176" i="2"/>
  <c r="F5176" i="2"/>
  <c r="E5176" i="2"/>
  <c r="J5175" i="2"/>
  <c r="I5175" i="2"/>
  <c r="H5175" i="2"/>
  <c r="G5175" i="2"/>
  <c r="F5175" i="2"/>
  <c r="E5175" i="2"/>
  <c r="J5174" i="2"/>
  <c r="I5174" i="2"/>
  <c r="H5174" i="2"/>
  <c r="G5174" i="2"/>
  <c r="F5174" i="2"/>
  <c r="E5174" i="2"/>
  <c r="J5173" i="2"/>
  <c r="I5173" i="2"/>
  <c r="H5173" i="2"/>
  <c r="G5173" i="2"/>
  <c r="F5173" i="2"/>
  <c r="E5173" i="2"/>
  <c r="J5172" i="2"/>
  <c r="I5172" i="2"/>
  <c r="H5172" i="2"/>
  <c r="G5172" i="2"/>
  <c r="F5172" i="2"/>
  <c r="E5172" i="2"/>
  <c r="J5171" i="2"/>
  <c r="I5171" i="2"/>
  <c r="H5171" i="2"/>
  <c r="G5171" i="2"/>
  <c r="F5171" i="2"/>
  <c r="E5171" i="2"/>
  <c r="J5170" i="2"/>
  <c r="I5170" i="2"/>
  <c r="H5170" i="2"/>
  <c r="G5170" i="2"/>
  <c r="F5170" i="2"/>
  <c r="E5170" i="2"/>
  <c r="J5169" i="2"/>
  <c r="I5169" i="2"/>
  <c r="H5169" i="2"/>
  <c r="G5169" i="2"/>
  <c r="F5169" i="2"/>
  <c r="E5169" i="2"/>
  <c r="J5168" i="2"/>
  <c r="I5168" i="2"/>
  <c r="H5168" i="2"/>
  <c r="G5168" i="2"/>
  <c r="F5168" i="2"/>
  <c r="E5168" i="2"/>
  <c r="J5167" i="2"/>
  <c r="I5167" i="2"/>
  <c r="H5167" i="2"/>
  <c r="G5167" i="2"/>
  <c r="F5167" i="2"/>
  <c r="E5167" i="2"/>
  <c r="J5166" i="2"/>
  <c r="I5166" i="2"/>
  <c r="H5166" i="2"/>
  <c r="G5166" i="2"/>
  <c r="F5166" i="2"/>
  <c r="E5166" i="2"/>
  <c r="J5165" i="2"/>
  <c r="I5165" i="2"/>
  <c r="H5165" i="2"/>
  <c r="G5165" i="2"/>
  <c r="F5165" i="2"/>
  <c r="E5165" i="2"/>
  <c r="J5164" i="2"/>
  <c r="I5164" i="2"/>
  <c r="H5164" i="2"/>
  <c r="G5164" i="2"/>
  <c r="F5164" i="2"/>
  <c r="E5164" i="2"/>
  <c r="J5163" i="2"/>
  <c r="I5163" i="2"/>
  <c r="H5163" i="2"/>
  <c r="G5163" i="2"/>
  <c r="F5163" i="2"/>
  <c r="E5163" i="2"/>
  <c r="J5162" i="2"/>
  <c r="I5162" i="2"/>
  <c r="H5162" i="2"/>
  <c r="G5162" i="2"/>
  <c r="F5162" i="2"/>
  <c r="E5162" i="2"/>
  <c r="J5161" i="2"/>
  <c r="I5161" i="2"/>
  <c r="H5161" i="2"/>
  <c r="G5161" i="2"/>
  <c r="F5161" i="2"/>
  <c r="E5161" i="2"/>
  <c r="J5160" i="2"/>
  <c r="I5160" i="2"/>
  <c r="H5160" i="2"/>
  <c r="G5160" i="2"/>
  <c r="F5160" i="2"/>
  <c r="E5160" i="2"/>
  <c r="J5159" i="2"/>
  <c r="I5159" i="2"/>
  <c r="H5159" i="2"/>
  <c r="G5159" i="2"/>
  <c r="F5159" i="2"/>
  <c r="E5159" i="2"/>
  <c r="J5158" i="2"/>
  <c r="I5158" i="2"/>
  <c r="H5158" i="2"/>
  <c r="G5158" i="2"/>
  <c r="F5158" i="2"/>
  <c r="E5158" i="2"/>
  <c r="J5157" i="2"/>
  <c r="I5157" i="2"/>
  <c r="H5157" i="2"/>
  <c r="G5157" i="2"/>
  <c r="F5157" i="2"/>
  <c r="E5157" i="2"/>
  <c r="J5156" i="2"/>
  <c r="I5156" i="2"/>
  <c r="H5156" i="2"/>
  <c r="G5156" i="2"/>
  <c r="F5156" i="2"/>
  <c r="E5156" i="2"/>
  <c r="J5155" i="2"/>
  <c r="I5155" i="2"/>
  <c r="H5155" i="2"/>
  <c r="G5155" i="2"/>
  <c r="F5155" i="2"/>
  <c r="E5155" i="2"/>
  <c r="J5154" i="2"/>
  <c r="I5154" i="2"/>
  <c r="H5154" i="2"/>
  <c r="G5154" i="2"/>
  <c r="F5154" i="2"/>
  <c r="E5154" i="2"/>
  <c r="J5153" i="2"/>
  <c r="I5153" i="2"/>
  <c r="H5153" i="2"/>
  <c r="G5153" i="2"/>
  <c r="F5153" i="2"/>
  <c r="E5153" i="2"/>
  <c r="J5152" i="2"/>
  <c r="I5152" i="2"/>
  <c r="H5152" i="2"/>
  <c r="G5152" i="2"/>
  <c r="F5152" i="2"/>
  <c r="E5152" i="2"/>
  <c r="J5151" i="2"/>
  <c r="I5151" i="2"/>
  <c r="H5151" i="2"/>
  <c r="G5151" i="2"/>
  <c r="F5151" i="2"/>
  <c r="E5151" i="2"/>
  <c r="J5150" i="2"/>
  <c r="I5150" i="2"/>
  <c r="H5150" i="2"/>
  <c r="G5150" i="2"/>
  <c r="F5150" i="2"/>
  <c r="E5150" i="2"/>
  <c r="J5149" i="2"/>
  <c r="I5149" i="2"/>
  <c r="H5149" i="2"/>
  <c r="G5149" i="2"/>
  <c r="F5149" i="2"/>
  <c r="E5149" i="2"/>
  <c r="J5148" i="2"/>
  <c r="I5148" i="2"/>
  <c r="H5148" i="2"/>
  <c r="G5148" i="2"/>
  <c r="F5148" i="2"/>
  <c r="E5148" i="2"/>
  <c r="J5147" i="2"/>
  <c r="I5147" i="2"/>
  <c r="H5147" i="2"/>
  <c r="G5147" i="2"/>
  <c r="F5147" i="2"/>
  <c r="E5147" i="2"/>
  <c r="J5146" i="2"/>
  <c r="I5146" i="2"/>
  <c r="H5146" i="2"/>
  <c r="G5146" i="2"/>
  <c r="F5146" i="2"/>
  <c r="E5146" i="2"/>
  <c r="J5145" i="2"/>
  <c r="I5145" i="2"/>
  <c r="H5145" i="2"/>
  <c r="G5145" i="2"/>
  <c r="F5145" i="2"/>
  <c r="E5145" i="2"/>
  <c r="J5144" i="2"/>
  <c r="I5144" i="2"/>
  <c r="H5144" i="2"/>
  <c r="G5144" i="2"/>
  <c r="F5144" i="2"/>
  <c r="E5144" i="2"/>
  <c r="J5143" i="2"/>
  <c r="I5143" i="2"/>
  <c r="H5143" i="2"/>
  <c r="G5143" i="2"/>
  <c r="F5143" i="2"/>
  <c r="E5143" i="2"/>
  <c r="J5142" i="2"/>
  <c r="I5142" i="2"/>
  <c r="H5142" i="2"/>
  <c r="G5142" i="2"/>
  <c r="F5142" i="2"/>
  <c r="E5142" i="2"/>
  <c r="J5141" i="2"/>
  <c r="I5141" i="2"/>
  <c r="H5141" i="2"/>
  <c r="G5141" i="2"/>
  <c r="F5141" i="2"/>
  <c r="E5141" i="2"/>
  <c r="J5140" i="2"/>
  <c r="I5140" i="2"/>
  <c r="H5140" i="2"/>
  <c r="G5140" i="2"/>
  <c r="F5140" i="2"/>
  <c r="E5140" i="2"/>
  <c r="J5139" i="2"/>
  <c r="I5139" i="2"/>
  <c r="H5139" i="2"/>
  <c r="G5139" i="2"/>
  <c r="F5139" i="2"/>
  <c r="E5139" i="2"/>
  <c r="J5138" i="2"/>
  <c r="I5138" i="2"/>
  <c r="H5138" i="2"/>
  <c r="G5138" i="2"/>
  <c r="F5138" i="2"/>
  <c r="E5138" i="2"/>
  <c r="J5137" i="2"/>
  <c r="I5137" i="2"/>
  <c r="H5137" i="2"/>
  <c r="G5137" i="2"/>
  <c r="F5137" i="2"/>
  <c r="E5137" i="2"/>
  <c r="J5136" i="2"/>
  <c r="I5136" i="2"/>
  <c r="H5136" i="2"/>
  <c r="G5136" i="2"/>
  <c r="F5136" i="2"/>
  <c r="E5136" i="2"/>
  <c r="J5135" i="2"/>
  <c r="I5135" i="2"/>
  <c r="H5135" i="2"/>
  <c r="G5135" i="2"/>
  <c r="F5135" i="2"/>
  <c r="E5135" i="2"/>
  <c r="J5134" i="2"/>
  <c r="I5134" i="2"/>
  <c r="H5134" i="2"/>
  <c r="G5134" i="2"/>
  <c r="F5134" i="2"/>
  <c r="E5134" i="2"/>
  <c r="J5133" i="2"/>
  <c r="I5133" i="2"/>
  <c r="H5133" i="2"/>
  <c r="G5133" i="2"/>
  <c r="F5133" i="2"/>
  <c r="E5133" i="2"/>
  <c r="J5132" i="2"/>
  <c r="I5132" i="2"/>
  <c r="H5132" i="2"/>
  <c r="G5132" i="2"/>
  <c r="F5132" i="2"/>
  <c r="E5132" i="2"/>
  <c r="J5131" i="2"/>
  <c r="I5131" i="2"/>
  <c r="H5131" i="2"/>
  <c r="G5131" i="2"/>
  <c r="F5131" i="2"/>
  <c r="E5131" i="2"/>
  <c r="J5130" i="2"/>
  <c r="I5130" i="2"/>
  <c r="H5130" i="2"/>
  <c r="G5130" i="2"/>
  <c r="F5130" i="2"/>
  <c r="E5130" i="2"/>
  <c r="J5129" i="2"/>
  <c r="I5129" i="2"/>
  <c r="H5129" i="2"/>
  <c r="G5129" i="2"/>
  <c r="F5129" i="2"/>
  <c r="E5129" i="2"/>
  <c r="J5128" i="2"/>
  <c r="I5128" i="2"/>
  <c r="H5128" i="2"/>
  <c r="G5128" i="2"/>
  <c r="F5128" i="2"/>
  <c r="E5128" i="2"/>
  <c r="J5127" i="2"/>
  <c r="I5127" i="2"/>
  <c r="H5127" i="2"/>
  <c r="G5127" i="2"/>
  <c r="F5127" i="2"/>
  <c r="E5127" i="2"/>
  <c r="J5126" i="2"/>
  <c r="I5126" i="2"/>
  <c r="H5126" i="2"/>
  <c r="G5126" i="2"/>
  <c r="F5126" i="2"/>
  <c r="E5126" i="2"/>
  <c r="J5125" i="2"/>
  <c r="I5125" i="2"/>
  <c r="H5125" i="2"/>
  <c r="G5125" i="2"/>
  <c r="F5125" i="2"/>
  <c r="E5125" i="2"/>
  <c r="J5124" i="2"/>
  <c r="I5124" i="2"/>
  <c r="H5124" i="2"/>
  <c r="G5124" i="2"/>
  <c r="F5124" i="2"/>
  <c r="E5124" i="2"/>
  <c r="J5123" i="2"/>
  <c r="I5123" i="2"/>
  <c r="H5123" i="2"/>
  <c r="G5123" i="2"/>
  <c r="F5123" i="2"/>
  <c r="E5123" i="2"/>
  <c r="J5122" i="2"/>
  <c r="I5122" i="2"/>
  <c r="H5122" i="2"/>
  <c r="G5122" i="2"/>
  <c r="F5122" i="2"/>
  <c r="E5122" i="2"/>
  <c r="J5121" i="2"/>
  <c r="I5121" i="2"/>
  <c r="H5121" i="2"/>
  <c r="G5121" i="2"/>
  <c r="F5121" i="2"/>
  <c r="E5121" i="2"/>
  <c r="J5120" i="2"/>
  <c r="I5120" i="2"/>
  <c r="H5120" i="2"/>
  <c r="G5120" i="2"/>
  <c r="F5120" i="2"/>
  <c r="E5120" i="2"/>
  <c r="J5119" i="2"/>
  <c r="I5119" i="2"/>
  <c r="H5119" i="2"/>
  <c r="G5119" i="2"/>
  <c r="F5119" i="2"/>
  <c r="E5119" i="2"/>
  <c r="J5118" i="2"/>
  <c r="I5118" i="2"/>
  <c r="H5118" i="2"/>
  <c r="G5118" i="2"/>
  <c r="F5118" i="2"/>
  <c r="E5118" i="2"/>
  <c r="J5117" i="2"/>
  <c r="I5117" i="2"/>
  <c r="H5117" i="2"/>
  <c r="G5117" i="2"/>
  <c r="F5117" i="2"/>
  <c r="E5117" i="2"/>
  <c r="J5116" i="2"/>
  <c r="I5116" i="2"/>
  <c r="H5116" i="2"/>
  <c r="G5116" i="2"/>
  <c r="F5116" i="2"/>
  <c r="E5116" i="2"/>
  <c r="J5115" i="2"/>
  <c r="I5115" i="2"/>
  <c r="H5115" i="2"/>
  <c r="G5115" i="2"/>
  <c r="F5115" i="2"/>
  <c r="E5115" i="2"/>
  <c r="J5114" i="2"/>
  <c r="I5114" i="2"/>
  <c r="H5114" i="2"/>
  <c r="G5114" i="2"/>
  <c r="F5114" i="2"/>
  <c r="E5114" i="2"/>
  <c r="J5113" i="2"/>
  <c r="I5113" i="2"/>
  <c r="H5113" i="2"/>
  <c r="G5113" i="2"/>
  <c r="F5113" i="2"/>
  <c r="E5113" i="2"/>
  <c r="J5112" i="2"/>
  <c r="I5112" i="2"/>
  <c r="H5112" i="2"/>
  <c r="G5112" i="2"/>
  <c r="F5112" i="2"/>
  <c r="E5112" i="2"/>
  <c r="J5111" i="2"/>
  <c r="I5111" i="2"/>
  <c r="H5111" i="2"/>
  <c r="G5111" i="2"/>
  <c r="F5111" i="2"/>
  <c r="E5111" i="2"/>
  <c r="J5110" i="2"/>
  <c r="I5110" i="2"/>
  <c r="H5110" i="2"/>
  <c r="G5110" i="2"/>
  <c r="F5110" i="2"/>
  <c r="E5110" i="2"/>
  <c r="J5109" i="2"/>
  <c r="I5109" i="2"/>
  <c r="H5109" i="2"/>
  <c r="G5109" i="2"/>
  <c r="F5109" i="2"/>
  <c r="E5109" i="2"/>
  <c r="J5108" i="2"/>
  <c r="I5108" i="2"/>
  <c r="H5108" i="2"/>
  <c r="G5108" i="2"/>
  <c r="F5108" i="2"/>
  <c r="E5108" i="2"/>
  <c r="J5107" i="2"/>
  <c r="I5107" i="2"/>
  <c r="H5107" i="2"/>
  <c r="G5107" i="2"/>
  <c r="F5107" i="2"/>
  <c r="E5107" i="2"/>
  <c r="J5106" i="2"/>
  <c r="I5106" i="2"/>
  <c r="H5106" i="2"/>
  <c r="G5106" i="2"/>
  <c r="F5106" i="2"/>
  <c r="E5106" i="2"/>
  <c r="J5105" i="2"/>
  <c r="I5105" i="2"/>
  <c r="H5105" i="2"/>
  <c r="G5105" i="2"/>
  <c r="F5105" i="2"/>
  <c r="E5105" i="2"/>
  <c r="J5104" i="2"/>
  <c r="I5104" i="2"/>
  <c r="H5104" i="2"/>
  <c r="G5104" i="2"/>
  <c r="F5104" i="2"/>
  <c r="E5104" i="2"/>
  <c r="J5103" i="2"/>
  <c r="I5103" i="2"/>
  <c r="H5103" i="2"/>
  <c r="G5103" i="2"/>
  <c r="F5103" i="2"/>
  <c r="E5103" i="2"/>
  <c r="J5102" i="2"/>
  <c r="I5102" i="2"/>
  <c r="H5102" i="2"/>
  <c r="G5102" i="2"/>
  <c r="F5102" i="2"/>
  <c r="E5102" i="2"/>
  <c r="J5101" i="2"/>
  <c r="I5101" i="2"/>
  <c r="H5101" i="2"/>
  <c r="G5101" i="2"/>
  <c r="F5101" i="2"/>
  <c r="E5101" i="2"/>
  <c r="J5100" i="2"/>
  <c r="I5100" i="2"/>
  <c r="H5100" i="2"/>
  <c r="G5100" i="2"/>
  <c r="F5100" i="2"/>
  <c r="E5100" i="2"/>
  <c r="J5099" i="2"/>
  <c r="I5099" i="2"/>
  <c r="H5099" i="2"/>
  <c r="G5099" i="2"/>
  <c r="F5099" i="2"/>
  <c r="E5099" i="2"/>
  <c r="J5098" i="2"/>
  <c r="I5098" i="2"/>
  <c r="H5098" i="2"/>
  <c r="G5098" i="2"/>
  <c r="F5098" i="2"/>
  <c r="E5098" i="2"/>
  <c r="J5097" i="2"/>
  <c r="I5097" i="2"/>
  <c r="H5097" i="2"/>
  <c r="G5097" i="2"/>
  <c r="F5097" i="2"/>
  <c r="E5097" i="2"/>
  <c r="J5096" i="2"/>
  <c r="I5096" i="2"/>
  <c r="H5096" i="2"/>
  <c r="G5096" i="2"/>
  <c r="F5096" i="2"/>
  <c r="E5096" i="2"/>
  <c r="J5095" i="2"/>
  <c r="I5095" i="2"/>
  <c r="H5095" i="2"/>
  <c r="G5095" i="2"/>
  <c r="F5095" i="2"/>
  <c r="E5095" i="2"/>
  <c r="J5094" i="2"/>
  <c r="I5094" i="2"/>
  <c r="H5094" i="2"/>
  <c r="G5094" i="2"/>
  <c r="F5094" i="2"/>
  <c r="E5094" i="2"/>
  <c r="J5093" i="2"/>
  <c r="I5093" i="2"/>
  <c r="H5093" i="2"/>
  <c r="G5093" i="2"/>
  <c r="F5093" i="2"/>
  <c r="E5093" i="2"/>
  <c r="J5092" i="2"/>
  <c r="I5092" i="2"/>
  <c r="H5092" i="2"/>
  <c r="G5092" i="2"/>
  <c r="F5092" i="2"/>
  <c r="E5092" i="2"/>
  <c r="J5091" i="2"/>
  <c r="I5091" i="2"/>
  <c r="H5091" i="2"/>
  <c r="G5091" i="2"/>
  <c r="F5091" i="2"/>
  <c r="E5091" i="2"/>
  <c r="J5090" i="2"/>
  <c r="I5090" i="2"/>
  <c r="H5090" i="2"/>
  <c r="G5090" i="2"/>
  <c r="F5090" i="2"/>
  <c r="E5090" i="2"/>
  <c r="J5089" i="2"/>
  <c r="I5089" i="2"/>
  <c r="H5089" i="2"/>
  <c r="G5089" i="2"/>
  <c r="F5089" i="2"/>
  <c r="E5089" i="2"/>
  <c r="J5088" i="2"/>
  <c r="I5088" i="2"/>
  <c r="H5088" i="2"/>
  <c r="G5088" i="2"/>
  <c r="F5088" i="2"/>
  <c r="E5088" i="2"/>
  <c r="J5087" i="2"/>
  <c r="I5087" i="2"/>
  <c r="H5087" i="2"/>
  <c r="G5087" i="2"/>
  <c r="F5087" i="2"/>
  <c r="E5087" i="2"/>
  <c r="J5086" i="2"/>
  <c r="I5086" i="2"/>
  <c r="H5086" i="2"/>
  <c r="G5086" i="2"/>
  <c r="F5086" i="2"/>
  <c r="E5086" i="2"/>
  <c r="J5085" i="2"/>
  <c r="I5085" i="2"/>
  <c r="H5085" i="2"/>
  <c r="G5085" i="2"/>
  <c r="F5085" i="2"/>
  <c r="E5085" i="2"/>
  <c r="J5084" i="2"/>
  <c r="I5084" i="2"/>
  <c r="H5084" i="2"/>
  <c r="G5084" i="2"/>
  <c r="F5084" i="2"/>
  <c r="E5084" i="2"/>
  <c r="J5083" i="2"/>
  <c r="I5083" i="2"/>
  <c r="H5083" i="2"/>
  <c r="G5083" i="2"/>
  <c r="F5083" i="2"/>
  <c r="E5083" i="2"/>
  <c r="J5082" i="2"/>
  <c r="I5082" i="2"/>
  <c r="H5082" i="2"/>
  <c r="G5082" i="2"/>
  <c r="F5082" i="2"/>
  <c r="E5082" i="2"/>
  <c r="J5081" i="2"/>
  <c r="I5081" i="2"/>
  <c r="H5081" i="2"/>
  <c r="G5081" i="2"/>
  <c r="F5081" i="2"/>
  <c r="E5081" i="2"/>
  <c r="J5080" i="2"/>
  <c r="I5080" i="2"/>
  <c r="H5080" i="2"/>
  <c r="G5080" i="2"/>
  <c r="F5080" i="2"/>
  <c r="E5080" i="2"/>
  <c r="J5079" i="2"/>
  <c r="I5079" i="2"/>
  <c r="H5079" i="2"/>
  <c r="G5079" i="2"/>
  <c r="F5079" i="2"/>
  <c r="E5079" i="2"/>
  <c r="J5078" i="2"/>
  <c r="I5078" i="2"/>
  <c r="H5078" i="2"/>
  <c r="G5078" i="2"/>
  <c r="F5078" i="2"/>
  <c r="E5078" i="2"/>
  <c r="J5077" i="2"/>
  <c r="I5077" i="2"/>
  <c r="H5077" i="2"/>
  <c r="G5077" i="2"/>
  <c r="F5077" i="2"/>
  <c r="E5077" i="2"/>
  <c r="J5076" i="2"/>
  <c r="I5076" i="2"/>
  <c r="H5076" i="2"/>
  <c r="G5076" i="2"/>
  <c r="F5076" i="2"/>
  <c r="E5076" i="2"/>
  <c r="J5075" i="2"/>
  <c r="I5075" i="2"/>
  <c r="H5075" i="2"/>
  <c r="G5075" i="2"/>
  <c r="F5075" i="2"/>
  <c r="E5075" i="2"/>
  <c r="J5074" i="2"/>
  <c r="I5074" i="2"/>
  <c r="H5074" i="2"/>
  <c r="G5074" i="2"/>
  <c r="F5074" i="2"/>
  <c r="E5074" i="2"/>
  <c r="J5073" i="2"/>
  <c r="I5073" i="2"/>
  <c r="H5073" i="2"/>
  <c r="G5073" i="2"/>
  <c r="F5073" i="2"/>
  <c r="E5073" i="2"/>
  <c r="J5072" i="2"/>
  <c r="I5072" i="2"/>
  <c r="H5072" i="2"/>
  <c r="G5072" i="2"/>
  <c r="F5072" i="2"/>
  <c r="E5072" i="2"/>
  <c r="J5071" i="2"/>
  <c r="I5071" i="2"/>
  <c r="H5071" i="2"/>
  <c r="G5071" i="2"/>
  <c r="F5071" i="2"/>
  <c r="E5071" i="2"/>
  <c r="J5070" i="2"/>
  <c r="I5070" i="2"/>
  <c r="H5070" i="2"/>
  <c r="G5070" i="2"/>
  <c r="F5070" i="2"/>
  <c r="E5070" i="2"/>
  <c r="J5069" i="2"/>
  <c r="I5069" i="2"/>
  <c r="H5069" i="2"/>
  <c r="G5069" i="2"/>
  <c r="F5069" i="2"/>
  <c r="E5069" i="2"/>
  <c r="J5068" i="2"/>
  <c r="I5068" i="2"/>
  <c r="H5068" i="2"/>
  <c r="G5068" i="2"/>
  <c r="F5068" i="2"/>
  <c r="E5068" i="2"/>
  <c r="J5067" i="2"/>
  <c r="I5067" i="2"/>
  <c r="H5067" i="2"/>
  <c r="G5067" i="2"/>
  <c r="F5067" i="2"/>
  <c r="E5067" i="2"/>
  <c r="J5066" i="2"/>
  <c r="I5066" i="2"/>
  <c r="H5066" i="2"/>
  <c r="G5066" i="2"/>
  <c r="F5066" i="2"/>
  <c r="E5066" i="2"/>
  <c r="J5065" i="2"/>
  <c r="I5065" i="2"/>
  <c r="H5065" i="2"/>
  <c r="G5065" i="2"/>
  <c r="F5065" i="2"/>
  <c r="E5065" i="2"/>
  <c r="J5064" i="2"/>
  <c r="I5064" i="2"/>
  <c r="H5064" i="2"/>
  <c r="G5064" i="2"/>
  <c r="F5064" i="2"/>
  <c r="E5064" i="2"/>
  <c r="J5063" i="2"/>
  <c r="I5063" i="2"/>
  <c r="H5063" i="2"/>
  <c r="G5063" i="2"/>
  <c r="F5063" i="2"/>
  <c r="E5063" i="2"/>
  <c r="J5062" i="2"/>
  <c r="I5062" i="2"/>
  <c r="H5062" i="2"/>
  <c r="G5062" i="2"/>
  <c r="F5062" i="2"/>
  <c r="E5062" i="2"/>
  <c r="J5061" i="2"/>
  <c r="I5061" i="2"/>
  <c r="H5061" i="2"/>
  <c r="G5061" i="2"/>
  <c r="F5061" i="2"/>
  <c r="E5061" i="2"/>
  <c r="J5060" i="2"/>
  <c r="I5060" i="2"/>
  <c r="H5060" i="2"/>
  <c r="G5060" i="2"/>
  <c r="F5060" i="2"/>
  <c r="E5060" i="2"/>
  <c r="J5059" i="2"/>
  <c r="I5059" i="2"/>
  <c r="H5059" i="2"/>
  <c r="G5059" i="2"/>
  <c r="F5059" i="2"/>
  <c r="E5059" i="2"/>
  <c r="J5058" i="2"/>
  <c r="I5058" i="2"/>
  <c r="H5058" i="2"/>
  <c r="G5058" i="2"/>
  <c r="F5058" i="2"/>
  <c r="E5058" i="2"/>
  <c r="J5057" i="2"/>
  <c r="I5057" i="2"/>
  <c r="H5057" i="2"/>
  <c r="G5057" i="2"/>
  <c r="F5057" i="2"/>
  <c r="E5057" i="2"/>
  <c r="J5056" i="2"/>
  <c r="I5056" i="2"/>
  <c r="H5056" i="2"/>
  <c r="G5056" i="2"/>
  <c r="F5056" i="2"/>
  <c r="E5056" i="2"/>
  <c r="J5055" i="2"/>
  <c r="I5055" i="2"/>
  <c r="H5055" i="2"/>
  <c r="G5055" i="2"/>
  <c r="F5055" i="2"/>
  <c r="E5055" i="2"/>
  <c r="J5054" i="2"/>
  <c r="I5054" i="2"/>
  <c r="H5054" i="2"/>
  <c r="G5054" i="2"/>
  <c r="F5054" i="2"/>
  <c r="E5054" i="2"/>
  <c r="J5053" i="2"/>
  <c r="I5053" i="2"/>
  <c r="H5053" i="2"/>
  <c r="G5053" i="2"/>
  <c r="F5053" i="2"/>
  <c r="E5053" i="2"/>
  <c r="J5052" i="2"/>
  <c r="I5052" i="2"/>
  <c r="H5052" i="2"/>
  <c r="G5052" i="2"/>
  <c r="F5052" i="2"/>
  <c r="E5052" i="2"/>
  <c r="J5051" i="2"/>
  <c r="I5051" i="2"/>
  <c r="H5051" i="2"/>
  <c r="G5051" i="2"/>
  <c r="F5051" i="2"/>
  <c r="E5051" i="2"/>
  <c r="J5050" i="2"/>
  <c r="I5050" i="2"/>
  <c r="H5050" i="2"/>
  <c r="G5050" i="2"/>
  <c r="F5050" i="2"/>
  <c r="E5050" i="2"/>
  <c r="J5049" i="2"/>
  <c r="I5049" i="2"/>
  <c r="H5049" i="2"/>
  <c r="G5049" i="2"/>
  <c r="F5049" i="2"/>
  <c r="E5049" i="2"/>
  <c r="J5048" i="2"/>
  <c r="I5048" i="2"/>
  <c r="H5048" i="2"/>
  <c r="G5048" i="2"/>
  <c r="F5048" i="2"/>
  <c r="E5048" i="2"/>
  <c r="J5047" i="2"/>
  <c r="I5047" i="2"/>
  <c r="H5047" i="2"/>
  <c r="G5047" i="2"/>
  <c r="F5047" i="2"/>
  <c r="E5047" i="2"/>
  <c r="J5046" i="2"/>
  <c r="I5046" i="2"/>
  <c r="H5046" i="2"/>
  <c r="G5046" i="2"/>
  <c r="F5046" i="2"/>
  <c r="E5046" i="2"/>
  <c r="J5045" i="2"/>
  <c r="I5045" i="2"/>
  <c r="H5045" i="2"/>
  <c r="G5045" i="2"/>
  <c r="F5045" i="2"/>
  <c r="E5045" i="2"/>
  <c r="J5044" i="2"/>
  <c r="I5044" i="2"/>
  <c r="H5044" i="2"/>
  <c r="G5044" i="2"/>
  <c r="F5044" i="2"/>
  <c r="E5044" i="2"/>
  <c r="J5043" i="2"/>
  <c r="I5043" i="2"/>
  <c r="H5043" i="2"/>
  <c r="G5043" i="2"/>
  <c r="F5043" i="2"/>
  <c r="E5043" i="2"/>
  <c r="J5042" i="2"/>
  <c r="I5042" i="2"/>
  <c r="H5042" i="2"/>
  <c r="G5042" i="2"/>
  <c r="F5042" i="2"/>
  <c r="E5042" i="2"/>
  <c r="J5041" i="2"/>
  <c r="I5041" i="2"/>
  <c r="H5041" i="2"/>
  <c r="G5041" i="2"/>
  <c r="F5041" i="2"/>
  <c r="E5041" i="2"/>
  <c r="J5040" i="2"/>
  <c r="I5040" i="2"/>
  <c r="H5040" i="2"/>
  <c r="G5040" i="2"/>
  <c r="F5040" i="2"/>
  <c r="E5040" i="2"/>
  <c r="J5039" i="2"/>
  <c r="I5039" i="2"/>
  <c r="H5039" i="2"/>
  <c r="G5039" i="2"/>
  <c r="F5039" i="2"/>
  <c r="E5039" i="2"/>
  <c r="J5038" i="2"/>
  <c r="I5038" i="2"/>
  <c r="H5038" i="2"/>
  <c r="G5038" i="2"/>
  <c r="F5038" i="2"/>
  <c r="E5038" i="2"/>
  <c r="J5037" i="2"/>
  <c r="I5037" i="2"/>
  <c r="H5037" i="2"/>
  <c r="G5037" i="2"/>
  <c r="F5037" i="2"/>
  <c r="E5037" i="2"/>
  <c r="J5036" i="2"/>
  <c r="I5036" i="2"/>
  <c r="H5036" i="2"/>
  <c r="G5036" i="2"/>
  <c r="F5036" i="2"/>
  <c r="E5036" i="2"/>
  <c r="J5035" i="2"/>
  <c r="I5035" i="2"/>
  <c r="H5035" i="2"/>
  <c r="G5035" i="2"/>
  <c r="F5035" i="2"/>
  <c r="E5035" i="2"/>
  <c r="J5034" i="2"/>
  <c r="I5034" i="2"/>
  <c r="H5034" i="2"/>
  <c r="G5034" i="2"/>
  <c r="F5034" i="2"/>
  <c r="E5034" i="2"/>
  <c r="J5033" i="2"/>
  <c r="I5033" i="2"/>
  <c r="H5033" i="2"/>
  <c r="G5033" i="2"/>
  <c r="F5033" i="2"/>
  <c r="E5033" i="2"/>
  <c r="J5032" i="2"/>
  <c r="I5032" i="2"/>
  <c r="H5032" i="2"/>
  <c r="G5032" i="2"/>
  <c r="F5032" i="2"/>
  <c r="E5032" i="2"/>
  <c r="J5031" i="2"/>
  <c r="I5031" i="2"/>
  <c r="H5031" i="2"/>
  <c r="G5031" i="2"/>
  <c r="F5031" i="2"/>
  <c r="E5031" i="2"/>
  <c r="J5030" i="2"/>
  <c r="I5030" i="2"/>
  <c r="H5030" i="2"/>
  <c r="G5030" i="2"/>
  <c r="F5030" i="2"/>
  <c r="E5030" i="2"/>
  <c r="J5029" i="2"/>
  <c r="I5029" i="2"/>
  <c r="H5029" i="2"/>
  <c r="G5029" i="2"/>
  <c r="F5029" i="2"/>
  <c r="E5029" i="2"/>
  <c r="J5028" i="2"/>
  <c r="I5028" i="2"/>
  <c r="H5028" i="2"/>
  <c r="G5028" i="2"/>
  <c r="F5028" i="2"/>
  <c r="E5028" i="2"/>
  <c r="J5027" i="2"/>
  <c r="I5027" i="2"/>
  <c r="H5027" i="2"/>
  <c r="G5027" i="2"/>
  <c r="F5027" i="2"/>
  <c r="E5027" i="2"/>
  <c r="J5026" i="2"/>
  <c r="I5026" i="2"/>
  <c r="H5026" i="2"/>
  <c r="G5026" i="2"/>
  <c r="F5026" i="2"/>
  <c r="E5026" i="2"/>
  <c r="J5025" i="2"/>
  <c r="I5025" i="2"/>
  <c r="H5025" i="2"/>
  <c r="G5025" i="2"/>
  <c r="F5025" i="2"/>
  <c r="E5025" i="2"/>
  <c r="J5024" i="2"/>
  <c r="I5024" i="2"/>
  <c r="H5024" i="2"/>
  <c r="G5024" i="2"/>
  <c r="F5024" i="2"/>
  <c r="E5024" i="2"/>
  <c r="J5023" i="2"/>
  <c r="I5023" i="2"/>
  <c r="H5023" i="2"/>
  <c r="G5023" i="2"/>
  <c r="F5023" i="2"/>
  <c r="E5023" i="2"/>
  <c r="J5022" i="2"/>
  <c r="I5022" i="2"/>
  <c r="H5022" i="2"/>
  <c r="G5022" i="2"/>
  <c r="F5022" i="2"/>
  <c r="E5022" i="2"/>
  <c r="J5021" i="2"/>
  <c r="I5021" i="2"/>
  <c r="H5021" i="2"/>
  <c r="G5021" i="2"/>
  <c r="F5021" i="2"/>
  <c r="E5021" i="2"/>
  <c r="J5020" i="2"/>
  <c r="I5020" i="2"/>
  <c r="H5020" i="2"/>
  <c r="G5020" i="2"/>
  <c r="F5020" i="2"/>
  <c r="E5020" i="2"/>
  <c r="J5019" i="2"/>
  <c r="I5019" i="2"/>
  <c r="H5019" i="2"/>
  <c r="G5019" i="2"/>
  <c r="F5019" i="2"/>
  <c r="E5019" i="2"/>
  <c r="J5018" i="2"/>
  <c r="I5018" i="2"/>
  <c r="H5018" i="2"/>
  <c r="G5018" i="2"/>
  <c r="F5018" i="2"/>
  <c r="E5018" i="2"/>
  <c r="J5017" i="2"/>
  <c r="I5017" i="2"/>
  <c r="H5017" i="2"/>
  <c r="G5017" i="2"/>
  <c r="F5017" i="2"/>
  <c r="E5017" i="2"/>
  <c r="J5016" i="2"/>
  <c r="I5016" i="2"/>
  <c r="H5016" i="2"/>
  <c r="G5016" i="2"/>
  <c r="F5016" i="2"/>
  <c r="E5016" i="2"/>
  <c r="J5015" i="2"/>
  <c r="I5015" i="2"/>
  <c r="H5015" i="2"/>
  <c r="G5015" i="2"/>
  <c r="F5015" i="2"/>
  <c r="E5015" i="2"/>
  <c r="J5014" i="2"/>
  <c r="I5014" i="2"/>
  <c r="H5014" i="2"/>
  <c r="G5014" i="2"/>
  <c r="F5014" i="2"/>
  <c r="E5014" i="2"/>
  <c r="J5013" i="2"/>
  <c r="I5013" i="2"/>
  <c r="H5013" i="2"/>
  <c r="G5013" i="2"/>
  <c r="F5013" i="2"/>
  <c r="E5013" i="2"/>
  <c r="J5012" i="2"/>
  <c r="I5012" i="2"/>
  <c r="H5012" i="2"/>
  <c r="G5012" i="2"/>
  <c r="F5012" i="2"/>
  <c r="E5012" i="2"/>
  <c r="J5011" i="2"/>
  <c r="I5011" i="2"/>
  <c r="H5011" i="2"/>
  <c r="G5011" i="2"/>
  <c r="F5011" i="2"/>
  <c r="E5011" i="2"/>
  <c r="J5010" i="2"/>
  <c r="I5010" i="2"/>
  <c r="H5010" i="2"/>
  <c r="G5010" i="2"/>
  <c r="F5010" i="2"/>
  <c r="E5010" i="2"/>
  <c r="J5009" i="2"/>
  <c r="I5009" i="2"/>
  <c r="H5009" i="2"/>
  <c r="G5009" i="2"/>
  <c r="F5009" i="2"/>
  <c r="E5009" i="2"/>
  <c r="J5008" i="2"/>
  <c r="I5008" i="2"/>
  <c r="H5008" i="2"/>
  <c r="G5008" i="2"/>
  <c r="F5008" i="2"/>
  <c r="E5008" i="2"/>
  <c r="J5007" i="2"/>
  <c r="I5007" i="2"/>
  <c r="H5007" i="2"/>
  <c r="G5007" i="2"/>
  <c r="F5007" i="2"/>
  <c r="E5007" i="2"/>
  <c r="J5006" i="2"/>
  <c r="I5006" i="2"/>
  <c r="H5006" i="2"/>
  <c r="G5006" i="2"/>
  <c r="F5006" i="2"/>
  <c r="E5006" i="2"/>
  <c r="J5005" i="2"/>
  <c r="I5005" i="2"/>
  <c r="H5005" i="2"/>
  <c r="G5005" i="2"/>
  <c r="F5005" i="2"/>
  <c r="E5005" i="2"/>
  <c r="J5004" i="2"/>
  <c r="I5004" i="2"/>
  <c r="H5004" i="2"/>
  <c r="G5004" i="2"/>
  <c r="F5004" i="2"/>
  <c r="E5004" i="2"/>
  <c r="J5003" i="2"/>
  <c r="I5003" i="2"/>
  <c r="H5003" i="2"/>
  <c r="G5003" i="2"/>
  <c r="F5003" i="2"/>
  <c r="E5003" i="2"/>
  <c r="J5002" i="2"/>
  <c r="I5002" i="2"/>
  <c r="H5002" i="2"/>
  <c r="G5002" i="2"/>
  <c r="F5002" i="2"/>
  <c r="E5002" i="2"/>
  <c r="J5001" i="2"/>
  <c r="I5001" i="2"/>
  <c r="H5001" i="2"/>
  <c r="G5001" i="2"/>
  <c r="F5001" i="2"/>
  <c r="E5001" i="2"/>
  <c r="J5000" i="2"/>
  <c r="I5000" i="2"/>
  <c r="H5000" i="2"/>
  <c r="G5000" i="2"/>
  <c r="F5000" i="2"/>
  <c r="E5000" i="2"/>
  <c r="J4999" i="2"/>
  <c r="I4999" i="2"/>
  <c r="H4999" i="2"/>
  <c r="G4999" i="2"/>
  <c r="F4999" i="2"/>
  <c r="E4999" i="2"/>
  <c r="J4998" i="2"/>
  <c r="I4998" i="2"/>
  <c r="H4998" i="2"/>
  <c r="G4998" i="2"/>
  <c r="F4998" i="2"/>
  <c r="E4998" i="2"/>
  <c r="J4997" i="2"/>
  <c r="I4997" i="2"/>
  <c r="H4997" i="2"/>
  <c r="G4997" i="2"/>
  <c r="F4997" i="2"/>
  <c r="E4997" i="2"/>
  <c r="J4996" i="2"/>
  <c r="I4996" i="2"/>
  <c r="H4996" i="2"/>
  <c r="G4996" i="2"/>
  <c r="F4996" i="2"/>
  <c r="E4996" i="2"/>
  <c r="J4995" i="2"/>
  <c r="I4995" i="2"/>
  <c r="H4995" i="2"/>
  <c r="G4995" i="2"/>
  <c r="F4995" i="2"/>
  <c r="E4995" i="2"/>
  <c r="J4994" i="2"/>
  <c r="I4994" i="2"/>
  <c r="H4994" i="2"/>
  <c r="G4994" i="2"/>
  <c r="F4994" i="2"/>
  <c r="E4994" i="2"/>
  <c r="J4993" i="2"/>
  <c r="I4993" i="2"/>
  <c r="H4993" i="2"/>
  <c r="G4993" i="2"/>
  <c r="F4993" i="2"/>
  <c r="E4993" i="2"/>
  <c r="J4992" i="2"/>
  <c r="I4992" i="2"/>
  <c r="H4992" i="2"/>
  <c r="G4992" i="2"/>
  <c r="F4992" i="2"/>
  <c r="E4992" i="2"/>
  <c r="J4991" i="2"/>
  <c r="I4991" i="2"/>
  <c r="H4991" i="2"/>
  <c r="G4991" i="2"/>
  <c r="F4991" i="2"/>
  <c r="E4991" i="2"/>
  <c r="J4990" i="2"/>
  <c r="I4990" i="2"/>
  <c r="H4990" i="2"/>
  <c r="G4990" i="2"/>
  <c r="F4990" i="2"/>
  <c r="E4990" i="2"/>
  <c r="J4989" i="2"/>
  <c r="I4989" i="2"/>
  <c r="H4989" i="2"/>
  <c r="G4989" i="2"/>
  <c r="F4989" i="2"/>
  <c r="E4989" i="2"/>
  <c r="J4988" i="2"/>
  <c r="I4988" i="2"/>
  <c r="H4988" i="2"/>
  <c r="G4988" i="2"/>
  <c r="F4988" i="2"/>
  <c r="E4988" i="2"/>
  <c r="J4987" i="2"/>
  <c r="I4987" i="2"/>
  <c r="H4987" i="2"/>
  <c r="G4987" i="2"/>
  <c r="F4987" i="2"/>
  <c r="E4987" i="2"/>
  <c r="J4986" i="2"/>
  <c r="I4986" i="2"/>
  <c r="H4986" i="2"/>
  <c r="G4986" i="2"/>
  <c r="F4986" i="2"/>
  <c r="E4986" i="2"/>
  <c r="J4985" i="2"/>
  <c r="I4985" i="2"/>
  <c r="H4985" i="2"/>
  <c r="G4985" i="2"/>
  <c r="F4985" i="2"/>
  <c r="E4985" i="2"/>
  <c r="J4984" i="2"/>
  <c r="I4984" i="2"/>
  <c r="H4984" i="2"/>
  <c r="G4984" i="2"/>
  <c r="F4984" i="2"/>
  <c r="E4984" i="2"/>
  <c r="J4983" i="2"/>
  <c r="I4983" i="2"/>
  <c r="H4983" i="2"/>
  <c r="G4983" i="2"/>
  <c r="F4983" i="2"/>
  <c r="E4983" i="2"/>
  <c r="J4982" i="2"/>
  <c r="I4982" i="2"/>
  <c r="H4982" i="2"/>
  <c r="G4982" i="2"/>
  <c r="F4982" i="2"/>
  <c r="E4982" i="2"/>
  <c r="J4981" i="2"/>
  <c r="I4981" i="2"/>
  <c r="H4981" i="2"/>
  <c r="G4981" i="2"/>
  <c r="F4981" i="2"/>
  <c r="E4981" i="2"/>
  <c r="J4980" i="2"/>
  <c r="I4980" i="2"/>
  <c r="H4980" i="2"/>
  <c r="G4980" i="2"/>
  <c r="F4980" i="2"/>
  <c r="E4980" i="2"/>
  <c r="J4979" i="2"/>
  <c r="I4979" i="2"/>
  <c r="H4979" i="2"/>
  <c r="G4979" i="2"/>
  <c r="F4979" i="2"/>
  <c r="E4979" i="2"/>
  <c r="J4978" i="2"/>
  <c r="I4978" i="2"/>
  <c r="H4978" i="2"/>
  <c r="G4978" i="2"/>
  <c r="F4978" i="2"/>
  <c r="E4978" i="2"/>
  <c r="J4977" i="2"/>
  <c r="I4977" i="2"/>
  <c r="H4977" i="2"/>
  <c r="G4977" i="2"/>
  <c r="F4977" i="2"/>
  <c r="E4977" i="2"/>
  <c r="J4976" i="2"/>
  <c r="I4976" i="2"/>
  <c r="H4976" i="2"/>
  <c r="G4976" i="2"/>
  <c r="F4976" i="2"/>
  <c r="E4976" i="2"/>
  <c r="J4975" i="2"/>
  <c r="I4975" i="2"/>
  <c r="H4975" i="2"/>
  <c r="G4975" i="2"/>
  <c r="F4975" i="2"/>
  <c r="E4975" i="2"/>
  <c r="J4974" i="2"/>
  <c r="I4974" i="2"/>
  <c r="H4974" i="2"/>
  <c r="G4974" i="2"/>
  <c r="F4974" i="2"/>
  <c r="E4974" i="2"/>
  <c r="J4973" i="2"/>
  <c r="I4973" i="2"/>
  <c r="H4973" i="2"/>
  <c r="G4973" i="2"/>
  <c r="F4973" i="2"/>
  <c r="E4973" i="2"/>
  <c r="J4972" i="2"/>
  <c r="I4972" i="2"/>
  <c r="H4972" i="2"/>
  <c r="G4972" i="2"/>
  <c r="F4972" i="2"/>
  <c r="E4972" i="2"/>
  <c r="J4971" i="2"/>
  <c r="I4971" i="2"/>
  <c r="H4971" i="2"/>
  <c r="G4971" i="2"/>
  <c r="F4971" i="2"/>
  <c r="E4971" i="2"/>
  <c r="J4970" i="2"/>
  <c r="I4970" i="2"/>
  <c r="H4970" i="2"/>
  <c r="G4970" i="2"/>
  <c r="F4970" i="2"/>
  <c r="E4970" i="2"/>
  <c r="J4969" i="2"/>
  <c r="I4969" i="2"/>
  <c r="H4969" i="2"/>
  <c r="G4969" i="2"/>
  <c r="F4969" i="2"/>
  <c r="E4969" i="2"/>
  <c r="J4968" i="2"/>
  <c r="I4968" i="2"/>
  <c r="H4968" i="2"/>
  <c r="G4968" i="2"/>
  <c r="F4968" i="2"/>
  <c r="E4968" i="2"/>
  <c r="J4967" i="2"/>
  <c r="I4967" i="2"/>
  <c r="H4967" i="2"/>
  <c r="G4967" i="2"/>
  <c r="F4967" i="2"/>
  <c r="E4967" i="2"/>
  <c r="J4966" i="2"/>
  <c r="I4966" i="2"/>
  <c r="H4966" i="2"/>
  <c r="G4966" i="2"/>
  <c r="F4966" i="2"/>
  <c r="E4966" i="2"/>
  <c r="J4965" i="2"/>
  <c r="I4965" i="2"/>
  <c r="H4965" i="2"/>
  <c r="G4965" i="2"/>
  <c r="F4965" i="2"/>
  <c r="E4965" i="2"/>
  <c r="J4964" i="2"/>
  <c r="I4964" i="2"/>
  <c r="H4964" i="2"/>
  <c r="G4964" i="2"/>
  <c r="F4964" i="2"/>
  <c r="E4964" i="2"/>
  <c r="J4963" i="2"/>
  <c r="I4963" i="2"/>
  <c r="H4963" i="2"/>
  <c r="G4963" i="2"/>
  <c r="F4963" i="2"/>
  <c r="E4963" i="2"/>
  <c r="J4962" i="2"/>
  <c r="I4962" i="2"/>
  <c r="H4962" i="2"/>
  <c r="G4962" i="2"/>
  <c r="F4962" i="2"/>
  <c r="E4962" i="2"/>
  <c r="J4961" i="2"/>
  <c r="I4961" i="2"/>
  <c r="H4961" i="2"/>
  <c r="G4961" i="2"/>
  <c r="F4961" i="2"/>
  <c r="E4961" i="2"/>
  <c r="J4960" i="2"/>
  <c r="I4960" i="2"/>
  <c r="H4960" i="2"/>
  <c r="G4960" i="2"/>
  <c r="F4960" i="2"/>
  <c r="E4960" i="2"/>
  <c r="J4959" i="2"/>
  <c r="I4959" i="2"/>
  <c r="H4959" i="2"/>
  <c r="G4959" i="2"/>
  <c r="F4959" i="2"/>
  <c r="E4959" i="2"/>
  <c r="J4958" i="2"/>
  <c r="I4958" i="2"/>
  <c r="H4958" i="2"/>
  <c r="G4958" i="2"/>
  <c r="F4958" i="2"/>
  <c r="E4958" i="2"/>
  <c r="J4957" i="2"/>
  <c r="I4957" i="2"/>
  <c r="H4957" i="2"/>
  <c r="G4957" i="2"/>
  <c r="F4957" i="2"/>
  <c r="E4957" i="2"/>
  <c r="J4956" i="2"/>
  <c r="I4956" i="2"/>
  <c r="H4956" i="2"/>
  <c r="G4956" i="2"/>
  <c r="F4956" i="2"/>
  <c r="E4956" i="2"/>
  <c r="J4955" i="2"/>
  <c r="I4955" i="2"/>
  <c r="H4955" i="2"/>
  <c r="G4955" i="2"/>
  <c r="F4955" i="2"/>
  <c r="E4955" i="2"/>
  <c r="J4954" i="2"/>
  <c r="I4954" i="2"/>
  <c r="H4954" i="2"/>
  <c r="G4954" i="2"/>
  <c r="F4954" i="2"/>
  <c r="E4954" i="2"/>
  <c r="J4953" i="2"/>
  <c r="I4953" i="2"/>
  <c r="H4953" i="2"/>
  <c r="G4953" i="2"/>
  <c r="F4953" i="2"/>
  <c r="E4953" i="2"/>
  <c r="J4952" i="2"/>
  <c r="I4952" i="2"/>
  <c r="H4952" i="2"/>
  <c r="G4952" i="2"/>
  <c r="F4952" i="2"/>
  <c r="E4952" i="2"/>
  <c r="J4951" i="2"/>
  <c r="I4951" i="2"/>
  <c r="H4951" i="2"/>
  <c r="G4951" i="2"/>
  <c r="F4951" i="2"/>
  <c r="E4951" i="2"/>
  <c r="J4950" i="2"/>
  <c r="I4950" i="2"/>
  <c r="H4950" i="2"/>
  <c r="G4950" i="2"/>
  <c r="F4950" i="2"/>
  <c r="E4950" i="2"/>
  <c r="J4949" i="2"/>
  <c r="I4949" i="2"/>
  <c r="H4949" i="2"/>
  <c r="G4949" i="2"/>
  <c r="F4949" i="2"/>
  <c r="E4949" i="2"/>
  <c r="J4948" i="2"/>
  <c r="I4948" i="2"/>
  <c r="H4948" i="2"/>
  <c r="G4948" i="2"/>
  <c r="F4948" i="2"/>
  <c r="E4948" i="2"/>
  <c r="J4947" i="2"/>
  <c r="I4947" i="2"/>
  <c r="H4947" i="2"/>
  <c r="G4947" i="2"/>
  <c r="F4947" i="2"/>
  <c r="E4947" i="2"/>
  <c r="J4946" i="2"/>
  <c r="I4946" i="2"/>
  <c r="H4946" i="2"/>
  <c r="G4946" i="2"/>
  <c r="F4946" i="2"/>
  <c r="E4946" i="2"/>
  <c r="J4945" i="2"/>
  <c r="I4945" i="2"/>
  <c r="H4945" i="2"/>
  <c r="G4945" i="2"/>
  <c r="F4945" i="2"/>
  <c r="E4945" i="2"/>
  <c r="J4944" i="2"/>
  <c r="I4944" i="2"/>
  <c r="H4944" i="2"/>
  <c r="G4944" i="2"/>
  <c r="F4944" i="2"/>
  <c r="E4944" i="2"/>
  <c r="J4943" i="2"/>
  <c r="I4943" i="2"/>
  <c r="H4943" i="2"/>
  <c r="G4943" i="2"/>
  <c r="F4943" i="2"/>
  <c r="E4943" i="2"/>
  <c r="J4942" i="2"/>
  <c r="I4942" i="2"/>
  <c r="H4942" i="2"/>
  <c r="G4942" i="2"/>
  <c r="F4942" i="2"/>
  <c r="E4942" i="2"/>
  <c r="J4941" i="2"/>
  <c r="I4941" i="2"/>
  <c r="H4941" i="2"/>
  <c r="G4941" i="2"/>
  <c r="F4941" i="2"/>
  <c r="E4941" i="2"/>
  <c r="J4940" i="2"/>
  <c r="I4940" i="2"/>
  <c r="H4940" i="2"/>
  <c r="G4940" i="2"/>
  <c r="F4940" i="2"/>
  <c r="E4940" i="2"/>
  <c r="J4939" i="2"/>
  <c r="I4939" i="2"/>
  <c r="H4939" i="2"/>
  <c r="G4939" i="2"/>
  <c r="F4939" i="2"/>
  <c r="E4939" i="2"/>
  <c r="J4938" i="2"/>
  <c r="I4938" i="2"/>
  <c r="H4938" i="2"/>
  <c r="G4938" i="2"/>
  <c r="F4938" i="2"/>
  <c r="E4938" i="2"/>
  <c r="J4937" i="2"/>
  <c r="I4937" i="2"/>
  <c r="H4937" i="2"/>
  <c r="G4937" i="2"/>
  <c r="F4937" i="2"/>
  <c r="E4937" i="2"/>
  <c r="J4936" i="2"/>
  <c r="I4936" i="2"/>
  <c r="H4936" i="2"/>
  <c r="G4936" i="2"/>
  <c r="F4936" i="2"/>
  <c r="E4936" i="2"/>
  <c r="J4935" i="2"/>
  <c r="I4935" i="2"/>
  <c r="H4935" i="2"/>
  <c r="G4935" i="2"/>
  <c r="F4935" i="2"/>
  <c r="E4935" i="2"/>
  <c r="J4934" i="2"/>
  <c r="I4934" i="2"/>
  <c r="H4934" i="2"/>
  <c r="G4934" i="2"/>
  <c r="F4934" i="2"/>
  <c r="E4934" i="2"/>
  <c r="J4933" i="2"/>
  <c r="I4933" i="2"/>
  <c r="H4933" i="2"/>
  <c r="G4933" i="2"/>
  <c r="F4933" i="2"/>
  <c r="E4933" i="2"/>
  <c r="J4932" i="2"/>
  <c r="I4932" i="2"/>
  <c r="H4932" i="2"/>
  <c r="G4932" i="2"/>
  <c r="F4932" i="2"/>
  <c r="E4932" i="2"/>
  <c r="J4931" i="2"/>
  <c r="I4931" i="2"/>
  <c r="H4931" i="2"/>
  <c r="G4931" i="2"/>
  <c r="F4931" i="2"/>
  <c r="E4931" i="2"/>
  <c r="J4930" i="2"/>
  <c r="I4930" i="2"/>
  <c r="H4930" i="2"/>
  <c r="G4930" i="2"/>
  <c r="F4930" i="2"/>
  <c r="E4930" i="2"/>
  <c r="J4929" i="2"/>
  <c r="I4929" i="2"/>
  <c r="H4929" i="2"/>
  <c r="G4929" i="2"/>
  <c r="F4929" i="2"/>
  <c r="E4929" i="2"/>
  <c r="J4928" i="2"/>
  <c r="I4928" i="2"/>
  <c r="H4928" i="2"/>
  <c r="G4928" i="2"/>
  <c r="F4928" i="2"/>
  <c r="E4928" i="2"/>
  <c r="J4927" i="2"/>
  <c r="I4927" i="2"/>
  <c r="H4927" i="2"/>
  <c r="G4927" i="2"/>
  <c r="F4927" i="2"/>
  <c r="E4927" i="2"/>
  <c r="J4926" i="2"/>
  <c r="I4926" i="2"/>
  <c r="H4926" i="2"/>
  <c r="G4926" i="2"/>
  <c r="F4926" i="2"/>
  <c r="E4926" i="2"/>
  <c r="J4925" i="2"/>
  <c r="I4925" i="2"/>
  <c r="H4925" i="2"/>
  <c r="G4925" i="2"/>
  <c r="F4925" i="2"/>
  <c r="E4925" i="2"/>
  <c r="J4924" i="2"/>
  <c r="I4924" i="2"/>
  <c r="H4924" i="2"/>
  <c r="G4924" i="2"/>
  <c r="F4924" i="2"/>
  <c r="E4924" i="2"/>
  <c r="J4923" i="2"/>
  <c r="I4923" i="2"/>
  <c r="H4923" i="2"/>
  <c r="G4923" i="2"/>
  <c r="F4923" i="2"/>
  <c r="E4923" i="2"/>
  <c r="J4922" i="2"/>
  <c r="I4922" i="2"/>
  <c r="H4922" i="2"/>
  <c r="G4922" i="2"/>
  <c r="F4922" i="2"/>
  <c r="E4922" i="2"/>
  <c r="J4921" i="2"/>
  <c r="I4921" i="2"/>
  <c r="H4921" i="2"/>
  <c r="G4921" i="2"/>
  <c r="F4921" i="2"/>
  <c r="E4921" i="2"/>
  <c r="J4920" i="2"/>
  <c r="I4920" i="2"/>
  <c r="H4920" i="2"/>
  <c r="G4920" i="2"/>
  <c r="F4920" i="2"/>
  <c r="E4920" i="2"/>
  <c r="J4919" i="2"/>
  <c r="I4919" i="2"/>
  <c r="H4919" i="2"/>
  <c r="G4919" i="2"/>
  <c r="F4919" i="2"/>
  <c r="E4919" i="2"/>
  <c r="J4918" i="2"/>
  <c r="I4918" i="2"/>
  <c r="H4918" i="2"/>
  <c r="G4918" i="2"/>
  <c r="F4918" i="2"/>
  <c r="E4918" i="2"/>
  <c r="J4917" i="2"/>
  <c r="I4917" i="2"/>
  <c r="H4917" i="2"/>
  <c r="G4917" i="2"/>
  <c r="F4917" i="2"/>
  <c r="E4917" i="2"/>
  <c r="J4916" i="2"/>
  <c r="I4916" i="2"/>
  <c r="H4916" i="2"/>
  <c r="G4916" i="2"/>
  <c r="F4916" i="2"/>
  <c r="E4916" i="2"/>
  <c r="J4915" i="2"/>
  <c r="I4915" i="2"/>
  <c r="H4915" i="2"/>
  <c r="G4915" i="2"/>
  <c r="F4915" i="2"/>
  <c r="E4915" i="2"/>
  <c r="J4914" i="2"/>
  <c r="I4914" i="2"/>
  <c r="H4914" i="2"/>
  <c r="G4914" i="2"/>
  <c r="F4914" i="2"/>
  <c r="E4914" i="2"/>
  <c r="J4913" i="2"/>
  <c r="I4913" i="2"/>
  <c r="H4913" i="2"/>
  <c r="G4913" i="2"/>
  <c r="F4913" i="2"/>
  <c r="E4913" i="2"/>
  <c r="J4912" i="2"/>
  <c r="I4912" i="2"/>
  <c r="H4912" i="2"/>
  <c r="G4912" i="2"/>
  <c r="F4912" i="2"/>
  <c r="E4912" i="2"/>
  <c r="J4911" i="2"/>
  <c r="I4911" i="2"/>
  <c r="H4911" i="2"/>
  <c r="G4911" i="2"/>
  <c r="F4911" i="2"/>
  <c r="E4911" i="2"/>
  <c r="J4910" i="2"/>
  <c r="I4910" i="2"/>
  <c r="H4910" i="2"/>
  <c r="G4910" i="2"/>
  <c r="F4910" i="2"/>
  <c r="E4910" i="2"/>
  <c r="J4909" i="2"/>
  <c r="I4909" i="2"/>
  <c r="H4909" i="2"/>
  <c r="G4909" i="2"/>
  <c r="F4909" i="2"/>
  <c r="E4909" i="2"/>
  <c r="J4908" i="2"/>
  <c r="I4908" i="2"/>
  <c r="H4908" i="2"/>
  <c r="G4908" i="2"/>
  <c r="F4908" i="2"/>
  <c r="E4908" i="2"/>
  <c r="J4907" i="2"/>
  <c r="I4907" i="2"/>
  <c r="H4907" i="2"/>
  <c r="G4907" i="2"/>
  <c r="F4907" i="2"/>
  <c r="E4907" i="2"/>
  <c r="J4906" i="2"/>
  <c r="I4906" i="2"/>
  <c r="H4906" i="2"/>
  <c r="G4906" i="2"/>
  <c r="F4906" i="2"/>
  <c r="E4906" i="2"/>
  <c r="J4905" i="2"/>
  <c r="I4905" i="2"/>
  <c r="H4905" i="2"/>
  <c r="G4905" i="2"/>
  <c r="F4905" i="2"/>
  <c r="E4905" i="2"/>
  <c r="J4904" i="2"/>
  <c r="I4904" i="2"/>
  <c r="H4904" i="2"/>
  <c r="G4904" i="2"/>
  <c r="F4904" i="2"/>
  <c r="E4904" i="2"/>
  <c r="J4903" i="2"/>
  <c r="I4903" i="2"/>
  <c r="H4903" i="2"/>
  <c r="G4903" i="2"/>
  <c r="F4903" i="2"/>
  <c r="E4903" i="2"/>
  <c r="J4902" i="2"/>
  <c r="I4902" i="2"/>
  <c r="H4902" i="2"/>
  <c r="G4902" i="2"/>
  <c r="F4902" i="2"/>
  <c r="E4902" i="2"/>
  <c r="J4901" i="2"/>
  <c r="I4901" i="2"/>
  <c r="H4901" i="2"/>
  <c r="G4901" i="2"/>
  <c r="F4901" i="2"/>
  <c r="E4901" i="2"/>
  <c r="J4900" i="2"/>
  <c r="I4900" i="2"/>
  <c r="H4900" i="2"/>
  <c r="G4900" i="2"/>
  <c r="F4900" i="2"/>
  <c r="E4900" i="2"/>
  <c r="J4899" i="2"/>
  <c r="I4899" i="2"/>
  <c r="H4899" i="2"/>
  <c r="G4899" i="2"/>
  <c r="F4899" i="2"/>
  <c r="E4899" i="2"/>
  <c r="J4898" i="2"/>
  <c r="I4898" i="2"/>
  <c r="H4898" i="2"/>
  <c r="G4898" i="2"/>
  <c r="F4898" i="2"/>
  <c r="E4898" i="2"/>
  <c r="J4897" i="2"/>
  <c r="I4897" i="2"/>
  <c r="H4897" i="2"/>
  <c r="G4897" i="2"/>
  <c r="F4897" i="2"/>
  <c r="E4897" i="2"/>
  <c r="J4896" i="2"/>
  <c r="I4896" i="2"/>
  <c r="H4896" i="2"/>
  <c r="G4896" i="2"/>
  <c r="F4896" i="2"/>
  <c r="E4896" i="2"/>
  <c r="J4895" i="2"/>
  <c r="I4895" i="2"/>
  <c r="H4895" i="2"/>
  <c r="G4895" i="2"/>
  <c r="F4895" i="2"/>
  <c r="E4895" i="2"/>
  <c r="J4894" i="2"/>
  <c r="I4894" i="2"/>
  <c r="H4894" i="2"/>
  <c r="G4894" i="2"/>
  <c r="F4894" i="2"/>
  <c r="E4894" i="2"/>
  <c r="J4893" i="2"/>
  <c r="I4893" i="2"/>
  <c r="H4893" i="2"/>
  <c r="G4893" i="2"/>
  <c r="F4893" i="2"/>
  <c r="E4893" i="2"/>
  <c r="J4892" i="2"/>
  <c r="I4892" i="2"/>
  <c r="H4892" i="2"/>
  <c r="G4892" i="2"/>
  <c r="F4892" i="2"/>
  <c r="E4892" i="2"/>
  <c r="J4891" i="2"/>
  <c r="I4891" i="2"/>
  <c r="H4891" i="2"/>
  <c r="G4891" i="2"/>
  <c r="F4891" i="2"/>
  <c r="E4891" i="2"/>
  <c r="J4890" i="2"/>
  <c r="I4890" i="2"/>
  <c r="H4890" i="2"/>
  <c r="G4890" i="2"/>
  <c r="F4890" i="2"/>
  <c r="E4890" i="2"/>
  <c r="J4889" i="2"/>
  <c r="I4889" i="2"/>
  <c r="H4889" i="2"/>
  <c r="G4889" i="2"/>
  <c r="F4889" i="2"/>
  <c r="E4889" i="2"/>
  <c r="J4888" i="2"/>
  <c r="I4888" i="2"/>
  <c r="H4888" i="2"/>
  <c r="G4888" i="2"/>
  <c r="F4888" i="2"/>
  <c r="E4888" i="2"/>
  <c r="J4887" i="2"/>
  <c r="I4887" i="2"/>
  <c r="H4887" i="2"/>
  <c r="G4887" i="2"/>
  <c r="F4887" i="2"/>
  <c r="E4887" i="2"/>
  <c r="J4886" i="2"/>
  <c r="I4886" i="2"/>
  <c r="H4886" i="2"/>
  <c r="G4886" i="2"/>
  <c r="F4886" i="2"/>
  <c r="E4886" i="2"/>
  <c r="J4885" i="2"/>
  <c r="I4885" i="2"/>
  <c r="H4885" i="2"/>
  <c r="G4885" i="2"/>
  <c r="F4885" i="2"/>
  <c r="E4885" i="2"/>
  <c r="J4884" i="2"/>
  <c r="I4884" i="2"/>
  <c r="H4884" i="2"/>
  <c r="G4884" i="2"/>
  <c r="F4884" i="2"/>
  <c r="E4884" i="2"/>
  <c r="J4883" i="2"/>
  <c r="I4883" i="2"/>
  <c r="H4883" i="2"/>
  <c r="G4883" i="2"/>
  <c r="F4883" i="2"/>
  <c r="E4883" i="2"/>
  <c r="J4882" i="2"/>
  <c r="I4882" i="2"/>
  <c r="H4882" i="2"/>
  <c r="G4882" i="2"/>
  <c r="F4882" i="2"/>
  <c r="E4882" i="2"/>
  <c r="J4881" i="2"/>
  <c r="I4881" i="2"/>
  <c r="H4881" i="2"/>
  <c r="G4881" i="2"/>
  <c r="F4881" i="2"/>
  <c r="E4881" i="2"/>
  <c r="J4880" i="2"/>
  <c r="I4880" i="2"/>
  <c r="H4880" i="2"/>
  <c r="G4880" i="2"/>
  <c r="F4880" i="2"/>
  <c r="E4880" i="2"/>
  <c r="J4879" i="2"/>
  <c r="I4879" i="2"/>
  <c r="H4879" i="2"/>
  <c r="G4879" i="2"/>
  <c r="F4879" i="2"/>
  <c r="E4879" i="2"/>
  <c r="J4878" i="2"/>
  <c r="I4878" i="2"/>
  <c r="H4878" i="2"/>
  <c r="G4878" i="2"/>
  <c r="F4878" i="2"/>
  <c r="E4878" i="2"/>
  <c r="J4877" i="2"/>
  <c r="I4877" i="2"/>
  <c r="H4877" i="2"/>
  <c r="G4877" i="2"/>
  <c r="F4877" i="2"/>
  <c r="E4877" i="2"/>
  <c r="J4876" i="2"/>
  <c r="I4876" i="2"/>
  <c r="H4876" i="2"/>
  <c r="G4876" i="2"/>
  <c r="F4876" i="2"/>
  <c r="E4876" i="2"/>
  <c r="J4875" i="2"/>
  <c r="I4875" i="2"/>
  <c r="H4875" i="2"/>
  <c r="G4875" i="2"/>
  <c r="F4875" i="2"/>
  <c r="E4875" i="2"/>
  <c r="J4874" i="2"/>
  <c r="I4874" i="2"/>
  <c r="H4874" i="2"/>
  <c r="G4874" i="2"/>
  <c r="F4874" i="2"/>
  <c r="E4874" i="2"/>
  <c r="J4873" i="2"/>
  <c r="I4873" i="2"/>
  <c r="H4873" i="2"/>
  <c r="G4873" i="2"/>
  <c r="F4873" i="2"/>
  <c r="E4873" i="2"/>
  <c r="J4872" i="2"/>
  <c r="I4872" i="2"/>
  <c r="H4872" i="2"/>
  <c r="G4872" i="2"/>
  <c r="F4872" i="2"/>
  <c r="E4872" i="2"/>
  <c r="J4871" i="2"/>
  <c r="I4871" i="2"/>
  <c r="H4871" i="2"/>
  <c r="G4871" i="2"/>
  <c r="F4871" i="2"/>
  <c r="E4871" i="2"/>
  <c r="J4870" i="2"/>
  <c r="I4870" i="2"/>
  <c r="H4870" i="2"/>
  <c r="G4870" i="2"/>
  <c r="F4870" i="2"/>
  <c r="E4870" i="2"/>
  <c r="J4869" i="2"/>
  <c r="I4869" i="2"/>
  <c r="H4869" i="2"/>
  <c r="G4869" i="2"/>
  <c r="F4869" i="2"/>
  <c r="E4869" i="2"/>
  <c r="J4868" i="2"/>
  <c r="I4868" i="2"/>
  <c r="H4868" i="2"/>
  <c r="G4868" i="2"/>
  <c r="F4868" i="2"/>
  <c r="E4868" i="2"/>
  <c r="J4867" i="2"/>
  <c r="I4867" i="2"/>
  <c r="H4867" i="2"/>
  <c r="G4867" i="2"/>
  <c r="F4867" i="2"/>
  <c r="E4867" i="2"/>
  <c r="J4866" i="2"/>
  <c r="I4866" i="2"/>
  <c r="H4866" i="2"/>
  <c r="G4866" i="2"/>
  <c r="F4866" i="2"/>
  <c r="E4866" i="2"/>
  <c r="J4865" i="2"/>
  <c r="I4865" i="2"/>
  <c r="H4865" i="2"/>
  <c r="G4865" i="2"/>
  <c r="F4865" i="2"/>
  <c r="E4865" i="2"/>
  <c r="J4864" i="2"/>
  <c r="I4864" i="2"/>
  <c r="H4864" i="2"/>
  <c r="G4864" i="2"/>
  <c r="F4864" i="2"/>
  <c r="E4864" i="2"/>
  <c r="J4863" i="2"/>
  <c r="I4863" i="2"/>
  <c r="H4863" i="2"/>
  <c r="G4863" i="2"/>
  <c r="F4863" i="2"/>
  <c r="E4863" i="2"/>
  <c r="J4862" i="2"/>
  <c r="I4862" i="2"/>
  <c r="H4862" i="2"/>
  <c r="G4862" i="2"/>
  <c r="F4862" i="2"/>
  <c r="E4862" i="2"/>
  <c r="J4861" i="2"/>
  <c r="I4861" i="2"/>
  <c r="H4861" i="2"/>
  <c r="G4861" i="2"/>
  <c r="F4861" i="2"/>
  <c r="E4861" i="2"/>
  <c r="J4860" i="2"/>
  <c r="I4860" i="2"/>
  <c r="H4860" i="2"/>
  <c r="G4860" i="2"/>
  <c r="F4860" i="2"/>
  <c r="E4860" i="2"/>
  <c r="J4859" i="2"/>
  <c r="I4859" i="2"/>
  <c r="H4859" i="2"/>
  <c r="G4859" i="2"/>
  <c r="F4859" i="2"/>
  <c r="E4859" i="2"/>
  <c r="J4858" i="2"/>
  <c r="I4858" i="2"/>
  <c r="H4858" i="2"/>
  <c r="G4858" i="2"/>
  <c r="F4858" i="2"/>
  <c r="E4858" i="2"/>
  <c r="J4857" i="2"/>
  <c r="I4857" i="2"/>
  <c r="H4857" i="2"/>
  <c r="G4857" i="2"/>
  <c r="F4857" i="2"/>
  <c r="E4857" i="2"/>
  <c r="J4856" i="2"/>
  <c r="I4856" i="2"/>
  <c r="H4856" i="2"/>
  <c r="G4856" i="2"/>
  <c r="F4856" i="2"/>
  <c r="E4856" i="2"/>
  <c r="J4855" i="2"/>
  <c r="I4855" i="2"/>
  <c r="H4855" i="2"/>
  <c r="G4855" i="2"/>
  <c r="F4855" i="2"/>
  <c r="E4855" i="2"/>
  <c r="J4854" i="2"/>
  <c r="I4854" i="2"/>
  <c r="H4854" i="2"/>
  <c r="G4854" i="2"/>
  <c r="F4854" i="2"/>
  <c r="E4854" i="2"/>
  <c r="J4853" i="2"/>
  <c r="I4853" i="2"/>
  <c r="H4853" i="2"/>
  <c r="G4853" i="2"/>
  <c r="F4853" i="2"/>
  <c r="E4853" i="2"/>
  <c r="J4852" i="2"/>
  <c r="I4852" i="2"/>
  <c r="H4852" i="2"/>
  <c r="G4852" i="2"/>
  <c r="F4852" i="2"/>
  <c r="E4852" i="2"/>
  <c r="J4851" i="2"/>
  <c r="I4851" i="2"/>
  <c r="H4851" i="2"/>
  <c r="G4851" i="2"/>
  <c r="F4851" i="2"/>
  <c r="E4851" i="2"/>
  <c r="J4850" i="2"/>
  <c r="I4850" i="2"/>
  <c r="H4850" i="2"/>
  <c r="G4850" i="2"/>
  <c r="F4850" i="2"/>
  <c r="E4850" i="2"/>
  <c r="J4849" i="2"/>
  <c r="I4849" i="2"/>
  <c r="H4849" i="2"/>
  <c r="G4849" i="2"/>
  <c r="F4849" i="2"/>
  <c r="E4849" i="2"/>
  <c r="J4848" i="2"/>
  <c r="I4848" i="2"/>
  <c r="H4848" i="2"/>
  <c r="G4848" i="2"/>
  <c r="F4848" i="2"/>
  <c r="E4848" i="2"/>
  <c r="J4847" i="2"/>
  <c r="I4847" i="2"/>
  <c r="H4847" i="2"/>
  <c r="G4847" i="2"/>
  <c r="F4847" i="2"/>
  <c r="E4847" i="2"/>
  <c r="J4846" i="2"/>
  <c r="I4846" i="2"/>
  <c r="H4846" i="2"/>
  <c r="G4846" i="2"/>
  <c r="F4846" i="2"/>
  <c r="E4846" i="2"/>
  <c r="J4845" i="2"/>
  <c r="I4845" i="2"/>
  <c r="H4845" i="2"/>
  <c r="G4845" i="2"/>
  <c r="F4845" i="2"/>
  <c r="E4845" i="2"/>
  <c r="J4844" i="2"/>
  <c r="I4844" i="2"/>
  <c r="H4844" i="2"/>
  <c r="G4844" i="2"/>
  <c r="F4844" i="2"/>
  <c r="E4844" i="2"/>
  <c r="J4843" i="2"/>
  <c r="I4843" i="2"/>
  <c r="H4843" i="2"/>
  <c r="G4843" i="2"/>
  <c r="F4843" i="2"/>
  <c r="E4843" i="2"/>
  <c r="J4842" i="2"/>
  <c r="I4842" i="2"/>
  <c r="H4842" i="2"/>
  <c r="G4842" i="2"/>
  <c r="F4842" i="2"/>
  <c r="E4842" i="2"/>
  <c r="J4841" i="2"/>
  <c r="I4841" i="2"/>
  <c r="H4841" i="2"/>
  <c r="G4841" i="2"/>
  <c r="F4841" i="2"/>
  <c r="E4841" i="2"/>
  <c r="J4840" i="2"/>
  <c r="I4840" i="2"/>
  <c r="H4840" i="2"/>
  <c r="G4840" i="2"/>
  <c r="F4840" i="2"/>
  <c r="E4840" i="2"/>
  <c r="J4839" i="2"/>
  <c r="I4839" i="2"/>
  <c r="H4839" i="2"/>
  <c r="G4839" i="2"/>
  <c r="F4839" i="2"/>
  <c r="E4839" i="2"/>
  <c r="J4838" i="2"/>
  <c r="I4838" i="2"/>
  <c r="H4838" i="2"/>
  <c r="G4838" i="2"/>
  <c r="F4838" i="2"/>
  <c r="E4838" i="2"/>
  <c r="J4837" i="2"/>
  <c r="I4837" i="2"/>
  <c r="H4837" i="2"/>
  <c r="G4837" i="2"/>
  <c r="F4837" i="2"/>
  <c r="E4837" i="2"/>
  <c r="J4836" i="2"/>
  <c r="I4836" i="2"/>
  <c r="H4836" i="2"/>
  <c r="G4836" i="2"/>
  <c r="F4836" i="2"/>
  <c r="E4836" i="2"/>
  <c r="J4835" i="2"/>
  <c r="I4835" i="2"/>
  <c r="H4835" i="2"/>
  <c r="G4835" i="2"/>
  <c r="F4835" i="2"/>
  <c r="E4835" i="2"/>
  <c r="J4834" i="2"/>
  <c r="I4834" i="2"/>
  <c r="H4834" i="2"/>
  <c r="G4834" i="2"/>
  <c r="F4834" i="2"/>
  <c r="E4834" i="2"/>
  <c r="J4833" i="2"/>
  <c r="I4833" i="2"/>
  <c r="H4833" i="2"/>
  <c r="G4833" i="2"/>
  <c r="F4833" i="2"/>
  <c r="E4833" i="2"/>
  <c r="J4832" i="2"/>
  <c r="I4832" i="2"/>
  <c r="H4832" i="2"/>
  <c r="G4832" i="2"/>
  <c r="F4832" i="2"/>
  <c r="E4832" i="2"/>
  <c r="J4831" i="2"/>
  <c r="I4831" i="2"/>
  <c r="H4831" i="2"/>
  <c r="G4831" i="2"/>
  <c r="F4831" i="2"/>
  <c r="E4831" i="2"/>
  <c r="J4830" i="2"/>
  <c r="I4830" i="2"/>
  <c r="H4830" i="2"/>
  <c r="G4830" i="2"/>
  <c r="F4830" i="2"/>
  <c r="E4830" i="2"/>
  <c r="J4829" i="2"/>
  <c r="I4829" i="2"/>
  <c r="H4829" i="2"/>
  <c r="G4829" i="2"/>
  <c r="F4829" i="2"/>
  <c r="E4829" i="2"/>
  <c r="J4828" i="2"/>
  <c r="I4828" i="2"/>
  <c r="H4828" i="2"/>
  <c r="G4828" i="2"/>
  <c r="F4828" i="2"/>
  <c r="E4828" i="2"/>
  <c r="J4827" i="2"/>
  <c r="I4827" i="2"/>
  <c r="H4827" i="2"/>
  <c r="G4827" i="2"/>
  <c r="F4827" i="2"/>
  <c r="E4827" i="2"/>
  <c r="J4826" i="2"/>
  <c r="I4826" i="2"/>
  <c r="H4826" i="2"/>
  <c r="G4826" i="2"/>
  <c r="F4826" i="2"/>
  <c r="E4826" i="2"/>
  <c r="J4825" i="2"/>
  <c r="I4825" i="2"/>
  <c r="H4825" i="2"/>
  <c r="G4825" i="2"/>
  <c r="F4825" i="2"/>
  <c r="E4825" i="2"/>
  <c r="J4824" i="2"/>
  <c r="I4824" i="2"/>
  <c r="H4824" i="2"/>
  <c r="G4824" i="2"/>
  <c r="F4824" i="2"/>
  <c r="E4824" i="2"/>
  <c r="J4823" i="2"/>
  <c r="I4823" i="2"/>
  <c r="H4823" i="2"/>
  <c r="G4823" i="2"/>
  <c r="F4823" i="2"/>
  <c r="E4823" i="2"/>
  <c r="J4822" i="2"/>
  <c r="I4822" i="2"/>
  <c r="H4822" i="2"/>
  <c r="G4822" i="2"/>
  <c r="F4822" i="2"/>
  <c r="E4822" i="2"/>
  <c r="J4821" i="2"/>
  <c r="I4821" i="2"/>
  <c r="H4821" i="2"/>
  <c r="G4821" i="2"/>
  <c r="F4821" i="2"/>
  <c r="E4821" i="2"/>
  <c r="J4820" i="2"/>
  <c r="I4820" i="2"/>
  <c r="H4820" i="2"/>
  <c r="G4820" i="2"/>
  <c r="F4820" i="2"/>
  <c r="E4820" i="2"/>
  <c r="J4819" i="2"/>
  <c r="I4819" i="2"/>
  <c r="H4819" i="2"/>
  <c r="G4819" i="2"/>
  <c r="F4819" i="2"/>
  <c r="E4819" i="2"/>
  <c r="J4818" i="2"/>
  <c r="I4818" i="2"/>
  <c r="H4818" i="2"/>
  <c r="G4818" i="2"/>
  <c r="F4818" i="2"/>
  <c r="E4818" i="2"/>
  <c r="J4817" i="2"/>
  <c r="I4817" i="2"/>
  <c r="H4817" i="2"/>
  <c r="G4817" i="2"/>
  <c r="F4817" i="2"/>
  <c r="E4817" i="2"/>
  <c r="J4816" i="2"/>
  <c r="I4816" i="2"/>
  <c r="H4816" i="2"/>
  <c r="G4816" i="2"/>
  <c r="F4816" i="2"/>
  <c r="E4816" i="2"/>
  <c r="J4815" i="2"/>
  <c r="I4815" i="2"/>
  <c r="H4815" i="2"/>
  <c r="G4815" i="2"/>
  <c r="F4815" i="2"/>
  <c r="E4815" i="2"/>
  <c r="J4814" i="2"/>
  <c r="I4814" i="2"/>
  <c r="H4814" i="2"/>
  <c r="G4814" i="2"/>
  <c r="F4814" i="2"/>
  <c r="E4814" i="2"/>
  <c r="J4813" i="2"/>
  <c r="I4813" i="2"/>
  <c r="H4813" i="2"/>
  <c r="G4813" i="2"/>
  <c r="F4813" i="2"/>
  <c r="E4813" i="2"/>
  <c r="J4812" i="2"/>
  <c r="I4812" i="2"/>
  <c r="H4812" i="2"/>
  <c r="G4812" i="2"/>
  <c r="F4812" i="2"/>
  <c r="E4812" i="2"/>
  <c r="J4811" i="2"/>
  <c r="I4811" i="2"/>
  <c r="H4811" i="2"/>
  <c r="G4811" i="2"/>
  <c r="F4811" i="2"/>
  <c r="E4811" i="2"/>
  <c r="J4810" i="2"/>
  <c r="I4810" i="2"/>
  <c r="H4810" i="2"/>
  <c r="G4810" i="2"/>
  <c r="F4810" i="2"/>
  <c r="E4810" i="2"/>
  <c r="J4809" i="2"/>
  <c r="I4809" i="2"/>
  <c r="H4809" i="2"/>
  <c r="G4809" i="2"/>
  <c r="F4809" i="2"/>
  <c r="E4809" i="2"/>
  <c r="J4808" i="2"/>
  <c r="I4808" i="2"/>
  <c r="H4808" i="2"/>
  <c r="G4808" i="2"/>
  <c r="F4808" i="2"/>
  <c r="E4808" i="2"/>
  <c r="J4807" i="2"/>
  <c r="I4807" i="2"/>
  <c r="H4807" i="2"/>
  <c r="G4807" i="2"/>
  <c r="F4807" i="2"/>
  <c r="E4807" i="2"/>
  <c r="J4806" i="2"/>
  <c r="I4806" i="2"/>
  <c r="H4806" i="2"/>
  <c r="G4806" i="2"/>
  <c r="F4806" i="2"/>
  <c r="E4806" i="2"/>
  <c r="J4805" i="2"/>
  <c r="I4805" i="2"/>
  <c r="H4805" i="2"/>
  <c r="G4805" i="2"/>
  <c r="F4805" i="2"/>
  <c r="E4805" i="2"/>
  <c r="J4804" i="2"/>
  <c r="I4804" i="2"/>
  <c r="H4804" i="2"/>
  <c r="G4804" i="2"/>
  <c r="F4804" i="2"/>
  <c r="E4804" i="2"/>
  <c r="J4803" i="2"/>
  <c r="I4803" i="2"/>
  <c r="H4803" i="2"/>
  <c r="G4803" i="2"/>
  <c r="F4803" i="2"/>
  <c r="E4803" i="2"/>
  <c r="J4802" i="2"/>
  <c r="I4802" i="2"/>
  <c r="H4802" i="2"/>
  <c r="G4802" i="2"/>
  <c r="F4802" i="2"/>
  <c r="E4802" i="2"/>
  <c r="J4801" i="2"/>
  <c r="I4801" i="2"/>
  <c r="H4801" i="2"/>
  <c r="G4801" i="2"/>
  <c r="F4801" i="2"/>
  <c r="E4801" i="2"/>
  <c r="J4800" i="2"/>
  <c r="I4800" i="2"/>
  <c r="H4800" i="2"/>
  <c r="G4800" i="2"/>
  <c r="F4800" i="2"/>
  <c r="E4800" i="2"/>
  <c r="J4799" i="2"/>
  <c r="I4799" i="2"/>
  <c r="H4799" i="2"/>
  <c r="G4799" i="2"/>
  <c r="F4799" i="2"/>
  <c r="E4799" i="2"/>
  <c r="J4798" i="2"/>
  <c r="I4798" i="2"/>
  <c r="H4798" i="2"/>
  <c r="G4798" i="2"/>
  <c r="F4798" i="2"/>
  <c r="E4798" i="2"/>
  <c r="J4797" i="2"/>
  <c r="I4797" i="2"/>
  <c r="H4797" i="2"/>
  <c r="G4797" i="2"/>
  <c r="F4797" i="2"/>
  <c r="E4797" i="2"/>
  <c r="J4796" i="2"/>
  <c r="I4796" i="2"/>
  <c r="H4796" i="2"/>
  <c r="G4796" i="2"/>
  <c r="F4796" i="2"/>
  <c r="E4796" i="2"/>
  <c r="J4795" i="2"/>
  <c r="I4795" i="2"/>
  <c r="H4795" i="2"/>
  <c r="G4795" i="2"/>
  <c r="F4795" i="2"/>
  <c r="E4795" i="2"/>
  <c r="J4794" i="2"/>
  <c r="I4794" i="2"/>
  <c r="H4794" i="2"/>
  <c r="G4794" i="2"/>
  <c r="F4794" i="2"/>
  <c r="E4794" i="2"/>
  <c r="J4793" i="2"/>
  <c r="I4793" i="2"/>
  <c r="H4793" i="2"/>
  <c r="G4793" i="2"/>
  <c r="F4793" i="2"/>
  <c r="E4793" i="2"/>
  <c r="J4792" i="2"/>
  <c r="I4792" i="2"/>
  <c r="H4792" i="2"/>
  <c r="G4792" i="2"/>
  <c r="F4792" i="2"/>
  <c r="E4792" i="2"/>
  <c r="J4791" i="2"/>
  <c r="I4791" i="2"/>
  <c r="H4791" i="2"/>
  <c r="G4791" i="2"/>
  <c r="F4791" i="2"/>
  <c r="E4791" i="2"/>
  <c r="J4790" i="2"/>
  <c r="I4790" i="2"/>
  <c r="H4790" i="2"/>
  <c r="G4790" i="2"/>
  <c r="F4790" i="2"/>
  <c r="E4790" i="2"/>
  <c r="J4789" i="2"/>
  <c r="I4789" i="2"/>
  <c r="H4789" i="2"/>
  <c r="G4789" i="2"/>
  <c r="F4789" i="2"/>
  <c r="E4789" i="2"/>
  <c r="J4788" i="2"/>
  <c r="I4788" i="2"/>
  <c r="H4788" i="2"/>
  <c r="G4788" i="2"/>
  <c r="F4788" i="2"/>
  <c r="E4788" i="2"/>
  <c r="J4787" i="2"/>
  <c r="I4787" i="2"/>
  <c r="H4787" i="2"/>
  <c r="G4787" i="2"/>
  <c r="F4787" i="2"/>
  <c r="E4787" i="2"/>
  <c r="J4786" i="2"/>
  <c r="I4786" i="2"/>
  <c r="H4786" i="2"/>
  <c r="G4786" i="2"/>
  <c r="F4786" i="2"/>
  <c r="E4786" i="2"/>
  <c r="J4785" i="2"/>
  <c r="I4785" i="2"/>
  <c r="H4785" i="2"/>
  <c r="G4785" i="2"/>
  <c r="F4785" i="2"/>
  <c r="E4785" i="2"/>
  <c r="J4784" i="2"/>
  <c r="I4784" i="2"/>
  <c r="H4784" i="2"/>
  <c r="G4784" i="2"/>
  <c r="F4784" i="2"/>
  <c r="E4784" i="2"/>
  <c r="J4783" i="2"/>
  <c r="I4783" i="2"/>
  <c r="H4783" i="2"/>
  <c r="G4783" i="2"/>
  <c r="F4783" i="2"/>
  <c r="E4783" i="2"/>
  <c r="J4782" i="2"/>
  <c r="I4782" i="2"/>
  <c r="H4782" i="2"/>
  <c r="G4782" i="2"/>
  <c r="F4782" i="2"/>
  <c r="E4782" i="2"/>
  <c r="J4781" i="2"/>
  <c r="I4781" i="2"/>
  <c r="H4781" i="2"/>
  <c r="G4781" i="2"/>
  <c r="F4781" i="2"/>
  <c r="E4781" i="2"/>
  <c r="J4780" i="2"/>
  <c r="I4780" i="2"/>
  <c r="H4780" i="2"/>
  <c r="G4780" i="2"/>
  <c r="F4780" i="2"/>
  <c r="E4780" i="2"/>
  <c r="J4779" i="2"/>
  <c r="I4779" i="2"/>
  <c r="H4779" i="2"/>
  <c r="G4779" i="2"/>
  <c r="F4779" i="2"/>
  <c r="E4779" i="2"/>
  <c r="J4778" i="2"/>
  <c r="I4778" i="2"/>
  <c r="H4778" i="2"/>
  <c r="G4778" i="2"/>
  <c r="F4778" i="2"/>
  <c r="E4778" i="2"/>
  <c r="J4777" i="2"/>
  <c r="I4777" i="2"/>
  <c r="H4777" i="2"/>
  <c r="G4777" i="2"/>
  <c r="F4777" i="2"/>
  <c r="E4777" i="2"/>
  <c r="J4776" i="2"/>
  <c r="I4776" i="2"/>
  <c r="H4776" i="2"/>
  <c r="G4776" i="2"/>
  <c r="F4776" i="2"/>
  <c r="E4776" i="2"/>
  <c r="J4775" i="2"/>
  <c r="I4775" i="2"/>
  <c r="H4775" i="2"/>
  <c r="G4775" i="2"/>
  <c r="F4775" i="2"/>
  <c r="E4775" i="2"/>
  <c r="J4774" i="2"/>
  <c r="I4774" i="2"/>
  <c r="H4774" i="2"/>
  <c r="G4774" i="2"/>
  <c r="F4774" i="2"/>
  <c r="E4774" i="2"/>
  <c r="J4773" i="2"/>
  <c r="I4773" i="2"/>
  <c r="H4773" i="2"/>
  <c r="G4773" i="2"/>
  <c r="F4773" i="2"/>
  <c r="E4773" i="2"/>
  <c r="J4772" i="2"/>
  <c r="I4772" i="2"/>
  <c r="H4772" i="2"/>
  <c r="G4772" i="2"/>
  <c r="F4772" i="2"/>
  <c r="E4772" i="2"/>
  <c r="J4771" i="2"/>
  <c r="I4771" i="2"/>
  <c r="H4771" i="2"/>
  <c r="G4771" i="2"/>
  <c r="F4771" i="2"/>
  <c r="E4771" i="2"/>
  <c r="J4770" i="2"/>
  <c r="I4770" i="2"/>
  <c r="H4770" i="2"/>
  <c r="G4770" i="2"/>
  <c r="F4770" i="2"/>
  <c r="E4770" i="2"/>
  <c r="J4769" i="2"/>
  <c r="I4769" i="2"/>
  <c r="H4769" i="2"/>
  <c r="G4769" i="2"/>
  <c r="F4769" i="2"/>
  <c r="E4769" i="2"/>
  <c r="J4768" i="2"/>
  <c r="I4768" i="2"/>
  <c r="H4768" i="2"/>
  <c r="G4768" i="2"/>
  <c r="F4768" i="2"/>
  <c r="E4768" i="2"/>
  <c r="J4767" i="2"/>
  <c r="I4767" i="2"/>
  <c r="H4767" i="2"/>
  <c r="G4767" i="2"/>
  <c r="F4767" i="2"/>
  <c r="E4767" i="2"/>
  <c r="J4766" i="2"/>
  <c r="I4766" i="2"/>
  <c r="H4766" i="2"/>
  <c r="G4766" i="2"/>
  <c r="F4766" i="2"/>
  <c r="E4766" i="2"/>
  <c r="J4765" i="2"/>
  <c r="I4765" i="2"/>
  <c r="H4765" i="2"/>
  <c r="G4765" i="2"/>
  <c r="F4765" i="2"/>
  <c r="E4765" i="2"/>
  <c r="J4764" i="2"/>
  <c r="I4764" i="2"/>
  <c r="H4764" i="2"/>
  <c r="G4764" i="2"/>
  <c r="F4764" i="2"/>
  <c r="E4764" i="2"/>
  <c r="J4763" i="2"/>
  <c r="I4763" i="2"/>
  <c r="H4763" i="2"/>
  <c r="G4763" i="2"/>
  <c r="F4763" i="2"/>
  <c r="E4763" i="2"/>
  <c r="J4762" i="2"/>
  <c r="I4762" i="2"/>
  <c r="H4762" i="2"/>
  <c r="G4762" i="2"/>
  <c r="F4762" i="2"/>
  <c r="E4762" i="2"/>
  <c r="J4761" i="2"/>
  <c r="I4761" i="2"/>
  <c r="H4761" i="2"/>
  <c r="G4761" i="2"/>
  <c r="F4761" i="2"/>
  <c r="E4761" i="2"/>
  <c r="J4760" i="2"/>
  <c r="I4760" i="2"/>
  <c r="H4760" i="2"/>
  <c r="G4760" i="2"/>
  <c r="F4760" i="2"/>
  <c r="E4760" i="2"/>
  <c r="J4759" i="2"/>
  <c r="I4759" i="2"/>
  <c r="H4759" i="2"/>
  <c r="G4759" i="2"/>
  <c r="F4759" i="2"/>
  <c r="E4759" i="2"/>
  <c r="J4758" i="2"/>
  <c r="I4758" i="2"/>
  <c r="H4758" i="2"/>
  <c r="G4758" i="2"/>
  <c r="F4758" i="2"/>
  <c r="E4758" i="2"/>
  <c r="J4757" i="2"/>
  <c r="I4757" i="2"/>
  <c r="H4757" i="2"/>
  <c r="G4757" i="2"/>
  <c r="F4757" i="2"/>
  <c r="E4757" i="2"/>
  <c r="J4756" i="2"/>
  <c r="I4756" i="2"/>
  <c r="H4756" i="2"/>
  <c r="G4756" i="2"/>
  <c r="F4756" i="2"/>
  <c r="E4756" i="2"/>
  <c r="J4755" i="2"/>
  <c r="I4755" i="2"/>
  <c r="H4755" i="2"/>
  <c r="G4755" i="2"/>
  <c r="F4755" i="2"/>
  <c r="E4755" i="2"/>
  <c r="J4754" i="2"/>
  <c r="I4754" i="2"/>
  <c r="H4754" i="2"/>
  <c r="G4754" i="2"/>
  <c r="F4754" i="2"/>
  <c r="E4754" i="2"/>
  <c r="J4753" i="2"/>
  <c r="I4753" i="2"/>
  <c r="H4753" i="2"/>
  <c r="G4753" i="2"/>
  <c r="F4753" i="2"/>
  <c r="E4753" i="2"/>
  <c r="J4752" i="2"/>
  <c r="I4752" i="2"/>
  <c r="H4752" i="2"/>
  <c r="G4752" i="2"/>
  <c r="F4752" i="2"/>
  <c r="E4752" i="2"/>
  <c r="J4751" i="2"/>
  <c r="I4751" i="2"/>
  <c r="H4751" i="2"/>
  <c r="G4751" i="2"/>
  <c r="F4751" i="2"/>
  <c r="E4751" i="2"/>
  <c r="J4750" i="2"/>
  <c r="I4750" i="2"/>
  <c r="H4750" i="2"/>
  <c r="G4750" i="2"/>
  <c r="F4750" i="2"/>
  <c r="E4750" i="2"/>
  <c r="J4749" i="2"/>
  <c r="I4749" i="2"/>
  <c r="H4749" i="2"/>
  <c r="G4749" i="2"/>
  <c r="F4749" i="2"/>
  <c r="E4749" i="2"/>
  <c r="J4748" i="2"/>
  <c r="I4748" i="2"/>
  <c r="H4748" i="2"/>
  <c r="G4748" i="2"/>
  <c r="F4748" i="2"/>
  <c r="E4748" i="2"/>
  <c r="J4747" i="2"/>
  <c r="I4747" i="2"/>
  <c r="H4747" i="2"/>
  <c r="G4747" i="2"/>
  <c r="F4747" i="2"/>
  <c r="E4747" i="2"/>
  <c r="J4746" i="2"/>
  <c r="I4746" i="2"/>
  <c r="H4746" i="2"/>
  <c r="G4746" i="2"/>
  <c r="F4746" i="2"/>
  <c r="E4746" i="2"/>
  <c r="J4745" i="2"/>
  <c r="I4745" i="2"/>
  <c r="H4745" i="2"/>
  <c r="G4745" i="2"/>
  <c r="F4745" i="2"/>
  <c r="E4745" i="2"/>
  <c r="J4744" i="2"/>
  <c r="I4744" i="2"/>
  <c r="H4744" i="2"/>
  <c r="G4744" i="2"/>
  <c r="F4744" i="2"/>
  <c r="E4744" i="2"/>
  <c r="J4743" i="2"/>
  <c r="I4743" i="2"/>
  <c r="H4743" i="2"/>
  <c r="G4743" i="2"/>
  <c r="F4743" i="2"/>
  <c r="E4743" i="2"/>
  <c r="J4742" i="2"/>
  <c r="I4742" i="2"/>
  <c r="H4742" i="2"/>
  <c r="G4742" i="2"/>
  <c r="F4742" i="2"/>
  <c r="E4742" i="2"/>
  <c r="J4741" i="2"/>
  <c r="I4741" i="2"/>
  <c r="H4741" i="2"/>
  <c r="G4741" i="2"/>
  <c r="F4741" i="2"/>
  <c r="E4741" i="2"/>
  <c r="J4740" i="2"/>
  <c r="I4740" i="2"/>
  <c r="H4740" i="2"/>
  <c r="G4740" i="2"/>
  <c r="F4740" i="2"/>
  <c r="E4740" i="2"/>
  <c r="J4739" i="2"/>
  <c r="I4739" i="2"/>
  <c r="H4739" i="2"/>
  <c r="G4739" i="2"/>
  <c r="F4739" i="2"/>
  <c r="E4739" i="2"/>
  <c r="J4738" i="2"/>
  <c r="I4738" i="2"/>
  <c r="H4738" i="2"/>
  <c r="G4738" i="2"/>
  <c r="F4738" i="2"/>
  <c r="E4738" i="2"/>
  <c r="J4737" i="2"/>
  <c r="I4737" i="2"/>
  <c r="H4737" i="2"/>
  <c r="G4737" i="2"/>
  <c r="F4737" i="2"/>
  <c r="E4737" i="2"/>
  <c r="J4736" i="2"/>
  <c r="I4736" i="2"/>
  <c r="H4736" i="2"/>
  <c r="G4736" i="2"/>
  <c r="F4736" i="2"/>
  <c r="E4736" i="2"/>
  <c r="J4735" i="2"/>
  <c r="I4735" i="2"/>
  <c r="H4735" i="2"/>
  <c r="G4735" i="2"/>
  <c r="F4735" i="2"/>
  <c r="E4735" i="2"/>
  <c r="J4734" i="2"/>
  <c r="I4734" i="2"/>
  <c r="H4734" i="2"/>
  <c r="G4734" i="2"/>
  <c r="F4734" i="2"/>
  <c r="E4734" i="2"/>
  <c r="J4733" i="2"/>
  <c r="I4733" i="2"/>
  <c r="H4733" i="2"/>
  <c r="G4733" i="2"/>
  <c r="F4733" i="2"/>
  <c r="E4733" i="2"/>
  <c r="J4732" i="2"/>
  <c r="I4732" i="2"/>
  <c r="H4732" i="2"/>
  <c r="G4732" i="2"/>
  <c r="F4732" i="2"/>
  <c r="E4732" i="2"/>
  <c r="J4731" i="2"/>
  <c r="I4731" i="2"/>
  <c r="H4731" i="2"/>
  <c r="G4731" i="2"/>
  <c r="F4731" i="2"/>
  <c r="E4731" i="2"/>
  <c r="J4730" i="2"/>
  <c r="I4730" i="2"/>
  <c r="H4730" i="2"/>
  <c r="G4730" i="2"/>
  <c r="F4730" i="2"/>
  <c r="E4730" i="2"/>
  <c r="J4729" i="2"/>
  <c r="I4729" i="2"/>
  <c r="H4729" i="2"/>
  <c r="G4729" i="2"/>
  <c r="F4729" i="2"/>
  <c r="E4729" i="2"/>
  <c r="J4728" i="2"/>
  <c r="I4728" i="2"/>
  <c r="H4728" i="2"/>
  <c r="G4728" i="2"/>
  <c r="F4728" i="2"/>
  <c r="E4728" i="2"/>
  <c r="J4727" i="2"/>
  <c r="I4727" i="2"/>
  <c r="H4727" i="2"/>
  <c r="G4727" i="2"/>
  <c r="F4727" i="2"/>
  <c r="E4727" i="2"/>
  <c r="J4726" i="2"/>
  <c r="I4726" i="2"/>
  <c r="H4726" i="2"/>
  <c r="G4726" i="2"/>
  <c r="F4726" i="2"/>
  <c r="E4726" i="2"/>
  <c r="J4725" i="2"/>
  <c r="I4725" i="2"/>
  <c r="H4725" i="2"/>
  <c r="G4725" i="2"/>
  <c r="F4725" i="2"/>
  <c r="E4725" i="2"/>
  <c r="J4724" i="2"/>
  <c r="I4724" i="2"/>
  <c r="H4724" i="2"/>
  <c r="G4724" i="2"/>
  <c r="F4724" i="2"/>
  <c r="E4724" i="2"/>
  <c r="J4723" i="2"/>
  <c r="I4723" i="2"/>
  <c r="H4723" i="2"/>
  <c r="G4723" i="2"/>
  <c r="F4723" i="2"/>
  <c r="E4723" i="2"/>
  <c r="J4722" i="2"/>
  <c r="I4722" i="2"/>
  <c r="H4722" i="2"/>
  <c r="G4722" i="2"/>
  <c r="F4722" i="2"/>
  <c r="E4722" i="2"/>
  <c r="J4721" i="2"/>
  <c r="I4721" i="2"/>
  <c r="H4721" i="2"/>
  <c r="G4721" i="2"/>
  <c r="F4721" i="2"/>
  <c r="E4721" i="2"/>
  <c r="J4720" i="2"/>
  <c r="I4720" i="2"/>
  <c r="H4720" i="2"/>
  <c r="G4720" i="2"/>
  <c r="F4720" i="2"/>
  <c r="E4720" i="2"/>
  <c r="J4719" i="2"/>
  <c r="I4719" i="2"/>
  <c r="H4719" i="2"/>
  <c r="G4719" i="2"/>
  <c r="F4719" i="2"/>
  <c r="E4719" i="2"/>
  <c r="J4718" i="2"/>
  <c r="I4718" i="2"/>
  <c r="H4718" i="2"/>
  <c r="G4718" i="2"/>
  <c r="F4718" i="2"/>
  <c r="E4718" i="2"/>
  <c r="J4717" i="2"/>
  <c r="I4717" i="2"/>
  <c r="H4717" i="2"/>
  <c r="G4717" i="2"/>
  <c r="F4717" i="2"/>
  <c r="E4717" i="2"/>
  <c r="J4716" i="2"/>
  <c r="I4716" i="2"/>
  <c r="H4716" i="2"/>
  <c r="G4716" i="2"/>
  <c r="F4716" i="2"/>
  <c r="E4716" i="2"/>
  <c r="J4715" i="2"/>
  <c r="I4715" i="2"/>
  <c r="H4715" i="2"/>
  <c r="G4715" i="2"/>
  <c r="F4715" i="2"/>
  <c r="E4715" i="2"/>
  <c r="J4714" i="2"/>
  <c r="I4714" i="2"/>
  <c r="H4714" i="2"/>
  <c r="G4714" i="2"/>
  <c r="F4714" i="2"/>
  <c r="E4714" i="2"/>
  <c r="J4713" i="2"/>
  <c r="I4713" i="2"/>
  <c r="H4713" i="2"/>
  <c r="G4713" i="2"/>
  <c r="F4713" i="2"/>
  <c r="E4713" i="2"/>
  <c r="J4712" i="2"/>
  <c r="I4712" i="2"/>
  <c r="H4712" i="2"/>
  <c r="G4712" i="2"/>
  <c r="F4712" i="2"/>
  <c r="E4712" i="2"/>
  <c r="J4711" i="2"/>
  <c r="I4711" i="2"/>
  <c r="H4711" i="2"/>
  <c r="G4711" i="2"/>
  <c r="F4711" i="2"/>
  <c r="E4711" i="2"/>
  <c r="J4710" i="2"/>
  <c r="I4710" i="2"/>
  <c r="H4710" i="2"/>
  <c r="G4710" i="2"/>
  <c r="F4710" i="2"/>
  <c r="E4710" i="2"/>
  <c r="J4709" i="2"/>
  <c r="I4709" i="2"/>
  <c r="H4709" i="2"/>
  <c r="G4709" i="2"/>
  <c r="F4709" i="2"/>
  <c r="E4709" i="2"/>
  <c r="J4708" i="2"/>
  <c r="I4708" i="2"/>
  <c r="H4708" i="2"/>
  <c r="G4708" i="2"/>
  <c r="F4708" i="2"/>
  <c r="E4708" i="2"/>
  <c r="J4707" i="2"/>
  <c r="I4707" i="2"/>
  <c r="H4707" i="2"/>
  <c r="G4707" i="2"/>
  <c r="F4707" i="2"/>
  <c r="E4707" i="2"/>
  <c r="J4706" i="2"/>
  <c r="I4706" i="2"/>
  <c r="H4706" i="2"/>
  <c r="G4706" i="2"/>
  <c r="F4706" i="2"/>
  <c r="E4706" i="2"/>
  <c r="J4705" i="2"/>
  <c r="I4705" i="2"/>
  <c r="H4705" i="2"/>
  <c r="G4705" i="2"/>
  <c r="F4705" i="2"/>
  <c r="E4705" i="2"/>
  <c r="J4704" i="2"/>
  <c r="I4704" i="2"/>
  <c r="H4704" i="2"/>
  <c r="G4704" i="2"/>
  <c r="F4704" i="2"/>
  <c r="E4704" i="2"/>
  <c r="J4703" i="2"/>
  <c r="I4703" i="2"/>
  <c r="H4703" i="2"/>
  <c r="G4703" i="2"/>
  <c r="F4703" i="2"/>
  <c r="E4703" i="2"/>
  <c r="J4702" i="2"/>
  <c r="I4702" i="2"/>
  <c r="H4702" i="2"/>
  <c r="G4702" i="2"/>
  <c r="F4702" i="2"/>
  <c r="E4702" i="2"/>
  <c r="J4701" i="2"/>
  <c r="I4701" i="2"/>
  <c r="H4701" i="2"/>
  <c r="G4701" i="2"/>
  <c r="F4701" i="2"/>
  <c r="E4701" i="2"/>
  <c r="J4700" i="2"/>
  <c r="I4700" i="2"/>
  <c r="H4700" i="2"/>
  <c r="G4700" i="2"/>
  <c r="F4700" i="2"/>
  <c r="E4700" i="2"/>
  <c r="J4699" i="2"/>
  <c r="I4699" i="2"/>
  <c r="H4699" i="2"/>
  <c r="G4699" i="2"/>
  <c r="F4699" i="2"/>
  <c r="E4699" i="2"/>
  <c r="J4698" i="2"/>
  <c r="I4698" i="2"/>
  <c r="H4698" i="2"/>
  <c r="G4698" i="2"/>
  <c r="F4698" i="2"/>
  <c r="E4698" i="2"/>
  <c r="J4697" i="2"/>
  <c r="I4697" i="2"/>
  <c r="H4697" i="2"/>
  <c r="G4697" i="2"/>
  <c r="F4697" i="2"/>
  <c r="E4697" i="2"/>
  <c r="J4696" i="2"/>
  <c r="I4696" i="2"/>
  <c r="H4696" i="2"/>
  <c r="G4696" i="2"/>
  <c r="F4696" i="2"/>
  <c r="E4696" i="2"/>
  <c r="J4695" i="2"/>
  <c r="I4695" i="2"/>
  <c r="H4695" i="2"/>
  <c r="G4695" i="2"/>
  <c r="F4695" i="2"/>
  <c r="E4695" i="2"/>
  <c r="J4694" i="2"/>
  <c r="I4694" i="2"/>
  <c r="H4694" i="2"/>
  <c r="G4694" i="2"/>
  <c r="F4694" i="2"/>
  <c r="E4694" i="2"/>
  <c r="J4693" i="2"/>
  <c r="I4693" i="2"/>
  <c r="H4693" i="2"/>
  <c r="G4693" i="2"/>
  <c r="F4693" i="2"/>
  <c r="E4693" i="2"/>
  <c r="J4692" i="2"/>
  <c r="I4692" i="2"/>
  <c r="H4692" i="2"/>
  <c r="G4692" i="2"/>
  <c r="F4692" i="2"/>
  <c r="E4692" i="2"/>
  <c r="J4691" i="2"/>
  <c r="I4691" i="2"/>
  <c r="H4691" i="2"/>
  <c r="G4691" i="2"/>
  <c r="F4691" i="2"/>
  <c r="E4691" i="2"/>
  <c r="J4690" i="2"/>
  <c r="I4690" i="2"/>
  <c r="H4690" i="2"/>
  <c r="G4690" i="2"/>
  <c r="F4690" i="2"/>
  <c r="E4690" i="2"/>
  <c r="J4689" i="2"/>
  <c r="I4689" i="2"/>
  <c r="H4689" i="2"/>
  <c r="G4689" i="2"/>
  <c r="F4689" i="2"/>
  <c r="E4689" i="2"/>
  <c r="J4688" i="2"/>
  <c r="I4688" i="2"/>
  <c r="H4688" i="2"/>
  <c r="G4688" i="2"/>
  <c r="F4688" i="2"/>
  <c r="E4688" i="2"/>
  <c r="J4687" i="2"/>
  <c r="I4687" i="2"/>
  <c r="H4687" i="2"/>
  <c r="G4687" i="2"/>
  <c r="F4687" i="2"/>
  <c r="E4687" i="2"/>
  <c r="J4686" i="2"/>
  <c r="I4686" i="2"/>
  <c r="H4686" i="2"/>
  <c r="G4686" i="2"/>
  <c r="F4686" i="2"/>
  <c r="E4686" i="2"/>
  <c r="J4685" i="2"/>
  <c r="I4685" i="2"/>
  <c r="H4685" i="2"/>
  <c r="G4685" i="2"/>
  <c r="F4685" i="2"/>
  <c r="E4685" i="2"/>
  <c r="J4684" i="2"/>
  <c r="I4684" i="2"/>
  <c r="H4684" i="2"/>
  <c r="G4684" i="2"/>
  <c r="F4684" i="2"/>
  <c r="E4684" i="2"/>
  <c r="J4683" i="2"/>
  <c r="I4683" i="2"/>
  <c r="H4683" i="2"/>
  <c r="G4683" i="2"/>
  <c r="F4683" i="2"/>
  <c r="E4683" i="2"/>
  <c r="J4682" i="2"/>
  <c r="I4682" i="2"/>
  <c r="H4682" i="2"/>
  <c r="G4682" i="2"/>
  <c r="F4682" i="2"/>
  <c r="E4682" i="2"/>
  <c r="J4681" i="2"/>
  <c r="I4681" i="2"/>
  <c r="H4681" i="2"/>
  <c r="G4681" i="2"/>
  <c r="F4681" i="2"/>
  <c r="E4681" i="2"/>
  <c r="J4680" i="2"/>
  <c r="I4680" i="2"/>
  <c r="H4680" i="2"/>
  <c r="G4680" i="2"/>
  <c r="F4680" i="2"/>
  <c r="E4680" i="2"/>
  <c r="J4679" i="2"/>
  <c r="I4679" i="2"/>
  <c r="H4679" i="2"/>
  <c r="G4679" i="2"/>
  <c r="F4679" i="2"/>
  <c r="E4679" i="2"/>
  <c r="J4678" i="2"/>
  <c r="I4678" i="2"/>
  <c r="H4678" i="2"/>
  <c r="G4678" i="2"/>
  <c r="F4678" i="2"/>
  <c r="E4678" i="2"/>
  <c r="J4677" i="2"/>
  <c r="I4677" i="2"/>
  <c r="H4677" i="2"/>
  <c r="G4677" i="2"/>
  <c r="F4677" i="2"/>
  <c r="E4677" i="2"/>
  <c r="J4676" i="2"/>
  <c r="I4676" i="2"/>
  <c r="H4676" i="2"/>
  <c r="G4676" i="2"/>
  <c r="F4676" i="2"/>
  <c r="E4676" i="2"/>
  <c r="J4675" i="2"/>
  <c r="I4675" i="2"/>
  <c r="H4675" i="2"/>
  <c r="G4675" i="2"/>
  <c r="F4675" i="2"/>
  <c r="E4675" i="2"/>
  <c r="J4674" i="2"/>
  <c r="I4674" i="2"/>
  <c r="H4674" i="2"/>
  <c r="G4674" i="2"/>
  <c r="F4674" i="2"/>
  <c r="E4674" i="2"/>
  <c r="J4673" i="2"/>
  <c r="I4673" i="2"/>
  <c r="H4673" i="2"/>
  <c r="G4673" i="2"/>
  <c r="F4673" i="2"/>
  <c r="E4673" i="2"/>
  <c r="J4672" i="2"/>
  <c r="I4672" i="2"/>
  <c r="H4672" i="2"/>
  <c r="G4672" i="2"/>
  <c r="F4672" i="2"/>
  <c r="E4672" i="2"/>
  <c r="J4671" i="2"/>
  <c r="I4671" i="2"/>
  <c r="H4671" i="2"/>
  <c r="G4671" i="2"/>
  <c r="F4671" i="2"/>
  <c r="E4671" i="2"/>
  <c r="J4670" i="2"/>
  <c r="I4670" i="2"/>
  <c r="H4670" i="2"/>
  <c r="G4670" i="2"/>
  <c r="F4670" i="2"/>
  <c r="E4670" i="2"/>
  <c r="J4669" i="2"/>
  <c r="I4669" i="2"/>
  <c r="H4669" i="2"/>
  <c r="G4669" i="2"/>
  <c r="F4669" i="2"/>
  <c r="E4669" i="2"/>
  <c r="J4668" i="2"/>
  <c r="I4668" i="2"/>
  <c r="H4668" i="2"/>
  <c r="G4668" i="2"/>
  <c r="F4668" i="2"/>
  <c r="E4668" i="2"/>
  <c r="J4667" i="2"/>
  <c r="I4667" i="2"/>
  <c r="H4667" i="2"/>
  <c r="G4667" i="2"/>
  <c r="F4667" i="2"/>
  <c r="E4667" i="2"/>
  <c r="J4666" i="2"/>
  <c r="I4666" i="2"/>
  <c r="H4666" i="2"/>
  <c r="G4666" i="2"/>
  <c r="F4666" i="2"/>
  <c r="E4666" i="2"/>
  <c r="J4665" i="2"/>
  <c r="I4665" i="2"/>
  <c r="H4665" i="2"/>
  <c r="G4665" i="2"/>
  <c r="F4665" i="2"/>
  <c r="E4665" i="2"/>
  <c r="J4664" i="2"/>
  <c r="I4664" i="2"/>
  <c r="H4664" i="2"/>
  <c r="G4664" i="2"/>
  <c r="F4664" i="2"/>
  <c r="E4664" i="2"/>
  <c r="J4663" i="2"/>
  <c r="I4663" i="2"/>
  <c r="H4663" i="2"/>
  <c r="G4663" i="2"/>
  <c r="F4663" i="2"/>
  <c r="E4663" i="2"/>
  <c r="J4662" i="2"/>
  <c r="I4662" i="2"/>
  <c r="H4662" i="2"/>
  <c r="G4662" i="2"/>
  <c r="F4662" i="2"/>
  <c r="E4662" i="2"/>
  <c r="J4661" i="2"/>
  <c r="I4661" i="2"/>
  <c r="H4661" i="2"/>
  <c r="G4661" i="2"/>
  <c r="F4661" i="2"/>
  <c r="E4661" i="2"/>
  <c r="J4660" i="2"/>
  <c r="I4660" i="2"/>
  <c r="H4660" i="2"/>
  <c r="G4660" i="2"/>
  <c r="F4660" i="2"/>
  <c r="E4660" i="2"/>
  <c r="J4659" i="2"/>
  <c r="I4659" i="2"/>
  <c r="H4659" i="2"/>
  <c r="G4659" i="2"/>
  <c r="F4659" i="2"/>
  <c r="E4659" i="2"/>
  <c r="J4658" i="2"/>
  <c r="I4658" i="2"/>
  <c r="H4658" i="2"/>
  <c r="G4658" i="2"/>
  <c r="F4658" i="2"/>
  <c r="E4658" i="2"/>
  <c r="J4657" i="2"/>
  <c r="I4657" i="2"/>
  <c r="H4657" i="2"/>
  <c r="G4657" i="2"/>
  <c r="F4657" i="2"/>
  <c r="E4657" i="2"/>
  <c r="J4656" i="2"/>
  <c r="I4656" i="2"/>
  <c r="H4656" i="2"/>
  <c r="G4656" i="2"/>
  <c r="F4656" i="2"/>
  <c r="E4656" i="2"/>
  <c r="J4655" i="2"/>
  <c r="I4655" i="2"/>
  <c r="H4655" i="2"/>
  <c r="G4655" i="2"/>
  <c r="F4655" i="2"/>
  <c r="E4655" i="2"/>
  <c r="J4654" i="2"/>
  <c r="I4654" i="2"/>
  <c r="H4654" i="2"/>
  <c r="G4654" i="2"/>
  <c r="F4654" i="2"/>
  <c r="E4654" i="2"/>
  <c r="J4653" i="2"/>
  <c r="I4653" i="2"/>
  <c r="H4653" i="2"/>
  <c r="G4653" i="2"/>
  <c r="F4653" i="2"/>
  <c r="E4653" i="2"/>
  <c r="J4652" i="2"/>
  <c r="I4652" i="2"/>
  <c r="H4652" i="2"/>
  <c r="G4652" i="2"/>
  <c r="F4652" i="2"/>
  <c r="E4652" i="2"/>
  <c r="J4651" i="2"/>
  <c r="I4651" i="2"/>
  <c r="H4651" i="2"/>
  <c r="G4651" i="2"/>
  <c r="F4651" i="2"/>
  <c r="E4651" i="2"/>
  <c r="J4650" i="2"/>
  <c r="I4650" i="2"/>
  <c r="H4650" i="2"/>
  <c r="G4650" i="2"/>
  <c r="F4650" i="2"/>
  <c r="E4650" i="2"/>
  <c r="J4649" i="2"/>
  <c r="I4649" i="2"/>
  <c r="H4649" i="2"/>
  <c r="G4649" i="2"/>
  <c r="F4649" i="2"/>
  <c r="E4649" i="2"/>
  <c r="J4648" i="2"/>
  <c r="I4648" i="2"/>
  <c r="H4648" i="2"/>
  <c r="G4648" i="2"/>
  <c r="F4648" i="2"/>
  <c r="E4648" i="2"/>
  <c r="J4647" i="2"/>
  <c r="I4647" i="2"/>
  <c r="H4647" i="2"/>
  <c r="G4647" i="2"/>
  <c r="F4647" i="2"/>
  <c r="E4647" i="2"/>
  <c r="J4646" i="2"/>
  <c r="I4646" i="2"/>
  <c r="H4646" i="2"/>
  <c r="G4646" i="2"/>
  <c r="F4646" i="2"/>
  <c r="E4646" i="2"/>
  <c r="J4645" i="2"/>
  <c r="I4645" i="2"/>
  <c r="H4645" i="2"/>
  <c r="G4645" i="2"/>
  <c r="F4645" i="2"/>
  <c r="E4645" i="2"/>
  <c r="J4644" i="2"/>
  <c r="I4644" i="2"/>
  <c r="H4644" i="2"/>
  <c r="G4644" i="2"/>
  <c r="F4644" i="2"/>
  <c r="E4644" i="2"/>
  <c r="J4643" i="2"/>
  <c r="I4643" i="2"/>
  <c r="H4643" i="2"/>
  <c r="G4643" i="2"/>
  <c r="F4643" i="2"/>
  <c r="E4643" i="2"/>
  <c r="J4642" i="2"/>
  <c r="I4642" i="2"/>
  <c r="H4642" i="2"/>
  <c r="G4642" i="2"/>
  <c r="F4642" i="2"/>
  <c r="E4642" i="2"/>
  <c r="J4641" i="2"/>
  <c r="I4641" i="2"/>
  <c r="H4641" i="2"/>
  <c r="G4641" i="2"/>
  <c r="F4641" i="2"/>
  <c r="E4641" i="2"/>
  <c r="J4640" i="2"/>
  <c r="I4640" i="2"/>
  <c r="H4640" i="2"/>
  <c r="G4640" i="2"/>
  <c r="F4640" i="2"/>
  <c r="E4640" i="2"/>
  <c r="J4639" i="2"/>
  <c r="I4639" i="2"/>
  <c r="H4639" i="2"/>
  <c r="G4639" i="2"/>
  <c r="F4639" i="2"/>
  <c r="E4639" i="2"/>
  <c r="J4638" i="2"/>
  <c r="I4638" i="2"/>
  <c r="H4638" i="2"/>
  <c r="G4638" i="2"/>
  <c r="F4638" i="2"/>
  <c r="E4638" i="2"/>
  <c r="J4637" i="2"/>
  <c r="I4637" i="2"/>
  <c r="H4637" i="2"/>
  <c r="G4637" i="2"/>
  <c r="F4637" i="2"/>
  <c r="E4637" i="2"/>
  <c r="J4636" i="2"/>
  <c r="I4636" i="2"/>
  <c r="H4636" i="2"/>
  <c r="G4636" i="2"/>
  <c r="F4636" i="2"/>
  <c r="E4636" i="2"/>
  <c r="J4635" i="2"/>
  <c r="I4635" i="2"/>
  <c r="H4635" i="2"/>
  <c r="G4635" i="2"/>
  <c r="F4635" i="2"/>
  <c r="E4635" i="2"/>
  <c r="J4634" i="2"/>
  <c r="I4634" i="2"/>
  <c r="H4634" i="2"/>
  <c r="G4634" i="2"/>
  <c r="F4634" i="2"/>
  <c r="E4634" i="2"/>
  <c r="J4633" i="2"/>
  <c r="I4633" i="2"/>
  <c r="H4633" i="2"/>
  <c r="G4633" i="2"/>
  <c r="F4633" i="2"/>
  <c r="E4633" i="2"/>
  <c r="J4632" i="2"/>
  <c r="I4632" i="2"/>
  <c r="H4632" i="2"/>
  <c r="G4632" i="2"/>
  <c r="F4632" i="2"/>
  <c r="E4632" i="2"/>
  <c r="J4631" i="2"/>
  <c r="I4631" i="2"/>
  <c r="H4631" i="2"/>
  <c r="G4631" i="2"/>
  <c r="F4631" i="2"/>
  <c r="E4631" i="2"/>
  <c r="J4630" i="2"/>
  <c r="I4630" i="2"/>
  <c r="H4630" i="2"/>
  <c r="G4630" i="2"/>
  <c r="F4630" i="2"/>
  <c r="E4630" i="2"/>
  <c r="J4629" i="2"/>
  <c r="I4629" i="2"/>
  <c r="H4629" i="2"/>
  <c r="G4629" i="2"/>
  <c r="F4629" i="2"/>
  <c r="E4629" i="2"/>
  <c r="J4628" i="2"/>
  <c r="I4628" i="2"/>
  <c r="H4628" i="2"/>
  <c r="G4628" i="2"/>
  <c r="F4628" i="2"/>
  <c r="E4628" i="2"/>
  <c r="J4627" i="2"/>
  <c r="I4627" i="2"/>
  <c r="H4627" i="2"/>
  <c r="G4627" i="2"/>
  <c r="F4627" i="2"/>
  <c r="E4627" i="2"/>
  <c r="J4626" i="2"/>
  <c r="I4626" i="2"/>
  <c r="H4626" i="2"/>
  <c r="G4626" i="2"/>
  <c r="F4626" i="2"/>
  <c r="E4626" i="2"/>
  <c r="J4625" i="2"/>
  <c r="I4625" i="2"/>
  <c r="H4625" i="2"/>
  <c r="G4625" i="2"/>
  <c r="F4625" i="2"/>
  <c r="E4625" i="2"/>
  <c r="J4624" i="2"/>
  <c r="I4624" i="2"/>
  <c r="H4624" i="2"/>
  <c r="G4624" i="2"/>
  <c r="F4624" i="2"/>
  <c r="E4624" i="2"/>
  <c r="J4623" i="2"/>
  <c r="I4623" i="2"/>
  <c r="H4623" i="2"/>
  <c r="G4623" i="2"/>
  <c r="F4623" i="2"/>
  <c r="E4623" i="2"/>
  <c r="J4622" i="2"/>
  <c r="I4622" i="2"/>
  <c r="H4622" i="2"/>
  <c r="G4622" i="2"/>
  <c r="F4622" i="2"/>
  <c r="E4622" i="2"/>
  <c r="J4621" i="2"/>
  <c r="I4621" i="2"/>
  <c r="H4621" i="2"/>
  <c r="G4621" i="2"/>
  <c r="F4621" i="2"/>
  <c r="E4621" i="2"/>
  <c r="J4620" i="2"/>
  <c r="I4620" i="2"/>
  <c r="H4620" i="2"/>
  <c r="G4620" i="2"/>
  <c r="F4620" i="2"/>
  <c r="E4620" i="2"/>
  <c r="J4619" i="2"/>
  <c r="I4619" i="2"/>
  <c r="H4619" i="2"/>
  <c r="G4619" i="2"/>
  <c r="F4619" i="2"/>
  <c r="E4619" i="2"/>
  <c r="J4618" i="2"/>
  <c r="I4618" i="2"/>
  <c r="H4618" i="2"/>
  <c r="G4618" i="2"/>
  <c r="F4618" i="2"/>
  <c r="E4618" i="2"/>
  <c r="J4617" i="2"/>
  <c r="I4617" i="2"/>
  <c r="H4617" i="2"/>
  <c r="G4617" i="2"/>
  <c r="F4617" i="2"/>
  <c r="E4617" i="2"/>
  <c r="J4616" i="2"/>
  <c r="I4616" i="2"/>
  <c r="H4616" i="2"/>
  <c r="G4616" i="2"/>
  <c r="F4616" i="2"/>
  <c r="E4616" i="2"/>
  <c r="J4615" i="2"/>
  <c r="I4615" i="2"/>
  <c r="H4615" i="2"/>
  <c r="G4615" i="2"/>
  <c r="F4615" i="2"/>
  <c r="E4615" i="2"/>
  <c r="J4614" i="2"/>
  <c r="I4614" i="2"/>
  <c r="H4614" i="2"/>
  <c r="G4614" i="2"/>
  <c r="F4614" i="2"/>
  <c r="E4614" i="2"/>
  <c r="J4613" i="2"/>
  <c r="I4613" i="2"/>
  <c r="H4613" i="2"/>
  <c r="G4613" i="2"/>
  <c r="F4613" i="2"/>
  <c r="E4613" i="2"/>
  <c r="J4612" i="2"/>
  <c r="I4612" i="2"/>
  <c r="H4612" i="2"/>
  <c r="G4612" i="2"/>
  <c r="F4612" i="2"/>
  <c r="E4612" i="2"/>
  <c r="J4611" i="2"/>
  <c r="I4611" i="2"/>
  <c r="H4611" i="2"/>
  <c r="G4611" i="2"/>
  <c r="F4611" i="2"/>
  <c r="E4611" i="2"/>
  <c r="J4610" i="2"/>
  <c r="I4610" i="2"/>
  <c r="H4610" i="2"/>
  <c r="G4610" i="2"/>
  <c r="F4610" i="2"/>
  <c r="E4610" i="2"/>
  <c r="J4609" i="2"/>
  <c r="I4609" i="2"/>
  <c r="H4609" i="2"/>
  <c r="G4609" i="2"/>
  <c r="F4609" i="2"/>
  <c r="E4609" i="2"/>
  <c r="J4608" i="2"/>
  <c r="I4608" i="2"/>
  <c r="H4608" i="2"/>
  <c r="G4608" i="2"/>
  <c r="F4608" i="2"/>
  <c r="E4608" i="2"/>
  <c r="J4607" i="2"/>
  <c r="I4607" i="2"/>
  <c r="H4607" i="2"/>
  <c r="G4607" i="2"/>
  <c r="F4607" i="2"/>
  <c r="E4607" i="2"/>
  <c r="J4606" i="2"/>
  <c r="I4606" i="2"/>
  <c r="H4606" i="2"/>
  <c r="G4606" i="2"/>
  <c r="F4606" i="2"/>
  <c r="E4606" i="2"/>
  <c r="J4605" i="2"/>
  <c r="I4605" i="2"/>
  <c r="H4605" i="2"/>
  <c r="G4605" i="2"/>
  <c r="F4605" i="2"/>
  <c r="E4605" i="2"/>
  <c r="J4604" i="2"/>
  <c r="I4604" i="2"/>
  <c r="H4604" i="2"/>
  <c r="G4604" i="2"/>
  <c r="F4604" i="2"/>
  <c r="E4604" i="2"/>
  <c r="J4603" i="2"/>
  <c r="I4603" i="2"/>
  <c r="H4603" i="2"/>
  <c r="G4603" i="2"/>
  <c r="F4603" i="2"/>
  <c r="E4603" i="2"/>
  <c r="J4602" i="2"/>
  <c r="I4602" i="2"/>
  <c r="H4602" i="2"/>
  <c r="G4602" i="2"/>
  <c r="F4602" i="2"/>
  <c r="E4602" i="2"/>
  <c r="J4601" i="2"/>
  <c r="I4601" i="2"/>
  <c r="H4601" i="2"/>
  <c r="G4601" i="2"/>
  <c r="F4601" i="2"/>
  <c r="E4601" i="2"/>
  <c r="J4600" i="2"/>
  <c r="I4600" i="2"/>
  <c r="H4600" i="2"/>
  <c r="G4600" i="2"/>
  <c r="F4600" i="2"/>
  <c r="E4600" i="2"/>
  <c r="J4599" i="2"/>
  <c r="I4599" i="2"/>
  <c r="H4599" i="2"/>
  <c r="G4599" i="2"/>
  <c r="F4599" i="2"/>
  <c r="E4599" i="2"/>
  <c r="J4598" i="2"/>
  <c r="I4598" i="2"/>
  <c r="H4598" i="2"/>
  <c r="G4598" i="2"/>
  <c r="F4598" i="2"/>
  <c r="E4598" i="2"/>
  <c r="J4597" i="2"/>
  <c r="I4597" i="2"/>
  <c r="H4597" i="2"/>
  <c r="G4597" i="2"/>
  <c r="F4597" i="2"/>
  <c r="E4597" i="2"/>
  <c r="J4596" i="2"/>
  <c r="I4596" i="2"/>
  <c r="H4596" i="2"/>
  <c r="G4596" i="2"/>
  <c r="F4596" i="2"/>
  <c r="E4596" i="2"/>
  <c r="J4595" i="2"/>
  <c r="I4595" i="2"/>
  <c r="H4595" i="2"/>
  <c r="G4595" i="2"/>
  <c r="F4595" i="2"/>
  <c r="E4595" i="2"/>
  <c r="J4594" i="2"/>
  <c r="I4594" i="2"/>
  <c r="H4594" i="2"/>
  <c r="G4594" i="2"/>
  <c r="F4594" i="2"/>
  <c r="E4594" i="2"/>
  <c r="J4593" i="2"/>
  <c r="I4593" i="2"/>
  <c r="H4593" i="2"/>
  <c r="G4593" i="2"/>
  <c r="F4593" i="2"/>
  <c r="E4593" i="2"/>
  <c r="J4592" i="2"/>
  <c r="I4592" i="2"/>
  <c r="H4592" i="2"/>
  <c r="G4592" i="2"/>
  <c r="F4592" i="2"/>
  <c r="E4592" i="2"/>
  <c r="J4591" i="2"/>
  <c r="I4591" i="2"/>
  <c r="H4591" i="2"/>
  <c r="G4591" i="2"/>
  <c r="F4591" i="2"/>
  <c r="E4591" i="2"/>
  <c r="J4590" i="2"/>
  <c r="I4590" i="2"/>
  <c r="H4590" i="2"/>
  <c r="G4590" i="2"/>
  <c r="F4590" i="2"/>
  <c r="E4590" i="2"/>
  <c r="J4589" i="2"/>
  <c r="I4589" i="2"/>
  <c r="H4589" i="2"/>
  <c r="G4589" i="2"/>
  <c r="F4589" i="2"/>
  <c r="E4589" i="2"/>
  <c r="J4588" i="2"/>
  <c r="I4588" i="2"/>
  <c r="H4588" i="2"/>
  <c r="G4588" i="2"/>
  <c r="F4588" i="2"/>
  <c r="E4588" i="2"/>
  <c r="J4587" i="2"/>
  <c r="I4587" i="2"/>
  <c r="H4587" i="2"/>
  <c r="G4587" i="2"/>
  <c r="F4587" i="2"/>
  <c r="E4587" i="2"/>
  <c r="J4586" i="2"/>
  <c r="I4586" i="2"/>
  <c r="H4586" i="2"/>
  <c r="G4586" i="2"/>
  <c r="F4586" i="2"/>
  <c r="E4586" i="2"/>
  <c r="J4585" i="2"/>
  <c r="I4585" i="2"/>
  <c r="H4585" i="2"/>
  <c r="G4585" i="2"/>
  <c r="F4585" i="2"/>
  <c r="E4585" i="2"/>
  <c r="J4584" i="2"/>
  <c r="I4584" i="2"/>
  <c r="H4584" i="2"/>
  <c r="G4584" i="2"/>
  <c r="F4584" i="2"/>
  <c r="E4584" i="2"/>
  <c r="J4583" i="2"/>
  <c r="I4583" i="2"/>
  <c r="H4583" i="2"/>
  <c r="G4583" i="2"/>
  <c r="F4583" i="2"/>
  <c r="E4583" i="2"/>
  <c r="J4582" i="2"/>
  <c r="I4582" i="2"/>
  <c r="H4582" i="2"/>
  <c r="G4582" i="2"/>
  <c r="F4582" i="2"/>
  <c r="E4582" i="2"/>
  <c r="J4581" i="2"/>
  <c r="I4581" i="2"/>
  <c r="H4581" i="2"/>
  <c r="G4581" i="2"/>
  <c r="F4581" i="2"/>
  <c r="E4581" i="2"/>
  <c r="J4580" i="2"/>
  <c r="I4580" i="2"/>
  <c r="H4580" i="2"/>
  <c r="G4580" i="2"/>
  <c r="F4580" i="2"/>
  <c r="E4580" i="2"/>
  <c r="J4579" i="2"/>
  <c r="I4579" i="2"/>
  <c r="H4579" i="2"/>
  <c r="G4579" i="2"/>
  <c r="F4579" i="2"/>
  <c r="E4579" i="2"/>
  <c r="J4578" i="2"/>
  <c r="I4578" i="2"/>
  <c r="H4578" i="2"/>
  <c r="G4578" i="2"/>
  <c r="F4578" i="2"/>
  <c r="E4578" i="2"/>
  <c r="J4577" i="2"/>
  <c r="I4577" i="2"/>
  <c r="H4577" i="2"/>
  <c r="G4577" i="2"/>
  <c r="F4577" i="2"/>
  <c r="E4577" i="2"/>
  <c r="J4576" i="2"/>
  <c r="I4576" i="2"/>
  <c r="H4576" i="2"/>
  <c r="G4576" i="2"/>
  <c r="F4576" i="2"/>
  <c r="E4576" i="2"/>
  <c r="J4575" i="2"/>
  <c r="I4575" i="2"/>
  <c r="H4575" i="2"/>
  <c r="G4575" i="2"/>
  <c r="F4575" i="2"/>
  <c r="E4575" i="2"/>
  <c r="J4574" i="2"/>
  <c r="I4574" i="2"/>
  <c r="H4574" i="2"/>
  <c r="G4574" i="2"/>
  <c r="F4574" i="2"/>
  <c r="E4574" i="2"/>
  <c r="J4573" i="2"/>
  <c r="I4573" i="2"/>
  <c r="H4573" i="2"/>
  <c r="G4573" i="2"/>
  <c r="F4573" i="2"/>
  <c r="E4573" i="2"/>
  <c r="J4572" i="2"/>
  <c r="I4572" i="2"/>
  <c r="H4572" i="2"/>
  <c r="G4572" i="2"/>
  <c r="F4572" i="2"/>
  <c r="E4572" i="2"/>
  <c r="J4571" i="2"/>
  <c r="I4571" i="2"/>
  <c r="H4571" i="2"/>
  <c r="G4571" i="2"/>
  <c r="F4571" i="2"/>
  <c r="E4571" i="2"/>
  <c r="J4570" i="2"/>
  <c r="I4570" i="2"/>
  <c r="H4570" i="2"/>
  <c r="G4570" i="2"/>
  <c r="F4570" i="2"/>
  <c r="E4570" i="2"/>
  <c r="J4569" i="2"/>
  <c r="I4569" i="2"/>
  <c r="H4569" i="2"/>
  <c r="G4569" i="2"/>
  <c r="F4569" i="2"/>
  <c r="E4569" i="2"/>
  <c r="J4568" i="2"/>
  <c r="I4568" i="2"/>
  <c r="H4568" i="2"/>
  <c r="G4568" i="2"/>
  <c r="F4568" i="2"/>
  <c r="E4568" i="2"/>
  <c r="J4567" i="2"/>
  <c r="I4567" i="2"/>
  <c r="H4567" i="2"/>
  <c r="G4567" i="2"/>
  <c r="F4567" i="2"/>
  <c r="E4567" i="2"/>
  <c r="J4566" i="2"/>
  <c r="I4566" i="2"/>
  <c r="H4566" i="2"/>
  <c r="G4566" i="2"/>
  <c r="F4566" i="2"/>
  <c r="E4566" i="2"/>
  <c r="J4565" i="2"/>
  <c r="I4565" i="2"/>
  <c r="H4565" i="2"/>
  <c r="G4565" i="2"/>
  <c r="F4565" i="2"/>
  <c r="E4565" i="2"/>
  <c r="J4564" i="2"/>
  <c r="I4564" i="2"/>
  <c r="H4564" i="2"/>
  <c r="G4564" i="2"/>
  <c r="F4564" i="2"/>
  <c r="E4564" i="2"/>
  <c r="J4563" i="2"/>
  <c r="I4563" i="2"/>
  <c r="H4563" i="2"/>
  <c r="G4563" i="2"/>
  <c r="F4563" i="2"/>
  <c r="E4563" i="2"/>
  <c r="J4562" i="2"/>
  <c r="I4562" i="2"/>
  <c r="H4562" i="2"/>
  <c r="G4562" i="2"/>
  <c r="F4562" i="2"/>
  <c r="E4562" i="2"/>
  <c r="J4561" i="2"/>
  <c r="I4561" i="2"/>
  <c r="H4561" i="2"/>
  <c r="G4561" i="2"/>
  <c r="F4561" i="2"/>
  <c r="E4561" i="2"/>
  <c r="J4560" i="2"/>
  <c r="I4560" i="2"/>
  <c r="H4560" i="2"/>
  <c r="G4560" i="2"/>
  <c r="F4560" i="2"/>
  <c r="E4560" i="2"/>
  <c r="J4559" i="2"/>
  <c r="I4559" i="2"/>
  <c r="H4559" i="2"/>
  <c r="G4559" i="2"/>
  <c r="F4559" i="2"/>
  <c r="E4559" i="2"/>
  <c r="J4558" i="2"/>
  <c r="I4558" i="2"/>
  <c r="H4558" i="2"/>
  <c r="G4558" i="2"/>
  <c r="F4558" i="2"/>
  <c r="E4558" i="2"/>
  <c r="J4557" i="2"/>
  <c r="I4557" i="2"/>
  <c r="H4557" i="2"/>
  <c r="G4557" i="2"/>
  <c r="F4557" i="2"/>
  <c r="E4557" i="2"/>
  <c r="J4556" i="2"/>
  <c r="I4556" i="2"/>
  <c r="H4556" i="2"/>
  <c r="G4556" i="2"/>
  <c r="F4556" i="2"/>
  <c r="E4556" i="2"/>
  <c r="J4555" i="2"/>
  <c r="I4555" i="2"/>
  <c r="H4555" i="2"/>
  <c r="G4555" i="2"/>
  <c r="F4555" i="2"/>
  <c r="E4555" i="2"/>
  <c r="J4554" i="2"/>
  <c r="I4554" i="2"/>
  <c r="H4554" i="2"/>
  <c r="G4554" i="2"/>
  <c r="F4554" i="2"/>
  <c r="E4554" i="2"/>
  <c r="J4553" i="2"/>
  <c r="I4553" i="2"/>
  <c r="H4553" i="2"/>
  <c r="G4553" i="2"/>
  <c r="F4553" i="2"/>
  <c r="E4553" i="2"/>
  <c r="J4552" i="2"/>
  <c r="I4552" i="2"/>
  <c r="H4552" i="2"/>
  <c r="G4552" i="2"/>
  <c r="F4552" i="2"/>
  <c r="E4552" i="2"/>
  <c r="J4551" i="2"/>
  <c r="I4551" i="2"/>
  <c r="H4551" i="2"/>
  <c r="G4551" i="2"/>
  <c r="F4551" i="2"/>
  <c r="E4551" i="2"/>
  <c r="J4550" i="2"/>
  <c r="I4550" i="2"/>
  <c r="H4550" i="2"/>
  <c r="G4550" i="2"/>
  <c r="F4550" i="2"/>
  <c r="E4550" i="2"/>
  <c r="J4549" i="2"/>
  <c r="I4549" i="2"/>
  <c r="H4549" i="2"/>
  <c r="G4549" i="2"/>
  <c r="F4549" i="2"/>
  <c r="E4549" i="2"/>
  <c r="J4548" i="2"/>
  <c r="I4548" i="2"/>
  <c r="H4548" i="2"/>
  <c r="G4548" i="2"/>
  <c r="F4548" i="2"/>
  <c r="E4548" i="2"/>
  <c r="J4547" i="2"/>
  <c r="I4547" i="2"/>
  <c r="H4547" i="2"/>
  <c r="G4547" i="2"/>
  <c r="F4547" i="2"/>
  <c r="E4547" i="2"/>
  <c r="J4546" i="2"/>
  <c r="I4546" i="2"/>
  <c r="H4546" i="2"/>
  <c r="G4546" i="2"/>
  <c r="F4546" i="2"/>
  <c r="E4546" i="2"/>
  <c r="J4545" i="2"/>
  <c r="I4545" i="2"/>
  <c r="H4545" i="2"/>
  <c r="G4545" i="2"/>
  <c r="F4545" i="2"/>
  <c r="E4545" i="2"/>
  <c r="J4544" i="2"/>
  <c r="I4544" i="2"/>
  <c r="H4544" i="2"/>
  <c r="G4544" i="2"/>
  <c r="F4544" i="2"/>
  <c r="E4544" i="2"/>
  <c r="J4543" i="2"/>
  <c r="I4543" i="2"/>
  <c r="H4543" i="2"/>
  <c r="G4543" i="2"/>
  <c r="F4543" i="2"/>
  <c r="E4543" i="2"/>
  <c r="J4542" i="2"/>
  <c r="I4542" i="2"/>
  <c r="H4542" i="2"/>
  <c r="G4542" i="2"/>
  <c r="F4542" i="2"/>
  <c r="E4542" i="2"/>
  <c r="J4541" i="2"/>
  <c r="I4541" i="2"/>
  <c r="H4541" i="2"/>
  <c r="G4541" i="2"/>
  <c r="F4541" i="2"/>
  <c r="E4541" i="2"/>
  <c r="J4540" i="2"/>
  <c r="I4540" i="2"/>
  <c r="H4540" i="2"/>
  <c r="G4540" i="2"/>
  <c r="F4540" i="2"/>
  <c r="E4540" i="2"/>
  <c r="J4539" i="2"/>
  <c r="I4539" i="2"/>
  <c r="H4539" i="2"/>
  <c r="G4539" i="2"/>
  <c r="F4539" i="2"/>
  <c r="E4539" i="2"/>
  <c r="J4538" i="2"/>
  <c r="I4538" i="2"/>
  <c r="H4538" i="2"/>
  <c r="G4538" i="2"/>
  <c r="F4538" i="2"/>
  <c r="E4538" i="2"/>
  <c r="J4537" i="2"/>
  <c r="I4537" i="2"/>
  <c r="H4537" i="2"/>
  <c r="G4537" i="2"/>
  <c r="F4537" i="2"/>
  <c r="E4537" i="2"/>
  <c r="J4536" i="2"/>
  <c r="I4536" i="2"/>
  <c r="H4536" i="2"/>
  <c r="G4536" i="2"/>
  <c r="F4536" i="2"/>
  <c r="E4536" i="2"/>
  <c r="J4535" i="2"/>
  <c r="I4535" i="2"/>
  <c r="H4535" i="2"/>
  <c r="G4535" i="2"/>
  <c r="F4535" i="2"/>
  <c r="E4535" i="2"/>
  <c r="J4534" i="2"/>
  <c r="I4534" i="2"/>
  <c r="H4534" i="2"/>
  <c r="G4534" i="2"/>
  <c r="F4534" i="2"/>
  <c r="E4534" i="2"/>
  <c r="J4533" i="2"/>
  <c r="I4533" i="2"/>
  <c r="H4533" i="2"/>
  <c r="G4533" i="2"/>
  <c r="F4533" i="2"/>
  <c r="E4533" i="2"/>
  <c r="J4532" i="2"/>
  <c r="I4532" i="2"/>
  <c r="H4532" i="2"/>
  <c r="G4532" i="2"/>
  <c r="F4532" i="2"/>
  <c r="E4532" i="2"/>
  <c r="J4531" i="2"/>
  <c r="I4531" i="2"/>
  <c r="H4531" i="2"/>
  <c r="G4531" i="2"/>
  <c r="F4531" i="2"/>
  <c r="E4531" i="2"/>
  <c r="J4530" i="2"/>
  <c r="I4530" i="2"/>
  <c r="H4530" i="2"/>
  <c r="G4530" i="2"/>
  <c r="F4530" i="2"/>
  <c r="E4530" i="2"/>
  <c r="J4529" i="2"/>
  <c r="I4529" i="2"/>
  <c r="H4529" i="2"/>
  <c r="G4529" i="2"/>
  <c r="F4529" i="2"/>
  <c r="E4529" i="2"/>
  <c r="J4528" i="2"/>
  <c r="I4528" i="2"/>
  <c r="H4528" i="2"/>
  <c r="G4528" i="2"/>
  <c r="F4528" i="2"/>
  <c r="E4528" i="2"/>
  <c r="J4527" i="2"/>
  <c r="I4527" i="2"/>
  <c r="H4527" i="2"/>
  <c r="G4527" i="2"/>
  <c r="F4527" i="2"/>
  <c r="E4527" i="2"/>
  <c r="J4526" i="2"/>
  <c r="I4526" i="2"/>
  <c r="H4526" i="2"/>
  <c r="G4526" i="2"/>
  <c r="F4526" i="2"/>
  <c r="E4526" i="2"/>
  <c r="J4525" i="2"/>
  <c r="I4525" i="2"/>
  <c r="H4525" i="2"/>
  <c r="G4525" i="2"/>
  <c r="F4525" i="2"/>
  <c r="E4525" i="2"/>
  <c r="J4524" i="2"/>
  <c r="I4524" i="2"/>
  <c r="H4524" i="2"/>
  <c r="G4524" i="2"/>
  <c r="F4524" i="2"/>
  <c r="E4524" i="2"/>
  <c r="J4523" i="2"/>
  <c r="I4523" i="2"/>
  <c r="H4523" i="2"/>
  <c r="G4523" i="2"/>
  <c r="F4523" i="2"/>
  <c r="E4523" i="2"/>
  <c r="J4522" i="2"/>
  <c r="I4522" i="2"/>
  <c r="H4522" i="2"/>
  <c r="G4522" i="2"/>
  <c r="F4522" i="2"/>
  <c r="E4522" i="2"/>
  <c r="J4521" i="2"/>
  <c r="I4521" i="2"/>
  <c r="H4521" i="2"/>
  <c r="G4521" i="2"/>
  <c r="F4521" i="2"/>
  <c r="E4521" i="2"/>
  <c r="J4520" i="2"/>
  <c r="I4520" i="2"/>
  <c r="H4520" i="2"/>
  <c r="G4520" i="2"/>
  <c r="F4520" i="2"/>
  <c r="E4520" i="2"/>
  <c r="J4519" i="2"/>
  <c r="I4519" i="2"/>
  <c r="H4519" i="2"/>
  <c r="G4519" i="2"/>
  <c r="F4519" i="2"/>
  <c r="E4519" i="2"/>
  <c r="J4518" i="2"/>
  <c r="I4518" i="2"/>
  <c r="H4518" i="2"/>
  <c r="G4518" i="2"/>
  <c r="F4518" i="2"/>
  <c r="E4518" i="2"/>
  <c r="J4517" i="2"/>
  <c r="I4517" i="2"/>
  <c r="H4517" i="2"/>
  <c r="G4517" i="2"/>
  <c r="F4517" i="2"/>
  <c r="E4517" i="2"/>
  <c r="J4516" i="2"/>
  <c r="I4516" i="2"/>
  <c r="H4516" i="2"/>
  <c r="G4516" i="2"/>
  <c r="F4516" i="2"/>
  <c r="E4516" i="2"/>
  <c r="J4515" i="2"/>
  <c r="I4515" i="2"/>
  <c r="H4515" i="2"/>
  <c r="G4515" i="2"/>
  <c r="F4515" i="2"/>
  <c r="E4515" i="2"/>
  <c r="J4514" i="2"/>
  <c r="I4514" i="2"/>
  <c r="H4514" i="2"/>
  <c r="G4514" i="2"/>
  <c r="F4514" i="2"/>
  <c r="E4514" i="2"/>
  <c r="J4513" i="2"/>
  <c r="I4513" i="2"/>
  <c r="H4513" i="2"/>
  <c r="G4513" i="2"/>
  <c r="F4513" i="2"/>
  <c r="E4513" i="2"/>
  <c r="J4512" i="2"/>
  <c r="I4512" i="2"/>
  <c r="H4512" i="2"/>
  <c r="G4512" i="2"/>
  <c r="F4512" i="2"/>
  <c r="E4512" i="2"/>
  <c r="J4511" i="2"/>
  <c r="I4511" i="2"/>
  <c r="H4511" i="2"/>
  <c r="G4511" i="2"/>
  <c r="F4511" i="2"/>
  <c r="E4511" i="2"/>
  <c r="J4510" i="2"/>
  <c r="I4510" i="2"/>
  <c r="H4510" i="2"/>
  <c r="G4510" i="2"/>
  <c r="F4510" i="2"/>
  <c r="E4510" i="2"/>
  <c r="J4509" i="2"/>
  <c r="I4509" i="2"/>
  <c r="H4509" i="2"/>
  <c r="G4509" i="2"/>
  <c r="F4509" i="2"/>
  <c r="E4509" i="2"/>
  <c r="J4508" i="2"/>
  <c r="I4508" i="2"/>
  <c r="H4508" i="2"/>
  <c r="G4508" i="2"/>
  <c r="F4508" i="2"/>
  <c r="E4508" i="2"/>
  <c r="J4507" i="2"/>
  <c r="I4507" i="2"/>
  <c r="H4507" i="2"/>
  <c r="G4507" i="2"/>
  <c r="F4507" i="2"/>
  <c r="E4507" i="2"/>
  <c r="J4506" i="2"/>
  <c r="I4506" i="2"/>
  <c r="H4506" i="2"/>
  <c r="G4506" i="2"/>
  <c r="F4506" i="2"/>
  <c r="E4506" i="2"/>
  <c r="J4505" i="2"/>
  <c r="I4505" i="2"/>
  <c r="H4505" i="2"/>
  <c r="G4505" i="2"/>
  <c r="F4505" i="2"/>
  <c r="E4505" i="2"/>
  <c r="J4504" i="2"/>
  <c r="I4504" i="2"/>
  <c r="H4504" i="2"/>
  <c r="G4504" i="2"/>
  <c r="F4504" i="2"/>
  <c r="E4504" i="2"/>
  <c r="J4503" i="2"/>
  <c r="I4503" i="2"/>
  <c r="H4503" i="2"/>
  <c r="G4503" i="2"/>
  <c r="F4503" i="2"/>
  <c r="E4503" i="2"/>
  <c r="J4502" i="2"/>
  <c r="I4502" i="2"/>
  <c r="H4502" i="2"/>
  <c r="G4502" i="2"/>
  <c r="F4502" i="2"/>
  <c r="E4502" i="2"/>
  <c r="J4501" i="2"/>
  <c r="I4501" i="2"/>
  <c r="H4501" i="2"/>
  <c r="G4501" i="2"/>
  <c r="F4501" i="2"/>
  <c r="E4501" i="2"/>
  <c r="J4500" i="2"/>
  <c r="I4500" i="2"/>
  <c r="H4500" i="2"/>
  <c r="G4500" i="2"/>
  <c r="F4500" i="2"/>
  <c r="E4500" i="2"/>
  <c r="J4499" i="2"/>
  <c r="I4499" i="2"/>
  <c r="H4499" i="2"/>
  <c r="G4499" i="2"/>
  <c r="F4499" i="2"/>
  <c r="E4499" i="2"/>
  <c r="J4498" i="2"/>
  <c r="I4498" i="2"/>
  <c r="H4498" i="2"/>
  <c r="G4498" i="2"/>
  <c r="F4498" i="2"/>
  <c r="E4498" i="2"/>
  <c r="J4497" i="2"/>
  <c r="I4497" i="2"/>
  <c r="H4497" i="2"/>
  <c r="G4497" i="2"/>
  <c r="F4497" i="2"/>
  <c r="E4497" i="2"/>
  <c r="J4496" i="2"/>
  <c r="I4496" i="2"/>
  <c r="H4496" i="2"/>
  <c r="G4496" i="2"/>
  <c r="F4496" i="2"/>
  <c r="E4496" i="2"/>
  <c r="J4495" i="2"/>
  <c r="I4495" i="2"/>
  <c r="H4495" i="2"/>
  <c r="G4495" i="2"/>
  <c r="F4495" i="2"/>
  <c r="E4495" i="2"/>
  <c r="J4494" i="2"/>
  <c r="I4494" i="2"/>
  <c r="H4494" i="2"/>
  <c r="G4494" i="2"/>
  <c r="F4494" i="2"/>
  <c r="E4494" i="2"/>
  <c r="J4493" i="2"/>
  <c r="I4493" i="2"/>
  <c r="H4493" i="2"/>
  <c r="G4493" i="2"/>
  <c r="F4493" i="2"/>
  <c r="E4493" i="2"/>
  <c r="J4492" i="2"/>
  <c r="I4492" i="2"/>
  <c r="H4492" i="2"/>
  <c r="G4492" i="2"/>
  <c r="F4492" i="2"/>
  <c r="E4492" i="2"/>
  <c r="J4491" i="2"/>
  <c r="I4491" i="2"/>
  <c r="H4491" i="2"/>
  <c r="G4491" i="2"/>
  <c r="F4491" i="2"/>
  <c r="E4491" i="2"/>
  <c r="J4490" i="2"/>
  <c r="I4490" i="2"/>
  <c r="H4490" i="2"/>
  <c r="G4490" i="2"/>
  <c r="F4490" i="2"/>
  <c r="E4490" i="2"/>
  <c r="J4489" i="2"/>
  <c r="I4489" i="2"/>
  <c r="H4489" i="2"/>
  <c r="G4489" i="2"/>
  <c r="F4489" i="2"/>
  <c r="E4489" i="2"/>
  <c r="J4488" i="2"/>
  <c r="I4488" i="2"/>
  <c r="H4488" i="2"/>
  <c r="G4488" i="2"/>
  <c r="F4488" i="2"/>
  <c r="E4488" i="2"/>
  <c r="J4487" i="2"/>
  <c r="I4487" i="2"/>
  <c r="H4487" i="2"/>
  <c r="G4487" i="2"/>
  <c r="F4487" i="2"/>
  <c r="E4487" i="2"/>
  <c r="J4486" i="2"/>
  <c r="I4486" i="2"/>
  <c r="H4486" i="2"/>
  <c r="G4486" i="2"/>
  <c r="F4486" i="2"/>
  <c r="E4486" i="2"/>
  <c r="J4485" i="2"/>
  <c r="I4485" i="2"/>
  <c r="H4485" i="2"/>
  <c r="G4485" i="2"/>
  <c r="F4485" i="2"/>
  <c r="E4485" i="2"/>
  <c r="J4484" i="2"/>
  <c r="I4484" i="2"/>
  <c r="H4484" i="2"/>
  <c r="G4484" i="2"/>
  <c r="F4484" i="2"/>
  <c r="E4484" i="2"/>
  <c r="J4483" i="2"/>
  <c r="I4483" i="2"/>
  <c r="H4483" i="2"/>
  <c r="G4483" i="2"/>
  <c r="F4483" i="2"/>
  <c r="E4483" i="2"/>
  <c r="J4482" i="2"/>
  <c r="I4482" i="2"/>
  <c r="H4482" i="2"/>
  <c r="G4482" i="2"/>
  <c r="F4482" i="2"/>
  <c r="E4482" i="2"/>
  <c r="J4481" i="2"/>
  <c r="I4481" i="2"/>
  <c r="H4481" i="2"/>
  <c r="G4481" i="2"/>
  <c r="F4481" i="2"/>
  <c r="E4481" i="2"/>
  <c r="J4480" i="2"/>
  <c r="I4480" i="2"/>
  <c r="H4480" i="2"/>
  <c r="G4480" i="2"/>
  <c r="F4480" i="2"/>
  <c r="E4480" i="2"/>
  <c r="J4479" i="2"/>
  <c r="I4479" i="2"/>
  <c r="H4479" i="2"/>
  <c r="G4479" i="2"/>
  <c r="F4479" i="2"/>
  <c r="E4479" i="2"/>
  <c r="J4478" i="2"/>
  <c r="I4478" i="2"/>
  <c r="H4478" i="2"/>
  <c r="G4478" i="2"/>
  <c r="F4478" i="2"/>
  <c r="E4478" i="2"/>
  <c r="J4477" i="2"/>
  <c r="I4477" i="2"/>
  <c r="H4477" i="2"/>
  <c r="G4477" i="2"/>
  <c r="F4477" i="2"/>
  <c r="E4477" i="2"/>
  <c r="J4476" i="2"/>
  <c r="I4476" i="2"/>
  <c r="H4476" i="2"/>
  <c r="G4476" i="2"/>
  <c r="F4476" i="2"/>
  <c r="E4476" i="2"/>
  <c r="J4475" i="2"/>
  <c r="I4475" i="2"/>
  <c r="H4475" i="2"/>
  <c r="G4475" i="2"/>
  <c r="F4475" i="2"/>
  <c r="E4475" i="2"/>
  <c r="J4474" i="2"/>
  <c r="I4474" i="2"/>
  <c r="H4474" i="2"/>
  <c r="G4474" i="2"/>
  <c r="F4474" i="2"/>
  <c r="E4474" i="2"/>
  <c r="J4473" i="2"/>
  <c r="I4473" i="2"/>
  <c r="H4473" i="2"/>
  <c r="G4473" i="2"/>
  <c r="F4473" i="2"/>
  <c r="E4473" i="2"/>
  <c r="J4472" i="2"/>
  <c r="I4472" i="2"/>
  <c r="H4472" i="2"/>
  <c r="G4472" i="2"/>
  <c r="F4472" i="2"/>
  <c r="E4472" i="2"/>
  <c r="J4471" i="2"/>
  <c r="I4471" i="2"/>
  <c r="H4471" i="2"/>
  <c r="G4471" i="2"/>
  <c r="F4471" i="2"/>
  <c r="E4471" i="2"/>
  <c r="J4470" i="2"/>
  <c r="I4470" i="2"/>
  <c r="H4470" i="2"/>
  <c r="G4470" i="2"/>
  <c r="F4470" i="2"/>
  <c r="E4470" i="2"/>
  <c r="J4469" i="2"/>
  <c r="I4469" i="2"/>
  <c r="H4469" i="2"/>
  <c r="G4469" i="2"/>
  <c r="F4469" i="2"/>
  <c r="E4469" i="2"/>
  <c r="J4468" i="2"/>
  <c r="I4468" i="2"/>
  <c r="H4468" i="2"/>
  <c r="G4468" i="2"/>
  <c r="F4468" i="2"/>
  <c r="E4468" i="2"/>
  <c r="J4467" i="2"/>
  <c r="I4467" i="2"/>
  <c r="H4467" i="2"/>
  <c r="G4467" i="2"/>
  <c r="F4467" i="2"/>
  <c r="E4467" i="2"/>
  <c r="J4466" i="2"/>
  <c r="I4466" i="2"/>
  <c r="H4466" i="2"/>
  <c r="G4466" i="2"/>
  <c r="F4466" i="2"/>
  <c r="E4466" i="2"/>
  <c r="J4465" i="2"/>
  <c r="I4465" i="2"/>
  <c r="H4465" i="2"/>
  <c r="G4465" i="2"/>
  <c r="F4465" i="2"/>
  <c r="E4465" i="2"/>
  <c r="J4464" i="2"/>
  <c r="I4464" i="2"/>
  <c r="H4464" i="2"/>
  <c r="G4464" i="2"/>
  <c r="F4464" i="2"/>
  <c r="E4464" i="2"/>
  <c r="J4463" i="2"/>
  <c r="I4463" i="2"/>
  <c r="H4463" i="2"/>
  <c r="G4463" i="2"/>
  <c r="F4463" i="2"/>
  <c r="E4463" i="2"/>
  <c r="J4462" i="2"/>
  <c r="I4462" i="2"/>
  <c r="H4462" i="2"/>
  <c r="G4462" i="2"/>
  <c r="F4462" i="2"/>
  <c r="E4462" i="2"/>
  <c r="J4461" i="2"/>
  <c r="I4461" i="2"/>
  <c r="H4461" i="2"/>
  <c r="G4461" i="2"/>
  <c r="F4461" i="2"/>
  <c r="E4461" i="2"/>
  <c r="J4460" i="2"/>
  <c r="I4460" i="2"/>
  <c r="H4460" i="2"/>
  <c r="G4460" i="2"/>
  <c r="F4460" i="2"/>
  <c r="E4460" i="2"/>
  <c r="J4459" i="2"/>
  <c r="I4459" i="2"/>
  <c r="H4459" i="2"/>
  <c r="G4459" i="2"/>
  <c r="F4459" i="2"/>
  <c r="E4459" i="2"/>
  <c r="J4458" i="2"/>
  <c r="I4458" i="2"/>
  <c r="H4458" i="2"/>
  <c r="G4458" i="2"/>
  <c r="F4458" i="2"/>
  <c r="E4458" i="2"/>
  <c r="J4457" i="2"/>
  <c r="I4457" i="2"/>
  <c r="H4457" i="2"/>
  <c r="G4457" i="2"/>
  <c r="F4457" i="2"/>
  <c r="E4457" i="2"/>
  <c r="J4456" i="2"/>
  <c r="I4456" i="2"/>
  <c r="H4456" i="2"/>
  <c r="G4456" i="2"/>
  <c r="F4456" i="2"/>
  <c r="E4456" i="2"/>
  <c r="J4455" i="2"/>
  <c r="I4455" i="2"/>
  <c r="H4455" i="2"/>
  <c r="G4455" i="2"/>
  <c r="F4455" i="2"/>
  <c r="E4455" i="2"/>
  <c r="J4454" i="2"/>
  <c r="I4454" i="2"/>
  <c r="H4454" i="2"/>
  <c r="G4454" i="2"/>
  <c r="F4454" i="2"/>
  <c r="E4454" i="2"/>
  <c r="J4453" i="2"/>
  <c r="I4453" i="2"/>
  <c r="H4453" i="2"/>
  <c r="G4453" i="2"/>
  <c r="F4453" i="2"/>
  <c r="E4453" i="2"/>
  <c r="J4452" i="2"/>
  <c r="I4452" i="2"/>
  <c r="H4452" i="2"/>
  <c r="G4452" i="2"/>
  <c r="F4452" i="2"/>
  <c r="E4452" i="2"/>
  <c r="J4451" i="2"/>
  <c r="I4451" i="2"/>
  <c r="H4451" i="2"/>
  <c r="G4451" i="2"/>
  <c r="F4451" i="2"/>
  <c r="E4451" i="2"/>
  <c r="J4450" i="2"/>
  <c r="I4450" i="2"/>
  <c r="H4450" i="2"/>
  <c r="G4450" i="2"/>
  <c r="F4450" i="2"/>
  <c r="E4450" i="2"/>
  <c r="J4449" i="2"/>
  <c r="I4449" i="2"/>
  <c r="H4449" i="2"/>
  <c r="G4449" i="2"/>
  <c r="F4449" i="2"/>
  <c r="E4449" i="2"/>
  <c r="J4448" i="2"/>
  <c r="I4448" i="2"/>
  <c r="H4448" i="2"/>
  <c r="G4448" i="2"/>
  <c r="F4448" i="2"/>
  <c r="E4448" i="2"/>
  <c r="J4447" i="2"/>
  <c r="I4447" i="2"/>
  <c r="H4447" i="2"/>
  <c r="G4447" i="2"/>
  <c r="F4447" i="2"/>
  <c r="E4447" i="2"/>
  <c r="J4446" i="2"/>
  <c r="I4446" i="2"/>
  <c r="H4446" i="2"/>
  <c r="G4446" i="2"/>
  <c r="F4446" i="2"/>
  <c r="E4446" i="2"/>
  <c r="J4445" i="2"/>
  <c r="I4445" i="2"/>
  <c r="H4445" i="2"/>
  <c r="G4445" i="2"/>
  <c r="F4445" i="2"/>
  <c r="E4445" i="2"/>
  <c r="J4444" i="2"/>
  <c r="I4444" i="2"/>
  <c r="H4444" i="2"/>
  <c r="G4444" i="2"/>
  <c r="F4444" i="2"/>
  <c r="E4444" i="2"/>
  <c r="J4443" i="2"/>
  <c r="I4443" i="2"/>
  <c r="H4443" i="2"/>
  <c r="G4443" i="2"/>
  <c r="F4443" i="2"/>
  <c r="E4443" i="2"/>
  <c r="J4442" i="2"/>
  <c r="I4442" i="2"/>
  <c r="H4442" i="2"/>
  <c r="G4442" i="2"/>
  <c r="F4442" i="2"/>
  <c r="E4442" i="2"/>
  <c r="J4441" i="2"/>
  <c r="I4441" i="2"/>
  <c r="H4441" i="2"/>
  <c r="G4441" i="2"/>
  <c r="F4441" i="2"/>
  <c r="E4441" i="2"/>
  <c r="J4440" i="2"/>
  <c r="I4440" i="2"/>
  <c r="H4440" i="2"/>
  <c r="G4440" i="2"/>
  <c r="F4440" i="2"/>
  <c r="E4440" i="2"/>
  <c r="J4439" i="2"/>
  <c r="I4439" i="2"/>
  <c r="H4439" i="2"/>
  <c r="G4439" i="2"/>
  <c r="F4439" i="2"/>
  <c r="E4439" i="2"/>
  <c r="J4438" i="2"/>
  <c r="I4438" i="2"/>
  <c r="H4438" i="2"/>
  <c r="G4438" i="2"/>
  <c r="F4438" i="2"/>
  <c r="E4438" i="2"/>
  <c r="J4437" i="2"/>
  <c r="I4437" i="2"/>
  <c r="H4437" i="2"/>
  <c r="G4437" i="2"/>
  <c r="F4437" i="2"/>
  <c r="E4437" i="2"/>
  <c r="J4436" i="2"/>
  <c r="I4436" i="2"/>
  <c r="H4436" i="2"/>
  <c r="G4436" i="2"/>
  <c r="F4436" i="2"/>
  <c r="E4436" i="2"/>
  <c r="J4435" i="2"/>
  <c r="I4435" i="2"/>
  <c r="H4435" i="2"/>
  <c r="G4435" i="2"/>
  <c r="F4435" i="2"/>
  <c r="E4435" i="2"/>
  <c r="J4434" i="2"/>
  <c r="I4434" i="2"/>
  <c r="H4434" i="2"/>
  <c r="G4434" i="2"/>
  <c r="F4434" i="2"/>
  <c r="E4434" i="2"/>
  <c r="J4433" i="2"/>
  <c r="I4433" i="2"/>
  <c r="H4433" i="2"/>
  <c r="G4433" i="2"/>
  <c r="F4433" i="2"/>
  <c r="E4433" i="2"/>
  <c r="J4432" i="2"/>
  <c r="I4432" i="2"/>
  <c r="H4432" i="2"/>
  <c r="G4432" i="2"/>
  <c r="F4432" i="2"/>
  <c r="E4432" i="2"/>
  <c r="J4431" i="2"/>
  <c r="I4431" i="2"/>
  <c r="H4431" i="2"/>
  <c r="G4431" i="2"/>
  <c r="F4431" i="2"/>
  <c r="E4431" i="2"/>
  <c r="J4430" i="2"/>
  <c r="I4430" i="2"/>
  <c r="H4430" i="2"/>
  <c r="G4430" i="2"/>
  <c r="F4430" i="2"/>
  <c r="E4430" i="2"/>
  <c r="J4429" i="2"/>
  <c r="I4429" i="2"/>
  <c r="H4429" i="2"/>
  <c r="G4429" i="2"/>
  <c r="F4429" i="2"/>
  <c r="E4429" i="2"/>
  <c r="J4428" i="2"/>
  <c r="I4428" i="2"/>
  <c r="H4428" i="2"/>
  <c r="G4428" i="2"/>
  <c r="F4428" i="2"/>
  <c r="E4428" i="2"/>
  <c r="J4427" i="2"/>
  <c r="I4427" i="2"/>
  <c r="H4427" i="2"/>
  <c r="G4427" i="2"/>
  <c r="F4427" i="2"/>
  <c r="E4427" i="2"/>
  <c r="J4426" i="2"/>
  <c r="I4426" i="2"/>
  <c r="H4426" i="2"/>
  <c r="G4426" i="2"/>
  <c r="F4426" i="2"/>
  <c r="E4426" i="2"/>
  <c r="J4425" i="2"/>
  <c r="I4425" i="2"/>
  <c r="H4425" i="2"/>
  <c r="G4425" i="2"/>
  <c r="F4425" i="2"/>
  <c r="E4425" i="2"/>
  <c r="J4424" i="2"/>
  <c r="I4424" i="2"/>
  <c r="H4424" i="2"/>
  <c r="G4424" i="2"/>
  <c r="F4424" i="2"/>
  <c r="E4424" i="2"/>
  <c r="J4423" i="2"/>
  <c r="I4423" i="2"/>
  <c r="H4423" i="2"/>
  <c r="G4423" i="2"/>
  <c r="F4423" i="2"/>
  <c r="E4423" i="2"/>
  <c r="J4422" i="2"/>
  <c r="I4422" i="2"/>
  <c r="H4422" i="2"/>
  <c r="G4422" i="2"/>
  <c r="F4422" i="2"/>
  <c r="E4422" i="2"/>
  <c r="J4421" i="2"/>
  <c r="I4421" i="2"/>
  <c r="H4421" i="2"/>
  <c r="G4421" i="2"/>
  <c r="F4421" i="2"/>
  <c r="E4421" i="2"/>
  <c r="J4420" i="2"/>
  <c r="I4420" i="2"/>
  <c r="H4420" i="2"/>
  <c r="G4420" i="2"/>
  <c r="F4420" i="2"/>
  <c r="E4420" i="2"/>
  <c r="J4419" i="2"/>
  <c r="I4419" i="2"/>
  <c r="H4419" i="2"/>
  <c r="G4419" i="2"/>
  <c r="F4419" i="2"/>
  <c r="E4419" i="2"/>
  <c r="J4418" i="2"/>
  <c r="I4418" i="2"/>
  <c r="H4418" i="2"/>
  <c r="G4418" i="2"/>
  <c r="F4418" i="2"/>
  <c r="E4418" i="2"/>
  <c r="J4417" i="2"/>
  <c r="I4417" i="2"/>
  <c r="H4417" i="2"/>
  <c r="G4417" i="2"/>
  <c r="F4417" i="2"/>
  <c r="E4417" i="2"/>
  <c r="J4416" i="2"/>
  <c r="I4416" i="2"/>
  <c r="H4416" i="2"/>
  <c r="G4416" i="2"/>
  <c r="F4416" i="2"/>
  <c r="E4416" i="2"/>
  <c r="J4415" i="2"/>
  <c r="I4415" i="2"/>
  <c r="H4415" i="2"/>
  <c r="G4415" i="2"/>
  <c r="F4415" i="2"/>
  <c r="E4415" i="2"/>
  <c r="J4414" i="2"/>
  <c r="I4414" i="2"/>
  <c r="H4414" i="2"/>
  <c r="G4414" i="2"/>
  <c r="F4414" i="2"/>
  <c r="E4414" i="2"/>
  <c r="J4413" i="2"/>
  <c r="I4413" i="2"/>
  <c r="H4413" i="2"/>
  <c r="G4413" i="2"/>
  <c r="F4413" i="2"/>
  <c r="E4413" i="2"/>
  <c r="J4412" i="2"/>
  <c r="I4412" i="2"/>
  <c r="H4412" i="2"/>
  <c r="G4412" i="2"/>
  <c r="F4412" i="2"/>
  <c r="E4412" i="2"/>
  <c r="J4411" i="2"/>
  <c r="I4411" i="2"/>
  <c r="H4411" i="2"/>
  <c r="G4411" i="2"/>
  <c r="F4411" i="2"/>
  <c r="E4411" i="2"/>
  <c r="J4410" i="2"/>
  <c r="I4410" i="2"/>
  <c r="H4410" i="2"/>
  <c r="G4410" i="2"/>
  <c r="F4410" i="2"/>
  <c r="E4410" i="2"/>
  <c r="J4409" i="2"/>
  <c r="I4409" i="2"/>
  <c r="H4409" i="2"/>
  <c r="G4409" i="2"/>
  <c r="F4409" i="2"/>
  <c r="E4409" i="2"/>
  <c r="J4408" i="2"/>
  <c r="I4408" i="2"/>
  <c r="H4408" i="2"/>
  <c r="G4408" i="2"/>
  <c r="F4408" i="2"/>
  <c r="E4408" i="2"/>
  <c r="J4407" i="2"/>
  <c r="I4407" i="2"/>
  <c r="H4407" i="2"/>
  <c r="G4407" i="2"/>
  <c r="F4407" i="2"/>
  <c r="E4407" i="2"/>
  <c r="J4406" i="2"/>
  <c r="I4406" i="2"/>
  <c r="H4406" i="2"/>
  <c r="G4406" i="2"/>
  <c r="F4406" i="2"/>
  <c r="E4406" i="2"/>
  <c r="J4405" i="2"/>
  <c r="I4405" i="2"/>
  <c r="H4405" i="2"/>
  <c r="G4405" i="2"/>
  <c r="F4405" i="2"/>
  <c r="E4405" i="2"/>
  <c r="J4404" i="2"/>
  <c r="I4404" i="2"/>
  <c r="H4404" i="2"/>
  <c r="G4404" i="2"/>
  <c r="F4404" i="2"/>
  <c r="E4404" i="2"/>
  <c r="J4403" i="2"/>
  <c r="I4403" i="2"/>
  <c r="H4403" i="2"/>
  <c r="G4403" i="2"/>
  <c r="F4403" i="2"/>
  <c r="E4403" i="2"/>
  <c r="J4402" i="2"/>
  <c r="I4402" i="2"/>
  <c r="H4402" i="2"/>
  <c r="G4402" i="2"/>
  <c r="F4402" i="2"/>
  <c r="E4402" i="2"/>
  <c r="J4401" i="2"/>
  <c r="I4401" i="2"/>
  <c r="H4401" i="2"/>
  <c r="G4401" i="2"/>
  <c r="F4401" i="2"/>
  <c r="E4401" i="2"/>
  <c r="J4400" i="2"/>
  <c r="I4400" i="2"/>
  <c r="H4400" i="2"/>
  <c r="G4400" i="2"/>
  <c r="F4400" i="2"/>
  <c r="E4400" i="2"/>
  <c r="J4399" i="2"/>
  <c r="I4399" i="2"/>
  <c r="H4399" i="2"/>
  <c r="G4399" i="2"/>
  <c r="F4399" i="2"/>
  <c r="E4399" i="2"/>
  <c r="J4398" i="2"/>
  <c r="I4398" i="2"/>
  <c r="H4398" i="2"/>
  <c r="G4398" i="2"/>
  <c r="F4398" i="2"/>
  <c r="E4398" i="2"/>
  <c r="J4397" i="2"/>
  <c r="I4397" i="2"/>
  <c r="H4397" i="2"/>
  <c r="G4397" i="2"/>
  <c r="F4397" i="2"/>
  <c r="E4397" i="2"/>
  <c r="J4396" i="2"/>
  <c r="I4396" i="2"/>
  <c r="H4396" i="2"/>
  <c r="G4396" i="2"/>
  <c r="F4396" i="2"/>
  <c r="E4396" i="2"/>
  <c r="J4395" i="2"/>
  <c r="I4395" i="2"/>
  <c r="H4395" i="2"/>
  <c r="G4395" i="2"/>
  <c r="F4395" i="2"/>
  <c r="E4395" i="2"/>
  <c r="J4394" i="2"/>
  <c r="I4394" i="2"/>
  <c r="H4394" i="2"/>
  <c r="G4394" i="2"/>
  <c r="F4394" i="2"/>
  <c r="E4394" i="2"/>
  <c r="J4393" i="2"/>
  <c r="I4393" i="2"/>
  <c r="H4393" i="2"/>
  <c r="G4393" i="2"/>
  <c r="F4393" i="2"/>
  <c r="E4393" i="2"/>
  <c r="J4392" i="2"/>
  <c r="I4392" i="2"/>
  <c r="H4392" i="2"/>
  <c r="G4392" i="2"/>
  <c r="F4392" i="2"/>
  <c r="E4392" i="2"/>
  <c r="J4391" i="2"/>
  <c r="I4391" i="2"/>
  <c r="H4391" i="2"/>
  <c r="G4391" i="2"/>
  <c r="F4391" i="2"/>
  <c r="E4391" i="2"/>
  <c r="J4390" i="2"/>
  <c r="I4390" i="2"/>
  <c r="H4390" i="2"/>
  <c r="G4390" i="2"/>
  <c r="F4390" i="2"/>
  <c r="E4390" i="2"/>
  <c r="J4389" i="2"/>
  <c r="I4389" i="2"/>
  <c r="H4389" i="2"/>
  <c r="G4389" i="2"/>
  <c r="F4389" i="2"/>
  <c r="E4389" i="2"/>
  <c r="J4388" i="2"/>
  <c r="I4388" i="2"/>
  <c r="H4388" i="2"/>
  <c r="G4388" i="2"/>
  <c r="F4388" i="2"/>
  <c r="E4388" i="2"/>
  <c r="J4387" i="2"/>
  <c r="I4387" i="2"/>
  <c r="H4387" i="2"/>
  <c r="G4387" i="2"/>
  <c r="F4387" i="2"/>
  <c r="E4387" i="2"/>
  <c r="J4386" i="2"/>
  <c r="I4386" i="2"/>
  <c r="H4386" i="2"/>
  <c r="G4386" i="2"/>
  <c r="F4386" i="2"/>
  <c r="E4386" i="2"/>
  <c r="J4385" i="2"/>
  <c r="I4385" i="2"/>
  <c r="H4385" i="2"/>
  <c r="G4385" i="2"/>
  <c r="F4385" i="2"/>
  <c r="E4385" i="2"/>
  <c r="J4384" i="2"/>
  <c r="I4384" i="2"/>
  <c r="H4384" i="2"/>
  <c r="G4384" i="2"/>
  <c r="F4384" i="2"/>
  <c r="E4384" i="2"/>
  <c r="J4383" i="2"/>
  <c r="I4383" i="2"/>
  <c r="H4383" i="2"/>
  <c r="G4383" i="2"/>
  <c r="F4383" i="2"/>
  <c r="E4383" i="2"/>
  <c r="J4382" i="2"/>
  <c r="I4382" i="2"/>
  <c r="H4382" i="2"/>
  <c r="G4382" i="2"/>
  <c r="F4382" i="2"/>
  <c r="E4382" i="2"/>
  <c r="J4381" i="2"/>
  <c r="I4381" i="2"/>
  <c r="H4381" i="2"/>
  <c r="G4381" i="2"/>
  <c r="F4381" i="2"/>
  <c r="E4381" i="2"/>
  <c r="J4380" i="2"/>
  <c r="I4380" i="2"/>
  <c r="H4380" i="2"/>
  <c r="G4380" i="2"/>
  <c r="F4380" i="2"/>
  <c r="E4380" i="2"/>
  <c r="J4379" i="2"/>
  <c r="I4379" i="2"/>
  <c r="H4379" i="2"/>
  <c r="G4379" i="2"/>
  <c r="F4379" i="2"/>
  <c r="E4379" i="2"/>
  <c r="J4378" i="2"/>
  <c r="I4378" i="2"/>
  <c r="H4378" i="2"/>
  <c r="G4378" i="2"/>
  <c r="F4378" i="2"/>
  <c r="E4378" i="2"/>
  <c r="J4377" i="2"/>
  <c r="I4377" i="2"/>
  <c r="H4377" i="2"/>
  <c r="G4377" i="2"/>
  <c r="F4377" i="2"/>
  <c r="E4377" i="2"/>
  <c r="J4376" i="2"/>
  <c r="I4376" i="2"/>
  <c r="H4376" i="2"/>
  <c r="G4376" i="2"/>
  <c r="F4376" i="2"/>
  <c r="E4376" i="2"/>
  <c r="J4375" i="2"/>
  <c r="I4375" i="2"/>
  <c r="H4375" i="2"/>
  <c r="G4375" i="2"/>
  <c r="F4375" i="2"/>
  <c r="E4375" i="2"/>
  <c r="J4374" i="2"/>
  <c r="I4374" i="2"/>
  <c r="H4374" i="2"/>
  <c r="G4374" i="2"/>
  <c r="F4374" i="2"/>
  <c r="E4374" i="2"/>
  <c r="J4373" i="2"/>
  <c r="I4373" i="2"/>
  <c r="H4373" i="2"/>
  <c r="G4373" i="2"/>
  <c r="F4373" i="2"/>
  <c r="E4373" i="2"/>
  <c r="J4372" i="2"/>
  <c r="I4372" i="2"/>
  <c r="H4372" i="2"/>
  <c r="G4372" i="2"/>
  <c r="F4372" i="2"/>
  <c r="E4372" i="2"/>
  <c r="J4371" i="2"/>
  <c r="I4371" i="2"/>
  <c r="H4371" i="2"/>
  <c r="G4371" i="2"/>
  <c r="F4371" i="2"/>
  <c r="E4371" i="2"/>
  <c r="J4370" i="2"/>
  <c r="I4370" i="2"/>
  <c r="H4370" i="2"/>
  <c r="G4370" i="2"/>
  <c r="F4370" i="2"/>
  <c r="E4370" i="2"/>
  <c r="J4369" i="2"/>
  <c r="I4369" i="2"/>
  <c r="H4369" i="2"/>
  <c r="G4369" i="2"/>
  <c r="F4369" i="2"/>
  <c r="E4369" i="2"/>
  <c r="J4368" i="2"/>
  <c r="I4368" i="2"/>
  <c r="H4368" i="2"/>
  <c r="G4368" i="2"/>
  <c r="F4368" i="2"/>
  <c r="E4368" i="2"/>
  <c r="J4367" i="2"/>
  <c r="I4367" i="2"/>
  <c r="H4367" i="2"/>
  <c r="G4367" i="2"/>
  <c r="F4367" i="2"/>
  <c r="E4367" i="2"/>
  <c r="J4366" i="2"/>
  <c r="I4366" i="2"/>
  <c r="H4366" i="2"/>
  <c r="G4366" i="2"/>
  <c r="F4366" i="2"/>
  <c r="E4366" i="2"/>
  <c r="J4365" i="2"/>
  <c r="I4365" i="2"/>
  <c r="H4365" i="2"/>
  <c r="G4365" i="2"/>
  <c r="F4365" i="2"/>
  <c r="E4365" i="2"/>
  <c r="J4364" i="2"/>
  <c r="I4364" i="2"/>
  <c r="H4364" i="2"/>
  <c r="G4364" i="2"/>
  <c r="F4364" i="2"/>
  <c r="E4364" i="2"/>
  <c r="J4363" i="2"/>
  <c r="I4363" i="2"/>
  <c r="H4363" i="2"/>
  <c r="G4363" i="2"/>
  <c r="F4363" i="2"/>
  <c r="E4363" i="2"/>
  <c r="J4362" i="2"/>
  <c r="I4362" i="2"/>
  <c r="H4362" i="2"/>
  <c r="G4362" i="2"/>
  <c r="F4362" i="2"/>
  <c r="E4362" i="2"/>
  <c r="J4361" i="2"/>
  <c r="I4361" i="2"/>
  <c r="H4361" i="2"/>
  <c r="G4361" i="2"/>
  <c r="F4361" i="2"/>
  <c r="E4361" i="2"/>
  <c r="J4360" i="2"/>
  <c r="I4360" i="2"/>
  <c r="H4360" i="2"/>
  <c r="G4360" i="2"/>
  <c r="F4360" i="2"/>
  <c r="E4360" i="2"/>
  <c r="J4359" i="2"/>
  <c r="I4359" i="2"/>
  <c r="H4359" i="2"/>
  <c r="G4359" i="2"/>
  <c r="F4359" i="2"/>
  <c r="E4359" i="2"/>
  <c r="J4358" i="2"/>
  <c r="I4358" i="2"/>
  <c r="H4358" i="2"/>
  <c r="G4358" i="2"/>
  <c r="F4358" i="2"/>
  <c r="E4358" i="2"/>
  <c r="J4357" i="2"/>
  <c r="I4357" i="2"/>
  <c r="H4357" i="2"/>
  <c r="G4357" i="2"/>
  <c r="F4357" i="2"/>
  <c r="E4357" i="2"/>
  <c r="J4356" i="2"/>
  <c r="I4356" i="2"/>
  <c r="H4356" i="2"/>
  <c r="G4356" i="2"/>
  <c r="F4356" i="2"/>
  <c r="E4356" i="2"/>
  <c r="J4355" i="2"/>
  <c r="I4355" i="2"/>
  <c r="H4355" i="2"/>
  <c r="G4355" i="2"/>
  <c r="F4355" i="2"/>
  <c r="E4355" i="2"/>
  <c r="J4354" i="2"/>
  <c r="I4354" i="2"/>
  <c r="H4354" i="2"/>
  <c r="G4354" i="2"/>
  <c r="F4354" i="2"/>
  <c r="E4354" i="2"/>
  <c r="J4353" i="2"/>
  <c r="I4353" i="2"/>
  <c r="H4353" i="2"/>
  <c r="G4353" i="2"/>
  <c r="F4353" i="2"/>
  <c r="E4353" i="2"/>
  <c r="J4352" i="2"/>
  <c r="I4352" i="2"/>
  <c r="H4352" i="2"/>
  <c r="G4352" i="2"/>
  <c r="F4352" i="2"/>
  <c r="E4352" i="2"/>
  <c r="J4351" i="2"/>
  <c r="I4351" i="2"/>
  <c r="H4351" i="2"/>
  <c r="G4351" i="2"/>
  <c r="F4351" i="2"/>
  <c r="E4351" i="2"/>
  <c r="J4350" i="2"/>
  <c r="I4350" i="2"/>
  <c r="H4350" i="2"/>
  <c r="G4350" i="2"/>
  <c r="F4350" i="2"/>
  <c r="E4350" i="2"/>
  <c r="J4349" i="2"/>
  <c r="I4349" i="2"/>
  <c r="H4349" i="2"/>
  <c r="G4349" i="2"/>
  <c r="F4349" i="2"/>
  <c r="E4349" i="2"/>
  <c r="J4348" i="2"/>
  <c r="I4348" i="2"/>
  <c r="H4348" i="2"/>
  <c r="G4348" i="2"/>
  <c r="F4348" i="2"/>
  <c r="E4348" i="2"/>
  <c r="J4347" i="2"/>
  <c r="I4347" i="2"/>
  <c r="H4347" i="2"/>
  <c r="G4347" i="2"/>
  <c r="F4347" i="2"/>
  <c r="E4347" i="2"/>
  <c r="J4346" i="2"/>
  <c r="I4346" i="2"/>
  <c r="H4346" i="2"/>
  <c r="G4346" i="2"/>
  <c r="F4346" i="2"/>
  <c r="E4346" i="2"/>
  <c r="J4345" i="2"/>
  <c r="I4345" i="2"/>
  <c r="H4345" i="2"/>
  <c r="G4345" i="2"/>
  <c r="F4345" i="2"/>
  <c r="E4345" i="2"/>
  <c r="J4344" i="2"/>
  <c r="I4344" i="2"/>
  <c r="H4344" i="2"/>
  <c r="G4344" i="2"/>
  <c r="F4344" i="2"/>
  <c r="E4344" i="2"/>
  <c r="J4343" i="2"/>
  <c r="I4343" i="2"/>
  <c r="H4343" i="2"/>
  <c r="G4343" i="2"/>
  <c r="F4343" i="2"/>
  <c r="E4343" i="2"/>
  <c r="J4342" i="2"/>
  <c r="I4342" i="2"/>
  <c r="H4342" i="2"/>
  <c r="G4342" i="2"/>
  <c r="F4342" i="2"/>
  <c r="E4342" i="2"/>
  <c r="J4341" i="2"/>
  <c r="I4341" i="2"/>
  <c r="H4341" i="2"/>
  <c r="G4341" i="2"/>
  <c r="F4341" i="2"/>
  <c r="E4341" i="2"/>
  <c r="J4340" i="2"/>
  <c r="I4340" i="2"/>
  <c r="H4340" i="2"/>
  <c r="G4340" i="2"/>
  <c r="F4340" i="2"/>
  <c r="E4340" i="2"/>
  <c r="J4339" i="2"/>
  <c r="I4339" i="2"/>
  <c r="H4339" i="2"/>
  <c r="G4339" i="2"/>
  <c r="F4339" i="2"/>
  <c r="E4339" i="2"/>
  <c r="J4338" i="2"/>
  <c r="I4338" i="2"/>
  <c r="H4338" i="2"/>
  <c r="G4338" i="2"/>
  <c r="F4338" i="2"/>
  <c r="E4338" i="2"/>
  <c r="J4337" i="2"/>
  <c r="I4337" i="2"/>
  <c r="H4337" i="2"/>
  <c r="G4337" i="2"/>
  <c r="F4337" i="2"/>
  <c r="E4337" i="2"/>
  <c r="J4336" i="2"/>
  <c r="I4336" i="2"/>
  <c r="H4336" i="2"/>
  <c r="G4336" i="2"/>
  <c r="F4336" i="2"/>
  <c r="E4336" i="2"/>
  <c r="J4335" i="2"/>
  <c r="I4335" i="2"/>
  <c r="H4335" i="2"/>
  <c r="G4335" i="2"/>
  <c r="F4335" i="2"/>
  <c r="E4335" i="2"/>
  <c r="J4334" i="2"/>
  <c r="I4334" i="2"/>
  <c r="H4334" i="2"/>
  <c r="G4334" i="2"/>
  <c r="F4334" i="2"/>
  <c r="E4334" i="2"/>
  <c r="J4333" i="2"/>
  <c r="I4333" i="2"/>
  <c r="H4333" i="2"/>
  <c r="G4333" i="2"/>
  <c r="F4333" i="2"/>
  <c r="E4333" i="2"/>
  <c r="J4332" i="2"/>
  <c r="I4332" i="2"/>
  <c r="H4332" i="2"/>
  <c r="G4332" i="2"/>
  <c r="F4332" i="2"/>
  <c r="E4332" i="2"/>
  <c r="J4331" i="2"/>
  <c r="I4331" i="2"/>
  <c r="H4331" i="2"/>
  <c r="G4331" i="2"/>
  <c r="F4331" i="2"/>
  <c r="E4331" i="2"/>
  <c r="J4330" i="2"/>
  <c r="I4330" i="2"/>
  <c r="H4330" i="2"/>
  <c r="G4330" i="2"/>
  <c r="F4330" i="2"/>
  <c r="E4330" i="2"/>
  <c r="J4329" i="2"/>
  <c r="I4329" i="2"/>
  <c r="H4329" i="2"/>
  <c r="G4329" i="2"/>
  <c r="F4329" i="2"/>
  <c r="E4329" i="2"/>
  <c r="J4328" i="2"/>
  <c r="I4328" i="2"/>
  <c r="H4328" i="2"/>
  <c r="G4328" i="2"/>
  <c r="F4328" i="2"/>
  <c r="E4328" i="2"/>
  <c r="J4327" i="2"/>
  <c r="I4327" i="2"/>
  <c r="H4327" i="2"/>
  <c r="G4327" i="2"/>
  <c r="F4327" i="2"/>
  <c r="E4327" i="2"/>
  <c r="J4326" i="2"/>
  <c r="I4326" i="2"/>
  <c r="H4326" i="2"/>
  <c r="G4326" i="2"/>
  <c r="F4326" i="2"/>
  <c r="E4326" i="2"/>
  <c r="J4325" i="2"/>
  <c r="I4325" i="2"/>
  <c r="H4325" i="2"/>
  <c r="G4325" i="2"/>
  <c r="F4325" i="2"/>
  <c r="E4325" i="2"/>
  <c r="J4324" i="2"/>
  <c r="I4324" i="2"/>
  <c r="H4324" i="2"/>
  <c r="G4324" i="2"/>
  <c r="F4324" i="2"/>
  <c r="E4324" i="2"/>
  <c r="J4323" i="2"/>
  <c r="I4323" i="2"/>
  <c r="H4323" i="2"/>
  <c r="G4323" i="2"/>
  <c r="F4323" i="2"/>
  <c r="E4323" i="2"/>
  <c r="J4322" i="2"/>
  <c r="I4322" i="2"/>
  <c r="H4322" i="2"/>
  <c r="G4322" i="2"/>
  <c r="F4322" i="2"/>
  <c r="E4322" i="2"/>
  <c r="J4321" i="2"/>
  <c r="I4321" i="2"/>
  <c r="H4321" i="2"/>
  <c r="G4321" i="2"/>
  <c r="F4321" i="2"/>
  <c r="E4321" i="2"/>
  <c r="J4320" i="2"/>
  <c r="I4320" i="2"/>
  <c r="H4320" i="2"/>
  <c r="G4320" i="2"/>
  <c r="F4320" i="2"/>
  <c r="E4320" i="2"/>
  <c r="J4319" i="2"/>
  <c r="I4319" i="2"/>
  <c r="H4319" i="2"/>
  <c r="G4319" i="2"/>
  <c r="F4319" i="2"/>
  <c r="E4319" i="2"/>
  <c r="J4318" i="2"/>
  <c r="I4318" i="2"/>
  <c r="H4318" i="2"/>
  <c r="G4318" i="2"/>
  <c r="F4318" i="2"/>
  <c r="E4318" i="2"/>
  <c r="J4317" i="2"/>
  <c r="I4317" i="2"/>
  <c r="H4317" i="2"/>
  <c r="G4317" i="2"/>
  <c r="F4317" i="2"/>
  <c r="E4317" i="2"/>
  <c r="J4316" i="2"/>
  <c r="I4316" i="2"/>
  <c r="H4316" i="2"/>
  <c r="G4316" i="2"/>
  <c r="F4316" i="2"/>
  <c r="E4316" i="2"/>
  <c r="J4315" i="2"/>
  <c r="I4315" i="2"/>
  <c r="H4315" i="2"/>
  <c r="G4315" i="2"/>
  <c r="F4315" i="2"/>
  <c r="E4315" i="2"/>
  <c r="J4314" i="2"/>
  <c r="I4314" i="2"/>
  <c r="H4314" i="2"/>
  <c r="G4314" i="2"/>
  <c r="F4314" i="2"/>
  <c r="E4314" i="2"/>
  <c r="J4313" i="2"/>
  <c r="I4313" i="2"/>
  <c r="H4313" i="2"/>
  <c r="G4313" i="2"/>
  <c r="F4313" i="2"/>
  <c r="E4313" i="2"/>
  <c r="J4312" i="2"/>
  <c r="I4312" i="2"/>
  <c r="H4312" i="2"/>
  <c r="G4312" i="2"/>
  <c r="F4312" i="2"/>
  <c r="E4312" i="2"/>
  <c r="J4311" i="2"/>
  <c r="I4311" i="2"/>
  <c r="H4311" i="2"/>
  <c r="G4311" i="2"/>
  <c r="F4311" i="2"/>
  <c r="E4311" i="2"/>
  <c r="J4310" i="2"/>
  <c r="I4310" i="2"/>
  <c r="H4310" i="2"/>
  <c r="G4310" i="2"/>
  <c r="F4310" i="2"/>
  <c r="E4310" i="2"/>
  <c r="J4309" i="2"/>
  <c r="I4309" i="2"/>
  <c r="H4309" i="2"/>
  <c r="G4309" i="2"/>
  <c r="F4309" i="2"/>
  <c r="E4309" i="2"/>
  <c r="J4308" i="2"/>
  <c r="I4308" i="2"/>
  <c r="H4308" i="2"/>
  <c r="G4308" i="2"/>
  <c r="F4308" i="2"/>
  <c r="E4308" i="2"/>
  <c r="J4307" i="2"/>
  <c r="I4307" i="2"/>
  <c r="H4307" i="2"/>
  <c r="G4307" i="2"/>
  <c r="F4307" i="2"/>
  <c r="E4307" i="2"/>
  <c r="J4306" i="2"/>
  <c r="I4306" i="2"/>
  <c r="H4306" i="2"/>
  <c r="G4306" i="2"/>
  <c r="F4306" i="2"/>
  <c r="E4306" i="2"/>
  <c r="J4305" i="2"/>
  <c r="I4305" i="2"/>
  <c r="H4305" i="2"/>
  <c r="G4305" i="2"/>
  <c r="F4305" i="2"/>
  <c r="E4305" i="2"/>
  <c r="J4304" i="2"/>
  <c r="I4304" i="2"/>
  <c r="H4304" i="2"/>
  <c r="G4304" i="2"/>
  <c r="F4304" i="2"/>
  <c r="E4304" i="2"/>
  <c r="J4303" i="2"/>
  <c r="I4303" i="2"/>
  <c r="H4303" i="2"/>
  <c r="G4303" i="2"/>
  <c r="F4303" i="2"/>
  <c r="E4303" i="2"/>
  <c r="J4302" i="2"/>
  <c r="I4302" i="2"/>
  <c r="H4302" i="2"/>
  <c r="G4302" i="2"/>
  <c r="F4302" i="2"/>
  <c r="E4302" i="2"/>
  <c r="J4301" i="2"/>
  <c r="I4301" i="2"/>
  <c r="H4301" i="2"/>
  <c r="G4301" i="2"/>
  <c r="F4301" i="2"/>
  <c r="E4301" i="2"/>
  <c r="J4300" i="2"/>
  <c r="I4300" i="2"/>
  <c r="H4300" i="2"/>
  <c r="G4300" i="2"/>
  <c r="F4300" i="2"/>
  <c r="E4300" i="2"/>
  <c r="J4299" i="2"/>
  <c r="I4299" i="2"/>
  <c r="H4299" i="2"/>
  <c r="G4299" i="2"/>
  <c r="F4299" i="2"/>
  <c r="E4299" i="2"/>
  <c r="J4298" i="2"/>
  <c r="I4298" i="2"/>
  <c r="H4298" i="2"/>
  <c r="G4298" i="2"/>
  <c r="F4298" i="2"/>
  <c r="E4298" i="2"/>
  <c r="J4297" i="2"/>
  <c r="I4297" i="2"/>
  <c r="H4297" i="2"/>
  <c r="G4297" i="2"/>
  <c r="F4297" i="2"/>
  <c r="E4297" i="2"/>
  <c r="J4296" i="2"/>
  <c r="I4296" i="2"/>
  <c r="H4296" i="2"/>
  <c r="G4296" i="2"/>
  <c r="F4296" i="2"/>
  <c r="E4296" i="2"/>
  <c r="J4295" i="2"/>
  <c r="I4295" i="2"/>
  <c r="H4295" i="2"/>
  <c r="G4295" i="2"/>
  <c r="F4295" i="2"/>
  <c r="E4295" i="2"/>
  <c r="J4294" i="2"/>
  <c r="I4294" i="2"/>
  <c r="H4294" i="2"/>
  <c r="G4294" i="2"/>
  <c r="F4294" i="2"/>
  <c r="E4294" i="2"/>
  <c r="J4293" i="2"/>
  <c r="I4293" i="2"/>
  <c r="H4293" i="2"/>
  <c r="G4293" i="2"/>
  <c r="F4293" i="2"/>
  <c r="E4293" i="2"/>
  <c r="J4292" i="2"/>
  <c r="I4292" i="2"/>
  <c r="H4292" i="2"/>
  <c r="G4292" i="2"/>
  <c r="F4292" i="2"/>
  <c r="E4292" i="2"/>
  <c r="J4291" i="2"/>
  <c r="I4291" i="2"/>
  <c r="H4291" i="2"/>
  <c r="G4291" i="2"/>
  <c r="F4291" i="2"/>
  <c r="E4291" i="2"/>
  <c r="J4290" i="2"/>
  <c r="I4290" i="2"/>
  <c r="H4290" i="2"/>
  <c r="G4290" i="2"/>
  <c r="F4290" i="2"/>
  <c r="E4290" i="2"/>
  <c r="J4289" i="2"/>
  <c r="I4289" i="2"/>
  <c r="H4289" i="2"/>
  <c r="G4289" i="2"/>
  <c r="F4289" i="2"/>
  <c r="E4289" i="2"/>
  <c r="J4288" i="2"/>
  <c r="I4288" i="2"/>
  <c r="H4288" i="2"/>
  <c r="G4288" i="2"/>
  <c r="F4288" i="2"/>
  <c r="E4288" i="2"/>
  <c r="J4287" i="2"/>
  <c r="I4287" i="2"/>
  <c r="H4287" i="2"/>
  <c r="G4287" i="2"/>
  <c r="F4287" i="2"/>
  <c r="E4287" i="2"/>
  <c r="J4286" i="2"/>
  <c r="I4286" i="2"/>
  <c r="H4286" i="2"/>
  <c r="G4286" i="2"/>
  <c r="F4286" i="2"/>
  <c r="E4286" i="2"/>
  <c r="J4285" i="2"/>
  <c r="I4285" i="2"/>
  <c r="H4285" i="2"/>
  <c r="G4285" i="2"/>
  <c r="F4285" i="2"/>
  <c r="E4285" i="2"/>
  <c r="J4284" i="2"/>
  <c r="I4284" i="2"/>
  <c r="H4284" i="2"/>
  <c r="G4284" i="2"/>
  <c r="F4284" i="2"/>
  <c r="E4284" i="2"/>
  <c r="J4283" i="2"/>
  <c r="I4283" i="2"/>
  <c r="H4283" i="2"/>
  <c r="G4283" i="2"/>
  <c r="F4283" i="2"/>
  <c r="E4283" i="2"/>
  <c r="J4282" i="2"/>
  <c r="I4282" i="2"/>
  <c r="H4282" i="2"/>
  <c r="G4282" i="2"/>
  <c r="F4282" i="2"/>
  <c r="E4282" i="2"/>
  <c r="J4281" i="2"/>
  <c r="I4281" i="2"/>
  <c r="H4281" i="2"/>
  <c r="G4281" i="2"/>
  <c r="F4281" i="2"/>
  <c r="E4281" i="2"/>
  <c r="J4280" i="2"/>
  <c r="I4280" i="2"/>
  <c r="H4280" i="2"/>
  <c r="G4280" i="2"/>
  <c r="F4280" i="2"/>
  <c r="E4280" i="2"/>
  <c r="J4279" i="2"/>
  <c r="I4279" i="2"/>
  <c r="H4279" i="2"/>
  <c r="G4279" i="2"/>
  <c r="F4279" i="2"/>
  <c r="E4279" i="2"/>
  <c r="J4278" i="2"/>
  <c r="I4278" i="2"/>
  <c r="H4278" i="2"/>
  <c r="G4278" i="2"/>
  <c r="F4278" i="2"/>
  <c r="E4278" i="2"/>
  <c r="J4277" i="2"/>
  <c r="I4277" i="2"/>
  <c r="H4277" i="2"/>
  <c r="G4277" i="2"/>
  <c r="F4277" i="2"/>
  <c r="E4277" i="2"/>
  <c r="J4276" i="2"/>
  <c r="I4276" i="2"/>
  <c r="H4276" i="2"/>
  <c r="G4276" i="2"/>
  <c r="F4276" i="2"/>
  <c r="E4276" i="2"/>
  <c r="J4275" i="2"/>
  <c r="I4275" i="2"/>
  <c r="H4275" i="2"/>
  <c r="G4275" i="2"/>
  <c r="F4275" i="2"/>
  <c r="E4275" i="2"/>
  <c r="J4274" i="2"/>
  <c r="I4274" i="2"/>
  <c r="H4274" i="2"/>
  <c r="G4274" i="2"/>
  <c r="F4274" i="2"/>
  <c r="E4274" i="2"/>
  <c r="J4273" i="2"/>
  <c r="I4273" i="2"/>
  <c r="H4273" i="2"/>
  <c r="G4273" i="2"/>
  <c r="F4273" i="2"/>
  <c r="E4273" i="2"/>
  <c r="J4272" i="2"/>
  <c r="I4272" i="2"/>
  <c r="H4272" i="2"/>
  <c r="G4272" i="2"/>
  <c r="F4272" i="2"/>
  <c r="E4272" i="2"/>
  <c r="J4271" i="2"/>
  <c r="I4271" i="2"/>
  <c r="H4271" i="2"/>
  <c r="G4271" i="2"/>
  <c r="F4271" i="2"/>
  <c r="E4271" i="2"/>
  <c r="J4270" i="2"/>
  <c r="I4270" i="2"/>
  <c r="H4270" i="2"/>
  <c r="G4270" i="2"/>
  <c r="F4270" i="2"/>
  <c r="E4270" i="2"/>
  <c r="J4269" i="2"/>
  <c r="I4269" i="2"/>
  <c r="H4269" i="2"/>
  <c r="G4269" i="2"/>
  <c r="F4269" i="2"/>
  <c r="E4269" i="2"/>
  <c r="J4268" i="2"/>
  <c r="I4268" i="2"/>
  <c r="H4268" i="2"/>
  <c r="G4268" i="2"/>
  <c r="F4268" i="2"/>
  <c r="E4268" i="2"/>
  <c r="J4267" i="2"/>
  <c r="I4267" i="2"/>
  <c r="H4267" i="2"/>
  <c r="G4267" i="2"/>
  <c r="F4267" i="2"/>
  <c r="E4267" i="2"/>
  <c r="J4266" i="2"/>
  <c r="I4266" i="2"/>
  <c r="H4266" i="2"/>
  <c r="G4266" i="2"/>
  <c r="F4266" i="2"/>
  <c r="E4266" i="2"/>
  <c r="J4265" i="2"/>
  <c r="I4265" i="2"/>
  <c r="H4265" i="2"/>
  <c r="G4265" i="2"/>
  <c r="F4265" i="2"/>
  <c r="E4265" i="2"/>
  <c r="J4264" i="2"/>
  <c r="I4264" i="2"/>
  <c r="H4264" i="2"/>
  <c r="G4264" i="2"/>
  <c r="F4264" i="2"/>
  <c r="E4264" i="2"/>
  <c r="J4263" i="2"/>
  <c r="I4263" i="2"/>
  <c r="H4263" i="2"/>
  <c r="G4263" i="2"/>
  <c r="F4263" i="2"/>
  <c r="E4263" i="2"/>
  <c r="J4262" i="2"/>
  <c r="I4262" i="2"/>
  <c r="H4262" i="2"/>
  <c r="G4262" i="2"/>
  <c r="F4262" i="2"/>
  <c r="E4262" i="2"/>
  <c r="J4261" i="2"/>
  <c r="I4261" i="2"/>
  <c r="H4261" i="2"/>
  <c r="G4261" i="2"/>
  <c r="F4261" i="2"/>
  <c r="E4261" i="2"/>
  <c r="J4260" i="2"/>
  <c r="I4260" i="2"/>
  <c r="H4260" i="2"/>
  <c r="G4260" i="2"/>
  <c r="F4260" i="2"/>
  <c r="E4260" i="2"/>
  <c r="J4259" i="2"/>
  <c r="I4259" i="2"/>
  <c r="H4259" i="2"/>
  <c r="G4259" i="2"/>
  <c r="F4259" i="2"/>
  <c r="E4259" i="2"/>
  <c r="J4258" i="2"/>
  <c r="I4258" i="2"/>
  <c r="H4258" i="2"/>
  <c r="G4258" i="2"/>
  <c r="F4258" i="2"/>
  <c r="E4258" i="2"/>
  <c r="J4257" i="2"/>
  <c r="I4257" i="2"/>
  <c r="H4257" i="2"/>
  <c r="G4257" i="2"/>
  <c r="F4257" i="2"/>
  <c r="E4257" i="2"/>
  <c r="J4256" i="2"/>
  <c r="I4256" i="2"/>
  <c r="H4256" i="2"/>
  <c r="G4256" i="2"/>
  <c r="F4256" i="2"/>
  <c r="E4256" i="2"/>
  <c r="J4255" i="2"/>
  <c r="I4255" i="2"/>
  <c r="H4255" i="2"/>
  <c r="G4255" i="2"/>
  <c r="F4255" i="2"/>
  <c r="E4255" i="2"/>
  <c r="J4254" i="2"/>
  <c r="I4254" i="2"/>
  <c r="H4254" i="2"/>
  <c r="G4254" i="2"/>
  <c r="F4254" i="2"/>
  <c r="E4254" i="2"/>
  <c r="J4253" i="2"/>
  <c r="I4253" i="2"/>
  <c r="H4253" i="2"/>
  <c r="G4253" i="2"/>
  <c r="F4253" i="2"/>
  <c r="E4253" i="2"/>
  <c r="J4252" i="2"/>
  <c r="I4252" i="2"/>
  <c r="H4252" i="2"/>
  <c r="G4252" i="2"/>
  <c r="F4252" i="2"/>
  <c r="E4252" i="2"/>
  <c r="J4251" i="2"/>
  <c r="I4251" i="2"/>
  <c r="H4251" i="2"/>
  <c r="G4251" i="2"/>
  <c r="F4251" i="2"/>
  <c r="E4251" i="2"/>
  <c r="J4250" i="2"/>
  <c r="I4250" i="2"/>
  <c r="H4250" i="2"/>
  <c r="G4250" i="2"/>
  <c r="F4250" i="2"/>
  <c r="E4250" i="2"/>
  <c r="J4249" i="2"/>
  <c r="I4249" i="2"/>
  <c r="H4249" i="2"/>
  <c r="G4249" i="2"/>
  <c r="F4249" i="2"/>
  <c r="E4249" i="2"/>
  <c r="J4248" i="2"/>
  <c r="I4248" i="2"/>
  <c r="H4248" i="2"/>
  <c r="G4248" i="2"/>
  <c r="F4248" i="2"/>
  <c r="E4248" i="2"/>
  <c r="J4247" i="2"/>
  <c r="I4247" i="2"/>
  <c r="H4247" i="2"/>
  <c r="G4247" i="2"/>
  <c r="F4247" i="2"/>
  <c r="E4247" i="2"/>
  <c r="J4246" i="2"/>
  <c r="I4246" i="2"/>
  <c r="H4246" i="2"/>
  <c r="G4246" i="2"/>
  <c r="F4246" i="2"/>
  <c r="E4246" i="2"/>
  <c r="J4245" i="2"/>
  <c r="I4245" i="2"/>
  <c r="H4245" i="2"/>
  <c r="G4245" i="2"/>
  <c r="F4245" i="2"/>
  <c r="E4245" i="2"/>
  <c r="J4244" i="2"/>
  <c r="I4244" i="2"/>
  <c r="H4244" i="2"/>
  <c r="G4244" i="2"/>
  <c r="F4244" i="2"/>
  <c r="E4244" i="2"/>
  <c r="J4243" i="2"/>
  <c r="I4243" i="2"/>
  <c r="H4243" i="2"/>
  <c r="G4243" i="2"/>
  <c r="F4243" i="2"/>
  <c r="E4243" i="2"/>
  <c r="J4242" i="2"/>
  <c r="I4242" i="2"/>
  <c r="H4242" i="2"/>
  <c r="G4242" i="2"/>
  <c r="F4242" i="2"/>
  <c r="E4242" i="2"/>
  <c r="J4241" i="2"/>
  <c r="I4241" i="2"/>
  <c r="H4241" i="2"/>
  <c r="G4241" i="2"/>
  <c r="F4241" i="2"/>
  <c r="E4241" i="2"/>
  <c r="J4240" i="2"/>
  <c r="I4240" i="2"/>
  <c r="H4240" i="2"/>
  <c r="G4240" i="2"/>
  <c r="F4240" i="2"/>
  <c r="E4240" i="2"/>
  <c r="J4239" i="2"/>
  <c r="I4239" i="2"/>
  <c r="H4239" i="2"/>
  <c r="G4239" i="2"/>
  <c r="F4239" i="2"/>
  <c r="E4239" i="2"/>
  <c r="J4238" i="2"/>
  <c r="I4238" i="2"/>
  <c r="H4238" i="2"/>
  <c r="G4238" i="2"/>
  <c r="F4238" i="2"/>
  <c r="E4238" i="2"/>
  <c r="J4237" i="2"/>
  <c r="I4237" i="2"/>
  <c r="H4237" i="2"/>
  <c r="G4237" i="2"/>
  <c r="F4237" i="2"/>
  <c r="E4237" i="2"/>
  <c r="J4236" i="2"/>
  <c r="I4236" i="2"/>
  <c r="H4236" i="2"/>
  <c r="G4236" i="2"/>
  <c r="F4236" i="2"/>
  <c r="E4236" i="2"/>
  <c r="J4235" i="2"/>
  <c r="I4235" i="2"/>
  <c r="H4235" i="2"/>
  <c r="G4235" i="2"/>
  <c r="F4235" i="2"/>
  <c r="E4235" i="2"/>
  <c r="J4234" i="2"/>
  <c r="I4234" i="2"/>
  <c r="H4234" i="2"/>
  <c r="G4234" i="2"/>
  <c r="F4234" i="2"/>
  <c r="E4234" i="2"/>
  <c r="J4233" i="2"/>
  <c r="I4233" i="2"/>
  <c r="H4233" i="2"/>
  <c r="G4233" i="2"/>
  <c r="F4233" i="2"/>
  <c r="E4233" i="2"/>
  <c r="J4232" i="2"/>
  <c r="I4232" i="2"/>
  <c r="H4232" i="2"/>
  <c r="G4232" i="2"/>
  <c r="F4232" i="2"/>
  <c r="E4232" i="2"/>
  <c r="J4231" i="2"/>
  <c r="I4231" i="2"/>
  <c r="H4231" i="2"/>
  <c r="G4231" i="2"/>
  <c r="F4231" i="2"/>
  <c r="E4231" i="2"/>
  <c r="J4230" i="2"/>
  <c r="I4230" i="2"/>
  <c r="H4230" i="2"/>
  <c r="G4230" i="2"/>
  <c r="F4230" i="2"/>
  <c r="E4230" i="2"/>
  <c r="J4229" i="2"/>
  <c r="I4229" i="2"/>
  <c r="H4229" i="2"/>
  <c r="G4229" i="2"/>
  <c r="F4229" i="2"/>
  <c r="E4229" i="2"/>
  <c r="J4228" i="2"/>
  <c r="I4228" i="2"/>
  <c r="H4228" i="2"/>
  <c r="G4228" i="2"/>
  <c r="F4228" i="2"/>
  <c r="E4228" i="2"/>
  <c r="J4227" i="2"/>
  <c r="I4227" i="2"/>
  <c r="H4227" i="2"/>
  <c r="G4227" i="2"/>
  <c r="F4227" i="2"/>
  <c r="E4227" i="2"/>
  <c r="J4226" i="2"/>
  <c r="I4226" i="2"/>
  <c r="H4226" i="2"/>
  <c r="G4226" i="2"/>
  <c r="F4226" i="2"/>
  <c r="E4226" i="2"/>
  <c r="J4225" i="2"/>
  <c r="I4225" i="2"/>
  <c r="H4225" i="2"/>
  <c r="G4225" i="2"/>
  <c r="F4225" i="2"/>
  <c r="E4225" i="2"/>
  <c r="J4224" i="2"/>
  <c r="I4224" i="2"/>
  <c r="H4224" i="2"/>
  <c r="G4224" i="2"/>
  <c r="F4224" i="2"/>
  <c r="E4224" i="2"/>
  <c r="J4223" i="2"/>
  <c r="I4223" i="2"/>
  <c r="H4223" i="2"/>
  <c r="G4223" i="2"/>
  <c r="F4223" i="2"/>
  <c r="E4223" i="2"/>
  <c r="J4222" i="2"/>
  <c r="I4222" i="2"/>
  <c r="H4222" i="2"/>
  <c r="G4222" i="2"/>
  <c r="F4222" i="2"/>
  <c r="E4222" i="2"/>
  <c r="J4221" i="2"/>
  <c r="I4221" i="2"/>
  <c r="H4221" i="2"/>
  <c r="G4221" i="2"/>
  <c r="F4221" i="2"/>
  <c r="E4221" i="2"/>
  <c r="J4220" i="2"/>
  <c r="I4220" i="2"/>
  <c r="H4220" i="2"/>
  <c r="G4220" i="2"/>
  <c r="F4220" i="2"/>
  <c r="E4220" i="2"/>
  <c r="J4219" i="2"/>
  <c r="I4219" i="2"/>
  <c r="H4219" i="2"/>
  <c r="G4219" i="2"/>
  <c r="F4219" i="2"/>
  <c r="E4219" i="2"/>
  <c r="J4218" i="2"/>
  <c r="I4218" i="2"/>
  <c r="H4218" i="2"/>
  <c r="G4218" i="2"/>
  <c r="F4218" i="2"/>
  <c r="E4218" i="2"/>
  <c r="J4217" i="2"/>
  <c r="I4217" i="2"/>
  <c r="H4217" i="2"/>
  <c r="G4217" i="2"/>
  <c r="F4217" i="2"/>
  <c r="E4217" i="2"/>
  <c r="J4216" i="2"/>
  <c r="I4216" i="2"/>
  <c r="H4216" i="2"/>
  <c r="G4216" i="2"/>
  <c r="F4216" i="2"/>
  <c r="E4216" i="2"/>
  <c r="J4215" i="2"/>
  <c r="I4215" i="2"/>
  <c r="H4215" i="2"/>
  <c r="G4215" i="2"/>
  <c r="F4215" i="2"/>
  <c r="E4215" i="2"/>
  <c r="J4214" i="2"/>
  <c r="I4214" i="2"/>
  <c r="H4214" i="2"/>
  <c r="G4214" i="2"/>
  <c r="F4214" i="2"/>
  <c r="E4214" i="2"/>
  <c r="J4213" i="2"/>
  <c r="I4213" i="2"/>
  <c r="H4213" i="2"/>
  <c r="G4213" i="2"/>
  <c r="F4213" i="2"/>
  <c r="E4213" i="2"/>
  <c r="J4212" i="2"/>
  <c r="I4212" i="2"/>
  <c r="H4212" i="2"/>
  <c r="G4212" i="2"/>
  <c r="F4212" i="2"/>
  <c r="E4212" i="2"/>
  <c r="J4211" i="2"/>
  <c r="I4211" i="2"/>
  <c r="H4211" i="2"/>
  <c r="G4211" i="2"/>
  <c r="F4211" i="2"/>
  <c r="E4211" i="2"/>
  <c r="J4210" i="2"/>
  <c r="I4210" i="2"/>
  <c r="H4210" i="2"/>
  <c r="G4210" i="2"/>
  <c r="F4210" i="2"/>
  <c r="E4210" i="2"/>
  <c r="J4209" i="2"/>
  <c r="I4209" i="2"/>
  <c r="H4209" i="2"/>
  <c r="G4209" i="2"/>
  <c r="F4209" i="2"/>
  <c r="E4209" i="2"/>
  <c r="J4208" i="2"/>
  <c r="I4208" i="2"/>
  <c r="H4208" i="2"/>
  <c r="G4208" i="2"/>
  <c r="F4208" i="2"/>
  <c r="E4208" i="2"/>
  <c r="J4207" i="2"/>
  <c r="I4207" i="2"/>
  <c r="H4207" i="2"/>
  <c r="G4207" i="2"/>
  <c r="F4207" i="2"/>
  <c r="E4207" i="2"/>
  <c r="J4206" i="2"/>
  <c r="I4206" i="2"/>
  <c r="H4206" i="2"/>
  <c r="G4206" i="2"/>
  <c r="F4206" i="2"/>
  <c r="E4206" i="2"/>
  <c r="J4205" i="2"/>
  <c r="I4205" i="2"/>
  <c r="H4205" i="2"/>
  <c r="G4205" i="2"/>
  <c r="F4205" i="2"/>
  <c r="E4205" i="2"/>
  <c r="J4204" i="2"/>
  <c r="I4204" i="2"/>
  <c r="H4204" i="2"/>
  <c r="G4204" i="2"/>
  <c r="F4204" i="2"/>
  <c r="E4204" i="2"/>
  <c r="J4203" i="2"/>
  <c r="I4203" i="2"/>
  <c r="H4203" i="2"/>
  <c r="G4203" i="2"/>
  <c r="F4203" i="2"/>
  <c r="E4203" i="2"/>
  <c r="J4202" i="2"/>
  <c r="I4202" i="2"/>
  <c r="H4202" i="2"/>
  <c r="G4202" i="2"/>
  <c r="F4202" i="2"/>
  <c r="E4202" i="2"/>
  <c r="J4201" i="2"/>
  <c r="I4201" i="2"/>
  <c r="H4201" i="2"/>
  <c r="G4201" i="2"/>
  <c r="F4201" i="2"/>
  <c r="E4201" i="2"/>
  <c r="J4200" i="2"/>
  <c r="I4200" i="2"/>
  <c r="H4200" i="2"/>
  <c r="G4200" i="2"/>
  <c r="F4200" i="2"/>
  <c r="E4200" i="2"/>
  <c r="J4199" i="2"/>
  <c r="I4199" i="2"/>
  <c r="H4199" i="2"/>
  <c r="G4199" i="2"/>
  <c r="F4199" i="2"/>
  <c r="E4199" i="2"/>
  <c r="J4198" i="2"/>
  <c r="I4198" i="2"/>
  <c r="H4198" i="2"/>
  <c r="G4198" i="2"/>
  <c r="F4198" i="2"/>
  <c r="E4198" i="2"/>
  <c r="J4197" i="2"/>
  <c r="I4197" i="2"/>
  <c r="H4197" i="2"/>
  <c r="G4197" i="2"/>
  <c r="F4197" i="2"/>
  <c r="E4197" i="2"/>
  <c r="J4196" i="2"/>
  <c r="I4196" i="2"/>
  <c r="H4196" i="2"/>
  <c r="G4196" i="2"/>
  <c r="F4196" i="2"/>
  <c r="E4196" i="2"/>
  <c r="J4195" i="2"/>
  <c r="I4195" i="2"/>
  <c r="H4195" i="2"/>
  <c r="G4195" i="2"/>
  <c r="F4195" i="2"/>
  <c r="E4195" i="2"/>
  <c r="J4194" i="2"/>
  <c r="I4194" i="2"/>
  <c r="H4194" i="2"/>
  <c r="G4194" i="2"/>
  <c r="F4194" i="2"/>
  <c r="E4194" i="2"/>
  <c r="J4193" i="2"/>
  <c r="I4193" i="2"/>
  <c r="H4193" i="2"/>
  <c r="G4193" i="2"/>
  <c r="F4193" i="2"/>
  <c r="E4193" i="2"/>
  <c r="J4192" i="2"/>
  <c r="I4192" i="2"/>
  <c r="H4192" i="2"/>
  <c r="G4192" i="2"/>
  <c r="F4192" i="2"/>
  <c r="E4192" i="2"/>
  <c r="J4191" i="2"/>
  <c r="I4191" i="2"/>
  <c r="H4191" i="2"/>
  <c r="G4191" i="2"/>
  <c r="F4191" i="2"/>
  <c r="E4191" i="2"/>
  <c r="J4190" i="2"/>
  <c r="I4190" i="2"/>
  <c r="H4190" i="2"/>
  <c r="G4190" i="2"/>
  <c r="F4190" i="2"/>
  <c r="E4190" i="2"/>
  <c r="J4189" i="2"/>
  <c r="I4189" i="2"/>
  <c r="H4189" i="2"/>
  <c r="G4189" i="2"/>
  <c r="F4189" i="2"/>
  <c r="E4189" i="2"/>
  <c r="J4188" i="2"/>
  <c r="I4188" i="2"/>
  <c r="H4188" i="2"/>
  <c r="G4188" i="2"/>
  <c r="F4188" i="2"/>
  <c r="E4188" i="2"/>
  <c r="J4187" i="2"/>
  <c r="I4187" i="2"/>
  <c r="H4187" i="2"/>
  <c r="G4187" i="2"/>
  <c r="F4187" i="2"/>
  <c r="E4187" i="2"/>
  <c r="J4186" i="2"/>
  <c r="I4186" i="2"/>
  <c r="H4186" i="2"/>
  <c r="G4186" i="2"/>
  <c r="F4186" i="2"/>
  <c r="E4186" i="2"/>
  <c r="J4185" i="2"/>
  <c r="I4185" i="2"/>
  <c r="H4185" i="2"/>
  <c r="G4185" i="2"/>
  <c r="F4185" i="2"/>
  <c r="E4185" i="2"/>
  <c r="J4184" i="2"/>
  <c r="I4184" i="2"/>
  <c r="H4184" i="2"/>
  <c r="G4184" i="2"/>
  <c r="F4184" i="2"/>
  <c r="E4184" i="2"/>
  <c r="J4183" i="2"/>
  <c r="I4183" i="2"/>
  <c r="H4183" i="2"/>
  <c r="G4183" i="2"/>
  <c r="F4183" i="2"/>
  <c r="E4183" i="2"/>
  <c r="J4182" i="2"/>
  <c r="I4182" i="2"/>
  <c r="H4182" i="2"/>
  <c r="G4182" i="2"/>
  <c r="F4182" i="2"/>
  <c r="E4182" i="2"/>
  <c r="J4181" i="2"/>
  <c r="I4181" i="2"/>
  <c r="H4181" i="2"/>
  <c r="G4181" i="2"/>
  <c r="F4181" i="2"/>
  <c r="E4181" i="2"/>
  <c r="J4180" i="2"/>
  <c r="I4180" i="2"/>
  <c r="H4180" i="2"/>
  <c r="G4180" i="2"/>
  <c r="F4180" i="2"/>
  <c r="E4180" i="2"/>
  <c r="J4179" i="2"/>
  <c r="I4179" i="2"/>
  <c r="H4179" i="2"/>
  <c r="G4179" i="2"/>
  <c r="F4179" i="2"/>
  <c r="E4179" i="2"/>
  <c r="J4178" i="2"/>
  <c r="I4178" i="2"/>
  <c r="H4178" i="2"/>
  <c r="G4178" i="2"/>
  <c r="F4178" i="2"/>
  <c r="E4178" i="2"/>
  <c r="J4177" i="2"/>
  <c r="I4177" i="2"/>
  <c r="H4177" i="2"/>
  <c r="G4177" i="2"/>
  <c r="F4177" i="2"/>
  <c r="E4177" i="2"/>
  <c r="J4176" i="2"/>
  <c r="I4176" i="2"/>
  <c r="H4176" i="2"/>
  <c r="G4176" i="2"/>
  <c r="F4176" i="2"/>
  <c r="E4176" i="2"/>
  <c r="J4175" i="2"/>
  <c r="I4175" i="2"/>
  <c r="H4175" i="2"/>
  <c r="G4175" i="2"/>
  <c r="F4175" i="2"/>
  <c r="E4175" i="2"/>
  <c r="J4174" i="2"/>
  <c r="I4174" i="2"/>
  <c r="H4174" i="2"/>
  <c r="G4174" i="2"/>
  <c r="F4174" i="2"/>
  <c r="E4174" i="2"/>
  <c r="J4173" i="2"/>
  <c r="I4173" i="2"/>
  <c r="H4173" i="2"/>
  <c r="G4173" i="2"/>
  <c r="F4173" i="2"/>
  <c r="E4173" i="2"/>
  <c r="J4172" i="2"/>
  <c r="I4172" i="2"/>
  <c r="H4172" i="2"/>
  <c r="G4172" i="2"/>
  <c r="F4172" i="2"/>
  <c r="E4172" i="2"/>
  <c r="J4171" i="2"/>
  <c r="I4171" i="2"/>
  <c r="H4171" i="2"/>
  <c r="G4171" i="2"/>
  <c r="F4171" i="2"/>
  <c r="E4171" i="2"/>
  <c r="J4170" i="2"/>
  <c r="I4170" i="2"/>
  <c r="H4170" i="2"/>
  <c r="G4170" i="2"/>
  <c r="F4170" i="2"/>
  <c r="E4170" i="2"/>
  <c r="J4169" i="2"/>
  <c r="I4169" i="2"/>
  <c r="H4169" i="2"/>
  <c r="G4169" i="2"/>
  <c r="F4169" i="2"/>
  <c r="E4169" i="2"/>
  <c r="J4168" i="2"/>
  <c r="I4168" i="2"/>
  <c r="H4168" i="2"/>
  <c r="G4168" i="2"/>
  <c r="F4168" i="2"/>
  <c r="E4168" i="2"/>
  <c r="J4167" i="2"/>
  <c r="I4167" i="2"/>
  <c r="H4167" i="2"/>
  <c r="G4167" i="2"/>
  <c r="F4167" i="2"/>
  <c r="E4167" i="2"/>
  <c r="J4166" i="2"/>
  <c r="I4166" i="2"/>
  <c r="H4166" i="2"/>
  <c r="G4166" i="2"/>
  <c r="F4166" i="2"/>
  <c r="E4166" i="2"/>
  <c r="J4165" i="2"/>
  <c r="I4165" i="2"/>
  <c r="H4165" i="2"/>
  <c r="G4165" i="2"/>
  <c r="F4165" i="2"/>
  <c r="E4165" i="2"/>
  <c r="J4164" i="2"/>
  <c r="I4164" i="2"/>
  <c r="H4164" i="2"/>
  <c r="G4164" i="2"/>
  <c r="F4164" i="2"/>
  <c r="E4164" i="2"/>
  <c r="J4163" i="2"/>
  <c r="I4163" i="2"/>
  <c r="H4163" i="2"/>
  <c r="G4163" i="2"/>
  <c r="F4163" i="2"/>
  <c r="E4163" i="2"/>
  <c r="J4162" i="2"/>
  <c r="I4162" i="2"/>
  <c r="H4162" i="2"/>
  <c r="G4162" i="2"/>
  <c r="F4162" i="2"/>
  <c r="E4162" i="2"/>
  <c r="J4161" i="2"/>
  <c r="I4161" i="2"/>
  <c r="H4161" i="2"/>
  <c r="G4161" i="2"/>
  <c r="F4161" i="2"/>
  <c r="E4161" i="2"/>
  <c r="J4160" i="2"/>
  <c r="I4160" i="2"/>
  <c r="H4160" i="2"/>
  <c r="G4160" i="2"/>
  <c r="F4160" i="2"/>
  <c r="E4160" i="2"/>
  <c r="J4159" i="2"/>
  <c r="I4159" i="2"/>
  <c r="H4159" i="2"/>
  <c r="G4159" i="2"/>
  <c r="F4159" i="2"/>
  <c r="E4159" i="2"/>
  <c r="J4158" i="2"/>
  <c r="I4158" i="2"/>
  <c r="H4158" i="2"/>
  <c r="G4158" i="2"/>
  <c r="F4158" i="2"/>
  <c r="E4158" i="2"/>
  <c r="J4157" i="2"/>
  <c r="I4157" i="2"/>
  <c r="H4157" i="2"/>
  <c r="G4157" i="2"/>
  <c r="F4157" i="2"/>
  <c r="E4157" i="2"/>
  <c r="J4156" i="2"/>
  <c r="I4156" i="2"/>
  <c r="H4156" i="2"/>
  <c r="G4156" i="2"/>
  <c r="F4156" i="2"/>
  <c r="E4156" i="2"/>
  <c r="J4155" i="2"/>
  <c r="I4155" i="2"/>
  <c r="H4155" i="2"/>
  <c r="G4155" i="2"/>
  <c r="F4155" i="2"/>
  <c r="E4155" i="2"/>
  <c r="J4154" i="2"/>
  <c r="I4154" i="2"/>
  <c r="H4154" i="2"/>
  <c r="G4154" i="2"/>
  <c r="F4154" i="2"/>
  <c r="E4154" i="2"/>
  <c r="J4153" i="2"/>
  <c r="I4153" i="2"/>
  <c r="H4153" i="2"/>
  <c r="G4153" i="2"/>
  <c r="F4153" i="2"/>
  <c r="E4153" i="2"/>
  <c r="J4152" i="2"/>
  <c r="I4152" i="2"/>
  <c r="H4152" i="2"/>
  <c r="G4152" i="2"/>
  <c r="F4152" i="2"/>
  <c r="E4152" i="2"/>
  <c r="J4151" i="2"/>
  <c r="I4151" i="2"/>
  <c r="H4151" i="2"/>
  <c r="G4151" i="2"/>
  <c r="F4151" i="2"/>
  <c r="E4151" i="2"/>
  <c r="J4150" i="2"/>
  <c r="I4150" i="2"/>
  <c r="H4150" i="2"/>
  <c r="G4150" i="2"/>
  <c r="F4150" i="2"/>
  <c r="E4150" i="2"/>
  <c r="J4149" i="2"/>
  <c r="I4149" i="2"/>
  <c r="H4149" i="2"/>
  <c r="G4149" i="2"/>
  <c r="F4149" i="2"/>
  <c r="E4149" i="2"/>
  <c r="J4148" i="2"/>
  <c r="I4148" i="2"/>
  <c r="H4148" i="2"/>
  <c r="G4148" i="2"/>
  <c r="F4148" i="2"/>
  <c r="E4148" i="2"/>
  <c r="J4147" i="2"/>
  <c r="I4147" i="2"/>
  <c r="H4147" i="2"/>
  <c r="G4147" i="2"/>
  <c r="F4147" i="2"/>
  <c r="E4147" i="2"/>
  <c r="J4146" i="2"/>
  <c r="I4146" i="2"/>
  <c r="H4146" i="2"/>
  <c r="G4146" i="2"/>
  <c r="F4146" i="2"/>
  <c r="E4146" i="2"/>
  <c r="J4145" i="2"/>
  <c r="I4145" i="2"/>
  <c r="H4145" i="2"/>
  <c r="G4145" i="2"/>
  <c r="F4145" i="2"/>
  <c r="E4145" i="2"/>
  <c r="J4144" i="2"/>
  <c r="I4144" i="2"/>
  <c r="H4144" i="2"/>
  <c r="G4144" i="2"/>
  <c r="F4144" i="2"/>
  <c r="E4144" i="2"/>
  <c r="J4143" i="2"/>
  <c r="I4143" i="2"/>
  <c r="H4143" i="2"/>
  <c r="G4143" i="2"/>
  <c r="F4143" i="2"/>
  <c r="E4143" i="2"/>
  <c r="J4142" i="2"/>
  <c r="I4142" i="2"/>
  <c r="H4142" i="2"/>
  <c r="G4142" i="2"/>
  <c r="F4142" i="2"/>
  <c r="E4142" i="2"/>
  <c r="J4141" i="2"/>
  <c r="I4141" i="2"/>
  <c r="H4141" i="2"/>
  <c r="G4141" i="2"/>
  <c r="F4141" i="2"/>
  <c r="E4141" i="2"/>
  <c r="J4140" i="2"/>
  <c r="I4140" i="2"/>
  <c r="H4140" i="2"/>
  <c r="G4140" i="2"/>
  <c r="F4140" i="2"/>
  <c r="E4140" i="2"/>
  <c r="J4139" i="2"/>
  <c r="I4139" i="2"/>
  <c r="H4139" i="2"/>
  <c r="G4139" i="2"/>
  <c r="F4139" i="2"/>
  <c r="E4139" i="2"/>
  <c r="J4138" i="2"/>
  <c r="I4138" i="2"/>
  <c r="H4138" i="2"/>
  <c r="G4138" i="2"/>
  <c r="F4138" i="2"/>
  <c r="E4138" i="2"/>
  <c r="J4137" i="2"/>
  <c r="I4137" i="2"/>
  <c r="H4137" i="2"/>
  <c r="G4137" i="2"/>
  <c r="F4137" i="2"/>
  <c r="E4137" i="2"/>
  <c r="J4136" i="2"/>
  <c r="I4136" i="2"/>
  <c r="H4136" i="2"/>
  <c r="G4136" i="2"/>
  <c r="F4136" i="2"/>
  <c r="E4136" i="2"/>
  <c r="J4135" i="2"/>
  <c r="I4135" i="2"/>
  <c r="H4135" i="2"/>
  <c r="G4135" i="2"/>
  <c r="F4135" i="2"/>
  <c r="E4135" i="2"/>
  <c r="J4134" i="2"/>
  <c r="I4134" i="2"/>
  <c r="H4134" i="2"/>
  <c r="G4134" i="2"/>
  <c r="F4134" i="2"/>
  <c r="E4134" i="2"/>
  <c r="J4133" i="2"/>
  <c r="I4133" i="2"/>
  <c r="H4133" i="2"/>
  <c r="G4133" i="2"/>
  <c r="F4133" i="2"/>
  <c r="E4133" i="2"/>
  <c r="J4132" i="2"/>
  <c r="I4132" i="2"/>
  <c r="H4132" i="2"/>
  <c r="G4132" i="2"/>
  <c r="F4132" i="2"/>
  <c r="E4132" i="2"/>
  <c r="J4131" i="2"/>
  <c r="I4131" i="2"/>
  <c r="H4131" i="2"/>
  <c r="G4131" i="2"/>
  <c r="F4131" i="2"/>
  <c r="E4131" i="2"/>
  <c r="J4130" i="2"/>
  <c r="I4130" i="2"/>
  <c r="H4130" i="2"/>
  <c r="G4130" i="2"/>
  <c r="F4130" i="2"/>
  <c r="E4130" i="2"/>
  <c r="J4129" i="2"/>
  <c r="I4129" i="2"/>
  <c r="H4129" i="2"/>
  <c r="G4129" i="2"/>
  <c r="F4129" i="2"/>
  <c r="E4129" i="2"/>
  <c r="J4128" i="2"/>
  <c r="I4128" i="2"/>
  <c r="H4128" i="2"/>
  <c r="G4128" i="2"/>
  <c r="F4128" i="2"/>
  <c r="E4128" i="2"/>
  <c r="J4127" i="2"/>
  <c r="I4127" i="2"/>
  <c r="H4127" i="2"/>
  <c r="G4127" i="2"/>
  <c r="F4127" i="2"/>
  <c r="E4127" i="2"/>
  <c r="J4126" i="2"/>
  <c r="I4126" i="2"/>
  <c r="H4126" i="2"/>
  <c r="G4126" i="2"/>
  <c r="F4126" i="2"/>
  <c r="E4126" i="2"/>
  <c r="J4125" i="2"/>
  <c r="I4125" i="2"/>
  <c r="H4125" i="2"/>
  <c r="G4125" i="2"/>
  <c r="F4125" i="2"/>
  <c r="E4125" i="2"/>
  <c r="J4124" i="2"/>
  <c r="I4124" i="2"/>
  <c r="H4124" i="2"/>
  <c r="G4124" i="2"/>
  <c r="F4124" i="2"/>
  <c r="E4124" i="2"/>
  <c r="J4123" i="2"/>
  <c r="I4123" i="2"/>
  <c r="H4123" i="2"/>
  <c r="G4123" i="2"/>
  <c r="F4123" i="2"/>
  <c r="E4123" i="2"/>
  <c r="J4122" i="2"/>
  <c r="I4122" i="2"/>
  <c r="H4122" i="2"/>
  <c r="G4122" i="2"/>
  <c r="F4122" i="2"/>
  <c r="E4122" i="2"/>
  <c r="J4121" i="2"/>
  <c r="I4121" i="2"/>
  <c r="H4121" i="2"/>
  <c r="G4121" i="2"/>
  <c r="F4121" i="2"/>
  <c r="E4121" i="2"/>
  <c r="J4120" i="2"/>
  <c r="I4120" i="2"/>
  <c r="H4120" i="2"/>
  <c r="G4120" i="2"/>
  <c r="F4120" i="2"/>
  <c r="E4120" i="2"/>
  <c r="J4119" i="2"/>
  <c r="I4119" i="2"/>
  <c r="H4119" i="2"/>
  <c r="G4119" i="2"/>
  <c r="F4119" i="2"/>
  <c r="E4119" i="2"/>
  <c r="J4118" i="2"/>
  <c r="I4118" i="2"/>
  <c r="H4118" i="2"/>
  <c r="G4118" i="2"/>
  <c r="F4118" i="2"/>
  <c r="E4118" i="2"/>
  <c r="J4117" i="2"/>
  <c r="I4117" i="2"/>
  <c r="H4117" i="2"/>
  <c r="G4117" i="2"/>
  <c r="F4117" i="2"/>
  <c r="E4117" i="2"/>
  <c r="J4116" i="2"/>
  <c r="I4116" i="2"/>
  <c r="H4116" i="2"/>
  <c r="G4116" i="2"/>
  <c r="F4116" i="2"/>
  <c r="E4116" i="2"/>
  <c r="J4115" i="2"/>
  <c r="I4115" i="2"/>
  <c r="H4115" i="2"/>
  <c r="G4115" i="2"/>
  <c r="F4115" i="2"/>
  <c r="E4115" i="2"/>
  <c r="J4114" i="2"/>
  <c r="I4114" i="2"/>
  <c r="H4114" i="2"/>
  <c r="G4114" i="2"/>
  <c r="F4114" i="2"/>
  <c r="E4114" i="2"/>
  <c r="J4113" i="2"/>
  <c r="I4113" i="2"/>
  <c r="H4113" i="2"/>
  <c r="G4113" i="2"/>
  <c r="F4113" i="2"/>
  <c r="E4113" i="2"/>
  <c r="J4112" i="2"/>
  <c r="I4112" i="2"/>
  <c r="H4112" i="2"/>
  <c r="G4112" i="2"/>
  <c r="F4112" i="2"/>
  <c r="E4112" i="2"/>
  <c r="J4111" i="2"/>
  <c r="I4111" i="2"/>
  <c r="H4111" i="2"/>
  <c r="G4111" i="2"/>
  <c r="F4111" i="2"/>
  <c r="E4111" i="2"/>
  <c r="J4110" i="2"/>
  <c r="I4110" i="2"/>
  <c r="H4110" i="2"/>
  <c r="G4110" i="2"/>
  <c r="F4110" i="2"/>
  <c r="E4110" i="2"/>
  <c r="J4109" i="2"/>
  <c r="I4109" i="2"/>
  <c r="H4109" i="2"/>
  <c r="G4109" i="2"/>
  <c r="F4109" i="2"/>
  <c r="E4109" i="2"/>
  <c r="J4108" i="2"/>
  <c r="I4108" i="2"/>
  <c r="H4108" i="2"/>
  <c r="G4108" i="2"/>
  <c r="F4108" i="2"/>
  <c r="E4108" i="2"/>
  <c r="J4107" i="2"/>
  <c r="I4107" i="2"/>
  <c r="H4107" i="2"/>
  <c r="G4107" i="2"/>
  <c r="F4107" i="2"/>
  <c r="E4107" i="2"/>
  <c r="J4106" i="2"/>
  <c r="I4106" i="2"/>
  <c r="H4106" i="2"/>
  <c r="G4106" i="2"/>
  <c r="F4106" i="2"/>
  <c r="E4106" i="2"/>
  <c r="J4105" i="2"/>
  <c r="I4105" i="2"/>
  <c r="H4105" i="2"/>
  <c r="G4105" i="2"/>
  <c r="F4105" i="2"/>
  <c r="E4105" i="2"/>
  <c r="J4104" i="2"/>
  <c r="I4104" i="2"/>
  <c r="H4104" i="2"/>
  <c r="G4104" i="2"/>
  <c r="F4104" i="2"/>
  <c r="E4104" i="2"/>
  <c r="J4103" i="2"/>
  <c r="I4103" i="2"/>
  <c r="H4103" i="2"/>
  <c r="G4103" i="2"/>
  <c r="F4103" i="2"/>
  <c r="E4103" i="2"/>
  <c r="J4102" i="2"/>
  <c r="I4102" i="2"/>
  <c r="H4102" i="2"/>
  <c r="G4102" i="2"/>
  <c r="F4102" i="2"/>
  <c r="E4102" i="2"/>
  <c r="J4101" i="2"/>
  <c r="I4101" i="2"/>
  <c r="H4101" i="2"/>
  <c r="G4101" i="2"/>
  <c r="F4101" i="2"/>
  <c r="E4101" i="2"/>
  <c r="J4100" i="2"/>
  <c r="I4100" i="2"/>
  <c r="H4100" i="2"/>
  <c r="G4100" i="2"/>
  <c r="F4100" i="2"/>
  <c r="E4100" i="2"/>
  <c r="J4099" i="2"/>
  <c r="I4099" i="2"/>
  <c r="H4099" i="2"/>
  <c r="G4099" i="2"/>
  <c r="F4099" i="2"/>
  <c r="E4099" i="2"/>
  <c r="J4098" i="2"/>
  <c r="I4098" i="2"/>
  <c r="H4098" i="2"/>
  <c r="G4098" i="2"/>
  <c r="F4098" i="2"/>
  <c r="E4098" i="2"/>
  <c r="J4097" i="2"/>
  <c r="I4097" i="2"/>
  <c r="H4097" i="2"/>
  <c r="G4097" i="2"/>
  <c r="F4097" i="2"/>
  <c r="E4097" i="2"/>
  <c r="J4096" i="2"/>
  <c r="I4096" i="2"/>
  <c r="H4096" i="2"/>
  <c r="G4096" i="2"/>
  <c r="F4096" i="2"/>
  <c r="E4096" i="2"/>
  <c r="J4095" i="2"/>
  <c r="I4095" i="2"/>
  <c r="H4095" i="2"/>
  <c r="G4095" i="2"/>
  <c r="F4095" i="2"/>
  <c r="E4095" i="2"/>
  <c r="J4094" i="2"/>
  <c r="I4094" i="2"/>
  <c r="H4094" i="2"/>
  <c r="G4094" i="2"/>
  <c r="F4094" i="2"/>
  <c r="E4094" i="2"/>
  <c r="J4093" i="2"/>
  <c r="I4093" i="2"/>
  <c r="H4093" i="2"/>
  <c r="G4093" i="2"/>
  <c r="F4093" i="2"/>
  <c r="E4093" i="2"/>
  <c r="J4092" i="2"/>
  <c r="I4092" i="2"/>
  <c r="H4092" i="2"/>
  <c r="G4092" i="2"/>
  <c r="F4092" i="2"/>
  <c r="E4092" i="2"/>
  <c r="J4091" i="2"/>
  <c r="I4091" i="2"/>
  <c r="H4091" i="2"/>
  <c r="G4091" i="2"/>
  <c r="F4091" i="2"/>
  <c r="E4091" i="2"/>
  <c r="J4090" i="2"/>
  <c r="I4090" i="2"/>
  <c r="H4090" i="2"/>
  <c r="G4090" i="2"/>
  <c r="F4090" i="2"/>
  <c r="E4090" i="2"/>
  <c r="J4089" i="2"/>
  <c r="I4089" i="2"/>
  <c r="H4089" i="2"/>
  <c r="G4089" i="2"/>
  <c r="F4089" i="2"/>
  <c r="E4089" i="2"/>
  <c r="J4088" i="2"/>
  <c r="I4088" i="2"/>
  <c r="H4088" i="2"/>
  <c r="G4088" i="2"/>
  <c r="F4088" i="2"/>
  <c r="E4088" i="2"/>
  <c r="J4087" i="2"/>
  <c r="I4087" i="2"/>
  <c r="H4087" i="2"/>
  <c r="G4087" i="2"/>
  <c r="F4087" i="2"/>
  <c r="E4087" i="2"/>
  <c r="J4086" i="2"/>
  <c r="I4086" i="2"/>
  <c r="H4086" i="2"/>
  <c r="G4086" i="2"/>
  <c r="F4086" i="2"/>
  <c r="E4086" i="2"/>
  <c r="J4085" i="2"/>
  <c r="I4085" i="2"/>
  <c r="H4085" i="2"/>
  <c r="G4085" i="2"/>
  <c r="F4085" i="2"/>
  <c r="E4085" i="2"/>
  <c r="J4084" i="2"/>
  <c r="I4084" i="2"/>
  <c r="H4084" i="2"/>
  <c r="G4084" i="2"/>
  <c r="F4084" i="2"/>
  <c r="E4084" i="2"/>
  <c r="J4083" i="2"/>
  <c r="I4083" i="2"/>
  <c r="H4083" i="2"/>
  <c r="G4083" i="2"/>
  <c r="F4083" i="2"/>
  <c r="E4083" i="2"/>
  <c r="J4082" i="2"/>
  <c r="I4082" i="2"/>
  <c r="H4082" i="2"/>
  <c r="G4082" i="2"/>
  <c r="F4082" i="2"/>
  <c r="E4082" i="2"/>
  <c r="J4081" i="2"/>
  <c r="I4081" i="2"/>
  <c r="H4081" i="2"/>
  <c r="G4081" i="2"/>
  <c r="F4081" i="2"/>
  <c r="E4081" i="2"/>
  <c r="J4080" i="2"/>
  <c r="I4080" i="2"/>
  <c r="H4080" i="2"/>
  <c r="G4080" i="2"/>
  <c r="F4080" i="2"/>
  <c r="E4080" i="2"/>
  <c r="J4079" i="2"/>
  <c r="I4079" i="2"/>
  <c r="H4079" i="2"/>
  <c r="G4079" i="2"/>
  <c r="F4079" i="2"/>
  <c r="E4079" i="2"/>
  <c r="J4078" i="2"/>
  <c r="I4078" i="2"/>
  <c r="H4078" i="2"/>
  <c r="G4078" i="2"/>
  <c r="F4078" i="2"/>
  <c r="E4078" i="2"/>
  <c r="J4077" i="2"/>
  <c r="I4077" i="2"/>
  <c r="H4077" i="2"/>
  <c r="G4077" i="2"/>
  <c r="F4077" i="2"/>
  <c r="E4077" i="2"/>
  <c r="J4076" i="2"/>
  <c r="I4076" i="2"/>
  <c r="H4076" i="2"/>
  <c r="G4076" i="2"/>
  <c r="F4076" i="2"/>
  <c r="E4076" i="2"/>
  <c r="J4075" i="2"/>
  <c r="I4075" i="2"/>
  <c r="H4075" i="2"/>
  <c r="G4075" i="2"/>
  <c r="F4075" i="2"/>
  <c r="E4075" i="2"/>
  <c r="J4074" i="2"/>
  <c r="I4074" i="2"/>
  <c r="H4074" i="2"/>
  <c r="G4074" i="2"/>
  <c r="F4074" i="2"/>
  <c r="E4074" i="2"/>
  <c r="J4073" i="2"/>
  <c r="I4073" i="2"/>
  <c r="H4073" i="2"/>
  <c r="G4073" i="2"/>
  <c r="F4073" i="2"/>
  <c r="E4073" i="2"/>
  <c r="J4072" i="2"/>
  <c r="I4072" i="2"/>
  <c r="H4072" i="2"/>
  <c r="G4072" i="2"/>
  <c r="F4072" i="2"/>
  <c r="E4072" i="2"/>
  <c r="J4071" i="2"/>
  <c r="I4071" i="2"/>
  <c r="H4071" i="2"/>
  <c r="G4071" i="2"/>
  <c r="F4071" i="2"/>
  <c r="E4071" i="2"/>
  <c r="J4070" i="2"/>
  <c r="I4070" i="2"/>
  <c r="H4070" i="2"/>
  <c r="G4070" i="2"/>
  <c r="F4070" i="2"/>
  <c r="E4070" i="2"/>
  <c r="J4069" i="2"/>
  <c r="I4069" i="2"/>
  <c r="H4069" i="2"/>
  <c r="G4069" i="2"/>
  <c r="F4069" i="2"/>
  <c r="E4069" i="2"/>
  <c r="J4068" i="2"/>
  <c r="I4068" i="2"/>
  <c r="H4068" i="2"/>
  <c r="G4068" i="2"/>
  <c r="F4068" i="2"/>
  <c r="E4068" i="2"/>
  <c r="J4067" i="2"/>
  <c r="I4067" i="2"/>
  <c r="H4067" i="2"/>
  <c r="G4067" i="2"/>
  <c r="F4067" i="2"/>
  <c r="E4067" i="2"/>
  <c r="J4066" i="2"/>
  <c r="I4066" i="2"/>
  <c r="H4066" i="2"/>
  <c r="G4066" i="2"/>
  <c r="F4066" i="2"/>
  <c r="E4066" i="2"/>
  <c r="J4065" i="2"/>
  <c r="I4065" i="2"/>
  <c r="H4065" i="2"/>
  <c r="G4065" i="2"/>
  <c r="F4065" i="2"/>
  <c r="E4065" i="2"/>
  <c r="J4064" i="2"/>
  <c r="I4064" i="2"/>
  <c r="H4064" i="2"/>
  <c r="G4064" i="2"/>
  <c r="F4064" i="2"/>
  <c r="E4064" i="2"/>
  <c r="J4063" i="2"/>
  <c r="I4063" i="2"/>
  <c r="H4063" i="2"/>
  <c r="G4063" i="2"/>
  <c r="F4063" i="2"/>
  <c r="E4063" i="2"/>
  <c r="J4062" i="2"/>
  <c r="I4062" i="2"/>
  <c r="H4062" i="2"/>
  <c r="G4062" i="2"/>
  <c r="F4062" i="2"/>
  <c r="E4062" i="2"/>
  <c r="J4061" i="2"/>
  <c r="I4061" i="2"/>
  <c r="H4061" i="2"/>
  <c r="G4061" i="2"/>
  <c r="F4061" i="2"/>
  <c r="E4061" i="2"/>
  <c r="J4060" i="2"/>
  <c r="I4060" i="2"/>
  <c r="H4060" i="2"/>
  <c r="G4060" i="2"/>
  <c r="F4060" i="2"/>
  <c r="E4060" i="2"/>
  <c r="J4059" i="2"/>
  <c r="I4059" i="2"/>
  <c r="H4059" i="2"/>
  <c r="G4059" i="2"/>
  <c r="F4059" i="2"/>
  <c r="E4059" i="2"/>
  <c r="J4058" i="2"/>
  <c r="I4058" i="2"/>
  <c r="H4058" i="2"/>
  <c r="G4058" i="2"/>
  <c r="F4058" i="2"/>
  <c r="E4058" i="2"/>
  <c r="J4057" i="2"/>
  <c r="I4057" i="2"/>
  <c r="H4057" i="2"/>
  <c r="G4057" i="2"/>
  <c r="F4057" i="2"/>
  <c r="E4057" i="2"/>
  <c r="J4056" i="2"/>
  <c r="I4056" i="2"/>
  <c r="H4056" i="2"/>
  <c r="G4056" i="2"/>
  <c r="F4056" i="2"/>
  <c r="E4056" i="2"/>
  <c r="J4055" i="2"/>
  <c r="I4055" i="2"/>
  <c r="H4055" i="2"/>
  <c r="G4055" i="2"/>
  <c r="F4055" i="2"/>
  <c r="E4055" i="2"/>
  <c r="J4054" i="2"/>
  <c r="I4054" i="2"/>
  <c r="H4054" i="2"/>
  <c r="G4054" i="2"/>
  <c r="F4054" i="2"/>
  <c r="E4054" i="2"/>
  <c r="J4053" i="2"/>
  <c r="I4053" i="2"/>
  <c r="H4053" i="2"/>
  <c r="G4053" i="2"/>
  <c r="F4053" i="2"/>
  <c r="E4053" i="2"/>
  <c r="J4052" i="2"/>
  <c r="I4052" i="2"/>
  <c r="H4052" i="2"/>
  <c r="G4052" i="2"/>
  <c r="F4052" i="2"/>
  <c r="E4052" i="2"/>
  <c r="J4051" i="2"/>
  <c r="I4051" i="2"/>
  <c r="H4051" i="2"/>
  <c r="G4051" i="2"/>
  <c r="F4051" i="2"/>
  <c r="E4051" i="2"/>
  <c r="J4050" i="2"/>
  <c r="I4050" i="2"/>
  <c r="H4050" i="2"/>
  <c r="G4050" i="2"/>
  <c r="F4050" i="2"/>
  <c r="E4050" i="2"/>
  <c r="J4049" i="2"/>
  <c r="I4049" i="2"/>
  <c r="H4049" i="2"/>
  <c r="G4049" i="2"/>
  <c r="F4049" i="2"/>
  <c r="E4049" i="2"/>
  <c r="J4048" i="2"/>
  <c r="I4048" i="2"/>
  <c r="H4048" i="2"/>
  <c r="G4048" i="2"/>
  <c r="F4048" i="2"/>
  <c r="E4048" i="2"/>
  <c r="J4047" i="2"/>
  <c r="I4047" i="2"/>
  <c r="H4047" i="2"/>
  <c r="G4047" i="2"/>
  <c r="F4047" i="2"/>
  <c r="E4047" i="2"/>
  <c r="J4046" i="2"/>
  <c r="I4046" i="2"/>
  <c r="H4046" i="2"/>
  <c r="G4046" i="2"/>
  <c r="F4046" i="2"/>
  <c r="E4046" i="2"/>
  <c r="J4045" i="2"/>
  <c r="I4045" i="2"/>
  <c r="H4045" i="2"/>
  <c r="G4045" i="2"/>
  <c r="F4045" i="2"/>
  <c r="E4045" i="2"/>
  <c r="J4044" i="2"/>
  <c r="I4044" i="2"/>
  <c r="H4044" i="2"/>
  <c r="G4044" i="2"/>
  <c r="F4044" i="2"/>
  <c r="E4044" i="2"/>
  <c r="J4043" i="2"/>
  <c r="I4043" i="2"/>
  <c r="H4043" i="2"/>
  <c r="G4043" i="2"/>
  <c r="F4043" i="2"/>
  <c r="E4043" i="2"/>
  <c r="J4042" i="2"/>
  <c r="I4042" i="2"/>
  <c r="H4042" i="2"/>
  <c r="G4042" i="2"/>
  <c r="F4042" i="2"/>
  <c r="E4042" i="2"/>
  <c r="J4041" i="2"/>
  <c r="I4041" i="2"/>
  <c r="H4041" i="2"/>
  <c r="G4041" i="2"/>
  <c r="F4041" i="2"/>
  <c r="E4041" i="2"/>
  <c r="J4040" i="2"/>
  <c r="I4040" i="2"/>
  <c r="H4040" i="2"/>
  <c r="G4040" i="2"/>
  <c r="F4040" i="2"/>
  <c r="E4040" i="2"/>
  <c r="J4039" i="2"/>
  <c r="I4039" i="2"/>
  <c r="H4039" i="2"/>
  <c r="G4039" i="2"/>
  <c r="F4039" i="2"/>
  <c r="E4039" i="2"/>
  <c r="J4038" i="2"/>
  <c r="I4038" i="2"/>
  <c r="H4038" i="2"/>
  <c r="G4038" i="2"/>
  <c r="F4038" i="2"/>
  <c r="E4038" i="2"/>
  <c r="J4037" i="2"/>
  <c r="I4037" i="2"/>
  <c r="H4037" i="2"/>
  <c r="G4037" i="2"/>
  <c r="F4037" i="2"/>
  <c r="E4037" i="2"/>
  <c r="J4036" i="2"/>
  <c r="I4036" i="2"/>
  <c r="H4036" i="2"/>
  <c r="G4036" i="2"/>
  <c r="F4036" i="2"/>
  <c r="E4036" i="2"/>
  <c r="J4035" i="2"/>
  <c r="I4035" i="2"/>
  <c r="H4035" i="2"/>
  <c r="G4035" i="2"/>
  <c r="F4035" i="2"/>
  <c r="E4035" i="2"/>
  <c r="J4034" i="2"/>
  <c r="I4034" i="2"/>
  <c r="H4034" i="2"/>
  <c r="G4034" i="2"/>
  <c r="F4034" i="2"/>
  <c r="E4034" i="2"/>
  <c r="J4033" i="2"/>
  <c r="I4033" i="2"/>
  <c r="H4033" i="2"/>
  <c r="G4033" i="2"/>
  <c r="F4033" i="2"/>
  <c r="E4033" i="2"/>
  <c r="J4032" i="2"/>
  <c r="I4032" i="2"/>
  <c r="H4032" i="2"/>
  <c r="G4032" i="2"/>
  <c r="F4032" i="2"/>
  <c r="E4032" i="2"/>
  <c r="J4031" i="2"/>
  <c r="I4031" i="2"/>
  <c r="H4031" i="2"/>
  <c r="G4031" i="2"/>
  <c r="F4031" i="2"/>
  <c r="E4031" i="2"/>
  <c r="J4030" i="2"/>
  <c r="I4030" i="2"/>
  <c r="H4030" i="2"/>
  <c r="G4030" i="2"/>
  <c r="F4030" i="2"/>
  <c r="E4030" i="2"/>
  <c r="J4029" i="2"/>
  <c r="I4029" i="2"/>
  <c r="H4029" i="2"/>
  <c r="G4029" i="2"/>
  <c r="F4029" i="2"/>
  <c r="E4029" i="2"/>
  <c r="J4028" i="2"/>
  <c r="I4028" i="2"/>
  <c r="H4028" i="2"/>
  <c r="G4028" i="2"/>
  <c r="F4028" i="2"/>
  <c r="E4028" i="2"/>
  <c r="J4027" i="2"/>
  <c r="I4027" i="2"/>
  <c r="H4027" i="2"/>
  <c r="G4027" i="2"/>
  <c r="F4027" i="2"/>
  <c r="E4027" i="2"/>
  <c r="J4026" i="2"/>
  <c r="I4026" i="2"/>
  <c r="H4026" i="2"/>
  <c r="G4026" i="2"/>
  <c r="F4026" i="2"/>
  <c r="E4026" i="2"/>
  <c r="J4025" i="2"/>
  <c r="I4025" i="2"/>
  <c r="H4025" i="2"/>
  <c r="G4025" i="2"/>
  <c r="F4025" i="2"/>
  <c r="E4025" i="2"/>
  <c r="J4024" i="2"/>
  <c r="I4024" i="2"/>
  <c r="H4024" i="2"/>
  <c r="G4024" i="2"/>
  <c r="F4024" i="2"/>
  <c r="E4024" i="2"/>
  <c r="J4023" i="2"/>
  <c r="I4023" i="2"/>
  <c r="H4023" i="2"/>
  <c r="G4023" i="2"/>
  <c r="F4023" i="2"/>
  <c r="E4023" i="2"/>
  <c r="J4022" i="2"/>
  <c r="I4022" i="2"/>
  <c r="H4022" i="2"/>
  <c r="G4022" i="2"/>
  <c r="F4022" i="2"/>
  <c r="E4022" i="2"/>
  <c r="J4021" i="2"/>
  <c r="I4021" i="2"/>
  <c r="H4021" i="2"/>
  <c r="G4021" i="2"/>
  <c r="F4021" i="2"/>
  <c r="E4021" i="2"/>
  <c r="J4020" i="2"/>
  <c r="I4020" i="2"/>
  <c r="H4020" i="2"/>
  <c r="G4020" i="2"/>
  <c r="F4020" i="2"/>
  <c r="E4020" i="2"/>
  <c r="J4019" i="2"/>
  <c r="I4019" i="2"/>
  <c r="H4019" i="2"/>
  <c r="G4019" i="2"/>
  <c r="F4019" i="2"/>
  <c r="E4019" i="2"/>
  <c r="J4018" i="2"/>
  <c r="I4018" i="2"/>
  <c r="H4018" i="2"/>
  <c r="G4018" i="2"/>
  <c r="F4018" i="2"/>
  <c r="E4018" i="2"/>
  <c r="J4017" i="2"/>
  <c r="I4017" i="2"/>
  <c r="H4017" i="2"/>
  <c r="G4017" i="2"/>
  <c r="F4017" i="2"/>
  <c r="E4017" i="2"/>
  <c r="J4016" i="2"/>
  <c r="I4016" i="2"/>
  <c r="H4016" i="2"/>
  <c r="G4016" i="2"/>
  <c r="F4016" i="2"/>
  <c r="E4016" i="2"/>
  <c r="J4015" i="2"/>
  <c r="I4015" i="2"/>
  <c r="H4015" i="2"/>
  <c r="G4015" i="2"/>
  <c r="F4015" i="2"/>
  <c r="E4015" i="2"/>
  <c r="J4014" i="2"/>
  <c r="I4014" i="2"/>
  <c r="H4014" i="2"/>
  <c r="G4014" i="2"/>
  <c r="F4014" i="2"/>
  <c r="E4014" i="2"/>
  <c r="J4013" i="2"/>
  <c r="I4013" i="2"/>
  <c r="H4013" i="2"/>
  <c r="G4013" i="2"/>
  <c r="F4013" i="2"/>
  <c r="E4013" i="2"/>
  <c r="J4012" i="2"/>
  <c r="I4012" i="2"/>
  <c r="H4012" i="2"/>
  <c r="G4012" i="2"/>
  <c r="F4012" i="2"/>
  <c r="E4012" i="2"/>
  <c r="J4011" i="2"/>
  <c r="I4011" i="2"/>
  <c r="H4011" i="2"/>
  <c r="G4011" i="2"/>
  <c r="F4011" i="2"/>
  <c r="E4011" i="2"/>
  <c r="J4010" i="2"/>
  <c r="I4010" i="2"/>
  <c r="H4010" i="2"/>
  <c r="G4010" i="2"/>
  <c r="F4010" i="2"/>
  <c r="E4010" i="2"/>
  <c r="J4009" i="2"/>
  <c r="I4009" i="2"/>
  <c r="H4009" i="2"/>
  <c r="G4009" i="2"/>
  <c r="F4009" i="2"/>
  <c r="E4009" i="2"/>
  <c r="J4008" i="2"/>
  <c r="I4008" i="2"/>
  <c r="H4008" i="2"/>
  <c r="G4008" i="2"/>
  <c r="F4008" i="2"/>
  <c r="E4008" i="2"/>
  <c r="J4007" i="2"/>
  <c r="I4007" i="2"/>
  <c r="H4007" i="2"/>
  <c r="G4007" i="2"/>
  <c r="F4007" i="2"/>
  <c r="E4007" i="2"/>
  <c r="J4006" i="2"/>
  <c r="I4006" i="2"/>
  <c r="H4006" i="2"/>
  <c r="G4006" i="2"/>
  <c r="F4006" i="2"/>
  <c r="E4006" i="2"/>
  <c r="J4005" i="2"/>
  <c r="I4005" i="2"/>
  <c r="H4005" i="2"/>
  <c r="G4005" i="2"/>
  <c r="F4005" i="2"/>
  <c r="E4005" i="2"/>
  <c r="J4004" i="2"/>
  <c r="I4004" i="2"/>
  <c r="H4004" i="2"/>
  <c r="G4004" i="2"/>
  <c r="F4004" i="2"/>
  <c r="E4004" i="2"/>
  <c r="J4003" i="2"/>
  <c r="I4003" i="2"/>
  <c r="H4003" i="2"/>
  <c r="G4003" i="2"/>
  <c r="F4003" i="2"/>
  <c r="E4003" i="2"/>
  <c r="J4002" i="2"/>
  <c r="I4002" i="2"/>
  <c r="H4002" i="2"/>
  <c r="G4002" i="2"/>
  <c r="F4002" i="2"/>
  <c r="E4002" i="2"/>
  <c r="J4001" i="2"/>
  <c r="I4001" i="2"/>
  <c r="H4001" i="2"/>
  <c r="G4001" i="2"/>
  <c r="F4001" i="2"/>
  <c r="E4001" i="2"/>
  <c r="J4000" i="2"/>
  <c r="I4000" i="2"/>
  <c r="H4000" i="2"/>
  <c r="G4000" i="2"/>
  <c r="F4000" i="2"/>
  <c r="E4000" i="2"/>
  <c r="J3999" i="2"/>
  <c r="I3999" i="2"/>
  <c r="H3999" i="2"/>
  <c r="G3999" i="2"/>
  <c r="F3999" i="2"/>
  <c r="E3999" i="2"/>
  <c r="J3998" i="2"/>
  <c r="I3998" i="2"/>
  <c r="H3998" i="2"/>
  <c r="G3998" i="2"/>
  <c r="F3998" i="2"/>
  <c r="E3998" i="2"/>
  <c r="J3997" i="2"/>
  <c r="I3997" i="2"/>
  <c r="H3997" i="2"/>
  <c r="G3997" i="2"/>
  <c r="F3997" i="2"/>
  <c r="E3997" i="2"/>
  <c r="J3996" i="2"/>
  <c r="I3996" i="2"/>
  <c r="H3996" i="2"/>
  <c r="G3996" i="2"/>
  <c r="F3996" i="2"/>
  <c r="E3996" i="2"/>
  <c r="J3995" i="2"/>
  <c r="I3995" i="2"/>
  <c r="H3995" i="2"/>
  <c r="G3995" i="2"/>
  <c r="F3995" i="2"/>
  <c r="E3995" i="2"/>
  <c r="J3994" i="2"/>
  <c r="I3994" i="2"/>
  <c r="H3994" i="2"/>
  <c r="G3994" i="2"/>
  <c r="F3994" i="2"/>
  <c r="E3994" i="2"/>
  <c r="J3993" i="2"/>
  <c r="I3993" i="2"/>
  <c r="H3993" i="2"/>
  <c r="G3993" i="2"/>
  <c r="F3993" i="2"/>
  <c r="E3993" i="2"/>
  <c r="J3992" i="2"/>
  <c r="I3992" i="2"/>
  <c r="H3992" i="2"/>
  <c r="G3992" i="2"/>
  <c r="F3992" i="2"/>
  <c r="E3992" i="2"/>
  <c r="J3991" i="2"/>
  <c r="I3991" i="2"/>
  <c r="H3991" i="2"/>
  <c r="G3991" i="2"/>
  <c r="F3991" i="2"/>
  <c r="E3991" i="2"/>
  <c r="J3990" i="2"/>
  <c r="I3990" i="2"/>
  <c r="H3990" i="2"/>
  <c r="G3990" i="2"/>
  <c r="F3990" i="2"/>
  <c r="E3990" i="2"/>
  <c r="J3989" i="2"/>
  <c r="I3989" i="2"/>
  <c r="H3989" i="2"/>
  <c r="G3989" i="2"/>
  <c r="F3989" i="2"/>
  <c r="E3989" i="2"/>
  <c r="J3988" i="2"/>
  <c r="I3988" i="2"/>
  <c r="H3988" i="2"/>
  <c r="G3988" i="2"/>
  <c r="F3988" i="2"/>
  <c r="E3988" i="2"/>
  <c r="J3987" i="2"/>
  <c r="I3987" i="2"/>
  <c r="H3987" i="2"/>
  <c r="G3987" i="2"/>
  <c r="F3987" i="2"/>
  <c r="E3987" i="2"/>
  <c r="J3986" i="2"/>
  <c r="I3986" i="2"/>
  <c r="H3986" i="2"/>
  <c r="G3986" i="2"/>
  <c r="F3986" i="2"/>
  <c r="E3986" i="2"/>
  <c r="J3985" i="2"/>
  <c r="I3985" i="2"/>
  <c r="H3985" i="2"/>
  <c r="G3985" i="2"/>
  <c r="F3985" i="2"/>
  <c r="E3985" i="2"/>
  <c r="J3984" i="2"/>
  <c r="I3984" i="2"/>
  <c r="H3984" i="2"/>
  <c r="G3984" i="2"/>
  <c r="F3984" i="2"/>
  <c r="E3984" i="2"/>
  <c r="J3983" i="2"/>
  <c r="I3983" i="2"/>
  <c r="H3983" i="2"/>
  <c r="G3983" i="2"/>
  <c r="F3983" i="2"/>
  <c r="E3983" i="2"/>
  <c r="J3982" i="2"/>
  <c r="I3982" i="2"/>
  <c r="H3982" i="2"/>
  <c r="G3982" i="2"/>
  <c r="F3982" i="2"/>
  <c r="E3982" i="2"/>
  <c r="J3981" i="2"/>
  <c r="I3981" i="2"/>
  <c r="H3981" i="2"/>
  <c r="G3981" i="2"/>
  <c r="F3981" i="2"/>
  <c r="E3981" i="2"/>
  <c r="J3980" i="2"/>
  <c r="I3980" i="2"/>
  <c r="H3980" i="2"/>
  <c r="G3980" i="2"/>
  <c r="F3980" i="2"/>
  <c r="E3980" i="2"/>
  <c r="J3979" i="2"/>
  <c r="I3979" i="2"/>
  <c r="H3979" i="2"/>
  <c r="G3979" i="2"/>
  <c r="F3979" i="2"/>
  <c r="E3979" i="2"/>
  <c r="J3978" i="2"/>
  <c r="I3978" i="2"/>
  <c r="H3978" i="2"/>
  <c r="G3978" i="2"/>
  <c r="F3978" i="2"/>
  <c r="E3978" i="2"/>
  <c r="J3977" i="2"/>
  <c r="I3977" i="2"/>
  <c r="H3977" i="2"/>
  <c r="G3977" i="2"/>
  <c r="F3977" i="2"/>
  <c r="E3977" i="2"/>
  <c r="J3976" i="2"/>
  <c r="I3976" i="2"/>
  <c r="H3976" i="2"/>
  <c r="G3976" i="2"/>
  <c r="F3976" i="2"/>
  <c r="E3976" i="2"/>
  <c r="J3975" i="2"/>
  <c r="I3975" i="2"/>
  <c r="H3975" i="2"/>
  <c r="G3975" i="2"/>
  <c r="F3975" i="2"/>
  <c r="E3975" i="2"/>
  <c r="J3974" i="2"/>
  <c r="I3974" i="2"/>
  <c r="H3974" i="2"/>
  <c r="G3974" i="2"/>
  <c r="F3974" i="2"/>
  <c r="E3974" i="2"/>
  <c r="J3973" i="2"/>
  <c r="I3973" i="2"/>
  <c r="H3973" i="2"/>
  <c r="G3973" i="2"/>
  <c r="F3973" i="2"/>
  <c r="E3973" i="2"/>
  <c r="J3972" i="2"/>
  <c r="I3972" i="2"/>
  <c r="H3972" i="2"/>
  <c r="G3972" i="2"/>
  <c r="F3972" i="2"/>
  <c r="E3972" i="2"/>
  <c r="J3971" i="2"/>
  <c r="I3971" i="2"/>
  <c r="H3971" i="2"/>
  <c r="G3971" i="2"/>
  <c r="F3971" i="2"/>
  <c r="E3971" i="2"/>
  <c r="J3970" i="2"/>
  <c r="I3970" i="2"/>
  <c r="H3970" i="2"/>
  <c r="G3970" i="2"/>
  <c r="F3970" i="2"/>
  <c r="E3970" i="2"/>
  <c r="J3969" i="2"/>
  <c r="I3969" i="2"/>
  <c r="H3969" i="2"/>
  <c r="G3969" i="2"/>
  <c r="F3969" i="2"/>
  <c r="E3969" i="2"/>
  <c r="J3968" i="2"/>
  <c r="I3968" i="2"/>
  <c r="H3968" i="2"/>
  <c r="G3968" i="2"/>
  <c r="F3968" i="2"/>
  <c r="E3968" i="2"/>
  <c r="J3967" i="2"/>
  <c r="I3967" i="2"/>
  <c r="H3967" i="2"/>
  <c r="G3967" i="2"/>
  <c r="F3967" i="2"/>
  <c r="E3967" i="2"/>
  <c r="J3966" i="2"/>
  <c r="I3966" i="2"/>
  <c r="H3966" i="2"/>
  <c r="G3966" i="2"/>
  <c r="F3966" i="2"/>
  <c r="E3966" i="2"/>
  <c r="J3965" i="2"/>
  <c r="I3965" i="2"/>
  <c r="H3965" i="2"/>
  <c r="G3965" i="2"/>
  <c r="F3965" i="2"/>
  <c r="E3965" i="2"/>
  <c r="J3964" i="2"/>
  <c r="I3964" i="2"/>
  <c r="H3964" i="2"/>
  <c r="G3964" i="2"/>
  <c r="F3964" i="2"/>
  <c r="E3964" i="2"/>
  <c r="J3963" i="2"/>
  <c r="I3963" i="2"/>
  <c r="H3963" i="2"/>
  <c r="G3963" i="2"/>
  <c r="F3963" i="2"/>
  <c r="E3963" i="2"/>
  <c r="J3962" i="2"/>
  <c r="I3962" i="2"/>
  <c r="H3962" i="2"/>
  <c r="G3962" i="2"/>
  <c r="F3962" i="2"/>
  <c r="E3962" i="2"/>
  <c r="J3961" i="2"/>
  <c r="I3961" i="2"/>
  <c r="H3961" i="2"/>
  <c r="G3961" i="2"/>
  <c r="F3961" i="2"/>
  <c r="E3961" i="2"/>
  <c r="J3960" i="2"/>
  <c r="I3960" i="2"/>
  <c r="H3960" i="2"/>
  <c r="G3960" i="2"/>
  <c r="F3960" i="2"/>
  <c r="E3960" i="2"/>
  <c r="J3959" i="2"/>
  <c r="I3959" i="2"/>
  <c r="H3959" i="2"/>
  <c r="G3959" i="2"/>
  <c r="F3959" i="2"/>
  <c r="E3959" i="2"/>
  <c r="J3958" i="2"/>
  <c r="I3958" i="2"/>
  <c r="H3958" i="2"/>
  <c r="G3958" i="2"/>
  <c r="F3958" i="2"/>
  <c r="E3958" i="2"/>
  <c r="J3957" i="2"/>
  <c r="I3957" i="2"/>
  <c r="H3957" i="2"/>
  <c r="G3957" i="2"/>
  <c r="F3957" i="2"/>
  <c r="E3957" i="2"/>
  <c r="J3956" i="2"/>
  <c r="I3956" i="2"/>
  <c r="H3956" i="2"/>
  <c r="G3956" i="2"/>
  <c r="F3956" i="2"/>
  <c r="E3956" i="2"/>
  <c r="J3955" i="2"/>
  <c r="I3955" i="2"/>
  <c r="H3955" i="2"/>
  <c r="G3955" i="2"/>
  <c r="F3955" i="2"/>
  <c r="E3955" i="2"/>
  <c r="J3954" i="2"/>
  <c r="I3954" i="2"/>
  <c r="H3954" i="2"/>
  <c r="G3954" i="2"/>
  <c r="F3954" i="2"/>
  <c r="E3954" i="2"/>
  <c r="J3953" i="2"/>
  <c r="I3953" i="2"/>
  <c r="H3953" i="2"/>
  <c r="G3953" i="2"/>
  <c r="F3953" i="2"/>
  <c r="E3953" i="2"/>
  <c r="J3952" i="2"/>
  <c r="I3952" i="2"/>
  <c r="H3952" i="2"/>
  <c r="G3952" i="2"/>
  <c r="F3952" i="2"/>
  <c r="E3952" i="2"/>
  <c r="J3951" i="2"/>
  <c r="I3951" i="2"/>
  <c r="H3951" i="2"/>
  <c r="G3951" i="2"/>
  <c r="F3951" i="2"/>
  <c r="E3951" i="2"/>
  <c r="J3950" i="2"/>
  <c r="I3950" i="2"/>
  <c r="H3950" i="2"/>
  <c r="G3950" i="2"/>
  <c r="F3950" i="2"/>
  <c r="E3950" i="2"/>
  <c r="J3949" i="2"/>
  <c r="I3949" i="2"/>
  <c r="H3949" i="2"/>
  <c r="G3949" i="2"/>
  <c r="F3949" i="2"/>
  <c r="E3949" i="2"/>
  <c r="J3948" i="2"/>
  <c r="I3948" i="2"/>
  <c r="H3948" i="2"/>
  <c r="G3948" i="2"/>
  <c r="F3948" i="2"/>
  <c r="E3948" i="2"/>
  <c r="J3947" i="2"/>
  <c r="I3947" i="2"/>
  <c r="H3947" i="2"/>
  <c r="G3947" i="2"/>
  <c r="F3947" i="2"/>
  <c r="E3947" i="2"/>
  <c r="J3946" i="2"/>
  <c r="I3946" i="2"/>
  <c r="H3946" i="2"/>
  <c r="G3946" i="2"/>
  <c r="F3946" i="2"/>
  <c r="E3946" i="2"/>
  <c r="J3945" i="2"/>
  <c r="I3945" i="2"/>
  <c r="H3945" i="2"/>
  <c r="G3945" i="2"/>
  <c r="F3945" i="2"/>
  <c r="E3945" i="2"/>
  <c r="J3944" i="2"/>
  <c r="I3944" i="2"/>
  <c r="H3944" i="2"/>
  <c r="G3944" i="2"/>
  <c r="F3944" i="2"/>
  <c r="E3944" i="2"/>
  <c r="J3943" i="2"/>
  <c r="I3943" i="2"/>
  <c r="H3943" i="2"/>
  <c r="G3943" i="2"/>
  <c r="F3943" i="2"/>
  <c r="E3943" i="2"/>
  <c r="J3942" i="2"/>
  <c r="I3942" i="2"/>
  <c r="H3942" i="2"/>
  <c r="G3942" i="2"/>
  <c r="F3942" i="2"/>
  <c r="E3942" i="2"/>
  <c r="J3941" i="2"/>
  <c r="I3941" i="2"/>
  <c r="H3941" i="2"/>
  <c r="G3941" i="2"/>
  <c r="F3941" i="2"/>
  <c r="E3941" i="2"/>
  <c r="J3940" i="2"/>
  <c r="I3940" i="2"/>
  <c r="H3940" i="2"/>
  <c r="G3940" i="2"/>
  <c r="F3940" i="2"/>
  <c r="E3940" i="2"/>
  <c r="J3939" i="2"/>
  <c r="I3939" i="2"/>
  <c r="H3939" i="2"/>
  <c r="G3939" i="2"/>
  <c r="F3939" i="2"/>
  <c r="E3939" i="2"/>
  <c r="J3938" i="2"/>
  <c r="I3938" i="2"/>
  <c r="H3938" i="2"/>
  <c r="G3938" i="2"/>
  <c r="F3938" i="2"/>
  <c r="E3938" i="2"/>
  <c r="J3937" i="2"/>
  <c r="I3937" i="2"/>
  <c r="H3937" i="2"/>
  <c r="G3937" i="2"/>
  <c r="F3937" i="2"/>
  <c r="E3937" i="2"/>
  <c r="J3936" i="2"/>
  <c r="I3936" i="2"/>
  <c r="H3936" i="2"/>
  <c r="G3936" i="2"/>
  <c r="F3936" i="2"/>
  <c r="E3936" i="2"/>
  <c r="J3935" i="2"/>
  <c r="I3935" i="2"/>
  <c r="H3935" i="2"/>
  <c r="G3935" i="2"/>
  <c r="F3935" i="2"/>
  <c r="E3935" i="2"/>
  <c r="J3934" i="2"/>
  <c r="I3934" i="2"/>
  <c r="H3934" i="2"/>
  <c r="G3934" i="2"/>
  <c r="F3934" i="2"/>
  <c r="E3934" i="2"/>
  <c r="J3933" i="2"/>
  <c r="I3933" i="2"/>
  <c r="H3933" i="2"/>
  <c r="G3933" i="2"/>
  <c r="F3933" i="2"/>
  <c r="E3933" i="2"/>
  <c r="J3932" i="2"/>
  <c r="I3932" i="2"/>
  <c r="H3932" i="2"/>
  <c r="G3932" i="2"/>
  <c r="F3932" i="2"/>
  <c r="E3932" i="2"/>
  <c r="J3931" i="2"/>
  <c r="I3931" i="2"/>
  <c r="H3931" i="2"/>
  <c r="G3931" i="2"/>
  <c r="F3931" i="2"/>
  <c r="E3931" i="2"/>
  <c r="J3930" i="2"/>
  <c r="I3930" i="2"/>
  <c r="H3930" i="2"/>
  <c r="G3930" i="2"/>
  <c r="F3930" i="2"/>
  <c r="E3930" i="2"/>
  <c r="J3929" i="2"/>
  <c r="I3929" i="2"/>
  <c r="H3929" i="2"/>
  <c r="G3929" i="2"/>
  <c r="F3929" i="2"/>
  <c r="E3929" i="2"/>
  <c r="J3928" i="2"/>
  <c r="I3928" i="2"/>
  <c r="H3928" i="2"/>
  <c r="G3928" i="2"/>
  <c r="F3928" i="2"/>
  <c r="E3928" i="2"/>
  <c r="J3927" i="2"/>
  <c r="I3927" i="2"/>
  <c r="H3927" i="2"/>
  <c r="G3927" i="2"/>
  <c r="F3927" i="2"/>
  <c r="E3927" i="2"/>
  <c r="J3926" i="2"/>
  <c r="I3926" i="2"/>
  <c r="H3926" i="2"/>
  <c r="G3926" i="2"/>
  <c r="F3926" i="2"/>
  <c r="E3926" i="2"/>
  <c r="J3925" i="2"/>
  <c r="I3925" i="2"/>
  <c r="H3925" i="2"/>
  <c r="G3925" i="2"/>
  <c r="F3925" i="2"/>
  <c r="E3925" i="2"/>
  <c r="J3924" i="2"/>
  <c r="I3924" i="2"/>
  <c r="H3924" i="2"/>
  <c r="G3924" i="2"/>
  <c r="F3924" i="2"/>
  <c r="E3924" i="2"/>
  <c r="J3923" i="2"/>
  <c r="I3923" i="2"/>
  <c r="H3923" i="2"/>
  <c r="G3923" i="2"/>
  <c r="F3923" i="2"/>
  <c r="E3923" i="2"/>
  <c r="J3922" i="2"/>
  <c r="I3922" i="2"/>
  <c r="H3922" i="2"/>
  <c r="G3922" i="2"/>
  <c r="F3922" i="2"/>
  <c r="E3922" i="2"/>
  <c r="J3921" i="2"/>
  <c r="I3921" i="2"/>
  <c r="H3921" i="2"/>
  <c r="G3921" i="2"/>
  <c r="F3921" i="2"/>
  <c r="E3921" i="2"/>
  <c r="J3920" i="2"/>
  <c r="I3920" i="2"/>
  <c r="H3920" i="2"/>
  <c r="G3920" i="2"/>
  <c r="F3920" i="2"/>
  <c r="E3920" i="2"/>
  <c r="J3919" i="2"/>
  <c r="I3919" i="2"/>
  <c r="H3919" i="2"/>
  <c r="G3919" i="2"/>
  <c r="F3919" i="2"/>
  <c r="E3919" i="2"/>
  <c r="J3918" i="2"/>
  <c r="I3918" i="2"/>
  <c r="H3918" i="2"/>
  <c r="G3918" i="2"/>
  <c r="F3918" i="2"/>
  <c r="E3918" i="2"/>
  <c r="J3917" i="2"/>
  <c r="I3917" i="2"/>
  <c r="H3917" i="2"/>
  <c r="G3917" i="2"/>
  <c r="F3917" i="2"/>
  <c r="E3917" i="2"/>
  <c r="J3916" i="2"/>
  <c r="I3916" i="2"/>
  <c r="H3916" i="2"/>
  <c r="G3916" i="2"/>
  <c r="F3916" i="2"/>
  <c r="E3916" i="2"/>
  <c r="J3915" i="2"/>
  <c r="I3915" i="2"/>
  <c r="H3915" i="2"/>
  <c r="G3915" i="2"/>
  <c r="F3915" i="2"/>
  <c r="E3915" i="2"/>
  <c r="J3914" i="2"/>
  <c r="I3914" i="2"/>
  <c r="H3914" i="2"/>
  <c r="G3914" i="2"/>
  <c r="F3914" i="2"/>
  <c r="E3914" i="2"/>
  <c r="J3913" i="2"/>
  <c r="I3913" i="2"/>
  <c r="H3913" i="2"/>
  <c r="G3913" i="2"/>
  <c r="F3913" i="2"/>
  <c r="E3913" i="2"/>
  <c r="J3912" i="2"/>
  <c r="I3912" i="2"/>
  <c r="H3912" i="2"/>
  <c r="G3912" i="2"/>
  <c r="F3912" i="2"/>
  <c r="E3912" i="2"/>
  <c r="J3911" i="2"/>
  <c r="I3911" i="2"/>
  <c r="H3911" i="2"/>
  <c r="G3911" i="2"/>
  <c r="F3911" i="2"/>
  <c r="E3911" i="2"/>
  <c r="J3910" i="2"/>
  <c r="I3910" i="2"/>
  <c r="H3910" i="2"/>
  <c r="G3910" i="2"/>
  <c r="F3910" i="2"/>
  <c r="E3910" i="2"/>
  <c r="J3909" i="2"/>
  <c r="I3909" i="2"/>
  <c r="H3909" i="2"/>
  <c r="G3909" i="2"/>
  <c r="F3909" i="2"/>
  <c r="E3909" i="2"/>
  <c r="J3908" i="2"/>
  <c r="I3908" i="2"/>
  <c r="H3908" i="2"/>
  <c r="G3908" i="2"/>
  <c r="F3908" i="2"/>
  <c r="E3908" i="2"/>
  <c r="J3907" i="2"/>
  <c r="I3907" i="2"/>
  <c r="H3907" i="2"/>
  <c r="G3907" i="2"/>
  <c r="F3907" i="2"/>
  <c r="E3907" i="2"/>
  <c r="J3906" i="2"/>
  <c r="I3906" i="2"/>
  <c r="H3906" i="2"/>
  <c r="G3906" i="2"/>
  <c r="F3906" i="2"/>
  <c r="E3906" i="2"/>
  <c r="J3905" i="2"/>
  <c r="I3905" i="2"/>
  <c r="H3905" i="2"/>
  <c r="G3905" i="2"/>
  <c r="F3905" i="2"/>
  <c r="E3905" i="2"/>
  <c r="J3904" i="2"/>
  <c r="I3904" i="2"/>
  <c r="H3904" i="2"/>
  <c r="G3904" i="2"/>
  <c r="F3904" i="2"/>
  <c r="E3904" i="2"/>
  <c r="J3903" i="2"/>
  <c r="I3903" i="2"/>
  <c r="H3903" i="2"/>
  <c r="G3903" i="2"/>
  <c r="F3903" i="2"/>
  <c r="E3903" i="2"/>
  <c r="J3902" i="2"/>
  <c r="I3902" i="2"/>
  <c r="H3902" i="2"/>
  <c r="G3902" i="2"/>
  <c r="F3902" i="2"/>
  <c r="E3902" i="2"/>
  <c r="J3901" i="2"/>
  <c r="I3901" i="2"/>
  <c r="H3901" i="2"/>
  <c r="G3901" i="2"/>
  <c r="F3901" i="2"/>
  <c r="E3901" i="2"/>
  <c r="J3900" i="2"/>
  <c r="I3900" i="2"/>
  <c r="H3900" i="2"/>
  <c r="G3900" i="2"/>
  <c r="F3900" i="2"/>
  <c r="E3900" i="2"/>
  <c r="J3899" i="2"/>
  <c r="I3899" i="2"/>
  <c r="H3899" i="2"/>
  <c r="G3899" i="2"/>
  <c r="F3899" i="2"/>
  <c r="E3899" i="2"/>
  <c r="J3898" i="2"/>
  <c r="I3898" i="2"/>
  <c r="H3898" i="2"/>
  <c r="G3898" i="2"/>
  <c r="F3898" i="2"/>
  <c r="E3898" i="2"/>
  <c r="J3897" i="2"/>
  <c r="I3897" i="2"/>
  <c r="H3897" i="2"/>
  <c r="G3897" i="2"/>
  <c r="F3897" i="2"/>
  <c r="E3897" i="2"/>
  <c r="J3896" i="2"/>
  <c r="I3896" i="2"/>
  <c r="H3896" i="2"/>
  <c r="G3896" i="2"/>
  <c r="F3896" i="2"/>
  <c r="E3896" i="2"/>
  <c r="J3895" i="2"/>
  <c r="I3895" i="2"/>
  <c r="H3895" i="2"/>
  <c r="G3895" i="2"/>
  <c r="F3895" i="2"/>
  <c r="E3895" i="2"/>
  <c r="J3894" i="2"/>
  <c r="I3894" i="2"/>
  <c r="H3894" i="2"/>
  <c r="G3894" i="2"/>
  <c r="F3894" i="2"/>
  <c r="E3894" i="2"/>
  <c r="J3893" i="2"/>
  <c r="I3893" i="2"/>
  <c r="H3893" i="2"/>
  <c r="G3893" i="2"/>
  <c r="F3893" i="2"/>
  <c r="E3893" i="2"/>
  <c r="J3892" i="2"/>
  <c r="I3892" i="2"/>
  <c r="H3892" i="2"/>
  <c r="G3892" i="2"/>
  <c r="F3892" i="2"/>
  <c r="E3892" i="2"/>
  <c r="J3891" i="2"/>
  <c r="I3891" i="2"/>
  <c r="H3891" i="2"/>
  <c r="G3891" i="2"/>
  <c r="F3891" i="2"/>
  <c r="E3891" i="2"/>
  <c r="J3890" i="2"/>
  <c r="I3890" i="2"/>
  <c r="H3890" i="2"/>
  <c r="G3890" i="2"/>
  <c r="F3890" i="2"/>
  <c r="E3890" i="2"/>
  <c r="J3889" i="2"/>
  <c r="I3889" i="2"/>
  <c r="H3889" i="2"/>
  <c r="G3889" i="2"/>
  <c r="F3889" i="2"/>
  <c r="E3889" i="2"/>
  <c r="J3888" i="2"/>
  <c r="I3888" i="2"/>
  <c r="H3888" i="2"/>
  <c r="G3888" i="2"/>
  <c r="F3888" i="2"/>
  <c r="E3888" i="2"/>
  <c r="J3887" i="2"/>
  <c r="I3887" i="2"/>
  <c r="H3887" i="2"/>
  <c r="G3887" i="2"/>
  <c r="F3887" i="2"/>
  <c r="E3887" i="2"/>
  <c r="J3886" i="2"/>
  <c r="I3886" i="2"/>
  <c r="H3886" i="2"/>
  <c r="G3886" i="2"/>
  <c r="F3886" i="2"/>
  <c r="E3886" i="2"/>
  <c r="J3885" i="2"/>
  <c r="I3885" i="2"/>
  <c r="H3885" i="2"/>
  <c r="G3885" i="2"/>
  <c r="F3885" i="2"/>
  <c r="E3885" i="2"/>
  <c r="J3884" i="2"/>
  <c r="I3884" i="2"/>
  <c r="H3884" i="2"/>
  <c r="G3884" i="2"/>
  <c r="F3884" i="2"/>
  <c r="E3884" i="2"/>
  <c r="J3883" i="2"/>
  <c r="I3883" i="2"/>
  <c r="H3883" i="2"/>
  <c r="G3883" i="2"/>
  <c r="F3883" i="2"/>
  <c r="E3883" i="2"/>
  <c r="J3882" i="2"/>
  <c r="I3882" i="2"/>
  <c r="H3882" i="2"/>
  <c r="G3882" i="2"/>
  <c r="F3882" i="2"/>
  <c r="E3882" i="2"/>
  <c r="J3881" i="2"/>
  <c r="I3881" i="2"/>
  <c r="H3881" i="2"/>
  <c r="G3881" i="2"/>
  <c r="F3881" i="2"/>
  <c r="E3881" i="2"/>
  <c r="J3880" i="2"/>
  <c r="I3880" i="2"/>
  <c r="H3880" i="2"/>
  <c r="G3880" i="2"/>
  <c r="F3880" i="2"/>
  <c r="E3880" i="2"/>
  <c r="J3879" i="2"/>
  <c r="I3879" i="2"/>
  <c r="H3879" i="2"/>
  <c r="G3879" i="2"/>
  <c r="F3879" i="2"/>
  <c r="E3879" i="2"/>
  <c r="J3878" i="2"/>
  <c r="I3878" i="2"/>
  <c r="H3878" i="2"/>
  <c r="G3878" i="2"/>
  <c r="F3878" i="2"/>
  <c r="E3878" i="2"/>
  <c r="J3877" i="2"/>
  <c r="I3877" i="2"/>
  <c r="H3877" i="2"/>
  <c r="G3877" i="2"/>
  <c r="F3877" i="2"/>
  <c r="E3877" i="2"/>
  <c r="J3876" i="2"/>
  <c r="I3876" i="2"/>
  <c r="H3876" i="2"/>
  <c r="G3876" i="2"/>
  <c r="F3876" i="2"/>
  <c r="E3876" i="2"/>
  <c r="J3875" i="2"/>
  <c r="I3875" i="2"/>
  <c r="H3875" i="2"/>
  <c r="G3875" i="2"/>
  <c r="F3875" i="2"/>
  <c r="E3875" i="2"/>
  <c r="J3874" i="2"/>
  <c r="I3874" i="2"/>
  <c r="H3874" i="2"/>
  <c r="G3874" i="2"/>
  <c r="F3874" i="2"/>
  <c r="E3874" i="2"/>
  <c r="J3873" i="2"/>
  <c r="I3873" i="2"/>
  <c r="H3873" i="2"/>
  <c r="G3873" i="2"/>
  <c r="F3873" i="2"/>
  <c r="E3873" i="2"/>
  <c r="J3872" i="2"/>
  <c r="I3872" i="2"/>
  <c r="H3872" i="2"/>
  <c r="G3872" i="2"/>
  <c r="F3872" i="2"/>
  <c r="E3872" i="2"/>
  <c r="J3871" i="2"/>
  <c r="I3871" i="2"/>
  <c r="H3871" i="2"/>
  <c r="G3871" i="2"/>
  <c r="F3871" i="2"/>
  <c r="E3871" i="2"/>
  <c r="J3870" i="2"/>
  <c r="I3870" i="2"/>
  <c r="H3870" i="2"/>
  <c r="G3870" i="2"/>
  <c r="F3870" i="2"/>
  <c r="E3870" i="2"/>
  <c r="J3869" i="2"/>
  <c r="I3869" i="2"/>
  <c r="H3869" i="2"/>
  <c r="G3869" i="2"/>
  <c r="F3869" i="2"/>
  <c r="E3869" i="2"/>
  <c r="J3868" i="2"/>
  <c r="I3868" i="2"/>
  <c r="H3868" i="2"/>
  <c r="G3868" i="2"/>
  <c r="F3868" i="2"/>
  <c r="E3868" i="2"/>
  <c r="J3867" i="2"/>
  <c r="I3867" i="2"/>
  <c r="H3867" i="2"/>
  <c r="G3867" i="2"/>
  <c r="F3867" i="2"/>
  <c r="E3867" i="2"/>
  <c r="J3866" i="2"/>
  <c r="I3866" i="2"/>
  <c r="H3866" i="2"/>
  <c r="G3866" i="2"/>
  <c r="F3866" i="2"/>
  <c r="E3866" i="2"/>
  <c r="J3865" i="2"/>
  <c r="I3865" i="2"/>
  <c r="H3865" i="2"/>
  <c r="G3865" i="2"/>
  <c r="F3865" i="2"/>
  <c r="E3865" i="2"/>
  <c r="J3864" i="2"/>
  <c r="I3864" i="2"/>
  <c r="H3864" i="2"/>
  <c r="G3864" i="2"/>
  <c r="F3864" i="2"/>
  <c r="E3864" i="2"/>
  <c r="J3863" i="2"/>
  <c r="I3863" i="2"/>
  <c r="H3863" i="2"/>
  <c r="G3863" i="2"/>
  <c r="F3863" i="2"/>
  <c r="E3863" i="2"/>
  <c r="J3862" i="2"/>
  <c r="I3862" i="2"/>
  <c r="H3862" i="2"/>
  <c r="G3862" i="2"/>
  <c r="F3862" i="2"/>
  <c r="E3862" i="2"/>
  <c r="J3861" i="2"/>
  <c r="I3861" i="2"/>
  <c r="H3861" i="2"/>
  <c r="G3861" i="2"/>
  <c r="F3861" i="2"/>
  <c r="E3861" i="2"/>
  <c r="J3860" i="2"/>
  <c r="I3860" i="2"/>
  <c r="H3860" i="2"/>
  <c r="G3860" i="2"/>
  <c r="F3860" i="2"/>
  <c r="E3860" i="2"/>
  <c r="J3859" i="2"/>
  <c r="I3859" i="2"/>
  <c r="H3859" i="2"/>
  <c r="G3859" i="2"/>
  <c r="F3859" i="2"/>
  <c r="E3859" i="2"/>
  <c r="J3858" i="2"/>
  <c r="I3858" i="2"/>
  <c r="H3858" i="2"/>
  <c r="G3858" i="2"/>
  <c r="F3858" i="2"/>
  <c r="E3858" i="2"/>
  <c r="J3857" i="2"/>
  <c r="I3857" i="2"/>
  <c r="H3857" i="2"/>
  <c r="G3857" i="2"/>
  <c r="F3857" i="2"/>
  <c r="E3857" i="2"/>
  <c r="J3856" i="2"/>
  <c r="I3856" i="2"/>
  <c r="H3856" i="2"/>
  <c r="G3856" i="2"/>
  <c r="F3856" i="2"/>
  <c r="E3856" i="2"/>
  <c r="J3855" i="2"/>
  <c r="I3855" i="2"/>
  <c r="H3855" i="2"/>
  <c r="G3855" i="2"/>
  <c r="F3855" i="2"/>
  <c r="E3855" i="2"/>
  <c r="J3854" i="2"/>
  <c r="I3854" i="2"/>
  <c r="H3854" i="2"/>
  <c r="G3854" i="2"/>
  <c r="F3854" i="2"/>
  <c r="E3854" i="2"/>
  <c r="J3853" i="2"/>
  <c r="I3853" i="2"/>
  <c r="H3853" i="2"/>
  <c r="G3853" i="2"/>
  <c r="F3853" i="2"/>
  <c r="E3853" i="2"/>
  <c r="J3852" i="2"/>
  <c r="I3852" i="2"/>
  <c r="H3852" i="2"/>
  <c r="G3852" i="2"/>
  <c r="F3852" i="2"/>
  <c r="E3852" i="2"/>
  <c r="J3851" i="2"/>
  <c r="I3851" i="2"/>
  <c r="H3851" i="2"/>
  <c r="G3851" i="2"/>
  <c r="F3851" i="2"/>
  <c r="E3851" i="2"/>
  <c r="J3850" i="2"/>
  <c r="I3850" i="2"/>
  <c r="H3850" i="2"/>
  <c r="G3850" i="2"/>
  <c r="F3850" i="2"/>
  <c r="E3850" i="2"/>
  <c r="J3849" i="2"/>
  <c r="I3849" i="2"/>
  <c r="H3849" i="2"/>
  <c r="G3849" i="2"/>
  <c r="F3849" i="2"/>
  <c r="E3849" i="2"/>
  <c r="J3848" i="2"/>
  <c r="I3848" i="2"/>
  <c r="H3848" i="2"/>
  <c r="G3848" i="2"/>
  <c r="F3848" i="2"/>
  <c r="E3848" i="2"/>
  <c r="J3847" i="2"/>
  <c r="I3847" i="2"/>
  <c r="H3847" i="2"/>
  <c r="G3847" i="2"/>
  <c r="F3847" i="2"/>
  <c r="E3847" i="2"/>
  <c r="J3846" i="2"/>
  <c r="I3846" i="2"/>
  <c r="H3846" i="2"/>
  <c r="G3846" i="2"/>
  <c r="F3846" i="2"/>
  <c r="E3846" i="2"/>
  <c r="J3845" i="2"/>
  <c r="I3845" i="2"/>
  <c r="H3845" i="2"/>
  <c r="G3845" i="2"/>
  <c r="F3845" i="2"/>
  <c r="E3845" i="2"/>
  <c r="J3844" i="2"/>
  <c r="I3844" i="2"/>
  <c r="H3844" i="2"/>
  <c r="G3844" i="2"/>
  <c r="F3844" i="2"/>
  <c r="E3844" i="2"/>
  <c r="J3843" i="2"/>
  <c r="I3843" i="2"/>
  <c r="H3843" i="2"/>
  <c r="G3843" i="2"/>
  <c r="F3843" i="2"/>
  <c r="E3843" i="2"/>
  <c r="J3842" i="2"/>
  <c r="I3842" i="2"/>
  <c r="H3842" i="2"/>
  <c r="G3842" i="2"/>
  <c r="F3842" i="2"/>
  <c r="E3842" i="2"/>
  <c r="J3841" i="2"/>
  <c r="I3841" i="2"/>
  <c r="H3841" i="2"/>
  <c r="G3841" i="2"/>
  <c r="F3841" i="2"/>
  <c r="E3841" i="2"/>
  <c r="J3840" i="2"/>
  <c r="I3840" i="2"/>
  <c r="H3840" i="2"/>
  <c r="G3840" i="2"/>
  <c r="F3840" i="2"/>
  <c r="E3840" i="2"/>
  <c r="J3839" i="2"/>
  <c r="I3839" i="2"/>
  <c r="H3839" i="2"/>
  <c r="G3839" i="2"/>
  <c r="F3839" i="2"/>
  <c r="E3839" i="2"/>
  <c r="J3838" i="2"/>
  <c r="I3838" i="2"/>
  <c r="H3838" i="2"/>
  <c r="G3838" i="2"/>
  <c r="F3838" i="2"/>
  <c r="E3838" i="2"/>
  <c r="J3837" i="2"/>
  <c r="I3837" i="2"/>
  <c r="H3837" i="2"/>
  <c r="G3837" i="2"/>
  <c r="F3837" i="2"/>
  <c r="E3837" i="2"/>
  <c r="J3836" i="2"/>
  <c r="I3836" i="2"/>
  <c r="H3836" i="2"/>
  <c r="G3836" i="2"/>
  <c r="F3836" i="2"/>
  <c r="E3836" i="2"/>
  <c r="J3835" i="2"/>
  <c r="I3835" i="2"/>
  <c r="H3835" i="2"/>
  <c r="G3835" i="2"/>
  <c r="F3835" i="2"/>
  <c r="E3835" i="2"/>
  <c r="J3834" i="2"/>
  <c r="I3834" i="2"/>
  <c r="H3834" i="2"/>
  <c r="G3834" i="2"/>
  <c r="F3834" i="2"/>
  <c r="E3834" i="2"/>
  <c r="J3833" i="2"/>
  <c r="I3833" i="2"/>
  <c r="H3833" i="2"/>
  <c r="G3833" i="2"/>
  <c r="F3833" i="2"/>
  <c r="E3833" i="2"/>
  <c r="J3832" i="2"/>
  <c r="I3832" i="2"/>
  <c r="H3832" i="2"/>
  <c r="G3832" i="2"/>
  <c r="F3832" i="2"/>
  <c r="E3832" i="2"/>
  <c r="J3831" i="2"/>
  <c r="I3831" i="2"/>
  <c r="H3831" i="2"/>
  <c r="G3831" i="2"/>
  <c r="F3831" i="2"/>
  <c r="E3831" i="2"/>
  <c r="J3830" i="2"/>
  <c r="I3830" i="2"/>
  <c r="H3830" i="2"/>
  <c r="G3830" i="2"/>
  <c r="F3830" i="2"/>
  <c r="E3830" i="2"/>
  <c r="J3829" i="2"/>
  <c r="I3829" i="2"/>
  <c r="H3829" i="2"/>
  <c r="G3829" i="2"/>
  <c r="F3829" i="2"/>
  <c r="E3829" i="2"/>
  <c r="J3828" i="2"/>
  <c r="I3828" i="2"/>
  <c r="H3828" i="2"/>
  <c r="G3828" i="2"/>
  <c r="F3828" i="2"/>
  <c r="E3828" i="2"/>
  <c r="J3827" i="2"/>
  <c r="I3827" i="2"/>
  <c r="H3827" i="2"/>
  <c r="G3827" i="2"/>
  <c r="F3827" i="2"/>
  <c r="E3827" i="2"/>
  <c r="J3826" i="2"/>
  <c r="I3826" i="2"/>
  <c r="H3826" i="2"/>
  <c r="G3826" i="2"/>
  <c r="F3826" i="2"/>
  <c r="E3826" i="2"/>
  <c r="J3825" i="2"/>
  <c r="I3825" i="2"/>
  <c r="H3825" i="2"/>
  <c r="G3825" i="2"/>
  <c r="F3825" i="2"/>
  <c r="E3825" i="2"/>
  <c r="J3824" i="2"/>
  <c r="I3824" i="2"/>
  <c r="H3824" i="2"/>
  <c r="G3824" i="2"/>
  <c r="F3824" i="2"/>
  <c r="E3824" i="2"/>
  <c r="J3823" i="2"/>
  <c r="I3823" i="2"/>
  <c r="H3823" i="2"/>
  <c r="G3823" i="2"/>
  <c r="F3823" i="2"/>
  <c r="E3823" i="2"/>
  <c r="J3822" i="2"/>
  <c r="I3822" i="2"/>
  <c r="H3822" i="2"/>
  <c r="G3822" i="2"/>
  <c r="F3822" i="2"/>
  <c r="E3822" i="2"/>
  <c r="J3821" i="2"/>
  <c r="I3821" i="2"/>
  <c r="H3821" i="2"/>
  <c r="G3821" i="2"/>
  <c r="F3821" i="2"/>
  <c r="E3821" i="2"/>
  <c r="J3820" i="2"/>
  <c r="I3820" i="2"/>
  <c r="H3820" i="2"/>
  <c r="G3820" i="2"/>
  <c r="F3820" i="2"/>
  <c r="E3820" i="2"/>
  <c r="J3819" i="2"/>
  <c r="I3819" i="2"/>
  <c r="H3819" i="2"/>
  <c r="G3819" i="2"/>
  <c r="F3819" i="2"/>
  <c r="E3819" i="2"/>
  <c r="J3818" i="2"/>
  <c r="I3818" i="2"/>
  <c r="H3818" i="2"/>
  <c r="G3818" i="2"/>
  <c r="F3818" i="2"/>
  <c r="E3818" i="2"/>
  <c r="J3817" i="2"/>
  <c r="I3817" i="2"/>
  <c r="H3817" i="2"/>
  <c r="G3817" i="2"/>
  <c r="F3817" i="2"/>
  <c r="E3817" i="2"/>
  <c r="J3816" i="2"/>
  <c r="I3816" i="2"/>
  <c r="H3816" i="2"/>
  <c r="G3816" i="2"/>
  <c r="F3816" i="2"/>
  <c r="E3816" i="2"/>
  <c r="J3815" i="2"/>
  <c r="I3815" i="2"/>
  <c r="H3815" i="2"/>
  <c r="G3815" i="2"/>
  <c r="F3815" i="2"/>
  <c r="E3815" i="2"/>
  <c r="J3814" i="2"/>
  <c r="I3814" i="2"/>
  <c r="H3814" i="2"/>
  <c r="G3814" i="2"/>
  <c r="F3814" i="2"/>
  <c r="E3814" i="2"/>
  <c r="J3813" i="2"/>
  <c r="I3813" i="2"/>
  <c r="H3813" i="2"/>
  <c r="G3813" i="2"/>
  <c r="F3813" i="2"/>
  <c r="E3813" i="2"/>
  <c r="J3812" i="2"/>
  <c r="I3812" i="2"/>
  <c r="H3812" i="2"/>
  <c r="G3812" i="2"/>
  <c r="F3812" i="2"/>
  <c r="E3812" i="2"/>
  <c r="J3811" i="2"/>
  <c r="I3811" i="2"/>
  <c r="H3811" i="2"/>
  <c r="G3811" i="2"/>
  <c r="F3811" i="2"/>
  <c r="E3811" i="2"/>
  <c r="J3810" i="2"/>
  <c r="I3810" i="2"/>
  <c r="H3810" i="2"/>
  <c r="G3810" i="2"/>
  <c r="F3810" i="2"/>
  <c r="E3810" i="2"/>
  <c r="J3809" i="2"/>
  <c r="I3809" i="2"/>
  <c r="H3809" i="2"/>
  <c r="G3809" i="2"/>
  <c r="F3809" i="2"/>
  <c r="E3809" i="2"/>
  <c r="J3808" i="2"/>
  <c r="I3808" i="2"/>
  <c r="H3808" i="2"/>
  <c r="G3808" i="2"/>
  <c r="F3808" i="2"/>
  <c r="E3808" i="2"/>
  <c r="J3807" i="2"/>
  <c r="I3807" i="2"/>
  <c r="H3807" i="2"/>
  <c r="G3807" i="2"/>
  <c r="F3807" i="2"/>
  <c r="E3807" i="2"/>
  <c r="J3806" i="2"/>
  <c r="I3806" i="2"/>
  <c r="H3806" i="2"/>
  <c r="G3806" i="2"/>
  <c r="F3806" i="2"/>
  <c r="E3806" i="2"/>
  <c r="J3805" i="2"/>
  <c r="I3805" i="2"/>
  <c r="H3805" i="2"/>
  <c r="G3805" i="2"/>
  <c r="F3805" i="2"/>
  <c r="E3805" i="2"/>
  <c r="J3804" i="2"/>
  <c r="I3804" i="2"/>
  <c r="H3804" i="2"/>
  <c r="G3804" i="2"/>
  <c r="F3804" i="2"/>
  <c r="E3804" i="2"/>
  <c r="J3803" i="2"/>
  <c r="I3803" i="2"/>
  <c r="H3803" i="2"/>
  <c r="G3803" i="2"/>
  <c r="F3803" i="2"/>
  <c r="E3803" i="2"/>
  <c r="J3802" i="2"/>
  <c r="I3802" i="2"/>
  <c r="H3802" i="2"/>
  <c r="G3802" i="2"/>
  <c r="F3802" i="2"/>
  <c r="E3802" i="2"/>
  <c r="J3801" i="2"/>
  <c r="I3801" i="2"/>
  <c r="H3801" i="2"/>
  <c r="G3801" i="2"/>
  <c r="F3801" i="2"/>
  <c r="E3801" i="2"/>
  <c r="J3800" i="2"/>
  <c r="I3800" i="2"/>
  <c r="H3800" i="2"/>
  <c r="G3800" i="2"/>
  <c r="F3800" i="2"/>
  <c r="E3800" i="2"/>
  <c r="J3799" i="2"/>
  <c r="I3799" i="2"/>
  <c r="H3799" i="2"/>
  <c r="G3799" i="2"/>
  <c r="F3799" i="2"/>
  <c r="E3799" i="2"/>
  <c r="J3798" i="2"/>
  <c r="I3798" i="2"/>
  <c r="H3798" i="2"/>
  <c r="G3798" i="2"/>
  <c r="F3798" i="2"/>
  <c r="E3798" i="2"/>
  <c r="J3797" i="2"/>
  <c r="I3797" i="2"/>
  <c r="H3797" i="2"/>
  <c r="G3797" i="2"/>
  <c r="F3797" i="2"/>
  <c r="E3797" i="2"/>
  <c r="J3796" i="2"/>
  <c r="I3796" i="2"/>
  <c r="H3796" i="2"/>
  <c r="G3796" i="2"/>
  <c r="F3796" i="2"/>
  <c r="E3796" i="2"/>
  <c r="J3795" i="2"/>
  <c r="I3795" i="2"/>
  <c r="H3795" i="2"/>
  <c r="G3795" i="2"/>
  <c r="F3795" i="2"/>
  <c r="E3795" i="2"/>
  <c r="J3794" i="2"/>
  <c r="I3794" i="2"/>
  <c r="H3794" i="2"/>
  <c r="G3794" i="2"/>
  <c r="F3794" i="2"/>
  <c r="E3794" i="2"/>
  <c r="J3793" i="2"/>
  <c r="I3793" i="2"/>
  <c r="H3793" i="2"/>
  <c r="G3793" i="2"/>
  <c r="F3793" i="2"/>
  <c r="E3793" i="2"/>
  <c r="J3792" i="2"/>
  <c r="I3792" i="2"/>
  <c r="H3792" i="2"/>
  <c r="G3792" i="2"/>
  <c r="F3792" i="2"/>
  <c r="E3792" i="2"/>
  <c r="J3791" i="2"/>
  <c r="I3791" i="2"/>
  <c r="H3791" i="2"/>
  <c r="G3791" i="2"/>
  <c r="F3791" i="2"/>
  <c r="E3791" i="2"/>
  <c r="J3790" i="2"/>
  <c r="I3790" i="2"/>
  <c r="H3790" i="2"/>
  <c r="G3790" i="2"/>
  <c r="F3790" i="2"/>
  <c r="E3790" i="2"/>
  <c r="J3789" i="2"/>
  <c r="I3789" i="2"/>
  <c r="H3789" i="2"/>
  <c r="G3789" i="2"/>
  <c r="F3789" i="2"/>
  <c r="E3789" i="2"/>
  <c r="J3788" i="2"/>
  <c r="I3788" i="2"/>
  <c r="H3788" i="2"/>
  <c r="G3788" i="2"/>
  <c r="F3788" i="2"/>
  <c r="E3788" i="2"/>
  <c r="J3787" i="2"/>
  <c r="I3787" i="2"/>
  <c r="H3787" i="2"/>
  <c r="G3787" i="2"/>
  <c r="F3787" i="2"/>
  <c r="E3787" i="2"/>
  <c r="J3786" i="2"/>
  <c r="I3786" i="2"/>
  <c r="H3786" i="2"/>
  <c r="G3786" i="2"/>
  <c r="F3786" i="2"/>
  <c r="E3786" i="2"/>
  <c r="J3785" i="2"/>
  <c r="I3785" i="2"/>
  <c r="H3785" i="2"/>
  <c r="G3785" i="2"/>
  <c r="F3785" i="2"/>
  <c r="E3785" i="2"/>
  <c r="J3784" i="2"/>
  <c r="I3784" i="2"/>
  <c r="H3784" i="2"/>
  <c r="G3784" i="2"/>
  <c r="F3784" i="2"/>
  <c r="E3784" i="2"/>
  <c r="J3783" i="2"/>
  <c r="I3783" i="2"/>
  <c r="H3783" i="2"/>
  <c r="G3783" i="2"/>
  <c r="F3783" i="2"/>
  <c r="E3783" i="2"/>
  <c r="J3782" i="2"/>
  <c r="I3782" i="2"/>
  <c r="H3782" i="2"/>
  <c r="G3782" i="2"/>
  <c r="F3782" i="2"/>
  <c r="E3782" i="2"/>
  <c r="J3781" i="2"/>
  <c r="I3781" i="2"/>
  <c r="H3781" i="2"/>
  <c r="G3781" i="2"/>
  <c r="F3781" i="2"/>
  <c r="E3781" i="2"/>
  <c r="J3780" i="2"/>
  <c r="I3780" i="2"/>
  <c r="H3780" i="2"/>
  <c r="G3780" i="2"/>
  <c r="F3780" i="2"/>
  <c r="E3780" i="2"/>
  <c r="J3779" i="2"/>
  <c r="I3779" i="2"/>
  <c r="H3779" i="2"/>
  <c r="G3779" i="2"/>
  <c r="F3779" i="2"/>
  <c r="E3779" i="2"/>
  <c r="J3778" i="2"/>
  <c r="I3778" i="2"/>
  <c r="H3778" i="2"/>
  <c r="G3778" i="2"/>
  <c r="F3778" i="2"/>
  <c r="E3778" i="2"/>
  <c r="J3777" i="2"/>
  <c r="I3777" i="2"/>
  <c r="H3777" i="2"/>
  <c r="G3777" i="2"/>
  <c r="F3777" i="2"/>
  <c r="E3777" i="2"/>
  <c r="J3776" i="2"/>
  <c r="I3776" i="2"/>
  <c r="H3776" i="2"/>
  <c r="G3776" i="2"/>
  <c r="F3776" i="2"/>
  <c r="E3776" i="2"/>
  <c r="J3775" i="2"/>
  <c r="I3775" i="2"/>
  <c r="H3775" i="2"/>
  <c r="G3775" i="2"/>
  <c r="F3775" i="2"/>
  <c r="E3775" i="2"/>
  <c r="J3774" i="2"/>
  <c r="I3774" i="2"/>
  <c r="H3774" i="2"/>
  <c r="G3774" i="2"/>
  <c r="F3774" i="2"/>
  <c r="E3774" i="2"/>
  <c r="J3773" i="2"/>
  <c r="I3773" i="2"/>
  <c r="H3773" i="2"/>
  <c r="G3773" i="2"/>
  <c r="F3773" i="2"/>
  <c r="E3773" i="2"/>
  <c r="J3772" i="2"/>
  <c r="I3772" i="2"/>
  <c r="H3772" i="2"/>
  <c r="G3772" i="2"/>
  <c r="F3772" i="2"/>
  <c r="E3772" i="2"/>
  <c r="J3771" i="2"/>
  <c r="I3771" i="2"/>
  <c r="H3771" i="2"/>
  <c r="G3771" i="2"/>
  <c r="F3771" i="2"/>
  <c r="E3771" i="2"/>
  <c r="J3770" i="2"/>
  <c r="I3770" i="2"/>
  <c r="H3770" i="2"/>
  <c r="G3770" i="2"/>
  <c r="F3770" i="2"/>
  <c r="E3770" i="2"/>
  <c r="J3769" i="2"/>
  <c r="I3769" i="2"/>
  <c r="H3769" i="2"/>
  <c r="G3769" i="2"/>
  <c r="F3769" i="2"/>
  <c r="E3769" i="2"/>
  <c r="J3768" i="2"/>
  <c r="I3768" i="2"/>
  <c r="H3768" i="2"/>
  <c r="G3768" i="2"/>
  <c r="F3768" i="2"/>
  <c r="E3768" i="2"/>
  <c r="J3767" i="2"/>
  <c r="I3767" i="2"/>
  <c r="H3767" i="2"/>
  <c r="G3767" i="2"/>
  <c r="F3767" i="2"/>
  <c r="E3767" i="2"/>
  <c r="J3766" i="2"/>
  <c r="I3766" i="2"/>
  <c r="H3766" i="2"/>
  <c r="G3766" i="2"/>
  <c r="F3766" i="2"/>
  <c r="E3766" i="2"/>
  <c r="J3765" i="2"/>
  <c r="I3765" i="2"/>
  <c r="H3765" i="2"/>
  <c r="G3765" i="2"/>
  <c r="F3765" i="2"/>
  <c r="E3765" i="2"/>
  <c r="J3764" i="2"/>
  <c r="I3764" i="2"/>
  <c r="H3764" i="2"/>
  <c r="G3764" i="2"/>
  <c r="F3764" i="2"/>
  <c r="E3764" i="2"/>
  <c r="J3763" i="2"/>
  <c r="I3763" i="2"/>
  <c r="H3763" i="2"/>
  <c r="G3763" i="2"/>
  <c r="F3763" i="2"/>
  <c r="E3763" i="2"/>
  <c r="J3762" i="2"/>
  <c r="I3762" i="2"/>
  <c r="H3762" i="2"/>
  <c r="G3762" i="2"/>
  <c r="F3762" i="2"/>
  <c r="E3762" i="2"/>
  <c r="J3761" i="2"/>
  <c r="I3761" i="2"/>
  <c r="H3761" i="2"/>
  <c r="G3761" i="2"/>
  <c r="F3761" i="2"/>
  <c r="E3761" i="2"/>
  <c r="J3760" i="2"/>
  <c r="I3760" i="2"/>
  <c r="H3760" i="2"/>
  <c r="G3760" i="2"/>
  <c r="F3760" i="2"/>
  <c r="E3760" i="2"/>
  <c r="J3759" i="2"/>
  <c r="I3759" i="2"/>
  <c r="H3759" i="2"/>
  <c r="G3759" i="2"/>
  <c r="F3759" i="2"/>
  <c r="E3759" i="2"/>
  <c r="J3758" i="2"/>
  <c r="I3758" i="2"/>
  <c r="H3758" i="2"/>
  <c r="G3758" i="2"/>
  <c r="F3758" i="2"/>
  <c r="E3758" i="2"/>
  <c r="J3757" i="2"/>
  <c r="I3757" i="2"/>
  <c r="H3757" i="2"/>
  <c r="G3757" i="2"/>
  <c r="F3757" i="2"/>
  <c r="E3757" i="2"/>
  <c r="J3756" i="2"/>
  <c r="I3756" i="2"/>
  <c r="H3756" i="2"/>
  <c r="G3756" i="2"/>
  <c r="F3756" i="2"/>
  <c r="E3756" i="2"/>
  <c r="J3755" i="2"/>
  <c r="I3755" i="2"/>
  <c r="H3755" i="2"/>
  <c r="G3755" i="2"/>
  <c r="F3755" i="2"/>
  <c r="E3755" i="2"/>
  <c r="J3754" i="2"/>
  <c r="I3754" i="2"/>
  <c r="H3754" i="2"/>
  <c r="G3754" i="2"/>
  <c r="F3754" i="2"/>
  <c r="E3754" i="2"/>
  <c r="J3753" i="2"/>
  <c r="I3753" i="2"/>
  <c r="H3753" i="2"/>
  <c r="G3753" i="2"/>
  <c r="F3753" i="2"/>
  <c r="E3753" i="2"/>
  <c r="J3752" i="2"/>
  <c r="I3752" i="2"/>
  <c r="H3752" i="2"/>
  <c r="G3752" i="2"/>
  <c r="F3752" i="2"/>
  <c r="E3752" i="2"/>
  <c r="J3751" i="2"/>
  <c r="I3751" i="2"/>
  <c r="H3751" i="2"/>
  <c r="G3751" i="2"/>
  <c r="F3751" i="2"/>
  <c r="E3751" i="2"/>
  <c r="J3750" i="2"/>
  <c r="I3750" i="2"/>
  <c r="H3750" i="2"/>
  <c r="G3750" i="2"/>
  <c r="F3750" i="2"/>
  <c r="E3750" i="2"/>
  <c r="J3749" i="2"/>
  <c r="I3749" i="2"/>
  <c r="H3749" i="2"/>
  <c r="G3749" i="2"/>
  <c r="F3749" i="2"/>
  <c r="E3749" i="2"/>
  <c r="J3748" i="2"/>
  <c r="I3748" i="2"/>
  <c r="H3748" i="2"/>
  <c r="G3748" i="2"/>
  <c r="F3748" i="2"/>
  <c r="E3748" i="2"/>
  <c r="J3747" i="2"/>
  <c r="I3747" i="2"/>
  <c r="H3747" i="2"/>
  <c r="G3747" i="2"/>
  <c r="F3747" i="2"/>
  <c r="E3747" i="2"/>
  <c r="J3746" i="2"/>
  <c r="I3746" i="2"/>
  <c r="H3746" i="2"/>
  <c r="G3746" i="2"/>
  <c r="F3746" i="2"/>
  <c r="E3746" i="2"/>
  <c r="J3745" i="2"/>
  <c r="I3745" i="2"/>
  <c r="H3745" i="2"/>
  <c r="G3745" i="2"/>
  <c r="F3745" i="2"/>
  <c r="E3745" i="2"/>
  <c r="J3744" i="2"/>
  <c r="I3744" i="2"/>
  <c r="H3744" i="2"/>
  <c r="G3744" i="2"/>
  <c r="F3744" i="2"/>
  <c r="E3744" i="2"/>
  <c r="J3743" i="2"/>
  <c r="I3743" i="2"/>
  <c r="H3743" i="2"/>
  <c r="G3743" i="2"/>
  <c r="F3743" i="2"/>
  <c r="E3743" i="2"/>
  <c r="J3742" i="2"/>
  <c r="I3742" i="2"/>
  <c r="H3742" i="2"/>
  <c r="G3742" i="2"/>
  <c r="F3742" i="2"/>
  <c r="E3742" i="2"/>
  <c r="J3741" i="2"/>
  <c r="I3741" i="2"/>
  <c r="H3741" i="2"/>
  <c r="G3741" i="2"/>
  <c r="F3741" i="2"/>
  <c r="E3741" i="2"/>
  <c r="J3740" i="2"/>
  <c r="I3740" i="2"/>
  <c r="H3740" i="2"/>
  <c r="G3740" i="2"/>
  <c r="F3740" i="2"/>
  <c r="E3740" i="2"/>
  <c r="J3739" i="2"/>
  <c r="I3739" i="2"/>
  <c r="H3739" i="2"/>
  <c r="G3739" i="2"/>
  <c r="F3739" i="2"/>
  <c r="E3739" i="2"/>
  <c r="J3738" i="2"/>
  <c r="I3738" i="2"/>
  <c r="H3738" i="2"/>
  <c r="G3738" i="2"/>
  <c r="F3738" i="2"/>
  <c r="E3738" i="2"/>
  <c r="J3737" i="2"/>
  <c r="I3737" i="2"/>
  <c r="H3737" i="2"/>
  <c r="G3737" i="2"/>
  <c r="F3737" i="2"/>
  <c r="E3737" i="2"/>
  <c r="J3736" i="2"/>
  <c r="I3736" i="2"/>
  <c r="H3736" i="2"/>
  <c r="G3736" i="2"/>
  <c r="F3736" i="2"/>
  <c r="E3736" i="2"/>
  <c r="J3735" i="2"/>
  <c r="I3735" i="2"/>
  <c r="H3735" i="2"/>
  <c r="G3735" i="2"/>
  <c r="F3735" i="2"/>
  <c r="E3735" i="2"/>
  <c r="J3734" i="2"/>
  <c r="I3734" i="2"/>
  <c r="H3734" i="2"/>
  <c r="G3734" i="2"/>
  <c r="F3734" i="2"/>
  <c r="E3734" i="2"/>
  <c r="J3733" i="2"/>
  <c r="I3733" i="2"/>
  <c r="H3733" i="2"/>
  <c r="G3733" i="2"/>
  <c r="F3733" i="2"/>
  <c r="E3733" i="2"/>
  <c r="J3732" i="2"/>
  <c r="I3732" i="2"/>
  <c r="H3732" i="2"/>
  <c r="G3732" i="2"/>
  <c r="F3732" i="2"/>
  <c r="E3732" i="2"/>
  <c r="J3731" i="2"/>
  <c r="I3731" i="2"/>
  <c r="H3731" i="2"/>
  <c r="G3731" i="2"/>
  <c r="F3731" i="2"/>
  <c r="E3731" i="2"/>
  <c r="J3730" i="2"/>
  <c r="I3730" i="2"/>
  <c r="H3730" i="2"/>
  <c r="G3730" i="2"/>
  <c r="F3730" i="2"/>
  <c r="E3730" i="2"/>
  <c r="J3729" i="2"/>
  <c r="I3729" i="2"/>
  <c r="H3729" i="2"/>
  <c r="G3729" i="2"/>
  <c r="F3729" i="2"/>
  <c r="E3729" i="2"/>
  <c r="J3728" i="2"/>
  <c r="I3728" i="2"/>
  <c r="H3728" i="2"/>
  <c r="G3728" i="2"/>
  <c r="F3728" i="2"/>
  <c r="E3728" i="2"/>
  <c r="J3727" i="2"/>
  <c r="I3727" i="2"/>
  <c r="H3727" i="2"/>
  <c r="G3727" i="2"/>
  <c r="F3727" i="2"/>
  <c r="E3727" i="2"/>
  <c r="J3726" i="2"/>
  <c r="I3726" i="2"/>
  <c r="H3726" i="2"/>
  <c r="G3726" i="2"/>
  <c r="F3726" i="2"/>
  <c r="E3726" i="2"/>
  <c r="J3725" i="2"/>
  <c r="I3725" i="2"/>
  <c r="H3725" i="2"/>
  <c r="G3725" i="2"/>
  <c r="F3725" i="2"/>
  <c r="E3725" i="2"/>
  <c r="J3724" i="2"/>
  <c r="I3724" i="2"/>
  <c r="H3724" i="2"/>
  <c r="G3724" i="2"/>
  <c r="F3724" i="2"/>
  <c r="E3724" i="2"/>
  <c r="J3723" i="2"/>
  <c r="I3723" i="2"/>
  <c r="H3723" i="2"/>
  <c r="G3723" i="2"/>
  <c r="F3723" i="2"/>
  <c r="E3723" i="2"/>
  <c r="J3722" i="2"/>
  <c r="I3722" i="2"/>
  <c r="H3722" i="2"/>
  <c r="G3722" i="2"/>
  <c r="F3722" i="2"/>
  <c r="E3722" i="2"/>
  <c r="J3721" i="2"/>
  <c r="I3721" i="2"/>
  <c r="H3721" i="2"/>
  <c r="G3721" i="2"/>
  <c r="F3721" i="2"/>
  <c r="E3721" i="2"/>
  <c r="J3720" i="2"/>
  <c r="I3720" i="2"/>
  <c r="H3720" i="2"/>
  <c r="G3720" i="2"/>
  <c r="F3720" i="2"/>
  <c r="E3720" i="2"/>
  <c r="J3719" i="2"/>
  <c r="I3719" i="2"/>
  <c r="H3719" i="2"/>
  <c r="G3719" i="2"/>
  <c r="F3719" i="2"/>
  <c r="E3719" i="2"/>
  <c r="J3718" i="2"/>
  <c r="I3718" i="2"/>
  <c r="H3718" i="2"/>
  <c r="G3718" i="2"/>
  <c r="F3718" i="2"/>
  <c r="E3718" i="2"/>
  <c r="J3717" i="2"/>
  <c r="I3717" i="2"/>
  <c r="H3717" i="2"/>
  <c r="G3717" i="2"/>
  <c r="F3717" i="2"/>
  <c r="E3717" i="2"/>
  <c r="J3716" i="2"/>
  <c r="I3716" i="2"/>
  <c r="H3716" i="2"/>
  <c r="G3716" i="2"/>
  <c r="F3716" i="2"/>
  <c r="E3716" i="2"/>
  <c r="J3715" i="2"/>
  <c r="I3715" i="2"/>
  <c r="H3715" i="2"/>
  <c r="G3715" i="2"/>
  <c r="F3715" i="2"/>
  <c r="E3715" i="2"/>
  <c r="J3714" i="2"/>
  <c r="I3714" i="2"/>
  <c r="H3714" i="2"/>
  <c r="G3714" i="2"/>
  <c r="F3714" i="2"/>
  <c r="E3714" i="2"/>
  <c r="J3713" i="2"/>
  <c r="I3713" i="2"/>
  <c r="H3713" i="2"/>
  <c r="G3713" i="2"/>
  <c r="F3713" i="2"/>
  <c r="E3713" i="2"/>
  <c r="J3712" i="2"/>
  <c r="I3712" i="2"/>
  <c r="H3712" i="2"/>
  <c r="G3712" i="2"/>
  <c r="F3712" i="2"/>
  <c r="E3712" i="2"/>
  <c r="J3711" i="2"/>
  <c r="I3711" i="2"/>
  <c r="H3711" i="2"/>
  <c r="G3711" i="2"/>
  <c r="F3711" i="2"/>
  <c r="E3711" i="2"/>
  <c r="J3710" i="2"/>
  <c r="I3710" i="2"/>
  <c r="H3710" i="2"/>
  <c r="G3710" i="2"/>
  <c r="F3710" i="2"/>
  <c r="E3710" i="2"/>
  <c r="J3709" i="2"/>
  <c r="I3709" i="2"/>
  <c r="H3709" i="2"/>
  <c r="G3709" i="2"/>
  <c r="F3709" i="2"/>
  <c r="E3709" i="2"/>
  <c r="J3708" i="2"/>
  <c r="I3708" i="2"/>
  <c r="H3708" i="2"/>
  <c r="G3708" i="2"/>
  <c r="F3708" i="2"/>
  <c r="E3708" i="2"/>
  <c r="J3707" i="2"/>
  <c r="I3707" i="2"/>
  <c r="H3707" i="2"/>
  <c r="G3707" i="2"/>
  <c r="F3707" i="2"/>
  <c r="E3707" i="2"/>
  <c r="J3706" i="2"/>
  <c r="I3706" i="2"/>
  <c r="H3706" i="2"/>
  <c r="G3706" i="2"/>
  <c r="F3706" i="2"/>
  <c r="E3706" i="2"/>
  <c r="J3705" i="2"/>
  <c r="I3705" i="2"/>
  <c r="H3705" i="2"/>
  <c r="G3705" i="2"/>
  <c r="F3705" i="2"/>
  <c r="E3705" i="2"/>
  <c r="J3704" i="2"/>
  <c r="I3704" i="2"/>
  <c r="H3704" i="2"/>
  <c r="G3704" i="2"/>
  <c r="F3704" i="2"/>
  <c r="E3704" i="2"/>
  <c r="J3703" i="2"/>
  <c r="I3703" i="2"/>
  <c r="H3703" i="2"/>
  <c r="G3703" i="2"/>
  <c r="F3703" i="2"/>
  <c r="E3703" i="2"/>
  <c r="J3702" i="2"/>
  <c r="I3702" i="2"/>
  <c r="H3702" i="2"/>
  <c r="G3702" i="2"/>
  <c r="F3702" i="2"/>
  <c r="E3702" i="2"/>
  <c r="J3701" i="2"/>
  <c r="I3701" i="2"/>
  <c r="H3701" i="2"/>
  <c r="G3701" i="2"/>
  <c r="F3701" i="2"/>
  <c r="E3701" i="2"/>
  <c r="J3700" i="2"/>
  <c r="I3700" i="2"/>
  <c r="H3700" i="2"/>
  <c r="G3700" i="2"/>
  <c r="F3700" i="2"/>
  <c r="E3700" i="2"/>
  <c r="J3699" i="2"/>
  <c r="I3699" i="2"/>
  <c r="H3699" i="2"/>
  <c r="G3699" i="2"/>
  <c r="F3699" i="2"/>
  <c r="E3699" i="2"/>
  <c r="J3698" i="2"/>
  <c r="I3698" i="2"/>
  <c r="H3698" i="2"/>
  <c r="G3698" i="2"/>
  <c r="F3698" i="2"/>
  <c r="E3698" i="2"/>
  <c r="J3697" i="2"/>
  <c r="I3697" i="2"/>
  <c r="H3697" i="2"/>
  <c r="G3697" i="2"/>
  <c r="F3697" i="2"/>
  <c r="E3697" i="2"/>
  <c r="J3696" i="2"/>
  <c r="I3696" i="2"/>
  <c r="H3696" i="2"/>
  <c r="G3696" i="2"/>
  <c r="F3696" i="2"/>
  <c r="E3696" i="2"/>
  <c r="J3695" i="2"/>
  <c r="I3695" i="2"/>
  <c r="H3695" i="2"/>
  <c r="G3695" i="2"/>
  <c r="F3695" i="2"/>
  <c r="E3695" i="2"/>
  <c r="J3694" i="2"/>
  <c r="I3694" i="2"/>
  <c r="H3694" i="2"/>
  <c r="G3694" i="2"/>
  <c r="F3694" i="2"/>
  <c r="E3694" i="2"/>
  <c r="J3693" i="2"/>
  <c r="I3693" i="2"/>
  <c r="H3693" i="2"/>
  <c r="G3693" i="2"/>
  <c r="F3693" i="2"/>
  <c r="E3693" i="2"/>
  <c r="J3692" i="2"/>
  <c r="I3692" i="2"/>
  <c r="H3692" i="2"/>
  <c r="G3692" i="2"/>
  <c r="F3692" i="2"/>
  <c r="E3692" i="2"/>
  <c r="J3691" i="2"/>
  <c r="I3691" i="2"/>
  <c r="H3691" i="2"/>
  <c r="G3691" i="2"/>
  <c r="F3691" i="2"/>
  <c r="E3691" i="2"/>
  <c r="J3690" i="2"/>
  <c r="I3690" i="2"/>
  <c r="H3690" i="2"/>
  <c r="G3690" i="2"/>
  <c r="F3690" i="2"/>
  <c r="E3690" i="2"/>
  <c r="J3689" i="2"/>
  <c r="I3689" i="2"/>
  <c r="H3689" i="2"/>
  <c r="G3689" i="2"/>
  <c r="F3689" i="2"/>
  <c r="E3689" i="2"/>
  <c r="J3688" i="2"/>
  <c r="I3688" i="2"/>
  <c r="H3688" i="2"/>
  <c r="G3688" i="2"/>
  <c r="F3688" i="2"/>
  <c r="E3688" i="2"/>
  <c r="J3687" i="2"/>
  <c r="I3687" i="2"/>
  <c r="H3687" i="2"/>
  <c r="G3687" i="2"/>
  <c r="F3687" i="2"/>
  <c r="E3687" i="2"/>
  <c r="J3686" i="2"/>
  <c r="I3686" i="2"/>
  <c r="H3686" i="2"/>
  <c r="G3686" i="2"/>
  <c r="F3686" i="2"/>
  <c r="E3686" i="2"/>
  <c r="J3685" i="2"/>
  <c r="I3685" i="2"/>
  <c r="H3685" i="2"/>
  <c r="G3685" i="2"/>
  <c r="F3685" i="2"/>
  <c r="E3685" i="2"/>
  <c r="J3684" i="2"/>
  <c r="I3684" i="2"/>
  <c r="H3684" i="2"/>
  <c r="G3684" i="2"/>
  <c r="F3684" i="2"/>
  <c r="E3684" i="2"/>
  <c r="J3683" i="2"/>
  <c r="I3683" i="2"/>
  <c r="H3683" i="2"/>
  <c r="G3683" i="2"/>
  <c r="F3683" i="2"/>
  <c r="E3683" i="2"/>
  <c r="J3682" i="2"/>
  <c r="I3682" i="2"/>
  <c r="H3682" i="2"/>
  <c r="G3682" i="2"/>
  <c r="F3682" i="2"/>
  <c r="E3682" i="2"/>
  <c r="J3681" i="2"/>
  <c r="I3681" i="2"/>
  <c r="H3681" i="2"/>
  <c r="G3681" i="2"/>
  <c r="F3681" i="2"/>
  <c r="E3681" i="2"/>
  <c r="J3680" i="2"/>
  <c r="I3680" i="2"/>
  <c r="H3680" i="2"/>
  <c r="G3680" i="2"/>
  <c r="F3680" i="2"/>
  <c r="E3680" i="2"/>
  <c r="J3679" i="2"/>
  <c r="I3679" i="2"/>
  <c r="H3679" i="2"/>
  <c r="G3679" i="2"/>
  <c r="F3679" i="2"/>
  <c r="E3679" i="2"/>
  <c r="J3678" i="2"/>
  <c r="I3678" i="2"/>
  <c r="H3678" i="2"/>
  <c r="G3678" i="2"/>
  <c r="F3678" i="2"/>
  <c r="E3678" i="2"/>
  <c r="J3677" i="2"/>
  <c r="I3677" i="2"/>
  <c r="H3677" i="2"/>
  <c r="G3677" i="2"/>
  <c r="F3677" i="2"/>
  <c r="E3677" i="2"/>
  <c r="J3676" i="2"/>
  <c r="I3676" i="2"/>
  <c r="H3676" i="2"/>
  <c r="G3676" i="2"/>
  <c r="F3676" i="2"/>
  <c r="E3676" i="2"/>
  <c r="J3675" i="2"/>
  <c r="I3675" i="2"/>
  <c r="H3675" i="2"/>
  <c r="G3675" i="2"/>
  <c r="F3675" i="2"/>
  <c r="E3675" i="2"/>
  <c r="J3674" i="2"/>
  <c r="I3674" i="2"/>
  <c r="H3674" i="2"/>
  <c r="G3674" i="2"/>
  <c r="F3674" i="2"/>
  <c r="E3674" i="2"/>
  <c r="J3673" i="2"/>
  <c r="I3673" i="2"/>
  <c r="H3673" i="2"/>
  <c r="G3673" i="2"/>
  <c r="F3673" i="2"/>
  <c r="E3673" i="2"/>
  <c r="J3672" i="2"/>
  <c r="I3672" i="2"/>
  <c r="H3672" i="2"/>
  <c r="G3672" i="2"/>
  <c r="F3672" i="2"/>
  <c r="E3672" i="2"/>
  <c r="J3671" i="2"/>
  <c r="I3671" i="2"/>
  <c r="H3671" i="2"/>
  <c r="G3671" i="2"/>
  <c r="F3671" i="2"/>
  <c r="E3671" i="2"/>
  <c r="J3670" i="2"/>
  <c r="I3670" i="2"/>
  <c r="H3670" i="2"/>
  <c r="G3670" i="2"/>
  <c r="F3670" i="2"/>
  <c r="E3670" i="2"/>
  <c r="J3669" i="2"/>
  <c r="I3669" i="2"/>
  <c r="H3669" i="2"/>
  <c r="G3669" i="2"/>
  <c r="F3669" i="2"/>
  <c r="E3669" i="2"/>
  <c r="J3668" i="2"/>
  <c r="I3668" i="2"/>
  <c r="H3668" i="2"/>
  <c r="G3668" i="2"/>
  <c r="F3668" i="2"/>
  <c r="E3668" i="2"/>
  <c r="J3667" i="2"/>
  <c r="I3667" i="2"/>
  <c r="H3667" i="2"/>
  <c r="G3667" i="2"/>
  <c r="F3667" i="2"/>
  <c r="E3667" i="2"/>
  <c r="J3666" i="2"/>
  <c r="I3666" i="2"/>
  <c r="H3666" i="2"/>
  <c r="G3666" i="2"/>
  <c r="F3666" i="2"/>
  <c r="E3666" i="2"/>
  <c r="J3665" i="2"/>
  <c r="I3665" i="2"/>
  <c r="H3665" i="2"/>
  <c r="G3665" i="2"/>
  <c r="F3665" i="2"/>
  <c r="E3665" i="2"/>
  <c r="J3664" i="2"/>
  <c r="I3664" i="2"/>
  <c r="H3664" i="2"/>
  <c r="G3664" i="2"/>
  <c r="F3664" i="2"/>
  <c r="E3664" i="2"/>
  <c r="J3663" i="2"/>
  <c r="I3663" i="2"/>
  <c r="H3663" i="2"/>
  <c r="G3663" i="2"/>
  <c r="F3663" i="2"/>
  <c r="E3663" i="2"/>
  <c r="J3662" i="2"/>
  <c r="I3662" i="2"/>
  <c r="H3662" i="2"/>
  <c r="G3662" i="2"/>
  <c r="F3662" i="2"/>
  <c r="E3662" i="2"/>
  <c r="J3661" i="2"/>
  <c r="I3661" i="2"/>
  <c r="H3661" i="2"/>
  <c r="G3661" i="2"/>
  <c r="F3661" i="2"/>
  <c r="E3661" i="2"/>
  <c r="J3660" i="2"/>
  <c r="I3660" i="2"/>
  <c r="H3660" i="2"/>
  <c r="G3660" i="2"/>
  <c r="F3660" i="2"/>
  <c r="E3660" i="2"/>
  <c r="J3659" i="2"/>
  <c r="I3659" i="2"/>
  <c r="H3659" i="2"/>
  <c r="G3659" i="2"/>
  <c r="F3659" i="2"/>
  <c r="E3659" i="2"/>
  <c r="J3658" i="2"/>
  <c r="I3658" i="2"/>
  <c r="H3658" i="2"/>
  <c r="G3658" i="2"/>
  <c r="F3658" i="2"/>
  <c r="E3658" i="2"/>
  <c r="J3657" i="2"/>
  <c r="I3657" i="2"/>
  <c r="H3657" i="2"/>
  <c r="G3657" i="2"/>
  <c r="F3657" i="2"/>
  <c r="E3657" i="2"/>
  <c r="J3656" i="2"/>
  <c r="I3656" i="2"/>
  <c r="H3656" i="2"/>
  <c r="G3656" i="2"/>
  <c r="F3656" i="2"/>
  <c r="E3656" i="2"/>
  <c r="J3655" i="2"/>
  <c r="I3655" i="2"/>
  <c r="H3655" i="2"/>
  <c r="G3655" i="2"/>
  <c r="F3655" i="2"/>
  <c r="E3655" i="2"/>
  <c r="J3654" i="2"/>
  <c r="I3654" i="2"/>
  <c r="H3654" i="2"/>
  <c r="G3654" i="2"/>
  <c r="F3654" i="2"/>
  <c r="E3654" i="2"/>
  <c r="J3653" i="2"/>
  <c r="I3653" i="2"/>
  <c r="H3653" i="2"/>
  <c r="G3653" i="2"/>
  <c r="F3653" i="2"/>
  <c r="E3653" i="2"/>
  <c r="J3652" i="2"/>
  <c r="I3652" i="2"/>
  <c r="H3652" i="2"/>
  <c r="G3652" i="2"/>
  <c r="F3652" i="2"/>
  <c r="E3652" i="2"/>
  <c r="J3651" i="2"/>
  <c r="I3651" i="2"/>
  <c r="H3651" i="2"/>
  <c r="G3651" i="2"/>
  <c r="F3651" i="2"/>
  <c r="E3651" i="2"/>
  <c r="J3650" i="2"/>
  <c r="I3650" i="2"/>
  <c r="H3650" i="2"/>
  <c r="G3650" i="2"/>
  <c r="F3650" i="2"/>
  <c r="E3650" i="2"/>
  <c r="J3649" i="2"/>
  <c r="I3649" i="2"/>
  <c r="H3649" i="2"/>
  <c r="G3649" i="2"/>
  <c r="F3649" i="2"/>
  <c r="E3649" i="2"/>
  <c r="J3648" i="2"/>
  <c r="I3648" i="2"/>
  <c r="H3648" i="2"/>
  <c r="G3648" i="2"/>
  <c r="F3648" i="2"/>
  <c r="E3648" i="2"/>
  <c r="J3647" i="2"/>
  <c r="I3647" i="2"/>
  <c r="H3647" i="2"/>
  <c r="G3647" i="2"/>
  <c r="F3647" i="2"/>
  <c r="E3647" i="2"/>
  <c r="J3646" i="2"/>
  <c r="I3646" i="2"/>
  <c r="H3646" i="2"/>
  <c r="G3646" i="2"/>
  <c r="F3646" i="2"/>
  <c r="E3646" i="2"/>
  <c r="J3645" i="2"/>
  <c r="I3645" i="2"/>
  <c r="H3645" i="2"/>
  <c r="G3645" i="2"/>
  <c r="F3645" i="2"/>
  <c r="E3645" i="2"/>
  <c r="J3644" i="2"/>
  <c r="I3644" i="2"/>
  <c r="H3644" i="2"/>
  <c r="G3644" i="2"/>
  <c r="F3644" i="2"/>
  <c r="E3644" i="2"/>
  <c r="J3643" i="2"/>
  <c r="I3643" i="2"/>
  <c r="H3643" i="2"/>
  <c r="G3643" i="2"/>
  <c r="F3643" i="2"/>
  <c r="E3643" i="2"/>
  <c r="J3642" i="2"/>
  <c r="I3642" i="2"/>
  <c r="H3642" i="2"/>
  <c r="G3642" i="2"/>
  <c r="F3642" i="2"/>
  <c r="E3642" i="2"/>
  <c r="J3641" i="2"/>
  <c r="I3641" i="2"/>
  <c r="H3641" i="2"/>
  <c r="G3641" i="2"/>
  <c r="F3641" i="2"/>
  <c r="E3641" i="2"/>
  <c r="J3640" i="2"/>
  <c r="I3640" i="2"/>
  <c r="H3640" i="2"/>
  <c r="G3640" i="2"/>
  <c r="F3640" i="2"/>
  <c r="E3640" i="2"/>
  <c r="J3639" i="2"/>
  <c r="I3639" i="2"/>
  <c r="H3639" i="2"/>
  <c r="G3639" i="2"/>
  <c r="F3639" i="2"/>
  <c r="E3639" i="2"/>
  <c r="J3638" i="2"/>
  <c r="I3638" i="2"/>
  <c r="H3638" i="2"/>
  <c r="G3638" i="2"/>
  <c r="F3638" i="2"/>
  <c r="E3638" i="2"/>
  <c r="J3637" i="2"/>
  <c r="I3637" i="2"/>
  <c r="H3637" i="2"/>
  <c r="G3637" i="2"/>
  <c r="F3637" i="2"/>
  <c r="E3637" i="2"/>
  <c r="J3636" i="2"/>
  <c r="I3636" i="2"/>
  <c r="H3636" i="2"/>
  <c r="G3636" i="2"/>
  <c r="F3636" i="2"/>
  <c r="E3636" i="2"/>
  <c r="J3635" i="2"/>
  <c r="I3635" i="2"/>
  <c r="H3635" i="2"/>
  <c r="G3635" i="2"/>
  <c r="F3635" i="2"/>
  <c r="E3635" i="2"/>
  <c r="J3634" i="2"/>
  <c r="I3634" i="2"/>
  <c r="H3634" i="2"/>
  <c r="G3634" i="2"/>
  <c r="F3634" i="2"/>
  <c r="E3634" i="2"/>
  <c r="J3633" i="2"/>
  <c r="I3633" i="2"/>
  <c r="H3633" i="2"/>
  <c r="G3633" i="2"/>
  <c r="F3633" i="2"/>
  <c r="E3633" i="2"/>
  <c r="J3632" i="2"/>
  <c r="I3632" i="2"/>
  <c r="H3632" i="2"/>
  <c r="G3632" i="2"/>
  <c r="F3632" i="2"/>
  <c r="E3632" i="2"/>
  <c r="J3631" i="2"/>
  <c r="I3631" i="2"/>
  <c r="H3631" i="2"/>
  <c r="G3631" i="2"/>
  <c r="F3631" i="2"/>
  <c r="E3631" i="2"/>
  <c r="J3630" i="2"/>
  <c r="I3630" i="2"/>
  <c r="H3630" i="2"/>
  <c r="G3630" i="2"/>
  <c r="F3630" i="2"/>
  <c r="E3630" i="2"/>
  <c r="J3629" i="2"/>
  <c r="I3629" i="2"/>
  <c r="H3629" i="2"/>
  <c r="G3629" i="2"/>
  <c r="F3629" i="2"/>
  <c r="E3629" i="2"/>
  <c r="J3628" i="2"/>
  <c r="I3628" i="2"/>
  <c r="H3628" i="2"/>
  <c r="G3628" i="2"/>
  <c r="F3628" i="2"/>
  <c r="E3628" i="2"/>
  <c r="J3627" i="2"/>
  <c r="I3627" i="2"/>
  <c r="H3627" i="2"/>
  <c r="G3627" i="2"/>
  <c r="F3627" i="2"/>
  <c r="E3627" i="2"/>
  <c r="J3626" i="2"/>
  <c r="I3626" i="2"/>
  <c r="H3626" i="2"/>
  <c r="G3626" i="2"/>
  <c r="F3626" i="2"/>
  <c r="E3626" i="2"/>
  <c r="J3625" i="2"/>
  <c r="I3625" i="2"/>
  <c r="H3625" i="2"/>
  <c r="G3625" i="2"/>
  <c r="F3625" i="2"/>
  <c r="E3625" i="2"/>
  <c r="J3624" i="2"/>
  <c r="I3624" i="2"/>
  <c r="H3624" i="2"/>
  <c r="G3624" i="2"/>
  <c r="F3624" i="2"/>
  <c r="E3624" i="2"/>
  <c r="J3623" i="2"/>
  <c r="I3623" i="2"/>
  <c r="H3623" i="2"/>
  <c r="G3623" i="2"/>
  <c r="F3623" i="2"/>
  <c r="E3623" i="2"/>
  <c r="J3622" i="2"/>
  <c r="I3622" i="2"/>
  <c r="H3622" i="2"/>
  <c r="G3622" i="2"/>
  <c r="F3622" i="2"/>
  <c r="E3622" i="2"/>
  <c r="J3621" i="2"/>
  <c r="I3621" i="2"/>
  <c r="H3621" i="2"/>
  <c r="G3621" i="2"/>
  <c r="F3621" i="2"/>
  <c r="E3621" i="2"/>
  <c r="J3620" i="2"/>
  <c r="I3620" i="2"/>
  <c r="H3620" i="2"/>
  <c r="G3620" i="2"/>
  <c r="F3620" i="2"/>
  <c r="E3620" i="2"/>
  <c r="J3619" i="2"/>
  <c r="I3619" i="2"/>
  <c r="H3619" i="2"/>
  <c r="G3619" i="2"/>
  <c r="F3619" i="2"/>
  <c r="E3619" i="2"/>
  <c r="J3618" i="2"/>
  <c r="I3618" i="2"/>
  <c r="H3618" i="2"/>
  <c r="G3618" i="2"/>
  <c r="F3618" i="2"/>
  <c r="E3618" i="2"/>
  <c r="J3617" i="2"/>
  <c r="I3617" i="2"/>
  <c r="H3617" i="2"/>
  <c r="G3617" i="2"/>
  <c r="F3617" i="2"/>
  <c r="E3617" i="2"/>
  <c r="J3616" i="2"/>
  <c r="I3616" i="2"/>
  <c r="H3616" i="2"/>
  <c r="G3616" i="2"/>
  <c r="F3616" i="2"/>
  <c r="E3616" i="2"/>
  <c r="J3615" i="2"/>
  <c r="I3615" i="2"/>
  <c r="H3615" i="2"/>
  <c r="G3615" i="2"/>
  <c r="F3615" i="2"/>
  <c r="E3615" i="2"/>
  <c r="J3614" i="2"/>
  <c r="I3614" i="2"/>
  <c r="H3614" i="2"/>
  <c r="G3614" i="2"/>
  <c r="F3614" i="2"/>
  <c r="E3614" i="2"/>
  <c r="J3613" i="2"/>
  <c r="I3613" i="2"/>
  <c r="H3613" i="2"/>
  <c r="G3613" i="2"/>
  <c r="F3613" i="2"/>
  <c r="E3613" i="2"/>
  <c r="J3612" i="2"/>
  <c r="I3612" i="2"/>
  <c r="H3612" i="2"/>
  <c r="G3612" i="2"/>
  <c r="F3612" i="2"/>
  <c r="E3612" i="2"/>
  <c r="J3611" i="2"/>
  <c r="I3611" i="2"/>
  <c r="H3611" i="2"/>
  <c r="G3611" i="2"/>
  <c r="F3611" i="2"/>
  <c r="E3611" i="2"/>
  <c r="J3610" i="2"/>
  <c r="I3610" i="2"/>
  <c r="H3610" i="2"/>
  <c r="G3610" i="2"/>
  <c r="F3610" i="2"/>
  <c r="E3610" i="2"/>
  <c r="J3609" i="2"/>
  <c r="I3609" i="2"/>
  <c r="H3609" i="2"/>
  <c r="G3609" i="2"/>
  <c r="F3609" i="2"/>
  <c r="E3609" i="2"/>
  <c r="J3608" i="2"/>
  <c r="I3608" i="2"/>
  <c r="H3608" i="2"/>
  <c r="G3608" i="2"/>
  <c r="F3608" i="2"/>
  <c r="E3608" i="2"/>
  <c r="J3607" i="2"/>
  <c r="I3607" i="2"/>
  <c r="H3607" i="2"/>
  <c r="G3607" i="2"/>
  <c r="F3607" i="2"/>
  <c r="E3607" i="2"/>
  <c r="J3606" i="2"/>
  <c r="I3606" i="2"/>
  <c r="H3606" i="2"/>
  <c r="G3606" i="2"/>
  <c r="F3606" i="2"/>
  <c r="E3606" i="2"/>
  <c r="J3605" i="2"/>
  <c r="I3605" i="2"/>
  <c r="H3605" i="2"/>
  <c r="G3605" i="2"/>
  <c r="F3605" i="2"/>
  <c r="E3605" i="2"/>
  <c r="J3604" i="2"/>
  <c r="I3604" i="2"/>
  <c r="H3604" i="2"/>
  <c r="G3604" i="2"/>
  <c r="F3604" i="2"/>
  <c r="E3604" i="2"/>
  <c r="J3603" i="2"/>
  <c r="I3603" i="2"/>
  <c r="H3603" i="2"/>
  <c r="G3603" i="2"/>
  <c r="F3603" i="2"/>
  <c r="E3603" i="2"/>
  <c r="J3602" i="2"/>
  <c r="I3602" i="2"/>
  <c r="H3602" i="2"/>
  <c r="G3602" i="2"/>
  <c r="F3602" i="2"/>
  <c r="E3602" i="2"/>
  <c r="J3601" i="2"/>
  <c r="I3601" i="2"/>
  <c r="H3601" i="2"/>
  <c r="G3601" i="2"/>
  <c r="F3601" i="2"/>
  <c r="E3601" i="2"/>
  <c r="J3600" i="2"/>
  <c r="I3600" i="2"/>
  <c r="H3600" i="2"/>
  <c r="G3600" i="2"/>
  <c r="F3600" i="2"/>
  <c r="E3600" i="2"/>
  <c r="J3599" i="2"/>
  <c r="I3599" i="2"/>
  <c r="H3599" i="2"/>
  <c r="G3599" i="2"/>
  <c r="F3599" i="2"/>
  <c r="E3599" i="2"/>
  <c r="J3598" i="2"/>
  <c r="I3598" i="2"/>
  <c r="H3598" i="2"/>
  <c r="G3598" i="2"/>
  <c r="F3598" i="2"/>
  <c r="E3598" i="2"/>
  <c r="J3597" i="2"/>
  <c r="I3597" i="2"/>
  <c r="H3597" i="2"/>
  <c r="G3597" i="2"/>
  <c r="F3597" i="2"/>
  <c r="E3597" i="2"/>
  <c r="J3596" i="2"/>
  <c r="I3596" i="2"/>
  <c r="H3596" i="2"/>
  <c r="G3596" i="2"/>
  <c r="F3596" i="2"/>
  <c r="E3596" i="2"/>
  <c r="J3595" i="2"/>
  <c r="I3595" i="2"/>
  <c r="H3595" i="2"/>
  <c r="G3595" i="2"/>
  <c r="F3595" i="2"/>
  <c r="E3595" i="2"/>
  <c r="J3594" i="2"/>
  <c r="I3594" i="2"/>
  <c r="H3594" i="2"/>
  <c r="G3594" i="2"/>
  <c r="F3594" i="2"/>
  <c r="E3594" i="2"/>
  <c r="J3593" i="2"/>
  <c r="I3593" i="2"/>
  <c r="H3593" i="2"/>
  <c r="G3593" i="2"/>
  <c r="F3593" i="2"/>
  <c r="E3593" i="2"/>
  <c r="J3592" i="2"/>
  <c r="I3592" i="2"/>
  <c r="H3592" i="2"/>
  <c r="G3592" i="2"/>
  <c r="F3592" i="2"/>
  <c r="E3592" i="2"/>
  <c r="J3591" i="2"/>
  <c r="I3591" i="2"/>
  <c r="H3591" i="2"/>
  <c r="G3591" i="2"/>
  <c r="F3591" i="2"/>
  <c r="E3591" i="2"/>
  <c r="J3590" i="2"/>
  <c r="I3590" i="2"/>
  <c r="H3590" i="2"/>
  <c r="G3590" i="2"/>
  <c r="F3590" i="2"/>
  <c r="E3590" i="2"/>
  <c r="J3589" i="2"/>
  <c r="I3589" i="2"/>
  <c r="H3589" i="2"/>
  <c r="G3589" i="2"/>
  <c r="F3589" i="2"/>
  <c r="E3589" i="2"/>
  <c r="J3588" i="2"/>
  <c r="I3588" i="2"/>
  <c r="H3588" i="2"/>
  <c r="G3588" i="2"/>
  <c r="F3588" i="2"/>
  <c r="E3588" i="2"/>
  <c r="J3587" i="2"/>
  <c r="I3587" i="2"/>
  <c r="H3587" i="2"/>
  <c r="G3587" i="2"/>
  <c r="F3587" i="2"/>
  <c r="E3587" i="2"/>
  <c r="J3586" i="2"/>
  <c r="I3586" i="2"/>
  <c r="H3586" i="2"/>
  <c r="G3586" i="2"/>
  <c r="F3586" i="2"/>
  <c r="E3586" i="2"/>
  <c r="J3585" i="2"/>
  <c r="I3585" i="2"/>
  <c r="H3585" i="2"/>
  <c r="G3585" i="2"/>
  <c r="F3585" i="2"/>
  <c r="E3585" i="2"/>
  <c r="J3584" i="2"/>
  <c r="I3584" i="2"/>
  <c r="H3584" i="2"/>
  <c r="G3584" i="2"/>
  <c r="F3584" i="2"/>
  <c r="E3584" i="2"/>
  <c r="J3583" i="2"/>
  <c r="I3583" i="2"/>
  <c r="H3583" i="2"/>
  <c r="G3583" i="2"/>
  <c r="F3583" i="2"/>
  <c r="E3583" i="2"/>
  <c r="J3582" i="2"/>
  <c r="I3582" i="2"/>
  <c r="H3582" i="2"/>
  <c r="G3582" i="2"/>
  <c r="F3582" i="2"/>
  <c r="E3582" i="2"/>
  <c r="J3581" i="2"/>
  <c r="I3581" i="2"/>
  <c r="H3581" i="2"/>
  <c r="G3581" i="2"/>
  <c r="F3581" i="2"/>
  <c r="E3581" i="2"/>
  <c r="J3580" i="2"/>
  <c r="I3580" i="2"/>
  <c r="H3580" i="2"/>
  <c r="G3580" i="2"/>
  <c r="F3580" i="2"/>
  <c r="E3580" i="2"/>
  <c r="J3579" i="2"/>
  <c r="I3579" i="2"/>
  <c r="H3579" i="2"/>
  <c r="G3579" i="2"/>
  <c r="F3579" i="2"/>
  <c r="E3579" i="2"/>
  <c r="J3578" i="2"/>
  <c r="I3578" i="2"/>
  <c r="H3578" i="2"/>
  <c r="G3578" i="2"/>
  <c r="F3578" i="2"/>
  <c r="E3578" i="2"/>
  <c r="J3577" i="2"/>
  <c r="I3577" i="2"/>
  <c r="H3577" i="2"/>
  <c r="G3577" i="2"/>
  <c r="F3577" i="2"/>
  <c r="E3577" i="2"/>
  <c r="J3576" i="2"/>
  <c r="I3576" i="2"/>
  <c r="H3576" i="2"/>
  <c r="G3576" i="2"/>
  <c r="F3576" i="2"/>
  <c r="E3576" i="2"/>
  <c r="J3575" i="2"/>
  <c r="I3575" i="2"/>
  <c r="H3575" i="2"/>
  <c r="G3575" i="2"/>
  <c r="F3575" i="2"/>
  <c r="E3575" i="2"/>
  <c r="J3574" i="2"/>
  <c r="I3574" i="2"/>
  <c r="H3574" i="2"/>
  <c r="G3574" i="2"/>
  <c r="F3574" i="2"/>
  <c r="E3574" i="2"/>
  <c r="J3573" i="2"/>
  <c r="I3573" i="2"/>
  <c r="H3573" i="2"/>
  <c r="G3573" i="2"/>
  <c r="F3573" i="2"/>
  <c r="E3573" i="2"/>
  <c r="J3572" i="2"/>
  <c r="I3572" i="2"/>
  <c r="H3572" i="2"/>
  <c r="G3572" i="2"/>
  <c r="F3572" i="2"/>
  <c r="E3572" i="2"/>
  <c r="J3571" i="2"/>
  <c r="I3571" i="2"/>
  <c r="H3571" i="2"/>
  <c r="G3571" i="2"/>
  <c r="F3571" i="2"/>
  <c r="E3571" i="2"/>
  <c r="J3570" i="2"/>
  <c r="I3570" i="2"/>
  <c r="H3570" i="2"/>
  <c r="G3570" i="2"/>
  <c r="F3570" i="2"/>
  <c r="E3570" i="2"/>
  <c r="J3569" i="2"/>
  <c r="I3569" i="2"/>
  <c r="H3569" i="2"/>
  <c r="G3569" i="2"/>
  <c r="F3569" i="2"/>
  <c r="E3569" i="2"/>
  <c r="J3568" i="2"/>
  <c r="I3568" i="2"/>
  <c r="H3568" i="2"/>
  <c r="G3568" i="2"/>
  <c r="F3568" i="2"/>
  <c r="E3568" i="2"/>
  <c r="J3567" i="2"/>
  <c r="I3567" i="2"/>
  <c r="H3567" i="2"/>
  <c r="G3567" i="2"/>
  <c r="F3567" i="2"/>
  <c r="E3567" i="2"/>
  <c r="J3566" i="2"/>
  <c r="I3566" i="2"/>
  <c r="H3566" i="2"/>
  <c r="G3566" i="2"/>
  <c r="F3566" i="2"/>
  <c r="E3566" i="2"/>
  <c r="J3565" i="2"/>
  <c r="I3565" i="2"/>
  <c r="H3565" i="2"/>
  <c r="G3565" i="2"/>
  <c r="F3565" i="2"/>
  <c r="E3565" i="2"/>
  <c r="J3564" i="2"/>
  <c r="I3564" i="2"/>
  <c r="H3564" i="2"/>
  <c r="G3564" i="2"/>
  <c r="F3564" i="2"/>
  <c r="E3564" i="2"/>
  <c r="J3563" i="2"/>
  <c r="I3563" i="2"/>
  <c r="H3563" i="2"/>
  <c r="G3563" i="2"/>
  <c r="F3563" i="2"/>
  <c r="E3563" i="2"/>
  <c r="J3562" i="2"/>
  <c r="I3562" i="2"/>
  <c r="H3562" i="2"/>
  <c r="G3562" i="2"/>
  <c r="F3562" i="2"/>
  <c r="E3562" i="2"/>
  <c r="J3561" i="2"/>
  <c r="I3561" i="2"/>
  <c r="H3561" i="2"/>
  <c r="G3561" i="2"/>
  <c r="F3561" i="2"/>
  <c r="E3561" i="2"/>
  <c r="J3560" i="2"/>
  <c r="I3560" i="2"/>
  <c r="H3560" i="2"/>
  <c r="G3560" i="2"/>
  <c r="F3560" i="2"/>
  <c r="E3560" i="2"/>
  <c r="J3559" i="2"/>
  <c r="I3559" i="2"/>
  <c r="H3559" i="2"/>
  <c r="G3559" i="2"/>
  <c r="F3559" i="2"/>
  <c r="E3559" i="2"/>
  <c r="J3558" i="2"/>
  <c r="I3558" i="2"/>
  <c r="H3558" i="2"/>
  <c r="G3558" i="2"/>
  <c r="F3558" i="2"/>
  <c r="E3558" i="2"/>
  <c r="J3557" i="2"/>
  <c r="I3557" i="2"/>
  <c r="H3557" i="2"/>
  <c r="G3557" i="2"/>
  <c r="F3557" i="2"/>
  <c r="E3557" i="2"/>
  <c r="J3556" i="2"/>
  <c r="I3556" i="2"/>
  <c r="H3556" i="2"/>
  <c r="G3556" i="2"/>
  <c r="F3556" i="2"/>
  <c r="E3556" i="2"/>
  <c r="J3555" i="2"/>
  <c r="I3555" i="2"/>
  <c r="H3555" i="2"/>
  <c r="G3555" i="2"/>
  <c r="F3555" i="2"/>
  <c r="E3555" i="2"/>
  <c r="J3554" i="2"/>
  <c r="I3554" i="2"/>
  <c r="H3554" i="2"/>
  <c r="G3554" i="2"/>
  <c r="F3554" i="2"/>
  <c r="E3554" i="2"/>
  <c r="J3553" i="2"/>
  <c r="I3553" i="2"/>
  <c r="H3553" i="2"/>
  <c r="G3553" i="2"/>
  <c r="F3553" i="2"/>
  <c r="E3553" i="2"/>
  <c r="J3552" i="2"/>
  <c r="I3552" i="2"/>
  <c r="H3552" i="2"/>
  <c r="G3552" i="2"/>
  <c r="F3552" i="2"/>
  <c r="E3552" i="2"/>
  <c r="J3551" i="2"/>
  <c r="I3551" i="2"/>
  <c r="H3551" i="2"/>
  <c r="G3551" i="2"/>
  <c r="F3551" i="2"/>
  <c r="E3551" i="2"/>
  <c r="J3550" i="2"/>
  <c r="I3550" i="2"/>
  <c r="H3550" i="2"/>
  <c r="G3550" i="2"/>
  <c r="F3550" i="2"/>
  <c r="E3550" i="2"/>
  <c r="J3549" i="2"/>
  <c r="I3549" i="2"/>
  <c r="H3549" i="2"/>
  <c r="G3549" i="2"/>
  <c r="F3549" i="2"/>
  <c r="E3549" i="2"/>
  <c r="J3548" i="2"/>
  <c r="I3548" i="2"/>
  <c r="H3548" i="2"/>
  <c r="G3548" i="2"/>
  <c r="F3548" i="2"/>
  <c r="E3548" i="2"/>
  <c r="J3547" i="2"/>
  <c r="I3547" i="2"/>
  <c r="H3547" i="2"/>
  <c r="G3547" i="2"/>
  <c r="F3547" i="2"/>
  <c r="E3547" i="2"/>
  <c r="J3546" i="2"/>
  <c r="I3546" i="2"/>
  <c r="H3546" i="2"/>
  <c r="G3546" i="2"/>
  <c r="F3546" i="2"/>
  <c r="E3546" i="2"/>
  <c r="J3545" i="2"/>
  <c r="I3545" i="2"/>
  <c r="H3545" i="2"/>
  <c r="G3545" i="2"/>
  <c r="F3545" i="2"/>
  <c r="E3545" i="2"/>
  <c r="J3544" i="2"/>
  <c r="I3544" i="2"/>
  <c r="H3544" i="2"/>
  <c r="G3544" i="2"/>
  <c r="F3544" i="2"/>
  <c r="E3544" i="2"/>
  <c r="J3543" i="2"/>
  <c r="I3543" i="2"/>
  <c r="H3543" i="2"/>
  <c r="G3543" i="2"/>
  <c r="F3543" i="2"/>
  <c r="E3543" i="2"/>
  <c r="J3542" i="2"/>
  <c r="I3542" i="2"/>
  <c r="H3542" i="2"/>
  <c r="G3542" i="2"/>
  <c r="F3542" i="2"/>
  <c r="E3542" i="2"/>
  <c r="J3541" i="2"/>
  <c r="I3541" i="2"/>
  <c r="H3541" i="2"/>
  <c r="G3541" i="2"/>
  <c r="F3541" i="2"/>
  <c r="E3541" i="2"/>
  <c r="J3540" i="2"/>
  <c r="I3540" i="2"/>
  <c r="H3540" i="2"/>
  <c r="G3540" i="2"/>
  <c r="F3540" i="2"/>
  <c r="E3540" i="2"/>
  <c r="J3539" i="2"/>
  <c r="I3539" i="2"/>
  <c r="H3539" i="2"/>
  <c r="G3539" i="2"/>
  <c r="F3539" i="2"/>
  <c r="E3539" i="2"/>
  <c r="J3538" i="2"/>
  <c r="I3538" i="2"/>
  <c r="H3538" i="2"/>
  <c r="G3538" i="2"/>
  <c r="F3538" i="2"/>
  <c r="E3538" i="2"/>
  <c r="J3537" i="2"/>
  <c r="I3537" i="2"/>
  <c r="H3537" i="2"/>
  <c r="G3537" i="2"/>
  <c r="F3537" i="2"/>
  <c r="E3537" i="2"/>
  <c r="J3536" i="2"/>
  <c r="I3536" i="2"/>
  <c r="H3536" i="2"/>
  <c r="G3536" i="2"/>
  <c r="F3536" i="2"/>
  <c r="E3536" i="2"/>
  <c r="J3535" i="2"/>
  <c r="I3535" i="2"/>
  <c r="H3535" i="2"/>
  <c r="G3535" i="2"/>
  <c r="F3535" i="2"/>
  <c r="E3535" i="2"/>
  <c r="J3534" i="2"/>
  <c r="I3534" i="2"/>
  <c r="H3534" i="2"/>
  <c r="G3534" i="2"/>
  <c r="F3534" i="2"/>
  <c r="E3534" i="2"/>
  <c r="J3533" i="2"/>
  <c r="I3533" i="2"/>
  <c r="H3533" i="2"/>
  <c r="G3533" i="2"/>
  <c r="F3533" i="2"/>
  <c r="E3533" i="2"/>
  <c r="J3532" i="2"/>
  <c r="I3532" i="2"/>
  <c r="H3532" i="2"/>
  <c r="G3532" i="2"/>
  <c r="F3532" i="2"/>
  <c r="E3532" i="2"/>
  <c r="J3531" i="2"/>
  <c r="I3531" i="2"/>
  <c r="H3531" i="2"/>
  <c r="G3531" i="2"/>
  <c r="F3531" i="2"/>
  <c r="E3531" i="2"/>
  <c r="J3530" i="2"/>
  <c r="I3530" i="2"/>
  <c r="H3530" i="2"/>
  <c r="G3530" i="2"/>
  <c r="F3530" i="2"/>
  <c r="E3530" i="2"/>
  <c r="J3529" i="2"/>
  <c r="I3529" i="2"/>
  <c r="H3529" i="2"/>
  <c r="G3529" i="2"/>
  <c r="F3529" i="2"/>
  <c r="E3529" i="2"/>
  <c r="J3528" i="2"/>
  <c r="I3528" i="2"/>
  <c r="H3528" i="2"/>
  <c r="G3528" i="2"/>
  <c r="F3528" i="2"/>
  <c r="E3528" i="2"/>
  <c r="J3527" i="2"/>
  <c r="I3527" i="2"/>
  <c r="H3527" i="2"/>
  <c r="G3527" i="2"/>
  <c r="F3527" i="2"/>
  <c r="E3527" i="2"/>
  <c r="J3526" i="2"/>
  <c r="I3526" i="2"/>
  <c r="H3526" i="2"/>
  <c r="G3526" i="2"/>
  <c r="F3526" i="2"/>
  <c r="E3526" i="2"/>
  <c r="J3525" i="2"/>
  <c r="I3525" i="2"/>
  <c r="H3525" i="2"/>
  <c r="G3525" i="2"/>
  <c r="F3525" i="2"/>
  <c r="E3525" i="2"/>
  <c r="J3524" i="2"/>
  <c r="I3524" i="2"/>
  <c r="H3524" i="2"/>
  <c r="G3524" i="2"/>
  <c r="F3524" i="2"/>
  <c r="E3524" i="2"/>
  <c r="J3523" i="2"/>
  <c r="I3523" i="2"/>
  <c r="H3523" i="2"/>
  <c r="G3523" i="2"/>
  <c r="F3523" i="2"/>
  <c r="E3523" i="2"/>
  <c r="J3522" i="2"/>
  <c r="I3522" i="2"/>
  <c r="H3522" i="2"/>
  <c r="G3522" i="2"/>
  <c r="F3522" i="2"/>
  <c r="E3522" i="2"/>
  <c r="J3521" i="2"/>
  <c r="I3521" i="2"/>
  <c r="H3521" i="2"/>
  <c r="G3521" i="2"/>
  <c r="F3521" i="2"/>
  <c r="E3521" i="2"/>
  <c r="J3520" i="2"/>
  <c r="I3520" i="2"/>
  <c r="H3520" i="2"/>
  <c r="G3520" i="2"/>
  <c r="F3520" i="2"/>
  <c r="E3520" i="2"/>
  <c r="J3519" i="2"/>
  <c r="I3519" i="2"/>
  <c r="H3519" i="2"/>
  <c r="G3519" i="2"/>
  <c r="F3519" i="2"/>
  <c r="E3519" i="2"/>
  <c r="J3518" i="2"/>
  <c r="I3518" i="2"/>
  <c r="H3518" i="2"/>
  <c r="G3518" i="2"/>
  <c r="F3518" i="2"/>
  <c r="E3518" i="2"/>
  <c r="J3517" i="2"/>
  <c r="I3517" i="2"/>
  <c r="H3517" i="2"/>
  <c r="G3517" i="2"/>
  <c r="F3517" i="2"/>
  <c r="E3517" i="2"/>
  <c r="J3516" i="2"/>
  <c r="I3516" i="2"/>
  <c r="H3516" i="2"/>
  <c r="G3516" i="2"/>
  <c r="F3516" i="2"/>
  <c r="E3516" i="2"/>
  <c r="J3515" i="2"/>
  <c r="I3515" i="2"/>
  <c r="H3515" i="2"/>
  <c r="G3515" i="2"/>
  <c r="F3515" i="2"/>
  <c r="E3515" i="2"/>
  <c r="J3514" i="2"/>
  <c r="I3514" i="2"/>
  <c r="H3514" i="2"/>
  <c r="G3514" i="2"/>
  <c r="F3514" i="2"/>
  <c r="E3514" i="2"/>
  <c r="J3513" i="2"/>
  <c r="I3513" i="2"/>
  <c r="H3513" i="2"/>
  <c r="G3513" i="2"/>
  <c r="F3513" i="2"/>
  <c r="E3513" i="2"/>
  <c r="J3512" i="2"/>
  <c r="I3512" i="2"/>
  <c r="H3512" i="2"/>
  <c r="G3512" i="2"/>
  <c r="F3512" i="2"/>
  <c r="E3512" i="2"/>
  <c r="J3511" i="2"/>
  <c r="I3511" i="2"/>
  <c r="H3511" i="2"/>
  <c r="G3511" i="2"/>
  <c r="F3511" i="2"/>
  <c r="E3511" i="2"/>
  <c r="J3510" i="2"/>
  <c r="I3510" i="2"/>
  <c r="H3510" i="2"/>
  <c r="G3510" i="2"/>
  <c r="F3510" i="2"/>
  <c r="E3510" i="2"/>
  <c r="J3509" i="2"/>
  <c r="I3509" i="2"/>
  <c r="H3509" i="2"/>
  <c r="G3509" i="2"/>
  <c r="F3509" i="2"/>
  <c r="E3509" i="2"/>
  <c r="J3508" i="2"/>
  <c r="I3508" i="2"/>
  <c r="H3508" i="2"/>
  <c r="G3508" i="2"/>
  <c r="F3508" i="2"/>
  <c r="E3508" i="2"/>
  <c r="J3507" i="2"/>
  <c r="I3507" i="2"/>
  <c r="H3507" i="2"/>
  <c r="G3507" i="2"/>
  <c r="F3507" i="2"/>
  <c r="E3507" i="2"/>
  <c r="J3506" i="2"/>
  <c r="I3506" i="2"/>
  <c r="H3506" i="2"/>
  <c r="G3506" i="2"/>
  <c r="F3506" i="2"/>
  <c r="E3506" i="2"/>
  <c r="J3505" i="2"/>
  <c r="I3505" i="2"/>
  <c r="H3505" i="2"/>
  <c r="G3505" i="2"/>
  <c r="F3505" i="2"/>
  <c r="E3505" i="2"/>
  <c r="J3504" i="2"/>
  <c r="I3504" i="2"/>
  <c r="H3504" i="2"/>
  <c r="G3504" i="2"/>
  <c r="F3504" i="2"/>
  <c r="E3504" i="2"/>
  <c r="J3503" i="2"/>
  <c r="I3503" i="2"/>
  <c r="H3503" i="2"/>
  <c r="G3503" i="2"/>
  <c r="F3503" i="2"/>
  <c r="E3503" i="2"/>
  <c r="J3502" i="2"/>
  <c r="I3502" i="2"/>
  <c r="H3502" i="2"/>
  <c r="G3502" i="2"/>
  <c r="F3502" i="2"/>
  <c r="E3502" i="2"/>
  <c r="J3501" i="2"/>
  <c r="I3501" i="2"/>
  <c r="H3501" i="2"/>
  <c r="G3501" i="2"/>
  <c r="F3501" i="2"/>
  <c r="E3501" i="2"/>
  <c r="J3500" i="2"/>
  <c r="I3500" i="2"/>
  <c r="H3500" i="2"/>
  <c r="G3500" i="2"/>
  <c r="F3500" i="2"/>
  <c r="E3500" i="2"/>
  <c r="J3499" i="2"/>
  <c r="I3499" i="2"/>
  <c r="H3499" i="2"/>
  <c r="G3499" i="2"/>
  <c r="F3499" i="2"/>
  <c r="E3499" i="2"/>
  <c r="J3498" i="2"/>
  <c r="I3498" i="2"/>
  <c r="H3498" i="2"/>
  <c r="G3498" i="2"/>
  <c r="F3498" i="2"/>
  <c r="E3498" i="2"/>
  <c r="J3497" i="2"/>
  <c r="I3497" i="2"/>
  <c r="H3497" i="2"/>
  <c r="G3497" i="2"/>
  <c r="F3497" i="2"/>
  <c r="E3497" i="2"/>
  <c r="J3496" i="2"/>
  <c r="I3496" i="2"/>
  <c r="H3496" i="2"/>
  <c r="G3496" i="2"/>
  <c r="F3496" i="2"/>
  <c r="E3496" i="2"/>
  <c r="J3495" i="2"/>
  <c r="I3495" i="2"/>
  <c r="H3495" i="2"/>
  <c r="G3495" i="2"/>
  <c r="F3495" i="2"/>
  <c r="E3495" i="2"/>
  <c r="J3494" i="2"/>
  <c r="I3494" i="2"/>
  <c r="H3494" i="2"/>
  <c r="G3494" i="2"/>
  <c r="F3494" i="2"/>
  <c r="E3494" i="2"/>
  <c r="J3493" i="2"/>
  <c r="I3493" i="2"/>
  <c r="H3493" i="2"/>
  <c r="G3493" i="2"/>
  <c r="F3493" i="2"/>
  <c r="E3493" i="2"/>
  <c r="J3492" i="2"/>
  <c r="I3492" i="2"/>
  <c r="H3492" i="2"/>
  <c r="G3492" i="2"/>
  <c r="F3492" i="2"/>
  <c r="E3492" i="2"/>
  <c r="J3491" i="2"/>
  <c r="I3491" i="2"/>
  <c r="H3491" i="2"/>
  <c r="G3491" i="2"/>
  <c r="F3491" i="2"/>
  <c r="E3491" i="2"/>
  <c r="J3490" i="2"/>
  <c r="I3490" i="2"/>
  <c r="H3490" i="2"/>
  <c r="G3490" i="2"/>
  <c r="F3490" i="2"/>
  <c r="E3490" i="2"/>
  <c r="J3489" i="2"/>
  <c r="I3489" i="2"/>
  <c r="H3489" i="2"/>
  <c r="G3489" i="2"/>
  <c r="F3489" i="2"/>
  <c r="E3489" i="2"/>
  <c r="J3488" i="2"/>
  <c r="I3488" i="2"/>
  <c r="H3488" i="2"/>
  <c r="G3488" i="2"/>
  <c r="F3488" i="2"/>
  <c r="E3488" i="2"/>
  <c r="J3487" i="2"/>
  <c r="I3487" i="2"/>
  <c r="H3487" i="2"/>
  <c r="G3487" i="2"/>
  <c r="F3487" i="2"/>
  <c r="E3487" i="2"/>
  <c r="J3486" i="2"/>
  <c r="I3486" i="2"/>
  <c r="H3486" i="2"/>
  <c r="G3486" i="2"/>
  <c r="F3486" i="2"/>
  <c r="E3486" i="2"/>
  <c r="J3485" i="2"/>
  <c r="I3485" i="2"/>
  <c r="H3485" i="2"/>
  <c r="G3485" i="2"/>
  <c r="F3485" i="2"/>
  <c r="E3485" i="2"/>
  <c r="J3484" i="2"/>
  <c r="I3484" i="2"/>
  <c r="H3484" i="2"/>
  <c r="G3484" i="2"/>
  <c r="F3484" i="2"/>
  <c r="E3484" i="2"/>
  <c r="J3483" i="2"/>
  <c r="I3483" i="2"/>
  <c r="H3483" i="2"/>
  <c r="G3483" i="2"/>
  <c r="F3483" i="2"/>
  <c r="E3483" i="2"/>
  <c r="J3482" i="2"/>
  <c r="I3482" i="2"/>
  <c r="H3482" i="2"/>
  <c r="G3482" i="2"/>
  <c r="F3482" i="2"/>
  <c r="E3482" i="2"/>
  <c r="J3481" i="2"/>
  <c r="I3481" i="2"/>
  <c r="H3481" i="2"/>
  <c r="G3481" i="2"/>
  <c r="F3481" i="2"/>
  <c r="E3481" i="2"/>
  <c r="J3480" i="2"/>
  <c r="I3480" i="2"/>
  <c r="H3480" i="2"/>
  <c r="G3480" i="2"/>
  <c r="F3480" i="2"/>
  <c r="E3480" i="2"/>
  <c r="J3479" i="2"/>
  <c r="I3479" i="2"/>
  <c r="H3479" i="2"/>
  <c r="G3479" i="2"/>
  <c r="F3479" i="2"/>
  <c r="E3479" i="2"/>
  <c r="J3478" i="2"/>
  <c r="I3478" i="2"/>
  <c r="H3478" i="2"/>
  <c r="G3478" i="2"/>
  <c r="F3478" i="2"/>
  <c r="E3478" i="2"/>
  <c r="J3477" i="2"/>
  <c r="I3477" i="2"/>
  <c r="H3477" i="2"/>
  <c r="G3477" i="2"/>
  <c r="F3477" i="2"/>
  <c r="E3477" i="2"/>
  <c r="J3476" i="2"/>
  <c r="I3476" i="2"/>
  <c r="H3476" i="2"/>
  <c r="G3476" i="2"/>
  <c r="F3476" i="2"/>
  <c r="E3476" i="2"/>
  <c r="J3475" i="2"/>
  <c r="I3475" i="2"/>
  <c r="H3475" i="2"/>
  <c r="G3475" i="2"/>
  <c r="F3475" i="2"/>
  <c r="E3475" i="2"/>
  <c r="J3474" i="2"/>
  <c r="I3474" i="2"/>
  <c r="H3474" i="2"/>
  <c r="G3474" i="2"/>
  <c r="F3474" i="2"/>
  <c r="E3474" i="2"/>
  <c r="J3473" i="2"/>
  <c r="I3473" i="2"/>
  <c r="H3473" i="2"/>
  <c r="G3473" i="2"/>
  <c r="F3473" i="2"/>
  <c r="E3473" i="2"/>
  <c r="J3472" i="2"/>
  <c r="I3472" i="2"/>
  <c r="H3472" i="2"/>
  <c r="G3472" i="2"/>
  <c r="F3472" i="2"/>
  <c r="E3472" i="2"/>
  <c r="J3471" i="2"/>
  <c r="I3471" i="2"/>
  <c r="H3471" i="2"/>
  <c r="G3471" i="2"/>
  <c r="F3471" i="2"/>
  <c r="E3471" i="2"/>
  <c r="J3470" i="2"/>
  <c r="I3470" i="2"/>
  <c r="H3470" i="2"/>
  <c r="G3470" i="2"/>
  <c r="F3470" i="2"/>
  <c r="E3470" i="2"/>
  <c r="J3469" i="2"/>
  <c r="I3469" i="2"/>
  <c r="H3469" i="2"/>
  <c r="G3469" i="2"/>
  <c r="F3469" i="2"/>
  <c r="E3469" i="2"/>
  <c r="J3468" i="2"/>
  <c r="I3468" i="2"/>
  <c r="H3468" i="2"/>
  <c r="G3468" i="2"/>
  <c r="F3468" i="2"/>
  <c r="E3468" i="2"/>
  <c r="J3467" i="2"/>
  <c r="I3467" i="2"/>
  <c r="H3467" i="2"/>
  <c r="G3467" i="2"/>
  <c r="F3467" i="2"/>
  <c r="E3467" i="2"/>
  <c r="J3466" i="2"/>
  <c r="I3466" i="2"/>
  <c r="H3466" i="2"/>
  <c r="G3466" i="2"/>
  <c r="F3466" i="2"/>
  <c r="E3466" i="2"/>
  <c r="J3465" i="2"/>
  <c r="I3465" i="2"/>
  <c r="H3465" i="2"/>
  <c r="G3465" i="2"/>
  <c r="F3465" i="2"/>
  <c r="E3465" i="2"/>
  <c r="J3464" i="2"/>
  <c r="I3464" i="2"/>
  <c r="H3464" i="2"/>
  <c r="G3464" i="2"/>
  <c r="F3464" i="2"/>
  <c r="E3464" i="2"/>
  <c r="J3463" i="2"/>
  <c r="I3463" i="2"/>
  <c r="H3463" i="2"/>
  <c r="G3463" i="2"/>
  <c r="F3463" i="2"/>
  <c r="E3463" i="2"/>
  <c r="J3462" i="2"/>
  <c r="I3462" i="2"/>
  <c r="H3462" i="2"/>
  <c r="G3462" i="2"/>
  <c r="F3462" i="2"/>
  <c r="E3462" i="2"/>
  <c r="J3461" i="2"/>
  <c r="I3461" i="2"/>
  <c r="H3461" i="2"/>
  <c r="G3461" i="2"/>
  <c r="F3461" i="2"/>
  <c r="E3461" i="2"/>
  <c r="J3460" i="2"/>
  <c r="I3460" i="2"/>
  <c r="H3460" i="2"/>
  <c r="G3460" i="2"/>
  <c r="F3460" i="2"/>
  <c r="E3460" i="2"/>
  <c r="J3459" i="2"/>
  <c r="I3459" i="2"/>
  <c r="H3459" i="2"/>
  <c r="G3459" i="2"/>
  <c r="F3459" i="2"/>
  <c r="E3459" i="2"/>
  <c r="J3458" i="2"/>
  <c r="I3458" i="2"/>
  <c r="H3458" i="2"/>
  <c r="G3458" i="2"/>
  <c r="F3458" i="2"/>
  <c r="E3458" i="2"/>
  <c r="J3457" i="2"/>
  <c r="I3457" i="2"/>
  <c r="H3457" i="2"/>
  <c r="G3457" i="2"/>
  <c r="F3457" i="2"/>
  <c r="E3457" i="2"/>
  <c r="J3456" i="2"/>
  <c r="I3456" i="2"/>
  <c r="H3456" i="2"/>
  <c r="G3456" i="2"/>
  <c r="F3456" i="2"/>
  <c r="E3456" i="2"/>
  <c r="J3455" i="2"/>
  <c r="I3455" i="2"/>
  <c r="H3455" i="2"/>
  <c r="G3455" i="2"/>
  <c r="F3455" i="2"/>
  <c r="E3455" i="2"/>
  <c r="J3454" i="2"/>
  <c r="I3454" i="2"/>
  <c r="H3454" i="2"/>
  <c r="G3454" i="2"/>
  <c r="F3454" i="2"/>
  <c r="E3454" i="2"/>
  <c r="J3453" i="2"/>
  <c r="I3453" i="2"/>
  <c r="H3453" i="2"/>
  <c r="G3453" i="2"/>
  <c r="F3453" i="2"/>
  <c r="E3453" i="2"/>
  <c r="J3452" i="2"/>
  <c r="I3452" i="2"/>
  <c r="H3452" i="2"/>
  <c r="G3452" i="2"/>
  <c r="F3452" i="2"/>
  <c r="E3452" i="2"/>
  <c r="J3451" i="2"/>
  <c r="I3451" i="2"/>
  <c r="H3451" i="2"/>
  <c r="G3451" i="2"/>
  <c r="F3451" i="2"/>
  <c r="E3451" i="2"/>
  <c r="J3450" i="2"/>
  <c r="I3450" i="2"/>
  <c r="H3450" i="2"/>
  <c r="G3450" i="2"/>
  <c r="F3450" i="2"/>
  <c r="E3450" i="2"/>
  <c r="J3449" i="2"/>
  <c r="I3449" i="2"/>
  <c r="H3449" i="2"/>
  <c r="G3449" i="2"/>
  <c r="F3449" i="2"/>
  <c r="E3449" i="2"/>
  <c r="J3448" i="2"/>
  <c r="I3448" i="2"/>
  <c r="H3448" i="2"/>
  <c r="G3448" i="2"/>
  <c r="F3448" i="2"/>
  <c r="E3448" i="2"/>
  <c r="J3447" i="2"/>
  <c r="I3447" i="2"/>
  <c r="H3447" i="2"/>
  <c r="G3447" i="2"/>
  <c r="F3447" i="2"/>
  <c r="E3447" i="2"/>
  <c r="J3446" i="2"/>
  <c r="I3446" i="2"/>
  <c r="H3446" i="2"/>
  <c r="G3446" i="2"/>
  <c r="F3446" i="2"/>
  <c r="E3446" i="2"/>
  <c r="J3445" i="2"/>
  <c r="I3445" i="2"/>
  <c r="H3445" i="2"/>
  <c r="G3445" i="2"/>
  <c r="F3445" i="2"/>
  <c r="E3445" i="2"/>
  <c r="J3444" i="2"/>
  <c r="I3444" i="2"/>
  <c r="H3444" i="2"/>
  <c r="G3444" i="2"/>
  <c r="F3444" i="2"/>
  <c r="E3444" i="2"/>
  <c r="J3443" i="2"/>
  <c r="I3443" i="2"/>
  <c r="H3443" i="2"/>
  <c r="G3443" i="2"/>
  <c r="F3443" i="2"/>
  <c r="E3443" i="2"/>
  <c r="J3442" i="2"/>
  <c r="I3442" i="2"/>
  <c r="H3442" i="2"/>
  <c r="G3442" i="2"/>
  <c r="F3442" i="2"/>
  <c r="E3442" i="2"/>
  <c r="J3441" i="2"/>
  <c r="I3441" i="2"/>
  <c r="H3441" i="2"/>
  <c r="G3441" i="2"/>
  <c r="F3441" i="2"/>
  <c r="E3441" i="2"/>
  <c r="J3440" i="2"/>
  <c r="I3440" i="2"/>
  <c r="H3440" i="2"/>
  <c r="G3440" i="2"/>
  <c r="F3440" i="2"/>
  <c r="E3440" i="2"/>
  <c r="J3439" i="2"/>
  <c r="I3439" i="2"/>
  <c r="H3439" i="2"/>
  <c r="G3439" i="2"/>
  <c r="F3439" i="2"/>
  <c r="E3439" i="2"/>
  <c r="J3438" i="2"/>
  <c r="I3438" i="2"/>
  <c r="H3438" i="2"/>
  <c r="G3438" i="2"/>
  <c r="F3438" i="2"/>
  <c r="E3438" i="2"/>
  <c r="J3437" i="2"/>
  <c r="I3437" i="2"/>
  <c r="H3437" i="2"/>
  <c r="G3437" i="2"/>
  <c r="F3437" i="2"/>
  <c r="E3437" i="2"/>
  <c r="J3436" i="2"/>
  <c r="I3436" i="2"/>
  <c r="H3436" i="2"/>
  <c r="G3436" i="2"/>
  <c r="F3436" i="2"/>
  <c r="E3436" i="2"/>
  <c r="J3435" i="2"/>
  <c r="I3435" i="2"/>
  <c r="H3435" i="2"/>
  <c r="G3435" i="2"/>
  <c r="F3435" i="2"/>
  <c r="E3435" i="2"/>
  <c r="J3434" i="2"/>
  <c r="I3434" i="2"/>
  <c r="H3434" i="2"/>
  <c r="G3434" i="2"/>
  <c r="F3434" i="2"/>
  <c r="E3434" i="2"/>
  <c r="J3433" i="2"/>
  <c r="I3433" i="2"/>
  <c r="H3433" i="2"/>
  <c r="G3433" i="2"/>
  <c r="F3433" i="2"/>
  <c r="E3433" i="2"/>
  <c r="J3432" i="2"/>
  <c r="I3432" i="2"/>
  <c r="H3432" i="2"/>
  <c r="G3432" i="2"/>
  <c r="F3432" i="2"/>
  <c r="E3432" i="2"/>
  <c r="J3431" i="2"/>
  <c r="I3431" i="2"/>
  <c r="H3431" i="2"/>
  <c r="G3431" i="2"/>
  <c r="F3431" i="2"/>
  <c r="E3431" i="2"/>
  <c r="J3430" i="2"/>
  <c r="I3430" i="2"/>
  <c r="H3430" i="2"/>
  <c r="G3430" i="2"/>
  <c r="F3430" i="2"/>
  <c r="E3430" i="2"/>
  <c r="J3429" i="2"/>
  <c r="I3429" i="2"/>
  <c r="H3429" i="2"/>
  <c r="G3429" i="2"/>
  <c r="F3429" i="2"/>
  <c r="E3429" i="2"/>
  <c r="J3428" i="2"/>
  <c r="I3428" i="2"/>
  <c r="H3428" i="2"/>
  <c r="G3428" i="2"/>
  <c r="F3428" i="2"/>
  <c r="E3428" i="2"/>
  <c r="J3427" i="2"/>
  <c r="I3427" i="2"/>
  <c r="H3427" i="2"/>
  <c r="G3427" i="2"/>
  <c r="F3427" i="2"/>
  <c r="E3427" i="2"/>
  <c r="J3426" i="2"/>
  <c r="I3426" i="2"/>
  <c r="H3426" i="2"/>
  <c r="G3426" i="2"/>
  <c r="F3426" i="2"/>
  <c r="E3426" i="2"/>
  <c r="J3425" i="2"/>
  <c r="I3425" i="2"/>
  <c r="H3425" i="2"/>
  <c r="G3425" i="2"/>
  <c r="F3425" i="2"/>
  <c r="E3425" i="2"/>
  <c r="J3424" i="2"/>
  <c r="I3424" i="2"/>
  <c r="H3424" i="2"/>
  <c r="G3424" i="2"/>
  <c r="F3424" i="2"/>
  <c r="E3424" i="2"/>
  <c r="J3423" i="2"/>
  <c r="I3423" i="2"/>
  <c r="H3423" i="2"/>
  <c r="G3423" i="2"/>
  <c r="F3423" i="2"/>
  <c r="E3423" i="2"/>
  <c r="J3422" i="2"/>
  <c r="I3422" i="2"/>
  <c r="H3422" i="2"/>
  <c r="G3422" i="2"/>
  <c r="F3422" i="2"/>
  <c r="E3422" i="2"/>
  <c r="J3421" i="2"/>
  <c r="I3421" i="2"/>
  <c r="H3421" i="2"/>
  <c r="G3421" i="2"/>
  <c r="F3421" i="2"/>
  <c r="E3421" i="2"/>
  <c r="J3420" i="2"/>
  <c r="I3420" i="2"/>
  <c r="H3420" i="2"/>
  <c r="G3420" i="2"/>
  <c r="F3420" i="2"/>
  <c r="E3420" i="2"/>
  <c r="J3419" i="2"/>
  <c r="I3419" i="2"/>
  <c r="H3419" i="2"/>
  <c r="G3419" i="2"/>
  <c r="F3419" i="2"/>
  <c r="E3419" i="2"/>
  <c r="J3418" i="2"/>
  <c r="I3418" i="2"/>
  <c r="H3418" i="2"/>
  <c r="G3418" i="2"/>
  <c r="F3418" i="2"/>
  <c r="E3418" i="2"/>
  <c r="J3417" i="2"/>
  <c r="I3417" i="2"/>
  <c r="H3417" i="2"/>
  <c r="G3417" i="2"/>
  <c r="F3417" i="2"/>
  <c r="E3417" i="2"/>
  <c r="J3416" i="2"/>
  <c r="I3416" i="2"/>
  <c r="H3416" i="2"/>
  <c r="G3416" i="2"/>
  <c r="F3416" i="2"/>
  <c r="E3416" i="2"/>
  <c r="J3415" i="2"/>
  <c r="I3415" i="2"/>
  <c r="H3415" i="2"/>
  <c r="G3415" i="2"/>
  <c r="F3415" i="2"/>
  <c r="E3415" i="2"/>
  <c r="J3414" i="2"/>
  <c r="I3414" i="2"/>
  <c r="H3414" i="2"/>
  <c r="G3414" i="2"/>
  <c r="F3414" i="2"/>
  <c r="E3414" i="2"/>
  <c r="J3413" i="2"/>
  <c r="I3413" i="2"/>
  <c r="H3413" i="2"/>
  <c r="G3413" i="2"/>
  <c r="F3413" i="2"/>
  <c r="E3413" i="2"/>
  <c r="J3412" i="2"/>
  <c r="I3412" i="2"/>
  <c r="H3412" i="2"/>
  <c r="G3412" i="2"/>
  <c r="F3412" i="2"/>
  <c r="E3412" i="2"/>
  <c r="J3411" i="2"/>
  <c r="I3411" i="2"/>
  <c r="H3411" i="2"/>
  <c r="G3411" i="2"/>
  <c r="F3411" i="2"/>
  <c r="E3411" i="2"/>
  <c r="J3410" i="2"/>
  <c r="I3410" i="2"/>
  <c r="H3410" i="2"/>
  <c r="G3410" i="2"/>
  <c r="F3410" i="2"/>
  <c r="E3410" i="2"/>
  <c r="J3409" i="2"/>
  <c r="I3409" i="2"/>
  <c r="H3409" i="2"/>
  <c r="G3409" i="2"/>
  <c r="F3409" i="2"/>
  <c r="E3409" i="2"/>
  <c r="J3408" i="2"/>
  <c r="I3408" i="2"/>
  <c r="H3408" i="2"/>
  <c r="G3408" i="2"/>
  <c r="F3408" i="2"/>
  <c r="E3408" i="2"/>
  <c r="J3407" i="2"/>
  <c r="I3407" i="2"/>
  <c r="H3407" i="2"/>
  <c r="G3407" i="2"/>
  <c r="F3407" i="2"/>
  <c r="E3407" i="2"/>
  <c r="J3406" i="2"/>
  <c r="I3406" i="2"/>
  <c r="H3406" i="2"/>
  <c r="G3406" i="2"/>
  <c r="F3406" i="2"/>
  <c r="E3406" i="2"/>
  <c r="J3405" i="2"/>
  <c r="I3405" i="2"/>
  <c r="H3405" i="2"/>
  <c r="G3405" i="2"/>
  <c r="F3405" i="2"/>
  <c r="E3405" i="2"/>
  <c r="J3404" i="2"/>
  <c r="I3404" i="2"/>
  <c r="H3404" i="2"/>
  <c r="G3404" i="2"/>
  <c r="F3404" i="2"/>
  <c r="E3404" i="2"/>
  <c r="J3403" i="2"/>
  <c r="I3403" i="2"/>
  <c r="H3403" i="2"/>
  <c r="G3403" i="2"/>
  <c r="F3403" i="2"/>
  <c r="E3403" i="2"/>
  <c r="J3402" i="2"/>
  <c r="I3402" i="2"/>
  <c r="H3402" i="2"/>
  <c r="G3402" i="2"/>
  <c r="F3402" i="2"/>
  <c r="E3402" i="2"/>
  <c r="J3401" i="2"/>
  <c r="I3401" i="2"/>
  <c r="H3401" i="2"/>
  <c r="G3401" i="2"/>
  <c r="F3401" i="2"/>
  <c r="E3401" i="2"/>
  <c r="J3400" i="2"/>
  <c r="I3400" i="2"/>
  <c r="H3400" i="2"/>
  <c r="G3400" i="2"/>
  <c r="F3400" i="2"/>
  <c r="E3400" i="2"/>
  <c r="J3399" i="2"/>
  <c r="I3399" i="2"/>
  <c r="H3399" i="2"/>
  <c r="G3399" i="2"/>
  <c r="F3399" i="2"/>
  <c r="E3399" i="2"/>
  <c r="J3398" i="2"/>
  <c r="I3398" i="2"/>
  <c r="H3398" i="2"/>
  <c r="G3398" i="2"/>
  <c r="F3398" i="2"/>
  <c r="E3398" i="2"/>
  <c r="J3397" i="2"/>
  <c r="I3397" i="2"/>
  <c r="H3397" i="2"/>
  <c r="G3397" i="2"/>
  <c r="F3397" i="2"/>
  <c r="E3397" i="2"/>
  <c r="J3396" i="2"/>
  <c r="I3396" i="2"/>
  <c r="H3396" i="2"/>
  <c r="G3396" i="2"/>
  <c r="F3396" i="2"/>
  <c r="E3396" i="2"/>
  <c r="J3395" i="2"/>
  <c r="I3395" i="2"/>
  <c r="H3395" i="2"/>
  <c r="G3395" i="2"/>
  <c r="F3395" i="2"/>
  <c r="E3395" i="2"/>
  <c r="J3394" i="2"/>
  <c r="I3394" i="2"/>
  <c r="H3394" i="2"/>
  <c r="G3394" i="2"/>
  <c r="F3394" i="2"/>
  <c r="E3394" i="2"/>
  <c r="J3393" i="2"/>
  <c r="I3393" i="2"/>
  <c r="H3393" i="2"/>
  <c r="G3393" i="2"/>
  <c r="F3393" i="2"/>
  <c r="E3393" i="2"/>
  <c r="J3392" i="2"/>
  <c r="I3392" i="2"/>
  <c r="H3392" i="2"/>
  <c r="G3392" i="2"/>
  <c r="F3392" i="2"/>
  <c r="E3392" i="2"/>
  <c r="J3391" i="2"/>
  <c r="I3391" i="2"/>
  <c r="H3391" i="2"/>
  <c r="G3391" i="2"/>
  <c r="F3391" i="2"/>
  <c r="E3391" i="2"/>
  <c r="J3390" i="2"/>
  <c r="I3390" i="2"/>
  <c r="H3390" i="2"/>
  <c r="G3390" i="2"/>
  <c r="F3390" i="2"/>
  <c r="E3390" i="2"/>
  <c r="J3389" i="2"/>
  <c r="I3389" i="2"/>
  <c r="H3389" i="2"/>
  <c r="G3389" i="2"/>
  <c r="F3389" i="2"/>
  <c r="E3389" i="2"/>
  <c r="J3388" i="2"/>
  <c r="I3388" i="2"/>
  <c r="H3388" i="2"/>
  <c r="G3388" i="2"/>
  <c r="F3388" i="2"/>
  <c r="E3388" i="2"/>
  <c r="J3387" i="2"/>
  <c r="I3387" i="2"/>
  <c r="H3387" i="2"/>
  <c r="G3387" i="2"/>
  <c r="F3387" i="2"/>
  <c r="E3387" i="2"/>
  <c r="J3386" i="2"/>
  <c r="I3386" i="2"/>
  <c r="H3386" i="2"/>
  <c r="G3386" i="2"/>
  <c r="F3386" i="2"/>
  <c r="E3386" i="2"/>
  <c r="J3385" i="2"/>
  <c r="I3385" i="2"/>
  <c r="H3385" i="2"/>
  <c r="G3385" i="2"/>
  <c r="F3385" i="2"/>
  <c r="E3385" i="2"/>
  <c r="J3384" i="2"/>
  <c r="I3384" i="2"/>
  <c r="H3384" i="2"/>
  <c r="G3384" i="2"/>
  <c r="F3384" i="2"/>
  <c r="E3384" i="2"/>
  <c r="J3383" i="2"/>
  <c r="I3383" i="2"/>
  <c r="H3383" i="2"/>
  <c r="G3383" i="2"/>
  <c r="F3383" i="2"/>
  <c r="E3383" i="2"/>
  <c r="J3382" i="2"/>
  <c r="I3382" i="2"/>
  <c r="H3382" i="2"/>
  <c r="G3382" i="2"/>
  <c r="F3382" i="2"/>
  <c r="E3382" i="2"/>
  <c r="J3381" i="2"/>
  <c r="I3381" i="2"/>
  <c r="H3381" i="2"/>
  <c r="G3381" i="2"/>
  <c r="F3381" i="2"/>
  <c r="E3381" i="2"/>
  <c r="J3380" i="2"/>
  <c r="I3380" i="2"/>
  <c r="H3380" i="2"/>
  <c r="G3380" i="2"/>
  <c r="F3380" i="2"/>
  <c r="E3380" i="2"/>
  <c r="J3379" i="2"/>
  <c r="I3379" i="2"/>
  <c r="H3379" i="2"/>
  <c r="G3379" i="2"/>
  <c r="F3379" i="2"/>
  <c r="E3379" i="2"/>
  <c r="J3378" i="2"/>
  <c r="I3378" i="2"/>
  <c r="H3378" i="2"/>
  <c r="G3378" i="2"/>
  <c r="F3378" i="2"/>
  <c r="E3378" i="2"/>
  <c r="J3377" i="2"/>
  <c r="I3377" i="2"/>
  <c r="H3377" i="2"/>
  <c r="G3377" i="2"/>
  <c r="F3377" i="2"/>
  <c r="E3377" i="2"/>
  <c r="J3376" i="2"/>
  <c r="I3376" i="2"/>
  <c r="H3376" i="2"/>
  <c r="G3376" i="2"/>
  <c r="F3376" i="2"/>
  <c r="E3376" i="2"/>
  <c r="J3375" i="2"/>
  <c r="I3375" i="2"/>
  <c r="H3375" i="2"/>
  <c r="G3375" i="2"/>
  <c r="F3375" i="2"/>
  <c r="E3375" i="2"/>
  <c r="J3374" i="2"/>
  <c r="I3374" i="2"/>
  <c r="H3374" i="2"/>
  <c r="G3374" i="2"/>
  <c r="F3374" i="2"/>
  <c r="E3374" i="2"/>
  <c r="J3373" i="2"/>
  <c r="I3373" i="2"/>
  <c r="H3373" i="2"/>
  <c r="G3373" i="2"/>
  <c r="F3373" i="2"/>
  <c r="E3373" i="2"/>
  <c r="J3372" i="2"/>
  <c r="I3372" i="2"/>
  <c r="H3372" i="2"/>
  <c r="G3372" i="2"/>
  <c r="F3372" i="2"/>
  <c r="E3372" i="2"/>
  <c r="J3371" i="2"/>
  <c r="I3371" i="2"/>
  <c r="H3371" i="2"/>
  <c r="G3371" i="2"/>
  <c r="F3371" i="2"/>
  <c r="E3371" i="2"/>
  <c r="J3370" i="2"/>
  <c r="I3370" i="2"/>
  <c r="H3370" i="2"/>
  <c r="G3370" i="2"/>
  <c r="F3370" i="2"/>
  <c r="E3370" i="2"/>
  <c r="J3369" i="2"/>
  <c r="I3369" i="2"/>
  <c r="H3369" i="2"/>
  <c r="G3369" i="2"/>
  <c r="F3369" i="2"/>
  <c r="E3369" i="2"/>
  <c r="J3368" i="2"/>
  <c r="I3368" i="2"/>
  <c r="H3368" i="2"/>
  <c r="G3368" i="2"/>
  <c r="F3368" i="2"/>
  <c r="E3368" i="2"/>
  <c r="J3367" i="2"/>
  <c r="I3367" i="2"/>
  <c r="H3367" i="2"/>
  <c r="G3367" i="2"/>
  <c r="F3367" i="2"/>
  <c r="E3367" i="2"/>
  <c r="J3366" i="2"/>
  <c r="I3366" i="2"/>
  <c r="H3366" i="2"/>
  <c r="G3366" i="2"/>
  <c r="F3366" i="2"/>
  <c r="E3366" i="2"/>
  <c r="J3365" i="2"/>
  <c r="I3365" i="2"/>
  <c r="H3365" i="2"/>
  <c r="G3365" i="2"/>
  <c r="F3365" i="2"/>
  <c r="E3365" i="2"/>
  <c r="J3364" i="2"/>
  <c r="I3364" i="2"/>
  <c r="H3364" i="2"/>
  <c r="G3364" i="2"/>
  <c r="F3364" i="2"/>
  <c r="E3364" i="2"/>
  <c r="J3363" i="2"/>
  <c r="I3363" i="2"/>
  <c r="H3363" i="2"/>
  <c r="G3363" i="2"/>
  <c r="F3363" i="2"/>
  <c r="E3363" i="2"/>
  <c r="J3362" i="2"/>
  <c r="I3362" i="2"/>
  <c r="H3362" i="2"/>
  <c r="G3362" i="2"/>
  <c r="F3362" i="2"/>
  <c r="E3362" i="2"/>
  <c r="J3361" i="2"/>
  <c r="I3361" i="2"/>
  <c r="H3361" i="2"/>
  <c r="G3361" i="2"/>
  <c r="F3361" i="2"/>
  <c r="E3361" i="2"/>
  <c r="J3360" i="2"/>
  <c r="I3360" i="2"/>
  <c r="H3360" i="2"/>
  <c r="G3360" i="2"/>
  <c r="F3360" i="2"/>
  <c r="E3360" i="2"/>
  <c r="J3359" i="2"/>
  <c r="I3359" i="2"/>
  <c r="H3359" i="2"/>
  <c r="G3359" i="2"/>
  <c r="F3359" i="2"/>
  <c r="E3359" i="2"/>
  <c r="J3358" i="2"/>
  <c r="I3358" i="2"/>
  <c r="H3358" i="2"/>
  <c r="G3358" i="2"/>
  <c r="F3358" i="2"/>
  <c r="E3358" i="2"/>
  <c r="J3357" i="2"/>
  <c r="I3357" i="2"/>
  <c r="H3357" i="2"/>
  <c r="G3357" i="2"/>
  <c r="F3357" i="2"/>
  <c r="E3357" i="2"/>
  <c r="J3356" i="2"/>
  <c r="I3356" i="2"/>
  <c r="H3356" i="2"/>
  <c r="G3356" i="2"/>
  <c r="F3356" i="2"/>
  <c r="E3356" i="2"/>
  <c r="J3355" i="2"/>
  <c r="I3355" i="2"/>
  <c r="H3355" i="2"/>
  <c r="G3355" i="2"/>
  <c r="F3355" i="2"/>
  <c r="E3355" i="2"/>
  <c r="J3354" i="2"/>
  <c r="I3354" i="2"/>
  <c r="H3354" i="2"/>
  <c r="G3354" i="2"/>
  <c r="F3354" i="2"/>
  <c r="E3354" i="2"/>
  <c r="J3353" i="2"/>
  <c r="I3353" i="2"/>
  <c r="H3353" i="2"/>
  <c r="G3353" i="2"/>
  <c r="F3353" i="2"/>
  <c r="E3353" i="2"/>
  <c r="J3352" i="2"/>
  <c r="I3352" i="2"/>
  <c r="H3352" i="2"/>
  <c r="G3352" i="2"/>
  <c r="F3352" i="2"/>
  <c r="E3352" i="2"/>
  <c r="J3351" i="2"/>
  <c r="I3351" i="2"/>
  <c r="H3351" i="2"/>
  <c r="G3351" i="2"/>
  <c r="F3351" i="2"/>
  <c r="E3351" i="2"/>
  <c r="J3350" i="2"/>
  <c r="I3350" i="2"/>
  <c r="H3350" i="2"/>
  <c r="G3350" i="2"/>
  <c r="F3350" i="2"/>
  <c r="E3350" i="2"/>
  <c r="J3349" i="2"/>
  <c r="I3349" i="2"/>
  <c r="H3349" i="2"/>
  <c r="G3349" i="2"/>
  <c r="F3349" i="2"/>
  <c r="E3349" i="2"/>
  <c r="J3348" i="2"/>
  <c r="I3348" i="2"/>
  <c r="H3348" i="2"/>
  <c r="G3348" i="2"/>
  <c r="F3348" i="2"/>
  <c r="E3348" i="2"/>
  <c r="J3347" i="2"/>
  <c r="I3347" i="2"/>
  <c r="H3347" i="2"/>
  <c r="G3347" i="2"/>
  <c r="F3347" i="2"/>
  <c r="E3347" i="2"/>
  <c r="J3346" i="2"/>
  <c r="I3346" i="2"/>
  <c r="H3346" i="2"/>
  <c r="G3346" i="2"/>
  <c r="F3346" i="2"/>
  <c r="E3346" i="2"/>
  <c r="J3345" i="2"/>
  <c r="I3345" i="2"/>
  <c r="H3345" i="2"/>
  <c r="G3345" i="2"/>
  <c r="F3345" i="2"/>
  <c r="E3345" i="2"/>
  <c r="J3344" i="2"/>
  <c r="I3344" i="2"/>
  <c r="H3344" i="2"/>
  <c r="G3344" i="2"/>
  <c r="F3344" i="2"/>
  <c r="E3344" i="2"/>
  <c r="J3343" i="2"/>
  <c r="I3343" i="2"/>
  <c r="H3343" i="2"/>
  <c r="G3343" i="2"/>
  <c r="F3343" i="2"/>
  <c r="E3343" i="2"/>
  <c r="J3342" i="2"/>
  <c r="I3342" i="2"/>
  <c r="H3342" i="2"/>
  <c r="G3342" i="2"/>
  <c r="F3342" i="2"/>
  <c r="E3342" i="2"/>
  <c r="J3341" i="2"/>
  <c r="I3341" i="2"/>
  <c r="H3341" i="2"/>
  <c r="G3341" i="2"/>
  <c r="F3341" i="2"/>
  <c r="E3341" i="2"/>
  <c r="J3340" i="2"/>
  <c r="I3340" i="2"/>
  <c r="H3340" i="2"/>
  <c r="G3340" i="2"/>
  <c r="F3340" i="2"/>
  <c r="E3340" i="2"/>
  <c r="J3339" i="2"/>
  <c r="I3339" i="2"/>
  <c r="H3339" i="2"/>
  <c r="G3339" i="2"/>
  <c r="F3339" i="2"/>
  <c r="E3339" i="2"/>
  <c r="J3338" i="2"/>
  <c r="I3338" i="2"/>
  <c r="H3338" i="2"/>
  <c r="G3338" i="2"/>
  <c r="F3338" i="2"/>
  <c r="E3338" i="2"/>
  <c r="J3337" i="2"/>
  <c r="I3337" i="2"/>
  <c r="H3337" i="2"/>
  <c r="G3337" i="2"/>
  <c r="F3337" i="2"/>
  <c r="E3337" i="2"/>
  <c r="J3336" i="2"/>
  <c r="I3336" i="2"/>
  <c r="H3336" i="2"/>
  <c r="G3336" i="2"/>
  <c r="F3336" i="2"/>
  <c r="E3336" i="2"/>
  <c r="J3335" i="2"/>
  <c r="I3335" i="2"/>
  <c r="H3335" i="2"/>
  <c r="G3335" i="2"/>
  <c r="F3335" i="2"/>
  <c r="E3335" i="2"/>
  <c r="J3334" i="2"/>
  <c r="I3334" i="2"/>
  <c r="H3334" i="2"/>
  <c r="G3334" i="2"/>
  <c r="F3334" i="2"/>
  <c r="E3334" i="2"/>
  <c r="J3333" i="2"/>
  <c r="I3333" i="2"/>
  <c r="H3333" i="2"/>
  <c r="G3333" i="2"/>
  <c r="F3333" i="2"/>
  <c r="E3333" i="2"/>
  <c r="J3332" i="2"/>
  <c r="I3332" i="2"/>
  <c r="H3332" i="2"/>
  <c r="G3332" i="2"/>
  <c r="F3332" i="2"/>
  <c r="E3332" i="2"/>
  <c r="J3331" i="2"/>
  <c r="I3331" i="2"/>
  <c r="H3331" i="2"/>
  <c r="G3331" i="2"/>
  <c r="F3331" i="2"/>
  <c r="E3331" i="2"/>
  <c r="J3330" i="2"/>
  <c r="I3330" i="2"/>
  <c r="H3330" i="2"/>
  <c r="G3330" i="2"/>
  <c r="F3330" i="2"/>
  <c r="E3330" i="2"/>
  <c r="J3329" i="2"/>
  <c r="I3329" i="2"/>
  <c r="H3329" i="2"/>
  <c r="G3329" i="2"/>
  <c r="F3329" i="2"/>
  <c r="E3329" i="2"/>
  <c r="J3328" i="2"/>
  <c r="I3328" i="2"/>
  <c r="H3328" i="2"/>
  <c r="G3328" i="2"/>
  <c r="F3328" i="2"/>
  <c r="E3328" i="2"/>
  <c r="J3327" i="2"/>
  <c r="I3327" i="2"/>
  <c r="H3327" i="2"/>
  <c r="G3327" i="2"/>
  <c r="F3327" i="2"/>
  <c r="E3327" i="2"/>
  <c r="J3326" i="2"/>
  <c r="I3326" i="2"/>
  <c r="H3326" i="2"/>
  <c r="G3326" i="2"/>
  <c r="F3326" i="2"/>
  <c r="E3326" i="2"/>
  <c r="J3325" i="2"/>
  <c r="I3325" i="2"/>
  <c r="H3325" i="2"/>
  <c r="G3325" i="2"/>
  <c r="F3325" i="2"/>
  <c r="E3325" i="2"/>
  <c r="J3324" i="2"/>
  <c r="I3324" i="2"/>
  <c r="H3324" i="2"/>
  <c r="G3324" i="2"/>
  <c r="F3324" i="2"/>
  <c r="E3324" i="2"/>
  <c r="J3323" i="2"/>
  <c r="I3323" i="2"/>
  <c r="H3323" i="2"/>
  <c r="G3323" i="2"/>
  <c r="F3323" i="2"/>
  <c r="E3323" i="2"/>
  <c r="J3322" i="2"/>
  <c r="I3322" i="2"/>
  <c r="H3322" i="2"/>
  <c r="G3322" i="2"/>
  <c r="F3322" i="2"/>
  <c r="E3322" i="2"/>
  <c r="J3321" i="2"/>
  <c r="I3321" i="2"/>
  <c r="H3321" i="2"/>
  <c r="G3321" i="2"/>
  <c r="F3321" i="2"/>
  <c r="E3321" i="2"/>
  <c r="J3320" i="2"/>
  <c r="I3320" i="2"/>
  <c r="H3320" i="2"/>
  <c r="G3320" i="2"/>
  <c r="F3320" i="2"/>
  <c r="E3320" i="2"/>
  <c r="J3319" i="2"/>
  <c r="I3319" i="2"/>
  <c r="H3319" i="2"/>
  <c r="G3319" i="2"/>
  <c r="F3319" i="2"/>
  <c r="E3319" i="2"/>
  <c r="J3318" i="2"/>
  <c r="I3318" i="2"/>
  <c r="H3318" i="2"/>
  <c r="G3318" i="2"/>
  <c r="F3318" i="2"/>
  <c r="E3318" i="2"/>
  <c r="J3317" i="2"/>
  <c r="I3317" i="2"/>
  <c r="H3317" i="2"/>
  <c r="G3317" i="2"/>
  <c r="F3317" i="2"/>
  <c r="E3317" i="2"/>
  <c r="J3316" i="2"/>
  <c r="I3316" i="2"/>
  <c r="H3316" i="2"/>
  <c r="G3316" i="2"/>
  <c r="F3316" i="2"/>
  <c r="E3316" i="2"/>
  <c r="J3315" i="2"/>
  <c r="I3315" i="2"/>
  <c r="H3315" i="2"/>
  <c r="G3315" i="2"/>
  <c r="F3315" i="2"/>
  <c r="E3315" i="2"/>
  <c r="J3314" i="2"/>
  <c r="I3314" i="2"/>
  <c r="H3314" i="2"/>
  <c r="G3314" i="2"/>
  <c r="F3314" i="2"/>
  <c r="E3314" i="2"/>
  <c r="J3313" i="2"/>
  <c r="I3313" i="2"/>
  <c r="H3313" i="2"/>
  <c r="G3313" i="2"/>
  <c r="F3313" i="2"/>
  <c r="E3313" i="2"/>
  <c r="J3312" i="2"/>
  <c r="I3312" i="2"/>
  <c r="H3312" i="2"/>
  <c r="G3312" i="2"/>
  <c r="F3312" i="2"/>
  <c r="E3312" i="2"/>
  <c r="J3311" i="2"/>
  <c r="I3311" i="2"/>
  <c r="H3311" i="2"/>
  <c r="G3311" i="2"/>
  <c r="F3311" i="2"/>
  <c r="E3311" i="2"/>
  <c r="J3310" i="2"/>
  <c r="I3310" i="2"/>
  <c r="H3310" i="2"/>
  <c r="G3310" i="2"/>
  <c r="F3310" i="2"/>
  <c r="E3310" i="2"/>
  <c r="J3309" i="2"/>
  <c r="I3309" i="2"/>
  <c r="H3309" i="2"/>
  <c r="G3309" i="2"/>
  <c r="F3309" i="2"/>
  <c r="E3309" i="2"/>
  <c r="J3308" i="2"/>
  <c r="I3308" i="2"/>
  <c r="H3308" i="2"/>
  <c r="G3308" i="2"/>
  <c r="F3308" i="2"/>
  <c r="E3308" i="2"/>
  <c r="J3307" i="2"/>
  <c r="I3307" i="2"/>
  <c r="H3307" i="2"/>
  <c r="G3307" i="2"/>
  <c r="F3307" i="2"/>
  <c r="E3307" i="2"/>
  <c r="J3306" i="2"/>
  <c r="I3306" i="2"/>
  <c r="H3306" i="2"/>
  <c r="G3306" i="2"/>
  <c r="F3306" i="2"/>
  <c r="E3306" i="2"/>
  <c r="J3305" i="2"/>
  <c r="I3305" i="2"/>
  <c r="H3305" i="2"/>
  <c r="G3305" i="2"/>
  <c r="F3305" i="2"/>
  <c r="E3305" i="2"/>
  <c r="J3304" i="2"/>
  <c r="I3304" i="2"/>
  <c r="H3304" i="2"/>
  <c r="G3304" i="2"/>
  <c r="F3304" i="2"/>
  <c r="E3304" i="2"/>
  <c r="J3303" i="2"/>
  <c r="I3303" i="2"/>
  <c r="H3303" i="2"/>
  <c r="G3303" i="2"/>
  <c r="F3303" i="2"/>
  <c r="E3303" i="2"/>
  <c r="J3302" i="2"/>
  <c r="I3302" i="2"/>
  <c r="H3302" i="2"/>
  <c r="G3302" i="2"/>
  <c r="F3302" i="2"/>
  <c r="E3302" i="2"/>
  <c r="J3301" i="2"/>
  <c r="I3301" i="2"/>
  <c r="H3301" i="2"/>
  <c r="G3301" i="2"/>
  <c r="F3301" i="2"/>
  <c r="E3301" i="2"/>
  <c r="J3300" i="2"/>
  <c r="I3300" i="2"/>
  <c r="H3300" i="2"/>
  <c r="G3300" i="2"/>
  <c r="F3300" i="2"/>
  <c r="E3300" i="2"/>
  <c r="J3299" i="2"/>
  <c r="I3299" i="2"/>
  <c r="H3299" i="2"/>
  <c r="G3299" i="2"/>
  <c r="F3299" i="2"/>
  <c r="E3299" i="2"/>
  <c r="J3298" i="2"/>
  <c r="I3298" i="2"/>
  <c r="H3298" i="2"/>
  <c r="G3298" i="2"/>
  <c r="F3298" i="2"/>
  <c r="E3298" i="2"/>
  <c r="J3297" i="2"/>
  <c r="I3297" i="2"/>
  <c r="H3297" i="2"/>
  <c r="G3297" i="2"/>
  <c r="F3297" i="2"/>
  <c r="E3297" i="2"/>
  <c r="J3296" i="2"/>
  <c r="I3296" i="2"/>
  <c r="H3296" i="2"/>
  <c r="G3296" i="2"/>
  <c r="F3296" i="2"/>
  <c r="E3296" i="2"/>
  <c r="J3295" i="2"/>
  <c r="I3295" i="2"/>
  <c r="H3295" i="2"/>
  <c r="G3295" i="2"/>
  <c r="F3295" i="2"/>
  <c r="E3295" i="2"/>
  <c r="J3294" i="2"/>
  <c r="I3294" i="2"/>
  <c r="H3294" i="2"/>
  <c r="G3294" i="2"/>
  <c r="F3294" i="2"/>
  <c r="E3294" i="2"/>
  <c r="J3293" i="2"/>
  <c r="I3293" i="2"/>
  <c r="H3293" i="2"/>
  <c r="G3293" i="2"/>
  <c r="F3293" i="2"/>
  <c r="E3293" i="2"/>
  <c r="J3292" i="2"/>
  <c r="I3292" i="2"/>
  <c r="H3292" i="2"/>
  <c r="G3292" i="2"/>
  <c r="F3292" i="2"/>
  <c r="E3292" i="2"/>
  <c r="J3291" i="2"/>
  <c r="I3291" i="2"/>
  <c r="H3291" i="2"/>
  <c r="G3291" i="2"/>
  <c r="F3291" i="2"/>
  <c r="E3291" i="2"/>
  <c r="J3290" i="2"/>
  <c r="I3290" i="2"/>
  <c r="H3290" i="2"/>
  <c r="G3290" i="2"/>
  <c r="F3290" i="2"/>
  <c r="E3290" i="2"/>
  <c r="J3289" i="2"/>
  <c r="I3289" i="2"/>
  <c r="H3289" i="2"/>
  <c r="G3289" i="2"/>
  <c r="F3289" i="2"/>
  <c r="E3289" i="2"/>
  <c r="J3288" i="2"/>
  <c r="I3288" i="2"/>
  <c r="H3288" i="2"/>
  <c r="G3288" i="2"/>
  <c r="F3288" i="2"/>
  <c r="E3288" i="2"/>
  <c r="J3287" i="2"/>
  <c r="I3287" i="2"/>
  <c r="H3287" i="2"/>
  <c r="G3287" i="2"/>
  <c r="F3287" i="2"/>
  <c r="E3287" i="2"/>
  <c r="J3286" i="2"/>
  <c r="I3286" i="2"/>
  <c r="H3286" i="2"/>
  <c r="G3286" i="2"/>
  <c r="F3286" i="2"/>
  <c r="E3286" i="2"/>
  <c r="J3285" i="2"/>
  <c r="I3285" i="2"/>
  <c r="H3285" i="2"/>
  <c r="G3285" i="2"/>
  <c r="F3285" i="2"/>
  <c r="E3285" i="2"/>
  <c r="J3284" i="2"/>
  <c r="I3284" i="2"/>
  <c r="H3284" i="2"/>
  <c r="G3284" i="2"/>
  <c r="F3284" i="2"/>
  <c r="E3284" i="2"/>
  <c r="J3283" i="2"/>
  <c r="I3283" i="2"/>
  <c r="H3283" i="2"/>
  <c r="G3283" i="2"/>
  <c r="F3283" i="2"/>
  <c r="E3283" i="2"/>
  <c r="J3282" i="2"/>
  <c r="I3282" i="2"/>
  <c r="H3282" i="2"/>
  <c r="G3282" i="2"/>
  <c r="F3282" i="2"/>
  <c r="E3282" i="2"/>
  <c r="J3281" i="2"/>
  <c r="I3281" i="2"/>
  <c r="H3281" i="2"/>
  <c r="G3281" i="2"/>
  <c r="F3281" i="2"/>
  <c r="E3281" i="2"/>
  <c r="J3280" i="2"/>
  <c r="I3280" i="2"/>
  <c r="H3280" i="2"/>
  <c r="G3280" i="2"/>
  <c r="F3280" i="2"/>
  <c r="E3280" i="2"/>
  <c r="J3279" i="2"/>
  <c r="I3279" i="2"/>
  <c r="H3279" i="2"/>
  <c r="G3279" i="2"/>
  <c r="F3279" i="2"/>
  <c r="E3279" i="2"/>
  <c r="J3278" i="2"/>
  <c r="I3278" i="2"/>
  <c r="H3278" i="2"/>
  <c r="G3278" i="2"/>
  <c r="F3278" i="2"/>
  <c r="E3278" i="2"/>
  <c r="J3277" i="2"/>
  <c r="I3277" i="2"/>
  <c r="H3277" i="2"/>
  <c r="G3277" i="2"/>
  <c r="F3277" i="2"/>
  <c r="E3277" i="2"/>
  <c r="J3276" i="2"/>
  <c r="I3276" i="2"/>
  <c r="H3276" i="2"/>
  <c r="G3276" i="2"/>
  <c r="F3276" i="2"/>
  <c r="E3276" i="2"/>
  <c r="J3275" i="2"/>
  <c r="I3275" i="2"/>
  <c r="H3275" i="2"/>
  <c r="G3275" i="2"/>
  <c r="F3275" i="2"/>
  <c r="E3275" i="2"/>
  <c r="J3274" i="2"/>
  <c r="I3274" i="2"/>
  <c r="H3274" i="2"/>
  <c r="G3274" i="2"/>
  <c r="F3274" i="2"/>
  <c r="E3274" i="2"/>
  <c r="J3273" i="2"/>
  <c r="I3273" i="2"/>
  <c r="H3273" i="2"/>
  <c r="G3273" i="2"/>
  <c r="F3273" i="2"/>
  <c r="E3273" i="2"/>
  <c r="J3272" i="2"/>
  <c r="I3272" i="2"/>
  <c r="H3272" i="2"/>
  <c r="G3272" i="2"/>
  <c r="F3272" i="2"/>
  <c r="E3272" i="2"/>
  <c r="J3271" i="2"/>
  <c r="I3271" i="2"/>
  <c r="H3271" i="2"/>
  <c r="G3271" i="2"/>
  <c r="F3271" i="2"/>
  <c r="E3271" i="2"/>
  <c r="J3270" i="2"/>
  <c r="I3270" i="2"/>
  <c r="H3270" i="2"/>
  <c r="G3270" i="2"/>
  <c r="F3270" i="2"/>
  <c r="E3270" i="2"/>
  <c r="J3269" i="2"/>
  <c r="I3269" i="2"/>
  <c r="H3269" i="2"/>
  <c r="G3269" i="2"/>
  <c r="F3269" i="2"/>
  <c r="E3269" i="2"/>
  <c r="J3268" i="2"/>
  <c r="I3268" i="2"/>
  <c r="H3268" i="2"/>
  <c r="G3268" i="2"/>
  <c r="F3268" i="2"/>
  <c r="E3268" i="2"/>
  <c r="J3267" i="2"/>
  <c r="I3267" i="2"/>
  <c r="H3267" i="2"/>
  <c r="G3267" i="2"/>
  <c r="F3267" i="2"/>
  <c r="E3267" i="2"/>
  <c r="J3266" i="2"/>
  <c r="I3266" i="2"/>
  <c r="H3266" i="2"/>
  <c r="G3266" i="2"/>
  <c r="F3266" i="2"/>
  <c r="E3266" i="2"/>
  <c r="J3265" i="2"/>
  <c r="I3265" i="2"/>
  <c r="H3265" i="2"/>
  <c r="G3265" i="2"/>
  <c r="F3265" i="2"/>
  <c r="E3265" i="2"/>
  <c r="J3264" i="2"/>
  <c r="I3264" i="2"/>
  <c r="H3264" i="2"/>
  <c r="G3264" i="2"/>
  <c r="F3264" i="2"/>
  <c r="E3264" i="2"/>
  <c r="J3263" i="2"/>
  <c r="I3263" i="2"/>
  <c r="H3263" i="2"/>
  <c r="G3263" i="2"/>
  <c r="F3263" i="2"/>
  <c r="E3263" i="2"/>
  <c r="J3262" i="2"/>
  <c r="I3262" i="2"/>
  <c r="H3262" i="2"/>
  <c r="G3262" i="2"/>
  <c r="F3262" i="2"/>
  <c r="E3262" i="2"/>
  <c r="J3261" i="2"/>
  <c r="I3261" i="2"/>
  <c r="H3261" i="2"/>
  <c r="G3261" i="2"/>
  <c r="F3261" i="2"/>
  <c r="E3261" i="2"/>
  <c r="J3260" i="2"/>
  <c r="I3260" i="2"/>
  <c r="H3260" i="2"/>
  <c r="G3260" i="2"/>
  <c r="F3260" i="2"/>
  <c r="E3260" i="2"/>
  <c r="J3259" i="2"/>
  <c r="I3259" i="2"/>
  <c r="H3259" i="2"/>
  <c r="G3259" i="2"/>
  <c r="F3259" i="2"/>
  <c r="E3259" i="2"/>
  <c r="J3258" i="2"/>
  <c r="I3258" i="2"/>
  <c r="H3258" i="2"/>
  <c r="G3258" i="2"/>
  <c r="F3258" i="2"/>
  <c r="E3258" i="2"/>
  <c r="J3257" i="2"/>
  <c r="I3257" i="2"/>
  <c r="H3257" i="2"/>
  <c r="G3257" i="2"/>
  <c r="F3257" i="2"/>
  <c r="E3257" i="2"/>
  <c r="J3256" i="2"/>
  <c r="I3256" i="2"/>
  <c r="H3256" i="2"/>
  <c r="G3256" i="2"/>
  <c r="F3256" i="2"/>
  <c r="E3256" i="2"/>
  <c r="J3255" i="2"/>
  <c r="I3255" i="2"/>
  <c r="H3255" i="2"/>
  <c r="G3255" i="2"/>
  <c r="F3255" i="2"/>
  <c r="E3255" i="2"/>
  <c r="J3254" i="2"/>
  <c r="I3254" i="2"/>
  <c r="H3254" i="2"/>
  <c r="G3254" i="2"/>
  <c r="F3254" i="2"/>
  <c r="E3254" i="2"/>
  <c r="J3253" i="2"/>
  <c r="I3253" i="2"/>
  <c r="H3253" i="2"/>
  <c r="G3253" i="2"/>
  <c r="F3253" i="2"/>
  <c r="E3253" i="2"/>
  <c r="J3252" i="2"/>
  <c r="I3252" i="2"/>
  <c r="H3252" i="2"/>
  <c r="G3252" i="2"/>
  <c r="F3252" i="2"/>
  <c r="E3252" i="2"/>
  <c r="J3251" i="2"/>
  <c r="I3251" i="2"/>
  <c r="H3251" i="2"/>
  <c r="G3251" i="2"/>
  <c r="F3251" i="2"/>
  <c r="E3251" i="2"/>
  <c r="J3250" i="2"/>
  <c r="I3250" i="2"/>
  <c r="H3250" i="2"/>
  <c r="G3250" i="2"/>
  <c r="F3250" i="2"/>
  <c r="E3250" i="2"/>
  <c r="J3249" i="2"/>
  <c r="I3249" i="2"/>
  <c r="H3249" i="2"/>
  <c r="G3249" i="2"/>
  <c r="F3249" i="2"/>
  <c r="E3249" i="2"/>
  <c r="J3248" i="2"/>
  <c r="I3248" i="2"/>
  <c r="H3248" i="2"/>
  <c r="G3248" i="2"/>
  <c r="F3248" i="2"/>
  <c r="E3248" i="2"/>
  <c r="J3247" i="2"/>
  <c r="I3247" i="2"/>
  <c r="H3247" i="2"/>
  <c r="G3247" i="2"/>
  <c r="F3247" i="2"/>
  <c r="E3247" i="2"/>
  <c r="J3246" i="2"/>
  <c r="I3246" i="2"/>
  <c r="H3246" i="2"/>
  <c r="G3246" i="2"/>
  <c r="F3246" i="2"/>
  <c r="E3246" i="2"/>
  <c r="J3245" i="2"/>
  <c r="I3245" i="2"/>
  <c r="H3245" i="2"/>
  <c r="G3245" i="2"/>
  <c r="F3245" i="2"/>
  <c r="E3245" i="2"/>
  <c r="J3244" i="2"/>
  <c r="I3244" i="2"/>
  <c r="H3244" i="2"/>
  <c r="G3244" i="2"/>
  <c r="F3244" i="2"/>
  <c r="E3244" i="2"/>
  <c r="J3243" i="2"/>
  <c r="I3243" i="2"/>
  <c r="H3243" i="2"/>
  <c r="G3243" i="2"/>
  <c r="F3243" i="2"/>
  <c r="E3243" i="2"/>
  <c r="J3242" i="2"/>
  <c r="I3242" i="2"/>
  <c r="H3242" i="2"/>
  <c r="G3242" i="2"/>
  <c r="F3242" i="2"/>
  <c r="E3242" i="2"/>
  <c r="J3241" i="2"/>
  <c r="I3241" i="2"/>
  <c r="H3241" i="2"/>
  <c r="G3241" i="2"/>
  <c r="F3241" i="2"/>
  <c r="E3241" i="2"/>
  <c r="J3240" i="2"/>
  <c r="I3240" i="2"/>
  <c r="H3240" i="2"/>
  <c r="G3240" i="2"/>
  <c r="F3240" i="2"/>
  <c r="E3240" i="2"/>
  <c r="J3239" i="2"/>
  <c r="I3239" i="2"/>
  <c r="H3239" i="2"/>
  <c r="G3239" i="2"/>
  <c r="F3239" i="2"/>
  <c r="E3239" i="2"/>
  <c r="J3238" i="2"/>
  <c r="I3238" i="2"/>
  <c r="H3238" i="2"/>
  <c r="G3238" i="2"/>
  <c r="F3238" i="2"/>
  <c r="E3238" i="2"/>
  <c r="J3237" i="2"/>
  <c r="I3237" i="2"/>
  <c r="H3237" i="2"/>
  <c r="G3237" i="2"/>
  <c r="F3237" i="2"/>
  <c r="E3237" i="2"/>
  <c r="J3236" i="2"/>
  <c r="I3236" i="2"/>
  <c r="H3236" i="2"/>
  <c r="G3236" i="2"/>
  <c r="F3236" i="2"/>
  <c r="E3236" i="2"/>
  <c r="J3235" i="2"/>
  <c r="I3235" i="2"/>
  <c r="H3235" i="2"/>
  <c r="G3235" i="2"/>
  <c r="F3235" i="2"/>
  <c r="E3235" i="2"/>
  <c r="J3234" i="2"/>
  <c r="I3234" i="2"/>
  <c r="H3234" i="2"/>
  <c r="G3234" i="2"/>
  <c r="F3234" i="2"/>
  <c r="E3234" i="2"/>
  <c r="J3233" i="2"/>
  <c r="I3233" i="2"/>
  <c r="H3233" i="2"/>
  <c r="G3233" i="2"/>
  <c r="F3233" i="2"/>
  <c r="E3233" i="2"/>
  <c r="J3232" i="2"/>
  <c r="I3232" i="2"/>
  <c r="H3232" i="2"/>
  <c r="G3232" i="2"/>
  <c r="F3232" i="2"/>
  <c r="E3232" i="2"/>
  <c r="J3231" i="2"/>
  <c r="I3231" i="2"/>
  <c r="H3231" i="2"/>
  <c r="G3231" i="2"/>
  <c r="F3231" i="2"/>
  <c r="E3231" i="2"/>
  <c r="J3230" i="2"/>
  <c r="I3230" i="2"/>
  <c r="H3230" i="2"/>
  <c r="G3230" i="2"/>
  <c r="F3230" i="2"/>
  <c r="E3230" i="2"/>
  <c r="J3229" i="2"/>
  <c r="I3229" i="2"/>
  <c r="H3229" i="2"/>
  <c r="G3229" i="2"/>
  <c r="F3229" i="2"/>
  <c r="E3229" i="2"/>
  <c r="J3228" i="2"/>
  <c r="I3228" i="2"/>
  <c r="H3228" i="2"/>
  <c r="G3228" i="2"/>
  <c r="F3228" i="2"/>
  <c r="E3228" i="2"/>
  <c r="J3227" i="2"/>
  <c r="I3227" i="2"/>
  <c r="H3227" i="2"/>
  <c r="G3227" i="2"/>
  <c r="F3227" i="2"/>
  <c r="E3227" i="2"/>
  <c r="J3226" i="2"/>
  <c r="I3226" i="2"/>
  <c r="H3226" i="2"/>
  <c r="G3226" i="2"/>
  <c r="F3226" i="2"/>
  <c r="E3226" i="2"/>
  <c r="J3225" i="2"/>
  <c r="I3225" i="2"/>
  <c r="H3225" i="2"/>
  <c r="G3225" i="2"/>
  <c r="F3225" i="2"/>
  <c r="E3225" i="2"/>
  <c r="J3224" i="2"/>
  <c r="I3224" i="2"/>
  <c r="H3224" i="2"/>
  <c r="G3224" i="2"/>
  <c r="F3224" i="2"/>
  <c r="E3224" i="2"/>
  <c r="J3223" i="2"/>
  <c r="I3223" i="2"/>
  <c r="H3223" i="2"/>
  <c r="G3223" i="2"/>
  <c r="F3223" i="2"/>
  <c r="E3223" i="2"/>
  <c r="J3222" i="2"/>
  <c r="I3222" i="2"/>
  <c r="H3222" i="2"/>
  <c r="G3222" i="2"/>
  <c r="F3222" i="2"/>
  <c r="E3222" i="2"/>
  <c r="J3221" i="2"/>
  <c r="I3221" i="2"/>
  <c r="H3221" i="2"/>
  <c r="G3221" i="2"/>
  <c r="F3221" i="2"/>
  <c r="E3221" i="2"/>
  <c r="J3220" i="2"/>
  <c r="I3220" i="2"/>
  <c r="H3220" i="2"/>
  <c r="G3220" i="2"/>
  <c r="F3220" i="2"/>
  <c r="E3220" i="2"/>
  <c r="J3219" i="2"/>
  <c r="I3219" i="2"/>
  <c r="H3219" i="2"/>
  <c r="G3219" i="2"/>
  <c r="F3219" i="2"/>
  <c r="E3219" i="2"/>
  <c r="J3218" i="2"/>
  <c r="I3218" i="2"/>
  <c r="H3218" i="2"/>
  <c r="G3218" i="2"/>
  <c r="F3218" i="2"/>
  <c r="E3218" i="2"/>
  <c r="J3217" i="2"/>
  <c r="I3217" i="2"/>
  <c r="H3217" i="2"/>
  <c r="G3217" i="2"/>
  <c r="F3217" i="2"/>
  <c r="E3217" i="2"/>
  <c r="J3216" i="2"/>
  <c r="I3216" i="2"/>
  <c r="H3216" i="2"/>
  <c r="G3216" i="2"/>
  <c r="F3216" i="2"/>
  <c r="E3216" i="2"/>
  <c r="J3215" i="2"/>
  <c r="I3215" i="2"/>
  <c r="H3215" i="2"/>
  <c r="G3215" i="2"/>
  <c r="F3215" i="2"/>
  <c r="E3215" i="2"/>
  <c r="J3214" i="2"/>
  <c r="I3214" i="2"/>
  <c r="H3214" i="2"/>
  <c r="G3214" i="2"/>
  <c r="F3214" i="2"/>
  <c r="E3214" i="2"/>
  <c r="J3213" i="2"/>
  <c r="I3213" i="2"/>
  <c r="H3213" i="2"/>
  <c r="G3213" i="2"/>
  <c r="F3213" i="2"/>
  <c r="E3213" i="2"/>
  <c r="J3212" i="2"/>
  <c r="I3212" i="2"/>
  <c r="H3212" i="2"/>
  <c r="G3212" i="2"/>
  <c r="F3212" i="2"/>
  <c r="E3212" i="2"/>
  <c r="J3211" i="2"/>
  <c r="I3211" i="2"/>
  <c r="H3211" i="2"/>
  <c r="G3211" i="2"/>
  <c r="F3211" i="2"/>
  <c r="E3211" i="2"/>
  <c r="J3210" i="2"/>
  <c r="I3210" i="2"/>
  <c r="H3210" i="2"/>
  <c r="G3210" i="2"/>
  <c r="F3210" i="2"/>
  <c r="E3210" i="2"/>
  <c r="J3209" i="2"/>
  <c r="I3209" i="2"/>
  <c r="H3209" i="2"/>
  <c r="G3209" i="2"/>
  <c r="F3209" i="2"/>
  <c r="E3209" i="2"/>
  <c r="J3208" i="2"/>
  <c r="I3208" i="2"/>
  <c r="H3208" i="2"/>
  <c r="G3208" i="2"/>
  <c r="F3208" i="2"/>
  <c r="E3208" i="2"/>
  <c r="J3207" i="2"/>
  <c r="I3207" i="2"/>
  <c r="H3207" i="2"/>
  <c r="G3207" i="2"/>
  <c r="F3207" i="2"/>
  <c r="E3207" i="2"/>
  <c r="J3206" i="2"/>
  <c r="I3206" i="2"/>
  <c r="H3206" i="2"/>
  <c r="G3206" i="2"/>
  <c r="F3206" i="2"/>
  <c r="E3206" i="2"/>
  <c r="J3205" i="2"/>
  <c r="I3205" i="2"/>
  <c r="H3205" i="2"/>
  <c r="G3205" i="2"/>
  <c r="F3205" i="2"/>
  <c r="E3205" i="2"/>
  <c r="J3204" i="2"/>
  <c r="I3204" i="2"/>
  <c r="H3204" i="2"/>
  <c r="G3204" i="2"/>
  <c r="F3204" i="2"/>
  <c r="E3204" i="2"/>
  <c r="J3203" i="2"/>
  <c r="I3203" i="2"/>
  <c r="H3203" i="2"/>
  <c r="G3203" i="2"/>
  <c r="F3203" i="2"/>
  <c r="E3203" i="2"/>
  <c r="J3202" i="2"/>
  <c r="I3202" i="2"/>
  <c r="H3202" i="2"/>
  <c r="G3202" i="2"/>
  <c r="F3202" i="2"/>
  <c r="E3202" i="2"/>
  <c r="J3201" i="2"/>
  <c r="I3201" i="2"/>
  <c r="H3201" i="2"/>
  <c r="G3201" i="2"/>
  <c r="F3201" i="2"/>
  <c r="E3201" i="2"/>
  <c r="J3200" i="2"/>
  <c r="I3200" i="2"/>
  <c r="H3200" i="2"/>
  <c r="G3200" i="2"/>
  <c r="F3200" i="2"/>
  <c r="E3200" i="2"/>
  <c r="J3199" i="2"/>
  <c r="I3199" i="2"/>
  <c r="H3199" i="2"/>
  <c r="G3199" i="2"/>
  <c r="F3199" i="2"/>
  <c r="E3199" i="2"/>
  <c r="J3198" i="2"/>
  <c r="I3198" i="2"/>
  <c r="H3198" i="2"/>
  <c r="G3198" i="2"/>
  <c r="F3198" i="2"/>
  <c r="E3198" i="2"/>
  <c r="J3197" i="2"/>
  <c r="I3197" i="2"/>
  <c r="H3197" i="2"/>
  <c r="G3197" i="2"/>
  <c r="F3197" i="2"/>
  <c r="E3197" i="2"/>
  <c r="J3196" i="2"/>
  <c r="I3196" i="2"/>
  <c r="H3196" i="2"/>
  <c r="G3196" i="2"/>
  <c r="F3196" i="2"/>
  <c r="E3196" i="2"/>
  <c r="J3195" i="2"/>
  <c r="I3195" i="2"/>
  <c r="H3195" i="2"/>
  <c r="G3195" i="2"/>
  <c r="F3195" i="2"/>
  <c r="E3195" i="2"/>
  <c r="J3194" i="2"/>
  <c r="I3194" i="2"/>
  <c r="H3194" i="2"/>
  <c r="G3194" i="2"/>
  <c r="F3194" i="2"/>
  <c r="E3194" i="2"/>
  <c r="J3193" i="2"/>
  <c r="I3193" i="2"/>
  <c r="H3193" i="2"/>
  <c r="G3193" i="2"/>
  <c r="F3193" i="2"/>
  <c r="E3193" i="2"/>
  <c r="J3192" i="2"/>
  <c r="I3192" i="2"/>
  <c r="H3192" i="2"/>
  <c r="G3192" i="2"/>
  <c r="F3192" i="2"/>
  <c r="E3192" i="2"/>
  <c r="J3191" i="2"/>
  <c r="I3191" i="2"/>
  <c r="H3191" i="2"/>
  <c r="G3191" i="2"/>
  <c r="F3191" i="2"/>
  <c r="E3191" i="2"/>
  <c r="J3190" i="2"/>
  <c r="I3190" i="2"/>
  <c r="H3190" i="2"/>
  <c r="G3190" i="2"/>
  <c r="F3190" i="2"/>
  <c r="E3190" i="2"/>
  <c r="J3189" i="2"/>
  <c r="I3189" i="2"/>
  <c r="H3189" i="2"/>
  <c r="G3189" i="2"/>
  <c r="F3189" i="2"/>
  <c r="E3189" i="2"/>
  <c r="J3188" i="2"/>
  <c r="I3188" i="2"/>
  <c r="H3188" i="2"/>
  <c r="G3188" i="2"/>
  <c r="F3188" i="2"/>
  <c r="E3188" i="2"/>
  <c r="J3187" i="2"/>
  <c r="I3187" i="2"/>
  <c r="H3187" i="2"/>
  <c r="G3187" i="2"/>
  <c r="F3187" i="2"/>
  <c r="E3187" i="2"/>
  <c r="J3186" i="2"/>
  <c r="I3186" i="2"/>
  <c r="H3186" i="2"/>
  <c r="G3186" i="2"/>
  <c r="F3186" i="2"/>
  <c r="E3186" i="2"/>
  <c r="J3185" i="2"/>
  <c r="I3185" i="2"/>
  <c r="H3185" i="2"/>
  <c r="G3185" i="2"/>
  <c r="F3185" i="2"/>
  <c r="E3185" i="2"/>
  <c r="J3184" i="2"/>
  <c r="I3184" i="2"/>
  <c r="H3184" i="2"/>
  <c r="G3184" i="2"/>
  <c r="F3184" i="2"/>
  <c r="E3184" i="2"/>
  <c r="J3183" i="2"/>
  <c r="I3183" i="2"/>
  <c r="H3183" i="2"/>
  <c r="G3183" i="2"/>
  <c r="F3183" i="2"/>
  <c r="E3183" i="2"/>
  <c r="J3182" i="2"/>
  <c r="I3182" i="2"/>
  <c r="H3182" i="2"/>
  <c r="G3182" i="2"/>
  <c r="F3182" i="2"/>
  <c r="E3182" i="2"/>
  <c r="J3181" i="2"/>
  <c r="I3181" i="2"/>
  <c r="H3181" i="2"/>
  <c r="G3181" i="2"/>
  <c r="F3181" i="2"/>
  <c r="E3181" i="2"/>
  <c r="J3180" i="2"/>
  <c r="I3180" i="2"/>
  <c r="H3180" i="2"/>
  <c r="G3180" i="2"/>
  <c r="F3180" i="2"/>
  <c r="E3180" i="2"/>
  <c r="J3179" i="2"/>
  <c r="I3179" i="2"/>
  <c r="H3179" i="2"/>
  <c r="G3179" i="2"/>
  <c r="F3179" i="2"/>
  <c r="E3179" i="2"/>
  <c r="J3178" i="2"/>
  <c r="I3178" i="2"/>
  <c r="H3178" i="2"/>
  <c r="G3178" i="2"/>
  <c r="F3178" i="2"/>
  <c r="E3178" i="2"/>
  <c r="J3177" i="2"/>
  <c r="I3177" i="2"/>
  <c r="H3177" i="2"/>
  <c r="G3177" i="2"/>
  <c r="F3177" i="2"/>
  <c r="E3177" i="2"/>
  <c r="J3176" i="2"/>
  <c r="I3176" i="2"/>
  <c r="H3176" i="2"/>
  <c r="G3176" i="2"/>
  <c r="F3176" i="2"/>
  <c r="E3176" i="2"/>
  <c r="J3175" i="2"/>
  <c r="I3175" i="2"/>
  <c r="H3175" i="2"/>
  <c r="G3175" i="2"/>
  <c r="F3175" i="2"/>
  <c r="E3175" i="2"/>
  <c r="J3174" i="2"/>
  <c r="I3174" i="2"/>
  <c r="H3174" i="2"/>
  <c r="G3174" i="2"/>
  <c r="F3174" i="2"/>
  <c r="E3174" i="2"/>
  <c r="J3173" i="2"/>
  <c r="I3173" i="2"/>
  <c r="H3173" i="2"/>
  <c r="G3173" i="2"/>
  <c r="F3173" i="2"/>
  <c r="E3173" i="2"/>
  <c r="J3172" i="2"/>
  <c r="I3172" i="2"/>
  <c r="H3172" i="2"/>
  <c r="G3172" i="2"/>
  <c r="F3172" i="2"/>
  <c r="E3172" i="2"/>
  <c r="J3171" i="2"/>
  <c r="I3171" i="2"/>
  <c r="H3171" i="2"/>
  <c r="G3171" i="2"/>
  <c r="F3171" i="2"/>
  <c r="E3171" i="2"/>
  <c r="J3170" i="2"/>
  <c r="I3170" i="2"/>
  <c r="H3170" i="2"/>
  <c r="G3170" i="2"/>
  <c r="F3170" i="2"/>
  <c r="E3170" i="2"/>
  <c r="J3169" i="2"/>
  <c r="I3169" i="2"/>
  <c r="H3169" i="2"/>
  <c r="G3169" i="2"/>
  <c r="F3169" i="2"/>
  <c r="E3169" i="2"/>
  <c r="J3168" i="2"/>
  <c r="I3168" i="2"/>
  <c r="H3168" i="2"/>
  <c r="G3168" i="2"/>
  <c r="F3168" i="2"/>
  <c r="E3168" i="2"/>
  <c r="J3167" i="2"/>
  <c r="I3167" i="2"/>
  <c r="H3167" i="2"/>
  <c r="G3167" i="2"/>
  <c r="F3167" i="2"/>
  <c r="E3167" i="2"/>
  <c r="J3166" i="2"/>
  <c r="I3166" i="2"/>
  <c r="H3166" i="2"/>
  <c r="G3166" i="2"/>
  <c r="F3166" i="2"/>
  <c r="E3166" i="2"/>
  <c r="J3165" i="2"/>
  <c r="I3165" i="2"/>
  <c r="H3165" i="2"/>
  <c r="G3165" i="2"/>
  <c r="F3165" i="2"/>
  <c r="E3165" i="2"/>
  <c r="J3164" i="2"/>
  <c r="I3164" i="2"/>
  <c r="H3164" i="2"/>
  <c r="G3164" i="2"/>
  <c r="F3164" i="2"/>
  <c r="E3164" i="2"/>
  <c r="J3163" i="2"/>
  <c r="I3163" i="2"/>
  <c r="H3163" i="2"/>
  <c r="G3163" i="2"/>
  <c r="F3163" i="2"/>
  <c r="E3163" i="2"/>
  <c r="J3162" i="2"/>
  <c r="I3162" i="2"/>
  <c r="H3162" i="2"/>
  <c r="G3162" i="2"/>
  <c r="F3162" i="2"/>
  <c r="E3162" i="2"/>
  <c r="J3161" i="2"/>
  <c r="I3161" i="2"/>
  <c r="H3161" i="2"/>
  <c r="G3161" i="2"/>
  <c r="F3161" i="2"/>
  <c r="E3161" i="2"/>
  <c r="J3160" i="2"/>
  <c r="I3160" i="2"/>
  <c r="H3160" i="2"/>
  <c r="G3160" i="2"/>
  <c r="F3160" i="2"/>
  <c r="E3160" i="2"/>
  <c r="J3159" i="2"/>
  <c r="I3159" i="2"/>
  <c r="H3159" i="2"/>
  <c r="G3159" i="2"/>
  <c r="F3159" i="2"/>
  <c r="E3159" i="2"/>
  <c r="J3158" i="2"/>
  <c r="I3158" i="2"/>
  <c r="H3158" i="2"/>
  <c r="G3158" i="2"/>
  <c r="F3158" i="2"/>
  <c r="E3158" i="2"/>
  <c r="J3157" i="2"/>
  <c r="I3157" i="2"/>
  <c r="H3157" i="2"/>
  <c r="G3157" i="2"/>
  <c r="F3157" i="2"/>
  <c r="E3157" i="2"/>
  <c r="J3156" i="2"/>
  <c r="I3156" i="2"/>
  <c r="H3156" i="2"/>
  <c r="G3156" i="2"/>
  <c r="F3156" i="2"/>
  <c r="E3156" i="2"/>
  <c r="J3155" i="2"/>
  <c r="I3155" i="2"/>
  <c r="H3155" i="2"/>
  <c r="G3155" i="2"/>
  <c r="F3155" i="2"/>
  <c r="E3155" i="2"/>
  <c r="J3154" i="2"/>
  <c r="I3154" i="2"/>
  <c r="H3154" i="2"/>
  <c r="G3154" i="2"/>
  <c r="F3154" i="2"/>
  <c r="E3154" i="2"/>
  <c r="J3153" i="2"/>
  <c r="I3153" i="2"/>
  <c r="H3153" i="2"/>
  <c r="G3153" i="2"/>
  <c r="F3153" i="2"/>
  <c r="E3153" i="2"/>
  <c r="J3152" i="2"/>
  <c r="I3152" i="2"/>
  <c r="H3152" i="2"/>
  <c r="G3152" i="2"/>
  <c r="F3152" i="2"/>
  <c r="E3152" i="2"/>
  <c r="J3151" i="2"/>
  <c r="I3151" i="2"/>
  <c r="H3151" i="2"/>
  <c r="G3151" i="2"/>
  <c r="F3151" i="2"/>
  <c r="E3151" i="2"/>
  <c r="J3150" i="2"/>
  <c r="I3150" i="2"/>
  <c r="H3150" i="2"/>
  <c r="G3150" i="2"/>
  <c r="F3150" i="2"/>
  <c r="E3150" i="2"/>
  <c r="J3149" i="2"/>
  <c r="I3149" i="2"/>
  <c r="H3149" i="2"/>
  <c r="G3149" i="2"/>
  <c r="F3149" i="2"/>
  <c r="E3149" i="2"/>
  <c r="J3148" i="2"/>
  <c r="I3148" i="2"/>
  <c r="H3148" i="2"/>
  <c r="G3148" i="2"/>
  <c r="F3148" i="2"/>
  <c r="E3148" i="2"/>
  <c r="J3147" i="2"/>
  <c r="I3147" i="2"/>
  <c r="H3147" i="2"/>
  <c r="G3147" i="2"/>
  <c r="F3147" i="2"/>
  <c r="E3147" i="2"/>
  <c r="J3146" i="2"/>
  <c r="I3146" i="2"/>
  <c r="H3146" i="2"/>
  <c r="G3146" i="2"/>
  <c r="F3146" i="2"/>
  <c r="E3146" i="2"/>
  <c r="J3145" i="2"/>
  <c r="I3145" i="2"/>
  <c r="H3145" i="2"/>
  <c r="G3145" i="2"/>
  <c r="F3145" i="2"/>
  <c r="E3145" i="2"/>
  <c r="J3144" i="2"/>
  <c r="I3144" i="2"/>
  <c r="H3144" i="2"/>
  <c r="G3144" i="2"/>
  <c r="F3144" i="2"/>
  <c r="E3144" i="2"/>
  <c r="J3143" i="2"/>
  <c r="I3143" i="2"/>
  <c r="H3143" i="2"/>
  <c r="G3143" i="2"/>
  <c r="F3143" i="2"/>
  <c r="E3143" i="2"/>
  <c r="J3142" i="2"/>
  <c r="I3142" i="2"/>
  <c r="H3142" i="2"/>
  <c r="G3142" i="2"/>
  <c r="F3142" i="2"/>
  <c r="E3142" i="2"/>
  <c r="J3141" i="2"/>
  <c r="I3141" i="2"/>
  <c r="H3141" i="2"/>
  <c r="G3141" i="2"/>
  <c r="F3141" i="2"/>
  <c r="E3141" i="2"/>
  <c r="J3140" i="2"/>
  <c r="I3140" i="2"/>
  <c r="H3140" i="2"/>
  <c r="G3140" i="2"/>
  <c r="F3140" i="2"/>
  <c r="E3140" i="2"/>
  <c r="J3139" i="2"/>
  <c r="I3139" i="2"/>
  <c r="H3139" i="2"/>
  <c r="G3139" i="2"/>
  <c r="F3139" i="2"/>
  <c r="E3139" i="2"/>
  <c r="J3138" i="2"/>
  <c r="I3138" i="2"/>
  <c r="H3138" i="2"/>
  <c r="G3138" i="2"/>
  <c r="F3138" i="2"/>
  <c r="E3138" i="2"/>
  <c r="J3137" i="2"/>
  <c r="I3137" i="2"/>
  <c r="H3137" i="2"/>
  <c r="G3137" i="2"/>
  <c r="F3137" i="2"/>
  <c r="E3137" i="2"/>
  <c r="J3136" i="2"/>
  <c r="I3136" i="2"/>
  <c r="H3136" i="2"/>
  <c r="G3136" i="2"/>
  <c r="F3136" i="2"/>
  <c r="E3136" i="2"/>
  <c r="J3135" i="2"/>
  <c r="I3135" i="2"/>
  <c r="H3135" i="2"/>
  <c r="G3135" i="2"/>
  <c r="F3135" i="2"/>
  <c r="E3135" i="2"/>
  <c r="J3134" i="2"/>
  <c r="I3134" i="2"/>
  <c r="H3134" i="2"/>
  <c r="G3134" i="2"/>
  <c r="F3134" i="2"/>
  <c r="E3134" i="2"/>
  <c r="J3133" i="2"/>
  <c r="I3133" i="2"/>
  <c r="H3133" i="2"/>
  <c r="G3133" i="2"/>
  <c r="F3133" i="2"/>
  <c r="E3133" i="2"/>
  <c r="J3132" i="2"/>
  <c r="I3132" i="2"/>
  <c r="H3132" i="2"/>
  <c r="G3132" i="2"/>
  <c r="F3132" i="2"/>
  <c r="E3132" i="2"/>
  <c r="J3131" i="2"/>
  <c r="I3131" i="2"/>
  <c r="H3131" i="2"/>
  <c r="G3131" i="2"/>
  <c r="F3131" i="2"/>
  <c r="E3131" i="2"/>
  <c r="J3130" i="2"/>
  <c r="I3130" i="2"/>
  <c r="H3130" i="2"/>
  <c r="G3130" i="2"/>
  <c r="F3130" i="2"/>
  <c r="E3130" i="2"/>
  <c r="J3129" i="2"/>
  <c r="I3129" i="2"/>
  <c r="H3129" i="2"/>
  <c r="G3129" i="2"/>
  <c r="F3129" i="2"/>
  <c r="E3129" i="2"/>
  <c r="J3128" i="2"/>
  <c r="I3128" i="2"/>
  <c r="H3128" i="2"/>
  <c r="G3128" i="2"/>
  <c r="F3128" i="2"/>
  <c r="E3128" i="2"/>
  <c r="J3127" i="2"/>
  <c r="I3127" i="2"/>
  <c r="H3127" i="2"/>
  <c r="G3127" i="2"/>
  <c r="F3127" i="2"/>
  <c r="E3127" i="2"/>
  <c r="J3126" i="2"/>
  <c r="I3126" i="2"/>
  <c r="H3126" i="2"/>
  <c r="G3126" i="2"/>
  <c r="F3126" i="2"/>
  <c r="E3126" i="2"/>
  <c r="J3125" i="2"/>
  <c r="I3125" i="2"/>
  <c r="H3125" i="2"/>
  <c r="G3125" i="2"/>
  <c r="F3125" i="2"/>
  <c r="E3125" i="2"/>
  <c r="J3124" i="2"/>
  <c r="I3124" i="2"/>
  <c r="H3124" i="2"/>
  <c r="G3124" i="2"/>
  <c r="F3124" i="2"/>
  <c r="E3124" i="2"/>
  <c r="J3123" i="2"/>
  <c r="I3123" i="2"/>
  <c r="H3123" i="2"/>
  <c r="G3123" i="2"/>
  <c r="F3123" i="2"/>
  <c r="E3123" i="2"/>
  <c r="J3122" i="2"/>
  <c r="I3122" i="2"/>
  <c r="H3122" i="2"/>
  <c r="G3122" i="2"/>
  <c r="F3122" i="2"/>
  <c r="E3122" i="2"/>
  <c r="J3121" i="2"/>
  <c r="I3121" i="2"/>
  <c r="H3121" i="2"/>
  <c r="G3121" i="2"/>
  <c r="F3121" i="2"/>
  <c r="E3121" i="2"/>
  <c r="J3120" i="2"/>
  <c r="I3120" i="2"/>
  <c r="H3120" i="2"/>
  <c r="G3120" i="2"/>
  <c r="F3120" i="2"/>
  <c r="E3120" i="2"/>
  <c r="J3119" i="2"/>
  <c r="I3119" i="2"/>
  <c r="H3119" i="2"/>
  <c r="G3119" i="2"/>
  <c r="F3119" i="2"/>
  <c r="E3119" i="2"/>
  <c r="J3118" i="2"/>
  <c r="I3118" i="2"/>
  <c r="H3118" i="2"/>
  <c r="G3118" i="2"/>
  <c r="F3118" i="2"/>
  <c r="E3118" i="2"/>
  <c r="J3117" i="2"/>
  <c r="I3117" i="2"/>
  <c r="H3117" i="2"/>
  <c r="G3117" i="2"/>
  <c r="F3117" i="2"/>
  <c r="E3117" i="2"/>
  <c r="J3116" i="2"/>
  <c r="I3116" i="2"/>
  <c r="H3116" i="2"/>
  <c r="G3116" i="2"/>
  <c r="F3116" i="2"/>
  <c r="E3116" i="2"/>
  <c r="J3115" i="2"/>
  <c r="I3115" i="2"/>
  <c r="H3115" i="2"/>
  <c r="G3115" i="2"/>
  <c r="F3115" i="2"/>
  <c r="E3115" i="2"/>
  <c r="J3114" i="2"/>
  <c r="I3114" i="2"/>
  <c r="H3114" i="2"/>
  <c r="G3114" i="2"/>
  <c r="F3114" i="2"/>
  <c r="E3114" i="2"/>
  <c r="J3113" i="2"/>
  <c r="I3113" i="2"/>
  <c r="H3113" i="2"/>
  <c r="G3113" i="2"/>
  <c r="F3113" i="2"/>
  <c r="E3113" i="2"/>
  <c r="J3112" i="2"/>
  <c r="I3112" i="2"/>
  <c r="H3112" i="2"/>
  <c r="G3112" i="2"/>
  <c r="F3112" i="2"/>
  <c r="E3112" i="2"/>
  <c r="J3111" i="2"/>
  <c r="I3111" i="2"/>
  <c r="H3111" i="2"/>
  <c r="G3111" i="2"/>
  <c r="F3111" i="2"/>
  <c r="E3111" i="2"/>
  <c r="J3110" i="2"/>
  <c r="I3110" i="2"/>
  <c r="H3110" i="2"/>
  <c r="G3110" i="2"/>
  <c r="F3110" i="2"/>
  <c r="E3110" i="2"/>
  <c r="J3109" i="2"/>
  <c r="I3109" i="2"/>
  <c r="H3109" i="2"/>
  <c r="G3109" i="2"/>
  <c r="F3109" i="2"/>
  <c r="E3109" i="2"/>
  <c r="J3108" i="2"/>
  <c r="I3108" i="2"/>
  <c r="H3108" i="2"/>
  <c r="G3108" i="2"/>
  <c r="F3108" i="2"/>
  <c r="E3108" i="2"/>
  <c r="J3107" i="2"/>
  <c r="I3107" i="2"/>
  <c r="H3107" i="2"/>
  <c r="G3107" i="2"/>
  <c r="F3107" i="2"/>
  <c r="E3107" i="2"/>
  <c r="J3106" i="2"/>
  <c r="I3106" i="2"/>
  <c r="H3106" i="2"/>
  <c r="G3106" i="2"/>
  <c r="F3106" i="2"/>
  <c r="E3106" i="2"/>
  <c r="J3105" i="2"/>
  <c r="I3105" i="2"/>
  <c r="H3105" i="2"/>
  <c r="G3105" i="2"/>
  <c r="F3105" i="2"/>
  <c r="E3105" i="2"/>
  <c r="J3104" i="2"/>
  <c r="I3104" i="2"/>
  <c r="H3104" i="2"/>
  <c r="G3104" i="2"/>
  <c r="F3104" i="2"/>
  <c r="E3104" i="2"/>
  <c r="J3103" i="2"/>
  <c r="I3103" i="2"/>
  <c r="H3103" i="2"/>
  <c r="G3103" i="2"/>
  <c r="F3103" i="2"/>
  <c r="E3103" i="2"/>
  <c r="J3102" i="2"/>
  <c r="I3102" i="2"/>
  <c r="H3102" i="2"/>
  <c r="G3102" i="2"/>
  <c r="F3102" i="2"/>
  <c r="E3102" i="2"/>
  <c r="J3101" i="2"/>
  <c r="I3101" i="2"/>
  <c r="H3101" i="2"/>
  <c r="G3101" i="2"/>
  <c r="F3101" i="2"/>
  <c r="E3101" i="2"/>
  <c r="J3100" i="2"/>
  <c r="I3100" i="2"/>
  <c r="H3100" i="2"/>
  <c r="G3100" i="2"/>
  <c r="F3100" i="2"/>
  <c r="E3100" i="2"/>
  <c r="J3099" i="2"/>
  <c r="I3099" i="2"/>
  <c r="H3099" i="2"/>
  <c r="G3099" i="2"/>
  <c r="F3099" i="2"/>
  <c r="E3099" i="2"/>
  <c r="J3098" i="2"/>
  <c r="I3098" i="2"/>
  <c r="H3098" i="2"/>
  <c r="G3098" i="2"/>
  <c r="F3098" i="2"/>
  <c r="E3098" i="2"/>
  <c r="J3097" i="2"/>
  <c r="I3097" i="2"/>
  <c r="H3097" i="2"/>
  <c r="G3097" i="2"/>
  <c r="F3097" i="2"/>
  <c r="E3097" i="2"/>
  <c r="J3096" i="2"/>
  <c r="I3096" i="2"/>
  <c r="H3096" i="2"/>
  <c r="G3096" i="2"/>
  <c r="F3096" i="2"/>
  <c r="E3096" i="2"/>
  <c r="J3095" i="2"/>
  <c r="I3095" i="2"/>
  <c r="H3095" i="2"/>
  <c r="G3095" i="2"/>
  <c r="F3095" i="2"/>
  <c r="E3095" i="2"/>
  <c r="J3094" i="2"/>
  <c r="I3094" i="2"/>
  <c r="H3094" i="2"/>
  <c r="G3094" i="2"/>
  <c r="F3094" i="2"/>
  <c r="E3094" i="2"/>
  <c r="J3093" i="2"/>
  <c r="I3093" i="2"/>
  <c r="H3093" i="2"/>
  <c r="G3093" i="2"/>
  <c r="F3093" i="2"/>
  <c r="E3093" i="2"/>
  <c r="J3092" i="2"/>
  <c r="I3092" i="2"/>
  <c r="H3092" i="2"/>
  <c r="G3092" i="2"/>
  <c r="F3092" i="2"/>
  <c r="E3092" i="2"/>
  <c r="J3091" i="2"/>
  <c r="I3091" i="2"/>
  <c r="H3091" i="2"/>
  <c r="G3091" i="2"/>
  <c r="F3091" i="2"/>
  <c r="E3091" i="2"/>
  <c r="J3090" i="2"/>
  <c r="I3090" i="2"/>
  <c r="H3090" i="2"/>
  <c r="G3090" i="2"/>
  <c r="F3090" i="2"/>
  <c r="E3090" i="2"/>
  <c r="J3089" i="2"/>
  <c r="I3089" i="2"/>
  <c r="H3089" i="2"/>
  <c r="G3089" i="2"/>
  <c r="F3089" i="2"/>
  <c r="E3089" i="2"/>
  <c r="J3088" i="2"/>
  <c r="I3088" i="2"/>
  <c r="H3088" i="2"/>
  <c r="G3088" i="2"/>
  <c r="F3088" i="2"/>
  <c r="E3088" i="2"/>
  <c r="J3087" i="2"/>
  <c r="I3087" i="2"/>
  <c r="H3087" i="2"/>
  <c r="G3087" i="2"/>
  <c r="F3087" i="2"/>
  <c r="E3087" i="2"/>
  <c r="J3086" i="2"/>
  <c r="I3086" i="2"/>
  <c r="H3086" i="2"/>
  <c r="G3086" i="2"/>
  <c r="F3086" i="2"/>
  <c r="E3086" i="2"/>
  <c r="J3085" i="2"/>
  <c r="I3085" i="2"/>
  <c r="H3085" i="2"/>
  <c r="G3085" i="2"/>
  <c r="F3085" i="2"/>
  <c r="E3085" i="2"/>
  <c r="J3084" i="2"/>
  <c r="I3084" i="2"/>
  <c r="H3084" i="2"/>
  <c r="G3084" i="2"/>
  <c r="F3084" i="2"/>
  <c r="E3084" i="2"/>
  <c r="J3083" i="2"/>
  <c r="I3083" i="2"/>
  <c r="H3083" i="2"/>
  <c r="G3083" i="2"/>
  <c r="F3083" i="2"/>
  <c r="E3083" i="2"/>
  <c r="J3082" i="2"/>
  <c r="I3082" i="2"/>
  <c r="H3082" i="2"/>
  <c r="G3082" i="2"/>
  <c r="F3082" i="2"/>
  <c r="E3082" i="2"/>
  <c r="J3081" i="2"/>
  <c r="I3081" i="2"/>
  <c r="H3081" i="2"/>
  <c r="G3081" i="2"/>
  <c r="F3081" i="2"/>
  <c r="E3081" i="2"/>
  <c r="J3080" i="2"/>
  <c r="I3080" i="2"/>
  <c r="H3080" i="2"/>
  <c r="G3080" i="2"/>
  <c r="F3080" i="2"/>
  <c r="E3080" i="2"/>
  <c r="J3079" i="2"/>
  <c r="I3079" i="2"/>
  <c r="H3079" i="2"/>
  <c r="G3079" i="2"/>
  <c r="F3079" i="2"/>
  <c r="E3079" i="2"/>
  <c r="J3078" i="2"/>
  <c r="I3078" i="2"/>
  <c r="H3078" i="2"/>
  <c r="G3078" i="2"/>
  <c r="F3078" i="2"/>
  <c r="E3078" i="2"/>
  <c r="J3077" i="2"/>
  <c r="I3077" i="2"/>
  <c r="H3077" i="2"/>
  <c r="G3077" i="2"/>
  <c r="F3077" i="2"/>
  <c r="E3077" i="2"/>
  <c r="J3076" i="2"/>
  <c r="I3076" i="2"/>
  <c r="H3076" i="2"/>
  <c r="G3076" i="2"/>
  <c r="F3076" i="2"/>
  <c r="E3076" i="2"/>
  <c r="J3075" i="2"/>
  <c r="I3075" i="2"/>
  <c r="H3075" i="2"/>
  <c r="G3075" i="2"/>
  <c r="F3075" i="2"/>
  <c r="E3075" i="2"/>
  <c r="J3074" i="2"/>
  <c r="I3074" i="2"/>
  <c r="H3074" i="2"/>
  <c r="G3074" i="2"/>
  <c r="F3074" i="2"/>
  <c r="E3074" i="2"/>
  <c r="J3073" i="2"/>
  <c r="I3073" i="2"/>
  <c r="H3073" i="2"/>
  <c r="G3073" i="2"/>
  <c r="F3073" i="2"/>
  <c r="E3073" i="2"/>
  <c r="J3072" i="2"/>
  <c r="I3072" i="2"/>
  <c r="H3072" i="2"/>
  <c r="G3072" i="2"/>
  <c r="F3072" i="2"/>
  <c r="E3072" i="2"/>
  <c r="J3071" i="2"/>
  <c r="I3071" i="2"/>
  <c r="H3071" i="2"/>
  <c r="G3071" i="2"/>
  <c r="F3071" i="2"/>
  <c r="E3071" i="2"/>
  <c r="J3070" i="2"/>
  <c r="I3070" i="2"/>
  <c r="H3070" i="2"/>
  <c r="G3070" i="2"/>
  <c r="F3070" i="2"/>
  <c r="E3070" i="2"/>
  <c r="J3069" i="2"/>
  <c r="I3069" i="2"/>
  <c r="H3069" i="2"/>
  <c r="G3069" i="2"/>
  <c r="F3069" i="2"/>
  <c r="E3069" i="2"/>
  <c r="J3068" i="2"/>
  <c r="I3068" i="2"/>
  <c r="H3068" i="2"/>
  <c r="G3068" i="2"/>
  <c r="F3068" i="2"/>
  <c r="E3068" i="2"/>
  <c r="J3067" i="2"/>
  <c r="I3067" i="2"/>
  <c r="H3067" i="2"/>
  <c r="G3067" i="2"/>
  <c r="F3067" i="2"/>
  <c r="E3067" i="2"/>
  <c r="J3066" i="2"/>
  <c r="I3066" i="2"/>
  <c r="H3066" i="2"/>
  <c r="G3066" i="2"/>
  <c r="F3066" i="2"/>
  <c r="E3066" i="2"/>
  <c r="J3065" i="2"/>
  <c r="I3065" i="2"/>
  <c r="H3065" i="2"/>
  <c r="G3065" i="2"/>
  <c r="F3065" i="2"/>
  <c r="E3065" i="2"/>
  <c r="J3064" i="2"/>
  <c r="I3064" i="2"/>
  <c r="H3064" i="2"/>
  <c r="G3064" i="2"/>
  <c r="F3064" i="2"/>
  <c r="E3064" i="2"/>
  <c r="J3063" i="2"/>
  <c r="I3063" i="2"/>
  <c r="H3063" i="2"/>
  <c r="G3063" i="2"/>
  <c r="F3063" i="2"/>
  <c r="E3063" i="2"/>
  <c r="J3062" i="2"/>
  <c r="I3062" i="2"/>
  <c r="H3062" i="2"/>
  <c r="G3062" i="2"/>
  <c r="F3062" i="2"/>
  <c r="E3062" i="2"/>
  <c r="J3061" i="2"/>
  <c r="I3061" i="2"/>
  <c r="H3061" i="2"/>
  <c r="G3061" i="2"/>
  <c r="F3061" i="2"/>
  <c r="E3061" i="2"/>
  <c r="J3060" i="2"/>
  <c r="I3060" i="2"/>
  <c r="H3060" i="2"/>
  <c r="G3060" i="2"/>
  <c r="F3060" i="2"/>
  <c r="E3060" i="2"/>
  <c r="J3059" i="2"/>
  <c r="I3059" i="2"/>
  <c r="H3059" i="2"/>
  <c r="G3059" i="2"/>
  <c r="F3059" i="2"/>
  <c r="E3059" i="2"/>
  <c r="J3058" i="2"/>
  <c r="I3058" i="2"/>
  <c r="H3058" i="2"/>
  <c r="G3058" i="2"/>
  <c r="F3058" i="2"/>
  <c r="E3058" i="2"/>
  <c r="J3057" i="2"/>
  <c r="I3057" i="2"/>
  <c r="H3057" i="2"/>
  <c r="G3057" i="2"/>
  <c r="F3057" i="2"/>
  <c r="E3057" i="2"/>
  <c r="J3056" i="2"/>
  <c r="I3056" i="2"/>
  <c r="H3056" i="2"/>
  <c r="G3056" i="2"/>
  <c r="F3056" i="2"/>
  <c r="E3056" i="2"/>
  <c r="J3055" i="2"/>
  <c r="I3055" i="2"/>
  <c r="H3055" i="2"/>
  <c r="G3055" i="2"/>
  <c r="F3055" i="2"/>
  <c r="E3055" i="2"/>
  <c r="J3054" i="2"/>
  <c r="I3054" i="2"/>
  <c r="H3054" i="2"/>
  <c r="G3054" i="2"/>
  <c r="F3054" i="2"/>
  <c r="E3054" i="2"/>
  <c r="J3053" i="2"/>
  <c r="I3053" i="2"/>
  <c r="H3053" i="2"/>
  <c r="G3053" i="2"/>
  <c r="F3053" i="2"/>
  <c r="E3053" i="2"/>
  <c r="J3052" i="2"/>
  <c r="I3052" i="2"/>
  <c r="H3052" i="2"/>
  <c r="G3052" i="2"/>
  <c r="F3052" i="2"/>
  <c r="E3052" i="2"/>
  <c r="J3051" i="2"/>
  <c r="I3051" i="2"/>
  <c r="H3051" i="2"/>
  <c r="G3051" i="2"/>
  <c r="F3051" i="2"/>
  <c r="E3051" i="2"/>
  <c r="J3050" i="2"/>
  <c r="I3050" i="2"/>
  <c r="H3050" i="2"/>
  <c r="G3050" i="2"/>
  <c r="F3050" i="2"/>
  <c r="E3050" i="2"/>
  <c r="J3049" i="2"/>
  <c r="I3049" i="2"/>
  <c r="H3049" i="2"/>
  <c r="G3049" i="2"/>
  <c r="F3049" i="2"/>
  <c r="E3049" i="2"/>
  <c r="J3048" i="2"/>
  <c r="I3048" i="2"/>
  <c r="H3048" i="2"/>
  <c r="G3048" i="2"/>
  <c r="F3048" i="2"/>
  <c r="E3048" i="2"/>
  <c r="J3047" i="2"/>
  <c r="I3047" i="2"/>
  <c r="H3047" i="2"/>
  <c r="G3047" i="2"/>
  <c r="F3047" i="2"/>
  <c r="E3047" i="2"/>
  <c r="J3046" i="2"/>
  <c r="I3046" i="2"/>
  <c r="H3046" i="2"/>
  <c r="G3046" i="2"/>
  <c r="F3046" i="2"/>
  <c r="E3046" i="2"/>
  <c r="J3045" i="2"/>
  <c r="I3045" i="2"/>
  <c r="H3045" i="2"/>
  <c r="G3045" i="2"/>
  <c r="F3045" i="2"/>
  <c r="E3045" i="2"/>
  <c r="J3044" i="2"/>
  <c r="I3044" i="2"/>
  <c r="H3044" i="2"/>
  <c r="G3044" i="2"/>
  <c r="F3044" i="2"/>
  <c r="E3044" i="2"/>
  <c r="J3043" i="2"/>
  <c r="I3043" i="2"/>
  <c r="H3043" i="2"/>
  <c r="G3043" i="2"/>
  <c r="F3043" i="2"/>
  <c r="E3043" i="2"/>
  <c r="J3042" i="2"/>
  <c r="I3042" i="2"/>
  <c r="H3042" i="2"/>
  <c r="G3042" i="2"/>
  <c r="F3042" i="2"/>
  <c r="E3042" i="2"/>
  <c r="J3041" i="2"/>
  <c r="I3041" i="2"/>
  <c r="H3041" i="2"/>
  <c r="G3041" i="2"/>
  <c r="F3041" i="2"/>
  <c r="E3041" i="2"/>
  <c r="J3040" i="2"/>
  <c r="I3040" i="2"/>
  <c r="H3040" i="2"/>
  <c r="G3040" i="2"/>
  <c r="F3040" i="2"/>
  <c r="E3040" i="2"/>
  <c r="J3039" i="2"/>
  <c r="I3039" i="2"/>
  <c r="H3039" i="2"/>
  <c r="G3039" i="2"/>
  <c r="F3039" i="2"/>
  <c r="E3039" i="2"/>
  <c r="J3038" i="2"/>
  <c r="I3038" i="2"/>
  <c r="H3038" i="2"/>
  <c r="G3038" i="2"/>
  <c r="F3038" i="2"/>
  <c r="E3038" i="2"/>
  <c r="J3037" i="2"/>
  <c r="I3037" i="2"/>
  <c r="H3037" i="2"/>
  <c r="G3037" i="2"/>
  <c r="F3037" i="2"/>
  <c r="E3037" i="2"/>
  <c r="J3036" i="2"/>
  <c r="I3036" i="2"/>
  <c r="H3036" i="2"/>
  <c r="G3036" i="2"/>
  <c r="F3036" i="2"/>
  <c r="E3036" i="2"/>
  <c r="J3035" i="2"/>
  <c r="I3035" i="2"/>
  <c r="H3035" i="2"/>
  <c r="G3035" i="2"/>
  <c r="F3035" i="2"/>
  <c r="E3035" i="2"/>
  <c r="J3034" i="2"/>
  <c r="I3034" i="2"/>
  <c r="H3034" i="2"/>
  <c r="G3034" i="2"/>
  <c r="F3034" i="2"/>
  <c r="E3034" i="2"/>
  <c r="J3033" i="2"/>
  <c r="I3033" i="2"/>
  <c r="H3033" i="2"/>
  <c r="G3033" i="2"/>
  <c r="F3033" i="2"/>
  <c r="E3033" i="2"/>
  <c r="J3032" i="2"/>
  <c r="I3032" i="2"/>
  <c r="H3032" i="2"/>
  <c r="G3032" i="2"/>
  <c r="F3032" i="2"/>
  <c r="E3032" i="2"/>
  <c r="J3031" i="2"/>
  <c r="I3031" i="2"/>
  <c r="H3031" i="2"/>
  <c r="G3031" i="2"/>
  <c r="F3031" i="2"/>
  <c r="E3031" i="2"/>
  <c r="J3030" i="2"/>
  <c r="I3030" i="2"/>
  <c r="H3030" i="2"/>
  <c r="G3030" i="2"/>
  <c r="F3030" i="2"/>
  <c r="E3030" i="2"/>
  <c r="J3029" i="2"/>
  <c r="I3029" i="2"/>
  <c r="H3029" i="2"/>
  <c r="G3029" i="2"/>
  <c r="F3029" i="2"/>
  <c r="E3029" i="2"/>
  <c r="J3028" i="2"/>
  <c r="I3028" i="2"/>
  <c r="H3028" i="2"/>
  <c r="G3028" i="2"/>
  <c r="F3028" i="2"/>
  <c r="E3028" i="2"/>
  <c r="J3027" i="2"/>
  <c r="I3027" i="2"/>
  <c r="H3027" i="2"/>
  <c r="G3027" i="2"/>
  <c r="F3027" i="2"/>
  <c r="E3027" i="2"/>
  <c r="J3026" i="2"/>
  <c r="I3026" i="2"/>
  <c r="H3026" i="2"/>
  <c r="G3026" i="2"/>
  <c r="F3026" i="2"/>
  <c r="E3026" i="2"/>
  <c r="J3025" i="2"/>
  <c r="I3025" i="2"/>
  <c r="H3025" i="2"/>
  <c r="G3025" i="2"/>
  <c r="F3025" i="2"/>
  <c r="E3025" i="2"/>
  <c r="J3024" i="2"/>
  <c r="I3024" i="2"/>
  <c r="H3024" i="2"/>
  <c r="G3024" i="2"/>
  <c r="F3024" i="2"/>
  <c r="E3024" i="2"/>
  <c r="J3023" i="2"/>
  <c r="I3023" i="2"/>
  <c r="H3023" i="2"/>
  <c r="G3023" i="2"/>
  <c r="F3023" i="2"/>
  <c r="E3023" i="2"/>
  <c r="J3022" i="2"/>
  <c r="I3022" i="2"/>
  <c r="H3022" i="2"/>
  <c r="G3022" i="2"/>
  <c r="F3022" i="2"/>
  <c r="E3022" i="2"/>
  <c r="J3021" i="2"/>
  <c r="I3021" i="2"/>
  <c r="H3021" i="2"/>
  <c r="G3021" i="2"/>
  <c r="F3021" i="2"/>
  <c r="E3021" i="2"/>
  <c r="J3020" i="2"/>
  <c r="I3020" i="2"/>
  <c r="H3020" i="2"/>
  <c r="G3020" i="2"/>
  <c r="F3020" i="2"/>
  <c r="E3020" i="2"/>
  <c r="J3019" i="2"/>
  <c r="I3019" i="2"/>
  <c r="H3019" i="2"/>
  <c r="G3019" i="2"/>
  <c r="F3019" i="2"/>
  <c r="E3019" i="2"/>
  <c r="J3018" i="2"/>
  <c r="I3018" i="2"/>
  <c r="H3018" i="2"/>
  <c r="G3018" i="2"/>
  <c r="F3018" i="2"/>
  <c r="E3018" i="2"/>
  <c r="J3017" i="2"/>
  <c r="I3017" i="2"/>
  <c r="H3017" i="2"/>
  <c r="G3017" i="2"/>
  <c r="F3017" i="2"/>
  <c r="E3017" i="2"/>
  <c r="J3016" i="2"/>
  <c r="I3016" i="2"/>
  <c r="H3016" i="2"/>
  <c r="G3016" i="2"/>
  <c r="F3016" i="2"/>
  <c r="E3016" i="2"/>
  <c r="J3015" i="2"/>
  <c r="I3015" i="2"/>
  <c r="H3015" i="2"/>
  <c r="G3015" i="2"/>
  <c r="F3015" i="2"/>
  <c r="E3015" i="2"/>
  <c r="J3014" i="2"/>
  <c r="I3014" i="2"/>
  <c r="H3014" i="2"/>
  <c r="G3014" i="2"/>
  <c r="F3014" i="2"/>
  <c r="E3014" i="2"/>
  <c r="J3013" i="2"/>
  <c r="I3013" i="2"/>
  <c r="H3013" i="2"/>
  <c r="G3013" i="2"/>
  <c r="F3013" i="2"/>
  <c r="E3013" i="2"/>
  <c r="J3012" i="2"/>
  <c r="I3012" i="2"/>
  <c r="H3012" i="2"/>
  <c r="G3012" i="2"/>
  <c r="F3012" i="2"/>
  <c r="E3012" i="2"/>
  <c r="J3011" i="2"/>
  <c r="I3011" i="2"/>
  <c r="H3011" i="2"/>
  <c r="G3011" i="2"/>
  <c r="F3011" i="2"/>
  <c r="E3011" i="2"/>
  <c r="J3010" i="2"/>
  <c r="I3010" i="2"/>
  <c r="H3010" i="2"/>
  <c r="G3010" i="2"/>
  <c r="F3010" i="2"/>
  <c r="E3010" i="2"/>
  <c r="J3009" i="2"/>
  <c r="I3009" i="2"/>
  <c r="H3009" i="2"/>
  <c r="G3009" i="2"/>
  <c r="F3009" i="2"/>
  <c r="E3009" i="2"/>
  <c r="J3008" i="2"/>
  <c r="I3008" i="2"/>
  <c r="H3008" i="2"/>
  <c r="G3008" i="2"/>
  <c r="F3008" i="2"/>
  <c r="E3008" i="2"/>
  <c r="J3007" i="2"/>
  <c r="I3007" i="2"/>
  <c r="H3007" i="2"/>
  <c r="G3007" i="2"/>
  <c r="F3007" i="2"/>
  <c r="E3007" i="2"/>
  <c r="J3006" i="2"/>
  <c r="I3006" i="2"/>
  <c r="H3006" i="2"/>
  <c r="G3006" i="2"/>
  <c r="F3006" i="2"/>
  <c r="E3006" i="2"/>
  <c r="J3005" i="2"/>
  <c r="I3005" i="2"/>
  <c r="H3005" i="2"/>
  <c r="G3005" i="2"/>
  <c r="F3005" i="2"/>
  <c r="E3005" i="2"/>
  <c r="J3004" i="2"/>
  <c r="I3004" i="2"/>
  <c r="H3004" i="2"/>
  <c r="G3004" i="2"/>
  <c r="F3004" i="2"/>
  <c r="E3004" i="2"/>
  <c r="J3003" i="2"/>
  <c r="I3003" i="2"/>
  <c r="H3003" i="2"/>
  <c r="G3003" i="2"/>
  <c r="F3003" i="2"/>
  <c r="E3003" i="2"/>
  <c r="J3002" i="2"/>
  <c r="I3002" i="2"/>
  <c r="H3002" i="2"/>
  <c r="G3002" i="2"/>
  <c r="F3002" i="2"/>
  <c r="E3002" i="2"/>
  <c r="J3001" i="2"/>
  <c r="I3001" i="2"/>
  <c r="H3001" i="2"/>
  <c r="G3001" i="2"/>
  <c r="F3001" i="2"/>
  <c r="E3001" i="2"/>
  <c r="J3000" i="2"/>
  <c r="I3000" i="2"/>
  <c r="H3000" i="2"/>
  <c r="G3000" i="2"/>
  <c r="F3000" i="2"/>
  <c r="E3000" i="2"/>
  <c r="J2999" i="2"/>
  <c r="I2999" i="2"/>
  <c r="H2999" i="2"/>
  <c r="G2999" i="2"/>
  <c r="F2999" i="2"/>
  <c r="E2999" i="2"/>
  <c r="J2998" i="2"/>
  <c r="I2998" i="2"/>
  <c r="H2998" i="2"/>
  <c r="G2998" i="2"/>
  <c r="F2998" i="2"/>
  <c r="E2998" i="2"/>
  <c r="J2997" i="2"/>
  <c r="I2997" i="2"/>
  <c r="H2997" i="2"/>
  <c r="G2997" i="2"/>
  <c r="F2997" i="2"/>
  <c r="E2997" i="2"/>
  <c r="J2996" i="2"/>
  <c r="I2996" i="2"/>
  <c r="H2996" i="2"/>
  <c r="G2996" i="2"/>
  <c r="F2996" i="2"/>
  <c r="E2996" i="2"/>
  <c r="J2995" i="2"/>
  <c r="I2995" i="2"/>
  <c r="H2995" i="2"/>
  <c r="G2995" i="2"/>
  <c r="F2995" i="2"/>
  <c r="E2995" i="2"/>
  <c r="J2994" i="2"/>
  <c r="I2994" i="2"/>
  <c r="H2994" i="2"/>
  <c r="G2994" i="2"/>
  <c r="F2994" i="2"/>
  <c r="E2994" i="2"/>
  <c r="J2993" i="2"/>
  <c r="I2993" i="2"/>
  <c r="H2993" i="2"/>
  <c r="G2993" i="2"/>
  <c r="F2993" i="2"/>
  <c r="E2993" i="2"/>
  <c r="J2992" i="2"/>
  <c r="I2992" i="2"/>
  <c r="H2992" i="2"/>
  <c r="G2992" i="2"/>
  <c r="F2992" i="2"/>
  <c r="E2992" i="2"/>
  <c r="J2991" i="2"/>
  <c r="I2991" i="2"/>
  <c r="H2991" i="2"/>
  <c r="G2991" i="2"/>
  <c r="F2991" i="2"/>
  <c r="E2991" i="2"/>
  <c r="J2990" i="2"/>
  <c r="I2990" i="2"/>
  <c r="H2990" i="2"/>
  <c r="G2990" i="2"/>
  <c r="F2990" i="2"/>
  <c r="E2990" i="2"/>
  <c r="J2989" i="2"/>
  <c r="I2989" i="2"/>
  <c r="H2989" i="2"/>
  <c r="G2989" i="2"/>
  <c r="F2989" i="2"/>
  <c r="E2989" i="2"/>
  <c r="J2988" i="2"/>
  <c r="I2988" i="2"/>
  <c r="H2988" i="2"/>
  <c r="G2988" i="2"/>
  <c r="F2988" i="2"/>
  <c r="E2988" i="2"/>
  <c r="J2987" i="2"/>
  <c r="I2987" i="2"/>
  <c r="H2987" i="2"/>
  <c r="G2987" i="2"/>
  <c r="F2987" i="2"/>
  <c r="E2987" i="2"/>
  <c r="J2986" i="2"/>
  <c r="I2986" i="2"/>
  <c r="H2986" i="2"/>
  <c r="G2986" i="2"/>
  <c r="F2986" i="2"/>
  <c r="E2986" i="2"/>
  <c r="J2985" i="2"/>
  <c r="I2985" i="2"/>
  <c r="H2985" i="2"/>
  <c r="G2985" i="2"/>
  <c r="F2985" i="2"/>
  <c r="E2985" i="2"/>
  <c r="J2984" i="2"/>
  <c r="I2984" i="2"/>
  <c r="H2984" i="2"/>
  <c r="G2984" i="2"/>
  <c r="F2984" i="2"/>
  <c r="E2984" i="2"/>
  <c r="J2983" i="2"/>
  <c r="I2983" i="2"/>
  <c r="H2983" i="2"/>
  <c r="G2983" i="2"/>
  <c r="F2983" i="2"/>
  <c r="E2983" i="2"/>
  <c r="J2982" i="2"/>
  <c r="I2982" i="2"/>
  <c r="H2982" i="2"/>
  <c r="G2982" i="2"/>
  <c r="F2982" i="2"/>
  <c r="E2982" i="2"/>
  <c r="J2981" i="2"/>
  <c r="I2981" i="2"/>
  <c r="H2981" i="2"/>
  <c r="G2981" i="2"/>
  <c r="F2981" i="2"/>
  <c r="E2981" i="2"/>
  <c r="J2980" i="2"/>
  <c r="I2980" i="2"/>
  <c r="H2980" i="2"/>
  <c r="G2980" i="2"/>
  <c r="F2980" i="2"/>
  <c r="E2980" i="2"/>
  <c r="J2979" i="2"/>
  <c r="I2979" i="2"/>
  <c r="H2979" i="2"/>
  <c r="G2979" i="2"/>
  <c r="F2979" i="2"/>
  <c r="E2979" i="2"/>
  <c r="J2978" i="2"/>
  <c r="I2978" i="2"/>
  <c r="H2978" i="2"/>
  <c r="G2978" i="2"/>
  <c r="F2978" i="2"/>
  <c r="E2978" i="2"/>
  <c r="J2977" i="2"/>
  <c r="I2977" i="2"/>
  <c r="H2977" i="2"/>
  <c r="G2977" i="2"/>
  <c r="F2977" i="2"/>
  <c r="E2977" i="2"/>
  <c r="J2976" i="2"/>
  <c r="I2976" i="2"/>
  <c r="H2976" i="2"/>
  <c r="G2976" i="2"/>
  <c r="F2976" i="2"/>
  <c r="E2976" i="2"/>
  <c r="J2975" i="2"/>
  <c r="I2975" i="2"/>
  <c r="H2975" i="2"/>
  <c r="G2975" i="2"/>
  <c r="F2975" i="2"/>
  <c r="E2975" i="2"/>
  <c r="J2974" i="2"/>
  <c r="I2974" i="2"/>
  <c r="H2974" i="2"/>
  <c r="G2974" i="2"/>
  <c r="F2974" i="2"/>
  <c r="E2974" i="2"/>
  <c r="J2973" i="2"/>
  <c r="I2973" i="2"/>
  <c r="H2973" i="2"/>
  <c r="G2973" i="2"/>
  <c r="F2973" i="2"/>
  <c r="E2973" i="2"/>
  <c r="J2972" i="2"/>
  <c r="I2972" i="2"/>
  <c r="H2972" i="2"/>
  <c r="G2972" i="2"/>
  <c r="F2972" i="2"/>
  <c r="E2972" i="2"/>
  <c r="J2971" i="2"/>
  <c r="I2971" i="2"/>
  <c r="H2971" i="2"/>
  <c r="G2971" i="2"/>
  <c r="F2971" i="2"/>
  <c r="E2971" i="2"/>
  <c r="J2970" i="2"/>
  <c r="I2970" i="2"/>
  <c r="H2970" i="2"/>
  <c r="G2970" i="2"/>
  <c r="F2970" i="2"/>
  <c r="E2970" i="2"/>
  <c r="J2969" i="2"/>
  <c r="I2969" i="2"/>
  <c r="H2969" i="2"/>
  <c r="G2969" i="2"/>
  <c r="F2969" i="2"/>
  <c r="E2969" i="2"/>
  <c r="J2968" i="2"/>
  <c r="I2968" i="2"/>
  <c r="H2968" i="2"/>
  <c r="G2968" i="2"/>
  <c r="F2968" i="2"/>
  <c r="E2968" i="2"/>
  <c r="J2967" i="2"/>
  <c r="I2967" i="2"/>
  <c r="H2967" i="2"/>
  <c r="G2967" i="2"/>
  <c r="F2967" i="2"/>
  <c r="E2967" i="2"/>
  <c r="J2966" i="2"/>
  <c r="I2966" i="2"/>
  <c r="H2966" i="2"/>
  <c r="G2966" i="2"/>
  <c r="F2966" i="2"/>
  <c r="E2966" i="2"/>
  <c r="J2965" i="2"/>
  <c r="I2965" i="2"/>
  <c r="H2965" i="2"/>
  <c r="G2965" i="2"/>
  <c r="F2965" i="2"/>
  <c r="E2965" i="2"/>
  <c r="J2964" i="2"/>
  <c r="I2964" i="2"/>
  <c r="H2964" i="2"/>
  <c r="G2964" i="2"/>
  <c r="F2964" i="2"/>
  <c r="E2964" i="2"/>
  <c r="J2963" i="2"/>
  <c r="I2963" i="2"/>
  <c r="H2963" i="2"/>
  <c r="G2963" i="2"/>
  <c r="F2963" i="2"/>
  <c r="E2963" i="2"/>
  <c r="J2962" i="2"/>
  <c r="I2962" i="2"/>
  <c r="H2962" i="2"/>
  <c r="G2962" i="2"/>
  <c r="F2962" i="2"/>
  <c r="E2962" i="2"/>
  <c r="J2961" i="2"/>
  <c r="I2961" i="2"/>
  <c r="H2961" i="2"/>
  <c r="G2961" i="2"/>
  <c r="F2961" i="2"/>
  <c r="E2961" i="2"/>
  <c r="J2960" i="2"/>
  <c r="I2960" i="2"/>
  <c r="H2960" i="2"/>
  <c r="G2960" i="2"/>
  <c r="F2960" i="2"/>
  <c r="E2960" i="2"/>
  <c r="J2959" i="2"/>
  <c r="I2959" i="2"/>
  <c r="H2959" i="2"/>
  <c r="G2959" i="2"/>
  <c r="F2959" i="2"/>
  <c r="E2959" i="2"/>
  <c r="J2958" i="2"/>
  <c r="I2958" i="2"/>
  <c r="H2958" i="2"/>
  <c r="G2958" i="2"/>
  <c r="F2958" i="2"/>
  <c r="E2958" i="2"/>
  <c r="J2957" i="2"/>
  <c r="I2957" i="2"/>
  <c r="H2957" i="2"/>
  <c r="G2957" i="2"/>
  <c r="F2957" i="2"/>
  <c r="E2957" i="2"/>
  <c r="J2956" i="2"/>
  <c r="I2956" i="2"/>
  <c r="H2956" i="2"/>
  <c r="G2956" i="2"/>
  <c r="F2956" i="2"/>
  <c r="E2956" i="2"/>
  <c r="J2955" i="2"/>
  <c r="I2955" i="2"/>
  <c r="H2955" i="2"/>
  <c r="G2955" i="2"/>
  <c r="F2955" i="2"/>
  <c r="E2955" i="2"/>
  <c r="J2954" i="2"/>
  <c r="I2954" i="2"/>
  <c r="H2954" i="2"/>
  <c r="G2954" i="2"/>
  <c r="F2954" i="2"/>
  <c r="E2954" i="2"/>
  <c r="J2953" i="2"/>
  <c r="I2953" i="2"/>
  <c r="H2953" i="2"/>
  <c r="G2953" i="2"/>
  <c r="F2953" i="2"/>
  <c r="E2953" i="2"/>
  <c r="J2952" i="2"/>
  <c r="I2952" i="2"/>
  <c r="H2952" i="2"/>
  <c r="G2952" i="2"/>
  <c r="F2952" i="2"/>
  <c r="E2952" i="2"/>
  <c r="J2951" i="2"/>
  <c r="I2951" i="2"/>
  <c r="H2951" i="2"/>
  <c r="G2951" i="2"/>
  <c r="F2951" i="2"/>
  <c r="E2951" i="2"/>
  <c r="J2950" i="2"/>
  <c r="I2950" i="2"/>
  <c r="H2950" i="2"/>
  <c r="G2950" i="2"/>
  <c r="F2950" i="2"/>
  <c r="E2950" i="2"/>
  <c r="J2949" i="2"/>
  <c r="I2949" i="2"/>
  <c r="H2949" i="2"/>
  <c r="G2949" i="2"/>
  <c r="F2949" i="2"/>
  <c r="E2949" i="2"/>
  <c r="J2948" i="2"/>
  <c r="I2948" i="2"/>
  <c r="H2948" i="2"/>
  <c r="G2948" i="2"/>
  <c r="F2948" i="2"/>
  <c r="E2948" i="2"/>
  <c r="J2947" i="2"/>
  <c r="I2947" i="2"/>
  <c r="H2947" i="2"/>
  <c r="G2947" i="2"/>
  <c r="F2947" i="2"/>
  <c r="E2947" i="2"/>
  <c r="J2946" i="2"/>
  <c r="I2946" i="2"/>
  <c r="H2946" i="2"/>
  <c r="G2946" i="2"/>
  <c r="F2946" i="2"/>
  <c r="E2946" i="2"/>
  <c r="J2945" i="2"/>
  <c r="I2945" i="2"/>
  <c r="H2945" i="2"/>
  <c r="G2945" i="2"/>
  <c r="F2945" i="2"/>
  <c r="E2945" i="2"/>
  <c r="J2944" i="2"/>
  <c r="I2944" i="2"/>
  <c r="H2944" i="2"/>
  <c r="G2944" i="2"/>
  <c r="F2944" i="2"/>
  <c r="E2944" i="2"/>
  <c r="J2943" i="2"/>
  <c r="I2943" i="2"/>
  <c r="H2943" i="2"/>
  <c r="G2943" i="2"/>
  <c r="F2943" i="2"/>
  <c r="E2943" i="2"/>
  <c r="J2942" i="2"/>
  <c r="I2942" i="2"/>
  <c r="H2942" i="2"/>
  <c r="G2942" i="2"/>
  <c r="F2942" i="2"/>
  <c r="E2942" i="2"/>
  <c r="J2941" i="2"/>
  <c r="I2941" i="2"/>
  <c r="H2941" i="2"/>
  <c r="G2941" i="2"/>
  <c r="F2941" i="2"/>
  <c r="E2941" i="2"/>
  <c r="J2940" i="2"/>
  <c r="I2940" i="2"/>
  <c r="H2940" i="2"/>
  <c r="G2940" i="2"/>
  <c r="F2940" i="2"/>
  <c r="E2940" i="2"/>
  <c r="J2939" i="2"/>
  <c r="I2939" i="2"/>
  <c r="H2939" i="2"/>
  <c r="G2939" i="2"/>
  <c r="F2939" i="2"/>
  <c r="E2939" i="2"/>
  <c r="J2938" i="2"/>
  <c r="I2938" i="2"/>
  <c r="H2938" i="2"/>
  <c r="G2938" i="2"/>
  <c r="F2938" i="2"/>
  <c r="E2938" i="2"/>
  <c r="J2937" i="2"/>
  <c r="I2937" i="2"/>
  <c r="H2937" i="2"/>
  <c r="G2937" i="2"/>
  <c r="F2937" i="2"/>
  <c r="E2937" i="2"/>
  <c r="J2936" i="2"/>
  <c r="I2936" i="2"/>
  <c r="H2936" i="2"/>
  <c r="G2936" i="2"/>
  <c r="F2936" i="2"/>
  <c r="E2936" i="2"/>
  <c r="J2935" i="2"/>
  <c r="I2935" i="2"/>
  <c r="H2935" i="2"/>
  <c r="G2935" i="2"/>
  <c r="F2935" i="2"/>
  <c r="E2935" i="2"/>
  <c r="J2934" i="2"/>
  <c r="I2934" i="2"/>
  <c r="H2934" i="2"/>
  <c r="G2934" i="2"/>
  <c r="F2934" i="2"/>
  <c r="E2934" i="2"/>
  <c r="J2933" i="2"/>
  <c r="I2933" i="2"/>
  <c r="H2933" i="2"/>
  <c r="G2933" i="2"/>
  <c r="F2933" i="2"/>
  <c r="E2933" i="2"/>
  <c r="J2932" i="2"/>
  <c r="I2932" i="2"/>
  <c r="H2932" i="2"/>
  <c r="G2932" i="2"/>
  <c r="F2932" i="2"/>
  <c r="E2932" i="2"/>
  <c r="J2931" i="2"/>
  <c r="I2931" i="2"/>
  <c r="H2931" i="2"/>
  <c r="G2931" i="2"/>
  <c r="F2931" i="2"/>
  <c r="E2931" i="2"/>
  <c r="J2930" i="2"/>
  <c r="I2930" i="2"/>
  <c r="H2930" i="2"/>
  <c r="G2930" i="2"/>
  <c r="F2930" i="2"/>
  <c r="E2930" i="2"/>
  <c r="J2929" i="2"/>
  <c r="I2929" i="2"/>
  <c r="H2929" i="2"/>
  <c r="G2929" i="2"/>
  <c r="F2929" i="2"/>
  <c r="E2929" i="2"/>
  <c r="J2928" i="2"/>
  <c r="I2928" i="2"/>
  <c r="H2928" i="2"/>
  <c r="G2928" i="2"/>
  <c r="F2928" i="2"/>
  <c r="E2928" i="2"/>
  <c r="J2927" i="2"/>
  <c r="I2927" i="2"/>
  <c r="H2927" i="2"/>
  <c r="G2927" i="2"/>
  <c r="F2927" i="2"/>
  <c r="E2927" i="2"/>
  <c r="J2926" i="2"/>
  <c r="I2926" i="2"/>
  <c r="H2926" i="2"/>
  <c r="G2926" i="2"/>
  <c r="F2926" i="2"/>
  <c r="E2926" i="2"/>
  <c r="J2925" i="2"/>
  <c r="I2925" i="2"/>
  <c r="H2925" i="2"/>
  <c r="G2925" i="2"/>
  <c r="F2925" i="2"/>
  <c r="E2925" i="2"/>
  <c r="J2924" i="2"/>
  <c r="I2924" i="2"/>
  <c r="H2924" i="2"/>
  <c r="G2924" i="2"/>
  <c r="F2924" i="2"/>
  <c r="E2924" i="2"/>
  <c r="J2923" i="2"/>
  <c r="I2923" i="2"/>
  <c r="H2923" i="2"/>
  <c r="G2923" i="2"/>
  <c r="F2923" i="2"/>
  <c r="E2923" i="2"/>
  <c r="J2922" i="2"/>
  <c r="I2922" i="2"/>
  <c r="H2922" i="2"/>
  <c r="G2922" i="2"/>
  <c r="F2922" i="2"/>
  <c r="E2922" i="2"/>
  <c r="J2921" i="2"/>
  <c r="I2921" i="2"/>
  <c r="H2921" i="2"/>
  <c r="G2921" i="2"/>
  <c r="F2921" i="2"/>
  <c r="E2921" i="2"/>
  <c r="J2920" i="2"/>
  <c r="I2920" i="2"/>
  <c r="H2920" i="2"/>
  <c r="G2920" i="2"/>
  <c r="F2920" i="2"/>
  <c r="E2920" i="2"/>
  <c r="J2919" i="2"/>
  <c r="I2919" i="2"/>
  <c r="H2919" i="2"/>
  <c r="G2919" i="2"/>
  <c r="F2919" i="2"/>
  <c r="E2919" i="2"/>
  <c r="J2918" i="2"/>
  <c r="I2918" i="2"/>
  <c r="H2918" i="2"/>
  <c r="G2918" i="2"/>
  <c r="F2918" i="2"/>
  <c r="E2918" i="2"/>
  <c r="J2917" i="2"/>
  <c r="I2917" i="2"/>
  <c r="H2917" i="2"/>
  <c r="G2917" i="2"/>
  <c r="F2917" i="2"/>
  <c r="E2917" i="2"/>
  <c r="J2916" i="2"/>
  <c r="I2916" i="2"/>
  <c r="H2916" i="2"/>
  <c r="G2916" i="2"/>
  <c r="F2916" i="2"/>
  <c r="E2916" i="2"/>
  <c r="J2915" i="2"/>
  <c r="I2915" i="2"/>
  <c r="H2915" i="2"/>
  <c r="G2915" i="2"/>
  <c r="F2915" i="2"/>
  <c r="E2915" i="2"/>
  <c r="J2914" i="2"/>
  <c r="I2914" i="2"/>
  <c r="H2914" i="2"/>
  <c r="G2914" i="2"/>
  <c r="F2914" i="2"/>
  <c r="E2914" i="2"/>
  <c r="J2913" i="2"/>
  <c r="I2913" i="2"/>
  <c r="H2913" i="2"/>
  <c r="G2913" i="2"/>
  <c r="F2913" i="2"/>
  <c r="E2913" i="2"/>
  <c r="J2912" i="2"/>
  <c r="I2912" i="2"/>
  <c r="H2912" i="2"/>
  <c r="G2912" i="2"/>
  <c r="F2912" i="2"/>
  <c r="E2912" i="2"/>
  <c r="J2911" i="2"/>
  <c r="I2911" i="2"/>
  <c r="H2911" i="2"/>
  <c r="G2911" i="2"/>
  <c r="F2911" i="2"/>
  <c r="E2911" i="2"/>
  <c r="J2910" i="2"/>
  <c r="I2910" i="2"/>
  <c r="H2910" i="2"/>
  <c r="G2910" i="2"/>
  <c r="F2910" i="2"/>
  <c r="E2910" i="2"/>
  <c r="J2909" i="2"/>
  <c r="I2909" i="2"/>
  <c r="H2909" i="2"/>
  <c r="G2909" i="2"/>
  <c r="F2909" i="2"/>
  <c r="E2909" i="2"/>
  <c r="J2908" i="2"/>
  <c r="I2908" i="2"/>
  <c r="H2908" i="2"/>
  <c r="G2908" i="2"/>
  <c r="F2908" i="2"/>
  <c r="E2908" i="2"/>
  <c r="J2907" i="2"/>
  <c r="I2907" i="2"/>
  <c r="H2907" i="2"/>
  <c r="G2907" i="2"/>
  <c r="F2907" i="2"/>
  <c r="E2907" i="2"/>
  <c r="J2906" i="2"/>
  <c r="I2906" i="2"/>
  <c r="H2906" i="2"/>
  <c r="G2906" i="2"/>
  <c r="F2906" i="2"/>
  <c r="E2906" i="2"/>
  <c r="J2905" i="2"/>
  <c r="I2905" i="2"/>
  <c r="H2905" i="2"/>
  <c r="G2905" i="2"/>
  <c r="F2905" i="2"/>
  <c r="E2905" i="2"/>
  <c r="J2904" i="2"/>
  <c r="I2904" i="2"/>
  <c r="H2904" i="2"/>
  <c r="G2904" i="2"/>
  <c r="F2904" i="2"/>
  <c r="E2904" i="2"/>
  <c r="J2903" i="2"/>
  <c r="I2903" i="2"/>
  <c r="H2903" i="2"/>
  <c r="G2903" i="2"/>
  <c r="F2903" i="2"/>
  <c r="E2903" i="2"/>
  <c r="J2902" i="2"/>
  <c r="I2902" i="2"/>
  <c r="H2902" i="2"/>
  <c r="G2902" i="2"/>
  <c r="F2902" i="2"/>
  <c r="E2902" i="2"/>
  <c r="J2901" i="2"/>
  <c r="I2901" i="2"/>
  <c r="H2901" i="2"/>
  <c r="G2901" i="2"/>
  <c r="F2901" i="2"/>
  <c r="E2901" i="2"/>
  <c r="J2900" i="2"/>
  <c r="I2900" i="2"/>
  <c r="H2900" i="2"/>
  <c r="G2900" i="2"/>
  <c r="F2900" i="2"/>
  <c r="E2900" i="2"/>
  <c r="J2899" i="2"/>
  <c r="I2899" i="2"/>
  <c r="H2899" i="2"/>
  <c r="G2899" i="2"/>
  <c r="F2899" i="2"/>
  <c r="E2899" i="2"/>
  <c r="J2898" i="2"/>
  <c r="I2898" i="2"/>
  <c r="H2898" i="2"/>
  <c r="G2898" i="2"/>
  <c r="F2898" i="2"/>
  <c r="E2898" i="2"/>
  <c r="J2897" i="2"/>
  <c r="I2897" i="2"/>
  <c r="H2897" i="2"/>
  <c r="G2897" i="2"/>
  <c r="F2897" i="2"/>
  <c r="E2897" i="2"/>
  <c r="J2896" i="2"/>
  <c r="I2896" i="2"/>
  <c r="H2896" i="2"/>
  <c r="G2896" i="2"/>
  <c r="F2896" i="2"/>
  <c r="E2896" i="2"/>
  <c r="J2895" i="2"/>
  <c r="I2895" i="2"/>
  <c r="H2895" i="2"/>
  <c r="G2895" i="2"/>
  <c r="F2895" i="2"/>
  <c r="E2895" i="2"/>
  <c r="J2894" i="2"/>
  <c r="I2894" i="2"/>
  <c r="H2894" i="2"/>
  <c r="G2894" i="2"/>
  <c r="F2894" i="2"/>
  <c r="E2894" i="2"/>
  <c r="J2893" i="2"/>
  <c r="I2893" i="2"/>
  <c r="H2893" i="2"/>
  <c r="G2893" i="2"/>
  <c r="F2893" i="2"/>
  <c r="E2893" i="2"/>
  <c r="J2892" i="2"/>
  <c r="I2892" i="2"/>
  <c r="H2892" i="2"/>
  <c r="G2892" i="2"/>
  <c r="F2892" i="2"/>
  <c r="E2892" i="2"/>
  <c r="J2891" i="2"/>
  <c r="I2891" i="2"/>
  <c r="H2891" i="2"/>
  <c r="G2891" i="2"/>
  <c r="F2891" i="2"/>
  <c r="E2891" i="2"/>
  <c r="J2890" i="2"/>
  <c r="I2890" i="2"/>
  <c r="H2890" i="2"/>
  <c r="G2890" i="2"/>
  <c r="F2890" i="2"/>
  <c r="E2890" i="2"/>
  <c r="J2889" i="2"/>
  <c r="I2889" i="2"/>
  <c r="H2889" i="2"/>
  <c r="G2889" i="2"/>
  <c r="F2889" i="2"/>
  <c r="E2889" i="2"/>
  <c r="J2888" i="2"/>
  <c r="I2888" i="2"/>
  <c r="H2888" i="2"/>
  <c r="G2888" i="2"/>
  <c r="F2888" i="2"/>
  <c r="E2888" i="2"/>
  <c r="J2887" i="2"/>
  <c r="I2887" i="2"/>
  <c r="H2887" i="2"/>
  <c r="G2887" i="2"/>
  <c r="F2887" i="2"/>
  <c r="E2887" i="2"/>
  <c r="J2886" i="2"/>
  <c r="I2886" i="2"/>
  <c r="H2886" i="2"/>
  <c r="G2886" i="2"/>
  <c r="F2886" i="2"/>
  <c r="E2886" i="2"/>
  <c r="J2885" i="2"/>
  <c r="I2885" i="2"/>
  <c r="H2885" i="2"/>
  <c r="G2885" i="2"/>
  <c r="F2885" i="2"/>
  <c r="E2885" i="2"/>
  <c r="J2884" i="2"/>
  <c r="I2884" i="2"/>
  <c r="H2884" i="2"/>
  <c r="G2884" i="2"/>
  <c r="F2884" i="2"/>
  <c r="E2884" i="2"/>
  <c r="J2883" i="2"/>
  <c r="I2883" i="2"/>
  <c r="H2883" i="2"/>
  <c r="G2883" i="2"/>
  <c r="F2883" i="2"/>
  <c r="E2883" i="2"/>
  <c r="J2882" i="2"/>
  <c r="I2882" i="2"/>
  <c r="H2882" i="2"/>
  <c r="G2882" i="2"/>
  <c r="F2882" i="2"/>
  <c r="E2882" i="2"/>
  <c r="J2881" i="2"/>
  <c r="I2881" i="2"/>
  <c r="H2881" i="2"/>
  <c r="G2881" i="2"/>
  <c r="F2881" i="2"/>
  <c r="E2881" i="2"/>
  <c r="J2880" i="2"/>
  <c r="I2880" i="2"/>
  <c r="H2880" i="2"/>
  <c r="G2880" i="2"/>
  <c r="F2880" i="2"/>
  <c r="E2880" i="2"/>
  <c r="J2879" i="2"/>
  <c r="I2879" i="2"/>
  <c r="H2879" i="2"/>
  <c r="G2879" i="2"/>
  <c r="F2879" i="2"/>
  <c r="E2879" i="2"/>
  <c r="J2878" i="2"/>
  <c r="I2878" i="2"/>
  <c r="H2878" i="2"/>
  <c r="G2878" i="2"/>
  <c r="F2878" i="2"/>
  <c r="E2878" i="2"/>
  <c r="J2877" i="2"/>
  <c r="I2877" i="2"/>
  <c r="H2877" i="2"/>
  <c r="G2877" i="2"/>
  <c r="F2877" i="2"/>
  <c r="E2877" i="2"/>
  <c r="J2876" i="2"/>
  <c r="I2876" i="2"/>
  <c r="H2876" i="2"/>
  <c r="G2876" i="2"/>
  <c r="F2876" i="2"/>
  <c r="E2876" i="2"/>
  <c r="J2875" i="2"/>
  <c r="I2875" i="2"/>
  <c r="H2875" i="2"/>
  <c r="G2875" i="2"/>
  <c r="F2875" i="2"/>
  <c r="E2875" i="2"/>
  <c r="J2874" i="2"/>
  <c r="I2874" i="2"/>
  <c r="H2874" i="2"/>
  <c r="G2874" i="2"/>
  <c r="F2874" i="2"/>
  <c r="E2874" i="2"/>
  <c r="J2873" i="2"/>
  <c r="I2873" i="2"/>
  <c r="H2873" i="2"/>
  <c r="G2873" i="2"/>
  <c r="F2873" i="2"/>
  <c r="E2873" i="2"/>
  <c r="J2872" i="2"/>
  <c r="I2872" i="2"/>
  <c r="H2872" i="2"/>
  <c r="G2872" i="2"/>
  <c r="F2872" i="2"/>
  <c r="E2872" i="2"/>
  <c r="J2871" i="2"/>
  <c r="I2871" i="2"/>
  <c r="H2871" i="2"/>
  <c r="G2871" i="2"/>
  <c r="F2871" i="2"/>
  <c r="E2871" i="2"/>
  <c r="J2870" i="2"/>
  <c r="I2870" i="2"/>
  <c r="H2870" i="2"/>
  <c r="G2870" i="2"/>
  <c r="F2870" i="2"/>
  <c r="E2870" i="2"/>
  <c r="J2869" i="2"/>
  <c r="I2869" i="2"/>
  <c r="H2869" i="2"/>
  <c r="G2869" i="2"/>
  <c r="F2869" i="2"/>
  <c r="E2869" i="2"/>
  <c r="J2868" i="2"/>
  <c r="I2868" i="2"/>
  <c r="H2868" i="2"/>
  <c r="G2868" i="2"/>
  <c r="F2868" i="2"/>
  <c r="E2868" i="2"/>
  <c r="J2867" i="2"/>
  <c r="I2867" i="2"/>
  <c r="H2867" i="2"/>
  <c r="G2867" i="2"/>
  <c r="F2867" i="2"/>
  <c r="E2867" i="2"/>
  <c r="J2866" i="2"/>
  <c r="I2866" i="2"/>
  <c r="H2866" i="2"/>
  <c r="G2866" i="2"/>
  <c r="F2866" i="2"/>
  <c r="E2866" i="2"/>
  <c r="J2865" i="2"/>
  <c r="I2865" i="2"/>
  <c r="H2865" i="2"/>
  <c r="G2865" i="2"/>
  <c r="F2865" i="2"/>
  <c r="E2865" i="2"/>
  <c r="J2864" i="2"/>
  <c r="I2864" i="2"/>
  <c r="H2864" i="2"/>
  <c r="G2864" i="2"/>
  <c r="F2864" i="2"/>
  <c r="E2864" i="2"/>
  <c r="J2863" i="2"/>
  <c r="I2863" i="2"/>
  <c r="H2863" i="2"/>
  <c r="G2863" i="2"/>
  <c r="F2863" i="2"/>
  <c r="E2863" i="2"/>
  <c r="J2862" i="2"/>
  <c r="I2862" i="2"/>
  <c r="H2862" i="2"/>
  <c r="G2862" i="2"/>
  <c r="F2862" i="2"/>
  <c r="E2862" i="2"/>
  <c r="J2861" i="2"/>
  <c r="I2861" i="2"/>
  <c r="H2861" i="2"/>
  <c r="G2861" i="2"/>
  <c r="F2861" i="2"/>
  <c r="E2861" i="2"/>
  <c r="J2860" i="2"/>
  <c r="I2860" i="2"/>
  <c r="H2860" i="2"/>
  <c r="G2860" i="2"/>
  <c r="F2860" i="2"/>
  <c r="E2860" i="2"/>
  <c r="J2859" i="2"/>
  <c r="I2859" i="2"/>
  <c r="H2859" i="2"/>
  <c r="G2859" i="2"/>
  <c r="F2859" i="2"/>
  <c r="E2859" i="2"/>
  <c r="J2858" i="2"/>
  <c r="I2858" i="2"/>
  <c r="H2858" i="2"/>
  <c r="G2858" i="2"/>
  <c r="F2858" i="2"/>
  <c r="E2858" i="2"/>
  <c r="J2857" i="2"/>
  <c r="I2857" i="2"/>
  <c r="H2857" i="2"/>
  <c r="G2857" i="2"/>
  <c r="F2857" i="2"/>
  <c r="E2857" i="2"/>
  <c r="J2856" i="2"/>
  <c r="I2856" i="2"/>
  <c r="H2856" i="2"/>
  <c r="G2856" i="2"/>
  <c r="F2856" i="2"/>
  <c r="E2856" i="2"/>
  <c r="J2855" i="2"/>
  <c r="I2855" i="2"/>
  <c r="H2855" i="2"/>
  <c r="G2855" i="2"/>
  <c r="F2855" i="2"/>
  <c r="E2855" i="2"/>
  <c r="J2854" i="2"/>
  <c r="I2854" i="2"/>
  <c r="H2854" i="2"/>
  <c r="G2854" i="2"/>
  <c r="F2854" i="2"/>
  <c r="E2854" i="2"/>
  <c r="J2853" i="2"/>
  <c r="I2853" i="2"/>
  <c r="H2853" i="2"/>
  <c r="G2853" i="2"/>
  <c r="F2853" i="2"/>
  <c r="E2853" i="2"/>
  <c r="J2852" i="2"/>
  <c r="I2852" i="2"/>
  <c r="H2852" i="2"/>
  <c r="G2852" i="2"/>
  <c r="F2852" i="2"/>
  <c r="E2852" i="2"/>
  <c r="J2851" i="2"/>
  <c r="I2851" i="2"/>
  <c r="H2851" i="2"/>
  <c r="G2851" i="2"/>
  <c r="F2851" i="2"/>
  <c r="E2851" i="2"/>
  <c r="J2850" i="2"/>
  <c r="I2850" i="2"/>
  <c r="H2850" i="2"/>
  <c r="G2850" i="2"/>
  <c r="F2850" i="2"/>
  <c r="E2850" i="2"/>
  <c r="J2849" i="2"/>
  <c r="I2849" i="2"/>
  <c r="H2849" i="2"/>
  <c r="G2849" i="2"/>
  <c r="F2849" i="2"/>
  <c r="E2849" i="2"/>
  <c r="J2848" i="2"/>
  <c r="I2848" i="2"/>
  <c r="H2848" i="2"/>
  <c r="G2848" i="2"/>
  <c r="F2848" i="2"/>
  <c r="E2848" i="2"/>
  <c r="J2847" i="2"/>
  <c r="I2847" i="2"/>
  <c r="H2847" i="2"/>
  <c r="G2847" i="2"/>
  <c r="F2847" i="2"/>
  <c r="E2847" i="2"/>
  <c r="J2846" i="2"/>
  <c r="I2846" i="2"/>
  <c r="H2846" i="2"/>
  <c r="G2846" i="2"/>
  <c r="F2846" i="2"/>
  <c r="E2846" i="2"/>
  <c r="J2845" i="2"/>
  <c r="I2845" i="2"/>
  <c r="H2845" i="2"/>
  <c r="G2845" i="2"/>
  <c r="F2845" i="2"/>
  <c r="E2845" i="2"/>
  <c r="J2844" i="2"/>
  <c r="I2844" i="2"/>
  <c r="H2844" i="2"/>
  <c r="G2844" i="2"/>
  <c r="F2844" i="2"/>
  <c r="E2844" i="2"/>
  <c r="J2843" i="2"/>
  <c r="I2843" i="2"/>
  <c r="H2843" i="2"/>
  <c r="G2843" i="2"/>
  <c r="F2843" i="2"/>
  <c r="E2843" i="2"/>
  <c r="J2842" i="2"/>
  <c r="I2842" i="2"/>
  <c r="H2842" i="2"/>
  <c r="G2842" i="2"/>
  <c r="F2842" i="2"/>
  <c r="E2842" i="2"/>
  <c r="J2841" i="2"/>
  <c r="I2841" i="2"/>
  <c r="H2841" i="2"/>
  <c r="G2841" i="2"/>
  <c r="F2841" i="2"/>
  <c r="E2841" i="2"/>
  <c r="J2840" i="2"/>
  <c r="I2840" i="2"/>
  <c r="H2840" i="2"/>
  <c r="G2840" i="2"/>
  <c r="F2840" i="2"/>
  <c r="E2840" i="2"/>
  <c r="J2839" i="2"/>
  <c r="I2839" i="2"/>
  <c r="H2839" i="2"/>
  <c r="G2839" i="2"/>
  <c r="F2839" i="2"/>
  <c r="E2839" i="2"/>
  <c r="J2838" i="2"/>
  <c r="I2838" i="2"/>
  <c r="H2838" i="2"/>
  <c r="G2838" i="2"/>
  <c r="F2838" i="2"/>
  <c r="E2838" i="2"/>
  <c r="J2837" i="2"/>
  <c r="I2837" i="2"/>
  <c r="H2837" i="2"/>
  <c r="G2837" i="2"/>
  <c r="F2837" i="2"/>
  <c r="E2837" i="2"/>
  <c r="J2836" i="2"/>
  <c r="I2836" i="2"/>
  <c r="H2836" i="2"/>
  <c r="G2836" i="2"/>
  <c r="F2836" i="2"/>
  <c r="E2836" i="2"/>
  <c r="J2835" i="2"/>
  <c r="I2835" i="2"/>
  <c r="H2835" i="2"/>
  <c r="G2835" i="2"/>
  <c r="F2835" i="2"/>
  <c r="E2835" i="2"/>
  <c r="J2834" i="2"/>
  <c r="I2834" i="2"/>
  <c r="H2834" i="2"/>
  <c r="G2834" i="2"/>
  <c r="F2834" i="2"/>
  <c r="E2834" i="2"/>
  <c r="J2833" i="2"/>
  <c r="I2833" i="2"/>
  <c r="H2833" i="2"/>
  <c r="G2833" i="2"/>
  <c r="F2833" i="2"/>
  <c r="E2833" i="2"/>
  <c r="J2832" i="2"/>
  <c r="I2832" i="2"/>
  <c r="H2832" i="2"/>
  <c r="G2832" i="2"/>
  <c r="F2832" i="2"/>
  <c r="E2832" i="2"/>
  <c r="J2831" i="2"/>
  <c r="I2831" i="2"/>
  <c r="H2831" i="2"/>
  <c r="G2831" i="2"/>
  <c r="F2831" i="2"/>
  <c r="E2831" i="2"/>
  <c r="J2830" i="2"/>
  <c r="I2830" i="2"/>
  <c r="H2830" i="2"/>
  <c r="G2830" i="2"/>
  <c r="F2830" i="2"/>
  <c r="E2830" i="2"/>
  <c r="J2829" i="2"/>
  <c r="I2829" i="2"/>
  <c r="H2829" i="2"/>
  <c r="G2829" i="2"/>
  <c r="F2829" i="2"/>
  <c r="E2829" i="2"/>
  <c r="J2828" i="2"/>
  <c r="I2828" i="2"/>
  <c r="H2828" i="2"/>
  <c r="G2828" i="2"/>
  <c r="F2828" i="2"/>
  <c r="E2828" i="2"/>
  <c r="J2827" i="2"/>
  <c r="I2827" i="2"/>
  <c r="H2827" i="2"/>
  <c r="G2827" i="2"/>
  <c r="F2827" i="2"/>
  <c r="E2827" i="2"/>
  <c r="J2826" i="2"/>
  <c r="I2826" i="2"/>
  <c r="H2826" i="2"/>
  <c r="G2826" i="2"/>
  <c r="F2826" i="2"/>
  <c r="E2826" i="2"/>
  <c r="J2825" i="2"/>
  <c r="I2825" i="2"/>
  <c r="H2825" i="2"/>
  <c r="G2825" i="2"/>
  <c r="F2825" i="2"/>
  <c r="E2825" i="2"/>
  <c r="J2824" i="2"/>
  <c r="I2824" i="2"/>
  <c r="H2824" i="2"/>
  <c r="G2824" i="2"/>
  <c r="F2824" i="2"/>
  <c r="E2824" i="2"/>
  <c r="J2823" i="2"/>
  <c r="I2823" i="2"/>
  <c r="H2823" i="2"/>
  <c r="G2823" i="2"/>
  <c r="F2823" i="2"/>
  <c r="E2823" i="2"/>
  <c r="J2822" i="2"/>
  <c r="I2822" i="2"/>
  <c r="H2822" i="2"/>
  <c r="G2822" i="2"/>
  <c r="F2822" i="2"/>
  <c r="E2822" i="2"/>
  <c r="J2821" i="2"/>
  <c r="I2821" i="2"/>
  <c r="H2821" i="2"/>
  <c r="G2821" i="2"/>
  <c r="F2821" i="2"/>
  <c r="E2821" i="2"/>
  <c r="J2820" i="2"/>
  <c r="I2820" i="2"/>
  <c r="H2820" i="2"/>
  <c r="G2820" i="2"/>
  <c r="F2820" i="2"/>
  <c r="E2820" i="2"/>
  <c r="J2819" i="2"/>
  <c r="I2819" i="2"/>
  <c r="H2819" i="2"/>
  <c r="G2819" i="2"/>
  <c r="F2819" i="2"/>
  <c r="E2819" i="2"/>
  <c r="J2818" i="2"/>
  <c r="I2818" i="2"/>
  <c r="H2818" i="2"/>
  <c r="G2818" i="2"/>
  <c r="F2818" i="2"/>
  <c r="E2818" i="2"/>
  <c r="J2817" i="2"/>
  <c r="I2817" i="2"/>
  <c r="H2817" i="2"/>
  <c r="G2817" i="2"/>
  <c r="F2817" i="2"/>
  <c r="E2817" i="2"/>
  <c r="J2816" i="2"/>
  <c r="I2816" i="2"/>
  <c r="H2816" i="2"/>
  <c r="G2816" i="2"/>
  <c r="F2816" i="2"/>
  <c r="E2816" i="2"/>
  <c r="J2815" i="2"/>
  <c r="I2815" i="2"/>
  <c r="H2815" i="2"/>
  <c r="G2815" i="2"/>
  <c r="F2815" i="2"/>
  <c r="E2815" i="2"/>
  <c r="J2814" i="2"/>
  <c r="I2814" i="2"/>
  <c r="H2814" i="2"/>
  <c r="G2814" i="2"/>
  <c r="F2814" i="2"/>
  <c r="E2814" i="2"/>
  <c r="J2813" i="2"/>
  <c r="I2813" i="2"/>
  <c r="H2813" i="2"/>
  <c r="G2813" i="2"/>
  <c r="F2813" i="2"/>
  <c r="E2813" i="2"/>
  <c r="J2812" i="2"/>
  <c r="I2812" i="2"/>
  <c r="H2812" i="2"/>
  <c r="G2812" i="2"/>
  <c r="F2812" i="2"/>
  <c r="E2812" i="2"/>
  <c r="J2811" i="2"/>
  <c r="I2811" i="2"/>
  <c r="H2811" i="2"/>
  <c r="G2811" i="2"/>
  <c r="F2811" i="2"/>
  <c r="E2811" i="2"/>
  <c r="J2810" i="2"/>
  <c r="I2810" i="2"/>
  <c r="H2810" i="2"/>
  <c r="G2810" i="2"/>
  <c r="F2810" i="2"/>
  <c r="E2810" i="2"/>
  <c r="J2809" i="2"/>
  <c r="I2809" i="2"/>
  <c r="H2809" i="2"/>
  <c r="G2809" i="2"/>
  <c r="F2809" i="2"/>
  <c r="E2809" i="2"/>
  <c r="J2808" i="2"/>
  <c r="I2808" i="2"/>
  <c r="H2808" i="2"/>
  <c r="G2808" i="2"/>
  <c r="F2808" i="2"/>
  <c r="E2808" i="2"/>
  <c r="J2807" i="2"/>
  <c r="I2807" i="2"/>
  <c r="H2807" i="2"/>
  <c r="G2807" i="2"/>
  <c r="F2807" i="2"/>
  <c r="E2807" i="2"/>
  <c r="J2806" i="2"/>
  <c r="I2806" i="2"/>
  <c r="H2806" i="2"/>
  <c r="G2806" i="2"/>
  <c r="F2806" i="2"/>
  <c r="E2806" i="2"/>
  <c r="J2805" i="2"/>
  <c r="I2805" i="2"/>
  <c r="H2805" i="2"/>
  <c r="G2805" i="2"/>
  <c r="F2805" i="2"/>
  <c r="E2805" i="2"/>
  <c r="J2804" i="2"/>
  <c r="I2804" i="2"/>
  <c r="H2804" i="2"/>
  <c r="G2804" i="2"/>
  <c r="F2804" i="2"/>
  <c r="E2804" i="2"/>
  <c r="J2803" i="2"/>
  <c r="I2803" i="2"/>
  <c r="H2803" i="2"/>
  <c r="G2803" i="2"/>
  <c r="F2803" i="2"/>
  <c r="E2803" i="2"/>
  <c r="J2802" i="2"/>
  <c r="I2802" i="2"/>
  <c r="H2802" i="2"/>
  <c r="G2802" i="2"/>
  <c r="F2802" i="2"/>
  <c r="E2802" i="2"/>
  <c r="J2801" i="2"/>
  <c r="I2801" i="2"/>
  <c r="H2801" i="2"/>
  <c r="G2801" i="2"/>
  <c r="F2801" i="2"/>
  <c r="E2801" i="2"/>
  <c r="J2800" i="2"/>
  <c r="I2800" i="2"/>
  <c r="H2800" i="2"/>
  <c r="G2800" i="2"/>
  <c r="F2800" i="2"/>
  <c r="E2800" i="2"/>
  <c r="J2799" i="2"/>
  <c r="I2799" i="2"/>
  <c r="H2799" i="2"/>
  <c r="G2799" i="2"/>
  <c r="F2799" i="2"/>
  <c r="E2799" i="2"/>
  <c r="J2798" i="2"/>
  <c r="I2798" i="2"/>
  <c r="H2798" i="2"/>
  <c r="G2798" i="2"/>
  <c r="F2798" i="2"/>
  <c r="E2798" i="2"/>
  <c r="J2797" i="2"/>
  <c r="I2797" i="2"/>
  <c r="H2797" i="2"/>
  <c r="G2797" i="2"/>
  <c r="F2797" i="2"/>
  <c r="E2797" i="2"/>
  <c r="J2796" i="2"/>
  <c r="I2796" i="2"/>
  <c r="H2796" i="2"/>
  <c r="G2796" i="2"/>
  <c r="F2796" i="2"/>
  <c r="E2796" i="2"/>
  <c r="J2795" i="2"/>
  <c r="I2795" i="2"/>
  <c r="H2795" i="2"/>
  <c r="G2795" i="2"/>
  <c r="F2795" i="2"/>
  <c r="E2795" i="2"/>
  <c r="J2794" i="2"/>
  <c r="I2794" i="2"/>
  <c r="H2794" i="2"/>
  <c r="G2794" i="2"/>
  <c r="F2794" i="2"/>
  <c r="E2794" i="2"/>
  <c r="J2793" i="2"/>
  <c r="I2793" i="2"/>
  <c r="H2793" i="2"/>
  <c r="G2793" i="2"/>
  <c r="F2793" i="2"/>
  <c r="E2793" i="2"/>
  <c r="J2792" i="2"/>
  <c r="I2792" i="2"/>
  <c r="H2792" i="2"/>
  <c r="G2792" i="2"/>
  <c r="F2792" i="2"/>
  <c r="E2792" i="2"/>
  <c r="J2791" i="2"/>
  <c r="I2791" i="2"/>
  <c r="H2791" i="2"/>
  <c r="G2791" i="2"/>
  <c r="F2791" i="2"/>
  <c r="E2791" i="2"/>
  <c r="J2790" i="2"/>
  <c r="I2790" i="2"/>
  <c r="H2790" i="2"/>
  <c r="G2790" i="2"/>
  <c r="F2790" i="2"/>
  <c r="E2790" i="2"/>
  <c r="J2789" i="2"/>
  <c r="I2789" i="2"/>
  <c r="H2789" i="2"/>
  <c r="G2789" i="2"/>
  <c r="F2789" i="2"/>
  <c r="E2789" i="2"/>
  <c r="J2788" i="2"/>
  <c r="I2788" i="2"/>
  <c r="H2788" i="2"/>
  <c r="G2788" i="2"/>
  <c r="F2788" i="2"/>
  <c r="E2788" i="2"/>
  <c r="J2787" i="2"/>
  <c r="I2787" i="2"/>
  <c r="H2787" i="2"/>
  <c r="G2787" i="2"/>
  <c r="F2787" i="2"/>
  <c r="E2787" i="2"/>
  <c r="J2786" i="2"/>
  <c r="I2786" i="2"/>
  <c r="H2786" i="2"/>
  <c r="G2786" i="2"/>
  <c r="F2786" i="2"/>
  <c r="E2786" i="2"/>
  <c r="J2785" i="2"/>
  <c r="I2785" i="2"/>
  <c r="H2785" i="2"/>
  <c r="G2785" i="2"/>
  <c r="F2785" i="2"/>
  <c r="E2785" i="2"/>
  <c r="J2784" i="2"/>
  <c r="I2784" i="2"/>
  <c r="H2784" i="2"/>
  <c r="G2784" i="2"/>
  <c r="F2784" i="2"/>
  <c r="E2784" i="2"/>
  <c r="J2783" i="2"/>
  <c r="I2783" i="2"/>
  <c r="H2783" i="2"/>
  <c r="G2783" i="2"/>
  <c r="F2783" i="2"/>
  <c r="E2783" i="2"/>
  <c r="J2782" i="2"/>
  <c r="I2782" i="2"/>
  <c r="H2782" i="2"/>
  <c r="G2782" i="2"/>
  <c r="F2782" i="2"/>
  <c r="E2782" i="2"/>
  <c r="J2781" i="2"/>
  <c r="I2781" i="2"/>
  <c r="H2781" i="2"/>
  <c r="G2781" i="2"/>
  <c r="F2781" i="2"/>
  <c r="E2781" i="2"/>
  <c r="J2780" i="2"/>
  <c r="I2780" i="2"/>
  <c r="H2780" i="2"/>
  <c r="G2780" i="2"/>
  <c r="F2780" i="2"/>
  <c r="E2780" i="2"/>
  <c r="J2779" i="2"/>
  <c r="I2779" i="2"/>
  <c r="H2779" i="2"/>
  <c r="G2779" i="2"/>
  <c r="F2779" i="2"/>
  <c r="E2779" i="2"/>
  <c r="J2778" i="2"/>
  <c r="I2778" i="2"/>
  <c r="H2778" i="2"/>
  <c r="G2778" i="2"/>
  <c r="F2778" i="2"/>
  <c r="E2778" i="2"/>
  <c r="J2777" i="2"/>
  <c r="I2777" i="2"/>
  <c r="H2777" i="2"/>
  <c r="G2777" i="2"/>
  <c r="F2777" i="2"/>
  <c r="E2777" i="2"/>
  <c r="J2776" i="2"/>
  <c r="I2776" i="2"/>
  <c r="H2776" i="2"/>
  <c r="G2776" i="2"/>
  <c r="F2776" i="2"/>
  <c r="E2776" i="2"/>
  <c r="J2775" i="2"/>
  <c r="I2775" i="2"/>
  <c r="H2775" i="2"/>
  <c r="G2775" i="2"/>
  <c r="F2775" i="2"/>
  <c r="E2775" i="2"/>
  <c r="J2774" i="2"/>
  <c r="I2774" i="2"/>
  <c r="H2774" i="2"/>
  <c r="G2774" i="2"/>
  <c r="F2774" i="2"/>
  <c r="E2774" i="2"/>
  <c r="J2773" i="2"/>
  <c r="I2773" i="2"/>
  <c r="H2773" i="2"/>
  <c r="G2773" i="2"/>
  <c r="F2773" i="2"/>
  <c r="E2773" i="2"/>
  <c r="J2772" i="2"/>
  <c r="I2772" i="2"/>
  <c r="H2772" i="2"/>
  <c r="G2772" i="2"/>
  <c r="F2772" i="2"/>
  <c r="E2772" i="2"/>
  <c r="J2771" i="2"/>
  <c r="I2771" i="2"/>
  <c r="H2771" i="2"/>
  <c r="G2771" i="2"/>
  <c r="F2771" i="2"/>
  <c r="E2771" i="2"/>
  <c r="J2770" i="2"/>
  <c r="I2770" i="2"/>
  <c r="H2770" i="2"/>
  <c r="G2770" i="2"/>
  <c r="F2770" i="2"/>
  <c r="E2770" i="2"/>
  <c r="J2769" i="2"/>
  <c r="I2769" i="2"/>
  <c r="H2769" i="2"/>
  <c r="G2769" i="2"/>
  <c r="F2769" i="2"/>
  <c r="E2769" i="2"/>
  <c r="J2768" i="2"/>
  <c r="I2768" i="2"/>
  <c r="H2768" i="2"/>
  <c r="G2768" i="2"/>
  <c r="F2768" i="2"/>
  <c r="E2768" i="2"/>
  <c r="J2767" i="2"/>
  <c r="I2767" i="2"/>
  <c r="H2767" i="2"/>
  <c r="G2767" i="2"/>
  <c r="F2767" i="2"/>
  <c r="E2767" i="2"/>
  <c r="J2766" i="2"/>
  <c r="I2766" i="2"/>
  <c r="H2766" i="2"/>
  <c r="G2766" i="2"/>
  <c r="F2766" i="2"/>
  <c r="E2766" i="2"/>
  <c r="J2765" i="2"/>
  <c r="I2765" i="2"/>
  <c r="H2765" i="2"/>
  <c r="G2765" i="2"/>
  <c r="F2765" i="2"/>
  <c r="E2765" i="2"/>
  <c r="J2764" i="2"/>
  <c r="I2764" i="2"/>
  <c r="H2764" i="2"/>
  <c r="G2764" i="2"/>
  <c r="F2764" i="2"/>
  <c r="E2764" i="2"/>
  <c r="J2763" i="2"/>
  <c r="I2763" i="2"/>
  <c r="H2763" i="2"/>
  <c r="G2763" i="2"/>
  <c r="F2763" i="2"/>
  <c r="E2763" i="2"/>
  <c r="J2762" i="2"/>
  <c r="I2762" i="2"/>
  <c r="H2762" i="2"/>
  <c r="G2762" i="2"/>
  <c r="F2762" i="2"/>
  <c r="E2762" i="2"/>
  <c r="J2761" i="2"/>
  <c r="I2761" i="2"/>
  <c r="H2761" i="2"/>
  <c r="G2761" i="2"/>
  <c r="F2761" i="2"/>
  <c r="E2761" i="2"/>
  <c r="J2760" i="2"/>
  <c r="I2760" i="2"/>
  <c r="H2760" i="2"/>
  <c r="G2760" i="2"/>
  <c r="F2760" i="2"/>
  <c r="E2760" i="2"/>
  <c r="J2759" i="2"/>
  <c r="I2759" i="2"/>
  <c r="H2759" i="2"/>
  <c r="G2759" i="2"/>
  <c r="F2759" i="2"/>
  <c r="E2759" i="2"/>
  <c r="J2758" i="2"/>
  <c r="I2758" i="2"/>
  <c r="H2758" i="2"/>
  <c r="G2758" i="2"/>
  <c r="F2758" i="2"/>
  <c r="E2758" i="2"/>
  <c r="J2757" i="2"/>
  <c r="I2757" i="2"/>
  <c r="H2757" i="2"/>
  <c r="G2757" i="2"/>
  <c r="F2757" i="2"/>
  <c r="E2757" i="2"/>
  <c r="J2756" i="2"/>
  <c r="I2756" i="2"/>
  <c r="H2756" i="2"/>
  <c r="G2756" i="2"/>
  <c r="F2756" i="2"/>
  <c r="E2756" i="2"/>
  <c r="J2755" i="2"/>
  <c r="I2755" i="2"/>
  <c r="H2755" i="2"/>
  <c r="G2755" i="2"/>
  <c r="F2755" i="2"/>
  <c r="E2755" i="2"/>
  <c r="J2754" i="2"/>
  <c r="I2754" i="2"/>
  <c r="H2754" i="2"/>
  <c r="G2754" i="2"/>
  <c r="F2754" i="2"/>
  <c r="E2754" i="2"/>
  <c r="J2753" i="2"/>
  <c r="I2753" i="2"/>
  <c r="H2753" i="2"/>
  <c r="G2753" i="2"/>
  <c r="F2753" i="2"/>
  <c r="E2753" i="2"/>
  <c r="J2752" i="2"/>
  <c r="I2752" i="2"/>
  <c r="H2752" i="2"/>
  <c r="G2752" i="2"/>
  <c r="F2752" i="2"/>
  <c r="E2752" i="2"/>
  <c r="J2751" i="2"/>
  <c r="I2751" i="2"/>
  <c r="H2751" i="2"/>
  <c r="G2751" i="2"/>
  <c r="F2751" i="2"/>
  <c r="E2751" i="2"/>
  <c r="J2750" i="2"/>
  <c r="I2750" i="2"/>
  <c r="H2750" i="2"/>
  <c r="G2750" i="2"/>
  <c r="F2750" i="2"/>
  <c r="E2750" i="2"/>
  <c r="J2749" i="2"/>
  <c r="I2749" i="2"/>
  <c r="H2749" i="2"/>
  <c r="G2749" i="2"/>
  <c r="F2749" i="2"/>
  <c r="E2749" i="2"/>
  <c r="J2748" i="2"/>
  <c r="I2748" i="2"/>
  <c r="H2748" i="2"/>
  <c r="G2748" i="2"/>
  <c r="F2748" i="2"/>
  <c r="E2748" i="2"/>
  <c r="J2747" i="2"/>
  <c r="I2747" i="2"/>
  <c r="H2747" i="2"/>
  <c r="G2747" i="2"/>
  <c r="F2747" i="2"/>
  <c r="E2747" i="2"/>
  <c r="J2746" i="2"/>
  <c r="I2746" i="2"/>
  <c r="H2746" i="2"/>
  <c r="G2746" i="2"/>
  <c r="F2746" i="2"/>
  <c r="E2746" i="2"/>
  <c r="J2745" i="2"/>
  <c r="I2745" i="2"/>
  <c r="H2745" i="2"/>
  <c r="G2745" i="2"/>
  <c r="F2745" i="2"/>
  <c r="E2745" i="2"/>
  <c r="J2744" i="2"/>
  <c r="I2744" i="2"/>
  <c r="H2744" i="2"/>
  <c r="G2744" i="2"/>
  <c r="F2744" i="2"/>
  <c r="E2744" i="2"/>
  <c r="J2743" i="2"/>
  <c r="I2743" i="2"/>
  <c r="H2743" i="2"/>
  <c r="G2743" i="2"/>
  <c r="F2743" i="2"/>
  <c r="E2743" i="2"/>
  <c r="J2742" i="2"/>
  <c r="I2742" i="2"/>
  <c r="H2742" i="2"/>
  <c r="G2742" i="2"/>
  <c r="F2742" i="2"/>
  <c r="E2742" i="2"/>
  <c r="J2741" i="2"/>
  <c r="I2741" i="2"/>
  <c r="H2741" i="2"/>
  <c r="G2741" i="2"/>
  <c r="F2741" i="2"/>
  <c r="E2741" i="2"/>
  <c r="J2740" i="2"/>
  <c r="I2740" i="2"/>
  <c r="H2740" i="2"/>
  <c r="G2740" i="2"/>
  <c r="F2740" i="2"/>
  <c r="E2740" i="2"/>
  <c r="J2739" i="2"/>
  <c r="I2739" i="2"/>
  <c r="H2739" i="2"/>
  <c r="G2739" i="2"/>
  <c r="F2739" i="2"/>
  <c r="E2739" i="2"/>
  <c r="J2738" i="2"/>
  <c r="I2738" i="2"/>
  <c r="H2738" i="2"/>
  <c r="G2738" i="2"/>
  <c r="F2738" i="2"/>
  <c r="E2738" i="2"/>
  <c r="J2737" i="2"/>
  <c r="I2737" i="2"/>
  <c r="H2737" i="2"/>
  <c r="G2737" i="2"/>
  <c r="F2737" i="2"/>
  <c r="E2737" i="2"/>
  <c r="J2736" i="2"/>
  <c r="I2736" i="2"/>
  <c r="H2736" i="2"/>
  <c r="G2736" i="2"/>
  <c r="F2736" i="2"/>
  <c r="E2736" i="2"/>
  <c r="J2735" i="2"/>
  <c r="I2735" i="2"/>
  <c r="H2735" i="2"/>
  <c r="G2735" i="2"/>
  <c r="F2735" i="2"/>
  <c r="E2735" i="2"/>
  <c r="J2734" i="2"/>
  <c r="I2734" i="2"/>
  <c r="H2734" i="2"/>
  <c r="G2734" i="2"/>
  <c r="F2734" i="2"/>
  <c r="E2734" i="2"/>
  <c r="J2733" i="2"/>
  <c r="I2733" i="2"/>
  <c r="H2733" i="2"/>
  <c r="G2733" i="2"/>
  <c r="F2733" i="2"/>
  <c r="E2733" i="2"/>
  <c r="J2732" i="2"/>
  <c r="I2732" i="2"/>
  <c r="H2732" i="2"/>
  <c r="G2732" i="2"/>
  <c r="F2732" i="2"/>
  <c r="E2732" i="2"/>
  <c r="J2731" i="2"/>
  <c r="I2731" i="2"/>
  <c r="H2731" i="2"/>
  <c r="G2731" i="2"/>
  <c r="F2731" i="2"/>
  <c r="E2731" i="2"/>
  <c r="J2730" i="2"/>
  <c r="I2730" i="2"/>
  <c r="H2730" i="2"/>
  <c r="G2730" i="2"/>
  <c r="F2730" i="2"/>
  <c r="E2730" i="2"/>
  <c r="J2729" i="2"/>
  <c r="I2729" i="2"/>
  <c r="H2729" i="2"/>
  <c r="G2729" i="2"/>
  <c r="F2729" i="2"/>
  <c r="E2729" i="2"/>
  <c r="J2728" i="2"/>
  <c r="I2728" i="2"/>
  <c r="H2728" i="2"/>
  <c r="G2728" i="2"/>
  <c r="F2728" i="2"/>
  <c r="E2728" i="2"/>
  <c r="J2727" i="2"/>
  <c r="I2727" i="2"/>
  <c r="H2727" i="2"/>
  <c r="G2727" i="2"/>
  <c r="F2727" i="2"/>
  <c r="E2727" i="2"/>
  <c r="J2726" i="2"/>
  <c r="I2726" i="2"/>
  <c r="H2726" i="2"/>
  <c r="G2726" i="2"/>
  <c r="F2726" i="2"/>
  <c r="E2726" i="2"/>
  <c r="J2725" i="2"/>
  <c r="I2725" i="2"/>
  <c r="H2725" i="2"/>
  <c r="G2725" i="2"/>
  <c r="F2725" i="2"/>
  <c r="E2725" i="2"/>
  <c r="J2724" i="2"/>
  <c r="I2724" i="2"/>
  <c r="H2724" i="2"/>
  <c r="G2724" i="2"/>
  <c r="F2724" i="2"/>
  <c r="E2724" i="2"/>
  <c r="J2723" i="2"/>
  <c r="I2723" i="2"/>
  <c r="H2723" i="2"/>
  <c r="G2723" i="2"/>
  <c r="F2723" i="2"/>
  <c r="E2723" i="2"/>
  <c r="J2722" i="2"/>
  <c r="I2722" i="2"/>
  <c r="H2722" i="2"/>
  <c r="G2722" i="2"/>
  <c r="F2722" i="2"/>
  <c r="E2722" i="2"/>
  <c r="J2721" i="2"/>
  <c r="I2721" i="2"/>
  <c r="H2721" i="2"/>
  <c r="G2721" i="2"/>
  <c r="F2721" i="2"/>
  <c r="E2721" i="2"/>
  <c r="J2720" i="2"/>
  <c r="I2720" i="2"/>
  <c r="H2720" i="2"/>
  <c r="G2720" i="2"/>
  <c r="F2720" i="2"/>
  <c r="E2720" i="2"/>
  <c r="J2719" i="2"/>
  <c r="I2719" i="2"/>
  <c r="H2719" i="2"/>
  <c r="G2719" i="2"/>
  <c r="F2719" i="2"/>
  <c r="E2719" i="2"/>
  <c r="J2718" i="2"/>
  <c r="I2718" i="2"/>
  <c r="H2718" i="2"/>
  <c r="G2718" i="2"/>
  <c r="F2718" i="2"/>
  <c r="E2718" i="2"/>
  <c r="J2717" i="2"/>
  <c r="I2717" i="2"/>
  <c r="H2717" i="2"/>
  <c r="G2717" i="2"/>
  <c r="F2717" i="2"/>
  <c r="E2717" i="2"/>
  <c r="J2716" i="2"/>
  <c r="I2716" i="2"/>
  <c r="H2716" i="2"/>
  <c r="G2716" i="2"/>
  <c r="F2716" i="2"/>
  <c r="E2716" i="2"/>
  <c r="J2715" i="2"/>
  <c r="I2715" i="2"/>
  <c r="H2715" i="2"/>
  <c r="G2715" i="2"/>
  <c r="F2715" i="2"/>
  <c r="E2715" i="2"/>
  <c r="J2714" i="2"/>
  <c r="I2714" i="2"/>
  <c r="H2714" i="2"/>
  <c r="G2714" i="2"/>
  <c r="F2714" i="2"/>
  <c r="E2714" i="2"/>
  <c r="J2713" i="2"/>
  <c r="I2713" i="2"/>
  <c r="H2713" i="2"/>
  <c r="G2713" i="2"/>
  <c r="F2713" i="2"/>
  <c r="E2713" i="2"/>
  <c r="J2712" i="2"/>
  <c r="I2712" i="2"/>
  <c r="H2712" i="2"/>
  <c r="G2712" i="2"/>
  <c r="F2712" i="2"/>
  <c r="E2712" i="2"/>
  <c r="J2711" i="2"/>
  <c r="I2711" i="2"/>
  <c r="H2711" i="2"/>
  <c r="G2711" i="2"/>
  <c r="F2711" i="2"/>
  <c r="E2711" i="2"/>
  <c r="J2710" i="2"/>
  <c r="I2710" i="2"/>
  <c r="H2710" i="2"/>
  <c r="G2710" i="2"/>
  <c r="F2710" i="2"/>
  <c r="E2710" i="2"/>
  <c r="J2709" i="2"/>
  <c r="I2709" i="2"/>
  <c r="H2709" i="2"/>
  <c r="G2709" i="2"/>
  <c r="F2709" i="2"/>
  <c r="E2709" i="2"/>
  <c r="J2708" i="2"/>
  <c r="I2708" i="2"/>
  <c r="H2708" i="2"/>
  <c r="G2708" i="2"/>
  <c r="F2708" i="2"/>
  <c r="E2708" i="2"/>
  <c r="J2707" i="2"/>
  <c r="I2707" i="2"/>
  <c r="H2707" i="2"/>
  <c r="G2707" i="2"/>
  <c r="F2707" i="2"/>
  <c r="E2707" i="2"/>
  <c r="J2706" i="2"/>
  <c r="I2706" i="2"/>
  <c r="H2706" i="2"/>
  <c r="G2706" i="2"/>
  <c r="F2706" i="2"/>
  <c r="E2706" i="2"/>
  <c r="J2705" i="2"/>
  <c r="I2705" i="2"/>
  <c r="H2705" i="2"/>
  <c r="G2705" i="2"/>
  <c r="F2705" i="2"/>
  <c r="E2705" i="2"/>
  <c r="J2704" i="2"/>
  <c r="I2704" i="2"/>
  <c r="H2704" i="2"/>
  <c r="G2704" i="2"/>
  <c r="F2704" i="2"/>
  <c r="E2704" i="2"/>
  <c r="J2703" i="2"/>
  <c r="I2703" i="2"/>
  <c r="H2703" i="2"/>
  <c r="G2703" i="2"/>
  <c r="F2703" i="2"/>
  <c r="E2703" i="2"/>
  <c r="J2702" i="2"/>
  <c r="I2702" i="2"/>
  <c r="H2702" i="2"/>
  <c r="G2702" i="2"/>
  <c r="F2702" i="2"/>
  <c r="E2702" i="2"/>
  <c r="J2701" i="2"/>
  <c r="I2701" i="2"/>
  <c r="H2701" i="2"/>
  <c r="G2701" i="2"/>
  <c r="F2701" i="2"/>
  <c r="E2701" i="2"/>
  <c r="J2700" i="2"/>
  <c r="I2700" i="2"/>
  <c r="H2700" i="2"/>
  <c r="G2700" i="2"/>
  <c r="F2700" i="2"/>
  <c r="E2700" i="2"/>
  <c r="J2699" i="2"/>
  <c r="I2699" i="2"/>
  <c r="H2699" i="2"/>
  <c r="G2699" i="2"/>
  <c r="F2699" i="2"/>
  <c r="E2699" i="2"/>
  <c r="J2698" i="2"/>
  <c r="I2698" i="2"/>
  <c r="H2698" i="2"/>
  <c r="G2698" i="2"/>
  <c r="F2698" i="2"/>
  <c r="E2698" i="2"/>
  <c r="J2697" i="2"/>
  <c r="I2697" i="2"/>
  <c r="H2697" i="2"/>
  <c r="G2697" i="2"/>
  <c r="F2697" i="2"/>
  <c r="E2697" i="2"/>
  <c r="J2696" i="2"/>
  <c r="I2696" i="2"/>
  <c r="H2696" i="2"/>
  <c r="G2696" i="2"/>
  <c r="F2696" i="2"/>
  <c r="E2696" i="2"/>
  <c r="J2695" i="2"/>
  <c r="I2695" i="2"/>
  <c r="H2695" i="2"/>
  <c r="G2695" i="2"/>
  <c r="F2695" i="2"/>
  <c r="E2695" i="2"/>
  <c r="J2694" i="2"/>
  <c r="I2694" i="2"/>
  <c r="H2694" i="2"/>
  <c r="G2694" i="2"/>
  <c r="F2694" i="2"/>
  <c r="E2694" i="2"/>
  <c r="J2693" i="2"/>
  <c r="I2693" i="2"/>
  <c r="H2693" i="2"/>
  <c r="G2693" i="2"/>
  <c r="F2693" i="2"/>
  <c r="E2693" i="2"/>
  <c r="J2692" i="2"/>
  <c r="I2692" i="2"/>
  <c r="H2692" i="2"/>
  <c r="G2692" i="2"/>
  <c r="F2692" i="2"/>
  <c r="E2692" i="2"/>
  <c r="J2691" i="2"/>
  <c r="I2691" i="2"/>
  <c r="H2691" i="2"/>
  <c r="G2691" i="2"/>
  <c r="F2691" i="2"/>
  <c r="E2691" i="2"/>
  <c r="J2690" i="2"/>
  <c r="I2690" i="2"/>
  <c r="H2690" i="2"/>
  <c r="G2690" i="2"/>
  <c r="F2690" i="2"/>
  <c r="E2690" i="2"/>
  <c r="J2689" i="2"/>
  <c r="I2689" i="2"/>
  <c r="H2689" i="2"/>
  <c r="G2689" i="2"/>
  <c r="F2689" i="2"/>
  <c r="E2689" i="2"/>
  <c r="J2688" i="2"/>
  <c r="I2688" i="2"/>
  <c r="H2688" i="2"/>
  <c r="G2688" i="2"/>
  <c r="F2688" i="2"/>
  <c r="E2688" i="2"/>
  <c r="J2687" i="2"/>
  <c r="I2687" i="2"/>
  <c r="H2687" i="2"/>
  <c r="G2687" i="2"/>
  <c r="F2687" i="2"/>
  <c r="E2687" i="2"/>
  <c r="J2686" i="2"/>
  <c r="I2686" i="2"/>
  <c r="H2686" i="2"/>
  <c r="G2686" i="2"/>
  <c r="F2686" i="2"/>
  <c r="E2686" i="2"/>
  <c r="J2685" i="2"/>
  <c r="I2685" i="2"/>
  <c r="H2685" i="2"/>
  <c r="G2685" i="2"/>
  <c r="F2685" i="2"/>
  <c r="E2685" i="2"/>
  <c r="J2684" i="2"/>
  <c r="I2684" i="2"/>
  <c r="H2684" i="2"/>
  <c r="G2684" i="2"/>
  <c r="F2684" i="2"/>
  <c r="E2684" i="2"/>
  <c r="J2683" i="2"/>
  <c r="I2683" i="2"/>
  <c r="H2683" i="2"/>
  <c r="G2683" i="2"/>
  <c r="F2683" i="2"/>
  <c r="E2683" i="2"/>
  <c r="J2682" i="2"/>
  <c r="I2682" i="2"/>
  <c r="H2682" i="2"/>
  <c r="G2682" i="2"/>
  <c r="F2682" i="2"/>
  <c r="E2682" i="2"/>
  <c r="J2681" i="2"/>
  <c r="I2681" i="2"/>
  <c r="H2681" i="2"/>
  <c r="G2681" i="2"/>
  <c r="F2681" i="2"/>
  <c r="E2681" i="2"/>
  <c r="J2680" i="2"/>
  <c r="I2680" i="2"/>
  <c r="H2680" i="2"/>
  <c r="G2680" i="2"/>
  <c r="F2680" i="2"/>
  <c r="E2680" i="2"/>
  <c r="J2679" i="2"/>
  <c r="I2679" i="2"/>
  <c r="H2679" i="2"/>
  <c r="G2679" i="2"/>
  <c r="F2679" i="2"/>
  <c r="E2679" i="2"/>
  <c r="J2678" i="2"/>
  <c r="I2678" i="2"/>
  <c r="H2678" i="2"/>
  <c r="G2678" i="2"/>
  <c r="F2678" i="2"/>
  <c r="E2678" i="2"/>
  <c r="J2677" i="2"/>
  <c r="I2677" i="2"/>
  <c r="H2677" i="2"/>
  <c r="G2677" i="2"/>
  <c r="F2677" i="2"/>
  <c r="E2677" i="2"/>
  <c r="J2676" i="2"/>
  <c r="I2676" i="2"/>
  <c r="H2676" i="2"/>
  <c r="G2676" i="2"/>
  <c r="F2676" i="2"/>
  <c r="E2676" i="2"/>
  <c r="J2675" i="2"/>
  <c r="I2675" i="2"/>
  <c r="H2675" i="2"/>
  <c r="G2675" i="2"/>
  <c r="F2675" i="2"/>
  <c r="E2675" i="2"/>
  <c r="J2674" i="2"/>
  <c r="I2674" i="2"/>
  <c r="H2674" i="2"/>
  <c r="G2674" i="2"/>
  <c r="F2674" i="2"/>
  <c r="E2674" i="2"/>
  <c r="J2673" i="2"/>
  <c r="I2673" i="2"/>
  <c r="H2673" i="2"/>
  <c r="G2673" i="2"/>
  <c r="F2673" i="2"/>
  <c r="E2673" i="2"/>
  <c r="J2672" i="2"/>
  <c r="I2672" i="2"/>
  <c r="H2672" i="2"/>
  <c r="G2672" i="2"/>
  <c r="F2672" i="2"/>
  <c r="E2672" i="2"/>
  <c r="J2671" i="2"/>
  <c r="I2671" i="2"/>
  <c r="H2671" i="2"/>
  <c r="G2671" i="2"/>
  <c r="F2671" i="2"/>
  <c r="E2671" i="2"/>
  <c r="J2670" i="2"/>
  <c r="I2670" i="2"/>
  <c r="H2670" i="2"/>
  <c r="G2670" i="2"/>
  <c r="F2670" i="2"/>
  <c r="E2670" i="2"/>
  <c r="J2669" i="2"/>
  <c r="I2669" i="2"/>
  <c r="H2669" i="2"/>
  <c r="G2669" i="2"/>
  <c r="F2669" i="2"/>
  <c r="E2669" i="2"/>
  <c r="J2668" i="2"/>
  <c r="I2668" i="2"/>
  <c r="H2668" i="2"/>
  <c r="G2668" i="2"/>
  <c r="F2668" i="2"/>
  <c r="E2668" i="2"/>
  <c r="J2667" i="2"/>
  <c r="I2667" i="2"/>
  <c r="H2667" i="2"/>
  <c r="G2667" i="2"/>
  <c r="F2667" i="2"/>
  <c r="E2667" i="2"/>
  <c r="J2666" i="2"/>
  <c r="I2666" i="2"/>
  <c r="H2666" i="2"/>
  <c r="G2666" i="2"/>
  <c r="F2666" i="2"/>
  <c r="E2666" i="2"/>
  <c r="J2665" i="2"/>
  <c r="I2665" i="2"/>
  <c r="H2665" i="2"/>
  <c r="G2665" i="2"/>
  <c r="F2665" i="2"/>
  <c r="E2665" i="2"/>
  <c r="J2664" i="2"/>
  <c r="I2664" i="2"/>
  <c r="H2664" i="2"/>
  <c r="G2664" i="2"/>
  <c r="F2664" i="2"/>
  <c r="E2664" i="2"/>
  <c r="J2663" i="2"/>
  <c r="I2663" i="2"/>
  <c r="H2663" i="2"/>
  <c r="G2663" i="2"/>
  <c r="F2663" i="2"/>
  <c r="E2663" i="2"/>
  <c r="J2662" i="2"/>
  <c r="I2662" i="2"/>
  <c r="H2662" i="2"/>
  <c r="G2662" i="2"/>
  <c r="F2662" i="2"/>
  <c r="E2662" i="2"/>
  <c r="J2661" i="2"/>
  <c r="I2661" i="2"/>
  <c r="H2661" i="2"/>
  <c r="G2661" i="2"/>
  <c r="F2661" i="2"/>
  <c r="E2661" i="2"/>
  <c r="J2660" i="2"/>
  <c r="I2660" i="2"/>
  <c r="H2660" i="2"/>
  <c r="G2660" i="2"/>
  <c r="F2660" i="2"/>
  <c r="E2660" i="2"/>
  <c r="J2659" i="2"/>
  <c r="I2659" i="2"/>
  <c r="H2659" i="2"/>
  <c r="G2659" i="2"/>
  <c r="F2659" i="2"/>
  <c r="E2659" i="2"/>
  <c r="J2658" i="2"/>
  <c r="I2658" i="2"/>
  <c r="H2658" i="2"/>
  <c r="G2658" i="2"/>
  <c r="F2658" i="2"/>
  <c r="E2658" i="2"/>
  <c r="J2657" i="2"/>
  <c r="I2657" i="2"/>
  <c r="H2657" i="2"/>
  <c r="G2657" i="2"/>
  <c r="F2657" i="2"/>
  <c r="E2657" i="2"/>
  <c r="J2656" i="2"/>
  <c r="I2656" i="2"/>
  <c r="H2656" i="2"/>
  <c r="G2656" i="2"/>
  <c r="F2656" i="2"/>
  <c r="E2656" i="2"/>
  <c r="J2655" i="2"/>
  <c r="I2655" i="2"/>
  <c r="H2655" i="2"/>
  <c r="G2655" i="2"/>
  <c r="F2655" i="2"/>
  <c r="E2655" i="2"/>
  <c r="J2654" i="2"/>
  <c r="I2654" i="2"/>
  <c r="H2654" i="2"/>
  <c r="G2654" i="2"/>
  <c r="F2654" i="2"/>
  <c r="E2654" i="2"/>
  <c r="J2653" i="2"/>
  <c r="I2653" i="2"/>
  <c r="H2653" i="2"/>
  <c r="G2653" i="2"/>
  <c r="F2653" i="2"/>
  <c r="E2653" i="2"/>
  <c r="J2652" i="2"/>
  <c r="I2652" i="2"/>
  <c r="H2652" i="2"/>
  <c r="G2652" i="2"/>
  <c r="F2652" i="2"/>
  <c r="E2652" i="2"/>
  <c r="J2651" i="2"/>
  <c r="I2651" i="2"/>
  <c r="H2651" i="2"/>
  <c r="G2651" i="2"/>
  <c r="F2651" i="2"/>
  <c r="E2651" i="2"/>
  <c r="J2650" i="2"/>
  <c r="I2650" i="2"/>
  <c r="H2650" i="2"/>
  <c r="G2650" i="2"/>
  <c r="F2650" i="2"/>
  <c r="E2650" i="2"/>
  <c r="J2649" i="2"/>
  <c r="I2649" i="2"/>
  <c r="H2649" i="2"/>
  <c r="G2649" i="2"/>
  <c r="F2649" i="2"/>
  <c r="E2649" i="2"/>
  <c r="J2648" i="2"/>
  <c r="I2648" i="2"/>
  <c r="H2648" i="2"/>
  <c r="G2648" i="2"/>
  <c r="F2648" i="2"/>
  <c r="E2648" i="2"/>
  <c r="J2647" i="2"/>
  <c r="I2647" i="2"/>
  <c r="H2647" i="2"/>
  <c r="G2647" i="2"/>
  <c r="F2647" i="2"/>
  <c r="E2647" i="2"/>
  <c r="J2646" i="2"/>
  <c r="I2646" i="2"/>
  <c r="H2646" i="2"/>
  <c r="G2646" i="2"/>
  <c r="F2646" i="2"/>
  <c r="E2646" i="2"/>
  <c r="J2645" i="2"/>
  <c r="I2645" i="2"/>
  <c r="H2645" i="2"/>
  <c r="G2645" i="2"/>
  <c r="F2645" i="2"/>
  <c r="E2645" i="2"/>
  <c r="J2644" i="2"/>
  <c r="I2644" i="2"/>
  <c r="H2644" i="2"/>
  <c r="G2644" i="2"/>
  <c r="F2644" i="2"/>
  <c r="E2644" i="2"/>
  <c r="J2643" i="2"/>
  <c r="I2643" i="2"/>
  <c r="H2643" i="2"/>
  <c r="G2643" i="2"/>
  <c r="F2643" i="2"/>
  <c r="E2643" i="2"/>
  <c r="J2642" i="2"/>
  <c r="I2642" i="2"/>
  <c r="H2642" i="2"/>
  <c r="G2642" i="2"/>
  <c r="F2642" i="2"/>
  <c r="E2642" i="2"/>
  <c r="J2641" i="2"/>
  <c r="I2641" i="2"/>
  <c r="H2641" i="2"/>
  <c r="G2641" i="2"/>
  <c r="F2641" i="2"/>
  <c r="E2641" i="2"/>
  <c r="J2640" i="2"/>
  <c r="I2640" i="2"/>
  <c r="H2640" i="2"/>
  <c r="G2640" i="2"/>
  <c r="F2640" i="2"/>
  <c r="E2640" i="2"/>
  <c r="J2639" i="2"/>
  <c r="I2639" i="2"/>
  <c r="H2639" i="2"/>
  <c r="G2639" i="2"/>
  <c r="F2639" i="2"/>
  <c r="E2639" i="2"/>
  <c r="J2638" i="2"/>
  <c r="I2638" i="2"/>
  <c r="H2638" i="2"/>
  <c r="G2638" i="2"/>
  <c r="F2638" i="2"/>
  <c r="E2638" i="2"/>
  <c r="J2637" i="2"/>
  <c r="I2637" i="2"/>
  <c r="H2637" i="2"/>
  <c r="G2637" i="2"/>
  <c r="F2637" i="2"/>
  <c r="E2637" i="2"/>
  <c r="J2636" i="2"/>
  <c r="I2636" i="2"/>
  <c r="H2636" i="2"/>
  <c r="G2636" i="2"/>
  <c r="F2636" i="2"/>
  <c r="E2636" i="2"/>
  <c r="J2635" i="2"/>
  <c r="I2635" i="2"/>
  <c r="H2635" i="2"/>
  <c r="G2635" i="2"/>
  <c r="F2635" i="2"/>
  <c r="E2635" i="2"/>
  <c r="J2634" i="2"/>
  <c r="I2634" i="2"/>
  <c r="H2634" i="2"/>
  <c r="G2634" i="2"/>
  <c r="F2634" i="2"/>
  <c r="E2634" i="2"/>
  <c r="J2633" i="2"/>
  <c r="I2633" i="2"/>
  <c r="H2633" i="2"/>
  <c r="G2633" i="2"/>
  <c r="F2633" i="2"/>
  <c r="E2633" i="2"/>
  <c r="J2632" i="2"/>
  <c r="I2632" i="2"/>
  <c r="H2632" i="2"/>
  <c r="G2632" i="2"/>
  <c r="F2632" i="2"/>
  <c r="E2632" i="2"/>
  <c r="J2631" i="2"/>
  <c r="I2631" i="2"/>
  <c r="H2631" i="2"/>
  <c r="G2631" i="2"/>
  <c r="F2631" i="2"/>
  <c r="E2631" i="2"/>
  <c r="J2630" i="2"/>
  <c r="I2630" i="2"/>
  <c r="H2630" i="2"/>
  <c r="G2630" i="2"/>
  <c r="F2630" i="2"/>
  <c r="E2630" i="2"/>
  <c r="J2629" i="2"/>
  <c r="I2629" i="2"/>
  <c r="H2629" i="2"/>
  <c r="G2629" i="2"/>
  <c r="F2629" i="2"/>
  <c r="E2629" i="2"/>
  <c r="J2628" i="2"/>
  <c r="I2628" i="2"/>
  <c r="H2628" i="2"/>
  <c r="G2628" i="2"/>
  <c r="F2628" i="2"/>
  <c r="E2628" i="2"/>
  <c r="J2627" i="2"/>
  <c r="I2627" i="2"/>
  <c r="H2627" i="2"/>
  <c r="G2627" i="2"/>
  <c r="F2627" i="2"/>
  <c r="E2627" i="2"/>
  <c r="J2626" i="2"/>
  <c r="I2626" i="2"/>
  <c r="H2626" i="2"/>
  <c r="G2626" i="2"/>
  <c r="F2626" i="2"/>
  <c r="E2626" i="2"/>
  <c r="J2625" i="2"/>
  <c r="I2625" i="2"/>
  <c r="H2625" i="2"/>
  <c r="G2625" i="2"/>
  <c r="F2625" i="2"/>
  <c r="E2625" i="2"/>
  <c r="J2624" i="2"/>
  <c r="I2624" i="2"/>
  <c r="H2624" i="2"/>
  <c r="G2624" i="2"/>
  <c r="F2624" i="2"/>
  <c r="E2624" i="2"/>
  <c r="J2623" i="2"/>
  <c r="I2623" i="2"/>
  <c r="H2623" i="2"/>
  <c r="G2623" i="2"/>
  <c r="F2623" i="2"/>
  <c r="E2623" i="2"/>
  <c r="J2622" i="2"/>
  <c r="I2622" i="2"/>
  <c r="H2622" i="2"/>
  <c r="G2622" i="2"/>
  <c r="F2622" i="2"/>
  <c r="E2622" i="2"/>
  <c r="J2621" i="2"/>
  <c r="I2621" i="2"/>
  <c r="H2621" i="2"/>
  <c r="G2621" i="2"/>
  <c r="F2621" i="2"/>
  <c r="E2621" i="2"/>
  <c r="J2620" i="2"/>
  <c r="I2620" i="2"/>
  <c r="H2620" i="2"/>
  <c r="G2620" i="2"/>
  <c r="F2620" i="2"/>
  <c r="E2620" i="2"/>
  <c r="J2619" i="2"/>
  <c r="I2619" i="2"/>
  <c r="H2619" i="2"/>
  <c r="G2619" i="2"/>
  <c r="F2619" i="2"/>
  <c r="E2619" i="2"/>
  <c r="J2618" i="2"/>
  <c r="I2618" i="2"/>
  <c r="H2618" i="2"/>
  <c r="G2618" i="2"/>
  <c r="F2618" i="2"/>
  <c r="E2618" i="2"/>
  <c r="J2617" i="2"/>
  <c r="I2617" i="2"/>
  <c r="H2617" i="2"/>
  <c r="G2617" i="2"/>
  <c r="F2617" i="2"/>
  <c r="E2617" i="2"/>
  <c r="J2616" i="2"/>
  <c r="I2616" i="2"/>
  <c r="H2616" i="2"/>
  <c r="G2616" i="2"/>
  <c r="F2616" i="2"/>
  <c r="E2616" i="2"/>
  <c r="J2615" i="2"/>
  <c r="I2615" i="2"/>
  <c r="H2615" i="2"/>
  <c r="G2615" i="2"/>
  <c r="F2615" i="2"/>
  <c r="E2615" i="2"/>
  <c r="J2614" i="2"/>
  <c r="I2614" i="2"/>
  <c r="H2614" i="2"/>
  <c r="G2614" i="2"/>
  <c r="F2614" i="2"/>
  <c r="E2614" i="2"/>
  <c r="J2613" i="2"/>
  <c r="I2613" i="2"/>
  <c r="H2613" i="2"/>
  <c r="G2613" i="2"/>
  <c r="F2613" i="2"/>
  <c r="E2613" i="2"/>
  <c r="J2612" i="2"/>
  <c r="I2612" i="2"/>
  <c r="H2612" i="2"/>
  <c r="G2612" i="2"/>
  <c r="F2612" i="2"/>
  <c r="E2612" i="2"/>
  <c r="J2611" i="2"/>
  <c r="I2611" i="2"/>
  <c r="H2611" i="2"/>
  <c r="G2611" i="2"/>
  <c r="F2611" i="2"/>
  <c r="E2611" i="2"/>
  <c r="J2610" i="2"/>
  <c r="I2610" i="2"/>
  <c r="H2610" i="2"/>
  <c r="G2610" i="2"/>
  <c r="F2610" i="2"/>
  <c r="E2610" i="2"/>
  <c r="J2609" i="2"/>
  <c r="I2609" i="2"/>
  <c r="H2609" i="2"/>
  <c r="G2609" i="2"/>
  <c r="F2609" i="2"/>
  <c r="E2609" i="2"/>
  <c r="J2608" i="2"/>
  <c r="I2608" i="2"/>
  <c r="H2608" i="2"/>
  <c r="G2608" i="2"/>
  <c r="F2608" i="2"/>
  <c r="E2608" i="2"/>
  <c r="J2607" i="2"/>
  <c r="I2607" i="2"/>
  <c r="H2607" i="2"/>
  <c r="G2607" i="2"/>
  <c r="F2607" i="2"/>
  <c r="E2607" i="2"/>
  <c r="J2606" i="2"/>
  <c r="I2606" i="2"/>
  <c r="H2606" i="2"/>
  <c r="G2606" i="2"/>
  <c r="F2606" i="2"/>
  <c r="E2606" i="2"/>
  <c r="J2605" i="2"/>
  <c r="I2605" i="2"/>
  <c r="H2605" i="2"/>
  <c r="G2605" i="2"/>
  <c r="F2605" i="2"/>
  <c r="E2605" i="2"/>
  <c r="J2604" i="2"/>
  <c r="I2604" i="2"/>
  <c r="H2604" i="2"/>
  <c r="G2604" i="2"/>
  <c r="F2604" i="2"/>
  <c r="E2604" i="2"/>
  <c r="J2603" i="2"/>
  <c r="I2603" i="2"/>
  <c r="H2603" i="2"/>
  <c r="G2603" i="2"/>
  <c r="F2603" i="2"/>
  <c r="E2603" i="2"/>
  <c r="J2602" i="2"/>
  <c r="I2602" i="2"/>
  <c r="H2602" i="2"/>
  <c r="G2602" i="2"/>
  <c r="F2602" i="2"/>
  <c r="E2602" i="2"/>
  <c r="J2601" i="2"/>
  <c r="I2601" i="2"/>
  <c r="H2601" i="2"/>
  <c r="G2601" i="2"/>
  <c r="F2601" i="2"/>
  <c r="E2601" i="2"/>
  <c r="J2600" i="2"/>
  <c r="I2600" i="2"/>
  <c r="H2600" i="2"/>
  <c r="G2600" i="2"/>
  <c r="F2600" i="2"/>
  <c r="E2600" i="2"/>
  <c r="J2599" i="2"/>
  <c r="I2599" i="2"/>
  <c r="H2599" i="2"/>
  <c r="G2599" i="2"/>
  <c r="F2599" i="2"/>
  <c r="E2599" i="2"/>
  <c r="J2598" i="2"/>
  <c r="I2598" i="2"/>
  <c r="H2598" i="2"/>
  <c r="G2598" i="2"/>
  <c r="F2598" i="2"/>
  <c r="E2598" i="2"/>
  <c r="J2597" i="2"/>
  <c r="I2597" i="2"/>
  <c r="H2597" i="2"/>
  <c r="G2597" i="2"/>
  <c r="F2597" i="2"/>
  <c r="E2597" i="2"/>
  <c r="J2596" i="2"/>
  <c r="I2596" i="2"/>
  <c r="H2596" i="2"/>
  <c r="G2596" i="2"/>
  <c r="F2596" i="2"/>
  <c r="E2596" i="2"/>
  <c r="J2595" i="2"/>
  <c r="I2595" i="2"/>
  <c r="H2595" i="2"/>
  <c r="G2595" i="2"/>
  <c r="F2595" i="2"/>
  <c r="E2595" i="2"/>
  <c r="J2594" i="2"/>
  <c r="I2594" i="2"/>
  <c r="H2594" i="2"/>
  <c r="G2594" i="2"/>
  <c r="F2594" i="2"/>
  <c r="E2594" i="2"/>
  <c r="J2593" i="2"/>
  <c r="I2593" i="2"/>
  <c r="H2593" i="2"/>
  <c r="G2593" i="2"/>
  <c r="F2593" i="2"/>
  <c r="E2593" i="2"/>
  <c r="J2592" i="2"/>
  <c r="I2592" i="2"/>
  <c r="H2592" i="2"/>
  <c r="G2592" i="2"/>
  <c r="F2592" i="2"/>
  <c r="E2592" i="2"/>
  <c r="J2591" i="2"/>
  <c r="I2591" i="2"/>
  <c r="H2591" i="2"/>
  <c r="G2591" i="2"/>
  <c r="F2591" i="2"/>
  <c r="E2591" i="2"/>
  <c r="J2590" i="2"/>
  <c r="I2590" i="2"/>
  <c r="H2590" i="2"/>
  <c r="G2590" i="2"/>
  <c r="F2590" i="2"/>
  <c r="E2590" i="2"/>
  <c r="J2589" i="2"/>
  <c r="I2589" i="2"/>
  <c r="H2589" i="2"/>
  <c r="G2589" i="2"/>
  <c r="F2589" i="2"/>
  <c r="E2589" i="2"/>
  <c r="J2588" i="2"/>
  <c r="I2588" i="2"/>
  <c r="H2588" i="2"/>
  <c r="G2588" i="2"/>
  <c r="F2588" i="2"/>
  <c r="E2588" i="2"/>
  <c r="J2587" i="2"/>
  <c r="I2587" i="2"/>
  <c r="H2587" i="2"/>
  <c r="G2587" i="2"/>
  <c r="F2587" i="2"/>
  <c r="E2587" i="2"/>
  <c r="J2586" i="2"/>
  <c r="I2586" i="2"/>
  <c r="H2586" i="2"/>
  <c r="G2586" i="2"/>
  <c r="F2586" i="2"/>
  <c r="E2586" i="2"/>
  <c r="J2585" i="2"/>
  <c r="I2585" i="2"/>
  <c r="H2585" i="2"/>
  <c r="G2585" i="2"/>
  <c r="F2585" i="2"/>
  <c r="E2585" i="2"/>
  <c r="J2584" i="2"/>
  <c r="I2584" i="2"/>
  <c r="H2584" i="2"/>
  <c r="G2584" i="2"/>
  <c r="F2584" i="2"/>
  <c r="E2584" i="2"/>
  <c r="J2583" i="2"/>
  <c r="I2583" i="2"/>
  <c r="H2583" i="2"/>
  <c r="G2583" i="2"/>
  <c r="F2583" i="2"/>
  <c r="E2583" i="2"/>
  <c r="J2582" i="2"/>
  <c r="I2582" i="2"/>
  <c r="H2582" i="2"/>
  <c r="G2582" i="2"/>
  <c r="F2582" i="2"/>
  <c r="E2582" i="2"/>
  <c r="J2581" i="2"/>
  <c r="I2581" i="2"/>
  <c r="H2581" i="2"/>
  <c r="G2581" i="2"/>
  <c r="F2581" i="2"/>
  <c r="E2581" i="2"/>
  <c r="J2580" i="2"/>
  <c r="I2580" i="2"/>
  <c r="H2580" i="2"/>
  <c r="G2580" i="2"/>
  <c r="F2580" i="2"/>
  <c r="E2580" i="2"/>
  <c r="J2579" i="2"/>
  <c r="I2579" i="2"/>
  <c r="H2579" i="2"/>
  <c r="G2579" i="2"/>
  <c r="F2579" i="2"/>
  <c r="E2579" i="2"/>
  <c r="J2578" i="2"/>
  <c r="I2578" i="2"/>
  <c r="H2578" i="2"/>
  <c r="G2578" i="2"/>
  <c r="F2578" i="2"/>
  <c r="E2578" i="2"/>
  <c r="J2577" i="2"/>
  <c r="I2577" i="2"/>
  <c r="H2577" i="2"/>
  <c r="G2577" i="2"/>
  <c r="F2577" i="2"/>
  <c r="E2577" i="2"/>
  <c r="J2576" i="2"/>
  <c r="I2576" i="2"/>
  <c r="H2576" i="2"/>
  <c r="G2576" i="2"/>
  <c r="F2576" i="2"/>
  <c r="E2576" i="2"/>
  <c r="J2575" i="2"/>
  <c r="I2575" i="2"/>
  <c r="H2575" i="2"/>
  <c r="G2575" i="2"/>
  <c r="F2575" i="2"/>
  <c r="E2575" i="2"/>
  <c r="J2574" i="2"/>
  <c r="I2574" i="2"/>
  <c r="H2574" i="2"/>
  <c r="G2574" i="2"/>
  <c r="F2574" i="2"/>
  <c r="E2574" i="2"/>
  <c r="J2573" i="2"/>
  <c r="I2573" i="2"/>
  <c r="H2573" i="2"/>
  <c r="G2573" i="2"/>
  <c r="F2573" i="2"/>
  <c r="E2573" i="2"/>
  <c r="J2572" i="2"/>
  <c r="I2572" i="2"/>
  <c r="H2572" i="2"/>
  <c r="G2572" i="2"/>
  <c r="F2572" i="2"/>
  <c r="E2572" i="2"/>
  <c r="J2571" i="2"/>
  <c r="I2571" i="2"/>
  <c r="H2571" i="2"/>
  <c r="G2571" i="2"/>
  <c r="F2571" i="2"/>
  <c r="E2571" i="2"/>
  <c r="J2570" i="2"/>
  <c r="I2570" i="2"/>
  <c r="H2570" i="2"/>
  <c r="G2570" i="2"/>
  <c r="F2570" i="2"/>
  <c r="E2570" i="2"/>
  <c r="J2569" i="2"/>
  <c r="I2569" i="2"/>
  <c r="H2569" i="2"/>
  <c r="G2569" i="2"/>
  <c r="F2569" i="2"/>
  <c r="E2569" i="2"/>
  <c r="J2568" i="2"/>
  <c r="I2568" i="2"/>
  <c r="H2568" i="2"/>
  <c r="G2568" i="2"/>
  <c r="F2568" i="2"/>
  <c r="E2568" i="2"/>
  <c r="J2567" i="2"/>
  <c r="I2567" i="2"/>
  <c r="H2567" i="2"/>
  <c r="G2567" i="2"/>
  <c r="F2567" i="2"/>
  <c r="E2567" i="2"/>
  <c r="J2566" i="2"/>
  <c r="I2566" i="2"/>
  <c r="H2566" i="2"/>
  <c r="G2566" i="2"/>
  <c r="F2566" i="2"/>
  <c r="E2566" i="2"/>
  <c r="J2565" i="2"/>
  <c r="I2565" i="2"/>
  <c r="H2565" i="2"/>
  <c r="G2565" i="2"/>
  <c r="F2565" i="2"/>
  <c r="E2565" i="2"/>
  <c r="J2564" i="2"/>
  <c r="I2564" i="2"/>
  <c r="H2564" i="2"/>
  <c r="G2564" i="2"/>
  <c r="F2564" i="2"/>
  <c r="E2564" i="2"/>
  <c r="J2563" i="2"/>
  <c r="I2563" i="2"/>
  <c r="H2563" i="2"/>
  <c r="G2563" i="2"/>
  <c r="F2563" i="2"/>
  <c r="E2563" i="2"/>
  <c r="J2562" i="2"/>
  <c r="I2562" i="2"/>
  <c r="H2562" i="2"/>
  <c r="G2562" i="2"/>
  <c r="F2562" i="2"/>
  <c r="E2562" i="2"/>
  <c r="J2561" i="2"/>
  <c r="I2561" i="2"/>
  <c r="H2561" i="2"/>
  <c r="G2561" i="2"/>
  <c r="F2561" i="2"/>
  <c r="E2561" i="2"/>
  <c r="J2560" i="2"/>
  <c r="I2560" i="2"/>
  <c r="H2560" i="2"/>
  <c r="G2560" i="2"/>
  <c r="F2560" i="2"/>
  <c r="E2560" i="2"/>
  <c r="J2559" i="2"/>
  <c r="I2559" i="2"/>
  <c r="H2559" i="2"/>
  <c r="G2559" i="2"/>
  <c r="F2559" i="2"/>
  <c r="E2559" i="2"/>
  <c r="J2558" i="2"/>
  <c r="I2558" i="2"/>
  <c r="H2558" i="2"/>
  <c r="G2558" i="2"/>
  <c r="F2558" i="2"/>
  <c r="E2558" i="2"/>
  <c r="J2557" i="2"/>
  <c r="I2557" i="2"/>
  <c r="H2557" i="2"/>
  <c r="G2557" i="2"/>
  <c r="F2557" i="2"/>
  <c r="E2557" i="2"/>
  <c r="J2556" i="2"/>
  <c r="I2556" i="2"/>
  <c r="H2556" i="2"/>
  <c r="G2556" i="2"/>
  <c r="F2556" i="2"/>
  <c r="E2556" i="2"/>
  <c r="J2555" i="2"/>
  <c r="I2555" i="2"/>
  <c r="H2555" i="2"/>
  <c r="G2555" i="2"/>
  <c r="F2555" i="2"/>
  <c r="E2555" i="2"/>
  <c r="J2554" i="2"/>
  <c r="I2554" i="2"/>
  <c r="H2554" i="2"/>
  <c r="G2554" i="2"/>
  <c r="F2554" i="2"/>
  <c r="E2554" i="2"/>
  <c r="J2553" i="2"/>
  <c r="I2553" i="2"/>
  <c r="H2553" i="2"/>
  <c r="G2553" i="2"/>
  <c r="F2553" i="2"/>
  <c r="E2553" i="2"/>
  <c r="J2552" i="2"/>
  <c r="I2552" i="2"/>
  <c r="H2552" i="2"/>
  <c r="G2552" i="2"/>
  <c r="F2552" i="2"/>
  <c r="E2552" i="2"/>
  <c r="J2551" i="2"/>
  <c r="I2551" i="2"/>
  <c r="H2551" i="2"/>
  <c r="G2551" i="2"/>
  <c r="F2551" i="2"/>
  <c r="E2551" i="2"/>
  <c r="J2550" i="2"/>
  <c r="I2550" i="2"/>
  <c r="H2550" i="2"/>
  <c r="G2550" i="2"/>
  <c r="F2550" i="2"/>
  <c r="E2550" i="2"/>
  <c r="J2549" i="2"/>
  <c r="I2549" i="2"/>
  <c r="H2549" i="2"/>
  <c r="G2549" i="2"/>
  <c r="F2549" i="2"/>
  <c r="E2549" i="2"/>
  <c r="J2548" i="2"/>
  <c r="I2548" i="2"/>
  <c r="H2548" i="2"/>
  <c r="G2548" i="2"/>
  <c r="F2548" i="2"/>
  <c r="E2548" i="2"/>
  <c r="J2547" i="2"/>
  <c r="I2547" i="2"/>
  <c r="H2547" i="2"/>
  <c r="G2547" i="2"/>
  <c r="F2547" i="2"/>
  <c r="E2547" i="2"/>
  <c r="J2546" i="2"/>
  <c r="I2546" i="2"/>
  <c r="H2546" i="2"/>
  <c r="G2546" i="2"/>
  <c r="F2546" i="2"/>
  <c r="E2546" i="2"/>
  <c r="J2545" i="2"/>
  <c r="I2545" i="2"/>
  <c r="H2545" i="2"/>
  <c r="G2545" i="2"/>
  <c r="F2545" i="2"/>
  <c r="E2545" i="2"/>
  <c r="J2544" i="2"/>
  <c r="I2544" i="2"/>
  <c r="H2544" i="2"/>
  <c r="G2544" i="2"/>
  <c r="F2544" i="2"/>
  <c r="E2544" i="2"/>
  <c r="J2543" i="2"/>
  <c r="I2543" i="2"/>
  <c r="H2543" i="2"/>
  <c r="G2543" i="2"/>
  <c r="F2543" i="2"/>
  <c r="E2543" i="2"/>
  <c r="J2542" i="2"/>
  <c r="I2542" i="2"/>
  <c r="H2542" i="2"/>
  <c r="G2542" i="2"/>
  <c r="F2542" i="2"/>
  <c r="E2542" i="2"/>
  <c r="J2541" i="2"/>
  <c r="I2541" i="2"/>
  <c r="H2541" i="2"/>
  <c r="G2541" i="2"/>
  <c r="F2541" i="2"/>
  <c r="E2541" i="2"/>
  <c r="J2540" i="2"/>
  <c r="I2540" i="2"/>
  <c r="H2540" i="2"/>
  <c r="G2540" i="2"/>
  <c r="F2540" i="2"/>
  <c r="E2540" i="2"/>
  <c r="J2539" i="2"/>
  <c r="I2539" i="2"/>
  <c r="H2539" i="2"/>
  <c r="G2539" i="2"/>
  <c r="F2539" i="2"/>
  <c r="E2539" i="2"/>
  <c r="J2538" i="2"/>
  <c r="I2538" i="2"/>
  <c r="H2538" i="2"/>
  <c r="G2538" i="2"/>
  <c r="F2538" i="2"/>
  <c r="E2538" i="2"/>
  <c r="J2537" i="2"/>
  <c r="I2537" i="2"/>
  <c r="H2537" i="2"/>
  <c r="G2537" i="2"/>
  <c r="F2537" i="2"/>
  <c r="E2537" i="2"/>
  <c r="J2536" i="2"/>
  <c r="I2536" i="2"/>
  <c r="H2536" i="2"/>
  <c r="G2536" i="2"/>
  <c r="F2536" i="2"/>
  <c r="E2536" i="2"/>
  <c r="J2535" i="2"/>
  <c r="I2535" i="2"/>
  <c r="H2535" i="2"/>
  <c r="G2535" i="2"/>
  <c r="F2535" i="2"/>
  <c r="E2535" i="2"/>
  <c r="J2534" i="2"/>
  <c r="I2534" i="2"/>
  <c r="H2534" i="2"/>
  <c r="G2534" i="2"/>
  <c r="F2534" i="2"/>
  <c r="E2534" i="2"/>
  <c r="J2533" i="2"/>
  <c r="I2533" i="2"/>
  <c r="H2533" i="2"/>
  <c r="G2533" i="2"/>
  <c r="F2533" i="2"/>
  <c r="E2533" i="2"/>
  <c r="J2532" i="2"/>
  <c r="I2532" i="2"/>
  <c r="H2532" i="2"/>
  <c r="G2532" i="2"/>
  <c r="F2532" i="2"/>
  <c r="E2532" i="2"/>
  <c r="J2531" i="2"/>
  <c r="I2531" i="2"/>
  <c r="H2531" i="2"/>
  <c r="G2531" i="2"/>
  <c r="F2531" i="2"/>
  <c r="E2531" i="2"/>
  <c r="J2530" i="2"/>
  <c r="I2530" i="2"/>
  <c r="H2530" i="2"/>
  <c r="G2530" i="2"/>
  <c r="F2530" i="2"/>
  <c r="E2530" i="2"/>
  <c r="J2529" i="2"/>
  <c r="I2529" i="2"/>
  <c r="H2529" i="2"/>
  <c r="G2529" i="2"/>
  <c r="F2529" i="2"/>
  <c r="E2529" i="2"/>
  <c r="J2528" i="2"/>
  <c r="I2528" i="2"/>
  <c r="H2528" i="2"/>
  <c r="G2528" i="2"/>
  <c r="F2528" i="2"/>
  <c r="E2528" i="2"/>
  <c r="J2527" i="2"/>
  <c r="I2527" i="2"/>
  <c r="H2527" i="2"/>
  <c r="G2527" i="2"/>
  <c r="F2527" i="2"/>
  <c r="E2527" i="2"/>
  <c r="J2526" i="2"/>
  <c r="I2526" i="2"/>
  <c r="H2526" i="2"/>
  <c r="G2526" i="2"/>
  <c r="F2526" i="2"/>
  <c r="E2526" i="2"/>
  <c r="J2525" i="2"/>
  <c r="I2525" i="2"/>
  <c r="H2525" i="2"/>
  <c r="G2525" i="2"/>
  <c r="F2525" i="2"/>
  <c r="E2525" i="2"/>
  <c r="J2524" i="2"/>
  <c r="I2524" i="2"/>
  <c r="H2524" i="2"/>
  <c r="G2524" i="2"/>
  <c r="F2524" i="2"/>
  <c r="E2524" i="2"/>
  <c r="J2523" i="2"/>
  <c r="I2523" i="2"/>
  <c r="H2523" i="2"/>
  <c r="G2523" i="2"/>
  <c r="F2523" i="2"/>
  <c r="E2523" i="2"/>
  <c r="J2522" i="2"/>
  <c r="I2522" i="2"/>
  <c r="H2522" i="2"/>
  <c r="G2522" i="2"/>
  <c r="F2522" i="2"/>
  <c r="E2522" i="2"/>
  <c r="J2521" i="2"/>
  <c r="I2521" i="2"/>
  <c r="H2521" i="2"/>
  <c r="G2521" i="2"/>
  <c r="F2521" i="2"/>
  <c r="E2521" i="2"/>
  <c r="J2520" i="2"/>
  <c r="I2520" i="2"/>
  <c r="H2520" i="2"/>
  <c r="G2520" i="2"/>
  <c r="F2520" i="2"/>
  <c r="E2520" i="2"/>
  <c r="J2519" i="2"/>
  <c r="I2519" i="2"/>
  <c r="H2519" i="2"/>
  <c r="G2519" i="2"/>
  <c r="F2519" i="2"/>
  <c r="E2519" i="2"/>
  <c r="J2518" i="2"/>
  <c r="I2518" i="2"/>
  <c r="H2518" i="2"/>
  <c r="G2518" i="2"/>
  <c r="F2518" i="2"/>
  <c r="E2518" i="2"/>
  <c r="J2517" i="2"/>
  <c r="I2517" i="2"/>
  <c r="H2517" i="2"/>
  <c r="G2517" i="2"/>
  <c r="F2517" i="2"/>
  <c r="E2517" i="2"/>
  <c r="J2516" i="2"/>
  <c r="I2516" i="2"/>
  <c r="H2516" i="2"/>
  <c r="G2516" i="2"/>
  <c r="F2516" i="2"/>
  <c r="E2516" i="2"/>
  <c r="J2515" i="2"/>
  <c r="I2515" i="2"/>
  <c r="H2515" i="2"/>
  <c r="G2515" i="2"/>
  <c r="F2515" i="2"/>
  <c r="E2515" i="2"/>
  <c r="J2514" i="2"/>
  <c r="I2514" i="2"/>
  <c r="H2514" i="2"/>
  <c r="G2514" i="2"/>
  <c r="F2514" i="2"/>
  <c r="E2514" i="2"/>
  <c r="J2513" i="2"/>
  <c r="I2513" i="2"/>
  <c r="H2513" i="2"/>
  <c r="G2513" i="2"/>
  <c r="F2513" i="2"/>
  <c r="E2513" i="2"/>
  <c r="J2512" i="2"/>
  <c r="I2512" i="2"/>
  <c r="H2512" i="2"/>
  <c r="G2512" i="2"/>
  <c r="F2512" i="2"/>
  <c r="E2512" i="2"/>
  <c r="J2511" i="2"/>
  <c r="I2511" i="2"/>
  <c r="H2511" i="2"/>
  <c r="G2511" i="2"/>
  <c r="F2511" i="2"/>
  <c r="E2511" i="2"/>
  <c r="J2510" i="2"/>
  <c r="I2510" i="2"/>
  <c r="H2510" i="2"/>
  <c r="G2510" i="2"/>
  <c r="F2510" i="2"/>
  <c r="E2510" i="2"/>
  <c r="J2509" i="2"/>
  <c r="I2509" i="2"/>
  <c r="H2509" i="2"/>
  <c r="G2509" i="2"/>
  <c r="F2509" i="2"/>
  <c r="E2509" i="2"/>
  <c r="J2508" i="2"/>
  <c r="I2508" i="2"/>
  <c r="H2508" i="2"/>
  <c r="G2508" i="2"/>
  <c r="F2508" i="2"/>
  <c r="E2508" i="2"/>
  <c r="J2507" i="2"/>
  <c r="I2507" i="2"/>
  <c r="H2507" i="2"/>
  <c r="G2507" i="2"/>
  <c r="F2507" i="2"/>
  <c r="E2507" i="2"/>
  <c r="J2506" i="2"/>
  <c r="I2506" i="2"/>
  <c r="H2506" i="2"/>
  <c r="G2506" i="2"/>
  <c r="F2506" i="2"/>
  <c r="E2506" i="2"/>
  <c r="J2505" i="2"/>
  <c r="I2505" i="2"/>
  <c r="H2505" i="2"/>
  <c r="G2505" i="2"/>
  <c r="F2505" i="2"/>
  <c r="E2505" i="2"/>
  <c r="J2504" i="2"/>
  <c r="I2504" i="2"/>
  <c r="H2504" i="2"/>
  <c r="G2504" i="2"/>
  <c r="F2504" i="2"/>
  <c r="E2504" i="2"/>
  <c r="J2503" i="2"/>
  <c r="I2503" i="2"/>
  <c r="H2503" i="2"/>
  <c r="G2503" i="2"/>
  <c r="F2503" i="2"/>
  <c r="E2503" i="2"/>
  <c r="J2502" i="2"/>
  <c r="I2502" i="2"/>
  <c r="H2502" i="2"/>
  <c r="G2502" i="2"/>
  <c r="F2502" i="2"/>
  <c r="E2502" i="2"/>
  <c r="J2501" i="2"/>
  <c r="I2501" i="2"/>
  <c r="H2501" i="2"/>
  <c r="G2501" i="2"/>
  <c r="F2501" i="2"/>
  <c r="E2501" i="2"/>
  <c r="J2500" i="2"/>
  <c r="I2500" i="2"/>
  <c r="H2500" i="2"/>
  <c r="G2500" i="2"/>
  <c r="F2500" i="2"/>
  <c r="E2500" i="2"/>
  <c r="J2499" i="2"/>
  <c r="I2499" i="2"/>
  <c r="H2499" i="2"/>
  <c r="G2499" i="2"/>
  <c r="F2499" i="2"/>
  <c r="E2499" i="2"/>
  <c r="J2498" i="2"/>
  <c r="I2498" i="2"/>
  <c r="H2498" i="2"/>
  <c r="G2498" i="2"/>
  <c r="F2498" i="2"/>
  <c r="E2498" i="2"/>
  <c r="J2497" i="2"/>
  <c r="I2497" i="2"/>
  <c r="H2497" i="2"/>
  <c r="G2497" i="2"/>
  <c r="F2497" i="2"/>
  <c r="E2497" i="2"/>
  <c r="J2496" i="2"/>
  <c r="I2496" i="2"/>
  <c r="H2496" i="2"/>
  <c r="G2496" i="2"/>
  <c r="F2496" i="2"/>
  <c r="E2496" i="2"/>
  <c r="J2495" i="2"/>
  <c r="I2495" i="2"/>
  <c r="H2495" i="2"/>
  <c r="G2495" i="2"/>
  <c r="F2495" i="2"/>
  <c r="E2495" i="2"/>
  <c r="J2494" i="2"/>
  <c r="I2494" i="2"/>
  <c r="H2494" i="2"/>
  <c r="G2494" i="2"/>
  <c r="F2494" i="2"/>
  <c r="E2494" i="2"/>
  <c r="J2493" i="2"/>
  <c r="I2493" i="2"/>
  <c r="H2493" i="2"/>
  <c r="G2493" i="2"/>
  <c r="F2493" i="2"/>
  <c r="E2493" i="2"/>
  <c r="J2492" i="2"/>
  <c r="I2492" i="2"/>
  <c r="H2492" i="2"/>
  <c r="G2492" i="2"/>
  <c r="F2492" i="2"/>
  <c r="E2492" i="2"/>
  <c r="J2491" i="2"/>
  <c r="I2491" i="2"/>
  <c r="H2491" i="2"/>
  <c r="G2491" i="2"/>
  <c r="F2491" i="2"/>
  <c r="E2491" i="2"/>
  <c r="J2490" i="2"/>
  <c r="I2490" i="2"/>
  <c r="H2490" i="2"/>
  <c r="G2490" i="2"/>
  <c r="F2490" i="2"/>
  <c r="E2490" i="2"/>
  <c r="J2489" i="2"/>
  <c r="I2489" i="2"/>
  <c r="H2489" i="2"/>
  <c r="G2489" i="2"/>
  <c r="F2489" i="2"/>
  <c r="E2489" i="2"/>
  <c r="J2488" i="2"/>
  <c r="I2488" i="2"/>
  <c r="H2488" i="2"/>
  <c r="G2488" i="2"/>
  <c r="F2488" i="2"/>
  <c r="E2488" i="2"/>
  <c r="J2487" i="2"/>
  <c r="I2487" i="2"/>
  <c r="H2487" i="2"/>
  <c r="G2487" i="2"/>
  <c r="F2487" i="2"/>
  <c r="E2487" i="2"/>
  <c r="J2486" i="2"/>
  <c r="I2486" i="2"/>
  <c r="H2486" i="2"/>
  <c r="G2486" i="2"/>
  <c r="F2486" i="2"/>
  <c r="E2486" i="2"/>
  <c r="J2485" i="2"/>
  <c r="I2485" i="2"/>
  <c r="H2485" i="2"/>
  <c r="G2485" i="2"/>
  <c r="F2485" i="2"/>
  <c r="E2485" i="2"/>
  <c r="J2484" i="2"/>
  <c r="I2484" i="2"/>
  <c r="H2484" i="2"/>
  <c r="G2484" i="2"/>
  <c r="F2484" i="2"/>
  <c r="E2484" i="2"/>
  <c r="J2483" i="2"/>
  <c r="I2483" i="2"/>
  <c r="H2483" i="2"/>
  <c r="G2483" i="2"/>
  <c r="F2483" i="2"/>
  <c r="E2483" i="2"/>
  <c r="J2482" i="2"/>
  <c r="I2482" i="2"/>
  <c r="H2482" i="2"/>
  <c r="G2482" i="2"/>
  <c r="F2482" i="2"/>
  <c r="E2482" i="2"/>
  <c r="J2481" i="2"/>
  <c r="I2481" i="2"/>
  <c r="H2481" i="2"/>
  <c r="G2481" i="2"/>
  <c r="F2481" i="2"/>
  <c r="E2481" i="2"/>
  <c r="J2480" i="2"/>
  <c r="I2480" i="2"/>
  <c r="H2480" i="2"/>
  <c r="G2480" i="2"/>
  <c r="F2480" i="2"/>
  <c r="E2480" i="2"/>
  <c r="J2479" i="2"/>
  <c r="I2479" i="2"/>
  <c r="H2479" i="2"/>
  <c r="G2479" i="2"/>
  <c r="F2479" i="2"/>
  <c r="E2479" i="2"/>
  <c r="J2478" i="2"/>
  <c r="I2478" i="2"/>
  <c r="H2478" i="2"/>
  <c r="G2478" i="2"/>
  <c r="F2478" i="2"/>
  <c r="E2478" i="2"/>
  <c r="J2477" i="2"/>
  <c r="I2477" i="2"/>
  <c r="H2477" i="2"/>
  <c r="G2477" i="2"/>
  <c r="F2477" i="2"/>
  <c r="E2477" i="2"/>
  <c r="J2476" i="2"/>
  <c r="I2476" i="2"/>
  <c r="H2476" i="2"/>
  <c r="G2476" i="2"/>
  <c r="F2476" i="2"/>
  <c r="E2476" i="2"/>
  <c r="J2475" i="2"/>
  <c r="I2475" i="2"/>
  <c r="H2475" i="2"/>
  <c r="G2475" i="2"/>
  <c r="F2475" i="2"/>
  <c r="E2475" i="2"/>
  <c r="J2474" i="2"/>
  <c r="I2474" i="2"/>
  <c r="H2474" i="2"/>
  <c r="G2474" i="2"/>
  <c r="F2474" i="2"/>
  <c r="E2474" i="2"/>
  <c r="J2473" i="2"/>
  <c r="I2473" i="2"/>
  <c r="H2473" i="2"/>
  <c r="G2473" i="2"/>
  <c r="F2473" i="2"/>
  <c r="E2473" i="2"/>
  <c r="J2472" i="2"/>
  <c r="I2472" i="2"/>
  <c r="H2472" i="2"/>
  <c r="G2472" i="2"/>
  <c r="F2472" i="2"/>
  <c r="E2472" i="2"/>
  <c r="J2471" i="2"/>
  <c r="I2471" i="2"/>
  <c r="H2471" i="2"/>
  <c r="G2471" i="2"/>
  <c r="F2471" i="2"/>
  <c r="E2471" i="2"/>
  <c r="J2470" i="2"/>
  <c r="I2470" i="2"/>
  <c r="H2470" i="2"/>
  <c r="G2470" i="2"/>
  <c r="F2470" i="2"/>
  <c r="E2470" i="2"/>
  <c r="J2469" i="2"/>
  <c r="I2469" i="2"/>
  <c r="H2469" i="2"/>
  <c r="G2469" i="2"/>
  <c r="F2469" i="2"/>
  <c r="E2469" i="2"/>
  <c r="J2468" i="2"/>
  <c r="I2468" i="2"/>
  <c r="H2468" i="2"/>
  <c r="G2468" i="2"/>
  <c r="F2468" i="2"/>
  <c r="E2468" i="2"/>
  <c r="J2467" i="2"/>
  <c r="I2467" i="2"/>
  <c r="H2467" i="2"/>
  <c r="G2467" i="2"/>
  <c r="F2467" i="2"/>
  <c r="E2467" i="2"/>
  <c r="J2466" i="2"/>
  <c r="I2466" i="2"/>
  <c r="H2466" i="2"/>
  <c r="G2466" i="2"/>
  <c r="F2466" i="2"/>
  <c r="E2466" i="2"/>
  <c r="J2465" i="2"/>
  <c r="I2465" i="2"/>
  <c r="H2465" i="2"/>
  <c r="G2465" i="2"/>
  <c r="F2465" i="2"/>
  <c r="E2465" i="2"/>
  <c r="J2464" i="2"/>
  <c r="I2464" i="2"/>
  <c r="H2464" i="2"/>
  <c r="G2464" i="2"/>
  <c r="F2464" i="2"/>
  <c r="E2464" i="2"/>
  <c r="J2463" i="2"/>
  <c r="I2463" i="2"/>
  <c r="H2463" i="2"/>
  <c r="G2463" i="2"/>
  <c r="F2463" i="2"/>
  <c r="E2463" i="2"/>
  <c r="J2462" i="2"/>
  <c r="I2462" i="2"/>
  <c r="H2462" i="2"/>
  <c r="G2462" i="2"/>
  <c r="F2462" i="2"/>
  <c r="E2462" i="2"/>
  <c r="J2461" i="2"/>
  <c r="I2461" i="2"/>
  <c r="H2461" i="2"/>
  <c r="G2461" i="2"/>
  <c r="F2461" i="2"/>
  <c r="E2461" i="2"/>
  <c r="J2460" i="2"/>
  <c r="I2460" i="2"/>
  <c r="H2460" i="2"/>
  <c r="G2460" i="2"/>
  <c r="F2460" i="2"/>
  <c r="E2460" i="2"/>
  <c r="J2459" i="2"/>
  <c r="I2459" i="2"/>
  <c r="H2459" i="2"/>
  <c r="G2459" i="2"/>
  <c r="F2459" i="2"/>
  <c r="E2459" i="2"/>
  <c r="J2458" i="2"/>
  <c r="I2458" i="2"/>
  <c r="H2458" i="2"/>
  <c r="G2458" i="2"/>
  <c r="F2458" i="2"/>
  <c r="E2458" i="2"/>
  <c r="J2457" i="2"/>
  <c r="I2457" i="2"/>
  <c r="H2457" i="2"/>
  <c r="G2457" i="2"/>
  <c r="F2457" i="2"/>
  <c r="E2457" i="2"/>
  <c r="J2456" i="2"/>
  <c r="I2456" i="2"/>
  <c r="H2456" i="2"/>
  <c r="G2456" i="2"/>
  <c r="F2456" i="2"/>
  <c r="E2456" i="2"/>
  <c r="J2455" i="2"/>
  <c r="I2455" i="2"/>
  <c r="H2455" i="2"/>
  <c r="G2455" i="2"/>
  <c r="F2455" i="2"/>
  <c r="E2455" i="2"/>
  <c r="J2454" i="2"/>
  <c r="I2454" i="2"/>
  <c r="H2454" i="2"/>
  <c r="G2454" i="2"/>
  <c r="F2454" i="2"/>
  <c r="E2454" i="2"/>
  <c r="J2453" i="2"/>
  <c r="I2453" i="2"/>
  <c r="H2453" i="2"/>
  <c r="G2453" i="2"/>
  <c r="F2453" i="2"/>
  <c r="E2453" i="2"/>
  <c r="J2452" i="2"/>
  <c r="I2452" i="2"/>
  <c r="H2452" i="2"/>
  <c r="G2452" i="2"/>
  <c r="F2452" i="2"/>
  <c r="E2452" i="2"/>
  <c r="J2451" i="2"/>
  <c r="I2451" i="2"/>
  <c r="H2451" i="2"/>
  <c r="G2451" i="2"/>
  <c r="F2451" i="2"/>
  <c r="E2451" i="2"/>
  <c r="J2450" i="2"/>
  <c r="I2450" i="2"/>
  <c r="H2450" i="2"/>
  <c r="G2450" i="2"/>
  <c r="F2450" i="2"/>
  <c r="E2450" i="2"/>
  <c r="J2449" i="2"/>
  <c r="I2449" i="2"/>
  <c r="H2449" i="2"/>
  <c r="G2449" i="2"/>
  <c r="F2449" i="2"/>
  <c r="E2449" i="2"/>
  <c r="J2448" i="2"/>
  <c r="I2448" i="2"/>
  <c r="H2448" i="2"/>
  <c r="G2448" i="2"/>
  <c r="F2448" i="2"/>
  <c r="E2448" i="2"/>
  <c r="J2447" i="2"/>
  <c r="I2447" i="2"/>
  <c r="H2447" i="2"/>
  <c r="G2447" i="2"/>
  <c r="F2447" i="2"/>
  <c r="E2447" i="2"/>
  <c r="J2446" i="2"/>
  <c r="I2446" i="2"/>
  <c r="H2446" i="2"/>
  <c r="G2446" i="2"/>
  <c r="F2446" i="2"/>
  <c r="E2446" i="2"/>
  <c r="J2445" i="2"/>
  <c r="I2445" i="2"/>
  <c r="H2445" i="2"/>
  <c r="G2445" i="2"/>
  <c r="F2445" i="2"/>
  <c r="E2445" i="2"/>
  <c r="J2444" i="2"/>
  <c r="I2444" i="2"/>
  <c r="H2444" i="2"/>
  <c r="G2444" i="2"/>
  <c r="F2444" i="2"/>
  <c r="E2444" i="2"/>
  <c r="J2443" i="2"/>
  <c r="I2443" i="2"/>
  <c r="H2443" i="2"/>
  <c r="G2443" i="2"/>
  <c r="F2443" i="2"/>
  <c r="E2443" i="2"/>
  <c r="J2442" i="2"/>
  <c r="I2442" i="2"/>
  <c r="H2442" i="2"/>
  <c r="G2442" i="2"/>
  <c r="F2442" i="2"/>
  <c r="E2442" i="2"/>
  <c r="J2441" i="2"/>
  <c r="I2441" i="2"/>
  <c r="H2441" i="2"/>
  <c r="G2441" i="2"/>
  <c r="F2441" i="2"/>
  <c r="E2441" i="2"/>
  <c r="J2440" i="2"/>
  <c r="I2440" i="2"/>
  <c r="H2440" i="2"/>
  <c r="G2440" i="2"/>
  <c r="F2440" i="2"/>
  <c r="E2440" i="2"/>
  <c r="J2439" i="2"/>
  <c r="I2439" i="2"/>
  <c r="H2439" i="2"/>
  <c r="G2439" i="2"/>
  <c r="F2439" i="2"/>
  <c r="E2439" i="2"/>
  <c r="J2438" i="2"/>
  <c r="I2438" i="2"/>
  <c r="H2438" i="2"/>
  <c r="G2438" i="2"/>
  <c r="F2438" i="2"/>
  <c r="E2438" i="2"/>
  <c r="J2437" i="2"/>
  <c r="I2437" i="2"/>
  <c r="H2437" i="2"/>
  <c r="G2437" i="2"/>
  <c r="F2437" i="2"/>
  <c r="E2437" i="2"/>
  <c r="J2436" i="2"/>
  <c r="I2436" i="2"/>
  <c r="H2436" i="2"/>
  <c r="G2436" i="2"/>
  <c r="F2436" i="2"/>
  <c r="E2436" i="2"/>
  <c r="J2435" i="2"/>
  <c r="I2435" i="2"/>
  <c r="H2435" i="2"/>
  <c r="G2435" i="2"/>
  <c r="F2435" i="2"/>
  <c r="E2435" i="2"/>
  <c r="J2434" i="2"/>
  <c r="I2434" i="2"/>
  <c r="H2434" i="2"/>
  <c r="G2434" i="2"/>
  <c r="F2434" i="2"/>
  <c r="E2434" i="2"/>
  <c r="J2433" i="2"/>
  <c r="I2433" i="2"/>
  <c r="H2433" i="2"/>
  <c r="G2433" i="2"/>
  <c r="F2433" i="2"/>
  <c r="E2433" i="2"/>
  <c r="J2432" i="2"/>
  <c r="I2432" i="2"/>
  <c r="H2432" i="2"/>
  <c r="G2432" i="2"/>
  <c r="F2432" i="2"/>
  <c r="E2432" i="2"/>
  <c r="J2431" i="2"/>
  <c r="I2431" i="2"/>
  <c r="H2431" i="2"/>
  <c r="G2431" i="2"/>
  <c r="F2431" i="2"/>
  <c r="E2431" i="2"/>
  <c r="J2430" i="2"/>
  <c r="I2430" i="2"/>
  <c r="H2430" i="2"/>
  <c r="G2430" i="2"/>
  <c r="F2430" i="2"/>
  <c r="E2430" i="2"/>
  <c r="J2429" i="2"/>
  <c r="I2429" i="2"/>
  <c r="H2429" i="2"/>
  <c r="G2429" i="2"/>
  <c r="F2429" i="2"/>
  <c r="E2429" i="2"/>
  <c r="J2428" i="2"/>
  <c r="I2428" i="2"/>
  <c r="H2428" i="2"/>
  <c r="G2428" i="2"/>
  <c r="F2428" i="2"/>
  <c r="E2428" i="2"/>
  <c r="J2427" i="2"/>
  <c r="I2427" i="2"/>
  <c r="H2427" i="2"/>
  <c r="G2427" i="2"/>
  <c r="F2427" i="2"/>
  <c r="E2427" i="2"/>
  <c r="J2426" i="2"/>
  <c r="I2426" i="2"/>
  <c r="H2426" i="2"/>
  <c r="G2426" i="2"/>
  <c r="F2426" i="2"/>
  <c r="E2426" i="2"/>
  <c r="J2425" i="2"/>
  <c r="I2425" i="2"/>
  <c r="H2425" i="2"/>
  <c r="G2425" i="2"/>
  <c r="F2425" i="2"/>
  <c r="E2425" i="2"/>
  <c r="J2424" i="2"/>
  <c r="I2424" i="2"/>
  <c r="H2424" i="2"/>
  <c r="G2424" i="2"/>
  <c r="F2424" i="2"/>
  <c r="E2424" i="2"/>
  <c r="J2423" i="2"/>
  <c r="I2423" i="2"/>
  <c r="H2423" i="2"/>
  <c r="G2423" i="2"/>
  <c r="F2423" i="2"/>
  <c r="E2423" i="2"/>
  <c r="J2422" i="2"/>
  <c r="I2422" i="2"/>
  <c r="H2422" i="2"/>
  <c r="G2422" i="2"/>
  <c r="F2422" i="2"/>
  <c r="E2422" i="2"/>
  <c r="J2421" i="2"/>
  <c r="I2421" i="2"/>
  <c r="H2421" i="2"/>
  <c r="G2421" i="2"/>
  <c r="F2421" i="2"/>
  <c r="E2421" i="2"/>
  <c r="J2420" i="2"/>
  <c r="I2420" i="2"/>
  <c r="H2420" i="2"/>
  <c r="G2420" i="2"/>
  <c r="F2420" i="2"/>
  <c r="E2420" i="2"/>
  <c r="J2419" i="2"/>
  <c r="I2419" i="2"/>
  <c r="H2419" i="2"/>
  <c r="G2419" i="2"/>
  <c r="F2419" i="2"/>
  <c r="E2419" i="2"/>
  <c r="J2418" i="2"/>
  <c r="I2418" i="2"/>
  <c r="H2418" i="2"/>
  <c r="G2418" i="2"/>
  <c r="F2418" i="2"/>
  <c r="E2418" i="2"/>
  <c r="J2417" i="2"/>
  <c r="I2417" i="2"/>
  <c r="H2417" i="2"/>
  <c r="G2417" i="2"/>
  <c r="F2417" i="2"/>
  <c r="E2417" i="2"/>
  <c r="J2416" i="2"/>
  <c r="I2416" i="2"/>
  <c r="H2416" i="2"/>
  <c r="G2416" i="2"/>
  <c r="F2416" i="2"/>
  <c r="E2416" i="2"/>
  <c r="J2415" i="2"/>
  <c r="I2415" i="2"/>
  <c r="H2415" i="2"/>
  <c r="G2415" i="2"/>
  <c r="F2415" i="2"/>
  <c r="E2415" i="2"/>
  <c r="J2414" i="2"/>
  <c r="I2414" i="2"/>
  <c r="H2414" i="2"/>
  <c r="G2414" i="2"/>
  <c r="F2414" i="2"/>
  <c r="E2414" i="2"/>
  <c r="J2413" i="2"/>
  <c r="I2413" i="2"/>
  <c r="H2413" i="2"/>
  <c r="G2413" i="2"/>
  <c r="F2413" i="2"/>
  <c r="E2413" i="2"/>
  <c r="J2412" i="2"/>
  <c r="I2412" i="2"/>
  <c r="H2412" i="2"/>
  <c r="G2412" i="2"/>
  <c r="F2412" i="2"/>
  <c r="E2412" i="2"/>
  <c r="J2411" i="2"/>
  <c r="I2411" i="2"/>
  <c r="H2411" i="2"/>
  <c r="G2411" i="2"/>
  <c r="F2411" i="2"/>
  <c r="E2411" i="2"/>
  <c r="J2410" i="2"/>
  <c r="I2410" i="2"/>
  <c r="H2410" i="2"/>
  <c r="G2410" i="2"/>
  <c r="F2410" i="2"/>
  <c r="E2410" i="2"/>
  <c r="J2409" i="2"/>
  <c r="I2409" i="2"/>
  <c r="H2409" i="2"/>
  <c r="G2409" i="2"/>
  <c r="F2409" i="2"/>
  <c r="E2409" i="2"/>
  <c r="J2408" i="2"/>
  <c r="I2408" i="2"/>
  <c r="H2408" i="2"/>
  <c r="G2408" i="2"/>
  <c r="F2408" i="2"/>
  <c r="E2408" i="2"/>
  <c r="J2407" i="2"/>
  <c r="I2407" i="2"/>
  <c r="H2407" i="2"/>
  <c r="G2407" i="2"/>
  <c r="F2407" i="2"/>
  <c r="E2407" i="2"/>
  <c r="J2406" i="2"/>
  <c r="I2406" i="2"/>
  <c r="H2406" i="2"/>
  <c r="G2406" i="2"/>
  <c r="F2406" i="2"/>
  <c r="E2406" i="2"/>
  <c r="J2405" i="2"/>
  <c r="I2405" i="2"/>
  <c r="H2405" i="2"/>
  <c r="G2405" i="2"/>
  <c r="F2405" i="2"/>
  <c r="E2405" i="2"/>
  <c r="J2404" i="2"/>
  <c r="I2404" i="2"/>
  <c r="H2404" i="2"/>
  <c r="G2404" i="2"/>
  <c r="F2404" i="2"/>
  <c r="E2404" i="2"/>
  <c r="J2403" i="2"/>
  <c r="I2403" i="2"/>
  <c r="H2403" i="2"/>
  <c r="G2403" i="2"/>
  <c r="F2403" i="2"/>
  <c r="E2403" i="2"/>
  <c r="J2402" i="2"/>
  <c r="I2402" i="2"/>
  <c r="H2402" i="2"/>
  <c r="G2402" i="2"/>
  <c r="F2402" i="2"/>
  <c r="E2402" i="2"/>
  <c r="J2401" i="2"/>
  <c r="I2401" i="2"/>
  <c r="H2401" i="2"/>
  <c r="G2401" i="2"/>
  <c r="F2401" i="2"/>
  <c r="E2401" i="2"/>
  <c r="J2400" i="2"/>
  <c r="I2400" i="2"/>
  <c r="H2400" i="2"/>
  <c r="G2400" i="2"/>
  <c r="F2400" i="2"/>
  <c r="E2400" i="2"/>
  <c r="J2399" i="2"/>
  <c r="I2399" i="2"/>
  <c r="H2399" i="2"/>
  <c r="G2399" i="2"/>
  <c r="F2399" i="2"/>
  <c r="E2399" i="2"/>
  <c r="J2398" i="2"/>
  <c r="I2398" i="2"/>
  <c r="H2398" i="2"/>
  <c r="G2398" i="2"/>
  <c r="F2398" i="2"/>
  <c r="E2398" i="2"/>
  <c r="J2397" i="2"/>
  <c r="I2397" i="2"/>
  <c r="H2397" i="2"/>
  <c r="G2397" i="2"/>
  <c r="F2397" i="2"/>
  <c r="E2397" i="2"/>
  <c r="J2396" i="2"/>
  <c r="I2396" i="2"/>
  <c r="H2396" i="2"/>
  <c r="G2396" i="2"/>
  <c r="F2396" i="2"/>
  <c r="E2396" i="2"/>
  <c r="J2395" i="2"/>
  <c r="I2395" i="2"/>
  <c r="H2395" i="2"/>
  <c r="G2395" i="2"/>
  <c r="F2395" i="2"/>
  <c r="E2395" i="2"/>
  <c r="J2394" i="2"/>
  <c r="I2394" i="2"/>
  <c r="H2394" i="2"/>
  <c r="G2394" i="2"/>
  <c r="F2394" i="2"/>
  <c r="E2394" i="2"/>
  <c r="J2393" i="2"/>
  <c r="I2393" i="2"/>
  <c r="H2393" i="2"/>
  <c r="G2393" i="2"/>
  <c r="F2393" i="2"/>
  <c r="E2393" i="2"/>
  <c r="J2392" i="2"/>
  <c r="I2392" i="2"/>
  <c r="H2392" i="2"/>
  <c r="G2392" i="2"/>
  <c r="F2392" i="2"/>
  <c r="E2392" i="2"/>
  <c r="J2391" i="2"/>
  <c r="I2391" i="2"/>
  <c r="H2391" i="2"/>
  <c r="G2391" i="2"/>
  <c r="F2391" i="2"/>
  <c r="E2391" i="2"/>
  <c r="J2390" i="2"/>
  <c r="I2390" i="2"/>
  <c r="H2390" i="2"/>
  <c r="G2390" i="2"/>
  <c r="F2390" i="2"/>
  <c r="E2390" i="2"/>
  <c r="J2389" i="2"/>
  <c r="I2389" i="2"/>
  <c r="H2389" i="2"/>
  <c r="G2389" i="2"/>
  <c r="F2389" i="2"/>
  <c r="E2389" i="2"/>
  <c r="J2388" i="2"/>
  <c r="I2388" i="2"/>
  <c r="H2388" i="2"/>
  <c r="G2388" i="2"/>
  <c r="F2388" i="2"/>
  <c r="E2388" i="2"/>
  <c r="J2387" i="2"/>
  <c r="I2387" i="2"/>
  <c r="H2387" i="2"/>
  <c r="G2387" i="2"/>
  <c r="F2387" i="2"/>
  <c r="E2387" i="2"/>
  <c r="J2386" i="2"/>
  <c r="I2386" i="2"/>
  <c r="H2386" i="2"/>
  <c r="G2386" i="2"/>
  <c r="F2386" i="2"/>
  <c r="E2386" i="2"/>
  <c r="J2385" i="2"/>
  <c r="I2385" i="2"/>
  <c r="H2385" i="2"/>
  <c r="G2385" i="2"/>
  <c r="F2385" i="2"/>
  <c r="E2385" i="2"/>
  <c r="J2384" i="2"/>
  <c r="I2384" i="2"/>
  <c r="H2384" i="2"/>
  <c r="G2384" i="2"/>
  <c r="F2384" i="2"/>
  <c r="E2384" i="2"/>
  <c r="J2383" i="2"/>
  <c r="I2383" i="2"/>
  <c r="H2383" i="2"/>
  <c r="G2383" i="2"/>
  <c r="F2383" i="2"/>
  <c r="E2383" i="2"/>
  <c r="J2382" i="2"/>
  <c r="I2382" i="2"/>
  <c r="H2382" i="2"/>
  <c r="G2382" i="2"/>
  <c r="F2382" i="2"/>
  <c r="E2382" i="2"/>
  <c r="J2381" i="2"/>
  <c r="I2381" i="2"/>
  <c r="H2381" i="2"/>
  <c r="G2381" i="2"/>
  <c r="F2381" i="2"/>
  <c r="E2381" i="2"/>
  <c r="J2380" i="2"/>
  <c r="I2380" i="2"/>
  <c r="H2380" i="2"/>
  <c r="G2380" i="2"/>
  <c r="F2380" i="2"/>
  <c r="E2380" i="2"/>
  <c r="J2379" i="2"/>
  <c r="I2379" i="2"/>
  <c r="H2379" i="2"/>
  <c r="G2379" i="2"/>
  <c r="F2379" i="2"/>
  <c r="E2379" i="2"/>
  <c r="J2378" i="2"/>
  <c r="I2378" i="2"/>
  <c r="H2378" i="2"/>
  <c r="G2378" i="2"/>
  <c r="F2378" i="2"/>
  <c r="E2378" i="2"/>
  <c r="J2377" i="2"/>
  <c r="I2377" i="2"/>
  <c r="H2377" i="2"/>
  <c r="G2377" i="2"/>
  <c r="F2377" i="2"/>
  <c r="E2377" i="2"/>
  <c r="J2376" i="2"/>
  <c r="I2376" i="2"/>
  <c r="H2376" i="2"/>
  <c r="G2376" i="2"/>
  <c r="F2376" i="2"/>
  <c r="E2376" i="2"/>
  <c r="J2375" i="2"/>
  <c r="I2375" i="2"/>
  <c r="H2375" i="2"/>
  <c r="G2375" i="2"/>
  <c r="F2375" i="2"/>
  <c r="E2375" i="2"/>
  <c r="J2374" i="2"/>
  <c r="I2374" i="2"/>
  <c r="H2374" i="2"/>
  <c r="G2374" i="2"/>
  <c r="F2374" i="2"/>
  <c r="E2374" i="2"/>
  <c r="J2373" i="2"/>
  <c r="I2373" i="2"/>
  <c r="H2373" i="2"/>
  <c r="G2373" i="2"/>
  <c r="F2373" i="2"/>
  <c r="E2373" i="2"/>
  <c r="J2372" i="2"/>
  <c r="I2372" i="2"/>
  <c r="H2372" i="2"/>
  <c r="G2372" i="2"/>
  <c r="F2372" i="2"/>
  <c r="E2372" i="2"/>
  <c r="J2371" i="2"/>
  <c r="I2371" i="2"/>
  <c r="H2371" i="2"/>
  <c r="G2371" i="2"/>
  <c r="F2371" i="2"/>
  <c r="E2371" i="2"/>
  <c r="J2370" i="2"/>
  <c r="I2370" i="2"/>
  <c r="H2370" i="2"/>
  <c r="G2370" i="2"/>
  <c r="F2370" i="2"/>
  <c r="E2370" i="2"/>
  <c r="J2369" i="2"/>
  <c r="I2369" i="2"/>
  <c r="H2369" i="2"/>
  <c r="G2369" i="2"/>
  <c r="F2369" i="2"/>
  <c r="E2369" i="2"/>
  <c r="J2368" i="2"/>
  <c r="I2368" i="2"/>
  <c r="H2368" i="2"/>
  <c r="G2368" i="2"/>
  <c r="F2368" i="2"/>
  <c r="E2368" i="2"/>
  <c r="J2367" i="2"/>
  <c r="I2367" i="2"/>
  <c r="H2367" i="2"/>
  <c r="G2367" i="2"/>
  <c r="F2367" i="2"/>
  <c r="E2367" i="2"/>
  <c r="J2366" i="2"/>
  <c r="I2366" i="2"/>
  <c r="H2366" i="2"/>
  <c r="G2366" i="2"/>
  <c r="F2366" i="2"/>
  <c r="E2366" i="2"/>
  <c r="J2365" i="2"/>
  <c r="I2365" i="2"/>
  <c r="H2365" i="2"/>
  <c r="G2365" i="2"/>
  <c r="F2365" i="2"/>
  <c r="E2365" i="2"/>
  <c r="J2364" i="2"/>
  <c r="I2364" i="2"/>
  <c r="H2364" i="2"/>
  <c r="G2364" i="2"/>
  <c r="F2364" i="2"/>
  <c r="E2364" i="2"/>
  <c r="J2363" i="2"/>
  <c r="I2363" i="2"/>
  <c r="H2363" i="2"/>
  <c r="G2363" i="2"/>
  <c r="F2363" i="2"/>
  <c r="E2363" i="2"/>
  <c r="J2362" i="2"/>
  <c r="I2362" i="2"/>
  <c r="H2362" i="2"/>
  <c r="G2362" i="2"/>
  <c r="F2362" i="2"/>
  <c r="E2362" i="2"/>
  <c r="J2361" i="2"/>
  <c r="I2361" i="2"/>
  <c r="H2361" i="2"/>
  <c r="G2361" i="2"/>
  <c r="F2361" i="2"/>
  <c r="E2361" i="2"/>
  <c r="J2360" i="2"/>
  <c r="I2360" i="2"/>
  <c r="H2360" i="2"/>
  <c r="G2360" i="2"/>
  <c r="F2360" i="2"/>
  <c r="E2360" i="2"/>
  <c r="J2359" i="2"/>
  <c r="I2359" i="2"/>
  <c r="H2359" i="2"/>
  <c r="G2359" i="2"/>
  <c r="F2359" i="2"/>
  <c r="E2359" i="2"/>
  <c r="J2358" i="2"/>
  <c r="I2358" i="2"/>
  <c r="H2358" i="2"/>
  <c r="G2358" i="2"/>
  <c r="F2358" i="2"/>
  <c r="E2358" i="2"/>
  <c r="J2357" i="2"/>
  <c r="I2357" i="2"/>
  <c r="H2357" i="2"/>
  <c r="G2357" i="2"/>
  <c r="F2357" i="2"/>
  <c r="E2357" i="2"/>
  <c r="J2356" i="2"/>
  <c r="I2356" i="2"/>
  <c r="H2356" i="2"/>
  <c r="G2356" i="2"/>
  <c r="F2356" i="2"/>
  <c r="E2356" i="2"/>
  <c r="J2355" i="2"/>
  <c r="I2355" i="2"/>
  <c r="H2355" i="2"/>
  <c r="G2355" i="2"/>
  <c r="F2355" i="2"/>
  <c r="E2355" i="2"/>
  <c r="J2354" i="2"/>
  <c r="I2354" i="2"/>
  <c r="H2354" i="2"/>
  <c r="G2354" i="2"/>
  <c r="F2354" i="2"/>
  <c r="E2354" i="2"/>
  <c r="J2353" i="2"/>
  <c r="I2353" i="2"/>
  <c r="H2353" i="2"/>
  <c r="G2353" i="2"/>
  <c r="F2353" i="2"/>
  <c r="E2353" i="2"/>
  <c r="J2352" i="2"/>
  <c r="I2352" i="2"/>
  <c r="H2352" i="2"/>
  <c r="G2352" i="2"/>
  <c r="F2352" i="2"/>
  <c r="E2352" i="2"/>
  <c r="J2351" i="2"/>
  <c r="I2351" i="2"/>
  <c r="H2351" i="2"/>
  <c r="G2351" i="2"/>
  <c r="F2351" i="2"/>
  <c r="E2351" i="2"/>
  <c r="J2350" i="2"/>
  <c r="I2350" i="2"/>
  <c r="H2350" i="2"/>
  <c r="G2350" i="2"/>
  <c r="F2350" i="2"/>
  <c r="E2350" i="2"/>
  <c r="J2349" i="2"/>
  <c r="I2349" i="2"/>
  <c r="H2349" i="2"/>
  <c r="G2349" i="2"/>
  <c r="F2349" i="2"/>
  <c r="E2349" i="2"/>
  <c r="J2348" i="2"/>
  <c r="I2348" i="2"/>
  <c r="H2348" i="2"/>
  <c r="G2348" i="2"/>
  <c r="F2348" i="2"/>
  <c r="E2348" i="2"/>
  <c r="J2347" i="2"/>
  <c r="I2347" i="2"/>
  <c r="H2347" i="2"/>
  <c r="G2347" i="2"/>
  <c r="F2347" i="2"/>
  <c r="E2347" i="2"/>
  <c r="J2346" i="2"/>
  <c r="I2346" i="2"/>
  <c r="H2346" i="2"/>
  <c r="G2346" i="2"/>
  <c r="F2346" i="2"/>
  <c r="E2346" i="2"/>
  <c r="J2345" i="2"/>
  <c r="I2345" i="2"/>
  <c r="H2345" i="2"/>
  <c r="G2345" i="2"/>
  <c r="F2345" i="2"/>
  <c r="E2345" i="2"/>
  <c r="J2344" i="2"/>
  <c r="I2344" i="2"/>
  <c r="H2344" i="2"/>
  <c r="G2344" i="2"/>
  <c r="F2344" i="2"/>
  <c r="E2344" i="2"/>
  <c r="J2343" i="2"/>
  <c r="I2343" i="2"/>
  <c r="H2343" i="2"/>
  <c r="G2343" i="2"/>
  <c r="F2343" i="2"/>
  <c r="E2343" i="2"/>
  <c r="J2342" i="2"/>
  <c r="I2342" i="2"/>
  <c r="H2342" i="2"/>
  <c r="G2342" i="2"/>
  <c r="F2342" i="2"/>
  <c r="E2342" i="2"/>
  <c r="J2341" i="2"/>
  <c r="I2341" i="2"/>
  <c r="H2341" i="2"/>
  <c r="G2341" i="2"/>
  <c r="F2341" i="2"/>
  <c r="E2341" i="2"/>
  <c r="J2340" i="2"/>
  <c r="I2340" i="2"/>
  <c r="H2340" i="2"/>
  <c r="G2340" i="2"/>
  <c r="F2340" i="2"/>
  <c r="E2340" i="2"/>
  <c r="J2339" i="2"/>
  <c r="I2339" i="2"/>
  <c r="H2339" i="2"/>
  <c r="G2339" i="2"/>
  <c r="F2339" i="2"/>
  <c r="E2339" i="2"/>
  <c r="J2338" i="2"/>
  <c r="I2338" i="2"/>
  <c r="H2338" i="2"/>
  <c r="G2338" i="2"/>
  <c r="F2338" i="2"/>
  <c r="E2338" i="2"/>
  <c r="J2337" i="2"/>
  <c r="I2337" i="2"/>
  <c r="H2337" i="2"/>
  <c r="G2337" i="2"/>
  <c r="F2337" i="2"/>
  <c r="E2337" i="2"/>
  <c r="J2336" i="2"/>
  <c r="I2336" i="2"/>
  <c r="H2336" i="2"/>
  <c r="G2336" i="2"/>
  <c r="F2336" i="2"/>
  <c r="E2336" i="2"/>
  <c r="J2335" i="2"/>
  <c r="I2335" i="2"/>
  <c r="H2335" i="2"/>
  <c r="G2335" i="2"/>
  <c r="F2335" i="2"/>
  <c r="E2335" i="2"/>
  <c r="J2334" i="2"/>
  <c r="I2334" i="2"/>
  <c r="H2334" i="2"/>
  <c r="G2334" i="2"/>
  <c r="F2334" i="2"/>
  <c r="E2334" i="2"/>
  <c r="J2333" i="2"/>
  <c r="I2333" i="2"/>
  <c r="H2333" i="2"/>
  <c r="G2333" i="2"/>
  <c r="F2333" i="2"/>
  <c r="E2333" i="2"/>
  <c r="J2332" i="2"/>
  <c r="I2332" i="2"/>
  <c r="H2332" i="2"/>
  <c r="G2332" i="2"/>
  <c r="F2332" i="2"/>
  <c r="E2332" i="2"/>
  <c r="J2331" i="2"/>
  <c r="I2331" i="2"/>
  <c r="H2331" i="2"/>
  <c r="G2331" i="2"/>
  <c r="F2331" i="2"/>
  <c r="E2331" i="2"/>
  <c r="J2330" i="2"/>
  <c r="I2330" i="2"/>
  <c r="H2330" i="2"/>
  <c r="G2330" i="2"/>
  <c r="F2330" i="2"/>
  <c r="E2330" i="2"/>
  <c r="J2329" i="2"/>
  <c r="I2329" i="2"/>
  <c r="H2329" i="2"/>
  <c r="G2329" i="2"/>
  <c r="F2329" i="2"/>
  <c r="E2329" i="2"/>
  <c r="J2328" i="2"/>
  <c r="I2328" i="2"/>
  <c r="H2328" i="2"/>
  <c r="G2328" i="2"/>
  <c r="F2328" i="2"/>
  <c r="E2328" i="2"/>
  <c r="J2327" i="2"/>
  <c r="I2327" i="2"/>
  <c r="H2327" i="2"/>
  <c r="G2327" i="2"/>
  <c r="F2327" i="2"/>
  <c r="E2327" i="2"/>
  <c r="J2326" i="2"/>
  <c r="I2326" i="2"/>
  <c r="H2326" i="2"/>
  <c r="G2326" i="2"/>
  <c r="F2326" i="2"/>
  <c r="E2326" i="2"/>
  <c r="J2325" i="2"/>
  <c r="I2325" i="2"/>
  <c r="H2325" i="2"/>
  <c r="G2325" i="2"/>
  <c r="F2325" i="2"/>
  <c r="E2325" i="2"/>
  <c r="J2324" i="2"/>
  <c r="I2324" i="2"/>
  <c r="H2324" i="2"/>
  <c r="G2324" i="2"/>
  <c r="F2324" i="2"/>
  <c r="E2324" i="2"/>
  <c r="J2323" i="2"/>
  <c r="I2323" i="2"/>
  <c r="H2323" i="2"/>
  <c r="G2323" i="2"/>
  <c r="F2323" i="2"/>
  <c r="E2323" i="2"/>
  <c r="J2322" i="2"/>
  <c r="I2322" i="2"/>
  <c r="H2322" i="2"/>
  <c r="G2322" i="2"/>
  <c r="F2322" i="2"/>
  <c r="E2322" i="2"/>
  <c r="J2321" i="2"/>
  <c r="I2321" i="2"/>
  <c r="H2321" i="2"/>
  <c r="G2321" i="2"/>
  <c r="F2321" i="2"/>
  <c r="E2321" i="2"/>
  <c r="J2320" i="2"/>
  <c r="I2320" i="2"/>
  <c r="H2320" i="2"/>
  <c r="G2320" i="2"/>
  <c r="F2320" i="2"/>
  <c r="E2320" i="2"/>
  <c r="J2319" i="2"/>
  <c r="I2319" i="2"/>
  <c r="H2319" i="2"/>
  <c r="G2319" i="2"/>
  <c r="F2319" i="2"/>
  <c r="E2319" i="2"/>
  <c r="J2318" i="2"/>
  <c r="I2318" i="2"/>
  <c r="H2318" i="2"/>
  <c r="G2318" i="2"/>
  <c r="F2318" i="2"/>
  <c r="E2318" i="2"/>
  <c r="J2317" i="2"/>
  <c r="I2317" i="2"/>
  <c r="H2317" i="2"/>
  <c r="G2317" i="2"/>
  <c r="F2317" i="2"/>
  <c r="E2317" i="2"/>
  <c r="J2316" i="2"/>
  <c r="I2316" i="2"/>
  <c r="H2316" i="2"/>
  <c r="G2316" i="2"/>
  <c r="F2316" i="2"/>
  <c r="E2316" i="2"/>
  <c r="J2315" i="2"/>
  <c r="I2315" i="2"/>
  <c r="H2315" i="2"/>
  <c r="G2315" i="2"/>
  <c r="F2315" i="2"/>
  <c r="E2315" i="2"/>
  <c r="J2314" i="2"/>
  <c r="I2314" i="2"/>
  <c r="H2314" i="2"/>
  <c r="G2314" i="2"/>
  <c r="F2314" i="2"/>
  <c r="E2314" i="2"/>
  <c r="J2313" i="2"/>
  <c r="I2313" i="2"/>
  <c r="H2313" i="2"/>
  <c r="G2313" i="2"/>
  <c r="F2313" i="2"/>
  <c r="E2313" i="2"/>
  <c r="J2312" i="2"/>
  <c r="I2312" i="2"/>
  <c r="H2312" i="2"/>
  <c r="G2312" i="2"/>
  <c r="F2312" i="2"/>
  <c r="E2312" i="2"/>
  <c r="J2311" i="2"/>
  <c r="I2311" i="2"/>
  <c r="H2311" i="2"/>
  <c r="G2311" i="2"/>
  <c r="F2311" i="2"/>
  <c r="E2311" i="2"/>
  <c r="J2310" i="2"/>
  <c r="I2310" i="2"/>
  <c r="H2310" i="2"/>
  <c r="G2310" i="2"/>
  <c r="F2310" i="2"/>
  <c r="E2310" i="2"/>
  <c r="J2309" i="2"/>
  <c r="I2309" i="2"/>
  <c r="H2309" i="2"/>
  <c r="G2309" i="2"/>
  <c r="F2309" i="2"/>
  <c r="E2309" i="2"/>
  <c r="J2308" i="2"/>
  <c r="I2308" i="2"/>
  <c r="H2308" i="2"/>
  <c r="G2308" i="2"/>
  <c r="F2308" i="2"/>
  <c r="E2308" i="2"/>
  <c r="J2307" i="2"/>
  <c r="I2307" i="2"/>
  <c r="H2307" i="2"/>
  <c r="G2307" i="2"/>
  <c r="F2307" i="2"/>
  <c r="E2307" i="2"/>
  <c r="J2306" i="2"/>
  <c r="I2306" i="2"/>
  <c r="H2306" i="2"/>
  <c r="G2306" i="2"/>
  <c r="F2306" i="2"/>
  <c r="E2306" i="2"/>
  <c r="J2305" i="2"/>
  <c r="I2305" i="2"/>
  <c r="H2305" i="2"/>
  <c r="G2305" i="2"/>
  <c r="F2305" i="2"/>
  <c r="E2305" i="2"/>
  <c r="J2304" i="2"/>
  <c r="I2304" i="2"/>
  <c r="H2304" i="2"/>
  <c r="G2304" i="2"/>
  <c r="F2304" i="2"/>
  <c r="E2304" i="2"/>
  <c r="J2303" i="2"/>
  <c r="I2303" i="2"/>
  <c r="H2303" i="2"/>
  <c r="G2303" i="2"/>
  <c r="F2303" i="2"/>
  <c r="E2303" i="2"/>
  <c r="J2302" i="2"/>
  <c r="I2302" i="2"/>
  <c r="H2302" i="2"/>
  <c r="G2302" i="2"/>
  <c r="F2302" i="2"/>
  <c r="E2302" i="2"/>
  <c r="J2301" i="2"/>
  <c r="I2301" i="2"/>
  <c r="H2301" i="2"/>
  <c r="G2301" i="2"/>
  <c r="F2301" i="2"/>
  <c r="E2301" i="2"/>
  <c r="J2300" i="2"/>
  <c r="I2300" i="2"/>
  <c r="H2300" i="2"/>
  <c r="G2300" i="2"/>
  <c r="F2300" i="2"/>
  <c r="E2300" i="2"/>
  <c r="J2299" i="2"/>
  <c r="I2299" i="2"/>
  <c r="H2299" i="2"/>
  <c r="G2299" i="2"/>
  <c r="F2299" i="2"/>
  <c r="E2299" i="2"/>
  <c r="J2298" i="2"/>
  <c r="I2298" i="2"/>
  <c r="H2298" i="2"/>
  <c r="G2298" i="2"/>
  <c r="F2298" i="2"/>
  <c r="E2298" i="2"/>
  <c r="J2297" i="2"/>
  <c r="I2297" i="2"/>
  <c r="H2297" i="2"/>
  <c r="G2297" i="2"/>
  <c r="F2297" i="2"/>
  <c r="E2297" i="2"/>
  <c r="J2296" i="2"/>
  <c r="I2296" i="2"/>
  <c r="H2296" i="2"/>
  <c r="G2296" i="2"/>
  <c r="F2296" i="2"/>
  <c r="E2296" i="2"/>
  <c r="J2295" i="2"/>
  <c r="I2295" i="2"/>
  <c r="H2295" i="2"/>
  <c r="G2295" i="2"/>
  <c r="F2295" i="2"/>
  <c r="E2295" i="2"/>
  <c r="J2294" i="2"/>
  <c r="I2294" i="2"/>
  <c r="H2294" i="2"/>
  <c r="G2294" i="2"/>
  <c r="F2294" i="2"/>
  <c r="E2294" i="2"/>
  <c r="J2293" i="2"/>
  <c r="I2293" i="2"/>
  <c r="H2293" i="2"/>
  <c r="G2293" i="2"/>
  <c r="F2293" i="2"/>
  <c r="E2293" i="2"/>
  <c r="J2292" i="2"/>
  <c r="I2292" i="2"/>
  <c r="H2292" i="2"/>
  <c r="G2292" i="2"/>
  <c r="F2292" i="2"/>
  <c r="E2292" i="2"/>
  <c r="J2291" i="2"/>
  <c r="I2291" i="2"/>
  <c r="H2291" i="2"/>
  <c r="G2291" i="2"/>
  <c r="F2291" i="2"/>
  <c r="E2291" i="2"/>
  <c r="J2290" i="2"/>
  <c r="I2290" i="2"/>
  <c r="H2290" i="2"/>
  <c r="G2290" i="2"/>
  <c r="F2290" i="2"/>
  <c r="E2290" i="2"/>
  <c r="J2289" i="2"/>
  <c r="I2289" i="2"/>
  <c r="H2289" i="2"/>
  <c r="G2289" i="2"/>
  <c r="F2289" i="2"/>
  <c r="E2289" i="2"/>
  <c r="J2288" i="2"/>
  <c r="I2288" i="2"/>
  <c r="H2288" i="2"/>
  <c r="G2288" i="2"/>
  <c r="F2288" i="2"/>
  <c r="E2288" i="2"/>
  <c r="J2287" i="2"/>
  <c r="I2287" i="2"/>
  <c r="H2287" i="2"/>
  <c r="G2287" i="2"/>
  <c r="F2287" i="2"/>
  <c r="E2287" i="2"/>
  <c r="J2286" i="2"/>
  <c r="I2286" i="2"/>
  <c r="H2286" i="2"/>
  <c r="G2286" i="2"/>
  <c r="F2286" i="2"/>
  <c r="E2286" i="2"/>
  <c r="J2285" i="2"/>
  <c r="I2285" i="2"/>
  <c r="H2285" i="2"/>
  <c r="G2285" i="2"/>
  <c r="F2285" i="2"/>
  <c r="E2285" i="2"/>
  <c r="J2284" i="2"/>
  <c r="I2284" i="2"/>
  <c r="H2284" i="2"/>
  <c r="G2284" i="2"/>
  <c r="F2284" i="2"/>
  <c r="E2284" i="2"/>
  <c r="J2283" i="2"/>
  <c r="I2283" i="2"/>
  <c r="H2283" i="2"/>
  <c r="G2283" i="2"/>
  <c r="F2283" i="2"/>
  <c r="E2283" i="2"/>
  <c r="J2282" i="2"/>
  <c r="I2282" i="2"/>
  <c r="H2282" i="2"/>
  <c r="G2282" i="2"/>
  <c r="F2282" i="2"/>
  <c r="E2282" i="2"/>
  <c r="J2281" i="2"/>
  <c r="I2281" i="2"/>
  <c r="H2281" i="2"/>
  <c r="G2281" i="2"/>
  <c r="F2281" i="2"/>
  <c r="E2281" i="2"/>
  <c r="J2280" i="2"/>
  <c r="I2280" i="2"/>
  <c r="H2280" i="2"/>
  <c r="G2280" i="2"/>
  <c r="F2280" i="2"/>
  <c r="E2280" i="2"/>
  <c r="J2279" i="2"/>
  <c r="I2279" i="2"/>
  <c r="H2279" i="2"/>
  <c r="G2279" i="2"/>
  <c r="F2279" i="2"/>
  <c r="E2279" i="2"/>
  <c r="J2278" i="2"/>
  <c r="I2278" i="2"/>
  <c r="H2278" i="2"/>
  <c r="G2278" i="2"/>
  <c r="F2278" i="2"/>
  <c r="E2278" i="2"/>
  <c r="J2277" i="2"/>
  <c r="I2277" i="2"/>
  <c r="H2277" i="2"/>
  <c r="G2277" i="2"/>
  <c r="F2277" i="2"/>
  <c r="E2277" i="2"/>
  <c r="J2276" i="2"/>
  <c r="I2276" i="2"/>
  <c r="H2276" i="2"/>
  <c r="G2276" i="2"/>
  <c r="F2276" i="2"/>
  <c r="E2276" i="2"/>
  <c r="J2275" i="2"/>
  <c r="I2275" i="2"/>
  <c r="H2275" i="2"/>
  <c r="G2275" i="2"/>
  <c r="F2275" i="2"/>
  <c r="E2275" i="2"/>
  <c r="J2274" i="2"/>
  <c r="I2274" i="2"/>
  <c r="H2274" i="2"/>
  <c r="G2274" i="2"/>
  <c r="F2274" i="2"/>
  <c r="E2274" i="2"/>
  <c r="J2273" i="2"/>
  <c r="I2273" i="2"/>
  <c r="H2273" i="2"/>
  <c r="G2273" i="2"/>
  <c r="F2273" i="2"/>
  <c r="E2273" i="2"/>
  <c r="J2272" i="2"/>
  <c r="I2272" i="2"/>
  <c r="H2272" i="2"/>
  <c r="G2272" i="2"/>
  <c r="F2272" i="2"/>
  <c r="E2272" i="2"/>
  <c r="J2271" i="2"/>
  <c r="I2271" i="2"/>
  <c r="H2271" i="2"/>
  <c r="G2271" i="2"/>
  <c r="F2271" i="2"/>
  <c r="E2271" i="2"/>
  <c r="J2270" i="2"/>
  <c r="I2270" i="2"/>
  <c r="H2270" i="2"/>
  <c r="G2270" i="2"/>
  <c r="F2270" i="2"/>
  <c r="E2270" i="2"/>
  <c r="J2269" i="2"/>
  <c r="I2269" i="2"/>
  <c r="H2269" i="2"/>
  <c r="G2269" i="2"/>
  <c r="F2269" i="2"/>
  <c r="E2269" i="2"/>
  <c r="J2268" i="2"/>
  <c r="I2268" i="2"/>
  <c r="H2268" i="2"/>
  <c r="G2268" i="2"/>
  <c r="F2268" i="2"/>
  <c r="E2268" i="2"/>
  <c r="J2267" i="2"/>
  <c r="I2267" i="2"/>
  <c r="H2267" i="2"/>
  <c r="G2267" i="2"/>
  <c r="F2267" i="2"/>
  <c r="E2267" i="2"/>
  <c r="J2266" i="2"/>
  <c r="I2266" i="2"/>
  <c r="H2266" i="2"/>
  <c r="G2266" i="2"/>
  <c r="F2266" i="2"/>
  <c r="E2266" i="2"/>
  <c r="J2265" i="2"/>
  <c r="I2265" i="2"/>
  <c r="H2265" i="2"/>
  <c r="G2265" i="2"/>
  <c r="F2265" i="2"/>
  <c r="E2265" i="2"/>
  <c r="J2264" i="2"/>
  <c r="I2264" i="2"/>
  <c r="H2264" i="2"/>
  <c r="G2264" i="2"/>
  <c r="F2264" i="2"/>
  <c r="E2264" i="2"/>
  <c r="J2263" i="2"/>
  <c r="I2263" i="2"/>
  <c r="H2263" i="2"/>
  <c r="G2263" i="2"/>
  <c r="F2263" i="2"/>
  <c r="E2263" i="2"/>
  <c r="J2262" i="2"/>
  <c r="I2262" i="2"/>
  <c r="H2262" i="2"/>
  <c r="G2262" i="2"/>
  <c r="F2262" i="2"/>
  <c r="E2262" i="2"/>
  <c r="J2261" i="2"/>
  <c r="I2261" i="2"/>
  <c r="H2261" i="2"/>
  <c r="G2261" i="2"/>
  <c r="F2261" i="2"/>
  <c r="E2261" i="2"/>
  <c r="J2260" i="2"/>
  <c r="I2260" i="2"/>
  <c r="H2260" i="2"/>
  <c r="G2260" i="2"/>
  <c r="F2260" i="2"/>
  <c r="E2260" i="2"/>
  <c r="J2259" i="2"/>
  <c r="I2259" i="2"/>
  <c r="H2259" i="2"/>
  <c r="G2259" i="2"/>
  <c r="F2259" i="2"/>
  <c r="E2259" i="2"/>
  <c r="J2258" i="2"/>
  <c r="I2258" i="2"/>
  <c r="H2258" i="2"/>
  <c r="G2258" i="2"/>
  <c r="F2258" i="2"/>
  <c r="E2258" i="2"/>
  <c r="J2257" i="2"/>
  <c r="I2257" i="2"/>
  <c r="H2257" i="2"/>
  <c r="G2257" i="2"/>
  <c r="F2257" i="2"/>
  <c r="E2257" i="2"/>
  <c r="J2256" i="2"/>
  <c r="I2256" i="2"/>
  <c r="H2256" i="2"/>
  <c r="G2256" i="2"/>
  <c r="F2256" i="2"/>
  <c r="E2256" i="2"/>
  <c r="J2255" i="2"/>
  <c r="I2255" i="2"/>
  <c r="H2255" i="2"/>
  <c r="G2255" i="2"/>
  <c r="F2255" i="2"/>
  <c r="E2255" i="2"/>
  <c r="J2254" i="2"/>
  <c r="I2254" i="2"/>
  <c r="H2254" i="2"/>
  <c r="G2254" i="2"/>
  <c r="F2254" i="2"/>
  <c r="E2254" i="2"/>
  <c r="J2253" i="2"/>
  <c r="I2253" i="2"/>
  <c r="H2253" i="2"/>
  <c r="G2253" i="2"/>
  <c r="F2253" i="2"/>
  <c r="E2253" i="2"/>
  <c r="J2252" i="2"/>
  <c r="I2252" i="2"/>
  <c r="H2252" i="2"/>
  <c r="G2252" i="2"/>
  <c r="F2252" i="2"/>
  <c r="E2252" i="2"/>
  <c r="J2251" i="2"/>
  <c r="I2251" i="2"/>
  <c r="H2251" i="2"/>
  <c r="G2251" i="2"/>
  <c r="F2251" i="2"/>
  <c r="E2251" i="2"/>
  <c r="J2250" i="2"/>
  <c r="I2250" i="2"/>
  <c r="H2250" i="2"/>
  <c r="G2250" i="2"/>
  <c r="F2250" i="2"/>
  <c r="E2250" i="2"/>
  <c r="J2249" i="2"/>
  <c r="I2249" i="2"/>
  <c r="H2249" i="2"/>
  <c r="G2249" i="2"/>
  <c r="F2249" i="2"/>
  <c r="E2249" i="2"/>
  <c r="J2248" i="2"/>
  <c r="I2248" i="2"/>
  <c r="H2248" i="2"/>
  <c r="G2248" i="2"/>
  <c r="F2248" i="2"/>
  <c r="E2248" i="2"/>
  <c r="J2247" i="2"/>
  <c r="I2247" i="2"/>
  <c r="H2247" i="2"/>
  <c r="G2247" i="2"/>
  <c r="F2247" i="2"/>
  <c r="E2247" i="2"/>
  <c r="J2246" i="2"/>
  <c r="I2246" i="2"/>
  <c r="H2246" i="2"/>
  <c r="G2246" i="2"/>
  <c r="F2246" i="2"/>
  <c r="E2246" i="2"/>
  <c r="J2245" i="2"/>
  <c r="I2245" i="2"/>
  <c r="H2245" i="2"/>
  <c r="G2245" i="2"/>
  <c r="F2245" i="2"/>
  <c r="E2245" i="2"/>
  <c r="J2244" i="2"/>
  <c r="I2244" i="2"/>
  <c r="H2244" i="2"/>
  <c r="G2244" i="2"/>
  <c r="F2244" i="2"/>
  <c r="E2244" i="2"/>
  <c r="J2243" i="2"/>
  <c r="I2243" i="2"/>
  <c r="H2243" i="2"/>
  <c r="G2243" i="2"/>
  <c r="F2243" i="2"/>
  <c r="E2243" i="2"/>
  <c r="J2242" i="2"/>
  <c r="I2242" i="2"/>
  <c r="H2242" i="2"/>
  <c r="G2242" i="2"/>
  <c r="F2242" i="2"/>
  <c r="E2242" i="2"/>
  <c r="J2241" i="2"/>
  <c r="I2241" i="2"/>
  <c r="H2241" i="2"/>
  <c r="G2241" i="2"/>
  <c r="F2241" i="2"/>
  <c r="E2241" i="2"/>
  <c r="J2240" i="2"/>
  <c r="I2240" i="2"/>
  <c r="H2240" i="2"/>
  <c r="G2240" i="2"/>
  <c r="F2240" i="2"/>
  <c r="E2240" i="2"/>
  <c r="J2239" i="2"/>
  <c r="I2239" i="2"/>
  <c r="H2239" i="2"/>
  <c r="G2239" i="2"/>
  <c r="F2239" i="2"/>
  <c r="E2239" i="2"/>
  <c r="J2238" i="2"/>
  <c r="I2238" i="2"/>
  <c r="H2238" i="2"/>
  <c r="G2238" i="2"/>
  <c r="F2238" i="2"/>
  <c r="E2238" i="2"/>
  <c r="J2237" i="2"/>
  <c r="I2237" i="2"/>
  <c r="H2237" i="2"/>
  <c r="G2237" i="2"/>
  <c r="F2237" i="2"/>
  <c r="E2237" i="2"/>
  <c r="J2236" i="2"/>
  <c r="I2236" i="2"/>
  <c r="H2236" i="2"/>
  <c r="G2236" i="2"/>
  <c r="F2236" i="2"/>
  <c r="E2236" i="2"/>
  <c r="J2235" i="2"/>
  <c r="I2235" i="2"/>
  <c r="H2235" i="2"/>
  <c r="G2235" i="2"/>
  <c r="F2235" i="2"/>
  <c r="E2235" i="2"/>
  <c r="J2234" i="2"/>
  <c r="I2234" i="2"/>
  <c r="H2234" i="2"/>
  <c r="G2234" i="2"/>
  <c r="F2234" i="2"/>
  <c r="E2234" i="2"/>
  <c r="J2233" i="2"/>
  <c r="I2233" i="2"/>
  <c r="H2233" i="2"/>
  <c r="G2233" i="2"/>
  <c r="F2233" i="2"/>
  <c r="E2233" i="2"/>
  <c r="J2232" i="2"/>
  <c r="I2232" i="2"/>
  <c r="H2232" i="2"/>
  <c r="G2232" i="2"/>
  <c r="F2232" i="2"/>
  <c r="E2232" i="2"/>
  <c r="J2231" i="2"/>
  <c r="I2231" i="2"/>
  <c r="H2231" i="2"/>
  <c r="G2231" i="2"/>
  <c r="F2231" i="2"/>
  <c r="E2231" i="2"/>
  <c r="J2230" i="2"/>
  <c r="I2230" i="2"/>
  <c r="H2230" i="2"/>
  <c r="G2230" i="2"/>
  <c r="F2230" i="2"/>
  <c r="E2230" i="2"/>
  <c r="J2229" i="2"/>
  <c r="I2229" i="2"/>
  <c r="H2229" i="2"/>
  <c r="G2229" i="2"/>
  <c r="F2229" i="2"/>
  <c r="E2229" i="2"/>
  <c r="J2228" i="2"/>
  <c r="I2228" i="2"/>
  <c r="H2228" i="2"/>
  <c r="G2228" i="2"/>
  <c r="F2228" i="2"/>
  <c r="E2228" i="2"/>
  <c r="J2227" i="2"/>
  <c r="I2227" i="2"/>
  <c r="H2227" i="2"/>
  <c r="G2227" i="2"/>
  <c r="F2227" i="2"/>
  <c r="E2227" i="2"/>
  <c r="J2226" i="2"/>
  <c r="I2226" i="2"/>
  <c r="H2226" i="2"/>
  <c r="G2226" i="2"/>
  <c r="F2226" i="2"/>
  <c r="E2226" i="2"/>
  <c r="J2225" i="2"/>
  <c r="I2225" i="2"/>
  <c r="H2225" i="2"/>
  <c r="G2225" i="2"/>
  <c r="F2225" i="2"/>
  <c r="E2225" i="2"/>
  <c r="J2224" i="2"/>
  <c r="I2224" i="2"/>
  <c r="H2224" i="2"/>
  <c r="G2224" i="2"/>
  <c r="F2224" i="2"/>
  <c r="E2224" i="2"/>
  <c r="J2223" i="2"/>
  <c r="I2223" i="2"/>
  <c r="H2223" i="2"/>
  <c r="G2223" i="2"/>
  <c r="F2223" i="2"/>
  <c r="E2223" i="2"/>
  <c r="J2222" i="2"/>
  <c r="I2222" i="2"/>
  <c r="H2222" i="2"/>
  <c r="G2222" i="2"/>
  <c r="F2222" i="2"/>
  <c r="E2222" i="2"/>
  <c r="J2221" i="2"/>
  <c r="I2221" i="2"/>
  <c r="H2221" i="2"/>
  <c r="G2221" i="2"/>
  <c r="F2221" i="2"/>
  <c r="E2221" i="2"/>
  <c r="J2220" i="2"/>
  <c r="I2220" i="2"/>
  <c r="H2220" i="2"/>
  <c r="G2220" i="2"/>
  <c r="F2220" i="2"/>
  <c r="E2220" i="2"/>
  <c r="J2219" i="2"/>
  <c r="I2219" i="2"/>
  <c r="H2219" i="2"/>
  <c r="G2219" i="2"/>
  <c r="F2219" i="2"/>
  <c r="E2219" i="2"/>
  <c r="J2218" i="2"/>
  <c r="I2218" i="2"/>
  <c r="H2218" i="2"/>
  <c r="G2218" i="2"/>
  <c r="F2218" i="2"/>
  <c r="E2218" i="2"/>
  <c r="J2217" i="2"/>
  <c r="I2217" i="2"/>
  <c r="H2217" i="2"/>
  <c r="G2217" i="2"/>
  <c r="F2217" i="2"/>
  <c r="E2217" i="2"/>
  <c r="J2216" i="2"/>
  <c r="I2216" i="2"/>
  <c r="H2216" i="2"/>
  <c r="G2216" i="2"/>
  <c r="F2216" i="2"/>
  <c r="E2216" i="2"/>
  <c r="J2215" i="2"/>
  <c r="I2215" i="2"/>
  <c r="H2215" i="2"/>
  <c r="G2215" i="2"/>
  <c r="F2215" i="2"/>
  <c r="E2215" i="2"/>
  <c r="J2214" i="2"/>
  <c r="I2214" i="2"/>
  <c r="H2214" i="2"/>
  <c r="G2214" i="2"/>
  <c r="F2214" i="2"/>
  <c r="E2214" i="2"/>
  <c r="J2213" i="2"/>
  <c r="I2213" i="2"/>
  <c r="H2213" i="2"/>
  <c r="G2213" i="2"/>
  <c r="F2213" i="2"/>
  <c r="E2213" i="2"/>
  <c r="J2212" i="2"/>
  <c r="I2212" i="2"/>
  <c r="H2212" i="2"/>
  <c r="G2212" i="2"/>
  <c r="F2212" i="2"/>
  <c r="E2212" i="2"/>
  <c r="J2211" i="2"/>
  <c r="I2211" i="2"/>
  <c r="H2211" i="2"/>
  <c r="G2211" i="2"/>
  <c r="F2211" i="2"/>
  <c r="E2211" i="2"/>
  <c r="J2210" i="2"/>
  <c r="I2210" i="2"/>
  <c r="H2210" i="2"/>
  <c r="G2210" i="2"/>
  <c r="F2210" i="2"/>
  <c r="E2210" i="2"/>
  <c r="J2209" i="2"/>
  <c r="I2209" i="2"/>
  <c r="H2209" i="2"/>
  <c r="G2209" i="2"/>
  <c r="F2209" i="2"/>
  <c r="E2209" i="2"/>
  <c r="J2208" i="2"/>
  <c r="I2208" i="2"/>
  <c r="H2208" i="2"/>
  <c r="G2208" i="2"/>
  <c r="F2208" i="2"/>
  <c r="E2208" i="2"/>
  <c r="J2207" i="2"/>
  <c r="I2207" i="2"/>
  <c r="H2207" i="2"/>
  <c r="G2207" i="2"/>
  <c r="F2207" i="2"/>
  <c r="E2207" i="2"/>
  <c r="J2206" i="2"/>
  <c r="I2206" i="2"/>
  <c r="H2206" i="2"/>
  <c r="G2206" i="2"/>
  <c r="F2206" i="2"/>
  <c r="E2206" i="2"/>
  <c r="J2205" i="2"/>
  <c r="I2205" i="2"/>
  <c r="H2205" i="2"/>
  <c r="G2205" i="2"/>
  <c r="F2205" i="2"/>
  <c r="E2205" i="2"/>
  <c r="J2204" i="2"/>
  <c r="I2204" i="2"/>
  <c r="H2204" i="2"/>
  <c r="G2204" i="2"/>
  <c r="F2204" i="2"/>
  <c r="E2204" i="2"/>
  <c r="J2203" i="2"/>
  <c r="I2203" i="2"/>
  <c r="H2203" i="2"/>
  <c r="G2203" i="2"/>
  <c r="F2203" i="2"/>
  <c r="E2203" i="2"/>
  <c r="J2202" i="2"/>
  <c r="I2202" i="2"/>
  <c r="H2202" i="2"/>
  <c r="G2202" i="2"/>
  <c r="F2202" i="2"/>
  <c r="E2202" i="2"/>
  <c r="J2201" i="2"/>
  <c r="I2201" i="2"/>
  <c r="H2201" i="2"/>
  <c r="G2201" i="2"/>
  <c r="F2201" i="2"/>
  <c r="E2201" i="2"/>
  <c r="J2200" i="2"/>
  <c r="I2200" i="2"/>
  <c r="H2200" i="2"/>
  <c r="G2200" i="2"/>
  <c r="F2200" i="2"/>
  <c r="E2200" i="2"/>
  <c r="J2199" i="2"/>
  <c r="I2199" i="2"/>
  <c r="H2199" i="2"/>
  <c r="G2199" i="2"/>
  <c r="F2199" i="2"/>
  <c r="E2199" i="2"/>
  <c r="J2198" i="2"/>
  <c r="I2198" i="2"/>
  <c r="H2198" i="2"/>
  <c r="G2198" i="2"/>
  <c r="F2198" i="2"/>
  <c r="E2198" i="2"/>
  <c r="J2197" i="2"/>
  <c r="I2197" i="2"/>
  <c r="H2197" i="2"/>
  <c r="G2197" i="2"/>
  <c r="F2197" i="2"/>
  <c r="E2197" i="2"/>
  <c r="J2196" i="2"/>
  <c r="I2196" i="2"/>
  <c r="H2196" i="2"/>
  <c r="G2196" i="2"/>
  <c r="F2196" i="2"/>
  <c r="E2196" i="2"/>
  <c r="J2195" i="2"/>
  <c r="I2195" i="2"/>
  <c r="H2195" i="2"/>
  <c r="G2195" i="2"/>
  <c r="F2195" i="2"/>
  <c r="E2195" i="2"/>
  <c r="J2194" i="2"/>
  <c r="I2194" i="2"/>
  <c r="H2194" i="2"/>
  <c r="G2194" i="2"/>
  <c r="F2194" i="2"/>
  <c r="E2194" i="2"/>
  <c r="J2193" i="2"/>
  <c r="I2193" i="2"/>
  <c r="H2193" i="2"/>
  <c r="G2193" i="2"/>
  <c r="F2193" i="2"/>
  <c r="E2193" i="2"/>
  <c r="J2192" i="2"/>
  <c r="I2192" i="2"/>
  <c r="H2192" i="2"/>
  <c r="G2192" i="2"/>
  <c r="F2192" i="2"/>
  <c r="E2192" i="2"/>
  <c r="J2191" i="2"/>
  <c r="I2191" i="2"/>
  <c r="H2191" i="2"/>
  <c r="G2191" i="2"/>
  <c r="F2191" i="2"/>
  <c r="E2191" i="2"/>
  <c r="J2190" i="2"/>
  <c r="I2190" i="2"/>
  <c r="H2190" i="2"/>
  <c r="G2190" i="2"/>
  <c r="F2190" i="2"/>
  <c r="E2190" i="2"/>
  <c r="J2189" i="2"/>
  <c r="I2189" i="2"/>
  <c r="H2189" i="2"/>
  <c r="G2189" i="2"/>
  <c r="F2189" i="2"/>
  <c r="E2189" i="2"/>
  <c r="J2188" i="2"/>
  <c r="I2188" i="2"/>
  <c r="H2188" i="2"/>
  <c r="G2188" i="2"/>
  <c r="F2188" i="2"/>
  <c r="E2188" i="2"/>
  <c r="J2187" i="2"/>
  <c r="I2187" i="2"/>
  <c r="H2187" i="2"/>
  <c r="G2187" i="2"/>
  <c r="F2187" i="2"/>
  <c r="E2187" i="2"/>
  <c r="J2186" i="2"/>
  <c r="I2186" i="2"/>
  <c r="H2186" i="2"/>
  <c r="G2186" i="2"/>
  <c r="F2186" i="2"/>
  <c r="E2186" i="2"/>
  <c r="J2185" i="2"/>
  <c r="I2185" i="2"/>
  <c r="H2185" i="2"/>
  <c r="G2185" i="2"/>
  <c r="F2185" i="2"/>
  <c r="E2185" i="2"/>
  <c r="J2184" i="2"/>
  <c r="I2184" i="2"/>
  <c r="H2184" i="2"/>
  <c r="G2184" i="2"/>
  <c r="F2184" i="2"/>
  <c r="E2184" i="2"/>
  <c r="J2183" i="2"/>
  <c r="I2183" i="2"/>
  <c r="H2183" i="2"/>
  <c r="G2183" i="2"/>
  <c r="F2183" i="2"/>
  <c r="E2183" i="2"/>
  <c r="J2182" i="2"/>
  <c r="I2182" i="2"/>
  <c r="H2182" i="2"/>
  <c r="G2182" i="2"/>
  <c r="F2182" i="2"/>
  <c r="E2182" i="2"/>
  <c r="J2181" i="2"/>
  <c r="I2181" i="2"/>
  <c r="H2181" i="2"/>
  <c r="G2181" i="2"/>
  <c r="F2181" i="2"/>
  <c r="E2181" i="2"/>
  <c r="J2180" i="2"/>
  <c r="I2180" i="2"/>
  <c r="H2180" i="2"/>
  <c r="G2180" i="2"/>
  <c r="F2180" i="2"/>
  <c r="E2180" i="2"/>
  <c r="J2179" i="2"/>
  <c r="I2179" i="2"/>
  <c r="H2179" i="2"/>
  <c r="G2179" i="2"/>
  <c r="F2179" i="2"/>
  <c r="E2179" i="2"/>
  <c r="J2178" i="2"/>
  <c r="I2178" i="2"/>
  <c r="H2178" i="2"/>
  <c r="G2178" i="2"/>
  <c r="F2178" i="2"/>
  <c r="E2178" i="2"/>
  <c r="J2177" i="2"/>
  <c r="I2177" i="2"/>
  <c r="H2177" i="2"/>
  <c r="G2177" i="2"/>
  <c r="F2177" i="2"/>
  <c r="E2177" i="2"/>
  <c r="J2176" i="2"/>
  <c r="I2176" i="2"/>
  <c r="H2176" i="2"/>
  <c r="G2176" i="2"/>
  <c r="F2176" i="2"/>
  <c r="E2176" i="2"/>
  <c r="J2175" i="2"/>
  <c r="I2175" i="2"/>
  <c r="H2175" i="2"/>
  <c r="G2175" i="2"/>
  <c r="F2175" i="2"/>
  <c r="E2175" i="2"/>
  <c r="J2174" i="2"/>
  <c r="I2174" i="2"/>
  <c r="H2174" i="2"/>
  <c r="G2174" i="2"/>
  <c r="F2174" i="2"/>
  <c r="E2174" i="2"/>
  <c r="J2173" i="2"/>
  <c r="I2173" i="2"/>
  <c r="H2173" i="2"/>
  <c r="G2173" i="2"/>
  <c r="F2173" i="2"/>
  <c r="E2173" i="2"/>
  <c r="J2172" i="2"/>
  <c r="I2172" i="2"/>
  <c r="H2172" i="2"/>
  <c r="G2172" i="2"/>
  <c r="F2172" i="2"/>
  <c r="E2172" i="2"/>
  <c r="J2171" i="2"/>
  <c r="I2171" i="2"/>
  <c r="H2171" i="2"/>
  <c r="G2171" i="2"/>
  <c r="F2171" i="2"/>
  <c r="E2171" i="2"/>
  <c r="J2170" i="2"/>
  <c r="I2170" i="2"/>
  <c r="H2170" i="2"/>
  <c r="G2170" i="2"/>
  <c r="F2170" i="2"/>
  <c r="E2170" i="2"/>
  <c r="J2169" i="2"/>
  <c r="I2169" i="2"/>
  <c r="H2169" i="2"/>
  <c r="G2169" i="2"/>
  <c r="F2169" i="2"/>
  <c r="E2169" i="2"/>
  <c r="J2168" i="2"/>
  <c r="I2168" i="2"/>
  <c r="H2168" i="2"/>
  <c r="G2168" i="2"/>
  <c r="F2168" i="2"/>
  <c r="E2168" i="2"/>
  <c r="J2167" i="2"/>
  <c r="I2167" i="2"/>
  <c r="H2167" i="2"/>
  <c r="G2167" i="2"/>
  <c r="F2167" i="2"/>
  <c r="E2167" i="2"/>
  <c r="J2166" i="2"/>
  <c r="I2166" i="2"/>
  <c r="H2166" i="2"/>
  <c r="G2166" i="2"/>
  <c r="F2166" i="2"/>
  <c r="E2166" i="2"/>
  <c r="J2165" i="2"/>
  <c r="I2165" i="2"/>
  <c r="H2165" i="2"/>
  <c r="G2165" i="2"/>
  <c r="F2165" i="2"/>
  <c r="E2165" i="2"/>
  <c r="J2164" i="2"/>
  <c r="I2164" i="2"/>
  <c r="H2164" i="2"/>
  <c r="G2164" i="2"/>
  <c r="F2164" i="2"/>
  <c r="E2164" i="2"/>
  <c r="J2163" i="2"/>
  <c r="I2163" i="2"/>
  <c r="H2163" i="2"/>
  <c r="G2163" i="2"/>
  <c r="F2163" i="2"/>
  <c r="E2163" i="2"/>
  <c r="J2162" i="2"/>
  <c r="I2162" i="2"/>
  <c r="H2162" i="2"/>
  <c r="G2162" i="2"/>
  <c r="F2162" i="2"/>
  <c r="E2162" i="2"/>
  <c r="J2161" i="2"/>
  <c r="I2161" i="2"/>
  <c r="H2161" i="2"/>
  <c r="G2161" i="2"/>
  <c r="F2161" i="2"/>
  <c r="E2161" i="2"/>
  <c r="J2160" i="2"/>
  <c r="I2160" i="2"/>
  <c r="H2160" i="2"/>
  <c r="G2160" i="2"/>
  <c r="F2160" i="2"/>
  <c r="E2160" i="2"/>
  <c r="J2159" i="2"/>
  <c r="I2159" i="2"/>
  <c r="H2159" i="2"/>
  <c r="G2159" i="2"/>
  <c r="F2159" i="2"/>
  <c r="E2159" i="2"/>
  <c r="J2158" i="2"/>
  <c r="I2158" i="2"/>
  <c r="H2158" i="2"/>
  <c r="G2158" i="2"/>
  <c r="F2158" i="2"/>
  <c r="E2158" i="2"/>
  <c r="J2157" i="2"/>
  <c r="I2157" i="2"/>
  <c r="H2157" i="2"/>
  <c r="G2157" i="2"/>
  <c r="F2157" i="2"/>
  <c r="E2157" i="2"/>
  <c r="J2156" i="2"/>
  <c r="I2156" i="2"/>
  <c r="H2156" i="2"/>
  <c r="G2156" i="2"/>
  <c r="F2156" i="2"/>
  <c r="E2156" i="2"/>
  <c r="J2155" i="2"/>
  <c r="I2155" i="2"/>
  <c r="H2155" i="2"/>
  <c r="G2155" i="2"/>
  <c r="F2155" i="2"/>
  <c r="E2155" i="2"/>
  <c r="J2154" i="2"/>
  <c r="I2154" i="2"/>
  <c r="H2154" i="2"/>
  <c r="G2154" i="2"/>
  <c r="F2154" i="2"/>
  <c r="E2154" i="2"/>
  <c r="J2153" i="2"/>
  <c r="I2153" i="2"/>
  <c r="H2153" i="2"/>
  <c r="G2153" i="2"/>
  <c r="F2153" i="2"/>
  <c r="E2153" i="2"/>
  <c r="J2152" i="2"/>
  <c r="I2152" i="2"/>
  <c r="H2152" i="2"/>
  <c r="G2152" i="2"/>
  <c r="F2152" i="2"/>
  <c r="E2152" i="2"/>
  <c r="J2151" i="2"/>
  <c r="I2151" i="2"/>
  <c r="H2151" i="2"/>
  <c r="G2151" i="2"/>
  <c r="F2151" i="2"/>
  <c r="E2151" i="2"/>
  <c r="J2150" i="2"/>
  <c r="I2150" i="2"/>
  <c r="H2150" i="2"/>
  <c r="G2150" i="2"/>
  <c r="F2150" i="2"/>
  <c r="E2150" i="2"/>
  <c r="J2149" i="2"/>
  <c r="I2149" i="2"/>
  <c r="H2149" i="2"/>
  <c r="G2149" i="2"/>
  <c r="F2149" i="2"/>
  <c r="E2149" i="2"/>
  <c r="J2148" i="2"/>
  <c r="I2148" i="2"/>
  <c r="H2148" i="2"/>
  <c r="G2148" i="2"/>
  <c r="F2148" i="2"/>
  <c r="E2148" i="2"/>
  <c r="J2147" i="2"/>
  <c r="I2147" i="2"/>
  <c r="H2147" i="2"/>
  <c r="G2147" i="2"/>
  <c r="F2147" i="2"/>
  <c r="E2147" i="2"/>
  <c r="J2146" i="2"/>
  <c r="I2146" i="2"/>
  <c r="H2146" i="2"/>
  <c r="G2146" i="2"/>
  <c r="F2146" i="2"/>
  <c r="E2146" i="2"/>
  <c r="J2145" i="2"/>
  <c r="I2145" i="2"/>
  <c r="H2145" i="2"/>
  <c r="G2145" i="2"/>
  <c r="F2145" i="2"/>
  <c r="E2145" i="2"/>
  <c r="J2144" i="2"/>
  <c r="I2144" i="2"/>
  <c r="H2144" i="2"/>
  <c r="G2144" i="2"/>
  <c r="F2144" i="2"/>
  <c r="E2144" i="2"/>
  <c r="J2143" i="2"/>
  <c r="I2143" i="2"/>
  <c r="H2143" i="2"/>
  <c r="G2143" i="2"/>
  <c r="F2143" i="2"/>
  <c r="E2143" i="2"/>
  <c r="J2142" i="2"/>
  <c r="I2142" i="2"/>
  <c r="H2142" i="2"/>
  <c r="G2142" i="2"/>
  <c r="F2142" i="2"/>
  <c r="E2142" i="2"/>
  <c r="J2141" i="2"/>
  <c r="I2141" i="2"/>
  <c r="H2141" i="2"/>
  <c r="G2141" i="2"/>
  <c r="F2141" i="2"/>
  <c r="E2141" i="2"/>
  <c r="J2140" i="2"/>
  <c r="I2140" i="2"/>
  <c r="H2140" i="2"/>
  <c r="G2140" i="2"/>
  <c r="F2140" i="2"/>
  <c r="E2140" i="2"/>
  <c r="J2139" i="2"/>
  <c r="I2139" i="2"/>
  <c r="H2139" i="2"/>
  <c r="G2139" i="2"/>
  <c r="F2139" i="2"/>
  <c r="E2139" i="2"/>
  <c r="J2138" i="2"/>
  <c r="I2138" i="2"/>
  <c r="H2138" i="2"/>
  <c r="G2138" i="2"/>
  <c r="F2138" i="2"/>
  <c r="E2138" i="2"/>
  <c r="J2137" i="2"/>
  <c r="I2137" i="2"/>
  <c r="H2137" i="2"/>
  <c r="G2137" i="2"/>
  <c r="F2137" i="2"/>
  <c r="E2137" i="2"/>
  <c r="J2136" i="2"/>
  <c r="I2136" i="2"/>
  <c r="H2136" i="2"/>
  <c r="G2136" i="2"/>
  <c r="F2136" i="2"/>
  <c r="E2136" i="2"/>
  <c r="J2135" i="2"/>
  <c r="I2135" i="2"/>
  <c r="H2135" i="2"/>
  <c r="G2135" i="2"/>
  <c r="F2135" i="2"/>
  <c r="E2135" i="2"/>
  <c r="J2134" i="2"/>
  <c r="I2134" i="2"/>
  <c r="H2134" i="2"/>
  <c r="G2134" i="2"/>
  <c r="F2134" i="2"/>
  <c r="E2134" i="2"/>
  <c r="J2133" i="2"/>
  <c r="I2133" i="2"/>
  <c r="H2133" i="2"/>
  <c r="G2133" i="2"/>
  <c r="F2133" i="2"/>
  <c r="E2133" i="2"/>
  <c r="J2132" i="2"/>
  <c r="I2132" i="2"/>
  <c r="H2132" i="2"/>
  <c r="G2132" i="2"/>
  <c r="F2132" i="2"/>
  <c r="E2132" i="2"/>
  <c r="J2131" i="2"/>
  <c r="I2131" i="2"/>
  <c r="H2131" i="2"/>
  <c r="G2131" i="2"/>
  <c r="F2131" i="2"/>
  <c r="E2131" i="2"/>
  <c r="J2130" i="2"/>
  <c r="I2130" i="2"/>
  <c r="H2130" i="2"/>
  <c r="G2130" i="2"/>
  <c r="F2130" i="2"/>
  <c r="E2130" i="2"/>
  <c r="J2129" i="2"/>
  <c r="I2129" i="2"/>
  <c r="H2129" i="2"/>
  <c r="G2129" i="2"/>
  <c r="F2129" i="2"/>
  <c r="E2129" i="2"/>
  <c r="J2128" i="2"/>
  <c r="I2128" i="2"/>
  <c r="H2128" i="2"/>
  <c r="G2128" i="2"/>
  <c r="F2128" i="2"/>
  <c r="E2128" i="2"/>
  <c r="J2127" i="2"/>
  <c r="I2127" i="2"/>
  <c r="H2127" i="2"/>
  <c r="G2127" i="2"/>
  <c r="F2127" i="2"/>
  <c r="E2127" i="2"/>
  <c r="J2126" i="2"/>
  <c r="I2126" i="2"/>
  <c r="H2126" i="2"/>
  <c r="G2126" i="2"/>
  <c r="F2126" i="2"/>
  <c r="E2126" i="2"/>
  <c r="J2125" i="2"/>
  <c r="I2125" i="2"/>
  <c r="H2125" i="2"/>
  <c r="G2125" i="2"/>
  <c r="F2125" i="2"/>
  <c r="E2125" i="2"/>
  <c r="J2124" i="2"/>
  <c r="I2124" i="2"/>
  <c r="H2124" i="2"/>
  <c r="G2124" i="2"/>
  <c r="F2124" i="2"/>
  <c r="E2124" i="2"/>
  <c r="J2123" i="2"/>
  <c r="I2123" i="2"/>
  <c r="H2123" i="2"/>
  <c r="G2123" i="2"/>
  <c r="F2123" i="2"/>
  <c r="E2123" i="2"/>
  <c r="J2122" i="2"/>
  <c r="I2122" i="2"/>
  <c r="H2122" i="2"/>
  <c r="G2122" i="2"/>
  <c r="F2122" i="2"/>
  <c r="E2122" i="2"/>
  <c r="J2121" i="2"/>
  <c r="I2121" i="2"/>
  <c r="H2121" i="2"/>
  <c r="G2121" i="2"/>
  <c r="F2121" i="2"/>
  <c r="E2121" i="2"/>
  <c r="J2120" i="2"/>
  <c r="I2120" i="2"/>
  <c r="H2120" i="2"/>
  <c r="G2120" i="2"/>
  <c r="F2120" i="2"/>
  <c r="E2120" i="2"/>
  <c r="J2119" i="2"/>
  <c r="I2119" i="2"/>
  <c r="H2119" i="2"/>
  <c r="G2119" i="2"/>
  <c r="F2119" i="2"/>
  <c r="E2119" i="2"/>
  <c r="J2118" i="2"/>
  <c r="I2118" i="2"/>
  <c r="H2118" i="2"/>
  <c r="G2118" i="2"/>
  <c r="F2118" i="2"/>
  <c r="E2118" i="2"/>
  <c r="J2117" i="2"/>
  <c r="I2117" i="2"/>
  <c r="H2117" i="2"/>
  <c r="G2117" i="2"/>
  <c r="F2117" i="2"/>
  <c r="E2117" i="2"/>
  <c r="J2116" i="2"/>
  <c r="I2116" i="2"/>
  <c r="H2116" i="2"/>
  <c r="G2116" i="2"/>
  <c r="F2116" i="2"/>
  <c r="E2116" i="2"/>
  <c r="J2115" i="2"/>
  <c r="I2115" i="2"/>
  <c r="H2115" i="2"/>
  <c r="G2115" i="2"/>
  <c r="F2115" i="2"/>
  <c r="E2115" i="2"/>
  <c r="J2114" i="2"/>
  <c r="I2114" i="2"/>
  <c r="H2114" i="2"/>
  <c r="G2114" i="2"/>
  <c r="F2114" i="2"/>
  <c r="E2114" i="2"/>
  <c r="J2113" i="2"/>
  <c r="I2113" i="2"/>
  <c r="H2113" i="2"/>
  <c r="G2113" i="2"/>
  <c r="F2113" i="2"/>
  <c r="E2113" i="2"/>
  <c r="J2112" i="2"/>
  <c r="I2112" i="2"/>
  <c r="H2112" i="2"/>
  <c r="G2112" i="2"/>
  <c r="F2112" i="2"/>
  <c r="E2112" i="2"/>
  <c r="J2111" i="2"/>
  <c r="I2111" i="2"/>
  <c r="H2111" i="2"/>
  <c r="G2111" i="2"/>
  <c r="F2111" i="2"/>
  <c r="E2111" i="2"/>
  <c r="J2110" i="2"/>
  <c r="I2110" i="2"/>
  <c r="H2110" i="2"/>
  <c r="G2110" i="2"/>
  <c r="F2110" i="2"/>
  <c r="E2110" i="2"/>
  <c r="J2109" i="2"/>
  <c r="I2109" i="2"/>
  <c r="H2109" i="2"/>
  <c r="G2109" i="2"/>
  <c r="F2109" i="2"/>
  <c r="E2109" i="2"/>
  <c r="J2108" i="2"/>
  <c r="I2108" i="2"/>
  <c r="H2108" i="2"/>
  <c r="G2108" i="2"/>
  <c r="F2108" i="2"/>
  <c r="E2108" i="2"/>
  <c r="J2107" i="2"/>
  <c r="I2107" i="2"/>
  <c r="H2107" i="2"/>
  <c r="G2107" i="2"/>
  <c r="F2107" i="2"/>
  <c r="E2107" i="2"/>
  <c r="J2106" i="2"/>
  <c r="I2106" i="2"/>
  <c r="H2106" i="2"/>
  <c r="G2106" i="2"/>
  <c r="F2106" i="2"/>
  <c r="E2106" i="2"/>
  <c r="J2105" i="2"/>
  <c r="I2105" i="2"/>
  <c r="H2105" i="2"/>
  <c r="G2105" i="2"/>
  <c r="F2105" i="2"/>
  <c r="E2105" i="2"/>
  <c r="J2104" i="2"/>
  <c r="I2104" i="2"/>
  <c r="H2104" i="2"/>
  <c r="G2104" i="2"/>
  <c r="F2104" i="2"/>
  <c r="E2104" i="2"/>
  <c r="J2103" i="2"/>
  <c r="I2103" i="2"/>
  <c r="H2103" i="2"/>
  <c r="G2103" i="2"/>
  <c r="F2103" i="2"/>
  <c r="E2103" i="2"/>
  <c r="J2102" i="2"/>
  <c r="I2102" i="2"/>
  <c r="H2102" i="2"/>
  <c r="G2102" i="2"/>
  <c r="F2102" i="2"/>
  <c r="E2102" i="2"/>
  <c r="J2101" i="2"/>
  <c r="I2101" i="2"/>
  <c r="H2101" i="2"/>
  <c r="G2101" i="2"/>
  <c r="F2101" i="2"/>
  <c r="E2101" i="2"/>
  <c r="J2100" i="2"/>
  <c r="I2100" i="2"/>
  <c r="H2100" i="2"/>
  <c r="G2100" i="2"/>
  <c r="F2100" i="2"/>
  <c r="E2100" i="2"/>
  <c r="J2099" i="2"/>
  <c r="I2099" i="2"/>
  <c r="H2099" i="2"/>
  <c r="G2099" i="2"/>
  <c r="F2099" i="2"/>
  <c r="E2099" i="2"/>
  <c r="J2098" i="2"/>
  <c r="I2098" i="2"/>
  <c r="H2098" i="2"/>
  <c r="G2098" i="2"/>
  <c r="F2098" i="2"/>
  <c r="E2098" i="2"/>
  <c r="J2097" i="2"/>
  <c r="I2097" i="2"/>
  <c r="H2097" i="2"/>
  <c r="G2097" i="2"/>
  <c r="F2097" i="2"/>
  <c r="E2097" i="2"/>
  <c r="J2096" i="2"/>
  <c r="I2096" i="2"/>
  <c r="H2096" i="2"/>
  <c r="G2096" i="2"/>
  <c r="F2096" i="2"/>
  <c r="E2096" i="2"/>
  <c r="J2095" i="2"/>
  <c r="I2095" i="2"/>
  <c r="H2095" i="2"/>
  <c r="G2095" i="2"/>
  <c r="F2095" i="2"/>
  <c r="E2095" i="2"/>
  <c r="J2094" i="2"/>
  <c r="I2094" i="2"/>
  <c r="H2094" i="2"/>
  <c r="G2094" i="2"/>
  <c r="F2094" i="2"/>
  <c r="E2094" i="2"/>
  <c r="J2093" i="2"/>
  <c r="I2093" i="2"/>
  <c r="H2093" i="2"/>
  <c r="G2093" i="2"/>
  <c r="F2093" i="2"/>
  <c r="E2093" i="2"/>
  <c r="J2092" i="2"/>
  <c r="I2092" i="2"/>
  <c r="H2092" i="2"/>
  <c r="G2092" i="2"/>
  <c r="F2092" i="2"/>
  <c r="E2092" i="2"/>
  <c r="J2091" i="2"/>
  <c r="I2091" i="2"/>
  <c r="H2091" i="2"/>
  <c r="G2091" i="2"/>
  <c r="F2091" i="2"/>
  <c r="E2091" i="2"/>
  <c r="J2090" i="2"/>
  <c r="I2090" i="2"/>
  <c r="H2090" i="2"/>
  <c r="G2090" i="2"/>
  <c r="F2090" i="2"/>
  <c r="E2090" i="2"/>
  <c r="J2089" i="2"/>
  <c r="I2089" i="2"/>
  <c r="H2089" i="2"/>
  <c r="G2089" i="2"/>
  <c r="F2089" i="2"/>
  <c r="E2089" i="2"/>
  <c r="J2088" i="2"/>
  <c r="I2088" i="2"/>
  <c r="H2088" i="2"/>
  <c r="G2088" i="2"/>
  <c r="F2088" i="2"/>
  <c r="E2088" i="2"/>
  <c r="J2087" i="2"/>
  <c r="I2087" i="2"/>
  <c r="H2087" i="2"/>
  <c r="G2087" i="2"/>
  <c r="F2087" i="2"/>
  <c r="E2087" i="2"/>
  <c r="J2086" i="2"/>
  <c r="I2086" i="2"/>
  <c r="H2086" i="2"/>
  <c r="G2086" i="2"/>
  <c r="F2086" i="2"/>
  <c r="E2086" i="2"/>
  <c r="J2085" i="2"/>
  <c r="I2085" i="2"/>
  <c r="H2085" i="2"/>
  <c r="G2085" i="2"/>
  <c r="F2085" i="2"/>
  <c r="E2085" i="2"/>
  <c r="J2084" i="2"/>
  <c r="I2084" i="2"/>
  <c r="H2084" i="2"/>
  <c r="G2084" i="2"/>
  <c r="F2084" i="2"/>
  <c r="E2084" i="2"/>
  <c r="J2083" i="2"/>
  <c r="I2083" i="2"/>
  <c r="H2083" i="2"/>
  <c r="G2083" i="2"/>
  <c r="F2083" i="2"/>
  <c r="E2083" i="2"/>
  <c r="J2082" i="2"/>
  <c r="I2082" i="2"/>
  <c r="H2082" i="2"/>
  <c r="G2082" i="2"/>
  <c r="F2082" i="2"/>
  <c r="E2082" i="2"/>
  <c r="J2081" i="2"/>
  <c r="I2081" i="2"/>
  <c r="H2081" i="2"/>
  <c r="G2081" i="2"/>
  <c r="F2081" i="2"/>
  <c r="E2081" i="2"/>
  <c r="J2080" i="2"/>
  <c r="I2080" i="2"/>
  <c r="H2080" i="2"/>
  <c r="G2080" i="2"/>
  <c r="F2080" i="2"/>
  <c r="E2080" i="2"/>
  <c r="J2079" i="2"/>
  <c r="I2079" i="2"/>
  <c r="H2079" i="2"/>
  <c r="G2079" i="2"/>
  <c r="F2079" i="2"/>
  <c r="E2079" i="2"/>
  <c r="J2078" i="2"/>
  <c r="I2078" i="2"/>
  <c r="H2078" i="2"/>
  <c r="G2078" i="2"/>
  <c r="F2078" i="2"/>
  <c r="E2078" i="2"/>
  <c r="J2077" i="2"/>
  <c r="I2077" i="2"/>
  <c r="H2077" i="2"/>
  <c r="G2077" i="2"/>
  <c r="F2077" i="2"/>
  <c r="E2077" i="2"/>
  <c r="J2076" i="2"/>
  <c r="I2076" i="2"/>
  <c r="H2076" i="2"/>
  <c r="G2076" i="2"/>
  <c r="F2076" i="2"/>
  <c r="E2076" i="2"/>
  <c r="J2075" i="2"/>
  <c r="I2075" i="2"/>
  <c r="H2075" i="2"/>
  <c r="G2075" i="2"/>
  <c r="F2075" i="2"/>
  <c r="E2075" i="2"/>
  <c r="J2074" i="2"/>
  <c r="I2074" i="2"/>
  <c r="H2074" i="2"/>
  <c r="G2074" i="2"/>
  <c r="F2074" i="2"/>
  <c r="E2074" i="2"/>
  <c r="J2073" i="2"/>
  <c r="I2073" i="2"/>
  <c r="H2073" i="2"/>
  <c r="G2073" i="2"/>
  <c r="F2073" i="2"/>
  <c r="E2073" i="2"/>
  <c r="J2072" i="2"/>
  <c r="I2072" i="2"/>
  <c r="H2072" i="2"/>
  <c r="G2072" i="2"/>
  <c r="F2072" i="2"/>
  <c r="E2072" i="2"/>
  <c r="J2071" i="2"/>
  <c r="I2071" i="2"/>
  <c r="H2071" i="2"/>
  <c r="G2071" i="2"/>
  <c r="F2071" i="2"/>
  <c r="E2071" i="2"/>
  <c r="J2070" i="2"/>
  <c r="I2070" i="2"/>
  <c r="H2070" i="2"/>
  <c r="G2070" i="2"/>
  <c r="F2070" i="2"/>
  <c r="E2070" i="2"/>
  <c r="J2069" i="2"/>
  <c r="I2069" i="2"/>
  <c r="H2069" i="2"/>
  <c r="G2069" i="2"/>
  <c r="F2069" i="2"/>
  <c r="E2069" i="2"/>
  <c r="J2068" i="2"/>
  <c r="I2068" i="2"/>
  <c r="H2068" i="2"/>
  <c r="G2068" i="2"/>
  <c r="F2068" i="2"/>
  <c r="E2068" i="2"/>
  <c r="J2067" i="2"/>
  <c r="I2067" i="2"/>
  <c r="H2067" i="2"/>
  <c r="G2067" i="2"/>
  <c r="F2067" i="2"/>
  <c r="E2067" i="2"/>
  <c r="J2066" i="2"/>
  <c r="I2066" i="2"/>
  <c r="H2066" i="2"/>
  <c r="G2066" i="2"/>
  <c r="F2066" i="2"/>
  <c r="E2066" i="2"/>
  <c r="J2065" i="2"/>
  <c r="I2065" i="2"/>
  <c r="H2065" i="2"/>
  <c r="G2065" i="2"/>
  <c r="F2065" i="2"/>
  <c r="E2065" i="2"/>
  <c r="J2064" i="2"/>
  <c r="I2064" i="2"/>
  <c r="H2064" i="2"/>
  <c r="G2064" i="2"/>
  <c r="F2064" i="2"/>
  <c r="E2064" i="2"/>
  <c r="J2063" i="2"/>
  <c r="I2063" i="2"/>
  <c r="H2063" i="2"/>
  <c r="G2063" i="2"/>
  <c r="F2063" i="2"/>
  <c r="E2063" i="2"/>
  <c r="J2062" i="2"/>
  <c r="I2062" i="2"/>
  <c r="H2062" i="2"/>
  <c r="G2062" i="2"/>
  <c r="F2062" i="2"/>
  <c r="E2062" i="2"/>
  <c r="J2061" i="2"/>
  <c r="I2061" i="2"/>
  <c r="H2061" i="2"/>
  <c r="G2061" i="2"/>
  <c r="F2061" i="2"/>
  <c r="E2061" i="2"/>
  <c r="J2060" i="2"/>
  <c r="I2060" i="2"/>
  <c r="H2060" i="2"/>
  <c r="G2060" i="2"/>
  <c r="F2060" i="2"/>
  <c r="E2060" i="2"/>
  <c r="J2059" i="2"/>
  <c r="I2059" i="2"/>
  <c r="H2059" i="2"/>
  <c r="G2059" i="2"/>
  <c r="F2059" i="2"/>
  <c r="E2059" i="2"/>
  <c r="J2058" i="2"/>
  <c r="I2058" i="2"/>
  <c r="H2058" i="2"/>
  <c r="G2058" i="2"/>
  <c r="F2058" i="2"/>
  <c r="E2058" i="2"/>
  <c r="J2057" i="2"/>
  <c r="I2057" i="2"/>
  <c r="H2057" i="2"/>
  <c r="G2057" i="2"/>
  <c r="F2057" i="2"/>
  <c r="E2057" i="2"/>
  <c r="J2056" i="2"/>
  <c r="I2056" i="2"/>
  <c r="H2056" i="2"/>
  <c r="G2056" i="2"/>
  <c r="F2056" i="2"/>
  <c r="E2056" i="2"/>
  <c r="J2055" i="2"/>
  <c r="I2055" i="2"/>
  <c r="H2055" i="2"/>
  <c r="G2055" i="2"/>
  <c r="F2055" i="2"/>
  <c r="E2055" i="2"/>
  <c r="J2054" i="2"/>
  <c r="I2054" i="2"/>
  <c r="H2054" i="2"/>
  <c r="G2054" i="2"/>
  <c r="F2054" i="2"/>
  <c r="E2054" i="2"/>
  <c r="J2053" i="2"/>
  <c r="I2053" i="2"/>
  <c r="H2053" i="2"/>
  <c r="G2053" i="2"/>
  <c r="F2053" i="2"/>
  <c r="E2053" i="2"/>
  <c r="J2052" i="2"/>
  <c r="I2052" i="2"/>
  <c r="H2052" i="2"/>
  <c r="G2052" i="2"/>
  <c r="F2052" i="2"/>
  <c r="E2052" i="2"/>
  <c r="J2051" i="2"/>
  <c r="I2051" i="2"/>
  <c r="H2051" i="2"/>
  <c r="G2051" i="2"/>
  <c r="F2051" i="2"/>
  <c r="E2051" i="2"/>
  <c r="J2050" i="2"/>
  <c r="I2050" i="2"/>
  <c r="H2050" i="2"/>
  <c r="G2050" i="2"/>
  <c r="F2050" i="2"/>
  <c r="E2050" i="2"/>
  <c r="J2049" i="2"/>
  <c r="I2049" i="2"/>
  <c r="H2049" i="2"/>
  <c r="G2049" i="2"/>
  <c r="F2049" i="2"/>
  <c r="E2049" i="2"/>
  <c r="J2048" i="2"/>
  <c r="I2048" i="2"/>
  <c r="H2048" i="2"/>
  <c r="G2048" i="2"/>
  <c r="F2048" i="2"/>
  <c r="E2048" i="2"/>
  <c r="J2047" i="2"/>
  <c r="I2047" i="2"/>
  <c r="H2047" i="2"/>
  <c r="G2047" i="2"/>
  <c r="F2047" i="2"/>
  <c r="E2047" i="2"/>
  <c r="J2046" i="2"/>
  <c r="I2046" i="2"/>
  <c r="H2046" i="2"/>
  <c r="G2046" i="2"/>
  <c r="F2046" i="2"/>
  <c r="E2046" i="2"/>
  <c r="J2045" i="2"/>
  <c r="I2045" i="2"/>
  <c r="H2045" i="2"/>
  <c r="G2045" i="2"/>
  <c r="F2045" i="2"/>
  <c r="E2045" i="2"/>
  <c r="J2044" i="2"/>
  <c r="I2044" i="2"/>
  <c r="H2044" i="2"/>
  <c r="G2044" i="2"/>
  <c r="F2044" i="2"/>
  <c r="E2044" i="2"/>
  <c r="J2043" i="2"/>
  <c r="I2043" i="2"/>
  <c r="H2043" i="2"/>
  <c r="G2043" i="2"/>
  <c r="F2043" i="2"/>
  <c r="E2043" i="2"/>
  <c r="J2042" i="2"/>
  <c r="I2042" i="2"/>
  <c r="H2042" i="2"/>
  <c r="G2042" i="2"/>
  <c r="F2042" i="2"/>
  <c r="E2042" i="2"/>
  <c r="J2041" i="2"/>
  <c r="I2041" i="2"/>
  <c r="H2041" i="2"/>
  <c r="G2041" i="2"/>
  <c r="F2041" i="2"/>
  <c r="E2041" i="2"/>
  <c r="J2040" i="2"/>
  <c r="I2040" i="2"/>
  <c r="H2040" i="2"/>
  <c r="G2040" i="2"/>
  <c r="F2040" i="2"/>
  <c r="E2040" i="2"/>
  <c r="J2039" i="2"/>
  <c r="I2039" i="2"/>
  <c r="H2039" i="2"/>
  <c r="G2039" i="2"/>
  <c r="F2039" i="2"/>
  <c r="E2039" i="2"/>
  <c r="J2038" i="2"/>
  <c r="I2038" i="2"/>
  <c r="H2038" i="2"/>
  <c r="G2038" i="2"/>
  <c r="F2038" i="2"/>
  <c r="E2038" i="2"/>
  <c r="J2037" i="2"/>
  <c r="I2037" i="2"/>
  <c r="H2037" i="2"/>
  <c r="G2037" i="2"/>
  <c r="F2037" i="2"/>
  <c r="E2037" i="2"/>
  <c r="J2036" i="2"/>
  <c r="I2036" i="2"/>
  <c r="H2036" i="2"/>
  <c r="G2036" i="2"/>
  <c r="F2036" i="2"/>
  <c r="E2036" i="2"/>
  <c r="J2035" i="2"/>
  <c r="I2035" i="2"/>
  <c r="H2035" i="2"/>
  <c r="G2035" i="2"/>
  <c r="F2035" i="2"/>
  <c r="E2035" i="2"/>
  <c r="J2034" i="2"/>
  <c r="I2034" i="2"/>
  <c r="H2034" i="2"/>
  <c r="G2034" i="2"/>
  <c r="F2034" i="2"/>
  <c r="E2034" i="2"/>
  <c r="J2033" i="2"/>
  <c r="I2033" i="2"/>
  <c r="H2033" i="2"/>
  <c r="G2033" i="2"/>
  <c r="F2033" i="2"/>
  <c r="E2033" i="2"/>
  <c r="J2032" i="2"/>
  <c r="I2032" i="2"/>
  <c r="H2032" i="2"/>
  <c r="G2032" i="2"/>
  <c r="F2032" i="2"/>
  <c r="E2032" i="2"/>
  <c r="J2031" i="2"/>
  <c r="I2031" i="2"/>
  <c r="H2031" i="2"/>
  <c r="G2031" i="2"/>
  <c r="F2031" i="2"/>
  <c r="E2031" i="2"/>
  <c r="J2030" i="2"/>
  <c r="I2030" i="2"/>
  <c r="H2030" i="2"/>
  <c r="G2030" i="2"/>
  <c r="F2030" i="2"/>
  <c r="E2030" i="2"/>
  <c r="J2029" i="2"/>
  <c r="I2029" i="2"/>
  <c r="H2029" i="2"/>
  <c r="G2029" i="2"/>
  <c r="F2029" i="2"/>
  <c r="E2029" i="2"/>
  <c r="J2028" i="2"/>
  <c r="I2028" i="2"/>
  <c r="H2028" i="2"/>
  <c r="G2028" i="2"/>
  <c r="F2028" i="2"/>
  <c r="E2028" i="2"/>
  <c r="J2027" i="2"/>
  <c r="I2027" i="2"/>
  <c r="H2027" i="2"/>
  <c r="G2027" i="2"/>
  <c r="F2027" i="2"/>
  <c r="E2027" i="2"/>
  <c r="J2026" i="2"/>
  <c r="I2026" i="2"/>
  <c r="H2026" i="2"/>
  <c r="G2026" i="2"/>
  <c r="F2026" i="2"/>
  <c r="E2026" i="2"/>
  <c r="J2025" i="2"/>
  <c r="I2025" i="2"/>
  <c r="H2025" i="2"/>
  <c r="G2025" i="2"/>
  <c r="F2025" i="2"/>
  <c r="E2025" i="2"/>
  <c r="J2024" i="2"/>
  <c r="I2024" i="2"/>
  <c r="H2024" i="2"/>
  <c r="G2024" i="2"/>
  <c r="F2024" i="2"/>
  <c r="E2024" i="2"/>
  <c r="J2023" i="2"/>
  <c r="I2023" i="2"/>
  <c r="H2023" i="2"/>
  <c r="G2023" i="2"/>
  <c r="F2023" i="2"/>
  <c r="E2023" i="2"/>
  <c r="J2022" i="2"/>
  <c r="I2022" i="2"/>
  <c r="H2022" i="2"/>
  <c r="G2022" i="2"/>
  <c r="F2022" i="2"/>
  <c r="E2022" i="2"/>
  <c r="J2021" i="2"/>
  <c r="I2021" i="2"/>
  <c r="H2021" i="2"/>
  <c r="G2021" i="2"/>
  <c r="F2021" i="2"/>
  <c r="E2021" i="2"/>
  <c r="J2020" i="2"/>
  <c r="I2020" i="2"/>
  <c r="H2020" i="2"/>
  <c r="G2020" i="2"/>
  <c r="F2020" i="2"/>
  <c r="E2020" i="2"/>
  <c r="J2019" i="2"/>
  <c r="I2019" i="2"/>
  <c r="H2019" i="2"/>
  <c r="G2019" i="2"/>
  <c r="F2019" i="2"/>
  <c r="E2019" i="2"/>
  <c r="J2018" i="2"/>
  <c r="I2018" i="2"/>
  <c r="H2018" i="2"/>
  <c r="G2018" i="2"/>
  <c r="F2018" i="2"/>
  <c r="E2018" i="2"/>
  <c r="J2017" i="2"/>
  <c r="I2017" i="2"/>
  <c r="H2017" i="2"/>
  <c r="G2017" i="2"/>
  <c r="F2017" i="2"/>
  <c r="E2017" i="2"/>
  <c r="J2016" i="2"/>
  <c r="I2016" i="2"/>
  <c r="H2016" i="2"/>
  <c r="G2016" i="2"/>
  <c r="F2016" i="2"/>
  <c r="E2016" i="2"/>
  <c r="J2015" i="2"/>
  <c r="I2015" i="2"/>
  <c r="H2015" i="2"/>
  <c r="G2015" i="2"/>
  <c r="F2015" i="2"/>
  <c r="E2015" i="2"/>
  <c r="J2014" i="2"/>
  <c r="I2014" i="2"/>
  <c r="H2014" i="2"/>
  <c r="G2014" i="2"/>
  <c r="F2014" i="2"/>
  <c r="E2014" i="2"/>
  <c r="J2013" i="2"/>
  <c r="I2013" i="2"/>
  <c r="H2013" i="2"/>
  <c r="G2013" i="2"/>
  <c r="F2013" i="2"/>
  <c r="E2013" i="2"/>
  <c r="J2012" i="2"/>
  <c r="I2012" i="2"/>
  <c r="H2012" i="2"/>
  <c r="G2012" i="2"/>
  <c r="F2012" i="2"/>
  <c r="E2012" i="2"/>
  <c r="J2011" i="2"/>
  <c r="I2011" i="2"/>
  <c r="H2011" i="2"/>
  <c r="G2011" i="2"/>
  <c r="F2011" i="2"/>
  <c r="E2011" i="2"/>
  <c r="J2010" i="2"/>
  <c r="I2010" i="2"/>
  <c r="H2010" i="2"/>
  <c r="G2010" i="2"/>
  <c r="F2010" i="2"/>
  <c r="E2010" i="2"/>
  <c r="J2009" i="2"/>
  <c r="I2009" i="2"/>
  <c r="H2009" i="2"/>
  <c r="G2009" i="2"/>
  <c r="F2009" i="2"/>
  <c r="E2009" i="2"/>
  <c r="J2008" i="2"/>
  <c r="I2008" i="2"/>
  <c r="H2008" i="2"/>
  <c r="G2008" i="2"/>
  <c r="F2008" i="2"/>
  <c r="E2008" i="2"/>
  <c r="J2007" i="2"/>
  <c r="I2007" i="2"/>
  <c r="H2007" i="2"/>
  <c r="G2007" i="2"/>
  <c r="F2007" i="2"/>
  <c r="E2007" i="2"/>
  <c r="J2006" i="2"/>
  <c r="I2006" i="2"/>
  <c r="H2006" i="2"/>
  <c r="G2006" i="2"/>
  <c r="F2006" i="2"/>
  <c r="E2006" i="2"/>
  <c r="J2005" i="2"/>
  <c r="I2005" i="2"/>
  <c r="H2005" i="2"/>
  <c r="G2005" i="2"/>
  <c r="F2005" i="2"/>
  <c r="E2005" i="2"/>
  <c r="J2004" i="2"/>
  <c r="I2004" i="2"/>
  <c r="H2004" i="2"/>
  <c r="G2004" i="2"/>
  <c r="F2004" i="2"/>
  <c r="E2004" i="2"/>
  <c r="J2003" i="2"/>
  <c r="I2003" i="2"/>
  <c r="H2003" i="2"/>
  <c r="G2003" i="2"/>
  <c r="F2003" i="2"/>
  <c r="E2003" i="2"/>
  <c r="J2002" i="2"/>
  <c r="I2002" i="2"/>
  <c r="H2002" i="2"/>
  <c r="G2002" i="2"/>
  <c r="F2002" i="2"/>
  <c r="E2002" i="2"/>
  <c r="J2001" i="2"/>
  <c r="I2001" i="2"/>
  <c r="H2001" i="2"/>
  <c r="G2001" i="2"/>
  <c r="F2001" i="2"/>
  <c r="E2001" i="2"/>
  <c r="J2000" i="2"/>
  <c r="I2000" i="2"/>
  <c r="H2000" i="2"/>
  <c r="G2000" i="2"/>
  <c r="F2000" i="2"/>
  <c r="E2000" i="2"/>
  <c r="J1999" i="2"/>
  <c r="I1999" i="2"/>
  <c r="H1999" i="2"/>
  <c r="G1999" i="2"/>
  <c r="F1999" i="2"/>
  <c r="E1999" i="2"/>
  <c r="J1998" i="2"/>
  <c r="I1998" i="2"/>
  <c r="H1998" i="2"/>
  <c r="G1998" i="2"/>
  <c r="F1998" i="2"/>
  <c r="E1998" i="2"/>
  <c r="J1997" i="2"/>
  <c r="I1997" i="2"/>
  <c r="H1997" i="2"/>
  <c r="G1997" i="2"/>
  <c r="F1997" i="2"/>
  <c r="E1997" i="2"/>
  <c r="J1996" i="2"/>
  <c r="I1996" i="2"/>
  <c r="H1996" i="2"/>
  <c r="G1996" i="2"/>
  <c r="F1996" i="2"/>
  <c r="E1996" i="2"/>
  <c r="J1995" i="2"/>
  <c r="I1995" i="2"/>
  <c r="H1995" i="2"/>
  <c r="G1995" i="2"/>
  <c r="F1995" i="2"/>
  <c r="E1995" i="2"/>
  <c r="J1994" i="2"/>
  <c r="I1994" i="2"/>
  <c r="H1994" i="2"/>
  <c r="G1994" i="2"/>
  <c r="F1994" i="2"/>
  <c r="E1994" i="2"/>
  <c r="J1993" i="2"/>
  <c r="I1993" i="2"/>
  <c r="H1993" i="2"/>
  <c r="G1993" i="2"/>
  <c r="F1993" i="2"/>
  <c r="E1993" i="2"/>
  <c r="J1992" i="2"/>
  <c r="I1992" i="2"/>
  <c r="H1992" i="2"/>
  <c r="G1992" i="2"/>
  <c r="F1992" i="2"/>
  <c r="E1992" i="2"/>
  <c r="J1991" i="2"/>
  <c r="I1991" i="2"/>
  <c r="H1991" i="2"/>
  <c r="G1991" i="2"/>
  <c r="F1991" i="2"/>
  <c r="E1991" i="2"/>
  <c r="J1990" i="2"/>
  <c r="I1990" i="2"/>
  <c r="H1990" i="2"/>
  <c r="G1990" i="2"/>
  <c r="F1990" i="2"/>
  <c r="E1990" i="2"/>
  <c r="J1989" i="2"/>
  <c r="I1989" i="2"/>
  <c r="H1989" i="2"/>
  <c r="G1989" i="2"/>
  <c r="F1989" i="2"/>
  <c r="E1989" i="2"/>
  <c r="J1988" i="2"/>
  <c r="I1988" i="2"/>
  <c r="H1988" i="2"/>
  <c r="G1988" i="2"/>
  <c r="F1988" i="2"/>
  <c r="E1988" i="2"/>
  <c r="J1987" i="2"/>
  <c r="I1987" i="2"/>
  <c r="H1987" i="2"/>
  <c r="G1987" i="2"/>
  <c r="F1987" i="2"/>
  <c r="E1987" i="2"/>
  <c r="J1986" i="2"/>
  <c r="I1986" i="2"/>
  <c r="H1986" i="2"/>
  <c r="G1986" i="2"/>
  <c r="F1986" i="2"/>
  <c r="E1986" i="2"/>
  <c r="J1985" i="2"/>
  <c r="I1985" i="2"/>
  <c r="H1985" i="2"/>
  <c r="G1985" i="2"/>
  <c r="F1985" i="2"/>
  <c r="E1985" i="2"/>
  <c r="J1984" i="2"/>
  <c r="I1984" i="2"/>
  <c r="H1984" i="2"/>
  <c r="G1984" i="2"/>
  <c r="F1984" i="2"/>
  <c r="E1984" i="2"/>
  <c r="J1983" i="2"/>
  <c r="I1983" i="2"/>
  <c r="H1983" i="2"/>
  <c r="G1983" i="2"/>
  <c r="F1983" i="2"/>
  <c r="E1983" i="2"/>
  <c r="J1982" i="2"/>
  <c r="I1982" i="2"/>
  <c r="H1982" i="2"/>
  <c r="G1982" i="2"/>
  <c r="F1982" i="2"/>
  <c r="E1982" i="2"/>
  <c r="J1981" i="2"/>
  <c r="I1981" i="2"/>
  <c r="H1981" i="2"/>
  <c r="G1981" i="2"/>
  <c r="F1981" i="2"/>
  <c r="E1981" i="2"/>
  <c r="J1980" i="2"/>
  <c r="I1980" i="2"/>
  <c r="H1980" i="2"/>
  <c r="G1980" i="2"/>
  <c r="F1980" i="2"/>
  <c r="E1980" i="2"/>
  <c r="J1979" i="2"/>
  <c r="I1979" i="2"/>
  <c r="H1979" i="2"/>
  <c r="G1979" i="2"/>
  <c r="F1979" i="2"/>
  <c r="E1979" i="2"/>
  <c r="J1978" i="2"/>
  <c r="I1978" i="2"/>
  <c r="H1978" i="2"/>
  <c r="G1978" i="2"/>
  <c r="F1978" i="2"/>
  <c r="E1978" i="2"/>
  <c r="J1977" i="2"/>
  <c r="I1977" i="2"/>
  <c r="H1977" i="2"/>
  <c r="G1977" i="2"/>
  <c r="F1977" i="2"/>
  <c r="E1977" i="2"/>
  <c r="J1976" i="2"/>
  <c r="I1976" i="2"/>
  <c r="H1976" i="2"/>
  <c r="G1976" i="2"/>
  <c r="F1976" i="2"/>
  <c r="E1976" i="2"/>
  <c r="J1975" i="2"/>
  <c r="I1975" i="2"/>
  <c r="H1975" i="2"/>
  <c r="G1975" i="2"/>
  <c r="F1975" i="2"/>
  <c r="E1975" i="2"/>
  <c r="J1974" i="2"/>
  <c r="I1974" i="2"/>
  <c r="H1974" i="2"/>
  <c r="G1974" i="2"/>
  <c r="F1974" i="2"/>
  <c r="E1974" i="2"/>
  <c r="J1973" i="2"/>
  <c r="I1973" i="2"/>
  <c r="H1973" i="2"/>
  <c r="G1973" i="2"/>
  <c r="F1973" i="2"/>
  <c r="E1973" i="2"/>
  <c r="J1972" i="2"/>
  <c r="I1972" i="2"/>
  <c r="H1972" i="2"/>
  <c r="G1972" i="2"/>
  <c r="F1972" i="2"/>
  <c r="E1972" i="2"/>
  <c r="J1971" i="2"/>
  <c r="I1971" i="2"/>
  <c r="H1971" i="2"/>
  <c r="G1971" i="2"/>
  <c r="F1971" i="2"/>
  <c r="E1971" i="2"/>
  <c r="J1970" i="2"/>
  <c r="I1970" i="2"/>
  <c r="H1970" i="2"/>
  <c r="G1970" i="2"/>
  <c r="F1970" i="2"/>
  <c r="E1970" i="2"/>
  <c r="J1969" i="2"/>
  <c r="I1969" i="2"/>
  <c r="H1969" i="2"/>
  <c r="G1969" i="2"/>
  <c r="F1969" i="2"/>
  <c r="E1969" i="2"/>
  <c r="J1968" i="2"/>
  <c r="I1968" i="2"/>
  <c r="H1968" i="2"/>
  <c r="G1968" i="2"/>
  <c r="F1968" i="2"/>
  <c r="E1968" i="2"/>
  <c r="J1967" i="2"/>
  <c r="I1967" i="2"/>
  <c r="H1967" i="2"/>
  <c r="G1967" i="2"/>
  <c r="F1967" i="2"/>
  <c r="E1967" i="2"/>
  <c r="J1966" i="2"/>
  <c r="I1966" i="2"/>
  <c r="H1966" i="2"/>
  <c r="G1966" i="2"/>
  <c r="F1966" i="2"/>
  <c r="E1966" i="2"/>
  <c r="J1965" i="2"/>
  <c r="I1965" i="2"/>
  <c r="H1965" i="2"/>
  <c r="G1965" i="2"/>
  <c r="F1965" i="2"/>
  <c r="E1965" i="2"/>
  <c r="J1964" i="2"/>
  <c r="I1964" i="2"/>
  <c r="H1964" i="2"/>
  <c r="G1964" i="2"/>
  <c r="F1964" i="2"/>
  <c r="E1964" i="2"/>
  <c r="J1963" i="2"/>
  <c r="I1963" i="2"/>
  <c r="H1963" i="2"/>
  <c r="G1963" i="2"/>
  <c r="F1963" i="2"/>
  <c r="E1963" i="2"/>
  <c r="J1962" i="2"/>
  <c r="I1962" i="2"/>
  <c r="H1962" i="2"/>
  <c r="G1962" i="2"/>
  <c r="F1962" i="2"/>
  <c r="E1962" i="2"/>
  <c r="J1961" i="2"/>
  <c r="I1961" i="2"/>
  <c r="H1961" i="2"/>
  <c r="G1961" i="2"/>
  <c r="F1961" i="2"/>
  <c r="E1961" i="2"/>
  <c r="J1960" i="2"/>
  <c r="I1960" i="2"/>
  <c r="H1960" i="2"/>
  <c r="G1960" i="2"/>
  <c r="F1960" i="2"/>
  <c r="E1960" i="2"/>
  <c r="J1959" i="2"/>
  <c r="I1959" i="2"/>
  <c r="H1959" i="2"/>
  <c r="G1959" i="2"/>
  <c r="F1959" i="2"/>
  <c r="E1959" i="2"/>
  <c r="J1958" i="2"/>
  <c r="I1958" i="2"/>
  <c r="H1958" i="2"/>
  <c r="G1958" i="2"/>
  <c r="F1958" i="2"/>
  <c r="E1958" i="2"/>
  <c r="J1957" i="2"/>
  <c r="I1957" i="2"/>
  <c r="H1957" i="2"/>
  <c r="G1957" i="2"/>
  <c r="F1957" i="2"/>
  <c r="E1957" i="2"/>
  <c r="J1956" i="2"/>
  <c r="I1956" i="2"/>
  <c r="H1956" i="2"/>
  <c r="G1956" i="2"/>
  <c r="F1956" i="2"/>
  <c r="E1956" i="2"/>
  <c r="J1955" i="2"/>
  <c r="I1955" i="2"/>
  <c r="H1955" i="2"/>
  <c r="G1955" i="2"/>
  <c r="F1955" i="2"/>
  <c r="E1955" i="2"/>
  <c r="J1954" i="2"/>
  <c r="I1954" i="2"/>
  <c r="H1954" i="2"/>
  <c r="G1954" i="2"/>
  <c r="F1954" i="2"/>
  <c r="E1954" i="2"/>
  <c r="J1953" i="2"/>
  <c r="I1953" i="2"/>
  <c r="H1953" i="2"/>
  <c r="G1953" i="2"/>
  <c r="F1953" i="2"/>
  <c r="E1953" i="2"/>
  <c r="J1952" i="2"/>
  <c r="I1952" i="2"/>
  <c r="H1952" i="2"/>
  <c r="G1952" i="2"/>
  <c r="F1952" i="2"/>
  <c r="E1952" i="2"/>
  <c r="J1951" i="2"/>
  <c r="I1951" i="2"/>
  <c r="H1951" i="2"/>
  <c r="G1951" i="2"/>
  <c r="F1951" i="2"/>
  <c r="E1951" i="2"/>
  <c r="J1950" i="2"/>
  <c r="I1950" i="2"/>
  <c r="H1950" i="2"/>
  <c r="G1950" i="2"/>
  <c r="F1950" i="2"/>
  <c r="E1950" i="2"/>
  <c r="J1949" i="2"/>
  <c r="I1949" i="2"/>
  <c r="H1949" i="2"/>
  <c r="G1949" i="2"/>
  <c r="F1949" i="2"/>
  <c r="E1949" i="2"/>
  <c r="J1948" i="2"/>
  <c r="I1948" i="2"/>
  <c r="H1948" i="2"/>
  <c r="G1948" i="2"/>
  <c r="F1948" i="2"/>
  <c r="E1948" i="2"/>
  <c r="J1947" i="2"/>
  <c r="I1947" i="2"/>
  <c r="H1947" i="2"/>
  <c r="G1947" i="2"/>
  <c r="F1947" i="2"/>
  <c r="E1947" i="2"/>
  <c r="J1946" i="2"/>
  <c r="I1946" i="2"/>
  <c r="H1946" i="2"/>
  <c r="G1946" i="2"/>
  <c r="F1946" i="2"/>
  <c r="E1946" i="2"/>
  <c r="J1945" i="2"/>
  <c r="I1945" i="2"/>
  <c r="H1945" i="2"/>
  <c r="G1945" i="2"/>
  <c r="F1945" i="2"/>
  <c r="E1945" i="2"/>
  <c r="J1944" i="2"/>
  <c r="I1944" i="2"/>
  <c r="H1944" i="2"/>
  <c r="G1944" i="2"/>
  <c r="F1944" i="2"/>
  <c r="E1944" i="2"/>
  <c r="J1943" i="2"/>
  <c r="I1943" i="2"/>
  <c r="H1943" i="2"/>
  <c r="G1943" i="2"/>
  <c r="F1943" i="2"/>
  <c r="E1943" i="2"/>
  <c r="J1942" i="2"/>
  <c r="I1942" i="2"/>
  <c r="H1942" i="2"/>
  <c r="G1942" i="2"/>
  <c r="F1942" i="2"/>
  <c r="E1942" i="2"/>
  <c r="J1941" i="2"/>
  <c r="I1941" i="2"/>
  <c r="H1941" i="2"/>
  <c r="G1941" i="2"/>
  <c r="F1941" i="2"/>
  <c r="E1941" i="2"/>
  <c r="J1940" i="2"/>
  <c r="I1940" i="2"/>
  <c r="H1940" i="2"/>
  <c r="G1940" i="2"/>
  <c r="F1940" i="2"/>
  <c r="E1940" i="2"/>
  <c r="J1939" i="2"/>
  <c r="I1939" i="2"/>
  <c r="H1939" i="2"/>
  <c r="G1939" i="2"/>
  <c r="F1939" i="2"/>
  <c r="E1939" i="2"/>
  <c r="J1938" i="2"/>
  <c r="I1938" i="2"/>
  <c r="H1938" i="2"/>
  <c r="G1938" i="2"/>
  <c r="F1938" i="2"/>
  <c r="E1938" i="2"/>
  <c r="J1937" i="2"/>
  <c r="I1937" i="2"/>
  <c r="H1937" i="2"/>
  <c r="G1937" i="2"/>
  <c r="F1937" i="2"/>
  <c r="E1937" i="2"/>
  <c r="J1936" i="2"/>
  <c r="I1936" i="2"/>
  <c r="H1936" i="2"/>
  <c r="G1936" i="2"/>
  <c r="F1936" i="2"/>
  <c r="E1936" i="2"/>
  <c r="J1935" i="2"/>
  <c r="I1935" i="2"/>
  <c r="H1935" i="2"/>
  <c r="G1935" i="2"/>
  <c r="F1935" i="2"/>
  <c r="E1935" i="2"/>
  <c r="J1934" i="2"/>
  <c r="I1934" i="2"/>
  <c r="H1934" i="2"/>
  <c r="G1934" i="2"/>
  <c r="F1934" i="2"/>
  <c r="E1934" i="2"/>
  <c r="J1933" i="2"/>
  <c r="I1933" i="2"/>
  <c r="H1933" i="2"/>
  <c r="G1933" i="2"/>
  <c r="F1933" i="2"/>
  <c r="E1933" i="2"/>
  <c r="J1932" i="2"/>
  <c r="I1932" i="2"/>
  <c r="H1932" i="2"/>
  <c r="G1932" i="2"/>
  <c r="F1932" i="2"/>
  <c r="E1932" i="2"/>
  <c r="J1931" i="2"/>
  <c r="I1931" i="2"/>
  <c r="H1931" i="2"/>
  <c r="G1931" i="2"/>
  <c r="F1931" i="2"/>
  <c r="E1931" i="2"/>
  <c r="J1930" i="2"/>
  <c r="I1930" i="2"/>
  <c r="H1930" i="2"/>
  <c r="G1930" i="2"/>
  <c r="F1930" i="2"/>
  <c r="E1930" i="2"/>
  <c r="J1929" i="2"/>
  <c r="I1929" i="2"/>
  <c r="H1929" i="2"/>
  <c r="G1929" i="2"/>
  <c r="F1929" i="2"/>
  <c r="E1929" i="2"/>
  <c r="J1928" i="2"/>
  <c r="I1928" i="2"/>
  <c r="H1928" i="2"/>
  <c r="G1928" i="2"/>
  <c r="F1928" i="2"/>
  <c r="E1928" i="2"/>
  <c r="J1927" i="2"/>
  <c r="I1927" i="2"/>
  <c r="H1927" i="2"/>
  <c r="G1927" i="2"/>
  <c r="F1927" i="2"/>
  <c r="E1927" i="2"/>
  <c r="J1926" i="2"/>
  <c r="I1926" i="2"/>
  <c r="H1926" i="2"/>
  <c r="G1926" i="2"/>
  <c r="F1926" i="2"/>
  <c r="E1926" i="2"/>
  <c r="J1925" i="2"/>
  <c r="I1925" i="2"/>
  <c r="H1925" i="2"/>
  <c r="G1925" i="2"/>
  <c r="F1925" i="2"/>
  <c r="E1925" i="2"/>
  <c r="J1924" i="2"/>
  <c r="I1924" i="2"/>
  <c r="H1924" i="2"/>
  <c r="G1924" i="2"/>
  <c r="F1924" i="2"/>
  <c r="E1924" i="2"/>
  <c r="J1923" i="2"/>
  <c r="I1923" i="2"/>
  <c r="H1923" i="2"/>
  <c r="G1923" i="2"/>
  <c r="F1923" i="2"/>
  <c r="E1923" i="2"/>
  <c r="J1922" i="2"/>
  <c r="I1922" i="2"/>
  <c r="H1922" i="2"/>
  <c r="G1922" i="2"/>
  <c r="F1922" i="2"/>
  <c r="E1922" i="2"/>
  <c r="J1921" i="2"/>
  <c r="I1921" i="2"/>
  <c r="H1921" i="2"/>
  <c r="G1921" i="2"/>
  <c r="F1921" i="2"/>
  <c r="E1921" i="2"/>
  <c r="J1920" i="2"/>
  <c r="I1920" i="2"/>
  <c r="H1920" i="2"/>
  <c r="G1920" i="2"/>
  <c r="F1920" i="2"/>
  <c r="E1920" i="2"/>
  <c r="J1919" i="2"/>
  <c r="I1919" i="2"/>
  <c r="H1919" i="2"/>
  <c r="G1919" i="2"/>
  <c r="F1919" i="2"/>
  <c r="E1919" i="2"/>
  <c r="J1918" i="2"/>
  <c r="I1918" i="2"/>
  <c r="H1918" i="2"/>
  <c r="G1918" i="2"/>
  <c r="F1918" i="2"/>
  <c r="E1918" i="2"/>
  <c r="J1917" i="2"/>
  <c r="I1917" i="2"/>
  <c r="H1917" i="2"/>
  <c r="G1917" i="2"/>
  <c r="F1917" i="2"/>
  <c r="E1917" i="2"/>
  <c r="J1916" i="2"/>
  <c r="I1916" i="2"/>
  <c r="H1916" i="2"/>
  <c r="G1916" i="2"/>
  <c r="F1916" i="2"/>
  <c r="E1916" i="2"/>
  <c r="J1915" i="2"/>
  <c r="I1915" i="2"/>
  <c r="H1915" i="2"/>
  <c r="G1915" i="2"/>
  <c r="F1915" i="2"/>
  <c r="E1915" i="2"/>
  <c r="J1914" i="2"/>
  <c r="I1914" i="2"/>
  <c r="H1914" i="2"/>
  <c r="G1914" i="2"/>
  <c r="F1914" i="2"/>
  <c r="E1914" i="2"/>
  <c r="J1913" i="2"/>
  <c r="I1913" i="2"/>
  <c r="H1913" i="2"/>
  <c r="G1913" i="2"/>
  <c r="F1913" i="2"/>
  <c r="E1913" i="2"/>
  <c r="J1912" i="2"/>
  <c r="I1912" i="2"/>
  <c r="H1912" i="2"/>
  <c r="G1912" i="2"/>
  <c r="F1912" i="2"/>
  <c r="E1912" i="2"/>
  <c r="J1911" i="2"/>
  <c r="I1911" i="2"/>
  <c r="H1911" i="2"/>
  <c r="G1911" i="2"/>
  <c r="F1911" i="2"/>
  <c r="E1911" i="2"/>
  <c r="J1910" i="2"/>
  <c r="I1910" i="2"/>
  <c r="H1910" i="2"/>
  <c r="G1910" i="2"/>
  <c r="F1910" i="2"/>
  <c r="E1910" i="2"/>
  <c r="J1909" i="2"/>
  <c r="I1909" i="2"/>
  <c r="H1909" i="2"/>
  <c r="G1909" i="2"/>
  <c r="F1909" i="2"/>
  <c r="E1909" i="2"/>
  <c r="J1908" i="2"/>
  <c r="I1908" i="2"/>
  <c r="H1908" i="2"/>
  <c r="G1908" i="2"/>
  <c r="F1908" i="2"/>
  <c r="E1908" i="2"/>
  <c r="J1907" i="2"/>
  <c r="I1907" i="2"/>
  <c r="H1907" i="2"/>
  <c r="G1907" i="2"/>
  <c r="F1907" i="2"/>
  <c r="E1907" i="2"/>
  <c r="J1906" i="2"/>
  <c r="I1906" i="2"/>
  <c r="H1906" i="2"/>
  <c r="G1906" i="2"/>
  <c r="F1906" i="2"/>
  <c r="E1906" i="2"/>
  <c r="J1905" i="2"/>
  <c r="I1905" i="2"/>
  <c r="H1905" i="2"/>
  <c r="G1905" i="2"/>
  <c r="F1905" i="2"/>
  <c r="E1905" i="2"/>
  <c r="J1904" i="2"/>
  <c r="I1904" i="2"/>
  <c r="H1904" i="2"/>
  <c r="G1904" i="2"/>
  <c r="F1904" i="2"/>
  <c r="E1904" i="2"/>
  <c r="J1903" i="2"/>
  <c r="I1903" i="2"/>
  <c r="H1903" i="2"/>
  <c r="G1903" i="2"/>
  <c r="F1903" i="2"/>
  <c r="E1903" i="2"/>
  <c r="J1902" i="2"/>
  <c r="I1902" i="2"/>
  <c r="H1902" i="2"/>
  <c r="G1902" i="2"/>
  <c r="F1902" i="2"/>
  <c r="E1902" i="2"/>
  <c r="J1901" i="2"/>
  <c r="I1901" i="2"/>
  <c r="H1901" i="2"/>
  <c r="G1901" i="2"/>
  <c r="F1901" i="2"/>
  <c r="E1901" i="2"/>
  <c r="J1900" i="2"/>
  <c r="I1900" i="2"/>
  <c r="H1900" i="2"/>
  <c r="G1900" i="2"/>
  <c r="F1900" i="2"/>
  <c r="E1900" i="2"/>
  <c r="J1899" i="2"/>
  <c r="I1899" i="2"/>
  <c r="H1899" i="2"/>
  <c r="G1899" i="2"/>
  <c r="F1899" i="2"/>
  <c r="E1899" i="2"/>
  <c r="J1898" i="2"/>
  <c r="I1898" i="2"/>
  <c r="H1898" i="2"/>
  <c r="G1898" i="2"/>
  <c r="F1898" i="2"/>
  <c r="E1898" i="2"/>
  <c r="J1897" i="2"/>
  <c r="I1897" i="2"/>
  <c r="H1897" i="2"/>
  <c r="G1897" i="2"/>
  <c r="F1897" i="2"/>
  <c r="E1897" i="2"/>
  <c r="J1896" i="2"/>
  <c r="I1896" i="2"/>
  <c r="H1896" i="2"/>
  <c r="G1896" i="2"/>
  <c r="F1896" i="2"/>
  <c r="E1896" i="2"/>
  <c r="J1895" i="2"/>
  <c r="I1895" i="2"/>
  <c r="H1895" i="2"/>
  <c r="G1895" i="2"/>
  <c r="F1895" i="2"/>
  <c r="E1895" i="2"/>
  <c r="J1894" i="2"/>
  <c r="I1894" i="2"/>
  <c r="H1894" i="2"/>
  <c r="G1894" i="2"/>
  <c r="F1894" i="2"/>
  <c r="E1894" i="2"/>
  <c r="J1893" i="2"/>
  <c r="I1893" i="2"/>
  <c r="H1893" i="2"/>
  <c r="G1893" i="2"/>
  <c r="F1893" i="2"/>
  <c r="E1893" i="2"/>
  <c r="J1892" i="2"/>
  <c r="I1892" i="2"/>
  <c r="H1892" i="2"/>
  <c r="G1892" i="2"/>
  <c r="F1892" i="2"/>
  <c r="E1892" i="2"/>
  <c r="J1891" i="2"/>
  <c r="I1891" i="2"/>
  <c r="H1891" i="2"/>
  <c r="G1891" i="2"/>
  <c r="F1891" i="2"/>
  <c r="E1891" i="2"/>
  <c r="J1890" i="2"/>
  <c r="I1890" i="2"/>
  <c r="H1890" i="2"/>
  <c r="G1890" i="2"/>
  <c r="F1890" i="2"/>
  <c r="E1890" i="2"/>
  <c r="J1889" i="2"/>
  <c r="I1889" i="2"/>
  <c r="H1889" i="2"/>
  <c r="G1889" i="2"/>
  <c r="F1889" i="2"/>
  <c r="E1889" i="2"/>
  <c r="J1888" i="2"/>
  <c r="I1888" i="2"/>
  <c r="H1888" i="2"/>
  <c r="G1888" i="2"/>
  <c r="F1888" i="2"/>
  <c r="E1888" i="2"/>
  <c r="J1887" i="2"/>
  <c r="I1887" i="2"/>
  <c r="H1887" i="2"/>
  <c r="G1887" i="2"/>
  <c r="F1887" i="2"/>
  <c r="E1887" i="2"/>
  <c r="J1886" i="2"/>
  <c r="I1886" i="2"/>
  <c r="H1886" i="2"/>
  <c r="G1886" i="2"/>
  <c r="F1886" i="2"/>
  <c r="E1886" i="2"/>
  <c r="J1885" i="2"/>
  <c r="I1885" i="2"/>
  <c r="H1885" i="2"/>
  <c r="G1885" i="2"/>
  <c r="F1885" i="2"/>
  <c r="E1885" i="2"/>
  <c r="J1884" i="2"/>
  <c r="I1884" i="2"/>
  <c r="H1884" i="2"/>
  <c r="G1884" i="2"/>
  <c r="F1884" i="2"/>
  <c r="E1884" i="2"/>
  <c r="J1883" i="2"/>
  <c r="I1883" i="2"/>
  <c r="H1883" i="2"/>
  <c r="G1883" i="2"/>
  <c r="F1883" i="2"/>
  <c r="E1883" i="2"/>
  <c r="J1882" i="2"/>
  <c r="I1882" i="2"/>
  <c r="H1882" i="2"/>
  <c r="G1882" i="2"/>
  <c r="F1882" i="2"/>
  <c r="E1882" i="2"/>
  <c r="J1881" i="2"/>
  <c r="I1881" i="2"/>
  <c r="H1881" i="2"/>
  <c r="G1881" i="2"/>
  <c r="F1881" i="2"/>
  <c r="E1881" i="2"/>
  <c r="J1880" i="2"/>
  <c r="I1880" i="2"/>
  <c r="H1880" i="2"/>
  <c r="G1880" i="2"/>
  <c r="F1880" i="2"/>
  <c r="E1880" i="2"/>
  <c r="J1879" i="2"/>
  <c r="I1879" i="2"/>
  <c r="H1879" i="2"/>
  <c r="G1879" i="2"/>
  <c r="F1879" i="2"/>
  <c r="E1879" i="2"/>
  <c r="J1878" i="2"/>
  <c r="I1878" i="2"/>
  <c r="H1878" i="2"/>
  <c r="G1878" i="2"/>
  <c r="F1878" i="2"/>
  <c r="E1878" i="2"/>
  <c r="J1877" i="2"/>
  <c r="I1877" i="2"/>
  <c r="H1877" i="2"/>
  <c r="G1877" i="2"/>
  <c r="F1877" i="2"/>
  <c r="E1877" i="2"/>
  <c r="J1876" i="2"/>
  <c r="I1876" i="2"/>
  <c r="H1876" i="2"/>
  <c r="G1876" i="2"/>
  <c r="F1876" i="2"/>
  <c r="E1876" i="2"/>
  <c r="J1875" i="2"/>
  <c r="I1875" i="2"/>
  <c r="H1875" i="2"/>
  <c r="G1875" i="2"/>
  <c r="F1875" i="2"/>
  <c r="E1875" i="2"/>
  <c r="J1874" i="2"/>
  <c r="I1874" i="2"/>
  <c r="H1874" i="2"/>
  <c r="G1874" i="2"/>
  <c r="F1874" i="2"/>
  <c r="E1874" i="2"/>
  <c r="J1873" i="2"/>
  <c r="I1873" i="2"/>
  <c r="H1873" i="2"/>
  <c r="G1873" i="2"/>
  <c r="F1873" i="2"/>
  <c r="E1873" i="2"/>
  <c r="J1872" i="2"/>
  <c r="I1872" i="2"/>
  <c r="H1872" i="2"/>
  <c r="G1872" i="2"/>
  <c r="F1872" i="2"/>
  <c r="E1872" i="2"/>
  <c r="J1871" i="2"/>
  <c r="I1871" i="2"/>
  <c r="H1871" i="2"/>
  <c r="G1871" i="2"/>
  <c r="F1871" i="2"/>
  <c r="E1871" i="2"/>
  <c r="J1870" i="2"/>
  <c r="I1870" i="2"/>
  <c r="H1870" i="2"/>
  <c r="G1870" i="2"/>
  <c r="F1870" i="2"/>
  <c r="E1870" i="2"/>
  <c r="J1869" i="2"/>
  <c r="I1869" i="2"/>
  <c r="H1869" i="2"/>
  <c r="G1869" i="2"/>
  <c r="F1869" i="2"/>
  <c r="E1869" i="2"/>
  <c r="J1868" i="2"/>
  <c r="I1868" i="2"/>
  <c r="H1868" i="2"/>
  <c r="G1868" i="2"/>
  <c r="F1868" i="2"/>
  <c r="E1868" i="2"/>
  <c r="J1867" i="2"/>
  <c r="I1867" i="2"/>
  <c r="H1867" i="2"/>
  <c r="G1867" i="2"/>
  <c r="F1867" i="2"/>
  <c r="E1867" i="2"/>
  <c r="J1866" i="2"/>
  <c r="I1866" i="2"/>
  <c r="H1866" i="2"/>
  <c r="G1866" i="2"/>
  <c r="F1866" i="2"/>
  <c r="E1866" i="2"/>
  <c r="J1865" i="2"/>
  <c r="I1865" i="2"/>
  <c r="H1865" i="2"/>
  <c r="G1865" i="2"/>
  <c r="F1865" i="2"/>
  <c r="E1865" i="2"/>
  <c r="J1864" i="2"/>
  <c r="I1864" i="2"/>
  <c r="H1864" i="2"/>
  <c r="G1864" i="2"/>
  <c r="F1864" i="2"/>
  <c r="E1864" i="2"/>
  <c r="J1863" i="2"/>
  <c r="I1863" i="2"/>
  <c r="H1863" i="2"/>
  <c r="G1863" i="2"/>
  <c r="F1863" i="2"/>
  <c r="E1863" i="2"/>
  <c r="J1862" i="2"/>
  <c r="I1862" i="2"/>
  <c r="H1862" i="2"/>
  <c r="G1862" i="2"/>
  <c r="F1862" i="2"/>
  <c r="E1862" i="2"/>
  <c r="J1861" i="2"/>
  <c r="I1861" i="2"/>
  <c r="H1861" i="2"/>
  <c r="G1861" i="2"/>
  <c r="F1861" i="2"/>
  <c r="E1861" i="2"/>
  <c r="J1860" i="2"/>
  <c r="I1860" i="2"/>
  <c r="H1860" i="2"/>
  <c r="G1860" i="2"/>
  <c r="F1860" i="2"/>
  <c r="E1860" i="2"/>
  <c r="J1859" i="2"/>
  <c r="I1859" i="2"/>
  <c r="H1859" i="2"/>
  <c r="G1859" i="2"/>
  <c r="F1859" i="2"/>
  <c r="E1859" i="2"/>
  <c r="J1858" i="2"/>
  <c r="I1858" i="2"/>
  <c r="H1858" i="2"/>
  <c r="G1858" i="2"/>
  <c r="F1858" i="2"/>
  <c r="E1858" i="2"/>
  <c r="J1857" i="2"/>
  <c r="I1857" i="2"/>
  <c r="H1857" i="2"/>
  <c r="G1857" i="2"/>
  <c r="F1857" i="2"/>
  <c r="E1857" i="2"/>
  <c r="J1856" i="2"/>
  <c r="I1856" i="2"/>
  <c r="H1856" i="2"/>
  <c r="G1856" i="2"/>
  <c r="F1856" i="2"/>
  <c r="E1856" i="2"/>
  <c r="J1855" i="2"/>
  <c r="I1855" i="2"/>
  <c r="H1855" i="2"/>
  <c r="G1855" i="2"/>
  <c r="F1855" i="2"/>
  <c r="E1855" i="2"/>
  <c r="J1854" i="2"/>
  <c r="I1854" i="2"/>
  <c r="H1854" i="2"/>
  <c r="G1854" i="2"/>
  <c r="F1854" i="2"/>
  <c r="E1854" i="2"/>
  <c r="J1853" i="2"/>
  <c r="I1853" i="2"/>
  <c r="H1853" i="2"/>
  <c r="G1853" i="2"/>
  <c r="F1853" i="2"/>
  <c r="E1853" i="2"/>
  <c r="J1852" i="2"/>
  <c r="I1852" i="2"/>
  <c r="H1852" i="2"/>
  <c r="G1852" i="2"/>
  <c r="F1852" i="2"/>
  <c r="E1852" i="2"/>
  <c r="J1851" i="2"/>
  <c r="I1851" i="2"/>
  <c r="H1851" i="2"/>
  <c r="G1851" i="2"/>
  <c r="F1851" i="2"/>
  <c r="E1851" i="2"/>
  <c r="J1850" i="2"/>
  <c r="I1850" i="2"/>
  <c r="H1850" i="2"/>
  <c r="G1850" i="2"/>
  <c r="F1850" i="2"/>
  <c r="E1850" i="2"/>
  <c r="J1849" i="2"/>
  <c r="I1849" i="2"/>
  <c r="H1849" i="2"/>
  <c r="G1849" i="2"/>
  <c r="F1849" i="2"/>
  <c r="E1849" i="2"/>
  <c r="J1848" i="2"/>
  <c r="I1848" i="2"/>
  <c r="H1848" i="2"/>
  <c r="G1848" i="2"/>
  <c r="F1848" i="2"/>
  <c r="E1848" i="2"/>
  <c r="J1847" i="2"/>
  <c r="I1847" i="2"/>
  <c r="H1847" i="2"/>
  <c r="G1847" i="2"/>
  <c r="F1847" i="2"/>
  <c r="E1847" i="2"/>
  <c r="J1846" i="2"/>
  <c r="I1846" i="2"/>
  <c r="H1846" i="2"/>
  <c r="G1846" i="2"/>
  <c r="F1846" i="2"/>
  <c r="E1846" i="2"/>
  <c r="J1845" i="2"/>
  <c r="I1845" i="2"/>
  <c r="H1845" i="2"/>
  <c r="G1845" i="2"/>
  <c r="F1845" i="2"/>
  <c r="E1845" i="2"/>
  <c r="J1844" i="2"/>
  <c r="I1844" i="2"/>
  <c r="H1844" i="2"/>
  <c r="G1844" i="2"/>
  <c r="F1844" i="2"/>
  <c r="E1844" i="2"/>
  <c r="J1843" i="2"/>
  <c r="I1843" i="2"/>
  <c r="H1843" i="2"/>
  <c r="G1843" i="2"/>
  <c r="F1843" i="2"/>
  <c r="E1843" i="2"/>
  <c r="J1842" i="2"/>
  <c r="I1842" i="2"/>
  <c r="H1842" i="2"/>
  <c r="G1842" i="2"/>
  <c r="F1842" i="2"/>
  <c r="E1842" i="2"/>
  <c r="J1841" i="2"/>
  <c r="I1841" i="2"/>
  <c r="H1841" i="2"/>
  <c r="G1841" i="2"/>
  <c r="F1841" i="2"/>
  <c r="E1841" i="2"/>
  <c r="J1840" i="2"/>
  <c r="I1840" i="2"/>
  <c r="H1840" i="2"/>
  <c r="G1840" i="2"/>
  <c r="F1840" i="2"/>
  <c r="E1840" i="2"/>
  <c r="J1839" i="2"/>
  <c r="I1839" i="2"/>
  <c r="H1839" i="2"/>
  <c r="G1839" i="2"/>
  <c r="F1839" i="2"/>
  <c r="E1839" i="2"/>
  <c r="J1838" i="2"/>
  <c r="I1838" i="2"/>
  <c r="H1838" i="2"/>
  <c r="G1838" i="2"/>
  <c r="F1838" i="2"/>
  <c r="E1838" i="2"/>
  <c r="J1837" i="2"/>
  <c r="I1837" i="2"/>
  <c r="H1837" i="2"/>
  <c r="G1837" i="2"/>
  <c r="F1837" i="2"/>
  <c r="E1837" i="2"/>
  <c r="J1836" i="2"/>
  <c r="I1836" i="2"/>
  <c r="H1836" i="2"/>
  <c r="G1836" i="2"/>
  <c r="F1836" i="2"/>
  <c r="E1836" i="2"/>
  <c r="J1835" i="2"/>
  <c r="I1835" i="2"/>
  <c r="H1835" i="2"/>
  <c r="G1835" i="2"/>
  <c r="F1835" i="2"/>
  <c r="E1835" i="2"/>
  <c r="J1834" i="2"/>
  <c r="I1834" i="2"/>
  <c r="H1834" i="2"/>
  <c r="G1834" i="2"/>
  <c r="F1834" i="2"/>
  <c r="E1834" i="2"/>
  <c r="J1833" i="2"/>
  <c r="I1833" i="2"/>
  <c r="H1833" i="2"/>
  <c r="G1833" i="2"/>
  <c r="F1833" i="2"/>
  <c r="E1833" i="2"/>
  <c r="J1832" i="2"/>
  <c r="I1832" i="2"/>
  <c r="H1832" i="2"/>
  <c r="G1832" i="2"/>
  <c r="F1832" i="2"/>
  <c r="E1832" i="2"/>
  <c r="J1831" i="2"/>
  <c r="I1831" i="2"/>
  <c r="H1831" i="2"/>
  <c r="G1831" i="2"/>
  <c r="F1831" i="2"/>
  <c r="E1831" i="2"/>
  <c r="J1830" i="2"/>
  <c r="I1830" i="2"/>
  <c r="H1830" i="2"/>
  <c r="G1830" i="2"/>
  <c r="F1830" i="2"/>
  <c r="E1830" i="2"/>
  <c r="J1829" i="2"/>
  <c r="I1829" i="2"/>
  <c r="H1829" i="2"/>
  <c r="G1829" i="2"/>
  <c r="F1829" i="2"/>
  <c r="E1829" i="2"/>
  <c r="J1828" i="2"/>
  <c r="I1828" i="2"/>
  <c r="H1828" i="2"/>
  <c r="G1828" i="2"/>
  <c r="F1828" i="2"/>
  <c r="E1828" i="2"/>
  <c r="J1827" i="2"/>
  <c r="I1827" i="2"/>
  <c r="H1827" i="2"/>
  <c r="G1827" i="2"/>
  <c r="F1827" i="2"/>
  <c r="E1827" i="2"/>
  <c r="J1826" i="2"/>
  <c r="I1826" i="2"/>
  <c r="H1826" i="2"/>
  <c r="G1826" i="2"/>
  <c r="F1826" i="2"/>
  <c r="E1826" i="2"/>
  <c r="J1825" i="2"/>
  <c r="I1825" i="2"/>
  <c r="H1825" i="2"/>
  <c r="G1825" i="2"/>
  <c r="F1825" i="2"/>
  <c r="E1825" i="2"/>
  <c r="J1824" i="2"/>
  <c r="I1824" i="2"/>
  <c r="H1824" i="2"/>
  <c r="G1824" i="2"/>
  <c r="F1824" i="2"/>
  <c r="E1824" i="2"/>
  <c r="J1823" i="2"/>
  <c r="I1823" i="2"/>
  <c r="H1823" i="2"/>
  <c r="G1823" i="2"/>
  <c r="F1823" i="2"/>
  <c r="E1823" i="2"/>
  <c r="J1822" i="2"/>
  <c r="I1822" i="2"/>
  <c r="H1822" i="2"/>
  <c r="G1822" i="2"/>
  <c r="F1822" i="2"/>
  <c r="E1822" i="2"/>
  <c r="J1821" i="2"/>
  <c r="I1821" i="2"/>
  <c r="H1821" i="2"/>
  <c r="G1821" i="2"/>
  <c r="F1821" i="2"/>
  <c r="E1821" i="2"/>
  <c r="J1820" i="2"/>
  <c r="I1820" i="2"/>
  <c r="H1820" i="2"/>
  <c r="G1820" i="2"/>
  <c r="F1820" i="2"/>
  <c r="E1820" i="2"/>
  <c r="J1819" i="2"/>
  <c r="I1819" i="2"/>
  <c r="H1819" i="2"/>
  <c r="G1819" i="2"/>
  <c r="F1819" i="2"/>
  <c r="E1819" i="2"/>
  <c r="J1818" i="2"/>
  <c r="I1818" i="2"/>
  <c r="H1818" i="2"/>
  <c r="G1818" i="2"/>
  <c r="F1818" i="2"/>
  <c r="E1818" i="2"/>
  <c r="J1817" i="2"/>
  <c r="I1817" i="2"/>
  <c r="H1817" i="2"/>
  <c r="G1817" i="2"/>
  <c r="F1817" i="2"/>
  <c r="E1817" i="2"/>
  <c r="J1816" i="2"/>
  <c r="I1816" i="2"/>
  <c r="H1816" i="2"/>
  <c r="G1816" i="2"/>
  <c r="F1816" i="2"/>
  <c r="E1816" i="2"/>
  <c r="J1815" i="2"/>
  <c r="I1815" i="2"/>
  <c r="H1815" i="2"/>
  <c r="G1815" i="2"/>
  <c r="F1815" i="2"/>
  <c r="E1815" i="2"/>
  <c r="J1814" i="2"/>
  <c r="I1814" i="2"/>
  <c r="H1814" i="2"/>
  <c r="G1814" i="2"/>
  <c r="F1814" i="2"/>
  <c r="E1814" i="2"/>
  <c r="J1813" i="2"/>
  <c r="I1813" i="2"/>
  <c r="H1813" i="2"/>
  <c r="G1813" i="2"/>
  <c r="F1813" i="2"/>
  <c r="E1813" i="2"/>
  <c r="J1812" i="2"/>
  <c r="I1812" i="2"/>
  <c r="H1812" i="2"/>
  <c r="G1812" i="2"/>
  <c r="F1812" i="2"/>
  <c r="E1812" i="2"/>
  <c r="J1811" i="2"/>
  <c r="I1811" i="2"/>
  <c r="H1811" i="2"/>
  <c r="G1811" i="2"/>
  <c r="F1811" i="2"/>
  <c r="E1811" i="2"/>
  <c r="J1810" i="2"/>
  <c r="I1810" i="2"/>
  <c r="H1810" i="2"/>
  <c r="G1810" i="2"/>
  <c r="F1810" i="2"/>
  <c r="E1810" i="2"/>
  <c r="J1809" i="2"/>
  <c r="I1809" i="2"/>
  <c r="H1809" i="2"/>
  <c r="G1809" i="2"/>
  <c r="F1809" i="2"/>
  <c r="E1809" i="2"/>
  <c r="J1808" i="2"/>
  <c r="I1808" i="2"/>
  <c r="H1808" i="2"/>
  <c r="G1808" i="2"/>
  <c r="F1808" i="2"/>
  <c r="E1808" i="2"/>
  <c r="J1807" i="2"/>
  <c r="I1807" i="2"/>
  <c r="H1807" i="2"/>
  <c r="G1807" i="2"/>
  <c r="F1807" i="2"/>
  <c r="E1807" i="2"/>
  <c r="J1806" i="2"/>
  <c r="I1806" i="2"/>
  <c r="H1806" i="2"/>
  <c r="G1806" i="2"/>
  <c r="F1806" i="2"/>
  <c r="E1806" i="2"/>
  <c r="J1805" i="2"/>
  <c r="I1805" i="2"/>
  <c r="H1805" i="2"/>
  <c r="G1805" i="2"/>
  <c r="F1805" i="2"/>
  <c r="E1805" i="2"/>
  <c r="J1804" i="2"/>
  <c r="I1804" i="2"/>
  <c r="H1804" i="2"/>
  <c r="G1804" i="2"/>
  <c r="F1804" i="2"/>
  <c r="E1804" i="2"/>
  <c r="J1803" i="2"/>
  <c r="I1803" i="2"/>
  <c r="H1803" i="2"/>
  <c r="G1803" i="2"/>
  <c r="F1803" i="2"/>
  <c r="E1803" i="2"/>
  <c r="J1802" i="2"/>
  <c r="I1802" i="2"/>
  <c r="H1802" i="2"/>
  <c r="G1802" i="2"/>
  <c r="F1802" i="2"/>
  <c r="E1802" i="2"/>
  <c r="J1801" i="2"/>
  <c r="I1801" i="2"/>
  <c r="H1801" i="2"/>
  <c r="G1801" i="2"/>
  <c r="F1801" i="2"/>
  <c r="E1801" i="2"/>
  <c r="J1800" i="2"/>
  <c r="I1800" i="2"/>
  <c r="H1800" i="2"/>
  <c r="G1800" i="2"/>
  <c r="F1800" i="2"/>
  <c r="E1800" i="2"/>
  <c r="J1799" i="2"/>
  <c r="I1799" i="2"/>
  <c r="H1799" i="2"/>
  <c r="G1799" i="2"/>
  <c r="F1799" i="2"/>
  <c r="E1799" i="2"/>
  <c r="J1798" i="2"/>
  <c r="I1798" i="2"/>
  <c r="H1798" i="2"/>
  <c r="G1798" i="2"/>
  <c r="F1798" i="2"/>
  <c r="E1798" i="2"/>
  <c r="J1797" i="2"/>
  <c r="I1797" i="2"/>
  <c r="H1797" i="2"/>
  <c r="G1797" i="2"/>
  <c r="F1797" i="2"/>
  <c r="E1797" i="2"/>
  <c r="J1796" i="2"/>
  <c r="I1796" i="2"/>
  <c r="H1796" i="2"/>
  <c r="G1796" i="2"/>
  <c r="F1796" i="2"/>
  <c r="E1796" i="2"/>
  <c r="J1795" i="2"/>
  <c r="I1795" i="2"/>
  <c r="H1795" i="2"/>
  <c r="G1795" i="2"/>
  <c r="F1795" i="2"/>
  <c r="E1795" i="2"/>
  <c r="J1794" i="2"/>
  <c r="I1794" i="2"/>
  <c r="H1794" i="2"/>
  <c r="G1794" i="2"/>
  <c r="F1794" i="2"/>
  <c r="E1794" i="2"/>
  <c r="J1793" i="2"/>
  <c r="I1793" i="2"/>
  <c r="H1793" i="2"/>
  <c r="G1793" i="2"/>
  <c r="F1793" i="2"/>
  <c r="E1793" i="2"/>
  <c r="J1792" i="2"/>
  <c r="I1792" i="2"/>
  <c r="H1792" i="2"/>
  <c r="G1792" i="2"/>
  <c r="F1792" i="2"/>
  <c r="E1792" i="2"/>
  <c r="J1791" i="2"/>
  <c r="I1791" i="2"/>
  <c r="H1791" i="2"/>
  <c r="G1791" i="2"/>
  <c r="F1791" i="2"/>
  <c r="E1791" i="2"/>
  <c r="J1790" i="2"/>
  <c r="I1790" i="2"/>
  <c r="H1790" i="2"/>
  <c r="G1790" i="2"/>
  <c r="F1790" i="2"/>
  <c r="E1790" i="2"/>
  <c r="J1789" i="2"/>
  <c r="I1789" i="2"/>
  <c r="H1789" i="2"/>
  <c r="G1789" i="2"/>
  <c r="F1789" i="2"/>
  <c r="E1789" i="2"/>
  <c r="J1788" i="2"/>
  <c r="I1788" i="2"/>
  <c r="H1788" i="2"/>
  <c r="G1788" i="2"/>
  <c r="F1788" i="2"/>
  <c r="E1788" i="2"/>
  <c r="J1787" i="2"/>
  <c r="I1787" i="2"/>
  <c r="H1787" i="2"/>
  <c r="G1787" i="2"/>
  <c r="F1787" i="2"/>
  <c r="E1787" i="2"/>
  <c r="J1786" i="2"/>
  <c r="I1786" i="2"/>
  <c r="H1786" i="2"/>
  <c r="G1786" i="2"/>
  <c r="F1786" i="2"/>
  <c r="E1786" i="2"/>
  <c r="J1785" i="2"/>
  <c r="I1785" i="2"/>
  <c r="H1785" i="2"/>
  <c r="G1785" i="2"/>
  <c r="F1785" i="2"/>
  <c r="E1785" i="2"/>
  <c r="J1784" i="2"/>
  <c r="I1784" i="2"/>
  <c r="H1784" i="2"/>
  <c r="G1784" i="2"/>
  <c r="F1784" i="2"/>
  <c r="E1784" i="2"/>
  <c r="J1783" i="2"/>
  <c r="I1783" i="2"/>
  <c r="H1783" i="2"/>
  <c r="G1783" i="2"/>
  <c r="F1783" i="2"/>
  <c r="E1783" i="2"/>
  <c r="J1782" i="2"/>
  <c r="I1782" i="2"/>
  <c r="H1782" i="2"/>
  <c r="G1782" i="2"/>
  <c r="F1782" i="2"/>
  <c r="E1782" i="2"/>
  <c r="J1781" i="2"/>
  <c r="I1781" i="2"/>
  <c r="H1781" i="2"/>
  <c r="G1781" i="2"/>
  <c r="F1781" i="2"/>
  <c r="E1781" i="2"/>
  <c r="J1780" i="2"/>
  <c r="I1780" i="2"/>
  <c r="H1780" i="2"/>
  <c r="G1780" i="2"/>
  <c r="F1780" i="2"/>
  <c r="E1780" i="2"/>
  <c r="J1779" i="2"/>
  <c r="I1779" i="2"/>
  <c r="H1779" i="2"/>
  <c r="G1779" i="2"/>
  <c r="F1779" i="2"/>
  <c r="E1779" i="2"/>
  <c r="J1778" i="2"/>
  <c r="I1778" i="2"/>
  <c r="H1778" i="2"/>
  <c r="G1778" i="2"/>
  <c r="F1778" i="2"/>
  <c r="E1778" i="2"/>
  <c r="J1777" i="2"/>
  <c r="I1777" i="2"/>
  <c r="H1777" i="2"/>
  <c r="G1777" i="2"/>
  <c r="F1777" i="2"/>
  <c r="E1777" i="2"/>
  <c r="J1776" i="2"/>
  <c r="I1776" i="2"/>
  <c r="H1776" i="2"/>
  <c r="G1776" i="2"/>
  <c r="F1776" i="2"/>
  <c r="E1776" i="2"/>
  <c r="J1775" i="2"/>
  <c r="I1775" i="2"/>
  <c r="H1775" i="2"/>
  <c r="G1775" i="2"/>
  <c r="F1775" i="2"/>
  <c r="E1775" i="2"/>
  <c r="J1774" i="2"/>
  <c r="I1774" i="2"/>
  <c r="H1774" i="2"/>
  <c r="G1774" i="2"/>
  <c r="F1774" i="2"/>
  <c r="E1774" i="2"/>
  <c r="J1773" i="2"/>
  <c r="I1773" i="2"/>
  <c r="H1773" i="2"/>
  <c r="G1773" i="2"/>
  <c r="F1773" i="2"/>
  <c r="E1773" i="2"/>
  <c r="J1772" i="2"/>
  <c r="I1772" i="2"/>
  <c r="H1772" i="2"/>
  <c r="G1772" i="2"/>
  <c r="F1772" i="2"/>
  <c r="E1772" i="2"/>
  <c r="J1771" i="2"/>
  <c r="I1771" i="2"/>
  <c r="H1771" i="2"/>
  <c r="G1771" i="2"/>
  <c r="F1771" i="2"/>
  <c r="E1771" i="2"/>
  <c r="J1770" i="2"/>
  <c r="I1770" i="2"/>
  <c r="H1770" i="2"/>
  <c r="G1770" i="2"/>
  <c r="F1770" i="2"/>
  <c r="E1770" i="2"/>
  <c r="J1769" i="2"/>
  <c r="I1769" i="2"/>
  <c r="H1769" i="2"/>
  <c r="G1769" i="2"/>
  <c r="F1769" i="2"/>
  <c r="E1769" i="2"/>
  <c r="J1768" i="2"/>
  <c r="I1768" i="2"/>
  <c r="H1768" i="2"/>
  <c r="G1768" i="2"/>
  <c r="F1768" i="2"/>
  <c r="E1768" i="2"/>
  <c r="J1767" i="2"/>
  <c r="I1767" i="2"/>
  <c r="H1767" i="2"/>
  <c r="G1767" i="2"/>
  <c r="F1767" i="2"/>
  <c r="E1767" i="2"/>
  <c r="J1766" i="2"/>
  <c r="I1766" i="2"/>
  <c r="H1766" i="2"/>
  <c r="G1766" i="2"/>
  <c r="F1766" i="2"/>
  <c r="E1766" i="2"/>
  <c r="J1765" i="2"/>
  <c r="I1765" i="2"/>
  <c r="H1765" i="2"/>
  <c r="G1765" i="2"/>
  <c r="F1765" i="2"/>
  <c r="E1765" i="2"/>
  <c r="J1764" i="2"/>
  <c r="I1764" i="2"/>
  <c r="H1764" i="2"/>
  <c r="G1764" i="2"/>
  <c r="F1764" i="2"/>
  <c r="E1764" i="2"/>
  <c r="J1763" i="2"/>
  <c r="I1763" i="2"/>
  <c r="H1763" i="2"/>
  <c r="G1763" i="2"/>
  <c r="F1763" i="2"/>
  <c r="E1763" i="2"/>
  <c r="J1762" i="2"/>
  <c r="I1762" i="2"/>
  <c r="H1762" i="2"/>
  <c r="G1762" i="2"/>
  <c r="F1762" i="2"/>
  <c r="E1762" i="2"/>
  <c r="J1761" i="2"/>
  <c r="I1761" i="2"/>
  <c r="H1761" i="2"/>
  <c r="G1761" i="2"/>
  <c r="F1761" i="2"/>
  <c r="E1761" i="2"/>
  <c r="J1760" i="2"/>
  <c r="I1760" i="2"/>
  <c r="H1760" i="2"/>
  <c r="G1760" i="2"/>
  <c r="F1760" i="2"/>
  <c r="E1760" i="2"/>
  <c r="J1759" i="2"/>
  <c r="I1759" i="2"/>
  <c r="H1759" i="2"/>
  <c r="G1759" i="2"/>
  <c r="F1759" i="2"/>
  <c r="E1759" i="2"/>
  <c r="J1758" i="2"/>
  <c r="I1758" i="2"/>
  <c r="H1758" i="2"/>
  <c r="G1758" i="2"/>
  <c r="F1758" i="2"/>
  <c r="E1758" i="2"/>
  <c r="J1757" i="2"/>
  <c r="I1757" i="2"/>
  <c r="H1757" i="2"/>
  <c r="G1757" i="2"/>
  <c r="F1757" i="2"/>
  <c r="E1757" i="2"/>
  <c r="J1756" i="2"/>
  <c r="I1756" i="2"/>
  <c r="H1756" i="2"/>
  <c r="G1756" i="2"/>
  <c r="F1756" i="2"/>
  <c r="E1756" i="2"/>
  <c r="J1755" i="2"/>
  <c r="I1755" i="2"/>
  <c r="H1755" i="2"/>
  <c r="G1755" i="2"/>
  <c r="F1755" i="2"/>
  <c r="E1755" i="2"/>
  <c r="J1754" i="2"/>
  <c r="I1754" i="2"/>
  <c r="H1754" i="2"/>
  <c r="G1754" i="2"/>
  <c r="F1754" i="2"/>
  <c r="E1754" i="2"/>
  <c r="J1753" i="2"/>
  <c r="I1753" i="2"/>
  <c r="H1753" i="2"/>
  <c r="G1753" i="2"/>
  <c r="F1753" i="2"/>
  <c r="E1753" i="2"/>
  <c r="J1752" i="2"/>
  <c r="I1752" i="2"/>
  <c r="H1752" i="2"/>
  <c r="G1752" i="2"/>
  <c r="F1752" i="2"/>
  <c r="E1752" i="2"/>
  <c r="J1751" i="2"/>
  <c r="I1751" i="2"/>
  <c r="H1751" i="2"/>
  <c r="G1751" i="2"/>
  <c r="F1751" i="2"/>
  <c r="E1751" i="2"/>
  <c r="J1750" i="2"/>
  <c r="I1750" i="2"/>
  <c r="H1750" i="2"/>
  <c r="G1750" i="2"/>
  <c r="F1750" i="2"/>
  <c r="E1750" i="2"/>
  <c r="J1749" i="2"/>
  <c r="I1749" i="2"/>
  <c r="H1749" i="2"/>
  <c r="G1749" i="2"/>
  <c r="F1749" i="2"/>
  <c r="E1749" i="2"/>
  <c r="J1748" i="2"/>
  <c r="I1748" i="2"/>
  <c r="H1748" i="2"/>
  <c r="G1748" i="2"/>
  <c r="F1748" i="2"/>
  <c r="E1748" i="2"/>
  <c r="J1747" i="2"/>
  <c r="I1747" i="2"/>
  <c r="H1747" i="2"/>
  <c r="G1747" i="2"/>
  <c r="F1747" i="2"/>
  <c r="E1747" i="2"/>
  <c r="J1746" i="2"/>
  <c r="I1746" i="2"/>
  <c r="H1746" i="2"/>
  <c r="G1746" i="2"/>
  <c r="F1746" i="2"/>
  <c r="E1746" i="2"/>
  <c r="J1745" i="2"/>
  <c r="I1745" i="2"/>
  <c r="H1745" i="2"/>
  <c r="G1745" i="2"/>
  <c r="F1745" i="2"/>
  <c r="E1745" i="2"/>
  <c r="J1744" i="2"/>
  <c r="I1744" i="2"/>
  <c r="H1744" i="2"/>
  <c r="G1744" i="2"/>
  <c r="F1744" i="2"/>
  <c r="E1744" i="2"/>
  <c r="J1743" i="2"/>
  <c r="I1743" i="2"/>
  <c r="H1743" i="2"/>
  <c r="G1743" i="2"/>
  <c r="F1743" i="2"/>
  <c r="E1743" i="2"/>
  <c r="J1742" i="2"/>
  <c r="I1742" i="2"/>
  <c r="H1742" i="2"/>
  <c r="G1742" i="2"/>
  <c r="F1742" i="2"/>
  <c r="E1742" i="2"/>
  <c r="J1741" i="2"/>
  <c r="I1741" i="2"/>
  <c r="H1741" i="2"/>
  <c r="G1741" i="2"/>
  <c r="F1741" i="2"/>
  <c r="E1741" i="2"/>
  <c r="J1740" i="2"/>
  <c r="I1740" i="2"/>
  <c r="H1740" i="2"/>
  <c r="G1740" i="2"/>
  <c r="F1740" i="2"/>
  <c r="E1740" i="2"/>
  <c r="J1739" i="2"/>
  <c r="I1739" i="2"/>
  <c r="H1739" i="2"/>
  <c r="G1739" i="2"/>
  <c r="F1739" i="2"/>
  <c r="E1739" i="2"/>
  <c r="J1738" i="2"/>
  <c r="I1738" i="2"/>
  <c r="H1738" i="2"/>
  <c r="G1738" i="2"/>
  <c r="F1738" i="2"/>
  <c r="E1738" i="2"/>
  <c r="J1737" i="2"/>
  <c r="I1737" i="2"/>
  <c r="H1737" i="2"/>
  <c r="G1737" i="2"/>
  <c r="F1737" i="2"/>
  <c r="E1737" i="2"/>
  <c r="J1736" i="2"/>
  <c r="I1736" i="2"/>
  <c r="H1736" i="2"/>
  <c r="G1736" i="2"/>
  <c r="F1736" i="2"/>
  <c r="E1736" i="2"/>
  <c r="J1735" i="2"/>
  <c r="I1735" i="2"/>
  <c r="H1735" i="2"/>
  <c r="G1735" i="2"/>
  <c r="F1735" i="2"/>
  <c r="E1735" i="2"/>
  <c r="J1734" i="2"/>
  <c r="I1734" i="2"/>
  <c r="H1734" i="2"/>
  <c r="G1734" i="2"/>
  <c r="F1734" i="2"/>
  <c r="E1734" i="2"/>
  <c r="J1733" i="2"/>
  <c r="I1733" i="2"/>
  <c r="H1733" i="2"/>
  <c r="G1733" i="2"/>
  <c r="F1733" i="2"/>
  <c r="E1733" i="2"/>
  <c r="J1732" i="2"/>
  <c r="I1732" i="2"/>
  <c r="H1732" i="2"/>
  <c r="G1732" i="2"/>
  <c r="F1732" i="2"/>
  <c r="E1732" i="2"/>
  <c r="J1731" i="2"/>
  <c r="I1731" i="2"/>
  <c r="H1731" i="2"/>
  <c r="G1731" i="2"/>
  <c r="F1731" i="2"/>
  <c r="E1731" i="2"/>
  <c r="J1730" i="2"/>
  <c r="I1730" i="2"/>
  <c r="H1730" i="2"/>
  <c r="G1730" i="2"/>
  <c r="F1730" i="2"/>
  <c r="E1730" i="2"/>
  <c r="J1729" i="2"/>
  <c r="I1729" i="2"/>
  <c r="H1729" i="2"/>
  <c r="G1729" i="2"/>
  <c r="F1729" i="2"/>
  <c r="E1729" i="2"/>
  <c r="J1728" i="2"/>
  <c r="I1728" i="2"/>
  <c r="H1728" i="2"/>
  <c r="G1728" i="2"/>
  <c r="F1728" i="2"/>
  <c r="E1728" i="2"/>
  <c r="J1727" i="2"/>
  <c r="I1727" i="2"/>
  <c r="H1727" i="2"/>
  <c r="G1727" i="2"/>
  <c r="F1727" i="2"/>
  <c r="E1727" i="2"/>
  <c r="J1726" i="2"/>
  <c r="I1726" i="2"/>
  <c r="H1726" i="2"/>
  <c r="G1726" i="2"/>
  <c r="F1726" i="2"/>
  <c r="E1726" i="2"/>
  <c r="J1725" i="2"/>
  <c r="I1725" i="2"/>
  <c r="H1725" i="2"/>
  <c r="G1725" i="2"/>
  <c r="F1725" i="2"/>
  <c r="E1725" i="2"/>
  <c r="J1724" i="2"/>
  <c r="I1724" i="2"/>
  <c r="H1724" i="2"/>
  <c r="G1724" i="2"/>
  <c r="F1724" i="2"/>
  <c r="E1724" i="2"/>
  <c r="J1723" i="2"/>
  <c r="I1723" i="2"/>
  <c r="H1723" i="2"/>
  <c r="G1723" i="2"/>
  <c r="F1723" i="2"/>
  <c r="E1723" i="2"/>
  <c r="J1722" i="2"/>
  <c r="I1722" i="2"/>
  <c r="H1722" i="2"/>
  <c r="G1722" i="2"/>
  <c r="F1722" i="2"/>
  <c r="E1722" i="2"/>
  <c r="J1721" i="2"/>
  <c r="I1721" i="2"/>
  <c r="H1721" i="2"/>
  <c r="G1721" i="2"/>
  <c r="F1721" i="2"/>
  <c r="E1721" i="2"/>
  <c r="J1720" i="2"/>
  <c r="I1720" i="2"/>
  <c r="H1720" i="2"/>
  <c r="G1720" i="2"/>
  <c r="F1720" i="2"/>
  <c r="E1720" i="2"/>
  <c r="J1719" i="2"/>
  <c r="I1719" i="2"/>
  <c r="H1719" i="2"/>
  <c r="G1719" i="2"/>
  <c r="F1719" i="2"/>
  <c r="E1719" i="2"/>
  <c r="J1718" i="2"/>
  <c r="I1718" i="2"/>
  <c r="H1718" i="2"/>
  <c r="G1718" i="2"/>
  <c r="F1718" i="2"/>
  <c r="E1718" i="2"/>
  <c r="J1717" i="2"/>
  <c r="I1717" i="2"/>
  <c r="H1717" i="2"/>
  <c r="G1717" i="2"/>
  <c r="F1717" i="2"/>
  <c r="E1717" i="2"/>
  <c r="J1716" i="2"/>
  <c r="I1716" i="2"/>
  <c r="H1716" i="2"/>
  <c r="G1716" i="2"/>
  <c r="F1716" i="2"/>
  <c r="E1716" i="2"/>
  <c r="J1715" i="2"/>
  <c r="I1715" i="2"/>
  <c r="H1715" i="2"/>
  <c r="G1715" i="2"/>
  <c r="F1715" i="2"/>
  <c r="E1715" i="2"/>
  <c r="J1714" i="2"/>
  <c r="I1714" i="2"/>
  <c r="H1714" i="2"/>
  <c r="G1714" i="2"/>
  <c r="F1714" i="2"/>
  <c r="E1714" i="2"/>
  <c r="J1713" i="2"/>
  <c r="I1713" i="2"/>
  <c r="H1713" i="2"/>
  <c r="G1713" i="2"/>
  <c r="F1713" i="2"/>
  <c r="E1713" i="2"/>
  <c r="J1712" i="2"/>
  <c r="I1712" i="2"/>
  <c r="H1712" i="2"/>
  <c r="G1712" i="2"/>
  <c r="F1712" i="2"/>
  <c r="E1712" i="2"/>
  <c r="J1711" i="2"/>
  <c r="I1711" i="2"/>
  <c r="H1711" i="2"/>
  <c r="G1711" i="2"/>
  <c r="F1711" i="2"/>
  <c r="E1711" i="2"/>
  <c r="J1710" i="2"/>
  <c r="I1710" i="2"/>
  <c r="H1710" i="2"/>
  <c r="G1710" i="2"/>
  <c r="F1710" i="2"/>
  <c r="E1710" i="2"/>
  <c r="J1709" i="2"/>
  <c r="I1709" i="2"/>
  <c r="H1709" i="2"/>
  <c r="G1709" i="2"/>
  <c r="F1709" i="2"/>
  <c r="E1709" i="2"/>
  <c r="J1708" i="2"/>
  <c r="I1708" i="2"/>
  <c r="H1708" i="2"/>
  <c r="G1708" i="2"/>
  <c r="F1708" i="2"/>
  <c r="E1708" i="2"/>
  <c r="J1707" i="2"/>
  <c r="I1707" i="2"/>
  <c r="H1707" i="2"/>
  <c r="G1707" i="2"/>
  <c r="F1707" i="2"/>
  <c r="E1707" i="2"/>
  <c r="J1706" i="2"/>
  <c r="I1706" i="2"/>
  <c r="H1706" i="2"/>
  <c r="G1706" i="2"/>
  <c r="F1706" i="2"/>
  <c r="E1706" i="2"/>
  <c r="J1705" i="2"/>
  <c r="I1705" i="2"/>
  <c r="H1705" i="2"/>
  <c r="G1705" i="2"/>
  <c r="F1705" i="2"/>
  <c r="E1705" i="2"/>
  <c r="J1704" i="2"/>
  <c r="I1704" i="2"/>
  <c r="H1704" i="2"/>
  <c r="G1704" i="2"/>
  <c r="F1704" i="2"/>
  <c r="E1704" i="2"/>
  <c r="J1703" i="2"/>
  <c r="I1703" i="2"/>
  <c r="H1703" i="2"/>
  <c r="G1703" i="2"/>
  <c r="F1703" i="2"/>
  <c r="E1703" i="2"/>
  <c r="J1702" i="2"/>
  <c r="I1702" i="2"/>
  <c r="H1702" i="2"/>
  <c r="G1702" i="2"/>
  <c r="F1702" i="2"/>
  <c r="E1702" i="2"/>
  <c r="J1701" i="2"/>
  <c r="I1701" i="2"/>
  <c r="H1701" i="2"/>
  <c r="G1701" i="2"/>
  <c r="F1701" i="2"/>
  <c r="E1701" i="2"/>
  <c r="J1700" i="2"/>
  <c r="I1700" i="2"/>
  <c r="H1700" i="2"/>
  <c r="G1700" i="2"/>
  <c r="F1700" i="2"/>
  <c r="E1700" i="2"/>
  <c r="J1699" i="2"/>
  <c r="I1699" i="2"/>
  <c r="H1699" i="2"/>
  <c r="G1699" i="2"/>
  <c r="F1699" i="2"/>
  <c r="E1699" i="2"/>
  <c r="J1698" i="2"/>
  <c r="I1698" i="2"/>
  <c r="H1698" i="2"/>
  <c r="G1698" i="2"/>
  <c r="F1698" i="2"/>
  <c r="E1698" i="2"/>
  <c r="J1697" i="2"/>
  <c r="I1697" i="2"/>
  <c r="H1697" i="2"/>
  <c r="G1697" i="2"/>
  <c r="F1697" i="2"/>
  <c r="E1697" i="2"/>
  <c r="J1696" i="2"/>
  <c r="I1696" i="2"/>
  <c r="H1696" i="2"/>
  <c r="G1696" i="2"/>
  <c r="F1696" i="2"/>
  <c r="E1696" i="2"/>
  <c r="J1695" i="2"/>
  <c r="I1695" i="2"/>
  <c r="H1695" i="2"/>
  <c r="G1695" i="2"/>
  <c r="F1695" i="2"/>
  <c r="E1695" i="2"/>
  <c r="J1694" i="2"/>
  <c r="I1694" i="2"/>
  <c r="H1694" i="2"/>
  <c r="G1694" i="2"/>
  <c r="F1694" i="2"/>
  <c r="E1694" i="2"/>
  <c r="J1693" i="2"/>
  <c r="I1693" i="2"/>
  <c r="H1693" i="2"/>
  <c r="G1693" i="2"/>
  <c r="F1693" i="2"/>
  <c r="E1693" i="2"/>
  <c r="J1692" i="2"/>
  <c r="I1692" i="2"/>
  <c r="H1692" i="2"/>
  <c r="G1692" i="2"/>
  <c r="F1692" i="2"/>
  <c r="E1692" i="2"/>
  <c r="J1691" i="2"/>
  <c r="I1691" i="2"/>
  <c r="H1691" i="2"/>
  <c r="G1691" i="2"/>
  <c r="F1691" i="2"/>
  <c r="E1691" i="2"/>
  <c r="J1690" i="2"/>
  <c r="I1690" i="2"/>
  <c r="H1690" i="2"/>
  <c r="G1690" i="2"/>
  <c r="F1690" i="2"/>
  <c r="E1690" i="2"/>
  <c r="J1689" i="2"/>
  <c r="I1689" i="2"/>
  <c r="H1689" i="2"/>
  <c r="G1689" i="2"/>
  <c r="F1689" i="2"/>
  <c r="E1689" i="2"/>
  <c r="J1688" i="2"/>
  <c r="I1688" i="2"/>
  <c r="H1688" i="2"/>
  <c r="G1688" i="2"/>
  <c r="F1688" i="2"/>
  <c r="E1688" i="2"/>
  <c r="J1687" i="2"/>
  <c r="I1687" i="2"/>
  <c r="H1687" i="2"/>
  <c r="G1687" i="2"/>
  <c r="F1687" i="2"/>
  <c r="E1687" i="2"/>
  <c r="J1686" i="2"/>
  <c r="I1686" i="2"/>
  <c r="H1686" i="2"/>
  <c r="G1686" i="2"/>
  <c r="F1686" i="2"/>
  <c r="E1686" i="2"/>
  <c r="J1685" i="2"/>
  <c r="I1685" i="2"/>
  <c r="H1685" i="2"/>
  <c r="G1685" i="2"/>
  <c r="F1685" i="2"/>
  <c r="E1685" i="2"/>
  <c r="J1684" i="2"/>
  <c r="I1684" i="2"/>
  <c r="H1684" i="2"/>
  <c r="G1684" i="2"/>
  <c r="F1684" i="2"/>
  <c r="E1684" i="2"/>
  <c r="J1683" i="2"/>
  <c r="I1683" i="2"/>
  <c r="H1683" i="2"/>
  <c r="G1683" i="2"/>
  <c r="F1683" i="2"/>
  <c r="E1683" i="2"/>
  <c r="J1682" i="2"/>
  <c r="I1682" i="2"/>
  <c r="H1682" i="2"/>
  <c r="G1682" i="2"/>
  <c r="F1682" i="2"/>
  <c r="E1682" i="2"/>
  <c r="J1681" i="2"/>
  <c r="I1681" i="2"/>
  <c r="H1681" i="2"/>
  <c r="G1681" i="2"/>
  <c r="F1681" i="2"/>
  <c r="E1681" i="2"/>
  <c r="J1680" i="2"/>
  <c r="I1680" i="2"/>
  <c r="H1680" i="2"/>
  <c r="G1680" i="2"/>
  <c r="F1680" i="2"/>
  <c r="E1680" i="2"/>
  <c r="J1679" i="2"/>
  <c r="I1679" i="2"/>
  <c r="H1679" i="2"/>
  <c r="G1679" i="2"/>
  <c r="F1679" i="2"/>
  <c r="E1679" i="2"/>
  <c r="J1678" i="2"/>
  <c r="I1678" i="2"/>
  <c r="H1678" i="2"/>
  <c r="G1678" i="2"/>
  <c r="F1678" i="2"/>
  <c r="E1678" i="2"/>
  <c r="J1677" i="2"/>
  <c r="I1677" i="2"/>
  <c r="H1677" i="2"/>
  <c r="G1677" i="2"/>
  <c r="F1677" i="2"/>
  <c r="E1677" i="2"/>
  <c r="J1676" i="2"/>
  <c r="I1676" i="2"/>
  <c r="H1676" i="2"/>
  <c r="G1676" i="2"/>
  <c r="F1676" i="2"/>
  <c r="E1676" i="2"/>
  <c r="J1675" i="2"/>
  <c r="I1675" i="2"/>
  <c r="H1675" i="2"/>
  <c r="G1675" i="2"/>
  <c r="F1675" i="2"/>
  <c r="E1675" i="2"/>
  <c r="J1674" i="2"/>
  <c r="I1674" i="2"/>
  <c r="H1674" i="2"/>
  <c r="G1674" i="2"/>
  <c r="F1674" i="2"/>
  <c r="E1674" i="2"/>
  <c r="J1673" i="2"/>
  <c r="I1673" i="2"/>
  <c r="H1673" i="2"/>
  <c r="G1673" i="2"/>
  <c r="F1673" i="2"/>
  <c r="E1673" i="2"/>
  <c r="J1672" i="2"/>
  <c r="I1672" i="2"/>
  <c r="H1672" i="2"/>
  <c r="G1672" i="2"/>
  <c r="F1672" i="2"/>
  <c r="E1672" i="2"/>
  <c r="J1671" i="2"/>
  <c r="I1671" i="2"/>
  <c r="H1671" i="2"/>
  <c r="G1671" i="2"/>
  <c r="F1671" i="2"/>
  <c r="E1671" i="2"/>
  <c r="J1670" i="2"/>
  <c r="I1670" i="2"/>
  <c r="H1670" i="2"/>
  <c r="G1670" i="2"/>
  <c r="F1670" i="2"/>
  <c r="E1670" i="2"/>
  <c r="J1669" i="2"/>
  <c r="I1669" i="2"/>
  <c r="H1669" i="2"/>
  <c r="G1669" i="2"/>
  <c r="F1669" i="2"/>
  <c r="E1669" i="2"/>
  <c r="J1668" i="2"/>
  <c r="I1668" i="2"/>
  <c r="H1668" i="2"/>
  <c r="G1668" i="2"/>
  <c r="F1668" i="2"/>
  <c r="E1668" i="2"/>
  <c r="J1667" i="2"/>
  <c r="I1667" i="2"/>
  <c r="H1667" i="2"/>
  <c r="G1667" i="2"/>
  <c r="F1667" i="2"/>
  <c r="E1667" i="2"/>
  <c r="J1666" i="2"/>
  <c r="I1666" i="2"/>
  <c r="H1666" i="2"/>
  <c r="G1666" i="2"/>
  <c r="F1666" i="2"/>
  <c r="E1666" i="2"/>
  <c r="J1665" i="2"/>
  <c r="I1665" i="2"/>
  <c r="H1665" i="2"/>
  <c r="G1665" i="2"/>
  <c r="F1665" i="2"/>
  <c r="E1665" i="2"/>
  <c r="J1664" i="2"/>
  <c r="I1664" i="2"/>
  <c r="H1664" i="2"/>
  <c r="G1664" i="2"/>
  <c r="F1664" i="2"/>
  <c r="E1664" i="2"/>
  <c r="J1663" i="2"/>
  <c r="I1663" i="2"/>
  <c r="H1663" i="2"/>
  <c r="G1663" i="2"/>
  <c r="F1663" i="2"/>
  <c r="E1663" i="2"/>
  <c r="J1662" i="2"/>
  <c r="I1662" i="2"/>
  <c r="H1662" i="2"/>
  <c r="G1662" i="2"/>
  <c r="F1662" i="2"/>
  <c r="E1662" i="2"/>
  <c r="J1661" i="2"/>
  <c r="I1661" i="2"/>
  <c r="H1661" i="2"/>
  <c r="G1661" i="2"/>
  <c r="F1661" i="2"/>
  <c r="E1661" i="2"/>
  <c r="J1660" i="2"/>
  <c r="I1660" i="2"/>
  <c r="H1660" i="2"/>
  <c r="G1660" i="2"/>
  <c r="F1660" i="2"/>
  <c r="E1660" i="2"/>
  <c r="J1659" i="2"/>
  <c r="I1659" i="2"/>
  <c r="H1659" i="2"/>
  <c r="G1659" i="2"/>
  <c r="F1659" i="2"/>
  <c r="E1659" i="2"/>
  <c r="J1658" i="2"/>
  <c r="I1658" i="2"/>
  <c r="H1658" i="2"/>
  <c r="G1658" i="2"/>
  <c r="F1658" i="2"/>
  <c r="E1658" i="2"/>
  <c r="J1657" i="2"/>
  <c r="I1657" i="2"/>
  <c r="H1657" i="2"/>
  <c r="G1657" i="2"/>
  <c r="F1657" i="2"/>
  <c r="E1657" i="2"/>
  <c r="J1656" i="2"/>
  <c r="I1656" i="2"/>
  <c r="H1656" i="2"/>
  <c r="G1656" i="2"/>
  <c r="F1656" i="2"/>
  <c r="E1656" i="2"/>
  <c r="J1655" i="2"/>
  <c r="I1655" i="2"/>
  <c r="H1655" i="2"/>
  <c r="G1655" i="2"/>
  <c r="F1655" i="2"/>
  <c r="E1655" i="2"/>
  <c r="J1654" i="2"/>
  <c r="I1654" i="2"/>
  <c r="H1654" i="2"/>
  <c r="G1654" i="2"/>
  <c r="F1654" i="2"/>
  <c r="E1654" i="2"/>
  <c r="J1653" i="2"/>
  <c r="I1653" i="2"/>
  <c r="H1653" i="2"/>
  <c r="G1653" i="2"/>
  <c r="F1653" i="2"/>
  <c r="E1653" i="2"/>
  <c r="J1652" i="2"/>
  <c r="I1652" i="2"/>
  <c r="H1652" i="2"/>
  <c r="G1652" i="2"/>
  <c r="F1652" i="2"/>
  <c r="E1652" i="2"/>
  <c r="J1651" i="2"/>
  <c r="I1651" i="2"/>
  <c r="H1651" i="2"/>
  <c r="G1651" i="2"/>
  <c r="F1651" i="2"/>
  <c r="E1651" i="2"/>
  <c r="J1650" i="2"/>
  <c r="I1650" i="2"/>
  <c r="H1650" i="2"/>
  <c r="G1650" i="2"/>
  <c r="F1650" i="2"/>
  <c r="E1650" i="2"/>
  <c r="J1649" i="2"/>
  <c r="I1649" i="2"/>
  <c r="H1649" i="2"/>
  <c r="G1649" i="2"/>
  <c r="F1649" i="2"/>
  <c r="E1649" i="2"/>
  <c r="J1648" i="2"/>
  <c r="I1648" i="2"/>
  <c r="H1648" i="2"/>
  <c r="G1648" i="2"/>
  <c r="F1648" i="2"/>
  <c r="E1648" i="2"/>
  <c r="J1647" i="2"/>
  <c r="I1647" i="2"/>
  <c r="H1647" i="2"/>
  <c r="G1647" i="2"/>
  <c r="F1647" i="2"/>
  <c r="E1647" i="2"/>
  <c r="J1646" i="2"/>
  <c r="I1646" i="2"/>
  <c r="H1646" i="2"/>
  <c r="G1646" i="2"/>
  <c r="F1646" i="2"/>
  <c r="E1646" i="2"/>
  <c r="J1645" i="2"/>
  <c r="I1645" i="2"/>
  <c r="H1645" i="2"/>
  <c r="G1645" i="2"/>
  <c r="F1645" i="2"/>
  <c r="E1645" i="2"/>
  <c r="J1644" i="2"/>
  <c r="I1644" i="2"/>
  <c r="H1644" i="2"/>
  <c r="G1644" i="2"/>
  <c r="F1644" i="2"/>
  <c r="E1644" i="2"/>
  <c r="J1643" i="2"/>
  <c r="I1643" i="2"/>
  <c r="H1643" i="2"/>
  <c r="G1643" i="2"/>
  <c r="F1643" i="2"/>
  <c r="E1643" i="2"/>
  <c r="J1642" i="2"/>
  <c r="I1642" i="2"/>
  <c r="H1642" i="2"/>
  <c r="G1642" i="2"/>
  <c r="F1642" i="2"/>
  <c r="E1642" i="2"/>
  <c r="J1641" i="2"/>
  <c r="I1641" i="2"/>
  <c r="H1641" i="2"/>
  <c r="G1641" i="2"/>
  <c r="F1641" i="2"/>
  <c r="E1641" i="2"/>
  <c r="J1640" i="2"/>
  <c r="I1640" i="2"/>
  <c r="H1640" i="2"/>
  <c r="G1640" i="2"/>
  <c r="F1640" i="2"/>
  <c r="E1640" i="2"/>
  <c r="J1639" i="2"/>
  <c r="I1639" i="2"/>
  <c r="H1639" i="2"/>
  <c r="G1639" i="2"/>
  <c r="F1639" i="2"/>
  <c r="E1639" i="2"/>
  <c r="J1638" i="2"/>
  <c r="I1638" i="2"/>
  <c r="H1638" i="2"/>
  <c r="G1638" i="2"/>
  <c r="F1638" i="2"/>
  <c r="E1638" i="2"/>
  <c r="J1637" i="2"/>
  <c r="I1637" i="2"/>
  <c r="H1637" i="2"/>
  <c r="G1637" i="2"/>
  <c r="F1637" i="2"/>
  <c r="E1637" i="2"/>
  <c r="J1636" i="2"/>
  <c r="I1636" i="2"/>
  <c r="H1636" i="2"/>
  <c r="G1636" i="2"/>
  <c r="F1636" i="2"/>
  <c r="E1636" i="2"/>
  <c r="J1635" i="2"/>
  <c r="I1635" i="2"/>
  <c r="H1635" i="2"/>
  <c r="G1635" i="2"/>
  <c r="F1635" i="2"/>
  <c r="E1635" i="2"/>
  <c r="J1634" i="2"/>
  <c r="I1634" i="2"/>
  <c r="H1634" i="2"/>
  <c r="G1634" i="2"/>
  <c r="F1634" i="2"/>
  <c r="E1634" i="2"/>
  <c r="J1633" i="2"/>
  <c r="I1633" i="2"/>
  <c r="H1633" i="2"/>
  <c r="G1633" i="2"/>
  <c r="F1633" i="2"/>
  <c r="E1633" i="2"/>
  <c r="J1632" i="2"/>
  <c r="I1632" i="2"/>
  <c r="H1632" i="2"/>
  <c r="G1632" i="2"/>
  <c r="F1632" i="2"/>
  <c r="E1632" i="2"/>
  <c r="J1631" i="2"/>
  <c r="I1631" i="2"/>
  <c r="H1631" i="2"/>
  <c r="G1631" i="2"/>
  <c r="F1631" i="2"/>
  <c r="E1631" i="2"/>
  <c r="J1630" i="2"/>
  <c r="I1630" i="2"/>
  <c r="H1630" i="2"/>
  <c r="G1630" i="2"/>
  <c r="F1630" i="2"/>
  <c r="E1630" i="2"/>
  <c r="J1629" i="2"/>
  <c r="I1629" i="2"/>
  <c r="H1629" i="2"/>
  <c r="G1629" i="2"/>
  <c r="F1629" i="2"/>
  <c r="E1629" i="2"/>
  <c r="J1628" i="2"/>
  <c r="I1628" i="2"/>
  <c r="H1628" i="2"/>
  <c r="G1628" i="2"/>
  <c r="F1628" i="2"/>
  <c r="E1628" i="2"/>
  <c r="J1627" i="2"/>
  <c r="I1627" i="2"/>
  <c r="H1627" i="2"/>
  <c r="G1627" i="2"/>
  <c r="F1627" i="2"/>
  <c r="E1627" i="2"/>
  <c r="J1626" i="2"/>
  <c r="I1626" i="2"/>
  <c r="H1626" i="2"/>
  <c r="G1626" i="2"/>
  <c r="F1626" i="2"/>
  <c r="E1626" i="2"/>
  <c r="J1625" i="2"/>
  <c r="I1625" i="2"/>
  <c r="H1625" i="2"/>
  <c r="G1625" i="2"/>
  <c r="F1625" i="2"/>
  <c r="E1625" i="2"/>
  <c r="J1624" i="2"/>
  <c r="I1624" i="2"/>
  <c r="H1624" i="2"/>
  <c r="G1624" i="2"/>
  <c r="F1624" i="2"/>
  <c r="E1624" i="2"/>
  <c r="J1623" i="2"/>
  <c r="I1623" i="2"/>
  <c r="H1623" i="2"/>
  <c r="G1623" i="2"/>
  <c r="F1623" i="2"/>
  <c r="E1623" i="2"/>
  <c r="J1622" i="2"/>
  <c r="I1622" i="2"/>
  <c r="H1622" i="2"/>
  <c r="G1622" i="2"/>
  <c r="F1622" i="2"/>
  <c r="E1622" i="2"/>
  <c r="J1621" i="2"/>
  <c r="I1621" i="2"/>
  <c r="H1621" i="2"/>
  <c r="G1621" i="2"/>
  <c r="F1621" i="2"/>
  <c r="E1621" i="2"/>
  <c r="J1620" i="2"/>
  <c r="I1620" i="2"/>
  <c r="H1620" i="2"/>
  <c r="G1620" i="2"/>
  <c r="F1620" i="2"/>
  <c r="E1620" i="2"/>
  <c r="J1619" i="2"/>
  <c r="I1619" i="2"/>
  <c r="H1619" i="2"/>
  <c r="G1619" i="2"/>
  <c r="F1619" i="2"/>
  <c r="E1619" i="2"/>
  <c r="J1618" i="2"/>
  <c r="I1618" i="2"/>
  <c r="H1618" i="2"/>
  <c r="G1618" i="2"/>
  <c r="F1618" i="2"/>
  <c r="E1618" i="2"/>
  <c r="J1617" i="2"/>
  <c r="I1617" i="2"/>
  <c r="H1617" i="2"/>
  <c r="G1617" i="2"/>
  <c r="F1617" i="2"/>
  <c r="E1617" i="2"/>
  <c r="J1616" i="2"/>
  <c r="I1616" i="2"/>
  <c r="H1616" i="2"/>
  <c r="G1616" i="2"/>
  <c r="F1616" i="2"/>
  <c r="E1616" i="2"/>
  <c r="J1615" i="2"/>
  <c r="I1615" i="2"/>
  <c r="H1615" i="2"/>
  <c r="G1615" i="2"/>
  <c r="F1615" i="2"/>
  <c r="E1615" i="2"/>
  <c r="J1614" i="2"/>
  <c r="I1614" i="2"/>
  <c r="H1614" i="2"/>
  <c r="G1614" i="2"/>
  <c r="F1614" i="2"/>
  <c r="E1614" i="2"/>
  <c r="J1613" i="2"/>
  <c r="I1613" i="2"/>
  <c r="H1613" i="2"/>
  <c r="G1613" i="2"/>
  <c r="F1613" i="2"/>
  <c r="E1613" i="2"/>
  <c r="J1612" i="2"/>
  <c r="I1612" i="2"/>
  <c r="H1612" i="2"/>
  <c r="G1612" i="2"/>
  <c r="F1612" i="2"/>
  <c r="E1612" i="2"/>
  <c r="J1611" i="2"/>
  <c r="I1611" i="2"/>
  <c r="H1611" i="2"/>
  <c r="G1611" i="2"/>
  <c r="F1611" i="2"/>
  <c r="E1611" i="2"/>
  <c r="J1610" i="2"/>
  <c r="I1610" i="2"/>
  <c r="H1610" i="2"/>
  <c r="G1610" i="2"/>
  <c r="F1610" i="2"/>
  <c r="E1610" i="2"/>
  <c r="J1609" i="2"/>
  <c r="I1609" i="2"/>
  <c r="H1609" i="2"/>
  <c r="G1609" i="2"/>
  <c r="F1609" i="2"/>
  <c r="E1609" i="2"/>
  <c r="J1608" i="2"/>
  <c r="I1608" i="2"/>
  <c r="H1608" i="2"/>
  <c r="G1608" i="2"/>
  <c r="F1608" i="2"/>
  <c r="E1608" i="2"/>
  <c r="J1607" i="2"/>
  <c r="I1607" i="2"/>
  <c r="H1607" i="2"/>
  <c r="G1607" i="2"/>
  <c r="F1607" i="2"/>
  <c r="E1607" i="2"/>
  <c r="J1606" i="2"/>
  <c r="I1606" i="2"/>
  <c r="H1606" i="2"/>
  <c r="G1606" i="2"/>
  <c r="F1606" i="2"/>
  <c r="E1606" i="2"/>
  <c r="J1605" i="2"/>
  <c r="I1605" i="2"/>
  <c r="H1605" i="2"/>
  <c r="G1605" i="2"/>
  <c r="F1605" i="2"/>
  <c r="E1605" i="2"/>
  <c r="J1604" i="2"/>
  <c r="I1604" i="2"/>
  <c r="H1604" i="2"/>
  <c r="G1604" i="2"/>
  <c r="F1604" i="2"/>
  <c r="E1604" i="2"/>
  <c r="J1603" i="2"/>
  <c r="I1603" i="2"/>
  <c r="H1603" i="2"/>
  <c r="G1603" i="2"/>
  <c r="F1603" i="2"/>
  <c r="E1603" i="2"/>
  <c r="J1602" i="2"/>
  <c r="I1602" i="2"/>
  <c r="H1602" i="2"/>
  <c r="G1602" i="2"/>
  <c r="F1602" i="2"/>
  <c r="E1602" i="2"/>
  <c r="J1601" i="2"/>
  <c r="I1601" i="2"/>
  <c r="H1601" i="2"/>
  <c r="G1601" i="2"/>
  <c r="F1601" i="2"/>
  <c r="E1601" i="2"/>
  <c r="J1600" i="2"/>
  <c r="I1600" i="2"/>
  <c r="H1600" i="2"/>
  <c r="G1600" i="2"/>
  <c r="F1600" i="2"/>
  <c r="E1600" i="2"/>
  <c r="J1599" i="2"/>
  <c r="I1599" i="2"/>
  <c r="H1599" i="2"/>
  <c r="G1599" i="2"/>
  <c r="F1599" i="2"/>
  <c r="E1599" i="2"/>
  <c r="J1598" i="2"/>
  <c r="I1598" i="2"/>
  <c r="H1598" i="2"/>
  <c r="G1598" i="2"/>
  <c r="F1598" i="2"/>
  <c r="E1598" i="2"/>
  <c r="J1597" i="2"/>
  <c r="I1597" i="2"/>
  <c r="H1597" i="2"/>
  <c r="G1597" i="2"/>
  <c r="F1597" i="2"/>
  <c r="E1597" i="2"/>
  <c r="J1596" i="2"/>
  <c r="I1596" i="2"/>
  <c r="H1596" i="2"/>
  <c r="G1596" i="2"/>
  <c r="F1596" i="2"/>
  <c r="E1596" i="2"/>
  <c r="J1595" i="2"/>
  <c r="I1595" i="2"/>
  <c r="H1595" i="2"/>
  <c r="G1595" i="2"/>
  <c r="F1595" i="2"/>
  <c r="E1595" i="2"/>
  <c r="J1594" i="2"/>
  <c r="I1594" i="2"/>
  <c r="H1594" i="2"/>
  <c r="G1594" i="2"/>
  <c r="F1594" i="2"/>
  <c r="E1594" i="2"/>
  <c r="J1593" i="2"/>
  <c r="I1593" i="2"/>
  <c r="H1593" i="2"/>
  <c r="G1593" i="2"/>
  <c r="F1593" i="2"/>
  <c r="E1593" i="2"/>
  <c r="J1592" i="2"/>
  <c r="I1592" i="2"/>
  <c r="H1592" i="2"/>
  <c r="G1592" i="2"/>
  <c r="F1592" i="2"/>
  <c r="E1592" i="2"/>
  <c r="J1591" i="2"/>
  <c r="I1591" i="2"/>
  <c r="H1591" i="2"/>
  <c r="G1591" i="2"/>
  <c r="F1591" i="2"/>
  <c r="E1591" i="2"/>
  <c r="J1590" i="2"/>
  <c r="I1590" i="2"/>
  <c r="H1590" i="2"/>
  <c r="G1590" i="2"/>
  <c r="F1590" i="2"/>
  <c r="E1590" i="2"/>
  <c r="J1589" i="2"/>
  <c r="I1589" i="2"/>
  <c r="H1589" i="2"/>
  <c r="G1589" i="2"/>
  <c r="F1589" i="2"/>
  <c r="E1589" i="2"/>
  <c r="J1588" i="2"/>
  <c r="I1588" i="2"/>
  <c r="H1588" i="2"/>
  <c r="G1588" i="2"/>
  <c r="F1588" i="2"/>
  <c r="E1588" i="2"/>
  <c r="J1587" i="2"/>
  <c r="I1587" i="2"/>
  <c r="H1587" i="2"/>
  <c r="G1587" i="2"/>
  <c r="F1587" i="2"/>
  <c r="E1587" i="2"/>
  <c r="J1586" i="2"/>
  <c r="I1586" i="2"/>
  <c r="H1586" i="2"/>
  <c r="G1586" i="2"/>
  <c r="F1586" i="2"/>
  <c r="E1586" i="2"/>
  <c r="J1585" i="2"/>
  <c r="I1585" i="2"/>
  <c r="H1585" i="2"/>
  <c r="G1585" i="2"/>
  <c r="F1585" i="2"/>
  <c r="E1585" i="2"/>
  <c r="J1584" i="2"/>
  <c r="I1584" i="2"/>
  <c r="H1584" i="2"/>
  <c r="G1584" i="2"/>
  <c r="F1584" i="2"/>
  <c r="E1584" i="2"/>
  <c r="J1583" i="2"/>
  <c r="I1583" i="2"/>
  <c r="H1583" i="2"/>
  <c r="G1583" i="2"/>
  <c r="F1583" i="2"/>
  <c r="E1583" i="2"/>
  <c r="J1582" i="2"/>
  <c r="I1582" i="2"/>
  <c r="H1582" i="2"/>
  <c r="G1582" i="2"/>
  <c r="F1582" i="2"/>
  <c r="E1582" i="2"/>
  <c r="J1581" i="2"/>
  <c r="I1581" i="2"/>
  <c r="H1581" i="2"/>
  <c r="G1581" i="2"/>
  <c r="F1581" i="2"/>
  <c r="E1581" i="2"/>
  <c r="J1580" i="2"/>
  <c r="I1580" i="2"/>
  <c r="H1580" i="2"/>
  <c r="G1580" i="2"/>
  <c r="F1580" i="2"/>
  <c r="E1580" i="2"/>
  <c r="J1579" i="2"/>
  <c r="I1579" i="2"/>
  <c r="H1579" i="2"/>
  <c r="G1579" i="2"/>
  <c r="F1579" i="2"/>
  <c r="E1579" i="2"/>
  <c r="J1578" i="2"/>
  <c r="I1578" i="2"/>
  <c r="H1578" i="2"/>
  <c r="G1578" i="2"/>
  <c r="F1578" i="2"/>
  <c r="E1578" i="2"/>
  <c r="J1577" i="2"/>
  <c r="I1577" i="2"/>
  <c r="H1577" i="2"/>
  <c r="G1577" i="2"/>
  <c r="F1577" i="2"/>
  <c r="E1577" i="2"/>
  <c r="J1576" i="2"/>
  <c r="I1576" i="2"/>
  <c r="H1576" i="2"/>
  <c r="G1576" i="2"/>
  <c r="F1576" i="2"/>
  <c r="E1576" i="2"/>
  <c r="J1575" i="2"/>
  <c r="I1575" i="2"/>
  <c r="H1575" i="2"/>
  <c r="G1575" i="2"/>
  <c r="F1575" i="2"/>
  <c r="E1575" i="2"/>
  <c r="J1574" i="2"/>
  <c r="I1574" i="2"/>
  <c r="H1574" i="2"/>
  <c r="G1574" i="2"/>
  <c r="F1574" i="2"/>
  <c r="E1574" i="2"/>
  <c r="J1573" i="2"/>
  <c r="I1573" i="2"/>
  <c r="H1573" i="2"/>
  <c r="G1573" i="2"/>
  <c r="F1573" i="2"/>
  <c r="E1573" i="2"/>
  <c r="J1572" i="2"/>
  <c r="I1572" i="2"/>
  <c r="H1572" i="2"/>
  <c r="G1572" i="2"/>
  <c r="F1572" i="2"/>
  <c r="E1572" i="2"/>
  <c r="J1571" i="2"/>
  <c r="I1571" i="2"/>
  <c r="H1571" i="2"/>
  <c r="G1571" i="2"/>
  <c r="F1571" i="2"/>
  <c r="E1571" i="2"/>
  <c r="J1570" i="2"/>
  <c r="I1570" i="2"/>
  <c r="H1570" i="2"/>
  <c r="G1570" i="2"/>
  <c r="F1570" i="2"/>
  <c r="E1570" i="2"/>
  <c r="J1569" i="2"/>
  <c r="I1569" i="2"/>
  <c r="H1569" i="2"/>
  <c r="G1569" i="2"/>
  <c r="F1569" i="2"/>
  <c r="E1569" i="2"/>
  <c r="J1568" i="2"/>
  <c r="I1568" i="2"/>
  <c r="H1568" i="2"/>
  <c r="G1568" i="2"/>
  <c r="F1568" i="2"/>
  <c r="E1568" i="2"/>
  <c r="J1567" i="2"/>
  <c r="I1567" i="2"/>
  <c r="H1567" i="2"/>
  <c r="G1567" i="2"/>
  <c r="F1567" i="2"/>
  <c r="E1567" i="2"/>
  <c r="J1566" i="2"/>
  <c r="I1566" i="2"/>
  <c r="H1566" i="2"/>
  <c r="G1566" i="2"/>
  <c r="F1566" i="2"/>
  <c r="E1566" i="2"/>
  <c r="J1565" i="2"/>
  <c r="I1565" i="2"/>
  <c r="H1565" i="2"/>
  <c r="G1565" i="2"/>
  <c r="F1565" i="2"/>
  <c r="E1565" i="2"/>
  <c r="J1564" i="2"/>
  <c r="I1564" i="2"/>
  <c r="H1564" i="2"/>
  <c r="G1564" i="2"/>
  <c r="F1564" i="2"/>
  <c r="E1564" i="2"/>
  <c r="J1563" i="2"/>
  <c r="I1563" i="2"/>
  <c r="H1563" i="2"/>
  <c r="G1563" i="2"/>
  <c r="F1563" i="2"/>
  <c r="E1563" i="2"/>
  <c r="J1562" i="2"/>
  <c r="I1562" i="2"/>
  <c r="H1562" i="2"/>
  <c r="G1562" i="2"/>
  <c r="F1562" i="2"/>
  <c r="E1562" i="2"/>
  <c r="J1561" i="2"/>
  <c r="I1561" i="2"/>
  <c r="H1561" i="2"/>
  <c r="G1561" i="2"/>
  <c r="F1561" i="2"/>
  <c r="E1561" i="2"/>
  <c r="J1560" i="2"/>
  <c r="I1560" i="2"/>
  <c r="H1560" i="2"/>
  <c r="G1560" i="2"/>
  <c r="F1560" i="2"/>
  <c r="E1560" i="2"/>
  <c r="J1559" i="2"/>
  <c r="I1559" i="2"/>
  <c r="H1559" i="2"/>
  <c r="G1559" i="2"/>
  <c r="F1559" i="2"/>
  <c r="E1559" i="2"/>
  <c r="J1558" i="2"/>
  <c r="I1558" i="2"/>
  <c r="H1558" i="2"/>
  <c r="G1558" i="2"/>
  <c r="F1558" i="2"/>
  <c r="E1558" i="2"/>
  <c r="J1557" i="2"/>
  <c r="I1557" i="2"/>
  <c r="H1557" i="2"/>
  <c r="G1557" i="2"/>
  <c r="F1557" i="2"/>
  <c r="E1557" i="2"/>
  <c r="J1556" i="2"/>
  <c r="I1556" i="2"/>
  <c r="H1556" i="2"/>
  <c r="G1556" i="2"/>
  <c r="F1556" i="2"/>
  <c r="E1556" i="2"/>
  <c r="J1555" i="2"/>
  <c r="I1555" i="2"/>
  <c r="H1555" i="2"/>
  <c r="G1555" i="2"/>
  <c r="F1555" i="2"/>
  <c r="E1555" i="2"/>
  <c r="J1554" i="2"/>
  <c r="I1554" i="2"/>
  <c r="H1554" i="2"/>
  <c r="G1554" i="2"/>
  <c r="F1554" i="2"/>
  <c r="E1554" i="2"/>
  <c r="J1553" i="2"/>
  <c r="I1553" i="2"/>
  <c r="H1553" i="2"/>
  <c r="G1553" i="2"/>
  <c r="F1553" i="2"/>
  <c r="E1553" i="2"/>
  <c r="J1552" i="2"/>
  <c r="I1552" i="2"/>
  <c r="H1552" i="2"/>
  <c r="G1552" i="2"/>
  <c r="F1552" i="2"/>
  <c r="E1552" i="2"/>
  <c r="J1551" i="2"/>
  <c r="I1551" i="2"/>
  <c r="H1551" i="2"/>
  <c r="G1551" i="2"/>
  <c r="F1551" i="2"/>
  <c r="E1551" i="2"/>
  <c r="J1550" i="2"/>
  <c r="I1550" i="2"/>
  <c r="H1550" i="2"/>
  <c r="G1550" i="2"/>
  <c r="F1550" i="2"/>
  <c r="E1550" i="2"/>
  <c r="J1549" i="2"/>
  <c r="I1549" i="2"/>
  <c r="H1549" i="2"/>
  <c r="G1549" i="2"/>
  <c r="F1549" i="2"/>
  <c r="E1549" i="2"/>
  <c r="J1548" i="2"/>
  <c r="I1548" i="2"/>
  <c r="H1548" i="2"/>
  <c r="G1548" i="2"/>
  <c r="F1548" i="2"/>
  <c r="E1548" i="2"/>
  <c r="J1547" i="2"/>
  <c r="I1547" i="2"/>
  <c r="H1547" i="2"/>
  <c r="G1547" i="2"/>
  <c r="F1547" i="2"/>
  <c r="E1547" i="2"/>
  <c r="J1546" i="2"/>
  <c r="I1546" i="2"/>
  <c r="H1546" i="2"/>
  <c r="G1546" i="2"/>
  <c r="F1546" i="2"/>
  <c r="E1546" i="2"/>
  <c r="J1545" i="2"/>
  <c r="I1545" i="2"/>
  <c r="H1545" i="2"/>
  <c r="G1545" i="2"/>
  <c r="F1545" i="2"/>
  <c r="E1545" i="2"/>
  <c r="J1544" i="2"/>
  <c r="I1544" i="2"/>
  <c r="H1544" i="2"/>
  <c r="G1544" i="2"/>
  <c r="F1544" i="2"/>
  <c r="E1544" i="2"/>
  <c r="J1543" i="2"/>
  <c r="I1543" i="2"/>
  <c r="H1543" i="2"/>
  <c r="G1543" i="2"/>
  <c r="F1543" i="2"/>
  <c r="E1543" i="2"/>
  <c r="J1542" i="2"/>
  <c r="I1542" i="2"/>
  <c r="H1542" i="2"/>
  <c r="G1542" i="2"/>
  <c r="F1542" i="2"/>
  <c r="E1542" i="2"/>
  <c r="J1541" i="2"/>
  <c r="I1541" i="2"/>
  <c r="H1541" i="2"/>
  <c r="G1541" i="2"/>
  <c r="F1541" i="2"/>
  <c r="E1541" i="2"/>
  <c r="J1540" i="2"/>
  <c r="I1540" i="2"/>
  <c r="H1540" i="2"/>
  <c r="G1540" i="2"/>
  <c r="F1540" i="2"/>
  <c r="E1540" i="2"/>
  <c r="J1539" i="2"/>
  <c r="I1539" i="2"/>
  <c r="H1539" i="2"/>
  <c r="G1539" i="2"/>
  <c r="F1539" i="2"/>
  <c r="E1539" i="2"/>
  <c r="J1538" i="2"/>
  <c r="I1538" i="2"/>
  <c r="H1538" i="2"/>
  <c r="G1538" i="2"/>
  <c r="F1538" i="2"/>
  <c r="E1538" i="2"/>
  <c r="J1537" i="2"/>
  <c r="I1537" i="2"/>
  <c r="H1537" i="2"/>
  <c r="G1537" i="2"/>
  <c r="F1537" i="2"/>
  <c r="E1537" i="2"/>
  <c r="J1536" i="2"/>
  <c r="I1536" i="2"/>
  <c r="H1536" i="2"/>
  <c r="G1536" i="2"/>
  <c r="F1536" i="2"/>
  <c r="E1536" i="2"/>
  <c r="J1535" i="2"/>
  <c r="I1535" i="2"/>
  <c r="H1535" i="2"/>
  <c r="G1535" i="2"/>
  <c r="F1535" i="2"/>
  <c r="E1535" i="2"/>
  <c r="J1534" i="2"/>
  <c r="I1534" i="2"/>
  <c r="H1534" i="2"/>
  <c r="G1534" i="2"/>
  <c r="F1534" i="2"/>
  <c r="E1534" i="2"/>
  <c r="J1533" i="2"/>
  <c r="I1533" i="2"/>
  <c r="H1533" i="2"/>
  <c r="G1533" i="2"/>
  <c r="F1533" i="2"/>
  <c r="E1533" i="2"/>
  <c r="J1532" i="2"/>
  <c r="I1532" i="2"/>
  <c r="H1532" i="2"/>
  <c r="G1532" i="2"/>
  <c r="F1532" i="2"/>
  <c r="E1532" i="2"/>
  <c r="J1531" i="2"/>
  <c r="I1531" i="2"/>
  <c r="H1531" i="2"/>
  <c r="G1531" i="2"/>
  <c r="F1531" i="2"/>
  <c r="E1531" i="2"/>
  <c r="J1530" i="2"/>
  <c r="I1530" i="2"/>
  <c r="H1530" i="2"/>
  <c r="G1530" i="2"/>
  <c r="F1530" i="2"/>
  <c r="E1530" i="2"/>
  <c r="J1529" i="2"/>
  <c r="I1529" i="2"/>
  <c r="H1529" i="2"/>
  <c r="G1529" i="2"/>
  <c r="F1529" i="2"/>
  <c r="E1529" i="2"/>
  <c r="J1528" i="2"/>
  <c r="I1528" i="2"/>
  <c r="H1528" i="2"/>
  <c r="G1528" i="2"/>
  <c r="F1528" i="2"/>
  <c r="E1528" i="2"/>
  <c r="J1527" i="2"/>
  <c r="I1527" i="2"/>
  <c r="H1527" i="2"/>
  <c r="G1527" i="2"/>
  <c r="F1527" i="2"/>
  <c r="E1527" i="2"/>
  <c r="J1526" i="2"/>
  <c r="I1526" i="2"/>
  <c r="H1526" i="2"/>
  <c r="G1526" i="2"/>
  <c r="F1526" i="2"/>
  <c r="E1526" i="2"/>
  <c r="J1525" i="2"/>
  <c r="I1525" i="2"/>
  <c r="H1525" i="2"/>
  <c r="G1525" i="2"/>
  <c r="F1525" i="2"/>
  <c r="E1525" i="2"/>
  <c r="J1524" i="2"/>
  <c r="I1524" i="2"/>
  <c r="H1524" i="2"/>
  <c r="G1524" i="2"/>
  <c r="F1524" i="2"/>
  <c r="E1524" i="2"/>
  <c r="J1523" i="2"/>
  <c r="I1523" i="2"/>
  <c r="H1523" i="2"/>
  <c r="G1523" i="2"/>
  <c r="F1523" i="2"/>
  <c r="E1523" i="2"/>
  <c r="J1522" i="2"/>
  <c r="I1522" i="2"/>
  <c r="H1522" i="2"/>
  <c r="G1522" i="2"/>
  <c r="F1522" i="2"/>
  <c r="E1522" i="2"/>
  <c r="J1521" i="2"/>
  <c r="I1521" i="2"/>
  <c r="H1521" i="2"/>
  <c r="G1521" i="2"/>
  <c r="F1521" i="2"/>
  <c r="E1521" i="2"/>
  <c r="J1520" i="2"/>
  <c r="I1520" i="2"/>
  <c r="H1520" i="2"/>
  <c r="G1520" i="2"/>
  <c r="F1520" i="2"/>
  <c r="E1520" i="2"/>
  <c r="J1519" i="2"/>
  <c r="I1519" i="2"/>
  <c r="H1519" i="2"/>
  <c r="G1519" i="2"/>
  <c r="F1519" i="2"/>
  <c r="E1519" i="2"/>
  <c r="J1518" i="2"/>
  <c r="I1518" i="2"/>
  <c r="H1518" i="2"/>
  <c r="G1518" i="2"/>
  <c r="F1518" i="2"/>
  <c r="E1518" i="2"/>
  <c r="J1517" i="2"/>
  <c r="I1517" i="2"/>
  <c r="H1517" i="2"/>
  <c r="G1517" i="2"/>
  <c r="F1517" i="2"/>
  <c r="E1517" i="2"/>
  <c r="J1516" i="2"/>
  <c r="I1516" i="2"/>
  <c r="H1516" i="2"/>
  <c r="G1516" i="2"/>
  <c r="F1516" i="2"/>
  <c r="E1516" i="2"/>
  <c r="J1515" i="2"/>
  <c r="I1515" i="2"/>
  <c r="H1515" i="2"/>
  <c r="G1515" i="2"/>
  <c r="F1515" i="2"/>
  <c r="E1515" i="2"/>
  <c r="J1514" i="2"/>
  <c r="I1514" i="2"/>
  <c r="H1514" i="2"/>
  <c r="G1514" i="2"/>
  <c r="F1514" i="2"/>
  <c r="E1514" i="2"/>
  <c r="J1513" i="2"/>
  <c r="I1513" i="2"/>
  <c r="H1513" i="2"/>
  <c r="G1513" i="2"/>
  <c r="F1513" i="2"/>
  <c r="E1513" i="2"/>
  <c r="J1512" i="2"/>
  <c r="I1512" i="2"/>
  <c r="H1512" i="2"/>
  <c r="G1512" i="2"/>
  <c r="F1512" i="2"/>
  <c r="E1512" i="2"/>
  <c r="J1511" i="2"/>
  <c r="I1511" i="2"/>
  <c r="H1511" i="2"/>
  <c r="G1511" i="2"/>
  <c r="F1511" i="2"/>
  <c r="E1511" i="2"/>
  <c r="J1510" i="2"/>
  <c r="I1510" i="2"/>
  <c r="H1510" i="2"/>
  <c r="G1510" i="2"/>
  <c r="F1510" i="2"/>
  <c r="E1510" i="2"/>
  <c r="J1509" i="2"/>
  <c r="I1509" i="2"/>
  <c r="H1509" i="2"/>
  <c r="G1509" i="2"/>
  <c r="F1509" i="2"/>
  <c r="E1509" i="2"/>
  <c r="J1508" i="2"/>
  <c r="I1508" i="2"/>
  <c r="H1508" i="2"/>
  <c r="G1508" i="2"/>
  <c r="F1508" i="2"/>
  <c r="E1508" i="2"/>
  <c r="J1507" i="2"/>
  <c r="I1507" i="2"/>
  <c r="H1507" i="2"/>
  <c r="G1507" i="2"/>
  <c r="F1507" i="2"/>
  <c r="E1507" i="2"/>
  <c r="J1506" i="2"/>
  <c r="I1506" i="2"/>
  <c r="H1506" i="2"/>
  <c r="G1506" i="2"/>
  <c r="F1506" i="2"/>
  <c r="E1506" i="2"/>
  <c r="J1505" i="2"/>
  <c r="I1505" i="2"/>
  <c r="H1505" i="2"/>
  <c r="G1505" i="2"/>
  <c r="F1505" i="2"/>
  <c r="E1505" i="2"/>
  <c r="J1504" i="2"/>
  <c r="I1504" i="2"/>
  <c r="H1504" i="2"/>
  <c r="G1504" i="2"/>
  <c r="F1504" i="2"/>
  <c r="E1504" i="2"/>
  <c r="J1503" i="2"/>
  <c r="I1503" i="2"/>
  <c r="H1503" i="2"/>
  <c r="G1503" i="2"/>
  <c r="F1503" i="2"/>
  <c r="E1503" i="2"/>
  <c r="J1502" i="2"/>
  <c r="I1502" i="2"/>
  <c r="H1502" i="2"/>
  <c r="G1502" i="2"/>
  <c r="F1502" i="2"/>
  <c r="E1502" i="2"/>
  <c r="J1501" i="2"/>
  <c r="I1501" i="2"/>
  <c r="H1501" i="2"/>
  <c r="G1501" i="2"/>
  <c r="F1501" i="2"/>
  <c r="E1501" i="2"/>
  <c r="J1500" i="2"/>
  <c r="I1500" i="2"/>
  <c r="H1500" i="2"/>
  <c r="G1500" i="2"/>
  <c r="F1500" i="2"/>
  <c r="E1500" i="2"/>
  <c r="J1499" i="2"/>
  <c r="I1499" i="2"/>
  <c r="H1499" i="2"/>
  <c r="G1499" i="2"/>
  <c r="F1499" i="2"/>
  <c r="E1499" i="2"/>
  <c r="J1498" i="2"/>
  <c r="I1498" i="2"/>
  <c r="H1498" i="2"/>
  <c r="G1498" i="2"/>
  <c r="F1498" i="2"/>
  <c r="E1498" i="2"/>
  <c r="J1497" i="2"/>
  <c r="I1497" i="2"/>
  <c r="H1497" i="2"/>
  <c r="G1497" i="2"/>
  <c r="F1497" i="2"/>
  <c r="E1497" i="2"/>
  <c r="J1496" i="2"/>
  <c r="I1496" i="2"/>
  <c r="H1496" i="2"/>
  <c r="G1496" i="2"/>
  <c r="F1496" i="2"/>
  <c r="E1496" i="2"/>
  <c r="J1495" i="2"/>
  <c r="I1495" i="2"/>
  <c r="H1495" i="2"/>
  <c r="G1495" i="2"/>
  <c r="F1495" i="2"/>
  <c r="E1495" i="2"/>
  <c r="J1494" i="2"/>
  <c r="I1494" i="2"/>
  <c r="H1494" i="2"/>
  <c r="G1494" i="2"/>
  <c r="F1494" i="2"/>
  <c r="E1494" i="2"/>
  <c r="J1493" i="2"/>
  <c r="I1493" i="2"/>
  <c r="H1493" i="2"/>
  <c r="G1493" i="2"/>
  <c r="F1493" i="2"/>
  <c r="E1493" i="2"/>
  <c r="J1492" i="2"/>
  <c r="I1492" i="2"/>
  <c r="H1492" i="2"/>
  <c r="G1492" i="2"/>
  <c r="F1492" i="2"/>
  <c r="E1492" i="2"/>
  <c r="J1491" i="2"/>
  <c r="I1491" i="2"/>
  <c r="H1491" i="2"/>
  <c r="G1491" i="2"/>
  <c r="F1491" i="2"/>
  <c r="E1491" i="2"/>
  <c r="J1490" i="2"/>
  <c r="I1490" i="2"/>
  <c r="H1490" i="2"/>
  <c r="G1490" i="2"/>
  <c r="F1490" i="2"/>
  <c r="E1490" i="2"/>
  <c r="J1489" i="2"/>
  <c r="I1489" i="2"/>
  <c r="H1489" i="2"/>
  <c r="G1489" i="2"/>
  <c r="F1489" i="2"/>
  <c r="E1489" i="2"/>
  <c r="J1488" i="2"/>
  <c r="I1488" i="2"/>
  <c r="H1488" i="2"/>
  <c r="G1488" i="2"/>
  <c r="F1488" i="2"/>
  <c r="E1488" i="2"/>
  <c r="J1487" i="2"/>
  <c r="I1487" i="2"/>
  <c r="H1487" i="2"/>
  <c r="G1487" i="2"/>
  <c r="F1487" i="2"/>
  <c r="E1487" i="2"/>
  <c r="J1486" i="2"/>
  <c r="I1486" i="2"/>
  <c r="H1486" i="2"/>
  <c r="G1486" i="2"/>
  <c r="F1486" i="2"/>
  <c r="E1486" i="2"/>
  <c r="J1485" i="2"/>
  <c r="I1485" i="2"/>
  <c r="H1485" i="2"/>
  <c r="G1485" i="2"/>
  <c r="F1485" i="2"/>
  <c r="E1485" i="2"/>
  <c r="J1484" i="2"/>
  <c r="I1484" i="2"/>
  <c r="H1484" i="2"/>
  <c r="G1484" i="2"/>
  <c r="F1484" i="2"/>
  <c r="E1484" i="2"/>
  <c r="J1483" i="2"/>
  <c r="I1483" i="2"/>
  <c r="H1483" i="2"/>
  <c r="G1483" i="2"/>
  <c r="F1483" i="2"/>
  <c r="E1483" i="2"/>
  <c r="J1482" i="2"/>
  <c r="I1482" i="2"/>
  <c r="H1482" i="2"/>
  <c r="G1482" i="2"/>
  <c r="F1482" i="2"/>
  <c r="E1482" i="2"/>
  <c r="J1481" i="2"/>
  <c r="I1481" i="2"/>
  <c r="H1481" i="2"/>
  <c r="G1481" i="2"/>
  <c r="F1481" i="2"/>
  <c r="E1481" i="2"/>
  <c r="J1480" i="2"/>
  <c r="I1480" i="2"/>
  <c r="H1480" i="2"/>
  <c r="G1480" i="2"/>
  <c r="F1480" i="2"/>
  <c r="E1480" i="2"/>
  <c r="J1479" i="2"/>
  <c r="I1479" i="2"/>
  <c r="H1479" i="2"/>
  <c r="G1479" i="2"/>
  <c r="F1479" i="2"/>
  <c r="E1479" i="2"/>
  <c r="J1478" i="2"/>
  <c r="I1478" i="2"/>
  <c r="H1478" i="2"/>
  <c r="G1478" i="2"/>
  <c r="F1478" i="2"/>
  <c r="E1478" i="2"/>
  <c r="J1477" i="2"/>
  <c r="I1477" i="2"/>
  <c r="H1477" i="2"/>
  <c r="G1477" i="2"/>
  <c r="F1477" i="2"/>
  <c r="E1477" i="2"/>
  <c r="J1476" i="2"/>
  <c r="I1476" i="2"/>
  <c r="H1476" i="2"/>
  <c r="G1476" i="2"/>
  <c r="F1476" i="2"/>
  <c r="E1476" i="2"/>
  <c r="J1475" i="2"/>
  <c r="I1475" i="2"/>
  <c r="H1475" i="2"/>
  <c r="G1475" i="2"/>
  <c r="F1475" i="2"/>
  <c r="E1475" i="2"/>
  <c r="J1474" i="2"/>
  <c r="I1474" i="2"/>
  <c r="H1474" i="2"/>
  <c r="G1474" i="2"/>
  <c r="F1474" i="2"/>
  <c r="E1474" i="2"/>
  <c r="J1473" i="2"/>
  <c r="I1473" i="2"/>
  <c r="H1473" i="2"/>
  <c r="G1473" i="2"/>
  <c r="F1473" i="2"/>
  <c r="E1473" i="2"/>
  <c r="J1472" i="2"/>
  <c r="I1472" i="2"/>
  <c r="H1472" i="2"/>
  <c r="G1472" i="2"/>
  <c r="F1472" i="2"/>
  <c r="E1472" i="2"/>
  <c r="J1471" i="2"/>
  <c r="I1471" i="2"/>
  <c r="H1471" i="2"/>
  <c r="G1471" i="2"/>
  <c r="F1471" i="2"/>
  <c r="E1471" i="2"/>
  <c r="J1470" i="2"/>
  <c r="I1470" i="2"/>
  <c r="H1470" i="2"/>
  <c r="G1470" i="2"/>
  <c r="F1470" i="2"/>
  <c r="E1470" i="2"/>
  <c r="J1469" i="2"/>
  <c r="I1469" i="2"/>
  <c r="H1469" i="2"/>
  <c r="G1469" i="2"/>
  <c r="F1469" i="2"/>
  <c r="E1469" i="2"/>
  <c r="J1468" i="2"/>
  <c r="I1468" i="2"/>
  <c r="H1468" i="2"/>
  <c r="G1468" i="2"/>
  <c r="F1468" i="2"/>
  <c r="E1468" i="2"/>
  <c r="J1467" i="2"/>
  <c r="I1467" i="2"/>
  <c r="H1467" i="2"/>
  <c r="G1467" i="2"/>
  <c r="F1467" i="2"/>
  <c r="E1467" i="2"/>
  <c r="J1466" i="2"/>
  <c r="I1466" i="2"/>
  <c r="H1466" i="2"/>
  <c r="G1466" i="2"/>
  <c r="F1466" i="2"/>
  <c r="E1466" i="2"/>
  <c r="J1465" i="2"/>
  <c r="I1465" i="2"/>
  <c r="H1465" i="2"/>
  <c r="G1465" i="2"/>
  <c r="F1465" i="2"/>
  <c r="E1465" i="2"/>
  <c r="J1464" i="2"/>
  <c r="I1464" i="2"/>
  <c r="H1464" i="2"/>
  <c r="G1464" i="2"/>
  <c r="F1464" i="2"/>
  <c r="E1464" i="2"/>
  <c r="J1463" i="2"/>
  <c r="I1463" i="2"/>
  <c r="H1463" i="2"/>
  <c r="G1463" i="2"/>
  <c r="F1463" i="2"/>
  <c r="E1463" i="2"/>
  <c r="J1462" i="2"/>
  <c r="I1462" i="2"/>
  <c r="H1462" i="2"/>
  <c r="G1462" i="2"/>
  <c r="F1462" i="2"/>
  <c r="E1462" i="2"/>
  <c r="J1461" i="2"/>
  <c r="I1461" i="2"/>
  <c r="H1461" i="2"/>
  <c r="G1461" i="2"/>
  <c r="F1461" i="2"/>
  <c r="E1461" i="2"/>
  <c r="J1460" i="2"/>
  <c r="I1460" i="2"/>
  <c r="H1460" i="2"/>
  <c r="G1460" i="2"/>
  <c r="F1460" i="2"/>
  <c r="E1460" i="2"/>
  <c r="J1459" i="2"/>
  <c r="I1459" i="2"/>
  <c r="H1459" i="2"/>
  <c r="G1459" i="2"/>
  <c r="F1459" i="2"/>
  <c r="E1459" i="2"/>
  <c r="J1458" i="2"/>
  <c r="I1458" i="2"/>
  <c r="H1458" i="2"/>
  <c r="G1458" i="2"/>
  <c r="F1458" i="2"/>
  <c r="E1458" i="2"/>
  <c r="J1457" i="2"/>
  <c r="I1457" i="2"/>
  <c r="H1457" i="2"/>
  <c r="G1457" i="2"/>
  <c r="F1457" i="2"/>
  <c r="E1457" i="2"/>
  <c r="J1456" i="2"/>
  <c r="I1456" i="2"/>
  <c r="H1456" i="2"/>
  <c r="G1456" i="2"/>
  <c r="F1456" i="2"/>
  <c r="E1456" i="2"/>
  <c r="J1455" i="2"/>
  <c r="I1455" i="2"/>
  <c r="H1455" i="2"/>
  <c r="G1455" i="2"/>
  <c r="F1455" i="2"/>
  <c r="E1455" i="2"/>
  <c r="J1454" i="2"/>
  <c r="I1454" i="2"/>
  <c r="H1454" i="2"/>
  <c r="G1454" i="2"/>
  <c r="F1454" i="2"/>
  <c r="E1454" i="2"/>
  <c r="J1453" i="2"/>
  <c r="I1453" i="2"/>
  <c r="H1453" i="2"/>
  <c r="G1453" i="2"/>
  <c r="F1453" i="2"/>
  <c r="E1453" i="2"/>
  <c r="J1452" i="2"/>
  <c r="I1452" i="2"/>
  <c r="H1452" i="2"/>
  <c r="G1452" i="2"/>
  <c r="F1452" i="2"/>
  <c r="E1452" i="2"/>
  <c r="J1451" i="2"/>
  <c r="I1451" i="2"/>
  <c r="H1451" i="2"/>
  <c r="G1451" i="2"/>
  <c r="F1451" i="2"/>
  <c r="E1451" i="2"/>
  <c r="J1450" i="2"/>
  <c r="I1450" i="2"/>
  <c r="H1450" i="2"/>
  <c r="G1450" i="2"/>
  <c r="F1450" i="2"/>
  <c r="E1450" i="2"/>
  <c r="J1449" i="2"/>
  <c r="I1449" i="2"/>
  <c r="H1449" i="2"/>
  <c r="G1449" i="2"/>
  <c r="F1449" i="2"/>
  <c r="E1449" i="2"/>
  <c r="J1448" i="2"/>
  <c r="I1448" i="2"/>
  <c r="H1448" i="2"/>
  <c r="G1448" i="2"/>
  <c r="F1448" i="2"/>
  <c r="E1448" i="2"/>
  <c r="J1447" i="2"/>
  <c r="I1447" i="2"/>
  <c r="H1447" i="2"/>
  <c r="G1447" i="2"/>
  <c r="F1447" i="2"/>
  <c r="E1447" i="2"/>
  <c r="J1446" i="2"/>
  <c r="I1446" i="2"/>
  <c r="H1446" i="2"/>
  <c r="G1446" i="2"/>
  <c r="F1446" i="2"/>
  <c r="E1446" i="2"/>
  <c r="J1445" i="2"/>
  <c r="I1445" i="2"/>
  <c r="H1445" i="2"/>
  <c r="G1445" i="2"/>
  <c r="F1445" i="2"/>
  <c r="E1445" i="2"/>
  <c r="J1444" i="2"/>
  <c r="I1444" i="2"/>
  <c r="H1444" i="2"/>
  <c r="G1444" i="2"/>
  <c r="F1444" i="2"/>
  <c r="E1444" i="2"/>
  <c r="J1443" i="2"/>
  <c r="I1443" i="2"/>
  <c r="H1443" i="2"/>
  <c r="G1443" i="2"/>
  <c r="F1443" i="2"/>
  <c r="E1443" i="2"/>
  <c r="J1442" i="2"/>
  <c r="I1442" i="2"/>
  <c r="H1442" i="2"/>
  <c r="G1442" i="2"/>
  <c r="F1442" i="2"/>
  <c r="E1442" i="2"/>
  <c r="J1441" i="2"/>
  <c r="I1441" i="2"/>
  <c r="H1441" i="2"/>
  <c r="G1441" i="2"/>
  <c r="F1441" i="2"/>
  <c r="E1441" i="2"/>
  <c r="J1440" i="2"/>
  <c r="I1440" i="2"/>
  <c r="H1440" i="2"/>
  <c r="G1440" i="2"/>
  <c r="F1440" i="2"/>
  <c r="E1440" i="2"/>
  <c r="J1439" i="2"/>
  <c r="I1439" i="2"/>
  <c r="H1439" i="2"/>
  <c r="G1439" i="2"/>
  <c r="F1439" i="2"/>
  <c r="E1439" i="2"/>
  <c r="J1438" i="2"/>
  <c r="I1438" i="2"/>
  <c r="H1438" i="2"/>
  <c r="G1438" i="2"/>
  <c r="F1438" i="2"/>
  <c r="E1438" i="2"/>
  <c r="J1437" i="2"/>
  <c r="I1437" i="2"/>
  <c r="H1437" i="2"/>
  <c r="G1437" i="2"/>
  <c r="F1437" i="2"/>
  <c r="E1437" i="2"/>
  <c r="J1436" i="2"/>
  <c r="I1436" i="2"/>
  <c r="H1436" i="2"/>
  <c r="G1436" i="2"/>
  <c r="F1436" i="2"/>
  <c r="E1436" i="2"/>
  <c r="J1435" i="2"/>
  <c r="I1435" i="2"/>
  <c r="H1435" i="2"/>
  <c r="G1435" i="2"/>
  <c r="F1435" i="2"/>
  <c r="E1435" i="2"/>
  <c r="J1434" i="2"/>
  <c r="I1434" i="2"/>
  <c r="H1434" i="2"/>
  <c r="G1434" i="2"/>
  <c r="F1434" i="2"/>
  <c r="E1434" i="2"/>
  <c r="J1433" i="2"/>
  <c r="I1433" i="2"/>
  <c r="H1433" i="2"/>
  <c r="G1433" i="2"/>
  <c r="F1433" i="2"/>
  <c r="E1433" i="2"/>
  <c r="J1432" i="2"/>
  <c r="I1432" i="2"/>
  <c r="H1432" i="2"/>
  <c r="G1432" i="2"/>
  <c r="F1432" i="2"/>
  <c r="E1432" i="2"/>
  <c r="J1431" i="2"/>
  <c r="I1431" i="2"/>
  <c r="H1431" i="2"/>
  <c r="G1431" i="2"/>
  <c r="F1431" i="2"/>
  <c r="E1431" i="2"/>
  <c r="J1430" i="2"/>
  <c r="I1430" i="2"/>
  <c r="H1430" i="2"/>
  <c r="G1430" i="2"/>
  <c r="F1430" i="2"/>
  <c r="E1430" i="2"/>
  <c r="J1429" i="2"/>
  <c r="I1429" i="2"/>
  <c r="H1429" i="2"/>
  <c r="G1429" i="2"/>
  <c r="F1429" i="2"/>
  <c r="E1429" i="2"/>
  <c r="J1428" i="2"/>
  <c r="I1428" i="2"/>
  <c r="H1428" i="2"/>
  <c r="G1428" i="2"/>
  <c r="F1428" i="2"/>
  <c r="E1428" i="2"/>
  <c r="J1427" i="2"/>
  <c r="I1427" i="2"/>
  <c r="H1427" i="2"/>
  <c r="G1427" i="2"/>
  <c r="F1427" i="2"/>
  <c r="E1427" i="2"/>
  <c r="J1426" i="2"/>
  <c r="I1426" i="2"/>
  <c r="H1426" i="2"/>
  <c r="G1426" i="2"/>
  <c r="F1426" i="2"/>
  <c r="E1426" i="2"/>
  <c r="J1425" i="2"/>
  <c r="I1425" i="2"/>
  <c r="H1425" i="2"/>
  <c r="G1425" i="2"/>
  <c r="F1425" i="2"/>
  <c r="E1425" i="2"/>
  <c r="J1424" i="2"/>
  <c r="I1424" i="2"/>
  <c r="H1424" i="2"/>
  <c r="G1424" i="2"/>
  <c r="F1424" i="2"/>
  <c r="E1424" i="2"/>
  <c r="J1423" i="2"/>
  <c r="I1423" i="2"/>
  <c r="H1423" i="2"/>
  <c r="G1423" i="2"/>
  <c r="F1423" i="2"/>
  <c r="E1423" i="2"/>
  <c r="J1422" i="2"/>
  <c r="I1422" i="2"/>
  <c r="H1422" i="2"/>
  <c r="G1422" i="2"/>
  <c r="F1422" i="2"/>
  <c r="E1422" i="2"/>
  <c r="J1421" i="2"/>
  <c r="I1421" i="2"/>
  <c r="H1421" i="2"/>
  <c r="G1421" i="2"/>
  <c r="F1421" i="2"/>
  <c r="E1421" i="2"/>
  <c r="J1420" i="2"/>
  <c r="I1420" i="2"/>
  <c r="H1420" i="2"/>
  <c r="G1420" i="2"/>
  <c r="F1420" i="2"/>
  <c r="E1420" i="2"/>
  <c r="J1419" i="2"/>
  <c r="I1419" i="2"/>
  <c r="H1419" i="2"/>
  <c r="G1419" i="2"/>
  <c r="F1419" i="2"/>
  <c r="E1419" i="2"/>
  <c r="J1418" i="2"/>
  <c r="I1418" i="2"/>
  <c r="H1418" i="2"/>
  <c r="G1418" i="2"/>
  <c r="F1418" i="2"/>
  <c r="E1418" i="2"/>
  <c r="J1417" i="2"/>
  <c r="I1417" i="2"/>
  <c r="H1417" i="2"/>
  <c r="G1417" i="2"/>
  <c r="F1417" i="2"/>
  <c r="E1417" i="2"/>
  <c r="J1416" i="2"/>
  <c r="I1416" i="2"/>
  <c r="H1416" i="2"/>
  <c r="G1416" i="2"/>
  <c r="F1416" i="2"/>
  <c r="E1416" i="2"/>
  <c r="J1415" i="2"/>
  <c r="I1415" i="2"/>
  <c r="H1415" i="2"/>
  <c r="G1415" i="2"/>
  <c r="F1415" i="2"/>
  <c r="E1415" i="2"/>
  <c r="J1414" i="2"/>
  <c r="I1414" i="2"/>
  <c r="H1414" i="2"/>
  <c r="G1414" i="2"/>
  <c r="F1414" i="2"/>
  <c r="E1414" i="2"/>
  <c r="J1413" i="2"/>
  <c r="I1413" i="2"/>
  <c r="H1413" i="2"/>
  <c r="G1413" i="2"/>
  <c r="F1413" i="2"/>
  <c r="E1413" i="2"/>
  <c r="J1412" i="2"/>
  <c r="I1412" i="2"/>
  <c r="H1412" i="2"/>
  <c r="G1412" i="2"/>
  <c r="F1412" i="2"/>
  <c r="E1412" i="2"/>
  <c r="J1411" i="2"/>
  <c r="I1411" i="2"/>
  <c r="H1411" i="2"/>
  <c r="G1411" i="2"/>
  <c r="F1411" i="2"/>
  <c r="E1411" i="2"/>
  <c r="J1410" i="2"/>
  <c r="I1410" i="2"/>
  <c r="H1410" i="2"/>
  <c r="G1410" i="2"/>
  <c r="F1410" i="2"/>
  <c r="E1410" i="2"/>
  <c r="J1409" i="2"/>
  <c r="I1409" i="2"/>
  <c r="H1409" i="2"/>
  <c r="G1409" i="2"/>
  <c r="F1409" i="2"/>
  <c r="E1409" i="2"/>
  <c r="J1408" i="2"/>
  <c r="I1408" i="2"/>
  <c r="H1408" i="2"/>
  <c r="G1408" i="2"/>
  <c r="F1408" i="2"/>
  <c r="E1408" i="2"/>
  <c r="J1407" i="2"/>
  <c r="I1407" i="2"/>
  <c r="H1407" i="2"/>
  <c r="G1407" i="2"/>
  <c r="F1407" i="2"/>
  <c r="E1407" i="2"/>
  <c r="J1406" i="2"/>
  <c r="I1406" i="2"/>
  <c r="H1406" i="2"/>
  <c r="G1406" i="2"/>
  <c r="F1406" i="2"/>
  <c r="E1406" i="2"/>
  <c r="J1405" i="2"/>
  <c r="I1405" i="2"/>
  <c r="H1405" i="2"/>
  <c r="G1405" i="2"/>
  <c r="F1405" i="2"/>
  <c r="E1405" i="2"/>
  <c r="J1404" i="2"/>
  <c r="I1404" i="2"/>
  <c r="H1404" i="2"/>
  <c r="G1404" i="2"/>
  <c r="F1404" i="2"/>
  <c r="E1404" i="2"/>
  <c r="J1403" i="2"/>
  <c r="I1403" i="2"/>
  <c r="H1403" i="2"/>
  <c r="G1403" i="2"/>
  <c r="F1403" i="2"/>
  <c r="E1403" i="2"/>
  <c r="J1402" i="2"/>
  <c r="I1402" i="2"/>
  <c r="H1402" i="2"/>
  <c r="G1402" i="2"/>
  <c r="F1402" i="2"/>
  <c r="E1402" i="2"/>
  <c r="J1401" i="2"/>
  <c r="I1401" i="2"/>
  <c r="H1401" i="2"/>
  <c r="G1401" i="2"/>
  <c r="F1401" i="2"/>
  <c r="E1401" i="2"/>
  <c r="J1400" i="2"/>
  <c r="I1400" i="2"/>
  <c r="H1400" i="2"/>
  <c r="G1400" i="2"/>
  <c r="F1400" i="2"/>
  <c r="E1400" i="2"/>
  <c r="J1399" i="2"/>
  <c r="I1399" i="2"/>
  <c r="H1399" i="2"/>
  <c r="G1399" i="2"/>
  <c r="F1399" i="2"/>
  <c r="E1399" i="2"/>
  <c r="J1398" i="2"/>
  <c r="I1398" i="2"/>
  <c r="H1398" i="2"/>
  <c r="G1398" i="2"/>
  <c r="F1398" i="2"/>
  <c r="E1398" i="2"/>
  <c r="J1397" i="2"/>
  <c r="I1397" i="2"/>
  <c r="H1397" i="2"/>
  <c r="G1397" i="2"/>
  <c r="F1397" i="2"/>
  <c r="E1397" i="2"/>
  <c r="J1396" i="2"/>
  <c r="I1396" i="2"/>
  <c r="H1396" i="2"/>
  <c r="G1396" i="2"/>
  <c r="F1396" i="2"/>
  <c r="E1396" i="2"/>
  <c r="J1395" i="2"/>
  <c r="I1395" i="2"/>
  <c r="H1395" i="2"/>
  <c r="G1395" i="2"/>
  <c r="F1395" i="2"/>
  <c r="E1395" i="2"/>
  <c r="J1394" i="2"/>
  <c r="I1394" i="2"/>
  <c r="H1394" i="2"/>
  <c r="G1394" i="2"/>
  <c r="F1394" i="2"/>
  <c r="E1394" i="2"/>
  <c r="J1393" i="2"/>
  <c r="I1393" i="2"/>
  <c r="H1393" i="2"/>
  <c r="G1393" i="2"/>
  <c r="F1393" i="2"/>
  <c r="E1393" i="2"/>
  <c r="J1392" i="2"/>
  <c r="I1392" i="2"/>
  <c r="H1392" i="2"/>
  <c r="G1392" i="2"/>
  <c r="F1392" i="2"/>
  <c r="E1392" i="2"/>
  <c r="J1391" i="2"/>
  <c r="I1391" i="2"/>
  <c r="H1391" i="2"/>
  <c r="G1391" i="2"/>
  <c r="F1391" i="2"/>
  <c r="E1391" i="2"/>
  <c r="J1390" i="2"/>
  <c r="I1390" i="2"/>
  <c r="H1390" i="2"/>
  <c r="G1390" i="2"/>
  <c r="F1390" i="2"/>
  <c r="E1390" i="2"/>
  <c r="J1389" i="2"/>
  <c r="I1389" i="2"/>
  <c r="H1389" i="2"/>
  <c r="G1389" i="2"/>
  <c r="F1389" i="2"/>
  <c r="E1389" i="2"/>
  <c r="J1388" i="2"/>
  <c r="I1388" i="2"/>
  <c r="H1388" i="2"/>
  <c r="G1388" i="2"/>
  <c r="F1388" i="2"/>
  <c r="E1388" i="2"/>
  <c r="J1387" i="2"/>
  <c r="I1387" i="2"/>
  <c r="H1387" i="2"/>
  <c r="G1387" i="2"/>
  <c r="F1387" i="2"/>
  <c r="E1387" i="2"/>
  <c r="J1386" i="2"/>
  <c r="I1386" i="2"/>
  <c r="H1386" i="2"/>
  <c r="G1386" i="2"/>
  <c r="F1386" i="2"/>
  <c r="E1386" i="2"/>
  <c r="J1385" i="2"/>
  <c r="I1385" i="2"/>
  <c r="H1385" i="2"/>
  <c r="G1385" i="2"/>
  <c r="F1385" i="2"/>
  <c r="E1385" i="2"/>
  <c r="J1384" i="2"/>
  <c r="I1384" i="2"/>
  <c r="H1384" i="2"/>
  <c r="G1384" i="2"/>
  <c r="F1384" i="2"/>
  <c r="E1384" i="2"/>
  <c r="J1383" i="2"/>
  <c r="I1383" i="2"/>
  <c r="H1383" i="2"/>
  <c r="G1383" i="2"/>
  <c r="F1383" i="2"/>
  <c r="E1383" i="2"/>
  <c r="J1382" i="2"/>
  <c r="I1382" i="2"/>
  <c r="H1382" i="2"/>
  <c r="G1382" i="2"/>
  <c r="F1382" i="2"/>
  <c r="E1382" i="2"/>
  <c r="J1381" i="2"/>
  <c r="I1381" i="2"/>
  <c r="H1381" i="2"/>
  <c r="G1381" i="2"/>
  <c r="F1381" i="2"/>
  <c r="E1381" i="2"/>
  <c r="J1380" i="2"/>
  <c r="I1380" i="2"/>
  <c r="H1380" i="2"/>
  <c r="G1380" i="2"/>
  <c r="F1380" i="2"/>
  <c r="E1380" i="2"/>
  <c r="J1379" i="2"/>
  <c r="I1379" i="2"/>
  <c r="H1379" i="2"/>
  <c r="G1379" i="2"/>
  <c r="F1379" i="2"/>
  <c r="E1379" i="2"/>
  <c r="J1378" i="2"/>
  <c r="I1378" i="2"/>
  <c r="H1378" i="2"/>
  <c r="G1378" i="2"/>
  <c r="F1378" i="2"/>
  <c r="E1378" i="2"/>
  <c r="J1377" i="2"/>
  <c r="I1377" i="2"/>
  <c r="H1377" i="2"/>
  <c r="G1377" i="2"/>
  <c r="F1377" i="2"/>
  <c r="E1377" i="2"/>
  <c r="J1376" i="2"/>
  <c r="I1376" i="2"/>
  <c r="H1376" i="2"/>
  <c r="G1376" i="2"/>
  <c r="F1376" i="2"/>
  <c r="E1376" i="2"/>
  <c r="J1375" i="2"/>
  <c r="I1375" i="2"/>
  <c r="H1375" i="2"/>
  <c r="G1375" i="2"/>
  <c r="F1375" i="2"/>
  <c r="E1375" i="2"/>
  <c r="J1374" i="2"/>
  <c r="I1374" i="2"/>
  <c r="H1374" i="2"/>
  <c r="G1374" i="2"/>
  <c r="F1374" i="2"/>
  <c r="E1374" i="2"/>
  <c r="J1373" i="2"/>
  <c r="I1373" i="2"/>
  <c r="H1373" i="2"/>
  <c r="G1373" i="2"/>
  <c r="F1373" i="2"/>
  <c r="E1373" i="2"/>
  <c r="J1372" i="2"/>
  <c r="I1372" i="2"/>
  <c r="H1372" i="2"/>
  <c r="G1372" i="2"/>
  <c r="F1372" i="2"/>
  <c r="E1372" i="2"/>
  <c r="J1371" i="2"/>
  <c r="I1371" i="2"/>
  <c r="H1371" i="2"/>
  <c r="G1371" i="2"/>
  <c r="F1371" i="2"/>
  <c r="E1371" i="2"/>
  <c r="J1370" i="2"/>
  <c r="I1370" i="2"/>
  <c r="H1370" i="2"/>
  <c r="G1370" i="2"/>
  <c r="F1370" i="2"/>
  <c r="E1370" i="2"/>
  <c r="J1369" i="2"/>
  <c r="I1369" i="2"/>
  <c r="H1369" i="2"/>
  <c r="G1369" i="2"/>
  <c r="F1369" i="2"/>
  <c r="E1369" i="2"/>
  <c r="J1368" i="2"/>
  <c r="I1368" i="2"/>
  <c r="H1368" i="2"/>
  <c r="G1368" i="2"/>
  <c r="F1368" i="2"/>
  <c r="E1368" i="2"/>
  <c r="J1367" i="2"/>
  <c r="I1367" i="2"/>
  <c r="H1367" i="2"/>
  <c r="G1367" i="2"/>
  <c r="F1367" i="2"/>
  <c r="E1367" i="2"/>
  <c r="J1366" i="2"/>
  <c r="I1366" i="2"/>
  <c r="H1366" i="2"/>
  <c r="G1366" i="2"/>
  <c r="F1366" i="2"/>
  <c r="E1366" i="2"/>
  <c r="J1365" i="2"/>
  <c r="I1365" i="2"/>
  <c r="H1365" i="2"/>
  <c r="G1365" i="2"/>
  <c r="F1365" i="2"/>
  <c r="E1365" i="2"/>
  <c r="J1364" i="2"/>
  <c r="I1364" i="2"/>
  <c r="H1364" i="2"/>
  <c r="G1364" i="2"/>
  <c r="F1364" i="2"/>
  <c r="E1364" i="2"/>
  <c r="J1363" i="2"/>
  <c r="I1363" i="2"/>
  <c r="H1363" i="2"/>
  <c r="G1363" i="2"/>
  <c r="F1363" i="2"/>
  <c r="E1363" i="2"/>
  <c r="J1362" i="2"/>
  <c r="I1362" i="2"/>
  <c r="H1362" i="2"/>
  <c r="G1362" i="2"/>
  <c r="F1362" i="2"/>
  <c r="E1362" i="2"/>
  <c r="J1361" i="2"/>
  <c r="I1361" i="2"/>
  <c r="H1361" i="2"/>
  <c r="G1361" i="2"/>
  <c r="F1361" i="2"/>
  <c r="E1361" i="2"/>
  <c r="J1360" i="2"/>
  <c r="I1360" i="2"/>
  <c r="H1360" i="2"/>
  <c r="G1360" i="2"/>
  <c r="F1360" i="2"/>
  <c r="E1360" i="2"/>
  <c r="J1359" i="2"/>
  <c r="I1359" i="2"/>
  <c r="H1359" i="2"/>
  <c r="G1359" i="2"/>
  <c r="F1359" i="2"/>
  <c r="E1359" i="2"/>
  <c r="J1358" i="2"/>
  <c r="I1358" i="2"/>
  <c r="H1358" i="2"/>
  <c r="G1358" i="2"/>
  <c r="F1358" i="2"/>
  <c r="E1358" i="2"/>
  <c r="J1357" i="2"/>
  <c r="I1357" i="2"/>
  <c r="H1357" i="2"/>
  <c r="G1357" i="2"/>
  <c r="F1357" i="2"/>
  <c r="E1357" i="2"/>
  <c r="J1356" i="2"/>
  <c r="I1356" i="2"/>
  <c r="H1356" i="2"/>
  <c r="G1356" i="2"/>
  <c r="F1356" i="2"/>
  <c r="E1356" i="2"/>
  <c r="J1355" i="2"/>
  <c r="I1355" i="2"/>
  <c r="H1355" i="2"/>
  <c r="G1355" i="2"/>
  <c r="F1355" i="2"/>
  <c r="E1355" i="2"/>
  <c r="J1354" i="2"/>
  <c r="I1354" i="2"/>
  <c r="H1354" i="2"/>
  <c r="G1354" i="2"/>
  <c r="F1354" i="2"/>
  <c r="E1354" i="2"/>
  <c r="J1353" i="2"/>
  <c r="I1353" i="2"/>
  <c r="H1353" i="2"/>
  <c r="G1353" i="2"/>
  <c r="F1353" i="2"/>
  <c r="E1353" i="2"/>
  <c r="J1352" i="2"/>
  <c r="I1352" i="2"/>
  <c r="H1352" i="2"/>
  <c r="G1352" i="2"/>
  <c r="F1352" i="2"/>
  <c r="E1352" i="2"/>
  <c r="J1351" i="2"/>
  <c r="I1351" i="2"/>
  <c r="H1351" i="2"/>
  <c r="G1351" i="2"/>
  <c r="F1351" i="2"/>
  <c r="E1351" i="2"/>
  <c r="J1350" i="2"/>
  <c r="I1350" i="2"/>
  <c r="H1350" i="2"/>
  <c r="G1350" i="2"/>
  <c r="F1350" i="2"/>
  <c r="E1350" i="2"/>
  <c r="J1349" i="2"/>
  <c r="I1349" i="2"/>
  <c r="H1349" i="2"/>
  <c r="G1349" i="2"/>
  <c r="F1349" i="2"/>
  <c r="E1349" i="2"/>
  <c r="J1348" i="2"/>
  <c r="I1348" i="2"/>
  <c r="H1348" i="2"/>
  <c r="G1348" i="2"/>
  <c r="F1348" i="2"/>
  <c r="E1348" i="2"/>
  <c r="J1347" i="2"/>
  <c r="I1347" i="2"/>
  <c r="H1347" i="2"/>
  <c r="G1347" i="2"/>
  <c r="F1347" i="2"/>
  <c r="E1347" i="2"/>
  <c r="J1346" i="2"/>
  <c r="I1346" i="2"/>
  <c r="H1346" i="2"/>
  <c r="G1346" i="2"/>
  <c r="F1346" i="2"/>
  <c r="E1346" i="2"/>
  <c r="J1345" i="2"/>
  <c r="I1345" i="2"/>
  <c r="H1345" i="2"/>
  <c r="G1345" i="2"/>
  <c r="F1345" i="2"/>
  <c r="E1345" i="2"/>
  <c r="J1344" i="2"/>
  <c r="I1344" i="2"/>
  <c r="H1344" i="2"/>
  <c r="G1344" i="2"/>
  <c r="F1344" i="2"/>
  <c r="E1344" i="2"/>
  <c r="J1343" i="2"/>
  <c r="I1343" i="2"/>
  <c r="H1343" i="2"/>
  <c r="G1343" i="2"/>
  <c r="F1343" i="2"/>
  <c r="E1343" i="2"/>
  <c r="J1342" i="2"/>
  <c r="I1342" i="2"/>
  <c r="H1342" i="2"/>
  <c r="G1342" i="2"/>
  <c r="F1342" i="2"/>
  <c r="E1342" i="2"/>
  <c r="J1341" i="2"/>
  <c r="I1341" i="2"/>
  <c r="H1341" i="2"/>
  <c r="G1341" i="2"/>
  <c r="F1341" i="2"/>
  <c r="E1341" i="2"/>
  <c r="J1340" i="2"/>
  <c r="I1340" i="2"/>
  <c r="H1340" i="2"/>
  <c r="G1340" i="2"/>
  <c r="F1340" i="2"/>
  <c r="E1340" i="2"/>
  <c r="J1339" i="2"/>
  <c r="I1339" i="2"/>
  <c r="H1339" i="2"/>
  <c r="G1339" i="2"/>
  <c r="F1339" i="2"/>
  <c r="E1339" i="2"/>
  <c r="J1338" i="2"/>
  <c r="I1338" i="2"/>
  <c r="H1338" i="2"/>
  <c r="G1338" i="2"/>
  <c r="F1338" i="2"/>
  <c r="E1338" i="2"/>
  <c r="J1337" i="2"/>
  <c r="I1337" i="2"/>
  <c r="H1337" i="2"/>
  <c r="G1337" i="2"/>
  <c r="F1337" i="2"/>
  <c r="E1337" i="2"/>
  <c r="J1336" i="2"/>
  <c r="I1336" i="2"/>
  <c r="H1336" i="2"/>
  <c r="G1336" i="2"/>
  <c r="F1336" i="2"/>
  <c r="E1336" i="2"/>
  <c r="J1335" i="2"/>
  <c r="I1335" i="2"/>
  <c r="H1335" i="2"/>
  <c r="G1335" i="2"/>
  <c r="F1335" i="2"/>
  <c r="E1335" i="2"/>
  <c r="J1334" i="2"/>
  <c r="I1334" i="2"/>
  <c r="H1334" i="2"/>
  <c r="G1334" i="2"/>
  <c r="F1334" i="2"/>
  <c r="E1334" i="2"/>
  <c r="J1333" i="2"/>
  <c r="I1333" i="2"/>
  <c r="H1333" i="2"/>
  <c r="G1333" i="2"/>
  <c r="F1333" i="2"/>
  <c r="E1333" i="2"/>
  <c r="J1332" i="2"/>
  <c r="I1332" i="2"/>
  <c r="H1332" i="2"/>
  <c r="G1332" i="2"/>
  <c r="F1332" i="2"/>
  <c r="E1332" i="2"/>
  <c r="J1331" i="2"/>
  <c r="I1331" i="2"/>
  <c r="H1331" i="2"/>
  <c r="G1331" i="2"/>
  <c r="F1331" i="2"/>
  <c r="E1331" i="2"/>
  <c r="J1330" i="2"/>
  <c r="I1330" i="2"/>
  <c r="H1330" i="2"/>
  <c r="G1330" i="2"/>
  <c r="F1330" i="2"/>
  <c r="E1330" i="2"/>
  <c r="J1329" i="2"/>
  <c r="I1329" i="2"/>
  <c r="H1329" i="2"/>
  <c r="G1329" i="2"/>
  <c r="F1329" i="2"/>
  <c r="E1329" i="2"/>
  <c r="J1328" i="2"/>
  <c r="I1328" i="2"/>
  <c r="H1328" i="2"/>
  <c r="G1328" i="2"/>
  <c r="F1328" i="2"/>
  <c r="E1328" i="2"/>
  <c r="J1327" i="2"/>
  <c r="I1327" i="2"/>
  <c r="H1327" i="2"/>
  <c r="G1327" i="2"/>
  <c r="F1327" i="2"/>
  <c r="E1327" i="2"/>
  <c r="J1326" i="2"/>
  <c r="I1326" i="2"/>
  <c r="H1326" i="2"/>
  <c r="G1326" i="2"/>
  <c r="F1326" i="2"/>
  <c r="E1326" i="2"/>
  <c r="J1325" i="2"/>
  <c r="I1325" i="2"/>
  <c r="H1325" i="2"/>
  <c r="G1325" i="2"/>
  <c r="F1325" i="2"/>
  <c r="E1325" i="2"/>
  <c r="J1324" i="2"/>
  <c r="I1324" i="2"/>
  <c r="H1324" i="2"/>
  <c r="G1324" i="2"/>
  <c r="F1324" i="2"/>
  <c r="E1324" i="2"/>
  <c r="J1323" i="2"/>
  <c r="I1323" i="2"/>
  <c r="H1323" i="2"/>
  <c r="G1323" i="2"/>
  <c r="F1323" i="2"/>
  <c r="E1323" i="2"/>
  <c r="J1322" i="2"/>
  <c r="I1322" i="2"/>
  <c r="H1322" i="2"/>
  <c r="G1322" i="2"/>
  <c r="F1322" i="2"/>
  <c r="E1322" i="2"/>
  <c r="J1321" i="2"/>
  <c r="I1321" i="2"/>
  <c r="H1321" i="2"/>
  <c r="G1321" i="2"/>
  <c r="F1321" i="2"/>
  <c r="E1321" i="2"/>
  <c r="J1320" i="2"/>
  <c r="I1320" i="2"/>
  <c r="H1320" i="2"/>
  <c r="G1320" i="2"/>
  <c r="F1320" i="2"/>
  <c r="E1320" i="2"/>
  <c r="J1319" i="2"/>
  <c r="I1319" i="2"/>
  <c r="H1319" i="2"/>
  <c r="G1319" i="2"/>
  <c r="F1319" i="2"/>
  <c r="E1319" i="2"/>
  <c r="J1318" i="2"/>
  <c r="I1318" i="2"/>
  <c r="H1318" i="2"/>
  <c r="G1318" i="2"/>
  <c r="F1318" i="2"/>
  <c r="E1318" i="2"/>
  <c r="J1317" i="2"/>
  <c r="I1317" i="2"/>
  <c r="H1317" i="2"/>
  <c r="G1317" i="2"/>
  <c r="F1317" i="2"/>
  <c r="E1317" i="2"/>
  <c r="J1316" i="2"/>
  <c r="I1316" i="2"/>
  <c r="H1316" i="2"/>
  <c r="G1316" i="2"/>
  <c r="F1316" i="2"/>
  <c r="E1316" i="2"/>
  <c r="J1315" i="2"/>
  <c r="I1315" i="2"/>
  <c r="H1315" i="2"/>
  <c r="G1315" i="2"/>
  <c r="F1315" i="2"/>
  <c r="E1315" i="2"/>
  <c r="J1314" i="2"/>
  <c r="I1314" i="2"/>
  <c r="H1314" i="2"/>
  <c r="G1314" i="2"/>
  <c r="F1314" i="2"/>
  <c r="E1314" i="2"/>
  <c r="J1313" i="2"/>
  <c r="I1313" i="2"/>
  <c r="H1313" i="2"/>
  <c r="G1313" i="2"/>
  <c r="F1313" i="2"/>
  <c r="E1313" i="2"/>
  <c r="J1312" i="2"/>
  <c r="I1312" i="2"/>
  <c r="H1312" i="2"/>
  <c r="G1312" i="2"/>
  <c r="F1312" i="2"/>
  <c r="E1312" i="2"/>
  <c r="J1311" i="2"/>
  <c r="I1311" i="2"/>
  <c r="H1311" i="2"/>
  <c r="G1311" i="2"/>
  <c r="F1311" i="2"/>
  <c r="E1311" i="2"/>
  <c r="J1310" i="2"/>
  <c r="I1310" i="2"/>
  <c r="H1310" i="2"/>
  <c r="G1310" i="2"/>
  <c r="F1310" i="2"/>
  <c r="E1310" i="2"/>
  <c r="J1309" i="2"/>
  <c r="I1309" i="2"/>
  <c r="H1309" i="2"/>
  <c r="G1309" i="2"/>
  <c r="F1309" i="2"/>
  <c r="E1309" i="2"/>
  <c r="J1308" i="2"/>
  <c r="I1308" i="2"/>
  <c r="H1308" i="2"/>
  <c r="G1308" i="2"/>
  <c r="F1308" i="2"/>
  <c r="E1308" i="2"/>
  <c r="J1307" i="2"/>
  <c r="I1307" i="2"/>
  <c r="H1307" i="2"/>
  <c r="G1307" i="2"/>
  <c r="F1307" i="2"/>
  <c r="E1307" i="2"/>
  <c r="J1306" i="2"/>
  <c r="I1306" i="2"/>
  <c r="H1306" i="2"/>
  <c r="G1306" i="2"/>
  <c r="F1306" i="2"/>
  <c r="E1306" i="2"/>
  <c r="J1305" i="2"/>
  <c r="I1305" i="2"/>
  <c r="H1305" i="2"/>
  <c r="G1305" i="2"/>
  <c r="F1305" i="2"/>
  <c r="E1305" i="2"/>
  <c r="J1304" i="2"/>
  <c r="I1304" i="2"/>
  <c r="H1304" i="2"/>
  <c r="G1304" i="2"/>
  <c r="F1304" i="2"/>
  <c r="E1304" i="2"/>
  <c r="J1303" i="2"/>
  <c r="I1303" i="2"/>
  <c r="H1303" i="2"/>
  <c r="G1303" i="2"/>
  <c r="F1303" i="2"/>
  <c r="E1303" i="2"/>
  <c r="J1302" i="2"/>
  <c r="I1302" i="2"/>
  <c r="H1302" i="2"/>
  <c r="G1302" i="2"/>
  <c r="F1302" i="2"/>
  <c r="E1302" i="2"/>
  <c r="J1301" i="2"/>
  <c r="I1301" i="2"/>
  <c r="H1301" i="2"/>
  <c r="G1301" i="2"/>
  <c r="F1301" i="2"/>
  <c r="E1301" i="2"/>
  <c r="J1300" i="2"/>
  <c r="I1300" i="2"/>
  <c r="H1300" i="2"/>
  <c r="G1300" i="2"/>
  <c r="F1300" i="2"/>
  <c r="E1300" i="2"/>
  <c r="J1299" i="2"/>
  <c r="I1299" i="2"/>
  <c r="H1299" i="2"/>
  <c r="G1299" i="2"/>
  <c r="F1299" i="2"/>
  <c r="E1299" i="2"/>
  <c r="J1298" i="2"/>
  <c r="I1298" i="2"/>
  <c r="H1298" i="2"/>
  <c r="G1298" i="2"/>
  <c r="F1298" i="2"/>
  <c r="E1298" i="2"/>
  <c r="J1297" i="2"/>
  <c r="I1297" i="2"/>
  <c r="H1297" i="2"/>
  <c r="G1297" i="2"/>
  <c r="F1297" i="2"/>
  <c r="E1297" i="2"/>
  <c r="J1296" i="2"/>
  <c r="I1296" i="2"/>
  <c r="H1296" i="2"/>
  <c r="G1296" i="2"/>
  <c r="F1296" i="2"/>
  <c r="E1296" i="2"/>
  <c r="J1295" i="2"/>
  <c r="I1295" i="2"/>
  <c r="H1295" i="2"/>
  <c r="G1295" i="2"/>
  <c r="F1295" i="2"/>
  <c r="E1295" i="2"/>
  <c r="J1294" i="2"/>
  <c r="I1294" i="2"/>
  <c r="H1294" i="2"/>
  <c r="G1294" i="2"/>
  <c r="F1294" i="2"/>
  <c r="E1294" i="2"/>
  <c r="J1293" i="2"/>
  <c r="I1293" i="2"/>
  <c r="H1293" i="2"/>
  <c r="G1293" i="2"/>
  <c r="F1293" i="2"/>
  <c r="E1293" i="2"/>
  <c r="J1292" i="2"/>
  <c r="I1292" i="2"/>
  <c r="H1292" i="2"/>
  <c r="G1292" i="2"/>
  <c r="F1292" i="2"/>
  <c r="E1292" i="2"/>
  <c r="J1291" i="2"/>
  <c r="I1291" i="2"/>
  <c r="H1291" i="2"/>
  <c r="G1291" i="2"/>
  <c r="F1291" i="2"/>
  <c r="E1291" i="2"/>
  <c r="J1290" i="2"/>
  <c r="I1290" i="2"/>
  <c r="H1290" i="2"/>
  <c r="G1290" i="2"/>
  <c r="F1290" i="2"/>
  <c r="E1290" i="2"/>
  <c r="J1289" i="2"/>
  <c r="I1289" i="2"/>
  <c r="H1289" i="2"/>
  <c r="G1289" i="2"/>
  <c r="F1289" i="2"/>
  <c r="E1289" i="2"/>
  <c r="J1288" i="2"/>
  <c r="I1288" i="2"/>
  <c r="H1288" i="2"/>
  <c r="G1288" i="2"/>
  <c r="F1288" i="2"/>
  <c r="E1288" i="2"/>
  <c r="J1287" i="2"/>
  <c r="I1287" i="2"/>
  <c r="H1287" i="2"/>
  <c r="G1287" i="2"/>
  <c r="F1287" i="2"/>
  <c r="E1287" i="2"/>
  <c r="J1286" i="2"/>
  <c r="I1286" i="2"/>
  <c r="H1286" i="2"/>
  <c r="G1286" i="2"/>
  <c r="F1286" i="2"/>
  <c r="E1286" i="2"/>
  <c r="J1285" i="2"/>
  <c r="I1285" i="2"/>
  <c r="H1285" i="2"/>
  <c r="G1285" i="2"/>
  <c r="F1285" i="2"/>
  <c r="E1285" i="2"/>
  <c r="J1284" i="2"/>
  <c r="I1284" i="2"/>
  <c r="H1284" i="2"/>
  <c r="G1284" i="2"/>
  <c r="F1284" i="2"/>
  <c r="E1284" i="2"/>
  <c r="J1283" i="2"/>
  <c r="I1283" i="2"/>
  <c r="H1283" i="2"/>
  <c r="G1283" i="2"/>
  <c r="F1283" i="2"/>
  <c r="E1283" i="2"/>
  <c r="J1282" i="2"/>
  <c r="I1282" i="2"/>
  <c r="H1282" i="2"/>
  <c r="G1282" i="2"/>
  <c r="F1282" i="2"/>
  <c r="E1282" i="2"/>
  <c r="J1281" i="2"/>
  <c r="I1281" i="2"/>
  <c r="H1281" i="2"/>
  <c r="G1281" i="2"/>
  <c r="F1281" i="2"/>
  <c r="E1281" i="2"/>
  <c r="J1280" i="2"/>
  <c r="I1280" i="2"/>
  <c r="H1280" i="2"/>
  <c r="G1280" i="2"/>
  <c r="F1280" i="2"/>
  <c r="E1280" i="2"/>
  <c r="J1279" i="2"/>
  <c r="I1279" i="2"/>
  <c r="H1279" i="2"/>
  <c r="G1279" i="2"/>
  <c r="F1279" i="2"/>
  <c r="E1279" i="2"/>
  <c r="J1278" i="2"/>
  <c r="I1278" i="2"/>
  <c r="H1278" i="2"/>
  <c r="G1278" i="2"/>
  <c r="F1278" i="2"/>
  <c r="E1278" i="2"/>
  <c r="J1277" i="2"/>
  <c r="I1277" i="2"/>
  <c r="H1277" i="2"/>
  <c r="G1277" i="2"/>
  <c r="F1277" i="2"/>
  <c r="E1277" i="2"/>
  <c r="J1276" i="2"/>
  <c r="I1276" i="2"/>
  <c r="H1276" i="2"/>
  <c r="G1276" i="2"/>
  <c r="F1276" i="2"/>
  <c r="E1276" i="2"/>
  <c r="J1275" i="2"/>
  <c r="I1275" i="2"/>
  <c r="H1275" i="2"/>
  <c r="G1275" i="2"/>
  <c r="F1275" i="2"/>
  <c r="E1275" i="2"/>
  <c r="J1274" i="2"/>
  <c r="I1274" i="2"/>
  <c r="H1274" i="2"/>
  <c r="G1274" i="2"/>
  <c r="F1274" i="2"/>
  <c r="E1274" i="2"/>
  <c r="J1273" i="2"/>
  <c r="I1273" i="2"/>
  <c r="H1273" i="2"/>
  <c r="G1273" i="2"/>
  <c r="F1273" i="2"/>
  <c r="E1273" i="2"/>
  <c r="J1272" i="2"/>
  <c r="I1272" i="2"/>
  <c r="H1272" i="2"/>
  <c r="G1272" i="2"/>
  <c r="F1272" i="2"/>
  <c r="E1272" i="2"/>
  <c r="J1271" i="2"/>
  <c r="I1271" i="2"/>
  <c r="H1271" i="2"/>
  <c r="G1271" i="2"/>
  <c r="F1271" i="2"/>
  <c r="E1271" i="2"/>
  <c r="J1270" i="2"/>
  <c r="I1270" i="2"/>
  <c r="H1270" i="2"/>
  <c r="G1270" i="2"/>
  <c r="F1270" i="2"/>
  <c r="E1270" i="2"/>
  <c r="J1269" i="2"/>
  <c r="I1269" i="2"/>
  <c r="H1269" i="2"/>
  <c r="G1269" i="2"/>
  <c r="F1269" i="2"/>
  <c r="E1269" i="2"/>
  <c r="J1268" i="2"/>
  <c r="I1268" i="2"/>
  <c r="H1268" i="2"/>
  <c r="G1268" i="2"/>
  <c r="F1268" i="2"/>
  <c r="E1268" i="2"/>
  <c r="J1267" i="2"/>
  <c r="I1267" i="2"/>
  <c r="H1267" i="2"/>
  <c r="G1267" i="2"/>
  <c r="F1267" i="2"/>
  <c r="E1267" i="2"/>
  <c r="J1266" i="2"/>
  <c r="I1266" i="2"/>
  <c r="H1266" i="2"/>
  <c r="G1266" i="2"/>
  <c r="F1266" i="2"/>
  <c r="E1266" i="2"/>
  <c r="J1265" i="2"/>
  <c r="I1265" i="2"/>
  <c r="H1265" i="2"/>
  <c r="G1265" i="2"/>
  <c r="F1265" i="2"/>
  <c r="E1265" i="2"/>
  <c r="J1264" i="2"/>
  <c r="I1264" i="2"/>
  <c r="H1264" i="2"/>
  <c r="G1264" i="2"/>
  <c r="F1264" i="2"/>
  <c r="E1264" i="2"/>
  <c r="J1263" i="2"/>
  <c r="I1263" i="2"/>
  <c r="H1263" i="2"/>
  <c r="G1263" i="2"/>
  <c r="F1263" i="2"/>
  <c r="E1263" i="2"/>
  <c r="J1262" i="2"/>
  <c r="I1262" i="2"/>
  <c r="H1262" i="2"/>
  <c r="G1262" i="2"/>
  <c r="F1262" i="2"/>
  <c r="E1262" i="2"/>
  <c r="J1261" i="2"/>
  <c r="I1261" i="2"/>
  <c r="H1261" i="2"/>
  <c r="G1261" i="2"/>
  <c r="F1261" i="2"/>
  <c r="E1261" i="2"/>
  <c r="J1260" i="2"/>
  <c r="I1260" i="2"/>
  <c r="H1260" i="2"/>
  <c r="G1260" i="2"/>
  <c r="F1260" i="2"/>
  <c r="E1260" i="2"/>
  <c r="J1259" i="2"/>
  <c r="I1259" i="2"/>
  <c r="H1259" i="2"/>
  <c r="G1259" i="2"/>
  <c r="F1259" i="2"/>
  <c r="E1259" i="2"/>
  <c r="J1258" i="2"/>
  <c r="I1258" i="2"/>
  <c r="H1258" i="2"/>
  <c r="G1258" i="2"/>
  <c r="F1258" i="2"/>
  <c r="E1258" i="2"/>
  <c r="J1257" i="2"/>
  <c r="I1257" i="2"/>
  <c r="H1257" i="2"/>
  <c r="G1257" i="2"/>
  <c r="F1257" i="2"/>
  <c r="E1257" i="2"/>
  <c r="J1256" i="2"/>
  <c r="I1256" i="2"/>
  <c r="H1256" i="2"/>
  <c r="G1256" i="2"/>
  <c r="F1256" i="2"/>
  <c r="E1256" i="2"/>
  <c r="J1255" i="2"/>
  <c r="I1255" i="2"/>
  <c r="H1255" i="2"/>
  <c r="G1255" i="2"/>
  <c r="F1255" i="2"/>
  <c r="E1255" i="2"/>
  <c r="J1254" i="2"/>
  <c r="I1254" i="2"/>
  <c r="H1254" i="2"/>
  <c r="G1254" i="2"/>
  <c r="F1254" i="2"/>
  <c r="E1254" i="2"/>
  <c r="J1253" i="2"/>
  <c r="I1253" i="2"/>
  <c r="H1253" i="2"/>
  <c r="G1253" i="2"/>
  <c r="F1253" i="2"/>
  <c r="E1253" i="2"/>
  <c r="J1252" i="2"/>
  <c r="I1252" i="2"/>
  <c r="H1252" i="2"/>
  <c r="G1252" i="2"/>
  <c r="F1252" i="2"/>
  <c r="E1252" i="2"/>
  <c r="J1251" i="2"/>
  <c r="I1251" i="2"/>
  <c r="H1251" i="2"/>
  <c r="G1251" i="2"/>
  <c r="F1251" i="2"/>
  <c r="E1251" i="2"/>
  <c r="J1250" i="2"/>
  <c r="I1250" i="2"/>
  <c r="H1250" i="2"/>
  <c r="G1250" i="2"/>
  <c r="F1250" i="2"/>
  <c r="E1250" i="2"/>
  <c r="J1249" i="2"/>
  <c r="I1249" i="2"/>
  <c r="H1249" i="2"/>
  <c r="G1249" i="2"/>
  <c r="F1249" i="2"/>
  <c r="E1249" i="2"/>
  <c r="J1248" i="2"/>
  <c r="I1248" i="2"/>
  <c r="H1248" i="2"/>
  <c r="G1248" i="2"/>
  <c r="F1248" i="2"/>
  <c r="E1248" i="2"/>
  <c r="J1247" i="2"/>
  <c r="I1247" i="2"/>
  <c r="H1247" i="2"/>
  <c r="G1247" i="2"/>
  <c r="F1247" i="2"/>
  <c r="E1247" i="2"/>
  <c r="J1246" i="2"/>
  <c r="I1246" i="2"/>
  <c r="H1246" i="2"/>
  <c r="G1246" i="2"/>
  <c r="F1246" i="2"/>
  <c r="E1246" i="2"/>
  <c r="J1245" i="2"/>
  <c r="I1245" i="2"/>
  <c r="H1245" i="2"/>
  <c r="G1245" i="2"/>
  <c r="F1245" i="2"/>
  <c r="E1245" i="2"/>
  <c r="J1244" i="2"/>
  <c r="I1244" i="2"/>
  <c r="H1244" i="2"/>
  <c r="G1244" i="2"/>
  <c r="F1244" i="2"/>
  <c r="E1244" i="2"/>
  <c r="J1243" i="2"/>
  <c r="I1243" i="2"/>
  <c r="H1243" i="2"/>
  <c r="G1243" i="2"/>
  <c r="F1243" i="2"/>
  <c r="E1243" i="2"/>
  <c r="J1242" i="2"/>
  <c r="I1242" i="2"/>
  <c r="H1242" i="2"/>
  <c r="G1242" i="2"/>
  <c r="F1242" i="2"/>
  <c r="E1242" i="2"/>
  <c r="J1241" i="2"/>
  <c r="I1241" i="2"/>
  <c r="H1241" i="2"/>
  <c r="G1241" i="2"/>
  <c r="F1241" i="2"/>
  <c r="E1241" i="2"/>
  <c r="J1240" i="2"/>
  <c r="I1240" i="2"/>
  <c r="H1240" i="2"/>
  <c r="G1240" i="2"/>
  <c r="F1240" i="2"/>
  <c r="E1240" i="2"/>
  <c r="J1239" i="2"/>
  <c r="I1239" i="2"/>
  <c r="H1239" i="2"/>
  <c r="G1239" i="2"/>
  <c r="F1239" i="2"/>
  <c r="E1239" i="2"/>
  <c r="J1238" i="2"/>
  <c r="I1238" i="2"/>
  <c r="H1238" i="2"/>
  <c r="G1238" i="2"/>
  <c r="F1238" i="2"/>
  <c r="E1238" i="2"/>
  <c r="J1237" i="2"/>
  <c r="I1237" i="2"/>
  <c r="H1237" i="2"/>
  <c r="G1237" i="2"/>
  <c r="F1237" i="2"/>
  <c r="E1237" i="2"/>
  <c r="J1236" i="2"/>
  <c r="I1236" i="2"/>
  <c r="H1236" i="2"/>
  <c r="G1236" i="2"/>
  <c r="F1236" i="2"/>
  <c r="E1236" i="2"/>
  <c r="J1235" i="2"/>
  <c r="I1235" i="2"/>
  <c r="H1235" i="2"/>
  <c r="G1235" i="2"/>
  <c r="F1235" i="2"/>
  <c r="E1235" i="2"/>
  <c r="J1234" i="2"/>
  <c r="I1234" i="2"/>
  <c r="H1234" i="2"/>
  <c r="G1234" i="2"/>
  <c r="F1234" i="2"/>
  <c r="E1234" i="2"/>
  <c r="J1233" i="2"/>
  <c r="I1233" i="2"/>
  <c r="H1233" i="2"/>
  <c r="G1233" i="2"/>
  <c r="F1233" i="2"/>
  <c r="E1233" i="2"/>
  <c r="J1232" i="2"/>
  <c r="I1232" i="2"/>
  <c r="H1232" i="2"/>
  <c r="G1232" i="2"/>
  <c r="F1232" i="2"/>
  <c r="E1232" i="2"/>
  <c r="J1231" i="2"/>
  <c r="I1231" i="2"/>
  <c r="H1231" i="2"/>
  <c r="G1231" i="2"/>
  <c r="F1231" i="2"/>
  <c r="E1231" i="2"/>
  <c r="J1230" i="2"/>
  <c r="I1230" i="2"/>
  <c r="H1230" i="2"/>
  <c r="G1230" i="2"/>
  <c r="F1230" i="2"/>
  <c r="E1230" i="2"/>
  <c r="J1229" i="2"/>
  <c r="I1229" i="2"/>
  <c r="H1229" i="2"/>
  <c r="G1229" i="2"/>
  <c r="F1229" i="2"/>
  <c r="E1229" i="2"/>
  <c r="J1228" i="2"/>
  <c r="I1228" i="2"/>
  <c r="H1228" i="2"/>
  <c r="G1228" i="2"/>
  <c r="F1228" i="2"/>
  <c r="E1228" i="2"/>
  <c r="J1227" i="2"/>
  <c r="I1227" i="2"/>
  <c r="H1227" i="2"/>
  <c r="G1227" i="2"/>
  <c r="F1227" i="2"/>
  <c r="E1227" i="2"/>
  <c r="J1226" i="2"/>
  <c r="I1226" i="2"/>
  <c r="H1226" i="2"/>
  <c r="G1226" i="2"/>
  <c r="F1226" i="2"/>
  <c r="E1226" i="2"/>
  <c r="J1225" i="2"/>
  <c r="I1225" i="2"/>
  <c r="H1225" i="2"/>
  <c r="G1225" i="2"/>
  <c r="F1225" i="2"/>
  <c r="E1225" i="2"/>
  <c r="J1224" i="2"/>
  <c r="I1224" i="2"/>
  <c r="H1224" i="2"/>
  <c r="G1224" i="2"/>
  <c r="F1224" i="2"/>
  <c r="E1224" i="2"/>
  <c r="J1223" i="2"/>
  <c r="I1223" i="2"/>
  <c r="H1223" i="2"/>
  <c r="G1223" i="2"/>
  <c r="F1223" i="2"/>
  <c r="E1223" i="2"/>
  <c r="J1222" i="2"/>
  <c r="I1222" i="2"/>
  <c r="H1222" i="2"/>
  <c r="G1222" i="2"/>
  <c r="F1222" i="2"/>
  <c r="E1222" i="2"/>
  <c r="J1221" i="2"/>
  <c r="I1221" i="2"/>
  <c r="H1221" i="2"/>
  <c r="G1221" i="2"/>
  <c r="F1221" i="2"/>
  <c r="E1221" i="2"/>
  <c r="J1220" i="2"/>
  <c r="I1220" i="2"/>
  <c r="H1220" i="2"/>
  <c r="G1220" i="2"/>
  <c r="F1220" i="2"/>
  <c r="E1220" i="2"/>
  <c r="J1219" i="2"/>
  <c r="I1219" i="2"/>
  <c r="H1219" i="2"/>
  <c r="G1219" i="2"/>
  <c r="F1219" i="2"/>
  <c r="E1219" i="2"/>
  <c r="J1218" i="2"/>
  <c r="I1218" i="2"/>
  <c r="H1218" i="2"/>
  <c r="G1218" i="2"/>
  <c r="F1218" i="2"/>
  <c r="E1218" i="2"/>
  <c r="J1217" i="2"/>
  <c r="I1217" i="2"/>
  <c r="H1217" i="2"/>
  <c r="G1217" i="2"/>
  <c r="F1217" i="2"/>
  <c r="E1217" i="2"/>
  <c r="J1216" i="2"/>
  <c r="I1216" i="2"/>
  <c r="H1216" i="2"/>
  <c r="G1216" i="2"/>
  <c r="F1216" i="2"/>
  <c r="E1216" i="2"/>
  <c r="J1215" i="2"/>
  <c r="I1215" i="2"/>
  <c r="H1215" i="2"/>
  <c r="G1215" i="2"/>
  <c r="F1215" i="2"/>
  <c r="E1215" i="2"/>
  <c r="J1214" i="2"/>
  <c r="I1214" i="2"/>
  <c r="H1214" i="2"/>
  <c r="G1214" i="2"/>
  <c r="F1214" i="2"/>
  <c r="E1214" i="2"/>
  <c r="J1213" i="2"/>
  <c r="I1213" i="2"/>
  <c r="H1213" i="2"/>
  <c r="G1213" i="2"/>
  <c r="F1213" i="2"/>
  <c r="E1213" i="2"/>
  <c r="J1212" i="2"/>
  <c r="I1212" i="2"/>
  <c r="H1212" i="2"/>
  <c r="G1212" i="2"/>
  <c r="F1212" i="2"/>
  <c r="E1212" i="2"/>
  <c r="J1211" i="2"/>
  <c r="I1211" i="2"/>
  <c r="H1211" i="2"/>
  <c r="G1211" i="2"/>
  <c r="F1211" i="2"/>
  <c r="E1211" i="2"/>
  <c r="J1210" i="2"/>
  <c r="I1210" i="2"/>
  <c r="H1210" i="2"/>
  <c r="G1210" i="2"/>
  <c r="F1210" i="2"/>
  <c r="E1210" i="2"/>
  <c r="J1209" i="2"/>
  <c r="I1209" i="2"/>
  <c r="H1209" i="2"/>
  <c r="G1209" i="2"/>
  <c r="F1209" i="2"/>
  <c r="E1209" i="2"/>
  <c r="J1208" i="2"/>
  <c r="I1208" i="2"/>
  <c r="H1208" i="2"/>
  <c r="G1208" i="2"/>
  <c r="F1208" i="2"/>
  <c r="E1208" i="2"/>
  <c r="J1207" i="2"/>
  <c r="I1207" i="2"/>
  <c r="H1207" i="2"/>
  <c r="G1207" i="2"/>
  <c r="F1207" i="2"/>
  <c r="E1207" i="2"/>
  <c r="J1206" i="2"/>
  <c r="I1206" i="2"/>
  <c r="H1206" i="2"/>
  <c r="G1206" i="2"/>
  <c r="F1206" i="2"/>
  <c r="E1206" i="2"/>
  <c r="J1205" i="2"/>
  <c r="I1205" i="2"/>
  <c r="H1205" i="2"/>
  <c r="G1205" i="2"/>
  <c r="F1205" i="2"/>
  <c r="E1205" i="2"/>
  <c r="J1204" i="2"/>
  <c r="I1204" i="2"/>
  <c r="H1204" i="2"/>
  <c r="G1204" i="2"/>
  <c r="F1204" i="2"/>
  <c r="E1204" i="2"/>
  <c r="J1203" i="2"/>
  <c r="I1203" i="2"/>
  <c r="H1203" i="2"/>
  <c r="G1203" i="2"/>
  <c r="F1203" i="2"/>
  <c r="E1203" i="2"/>
  <c r="J1202" i="2"/>
  <c r="I1202" i="2"/>
  <c r="H1202" i="2"/>
  <c r="G1202" i="2"/>
  <c r="F1202" i="2"/>
  <c r="E1202" i="2"/>
  <c r="J1201" i="2"/>
  <c r="I1201" i="2"/>
  <c r="H1201" i="2"/>
  <c r="G1201" i="2"/>
  <c r="F1201" i="2"/>
  <c r="E1201" i="2"/>
  <c r="J1200" i="2"/>
  <c r="I1200" i="2"/>
  <c r="H1200" i="2"/>
  <c r="G1200" i="2"/>
  <c r="F1200" i="2"/>
  <c r="E1200" i="2"/>
  <c r="J1199" i="2"/>
  <c r="I1199" i="2"/>
  <c r="H1199" i="2"/>
  <c r="G1199" i="2"/>
  <c r="F1199" i="2"/>
  <c r="E1199" i="2"/>
  <c r="J1198" i="2"/>
  <c r="I1198" i="2"/>
  <c r="H1198" i="2"/>
  <c r="G1198" i="2"/>
  <c r="F1198" i="2"/>
  <c r="E1198" i="2"/>
  <c r="J1197" i="2"/>
  <c r="I1197" i="2"/>
  <c r="H1197" i="2"/>
  <c r="G1197" i="2"/>
  <c r="F1197" i="2"/>
  <c r="E1197" i="2"/>
  <c r="J1196" i="2"/>
  <c r="I1196" i="2"/>
  <c r="H1196" i="2"/>
  <c r="G1196" i="2"/>
  <c r="F1196" i="2"/>
  <c r="E1196" i="2"/>
  <c r="J1195" i="2"/>
  <c r="I1195" i="2"/>
  <c r="H1195" i="2"/>
  <c r="G1195" i="2"/>
  <c r="F1195" i="2"/>
  <c r="E1195" i="2"/>
  <c r="J1194" i="2"/>
  <c r="I1194" i="2"/>
  <c r="H1194" i="2"/>
  <c r="G1194" i="2"/>
  <c r="F1194" i="2"/>
  <c r="E1194" i="2"/>
  <c r="J1193" i="2"/>
  <c r="I1193" i="2"/>
  <c r="H1193" i="2"/>
  <c r="G1193" i="2"/>
  <c r="F1193" i="2"/>
  <c r="E1193" i="2"/>
  <c r="J1192" i="2"/>
  <c r="I1192" i="2"/>
  <c r="H1192" i="2"/>
  <c r="G1192" i="2"/>
  <c r="F1192" i="2"/>
  <c r="E1192" i="2"/>
  <c r="J1191" i="2"/>
  <c r="I1191" i="2"/>
  <c r="H1191" i="2"/>
  <c r="G1191" i="2"/>
  <c r="F1191" i="2"/>
  <c r="E1191" i="2"/>
  <c r="J1190" i="2"/>
  <c r="I1190" i="2"/>
  <c r="H1190" i="2"/>
  <c r="G1190" i="2"/>
  <c r="F1190" i="2"/>
  <c r="E1190" i="2"/>
  <c r="J1189" i="2"/>
  <c r="I1189" i="2"/>
  <c r="H1189" i="2"/>
  <c r="G1189" i="2"/>
  <c r="F1189" i="2"/>
  <c r="E1189" i="2"/>
  <c r="J1188" i="2"/>
  <c r="I1188" i="2"/>
  <c r="H1188" i="2"/>
  <c r="G1188" i="2"/>
  <c r="F1188" i="2"/>
  <c r="E1188" i="2"/>
  <c r="J1187" i="2"/>
  <c r="I1187" i="2"/>
  <c r="H1187" i="2"/>
  <c r="G1187" i="2"/>
  <c r="F1187" i="2"/>
  <c r="E1187" i="2"/>
  <c r="J1186" i="2"/>
  <c r="I1186" i="2"/>
  <c r="H1186" i="2"/>
  <c r="G1186" i="2"/>
  <c r="F1186" i="2"/>
  <c r="E1186" i="2"/>
  <c r="J1185" i="2"/>
  <c r="I1185" i="2"/>
  <c r="H1185" i="2"/>
  <c r="G1185" i="2"/>
  <c r="F1185" i="2"/>
  <c r="E1185" i="2"/>
  <c r="J1184" i="2"/>
  <c r="I1184" i="2"/>
  <c r="H1184" i="2"/>
  <c r="G1184" i="2"/>
  <c r="F1184" i="2"/>
  <c r="E1184" i="2"/>
  <c r="J1183" i="2"/>
  <c r="I1183" i="2"/>
  <c r="H1183" i="2"/>
  <c r="G1183" i="2"/>
  <c r="F1183" i="2"/>
  <c r="E1183" i="2"/>
  <c r="J1182" i="2"/>
  <c r="I1182" i="2"/>
  <c r="H1182" i="2"/>
  <c r="G1182" i="2"/>
  <c r="F1182" i="2"/>
  <c r="E1182" i="2"/>
  <c r="J1181" i="2"/>
  <c r="I1181" i="2"/>
  <c r="H1181" i="2"/>
  <c r="G1181" i="2"/>
  <c r="F1181" i="2"/>
  <c r="E1181" i="2"/>
  <c r="J1180" i="2"/>
  <c r="I1180" i="2"/>
  <c r="H1180" i="2"/>
  <c r="G1180" i="2"/>
  <c r="F1180" i="2"/>
  <c r="E1180" i="2"/>
  <c r="J1179" i="2"/>
  <c r="I1179" i="2"/>
  <c r="H1179" i="2"/>
  <c r="G1179" i="2"/>
  <c r="F1179" i="2"/>
  <c r="E1179" i="2"/>
  <c r="J1178" i="2"/>
  <c r="I1178" i="2"/>
  <c r="H1178" i="2"/>
  <c r="G1178" i="2"/>
  <c r="F1178" i="2"/>
  <c r="E1178" i="2"/>
  <c r="J1177" i="2"/>
  <c r="I1177" i="2"/>
  <c r="H1177" i="2"/>
  <c r="G1177" i="2"/>
  <c r="F1177" i="2"/>
  <c r="E1177" i="2"/>
  <c r="J1176" i="2"/>
  <c r="I1176" i="2"/>
  <c r="H1176" i="2"/>
  <c r="G1176" i="2"/>
  <c r="F1176" i="2"/>
  <c r="E1176" i="2"/>
  <c r="J1175" i="2"/>
  <c r="I1175" i="2"/>
  <c r="H1175" i="2"/>
  <c r="G1175" i="2"/>
  <c r="F1175" i="2"/>
  <c r="E1175" i="2"/>
  <c r="J1174" i="2"/>
  <c r="I1174" i="2"/>
  <c r="H1174" i="2"/>
  <c r="G1174" i="2"/>
  <c r="F1174" i="2"/>
  <c r="E1174" i="2"/>
  <c r="J1173" i="2"/>
  <c r="I1173" i="2"/>
  <c r="H1173" i="2"/>
  <c r="G1173" i="2"/>
  <c r="F1173" i="2"/>
  <c r="E1173" i="2"/>
  <c r="J1172" i="2"/>
  <c r="I1172" i="2"/>
  <c r="H1172" i="2"/>
  <c r="G1172" i="2"/>
  <c r="F1172" i="2"/>
  <c r="E1172" i="2"/>
  <c r="J1171" i="2"/>
  <c r="I1171" i="2"/>
  <c r="H1171" i="2"/>
  <c r="G1171" i="2"/>
  <c r="F1171" i="2"/>
  <c r="E1171" i="2"/>
  <c r="J1170" i="2"/>
  <c r="I1170" i="2"/>
  <c r="H1170" i="2"/>
  <c r="G1170" i="2"/>
  <c r="F1170" i="2"/>
  <c r="E1170" i="2"/>
  <c r="J1169" i="2"/>
  <c r="I1169" i="2"/>
  <c r="H1169" i="2"/>
  <c r="G1169" i="2"/>
  <c r="F1169" i="2"/>
  <c r="E1169" i="2"/>
  <c r="J1168" i="2"/>
  <c r="I1168" i="2"/>
  <c r="H1168" i="2"/>
  <c r="G1168" i="2"/>
  <c r="F1168" i="2"/>
  <c r="E1168" i="2"/>
  <c r="J1167" i="2"/>
  <c r="I1167" i="2"/>
  <c r="H1167" i="2"/>
  <c r="G1167" i="2"/>
  <c r="F1167" i="2"/>
  <c r="E1167" i="2"/>
  <c r="J1166" i="2"/>
  <c r="I1166" i="2"/>
  <c r="H1166" i="2"/>
  <c r="G1166" i="2"/>
  <c r="F1166" i="2"/>
  <c r="E1166" i="2"/>
  <c r="J1165" i="2"/>
  <c r="I1165" i="2"/>
  <c r="H1165" i="2"/>
  <c r="G1165" i="2"/>
  <c r="F1165" i="2"/>
  <c r="E1165" i="2"/>
  <c r="J1164" i="2"/>
  <c r="I1164" i="2"/>
  <c r="H1164" i="2"/>
  <c r="G1164" i="2"/>
  <c r="F1164" i="2"/>
  <c r="E1164" i="2"/>
  <c r="J1163" i="2"/>
  <c r="I1163" i="2"/>
  <c r="H1163" i="2"/>
  <c r="G1163" i="2"/>
  <c r="F1163" i="2"/>
  <c r="E1163" i="2"/>
  <c r="J1162" i="2"/>
  <c r="I1162" i="2"/>
  <c r="H1162" i="2"/>
  <c r="G1162" i="2"/>
  <c r="F1162" i="2"/>
  <c r="E1162" i="2"/>
  <c r="J1161" i="2"/>
  <c r="I1161" i="2"/>
  <c r="H1161" i="2"/>
  <c r="G1161" i="2"/>
  <c r="F1161" i="2"/>
  <c r="E1161" i="2"/>
  <c r="J1160" i="2"/>
  <c r="I1160" i="2"/>
  <c r="H1160" i="2"/>
  <c r="G1160" i="2"/>
  <c r="F1160" i="2"/>
  <c r="E1160" i="2"/>
  <c r="J1159" i="2"/>
  <c r="I1159" i="2"/>
  <c r="H1159" i="2"/>
  <c r="G1159" i="2"/>
  <c r="F1159" i="2"/>
  <c r="E1159" i="2"/>
  <c r="J1158" i="2"/>
  <c r="I1158" i="2"/>
  <c r="H1158" i="2"/>
  <c r="G1158" i="2"/>
  <c r="F1158" i="2"/>
  <c r="E1158" i="2"/>
  <c r="J1157" i="2"/>
  <c r="I1157" i="2"/>
  <c r="H1157" i="2"/>
  <c r="G1157" i="2"/>
  <c r="F1157" i="2"/>
  <c r="E1157" i="2"/>
  <c r="J1156" i="2"/>
  <c r="I1156" i="2"/>
  <c r="H1156" i="2"/>
  <c r="G1156" i="2"/>
  <c r="F1156" i="2"/>
  <c r="E1156" i="2"/>
  <c r="J1155" i="2"/>
  <c r="I1155" i="2"/>
  <c r="H1155" i="2"/>
  <c r="G1155" i="2"/>
  <c r="F1155" i="2"/>
  <c r="E1155" i="2"/>
  <c r="J1154" i="2"/>
  <c r="I1154" i="2"/>
  <c r="H1154" i="2"/>
  <c r="G1154" i="2"/>
  <c r="F1154" i="2"/>
  <c r="E1154" i="2"/>
  <c r="J1153" i="2"/>
  <c r="I1153" i="2"/>
  <c r="H1153" i="2"/>
  <c r="G1153" i="2"/>
  <c r="F1153" i="2"/>
  <c r="E1153" i="2"/>
  <c r="J1152" i="2"/>
  <c r="I1152" i="2"/>
  <c r="H1152" i="2"/>
  <c r="G1152" i="2"/>
  <c r="F1152" i="2"/>
  <c r="E1152" i="2"/>
  <c r="J1151" i="2"/>
  <c r="I1151" i="2"/>
  <c r="H1151" i="2"/>
  <c r="G1151" i="2"/>
  <c r="F1151" i="2"/>
  <c r="E1151" i="2"/>
  <c r="J1150" i="2"/>
  <c r="I1150" i="2"/>
  <c r="H1150" i="2"/>
  <c r="G1150" i="2"/>
  <c r="F1150" i="2"/>
  <c r="E1150" i="2"/>
  <c r="J1149" i="2"/>
  <c r="I1149" i="2"/>
  <c r="H1149" i="2"/>
  <c r="G1149" i="2"/>
  <c r="F1149" i="2"/>
  <c r="E1149" i="2"/>
  <c r="J1148" i="2"/>
  <c r="I1148" i="2"/>
  <c r="H1148" i="2"/>
  <c r="G1148" i="2"/>
  <c r="F1148" i="2"/>
  <c r="E1148" i="2"/>
  <c r="J1147" i="2"/>
  <c r="I1147" i="2"/>
  <c r="H1147" i="2"/>
  <c r="G1147" i="2"/>
  <c r="F1147" i="2"/>
  <c r="E1147" i="2"/>
  <c r="J1146" i="2"/>
  <c r="I1146" i="2"/>
  <c r="H1146" i="2"/>
  <c r="G1146" i="2"/>
  <c r="F1146" i="2"/>
  <c r="E1146" i="2"/>
  <c r="J1145" i="2"/>
  <c r="I1145" i="2"/>
  <c r="H1145" i="2"/>
  <c r="G1145" i="2"/>
  <c r="F1145" i="2"/>
  <c r="E1145" i="2"/>
  <c r="J1144" i="2"/>
  <c r="I1144" i="2"/>
  <c r="H1144" i="2"/>
  <c r="G1144" i="2"/>
  <c r="F1144" i="2"/>
  <c r="E1144" i="2"/>
  <c r="J1143" i="2"/>
  <c r="I1143" i="2"/>
  <c r="H1143" i="2"/>
  <c r="G1143" i="2"/>
  <c r="F1143" i="2"/>
  <c r="E1143" i="2"/>
  <c r="J1142" i="2"/>
  <c r="I1142" i="2"/>
  <c r="H1142" i="2"/>
  <c r="G1142" i="2"/>
  <c r="F1142" i="2"/>
  <c r="E1142" i="2"/>
  <c r="J1141" i="2"/>
  <c r="I1141" i="2"/>
  <c r="H1141" i="2"/>
  <c r="G1141" i="2"/>
  <c r="F1141" i="2"/>
  <c r="E1141" i="2"/>
  <c r="J1140" i="2"/>
  <c r="I1140" i="2"/>
  <c r="H1140" i="2"/>
  <c r="G1140" i="2"/>
  <c r="F1140" i="2"/>
  <c r="E1140" i="2"/>
  <c r="J1139" i="2"/>
  <c r="I1139" i="2"/>
  <c r="H1139" i="2"/>
  <c r="G1139" i="2"/>
  <c r="F1139" i="2"/>
  <c r="E1139" i="2"/>
  <c r="J1138" i="2"/>
  <c r="I1138" i="2"/>
  <c r="H1138" i="2"/>
  <c r="G1138" i="2"/>
  <c r="F1138" i="2"/>
  <c r="E1138" i="2"/>
  <c r="J1137" i="2"/>
  <c r="I1137" i="2"/>
  <c r="H1137" i="2"/>
  <c r="G1137" i="2"/>
  <c r="F1137" i="2"/>
  <c r="E1137" i="2"/>
  <c r="J1136" i="2"/>
  <c r="I1136" i="2"/>
  <c r="H1136" i="2"/>
  <c r="G1136" i="2"/>
  <c r="F1136" i="2"/>
  <c r="E1136" i="2"/>
  <c r="J1135" i="2"/>
  <c r="I1135" i="2"/>
  <c r="H1135" i="2"/>
  <c r="G1135" i="2"/>
  <c r="F1135" i="2"/>
  <c r="E1135" i="2"/>
  <c r="J1134" i="2"/>
  <c r="I1134" i="2"/>
  <c r="H1134" i="2"/>
  <c r="G1134" i="2"/>
  <c r="F1134" i="2"/>
  <c r="E1134" i="2"/>
  <c r="J1133" i="2"/>
  <c r="I1133" i="2"/>
  <c r="H1133" i="2"/>
  <c r="G1133" i="2"/>
  <c r="F1133" i="2"/>
  <c r="E1133" i="2"/>
  <c r="J1132" i="2"/>
  <c r="I1132" i="2"/>
  <c r="H1132" i="2"/>
  <c r="G1132" i="2"/>
  <c r="F1132" i="2"/>
  <c r="E1132" i="2"/>
  <c r="J1131" i="2"/>
  <c r="I1131" i="2"/>
  <c r="H1131" i="2"/>
  <c r="G1131" i="2"/>
  <c r="F1131" i="2"/>
  <c r="E1131" i="2"/>
  <c r="J1130" i="2"/>
  <c r="I1130" i="2"/>
  <c r="H1130" i="2"/>
  <c r="G1130" i="2"/>
  <c r="F1130" i="2"/>
  <c r="E1130" i="2"/>
  <c r="J1129" i="2"/>
  <c r="I1129" i="2"/>
  <c r="H1129" i="2"/>
  <c r="G1129" i="2"/>
  <c r="F1129" i="2"/>
  <c r="E1129" i="2"/>
  <c r="J1128" i="2"/>
  <c r="I1128" i="2"/>
  <c r="H1128" i="2"/>
  <c r="G1128" i="2"/>
  <c r="F1128" i="2"/>
  <c r="E1128" i="2"/>
  <c r="J1127" i="2"/>
  <c r="I1127" i="2"/>
  <c r="H1127" i="2"/>
  <c r="G1127" i="2"/>
  <c r="F1127" i="2"/>
  <c r="E1127" i="2"/>
  <c r="J1126" i="2"/>
  <c r="I1126" i="2"/>
  <c r="H1126" i="2"/>
  <c r="G1126" i="2"/>
  <c r="F1126" i="2"/>
  <c r="E1126" i="2"/>
  <c r="J1125" i="2"/>
  <c r="I1125" i="2"/>
  <c r="H1125" i="2"/>
  <c r="G1125" i="2"/>
  <c r="F1125" i="2"/>
  <c r="E1125" i="2"/>
  <c r="J1124" i="2"/>
  <c r="I1124" i="2"/>
  <c r="H1124" i="2"/>
  <c r="G1124" i="2"/>
  <c r="F1124" i="2"/>
  <c r="E1124" i="2"/>
  <c r="J1123" i="2"/>
  <c r="I1123" i="2"/>
  <c r="H1123" i="2"/>
  <c r="G1123" i="2"/>
  <c r="F1123" i="2"/>
  <c r="E1123" i="2"/>
  <c r="J1122" i="2"/>
  <c r="I1122" i="2"/>
  <c r="H1122" i="2"/>
  <c r="G1122" i="2"/>
  <c r="F1122" i="2"/>
  <c r="E1122" i="2"/>
  <c r="J1121" i="2"/>
  <c r="I1121" i="2"/>
  <c r="H1121" i="2"/>
  <c r="G1121" i="2"/>
  <c r="F1121" i="2"/>
  <c r="E1121" i="2"/>
  <c r="J1120" i="2"/>
  <c r="I1120" i="2"/>
  <c r="H1120" i="2"/>
  <c r="G1120" i="2"/>
  <c r="F1120" i="2"/>
  <c r="E1120" i="2"/>
  <c r="J1119" i="2"/>
  <c r="I1119" i="2"/>
  <c r="H1119" i="2"/>
  <c r="G1119" i="2"/>
  <c r="F1119" i="2"/>
  <c r="E1119" i="2"/>
  <c r="J1118" i="2"/>
  <c r="I1118" i="2"/>
  <c r="H1118" i="2"/>
  <c r="G1118" i="2"/>
  <c r="F1118" i="2"/>
  <c r="E1118" i="2"/>
  <c r="J1117" i="2"/>
  <c r="I1117" i="2"/>
  <c r="H1117" i="2"/>
  <c r="G1117" i="2"/>
  <c r="F1117" i="2"/>
  <c r="E1117" i="2"/>
  <c r="J1116" i="2"/>
  <c r="I1116" i="2"/>
  <c r="H1116" i="2"/>
  <c r="G1116" i="2"/>
  <c r="F1116" i="2"/>
  <c r="E1116" i="2"/>
  <c r="J1115" i="2"/>
  <c r="I1115" i="2"/>
  <c r="H1115" i="2"/>
  <c r="G1115" i="2"/>
  <c r="F1115" i="2"/>
  <c r="E1115" i="2"/>
  <c r="J1114" i="2"/>
  <c r="I1114" i="2"/>
  <c r="H1114" i="2"/>
  <c r="G1114" i="2"/>
  <c r="F1114" i="2"/>
  <c r="E1114" i="2"/>
  <c r="J1113" i="2"/>
  <c r="I1113" i="2"/>
  <c r="H1113" i="2"/>
  <c r="G1113" i="2"/>
  <c r="F1113" i="2"/>
  <c r="E1113" i="2"/>
  <c r="J1112" i="2"/>
  <c r="I1112" i="2"/>
  <c r="H1112" i="2"/>
  <c r="G1112" i="2"/>
  <c r="F1112" i="2"/>
  <c r="E1112" i="2"/>
  <c r="J1111" i="2"/>
  <c r="I1111" i="2"/>
  <c r="H1111" i="2"/>
  <c r="G1111" i="2"/>
  <c r="F1111" i="2"/>
  <c r="E1111" i="2"/>
  <c r="J1110" i="2"/>
  <c r="I1110" i="2"/>
  <c r="H1110" i="2"/>
  <c r="G1110" i="2"/>
  <c r="F1110" i="2"/>
  <c r="E1110" i="2"/>
  <c r="J1109" i="2"/>
  <c r="I1109" i="2"/>
  <c r="H1109" i="2"/>
  <c r="G1109" i="2"/>
  <c r="F1109" i="2"/>
  <c r="E1109" i="2"/>
  <c r="J1108" i="2"/>
  <c r="I1108" i="2"/>
  <c r="H1108" i="2"/>
  <c r="G1108" i="2"/>
  <c r="F1108" i="2"/>
  <c r="E1108" i="2"/>
  <c r="J1107" i="2"/>
  <c r="I1107" i="2"/>
  <c r="H1107" i="2"/>
  <c r="G1107" i="2"/>
  <c r="F1107" i="2"/>
  <c r="E1107" i="2"/>
  <c r="J1106" i="2"/>
  <c r="I1106" i="2"/>
  <c r="H1106" i="2"/>
  <c r="G1106" i="2"/>
  <c r="F1106" i="2"/>
  <c r="E1106" i="2"/>
  <c r="J1105" i="2"/>
  <c r="I1105" i="2"/>
  <c r="H1105" i="2"/>
  <c r="G1105" i="2"/>
  <c r="F1105" i="2"/>
  <c r="E1105" i="2"/>
  <c r="J1104" i="2"/>
  <c r="I1104" i="2"/>
  <c r="H1104" i="2"/>
  <c r="G1104" i="2"/>
  <c r="F1104" i="2"/>
  <c r="E1104" i="2"/>
  <c r="J1103" i="2"/>
  <c r="I1103" i="2"/>
  <c r="H1103" i="2"/>
  <c r="G1103" i="2"/>
  <c r="F1103" i="2"/>
  <c r="E1103" i="2"/>
  <c r="J1102" i="2"/>
  <c r="I1102" i="2"/>
  <c r="H1102" i="2"/>
  <c r="G1102" i="2"/>
  <c r="F1102" i="2"/>
  <c r="E1102" i="2"/>
  <c r="J1101" i="2"/>
  <c r="I1101" i="2"/>
  <c r="H1101" i="2"/>
  <c r="G1101" i="2"/>
  <c r="F1101" i="2"/>
  <c r="E1101" i="2"/>
  <c r="J1100" i="2"/>
  <c r="I1100" i="2"/>
  <c r="H1100" i="2"/>
  <c r="G1100" i="2"/>
  <c r="F1100" i="2"/>
  <c r="E1100" i="2"/>
  <c r="J1099" i="2"/>
  <c r="I1099" i="2"/>
  <c r="H1099" i="2"/>
  <c r="G1099" i="2"/>
  <c r="F1099" i="2"/>
  <c r="E1099" i="2"/>
  <c r="J1098" i="2"/>
  <c r="I1098" i="2"/>
  <c r="H1098" i="2"/>
  <c r="G1098" i="2"/>
  <c r="F1098" i="2"/>
  <c r="E1098" i="2"/>
  <c r="J1097" i="2"/>
  <c r="I1097" i="2"/>
  <c r="H1097" i="2"/>
  <c r="G1097" i="2"/>
  <c r="F1097" i="2"/>
  <c r="E1097" i="2"/>
  <c r="J1096" i="2"/>
  <c r="I1096" i="2"/>
  <c r="H1096" i="2"/>
  <c r="G1096" i="2"/>
  <c r="F1096" i="2"/>
  <c r="E1096" i="2"/>
  <c r="J1095" i="2"/>
  <c r="I1095" i="2"/>
  <c r="H1095" i="2"/>
  <c r="G1095" i="2"/>
  <c r="F1095" i="2"/>
  <c r="E1095" i="2"/>
  <c r="J1094" i="2"/>
  <c r="I1094" i="2"/>
  <c r="H1094" i="2"/>
  <c r="G1094" i="2"/>
  <c r="F1094" i="2"/>
  <c r="E1094" i="2"/>
  <c r="J1093" i="2"/>
  <c r="I1093" i="2"/>
  <c r="H1093" i="2"/>
  <c r="G1093" i="2"/>
  <c r="F1093" i="2"/>
  <c r="E1093" i="2"/>
  <c r="J1092" i="2"/>
  <c r="I1092" i="2"/>
  <c r="H1092" i="2"/>
  <c r="G1092" i="2"/>
  <c r="F1092" i="2"/>
  <c r="E1092" i="2"/>
  <c r="J1091" i="2"/>
  <c r="I1091" i="2"/>
  <c r="H1091" i="2"/>
  <c r="G1091" i="2"/>
  <c r="F1091" i="2"/>
  <c r="E1091" i="2"/>
  <c r="J1090" i="2"/>
  <c r="I1090" i="2"/>
  <c r="H1090" i="2"/>
  <c r="G1090" i="2"/>
  <c r="F1090" i="2"/>
  <c r="E1090" i="2"/>
  <c r="J1089" i="2"/>
  <c r="I1089" i="2"/>
  <c r="H1089" i="2"/>
  <c r="G1089" i="2"/>
  <c r="F1089" i="2"/>
  <c r="E1089" i="2"/>
  <c r="J1088" i="2"/>
  <c r="I1088" i="2"/>
  <c r="H1088" i="2"/>
  <c r="G1088" i="2"/>
  <c r="F1088" i="2"/>
  <c r="E1088" i="2"/>
  <c r="J1087" i="2"/>
  <c r="I1087" i="2"/>
  <c r="H1087" i="2"/>
  <c r="G1087" i="2"/>
  <c r="F1087" i="2"/>
  <c r="E1087" i="2"/>
  <c r="J1086" i="2"/>
  <c r="I1086" i="2"/>
  <c r="H1086" i="2"/>
  <c r="G1086" i="2"/>
  <c r="F1086" i="2"/>
  <c r="E1086" i="2"/>
  <c r="J1085" i="2"/>
  <c r="I1085" i="2"/>
  <c r="H1085" i="2"/>
  <c r="G1085" i="2"/>
  <c r="F1085" i="2"/>
  <c r="E1085" i="2"/>
  <c r="J1084" i="2"/>
  <c r="I1084" i="2"/>
  <c r="H1084" i="2"/>
  <c r="G1084" i="2"/>
  <c r="F1084" i="2"/>
  <c r="E1084" i="2"/>
  <c r="J1083" i="2"/>
  <c r="I1083" i="2"/>
  <c r="H1083" i="2"/>
  <c r="G1083" i="2"/>
  <c r="F1083" i="2"/>
  <c r="E1083" i="2"/>
  <c r="J1082" i="2"/>
  <c r="I1082" i="2"/>
  <c r="H1082" i="2"/>
  <c r="G1082" i="2"/>
  <c r="F1082" i="2"/>
  <c r="E1082" i="2"/>
  <c r="J1081" i="2"/>
  <c r="I1081" i="2"/>
  <c r="H1081" i="2"/>
  <c r="G1081" i="2"/>
  <c r="F1081" i="2"/>
  <c r="E1081" i="2"/>
  <c r="J1080" i="2"/>
  <c r="I1080" i="2"/>
  <c r="H1080" i="2"/>
  <c r="G1080" i="2"/>
  <c r="F1080" i="2"/>
  <c r="E1080" i="2"/>
  <c r="J1079" i="2"/>
  <c r="I1079" i="2"/>
  <c r="H1079" i="2"/>
  <c r="G1079" i="2"/>
  <c r="F1079" i="2"/>
  <c r="E1079" i="2"/>
  <c r="J1078" i="2"/>
  <c r="I1078" i="2"/>
  <c r="H1078" i="2"/>
  <c r="G1078" i="2"/>
  <c r="F1078" i="2"/>
  <c r="E1078" i="2"/>
  <c r="J1077" i="2"/>
  <c r="I1077" i="2"/>
  <c r="H1077" i="2"/>
  <c r="G1077" i="2"/>
  <c r="F1077" i="2"/>
  <c r="E1077" i="2"/>
  <c r="J1076" i="2"/>
  <c r="I1076" i="2"/>
  <c r="H1076" i="2"/>
  <c r="G1076" i="2"/>
  <c r="F1076" i="2"/>
  <c r="E1076" i="2"/>
  <c r="J1075" i="2"/>
  <c r="I1075" i="2"/>
  <c r="H1075" i="2"/>
  <c r="G1075" i="2"/>
  <c r="F1075" i="2"/>
  <c r="E1075" i="2"/>
  <c r="J1074" i="2"/>
  <c r="I1074" i="2"/>
  <c r="H1074" i="2"/>
  <c r="G1074" i="2"/>
  <c r="F1074" i="2"/>
  <c r="E1074" i="2"/>
  <c r="J1073" i="2"/>
  <c r="I1073" i="2"/>
  <c r="H1073" i="2"/>
  <c r="G1073" i="2"/>
  <c r="F1073" i="2"/>
  <c r="E1073" i="2"/>
  <c r="J1072" i="2"/>
  <c r="I1072" i="2"/>
  <c r="H1072" i="2"/>
  <c r="G1072" i="2"/>
  <c r="F1072" i="2"/>
  <c r="E1072" i="2"/>
  <c r="J1071" i="2"/>
  <c r="I1071" i="2"/>
  <c r="H1071" i="2"/>
  <c r="G1071" i="2"/>
  <c r="F1071" i="2"/>
  <c r="E1071" i="2"/>
  <c r="J1070" i="2"/>
  <c r="I1070" i="2"/>
  <c r="H1070" i="2"/>
  <c r="G1070" i="2"/>
  <c r="F1070" i="2"/>
  <c r="E1070" i="2"/>
  <c r="J1069" i="2"/>
  <c r="I1069" i="2"/>
  <c r="H1069" i="2"/>
  <c r="G1069" i="2"/>
  <c r="F1069" i="2"/>
  <c r="E1069" i="2"/>
  <c r="J1068" i="2"/>
  <c r="I1068" i="2"/>
  <c r="H1068" i="2"/>
  <c r="G1068" i="2"/>
  <c r="F1068" i="2"/>
  <c r="E1068" i="2"/>
  <c r="J1067" i="2"/>
  <c r="I1067" i="2"/>
  <c r="H1067" i="2"/>
  <c r="G1067" i="2"/>
  <c r="F1067" i="2"/>
  <c r="E1067" i="2"/>
  <c r="J1066" i="2"/>
  <c r="I1066" i="2"/>
  <c r="H1066" i="2"/>
  <c r="G1066" i="2"/>
  <c r="F1066" i="2"/>
  <c r="E1066" i="2"/>
  <c r="J1065" i="2"/>
  <c r="I1065" i="2"/>
  <c r="H1065" i="2"/>
  <c r="G1065" i="2"/>
  <c r="F1065" i="2"/>
  <c r="E1065" i="2"/>
  <c r="J1064" i="2"/>
  <c r="I1064" i="2"/>
  <c r="H1064" i="2"/>
  <c r="G1064" i="2"/>
  <c r="F1064" i="2"/>
  <c r="E1064" i="2"/>
  <c r="J1063" i="2"/>
  <c r="I1063" i="2"/>
  <c r="H1063" i="2"/>
  <c r="G1063" i="2"/>
  <c r="F1063" i="2"/>
  <c r="E1063" i="2"/>
  <c r="J1062" i="2"/>
  <c r="I1062" i="2"/>
  <c r="H1062" i="2"/>
  <c r="G1062" i="2"/>
  <c r="F1062" i="2"/>
  <c r="E1062" i="2"/>
  <c r="J1061" i="2"/>
  <c r="I1061" i="2"/>
  <c r="H1061" i="2"/>
  <c r="G1061" i="2"/>
  <c r="F1061" i="2"/>
  <c r="E1061" i="2"/>
  <c r="J1060" i="2"/>
  <c r="I1060" i="2"/>
  <c r="H1060" i="2"/>
  <c r="G1060" i="2"/>
  <c r="F1060" i="2"/>
  <c r="E1060" i="2"/>
  <c r="J1059" i="2"/>
  <c r="I1059" i="2"/>
  <c r="H1059" i="2"/>
  <c r="G1059" i="2"/>
  <c r="F1059" i="2"/>
  <c r="E1059" i="2"/>
  <c r="J1058" i="2"/>
  <c r="I1058" i="2"/>
  <c r="H1058" i="2"/>
  <c r="G1058" i="2"/>
  <c r="F1058" i="2"/>
  <c r="E1058" i="2"/>
  <c r="J1057" i="2"/>
  <c r="I1057" i="2"/>
  <c r="H1057" i="2"/>
  <c r="G1057" i="2"/>
  <c r="F1057" i="2"/>
  <c r="E1057" i="2"/>
  <c r="J1056" i="2"/>
  <c r="I1056" i="2"/>
  <c r="H1056" i="2"/>
  <c r="G1056" i="2"/>
  <c r="F1056" i="2"/>
  <c r="E1056" i="2"/>
  <c r="J1055" i="2"/>
  <c r="I1055" i="2"/>
  <c r="H1055" i="2"/>
  <c r="G1055" i="2"/>
  <c r="F1055" i="2"/>
  <c r="E1055" i="2"/>
  <c r="J1054" i="2"/>
  <c r="I1054" i="2"/>
  <c r="H1054" i="2"/>
  <c r="G1054" i="2"/>
  <c r="F1054" i="2"/>
  <c r="E1054" i="2"/>
  <c r="J1053" i="2"/>
  <c r="I1053" i="2"/>
  <c r="H1053" i="2"/>
  <c r="G1053" i="2"/>
  <c r="F1053" i="2"/>
  <c r="E1053" i="2"/>
  <c r="J1052" i="2"/>
  <c r="I1052" i="2"/>
  <c r="H1052" i="2"/>
  <c r="G1052" i="2"/>
  <c r="F1052" i="2"/>
  <c r="E1052" i="2"/>
  <c r="J1051" i="2"/>
  <c r="I1051" i="2"/>
  <c r="H1051" i="2"/>
  <c r="G1051" i="2"/>
  <c r="F1051" i="2"/>
  <c r="E1051" i="2"/>
  <c r="J1050" i="2"/>
  <c r="I1050" i="2"/>
  <c r="H1050" i="2"/>
  <c r="G1050" i="2"/>
  <c r="F1050" i="2"/>
  <c r="E1050" i="2"/>
  <c r="J1049" i="2"/>
  <c r="I1049" i="2"/>
  <c r="H1049" i="2"/>
  <c r="G1049" i="2"/>
  <c r="F1049" i="2"/>
  <c r="E1049" i="2"/>
  <c r="J1048" i="2"/>
  <c r="I1048" i="2"/>
  <c r="H1048" i="2"/>
  <c r="G1048" i="2"/>
  <c r="F1048" i="2"/>
  <c r="E1048" i="2"/>
  <c r="J1047" i="2"/>
  <c r="I1047" i="2"/>
  <c r="H1047" i="2"/>
  <c r="G1047" i="2"/>
  <c r="F1047" i="2"/>
  <c r="E1047" i="2"/>
  <c r="J1046" i="2"/>
  <c r="I1046" i="2"/>
  <c r="H1046" i="2"/>
  <c r="G1046" i="2"/>
  <c r="F1046" i="2"/>
  <c r="E1046" i="2"/>
  <c r="J1045" i="2"/>
  <c r="I1045" i="2"/>
  <c r="H1045" i="2"/>
  <c r="G1045" i="2"/>
  <c r="F1045" i="2"/>
  <c r="E1045" i="2"/>
  <c r="J1044" i="2"/>
  <c r="I1044" i="2"/>
  <c r="H1044" i="2"/>
  <c r="G1044" i="2"/>
  <c r="F1044" i="2"/>
  <c r="E1044" i="2"/>
  <c r="J1043" i="2"/>
  <c r="I1043" i="2"/>
  <c r="H1043" i="2"/>
  <c r="G1043" i="2"/>
  <c r="F1043" i="2"/>
  <c r="E1043" i="2"/>
  <c r="J1042" i="2"/>
  <c r="I1042" i="2"/>
  <c r="H1042" i="2"/>
  <c r="G1042" i="2"/>
  <c r="F1042" i="2"/>
  <c r="E1042" i="2"/>
  <c r="J1041" i="2"/>
  <c r="I1041" i="2"/>
  <c r="H1041" i="2"/>
  <c r="G1041" i="2"/>
  <c r="F1041" i="2"/>
  <c r="E1041" i="2"/>
  <c r="J1040" i="2"/>
  <c r="I1040" i="2"/>
  <c r="H1040" i="2"/>
  <c r="G1040" i="2"/>
  <c r="F1040" i="2"/>
  <c r="E1040" i="2"/>
  <c r="J1039" i="2"/>
  <c r="I1039" i="2"/>
  <c r="H1039" i="2"/>
  <c r="G1039" i="2"/>
  <c r="F1039" i="2"/>
  <c r="E1039" i="2"/>
  <c r="J1038" i="2"/>
  <c r="I1038" i="2"/>
  <c r="H1038" i="2"/>
  <c r="G1038" i="2"/>
  <c r="F1038" i="2"/>
  <c r="E1038" i="2"/>
  <c r="J1037" i="2"/>
  <c r="I1037" i="2"/>
  <c r="H1037" i="2"/>
  <c r="G1037" i="2"/>
  <c r="F1037" i="2"/>
  <c r="E1037" i="2"/>
  <c r="J1036" i="2"/>
  <c r="I1036" i="2"/>
  <c r="H1036" i="2"/>
  <c r="G1036" i="2"/>
  <c r="F1036" i="2"/>
  <c r="E1036" i="2"/>
  <c r="J1035" i="2"/>
  <c r="I1035" i="2"/>
  <c r="H1035" i="2"/>
  <c r="G1035" i="2"/>
  <c r="F1035" i="2"/>
  <c r="E1035" i="2"/>
  <c r="J1034" i="2"/>
  <c r="I1034" i="2"/>
  <c r="H1034" i="2"/>
  <c r="G1034" i="2"/>
  <c r="F1034" i="2"/>
  <c r="E1034" i="2"/>
  <c r="J1033" i="2"/>
  <c r="I1033" i="2"/>
  <c r="H1033" i="2"/>
  <c r="G1033" i="2"/>
  <c r="F1033" i="2"/>
  <c r="E1033" i="2"/>
  <c r="J1032" i="2"/>
  <c r="I1032" i="2"/>
  <c r="H1032" i="2"/>
  <c r="G1032" i="2"/>
  <c r="F1032" i="2"/>
  <c r="E1032" i="2"/>
  <c r="J1031" i="2"/>
  <c r="I1031" i="2"/>
  <c r="H1031" i="2"/>
  <c r="G1031" i="2"/>
  <c r="F1031" i="2"/>
  <c r="E1031" i="2"/>
  <c r="J1030" i="2"/>
  <c r="I1030" i="2"/>
  <c r="H1030" i="2"/>
  <c r="G1030" i="2"/>
  <c r="F1030" i="2"/>
  <c r="E1030" i="2"/>
  <c r="J1029" i="2"/>
  <c r="I1029" i="2"/>
  <c r="H1029" i="2"/>
  <c r="G1029" i="2"/>
  <c r="F1029" i="2"/>
  <c r="E1029" i="2"/>
  <c r="J1028" i="2"/>
  <c r="I1028" i="2"/>
  <c r="H1028" i="2"/>
  <c r="G1028" i="2"/>
  <c r="F1028" i="2"/>
  <c r="E1028" i="2"/>
  <c r="J1027" i="2"/>
  <c r="I1027" i="2"/>
  <c r="H1027" i="2"/>
  <c r="G1027" i="2"/>
  <c r="F1027" i="2"/>
  <c r="E1027" i="2"/>
  <c r="J1026" i="2"/>
  <c r="I1026" i="2"/>
  <c r="H1026" i="2"/>
  <c r="G1026" i="2"/>
  <c r="F1026" i="2"/>
  <c r="E1026" i="2"/>
  <c r="J1025" i="2"/>
  <c r="I1025" i="2"/>
  <c r="H1025" i="2"/>
  <c r="G1025" i="2"/>
  <c r="F1025" i="2"/>
  <c r="E1025" i="2"/>
  <c r="J1024" i="2"/>
  <c r="I1024" i="2"/>
  <c r="H1024" i="2"/>
  <c r="G1024" i="2"/>
  <c r="F1024" i="2"/>
  <c r="E1024" i="2"/>
  <c r="J1023" i="2"/>
  <c r="I1023" i="2"/>
  <c r="H1023" i="2"/>
  <c r="G1023" i="2"/>
  <c r="F1023" i="2"/>
  <c r="E1023" i="2"/>
  <c r="J1022" i="2"/>
  <c r="I1022" i="2"/>
  <c r="H1022" i="2"/>
  <c r="G1022" i="2"/>
  <c r="F1022" i="2"/>
  <c r="E1022" i="2"/>
  <c r="J1021" i="2"/>
  <c r="I1021" i="2"/>
  <c r="H1021" i="2"/>
  <c r="G1021" i="2"/>
  <c r="F1021" i="2"/>
  <c r="E1021" i="2"/>
  <c r="J1020" i="2"/>
  <c r="I1020" i="2"/>
  <c r="H1020" i="2"/>
  <c r="G1020" i="2"/>
  <c r="F1020" i="2"/>
  <c r="E1020" i="2"/>
  <c r="J1019" i="2"/>
  <c r="I1019" i="2"/>
  <c r="H1019" i="2"/>
  <c r="G1019" i="2"/>
  <c r="F1019" i="2"/>
  <c r="E1019" i="2"/>
  <c r="J1018" i="2"/>
  <c r="I1018" i="2"/>
  <c r="H1018" i="2"/>
  <c r="G1018" i="2"/>
  <c r="F1018" i="2"/>
  <c r="E1018" i="2"/>
  <c r="J1017" i="2"/>
  <c r="I1017" i="2"/>
  <c r="H1017" i="2"/>
  <c r="G1017" i="2"/>
  <c r="F1017" i="2"/>
  <c r="E1017" i="2"/>
  <c r="J1016" i="2"/>
  <c r="I1016" i="2"/>
  <c r="H1016" i="2"/>
  <c r="G1016" i="2"/>
  <c r="F1016" i="2"/>
  <c r="E1016" i="2"/>
  <c r="J1015" i="2"/>
  <c r="I1015" i="2"/>
  <c r="H1015" i="2"/>
  <c r="G1015" i="2"/>
  <c r="F1015" i="2"/>
  <c r="E1015" i="2"/>
  <c r="J1014" i="2"/>
  <c r="I1014" i="2"/>
  <c r="H1014" i="2"/>
  <c r="G1014" i="2"/>
  <c r="F1014" i="2"/>
  <c r="E1014" i="2"/>
  <c r="J1013" i="2"/>
  <c r="I1013" i="2"/>
  <c r="H1013" i="2"/>
  <c r="G1013" i="2"/>
  <c r="F1013" i="2"/>
  <c r="E1013" i="2"/>
  <c r="J1012" i="2"/>
  <c r="I1012" i="2"/>
  <c r="H1012" i="2"/>
  <c r="G1012" i="2"/>
  <c r="F1012" i="2"/>
  <c r="E1012" i="2"/>
  <c r="J1011" i="2"/>
  <c r="I1011" i="2"/>
  <c r="H1011" i="2"/>
  <c r="G1011" i="2"/>
  <c r="F1011" i="2"/>
  <c r="E1011" i="2"/>
  <c r="J1010" i="2"/>
  <c r="I1010" i="2"/>
  <c r="H1010" i="2"/>
  <c r="G1010" i="2"/>
  <c r="F1010" i="2"/>
  <c r="E1010" i="2"/>
  <c r="J1009" i="2"/>
  <c r="I1009" i="2"/>
  <c r="H1009" i="2"/>
  <c r="G1009" i="2"/>
  <c r="F1009" i="2"/>
  <c r="E1009" i="2"/>
  <c r="J1008" i="2"/>
  <c r="I1008" i="2"/>
  <c r="H1008" i="2"/>
  <c r="G1008" i="2"/>
  <c r="F1008" i="2"/>
  <c r="E1008" i="2"/>
  <c r="J1007" i="2"/>
  <c r="I1007" i="2"/>
  <c r="H1007" i="2"/>
  <c r="G1007" i="2"/>
  <c r="F1007" i="2"/>
  <c r="E1007" i="2"/>
  <c r="J1006" i="2"/>
  <c r="I1006" i="2"/>
  <c r="H1006" i="2"/>
  <c r="G1006" i="2"/>
  <c r="F1006" i="2"/>
  <c r="E1006" i="2"/>
  <c r="J1005" i="2"/>
  <c r="I1005" i="2"/>
  <c r="H1005" i="2"/>
  <c r="G1005" i="2"/>
  <c r="F1005" i="2"/>
  <c r="E1005" i="2"/>
  <c r="J1004" i="2"/>
  <c r="I1004" i="2"/>
  <c r="H1004" i="2"/>
  <c r="G1004" i="2"/>
  <c r="F1004" i="2"/>
  <c r="E1004" i="2"/>
  <c r="J1003" i="2"/>
  <c r="I1003" i="2"/>
  <c r="H1003" i="2"/>
  <c r="G1003" i="2"/>
  <c r="F1003" i="2"/>
  <c r="E1003" i="2"/>
  <c r="J1002" i="2"/>
  <c r="I1002" i="2"/>
  <c r="H1002" i="2"/>
  <c r="G1002" i="2"/>
  <c r="F1002" i="2"/>
  <c r="E1002" i="2"/>
  <c r="J1001" i="2"/>
  <c r="I1001" i="2"/>
  <c r="H1001" i="2"/>
  <c r="G1001" i="2"/>
  <c r="F1001" i="2"/>
  <c r="E1001" i="2"/>
  <c r="J1000" i="2"/>
  <c r="I1000" i="2"/>
  <c r="H1000" i="2"/>
  <c r="G1000" i="2"/>
  <c r="F1000" i="2"/>
  <c r="E1000" i="2"/>
  <c r="J999" i="2"/>
  <c r="I999" i="2"/>
  <c r="H999" i="2"/>
  <c r="G999" i="2"/>
  <c r="F999" i="2"/>
  <c r="E999" i="2"/>
  <c r="J998" i="2"/>
  <c r="I998" i="2"/>
  <c r="H998" i="2"/>
  <c r="G998" i="2"/>
  <c r="F998" i="2"/>
  <c r="E998" i="2"/>
  <c r="J997" i="2"/>
  <c r="I997" i="2"/>
  <c r="H997" i="2"/>
  <c r="G997" i="2"/>
  <c r="F997" i="2"/>
  <c r="E997" i="2"/>
  <c r="J996" i="2"/>
  <c r="I996" i="2"/>
  <c r="H996" i="2"/>
  <c r="G996" i="2"/>
  <c r="F996" i="2"/>
  <c r="E996" i="2"/>
  <c r="J995" i="2"/>
  <c r="I995" i="2"/>
  <c r="H995" i="2"/>
  <c r="G995" i="2"/>
  <c r="F995" i="2"/>
  <c r="E995" i="2"/>
  <c r="J994" i="2"/>
  <c r="I994" i="2"/>
  <c r="H994" i="2"/>
  <c r="G994" i="2"/>
  <c r="F994" i="2"/>
  <c r="E994" i="2"/>
  <c r="J993" i="2"/>
  <c r="I993" i="2"/>
  <c r="H993" i="2"/>
  <c r="G993" i="2"/>
  <c r="F993" i="2"/>
  <c r="E993" i="2"/>
  <c r="J992" i="2"/>
  <c r="I992" i="2"/>
  <c r="H992" i="2"/>
  <c r="G992" i="2"/>
  <c r="F992" i="2"/>
  <c r="E992" i="2"/>
  <c r="J991" i="2"/>
  <c r="I991" i="2"/>
  <c r="H991" i="2"/>
  <c r="G991" i="2"/>
  <c r="F991" i="2"/>
  <c r="E991" i="2"/>
  <c r="J990" i="2"/>
  <c r="I990" i="2"/>
  <c r="H990" i="2"/>
  <c r="G990" i="2"/>
  <c r="F990" i="2"/>
  <c r="E990" i="2"/>
  <c r="J989" i="2"/>
  <c r="I989" i="2"/>
  <c r="H989" i="2"/>
  <c r="G989" i="2"/>
  <c r="F989" i="2"/>
  <c r="E989" i="2"/>
  <c r="J988" i="2"/>
  <c r="I988" i="2"/>
  <c r="H988" i="2"/>
  <c r="G988" i="2"/>
  <c r="F988" i="2"/>
  <c r="E988" i="2"/>
  <c r="J987" i="2"/>
  <c r="I987" i="2"/>
  <c r="H987" i="2"/>
  <c r="G987" i="2"/>
  <c r="F987" i="2"/>
  <c r="E987" i="2"/>
  <c r="J986" i="2"/>
  <c r="I986" i="2"/>
  <c r="H986" i="2"/>
  <c r="G986" i="2"/>
  <c r="F986" i="2"/>
  <c r="E986" i="2"/>
  <c r="J985" i="2"/>
  <c r="I985" i="2"/>
  <c r="H985" i="2"/>
  <c r="G985" i="2"/>
  <c r="F985" i="2"/>
  <c r="E985" i="2"/>
  <c r="J984" i="2"/>
  <c r="I984" i="2"/>
  <c r="H984" i="2"/>
  <c r="G984" i="2"/>
  <c r="F984" i="2"/>
  <c r="E984" i="2"/>
  <c r="J983" i="2"/>
  <c r="I983" i="2"/>
  <c r="H983" i="2"/>
  <c r="G983" i="2"/>
  <c r="F983" i="2"/>
  <c r="E983" i="2"/>
  <c r="J982" i="2"/>
  <c r="I982" i="2"/>
  <c r="H982" i="2"/>
  <c r="G982" i="2"/>
  <c r="F982" i="2"/>
  <c r="E982" i="2"/>
  <c r="J981" i="2"/>
  <c r="I981" i="2"/>
  <c r="H981" i="2"/>
  <c r="G981" i="2"/>
  <c r="F981" i="2"/>
  <c r="E981" i="2"/>
  <c r="J980" i="2"/>
  <c r="I980" i="2"/>
  <c r="H980" i="2"/>
  <c r="G980" i="2"/>
  <c r="F980" i="2"/>
  <c r="E980" i="2"/>
  <c r="J979" i="2"/>
  <c r="I979" i="2"/>
  <c r="H979" i="2"/>
  <c r="G979" i="2"/>
  <c r="F979" i="2"/>
  <c r="E979" i="2"/>
  <c r="J978" i="2"/>
  <c r="I978" i="2"/>
  <c r="H978" i="2"/>
  <c r="G978" i="2"/>
  <c r="F978" i="2"/>
  <c r="E978" i="2"/>
  <c r="J977" i="2"/>
  <c r="I977" i="2"/>
  <c r="H977" i="2"/>
  <c r="G977" i="2"/>
  <c r="F977" i="2"/>
  <c r="E977" i="2"/>
  <c r="J976" i="2"/>
  <c r="I976" i="2"/>
  <c r="H976" i="2"/>
  <c r="G976" i="2"/>
  <c r="F976" i="2"/>
  <c r="E976" i="2"/>
  <c r="J975" i="2"/>
  <c r="I975" i="2"/>
  <c r="H975" i="2"/>
  <c r="G975" i="2"/>
  <c r="F975" i="2"/>
  <c r="E975" i="2"/>
  <c r="J974" i="2"/>
  <c r="I974" i="2"/>
  <c r="H974" i="2"/>
  <c r="G974" i="2"/>
  <c r="F974" i="2"/>
  <c r="E974" i="2"/>
  <c r="J973" i="2"/>
  <c r="I973" i="2"/>
  <c r="H973" i="2"/>
  <c r="G973" i="2"/>
  <c r="F973" i="2"/>
  <c r="E973" i="2"/>
  <c r="J972" i="2"/>
  <c r="I972" i="2"/>
  <c r="H972" i="2"/>
  <c r="G972" i="2"/>
  <c r="F972" i="2"/>
  <c r="E972" i="2"/>
  <c r="J971" i="2"/>
  <c r="I971" i="2"/>
  <c r="H971" i="2"/>
  <c r="G971" i="2"/>
  <c r="F971" i="2"/>
  <c r="E971" i="2"/>
  <c r="J970" i="2"/>
  <c r="I970" i="2"/>
  <c r="H970" i="2"/>
  <c r="G970" i="2"/>
  <c r="F970" i="2"/>
  <c r="E970" i="2"/>
  <c r="J969" i="2"/>
  <c r="I969" i="2"/>
  <c r="H969" i="2"/>
  <c r="G969" i="2"/>
  <c r="F969" i="2"/>
  <c r="E969" i="2"/>
  <c r="J968" i="2"/>
  <c r="I968" i="2"/>
  <c r="H968" i="2"/>
  <c r="G968" i="2"/>
  <c r="F968" i="2"/>
  <c r="E968" i="2"/>
  <c r="J967" i="2"/>
  <c r="I967" i="2"/>
  <c r="H967" i="2"/>
  <c r="G967" i="2"/>
  <c r="F967" i="2"/>
  <c r="E967" i="2"/>
  <c r="J966" i="2"/>
  <c r="I966" i="2"/>
  <c r="H966" i="2"/>
  <c r="G966" i="2"/>
  <c r="F966" i="2"/>
  <c r="E966" i="2"/>
  <c r="J965" i="2"/>
  <c r="I965" i="2"/>
  <c r="H965" i="2"/>
  <c r="G965" i="2"/>
  <c r="F965" i="2"/>
  <c r="E965" i="2"/>
  <c r="J964" i="2"/>
  <c r="I964" i="2"/>
  <c r="H964" i="2"/>
  <c r="G964" i="2"/>
  <c r="F964" i="2"/>
  <c r="E964" i="2"/>
  <c r="J963" i="2"/>
  <c r="I963" i="2"/>
  <c r="H963" i="2"/>
  <c r="G963" i="2"/>
  <c r="F963" i="2"/>
  <c r="E963" i="2"/>
  <c r="J962" i="2"/>
  <c r="I962" i="2"/>
  <c r="H962" i="2"/>
  <c r="G962" i="2"/>
  <c r="F962" i="2"/>
  <c r="E962" i="2"/>
  <c r="J961" i="2"/>
  <c r="I961" i="2"/>
  <c r="H961" i="2"/>
  <c r="G961" i="2"/>
  <c r="F961" i="2"/>
  <c r="E961" i="2"/>
  <c r="J960" i="2"/>
  <c r="I960" i="2"/>
  <c r="H960" i="2"/>
  <c r="G960" i="2"/>
  <c r="F960" i="2"/>
  <c r="E960" i="2"/>
  <c r="J959" i="2"/>
  <c r="I959" i="2"/>
  <c r="H959" i="2"/>
  <c r="G959" i="2"/>
  <c r="F959" i="2"/>
  <c r="E959" i="2"/>
  <c r="J958" i="2"/>
  <c r="I958" i="2"/>
  <c r="H958" i="2"/>
  <c r="G958" i="2"/>
  <c r="F958" i="2"/>
  <c r="E958" i="2"/>
  <c r="J957" i="2"/>
  <c r="I957" i="2"/>
  <c r="H957" i="2"/>
  <c r="G957" i="2"/>
  <c r="F957" i="2"/>
  <c r="E957" i="2"/>
  <c r="J956" i="2"/>
  <c r="I956" i="2"/>
  <c r="H956" i="2"/>
  <c r="G956" i="2"/>
  <c r="F956" i="2"/>
  <c r="E956" i="2"/>
  <c r="J955" i="2"/>
  <c r="I955" i="2"/>
  <c r="H955" i="2"/>
  <c r="G955" i="2"/>
  <c r="F955" i="2"/>
  <c r="E955" i="2"/>
  <c r="J954" i="2"/>
  <c r="I954" i="2"/>
  <c r="H954" i="2"/>
  <c r="G954" i="2"/>
  <c r="F954" i="2"/>
  <c r="E954" i="2"/>
  <c r="J953" i="2"/>
  <c r="I953" i="2"/>
  <c r="H953" i="2"/>
  <c r="G953" i="2"/>
  <c r="F953" i="2"/>
  <c r="E953" i="2"/>
  <c r="J952" i="2"/>
  <c r="I952" i="2"/>
  <c r="H952" i="2"/>
  <c r="G952" i="2"/>
  <c r="F952" i="2"/>
  <c r="E952" i="2"/>
  <c r="J951" i="2"/>
  <c r="I951" i="2"/>
  <c r="H951" i="2"/>
  <c r="G951" i="2"/>
  <c r="F951" i="2"/>
  <c r="E951" i="2"/>
  <c r="J950" i="2"/>
  <c r="I950" i="2"/>
  <c r="H950" i="2"/>
  <c r="G950" i="2"/>
  <c r="F950" i="2"/>
  <c r="E950" i="2"/>
  <c r="J949" i="2"/>
  <c r="I949" i="2"/>
  <c r="H949" i="2"/>
  <c r="G949" i="2"/>
  <c r="F949" i="2"/>
  <c r="E949" i="2"/>
  <c r="J948" i="2"/>
  <c r="I948" i="2"/>
  <c r="H948" i="2"/>
  <c r="G948" i="2"/>
  <c r="F948" i="2"/>
  <c r="E948" i="2"/>
  <c r="J947" i="2"/>
  <c r="I947" i="2"/>
  <c r="H947" i="2"/>
  <c r="G947" i="2"/>
  <c r="F947" i="2"/>
  <c r="E947" i="2"/>
  <c r="J946" i="2"/>
  <c r="I946" i="2"/>
  <c r="H946" i="2"/>
  <c r="G946" i="2"/>
  <c r="F946" i="2"/>
  <c r="E946" i="2"/>
  <c r="J945" i="2"/>
  <c r="I945" i="2"/>
  <c r="H945" i="2"/>
  <c r="G945" i="2"/>
  <c r="F945" i="2"/>
  <c r="E945" i="2"/>
  <c r="J944" i="2"/>
  <c r="I944" i="2"/>
  <c r="H944" i="2"/>
  <c r="G944" i="2"/>
  <c r="F944" i="2"/>
  <c r="E944" i="2"/>
  <c r="J943" i="2"/>
  <c r="I943" i="2"/>
  <c r="H943" i="2"/>
  <c r="G943" i="2"/>
  <c r="F943" i="2"/>
  <c r="E943" i="2"/>
  <c r="J942" i="2"/>
  <c r="I942" i="2"/>
  <c r="H942" i="2"/>
  <c r="G942" i="2"/>
  <c r="F942" i="2"/>
  <c r="E942" i="2"/>
  <c r="J941" i="2"/>
  <c r="I941" i="2"/>
  <c r="H941" i="2"/>
  <c r="G941" i="2"/>
  <c r="F941" i="2"/>
  <c r="E941" i="2"/>
  <c r="J940" i="2"/>
  <c r="I940" i="2"/>
  <c r="H940" i="2"/>
  <c r="G940" i="2"/>
  <c r="F940" i="2"/>
  <c r="E940" i="2"/>
  <c r="J939" i="2"/>
  <c r="I939" i="2"/>
  <c r="H939" i="2"/>
  <c r="G939" i="2"/>
  <c r="F939" i="2"/>
  <c r="E939" i="2"/>
  <c r="J938" i="2"/>
  <c r="I938" i="2"/>
  <c r="H938" i="2"/>
  <c r="G938" i="2"/>
  <c r="F938" i="2"/>
  <c r="E938" i="2"/>
  <c r="J937" i="2"/>
  <c r="I937" i="2"/>
  <c r="H937" i="2"/>
  <c r="G937" i="2"/>
  <c r="F937" i="2"/>
  <c r="E937" i="2"/>
  <c r="J936" i="2"/>
  <c r="I936" i="2"/>
  <c r="H936" i="2"/>
  <c r="G936" i="2"/>
  <c r="F936" i="2"/>
  <c r="E936" i="2"/>
  <c r="J935" i="2"/>
  <c r="I935" i="2"/>
  <c r="H935" i="2"/>
  <c r="G935" i="2"/>
  <c r="F935" i="2"/>
  <c r="E935" i="2"/>
  <c r="J934" i="2"/>
  <c r="I934" i="2"/>
  <c r="H934" i="2"/>
  <c r="G934" i="2"/>
  <c r="F934" i="2"/>
  <c r="E934" i="2"/>
  <c r="J933" i="2"/>
  <c r="I933" i="2"/>
  <c r="H933" i="2"/>
  <c r="G933" i="2"/>
  <c r="F933" i="2"/>
  <c r="E933" i="2"/>
  <c r="J932" i="2"/>
  <c r="I932" i="2"/>
  <c r="H932" i="2"/>
  <c r="G932" i="2"/>
  <c r="F932" i="2"/>
  <c r="E932" i="2"/>
  <c r="J931" i="2"/>
  <c r="I931" i="2"/>
  <c r="H931" i="2"/>
  <c r="G931" i="2"/>
  <c r="F931" i="2"/>
  <c r="E931" i="2"/>
  <c r="J930" i="2"/>
  <c r="I930" i="2"/>
  <c r="H930" i="2"/>
  <c r="G930" i="2"/>
  <c r="F930" i="2"/>
  <c r="E930" i="2"/>
  <c r="J929" i="2"/>
  <c r="I929" i="2"/>
  <c r="H929" i="2"/>
  <c r="G929" i="2"/>
  <c r="F929" i="2"/>
  <c r="E929" i="2"/>
  <c r="J928" i="2"/>
  <c r="I928" i="2"/>
  <c r="H928" i="2"/>
  <c r="G928" i="2"/>
  <c r="F928" i="2"/>
  <c r="E928" i="2"/>
  <c r="J927" i="2"/>
  <c r="I927" i="2"/>
  <c r="H927" i="2"/>
  <c r="G927" i="2"/>
  <c r="F927" i="2"/>
  <c r="E927" i="2"/>
  <c r="J926" i="2"/>
  <c r="I926" i="2"/>
  <c r="H926" i="2"/>
  <c r="G926" i="2"/>
  <c r="F926" i="2"/>
  <c r="E926" i="2"/>
  <c r="J925" i="2"/>
  <c r="I925" i="2"/>
  <c r="H925" i="2"/>
  <c r="G925" i="2"/>
  <c r="F925" i="2"/>
  <c r="E925" i="2"/>
  <c r="J924" i="2"/>
  <c r="I924" i="2"/>
  <c r="H924" i="2"/>
  <c r="G924" i="2"/>
  <c r="F924" i="2"/>
  <c r="E924" i="2"/>
  <c r="J923" i="2"/>
  <c r="I923" i="2"/>
  <c r="H923" i="2"/>
  <c r="G923" i="2"/>
  <c r="F923" i="2"/>
  <c r="E923" i="2"/>
  <c r="J922" i="2"/>
  <c r="I922" i="2"/>
  <c r="H922" i="2"/>
  <c r="G922" i="2"/>
  <c r="F922" i="2"/>
  <c r="E922" i="2"/>
  <c r="J921" i="2"/>
  <c r="I921" i="2"/>
  <c r="H921" i="2"/>
  <c r="G921" i="2"/>
  <c r="F921" i="2"/>
  <c r="E921" i="2"/>
  <c r="J920" i="2"/>
  <c r="I920" i="2"/>
  <c r="H920" i="2"/>
  <c r="G920" i="2"/>
  <c r="F920" i="2"/>
  <c r="E920" i="2"/>
  <c r="J919" i="2"/>
  <c r="I919" i="2"/>
  <c r="H919" i="2"/>
  <c r="G919" i="2"/>
  <c r="F919" i="2"/>
  <c r="E919" i="2"/>
  <c r="J918" i="2"/>
  <c r="I918" i="2"/>
  <c r="H918" i="2"/>
  <c r="G918" i="2"/>
  <c r="F918" i="2"/>
  <c r="E918" i="2"/>
  <c r="J917" i="2"/>
  <c r="I917" i="2"/>
  <c r="H917" i="2"/>
  <c r="G917" i="2"/>
  <c r="F917" i="2"/>
  <c r="E917" i="2"/>
  <c r="J916" i="2"/>
  <c r="I916" i="2"/>
  <c r="H916" i="2"/>
  <c r="G916" i="2"/>
  <c r="F916" i="2"/>
  <c r="E916" i="2"/>
  <c r="J915" i="2"/>
  <c r="I915" i="2"/>
  <c r="H915" i="2"/>
  <c r="G915" i="2"/>
  <c r="F915" i="2"/>
  <c r="E915" i="2"/>
  <c r="J914" i="2"/>
  <c r="I914" i="2"/>
  <c r="H914" i="2"/>
  <c r="G914" i="2"/>
  <c r="F914" i="2"/>
  <c r="E914" i="2"/>
  <c r="J913" i="2"/>
  <c r="I913" i="2"/>
  <c r="H913" i="2"/>
  <c r="G913" i="2"/>
  <c r="F913" i="2"/>
  <c r="E913" i="2"/>
  <c r="J912" i="2"/>
  <c r="I912" i="2"/>
  <c r="H912" i="2"/>
  <c r="G912" i="2"/>
  <c r="F912" i="2"/>
  <c r="E912" i="2"/>
  <c r="J911" i="2"/>
  <c r="I911" i="2"/>
  <c r="H911" i="2"/>
  <c r="G911" i="2"/>
  <c r="F911" i="2"/>
  <c r="E911" i="2"/>
  <c r="J910" i="2"/>
  <c r="I910" i="2"/>
  <c r="H910" i="2"/>
  <c r="G910" i="2"/>
  <c r="F910" i="2"/>
  <c r="E910" i="2"/>
  <c r="J909" i="2"/>
  <c r="I909" i="2"/>
  <c r="H909" i="2"/>
  <c r="G909" i="2"/>
  <c r="F909" i="2"/>
  <c r="E909" i="2"/>
  <c r="J908" i="2"/>
  <c r="I908" i="2"/>
  <c r="H908" i="2"/>
  <c r="G908" i="2"/>
  <c r="F908" i="2"/>
  <c r="E908" i="2"/>
  <c r="J907" i="2"/>
  <c r="I907" i="2"/>
  <c r="H907" i="2"/>
  <c r="G907" i="2"/>
  <c r="F907" i="2"/>
  <c r="E907" i="2"/>
  <c r="J906" i="2"/>
  <c r="I906" i="2"/>
  <c r="H906" i="2"/>
  <c r="G906" i="2"/>
  <c r="F906" i="2"/>
  <c r="E906" i="2"/>
  <c r="J905" i="2"/>
  <c r="I905" i="2"/>
  <c r="H905" i="2"/>
  <c r="G905" i="2"/>
  <c r="F905" i="2"/>
  <c r="E905" i="2"/>
  <c r="J904" i="2"/>
  <c r="I904" i="2"/>
  <c r="H904" i="2"/>
  <c r="G904" i="2"/>
  <c r="F904" i="2"/>
  <c r="E904" i="2"/>
  <c r="J903" i="2"/>
  <c r="I903" i="2"/>
  <c r="H903" i="2"/>
  <c r="G903" i="2"/>
  <c r="F903" i="2"/>
  <c r="E903" i="2"/>
  <c r="J902" i="2"/>
  <c r="I902" i="2"/>
  <c r="H902" i="2"/>
  <c r="G902" i="2"/>
  <c r="F902" i="2"/>
  <c r="E902" i="2"/>
  <c r="J901" i="2"/>
  <c r="I901" i="2"/>
  <c r="H901" i="2"/>
  <c r="G901" i="2"/>
  <c r="F901" i="2"/>
  <c r="E901" i="2"/>
  <c r="J900" i="2"/>
  <c r="I900" i="2"/>
  <c r="H900" i="2"/>
  <c r="G900" i="2"/>
  <c r="F900" i="2"/>
  <c r="E900" i="2"/>
  <c r="J899" i="2"/>
  <c r="I899" i="2"/>
  <c r="H899" i="2"/>
  <c r="G899" i="2"/>
  <c r="F899" i="2"/>
  <c r="E899" i="2"/>
  <c r="J898" i="2"/>
  <c r="I898" i="2"/>
  <c r="H898" i="2"/>
  <c r="G898" i="2"/>
  <c r="F898" i="2"/>
  <c r="E898" i="2"/>
  <c r="J897" i="2"/>
  <c r="I897" i="2"/>
  <c r="H897" i="2"/>
  <c r="G897" i="2"/>
  <c r="F897" i="2"/>
  <c r="E897" i="2"/>
  <c r="J896" i="2"/>
  <c r="I896" i="2"/>
  <c r="H896" i="2"/>
  <c r="G896" i="2"/>
  <c r="F896" i="2"/>
  <c r="E896" i="2"/>
  <c r="J895" i="2"/>
  <c r="I895" i="2"/>
  <c r="H895" i="2"/>
  <c r="G895" i="2"/>
  <c r="F895" i="2"/>
  <c r="E895" i="2"/>
  <c r="J894" i="2"/>
  <c r="I894" i="2"/>
  <c r="H894" i="2"/>
  <c r="G894" i="2"/>
  <c r="F894" i="2"/>
  <c r="E894" i="2"/>
  <c r="J893" i="2"/>
  <c r="I893" i="2"/>
  <c r="H893" i="2"/>
  <c r="G893" i="2"/>
  <c r="F893" i="2"/>
  <c r="E893" i="2"/>
  <c r="J892" i="2"/>
  <c r="I892" i="2"/>
  <c r="H892" i="2"/>
  <c r="G892" i="2"/>
  <c r="F892" i="2"/>
  <c r="E892" i="2"/>
  <c r="J891" i="2"/>
  <c r="I891" i="2"/>
  <c r="H891" i="2"/>
  <c r="G891" i="2"/>
  <c r="F891" i="2"/>
  <c r="E891" i="2"/>
  <c r="J890" i="2"/>
  <c r="I890" i="2"/>
  <c r="H890" i="2"/>
  <c r="G890" i="2"/>
  <c r="F890" i="2"/>
  <c r="E890" i="2"/>
  <c r="J889" i="2"/>
  <c r="I889" i="2"/>
  <c r="H889" i="2"/>
  <c r="G889" i="2"/>
  <c r="F889" i="2"/>
  <c r="E889" i="2"/>
  <c r="J888" i="2"/>
  <c r="I888" i="2"/>
  <c r="H888" i="2"/>
  <c r="G888" i="2"/>
  <c r="F888" i="2"/>
  <c r="E888" i="2"/>
  <c r="J887" i="2"/>
  <c r="I887" i="2"/>
  <c r="H887" i="2"/>
  <c r="G887" i="2"/>
  <c r="F887" i="2"/>
  <c r="E887" i="2"/>
  <c r="J886" i="2"/>
  <c r="I886" i="2"/>
  <c r="H886" i="2"/>
  <c r="G886" i="2"/>
  <c r="F886" i="2"/>
  <c r="E886" i="2"/>
  <c r="J885" i="2"/>
  <c r="I885" i="2"/>
  <c r="H885" i="2"/>
  <c r="G885" i="2"/>
  <c r="F885" i="2"/>
  <c r="E885" i="2"/>
  <c r="J884" i="2"/>
  <c r="I884" i="2"/>
  <c r="H884" i="2"/>
  <c r="G884" i="2"/>
  <c r="F884" i="2"/>
  <c r="E884" i="2"/>
  <c r="J883" i="2"/>
  <c r="I883" i="2"/>
  <c r="H883" i="2"/>
  <c r="G883" i="2"/>
  <c r="F883" i="2"/>
  <c r="E883" i="2"/>
  <c r="J882" i="2"/>
  <c r="I882" i="2"/>
  <c r="H882" i="2"/>
  <c r="G882" i="2"/>
  <c r="F882" i="2"/>
  <c r="E882" i="2"/>
  <c r="J881" i="2"/>
  <c r="I881" i="2"/>
  <c r="H881" i="2"/>
  <c r="G881" i="2"/>
  <c r="F881" i="2"/>
  <c r="E881" i="2"/>
  <c r="J880" i="2"/>
  <c r="I880" i="2"/>
  <c r="H880" i="2"/>
  <c r="G880" i="2"/>
  <c r="F880" i="2"/>
  <c r="E880" i="2"/>
  <c r="J879" i="2"/>
  <c r="I879" i="2"/>
  <c r="H879" i="2"/>
  <c r="G879" i="2"/>
  <c r="F879" i="2"/>
  <c r="E879" i="2"/>
  <c r="J878" i="2"/>
  <c r="I878" i="2"/>
  <c r="H878" i="2"/>
  <c r="G878" i="2"/>
  <c r="F878" i="2"/>
  <c r="E878" i="2"/>
  <c r="J877" i="2"/>
  <c r="I877" i="2"/>
  <c r="H877" i="2"/>
  <c r="G877" i="2"/>
  <c r="F877" i="2"/>
  <c r="E877" i="2"/>
  <c r="J876" i="2"/>
  <c r="I876" i="2"/>
  <c r="H876" i="2"/>
  <c r="G876" i="2"/>
  <c r="F876" i="2"/>
  <c r="E876" i="2"/>
  <c r="J875" i="2"/>
  <c r="I875" i="2"/>
  <c r="H875" i="2"/>
  <c r="G875" i="2"/>
  <c r="F875" i="2"/>
  <c r="E875" i="2"/>
  <c r="J874" i="2"/>
  <c r="I874" i="2"/>
  <c r="H874" i="2"/>
  <c r="G874" i="2"/>
  <c r="F874" i="2"/>
  <c r="E874" i="2"/>
  <c r="J873" i="2"/>
  <c r="I873" i="2"/>
  <c r="H873" i="2"/>
  <c r="G873" i="2"/>
  <c r="F873" i="2"/>
  <c r="E873" i="2"/>
  <c r="J872" i="2"/>
  <c r="I872" i="2"/>
  <c r="H872" i="2"/>
  <c r="G872" i="2"/>
  <c r="F872" i="2"/>
  <c r="E872" i="2"/>
  <c r="J871" i="2"/>
  <c r="I871" i="2"/>
  <c r="H871" i="2"/>
  <c r="G871" i="2"/>
  <c r="F871" i="2"/>
  <c r="E871" i="2"/>
  <c r="J870" i="2"/>
  <c r="I870" i="2"/>
  <c r="H870" i="2"/>
  <c r="G870" i="2"/>
  <c r="F870" i="2"/>
  <c r="E870" i="2"/>
  <c r="J869" i="2"/>
  <c r="I869" i="2"/>
  <c r="H869" i="2"/>
  <c r="G869" i="2"/>
  <c r="F869" i="2"/>
  <c r="E869" i="2"/>
  <c r="J868" i="2"/>
  <c r="I868" i="2"/>
  <c r="H868" i="2"/>
  <c r="G868" i="2"/>
  <c r="F868" i="2"/>
  <c r="E868" i="2"/>
  <c r="J867" i="2"/>
  <c r="I867" i="2"/>
  <c r="H867" i="2"/>
  <c r="G867" i="2"/>
  <c r="F867" i="2"/>
  <c r="E867" i="2"/>
  <c r="J866" i="2"/>
  <c r="I866" i="2"/>
  <c r="H866" i="2"/>
  <c r="G866" i="2"/>
  <c r="F866" i="2"/>
  <c r="E866" i="2"/>
  <c r="J865" i="2"/>
  <c r="I865" i="2"/>
  <c r="H865" i="2"/>
  <c r="G865" i="2"/>
  <c r="F865" i="2"/>
  <c r="E865" i="2"/>
  <c r="J864" i="2"/>
  <c r="I864" i="2"/>
  <c r="H864" i="2"/>
  <c r="G864" i="2"/>
  <c r="F864" i="2"/>
  <c r="E864" i="2"/>
  <c r="J863" i="2"/>
  <c r="I863" i="2"/>
  <c r="H863" i="2"/>
  <c r="G863" i="2"/>
  <c r="F863" i="2"/>
  <c r="E863" i="2"/>
  <c r="J862" i="2"/>
  <c r="I862" i="2"/>
  <c r="H862" i="2"/>
  <c r="G862" i="2"/>
  <c r="F862" i="2"/>
  <c r="E862" i="2"/>
  <c r="J861" i="2"/>
  <c r="I861" i="2"/>
  <c r="H861" i="2"/>
  <c r="G861" i="2"/>
  <c r="F861" i="2"/>
  <c r="E861" i="2"/>
  <c r="J860" i="2"/>
  <c r="I860" i="2"/>
  <c r="H860" i="2"/>
  <c r="G860" i="2"/>
  <c r="F860" i="2"/>
  <c r="E860" i="2"/>
  <c r="J859" i="2"/>
  <c r="I859" i="2"/>
  <c r="H859" i="2"/>
  <c r="G859" i="2"/>
  <c r="F859" i="2"/>
  <c r="E859" i="2"/>
  <c r="J858" i="2"/>
  <c r="I858" i="2"/>
  <c r="H858" i="2"/>
  <c r="G858" i="2"/>
  <c r="F858" i="2"/>
  <c r="E858" i="2"/>
  <c r="J857" i="2"/>
  <c r="I857" i="2"/>
  <c r="H857" i="2"/>
  <c r="G857" i="2"/>
  <c r="F857" i="2"/>
  <c r="E857" i="2"/>
  <c r="J856" i="2"/>
  <c r="I856" i="2"/>
  <c r="H856" i="2"/>
  <c r="G856" i="2"/>
  <c r="F856" i="2"/>
  <c r="E856" i="2"/>
  <c r="J855" i="2"/>
  <c r="I855" i="2"/>
  <c r="H855" i="2"/>
  <c r="G855" i="2"/>
  <c r="F855" i="2"/>
  <c r="E855" i="2"/>
  <c r="J854" i="2"/>
  <c r="I854" i="2"/>
  <c r="H854" i="2"/>
  <c r="G854" i="2"/>
  <c r="F854" i="2"/>
  <c r="E854" i="2"/>
  <c r="J853" i="2"/>
  <c r="I853" i="2"/>
  <c r="H853" i="2"/>
  <c r="G853" i="2"/>
  <c r="F853" i="2"/>
  <c r="E853" i="2"/>
  <c r="J852" i="2"/>
  <c r="I852" i="2"/>
  <c r="H852" i="2"/>
  <c r="G852" i="2"/>
  <c r="F852" i="2"/>
  <c r="E852" i="2"/>
  <c r="J851" i="2"/>
  <c r="I851" i="2"/>
  <c r="H851" i="2"/>
  <c r="G851" i="2"/>
  <c r="F851" i="2"/>
  <c r="E851" i="2"/>
  <c r="J850" i="2"/>
  <c r="I850" i="2"/>
  <c r="H850" i="2"/>
  <c r="G850" i="2"/>
  <c r="F850" i="2"/>
  <c r="E850" i="2"/>
  <c r="J849" i="2"/>
  <c r="I849" i="2"/>
  <c r="H849" i="2"/>
  <c r="G849" i="2"/>
  <c r="F849" i="2"/>
  <c r="E849" i="2"/>
  <c r="J848" i="2"/>
  <c r="I848" i="2"/>
  <c r="H848" i="2"/>
  <c r="G848" i="2"/>
  <c r="F848" i="2"/>
  <c r="E848" i="2"/>
  <c r="J847" i="2"/>
  <c r="I847" i="2"/>
  <c r="H847" i="2"/>
  <c r="G847" i="2"/>
  <c r="F847" i="2"/>
  <c r="E847" i="2"/>
  <c r="J846" i="2"/>
  <c r="I846" i="2"/>
  <c r="H846" i="2"/>
  <c r="G846" i="2"/>
  <c r="F846" i="2"/>
  <c r="E846" i="2"/>
  <c r="J845" i="2"/>
  <c r="I845" i="2"/>
  <c r="H845" i="2"/>
  <c r="G845" i="2"/>
  <c r="F845" i="2"/>
  <c r="E845" i="2"/>
  <c r="J844" i="2"/>
  <c r="I844" i="2"/>
  <c r="H844" i="2"/>
  <c r="G844" i="2"/>
  <c r="F844" i="2"/>
  <c r="E844" i="2"/>
  <c r="J843" i="2"/>
  <c r="I843" i="2"/>
  <c r="H843" i="2"/>
  <c r="G843" i="2"/>
  <c r="F843" i="2"/>
  <c r="E843" i="2"/>
  <c r="J842" i="2"/>
  <c r="I842" i="2"/>
  <c r="H842" i="2"/>
  <c r="G842" i="2"/>
  <c r="F842" i="2"/>
  <c r="E842" i="2"/>
  <c r="J841" i="2"/>
  <c r="I841" i="2"/>
  <c r="H841" i="2"/>
  <c r="G841" i="2"/>
  <c r="F841" i="2"/>
  <c r="E841" i="2"/>
  <c r="J840" i="2"/>
  <c r="I840" i="2"/>
  <c r="H840" i="2"/>
  <c r="G840" i="2"/>
  <c r="F840" i="2"/>
  <c r="E840" i="2"/>
  <c r="J839" i="2"/>
  <c r="I839" i="2"/>
  <c r="H839" i="2"/>
  <c r="G839" i="2"/>
  <c r="F839" i="2"/>
  <c r="E839" i="2"/>
  <c r="J838" i="2"/>
  <c r="I838" i="2"/>
  <c r="H838" i="2"/>
  <c r="G838" i="2"/>
  <c r="F838" i="2"/>
  <c r="E838" i="2"/>
  <c r="J837" i="2"/>
  <c r="I837" i="2"/>
  <c r="H837" i="2"/>
  <c r="G837" i="2"/>
  <c r="F837" i="2"/>
  <c r="E837" i="2"/>
  <c r="J836" i="2"/>
  <c r="I836" i="2"/>
  <c r="H836" i="2"/>
  <c r="G836" i="2"/>
  <c r="F836" i="2"/>
  <c r="E836" i="2"/>
  <c r="J835" i="2"/>
  <c r="I835" i="2"/>
  <c r="H835" i="2"/>
  <c r="G835" i="2"/>
  <c r="F835" i="2"/>
  <c r="E835" i="2"/>
  <c r="J834" i="2"/>
  <c r="I834" i="2"/>
  <c r="H834" i="2"/>
  <c r="G834" i="2"/>
  <c r="F834" i="2"/>
  <c r="E834" i="2"/>
  <c r="J833" i="2"/>
  <c r="I833" i="2"/>
  <c r="H833" i="2"/>
  <c r="G833" i="2"/>
  <c r="F833" i="2"/>
  <c r="E833" i="2"/>
  <c r="J832" i="2"/>
  <c r="I832" i="2"/>
  <c r="H832" i="2"/>
  <c r="G832" i="2"/>
  <c r="F832" i="2"/>
  <c r="E832" i="2"/>
  <c r="J831" i="2"/>
  <c r="I831" i="2"/>
  <c r="H831" i="2"/>
  <c r="G831" i="2"/>
  <c r="F831" i="2"/>
  <c r="E831" i="2"/>
  <c r="J830" i="2"/>
  <c r="I830" i="2"/>
  <c r="H830" i="2"/>
  <c r="G830" i="2"/>
  <c r="F830" i="2"/>
  <c r="E830" i="2"/>
  <c r="J829" i="2"/>
  <c r="I829" i="2"/>
  <c r="H829" i="2"/>
  <c r="G829" i="2"/>
  <c r="F829" i="2"/>
  <c r="E829" i="2"/>
  <c r="J828" i="2"/>
  <c r="I828" i="2"/>
  <c r="H828" i="2"/>
  <c r="G828" i="2"/>
  <c r="F828" i="2"/>
  <c r="E828" i="2"/>
  <c r="J827" i="2"/>
  <c r="I827" i="2"/>
  <c r="H827" i="2"/>
  <c r="G827" i="2"/>
  <c r="F827" i="2"/>
  <c r="E827" i="2"/>
  <c r="J826" i="2"/>
  <c r="I826" i="2"/>
  <c r="H826" i="2"/>
  <c r="G826" i="2"/>
  <c r="F826" i="2"/>
  <c r="E826" i="2"/>
  <c r="J825" i="2"/>
  <c r="I825" i="2"/>
  <c r="H825" i="2"/>
  <c r="G825" i="2"/>
  <c r="F825" i="2"/>
  <c r="E825" i="2"/>
  <c r="J824" i="2"/>
  <c r="I824" i="2"/>
  <c r="H824" i="2"/>
  <c r="G824" i="2"/>
  <c r="F824" i="2"/>
  <c r="E824" i="2"/>
  <c r="J823" i="2"/>
  <c r="I823" i="2"/>
  <c r="H823" i="2"/>
  <c r="G823" i="2"/>
  <c r="F823" i="2"/>
  <c r="E823" i="2"/>
  <c r="J822" i="2"/>
  <c r="I822" i="2"/>
  <c r="H822" i="2"/>
  <c r="G822" i="2"/>
  <c r="F822" i="2"/>
  <c r="E822" i="2"/>
  <c r="J821" i="2"/>
  <c r="I821" i="2"/>
  <c r="H821" i="2"/>
  <c r="G821" i="2"/>
  <c r="F821" i="2"/>
  <c r="E821" i="2"/>
  <c r="J820" i="2"/>
  <c r="I820" i="2"/>
  <c r="H820" i="2"/>
  <c r="G820" i="2"/>
  <c r="F820" i="2"/>
  <c r="E820" i="2"/>
  <c r="J819" i="2"/>
  <c r="I819" i="2"/>
  <c r="H819" i="2"/>
  <c r="G819" i="2"/>
  <c r="F819" i="2"/>
  <c r="E819" i="2"/>
  <c r="J818" i="2"/>
  <c r="I818" i="2"/>
  <c r="H818" i="2"/>
  <c r="G818" i="2"/>
  <c r="F818" i="2"/>
  <c r="E818" i="2"/>
  <c r="J817" i="2"/>
  <c r="I817" i="2"/>
  <c r="H817" i="2"/>
  <c r="G817" i="2"/>
  <c r="F817" i="2"/>
  <c r="E817" i="2"/>
  <c r="J816" i="2"/>
  <c r="I816" i="2"/>
  <c r="H816" i="2"/>
  <c r="G816" i="2"/>
  <c r="F816" i="2"/>
  <c r="E816" i="2"/>
  <c r="J815" i="2"/>
  <c r="I815" i="2"/>
  <c r="H815" i="2"/>
  <c r="G815" i="2"/>
  <c r="F815" i="2"/>
  <c r="E815" i="2"/>
  <c r="J814" i="2"/>
  <c r="I814" i="2"/>
  <c r="H814" i="2"/>
  <c r="G814" i="2"/>
  <c r="F814" i="2"/>
  <c r="E814" i="2"/>
  <c r="J813" i="2"/>
  <c r="I813" i="2"/>
  <c r="H813" i="2"/>
  <c r="G813" i="2"/>
  <c r="F813" i="2"/>
  <c r="E813" i="2"/>
  <c r="J812" i="2"/>
  <c r="I812" i="2"/>
  <c r="H812" i="2"/>
  <c r="G812" i="2"/>
  <c r="F812" i="2"/>
  <c r="E812" i="2"/>
  <c r="J811" i="2"/>
  <c r="I811" i="2"/>
  <c r="H811" i="2"/>
  <c r="G811" i="2"/>
  <c r="F811" i="2"/>
  <c r="E811" i="2"/>
  <c r="J810" i="2"/>
  <c r="I810" i="2"/>
  <c r="H810" i="2"/>
  <c r="G810" i="2"/>
  <c r="F810" i="2"/>
  <c r="E810" i="2"/>
  <c r="J809" i="2"/>
  <c r="I809" i="2"/>
  <c r="H809" i="2"/>
  <c r="G809" i="2"/>
  <c r="F809" i="2"/>
  <c r="E809" i="2"/>
  <c r="J808" i="2"/>
  <c r="I808" i="2"/>
  <c r="H808" i="2"/>
  <c r="G808" i="2"/>
  <c r="F808" i="2"/>
  <c r="E808" i="2"/>
  <c r="J807" i="2"/>
  <c r="I807" i="2"/>
  <c r="H807" i="2"/>
  <c r="G807" i="2"/>
  <c r="F807" i="2"/>
  <c r="E807" i="2"/>
  <c r="J806" i="2"/>
  <c r="I806" i="2"/>
  <c r="H806" i="2"/>
  <c r="G806" i="2"/>
  <c r="F806" i="2"/>
  <c r="E806" i="2"/>
  <c r="J805" i="2"/>
  <c r="I805" i="2"/>
  <c r="H805" i="2"/>
  <c r="G805" i="2"/>
  <c r="F805" i="2"/>
  <c r="E805" i="2"/>
  <c r="J804" i="2"/>
  <c r="I804" i="2"/>
  <c r="H804" i="2"/>
  <c r="G804" i="2"/>
  <c r="F804" i="2"/>
  <c r="E804" i="2"/>
  <c r="J803" i="2"/>
  <c r="I803" i="2"/>
  <c r="H803" i="2"/>
  <c r="G803" i="2"/>
  <c r="F803" i="2"/>
  <c r="E803" i="2"/>
  <c r="J802" i="2"/>
  <c r="I802" i="2"/>
  <c r="H802" i="2"/>
  <c r="G802" i="2"/>
  <c r="F802" i="2"/>
  <c r="E802" i="2"/>
  <c r="J801" i="2"/>
  <c r="I801" i="2"/>
  <c r="H801" i="2"/>
  <c r="G801" i="2"/>
  <c r="F801" i="2"/>
  <c r="E801" i="2"/>
  <c r="J800" i="2"/>
  <c r="I800" i="2"/>
  <c r="H800" i="2"/>
  <c r="G800" i="2"/>
  <c r="F800" i="2"/>
  <c r="E800" i="2"/>
  <c r="J799" i="2"/>
  <c r="I799" i="2"/>
  <c r="H799" i="2"/>
  <c r="G799" i="2"/>
  <c r="F799" i="2"/>
  <c r="E799" i="2"/>
  <c r="J798" i="2"/>
  <c r="I798" i="2"/>
  <c r="H798" i="2"/>
  <c r="G798" i="2"/>
  <c r="F798" i="2"/>
  <c r="E798" i="2"/>
  <c r="J797" i="2"/>
  <c r="I797" i="2"/>
  <c r="H797" i="2"/>
  <c r="G797" i="2"/>
  <c r="F797" i="2"/>
  <c r="E797" i="2"/>
  <c r="J796" i="2"/>
  <c r="I796" i="2"/>
  <c r="H796" i="2"/>
  <c r="G796" i="2"/>
  <c r="F796" i="2"/>
  <c r="E796" i="2"/>
  <c r="J795" i="2"/>
  <c r="I795" i="2"/>
  <c r="H795" i="2"/>
  <c r="G795" i="2"/>
  <c r="F795" i="2"/>
  <c r="E795" i="2"/>
  <c r="J794" i="2"/>
  <c r="I794" i="2"/>
  <c r="H794" i="2"/>
  <c r="G794" i="2"/>
  <c r="F794" i="2"/>
  <c r="E794" i="2"/>
  <c r="J793" i="2"/>
  <c r="I793" i="2"/>
  <c r="H793" i="2"/>
  <c r="G793" i="2"/>
  <c r="F793" i="2"/>
  <c r="E793" i="2"/>
  <c r="J792" i="2"/>
  <c r="I792" i="2"/>
  <c r="H792" i="2"/>
  <c r="G792" i="2"/>
  <c r="F792" i="2"/>
  <c r="E792" i="2"/>
  <c r="J791" i="2"/>
  <c r="I791" i="2"/>
  <c r="H791" i="2"/>
  <c r="G791" i="2"/>
  <c r="F791" i="2"/>
  <c r="E791" i="2"/>
  <c r="J790" i="2"/>
  <c r="I790" i="2"/>
  <c r="H790" i="2"/>
  <c r="G790" i="2"/>
  <c r="F790" i="2"/>
  <c r="E790" i="2"/>
  <c r="J789" i="2"/>
  <c r="I789" i="2"/>
  <c r="H789" i="2"/>
  <c r="G789" i="2"/>
  <c r="F789" i="2"/>
  <c r="E789" i="2"/>
  <c r="J788" i="2"/>
  <c r="I788" i="2"/>
  <c r="H788" i="2"/>
  <c r="G788" i="2"/>
  <c r="F788" i="2"/>
  <c r="E788" i="2"/>
  <c r="J787" i="2"/>
  <c r="I787" i="2"/>
  <c r="H787" i="2"/>
  <c r="G787" i="2"/>
  <c r="F787" i="2"/>
  <c r="E787" i="2"/>
  <c r="J786" i="2"/>
  <c r="I786" i="2"/>
  <c r="H786" i="2"/>
  <c r="G786" i="2"/>
  <c r="F786" i="2"/>
  <c r="E786" i="2"/>
  <c r="J785" i="2"/>
  <c r="I785" i="2"/>
  <c r="H785" i="2"/>
  <c r="G785" i="2"/>
  <c r="F785" i="2"/>
  <c r="E785" i="2"/>
  <c r="J784" i="2"/>
  <c r="I784" i="2"/>
  <c r="H784" i="2"/>
  <c r="G784" i="2"/>
  <c r="F784" i="2"/>
  <c r="E784" i="2"/>
  <c r="J783" i="2"/>
  <c r="I783" i="2"/>
  <c r="H783" i="2"/>
  <c r="G783" i="2"/>
  <c r="F783" i="2"/>
  <c r="E783" i="2"/>
  <c r="J782" i="2"/>
  <c r="I782" i="2"/>
  <c r="H782" i="2"/>
  <c r="G782" i="2"/>
  <c r="F782" i="2"/>
  <c r="E782" i="2"/>
  <c r="J781" i="2"/>
  <c r="I781" i="2"/>
  <c r="H781" i="2"/>
  <c r="G781" i="2"/>
  <c r="F781" i="2"/>
  <c r="E781" i="2"/>
  <c r="J780" i="2"/>
  <c r="I780" i="2"/>
  <c r="H780" i="2"/>
  <c r="G780" i="2"/>
  <c r="F780" i="2"/>
  <c r="E780" i="2"/>
  <c r="J779" i="2"/>
  <c r="I779" i="2"/>
  <c r="H779" i="2"/>
  <c r="G779" i="2"/>
  <c r="F779" i="2"/>
  <c r="E779" i="2"/>
  <c r="J778" i="2"/>
  <c r="I778" i="2"/>
  <c r="H778" i="2"/>
  <c r="G778" i="2"/>
  <c r="F778" i="2"/>
  <c r="E778" i="2"/>
  <c r="J777" i="2"/>
  <c r="I777" i="2"/>
  <c r="H777" i="2"/>
  <c r="G777" i="2"/>
  <c r="F777" i="2"/>
  <c r="E777" i="2"/>
  <c r="J776" i="2"/>
  <c r="I776" i="2"/>
  <c r="H776" i="2"/>
  <c r="G776" i="2"/>
  <c r="F776" i="2"/>
  <c r="E776" i="2"/>
  <c r="J775" i="2"/>
  <c r="I775" i="2"/>
  <c r="H775" i="2"/>
  <c r="G775" i="2"/>
  <c r="F775" i="2"/>
  <c r="E775" i="2"/>
  <c r="J774" i="2"/>
  <c r="I774" i="2"/>
  <c r="H774" i="2"/>
  <c r="G774" i="2"/>
  <c r="F774" i="2"/>
  <c r="E774" i="2"/>
  <c r="J773" i="2"/>
  <c r="I773" i="2"/>
  <c r="H773" i="2"/>
  <c r="G773" i="2"/>
  <c r="F773" i="2"/>
  <c r="E773" i="2"/>
  <c r="J772" i="2"/>
  <c r="I772" i="2"/>
  <c r="H772" i="2"/>
  <c r="G772" i="2"/>
  <c r="F772" i="2"/>
  <c r="E772" i="2"/>
  <c r="J771" i="2"/>
  <c r="I771" i="2"/>
  <c r="H771" i="2"/>
  <c r="G771" i="2"/>
  <c r="F771" i="2"/>
  <c r="E771" i="2"/>
  <c r="J770" i="2"/>
  <c r="I770" i="2"/>
  <c r="H770" i="2"/>
  <c r="G770" i="2"/>
  <c r="F770" i="2"/>
  <c r="E770" i="2"/>
  <c r="J769" i="2"/>
  <c r="I769" i="2"/>
  <c r="H769" i="2"/>
  <c r="G769" i="2"/>
  <c r="F769" i="2"/>
  <c r="E769" i="2"/>
  <c r="J768" i="2"/>
  <c r="I768" i="2"/>
  <c r="H768" i="2"/>
  <c r="G768" i="2"/>
  <c r="F768" i="2"/>
  <c r="E768" i="2"/>
  <c r="J767" i="2"/>
  <c r="I767" i="2"/>
  <c r="H767" i="2"/>
  <c r="G767" i="2"/>
  <c r="F767" i="2"/>
  <c r="E767" i="2"/>
  <c r="J766" i="2"/>
  <c r="I766" i="2"/>
  <c r="H766" i="2"/>
  <c r="G766" i="2"/>
  <c r="F766" i="2"/>
  <c r="E766" i="2"/>
  <c r="J765" i="2"/>
  <c r="I765" i="2"/>
  <c r="H765" i="2"/>
  <c r="G765" i="2"/>
  <c r="F765" i="2"/>
  <c r="E765" i="2"/>
  <c r="J764" i="2"/>
  <c r="I764" i="2"/>
  <c r="H764" i="2"/>
  <c r="G764" i="2"/>
  <c r="F764" i="2"/>
  <c r="E764" i="2"/>
  <c r="J763" i="2"/>
  <c r="I763" i="2"/>
  <c r="H763" i="2"/>
  <c r="G763" i="2"/>
  <c r="F763" i="2"/>
  <c r="E763" i="2"/>
  <c r="J762" i="2"/>
  <c r="I762" i="2"/>
  <c r="H762" i="2"/>
  <c r="G762" i="2"/>
  <c r="F762" i="2"/>
  <c r="E762" i="2"/>
  <c r="J761" i="2"/>
  <c r="I761" i="2"/>
  <c r="H761" i="2"/>
  <c r="G761" i="2"/>
  <c r="F761" i="2"/>
  <c r="E761" i="2"/>
  <c r="J760" i="2"/>
  <c r="I760" i="2"/>
  <c r="H760" i="2"/>
  <c r="G760" i="2"/>
  <c r="F760" i="2"/>
  <c r="E760" i="2"/>
  <c r="J759" i="2"/>
  <c r="I759" i="2"/>
  <c r="H759" i="2"/>
  <c r="G759" i="2"/>
  <c r="F759" i="2"/>
  <c r="E759" i="2"/>
  <c r="J758" i="2"/>
  <c r="I758" i="2"/>
  <c r="H758" i="2"/>
  <c r="G758" i="2"/>
  <c r="F758" i="2"/>
  <c r="E758" i="2"/>
  <c r="J757" i="2"/>
  <c r="I757" i="2"/>
  <c r="H757" i="2"/>
  <c r="G757" i="2"/>
  <c r="F757" i="2"/>
  <c r="E757" i="2"/>
  <c r="J756" i="2"/>
  <c r="I756" i="2"/>
  <c r="H756" i="2"/>
  <c r="G756" i="2"/>
  <c r="F756" i="2"/>
  <c r="E756" i="2"/>
  <c r="J755" i="2"/>
  <c r="I755" i="2"/>
  <c r="H755" i="2"/>
  <c r="G755" i="2"/>
  <c r="F755" i="2"/>
  <c r="E755" i="2"/>
  <c r="J754" i="2"/>
  <c r="I754" i="2"/>
  <c r="H754" i="2"/>
  <c r="G754" i="2"/>
  <c r="F754" i="2"/>
  <c r="E754" i="2"/>
  <c r="J753" i="2"/>
  <c r="I753" i="2"/>
  <c r="H753" i="2"/>
  <c r="G753" i="2"/>
  <c r="F753" i="2"/>
  <c r="E753" i="2"/>
  <c r="J752" i="2"/>
  <c r="I752" i="2"/>
  <c r="H752" i="2"/>
  <c r="G752" i="2"/>
  <c r="F752" i="2"/>
  <c r="E752" i="2"/>
  <c r="J751" i="2"/>
  <c r="I751" i="2"/>
  <c r="H751" i="2"/>
  <c r="G751" i="2"/>
  <c r="F751" i="2"/>
  <c r="E751" i="2"/>
  <c r="J750" i="2"/>
  <c r="I750" i="2"/>
  <c r="H750" i="2"/>
  <c r="G750" i="2"/>
  <c r="F750" i="2"/>
  <c r="E750" i="2"/>
  <c r="J749" i="2"/>
  <c r="I749" i="2"/>
  <c r="H749" i="2"/>
  <c r="G749" i="2"/>
  <c r="F749" i="2"/>
  <c r="E749" i="2"/>
  <c r="J748" i="2"/>
  <c r="I748" i="2"/>
  <c r="H748" i="2"/>
  <c r="G748" i="2"/>
  <c r="F748" i="2"/>
  <c r="E748" i="2"/>
  <c r="J747" i="2"/>
  <c r="I747" i="2"/>
  <c r="H747" i="2"/>
  <c r="G747" i="2"/>
  <c r="F747" i="2"/>
  <c r="E747" i="2"/>
  <c r="J746" i="2"/>
  <c r="I746" i="2"/>
  <c r="H746" i="2"/>
  <c r="G746" i="2"/>
  <c r="F746" i="2"/>
  <c r="E746" i="2"/>
  <c r="J745" i="2"/>
  <c r="I745" i="2"/>
  <c r="H745" i="2"/>
  <c r="G745" i="2"/>
  <c r="F745" i="2"/>
  <c r="E745" i="2"/>
  <c r="J744" i="2"/>
  <c r="I744" i="2"/>
  <c r="H744" i="2"/>
  <c r="G744" i="2"/>
  <c r="F744" i="2"/>
  <c r="E744" i="2"/>
  <c r="J743" i="2"/>
  <c r="I743" i="2"/>
  <c r="H743" i="2"/>
  <c r="G743" i="2"/>
  <c r="F743" i="2"/>
  <c r="E743" i="2"/>
  <c r="J742" i="2"/>
  <c r="I742" i="2"/>
  <c r="H742" i="2"/>
  <c r="G742" i="2"/>
  <c r="F742" i="2"/>
  <c r="E742" i="2"/>
  <c r="J741" i="2"/>
  <c r="I741" i="2"/>
  <c r="H741" i="2"/>
  <c r="G741" i="2"/>
  <c r="F741" i="2"/>
  <c r="E741" i="2"/>
  <c r="J740" i="2"/>
  <c r="I740" i="2"/>
  <c r="H740" i="2"/>
  <c r="G740" i="2"/>
  <c r="F740" i="2"/>
  <c r="E740" i="2"/>
  <c r="J739" i="2"/>
  <c r="I739" i="2"/>
  <c r="H739" i="2"/>
  <c r="G739" i="2"/>
  <c r="F739" i="2"/>
  <c r="E739" i="2"/>
  <c r="J738" i="2"/>
  <c r="I738" i="2"/>
  <c r="H738" i="2"/>
  <c r="G738" i="2"/>
  <c r="F738" i="2"/>
  <c r="E738" i="2"/>
  <c r="J737" i="2"/>
  <c r="I737" i="2"/>
  <c r="H737" i="2"/>
  <c r="G737" i="2"/>
  <c r="F737" i="2"/>
  <c r="E737" i="2"/>
  <c r="J736" i="2"/>
  <c r="I736" i="2"/>
  <c r="H736" i="2"/>
  <c r="G736" i="2"/>
  <c r="F736" i="2"/>
  <c r="E736" i="2"/>
  <c r="J735" i="2"/>
  <c r="I735" i="2"/>
  <c r="H735" i="2"/>
  <c r="G735" i="2"/>
  <c r="F735" i="2"/>
  <c r="E735" i="2"/>
  <c r="J734" i="2"/>
  <c r="I734" i="2"/>
  <c r="H734" i="2"/>
  <c r="G734" i="2"/>
  <c r="F734" i="2"/>
  <c r="E734" i="2"/>
  <c r="J733" i="2"/>
  <c r="I733" i="2"/>
  <c r="H733" i="2"/>
  <c r="G733" i="2"/>
  <c r="F733" i="2"/>
  <c r="E733" i="2"/>
  <c r="J732" i="2"/>
  <c r="I732" i="2"/>
  <c r="H732" i="2"/>
  <c r="G732" i="2"/>
  <c r="F732" i="2"/>
  <c r="E732" i="2"/>
  <c r="J731" i="2"/>
  <c r="I731" i="2"/>
  <c r="H731" i="2"/>
  <c r="G731" i="2"/>
  <c r="F731" i="2"/>
  <c r="E731" i="2"/>
  <c r="J730" i="2"/>
  <c r="I730" i="2"/>
  <c r="H730" i="2"/>
  <c r="G730" i="2"/>
  <c r="F730" i="2"/>
  <c r="E730" i="2"/>
  <c r="J729" i="2"/>
  <c r="I729" i="2"/>
  <c r="H729" i="2"/>
  <c r="G729" i="2"/>
  <c r="F729" i="2"/>
  <c r="E729" i="2"/>
  <c r="J728" i="2"/>
  <c r="I728" i="2"/>
  <c r="H728" i="2"/>
  <c r="G728" i="2"/>
  <c r="F728" i="2"/>
  <c r="E728" i="2"/>
  <c r="J727" i="2"/>
  <c r="I727" i="2"/>
  <c r="H727" i="2"/>
  <c r="G727" i="2"/>
  <c r="F727" i="2"/>
  <c r="E727" i="2"/>
  <c r="J726" i="2"/>
  <c r="I726" i="2"/>
  <c r="H726" i="2"/>
  <c r="G726" i="2"/>
  <c r="F726" i="2"/>
  <c r="E726" i="2"/>
  <c r="J725" i="2"/>
  <c r="I725" i="2"/>
  <c r="H725" i="2"/>
  <c r="G725" i="2"/>
  <c r="F725" i="2"/>
  <c r="E725" i="2"/>
  <c r="J724" i="2"/>
  <c r="I724" i="2"/>
  <c r="H724" i="2"/>
  <c r="G724" i="2"/>
  <c r="F724" i="2"/>
  <c r="E724" i="2"/>
  <c r="J723" i="2"/>
  <c r="I723" i="2"/>
  <c r="H723" i="2"/>
  <c r="G723" i="2"/>
  <c r="F723" i="2"/>
  <c r="E723" i="2"/>
  <c r="J722" i="2"/>
  <c r="I722" i="2"/>
  <c r="H722" i="2"/>
  <c r="G722" i="2"/>
  <c r="F722" i="2"/>
  <c r="E722" i="2"/>
  <c r="J721" i="2"/>
  <c r="I721" i="2"/>
  <c r="H721" i="2"/>
  <c r="G721" i="2"/>
  <c r="F721" i="2"/>
  <c r="E721" i="2"/>
  <c r="J720" i="2"/>
  <c r="I720" i="2"/>
  <c r="H720" i="2"/>
  <c r="G720" i="2"/>
  <c r="F720" i="2"/>
  <c r="E720" i="2"/>
  <c r="J719" i="2"/>
  <c r="I719" i="2"/>
  <c r="H719" i="2"/>
  <c r="G719" i="2"/>
  <c r="F719" i="2"/>
  <c r="E719" i="2"/>
  <c r="J718" i="2"/>
  <c r="I718" i="2"/>
  <c r="H718" i="2"/>
  <c r="G718" i="2"/>
  <c r="F718" i="2"/>
  <c r="E718" i="2"/>
  <c r="J717" i="2"/>
  <c r="I717" i="2"/>
  <c r="H717" i="2"/>
  <c r="G717" i="2"/>
  <c r="F717" i="2"/>
  <c r="E717" i="2"/>
  <c r="J716" i="2"/>
  <c r="I716" i="2"/>
  <c r="H716" i="2"/>
  <c r="G716" i="2"/>
  <c r="F716" i="2"/>
  <c r="E716" i="2"/>
  <c r="J715" i="2"/>
  <c r="I715" i="2"/>
  <c r="H715" i="2"/>
  <c r="G715" i="2"/>
  <c r="F715" i="2"/>
  <c r="E715" i="2"/>
  <c r="J714" i="2"/>
  <c r="I714" i="2"/>
  <c r="H714" i="2"/>
  <c r="G714" i="2"/>
  <c r="F714" i="2"/>
  <c r="E714" i="2"/>
  <c r="J713" i="2"/>
  <c r="I713" i="2"/>
  <c r="H713" i="2"/>
  <c r="G713" i="2"/>
  <c r="F713" i="2"/>
  <c r="E713" i="2"/>
  <c r="J712" i="2"/>
  <c r="I712" i="2"/>
  <c r="H712" i="2"/>
  <c r="G712" i="2"/>
  <c r="F712" i="2"/>
  <c r="E712" i="2"/>
  <c r="J711" i="2"/>
  <c r="I711" i="2"/>
  <c r="H711" i="2"/>
  <c r="G711" i="2"/>
  <c r="F711" i="2"/>
  <c r="E711" i="2"/>
  <c r="J710" i="2"/>
  <c r="I710" i="2"/>
  <c r="H710" i="2"/>
  <c r="G710" i="2"/>
  <c r="F710" i="2"/>
  <c r="E710" i="2"/>
  <c r="J709" i="2"/>
  <c r="I709" i="2"/>
  <c r="H709" i="2"/>
  <c r="G709" i="2"/>
  <c r="F709" i="2"/>
  <c r="E709" i="2"/>
  <c r="J708" i="2"/>
  <c r="I708" i="2"/>
  <c r="H708" i="2"/>
  <c r="G708" i="2"/>
  <c r="F708" i="2"/>
  <c r="E708" i="2"/>
  <c r="J707" i="2"/>
  <c r="I707" i="2"/>
  <c r="H707" i="2"/>
  <c r="G707" i="2"/>
  <c r="F707" i="2"/>
  <c r="E707" i="2"/>
  <c r="J706" i="2"/>
  <c r="I706" i="2"/>
  <c r="H706" i="2"/>
  <c r="G706" i="2"/>
  <c r="F706" i="2"/>
  <c r="E706" i="2"/>
  <c r="J705" i="2"/>
  <c r="I705" i="2"/>
  <c r="H705" i="2"/>
  <c r="G705" i="2"/>
  <c r="F705" i="2"/>
  <c r="E705" i="2"/>
  <c r="J704" i="2"/>
  <c r="I704" i="2"/>
  <c r="H704" i="2"/>
  <c r="G704" i="2"/>
  <c r="F704" i="2"/>
  <c r="E704" i="2"/>
  <c r="J703" i="2"/>
  <c r="I703" i="2"/>
  <c r="H703" i="2"/>
  <c r="G703" i="2"/>
  <c r="F703" i="2"/>
  <c r="E703" i="2"/>
  <c r="J702" i="2"/>
  <c r="I702" i="2"/>
  <c r="H702" i="2"/>
  <c r="G702" i="2"/>
  <c r="F702" i="2"/>
  <c r="E702" i="2"/>
  <c r="J701" i="2"/>
  <c r="I701" i="2"/>
  <c r="H701" i="2"/>
  <c r="G701" i="2"/>
  <c r="F701" i="2"/>
  <c r="E701" i="2"/>
  <c r="J700" i="2"/>
  <c r="I700" i="2"/>
  <c r="H700" i="2"/>
  <c r="G700" i="2"/>
  <c r="F700" i="2"/>
  <c r="E700" i="2"/>
  <c r="J699" i="2"/>
  <c r="I699" i="2"/>
  <c r="H699" i="2"/>
  <c r="G699" i="2"/>
  <c r="F699" i="2"/>
  <c r="E699" i="2"/>
  <c r="J698" i="2"/>
  <c r="I698" i="2"/>
  <c r="H698" i="2"/>
  <c r="G698" i="2"/>
  <c r="F698" i="2"/>
  <c r="E698" i="2"/>
  <c r="J697" i="2"/>
  <c r="I697" i="2"/>
  <c r="H697" i="2"/>
  <c r="G697" i="2"/>
  <c r="F697" i="2"/>
  <c r="E697" i="2"/>
  <c r="J696" i="2"/>
  <c r="I696" i="2"/>
  <c r="H696" i="2"/>
  <c r="G696" i="2"/>
  <c r="F696" i="2"/>
  <c r="E696" i="2"/>
  <c r="J695" i="2"/>
  <c r="I695" i="2"/>
  <c r="H695" i="2"/>
  <c r="G695" i="2"/>
  <c r="F695" i="2"/>
  <c r="E695" i="2"/>
  <c r="J694" i="2"/>
  <c r="I694" i="2"/>
  <c r="H694" i="2"/>
  <c r="G694" i="2"/>
  <c r="F694" i="2"/>
  <c r="E694" i="2"/>
  <c r="J693" i="2"/>
  <c r="I693" i="2"/>
  <c r="H693" i="2"/>
  <c r="G693" i="2"/>
  <c r="F693" i="2"/>
  <c r="E693" i="2"/>
  <c r="J692" i="2"/>
  <c r="I692" i="2"/>
  <c r="H692" i="2"/>
  <c r="G692" i="2"/>
  <c r="F692" i="2"/>
  <c r="E692" i="2"/>
  <c r="J691" i="2"/>
  <c r="I691" i="2"/>
  <c r="H691" i="2"/>
  <c r="G691" i="2"/>
  <c r="F691" i="2"/>
  <c r="E691" i="2"/>
  <c r="J690" i="2"/>
  <c r="I690" i="2"/>
  <c r="H690" i="2"/>
  <c r="G690" i="2"/>
  <c r="F690" i="2"/>
  <c r="E690" i="2"/>
  <c r="J689" i="2"/>
  <c r="I689" i="2"/>
  <c r="H689" i="2"/>
  <c r="G689" i="2"/>
  <c r="F689" i="2"/>
  <c r="E689" i="2"/>
  <c r="J688" i="2"/>
  <c r="I688" i="2"/>
  <c r="H688" i="2"/>
  <c r="G688" i="2"/>
  <c r="F688" i="2"/>
  <c r="E688" i="2"/>
  <c r="J687" i="2"/>
  <c r="I687" i="2"/>
  <c r="H687" i="2"/>
  <c r="G687" i="2"/>
  <c r="F687" i="2"/>
  <c r="E687" i="2"/>
  <c r="J686" i="2"/>
  <c r="I686" i="2"/>
  <c r="H686" i="2"/>
  <c r="G686" i="2"/>
  <c r="F686" i="2"/>
  <c r="E686" i="2"/>
  <c r="J685" i="2"/>
  <c r="I685" i="2"/>
  <c r="H685" i="2"/>
  <c r="G685" i="2"/>
  <c r="F685" i="2"/>
  <c r="E685" i="2"/>
  <c r="J684" i="2"/>
  <c r="I684" i="2"/>
  <c r="H684" i="2"/>
  <c r="G684" i="2"/>
  <c r="F684" i="2"/>
  <c r="E684" i="2"/>
  <c r="J683" i="2"/>
  <c r="I683" i="2"/>
  <c r="H683" i="2"/>
  <c r="G683" i="2"/>
  <c r="F683" i="2"/>
  <c r="E683" i="2"/>
  <c r="J682" i="2"/>
  <c r="I682" i="2"/>
  <c r="H682" i="2"/>
  <c r="G682" i="2"/>
  <c r="F682" i="2"/>
  <c r="E682" i="2"/>
  <c r="J681" i="2"/>
  <c r="I681" i="2"/>
  <c r="H681" i="2"/>
  <c r="G681" i="2"/>
  <c r="F681" i="2"/>
  <c r="E681" i="2"/>
  <c r="J680" i="2"/>
  <c r="I680" i="2"/>
  <c r="H680" i="2"/>
  <c r="G680" i="2"/>
  <c r="F680" i="2"/>
  <c r="E680" i="2"/>
  <c r="J679" i="2"/>
  <c r="I679" i="2"/>
  <c r="H679" i="2"/>
  <c r="G679" i="2"/>
  <c r="F679" i="2"/>
  <c r="E679" i="2"/>
  <c r="J678" i="2"/>
  <c r="I678" i="2"/>
  <c r="H678" i="2"/>
  <c r="G678" i="2"/>
  <c r="F678" i="2"/>
  <c r="E678" i="2"/>
  <c r="J677" i="2"/>
  <c r="I677" i="2"/>
  <c r="H677" i="2"/>
  <c r="G677" i="2"/>
  <c r="F677" i="2"/>
  <c r="E677" i="2"/>
  <c r="J676" i="2"/>
  <c r="I676" i="2"/>
  <c r="H676" i="2"/>
  <c r="G676" i="2"/>
  <c r="F676" i="2"/>
  <c r="E676" i="2"/>
  <c r="J675" i="2"/>
  <c r="I675" i="2"/>
  <c r="H675" i="2"/>
  <c r="G675" i="2"/>
  <c r="F675" i="2"/>
  <c r="E675" i="2"/>
  <c r="J674" i="2"/>
  <c r="I674" i="2"/>
  <c r="H674" i="2"/>
  <c r="G674" i="2"/>
  <c r="F674" i="2"/>
  <c r="E674" i="2"/>
  <c r="J673" i="2"/>
  <c r="I673" i="2"/>
  <c r="H673" i="2"/>
  <c r="G673" i="2"/>
  <c r="F673" i="2"/>
  <c r="E673" i="2"/>
  <c r="J672" i="2"/>
  <c r="I672" i="2"/>
  <c r="H672" i="2"/>
  <c r="G672" i="2"/>
  <c r="F672" i="2"/>
  <c r="E672" i="2"/>
  <c r="J671" i="2"/>
  <c r="I671" i="2"/>
  <c r="H671" i="2"/>
  <c r="G671" i="2"/>
  <c r="F671" i="2"/>
  <c r="E671" i="2"/>
  <c r="J670" i="2"/>
  <c r="I670" i="2"/>
  <c r="H670" i="2"/>
  <c r="G670" i="2"/>
  <c r="F670" i="2"/>
  <c r="E670" i="2"/>
  <c r="J669" i="2"/>
  <c r="I669" i="2"/>
  <c r="H669" i="2"/>
  <c r="G669" i="2"/>
  <c r="F669" i="2"/>
  <c r="E669" i="2"/>
  <c r="J668" i="2"/>
  <c r="I668" i="2"/>
  <c r="H668" i="2"/>
  <c r="G668" i="2"/>
  <c r="F668" i="2"/>
  <c r="E668" i="2"/>
  <c r="J667" i="2"/>
  <c r="I667" i="2"/>
  <c r="H667" i="2"/>
  <c r="G667" i="2"/>
  <c r="F667" i="2"/>
  <c r="E667" i="2"/>
  <c r="J666" i="2"/>
  <c r="I666" i="2"/>
  <c r="H666" i="2"/>
  <c r="G666" i="2"/>
  <c r="F666" i="2"/>
  <c r="E666" i="2"/>
  <c r="J665" i="2"/>
  <c r="I665" i="2"/>
  <c r="H665" i="2"/>
  <c r="G665" i="2"/>
  <c r="F665" i="2"/>
  <c r="E665" i="2"/>
  <c r="J664" i="2"/>
  <c r="I664" i="2"/>
  <c r="H664" i="2"/>
  <c r="G664" i="2"/>
  <c r="F664" i="2"/>
  <c r="E664" i="2"/>
  <c r="J663" i="2"/>
  <c r="I663" i="2"/>
  <c r="H663" i="2"/>
  <c r="G663" i="2"/>
  <c r="F663" i="2"/>
  <c r="E663" i="2"/>
  <c r="J662" i="2"/>
  <c r="I662" i="2"/>
  <c r="H662" i="2"/>
  <c r="G662" i="2"/>
  <c r="F662" i="2"/>
  <c r="E662" i="2"/>
  <c r="J661" i="2"/>
  <c r="I661" i="2"/>
  <c r="H661" i="2"/>
  <c r="G661" i="2"/>
  <c r="F661" i="2"/>
  <c r="E661" i="2"/>
  <c r="J660" i="2"/>
  <c r="I660" i="2"/>
  <c r="H660" i="2"/>
  <c r="G660" i="2"/>
  <c r="F660" i="2"/>
  <c r="E660" i="2"/>
  <c r="J659" i="2"/>
  <c r="I659" i="2"/>
  <c r="H659" i="2"/>
  <c r="G659" i="2"/>
  <c r="F659" i="2"/>
  <c r="E659" i="2"/>
  <c r="J658" i="2"/>
  <c r="I658" i="2"/>
  <c r="H658" i="2"/>
  <c r="G658" i="2"/>
  <c r="F658" i="2"/>
  <c r="E658" i="2"/>
  <c r="J657" i="2"/>
  <c r="I657" i="2"/>
  <c r="H657" i="2"/>
  <c r="G657" i="2"/>
  <c r="F657" i="2"/>
  <c r="E657" i="2"/>
  <c r="J656" i="2"/>
  <c r="I656" i="2"/>
  <c r="H656" i="2"/>
  <c r="G656" i="2"/>
  <c r="F656" i="2"/>
  <c r="E656" i="2"/>
  <c r="J655" i="2"/>
  <c r="I655" i="2"/>
  <c r="H655" i="2"/>
  <c r="G655" i="2"/>
  <c r="F655" i="2"/>
  <c r="E655" i="2"/>
  <c r="J654" i="2"/>
  <c r="I654" i="2"/>
  <c r="H654" i="2"/>
  <c r="G654" i="2"/>
  <c r="F654" i="2"/>
  <c r="E654" i="2"/>
  <c r="J653" i="2"/>
  <c r="I653" i="2"/>
  <c r="H653" i="2"/>
  <c r="G653" i="2"/>
  <c r="F653" i="2"/>
  <c r="E653" i="2"/>
  <c r="J652" i="2"/>
  <c r="I652" i="2"/>
  <c r="H652" i="2"/>
  <c r="G652" i="2"/>
  <c r="F652" i="2"/>
  <c r="E652" i="2"/>
  <c r="J651" i="2"/>
  <c r="I651" i="2"/>
  <c r="H651" i="2"/>
  <c r="G651" i="2"/>
  <c r="F651" i="2"/>
  <c r="E651" i="2"/>
  <c r="J650" i="2"/>
  <c r="I650" i="2"/>
  <c r="H650" i="2"/>
  <c r="G650" i="2"/>
  <c r="F650" i="2"/>
  <c r="E650" i="2"/>
  <c r="J649" i="2"/>
  <c r="I649" i="2"/>
  <c r="H649" i="2"/>
  <c r="G649" i="2"/>
  <c r="F649" i="2"/>
  <c r="E649" i="2"/>
  <c r="J648" i="2"/>
  <c r="I648" i="2"/>
  <c r="H648" i="2"/>
  <c r="G648" i="2"/>
  <c r="F648" i="2"/>
  <c r="E648" i="2"/>
  <c r="J647" i="2"/>
  <c r="I647" i="2"/>
  <c r="H647" i="2"/>
  <c r="G647" i="2"/>
  <c r="F647" i="2"/>
  <c r="E647" i="2"/>
  <c r="J646" i="2"/>
  <c r="I646" i="2"/>
  <c r="H646" i="2"/>
  <c r="G646" i="2"/>
  <c r="F646" i="2"/>
  <c r="E646" i="2"/>
  <c r="J645" i="2"/>
  <c r="I645" i="2"/>
  <c r="H645" i="2"/>
  <c r="G645" i="2"/>
  <c r="F645" i="2"/>
  <c r="E645" i="2"/>
  <c r="J644" i="2"/>
  <c r="I644" i="2"/>
  <c r="H644" i="2"/>
  <c r="G644" i="2"/>
  <c r="F644" i="2"/>
  <c r="E644" i="2"/>
  <c r="J643" i="2"/>
  <c r="I643" i="2"/>
  <c r="H643" i="2"/>
  <c r="G643" i="2"/>
  <c r="F643" i="2"/>
  <c r="E643" i="2"/>
  <c r="J642" i="2"/>
  <c r="I642" i="2"/>
  <c r="H642" i="2"/>
  <c r="G642" i="2"/>
  <c r="F642" i="2"/>
  <c r="E642" i="2"/>
  <c r="J641" i="2"/>
  <c r="I641" i="2"/>
  <c r="H641" i="2"/>
  <c r="G641" i="2"/>
  <c r="F641" i="2"/>
  <c r="E641" i="2"/>
  <c r="J640" i="2"/>
  <c r="I640" i="2"/>
  <c r="H640" i="2"/>
  <c r="G640" i="2"/>
  <c r="F640" i="2"/>
  <c r="E640" i="2"/>
  <c r="J639" i="2"/>
  <c r="I639" i="2"/>
  <c r="H639" i="2"/>
  <c r="G639" i="2"/>
  <c r="F639" i="2"/>
  <c r="E639" i="2"/>
  <c r="J638" i="2"/>
  <c r="I638" i="2"/>
  <c r="H638" i="2"/>
  <c r="G638" i="2"/>
  <c r="F638" i="2"/>
  <c r="E638" i="2"/>
  <c r="J637" i="2"/>
  <c r="I637" i="2"/>
  <c r="H637" i="2"/>
  <c r="G637" i="2"/>
  <c r="F637" i="2"/>
  <c r="E637" i="2"/>
  <c r="J636" i="2"/>
  <c r="I636" i="2"/>
  <c r="H636" i="2"/>
  <c r="G636" i="2"/>
  <c r="F636" i="2"/>
  <c r="E636" i="2"/>
  <c r="J635" i="2"/>
  <c r="I635" i="2"/>
  <c r="H635" i="2"/>
  <c r="G635" i="2"/>
  <c r="F635" i="2"/>
  <c r="E635" i="2"/>
  <c r="J634" i="2"/>
  <c r="I634" i="2"/>
  <c r="H634" i="2"/>
  <c r="G634" i="2"/>
  <c r="F634" i="2"/>
  <c r="E634" i="2"/>
  <c r="J633" i="2"/>
  <c r="I633" i="2"/>
  <c r="H633" i="2"/>
  <c r="G633" i="2"/>
  <c r="F633" i="2"/>
  <c r="E633" i="2"/>
  <c r="J632" i="2"/>
  <c r="I632" i="2"/>
  <c r="H632" i="2"/>
  <c r="G632" i="2"/>
  <c r="F632" i="2"/>
  <c r="E632" i="2"/>
  <c r="J631" i="2"/>
  <c r="I631" i="2"/>
  <c r="H631" i="2"/>
  <c r="G631" i="2"/>
  <c r="F631" i="2"/>
  <c r="E631" i="2"/>
  <c r="J630" i="2"/>
  <c r="I630" i="2"/>
  <c r="H630" i="2"/>
  <c r="G630" i="2"/>
  <c r="F630" i="2"/>
  <c r="E630" i="2"/>
  <c r="J629" i="2"/>
  <c r="I629" i="2"/>
  <c r="H629" i="2"/>
  <c r="G629" i="2"/>
  <c r="F629" i="2"/>
  <c r="E629" i="2"/>
  <c r="J628" i="2"/>
  <c r="I628" i="2"/>
  <c r="H628" i="2"/>
  <c r="G628" i="2"/>
  <c r="F628" i="2"/>
  <c r="E628" i="2"/>
  <c r="J627" i="2"/>
  <c r="I627" i="2"/>
  <c r="H627" i="2"/>
  <c r="G627" i="2"/>
  <c r="F627" i="2"/>
  <c r="E627" i="2"/>
  <c r="J626" i="2"/>
  <c r="I626" i="2"/>
  <c r="H626" i="2"/>
  <c r="G626" i="2"/>
  <c r="F626" i="2"/>
  <c r="E626" i="2"/>
  <c r="J625" i="2"/>
  <c r="I625" i="2"/>
  <c r="H625" i="2"/>
  <c r="G625" i="2"/>
  <c r="F625" i="2"/>
  <c r="E625" i="2"/>
  <c r="J624" i="2"/>
  <c r="I624" i="2"/>
  <c r="H624" i="2"/>
  <c r="G624" i="2"/>
  <c r="F624" i="2"/>
  <c r="E624" i="2"/>
  <c r="J623" i="2"/>
  <c r="I623" i="2"/>
  <c r="H623" i="2"/>
  <c r="G623" i="2"/>
  <c r="F623" i="2"/>
  <c r="E623" i="2"/>
  <c r="J622" i="2"/>
  <c r="I622" i="2"/>
  <c r="H622" i="2"/>
  <c r="G622" i="2"/>
  <c r="F622" i="2"/>
  <c r="E622" i="2"/>
  <c r="J621" i="2"/>
  <c r="I621" i="2"/>
  <c r="H621" i="2"/>
  <c r="G621" i="2"/>
  <c r="F621" i="2"/>
  <c r="E621" i="2"/>
  <c r="J620" i="2"/>
  <c r="I620" i="2"/>
  <c r="H620" i="2"/>
  <c r="G620" i="2"/>
  <c r="F620" i="2"/>
  <c r="E620" i="2"/>
  <c r="J619" i="2"/>
  <c r="I619" i="2"/>
  <c r="H619" i="2"/>
  <c r="G619" i="2"/>
  <c r="F619" i="2"/>
  <c r="E619" i="2"/>
  <c r="J618" i="2"/>
  <c r="I618" i="2"/>
  <c r="H618" i="2"/>
  <c r="G618" i="2"/>
  <c r="F618" i="2"/>
  <c r="E618" i="2"/>
  <c r="J617" i="2"/>
  <c r="I617" i="2"/>
  <c r="H617" i="2"/>
  <c r="G617" i="2"/>
  <c r="F617" i="2"/>
  <c r="E617" i="2"/>
  <c r="J616" i="2"/>
  <c r="I616" i="2"/>
  <c r="H616" i="2"/>
  <c r="G616" i="2"/>
  <c r="F616" i="2"/>
  <c r="E616" i="2"/>
  <c r="J615" i="2"/>
  <c r="I615" i="2"/>
  <c r="H615" i="2"/>
  <c r="G615" i="2"/>
  <c r="F615" i="2"/>
  <c r="E615" i="2"/>
  <c r="J614" i="2"/>
  <c r="I614" i="2"/>
  <c r="H614" i="2"/>
  <c r="G614" i="2"/>
  <c r="F614" i="2"/>
  <c r="E614" i="2"/>
  <c r="J613" i="2"/>
  <c r="I613" i="2"/>
  <c r="H613" i="2"/>
  <c r="G613" i="2"/>
  <c r="F613" i="2"/>
  <c r="E613" i="2"/>
  <c r="J612" i="2"/>
  <c r="I612" i="2"/>
  <c r="H612" i="2"/>
  <c r="G612" i="2"/>
  <c r="F612" i="2"/>
  <c r="E612" i="2"/>
  <c r="J611" i="2"/>
  <c r="I611" i="2"/>
  <c r="H611" i="2"/>
  <c r="G611" i="2"/>
  <c r="F611" i="2"/>
  <c r="E611" i="2"/>
  <c r="J610" i="2"/>
  <c r="I610" i="2"/>
  <c r="H610" i="2"/>
  <c r="G610" i="2"/>
  <c r="F610" i="2"/>
  <c r="E610" i="2"/>
  <c r="J609" i="2"/>
  <c r="I609" i="2"/>
  <c r="H609" i="2"/>
  <c r="G609" i="2"/>
  <c r="F609" i="2"/>
  <c r="E609" i="2"/>
  <c r="J608" i="2"/>
  <c r="I608" i="2"/>
  <c r="H608" i="2"/>
  <c r="G608" i="2"/>
  <c r="F608" i="2"/>
  <c r="E608" i="2"/>
  <c r="J607" i="2"/>
  <c r="I607" i="2"/>
  <c r="H607" i="2"/>
  <c r="G607" i="2"/>
  <c r="F607" i="2"/>
  <c r="E607" i="2"/>
  <c r="J606" i="2"/>
  <c r="I606" i="2"/>
  <c r="H606" i="2"/>
  <c r="G606" i="2"/>
  <c r="F606" i="2"/>
  <c r="E606" i="2"/>
  <c r="J605" i="2"/>
  <c r="I605" i="2"/>
  <c r="H605" i="2"/>
  <c r="G605" i="2"/>
  <c r="F605" i="2"/>
  <c r="E605" i="2"/>
  <c r="J604" i="2"/>
  <c r="I604" i="2"/>
  <c r="H604" i="2"/>
  <c r="G604" i="2"/>
  <c r="F604" i="2"/>
  <c r="E604" i="2"/>
  <c r="J603" i="2"/>
  <c r="I603" i="2"/>
  <c r="H603" i="2"/>
  <c r="G603" i="2"/>
  <c r="F603" i="2"/>
  <c r="E603" i="2"/>
  <c r="J602" i="2"/>
  <c r="I602" i="2"/>
  <c r="H602" i="2"/>
  <c r="G602" i="2"/>
  <c r="F602" i="2"/>
  <c r="E602" i="2"/>
  <c r="J601" i="2"/>
  <c r="I601" i="2"/>
  <c r="H601" i="2"/>
  <c r="G601" i="2"/>
  <c r="F601" i="2"/>
  <c r="E601" i="2"/>
  <c r="J600" i="2"/>
  <c r="I600" i="2"/>
  <c r="H600" i="2"/>
  <c r="G600" i="2"/>
  <c r="F600" i="2"/>
  <c r="E600" i="2"/>
  <c r="J599" i="2"/>
  <c r="I599" i="2"/>
  <c r="H599" i="2"/>
  <c r="G599" i="2"/>
  <c r="F599" i="2"/>
  <c r="E599" i="2"/>
  <c r="J598" i="2"/>
  <c r="I598" i="2"/>
  <c r="H598" i="2"/>
  <c r="G598" i="2"/>
  <c r="F598" i="2"/>
  <c r="E598" i="2"/>
  <c r="J597" i="2"/>
  <c r="I597" i="2"/>
  <c r="H597" i="2"/>
  <c r="G597" i="2"/>
  <c r="F597" i="2"/>
  <c r="E597" i="2"/>
  <c r="J596" i="2"/>
  <c r="I596" i="2"/>
  <c r="H596" i="2"/>
  <c r="G596" i="2"/>
  <c r="F596" i="2"/>
  <c r="E596" i="2"/>
  <c r="J595" i="2"/>
  <c r="I595" i="2"/>
  <c r="H595" i="2"/>
  <c r="G595" i="2"/>
  <c r="F595" i="2"/>
  <c r="E595" i="2"/>
  <c r="J594" i="2"/>
  <c r="I594" i="2"/>
  <c r="H594" i="2"/>
  <c r="G594" i="2"/>
  <c r="F594" i="2"/>
  <c r="E594" i="2"/>
  <c r="J593" i="2"/>
  <c r="I593" i="2"/>
  <c r="H593" i="2"/>
  <c r="G593" i="2"/>
  <c r="F593" i="2"/>
  <c r="E593" i="2"/>
  <c r="J592" i="2"/>
  <c r="I592" i="2"/>
  <c r="H592" i="2"/>
  <c r="G592" i="2"/>
  <c r="F592" i="2"/>
  <c r="E592" i="2"/>
  <c r="J591" i="2"/>
  <c r="I591" i="2"/>
  <c r="H591" i="2"/>
  <c r="G591" i="2"/>
  <c r="F591" i="2"/>
  <c r="E591" i="2"/>
  <c r="J590" i="2"/>
  <c r="I590" i="2"/>
  <c r="H590" i="2"/>
  <c r="G590" i="2"/>
  <c r="F590" i="2"/>
  <c r="E590" i="2"/>
  <c r="J589" i="2"/>
  <c r="I589" i="2"/>
  <c r="H589" i="2"/>
  <c r="G589" i="2"/>
  <c r="F589" i="2"/>
  <c r="E589" i="2"/>
  <c r="J588" i="2"/>
  <c r="I588" i="2"/>
  <c r="H588" i="2"/>
  <c r="G588" i="2"/>
  <c r="F588" i="2"/>
  <c r="E588" i="2"/>
  <c r="J587" i="2"/>
  <c r="I587" i="2"/>
  <c r="H587" i="2"/>
  <c r="G587" i="2"/>
  <c r="F587" i="2"/>
  <c r="E587" i="2"/>
  <c r="J586" i="2"/>
  <c r="I586" i="2"/>
  <c r="H586" i="2"/>
  <c r="G586" i="2"/>
  <c r="F586" i="2"/>
  <c r="E586" i="2"/>
  <c r="J585" i="2"/>
  <c r="I585" i="2"/>
  <c r="H585" i="2"/>
  <c r="G585" i="2"/>
  <c r="F585" i="2"/>
  <c r="E585" i="2"/>
  <c r="J584" i="2"/>
  <c r="I584" i="2"/>
  <c r="H584" i="2"/>
  <c r="G584" i="2"/>
  <c r="F584" i="2"/>
  <c r="E584" i="2"/>
  <c r="J583" i="2"/>
  <c r="I583" i="2"/>
  <c r="H583" i="2"/>
  <c r="G583" i="2"/>
  <c r="F583" i="2"/>
  <c r="E583" i="2"/>
  <c r="J582" i="2"/>
  <c r="I582" i="2"/>
  <c r="H582" i="2"/>
  <c r="G582" i="2"/>
  <c r="F582" i="2"/>
  <c r="E582" i="2"/>
  <c r="J581" i="2"/>
  <c r="I581" i="2"/>
  <c r="H581" i="2"/>
  <c r="G581" i="2"/>
  <c r="F581" i="2"/>
  <c r="E581" i="2"/>
  <c r="J580" i="2"/>
  <c r="I580" i="2"/>
  <c r="H580" i="2"/>
  <c r="G580" i="2"/>
  <c r="F580" i="2"/>
  <c r="E580" i="2"/>
  <c r="J579" i="2"/>
  <c r="I579" i="2"/>
  <c r="H579" i="2"/>
  <c r="G579" i="2"/>
  <c r="F579" i="2"/>
  <c r="E579" i="2"/>
  <c r="J578" i="2"/>
  <c r="I578" i="2"/>
  <c r="H578" i="2"/>
  <c r="G578" i="2"/>
  <c r="F578" i="2"/>
  <c r="E578" i="2"/>
  <c r="J577" i="2"/>
  <c r="I577" i="2"/>
  <c r="H577" i="2"/>
  <c r="G577" i="2"/>
  <c r="F577" i="2"/>
  <c r="E577" i="2"/>
  <c r="J576" i="2"/>
  <c r="I576" i="2"/>
  <c r="H576" i="2"/>
  <c r="G576" i="2"/>
  <c r="F576" i="2"/>
  <c r="E576" i="2"/>
  <c r="J575" i="2"/>
  <c r="I575" i="2"/>
  <c r="H575" i="2"/>
  <c r="G575" i="2"/>
  <c r="F575" i="2"/>
  <c r="E575" i="2"/>
  <c r="J574" i="2"/>
  <c r="I574" i="2"/>
  <c r="H574" i="2"/>
  <c r="G574" i="2"/>
  <c r="F574" i="2"/>
  <c r="E574" i="2"/>
  <c r="J573" i="2"/>
  <c r="I573" i="2"/>
  <c r="H573" i="2"/>
  <c r="G573" i="2"/>
  <c r="F573" i="2"/>
  <c r="E573" i="2"/>
  <c r="J572" i="2"/>
  <c r="I572" i="2"/>
  <c r="H572" i="2"/>
  <c r="G572" i="2"/>
  <c r="F572" i="2"/>
  <c r="E572" i="2"/>
  <c r="J571" i="2"/>
  <c r="I571" i="2"/>
  <c r="H571" i="2"/>
  <c r="G571" i="2"/>
  <c r="F571" i="2"/>
  <c r="E571" i="2"/>
  <c r="J570" i="2"/>
  <c r="I570" i="2"/>
  <c r="H570" i="2"/>
  <c r="G570" i="2"/>
  <c r="F570" i="2"/>
  <c r="E570" i="2"/>
  <c r="J569" i="2"/>
  <c r="I569" i="2"/>
  <c r="H569" i="2"/>
  <c r="G569" i="2"/>
  <c r="F569" i="2"/>
  <c r="E569" i="2"/>
  <c r="J568" i="2"/>
  <c r="I568" i="2"/>
  <c r="H568" i="2"/>
  <c r="G568" i="2"/>
  <c r="F568" i="2"/>
  <c r="E568" i="2"/>
  <c r="J567" i="2"/>
  <c r="I567" i="2"/>
  <c r="H567" i="2"/>
  <c r="G567" i="2"/>
  <c r="F567" i="2"/>
  <c r="E567" i="2"/>
  <c r="J566" i="2"/>
  <c r="I566" i="2"/>
  <c r="H566" i="2"/>
  <c r="G566" i="2"/>
  <c r="F566" i="2"/>
  <c r="E566" i="2"/>
  <c r="J565" i="2"/>
  <c r="I565" i="2"/>
  <c r="H565" i="2"/>
  <c r="G565" i="2"/>
  <c r="F565" i="2"/>
  <c r="E565" i="2"/>
  <c r="J564" i="2"/>
  <c r="I564" i="2"/>
  <c r="H564" i="2"/>
  <c r="G564" i="2"/>
  <c r="F564" i="2"/>
  <c r="E564" i="2"/>
  <c r="J563" i="2"/>
  <c r="I563" i="2"/>
  <c r="H563" i="2"/>
  <c r="G563" i="2"/>
  <c r="F563" i="2"/>
  <c r="E563" i="2"/>
  <c r="J562" i="2"/>
  <c r="I562" i="2"/>
  <c r="H562" i="2"/>
  <c r="G562" i="2"/>
  <c r="F562" i="2"/>
  <c r="E562" i="2"/>
  <c r="J561" i="2"/>
  <c r="I561" i="2"/>
  <c r="H561" i="2"/>
  <c r="G561" i="2"/>
  <c r="F561" i="2"/>
  <c r="E561" i="2"/>
  <c r="J560" i="2"/>
  <c r="I560" i="2"/>
  <c r="H560" i="2"/>
  <c r="G560" i="2"/>
  <c r="F560" i="2"/>
  <c r="E560" i="2"/>
  <c r="J559" i="2"/>
  <c r="I559" i="2"/>
  <c r="H559" i="2"/>
  <c r="G559" i="2"/>
  <c r="F559" i="2"/>
  <c r="E559" i="2"/>
  <c r="J558" i="2"/>
  <c r="I558" i="2"/>
  <c r="H558" i="2"/>
  <c r="G558" i="2"/>
  <c r="F558" i="2"/>
  <c r="E558" i="2"/>
  <c r="J557" i="2"/>
  <c r="I557" i="2"/>
  <c r="H557" i="2"/>
  <c r="G557" i="2"/>
  <c r="F557" i="2"/>
  <c r="E557" i="2"/>
  <c r="J556" i="2"/>
  <c r="I556" i="2"/>
  <c r="H556" i="2"/>
  <c r="G556" i="2"/>
  <c r="F556" i="2"/>
  <c r="E556" i="2"/>
  <c r="J555" i="2"/>
  <c r="I555" i="2"/>
  <c r="H555" i="2"/>
  <c r="G555" i="2"/>
  <c r="F555" i="2"/>
  <c r="E555" i="2"/>
  <c r="J554" i="2"/>
  <c r="I554" i="2"/>
  <c r="H554" i="2"/>
  <c r="G554" i="2"/>
  <c r="F554" i="2"/>
  <c r="E554" i="2"/>
  <c r="J553" i="2"/>
  <c r="I553" i="2"/>
  <c r="H553" i="2"/>
  <c r="G553" i="2"/>
  <c r="F553" i="2"/>
  <c r="E553" i="2"/>
  <c r="J552" i="2"/>
  <c r="I552" i="2"/>
  <c r="H552" i="2"/>
  <c r="G552" i="2"/>
  <c r="F552" i="2"/>
  <c r="E552" i="2"/>
  <c r="J551" i="2"/>
  <c r="I551" i="2"/>
  <c r="H551" i="2"/>
  <c r="G551" i="2"/>
  <c r="F551" i="2"/>
  <c r="E551" i="2"/>
  <c r="J550" i="2"/>
  <c r="I550" i="2"/>
  <c r="H550" i="2"/>
  <c r="G550" i="2"/>
  <c r="F550" i="2"/>
  <c r="E550" i="2"/>
  <c r="J549" i="2"/>
  <c r="I549" i="2"/>
  <c r="H549" i="2"/>
  <c r="G549" i="2"/>
  <c r="F549" i="2"/>
  <c r="E549" i="2"/>
  <c r="J548" i="2"/>
  <c r="I548" i="2"/>
  <c r="H548" i="2"/>
  <c r="G548" i="2"/>
  <c r="F548" i="2"/>
  <c r="E548" i="2"/>
  <c r="J547" i="2"/>
  <c r="I547" i="2"/>
  <c r="H547" i="2"/>
  <c r="G547" i="2"/>
  <c r="F547" i="2"/>
  <c r="E547" i="2"/>
  <c r="J546" i="2"/>
  <c r="I546" i="2"/>
  <c r="H546" i="2"/>
  <c r="G546" i="2"/>
  <c r="F546" i="2"/>
  <c r="E546" i="2"/>
  <c r="J545" i="2"/>
  <c r="I545" i="2"/>
  <c r="H545" i="2"/>
  <c r="G545" i="2"/>
  <c r="F545" i="2"/>
  <c r="E545" i="2"/>
  <c r="J544" i="2"/>
  <c r="I544" i="2"/>
  <c r="H544" i="2"/>
  <c r="G544" i="2"/>
  <c r="F544" i="2"/>
  <c r="E544" i="2"/>
  <c r="J543" i="2"/>
  <c r="I543" i="2"/>
  <c r="H543" i="2"/>
  <c r="G543" i="2"/>
  <c r="F543" i="2"/>
  <c r="E543" i="2"/>
  <c r="J542" i="2"/>
  <c r="I542" i="2"/>
  <c r="H542" i="2"/>
  <c r="G542" i="2"/>
  <c r="F542" i="2"/>
  <c r="E542" i="2"/>
  <c r="J541" i="2"/>
  <c r="I541" i="2"/>
  <c r="H541" i="2"/>
  <c r="G541" i="2"/>
  <c r="F541" i="2"/>
  <c r="E541" i="2"/>
  <c r="J540" i="2"/>
  <c r="I540" i="2"/>
  <c r="H540" i="2"/>
  <c r="G540" i="2"/>
  <c r="F540" i="2"/>
  <c r="E540" i="2"/>
  <c r="J539" i="2"/>
  <c r="I539" i="2"/>
  <c r="H539" i="2"/>
  <c r="G539" i="2"/>
  <c r="F539" i="2"/>
  <c r="E539" i="2"/>
  <c r="J538" i="2"/>
  <c r="I538" i="2"/>
  <c r="H538" i="2"/>
  <c r="G538" i="2"/>
  <c r="F538" i="2"/>
  <c r="E538" i="2"/>
  <c r="J537" i="2"/>
  <c r="I537" i="2"/>
  <c r="H537" i="2"/>
  <c r="G537" i="2"/>
  <c r="F537" i="2"/>
  <c r="E537" i="2"/>
  <c r="J536" i="2"/>
  <c r="I536" i="2"/>
  <c r="H536" i="2"/>
  <c r="G536" i="2"/>
  <c r="F536" i="2"/>
  <c r="E536" i="2"/>
  <c r="J535" i="2"/>
  <c r="I535" i="2"/>
  <c r="H535" i="2"/>
  <c r="G535" i="2"/>
  <c r="F535" i="2"/>
  <c r="E535" i="2"/>
  <c r="J534" i="2"/>
  <c r="I534" i="2"/>
  <c r="H534" i="2"/>
  <c r="G534" i="2"/>
  <c r="F534" i="2"/>
  <c r="E534" i="2"/>
  <c r="J533" i="2"/>
  <c r="I533" i="2"/>
  <c r="H533" i="2"/>
  <c r="G533" i="2"/>
  <c r="F533" i="2"/>
  <c r="E533" i="2"/>
  <c r="J532" i="2"/>
  <c r="I532" i="2"/>
  <c r="H532" i="2"/>
  <c r="G532" i="2"/>
  <c r="F532" i="2"/>
  <c r="E532" i="2"/>
  <c r="J531" i="2"/>
  <c r="I531" i="2"/>
  <c r="H531" i="2"/>
  <c r="G531" i="2"/>
  <c r="F531" i="2"/>
  <c r="E531" i="2"/>
  <c r="J530" i="2"/>
  <c r="I530" i="2"/>
  <c r="H530" i="2"/>
  <c r="G530" i="2"/>
  <c r="F530" i="2"/>
  <c r="E530" i="2"/>
  <c r="J529" i="2"/>
  <c r="I529" i="2"/>
  <c r="H529" i="2"/>
  <c r="G529" i="2"/>
  <c r="F529" i="2"/>
  <c r="E529" i="2"/>
  <c r="J528" i="2"/>
  <c r="I528" i="2"/>
  <c r="H528" i="2"/>
  <c r="G528" i="2"/>
  <c r="F528" i="2"/>
  <c r="E528" i="2"/>
  <c r="J527" i="2"/>
  <c r="I527" i="2"/>
  <c r="H527" i="2"/>
  <c r="G527" i="2"/>
  <c r="F527" i="2"/>
  <c r="E527" i="2"/>
  <c r="J526" i="2"/>
  <c r="I526" i="2"/>
  <c r="H526" i="2"/>
  <c r="G526" i="2"/>
  <c r="F526" i="2"/>
  <c r="E526" i="2"/>
  <c r="J525" i="2"/>
  <c r="I525" i="2"/>
  <c r="H525" i="2"/>
  <c r="G525" i="2"/>
  <c r="F525" i="2"/>
  <c r="E525" i="2"/>
  <c r="J524" i="2"/>
  <c r="I524" i="2"/>
  <c r="H524" i="2"/>
  <c r="G524" i="2"/>
  <c r="F524" i="2"/>
  <c r="E524" i="2"/>
  <c r="J523" i="2"/>
  <c r="I523" i="2"/>
  <c r="H523" i="2"/>
  <c r="G523" i="2"/>
  <c r="F523" i="2"/>
  <c r="E523" i="2"/>
  <c r="J522" i="2"/>
  <c r="I522" i="2"/>
  <c r="H522" i="2"/>
  <c r="G522" i="2"/>
  <c r="F522" i="2"/>
  <c r="E522" i="2"/>
  <c r="J521" i="2"/>
  <c r="I521" i="2"/>
  <c r="H521" i="2"/>
  <c r="G521" i="2"/>
  <c r="F521" i="2"/>
  <c r="E521" i="2"/>
  <c r="J520" i="2"/>
  <c r="I520" i="2"/>
  <c r="H520" i="2"/>
  <c r="G520" i="2"/>
  <c r="F520" i="2"/>
  <c r="E520" i="2"/>
  <c r="J519" i="2"/>
  <c r="I519" i="2"/>
  <c r="H519" i="2"/>
  <c r="G519" i="2"/>
  <c r="F519" i="2"/>
  <c r="E519" i="2"/>
  <c r="J518" i="2"/>
  <c r="I518" i="2"/>
  <c r="H518" i="2"/>
  <c r="G518" i="2"/>
  <c r="F518" i="2"/>
  <c r="E518" i="2"/>
  <c r="J517" i="2"/>
  <c r="I517" i="2"/>
  <c r="H517" i="2"/>
  <c r="G517" i="2"/>
  <c r="F517" i="2"/>
  <c r="E517" i="2"/>
  <c r="J516" i="2"/>
  <c r="I516" i="2"/>
  <c r="H516" i="2"/>
  <c r="G516" i="2"/>
  <c r="F516" i="2"/>
  <c r="E516" i="2"/>
  <c r="J515" i="2"/>
  <c r="I515" i="2"/>
  <c r="H515" i="2"/>
  <c r="G515" i="2"/>
  <c r="F515" i="2"/>
  <c r="E515" i="2"/>
  <c r="J514" i="2"/>
  <c r="I514" i="2"/>
  <c r="H514" i="2"/>
  <c r="G514" i="2"/>
  <c r="F514" i="2"/>
  <c r="E514" i="2"/>
  <c r="J513" i="2"/>
  <c r="I513" i="2"/>
  <c r="H513" i="2"/>
  <c r="G513" i="2"/>
  <c r="F513" i="2"/>
  <c r="E513" i="2"/>
  <c r="J512" i="2"/>
  <c r="I512" i="2"/>
  <c r="H512" i="2"/>
  <c r="G512" i="2"/>
  <c r="F512" i="2"/>
  <c r="E512" i="2"/>
  <c r="J511" i="2"/>
  <c r="I511" i="2"/>
  <c r="H511" i="2"/>
  <c r="G511" i="2"/>
  <c r="F511" i="2"/>
  <c r="E511" i="2"/>
  <c r="J510" i="2"/>
  <c r="I510" i="2"/>
  <c r="H510" i="2"/>
  <c r="G510" i="2"/>
  <c r="F510" i="2"/>
  <c r="E510" i="2"/>
  <c r="J509" i="2"/>
  <c r="I509" i="2"/>
  <c r="H509" i="2"/>
  <c r="G509" i="2"/>
  <c r="F509" i="2"/>
  <c r="E509" i="2"/>
  <c r="J508" i="2"/>
  <c r="I508" i="2"/>
  <c r="H508" i="2"/>
  <c r="G508" i="2"/>
  <c r="F508" i="2"/>
  <c r="E508" i="2"/>
  <c r="J507" i="2"/>
  <c r="I507" i="2"/>
  <c r="H507" i="2"/>
  <c r="G507" i="2"/>
  <c r="F507" i="2"/>
  <c r="E507" i="2"/>
  <c r="J506" i="2"/>
  <c r="I506" i="2"/>
  <c r="H506" i="2"/>
  <c r="G506" i="2"/>
  <c r="F506" i="2"/>
  <c r="E506" i="2"/>
  <c r="J505" i="2"/>
  <c r="I505" i="2"/>
  <c r="H505" i="2"/>
  <c r="G505" i="2"/>
  <c r="F505" i="2"/>
  <c r="E505" i="2"/>
  <c r="J504" i="2"/>
  <c r="I504" i="2"/>
  <c r="H504" i="2"/>
  <c r="G504" i="2"/>
  <c r="F504" i="2"/>
  <c r="E504" i="2"/>
  <c r="J503" i="2"/>
  <c r="I503" i="2"/>
  <c r="H503" i="2"/>
  <c r="G503" i="2"/>
  <c r="F503" i="2"/>
  <c r="E503" i="2"/>
  <c r="J502" i="2"/>
  <c r="I502" i="2"/>
  <c r="H502" i="2"/>
  <c r="G502" i="2"/>
  <c r="F502" i="2"/>
  <c r="E502" i="2"/>
  <c r="J501" i="2"/>
  <c r="I501" i="2"/>
  <c r="H501" i="2"/>
  <c r="G501" i="2"/>
  <c r="F501" i="2"/>
  <c r="E501" i="2"/>
  <c r="J500" i="2"/>
  <c r="I500" i="2"/>
  <c r="H500" i="2"/>
  <c r="G500" i="2"/>
  <c r="F500" i="2"/>
  <c r="E500" i="2"/>
  <c r="J499" i="2"/>
  <c r="I499" i="2"/>
  <c r="H499" i="2"/>
  <c r="G499" i="2"/>
  <c r="F499" i="2"/>
  <c r="E499" i="2"/>
  <c r="J498" i="2"/>
  <c r="I498" i="2"/>
  <c r="H498" i="2"/>
  <c r="G498" i="2"/>
  <c r="F498" i="2"/>
  <c r="E498" i="2"/>
  <c r="J497" i="2"/>
  <c r="I497" i="2"/>
  <c r="H497" i="2"/>
  <c r="G497" i="2"/>
  <c r="F497" i="2"/>
  <c r="E497" i="2"/>
  <c r="J496" i="2"/>
  <c r="I496" i="2"/>
  <c r="H496" i="2"/>
  <c r="G496" i="2"/>
  <c r="F496" i="2"/>
  <c r="E496" i="2"/>
  <c r="J495" i="2"/>
  <c r="I495" i="2"/>
  <c r="H495" i="2"/>
  <c r="G495" i="2"/>
  <c r="F495" i="2"/>
  <c r="E495" i="2"/>
  <c r="J494" i="2"/>
  <c r="I494" i="2"/>
  <c r="H494" i="2"/>
  <c r="G494" i="2"/>
  <c r="F494" i="2"/>
  <c r="E494" i="2"/>
  <c r="J493" i="2"/>
  <c r="I493" i="2"/>
  <c r="H493" i="2"/>
  <c r="G493" i="2"/>
  <c r="F493" i="2"/>
  <c r="E493" i="2"/>
  <c r="J492" i="2"/>
  <c r="I492" i="2"/>
  <c r="H492" i="2"/>
  <c r="G492" i="2"/>
  <c r="F492" i="2"/>
  <c r="E492" i="2"/>
  <c r="J491" i="2"/>
  <c r="I491" i="2"/>
  <c r="H491" i="2"/>
  <c r="G491" i="2"/>
  <c r="F491" i="2"/>
  <c r="E491" i="2"/>
  <c r="J490" i="2"/>
  <c r="I490" i="2"/>
  <c r="H490" i="2"/>
  <c r="G490" i="2"/>
  <c r="F490" i="2"/>
  <c r="E490" i="2"/>
  <c r="J489" i="2"/>
  <c r="I489" i="2"/>
  <c r="H489" i="2"/>
  <c r="G489" i="2"/>
  <c r="F489" i="2"/>
  <c r="E489" i="2"/>
  <c r="J488" i="2"/>
  <c r="I488" i="2"/>
  <c r="H488" i="2"/>
  <c r="G488" i="2"/>
  <c r="F488" i="2"/>
  <c r="E488" i="2"/>
  <c r="J487" i="2"/>
  <c r="I487" i="2"/>
  <c r="H487" i="2"/>
  <c r="G487" i="2"/>
  <c r="F487" i="2"/>
  <c r="E487" i="2"/>
  <c r="J486" i="2"/>
  <c r="I486" i="2"/>
  <c r="H486" i="2"/>
  <c r="G486" i="2"/>
  <c r="F486" i="2"/>
  <c r="E486" i="2"/>
  <c r="J485" i="2"/>
  <c r="I485" i="2"/>
  <c r="H485" i="2"/>
  <c r="G485" i="2"/>
  <c r="F485" i="2"/>
  <c r="E485" i="2"/>
  <c r="J484" i="2"/>
  <c r="I484" i="2"/>
  <c r="H484" i="2"/>
  <c r="G484" i="2"/>
  <c r="F484" i="2"/>
  <c r="E484" i="2"/>
  <c r="J483" i="2"/>
  <c r="I483" i="2"/>
  <c r="H483" i="2"/>
  <c r="G483" i="2"/>
  <c r="F483" i="2"/>
  <c r="E483" i="2"/>
  <c r="J482" i="2"/>
  <c r="I482" i="2"/>
  <c r="H482" i="2"/>
  <c r="G482" i="2"/>
  <c r="F482" i="2"/>
  <c r="E482" i="2"/>
  <c r="J481" i="2"/>
  <c r="I481" i="2"/>
  <c r="H481" i="2"/>
  <c r="G481" i="2"/>
  <c r="F481" i="2"/>
  <c r="E481" i="2"/>
  <c r="J480" i="2"/>
  <c r="I480" i="2"/>
  <c r="H480" i="2"/>
  <c r="G480" i="2"/>
  <c r="F480" i="2"/>
  <c r="E480" i="2"/>
  <c r="J479" i="2"/>
  <c r="I479" i="2"/>
  <c r="H479" i="2"/>
  <c r="G479" i="2"/>
  <c r="F479" i="2"/>
  <c r="E479" i="2"/>
  <c r="J478" i="2"/>
  <c r="I478" i="2"/>
  <c r="H478" i="2"/>
  <c r="G478" i="2"/>
  <c r="F478" i="2"/>
  <c r="E478" i="2"/>
  <c r="J477" i="2"/>
  <c r="I477" i="2"/>
  <c r="H477" i="2"/>
  <c r="G477" i="2"/>
  <c r="F477" i="2"/>
  <c r="E477" i="2"/>
  <c r="J476" i="2"/>
  <c r="I476" i="2"/>
  <c r="H476" i="2"/>
  <c r="G476" i="2"/>
  <c r="F476" i="2"/>
  <c r="E476" i="2"/>
  <c r="J475" i="2"/>
  <c r="I475" i="2"/>
  <c r="H475" i="2"/>
  <c r="G475" i="2"/>
  <c r="F475" i="2"/>
  <c r="E475" i="2"/>
  <c r="J474" i="2"/>
  <c r="I474" i="2"/>
  <c r="H474" i="2"/>
  <c r="G474" i="2"/>
  <c r="F474" i="2"/>
  <c r="E474" i="2"/>
  <c r="J473" i="2"/>
  <c r="I473" i="2"/>
  <c r="H473" i="2"/>
  <c r="G473" i="2"/>
  <c r="F473" i="2"/>
  <c r="E473" i="2"/>
  <c r="J472" i="2"/>
  <c r="I472" i="2"/>
  <c r="H472" i="2"/>
  <c r="G472" i="2"/>
  <c r="F472" i="2"/>
  <c r="E472" i="2"/>
  <c r="J471" i="2"/>
  <c r="I471" i="2"/>
  <c r="H471" i="2"/>
  <c r="G471" i="2"/>
  <c r="F471" i="2"/>
  <c r="E471" i="2"/>
  <c r="J470" i="2"/>
  <c r="I470" i="2"/>
  <c r="H470" i="2"/>
  <c r="G470" i="2"/>
  <c r="F470" i="2"/>
  <c r="E470" i="2"/>
  <c r="J469" i="2"/>
  <c r="I469" i="2"/>
  <c r="H469" i="2"/>
  <c r="G469" i="2"/>
  <c r="F469" i="2"/>
  <c r="E469" i="2"/>
  <c r="J468" i="2"/>
  <c r="I468" i="2"/>
  <c r="H468" i="2"/>
  <c r="G468" i="2"/>
  <c r="F468" i="2"/>
  <c r="E468" i="2"/>
  <c r="J467" i="2"/>
  <c r="I467" i="2"/>
  <c r="H467" i="2"/>
  <c r="G467" i="2"/>
  <c r="F467" i="2"/>
  <c r="E467" i="2"/>
  <c r="J466" i="2"/>
  <c r="I466" i="2"/>
  <c r="H466" i="2"/>
  <c r="G466" i="2"/>
  <c r="F466" i="2"/>
  <c r="E466" i="2"/>
  <c r="J465" i="2"/>
  <c r="I465" i="2"/>
  <c r="H465" i="2"/>
  <c r="G465" i="2"/>
  <c r="F465" i="2"/>
  <c r="E465" i="2"/>
  <c r="J464" i="2"/>
  <c r="I464" i="2"/>
  <c r="H464" i="2"/>
  <c r="G464" i="2"/>
  <c r="F464" i="2"/>
  <c r="E464" i="2"/>
  <c r="J463" i="2"/>
  <c r="I463" i="2"/>
  <c r="H463" i="2"/>
  <c r="G463" i="2"/>
  <c r="F463" i="2"/>
  <c r="E463" i="2"/>
  <c r="J462" i="2"/>
  <c r="I462" i="2"/>
  <c r="H462" i="2"/>
  <c r="G462" i="2"/>
  <c r="F462" i="2"/>
  <c r="E462" i="2"/>
  <c r="J461" i="2"/>
  <c r="I461" i="2"/>
  <c r="H461" i="2"/>
  <c r="G461" i="2"/>
  <c r="F461" i="2"/>
  <c r="E461" i="2"/>
  <c r="J460" i="2"/>
  <c r="I460" i="2"/>
  <c r="H460" i="2"/>
  <c r="G460" i="2"/>
  <c r="F460" i="2"/>
  <c r="E460" i="2"/>
  <c r="J459" i="2"/>
  <c r="I459" i="2"/>
  <c r="H459" i="2"/>
  <c r="G459" i="2"/>
  <c r="F459" i="2"/>
  <c r="E459" i="2"/>
  <c r="J458" i="2"/>
  <c r="I458" i="2"/>
  <c r="H458" i="2"/>
  <c r="G458" i="2"/>
  <c r="F458" i="2"/>
  <c r="E458" i="2"/>
  <c r="J457" i="2"/>
  <c r="I457" i="2"/>
  <c r="H457" i="2"/>
  <c r="G457" i="2"/>
  <c r="F457" i="2"/>
  <c r="E457" i="2"/>
  <c r="J456" i="2"/>
  <c r="I456" i="2"/>
  <c r="H456" i="2"/>
  <c r="G456" i="2"/>
  <c r="F456" i="2"/>
  <c r="E456" i="2"/>
  <c r="J455" i="2"/>
  <c r="I455" i="2"/>
  <c r="H455" i="2"/>
  <c r="G455" i="2"/>
  <c r="F455" i="2"/>
  <c r="E455" i="2"/>
  <c r="J454" i="2"/>
  <c r="I454" i="2"/>
  <c r="H454" i="2"/>
  <c r="G454" i="2"/>
  <c r="F454" i="2"/>
  <c r="E454" i="2"/>
  <c r="J453" i="2"/>
  <c r="I453" i="2"/>
  <c r="H453" i="2"/>
  <c r="G453" i="2"/>
  <c r="F453" i="2"/>
  <c r="E453" i="2"/>
  <c r="J452" i="2"/>
  <c r="I452" i="2"/>
  <c r="H452" i="2"/>
  <c r="G452" i="2"/>
  <c r="F452" i="2"/>
  <c r="E452" i="2"/>
  <c r="J451" i="2"/>
  <c r="I451" i="2"/>
  <c r="H451" i="2"/>
  <c r="G451" i="2"/>
  <c r="F451" i="2"/>
  <c r="E451" i="2"/>
  <c r="J450" i="2"/>
  <c r="I450" i="2"/>
  <c r="H450" i="2"/>
  <c r="G450" i="2"/>
  <c r="F450" i="2"/>
  <c r="E450" i="2"/>
  <c r="J449" i="2"/>
  <c r="I449" i="2"/>
  <c r="H449" i="2"/>
  <c r="G449" i="2"/>
  <c r="F449" i="2"/>
  <c r="E449" i="2"/>
  <c r="J448" i="2"/>
  <c r="I448" i="2"/>
  <c r="H448" i="2"/>
  <c r="G448" i="2"/>
  <c r="F448" i="2"/>
  <c r="E448" i="2"/>
  <c r="J447" i="2"/>
  <c r="I447" i="2"/>
  <c r="H447" i="2"/>
  <c r="G447" i="2"/>
  <c r="F447" i="2"/>
  <c r="E447" i="2"/>
  <c r="J446" i="2"/>
  <c r="I446" i="2"/>
  <c r="H446" i="2"/>
  <c r="G446" i="2"/>
  <c r="F446" i="2"/>
  <c r="E446" i="2"/>
  <c r="J445" i="2"/>
  <c r="I445" i="2"/>
  <c r="H445" i="2"/>
  <c r="G445" i="2"/>
  <c r="F445" i="2"/>
  <c r="E445" i="2"/>
  <c r="J444" i="2"/>
  <c r="I444" i="2"/>
  <c r="H444" i="2"/>
  <c r="G444" i="2"/>
  <c r="F444" i="2"/>
  <c r="E444" i="2"/>
  <c r="J443" i="2"/>
  <c r="I443" i="2"/>
  <c r="H443" i="2"/>
  <c r="G443" i="2"/>
  <c r="F443" i="2"/>
  <c r="E443" i="2"/>
  <c r="J442" i="2"/>
  <c r="I442" i="2"/>
  <c r="H442" i="2"/>
  <c r="G442" i="2"/>
  <c r="F442" i="2"/>
  <c r="E442" i="2"/>
  <c r="J441" i="2"/>
  <c r="I441" i="2"/>
  <c r="H441" i="2"/>
  <c r="G441" i="2"/>
  <c r="F441" i="2"/>
  <c r="E441" i="2"/>
  <c r="J440" i="2"/>
  <c r="I440" i="2"/>
  <c r="H440" i="2"/>
  <c r="G440" i="2"/>
  <c r="F440" i="2"/>
  <c r="E440" i="2"/>
  <c r="J439" i="2"/>
  <c r="I439" i="2"/>
  <c r="H439" i="2"/>
  <c r="G439" i="2"/>
  <c r="F439" i="2"/>
  <c r="E439" i="2"/>
  <c r="J438" i="2"/>
  <c r="I438" i="2"/>
  <c r="H438" i="2"/>
  <c r="G438" i="2"/>
  <c r="F438" i="2"/>
  <c r="E438" i="2"/>
  <c r="J437" i="2"/>
  <c r="I437" i="2"/>
  <c r="H437" i="2"/>
  <c r="G437" i="2"/>
  <c r="F437" i="2"/>
  <c r="E437" i="2"/>
  <c r="J436" i="2"/>
  <c r="I436" i="2"/>
  <c r="H436" i="2"/>
  <c r="G436" i="2"/>
  <c r="F436" i="2"/>
  <c r="E436" i="2"/>
  <c r="J435" i="2"/>
  <c r="I435" i="2"/>
  <c r="H435" i="2"/>
  <c r="G435" i="2"/>
  <c r="F435" i="2"/>
  <c r="E435" i="2"/>
  <c r="J434" i="2"/>
  <c r="I434" i="2"/>
  <c r="H434" i="2"/>
  <c r="G434" i="2"/>
  <c r="F434" i="2"/>
  <c r="E434" i="2"/>
  <c r="J433" i="2"/>
  <c r="I433" i="2"/>
  <c r="H433" i="2"/>
  <c r="G433" i="2"/>
  <c r="F433" i="2"/>
  <c r="E433" i="2"/>
  <c r="J432" i="2"/>
  <c r="I432" i="2"/>
  <c r="H432" i="2"/>
  <c r="G432" i="2"/>
  <c r="F432" i="2"/>
  <c r="E432" i="2"/>
  <c r="J431" i="2"/>
  <c r="I431" i="2"/>
  <c r="H431" i="2"/>
  <c r="G431" i="2"/>
  <c r="F431" i="2"/>
  <c r="E431" i="2"/>
  <c r="J430" i="2"/>
  <c r="I430" i="2"/>
  <c r="H430" i="2"/>
  <c r="G430" i="2"/>
  <c r="F430" i="2"/>
  <c r="E430" i="2"/>
  <c r="J429" i="2"/>
  <c r="I429" i="2"/>
  <c r="H429" i="2"/>
  <c r="G429" i="2"/>
  <c r="F429" i="2"/>
  <c r="E429" i="2"/>
  <c r="J428" i="2"/>
  <c r="I428" i="2"/>
  <c r="H428" i="2"/>
  <c r="G428" i="2"/>
  <c r="F428" i="2"/>
  <c r="E428" i="2"/>
  <c r="J427" i="2"/>
  <c r="I427" i="2"/>
  <c r="H427" i="2"/>
  <c r="G427" i="2"/>
  <c r="F427" i="2"/>
  <c r="E427" i="2"/>
  <c r="J426" i="2"/>
  <c r="I426" i="2"/>
  <c r="H426" i="2"/>
  <c r="G426" i="2"/>
  <c r="F426" i="2"/>
  <c r="E426" i="2"/>
  <c r="J425" i="2"/>
  <c r="I425" i="2"/>
  <c r="H425" i="2"/>
  <c r="G425" i="2"/>
  <c r="F425" i="2"/>
  <c r="E425" i="2"/>
  <c r="J424" i="2"/>
  <c r="I424" i="2"/>
  <c r="H424" i="2"/>
  <c r="G424" i="2"/>
  <c r="F424" i="2"/>
  <c r="E424" i="2"/>
  <c r="J423" i="2"/>
  <c r="I423" i="2"/>
  <c r="H423" i="2"/>
  <c r="G423" i="2"/>
  <c r="F423" i="2"/>
  <c r="E423" i="2"/>
  <c r="J422" i="2"/>
  <c r="I422" i="2"/>
  <c r="H422" i="2"/>
  <c r="G422" i="2"/>
  <c r="F422" i="2"/>
  <c r="E422" i="2"/>
  <c r="J421" i="2"/>
  <c r="I421" i="2"/>
  <c r="H421" i="2"/>
  <c r="G421" i="2"/>
  <c r="F421" i="2"/>
  <c r="E421" i="2"/>
  <c r="J420" i="2"/>
  <c r="I420" i="2"/>
  <c r="H420" i="2"/>
  <c r="G420" i="2"/>
  <c r="F420" i="2"/>
  <c r="E420" i="2"/>
  <c r="J419" i="2"/>
  <c r="I419" i="2"/>
  <c r="H419" i="2"/>
  <c r="G419" i="2"/>
  <c r="F419" i="2"/>
  <c r="E419" i="2"/>
  <c r="J418" i="2"/>
  <c r="I418" i="2"/>
  <c r="H418" i="2"/>
  <c r="G418" i="2"/>
  <c r="F418" i="2"/>
  <c r="E418" i="2"/>
  <c r="J417" i="2"/>
  <c r="I417" i="2"/>
  <c r="H417" i="2"/>
  <c r="G417" i="2"/>
  <c r="F417" i="2"/>
  <c r="E417" i="2"/>
  <c r="J416" i="2"/>
  <c r="I416" i="2"/>
  <c r="H416" i="2"/>
  <c r="G416" i="2"/>
  <c r="F416" i="2"/>
  <c r="E416" i="2"/>
  <c r="J415" i="2"/>
  <c r="I415" i="2"/>
  <c r="H415" i="2"/>
  <c r="G415" i="2"/>
  <c r="F415" i="2"/>
  <c r="E415" i="2"/>
  <c r="J414" i="2"/>
  <c r="I414" i="2"/>
  <c r="H414" i="2"/>
  <c r="G414" i="2"/>
  <c r="F414" i="2"/>
  <c r="E414" i="2"/>
  <c r="J413" i="2"/>
  <c r="I413" i="2"/>
  <c r="H413" i="2"/>
  <c r="G413" i="2"/>
  <c r="F413" i="2"/>
  <c r="E413" i="2"/>
  <c r="J412" i="2"/>
  <c r="I412" i="2"/>
  <c r="H412" i="2"/>
  <c r="G412" i="2"/>
  <c r="F412" i="2"/>
  <c r="E412" i="2"/>
  <c r="J411" i="2"/>
  <c r="I411" i="2"/>
  <c r="H411" i="2"/>
  <c r="G411" i="2"/>
  <c r="F411" i="2"/>
  <c r="E411" i="2"/>
  <c r="J410" i="2"/>
  <c r="I410" i="2"/>
  <c r="H410" i="2"/>
  <c r="G410" i="2"/>
  <c r="F410" i="2"/>
  <c r="E410" i="2"/>
  <c r="J409" i="2"/>
  <c r="I409" i="2"/>
  <c r="H409" i="2"/>
  <c r="G409" i="2"/>
  <c r="F409" i="2"/>
  <c r="E409" i="2"/>
  <c r="J408" i="2"/>
  <c r="I408" i="2"/>
  <c r="H408" i="2"/>
  <c r="G408" i="2"/>
  <c r="F408" i="2"/>
  <c r="E408" i="2"/>
  <c r="J407" i="2"/>
  <c r="I407" i="2"/>
  <c r="H407" i="2"/>
  <c r="G407" i="2"/>
  <c r="F407" i="2"/>
  <c r="E407" i="2"/>
  <c r="J406" i="2"/>
  <c r="I406" i="2"/>
  <c r="H406" i="2"/>
  <c r="G406" i="2"/>
  <c r="F406" i="2"/>
  <c r="E406" i="2"/>
  <c r="J405" i="2"/>
  <c r="I405" i="2"/>
  <c r="H405" i="2"/>
  <c r="G405" i="2"/>
  <c r="F405" i="2"/>
  <c r="E405" i="2"/>
  <c r="J404" i="2"/>
  <c r="I404" i="2"/>
  <c r="H404" i="2"/>
  <c r="G404" i="2"/>
  <c r="F404" i="2"/>
  <c r="E404" i="2"/>
  <c r="J403" i="2"/>
  <c r="I403" i="2"/>
  <c r="H403" i="2"/>
  <c r="G403" i="2"/>
  <c r="F403" i="2"/>
  <c r="E403" i="2"/>
  <c r="J402" i="2"/>
  <c r="I402" i="2"/>
  <c r="H402" i="2"/>
  <c r="G402" i="2"/>
  <c r="F402" i="2"/>
  <c r="E402" i="2"/>
  <c r="J401" i="2"/>
  <c r="I401" i="2"/>
  <c r="H401" i="2"/>
  <c r="G401" i="2"/>
  <c r="F401" i="2"/>
  <c r="E401" i="2"/>
  <c r="J400" i="2"/>
  <c r="I400" i="2"/>
  <c r="H400" i="2"/>
  <c r="G400" i="2"/>
  <c r="F400" i="2"/>
  <c r="E400" i="2"/>
  <c r="J399" i="2"/>
  <c r="I399" i="2"/>
  <c r="H399" i="2"/>
  <c r="G399" i="2"/>
  <c r="F399" i="2"/>
  <c r="E399" i="2"/>
  <c r="J398" i="2"/>
  <c r="I398" i="2"/>
  <c r="H398" i="2"/>
  <c r="G398" i="2"/>
  <c r="F398" i="2"/>
  <c r="E398" i="2"/>
  <c r="J397" i="2"/>
  <c r="I397" i="2"/>
  <c r="H397" i="2"/>
  <c r="G397" i="2"/>
  <c r="F397" i="2"/>
  <c r="E397" i="2"/>
  <c r="J396" i="2"/>
  <c r="I396" i="2"/>
  <c r="H396" i="2"/>
  <c r="G396" i="2"/>
  <c r="F396" i="2"/>
  <c r="E396" i="2"/>
  <c r="J395" i="2"/>
  <c r="I395" i="2"/>
  <c r="H395" i="2"/>
  <c r="G395" i="2"/>
  <c r="F395" i="2"/>
  <c r="E395" i="2"/>
  <c r="J394" i="2"/>
  <c r="I394" i="2"/>
  <c r="H394" i="2"/>
  <c r="G394" i="2"/>
  <c r="F394" i="2"/>
  <c r="E394" i="2"/>
  <c r="J393" i="2"/>
  <c r="I393" i="2"/>
  <c r="H393" i="2"/>
  <c r="G393" i="2"/>
  <c r="F393" i="2"/>
  <c r="E393" i="2"/>
  <c r="J392" i="2"/>
  <c r="I392" i="2"/>
  <c r="H392" i="2"/>
  <c r="G392" i="2"/>
  <c r="F392" i="2"/>
  <c r="E392" i="2"/>
  <c r="J391" i="2"/>
  <c r="I391" i="2"/>
  <c r="H391" i="2"/>
  <c r="G391" i="2"/>
  <c r="F391" i="2"/>
  <c r="E391" i="2"/>
  <c r="J390" i="2"/>
  <c r="I390" i="2"/>
  <c r="H390" i="2"/>
  <c r="G390" i="2"/>
  <c r="F390" i="2"/>
  <c r="E390" i="2"/>
  <c r="J389" i="2"/>
  <c r="I389" i="2"/>
  <c r="H389" i="2"/>
  <c r="G389" i="2"/>
  <c r="F389" i="2"/>
  <c r="E389" i="2"/>
  <c r="J388" i="2"/>
  <c r="I388" i="2"/>
  <c r="H388" i="2"/>
  <c r="G388" i="2"/>
  <c r="F388" i="2"/>
  <c r="E388" i="2"/>
  <c r="J387" i="2"/>
  <c r="I387" i="2"/>
  <c r="H387" i="2"/>
  <c r="G387" i="2"/>
  <c r="F387" i="2"/>
  <c r="E387" i="2"/>
  <c r="J386" i="2"/>
  <c r="I386" i="2"/>
  <c r="H386" i="2"/>
  <c r="G386" i="2"/>
  <c r="F386" i="2"/>
  <c r="E386" i="2"/>
  <c r="J385" i="2"/>
  <c r="I385" i="2"/>
  <c r="H385" i="2"/>
  <c r="G385" i="2"/>
  <c r="F385" i="2"/>
  <c r="E385" i="2"/>
  <c r="J384" i="2"/>
  <c r="I384" i="2"/>
  <c r="H384" i="2"/>
  <c r="G384" i="2"/>
  <c r="F384" i="2"/>
  <c r="E384" i="2"/>
  <c r="J383" i="2"/>
  <c r="I383" i="2"/>
  <c r="H383" i="2"/>
  <c r="G383" i="2"/>
  <c r="F383" i="2"/>
  <c r="E383" i="2"/>
  <c r="J382" i="2"/>
  <c r="I382" i="2"/>
  <c r="H382" i="2"/>
  <c r="G382" i="2"/>
  <c r="F382" i="2"/>
  <c r="E382" i="2"/>
  <c r="J381" i="2"/>
  <c r="I381" i="2"/>
  <c r="H381" i="2"/>
  <c r="G381" i="2"/>
  <c r="F381" i="2"/>
  <c r="E381" i="2"/>
  <c r="J380" i="2"/>
  <c r="I380" i="2"/>
  <c r="H380" i="2"/>
  <c r="G380" i="2"/>
  <c r="F380" i="2"/>
  <c r="E380" i="2"/>
  <c r="J379" i="2"/>
  <c r="I379" i="2"/>
  <c r="H379" i="2"/>
  <c r="G379" i="2"/>
  <c r="F379" i="2"/>
  <c r="E379" i="2"/>
  <c r="J378" i="2"/>
  <c r="I378" i="2"/>
  <c r="H378" i="2"/>
  <c r="G378" i="2"/>
  <c r="F378" i="2"/>
  <c r="E378" i="2"/>
  <c r="J377" i="2"/>
  <c r="I377" i="2"/>
  <c r="H377" i="2"/>
  <c r="G377" i="2"/>
  <c r="F377" i="2"/>
  <c r="E377" i="2"/>
  <c r="J376" i="2"/>
  <c r="I376" i="2"/>
  <c r="H376" i="2"/>
  <c r="G376" i="2"/>
  <c r="F376" i="2"/>
  <c r="E376" i="2"/>
  <c r="J375" i="2"/>
  <c r="I375" i="2"/>
  <c r="H375" i="2"/>
  <c r="G375" i="2"/>
  <c r="F375" i="2"/>
  <c r="E375" i="2"/>
  <c r="J374" i="2"/>
  <c r="I374" i="2"/>
  <c r="H374" i="2"/>
  <c r="G374" i="2"/>
  <c r="F374" i="2"/>
  <c r="E374" i="2"/>
  <c r="J373" i="2"/>
  <c r="I373" i="2"/>
  <c r="H373" i="2"/>
  <c r="G373" i="2"/>
  <c r="F373" i="2"/>
  <c r="E373" i="2"/>
  <c r="J372" i="2"/>
  <c r="I372" i="2"/>
  <c r="H372" i="2"/>
  <c r="G372" i="2"/>
  <c r="F372" i="2"/>
  <c r="E372" i="2"/>
  <c r="J371" i="2"/>
  <c r="I371" i="2"/>
  <c r="H371" i="2"/>
  <c r="G371" i="2"/>
  <c r="F371" i="2"/>
  <c r="E371" i="2"/>
  <c r="J370" i="2"/>
  <c r="I370" i="2"/>
  <c r="H370" i="2"/>
  <c r="G370" i="2"/>
  <c r="F370" i="2"/>
  <c r="E370" i="2"/>
  <c r="J369" i="2"/>
  <c r="I369" i="2"/>
  <c r="H369" i="2"/>
  <c r="G369" i="2"/>
  <c r="F369" i="2"/>
  <c r="E369" i="2"/>
  <c r="J368" i="2"/>
  <c r="I368" i="2"/>
  <c r="H368" i="2"/>
  <c r="G368" i="2"/>
  <c r="F368" i="2"/>
  <c r="E368" i="2"/>
  <c r="J367" i="2"/>
  <c r="I367" i="2"/>
  <c r="H367" i="2"/>
  <c r="G367" i="2"/>
  <c r="F367" i="2"/>
  <c r="E367" i="2"/>
  <c r="J366" i="2"/>
  <c r="I366" i="2"/>
  <c r="H366" i="2"/>
  <c r="G366" i="2"/>
  <c r="F366" i="2"/>
  <c r="E366" i="2"/>
  <c r="J365" i="2"/>
  <c r="I365" i="2"/>
  <c r="H365" i="2"/>
  <c r="G365" i="2"/>
  <c r="F365" i="2"/>
  <c r="E365" i="2"/>
  <c r="J364" i="2"/>
  <c r="I364" i="2"/>
  <c r="H364" i="2"/>
  <c r="G364" i="2"/>
  <c r="F364" i="2"/>
  <c r="E364" i="2"/>
  <c r="J363" i="2"/>
  <c r="I363" i="2"/>
  <c r="H363" i="2"/>
  <c r="G363" i="2"/>
  <c r="F363" i="2"/>
  <c r="E363" i="2"/>
  <c r="J362" i="2"/>
  <c r="I362" i="2"/>
  <c r="H362" i="2"/>
  <c r="G362" i="2"/>
  <c r="F362" i="2"/>
  <c r="E362" i="2"/>
  <c r="J361" i="2"/>
  <c r="I361" i="2"/>
  <c r="H361" i="2"/>
  <c r="G361" i="2"/>
  <c r="F361" i="2"/>
  <c r="E361" i="2"/>
  <c r="J360" i="2"/>
  <c r="I360" i="2"/>
  <c r="H360" i="2"/>
  <c r="G360" i="2"/>
  <c r="F360" i="2"/>
  <c r="E360" i="2"/>
  <c r="J359" i="2"/>
  <c r="I359" i="2"/>
  <c r="H359" i="2"/>
  <c r="G359" i="2"/>
  <c r="F359" i="2"/>
  <c r="E359" i="2"/>
  <c r="J358" i="2"/>
  <c r="I358" i="2"/>
  <c r="H358" i="2"/>
  <c r="G358" i="2"/>
  <c r="F358" i="2"/>
  <c r="E358" i="2"/>
  <c r="J357" i="2"/>
  <c r="I357" i="2"/>
  <c r="H357" i="2"/>
  <c r="G357" i="2"/>
  <c r="F357" i="2"/>
  <c r="E357" i="2"/>
  <c r="J356" i="2"/>
  <c r="I356" i="2"/>
  <c r="H356" i="2"/>
  <c r="G356" i="2"/>
  <c r="F356" i="2"/>
  <c r="E356" i="2"/>
  <c r="J355" i="2"/>
  <c r="I355" i="2"/>
  <c r="H355" i="2"/>
  <c r="G355" i="2"/>
  <c r="F355" i="2"/>
  <c r="E355" i="2"/>
  <c r="J354" i="2"/>
  <c r="I354" i="2"/>
  <c r="H354" i="2"/>
  <c r="G354" i="2"/>
  <c r="F354" i="2"/>
  <c r="E354" i="2"/>
  <c r="J353" i="2"/>
  <c r="I353" i="2"/>
  <c r="H353" i="2"/>
  <c r="G353" i="2"/>
  <c r="F353" i="2"/>
  <c r="E353" i="2"/>
  <c r="J352" i="2"/>
  <c r="I352" i="2"/>
  <c r="H352" i="2"/>
  <c r="G352" i="2"/>
  <c r="F352" i="2"/>
  <c r="E352" i="2"/>
  <c r="J351" i="2"/>
  <c r="I351" i="2"/>
  <c r="H351" i="2"/>
  <c r="G351" i="2"/>
  <c r="F351" i="2"/>
  <c r="E351" i="2"/>
  <c r="J350" i="2"/>
  <c r="I350" i="2"/>
  <c r="H350" i="2"/>
  <c r="G350" i="2"/>
  <c r="F350" i="2"/>
  <c r="E350" i="2"/>
  <c r="J349" i="2"/>
  <c r="I349" i="2"/>
  <c r="H349" i="2"/>
  <c r="G349" i="2"/>
  <c r="F349" i="2"/>
  <c r="E349" i="2"/>
  <c r="J348" i="2"/>
  <c r="I348" i="2"/>
  <c r="H348" i="2"/>
  <c r="G348" i="2"/>
  <c r="F348" i="2"/>
  <c r="E348" i="2"/>
  <c r="J347" i="2"/>
  <c r="I347" i="2"/>
  <c r="H347" i="2"/>
  <c r="G347" i="2"/>
  <c r="F347" i="2"/>
  <c r="E347" i="2"/>
  <c r="J346" i="2"/>
  <c r="I346" i="2"/>
  <c r="H346" i="2"/>
  <c r="G346" i="2"/>
  <c r="F346" i="2"/>
  <c r="E346" i="2"/>
  <c r="J345" i="2"/>
  <c r="I345" i="2"/>
  <c r="H345" i="2"/>
  <c r="G345" i="2"/>
  <c r="F345" i="2"/>
  <c r="E345" i="2"/>
  <c r="J344" i="2"/>
  <c r="I344" i="2"/>
  <c r="H344" i="2"/>
  <c r="G344" i="2"/>
  <c r="F344" i="2"/>
  <c r="E344" i="2"/>
  <c r="J343" i="2"/>
  <c r="I343" i="2"/>
  <c r="H343" i="2"/>
  <c r="G343" i="2"/>
  <c r="F343" i="2"/>
  <c r="E343" i="2"/>
  <c r="J342" i="2"/>
  <c r="I342" i="2"/>
  <c r="H342" i="2"/>
  <c r="G342" i="2"/>
  <c r="F342" i="2"/>
  <c r="E342" i="2"/>
  <c r="J341" i="2"/>
  <c r="I341" i="2"/>
  <c r="H341" i="2"/>
  <c r="G341" i="2"/>
  <c r="F341" i="2"/>
  <c r="E341" i="2"/>
  <c r="J340" i="2"/>
  <c r="I340" i="2"/>
  <c r="H340" i="2"/>
  <c r="G340" i="2"/>
  <c r="F340" i="2"/>
  <c r="E340" i="2"/>
  <c r="J339" i="2"/>
  <c r="I339" i="2"/>
  <c r="H339" i="2"/>
  <c r="G339" i="2"/>
  <c r="F339" i="2"/>
  <c r="E339" i="2"/>
  <c r="J338" i="2"/>
  <c r="I338" i="2"/>
  <c r="H338" i="2"/>
  <c r="G338" i="2"/>
  <c r="F338" i="2"/>
  <c r="E338" i="2"/>
  <c r="J337" i="2"/>
  <c r="I337" i="2"/>
  <c r="H337" i="2"/>
  <c r="G337" i="2"/>
  <c r="F337" i="2"/>
  <c r="E337" i="2"/>
  <c r="J336" i="2"/>
  <c r="I336" i="2"/>
  <c r="H336" i="2"/>
  <c r="G336" i="2"/>
  <c r="F336" i="2"/>
  <c r="E336" i="2"/>
  <c r="J335" i="2"/>
  <c r="I335" i="2"/>
  <c r="H335" i="2"/>
  <c r="G335" i="2"/>
  <c r="F335" i="2"/>
  <c r="E335" i="2"/>
  <c r="J334" i="2"/>
  <c r="I334" i="2"/>
  <c r="H334" i="2"/>
  <c r="G334" i="2"/>
  <c r="F334" i="2"/>
  <c r="E334" i="2"/>
  <c r="J333" i="2"/>
  <c r="I333" i="2"/>
  <c r="H333" i="2"/>
  <c r="G333" i="2"/>
  <c r="F333" i="2"/>
  <c r="E333" i="2"/>
  <c r="J332" i="2"/>
  <c r="I332" i="2"/>
  <c r="H332" i="2"/>
  <c r="G332" i="2"/>
  <c r="F332" i="2"/>
  <c r="E332" i="2"/>
  <c r="J331" i="2"/>
  <c r="I331" i="2"/>
  <c r="H331" i="2"/>
  <c r="G331" i="2"/>
  <c r="F331" i="2"/>
  <c r="E331" i="2"/>
  <c r="J330" i="2"/>
  <c r="I330" i="2"/>
  <c r="H330" i="2"/>
  <c r="G330" i="2"/>
  <c r="F330" i="2"/>
  <c r="E330" i="2"/>
  <c r="J329" i="2"/>
  <c r="I329" i="2"/>
  <c r="H329" i="2"/>
  <c r="G329" i="2"/>
  <c r="F329" i="2"/>
  <c r="E329" i="2"/>
  <c r="J328" i="2"/>
  <c r="I328" i="2"/>
  <c r="H328" i="2"/>
  <c r="G328" i="2"/>
  <c r="F328" i="2"/>
  <c r="E328" i="2"/>
  <c r="J327" i="2"/>
  <c r="I327" i="2"/>
  <c r="H327" i="2"/>
  <c r="G327" i="2"/>
  <c r="F327" i="2"/>
  <c r="E327" i="2"/>
  <c r="J326" i="2"/>
  <c r="I326" i="2"/>
  <c r="H326" i="2"/>
  <c r="G326" i="2"/>
  <c r="F326" i="2"/>
  <c r="E326" i="2"/>
  <c r="J325" i="2"/>
  <c r="I325" i="2"/>
  <c r="H325" i="2"/>
  <c r="G325" i="2"/>
  <c r="F325" i="2"/>
  <c r="E325" i="2"/>
  <c r="J324" i="2"/>
  <c r="I324" i="2"/>
  <c r="H324" i="2"/>
  <c r="G324" i="2"/>
  <c r="F324" i="2"/>
  <c r="E324" i="2"/>
  <c r="J323" i="2"/>
  <c r="I323" i="2"/>
  <c r="H323" i="2"/>
  <c r="G323" i="2"/>
  <c r="F323" i="2"/>
  <c r="E323" i="2"/>
  <c r="J322" i="2"/>
  <c r="I322" i="2"/>
  <c r="H322" i="2"/>
  <c r="G322" i="2"/>
  <c r="F322" i="2"/>
  <c r="E322" i="2"/>
  <c r="J321" i="2"/>
  <c r="I321" i="2"/>
  <c r="H321" i="2"/>
  <c r="G321" i="2"/>
  <c r="F321" i="2"/>
  <c r="E321" i="2"/>
  <c r="J320" i="2"/>
  <c r="I320" i="2"/>
  <c r="H320" i="2"/>
  <c r="G320" i="2"/>
  <c r="F320" i="2"/>
  <c r="E320" i="2"/>
  <c r="J319" i="2"/>
  <c r="I319" i="2"/>
  <c r="H319" i="2"/>
  <c r="G319" i="2"/>
  <c r="F319" i="2"/>
  <c r="E319" i="2"/>
  <c r="J318" i="2"/>
  <c r="I318" i="2"/>
  <c r="H318" i="2"/>
  <c r="G318" i="2"/>
  <c r="F318" i="2"/>
  <c r="E318" i="2"/>
  <c r="J317" i="2"/>
  <c r="I317" i="2"/>
  <c r="H317" i="2"/>
  <c r="G317" i="2"/>
  <c r="F317" i="2"/>
  <c r="E317" i="2"/>
  <c r="J316" i="2"/>
  <c r="I316" i="2"/>
  <c r="H316" i="2"/>
  <c r="G316" i="2"/>
  <c r="F316" i="2"/>
  <c r="E316" i="2"/>
  <c r="J315" i="2"/>
  <c r="I315" i="2"/>
  <c r="H315" i="2"/>
  <c r="G315" i="2"/>
  <c r="F315" i="2"/>
  <c r="E315" i="2"/>
  <c r="J314" i="2"/>
  <c r="I314" i="2"/>
  <c r="H314" i="2"/>
  <c r="G314" i="2"/>
  <c r="F314" i="2"/>
  <c r="E314" i="2"/>
  <c r="J313" i="2"/>
  <c r="I313" i="2"/>
  <c r="H313" i="2"/>
  <c r="G313" i="2"/>
  <c r="F313" i="2"/>
  <c r="E313" i="2"/>
  <c r="J312" i="2"/>
  <c r="I312" i="2"/>
  <c r="H312" i="2"/>
  <c r="G312" i="2"/>
  <c r="F312" i="2"/>
  <c r="E312" i="2"/>
  <c r="J311" i="2"/>
  <c r="I311" i="2"/>
  <c r="H311" i="2"/>
  <c r="G311" i="2"/>
  <c r="F311" i="2"/>
  <c r="E311" i="2"/>
  <c r="J310" i="2"/>
  <c r="I310" i="2"/>
  <c r="H310" i="2"/>
  <c r="G310" i="2"/>
  <c r="F310" i="2"/>
  <c r="E310" i="2"/>
  <c r="J309" i="2"/>
  <c r="I309" i="2"/>
  <c r="H309" i="2"/>
  <c r="G309" i="2"/>
  <c r="F309" i="2"/>
  <c r="E309" i="2"/>
  <c r="J308" i="2"/>
  <c r="I308" i="2"/>
  <c r="H308" i="2"/>
  <c r="G308" i="2"/>
  <c r="F308" i="2"/>
  <c r="E308" i="2"/>
  <c r="J307" i="2"/>
  <c r="I307" i="2"/>
  <c r="H307" i="2"/>
  <c r="G307" i="2"/>
  <c r="F307" i="2"/>
  <c r="E307" i="2"/>
  <c r="J306" i="2"/>
  <c r="I306" i="2"/>
  <c r="H306" i="2"/>
  <c r="G306" i="2"/>
  <c r="F306" i="2"/>
  <c r="E306" i="2"/>
  <c r="J305" i="2"/>
  <c r="I305" i="2"/>
  <c r="H305" i="2"/>
  <c r="G305" i="2"/>
  <c r="F305" i="2"/>
  <c r="E305" i="2"/>
  <c r="J304" i="2"/>
  <c r="I304" i="2"/>
  <c r="H304" i="2"/>
  <c r="G304" i="2"/>
  <c r="F304" i="2"/>
  <c r="E304" i="2"/>
  <c r="J303" i="2"/>
  <c r="I303" i="2"/>
  <c r="H303" i="2"/>
  <c r="G303" i="2"/>
  <c r="F303" i="2"/>
  <c r="E303" i="2"/>
  <c r="J302" i="2"/>
  <c r="I302" i="2"/>
  <c r="H302" i="2"/>
  <c r="G302" i="2"/>
  <c r="F302" i="2"/>
  <c r="E302" i="2"/>
  <c r="J301" i="2"/>
  <c r="I301" i="2"/>
  <c r="H301" i="2"/>
  <c r="G301" i="2"/>
  <c r="F301" i="2"/>
  <c r="E301" i="2"/>
  <c r="J300" i="2"/>
  <c r="I300" i="2"/>
  <c r="H300" i="2"/>
  <c r="G300" i="2"/>
  <c r="F300" i="2"/>
  <c r="E300" i="2"/>
  <c r="J299" i="2"/>
  <c r="I299" i="2"/>
  <c r="H299" i="2"/>
  <c r="G299" i="2"/>
  <c r="F299" i="2"/>
  <c r="E299" i="2"/>
  <c r="J298" i="2"/>
  <c r="I298" i="2"/>
  <c r="H298" i="2"/>
  <c r="G298" i="2"/>
  <c r="F298" i="2"/>
  <c r="E298" i="2"/>
  <c r="J297" i="2"/>
  <c r="I297" i="2"/>
  <c r="H297" i="2"/>
  <c r="G297" i="2"/>
  <c r="F297" i="2"/>
  <c r="E297" i="2"/>
  <c r="J296" i="2"/>
  <c r="I296" i="2"/>
  <c r="H296" i="2"/>
  <c r="G296" i="2"/>
  <c r="F296" i="2"/>
  <c r="E296" i="2"/>
  <c r="J295" i="2"/>
  <c r="I295" i="2"/>
  <c r="H295" i="2"/>
  <c r="G295" i="2"/>
  <c r="F295" i="2"/>
  <c r="E295" i="2"/>
  <c r="J294" i="2"/>
  <c r="I294" i="2"/>
  <c r="H294" i="2"/>
  <c r="G294" i="2"/>
  <c r="F294" i="2"/>
  <c r="E294" i="2"/>
  <c r="J293" i="2"/>
  <c r="I293" i="2"/>
  <c r="H293" i="2"/>
  <c r="G293" i="2"/>
  <c r="F293" i="2"/>
  <c r="E293" i="2"/>
  <c r="J292" i="2"/>
  <c r="I292" i="2"/>
  <c r="H292" i="2"/>
  <c r="G292" i="2"/>
  <c r="F292" i="2"/>
  <c r="E292" i="2"/>
  <c r="J291" i="2"/>
  <c r="I291" i="2"/>
  <c r="H291" i="2"/>
  <c r="G291" i="2"/>
  <c r="F291" i="2"/>
  <c r="E291" i="2"/>
  <c r="J290" i="2"/>
  <c r="I290" i="2"/>
  <c r="H290" i="2"/>
  <c r="G290" i="2"/>
  <c r="F290" i="2"/>
  <c r="E290" i="2"/>
  <c r="J289" i="2"/>
  <c r="I289" i="2"/>
  <c r="H289" i="2"/>
  <c r="G289" i="2"/>
  <c r="F289" i="2"/>
  <c r="E289" i="2"/>
  <c r="J288" i="2"/>
  <c r="I288" i="2"/>
  <c r="H288" i="2"/>
  <c r="G288" i="2"/>
  <c r="F288" i="2"/>
  <c r="E288" i="2"/>
  <c r="J287" i="2"/>
  <c r="I287" i="2"/>
  <c r="H287" i="2"/>
  <c r="G287" i="2"/>
  <c r="F287" i="2"/>
  <c r="E287" i="2"/>
  <c r="J286" i="2"/>
  <c r="I286" i="2"/>
  <c r="H286" i="2"/>
  <c r="G286" i="2"/>
  <c r="F286" i="2"/>
  <c r="E286" i="2"/>
  <c r="J285" i="2"/>
  <c r="I285" i="2"/>
  <c r="H285" i="2"/>
  <c r="G285" i="2"/>
  <c r="F285" i="2"/>
  <c r="E285" i="2"/>
  <c r="J284" i="2"/>
  <c r="I284" i="2"/>
  <c r="H284" i="2"/>
  <c r="G284" i="2"/>
  <c r="F284" i="2"/>
  <c r="E284" i="2"/>
  <c r="J283" i="2"/>
  <c r="I283" i="2"/>
  <c r="H283" i="2"/>
  <c r="G283" i="2"/>
  <c r="F283" i="2"/>
  <c r="E283" i="2"/>
  <c r="J282" i="2"/>
  <c r="I282" i="2"/>
  <c r="H282" i="2"/>
  <c r="G282" i="2"/>
  <c r="F282" i="2"/>
  <c r="E282" i="2"/>
  <c r="J281" i="2"/>
  <c r="I281" i="2"/>
  <c r="H281" i="2"/>
  <c r="G281" i="2"/>
  <c r="F281" i="2"/>
  <c r="E281" i="2"/>
  <c r="J280" i="2"/>
  <c r="I280" i="2"/>
  <c r="H280" i="2"/>
  <c r="G280" i="2"/>
  <c r="F280" i="2"/>
  <c r="E280" i="2"/>
  <c r="J279" i="2"/>
  <c r="I279" i="2"/>
  <c r="H279" i="2"/>
  <c r="G279" i="2"/>
  <c r="F279" i="2"/>
  <c r="E279" i="2"/>
  <c r="J278" i="2"/>
  <c r="I278" i="2"/>
  <c r="H278" i="2"/>
  <c r="G278" i="2"/>
  <c r="F278" i="2"/>
  <c r="E278" i="2"/>
  <c r="J277" i="2"/>
  <c r="I277" i="2"/>
  <c r="H277" i="2"/>
  <c r="G277" i="2"/>
  <c r="F277" i="2"/>
  <c r="E277" i="2"/>
  <c r="J276" i="2"/>
  <c r="I276" i="2"/>
  <c r="H276" i="2"/>
  <c r="G276" i="2"/>
  <c r="F276" i="2"/>
  <c r="E276" i="2"/>
  <c r="J275" i="2"/>
  <c r="I275" i="2"/>
  <c r="H275" i="2"/>
  <c r="G275" i="2"/>
  <c r="F275" i="2"/>
  <c r="E275" i="2"/>
  <c r="J274" i="2"/>
  <c r="I274" i="2"/>
  <c r="H274" i="2"/>
  <c r="G274" i="2"/>
  <c r="F274" i="2"/>
  <c r="E274" i="2"/>
  <c r="J273" i="2"/>
  <c r="I273" i="2"/>
  <c r="H273" i="2"/>
  <c r="G273" i="2"/>
  <c r="F273" i="2"/>
  <c r="E273" i="2"/>
  <c r="J272" i="2"/>
  <c r="I272" i="2"/>
  <c r="H272" i="2"/>
  <c r="G272" i="2"/>
  <c r="F272" i="2"/>
  <c r="E272" i="2"/>
  <c r="J271" i="2"/>
  <c r="I271" i="2"/>
  <c r="H271" i="2"/>
  <c r="G271" i="2"/>
  <c r="F271" i="2"/>
  <c r="E271" i="2"/>
  <c r="J270" i="2"/>
  <c r="I270" i="2"/>
  <c r="H270" i="2"/>
  <c r="G270" i="2"/>
  <c r="F270" i="2"/>
  <c r="E270" i="2"/>
  <c r="J269" i="2"/>
  <c r="I269" i="2"/>
  <c r="H269" i="2"/>
  <c r="G269" i="2"/>
  <c r="F269" i="2"/>
  <c r="E269" i="2"/>
  <c r="J268" i="2"/>
  <c r="I268" i="2"/>
  <c r="H268" i="2"/>
  <c r="G268" i="2"/>
  <c r="F268" i="2"/>
  <c r="E268" i="2"/>
  <c r="J267" i="2"/>
  <c r="I267" i="2"/>
  <c r="H267" i="2"/>
  <c r="G267" i="2"/>
  <c r="F267" i="2"/>
  <c r="E267" i="2"/>
  <c r="J266" i="2"/>
  <c r="I266" i="2"/>
  <c r="H266" i="2"/>
  <c r="G266" i="2"/>
  <c r="F266" i="2"/>
  <c r="E266" i="2"/>
  <c r="J265" i="2"/>
  <c r="I265" i="2"/>
  <c r="H265" i="2"/>
  <c r="G265" i="2"/>
  <c r="F265" i="2"/>
  <c r="E265" i="2"/>
  <c r="J264" i="2"/>
  <c r="I264" i="2"/>
  <c r="H264" i="2"/>
  <c r="G264" i="2"/>
  <c r="F264" i="2"/>
  <c r="E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J261" i="2"/>
  <c r="I261" i="2"/>
  <c r="H261" i="2"/>
  <c r="G261" i="2"/>
  <c r="F261" i="2"/>
  <c r="E261" i="2"/>
  <c r="J260" i="2"/>
  <c r="I260" i="2"/>
  <c r="H260" i="2"/>
  <c r="G260" i="2"/>
  <c r="F260" i="2"/>
  <c r="E260" i="2"/>
  <c r="J259" i="2"/>
  <c r="I259" i="2"/>
  <c r="H259" i="2"/>
  <c r="G259" i="2"/>
  <c r="F259" i="2"/>
  <c r="E259" i="2"/>
  <c r="J258" i="2"/>
  <c r="I258" i="2"/>
  <c r="H258" i="2"/>
  <c r="G258" i="2"/>
  <c r="F258" i="2"/>
  <c r="E258" i="2"/>
  <c r="J257" i="2"/>
  <c r="I257" i="2"/>
  <c r="H257" i="2"/>
  <c r="G257" i="2"/>
  <c r="F257" i="2"/>
  <c r="E257" i="2"/>
  <c r="J256" i="2"/>
  <c r="I256" i="2"/>
  <c r="H256" i="2"/>
  <c r="G256" i="2"/>
  <c r="F256" i="2"/>
  <c r="E256" i="2"/>
  <c r="J255" i="2"/>
  <c r="I255" i="2"/>
  <c r="H255" i="2"/>
  <c r="G255" i="2"/>
  <c r="F255" i="2"/>
  <c r="E255" i="2"/>
  <c r="J254" i="2"/>
  <c r="I254" i="2"/>
  <c r="H254" i="2"/>
  <c r="G254" i="2"/>
  <c r="F254" i="2"/>
  <c r="E254" i="2"/>
  <c r="J253" i="2"/>
  <c r="I253" i="2"/>
  <c r="H253" i="2"/>
  <c r="G253" i="2"/>
  <c r="F253" i="2"/>
  <c r="E253" i="2"/>
  <c r="J252" i="2"/>
  <c r="I252" i="2"/>
  <c r="H252" i="2"/>
  <c r="G252" i="2"/>
  <c r="F252" i="2"/>
  <c r="E252" i="2"/>
  <c r="J251" i="2"/>
  <c r="I251" i="2"/>
  <c r="H251" i="2"/>
  <c r="G251" i="2"/>
  <c r="F251" i="2"/>
  <c r="E251" i="2"/>
  <c r="J250" i="2"/>
  <c r="I250" i="2"/>
  <c r="H250" i="2"/>
  <c r="G250" i="2"/>
  <c r="F250" i="2"/>
  <c r="E250" i="2"/>
  <c r="J249" i="2"/>
  <c r="I249" i="2"/>
  <c r="H249" i="2"/>
  <c r="G249" i="2"/>
  <c r="F249" i="2"/>
  <c r="E249" i="2"/>
  <c r="J248" i="2"/>
  <c r="I248" i="2"/>
  <c r="H248" i="2"/>
  <c r="G248" i="2"/>
  <c r="F248" i="2"/>
  <c r="E248" i="2"/>
  <c r="J247" i="2"/>
  <c r="I247" i="2"/>
  <c r="H247" i="2"/>
  <c r="G247" i="2"/>
  <c r="F247" i="2"/>
  <c r="E247" i="2"/>
  <c r="J246" i="2"/>
  <c r="I246" i="2"/>
  <c r="H246" i="2"/>
  <c r="G246" i="2"/>
  <c r="F246" i="2"/>
  <c r="E246" i="2"/>
  <c r="J245" i="2"/>
  <c r="I245" i="2"/>
  <c r="H245" i="2"/>
  <c r="G245" i="2"/>
  <c r="F245" i="2"/>
  <c r="E245" i="2"/>
  <c r="J244" i="2"/>
  <c r="I244" i="2"/>
  <c r="H244" i="2"/>
  <c r="G244" i="2"/>
  <c r="F244" i="2"/>
  <c r="E244" i="2"/>
  <c r="J243" i="2"/>
  <c r="I243" i="2"/>
  <c r="H243" i="2"/>
  <c r="G243" i="2"/>
  <c r="F243" i="2"/>
  <c r="E243" i="2"/>
  <c r="J242" i="2"/>
  <c r="I242" i="2"/>
  <c r="H242" i="2"/>
  <c r="G242" i="2"/>
  <c r="F242" i="2"/>
  <c r="E242" i="2"/>
  <c r="J241" i="2"/>
  <c r="I241" i="2"/>
  <c r="H241" i="2"/>
  <c r="G241" i="2"/>
  <c r="F241" i="2"/>
  <c r="E241" i="2"/>
  <c r="J240" i="2"/>
  <c r="I240" i="2"/>
  <c r="H240" i="2"/>
  <c r="G240" i="2"/>
  <c r="F240" i="2"/>
  <c r="E240" i="2"/>
  <c r="J239" i="2"/>
  <c r="I239" i="2"/>
  <c r="H239" i="2"/>
  <c r="G239" i="2"/>
  <c r="F239" i="2"/>
  <c r="E239" i="2"/>
  <c r="J238" i="2"/>
  <c r="I238" i="2"/>
  <c r="H238" i="2"/>
  <c r="G238" i="2"/>
  <c r="F238" i="2"/>
  <c r="E238" i="2"/>
  <c r="J237" i="2"/>
  <c r="I237" i="2"/>
  <c r="H237" i="2"/>
  <c r="G237" i="2"/>
  <c r="F237" i="2"/>
  <c r="E237" i="2"/>
  <c r="J236" i="2"/>
  <c r="I236" i="2"/>
  <c r="H236" i="2"/>
  <c r="G236" i="2"/>
  <c r="F236" i="2"/>
  <c r="E236" i="2"/>
  <c r="J235" i="2"/>
  <c r="I235" i="2"/>
  <c r="H235" i="2"/>
  <c r="G235" i="2"/>
  <c r="F235" i="2"/>
  <c r="E235" i="2"/>
  <c r="J234" i="2"/>
  <c r="I234" i="2"/>
  <c r="H234" i="2"/>
  <c r="G234" i="2"/>
  <c r="F234" i="2"/>
  <c r="E234" i="2"/>
  <c r="J233" i="2"/>
  <c r="I233" i="2"/>
  <c r="H233" i="2"/>
  <c r="G233" i="2"/>
  <c r="F233" i="2"/>
  <c r="E233" i="2"/>
  <c r="J232" i="2"/>
  <c r="I232" i="2"/>
  <c r="H232" i="2"/>
  <c r="G232" i="2"/>
  <c r="F232" i="2"/>
  <c r="E232" i="2"/>
  <c r="J231" i="2"/>
  <c r="I231" i="2"/>
  <c r="H231" i="2"/>
  <c r="G231" i="2"/>
  <c r="F231" i="2"/>
  <c r="E231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6" i="2"/>
  <c r="I226" i="2"/>
  <c r="H226" i="2"/>
  <c r="G226" i="2"/>
  <c r="F226" i="2"/>
  <c r="E226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I223" i="2"/>
  <c r="H223" i="2"/>
  <c r="G223" i="2"/>
  <c r="F223" i="2"/>
  <c r="E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20" i="2"/>
  <c r="I220" i="2"/>
  <c r="H220" i="2"/>
  <c r="G220" i="2"/>
  <c r="F220" i="2"/>
  <c r="E220" i="2"/>
  <c r="J219" i="2"/>
  <c r="I219" i="2"/>
  <c r="H219" i="2"/>
  <c r="G219" i="2"/>
  <c r="F219" i="2"/>
  <c r="E219" i="2"/>
  <c r="J218" i="2"/>
  <c r="I218" i="2"/>
  <c r="H218" i="2"/>
  <c r="G218" i="2"/>
  <c r="F218" i="2"/>
  <c r="E218" i="2"/>
  <c r="J217" i="2"/>
  <c r="I217" i="2"/>
  <c r="H217" i="2"/>
  <c r="G217" i="2"/>
  <c r="F217" i="2"/>
  <c r="E217" i="2"/>
  <c r="J216" i="2"/>
  <c r="I216" i="2"/>
  <c r="H216" i="2"/>
  <c r="G216" i="2"/>
  <c r="F216" i="2"/>
  <c r="E216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5" i="2"/>
  <c r="I205" i="2"/>
  <c r="H205" i="2"/>
  <c r="G205" i="2"/>
  <c r="F205" i="2"/>
  <c r="E205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5" i="2"/>
  <c r="I195" i="2"/>
  <c r="H195" i="2"/>
  <c r="G195" i="2"/>
  <c r="F195" i="2"/>
  <c r="E195" i="2"/>
  <c r="J194" i="2"/>
  <c r="I194" i="2"/>
  <c r="H194" i="2"/>
  <c r="G194" i="2"/>
  <c r="F194" i="2"/>
  <c r="E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J191" i="2"/>
  <c r="I191" i="2"/>
  <c r="H191" i="2"/>
  <c r="G191" i="2"/>
  <c r="F191" i="2"/>
  <c r="E191" i="2"/>
  <c r="J190" i="2"/>
  <c r="I190" i="2"/>
  <c r="H190" i="2"/>
  <c r="G190" i="2"/>
  <c r="F190" i="2"/>
  <c r="E190" i="2"/>
  <c r="J189" i="2"/>
  <c r="I189" i="2"/>
  <c r="H189" i="2"/>
  <c r="G189" i="2"/>
  <c r="F189" i="2"/>
  <c r="E189" i="2"/>
  <c r="J188" i="2"/>
  <c r="I188" i="2"/>
  <c r="H188" i="2"/>
  <c r="G188" i="2"/>
  <c r="F188" i="2"/>
  <c r="E188" i="2"/>
  <c r="J187" i="2"/>
  <c r="I187" i="2"/>
  <c r="H187" i="2"/>
  <c r="G187" i="2"/>
  <c r="F187" i="2"/>
  <c r="E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J164" i="2"/>
  <c r="I164" i="2"/>
  <c r="H164" i="2"/>
  <c r="G164" i="2"/>
  <c r="F164" i="2"/>
  <c r="E164" i="2"/>
  <c r="J163" i="2"/>
  <c r="I163" i="2"/>
  <c r="H163" i="2"/>
  <c r="G163" i="2"/>
  <c r="F163" i="2"/>
  <c r="E163" i="2"/>
  <c r="J162" i="2"/>
  <c r="I162" i="2"/>
  <c r="H162" i="2"/>
  <c r="G162" i="2"/>
  <c r="F162" i="2"/>
  <c r="E162" i="2"/>
  <c r="J161" i="2"/>
  <c r="I161" i="2"/>
  <c r="H161" i="2"/>
  <c r="G161" i="2"/>
  <c r="F161" i="2"/>
  <c r="E161" i="2"/>
  <c r="J160" i="2"/>
  <c r="I160" i="2"/>
  <c r="H160" i="2"/>
  <c r="G160" i="2"/>
  <c r="F160" i="2"/>
  <c r="E160" i="2"/>
  <c r="J159" i="2"/>
  <c r="I159" i="2"/>
  <c r="H159" i="2"/>
  <c r="G159" i="2"/>
  <c r="F159" i="2"/>
  <c r="E159" i="2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J151" i="2"/>
  <c r="I151" i="2"/>
  <c r="H151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6" i="2"/>
  <c r="I146" i="2"/>
  <c r="H146" i="2"/>
  <c r="G146" i="2"/>
  <c r="F146" i="2"/>
  <c r="E146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40" i="2"/>
  <c r="I140" i="2"/>
  <c r="H140" i="2"/>
  <c r="G140" i="2"/>
  <c r="F140" i="2"/>
  <c r="E140" i="2"/>
  <c r="J139" i="2"/>
  <c r="I139" i="2"/>
  <c r="H139" i="2"/>
  <c r="G139" i="2"/>
  <c r="F139" i="2"/>
  <c r="E139" i="2"/>
  <c r="J138" i="2"/>
  <c r="I138" i="2"/>
  <c r="H138" i="2"/>
  <c r="G138" i="2"/>
  <c r="F138" i="2"/>
  <c r="E138" i="2"/>
  <c r="J137" i="2"/>
  <c r="I137" i="2"/>
  <c r="H137" i="2"/>
  <c r="G137" i="2"/>
  <c r="F137" i="2"/>
  <c r="E137" i="2"/>
  <c r="J136" i="2"/>
  <c r="I136" i="2"/>
  <c r="H136" i="2"/>
  <c r="G136" i="2"/>
  <c r="F136" i="2"/>
  <c r="E136" i="2"/>
  <c r="J135" i="2"/>
  <c r="I135" i="2"/>
  <c r="H135" i="2"/>
  <c r="G135" i="2"/>
  <c r="F135" i="2"/>
  <c r="E135" i="2"/>
  <c r="J134" i="2"/>
  <c r="I134" i="2"/>
  <c r="H134" i="2"/>
  <c r="G134" i="2"/>
  <c r="F134" i="2"/>
  <c r="E134" i="2"/>
  <c r="J133" i="2"/>
  <c r="I133" i="2"/>
  <c r="H133" i="2"/>
  <c r="G133" i="2"/>
  <c r="F133" i="2"/>
  <c r="E133" i="2"/>
  <c r="J132" i="2"/>
  <c r="I132" i="2"/>
  <c r="H132" i="2"/>
  <c r="G132" i="2"/>
  <c r="F132" i="2"/>
  <c r="E132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12" i="2"/>
  <c r="I112" i="2"/>
  <c r="H112" i="2"/>
  <c r="G112" i="2"/>
  <c r="F112" i="2"/>
  <c r="E112" i="2"/>
  <c r="J111" i="2"/>
  <c r="I111" i="2"/>
  <c r="H111" i="2"/>
  <c r="G111" i="2"/>
  <c r="F111" i="2"/>
  <c r="E111" i="2"/>
  <c r="J110" i="2"/>
  <c r="I110" i="2"/>
  <c r="H110" i="2"/>
  <c r="G110" i="2"/>
  <c r="F110" i="2"/>
  <c r="E110" i="2"/>
  <c r="J109" i="2"/>
  <c r="I109" i="2"/>
  <c r="H109" i="2"/>
  <c r="G109" i="2"/>
  <c r="F109" i="2"/>
  <c r="E109" i="2"/>
  <c r="J108" i="2"/>
  <c r="I108" i="2"/>
  <c r="H108" i="2"/>
  <c r="G108" i="2"/>
  <c r="F108" i="2"/>
  <c r="E108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J86" i="2"/>
  <c r="I86" i="2"/>
  <c r="H86" i="2"/>
  <c r="G86" i="2"/>
  <c r="F86" i="2"/>
  <c r="E86" i="2"/>
  <c r="J85" i="2"/>
  <c r="I85" i="2"/>
  <c r="H85" i="2"/>
  <c r="G85" i="2"/>
  <c r="F85" i="2"/>
  <c r="E85" i="2"/>
  <c r="J84" i="2"/>
  <c r="I84" i="2"/>
  <c r="H84" i="2"/>
  <c r="G84" i="2"/>
  <c r="F84" i="2"/>
  <c r="E84" i="2"/>
  <c r="J83" i="2"/>
  <c r="I83" i="2"/>
  <c r="H83" i="2"/>
  <c r="G83" i="2"/>
  <c r="F83" i="2"/>
  <c r="E83" i="2"/>
  <c r="J82" i="2"/>
  <c r="I82" i="2"/>
  <c r="H82" i="2"/>
  <c r="G82" i="2"/>
  <c r="F82" i="2"/>
  <c r="E82" i="2"/>
  <c r="J81" i="2"/>
  <c r="I81" i="2"/>
  <c r="H81" i="2"/>
  <c r="G81" i="2"/>
  <c r="F81" i="2"/>
  <c r="E81" i="2"/>
  <c r="J80" i="2"/>
  <c r="I80" i="2"/>
  <c r="H80" i="2"/>
  <c r="G80" i="2"/>
  <c r="F80" i="2"/>
  <c r="E80" i="2"/>
  <c r="J79" i="2"/>
  <c r="I79" i="2"/>
  <c r="H79" i="2"/>
  <c r="G79" i="2"/>
  <c r="F79" i="2"/>
  <c r="E79" i="2"/>
  <c r="J78" i="2"/>
  <c r="I78" i="2"/>
  <c r="H78" i="2"/>
  <c r="G78" i="2"/>
  <c r="F78" i="2"/>
  <c r="E78" i="2"/>
  <c r="J76" i="2"/>
  <c r="I76" i="2"/>
  <c r="H76" i="2"/>
  <c r="G76" i="2"/>
  <c r="F76" i="2"/>
  <c r="E76" i="2"/>
  <c r="J75" i="2"/>
  <c r="I75" i="2"/>
  <c r="H75" i="2"/>
  <c r="G75" i="2"/>
  <c r="F75" i="2"/>
  <c r="E75" i="2"/>
  <c r="J74" i="2"/>
  <c r="I74" i="2"/>
  <c r="H74" i="2"/>
  <c r="G74" i="2"/>
  <c r="F74" i="2"/>
  <c r="E74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J13" i="2"/>
  <c r="I13" i="2"/>
  <c r="H13" i="2"/>
  <c r="G13" i="2"/>
  <c r="F13" i="2"/>
  <c r="E13" i="2"/>
  <c r="J12" i="2"/>
  <c r="I12" i="2"/>
  <c r="H12" i="2"/>
  <c r="G12" i="2"/>
  <c r="F12" i="2"/>
  <c r="E12" i="2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<sst xmlns="http://schemas.openxmlformats.org/spreadsheetml/2006/main" count="233073" uniqueCount="46945">
  <si>
    <t/>
  </si>
  <si>
    <r>
      <rPr>
        <b/>
        <sz val="11"/>
        <rFont val="Calibri"/>
      </rPr>
      <t>Total VSC</t>
    </r>
  </si>
  <si>
    <r>
      <rPr>
        <b/>
        <sz val="11"/>
        <rFont val="Calibri"/>
      </rPr>
      <t xml:space="preserve">Triton Protect Advantage </t>
    </r>
  </si>
  <si>
    <r>
      <rPr>
        <b/>
        <sz val="11"/>
        <rFont val="Calibri"/>
      </rPr>
      <t>Total MAINTENANCE</t>
    </r>
  </si>
  <si>
    <r>
      <rPr>
        <b/>
        <sz val="11"/>
        <rFont val="Calibri"/>
      </rPr>
      <t>Triton Image Guard</t>
    </r>
  </si>
  <si>
    <r>
      <rPr>
        <b/>
        <sz val="11"/>
        <rFont val="Calibri"/>
      </rPr>
      <t>3 For 1</t>
    </r>
  </si>
  <si>
    <r>
      <rPr>
        <b/>
        <sz val="11"/>
        <rFont val="Calibri"/>
      </rPr>
      <t>Triton Drive 360</t>
    </r>
  </si>
  <si>
    <r>
      <rPr>
        <b/>
        <sz val="11"/>
        <rFont val="Calibri"/>
      </rPr>
      <t>Lease Wear Care</t>
    </r>
  </si>
  <si>
    <r>
      <rPr>
        <b/>
        <sz val="11"/>
        <rFont val="Calibri"/>
      </rPr>
      <t>Lease EWT</t>
    </r>
  </si>
  <si>
    <r>
      <rPr>
        <b/>
        <sz val="11"/>
        <rFont val="Calibri"/>
      </rPr>
      <t>Other Aftermarket</t>
    </r>
  </si>
  <si>
    <r>
      <rPr>
        <b/>
        <sz val="11"/>
        <rFont val="Calibri"/>
      </rPr>
      <t>Contract Date</t>
    </r>
  </si>
  <si>
    <r>
      <rPr>
        <b/>
        <sz val="11"/>
        <rFont val="Calibri"/>
      </rPr>
      <t>Sale Type</t>
    </r>
  </si>
  <si>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</si>
  <si>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</si>
  <si>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</si>
  <si>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</si>
  <si>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Vehicle Type</t>
    </r>
  </si>
  <si>
    <r>
      <rPr>
        <b/>
        <sz val="11"/>
        <rFont val="Calibri"/>
      </rPr>
      <t>Contract Type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</si>
  <si>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</si>
  <si>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First Name</t>
    </r>
  </si>
  <si>
    <r>
      <rPr>
        <b/>
        <sz val="11"/>
        <rFont val="Calibri"/>
      </rPr>
      <t>Last Name</t>
    </r>
  </si>
  <si>
    <r>
      <rPr>
        <b/>
        <sz val="11"/>
        <rFont val="Calibri"/>
      </rPr>
      <t>Address1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</si>
  <si>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</si>
  <si>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</si>
  <si>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r>
      <rPr>
        <b/>
        <sz val="11"/>
        <rFont val="Calibri"/>
      </rPr>
      <t>Zip</t>
    </r>
  </si>
  <si>
    <r>
      <rPr>
        <b/>
        <sz val="11"/>
        <rFont val="Calibri"/>
      </rPr>
      <t>Email Address</t>
    </r>
  </si>
  <si>
    <r>
      <rPr>
        <b/>
        <sz val="11"/>
        <rFont val="Calibri"/>
      </rPr>
      <t>Home Phone</t>
    </r>
  </si>
  <si>
    <r>
      <rPr>
        <b/>
        <sz val="11"/>
        <rFont val="Calibri"/>
      </rPr>
      <t>Work Phone</t>
    </r>
  </si>
  <si>
    <r>
      <rPr>
        <b/>
        <sz val="11"/>
        <rFont val="Calibri"/>
      </rPr>
      <t>Cell Phone</t>
    </r>
  </si>
  <si>
    <r>
      <rPr>
        <b/>
        <sz val="11"/>
        <rFont val="Calibri"/>
      </rPr>
      <t>Income</t>
    </r>
  </si>
  <si>
    <t>2025-01-02</t>
  </si>
  <si>
    <t>Conventional</t>
  </si>
  <si>
    <t>1FMCU9MN7RUB00853</t>
  </si>
  <si>
    <t xml:space="preserve"> 2024</t>
  </si>
  <si>
    <t>FORD</t>
  </si>
  <si>
    <t>ESCAPE</t>
  </si>
  <si>
    <t>Truck</t>
  </si>
  <si>
    <t>Retail</t>
  </si>
  <si>
    <t>BILL WISE'S EXCAVATING INC</t>
  </si>
  <si>
    <t>944 JOLLYTOWN RD</t>
  </si>
  <si>
    <t>NEW FREEPORT</t>
  </si>
  <si>
    <t>PA</t>
  </si>
  <si>
    <t>15352-1574</t>
  </si>
  <si>
    <t>724-451-8175</t>
  </si>
  <si>
    <t>1FMUK8KH9SGA60104</t>
  </si>
  <si>
    <t xml:space="preserve"> 2025</t>
  </si>
  <si>
    <t>EXPLORER</t>
  </si>
  <si>
    <t>HAYES,DEBORAH</t>
  </si>
  <si>
    <t>DEBORAH</t>
  </si>
  <si>
    <t>HAYES</t>
  </si>
  <si>
    <t>106 GERTRUDE DR</t>
  </si>
  <si>
    <t>CHALFONT</t>
  </si>
  <si>
    <t>18914</t>
  </si>
  <si>
    <t>DHAYES1020@GMAIL.COM</t>
  </si>
  <si>
    <t>215-272-2654</t>
  </si>
  <si>
    <t>1FMUK8DH1SGA43276</t>
  </si>
  <si>
    <t>BASZNIANIN,DARIUSZ</t>
  </si>
  <si>
    <t>DARIUSZ</t>
  </si>
  <si>
    <t>BASZNIANIN</t>
  </si>
  <si>
    <t>1469 TARLETON PL</t>
  </si>
  <si>
    <t>WARMINSTER</t>
  </si>
  <si>
    <t>18974</t>
  </si>
  <si>
    <t>DBDARlUSZ@GMAIL.COM</t>
  </si>
  <si>
    <t>215-403-1125</t>
  </si>
  <si>
    <t>215-403-1124</t>
  </si>
  <si>
    <t>3FMTK3SU8RMA43287</t>
  </si>
  <si>
    <t>MUSTME</t>
  </si>
  <si>
    <t>POIRIER,LUC STEPHANE</t>
  </si>
  <si>
    <t>LUC</t>
  </si>
  <si>
    <t>POIRIER</t>
  </si>
  <si>
    <t>113 TELEGRAPH RD</t>
  </si>
  <si>
    <t>PERKASIE</t>
  </si>
  <si>
    <t>18944-2644</t>
  </si>
  <si>
    <t>LUC.S.POIRIER@GMAIL.COM</t>
  </si>
  <si>
    <t>612-434-4486</t>
  </si>
  <si>
    <t>3FMTK3SU3RMA52687</t>
  </si>
  <si>
    <t>THALJI,REEMA KHALID</t>
  </si>
  <si>
    <t>REEMA</t>
  </si>
  <si>
    <t>THALJI</t>
  </si>
  <si>
    <t>608 LAKEVIEW CT</t>
  </si>
  <si>
    <t>KNG OF PRUSSA</t>
  </si>
  <si>
    <t>19406-1542</t>
  </si>
  <si>
    <t>REEMA.THALJI@GMAIL.COM</t>
  </si>
  <si>
    <t>734-904-5470</t>
  </si>
  <si>
    <t>1FMCU9MN9RUA35522</t>
  </si>
  <si>
    <t>1FMCU9MN7RUA78790</t>
  </si>
  <si>
    <t>Lease</t>
  </si>
  <si>
    <t>KWIATKOWSKI,GARY</t>
  </si>
  <si>
    <t>GARY</t>
  </si>
  <si>
    <t>KWIATKOWSKI</t>
  </si>
  <si>
    <t>1333 CLEARVIEW DR</t>
  </si>
  <si>
    <t>JAMISON</t>
  </si>
  <si>
    <t>18929-1149</t>
  </si>
  <si>
    <t>215-262-4614</t>
  </si>
  <si>
    <t>Fleet</t>
  </si>
  <si>
    <t>1FDNF7AN0SDF09472</t>
  </si>
  <si>
    <t>FORD MEDIUM TRUCKS</t>
  </si>
  <si>
    <t>F-750</t>
  </si>
  <si>
    <t>DAIDONE ELECTRIC, INC</t>
  </si>
  <si>
    <t>200 RAYMOND BLVD</t>
  </si>
  <si>
    <t>NEWARK</t>
  </si>
  <si>
    <t>NJ</t>
  </si>
  <si>
    <t>07105-4608</t>
  </si>
  <si>
    <t>NRIBEIRO@DAIDONEELECTRIC.COM</t>
  </si>
  <si>
    <t>973-332-8173</t>
  </si>
  <si>
    <t>1FTFW7LD3SFA04379</t>
  </si>
  <si>
    <t>F-150 HYBRID</t>
  </si>
  <si>
    <t>PARK,JOON HYONG</t>
  </si>
  <si>
    <t>JOON</t>
  </si>
  <si>
    <t>PARK</t>
  </si>
  <si>
    <t>419 FORT HILL CIR</t>
  </si>
  <si>
    <t>FT WASHINGTON</t>
  </si>
  <si>
    <t>19034</t>
  </si>
  <si>
    <t>JP@JNJFINANCIAL.PRO</t>
  </si>
  <si>
    <t>267-968-8949</t>
  </si>
  <si>
    <t>1FDNF7AN6SDF09475</t>
  </si>
  <si>
    <t>1FT8W3BN9SEC06449</t>
  </si>
  <si>
    <t>F-350</t>
  </si>
  <si>
    <t>BRAVERMAN,CRAIG BRIAN</t>
  </si>
  <si>
    <t>CRAIG</t>
  </si>
  <si>
    <t>BRAVERMAN</t>
  </si>
  <si>
    <t>410 SCHOOL ST PO BOX 1423</t>
  </si>
  <si>
    <t>NORTH WALES</t>
  </si>
  <si>
    <t>19454</t>
  </si>
  <si>
    <t>CBRAVERMAN@COMCAST.NET</t>
  </si>
  <si>
    <t>215-275-0011</t>
  </si>
  <si>
    <t>2FMPK4J94RBB23644</t>
  </si>
  <si>
    <t>EDGE</t>
  </si>
  <si>
    <t>CONVILLE,PATRICK F</t>
  </si>
  <si>
    <t>PATRICK</t>
  </si>
  <si>
    <t>CONVILLE</t>
  </si>
  <si>
    <t>1034 WESTON WAY</t>
  </si>
  <si>
    <t>HATFIELD</t>
  </si>
  <si>
    <t>19440-2985</t>
  </si>
  <si>
    <t>PATRICK.F.CONVILLE@GMAIL.COM</t>
  </si>
  <si>
    <t>215-840-2124</t>
  </si>
  <si>
    <t>215-840-0115</t>
  </si>
  <si>
    <t>1FMCU9GN2RUA64355</t>
  </si>
  <si>
    <t>1FMWK8HC3SGB00858</t>
  </si>
  <si>
    <t>EXP</t>
  </si>
  <si>
    <t>CASTIMORE,RICHARD G</t>
  </si>
  <si>
    <t>RICHARD</t>
  </si>
  <si>
    <t>CASTIMORE</t>
  </si>
  <si>
    <t>103 LINABERRY RD</t>
  </si>
  <si>
    <t>COLUMBIA</t>
  </si>
  <si>
    <t>07832-2309</t>
  </si>
  <si>
    <t>MBCASTIMORE@GMAIL.COM</t>
  </si>
  <si>
    <t>908-459-4360</t>
  </si>
  <si>
    <t>908-619-0140</t>
  </si>
  <si>
    <t>1FT8W3DM4SEC05536</t>
  </si>
  <si>
    <t>MURPHY IV,WILLIAM HOUSTON</t>
  </si>
  <si>
    <t>WILLIAM</t>
  </si>
  <si>
    <t>MURPHY</t>
  </si>
  <si>
    <t>414 GLENWAY RD</t>
  </si>
  <si>
    <t>GLENSIDE</t>
  </si>
  <si>
    <t>19038-7020</t>
  </si>
  <si>
    <t>billy414@aol.com</t>
  </si>
  <si>
    <t>215-778-9074</t>
  </si>
  <si>
    <t>1FMDE7BH1RLB50110</t>
  </si>
  <si>
    <t>BRONCO</t>
  </si>
  <si>
    <t>MISCIO,LINDSAY</t>
  </si>
  <si>
    <t>LINDSAY</t>
  </si>
  <si>
    <t>MISCIO</t>
  </si>
  <si>
    <t>4959 JULIE COURT</t>
  </si>
  <si>
    <t>DOYLESTOWN</t>
  </si>
  <si>
    <t>18902</t>
  </si>
  <si>
    <t>LINDSAYMISCIO@GMAIL.COM</t>
  </si>
  <si>
    <t>215-850-5776</t>
  </si>
  <si>
    <t>215-771-4646</t>
  </si>
  <si>
    <t>1FMCU9GN7RUB50230</t>
  </si>
  <si>
    <t>1FMUK8KH7SGA37114</t>
  </si>
  <si>
    <t>WAHRHAFTIG,JOEL F</t>
  </si>
  <si>
    <t>JOEL</t>
  </si>
  <si>
    <t>WAHRHAFTIG</t>
  </si>
  <si>
    <t>202 SHEPARD LN</t>
  </si>
  <si>
    <t>18914-3569</t>
  </si>
  <si>
    <t>JFWTECHIE@GMAIL.COM</t>
  </si>
  <si>
    <t>267-475-5561</t>
  </si>
  <si>
    <t>1FTVW3L71RWG04035</t>
  </si>
  <si>
    <t>F-150</t>
  </si>
  <si>
    <t>RICKENS JR,ALBERT JOHN</t>
  </si>
  <si>
    <t>ALBERT</t>
  </si>
  <si>
    <t>RICKENS</t>
  </si>
  <si>
    <t>725 BRIDGTON PIKE</t>
  </si>
  <si>
    <t>MANTUA</t>
  </si>
  <si>
    <t>08051</t>
  </si>
  <si>
    <t>AJSTOYS63@GMAIL.COM</t>
  </si>
  <si>
    <t>609-238-1679</t>
  </si>
  <si>
    <t>1FTER4PH2RLE73909</t>
  </si>
  <si>
    <t>RANGER</t>
  </si>
  <si>
    <t>MATERIAL SOLUTIONS INC</t>
  </si>
  <si>
    <t>28C INDUSTRIAL DR</t>
  </si>
  <si>
    <t>TRENTON</t>
  </si>
  <si>
    <t>08619-3245</t>
  </si>
  <si>
    <t>MUSTANGROG06@ICLOUD.COM</t>
  </si>
  <si>
    <t>215-801-1452</t>
  </si>
  <si>
    <t>1FMUK8DH8SGA36549</t>
  </si>
  <si>
    <t>GAMBONE,JOHN MICHAEL</t>
  </si>
  <si>
    <t>JOHN</t>
  </si>
  <si>
    <t>GAMBONE</t>
  </si>
  <si>
    <t>202 RED MAPLE CT</t>
  </si>
  <si>
    <t>18914-4413</t>
  </si>
  <si>
    <t>JGAMBONE424@GMAIL.COM</t>
  </si>
  <si>
    <t>215-206-6758</t>
  </si>
  <si>
    <t>2025-01-03</t>
  </si>
  <si>
    <t>1FMUK8KH9SGB01556</t>
  </si>
  <si>
    <t>LOLAS II,WILLIAM</t>
  </si>
  <si>
    <t>LOLAS II</t>
  </si>
  <si>
    <t>2030 BEDFORDSHIRE RD</t>
  </si>
  <si>
    <t>FURLONG</t>
  </si>
  <si>
    <t>18925</t>
  </si>
  <si>
    <t>BLOLAS@COMCAST.NET</t>
  </si>
  <si>
    <t>215-805-3290</t>
  </si>
  <si>
    <t>1FMDE8BH0RLA90116</t>
  </si>
  <si>
    <t>WETHERILL,JULIE LYNN</t>
  </si>
  <si>
    <t>JULIE</t>
  </si>
  <si>
    <t>WETHERILL</t>
  </si>
  <si>
    <t>2115 UPPER STUMP RD</t>
  </si>
  <si>
    <t>FOUNTAINVILLE</t>
  </si>
  <si>
    <t>18923</t>
  </si>
  <si>
    <t>DKWETHERILL@GMAIL.COM</t>
  </si>
  <si>
    <t>267-429-5700</t>
  </si>
  <si>
    <t>2025-01-04</t>
  </si>
  <si>
    <t>1FMDE2AP4RLA32533</t>
  </si>
  <si>
    <t>SYLVESTER,JOHN</t>
  </si>
  <si>
    <t>SYLVESTER</t>
  </si>
  <si>
    <t>1410 BENNER SCHOOL RD</t>
  </si>
  <si>
    <t>QUAKERTOWN</t>
  </si>
  <si>
    <t>18951</t>
  </si>
  <si>
    <t>HIPWR308@VERIZON.NET</t>
  </si>
  <si>
    <t>267-372-0641</t>
  </si>
  <si>
    <t>1FMCU9NZ3SUA36883</t>
  </si>
  <si>
    <t>ARMAGOST,JOHN ROBERT</t>
  </si>
  <si>
    <t>ARMAGOST</t>
  </si>
  <si>
    <t>4804 WOODSPRING DR</t>
  </si>
  <si>
    <t>PIPERSVILLE</t>
  </si>
  <si>
    <t>18947-1064</t>
  </si>
  <si>
    <t>ARMAGOSTJACK@GMAIL.COM</t>
  </si>
  <si>
    <t>267-337-5854</t>
  </si>
  <si>
    <t>2025-01-06</t>
  </si>
  <si>
    <t>1FDRF3FN2PEC92687</t>
  </si>
  <si>
    <t xml:space="preserve"> 2023</t>
  </si>
  <si>
    <t>INTEK AUTO LEASING</t>
  </si>
  <si>
    <t>152 EAGLE ROCK AVE</t>
  </si>
  <si>
    <t>ROSELAND</t>
  </si>
  <si>
    <t>07068-1320</t>
  </si>
  <si>
    <t>973-403-7788</t>
  </si>
  <si>
    <t>484-226-9523</t>
  </si>
  <si>
    <t>2025-01-07</t>
  </si>
  <si>
    <t>1FM5K8AW1SGA86667</t>
  </si>
  <si>
    <t>BOROUGH OF CONSHOHOCKEN</t>
  </si>
  <si>
    <t>4000 FAYETTE STREET SUITE 200</t>
  </si>
  <si>
    <t>CONSHOHOCKEN</t>
  </si>
  <si>
    <t>19428-2187</t>
  </si>
  <si>
    <t>PCOSTA@CONSHOCKENPA.GOV</t>
  </si>
  <si>
    <t>610-828-4031</t>
  </si>
  <si>
    <t>610-476-8396</t>
  </si>
  <si>
    <t>1FT8W2BN1REE83522</t>
  </si>
  <si>
    <t>F-250</t>
  </si>
  <si>
    <t>FISHER,SCOTT GORDON</t>
  </si>
  <si>
    <t>SCOTT</t>
  </si>
  <si>
    <t>FISHER</t>
  </si>
  <si>
    <t>105 JANE CHAPMAN DR</t>
  </si>
  <si>
    <t>NEWTOWN</t>
  </si>
  <si>
    <t>18940-3123</t>
  </si>
  <si>
    <t>FISHERHARDWARE@AOL.COM</t>
  </si>
  <si>
    <t>215-550-6257</t>
  </si>
  <si>
    <t>215-350-9345</t>
  </si>
  <si>
    <t>1FMEE9BP6RLB14579</t>
  </si>
  <si>
    <t>FIERABEND,DAVID FREDERICK</t>
  </si>
  <si>
    <t>DAVID</t>
  </si>
  <si>
    <t>FIERABEND</t>
  </si>
  <si>
    <t>6390 FLEECYDALE RD</t>
  </si>
  <si>
    <t>CARVERSVILLE</t>
  </si>
  <si>
    <t>18913</t>
  </si>
  <si>
    <t>609-240-5262</t>
  </si>
  <si>
    <t>1FMEE2BP4RLB14913</t>
  </si>
  <si>
    <t>HARRISON,MATTHEW THOMAS</t>
  </si>
  <si>
    <t>MATTHEW</t>
  </si>
  <si>
    <t>HARRISON</t>
  </si>
  <si>
    <t>648 BENNETT LN</t>
  </si>
  <si>
    <t>18944-2609</t>
  </si>
  <si>
    <t>HARRISON9128@GMAIL.COM</t>
  </si>
  <si>
    <t>814-574-9800</t>
  </si>
  <si>
    <t>1FDTF4HT8PDA08069</t>
  </si>
  <si>
    <t>F-450</t>
  </si>
  <si>
    <t>BOROUGH OF DANVILLE</t>
  </si>
  <si>
    <t>463 MILL ST</t>
  </si>
  <si>
    <t>DANVILLE</t>
  </si>
  <si>
    <t>17821-1012</t>
  </si>
  <si>
    <t>570-275-3091</t>
  </si>
  <si>
    <t>2025-01-08</t>
  </si>
  <si>
    <t>1FDUF5HT8RDA10689</t>
  </si>
  <si>
    <t>F-550</t>
  </si>
  <si>
    <t>C&amp;M WASTE WATER SERVICE LLC</t>
  </si>
  <si>
    <t>412-475-0169</t>
  </si>
  <si>
    <t>1FTBW1Y89RKA35242</t>
  </si>
  <si>
    <t>TRANSIT</t>
  </si>
  <si>
    <t>CLEARVIEW WINDOW CLEANING SERVICES, LLC</t>
  </si>
  <si>
    <t>2385 LANGHORNE YARDLEY RD</t>
  </si>
  <si>
    <t>LANGHORNE</t>
  </si>
  <si>
    <t>19047</t>
  </si>
  <si>
    <t>BRIAN.WINDOWS@GMAIL.COM</t>
  </si>
  <si>
    <t>215-493-2214</t>
  </si>
  <si>
    <t>1FD9X4HT4REC71423</t>
  </si>
  <si>
    <t>1FBAX2C82RKB47794</t>
  </si>
  <si>
    <t>LUZERNE COUNTY TRANSPORTATION AUTHORITY</t>
  </si>
  <si>
    <t>315 NORTHAMPTON ST</t>
  </si>
  <si>
    <t>KINGSTON</t>
  </si>
  <si>
    <t>18704-5423</t>
  </si>
  <si>
    <t>570-288-9356</t>
  </si>
  <si>
    <t>2025-01-09</t>
  </si>
  <si>
    <t>1FMUK8KH6SGA35466</t>
  </si>
  <si>
    <t>BRESLIN,CASEY REBECCA</t>
  </si>
  <si>
    <t>CASEY</t>
  </si>
  <si>
    <t>BRESLIN</t>
  </si>
  <si>
    <t>5004 BIRDIE LN</t>
  </si>
  <si>
    <t>18901</t>
  </si>
  <si>
    <t>CASEYRBRESLIN@GMAIL.COM</t>
  </si>
  <si>
    <t>610-888-8517</t>
  </si>
  <si>
    <t>215-847-9006</t>
  </si>
  <si>
    <t>2025-01-11</t>
  </si>
  <si>
    <t>3FTTW8H3XSRA00602</t>
  </si>
  <si>
    <t>MAVERICK</t>
  </si>
  <si>
    <t>PCM CONTRACTING INC</t>
  </si>
  <si>
    <t>537 E COUNTY LINE RD</t>
  </si>
  <si>
    <t>HATBORO</t>
  </si>
  <si>
    <t>19040-1217</t>
  </si>
  <si>
    <t>215-400-1073</t>
  </si>
  <si>
    <t>1FMCU9MN4RUA67908</t>
  </si>
  <si>
    <t>HAINES,WAYNE G</t>
  </si>
  <si>
    <t>WAYNE</t>
  </si>
  <si>
    <t>HAINES</t>
  </si>
  <si>
    <t>83 ARISTOTLE WAY</t>
  </si>
  <si>
    <t>CRANBURY</t>
  </si>
  <si>
    <t>08512</t>
  </si>
  <si>
    <t>WGHAINES60@VERIZON.NET</t>
  </si>
  <si>
    <t>609-448-3019</t>
  </si>
  <si>
    <t>215-787-2234</t>
  </si>
  <si>
    <t>347-413-3051</t>
  </si>
  <si>
    <t>3FMCR9B60RRF70453</t>
  </si>
  <si>
    <t>BRONCO SPORT</t>
  </si>
  <si>
    <t>ANDINO,MICHAEL JASON</t>
  </si>
  <si>
    <t>MICHAEL</t>
  </si>
  <si>
    <t>ANDINO</t>
  </si>
  <si>
    <t>1007 RUNAWAY DR</t>
  </si>
  <si>
    <t>PENNSBURG</t>
  </si>
  <si>
    <t>18073-1650</t>
  </si>
  <si>
    <t>BLACKHEART1756@GMAIL.COM</t>
  </si>
  <si>
    <t>267-382-6264</t>
  </si>
  <si>
    <t>1FTER4HH7RLE68834</t>
  </si>
  <si>
    <t>IPPOLDO,ROBERT JUSTIN</t>
  </si>
  <si>
    <t>ROBERT</t>
  </si>
  <si>
    <t>IPPOLDO</t>
  </si>
  <si>
    <t>3 PLUMRIDGE RD</t>
  </si>
  <si>
    <t>18902-9244</t>
  </si>
  <si>
    <t>610-209-1010</t>
  </si>
  <si>
    <t>1FMWK8GC4SGB00885</t>
  </si>
  <si>
    <t>NACEVILLE MATERIALS JOINT VENTURE</t>
  </si>
  <si>
    <t>350 S MAIN ST STE 207</t>
  </si>
  <si>
    <t>BMILLER@MILLERSONPAVING.COM</t>
  </si>
  <si>
    <t>267-880-2422</t>
  </si>
  <si>
    <t>215-416-4055</t>
  </si>
  <si>
    <t>2025-01-13</t>
  </si>
  <si>
    <t>1FTMF1LP5RKF05046</t>
  </si>
  <si>
    <t>FISHERS TRUE VALUE HARDWARE</t>
  </si>
  <si>
    <t>5790 EASTON RD</t>
  </si>
  <si>
    <t>PLUMSTEADVILLE</t>
  </si>
  <si>
    <t>18949</t>
  </si>
  <si>
    <t>fisherhardware@aol.com</t>
  </si>
  <si>
    <t>215-766-8220</t>
  </si>
  <si>
    <t>1FTBF2AA0REF25571</t>
  </si>
  <si>
    <t>PKF MARK III INC</t>
  </si>
  <si>
    <t>17 BLACK SMITH RD</t>
  </si>
  <si>
    <t>18940-1877</t>
  </si>
  <si>
    <t>jmb@pkfm.com</t>
  </si>
  <si>
    <t>215-968-5031</t>
  </si>
  <si>
    <t>610-770-7940</t>
  </si>
  <si>
    <t>215-478-7653</t>
  </si>
  <si>
    <t>1FMDE7BH3RLB37651</t>
  </si>
  <si>
    <t>RUBIN,JENNIFER</t>
  </si>
  <si>
    <t>JENNIFER</t>
  </si>
  <si>
    <t>RUBIN</t>
  </si>
  <si>
    <t>165 POLO DR</t>
  </si>
  <si>
    <t>19454-4273</t>
  </si>
  <si>
    <t>jennifer.rubin@att.net</t>
  </si>
  <si>
    <t>215-264-5514</t>
  </si>
  <si>
    <t>1FTFW3L88RKF73712</t>
  </si>
  <si>
    <t>EUREKA STONE QUARRY, INC.</t>
  </si>
  <si>
    <t>851 COUNTY LINE RD</t>
  </si>
  <si>
    <t>HUNTINGDON VALLEY</t>
  </si>
  <si>
    <t>19006</t>
  </si>
  <si>
    <t>CA8186@AOL.COM</t>
  </si>
  <si>
    <t>215-716-3185</t>
  </si>
  <si>
    <t>215-651-5231</t>
  </si>
  <si>
    <t>1FTBF2AA7REE47323</t>
  </si>
  <si>
    <t>2025-01-14</t>
  </si>
  <si>
    <t>1FDBF8P81RKB22817</t>
  </si>
  <si>
    <t>EC SALES LLC</t>
  </si>
  <si>
    <t>2775 BLUE WATER RD</t>
  </si>
  <si>
    <t>EAGAN</t>
  </si>
  <si>
    <t>MN</t>
  </si>
  <si>
    <t>55121</t>
  </si>
  <si>
    <t>1FTBR1Y84RKA20056</t>
  </si>
  <si>
    <t>LEGACY DOOR COMPANY</t>
  </si>
  <si>
    <t>480 SCHOOL LN STE 200</t>
  </si>
  <si>
    <t>HARLEYSVILLE</t>
  </si>
  <si>
    <t>19438-4318</t>
  </si>
  <si>
    <t>3FMCR9B63RRF68504</t>
  </si>
  <si>
    <t>ROESING JR,TIMOTHY GEORGE</t>
  </si>
  <si>
    <t>TIMOTHY</t>
  </si>
  <si>
    <t>ROESING</t>
  </si>
  <si>
    <t>721 MARIETTA DR</t>
  </si>
  <si>
    <t>AMBLER</t>
  </si>
  <si>
    <t>19002</t>
  </si>
  <si>
    <t>TIMROESING@VERIZON.NET</t>
  </si>
  <si>
    <t>267-324-9666</t>
  </si>
  <si>
    <t>1FTBR1C83RKB84776</t>
  </si>
  <si>
    <t>UNIVERSAL DOOR SERVICES LLC</t>
  </si>
  <si>
    <t>19438</t>
  </si>
  <si>
    <t>215-256-6776</t>
  </si>
  <si>
    <t>3FTTW8BA0SRA12264</t>
  </si>
  <si>
    <t>CENTRAL BUCKS AMBULANCE AND RESCUE</t>
  </si>
  <si>
    <t>455 EAST ST</t>
  </si>
  <si>
    <t>18901-3844</t>
  </si>
  <si>
    <t>215-348-3343</t>
  </si>
  <si>
    <t>215-778-2949</t>
  </si>
  <si>
    <t>3FMCR9C6XRRF70197</t>
  </si>
  <si>
    <t>WADE,RYAN MICHAEL</t>
  </si>
  <si>
    <t>RYAN</t>
  </si>
  <si>
    <t>WADE</t>
  </si>
  <si>
    <t>403 SALMON ST</t>
  </si>
  <si>
    <t>PHILADELPHIA</t>
  </si>
  <si>
    <t>19125-4226</t>
  </si>
  <si>
    <t>215-510-8484</t>
  </si>
  <si>
    <t>1FDWX7DE0SDF02177</t>
  </si>
  <si>
    <t>TD CONSTRUCTION COMPANY</t>
  </si>
  <si>
    <t>168 CHARLES ST</t>
  </si>
  <si>
    <t>19406-2550</t>
  </si>
  <si>
    <t>TDCONSTRUCTIONCO@LIVE.COM</t>
  </si>
  <si>
    <t>610-656-7289</t>
  </si>
  <si>
    <t>2025-01-15</t>
  </si>
  <si>
    <t>1FTBF4UG0PKB24077</t>
  </si>
  <si>
    <t>CHEMSTATION PHILADELPHIA LTD</t>
  </si>
  <si>
    <t>415 BOOT RD STE B</t>
  </si>
  <si>
    <t>DOWNINGTOWN</t>
  </si>
  <si>
    <t>19335-5913</t>
  </si>
  <si>
    <t>AHOMAN@CHEMSTATION.COM</t>
  </si>
  <si>
    <t>215-266-4534</t>
  </si>
  <si>
    <t>484-696-1443</t>
  </si>
  <si>
    <t>3FMCR9B6XRRF71173</t>
  </si>
  <si>
    <t>GOLDEN,SHANE</t>
  </si>
  <si>
    <t>SHANE</t>
  </si>
  <si>
    <t>GOLDEN</t>
  </si>
  <si>
    <t>781 EVERGREEN CIR</t>
  </si>
  <si>
    <t>TELFORD</t>
  </si>
  <si>
    <t>18969</t>
  </si>
  <si>
    <t>SHANEGOLDEN24@YAHOO.COM</t>
  </si>
  <si>
    <t>302-561-5194</t>
  </si>
  <si>
    <t>1FTFW5LD5RFC03772</t>
  </si>
  <si>
    <t>KRAUSE,JOSEPH FRANK</t>
  </si>
  <si>
    <t>JOSEPH</t>
  </si>
  <si>
    <t>KRAUSE</t>
  </si>
  <si>
    <t>160 FRONT ST APT 413</t>
  </si>
  <si>
    <t>BROOKLYN</t>
  </si>
  <si>
    <t>NY</t>
  </si>
  <si>
    <t>11201</t>
  </si>
  <si>
    <t>JOSEPHFKRAUSE@ICLOUD.COM</t>
  </si>
  <si>
    <t>267-261-6287</t>
  </si>
  <si>
    <t>1FD0W5HN4RED97963</t>
  </si>
  <si>
    <t>RAM-T CORPORATION</t>
  </si>
  <si>
    <t>1121 DOWNINGTOWN PIKE</t>
  </si>
  <si>
    <t>WEST CHESTER</t>
  </si>
  <si>
    <t>19380-1641</t>
  </si>
  <si>
    <t>610-972-8573</t>
  </si>
  <si>
    <t>2025-01-16</t>
  </si>
  <si>
    <t>1FDBF6Z88RKB46596</t>
  </si>
  <si>
    <t>FRED BEANS PARTS, INC.</t>
  </si>
  <si>
    <t>131 DOYLE ST</t>
  </si>
  <si>
    <t>18901-3701</t>
  </si>
  <si>
    <t>rcostello@fredbeans.com</t>
  </si>
  <si>
    <t>215-348-0202</t>
  </si>
  <si>
    <t>1FDBF6Z80RKB46009</t>
  </si>
  <si>
    <t>1FDBF6Z86RKB46578</t>
  </si>
  <si>
    <t>1FDWF7DEXSDF09107</t>
  </si>
  <si>
    <t>2025-01-17</t>
  </si>
  <si>
    <t>1FD8X3FT5REF19929</t>
  </si>
  <si>
    <t>JAMES D MORRISSEY INC</t>
  </si>
  <si>
    <t>9119 FRANKFORD AVE</t>
  </si>
  <si>
    <t>19114-2884</t>
  </si>
  <si>
    <t>215-539-3505</t>
  </si>
  <si>
    <t>215-333-8000</t>
  </si>
  <si>
    <t>3FMCR9D91RRF11807</t>
  </si>
  <si>
    <t>STEWART,RAYMOND M</t>
  </si>
  <si>
    <t>RAYMOND</t>
  </si>
  <si>
    <t>STEWART</t>
  </si>
  <si>
    <t>5966 COVERED BRIDGE RD</t>
  </si>
  <si>
    <t>18947</t>
  </si>
  <si>
    <t>STEWARTK2@EMAIL.CHOP.EDU</t>
  </si>
  <si>
    <t>215-206-7734</t>
  </si>
  <si>
    <t>267-235-9753</t>
  </si>
  <si>
    <t>2025-01-18</t>
  </si>
  <si>
    <t>1FMDE7BH9RLB48878</t>
  </si>
  <si>
    <t>GILLMAN,ALEXIS PATRICIA</t>
  </si>
  <si>
    <t>ALEXIS</t>
  </si>
  <si>
    <t>GILLMAN</t>
  </si>
  <si>
    <t>112 ARBOR RD</t>
  </si>
  <si>
    <t>CHURCHVILLE</t>
  </si>
  <si>
    <t>18966-1082</t>
  </si>
  <si>
    <t>ALEXISGILLMAN@GMAIL.COM</t>
  </si>
  <si>
    <t>267-832-8106</t>
  </si>
  <si>
    <t>3FTTW8H37SRA14120</t>
  </si>
  <si>
    <t>NEAGLEY,DANIEL</t>
  </si>
  <si>
    <t>DANIEL</t>
  </si>
  <si>
    <t>NEAGLEY</t>
  </si>
  <si>
    <t>326 KATIE LN</t>
  </si>
  <si>
    <t>18944-3205</t>
  </si>
  <si>
    <t>NEAGLEYDE@GMAIL.COM</t>
  </si>
  <si>
    <t>267-443-0137</t>
  </si>
  <si>
    <t>1FMJK1M81REA80554</t>
  </si>
  <si>
    <t>EXPEDITION MAX</t>
  </si>
  <si>
    <t>ROMANO,SUZANNE RANDOLPH</t>
  </si>
  <si>
    <t>SUZANNE</t>
  </si>
  <si>
    <t>ROMANO</t>
  </si>
  <si>
    <t>3 DUKE LN</t>
  </si>
  <si>
    <t>SUZ_RANDOLPH@YAHOO.COM</t>
  </si>
  <si>
    <t>215-704-1178</t>
  </si>
  <si>
    <t>3FTTW8S9XRRB73222</t>
  </si>
  <si>
    <t>LUNEAU,KATHY</t>
  </si>
  <si>
    <t>KATHY</t>
  </si>
  <si>
    <t>LUNEAU</t>
  </si>
  <si>
    <t>1221 EAGLE RD</t>
  </si>
  <si>
    <t>18940</t>
  </si>
  <si>
    <t>JOHN@LUNEAULAW.NET</t>
  </si>
  <si>
    <t>267-374-8318</t>
  </si>
  <si>
    <t>267-566-3162</t>
  </si>
  <si>
    <t>3FMTK3SU4RMA48714</t>
  </si>
  <si>
    <t>DRAGOS,KENNETH C</t>
  </si>
  <si>
    <t>KENNETH</t>
  </si>
  <si>
    <t>DRAGOS</t>
  </si>
  <si>
    <t>4370 WENTWORTH CT</t>
  </si>
  <si>
    <t>NEW HOPE</t>
  </si>
  <si>
    <t>18938</t>
  </si>
  <si>
    <t>KEND0319@GMAIL.COM</t>
  </si>
  <si>
    <t>215-669-6941</t>
  </si>
  <si>
    <t>1FTVW3LK1RWG20059</t>
  </si>
  <si>
    <t>SNYDER,CHRISTOPHER CHARLES</t>
  </si>
  <si>
    <t>CHRISTOPHER</t>
  </si>
  <si>
    <t>SNYDER</t>
  </si>
  <si>
    <t>728 PLEASANT WAY</t>
  </si>
  <si>
    <t>UNION DALE</t>
  </si>
  <si>
    <t>18470-9796</t>
  </si>
  <si>
    <t>610-299-2470</t>
  </si>
  <si>
    <t>2025-01-20</t>
  </si>
  <si>
    <t>3FMTK3SU0RMA48855</t>
  </si>
  <si>
    <t>KIMBALL,WILLIAM E</t>
  </si>
  <si>
    <t>KIMBALL</t>
  </si>
  <si>
    <t>1142 WEBB DR</t>
  </si>
  <si>
    <t>18944-4443</t>
  </si>
  <si>
    <t>WEKIMBALL@GMAIL.COM</t>
  </si>
  <si>
    <t>203-206-5604</t>
  </si>
  <si>
    <t>1FTFW1RG2SFA04825</t>
  </si>
  <si>
    <t>HARTMAN LANDSCAPING, LLC</t>
  </si>
  <si>
    <t>61 PULASKI RD</t>
  </si>
  <si>
    <t>WHITEHOUSE STATION</t>
  </si>
  <si>
    <t>08889-3523</t>
  </si>
  <si>
    <t>HARTMANLANDSCAPINGLLC@GMAIL.COM</t>
  </si>
  <si>
    <t>908-256-0759</t>
  </si>
  <si>
    <t>1FT8W2BN2REE07355</t>
  </si>
  <si>
    <t>LIND,CODY ROBERT</t>
  </si>
  <si>
    <t>CODY</t>
  </si>
  <si>
    <t>LIND</t>
  </si>
  <si>
    <t>507 POLO RUN</t>
  </si>
  <si>
    <t>19380-7100</t>
  </si>
  <si>
    <t>CODYRLIND1@GMAIL.COM</t>
  </si>
  <si>
    <t>484-678-5089</t>
  </si>
  <si>
    <t>1FT6W5L71RWG24768</t>
  </si>
  <si>
    <t>RHODES,KELVIN LEE</t>
  </si>
  <si>
    <t>KELVIN</t>
  </si>
  <si>
    <t>RHODES</t>
  </si>
  <si>
    <t>824 3RD AVE</t>
  </si>
  <si>
    <t>BRISTOL</t>
  </si>
  <si>
    <t>19007</t>
  </si>
  <si>
    <t>ELITO86@GMAIL.COM</t>
  </si>
  <si>
    <t>215-200-7097</t>
  </si>
  <si>
    <t>2025-01-21</t>
  </si>
  <si>
    <t>1FT8W3BM6SEC09848</t>
  </si>
  <si>
    <t>BLUEWATER LOGISTICS LLC</t>
  </si>
  <si>
    <t>281 CENTENNIAL AVE STE 1</t>
  </si>
  <si>
    <t>PISCATAWAY</t>
  </si>
  <si>
    <t>08854-3949</t>
  </si>
  <si>
    <t>845-866-3127</t>
  </si>
  <si>
    <t>1FD0X4HN1REF24143</t>
  </si>
  <si>
    <t>REGALBUTO LANDSCAPING LLC</t>
  </si>
  <si>
    <t>249 ROSENHAYN AVE</t>
  </si>
  <si>
    <t>BRIDGETON</t>
  </si>
  <si>
    <t>08302-6116</t>
  </si>
  <si>
    <t>RENORLANDSCAPING@AOL.COM</t>
  </si>
  <si>
    <t>856-466-1356</t>
  </si>
  <si>
    <t>3FMCR9D91RRF48713</t>
  </si>
  <si>
    <t>TUDOR,ESME VICTORIA</t>
  </si>
  <si>
    <t>ESME</t>
  </si>
  <si>
    <t>TUDOR</t>
  </si>
  <si>
    <t>473 GEIGEL HILL RD</t>
  </si>
  <si>
    <t>OTTSVILLE</t>
  </si>
  <si>
    <t>18942</t>
  </si>
  <si>
    <t>ESMETUDOR22@GMAIL.COM</t>
  </si>
  <si>
    <t>610-847-8837</t>
  </si>
  <si>
    <t>551-427-0265</t>
  </si>
  <si>
    <t>2025-01-22</t>
  </si>
  <si>
    <t>1FDRF3FN6PEC59028</t>
  </si>
  <si>
    <t>BARRICELLI CONSTRUCTION INC</t>
  </si>
  <si>
    <t>110 TINARI DR</t>
  </si>
  <si>
    <t>RICHBORO</t>
  </si>
  <si>
    <t>18954-2057</t>
  </si>
  <si>
    <t>267-784-8560</t>
  </si>
  <si>
    <t>215-669-4579</t>
  </si>
  <si>
    <t>1FTBR1C87RKB73201</t>
  </si>
  <si>
    <t>EMPIRE REFRIGERATION</t>
  </si>
  <si>
    <t>64 OCEAN AVE</t>
  </si>
  <si>
    <t>LYNBROOK</t>
  </si>
  <si>
    <t>11563</t>
  </si>
  <si>
    <t>JOE@EMPIREREFRIGERATION.COM</t>
  </si>
  <si>
    <t>516-837-3500</t>
  </si>
  <si>
    <t>2025-01-23</t>
  </si>
  <si>
    <t>1FMUK8KH1SGA61361</t>
  </si>
  <si>
    <t>FOLEY JR,EUGENE EDWARD</t>
  </si>
  <si>
    <t>EUGENE</t>
  </si>
  <si>
    <t>FOLEY</t>
  </si>
  <si>
    <t>81 FLORENCE DR</t>
  </si>
  <si>
    <t>18954-1444</t>
  </si>
  <si>
    <t>GENEFOLEY300@GMAIL.COM</t>
  </si>
  <si>
    <t>215-605-8032</t>
  </si>
  <si>
    <t>1FTFW1P86RKE65409</t>
  </si>
  <si>
    <t>AXON ENTERPRISE, INC.</t>
  </si>
  <si>
    <t>17800 N 85TH ST</t>
  </si>
  <si>
    <t>SCOTTSDALE</t>
  </si>
  <si>
    <t>AZ</t>
  </si>
  <si>
    <t>85255-6311</t>
  </si>
  <si>
    <t>205-806-0123</t>
  </si>
  <si>
    <t>1FTBF2BA1REF91657</t>
  </si>
  <si>
    <t>1FTFW3LD7RFA08874</t>
  </si>
  <si>
    <t>THE EDGEWOOD COMPANY, INC.</t>
  </si>
  <si>
    <t>2350 YELLOW SPRINGS RD</t>
  </si>
  <si>
    <t>MALVERN</t>
  </si>
  <si>
    <t>19355-9758</t>
  </si>
  <si>
    <t>WJF@EDGEWOODCO.COM</t>
  </si>
  <si>
    <t>484-866-3401</t>
  </si>
  <si>
    <t>1FMDE7BH1RLB50043</t>
  </si>
  <si>
    <t>DONAHUE,RYAN CHRISTOPHER</t>
  </si>
  <si>
    <t>DONAHUE</t>
  </si>
  <si>
    <t>7101 APPELMAN RD</t>
  </si>
  <si>
    <t>CHESTERFIELD</t>
  </si>
  <si>
    <t>VA</t>
  </si>
  <si>
    <t>23832-2201</t>
  </si>
  <si>
    <t>RDONAHUE61@GMAIL.COM</t>
  </si>
  <si>
    <t>267-897-0181</t>
  </si>
  <si>
    <t>1FTBR3UG2RKA85853</t>
  </si>
  <si>
    <t>RASTELLI BROTHERS INC</t>
  </si>
  <si>
    <t>300 HERON DR</t>
  </si>
  <si>
    <t>SWEDESBORO</t>
  </si>
  <si>
    <t>08085-1707</t>
  </si>
  <si>
    <t>TPERRY@RASTELLIS.COM</t>
  </si>
  <si>
    <t>856-217-7577</t>
  </si>
  <si>
    <t>312-805-0021</t>
  </si>
  <si>
    <t>267-816-5647</t>
  </si>
  <si>
    <t>1FMWK8GC3SGA92150</t>
  </si>
  <si>
    <t>MARTYNIUK,ULADZIMIR</t>
  </si>
  <si>
    <t>ULADZIMIR</t>
  </si>
  <si>
    <t>MARTYNIUK</t>
  </si>
  <si>
    <t>675 E STREET RD APT 1619</t>
  </si>
  <si>
    <t>18974-3516</t>
  </si>
  <si>
    <t>VLADZIMIR.MARTYNUK@OUTLOOK.COM</t>
  </si>
  <si>
    <t>267-894-6435</t>
  </si>
  <si>
    <t>1FMEE2BP0RLB03052</t>
  </si>
  <si>
    <t>KUEHNE,RICHARD</t>
  </si>
  <si>
    <t>KUEHNE</t>
  </si>
  <si>
    <t>285 CHAPMAN RD</t>
  </si>
  <si>
    <t>KUEHNE11@ICLOUD.COM</t>
  </si>
  <si>
    <t>215-460-0124</t>
  </si>
  <si>
    <t>215-622-5284</t>
  </si>
  <si>
    <t>2025-01-24</t>
  </si>
  <si>
    <t>1FTMF1KP7SKD12646</t>
  </si>
  <si>
    <t>PRINCETON UNIVERSITY</t>
  </si>
  <si>
    <t>PO BOX 33</t>
  </si>
  <si>
    <t>PRINCETON</t>
  </si>
  <si>
    <t>08543-0033</t>
  </si>
  <si>
    <t>MH25@PRINCETON.EDU</t>
  </si>
  <si>
    <t>609-947-5852</t>
  </si>
  <si>
    <t>609-258-5033</t>
  </si>
  <si>
    <t>1FTFW6L83SFA17422</t>
  </si>
  <si>
    <t>VERCOE,SCOTT ERICSON</t>
  </si>
  <si>
    <t>VERCOE</t>
  </si>
  <si>
    <t>3 WINDING WAY</t>
  </si>
  <si>
    <t>19355-1718</t>
  </si>
  <si>
    <t>GROUTGUY66@AOL.COM</t>
  </si>
  <si>
    <t>610-659-3344</t>
  </si>
  <si>
    <t>3FTTW8H32SRA00352</t>
  </si>
  <si>
    <t>THOMASVILLE RESTORATION LLC</t>
  </si>
  <si>
    <t>1611 KNECHT AVE</t>
  </si>
  <si>
    <t>BALTIMORE</t>
  </si>
  <si>
    <t>MD</t>
  </si>
  <si>
    <t>21227-1509</t>
  </si>
  <si>
    <t>TOMN@TVR247.COM</t>
  </si>
  <si>
    <t>443-623-4545</t>
  </si>
  <si>
    <t>1FTFW7LD1SFA04123</t>
  </si>
  <si>
    <t>AQUA-LINK, INC.</t>
  </si>
  <si>
    <t>1519 BROAD ST</t>
  </si>
  <si>
    <t>18944-3455</t>
  </si>
  <si>
    <t>MMINERS@AQUALINKINC.COM</t>
  </si>
  <si>
    <t>215-852-5873</t>
  </si>
  <si>
    <t>215-230-9325</t>
  </si>
  <si>
    <t>215-589-5595</t>
  </si>
  <si>
    <t>1FTFW3LD1RFB43168</t>
  </si>
  <si>
    <t>EBERT,ROBERT</t>
  </si>
  <si>
    <t>EBERT</t>
  </si>
  <si>
    <t>114 SADDLE DR</t>
  </si>
  <si>
    <t>RJEBERT@VERIZON.NET</t>
  </si>
  <si>
    <t>215-340-9666</t>
  </si>
  <si>
    <t>1FMDE7BHXRLB50364</t>
  </si>
  <si>
    <t>YIZZI,ROBERT ALAN</t>
  </si>
  <si>
    <t>YIZZI</t>
  </si>
  <si>
    <t>36 ALEXANDERS CT</t>
  </si>
  <si>
    <t>18940-3640</t>
  </si>
  <si>
    <t>RYIZZI@COMCAST.NET</t>
  </si>
  <si>
    <t>215-968-2665</t>
  </si>
  <si>
    <t>267-261-4886</t>
  </si>
  <si>
    <t>1FTBR1X81RKB73074</t>
  </si>
  <si>
    <t>STROUDSBURG AREA SCHOOL DISTRICT</t>
  </si>
  <si>
    <t>123 LINDEN ST</t>
  </si>
  <si>
    <t>STROUDSBURG</t>
  </si>
  <si>
    <t>18360-1399</t>
  </si>
  <si>
    <t>123-456-7890</t>
  </si>
  <si>
    <t>2025-01-25</t>
  </si>
  <si>
    <t>1FMCU0MN6RUB26789</t>
  </si>
  <si>
    <t>TORO-TROCHE,MARIBEL</t>
  </si>
  <si>
    <t>MARIBEL</t>
  </si>
  <si>
    <t>TORO-TROCHE</t>
  </si>
  <si>
    <t>4820 STUMP RD</t>
  </si>
  <si>
    <t>18947-1802</t>
  </si>
  <si>
    <t>MTTKIDSMD@GMAIL.COM</t>
  </si>
  <si>
    <t>267-885-7145</t>
  </si>
  <si>
    <t>215-324-0600</t>
  </si>
  <si>
    <t>1FMDE8BH2RLB48954</t>
  </si>
  <si>
    <t>SPRADLIN,MEGAN MARIE</t>
  </si>
  <si>
    <t>MEGAN</t>
  </si>
  <si>
    <t>SPRADLIN</t>
  </si>
  <si>
    <t>5181 ROSEWOOD DR</t>
  </si>
  <si>
    <t>MCNULTYMEGAN0@GMAIL.COM</t>
  </si>
  <si>
    <t>386-898-3119</t>
  </si>
  <si>
    <t>267-564-0139</t>
  </si>
  <si>
    <t>1FMDE8BH4RLB50463</t>
  </si>
  <si>
    <t>MANN,CAROLYN MARIA</t>
  </si>
  <si>
    <t>CAROLYN</t>
  </si>
  <si>
    <t>MANN</t>
  </si>
  <si>
    <t>206 NORTHPARK DR</t>
  </si>
  <si>
    <t>LEVITTOWN</t>
  </si>
  <si>
    <t>19054-3330</t>
  </si>
  <si>
    <t>CMANN0426@COMCAST.NET</t>
  </si>
  <si>
    <t>267-673-9493</t>
  </si>
  <si>
    <t>1FTFW2L50RKE95457</t>
  </si>
  <si>
    <t>SHEETS,JOSHUA LEE</t>
  </si>
  <si>
    <t>JOSHUA</t>
  </si>
  <si>
    <t>SHEETS</t>
  </si>
  <si>
    <t>1196 QUAIL RD</t>
  </si>
  <si>
    <t>KUNKLETOWN</t>
  </si>
  <si>
    <t>18058</t>
  </si>
  <si>
    <t>JOSHSHEETS01@VERIZON.NET</t>
  </si>
  <si>
    <t>267-354-1106</t>
  </si>
  <si>
    <t>610-960-9375</t>
  </si>
  <si>
    <t>3FMCR9BN5SRE03616</t>
  </si>
  <si>
    <t>DEMKO,WILLIAM L</t>
  </si>
  <si>
    <t>DEMKO</t>
  </si>
  <si>
    <t>225 LOWER STATE RD</t>
  </si>
  <si>
    <t>WASHDEMKO@GMAIL.COM</t>
  </si>
  <si>
    <t>267-454-4080</t>
  </si>
  <si>
    <t>215-500-9998</t>
  </si>
  <si>
    <t>1FMEE9BP4RLB15861</t>
  </si>
  <si>
    <t>AARONSON,LAUREEN P</t>
  </si>
  <si>
    <t>LAUREEN</t>
  </si>
  <si>
    <t>AARONSON</t>
  </si>
  <si>
    <t>403 PINE CREEK RD</t>
  </si>
  <si>
    <t>EXTON</t>
  </si>
  <si>
    <t>19341-1432</t>
  </si>
  <si>
    <t>LAUREEN.AARONSON@VERIZON.NET</t>
  </si>
  <si>
    <t>610-203-0413</t>
  </si>
  <si>
    <t>2025-01-27</t>
  </si>
  <si>
    <t>3FTTW8H38SRA00548</t>
  </si>
  <si>
    <t>1FT8W2BN6REF65911</t>
  </si>
  <si>
    <t>BROWN,JEFFREY BRUCE</t>
  </si>
  <si>
    <t>JEFFREY</t>
  </si>
  <si>
    <t>BROWN</t>
  </si>
  <si>
    <t>8 GRATEFUL ACRES LN</t>
  </si>
  <si>
    <t>LOTHIAN</t>
  </si>
  <si>
    <t>20711-2201</t>
  </si>
  <si>
    <t>JBMOTORSPORTS320@GMAIL.COM</t>
  </si>
  <si>
    <t>443-370-8501</t>
  </si>
  <si>
    <t>1FT8W2BN2RED78147</t>
  </si>
  <si>
    <t>WILLIAM PENN FIRE CO</t>
  </si>
  <si>
    <t>123 MAIN ST</t>
  </si>
  <si>
    <t>HULMEVILLE</t>
  </si>
  <si>
    <t>19047-5632</t>
  </si>
  <si>
    <t>3FTTW8H30SRA00477</t>
  </si>
  <si>
    <t>2025-01-28</t>
  </si>
  <si>
    <t>1FTFW6LD4SFA06121</t>
  </si>
  <si>
    <t>BOLLAR,STEVEN ANTHONY</t>
  </si>
  <si>
    <t>STEVEN</t>
  </si>
  <si>
    <t>BOLLAR</t>
  </si>
  <si>
    <t>9 QUINCY MANOR LN</t>
  </si>
  <si>
    <t>BURLNGTN TWP</t>
  </si>
  <si>
    <t>08016</t>
  </si>
  <si>
    <t>STEVEN@STANDTALLSTEVE.COM</t>
  </si>
  <si>
    <t>609-332-4964</t>
  </si>
  <si>
    <t>2025-01-29</t>
  </si>
  <si>
    <t>1FTNF1K89SKD07736</t>
  </si>
  <si>
    <t>STONE HILL CONTRACTING CO,INC</t>
  </si>
  <si>
    <t>252 W SWAMP RD STE 19</t>
  </si>
  <si>
    <t>18901-2466</t>
  </si>
  <si>
    <t>NMUVA@STONEHILLCONTRACTING.COM</t>
  </si>
  <si>
    <t>215-340-1840</t>
  </si>
  <si>
    <t>215-778-3244</t>
  </si>
  <si>
    <t>1FMUK8DH6SGA64155</t>
  </si>
  <si>
    <t>FINKBOON,REGINA C</t>
  </si>
  <si>
    <t>REGINA</t>
  </si>
  <si>
    <t>FINKBOON</t>
  </si>
  <si>
    <t>1655 KUMRY RD</t>
  </si>
  <si>
    <t>18951-2065</t>
  </si>
  <si>
    <t>RFINKBOO@MSN.COM</t>
  </si>
  <si>
    <t>267-304-0505</t>
  </si>
  <si>
    <t>1FT8W2BN8REF70124</t>
  </si>
  <si>
    <t>LAWRENCE JR,HENRY CLAY</t>
  </si>
  <si>
    <t>HENRY</t>
  </si>
  <si>
    <t>LAWRENCE</t>
  </si>
  <si>
    <t>3154 STREET RD</t>
  </si>
  <si>
    <t>WARRINGTON</t>
  </si>
  <si>
    <t>18976-1643</t>
  </si>
  <si>
    <t>HANK25260@COMCAST.NET</t>
  </si>
  <si>
    <t>267-907-2315</t>
  </si>
  <si>
    <t>267-885-4660</t>
  </si>
  <si>
    <t>3FMCR9B68RRF55215</t>
  </si>
  <si>
    <t>FIANDER,CRAIG D</t>
  </si>
  <si>
    <t>FIANDER</t>
  </si>
  <si>
    <t>5061 SAGEWOOD COURT</t>
  </si>
  <si>
    <t>CDFIANDER@GMAIL.COM</t>
  </si>
  <si>
    <t>267-247-5744</t>
  </si>
  <si>
    <t>609-915-0958</t>
  </si>
  <si>
    <t>2025-01-30</t>
  </si>
  <si>
    <t>1FTBR1C82RKB73168</t>
  </si>
  <si>
    <t>RAPID AIR HVAC LLC</t>
  </si>
  <si>
    <t>765 SANATOGA RD</t>
  </si>
  <si>
    <t>POTTSTOWN</t>
  </si>
  <si>
    <t>19465-7995</t>
  </si>
  <si>
    <t>484-624-2810</t>
  </si>
  <si>
    <t>1FTEX1LP1SKD00461</t>
  </si>
  <si>
    <t>MORRISVILLE MUNICIPAL AUTHORITY</t>
  </si>
  <si>
    <t>35 UNION ST</t>
  </si>
  <si>
    <t>MORRISVILLE</t>
  </si>
  <si>
    <t>19067-6246</t>
  </si>
  <si>
    <t>BHAWS.MMA@GMAI.COM</t>
  </si>
  <si>
    <t>215-295-8181</t>
  </si>
  <si>
    <t>215-651-0894</t>
  </si>
  <si>
    <t>1FD8X3F69MEC13903</t>
  </si>
  <si>
    <t xml:space="preserve"> 2021</t>
  </si>
  <si>
    <t>MSR BUILDING SERVICES, INC.</t>
  </si>
  <si>
    <t>195 OLD LIMEKILN RD</t>
  </si>
  <si>
    <t>18914-1707</t>
  </si>
  <si>
    <t>MSRBUILD@GMAIL.COM</t>
  </si>
  <si>
    <t>215-918-0402</t>
  </si>
  <si>
    <t>215-778-9171</t>
  </si>
  <si>
    <t>2025-01-31</t>
  </si>
  <si>
    <t>1FMWK8HCXSGB27457</t>
  </si>
  <si>
    <t>KELCH,DAVID STEVEN</t>
  </si>
  <si>
    <t>KELCH</t>
  </si>
  <si>
    <t>2360 CHIP PT</t>
  </si>
  <si>
    <t>18976</t>
  </si>
  <si>
    <t>DAVID.S.KELCH@GMAIL.COM</t>
  </si>
  <si>
    <t>215-370-0078</t>
  </si>
  <si>
    <t>1FT8W2BN6REF72566</t>
  </si>
  <si>
    <t>BENNETT,EDWARD L</t>
  </si>
  <si>
    <t>EDWARD</t>
  </si>
  <si>
    <t>BENNETT</t>
  </si>
  <si>
    <t>311 ST DAVID DR</t>
  </si>
  <si>
    <t>MOUNT LAUREL</t>
  </si>
  <si>
    <t>08054-2907</t>
  </si>
  <si>
    <t>EASHYPERION@COMCAST.NET</t>
  </si>
  <si>
    <t>609-313-3841</t>
  </si>
  <si>
    <t>1FBVU4XG2RKB18156</t>
  </si>
  <si>
    <t>THE ROCK TRANSPORTATION SERVICES CO</t>
  </si>
  <si>
    <t>639 INDUSTRIAL AVE STE A</t>
  </si>
  <si>
    <t>OAK HARBOR</t>
  </si>
  <si>
    <t>WA</t>
  </si>
  <si>
    <t>98277-2704</t>
  </si>
  <si>
    <t>DARCY@SEATACSHUTTLE.COM</t>
  </si>
  <si>
    <t>360-632-5546</t>
  </si>
  <si>
    <t>2025-02-01</t>
  </si>
  <si>
    <t>1FMWK8GC8SGB16684</t>
  </si>
  <si>
    <t>1FBAX2X80RKB53667</t>
  </si>
  <si>
    <t>ERWIN JR,KEITH S</t>
  </si>
  <si>
    <t>KEITH</t>
  </si>
  <si>
    <t>ERWIN</t>
  </si>
  <si>
    <t>98 SWEET HOLLOW RD</t>
  </si>
  <si>
    <t>MILFORD</t>
  </si>
  <si>
    <t>08848-2004</t>
  </si>
  <si>
    <t>INFLIGHT.KE@GMAIL.COM</t>
  </si>
  <si>
    <t>610-442-8335</t>
  </si>
  <si>
    <t>1FMCU9MN1RUB28907</t>
  </si>
  <si>
    <t>VOUTSINAS,DAVID M</t>
  </si>
  <si>
    <t>VOUTSINAS</t>
  </si>
  <si>
    <t>502 GRANT ST</t>
  </si>
  <si>
    <t>18940-1807</t>
  </si>
  <si>
    <t>267-566-8995</t>
  </si>
  <si>
    <t>2025-02-04</t>
  </si>
  <si>
    <t>1FD0W5HN5REE80446</t>
  </si>
  <si>
    <t>TEAM REED LANDSCAPING, INC.</t>
  </si>
  <si>
    <t>435 LANDIS AVE</t>
  </si>
  <si>
    <t>08302-4834</t>
  </si>
  <si>
    <t>856-297-7953</t>
  </si>
  <si>
    <t>1FTFX3L86RKF76654</t>
  </si>
  <si>
    <t>ALLAN MYERS LP</t>
  </si>
  <si>
    <t>1805 BERKS RD</t>
  </si>
  <si>
    <t>WORCESTER</t>
  </si>
  <si>
    <t>19490</t>
  </si>
  <si>
    <t>AMANDA.KNAUER@ALLANMYERS.COMM</t>
  </si>
  <si>
    <t>610-584-0139</t>
  </si>
  <si>
    <t>215-584-3422</t>
  </si>
  <si>
    <t>610-960-2966</t>
  </si>
  <si>
    <t>3FTTW8J36SRA01417</t>
  </si>
  <si>
    <t>BENSON,MARK E</t>
  </si>
  <si>
    <t>MARK</t>
  </si>
  <si>
    <t>BENSON</t>
  </si>
  <si>
    <t>398 RAMSEY RD</t>
  </si>
  <si>
    <t>YARDLEY</t>
  </si>
  <si>
    <t>19067-4640</t>
  </si>
  <si>
    <t>BRASSBENSON@YAHOO.COM</t>
  </si>
  <si>
    <t>215-932-6311</t>
  </si>
  <si>
    <t>1FD0W5HN1REE80640</t>
  </si>
  <si>
    <t>1FTER4LR8RLE63870</t>
  </si>
  <si>
    <t>ZUPITO LAWN CARE INC</t>
  </si>
  <si>
    <t>1333 ALMSHOUSE RD</t>
  </si>
  <si>
    <t>IVYLAND</t>
  </si>
  <si>
    <t>18974-1209</t>
  </si>
  <si>
    <t>ZUP333@VERIZON.NET</t>
  </si>
  <si>
    <t>215-396-3820</t>
  </si>
  <si>
    <t>1FT8W2BN4REE27946</t>
  </si>
  <si>
    <t>BANC OF AMERICA LEASNG &amp; CAPITAL LLC</t>
  </si>
  <si>
    <t>600 PEACHTREE ST 11TH FLOOR</t>
  </si>
  <si>
    <t>ATLANTA</t>
  </si>
  <si>
    <t>GA</t>
  </si>
  <si>
    <t>30308-2219</t>
  </si>
  <si>
    <t>rmcdyer@henkels.com</t>
  </si>
  <si>
    <t>215-435-6374</t>
  </si>
  <si>
    <t>215-896-9734</t>
  </si>
  <si>
    <t>1FMDE8BH0RLB37404</t>
  </si>
  <si>
    <t>MARKAKIS,KOSTANDIN G</t>
  </si>
  <si>
    <t>KOSTANDIN</t>
  </si>
  <si>
    <t>MARKAKIS</t>
  </si>
  <si>
    <t>6 GASKILL RD</t>
  </si>
  <si>
    <t>08054-9611</t>
  </si>
  <si>
    <t>MARKAKISINC@COMCAST.NET</t>
  </si>
  <si>
    <t>856-979-8140</t>
  </si>
  <si>
    <t>856-979-4140</t>
  </si>
  <si>
    <t>2025-02-05</t>
  </si>
  <si>
    <t>1FMEE0RR2RLA03045</t>
  </si>
  <si>
    <t>BOXOLOGY LLC</t>
  </si>
  <si>
    <t>100 NORTHAMPTON ST</t>
  </si>
  <si>
    <t>EASTON</t>
  </si>
  <si>
    <t>18042-3611</t>
  </si>
  <si>
    <t>NJBOXER69@GMAIL.COM</t>
  </si>
  <si>
    <t>908-442-1661</t>
  </si>
  <si>
    <t>1FTMF1LP6RKF05055</t>
  </si>
  <si>
    <t>HEATHERFIELD APARTMENT ASSOCIATION INC</t>
  </si>
  <si>
    <t>225 PRESIDENTIAL BLVD</t>
  </si>
  <si>
    <t>BALA CYNWYD</t>
  </si>
  <si>
    <t>19004-1258</t>
  </si>
  <si>
    <t>717-657-0840</t>
  </si>
  <si>
    <t>1FTYE2YG6RKB22560</t>
  </si>
  <si>
    <t>MACLELLAND,ROBERT BRUCE</t>
  </si>
  <si>
    <t>MACLELLAND</t>
  </si>
  <si>
    <t>1016 MEADOW CREST DR</t>
  </si>
  <si>
    <t>KIMBERTON</t>
  </si>
  <si>
    <t>19442</t>
  </si>
  <si>
    <t>BRUCE@APPLIEDVIDEO.COM</t>
  </si>
  <si>
    <t>488-686-9304</t>
  </si>
  <si>
    <t>1FTFW3L82SKD07771</t>
  </si>
  <si>
    <t>1FT8W2BN8REE11832</t>
  </si>
  <si>
    <t>1FT8W2BN8REE38285</t>
  </si>
  <si>
    <t>JONES II,ROBERT SCOTT</t>
  </si>
  <si>
    <t>JONES</t>
  </si>
  <si>
    <t>218 JAMES ST</t>
  </si>
  <si>
    <t>DRX.JONES@MSN.COM</t>
  </si>
  <si>
    <t>610-587-2000</t>
  </si>
  <si>
    <t>2025-02-06</t>
  </si>
  <si>
    <t>1FBAX2C80RKB79191</t>
  </si>
  <si>
    <t>GIRARD COLLEGE</t>
  </si>
  <si>
    <t>2101 S COLLEGE AVE</t>
  </si>
  <si>
    <t>19121-4800</t>
  </si>
  <si>
    <t>rpavoni@girardcollege.edu</t>
  </si>
  <si>
    <t>215-787-2612</t>
  </si>
  <si>
    <t>267-439-3644</t>
  </si>
  <si>
    <t>1FBAX2C83RKB63485</t>
  </si>
  <si>
    <t>1FT7X2BA4REE43358</t>
  </si>
  <si>
    <t>2025-02-07</t>
  </si>
  <si>
    <t>1FT8W2BM7SEC10808</t>
  </si>
  <si>
    <t>GENNER JR,CURTIS JOHN</t>
  </si>
  <si>
    <t>CURTIS</t>
  </si>
  <si>
    <t>GENNER</t>
  </si>
  <si>
    <t>805 SANDY RIDGE RD</t>
  </si>
  <si>
    <t>CGENNER11@GMAIL.COM</t>
  </si>
  <si>
    <t>267-228-2475</t>
  </si>
  <si>
    <t>1FDUF4HNXRDA29594</t>
  </si>
  <si>
    <t>WICKLOW &amp; LAURANO LANDSCAPE CONTRACTORS,</t>
  </si>
  <si>
    <t>362 US HIGHWAY 206</t>
  </si>
  <si>
    <t>FLANDERS</t>
  </si>
  <si>
    <t>07836</t>
  </si>
  <si>
    <t>MLAURANO@WICKLOWANDLAURANO.COM</t>
  </si>
  <si>
    <t>973-584-3770</t>
  </si>
  <si>
    <t>973-879-1867</t>
  </si>
  <si>
    <t>3FMCR9G65RRF44083</t>
  </si>
  <si>
    <t>DEEGAN,ALLISON ROSE</t>
  </si>
  <si>
    <t>ALLISON</t>
  </si>
  <si>
    <t>DEEGAN</t>
  </si>
  <si>
    <t>311 GAREY RD</t>
  </si>
  <si>
    <t>DOUGLASSVILLE</t>
  </si>
  <si>
    <t>19518-9311</t>
  </si>
  <si>
    <t>DESTEFANO.ALLISON@GMAIL.COM</t>
  </si>
  <si>
    <t>484-624-1752</t>
  </si>
  <si>
    <t>2025-02-08</t>
  </si>
  <si>
    <t>1FMUK8DH8SGA41105</t>
  </si>
  <si>
    <t>MILLER,JENNIFER ANN</t>
  </si>
  <si>
    <t>MILLER</t>
  </si>
  <si>
    <t>2614 BRIANA DR</t>
  </si>
  <si>
    <t>19464-1050</t>
  </si>
  <si>
    <t>MILLER_STEVE22@HOTMAIL.COM</t>
  </si>
  <si>
    <t>610-809-6181</t>
  </si>
  <si>
    <t>3FMTK1SU2RMA25176</t>
  </si>
  <si>
    <t>CURLEY,JACQUELINE M</t>
  </si>
  <si>
    <t>JACQUELINE</t>
  </si>
  <si>
    <t>CURLEY</t>
  </si>
  <si>
    <t>1100 PINEVILLE RD</t>
  </si>
  <si>
    <t>LEADGENETATIONCOMPANY1@GMAIL.COM</t>
  </si>
  <si>
    <t>215-297-5110</t>
  </si>
  <si>
    <t>215-840-0109</t>
  </si>
  <si>
    <t>1FTFW5L87RKF77777</t>
  </si>
  <si>
    <t>CAMPBELL,AIDAN BROOK</t>
  </si>
  <si>
    <t>AIDAN</t>
  </si>
  <si>
    <t>CAMPBELL</t>
  </si>
  <si>
    <t>1303 UPPER STUMP RD</t>
  </si>
  <si>
    <t>AIDROCK49@YAHOO.COM</t>
  </si>
  <si>
    <t>215-816-2550</t>
  </si>
  <si>
    <t>215-675-7100</t>
  </si>
  <si>
    <t>1FTEX2LPXSKD05471</t>
  </si>
  <si>
    <t>JONES,TREVOR MARK</t>
  </si>
  <si>
    <t>TREVOR</t>
  </si>
  <si>
    <t>437 KING RD</t>
  </si>
  <si>
    <t>TREV7782@HOTMAIL.COM</t>
  </si>
  <si>
    <t>215-527-2242</t>
  </si>
  <si>
    <t>2025-02-10</t>
  </si>
  <si>
    <t>1FMCU9NZ0RUB12764</t>
  </si>
  <si>
    <t>DONLEN TRUST</t>
  </si>
  <si>
    <t>666 GARLAND PLACE</t>
  </si>
  <si>
    <t>DES PLAINES</t>
  </si>
  <si>
    <t>IL</t>
  </si>
  <si>
    <t>60016</t>
  </si>
  <si>
    <t>BTAYLOR@DONLEN.COM</t>
  </si>
  <si>
    <t>847-412-4961</t>
  </si>
  <si>
    <t>1FTYE1Y8XRKB33144</t>
  </si>
  <si>
    <t>MECCA ELECTRIC INC</t>
  </si>
  <si>
    <t>408 PRIMOS AVE</t>
  </si>
  <si>
    <t>FOLCROFT</t>
  </si>
  <si>
    <t>19032-1223</t>
  </si>
  <si>
    <t>MECCELEC@AOL.COM</t>
  </si>
  <si>
    <t>484-571-8869</t>
  </si>
  <si>
    <t>1FMCU9NZ4SUA36195</t>
  </si>
  <si>
    <t>1FTBW3X80RKB33315</t>
  </si>
  <si>
    <t>65 NJ REALTY LLC</t>
  </si>
  <si>
    <t>68 FEATHERBED LN</t>
  </si>
  <si>
    <t>STOCKTON</t>
  </si>
  <si>
    <t>08559-1225</t>
  </si>
  <si>
    <t>KENGRIEVO@YAHOO.COM</t>
  </si>
  <si>
    <t>908-310-6502</t>
  </si>
  <si>
    <t>2025-02-11</t>
  </si>
  <si>
    <t>1FDUF5HT5RDA10763</t>
  </si>
  <si>
    <t>AR WILSON ENTERPRISES DBA RIVER VALLEY S</t>
  </si>
  <si>
    <t>504 EASTON RD</t>
  </si>
  <si>
    <t>RIEGELSVILLE</t>
  </si>
  <si>
    <t>18077-7203</t>
  </si>
  <si>
    <t>REGAN@RIVERVALLEYSEPTIC.COM</t>
  </si>
  <si>
    <t>267-614-6364</t>
  </si>
  <si>
    <t>1FMCU9NZ5SUA49991</t>
  </si>
  <si>
    <t>DONLEN CORP</t>
  </si>
  <si>
    <t>3000 LAKESIDE DR STE 2</t>
  </si>
  <si>
    <t>BANNOCKBURN</t>
  </si>
  <si>
    <t>60015-1230</t>
  </si>
  <si>
    <t>215-364-0595</t>
  </si>
  <si>
    <t>717-386-5222</t>
  </si>
  <si>
    <t>215-630-9816</t>
  </si>
  <si>
    <t>1FTBR2C82RKB89280</t>
  </si>
  <si>
    <t>ANDERSON MECHANICAL CORPORATION</t>
  </si>
  <si>
    <t>6181 KELLERS CHURCH RD</t>
  </si>
  <si>
    <t>DMUNDY@AMCONTHEWEB.COM</t>
  </si>
  <si>
    <t>215-766-9890</t>
  </si>
  <si>
    <t>2025-02-12</t>
  </si>
  <si>
    <t>3FMCR9B69RRF50069</t>
  </si>
  <si>
    <t>PATRICK,JONATHAN JAMES</t>
  </si>
  <si>
    <t>JONATHAN</t>
  </si>
  <si>
    <t>2131 WALLACE ST</t>
  </si>
  <si>
    <t>19130-3104</t>
  </si>
  <si>
    <t>JURADOPATRICK23@GMAIL.COM</t>
  </si>
  <si>
    <t>210-865-1517</t>
  </si>
  <si>
    <t>1FMWK8HC1SGB03306</t>
  </si>
  <si>
    <t>DIFLORIO BRENNAN,THERESE M</t>
  </si>
  <si>
    <t>THERESE</t>
  </si>
  <si>
    <t>DIFLORIO BRENNAN</t>
  </si>
  <si>
    <t>3 PETTITS BRIDGE RD</t>
  </si>
  <si>
    <t>18929-1701</t>
  </si>
  <si>
    <t>NOTGIVEN@NONC.COM</t>
  </si>
  <si>
    <t>610-413-9901</t>
  </si>
  <si>
    <t>267-252-5751</t>
  </si>
  <si>
    <t>1FDWE3FN0SDD20460</t>
  </si>
  <si>
    <t>E350</t>
  </si>
  <si>
    <t>DEVAULT REFRIGERATION INC</t>
  </si>
  <si>
    <t>731 WAMBOLD RD</t>
  </si>
  <si>
    <t>SOUDERTON</t>
  </si>
  <si>
    <t>18964-2715</t>
  </si>
  <si>
    <t>JPHY2201@VERIZON.NET</t>
  </si>
  <si>
    <t>267-463-3052</t>
  </si>
  <si>
    <t>267-885-8238</t>
  </si>
  <si>
    <t>1FMDE7BH1RLB48955</t>
  </si>
  <si>
    <t>WIERZBOWSKI,JOHN G</t>
  </si>
  <si>
    <t>WIERZBOWSKI</t>
  </si>
  <si>
    <t>2818 MOUNTAIN LAUREL DR</t>
  </si>
  <si>
    <t>WIERZO16@YAHOO.COM</t>
  </si>
  <si>
    <t>215-594-2060</t>
  </si>
  <si>
    <t>2025-02-13</t>
  </si>
  <si>
    <t>3FTTW8J33SRA12116</t>
  </si>
  <si>
    <t>FRENCH,DANIEL</t>
  </si>
  <si>
    <t>FRENCH</t>
  </si>
  <si>
    <t>1937 HANSELL DR</t>
  </si>
  <si>
    <t>BENSALEM</t>
  </si>
  <si>
    <t>19020-2822</t>
  </si>
  <si>
    <t>french_sl@yahoo.com</t>
  </si>
  <si>
    <t>267-226-4158</t>
  </si>
  <si>
    <t>2025-02-14</t>
  </si>
  <si>
    <t>54DE5W1D3SSR00454</t>
  </si>
  <si>
    <t>ISUZU</t>
  </si>
  <si>
    <t>ISUZU NRR</t>
  </si>
  <si>
    <t>A &amp; N HUNTINGDON LLC</t>
  </si>
  <si>
    <t>2283 HUNTINGDON PIKE</t>
  </si>
  <si>
    <t>HUNTINGDON VY</t>
  </si>
  <si>
    <t>19006-6343</t>
  </si>
  <si>
    <t>ADVOR1@YAHOO.COM</t>
  </si>
  <si>
    <t>215-806-0336</t>
  </si>
  <si>
    <t>1FTMF1LPXRKF34509</t>
  </si>
  <si>
    <t>PDG CONSTRUCTION LLC</t>
  </si>
  <si>
    <t>43 READING BLVD</t>
  </si>
  <si>
    <t>BELLE MEAD</t>
  </si>
  <si>
    <t>08502-3917</t>
  </si>
  <si>
    <t>INFO@PDGUILD.COM</t>
  </si>
  <si>
    <t>908-966-4591</t>
  </si>
  <si>
    <t>908-359-4211</t>
  </si>
  <si>
    <t>1FTFW3LD1RFB89678</t>
  </si>
  <si>
    <t>DAVIS,MITCHELL EVAN</t>
  </si>
  <si>
    <t>MITCHELL</t>
  </si>
  <si>
    <t>DAVIS</t>
  </si>
  <si>
    <t>21 FIELDSTONE DR</t>
  </si>
  <si>
    <t>HOLLAND</t>
  </si>
  <si>
    <t>18966</t>
  </si>
  <si>
    <t>MITCHDAVIS8308@GMAIL.COM</t>
  </si>
  <si>
    <t>215-579-4731</t>
  </si>
  <si>
    <t>267-599-1809</t>
  </si>
  <si>
    <t>215-431-1809</t>
  </si>
  <si>
    <t>1FTFW3LD1RFB68099</t>
  </si>
  <si>
    <t>MURPHY,BRIAN PATRICK</t>
  </si>
  <si>
    <t>BRIAN</t>
  </si>
  <si>
    <t>14 DEDHAM PL</t>
  </si>
  <si>
    <t>KINGS PARK</t>
  </si>
  <si>
    <t>11754-4024</t>
  </si>
  <si>
    <t>EXPLORERVAN@MSN.COM</t>
  </si>
  <si>
    <t>516-527-4816</t>
  </si>
  <si>
    <t>2025-02-15</t>
  </si>
  <si>
    <t>1FT6W5L70RWG20226</t>
  </si>
  <si>
    <t>HOLLAND JR,DANIEL</t>
  </si>
  <si>
    <t>1070 DOANS WAY</t>
  </si>
  <si>
    <t>BLUE BELL</t>
  </si>
  <si>
    <t>19422-2060</t>
  </si>
  <si>
    <t>SAINTDAN1682@NETSCAPE.NET</t>
  </si>
  <si>
    <t>215-901-3818</t>
  </si>
  <si>
    <t>1FMJK2A83REA81943</t>
  </si>
  <si>
    <t>HILL,KRISTEN</t>
  </si>
  <si>
    <t>KRISTEN</t>
  </si>
  <si>
    <t>HILL</t>
  </si>
  <si>
    <t>1202 NOTTINGHAM CIR</t>
  </si>
  <si>
    <t>19380-4001</t>
  </si>
  <si>
    <t>KRISSYWARDROP@YAHOO.COM</t>
  </si>
  <si>
    <t>610-662-4232</t>
  </si>
  <si>
    <t>1FTBR1Y89RKB91403</t>
  </si>
  <si>
    <t>COMFORT ZONE HVAC LLC</t>
  </si>
  <si>
    <t>85 TOMLINSON RD STE B</t>
  </si>
  <si>
    <t>19006-4241</t>
  </si>
  <si>
    <t>COMFORTZONEHVACLLC@GMAIL.COM</t>
  </si>
  <si>
    <t>267-346-8218</t>
  </si>
  <si>
    <t>1FMCU9MN3RUB26964</t>
  </si>
  <si>
    <t>MITCHELL,SUSAN L</t>
  </si>
  <si>
    <t>SUSAN</t>
  </si>
  <si>
    <t>416 KANSAS RD</t>
  </si>
  <si>
    <t>SMITCHELL79@VERIZON.NET</t>
  </si>
  <si>
    <t>215-340-6990</t>
  </si>
  <si>
    <t>267-918-6898</t>
  </si>
  <si>
    <t>1FMCU9MN0RUB01133</t>
  </si>
  <si>
    <t>LAUZON,NICOLE MARGARET</t>
  </si>
  <si>
    <t>NICOLE</t>
  </si>
  <si>
    <t>LAUZON</t>
  </si>
  <si>
    <t>237 JACKSONVILLE RD APT 4A</t>
  </si>
  <si>
    <t>19040</t>
  </si>
  <si>
    <t>NICOLE.LAUZON@GMAIL.COM</t>
  </si>
  <si>
    <t>732-666-5161</t>
  </si>
  <si>
    <t>3FMCR9C6XRRF53044</t>
  </si>
  <si>
    <t>2025-02-17</t>
  </si>
  <si>
    <t>1FTER4HHXRLE72974</t>
  </si>
  <si>
    <t>1FTBR1Y87RKB91402</t>
  </si>
  <si>
    <t>HIGHTEC HVAC INC</t>
  </si>
  <si>
    <t>1205 INDUSTRIAL BLVD</t>
  </si>
  <si>
    <t>SOUTHAMPTON</t>
  </si>
  <si>
    <t>18966-4010</t>
  </si>
  <si>
    <t>EDA@HIGHTECHVAC.COM</t>
  </si>
  <si>
    <t>215-396-8595</t>
  </si>
  <si>
    <t>215-874-3929</t>
  </si>
  <si>
    <t>1FD0W5HN6REF87411</t>
  </si>
  <si>
    <t>LFB LANDSCAPE MANAGEMENT LLC</t>
  </si>
  <si>
    <t>145 E OAKLAND AVE</t>
  </si>
  <si>
    <t>18901-4610</t>
  </si>
  <si>
    <t>LFBLANDSCAPESERVICES@GMAIL.COM</t>
  </si>
  <si>
    <t>215-778-3945</t>
  </si>
  <si>
    <t>1FA6P8CF0R5427897</t>
  </si>
  <si>
    <t>MUSTANG</t>
  </si>
  <si>
    <t>Car</t>
  </si>
  <si>
    <t>ROSARIO,STEVEN ELLIOTT</t>
  </si>
  <si>
    <t>ROSARIO</t>
  </si>
  <si>
    <t>247 UNDERHILL ST</t>
  </si>
  <si>
    <t>YONKERS</t>
  </si>
  <si>
    <t>10710-3809</t>
  </si>
  <si>
    <t>ELMERROSARIO1@LIVE.COM</t>
  </si>
  <si>
    <t>917-418-4062</t>
  </si>
  <si>
    <t>212-593-7100</t>
  </si>
  <si>
    <t>917-757-4181</t>
  </si>
  <si>
    <t>1FBAX2C82RKB32132</t>
  </si>
  <si>
    <t>YOUTH ESSENTIAL SERVICES LLC</t>
  </si>
  <si>
    <t>542 N LEWIS RD STE 103</t>
  </si>
  <si>
    <t>LIMERICK</t>
  </si>
  <si>
    <t>19468-3521</t>
  </si>
  <si>
    <t>BWILLIAMS@EPSAGENTS.COM</t>
  </si>
  <si>
    <t>484-716-5860</t>
  </si>
  <si>
    <t>2025-02-18</t>
  </si>
  <si>
    <t>1FD8W3FN3REF29704</t>
  </si>
  <si>
    <t>HB TRANSPORTATION LLC</t>
  </si>
  <si>
    <t>4660 TRINDLE RD STE</t>
  </si>
  <si>
    <t>CAMP HILL</t>
  </si>
  <si>
    <t>17011</t>
  </si>
  <si>
    <t>717-214-3100</t>
  </si>
  <si>
    <t>1FTMF1L50RKF35196</t>
  </si>
  <si>
    <t>SPRADLIN,AIDEN POWELL</t>
  </si>
  <si>
    <t>AIDEN</t>
  </si>
  <si>
    <t>2445 POLK VALLEY RD</t>
  </si>
  <si>
    <t>HELLERTOWN</t>
  </si>
  <si>
    <t>18055-3041</t>
  </si>
  <si>
    <t>ASPRADLIN7419@ICLOUD.COM</t>
  </si>
  <si>
    <t>484-655-4178</t>
  </si>
  <si>
    <t>1FD8W3FT2REF71022</t>
  </si>
  <si>
    <t>PRECISION INSTALLATIONS INC</t>
  </si>
  <si>
    <t>96 RUMBLE LN</t>
  </si>
  <si>
    <t>MILL HALL</t>
  </si>
  <si>
    <t>17751-9293</t>
  </si>
  <si>
    <t>RTRUDE@PRECISION-INSTALLATIONS.COM</t>
  </si>
  <si>
    <t>570-660-2663</t>
  </si>
  <si>
    <t>1FTBR1Y80RKB91404</t>
  </si>
  <si>
    <t>L-L HEATING &amp; EQUIPMENT, INC.</t>
  </si>
  <si>
    <t>1360 INDUSTRIAL BLVD</t>
  </si>
  <si>
    <t>RLEVIN@LLHEATING.COM</t>
  </si>
  <si>
    <t>267-246-5958</t>
  </si>
  <si>
    <t>267-246-5954</t>
  </si>
  <si>
    <t>1FTFW2L58RFB65297</t>
  </si>
  <si>
    <t>CARUSO,NATALIE KAY</t>
  </si>
  <si>
    <t>NATALIE</t>
  </si>
  <si>
    <t>CARUSO</t>
  </si>
  <si>
    <t>6605 STUMP RD</t>
  </si>
  <si>
    <t>18947-1311</t>
  </si>
  <si>
    <t>CAC5108@GMAIL.COM</t>
  </si>
  <si>
    <t>732-668-5025</t>
  </si>
  <si>
    <t>3FTTW8B37SRA34389</t>
  </si>
  <si>
    <t>GRODON,JAMES</t>
  </si>
  <si>
    <t>JAMES</t>
  </si>
  <si>
    <t>GRODON</t>
  </si>
  <si>
    <t>450 ELLIS RD</t>
  </si>
  <si>
    <t>08848</t>
  </si>
  <si>
    <t>JAMES.GRODON@GMAIL.COM</t>
  </si>
  <si>
    <t>908-442-4276</t>
  </si>
  <si>
    <t>2025-02-19</t>
  </si>
  <si>
    <t>1FTER4HH1RLE66612</t>
  </si>
  <si>
    <t>HAMILTON,JOHN</t>
  </si>
  <si>
    <t>HAMILTON</t>
  </si>
  <si>
    <t>418 AVENUE D</t>
  </si>
  <si>
    <t>HORSHAM</t>
  </si>
  <si>
    <t>19044-2021</t>
  </si>
  <si>
    <t>JAKKEIO@YAHOO.COM</t>
  </si>
  <si>
    <t>215-249-3847</t>
  </si>
  <si>
    <t>215-512-8185</t>
  </si>
  <si>
    <t>1FTFW2L53RKF46692</t>
  </si>
  <si>
    <t>3FMTK1SU4RMA19752</t>
  </si>
  <si>
    <t>BECKFORD,CALEB CARR</t>
  </si>
  <si>
    <t>CALEB</t>
  </si>
  <si>
    <t>BECKFORD</t>
  </si>
  <si>
    <t>14 JOHN DYER WAY</t>
  </si>
  <si>
    <t>EQUIVIC8@GMAIL.COM</t>
  </si>
  <si>
    <t>203-451-9408</t>
  </si>
  <si>
    <t>1FTEW2LP6RKF55240</t>
  </si>
  <si>
    <t>2025-02-20</t>
  </si>
  <si>
    <t>54DC4W1D4RS213357</t>
  </si>
  <si>
    <t>NPR</t>
  </si>
  <si>
    <t>REINHART GROUNDS MAINTENANCE, INC.</t>
  </si>
  <si>
    <t>10051 MCCUE DR</t>
  </si>
  <si>
    <t>BLOOMINGTON</t>
  </si>
  <si>
    <t>61705-6328</t>
  </si>
  <si>
    <t>CHAD@REINHARTSERVICES.COM</t>
  </si>
  <si>
    <t>306-275-2352</t>
  </si>
  <si>
    <t>309-275-2352</t>
  </si>
  <si>
    <t>1FTBR1C85RKB73536</t>
  </si>
  <si>
    <t>BUCKS HARDWOOD FLOOR LLC</t>
  </si>
  <si>
    <t>36 CEDAR DR</t>
  </si>
  <si>
    <t>18901-5227</t>
  </si>
  <si>
    <t>S.DENNISON15@GMAIL.COM</t>
  </si>
  <si>
    <t>215-805-8920</t>
  </si>
  <si>
    <t>2025-02-21</t>
  </si>
  <si>
    <t>1FM5K8AB1RGA47035</t>
  </si>
  <si>
    <t>BOROUGH OF BRISTOL</t>
  </si>
  <si>
    <t>250 POND ST STE 1A</t>
  </si>
  <si>
    <t>19007-4937</t>
  </si>
  <si>
    <t>GWALDRON@BRISTOLBORO.COM</t>
  </si>
  <si>
    <t>215-788-3828</t>
  </si>
  <si>
    <t>267-784-0341</t>
  </si>
  <si>
    <t>1FBAX2X83SKA04207</t>
  </si>
  <si>
    <t>3FMTK1SU0RMA35849</t>
  </si>
  <si>
    <t>PATEL,SHEETAL P</t>
  </si>
  <si>
    <t>SHEETAL</t>
  </si>
  <si>
    <t>PATEL</t>
  </si>
  <si>
    <t>116 SAVORY LN</t>
  </si>
  <si>
    <t>MRPATELIS@GMAIL.COM</t>
  </si>
  <si>
    <t>267-614-9566</t>
  </si>
  <si>
    <t>2025-02-22</t>
  </si>
  <si>
    <t>1FT7W2BN8REF82396</t>
  </si>
  <si>
    <t>BORIS,VICTORIA L</t>
  </si>
  <si>
    <t>VICTORIA</t>
  </si>
  <si>
    <t>BORIS</t>
  </si>
  <si>
    <t>1901 STATE RD</t>
  </si>
  <si>
    <t>CROYDON</t>
  </si>
  <si>
    <t>19021-6866</t>
  </si>
  <si>
    <t>215-512-8828</t>
  </si>
  <si>
    <t>2025-02-24</t>
  </si>
  <si>
    <t>1FMEE5BP7PLA89875</t>
  </si>
  <si>
    <t>MURRAY,ROBERT PATRICK JONATHAN</t>
  </si>
  <si>
    <t>MURRAY</t>
  </si>
  <si>
    <t>3205 BERRY BROW DR</t>
  </si>
  <si>
    <t>18914-1066</t>
  </si>
  <si>
    <t>JONATHANMURRAY3205@GMAIL.COM</t>
  </si>
  <si>
    <t>267-374-3311</t>
  </si>
  <si>
    <t>1FMUK8DH6SGA36470</t>
  </si>
  <si>
    <t>HETZ,PATRICK M</t>
  </si>
  <si>
    <t>HETZ</t>
  </si>
  <si>
    <t>3583 CONCORDE RD</t>
  </si>
  <si>
    <t>PATHETZ@YAHOO.COM</t>
  </si>
  <si>
    <t>412-498-1193</t>
  </si>
  <si>
    <t>412-680-5560</t>
  </si>
  <si>
    <t>3FMCR9DA6SRE03103</t>
  </si>
  <si>
    <t>EASTER,CASSANDRA ELIZABETH</t>
  </si>
  <si>
    <t>CASSANDRA</t>
  </si>
  <si>
    <t>EASTER</t>
  </si>
  <si>
    <t>5125 CRAIGS VW</t>
  </si>
  <si>
    <t>18947-1816</t>
  </si>
  <si>
    <t>CASSIEEASTER@COMCAST.NET</t>
  </si>
  <si>
    <t>860-916-4407</t>
  </si>
  <si>
    <t>1FT8W2BT3REE63013</t>
  </si>
  <si>
    <t>MAP MASTERS LLC</t>
  </si>
  <si>
    <t>378 HUNTINGTON LN</t>
  </si>
  <si>
    <t>19002-1000</t>
  </si>
  <si>
    <t>215-815-9207</t>
  </si>
  <si>
    <t>2025-02-25</t>
  </si>
  <si>
    <t>1FMCU9MN3RUB33090</t>
  </si>
  <si>
    <t>RINKER,GLORIA ANN</t>
  </si>
  <si>
    <t>GLORIA</t>
  </si>
  <si>
    <t>RINKER</t>
  </si>
  <si>
    <t>600 VALLEY RD APT E54</t>
  </si>
  <si>
    <t>GLORIARINKER1@GMAIL.COM</t>
  </si>
  <si>
    <t>215-208-6780</t>
  </si>
  <si>
    <t>1FT8X2BA7REF67130</t>
  </si>
  <si>
    <t>1FTBR2C86RKB89072</t>
  </si>
  <si>
    <t>DENNEY LEASING LP</t>
  </si>
  <si>
    <t>7 PEARL ST</t>
  </si>
  <si>
    <t>WELLSBORO</t>
  </si>
  <si>
    <t>16901-1509</t>
  </si>
  <si>
    <t>JBARTON@DENNEYELECTRICSUPPLY.COM</t>
  </si>
  <si>
    <t>610-850-1372</t>
  </si>
  <si>
    <t>484-415-5146</t>
  </si>
  <si>
    <t>267-421-3417</t>
  </si>
  <si>
    <t>1FDWE3FN7SDD10220</t>
  </si>
  <si>
    <t>LUXURY BATH AND KITCHENS INC</t>
  </si>
  <si>
    <t>4814 YORK DR</t>
  </si>
  <si>
    <t>18902-1871</t>
  </si>
  <si>
    <t>BETH@LBKDESIGNBUILD.COM</t>
  </si>
  <si>
    <t>215-675-5000</t>
  </si>
  <si>
    <t>215-582-2219</t>
  </si>
  <si>
    <t>1FT8W2BN5SEC04904</t>
  </si>
  <si>
    <t>SWIDERSKI,MICHAEL JOHN</t>
  </si>
  <si>
    <t>SWIDERSKI</t>
  </si>
  <si>
    <t>141 CEDAR HILL RD</t>
  </si>
  <si>
    <t>BIRDSBORO</t>
  </si>
  <si>
    <t>19508-9285</t>
  </si>
  <si>
    <t>MJSBUILDER@GMAIL.COM</t>
  </si>
  <si>
    <t>610-858-0635</t>
  </si>
  <si>
    <t>1FBVU4XG5RKB18202</t>
  </si>
  <si>
    <t>JAC LIMOUSINE LLC</t>
  </si>
  <si>
    <t>63 CORSO ITALIA UNIT B</t>
  </si>
  <si>
    <t>FREEHOLD</t>
  </si>
  <si>
    <t>07728-5246</t>
  </si>
  <si>
    <t>732-208-0198</t>
  </si>
  <si>
    <t>2025-02-26</t>
  </si>
  <si>
    <t>1FTER4HH9RLE05783</t>
  </si>
  <si>
    <t>SPARKS ENVIRONMENTAL LLC</t>
  </si>
  <si>
    <t>7110 SLADEK RD</t>
  </si>
  <si>
    <t>18938-9706</t>
  </si>
  <si>
    <t>jsparks@sparkstopsoil.com</t>
  </si>
  <si>
    <t>267-629-6050</t>
  </si>
  <si>
    <t>2025-02-27</t>
  </si>
  <si>
    <t>54DC4J1D9SS202203</t>
  </si>
  <si>
    <t>WU HOME REMODELING LLC</t>
  </si>
  <si>
    <t>539 DIAMOND SPRING AVE</t>
  </si>
  <si>
    <t>CHERRY HILL</t>
  </si>
  <si>
    <t>08003-3606</t>
  </si>
  <si>
    <t>856-325-0159</t>
  </si>
  <si>
    <t>1FTER4HHXRLE75082</t>
  </si>
  <si>
    <t>JOHNSON,CASSANDRA LORRIE</t>
  </si>
  <si>
    <t>JOHNSON</t>
  </si>
  <si>
    <t>151 WRANGLER CT</t>
  </si>
  <si>
    <t>18951-2465</t>
  </si>
  <si>
    <t>CARDSBYCJ@YAHOO.COM</t>
  </si>
  <si>
    <t>908-627-2586</t>
  </si>
  <si>
    <t>610-220-6282</t>
  </si>
  <si>
    <t>3FTTW8S35SRA20913</t>
  </si>
  <si>
    <t>CAPACETE,JAIME V</t>
  </si>
  <si>
    <t>JAIME</t>
  </si>
  <si>
    <t>CAPACETE</t>
  </si>
  <si>
    <t>87 SHADY GROVE CIR</t>
  </si>
  <si>
    <t>18901-2131</t>
  </si>
  <si>
    <t>JAIME.CAPACETE@GMAIL.COM</t>
  </si>
  <si>
    <t>267-735-5670</t>
  </si>
  <si>
    <t>1FT8X3BA5REF67388</t>
  </si>
  <si>
    <t>SHOFFLERS LANDSCAPING INC</t>
  </si>
  <si>
    <t>378 CORSON LN</t>
  </si>
  <si>
    <t>CAPE MAY</t>
  </si>
  <si>
    <t>08204-4837</t>
  </si>
  <si>
    <t>609-846-3911</t>
  </si>
  <si>
    <t>3FMTK3SUXMMA43123</t>
  </si>
  <si>
    <t>ESPLIN,JOANNE P</t>
  </si>
  <si>
    <t>JOANNE</t>
  </si>
  <si>
    <t>ESPLIN</t>
  </si>
  <si>
    <t>380 LURGAN RD</t>
  </si>
  <si>
    <t>18938-9252</t>
  </si>
  <si>
    <t>JOANNEPESPLIN@GMAIL.COM</t>
  </si>
  <si>
    <t>267-980-4149</t>
  </si>
  <si>
    <t>215-801-1111</t>
  </si>
  <si>
    <t>215-801-7676</t>
  </si>
  <si>
    <t>2025-02-28</t>
  </si>
  <si>
    <t>1FDFF6LT5PDA13441</t>
  </si>
  <si>
    <t>F-600</t>
  </si>
  <si>
    <t>1FMJK1J88REA47815</t>
  </si>
  <si>
    <t>MANNO-MITCHELL,GINA MARIE</t>
  </si>
  <si>
    <t>GINA</t>
  </si>
  <si>
    <t>MANNO-MITCHELL</t>
  </si>
  <si>
    <t>4583 ROUTE 202</t>
  </si>
  <si>
    <t>GINAMANNO@GMAIL.COM</t>
  </si>
  <si>
    <t>215-805-5491</t>
  </si>
  <si>
    <t>215-805-0833</t>
  </si>
  <si>
    <t>215-313-5863</t>
  </si>
  <si>
    <t>1FT6W5L7XRWG31282</t>
  </si>
  <si>
    <t>SHERMAN,MICHAEL B</t>
  </si>
  <si>
    <t>SHERMAN</t>
  </si>
  <si>
    <t>609 TYLER DR</t>
  </si>
  <si>
    <t>E STROUDSBURG</t>
  </si>
  <si>
    <t>18301-8456</t>
  </si>
  <si>
    <t>MYKESHERM@GMAIL.COM</t>
  </si>
  <si>
    <t>570-242-3181</t>
  </si>
  <si>
    <t>1FM5K8ABXRGA50869</t>
  </si>
  <si>
    <t>SUSQUEHANNA TOWNSHIP</t>
  </si>
  <si>
    <t>1900 LINGLESTOWN RD</t>
  </si>
  <si>
    <t>HARRISBURG</t>
  </si>
  <si>
    <t>17110-3302</t>
  </si>
  <si>
    <t>717-545-4751</t>
  </si>
  <si>
    <t>1FTRF2BA1REF98767</t>
  </si>
  <si>
    <t>ACTS RETIREMENT-LIFE COMMUNITIES INC</t>
  </si>
  <si>
    <t>1001 MIDDLEFORD RD</t>
  </si>
  <si>
    <t>SEAFORD</t>
  </si>
  <si>
    <t>DE</t>
  </si>
  <si>
    <t>19973-3638</t>
  </si>
  <si>
    <t>ANTHONY.KOZLOWSKI@ACTSLIFE.ORG</t>
  </si>
  <si>
    <t>610-842-8280</t>
  </si>
  <si>
    <t>1FTFW3LD4RFB69117</t>
  </si>
  <si>
    <t>SHINKLE,MICHAEL P</t>
  </si>
  <si>
    <t>SHINKLE</t>
  </si>
  <si>
    <t>1215 TURNBURY LN</t>
  </si>
  <si>
    <t>19454-3661</t>
  </si>
  <si>
    <t>MPSHINKLE32@GMAIL.COM</t>
  </si>
  <si>
    <t>610-639-1323</t>
  </si>
  <si>
    <t>2025-03-01</t>
  </si>
  <si>
    <t>1FT7W2BN5SEC27028</t>
  </si>
  <si>
    <t>MAUER,CRAIG DAVID</t>
  </si>
  <si>
    <t>MAUER</t>
  </si>
  <si>
    <t>3206 WELLINGTON RD</t>
  </si>
  <si>
    <t>18902-1848</t>
  </si>
  <si>
    <t>CRAIGMAUER@AOL.COM</t>
  </si>
  <si>
    <t>267-253-1505</t>
  </si>
  <si>
    <t>1FTER4HH8RLE74626</t>
  </si>
  <si>
    <t>SMITH,TYLER ROBERT</t>
  </si>
  <si>
    <t>TYLER</t>
  </si>
  <si>
    <t>SMITH</t>
  </si>
  <si>
    <t>9 SANDY DR</t>
  </si>
  <si>
    <t>19067-4817</t>
  </si>
  <si>
    <t>TRS3280@GMAIL.COM</t>
  </si>
  <si>
    <t>215-791-2325</t>
  </si>
  <si>
    <t>1FT7X2BA9RED47080</t>
  </si>
  <si>
    <t>DAHILL BROS LLC</t>
  </si>
  <si>
    <t>533 STONYBROOK DR</t>
  </si>
  <si>
    <t>19055-2228</t>
  </si>
  <si>
    <t>DAHILLBROS2020@GMAIL.COM</t>
  </si>
  <si>
    <t>856-323-0317</t>
  </si>
  <si>
    <t>1FTER4HH5RLE75118</t>
  </si>
  <si>
    <t>JESIOLOWSKI,DAVID P</t>
  </si>
  <si>
    <t>JESIOLOWSKI</t>
  </si>
  <si>
    <t>178 KINTNER HILL RD</t>
  </si>
  <si>
    <t>UPPR BLCK EDY</t>
  </si>
  <si>
    <t>18972-9618</t>
  </si>
  <si>
    <t>djesiolowski@bellsouth.net</t>
  </si>
  <si>
    <t>484-221-0654</t>
  </si>
  <si>
    <t>2025-03-03</t>
  </si>
  <si>
    <t>1FTFW3L83RKF72452</t>
  </si>
  <si>
    <t>GRAY,JOSEPH LAWRENCE</t>
  </si>
  <si>
    <t>GRAY</t>
  </si>
  <si>
    <t>98 MAIN ST</t>
  </si>
  <si>
    <t>OCEANPORT</t>
  </si>
  <si>
    <t>07757-1049</t>
  </si>
  <si>
    <t>JOEGRAY83@GMAIL.COM</t>
  </si>
  <si>
    <t>732-403-9178</t>
  </si>
  <si>
    <t>1FTFX1L86SKD37745</t>
  </si>
  <si>
    <t>DUNWOODY,JOHN GLENN</t>
  </si>
  <si>
    <t>DUNWOODY</t>
  </si>
  <si>
    <t>785 HALTEMAN RD</t>
  </si>
  <si>
    <t>18964</t>
  </si>
  <si>
    <t>JDUNWOODY@FREDBEANS.COM</t>
  </si>
  <si>
    <t>215-799-2338</t>
  </si>
  <si>
    <t>215-589-0029</t>
  </si>
  <si>
    <t>1FTEX1KP1RKE60125</t>
  </si>
  <si>
    <t>SOLIWODA,CLIFFORD</t>
  </si>
  <si>
    <t>CLIFFORD</t>
  </si>
  <si>
    <t>SOLIWODA</t>
  </si>
  <si>
    <t>10 BOUGHER HILL RD</t>
  </si>
  <si>
    <t>18042</t>
  </si>
  <si>
    <t>610-258-6540</t>
  </si>
  <si>
    <t>2025-03-04</t>
  </si>
  <si>
    <t>3FMTK1SU1RMA36962</t>
  </si>
  <si>
    <t>QUINN,RYAN P</t>
  </si>
  <si>
    <t>QUINN</t>
  </si>
  <si>
    <t>4 KEARNEY DR</t>
  </si>
  <si>
    <t>19454-4012</t>
  </si>
  <si>
    <t>RPQ520@GMAIL.COM</t>
  </si>
  <si>
    <t>215-514-6571</t>
  </si>
  <si>
    <t>1FTFX3L8XRKF68850</t>
  </si>
  <si>
    <t>1FTBR1C81RKB73209</t>
  </si>
  <si>
    <t>R &amp; S HARDSCAPING, LLC</t>
  </si>
  <si>
    <t>765 SANATOGA ROAD</t>
  </si>
  <si>
    <t>19465</t>
  </si>
  <si>
    <t>1FTFX3L89RKF63347</t>
  </si>
  <si>
    <t>1FMCU9MNXRUA66939</t>
  </si>
  <si>
    <t>GILBERT,SALLY A</t>
  </si>
  <si>
    <t>SALLY</t>
  </si>
  <si>
    <t>GILBERT</t>
  </si>
  <si>
    <t>1 ILE DHUYERE</t>
  </si>
  <si>
    <t>DEVON</t>
  </si>
  <si>
    <t>19333-1073</t>
  </si>
  <si>
    <t>SALLYMAVS101@AOL.COM</t>
  </si>
  <si>
    <t>215-321-8833</t>
  </si>
  <si>
    <t>215-932-7594</t>
  </si>
  <si>
    <t>2025-03-05</t>
  </si>
  <si>
    <t>1FT7X2BA1REF62971</t>
  </si>
  <si>
    <t>VERDANT LANDSCAPES, LLC</t>
  </si>
  <si>
    <t>2934 RIDGE RD</t>
  </si>
  <si>
    <t>18944-3843</t>
  </si>
  <si>
    <t>VERDANTLANDSCAPESPA@GMAIL.COM</t>
  </si>
  <si>
    <t>215-534-6297</t>
  </si>
  <si>
    <t>267-885-8184</t>
  </si>
  <si>
    <t>1FM5K8AB2SGB28101</t>
  </si>
  <si>
    <t>THE SUPREME COURT OF THE UNITED STATES</t>
  </si>
  <si>
    <t>1 1ST ST NE</t>
  </si>
  <si>
    <t>WASHINGTON</t>
  </si>
  <si>
    <t>DC</t>
  </si>
  <si>
    <t>20543-0002</t>
  </si>
  <si>
    <t>1FMCU9MN0RUA59692</t>
  </si>
  <si>
    <t>DOMINICK,MICHAEL</t>
  </si>
  <si>
    <t>DOMINICK</t>
  </si>
  <si>
    <t>5145 BARNESS CT</t>
  </si>
  <si>
    <t>MICKY.DOMINICK@GMAIL.COM</t>
  </si>
  <si>
    <t>215-822-6226</t>
  </si>
  <si>
    <t>610-220-4398</t>
  </si>
  <si>
    <t>1FTER4LR2SLE04268</t>
  </si>
  <si>
    <t>PASSERI,JOSEPH JR</t>
  </si>
  <si>
    <t>PASSERI</t>
  </si>
  <si>
    <t>344 RIVERSIDE DR</t>
  </si>
  <si>
    <t>EYNON</t>
  </si>
  <si>
    <t>18403-1476</t>
  </si>
  <si>
    <t>JRJPINC@AOL.COM</t>
  </si>
  <si>
    <t>570-469-8768</t>
  </si>
  <si>
    <t>570-479-8768</t>
  </si>
  <si>
    <t>1FT8W2BN6REF50907</t>
  </si>
  <si>
    <t>NORTHEAST APPRENTICESHIP AND TRAINING</t>
  </si>
  <si>
    <t>1513 BEN FRANKLIN HWY E</t>
  </si>
  <si>
    <t>19518-1939</t>
  </si>
  <si>
    <t>RLSCOTT62490@GMAIL.COM</t>
  </si>
  <si>
    <t>570-690-5898</t>
  </si>
  <si>
    <t>570-240-7230</t>
  </si>
  <si>
    <t>570-994-5932</t>
  </si>
  <si>
    <t>1FTFW5L8XRFB12144</t>
  </si>
  <si>
    <t>2025-03-06</t>
  </si>
  <si>
    <t>3FMCR9C62RRF51773</t>
  </si>
  <si>
    <t>DALY,WILLIAM PATRICK BLY</t>
  </si>
  <si>
    <t>DALY</t>
  </si>
  <si>
    <t>60 STEEPLECHASE DR</t>
  </si>
  <si>
    <t>18901-5708</t>
  </si>
  <si>
    <t>BILLD@GENERALPLUMBINGSUPPLY.NET</t>
  </si>
  <si>
    <t>732-232-4871</t>
  </si>
  <si>
    <t>2025-03-07</t>
  </si>
  <si>
    <t>1FDRF3FN9REF20154</t>
  </si>
  <si>
    <t>3FMCR9BN3SRE19961</t>
  </si>
  <si>
    <t>NOTARO,CARMEN FRANK</t>
  </si>
  <si>
    <t>CARMEN</t>
  </si>
  <si>
    <t>NOTARO</t>
  </si>
  <si>
    <t>11 BIRCH RD</t>
  </si>
  <si>
    <t>NEW BRITAIN</t>
  </si>
  <si>
    <t>18901-5224</t>
  </si>
  <si>
    <t>STRYKERCFN@AOL.COM</t>
  </si>
  <si>
    <t>215-589-9705</t>
  </si>
  <si>
    <t>1FT8W3BM7SEC04724</t>
  </si>
  <si>
    <t>JACOBS,TIMOTHY S</t>
  </si>
  <si>
    <t>JACOBS</t>
  </si>
  <si>
    <t>333 SKIPPACK PIKE</t>
  </si>
  <si>
    <t>FORT WASHINGTON</t>
  </si>
  <si>
    <t>TIM@THEMINEPRO.COM</t>
  </si>
  <si>
    <t>215-527-6424</t>
  </si>
  <si>
    <t>2025-03-08</t>
  </si>
  <si>
    <t>3FMTK3SU1RMA51778</t>
  </si>
  <si>
    <t>KRUMM,BRIAN</t>
  </si>
  <si>
    <t>KRUMM</t>
  </si>
  <si>
    <t>834 ROBERTS RD</t>
  </si>
  <si>
    <t>18974-2043</t>
  </si>
  <si>
    <t>BRIANKRUMM@VERIZON.NET</t>
  </si>
  <si>
    <t>215-852-9989</t>
  </si>
  <si>
    <t>1FMUK8KH0SGB55117</t>
  </si>
  <si>
    <t>FRETZ,KEVIN DUANE</t>
  </si>
  <si>
    <t>KEVIN</t>
  </si>
  <si>
    <t>FRETZ</t>
  </si>
  <si>
    <t>66 WAGON WHEEL RD</t>
  </si>
  <si>
    <t>PHS197@HOTMAIL.COM</t>
  </si>
  <si>
    <t>267-718-6163</t>
  </si>
  <si>
    <t>267-733-3733</t>
  </si>
  <si>
    <t>1FTFW7LD4SFA36192</t>
  </si>
  <si>
    <t>JOHNSON,ADRIAN</t>
  </si>
  <si>
    <t>ADRIAN</t>
  </si>
  <si>
    <t>6506 N 10TH ST</t>
  </si>
  <si>
    <t>19126</t>
  </si>
  <si>
    <t>ADRANJ64@GMAIL.COM</t>
  </si>
  <si>
    <t>215-681-8743</t>
  </si>
  <si>
    <t>3FTTW8M39RRB52368</t>
  </si>
  <si>
    <t>MCDERMOTT,KEVIN MICHAEL</t>
  </si>
  <si>
    <t>MCDERMOTT</t>
  </si>
  <si>
    <t>1182 SWAMP RD</t>
  </si>
  <si>
    <t>KMCDERMOTT1182@GMAIL.COM</t>
  </si>
  <si>
    <t>267-893-8380</t>
  </si>
  <si>
    <t>1FMJU1J82REA86104</t>
  </si>
  <si>
    <t>EXPEDITION</t>
  </si>
  <si>
    <t>KAUFMAN,ALEXANDER BENJAMIN</t>
  </si>
  <si>
    <t>ALEXANDER</t>
  </si>
  <si>
    <t>KAUFMAN</t>
  </si>
  <si>
    <t>111 DOLLY LN</t>
  </si>
  <si>
    <t>AKAUFMAN0321@GMAIL.COM</t>
  </si>
  <si>
    <t>215-290-1640</t>
  </si>
  <si>
    <t>2025-03-10</t>
  </si>
  <si>
    <t>1FTEW2LP4RKE66878</t>
  </si>
  <si>
    <t>1FDXE4FN1SDD29260</t>
  </si>
  <si>
    <t>E450</t>
  </si>
  <si>
    <t>THE NAPP-GRECCO COMPANY</t>
  </si>
  <si>
    <t>1500 MCCARTER HWY</t>
  </si>
  <si>
    <t>07104-3996</t>
  </si>
  <si>
    <t>DRUZICKA@NAPP-GRECCO.COM</t>
  </si>
  <si>
    <t>973-482-3500</t>
  </si>
  <si>
    <t>973-445-3031</t>
  </si>
  <si>
    <t>1FD8X3FN2REF87042</t>
  </si>
  <si>
    <t>WATTS SERVICES LLC</t>
  </si>
  <si>
    <t>5735 TOWNSHIP LINE RD</t>
  </si>
  <si>
    <t>ZACHWATTS@WATTSSERVICESLLC.COM</t>
  </si>
  <si>
    <t>267-337-4567</t>
  </si>
  <si>
    <t>1FDXE4FN0RDD03484</t>
  </si>
  <si>
    <t>1FMJU1J85REA84525</t>
  </si>
  <si>
    <t>WEBSTER,DANIEL ROBERT</t>
  </si>
  <si>
    <t>WEBSTER</t>
  </si>
  <si>
    <t>399 MORELAND RD</t>
  </si>
  <si>
    <t>19006-7817</t>
  </si>
  <si>
    <t>WEBSTERDANIELR@GMAIL.COM</t>
  </si>
  <si>
    <t>267-481-3008</t>
  </si>
  <si>
    <t>610-828-9747</t>
  </si>
  <si>
    <t>2025-03-11</t>
  </si>
  <si>
    <t>1FTFW3LDXRFC11113</t>
  </si>
  <si>
    <t>CIESIELSKI,BENJAMIN</t>
  </si>
  <si>
    <t>BENJAMIN</t>
  </si>
  <si>
    <t>CIESIELSKI</t>
  </si>
  <si>
    <t>2245 BUCKINGHAM DR</t>
  </si>
  <si>
    <t>18976-2829</t>
  </si>
  <si>
    <t>215-341-6627</t>
  </si>
  <si>
    <t>1FT8X2BT3SEC67883</t>
  </si>
  <si>
    <t>HORVATH,THOMAS</t>
  </si>
  <si>
    <t>THOMAS</t>
  </si>
  <si>
    <t>HORVATH</t>
  </si>
  <si>
    <t>195 KINTNER HILL RD</t>
  </si>
  <si>
    <t>UPPER BLACK EDDY</t>
  </si>
  <si>
    <t>18972</t>
  </si>
  <si>
    <t>TOM.HORVATH@EPIX.NET</t>
  </si>
  <si>
    <t>610-349-9498</t>
  </si>
  <si>
    <t>1FDNF6AN5SDF06402</t>
  </si>
  <si>
    <t>F-650</t>
  </si>
  <si>
    <t>ENTERPRISE FM TRUST</t>
  </si>
  <si>
    <t>600 CORPORATE PARK DR STE 304</t>
  </si>
  <si>
    <t>SAINT LOUIS</t>
  </si>
  <si>
    <t>MO</t>
  </si>
  <si>
    <t>63105-4204</t>
  </si>
  <si>
    <t>KATHYJ777@GMAIL.COM</t>
  </si>
  <si>
    <t>713-300-9118</t>
  </si>
  <si>
    <t>215-808-2200</t>
  </si>
  <si>
    <t>1FAGP8FFXR5140289</t>
  </si>
  <si>
    <t>TRYLOVICH,TIM</t>
  </si>
  <si>
    <t>TIM</t>
  </si>
  <si>
    <t>TRYLOVICH</t>
  </si>
  <si>
    <t>498 RED LAKE RD</t>
  </si>
  <si>
    <t>BOKCHITO</t>
  </si>
  <si>
    <t>OK</t>
  </si>
  <si>
    <t>74726-4622</t>
  </si>
  <si>
    <t>TIM@TRYLOVICH.COM</t>
  </si>
  <si>
    <t>972-754-1808</t>
  </si>
  <si>
    <t>1FTYE1Y89RKB85333</t>
  </si>
  <si>
    <t>REVAM LLC</t>
  </si>
  <si>
    <t>437 STONY LN</t>
  </si>
  <si>
    <t>610-739-2132</t>
  </si>
  <si>
    <t>1FBVU4XG6RKB18113</t>
  </si>
  <si>
    <t>SUSQUEHANNA VALLEY LIMOUSINE INC.</t>
  </si>
  <si>
    <t>2225 RIDGE RD</t>
  </si>
  <si>
    <t>NORTHUMBERLND</t>
  </si>
  <si>
    <t>17857-8900</t>
  </si>
  <si>
    <t>CHRIS@SVLIMO.COM</t>
  </si>
  <si>
    <t>570-274-7616</t>
  </si>
  <si>
    <t>1FDNF6AN7SDF05171</t>
  </si>
  <si>
    <t>2025-03-12</t>
  </si>
  <si>
    <t>1FMCU9GNXSUA34090</t>
  </si>
  <si>
    <t>BUCKS COUNTY WATER &amp; SEWER AUTHORITY</t>
  </si>
  <si>
    <t>1275 ALMSHOUSE RD</t>
  </si>
  <si>
    <t>18976-1295</t>
  </si>
  <si>
    <t>V.PIERRE@BCWSA.NET</t>
  </si>
  <si>
    <t>215-343-2538</t>
  </si>
  <si>
    <t>267-718-2820</t>
  </si>
  <si>
    <t>1FTFW5L58SFA44373</t>
  </si>
  <si>
    <t>ERPEL,ALFRED</t>
  </si>
  <si>
    <t>ALFRED</t>
  </si>
  <si>
    <t>ERPEL</t>
  </si>
  <si>
    <t>5335 VALLEY PARK RD</t>
  </si>
  <si>
    <t>ALFRED.ERPEL@METALWORK.COM</t>
  </si>
  <si>
    <t>215-654-7778</t>
  </si>
  <si>
    <t>267-436-7966</t>
  </si>
  <si>
    <t>2025-03-13</t>
  </si>
  <si>
    <t>1FMDE8BH2RLB34181</t>
  </si>
  <si>
    <t>LAGRECA,JANE</t>
  </si>
  <si>
    <t>JANE</t>
  </si>
  <si>
    <t>LAGRECA</t>
  </si>
  <si>
    <t>330 E STATE ST</t>
  </si>
  <si>
    <t>18901-4706</t>
  </si>
  <si>
    <t>GJLJKL@GMAIL.COM</t>
  </si>
  <si>
    <t>215-266-5542</t>
  </si>
  <si>
    <t>3FTTW8J97RRB72109</t>
  </si>
  <si>
    <t>FERRETTI,JAMES A</t>
  </si>
  <si>
    <t>FERRETTI</t>
  </si>
  <si>
    <t>49 AUBLE RD</t>
  </si>
  <si>
    <t>BLAIRSTOWN</t>
  </si>
  <si>
    <t>07825</t>
  </si>
  <si>
    <t>JIMMY.FERRETTI@GMAIL.COM</t>
  </si>
  <si>
    <t>973-229-2993</t>
  </si>
  <si>
    <t>3FTTW8J9XRRB72573</t>
  </si>
  <si>
    <t>PENECALE,FRANCIS M</t>
  </si>
  <si>
    <t>FRANCIS</t>
  </si>
  <si>
    <t>PENECALE</t>
  </si>
  <si>
    <t>4782 COBBLESTONE CT</t>
  </si>
  <si>
    <t>FRANKPENECALE@HOTMAIL.COM</t>
  </si>
  <si>
    <t>215-794-3726</t>
  </si>
  <si>
    <t>215-783-9733</t>
  </si>
  <si>
    <t>215-622-5602</t>
  </si>
  <si>
    <t>1FDUF5GT1RDA33247</t>
  </si>
  <si>
    <t>ESTABLISHED TRAFFIC CONTROL INC</t>
  </si>
  <si>
    <t>3162 UNIONVILLE PIKE</t>
  </si>
  <si>
    <t>19440-1823</t>
  </si>
  <si>
    <t>215-453-3060</t>
  </si>
  <si>
    <t>3FTTW8J91RRB72526</t>
  </si>
  <si>
    <t>WEBER,FREDERICK W</t>
  </si>
  <si>
    <t>FREDERICK</t>
  </si>
  <si>
    <t>WEBER</t>
  </si>
  <si>
    <t>2165 GRANT RD</t>
  </si>
  <si>
    <t>18951-4020</t>
  </si>
  <si>
    <t>SLWSUE@GMAIL.COM</t>
  </si>
  <si>
    <t>267-372-4247</t>
  </si>
  <si>
    <t>1FT8W2BT7SEC29477</t>
  </si>
  <si>
    <t>JOHN,STEVE</t>
  </si>
  <si>
    <t>STEVE</t>
  </si>
  <si>
    <t>107 WILLOCKS CIR</t>
  </si>
  <si>
    <t>SOMERSET</t>
  </si>
  <si>
    <t>08873-7463</t>
  </si>
  <si>
    <t>732-900-4376</t>
  </si>
  <si>
    <t>2025-03-14</t>
  </si>
  <si>
    <t>3FTTW8A38RRB52625</t>
  </si>
  <si>
    <t>PILQUIST ENTERPRISES INC</t>
  </si>
  <si>
    <t>111 CORPORATE DR PO BOX 397</t>
  </si>
  <si>
    <t>MONTGOMERYVILLE</t>
  </si>
  <si>
    <t>18936-9643</t>
  </si>
  <si>
    <t>DCPILQUIST@NLAMONT.COM</t>
  </si>
  <si>
    <t>215-622-8872</t>
  </si>
  <si>
    <t>215-653-7979</t>
  </si>
  <si>
    <t>3FTTW8A39RRB66050</t>
  </si>
  <si>
    <t>STEINLEIN,JACOB</t>
  </si>
  <si>
    <t>JACOB</t>
  </si>
  <si>
    <t>STEINLEIN</t>
  </si>
  <si>
    <t>18 RIDGEFIELD RD</t>
  </si>
  <si>
    <t>HAMBURG</t>
  </si>
  <si>
    <t>07419</t>
  </si>
  <si>
    <t>JACOBSTEINLEIN@GMAIL.COM</t>
  </si>
  <si>
    <t>252-367-7522</t>
  </si>
  <si>
    <t>3FTTW8A38RRB65035</t>
  </si>
  <si>
    <t>1FTFW3L8XRKF72528</t>
  </si>
  <si>
    <t>VITALE,SHAYNE TYLER</t>
  </si>
  <si>
    <t>SHAYNE</t>
  </si>
  <si>
    <t>VITALE</t>
  </si>
  <si>
    <t>616 SWEDELAND RD UNIT B</t>
  </si>
  <si>
    <t>19406-2712</t>
  </si>
  <si>
    <t>SHAYNEVITALE@GMAIL.COM</t>
  </si>
  <si>
    <t>484-363-1651</t>
  </si>
  <si>
    <t>3FMCR9BN9SRE19351</t>
  </si>
  <si>
    <t>SHARP,HARRISON EDWARD JAMES</t>
  </si>
  <si>
    <t>SHARP</t>
  </si>
  <si>
    <t>98 KINGS ARMS AT WATERFOR</t>
  </si>
  <si>
    <t>YORK</t>
  </si>
  <si>
    <t>17402-9156</t>
  </si>
  <si>
    <t>HARRISONSHARP2019@GMAIL.COM</t>
  </si>
  <si>
    <t>267-885-9740</t>
  </si>
  <si>
    <t>860-225-5111</t>
  </si>
  <si>
    <t>1FM5K8AW0SGA55720</t>
  </si>
  <si>
    <t>SHUJBER@PRINCETON.EDU</t>
  </si>
  <si>
    <t>609-258-6369</t>
  </si>
  <si>
    <t>3FTTW8H32SRA00335</t>
  </si>
  <si>
    <t>2FMPK4G94RBA61248</t>
  </si>
  <si>
    <t>ABSTRACT OVERHEAD DOOR CO, INC.</t>
  </si>
  <si>
    <t>1911 PENNSYLVANIA AVE</t>
  </si>
  <si>
    <t>19021-6858</t>
  </si>
  <si>
    <t>MARKGALLAGHER35@GMAIL.COM</t>
  </si>
  <si>
    <t>215-781-1500</t>
  </si>
  <si>
    <t>215-852-9700</t>
  </si>
  <si>
    <t>3FTTW8A91RRB51059</t>
  </si>
  <si>
    <t>DPILQUIST@NLAMONT.COM</t>
  </si>
  <si>
    <t>3FTTW8A38RRB65858</t>
  </si>
  <si>
    <t>2025-03-15</t>
  </si>
  <si>
    <t>3FTTW8H38RRB72296</t>
  </si>
  <si>
    <t>WILT,ROGER LEROY</t>
  </si>
  <si>
    <t>ROGER</t>
  </si>
  <si>
    <t>WILT</t>
  </si>
  <si>
    <t>358 EGYPT RD</t>
  </si>
  <si>
    <t>MONT CLARE</t>
  </si>
  <si>
    <t>19453-5040</t>
  </si>
  <si>
    <t>WILTKID5@AOL.COM</t>
  </si>
  <si>
    <t>215-631-4228</t>
  </si>
  <si>
    <t>3FTTW8A36RRB58634</t>
  </si>
  <si>
    <t>SCOTESE JR,ROBERT ANTHONY</t>
  </si>
  <si>
    <t>SCOTESE</t>
  </si>
  <si>
    <t>6 RYAN AVE</t>
  </si>
  <si>
    <t>18974-6159</t>
  </si>
  <si>
    <t>RSCOTESE@YAHOO.COM</t>
  </si>
  <si>
    <t>215-868-3778</t>
  </si>
  <si>
    <t>1FMCU9NA7RUB23819</t>
  </si>
  <si>
    <t>SPOFFORD,JEFFREY S</t>
  </si>
  <si>
    <t>SPOFFORD</t>
  </si>
  <si>
    <t>23 S HOMESTEAD DR</t>
  </si>
  <si>
    <t>19067-3143</t>
  </si>
  <si>
    <t>jspoff22@comcast.com</t>
  </si>
  <si>
    <t>215-946-4956</t>
  </si>
  <si>
    <t>1FMUK8KH3SGA43010</t>
  </si>
  <si>
    <t>SHELLY,MELISSA MAY</t>
  </si>
  <si>
    <t>MELISSA</t>
  </si>
  <si>
    <t>SHELLY</t>
  </si>
  <si>
    <t>417 LIBERTY TRL</t>
  </si>
  <si>
    <t>SELLERSVILLE</t>
  </si>
  <si>
    <t>18960-1827</t>
  </si>
  <si>
    <t>MISSYMAY22@GMAIL.COM</t>
  </si>
  <si>
    <t>215-997-5791</t>
  </si>
  <si>
    <t>215-345-5808</t>
  </si>
  <si>
    <t>267-640-6138</t>
  </si>
  <si>
    <t>1FMEE9BP9RLB50346</t>
  </si>
  <si>
    <t>BLOOM,TRAVIS EMANUEL</t>
  </si>
  <si>
    <t>TRAVIS</t>
  </si>
  <si>
    <t>BLOOM</t>
  </si>
  <si>
    <t>4671 PLOUGH TAVERN RD</t>
  </si>
  <si>
    <t>TRAVBLOOM1@GMAIL.COM</t>
  </si>
  <si>
    <t>570-204-2942</t>
  </si>
  <si>
    <t>2025-03-17</t>
  </si>
  <si>
    <t>1FM5K8AB4RGA47451</t>
  </si>
  <si>
    <t>PLUMSTEAD TOWNSHIP</t>
  </si>
  <si>
    <t>5186 STUMP RD</t>
  </si>
  <si>
    <t>18947-1014</t>
  </si>
  <si>
    <t>KLARKIN@PLUMSTEAD.GOV</t>
  </si>
  <si>
    <t>215-766-8741</t>
  </si>
  <si>
    <t>215-766-8914</t>
  </si>
  <si>
    <t>215-554-0569</t>
  </si>
  <si>
    <t>3FTTW8H30RRB14618</t>
  </si>
  <si>
    <t>BERENDS,DAVID CHRISTOPHER</t>
  </si>
  <si>
    <t>BERENDS</t>
  </si>
  <si>
    <t>28 LEICESTER LN</t>
  </si>
  <si>
    <t>HAMPTON</t>
  </si>
  <si>
    <t>08827-4028</t>
  </si>
  <si>
    <t>DAVID.BERENDS@GMAIL.COM</t>
  </si>
  <si>
    <t>609-477-9171</t>
  </si>
  <si>
    <t>1FMUK8DH9SGA62948</t>
  </si>
  <si>
    <t>HARE,JOSEPH PATRICK</t>
  </si>
  <si>
    <t>HARE</t>
  </si>
  <si>
    <t>211 BAIR RD</t>
  </si>
  <si>
    <t>BERWYN</t>
  </si>
  <si>
    <t>19312-1405</t>
  </si>
  <si>
    <t>JOSEPH.P.HARE@GMAIL.COM</t>
  </si>
  <si>
    <t>610-937-0956</t>
  </si>
  <si>
    <t>3FTTW8A35RRB72332</t>
  </si>
  <si>
    <t>RUIZ,MILVIA FERNANDA</t>
  </si>
  <si>
    <t>MILVIA</t>
  </si>
  <si>
    <t>RUIZ</t>
  </si>
  <si>
    <t>4508 NEW FALLS RD</t>
  </si>
  <si>
    <t>19056</t>
  </si>
  <si>
    <t>267-815-1723</t>
  </si>
  <si>
    <t>267-770-6504</t>
  </si>
  <si>
    <t>1FMEE4DP8SLA42855</t>
  </si>
  <si>
    <t>FAY,RICHARD JOSEPH</t>
  </si>
  <si>
    <t>FAY</t>
  </si>
  <si>
    <t>405 WALMERE WAY</t>
  </si>
  <si>
    <t>19422</t>
  </si>
  <si>
    <t>RJFAY13@GMAIL.COM</t>
  </si>
  <si>
    <t>610-597-9634</t>
  </si>
  <si>
    <t>267-218-3430</t>
  </si>
  <si>
    <t>3FTTW8A95RRB51288</t>
  </si>
  <si>
    <t>PROFESSOR GATSBY'S HEATING &amp; COOLING</t>
  </si>
  <si>
    <t>216 COOPER RD</t>
  </si>
  <si>
    <t>WEST BERLIN</t>
  </si>
  <si>
    <t>08091-9117</t>
  </si>
  <si>
    <t>MGREGOROVIC@PROFGATSBY.COM</t>
  </si>
  <si>
    <t>856-417-4470</t>
  </si>
  <si>
    <t>2025-03-18</t>
  </si>
  <si>
    <t>1FTBR1C81RKB73145</t>
  </si>
  <si>
    <t>FRED BEANS PARTS INC</t>
  </si>
  <si>
    <t>MBIXLER@FREDBEANS.COM</t>
  </si>
  <si>
    <t>1FTBR1C85RKB73133</t>
  </si>
  <si>
    <t>1FTYE1Y88RKB33448</t>
  </si>
  <si>
    <t>600 CORPORATE PARK DR</t>
  </si>
  <si>
    <t>ST LOUIS</t>
  </si>
  <si>
    <t>63105</t>
  </si>
  <si>
    <t>1FMUK8DHXSGA38299</t>
  </si>
  <si>
    <t>SCHMID,TIMOTHY EDWIN</t>
  </si>
  <si>
    <t>SCHMID</t>
  </si>
  <si>
    <t>5 WOODBRIDGE DR</t>
  </si>
  <si>
    <t>609-947-4059</t>
  </si>
  <si>
    <t>215-355-5806</t>
  </si>
  <si>
    <t>2025-03-19</t>
  </si>
  <si>
    <t>1FM5K8AC1SGB54004</t>
  </si>
  <si>
    <t>HATFIELD TOWNSHIP</t>
  </si>
  <si>
    <t>1950 SCHOOL RD</t>
  </si>
  <si>
    <t>19440-1992</t>
  </si>
  <si>
    <t>215-855-0903</t>
  </si>
  <si>
    <t>1FTER4HH6RLE52432</t>
  </si>
  <si>
    <t>HARRINGTON,SAMUEL H</t>
  </si>
  <si>
    <t>SAMUEL</t>
  </si>
  <si>
    <t>HARRINGTON</t>
  </si>
  <si>
    <t>21 E BROWN ST</t>
  </si>
  <si>
    <t>NORRISTOWN</t>
  </si>
  <si>
    <t>19401</t>
  </si>
  <si>
    <t>S.H.HARRINGTON@GMAIL.COM</t>
  </si>
  <si>
    <t>610-213-0633</t>
  </si>
  <si>
    <t>1FTBW3X86RKB23095</t>
  </si>
  <si>
    <t>BUCKS COUNTRY GARDENS LTD</t>
  </si>
  <si>
    <t>1057 N EASTON RD</t>
  </si>
  <si>
    <t>18902-1027</t>
  </si>
  <si>
    <t>GHEBEL@BUCKSCOUNTYGARDENS.COM</t>
  </si>
  <si>
    <t>215-766-7800</t>
  </si>
  <si>
    <t>267-716-9608</t>
  </si>
  <si>
    <t>1FMDE7BH9RLB50310</t>
  </si>
  <si>
    <t>RUSSELL,JONATHAN J</t>
  </si>
  <si>
    <t>RUSSELL</t>
  </si>
  <si>
    <t>213 CHANDLER WAY</t>
  </si>
  <si>
    <t>18944-2666</t>
  </si>
  <si>
    <t>JRUSSELL@DHDLAW.COM</t>
  </si>
  <si>
    <t>215-353-3853</t>
  </si>
  <si>
    <t>215-348-2088</t>
  </si>
  <si>
    <t>3FTTW8B92RRB67849</t>
  </si>
  <si>
    <t>B&amp;R MOLL INC.</t>
  </si>
  <si>
    <t>744 NINA WAY</t>
  </si>
  <si>
    <t>18974-2834</t>
  </si>
  <si>
    <t>KMOLL@MOLLBROTHERS.COM</t>
  </si>
  <si>
    <t>267-255-6367</t>
  </si>
  <si>
    <t>3FTTW8H31RRB72544</t>
  </si>
  <si>
    <t>HUDSON,WILLIAM MICHAEL</t>
  </si>
  <si>
    <t>HUDSON</t>
  </si>
  <si>
    <t>281 BERTOLET MILL RD</t>
  </si>
  <si>
    <t>OLEY</t>
  </si>
  <si>
    <t>19547</t>
  </si>
  <si>
    <t>WMHUDSON215@GMAIL.COM</t>
  </si>
  <si>
    <t>610-952-3477</t>
  </si>
  <si>
    <t>215-674-9000</t>
  </si>
  <si>
    <t>1FMUK8DH8SGA39547</t>
  </si>
  <si>
    <t>UNITED MODULAR</t>
  </si>
  <si>
    <t>1730 MILL RD</t>
  </si>
  <si>
    <t>18944-2820</t>
  </si>
  <si>
    <t>RYANFERTSCH@GMAIL.COM</t>
  </si>
  <si>
    <t>810-614-4310</t>
  </si>
  <si>
    <t>3FTTW8H3XSRA01118</t>
  </si>
  <si>
    <t>FORD,BRADLEY DAVIES</t>
  </si>
  <si>
    <t>BRADLEY</t>
  </si>
  <si>
    <t>3024 SEISHOLTZVILLE RD</t>
  </si>
  <si>
    <t>MACUNGIE</t>
  </si>
  <si>
    <t>18062-8538</t>
  </si>
  <si>
    <t>FORD.BRADLEY.D@GMAIL.COM</t>
  </si>
  <si>
    <t>610-702-3269</t>
  </si>
  <si>
    <t>1FMUK8KH4SGB55511</t>
  </si>
  <si>
    <t>2025-03-20</t>
  </si>
  <si>
    <t>1FTFW1E45LFB97081</t>
  </si>
  <si>
    <t xml:space="preserve"> 2020</t>
  </si>
  <si>
    <t>DALEY,DAVID WILLIAM</t>
  </si>
  <si>
    <t>DALEY</t>
  </si>
  <si>
    <t>4066 THOMPSON RD</t>
  </si>
  <si>
    <t>LAFAYETTE HL</t>
  </si>
  <si>
    <t>19444-1407</t>
  </si>
  <si>
    <t>na@na.com</t>
  </si>
  <si>
    <t>215-962-1540</t>
  </si>
  <si>
    <t>1FTMF1KP2SKD34277</t>
  </si>
  <si>
    <t>ARI FLEET LT</t>
  </si>
  <si>
    <t>4001 LEADENHALL RD</t>
  </si>
  <si>
    <t>08054-4611</t>
  </si>
  <si>
    <t>TAMERA.LAPPEN@MASTEC.COM</t>
  </si>
  <si>
    <t>669-454-1716</t>
  </si>
  <si>
    <t>1FTMF1LP6RKF30716</t>
  </si>
  <si>
    <t>1FT8W2BN2REF90692</t>
  </si>
  <si>
    <t>MACDONALD III,CLETUS JOHN</t>
  </si>
  <si>
    <t>CLETUS</t>
  </si>
  <si>
    <t>MACDONALD</t>
  </si>
  <si>
    <t>1442 BLUE SCHOOL RD</t>
  </si>
  <si>
    <t>18944</t>
  </si>
  <si>
    <t>CLETUSMAC@VERIZON.NET</t>
  </si>
  <si>
    <t>215-249-1804</t>
  </si>
  <si>
    <t>215-794-0550</t>
  </si>
  <si>
    <t>215-778-4744</t>
  </si>
  <si>
    <t>1FTMF1KP0SKD12780</t>
  </si>
  <si>
    <t>3FMTK3SU1RMA52431</t>
  </si>
  <si>
    <t>DEWEES,WILLIAM THOMAS</t>
  </si>
  <si>
    <t>DEWEES</t>
  </si>
  <si>
    <t>8405 WIDENER RD</t>
  </si>
  <si>
    <t>WYNDMOOR</t>
  </si>
  <si>
    <t>19038-7528</t>
  </si>
  <si>
    <t>AMYLFD@YAHOO.COM</t>
  </si>
  <si>
    <t>215-694-7622</t>
  </si>
  <si>
    <t>3FMCR9B68RRF55571</t>
  </si>
  <si>
    <t>READINGTON TOWNSHIP</t>
  </si>
  <si>
    <t>509 ROUTE 523</t>
  </si>
  <si>
    <t>WHITE HSE STA</t>
  </si>
  <si>
    <t>08889</t>
  </si>
  <si>
    <t>908-534-4051</t>
  </si>
  <si>
    <t>1FTFW1RG9SFA58221</t>
  </si>
  <si>
    <t>ELMAKIS,ITZHAK</t>
  </si>
  <si>
    <t>ITZHAK</t>
  </si>
  <si>
    <t>ELMAKIS</t>
  </si>
  <si>
    <t>1512 LEXINGTON DR</t>
  </si>
  <si>
    <t>DRESHER</t>
  </si>
  <si>
    <t>19025-1252</t>
  </si>
  <si>
    <t>IE8797@GMAIL.COM</t>
  </si>
  <si>
    <t>215-896-5173</t>
  </si>
  <si>
    <t>1FTMF1LP1SKD32454</t>
  </si>
  <si>
    <t>1FTMF1KP1SKD12724</t>
  </si>
  <si>
    <t>2025-03-21</t>
  </si>
  <si>
    <t>1FDTF4HT5RDA19405</t>
  </si>
  <si>
    <t>BEST BUDDIES LANDSCAPING, LLC.</t>
  </si>
  <si>
    <t>486 LURGAN RD</t>
  </si>
  <si>
    <t>18938-9255</t>
  </si>
  <si>
    <t>davegates21@yahoo.com</t>
  </si>
  <si>
    <t>267-441-7729</t>
  </si>
  <si>
    <t>1FTYE1Y83RKA95918</t>
  </si>
  <si>
    <t>WOUND CARE CONCEPTS LLC</t>
  </si>
  <si>
    <t>180 RITTENHOUSE CIRCLE</t>
  </si>
  <si>
    <t>19007-6810</t>
  </si>
  <si>
    <t>LISA.HARRAN@GENTELL.COM</t>
  </si>
  <si>
    <t>215-788-2700</t>
  </si>
  <si>
    <t>267-907-6430</t>
  </si>
  <si>
    <t>1FBAX2C86RKB45031</t>
  </si>
  <si>
    <t>TEMPLE UNIVERSITY</t>
  </si>
  <si>
    <t>1803 N BROAD ST</t>
  </si>
  <si>
    <t>19122-6104</t>
  </si>
  <si>
    <t>215-204-7900</t>
  </si>
  <si>
    <t>1FD8X3FT7REF18393</t>
  </si>
  <si>
    <t>WARWICK TOWNSHIP</t>
  </si>
  <si>
    <t>1733 TOWNSHIP GREENE</t>
  </si>
  <si>
    <t>18929</t>
  </si>
  <si>
    <t>MRAMBO@WARWICK-TOWNSHIP.ORG</t>
  </si>
  <si>
    <t>215-778-2038</t>
  </si>
  <si>
    <t>215-892-6229</t>
  </si>
  <si>
    <t>1FT8W2BN4REF72985</t>
  </si>
  <si>
    <t>BICHLER III,ANTHONY JOSEPH</t>
  </si>
  <si>
    <t>ANTHONY</t>
  </si>
  <si>
    <t>BICHLER</t>
  </si>
  <si>
    <t>1 MAYFLOWER CT</t>
  </si>
  <si>
    <t>DURHAM</t>
  </si>
  <si>
    <t>NC</t>
  </si>
  <si>
    <t>27703-8195</t>
  </si>
  <si>
    <t>480-584-7297</t>
  </si>
  <si>
    <t>1FTBF4UG8SKA19442</t>
  </si>
  <si>
    <t>PERKINS,VERTIS LAMONT</t>
  </si>
  <si>
    <t>VERTIS</t>
  </si>
  <si>
    <t>PERKINS</t>
  </si>
  <si>
    <t>313 LAFAYETTE AVE</t>
  </si>
  <si>
    <t>COLLINDALE</t>
  </si>
  <si>
    <t>19023</t>
  </si>
  <si>
    <t>610-636-8732</t>
  </si>
  <si>
    <t>2025-03-22</t>
  </si>
  <si>
    <t>1FMCU9MN9RUB14270</t>
  </si>
  <si>
    <t>ABRAHAM,KIMBERLY JILL</t>
  </si>
  <si>
    <t>KIMBERLY</t>
  </si>
  <si>
    <t>ABRAHAM</t>
  </si>
  <si>
    <t>414 HAYES ST</t>
  </si>
  <si>
    <t>BETHLEHEM</t>
  </si>
  <si>
    <t>18015-1908</t>
  </si>
  <si>
    <t>KJABRAMAVICZ@GMAIL.COM</t>
  </si>
  <si>
    <t>215-589-8885</t>
  </si>
  <si>
    <t>215-343-8583</t>
  </si>
  <si>
    <t>215-850-3940</t>
  </si>
  <si>
    <t>1FMEE8BP5SLA42564</t>
  </si>
  <si>
    <t>PLACE II,KENNETH BERTON</t>
  </si>
  <si>
    <t>PLACE</t>
  </si>
  <si>
    <t>1201 BODEN PL</t>
  </si>
  <si>
    <t>19034-1503</t>
  </si>
  <si>
    <t>KBJKL1201@GMAIL.COM</t>
  </si>
  <si>
    <t>215-460-9291</t>
  </si>
  <si>
    <t>2025-03-24</t>
  </si>
  <si>
    <t>1FTEW2LP2RKE26718</t>
  </si>
  <si>
    <t>ALLAN MYERS MD INC.</t>
  </si>
  <si>
    <t>2011 BEL AIR RD</t>
  </si>
  <si>
    <t>FALLSTON</t>
  </si>
  <si>
    <t>21047-2721</t>
  </si>
  <si>
    <t>1FDRF3HN7RDA36048</t>
  </si>
  <si>
    <t>COUNTY OF BUCKS</t>
  </si>
  <si>
    <t>55 E COURT ST</t>
  </si>
  <si>
    <t>18901-4318</t>
  </si>
  <si>
    <t>215-345-3338</t>
  </si>
  <si>
    <t>215-237-4978</t>
  </si>
  <si>
    <t>1FTEW2LP3RKD49597</t>
  </si>
  <si>
    <t>1FT7X2BA1REF63019</t>
  </si>
  <si>
    <t>AZALEA TRACE</t>
  </si>
  <si>
    <t>10100 HILLVIEW DRIVE</t>
  </si>
  <si>
    <t>PENSACOLA</t>
  </si>
  <si>
    <t>FL</t>
  </si>
  <si>
    <t>32514</t>
  </si>
  <si>
    <t>267-787-4112</t>
  </si>
  <si>
    <t>3FMTK3SU5RMA37785</t>
  </si>
  <si>
    <t>MOLAEI,MATTHEW POOYA</t>
  </si>
  <si>
    <t>MOLAEI</t>
  </si>
  <si>
    <t>226 CENTER DR</t>
  </si>
  <si>
    <t>DUBLIN</t>
  </si>
  <si>
    <t>18917-1406</t>
  </si>
  <si>
    <t>MATT.MOLAEI@MERCK.COM</t>
  </si>
  <si>
    <t>630-408-1323</t>
  </si>
  <si>
    <t>1FT7W2BA9SEC64029</t>
  </si>
  <si>
    <t>BRISTOL TOWNSHIP</t>
  </si>
  <si>
    <t>2501 BATH ROAD</t>
  </si>
  <si>
    <t>19007-2150</t>
  </si>
  <si>
    <t>267-812-3051</t>
  </si>
  <si>
    <t>267-716-2826</t>
  </si>
  <si>
    <t>2025-03-25</t>
  </si>
  <si>
    <t>1FT8W3BM6SEC83822</t>
  </si>
  <si>
    <t>FAHEY,KEVIN J</t>
  </si>
  <si>
    <t>FAHEY</t>
  </si>
  <si>
    <t>41 ENCLOSURE ST</t>
  </si>
  <si>
    <t>NUTLEY</t>
  </si>
  <si>
    <t>07110-2308</t>
  </si>
  <si>
    <t>KFAHEY7813@AOL.COM</t>
  </si>
  <si>
    <t>201-407-9646</t>
  </si>
  <si>
    <t>1FBAX2X86RKB52913</t>
  </si>
  <si>
    <t>NISSER,DAVID</t>
  </si>
  <si>
    <t>NISSER</t>
  </si>
  <si>
    <t>67 GOTTLIEB DR</t>
  </si>
  <si>
    <t>PEARL RIVER</t>
  </si>
  <si>
    <t>10965-1519</t>
  </si>
  <si>
    <t>SLEEPRITEUSA@GMAIL.COM</t>
  </si>
  <si>
    <t>845-494-3402</t>
  </si>
  <si>
    <t>1FDWF7DEXTDF00568</t>
  </si>
  <si>
    <t xml:space="preserve"> 2026</t>
  </si>
  <si>
    <t>T M MOREY INC</t>
  </si>
  <si>
    <t>485 ROUTE 739</t>
  </si>
  <si>
    <t>LORDS VALLEY</t>
  </si>
  <si>
    <t>18428-6073</t>
  </si>
  <si>
    <t>MTMAINT@YAHOO.COM</t>
  </si>
  <si>
    <t>570-780-4542</t>
  </si>
  <si>
    <t>1FMUK8KH2SGB53000</t>
  </si>
  <si>
    <t>FORTE,CHRISTIAN</t>
  </si>
  <si>
    <t>CHRISTIAN</t>
  </si>
  <si>
    <t>FORTE</t>
  </si>
  <si>
    <t>209 MANOR DR</t>
  </si>
  <si>
    <t>18917-2112</t>
  </si>
  <si>
    <t>CHRIATIANFORTE1313@GMAIL.COM</t>
  </si>
  <si>
    <t>215-962-5209</t>
  </si>
  <si>
    <t>267-767-3875</t>
  </si>
  <si>
    <t>1FMCU9NZ0SUA72997</t>
  </si>
  <si>
    <t>DOYLESTOWN TOWNSHIP</t>
  </si>
  <si>
    <t>425 WELLS RD</t>
  </si>
  <si>
    <t>18901-2717</t>
  </si>
  <si>
    <t>DMARKLOFF@DOYLESTOWNPA.ORG</t>
  </si>
  <si>
    <t>215-416-4827</t>
  </si>
  <si>
    <t>215-348-9915</t>
  </si>
  <si>
    <t>215-416-4317</t>
  </si>
  <si>
    <t>2025-03-26</t>
  </si>
  <si>
    <t>1FD0W5HN4REF86807</t>
  </si>
  <si>
    <t>LANDSCAPE MAINTENANCE SERVICES INC</t>
  </si>
  <si>
    <t>491 AMWELL RD STE 100</t>
  </si>
  <si>
    <t>HILLSBOROUGH</t>
  </si>
  <si>
    <t>08844-8212</t>
  </si>
  <si>
    <t>KEVINM@LMSPRINCETON.COM</t>
  </si>
  <si>
    <t>609-410-3766</t>
  </si>
  <si>
    <t>1FTBR1C83RKA93619</t>
  </si>
  <si>
    <t>MT LAKE INC</t>
  </si>
  <si>
    <t>4140 SKYRON DR</t>
  </si>
  <si>
    <t>18902-1124</t>
  </si>
  <si>
    <t>POOLMAN@MTLAKEPOOL.COM</t>
  </si>
  <si>
    <t>215-348-8990</t>
  </si>
  <si>
    <t>215-399-7926</t>
  </si>
  <si>
    <t>1FMJU2A80REA75690</t>
  </si>
  <si>
    <t>FRANTZ,SANDRA L</t>
  </si>
  <si>
    <t>SANDRA</t>
  </si>
  <si>
    <t>FRANTZ</t>
  </si>
  <si>
    <t>434 E RELIANCE RD</t>
  </si>
  <si>
    <t>SANDYLFRANTZ@MSN.COM</t>
  </si>
  <si>
    <t>215-262-4391</t>
  </si>
  <si>
    <t>860-908-4700</t>
  </si>
  <si>
    <t>267-255-5292</t>
  </si>
  <si>
    <t>1FT8W2BMXSEC04355</t>
  </si>
  <si>
    <t>MAYBERRY III,ALFRED JOSEPH</t>
  </si>
  <si>
    <t>MAYBERRY</t>
  </si>
  <si>
    <t>134 BASSWOOD CT</t>
  </si>
  <si>
    <t>18976-2607</t>
  </si>
  <si>
    <t>AJMAYBERRY93@GMAIL.COM</t>
  </si>
  <si>
    <t>267-280-3083</t>
  </si>
  <si>
    <t>2025-03-27</t>
  </si>
  <si>
    <t>1FD0W5HN7SEC71666</t>
  </si>
  <si>
    <t>ROCKPORT LANDSCAPE SERVICES LLC</t>
  </si>
  <si>
    <t>16 WYCHWOOD LANE</t>
  </si>
  <si>
    <t>R.DONOHUE@ROCKPORT-LLC.COM</t>
  </si>
  <si>
    <t>215-983-4129</t>
  </si>
  <si>
    <t>3FMCR9CN7SRE04149</t>
  </si>
  <si>
    <t>PIETRAK,KIMBERLY CONSTANCE</t>
  </si>
  <si>
    <t>PIETRAK</t>
  </si>
  <si>
    <t>4555 WISMER RD</t>
  </si>
  <si>
    <t>SKIPSCANDIES@COMCAST.NET</t>
  </si>
  <si>
    <t>267-446-2697</t>
  </si>
  <si>
    <t>215-297-5252</t>
  </si>
  <si>
    <t>267-446-2702</t>
  </si>
  <si>
    <t>1FD8X3FT1REF87273</t>
  </si>
  <si>
    <t>1FTEX2LP9SKD69128</t>
  </si>
  <si>
    <t>1FD8X3FT8REF83088</t>
  </si>
  <si>
    <t>1FTEX2LP1SKD44272</t>
  </si>
  <si>
    <t>1FTEX2LP6SKD14216</t>
  </si>
  <si>
    <t>1FMEE4DP1SLA42731</t>
  </si>
  <si>
    <t>SALVIA,MICHAEL ANTHONY</t>
  </si>
  <si>
    <t>SALVIA</t>
  </si>
  <si>
    <t>5357 LOUX DR</t>
  </si>
  <si>
    <t>MSALVIA8@GMAIL.COM</t>
  </si>
  <si>
    <t>215-692-2877</t>
  </si>
  <si>
    <t>1FTEX2LP7SKD54109</t>
  </si>
  <si>
    <t>2025-03-28</t>
  </si>
  <si>
    <t>3FTTW8S38SRA22218</t>
  </si>
  <si>
    <t>HOISINGTON,LUCAS OWEN</t>
  </si>
  <si>
    <t>LUCAS</t>
  </si>
  <si>
    <t>HOISINGTON</t>
  </si>
  <si>
    <t>2712 UNION AVE</t>
  </si>
  <si>
    <t>WELLSBURG</t>
  </si>
  <si>
    <t>WV</t>
  </si>
  <si>
    <t>26070</t>
  </si>
  <si>
    <t>CALIBENZ63@GMAIL.COM</t>
  </si>
  <si>
    <t>304-919-8188</t>
  </si>
  <si>
    <t>215-362-3500</t>
  </si>
  <si>
    <t>949-547-9727</t>
  </si>
  <si>
    <t>3FMCR9DA4SRE05819</t>
  </si>
  <si>
    <t>TILLER,GARY S</t>
  </si>
  <si>
    <t>TILLER</t>
  </si>
  <si>
    <t>1237 KENAS RD</t>
  </si>
  <si>
    <t>19454-1207</t>
  </si>
  <si>
    <t>215-920-0354</t>
  </si>
  <si>
    <t>1FTFW3LD4RFB04591</t>
  </si>
  <si>
    <t>BOWEN,GREGORY CURTIS</t>
  </si>
  <si>
    <t>GREGORY</t>
  </si>
  <si>
    <t>BOWEN</t>
  </si>
  <si>
    <t>4522 BERGSTROM RD</t>
  </si>
  <si>
    <t>18902-9604</t>
  </si>
  <si>
    <t>GBOWEN01@COMCAST.NET</t>
  </si>
  <si>
    <t>717-982-7907</t>
  </si>
  <si>
    <t>215-716-5634</t>
  </si>
  <si>
    <t>1FTBR2CG9RKA36869</t>
  </si>
  <si>
    <t>AIZENBERG,EVGENY</t>
  </si>
  <si>
    <t>EVGENY</t>
  </si>
  <si>
    <t>AIZENBERG</t>
  </si>
  <si>
    <t>370 SELMA ST</t>
  </si>
  <si>
    <t>19116-2720</t>
  </si>
  <si>
    <t>AIZENBERGT@GMAIL.COM</t>
  </si>
  <si>
    <t>267-567-3190</t>
  </si>
  <si>
    <t>1FMUK8DH3SGA67563</t>
  </si>
  <si>
    <t>JMYERS@HENKELS.COM</t>
  </si>
  <si>
    <t>215-283-7929</t>
  </si>
  <si>
    <t>1FDNW6DE2TDF00392</t>
  </si>
  <si>
    <t>A &amp; Y LANDSCAPING &amp; TREE SERVICES, LLC.</t>
  </si>
  <si>
    <t>3240 BRISTOL RD</t>
  </si>
  <si>
    <t>18914-3443</t>
  </si>
  <si>
    <t>YASMINEVALENTIN4515@GMAIL.COM</t>
  </si>
  <si>
    <t>908-616-6468</t>
  </si>
  <si>
    <t>609-533-0014</t>
  </si>
  <si>
    <t>1FMDE7BH6RLB16289</t>
  </si>
  <si>
    <t>DEGARIS,DIANE GAIL</t>
  </si>
  <si>
    <t>DIANE</t>
  </si>
  <si>
    <t>DEGARIS</t>
  </si>
  <si>
    <t>28 NORTON RD</t>
  </si>
  <si>
    <t>08844</t>
  </si>
  <si>
    <t>ROBDEGARIS@GMAIL.COM</t>
  </si>
  <si>
    <t>908-281-9939</t>
  </si>
  <si>
    <t>917-938-8239</t>
  </si>
  <si>
    <t>1FD0W5HTXPED52490</t>
  </si>
  <si>
    <t>AMBLER INDUSTRIES, LLC</t>
  </si>
  <si>
    <t>760 EDISON FURLONG RD</t>
  </si>
  <si>
    <t>18925-1047</t>
  </si>
  <si>
    <t>ROB@HELLOAMBLER.COM</t>
  </si>
  <si>
    <t>267-544-0677</t>
  </si>
  <si>
    <t>215-485-0671</t>
  </si>
  <si>
    <t>3FMCR9BN4SRE19127</t>
  </si>
  <si>
    <t>SCHAEFFER,WILLIAM L</t>
  </si>
  <si>
    <t>SCHAEFFER</t>
  </si>
  <si>
    <t>3707 MORRISON WAY</t>
  </si>
  <si>
    <t>WILLSCHAEFFER2000@GMAIL.COM</t>
  </si>
  <si>
    <t>215-429-7339</t>
  </si>
  <si>
    <t>2025-03-29</t>
  </si>
  <si>
    <t>1FD0W4HT4RED87121</t>
  </si>
  <si>
    <t>KERRISON,JOHN G</t>
  </si>
  <si>
    <t>KERRISON</t>
  </si>
  <si>
    <t>25 SAWMILL RD</t>
  </si>
  <si>
    <t>STOCKHOLM</t>
  </si>
  <si>
    <t>07460-1517</t>
  </si>
  <si>
    <t>JKERRISON97@AOL.COM</t>
  </si>
  <si>
    <t>973-479-2518</t>
  </si>
  <si>
    <t>555-555-5555</t>
  </si>
  <si>
    <t>1FTEX2LP6SKD72438</t>
  </si>
  <si>
    <t>MELROSE ENTERPRISES LTD</t>
  </si>
  <si>
    <t>130 DICKERSON RD</t>
  </si>
  <si>
    <t>19454-2523</t>
  </si>
  <si>
    <t>DBIANCHINI@MSN.COM</t>
  </si>
  <si>
    <t>215-327-9194</t>
  </si>
  <si>
    <t>215-699-4599</t>
  </si>
  <si>
    <t>215-495-3000</t>
  </si>
  <si>
    <t>1FTFX2L51RKF56232</t>
  </si>
  <si>
    <t>HUGHES,SEAN PATRICK</t>
  </si>
  <si>
    <t>SEAN</t>
  </si>
  <si>
    <t>HUGHES</t>
  </si>
  <si>
    <t>99 HURD RD</t>
  </si>
  <si>
    <t>FREEVILLE</t>
  </si>
  <si>
    <t>13068-9645</t>
  </si>
  <si>
    <t>SPHUGHES86@GMAIL.COM</t>
  </si>
  <si>
    <t>570-575-4628</t>
  </si>
  <si>
    <t>1FT8W2BT7REE57702</t>
  </si>
  <si>
    <t>FERNANDEZ,CHRIS</t>
  </si>
  <si>
    <t>CHRIS</t>
  </si>
  <si>
    <t>FERNANDEZ</t>
  </si>
  <si>
    <t>46 GLEN RD</t>
  </si>
  <si>
    <t>BOUND BROOK</t>
  </si>
  <si>
    <t>08805</t>
  </si>
  <si>
    <t>FERNAND452@AOL.COM</t>
  </si>
  <si>
    <t>908-202-2465</t>
  </si>
  <si>
    <t>2025-03-31</t>
  </si>
  <si>
    <t>3FMTK1SU1RMA52532</t>
  </si>
  <si>
    <t>MARGUET,CAROLYN ELIZABETH</t>
  </si>
  <si>
    <t>MARGUET</t>
  </si>
  <si>
    <t>153 W BUTLER AVE</t>
  </si>
  <si>
    <t>18914-3018</t>
  </si>
  <si>
    <t>PHILIPPE.MARGUET@GMAIL.COM</t>
  </si>
  <si>
    <t>919-475-5367</t>
  </si>
  <si>
    <t>1FTYE1Y87RKA03385</t>
  </si>
  <si>
    <t>1FBAX2C81RKB78518</t>
  </si>
  <si>
    <t>KESHAV SMRUTI LLC</t>
  </si>
  <si>
    <t>1915 Street Road</t>
  </si>
  <si>
    <t>Bensalem</t>
  </si>
  <si>
    <t>19020</t>
  </si>
  <si>
    <t>OFFICE@GDTRANSIT.com</t>
  </si>
  <si>
    <t>571-313-9171</t>
  </si>
  <si>
    <t>215-715-3598</t>
  </si>
  <si>
    <t>1FTYE1Y80RKA02577</t>
  </si>
  <si>
    <t>3FTTW8H33RRA32463</t>
  </si>
  <si>
    <t>CULTURAL LANDSCAPES INC</t>
  </si>
  <si>
    <t>5055 RIDGE RD</t>
  </si>
  <si>
    <t>18938-5410</t>
  </si>
  <si>
    <t>JDSPORTS32@GMAIL.COM</t>
  </si>
  <si>
    <t>215-598-7866</t>
  </si>
  <si>
    <t>215-598-3747</t>
  </si>
  <si>
    <t>267-446-8472</t>
  </si>
  <si>
    <t>3FMTK3SU2RMA51546</t>
  </si>
  <si>
    <t>LONG,JOSEPH BRIAN</t>
  </si>
  <si>
    <t>LONG</t>
  </si>
  <si>
    <t>216 RIVERSHORE LN</t>
  </si>
  <si>
    <t>ST AUGUSTINE</t>
  </si>
  <si>
    <t>32084-2315</t>
  </si>
  <si>
    <t>904-463-6810</t>
  </si>
  <si>
    <t>1FMCU9GN7RUB42628</t>
  </si>
  <si>
    <t>VANHOOK,NICOLETTE L</t>
  </si>
  <si>
    <t>NICOLETTE</t>
  </si>
  <si>
    <t>VANHOOK</t>
  </si>
  <si>
    <t>2376 CRISFIELD CIR</t>
  </si>
  <si>
    <t>TOMS RIVER</t>
  </si>
  <si>
    <t>08755-2518</t>
  </si>
  <si>
    <t>VANHOOKN@MSN.COM</t>
  </si>
  <si>
    <t>732-569-1491</t>
  </si>
  <si>
    <t>1FBAX2C87RKB78541</t>
  </si>
  <si>
    <t>3832 SPRINGTOWN RD</t>
  </si>
  <si>
    <t>1FBAX2C86RKB78451</t>
  </si>
  <si>
    <t>1FTFW3L88RKF38202</t>
  </si>
  <si>
    <t>POTTS,ROBERT CHARLES</t>
  </si>
  <si>
    <t>POTTS</t>
  </si>
  <si>
    <t>107 PINE MILL CIR</t>
  </si>
  <si>
    <t>RCPOTTS19@VERIZON.NET</t>
  </si>
  <si>
    <t>215-345-6907</t>
  </si>
  <si>
    <t>215-768-6822</t>
  </si>
  <si>
    <t>267-614-5316</t>
  </si>
  <si>
    <t>2FMPK4G96RBA06140</t>
  </si>
  <si>
    <t>MACADAMS,COLLIN JASON</t>
  </si>
  <si>
    <t>COLLIN</t>
  </si>
  <si>
    <t>MACADAMS</t>
  </si>
  <si>
    <t>131 DAVIS RD</t>
  </si>
  <si>
    <t>18901-3803</t>
  </si>
  <si>
    <t>COLLINMACADAMS@GMAIL.COM</t>
  </si>
  <si>
    <t>267-664-8591</t>
  </si>
  <si>
    <t>2025-04-01</t>
  </si>
  <si>
    <t>1FDWE3FN3SDD26561</t>
  </si>
  <si>
    <t>OLBRISH,CHARLES KOMADA</t>
  </si>
  <si>
    <t>CHARLES</t>
  </si>
  <si>
    <t>OLBRISH</t>
  </si>
  <si>
    <t>512 FEASTER AVE</t>
  </si>
  <si>
    <t>FSTRVL TRVOSE</t>
  </si>
  <si>
    <t>19053-6006</t>
  </si>
  <si>
    <t>CHARLESOLBRISH@YAHOO.COM</t>
  </si>
  <si>
    <t>215-740-2523</t>
  </si>
  <si>
    <t>1FTER4HH6RLE47425</t>
  </si>
  <si>
    <t>ADAMIETZ,JEFFREY THOMAS</t>
  </si>
  <si>
    <t>ADAMIETZ</t>
  </si>
  <si>
    <t>206 RUSSELL AVE</t>
  </si>
  <si>
    <t>19518-1122</t>
  </si>
  <si>
    <t>JADAMIETZ2@GMAIL.COM</t>
  </si>
  <si>
    <t>267-222-0047</t>
  </si>
  <si>
    <t>717-840-7102</t>
  </si>
  <si>
    <t>1FTER4LR0SLE00476</t>
  </si>
  <si>
    <t>WHOLESALE EXPRESS, INC.</t>
  </si>
  <si>
    <t>610 N BLACK HORSE PIKE</t>
  </si>
  <si>
    <t>RUNNEMEDE</t>
  </si>
  <si>
    <t>08078-1362</t>
  </si>
  <si>
    <t>609-598-0050</t>
  </si>
  <si>
    <t>1FMCU9MN6SUA34270</t>
  </si>
  <si>
    <t>TAYLOR,ELIZABETH MARGARET</t>
  </si>
  <si>
    <t>ELIZABETH</t>
  </si>
  <si>
    <t>TAYLOR</t>
  </si>
  <si>
    <t>6840 EASTON RD</t>
  </si>
  <si>
    <t>18947-9751</t>
  </si>
  <si>
    <t>ELIZABETHMTAYLOR7861@GMAIL.COM</t>
  </si>
  <si>
    <t>908-806-6419</t>
  </si>
  <si>
    <t>908-458-1534</t>
  </si>
  <si>
    <t>1FD8W3FNXREF49559</t>
  </si>
  <si>
    <t>HEAVY IRON DIESEL EQUIPMENT LLC</t>
  </si>
  <si>
    <t>1205 MID VALLEY DR</t>
  </si>
  <si>
    <t>JESSUP</t>
  </si>
  <si>
    <t>18434-1820</t>
  </si>
  <si>
    <t>HEAVYIRONDIESEL@COMCAST.NET</t>
  </si>
  <si>
    <t>570-840-0093</t>
  </si>
  <si>
    <t>2025-04-02</t>
  </si>
  <si>
    <t>3FTTW8H34RRB72151</t>
  </si>
  <si>
    <t>BLACK,DANA E</t>
  </si>
  <si>
    <t>DANA</t>
  </si>
  <si>
    <t>BLACK</t>
  </si>
  <si>
    <t>2759 SPRING MEADOW DR</t>
  </si>
  <si>
    <t>DANA.BLACK1112@GMAIL.COM</t>
  </si>
  <si>
    <t>814-403-0799</t>
  </si>
  <si>
    <t>1FTFW3L88RKF73757</t>
  </si>
  <si>
    <t>BROOKS,HEATH A</t>
  </si>
  <si>
    <t>HEATH</t>
  </si>
  <si>
    <t>BROOKS</t>
  </si>
  <si>
    <t>262 ARNEYS MOUNT RD</t>
  </si>
  <si>
    <t>PEMBERTON</t>
  </si>
  <si>
    <t>08068-1324</t>
  </si>
  <si>
    <t>HEATH.BROOKS@GMAIL.COM</t>
  </si>
  <si>
    <t>609-922-9585</t>
  </si>
  <si>
    <t>1FTER4HH4RLE18893</t>
  </si>
  <si>
    <t>BERENDSOHN,JOSEPH EDWARD</t>
  </si>
  <si>
    <t>BERENDSOHN</t>
  </si>
  <si>
    <t>122 WALNUT LN</t>
  </si>
  <si>
    <t>19067-2028</t>
  </si>
  <si>
    <t>267-391-8763</t>
  </si>
  <si>
    <t>1FTEW2LP9RKF33197</t>
  </si>
  <si>
    <t>MUSGROVE,CHRISTOPHER MICHAEL</t>
  </si>
  <si>
    <t>MUSGROVE</t>
  </si>
  <si>
    <t>1101 RED BARN LN</t>
  </si>
  <si>
    <t>18951-2427</t>
  </si>
  <si>
    <t>CDMUSGROVE5@VERIZON.NET</t>
  </si>
  <si>
    <t>215-779-3761</t>
  </si>
  <si>
    <t>3FTTW8S39SRA50321</t>
  </si>
  <si>
    <t>YOUMANS,EDGAR H</t>
  </si>
  <si>
    <t>EDGAR</t>
  </si>
  <si>
    <t>YOUMANS</t>
  </si>
  <si>
    <t>112 N RIDGE RD</t>
  </si>
  <si>
    <t>NORTHERNHOME@VERIZON.NET</t>
  </si>
  <si>
    <t>610-476-4075</t>
  </si>
  <si>
    <t>2025-04-03</t>
  </si>
  <si>
    <t>1FTFW2L58RKF47062</t>
  </si>
  <si>
    <t>CAROSELLA,JOSEPH ANTHONY</t>
  </si>
  <si>
    <t>CAROSELLA</t>
  </si>
  <si>
    <t>505 LONELY COTTAGE RD APT 7</t>
  </si>
  <si>
    <t>18972-9345</t>
  </si>
  <si>
    <t>JCAROSELLA94@GMAIL.COM</t>
  </si>
  <si>
    <t>908-878-7852</t>
  </si>
  <si>
    <t>3FMCR9CN5SRE54225</t>
  </si>
  <si>
    <t>SHARP III,HUGH</t>
  </si>
  <si>
    <t>HUGH</t>
  </si>
  <si>
    <t>5236 VALLEY PARK RD</t>
  </si>
  <si>
    <t>18902-9770</t>
  </si>
  <si>
    <t>sharp437@msn.com</t>
  </si>
  <si>
    <t>215-262-9357</t>
  </si>
  <si>
    <t>1FD8W3FN5REF49551</t>
  </si>
  <si>
    <t>HAINES DEVELOPMENT INC</t>
  </si>
  <si>
    <t>4 9 MILE HAINES HWY</t>
  </si>
  <si>
    <t>AK</t>
  </si>
  <si>
    <t>99827</t>
  </si>
  <si>
    <t>CANDICE@HAINNESDEV.COM</t>
  </si>
  <si>
    <t>907-766-2821</t>
  </si>
  <si>
    <t>907-303-0067</t>
  </si>
  <si>
    <t>3FMTK4SX2RMA17963</t>
  </si>
  <si>
    <t>BALITSARIS,MATTHEW T</t>
  </si>
  <si>
    <t>BALITSARIS</t>
  </si>
  <si>
    <t>37 WORMANSVILLE RD PO BOX 155</t>
  </si>
  <si>
    <t>MATT.MAGGIESFARM@GMAIL.COM</t>
  </si>
  <si>
    <t>215-534-1670</t>
  </si>
  <si>
    <t>1FMDE7BH6SLA47769</t>
  </si>
  <si>
    <t>POLISENO,STEPHANIE UHLMAN</t>
  </si>
  <si>
    <t>STEPHANIE</t>
  </si>
  <si>
    <t>POLISENO</t>
  </si>
  <si>
    <t>28 WOODSIDE LN</t>
  </si>
  <si>
    <t>STEPHANIEPOLISENO@EARTHLINK.NET</t>
  </si>
  <si>
    <t>917-548-3414</t>
  </si>
  <si>
    <t>347-891-0684</t>
  </si>
  <si>
    <t>1FTFW1RG4SFA70275</t>
  </si>
  <si>
    <t>GOHIL,NIRMEET SAMSON</t>
  </si>
  <si>
    <t>NIRMEET</t>
  </si>
  <si>
    <t>GOHIL</t>
  </si>
  <si>
    <t>155 TUCKERTON RD</t>
  </si>
  <si>
    <t>MEDFORD LAKES</t>
  </si>
  <si>
    <t>08055-1370</t>
  </si>
  <si>
    <t>NIRMEET.GOHIL@GMAIL.COM</t>
  </si>
  <si>
    <t>609-304-2889</t>
  </si>
  <si>
    <t>609-875-3644</t>
  </si>
  <si>
    <t>2025-04-04</t>
  </si>
  <si>
    <t>3FTTW8S33SRA51027</t>
  </si>
  <si>
    <t>HAPP CONTRACTORS INC</t>
  </si>
  <si>
    <t>201 AIRPORT BLVD</t>
  </si>
  <si>
    <t>ANDY@HAPPCONTRACTORS.COM</t>
  </si>
  <si>
    <t>215-348-9036</t>
  </si>
  <si>
    <t>215-783-1376</t>
  </si>
  <si>
    <t>1FMDE6BH3SLA48338</t>
  </si>
  <si>
    <t>MASON,JOSEPH TOBIAS</t>
  </si>
  <si>
    <t>MASON</t>
  </si>
  <si>
    <t>1092 KILE CIR</t>
  </si>
  <si>
    <t>MASONJ11108@YAHOO.COM</t>
  </si>
  <si>
    <t>215-651-1072</t>
  </si>
  <si>
    <t>1FT7X2BA6SEC84736</t>
  </si>
  <si>
    <t>TOOKANY/TACONY-FRANKFORD WATERSHED</t>
  </si>
  <si>
    <t>4500 WORTH ST</t>
  </si>
  <si>
    <t>19124-3491</t>
  </si>
  <si>
    <t>215-744-1853</t>
  </si>
  <si>
    <t>2025-04-05</t>
  </si>
  <si>
    <t>1FMDE7BH8SLA47465</t>
  </si>
  <si>
    <t>DERR,CORBY DOUGLAS</t>
  </si>
  <si>
    <t>CORBY</t>
  </si>
  <si>
    <t>DERR</t>
  </si>
  <si>
    <t>1522 TWINING RD</t>
  </si>
  <si>
    <t>WILLOW GROVE</t>
  </si>
  <si>
    <t>19090</t>
  </si>
  <si>
    <t>CORBYD@DERRFLOORING.COM</t>
  </si>
  <si>
    <t>215-852-6875</t>
  </si>
  <si>
    <t>3FTTW8A3XRRB70012</t>
  </si>
  <si>
    <t>SLIPP,NICHOLAS JAMES</t>
  </si>
  <si>
    <t>NICHOLAS</t>
  </si>
  <si>
    <t>SLIPP</t>
  </si>
  <si>
    <t>4870 HARRISON RD</t>
  </si>
  <si>
    <t>18902-9018</t>
  </si>
  <si>
    <t>215-919-3487</t>
  </si>
  <si>
    <t>1FTFW5LD9SFA04150</t>
  </si>
  <si>
    <t>WILSEY,BRANDON ROBERT</t>
  </si>
  <si>
    <t>BRANDON</t>
  </si>
  <si>
    <t>WILSEY</t>
  </si>
  <si>
    <t>306 COMMONS WAY</t>
  </si>
  <si>
    <t>18901-2285</t>
  </si>
  <si>
    <t>BRANDONW0351@GMAIL.COM</t>
  </si>
  <si>
    <t>215-804-6750</t>
  </si>
  <si>
    <t>1FT8W3DT3SEC33075</t>
  </si>
  <si>
    <t>VANCUYK,SUZANNA</t>
  </si>
  <si>
    <t>SUZANNA</t>
  </si>
  <si>
    <t>VANCUYK</t>
  </si>
  <si>
    <t>38 LIMEKILN RD</t>
  </si>
  <si>
    <t>18901-5518</t>
  </si>
  <si>
    <t>LAVERDONK@VERIZON.NET</t>
  </si>
  <si>
    <t>215-348-7848</t>
  </si>
  <si>
    <t>215-341-6609</t>
  </si>
  <si>
    <t>3FMCR9D95RRF51856</t>
  </si>
  <si>
    <t>DEMARIO,MALLORY SARA</t>
  </si>
  <si>
    <t>MALLORY</t>
  </si>
  <si>
    <t>DEMARIO</t>
  </si>
  <si>
    <t>910 WHITEHALL DR</t>
  </si>
  <si>
    <t>MALLORYSARA411@ME.COM</t>
  </si>
  <si>
    <t>732-221-1034</t>
  </si>
  <si>
    <t>1FTER4HH6RLE72230</t>
  </si>
  <si>
    <t>CROSSETT,CAILEAN</t>
  </si>
  <si>
    <t>CAILEAN</t>
  </si>
  <si>
    <t>CROSSETT</t>
  </si>
  <si>
    <t>301 EDGEBORO DR APT 6</t>
  </si>
  <si>
    <t>18940-2044</t>
  </si>
  <si>
    <t>267-306-6065</t>
  </si>
  <si>
    <t>1FMEE4DP9SLA42749</t>
  </si>
  <si>
    <t>MCMACKIN,BRYON JOSEPH</t>
  </si>
  <si>
    <t>BRYON</t>
  </si>
  <si>
    <t>MCMACKIN</t>
  </si>
  <si>
    <t>186 PINE VALLEY RD</t>
  </si>
  <si>
    <t>SLAP1388@HOTMAIL.COM</t>
  </si>
  <si>
    <t>215-512-4804</t>
  </si>
  <si>
    <t>267-246-8704</t>
  </si>
  <si>
    <t>1FTFW6LD3SFA33794</t>
  </si>
  <si>
    <t>NGUYEN,TRAVIS P</t>
  </si>
  <si>
    <t>NGUYEN</t>
  </si>
  <si>
    <t>522 CHARLES AVE</t>
  </si>
  <si>
    <t>BARRINGTON</t>
  </si>
  <si>
    <t>08007-1010</t>
  </si>
  <si>
    <t>TRAVIS9N@YAHOO.COM</t>
  </si>
  <si>
    <t>609-694-1571</t>
  </si>
  <si>
    <t>2025-04-07</t>
  </si>
  <si>
    <t>1FMUK8DH6SGA40874</t>
  </si>
  <si>
    <t>SNEED JR,DEWEY LEONARD</t>
  </si>
  <si>
    <t>DEWEY</t>
  </si>
  <si>
    <t>SNEED</t>
  </si>
  <si>
    <t>1144 RIDGE RD</t>
  </si>
  <si>
    <t>18960-1348</t>
  </si>
  <si>
    <t>DEWEYLSNEED@GMAIL.COM</t>
  </si>
  <si>
    <t>267-347-0029</t>
  </si>
  <si>
    <t>610-409-7890</t>
  </si>
  <si>
    <t>3FMTK3SU7RMA42339</t>
  </si>
  <si>
    <t>BERLIN,ALAN MARK</t>
  </si>
  <si>
    <t>ALAN</t>
  </si>
  <si>
    <t>BERLIN</t>
  </si>
  <si>
    <t>211 HILLTOP DR</t>
  </si>
  <si>
    <t>ALANMBERLIN@YAHOO.COM</t>
  </si>
  <si>
    <t>210-315-0607</t>
  </si>
  <si>
    <t>1FTYE1Y89RKB73697</t>
  </si>
  <si>
    <t>4137 STONY LN</t>
  </si>
  <si>
    <t>1FMDE7BH2RLB19612</t>
  </si>
  <si>
    <t>SOLOMON,AUDREY MICHELE</t>
  </si>
  <si>
    <t>AUDREY</t>
  </si>
  <si>
    <t>SOLOMON</t>
  </si>
  <si>
    <t>6012 BEACON HILL DR</t>
  </si>
  <si>
    <t>18966-5316</t>
  </si>
  <si>
    <t>267-265-6020</t>
  </si>
  <si>
    <t>2025-04-08</t>
  </si>
  <si>
    <t>3FMCR9B62RRF39883</t>
  </si>
  <si>
    <t>SCANNAPIECO,KRISTIN GRACE</t>
  </si>
  <si>
    <t>KRISTIN</t>
  </si>
  <si>
    <t>SCANNAPIECO</t>
  </si>
  <si>
    <t>42 STARLING RD</t>
  </si>
  <si>
    <t>18966-1929</t>
  </si>
  <si>
    <t>KGSCANN@YAHOO.COM</t>
  </si>
  <si>
    <t>215-290-5773</t>
  </si>
  <si>
    <t>3FTTW8H3XRRB71733</t>
  </si>
  <si>
    <t>FIKSE,BENJAMIN ALAN</t>
  </si>
  <si>
    <t>FIKSE</t>
  </si>
  <si>
    <t>103 S LIMEKILN PIKE</t>
  </si>
  <si>
    <t>18914-2417</t>
  </si>
  <si>
    <t>BFIKSE@GMAIL.COM</t>
  </si>
  <si>
    <t>610-368-3148</t>
  </si>
  <si>
    <t>1FM5K8AB3SGB27541</t>
  </si>
  <si>
    <t>1FM5K8AB5SGB53736</t>
  </si>
  <si>
    <t>1FM5K8AB6SGB27534</t>
  </si>
  <si>
    <t>3FTTW8H3XSRA00440</t>
  </si>
  <si>
    <t>UNDER THE SUN ROOFING</t>
  </si>
  <si>
    <t>3000 ATRIUM WAY</t>
  </si>
  <si>
    <t>08054-3909</t>
  </si>
  <si>
    <t>UNDERTHESUNSOLARLLC@GMAIL.COM</t>
  </si>
  <si>
    <t>917-213-2530</t>
  </si>
  <si>
    <t>3FTTW8H37RRB72600</t>
  </si>
  <si>
    <t>LINDBLAD JR,RAYMOND GEORGE</t>
  </si>
  <si>
    <t>LINDBLAD</t>
  </si>
  <si>
    <t>12 ESSEX CT</t>
  </si>
  <si>
    <t>18951-1720</t>
  </si>
  <si>
    <t>RLINDBLADJR@ME.COM</t>
  </si>
  <si>
    <t>267-614-0410</t>
  </si>
  <si>
    <t>1FM5K8AB7SGB27638</t>
  </si>
  <si>
    <t>3FTTW8H34SRA00272</t>
  </si>
  <si>
    <t>HAYES,TIMOTHY JOHN</t>
  </si>
  <si>
    <t>716 MANOR DR</t>
  </si>
  <si>
    <t>18917-2117</t>
  </si>
  <si>
    <t>215-285-4020</t>
  </si>
  <si>
    <t>1FM5K8AB0SGB55233</t>
  </si>
  <si>
    <t>1FTBR1C82RKB72974</t>
  </si>
  <si>
    <t>2025-04-09</t>
  </si>
  <si>
    <t>1FTYE1Y88RKB73237</t>
  </si>
  <si>
    <t>1FDUF4HT8PDA06942</t>
  </si>
  <si>
    <t>PRO EXCAVATION LLC</t>
  </si>
  <si>
    <t>330 MIDDLE ST</t>
  </si>
  <si>
    <t>CT</t>
  </si>
  <si>
    <t>06010-7439</t>
  </si>
  <si>
    <t>MOBIL229@AOL.COM</t>
  </si>
  <si>
    <t>860-982-2930</t>
  </si>
  <si>
    <t>1FTYE1Y83RKB73355</t>
  </si>
  <si>
    <t>3FTTW8BA9SRA38149</t>
  </si>
  <si>
    <t>3FTTW8BA6SRA38240</t>
  </si>
  <si>
    <t>3FTTW8BA5SRA37869</t>
  </si>
  <si>
    <t>1FT8W2BM2SEC04656</t>
  </si>
  <si>
    <t>ARACICH,MARK</t>
  </si>
  <si>
    <t>ARACICH</t>
  </si>
  <si>
    <t>200 TUMBLEWEED WAY</t>
  </si>
  <si>
    <t>19508-8109</t>
  </si>
  <si>
    <t>THESHARK247@GMAIL.COM</t>
  </si>
  <si>
    <t>813-810-6466</t>
  </si>
  <si>
    <t>1FTYE1Y80RKB73913</t>
  </si>
  <si>
    <t>1FTMF1L53RKF35970</t>
  </si>
  <si>
    <t>1FTFW7LD7SFA12288</t>
  </si>
  <si>
    <t>RUBENSTEIN,ERIC PHILLIP</t>
  </si>
  <si>
    <t>ERIC</t>
  </si>
  <si>
    <t>RUBENSTEIN</t>
  </si>
  <si>
    <t>490 MORRIS RD</t>
  </si>
  <si>
    <t>ERICR1100@AOL.COM</t>
  </si>
  <si>
    <t>267-280-2927</t>
  </si>
  <si>
    <t>1FTBF2AA4REE67044</t>
  </si>
  <si>
    <t>1FTBR1C88RKB73708</t>
  </si>
  <si>
    <t>2025-04-10</t>
  </si>
  <si>
    <t>1FTFX1L56SKD69567</t>
  </si>
  <si>
    <t>FINCH JR,LEON R</t>
  </si>
  <si>
    <t>LEON</t>
  </si>
  <si>
    <t>FINCH</t>
  </si>
  <si>
    <t>266 N MAIN ST</t>
  </si>
  <si>
    <t>18938-1361</t>
  </si>
  <si>
    <t>LRF4522@COMCAST.NET</t>
  </si>
  <si>
    <t>215-622-6060</t>
  </si>
  <si>
    <t>1FMCU9GN9SUA32265</t>
  </si>
  <si>
    <t>WILLIFORD,JOHN STEVEN</t>
  </si>
  <si>
    <t>WILLIFORD</t>
  </si>
  <si>
    <t>233 DEERFIELD CT</t>
  </si>
  <si>
    <t>18938-1800</t>
  </si>
  <si>
    <t>JSTEVEWILLIFORD@YAHOO.COM</t>
  </si>
  <si>
    <t>858-610-3644</t>
  </si>
  <si>
    <t>856-610-3644</t>
  </si>
  <si>
    <t>1GNS6CRD2SR247704</t>
  </si>
  <si>
    <t>CHEVROLET</t>
  </si>
  <si>
    <t>SUBURBAN 1500</t>
  </si>
  <si>
    <t>ROYAL COACHMAN LEASING</t>
  </si>
  <si>
    <t>99 CHERRY HILL RD STE 120</t>
  </si>
  <si>
    <t>PARSIPPANY</t>
  </si>
  <si>
    <t>07054-1102</t>
  </si>
  <si>
    <t>JNYIKOS@LEROSTG.COM</t>
  </si>
  <si>
    <t>973-400-3200</t>
  </si>
  <si>
    <t>914-447-1934</t>
  </si>
  <si>
    <t>1GNS6CRD1SR247709</t>
  </si>
  <si>
    <t>1GNS6CRDXSR247739</t>
  </si>
  <si>
    <t>1GNS6CRD0SR248169</t>
  </si>
  <si>
    <t>3FMCR9BN1SRE20025</t>
  </si>
  <si>
    <t>RESTAINO,JERRY</t>
  </si>
  <si>
    <t>JERRY</t>
  </si>
  <si>
    <t>RESTAINO</t>
  </si>
  <si>
    <t>72 CENTER RD</t>
  </si>
  <si>
    <t>18972-9531</t>
  </si>
  <si>
    <t>908-418-8336</t>
  </si>
  <si>
    <t>1FMWK8HC7SGB75353</t>
  </si>
  <si>
    <t>MCNULTY,MICHAEL</t>
  </si>
  <si>
    <t>MCNULTY</t>
  </si>
  <si>
    <t>1626 LAFAYETTE RD</t>
  </si>
  <si>
    <t>GLADWYNE</t>
  </si>
  <si>
    <t>19035</t>
  </si>
  <si>
    <t>MMCN195878@AOL.COM</t>
  </si>
  <si>
    <t>610-633-2512</t>
  </si>
  <si>
    <t>2025-04-11</t>
  </si>
  <si>
    <t>1FMDE7BH1RLB19780</t>
  </si>
  <si>
    <t>PERLMAN,EVAN</t>
  </si>
  <si>
    <t>EVAN</t>
  </si>
  <si>
    <t>PERLMAN</t>
  </si>
  <si>
    <t>66 CUMMINGS CIR</t>
  </si>
  <si>
    <t>WEST ORANGE</t>
  </si>
  <si>
    <t>07052-2267</t>
  </si>
  <si>
    <t>ESP8307@GMAIL.COM</t>
  </si>
  <si>
    <t>908-577-4083</t>
  </si>
  <si>
    <t>1FTFW2L57SKD23156</t>
  </si>
  <si>
    <t>WENGER,CHRISTOPHER LAWRENCE</t>
  </si>
  <si>
    <t>WENGER</t>
  </si>
  <si>
    <t>360 EASTERN BLVD</t>
  </si>
  <si>
    <t>BAYVILLE</t>
  </si>
  <si>
    <t>08721-2926</t>
  </si>
  <si>
    <t>AQUAUNDERWORLD@COMCAST.NET</t>
  </si>
  <si>
    <t>732-330-1208</t>
  </si>
  <si>
    <t>1FTBR1C89RKB85334</t>
  </si>
  <si>
    <t>1FT8W2BN0RED77434</t>
  </si>
  <si>
    <t>1FMWK8GC5SGB73991</t>
  </si>
  <si>
    <t>BARTON NURSERY ENTERPRISES INC</t>
  </si>
  <si>
    <t>949 NEW DURHAM RD</t>
  </si>
  <si>
    <t>EDISON</t>
  </si>
  <si>
    <t>08817</t>
  </si>
  <si>
    <t>JBARTON@BARTONNURSERIES.COM</t>
  </si>
  <si>
    <t>732-404-7215</t>
  </si>
  <si>
    <t>1FMJK1M84SEA14327</t>
  </si>
  <si>
    <t>POPCZYK,AGNIESZKA B</t>
  </si>
  <si>
    <t>AGNIESZKA</t>
  </si>
  <si>
    <t>POPCZYK</t>
  </si>
  <si>
    <t>1598 HARBOURTON ROCKTOWN RD</t>
  </si>
  <si>
    <t>LAMBERTVILLE</t>
  </si>
  <si>
    <t>08530-3004</t>
  </si>
  <si>
    <t>VINCEDIRECT@GMAIL.COM</t>
  </si>
  <si>
    <t>609-213-1996</t>
  </si>
  <si>
    <t>1FBVU4XG2RKB18996</t>
  </si>
  <si>
    <t>SCHMERLER,ELLIOTT</t>
  </si>
  <si>
    <t>ELLIOTT</t>
  </si>
  <si>
    <t>SCHMERLER</t>
  </si>
  <si>
    <t>8380 E WINDROSE DR</t>
  </si>
  <si>
    <t>85260-5242</t>
  </si>
  <si>
    <t>DRSCHMERLER@GMAIL.COM</t>
  </si>
  <si>
    <t>602-432-2256</t>
  </si>
  <si>
    <t>54DK6S1F4SSA03365</t>
  </si>
  <si>
    <t>FTR</t>
  </si>
  <si>
    <t>IOVANCE BIOTHERAPEUTICS</t>
  </si>
  <si>
    <t>300 ROUSE BLVD</t>
  </si>
  <si>
    <t>19112-1905</t>
  </si>
  <si>
    <t>JASEN.DUNN@IOVANCE.COM</t>
  </si>
  <si>
    <t>256-698-8905</t>
  </si>
  <si>
    <t>1FMWK8GC6SGB75796</t>
  </si>
  <si>
    <t>BOGANSKY,MICHAEL R</t>
  </si>
  <si>
    <t>BOGANSKY</t>
  </si>
  <si>
    <t>120 LAFAYETTE AVE</t>
  </si>
  <si>
    <t>ORELAND</t>
  </si>
  <si>
    <t>19075-1212</t>
  </si>
  <si>
    <t>MBOGANSKY18@GMAIL.COM</t>
  </si>
  <si>
    <t>215-470-7304</t>
  </si>
  <si>
    <t>1FMCU9MN1SUA34239</t>
  </si>
  <si>
    <t>MURPHY,JOHN JACOB</t>
  </si>
  <si>
    <t>55 CORNERSTONE CT</t>
  </si>
  <si>
    <t>18901-2983</t>
  </si>
  <si>
    <t>GOLF4VOLS@GMAIL.COM</t>
  </si>
  <si>
    <t>215-348-1958</t>
  </si>
  <si>
    <t>2025-04-12</t>
  </si>
  <si>
    <t>1FA6P8R00S5500193</t>
  </si>
  <si>
    <t>ZIMMERMAN,JEFFREY LOHR</t>
  </si>
  <si>
    <t>ZIMMERMAN</t>
  </si>
  <si>
    <t>298 AVENUE A</t>
  </si>
  <si>
    <t>18901-3642</t>
  </si>
  <si>
    <t>JEFF.L.ZIMMERMAN@VERIZON.NET</t>
  </si>
  <si>
    <t>215-340-5333</t>
  </si>
  <si>
    <t>215-343-0034</t>
  </si>
  <si>
    <t>267-742-7319</t>
  </si>
  <si>
    <t>1FMEE8BP4SLA48081</t>
  </si>
  <si>
    <t>STARK,KELLY KANE</t>
  </si>
  <si>
    <t>KELLY</t>
  </si>
  <si>
    <t>STARK</t>
  </si>
  <si>
    <t>116 OVERLOOK RD</t>
  </si>
  <si>
    <t>WAVERLY TWP</t>
  </si>
  <si>
    <t>18411-1142</t>
  </si>
  <si>
    <t>570-650-9956</t>
  </si>
  <si>
    <t>1FMDE7BH5SLA61338</t>
  </si>
  <si>
    <t>DEAL,ALEXIS THERESA</t>
  </si>
  <si>
    <t>DEAL</t>
  </si>
  <si>
    <t>324 HICKORY RD</t>
  </si>
  <si>
    <t>18974-4026</t>
  </si>
  <si>
    <t>DEAL.A721@GMAIL.COM</t>
  </si>
  <si>
    <t>267-386-5526</t>
  </si>
  <si>
    <t>215-542-8211</t>
  </si>
  <si>
    <t>3FTTW8J96RRB72117</t>
  </si>
  <si>
    <t>DOUGHERTY,WILLIAM</t>
  </si>
  <si>
    <t>DOUGHERTY</t>
  </si>
  <si>
    <t>524 TREVOSE RD</t>
  </si>
  <si>
    <t>TREVOSE</t>
  </si>
  <si>
    <t>19053</t>
  </si>
  <si>
    <t>BILLSTRAINS1963@GMAIL.COM</t>
  </si>
  <si>
    <t>267-278-0675</t>
  </si>
  <si>
    <t>2025-04-14</t>
  </si>
  <si>
    <t>1FDBF2BA4REF61841</t>
  </si>
  <si>
    <t>BUCKS COUNTY WATER AND SEWER AUTHORITY</t>
  </si>
  <si>
    <t>215-852-3424</t>
  </si>
  <si>
    <t>1FTBW3X88RKB33322</t>
  </si>
  <si>
    <t>HAMM JR,JOHN ALBERT</t>
  </si>
  <si>
    <t>HAMM</t>
  </si>
  <si>
    <t>520 CLYDESDALE DR</t>
  </si>
  <si>
    <t>18938-5816</t>
  </si>
  <si>
    <t>1965HAMMERHEAD@GMAIL.COM</t>
  </si>
  <si>
    <t>484-365-3007</t>
  </si>
  <si>
    <t>1FD0W5HN4REF09497</t>
  </si>
  <si>
    <t>BIG CREEK CONCRETE, INC.</t>
  </si>
  <si>
    <t>170 PARTRIDGE PATH</t>
  </si>
  <si>
    <t>18058-7157</t>
  </si>
  <si>
    <t>610-657-7015</t>
  </si>
  <si>
    <t>1FTFX2L59SKD71867</t>
  </si>
  <si>
    <t>3FTTW8J91RRB66855</t>
  </si>
  <si>
    <t>KOMOROWSKI,JASON LEE</t>
  </si>
  <si>
    <t>JASON</t>
  </si>
  <si>
    <t>KOMOROWSKI</t>
  </si>
  <si>
    <t>2476 INDEPENDENCE AVE</t>
  </si>
  <si>
    <t>ABINGTON</t>
  </si>
  <si>
    <t>19001-4219</t>
  </si>
  <si>
    <t>LIVINTHEDREAM2222@GMAIL.COM</t>
  </si>
  <si>
    <t>267-897-8346</t>
  </si>
  <si>
    <t>1FDBF2BA1REF61487</t>
  </si>
  <si>
    <t>1FDBF2BA3REF61345</t>
  </si>
  <si>
    <t>1FDBF2BA7REF61414</t>
  </si>
  <si>
    <t>1FDBF2BA5REF60780</t>
  </si>
  <si>
    <t>1FTER4LR9SLE07118</t>
  </si>
  <si>
    <t>LAW,ZACHARY RUSSELL</t>
  </si>
  <si>
    <t>ZACHARY</t>
  </si>
  <si>
    <t>LAW</t>
  </si>
  <si>
    <t>1301 W ROCK RD</t>
  </si>
  <si>
    <t>18944-2060</t>
  </si>
  <si>
    <t>ZLAW00@YAHOO.COM</t>
  </si>
  <si>
    <t>215-896-6494</t>
  </si>
  <si>
    <t>2025-04-15</t>
  </si>
  <si>
    <t>3FMCR9D98RRF71289</t>
  </si>
  <si>
    <t>COYNE,THOMAS J</t>
  </si>
  <si>
    <t>COYNE</t>
  </si>
  <si>
    <t>3237 CARINA ST</t>
  </si>
  <si>
    <t>18964-2620</t>
  </si>
  <si>
    <t>DEBI.COYNE@GMAIL.COM</t>
  </si>
  <si>
    <t>215-485-6973</t>
  </si>
  <si>
    <t>2025-04-16</t>
  </si>
  <si>
    <t>1FMUK8DH5SGB41789</t>
  </si>
  <si>
    <t>CARDUCCI,DANIEL A</t>
  </si>
  <si>
    <t>CARDUCCI</t>
  </si>
  <si>
    <t>2 COREYS SAWMILL LN</t>
  </si>
  <si>
    <t>FRENCHTOWN</t>
  </si>
  <si>
    <t>08825-4054</t>
  </si>
  <si>
    <t>MEGANBUCHALA@KINGS.EDU</t>
  </si>
  <si>
    <t>614-582-0442</t>
  </si>
  <si>
    <t>908-824-7179</t>
  </si>
  <si>
    <t>1FTFX2L5XSKD72333</t>
  </si>
  <si>
    <t>1FTFW5LD0SFA25758</t>
  </si>
  <si>
    <t>ANGELINI,DAVID M</t>
  </si>
  <si>
    <t>ANGELINI</t>
  </si>
  <si>
    <t>965 GARFIELD AVE</t>
  </si>
  <si>
    <t>LANSDALE</t>
  </si>
  <si>
    <t>19446</t>
  </si>
  <si>
    <t>DAVEANG693@YAHOO.COM</t>
  </si>
  <si>
    <t>570-313-0635</t>
  </si>
  <si>
    <t>1FTFX2L50SKD71269</t>
  </si>
  <si>
    <t>1FMDE8BHXRLB42741</t>
  </si>
  <si>
    <t>TRYON,KAYLA NICOLE</t>
  </si>
  <si>
    <t>KAYLA</t>
  </si>
  <si>
    <t>TRYON</t>
  </si>
  <si>
    <t>403 GRANT AVE</t>
  </si>
  <si>
    <t>19021-6818</t>
  </si>
  <si>
    <t>215-791-2946</t>
  </si>
  <si>
    <t>2025-04-17</t>
  </si>
  <si>
    <t>1FBAX9C86SKA16835</t>
  </si>
  <si>
    <t>BRYN ATHYN CHURCH OF THE NEW JERUSALEM</t>
  </si>
  <si>
    <t>600 TOMLINSON RD</t>
  </si>
  <si>
    <t>BRYN ATHYN</t>
  </si>
  <si>
    <t>19001</t>
  </si>
  <si>
    <t>215-347-6225</t>
  </si>
  <si>
    <t>1FTFW3L88RKF64816</t>
  </si>
  <si>
    <t>GASPER,ERIC G</t>
  </si>
  <si>
    <t>GASPER</t>
  </si>
  <si>
    <t>95 VALLEY DR</t>
  </si>
  <si>
    <t>GASPERCONTRACTING@GMAIL.COM</t>
  </si>
  <si>
    <t>215-805-7360</t>
  </si>
  <si>
    <t>1FAGP8UH7S5116056</t>
  </si>
  <si>
    <t>WHITMAN,MICHELE GAYE</t>
  </si>
  <si>
    <t>MICHELE</t>
  </si>
  <si>
    <t>WHITMAN</t>
  </si>
  <si>
    <t>6 BARLEY WAY</t>
  </si>
  <si>
    <t>19044</t>
  </si>
  <si>
    <t>MICHELEWHITMAN@VERIZON.NET</t>
  </si>
  <si>
    <t>267-307-2728</t>
  </si>
  <si>
    <t>267-307-2727</t>
  </si>
  <si>
    <t>3FTTW8J94RRB73220</t>
  </si>
  <si>
    <t>PRINCIPLE MERCHANTS LEASING LTD</t>
  </si>
  <si>
    <t>14 CENTRAL PARK DR # 1ST</t>
  </si>
  <si>
    <t>HOOKSETT</t>
  </si>
  <si>
    <t>NH</t>
  </si>
  <si>
    <t>03106-2507</t>
  </si>
  <si>
    <t>EMAIL@EMIAL.COM</t>
  </si>
  <si>
    <t>603-506-7374</t>
  </si>
  <si>
    <t>267-939-1641</t>
  </si>
  <si>
    <t>1FT6W3L75RWG20758</t>
  </si>
  <si>
    <t>PERKS,CHRISTOPHER THOMAS</t>
  </si>
  <si>
    <t>PERKS</t>
  </si>
  <si>
    <t>1437 FOSTER RD</t>
  </si>
  <si>
    <t>CTPERKS@GMAIL.COM</t>
  </si>
  <si>
    <t>215-672-3947</t>
  </si>
  <si>
    <t>215-961-7181</t>
  </si>
  <si>
    <t>1FMDE7BH2SLA61720</t>
  </si>
  <si>
    <t>1FMEE4DP1SLA42258</t>
  </si>
  <si>
    <t>SHALUSHKOU,ALIAKSEI</t>
  </si>
  <si>
    <t>ALIAKSEI</t>
  </si>
  <si>
    <t>SHALUSHKOU</t>
  </si>
  <si>
    <t>1350 CLEARVIEW DR</t>
  </si>
  <si>
    <t>18929-1151</t>
  </si>
  <si>
    <t>A.SHELUSHKOV@GMAIL.COM</t>
  </si>
  <si>
    <t>215-394-7935</t>
  </si>
  <si>
    <t>1FMEE9BP6SLA57497</t>
  </si>
  <si>
    <t>TONER,LOUISE REGINA</t>
  </si>
  <si>
    <t>LOUISE</t>
  </si>
  <si>
    <t>TONER</t>
  </si>
  <si>
    <t>1800 THORNBURY DR</t>
  </si>
  <si>
    <t>MAPLE GLEN</t>
  </si>
  <si>
    <t>BJTCE@HOTMAIL.COM</t>
  </si>
  <si>
    <t>215-643-7456</t>
  </si>
  <si>
    <t>215-801-4506</t>
  </si>
  <si>
    <t>215-870-5457</t>
  </si>
  <si>
    <t>3FMCR9BN2SRE03752</t>
  </si>
  <si>
    <t>DISALVO,DOMINICK</t>
  </si>
  <si>
    <t>DISALVO</t>
  </si>
  <si>
    <t>415 TOWNSEND DR</t>
  </si>
  <si>
    <t>DOMINICKDISALVO@YAHOO.COM</t>
  </si>
  <si>
    <t>267-566-3037</t>
  </si>
  <si>
    <t>1FBAX9C84SKA16977</t>
  </si>
  <si>
    <t>3FTTW8S3XSRA53292</t>
  </si>
  <si>
    <t>EVANS,CHRISTOPHER MARK</t>
  </si>
  <si>
    <t>EVANS</t>
  </si>
  <si>
    <t>18 AVENUE A</t>
  </si>
  <si>
    <t>HOLBROOK</t>
  </si>
  <si>
    <t>11741-2010</t>
  </si>
  <si>
    <t>CEVANS811@GMAIL.COM</t>
  </si>
  <si>
    <t>631-707-4679</t>
  </si>
  <si>
    <t>1FBAX9C80SKA16572</t>
  </si>
  <si>
    <t>2025-04-18</t>
  </si>
  <si>
    <t>1FMCU9GN1SUA07344</t>
  </si>
  <si>
    <t>TOWNSHIP OF MONTCLAIR</t>
  </si>
  <si>
    <t>205 CLAREMONT AVE</t>
  </si>
  <si>
    <t>MONTCLAIR</t>
  </si>
  <si>
    <t>07042-3469</t>
  </si>
  <si>
    <t>973-509-4983</t>
  </si>
  <si>
    <t>1FT6W3L76RWG13267</t>
  </si>
  <si>
    <t>WEBB,BRADLEY MICHAEL</t>
  </si>
  <si>
    <t>WEBB</t>
  </si>
  <si>
    <t>21 BLUE SKY DR</t>
  </si>
  <si>
    <t>HUGHESVILLE</t>
  </si>
  <si>
    <t>17737-8018</t>
  </si>
  <si>
    <t>BRADLEYMWEBB@GMAIL.COM</t>
  </si>
  <si>
    <t>570-447-2791</t>
  </si>
  <si>
    <t>1FMDE8BH3SLA54667</t>
  </si>
  <si>
    <t>MCKENNA,BRIANNA MARIE</t>
  </si>
  <si>
    <t>BRIANNA</t>
  </si>
  <si>
    <t>MCKENNA</t>
  </si>
  <si>
    <t>12041 SEWELL RD</t>
  </si>
  <si>
    <t>19116-2103</t>
  </si>
  <si>
    <t>BMCK89@GMAIL.COM</t>
  </si>
  <si>
    <t>215-313-3173</t>
  </si>
  <si>
    <t>215-683-3750</t>
  </si>
  <si>
    <t>1FTFW3L86SKD70842</t>
  </si>
  <si>
    <t>BELLMEYER JR,DARRYL L</t>
  </si>
  <si>
    <t>DARRYL</t>
  </si>
  <si>
    <t>BELLMEYER</t>
  </si>
  <si>
    <t>449 STONE BRIDGE RD</t>
  </si>
  <si>
    <t>18944-4252</t>
  </si>
  <si>
    <t>DBELLMYER@GMAIL.COM</t>
  </si>
  <si>
    <t>215-260-6131</t>
  </si>
  <si>
    <t>1FT7W2BN9SEC25671</t>
  </si>
  <si>
    <t>3000 LAKESIDE DR</t>
  </si>
  <si>
    <t>60015</t>
  </si>
  <si>
    <t>MONICA.CARTWRIGHT@ABBVIE.COM</t>
  </si>
  <si>
    <t>570-351-5041</t>
  </si>
  <si>
    <t>267-229-0024</t>
  </si>
  <si>
    <t>1FTYE2YG3RKB42457</t>
  </si>
  <si>
    <t>KRAIEM,DANIEL</t>
  </si>
  <si>
    <t>KRAIEM</t>
  </si>
  <si>
    <t>531 W CASWELL AVE # 1</t>
  </si>
  <si>
    <t>STATEN ISLAND</t>
  </si>
  <si>
    <t>10314-1516</t>
  </si>
  <si>
    <t>464-420-0968</t>
  </si>
  <si>
    <t>1FBAX9XGXRKB52168</t>
  </si>
  <si>
    <t>JONES,JEFF</t>
  </si>
  <si>
    <t>JEFF</t>
  </si>
  <si>
    <t>5091 GOLD BND</t>
  </si>
  <si>
    <t>TRUCKEE</t>
  </si>
  <si>
    <t>CA</t>
  </si>
  <si>
    <t>96161-4106</t>
  </si>
  <si>
    <t>JEFFDOC54@YAHOO.COM</t>
  </si>
  <si>
    <t>925-699-1448</t>
  </si>
  <si>
    <t>2025-04-19</t>
  </si>
  <si>
    <t>1FD0X5HT7RED83292</t>
  </si>
  <si>
    <t>NEIGHBORS PROPERTY MANAGEMENT LLC</t>
  </si>
  <si>
    <t>153 NEW GALENA RD</t>
  </si>
  <si>
    <t>LINE LEXINGTON</t>
  </si>
  <si>
    <t>18932-9501</t>
  </si>
  <si>
    <t>NEIGHBORSMGMT@GMAIL.COM</t>
  </si>
  <si>
    <t>267-664-6501</t>
  </si>
  <si>
    <t>3FMCR9B69RRF69785</t>
  </si>
  <si>
    <t>HARTNETT,PAUL CHRISTOPHER</t>
  </si>
  <si>
    <t>PAUL</t>
  </si>
  <si>
    <t>HARTNETT</t>
  </si>
  <si>
    <t>5732 LANDIS GREENE DR</t>
  </si>
  <si>
    <t>18902-9160</t>
  </si>
  <si>
    <t>PLHARTNETT1@COMCAST.NET</t>
  </si>
  <si>
    <t>215-480-8122</t>
  </si>
  <si>
    <t>1FMEE8BP3SLA61582</t>
  </si>
  <si>
    <t>STRATTON,DAVID RONALD</t>
  </si>
  <si>
    <t>STRATTON</t>
  </si>
  <si>
    <t>52 FIVE PONDS CIR</t>
  </si>
  <si>
    <t>18974-3672</t>
  </si>
  <si>
    <t>SUPERDAVESTR@AOL.COM</t>
  </si>
  <si>
    <t>267-387-6545</t>
  </si>
  <si>
    <t>267-337-1568</t>
  </si>
  <si>
    <t>2025-04-21</t>
  </si>
  <si>
    <t>3FMCR9CNXSRE50039</t>
  </si>
  <si>
    <t>WORTELL,LINDA</t>
  </si>
  <si>
    <t>LINDA</t>
  </si>
  <si>
    <t>WORTELL</t>
  </si>
  <si>
    <t>2967 PAPRIKA RD</t>
  </si>
  <si>
    <t>18902-1734</t>
  </si>
  <si>
    <t>WORTELLHLINDA@COMCAST.NET</t>
  </si>
  <si>
    <t>215-534-9120</t>
  </si>
  <si>
    <t>215-534-9118</t>
  </si>
  <si>
    <t>1FMWK8HC4SGB73513</t>
  </si>
  <si>
    <t>BUCKLEY,PATRICIA</t>
  </si>
  <si>
    <t>PATRICIA</t>
  </si>
  <si>
    <t>BUCKLEY</t>
  </si>
  <si>
    <t>500 CHANDLER LN</t>
  </si>
  <si>
    <t>VILLANOVA</t>
  </si>
  <si>
    <t>19085-1204</t>
  </si>
  <si>
    <t>prbuc@aol.com</t>
  </si>
  <si>
    <t>215-669-2600</t>
  </si>
  <si>
    <t>484-577-4410</t>
  </si>
  <si>
    <t>3FTTW8J97RRB71736</t>
  </si>
  <si>
    <t>JACOBS,THOMAS BRIAN</t>
  </si>
  <si>
    <t>15 BROADALE RD</t>
  </si>
  <si>
    <t>TJACOBS@ATLANTICCONCRETE.COM</t>
  </si>
  <si>
    <t>215-292-4314</t>
  </si>
  <si>
    <t>1FTFW5LD1SFA55612</t>
  </si>
  <si>
    <t>ALBERT,LINDSAY OKEEFE</t>
  </si>
  <si>
    <t>1935 PEACH TREE LN</t>
  </si>
  <si>
    <t>18015-5252</t>
  </si>
  <si>
    <t>lloalbert@gmail.com</t>
  </si>
  <si>
    <t>484-767-5638</t>
  </si>
  <si>
    <t>3FTTW8A31RRB49081</t>
  </si>
  <si>
    <t>HEM HOME BUILDERS LLC</t>
  </si>
  <si>
    <t>17 SHERWOOD ST</t>
  </si>
  <si>
    <t>CLIFTON</t>
  </si>
  <si>
    <t>07013-1305</t>
  </si>
  <si>
    <t>HEMBUILD1@GMAIL.COM</t>
  </si>
  <si>
    <t>973-652-6793</t>
  </si>
  <si>
    <t>1FA6P8TH7R5147086</t>
  </si>
  <si>
    <t>GAO,XIAOFANG</t>
  </si>
  <si>
    <t>XIAOFANG</t>
  </si>
  <si>
    <t>GAO</t>
  </si>
  <si>
    <t>1022 JFK BLVD APT 4</t>
  </si>
  <si>
    <t>ENDICOTT</t>
  </si>
  <si>
    <t>13760-1837</t>
  </si>
  <si>
    <t>GG123.8123@GMAIL.COM</t>
  </si>
  <si>
    <t>347-571-1500</t>
  </si>
  <si>
    <t>1FMUK8KH5SGB75136</t>
  </si>
  <si>
    <t>MCCUE JR,JOHN D</t>
  </si>
  <si>
    <t>MCCUE</t>
  </si>
  <si>
    <t>888 EISENHOWER CT</t>
  </si>
  <si>
    <t>JMCCUE32@COMCAST.NET</t>
  </si>
  <si>
    <t>215-343-3285</t>
  </si>
  <si>
    <t>267-718-5772</t>
  </si>
  <si>
    <t>1FMUK8KHXSGB53469</t>
  </si>
  <si>
    <t>RITTER,DEBRA LYNN</t>
  </si>
  <si>
    <t>DEBRA</t>
  </si>
  <si>
    <t>RITTER</t>
  </si>
  <si>
    <t>4137 LANDISVILLE RD</t>
  </si>
  <si>
    <t>18902-1131</t>
  </si>
  <si>
    <t>TRESPUPPIES88@GMAIL.COM</t>
  </si>
  <si>
    <t>267-966-5071</t>
  </si>
  <si>
    <t>2025-04-22</t>
  </si>
  <si>
    <t>1FMJK1M86SEA03006</t>
  </si>
  <si>
    <t>COMPUTER VISIONARIES INC</t>
  </si>
  <si>
    <t>1075 OAK ST STE 2</t>
  </si>
  <si>
    <t>PITTSTON</t>
  </si>
  <si>
    <t>18640-3773</t>
  </si>
  <si>
    <t>570-885-5265</t>
  </si>
  <si>
    <t>3FTTW8S34SRA29277</t>
  </si>
  <si>
    <t>DONIA,ANTHONY J</t>
  </si>
  <si>
    <t>DONIA</t>
  </si>
  <si>
    <t>765 PHILLIPS RD</t>
  </si>
  <si>
    <t>TONY4096@VERIZON.NET</t>
  </si>
  <si>
    <t>267-370-4808</t>
  </si>
  <si>
    <t>3FMTK1SU1RMA36833</t>
  </si>
  <si>
    <t>COHEN,SHAWN M</t>
  </si>
  <si>
    <t>SHAWN</t>
  </si>
  <si>
    <t>COHEN</t>
  </si>
  <si>
    <t>2187 BROOKSHIRE RD</t>
  </si>
  <si>
    <t>18925-1253</t>
  </si>
  <si>
    <t>SHAWNMCOHEN@GMAIL.COM</t>
  </si>
  <si>
    <t>215-431-2726</t>
  </si>
  <si>
    <t>1FMUK8DH8SGA60124</t>
  </si>
  <si>
    <t>HENLEY,SCOTT</t>
  </si>
  <si>
    <t>HENLEY</t>
  </si>
  <si>
    <t>6837 GROVELAND RD</t>
  </si>
  <si>
    <t>SCOTTHENLEY@COMCAST.NET</t>
  </si>
  <si>
    <t>267-247-5505</t>
  </si>
  <si>
    <t>267-885-7429</t>
  </si>
  <si>
    <t>1FDNW6AN2SDF05482</t>
  </si>
  <si>
    <t>NICKETT LANDSCAPING INC</t>
  </si>
  <si>
    <t>1810 S EASTON RD</t>
  </si>
  <si>
    <t>SNICKETT01@GMAIL.COM</t>
  </si>
  <si>
    <t>267-242-1780</t>
  </si>
  <si>
    <t>215-345-1385</t>
  </si>
  <si>
    <t>267-406-2920</t>
  </si>
  <si>
    <t>1FTRF3BAXSEC64037</t>
  </si>
  <si>
    <t>BRISTOL BORO., BUCKS CO.</t>
  </si>
  <si>
    <t>250 POND ST</t>
  </si>
  <si>
    <t>BCULLEN@BRISTOLBORO.COM</t>
  </si>
  <si>
    <t>215-499-4229</t>
  </si>
  <si>
    <t>848-992-0065</t>
  </si>
  <si>
    <t>215-788-7813</t>
  </si>
  <si>
    <t>1FBAX2C81RKB52694</t>
  </si>
  <si>
    <t>2281 BALL DRIVE</t>
  </si>
  <si>
    <t>63146</t>
  </si>
  <si>
    <t>REBECCA.TIEFENTHALER@EFLEETS.COM</t>
  </si>
  <si>
    <t>215-518-8372</t>
  </si>
  <si>
    <t>314-274-5000</t>
  </si>
  <si>
    <t>2025-04-23</t>
  </si>
  <si>
    <t>1FT8W3BT9REF63249</t>
  </si>
  <si>
    <t>EFFLUENT RETRIEVAL SERVICES, INC.</t>
  </si>
  <si>
    <t>6401 AIRPORT RD</t>
  </si>
  <si>
    <t>19057-4705</t>
  </si>
  <si>
    <t>JON.BEAGLE@EFFLUENTRETRIEVAL.COM</t>
  </si>
  <si>
    <t>215-778-3155</t>
  </si>
  <si>
    <t>1FDXF7DE2SDF03810</t>
  </si>
  <si>
    <t>DELAWARE RIVER JOINT TOLL BR COMM</t>
  </si>
  <si>
    <t>1199 WOODSIDE RD</t>
  </si>
  <si>
    <t>19067-1334</t>
  </si>
  <si>
    <t>215-295-5061</t>
  </si>
  <si>
    <t>908-319-6483</t>
  </si>
  <si>
    <t>1FD9X4HT3REC71431</t>
  </si>
  <si>
    <t>TWB ENTERPRISE LLC</t>
  </si>
  <si>
    <t>1601 CECILBMORE AVE</t>
  </si>
  <si>
    <t>19121</t>
  </si>
  <si>
    <t>KNWORRELL@TWBCLEAN.COM</t>
  </si>
  <si>
    <t>267-239-7581</t>
  </si>
  <si>
    <t>3FTTW8J97RRB72143</t>
  </si>
  <si>
    <t>CONNOLLY,REEVES</t>
  </si>
  <si>
    <t>REEVES</t>
  </si>
  <si>
    <t>CONNOLLY</t>
  </si>
  <si>
    <t>402 MURRY HILL DR</t>
  </si>
  <si>
    <t>LANCASTER</t>
  </si>
  <si>
    <t>17601-4116</t>
  </si>
  <si>
    <t>RVSCONNOLLY64@GMAIL.COM</t>
  </si>
  <si>
    <t>413-313-2352</t>
  </si>
  <si>
    <t>2025-04-24</t>
  </si>
  <si>
    <t>1FDBF6Z87RKB46833</t>
  </si>
  <si>
    <t>1FBVU4XG5RKB18166</t>
  </si>
  <si>
    <t>RALLY LIMO INC</t>
  </si>
  <si>
    <t>3811 DITMARS BLVD</t>
  </si>
  <si>
    <t>ASTORIA</t>
  </si>
  <si>
    <t>11105-1803</t>
  </si>
  <si>
    <t>929-507-7724</t>
  </si>
  <si>
    <t>1FDUF5HT5RDA08060</t>
  </si>
  <si>
    <t>STANTON WASH SYSTEMS, INC.</t>
  </si>
  <si>
    <t>50 RICHARD RD</t>
  </si>
  <si>
    <t>18974-1513</t>
  </si>
  <si>
    <t>215-266-1704</t>
  </si>
  <si>
    <t>1FDBF6Z84RKB46496</t>
  </si>
  <si>
    <t>1FBVU4XG4RKB18840</t>
  </si>
  <si>
    <t>2025-04-25</t>
  </si>
  <si>
    <t>3FTTW8H39RRB72355</t>
  </si>
  <si>
    <t>RILEY III,EBER LEROY</t>
  </si>
  <si>
    <t>EBER</t>
  </si>
  <si>
    <t>RILEY III</t>
  </si>
  <si>
    <t>14 WINDSWEPT DR</t>
  </si>
  <si>
    <t>08690-1112</t>
  </si>
  <si>
    <t>RILEY7373@YAHOO.COM</t>
  </si>
  <si>
    <t>609-213-4980</t>
  </si>
  <si>
    <t>3FTTW8J34SRA01061</t>
  </si>
  <si>
    <t>1FMJK1J81SEA06299</t>
  </si>
  <si>
    <t>COLLINS JR,MICHAEL CHRISTOPHER</t>
  </si>
  <si>
    <t>COLLINS</t>
  </si>
  <si>
    <t>1035 CATALPA RD</t>
  </si>
  <si>
    <t>18974-4049</t>
  </si>
  <si>
    <t>MCOLLINSJR@OUTLOOK.COM</t>
  </si>
  <si>
    <t>215-680-6657</t>
  </si>
  <si>
    <t>215-949-9100</t>
  </si>
  <si>
    <t>3FMCR9B63RRE93318</t>
  </si>
  <si>
    <t>EBERLE,FRANCIS JOHN</t>
  </si>
  <si>
    <t>EBERLE</t>
  </si>
  <si>
    <t>3185 BELLS LAKE CIR</t>
  </si>
  <si>
    <t>LONGS</t>
  </si>
  <si>
    <t>SC</t>
  </si>
  <si>
    <t>29568-7652</t>
  </si>
  <si>
    <t>POPPY369@COMCAST.NET</t>
  </si>
  <si>
    <t>215-205-6103</t>
  </si>
  <si>
    <t>1FTER4KP4RLE73280</t>
  </si>
  <si>
    <t>BOYER,JEFFREY J</t>
  </si>
  <si>
    <t>BOYER</t>
  </si>
  <si>
    <t>1208 ANNA DR</t>
  </si>
  <si>
    <t>19116-1800</t>
  </si>
  <si>
    <t>JEFF.BOYER07@COMCAST.NET</t>
  </si>
  <si>
    <t>215-802-9632</t>
  </si>
  <si>
    <t>3FMCR9CNXSRE68394</t>
  </si>
  <si>
    <t>CAULKINS,JEN L</t>
  </si>
  <si>
    <t>JEN</t>
  </si>
  <si>
    <t>CAULKINS</t>
  </si>
  <si>
    <t>3243 WHISPER LN</t>
  </si>
  <si>
    <t>JEN.CAULKINS@GMAIL.COM</t>
  </si>
  <si>
    <t>267-885-9735</t>
  </si>
  <si>
    <t>1FTBR1C89RKB09127</t>
  </si>
  <si>
    <t>1FM5K8AB2SGA87761</t>
  </si>
  <si>
    <t>PENNRIDGE REGIONAL POLICE</t>
  </si>
  <si>
    <t>200 RIDGE RD</t>
  </si>
  <si>
    <t>18960-1523</t>
  </si>
  <si>
    <t>215-257-5104</t>
  </si>
  <si>
    <t>1FTFW2L59SKD09582</t>
  </si>
  <si>
    <t>CASSEL,ADAM JOSEPH</t>
  </si>
  <si>
    <t>ADAM</t>
  </si>
  <si>
    <t>CASSEL</t>
  </si>
  <si>
    <t>49 OLD DOUGLASS DR</t>
  </si>
  <si>
    <t>19518-1621</t>
  </si>
  <si>
    <t>adamcas989@gmail.com</t>
  </si>
  <si>
    <t>484-256-1946</t>
  </si>
  <si>
    <t>2025-04-28</t>
  </si>
  <si>
    <t>1FM5K8AC6PGC22207</t>
  </si>
  <si>
    <t>BEDMINSTER TOWNSHIP</t>
  </si>
  <si>
    <t>432 ELEPHANT RD</t>
  </si>
  <si>
    <t>18944-4163</t>
  </si>
  <si>
    <t>NVIRNELSON@BEDMINSTERPD.COM</t>
  </si>
  <si>
    <t>215-795-2972</t>
  </si>
  <si>
    <t>215-795-0668</t>
  </si>
  <si>
    <t>1FTFW6LD5SFA34042</t>
  </si>
  <si>
    <t>NUSS CONSTRUCTION COMPANY INC</t>
  </si>
  <si>
    <t>119 CHURCH RD</t>
  </si>
  <si>
    <t>MARLTON</t>
  </si>
  <si>
    <t>08053-9410</t>
  </si>
  <si>
    <t>PBR2@COMCAST.NET</t>
  </si>
  <si>
    <t>609-680-2367</t>
  </si>
  <si>
    <t>1FD9X4HN4SED10762</t>
  </si>
  <si>
    <t>1FMCU0MN6RUB59016</t>
  </si>
  <si>
    <t>CRISPO,JUDITH</t>
  </si>
  <si>
    <t>JUDITH</t>
  </si>
  <si>
    <t>CRISPO</t>
  </si>
  <si>
    <t>302 PARK RD</t>
  </si>
  <si>
    <t>19002-1122</t>
  </si>
  <si>
    <t>SHOOKYKOOK@VERIZON.NET</t>
  </si>
  <si>
    <t>928-595-0168</t>
  </si>
  <si>
    <t>215-643-6948</t>
  </si>
  <si>
    <t>1FD8X3FN3REF87129</t>
  </si>
  <si>
    <t>2025-04-29</t>
  </si>
  <si>
    <t>1FMDE9AH0SLA67870</t>
  </si>
  <si>
    <t>WICEN,LORI J</t>
  </si>
  <si>
    <t>LORI</t>
  </si>
  <si>
    <t>WICEN</t>
  </si>
  <si>
    <t>3179 MOZART RD</t>
  </si>
  <si>
    <t>18925-1414</t>
  </si>
  <si>
    <t>LORIWICEN@YAHOO.COM</t>
  </si>
  <si>
    <t>267-446-8580</t>
  </si>
  <si>
    <t>1FMJK1M82SEA03407</t>
  </si>
  <si>
    <t>MICHAEL MARANC SERVICES INC</t>
  </si>
  <si>
    <t>378 ROARKS TRL</t>
  </si>
  <si>
    <t>18974-5548</t>
  </si>
  <si>
    <t>MICHAELMARANC@GMAIL.COM</t>
  </si>
  <si>
    <t>215-322-0604</t>
  </si>
  <si>
    <t>3FTTW8H39RRB52512</t>
  </si>
  <si>
    <t>MAIDA,DANIEL S</t>
  </si>
  <si>
    <t>MAIDA</t>
  </si>
  <si>
    <t>13 CARDIGAN RD</t>
  </si>
  <si>
    <t>08690</t>
  </si>
  <si>
    <t>MAIDADANNY@GMAIL.COM</t>
  </si>
  <si>
    <t>609-456-2114</t>
  </si>
  <si>
    <t>1FMUK8DH8SGA39161</t>
  </si>
  <si>
    <t>GREER,MELODIE HAWORTH</t>
  </si>
  <si>
    <t>MELODIE</t>
  </si>
  <si>
    <t>GREER</t>
  </si>
  <si>
    <t>619 TOMLINSON RD</t>
  </si>
  <si>
    <t>19006-4825</t>
  </si>
  <si>
    <t>MELODIE.GREER1@GMAIL.COM</t>
  </si>
  <si>
    <t>215-962-6999</t>
  </si>
  <si>
    <t>267-502-2480</t>
  </si>
  <si>
    <t>1FTEW2LP0RFA40632</t>
  </si>
  <si>
    <t>CARROLL,KEVIN COLAS</t>
  </si>
  <si>
    <t>CARROLL</t>
  </si>
  <si>
    <t>797 STREET RD</t>
  </si>
  <si>
    <t>KEVIN-CARROLL@COMCAST.NET</t>
  </si>
  <si>
    <t>215-896-1514</t>
  </si>
  <si>
    <t>215-896-0332</t>
  </si>
  <si>
    <t>1FTFW1P80RKE65373</t>
  </si>
  <si>
    <t>PLUMSTEADVILLE VOLUNTEER FIRE CO.</t>
  </si>
  <si>
    <t>PO BOX 405</t>
  </si>
  <si>
    <t>PLUMSTEADVLLE</t>
  </si>
  <si>
    <t>18949-0405</t>
  </si>
  <si>
    <t>215-766-8250</t>
  </si>
  <si>
    <t>215-783-6875</t>
  </si>
  <si>
    <t>2025-04-30</t>
  </si>
  <si>
    <t>1FD0X4HN8REE65883</t>
  </si>
  <si>
    <t>PRINCIPLE MERCHANTS</t>
  </si>
  <si>
    <t>14 CENTRAL PARK DR FL 1</t>
  </si>
  <si>
    <t>MERCHANTS@AUTOMOTIVEGROUP.COM</t>
  </si>
  <si>
    <t>603-506-7407</t>
  </si>
  <si>
    <t>267-895-5314</t>
  </si>
  <si>
    <t>1FMUK8DH4SGB91180</t>
  </si>
  <si>
    <t>DEANGELO,SAMANTHA</t>
  </si>
  <si>
    <t>SAMANTHA</t>
  </si>
  <si>
    <t>DEANGELO</t>
  </si>
  <si>
    <t>1115 KEELER RD</t>
  </si>
  <si>
    <t>19446-4428</t>
  </si>
  <si>
    <t>SAMANTHADEANGELO43@GMAIL.COM</t>
  </si>
  <si>
    <t>267-663-3857</t>
  </si>
  <si>
    <t>2025-05-01</t>
  </si>
  <si>
    <t>3FTTW8S3XSRA70819</t>
  </si>
  <si>
    <t>SEARLE,STEPHEN WILLIAM</t>
  </si>
  <si>
    <t>STEPHEN</t>
  </si>
  <si>
    <t>SEARLE</t>
  </si>
  <si>
    <t>STEPHEN.W.SEARLE@GMAIL.COM</t>
  </si>
  <si>
    <t>215-669-0318</t>
  </si>
  <si>
    <t>1FT8W2BN3REF89065</t>
  </si>
  <si>
    <t>ROUTE 12 WASH &amp; GAS INC</t>
  </si>
  <si>
    <t>PO BOX 619</t>
  </si>
  <si>
    <t>08848-0619</t>
  </si>
  <si>
    <t>MATTGROULEFF@SHAMMYSHINE.COM</t>
  </si>
  <si>
    <t>908-303-2121</t>
  </si>
  <si>
    <t>3FTTW8H35RRB51406</t>
  </si>
  <si>
    <t>MANOOKIAN,JACK</t>
  </si>
  <si>
    <t>JACK</t>
  </si>
  <si>
    <t>MANOOKIAN</t>
  </si>
  <si>
    <t>113 FAWN LAKE DR</t>
  </si>
  <si>
    <t>HAWLEY</t>
  </si>
  <si>
    <t>18428-4021</t>
  </si>
  <si>
    <t>JMANOOK@PTD.NET</t>
  </si>
  <si>
    <t>570-877-2831</t>
  </si>
  <si>
    <t>1FT7X2BAXREE49956</t>
  </si>
  <si>
    <t>RG RUTHERFORD, LLC</t>
  </si>
  <si>
    <t>67 SHERMAN RD</t>
  </si>
  <si>
    <t>18942-9781</t>
  </si>
  <si>
    <t>267-614-9908</t>
  </si>
  <si>
    <t>1FTFW7LD4SFB03812</t>
  </si>
  <si>
    <t>BALL JR,GEORGE CARL</t>
  </si>
  <si>
    <t>GEORGE</t>
  </si>
  <si>
    <t>BALL</t>
  </si>
  <si>
    <t>105 NEW BRITAIN RD</t>
  </si>
  <si>
    <t>18901-2642</t>
  </si>
  <si>
    <t>HERRLUEFFLE@GMAIL.COM</t>
  </si>
  <si>
    <t>215-340-0822</t>
  </si>
  <si>
    <t>215-674-4900</t>
  </si>
  <si>
    <t>847-404-9149</t>
  </si>
  <si>
    <t>1FTFW5L85SFA53011</t>
  </si>
  <si>
    <t>SAUER,WILLIAM CHARLES</t>
  </si>
  <si>
    <t>SAUER</t>
  </si>
  <si>
    <t>683 CARVERSVILLE RD</t>
  </si>
  <si>
    <t>BSAUER@REFDESIGN.COM</t>
  </si>
  <si>
    <t>610-533-3369</t>
  </si>
  <si>
    <t>267-316-0800</t>
  </si>
  <si>
    <t>1FA6P8R07S5500000</t>
  </si>
  <si>
    <t>GALLO,PETE</t>
  </si>
  <si>
    <t>PETE</t>
  </si>
  <si>
    <t>GALLO</t>
  </si>
  <si>
    <t>120 E PARK AVE</t>
  </si>
  <si>
    <t>19002-4709</t>
  </si>
  <si>
    <t>PETE@PHILAPOND.COM</t>
  </si>
  <si>
    <t>215-520-2942</t>
  </si>
  <si>
    <t>1FT8W2BT6SEC29244</t>
  </si>
  <si>
    <t>BRENNAN,BRET JOLY</t>
  </si>
  <si>
    <t>BRET</t>
  </si>
  <si>
    <t>BRENNAN</t>
  </si>
  <si>
    <t>6928 MATANZAS DR</t>
  </si>
  <si>
    <t>SEBRING</t>
  </si>
  <si>
    <t>33872-7912</t>
  </si>
  <si>
    <t>BRETJOLYBRENNAN@GMAIL.COM</t>
  </si>
  <si>
    <t>239-745-5843</t>
  </si>
  <si>
    <t>2025-05-02</t>
  </si>
  <si>
    <t>1FTFX3L89SKD72968</t>
  </si>
  <si>
    <t>1FDWE3FN5SDD03511</t>
  </si>
  <si>
    <t>1FM5K8AW6SGA55401</t>
  </si>
  <si>
    <t>1FTFW2L56SKD72994</t>
  </si>
  <si>
    <t>1FM5K8AW3SGA55629</t>
  </si>
  <si>
    <t>1FTFW2L58SKD72978</t>
  </si>
  <si>
    <t>1FT8W3BN1RED84138</t>
  </si>
  <si>
    <t>FASCELLA CONSTRUCTION CORPORATION</t>
  </si>
  <si>
    <t>281 TABOR RD</t>
  </si>
  <si>
    <t>INFO@FASCELLACORP.COM</t>
  </si>
  <si>
    <t>610-847-6862</t>
  </si>
  <si>
    <t>800-660-8399</t>
  </si>
  <si>
    <t>2025-05-03</t>
  </si>
  <si>
    <t>1FTFW7LD5SFA19627</t>
  </si>
  <si>
    <t>ROCKWARE,ANN J</t>
  </si>
  <si>
    <t>ANN</t>
  </si>
  <si>
    <t>ROCKWARE</t>
  </si>
  <si>
    <t>109 CHURCH RD</t>
  </si>
  <si>
    <t>08848-1862</t>
  </si>
  <si>
    <t>MOONKUSSER9@YAHOO.COM</t>
  </si>
  <si>
    <t>908-868-4910</t>
  </si>
  <si>
    <t>1FDWF7DE3RDF09556</t>
  </si>
  <si>
    <t>CENTRAL VERMONT FIREWOOD CO LLC</t>
  </si>
  <si>
    <t>159 MCKINSTRY RD</t>
  </si>
  <si>
    <t>CABOT</t>
  </si>
  <si>
    <t>VT</t>
  </si>
  <si>
    <t>05647-9755</t>
  </si>
  <si>
    <t>IAN.ACKERMANN@YAHOO.COM</t>
  </si>
  <si>
    <t>802-793-0275</t>
  </si>
  <si>
    <t>2025-05-05</t>
  </si>
  <si>
    <t>1FT8W3BM7SEC11155</t>
  </si>
  <si>
    <t>HOFFMAN,REBECCA ANN</t>
  </si>
  <si>
    <t>REBECCA</t>
  </si>
  <si>
    <t>HOFFMAN</t>
  </si>
  <si>
    <t>136 WINDY WILLOW WAY</t>
  </si>
  <si>
    <t>BRANCHBURG</t>
  </si>
  <si>
    <t>08876</t>
  </si>
  <si>
    <t>MHOFFMAN3274@GMAIL.COM</t>
  </si>
  <si>
    <t>908-285-8836</t>
  </si>
  <si>
    <t>3FMCR9CN2SRE54280</t>
  </si>
  <si>
    <t>KAZLAUSKAS,ANTHONY</t>
  </si>
  <si>
    <t>KAZLAUSKAS</t>
  </si>
  <si>
    <t>2805 HEARTH PL</t>
  </si>
  <si>
    <t>18902-1832</t>
  </si>
  <si>
    <t>ANTHONYKAZLAUSKAS@GMAIL.COM</t>
  </si>
  <si>
    <t>267-229-3267</t>
  </si>
  <si>
    <t>1FDBF6Z88RKB45948</t>
  </si>
  <si>
    <t>1FDBF6Z88RKB46453</t>
  </si>
  <si>
    <t>2025-05-06</t>
  </si>
  <si>
    <t>1FTEW2LP3SKD05086</t>
  </si>
  <si>
    <t>GLESBY MARKS LTD</t>
  </si>
  <si>
    <t>PO BOX 4875</t>
  </si>
  <si>
    <t>HOUSTON</t>
  </si>
  <si>
    <t>TX</t>
  </si>
  <si>
    <t>77210</t>
  </si>
  <si>
    <t>KCASEY@4DONNELLYS.COM</t>
  </si>
  <si>
    <t>713-366-8223</t>
  </si>
  <si>
    <t>503-534-3560</t>
  </si>
  <si>
    <t>445-448-1792</t>
  </si>
  <si>
    <t>1FTBF2BA0SEC03372</t>
  </si>
  <si>
    <t>WARMINSTER TOWNSHIP</t>
  </si>
  <si>
    <t>401 GIBSON AVE</t>
  </si>
  <si>
    <t>18974-4121</t>
  </si>
  <si>
    <t>215-443-8282</t>
  </si>
  <si>
    <t>443-2761</t>
  </si>
  <si>
    <t>1FT7W2BA4RED46177</t>
  </si>
  <si>
    <t>PKF MARK III</t>
  </si>
  <si>
    <t>17 BLACKSMITH RD # 101</t>
  </si>
  <si>
    <t>WAF@PKFM.COM</t>
  </si>
  <si>
    <t>610-294-9337</t>
  </si>
  <si>
    <t>610-847-2577</t>
  </si>
  <si>
    <t>1FTYE1Y88RKB84822</t>
  </si>
  <si>
    <t>INTEGRATED SECURITY SYSTEMS</t>
  </si>
  <si>
    <t>814-421-3845</t>
  </si>
  <si>
    <t>1FTYE1Y80RKB80599</t>
  </si>
  <si>
    <t>1FT7W2BAXRED48225</t>
  </si>
  <si>
    <t>2025-05-07</t>
  </si>
  <si>
    <t>1FM5K8AB7SGA02445</t>
  </si>
  <si>
    <t>1FTER4LR6SLE11062</t>
  </si>
  <si>
    <t>JOHNSON,WALTER P</t>
  </si>
  <si>
    <t>WALTER</t>
  </si>
  <si>
    <t>1508 HUNTLY DR</t>
  </si>
  <si>
    <t>18976-1355</t>
  </si>
  <si>
    <t>SJOHNSON@PSI-SOFTWARE.COM</t>
  </si>
  <si>
    <t>215-491-0955</t>
  </si>
  <si>
    <t>215-313-4755</t>
  </si>
  <si>
    <t>215-313-4756</t>
  </si>
  <si>
    <t>1FMUK8DHXSGA19400</t>
  </si>
  <si>
    <t>VORZIK TRANSPORT INC</t>
  </si>
  <si>
    <t>8875 WINDSWEPT DR</t>
  </si>
  <si>
    <t>MCKEAN</t>
  </si>
  <si>
    <t>16426</t>
  </si>
  <si>
    <t>SUZY@VORZIKTRANSPORT.COM</t>
  </si>
  <si>
    <t>215-808-0816</t>
  </si>
  <si>
    <t>814-844-4070</t>
  </si>
  <si>
    <t>215-317-5350</t>
  </si>
  <si>
    <t>1FM5K8AB3SGA04872</t>
  </si>
  <si>
    <t>3FMCR9CN8SRE54140</t>
  </si>
  <si>
    <t>DAVIS,RICHARD W</t>
  </si>
  <si>
    <t>5750 KINGS HWY S</t>
  </si>
  <si>
    <t>ZIONSVILLE</t>
  </si>
  <si>
    <t>18092-2017</t>
  </si>
  <si>
    <t>XRICHIEDX@GMAIL.COM</t>
  </si>
  <si>
    <t>609-922-1728</t>
  </si>
  <si>
    <t>610-967-5684</t>
  </si>
  <si>
    <t>1FM5K8ABXSGB27651</t>
  </si>
  <si>
    <t>1FM5K8ABXSGB50461</t>
  </si>
  <si>
    <t>1FM5K8AB1SGB53782</t>
  </si>
  <si>
    <t>2025-05-08</t>
  </si>
  <si>
    <t>1FTBR1C88SKA54675</t>
  </si>
  <si>
    <t>FIRSTRUST BANK</t>
  </si>
  <si>
    <t>15 E RIDGE PIKE STE 106</t>
  </si>
  <si>
    <t>19428-2120</t>
  </si>
  <si>
    <t>RKIRK@FIRSTRUST.COM</t>
  </si>
  <si>
    <t>215-498-6585</t>
  </si>
  <si>
    <t>1FT7W2BN0REF85051</t>
  </si>
  <si>
    <t>NICHOLAS,SCOTT ALLEN</t>
  </si>
  <si>
    <t>528 N HOKENDAUQUA DR</t>
  </si>
  <si>
    <t>BATH</t>
  </si>
  <si>
    <t>18014-9480</t>
  </si>
  <si>
    <t>SAN@FRITCH.COM</t>
  </si>
  <si>
    <t>610-737-4908</t>
  </si>
  <si>
    <t>484-221-3159</t>
  </si>
  <si>
    <t>1FM5K8AW6SGB79894</t>
  </si>
  <si>
    <t>54DC4W1D1SS204492</t>
  </si>
  <si>
    <t>FLYNN O'HARA UNIFORMS INC</t>
  </si>
  <si>
    <t>10905 DUTTON RD</t>
  </si>
  <si>
    <t>19154</t>
  </si>
  <si>
    <t>MTOOMEY@FLYNNOHARA.COM</t>
  </si>
  <si>
    <t>215-637-4600</t>
  </si>
  <si>
    <t>1FMJK1M86SEA06729</t>
  </si>
  <si>
    <t>RAMON,CHRISTOPHER CARL</t>
  </si>
  <si>
    <t>RAMON</t>
  </si>
  <si>
    <t>43 HAWTHORNE RD</t>
  </si>
  <si>
    <t>ESSEX FELLS</t>
  </si>
  <si>
    <t>07021-1416</t>
  </si>
  <si>
    <t>CHRISTOPHER.RAMON07@GMAIL.COM</t>
  </si>
  <si>
    <t>973-570-4040</t>
  </si>
  <si>
    <t>1FD0X5HT6REC64021</t>
  </si>
  <si>
    <t>VICTORY GARDENS INC</t>
  </si>
  <si>
    <t>424 EASTON RD</t>
  </si>
  <si>
    <t>wholesale@victorygardensinc.com</t>
  </si>
  <si>
    <t>215-206-1940</t>
  </si>
  <si>
    <t>215-443-5665</t>
  </si>
  <si>
    <t>3FTTW8M33RRB51989</t>
  </si>
  <si>
    <t>SUNRISE WINDOW CLEANING INC.</t>
  </si>
  <si>
    <t>113 BRINK HILL RD</t>
  </si>
  <si>
    <t>GREENTOWN</t>
  </si>
  <si>
    <t>18426-9201</t>
  </si>
  <si>
    <t>TAMARO@PTD.NET</t>
  </si>
  <si>
    <t>570-350-1604</t>
  </si>
  <si>
    <t>2025-05-09</t>
  </si>
  <si>
    <t>1FTER4PH8RLE73557</t>
  </si>
  <si>
    <t>BUZA,MATTHEW</t>
  </si>
  <si>
    <t>BUZA</t>
  </si>
  <si>
    <t>37 COURT ST</t>
  </si>
  <si>
    <t>FLEMINGTON</t>
  </si>
  <si>
    <t>08822-1315</t>
  </si>
  <si>
    <t>MATTBUZA503@GMAIL.COM</t>
  </si>
  <si>
    <t>908-442-0429</t>
  </si>
  <si>
    <t>1FT7W2BAXREF62812</t>
  </si>
  <si>
    <t>MAHIEU,EDWIN PETRUS</t>
  </si>
  <si>
    <t>EDWIN</t>
  </si>
  <si>
    <t>MAHIEU</t>
  </si>
  <si>
    <t>3 FOXWOOD LN</t>
  </si>
  <si>
    <t>08848-2169</t>
  </si>
  <si>
    <t>HXHOLDINGSLLC@GMAIL.COM</t>
  </si>
  <si>
    <t>908-797-4331</t>
  </si>
  <si>
    <t>1FT8W2BN9REF71816</t>
  </si>
  <si>
    <t>RENNARD,MICHAEL WILLIAM</t>
  </si>
  <si>
    <t>RENNARD</t>
  </si>
  <si>
    <t>2827 TRUMAN DR</t>
  </si>
  <si>
    <t>19440-3443</t>
  </si>
  <si>
    <t>MWRENNARD@GMAIL.COM</t>
  </si>
  <si>
    <t>267-664-5959</t>
  </si>
  <si>
    <t>2025-05-10</t>
  </si>
  <si>
    <t>1FMEE8BP4SLA67522</t>
  </si>
  <si>
    <t>QUILLEN,MICHAEL JOHN</t>
  </si>
  <si>
    <t>QUILLEN</t>
  </si>
  <si>
    <t>3845 TRAIL WAY W</t>
  </si>
  <si>
    <t>mikejq75@msn.com</t>
  </si>
  <si>
    <t>215-756-2323</t>
  </si>
  <si>
    <t>1FT8W3BMXSEC03454</t>
  </si>
  <si>
    <t>GERGUES,JAKE M</t>
  </si>
  <si>
    <t>JAKE</t>
  </si>
  <si>
    <t>GERGUES</t>
  </si>
  <si>
    <t>536 W SIDE AVE</t>
  </si>
  <si>
    <t>JERSEY CITY</t>
  </si>
  <si>
    <t>07304-1518</t>
  </si>
  <si>
    <t>973-393-2551</t>
  </si>
  <si>
    <t>3FMCR9B6XRRF70783</t>
  </si>
  <si>
    <t>HARDMAN,ANTOINETTE</t>
  </si>
  <si>
    <t>ANTOINETTE</t>
  </si>
  <si>
    <t>HARDMAN</t>
  </si>
  <si>
    <t>314 E WALNUT LN</t>
  </si>
  <si>
    <t>19144-1034</t>
  </si>
  <si>
    <t>TIGERTONIMAC@YAHOO.COM</t>
  </si>
  <si>
    <t>215-868-7187</t>
  </si>
  <si>
    <t>1FMUK8DH4SGA60170</t>
  </si>
  <si>
    <t>FAGAN,STEPHEN</t>
  </si>
  <si>
    <t>FAGAN</t>
  </si>
  <si>
    <t>507 WATERFORD CT</t>
  </si>
  <si>
    <t>FAGAN.STEVE@HOTMAIL.COM</t>
  </si>
  <si>
    <t>267-614-6985</t>
  </si>
  <si>
    <t>3FTTW8SA0SRA57012</t>
  </si>
  <si>
    <t>NEILAN,MARK WILLIAM</t>
  </si>
  <si>
    <t>NEILAN</t>
  </si>
  <si>
    <t>12 ELMENDORF CIR</t>
  </si>
  <si>
    <t>08844-4133</t>
  </si>
  <si>
    <t>NEILAN.EXCELFITNESSCENTER@GMAIL.COM</t>
  </si>
  <si>
    <t>908-304-2789</t>
  </si>
  <si>
    <t>2025-05-11</t>
  </si>
  <si>
    <t>1FDBF6Z8XRKB45935</t>
  </si>
  <si>
    <t>1FDBF6Z82RKB45928</t>
  </si>
  <si>
    <t>1FDBF6Z87RKB45844</t>
  </si>
  <si>
    <t>2025-05-12</t>
  </si>
  <si>
    <t>1FT7X2BA2RED47177</t>
  </si>
  <si>
    <t>VINCENT POOLS, INC.</t>
  </si>
  <si>
    <t>1823 DEEP RUN RD</t>
  </si>
  <si>
    <t>18947-9726</t>
  </si>
  <si>
    <t>JCECCO@VINCENTPOOLS.COM</t>
  </si>
  <si>
    <t>215-766-7541</t>
  </si>
  <si>
    <t>215-778-1912</t>
  </si>
  <si>
    <t>267-614-0178</t>
  </si>
  <si>
    <t>1FTBW3UG5SKA45801</t>
  </si>
  <si>
    <t>1FT8W2BM0REF63899</t>
  </si>
  <si>
    <t>GROWS AUTO SERVICE CORP.</t>
  </si>
  <si>
    <t>635 MEARNS RD</t>
  </si>
  <si>
    <t>BWEIBRECHT@YAHOO.COM</t>
  </si>
  <si>
    <t>267-446-4029</t>
  </si>
  <si>
    <t>215-230-0728</t>
  </si>
  <si>
    <t>3FTTW8SA9SRA23747</t>
  </si>
  <si>
    <t>CAMPBELL,ROBERT EDWIN</t>
  </si>
  <si>
    <t>236 WELLS RD P O BOX 927</t>
  </si>
  <si>
    <t>CHOPPERCAMPBELL@AOL.COM</t>
  </si>
  <si>
    <t>267-718-0342</t>
  </si>
  <si>
    <t>215-348-8661</t>
  </si>
  <si>
    <t>1FDUF5HN9RDA32413</t>
  </si>
  <si>
    <t>STROUD TOWNSHIP</t>
  </si>
  <si>
    <t>1211 N 5TH ST</t>
  </si>
  <si>
    <t>18360-2608</t>
  </si>
  <si>
    <t>570-421-3362</t>
  </si>
  <si>
    <t>1FM5K8AW1SGB86767</t>
  </si>
  <si>
    <t>3FMCR9CN3SRE65773</t>
  </si>
  <si>
    <t>PANNO,ANN ELIZABETH</t>
  </si>
  <si>
    <t>PANNO</t>
  </si>
  <si>
    <t>464 NEW GALENA RD</t>
  </si>
  <si>
    <t>GIOVANNI.PANNO@HOTMAIL.COM</t>
  </si>
  <si>
    <t>215-394-5249</t>
  </si>
  <si>
    <t>610-220-4939</t>
  </si>
  <si>
    <t>2025-05-13</t>
  </si>
  <si>
    <t>1FMEE8BP3SLA42367</t>
  </si>
  <si>
    <t>DOERR,KATRINA M</t>
  </si>
  <si>
    <t>KATRINA</t>
  </si>
  <si>
    <t>DOERR</t>
  </si>
  <si>
    <t>510 VENICE DR</t>
  </si>
  <si>
    <t>BLANDON</t>
  </si>
  <si>
    <t>19510-9481</t>
  </si>
  <si>
    <t>KATRINAD@PTD.NET</t>
  </si>
  <si>
    <t>610-750-1047</t>
  </si>
  <si>
    <t>1FDUF4HT5REE58554</t>
  </si>
  <si>
    <t>KELLERS LAWN CARE &amp; LANDSCAPING, LLC</t>
  </si>
  <si>
    <t>7 KERN ST</t>
  </si>
  <si>
    <t>EXETER</t>
  </si>
  <si>
    <t>18643</t>
  </si>
  <si>
    <t>KELLERSLAWNCARE@GMAIL.COM</t>
  </si>
  <si>
    <t>570-332-7016</t>
  </si>
  <si>
    <t>1FTFX2L56SKD72944</t>
  </si>
  <si>
    <t>3FTTW8J96RRB72005</t>
  </si>
  <si>
    <t>KERN,DAVID M</t>
  </si>
  <si>
    <t>KERN</t>
  </si>
  <si>
    <t>910 DENSTON DR</t>
  </si>
  <si>
    <t>19002-3902</t>
  </si>
  <si>
    <t>DMKERN@GMAIL.COM</t>
  </si>
  <si>
    <t>484-433-1192</t>
  </si>
  <si>
    <t>1FTRF3BNXSEC58600</t>
  </si>
  <si>
    <t>2025-05-14</t>
  </si>
  <si>
    <t>1FTFW2L57RKF12562</t>
  </si>
  <si>
    <t>HALL,BERNEL</t>
  </si>
  <si>
    <t>BERNEL</t>
  </si>
  <si>
    <t>HALL</t>
  </si>
  <si>
    <t>526 MOUNT PLEASANT AVE</t>
  </si>
  <si>
    <t>07052-1404</t>
  </si>
  <si>
    <t>BBHH32POWER@GMAIL.COM</t>
  </si>
  <si>
    <t>973-900-4201</t>
  </si>
  <si>
    <t>973-289-9896</t>
  </si>
  <si>
    <t>1FTFW4L88SFA21079</t>
  </si>
  <si>
    <t>MURAWSKYJ,DIETRICH</t>
  </si>
  <si>
    <t>DIETRICH</t>
  </si>
  <si>
    <t>MURAWSKYJ</t>
  </si>
  <si>
    <t>230 CHURCH RD</t>
  </si>
  <si>
    <t>19440-1209</t>
  </si>
  <si>
    <t>dmurawsky@gmail.com</t>
  </si>
  <si>
    <t>646-418-6176</t>
  </si>
  <si>
    <t>646-418-6179</t>
  </si>
  <si>
    <t>1FTYE1C81RKB21343</t>
  </si>
  <si>
    <t>CLEARTECH SERVICES LLC</t>
  </si>
  <si>
    <t>914 FOREST RD</t>
  </si>
  <si>
    <t>JASON@CLEARTECHSERVICES.NET</t>
  </si>
  <si>
    <t>215-499-2820</t>
  </si>
  <si>
    <t>215-859-1900</t>
  </si>
  <si>
    <t>1FTYE1Y8XRKB84126</t>
  </si>
  <si>
    <t>1FTYE1Y86SKA19602</t>
  </si>
  <si>
    <t>1FTFW3L86RKF71537</t>
  </si>
  <si>
    <t>1FT8W2BT0REE58030</t>
  </si>
  <si>
    <t>BENNETT,DAWSON SCOTT</t>
  </si>
  <si>
    <t>DAWSON SCOTT</t>
  </si>
  <si>
    <t>1006 RICKERT RD</t>
  </si>
  <si>
    <t>18944-2659</t>
  </si>
  <si>
    <t>DAWSON.S.BENNETT@GMAIL.COM</t>
  </si>
  <si>
    <t>267-642-0139</t>
  </si>
  <si>
    <t>1FTFW5LD7SFA12117</t>
  </si>
  <si>
    <t>YOUNG JR,JOSEPH</t>
  </si>
  <si>
    <t>YOUNG</t>
  </si>
  <si>
    <t>1065 HIGHLAND RD</t>
  </si>
  <si>
    <t>18940-2803</t>
  </si>
  <si>
    <t>JOCASCORP@GMAIL.COM</t>
  </si>
  <si>
    <t>215-421-2159</t>
  </si>
  <si>
    <t>215-259-3917</t>
  </si>
  <si>
    <t>1FTFW2L55SKD73103</t>
  </si>
  <si>
    <t>TODD.COSTA@ALLANMYERS.COM</t>
  </si>
  <si>
    <t>610-389-8825</t>
  </si>
  <si>
    <t>1FTYE1Y81RKB74410</t>
  </si>
  <si>
    <t>1FTYE1Y80SKA09003</t>
  </si>
  <si>
    <t>2025-05-15</t>
  </si>
  <si>
    <t>3FTTW8H32SRA00318</t>
  </si>
  <si>
    <t>RIAZ,IMRAN</t>
  </si>
  <si>
    <t>IMRAN</t>
  </si>
  <si>
    <t>RIAZ</t>
  </si>
  <si>
    <t>750 KIMBALL AVE</t>
  </si>
  <si>
    <t>10704-1531</t>
  </si>
  <si>
    <t>IRIAZ786@GMAIL.COM</t>
  </si>
  <si>
    <t>917-945-8965</t>
  </si>
  <si>
    <t>1FMUK8KH2SGB42241</t>
  </si>
  <si>
    <t>SEMENYUK,TANYA VICTORIA</t>
  </si>
  <si>
    <t>TANYA</t>
  </si>
  <si>
    <t>SEMENYUK</t>
  </si>
  <si>
    <t>1907 INKBERRY LN</t>
  </si>
  <si>
    <t>VALIKSEM01@GMAIL.COM</t>
  </si>
  <si>
    <t>267-593-0519</t>
  </si>
  <si>
    <t>800-637-2374</t>
  </si>
  <si>
    <t>1FMDE7BH7SLA76021</t>
  </si>
  <si>
    <t>GREEN,DANIELLE SHERENE</t>
  </si>
  <si>
    <t>DANIELLE</t>
  </si>
  <si>
    <t>GREEN</t>
  </si>
  <si>
    <t>7309 MALVERN AVE</t>
  </si>
  <si>
    <t>19151</t>
  </si>
  <si>
    <t>DANIELLEB29@COMCAST.NET</t>
  </si>
  <si>
    <t>267-242-0388</t>
  </si>
  <si>
    <t>2025-05-16</t>
  </si>
  <si>
    <t>54DE5W1D9SSR01186</t>
  </si>
  <si>
    <t>ARTS QUEST</t>
  </si>
  <si>
    <t>25 W 3RD ST</t>
  </si>
  <si>
    <t>18015-1238</t>
  </si>
  <si>
    <t>RNEEB@ARTSQUEST.ORG</t>
  </si>
  <si>
    <t>484-239-4755</t>
  </si>
  <si>
    <t>610-332-1396</t>
  </si>
  <si>
    <t>1FMWK8GC9SGC01842</t>
  </si>
  <si>
    <t>BELLES ELECTRICAL CONTRACTORS LLC</t>
  </si>
  <si>
    <t>120 BURGESS RD</t>
  </si>
  <si>
    <t>COLLEGEVILLE</t>
  </si>
  <si>
    <t>19426-1783</t>
  </si>
  <si>
    <t>DONJR@BELLESELECTRIC.COM</t>
  </si>
  <si>
    <t>610-842-3848</t>
  </si>
  <si>
    <t>1FMJK1J88SEA03996</t>
  </si>
  <si>
    <t>TITUS LEASING CO</t>
  </si>
  <si>
    <t>1851 CENTER STREET</t>
  </si>
  <si>
    <t>717-731-0504</t>
  </si>
  <si>
    <t>1FMJK1J83SEA04912</t>
  </si>
  <si>
    <t>1FTFW3L81RKF15814</t>
  </si>
  <si>
    <t>ZUKOW,JAMES OLAN</t>
  </si>
  <si>
    <t>ZUKOW</t>
  </si>
  <si>
    <t>3000 GOSHEN DR</t>
  </si>
  <si>
    <t>18073</t>
  </si>
  <si>
    <t>ZUKOWJ8@GMAIL.COM</t>
  </si>
  <si>
    <t>267-733-7779</t>
  </si>
  <si>
    <t>1FTFW2L5XSKD72528</t>
  </si>
  <si>
    <t>3FMCR9CNXSRE71165</t>
  </si>
  <si>
    <t>PESKIN,KAREN A</t>
  </si>
  <si>
    <t>KAREN</t>
  </si>
  <si>
    <t>PESKIN</t>
  </si>
  <si>
    <t>3855 BLAIR MILL RD APT 222H</t>
  </si>
  <si>
    <t>19044-2992</t>
  </si>
  <si>
    <t>LEONARDPES@GMAIL.COM</t>
  </si>
  <si>
    <t>215-880-2713</t>
  </si>
  <si>
    <t>1FMJK1J86SEA04869</t>
  </si>
  <si>
    <t>1FD8X3FN6SED10772</t>
  </si>
  <si>
    <t>GENTILE CONCRETE INC</t>
  </si>
  <si>
    <t>668 WOODBORN RD SUITE 109</t>
  </si>
  <si>
    <t>KEVIN@GENTILECONCRETE.COM</t>
  </si>
  <si>
    <t>215-651-0999</t>
  </si>
  <si>
    <t>215-752-9003</t>
  </si>
  <si>
    <t>215-520-1379</t>
  </si>
  <si>
    <t>3FTTW8JA2SRA32405</t>
  </si>
  <si>
    <t>GIBBS,MARK CHRISTOPHER</t>
  </si>
  <si>
    <t>GIBBS</t>
  </si>
  <si>
    <t>15 MAPLE AVE</t>
  </si>
  <si>
    <t>LINE LXNGTN</t>
  </si>
  <si>
    <t>18932-9508</t>
  </si>
  <si>
    <t>MARNOBBS04@YAHOO.COM</t>
  </si>
  <si>
    <t>215-996-1365</t>
  </si>
  <si>
    <t>215-822-1017</t>
  </si>
  <si>
    <t>1FTFW2L52SKD71695</t>
  </si>
  <si>
    <t>1FMJK1J86SEA04905</t>
  </si>
  <si>
    <t>1FT8W2BM8REE85243</t>
  </si>
  <si>
    <t>MARTINEZCINTRON,VICTOR ABRAHAM</t>
  </si>
  <si>
    <t>VICTOR</t>
  </si>
  <si>
    <t>MARTINEZCINTRON</t>
  </si>
  <si>
    <t>2044 CHELSEA CT</t>
  </si>
  <si>
    <t>GAUTIER</t>
  </si>
  <si>
    <t>MS</t>
  </si>
  <si>
    <t>39553-3803</t>
  </si>
  <si>
    <t>VICTORGRUA15@GMAIL.COM</t>
  </si>
  <si>
    <t>787-543-9626</t>
  </si>
  <si>
    <t>2FMPK4G95RBB20565</t>
  </si>
  <si>
    <t>NEW HERITAGE TOWERS</t>
  </si>
  <si>
    <t>200 VETERANS LANE</t>
  </si>
  <si>
    <t>18901-3461</t>
  </si>
  <si>
    <t>215-345-4300</t>
  </si>
  <si>
    <t>2025-05-17</t>
  </si>
  <si>
    <t>1FMDE7BH3SLA65694</t>
  </si>
  <si>
    <t>D'ARCO,TALIA KORINNE</t>
  </si>
  <si>
    <t>TALIA</t>
  </si>
  <si>
    <t>D'ARCO</t>
  </si>
  <si>
    <t>129 GETTYSBURG LN</t>
  </si>
  <si>
    <t>HOLMDEL</t>
  </si>
  <si>
    <t>07733-1066</t>
  </si>
  <si>
    <t>TALIA1501@GMAIL.COM</t>
  </si>
  <si>
    <t>201-407-1160</t>
  </si>
  <si>
    <t>973-481-6800</t>
  </si>
  <si>
    <t>2025-05-19</t>
  </si>
  <si>
    <t>1FTFW3LDXSFA14951</t>
  </si>
  <si>
    <t>LUPICA,JOHN JOSEPH</t>
  </si>
  <si>
    <t>LUPICA</t>
  </si>
  <si>
    <t>2110 S EAGLE RD</t>
  </si>
  <si>
    <t>18940-1574</t>
  </si>
  <si>
    <t>JOHN.LUPICA@GMAIL.COM</t>
  </si>
  <si>
    <t>917-846-9015</t>
  </si>
  <si>
    <t>1FMUK8DH9SGB98299</t>
  </si>
  <si>
    <t>KONZELMAN,CHERYL D</t>
  </si>
  <si>
    <t>CHERYL</t>
  </si>
  <si>
    <t>KONZELMAN</t>
  </si>
  <si>
    <t>137 PINE AVE</t>
  </si>
  <si>
    <t>19044-2420</t>
  </si>
  <si>
    <t>CKONZ05@GMAIL.COM</t>
  </si>
  <si>
    <t>215-206-1014</t>
  </si>
  <si>
    <t>1FT8W2BM8SEC90992</t>
  </si>
  <si>
    <t>MURPHY,HEATHER JEAN</t>
  </si>
  <si>
    <t>HEATHER</t>
  </si>
  <si>
    <t>972 SWEETBRIAR RD</t>
  </si>
  <si>
    <t>HJMURPHY68@MSN.COM</t>
  </si>
  <si>
    <t>215-795-2483</t>
  </si>
  <si>
    <t>215-768-0351</t>
  </si>
  <si>
    <t>2025-05-20</t>
  </si>
  <si>
    <t>1FT7W2BA1REE41103</t>
  </si>
  <si>
    <t>CASSIDY,LEONARD JOHN</t>
  </si>
  <si>
    <t>LEONARD</t>
  </si>
  <si>
    <t>CASSIDY</t>
  </si>
  <si>
    <t>2518 WOODVALLEY CT</t>
  </si>
  <si>
    <t>FORT COLLINS</t>
  </si>
  <si>
    <t>CO</t>
  </si>
  <si>
    <t>80521-3127</t>
  </si>
  <si>
    <t>LENC19053@HOTMAIL.COM</t>
  </si>
  <si>
    <t>267-800-9953</t>
  </si>
  <si>
    <t>1FTEW2LP6SKD98170</t>
  </si>
  <si>
    <t>281-893-1012</t>
  </si>
  <si>
    <t>856-787-2347</t>
  </si>
  <si>
    <t>610-241-4375</t>
  </si>
  <si>
    <t>1FTFX1L53RKF25753</t>
  </si>
  <si>
    <t>1FTFX1L55RKF25771</t>
  </si>
  <si>
    <t>1FTFX1L5XRKF34515</t>
  </si>
  <si>
    <t>1FTFX1L57RKF57895</t>
  </si>
  <si>
    <t>1FMCU9MN0SUA38377</t>
  </si>
  <si>
    <t>1FTBR1Y8XSKA66030</t>
  </si>
  <si>
    <t>FIDELITRADE INCORPORATED</t>
  </si>
  <si>
    <t>3601 N MARKET ST</t>
  </si>
  <si>
    <t>WILMINGTON</t>
  </si>
  <si>
    <t>19802-2736</t>
  </si>
  <si>
    <t>JLENNON@DELAWAREDEPOSITORY.COM</t>
  </si>
  <si>
    <t>302-893-2367</t>
  </si>
  <si>
    <t>302-762-6200</t>
  </si>
  <si>
    <t>1FM5K8AW3SGA55467</t>
  </si>
  <si>
    <t>1FTFW3LD4SFA15402</t>
  </si>
  <si>
    <t>MENCEL,PATRICK J</t>
  </si>
  <si>
    <t>MENCEL</t>
  </si>
  <si>
    <t>3964 FOREST DR</t>
  </si>
  <si>
    <t>18902-5463</t>
  </si>
  <si>
    <t>THEBUCKSCOUNTYREALTOR@GMAIL.COM</t>
  </si>
  <si>
    <t>215-896-0536</t>
  </si>
  <si>
    <t>3FMCR9GN9SRE10870</t>
  </si>
  <si>
    <t>STECKLEIN,LISA G</t>
  </si>
  <si>
    <t>LISA</t>
  </si>
  <si>
    <t>STECKLEIN</t>
  </si>
  <si>
    <t>486 5TH AVE</t>
  </si>
  <si>
    <t>18974-4412</t>
  </si>
  <si>
    <t>LISASTECK0522@GMAIL.COM</t>
  </si>
  <si>
    <t>215-491-6000</t>
  </si>
  <si>
    <t>215-512-4520</t>
  </si>
  <si>
    <t>1FMDE7BH1SLA66603</t>
  </si>
  <si>
    <t>TREFZ,JOHN L</t>
  </si>
  <si>
    <t>TREFZ</t>
  </si>
  <si>
    <t>2732 WOODVIEW DR</t>
  </si>
  <si>
    <t>19440-2034</t>
  </si>
  <si>
    <t>JOHNTREFZ34@GMAIL.COM</t>
  </si>
  <si>
    <t>267-377-5473</t>
  </si>
  <si>
    <t>215-442-0969</t>
  </si>
  <si>
    <t>215-669-1584</t>
  </si>
  <si>
    <t>2025-05-21</t>
  </si>
  <si>
    <t>1FMUK8DHXSGA59959</t>
  </si>
  <si>
    <t>BROWN,STEVEN MATTHEW</t>
  </si>
  <si>
    <t>261 CRITTENDEN DR</t>
  </si>
  <si>
    <t>18940-1323</t>
  </si>
  <si>
    <t>SMBROWN41397@GMAIL.COM</t>
  </si>
  <si>
    <t>215-860-8641</t>
  </si>
  <si>
    <t>267-907-4128</t>
  </si>
  <si>
    <t>1FD9W4HT9RED85808</t>
  </si>
  <si>
    <t>1FTFX1L57RKF34651</t>
  </si>
  <si>
    <t>1FDWE3FN3RDD26991</t>
  </si>
  <si>
    <t>KEYSTONE QUALITY TRANSPORT</t>
  </si>
  <si>
    <t>1260 E WOODLAND AVE STE 220</t>
  </si>
  <si>
    <t>SPRINGFIELD</t>
  </si>
  <si>
    <t>19064-3970</t>
  </si>
  <si>
    <t>610-541-6610</t>
  </si>
  <si>
    <t>1FDWE3FN4RDD36185</t>
  </si>
  <si>
    <t>1FDWE3FN9RDD32147</t>
  </si>
  <si>
    <t>1FDWE3FN7RDD26847</t>
  </si>
  <si>
    <t>1FMWK8GC3SGB75190</t>
  </si>
  <si>
    <t>GALLEO III,JOSEPH</t>
  </si>
  <si>
    <t>GALLEO</t>
  </si>
  <si>
    <t>624 JEFFERSON ST</t>
  </si>
  <si>
    <t>BRIDGEPORT</t>
  </si>
  <si>
    <t>19405-1516</t>
  </si>
  <si>
    <t>JG3TCB@GMAIL.COM</t>
  </si>
  <si>
    <t>610-637-1810</t>
  </si>
  <si>
    <t>1FDWE3FN4RDD36073</t>
  </si>
  <si>
    <t>1FDWE3FN0RDD35972</t>
  </si>
  <si>
    <t>1FT8W3DAXSEC43858</t>
  </si>
  <si>
    <t>1FTFX1L51RKF41224</t>
  </si>
  <si>
    <t>1FD7W2BA1SEC41680</t>
  </si>
  <si>
    <t>1FTFW1L81SKD73202</t>
  </si>
  <si>
    <t>1FTRF3BA2REF73057</t>
  </si>
  <si>
    <t>1FD0X4HT1REE58885</t>
  </si>
  <si>
    <t>1FTBR2C85SKA60181</t>
  </si>
  <si>
    <t>PERRIWINKLE INC</t>
  </si>
  <si>
    <t>1605 W BRISTOL RD</t>
  </si>
  <si>
    <t>18974-1007</t>
  </si>
  <si>
    <t>DEREK@EJMEDICAL.COM</t>
  </si>
  <si>
    <t>267-229-2785</t>
  </si>
  <si>
    <t>3FTTW8J98RRB60082</t>
  </si>
  <si>
    <t>KOZI GROUP LLC DBA WHITAKER ROOFING AND</t>
  </si>
  <si>
    <t>1715 W GREEN ST</t>
  </si>
  <si>
    <t>ALLENTOWN</t>
  </si>
  <si>
    <t>18104-4109</t>
  </si>
  <si>
    <t>GSCOTTO@WHITAKERROOFINGANDSIDING.COM</t>
  </si>
  <si>
    <t>3FTTW8J95RRB72397</t>
  </si>
  <si>
    <t>KOZI CONTRACTING LLC</t>
  </si>
  <si>
    <t>1850 BUTLER ST</t>
  </si>
  <si>
    <t>18042-4626</t>
  </si>
  <si>
    <t>484-627-1364</t>
  </si>
  <si>
    <t>610-333-2324</t>
  </si>
  <si>
    <t>3FTTW8J97RRB81070</t>
  </si>
  <si>
    <t>2025-05-22</t>
  </si>
  <si>
    <t>1FTBF4XG9SKA54616</t>
  </si>
  <si>
    <t>SAG HOME IMPROVEMENT LLC</t>
  </si>
  <si>
    <t>12 MITCHELL TER</t>
  </si>
  <si>
    <t>W LONG BRANCH</t>
  </si>
  <si>
    <t>07764-1815</t>
  </si>
  <si>
    <t>732-421-3212</t>
  </si>
  <si>
    <t>1FT7W2BA1REE34409</t>
  </si>
  <si>
    <t>PENYAK ROOFING CO INC</t>
  </si>
  <si>
    <t>3571 KENNEDY RD</t>
  </si>
  <si>
    <t>S PLAINFIELD</t>
  </si>
  <si>
    <t>07080-1917</t>
  </si>
  <si>
    <t>908-227-0101</t>
  </si>
  <si>
    <t>1FMCU9MN5SUA37600</t>
  </si>
  <si>
    <t>SHOLOMICKY,HARRY G</t>
  </si>
  <si>
    <t>HARRY</t>
  </si>
  <si>
    <t>SHOLOMICKY</t>
  </si>
  <si>
    <t>64 SHEPPARD ST</t>
  </si>
  <si>
    <t>STRATFORD</t>
  </si>
  <si>
    <t>06614-4039</t>
  </si>
  <si>
    <t>HARRYSHOLOMICKY@YAHOO.COM</t>
  </si>
  <si>
    <t>203-386-1147</t>
  </si>
  <si>
    <t>203-651-6100</t>
  </si>
  <si>
    <t>203-610-5624</t>
  </si>
  <si>
    <t>1FTBF2BA8SED47753</t>
  </si>
  <si>
    <t>BIAMONTE,ANTHONY</t>
  </si>
  <si>
    <t>BIAMONTE</t>
  </si>
  <si>
    <t>4096 UPPER MOUNTAIN RD</t>
  </si>
  <si>
    <t>BIAMONTE@COMCAST.NET</t>
  </si>
  <si>
    <t>215-813-2764</t>
  </si>
  <si>
    <t>2025-05-23</t>
  </si>
  <si>
    <t>1FMJK2A82REA75017</t>
  </si>
  <si>
    <t>TREFZ,JOSEPH M</t>
  </si>
  <si>
    <t>1400 PA HIGHWAY 663</t>
  </si>
  <si>
    <t>JOET@TREFZMECH.COM</t>
  </si>
  <si>
    <t>267-897-7873</t>
  </si>
  <si>
    <t>2025-05-24</t>
  </si>
  <si>
    <t>3FMCR9CN3SRE40288</t>
  </si>
  <si>
    <t>PFEFFER,DODD ADAM</t>
  </si>
  <si>
    <t>DODD</t>
  </si>
  <si>
    <t>PFEFFER</t>
  </si>
  <si>
    <t>824 FIRETHORN CIR</t>
  </si>
  <si>
    <t>19025-1424</t>
  </si>
  <si>
    <t>dodd@doddtech.com</t>
  </si>
  <si>
    <t>267-872-4663</t>
  </si>
  <si>
    <t>2025-05-26</t>
  </si>
  <si>
    <t>1FMCU0E11SUA46558</t>
  </si>
  <si>
    <t>SHUTE,JAMES</t>
  </si>
  <si>
    <t>SHUTE</t>
  </si>
  <si>
    <t>3706 JACOB STOUT RD</t>
  </si>
  <si>
    <t>18902-9110</t>
  </si>
  <si>
    <t>JAMES.P.SHUTE@GMAIL.COM</t>
  </si>
  <si>
    <t>215-262-4133</t>
  </si>
  <si>
    <t>1FMWK8HC5SGB94144</t>
  </si>
  <si>
    <t>ADAIR,JAMES RYAN</t>
  </si>
  <si>
    <t>ADAIR</t>
  </si>
  <si>
    <t>5500 JILLIAN WAY</t>
  </si>
  <si>
    <t>18947-1189</t>
  </si>
  <si>
    <t>JAMES.RYAN.ADAIR@GMAIL.COM</t>
  </si>
  <si>
    <t>484-894-5147</t>
  </si>
  <si>
    <t>1FMDE7BH2SLA66299</t>
  </si>
  <si>
    <t>KNECHT,MEGHAN ELIZABETH</t>
  </si>
  <si>
    <t>MEGHAN</t>
  </si>
  <si>
    <t>KNECHT</t>
  </si>
  <si>
    <t>4236 PECHIN ST</t>
  </si>
  <si>
    <t>19128-5022</t>
  </si>
  <si>
    <t>MKNECHT0@GMAIL.COM</t>
  </si>
  <si>
    <t>856-304-8077</t>
  </si>
  <si>
    <t>610-477-9873</t>
  </si>
  <si>
    <t>1FMWK8GC1SGB96118</t>
  </si>
  <si>
    <t>DALESSIO,REBECKA LEE</t>
  </si>
  <si>
    <t>REBECKA</t>
  </si>
  <si>
    <t>DALESSIO</t>
  </si>
  <si>
    <t>1008 TELEGRAPH RD</t>
  </si>
  <si>
    <t>18944-2432</t>
  </si>
  <si>
    <t>REBECKA.EDMONDS@GMAIL.COM</t>
  </si>
  <si>
    <t>215-275-8420</t>
  </si>
  <si>
    <t>2025-05-27</t>
  </si>
  <si>
    <t>1FD0W5HN1SED06315</t>
  </si>
  <si>
    <t>1FTFW1L51RKF00322</t>
  </si>
  <si>
    <t>1FMUK8DH0SGA64586</t>
  </si>
  <si>
    <t>GREENE,SUZANNE E</t>
  </si>
  <si>
    <t>GREENE</t>
  </si>
  <si>
    <t>323 ROCKY CT W</t>
  </si>
  <si>
    <t>JAZZJUNKYSUE@GMAIL.COM</t>
  </si>
  <si>
    <t>203-451-4152</t>
  </si>
  <si>
    <t>2025-05-28</t>
  </si>
  <si>
    <t>1FTBR2C85SKA12700</t>
  </si>
  <si>
    <t>1FTRF3BAXREF73078</t>
  </si>
  <si>
    <t>LAWNKEY LANDSCAPING AND CONSTRUCTION LLC</t>
  </si>
  <si>
    <t>440 CHERRY LANE RD</t>
  </si>
  <si>
    <t>18301-8296</t>
  </si>
  <si>
    <t>LAWNKEYLANDSCAPING@GMAIL.COM</t>
  </si>
  <si>
    <t>570-972-5486</t>
  </si>
  <si>
    <t>1FDFF6LT7SDA03700</t>
  </si>
  <si>
    <t>BILL WISE'S EXCAVATING, INC.</t>
  </si>
  <si>
    <t>MPANKOWSKI@WISEEXCAVATING.COM</t>
  </si>
  <si>
    <t>1FDFF6LT0SDA03635</t>
  </si>
  <si>
    <t>1FTBR1X85RKB73613</t>
  </si>
  <si>
    <t>1FTBR1X87RKB73807</t>
  </si>
  <si>
    <t>1FTBR1X82RKB73603</t>
  </si>
  <si>
    <t>1FMUK8DH4SGA64235</t>
  </si>
  <si>
    <t>MARTIN,DONNA JEAN</t>
  </si>
  <si>
    <t>DONNA</t>
  </si>
  <si>
    <t>MARTIN</t>
  </si>
  <si>
    <t>1408 MISSION RD</t>
  </si>
  <si>
    <t>18951-5630</t>
  </si>
  <si>
    <t>DJMARTIN1408@GMAIL.COM</t>
  </si>
  <si>
    <t>215-536-6493</t>
  </si>
  <si>
    <t>215-481-4301</t>
  </si>
  <si>
    <t>215-262-3777</t>
  </si>
  <si>
    <t>1FTFW2L56SKD07580</t>
  </si>
  <si>
    <t>WOMACK,STANFORD K</t>
  </si>
  <si>
    <t>STANFORD</t>
  </si>
  <si>
    <t>WOMACK</t>
  </si>
  <si>
    <t>4399 CONCORD DR</t>
  </si>
  <si>
    <t>19053-6716</t>
  </si>
  <si>
    <t>WOMACK88@AOL.COM</t>
  </si>
  <si>
    <t>215-917-1131</t>
  </si>
  <si>
    <t>1FTBR2C81SKA01077</t>
  </si>
  <si>
    <t>2025-05-29</t>
  </si>
  <si>
    <t>1FMWK8GC6SGC19327</t>
  </si>
  <si>
    <t>SISLER,GARY LEE</t>
  </si>
  <si>
    <t>SISLER</t>
  </si>
  <si>
    <t>1067 BRIDGETON HILL RD</t>
  </si>
  <si>
    <t>18972-9435</t>
  </si>
  <si>
    <t>XOKELLYANN2014XO@AOL.COM</t>
  </si>
  <si>
    <t>267-377-7374</t>
  </si>
  <si>
    <t>215-348-6363</t>
  </si>
  <si>
    <t>1FTBR1C81SKA60446</t>
  </si>
  <si>
    <t>54DK6S1F3SSA02661</t>
  </si>
  <si>
    <t>2025-05-30</t>
  </si>
  <si>
    <t>1FMDE8BH1SLA54277</t>
  </si>
  <si>
    <t>WEST,KIMBERLY ANN</t>
  </si>
  <si>
    <t>WEST</t>
  </si>
  <si>
    <t>75 CURLEY MILL RD</t>
  </si>
  <si>
    <t>KIMWEST013@GMAIL.COM</t>
  </si>
  <si>
    <t>215-716-3150</t>
  </si>
  <si>
    <t>267-218-4796</t>
  </si>
  <si>
    <t>1FTEX3LP2SKD00870</t>
  </si>
  <si>
    <t>1FTBR2C88SKA67125</t>
  </si>
  <si>
    <t>SUPERIOR WOODCRAFT INC</t>
  </si>
  <si>
    <t>160 N HAMILTON ST</t>
  </si>
  <si>
    <t>18901-3654</t>
  </si>
  <si>
    <t>PKENNEDY@SUPERIORWOODCRAFT.COM</t>
  </si>
  <si>
    <t>215-266-2624</t>
  </si>
  <si>
    <t>215-348-9942</t>
  </si>
  <si>
    <t>2025-05-31</t>
  </si>
  <si>
    <t>1FMJU1J8XSEA05307</t>
  </si>
  <si>
    <t>NORTHEAST CONSTRUCTION CONTRACTORS INC</t>
  </si>
  <si>
    <t>8353 HEGERMAN ST</t>
  </si>
  <si>
    <t>19136-2905</t>
  </si>
  <si>
    <t>JOSEPH4162@HOTMAIL.COM</t>
  </si>
  <si>
    <t>267-767-3050</t>
  </si>
  <si>
    <t>1FMJK1MG6SEA16314</t>
  </si>
  <si>
    <t>1FT6W5L79SWG15886</t>
  </si>
  <si>
    <t>SILVERHARDT,MATTHEW R</t>
  </si>
  <si>
    <t>SILVERHARDT</t>
  </si>
  <si>
    <t>4792 FROST LN</t>
  </si>
  <si>
    <t>MATTHEWSILVERHARDT@GMAIL.COM</t>
  </si>
  <si>
    <t>215-964-1104</t>
  </si>
  <si>
    <t>843-697-0398</t>
  </si>
  <si>
    <t>2025-06-02</t>
  </si>
  <si>
    <t>1FTFW2L51SKD14176</t>
  </si>
  <si>
    <t>TRETTER MANUFACTURING COMPANY</t>
  </si>
  <si>
    <t>3829 MAPLE ST</t>
  </si>
  <si>
    <t>18104-8707</t>
  </si>
  <si>
    <t>DAVETMCVALVES@GMAIL.COM</t>
  </si>
  <si>
    <t>610-737-5330</t>
  </si>
  <si>
    <t>3FMCR9CN3SRE80810</t>
  </si>
  <si>
    <t>KRUMENACKER,PAUL HARRISON</t>
  </si>
  <si>
    <t>KRUMENACKER</t>
  </si>
  <si>
    <t>4078 PIERCE LN</t>
  </si>
  <si>
    <t>18902-1148</t>
  </si>
  <si>
    <t>102ROSEMANS@GMAIL.COM</t>
  </si>
  <si>
    <t>215-262-6033</t>
  </si>
  <si>
    <t>215-262-7154</t>
  </si>
  <si>
    <t>1FT7W2BA3REE15389</t>
  </si>
  <si>
    <t>MILLER,SHAWN</t>
  </si>
  <si>
    <t>6913 OLD EASTON RD</t>
  </si>
  <si>
    <t>18947-9766</t>
  </si>
  <si>
    <t>BULLPINS@GMAIL.COM</t>
  </si>
  <si>
    <t>215-534-0944</t>
  </si>
  <si>
    <t>1FMWK8GC1SGC15346</t>
  </si>
  <si>
    <t>BOWMAN,JASON</t>
  </si>
  <si>
    <t>BOWMAN</t>
  </si>
  <si>
    <t>902 QUAKER CIR</t>
  </si>
  <si>
    <t>JBOW4765@GMAIL.COM</t>
  </si>
  <si>
    <t>267-342-8751</t>
  </si>
  <si>
    <t>1FTFX1L80SKD71390</t>
  </si>
  <si>
    <t>1FTFW2L59SKD71208</t>
  </si>
  <si>
    <t>1FTFW6LD5SFB17003</t>
  </si>
  <si>
    <t>MARION,JOHN</t>
  </si>
  <si>
    <t>MARION</t>
  </si>
  <si>
    <t>876 ROCK ST</t>
  </si>
  <si>
    <t>ARCHBALD</t>
  </si>
  <si>
    <t>18403-2119</t>
  </si>
  <si>
    <t>JBMARION876@GMAIL.COM</t>
  </si>
  <si>
    <t>570-604-3241</t>
  </si>
  <si>
    <t>570-876-6277</t>
  </si>
  <si>
    <t>1FMUK8DH2SGA21528</t>
  </si>
  <si>
    <t>MANCUSO,TRISHA ASHLEY</t>
  </si>
  <si>
    <t>TRISHA</t>
  </si>
  <si>
    <t>MANCUSO</t>
  </si>
  <si>
    <t>267-772-1379</t>
  </si>
  <si>
    <t>2025-06-03</t>
  </si>
  <si>
    <t>1FTFX3L85SKD37926</t>
  </si>
  <si>
    <t>GAN,THOMAS WALTER</t>
  </si>
  <si>
    <t>GAN</t>
  </si>
  <si>
    <t>4522 LONGFELLOW CT</t>
  </si>
  <si>
    <t>18902-1795</t>
  </si>
  <si>
    <t>TOMGAN@VERIZON.NET</t>
  </si>
  <si>
    <t>215-589-2146</t>
  </si>
  <si>
    <t>215-489-3972</t>
  </si>
  <si>
    <t>610-212-9600</t>
  </si>
  <si>
    <t>1FMCU9NZ4SUB09792</t>
  </si>
  <si>
    <t>1FDUF5HT3REE67792</t>
  </si>
  <si>
    <t>PHILLIPS &amp; TOSCO DEVELOPERS LANDSCAPING</t>
  </si>
  <si>
    <t>123 S 22ND STREET</t>
  </si>
  <si>
    <t>WTOSCO@PTD.NET</t>
  </si>
  <si>
    <t>908-454-7722</t>
  </si>
  <si>
    <t>908-413-0751</t>
  </si>
  <si>
    <t>2025-06-04</t>
  </si>
  <si>
    <t>1FD7W2BA7SEC45314</t>
  </si>
  <si>
    <t>1FTFX3L87SKD71124</t>
  </si>
  <si>
    <t>1FMCU9JA2SUB13078</t>
  </si>
  <si>
    <t>SCHULBERGER,LORRAINE L</t>
  </si>
  <si>
    <t>LORRAINE</t>
  </si>
  <si>
    <t>SCHULBERGER</t>
  </si>
  <si>
    <t>5462 ROUTE 412</t>
  </si>
  <si>
    <t>18077-9572</t>
  </si>
  <si>
    <t>610-346-7443</t>
  </si>
  <si>
    <t>1FTFW2L57SKD70980</t>
  </si>
  <si>
    <t>1FT8W3DA4SEC44682</t>
  </si>
  <si>
    <t>2025-06-05</t>
  </si>
  <si>
    <t>1FBVU5XG5SKA49877</t>
  </si>
  <si>
    <t>RUMBLE INC</t>
  </si>
  <si>
    <t>117 PEREGRINE WAY</t>
  </si>
  <si>
    <t>BOZEMAN</t>
  </si>
  <si>
    <t>MT</t>
  </si>
  <si>
    <t>59718-8114</t>
  </si>
  <si>
    <t>JESSERUMBLE@GMAIL.COM</t>
  </si>
  <si>
    <t>406-585-5466</t>
  </si>
  <si>
    <t>406-599-2530</t>
  </si>
  <si>
    <t>1FBVU5XG9SKA57951</t>
  </si>
  <si>
    <t>1FBVU5XG0SKA58325</t>
  </si>
  <si>
    <t>1FM5K8AW9SGB79906</t>
  </si>
  <si>
    <t>MONTGOMERY TOWNSHIP</t>
  </si>
  <si>
    <t>1001 STUMP RD</t>
  </si>
  <si>
    <t>MONTGOMERYVLE</t>
  </si>
  <si>
    <t>18936-9605</t>
  </si>
  <si>
    <t>JSARNOCINSKI@MONTPD.ORG</t>
  </si>
  <si>
    <t>215-362-2300</t>
  </si>
  <si>
    <t>610-496-8194</t>
  </si>
  <si>
    <t>1FM5K8AB6SGB86843</t>
  </si>
  <si>
    <t>MIDDLETOWN TOWNSHIP</t>
  </si>
  <si>
    <t>3 MUNICIPAL WAY</t>
  </si>
  <si>
    <t>19047-3424</t>
  </si>
  <si>
    <t>215-429-9368</t>
  </si>
  <si>
    <t>1FM5K8AB9SGB95469</t>
  </si>
  <si>
    <t>1FBVU5XG4SKA58330</t>
  </si>
  <si>
    <t>1FM5K8AB2SGB93031</t>
  </si>
  <si>
    <t>1FM5K8ABXSGB96176</t>
  </si>
  <si>
    <t>1FTFW1RG7SFB18786</t>
  </si>
  <si>
    <t>RUSSO,ANTHONY CHARLES</t>
  </si>
  <si>
    <t>RUSSO</t>
  </si>
  <si>
    <t>22 FONTHILL CT</t>
  </si>
  <si>
    <t>18951-2539</t>
  </si>
  <si>
    <t>TNTRUSSO@GMAIL.COM</t>
  </si>
  <si>
    <t>267-517-1649</t>
  </si>
  <si>
    <t>1FMUK8DH0SGB78183</t>
  </si>
  <si>
    <t>KELLY,KEVIN MICHAEL</t>
  </si>
  <si>
    <t>285 WHITE BARN LN</t>
  </si>
  <si>
    <t>18045-3808</t>
  </si>
  <si>
    <t>KMKNSC@YAHOO.COM</t>
  </si>
  <si>
    <t>267-838-5936</t>
  </si>
  <si>
    <t>1FT8W3DT9SEC86024</t>
  </si>
  <si>
    <t>MAIER,JOHN ALONIS</t>
  </si>
  <si>
    <t>MAIER</t>
  </si>
  <si>
    <t>1033 SPRUCE RD</t>
  </si>
  <si>
    <t>18106</t>
  </si>
  <si>
    <t>JOHN@RESTOREMYPATIO.COM</t>
  </si>
  <si>
    <t>610-442-3128</t>
  </si>
  <si>
    <t>2025-06-06</t>
  </si>
  <si>
    <t>1FM5K8AW9SGB79985</t>
  </si>
  <si>
    <t>1FMCU9JA3SUA49813</t>
  </si>
  <si>
    <t>SANGOBOWALE,MICHAEL</t>
  </si>
  <si>
    <t>SANGOBOWALE</t>
  </si>
  <si>
    <t>8404 HENRY WAY</t>
  </si>
  <si>
    <t>19038-5331</t>
  </si>
  <si>
    <t>msangobowale@gmail.com</t>
  </si>
  <si>
    <t>215-917-8401</t>
  </si>
  <si>
    <t>1FM5K8AB7SGB53947</t>
  </si>
  <si>
    <t>JENKINTOWN BOROUGH</t>
  </si>
  <si>
    <t>700 SUMMIT AVE</t>
  </si>
  <si>
    <t>JENKINTOWN</t>
  </si>
  <si>
    <t>19046-3236</t>
  </si>
  <si>
    <t>KRIGGINS@JENKINTOWNBOROUGH.COM</t>
  </si>
  <si>
    <t>215-884-1202</t>
  </si>
  <si>
    <t>215-740-5240</t>
  </si>
  <si>
    <t>2025-06-07</t>
  </si>
  <si>
    <t>1FT8W3BT2REE35094</t>
  </si>
  <si>
    <t>ANGELOZZI,LOUIS</t>
  </si>
  <si>
    <t>LOUIS</t>
  </si>
  <si>
    <t>ANGELOZZI</t>
  </si>
  <si>
    <t>8 PERRYVILLE CT</t>
  </si>
  <si>
    <t>ERIAL</t>
  </si>
  <si>
    <t>08081-4357</t>
  </si>
  <si>
    <t>HDLOUIS1340@GMAIL.COM</t>
  </si>
  <si>
    <t>609-685-0597</t>
  </si>
  <si>
    <t>856-226-3834</t>
  </si>
  <si>
    <t>1FMDE7BH3SLA47678</t>
  </si>
  <si>
    <t>STAGLIANO,BRIAN ALFONSO</t>
  </si>
  <si>
    <t>STAGLIANO</t>
  </si>
  <si>
    <t>376 CHURCH RD</t>
  </si>
  <si>
    <t>EAGLEVILLE</t>
  </si>
  <si>
    <t>19403-1110</t>
  </si>
  <si>
    <t>REESE.STAGLIANO@GMAIL.COM</t>
  </si>
  <si>
    <t>610-635-9349</t>
  </si>
  <si>
    <t>3FMCR9BN8SRE05604</t>
  </si>
  <si>
    <t>STECKROAT,PAYTON ELIZABETH</t>
  </si>
  <si>
    <t>PAYTON</t>
  </si>
  <si>
    <t>STECKROAT</t>
  </si>
  <si>
    <t>116 CHILTON RD</t>
  </si>
  <si>
    <t>19047-8115</t>
  </si>
  <si>
    <t>PESTECKROAT@GMAIL.COM</t>
  </si>
  <si>
    <t>215-375-1714</t>
  </si>
  <si>
    <t>610-265-2800</t>
  </si>
  <si>
    <t>2025-06-09</t>
  </si>
  <si>
    <t>1FT6W3LU5SWG13482</t>
  </si>
  <si>
    <t>LIVESAY,ROBERT</t>
  </si>
  <si>
    <t>LIVESAY</t>
  </si>
  <si>
    <t>314 DOROTHY LN</t>
  </si>
  <si>
    <t>LIVESAY@PTD.NET</t>
  </si>
  <si>
    <t>484-305-1016</t>
  </si>
  <si>
    <t>973-216-2514</t>
  </si>
  <si>
    <t>1FT8W4DM0SED45914</t>
  </si>
  <si>
    <t>CTC CONSTRUCTION INC</t>
  </si>
  <si>
    <t>3020 RICKERT RD</t>
  </si>
  <si>
    <t>18944-3222</t>
  </si>
  <si>
    <t>215-783-1893</t>
  </si>
  <si>
    <t>1FTFW5LD3SFB18662</t>
  </si>
  <si>
    <t>STENELLA ANTIQUES &amp; INTERIORS INC</t>
  </si>
  <si>
    <t>6091 COVERED BRIDGE RD</t>
  </si>
  <si>
    <t>18947-1307</t>
  </si>
  <si>
    <t>JIM@STENELLAANTIQUES.COM</t>
  </si>
  <si>
    <t>215-766-1200</t>
  </si>
  <si>
    <t>215-688-2253</t>
  </si>
  <si>
    <t>1FDFF5HTXSDA09493</t>
  </si>
  <si>
    <t>1FTFW5L81SKD13587</t>
  </si>
  <si>
    <t>1FMDE7BH5SLA70816</t>
  </si>
  <si>
    <t>SALUSHI,GARY</t>
  </si>
  <si>
    <t>SALUSHI</t>
  </si>
  <si>
    <t>500 BUCHANAN RD</t>
  </si>
  <si>
    <t>GARYS7784@AOL.COM</t>
  </si>
  <si>
    <t>267-337-2060</t>
  </si>
  <si>
    <t>1FMUK8KHXSGC01827</t>
  </si>
  <si>
    <t>POORMAN,SHARON RAAB</t>
  </si>
  <si>
    <t>SHARON</t>
  </si>
  <si>
    <t>POORMAN</t>
  </si>
  <si>
    <t>1501 UPPER STATE RD</t>
  </si>
  <si>
    <t>18901-2623</t>
  </si>
  <si>
    <t>BREEPOM@GMAIL.COM</t>
  </si>
  <si>
    <t>215-345-4827</t>
  </si>
  <si>
    <t>3FMCR9DAXSRE68651</t>
  </si>
  <si>
    <t>WOLFE,DONALD NEIL</t>
  </si>
  <si>
    <t>DONALD</t>
  </si>
  <si>
    <t>WOLFE</t>
  </si>
  <si>
    <t>71 SWEETBRIAR RD</t>
  </si>
  <si>
    <t>18944-3866</t>
  </si>
  <si>
    <t>DONALDNWOLFE@GMAIL.COM</t>
  </si>
  <si>
    <t>267-733-8023</t>
  </si>
  <si>
    <t>3FMCR9CN5SRE41913</t>
  </si>
  <si>
    <t>FELIX,KRISTINE E</t>
  </si>
  <si>
    <t>KRISTINE</t>
  </si>
  <si>
    <t>FELIX</t>
  </si>
  <si>
    <t>1500 BONNIE BRAE DR</t>
  </si>
  <si>
    <t>KFELIX234@GMAIL.COM</t>
  </si>
  <si>
    <t>267-423-2763</t>
  </si>
  <si>
    <t>2025-06-10</t>
  </si>
  <si>
    <t>1FTFW6LDXSFB11763</t>
  </si>
  <si>
    <t>MCALISTER,WILLIAM P</t>
  </si>
  <si>
    <t>MCALISTER</t>
  </si>
  <si>
    <t>7 CASEY CT</t>
  </si>
  <si>
    <t>WMCALISTER@MAC.COM</t>
  </si>
  <si>
    <t>267-574-4910</t>
  </si>
  <si>
    <t>1FTER4HH5SLE24322</t>
  </si>
  <si>
    <t>HUEY,JOHN CHRISTOPHER</t>
  </si>
  <si>
    <t>HUEY</t>
  </si>
  <si>
    <t>2157 ALLENWOOD RD</t>
  </si>
  <si>
    <t>WALL TOWNSHIP</t>
  </si>
  <si>
    <t>07719-9602</t>
  </si>
  <si>
    <t>BALDEAZE@AOL.COM</t>
  </si>
  <si>
    <t>917-922-7654</t>
  </si>
  <si>
    <t>1FTER4LR2SLE20034</t>
  </si>
  <si>
    <t>YOUNG,CHARLES WILLIAM</t>
  </si>
  <si>
    <t>19 S LINCOLN AVE</t>
  </si>
  <si>
    <t>18940-2158</t>
  </si>
  <si>
    <t>2025-06-11</t>
  </si>
  <si>
    <t>1FTER4PH2RLE65874</t>
  </si>
  <si>
    <t>1FTFW7LD4SFB18777</t>
  </si>
  <si>
    <t>SANTURNO LLC</t>
  </si>
  <si>
    <t>810 GREEN ST</t>
  </si>
  <si>
    <t>19446-5221</t>
  </si>
  <si>
    <t>NICK@MODERNMALEBARBERSHOP.COM</t>
  </si>
  <si>
    <t>215-692-7067</t>
  </si>
  <si>
    <t>1FDNF6DE0TDF03016</t>
  </si>
  <si>
    <t>STANLEY,JOSH</t>
  </si>
  <si>
    <t>JOSH</t>
  </si>
  <si>
    <t>STANLEY</t>
  </si>
  <si>
    <t>5790 INTERCHANGE RD</t>
  </si>
  <si>
    <t>LEHIGHTON</t>
  </si>
  <si>
    <t>18235-5116</t>
  </si>
  <si>
    <t>DARLENE111159@GMAIL.COM</t>
  </si>
  <si>
    <t>570-249-8468</t>
  </si>
  <si>
    <t>1FTEW2LP2SKE40737</t>
  </si>
  <si>
    <t>2025-06-12</t>
  </si>
  <si>
    <t>1FTFX3L81SKD71443</t>
  </si>
  <si>
    <t>1FT6W5L70SWG16229</t>
  </si>
  <si>
    <t>KELER,CYNTHIA A</t>
  </si>
  <si>
    <t>CYNTHIA</t>
  </si>
  <si>
    <t>KELER</t>
  </si>
  <si>
    <t>198 CAFFERTY RD</t>
  </si>
  <si>
    <t>18947-1613</t>
  </si>
  <si>
    <t>KELERC@EPIX.NET</t>
  </si>
  <si>
    <t>610-847-1055</t>
  </si>
  <si>
    <t>610-357-6570</t>
  </si>
  <si>
    <t>1FDXE4FN9TDD03135</t>
  </si>
  <si>
    <t>2025-06-13</t>
  </si>
  <si>
    <t>1FMDE7BH7SLA86662</t>
  </si>
  <si>
    <t>CHAVES,KEVIN ALEJANDRO</t>
  </si>
  <si>
    <t>CHAVES</t>
  </si>
  <si>
    <t>1 CARRIAGE CITY PLZ APT 1110</t>
  </si>
  <si>
    <t>RAHWAY</t>
  </si>
  <si>
    <t>07065-5185</t>
  </si>
  <si>
    <t>908-400-2360</t>
  </si>
  <si>
    <t>1FMDE7BHXSLA86851</t>
  </si>
  <si>
    <t>ROEHRICH,BRENT W</t>
  </si>
  <si>
    <t>BRENT</t>
  </si>
  <si>
    <t>ROEHRICH</t>
  </si>
  <si>
    <t>137 FAIRMOUNT RD W</t>
  </si>
  <si>
    <t>CALIFON</t>
  </si>
  <si>
    <t>07830-3327</t>
  </si>
  <si>
    <t>BRENTROEHRICH@GMAIL.COM</t>
  </si>
  <si>
    <t>908-420-7168</t>
  </si>
  <si>
    <t>908-894-3251</t>
  </si>
  <si>
    <t>3FMCR9BN1SRE60816</t>
  </si>
  <si>
    <t>ACKER,PAMELA MARIE</t>
  </si>
  <si>
    <t>PAMELA</t>
  </si>
  <si>
    <t>ACKER</t>
  </si>
  <si>
    <t>305 NOTTINGHAM PL</t>
  </si>
  <si>
    <t>18914-2454</t>
  </si>
  <si>
    <t>973-204-5392</t>
  </si>
  <si>
    <t>215-353-1536</t>
  </si>
  <si>
    <t>3FMTK3SU7SMA16815</t>
  </si>
  <si>
    <t>WYATT,DANIEL ADAM</t>
  </si>
  <si>
    <t>WYATT</t>
  </si>
  <si>
    <t>1110 GREEN LANE RD</t>
  </si>
  <si>
    <t>19355-8626</t>
  </si>
  <si>
    <t>DANIEL.WYATT@MAC.COM</t>
  </si>
  <si>
    <t>610-840-7280</t>
  </si>
  <si>
    <t>917-770-6870</t>
  </si>
  <si>
    <t>1FDWE3FN0SDD36822</t>
  </si>
  <si>
    <t>A.F.P. SPRINKLER CORP.</t>
  </si>
  <si>
    <t>161 TUMBLE IDELL RD</t>
  </si>
  <si>
    <t>08825</t>
  </si>
  <si>
    <t>KURT.KATONA@ICLOUD.COM</t>
  </si>
  <si>
    <t>908-996-3878</t>
  </si>
  <si>
    <t>1FT7W2BA2SEC58881</t>
  </si>
  <si>
    <t>BOROUGH OF MORRISVILLE</t>
  </si>
  <si>
    <t>215-295-8112</t>
  </si>
  <si>
    <t>215-776-0869</t>
  </si>
  <si>
    <t>732-489-0375</t>
  </si>
  <si>
    <t>1FMEE9BP6SLA54390</t>
  </si>
  <si>
    <t>PALMER,MATTHEW L</t>
  </si>
  <si>
    <t>PALMER</t>
  </si>
  <si>
    <t>221 CONSTITUTION AVE</t>
  </si>
  <si>
    <t>18055-2310</t>
  </si>
  <si>
    <t>ROCKET442@RCN.COM</t>
  </si>
  <si>
    <t>484-264-9057</t>
  </si>
  <si>
    <t>2025-06-14</t>
  </si>
  <si>
    <t>3FMCR9CN4SRE54037</t>
  </si>
  <si>
    <t>ROLAND,NICHOLAS MICHAEL</t>
  </si>
  <si>
    <t>ROLAND</t>
  </si>
  <si>
    <t>333 N BROAD ST APT 1419</t>
  </si>
  <si>
    <t>18901-3543</t>
  </si>
  <si>
    <t>NROLAND26@YAHOO.COM</t>
  </si>
  <si>
    <t>858-231-0614</t>
  </si>
  <si>
    <t>718-704-2340</t>
  </si>
  <si>
    <t>1FTFW5LD0SFB24161</t>
  </si>
  <si>
    <t>BALAAM,STEPHEN JOHN</t>
  </si>
  <si>
    <t>BALAAM</t>
  </si>
  <si>
    <t>107 BEAUMONT DR</t>
  </si>
  <si>
    <t>18940-2525</t>
  </si>
  <si>
    <t>PIEDMONTDG@AOL.COM</t>
  </si>
  <si>
    <t>267-688-5815</t>
  </si>
  <si>
    <t>2025-06-16</t>
  </si>
  <si>
    <t>3FTTW8S35SRA98298</t>
  </si>
  <si>
    <t>FLOYD,ERIKA V</t>
  </si>
  <si>
    <t>ERIKA</t>
  </si>
  <si>
    <t>FLOYD</t>
  </si>
  <si>
    <t>32 SALEM RD</t>
  </si>
  <si>
    <t>SCHWENKSVILLE</t>
  </si>
  <si>
    <t>19473-1206</t>
  </si>
  <si>
    <t>ERIKA.FLOYD22@GMAIL.COM</t>
  </si>
  <si>
    <t>610-960-4408</t>
  </si>
  <si>
    <t>1FTYE1C8XRKA76919</t>
  </si>
  <si>
    <t>TILGHMAN BUILDERS, INC.</t>
  </si>
  <si>
    <t>263 S YORK RD</t>
  </si>
  <si>
    <t>19040-3427</t>
  </si>
  <si>
    <t>ACCOUNTING@TILGHMANBUILDERS.COM</t>
  </si>
  <si>
    <t>215-357-3206</t>
  </si>
  <si>
    <t>267-220-0758</t>
  </si>
  <si>
    <t>1FMCU9GN6SUA34698</t>
  </si>
  <si>
    <t>EDGAR,FRANK T</t>
  </si>
  <si>
    <t>FRANK</t>
  </si>
  <si>
    <t>1380 SCHOOL HOUSE LN</t>
  </si>
  <si>
    <t>18929-1153</t>
  </si>
  <si>
    <t>FTEDGAR@VERIZON.NET</t>
  </si>
  <si>
    <t>215-840-1513</t>
  </si>
  <si>
    <t>3FMCR9BN8SRE61008</t>
  </si>
  <si>
    <t>LYLE,HEATHER LYNN</t>
  </si>
  <si>
    <t>LYLE</t>
  </si>
  <si>
    <t>13 LIBERTY PL</t>
  </si>
  <si>
    <t>18901-2255</t>
  </si>
  <si>
    <t>HLEEK829@GMAIL.COM</t>
  </si>
  <si>
    <t>267-242-5387</t>
  </si>
  <si>
    <t>215-348-2940</t>
  </si>
  <si>
    <t>3FMTK4SX9SMA17383</t>
  </si>
  <si>
    <t>KIRBERGER,STEVEN PAUL</t>
  </si>
  <si>
    <t>KIRBERGER</t>
  </si>
  <si>
    <t>19 FOXTAIL LN</t>
  </si>
  <si>
    <t>18901-2352</t>
  </si>
  <si>
    <t>SKIRBERGER1@GMAIL.COM</t>
  </si>
  <si>
    <t>317-900-2601</t>
  </si>
  <si>
    <t>2025-06-17</t>
  </si>
  <si>
    <t>1FM5K8AW6SGB55806</t>
  </si>
  <si>
    <t>1FT8W2BN9REF02012</t>
  </si>
  <si>
    <t>ZECCARDI JR,ALFRED JOSEPH</t>
  </si>
  <si>
    <t>ZECCARDI</t>
  </si>
  <si>
    <t>482 HILDEBEITEL RD</t>
  </si>
  <si>
    <t>19426-1129</t>
  </si>
  <si>
    <t>AZECCARDI@GMAIL.COM</t>
  </si>
  <si>
    <t>610-960-5959</t>
  </si>
  <si>
    <t>1FMCU9GNXSUA07407</t>
  </si>
  <si>
    <t>CITY OF CHESTER</t>
  </si>
  <si>
    <t>1 FOURTH ST</t>
  </si>
  <si>
    <t>CHESTER</t>
  </si>
  <si>
    <t>19013-4400</t>
  </si>
  <si>
    <t>610-447-7742</t>
  </si>
  <si>
    <t>610-447-8404</t>
  </si>
  <si>
    <t>1FTYE1C85RKB22107</t>
  </si>
  <si>
    <t>1FTBF2BA9REE14404</t>
  </si>
  <si>
    <t>NOVA MANAGEMENT LLC</t>
  </si>
  <si>
    <t>36 FOREST ST</t>
  </si>
  <si>
    <t>HARTFORD</t>
  </si>
  <si>
    <t>06105-3241</t>
  </si>
  <si>
    <t>860-256-8000</t>
  </si>
  <si>
    <t>1FMEE4DPXSLA86551</t>
  </si>
  <si>
    <t>CYR-PILGERMAYER,DENISE C</t>
  </si>
  <si>
    <t>DENISE</t>
  </si>
  <si>
    <t>CYR-PILGERMAYER</t>
  </si>
  <si>
    <t>464 FRABLE DR</t>
  </si>
  <si>
    <t>18058-7264</t>
  </si>
  <si>
    <t>570-269-1975</t>
  </si>
  <si>
    <t>2025-06-18</t>
  </si>
  <si>
    <t>3FTTW8JA7SRA34506</t>
  </si>
  <si>
    <t>VEIT,GEORGE FRANCIS</t>
  </si>
  <si>
    <t>VEIT</t>
  </si>
  <si>
    <t>367 STOOPVILLE RD</t>
  </si>
  <si>
    <t>gfv1963@gmail.com</t>
  </si>
  <si>
    <t>215-375-5017</t>
  </si>
  <si>
    <t>2025-06-19</t>
  </si>
  <si>
    <t>1FBAX9CG5SKA60087</t>
  </si>
  <si>
    <t>ROCHE,BRANDON THOMAS</t>
  </si>
  <si>
    <t>ROCHE</t>
  </si>
  <si>
    <t>70 WINTER RD</t>
  </si>
  <si>
    <t>BROCHE29@GMAIL.COM</t>
  </si>
  <si>
    <t>303-929-6330</t>
  </si>
  <si>
    <t>1FTFW1RG6SFB24630</t>
  </si>
  <si>
    <t>GOGLIA,BRANDON RICHARD</t>
  </si>
  <si>
    <t>GOGLIA</t>
  </si>
  <si>
    <t>9 STARVIEW DR</t>
  </si>
  <si>
    <t>08822-4904</t>
  </si>
  <si>
    <t>BGOGLIA81@GMAIL.COM</t>
  </si>
  <si>
    <t>908-303-6673</t>
  </si>
  <si>
    <t>908-782-6800</t>
  </si>
  <si>
    <t>1FMDE6BH2SLA78740</t>
  </si>
  <si>
    <t>ZIEGENFUS,EMMA LYNNE</t>
  </si>
  <si>
    <t>EMMA</t>
  </si>
  <si>
    <t>ZIEGENFUS</t>
  </si>
  <si>
    <t>154 CROSSFIELD RD</t>
  </si>
  <si>
    <t>19406-2236</t>
  </si>
  <si>
    <t>EZIEGENFUS@GMAIL.COM</t>
  </si>
  <si>
    <t>610-742-5133</t>
  </si>
  <si>
    <t>1FTFW6LD2SFB22241</t>
  </si>
  <si>
    <t>MT SHARON CEMETERY CO INC</t>
  </si>
  <si>
    <t>502 E SPRINGFIELD RD</t>
  </si>
  <si>
    <t>19064-3654</t>
  </si>
  <si>
    <t>215-485-6189</t>
  </si>
  <si>
    <t>1FTFW2L5XSKD10076</t>
  </si>
  <si>
    <t>REDDIE,DUANE FLOYD</t>
  </si>
  <si>
    <t>DUANE</t>
  </si>
  <si>
    <t>REDDIE</t>
  </si>
  <si>
    <t>1591 FITZWATERTOWN RD</t>
  </si>
  <si>
    <t>19090-4344</t>
  </si>
  <si>
    <t>DREDDIE23@GMAIL.COM</t>
  </si>
  <si>
    <t>267-625-0036</t>
  </si>
  <si>
    <t>2025-06-20</t>
  </si>
  <si>
    <t>3FMCR9BNXSRE60331</t>
  </si>
  <si>
    <t>EMKAY INC, TRUST</t>
  </si>
  <si>
    <t>805 W THORNDALE AVE</t>
  </si>
  <si>
    <t>ITASCA</t>
  </si>
  <si>
    <t>60143</t>
  </si>
  <si>
    <t>NGUERRERO@EMKAY.COM</t>
  </si>
  <si>
    <t>630-775-6407</t>
  </si>
  <si>
    <t>1FMJU1P86SEA16943</t>
  </si>
  <si>
    <t>SERAVALLI,FRANCIS CHARLES</t>
  </si>
  <si>
    <t>SERAVALLI</t>
  </si>
  <si>
    <t>440 NEW RD</t>
  </si>
  <si>
    <t>18966-1040</t>
  </si>
  <si>
    <t>FRANK.SERAVALLI@GMAIL.COM</t>
  </si>
  <si>
    <t>215-840-0470</t>
  </si>
  <si>
    <t>1FTFW3L58SKD45866</t>
  </si>
  <si>
    <t>PORTOLESE,ANTHONY SANTINO</t>
  </si>
  <si>
    <t>PORTOLESE</t>
  </si>
  <si>
    <t>1811 FORT WASHINGTON AVE</t>
  </si>
  <si>
    <t>19002-3022</t>
  </si>
  <si>
    <t>ANTHONY.S.PORTOLESE@GMAIL.COM</t>
  </si>
  <si>
    <t>267-294-7373</t>
  </si>
  <si>
    <t>2025-06-21</t>
  </si>
  <si>
    <t>1FTEW3LPXSFA93186</t>
  </si>
  <si>
    <t>THIERS,STEPHEN PAUL</t>
  </si>
  <si>
    <t>THIERS</t>
  </si>
  <si>
    <t>6116 SCHLENTZ HILL RD</t>
  </si>
  <si>
    <t>sptusmc@gmail.com</t>
  </si>
  <si>
    <t>215-262-1771</t>
  </si>
  <si>
    <t>3FMCR9CN6SRE49681</t>
  </si>
  <si>
    <t>ROBINSON,KEVIN JAMES</t>
  </si>
  <si>
    <t>ROBINSON</t>
  </si>
  <si>
    <t>5910 PAULA CT</t>
  </si>
  <si>
    <t>COOPERSBURG</t>
  </si>
  <si>
    <t>18036-1386</t>
  </si>
  <si>
    <t>K1ROBINSON@YAHOO.COM</t>
  </si>
  <si>
    <t>215-704-7117</t>
  </si>
  <si>
    <t>2025-06-23</t>
  </si>
  <si>
    <t>1FTER4KP6SLE11840</t>
  </si>
  <si>
    <t>CROSSLEY,ROBERT</t>
  </si>
  <si>
    <t>CROSSLEY</t>
  </si>
  <si>
    <t>260 ALICIA LN</t>
  </si>
  <si>
    <t>ROBCROSS2@VERIZON.NET</t>
  </si>
  <si>
    <t>267-808-1357</t>
  </si>
  <si>
    <t>267-720-9000</t>
  </si>
  <si>
    <t>215-342-5921</t>
  </si>
  <si>
    <t>1FTBW3XG0SKA54224</t>
  </si>
  <si>
    <t>BURNS &amp; BURNS INDUSTRIES, INC.</t>
  </si>
  <si>
    <t>23 BRINKER DR</t>
  </si>
  <si>
    <t>18901-7008</t>
  </si>
  <si>
    <t>KBURNS@ROOMBYROOM.BIZ</t>
  </si>
  <si>
    <t>215-906-3210</t>
  </si>
  <si>
    <t>1FMUK8DH3SGA24518</t>
  </si>
  <si>
    <t>JACOBI,DEREK J</t>
  </si>
  <si>
    <t>DEREK</t>
  </si>
  <si>
    <t>JACOBI</t>
  </si>
  <si>
    <t>668 FOX FARM RD</t>
  </si>
  <si>
    <t>ASBURY</t>
  </si>
  <si>
    <t>08802-1186</t>
  </si>
  <si>
    <t>DEREKJACOBI25@GMAIL.COM</t>
  </si>
  <si>
    <t>908-500-0396</t>
  </si>
  <si>
    <t>908-210-5196</t>
  </si>
  <si>
    <t>2025-06-24</t>
  </si>
  <si>
    <t>1FTFW5L8XSKD58303</t>
  </si>
  <si>
    <t>1FMWK8GC4SGC16135</t>
  </si>
  <si>
    <t>HOLZHAUER,BRIAN SCOTT</t>
  </si>
  <si>
    <t>HOLZHAUER</t>
  </si>
  <si>
    <t>2080 TWINING RD</t>
  </si>
  <si>
    <t>BSH0309@HOTMAIL.COM</t>
  </si>
  <si>
    <t>215-579-2838</t>
  </si>
  <si>
    <t>215-378-7071</t>
  </si>
  <si>
    <t>1FTBR2C83SKA60440</t>
  </si>
  <si>
    <t>1FTFW1L86SKD71249</t>
  </si>
  <si>
    <t>3FMCR9DAXSRE63515</t>
  </si>
  <si>
    <t>HAMBERG,MICHELLE V</t>
  </si>
  <si>
    <t>MICHELLE</t>
  </si>
  <si>
    <t>HAMBERG</t>
  </si>
  <si>
    <t>4923 DANIELLE DR</t>
  </si>
  <si>
    <t>18902-1578</t>
  </si>
  <si>
    <t>MVRIMMER@GMAIL.COM</t>
  </si>
  <si>
    <t>215-880-0407</t>
  </si>
  <si>
    <t>215-527-6915</t>
  </si>
  <si>
    <t>484-919-8368</t>
  </si>
  <si>
    <t>1FA6P8TH7R5105677</t>
  </si>
  <si>
    <t>LOFFREDO,RICHARD</t>
  </si>
  <si>
    <t>LOFFREDO</t>
  </si>
  <si>
    <t>14 LOCKSLEY LN</t>
  </si>
  <si>
    <t>MANALAPAN</t>
  </si>
  <si>
    <t>07726-1751</t>
  </si>
  <si>
    <t>rlvip14@yahoo.com</t>
  </si>
  <si>
    <t>732-616-0046</t>
  </si>
  <si>
    <t>2025-06-25</t>
  </si>
  <si>
    <t>1FT6W5L73SWG11848</t>
  </si>
  <si>
    <t>CHEN,SHENG LI</t>
  </si>
  <si>
    <t>SHENG LI</t>
  </si>
  <si>
    <t>CHEN</t>
  </si>
  <si>
    <t>9123 BICKLEY ST</t>
  </si>
  <si>
    <t>19115-4902</t>
  </si>
  <si>
    <t>SLC6415@GMAIL.COM</t>
  </si>
  <si>
    <t>646-719-4672</t>
  </si>
  <si>
    <t>1FT7W2BA6REE85307</t>
  </si>
  <si>
    <t>SCHWEITZER,BRUCE</t>
  </si>
  <si>
    <t>BRUCE</t>
  </si>
  <si>
    <t>SCHWEITZER</t>
  </si>
  <si>
    <t>147 HIGHVIEW CT</t>
  </si>
  <si>
    <t>EBENSBURG</t>
  </si>
  <si>
    <t>15931-5101</t>
  </si>
  <si>
    <t>BSCHWEITZER147@GMAIL.COM</t>
  </si>
  <si>
    <t>814-244-1433</t>
  </si>
  <si>
    <t>814-696-7198</t>
  </si>
  <si>
    <t>1FTBR2C86SKA67284</t>
  </si>
  <si>
    <t>2025-06-26</t>
  </si>
  <si>
    <t>3FMCR9BN0SRE70768</t>
  </si>
  <si>
    <t>SCHNEIDER,KAREN-ANN E</t>
  </si>
  <si>
    <t>KAREN-ANN</t>
  </si>
  <si>
    <t>SCHNEIDER</t>
  </si>
  <si>
    <t>2233 BUCKINGHAM DR</t>
  </si>
  <si>
    <t>KENT962@MSN.COM</t>
  </si>
  <si>
    <t>215-805-6435</t>
  </si>
  <si>
    <t>215-575-1636</t>
  </si>
  <si>
    <t>1FTBR2C84SKA60477</t>
  </si>
  <si>
    <t>1FT7W2BA3REE85281</t>
  </si>
  <si>
    <t>MANCHESTER CONSTRUCTION INC</t>
  </si>
  <si>
    <t>152 PINE LN</t>
  </si>
  <si>
    <t>WRIGHTSTOWN</t>
  </si>
  <si>
    <t>MANTUNES@MANCHESTER-CONCRETE.COM</t>
  </si>
  <si>
    <t>215-589-5373</t>
  </si>
  <si>
    <t>215-589-5569</t>
  </si>
  <si>
    <t>1FT8W3BMXSED86306</t>
  </si>
  <si>
    <t>WELLS III,RICHARD H</t>
  </si>
  <si>
    <t>WELLS</t>
  </si>
  <si>
    <t>3861 TOWNSHIP LINE RD</t>
  </si>
  <si>
    <t>19426-1313</t>
  </si>
  <si>
    <t>RICH0966@YAHOO.COM</t>
  </si>
  <si>
    <t>484-620-0401</t>
  </si>
  <si>
    <t>1FD8W3FTXSED48930</t>
  </si>
  <si>
    <t>3FTTW8A32SRB06780</t>
  </si>
  <si>
    <t>FRED BEANS FORD</t>
  </si>
  <si>
    <t>876 N EASTON RD</t>
  </si>
  <si>
    <t>18902-1095</t>
  </si>
  <si>
    <t>215-348-2900</t>
  </si>
  <si>
    <t>2025-06-27</t>
  </si>
  <si>
    <t>3FTTW8JA7SRA95337</t>
  </si>
  <si>
    <t>RUDICK,ROBERT CLETUS</t>
  </si>
  <si>
    <t>RUDICK</t>
  </si>
  <si>
    <t>205 HIGH ST</t>
  </si>
  <si>
    <t>18960-2411</t>
  </si>
  <si>
    <t>BRUDICK62@GMAIL.COM</t>
  </si>
  <si>
    <t>215-869-6946</t>
  </si>
  <si>
    <t>1FT8W2BM9SED48284</t>
  </si>
  <si>
    <t>1FTFW6LD5SFB22122</t>
  </si>
  <si>
    <t>RAPP,DEBORAH ANN</t>
  </si>
  <si>
    <t>RAPP</t>
  </si>
  <si>
    <t>7894 CARPET RD</t>
  </si>
  <si>
    <t>NEW TRIPOLI</t>
  </si>
  <si>
    <t>18066-2905</t>
  </si>
  <si>
    <t>484-576-9977</t>
  </si>
  <si>
    <t>1FT7W2BA9REE06020</t>
  </si>
  <si>
    <t>SEBCO CONTRACTING LLC</t>
  </si>
  <si>
    <t>3307 ABEND LN</t>
  </si>
  <si>
    <t>DAVIDSONVILLE</t>
  </si>
  <si>
    <t>21035-1901</t>
  </si>
  <si>
    <t>PEDRO@SEBCOCONTRACTING.COM</t>
  </si>
  <si>
    <t>410-279-8355</t>
  </si>
  <si>
    <t>1FMEE4DP2SLA97110</t>
  </si>
  <si>
    <t>HELLING,IAN GERALD</t>
  </si>
  <si>
    <t>IAN</t>
  </si>
  <si>
    <t>HELLING</t>
  </si>
  <si>
    <t>266 DEERFIELD CT</t>
  </si>
  <si>
    <t>IANHELLING@GMAIL.COM</t>
  </si>
  <si>
    <t>425-945-6232</t>
  </si>
  <si>
    <t>3FMCR9D96RRF37660</t>
  </si>
  <si>
    <t>WORTHINGTON,NATASHA L</t>
  </si>
  <si>
    <t>NATASHA</t>
  </si>
  <si>
    <t>WORTHINGTON</t>
  </si>
  <si>
    <t>1106 NEW GALENA RD</t>
  </si>
  <si>
    <t>NLWORTHINGTON@AOL.COM</t>
  </si>
  <si>
    <t>215-631-2412</t>
  </si>
  <si>
    <t>2025-06-28</t>
  </si>
  <si>
    <t>1FMUK8KH6SGA46662</t>
  </si>
  <si>
    <t>ROOT,DEVIN LYNN</t>
  </si>
  <si>
    <t>DEVIN</t>
  </si>
  <si>
    <t>ROOT</t>
  </si>
  <si>
    <t>3913 S PARK RD</t>
  </si>
  <si>
    <t>DROOT6722@GMAIL.COM</t>
  </si>
  <si>
    <t>215-512-1529</t>
  </si>
  <si>
    <t>215-285-5957</t>
  </si>
  <si>
    <t>1FTFW7LD4SFB28371</t>
  </si>
  <si>
    <t>ATAS INTERNATIONAL INC</t>
  </si>
  <si>
    <t>6612 SNOWDRIFT RD</t>
  </si>
  <si>
    <t>18106-9352</t>
  </si>
  <si>
    <t>484-225-3414</t>
  </si>
  <si>
    <t>1FMUK8DH5SGC09881</t>
  </si>
  <si>
    <t>VONHOHEN,AARON STEPHEN</t>
  </si>
  <si>
    <t>AARON</t>
  </si>
  <si>
    <t>VONHOHEN</t>
  </si>
  <si>
    <t>297 WOODHILL RD</t>
  </si>
  <si>
    <t>UPPER MAKEFIELD</t>
  </si>
  <si>
    <t>SVONHOHEN@YAHOO.COM</t>
  </si>
  <si>
    <t>215-801-1000</t>
  </si>
  <si>
    <t>1FMUK8KH4SGC22432</t>
  </si>
  <si>
    <t>CAMPBELL,BRIAN CHARLES</t>
  </si>
  <si>
    <t>402 SHIPWRIGHTER WAY</t>
  </si>
  <si>
    <t>CAMPBELLBRIANC@GMAIL.COM</t>
  </si>
  <si>
    <t>267-825-6785</t>
  </si>
  <si>
    <t>2025-06-30</t>
  </si>
  <si>
    <t>1FDBW7P85SKA00316</t>
  </si>
  <si>
    <t>WALLACE BUILDING SERVICES LLC</t>
  </si>
  <si>
    <t>319 GIBSON AVE</t>
  </si>
  <si>
    <t>18974-4115</t>
  </si>
  <si>
    <t>WALL2136@GMAIL.COM</t>
  </si>
  <si>
    <t>215-360-8150</t>
  </si>
  <si>
    <t>1FMWK8GCXSGC20531</t>
  </si>
  <si>
    <t>PROTECH IMAGING SERVICES INC</t>
  </si>
  <si>
    <t>1310 INDUSTRIAL BLVD STE 1</t>
  </si>
  <si>
    <t>18966-4030</t>
  </si>
  <si>
    <t>PROTECHIMAGING@HOTMAIL.COM</t>
  </si>
  <si>
    <t>215-942-9931</t>
  </si>
  <si>
    <t>215-669-6639</t>
  </si>
  <si>
    <t>1FTBR2CG2SKA20194</t>
  </si>
  <si>
    <t>WOHL,JONATHAN</t>
  </si>
  <si>
    <t>WOHL</t>
  </si>
  <si>
    <t>12 GIDEON REYNOLDS RD</t>
  </si>
  <si>
    <t>CROSS RIVER</t>
  </si>
  <si>
    <t>10518-1120</t>
  </si>
  <si>
    <t>JONATHANPWOHL@GMAIL.COM</t>
  </si>
  <si>
    <t>914-469-6307</t>
  </si>
  <si>
    <t>2025-07-01</t>
  </si>
  <si>
    <t>1FMUK8KH1SGC20508</t>
  </si>
  <si>
    <t>1FTBR1Y88SKA29011</t>
  </si>
  <si>
    <t>UEP NORTHEAST LLC DBA CENTERGY</t>
  </si>
  <si>
    <t>625 CLARK AVE STE 12</t>
  </si>
  <si>
    <t>19406-4018</t>
  </si>
  <si>
    <t>JOE@THINKCENTERGY.COM</t>
  </si>
  <si>
    <t>215-378-0330</t>
  </si>
  <si>
    <t>610-380-6127</t>
  </si>
  <si>
    <t>856-308-2866</t>
  </si>
  <si>
    <t>1FD9W4HN4SED05905</t>
  </si>
  <si>
    <t>1FT8W3BM4SED66309</t>
  </si>
  <si>
    <t>ALPHA PJR LLC</t>
  </si>
  <si>
    <t>4613 STROUSE LN</t>
  </si>
  <si>
    <t>18902-9572</t>
  </si>
  <si>
    <t>JANERETIF@GMAIL.COM</t>
  </si>
  <si>
    <t>908-447-5757</t>
  </si>
  <si>
    <t>610-945-4655</t>
  </si>
  <si>
    <t>2025-07-02</t>
  </si>
  <si>
    <t>1FTFW2L54SKD73156</t>
  </si>
  <si>
    <t>3FMCR9BN5SRE19105</t>
  </si>
  <si>
    <t>U.S SECURITY CARE, INC</t>
  </si>
  <si>
    <t>960B HARVEST DR STE 130</t>
  </si>
  <si>
    <t>19422-1994</t>
  </si>
  <si>
    <t>TUMOLOC@USSCINC.COM</t>
  </si>
  <si>
    <t>215-542-7789</t>
  </si>
  <si>
    <t>267-549-6923</t>
  </si>
  <si>
    <t>1FMUK8KH4SGC16131</t>
  </si>
  <si>
    <t>2025-07-03</t>
  </si>
  <si>
    <t>1FD0W4HT2REE54198</t>
  </si>
  <si>
    <t>54 PENATAQUIT AVE LLC</t>
  </si>
  <si>
    <t>2208 STATE ROUTE 41</t>
  </si>
  <si>
    <t>NINEVEH</t>
  </si>
  <si>
    <t>13813-1206</t>
  </si>
  <si>
    <t>BILL.PROEF@AOL.COM</t>
  </si>
  <si>
    <t>631-774-5627</t>
  </si>
  <si>
    <t>3FMCR9GN4SRE41170</t>
  </si>
  <si>
    <t>KOCENT,CAROLINE JEAN</t>
  </si>
  <si>
    <t>CAROLINE</t>
  </si>
  <si>
    <t>KOCENT</t>
  </si>
  <si>
    <t>7 ALFORD CT</t>
  </si>
  <si>
    <t>19711-1513</t>
  </si>
  <si>
    <t>CAROLINEJKOCENT@GMAIL.COM</t>
  </si>
  <si>
    <t>610-574-7866</t>
  </si>
  <si>
    <t>1FMUK8HH4SGB97698</t>
  </si>
  <si>
    <t>QUINONES-BRAU,JEANETTE</t>
  </si>
  <si>
    <t>JEANETTE</t>
  </si>
  <si>
    <t>QUINONES-BRAU</t>
  </si>
  <si>
    <t>191 OLD LIONVILLE RD</t>
  </si>
  <si>
    <t>19335-2312</t>
  </si>
  <si>
    <t>484-905-3564</t>
  </si>
  <si>
    <t>1FT7W2BA4REE85743</t>
  </si>
  <si>
    <t>GRAMLICH III,JOSEPH C</t>
  </si>
  <si>
    <t>GRAMLICH</t>
  </si>
  <si>
    <t>1836 B RIVER RD</t>
  </si>
  <si>
    <t>18972-9418</t>
  </si>
  <si>
    <t>KEYSTONETRADESMEN@GMAIL.COM</t>
  </si>
  <si>
    <t>215-262-3527</t>
  </si>
  <si>
    <t>1FMWK8GC1SGC42028</t>
  </si>
  <si>
    <t>SOCCORSO,NANCY</t>
  </si>
  <si>
    <t>NANCY</t>
  </si>
  <si>
    <t>SOCCORSO</t>
  </si>
  <si>
    <t>31 BOXTON CT</t>
  </si>
  <si>
    <t>DOVER</t>
  </si>
  <si>
    <t>19904-3848</t>
  </si>
  <si>
    <t>meschub@comcast.net</t>
  </si>
  <si>
    <t>302-740-3453</t>
  </si>
  <si>
    <t>1FTEW2LP9SKD94341</t>
  </si>
  <si>
    <t>MARKISZ,ASHLEY L</t>
  </si>
  <si>
    <t>ASHLEY</t>
  </si>
  <si>
    <t>MARKISZ</t>
  </si>
  <si>
    <t>3711 JACOB STOUT RD UNIT 2</t>
  </si>
  <si>
    <t>18902-9708</t>
  </si>
  <si>
    <t>ASHMARKISZ@GMAIL.COM</t>
  </si>
  <si>
    <t>267-372-0007</t>
  </si>
  <si>
    <t>1FDBF2BA4REF61239</t>
  </si>
  <si>
    <t>MOJAVE MATERIALS LLC</t>
  </si>
  <si>
    <t>850 DENNISVILLE PETERSBURG RD</t>
  </si>
  <si>
    <t>WOODBINE</t>
  </si>
  <si>
    <t>08270-3028</t>
  </si>
  <si>
    <t>LDILIBERTO@DELVALCONCRETE.COM</t>
  </si>
  <si>
    <t>484-201-4772</t>
  </si>
  <si>
    <t>215-675-8900</t>
  </si>
  <si>
    <t>215-684-9084</t>
  </si>
  <si>
    <t>2025-07-05</t>
  </si>
  <si>
    <t>3FMCR9BN6SRE79930</t>
  </si>
  <si>
    <t>RE,VINCENT G</t>
  </si>
  <si>
    <t>VINCENT</t>
  </si>
  <si>
    <t>RE</t>
  </si>
  <si>
    <t>4066 TRAIL WAY E</t>
  </si>
  <si>
    <t>908-403-7497</t>
  </si>
  <si>
    <t>908-209-0383</t>
  </si>
  <si>
    <t>1FT8W3BT5SEC78246</t>
  </si>
  <si>
    <t>DIEM,JEFFREY WILLIAM</t>
  </si>
  <si>
    <t>DIEM</t>
  </si>
  <si>
    <t>2 ALFORD LN</t>
  </si>
  <si>
    <t>08825-3917</t>
  </si>
  <si>
    <t>DIEMFARM@AOL.COM</t>
  </si>
  <si>
    <t>732-887-0688</t>
  </si>
  <si>
    <t>732-887-2896</t>
  </si>
  <si>
    <t>2025-07-07</t>
  </si>
  <si>
    <t>1FMWK8HC4SGC17817</t>
  </si>
  <si>
    <t>SWARTZ,KAYLYN</t>
  </si>
  <si>
    <t>KAYLYN</t>
  </si>
  <si>
    <t>SWARTZ</t>
  </si>
  <si>
    <t>4940 GWEN CIR</t>
  </si>
  <si>
    <t>18092-2015</t>
  </si>
  <si>
    <t>JPL5186@GMAIL.COM</t>
  </si>
  <si>
    <t>215-205-2640</t>
  </si>
  <si>
    <t>3FMTK3SUXSMA22866</t>
  </si>
  <si>
    <t>BELINSKY,LORI PATRICIA</t>
  </si>
  <si>
    <t>BELINSKY</t>
  </si>
  <si>
    <t>642 N MONROE ST</t>
  </si>
  <si>
    <t>MEDIA</t>
  </si>
  <si>
    <t>19063-2506</t>
  </si>
  <si>
    <t>LORIBELINSKY@GMAIL.COM</t>
  </si>
  <si>
    <t>267-241-1498</t>
  </si>
  <si>
    <t>1FTYE2YG6SKA53049</t>
  </si>
  <si>
    <t>ROBINSON,DENNIS WAYNE</t>
  </si>
  <si>
    <t>DENNIS</t>
  </si>
  <si>
    <t>2565 WEBSTER RD</t>
  </si>
  <si>
    <t>SYLVA</t>
  </si>
  <si>
    <t>28779</t>
  </si>
  <si>
    <t>SROBIN6004@AOL.COM</t>
  </si>
  <si>
    <t>610-731-9254</t>
  </si>
  <si>
    <t>1FMDE8BH9SLA83994</t>
  </si>
  <si>
    <t>MELNICK,JOSEPH</t>
  </si>
  <si>
    <t>MELNICK</t>
  </si>
  <si>
    <t>341 PERSHING AVE</t>
  </si>
  <si>
    <t>19040-2204</t>
  </si>
  <si>
    <t>ECHO4JOEY@YAHOO.COM</t>
  </si>
  <si>
    <t>215-237-8002</t>
  </si>
  <si>
    <t>215-685-2227</t>
  </si>
  <si>
    <t>1FTBR1Y86SKA29010</t>
  </si>
  <si>
    <t>ENVIROCON LLC</t>
  </si>
  <si>
    <t>83 CANADA GOOSE DR</t>
  </si>
  <si>
    <t>HACKETTSTOWN</t>
  </si>
  <si>
    <t>07840</t>
  </si>
  <si>
    <t>ENVIROCONHVAC@GMAIL.COM</t>
  </si>
  <si>
    <t>908-813-1600</t>
  </si>
  <si>
    <t>1FT7W2BA5REF65164</t>
  </si>
  <si>
    <t>GONZALEZ,TIMOTHY BRIAN</t>
  </si>
  <si>
    <t>GONZALEZ</t>
  </si>
  <si>
    <t>178 FREE UNION RD</t>
  </si>
  <si>
    <t>BELVIDERE</t>
  </si>
  <si>
    <t>07823-3032</t>
  </si>
  <si>
    <t>GONZALEZT456@GMAIL.COM</t>
  </si>
  <si>
    <t>347-930-5197</t>
  </si>
  <si>
    <t>3FMCR9CN4SRE96465</t>
  </si>
  <si>
    <t>NORDTVEIT,LEIF ERIK</t>
  </si>
  <si>
    <t>LEIF</t>
  </si>
  <si>
    <t>NORDTVEIT</t>
  </si>
  <si>
    <t>3501 LLANBERIS AVE</t>
  </si>
  <si>
    <t>19007-2523</t>
  </si>
  <si>
    <t>LEIFSEMAIL@AOL.COM</t>
  </si>
  <si>
    <t>267-987-5848</t>
  </si>
  <si>
    <t>267-229-3135</t>
  </si>
  <si>
    <t>1FMDE7BHXSLA96361</t>
  </si>
  <si>
    <t>BARTCHAK,MATTHEW RYAN</t>
  </si>
  <si>
    <t>BARTCHAK</t>
  </si>
  <si>
    <t>5306 WINDTREE DR</t>
  </si>
  <si>
    <t>18902-9779</t>
  </si>
  <si>
    <t>MATTHEWBARTCHAK@GMAIL.COM</t>
  </si>
  <si>
    <t>267-893-0980</t>
  </si>
  <si>
    <t>2025-07-08</t>
  </si>
  <si>
    <t>1FTEW2LP5SKD88973</t>
  </si>
  <si>
    <t>1FTEW2LP6SKD95673</t>
  </si>
  <si>
    <t>54DC4W1DXRS205327</t>
  </si>
  <si>
    <t>2925 BRIARPARK DR SUITE 800</t>
  </si>
  <si>
    <t>77042-3724</t>
  </si>
  <si>
    <t>3FMCR9BN5SRE61872</t>
  </si>
  <si>
    <t>HARA,MASATO</t>
  </si>
  <si>
    <t>MASATO</t>
  </si>
  <si>
    <t>HARA</t>
  </si>
  <si>
    <t>22 ROBESON ST APT 362</t>
  </si>
  <si>
    <t>SOMERVILLE</t>
  </si>
  <si>
    <t>08876-3293</t>
  </si>
  <si>
    <t>MANUTD.7.B.R@GMAIL.COM</t>
  </si>
  <si>
    <t>908-963-1183</t>
  </si>
  <si>
    <t>2025-07-09</t>
  </si>
  <si>
    <t>1FTFX3L81SKD70907</t>
  </si>
  <si>
    <t>1FTFW1P89RKE23610</t>
  </si>
  <si>
    <t>1FTFX1L82SKD71763</t>
  </si>
  <si>
    <t>1FTFW2L51SKD72725</t>
  </si>
  <si>
    <t>3FTTW8J37SRA83822</t>
  </si>
  <si>
    <t>CRANE,CHARLOTTE LIND</t>
  </si>
  <si>
    <t>CHARLOTTE</t>
  </si>
  <si>
    <t>CRANE</t>
  </si>
  <si>
    <t>631 NORTH ST</t>
  </si>
  <si>
    <t>DALTON</t>
  </si>
  <si>
    <t>MA</t>
  </si>
  <si>
    <t>01226-1228</t>
  </si>
  <si>
    <t>413-464-3659</t>
  </si>
  <si>
    <t>1FMUK8DH2SGC10857</t>
  </si>
  <si>
    <t>2025-07-10</t>
  </si>
  <si>
    <t>1FDUF5GNXRDA33300</t>
  </si>
  <si>
    <t>H E SCOTT, INC.</t>
  </si>
  <si>
    <t>4264D WINTERS CHAPEL RD</t>
  </si>
  <si>
    <t>DORAVILLE</t>
  </si>
  <si>
    <t>30360-3151</t>
  </si>
  <si>
    <t>STEVE@STADRYROOFING.COM</t>
  </si>
  <si>
    <t>404-245-2661</t>
  </si>
  <si>
    <t>1FTER4KPXSLE26292</t>
  </si>
  <si>
    <t>CUREK,JOHN M</t>
  </si>
  <si>
    <t>CUREK</t>
  </si>
  <si>
    <t>517 CLOVER LN</t>
  </si>
  <si>
    <t>18944-1243</t>
  </si>
  <si>
    <t>JCUREK@YAHOO.COM</t>
  </si>
  <si>
    <t>215-804-7711</t>
  </si>
  <si>
    <t>2025-07-11</t>
  </si>
  <si>
    <t>1FD0X4HN5SED08821</t>
  </si>
  <si>
    <t>908-247-1677</t>
  </si>
  <si>
    <t>1FTFW5LD1SFB41969</t>
  </si>
  <si>
    <t>STALLINGS,GEORGE JOSEPH</t>
  </si>
  <si>
    <t>STALLINGS</t>
  </si>
  <si>
    <t>3824 TAYLORTOWN RD</t>
  </si>
  <si>
    <t>GEORGESTALLINGS@MSN.COM</t>
  </si>
  <si>
    <t>703-431-6041</t>
  </si>
  <si>
    <t>1FTVW3LK0SWG17367</t>
  </si>
  <si>
    <t>TOTH,JAMES JOSEPH</t>
  </si>
  <si>
    <t>TOTH</t>
  </si>
  <si>
    <t>213 W FAIRWOOD DR</t>
  </si>
  <si>
    <t>JTOTH@FREDBEANS.COM</t>
  </si>
  <si>
    <t>215-345-8080</t>
  </si>
  <si>
    <t>267-884-3271</t>
  </si>
  <si>
    <t>1FMDE7BH5SLA65924</t>
  </si>
  <si>
    <t>SWIFT,ALICE LORRAINE</t>
  </si>
  <si>
    <t>ALICE</t>
  </si>
  <si>
    <t>SWIFT</t>
  </si>
  <si>
    <t>1001 ARBORVIEW BLVD UNIT 1331</t>
  </si>
  <si>
    <t>19426-4043</t>
  </si>
  <si>
    <t>ALICESWIFT@ME.COM</t>
  </si>
  <si>
    <t>410-693-9139</t>
  </si>
  <si>
    <t>1FMDE9AH6SLA90778</t>
  </si>
  <si>
    <t>WYATT JR,JAMES J</t>
  </si>
  <si>
    <t>2552 BOGARTS TAVERN RD PO BOX 402</t>
  </si>
  <si>
    <t>BUCKINGHAM</t>
  </si>
  <si>
    <t>18912</t>
  </si>
  <si>
    <t>JWJR67@YAHOO.COM</t>
  </si>
  <si>
    <t>215-350-1410</t>
  </si>
  <si>
    <t>1FDBF6Z84RKB45512</t>
  </si>
  <si>
    <t>1FDBF6Z89RKB45490</t>
  </si>
  <si>
    <t>1FTYE2C87SKA57515</t>
  </si>
  <si>
    <t>1FDBF6Z88RKB45321</t>
  </si>
  <si>
    <t>1FMDE7BH6SLA86765</t>
  </si>
  <si>
    <t>BATTISTI,ERIC</t>
  </si>
  <si>
    <t>BATTISTI</t>
  </si>
  <si>
    <t>4112 TERRACE ST</t>
  </si>
  <si>
    <t>19128-5012</t>
  </si>
  <si>
    <t>EBATTISTI385@GMAIL.COM</t>
  </si>
  <si>
    <t>609-432-5420</t>
  </si>
  <si>
    <t>2025-07-12</t>
  </si>
  <si>
    <t>1FTEW3LP3SKD54939</t>
  </si>
  <si>
    <t>ROBERTS,RICHARD JAMES</t>
  </si>
  <si>
    <t>ROBERTS</t>
  </si>
  <si>
    <t>613 WENDY WAY</t>
  </si>
  <si>
    <t>19440-3456</t>
  </si>
  <si>
    <t>FFEMTRR@GMAIL.COM</t>
  </si>
  <si>
    <t>215-284-2259</t>
  </si>
  <si>
    <t>1FMDE7BH5SLA60710</t>
  </si>
  <si>
    <t>MCCARRON,THOMAS WILLIAM</t>
  </si>
  <si>
    <t>MCCARRON</t>
  </si>
  <si>
    <t>3455 SUSSEX TER</t>
  </si>
  <si>
    <t>18902-6506</t>
  </si>
  <si>
    <t>TOMWMCCARRON@EATON.COM</t>
  </si>
  <si>
    <t>215-840-0132</t>
  </si>
  <si>
    <t>2025-07-14</t>
  </si>
  <si>
    <t>1FM5K8AB5SGC24224</t>
  </si>
  <si>
    <t>1FM5K8AB5SGC24076</t>
  </si>
  <si>
    <t>1FT8W3BM0SEC03723</t>
  </si>
  <si>
    <t>HICKS JR,WILLIAM EARL</t>
  </si>
  <si>
    <t>HICKS</t>
  </si>
  <si>
    <t>359 INDIAN RUN RD</t>
  </si>
  <si>
    <t>AVONDALE</t>
  </si>
  <si>
    <t>19311-9360</t>
  </si>
  <si>
    <t>HICKSSCAPING@YAHOO.COM</t>
  </si>
  <si>
    <t>484-645-6475</t>
  </si>
  <si>
    <t>1FTEW2LP2SKE63824</t>
  </si>
  <si>
    <t>ACCUSOURCE SERVICES LLC</t>
  </si>
  <si>
    <t>1801 BRIDGETOWN PIKE</t>
  </si>
  <si>
    <t>FEASTERVILLE TREVOSE</t>
  </si>
  <si>
    <t>MLEES@PDR-USA.NET</t>
  </si>
  <si>
    <t>215-669-8385</t>
  </si>
  <si>
    <t>267-202-6470</t>
  </si>
  <si>
    <t>215-962-7045</t>
  </si>
  <si>
    <t>1FTER4HH9SLE41172</t>
  </si>
  <si>
    <t>WINGER,ADAM C</t>
  </si>
  <si>
    <t>WINGER</t>
  </si>
  <si>
    <t>1330 STEPHEN WAY</t>
  </si>
  <si>
    <t>WINGERAC@GMAIL.COM</t>
  </si>
  <si>
    <t>484-269-0109</t>
  </si>
  <si>
    <t>609-584-3808</t>
  </si>
  <si>
    <t>1FM5K8AB5SGC24286</t>
  </si>
  <si>
    <t>1FM5K8AB0SGC24194</t>
  </si>
  <si>
    <t>1FTBR2C8XSKA60421</t>
  </si>
  <si>
    <t>1FM5K8AB5SGC24367</t>
  </si>
  <si>
    <t>1FTBR1C85SKA66248</t>
  </si>
  <si>
    <t>HOME &amp; BUSINESS MECHANICAL LLC</t>
  </si>
  <si>
    <t>414 UPLAND RD</t>
  </si>
  <si>
    <t>HAVERTOWN</t>
  </si>
  <si>
    <t>19083</t>
  </si>
  <si>
    <t>HOME.BUSINESSHVAC@GMAIL.COM</t>
  </si>
  <si>
    <t>610-633-4194</t>
  </si>
  <si>
    <t>2025-07-15</t>
  </si>
  <si>
    <t>1FMDE7BH4SLA66269</t>
  </si>
  <si>
    <t>GALLAGHER,THOMAS J</t>
  </si>
  <si>
    <t>GALLAGHER</t>
  </si>
  <si>
    <t>80 SKYLINE DR</t>
  </si>
  <si>
    <t>TGAL0122@YAHOO.COM</t>
  </si>
  <si>
    <t>215-589-5231</t>
  </si>
  <si>
    <t>1FTRF3BN3SED77816</t>
  </si>
  <si>
    <t>UWCHLAN TOWNSHIP</t>
  </si>
  <si>
    <t>715 N SHIP RD</t>
  </si>
  <si>
    <t>19341-1940</t>
  </si>
  <si>
    <t>484-672-4252</t>
  </si>
  <si>
    <t>1FMEE0RR8SLA56256</t>
  </si>
  <si>
    <t>SCHWARTZ,TERRY LEE</t>
  </si>
  <si>
    <t>TERRY</t>
  </si>
  <si>
    <t>SCHWARTZ</t>
  </si>
  <si>
    <t>53 MORRIS RD</t>
  </si>
  <si>
    <t>MANIACKMALLARD@GMAIL.COM</t>
  </si>
  <si>
    <t>267-638-8799</t>
  </si>
  <si>
    <t>1FMEE8BP3SLA80696</t>
  </si>
  <si>
    <t>KANTROWITZ,MICHAEL J</t>
  </si>
  <si>
    <t>KANTROWITZ</t>
  </si>
  <si>
    <t>126 S HILL RD</t>
  </si>
  <si>
    <t>RIDGEWOOD</t>
  </si>
  <si>
    <t>07450-2360</t>
  </si>
  <si>
    <t>631-804-8704</t>
  </si>
  <si>
    <t>1FMDE7BH7SLA66492</t>
  </si>
  <si>
    <t>SMITH,MINDY ANNE</t>
  </si>
  <si>
    <t>MINDY</t>
  </si>
  <si>
    <t>1856 CREEK VIEW DR</t>
  </si>
  <si>
    <t>PALMYRA</t>
  </si>
  <si>
    <t>17078-8428</t>
  </si>
  <si>
    <t>6SMITHFAM@GMAIL.COM</t>
  </si>
  <si>
    <t>717-991-9512</t>
  </si>
  <si>
    <t>2025-07-16</t>
  </si>
  <si>
    <t>1FTER4PHXRLE72393</t>
  </si>
  <si>
    <t>ROSE,TODD JAMES</t>
  </si>
  <si>
    <t>TODD</t>
  </si>
  <si>
    <t>ROSE</t>
  </si>
  <si>
    <t>337 WEYMOUTH RD</t>
  </si>
  <si>
    <t>PLYMOUTH MTNG</t>
  </si>
  <si>
    <t>19462-7148</t>
  </si>
  <si>
    <t>SPFITZPATRICK3@AOL.COM</t>
  </si>
  <si>
    <t>215-208-6068</t>
  </si>
  <si>
    <t>1FD0X4HN5REG02889</t>
  </si>
  <si>
    <t>CUSTOM WELDING INC</t>
  </si>
  <si>
    <t>847 STATE ROUTE 12</t>
  </si>
  <si>
    <t>CEZARYS@CUSTOMWELDING.US</t>
  </si>
  <si>
    <t>908-806-0300</t>
  </si>
  <si>
    <t>201-725-5787</t>
  </si>
  <si>
    <t>1FMDE7BH2SLA94961</t>
  </si>
  <si>
    <t>CURRAN,THOMAS JOHN</t>
  </si>
  <si>
    <t>CURRAN</t>
  </si>
  <si>
    <t>51 BLUEBIRD RD</t>
  </si>
  <si>
    <t>18966-1903</t>
  </si>
  <si>
    <t>TJCURR28@GMAIL.COM</t>
  </si>
  <si>
    <t>267-666-9967</t>
  </si>
  <si>
    <t>1FTRF3BN7SED77009</t>
  </si>
  <si>
    <t>1FTER4KH5RLE72213</t>
  </si>
  <si>
    <t>LOTTMAN,LESTER PAUL</t>
  </si>
  <si>
    <t>LESTER</t>
  </si>
  <si>
    <t>LOTTMAN</t>
  </si>
  <si>
    <t>5 BUCK RUN DR</t>
  </si>
  <si>
    <t>LPL1@PTD.NET</t>
  </si>
  <si>
    <t>651-261-9940</t>
  </si>
  <si>
    <t>215-495-4954</t>
  </si>
  <si>
    <t>3FMCR9GN5SRE70581</t>
  </si>
  <si>
    <t>VOLLRATH,EMILY GRACE</t>
  </si>
  <si>
    <t>EMILY</t>
  </si>
  <si>
    <t>VOLLRATH</t>
  </si>
  <si>
    <t>50 SOUTHWOODS LN</t>
  </si>
  <si>
    <t>18901-2914</t>
  </si>
  <si>
    <t>EMILYV156@GMAIL.COM</t>
  </si>
  <si>
    <t>267-221-6277</t>
  </si>
  <si>
    <t>1FTFW5LD4SFA47164</t>
  </si>
  <si>
    <t>GRILL JR,LAWRENCE E</t>
  </si>
  <si>
    <t>GRILL JR</t>
  </si>
  <si>
    <t>410 PRIMROSE AVE</t>
  </si>
  <si>
    <t>ORADELL</t>
  </si>
  <si>
    <t>07649-1843</t>
  </si>
  <si>
    <t>LEGRILL83@YAHOO.COM</t>
  </si>
  <si>
    <t>732-567-5287</t>
  </si>
  <si>
    <t>2025-07-17</t>
  </si>
  <si>
    <t>1FTBR1C81SKA60947</t>
  </si>
  <si>
    <t>PYRUS ENERGY INC</t>
  </si>
  <si>
    <t>2737 ERIE DR</t>
  </si>
  <si>
    <t>WEEDSPORT</t>
  </si>
  <si>
    <t>13166</t>
  </si>
  <si>
    <t>315-730-0128</t>
  </si>
  <si>
    <t>3FTTW8SA6SRB05970</t>
  </si>
  <si>
    <t>JACOBS,PENNY LOUISE</t>
  </si>
  <si>
    <t>PENNY</t>
  </si>
  <si>
    <t>1151 AMERICUS AVE</t>
  </si>
  <si>
    <t>18103-5435</t>
  </si>
  <si>
    <t>PJACOBS58@YAHOO.COM</t>
  </si>
  <si>
    <t>508-361-3656</t>
  </si>
  <si>
    <t>1FMJK1J87SEA02466</t>
  </si>
  <si>
    <t>BLATZ,MATTHEW E</t>
  </si>
  <si>
    <t>BLATZ</t>
  </si>
  <si>
    <t>2009 CEDAR DR</t>
  </si>
  <si>
    <t>18976-1381</t>
  </si>
  <si>
    <t>MBLATZ4271@YAHOO.COM</t>
  </si>
  <si>
    <t>267-971-5575</t>
  </si>
  <si>
    <t>856-596-4446</t>
  </si>
  <si>
    <t>2025-07-18</t>
  </si>
  <si>
    <t>1FTEW2LP5SKE53241</t>
  </si>
  <si>
    <t>BURNS,DANIEL COLE</t>
  </si>
  <si>
    <t>BURNS</t>
  </si>
  <si>
    <t>332 PHEASANT RUN DR</t>
  </si>
  <si>
    <t>18901-5056</t>
  </si>
  <si>
    <t>DCBURNS234@GMAIL.COM</t>
  </si>
  <si>
    <t>267-885-3991</t>
  </si>
  <si>
    <t>1FA6P8CF4S5402071</t>
  </si>
  <si>
    <t>MCGEEVER,EVAN THOMAS MURPHY</t>
  </si>
  <si>
    <t>MCGEEVER</t>
  </si>
  <si>
    <t>5508 GREENEWOOD CIR</t>
  </si>
  <si>
    <t>18947-1156</t>
  </si>
  <si>
    <t>267-406-9311</t>
  </si>
  <si>
    <t>1FTEW2LP3SKE24045</t>
  </si>
  <si>
    <t>RUBAS,ALEXSANDER BRETT</t>
  </si>
  <si>
    <t>ALEXSANDER</t>
  </si>
  <si>
    <t>RUBAS</t>
  </si>
  <si>
    <t>881 STALLION RD</t>
  </si>
  <si>
    <t>18976-2158</t>
  </si>
  <si>
    <t>A.RUBAS17@GMAIL.COM</t>
  </si>
  <si>
    <t>215-534-0101</t>
  </si>
  <si>
    <t>3FTTW8JA3SRA92015</t>
  </si>
  <si>
    <t>RICH'S LANDSCAPING INC</t>
  </si>
  <si>
    <t>308 WILLOWBROOK RD</t>
  </si>
  <si>
    <t>RICHSLANDSCAPE@AOL.COM</t>
  </si>
  <si>
    <t>215-766-2534</t>
  </si>
  <si>
    <t>215-766-2575</t>
  </si>
  <si>
    <t>215-285-5958</t>
  </si>
  <si>
    <t>1FTYE2YG0SKA52933</t>
  </si>
  <si>
    <t>BENJAMIN STOICA</t>
  </si>
  <si>
    <t>STOICA</t>
  </si>
  <si>
    <t>34 LEMON RD</t>
  </si>
  <si>
    <t>FARMINGDALE</t>
  </si>
  <si>
    <t>07727-3534</t>
  </si>
  <si>
    <t>BEN.STOICA@GMAIL.COM</t>
  </si>
  <si>
    <t>908-770-5869</t>
  </si>
  <si>
    <t>1FD0W4HT2REF23195</t>
  </si>
  <si>
    <t>BOMBONAIS CABLE TECH LLC</t>
  </si>
  <si>
    <t>218 MCCALLMONT RD</t>
  </si>
  <si>
    <t>NEW CASTLE</t>
  </si>
  <si>
    <t>19720-3332</t>
  </si>
  <si>
    <t>CADILACMUSTANG57@GMAIL.COM</t>
  </si>
  <si>
    <t>302-444-1199</t>
  </si>
  <si>
    <t>1FMEE4DP6SLA74669</t>
  </si>
  <si>
    <t>SIMPSON,JACQUELINE ANN</t>
  </si>
  <si>
    <t>SIMPSON</t>
  </si>
  <si>
    <t>4 BURGUNDY DR</t>
  </si>
  <si>
    <t>07733-2281</t>
  </si>
  <si>
    <t>JSIMPSON26@AOL.COM</t>
  </si>
  <si>
    <t>732-761-4160</t>
  </si>
  <si>
    <t>1FTFW5LD2SFA78963</t>
  </si>
  <si>
    <t>MARCHESANI JR,NICHOLAS JAMES</t>
  </si>
  <si>
    <t>MARCHESANI</t>
  </si>
  <si>
    <t>198 TRINITY DR</t>
  </si>
  <si>
    <t>OXFORD</t>
  </si>
  <si>
    <t>19363-1347</t>
  </si>
  <si>
    <t>LORIN.MARCHESANI@GMAIL.COM</t>
  </si>
  <si>
    <t>609-610-7048</t>
  </si>
  <si>
    <t>609-610-7049</t>
  </si>
  <si>
    <t>3FTTW8A34SRB08711</t>
  </si>
  <si>
    <t>YOUNG,CASEY ROBERT</t>
  </si>
  <si>
    <t>1714 FISHERVILLE RD</t>
  </si>
  <si>
    <t>COATESVILLE</t>
  </si>
  <si>
    <t>19320-2118</t>
  </si>
  <si>
    <t>C36SPRINGS7@AOL.COM</t>
  </si>
  <si>
    <t>610-914-5624</t>
  </si>
  <si>
    <t>2025-07-19</t>
  </si>
  <si>
    <t>1FMUK8DH5SGA79584</t>
  </si>
  <si>
    <t>SEYBERT,DENIDA SULAJ</t>
  </si>
  <si>
    <t>DENIDA</t>
  </si>
  <si>
    <t>SEYBERT</t>
  </si>
  <si>
    <t>PO BOX 320</t>
  </si>
  <si>
    <t>SKIPPACK</t>
  </si>
  <si>
    <t>19474-0320</t>
  </si>
  <si>
    <t>267-240-9390</t>
  </si>
  <si>
    <t>1FMUK8DH6SGA48568</t>
  </si>
  <si>
    <t>MERCER,JORDAN ALBERT</t>
  </si>
  <si>
    <t>JORDAN</t>
  </si>
  <si>
    <t>MERCER</t>
  </si>
  <si>
    <t>232 MADISON RD</t>
  </si>
  <si>
    <t>JMERCER@FREDBEANS.COM</t>
  </si>
  <si>
    <t>610-823-0495</t>
  </si>
  <si>
    <t>610-823-0491</t>
  </si>
  <si>
    <t>1FA6P8CF2S5410590</t>
  </si>
  <si>
    <t>LARSON,MICHAEL JOSEPH</t>
  </si>
  <si>
    <t>LARSON</t>
  </si>
  <si>
    <t>1207 GREEN RIDGE CIR</t>
  </si>
  <si>
    <t>MLARSON228@GMAIL.COM</t>
  </si>
  <si>
    <t>215-933-2499</t>
  </si>
  <si>
    <t>2025-07-21</t>
  </si>
  <si>
    <t>1FMEE9BP6RLA59518</t>
  </si>
  <si>
    <t>DEYSHER,CHASE AUSTIN</t>
  </si>
  <si>
    <t>CHASE</t>
  </si>
  <si>
    <t>DEYSHER</t>
  </si>
  <si>
    <t>9050 EASTON RD</t>
  </si>
  <si>
    <t>18942-9652</t>
  </si>
  <si>
    <t>CADEYSHER@GMAIL.COM</t>
  </si>
  <si>
    <t>610-621-3615</t>
  </si>
  <si>
    <t>1FM5K8AB1SGC24088</t>
  </si>
  <si>
    <t>1FM5K8ABXSGC24137</t>
  </si>
  <si>
    <t>1FM5K8AB9SGC24100</t>
  </si>
  <si>
    <t>1FM5K8AB3SGC24061</t>
  </si>
  <si>
    <t>1FM5K8AB1SGC24110</t>
  </si>
  <si>
    <t>1FTFW6LD8SFB43790</t>
  </si>
  <si>
    <t>LES PETITS CHERUBS</t>
  </si>
  <si>
    <t>235 UPPER GULPH RD</t>
  </si>
  <si>
    <t>RADNOR</t>
  </si>
  <si>
    <t>19087</t>
  </si>
  <si>
    <t>610-650-8157</t>
  </si>
  <si>
    <t>1FTEW2LP1SKE24027</t>
  </si>
  <si>
    <t>1FTER4LRXSLE26244</t>
  </si>
  <si>
    <t>SIMON,SHANE LAWRENCE</t>
  </si>
  <si>
    <t>SIMON</t>
  </si>
  <si>
    <t>25 LANGMOORE DR</t>
  </si>
  <si>
    <t>EWING</t>
  </si>
  <si>
    <t>08638-1514</t>
  </si>
  <si>
    <t>SHANELSIMON87@GMAIL.COM</t>
  </si>
  <si>
    <t>215-694-6021</t>
  </si>
  <si>
    <t>732-331-0734</t>
  </si>
  <si>
    <t>3FTTW8H35SRB12935</t>
  </si>
  <si>
    <t>BOSWELL,LAURA R</t>
  </si>
  <si>
    <t>LAURA</t>
  </si>
  <si>
    <t>BOSWELL</t>
  </si>
  <si>
    <t>2512 HILLTOWN PIKE</t>
  </si>
  <si>
    <t>18944-2951</t>
  </si>
  <si>
    <t>LBOS2512@OUTLOOK.COM</t>
  </si>
  <si>
    <t>215-205-1871</t>
  </si>
  <si>
    <t>1FMDE7BH2SLA66707</t>
  </si>
  <si>
    <t>FRIEDMAN,ROSS NOEL</t>
  </si>
  <si>
    <t>ROSS</t>
  </si>
  <si>
    <t>FRIEDMAN</t>
  </si>
  <si>
    <t>2226 MATTS WAY</t>
  </si>
  <si>
    <t>18976-3046</t>
  </si>
  <si>
    <t>GOODFELA10@MSN.COM</t>
  </si>
  <si>
    <t>215-430-1420</t>
  </si>
  <si>
    <t>1FM5K8AB2SGC24097</t>
  </si>
  <si>
    <t>1FM5K8AB5SGC24188</t>
  </si>
  <si>
    <t>1FM5K8AB9SGC24016</t>
  </si>
  <si>
    <t>1FM5K8AB8SGC24024</t>
  </si>
  <si>
    <t>2025-07-22</t>
  </si>
  <si>
    <t>1FTBW3XG3SKA54606</t>
  </si>
  <si>
    <t>TRUCKSMART INC</t>
  </si>
  <si>
    <t>127 OLD LINCOLN HWY</t>
  </si>
  <si>
    <t>FAIRLESS HILLS</t>
  </si>
  <si>
    <t>19030</t>
  </si>
  <si>
    <t>LOU@TRUCKSMARTSALES.COM</t>
  </si>
  <si>
    <t>215-946-7221</t>
  </si>
  <si>
    <t>856-577-4275</t>
  </si>
  <si>
    <t>1FTBR2C89SKA66629</t>
  </si>
  <si>
    <t>1FMJK1M87SEA33311</t>
  </si>
  <si>
    <t>MENCHACA,TODD RICHARD</t>
  </si>
  <si>
    <t>MENCHACA</t>
  </si>
  <si>
    <t>635 SHADYWOOD DR</t>
  </si>
  <si>
    <t>18944-1525</t>
  </si>
  <si>
    <t>TODDMENCHACA@GMAIL.COM</t>
  </si>
  <si>
    <t>302-530-5666</t>
  </si>
  <si>
    <t>2025-07-23</t>
  </si>
  <si>
    <t>1FDFF5HN4SDA10267</t>
  </si>
  <si>
    <t>BLAIR LLC</t>
  </si>
  <si>
    <t>3025 OCEAN HEIGHTS AVE</t>
  </si>
  <si>
    <t>EGG HBR TWP</t>
  </si>
  <si>
    <t>08234-7707</t>
  </si>
  <si>
    <t>RJR@ARHENRY.COM</t>
  </si>
  <si>
    <t>609-226-6565</t>
  </si>
  <si>
    <t>609-601-1400</t>
  </si>
  <si>
    <t>1FT8W4DM4SEC92053</t>
  </si>
  <si>
    <t>L &amp; S CONTRACTING INC</t>
  </si>
  <si>
    <t>685 BRUNSWICK PIKE</t>
  </si>
  <si>
    <t>08530-2725</t>
  </si>
  <si>
    <t>LEON@LANDSCONTRACTING.COM</t>
  </si>
  <si>
    <t>609-209-2608</t>
  </si>
  <si>
    <t>609-397-1281</t>
  </si>
  <si>
    <t>1FDFF6LN2RDA37278</t>
  </si>
  <si>
    <t>2025-07-24</t>
  </si>
  <si>
    <t>1FD8X3H69NEE59686</t>
  </si>
  <si>
    <t xml:space="preserve"> 2022</t>
  </si>
  <si>
    <t>KAYE PUMP SERVICE LLC</t>
  </si>
  <si>
    <t>54 LEESVILLE RD</t>
  </si>
  <si>
    <t>JACKSON</t>
  </si>
  <si>
    <t>08527-4535</t>
  </si>
  <si>
    <t>732-684-6522</t>
  </si>
  <si>
    <t>1FT8W3DT4PEC18740</t>
  </si>
  <si>
    <t>POPPE,ADAM</t>
  </si>
  <si>
    <t>POPPE</t>
  </si>
  <si>
    <t>1FDNF6DC2RDF09195</t>
  </si>
  <si>
    <t>SUPERIOR DESIGNS INC</t>
  </si>
  <si>
    <t>807 W PREDMORE RD</t>
  </si>
  <si>
    <t>OAKLAND</t>
  </si>
  <si>
    <t>MI</t>
  </si>
  <si>
    <t>48363-1427</t>
  </si>
  <si>
    <t>248-535-4558</t>
  </si>
  <si>
    <t>1FMDE7BH0SLA66558</t>
  </si>
  <si>
    <t>COLLETTI,JARED MICHAEL</t>
  </si>
  <si>
    <t>JARED</t>
  </si>
  <si>
    <t>COLLETTI</t>
  </si>
  <si>
    <t>1147 W SAW MILL RD</t>
  </si>
  <si>
    <t>18951-2913</t>
  </si>
  <si>
    <t>JAREDMCOLLETTI@GMAIL.COM</t>
  </si>
  <si>
    <t>267-897-3973</t>
  </si>
  <si>
    <t>1FMUK8DH9SGB97895</t>
  </si>
  <si>
    <t>WHEELER III,FRANKLIN</t>
  </si>
  <si>
    <t>FRANKLIN</t>
  </si>
  <si>
    <t>WHEELER</t>
  </si>
  <si>
    <t>562 PADDOCK CIR</t>
  </si>
  <si>
    <t>18969-2507</t>
  </si>
  <si>
    <t>FRANKWHEELERIII@YAHOO.COM</t>
  </si>
  <si>
    <t>785-320-3314</t>
  </si>
  <si>
    <t>800-672-6372</t>
  </si>
  <si>
    <t>1FMEE2BP1RLB45147</t>
  </si>
  <si>
    <t>PADGEON,MICHAEL JAMES</t>
  </si>
  <si>
    <t>PADGEON</t>
  </si>
  <si>
    <t>615 HARTZEL WAY</t>
  </si>
  <si>
    <t>18960</t>
  </si>
  <si>
    <t>JPADGEON@COMCAST.NET</t>
  </si>
  <si>
    <t>215-498-8291</t>
  </si>
  <si>
    <t>267-450-5971</t>
  </si>
  <si>
    <t>2025-07-25</t>
  </si>
  <si>
    <t>1FTFW7LD8SFB63477</t>
  </si>
  <si>
    <t>GRIESER,DANIEL DONOVAN</t>
  </si>
  <si>
    <t>GRIESER</t>
  </si>
  <si>
    <t>3569 BYRON DR</t>
  </si>
  <si>
    <t>18902-6515</t>
  </si>
  <si>
    <t>DAN.GRIESER@GMAIL.COM</t>
  </si>
  <si>
    <t>858-997-7657</t>
  </si>
  <si>
    <t>1FTBR1C85RKB66215</t>
  </si>
  <si>
    <t>1FTBR1C84RKB66044</t>
  </si>
  <si>
    <t>1FMUK8KH7SGB49993</t>
  </si>
  <si>
    <t>CUCCHIARO,NICOLE MARIE</t>
  </si>
  <si>
    <t>CUCCHIARO</t>
  </si>
  <si>
    <t>179 N MAIN ST APT 2</t>
  </si>
  <si>
    <t>18964-1700</t>
  </si>
  <si>
    <t>NIICOLE_XX@YAHOO.COM</t>
  </si>
  <si>
    <t>215-520-3198</t>
  </si>
  <si>
    <t>1FMUK8KH8SGC14043</t>
  </si>
  <si>
    <t>MAROZ,TADEVUSH</t>
  </si>
  <si>
    <t>TADEVUSH</t>
  </si>
  <si>
    <t>MAROZ</t>
  </si>
  <si>
    <t>1722 RED BUD RD</t>
  </si>
  <si>
    <t>18951-2186</t>
  </si>
  <si>
    <t>TADEVUSHMAROZ@GMAIL.COM</t>
  </si>
  <si>
    <t>267-235-2841</t>
  </si>
  <si>
    <t>1FD8W3F6XNED80386</t>
  </si>
  <si>
    <t>MCBROTHERS, INC.</t>
  </si>
  <si>
    <t>69 BRISTOL RD</t>
  </si>
  <si>
    <t>18914-3201</t>
  </si>
  <si>
    <t>MCBROTHERSDOORS@GMAIL.COM</t>
  </si>
  <si>
    <t>267-372-6580</t>
  </si>
  <si>
    <t>215-675-3003</t>
  </si>
  <si>
    <t>215-668-5496</t>
  </si>
  <si>
    <t>2025-07-26</t>
  </si>
  <si>
    <t>1FTFW3LD5SFA04067</t>
  </si>
  <si>
    <t>WALLENTA,SEAN J</t>
  </si>
  <si>
    <t>WALLENTA</t>
  </si>
  <si>
    <t>365 SUNNYSIDE LN</t>
  </si>
  <si>
    <t>TOWNSEND</t>
  </si>
  <si>
    <t>19734-9043</t>
  </si>
  <si>
    <t>WALLENTAS@YAHOO.COM</t>
  </si>
  <si>
    <t>609-500-3431</t>
  </si>
  <si>
    <t>1FTFW3L87SFB55284</t>
  </si>
  <si>
    <t>BOWREN,RICHARD C</t>
  </si>
  <si>
    <t>BOWREN</t>
  </si>
  <si>
    <t>5164 BARNESS CT</t>
  </si>
  <si>
    <t>RICH@RICHBOWREN.COM</t>
  </si>
  <si>
    <t>215-588-5444</t>
  </si>
  <si>
    <t>1FMDE6BH6SLA80622</t>
  </si>
  <si>
    <t>DAILEY,ROBERT WILLIAM</t>
  </si>
  <si>
    <t>DAILEY</t>
  </si>
  <si>
    <t>240 E COUNTY LINE RD APT 3G</t>
  </si>
  <si>
    <t>TOWGUY1220@GMAIL.COM</t>
  </si>
  <si>
    <t>215-436-5204</t>
  </si>
  <si>
    <t>1FMCU0E17SUA68564</t>
  </si>
  <si>
    <t>STROH II,MARLYN CHARLES</t>
  </si>
  <si>
    <t>MARLYN</t>
  </si>
  <si>
    <t>STROH</t>
  </si>
  <si>
    <t>8 MUNICIPAL RD</t>
  </si>
  <si>
    <t>MSTROH@OUTLOOK.COM</t>
  </si>
  <si>
    <t>215-778-6384</t>
  </si>
  <si>
    <t>215-968-3800</t>
  </si>
  <si>
    <t>1FT6W3LU0SWG12885</t>
  </si>
  <si>
    <t>MCGLYNN,MATTHEW JOEL</t>
  </si>
  <si>
    <t>MCGLYNN</t>
  </si>
  <si>
    <t>7 GARFIELD RD</t>
  </si>
  <si>
    <t>19063-4822</t>
  </si>
  <si>
    <t>NDMMCGLYNN@GMAIL.COM</t>
  </si>
  <si>
    <t>303-319-8005</t>
  </si>
  <si>
    <t>1FTFW6LDXSFB35982</t>
  </si>
  <si>
    <t>WILLIAM H. NEWMAN &amp; SON INC</t>
  </si>
  <si>
    <t>27 GALLOWAY RD</t>
  </si>
  <si>
    <t>18954-1205</t>
  </si>
  <si>
    <t>WNEWMAN27@VERIZON.NET</t>
  </si>
  <si>
    <t>267-614-4815</t>
  </si>
  <si>
    <t>1FA6P8R02S5503080</t>
  </si>
  <si>
    <t>KYLE DYLAN HANKS</t>
  </si>
  <si>
    <t>KYLE</t>
  </si>
  <si>
    <t>HANKS</t>
  </si>
  <si>
    <t>1875 JENKINTOWN RD APT B104</t>
  </si>
  <si>
    <t>19046-2257</t>
  </si>
  <si>
    <t>KYLEHANKS99@GMAIL.COM</t>
  </si>
  <si>
    <t>267-625-6602</t>
  </si>
  <si>
    <t>2025-07-27</t>
  </si>
  <si>
    <t>1FM5K8AB3SGC24156</t>
  </si>
  <si>
    <t>2025-07-28</t>
  </si>
  <si>
    <t>54DE5W1D2RS500203</t>
  </si>
  <si>
    <t>MASTER TRUCK NQR</t>
  </si>
  <si>
    <t>EC SALES, LLC</t>
  </si>
  <si>
    <t>2775 BLUE WATERS ROAD</t>
  </si>
  <si>
    <t>314-274-4378</t>
  </si>
  <si>
    <t>445-245-0146</t>
  </si>
  <si>
    <t>1FDUF4HT4RDA05645</t>
  </si>
  <si>
    <t>JOE JURGIELEWICZ &amp; SONS LTD</t>
  </si>
  <si>
    <t>189 CHEESE LN</t>
  </si>
  <si>
    <t>19526-8057</t>
  </si>
  <si>
    <t>TED@JOEJURGIELEWICZ.COM</t>
  </si>
  <si>
    <t>484-955-3087</t>
  </si>
  <si>
    <t>1FTVW3LK8SWG15964</t>
  </si>
  <si>
    <t>MCDADE JR,SCOTT MICHAEL</t>
  </si>
  <si>
    <t>MCDADE</t>
  </si>
  <si>
    <t>955 CALLOWHILL RD</t>
  </si>
  <si>
    <t>18944-3313</t>
  </si>
  <si>
    <t>215-495-2258</t>
  </si>
  <si>
    <t>3FMCR9CNXSRF05928</t>
  </si>
  <si>
    <t>RASH,LYNELL L</t>
  </si>
  <si>
    <t>LYNELL</t>
  </si>
  <si>
    <t>RASH</t>
  </si>
  <si>
    <t>1337 S OLD BETHLEHEM PIKE</t>
  </si>
  <si>
    <t>18951-2715</t>
  </si>
  <si>
    <t>LLR0695@HOTMAIL.COM</t>
  </si>
  <si>
    <t>215-536-3229</t>
  </si>
  <si>
    <t>1FD0W5HTXREF23483</t>
  </si>
  <si>
    <t>BOWMANS CREEK EQUIPMENT LLC</t>
  </si>
  <si>
    <t>21 SUGAR HOLLOW RD</t>
  </si>
  <si>
    <t>TUNKHANNOCK</t>
  </si>
  <si>
    <t>18657</t>
  </si>
  <si>
    <t>BILL.HAMPTON@SUGARHOLLOWWATER.COM</t>
  </si>
  <si>
    <t>570-836-6129</t>
  </si>
  <si>
    <t>570-233-3993</t>
  </si>
  <si>
    <t>1FMDE7BH9SLA65389</t>
  </si>
  <si>
    <t>KERNAGHAN,MICHAEL</t>
  </si>
  <si>
    <t>KERNAGHAN</t>
  </si>
  <si>
    <t>420 CAMPUS DR</t>
  </si>
  <si>
    <t>18944-2373</t>
  </si>
  <si>
    <t>LADYGHOST2323@GMAIL.COM</t>
  </si>
  <si>
    <t>267-684-8551</t>
  </si>
  <si>
    <t>1FT8W2BM7SEE01502</t>
  </si>
  <si>
    <t>WOOLLEY,KIM MARIE</t>
  </si>
  <si>
    <t>KIM</t>
  </si>
  <si>
    <t>WOOLLEY</t>
  </si>
  <si>
    <t>4720 POPLAR TREE RD</t>
  </si>
  <si>
    <t>GAINESVILLE</t>
  </si>
  <si>
    <t>14066-9720</t>
  </si>
  <si>
    <t>MAMMOTHINC2002@MAC.COM</t>
  </si>
  <si>
    <t>716-861-2866</t>
  </si>
  <si>
    <t>1FTBR1C83SKA67074</t>
  </si>
  <si>
    <t>HOMESTEAD COFFEE ROASTERS LLC</t>
  </si>
  <si>
    <t>1650 BRIDGETON HILL RD</t>
  </si>
  <si>
    <t>18972-9715</t>
  </si>
  <si>
    <t>HOMESTEADCOFFEE@GMAIL.COM</t>
  </si>
  <si>
    <t>610-217-4980</t>
  </si>
  <si>
    <t>1FMUK8DH7SGA65539</t>
  </si>
  <si>
    <t>CARTER,FRANCIS EDWARD</t>
  </si>
  <si>
    <t>CARTER</t>
  </si>
  <si>
    <t>5073 SAGEWOOD CT</t>
  </si>
  <si>
    <t>18902-6203</t>
  </si>
  <si>
    <t>kcarter2328@gmail.com</t>
  </si>
  <si>
    <t>215-896-4827</t>
  </si>
  <si>
    <t>2025-07-29</t>
  </si>
  <si>
    <t>1FMCU0MZ5SUB41292</t>
  </si>
  <si>
    <t>MCCARTHY,SEAN PATRICK</t>
  </si>
  <si>
    <t>MCCARTHY</t>
  </si>
  <si>
    <t>311 GREENWOOD RD</t>
  </si>
  <si>
    <t>19446-2913</t>
  </si>
  <si>
    <t>SMCCARTHY11318@GMAIL.COM</t>
  </si>
  <si>
    <t>215-896-7041</t>
  </si>
  <si>
    <t>1FMEE8BP5SLB01337</t>
  </si>
  <si>
    <t>3FMCR9BN5SRE60172</t>
  </si>
  <si>
    <t>BURKE,GERARD F</t>
  </si>
  <si>
    <t>GERARD</t>
  </si>
  <si>
    <t>BURKE</t>
  </si>
  <si>
    <t>107 INDIAN CREEK WAY</t>
  </si>
  <si>
    <t>18914-2144</t>
  </si>
  <si>
    <t>GERARDBURKE@COMCAST.NET</t>
  </si>
  <si>
    <t>267-718-6052</t>
  </si>
  <si>
    <t>2025-07-30</t>
  </si>
  <si>
    <t>1FT8W3BT5REE36577</t>
  </si>
  <si>
    <t>MAGUIRE,MICHAEL</t>
  </si>
  <si>
    <t>MAGUIRE</t>
  </si>
  <si>
    <t>201 KAREN DR</t>
  </si>
  <si>
    <t>SCRANTON</t>
  </si>
  <si>
    <t>18505-2207</t>
  </si>
  <si>
    <t>MAGUIRE1020@AOL.COM</t>
  </si>
  <si>
    <t>570-840-4768</t>
  </si>
  <si>
    <t>1FM5K8AB0SGC24244</t>
  </si>
  <si>
    <t>1FMUK8KH1SGB47222</t>
  </si>
  <si>
    <t>AUSTIN,JOHN M</t>
  </si>
  <si>
    <t>AUSTIN</t>
  </si>
  <si>
    <t>620 FAY ANN DR</t>
  </si>
  <si>
    <t>BLACKWOOD</t>
  </si>
  <si>
    <t>08012</t>
  </si>
  <si>
    <t>KOOLJOHN5967@COMCAST.NET</t>
  </si>
  <si>
    <t>215-880-1990</t>
  </si>
  <si>
    <t>1FMUK8KH4SGC36167</t>
  </si>
  <si>
    <t>LAYRE,CHRISTINE LANG</t>
  </si>
  <si>
    <t>CHRISTINE</t>
  </si>
  <si>
    <t>LAYRE</t>
  </si>
  <si>
    <t>2121 CHAPMAN CIR</t>
  </si>
  <si>
    <t>TINALAYRE@GMAIL.COM</t>
  </si>
  <si>
    <t>215-588-5830</t>
  </si>
  <si>
    <t>1FM5K8AB2SGC24150</t>
  </si>
  <si>
    <t>2025-07-31</t>
  </si>
  <si>
    <t>3FTTW8S32SRB14666</t>
  </si>
  <si>
    <t>ROHR,JAMES MACGREGOR</t>
  </si>
  <si>
    <t>ROHR</t>
  </si>
  <si>
    <t>312 RICHARDS FARM LN</t>
  </si>
  <si>
    <t>BARRE</t>
  </si>
  <si>
    <t>05641</t>
  </si>
  <si>
    <t>ROHRSVT@GMAIL.COM</t>
  </si>
  <si>
    <t>540-219-9847</t>
  </si>
  <si>
    <t>1FT6W5L76SWG14811</t>
  </si>
  <si>
    <t>GREENFIELD,JAMES DONALD</t>
  </si>
  <si>
    <t>GREENFIELD</t>
  </si>
  <si>
    <t>188 CAFFERTY RD</t>
  </si>
  <si>
    <t>FAMILYGREENFIELD@CTS365.COM</t>
  </si>
  <si>
    <t>917-721-9028</t>
  </si>
  <si>
    <t>267-521-0060</t>
  </si>
  <si>
    <t>3FTTW8H33SRB22525</t>
  </si>
  <si>
    <t>PETTICORD,MICHAEL H</t>
  </si>
  <si>
    <t>PETTICORD</t>
  </si>
  <si>
    <t>358 DEVON DR</t>
  </si>
  <si>
    <t>19341-1781</t>
  </si>
  <si>
    <t>MHP1002@VERIZON.NET</t>
  </si>
  <si>
    <t>484-638-3003</t>
  </si>
  <si>
    <t>1FT8W2BT9SED94205</t>
  </si>
  <si>
    <t>MEYER,WILLIAM ALLEN</t>
  </si>
  <si>
    <t>MEYER</t>
  </si>
  <si>
    <t>3200 GRANDVIEW ST APT 2</t>
  </si>
  <si>
    <t>78705-2106</t>
  </si>
  <si>
    <t>WBILL5521@GMAIL.COM</t>
  </si>
  <si>
    <t>215-872-9291</t>
  </si>
  <si>
    <t>1FT8W2BM6SED66659</t>
  </si>
  <si>
    <t>BURSZTYN,ELIEZER</t>
  </si>
  <si>
    <t>ELIEZER</t>
  </si>
  <si>
    <t>BURSZTYN</t>
  </si>
  <si>
    <t>9 OWL CT</t>
  </si>
  <si>
    <t>08527-3939</t>
  </si>
  <si>
    <t>NONE@NOEMAIL.COM</t>
  </si>
  <si>
    <t>732-298-1004</t>
  </si>
  <si>
    <t>1FMEE4DP8SLB13276</t>
  </si>
  <si>
    <t>MACKIEWICZ,JOSEPHINE A</t>
  </si>
  <si>
    <t>JOSEPHINE</t>
  </si>
  <si>
    <t>MACKIEWICZ</t>
  </si>
  <si>
    <t>3 JANELLE DR</t>
  </si>
  <si>
    <t>BARNEGAT</t>
  </si>
  <si>
    <t>08005</t>
  </si>
  <si>
    <t>LORIRUNNER11@YAHOO.COM</t>
  </si>
  <si>
    <t>609-713-0759</t>
  </si>
  <si>
    <t>1FMJU1G87SEA20967</t>
  </si>
  <si>
    <t>UNIVERSITY OF MICHIGAN HEALTH - SPARROW</t>
  </si>
  <si>
    <t>1215 E MICHIGAN AVE</t>
  </si>
  <si>
    <t>LANSING</t>
  </si>
  <si>
    <t>3FMTK3SU3SMA20148</t>
  </si>
  <si>
    <t>WELTZ,JOSEPH JAMES</t>
  </si>
  <si>
    <t>WELTZ</t>
  </si>
  <si>
    <t>4145 HERBST DR</t>
  </si>
  <si>
    <t>18902-1192</t>
  </si>
  <si>
    <t>JOE.WELTZ.11@GMAIL.COM</t>
  </si>
  <si>
    <t>215-534-0008</t>
  </si>
  <si>
    <t>1FTEW3LP2SFB41148</t>
  </si>
  <si>
    <t>EUREKA STONE QUARRY</t>
  </si>
  <si>
    <t>19006-1111</t>
  </si>
  <si>
    <t>CA1816@AOL.COM</t>
  </si>
  <si>
    <t>215-783-7704</t>
  </si>
  <si>
    <t>215-822-0593</t>
  </si>
  <si>
    <t>2025-08-01</t>
  </si>
  <si>
    <t>1FTFW5LD0SFB55670</t>
  </si>
  <si>
    <t>GREENWOOD SERENITY CONTRUCTION LLC</t>
  </si>
  <si>
    <t>4484 CHURCH RD</t>
  </si>
  <si>
    <t>GREENWOODSERENITYINVEST@GMAIL.COM</t>
  </si>
  <si>
    <t>267-991-6682</t>
  </si>
  <si>
    <t>1FMEE8BP3SLA49948</t>
  </si>
  <si>
    <t>BRENNER,ANDREW P</t>
  </si>
  <si>
    <t>ANDREW</t>
  </si>
  <si>
    <t>BRENNER</t>
  </si>
  <si>
    <t>411 CUSTIS RD</t>
  </si>
  <si>
    <t>19038-2009</t>
  </si>
  <si>
    <t>andrewbrenner@comcast.net</t>
  </si>
  <si>
    <t>215-219-8222</t>
  </si>
  <si>
    <t>1FBVU5XG0SKA49897</t>
  </si>
  <si>
    <t>NORTH CROSS SCHOOL</t>
  </si>
  <si>
    <t>4254 COLONIAL AVE</t>
  </si>
  <si>
    <t>ROANOKE</t>
  </si>
  <si>
    <t>24018</t>
  </si>
  <si>
    <t>ALEMON@NORTHCROSS.ORG</t>
  </si>
  <si>
    <t>540-989-6641</t>
  </si>
  <si>
    <t>3FMCR9BN0SRE55929</t>
  </si>
  <si>
    <t>PEACOCK,DYLAN JOSEPH</t>
  </si>
  <si>
    <t>DYLAN</t>
  </si>
  <si>
    <t>PEACOCK</t>
  </si>
  <si>
    <t>257 N STATE RD APT 24B</t>
  </si>
  <si>
    <t>19064-1825</t>
  </si>
  <si>
    <t>DYLAN.PEACOCK@YAHOO.COM</t>
  </si>
  <si>
    <t>484-995-1045</t>
  </si>
  <si>
    <t>1FMDE7BH0SLA64728</t>
  </si>
  <si>
    <t>KANE,ROBERT JOHN</t>
  </si>
  <si>
    <t>KANE</t>
  </si>
  <si>
    <t>4686 REDEUX CT</t>
  </si>
  <si>
    <t>18902-6543</t>
  </si>
  <si>
    <t>HKANE@AVPROJETS.COM</t>
  </si>
  <si>
    <t>201-913-7934</t>
  </si>
  <si>
    <t>410-573-1515</t>
  </si>
  <si>
    <t>2025-08-02</t>
  </si>
  <si>
    <t>1FMCU9GN7SUA46083</t>
  </si>
  <si>
    <t>HOWELL,DAWN ELAINE</t>
  </si>
  <si>
    <t>DAWN</t>
  </si>
  <si>
    <t>HOWELL</t>
  </si>
  <si>
    <t>4586 FOURTH TER</t>
  </si>
  <si>
    <t>BANGOR</t>
  </si>
  <si>
    <t>18013-4638</t>
  </si>
  <si>
    <t>DAWNH605@GMAIL.COM</t>
  </si>
  <si>
    <t>610-881-6227</t>
  </si>
  <si>
    <t>1FMEE8BP8SLA83948</t>
  </si>
  <si>
    <t>ROBERTS,TIMOTHY HARRISON</t>
  </si>
  <si>
    <t>19 AUSTIN HILL RD</t>
  </si>
  <si>
    <t>CLINTON</t>
  </si>
  <si>
    <t>08809</t>
  </si>
  <si>
    <t>THR5006@GMAIL.COM</t>
  </si>
  <si>
    <t>908-872-7129</t>
  </si>
  <si>
    <t>1FMWK8GC8SGC17241</t>
  </si>
  <si>
    <t>DONAHUE,JOSEPH DANIEL</t>
  </si>
  <si>
    <t>150 GLEN DR</t>
  </si>
  <si>
    <t>18901-2930</t>
  </si>
  <si>
    <t>774-275-1105</t>
  </si>
  <si>
    <t>2025-08-04</t>
  </si>
  <si>
    <t>1FMEE8BP4SLA79394</t>
  </si>
  <si>
    <t>SUDHOLZ III,LOUIS HENRY</t>
  </si>
  <si>
    <t>SUDHOLZ</t>
  </si>
  <si>
    <t>1735 KELLERS CHURCH RD</t>
  </si>
  <si>
    <t>18944-3919</t>
  </si>
  <si>
    <t>LSUDHOLZ@AOL.COM</t>
  </si>
  <si>
    <t>267-424-5220</t>
  </si>
  <si>
    <t>215-949-6862</t>
  </si>
  <si>
    <t>3FMTK3SU2SMA36681</t>
  </si>
  <si>
    <t>SYLVIA,DAVID EDWARD</t>
  </si>
  <si>
    <t>SYLVIA</t>
  </si>
  <si>
    <t>436 MADISON AVE</t>
  </si>
  <si>
    <t>19040-2122</t>
  </si>
  <si>
    <t>DSYLVIA27@GMAIL.COM</t>
  </si>
  <si>
    <t>609-234-4326</t>
  </si>
  <si>
    <t>1FMDE6BH1SLB10030</t>
  </si>
  <si>
    <t>QUEEN,ELLERY VAN</t>
  </si>
  <si>
    <t>ELLERY</t>
  </si>
  <si>
    <t>QUEEN</t>
  </si>
  <si>
    <t>1000 W CALLOWHILL ST</t>
  </si>
  <si>
    <t>VAN.QUEEN@GMAIL.COM</t>
  </si>
  <si>
    <t>267-401-2826</t>
  </si>
  <si>
    <t>1FTFW1RG1SFB52223</t>
  </si>
  <si>
    <t>1FTBW3UG4SKA82449</t>
  </si>
  <si>
    <t>CITY OF ALTOONA</t>
  </si>
  <si>
    <t>1301 12TH ST</t>
  </si>
  <si>
    <t>ALTOONA</t>
  </si>
  <si>
    <t>16601-3458</t>
  </si>
  <si>
    <t>814-949-2410</t>
  </si>
  <si>
    <t>1FT7X2BA5SED64805</t>
  </si>
  <si>
    <t>1FTFW3LD0SFA35078</t>
  </si>
  <si>
    <t>KENTON,WAYNE ANTHONY</t>
  </si>
  <si>
    <t>KENTON</t>
  </si>
  <si>
    <t>6114 HONEY HOLLOW RD</t>
  </si>
  <si>
    <t>WKENTON@OUTLOOK.COM</t>
  </si>
  <si>
    <t>267-629-9227</t>
  </si>
  <si>
    <t>215-350-9767</t>
  </si>
  <si>
    <t>3FMTK4SX9SMA22034</t>
  </si>
  <si>
    <t>STRAWSER,MICHAEL S</t>
  </si>
  <si>
    <t>STRAWSER</t>
  </si>
  <si>
    <t>621 ELEPHANT RD</t>
  </si>
  <si>
    <t>MSTRAWSER@FREDBEANS.COM</t>
  </si>
  <si>
    <t>484-326-7025</t>
  </si>
  <si>
    <t>215-348-2901</t>
  </si>
  <si>
    <t>215-390-6625</t>
  </si>
  <si>
    <t>2025-08-05</t>
  </si>
  <si>
    <t>1FMWK8HC5SGC58473</t>
  </si>
  <si>
    <t>KIRK,MICHAEL PATRICK</t>
  </si>
  <si>
    <t>KIRK</t>
  </si>
  <si>
    <t>3720 FRETZ VALLEY RD</t>
  </si>
  <si>
    <t>18942-9500</t>
  </si>
  <si>
    <t>CAPTBLACKBERRY@MSN.COM</t>
  </si>
  <si>
    <t>215-795-9919</t>
  </si>
  <si>
    <t>610-847-5131</t>
  </si>
  <si>
    <t>215-870-4140</t>
  </si>
  <si>
    <t>1FTBR1C86SKA79963</t>
  </si>
  <si>
    <t>1FA6P8CF8S5411985</t>
  </si>
  <si>
    <t>BANAS,MARK STEPHEN</t>
  </si>
  <si>
    <t>BANAS</t>
  </si>
  <si>
    <t>5441 RINKER CIR</t>
  </si>
  <si>
    <t>18902-9067</t>
  </si>
  <si>
    <t>MBANAS@FREDBEANS.COM</t>
  </si>
  <si>
    <t>862-452-9526</t>
  </si>
  <si>
    <t>1FA6P8CF3S5415040</t>
  </si>
  <si>
    <t>WHALEN,WILLIAM ZACHARY</t>
  </si>
  <si>
    <t>WHALEN</t>
  </si>
  <si>
    <t>21 HAMPSHIRE DR</t>
  </si>
  <si>
    <t>18974-1280</t>
  </si>
  <si>
    <t>WZWHALEN@GMAIL.COM</t>
  </si>
  <si>
    <t>267-355-9917</t>
  </si>
  <si>
    <t>1FMDE7BH3SLA92426</t>
  </si>
  <si>
    <t>MANNING,KIMBERLY ANN</t>
  </si>
  <si>
    <t>MANNING</t>
  </si>
  <si>
    <t>402 WENDY RD</t>
  </si>
  <si>
    <t>18966-3521</t>
  </si>
  <si>
    <t>ROSSMANNING100@GMAIL.COM</t>
  </si>
  <si>
    <t>215-873-1223</t>
  </si>
  <si>
    <t>609-815-5253</t>
  </si>
  <si>
    <t>1FT8W3BM0SEE00651</t>
  </si>
  <si>
    <t>DEEP RUN AQUATICS SERVICE INC</t>
  </si>
  <si>
    <t>SHAGGERTY@DEEPRUNAQUATICS.COM</t>
  </si>
  <si>
    <t>267-228-2502</t>
  </si>
  <si>
    <t>2025-08-06</t>
  </si>
  <si>
    <t>1FTFW1P85RKE65546</t>
  </si>
  <si>
    <t>BOROUGH OF SOMERVILLE</t>
  </si>
  <si>
    <t>25 W END AVE</t>
  </si>
  <si>
    <t>08876-1800</t>
  </si>
  <si>
    <t>908-725-2300</t>
  </si>
  <si>
    <t>1FMCU9GN7SUA35391</t>
  </si>
  <si>
    <t>OCONNELL,THOMAS</t>
  </si>
  <si>
    <t>OCONNELL</t>
  </si>
  <si>
    <t>754 SPRING VALLEY RD</t>
  </si>
  <si>
    <t>18901-3255</t>
  </si>
  <si>
    <t>PATBETHMIKE@GMAIL.COM</t>
  </si>
  <si>
    <t>215-837-1301</t>
  </si>
  <si>
    <t>1FMCU9GN6SUA48357</t>
  </si>
  <si>
    <t>FAHRENKRUG,JASMINE MADELEINE</t>
  </si>
  <si>
    <t>JASMINE</t>
  </si>
  <si>
    <t>FAHRENKRUG</t>
  </si>
  <si>
    <t>14308 HARPERS XING</t>
  </si>
  <si>
    <t>19047-4540</t>
  </si>
  <si>
    <t>FAHRENKRUGJASMINE@GMAIL.COM</t>
  </si>
  <si>
    <t>607-205-2777</t>
  </si>
  <si>
    <t>2025-08-07</t>
  </si>
  <si>
    <t>3FMCR9BN3SRE53687</t>
  </si>
  <si>
    <t>TRIBUTE HVAC SALES INSTALLATION</t>
  </si>
  <si>
    <t>1736 ROUTE 313</t>
  </si>
  <si>
    <t>18944-2067</t>
  </si>
  <si>
    <t>CGRAMLICH75@GMAIL.COM</t>
  </si>
  <si>
    <t>215-453-1449</t>
  </si>
  <si>
    <t>267-404-2090</t>
  </si>
  <si>
    <t>267-446-2006</t>
  </si>
  <si>
    <t>1FTBR2C85SKA93147</t>
  </si>
  <si>
    <t>FAITH.CRUZ@EFLEETS.COM</t>
  </si>
  <si>
    <t>1FDFF5HT2SDA10301</t>
  </si>
  <si>
    <t>BSB CIVIL DEVELOPMENT LLC</t>
  </si>
  <si>
    <t>823 E GATE DR STE 2A</t>
  </si>
  <si>
    <t>08054-1202</t>
  </si>
  <si>
    <t>BUD@BSBCIVIL.COM</t>
  </si>
  <si>
    <t>609-969-3008</t>
  </si>
  <si>
    <t>1FT8W2BN7SED68851</t>
  </si>
  <si>
    <t>3FTTW8S34SRB14636</t>
  </si>
  <si>
    <t>CARTER JR,GREGORY CAMPBELL</t>
  </si>
  <si>
    <t>1603 GENERAL HOWE DR</t>
  </si>
  <si>
    <t>PHOENIXVILLE</t>
  </si>
  <si>
    <t>19460</t>
  </si>
  <si>
    <t>CAMSPANNERS@AIM.COM</t>
  </si>
  <si>
    <t>301-712-8751</t>
  </si>
  <si>
    <t>3FTTW8A38SRB23244</t>
  </si>
  <si>
    <t>MEYNER,JOSEPH R</t>
  </si>
  <si>
    <t>MEYNER</t>
  </si>
  <si>
    <t>1113 CALYPSO AVE</t>
  </si>
  <si>
    <t>18018-4908</t>
  </si>
  <si>
    <t>JRMEYNER@GMAIL.COM</t>
  </si>
  <si>
    <t>610-810-8866</t>
  </si>
  <si>
    <t>1FTBR2C80SKA94853</t>
  </si>
  <si>
    <t>1FMJK1J86SEA04015</t>
  </si>
  <si>
    <t>CLARK'S PREMIER LIMOUSINE LLC</t>
  </si>
  <si>
    <t>640 LIBERTY RIDGE RD</t>
  </si>
  <si>
    <t>000-000-0000</t>
  </si>
  <si>
    <t>215-287-7177</t>
  </si>
  <si>
    <t>1FMWK8HC8SGC19425</t>
  </si>
  <si>
    <t>VAN SCHIJNDEL,CHRISTOPHER JOHN</t>
  </si>
  <si>
    <t>VAN SCHIJNDEL</t>
  </si>
  <si>
    <t>9 GREEN WAY DR</t>
  </si>
  <si>
    <t>CHRIS_VAN_SCHIJN@HOTMAIL.COM</t>
  </si>
  <si>
    <t>609-778-8034</t>
  </si>
  <si>
    <t>267-461-8992</t>
  </si>
  <si>
    <t>908-306-9540</t>
  </si>
  <si>
    <t>1FMCU9NZ8SUB40513</t>
  </si>
  <si>
    <t>BOWMAN,TERESA</t>
  </si>
  <si>
    <t>TERESA</t>
  </si>
  <si>
    <t>110 BIRCH CT</t>
  </si>
  <si>
    <t>MBOYLE2514@GMAIL.COM</t>
  </si>
  <si>
    <t>267-221-1231</t>
  </si>
  <si>
    <t>215-348-7025</t>
  </si>
  <si>
    <t>215-915-5943</t>
  </si>
  <si>
    <t>1FTBR2C83SKA91090</t>
  </si>
  <si>
    <t>CPALTFY@CARRDUFF.COM</t>
  </si>
  <si>
    <t>445-900-1308</t>
  </si>
  <si>
    <t>1FTBR2C87SKA92825</t>
  </si>
  <si>
    <t>1FTFW3LD2SFB72443</t>
  </si>
  <si>
    <t>1FMEE8BP7SLA78742</t>
  </si>
  <si>
    <t>WENDRYCHOWICZ,DAVID</t>
  </si>
  <si>
    <t>WENDRYCHOWICZ</t>
  </si>
  <si>
    <t>150 JOANNE RD</t>
  </si>
  <si>
    <t>DWENDER@COMCAST.NET</t>
  </si>
  <si>
    <t>267-684-6405</t>
  </si>
  <si>
    <t>215-760-8674</t>
  </si>
  <si>
    <t>2025-08-08</t>
  </si>
  <si>
    <t>1FT7X2BA4SEC85884</t>
  </si>
  <si>
    <t>ACTS RETIREMENT - LIFE COMMUNITIES DBA L</t>
  </si>
  <si>
    <t>411 N MIDDLETOWN RD</t>
  </si>
  <si>
    <t>19063-4059</t>
  </si>
  <si>
    <t>1FDFF5GT3SDA12642</t>
  </si>
  <si>
    <t>H J OPDYKE LUMBER CO INC</t>
  </si>
  <si>
    <t>900 FRENCHTOWN MILFORD RD</t>
  </si>
  <si>
    <t>908-996-2241</t>
  </si>
  <si>
    <t>3FTTW8H31SRB12690</t>
  </si>
  <si>
    <t>HARRIS,ROBERT M</t>
  </si>
  <si>
    <t>HARRIS</t>
  </si>
  <si>
    <t>2107 GOOD INTENT RD</t>
  </si>
  <si>
    <t>DEPTFORD</t>
  </si>
  <si>
    <t>08096-4310</t>
  </si>
  <si>
    <t>RMH2778@COMCAST.COM</t>
  </si>
  <si>
    <t>484-650-5904</t>
  </si>
  <si>
    <t>1FT8X3BA2SED06791</t>
  </si>
  <si>
    <t>DELAWARE RIVER JOINT TOLL BRIDGE</t>
  </si>
  <si>
    <t>CJACKSON@DRJTVC.ORG</t>
  </si>
  <si>
    <t>908-268-2370</t>
  </si>
  <si>
    <t>267-274-0947</t>
  </si>
  <si>
    <t>1FT8X3BA3SED03592</t>
  </si>
  <si>
    <t>2025-08-09</t>
  </si>
  <si>
    <t>1FT8W2BN6SED68873</t>
  </si>
  <si>
    <t>BAUER JR,LEONARD RAYMOND</t>
  </si>
  <si>
    <t>BAUER</t>
  </si>
  <si>
    <t>1262 ROUTE 390</t>
  </si>
  <si>
    <t>18426-4466</t>
  </si>
  <si>
    <t>LBAUER1780@GMAIL.COM</t>
  </si>
  <si>
    <t>215-850-5373</t>
  </si>
  <si>
    <t>1FMUK8DHXSGC42942</t>
  </si>
  <si>
    <t>LORENZ,JOHN RYAN</t>
  </si>
  <si>
    <t>LORENZ</t>
  </si>
  <si>
    <t>8 JESSICA LN</t>
  </si>
  <si>
    <t>18960-2228</t>
  </si>
  <si>
    <t>SMCINTYRE213@GMAIL.COM</t>
  </si>
  <si>
    <t>267-983-8019</t>
  </si>
  <si>
    <t>1FA6P8TH1S5104711</t>
  </si>
  <si>
    <t>PENDLETON,CLAYTON EDDIE</t>
  </si>
  <si>
    <t>CLAYTON</t>
  </si>
  <si>
    <t>PENDLETON</t>
  </si>
  <si>
    <t>406 E CHELTEN AVE</t>
  </si>
  <si>
    <t>19144-5754</t>
  </si>
  <si>
    <t>CLAYPEN12@GMAIL.COM</t>
  </si>
  <si>
    <t>267-242-0822</t>
  </si>
  <si>
    <t>1FMUK8DHXSGC22335</t>
  </si>
  <si>
    <t>SMITH,DAWN T</t>
  </si>
  <si>
    <t>240 PARK DR W</t>
  </si>
  <si>
    <t>KINTNERSVILLE</t>
  </si>
  <si>
    <t>18930-9633</t>
  </si>
  <si>
    <t>267-614-2866</t>
  </si>
  <si>
    <t>2025-08-11</t>
  </si>
  <si>
    <t>1FTFW5LD0SFB13242</t>
  </si>
  <si>
    <t>KALLENBACH,ROBERT</t>
  </si>
  <si>
    <t>KALLENBACH</t>
  </si>
  <si>
    <t>745 RIVER RD</t>
  </si>
  <si>
    <t>ERWINNA</t>
  </si>
  <si>
    <t>18920</t>
  </si>
  <si>
    <t>AVERT-CRAZY-BAGFUL@DUCK.COM</t>
  </si>
  <si>
    <t>908-339-1387</t>
  </si>
  <si>
    <t>1FTEW2LP0SFB38825</t>
  </si>
  <si>
    <t>NEW AGE DEVELOPMENT LLC</t>
  </si>
  <si>
    <t>16 N YORK RD</t>
  </si>
  <si>
    <t>19040-3201</t>
  </si>
  <si>
    <t>DL@NEWAGEDEVELOPMENT.COM</t>
  </si>
  <si>
    <t>215-498-6984</t>
  </si>
  <si>
    <t>215-676-0415</t>
  </si>
  <si>
    <t>1FMWK8HC0SGC67307</t>
  </si>
  <si>
    <t>JACKSON,GINA R</t>
  </si>
  <si>
    <t>2504 EBERLY ST</t>
  </si>
  <si>
    <t>19040-4313</t>
  </si>
  <si>
    <t>GJACKSON6360@GMAIL.COM</t>
  </si>
  <si>
    <t>215-852-3543</t>
  </si>
  <si>
    <t>215-842-6051</t>
  </si>
  <si>
    <t>1FT6W3LU6SWG18495</t>
  </si>
  <si>
    <t>METTILLE,CHRISTINE</t>
  </si>
  <si>
    <t>METTILLE</t>
  </si>
  <si>
    <t>20 LAUREL LN</t>
  </si>
  <si>
    <t>19053-6363</t>
  </si>
  <si>
    <t>PMETTILLE@FREDBEANS.COM</t>
  </si>
  <si>
    <t>267-278-3668</t>
  </si>
  <si>
    <t>267-349-1538</t>
  </si>
  <si>
    <t>1FMWK8GC8SGC61496</t>
  </si>
  <si>
    <t>IATAROLA,MICHAEL</t>
  </si>
  <si>
    <t>IATAROLA</t>
  </si>
  <si>
    <t>406 DEVON LN</t>
  </si>
  <si>
    <t>MIKEIATAROLA@COMCAST.NET</t>
  </si>
  <si>
    <t>215-808-3990</t>
  </si>
  <si>
    <t>2025-08-12</t>
  </si>
  <si>
    <t>1FMCU0MN9SUA86648</t>
  </si>
  <si>
    <t>BACKOWSKI,LAURIE A</t>
  </si>
  <si>
    <t>LAURIE</t>
  </si>
  <si>
    <t>BACKOWSKI</t>
  </si>
  <si>
    <t>172 KINTNER HILL RD</t>
  </si>
  <si>
    <t>LAURIE.BACKOWSKI@YAHOO.COM</t>
  </si>
  <si>
    <t>610-392-6896</t>
  </si>
  <si>
    <t>908-782-8850</t>
  </si>
  <si>
    <t>1FT8W2BN9SEE08492</t>
  </si>
  <si>
    <t>SOLACK JR,LEONARD</t>
  </si>
  <si>
    <t>SOLACK</t>
  </si>
  <si>
    <t>144 CHURCH RD</t>
  </si>
  <si>
    <t>TITUSVILLE</t>
  </si>
  <si>
    <t>08560</t>
  </si>
  <si>
    <t>LSOLACK@PRINCETON.EDU</t>
  </si>
  <si>
    <t>609-273-5673</t>
  </si>
  <si>
    <t>1FTVW3LK9SWG14886</t>
  </si>
  <si>
    <t>MUNN,MARC MICHAEL</t>
  </si>
  <si>
    <t>MARC</t>
  </si>
  <si>
    <t>MUNN</t>
  </si>
  <si>
    <t>2246 MATTS WAY</t>
  </si>
  <si>
    <t>MARCMUNN@MSN.COM</t>
  </si>
  <si>
    <t>215-431-1773</t>
  </si>
  <si>
    <t>1FTMF1LPXSKE07104</t>
  </si>
  <si>
    <t>18901-4873</t>
  </si>
  <si>
    <t>JEJMILLER@GMAIL.COM</t>
  </si>
  <si>
    <t>215-348-8567</t>
  </si>
  <si>
    <t>215-416-8233</t>
  </si>
  <si>
    <t>2025-08-13</t>
  </si>
  <si>
    <t>1FA6P8TH1R5142692</t>
  </si>
  <si>
    <t>HU,QINFU</t>
  </si>
  <si>
    <t>QINFU</t>
  </si>
  <si>
    <t>HU</t>
  </si>
  <si>
    <t>5000 ABBEY WAY SE</t>
  </si>
  <si>
    <t>LACEY</t>
  </si>
  <si>
    <t>98503</t>
  </si>
  <si>
    <t>HUQINFU6@GMAIL.COM</t>
  </si>
  <si>
    <t>3FTTW8S33SRB14787</t>
  </si>
  <si>
    <t>LUCE,WILLIAM HALL</t>
  </si>
  <si>
    <t>LUCE</t>
  </si>
  <si>
    <t>77 MEETINGHOUSE RD</t>
  </si>
  <si>
    <t>WHLUCE@YAHOO.COM</t>
  </si>
  <si>
    <t>215-431-7051</t>
  </si>
  <si>
    <t>1FTMF1LP9SKE08437</t>
  </si>
  <si>
    <t>TERRACES AT HANOVER LP</t>
  </si>
  <si>
    <t>201 OSPREY LANE</t>
  </si>
  <si>
    <t>HUMMELSTOWN</t>
  </si>
  <si>
    <t>17036</t>
  </si>
  <si>
    <t>610-668-9300</t>
  </si>
  <si>
    <t>1FTMF1LP8SKE70167</t>
  </si>
  <si>
    <t>MEADOWS AT BUMBLE BEE HOLLOW</t>
  </si>
  <si>
    <t>308 SLEEPY HOLLOW DR</t>
  </si>
  <si>
    <t>MECHANICSBURG</t>
  </si>
  <si>
    <t>17055</t>
  </si>
  <si>
    <t>1FDUF5HT0RDA08547</t>
  </si>
  <si>
    <t>ANTIETAM SCHOOL DISTRICT</t>
  </si>
  <si>
    <t>100 ANTIETAM RD</t>
  </si>
  <si>
    <t>READING</t>
  </si>
  <si>
    <t>19606-1000</t>
  </si>
  <si>
    <t>610-779-0554</t>
  </si>
  <si>
    <t>2025-08-14</t>
  </si>
  <si>
    <t>1FA6P8CF3R5436108</t>
  </si>
  <si>
    <t>CAPITANO,CODY MICHAEL</t>
  </si>
  <si>
    <t>CAPITANO</t>
  </si>
  <si>
    <t>213 MAPLE AVE APT L178</t>
  </si>
  <si>
    <t>19044-3333</t>
  </si>
  <si>
    <t>CAPITANO44CODY@YAHOO.COM</t>
  </si>
  <si>
    <t>267-884-3560</t>
  </si>
  <si>
    <t>1FDWE3FNXSDD34592</t>
  </si>
  <si>
    <t>BUCKS COUNTY FREE LIBRARY</t>
  </si>
  <si>
    <t>150 S PINE ST</t>
  </si>
  <si>
    <t>18901-4932</t>
  </si>
  <si>
    <t>215-348-0332</t>
  </si>
  <si>
    <t>2025-08-15</t>
  </si>
  <si>
    <t>1FMUK8DH1SGC40366</t>
  </si>
  <si>
    <t>MONTELEONE JR,FRANK E</t>
  </si>
  <si>
    <t>MONTELEONE</t>
  </si>
  <si>
    <t>26 GATESHEAD DR</t>
  </si>
  <si>
    <t>LUMBERTON</t>
  </si>
  <si>
    <t>08048-5024</t>
  </si>
  <si>
    <t>mont@coozan.org</t>
  </si>
  <si>
    <t>609-353-8729</t>
  </si>
  <si>
    <t>1FMCU9GN7SUB56583</t>
  </si>
  <si>
    <t>TOWNSHIP OF FALLS</t>
  </si>
  <si>
    <t>188 LINCOLN HWY STE 100</t>
  </si>
  <si>
    <t>FAIRLESS HLS</t>
  </si>
  <si>
    <t>19030-1017</t>
  </si>
  <si>
    <t>215-949-9000</t>
  </si>
  <si>
    <t>3FMCR9CN3SRE64879</t>
  </si>
  <si>
    <t>GRUBER,EVAN MICHAEL</t>
  </si>
  <si>
    <t>GRUBER</t>
  </si>
  <si>
    <t>24 LOOKOVER LN</t>
  </si>
  <si>
    <t>19067</t>
  </si>
  <si>
    <t>EG9049@GMAIL.COM</t>
  </si>
  <si>
    <t>215-534-1697</t>
  </si>
  <si>
    <t>1FTEW2LP2SKE64729</t>
  </si>
  <si>
    <t>BENNETT,CHRISTOPHER SCOTT</t>
  </si>
  <si>
    <t>100 BELLE VIEW WAY</t>
  </si>
  <si>
    <t>18914-2404</t>
  </si>
  <si>
    <t>SLANKAM1@YAHOO.COM</t>
  </si>
  <si>
    <t>215-605-0414</t>
  </si>
  <si>
    <t>LUCK-KALLENBACH,DIANE J</t>
  </si>
  <si>
    <t>LUCK-KALLENBACH</t>
  </si>
  <si>
    <t>18920-9254</t>
  </si>
  <si>
    <t>2025-08-16</t>
  </si>
  <si>
    <t>1FTBF2BA1REE97651</t>
  </si>
  <si>
    <t>JORGENSEN,GARY ROBERT</t>
  </si>
  <si>
    <t>JORGENSEN</t>
  </si>
  <si>
    <t>54 PRESTON DR</t>
  </si>
  <si>
    <t>08876-3650</t>
  </si>
  <si>
    <t>ajhenson06@yahoo.com</t>
  </si>
  <si>
    <t>908-526-8434</t>
  </si>
  <si>
    <t>3FTTW8H34SRB20699</t>
  </si>
  <si>
    <t>SIMON,ANDREW</t>
  </si>
  <si>
    <t>623 COACH DR</t>
  </si>
  <si>
    <t>18938-5821</t>
  </si>
  <si>
    <t>ASIMON150@OUTLOOK.COM</t>
  </si>
  <si>
    <t>610-299-4841</t>
  </si>
  <si>
    <t>1FMUK8DH2SGC14987</t>
  </si>
  <si>
    <t>REID,BRANDY KELLY</t>
  </si>
  <si>
    <t>BRANDY</t>
  </si>
  <si>
    <t>REID</t>
  </si>
  <si>
    <t>6331 CRAFTON ST</t>
  </si>
  <si>
    <t>19149</t>
  </si>
  <si>
    <t>BRANDYREID90@GMAIL.COM</t>
  </si>
  <si>
    <t>267-230-3250</t>
  </si>
  <si>
    <t>215-392-9020</t>
  </si>
  <si>
    <t>1FA6P8TH1S5111397</t>
  </si>
  <si>
    <t>BUCZYNSKI,KIMBERLY</t>
  </si>
  <si>
    <t>BUCZYNSKI</t>
  </si>
  <si>
    <t>117 KNOCK HILL DR</t>
  </si>
  <si>
    <t>ROYERSFORD</t>
  </si>
  <si>
    <t>19468-3493</t>
  </si>
  <si>
    <t>BLAZINGTURTLE062383@GMAIL.COM</t>
  </si>
  <si>
    <t>484-366-3538</t>
  </si>
  <si>
    <t>3FMCR9BN3SRE49039</t>
  </si>
  <si>
    <t>BACHAND,CHRISTOPHER RYAN</t>
  </si>
  <si>
    <t>BACHAND</t>
  </si>
  <si>
    <t>860-221-8103</t>
  </si>
  <si>
    <t>2025-08-18</t>
  </si>
  <si>
    <t>1FT8W2BM7SED99038</t>
  </si>
  <si>
    <t>COVELL,DAVID WILMONT</t>
  </si>
  <si>
    <t>COVELL</t>
  </si>
  <si>
    <t>1744 CONESTOGA RD</t>
  </si>
  <si>
    <t>CHESTER SPRGS</t>
  </si>
  <si>
    <t>19425-1810</t>
  </si>
  <si>
    <t>DPCOVELL@GMAIL.COM</t>
  </si>
  <si>
    <t>610-587-6853</t>
  </si>
  <si>
    <t>JALE5W164S7P04126</t>
  </si>
  <si>
    <t>FLUFFIES HOT CHICKEN &amp; FRANKIE ROLLS LLC</t>
  </si>
  <si>
    <t>252 S SUMMIT AVE</t>
  </si>
  <si>
    <t>HACKENSACK</t>
  </si>
  <si>
    <t>07601-1007</t>
  </si>
  <si>
    <t>917-545-7292</t>
  </si>
  <si>
    <t>2025-08-19</t>
  </si>
  <si>
    <t>1FMCU9NA9SUA72166</t>
  </si>
  <si>
    <t>BONGARZONE,GLORIA M</t>
  </si>
  <si>
    <t>BONGARZONE</t>
  </si>
  <si>
    <t>333 VALLEY RD</t>
  </si>
  <si>
    <t>18974-3658</t>
  </si>
  <si>
    <t>GLOBONGO@VERIZON.NET</t>
  </si>
  <si>
    <t>215-906-0214</t>
  </si>
  <si>
    <t>215-957-0520</t>
  </si>
  <si>
    <t>1FMDE0AP7SLA20807</t>
  </si>
  <si>
    <t>PITTS JR,JAMES JOSEPH</t>
  </si>
  <si>
    <t>PITTS</t>
  </si>
  <si>
    <t>2116 SUGAR MAPLE LN</t>
  </si>
  <si>
    <t>PITTSMAN69@GMAIL.COM</t>
  </si>
  <si>
    <t>267-980-4634</t>
  </si>
  <si>
    <t>1FDNF6DC2RDF09357</t>
  </si>
  <si>
    <t>EM UTILITY CONTRACTORS LLC</t>
  </si>
  <si>
    <t>6880 GWENMAWR RD</t>
  </si>
  <si>
    <t>18017</t>
  </si>
  <si>
    <t>JOSEMERINOEM@GMAIL.COM</t>
  </si>
  <si>
    <t>610-392-1907</t>
  </si>
  <si>
    <t>1FTVW3LK2SWG22831</t>
  </si>
  <si>
    <t>O'DEA,THOMAS</t>
  </si>
  <si>
    <t>O'DEA</t>
  </si>
  <si>
    <t>841 CLAY AVE</t>
  </si>
  <si>
    <t>19047-5430</t>
  </si>
  <si>
    <t>TODEA58@GMAIL.COM</t>
  </si>
  <si>
    <t>267-315-5653</t>
  </si>
  <si>
    <t>2025-08-20</t>
  </si>
  <si>
    <t>3FMCR9BN5SRF04171</t>
  </si>
  <si>
    <t>HOCH,DANIELLE ALYSSA</t>
  </si>
  <si>
    <t>HOCH</t>
  </si>
  <si>
    <t>1204 CALIFORNIA RD APT B</t>
  </si>
  <si>
    <t>18951-4520</t>
  </si>
  <si>
    <t>DANIELLEAHOCH@GMAIL.COM</t>
  </si>
  <si>
    <t>267-733-8818</t>
  </si>
  <si>
    <t>610-798-9000</t>
  </si>
  <si>
    <t>1FD0W5HN4REF09855</t>
  </si>
  <si>
    <t>1FTBF2BA1REE98198</t>
  </si>
  <si>
    <t>1FDXE4FN8TDD12814</t>
  </si>
  <si>
    <t>FISHERS TRUE VALUE HARDWARE INC</t>
  </si>
  <si>
    <t>650 WELSH RD</t>
  </si>
  <si>
    <t>1FTBF4XG8SKA54770</t>
  </si>
  <si>
    <t>AUDIENCE RESPONSE SYSTEMS, INC</t>
  </si>
  <si>
    <t>1020 N GREEN ST</t>
  </si>
  <si>
    <t>HENDERSON</t>
  </si>
  <si>
    <t>KY</t>
  </si>
  <si>
    <t>42420</t>
  </si>
  <si>
    <t>JORDANCAMPUS@HOTMAIL.COM</t>
  </si>
  <si>
    <t>917-992-6573</t>
  </si>
  <si>
    <t>2025-08-21</t>
  </si>
  <si>
    <t>1FTFW1P82RKF62199</t>
  </si>
  <si>
    <t>LEVITTOWN FIRE COMPANY 2</t>
  </si>
  <si>
    <t>6 COUNTY WAY</t>
  </si>
  <si>
    <t>19058</t>
  </si>
  <si>
    <t>1FTFW7LD6SFB00670</t>
  </si>
  <si>
    <t>MAYFIELD,BRETT ALLAN</t>
  </si>
  <si>
    <t>BRETT</t>
  </si>
  <si>
    <t>MAYFIELD</t>
  </si>
  <si>
    <t>1515 AIDENN LAIR RD</t>
  </si>
  <si>
    <t>19002-3229</t>
  </si>
  <si>
    <t>BMAYFLY@GMAIL.COM</t>
  </si>
  <si>
    <t>215-370-4564</t>
  </si>
  <si>
    <t>2025-08-22</t>
  </si>
  <si>
    <t>1FTFW7LD9SFB69210</t>
  </si>
  <si>
    <t>ZOG INC</t>
  </si>
  <si>
    <t>963 HICKORY RIDGE DR</t>
  </si>
  <si>
    <t>18914-3490</t>
  </si>
  <si>
    <t>MZOGLIO@GMAIL.COM</t>
  </si>
  <si>
    <t>267-688-1989</t>
  </si>
  <si>
    <t>267-308-2801</t>
  </si>
  <si>
    <t>1FMJU1P87SEA52236</t>
  </si>
  <si>
    <t>NANGLE,PAIGE E</t>
  </si>
  <si>
    <t>PAIGE</t>
  </si>
  <si>
    <t>NANGLE</t>
  </si>
  <si>
    <t>24 PENNSWOOD DR</t>
  </si>
  <si>
    <t>18940-1113</t>
  </si>
  <si>
    <t>PKPAINTING@HOTMAIL.COM</t>
  </si>
  <si>
    <t>215-397-7782</t>
  </si>
  <si>
    <t>1FMCU0MN4SUA86590</t>
  </si>
  <si>
    <t>SEHER,ALEXANDER ROBERT</t>
  </si>
  <si>
    <t>SEHER</t>
  </si>
  <si>
    <t>355 STONYHILL DR</t>
  </si>
  <si>
    <t>ALEXANDER.R.SEHER@GMAIL.COM</t>
  </si>
  <si>
    <t>847-894-9367</t>
  </si>
  <si>
    <t>3FTTW8H36SRB29694</t>
  </si>
  <si>
    <t>DELUCA,MATTHEW VINCENT</t>
  </si>
  <si>
    <t>DELUCA</t>
  </si>
  <si>
    <t>4740 NOTTINGHAM WAY</t>
  </si>
  <si>
    <t>MATTD1023@GMAIL.COM</t>
  </si>
  <si>
    <t>215-264-1304</t>
  </si>
  <si>
    <t>215-738-8887</t>
  </si>
  <si>
    <t>1FM5K8AW1SGC10873</t>
  </si>
  <si>
    <t>2025-08-23</t>
  </si>
  <si>
    <t>3FTTW8S36SRB17571</t>
  </si>
  <si>
    <t>ZHANG,ZIGE</t>
  </si>
  <si>
    <t>ZIGE</t>
  </si>
  <si>
    <t>ZHANG</t>
  </si>
  <si>
    <t>421 ELSIE AVE</t>
  </si>
  <si>
    <t>07080-2732</t>
  </si>
  <si>
    <t>ZIGEZ1996@GMAIL.COM</t>
  </si>
  <si>
    <t>832-420-7970</t>
  </si>
  <si>
    <t>718-928-8912</t>
  </si>
  <si>
    <t>1FTEW2LP0SKE93081</t>
  </si>
  <si>
    <t>BRENNAN,RYAN ANDREW</t>
  </si>
  <si>
    <t>2423 S OPAL ST</t>
  </si>
  <si>
    <t>19145-4215</t>
  </si>
  <si>
    <t>RYANBR@UDEL.EDU</t>
  </si>
  <si>
    <t>908-566-2435</t>
  </si>
  <si>
    <t>3FMCR9CN4SRF02166</t>
  </si>
  <si>
    <t>MATTIE,LISA ANN</t>
  </si>
  <si>
    <t>MATTIE</t>
  </si>
  <si>
    <t>1152 HICKORY LN</t>
  </si>
  <si>
    <t>19047-4700</t>
  </si>
  <si>
    <t>LAMATTIE18@GMAIL.COM</t>
  </si>
  <si>
    <t>215-499-9776</t>
  </si>
  <si>
    <t>3FMCR9DA5SRE81257</t>
  </si>
  <si>
    <t>POE,EMILIE LAURIN</t>
  </si>
  <si>
    <t>EMILIE</t>
  </si>
  <si>
    <t>POE</t>
  </si>
  <si>
    <t>815 SUMMER LN</t>
  </si>
  <si>
    <t>EMILIEPOEPOE@GMAIL.COM</t>
  </si>
  <si>
    <t>610-310-9393</t>
  </si>
  <si>
    <t>2025-08-25</t>
  </si>
  <si>
    <t>1FTYE1Y84SKA94993</t>
  </si>
  <si>
    <t>SELF INCORPORATED</t>
  </si>
  <si>
    <t>1500 WALNUT ST STE 300</t>
  </si>
  <si>
    <t>19102-3502</t>
  </si>
  <si>
    <t>KITTRELSY@SELFINCORP.ORG</t>
  </si>
  <si>
    <t>267-638-2751</t>
  </si>
  <si>
    <t>215-496-9610</t>
  </si>
  <si>
    <t>3FTTW8JA7SRB17207</t>
  </si>
  <si>
    <t>DETWEILER,JAMES W</t>
  </si>
  <si>
    <t>DETWEILER</t>
  </si>
  <si>
    <t>92 N TAMENEND AVE</t>
  </si>
  <si>
    <t>18901-5165</t>
  </si>
  <si>
    <t>267-827-8502</t>
  </si>
  <si>
    <t>1FTBW3X82SKA93096</t>
  </si>
  <si>
    <t>MEDUS OF PA, LLC</t>
  </si>
  <si>
    <t>253 HAWTHORNE CIR</t>
  </si>
  <si>
    <t>19454-1706</t>
  </si>
  <si>
    <t>SALG@MEDUSOFPA.COM</t>
  </si>
  <si>
    <t>215-872-8999</t>
  </si>
  <si>
    <t>215-767-8289</t>
  </si>
  <si>
    <t>2025-08-26</t>
  </si>
  <si>
    <t>1FMJK1M82SEA04038</t>
  </si>
  <si>
    <t>MICHAEL REID</t>
  </si>
  <si>
    <t>2708 MAPLE DR</t>
  </si>
  <si>
    <t>18055-3100</t>
  </si>
  <si>
    <t>MIKEREID1988@GMAIL.COM</t>
  </si>
  <si>
    <t>484-985-5448</t>
  </si>
  <si>
    <t>484-985-5748</t>
  </si>
  <si>
    <t>3FMTK3SU6SMA36859</t>
  </si>
  <si>
    <t>ORLAND,MICHAEL</t>
  </si>
  <si>
    <t>ORLAND</t>
  </si>
  <si>
    <t>99 NELSON DR</t>
  </si>
  <si>
    <t>18966-1542</t>
  </si>
  <si>
    <t>MIKE.ORLAND@GMAIL.COM</t>
  </si>
  <si>
    <t>609-439-7474</t>
  </si>
  <si>
    <t>1FMDE7BH4SLB20704</t>
  </si>
  <si>
    <t>EMHARDT III,HOWARD R</t>
  </si>
  <si>
    <t>HOWARD</t>
  </si>
  <si>
    <t>EMHARDT</t>
  </si>
  <si>
    <t>507 FILBERT RD</t>
  </si>
  <si>
    <t>19075-1510</t>
  </si>
  <si>
    <t>HREMHARDT@GMAIL.COM</t>
  </si>
  <si>
    <t>267-304-7351</t>
  </si>
  <si>
    <t>2025-08-27</t>
  </si>
  <si>
    <t>1FTEW2LP3SKE10887</t>
  </si>
  <si>
    <t>DILEMANI,SCOTT JASON</t>
  </si>
  <si>
    <t>DILEMANI</t>
  </si>
  <si>
    <t>NOEMAIL@EMAIL.COM</t>
  </si>
  <si>
    <t>203-770-0463</t>
  </si>
  <si>
    <t>1FT8W2BN3SEE00565</t>
  </si>
  <si>
    <t>CRUCIAL DEFENSE TECHNOLOGIES INC</t>
  </si>
  <si>
    <t>123</t>
  </si>
  <si>
    <t>CAPE CORAL</t>
  </si>
  <si>
    <t>33909-2957</t>
  </si>
  <si>
    <t>1FT8W3DM8SED59442</t>
  </si>
  <si>
    <t>HYDUK,EDWARD MARK</t>
  </si>
  <si>
    <t>HYDUK</t>
  </si>
  <si>
    <t>104 UPLAND DR</t>
  </si>
  <si>
    <t>18966-1085</t>
  </si>
  <si>
    <t>EDWARDHYDUKBEAR@GMAIL.CM</t>
  </si>
  <si>
    <t>215-322-1074</t>
  </si>
  <si>
    <t>215-669-1686</t>
  </si>
  <si>
    <t>1FTFW3LD5SFB78253</t>
  </si>
  <si>
    <t>2025-08-28</t>
  </si>
  <si>
    <t>3FMTK3SUXSMA24312</t>
  </si>
  <si>
    <t>NASO,VANESSA ANN</t>
  </si>
  <si>
    <t>VANESSA</t>
  </si>
  <si>
    <t>NASO</t>
  </si>
  <si>
    <t>231 SANDY KNOLL DR</t>
  </si>
  <si>
    <t>18901-2428</t>
  </si>
  <si>
    <t>VANESSA.NASO@GMAIL.COM</t>
  </si>
  <si>
    <t>859-447-2308</t>
  </si>
  <si>
    <t>3FTTW8SA3SRB07420</t>
  </si>
  <si>
    <t>BURNS,KATHLEEN</t>
  </si>
  <si>
    <t>KATHLEEN</t>
  </si>
  <si>
    <t>418 LAKE ST</t>
  </si>
  <si>
    <t>MOUNT EPHRAIM</t>
  </si>
  <si>
    <t>08059-1129</t>
  </si>
  <si>
    <t>KBURNS721@GMAIL.COM</t>
  </si>
  <si>
    <t>856-425-8037</t>
  </si>
  <si>
    <t>1FTRF3BN3REF91604</t>
  </si>
  <si>
    <t>CELIA CO. INC.</t>
  </si>
  <si>
    <t>1965A STOUT DR</t>
  </si>
  <si>
    <t>18974-3869</t>
  </si>
  <si>
    <t>CELIACOINC@HOTMAIL.COM</t>
  </si>
  <si>
    <t>215-364-3664</t>
  </si>
  <si>
    <t>215-443-9743</t>
  </si>
  <si>
    <t>1FBAX9C83SKA65636</t>
  </si>
  <si>
    <t>THE ACADEMY OF THE NEW CHURCH</t>
  </si>
  <si>
    <t>2815 BENADE CIR</t>
  </si>
  <si>
    <t>19009</t>
  </si>
  <si>
    <t>267-502-2635</t>
  </si>
  <si>
    <t>610-721-6337</t>
  </si>
  <si>
    <t>1FMEE8BP3SLB09050</t>
  </si>
  <si>
    <t>ZULPA,MICHAEL ADAM</t>
  </si>
  <si>
    <t>ZULPA</t>
  </si>
  <si>
    <t>120 W OAKLAND AVE</t>
  </si>
  <si>
    <t>18901-4126</t>
  </si>
  <si>
    <t>MICHAEL.ZULPA@GMAIL.COM</t>
  </si>
  <si>
    <t>908-872-3340</t>
  </si>
  <si>
    <t>1FMDE8BH8SLA87129</t>
  </si>
  <si>
    <t>MACADAMS,JASON BERNARD</t>
  </si>
  <si>
    <t>STEPHANIELMACADAMS@GMAIL.COM</t>
  </si>
  <si>
    <t>267-446-6813</t>
  </si>
  <si>
    <t>215-949-6780</t>
  </si>
  <si>
    <t>1FDRU8ZG4SKA83137</t>
  </si>
  <si>
    <t>2025-08-29</t>
  </si>
  <si>
    <t>1FBAX2C86SKA93082</t>
  </si>
  <si>
    <t>1FM5K8AB7SGB37618</t>
  </si>
  <si>
    <t>1FMDE6AH5SLB28404</t>
  </si>
  <si>
    <t>GALE,CHARLES</t>
  </si>
  <si>
    <t>GALE</t>
  </si>
  <si>
    <t>16 QUAIL DR</t>
  </si>
  <si>
    <t>CGALE@GALENURSERIES.COM</t>
  </si>
  <si>
    <t>215-669-5184</t>
  </si>
  <si>
    <t>215-665-5184</t>
  </si>
  <si>
    <t>1FTFW1RJ4SFB49716</t>
  </si>
  <si>
    <t>VANDEGRIFT,GLENN CHARLES</t>
  </si>
  <si>
    <t>GLENN</t>
  </si>
  <si>
    <t>VANDEGRIFT</t>
  </si>
  <si>
    <t>5281 HARRINGTON CT</t>
  </si>
  <si>
    <t>GLENN@ACMSERVICESUS.COM</t>
  </si>
  <si>
    <t>856-264-7924</t>
  </si>
  <si>
    <t>856-264-7925</t>
  </si>
  <si>
    <t>1FTFW3L54SKF01823</t>
  </si>
  <si>
    <t>FELDMAN,JAKE ALEXANDER</t>
  </si>
  <si>
    <t>FELDMAN</t>
  </si>
  <si>
    <t>122 BLACKFRIARS CIR</t>
  </si>
  <si>
    <t>JAKETHESNAKE3105@COMCAST.NET</t>
  </si>
  <si>
    <t>267-738-5716</t>
  </si>
  <si>
    <t>3FMCR9CNXSRE82151</t>
  </si>
  <si>
    <t>GOLDINGER,KATHRYN SARA</t>
  </si>
  <si>
    <t>KATHRYN</t>
  </si>
  <si>
    <t>GOLDINGER</t>
  </si>
  <si>
    <t>1001 S BROAD ST APT 672</t>
  </si>
  <si>
    <t>19147-3648</t>
  </si>
  <si>
    <t>215-817-1055</t>
  </si>
  <si>
    <t>1FTEW3LP3SFB77821</t>
  </si>
  <si>
    <t>PISKORSKI,MICHAEL L</t>
  </si>
  <si>
    <t>PISKORSKI</t>
  </si>
  <si>
    <t>113 S KESWICK AVE</t>
  </si>
  <si>
    <t>19038-4509</t>
  </si>
  <si>
    <t>MICHAELPISKORSKI1@GMAIL.COM</t>
  </si>
  <si>
    <t>267-588-5254</t>
  </si>
  <si>
    <t>1FM5K8AW2SGB37450</t>
  </si>
  <si>
    <t>1FMUK8KH4SGC68701</t>
  </si>
  <si>
    <t>BECKMAN,JASON G</t>
  </si>
  <si>
    <t>BECKMAN</t>
  </si>
  <si>
    <t>1747 MEYER WAY</t>
  </si>
  <si>
    <t>JBECKMAN07@COMCAST.NET</t>
  </si>
  <si>
    <t>267-242-3342</t>
  </si>
  <si>
    <t>215-922-6360</t>
  </si>
  <si>
    <t>2025-08-30</t>
  </si>
  <si>
    <t>1FMEE4DP8SLB26559</t>
  </si>
  <si>
    <t>LEE,MARIALUISA K</t>
  </si>
  <si>
    <t>MARIALUISA</t>
  </si>
  <si>
    <t>LEE</t>
  </si>
  <si>
    <t>841 LINGO DR</t>
  </si>
  <si>
    <t>18974-3034</t>
  </si>
  <si>
    <t>MARIALEE007@GMAIL.COM</t>
  </si>
  <si>
    <t>267-303-2453</t>
  </si>
  <si>
    <t>1FMUK8KH4SGB84345</t>
  </si>
  <si>
    <t>MARQUEZ,EIMILE</t>
  </si>
  <si>
    <t>EIMILE</t>
  </si>
  <si>
    <t>MARQUEZ</t>
  </si>
  <si>
    <t>101 MONTGOMERY DR</t>
  </si>
  <si>
    <t>19438-2131</t>
  </si>
  <si>
    <t>EIMILECOUGHLIN22@AOL.COM</t>
  </si>
  <si>
    <t>267-314-1586</t>
  </si>
  <si>
    <t>1FTEW3LP5SKD69121</t>
  </si>
  <si>
    <t>MCMACKEN,PAUL ROBERT</t>
  </si>
  <si>
    <t>MCMACKEN</t>
  </si>
  <si>
    <t>106 WALKER RD</t>
  </si>
  <si>
    <t>WASHINGTON CROSSING</t>
  </si>
  <si>
    <t>18977</t>
  </si>
  <si>
    <t>PAUL.MCMACKEN@GMAIL.COM</t>
  </si>
  <si>
    <t>267-983-7648</t>
  </si>
  <si>
    <t>3FMCR9BN2SRF08436</t>
  </si>
  <si>
    <t>GROSSMAN,EVAN K</t>
  </si>
  <si>
    <t>GROSSMAN</t>
  </si>
  <si>
    <t>2688 FALLOW HILL LN</t>
  </si>
  <si>
    <t>18929-1770</t>
  </si>
  <si>
    <t>ESTREET44@GMAIL.COM</t>
  </si>
  <si>
    <t>215-317-6121</t>
  </si>
  <si>
    <t>1FT8W2BT6SED96980</t>
  </si>
  <si>
    <t>PETER FURDYNA LLC</t>
  </si>
  <si>
    <t>1 RELKIN RD</t>
  </si>
  <si>
    <t>LIVINGSTON</t>
  </si>
  <si>
    <t>07039-2609</t>
  </si>
  <si>
    <t>973-204-3777</t>
  </si>
  <si>
    <t>1FMUK8DH9SGB85455</t>
  </si>
  <si>
    <t>MILLIGAN,KYLE</t>
  </si>
  <si>
    <t>MILLIGAN</t>
  </si>
  <si>
    <t>16 PARK DR E</t>
  </si>
  <si>
    <t>18942-1612</t>
  </si>
  <si>
    <t>KYLEMILLIGAN2000@GMAIL.COM</t>
  </si>
  <si>
    <t>267-733-7038</t>
  </si>
  <si>
    <t>2025-09-01</t>
  </si>
  <si>
    <t>1FTER4KP9SLE30799</t>
  </si>
  <si>
    <t>GODFREY,WILLIAM</t>
  </si>
  <si>
    <t>GODFREY</t>
  </si>
  <si>
    <t>594 CITATION LN</t>
  </si>
  <si>
    <t>WTG0722@GMAIL.COM</t>
  </si>
  <si>
    <t>215-672-0579</t>
  </si>
  <si>
    <t>267-280-6318</t>
  </si>
  <si>
    <t>1FMEE8BP3SLB16080</t>
  </si>
  <si>
    <t>OSHEA,ROBERT CORNELIUS</t>
  </si>
  <si>
    <t>OSHEA</t>
  </si>
  <si>
    <t>1217 REVERE DR</t>
  </si>
  <si>
    <t>CANMAN.BOBBYO@GMAIL.COM</t>
  </si>
  <si>
    <t>610-613-3245</t>
  </si>
  <si>
    <t>800-328-6363</t>
  </si>
  <si>
    <t>610-909-7727</t>
  </si>
  <si>
    <t>2025-09-02</t>
  </si>
  <si>
    <t>1FTEW2LP3SKE24031</t>
  </si>
  <si>
    <t>1FTVW3LK6SWG17115</t>
  </si>
  <si>
    <t>PHILLY MAISONS LLC</t>
  </si>
  <si>
    <t>308 TOWER LN</t>
  </si>
  <si>
    <t>PENN VALLEY</t>
  </si>
  <si>
    <t>19072-1130</t>
  </si>
  <si>
    <t>ALLIKUNLE@GMAIL.COM</t>
  </si>
  <si>
    <t>215-820-0434</t>
  </si>
  <si>
    <t>1FMCU9MN2SUA36310</t>
  </si>
  <si>
    <t>BOYLE,SHAUNA MARIE</t>
  </si>
  <si>
    <t>SHAUNA</t>
  </si>
  <si>
    <t>BOYLE</t>
  </si>
  <si>
    <t>553 CREEK RD</t>
  </si>
  <si>
    <t>18901-5500</t>
  </si>
  <si>
    <t>215-498-1516</t>
  </si>
  <si>
    <t>3FTTW8S39SRB16771</t>
  </si>
  <si>
    <t>ASO JR,ORLANDO BALAGON</t>
  </si>
  <si>
    <t>ORLANDO</t>
  </si>
  <si>
    <t>ASO</t>
  </si>
  <si>
    <t>2325 LINFORD ST APT 4</t>
  </si>
  <si>
    <t>18017-8731</t>
  </si>
  <si>
    <t>ORLANDOBASO@GMAIL.COM</t>
  </si>
  <si>
    <t>484-554-2896</t>
  </si>
  <si>
    <t>1FMEE4DPXSLB27793</t>
  </si>
  <si>
    <t>PARRY,DANIEL JAMES</t>
  </si>
  <si>
    <t>PARRY</t>
  </si>
  <si>
    <t>148 OVERHOLT DR</t>
  </si>
  <si>
    <t>DANIEL.PARRY@MPSTECHLINE.COM</t>
  </si>
  <si>
    <t>215-766-3428</t>
  </si>
  <si>
    <t>267-718-0260</t>
  </si>
  <si>
    <t>215-783-5953</t>
  </si>
  <si>
    <t>3FTTW8JA0SRA77049</t>
  </si>
  <si>
    <t>MCGINNIS,AIDAN PATRICK</t>
  </si>
  <si>
    <t>MCGINNIS</t>
  </si>
  <si>
    <t>196 PENNLAND FARM DR</t>
  </si>
  <si>
    <t>18944-4435</t>
  </si>
  <si>
    <t>AIDAN.MCGINNIS@OUTLOOK.COM</t>
  </si>
  <si>
    <t>215-800-8249</t>
  </si>
  <si>
    <t>1FTFW5LDXSFB08131</t>
  </si>
  <si>
    <t>BENEDUM,TYLER E</t>
  </si>
  <si>
    <t>BENEDUM</t>
  </si>
  <si>
    <t>712 CUSTIS RD</t>
  </si>
  <si>
    <t>19038-2016</t>
  </si>
  <si>
    <t>TBENEDUM@GMAIL.COM</t>
  </si>
  <si>
    <t>470-236-3386</t>
  </si>
  <si>
    <t>215-687-3404</t>
  </si>
  <si>
    <t>2025-09-03</t>
  </si>
  <si>
    <t>1FMUK8DH3SGD04195</t>
  </si>
  <si>
    <t>BUCKS COUNTY CONSERVATION DISTRICT</t>
  </si>
  <si>
    <t>1456 FERRY RD STE 704</t>
  </si>
  <si>
    <t>18901-2391</t>
  </si>
  <si>
    <t>KMAULT@BUCKSCCD.ORG</t>
  </si>
  <si>
    <t>215-345-7577</t>
  </si>
  <si>
    <t>908-892-8210</t>
  </si>
  <si>
    <t>1FT8W2BM3TEC16316</t>
  </si>
  <si>
    <t>SALLOUM,AFIF HASSAN</t>
  </si>
  <si>
    <t>AFIF</t>
  </si>
  <si>
    <t>SALLOUM</t>
  </si>
  <si>
    <t>326 6TH ST</t>
  </si>
  <si>
    <t>WHITEHALL</t>
  </si>
  <si>
    <t>18052-6526</t>
  </si>
  <si>
    <t>AFIF.SALLOUM@YAHOO.COM</t>
  </si>
  <si>
    <t>484-378-2153</t>
  </si>
  <si>
    <t>1FTFX1L82SKE72169</t>
  </si>
  <si>
    <t>2025-09-04</t>
  </si>
  <si>
    <t>1FTER4HH7SLE43759</t>
  </si>
  <si>
    <t>CUMMINGS,DANIEL STEVEN</t>
  </si>
  <si>
    <t>CUMMINGS</t>
  </si>
  <si>
    <t>2818 PIKE AVE</t>
  </si>
  <si>
    <t>18036-9125</t>
  </si>
  <si>
    <t>MECHANIC.DANIEL@GMAIL.COM</t>
  </si>
  <si>
    <t>908-910-2015</t>
  </si>
  <si>
    <t>908-253-7999</t>
  </si>
  <si>
    <t>1FTFX1L87SKE72264</t>
  </si>
  <si>
    <t>1FTFX1L80SKE71943</t>
  </si>
  <si>
    <t>1FTFX1L86SKE73177</t>
  </si>
  <si>
    <t>1FTFX1L87SKE72202</t>
  </si>
  <si>
    <t>1FMEE4DP6SLB22980</t>
  </si>
  <si>
    <t>CORRADO,SAMANTHA M</t>
  </si>
  <si>
    <t>CORRADO</t>
  </si>
  <si>
    <t>6 CARR PL</t>
  </si>
  <si>
    <t>TOTOWA</t>
  </si>
  <si>
    <t>07512-1917</t>
  </si>
  <si>
    <t>SAMANTHA.CORRADO24@GMAIL.COM</t>
  </si>
  <si>
    <t>973-545-1502</t>
  </si>
  <si>
    <t>2025-09-05</t>
  </si>
  <si>
    <t>1FM5K8AB7SGC24113</t>
  </si>
  <si>
    <t>TOWNSHIP OF LOWER CHICHESTER</t>
  </si>
  <si>
    <t>1410 MARKET STREET</t>
  </si>
  <si>
    <t>LINWOOD</t>
  </si>
  <si>
    <t>19061</t>
  </si>
  <si>
    <t>610-485-1472</t>
  </si>
  <si>
    <t>3FTTW8A35SRB21810</t>
  </si>
  <si>
    <t>MALAN,SAMUEL ANDRE</t>
  </si>
  <si>
    <t>MALAN</t>
  </si>
  <si>
    <t>400 N HAMPTON ST APT 302</t>
  </si>
  <si>
    <t>SAMUELMALAN09@GMAIL.COM</t>
  </si>
  <si>
    <t>801-624-9060</t>
  </si>
  <si>
    <t>1FD9X4HT1REE60126</t>
  </si>
  <si>
    <t>SCOTT BUILDING CORP</t>
  </si>
  <si>
    <t>2939 FELTON RD</t>
  </si>
  <si>
    <t>19401-1359</t>
  </si>
  <si>
    <t>GNAGELE@SCOTTCONTRACTORSINC.COM</t>
  </si>
  <si>
    <t>610-278-8666</t>
  </si>
  <si>
    <t>610-955-5952</t>
  </si>
  <si>
    <t>1FM5K8AB5SGB28030</t>
  </si>
  <si>
    <t>HULMEVILLE BOROUGH</t>
  </si>
  <si>
    <t>321 MAIN ST SIDE F</t>
  </si>
  <si>
    <t>19047-5970</t>
  </si>
  <si>
    <t>J.BARAN@HULMEVILLE-PA.GOV</t>
  </si>
  <si>
    <t>215-757-6531</t>
  </si>
  <si>
    <t>1FTBR1C82SKA79491</t>
  </si>
  <si>
    <t>2025-09-06</t>
  </si>
  <si>
    <t>3FMTK3SUXSMA39974</t>
  </si>
  <si>
    <t>STINSON,JEREMIAH CHRISTIAN</t>
  </si>
  <si>
    <t>JEREMIAH</t>
  </si>
  <si>
    <t>STINSON</t>
  </si>
  <si>
    <t>4751 BISHOP CIR</t>
  </si>
  <si>
    <t>18902-9017</t>
  </si>
  <si>
    <t>732-794-0814</t>
  </si>
  <si>
    <t>1FTFW4L51SFB71847</t>
  </si>
  <si>
    <t>GOLD,LEONARD KEITH</t>
  </si>
  <si>
    <t>GOLD</t>
  </si>
  <si>
    <t>5501 JILLIAN WAY</t>
  </si>
  <si>
    <t>W386A@YAHOO.COM</t>
  </si>
  <si>
    <t>215-431-7515</t>
  </si>
  <si>
    <t>3FMTK3SUXSMA26786</t>
  </si>
  <si>
    <t>CAMPO,RAFAEL EDUARDO</t>
  </si>
  <si>
    <t>RAFAEL</t>
  </si>
  <si>
    <t>CAMPO</t>
  </si>
  <si>
    <t>2 ASTER CT</t>
  </si>
  <si>
    <t>RCAMPO64@GMAIL.COM</t>
  </si>
  <si>
    <t>305-987-7310</t>
  </si>
  <si>
    <t>2025-09-08</t>
  </si>
  <si>
    <t>1FT7W2BA4TEC44627</t>
  </si>
  <si>
    <t>PROGRESSO GENERAL LANDSCAPING LLC</t>
  </si>
  <si>
    <t>4086 ROUTE 27</t>
  </si>
  <si>
    <t>08540-9619</t>
  </si>
  <si>
    <t>DEYCIGONZALEZ6674@GMAIL.COM</t>
  </si>
  <si>
    <t>732-947-9766</t>
  </si>
  <si>
    <t>1FMJK1J82SEA54166</t>
  </si>
  <si>
    <t>MARKS JR,CHARLES H</t>
  </si>
  <si>
    <t>MARKS</t>
  </si>
  <si>
    <t>1080 WORTHINGTON MILL RD</t>
  </si>
  <si>
    <t>18940-9664</t>
  </si>
  <si>
    <t>MARKSCHUCKII@GMAIL.COM</t>
  </si>
  <si>
    <t>267-767-4310</t>
  </si>
  <si>
    <t>1FM5K8AB3SGC24142</t>
  </si>
  <si>
    <t>PENNDEL BOUROUGH</t>
  </si>
  <si>
    <t>300 BELLEVUE AVE</t>
  </si>
  <si>
    <t>PENNDEL</t>
  </si>
  <si>
    <t>19047-5283</t>
  </si>
  <si>
    <t>SPERRY@BOROUGHOFPENNDEL.ORG</t>
  </si>
  <si>
    <t>215-757-5153</t>
  </si>
  <si>
    <t>1FMUK8DH2SGD03989</t>
  </si>
  <si>
    <t>DAVIS JR,STEVE</t>
  </si>
  <si>
    <t>8 VALLEY VIEW DR</t>
  </si>
  <si>
    <t>19426</t>
  </si>
  <si>
    <t>IMINDEMAND@VERIZON.NET</t>
  </si>
  <si>
    <t>484-244-8289</t>
  </si>
  <si>
    <t>2025-09-09</t>
  </si>
  <si>
    <t>3FMTK3SU9SMA36662</t>
  </si>
  <si>
    <t>IRWIN,SONJA V</t>
  </si>
  <si>
    <t>SONJA</t>
  </si>
  <si>
    <t>IRWIN</t>
  </si>
  <si>
    <t>14 CRESTWOOD CIR</t>
  </si>
  <si>
    <t>IRWINRFI@AOL.COM</t>
  </si>
  <si>
    <t>215-622-5535</t>
  </si>
  <si>
    <t>1FBVU5XG0SKA97075</t>
  </si>
  <si>
    <t>1FTMF1LPXSKE70381</t>
  </si>
  <si>
    <t>HEATHERFIELD APPARTMENTS LTD</t>
  </si>
  <si>
    <t>334 LOPAX RD</t>
  </si>
  <si>
    <t>17112</t>
  </si>
  <si>
    <t>2025-09-10</t>
  </si>
  <si>
    <t>1FMJK1M84SEA55069</t>
  </si>
  <si>
    <t>DONOHOE,PATRICK THOMAS</t>
  </si>
  <si>
    <t>DONOHOE</t>
  </si>
  <si>
    <t>84 JOSHUA DR</t>
  </si>
  <si>
    <t>18954-1042</t>
  </si>
  <si>
    <t>PDONOHOE219@GMAIL.COM</t>
  </si>
  <si>
    <t>215-499-5218</t>
  </si>
  <si>
    <t>1FM5K8AB0SGC52321</t>
  </si>
  <si>
    <t>TOWNSHIP OF EVESHAM</t>
  </si>
  <si>
    <t>984 TUCKERTON RD</t>
  </si>
  <si>
    <t>08053-2667</t>
  </si>
  <si>
    <t>956-985-1116</t>
  </si>
  <si>
    <t>1FBVU5XG1SKA58429</t>
  </si>
  <si>
    <t>SWIFT LIMOS LLC</t>
  </si>
  <si>
    <t>3711 JERMANTOWN RD</t>
  </si>
  <si>
    <t>FAIRFAX</t>
  </si>
  <si>
    <t>22030-4929</t>
  </si>
  <si>
    <t>202-316-7855</t>
  </si>
  <si>
    <t>1FT8X2BA6SEC49621</t>
  </si>
  <si>
    <t>BELETZ BROS GLASS INC</t>
  </si>
  <si>
    <t>5024 MULBERRY ST</t>
  </si>
  <si>
    <t>19124-1349</t>
  </si>
  <si>
    <t>STEPHEN@BELETZBROS.COM</t>
  </si>
  <si>
    <t>215-768-3895</t>
  </si>
  <si>
    <t>215-788-3895</t>
  </si>
  <si>
    <t>2025-09-11</t>
  </si>
  <si>
    <t>1FMJK1M86REA64107</t>
  </si>
  <si>
    <t>DMR REFRIGERATION SERVICE INC.</t>
  </si>
  <si>
    <t>265 HARDING RD</t>
  </si>
  <si>
    <t>DOUGHTYSMOBILE@ICLOUD.COM</t>
  </si>
  <si>
    <t>215-435-0211</t>
  </si>
  <si>
    <t>1FM5K8AB4SGC60213</t>
  </si>
  <si>
    <t>1FT8W2BM4TEC07723</t>
  </si>
  <si>
    <t>COOPER,DAVID S</t>
  </si>
  <si>
    <t>COOPER</t>
  </si>
  <si>
    <t>128 BIRCH LN</t>
  </si>
  <si>
    <t>BLOOMSBURY</t>
  </si>
  <si>
    <t>08804-4002</t>
  </si>
  <si>
    <t>DCOOPER@COOPERTECHNOLOGYGROUP.COM</t>
  </si>
  <si>
    <t>908-310-1411</t>
  </si>
  <si>
    <t>1FMCU9NZ5SUB40761</t>
  </si>
  <si>
    <t>MILNES,MARC S</t>
  </si>
  <si>
    <t>MILNES</t>
  </si>
  <si>
    <t>438 TOURNAMENT CIR</t>
  </si>
  <si>
    <t>19438-2195</t>
  </si>
  <si>
    <t>MSMILNES@YAHOO.COM</t>
  </si>
  <si>
    <t>215-350-2702</t>
  </si>
  <si>
    <t>1FMUK8DH9SGC22343</t>
  </si>
  <si>
    <t>215-669-8443</t>
  </si>
  <si>
    <t>1FM5K8AB4SGC60793</t>
  </si>
  <si>
    <t>54DK6S1F5RSA02901</t>
  </si>
  <si>
    <t>DJ CROSS INC</t>
  </si>
  <si>
    <t>300 PENNELL RD</t>
  </si>
  <si>
    <t>19063</t>
  </si>
  <si>
    <t>610-494-2293</t>
  </si>
  <si>
    <t>1FDRU8ZG5SKA83700</t>
  </si>
  <si>
    <t>1FTEW2LP2SKF29806</t>
  </si>
  <si>
    <t>THOMAS,ALBERT DANIEL</t>
  </si>
  <si>
    <t>2416 BROADWAY AVE</t>
  </si>
  <si>
    <t>19040-4415</t>
  </si>
  <si>
    <t>USMCGRUNT@USA.COM</t>
  </si>
  <si>
    <t>215-254-4257</t>
  </si>
  <si>
    <t>2025-09-12</t>
  </si>
  <si>
    <t>1FMJK1J83SEA54886</t>
  </si>
  <si>
    <t>CIRCLE THREE DESIGNS, LLC</t>
  </si>
  <si>
    <t>44 N GASTON AVE</t>
  </si>
  <si>
    <t>RARITAN</t>
  </si>
  <si>
    <t>08869-1450</t>
  </si>
  <si>
    <t>CHRISTOPHER@CIRCLETHREEDESIGNS.COM</t>
  </si>
  <si>
    <t>908-725-1709</t>
  </si>
  <si>
    <t>973-879-1959</t>
  </si>
  <si>
    <t>1FTER4LR0SLE40508</t>
  </si>
  <si>
    <t>ZEIGLER,JUSTIN ERIC</t>
  </si>
  <si>
    <t>JUSTIN</t>
  </si>
  <si>
    <t>ZEIGLER</t>
  </si>
  <si>
    <t>91 NEWVILLE RD</t>
  </si>
  <si>
    <t>JE.ZEIGLER@GMAIL.COM</t>
  </si>
  <si>
    <t>215-317-0154</t>
  </si>
  <si>
    <t>1FDNF7DC0TDF03117</t>
  </si>
  <si>
    <t>3FTTW8J30SRB27594</t>
  </si>
  <si>
    <t>MAVERICK HYBRID</t>
  </si>
  <si>
    <t>FRANKENFIELD,JOSEPH</t>
  </si>
  <si>
    <t>FRANKENFIELD</t>
  </si>
  <si>
    <t>141 WOODLAND DR</t>
  </si>
  <si>
    <t>18901-5245</t>
  </si>
  <si>
    <t>JOEFRA06@GMAIL.COM</t>
  </si>
  <si>
    <t>215-262-5288</t>
  </si>
  <si>
    <t>3FMCR9BNXSRE95810</t>
  </si>
  <si>
    <t>PFLUG,PEYTON STEWART</t>
  </si>
  <si>
    <t>PEYTON</t>
  </si>
  <si>
    <t>PFLUG</t>
  </si>
  <si>
    <t>333 N BROAD ST APT 1424</t>
  </si>
  <si>
    <t>PMANPFLUG@GMAIL.COM</t>
  </si>
  <si>
    <t>267-994-9217</t>
  </si>
  <si>
    <t>3FMTK3SU0SMA32757</t>
  </si>
  <si>
    <t>ROSENBERG,DAVID GREG</t>
  </si>
  <si>
    <t>ROSENBERG</t>
  </si>
  <si>
    <t>420 CATHCART RD</t>
  </si>
  <si>
    <t>19422-1413</t>
  </si>
  <si>
    <t>813-833-2970</t>
  </si>
  <si>
    <t>1FT8X3BA0REF27090</t>
  </si>
  <si>
    <t>MOS ON SITE INC</t>
  </si>
  <si>
    <t>618 WHITE HORSE PIKE</t>
  </si>
  <si>
    <t>HAMMONTON</t>
  </si>
  <si>
    <t>08037-9602</t>
  </si>
  <si>
    <t>KB@MOSGC.COM</t>
  </si>
  <si>
    <t>732-501-4462</t>
  </si>
  <si>
    <t>732-690-6485</t>
  </si>
  <si>
    <t>2025-09-13</t>
  </si>
  <si>
    <t>3FMTK3SUXSMA34600</t>
  </si>
  <si>
    <t>KALLICRAGAS,JAMES DAVID</t>
  </si>
  <si>
    <t>KALLICRAGAS</t>
  </si>
  <si>
    <t>1031 KEYSTONE DR</t>
  </si>
  <si>
    <t>18960-3349</t>
  </si>
  <si>
    <t>JDKALLICRAGAS@YAHOO.COM</t>
  </si>
  <si>
    <t>856-305-0451</t>
  </si>
  <si>
    <t>856-305-0461</t>
  </si>
  <si>
    <t>1FT6W5L72SWG18192</t>
  </si>
  <si>
    <t>MICOLOCHICK STEUER,HOLLY</t>
  </si>
  <si>
    <t>HOLLY</t>
  </si>
  <si>
    <t>MICOLOCHICK STEUER</t>
  </si>
  <si>
    <t>3776 CHURCH SCHOOL RD</t>
  </si>
  <si>
    <t>18902-5414</t>
  </si>
  <si>
    <t>HMMICOLOCHICK@GMAIL.COM</t>
  </si>
  <si>
    <t>610-554-3201</t>
  </si>
  <si>
    <t>1FMDE7BH1SLB12222</t>
  </si>
  <si>
    <t>GANNON,MARIA C</t>
  </si>
  <si>
    <t>MARIA</t>
  </si>
  <si>
    <t>GANNON</t>
  </si>
  <si>
    <t>23 WINTERBERRY DR</t>
  </si>
  <si>
    <t>18944-2300</t>
  </si>
  <si>
    <t>MARIAGANNON@HOTMAIL.COM</t>
  </si>
  <si>
    <t>610-724-3624</t>
  </si>
  <si>
    <t>1FDSX5HT4SED33092</t>
  </si>
  <si>
    <t>VANFLEET WELDING LLC</t>
  </si>
  <si>
    <t>1308 SULLIVAN TRL</t>
  </si>
  <si>
    <t>SCOTRUN</t>
  </si>
  <si>
    <t>18355-7830</t>
  </si>
  <si>
    <t>KYLE@VANFLEETWELDING.COM</t>
  </si>
  <si>
    <t>570-460-7348</t>
  </si>
  <si>
    <t>3FMTK3SUXSMA27095</t>
  </si>
  <si>
    <t>GABALLA,AMIR GUIRGUIS SAAD</t>
  </si>
  <si>
    <t>AMIR</t>
  </si>
  <si>
    <t>GABALLA</t>
  </si>
  <si>
    <t>24 HILLCREST DR</t>
  </si>
  <si>
    <t>GABALLA2011@GMAIL.COM</t>
  </si>
  <si>
    <t>201-238-7495</t>
  </si>
  <si>
    <t>848-365-0829</t>
  </si>
  <si>
    <t>3FMTK3SU5SMA14707</t>
  </si>
  <si>
    <t>LESKO,DOUGLAS ANDREW</t>
  </si>
  <si>
    <t>DOUGLAS</t>
  </si>
  <si>
    <t>LESKO</t>
  </si>
  <si>
    <t>5220 GEDDES WAY</t>
  </si>
  <si>
    <t>18947-1141</t>
  </si>
  <si>
    <t>DOUG317@HOTMAIL.COM</t>
  </si>
  <si>
    <t>908-797-1877</t>
  </si>
  <si>
    <t>1FTFW1RG1SFB86632</t>
  </si>
  <si>
    <t>LARE,PRESTON JAMISON</t>
  </si>
  <si>
    <t>PRESTON</t>
  </si>
  <si>
    <t>LARE</t>
  </si>
  <si>
    <t>2087 KALLY RIDGE RD</t>
  </si>
  <si>
    <t>18055</t>
  </si>
  <si>
    <t>PRESTONJLARE@GMAIL.COM</t>
  </si>
  <si>
    <t>609-713-2471</t>
  </si>
  <si>
    <t>908-581-3820</t>
  </si>
  <si>
    <t>1FMWK8GC4SGC58689</t>
  </si>
  <si>
    <t>RIGGS,SHANE ANDREW</t>
  </si>
  <si>
    <t>RIGGS</t>
  </si>
  <si>
    <t>1548 MOYER RD</t>
  </si>
  <si>
    <t>19440-3324</t>
  </si>
  <si>
    <t>SRIGGS56@YAHOO.COM</t>
  </si>
  <si>
    <t>267-424-3088</t>
  </si>
  <si>
    <t>2025-09-15</t>
  </si>
  <si>
    <t>3FTTW8S30SRB28419</t>
  </si>
  <si>
    <t>STROBEL,KAREN A</t>
  </si>
  <si>
    <t>STROBEL</t>
  </si>
  <si>
    <t>1855 CREEK RD</t>
  </si>
  <si>
    <t>19440</t>
  </si>
  <si>
    <t>KJJHR98@GMAIL.COM</t>
  </si>
  <si>
    <t>267-784-3054</t>
  </si>
  <si>
    <t>3FTTW8JA1SRB24069</t>
  </si>
  <si>
    <t>HENDRICKS,DANIEL LEE</t>
  </si>
  <si>
    <t>HENDRICKS</t>
  </si>
  <si>
    <t>2916 HILL RD</t>
  </si>
  <si>
    <t>KAYLASHANLEIGH@GMAIL.COM</t>
  </si>
  <si>
    <t>267-614-1543</t>
  </si>
  <si>
    <t>267-460-1637</t>
  </si>
  <si>
    <t>1FDRU8ZG0SKA84446</t>
  </si>
  <si>
    <t>1FMEE4DP6SLB25989</t>
  </si>
  <si>
    <t>JANETZKO,KARL D</t>
  </si>
  <si>
    <t>KARL</t>
  </si>
  <si>
    <t>JANETZKO</t>
  </si>
  <si>
    <t>1 HILL HOLLOW DR</t>
  </si>
  <si>
    <t>PITTSTOWN</t>
  </si>
  <si>
    <t>08867-5154</t>
  </si>
  <si>
    <t>KJANETZKO@GMAIL.COM</t>
  </si>
  <si>
    <t>908-752-9508</t>
  </si>
  <si>
    <t>1FMEE9BP6SLA54924</t>
  </si>
  <si>
    <t>MELTZER,JOSEPH HOWARD</t>
  </si>
  <si>
    <t>MELTZER</t>
  </si>
  <si>
    <t>1241 FOREST HILL DR</t>
  </si>
  <si>
    <t>LOWER GWYNEDD</t>
  </si>
  <si>
    <t>19002-2059</t>
  </si>
  <si>
    <t>MELTZERJ@HOTMAIL.COM</t>
  </si>
  <si>
    <t>2025-09-16</t>
  </si>
  <si>
    <t>1FTFW5L58SKE66473</t>
  </si>
  <si>
    <t>1FMEE4DP8SLB23080</t>
  </si>
  <si>
    <t>ALDERFER,DEIRDRE F</t>
  </si>
  <si>
    <t>DEIRDRE</t>
  </si>
  <si>
    <t>ALDERFER</t>
  </si>
  <si>
    <t>7 RIVERSTONE CIR</t>
  </si>
  <si>
    <t>DEIRDREALDERFER@HOTMAIL.COM</t>
  </si>
  <si>
    <t>484-459-3521</t>
  </si>
  <si>
    <t>1FT8W2BM9TEC39874</t>
  </si>
  <si>
    <t>KEISER,CHARLIE MORGAN</t>
  </si>
  <si>
    <t>CHARLIE</t>
  </si>
  <si>
    <t>KEISER</t>
  </si>
  <si>
    <t>3640 CONCORD RD</t>
  </si>
  <si>
    <t>18902-5422</t>
  </si>
  <si>
    <t>CHARLEYKEISER24@ICLOUD.COM</t>
  </si>
  <si>
    <t>267-356-9812</t>
  </si>
  <si>
    <t>1FDRF3HN6SED27382</t>
  </si>
  <si>
    <t>BUCKS COUNTY COMMUNITY COLLEGE</t>
  </si>
  <si>
    <t>275 SWAMP RD</t>
  </si>
  <si>
    <t>18940-9677</t>
  </si>
  <si>
    <t>JILL.MARUSZEWSKI@BUCKS.EDU</t>
  </si>
  <si>
    <t>215-340-8417</t>
  </si>
  <si>
    <t>215-968-8475</t>
  </si>
  <si>
    <t>215-968-8390</t>
  </si>
  <si>
    <t>1FMEE8BP9SLB13636</t>
  </si>
  <si>
    <t>HOWARD,CHRISTIAN CAMPBELL</t>
  </si>
  <si>
    <t>795 TREPHANNY LN</t>
  </si>
  <si>
    <t>CHRISTIANCHOWARD@GMAIL.COM</t>
  </si>
  <si>
    <t>732-713-2029</t>
  </si>
  <si>
    <t>610-876-0635</t>
  </si>
  <si>
    <t>908-873-5524</t>
  </si>
  <si>
    <t>1FMEE4DPXSLB24098</t>
  </si>
  <si>
    <t>ROMANO,RUSSELL LANE</t>
  </si>
  <si>
    <t>3812 STOCKTON RD</t>
  </si>
  <si>
    <t>RUSSROMANO21@GMAIL.COM</t>
  </si>
  <si>
    <t>516-639-4585</t>
  </si>
  <si>
    <t>215-792-6871</t>
  </si>
  <si>
    <t>1FT7W2BA6SED06933</t>
  </si>
  <si>
    <t>1FD8X3HTXREC74087</t>
  </si>
  <si>
    <t>2025-09-17</t>
  </si>
  <si>
    <t>3FTTW8S32SRB28471</t>
  </si>
  <si>
    <t>SPEICHER,ROBERT JOSEPH</t>
  </si>
  <si>
    <t>SPEICHER</t>
  </si>
  <si>
    <t>8405 CARPET RD</t>
  </si>
  <si>
    <t>18066-3347</t>
  </si>
  <si>
    <t>RJSPIKE65@YAHOO.COM</t>
  </si>
  <si>
    <t>484-358-9611</t>
  </si>
  <si>
    <t>3FTTW8S32SRB29197</t>
  </si>
  <si>
    <t>BANACH,BOGDAN</t>
  </si>
  <si>
    <t>BOGDAN</t>
  </si>
  <si>
    <t>BANACH</t>
  </si>
  <si>
    <t>1809 HEMLOCK FARMS</t>
  </si>
  <si>
    <t>18428</t>
  </si>
  <si>
    <t>BOGDANBANACH@HOTMAIL.COM</t>
  </si>
  <si>
    <t>718-344-2196</t>
  </si>
  <si>
    <t>1FTFX1L83SKE71970</t>
  </si>
  <si>
    <t>2025-09-18</t>
  </si>
  <si>
    <t>3FMCR9GN8SRF16047</t>
  </si>
  <si>
    <t>HAHN,THOMAS W</t>
  </si>
  <si>
    <t>HAHN</t>
  </si>
  <si>
    <t>315 SMITHFIELD AVE</t>
  </si>
  <si>
    <t>19116</t>
  </si>
  <si>
    <t>TOMWH712@GMAIL.COM</t>
  </si>
  <si>
    <t>215-842-1878</t>
  </si>
  <si>
    <t>215-531-2992</t>
  </si>
  <si>
    <t>1FMWK8GC5SGC94701</t>
  </si>
  <si>
    <t>NSI NEAL SYSTEMS INC</t>
  </si>
  <si>
    <t>122 TERRY DR</t>
  </si>
  <si>
    <t>DNEAL@NEALSYSTEMS.COM</t>
  </si>
  <si>
    <t>215-968-7577</t>
  </si>
  <si>
    <t>215-262-7366</t>
  </si>
  <si>
    <t>1FTFX1L81SKE71532</t>
  </si>
  <si>
    <t>1FTFX1L87SKE71924</t>
  </si>
  <si>
    <t>1FTFX1L80SKE72106</t>
  </si>
  <si>
    <t>3FTTW8A32SRB22901</t>
  </si>
  <si>
    <t>PACITTI II,ANTHONY MICHAEL</t>
  </si>
  <si>
    <t>PACITTI</t>
  </si>
  <si>
    <t>4514 SUMMERHILL DR</t>
  </si>
  <si>
    <t>18902-8802</t>
  </si>
  <si>
    <t>AMP8587@GMAIL.COM</t>
  </si>
  <si>
    <t>215-208-6645</t>
  </si>
  <si>
    <t>1FM5K8AB6SGC13040</t>
  </si>
  <si>
    <t>FLEETWOOD BOROUGH</t>
  </si>
  <si>
    <t>110 W ARCH ST STE 104</t>
  </si>
  <si>
    <t>FLEETWOOD</t>
  </si>
  <si>
    <t>19522-1321</t>
  </si>
  <si>
    <t>3FMCR9CN0SRF02228</t>
  </si>
  <si>
    <t>1FTFX1L88SKE71835</t>
  </si>
  <si>
    <t>1FDBW5P85RKA15039</t>
  </si>
  <si>
    <t>TRANSIT 350</t>
  </si>
  <si>
    <t>DENARSKI BUILDERS LLC</t>
  </si>
  <si>
    <t>233 COLD SOIL RD</t>
  </si>
  <si>
    <t>08540-4203</t>
  </si>
  <si>
    <t>DENARSKIBUILDERS@GMAIL.COM</t>
  </si>
  <si>
    <t>609-209-6351</t>
  </si>
  <si>
    <t>2025-09-19</t>
  </si>
  <si>
    <t>1FBAX2CG5RKB23352</t>
  </si>
  <si>
    <t>1FTFW1L58SKD57326</t>
  </si>
  <si>
    <t>JAMES J ANDERSON CONST CO,INC</t>
  </si>
  <si>
    <t>6958 TORRESDALE AVE STE 200</t>
  </si>
  <si>
    <t>19135-1936</t>
  </si>
  <si>
    <t>HERB@JJACONSTRUCTION.COM</t>
  </si>
  <si>
    <t>215-331-7150</t>
  </si>
  <si>
    <t>215-416-6985</t>
  </si>
  <si>
    <t>1FTFW5L56SFB79951</t>
  </si>
  <si>
    <t>EMENECKER,RONALD R</t>
  </si>
  <si>
    <t>RONALD</t>
  </si>
  <si>
    <t>EMENECKER</t>
  </si>
  <si>
    <t>4817 DANIELLE DR</t>
  </si>
  <si>
    <t>RON.EMENECKER@VERIZON.NET</t>
  </si>
  <si>
    <t>215-794-5025</t>
  </si>
  <si>
    <t>215-794-2949</t>
  </si>
  <si>
    <t>215-262-1824</t>
  </si>
  <si>
    <t>1FTFW1L52SKD87051</t>
  </si>
  <si>
    <t>1FTBR1C86SKA97301</t>
  </si>
  <si>
    <t>EXCEL COMMUNICATIONS WORLDWIDE INC</t>
  </si>
  <si>
    <t>480 SCHOOL LANE SUITE 200</t>
  </si>
  <si>
    <t>19438-2007</t>
  </si>
  <si>
    <t>281-669-7875</t>
  </si>
  <si>
    <t>1FTYE1Y87SKA76116</t>
  </si>
  <si>
    <t>INTEGRATED SECURITY SYSTEMS LLC</t>
  </si>
  <si>
    <t>1FBAX2CG7RKB23319</t>
  </si>
  <si>
    <t>1FBAX2CG2RKB23342</t>
  </si>
  <si>
    <t>1FTYE1Y82SKA67355</t>
  </si>
  <si>
    <t>1FTFW1L58SKD89225</t>
  </si>
  <si>
    <t>3FMTK1S54SMA33116</t>
  </si>
  <si>
    <t>SEGAL,FRED STEVEN</t>
  </si>
  <si>
    <t>FRED</t>
  </si>
  <si>
    <t>SEGAL</t>
  </si>
  <si>
    <t>4518 OLD OAK RD</t>
  </si>
  <si>
    <t>18902-9725</t>
  </si>
  <si>
    <t>SEGAL.FRED@YAHOO.COM</t>
  </si>
  <si>
    <t>267-243-4570</t>
  </si>
  <si>
    <t>1FMDE7BH4SLB16149</t>
  </si>
  <si>
    <t>SCHOENLEBER,WILLIAM STEPHEN</t>
  </si>
  <si>
    <t>SCHOENLEBER</t>
  </si>
  <si>
    <t>1005 SACKETTSFORD RD</t>
  </si>
  <si>
    <t>WILL.S.SCHOENLEBER@GMAIL.COM</t>
  </si>
  <si>
    <t>267-688-6711</t>
  </si>
  <si>
    <t>609-314-3756</t>
  </si>
  <si>
    <t>1FMUK8KH1SGC96813</t>
  </si>
  <si>
    <t>MANDELBAUM,MAUREEN ELIZABETH</t>
  </si>
  <si>
    <t>MAUREEN</t>
  </si>
  <si>
    <t>MANDELBAUM</t>
  </si>
  <si>
    <t>412 LINCOLN AVE</t>
  </si>
  <si>
    <t>MOESY727@YAHOO.COM</t>
  </si>
  <si>
    <t>908-295-2837</t>
  </si>
  <si>
    <t>1FMDE6AH0SLA51666</t>
  </si>
  <si>
    <t>KOLANO,JENNIFER JULIA</t>
  </si>
  <si>
    <t>KOLANO</t>
  </si>
  <si>
    <t>4718 MANITOU PL</t>
  </si>
  <si>
    <t>19020-3821</t>
  </si>
  <si>
    <t>215-888-5436</t>
  </si>
  <si>
    <t>2025-09-20</t>
  </si>
  <si>
    <t>1FT6W5L78SWG14860</t>
  </si>
  <si>
    <t>ECKERT,JASON P</t>
  </si>
  <si>
    <t>ECKERT</t>
  </si>
  <si>
    <t>8 MAZZELLA CT</t>
  </si>
  <si>
    <t>GOSHEN</t>
  </si>
  <si>
    <t>10924-1214</t>
  </si>
  <si>
    <t>JAY152277@YAHOO.COM</t>
  </si>
  <si>
    <t>914-443-7370</t>
  </si>
  <si>
    <t>1FAGP8UH9S5126586</t>
  </si>
  <si>
    <t>KEENER,JOHN DAVID</t>
  </si>
  <si>
    <t>KEENER</t>
  </si>
  <si>
    <t>81 MAPLE CREST DRIVE</t>
  </si>
  <si>
    <t>MIFFLINVILLE</t>
  </si>
  <si>
    <t>18631</t>
  </si>
  <si>
    <t>JACKOLANTERN197@GMAIL.COM</t>
  </si>
  <si>
    <t>570-764-5289</t>
  </si>
  <si>
    <t>1FT6W5L77SWG20696</t>
  </si>
  <si>
    <t>KLINE,MARC W</t>
  </si>
  <si>
    <t>KLINE</t>
  </si>
  <si>
    <t>2595 APPLE ST</t>
  </si>
  <si>
    <t>18055-3210</t>
  </si>
  <si>
    <t>MARCKLINE@GMAIL.COM</t>
  </si>
  <si>
    <t>908-406-0599</t>
  </si>
  <si>
    <t>3FTTW8J31SRB27894</t>
  </si>
  <si>
    <t>VONA,MICHELE NICOLE</t>
  </si>
  <si>
    <t>VONA</t>
  </si>
  <si>
    <t>708 FOXTAIL CT</t>
  </si>
  <si>
    <t>VONA.MICHELE@GMAIL.COM</t>
  </si>
  <si>
    <t>215-534-6976</t>
  </si>
  <si>
    <t>3FTTW8J33SRB29632</t>
  </si>
  <si>
    <t>SILVESTRIS,N D</t>
  </si>
  <si>
    <t>N D</t>
  </si>
  <si>
    <t>SILVESTRIS</t>
  </si>
  <si>
    <t>53 PROSPECT HILL RD</t>
  </si>
  <si>
    <t>WALLKILL</t>
  </si>
  <si>
    <t>12589-8914</t>
  </si>
  <si>
    <t>OVERTAXED@GMAIL.COM</t>
  </si>
  <si>
    <t>845-566-7623</t>
  </si>
  <si>
    <t>3FMTK4SXXSMA37562</t>
  </si>
  <si>
    <t>JAROSZEWSKI,STANLEY FRANCIS</t>
  </si>
  <si>
    <t>JAROSZEWSKI</t>
  </si>
  <si>
    <t>4970 STILLWATER CIR</t>
  </si>
  <si>
    <t>18902-6231</t>
  </si>
  <si>
    <t>SJAWS@COMCAST.NET</t>
  </si>
  <si>
    <t>267-218-5659</t>
  </si>
  <si>
    <t>1FTFW3L88SKE73213</t>
  </si>
  <si>
    <t>WARTGOW,BENJAMIN JOHN</t>
  </si>
  <si>
    <t>WARTGOW</t>
  </si>
  <si>
    <t>1596 RIVER RD</t>
  </si>
  <si>
    <t>18938-9267</t>
  </si>
  <si>
    <t>ACHEMIST1020@GMAIL.COM</t>
  </si>
  <si>
    <t>608-513-0135</t>
  </si>
  <si>
    <t>2025-09-22</t>
  </si>
  <si>
    <t>1FMEE4DP6SLB29573</t>
  </si>
  <si>
    <t>BALDOMERO,NANCY M</t>
  </si>
  <si>
    <t>BALDOMERO</t>
  </si>
  <si>
    <t>929 LANSING ST</t>
  </si>
  <si>
    <t>19111</t>
  </si>
  <si>
    <t>UBINAN68@GMAIL.COM</t>
  </si>
  <si>
    <t>215-267-1111</t>
  </si>
  <si>
    <t>215-662-3890</t>
  </si>
  <si>
    <t>215-280-5086</t>
  </si>
  <si>
    <t>2025-09-23</t>
  </si>
  <si>
    <t>1FBVU4XG9RKB18137</t>
  </si>
  <si>
    <t>LEROS POINT TO POINT INC</t>
  </si>
  <si>
    <t>07054</t>
  </si>
  <si>
    <t>JCARTAGENA@LEROSTG.COM</t>
  </si>
  <si>
    <t>914-747-2300</t>
  </si>
  <si>
    <t>917-686-6451</t>
  </si>
  <si>
    <t>1FBVU4XG7RKB18170</t>
  </si>
  <si>
    <t>1FD8X3FTXSED55048</t>
  </si>
  <si>
    <t>1FTER4HH3SLE44617</t>
  </si>
  <si>
    <t>BUBECK,BONNIE B</t>
  </si>
  <si>
    <t>BONNIE</t>
  </si>
  <si>
    <t>BUBECK</t>
  </si>
  <si>
    <t>520 WILLOW LN</t>
  </si>
  <si>
    <t>blulotusbahni@yahoo.com</t>
  </si>
  <si>
    <t>215-313-8667</t>
  </si>
  <si>
    <t>1FMEE7BH1SLA92008</t>
  </si>
  <si>
    <t>NIEVES,CHRISTOPHER J</t>
  </si>
  <si>
    <t>NIEVES</t>
  </si>
  <si>
    <t>49 MAIDEN LN</t>
  </si>
  <si>
    <t>LITTLE FERRY</t>
  </si>
  <si>
    <t>07643</t>
  </si>
  <si>
    <t>CNIEVES406@YAHOO.COM</t>
  </si>
  <si>
    <t>646-234-1848</t>
  </si>
  <si>
    <t>347-565-2050</t>
  </si>
  <si>
    <t>3FMTK3SU6SMA28423</t>
  </si>
  <si>
    <t>SEGAL,CHRISTA</t>
  </si>
  <si>
    <t>CHRISTA</t>
  </si>
  <si>
    <t>129 ALTIMARI CT</t>
  </si>
  <si>
    <t>CHRISTASEGAL@GMAIL.COM</t>
  </si>
  <si>
    <t>267-577-8308</t>
  </si>
  <si>
    <t>1FMUK8KHXSGC54821</t>
  </si>
  <si>
    <t>FUSCA,MICHAEL</t>
  </si>
  <si>
    <t>FUSCA</t>
  </si>
  <si>
    <t>325 MADISON ST APT A203</t>
  </si>
  <si>
    <t>MFUSCA12@GMAIL.COM</t>
  </si>
  <si>
    <t>267-342-0326</t>
  </si>
  <si>
    <t>1FBVU4XG2RKB18190</t>
  </si>
  <si>
    <t>1FBVU4XG6RKB18984</t>
  </si>
  <si>
    <t>2025-09-24</t>
  </si>
  <si>
    <t>1FD7X2BA4SEC90613</t>
  </si>
  <si>
    <t>PRO-TEC FIRE SERVICES, INC.</t>
  </si>
  <si>
    <t>700 TERMINAL CIRCLE DR</t>
  </si>
  <si>
    <t>08628-2409</t>
  </si>
  <si>
    <t>920-494-8851</t>
  </si>
  <si>
    <t>3FTTW8S34SRB33252</t>
  </si>
  <si>
    <t>PICHLER,COREY MICHAEL</t>
  </si>
  <si>
    <t>COREY</t>
  </si>
  <si>
    <t>PICHLER</t>
  </si>
  <si>
    <t>98 MONTGOMERY DR</t>
  </si>
  <si>
    <t>CMP257@GMAIL.COM</t>
  </si>
  <si>
    <t>814-594-6482</t>
  </si>
  <si>
    <t>215-648-4032</t>
  </si>
  <si>
    <t>1FTFW1P89RKF26509</t>
  </si>
  <si>
    <t>1FMCU0GN5SUB50762</t>
  </si>
  <si>
    <t>1FMEE4DP3SLB30003</t>
  </si>
  <si>
    <t>FERINO,JOSEPH A</t>
  </si>
  <si>
    <t>FERINO</t>
  </si>
  <si>
    <t>48 N GREENWOOD AVE</t>
  </si>
  <si>
    <t>HOPEWELL</t>
  </si>
  <si>
    <t>08525</t>
  </si>
  <si>
    <t>JOEFERINO@GMAIL.COM</t>
  </si>
  <si>
    <t>609-937-4097</t>
  </si>
  <si>
    <t>973-364-8351</t>
  </si>
  <si>
    <t>3FMCR9BN2SRE59903</t>
  </si>
  <si>
    <t>CHIRKIN,YURIY N</t>
  </si>
  <si>
    <t>YURIY</t>
  </si>
  <si>
    <t>CHIRKIN</t>
  </si>
  <si>
    <t>79 COLONIAL DR</t>
  </si>
  <si>
    <t>18969-2242</t>
  </si>
  <si>
    <t>267-312-8835</t>
  </si>
  <si>
    <t>3FTTW8J32SRB28035</t>
  </si>
  <si>
    <t>LENGEL,ROBERT C</t>
  </si>
  <si>
    <t>LENGEL</t>
  </si>
  <si>
    <t>44 W HILLCREST AVE</t>
  </si>
  <si>
    <t>RCLENGEL@YAHOO.COM</t>
  </si>
  <si>
    <t>267-664-0341</t>
  </si>
  <si>
    <t>2025-09-25</t>
  </si>
  <si>
    <t>1FMDE8BH6RLB43871</t>
  </si>
  <si>
    <t>GUTHRIDGE,GARY FELIX</t>
  </si>
  <si>
    <t>GUTHRIDGE</t>
  </si>
  <si>
    <t>100 CLAYTON CT</t>
  </si>
  <si>
    <t>19454-1827</t>
  </si>
  <si>
    <t>GARYGUTHRIDGE@OUTLOOK.COM</t>
  </si>
  <si>
    <t>267-250-5314</t>
  </si>
  <si>
    <t>3FMCR9BN7SRE60397</t>
  </si>
  <si>
    <t>PETTIS III,BOBBY LEE</t>
  </si>
  <si>
    <t>BOBBY</t>
  </si>
  <si>
    <t>PETTIS</t>
  </si>
  <si>
    <t>232 E 8TH AVE</t>
  </si>
  <si>
    <t>19428</t>
  </si>
  <si>
    <t>NICOL30X@AOL.COM</t>
  </si>
  <si>
    <t>484-784-8602</t>
  </si>
  <si>
    <t>1FTMF1KP4SKF01030</t>
  </si>
  <si>
    <t>MANGUS,THOMAS VINCENT</t>
  </si>
  <si>
    <t>MANGUS</t>
  </si>
  <si>
    <t>1047 CIDER PRESS LN</t>
  </si>
  <si>
    <t>18951-5509</t>
  </si>
  <si>
    <t>TOM5210@ICLOUD.COM</t>
  </si>
  <si>
    <t>347-558-1609</t>
  </si>
  <si>
    <t>1FTFX1L5XSKE84611</t>
  </si>
  <si>
    <t>ARI FLEET</t>
  </si>
  <si>
    <t>Mt Laurel Township</t>
  </si>
  <si>
    <t>08054</t>
  </si>
  <si>
    <t>720-454-0269</t>
  </si>
  <si>
    <t>1FD9W4HN0SED54437</t>
  </si>
  <si>
    <t>1FMEE8BP1SLB08253</t>
  </si>
  <si>
    <t>SAMMAK,JEFFREY P</t>
  </si>
  <si>
    <t>SAMMAK</t>
  </si>
  <si>
    <t>511 GOLDFINCH LN</t>
  </si>
  <si>
    <t>19002-2545</t>
  </si>
  <si>
    <t>JSAMMAK@GOSTRATA.COM</t>
  </si>
  <si>
    <t>610-505-6909</t>
  </si>
  <si>
    <t>1FT6W3LU8SWG18563</t>
  </si>
  <si>
    <t>WELSH,BRIAN PATRICK</t>
  </si>
  <si>
    <t>WELSH</t>
  </si>
  <si>
    <t>3047 FAIRHILL DR</t>
  </si>
  <si>
    <t>19426-3241</t>
  </si>
  <si>
    <t>BRIANWELSHJR@GMAIL.COM</t>
  </si>
  <si>
    <t>610-324-4610</t>
  </si>
  <si>
    <t>1FT7X2BA1SEE12400</t>
  </si>
  <si>
    <t>VINCENT POOLS INC</t>
  </si>
  <si>
    <t>1FT7X2BA3SEE12902</t>
  </si>
  <si>
    <t>1FT8W4DM0TEC04505</t>
  </si>
  <si>
    <t>VISION LANDSCAPE SERVICES, LLC</t>
  </si>
  <si>
    <t>450 BROOKVIEW CT</t>
  </si>
  <si>
    <t>908-616-0716</t>
  </si>
  <si>
    <t>1FTFW1RJ4SFB95711</t>
  </si>
  <si>
    <t>GUERRA-LOPEZ,BYRON INES</t>
  </si>
  <si>
    <t>BYRON</t>
  </si>
  <si>
    <t>GUERRA-LOPEZ</t>
  </si>
  <si>
    <t>219 COLUMBIA AVE</t>
  </si>
  <si>
    <t>19044-2112</t>
  </si>
  <si>
    <t>215-530-3038</t>
  </si>
  <si>
    <t>2025-09-26</t>
  </si>
  <si>
    <t>1FM5K8AW3SGB37070</t>
  </si>
  <si>
    <t>BUCKINGHAM TOWNSHIP</t>
  </si>
  <si>
    <t>4613 HUGHESIAN DR</t>
  </si>
  <si>
    <t>215-768-6991</t>
  </si>
  <si>
    <t>215-794-8812</t>
  </si>
  <si>
    <t>215-262-5357</t>
  </si>
  <si>
    <t>3FTTW8S33SRB47143</t>
  </si>
  <si>
    <t>WEST JR,RICHARD B</t>
  </si>
  <si>
    <t>17 CROSSFIELD CT</t>
  </si>
  <si>
    <t>RICH.1105@YAHOO.COM</t>
  </si>
  <si>
    <t>908-995-2925</t>
  </si>
  <si>
    <t>267-566-1444</t>
  </si>
  <si>
    <t>3FMTK3SU9SMA46267</t>
  </si>
  <si>
    <t>GOGIA,GUNJAN</t>
  </si>
  <si>
    <t>GUNJAN</t>
  </si>
  <si>
    <t>GOGIA</t>
  </si>
  <si>
    <t>44 TRADESVILLE DR</t>
  </si>
  <si>
    <t>18901-2990</t>
  </si>
  <si>
    <t>MAYURNATH.SANKARRAO@GMAIL.COM</t>
  </si>
  <si>
    <t>215-301-4330</t>
  </si>
  <si>
    <t>929-281-7015</t>
  </si>
  <si>
    <t>1FTFW3L56SKF19630</t>
  </si>
  <si>
    <t>KIM,JONG K</t>
  </si>
  <si>
    <t>JONG</t>
  </si>
  <si>
    <t>25 DEER RUN LN</t>
  </si>
  <si>
    <t>19355</t>
  </si>
  <si>
    <t>LMEWNKIMFAMILY@ICLOUD.COM</t>
  </si>
  <si>
    <t>610-733-8796</t>
  </si>
  <si>
    <t>1FMEE9BP5SLB29693</t>
  </si>
  <si>
    <t>RUBENSTEIN,JAMIE ELIZABETH</t>
  </si>
  <si>
    <t>JAMIE</t>
  </si>
  <si>
    <t>19422-1665</t>
  </si>
  <si>
    <t>JAMIEWHYTE2@GMAIL.COM</t>
  </si>
  <si>
    <t>215-704-9789</t>
  </si>
  <si>
    <t>2025-09-27</t>
  </si>
  <si>
    <t>1FT6W3LU5SWG19072</t>
  </si>
  <si>
    <t>WILLSEY,KYLE RUTLEDGE</t>
  </si>
  <si>
    <t>WILLSEY</t>
  </si>
  <si>
    <t>3966 BOXWOOD CIR</t>
  </si>
  <si>
    <t>WILLSEY.KYLE@GMAIL.COM</t>
  </si>
  <si>
    <t>540-230-1400</t>
  </si>
  <si>
    <t>1FTFW6LD6SFB82054</t>
  </si>
  <si>
    <t>PETTINE JR,MICHAEL J</t>
  </si>
  <si>
    <t>PETTINE</t>
  </si>
  <si>
    <t>3400 MANSION DR</t>
  </si>
  <si>
    <t>SLIDEMIKE@MSN.COM</t>
  </si>
  <si>
    <t>215-518-9263</t>
  </si>
  <si>
    <t>215-741-2570</t>
  </si>
  <si>
    <t>1FT7X2BA1SEE00425</t>
  </si>
  <si>
    <t>VW CONSULTANTS, LLC</t>
  </si>
  <si>
    <t>1590 CANARY RD</t>
  </si>
  <si>
    <t>18951-3857</t>
  </si>
  <si>
    <t>EWILLIAMS@VW-CONSULTANTS.COM</t>
  </si>
  <si>
    <t>215-651-0802</t>
  </si>
  <si>
    <t>1FMEE0RR6SLB05034</t>
  </si>
  <si>
    <t>GILLILAND,TRISTAN L</t>
  </si>
  <si>
    <t>TRISTAN</t>
  </si>
  <si>
    <t>GILLILAND</t>
  </si>
  <si>
    <t>50 CHESTNUT RD</t>
  </si>
  <si>
    <t>TRISTAN@GETLIONS.COM</t>
  </si>
  <si>
    <t>267-934-1995</t>
  </si>
  <si>
    <t>1FTVW3LK5SWG22936</t>
  </si>
  <si>
    <t>PEPPEL,ERIC LEE</t>
  </si>
  <si>
    <t>PEPPEL</t>
  </si>
  <si>
    <t>908 BENTLEY CT</t>
  </si>
  <si>
    <t>ERICPEPPEL@GMAIL.COM</t>
  </si>
  <si>
    <t>215-285-4613</t>
  </si>
  <si>
    <t>215-652-2021</t>
  </si>
  <si>
    <t>2025-09-29</t>
  </si>
  <si>
    <t>1FDUF4HN8RDA34342</t>
  </si>
  <si>
    <t>ALESSANDRA MISC METALWORKS, INC.</t>
  </si>
  <si>
    <t>75 B MILL ST</t>
  </si>
  <si>
    <t>NEWTON</t>
  </si>
  <si>
    <t>07860</t>
  </si>
  <si>
    <t>ANDREA@ALESSANDRAMISC.COM</t>
  </si>
  <si>
    <t>973-997-6921</t>
  </si>
  <si>
    <t>973-786-6805</t>
  </si>
  <si>
    <t>1FTEW2LPXSKF12333</t>
  </si>
  <si>
    <t>1FMCU9GN0SUA33367</t>
  </si>
  <si>
    <t>STEVENS,SAMANTHA MARIE</t>
  </si>
  <si>
    <t>STEVENS</t>
  </si>
  <si>
    <t>416 BUCHERT RD</t>
  </si>
  <si>
    <t>19464</t>
  </si>
  <si>
    <t>SAMISTEVENS1197@GMAIL.COM</t>
  </si>
  <si>
    <t>610-906-9981</t>
  </si>
  <si>
    <t>1FTVW3LK9SWG22843</t>
  </si>
  <si>
    <t>REABEI,GHENADIE</t>
  </si>
  <si>
    <t>GHENADIE</t>
  </si>
  <si>
    <t>REABEI</t>
  </si>
  <si>
    <t>18 BRIDLE PATH</t>
  </si>
  <si>
    <t>GENOSIDING@YAHOO.COM</t>
  </si>
  <si>
    <t>215-971-6292</t>
  </si>
  <si>
    <t>1FTMF1L52SKF14775</t>
  </si>
  <si>
    <t>SKREBEL,MATTHEW F</t>
  </si>
  <si>
    <t>SKREBEL</t>
  </si>
  <si>
    <t>1508 ROUTE 179</t>
  </si>
  <si>
    <t>08530</t>
  </si>
  <si>
    <t>CES4LESS@GMAIL.COM</t>
  </si>
  <si>
    <t>908-310-0069</t>
  </si>
  <si>
    <t>2025-09-30</t>
  </si>
  <si>
    <t>3FTTW8A33SRB22387</t>
  </si>
  <si>
    <t>THE FANIA COMPANY INC</t>
  </si>
  <si>
    <t>271 E BLACKWELL ST</t>
  </si>
  <si>
    <t>07801-4201</t>
  </si>
  <si>
    <t>FRED@FANIAROOFING.COM</t>
  </si>
  <si>
    <t>973-886-6948</t>
  </si>
  <si>
    <t>973-440-7376</t>
  </si>
  <si>
    <t>201-213-6585</t>
  </si>
  <si>
    <t>1FDUF5GNXRDA33278</t>
  </si>
  <si>
    <t>TRIDENT MARITIMES SYSTEMS LLC</t>
  </si>
  <si>
    <t>3 WASHINGTON AVE</t>
  </si>
  <si>
    <t>HIGH BRIDGE</t>
  </si>
  <si>
    <t>08829-2108</t>
  </si>
  <si>
    <t>MARK.GIBSON@TRIDENTLLC.COM</t>
  </si>
  <si>
    <t>908-562-5930</t>
  </si>
  <si>
    <t>908-638-6200</t>
  </si>
  <si>
    <t>908-894-3368</t>
  </si>
  <si>
    <t>1FMJU1J8XSEA57505</t>
  </si>
  <si>
    <t>EXECUTIVE CAR LEASING</t>
  </si>
  <si>
    <t>7807 SANTA MONICA BLVD</t>
  </si>
  <si>
    <t>W HOLLYWOOD</t>
  </si>
  <si>
    <t>90046-5398</t>
  </si>
  <si>
    <t>1FBAX2CG8RKB23362</t>
  </si>
  <si>
    <t>WILLIAMSON,KELLY ANNE</t>
  </si>
  <si>
    <t>WILLIAMSON</t>
  </si>
  <si>
    <t>3693 GREEN RIDGE RD</t>
  </si>
  <si>
    <t>18925-1187</t>
  </si>
  <si>
    <t>610-888-9573</t>
  </si>
  <si>
    <t>1FTVW3LK4SWG19557</t>
  </si>
  <si>
    <t>RAWLINSON,STEVE J</t>
  </si>
  <si>
    <t>RAWLINSON</t>
  </si>
  <si>
    <t>1349 OLD LINCOLN HWY</t>
  </si>
  <si>
    <t>19047-3123</t>
  </si>
  <si>
    <t>STEVER0415@GMAIL.COM</t>
  </si>
  <si>
    <t>267-884-2985</t>
  </si>
  <si>
    <t>1FTFW3L88SKE21323</t>
  </si>
  <si>
    <t>WHARTON JR,A. JAMES</t>
  </si>
  <si>
    <t>A.</t>
  </si>
  <si>
    <t>WHARTON</t>
  </si>
  <si>
    <t>107 BUTTERNUT DR</t>
  </si>
  <si>
    <t>19040-1530</t>
  </si>
  <si>
    <t>SHIRLEYWHARTON@AOL.COM</t>
  </si>
  <si>
    <t>215-675-1857</t>
  </si>
  <si>
    <t>215-283-5402</t>
  </si>
  <si>
    <t>267-246-5286</t>
  </si>
  <si>
    <t>1FA6P8CF2R5436228</t>
  </si>
  <si>
    <t>KONTOSOROU,ROZA</t>
  </si>
  <si>
    <t>ROZA</t>
  </si>
  <si>
    <t>KONTOSOROU</t>
  </si>
  <si>
    <t>2742 STONE GATE CIR</t>
  </si>
  <si>
    <t>17011-8049</t>
  </si>
  <si>
    <t>NICKKARANDRIKAS@GMAIL.COM</t>
  </si>
  <si>
    <t>717-712-7100</t>
  </si>
  <si>
    <t>717-343-0838</t>
  </si>
  <si>
    <t>2025-10-01</t>
  </si>
  <si>
    <t>1FTER4PH7SLE33900</t>
  </si>
  <si>
    <t>MARTIN,MICAH HACKMAN</t>
  </si>
  <si>
    <t>MICAH</t>
  </si>
  <si>
    <t>1229 DIAMOND ST</t>
  </si>
  <si>
    <t>AKRON</t>
  </si>
  <si>
    <t>17501-1634</t>
  </si>
  <si>
    <t>MARTINMICAHHACKMAN@GMAIL.COM</t>
  </si>
  <si>
    <t>315-418-7767</t>
  </si>
  <si>
    <t>717-529-1272</t>
  </si>
  <si>
    <t>3FMTK3SU2SMA44151</t>
  </si>
  <si>
    <t>215-589-3148</t>
  </si>
  <si>
    <t>1FTBR1C89SKA92335</t>
  </si>
  <si>
    <t>1FTBR1C89SKA95171</t>
  </si>
  <si>
    <t>1FTFX1L58SKE81612</t>
  </si>
  <si>
    <t>NORTH PENN WATER AUTHORITY</t>
  </si>
  <si>
    <t>300 FORTY FOOT RD</t>
  </si>
  <si>
    <t>19446-4017</t>
  </si>
  <si>
    <t>215-362-7000</t>
  </si>
  <si>
    <t>1FD0X5HT9SEC45582</t>
  </si>
  <si>
    <t>POPPE,ADAM RICHARD</t>
  </si>
  <si>
    <t>1FTMF1L57SKF21141</t>
  </si>
  <si>
    <t>SMITH,SCOTT</t>
  </si>
  <si>
    <t>4656 GRANDVIEW AVE</t>
  </si>
  <si>
    <t>SMITHASCOTT74@GMAIL.COM</t>
  </si>
  <si>
    <t>215-900-7163</t>
  </si>
  <si>
    <t>1FT6W5L70SWG12214</t>
  </si>
  <si>
    <t>BUONATO JR,WILLIAM JOHN</t>
  </si>
  <si>
    <t>BUONATO</t>
  </si>
  <si>
    <t>4088 PIERCE LN</t>
  </si>
  <si>
    <t>BBUONATO@COMCAST.NET</t>
  </si>
  <si>
    <t>215-601-8340</t>
  </si>
  <si>
    <t>215-348-0900</t>
  </si>
  <si>
    <t>3FMTK3SU2SMA45798</t>
  </si>
  <si>
    <t>ZWILLING,EDWARD IAN</t>
  </si>
  <si>
    <t>ZWILLING</t>
  </si>
  <si>
    <t>5978 STONEY HILL RD</t>
  </si>
  <si>
    <t>EZWILLING@HOTMAIL.COM</t>
  </si>
  <si>
    <t>973-727-1672</t>
  </si>
  <si>
    <t>3FMCR9BN6SRF28379</t>
  </si>
  <si>
    <t>LONGORIA,STEPHEN EARL</t>
  </si>
  <si>
    <t>LONGORIA</t>
  </si>
  <si>
    <t>2058 MAPLE AVE APT F26</t>
  </si>
  <si>
    <t>PLAYHARDNEVERQUIT@YAHOO.COM</t>
  </si>
  <si>
    <t>832-830-6041</t>
  </si>
  <si>
    <t>2025-10-02</t>
  </si>
  <si>
    <t>1FDRU8ZG3SKA83730</t>
  </si>
  <si>
    <t>1FDRU8ZG7SKA82967</t>
  </si>
  <si>
    <t>1FT7W2BAXTEC43210</t>
  </si>
  <si>
    <t>NICKETT'S LANDSCAPING INC</t>
  </si>
  <si>
    <t>3802 BURNT HOUSE HILL RD</t>
  </si>
  <si>
    <t>18902-1252</t>
  </si>
  <si>
    <t>1FMCU0MZ0SUB41104</t>
  </si>
  <si>
    <t>GALLAGHER,JAMES ALOYSIUS</t>
  </si>
  <si>
    <t>557 BURGESS ST</t>
  </si>
  <si>
    <t>19116-2817</t>
  </si>
  <si>
    <t>UDGRAD37@YAHOO.COM</t>
  </si>
  <si>
    <t>215-663-8375</t>
  </si>
  <si>
    <t>3FTTW8S35SRB45779</t>
  </si>
  <si>
    <t>TAYLOR,STANTON KELLY</t>
  </si>
  <si>
    <t>STANTON</t>
  </si>
  <si>
    <t>13 BLENHEIM DR</t>
  </si>
  <si>
    <t>TAYLOR_S2@YAHOO.COM</t>
  </si>
  <si>
    <t>267-544-0737</t>
  </si>
  <si>
    <t>513-633-9492</t>
  </si>
  <si>
    <t>3FTTW8BA0SRB38026</t>
  </si>
  <si>
    <t>GOLIA,EMILY ROSE</t>
  </si>
  <si>
    <t>GOLIA</t>
  </si>
  <si>
    <t>2167 EDGEHILL DR</t>
  </si>
  <si>
    <t>EMILYGOLIA97@GMAIL.COM</t>
  </si>
  <si>
    <t>267-885-3911</t>
  </si>
  <si>
    <t>215-938-0290</t>
  </si>
  <si>
    <t>1FT8W3BT8TEC69221</t>
  </si>
  <si>
    <t>3FMCR9CN1SRF19555</t>
  </si>
  <si>
    <t>MULLIN,TERRENCE F</t>
  </si>
  <si>
    <t>TERRENCE</t>
  </si>
  <si>
    <t>MULLIN</t>
  </si>
  <si>
    <t>162 FAIRVIEW AVE</t>
  </si>
  <si>
    <t>MONTAUK</t>
  </si>
  <si>
    <t>11954-5250</t>
  </si>
  <si>
    <t>MULLINT@GMAIL.COM</t>
  </si>
  <si>
    <t>917-715-3851</t>
  </si>
  <si>
    <t>1FTFW7LD4SFB85069</t>
  </si>
  <si>
    <t>FRANK,PETER F</t>
  </si>
  <si>
    <t>PETER</t>
  </si>
  <si>
    <t>1 WEST DR</t>
  </si>
  <si>
    <t>08820-1713</t>
  </si>
  <si>
    <t>PETER@EMSREPAIRS.COM</t>
  </si>
  <si>
    <t>862-926-9788</t>
  </si>
  <si>
    <t>732-619-8415</t>
  </si>
  <si>
    <t>1FTBR2CG6SKA21154</t>
  </si>
  <si>
    <t>RHOADS,VALERIE</t>
  </si>
  <si>
    <t>VALERIE</t>
  </si>
  <si>
    <t>RHOADS</t>
  </si>
  <si>
    <t>96 WEAVERTOWN LN</t>
  </si>
  <si>
    <t>19518-9681</t>
  </si>
  <si>
    <t>VALERIERMOSER@GMAIL.COM</t>
  </si>
  <si>
    <t>484-332-9249</t>
  </si>
  <si>
    <t>1FTFX1L82SKE71524</t>
  </si>
  <si>
    <t>1FTFX1L82SKE71538</t>
  </si>
  <si>
    <t>1FTFX1L8XSKE71805</t>
  </si>
  <si>
    <t>1FTFX1L81SKE72177</t>
  </si>
  <si>
    <t>1FTFX1L81SKE71997</t>
  </si>
  <si>
    <t>2025-10-03</t>
  </si>
  <si>
    <t>54DE5W1D6SSR08192</t>
  </si>
  <si>
    <t>SURE SEAL LLC</t>
  </si>
  <si>
    <t>PO BOX 301</t>
  </si>
  <si>
    <t>DANBORO</t>
  </si>
  <si>
    <t>18916-0301</t>
  </si>
  <si>
    <t>SURES001@AOL.COM</t>
  </si>
  <si>
    <t>215-651-4855</t>
  </si>
  <si>
    <t>267-371-9853</t>
  </si>
  <si>
    <t>215-399-7472</t>
  </si>
  <si>
    <t>1FBVU4XG3RKB18506</t>
  </si>
  <si>
    <t>PATHWAYS INC</t>
  </si>
  <si>
    <t>519 STATION RD</t>
  </si>
  <si>
    <t>19063-5703</t>
  </si>
  <si>
    <t>MDILLON@PATHWAYSPA.ORG</t>
  </si>
  <si>
    <t>610-692-4975</t>
  </si>
  <si>
    <t>215-416-6700</t>
  </si>
  <si>
    <t>484-889-9563</t>
  </si>
  <si>
    <t>2025-10-04</t>
  </si>
  <si>
    <t>3FTTW8JA8SRA05225</t>
  </si>
  <si>
    <t>COMFORT GENERATION LLC</t>
  </si>
  <si>
    <t>423 GREEN ST</t>
  </si>
  <si>
    <t>EMMAUS</t>
  </si>
  <si>
    <t>18049-2417</t>
  </si>
  <si>
    <t>COMFORTGENERATION@GMAIL.COM</t>
  </si>
  <si>
    <t>484-553-7015</t>
  </si>
  <si>
    <t>1FTER4HP4SLE27512</t>
  </si>
  <si>
    <t>SALOVICH,DANIEL RYAN</t>
  </si>
  <si>
    <t>SALOVICH</t>
  </si>
  <si>
    <t>5945 VALLEY FORGE DR</t>
  </si>
  <si>
    <t>18036-8807</t>
  </si>
  <si>
    <t>DSALOVICH@GMAIL.COM</t>
  </si>
  <si>
    <t>484-547-3614</t>
  </si>
  <si>
    <t>1FTFW5LD4SFB32442</t>
  </si>
  <si>
    <t>QUATTROCCHI,PAUL A</t>
  </si>
  <si>
    <t>QUATTROCCHI</t>
  </si>
  <si>
    <t>7 CHARTWELL CT</t>
  </si>
  <si>
    <t>07728</t>
  </si>
  <si>
    <t>DEPENDABLEAUTOBODY110@GMAIL.COM</t>
  </si>
  <si>
    <t>347-885-6989</t>
  </si>
  <si>
    <t>1FT8W2BN3SED68894</t>
  </si>
  <si>
    <t>SALININAS,VALERIJUS</t>
  </si>
  <si>
    <t>VALERIJUS</t>
  </si>
  <si>
    <t>SALININAS</t>
  </si>
  <si>
    <t>745 SKUNK HOLLOW RD</t>
  </si>
  <si>
    <t>18914-1533</t>
  </si>
  <si>
    <t>DEIMANDAS@MSN.COM</t>
  </si>
  <si>
    <t>267-342-0118</t>
  </si>
  <si>
    <t>2025-10-06</t>
  </si>
  <si>
    <t>1FDSX5HN7SED32861</t>
  </si>
  <si>
    <t>VILLA HILL FARM LLC</t>
  </si>
  <si>
    <t>2 HUNTING HILLS RD</t>
  </si>
  <si>
    <t>ANNANDALE</t>
  </si>
  <si>
    <t>08801-3501</t>
  </si>
  <si>
    <t>LAMBERTLANDSCAPING@COMCAST.NET</t>
  </si>
  <si>
    <t>908-421-1339</t>
  </si>
  <si>
    <t>2025-10-07</t>
  </si>
  <si>
    <t>1FT6W3LU3SWG18664</t>
  </si>
  <si>
    <t>COSENZA,NICHOLAS TIMOTHY</t>
  </si>
  <si>
    <t>COSENZA</t>
  </si>
  <si>
    <t>131 N MAIN ST APT 65</t>
  </si>
  <si>
    <t>NICKCOS1990@GMAIL.COM</t>
  </si>
  <si>
    <t>267-471-5517</t>
  </si>
  <si>
    <t>1FMJU1J80SEA66066</t>
  </si>
  <si>
    <t>1FTBR3UG5RKB05643</t>
  </si>
  <si>
    <t>BIBBER,KEVIN CHARLES</t>
  </si>
  <si>
    <t>BIBBER</t>
  </si>
  <si>
    <t>183 BENNETT RD</t>
  </si>
  <si>
    <t>KBIBBER@GMAIL.COM</t>
  </si>
  <si>
    <t>908-907-4054</t>
  </si>
  <si>
    <t>1FMCU0E15SUB55668</t>
  </si>
  <si>
    <t>SINGH,AGAMROOP</t>
  </si>
  <si>
    <t>AGAMROOP</t>
  </si>
  <si>
    <t>SINGH</t>
  </si>
  <si>
    <t>6 BRADFORD CT</t>
  </si>
  <si>
    <t>WEST WINDSOR</t>
  </si>
  <si>
    <t>08550-3032</t>
  </si>
  <si>
    <t>AGAM3429@GMAIL.COM</t>
  </si>
  <si>
    <t>609-865-4844</t>
  </si>
  <si>
    <t>1FD8X3FT2SED54296</t>
  </si>
  <si>
    <t>2025-10-08</t>
  </si>
  <si>
    <t>1FTFW5LD9SFB80485</t>
  </si>
  <si>
    <t>MANCINELLI &amp; PAUL BUILDERS INC</t>
  </si>
  <si>
    <t>1602 LOWER STATE RD</t>
  </si>
  <si>
    <t>SCOTT@MANCINELLIANDPAUL.COM</t>
  </si>
  <si>
    <t>484-429-1074</t>
  </si>
  <si>
    <t>1FBVU4XG3RKB18313</t>
  </si>
  <si>
    <t>CLINT &amp; RACHEL ENTERPRISES INC.</t>
  </si>
  <si>
    <t>445 BUSINESS PARK LN</t>
  </si>
  <si>
    <t>18109-9120</t>
  </si>
  <si>
    <t>QUIES@JJTRANSPORTATION.COM</t>
  </si>
  <si>
    <t>484-201-0487</t>
  </si>
  <si>
    <t>3FTTW8B3XSRB45289</t>
  </si>
  <si>
    <t>COUNTY OF MONTGOMERY</t>
  </si>
  <si>
    <t>PO BOX 311</t>
  </si>
  <si>
    <t>19404-0311</t>
  </si>
  <si>
    <t>NA@NA.COM</t>
  </si>
  <si>
    <t>3FTTW8B34SRB45451</t>
  </si>
  <si>
    <t>3FTTW8B31SRB45424</t>
  </si>
  <si>
    <t>3FTTW8B32SRB45240</t>
  </si>
  <si>
    <t>1FTEW2LP6SFC00728</t>
  </si>
  <si>
    <t>SPOFFORD,HOWARD MATHEW</t>
  </si>
  <si>
    <t>1821 PENNLAND CT</t>
  </si>
  <si>
    <t>19446-4333</t>
  </si>
  <si>
    <t>267-640-9693</t>
  </si>
  <si>
    <t>2025-10-10</t>
  </si>
  <si>
    <t>1FMEE5DP0PLB72027</t>
  </si>
  <si>
    <t>TALKE,KURT G</t>
  </si>
  <si>
    <t>KURT</t>
  </si>
  <si>
    <t>TALKE</t>
  </si>
  <si>
    <t>177 RIDGE RD</t>
  </si>
  <si>
    <t>08825-4101</t>
  </si>
  <si>
    <t>KTALKE@EMABRQMAIL.COM</t>
  </si>
  <si>
    <t>908-581-7650</t>
  </si>
  <si>
    <t>908-581-7659</t>
  </si>
  <si>
    <t>1FTBW3X85SKB19108</t>
  </si>
  <si>
    <t>1FD8W3FN9SED54543</t>
  </si>
  <si>
    <t>RICHLAND TOWNSHIP WATER AUTHORITY</t>
  </si>
  <si>
    <t>1328 CALIFORNIA RD STE D</t>
  </si>
  <si>
    <t>18951-4517</t>
  </si>
  <si>
    <t>215-536-9500</t>
  </si>
  <si>
    <t>1FDUF5GN4RDA28027</t>
  </si>
  <si>
    <t>ENTRANCE SYSTEMS INC.</t>
  </si>
  <si>
    <t>2500 QUAKERTOWN RD</t>
  </si>
  <si>
    <t>18073-1010</t>
  </si>
  <si>
    <t>RYAN@ESIGLASS.COM</t>
  </si>
  <si>
    <t>215-778-7510</t>
  </si>
  <si>
    <t>1FDUF5HN9RDA25106</t>
  </si>
  <si>
    <t>ROWENS ENTERPRISES LTD.</t>
  </si>
  <si>
    <t>901 DELTA AVE</t>
  </si>
  <si>
    <t>19605-3016</t>
  </si>
  <si>
    <t>DFLOWERS@ODCREADING.COM</t>
  </si>
  <si>
    <t>610-944-2166</t>
  </si>
  <si>
    <t>610-929-8631</t>
  </si>
  <si>
    <t>2025-10-11</t>
  </si>
  <si>
    <t>1FT8W2BM4TEC45095</t>
  </si>
  <si>
    <t>TARNOW,JOSHUA</t>
  </si>
  <si>
    <t>TARNOW</t>
  </si>
  <si>
    <t>135 LAKE RD</t>
  </si>
  <si>
    <t>FAR HILLS</t>
  </si>
  <si>
    <t>07931-2425</t>
  </si>
  <si>
    <t>917-797-4337</t>
  </si>
  <si>
    <t>1FA6P8CF8S5417463</t>
  </si>
  <si>
    <t>JOSEPH,BRIAN M</t>
  </si>
  <si>
    <t>1873 NICOLE DR</t>
  </si>
  <si>
    <t>19025-1428</t>
  </si>
  <si>
    <t>BJOSEPH7@ICLOUD.COM</t>
  </si>
  <si>
    <t>267-438-5415</t>
  </si>
  <si>
    <t>1FMJU1MG4SEA60547</t>
  </si>
  <si>
    <t>LISS,WILLIAM JOHN</t>
  </si>
  <si>
    <t>LISS</t>
  </si>
  <si>
    <t>143 HULMEVILLE RD</t>
  </si>
  <si>
    <t>19047-2712</t>
  </si>
  <si>
    <t>L777L@COMCAST.NET</t>
  </si>
  <si>
    <t>215-584-6662</t>
  </si>
  <si>
    <t>2025-10-13</t>
  </si>
  <si>
    <t>1FDBF6PG7SKA01274</t>
  </si>
  <si>
    <t>1FTFW5LDXSFC00940</t>
  </si>
  <si>
    <t>1FMDE7BH8SLA99971</t>
  </si>
  <si>
    <t>JONES,KATIE ANN</t>
  </si>
  <si>
    <t>KATIE</t>
  </si>
  <si>
    <t>1822 AUGUSTA DR</t>
  </si>
  <si>
    <t>KATIEJONES1218@GMAIL.COM</t>
  </si>
  <si>
    <t>267-750-9533</t>
  </si>
  <si>
    <t>1FMUK8HH2SGD07163</t>
  </si>
  <si>
    <t>1FMJK1M88SEA64194</t>
  </si>
  <si>
    <t>3FMTK4SX0SMA51910</t>
  </si>
  <si>
    <t>CROWE,MATTHEW COOPER</t>
  </si>
  <si>
    <t>CROWE</t>
  </si>
  <si>
    <t>1 JURGENSEN RD</t>
  </si>
  <si>
    <t>08559</t>
  </si>
  <si>
    <t>CROWEMC@GMAIL.COM</t>
  </si>
  <si>
    <t>206-930-0435</t>
  </si>
  <si>
    <t>1FTFW3LD9SFC01467</t>
  </si>
  <si>
    <t>GARBER,JENNIFER ELIZABETH</t>
  </si>
  <si>
    <t>GARBER</t>
  </si>
  <si>
    <t>107 WOODBRIDGE CT</t>
  </si>
  <si>
    <t>18960-1975</t>
  </si>
  <si>
    <t>JSHATBER@GMAIL.COM</t>
  </si>
  <si>
    <t>215-828-6963</t>
  </si>
  <si>
    <t>2025-10-14</t>
  </si>
  <si>
    <t>3FTTW8JAXSRB43137</t>
  </si>
  <si>
    <t>1FDBF6P88RKB33902</t>
  </si>
  <si>
    <t>WORTHINGTON ELECTRIC LLC</t>
  </si>
  <si>
    <t>21170 BEALLSVILLE RD</t>
  </si>
  <si>
    <t>DICKERSON</t>
  </si>
  <si>
    <t>20842-9068</t>
  </si>
  <si>
    <t>WOBROS1@GMAIL.COM</t>
  </si>
  <si>
    <t>301-758-3123</t>
  </si>
  <si>
    <t>1FT7W2BA4SED66273</t>
  </si>
  <si>
    <t>1FTFW5LD3SFC01640</t>
  </si>
  <si>
    <t>MACDONALD,MEG G</t>
  </si>
  <si>
    <t>MEG</t>
  </si>
  <si>
    <t>1442 BLUE SCHOOL ROAD</t>
  </si>
  <si>
    <t>MEGGMAC@VERIZON.NET</t>
  </si>
  <si>
    <t>215-272-7585</t>
  </si>
  <si>
    <t>1FTBF2BA1SED61459</t>
  </si>
  <si>
    <t>1FT8X3AA3TEC82620</t>
  </si>
  <si>
    <t>LANCASTER COUNTY FIREMEN'S ASSOCIATION O</t>
  </si>
  <si>
    <t>630 E OREGON RD</t>
  </si>
  <si>
    <t>LITITZ</t>
  </si>
  <si>
    <t>17543</t>
  </si>
  <si>
    <t>717-560-6530</t>
  </si>
  <si>
    <t>3FTTW8B38SRB45422</t>
  </si>
  <si>
    <t>1FT7W2BAXSED65712</t>
  </si>
  <si>
    <t>2025-10-15</t>
  </si>
  <si>
    <t>1FTBR1C86SKB30720</t>
  </si>
  <si>
    <t>1FT8W2BMXTEC63620</t>
  </si>
  <si>
    <t>MACDONALD,THOMAS JULIAN</t>
  </si>
  <si>
    <t>16 TRAUB DRIVE</t>
  </si>
  <si>
    <t>TOMMYMACDONALD30@YAHOO.COM</t>
  </si>
  <si>
    <t>267-229-2808</t>
  </si>
  <si>
    <t>1FTBR1C89SKB19792</t>
  </si>
  <si>
    <t>1FTBR2C86SKA60626</t>
  </si>
  <si>
    <t>1FMEE4DP6SLB18671</t>
  </si>
  <si>
    <t>ROSEN,REBECCA L</t>
  </si>
  <si>
    <t>ROSEN</t>
  </si>
  <si>
    <t>2054 HOLICONG RD</t>
  </si>
  <si>
    <t>BECCA.LYNN.ROSEN@GMAIL.COM</t>
  </si>
  <si>
    <t>267-885-4684</t>
  </si>
  <si>
    <t>215-444-2710</t>
  </si>
  <si>
    <t>1FTFX1L87SKE71504</t>
  </si>
  <si>
    <t>2025-10-16</t>
  </si>
  <si>
    <t>1FTFW5L54SFC17726</t>
  </si>
  <si>
    <t>1FTBF2BA1SED63115</t>
  </si>
  <si>
    <t>1FTBF2BA3SED66226</t>
  </si>
  <si>
    <t>3FMTK3SU9SMA49881</t>
  </si>
  <si>
    <t>KROKER,RYAN</t>
  </si>
  <si>
    <t>KROKER</t>
  </si>
  <si>
    <t>136 BIRCH DRIVE</t>
  </si>
  <si>
    <t>19054</t>
  </si>
  <si>
    <t>RYAN.KROKER@GMAIL.COM</t>
  </si>
  <si>
    <t>215-962-6732</t>
  </si>
  <si>
    <t>1FTFX1L84SKE72285</t>
  </si>
  <si>
    <t>1FT8X3BT6SEE10699</t>
  </si>
  <si>
    <t>MAI,BRIAN T</t>
  </si>
  <si>
    <t>MAI</t>
  </si>
  <si>
    <t>16 HICKORY RUN</t>
  </si>
  <si>
    <t>07830</t>
  </si>
  <si>
    <t>BLKW@COMCAST.NET</t>
  </si>
  <si>
    <t>908-832-6212</t>
  </si>
  <si>
    <t>973-214-3378</t>
  </si>
  <si>
    <t>1FTFX1L82SKE71992</t>
  </si>
  <si>
    <t>1FTFX1L82SKE71796</t>
  </si>
  <si>
    <t>1FTFX1L88SKE71916</t>
  </si>
  <si>
    <t>1FMJK1J89SEA68176</t>
  </si>
  <si>
    <t>2025-10-17</t>
  </si>
  <si>
    <t>1FT6W5L79SWG21767</t>
  </si>
  <si>
    <t>BRIER,ROBERT M</t>
  </si>
  <si>
    <t>BRIER</t>
  </si>
  <si>
    <t>713 SPRING VALLEY RD</t>
  </si>
  <si>
    <t>RBRIER@COMCAST.NET</t>
  </si>
  <si>
    <t>215-262-7025</t>
  </si>
  <si>
    <t>1FMEE8BP8SLB33442</t>
  </si>
  <si>
    <t>STEINBERG,JESSICA ANNE</t>
  </si>
  <si>
    <t>JESSICA</t>
  </si>
  <si>
    <t>STEINBERG</t>
  </si>
  <si>
    <t>301 NOTTINGHAM PL</t>
  </si>
  <si>
    <t>JESSICAS4444@YAHOO.COM</t>
  </si>
  <si>
    <t>610-761-2091</t>
  </si>
  <si>
    <t>1FMUK8DH9SGC92778</t>
  </si>
  <si>
    <t>CANACA CALIX,LESLY PATRICIA</t>
  </si>
  <si>
    <t>LESLY</t>
  </si>
  <si>
    <t>CANACA CALIX</t>
  </si>
  <si>
    <t>225 W BROAD ST</t>
  </si>
  <si>
    <t>LESLYCALIX1994@ICLOUD.COM</t>
  </si>
  <si>
    <t>267-347-9903</t>
  </si>
  <si>
    <t>445-200-8168</t>
  </si>
  <si>
    <t>2025-10-18</t>
  </si>
  <si>
    <t>1FA6P8CF7S5418555</t>
  </si>
  <si>
    <t>ANDRUKAITIS,ROBERT</t>
  </si>
  <si>
    <t>ANDRUKAITIS</t>
  </si>
  <si>
    <t>18925-2111</t>
  </si>
  <si>
    <t>VETTEGUYFLA@MSN.COM</t>
  </si>
  <si>
    <t>561-603-4590</t>
  </si>
  <si>
    <t>1FMWK8GC0SGC82097</t>
  </si>
  <si>
    <t>PICO,CHRISTOPHER ALAN</t>
  </si>
  <si>
    <t>PICO</t>
  </si>
  <si>
    <t>129 NETTLES LN</t>
  </si>
  <si>
    <t>CPICO@LUMENOPTIX.COM</t>
  </si>
  <si>
    <t>215-350-5028</t>
  </si>
  <si>
    <t>215-671-2053</t>
  </si>
  <si>
    <t>267-567-3700</t>
  </si>
  <si>
    <t>1FMDE7BH4SLB17706</t>
  </si>
  <si>
    <t>BAATZ,MATTHEW KEITH</t>
  </si>
  <si>
    <t>BAATZ</t>
  </si>
  <si>
    <t>1221 S 13TH ST</t>
  </si>
  <si>
    <t>19147</t>
  </si>
  <si>
    <t>MBAAT29070@ME.COM</t>
  </si>
  <si>
    <t>215-896-1794</t>
  </si>
  <si>
    <t>2025-10-20</t>
  </si>
  <si>
    <t>1FT8X2BNXSEC47552</t>
  </si>
  <si>
    <t>WEBBERKING,SANDRA LEE</t>
  </si>
  <si>
    <t>WEBBERKING</t>
  </si>
  <si>
    <t>126 S BISHOP AVE</t>
  </si>
  <si>
    <t>19064</t>
  </si>
  <si>
    <t>SWEBBERKING@COMCAST.NET</t>
  </si>
  <si>
    <t>610-547-7018</t>
  </si>
  <si>
    <t>1FTBR1C85SKA83745</t>
  </si>
  <si>
    <t>1FTFW3LD0SFC10364</t>
  </si>
  <si>
    <t>1FTBR1C89SKA77804</t>
  </si>
  <si>
    <t>1FMWK8GC1SGC18005</t>
  </si>
  <si>
    <t>KERN,KELLY A</t>
  </si>
  <si>
    <t>5544 COLONY DR</t>
  </si>
  <si>
    <t>484-358-3504</t>
  </si>
  <si>
    <t>1FDNF6AN3SDF04714</t>
  </si>
  <si>
    <t>MERICLE CONSTRUCTION INC</t>
  </si>
  <si>
    <t>100 BALTIMORE DR</t>
  </si>
  <si>
    <t>WILKES BARRE</t>
  </si>
  <si>
    <t>18702-7955</t>
  </si>
  <si>
    <t>JLAPUTKA@MERICLE.COM</t>
  </si>
  <si>
    <t>570-823-1100</t>
  </si>
  <si>
    <t>1FTFW3L58SKF01534</t>
  </si>
  <si>
    <t>MATTES,TIMOTHY C</t>
  </si>
  <si>
    <t>MATTES</t>
  </si>
  <si>
    <t>3130 BROAD ST</t>
  </si>
  <si>
    <t>TMATTES1@GMAIL.COM</t>
  </si>
  <si>
    <t>215-519-0288</t>
  </si>
  <si>
    <t>1FMUK8DH1SGD10044</t>
  </si>
  <si>
    <t>876 N EASTON ROAD</t>
  </si>
  <si>
    <t>FBEANS@FREDBEANS.COM</t>
  </si>
  <si>
    <t>215-345-7222</t>
  </si>
  <si>
    <t>2025-10-21</t>
  </si>
  <si>
    <t>1FTER4LR8SLE56147</t>
  </si>
  <si>
    <t>BUINEWICZ,JOSHUA CONNOR</t>
  </si>
  <si>
    <t>BUINEWICZ</t>
  </si>
  <si>
    <t>3721 RIVER RD</t>
  </si>
  <si>
    <t>LUMBERVILLE</t>
  </si>
  <si>
    <t>18933</t>
  </si>
  <si>
    <t>JBUINEWICZ1@GMAIL.COM</t>
  </si>
  <si>
    <t>267-884-2987</t>
  </si>
  <si>
    <t>3FMCR9GN3SRF36769</t>
  </si>
  <si>
    <t>LAFIURA,MICHAEL FRANK</t>
  </si>
  <si>
    <t>LAFIURA</t>
  </si>
  <si>
    <t>6069 GERMAN RD</t>
  </si>
  <si>
    <t>MIKE.LAFIURA@GMAIL.COM</t>
  </si>
  <si>
    <t>267-614-1573</t>
  </si>
  <si>
    <t>609-258-6229</t>
  </si>
  <si>
    <t>215-622-0586</t>
  </si>
  <si>
    <t>1FMUK8DH9SGC40647</t>
  </si>
  <si>
    <t>1FDFF6LT8RDA38143</t>
  </si>
  <si>
    <t>CHESTNUT LANDSCAPING INC</t>
  </si>
  <si>
    <t>182 FAIRWAY DR</t>
  </si>
  <si>
    <t>CHESTNUTLANDSCAPINGINC@GMAIL.COM</t>
  </si>
  <si>
    <t>215-582-1838</t>
  </si>
  <si>
    <t>267-718-1770</t>
  </si>
  <si>
    <t>1FT8W2BM1TEC07873</t>
  </si>
  <si>
    <t>1FMDE7BH4SLB04132</t>
  </si>
  <si>
    <t>APPLEGATE,HEATHER</t>
  </si>
  <si>
    <t>APPLEGATE</t>
  </si>
  <si>
    <t>1085 KINGSCOTE DR</t>
  </si>
  <si>
    <t>HAPPLEGATE1313@GMAIL.COM</t>
  </si>
  <si>
    <t>484-390-1467</t>
  </si>
  <si>
    <t>1FTFW5L85SFB60463</t>
  </si>
  <si>
    <t>1FTER4LR1SLE56300</t>
  </si>
  <si>
    <t>HAGAN,MICHAEL T</t>
  </si>
  <si>
    <t>HAGAN</t>
  </si>
  <si>
    <t>338 SUN VALLEY DR</t>
  </si>
  <si>
    <t>MIKEHSR@VERIZON.NET</t>
  </si>
  <si>
    <t>215-840-3938</t>
  </si>
  <si>
    <t>1FDWE3FN9SDD36351</t>
  </si>
  <si>
    <t>PAVLOSKI,GREGORY JAMES</t>
  </si>
  <si>
    <t>PAVLOSKI</t>
  </si>
  <si>
    <t>40 ORCHARD LANE</t>
  </si>
  <si>
    <t>GREGPAVLOSKI@COMCAST.NET</t>
  </si>
  <si>
    <t>267-994-7649</t>
  </si>
  <si>
    <t>1FTFW7LD1SFC06668</t>
  </si>
  <si>
    <t>PETTEGROW,MARK</t>
  </si>
  <si>
    <t>PETTEGROW</t>
  </si>
  <si>
    <t>7412 FERRY RD PO BOX 459</t>
  </si>
  <si>
    <t>POINT PLEASANT</t>
  </si>
  <si>
    <t>18950</t>
  </si>
  <si>
    <t>MPSLTD@COMCAST.NET</t>
  </si>
  <si>
    <t>215-327-9505</t>
  </si>
  <si>
    <t>1FT7X2BA9TEC78608</t>
  </si>
  <si>
    <t>ZAMPIRRI,DANIEL LEE</t>
  </si>
  <si>
    <t>ZAMPIRRI</t>
  </si>
  <si>
    <t>1428 LONELY COTTAGE RD</t>
  </si>
  <si>
    <t>18972-9732</t>
  </si>
  <si>
    <t>KDZ99@LIVE.COM</t>
  </si>
  <si>
    <t>215-260-7539</t>
  </si>
  <si>
    <t>2024-01-02</t>
  </si>
  <si>
    <t>1FMJK1J83PEA62008</t>
  </si>
  <si>
    <t>SHAFFER,CHRISTOPHER A</t>
  </si>
  <si>
    <t>SHAFFER</t>
  </si>
  <si>
    <t>3753 JACBO STOUT RD # U9</t>
  </si>
  <si>
    <t>JOANNSLUV@GMAIL.COM</t>
  </si>
  <si>
    <t>267-832-7755</t>
  </si>
  <si>
    <t>267-272-5540</t>
  </si>
  <si>
    <t>1FMEE5JR3PLB91161</t>
  </si>
  <si>
    <t>DONNELLY,CHRISTOPHER</t>
  </si>
  <si>
    <t>DONNELLY</t>
  </si>
  <si>
    <t>1734 ARCH STREET RD</t>
  </si>
  <si>
    <t>19422-3447</t>
  </si>
  <si>
    <t>DONNELLYCD@GMAIL.COM</t>
  </si>
  <si>
    <t>215-353-7402</t>
  </si>
  <si>
    <t>1FMCU9GN4PUA84801</t>
  </si>
  <si>
    <t>LUBOLD,HALEY M</t>
  </si>
  <si>
    <t>HALEY</t>
  </si>
  <si>
    <t>LUBOLD</t>
  </si>
  <si>
    <t>73 RITTENHOUSE RD</t>
  </si>
  <si>
    <t>HALEYM.LUBOLD@GMAIL.COM</t>
  </si>
  <si>
    <t>908-500-3806</t>
  </si>
  <si>
    <t>3FMCR9B65PRE24773</t>
  </si>
  <si>
    <t>SANDONE,KAREN LYNNE</t>
  </si>
  <si>
    <t>SANDONE</t>
  </si>
  <si>
    <t>172 LAFAYETTE ST</t>
  </si>
  <si>
    <t>KARENSANDONE@GMAIL.COM</t>
  </si>
  <si>
    <t>215-343-0503</t>
  </si>
  <si>
    <t>610-862-0182</t>
  </si>
  <si>
    <t>215-872-4058</t>
  </si>
  <si>
    <t>2024-01-03</t>
  </si>
  <si>
    <t>1FTRF3BAXPED48950</t>
  </si>
  <si>
    <t>2024-01-04</t>
  </si>
  <si>
    <t>1FTBF2BA7PEC14585</t>
  </si>
  <si>
    <t>HOIST &amp; CRANE REPAIR, INC.</t>
  </si>
  <si>
    <t>3344 NORTH GEORGE STREET</t>
  </si>
  <si>
    <t>EMIGSVILLE</t>
  </si>
  <si>
    <t>17318</t>
  </si>
  <si>
    <t>WMAY@HCRBRANDS.COM</t>
  </si>
  <si>
    <t>717-764-8218</t>
  </si>
  <si>
    <t>717-841-4125</t>
  </si>
  <si>
    <t>1FTBF2BA3PEC14583</t>
  </si>
  <si>
    <t>2024-01-05</t>
  </si>
  <si>
    <t>1FMEE5DP7PLB97622</t>
  </si>
  <si>
    <t>DAVIS JR,DAVID WILMOT</t>
  </si>
  <si>
    <t>110 ST JAMES PL</t>
  </si>
  <si>
    <t>GLENOLDEN</t>
  </si>
  <si>
    <t>19036</t>
  </si>
  <si>
    <t>JRMINT110@AOL.COM</t>
  </si>
  <si>
    <t>610-888-8050</t>
  </si>
  <si>
    <t>1FMSK8DH6PGB62374</t>
  </si>
  <si>
    <t>PETTIT JR,EDWARD N</t>
  </si>
  <si>
    <t>PETTIT</t>
  </si>
  <si>
    <t>32 AUSTIN DR</t>
  </si>
  <si>
    <t>EPETTIT103@COMCAST.NET</t>
  </si>
  <si>
    <t>215-206-2296</t>
  </si>
  <si>
    <t>1FM5K8AC8PGC20104</t>
  </si>
  <si>
    <t>1FT7X2BA0PED67084</t>
  </si>
  <si>
    <t>RFREDERICK@PLUMSTEAD.GOV</t>
  </si>
  <si>
    <t>1FD7X2B6XNEG06614</t>
  </si>
  <si>
    <t>PINE RUN CONSTRUCTION INC</t>
  </si>
  <si>
    <t>4125 LANDISVILLE RD</t>
  </si>
  <si>
    <t>MLEMMON@PINERUNCONSTRUCTION.COM</t>
  </si>
  <si>
    <t>215-348-4500</t>
  </si>
  <si>
    <t>2024-01-06</t>
  </si>
  <si>
    <t>2FMPK4AP6RBA13418</t>
  </si>
  <si>
    <t>COOPER JR,DAVID JOSEPH</t>
  </si>
  <si>
    <t>COOPER JR</t>
  </si>
  <si>
    <t>6 EDNA HORN DR</t>
  </si>
  <si>
    <t>DAVIDJCOOPERJR@COMCAST.NET</t>
  </si>
  <si>
    <t>267-374-0890</t>
  </si>
  <si>
    <t>973-865-8498</t>
  </si>
  <si>
    <t>1FMSK8DH5PGB65752</t>
  </si>
  <si>
    <t>KALINOWSKI,KAROL</t>
  </si>
  <si>
    <t>KAROL</t>
  </si>
  <si>
    <t>KALINOWSKI</t>
  </si>
  <si>
    <t>4 STANTON LN</t>
  </si>
  <si>
    <t>08053</t>
  </si>
  <si>
    <t>KALINOWSKI3368@GMAIL.COM</t>
  </si>
  <si>
    <t>856-520-7435</t>
  </si>
  <si>
    <t>1FTFW1ED4PFD03767</t>
  </si>
  <si>
    <t>VLASOV,VLADISLAV</t>
  </si>
  <si>
    <t>VLADISLAV</t>
  </si>
  <si>
    <t>VLASOV</t>
  </si>
  <si>
    <t>642 VIOLET RD</t>
  </si>
  <si>
    <t>NONE@NONE.COM</t>
  </si>
  <si>
    <t>267-986-9750</t>
  </si>
  <si>
    <t>2024-01-08</t>
  </si>
  <si>
    <t>1FDBF6ZG0PKB16707</t>
  </si>
  <si>
    <t>TWOODLING@FREDBEANS.COM</t>
  </si>
  <si>
    <t>267-718-2255</t>
  </si>
  <si>
    <t>1FM5K8HC0PGA28634</t>
  </si>
  <si>
    <t>MEYERS,LAURIE ANN</t>
  </si>
  <si>
    <t>MEYERS</t>
  </si>
  <si>
    <t>840 NANTUCKET CIR</t>
  </si>
  <si>
    <t>18015</t>
  </si>
  <si>
    <t>SPARKY480V@GMAIL.COM</t>
  </si>
  <si>
    <t>610-802-5065</t>
  </si>
  <si>
    <t>610-791-3824</t>
  </si>
  <si>
    <t>2FMPK4J99RBA12300</t>
  </si>
  <si>
    <t>GALLAGHER,LAUREN N</t>
  </si>
  <si>
    <t>LAUREN</t>
  </si>
  <si>
    <t>1127 TABOR PL</t>
  </si>
  <si>
    <t>LNEG.83@GMAIL.COM</t>
  </si>
  <si>
    <t>215-510-1998</t>
  </si>
  <si>
    <t>1FT8W3BM0REC38157</t>
  </si>
  <si>
    <t>BALDASSANO,DANIEL S</t>
  </si>
  <si>
    <t>BALDASSANO</t>
  </si>
  <si>
    <t>49 BENNETT RD</t>
  </si>
  <si>
    <t>MATAWAN</t>
  </si>
  <si>
    <t>07747</t>
  </si>
  <si>
    <t>848-565-7441</t>
  </si>
  <si>
    <t>2024-01-10</t>
  </si>
  <si>
    <t>1FTBR1C81PKB92369</t>
  </si>
  <si>
    <t>APT LLC DBA VALLEY SPAS &amp; POOLS</t>
  </si>
  <si>
    <t>1941 NJ 33</t>
  </si>
  <si>
    <t>HAMILTON SQUARE</t>
  </si>
  <si>
    <t>609-587-1772</t>
  </si>
  <si>
    <t>1FM5K8AC2PGC20079</t>
  </si>
  <si>
    <t>1FMJK1J88PEA44281</t>
  </si>
  <si>
    <t>ASATRIAN,ASHOT</t>
  </si>
  <si>
    <t>ASHOT</t>
  </si>
  <si>
    <t>ASATRIAN</t>
  </si>
  <si>
    <t>41-24 38TH ST</t>
  </si>
  <si>
    <t>11101</t>
  </si>
  <si>
    <t>917-912-9968</t>
  </si>
  <si>
    <t>2024-01-11</t>
  </si>
  <si>
    <t>2FMPK4J91RBA62768</t>
  </si>
  <si>
    <t>SINGH,VIJAY KUMAR</t>
  </si>
  <si>
    <t>VIJAY</t>
  </si>
  <si>
    <t>1811 COTTONWOOD CT</t>
  </si>
  <si>
    <t>19403</t>
  </si>
  <si>
    <t>VIJAYS.MATH@YAHOO.COM</t>
  </si>
  <si>
    <t>864-986-8814</t>
  </si>
  <si>
    <t>1FMSK8KH7PGC11939</t>
  </si>
  <si>
    <t>WOELLER,KYLIE ELLEN</t>
  </si>
  <si>
    <t>KYLIE</t>
  </si>
  <si>
    <t>WOELLER</t>
  </si>
  <si>
    <t>109 BRITAIN WOOD CIR</t>
  </si>
  <si>
    <t>KYISTER21@YAHOO.COM</t>
  </si>
  <si>
    <t>267-517-1600</t>
  </si>
  <si>
    <t>215-542-5567</t>
  </si>
  <si>
    <t>1FTVW1EL8PWG22821</t>
  </si>
  <si>
    <t>F-150 BEV</t>
  </si>
  <si>
    <t>BEH-FORREST,PATRICK</t>
  </si>
  <si>
    <t>BEH-FORREST</t>
  </si>
  <si>
    <t>99 PINE RUN RD</t>
  </si>
  <si>
    <t>18901-2111</t>
  </si>
  <si>
    <t>PBEHFORREST@GMAIL.COM</t>
  </si>
  <si>
    <t>484-889-1754</t>
  </si>
  <si>
    <t>2024-01-12</t>
  </si>
  <si>
    <t>1FD0W4HT1PEC92707</t>
  </si>
  <si>
    <t>1FDBF6ZG0PKB02631</t>
  </si>
  <si>
    <t>1FMEE5DP9PLB97623</t>
  </si>
  <si>
    <t>SOZIO,LISA M</t>
  </si>
  <si>
    <t>SOZIO</t>
  </si>
  <si>
    <t>888 HENRY DR</t>
  </si>
  <si>
    <t>19067-4377</t>
  </si>
  <si>
    <t>LISALOANS50@GMAIL.COM</t>
  </si>
  <si>
    <t>215-801-2949</t>
  </si>
  <si>
    <t>1FTYE1Y84PKB92946</t>
  </si>
  <si>
    <t>CONTROLLED ENVIROMENT CONSULTING LLC</t>
  </si>
  <si>
    <t>2432 EMRICK RD</t>
  </si>
  <si>
    <t>18020</t>
  </si>
  <si>
    <t>JIMWAGNER@CENVIROMENTAL.COM</t>
  </si>
  <si>
    <t>484-852-1271</t>
  </si>
  <si>
    <t>610-428-0371</t>
  </si>
  <si>
    <t>1FA6P8TH4R5118032</t>
  </si>
  <si>
    <t>NICOLAS,BRIAN SAMUEL</t>
  </si>
  <si>
    <t>NICOLAS</t>
  </si>
  <si>
    <t>912 PARKER ST</t>
  </si>
  <si>
    <t>VASHTIEN@YAHOO.COM</t>
  </si>
  <si>
    <t>215-688-6771</t>
  </si>
  <si>
    <t>1FMSK8JH5PGB50351</t>
  </si>
  <si>
    <t>1FTYE1C83PKB98941</t>
  </si>
  <si>
    <t>LADOW,PAUL G</t>
  </si>
  <si>
    <t>LADOW</t>
  </si>
  <si>
    <t>3820 DOGWOOD LN</t>
  </si>
  <si>
    <t>PAULIESPAD@YAHOO.COM</t>
  </si>
  <si>
    <t>215-340-1861</t>
  </si>
  <si>
    <t>215-257-5235</t>
  </si>
  <si>
    <t>215-260-4581</t>
  </si>
  <si>
    <t>1FDBF6ZG2PKB16580</t>
  </si>
  <si>
    <t>1FDBF6ZGXPKB17377</t>
  </si>
  <si>
    <t>1FDBF6ZG7PKB17384</t>
  </si>
  <si>
    <t>2024-01-13</t>
  </si>
  <si>
    <t>1FDNF7DE0RDF05251</t>
  </si>
  <si>
    <t>SKYTECH RESTORATION</t>
  </si>
  <si>
    <t>17915 JAMAICA AVE</t>
  </si>
  <si>
    <t>JAMAICA</t>
  </si>
  <si>
    <t>11432-5618</t>
  </si>
  <si>
    <t>JUST4SKYTECH@YAHOO.COM</t>
  </si>
  <si>
    <t>917-815-8331</t>
  </si>
  <si>
    <t>3FTTW8M34RRA22241</t>
  </si>
  <si>
    <t>WOJNO,JAMES J</t>
  </si>
  <si>
    <t>WOJNO</t>
  </si>
  <si>
    <t>4413 SUNFLOWER DR</t>
  </si>
  <si>
    <t>18902-8804</t>
  </si>
  <si>
    <t>JDWOJNO85@GMAIL.COM</t>
  </si>
  <si>
    <t>267-210-1290</t>
  </si>
  <si>
    <t>1FTFW1E82PFD30338</t>
  </si>
  <si>
    <t>CLAMPFFER,HOWARD J</t>
  </si>
  <si>
    <t>CLAMPFFER</t>
  </si>
  <si>
    <t>31 WILLIAM WAY</t>
  </si>
  <si>
    <t>JAYFIVEO@AOL.COM</t>
  </si>
  <si>
    <t>267-784-0425</t>
  </si>
  <si>
    <t>1FMCU9MN4RUA06607</t>
  </si>
  <si>
    <t>LLEWELLYN,CAROLANN</t>
  </si>
  <si>
    <t>CAROLANN</t>
  </si>
  <si>
    <t>LLEWELLYN</t>
  </si>
  <si>
    <t>23 CHURCH RD</t>
  </si>
  <si>
    <t>CLLEWELLYN482106@VERIZON.NET</t>
  </si>
  <si>
    <t>215-292-2414</t>
  </si>
  <si>
    <t>2024-01-15</t>
  </si>
  <si>
    <t>1FTFW1ED9PFD30060</t>
  </si>
  <si>
    <t>BRACCIO,RINALDO F</t>
  </si>
  <si>
    <t>RINALDO</t>
  </si>
  <si>
    <t>BRACCIO</t>
  </si>
  <si>
    <t>207 GRIST MILL CT</t>
  </si>
  <si>
    <t>BRACCR@AOL.COM</t>
  </si>
  <si>
    <t>215-680-6510</t>
  </si>
  <si>
    <t>1FM5K8GC1PGC25779</t>
  </si>
  <si>
    <t>CASSEY,DAVID</t>
  </si>
  <si>
    <t>CASSEY</t>
  </si>
  <si>
    <t>113 ROUNDSTONE RUN</t>
  </si>
  <si>
    <t>08085</t>
  </si>
  <si>
    <t>DAVE.CASSEY@YAHOO.COM</t>
  </si>
  <si>
    <t>856-373-2887</t>
  </si>
  <si>
    <t>54DK6S1F0RSA00120</t>
  </si>
  <si>
    <t>JALE5W161R7303918</t>
  </si>
  <si>
    <t>1FTEX1EP6PKD21729</t>
  </si>
  <si>
    <t>EMENECKER,RONALD RAYMOND</t>
  </si>
  <si>
    <t>2024-01-16</t>
  </si>
  <si>
    <t>1FT6W1EV9PWG57017</t>
  </si>
  <si>
    <t>SMITH,TODD EVERETT</t>
  </si>
  <si>
    <t>217 E MOUNT PLEASANT AVE</t>
  </si>
  <si>
    <t>TODDPLEASANTCONTRACTING@GMAIL.COM</t>
  </si>
  <si>
    <t>267-218-3888</t>
  </si>
  <si>
    <t>2024-01-17</t>
  </si>
  <si>
    <t>1FMJK2A80REA11672</t>
  </si>
  <si>
    <t>BOLKS,GLENN DAVID</t>
  </si>
  <si>
    <t>BOLKS</t>
  </si>
  <si>
    <t>624 TOLLGATE RD</t>
  </si>
  <si>
    <t>BULKS@VERIZON.NET</t>
  </si>
  <si>
    <t>267-718-8340</t>
  </si>
  <si>
    <t>215-872-0157</t>
  </si>
  <si>
    <t>1FMSK8DH0PGB79879</t>
  </si>
  <si>
    <t>ADAMS,VICTORIA LEIGH</t>
  </si>
  <si>
    <t>ADAMS</t>
  </si>
  <si>
    <t>2114 ASH LANE</t>
  </si>
  <si>
    <t>LAFAYETTE HILL</t>
  </si>
  <si>
    <t>19444</t>
  </si>
  <si>
    <t>VLEIGHADAMS1@GMAIL.COM</t>
  </si>
  <si>
    <t>215-375-5986</t>
  </si>
  <si>
    <t>1FTYE1Y86PKC09889</t>
  </si>
  <si>
    <t>TRI- STATE BIOMEDICAL INC</t>
  </si>
  <si>
    <t>777 SCHWAB RD STE O</t>
  </si>
  <si>
    <t>19440-3272</t>
  </si>
  <si>
    <t>MARYANN@TRI-STATEBIOMEDICAL.COM</t>
  </si>
  <si>
    <t>267-664-1677</t>
  </si>
  <si>
    <t>215-997-8343</t>
  </si>
  <si>
    <t>1FTYE1Y83PKC09154</t>
  </si>
  <si>
    <t>WARMINSTER MUNICIPAL AUTHORITY</t>
  </si>
  <si>
    <t>415 GIBSON AVE</t>
  </si>
  <si>
    <t>18974-4146</t>
  </si>
  <si>
    <t>TOMMYR@WARMINSTERAUTHORITY.COM</t>
  </si>
  <si>
    <t>267-718-0405</t>
  </si>
  <si>
    <t>215-675-3301</t>
  </si>
  <si>
    <t>2024-01-18</t>
  </si>
  <si>
    <t>1FTBW9C84PKB83348</t>
  </si>
  <si>
    <t>CASTOFF ENTERPRISES LLC</t>
  </si>
  <si>
    <t>813 BETHEL AVE UNIT 2</t>
  </si>
  <si>
    <t>ASTON</t>
  </si>
  <si>
    <t>19014</t>
  </si>
  <si>
    <t>610-497-2220</t>
  </si>
  <si>
    <t>1FMCU9GN0RUA00458</t>
  </si>
  <si>
    <t>DOYLESTOWN TWP MUN AUTH, BUCKS CO.</t>
  </si>
  <si>
    <t>1FTYE2YG0PKA81758</t>
  </si>
  <si>
    <t>PEIRCE III,JOHN JOSEPH</t>
  </si>
  <si>
    <t>PEIRCE</t>
  </si>
  <si>
    <t>141 WOODMONT DRIVE</t>
  </si>
  <si>
    <t>484-985-8469</t>
  </si>
  <si>
    <t>1FDRF3HN3PDA11080</t>
  </si>
  <si>
    <t>JARRETT VAUGHAN BUILDERS, INC</t>
  </si>
  <si>
    <t>4050 SKYRON DR STE G</t>
  </si>
  <si>
    <t>18902-1143</t>
  </si>
  <si>
    <t>M.JARRETT@JARRETTVAUGHAN.COM</t>
  </si>
  <si>
    <t>215-345-8008</t>
  </si>
  <si>
    <t>267-767-1723</t>
  </si>
  <si>
    <t>1FMJU1M82REA02794</t>
  </si>
  <si>
    <t>MARX,CHRISTOPHER</t>
  </si>
  <si>
    <t>MARX</t>
  </si>
  <si>
    <t>1329 UPPER STUMP RD</t>
  </si>
  <si>
    <t>18914-1713</t>
  </si>
  <si>
    <t>CMARX@PEMNET.COM</t>
  </si>
  <si>
    <t>267-230-4265</t>
  </si>
  <si>
    <t>1FMSK8DH2PGC05348</t>
  </si>
  <si>
    <t>PETTIS,NICOLE M</t>
  </si>
  <si>
    <t>2024-01-19</t>
  </si>
  <si>
    <t>1FT8W3BNXREC52768</t>
  </si>
  <si>
    <t>JASON,MAXWELL</t>
  </si>
  <si>
    <t>MAXWELL</t>
  </si>
  <si>
    <t>5 IRON HORSE DR</t>
  </si>
  <si>
    <t>RINGOES</t>
  </si>
  <si>
    <t>08551-1016</t>
  </si>
  <si>
    <t>MAXJASON18@GMAIL.COM</t>
  </si>
  <si>
    <t>908-328-6506</t>
  </si>
  <si>
    <t>2024-01-20</t>
  </si>
  <si>
    <t>1FT8W3BM6REC37952</t>
  </si>
  <si>
    <t>1FDWE3FN3RDD23170</t>
  </si>
  <si>
    <t>NAGLE DISTRIBUTION INC</t>
  </si>
  <si>
    <t>1055 CETRONIA RD # APTF10</t>
  </si>
  <si>
    <t>BREINIGSVILLE</t>
  </si>
  <si>
    <t>18031</t>
  </si>
  <si>
    <t>PBRME72@HOTMAIL.COM</t>
  </si>
  <si>
    <t>610-703-9720</t>
  </si>
  <si>
    <t>3FTTW8H30RRA22229</t>
  </si>
  <si>
    <t>HURD,KENNETH RUSSELL</t>
  </si>
  <si>
    <t>HURD</t>
  </si>
  <si>
    <t>210 COMMONS WAY</t>
  </si>
  <si>
    <t>KENNETHHURD1@YAHOO.COM</t>
  </si>
  <si>
    <t>215-901-8616</t>
  </si>
  <si>
    <t>2024-01-22</t>
  </si>
  <si>
    <t>1FTBR1C86PKB97342</t>
  </si>
  <si>
    <t>1FTBR1C8XPKC10545</t>
  </si>
  <si>
    <t>2024-01-23</t>
  </si>
  <si>
    <t>1FTRF3BA0REC81522</t>
  </si>
  <si>
    <t>HAROLD MYERS, INC.</t>
  </si>
  <si>
    <t>PO BOX 38</t>
  </si>
  <si>
    <t>18949-0038</t>
  </si>
  <si>
    <t>MYERSFUEL@COMCAST.NET</t>
  </si>
  <si>
    <t>215-766-7663</t>
  </si>
  <si>
    <t>215-766-8090</t>
  </si>
  <si>
    <t>215-534-2481</t>
  </si>
  <si>
    <t>1FD0X5HT1PEC73223</t>
  </si>
  <si>
    <t>F550</t>
  </si>
  <si>
    <t>2024-01-24</t>
  </si>
  <si>
    <t>2FMPK4J9XRBA09650</t>
  </si>
  <si>
    <t>SONG,CHUL E</t>
  </si>
  <si>
    <t>CHUL</t>
  </si>
  <si>
    <t>SONG</t>
  </si>
  <si>
    <t>1001 WATERFORD RD</t>
  </si>
  <si>
    <t>19067-5439</t>
  </si>
  <si>
    <t>SUNGINI2000@GMAIL.COM</t>
  </si>
  <si>
    <t>267-393-0362</t>
  </si>
  <si>
    <t>215-847-3984</t>
  </si>
  <si>
    <t>1FTBF2A6XNEG45027</t>
  </si>
  <si>
    <t>DAVIS &amp; DAVIS CONTRACTING LLC</t>
  </si>
  <si>
    <t>5537 EASTON RD</t>
  </si>
  <si>
    <t>RDAVIS704@VERIZON.NET</t>
  </si>
  <si>
    <t>215-262-2063</t>
  </si>
  <si>
    <t>3FTTW8M30RRA21782</t>
  </si>
  <si>
    <t>MILGRAM,NEIL HARRIS</t>
  </si>
  <si>
    <t>NEIL</t>
  </si>
  <si>
    <t>MILGRAM</t>
  </si>
  <si>
    <t>7 SOLEBURY MOUNTAIN RD</t>
  </si>
  <si>
    <t>18938-1120</t>
  </si>
  <si>
    <t>NMILGRAM3@GMAIL.COM</t>
  </si>
  <si>
    <t>215-595-6522</t>
  </si>
  <si>
    <t>2024-01-26</t>
  </si>
  <si>
    <t>1FTMF1CP7PKG21619</t>
  </si>
  <si>
    <t>AIR TEAM LLC</t>
  </si>
  <si>
    <t>751 KIRKWOOD ST</t>
  </si>
  <si>
    <t>19046-4136</t>
  </si>
  <si>
    <t>CPMATEAM@GMAIL.COM</t>
  </si>
  <si>
    <t>267-978-4857</t>
  </si>
  <si>
    <t>1FT8W3BA7PED67144</t>
  </si>
  <si>
    <t>GARRO,SHARON A</t>
  </si>
  <si>
    <t>GARRO</t>
  </si>
  <si>
    <t>24 RIDGEWOOD PL</t>
  </si>
  <si>
    <t>18974-1270</t>
  </si>
  <si>
    <t>TOPNOTCHTREECARE@YAHOO.COM</t>
  </si>
  <si>
    <t>267-467-0649</t>
  </si>
  <si>
    <t>215-464-9870</t>
  </si>
  <si>
    <t>2024-01-27</t>
  </si>
  <si>
    <t>1FM5K8GC9PGB25736</t>
  </si>
  <si>
    <t>BARTOLI,PATRICK PRESTON</t>
  </si>
  <si>
    <t>BARTOLI</t>
  </si>
  <si>
    <t>348 E CHESTNUT ST</t>
  </si>
  <si>
    <t>17602</t>
  </si>
  <si>
    <t>BARTOLIP1@GMAIL.COM</t>
  </si>
  <si>
    <t>717-713-4012</t>
  </si>
  <si>
    <t>1FMSK8DH3PGC10168</t>
  </si>
  <si>
    <t>MYERS,GREGORY AUSTIN</t>
  </si>
  <si>
    <t>MYERS</t>
  </si>
  <si>
    <t>1233 PINE GROVE RD</t>
  </si>
  <si>
    <t>MYERS.GREGORY405@GMAIL.COM</t>
  </si>
  <si>
    <t>215-990-0053</t>
  </si>
  <si>
    <t>2024-01-29</t>
  </si>
  <si>
    <t>1FDUF5HTXPDA08018</t>
  </si>
  <si>
    <t>1FTBR1C87RKA01590</t>
  </si>
  <si>
    <t>1FT7X2BA3PED30191</t>
  </si>
  <si>
    <t>1FT8X3BA0PED35505</t>
  </si>
  <si>
    <t>1FTFW1EDXPFD29631</t>
  </si>
  <si>
    <t>CAPPUCCIO,FRANK</t>
  </si>
  <si>
    <t>CAPPUCCIO</t>
  </si>
  <si>
    <t>405 DEVON LN</t>
  </si>
  <si>
    <t>FRANK.CAPPUCCIO77@GMAIL.COM</t>
  </si>
  <si>
    <t>267-576-6944</t>
  </si>
  <si>
    <t>3FMCR9C62PRD84750</t>
  </si>
  <si>
    <t>BETTS,JAMES ROBIN</t>
  </si>
  <si>
    <t>BETTS</t>
  </si>
  <si>
    <t>531 CREEK RD</t>
  </si>
  <si>
    <t>RBETTS62756@GMAIL.COM</t>
  </si>
  <si>
    <t>215-896-0368</t>
  </si>
  <si>
    <t>2024-01-30</t>
  </si>
  <si>
    <t>1FT8W2BN1REC16025</t>
  </si>
  <si>
    <t>BURKE,THOMAS EDWARD</t>
  </si>
  <si>
    <t>25 FARMHOUSE LANE</t>
  </si>
  <si>
    <t>BURKETHOMASE@GMAIL.COM</t>
  </si>
  <si>
    <t>215-348-1205</t>
  </si>
  <si>
    <t>609-282-3838</t>
  </si>
  <si>
    <t>267-475-9152</t>
  </si>
  <si>
    <t>2024-01-31</t>
  </si>
  <si>
    <t>1FTFW1ED2PFD30756</t>
  </si>
  <si>
    <t>RAMBO,GARY A</t>
  </si>
  <si>
    <t>RAMBO</t>
  </si>
  <si>
    <t>542 LAWN AVENUE</t>
  </si>
  <si>
    <t>1FD7X2B65NEG06617</t>
  </si>
  <si>
    <t>REVER,FRANK</t>
  </si>
  <si>
    <t>REVER</t>
  </si>
  <si>
    <t>2619 EAGLE RD</t>
  </si>
  <si>
    <t>19382</t>
  </si>
  <si>
    <t>REVERF@YAHOO.COM</t>
  </si>
  <si>
    <t>484-639-2218</t>
  </si>
  <si>
    <t>1FD8X3HT8PEC92729</t>
  </si>
  <si>
    <t>EASTERN ENVIRONMENTAL CONTRACTORS INC</t>
  </si>
  <si>
    <t>6304 5TH ST PO BOX 278</t>
  </si>
  <si>
    <t>GREEN LANE</t>
  </si>
  <si>
    <t>18054</t>
  </si>
  <si>
    <t>DMULLER@EECINC.COM</t>
  </si>
  <si>
    <t>215-651-3128</t>
  </si>
  <si>
    <t>1FD8W3FN5PEC73207</t>
  </si>
  <si>
    <t>1FDUF5HT7PEC07800</t>
  </si>
  <si>
    <t>ATHENIA MASON SUPPLY INC</t>
  </si>
  <si>
    <t>72 MINA AVE</t>
  </si>
  <si>
    <t>07011</t>
  </si>
  <si>
    <t>KEN@ATHENIAMASON.COM</t>
  </si>
  <si>
    <t>973-715-3022</t>
  </si>
  <si>
    <t>1FD8W3FN3PEC73013</t>
  </si>
  <si>
    <t>1FMSK8DH7PGC32416</t>
  </si>
  <si>
    <t>COWAN,STEPHEN FRANCIS</t>
  </si>
  <si>
    <t>COWAN</t>
  </si>
  <si>
    <t>877 EMPRESS RD</t>
  </si>
  <si>
    <t>19382-5553</t>
  </si>
  <si>
    <t>SFMCOW57@MSN.COM</t>
  </si>
  <si>
    <t>610-761-5309</t>
  </si>
  <si>
    <t>3FTTW8J9XRRA16095</t>
  </si>
  <si>
    <t>N@N.COM</t>
  </si>
  <si>
    <t>1FDWE3FN8RDD13153</t>
  </si>
  <si>
    <t>REVELATIONS ELECTRIC, LLC</t>
  </si>
  <si>
    <t>223 STATE ROUTE 31 STE A</t>
  </si>
  <si>
    <t>08827-5417</t>
  </si>
  <si>
    <t>908-574-5641</t>
  </si>
  <si>
    <t>1FT8X2BNXREC61610</t>
  </si>
  <si>
    <t>TRAMMEL,LES L</t>
  </si>
  <si>
    <t>LES</t>
  </si>
  <si>
    <t>TRAMMEL</t>
  </si>
  <si>
    <t>385 OVERLOOK DR</t>
  </si>
  <si>
    <t>2024-02-01</t>
  </si>
  <si>
    <t>1FTEW1EP4PKG14709</t>
  </si>
  <si>
    <t>DETAILED ENVIRONMENTS INC</t>
  </si>
  <si>
    <t>2888 BRISTOL RD</t>
  </si>
  <si>
    <t>ELAIRD4@GMAIL.COM</t>
  </si>
  <si>
    <t>215-852-6536</t>
  </si>
  <si>
    <t>2024-02-02</t>
  </si>
  <si>
    <t>1FMEE8BP1RLA06252</t>
  </si>
  <si>
    <t>MAKARA,KATELYN MICHELLE</t>
  </si>
  <si>
    <t>KATELYN</t>
  </si>
  <si>
    <t>MAKARA</t>
  </si>
  <si>
    <t>128 STEEPLECHASE DR</t>
  </si>
  <si>
    <t>ELVERSON</t>
  </si>
  <si>
    <t>19520-9256</t>
  </si>
  <si>
    <t>SHEERCHANCESTABLE@GMAIL.COM</t>
  </si>
  <si>
    <t>717-471-7401</t>
  </si>
  <si>
    <t>3FMCR9C61PRE26678</t>
  </si>
  <si>
    <t>GEORGE,SEAN KEVIN</t>
  </si>
  <si>
    <t>8942 CLAUSSVILLE RD</t>
  </si>
  <si>
    <t>FOGELSVILLE</t>
  </si>
  <si>
    <t>18051</t>
  </si>
  <si>
    <t>RULEOUTMI@GMAIL.COM</t>
  </si>
  <si>
    <t>610-570-3398</t>
  </si>
  <si>
    <t>1FDUF5HN6PEC58884</t>
  </si>
  <si>
    <t>MOTHER NATURES WAY LANDSCAPING LLC</t>
  </si>
  <si>
    <t>6015 FRANKLIN HILL RD</t>
  </si>
  <si>
    <t>EAST STROUDSBURG</t>
  </si>
  <si>
    <t>18301</t>
  </si>
  <si>
    <t>MOMSWAYL@PTD.NET</t>
  </si>
  <si>
    <t>570-977-0835</t>
  </si>
  <si>
    <t>1FT8W4DM4REC60262</t>
  </si>
  <si>
    <t>LECMAR UNDERGROUND CABLE LLC</t>
  </si>
  <si>
    <t>1467 N GRAVEL PIKE</t>
  </si>
  <si>
    <t>PERKIOMENVLLE</t>
  </si>
  <si>
    <t>18074-9718</t>
  </si>
  <si>
    <t>LECMARCONSTRUCTION@GMAIL.COM</t>
  </si>
  <si>
    <t>267-897-7649</t>
  </si>
  <si>
    <t>1FT8W3BA6PED40601</t>
  </si>
  <si>
    <t>BARON,BRET D</t>
  </si>
  <si>
    <t>BARON</t>
  </si>
  <si>
    <t>5413 POINT PLEASANT PIKE</t>
  </si>
  <si>
    <t>BKBARON@VERIZON.NET</t>
  </si>
  <si>
    <t>215-983-6460</t>
  </si>
  <si>
    <t>267-885-8955</t>
  </si>
  <si>
    <t>1FMCU9FN9PUB00749</t>
  </si>
  <si>
    <t>3FTTW8B93RRA21198</t>
  </si>
  <si>
    <t>HENDRICKS,JOSEPH LEE</t>
  </si>
  <si>
    <t>25 BUCK DR</t>
  </si>
  <si>
    <t>18930</t>
  </si>
  <si>
    <t>LEELORR25@YAHOO.COM</t>
  </si>
  <si>
    <t>610-216-9696</t>
  </si>
  <si>
    <t>2024-02-03</t>
  </si>
  <si>
    <t>1FT8W2BN1REC73289</t>
  </si>
  <si>
    <t>STARNAWSKI,RENATA BURA</t>
  </si>
  <si>
    <t>RENATA</t>
  </si>
  <si>
    <t>STARNAWSKI</t>
  </si>
  <si>
    <t>45A REEDER RD</t>
  </si>
  <si>
    <t>609-851-7680</t>
  </si>
  <si>
    <t>1FTVW1EL9PWG57836</t>
  </si>
  <si>
    <t>WOODS,KEVIN RICHARD</t>
  </si>
  <si>
    <t>WOODS</t>
  </si>
  <si>
    <t>55 RUES RD</t>
  </si>
  <si>
    <t>CREAM RIDGE</t>
  </si>
  <si>
    <t>08514</t>
  </si>
  <si>
    <t>KEVINWOODS110@GMAIL.COM</t>
  </si>
  <si>
    <t>551-574-0759</t>
  </si>
  <si>
    <t>201-424-2847</t>
  </si>
  <si>
    <t>1FMEE8BP7RLA05946</t>
  </si>
  <si>
    <t>LORENC,KAYLA M</t>
  </si>
  <si>
    <t>LORENC</t>
  </si>
  <si>
    <t>16 HEMLOCK ST</t>
  </si>
  <si>
    <t>07436</t>
  </si>
  <si>
    <t>KAYLORENC@HOTMAIL.COM</t>
  </si>
  <si>
    <t>201-815-7054</t>
  </si>
  <si>
    <t>2024-02-05</t>
  </si>
  <si>
    <t>1FDUF5HT8PDA15453</t>
  </si>
  <si>
    <t>BOROUGH OF MT HOLLY SPRINGS</t>
  </si>
  <si>
    <t>200 HARMAN STREET</t>
  </si>
  <si>
    <t>MOUNT HOLLY SPRINGS</t>
  </si>
  <si>
    <t>17065</t>
  </si>
  <si>
    <t>717-486-7613</t>
  </si>
  <si>
    <t>1FD0X5HT0PEC58597</t>
  </si>
  <si>
    <t>400 FAYETTE ST SUITE 200</t>
  </si>
  <si>
    <t>19428-1904</t>
  </si>
  <si>
    <t>1FMCU9MN2RUA02653</t>
  </si>
  <si>
    <t>MOLNAR,KAREN DAGMAR</t>
  </si>
  <si>
    <t>MOLNAR</t>
  </si>
  <si>
    <t>7364 EASTON RD</t>
  </si>
  <si>
    <t>KMOLNAR@COMCAST.NET</t>
  </si>
  <si>
    <t>732-986-6739</t>
  </si>
  <si>
    <t>222-333-1515</t>
  </si>
  <si>
    <t>1FTYE1Y8XPKB97861</t>
  </si>
  <si>
    <t>BUCKS COUNTY SPCA</t>
  </si>
  <si>
    <t>1665 STREET RD</t>
  </si>
  <si>
    <t>215-794-7425</t>
  </si>
  <si>
    <t>267-882-5188</t>
  </si>
  <si>
    <t>2024-02-06</t>
  </si>
  <si>
    <t>1FD8X3FN8PEC92833</t>
  </si>
  <si>
    <t>215-852-3389</t>
  </si>
  <si>
    <t>2FMPK4G96RBA14724</t>
  </si>
  <si>
    <t>PAVLOU,MEROPI</t>
  </si>
  <si>
    <t>MEROPI</t>
  </si>
  <si>
    <t>PAVLOU</t>
  </si>
  <si>
    <t>3746 SWETLAND DR</t>
  </si>
  <si>
    <t>MEROPI719@GMAIL.COM</t>
  </si>
  <si>
    <t>718-926-1350</t>
  </si>
  <si>
    <t>215-348-7221</t>
  </si>
  <si>
    <t>3FTTW8J93RRA27763</t>
  </si>
  <si>
    <t>WIGMORE,KYLE</t>
  </si>
  <si>
    <t>WIGMORE</t>
  </si>
  <si>
    <t>636 INDIAN PT RDD</t>
  </si>
  <si>
    <t>FELTON</t>
  </si>
  <si>
    <t>19943</t>
  </si>
  <si>
    <t>KWIGMORE92@GMAIL.COM</t>
  </si>
  <si>
    <t>302-468-0018</t>
  </si>
  <si>
    <t>1FDXE4FN2PDD23135</t>
  </si>
  <si>
    <t>GELCO FLEET TRUST</t>
  </si>
  <si>
    <t>940 RIDGEBROOK RD</t>
  </si>
  <si>
    <t>SPARKS</t>
  </si>
  <si>
    <t>21152</t>
  </si>
  <si>
    <t>952-828-2014</t>
  </si>
  <si>
    <t>3FTTW8M37RRA23481</t>
  </si>
  <si>
    <t>GARRISON,WILLIAM JOHN</t>
  </si>
  <si>
    <t>GARRISON</t>
  </si>
  <si>
    <t>691 WINEBARY CIRCLE</t>
  </si>
  <si>
    <t>LEWISBERRY</t>
  </si>
  <si>
    <t>17339</t>
  </si>
  <si>
    <t>WILLIAM.GARRISON1@GMAIL.COM</t>
  </si>
  <si>
    <t>215-669-0520</t>
  </si>
  <si>
    <t>1FD8X3FNXPEC92834</t>
  </si>
  <si>
    <t>3FTTW8M38RRA22582</t>
  </si>
  <si>
    <t>GLASSMAN,CARL A</t>
  </si>
  <si>
    <t>CARL</t>
  </si>
  <si>
    <t>GLASSMAN</t>
  </si>
  <si>
    <t>33 OLD MILL RD</t>
  </si>
  <si>
    <t>CARLGLASSMAN@YAHOO.COM</t>
  </si>
  <si>
    <t>215-917-3972</t>
  </si>
  <si>
    <t>215-862-2570</t>
  </si>
  <si>
    <t>2024-02-07</t>
  </si>
  <si>
    <t>3FTTW8H93RRA24318</t>
  </si>
  <si>
    <t>WARWICK,JOSHUA MICHAEL</t>
  </si>
  <si>
    <t>WARWICK</t>
  </si>
  <si>
    <t>528 1ST AVE</t>
  </si>
  <si>
    <t>18434-1404</t>
  </si>
  <si>
    <t>JOSWARWICK@GMAIL.COM</t>
  </si>
  <si>
    <t>570-507-4207</t>
  </si>
  <si>
    <t>3FTTW8S91RRA20678</t>
  </si>
  <si>
    <t>POINTVIEW SECURITY INC</t>
  </si>
  <si>
    <t>9-15 2ND ST</t>
  </si>
  <si>
    <t>FAIR LAWN</t>
  </si>
  <si>
    <t>07410</t>
  </si>
  <si>
    <t>HMURKOFF@POINTVIEWGROUP.COM</t>
  </si>
  <si>
    <t>646-406-2487</t>
  </si>
  <si>
    <t>929-250-1800</t>
  </si>
  <si>
    <t>2FMPK4AP6RBA12351</t>
  </si>
  <si>
    <t>MAGIEROWSKI,EDWARD W</t>
  </si>
  <si>
    <t>MAGIEROWSKI</t>
  </si>
  <si>
    <t>851 MCGILLVRAY PL</t>
  </si>
  <si>
    <t>LINDEN</t>
  </si>
  <si>
    <t>07036</t>
  </si>
  <si>
    <t>908-925-6928</t>
  </si>
  <si>
    <t>908-925-6041</t>
  </si>
  <si>
    <t>1FBAX2C83RKA09343</t>
  </si>
  <si>
    <t>FOUNDATIONS BEHAVIORAL HEALTH</t>
  </si>
  <si>
    <t>833 E BUTLER AVE</t>
  </si>
  <si>
    <t>189012280</t>
  </si>
  <si>
    <t>johnbehavhealth@gmail.com</t>
  </si>
  <si>
    <t>215-622-0569</t>
  </si>
  <si>
    <t>215-262-5905</t>
  </si>
  <si>
    <t>267-303-1737</t>
  </si>
  <si>
    <t>1FMSK8JH5PGA72606</t>
  </si>
  <si>
    <t>BOYD,FRANCES MARIE</t>
  </si>
  <si>
    <t>FRANCES</t>
  </si>
  <si>
    <t>BOYD</t>
  </si>
  <si>
    <t>609 ORGEWOOD CT</t>
  </si>
  <si>
    <t>FGEBLER@YAHOO.COM</t>
  </si>
  <si>
    <t>215-219-7126</t>
  </si>
  <si>
    <t>1FMEE8BP6RLA05694</t>
  </si>
  <si>
    <t>WERNER,CHRISTOPHER E</t>
  </si>
  <si>
    <t>WERNER</t>
  </si>
  <si>
    <t>106 JANTON WAY</t>
  </si>
  <si>
    <t>18914-2500</t>
  </si>
  <si>
    <t>CHRISWERNER1@COMCAST.NET</t>
  </si>
  <si>
    <t>267-304-1758</t>
  </si>
  <si>
    <t>215-997-0208</t>
  </si>
  <si>
    <t>2024-02-08</t>
  </si>
  <si>
    <t>3FTTW8J96RRA22590</t>
  </si>
  <si>
    <t>LEISCH,KARL HEINZ</t>
  </si>
  <si>
    <t>LEISCH</t>
  </si>
  <si>
    <t>18 BROWNSTONE DR</t>
  </si>
  <si>
    <t>19044-1830</t>
  </si>
  <si>
    <t>KKMDL@COMCAST.NET</t>
  </si>
  <si>
    <t>215-397-6581</t>
  </si>
  <si>
    <t>1FT8W3DN9PED47784</t>
  </si>
  <si>
    <t>WILKINSON PLUMBING HEATING &amp; AIR CONDITI</t>
  </si>
  <si>
    <t>879 HUNTER RD</t>
  </si>
  <si>
    <t>KNOXVILLE</t>
  </si>
  <si>
    <t>16928</t>
  </si>
  <si>
    <t>570-699-9422</t>
  </si>
  <si>
    <t>1FT8W2BNXPEE14664</t>
  </si>
  <si>
    <t>ELDER,MATTHEW</t>
  </si>
  <si>
    <t>ELDER</t>
  </si>
  <si>
    <t>103 WARRIOR WAY</t>
  </si>
  <si>
    <t>MIDDLEBURGH</t>
  </si>
  <si>
    <t>12122</t>
  </si>
  <si>
    <t>MATT92888@GMAIL.COM</t>
  </si>
  <si>
    <t>516-757-4922</t>
  </si>
  <si>
    <t>2024-02-09</t>
  </si>
  <si>
    <t>1FTBR2C89RKA00513</t>
  </si>
  <si>
    <t>HALLMARK BUILDING GROUP INC</t>
  </si>
  <si>
    <t>865 EASTON RD SUITE 320</t>
  </si>
  <si>
    <t>RCARROLL@HALLMARKHOMESGROUP.COM</t>
  </si>
  <si>
    <t>215-815-6286</t>
  </si>
  <si>
    <t>267-912-5794</t>
  </si>
  <si>
    <t>1FTBF2BA2PEC32816</t>
  </si>
  <si>
    <t>1FTBF2BA4PED66601</t>
  </si>
  <si>
    <t>2024-02-10</t>
  </si>
  <si>
    <t>1FTBR1C82RKA05790</t>
  </si>
  <si>
    <t>ROTHMAN,JONI N</t>
  </si>
  <si>
    <t>JONI</t>
  </si>
  <si>
    <t>ROTHMAN</t>
  </si>
  <si>
    <t>1015 LONGFIELD RD</t>
  </si>
  <si>
    <t>USPLUMBER@AOL.COM</t>
  </si>
  <si>
    <t>215-260-0753</t>
  </si>
  <si>
    <t>215-260-0755</t>
  </si>
  <si>
    <t>1FTFW1ED1PFD06237</t>
  </si>
  <si>
    <t>PENNOCK,GAVIN</t>
  </si>
  <si>
    <t>GAVIN</t>
  </si>
  <si>
    <t>PENNOCK</t>
  </si>
  <si>
    <t>1566 SULLIVAN DR</t>
  </si>
  <si>
    <t>GAVINPENNOCK@GMAIL.COM</t>
  </si>
  <si>
    <t>215-645-2433</t>
  </si>
  <si>
    <t>215-645-2133</t>
  </si>
  <si>
    <t>2024-02-12</t>
  </si>
  <si>
    <t>3FTTW8B98RRA21360</t>
  </si>
  <si>
    <t>BUTLER,WILLIAM</t>
  </si>
  <si>
    <t>BUTLER</t>
  </si>
  <si>
    <t>261 HIGHLAND AVE</t>
  </si>
  <si>
    <t>BILLBUTLERPHOTO@GMAIL.COM</t>
  </si>
  <si>
    <t>973-222-5904</t>
  </si>
  <si>
    <t>973-713-0295</t>
  </si>
  <si>
    <t>1FTFW1E5XPKG14071</t>
  </si>
  <si>
    <t>WILLIAMS,GERALD CHESTER</t>
  </si>
  <si>
    <t>GERALD</t>
  </si>
  <si>
    <t>WILLIAMS</t>
  </si>
  <si>
    <t>9 YARROW CT</t>
  </si>
  <si>
    <t>GWILLIAMS@MCKEEGROUP.NET</t>
  </si>
  <si>
    <t>215-651-1351</t>
  </si>
  <si>
    <t>1FMEE9BPXRLA05803</t>
  </si>
  <si>
    <t>MCLEAN,JONATHAN M</t>
  </si>
  <si>
    <t>MCLEAN</t>
  </si>
  <si>
    <t>677 OCEAN BLVD W</t>
  </si>
  <si>
    <t>HOLDEN BEACH</t>
  </si>
  <si>
    <t>28462</t>
  </si>
  <si>
    <t>JMCLEAN65@GMAIL.COM</t>
  </si>
  <si>
    <t>609-468-3030</t>
  </si>
  <si>
    <t>3FTTW8M31RRA32130</t>
  </si>
  <si>
    <t>ETTER,ALYSON STEFANIE</t>
  </si>
  <si>
    <t>ALYSON</t>
  </si>
  <si>
    <t>ETTER</t>
  </si>
  <si>
    <t>47 HILLCREST DR</t>
  </si>
  <si>
    <t>ALYSONETTER@GMAIL.COM</t>
  </si>
  <si>
    <t>845-304-5740</t>
  </si>
  <si>
    <t>2024-02-13</t>
  </si>
  <si>
    <t>1FDBF6ZGXPKC04616</t>
  </si>
  <si>
    <t>2024-02-14</t>
  </si>
  <si>
    <t>1FTFX1E50PKF24697</t>
  </si>
  <si>
    <t>1FD0X5HT3PEC93523</t>
  </si>
  <si>
    <t>1FDBF2B69NEF42823</t>
  </si>
  <si>
    <t>1FTBF2BA5PEC14584</t>
  </si>
  <si>
    <t>1FDBF2B62NEF42825</t>
  </si>
  <si>
    <t>1FTBF2BA8PEC32822</t>
  </si>
  <si>
    <t>3FTTW8B91RRA47296</t>
  </si>
  <si>
    <t>1FT7X2BA5PED93356</t>
  </si>
  <si>
    <t>3FTTW8J9XRRA27873</t>
  </si>
  <si>
    <t>NOSER,PAUL B</t>
  </si>
  <si>
    <t>NOSER</t>
  </si>
  <si>
    <t>2 FIUME ST</t>
  </si>
  <si>
    <t>ISELIN</t>
  </si>
  <si>
    <t>08830</t>
  </si>
  <si>
    <t>PAUL.NOSER@GMAIL.COM</t>
  </si>
  <si>
    <t>908-403-2029</t>
  </si>
  <si>
    <t>3FTTW8J95RRA10351</t>
  </si>
  <si>
    <t>MEIZINGER,LUKE</t>
  </si>
  <si>
    <t>LUKE</t>
  </si>
  <si>
    <t>MEIZINGER</t>
  </si>
  <si>
    <t>264 BUCKNER AVE</t>
  </si>
  <si>
    <t>HADDONFIELD</t>
  </si>
  <si>
    <t>08033-2914</t>
  </si>
  <si>
    <t>LUKEMEIZ09@GMAIL.COM</t>
  </si>
  <si>
    <t>215-684-9775</t>
  </si>
  <si>
    <t>856-342-2000</t>
  </si>
  <si>
    <t>3FTTW8S92RRA24898</t>
  </si>
  <si>
    <t>RICCO,JOHN</t>
  </si>
  <si>
    <t>RICCO</t>
  </si>
  <si>
    <t>237 E DARK HOLLOW RD</t>
  </si>
  <si>
    <t>QUICKV6@EPIX.NET</t>
  </si>
  <si>
    <t>215-783-0362</t>
  </si>
  <si>
    <t>3FTTW8B9XRRA46244</t>
  </si>
  <si>
    <t>3FTTW8B95RRA46992</t>
  </si>
  <si>
    <t>3FTTW8B98RRA47215</t>
  </si>
  <si>
    <t>2024-02-15</t>
  </si>
  <si>
    <t>1FDWE3FN3RDD23024</t>
  </si>
  <si>
    <t>C. &amp; J. LEISURE PRODUCTS, INC.</t>
  </si>
  <si>
    <t>3510 VETERAN MEMORIAL HIGHWAY</t>
  </si>
  <si>
    <t>BOHEMIA</t>
  </si>
  <si>
    <t>11716</t>
  </si>
  <si>
    <t>DUNRITEPOOLS@GMAIL.COM</t>
  </si>
  <si>
    <t>631-585-1618</t>
  </si>
  <si>
    <t>516-523-5740</t>
  </si>
  <si>
    <t>1FMJU2A8XREA43104</t>
  </si>
  <si>
    <t>HENKELS,CHRISTOPHER B</t>
  </si>
  <si>
    <t>HENKELS</t>
  </si>
  <si>
    <t>717 N MOUNT PLEASANT RD</t>
  </si>
  <si>
    <t>19119-3337</t>
  </si>
  <si>
    <t>CHENKELS@OUTLOOK.COM</t>
  </si>
  <si>
    <t>215-753-0781</t>
  </si>
  <si>
    <t>215-778-8083</t>
  </si>
  <si>
    <t>2024-02-16</t>
  </si>
  <si>
    <t>3FTTW8E39PRA36163</t>
  </si>
  <si>
    <t>BACHMAN'S ROOFING BUILDING &amp; REMODELING</t>
  </si>
  <si>
    <t>36 S ELM ST</t>
  </si>
  <si>
    <t>WERNERSVILLE</t>
  </si>
  <si>
    <t>19565-2132</t>
  </si>
  <si>
    <t>484-256-8192</t>
  </si>
  <si>
    <t>1FTFW1E57PKG15162</t>
  </si>
  <si>
    <t>ROGERS,BRANDON ANTHONY</t>
  </si>
  <si>
    <t>ROGERS</t>
  </si>
  <si>
    <t>3401 W SKIPPACK PIKE APT C BOX 59</t>
  </si>
  <si>
    <t>CEDARS</t>
  </si>
  <si>
    <t>19423</t>
  </si>
  <si>
    <t>BROGERS.1995@YAHOO.COM</t>
  </si>
  <si>
    <t>585-208-0223</t>
  </si>
  <si>
    <t>1FMDE7BH7RLA08232</t>
  </si>
  <si>
    <t>COHAN,JONATHAN ANDREW</t>
  </si>
  <si>
    <t>COHAN</t>
  </si>
  <si>
    <t>3976 LIZ CIR</t>
  </si>
  <si>
    <t>JONCOHAN6@YAHOO.COM</t>
  </si>
  <si>
    <t>267-566-2975</t>
  </si>
  <si>
    <t>1FMJU1RG0REA34613</t>
  </si>
  <si>
    <t>PRESSLER,CHARLES J</t>
  </si>
  <si>
    <t>PRESSLER</t>
  </si>
  <si>
    <t>1 BLUEBERRY LN</t>
  </si>
  <si>
    <t>18944-4226</t>
  </si>
  <si>
    <t>CHIEF@CBA-125.ORG</t>
  </si>
  <si>
    <t>215-766-9252</t>
  </si>
  <si>
    <t>610-322-1457</t>
  </si>
  <si>
    <t>215-768-0860</t>
  </si>
  <si>
    <t>3FTTW8E38PRA36171</t>
  </si>
  <si>
    <t>3FTTW8H30RRA22179</t>
  </si>
  <si>
    <t>GALLAHER,PATRICIA LYNN</t>
  </si>
  <si>
    <t>GALLAHER</t>
  </si>
  <si>
    <t>113 FERN ST</t>
  </si>
  <si>
    <t>SUMMERHILL</t>
  </si>
  <si>
    <t>15958</t>
  </si>
  <si>
    <t>GALLAHER1@COMCAST.NET</t>
  </si>
  <si>
    <t>814-242-8499</t>
  </si>
  <si>
    <t>1FMJU2A8XREA05694</t>
  </si>
  <si>
    <t>WARNER,STEPHANIE A</t>
  </si>
  <si>
    <t>WARNER</t>
  </si>
  <si>
    <t>2204 WHITEHORSE HAM SQUARE RD</t>
  </si>
  <si>
    <t>HAMILTON SQR</t>
  </si>
  <si>
    <t>BLUEYES7673@GMAIL.COM</t>
  </si>
  <si>
    <t>609-273-7253</t>
  </si>
  <si>
    <t>2024-02-17</t>
  </si>
  <si>
    <t>3FMCR9C60RRE13858</t>
  </si>
  <si>
    <t>SIEBERT,SCOTT DANIEL</t>
  </si>
  <si>
    <t>SIEBERT</t>
  </si>
  <si>
    <t>239 LAUMAN AVE</t>
  </si>
  <si>
    <t>SCOTTD.SIEBERT@YAHOO.COM</t>
  </si>
  <si>
    <t>267-304-9029</t>
  </si>
  <si>
    <t>1FMDE7AH0RLA05707</t>
  </si>
  <si>
    <t>MILLER,WILLIAM PAUL</t>
  </si>
  <si>
    <t>701 HERMAN AVE</t>
  </si>
  <si>
    <t>LEMOYNE</t>
  </si>
  <si>
    <t>17043-1825</t>
  </si>
  <si>
    <t>HBGMTBRDR@GMAIL.COM</t>
  </si>
  <si>
    <t>717-557-8965</t>
  </si>
  <si>
    <t>717-218-1938</t>
  </si>
  <si>
    <t>2024-02-19</t>
  </si>
  <si>
    <t>1FT8W2BMXREC38886</t>
  </si>
  <si>
    <t>DEMARCO,WILLIAM XAVIER</t>
  </si>
  <si>
    <t>DEMARCO</t>
  </si>
  <si>
    <t>3415 PINE HOLLOW RD PO 2174</t>
  </si>
  <si>
    <t>POCONO PINES</t>
  </si>
  <si>
    <t>18350</t>
  </si>
  <si>
    <t>610-500-3451</t>
  </si>
  <si>
    <t>1FDXE4FN1RDD00528</t>
  </si>
  <si>
    <t>LOTUS &amp; THE ROOSTER HOLDINGS COMPANY LLC</t>
  </si>
  <si>
    <t>251 S PITT ST</t>
  </si>
  <si>
    <t>CARLISLE</t>
  </si>
  <si>
    <t>17013</t>
  </si>
  <si>
    <t>SALIM.M@KOALAINSULATION.COM</t>
  </si>
  <si>
    <t>717-255-8470</t>
  </si>
  <si>
    <t>3FTTW8A34RRA04763</t>
  </si>
  <si>
    <t>1FMDE7BH4RLA05725</t>
  </si>
  <si>
    <t>DALTON,TYLER</t>
  </si>
  <si>
    <t>312 CHERRY LANE RD</t>
  </si>
  <si>
    <t>BARTONSVILLE</t>
  </si>
  <si>
    <t>18321</t>
  </si>
  <si>
    <t>610-533-5414</t>
  </si>
  <si>
    <t>610-759-1000</t>
  </si>
  <si>
    <t>1FMCU9MN5RUA10567</t>
  </si>
  <si>
    <t>LANDIS,BARBARA JEAN</t>
  </si>
  <si>
    <t>BARBARA</t>
  </si>
  <si>
    <t>LANDIS</t>
  </si>
  <si>
    <t>1014 DEERFIELD CIR</t>
  </si>
  <si>
    <t>RJLANDIS@HOTMAIL.COM</t>
  </si>
  <si>
    <t>215-257-4083</t>
  </si>
  <si>
    <t>555-121-2122</t>
  </si>
  <si>
    <t>570-460-8951</t>
  </si>
  <si>
    <t>1FTMF1CPXPKG21629</t>
  </si>
  <si>
    <t>FRANK R LAMARRA BUILDERS &amp; CONSTUCTION</t>
  </si>
  <si>
    <t>227 SOMERSET CIR</t>
  </si>
  <si>
    <t>DCOLE@LAMARRAINC.COM</t>
  </si>
  <si>
    <t>215-646-2929</t>
  </si>
  <si>
    <t>610-331-6360</t>
  </si>
  <si>
    <t>1FMSK8BHXRGA00561</t>
  </si>
  <si>
    <t>410-771-2203</t>
  </si>
  <si>
    <t>1FTFW1ED0PFC46595</t>
  </si>
  <si>
    <t>MCKERNAN IV,WILLIAM LEO</t>
  </si>
  <si>
    <t>MCKERNAN</t>
  </si>
  <si>
    <t>1538 SNELL RD</t>
  </si>
  <si>
    <t>BMCKERNAN2@GMAIL.COM</t>
  </si>
  <si>
    <t>215-872-0047</t>
  </si>
  <si>
    <t>3FTTW8A37RRA04322</t>
  </si>
  <si>
    <t>BACHMANS ROOFING BUILDING &amp; REMODELING I</t>
  </si>
  <si>
    <t>ERIC.BACHMAN@BACHMANSROOFING.COM</t>
  </si>
  <si>
    <t>1FMSK8DH1RGA22865</t>
  </si>
  <si>
    <t>EMKAY INC TRUST</t>
  </si>
  <si>
    <t>805 W THORNDALE AVENUE</t>
  </si>
  <si>
    <t>630-775-6402</t>
  </si>
  <si>
    <t>630-775-6481</t>
  </si>
  <si>
    <t>2024-02-20</t>
  </si>
  <si>
    <t>1FMDE5AH9PLC15739</t>
  </si>
  <si>
    <t>DAVANZO,CHRISTOPHER ARTHUR</t>
  </si>
  <si>
    <t>DAVANZO</t>
  </si>
  <si>
    <t>28 LENARD WAY</t>
  </si>
  <si>
    <t>07054-4364</t>
  </si>
  <si>
    <t>CADAVANZO19@GMAIL.COM</t>
  </si>
  <si>
    <t>973-519-4250</t>
  </si>
  <si>
    <t>1FD8X3F68NEF50998</t>
  </si>
  <si>
    <t>CZOPOTH,ROBERT J</t>
  </si>
  <si>
    <t>CZOPOTH</t>
  </si>
  <si>
    <t>601 THIRD ST</t>
  </si>
  <si>
    <t>07823</t>
  </si>
  <si>
    <t>908-763-8243</t>
  </si>
  <si>
    <t>1FMCU9GNXPUA87363</t>
  </si>
  <si>
    <t>TEICHGRABER,PAMELA SUSAN</t>
  </si>
  <si>
    <t>TEICHGRABER</t>
  </si>
  <si>
    <t>63 E HILLCREST AVE</t>
  </si>
  <si>
    <t>18914-2724</t>
  </si>
  <si>
    <t>TEICHBARON@AOL.COM</t>
  </si>
  <si>
    <t>215-500-8995</t>
  </si>
  <si>
    <t>1FTMF1EP5PKG21826</t>
  </si>
  <si>
    <t>MARSEGLIA,MARC JAMES</t>
  </si>
  <si>
    <t>MARSEGLIA</t>
  </si>
  <si>
    <t>3144 WELLINGTON RD</t>
  </si>
  <si>
    <t>MARSEGLIA17@YAHOO.COM</t>
  </si>
  <si>
    <t>267-879-4620</t>
  </si>
  <si>
    <t>2024-02-21</t>
  </si>
  <si>
    <t>54DC4W1D5NS203401</t>
  </si>
  <si>
    <t>RORABAUGH,JACOB TYLER</t>
  </si>
  <si>
    <t>RORABAUGH</t>
  </si>
  <si>
    <t>902 PORT PENN RD</t>
  </si>
  <si>
    <t>MIDDLETOWN</t>
  </si>
  <si>
    <t>19709</t>
  </si>
  <si>
    <t>JAKE@JAKESLLM.COM</t>
  </si>
  <si>
    <t>302-383-9171</t>
  </si>
  <si>
    <t>1FDBF6ZG5PKB17688</t>
  </si>
  <si>
    <t>FRED BEANS PARTS, INC</t>
  </si>
  <si>
    <t>drvdiv@fredbeans.com</t>
  </si>
  <si>
    <t>267-716-0230</t>
  </si>
  <si>
    <t>3FTTW8R9XRRA22371</t>
  </si>
  <si>
    <t>MAYES,TERRY LEE</t>
  </si>
  <si>
    <t>MAYES</t>
  </si>
  <si>
    <t>1740 CLARION LN</t>
  </si>
  <si>
    <t>TERRYLEEM51@GMAIL.COM</t>
  </si>
  <si>
    <t>908-256-2570</t>
  </si>
  <si>
    <t>2024-02-22</t>
  </si>
  <si>
    <t>1FT8X3BA2PED70286</t>
  </si>
  <si>
    <t>YELLOW WAGON LANDCAPING LLC</t>
  </si>
  <si>
    <t>520 MAIN ST STE 200</t>
  </si>
  <si>
    <t>FORT LEE</t>
  </si>
  <si>
    <t>07024-4501</t>
  </si>
  <si>
    <t>201-945-0595</t>
  </si>
  <si>
    <t>3FTTW8A33RRA44669</t>
  </si>
  <si>
    <t>CENTRAL BUCKS AMBULANCE</t>
  </si>
  <si>
    <t>18901-3898</t>
  </si>
  <si>
    <t>GABRIEL@CBEMS.ORG</t>
  </si>
  <si>
    <t>215-555-1212</t>
  </si>
  <si>
    <t>1FT8W2BT2REC91315</t>
  </si>
  <si>
    <t>MAKSHAKOV,MAXIM</t>
  </si>
  <si>
    <t>MAXIM</t>
  </si>
  <si>
    <t>MAKSHAKOV</t>
  </si>
  <si>
    <t>337 NEWTOWN RD</t>
  </si>
  <si>
    <t>MAXONCOMM@GMAIL.COM</t>
  </si>
  <si>
    <t>347-768-9699</t>
  </si>
  <si>
    <t>3FTTW8A37RRA43606</t>
  </si>
  <si>
    <t>2024-02-23</t>
  </si>
  <si>
    <t>1FMEE2BP0RLA04330</t>
  </si>
  <si>
    <t>WEINLEIN,ANDREW JOHN</t>
  </si>
  <si>
    <t>WEINLEIN</t>
  </si>
  <si>
    <t>3850 CHARTER CLUB DR</t>
  </si>
  <si>
    <t>weinleins@gmail.com</t>
  </si>
  <si>
    <t>484-467-2902</t>
  </si>
  <si>
    <t>610-676-3902</t>
  </si>
  <si>
    <t>3FTTW8H33RRA33743</t>
  </si>
  <si>
    <t>LAMB,KYLIE A</t>
  </si>
  <si>
    <t>LAMB</t>
  </si>
  <si>
    <t>46 LEHAVRE CT</t>
  </si>
  <si>
    <t>08619</t>
  </si>
  <si>
    <t>KYLIEALAMB@GMAIL.COM</t>
  </si>
  <si>
    <t>908-489-8395</t>
  </si>
  <si>
    <t>1FT8W2BN8PED69790</t>
  </si>
  <si>
    <t>YOUK JR,JOSEPH ALEX</t>
  </si>
  <si>
    <t>YOUK</t>
  </si>
  <si>
    <t>604 CALLOWHILL RD</t>
  </si>
  <si>
    <t>MOM2JNJ@COMCAST.NET</t>
  </si>
  <si>
    <t>215-514-8420</t>
  </si>
  <si>
    <t>215-805-0658</t>
  </si>
  <si>
    <t>1FD8W3FT9PED63099</t>
  </si>
  <si>
    <t>GLOBAL DEVELOPMENT CONTRACTORS,LLC</t>
  </si>
  <si>
    <t>3498 US HIGHWAY 22</t>
  </si>
  <si>
    <t>08876-3446</t>
  </si>
  <si>
    <t>973-450-8900</t>
  </si>
  <si>
    <t>1FDUF4GN1PDA10897</t>
  </si>
  <si>
    <t>COUNTY LINE FENCE CO.</t>
  </si>
  <si>
    <t>2051 WEST COUNTY LINE RD</t>
  </si>
  <si>
    <t>215-343-5085</t>
  </si>
  <si>
    <t>1FDNF7AN3RDF11095</t>
  </si>
  <si>
    <t>CENTRAL MOULDINGS CORP</t>
  </si>
  <si>
    <t>1005 WHITEHEAD ROAD EXT STE B</t>
  </si>
  <si>
    <t>08638-2424</t>
  </si>
  <si>
    <t>DAVE@CENTRALMOULDINGS.COM</t>
  </si>
  <si>
    <t>609-538-0698</t>
  </si>
  <si>
    <t>609-532-0132</t>
  </si>
  <si>
    <t>609-532-0134</t>
  </si>
  <si>
    <t>1FM5K8ABXPGB38222</t>
  </si>
  <si>
    <t>4613 HUGHESIAN DRIVE</t>
  </si>
  <si>
    <t>18912-0413</t>
  </si>
  <si>
    <t>FMACMORAN@BUCKINGHAMPA.ORG</t>
  </si>
  <si>
    <t>1FDBF6ZG7PKC05139</t>
  </si>
  <si>
    <t>2024-02-24</t>
  </si>
  <si>
    <t>1FT8W2BN7PEE14069</t>
  </si>
  <si>
    <t>KING,BRANDON C</t>
  </si>
  <si>
    <t>KING</t>
  </si>
  <si>
    <t>1442 DOGWOOD LN</t>
  </si>
  <si>
    <t>CHESTER SPRINGS</t>
  </si>
  <si>
    <t>19425</t>
  </si>
  <si>
    <t>BRANDON_KING@VANGUARD.COM</t>
  </si>
  <si>
    <t>215-518-5339</t>
  </si>
  <si>
    <t>3FTTW8H32RRA35161</t>
  </si>
  <si>
    <t>KERLIN,JOSHUA LYNN</t>
  </si>
  <si>
    <t>KERLIN</t>
  </si>
  <si>
    <t>160 STONE HILL DR</t>
  </si>
  <si>
    <t>JKERLIN1534@GMAIL.COM</t>
  </si>
  <si>
    <t>484-925-7660</t>
  </si>
  <si>
    <t>484-985-1570</t>
  </si>
  <si>
    <t>1FMDE7AHXRLA10025</t>
  </si>
  <si>
    <t>CUSHMAN,JEREMY WILLIAM</t>
  </si>
  <si>
    <t>JEREMY</t>
  </si>
  <si>
    <t>CUSHMAN</t>
  </si>
  <si>
    <t>6 TOHICKON VALLEY RD</t>
  </si>
  <si>
    <t>CUSHMANSCUSTOMS@GMAIL.COM</t>
  </si>
  <si>
    <t>757-759-5853</t>
  </si>
  <si>
    <t>3FMTK4SX0PMA19577</t>
  </si>
  <si>
    <t>WHITTAKER,BRYAN</t>
  </si>
  <si>
    <t>BRYAN</t>
  </si>
  <si>
    <t>WHITTAKER</t>
  </si>
  <si>
    <t>301 RIVERCREST DR</t>
  </si>
  <si>
    <t>08854</t>
  </si>
  <si>
    <t>BMW87Z@AOL.COM</t>
  </si>
  <si>
    <t>732-947-6737</t>
  </si>
  <si>
    <t>2024-02-26</t>
  </si>
  <si>
    <t>1FTFW1P8XPKF40691</t>
  </si>
  <si>
    <t>1FDUF5HT7PDA07537</t>
  </si>
  <si>
    <t>3FTTW8H35RRA21240</t>
  </si>
  <si>
    <t>HAMLIN JR,EDWARD K</t>
  </si>
  <si>
    <t>HAMLIN JR</t>
  </si>
  <si>
    <t>681 MILFORD WARREN GLEN RD</t>
  </si>
  <si>
    <t>08848-1631</t>
  </si>
  <si>
    <t>HAMLINS365@YAHOO.COM</t>
  </si>
  <si>
    <t>908-297-7339</t>
  </si>
  <si>
    <t>1FDUF5HT3PDA07700</t>
  </si>
  <si>
    <t>3FMCR9C67RRE31547</t>
  </si>
  <si>
    <t>MAST,GARY E</t>
  </si>
  <si>
    <t>MAST</t>
  </si>
  <si>
    <t>145 MIDDLE RD</t>
  </si>
  <si>
    <t>18917-2409</t>
  </si>
  <si>
    <t>dublinguyinpa@gmail.com</t>
  </si>
  <si>
    <t>215-205-0297</t>
  </si>
  <si>
    <t>2024-02-27</t>
  </si>
  <si>
    <t>1FTEX1EP2PKD63797</t>
  </si>
  <si>
    <t>600 PEACHTREE STREET 11TH FLOOR</t>
  </si>
  <si>
    <t>30308-3607</t>
  </si>
  <si>
    <t>267-640-9547</t>
  </si>
  <si>
    <t>1FTEX1EP1PKD63421</t>
  </si>
  <si>
    <t>1FTEX1EP3PKD62089</t>
  </si>
  <si>
    <t>1FTEX1EP8PKD10392</t>
  </si>
  <si>
    <t>1FT7W2BA2PEC61786</t>
  </si>
  <si>
    <t>1FTEX1EP5PKF05236</t>
  </si>
  <si>
    <t>600 PEACHTREE ST NE FL 11</t>
  </si>
  <si>
    <t>1FTEX1EP8PKD10599</t>
  </si>
  <si>
    <t>1FTEX1EP5PKD10463</t>
  </si>
  <si>
    <t>1FT7W2BA8PEC61789</t>
  </si>
  <si>
    <t>1FT7W2BA4PEC61790</t>
  </si>
  <si>
    <t>1FTEX1EP6PKD62247</t>
  </si>
  <si>
    <t>1FTEX1EP3NKE55658</t>
  </si>
  <si>
    <t>1FTEX1EP3PKD63971</t>
  </si>
  <si>
    <t>1FTEX1EP5PKF05141</t>
  </si>
  <si>
    <t>1FTEX1EPXPKD61666</t>
  </si>
  <si>
    <t>3FTTW8H38RRA32250</t>
  </si>
  <si>
    <t>ARGYRIS,PHILIP THOMAS</t>
  </si>
  <si>
    <t>PHILIP</t>
  </si>
  <si>
    <t>ARGYRIS</t>
  </si>
  <si>
    <t>112 N 2ND ST APT 5B</t>
  </si>
  <si>
    <t>19106</t>
  </si>
  <si>
    <t>PTAOWL@GMAIL.COM</t>
  </si>
  <si>
    <t>614-477-7140</t>
  </si>
  <si>
    <t>1FMCU9MNXRUA32757</t>
  </si>
  <si>
    <t>NORTH WALES WATER AUTHORITY</t>
  </si>
  <si>
    <t>200 WEST WALNUT STREET</t>
  </si>
  <si>
    <t>19454-0339</t>
  </si>
  <si>
    <t>215-699-4836</t>
  </si>
  <si>
    <t>3FMTK2SU0PMA62469</t>
  </si>
  <si>
    <t>JOHNSTONE,KERRI M</t>
  </si>
  <si>
    <t>KERRI</t>
  </si>
  <si>
    <t>JOHNSTONE</t>
  </si>
  <si>
    <t>2044 KOHAS DR</t>
  </si>
  <si>
    <t>908-507-9248</t>
  </si>
  <si>
    <t>3FMCR9B62RRE29836</t>
  </si>
  <si>
    <t>MANCHON,DENIS W</t>
  </si>
  <si>
    <t>DENIS</t>
  </si>
  <si>
    <t>MANCHON</t>
  </si>
  <si>
    <t>397 CRESCENT RD</t>
  </si>
  <si>
    <t>DENISMACHON@HOTMAIL.COM</t>
  </si>
  <si>
    <t>215-266-7414</t>
  </si>
  <si>
    <t>215-266-5920</t>
  </si>
  <si>
    <t>1FTEX1EP2PKD63170</t>
  </si>
  <si>
    <t>1FTEX1EP9PKF05336</t>
  </si>
  <si>
    <t>1FTEX1EP1PKF05167</t>
  </si>
  <si>
    <t>1FTEX1EP5PKF05298</t>
  </si>
  <si>
    <t>1FTEX1EP4PKF05485</t>
  </si>
  <si>
    <t>1FTEX1EP8PKD61715</t>
  </si>
  <si>
    <t>1FTEX1EP6PKD10567</t>
  </si>
  <si>
    <t>2024-02-28</t>
  </si>
  <si>
    <t>1FTFW1P81PKF41664</t>
  </si>
  <si>
    <t>215-943-0300</t>
  </si>
  <si>
    <t>1FTBR2C81RKA06208</t>
  </si>
  <si>
    <t>NORTHEAST INDUSTRIAL BATTERIES INC</t>
  </si>
  <si>
    <t>2300 DAVID DR</t>
  </si>
  <si>
    <t>19007-2042</t>
  </si>
  <si>
    <t>LISAMLEE29@GMAIL.COM</t>
  </si>
  <si>
    <t>267-566-3323</t>
  </si>
  <si>
    <t>1FTBR2C88RKA05735</t>
  </si>
  <si>
    <t>3FMCR9C60RRE22818</t>
  </si>
  <si>
    <t>MAIAROTO,PAMELA A</t>
  </si>
  <si>
    <t>MAIAROTO</t>
  </si>
  <si>
    <t>5923 PIDECOCK CREEK RD</t>
  </si>
  <si>
    <t>267-885-7179</t>
  </si>
  <si>
    <t>2024-02-29</t>
  </si>
  <si>
    <t>1FTMF1CPXPKG21615</t>
  </si>
  <si>
    <t>SUPERIOR TERMITE &amp; PEST CONTROL</t>
  </si>
  <si>
    <t>242 SOUTHERN BLVD</t>
  </si>
  <si>
    <t>08721-3485</t>
  </si>
  <si>
    <t>DONDICILLO@GMAIL.COM</t>
  </si>
  <si>
    <t>732-803-5856</t>
  </si>
  <si>
    <t>1FTBW1YK8PKB39164</t>
  </si>
  <si>
    <t>ETRANSIT</t>
  </si>
  <si>
    <t>BOROUGH OF DOYLESTOWN</t>
  </si>
  <si>
    <t>10 DOYLE ST</t>
  </si>
  <si>
    <t>215-852-1757</t>
  </si>
  <si>
    <t>1FTFW1ED2PFD02911</t>
  </si>
  <si>
    <t>WOLFORD,JOSHUA GREGORY</t>
  </si>
  <si>
    <t>WOLFORD</t>
  </si>
  <si>
    <t>1801 WOODRIDGE CT</t>
  </si>
  <si>
    <t>LEBANON</t>
  </si>
  <si>
    <t>17046</t>
  </si>
  <si>
    <t>GODSWATCHMAN34@GMAIL.COM</t>
  </si>
  <si>
    <t>804-640-5001</t>
  </si>
  <si>
    <t>1FMDE4DH3RLA02889</t>
  </si>
  <si>
    <t>VILLALOBOS,VICTOR MANUEL</t>
  </si>
  <si>
    <t>VILLALOBOS</t>
  </si>
  <si>
    <t>42 BOWMANS DR</t>
  </si>
  <si>
    <t>VICOLICO@GMAIL.COM</t>
  </si>
  <si>
    <t>650-283-0030</t>
  </si>
  <si>
    <t>720-670-0066</t>
  </si>
  <si>
    <t>2024-03-01</t>
  </si>
  <si>
    <t>1FDAX2C87RKA01950</t>
  </si>
  <si>
    <t>YMCA OF BUCKS &amp; HUNTERDON COUNTIES</t>
  </si>
  <si>
    <t>2500 LOWER STATE RD</t>
  </si>
  <si>
    <t>215-384-8131</t>
  </si>
  <si>
    <t>1FDAX2C86RKA03348</t>
  </si>
  <si>
    <t>NM0LS7T21P1564058</t>
  </si>
  <si>
    <t>VEGAN TREATS, INC.</t>
  </si>
  <si>
    <t>1444 LINDEN STREET</t>
  </si>
  <si>
    <t>18018</t>
  </si>
  <si>
    <t>610-861-7660</t>
  </si>
  <si>
    <t>1FMSK8FH2PGC03354</t>
  </si>
  <si>
    <t>COOPER,KEITH ALDEN</t>
  </si>
  <si>
    <t>CYCLEMEDIC482@AOL.COM</t>
  </si>
  <si>
    <t>215-348-3854</t>
  </si>
  <si>
    <t>215-870-1572</t>
  </si>
  <si>
    <t>1FTYE1Y89RKA32936</t>
  </si>
  <si>
    <t>STROUDSBURG ELECTRIC MOTOR / BDS</t>
  </si>
  <si>
    <t>756 PHILLIPS STREET</t>
  </si>
  <si>
    <t>18360</t>
  </si>
  <si>
    <t>3FTTW8A39RRA34910</t>
  </si>
  <si>
    <t>KELLER,DAVID P</t>
  </si>
  <si>
    <t>KELLER</t>
  </si>
  <si>
    <t>457 FAIRHILL DR</t>
  </si>
  <si>
    <t>DPKELLER1@AOL.COM</t>
  </si>
  <si>
    <t>267-269-4273</t>
  </si>
  <si>
    <t>1FDBF6ZG8PKC04775</t>
  </si>
  <si>
    <t>1FDBF2A68NEE69431</t>
  </si>
  <si>
    <t>2024-03-02</t>
  </si>
  <si>
    <t>3FTTW8B93RRA22576</t>
  </si>
  <si>
    <t>DIPAOLO,MICHAEL JOSEPH</t>
  </si>
  <si>
    <t>DIPAOLO</t>
  </si>
  <si>
    <t>2429 LINDEN DR</t>
  </si>
  <si>
    <t>MDIPAOLO@ITS.JNJ.COM</t>
  </si>
  <si>
    <t>610-704-7503</t>
  </si>
  <si>
    <t>1FA6P8CF9R5411746</t>
  </si>
  <si>
    <t>BECK,KYLE LEWIS</t>
  </si>
  <si>
    <t>BECK</t>
  </si>
  <si>
    <t>6777 GROVELAND RD</t>
  </si>
  <si>
    <t>KBECK5000@GMAIL.COM</t>
  </si>
  <si>
    <t>215-589-0415</t>
  </si>
  <si>
    <t>1FTFW1ED6PFD29089</t>
  </si>
  <si>
    <t>CENTOBENE JR,JOSEPH D</t>
  </si>
  <si>
    <t>CENTOBENE</t>
  </si>
  <si>
    <t>103 ALLEGHENY LN</t>
  </si>
  <si>
    <t>JOE.D.CENTOBENE@BRIGHTSPEED.COM</t>
  </si>
  <si>
    <t>717-386-0695</t>
  </si>
  <si>
    <t>1FBVU5XG2RKA16653</t>
  </si>
  <si>
    <t>UNITED GHANAIAN COMMUNITY CHURCH</t>
  </si>
  <si>
    <t>251 E WAVERLY RD</t>
  </si>
  <si>
    <t>WYNCOTE</t>
  </si>
  <si>
    <t>19095</t>
  </si>
  <si>
    <t>267-334-8091</t>
  </si>
  <si>
    <t>2024-03-04</t>
  </si>
  <si>
    <t>1FMCU9MN0RUA34999</t>
  </si>
  <si>
    <t>BBC REAL ESTATE HOLDING CO LLC</t>
  </si>
  <si>
    <t>2701 BARTRAM RD</t>
  </si>
  <si>
    <t>1FMCU9MN3RUA35127</t>
  </si>
  <si>
    <t>2024-03-05</t>
  </si>
  <si>
    <t>1FTFW1E85PFD33380</t>
  </si>
  <si>
    <t>DIDONATO,JOSEPH J</t>
  </si>
  <si>
    <t>DIDONATO</t>
  </si>
  <si>
    <t>1401 PARKLANE RD</t>
  </si>
  <si>
    <t>SWARTHMORE</t>
  </si>
  <si>
    <t>19081-2908</t>
  </si>
  <si>
    <t>JDIDONATO333@GMAIL.COM</t>
  </si>
  <si>
    <t>610-742-1336</t>
  </si>
  <si>
    <t>3FMTK4SXXPMA56989</t>
  </si>
  <si>
    <t>KOHLER,SCOTT JAMES</t>
  </si>
  <si>
    <t>KOHLER</t>
  </si>
  <si>
    <t>5785 PAULA CT</t>
  </si>
  <si>
    <t>18036</t>
  </si>
  <si>
    <t>SKOHLERMD@GMAIL.COM</t>
  </si>
  <si>
    <t>484-529-4533</t>
  </si>
  <si>
    <t>1FT6W1EV6PWG37551</t>
  </si>
  <si>
    <t>DUBYK,JOSEPH A</t>
  </si>
  <si>
    <t>DUBYK</t>
  </si>
  <si>
    <t>2611 FALLOW HILL LN</t>
  </si>
  <si>
    <t>JOEDUBYK@GMAIL.COM</t>
  </si>
  <si>
    <t>215-360-7764</t>
  </si>
  <si>
    <t>2024-03-06</t>
  </si>
  <si>
    <t>3FMTK2SU6PMA84072</t>
  </si>
  <si>
    <t>SIDDAPUREDDY,SRINIVAS REDDY</t>
  </si>
  <si>
    <t>SRINIVAS</t>
  </si>
  <si>
    <t>SIDDAPUREDDY</t>
  </si>
  <si>
    <t>602 BETHEL LN</t>
  </si>
  <si>
    <t>267-613-8509</t>
  </si>
  <si>
    <t>579-992-3183</t>
  </si>
  <si>
    <t>1FT8W2BM4REC41217</t>
  </si>
  <si>
    <t>PHILLIPS &amp; TOSCO DEV. LANDSC. CONTRACTOR</t>
  </si>
  <si>
    <t>123 S 22ND ST</t>
  </si>
  <si>
    <t>18042-3808</t>
  </si>
  <si>
    <t>610-248-9749</t>
  </si>
  <si>
    <t>1FDRF3HN9PDA13707</t>
  </si>
  <si>
    <t>WARRIOR RUN SCHOOL DISTRICT</t>
  </si>
  <si>
    <t>4800 SUSQUEHANNA TRAIL</t>
  </si>
  <si>
    <t>TURBOTVILLE</t>
  </si>
  <si>
    <t>17772</t>
  </si>
  <si>
    <t>570-649-5138</t>
  </si>
  <si>
    <t>2024-03-07</t>
  </si>
  <si>
    <t>1FMDE8BH5RLA17839</t>
  </si>
  <si>
    <t>BAAB,JEFFREY COLBOURNE</t>
  </si>
  <si>
    <t>BAAB</t>
  </si>
  <si>
    <t>3185 DURHAM RD</t>
  </si>
  <si>
    <t>MECHANICSVILLE</t>
  </si>
  <si>
    <t>18934</t>
  </si>
  <si>
    <t>JEFFBAAB@GMAIL.COM</t>
  </si>
  <si>
    <t>267-544-5050</t>
  </si>
  <si>
    <t>610-216-8222</t>
  </si>
  <si>
    <t>1FT7W2BA5REC66273</t>
  </si>
  <si>
    <t>BRIDGETON DRYWALL INC</t>
  </si>
  <si>
    <t>110 TOWNSHIP RD</t>
  </si>
  <si>
    <t>BEGERMANN1@VERIZON.NET</t>
  </si>
  <si>
    <t>610-633-6411</t>
  </si>
  <si>
    <t>2024-03-08</t>
  </si>
  <si>
    <t>3FTTW8B98RRA05434</t>
  </si>
  <si>
    <t>CHALFONT BOROUGH</t>
  </si>
  <si>
    <t>40 N MAIN ST</t>
  </si>
  <si>
    <t>18914-2900</t>
  </si>
  <si>
    <t>215-997-1046</t>
  </si>
  <si>
    <t>267-934-9070</t>
  </si>
  <si>
    <t>1FDWE3FN4RDD11187</t>
  </si>
  <si>
    <t>SODEXO MANAGMENT INC</t>
  </si>
  <si>
    <t>400 AIRBORNE PARKWAY</t>
  </si>
  <si>
    <t>CHEEKTOWAGA</t>
  </si>
  <si>
    <t>14225</t>
  </si>
  <si>
    <t>2024-03-09</t>
  </si>
  <si>
    <t>3FMTK3SU6PMA62658</t>
  </si>
  <si>
    <t>VERHOEVEN,INGE</t>
  </si>
  <si>
    <t>INGE</t>
  </si>
  <si>
    <t>VERHOEVEN</t>
  </si>
  <si>
    <t>608 COACH DR</t>
  </si>
  <si>
    <t>INNE.VERHOEVEN@GMAIL.COM</t>
  </si>
  <si>
    <t>609-969-0116</t>
  </si>
  <si>
    <t>1FT7W2BAXREC70058</t>
  </si>
  <si>
    <t>MORENI,MICHAEL PETER</t>
  </si>
  <si>
    <t>MORENI</t>
  </si>
  <si>
    <t>23 SWAMP CREEK RD</t>
  </si>
  <si>
    <t>267-374-1499</t>
  </si>
  <si>
    <t>3FTTW8A91RRA15143</t>
  </si>
  <si>
    <t>BOYLE,MICHAEL S</t>
  </si>
  <si>
    <t>6106 GERMAN RD</t>
  </si>
  <si>
    <t>HOGBOYLE@COMCAST.NET</t>
  </si>
  <si>
    <t>267-784-3140</t>
  </si>
  <si>
    <t>1FMCU0E11PUB12162</t>
  </si>
  <si>
    <t>ESCAPE HYBRID</t>
  </si>
  <si>
    <t>ROBOLD,RICHARD WILLIAM</t>
  </si>
  <si>
    <t>ROBOLD</t>
  </si>
  <si>
    <t>17 RUHL DR</t>
  </si>
  <si>
    <t>R.W.ROBOLD@GMAIL.COM</t>
  </si>
  <si>
    <t>215-219-8351</t>
  </si>
  <si>
    <t>1FMDE2AP5RLA05129</t>
  </si>
  <si>
    <t>LOSITO,NICHOLE M</t>
  </si>
  <si>
    <t>NICHOLE</t>
  </si>
  <si>
    <t>LOSITO</t>
  </si>
  <si>
    <t>727 STATE RD</t>
  </si>
  <si>
    <t>WEST GROVE</t>
  </si>
  <si>
    <t>19390-9401</t>
  </si>
  <si>
    <t>NIKKILOSITO77@GMAIL.COM</t>
  </si>
  <si>
    <t>484-362-8782</t>
  </si>
  <si>
    <t>610-869-7645</t>
  </si>
  <si>
    <t>484-392-8782</t>
  </si>
  <si>
    <t>1FT8W3BA9PEE20801</t>
  </si>
  <si>
    <t>MUENTENER JR,HENRY</t>
  </si>
  <si>
    <t>MUENTENER</t>
  </si>
  <si>
    <t>14 E PROSPECT ST</t>
  </si>
  <si>
    <t>08525-2041</t>
  </si>
  <si>
    <t>HENRYMJR18@GMAIL.COM</t>
  </si>
  <si>
    <t>609-731-4700</t>
  </si>
  <si>
    <t>2024-03-11</t>
  </si>
  <si>
    <t>1FMJU2A82REA13563</t>
  </si>
  <si>
    <t>GEIGER,TABITHA A</t>
  </si>
  <si>
    <t>TABITHA</t>
  </si>
  <si>
    <t>GEIGER</t>
  </si>
  <si>
    <t>656 HEMLOCK ST</t>
  </si>
  <si>
    <t>TAGEIGER@GMAIL.COM</t>
  </si>
  <si>
    <t>215-430-1849</t>
  </si>
  <si>
    <t>215-852-6678</t>
  </si>
  <si>
    <t>1FTFW1TDXPFB12132</t>
  </si>
  <si>
    <t>PENNDEL FIRE COMPANY</t>
  </si>
  <si>
    <t>220 CENTRE ST</t>
  </si>
  <si>
    <t>19047-5202</t>
  </si>
  <si>
    <t>215-757-2707</t>
  </si>
  <si>
    <t>2024-03-12</t>
  </si>
  <si>
    <t>1FT7W2BN1PEC67646</t>
  </si>
  <si>
    <t>SEYLER,MICHAEL A</t>
  </si>
  <si>
    <t>SEYLER</t>
  </si>
  <si>
    <t>230 FRANKLIN RD</t>
  </si>
  <si>
    <t>BECHTELSVILLE</t>
  </si>
  <si>
    <t>19505-9239</t>
  </si>
  <si>
    <t>MTESEYLER@AOL.COM</t>
  </si>
  <si>
    <t>484-256-8269</t>
  </si>
  <si>
    <t>456-123-6669</t>
  </si>
  <si>
    <t>1FM5K8AB4RGA47417</t>
  </si>
  <si>
    <t>1FM5K8AB1RGA47018</t>
  </si>
  <si>
    <t>3FMTK3SU4PMA62271</t>
  </si>
  <si>
    <t>JOHNSON,DAVID LEE</t>
  </si>
  <si>
    <t>5545 MCGINNIS CT</t>
  </si>
  <si>
    <t>18902-1373</t>
  </si>
  <si>
    <t>carlos6044@sbcglobal.net</t>
  </si>
  <si>
    <t>610-220-9140</t>
  </si>
  <si>
    <t>1FM5K8AB2RGA48520</t>
  </si>
  <si>
    <t>1FM5K8AB0RGA47432</t>
  </si>
  <si>
    <t>2024-03-13</t>
  </si>
  <si>
    <t>1FTFW1E8XPKF42184</t>
  </si>
  <si>
    <t>WINGET,RICHARD O</t>
  </si>
  <si>
    <t>WINGET</t>
  </si>
  <si>
    <t>205 BRIARWOOD CT</t>
  </si>
  <si>
    <t>RWINGET@ONESOURCEORGANICS.COM</t>
  </si>
  <si>
    <t>267-880-6054</t>
  </si>
  <si>
    <t>267-614-1885</t>
  </si>
  <si>
    <t>1FT8W2BT5REC60429</t>
  </si>
  <si>
    <t>CAMPBELL,EUGENE</t>
  </si>
  <si>
    <t>5018 LEHNENBERG RD</t>
  </si>
  <si>
    <t>18930-9758</t>
  </si>
  <si>
    <t>MJG002@VERIZON.NET</t>
  </si>
  <si>
    <t>610-982-9129</t>
  </si>
  <si>
    <t>610-960-7978</t>
  </si>
  <si>
    <t>2FMPK4J97RBA03630</t>
  </si>
  <si>
    <t>BRAUN JR,HARRY KARL</t>
  </si>
  <si>
    <t>BRAUN</t>
  </si>
  <si>
    <t>24 OAKPLACE CT E</t>
  </si>
  <si>
    <t>19438-2973</t>
  </si>
  <si>
    <t>267-922-2096</t>
  </si>
  <si>
    <t>215-233-2150</t>
  </si>
  <si>
    <t>2FMPK4J96RBA64984</t>
  </si>
  <si>
    <t>KILROY,MARK WILLIAM</t>
  </si>
  <si>
    <t>KILROY</t>
  </si>
  <si>
    <t>315 COMERFORD TER</t>
  </si>
  <si>
    <t>RIDLEY PARK</t>
  </si>
  <si>
    <t>19078-1823</t>
  </si>
  <si>
    <t>MWK913@YAHOO.COM</t>
  </si>
  <si>
    <t>610-659-8539</t>
  </si>
  <si>
    <t>610-659-8536</t>
  </si>
  <si>
    <t>1FM5K8GC1PGC29301</t>
  </si>
  <si>
    <t>DUNCAN,SHELLY ANN</t>
  </si>
  <si>
    <t>DUNCAN</t>
  </si>
  <si>
    <t>7 MASON DR</t>
  </si>
  <si>
    <t>PINE GROVE</t>
  </si>
  <si>
    <t>17963-8008</t>
  </si>
  <si>
    <t>570-516-7529</t>
  </si>
  <si>
    <t>1FMCU0E10PUB16509</t>
  </si>
  <si>
    <t>PARK,ALAN RONALD</t>
  </si>
  <si>
    <t>1615 VANCE AVE</t>
  </si>
  <si>
    <t>19380-6039</t>
  </si>
  <si>
    <t>WOODEDLOT@HUSHMAIL.COM</t>
  </si>
  <si>
    <t>484-788-2322</t>
  </si>
  <si>
    <t>2024-03-14</t>
  </si>
  <si>
    <t>1FTBR1X88PKC12773</t>
  </si>
  <si>
    <t>CAPPCO CONSTRUCTION INC</t>
  </si>
  <si>
    <t>4785 YORK DR</t>
  </si>
  <si>
    <t>OREFIELD</t>
  </si>
  <si>
    <t>18069-2069</t>
  </si>
  <si>
    <t>484-895-9289</t>
  </si>
  <si>
    <t>1FD0W5HN7PED61116</t>
  </si>
  <si>
    <t>D L PETERSON TRUST / LSR</t>
  </si>
  <si>
    <t>2FMPK4K9XRBA18105</t>
  </si>
  <si>
    <t>COLLIE,DYLAN JAMES</t>
  </si>
  <si>
    <t>COLLIE</t>
  </si>
  <si>
    <t>5416 NICHOLAS CT</t>
  </si>
  <si>
    <t>DCOLLIE113@GMAIL.COM</t>
  </si>
  <si>
    <t>215-622-5110</t>
  </si>
  <si>
    <t>215-348-2902</t>
  </si>
  <si>
    <t>1FMSK8DH1PGC32900</t>
  </si>
  <si>
    <t>STINGO,MARITERE</t>
  </si>
  <si>
    <t>MARITERE</t>
  </si>
  <si>
    <t>STINGO</t>
  </si>
  <si>
    <t>1298 CLYDE RD</t>
  </si>
  <si>
    <t>B.STING13@GMAIL.COM</t>
  </si>
  <si>
    <t>215-285-7648</t>
  </si>
  <si>
    <t>3FMTK3SU5PMA32230</t>
  </si>
  <si>
    <t>BIALKOWSKI,JACEK</t>
  </si>
  <si>
    <t>JACEK</t>
  </si>
  <si>
    <t>BIALKOWSKI</t>
  </si>
  <si>
    <t>47 CENTRAL AVE</t>
  </si>
  <si>
    <t>16901</t>
  </si>
  <si>
    <t>JACK886NEW@YAHOO.COM</t>
  </si>
  <si>
    <t>570-466-0998</t>
  </si>
  <si>
    <t>570-724-3371</t>
  </si>
  <si>
    <t>1FDUF5HT7RED09438</t>
  </si>
  <si>
    <t>PETER A JERROM LANDSCAPES INC</t>
  </si>
  <si>
    <t>7449 OLD EASTON RD</t>
  </si>
  <si>
    <t>18947-9527</t>
  </si>
  <si>
    <t>PJERROM@HOTMAIL.COM</t>
  </si>
  <si>
    <t>215-290-7096</t>
  </si>
  <si>
    <t>2024-03-15</t>
  </si>
  <si>
    <t>1FD7X3B61NEG06717</t>
  </si>
  <si>
    <t>BUILD ALL CONTRACTING CO</t>
  </si>
  <si>
    <t>316 WARNER RD</t>
  </si>
  <si>
    <t>TANNERSVILLE</t>
  </si>
  <si>
    <t>18372</t>
  </si>
  <si>
    <t>TEAM@BUILDALLCONTRACTING.COM</t>
  </si>
  <si>
    <t>570-656-2143</t>
  </si>
  <si>
    <t>3FTTW8A39RRA35457</t>
  </si>
  <si>
    <t>FANUEL,DOUGLAS B</t>
  </si>
  <si>
    <t>FANUEL</t>
  </si>
  <si>
    <t>21 LIME KILN RD</t>
  </si>
  <si>
    <t>07419-1702</t>
  </si>
  <si>
    <t>DOUGFAN39@YAHOO.COM</t>
  </si>
  <si>
    <t>201-954-5543</t>
  </si>
  <si>
    <t>1FTFW1E85PKF75755</t>
  </si>
  <si>
    <t>CORAZZI JR,DANIEL J</t>
  </si>
  <si>
    <t>CORAZZI</t>
  </si>
  <si>
    <t>2105 ASHTON DR</t>
  </si>
  <si>
    <t>18929-1452</t>
  </si>
  <si>
    <t>DCORAZZI@GMAIL.COM</t>
  </si>
  <si>
    <t>215-385-1393</t>
  </si>
  <si>
    <t>2FMPK4J99RBA56538</t>
  </si>
  <si>
    <t>HOWELL,HENRY ADDISON REGINALD</t>
  </si>
  <si>
    <t>330 JACKSONVILLE RD APT 20-211</t>
  </si>
  <si>
    <t>18974-4834</t>
  </si>
  <si>
    <t>HHOWELL@FREDBEANS.COM</t>
  </si>
  <si>
    <t>908-448-8941</t>
  </si>
  <si>
    <t>2024-03-16</t>
  </si>
  <si>
    <t>1FT6W1EV6PWG60585</t>
  </si>
  <si>
    <t>NINH,MINH DUC</t>
  </si>
  <si>
    <t>MINH</t>
  </si>
  <si>
    <t>NINH</t>
  </si>
  <si>
    <t>210 S 2ND ST</t>
  </si>
  <si>
    <t>PHILLIPSBURG</t>
  </si>
  <si>
    <t>08865</t>
  </si>
  <si>
    <t>MDNINH@HOTMAIL.COM</t>
  </si>
  <si>
    <t>646-634-0829</t>
  </si>
  <si>
    <t>555-666-3323</t>
  </si>
  <si>
    <t>1FM5K8GC9PGB29138</t>
  </si>
  <si>
    <t>BAKSAY,ROBERT</t>
  </si>
  <si>
    <t>BAKSAY</t>
  </si>
  <si>
    <t>230 CYPRESS DR</t>
  </si>
  <si>
    <t>COLONIA</t>
  </si>
  <si>
    <t>07067</t>
  </si>
  <si>
    <t>ROBO128@COMCAST.NET</t>
  </si>
  <si>
    <t>732-713-2786</t>
  </si>
  <si>
    <t>1FMCU9GN3PUB22518</t>
  </si>
  <si>
    <t>SWEENEY,BETTY JANE</t>
  </si>
  <si>
    <t>BETTY</t>
  </si>
  <si>
    <t>SWEENEY</t>
  </si>
  <si>
    <t>7-9 ASPEN WAY</t>
  </si>
  <si>
    <t>SWEENEY43@COMCAST.NET</t>
  </si>
  <si>
    <t>215-260-2173</t>
  </si>
  <si>
    <t>1FA6P8CF1R5415595</t>
  </si>
  <si>
    <t>MARINELLI,NICHOLAS JOHN</t>
  </si>
  <si>
    <t>MARINELLI</t>
  </si>
  <si>
    <t>70 WATERCREST DR</t>
  </si>
  <si>
    <t>18901-3240</t>
  </si>
  <si>
    <t>LOOKAPENNY12@GMAIL.COM</t>
  </si>
  <si>
    <t>215-260-6725</t>
  </si>
  <si>
    <t>3FTTW8H32RRA32258</t>
  </si>
  <si>
    <t>SINTON,ALEXANDER J</t>
  </si>
  <si>
    <t>SINTON</t>
  </si>
  <si>
    <t>5645 RIDGEVIEW DR</t>
  </si>
  <si>
    <t>AJSINTON@PROTONMAIL.COM</t>
  </si>
  <si>
    <t>445-448-5015</t>
  </si>
  <si>
    <t>267-356-7542</t>
  </si>
  <si>
    <t>3FTTW8A34RRA34183</t>
  </si>
  <si>
    <t>HARRINGTON,MARK PHILIP</t>
  </si>
  <si>
    <t>124 MIDDLE RD</t>
  </si>
  <si>
    <t>18944-3420</t>
  </si>
  <si>
    <t>FROZENWATERFLIGHTOPERATOR@GMAIL.COM</t>
  </si>
  <si>
    <t>267-347-0192</t>
  </si>
  <si>
    <t>2024-03-18</t>
  </si>
  <si>
    <t>1FTBR1C83PKB74178</t>
  </si>
  <si>
    <t>CECERE MECHANICAL, LLC</t>
  </si>
  <si>
    <t>19 STATE ROUTE 10 E STE 18</t>
  </si>
  <si>
    <t>SUCCASUNNA</t>
  </si>
  <si>
    <t>07876-1750</t>
  </si>
  <si>
    <t>973-224-0643</t>
  </si>
  <si>
    <t>2024-03-19</t>
  </si>
  <si>
    <t>1FTEX1EP7PFB51261</t>
  </si>
  <si>
    <t>DONNELLY,MARTIN</t>
  </si>
  <si>
    <t>1053 HILLSIDE AVE</t>
  </si>
  <si>
    <t>MDONNELLY@SERVICEBYDONNELLY.COM</t>
  </si>
  <si>
    <t>215-901-0496</t>
  </si>
  <si>
    <t>215-361-2420</t>
  </si>
  <si>
    <t>1FD0X4HT4PED81068</t>
  </si>
  <si>
    <t>FSI ACOUSTICAL SYSTEMS LLC</t>
  </si>
  <si>
    <t>2213 BRIGHTON HENRIETTA TOWNLINE RD</t>
  </si>
  <si>
    <t>ROCHESTER</t>
  </si>
  <si>
    <t>14623</t>
  </si>
  <si>
    <t>JWINT@TEAMFSI.COM</t>
  </si>
  <si>
    <t>585-261-2335</t>
  </si>
  <si>
    <t>585-292-1580</t>
  </si>
  <si>
    <t>1FD8X3FT4REC39046</t>
  </si>
  <si>
    <t>3FTTW8A92RRA48555</t>
  </si>
  <si>
    <t>BOWLES,JAMES WILLIAM</t>
  </si>
  <si>
    <t>BOWLES</t>
  </si>
  <si>
    <t>232 YANKEE RD LOT 98</t>
  </si>
  <si>
    <t>JIMBOW400@GMAIL.COM</t>
  </si>
  <si>
    <t>215-264-8280</t>
  </si>
  <si>
    <t>1FMSK8DH8RGA08624</t>
  </si>
  <si>
    <t>2024-03-20</t>
  </si>
  <si>
    <t>1FT7W2BA9RED28693</t>
  </si>
  <si>
    <t>DOYLE,KEVIN F</t>
  </si>
  <si>
    <t>DOYLE</t>
  </si>
  <si>
    <t>305 W 18TH ST APT 6H</t>
  </si>
  <si>
    <t>NEW YORK</t>
  </si>
  <si>
    <t>10011-4422</t>
  </si>
  <si>
    <t>212-729-9633</t>
  </si>
  <si>
    <t>3FTTW8A3XRRA32700</t>
  </si>
  <si>
    <t>BELKADI,BOB KER</t>
  </si>
  <si>
    <t>BOB</t>
  </si>
  <si>
    <t>BELKADI</t>
  </si>
  <si>
    <t>6005 KEYSTONE ST</t>
  </si>
  <si>
    <t>19135</t>
  </si>
  <si>
    <t>BBELKADI1@GMAIL.COM</t>
  </si>
  <si>
    <t>267-246-9711</t>
  </si>
  <si>
    <t>267-280-7509</t>
  </si>
  <si>
    <t>3FTTW8A35RRA32877</t>
  </si>
  <si>
    <t>3FMCR9D96RRE21049</t>
  </si>
  <si>
    <t>1FMCU9GN5PUB22553</t>
  </si>
  <si>
    <t>MEALEY,FREDRIC</t>
  </si>
  <si>
    <t>FREDRIC</t>
  </si>
  <si>
    <t>MEALEY</t>
  </si>
  <si>
    <t>472 4TH AVE</t>
  </si>
  <si>
    <t>JOANIEFRED@YAHOO.COM</t>
  </si>
  <si>
    <t>267-506-3062</t>
  </si>
  <si>
    <t>215-612-4000</t>
  </si>
  <si>
    <t>267-901-1523</t>
  </si>
  <si>
    <t>1FTEW1EP4PFB84821</t>
  </si>
  <si>
    <t>DELAWARE VALLEY CONCRETE CO</t>
  </si>
  <si>
    <t>248 E COUNTY LINE RD</t>
  </si>
  <si>
    <t>19040-2116</t>
  </si>
  <si>
    <t>JBANACH@DELVALCONCRETE.COM</t>
  </si>
  <si>
    <t>3FMCR9D91RRE04319</t>
  </si>
  <si>
    <t>CZERWONKA,JAMES M</t>
  </si>
  <si>
    <t>CZERWONKA</t>
  </si>
  <si>
    <t>103 MICHAEL CIR</t>
  </si>
  <si>
    <t>CZERWONKAJAMES@GMAIL.COM</t>
  </si>
  <si>
    <t>215-721-0849</t>
  </si>
  <si>
    <t>215-822-7900</t>
  </si>
  <si>
    <t>215-787-7089</t>
  </si>
  <si>
    <t>3FMCR9C66RRE03934</t>
  </si>
  <si>
    <t>GRAVEL,BRIAN HERBERT</t>
  </si>
  <si>
    <t>GRAVEL</t>
  </si>
  <si>
    <t>415 MALLARD RD</t>
  </si>
  <si>
    <t>UNCHAINEDOU812@GMAIL.COM</t>
  </si>
  <si>
    <t>215-514-8622</t>
  </si>
  <si>
    <t>215-357-5505</t>
  </si>
  <si>
    <t>1FT7W2BA0RED29702</t>
  </si>
  <si>
    <t>3000 LAKESIDE DR FL 2</t>
  </si>
  <si>
    <t>1FTFX1L56RKD50219</t>
  </si>
  <si>
    <t>WORTH &amp; COMPANY INC</t>
  </si>
  <si>
    <t>6263 KELLERS CHURCH RD</t>
  </si>
  <si>
    <t>18947-1807</t>
  </si>
  <si>
    <t>ROCCO.STUMPO@WORTHANDCOMPANY.COM</t>
  </si>
  <si>
    <t>267-362-1100</t>
  </si>
  <si>
    <t>267-614-4360</t>
  </si>
  <si>
    <t>2024-03-21</t>
  </si>
  <si>
    <t>1FTBR1C83RKA01974</t>
  </si>
  <si>
    <t>1FTFW1E52PKG14209</t>
  </si>
  <si>
    <t>DAVIDSON,CHRISTOPHER E</t>
  </si>
  <si>
    <t>DAVIDSON</t>
  </si>
  <si>
    <t>27 N YORK RD APT D</t>
  </si>
  <si>
    <t>19090-3418</t>
  </si>
  <si>
    <t>CHRISDAVIDSON1988@GMAIL.COM</t>
  </si>
  <si>
    <t>610-417-7782</t>
  </si>
  <si>
    <t>1FTBW3X88RKA25914</t>
  </si>
  <si>
    <t>FMC TRANSPORT LLC</t>
  </si>
  <si>
    <t>132 VETERANS LN</t>
  </si>
  <si>
    <t>18901-3413</t>
  </si>
  <si>
    <t>BRAD.THOMAS@FMCLOGISTICSPA.COM</t>
  </si>
  <si>
    <t>949-945-8165</t>
  </si>
  <si>
    <t>2024-03-22</t>
  </si>
  <si>
    <t>1FDFF6LT5RDA08632</t>
  </si>
  <si>
    <t>E &amp; V ENERGY CORPORATION</t>
  </si>
  <si>
    <t>MARKMETZ@CENTRALNY.TWCBC.COM</t>
  </si>
  <si>
    <t>315-834-6687</t>
  </si>
  <si>
    <t>3FTTW8H35RRA33677</t>
  </si>
  <si>
    <t>LINDSEY,ALLEN HAYES</t>
  </si>
  <si>
    <t>ALLEN</t>
  </si>
  <si>
    <t>LINDSEY</t>
  </si>
  <si>
    <t>1556 DENNIS ST</t>
  </si>
  <si>
    <t>18020-6423</t>
  </si>
  <si>
    <t>ALLENDENISELINDSEY@ICLOUD.COM</t>
  </si>
  <si>
    <t>610-256-6521</t>
  </si>
  <si>
    <t>1FDNW6DC4SDF00164</t>
  </si>
  <si>
    <t>1FTYE1C86PKB76738</t>
  </si>
  <si>
    <t>ST. LOUIS</t>
  </si>
  <si>
    <t>314-274-4153</t>
  </si>
  <si>
    <t>1FMEE5JR4PLB71338</t>
  </si>
  <si>
    <t>COGAN,NICOLE ANGELA</t>
  </si>
  <si>
    <t>COGAN</t>
  </si>
  <si>
    <t>322 EVENING WALK LN</t>
  </si>
  <si>
    <t>18976-1663</t>
  </si>
  <si>
    <t>DCOGAN@ACCESSSECURITY.COM</t>
  </si>
  <si>
    <t>215-491-4794</t>
  </si>
  <si>
    <t>267-718-3720</t>
  </si>
  <si>
    <t>1FMSK8DH2PGC38639</t>
  </si>
  <si>
    <t>HOPKINS,STEVEN J</t>
  </si>
  <si>
    <t>HOPKINS</t>
  </si>
  <si>
    <t>1235 EDGE HILL RD</t>
  </si>
  <si>
    <t>19001-3633</t>
  </si>
  <si>
    <t>SHOPKINS74@COMCAST.NET</t>
  </si>
  <si>
    <t>215-317-4517</t>
  </si>
  <si>
    <t>1FTER4HH8RLE05841</t>
  </si>
  <si>
    <t>WALLS,ROBERT</t>
  </si>
  <si>
    <t>WALLS</t>
  </si>
  <si>
    <t>3876 CEPHAS CHILD RD UNIT 10</t>
  </si>
  <si>
    <t>18902-9030</t>
  </si>
  <si>
    <t>B1WALLS332@GMAIL.COM</t>
  </si>
  <si>
    <t>215-350-6835</t>
  </si>
  <si>
    <t>3FMCR9D93RRE21638</t>
  </si>
  <si>
    <t>DEFEBO,CHRISTOPHER E</t>
  </si>
  <si>
    <t>DEFEBO</t>
  </si>
  <si>
    <t>317 VICTORIA WAY</t>
  </si>
  <si>
    <t>18914-3700</t>
  </si>
  <si>
    <t>CHRISDEFEBO@COMCAST.NET</t>
  </si>
  <si>
    <t>215-343-8185</t>
  </si>
  <si>
    <t>215-669-5896</t>
  </si>
  <si>
    <t>2024-03-23</t>
  </si>
  <si>
    <t>1FMJK1J86REA27210</t>
  </si>
  <si>
    <t>GOLD SEED INC</t>
  </si>
  <si>
    <t>7 ATKINSON LN</t>
  </si>
  <si>
    <t>18940-4225</t>
  </si>
  <si>
    <t>267-226-3187</t>
  </si>
  <si>
    <t>1FD7X2B63NEG17597</t>
  </si>
  <si>
    <t>2024-03-25</t>
  </si>
  <si>
    <t>1FM5K8AB8RGA47999</t>
  </si>
  <si>
    <t>FERGUSON TOWNSHIP</t>
  </si>
  <si>
    <t>3147 RESEARCH DR</t>
  </si>
  <si>
    <t>STATE COLLEGE</t>
  </si>
  <si>
    <t>16801-2798</t>
  </si>
  <si>
    <t>814-238-4651</t>
  </si>
  <si>
    <t>1FT8W2BN2PEE10687</t>
  </si>
  <si>
    <t>KRAKOWSKI,SCOTT M</t>
  </si>
  <si>
    <t>KRAKOWSKI</t>
  </si>
  <si>
    <t>11 WILMOR DR</t>
  </si>
  <si>
    <t>EAST WINDSOR</t>
  </si>
  <si>
    <t>08520</t>
  </si>
  <si>
    <t>KRACKY60@GMAIL.COM</t>
  </si>
  <si>
    <t>609-468-3372</t>
  </si>
  <si>
    <t>3FTTW8A32RRA05989</t>
  </si>
  <si>
    <t>1FM5K8AB6RGA46639</t>
  </si>
  <si>
    <t>THE CITY OF HARRISBURG</t>
  </si>
  <si>
    <t>10 N 2ND ST STE 103</t>
  </si>
  <si>
    <t>17101-1677</t>
  </si>
  <si>
    <t>717-421-4768</t>
  </si>
  <si>
    <t>1FD8X3FT1REC96885</t>
  </si>
  <si>
    <t>SUMMIT WRECKING &amp; DEMOLITION, LLC</t>
  </si>
  <si>
    <t>1019 UPPER STATE RD</t>
  </si>
  <si>
    <t>18914-3438</t>
  </si>
  <si>
    <t>MIKE@SUMMITDEMOLITION.COM</t>
  </si>
  <si>
    <t>484-288-9938</t>
  </si>
  <si>
    <t>2024-03-26</t>
  </si>
  <si>
    <t>1FBAX2C80PKC00585</t>
  </si>
  <si>
    <t>LAFAYETTE COLLEGE</t>
  </si>
  <si>
    <t>901 BUSHKILL DR</t>
  </si>
  <si>
    <t>18042-1745</t>
  </si>
  <si>
    <t>610-330-5000</t>
  </si>
  <si>
    <t>1FMSK8KH4RGA69133</t>
  </si>
  <si>
    <t>1FT8W3BM5RED00877</t>
  </si>
  <si>
    <t>MURPHY,THOMAS JAMES</t>
  </si>
  <si>
    <t>8455 VERREE RD</t>
  </si>
  <si>
    <t>19111-1904</t>
  </si>
  <si>
    <t>murf915@yahoo.com</t>
  </si>
  <si>
    <t>215-837-9970</t>
  </si>
  <si>
    <t>1FMSK8DH9RGA38893</t>
  </si>
  <si>
    <t>BELCHER,JOSEPH JOHN</t>
  </si>
  <si>
    <t>BELCHER</t>
  </si>
  <si>
    <t>14 WESTHAMPTON WAY</t>
  </si>
  <si>
    <t>19446-7314</t>
  </si>
  <si>
    <t>RE66CON@AOL.COM</t>
  </si>
  <si>
    <t>215-393-0641</t>
  </si>
  <si>
    <t>610-825-9350</t>
  </si>
  <si>
    <t>215-920-1193</t>
  </si>
  <si>
    <t>1FT8W2BT5RED48106</t>
  </si>
  <si>
    <t>TONER CABLE EQUIPMENT INC</t>
  </si>
  <si>
    <t>969 HORSHAM RD</t>
  </si>
  <si>
    <t>SEANTONER720@GMAIL.COM</t>
  </si>
  <si>
    <t>215-675-2053</t>
  </si>
  <si>
    <t>3FMTK3SU6PMA68430</t>
  </si>
  <si>
    <t>WESEMANN,PAUL DANIEL</t>
  </si>
  <si>
    <t>WESEMANN</t>
  </si>
  <si>
    <t>1053 GOTLAND CIR</t>
  </si>
  <si>
    <t>18976-1918</t>
  </si>
  <si>
    <t>PAUL_WESEMANN@YAHOO.COM</t>
  </si>
  <si>
    <t>215-901-1626</t>
  </si>
  <si>
    <t>1FM5K8AB2RGA47237</t>
  </si>
  <si>
    <t>1FTFW1E85PFD31824</t>
  </si>
  <si>
    <t>HILLIARD CONSTRUCTION LLC</t>
  </si>
  <si>
    <t>41 PLYMOUTH AVE</t>
  </si>
  <si>
    <t>PORT MONMOUTH</t>
  </si>
  <si>
    <t>07758-1519</t>
  </si>
  <si>
    <t>732-865-3131</t>
  </si>
  <si>
    <t>2024-03-27</t>
  </si>
  <si>
    <t>3FMTK4SE7PMA44992</t>
  </si>
  <si>
    <t>WILLIAMS,DOUGLAS R</t>
  </si>
  <si>
    <t>270 FOUNTAYNE LN</t>
  </si>
  <si>
    <t>LAWRENCEVILLE</t>
  </si>
  <si>
    <t>08648</t>
  </si>
  <si>
    <t>KRUFTYHACK@GMAIL.COM</t>
  </si>
  <si>
    <t>609-213-7923</t>
  </si>
  <si>
    <t>555-666-9898</t>
  </si>
  <si>
    <t>1FMCU9MN6PUB13705</t>
  </si>
  <si>
    <t>VANLOON,BRIANNA LYNNE</t>
  </si>
  <si>
    <t>VANLOON</t>
  </si>
  <si>
    <t>1901 MOUNTAINVIEW DR</t>
  </si>
  <si>
    <t>18951-5805</t>
  </si>
  <si>
    <t>BRIANNAVANLOON@GMAIL.COM</t>
  </si>
  <si>
    <t>215-620-7721</t>
  </si>
  <si>
    <t>1FD9W4HN3REC19432</t>
  </si>
  <si>
    <t>KENNETH R. GODFREY LANDSCAPING, INC.</t>
  </si>
  <si>
    <t>35 PICKWICK DR</t>
  </si>
  <si>
    <t>18901-3019</t>
  </si>
  <si>
    <t>kgodfrey44@hotmail.com</t>
  </si>
  <si>
    <t>215-718-5562</t>
  </si>
  <si>
    <t>215-285-7905</t>
  </si>
  <si>
    <t>1FM5K8AB1PGA63376</t>
  </si>
  <si>
    <t>1FTFW1ED9PFD05160</t>
  </si>
  <si>
    <t>GOMBEDA,EDWARD JOHN</t>
  </si>
  <si>
    <t>GOMBEDA</t>
  </si>
  <si>
    <t>1565 ST JAMES PL</t>
  </si>
  <si>
    <t>DEERSLAYER0714@GMAIL.COM</t>
  </si>
  <si>
    <t>267-238-7194</t>
  </si>
  <si>
    <t>1FT8W4DM4REC04466</t>
  </si>
  <si>
    <t>MNL MARINE LTD.</t>
  </si>
  <si>
    <t>565 PINE HAVEN DR</t>
  </si>
  <si>
    <t>SAINT JOHNS</t>
  </si>
  <si>
    <t>32259-7411</t>
  </si>
  <si>
    <t>MNL348S@OPTONLINE.NET</t>
  </si>
  <si>
    <t>631-475-5540</t>
  </si>
  <si>
    <t>3FMCR9D97PRE11434</t>
  </si>
  <si>
    <t>PORTER,JUSTIN ROBERT</t>
  </si>
  <si>
    <t>PORTER</t>
  </si>
  <si>
    <t>2650 MEETINGHOUSE RD</t>
  </si>
  <si>
    <t>JUSTINP0719@GMAIL.COM</t>
  </si>
  <si>
    <t>201-988-6576</t>
  </si>
  <si>
    <t>2024-03-28</t>
  </si>
  <si>
    <t>3FTTW8M31RRA47114</t>
  </si>
  <si>
    <t>MINUCCI,EILEEN A</t>
  </si>
  <si>
    <t>EILEEN</t>
  </si>
  <si>
    <t>MINUCCI</t>
  </si>
  <si>
    <t>851 OAKLEY DR</t>
  </si>
  <si>
    <t>VITO194333@YAHOO.COM</t>
  </si>
  <si>
    <t>732-558-1089</t>
  </si>
  <si>
    <t>2024-03-29</t>
  </si>
  <si>
    <t>1FMEE2BP9RLA18677</t>
  </si>
  <si>
    <t>BELL,JOHN D</t>
  </si>
  <si>
    <t>BELL</t>
  </si>
  <si>
    <t>126 CENTER SCHOOL RD</t>
  </si>
  <si>
    <t>18944-4015</t>
  </si>
  <si>
    <t>GOPSU93@VERIZON.NET</t>
  </si>
  <si>
    <t>215-534-8260</t>
  </si>
  <si>
    <t>1FM5K8AB6RGA47466</t>
  </si>
  <si>
    <t>1FT8W2BN3RED55749</t>
  </si>
  <si>
    <t>BAM CONSTRUCTION LLC</t>
  </si>
  <si>
    <t>306 MIDFIELD DR</t>
  </si>
  <si>
    <t>19002-1117</t>
  </si>
  <si>
    <t>MATTHAM66@GMAIL.COM</t>
  </si>
  <si>
    <t>267-726-9448</t>
  </si>
  <si>
    <t>267-819-5779</t>
  </si>
  <si>
    <t>1FT8W2BN1RED36424</t>
  </si>
  <si>
    <t>1FTFW1E55PKF82694</t>
  </si>
  <si>
    <t>ADVANCED RENEWABLE SOLUTIONS LLC</t>
  </si>
  <si>
    <t>259 E BROWNING RD</t>
  </si>
  <si>
    <t>BELLMAWR</t>
  </si>
  <si>
    <t>08031-2643</t>
  </si>
  <si>
    <t>1FMEE5JR8PLC05202</t>
  </si>
  <si>
    <t>TROUGHT,MELISSA LINN</t>
  </si>
  <si>
    <t>TROUGHT</t>
  </si>
  <si>
    <t>6000 TWIN SILO RD</t>
  </si>
  <si>
    <t>18902-9509</t>
  </si>
  <si>
    <t>TROUGHT.MELISSA@GMAIL.COM</t>
  </si>
  <si>
    <t>856-308-2199</t>
  </si>
  <si>
    <t>856-308-2197</t>
  </si>
  <si>
    <t>609-760-6476</t>
  </si>
  <si>
    <t>1FDXE4FNXRDD03721</t>
  </si>
  <si>
    <t>ALL MECHANICAL SERVICE COMPANY INC</t>
  </si>
  <si>
    <t>3250 STATE ROUTE 118</t>
  </si>
  <si>
    <t>DALLAS</t>
  </si>
  <si>
    <t>18612-3315</t>
  </si>
  <si>
    <t>GFISHEL@ALLMECHANICAL.COM</t>
  </si>
  <si>
    <t>570-696-2222</t>
  </si>
  <si>
    <t>570-760-2437</t>
  </si>
  <si>
    <t>2024-03-30</t>
  </si>
  <si>
    <t>1FT6W1EV5PWG06906</t>
  </si>
  <si>
    <t>KELLEY,LARRY JAMES</t>
  </si>
  <si>
    <t>LARRY</t>
  </si>
  <si>
    <t>KELLEY</t>
  </si>
  <si>
    <t>18925-1534</t>
  </si>
  <si>
    <t>BUTCHJK@GMAIL.COM</t>
  </si>
  <si>
    <t>267-980-3496</t>
  </si>
  <si>
    <t>610-774-2083</t>
  </si>
  <si>
    <t>1FTFW1E81PKF18078</t>
  </si>
  <si>
    <t>COOPERSTEIN,DAVID SCOTT</t>
  </si>
  <si>
    <t>COOPERSTEIN</t>
  </si>
  <si>
    <t>1049 BUGGY WHIP DR</t>
  </si>
  <si>
    <t>18976-2709</t>
  </si>
  <si>
    <t>COOPS31870@AOL.COM</t>
  </si>
  <si>
    <t>267-228-3043</t>
  </si>
  <si>
    <t>215-481-4033</t>
  </si>
  <si>
    <t>2024-04-01</t>
  </si>
  <si>
    <t>1FMEE9BP5RLA29913</t>
  </si>
  <si>
    <t>KEARINS,BROOKE ANDREA</t>
  </si>
  <si>
    <t>BROOKE</t>
  </si>
  <si>
    <t>KEARINS</t>
  </si>
  <si>
    <t>5178 LOVERING DR</t>
  </si>
  <si>
    <t>BROOKEKEARINS@GMAIL.COM</t>
  </si>
  <si>
    <t>215-669-0572</t>
  </si>
  <si>
    <t>609-238-5898</t>
  </si>
  <si>
    <t>3FA6P0H79HR193144</t>
  </si>
  <si>
    <t xml:space="preserve"> 2017</t>
  </si>
  <si>
    <t>FUSION</t>
  </si>
  <si>
    <t>LUTZ,DONNA LEE</t>
  </si>
  <si>
    <t>LUTZ</t>
  </si>
  <si>
    <t>14 OAK GROVE RD</t>
  </si>
  <si>
    <t>18947-9358</t>
  </si>
  <si>
    <t>215-766-7150</t>
  </si>
  <si>
    <t>215-766-8879</t>
  </si>
  <si>
    <t>215-620-5073</t>
  </si>
  <si>
    <t>1FMDE4CP5RLA27589</t>
  </si>
  <si>
    <t>BUDSON,CARL</t>
  </si>
  <si>
    <t>BUDSON</t>
  </si>
  <si>
    <t>3440 BYRON DR</t>
  </si>
  <si>
    <t>CBUDSON@AOL.COM</t>
  </si>
  <si>
    <t>215-794-9037</t>
  </si>
  <si>
    <t>215-794-9060</t>
  </si>
  <si>
    <t>215-622-6772</t>
  </si>
  <si>
    <t>3FMCR9B67RRE73511</t>
  </si>
  <si>
    <t>DENNY,AMANDA CLARK</t>
  </si>
  <si>
    <t>AMANDA</t>
  </si>
  <si>
    <t>DENNY</t>
  </si>
  <si>
    <t>7440 SCHOOL VIEW LN</t>
  </si>
  <si>
    <t>18360-3038</t>
  </si>
  <si>
    <t>ADENNY@EVENLINK.COM</t>
  </si>
  <si>
    <t>570-656-6443</t>
  </si>
  <si>
    <t>570-424-2075</t>
  </si>
  <si>
    <t>1FTFW7LD9RFA31032</t>
  </si>
  <si>
    <t>THE FARMERS FIRE INSURANCE COMPANY</t>
  </si>
  <si>
    <t>2875 EASTERN BLVD PO BOX 20189</t>
  </si>
  <si>
    <t>17402</t>
  </si>
  <si>
    <t>717-751-4435</t>
  </si>
  <si>
    <t>3FMCR9B64RRE15386</t>
  </si>
  <si>
    <t>SHIRK,STEPHEN NEAL</t>
  </si>
  <si>
    <t>SHIRK</t>
  </si>
  <si>
    <t>114 SPRINGHILL DR</t>
  </si>
  <si>
    <t>19335-4058</t>
  </si>
  <si>
    <t>SHIRK71@AOL.COM</t>
  </si>
  <si>
    <t>610-716-4102</t>
  </si>
  <si>
    <t>444-555-6698</t>
  </si>
  <si>
    <t>1FTER4PH8RLE06196</t>
  </si>
  <si>
    <t>IVY HILL NURSERY CO. INC</t>
  </si>
  <si>
    <t>1305 ENTERPRISE CT</t>
  </si>
  <si>
    <t>BEL AIR</t>
  </si>
  <si>
    <t>21014-1847</t>
  </si>
  <si>
    <t>CGAGNON@IVYHILLLANDSERVICES.COM</t>
  </si>
  <si>
    <t>443-506-4709</t>
  </si>
  <si>
    <t>1FT7X2BA9PED70551</t>
  </si>
  <si>
    <t>2024-04-02</t>
  </si>
  <si>
    <t>3FTTW8H3XRRA44285</t>
  </si>
  <si>
    <t>SADDLEMIRE,MARK LOUIS</t>
  </si>
  <si>
    <t>SADDLEMIRE</t>
  </si>
  <si>
    <t>30 MOUNTAIN VIEW DR</t>
  </si>
  <si>
    <t>POCONO LAKE</t>
  </si>
  <si>
    <t>18347-7764</t>
  </si>
  <si>
    <t>MARK.SADDLEMIRE@GMAIL.COM</t>
  </si>
  <si>
    <t>267-994-8769</t>
  </si>
  <si>
    <t>2024-04-03</t>
  </si>
  <si>
    <t>3FTTW8A30RRA34889</t>
  </si>
  <si>
    <t>YOUNG,TIMOTHY W</t>
  </si>
  <si>
    <t>646 PARK RD</t>
  </si>
  <si>
    <t>19446-5610</t>
  </si>
  <si>
    <t>TIM_X_YOUNG@GLIC.COM</t>
  </si>
  <si>
    <t>484-602-6126</t>
  </si>
  <si>
    <t>3FTTW8A33RRA44168</t>
  </si>
  <si>
    <t>3FMCR9B63RRE63025</t>
  </si>
  <si>
    <t>JOYCE,JOSEPH</t>
  </si>
  <si>
    <t>JOYCE</t>
  </si>
  <si>
    <t>14 GLEN RD</t>
  </si>
  <si>
    <t>JGJOYCE1@COMCAST.NET</t>
  </si>
  <si>
    <t>215-680-8399</t>
  </si>
  <si>
    <t>2024-04-04</t>
  </si>
  <si>
    <t>1FDYW7DE8SDF02021</t>
  </si>
  <si>
    <t>RAM CONTRACTING LLC</t>
  </si>
  <si>
    <t>98 DEKALB ST</t>
  </si>
  <si>
    <t>19405-1015</t>
  </si>
  <si>
    <t>RICHMARTINELECTRIC@GMAIL.COM</t>
  </si>
  <si>
    <t>610-246-4006</t>
  </si>
  <si>
    <t>2FMPK4J96RBA64354</t>
  </si>
  <si>
    <t>NICHOLAS,CONSTANCE</t>
  </si>
  <si>
    <t>CONSTANCE</t>
  </si>
  <si>
    <t>1FDBF2A6XNEE96453</t>
  </si>
  <si>
    <t>ALLEN DOOR &amp; SERVICE CORP</t>
  </si>
  <si>
    <t>900 WALNUT ST</t>
  </si>
  <si>
    <t>19446-2326</t>
  </si>
  <si>
    <t>ALLENDOORCOMPANY@YAHOO.COM</t>
  </si>
  <si>
    <t>215-362-7326</t>
  </si>
  <si>
    <t>215-368-4200</t>
  </si>
  <si>
    <t>215-738-0920</t>
  </si>
  <si>
    <t>1FMSK8DH8RGA65356</t>
  </si>
  <si>
    <t>2281 BALL DR</t>
  </si>
  <si>
    <t>WALESKA.ARROYO@EFLEETS.COM</t>
  </si>
  <si>
    <t>314-274-4761</t>
  </si>
  <si>
    <t>2024-04-05</t>
  </si>
  <si>
    <t>1FTFW1P89PKD22595</t>
  </si>
  <si>
    <t>CHALFONT CHEMICAL FIRE ENGINE COMPANY #1</t>
  </si>
  <si>
    <t>301 N MAIN ST</t>
  </si>
  <si>
    <t>18914-2740</t>
  </si>
  <si>
    <t>766-8853</t>
  </si>
  <si>
    <t>1FT6W1EV6PWG57024</t>
  </si>
  <si>
    <t>CONNELLAN,RYAN CHRISTOPHER</t>
  </si>
  <si>
    <t>CONNELLAN</t>
  </si>
  <si>
    <t>311 THISTLE LN</t>
  </si>
  <si>
    <t>18944-2469</t>
  </si>
  <si>
    <t>RYANCONNELLAN@YAHOO.COM</t>
  </si>
  <si>
    <t>267-261-5801</t>
  </si>
  <si>
    <t>3FTTW8M31RRA36923</t>
  </si>
  <si>
    <t>POPPE,KAREN A</t>
  </si>
  <si>
    <t>emtbasketcase@aol.com</t>
  </si>
  <si>
    <t>732-433-1679</t>
  </si>
  <si>
    <t>732-433-1678</t>
  </si>
  <si>
    <t>3FTTW8A35RRA32183</t>
  </si>
  <si>
    <t>MARTIN WESLEY MACK</t>
  </si>
  <si>
    <t>MACK</t>
  </si>
  <si>
    <t>216 S 9TH ST</t>
  </si>
  <si>
    <t>18951-1524</t>
  </si>
  <si>
    <t>MMACK2ND@GMAIL.COM</t>
  </si>
  <si>
    <t>267-688-7424</t>
  </si>
  <si>
    <t>1FTBF4UG9RKA06225</t>
  </si>
  <si>
    <t>BUDGET MAINTENANCE INC</t>
  </si>
  <si>
    <t>135 WALNUT ST</t>
  </si>
  <si>
    <t>19464-5420</t>
  </si>
  <si>
    <t>1FT8W3BT3REC12837</t>
  </si>
  <si>
    <t>MARANO,VINCENT ANGELO JR</t>
  </si>
  <si>
    <t>MARANO</t>
  </si>
  <si>
    <t>3 TROTTERS TRL</t>
  </si>
  <si>
    <t>NEW CITY</t>
  </si>
  <si>
    <t>10956</t>
  </si>
  <si>
    <t>VINCENTMARANO9@GMAIL.COM</t>
  </si>
  <si>
    <t>845-274-0872</t>
  </si>
  <si>
    <t>1FA6P8TH9R5130192</t>
  </si>
  <si>
    <t>GOODWIN,CASSANDRA A</t>
  </si>
  <si>
    <t>GOODWIN</t>
  </si>
  <si>
    <t>275 PARKRIDGE DR</t>
  </si>
  <si>
    <t>18944-1023</t>
  </si>
  <si>
    <t>267-424-5995</t>
  </si>
  <si>
    <t>3FMTK4SXXPMA44387</t>
  </si>
  <si>
    <t>CRESPO,MIGUEL ANGEL</t>
  </si>
  <si>
    <t>MIGUEL</t>
  </si>
  <si>
    <t>CRESPO</t>
  </si>
  <si>
    <t>2150 BROOKSHIRE RD</t>
  </si>
  <si>
    <t>MIGUEL.CRESPO3@GMAIL.COM</t>
  </si>
  <si>
    <t>717-885-6188</t>
  </si>
  <si>
    <t>1FTFW1P86PKD22618</t>
  </si>
  <si>
    <t>2024-04-06</t>
  </si>
  <si>
    <t>1FTFW1RG6RFA60065</t>
  </si>
  <si>
    <t>BRADY,DARREN KYLE</t>
  </si>
  <si>
    <t>DARREN</t>
  </si>
  <si>
    <t>BRADY</t>
  </si>
  <si>
    <t>2000 BLUEBIRD VW UNIT 2423</t>
  </si>
  <si>
    <t>NEWTOWN SQ</t>
  </si>
  <si>
    <t>19073-3018</t>
  </si>
  <si>
    <t>BRADYDK@GMAIL.COM</t>
  </si>
  <si>
    <t>336-465-0690</t>
  </si>
  <si>
    <t>1FDUF4HN1PDA04290</t>
  </si>
  <si>
    <t>MAYA LANDSCAPING SERVICES LLC</t>
  </si>
  <si>
    <t>24 WILLOW AVE FL 2</t>
  </si>
  <si>
    <t>N PLAINFIELD</t>
  </si>
  <si>
    <t>07060-4614</t>
  </si>
  <si>
    <t>AGMAYALANDSCAPING@GMAIL.COM</t>
  </si>
  <si>
    <t>908-456-5706</t>
  </si>
  <si>
    <t>2024-04-08</t>
  </si>
  <si>
    <t>1FT7X2BA1RED47235</t>
  </si>
  <si>
    <t>1FMEE5DP3PLB97620</t>
  </si>
  <si>
    <t>BURKLE,JOSEPH JOHN</t>
  </si>
  <si>
    <t>BURKLE</t>
  </si>
  <si>
    <t>3806 BENSALEM BLVD APT 204</t>
  </si>
  <si>
    <t>19020-4727</t>
  </si>
  <si>
    <t>METAL.MAN@OUTLOOK.COM</t>
  </si>
  <si>
    <t>215-594-1191</t>
  </si>
  <si>
    <t>1FT8W2BN8RED47100</t>
  </si>
  <si>
    <t>CONVEYOR SERVICE &amp; INSTALLATION INC</t>
  </si>
  <si>
    <t>150 BECKYS COR</t>
  </si>
  <si>
    <t>18914-4025</t>
  </si>
  <si>
    <t>DENNISD18684@COMCAST.NET</t>
  </si>
  <si>
    <t>215-280-3536</t>
  </si>
  <si>
    <t>215-716-3389</t>
  </si>
  <si>
    <t>3FTTW8H34RRA43505</t>
  </si>
  <si>
    <t>PETTY,DAVID</t>
  </si>
  <si>
    <t>PETTY</t>
  </si>
  <si>
    <t>423 SAINT MARYS ST</t>
  </si>
  <si>
    <t>19460-3012</t>
  </si>
  <si>
    <t>DAVID.B.PETTY@GMAIL.COM</t>
  </si>
  <si>
    <t>717-940-9580</t>
  </si>
  <si>
    <t>2024-04-09</t>
  </si>
  <si>
    <t>1FT8W2BT5PED14034</t>
  </si>
  <si>
    <t>TETHER,RYAN LEE</t>
  </si>
  <si>
    <t>TETHER</t>
  </si>
  <si>
    <t>1600 WESTVIEW DR</t>
  </si>
  <si>
    <t>18036-3139</t>
  </si>
  <si>
    <t>RLTETHER@COMCAST.NET</t>
  </si>
  <si>
    <t>610-613-2452</t>
  </si>
  <si>
    <t>1FMSK8DH4PGC27075</t>
  </si>
  <si>
    <t>FEIERTAG,MEGAN ANNE</t>
  </si>
  <si>
    <t>FEIERTAG</t>
  </si>
  <si>
    <t>749 KING WAY</t>
  </si>
  <si>
    <t>18974-4347</t>
  </si>
  <si>
    <t>MFEIERTAG84@YAHOO.COM</t>
  </si>
  <si>
    <t>267-690-0403</t>
  </si>
  <si>
    <t>215-760-6336</t>
  </si>
  <si>
    <t>3FTTW8A94RRA46791</t>
  </si>
  <si>
    <t>PASSOSLAUAND,THAMARA</t>
  </si>
  <si>
    <t>THAMARA</t>
  </si>
  <si>
    <t>PASSOSLAUAND</t>
  </si>
  <si>
    <t>25 MORRIS AVE</t>
  </si>
  <si>
    <t>MORRISTOWN</t>
  </si>
  <si>
    <t>07960-4207</t>
  </si>
  <si>
    <t>THAMARAPASSOSLAUAND@HOTMAIL.COM</t>
  </si>
  <si>
    <t>973-975-9641</t>
  </si>
  <si>
    <t>54DC4W1D3PS209040</t>
  </si>
  <si>
    <t>AGIR ELECTRICAL LTD INC</t>
  </si>
  <si>
    <t>5301 11TH ST STE 302</t>
  </si>
  <si>
    <t>LONG IS CITY</t>
  </si>
  <si>
    <t>11101-5916</t>
  </si>
  <si>
    <t>239-961-3057</t>
  </si>
  <si>
    <t>2024-04-10</t>
  </si>
  <si>
    <t>1FMJK1J82REA50550</t>
  </si>
  <si>
    <t>BREUER,ALONZETTE P</t>
  </si>
  <si>
    <t>ALONZETTE</t>
  </si>
  <si>
    <t>BREUER</t>
  </si>
  <si>
    <t>181 SELLERSVILLE RD</t>
  </si>
  <si>
    <t>GRIFFINLONNIE27@GMAIL.COM</t>
  </si>
  <si>
    <t>215-622-3798</t>
  </si>
  <si>
    <t>917-554-6987</t>
  </si>
  <si>
    <t>917-544-6987</t>
  </si>
  <si>
    <t>1FTMF1KP1RKD27668</t>
  </si>
  <si>
    <t>609-258-4025</t>
  </si>
  <si>
    <t>1FTYE1Y84RKA20189</t>
  </si>
  <si>
    <t>2024-04-11</t>
  </si>
  <si>
    <t>3FMTK4SXXPMA22616</t>
  </si>
  <si>
    <t>CHALFIN,ROBERT JAY</t>
  </si>
  <si>
    <t>CHALFIN</t>
  </si>
  <si>
    <t>408 WALLACE ST</t>
  </si>
  <si>
    <t>19123-2862</t>
  </si>
  <si>
    <t>CHALFIN1@COMCAST.NET</t>
  </si>
  <si>
    <t>215-918-0219</t>
  </si>
  <si>
    <t>215-481-2000</t>
  </si>
  <si>
    <t>267-205-9231</t>
  </si>
  <si>
    <t>1FTFW1RG6RFA26918</t>
  </si>
  <si>
    <t>1FTER4HH0RLE02948</t>
  </si>
  <si>
    <t>WALSH,ROBERT KENNETH</t>
  </si>
  <si>
    <t>WALSH</t>
  </si>
  <si>
    <t>251 KIPLING DR</t>
  </si>
  <si>
    <t>18974-3919</t>
  </si>
  <si>
    <t>ROBERT.WALSH1726@COMCAST.NET</t>
  </si>
  <si>
    <t>267-317-6898</t>
  </si>
  <si>
    <t>1FT8X3BA4PEC92545</t>
  </si>
  <si>
    <t>PREMIER POOL RENOVATIONS, INC.</t>
  </si>
  <si>
    <t>313 HYDE PARK</t>
  </si>
  <si>
    <t>H.WERTMAN@VERIZON.NET</t>
  </si>
  <si>
    <t>215-479-0815</t>
  </si>
  <si>
    <t>215-348-9011</t>
  </si>
  <si>
    <t>2024-04-12</t>
  </si>
  <si>
    <t>1FMDE1BH6RLA05822</t>
  </si>
  <si>
    <t>WEBSTER,ROBERT SCOTT</t>
  </si>
  <si>
    <t>205 WILLOW WOOD DR</t>
  </si>
  <si>
    <t>RSWEBSTER1@VERIZON.NET</t>
  </si>
  <si>
    <t>215-262-2507</t>
  </si>
  <si>
    <t>856-470-5444</t>
  </si>
  <si>
    <t>1FMSK8KH8RGA71192</t>
  </si>
  <si>
    <t>SNYDER,TRACY ANN</t>
  </si>
  <si>
    <t>TRACY</t>
  </si>
  <si>
    <t>145 KINTNER RD</t>
  </si>
  <si>
    <t>WNG@A.COM</t>
  </si>
  <si>
    <t>610-392-1329</t>
  </si>
  <si>
    <t>1FMEE2BP0RLA30569</t>
  </si>
  <si>
    <t>OCONNELL,MICHELLE TERESE</t>
  </si>
  <si>
    <t>253 SCOTT RD</t>
  </si>
  <si>
    <t>SOCONNELL75@VERIZON.NET</t>
  </si>
  <si>
    <t>267-784-3862</t>
  </si>
  <si>
    <t>2024-04-13</t>
  </si>
  <si>
    <t>1FMJK1J81REA51463</t>
  </si>
  <si>
    <t>3FMTK3SU2PMA64617</t>
  </si>
  <si>
    <t>CORALLUZZO,ALBERT J</t>
  </si>
  <si>
    <t>CORALLUZZO</t>
  </si>
  <si>
    <t>6053 POINT PLEASANT PIKE</t>
  </si>
  <si>
    <t>18902-9301</t>
  </si>
  <si>
    <t>ACORALLUZZO1@AOL.COM</t>
  </si>
  <si>
    <t>215-919-1493</t>
  </si>
  <si>
    <t>267-576-2375</t>
  </si>
  <si>
    <t>2024-04-15</t>
  </si>
  <si>
    <t>1FT8W4DM9RED46621</t>
  </si>
  <si>
    <t>2024-04-16</t>
  </si>
  <si>
    <t>1FMSK8DH9PGC06982</t>
  </si>
  <si>
    <t>KLEIN,JORDAN L</t>
  </si>
  <si>
    <t>KLEIN</t>
  </si>
  <si>
    <t>2189 LINCOLNSHIRE RD</t>
  </si>
  <si>
    <t>JORDANK34@GMAIL.COM</t>
  </si>
  <si>
    <t>484-620-9147</t>
  </si>
  <si>
    <t>1FDXE4FN8RDD39696</t>
  </si>
  <si>
    <t>PK MECHANICAL SERVICES LLC</t>
  </si>
  <si>
    <t>3401D TREMLEY POINT RD</t>
  </si>
  <si>
    <t>07036-3533</t>
  </si>
  <si>
    <t>RMP@PKMECHANICAL.COM</t>
  </si>
  <si>
    <t>908-928-1002</t>
  </si>
  <si>
    <t>1FM5K8GC2PGB28686</t>
  </si>
  <si>
    <t>FORD,GREGORY PAUL</t>
  </si>
  <si>
    <t>2746 SPRING MEADOW DR</t>
  </si>
  <si>
    <t>GFORD41@GMAIL.COM</t>
  </si>
  <si>
    <t>215-343-8652</t>
  </si>
  <si>
    <t>215-432-8507</t>
  </si>
  <si>
    <t>1FTFW3L50RFA61036</t>
  </si>
  <si>
    <t>10200 GRAND CENTRAL AVE</t>
  </si>
  <si>
    <t>OWINGS MILLS</t>
  </si>
  <si>
    <t>21117</t>
  </si>
  <si>
    <t>JREIDER@ELEMENTCORP.COM</t>
  </si>
  <si>
    <t>1FMDE9AP4RLA30399</t>
  </si>
  <si>
    <t>SMITH,DESIREE REBEKAH</t>
  </si>
  <si>
    <t>DESIREE</t>
  </si>
  <si>
    <t>2050 OAK AVE</t>
  </si>
  <si>
    <t>DEZRS@HOTMAIL.COM</t>
  </si>
  <si>
    <t>215-510-7400</t>
  </si>
  <si>
    <t>2024-04-17</t>
  </si>
  <si>
    <t>1FTBR1C86RKA44351</t>
  </si>
  <si>
    <t>MRW ELECTRIC INC</t>
  </si>
  <si>
    <t>56 ERVIN RD</t>
  </si>
  <si>
    <t>MRWELECTRIC@VERIZON.NET</t>
  </si>
  <si>
    <t>215-990-1278</t>
  </si>
  <si>
    <t>2024-04-18</t>
  </si>
  <si>
    <t>1FMSK8DH7PGC26776</t>
  </si>
  <si>
    <t>WHYTE,RHIANNON L</t>
  </si>
  <si>
    <t>RHIANNON</t>
  </si>
  <si>
    <t>WHYTE</t>
  </si>
  <si>
    <t>7038 PIPERS GLEN WAY # 2</t>
  </si>
  <si>
    <t>19119-2277</t>
  </si>
  <si>
    <t>FPILEGGI3@GMAIL.COM</t>
  </si>
  <si>
    <t>267-481-1876</t>
  </si>
  <si>
    <t>1FD0W5HT2PED12386</t>
  </si>
  <si>
    <t>2024-04-19</t>
  </si>
  <si>
    <t>1FMDE8BHXRLA43594</t>
  </si>
  <si>
    <t>KAUFFMAN,CHRISTOPHER T</t>
  </si>
  <si>
    <t>KAUFFMAN</t>
  </si>
  <si>
    <t>80 BITTERSWEET DR</t>
  </si>
  <si>
    <t>CHRISTOPHER_KAUFFMAN@MERCK.COM</t>
  </si>
  <si>
    <t>215-801-0754</t>
  </si>
  <si>
    <t>1FM5K8HCXPGC16464</t>
  </si>
  <si>
    <t>GASKILL,ROBERT</t>
  </si>
  <si>
    <t>GASKILL</t>
  </si>
  <si>
    <t>56 WENTWORTH LN</t>
  </si>
  <si>
    <t>BRYN MAWR</t>
  </si>
  <si>
    <t>19010</t>
  </si>
  <si>
    <t>267-767-8419</t>
  </si>
  <si>
    <t>1FTFW1E8XPKF89067</t>
  </si>
  <si>
    <t>WILLIAMS JR,EDWARD J</t>
  </si>
  <si>
    <t>5716 BLUEGRASS TRL</t>
  </si>
  <si>
    <t>EWILLIA990@EPIX.NET</t>
  </si>
  <si>
    <t>610-248-8176</t>
  </si>
  <si>
    <t>2FMPK4J91RBB16313</t>
  </si>
  <si>
    <t>1FMSK8DH1PGB79180</t>
  </si>
  <si>
    <t>BARBER,BRIGHAM KEITH</t>
  </si>
  <si>
    <t>BRIGHAM</t>
  </si>
  <si>
    <t>BARBER</t>
  </si>
  <si>
    <t>514 GRAVEL POND RD</t>
  </si>
  <si>
    <t>SOUTH ABINGTON TOWNSHIP</t>
  </si>
  <si>
    <t>18411</t>
  </si>
  <si>
    <t>BKBARB2@GMAIL.COM</t>
  </si>
  <si>
    <t>562-360-2472</t>
  </si>
  <si>
    <t>1FMCU9GN3RUA59861</t>
  </si>
  <si>
    <t>1FD0X5HT0REC71403</t>
  </si>
  <si>
    <t>C&amp;P TRUCK AND HEAVY EQUIPMENT REPAIR LLC</t>
  </si>
  <si>
    <t>52 REINMAN RD</t>
  </si>
  <si>
    <t>WARREN</t>
  </si>
  <si>
    <t>07059</t>
  </si>
  <si>
    <t>347-885-8126</t>
  </si>
  <si>
    <t>2024-04-20</t>
  </si>
  <si>
    <t>1FT8W2BM3REC24876</t>
  </si>
  <si>
    <t>STIRES III,JOHN ALBERT</t>
  </si>
  <si>
    <t>STIRES III</t>
  </si>
  <si>
    <t>14 SYCAMORE DR</t>
  </si>
  <si>
    <t>JSTIRES208@GMAIL.COM</t>
  </si>
  <si>
    <t>609-471-9252</t>
  </si>
  <si>
    <t>1FTFW1RG1RFA34330</t>
  </si>
  <si>
    <t>RAMKISSOON,BENJAMIN PARSARAM</t>
  </si>
  <si>
    <t>RAMKISSOON</t>
  </si>
  <si>
    <t>49 BUFFALO ST</t>
  </si>
  <si>
    <t>ELMONT</t>
  </si>
  <si>
    <t>11003</t>
  </si>
  <si>
    <t>917-330-4256</t>
  </si>
  <si>
    <t>1FMEE8BP8RLA37207</t>
  </si>
  <si>
    <t>LINDBERG,ELIZABETH ANN</t>
  </si>
  <si>
    <t>LINDBERG</t>
  </si>
  <si>
    <t>331 LINDEN RD</t>
  </si>
  <si>
    <t>BETTY@LINDBERGONLINE.COM</t>
  </si>
  <si>
    <t>215-694-1423</t>
  </si>
  <si>
    <t>215-360-9137</t>
  </si>
  <si>
    <t>1FMJK1J83REA31263</t>
  </si>
  <si>
    <t>KILROY,HEATHER MARIE</t>
  </si>
  <si>
    <t>1230 SUMMIT CT</t>
  </si>
  <si>
    <t>MJK529@AOL.COM</t>
  </si>
  <si>
    <t>267-980-8637</t>
  </si>
  <si>
    <t>215-470-5250</t>
  </si>
  <si>
    <t>1FT6W1EV0PWG61926</t>
  </si>
  <si>
    <t>GEONNOTTI,ALEXANDER ANTHONY</t>
  </si>
  <si>
    <t>GEONNOTTI</t>
  </si>
  <si>
    <t>674 LESLIE LN</t>
  </si>
  <si>
    <t>ALEX.GEONNOTTI@GMAIL.COM</t>
  </si>
  <si>
    <t>215-860-5678</t>
  </si>
  <si>
    <t>267-566-5088</t>
  </si>
  <si>
    <t>1FMJU2A80REA47503</t>
  </si>
  <si>
    <t>LEUZZI ,VINCENT</t>
  </si>
  <si>
    <t>LEUZZI</t>
  </si>
  <si>
    <t>2419 S 18TH ST</t>
  </si>
  <si>
    <t>19145</t>
  </si>
  <si>
    <t>215-778-4071</t>
  </si>
  <si>
    <t>1FTBW1Y87PKB98078</t>
  </si>
  <si>
    <t>BOYD,ROBERT F</t>
  </si>
  <si>
    <t>702 CEDAR LN</t>
  </si>
  <si>
    <t>215-262-9508</t>
  </si>
  <si>
    <t>2024-04-22</t>
  </si>
  <si>
    <t>1FT6W1EVXPWG36709</t>
  </si>
  <si>
    <t>PONTANI,DENNIS</t>
  </si>
  <si>
    <t>PONTANI</t>
  </si>
  <si>
    <t>91 NELSON AVE</t>
  </si>
  <si>
    <t>08619-4301</t>
  </si>
  <si>
    <t>DENNIS.PONTANI@DENTWIZARD.COM</t>
  </si>
  <si>
    <t>609-977-2981</t>
  </si>
  <si>
    <t>3FMTK3SUXPMA76644</t>
  </si>
  <si>
    <t>WOLFGANG,PIERCE</t>
  </si>
  <si>
    <t>PIERCE</t>
  </si>
  <si>
    <t>WOLFGANG</t>
  </si>
  <si>
    <t>1349 WOODED WAY</t>
  </si>
  <si>
    <t>19010-1781</t>
  </si>
  <si>
    <t>302-547-8392</t>
  </si>
  <si>
    <t>1FMDE1BH8RLA05689</t>
  </si>
  <si>
    <t>BATMAN,JAMEY</t>
  </si>
  <si>
    <t>JAMEY</t>
  </si>
  <si>
    <t>BATMAN</t>
  </si>
  <si>
    <t>132 APPLEWOOD LN</t>
  </si>
  <si>
    <t>18917</t>
  </si>
  <si>
    <t>JAMEY.BATMAN@GMAIL.COM</t>
  </si>
  <si>
    <t>717-940-1510</t>
  </si>
  <si>
    <t>919-842-6798</t>
  </si>
  <si>
    <t>2024-04-23</t>
  </si>
  <si>
    <t>1FT8W3BA7PED66656</t>
  </si>
  <si>
    <t>PATACHELLI INC</t>
  </si>
  <si>
    <t>2567 PEACHTREE DR</t>
  </si>
  <si>
    <t>18944-5439</t>
  </si>
  <si>
    <t>SPROPATOLANDSCAPE@GMAIL.COM</t>
  </si>
  <si>
    <t>267-354-1469</t>
  </si>
  <si>
    <t>267-474-5265</t>
  </si>
  <si>
    <t>3FMTK3SS6PMA48998</t>
  </si>
  <si>
    <t>BELASCO,MICHAEL SCOTT</t>
  </si>
  <si>
    <t>BELASCO</t>
  </si>
  <si>
    <t>14 BLUEBELL COURT</t>
  </si>
  <si>
    <t>MICHAELBELASCO123@GMAIL.COM</t>
  </si>
  <si>
    <t>415-980-0365</t>
  </si>
  <si>
    <t>267-789-6534</t>
  </si>
  <si>
    <t>1FTBF4UG7RKA15800</t>
  </si>
  <si>
    <t>AMERICAN HOME COMFORT, LLC</t>
  </si>
  <si>
    <t>1760 E SAW MILL RD</t>
  </si>
  <si>
    <t>18951-5704</t>
  </si>
  <si>
    <t>1FTFW5L53RFA27359</t>
  </si>
  <si>
    <t>COSSARO JR,ROBERT ANTHONY</t>
  </si>
  <si>
    <t>COSSARO</t>
  </si>
  <si>
    <t>12 KIM PL</t>
  </si>
  <si>
    <t>11754-5023</t>
  </si>
  <si>
    <t>RAC1007@GMAIL.COM</t>
  </si>
  <si>
    <t>516-982-1007</t>
  </si>
  <si>
    <t>1FMCU9MNXRUA50322</t>
  </si>
  <si>
    <t>SMITH,CINDY G</t>
  </si>
  <si>
    <t>CINDY</t>
  </si>
  <si>
    <t>131 VILLA DR</t>
  </si>
  <si>
    <t>JSMITH91282@GMAIL.COM</t>
  </si>
  <si>
    <t>215-378-6849</t>
  </si>
  <si>
    <t>215-400-3070</t>
  </si>
  <si>
    <t>1FTER4KH7RLE12420</t>
  </si>
  <si>
    <t>MURRAY,GREG</t>
  </si>
  <si>
    <t>GREG</t>
  </si>
  <si>
    <t>172 BELMONT AVE</t>
  </si>
  <si>
    <t>18901-4303</t>
  </si>
  <si>
    <t>MURR.GRE@GMAIL.COM</t>
  </si>
  <si>
    <t>215-340-5059</t>
  </si>
  <si>
    <t>508-332-0427</t>
  </si>
  <si>
    <t>1FM5K8GCXRGA44697</t>
  </si>
  <si>
    <t>HILTON,JOHN ALEXANDER</t>
  </si>
  <si>
    <t>HILTON</t>
  </si>
  <si>
    <t>73 FINK DR</t>
  </si>
  <si>
    <t>JOHNHILTON460@GMAIL.COM</t>
  </si>
  <si>
    <t>267-615-4574</t>
  </si>
  <si>
    <t>1FTBR2C82RKA19923</t>
  </si>
  <si>
    <t>77042</t>
  </si>
  <si>
    <t>DTEMPLETON@GLESBYMARKS.COM</t>
  </si>
  <si>
    <t>2024-04-24</t>
  </si>
  <si>
    <t>1FMJK1M86REA30278</t>
  </si>
  <si>
    <t>MILLER JR,HARRY B</t>
  </si>
  <si>
    <t>730 LIME TER</t>
  </si>
  <si>
    <t>MARCO ISLAND</t>
  </si>
  <si>
    <t>34145-2422</t>
  </si>
  <si>
    <t>FRNCSJORGENSEN@GMAIL.COM</t>
  </si>
  <si>
    <t>239-330-5427</t>
  </si>
  <si>
    <t>201-290-8906</t>
  </si>
  <si>
    <t>2FMPK4K91RBB26046</t>
  </si>
  <si>
    <t>L&amp;K PARTICLE THERAPY CONSULTING LLC</t>
  </si>
  <si>
    <t>2500 RICKERT RD</t>
  </si>
  <si>
    <t>KKRIEBEL@LKPARTICLETHERAPY.COM</t>
  </si>
  <si>
    <t>215-495-2095</t>
  </si>
  <si>
    <t>1FMSK8DH1RGA40587</t>
  </si>
  <si>
    <t>OVERTHEIL,FRANK OLIVER</t>
  </si>
  <si>
    <t>OVERTHEIL</t>
  </si>
  <si>
    <t>212 ESTAUGH AVE</t>
  </si>
  <si>
    <t>08033-2510</t>
  </si>
  <si>
    <t>OVERTHEIL@GMAIL.COM</t>
  </si>
  <si>
    <t>856-291-1090</t>
  </si>
  <si>
    <t>3FTTW8H31RRA44224</t>
  </si>
  <si>
    <t>ROTZAL,ADAM GEORGE</t>
  </si>
  <si>
    <t>ROTZAL</t>
  </si>
  <si>
    <t>2630 MARTIN RD</t>
  </si>
  <si>
    <t>ADAMROTZAL@GMAIL.COM</t>
  </si>
  <si>
    <t>215-880-0672</t>
  </si>
  <si>
    <t>1FM5K8AB0PGA81027</t>
  </si>
  <si>
    <t>1FM5K8AB5PGA81007</t>
  </si>
  <si>
    <t>1FM5K8AB9PGA80622</t>
  </si>
  <si>
    <t>1FM5K8ABXPGA81259</t>
  </si>
  <si>
    <t>1FTBR2C86RKA46221</t>
  </si>
  <si>
    <t>1FTFW1ED1PFD09641</t>
  </si>
  <si>
    <t>JAMES D MORRISSEY,INC</t>
  </si>
  <si>
    <t>2024-04-25</t>
  </si>
  <si>
    <t>3FTTW8M34RRA66966</t>
  </si>
  <si>
    <t>COULSTON,DAVID A</t>
  </si>
  <si>
    <t>COULSTON</t>
  </si>
  <si>
    <t>411 FAIRVIEW WAY</t>
  </si>
  <si>
    <t>DCOULSTON@COMCAST.NET</t>
  </si>
  <si>
    <t>215-622-1821</t>
  </si>
  <si>
    <t>1FM5K8HC8PGB67488</t>
  </si>
  <si>
    <t>BRIGIDI,MARYLYN L</t>
  </si>
  <si>
    <t>MARYLYN</t>
  </si>
  <si>
    <t>BRIGIDI</t>
  </si>
  <si>
    <t>1235 HALL AVE</t>
  </si>
  <si>
    <t>ROSLYN</t>
  </si>
  <si>
    <t>19001-3505</t>
  </si>
  <si>
    <t>MIMIBRIGIDI@GMAIL.COM</t>
  </si>
  <si>
    <t>215-669-7789</t>
  </si>
  <si>
    <t>1FTYE2YG3PKB96953</t>
  </si>
  <si>
    <t>DEAK,MOLLY E</t>
  </si>
  <si>
    <t>MOLLY</t>
  </si>
  <si>
    <t>DEAK</t>
  </si>
  <si>
    <t>20 SHAWNEE RD</t>
  </si>
  <si>
    <t>ARDMORE</t>
  </si>
  <si>
    <t>19003-1627</t>
  </si>
  <si>
    <t>MOLLY.DEAK@GMAIL.COM</t>
  </si>
  <si>
    <t>610-715-4912</t>
  </si>
  <si>
    <t>215-983-0538</t>
  </si>
  <si>
    <t>1FMCU9NA9RUA01950</t>
  </si>
  <si>
    <t>HACHEN,ADDALYNN ASHLEY</t>
  </si>
  <si>
    <t>ADDALYNN</t>
  </si>
  <si>
    <t>HACHEN</t>
  </si>
  <si>
    <t>133 S 2ND ST</t>
  </si>
  <si>
    <t>ADDIE.ASHLEYX3@GMAIL.COM</t>
  </si>
  <si>
    <t>267-347-9517</t>
  </si>
  <si>
    <t>1FTFW1E53PKG15174</t>
  </si>
  <si>
    <t>BACHURSKI,KIPP JOSEPH</t>
  </si>
  <si>
    <t>KIPP</t>
  </si>
  <si>
    <t>BACHURSKI</t>
  </si>
  <si>
    <t>600 AINTREE RD</t>
  </si>
  <si>
    <t>KIPPANDNORA@GMAIL.COM</t>
  </si>
  <si>
    <t>215-431-2665</t>
  </si>
  <si>
    <t>1FTYE1Y85RKA32710</t>
  </si>
  <si>
    <t>2024-04-26</t>
  </si>
  <si>
    <t>3FTTW8H34RRA32164</t>
  </si>
  <si>
    <t>SCHRADER,ROBERT H</t>
  </si>
  <si>
    <t>SCHRADER</t>
  </si>
  <si>
    <t>87B HAMPTON CT</t>
  </si>
  <si>
    <t>18940-9623</t>
  </si>
  <si>
    <t>shraid@verizon.net</t>
  </si>
  <si>
    <t>215-264-5101</t>
  </si>
  <si>
    <t>2FMPK4K92RBA73079</t>
  </si>
  <si>
    <t>BURKHALTER,EDWARD T</t>
  </si>
  <si>
    <t>BURKHALTER</t>
  </si>
  <si>
    <t>913 JOSEPH PL</t>
  </si>
  <si>
    <t>19064-3822</t>
  </si>
  <si>
    <t>burkhale2@hotmail.com</t>
  </si>
  <si>
    <t>484-557-3849</t>
  </si>
  <si>
    <t>1FMSK8FHXPGC29331</t>
  </si>
  <si>
    <t>LABS,REBECCA ANN</t>
  </si>
  <si>
    <t>LABS</t>
  </si>
  <si>
    <t>2529 CEDARFIELD LN</t>
  </si>
  <si>
    <t>BECKYLABS@COMCAST.NET</t>
  </si>
  <si>
    <t>267-221-9628</t>
  </si>
  <si>
    <t>1FTFW3L53RKD63251</t>
  </si>
  <si>
    <t>PACKAGING SERVICES INC.</t>
  </si>
  <si>
    <t>39 INDIAN DR</t>
  </si>
  <si>
    <t>18974-1430</t>
  </si>
  <si>
    <t>MSCHMIDTSR@YAHOO.COM</t>
  </si>
  <si>
    <t>215-355-0422</t>
  </si>
  <si>
    <t>215-208-1090</t>
  </si>
  <si>
    <t>215-208-1094</t>
  </si>
  <si>
    <t>2024-04-27</t>
  </si>
  <si>
    <t>3FMTK3SU5PMA67785</t>
  </si>
  <si>
    <t>KOELLE,MICHAEL</t>
  </si>
  <si>
    <t>KOELLE</t>
  </si>
  <si>
    <t>67 SAXONNEY CIR</t>
  </si>
  <si>
    <t>08822-6807</t>
  </si>
  <si>
    <t>MICHAEL.KOELLE@GMAIL.COM</t>
  </si>
  <si>
    <t>908-237-9348</t>
  </si>
  <si>
    <t>555-469-7896</t>
  </si>
  <si>
    <t>3FMCR9B61RRE51584</t>
  </si>
  <si>
    <t>BEHM,JOHN DAVID</t>
  </si>
  <si>
    <t>BEHM</t>
  </si>
  <si>
    <t>2114 BLUE STEM DR</t>
  </si>
  <si>
    <t>JOCOL6@HOTMAIL.COM</t>
  </si>
  <si>
    <t>215-794-4364</t>
  </si>
  <si>
    <t>2FMPK4K99RBA58613</t>
  </si>
  <si>
    <t>ANDRUSKO,TRACY JEAN</t>
  </si>
  <si>
    <t>ANDRUSKO</t>
  </si>
  <si>
    <t>32426 PIN OAK LN</t>
  </si>
  <si>
    <t>2024-04-29</t>
  </si>
  <si>
    <t>1FT8W2BN0RED71231</t>
  </si>
  <si>
    <t>SHERK,MARK DAVID</t>
  </si>
  <si>
    <t>SHERK</t>
  </si>
  <si>
    <t>977 CREAMERY RD</t>
  </si>
  <si>
    <t>M.J.SHERK@GMAIL.COM</t>
  </si>
  <si>
    <t>267-387-6549</t>
  </si>
  <si>
    <t>267-716-4101</t>
  </si>
  <si>
    <t>1FTBW3X81RKA32400</t>
  </si>
  <si>
    <t>GORDONS GLASS LTD</t>
  </si>
  <si>
    <t>1525 STUCKERT RD</t>
  </si>
  <si>
    <t>18976-1528</t>
  </si>
  <si>
    <t>MEL@GG-LTD.COM</t>
  </si>
  <si>
    <t>267-784-6557</t>
  </si>
  <si>
    <t>3FTTW8H33RRA69058</t>
  </si>
  <si>
    <t>HARTOGH,GUY RANDY</t>
  </si>
  <si>
    <t>GUY</t>
  </si>
  <si>
    <t>HARTOGH</t>
  </si>
  <si>
    <t>210 BLUE RIDGE DR</t>
  </si>
  <si>
    <t>19057-3048</t>
  </si>
  <si>
    <t>609-306-3385</t>
  </si>
  <si>
    <t>1FTBR1Y82RKA26292</t>
  </si>
  <si>
    <t>14 CENTRAL PARK DR 1ST FL</t>
  </si>
  <si>
    <t>603-695-9336</t>
  </si>
  <si>
    <t>877-870-4999</t>
  </si>
  <si>
    <t>3FTTW8H39RRA32791</t>
  </si>
  <si>
    <t>TILLMANN,FRANZ JOSEF</t>
  </si>
  <si>
    <t>FRANZ</t>
  </si>
  <si>
    <t>TILLMANN</t>
  </si>
  <si>
    <t>3296 LOWER MOUNTAIN RD</t>
  </si>
  <si>
    <t>18925-1209</t>
  </si>
  <si>
    <t>FJT@METAPLAN.COM</t>
  </si>
  <si>
    <t>609-468-7313</t>
  </si>
  <si>
    <t>609-937-9980</t>
  </si>
  <si>
    <t>2024-04-30</t>
  </si>
  <si>
    <t>1FM5K8AB8RGA46903</t>
  </si>
  <si>
    <t>1FBAX9X88RKA19353</t>
  </si>
  <si>
    <t>RUTGERS UNIVERSITY</t>
  </si>
  <si>
    <t>33 KNIGHTSBRIDGE RD</t>
  </si>
  <si>
    <t>08854-3987</t>
  </si>
  <si>
    <t>908-268-0291</t>
  </si>
  <si>
    <t>1FM5K8AB3RGA47098</t>
  </si>
  <si>
    <t>1FM5K8ABXRGA47308</t>
  </si>
  <si>
    <t>1FMEE8BP6RLA09549</t>
  </si>
  <si>
    <t>WOLFGANG,MICHAEL JON</t>
  </si>
  <si>
    <t>117 BIRCHWOOD DR</t>
  </si>
  <si>
    <t>18914-2637</t>
  </si>
  <si>
    <t>WOLFGANG28@VERIZON.NET</t>
  </si>
  <si>
    <t>215-822-7012</t>
  </si>
  <si>
    <t>215-350-5629</t>
  </si>
  <si>
    <t>1FT6W1EVXPWG22633</t>
  </si>
  <si>
    <t>DERRY TOWNSHIP MUNICIPAL AUTHORITY</t>
  </si>
  <si>
    <t>670 CLEARWATER RD</t>
  </si>
  <si>
    <t>HERSHEY</t>
  </si>
  <si>
    <t>17033-2453</t>
  </si>
  <si>
    <t>1FDFF6KN7RDA00020</t>
  </si>
  <si>
    <t>ATLANTIC CONCRETE CUTTING INC.</t>
  </si>
  <si>
    <t>396 N PEMBERTON RD</t>
  </si>
  <si>
    <t>MOUNT HOLLY</t>
  </si>
  <si>
    <t>08060-9650</t>
  </si>
  <si>
    <t>609-261-7200</t>
  </si>
  <si>
    <t>1FMSK8DH4RGA49140</t>
  </si>
  <si>
    <t>MONTGOMERY TWP MUNICIPAL SEWER AUTHORITY</t>
  </si>
  <si>
    <t>1001 STUMP ROAD</t>
  </si>
  <si>
    <t>18936</t>
  </si>
  <si>
    <t>215-605-3543</t>
  </si>
  <si>
    <t>1FMSK8DH7RGA10509</t>
  </si>
  <si>
    <t>HIPPLE,PATTI A</t>
  </si>
  <si>
    <t>PATTI</t>
  </si>
  <si>
    <t>HIPPLE</t>
  </si>
  <si>
    <t>236 WAVERLY RD</t>
  </si>
  <si>
    <t>267-566-2591</t>
  </si>
  <si>
    <t>1FTYE1Y82RKA53482</t>
  </si>
  <si>
    <t>CITADEL SECURITY SYSTEMS LLC</t>
  </si>
  <si>
    <t>833 HOLLAND RD</t>
  </si>
  <si>
    <t>GENEZALEWSKI@VERIZON.NET</t>
  </si>
  <si>
    <t>215-840-0493</t>
  </si>
  <si>
    <t>2024-05-01</t>
  </si>
  <si>
    <t>1FA6P8CF6R5411932</t>
  </si>
  <si>
    <t>BAILEY,NATHAN J</t>
  </si>
  <si>
    <t>NATHAN</t>
  </si>
  <si>
    <t>BAILEY</t>
  </si>
  <si>
    <t>1009 E CREAMERY RD</t>
  </si>
  <si>
    <t>18944-2911</t>
  </si>
  <si>
    <t>NABAILEY609@COMCAST.NET</t>
  </si>
  <si>
    <t>267-718-5752</t>
  </si>
  <si>
    <t>3FMCR9C64RRE20540</t>
  </si>
  <si>
    <t>YARNELL,JOHN R</t>
  </si>
  <si>
    <t>YARNELL</t>
  </si>
  <si>
    <t>322 OLD FARM RD</t>
  </si>
  <si>
    <t>GLEN GARDNER</t>
  </si>
  <si>
    <t>08826-3243</t>
  </si>
  <si>
    <t>RUSSYARNELL@OUTLOOK.COM</t>
  </si>
  <si>
    <t>908-752-3511</t>
  </si>
  <si>
    <t>1FTRF3BA8REC80585</t>
  </si>
  <si>
    <t>1FA6P8CFXR5411190</t>
  </si>
  <si>
    <t>1FTBR1XG1RKA43352</t>
  </si>
  <si>
    <t>D ELECTRIC INC</t>
  </si>
  <si>
    <t>2070 QUAKER POINTE DR</t>
  </si>
  <si>
    <t>18951-2163</t>
  </si>
  <si>
    <t>215-529-6020</t>
  </si>
  <si>
    <t>2024-05-02</t>
  </si>
  <si>
    <t>1FDUF4HN6PDA14958</t>
  </si>
  <si>
    <t>VALLEY INDUSTRIAL RUBBER PRODUCTS CO, IN</t>
  </si>
  <si>
    <t>3 S COMMERCE WAY</t>
  </si>
  <si>
    <t>18017-8916</t>
  </si>
  <si>
    <t>610-974-8990</t>
  </si>
  <si>
    <t>3FMCR9B63RRE18389</t>
  </si>
  <si>
    <t>MERSKY,ANDREW MEYER</t>
  </si>
  <si>
    <t>MERSKY</t>
  </si>
  <si>
    <t>12 WOODSPRING CIR</t>
  </si>
  <si>
    <t>KMERSKY15@COMCAST.NET</t>
  </si>
  <si>
    <t>215-802-3783</t>
  </si>
  <si>
    <t>267-354-1570</t>
  </si>
  <si>
    <t>1FMDE4DH6RLA27933</t>
  </si>
  <si>
    <t>MATTA,LORI A</t>
  </si>
  <si>
    <t>MATTA</t>
  </si>
  <si>
    <t>8 BRIGHTON PL</t>
  </si>
  <si>
    <t>18940-1171</t>
  </si>
  <si>
    <t>LORILAWSONMATTA@GMAIL.COM</t>
  </si>
  <si>
    <t>215-588-5674</t>
  </si>
  <si>
    <t>1FMCU9MN2RUA50170</t>
  </si>
  <si>
    <t>DAUGAARD,CHRISTOPHER WILLIAM</t>
  </si>
  <si>
    <t>DAUGAARD</t>
  </si>
  <si>
    <t>104 GOLDFINCH CT</t>
  </si>
  <si>
    <t>18976-3010</t>
  </si>
  <si>
    <t>DAUGAARD47@GMAIL.COM</t>
  </si>
  <si>
    <t>573-286-9436</t>
  </si>
  <si>
    <t>573-280-7647</t>
  </si>
  <si>
    <t>1FTFW7LD0RFA17021</t>
  </si>
  <si>
    <t>FLUID WORKS LLC</t>
  </si>
  <si>
    <t>1021 N HANCOCK ST STE 1</t>
  </si>
  <si>
    <t>19123</t>
  </si>
  <si>
    <t>ALEX@POSTCRE.COM</t>
  </si>
  <si>
    <t>267-825-4386</t>
  </si>
  <si>
    <t>2024-05-03</t>
  </si>
  <si>
    <t>3FTTW8M3XRRA45930</t>
  </si>
  <si>
    <t>DOMIANO,NICHOLAS</t>
  </si>
  <si>
    <t>DOMIANO</t>
  </si>
  <si>
    <t>HEADQUARTERS RD BOX 188</t>
  </si>
  <si>
    <t>NDOM@EPIX.NET</t>
  </si>
  <si>
    <t>610-847-2513</t>
  </si>
  <si>
    <t>610-864-4852</t>
  </si>
  <si>
    <t>1FTFX1L56RKD37647</t>
  </si>
  <si>
    <t>ALLIED CONTROL SERVICES, INC.</t>
  </si>
  <si>
    <t>611 GARFIELD AVE PO BOX 234</t>
  </si>
  <si>
    <t>WEST POINT</t>
  </si>
  <si>
    <t>19486</t>
  </si>
  <si>
    <t>PURCHASING@ALLIEDCONTROL.COM</t>
  </si>
  <si>
    <t>215-699-2855</t>
  </si>
  <si>
    <t>215-699-4335</t>
  </si>
  <si>
    <t>3FTTW8A94RRA31742</t>
  </si>
  <si>
    <t>PRENLYN PAINTING COMPANY LLC</t>
  </si>
  <si>
    <t>482 NORRISTOWN ROAD ST # 111</t>
  </si>
  <si>
    <t>BLUEBELL</t>
  </si>
  <si>
    <t>DAVE@PRENLYN.COM</t>
  </si>
  <si>
    <t>267-216-8142</t>
  </si>
  <si>
    <t>1FMCU9GN3RUA65627</t>
  </si>
  <si>
    <t>LIPPS,BRITTANY ANN</t>
  </si>
  <si>
    <t>BRITTANY</t>
  </si>
  <si>
    <t>LIPPS</t>
  </si>
  <si>
    <t>3053 DORCHESTER ST E</t>
  </si>
  <si>
    <t>BRITTANY.LIPS23@GMAIL.COM</t>
  </si>
  <si>
    <t>267-772-7962</t>
  </si>
  <si>
    <t>3FMCR9C64RRE75201</t>
  </si>
  <si>
    <t>KOWALEWSKI,DOMINIK</t>
  </si>
  <si>
    <t>DOMINIK</t>
  </si>
  <si>
    <t>KOWALEWSKI</t>
  </si>
  <si>
    <t>5408 SIMPSON CIR</t>
  </si>
  <si>
    <t>LILIAKOWA990@GMAIL.COM</t>
  </si>
  <si>
    <t>215-556-8244</t>
  </si>
  <si>
    <t>215-297-5555</t>
  </si>
  <si>
    <t>2024-05-04</t>
  </si>
  <si>
    <t>3FTTW8H35RRA67649</t>
  </si>
  <si>
    <t>PERILLI,COLEEN M</t>
  </si>
  <si>
    <t>COLEEN</t>
  </si>
  <si>
    <t>PERILLI</t>
  </si>
  <si>
    <t>3461 NORWOOD PL</t>
  </si>
  <si>
    <t>CPERILLIM@GMAIL.COM</t>
  </si>
  <si>
    <t>215-837-5593</t>
  </si>
  <si>
    <t>555-669-8321</t>
  </si>
  <si>
    <t>1FMDE8BHXRLA34894</t>
  </si>
  <si>
    <t>CAMPANA,LYNN ANN</t>
  </si>
  <si>
    <t>LYNN</t>
  </si>
  <si>
    <t>CAMPANA</t>
  </si>
  <si>
    <t>27 CEDARCREST CT</t>
  </si>
  <si>
    <t>215-620-9208</t>
  </si>
  <si>
    <t>215-534-3673</t>
  </si>
  <si>
    <t>1FMSK8DH4RGA68481</t>
  </si>
  <si>
    <t>VOGT,SYDNEY CECILIA</t>
  </si>
  <si>
    <t>SYDNEY</t>
  </si>
  <si>
    <t>VOGT</t>
  </si>
  <si>
    <t>1628 TURK RD</t>
  </si>
  <si>
    <t>267-991-4179</t>
  </si>
  <si>
    <t>2024-05-06</t>
  </si>
  <si>
    <t>3FMCR9B66RRE45585</t>
  </si>
  <si>
    <t>DELAWARE VALLEY AUTOMATION</t>
  </si>
  <si>
    <t>1220 WARD AVE</t>
  </si>
  <si>
    <t>19380</t>
  </si>
  <si>
    <t>JNACE@DVAUTOMATE.COM</t>
  </si>
  <si>
    <t>610-806-0126</t>
  </si>
  <si>
    <t>1FTBR2C88RKA03239</t>
  </si>
  <si>
    <t>1FMDE8BH4RLA29819</t>
  </si>
  <si>
    <t>BERLS,CHAD C</t>
  </si>
  <si>
    <t>CHAD</t>
  </si>
  <si>
    <t>BERLS</t>
  </si>
  <si>
    <t>14 EVERIT DR</t>
  </si>
  <si>
    <t>CBERLS@YAHOO.COM</t>
  </si>
  <si>
    <t>908-917-5532</t>
  </si>
  <si>
    <t>2024-05-07</t>
  </si>
  <si>
    <t>1FDXE4FN0RDD03730</t>
  </si>
  <si>
    <t>MARTY'S HOME DECORATING INC</t>
  </si>
  <si>
    <t>115 BELLEVUE AVE</t>
  </si>
  <si>
    <t>BIGMARTYS1964@GMAIL.COM</t>
  </si>
  <si>
    <t>267-614-8242</t>
  </si>
  <si>
    <t>1FD0W5HTXRED72709</t>
  </si>
  <si>
    <t>MURPHY'S HAULING SERVICE, INC.</t>
  </si>
  <si>
    <t>915 BENSON ST</t>
  </si>
  <si>
    <t>215-742-4178</t>
  </si>
  <si>
    <t>215-284-4913</t>
  </si>
  <si>
    <t>1FMEE9BP9RLA45161</t>
  </si>
  <si>
    <t>DECARDONA,GREGORY</t>
  </si>
  <si>
    <t>DECARDONA</t>
  </si>
  <si>
    <t>1740 HOPES LN</t>
  </si>
  <si>
    <t>19454-5600</t>
  </si>
  <si>
    <t>GDECARDONA@VERIZON.NET</t>
  </si>
  <si>
    <t>215-453-8622</t>
  </si>
  <si>
    <t>215-955-6000</t>
  </si>
  <si>
    <t>215-805-7729</t>
  </si>
  <si>
    <t>2024-05-08</t>
  </si>
  <si>
    <t>1FMCU9JZ9RUA54160</t>
  </si>
  <si>
    <t>SHANE,EUGENIA</t>
  </si>
  <si>
    <t>EUGENIA</t>
  </si>
  <si>
    <t>601 WEDGE WAY</t>
  </si>
  <si>
    <t>JEANNESHANE@NETZERO.NET</t>
  </si>
  <si>
    <t>215-343-0782</t>
  </si>
  <si>
    <t>215-371-1836</t>
  </si>
  <si>
    <t>1FMEE5DP3PLB80669</t>
  </si>
  <si>
    <t>MANICMALLARD@GMAIL.COM</t>
  </si>
  <si>
    <t>3FTTW8M31RRA56489</t>
  </si>
  <si>
    <t>FULLER,JOYCE</t>
  </si>
  <si>
    <t>FULLER</t>
  </si>
  <si>
    <t>134 LIONS GATE CIR</t>
  </si>
  <si>
    <t>18964-1784</t>
  </si>
  <si>
    <t>JSF2349@YAHOO.COM</t>
  </si>
  <si>
    <t>215-478-7711</t>
  </si>
  <si>
    <t>215-262-4897</t>
  </si>
  <si>
    <t>2024-05-09</t>
  </si>
  <si>
    <t>2FMPK4K92RBA57304</t>
  </si>
  <si>
    <t>VENTRESCA,MELISSA LYN</t>
  </si>
  <si>
    <t>VENTRESCA</t>
  </si>
  <si>
    <t>2330 CHARLES LN</t>
  </si>
  <si>
    <t>18929-1027</t>
  </si>
  <si>
    <t>267-718-7185</t>
  </si>
  <si>
    <t>1FDUF5HT2PDA16047</t>
  </si>
  <si>
    <t>BRETT SABOL PLUMBING &amp; HEATING, LLC</t>
  </si>
  <si>
    <t>421 PHILMONT AVE UNIT C</t>
  </si>
  <si>
    <t>19053-6497</t>
  </si>
  <si>
    <t>BSABOL22@COMCAST.NET</t>
  </si>
  <si>
    <t>215-666-3086</t>
  </si>
  <si>
    <t>1FTBR2C86RKA64427</t>
  </si>
  <si>
    <t>SCOTTS EMERGENCY LIGHTING &amp; POWER GENERA</t>
  </si>
  <si>
    <t>2192 GALLOWAY RD</t>
  </si>
  <si>
    <t>19020-2988</t>
  </si>
  <si>
    <t>215-639-1777</t>
  </si>
  <si>
    <t>1FM5K8GC7RGA90004</t>
  </si>
  <si>
    <t>MIRAGLIA JR,BRIAN ANTHONY</t>
  </si>
  <si>
    <t>MIRAGLIA</t>
  </si>
  <si>
    <t>121 TASKER ST</t>
  </si>
  <si>
    <t>19148</t>
  </si>
  <si>
    <t>BMIRAGLIA1@AOL.COM</t>
  </si>
  <si>
    <t>267-616-0360</t>
  </si>
  <si>
    <t>2024-05-10</t>
  </si>
  <si>
    <t>1FT7X2BN5REC60005</t>
  </si>
  <si>
    <t>1FTBF8C89RKA54227</t>
  </si>
  <si>
    <t>1FTBR2C87RKA46437</t>
  </si>
  <si>
    <t>D'ALONZO,NICHOLAS MICHAEL</t>
  </si>
  <si>
    <t>D'ALONZO</t>
  </si>
  <si>
    <t>1306 BLACKBERRY CT</t>
  </si>
  <si>
    <t>18944-5435</t>
  </si>
  <si>
    <t>6DALONZO@GMAIL.COM</t>
  </si>
  <si>
    <t>609-481-8667</t>
  </si>
  <si>
    <t>1FD0X5HT8PEC36864</t>
  </si>
  <si>
    <t>1FDBF6Z84RKA04195</t>
  </si>
  <si>
    <t>1FTBF8C89RKA54681</t>
  </si>
  <si>
    <t>2FMPK4J92RBA66537</t>
  </si>
  <si>
    <t>DOLAN,JUDITH E</t>
  </si>
  <si>
    <t>DOLAN</t>
  </si>
  <si>
    <t>2234 GARDEN AVE</t>
  </si>
  <si>
    <t>BOJU542@VERIZON.NET</t>
  </si>
  <si>
    <t>215-343-0304</t>
  </si>
  <si>
    <t>215-830-8700</t>
  </si>
  <si>
    <t>215-262-6769</t>
  </si>
  <si>
    <t>3FMTK3SU3PMA54212</t>
  </si>
  <si>
    <t>HOSTETLER,ADAM JOSEPH</t>
  </si>
  <si>
    <t>HOSTETLER</t>
  </si>
  <si>
    <t>496 IVY ST</t>
  </si>
  <si>
    <t>AJHOSTETLER75@GMAIL.COM</t>
  </si>
  <si>
    <t>215-307-6210</t>
  </si>
  <si>
    <t>609-954-4345</t>
  </si>
  <si>
    <t>1FTER4HH0RLE13156</t>
  </si>
  <si>
    <t>1FDBF6ZG7PKC04640</t>
  </si>
  <si>
    <t>1FDBF6Z86RKA04053</t>
  </si>
  <si>
    <t>1FDBF6ZG1PKC04908</t>
  </si>
  <si>
    <t>1FTBF8C87RKA54307</t>
  </si>
  <si>
    <t>3FTTW8H39RRA62003</t>
  </si>
  <si>
    <t>COX,JEREMY JOE</t>
  </si>
  <si>
    <t>COX</t>
  </si>
  <si>
    <t>7101 CHEROKEE ST</t>
  </si>
  <si>
    <t>19119</t>
  </si>
  <si>
    <t>JEREMYJCOX@GMAIL.COM</t>
  </si>
  <si>
    <t>215-847-6421</t>
  </si>
  <si>
    <t>2024-05-11</t>
  </si>
  <si>
    <t>1FT8W2BM5REC99966</t>
  </si>
  <si>
    <t>HILLIER,JEROME J</t>
  </si>
  <si>
    <t>JEROME</t>
  </si>
  <si>
    <t>HILLIER</t>
  </si>
  <si>
    <t>55 GREEN VALLEY DR</t>
  </si>
  <si>
    <t>18966-1648</t>
  </si>
  <si>
    <t>fay-hillier@verizon.net</t>
  </si>
  <si>
    <t>215-354-1550</t>
  </si>
  <si>
    <t>215-673-8800</t>
  </si>
  <si>
    <t>1FT7X2BA9PEC51897</t>
  </si>
  <si>
    <t>CONCRETE BY DESIGN INC</t>
  </si>
  <si>
    <t>14 SALTER PL</t>
  </si>
  <si>
    <t>BLOOMFIELD</t>
  </si>
  <si>
    <t>07003-6002</t>
  </si>
  <si>
    <t>PNATALECBD@GMAIL.COM</t>
  </si>
  <si>
    <t>973-432-4549</t>
  </si>
  <si>
    <t>1FMJK2A85REA44182</t>
  </si>
  <si>
    <t>FLAX,JASON EVAN</t>
  </si>
  <si>
    <t>FLAX</t>
  </si>
  <si>
    <t>148 MUNICIPAL RD</t>
  </si>
  <si>
    <t>JASONEFLAX@GMAIL.COM</t>
  </si>
  <si>
    <t>301-643-7165</t>
  </si>
  <si>
    <t>2024-05-13</t>
  </si>
  <si>
    <t>1FMDE7AH1RLA05442</t>
  </si>
  <si>
    <t>MARSH,MACKENZIE PJ</t>
  </si>
  <si>
    <t>MACKENZIE</t>
  </si>
  <si>
    <t>MARSH</t>
  </si>
  <si>
    <t>15 PINE MANOR DR</t>
  </si>
  <si>
    <t>18055-9785</t>
  </si>
  <si>
    <t>MACKENZIEPJMARSH@GMAIL.COM</t>
  </si>
  <si>
    <t>484-894-2902</t>
  </si>
  <si>
    <t>1FTBR2CG0RKA65757</t>
  </si>
  <si>
    <t>DAVIS,BARBARA LYNN</t>
  </si>
  <si>
    <t>5401 CURLY HILL RD</t>
  </si>
  <si>
    <t>DOGMA1992@AOL.COM</t>
  </si>
  <si>
    <t>215-766-2278</t>
  </si>
  <si>
    <t>215-534-0528</t>
  </si>
  <si>
    <t>1FD9X4HN9PED70057</t>
  </si>
  <si>
    <t>4001 LEADENHALL ROAD</t>
  </si>
  <si>
    <t>MT. LAUREL</t>
  </si>
  <si>
    <t>CHRISTINA.GRUBB@HOLMAN.COM</t>
  </si>
  <si>
    <t>267-347-9535</t>
  </si>
  <si>
    <t>856-778-6293</t>
  </si>
  <si>
    <t>610-812-4942</t>
  </si>
  <si>
    <t>1FT7W2BA4RED47698</t>
  </si>
  <si>
    <t>STANLEY,SHANE JAMES</t>
  </si>
  <si>
    <t>216 ASH LN</t>
  </si>
  <si>
    <t>18077-7000</t>
  </si>
  <si>
    <t>SHANESPAVING@ICLOUD.COM</t>
  </si>
  <si>
    <t>610-818-5684</t>
  </si>
  <si>
    <t>603-486-4951</t>
  </si>
  <si>
    <t>2024-05-14</t>
  </si>
  <si>
    <t>3FTTW8F99NRA14597</t>
  </si>
  <si>
    <t>COREN,CHAD M</t>
  </si>
  <si>
    <t>COREN</t>
  </si>
  <si>
    <t>3 LOW RD</t>
  </si>
  <si>
    <t>18938-1131</t>
  </si>
  <si>
    <t>DRCHADCOREN@ME.COM</t>
  </si>
  <si>
    <t>215-817-0190</t>
  </si>
  <si>
    <t>1FT8W2BN7PEE22396</t>
  </si>
  <si>
    <t>BARTOS,STEPHEN ROBERT</t>
  </si>
  <si>
    <t>BARTOS</t>
  </si>
  <si>
    <t>4 VIBURNUM LN</t>
  </si>
  <si>
    <t>19054-1308</t>
  </si>
  <si>
    <t>ANGLER777@VERIZON.NET</t>
  </si>
  <si>
    <t>267-473-4699</t>
  </si>
  <si>
    <t>215-208-7107</t>
  </si>
  <si>
    <t>1FMSK8DH1RGA14460</t>
  </si>
  <si>
    <t>BRUNETTI,NICHOLAS R</t>
  </si>
  <si>
    <t>BRUNETTI</t>
  </si>
  <si>
    <t>38 MILESTONE DR</t>
  </si>
  <si>
    <t>08551</t>
  </si>
  <si>
    <t>DANBRUNETTI2001@YAHOO.COM</t>
  </si>
  <si>
    <t>973-951-8656</t>
  </si>
  <si>
    <t>1FTVW1EL4PWG46288</t>
  </si>
  <si>
    <t>4000 FAYETTER STREET SUITE 200</t>
  </si>
  <si>
    <t>2024-05-15</t>
  </si>
  <si>
    <t>1FDUF5HT3PDA15599</t>
  </si>
  <si>
    <t>RABE PLUMBING &amp; HEATING LLC</t>
  </si>
  <si>
    <t>404 BETHEL AVE</t>
  </si>
  <si>
    <t>610-842-9910</t>
  </si>
  <si>
    <t>1FD8X3HT1PED80814</t>
  </si>
  <si>
    <t>JNJ ENVIRONMENTAL, INC.</t>
  </si>
  <si>
    <t>3242 STUMP HALL RD</t>
  </si>
  <si>
    <t>19426-1407</t>
  </si>
  <si>
    <t>TIM@JJENV.COM</t>
  </si>
  <si>
    <t>610-283-0158</t>
  </si>
  <si>
    <t>1FD8X3HT9REC73285</t>
  </si>
  <si>
    <t>EUREKA STONE QUARRY INC</t>
  </si>
  <si>
    <t>PO BOX 217</t>
  </si>
  <si>
    <t>18966-0217</t>
  </si>
  <si>
    <t>215-357-5055</t>
  </si>
  <si>
    <t>1FDBF6Z81RKA04025</t>
  </si>
  <si>
    <t>1FTBF2BA5PEC51862</t>
  </si>
  <si>
    <t>1FDBF6Z81RKA03845</t>
  </si>
  <si>
    <t>1FDNF6AN8SDF00450</t>
  </si>
  <si>
    <t>1FMSK8DH3RGA23953</t>
  </si>
  <si>
    <t>WINGER,ADAM</t>
  </si>
  <si>
    <t>18966-4350</t>
  </si>
  <si>
    <t>1FDBF6Z8XRKA03956</t>
  </si>
  <si>
    <t>1FDBF6Z82RKA04048</t>
  </si>
  <si>
    <t>1FDBF6Z88RKA03860</t>
  </si>
  <si>
    <t>2024-05-16</t>
  </si>
  <si>
    <t>1FMDE7BH6RLA34465</t>
  </si>
  <si>
    <t>SHEWRING,WAYNE EDWARD</t>
  </si>
  <si>
    <t>SHEWRING</t>
  </si>
  <si>
    <t>1802 JILL RD</t>
  </si>
  <si>
    <t>19090-3719</t>
  </si>
  <si>
    <t>WSHEWRING@YAHOO.COM</t>
  </si>
  <si>
    <t>215-555-5554</t>
  </si>
  <si>
    <t>941-932-2164</t>
  </si>
  <si>
    <t>1FTBW1Y81PKB98237</t>
  </si>
  <si>
    <t>PAVLU,MICHAEL J</t>
  </si>
  <si>
    <t>PAVLU</t>
  </si>
  <si>
    <t>19 HIGH RIDGE RD</t>
  </si>
  <si>
    <t>MONROE</t>
  </si>
  <si>
    <t>10950</t>
  </si>
  <si>
    <t>ASPENHEATING@FRONTIERNET.NET</t>
  </si>
  <si>
    <t>201-481-3444</t>
  </si>
  <si>
    <t>2024-05-17</t>
  </si>
  <si>
    <t>3FMTK1S51PMA92521</t>
  </si>
  <si>
    <t>WHEELS LT</t>
  </si>
  <si>
    <t>wheelsresponse@wheels.com</t>
  </si>
  <si>
    <t>262-893-6820</t>
  </si>
  <si>
    <t>847-257-1576</t>
  </si>
  <si>
    <t>1FTFW5L80RFA78392</t>
  </si>
  <si>
    <t>OKEEFE,PAUL JOSEPH</t>
  </si>
  <si>
    <t>OKEEFE</t>
  </si>
  <si>
    <t>4828 W BLOSSOM DR</t>
  </si>
  <si>
    <t>18902-1441</t>
  </si>
  <si>
    <t>PAULJOSEPHOKEEFE@GMAIL.COM</t>
  </si>
  <si>
    <t>917-297-7110</t>
  </si>
  <si>
    <t>2FMPK4G93RBA58597</t>
  </si>
  <si>
    <t>2024-05-18</t>
  </si>
  <si>
    <t>1FMEE8BP8RLA41404</t>
  </si>
  <si>
    <t>PHILP,MEREDITH R</t>
  </si>
  <si>
    <t>MEREDITH</t>
  </si>
  <si>
    <t>PHILP</t>
  </si>
  <si>
    <t>37 KERN DR</t>
  </si>
  <si>
    <t>18944-4144</t>
  </si>
  <si>
    <t>MRP5030@GMAIL.COM</t>
  </si>
  <si>
    <t>215-595-7300</t>
  </si>
  <si>
    <t>1FTFW3LD5RFA46359</t>
  </si>
  <si>
    <t>SOLOR,CRISTEN L</t>
  </si>
  <si>
    <t>CRISTEN</t>
  </si>
  <si>
    <t>SOLOR</t>
  </si>
  <si>
    <t>28 EDGEWOOD RD</t>
  </si>
  <si>
    <t>CRISPETESOLOR@GMAIL.COM</t>
  </si>
  <si>
    <t>609-752-4001</t>
  </si>
  <si>
    <t>703-657-9193</t>
  </si>
  <si>
    <t>3FMTK1S5XPMA86054</t>
  </si>
  <si>
    <t>SCHMIDT,KACIE C</t>
  </si>
  <si>
    <t>KACIE</t>
  </si>
  <si>
    <t>SCHMIDT</t>
  </si>
  <si>
    <t>39 OAKWOOD BLVD</t>
  </si>
  <si>
    <t>08827-4152</t>
  </si>
  <si>
    <t>KACIEYAZ@GMAIL.COM</t>
  </si>
  <si>
    <t>856-217-2565</t>
  </si>
  <si>
    <t>1FT8W2BN3RED42578</t>
  </si>
  <si>
    <t>2024-05-20</t>
  </si>
  <si>
    <t>3FMCR9B64RRE22354</t>
  </si>
  <si>
    <t>KRAFT,BRIAN ADAM</t>
  </si>
  <si>
    <t>KRAFT</t>
  </si>
  <si>
    <t>115 ROCKY CT S</t>
  </si>
  <si>
    <t>KRAFT.BRIAN@GMAIL.COM</t>
  </si>
  <si>
    <t>215-528-7548</t>
  </si>
  <si>
    <t>215-637-6800</t>
  </si>
  <si>
    <t>1FDBF8PGXPKB82700</t>
  </si>
  <si>
    <t>314-889-8440</t>
  </si>
  <si>
    <t>1FTER4PH1RLE18397</t>
  </si>
  <si>
    <t>JUJU LLC</t>
  </si>
  <si>
    <t>4137 STONY LANE</t>
  </si>
  <si>
    <t>GROUNDHG@EPIX.NET</t>
  </si>
  <si>
    <t>610-739-2124</t>
  </si>
  <si>
    <t>215-584-0002</t>
  </si>
  <si>
    <t>1FTMF1KP3RKD12699</t>
  </si>
  <si>
    <t>2024-05-21</t>
  </si>
  <si>
    <t>1FMDE9AH8RLA06616</t>
  </si>
  <si>
    <t>KENEALY,JUSTIN MATTHEW</t>
  </si>
  <si>
    <t>KENEALY</t>
  </si>
  <si>
    <t>210 ELM AVE</t>
  </si>
  <si>
    <t>JUSTIN23224@GMAIL.COM</t>
  </si>
  <si>
    <t>484-949-1810</t>
  </si>
  <si>
    <t>444-555-6987</t>
  </si>
  <si>
    <t>1FM5K8AB6RGA47077</t>
  </si>
  <si>
    <t>1803 N BROAD STREET</t>
  </si>
  <si>
    <t>19122</t>
  </si>
  <si>
    <t>1FTBF2BA5REC54067</t>
  </si>
  <si>
    <t>18901-3758</t>
  </si>
  <si>
    <t>215-348-4111</t>
  </si>
  <si>
    <t>215-345-4140</t>
  </si>
  <si>
    <t>1FTER4KH3RLE29652</t>
  </si>
  <si>
    <t>MAIER JR,JOHN ALONIS</t>
  </si>
  <si>
    <t>18106-9408</t>
  </si>
  <si>
    <t>1FDWE3FNXRDD23148</t>
  </si>
  <si>
    <t>PAPPAGEORGE CONSTRUCTION SERVICE LLC</t>
  </si>
  <si>
    <t>901 LIMEKILN RD</t>
  </si>
  <si>
    <t>1FM5K8AB1RGA49836</t>
  </si>
  <si>
    <t>1FMSK8DH4RGA65676</t>
  </si>
  <si>
    <t>1FTER4HH7RLE21903</t>
  </si>
  <si>
    <t>CODEY,BRIAN D</t>
  </si>
  <si>
    <t>CODEY</t>
  </si>
  <si>
    <t>512 WATTERS RD</t>
  </si>
  <si>
    <t>07840-5700</t>
  </si>
  <si>
    <t>CODY117@COMCAST.NET</t>
  </si>
  <si>
    <t>908-406-9272</t>
  </si>
  <si>
    <t>1FTFW3L86RKD23725</t>
  </si>
  <si>
    <t>2024-05-22</t>
  </si>
  <si>
    <t>1FMSK8DH2RGA46236</t>
  </si>
  <si>
    <t>BOWMAN,BRIAN JOHN</t>
  </si>
  <si>
    <t>42 HICKORY LN</t>
  </si>
  <si>
    <t>18914-2013</t>
  </si>
  <si>
    <t>EEBOWMAN77@YAHOO.COM</t>
  </si>
  <si>
    <t>215-313-1786</t>
  </si>
  <si>
    <t>1FMCU9J95HUD81279</t>
  </si>
  <si>
    <t>ATKINS,RENEE J</t>
  </si>
  <si>
    <t>RENEE</t>
  </si>
  <si>
    <t>ATKINS</t>
  </si>
  <si>
    <t>109 N 3RD ST</t>
  </si>
  <si>
    <t>19454-3106</t>
  </si>
  <si>
    <t>jrdatkins@comcast.net</t>
  </si>
  <si>
    <t>215-499-0720</t>
  </si>
  <si>
    <t>1FT7W2BA5RED47676</t>
  </si>
  <si>
    <t>1FT8W2BM9RED44892</t>
  </si>
  <si>
    <t>CAR EFFEX LLC</t>
  </si>
  <si>
    <t>587 MANTUA BLVD</t>
  </si>
  <si>
    <t>SEWELL</t>
  </si>
  <si>
    <t>08080</t>
  </si>
  <si>
    <t>MLAYTON@CARFFEX.COM</t>
  </si>
  <si>
    <t>856-468-3800</t>
  </si>
  <si>
    <t>2024-05-23</t>
  </si>
  <si>
    <t>1FMDE4CP6RLA29285</t>
  </si>
  <si>
    <t>SZPANKA,ROBERT JOSEPH</t>
  </si>
  <si>
    <t>SZPANKA</t>
  </si>
  <si>
    <t>1309 KEYSTONE DR</t>
  </si>
  <si>
    <t>18960-3355</t>
  </si>
  <si>
    <t>RSZPANKA@FREDBEANS.COM</t>
  </si>
  <si>
    <t>215-723-4911</t>
  </si>
  <si>
    <t>267-227-2816</t>
  </si>
  <si>
    <t>215-399-6104</t>
  </si>
  <si>
    <t>1FMCU9GN0RUA69067</t>
  </si>
  <si>
    <t>US SECURITY CARE INC</t>
  </si>
  <si>
    <t>1FT7W2BA8PEC51876</t>
  </si>
  <si>
    <t>1FT7W2BA4PEC61787</t>
  </si>
  <si>
    <t>1FT7W2BA0PEC61785</t>
  </si>
  <si>
    <t>1FTER4LR7RLE04406</t>
  </si>
  <si>
    <t>TRYON,TIMOTHY</t>
  </si>
  <si>
    <t>bcfp@comcast.net</t>
  </si>
  <si>
    <t>267-767-4592</t>
  </si>
  <si>
    <t>1FT7W2BA6PEC61788</t>
  </si>
  <si>
    <t>2024-05-24</t>
  </si>
  <si>
    <t>1FMEE8BP7RLA36968</t>
  </si>
  <si>
    <t>KIRBY,NANCY JOY</t>
  </si>
  <si>
    <t>KIRBY</t>
  </si>
  <si>
    <t>1030 SPRINGHOUSE DR</t>
  </si>
  <si>
    <t>NANCY_J_KIRBY@YAHOO.COM</t>
  </si>
  <si>
    <t>267-290-0402</t>
  </si>
  <si>
    <t>1FTYE2YG3RKA06569</t>
  </si>
  <si>
    <t>RODGERS,JOHN PATRICK</t>
  </si>
  <si>
    <t>RODGERS</t>
  </si>
  <si>
    <t>2 HAWK LN</t>
  </si>
  <si>
    <t>MOUNTAIN TOP</t>
  </si>
  <si>
    <t>18707</t>
  </si>
  <si>
    <t>JRODGERS@CSPRLAW.COM</t>
  </si>
  <si>
    <t>570-401-8136</t>
  </si>
  <si>
    <t>2024-05-25</t>
  </si>
  <si>
    <t>3FTTW8R9XRRA58092</t>
  </si>
  <si>
    <t>MEIKLEJOHN,WILLIAM</t>
  </si>
  <si>
    <t>MEIKLEJOHN</t>
  </si>
  <si>
    <t>222 CLUMP RD</t>
  </si>
  <si>
    <t>MEIKLEHOME@AOL.COM</t>
  </si>
  <si>
    <t>610-454-7206</t>
  </si>
  <si>
    <t>267-408-5452</t>
  </si>
  <si>
    <t>3FMCR9B64RRE18272</t>
  </si>
  <si>
    <t>DOUGHERTY IV,THOMAS A</t>
  </si>
  <si>
    <t>217 WEST CIR</t>
  </si>
  <si>
    <t>TARADOUGHERTY@GMAIL.COM</t>
  </si>
  <si>
    <t>215-920-2768</t>
  </si>
  <si>
    <t>2024-05-27</t>
  </si>
  <si>
    <t>1FMCU9NA8RUA01728</t>
  </si>
  <si>
    <t>DAILY,NICHOLAS</t>
  </si>
  <si>
    <t>DAILY</t>
  </si>
  <si>
    <t>4893 STUMP RD</t>
  </si>
  <si>
    <t>NICHOLAS.C.DAILY@ICLOUD.COM</t>
  </si>
  <si>
    <t>332-323-3372</t>
  </si>
  <si>
    <t>646-413-2883</t>
  </si>
  <si>
    <t>1FTFW1RG3RFA78765</t>
  </si>
  <si>
    <t>GEHRIS,NATASHA B</t>
  </si>
  <si>
    <t>GEHRIS</t>
  </si>
  <si>
    <t>201 SPY GLASS HILL RD</t>
  </si>
  <si>
    <t>18014</t>
  </si>
  <si>
    <t>MODIFIEDBODYPS@YAHOO.COM</t>
  </si>
  <si>
    <t>610-739-7252</t>
  </si>
  <si>
    <t>610-317-2221</t>
  </si>
  <si>
    <t>2024-05-28</t>
  </si>
  <si>
    <t>1FM5K8AB4RGA81096</t>
  </si>
  <si>
    <t>54DC4W1D7RS208721</t>
  </si>
  <si>
    <t>CHUCK'S AUTO SALVAGE INC</t>
  </si>
  <si>
    <t>6867 BOYERTOWN PIKE</t>
  </si>
  <si>
    <t>19518-8902</t>
  </si>
  <si>
    <t>610-689-9891</t>
  </si>
  <si>
    <t>610-689-9545</t>
  </si>
  <si>
    <t>610-689-9574</t>
  </si>
  <si>
    <t>1FA6P8CF4R5426848</t>
  </si>
  <si>
    <t>RAWLINSON,LUKE EDWARD</t>
  </si>
  <si>
    <t>101 BROWNSTONE LN</t>
  </si>
  <si>
    <t>LUKERAWLINSON0609@GMAIL.COM</t>
  </si>
  <si>
    <t>215-328-9955</t>
  </si>
  <si>
    <t>215-384-7224</t>
  </si>
  <si>
    <t>54DC4W1D0RS209550</t>
  </si>
  <si>
    <t>1FMEE8BPXRLA05410</t>
  </si>
  <si>
    <t>BLAKE,LAWRENCE NORTON</t>
  </si>
  <si>
    <t>BLAKE</t>
  </si>
  <si>
    <t>104 SUMMIT AVE</t>
  </si>
  <si>
    <t>19046-3136</t>
  </si>
  <si>
    <t>CORLEAR12@MSN.COM</t>
  </si>
  <si>
    <t>215-913-4668</t>
  </si>
  <si>
    <t>3FTTW8A37RRA44450</t>
  </si>
  <si>
    <t>1FT8W3DT2RED68039</t>
  </si>
  <si>
    <t>3FTTW8A37RRA46778</t>
  </si>
  <si>
    <t>1FMSK8KH0RGA45704</t>
  </si>
  <si>
    <t>REID,IRENE</t>
  </si>
  <si>
    <t>IRENE</t>
  </si>
  <si>
    <t>207 NANCY LN</t>
  </si>
  <si>
    <t>EWING TWP</t>
  </si>
  <si>
    <t>08638</t>
  </si>
  <si>
    <t>IRENEJUNIOR08@ICLOUD.COM</t>
  </si>
  <si>
    <t>609-977-6750</t>
  </si>
  <si>
    <t>609-581-7607</t>
  </si>
  <si>
    <t>1FTFW1RG0RFA43696</t>
  </si>
  <si>
    <t>BRENNAN,JON M</t>
  </si>
  <si>
    <t>JON</t>
  </si>
  <si>
    <t>91 BRIDGESTONE DR</t>
  </si>
  <si>
    <t>19053-7201</t>
  </si>
  <si>
    <t>JONMBSIX@GMAIL.COM</t>
  </si>
  <si>
    <t>215-760-8300</t>
  </si>
  <si>
    <t>444-565-5666</t>
  </si>
  <si>
    <t>1FTVW1EL1PWG53070</t>
  </si>
  <si>
    <t>F-150BV</t>
  </si>
  <si>
    <t>PATEL,HANSABEN RAMESH</t>
  </si>
  <si>
    <t>HANSABEN</t>
  </si>
  <si>
    <t>68 BARTHA AVE</t>
  </si>
  <si>
    <t>08817-2418</t>
  </si>
  <si>
    <t>RICHP2003@GMAIL.COM</t>
  </si>
  <si>
    <t>908-477-1158</t>
  </si>
  <si>
    <t>2024-05-29</t>
  </si>
  <si>
    <t>1FTBR2C87RKA19772</t>
  </si>
  <si>
    <t>1FMCU9GN6RUA08158</t>
  </si>
  <si>
    <t>1FTBF2BAXPEC63053</t>
  </si>
  <si>
    <t>1FTBR1C81RKA59131</t>
  </si>
  <si>
    <t>EDWARD KURTH &amp; SONS, INC</t>
  </si>
  <si>
    <t>220 BLACKWOOD BARNSBORO RD</t>
  </si>
  <si>
    <t>08080-9481</t>
  </si>
  <si>
    <t>JAS@EDKURTHSONS.COM</t>
  </si>
  <si>
    <t>856-227-5252</t>
  </si>
  <si>
    <t>2024-05-30</t>
  </si>
  <si>
    <t>1FMCU9GN9RUA75823</t>
  </si>
  <si>
    <t>CRAWFORD,LYNN MARIE</t>
  </si>
  <si>
    <t>CRAWFORD</t>
  </si>
  <si>
    <t>PO BOX 836</t>
  </si>
  <si>
    <t>18912-0836</t>
  </si>
  <si>
    <t>BIGBARGINFINDER@HOTMAIL.COM</t>
  </si>
  <si>
    <t>267-279-5143</t>
  </si>
  <si>
    <t>215-794-8836</t>
  </si>
  <si>
    <t>1FMEE8BP1RLA34522</t>
  </si>
  <si>
    <t>MIRARCHI,NICHOLAS MICHAEL</t>
  </si>
  <si>
    <t>MIRARCHI</t>
  </si>
  <si>
    <t>441 LINDEN AVE</t>
  </si>
  <si>
    <t>18901-4463</t>
  </si>
  <si>
    <t>NICKMIRARCHI@GMAIL.COM</t>
  </si>
  <si>
    <t>267-377-9165</t>
  </si>
  <si>
    <t>3FMTK3SU0PMA66978</t>
  </si>
  <si>
    <t>MAHONEY,MICHAEL JAMES</t>
  </si>
  <si>
    <t>MAHONEY</t>
  </si>
  <si>
    <t>501 KNIGHTSBRIDGE CT</t>
  </si>
  <si>
    <t>19020-6145</t>
  </si>
  <si>
    <t>215-779-4544</t>
  </si>
  <si>
    <t>1FTYE1C83PKB19185</t>
  </si>
  <si>
    <t>ADELPHIA PLUMBING &amp; HEATING SERVICES INC</t>
  </si>
  <si>
    <t>4955 LANCASTER AVE</t>
  </si>
  <si>
    <t>19131-4691</t>
  </si>
  <si>
    <t>CLIFF@ADELPHIAPLUMBING.COM</t>
  </si>
  <si>
    <t>215-879-0800</t>
  </si>
  <si>
    <t>610-656-8626</t>
  </si>
  <si>
    <t>1FMEE5DP3PLB97617</t>
  </si>
  <si>
    <t>SHAW,KELLEY RENEE</t>
  </si>
  <si>
    <t>SHAW</t>
  </si>
  <si>
    <t>541 BRIAR CIR S</t>
  </si>
  <si>
    <t>KUTZTOWN</t>
  </si>
  <si>
    <t>19530-1003</t>
  </si>
  <si>
    <t>runnergirlks@yahoo.com</t>
  </si>
  <si>
    <t>484-788-3180</t>
  </si>
  <si>
    <t>763-913-8683</t>
  </si>
  <si>
    <t>1FTEX1EP2PKG22787</t>
  </si>
  <si>
    <t>MAZZA,THOMAS ANTHONY</t>
  </si>
  <si>
    <t>MAZZA</t>
  </si>
  <si>
    <t>1416 DILLON RD</t>
  </si>
  <si>
    <t>19002-4002</t>
  </si>
  <si>
    <t>TOMMAZZA1956@GMAIL.COM</t>
  </si>
  <si>
    <t>215-287-8300</t>
  </si>
  <si>
    <t>2024-05-31</t>
  </si>
  <si>
    <t>1FTYE1Y82RKA72632</t>
  </si>
  <si>
    <t>3FMTK1S58PMB02185</t>
  </si>
  <si>
    <t>DEWITT,PAUL MICHAEL</t>
  </si>
  <si>
    <t>DEWITT</t>
  </si>
  <si>
    <t>28 HIGHLAND DR</t>
  </si>
  <si>
    <t>18954-1820</t>
  </si>
  <si>
    <t>PAULM.DEWITT@GMAIL.COM</t>
  </si>
  <si>
    <t>215-208-0446</t>
  </si>
  <si>
    <t>1FTFX1L58RKD36130</t>
  </si>
  <si>
    <t>1FTFX2L53RKD95642</t>
  </si>
  <si>
    <t>1FMEE0RR8RLA38107</t>
  </si>
  <si>
    <t>LONGO,ALBERTO</t>
  </si>
  <si>
    <t>ALBERTO</t>
  </si>
  <si>
    <t>LONGO</t>
  </si>
  <si>
    <t>6 CREEK VIEW CT</t>
  </si>
  <si>
    <t>18045</t>
  </si>
  <si>
    <t>ALBERTOMLONGO@GMAIL.COM</t>
  </si>
  <si>
    <t>484-347-7928</t>
  </si>
  <si>
    <t>3FMCR9B62RRE28296</t>
  </si>
  <si>
    <t>PATELLA,ALEXANDRA</t>
  </si>
  <si>
    <t>ALEXANDRA</t>
  </si>
  <si>
    <t>PATELLA</t>
  </si>
  <si>
    <t>5410 WINDTREE DR</t>
  </si>
  <si>
    <t>APATELLA123@GMAIL.COM</t>
  </si>
  <si>
    <t>215-285-3128</t>
  </si>
  <si>
    <t>3FMTK1S59PMA85820</t>
  </si>
  <si>
    <t>2024-06-01</t>
  </si>
  <si>
    <t>1FTYE1C83RKA74719</t>
  </si>
  <si>
    <t>envirovonhvac@gmail.com</t>
  </si>
  <si>
    <t>2FMPK4K90RBA75218</t>
  </si>
  <si>
    <t>RYDER,ROBERT</t>
  </si>
  <si>
    <t>RYDER</t>
  </si>
  <si>
    <t>16 ARLINGTON RD</t>
  </si>
  <si>
    <t>SCARSDALE</t>
  </si>
  <si>
    <t>10583-6110</t>
  </si>
  <si>
    <t>RRYDER273@AOL.COM</t>
  </si>
  <si>
    <t>914-906-6381</t>
  </si>
  <si>
    <t>1FA6P8CF6R5421778</t>
  </si>
  <si>
    <t>BECHTEL,CAROL ANN</t>
  </si>
  <si>
    <t>CAROL</t>
  </si>
  <si>
    <t>BECHTEL</t>
  </si>
  <si>
    <t>1031 RED BARN RD</t>
  </si>
  <si>
    <t>18974-1842</t>
  </si>
  <si>
    <t>215-652-5000</t>
  </si>
  <si>
    <t>1FD0X5HT8REC30470</t>
  </si>
  <si>
    <t>1FMDE4DH8RLA57368</t>
  </si>
  <si>
    <t>CRON,LESLIE ANN</t>
  </si>
  <si>
    <t>LESLIE</t>
  </si>
  <si>
    <t>CRON</t>
  </si>
  <si>
    <t>3836 GOOSE LN</t>
  </si>
  <si>
    <t>GRANVILLE</t>
  </si>
  <si>
    <t>OH</t>
  </si>
  <si>
    <t>43023-9378</t>
  </si>
  <si>
    <t>LESLIE_CRON@HOTMAIL.COM</t>
  </si>
  <si>
    <t>614-425-2095</t>
  </si>
  <si>
    <t>2024-06-03</t>
  </si>
  <si>
    <t>3FTTW8M3XRRA62016</t>
  </si>
  <si>
    <t>BENNETT,CHARLES WILLIAM</t>
  </si>
  <si>
    <t>1156 SWAMP RD</t>
  </si>
  <si>
    <t>CZBENNETT@COMCAST.NET</t>
  </si>
  <si>
    <t>215-598-2029</t>
  </si>
  <si>
    <t>609-258-7357</t>
  </si>
  <si>
    <t>215-534-5354</t>
  </si>
  <si>
    <t>3FMCR9B69RRE79312</t>
  </si>
  <si>
    <t>POCHAMPALLY,BHARATH SAI</t>
  </si>
  <si>
    <t>BHARATH SAI</t>
  </si>
  <si>
    <t>POCHAMPALLY</t>
  </si>
  <si>
    <t>800 KIMBERTON RD</t>
  </si>
  <si>
    <t>19460-4161</t>
  </si>
  <si>
    <t>BHARATH_SAI50@GMAIL.COM</t>
  </si>
  <si>
    <t>309-989-1651</t>
  </si>
  <si>
    <t>3FMCR9B63RRE46662</t>
  </si>
  <si>
    <t>BOWERS,GERARD R</t>
  </si>
  <si>
    <t>BOWERS</t>
  </si>
  <si>
    <t>217 BELLIS RD</t>
  </si>
  <si>
    <t>GERARD.BOWERS@GMAIL.COM</t>
  </si>
  <si>
    <t>908-763-9128</t>
  </si>
  <si>
    <t>2024-06-04</t>
  </si>
  <si>
    <t>1FMJK1J86REA51703</t>
  </si>
  <si>
    <t>HUH,SANGHOON</t>
  </si>
  <si>
    <t>SANGHOON</t>
  </si>
  <si>
    <t>HUH</t>
  </si>
  <si>
    <t>18 MATTHEW CIR</t>
  </si>
  <si>
    <t>18954-2042</t>
  </si>
  <si>
    <t>DOOLLYME@GMAIL.COM</t>
  </si>
  <si>
    <t>267-939-1133</t>
  </si>
  <si>
    <t>215-635-5559</t>
  </si>
  <si>
    <t>1FMSK8DH7RGA50010</t>
  </si>
  <si>
    <t>SMITH,EMILY E</t>
  </si>
  <si>
    <t>1437 W ROCKSPRAY RD</t>
  </si>
  <si>
    <t>18929-1722</t>
  </si>
  <si>
    <t>215-528-1620</t>
  </si>
  <si>
    <t>1FT8X2BNXREC73952</t>
  </si>
  <si>
    <t>POCONO TOWNSHIP BOARD OF COMMISSIONERS</t>
  </si>
  <si>
    <t>112 TOWNSHIP DR</t>
  </si>
  <si>
    <t>18372-7957</t>
  </si>
  <si>
    <t>570-629-1922</t>
  </si>
  <si>
    <t>1FT8X3BT0REE07551</t>
  </si>
  <si>
    <t>PREMIER ONE PAINTING, INC</t>
  </si>
  <si>
    <t>610 E ZACK ST STE 110-4154</t>
  </si>
  <si>
    <t>TAMPA</t>
  </si>
  <si>
    <t>33602-3972</t>
  </si>
  <si>
    <t>908-635-2238</t>
  </si>
  <si>
    <t>1FDUF5HT4PEC58798</t>
  </si>
  <si>
    <t>EC FENCE AND IRON WORKS INC</t>
  </si>
  <si>
    <t>2941 FELTON RD</t>
  </si>
  <si>
    <t>19401-1345</t>
  </si>
  <si>
    <t>CYNDY@ECFENCE.NET</t>
  </si>
  <si>
    <t>267-446-9141</t>
  </si>
  <si>
    <t>484-679-1350</t>
  </si>
  <si>
    <t>484-325-1052</t>
  </si>
  <si>
    <t>3FMCR9B64RRE42460</t>
  </si>
  <si>
    <t>BETTS,RYAN EDWIN</t>
  </si>
  <si>
    <t>608 MIXSELL ST</t>
  </si>
  <si>
    <t>18042-1637</t>
  </si>
  <si>
    <t>RYANEDWINBETTS@GMAIL.COM</t>
  </si>
  <si>
    <t>610-657-7331</t>
  </si>
  <si>
    <t>1FMDE4DH7RLA26970</t>
  </si>
  <si>
    <t>HARRIS,ELENA NICOLE</t>
  </si>
  <si>
    <t>ELENA</t>
  </si>
  <si>
    <t>102 WYNFIELD LN</t>
  </si>
  <si>
    <t>ELENANHARRIS@AOL.COM</t>
  </si>
  <si>
    <t>215-416-2558</t>
  </si>
  <si>
    <t>267-337-4021</t>
  </si>
  <si>
    <t>1FTBW3X83RKA26162</t>
  </si>
  <si>
    <t>2024-06-05</t>
  </si>
  <si>
    <t>1FDWE3FN0RDD36183</t>
  </si>
  <si>
    <t>FIRST PRIORITY EMERGENCY VEHICLES</t>
  </si>
  <si>
    <t>2444 RIDGEWAY BLVD # 500</t>
  </si>
  <si>
    <t>MANCHESTER</t>
  </si>
  <si>
    <t>08759-5703</t>
  </si>
  <si>
    <t>800-247-7725</t>
  </si>
  <si>
    <t>1FTYE1Y82RKA20501</t>
  </si>
  <si>
    <t>NORRISTOWN AREA SCHOOL DISTRICT</t>
  </si>
  <si>
    <t>401 NORTH WHITEHALL RD</t>
  </si>
  <si>
    <t>610-630-5000</t>
  </si>
  <si>
    <t>2024-06-06</t>
  </si>
  <si>
    <t>1FM5K8GC0RGA21669</t>
  </si>
  <si>
    <t>STILLWELL,JOSEPH</t>
  </si>
  <si>
    <t>STILLWELL</t>
  </si>
  <si>
    <t>2316 PLEASANT AVE</t>
  </si>
  <si>
    <t>19038-4315</t>
  </si>
  <si>
    <t>MISSMURDER.VITEK@GMAIL.COM</t>
  </si>
  <si>
    <t>267-566-8635</t>
  </si>
  <si>
    <t>215-791-1712</t>
  </si>
  <si>
    <t>1FMJK2A89REA70591</t>
  </si>
  <si>
    <t>SPOON,RACHEL LYNN</t>
  </si>
  <si>
    <t>RACHEL</t>
  </si>
  <si>
    <t>SPOON</t>
  </si>
  <si>
    <t>2380 OLD BRISTOL RD</t>
  </si>
  <si>
    <t>18966-1709</t>
  </si>
  <si>
    <t>CURTSPOON@GMAIL.COM</t>
  </si>
  <si>
    <t>215-584-6356</t>
  </si>
  <si>
    <t>1FMEE8BP5RLA51467</t>
  </si>
  <si>
    <t>DEVINE,STEVEN C</t>
  </si>
  <si>
    <t>DEVINE</t>
  </si>
  <si>
    <t>2829 STREET RD</t>
  </si>
  <si>
    <t>18902-9402</t>
  </si>
  <si>
    <t>MAULEFLYER@VERIZON.NET</t>
  </si>
  <si>
    <t>267-515-4520</t>
  </si>
  <si>
    <t>3FMTK3SU7PMA56528</t>
  </si>
  <si>
    <t>RYDER,ROBERT T</t>
  </si>
  <si>
    <t>2024-06-07</t>
  </si>
  <si>
    <t>1FM5K8GC2RGA88435</t>
  </si>
  <si>
    <t>MAHON,VINCENT P</t>
  </si>
  <si>
    <t>MAHON</t>
  </si>
  <si>
    <t>3345 E ORVILLA RD</t>
  </si>
  <si>
    <t>SBEE3345@GMAIL.COM</t>
  </si>
  <si>
    <t>215-822-2046</t>
  </si>
  <si>
    <t>610-828-6200</t>
  </si>
  <si>
    <t>267-640-6206</t>
  </si>
  <si>
    <t>1FA6P8CF6R5429279</t>
  </si>
  <si>
    <t>HUTCHISON,DANIEL GEORGE</t>
  </si>
  <si>
    <t>HUTCHISON</t>
  </si>
  <si>
    <t>3535 HEATON RD</t>
  </si>
  <si>
    <t>19006-3227</t>
  </si>
  <si>
    <t>267-670-1540</t>
  </si>
  <si>
    <t>1FM5K8AB7RGA81495</t>
  </si>
  <si>
    <t>1FM5K8AB9RGA80820</t>
  </si>
  <si>
    <t>1FM5K8AB8RGA75463</t>
  </si>
  <si>
    <t>2024-06-08</t>
  </si>
  <si>
    <t>1FM5K8GC8PGC29814</t>
  </si>
  <si>
    <t>GIACOBBE,DEAN T</t>
  </si>
  <si>
    <t>DEAN</t>
  </si>
  <si>
    <t>GIACOBBE</t>
  </si>
  <si>
    <t>216 PENN VIEW DR</t>
  </si>
  <si>
    <t>PENNINGTON</t>
  </si>
  <si>
    <t>08534-1919</t>
  </si>
  <si>
    <t>DTGIACOBBE@GMAIL.COM</t>
  </si>
  <si>
    <t>609-955-1803</t>
  </si>
  <si>
    <t>3FMTK1S51PMA81194</t>
  </si>
  <si>
    <t>KUMAR,ARYAN</t>
  </si>
  <si>
    <t>ARYAN</t>
  </si>
  <si>
    <t>KUMAR</t>
  </si>
  <si>
    <t>17 SPRING DR</t>
  </si>
  <si>
    <t>BURLINGTON</t>
  </si>
  <si>
    <t>08016-5141</t>
  </si>
  <si>
    <t>ARYANTEJPAL3@GMAIL.COM</t>
  </si>
  <si>
    <t>609-201-8300</t>
  </si>
  <si>
    <t>1FT8W2BNXPEE05849</t>
  </si>
  <si>
    <t>GUTHRIE,DARREN WAYNE</t>
  </si>
  <si>
    <t>GUTHRIE</t>
  </si>
  <si>
    <t>1800 MEARNS RD STE LL</t>
  </si>
  <si>
    <t>18974-1194</t>
  </si>
  <si>
    <t>accuratemach@comcast.net</t>
  </si>
  <si>
    <t>215-508-9137</t>
  </si>
  <si>
    <t>2024-06-10</t>
  </si>
  <si>
    <t>1FTBR3UG0RKA85625</t>
  </si>
  <si>
    <t>ROBINSON,ELBEE</t>
  </si>
  <si>
    <t>ELBEE</t>
  </si>
  <si>
    <t>3408 CAPITAL VIEW DR</t>
  </si>
  <si>
    <t>19129</t>
  </si>
  <si>
    <t>TARIQ42PH@YAHOO.COM</t>
  </si>
  <si>
    <t>215-900-4037</t>
  </si>
  <si>
    <t>2FMPK4K96RBB18783</t>
  </si>
  <si>
    <t>SIGETY,CORNELIUS E</t>
  </si>
  <si>
    <t>CORNELIUS</t>
  </si>
  <si>
    <t>SIGETY</t>
  </si>
  <si>
    <t>33 IXORA WAY</t>
  </si>
  <si>
    <t>OCEAN RIDGE</t>
  </si>
  <si>
    <t>33435</t>
  </si>
  <si>
    <t>NEAL@SIGETY.COM</t>
  </si>
  <si>
    <t>917-856-2799</t>
  </si>
  <si>
    <t>1FT8W2BMXRED95706</t>
  </si>
  <si>
    <t>EVANS,ARCHIE</t>
  </si>
  <si>
    <t>ARCHIE</t>
  </si>
  <si>
    <t>2416 PENNINGTON RD</t>
  </si>
  <si>
    <t>08534</t>
  </si>
  <si>
    <t>AWEVANS212@GMAIL.COM</t>
  </si>
  <si>
    <t>631-804-0334</t>
  </si>
  <si>
    <t>2024-06-11</t>
  </si>
  <si>
    <t>2FMPK4J93RBB21447</t>
  </si>
  <si>
    <t>YOUNG,SUSAN G</t>
  </si>
  <si>
    <t>2897 DENBEIGH DR</t>
  </si>
  <si>
    <t>sryoung3@bellsouth.net</t>
  </si>
  <si>
    <t>215-361-3747</t>
  </si>
  <si>
    <t>215-565-6177</t>
  </si>
  <si>
    <t>3FMCR9B64RRE78827</t>
  </si>
  <si>
    <t>HERRERA,JENNIFER K</t>
  </si>
  <si>
    <t>HERRERA</t>
  </si>
  <si>
    <t>5459 GEDDES WAY</t>
  </si>
  <si>
    <t>JHERRERA423@YAHOO.COM</t>
  </si>
  <si>
    <t>267-337-0888</t>
  </si>
  <si>
    <t>1FMSK8DH8RGA71349</t>
  </si>
  <si>
    <t>MITZI.RIOS@EFLEETS.COM</t>
  </si>
  <si>
    <t>2024-06-12</t>
  </si>
  <si>
    <t>1FTFW7LD4RFA66383</t>
  </si>
  <si>
    <t>METTILLE,PHILLIP W</t>
  </si>
  <si>
    <t>PHILLIP</t>
  </si>
  <si>
    <t>UHBNET@MSN.COM</t>
  </si>
  <si>
    <t>1FTRF3BA0PEC51868</t>
  </si>
  <si>
    <t>1FMEE8BP0RLA12740</t>
  </si>
  <si>
    <t>DELLA VALLE,JOANNA CLAIRE</t>
  </si>
  <si>
    <t>JOANNA</t>
  </si>
  <si>
    <t>DELLA VALLE</t>
  </si>
  <si>
    <t>184 SULLIVAN ST</t>
  </si>
  <si>
    <t>10012-2507</t>
  </si>
  <si>
    <t>JJDV@ME.COM</t>
  </si>
  <si>
    <t>917-664-6543</t>
  </si>
  <si>
    <t>1FT7X2BAXREE05794</t>
  </si>
  <si>
    <t>MANSLEY,KENNETH CHARLES</t>
  </si>
  <si>
    <t>MANSLEY</t>
  </si>
  <si>
    <t>21 UPPER TINICUM CH RD</t>
  </si>
  <si>
    <t>KENNETHMANSLEY@YAHOO.COM</t>
  </si>
  <si>
    <t>267-549-3336</t>
  </si>
  <si>
    <t>2024-06-13</t>
  </si>
  <si>
    <t>3FTTW8J96RRB02116</t>
  </si>
  <si>
    <t>BENEDEK,THOMAS J</t>
  </si>
  <si>
    <t>BENEDEK</t>
  </si>
  <si>
    <t>341 WHITE ST</t>
  </si>
  <si>
    <t>WEISSPORT</t>
  </si>
  <si>
    <t>18235</t>
  </si>
  <si>
    <t>BENEDEK@PTD.NET</t>
  </si>
  <si>
    <t>484-515-3256</t>
  </si>
  <si>
    <t>1FA6P8CF4R5401514</t>
  </si>
  <si>
    <t>3FMCR9B62RRE26757</t>
  </si>
  <si>
    <t>BECHTEL,JOAN MARY</t>
  </si>
  <si>
    <t>JOAN</t>
  </si>
  <si>
    <t>474 OAK AVE</t>
  </si>
  <si>
    <t>215-470-0295</t>
  </si>
  <si>
    <t>1FTFW7LD7RFA07571</t>
  </si>
  <si>
    <t>MILNIK,MARIA ANN</t>
  </si>
  <si>
    <t>MILNIK</t>
  </si>
  <si>
    <t>126 VILLAGE GREEN LN</t>
  </si>
  <si>
    <t>MARIAMILNIK@ME.COM</t>
  </si>
  <si>
    <t>215-915-9022</t>
  </si>
  <si>
    <t>1FDNW6DC4RDF03494</t>
  </si>
  <si>
    <t>TOM BETTIE INC DBA ROYAL ROOF CO</t>
  </si>
  <si>
    <t>1144 N ARMANDO ST</t>
  </si>
  <si>
    <t>ANAHEIM</t>
  </si>
  <si>
    <t>92806-2609</t>
  </si>
  <si>
    <t>TOM@ROYALROOF.COM</t>
  </si>
  <si>
    <t>714-345-1601</t>
  </si>
  <si>
    <t>1FMEE9BP6RLA34196</t>
  </si>
  <si>
    <t>BROWN,DAVID S</t>
  </si>
  <si>
    <t>1115 S CONCORD RD</t>
  </si>
  <si>
    <t>DAVE@FASTOFWESTCHESTER.COM</t>
  </si>
  <si>
    <t>610-812-9909</t>
  </si>
  <si>
    <t>2024-06-14</t>
  </si>
  <si>
    <t>3FMTK3SU6PMA37033</t>
  </si>
  <si>
    <t>PERRE,ANTHONY</t>
  </si>
  <si>
    <t>PERRE</t>
  </si>
  <si>
    <t>120 NEW JERSEY AVE</t>
  </si>
  <si>
    <t>ANTHONY.PERRE@HOTMAIL.COM</t>
  </si>
  <si>
    <t>267-250-2963</t>
  </si>
  <si>
    <t>1FM5K8AB4RGA47353</t>
  </si>
  <si>
    <t>1FDNW6DE2SDF00326</t>
  </si>
  <si>
    <t>ACADIANA GREEN INC</t>
  </si>
  <si>
    <t>137 AMY RD</t>
  </si>
  <si>
    <t>BROUSSARD</t>
  </si>
  <si>
    <t>LA</t>
  </si>
  <si>
    <t>70518-3217</t>
  </si>
  <si>
    <t>337-319-2881</t>
  </si>
  <si>
    <t>1FTER4LRXRLE17540</t>
  </si>
  <si>
    <t>COYNE II,GEORGE S</t>
  </si>
  <si>
    <t>525 STROCKS GROVE RD</t>
  </si>
  <si>
    <t>18972-9644</t>
  </si>
  <si>
    <t>GSCOYNE2@GMAIL.COM</t>
  </si>
  <si>
    <t>610-847-7777</t>
  </si>
  <si>
    <t>267-968-8172</t>
  </si>
  <si>
    <t>1FDWE3FN9RDD20094</t>
  </si>
  <si>
    <t>OZ GENERAL CONTRACTING CO. INC.</t>
  </si>
  <si>
    <t>2597 MERRICK RD</t>
  </si>
  <si>
    <t>BELLMORE</t>
  </si>
  <si>
    <t>11710-5711</t>
  </si>
  <si>
    <t>516-826-8054</t>
  </si>
  <si>
    <t>1FTMF1LP8RKD91365</t>
  </si>
  <si>
    <t>1FTER4KH3RLE29912</t>
  </si>
  <si>
    <t>EORIO JR,JOHN F</t>
  </si>
  <si>
    <t>EORIO</t>
  </si>
  <si>
    <t>2600 THREE MILE RUN RD</t>
  </si>
  <si>
    <t>18944-2019</t>
  </si>
  <si>
    <t>JOHNEORIO@YAHOO.COM</t>
  </si>
  <si>
    <t>267-884-3382</t>
  </si>
  <si>
    <t>2024-06-15</t>
  </si>
  <si>
    <t>3FMCR9B6XRRE42494</t>
  </si>
  <si>
    <t>BALDUS,CARLIE MARIA</t>
  </si>
  <si>
    <t>CARLIE</t>
  </si>
  <si>
    <t>BALDUS</t>
  </si>
  <si>
    <t>30 VUTTERNUT DR</t>
  </si>
  <si>
    <t>CARLIEB055@GMAIL.COM</t>
  </si>
  <si>
    <t>215-672-7572</t>
  </si>
  <si>
    <t>610-267-0683</t>
  </si>
  <si>
    <t>267-280-2848</t>
  </si>
  <si>
    <t>1FTER4KH9RLE10751</t>
  </si>
  <si>
    <t>DONIO,DAVID A</t>
  </si>
  <si>
    <t>DONIO</t>
  </si>
  <si>
    <t>505 EDGEBORO BLVD</t>
  </si>
  <si>
    <t>DDONIO@PTD.NET</t>
  </si>
  <si>
    <t>610-865-1861</t>
  </si>
  <si>
    <t>610-704-3743</t>
  </si>
  <si>
    <t>1FMCU9GN6RUA09164</t>
  </si>
  <si>
    <t>FRY,BRITTANY MARIE</t>
  </si>
  <si>
    <t>FRY</t>
  </si>
  <si>
    <t>8 INGHAM DR</t>
  </si>
  <si>
    <t>17578</t>
  </si>
  <si>
    <t>BRITTANYFRY24@GMAIL.COM</t>
  </si>
  <si>
    <t>717-925-9836</t>
  </si>
  <si>
    <t>1FT8W2BM4RED81140</t>
  </si>
  <si>
    <t>GRABOWSKI CONSTRUCTION INC</t>
  </si>
  <si>
    <t>770 NORTHFIELD AVE</t>
  </si>
  <si>
    <t>07052-2125</t>
  </si>
  <si>
    <t>MIKE@GRABOWSKICONSTRUCTION.COM</t>
  </si>
  <si>
    <t>973-820-1927</t>
  </si>
  <si>
    <t>2024-06-17</t>
  </si>
  <si>
    <t>1FTFW1L54RKD04388</t>
  </si>
  <si>
    <t>1FDWE3FN7RDD23057</t>
  </si>
  <si>
    <t>1FDXE4FN1SDD04259</t>
  </si>
  <si>
    <t>100 ANTIETAM ROAD</t>
  </si>
  <si>
    <t>19606</t>
  </si>
  <si>
    <t>1FD8X3FN2REC19962</t>
  </si>
  <si>
    <t>1FMDE7BH6RLA51833</t>
  </si>
  <si>
    <t>STREET,LAUREN ELIZABETH</t>
  </si>
  <si>
    <t>STREET</t>
  </si>
  <si>
    <t>1206 QUINTON CT</t>
  </si>
  <si>
    <t>LAURENSTREET03@GMAIL.COM</t>
  </si>
  <si>
    <t>215-313-7672</t>
  </si>
  <si>
    <t>1FTEW2LP8RKD03960</t>
  </si>
  <si>
    <t>WORTHANDCOMPANY@GMAIL.COM</t>
  </si>
  <si>
    <t>215-768-1571</t>
  </si>
  <si>
    <t>2024-06-18</t>
  </si>
  <si>
    <t>1FBAX2Y82RKA84592</t>
  </si>
  <si>
    <t>BORKOWSKI,EDWARD</t>
  </si>
  <si>
    <t>BORKOWSKI</t>
  </si>
  <si>
    <t>2850 BAYTON RD</t>
  </si>
  <si>
    <t>EDORKOWSKI4@GMAIL.COM</t>
  </si>
  <si>
    <t>610-952-4106</t>
  </si>
  <si>
    <t>1FDWE3FN7RDD23060</t>
  </si>
  <si>
    <t>MOTHER ESTELLE CLARK FOOD PANTRY</t>
  </si>
  <si>
    <t>60 RANDALL AVE</t>
  </si>
  <si>
    <t>08611</t>
  </si>
  <si>
    <t>609-845-8577</t>
  </si>
  <si>
    <t>2024-06-19</t>
  </si>
  <si>
    <t>1FTFW3LD4RFA67249</t>
  </si>
  <si>
    <t>PEKACH,STEPHEN</t>
  </si>
  <si>
    <t>PEKACH</t>
  </si>
  <si>
    <t>608 MILLER CT</t>
  </si>
  <si>
    <t>SPEKACH5096@GMAIL.COM</t>
  </si>
  <si>
    <t>215-348-4324</t>
  </si>
  <si>
    <t>267-221-2399</t>
  </si>
  <si>
    <t>1FDUF5HNXRDA19329</t>
  </si>
  <si>
    <t>3FMTK1S5XPMA99497</t>
  </si>
  <si>
    <t>SCHNEIER,ANDREW VINCENT</t>
  </si>
  <si>
    <t>SCHNEIER</t>
  </si>
  <si>
    <t>460 ROUTE 614</t>
  </si>
  <si>
    <t>08802</t>
  </si>
  <si>
    <t>ANDINA65@YAHOO.COM</t>
  </si>
  <si>
    <t>908-892-4516</t>
  </si>
  <si>
    <t>1FMEE2BP1RLA35487</t>
  </si>
  <si>
    <t>HOGAN,MARK S</t>
  </si>
  <si>
    <t>HOGAN</t>
  </si>
  <si>
    <t>3254 BERRY BROW DR</t>
  </si>
  <si>
    <t>MARK.HOGAN724@GMAIL.COM</t>
  </si>
  <si>
    <t>732-267-0572</t>
  </si>
  <si>
    <t>2024-06-20</t>
  </si>
  <si>
    <t>1FTVW1EL4PWG35470</t>
  </si>
  <si>
    <t>1FTFW1RG0RFB00656</t>
  </si>
  <si>
    <t>KORETZKY,JOHN</t>
  </si>
  <si>
    <t>KORETZKY</t>
  </si>
  <si>
    <t>805 HAAS CT</t>
  </si>
  <si>
    <t>J1M7K@COMCAST.NET</t>
  </si>
  <si>
    <t>215-997-2405</t>
  </si>
  <si>
    <t>215-783-4643</t>
  </si>
  <si>
    <t>1FTER4HH1RLE18396</t>
  </si>
  <si>
    <t>COURCHAIN,WILLIAM J</t>
  </si>
  <si>
    <t>COURCHAIN</t>
  </si>
  <si>
    <t>2 FIABA CT</t>
  </si>
  <si>
    <t>18901-2246</t>
  </si>
  <si>
    <t>WILLIAM.COURCHAIN@GMAIL.COM</t>
  </si>
  <si>
    <t>215-989-1230</t>
  </si>
  <si>
    <t>1FMSK8DH1RGA09193</t>
  </si>
  <si>
    <t>NEUBERT,KEVIN SCOTT</t>
  </si>
  <si>
    <t>NEUBERT</t>
  </si>
  <si>
    <t>408 PARK AVE</t>
  </si>
  <si>
    <t>610-898-1452</t>
  </si>
  <si>
    <t>1FMSK8KH3RGA67647</t>
  </si>
  <si>
    <t>WYSOCKI,RICHARD JOHN</t>
  </si>
  <si>
    <t>WYSOCKI</t>
  </si>
  <si>
    <t>508 COMERFORD AVE</t>
  </si>
  <si>
    <t>19078</t>
  </si>
  <si>
    <t>ARMYMOM4ID@AOL.COM</t>
  </si>
  <si>
    <t>610-724-3592</t>
  </si>
  <si>
    <t>2024-06-21</t>
  </si>
  <si>
    <t>1FTFW1P87PKF61062</t>
  </si>
  <si>
    <t>LOWER CHICHESTER TOWNSHIP</t>
  </si>
  <si>
    <t>1410 MARKET ST BOX 1255</t>
  </si>
  <si>
    <t>1FDNF6DCXRDF09235</t>
  </si>
  <si>
    <t>LEHIGH VALLEY HEALTH NETWORK</t>
  </si>
  <si>
    <t>1200 S CEDAR CREST BLVD</t>
  </si>
  <si>
    <t>18103-6202</t>
  </si>
  <si>
    <t>MATTHEW.LESISKO@LVH.COM</t>
  </si>
  <si>
    <t>610-969-4218</t>
  </si>
  <si>
    <t>1FTFX2L56RKE00753</t>
  </si>
  <si>
    <t>BURKHARDT,LAUREL LYNN</t>
  </si>
  <si>
    <t>LAUREL</t>
  </si>
  <si>
    <t>BURKHARDT</t>
  </si>
  <si>
    <t>417 HILLTOP ROAD</t>
  </si>
  <si>
    <t>19530</t>
  </si>
  <si>
    <t>BURKHALL9@GMAIL.COM</t>
  </si>
  <si>
    <t>610-780-2764</t>
  </si>
  <si>
    <t>1FMJU2A81REA71857</t>
  </si>
  <si>
    <t>FIELD,WILLIAM R</t>
  </si>
  <si>
    <t>FIELD</t>
  </si>
  <si>
    <t>206 CABLE CAR RD</t>
  </si>
  <si>
    <t>18951-3510</t>
  </si>
  <si>
    <t>HUBCELL271@YAHOO.COM</t>
  </si>
  <si>
    <t>215-603-1353</t>
  </si>
  <si>
    <t>856-582-4292</t>
  </si>
  <si>
    <t>2024-06-22</t>
  </si>
  <si>
    <t>3FMCR9C60RRE68259</t>
  </si>
  <si>
    <t>PILIPCZUK,EMILY CATHERINE</t>
  </si>
  <si>
    <t>PILIPCZUK</t>
  </si>
  <si>
    <t>204 OVERLOOK DR</t>
  </si>
  <si>
    <t>19473-2302</t>
  </si>
  <si>
    <t>EMILYP0726@OUTLOOK.COM</t>
  </si>
  <si>
    <t>267-272-9040</t>
  </si>
  <si>
    <t>1FMSK8DH8RGA57175</t>
  </si>
  <si>
    <t>BYELICH,JUSTIN HOWARD</t>
  </si>
  <si>
    <t>BYELICH</t>
  </si>
  <si>
    <t>2064 PORTZER RD</t>
  </si>
  <si>
    <t>267-280-6480</t>
  </si>
  <si>
    <t>2024-06-24</t>
  </si>
  <si>
    <t>1FTFW1E87PKD95354</t>
  </si>
  <si>
    <t>HENKELS &amp; MCCOY INC</t>
  </si>
  <si>
    <t>985 JOLLY RD</t>
  </si>
  <si>
    <t>19422-0900</t>
  </si>
  <si>
    <t>215-283-7922</t>
  </si>
  <si>
    <t>1FTBW3X80RKA86075</t>
  </si>
  <si>
    <t>SAUCHANKA,MAKSIM</t>
  </si>
  <si>
    <t>MAKSIM</t>
  </si>
  <si>
    <t>SAUCHANKA</t>
  </si>
  <si>
    <t>1008 BARRY COURT</t>
  </si>
  <si>
    <t>609-712-2750</t>
  </si>
  <si>
    <t>1FM5K8GC7RGA70805</t>
  </si>
  <si>
    <t>HILL,CAMERON MICHAEL</t>
  </si>
  <si>
    <t>CAMERON</t>
  </si>
  <si>
    <t>1703 FOXWOOD DR</t>
  </si>
  <si>
    <t>CAMHILL8@OUTLOOK.COM</t>
  </si>
  <si>
    <t>215-869-8618</t>
  </si>
  <si>
    <t>215-378-3378</t>
  </si>
  <si>
    <t>267-358-8057</t>
  </si>
  <si>
    <t>1FT8W2BN9RED63483</t>
  </si>
  <si>
    <t>VALOR BUILT CONSTRUCTION, LLC</t>
  </si>
  <si>
    <t>1581 MEADOW LANE</t>
  </si>
  <si>
    <t>GLEN MILLS</t>
  </si>
  <si>
    <t>19342</t>
  </si>
  <si>
    <t>484-678-1599</t>
  </si>
  <si>
    <t>3FMCR9G61RRE96310</t>
  </si>
  <si>
    <t>PIPPET,MARGARET</t>
  </si>
  <si>
    <t>MARGARET</t>
  </si>
  <si>
    <t>PIPPET</t>
  </si>
  <si>
    <t>133 ROSLYN AVE</t>
  </si>
  <si>
    <t>19038</t>
  </si>
  <si>
    <t>267-471-1487</t>
  </si>
  <si>
    <t>2024-06-25</t>
  </si>
  <si>
    <t>1FDRF3HN0REC46923</t>
  </si>
  <si>
    <t>VELLNIECE CONSTRUCTION, LLC</t>
  </si>
  <si>
    <t>137 E GLENSIDE AVE</t>
  </si>
  <si>
    <t>19038-0876</t>
  </si>
  <si>
    <t>267-763-1602</t>
  </si>
  <si>
    <t>3FMCR9C6XRRE95985</t>
  </si>
  <si>
    <t>BORDA,FRANK VINCENT</t>
  </si>
  <si>
    <t>BORDA</t>
  </si>
  <si>
    <t>4365 COUNTY LINE RD</t>
  </si>
  <si>
    <t>HIGHNOTECAFE@AOL.COM</t>
  </si>
  <si>
    <t>215-534-3506</t>
  </si>
  <si>
    <t>1FDNF6DC7RDF09192</t>
  </si>
  <si>
    <t>NYCE CONCRETE CONSTRUCTION INC</t>
  </si>
  <si>
    <t>1510 MANNSVILLE RD</t>
  </si>
  <si>
    <t>ELLIOTTSBURG</t>
  </si>
  <si>
    <t>17024</t>
  </si>
  <si>
    <t>JED@NYCECONCRETE.COM</t>
  </si>
  <si>
    <t>717-648-4723</t>
  </si>
  <si>
    <t>1FMSK8DH8RGA54440</t>
  </si>
  <si>
    <t>APPLEWOOD ENTERPRISES INC</t>
  </si>
  <si>
    <t>331 MAPLE AVE STE 1</t>
  </si>
  <si>
    <t>19044-2148</t>
  </si>
  <si>
    <t>215-527-0446</t>
  </si>
  <si>
    <t>1FT8W2BN2RED76124</t>
  </si>
  <si>
    <t>VALLEY INSPECTION SERVICE, INC.</t>
  </si>
  <si>
    <t>430 BUSINESS PARK LN</t>
  </si>
  <si>
    <t>18109-9119</t>
  </si>
  <si>
    <t>RKRATZER@VALLEYINSPECTION.NET</t>
  </si>
  <si>
    <t>610-703-1870</t>
  </si>
  <si>
    <t>1FTFW3LD5RFA89941</t>
  </si>
  <si>
    <t>SCARPA,JOSEPH</t>
  </si>
  <si>
    <t>SCARPA</t>
  </si>
  <si>
    <t>13 COLONIAL DR</t>
  </si>
  <si>
    <t>JOALVINO@GMAIL.COM</t>
  </si>
  <si>
    <t>267-240-4944</t>
  </si>
  <si>
    <t>215-798-6550</t>
  </si>
  <si>
    <t>2024-06-26</t>
  </si>
  <si>
    <t>1FT8X3BT7REE05716</t>
  </si>
  <si>
    <t>2760 SCHUYLKILL RD</t>
  </si>
  <si>
    <t>SPRING CITY</t>
  </si>
  <si>
    <t>19475-1145</t>
  </si>
  <si>
    <t>1FTMF1KP0RKD12725</t>
  </si>
  <si>
    <t>484-754-2112</t>
  </si>
  <si>
    <t>1FTBW2CG5RKA84586</t>
  </si>
  <si>
    <t>M.J MAC INC</t>
  </si>
  <si>
    <t>48 VINCENT CIR STE D</t>
  </si>
  <si>
    <t>18974-1538</t>
  </si>
  <si>
    <t>SALES@MJMAC.COM</t>
  </si>
  <si>
    <t>267-236-3529</t>
  </si>
  <si>
    <t>267-966-8752</t>
  </si>
  <si>
    <t>1FTFW3L53RKD72211</t>
  </si>
  <si>
    <t>1FM5K8GC9RGA87573</t>
  </si>
  <si>
    <t>1FDNX6AN8RDF07700</t>
  </si>
  <si>
    <t>1FMSK8DH1RGA63304</t>
  </si>
  <si>
    <t>CETRONI,DAN</t>
  </si>
  <si>
    <t>DAN</t>
  </si>
  <si>
    <t>CETRONI</t>
  </si>
  <si>
    <t>1009 FAUSTINA DR</t>
  </si>
  <si>
    <t>DANCETRONI@COMCAST.NET</t>
  </si>
  <si>
    <t>610-574-5006</t>
  </si>
  <si>
    <t>2024-06-27</t>
  </si>
  <si>
    <t>2FMPK4G95RBA82903</t>
  </si>
  <si>
    <t>BAKER,TAMMY LYNN</t>
  </si>
  <si>
    <t>TAMMY</t>
  </si>
  <si>
    <t>BAKER</t>
  </si>
  <si>
    <t>4007 DALTON WAY</t>
  </si>
  <si>
    <t>SKOOTER769@GMAIL.COM</t>
  </si>
  <si>
    <t>215-932-7530</t>
  </si>
  <si>
    <t>1FMSK8DH3RGA13178</t>
  </si>
  <si>
    <t>SNYDER,TIM</t>
  </si>
  <si>
    <t>487 B DALE RD</t>
  </si>
  <si>
    <t>BARTO</t>
  </si>
  <si>
    <t>19504</t>
  </si>
  <si>
    <t>SNYDERTIM35@GMAIL.COM</t>
  </si>
  <si>
    <t>267-772-3085</t>
  </si>
  <si>
    <t>1FMDE7BHXRLA55612</t>
  </si>
  <si>
    <t>CABALLERO,CHRISTOPHER</t>
  </si>
  <si>
    <t>CABALLERO</t>
  </si>
  <si>
    <t>1071 KINGSLEY RD</t>
  </si>
  <si>
    <t>19046</t>
  </si>
  <si>
    <t>215-694-1922</t>
  </si>
  <si>
    <t>1FM5K8GC2RGA66757</t>
  </si>
  <si>
    <t>NUNNO,MICHAEL</t>
  </si>
  <si>
    <t>NUNNO</t>
  </si>
  <si>
    <t>4620 TWINBROOK CIR</t>
  </si>
  <si>
    <t>MNUNNO@COMCAST.NET</t>
  </si>
  <si>
    <t>215-262-6101</t>
  </si>
  <si>
    <t>215-230-2898</t>
  </si>
  <si>
    <t>1FTMF1LP7RKD85461</t>
  </si>
  <si>
    <t>REILLY,RONALD MICHAEL</t>
  </si>
  <si>
    <t>REILLY</t>
  </si>
  <si>
    <t>1020 OLD JACKSONVILLE RD</t>
  </si>
  <si>
    <t>215-499-3625</t>
  </si>
  <si>
    <t>1FTYE1Y80RKA53609</t>
  </si>
  <si>
    <t>2024-06-28</t>
  </si>
  <si>
    <t>1FMDE4DH8RLA49044</t>
  </si>
  <si>
    <t>TOTH,STEPHEN</t>
  </si>
  <si>
    <t>3740 MORRELL AVE APT A</t>
  </si>
  <si>
    <t>19114</t>
  </si>
  <si>
    <t>215-416-8048</t>
  </si>
  <si>
    <t>1FTFX1L55RKE09325</t>
  </si>
  <si>
    <t>F150</t>
  </si>
  <si>
    <t>3FMCR9D93RRF01926</t>
  </si>
  <si>
    <t>LAYTON,EILEEN MARIE</t>
  </si>
  <si>
    <t>LAYTON</t>
  </si>
  <si>
    <t>911 N 7TH ST</t>
  </si>
  <si>
    <t>E71TORINO@ICLOUD.COM</t>
  </si>
  <si>
    <t>215-257-2994</t>
  </si>
  <si>
    <t>215-350-1311</t>
  </si>
  <si>
    <t>1FMJK2A89REA79243</t>
  </si>
  <si>
    <t>CARNEY,NEAL J</t>
  </si>
  <si>
    <t>NEAL</t>
  </si>
  <si>
    <t>CARNEY</t>
  </si>
  <si>
    <t>8 JERICHO RUN</t>
  </si>
  <si>
    <t>WSHNGTN XING</t>
  </si>
  <si>
    <t>18977-1022</t>
  </si>
  <si>
    <t>NCARNEY@HUGHESENT.COM</t>
  </si>
  <si>
    <t>215-321-8901</t>
  </si>
  <si>
    <t>215-870-9938</t>
  </si>
  <si>
    <t>1FTER4KH7RLE05905</t>
  </si>
  <si>
    <t>RECIK,AL</t>
  </si>
  <si>
    <t>AL</t>
  </si>
  <si>
    <t>RECIK</t>
  </si>
  <si>
    <t>101 HARBOURTON WOODSVILLE RD</t>
  </si>
  <si>
    <t>267-230-1011</t>
  </si>
  <si>
    <t>1FT8W2BN0REE33906</t>
  </si>
  <si>
    <t>HUNTER ELECTRIC LLC</t>
  </si>
  <si>
    <t>3215 BRENTWOOD DRIVE</t>
  </si>
  <si>
    <t>18902-1695</t>
  </si>
  <si>
    <t>JBOBREK@YAHOO.COM</t>
  </si>
  <si>
    <t>215-284-6220</t>
  </si>
  <si>
    <t>2024-06-29</t>
  </si>
  <si>
    <t>1FMSK8DH9RGA90783</t>
  </si>
  <si>
    <t>JONES,TIAIANA</t>
  </si>
  <si>
    <t>TIAIANA</t>
  </si>
  <si>
    <t>215-290-6972</t>
  </si>
  <si>
    <t>3FMTK1S59PMA81878</t>
  </si>
  <si>
    <t>ARENA,STEPHEN</t>
  </si>
  <si>
    <t>ARENA</t>
  </si>
  <si>
    <t>6109 HARING ROAD</t>
  </si>
  <si>
    <t>PERKASKIE</t>
  </si>
  <si>
    <t>MR.STEPHENARENA@GMAIL.COM</t>
  </si>
  <si>
    <t>484-919-1851</t>
  </si>
  <si>
    <t>1FMCU9JZ2RUB05188</t>
  </si>
  <si>
    <t>HAMMOND,HOLLY ANN</t>
  </si>
  <si>
    <t>HAMMOND</t>
  </si>
  <si>
    <t>621 MELVINS RD</t>
  </si>
  <si>
    <t>HOLLY_HAMMOND@VERIZON.NET</t>
  </si>
  <si>
    <t>215-721-1579</t>
  </si>
  <si>
    <t>1FMDE4EP4RLA62444</t>
  </si>
  <si>
    <t>KATONA,KURT SPRINKLER</t>
  </si>
  <si>
    <t>KATONA</t>
  </si>
  <si>
    <t>2024-07-01</t>
  </si>
  <si>
    <t>1FT8W3BT5REE03420</t>
  </si>
  <si>
    <t>RUSHTON CONCEPTS LLC</t>
  </si>
  <si>
    <t>4230 DURHAM RD</t>
  </si>
  <si>
    <t>18902-1359</t>
  </si>
  <si>
    <t>RUSHTONCONCEPTS@YAHOO.COM</t>
  </si>
  <si>
    <t>215-651-1411</t>
  </si>
  <si>
    <t>215-696-9000</t>
  </si>
  <si>
    <t>1FT8X2BN6RED90878</t>
  </si>
  <si>
    <t>ROSE,NEAL</t>
  </si>
  <si>
    <t>8024 LENOLA ST</t>
  </si>
  <si>
    <t>19136</t>
  </si>
  <si>
    <t>ROSELOCK@AOL.COM</t>
  </si>
  <si>
    <t>215-332-1905</t>
  </si>
  <si>
    <t>1FTBW3X8XRKA86083</t>
  </si>
  <si>
    <t>TSARYK,SERGII</t>
  </si>
  <si>
    <t>SERGII</t>
  </si>
  <si>
    <t>TSARYK</t>
  </si>
  <si>
    <t>4634 WUNDER AVE</t>
  </si>
  <si>
    <t>19053-4766</t>
  </si>
  <si>
    <t>646-240-7495</t>
  </si>
  <si>
    <t>2024-07-02</t>
  </si>
  <si>
    <t>1FTFW5LD6RFA88213</t>
  </si>
  <si>
    <t>CABBELL,KENNETH L</t>
  </si>
  <si>
    <t>CABBELL</t>
  </si>
  <si>
    <t>65 BUTTONWOOD DRIVE</t>
  </si>
  <si>
    <t>19341</t>
  </si>
  <si>
    <t>610-246-1701</t>
  </si>
  <si>
    <t>1FTFW4L82RFA65654</t>
  </si>
  <si>
    <t>LECRONE,DOUGLAS ERIC</t>
  </si>
  <si>
    <t>LECRONE</t>
  </si>
  <si>
    <t>15 HEARTHSTONE RD</t>
  </si>
  <si>
    <t>HOPKINTON</t>
  </si>
  <si>
    <t>01748</t>
  </si>
  <si>
    <t>508-648-5690</t>
  </si>
  <si>
    <t>1FTEX1LP9RKE09227</t>
  </si>
  <si>
    <t>ASANDOR@BUCKSCCD.ORG</t>
  </si>
  <si>
    <t>1FDXE4FNXSDD04566</t>
  </si>
  <si>
    <t>HESS PLUMBING &amp; WELL PUMP SERVICE LLC</t>
  </si>
  <si>
    <t>2727 CRANBERRY RD</t>
  </si>
  <si>
    <t>18902-1704</t>
  </si>
  <si>
    <t>215-601-0700</t>
  </si>
  <si>
    <t>2024-07-03</t>
  </si>
  <si>
    <t>1FTFW5L57RFA91582</t>
  </si>
  <si>
    <t>JESCO INC</t>
  </si>
  <si>
    <t>167 MEMORIAL DRIVE</t>
  </si>
  <si>
    <t>SHREWSBURY</t>
  </si>
  <si>
    <t>01545</t>
  </si>
  <si>
    <t>908-753-8080</t>
  </si>
  <si>
    <t>1FT8W2BN0REE07631</t>
  </si>
  <si>
    <t>DEACON,CHRISTOPHER</t>
  </si>
  <si>
    <t>DEACON</t>
  </si>
  <si>
    <t>766 JACKSON AVE</t>
  </si>
  <si>
    <t>DEACONPAELECTRIC@GMAIL.COM</t>
  </si>
  <si>
    <t>215-495-5594</t>
  </si>
  <si>
    <t>1FMSK8DH9RGA56116</t>
  </si>
  <si>
    <t>MONTGOMERY COUNTY I.U. #23</t>
  </si>
  <si>
    <t>2 W LAFAYETTE ST</t>
  </si>
  <si>
    <t>3FMCR9B66RRE77100</t>
  </si>
  <si>
    <t>FLORCZAK 2ND,WILLIAM JOSEPH</t>
  </si>
  <si>
    <t>FLORCZAK</t>
  </si>
  <si>
    <t>25 MAHOGANY DR</t>
  </si>
  <si>
    <t>ZAKSPRAT@GMAIL.COM</t>
  </si>
  <si>
    <t>609-227-9058</t>
  </si>
  <si>
    <t>1FDRF3HN6REC47011</t>
  </si>
  <si>
    <t>MIDDLE BUCKS INSTITUTE OF TECH</t>
  </si>
  <si>
    <t>2740 YORK RD</t>
  </si>
  <si>
    <t>18929-1046</t>
  </si>
  <si>
    <t>WONDERS@MBIT.ORG</t>
  </si>
  <si>
    <t>610-909-3321</t>
  </si>
  <si>
    <t>215-343-2480</t>
  </si>
  <si>
    <t>1FMDE8BH7RLA31399</t>
  </si>
  <si>
    <t>COLE,JANET LYNN</t>
  </si>
  <si>
    <t>JANET</t>
  </si>
  <si>
    <t>COLE</t>
  </si>
  <si>
    <t>151 BRIDGETOWN PIKE</t>
  </si>
  <si>
    <t>267-808-2976</t>
  </si>
  <si>
    <t>1FD8X3FN8REC19805</t>
  </si>
  <si>
    <t>D&amp;D GOLDER, INC</t>
  </si>
  <si>
    <t>220 LIMESTONE RD</t>
  </si>
  <si>
    <t>19363</t>
  </si>
  <si>
    <t>610-633-7532</t>
  </si>
  <si>
    <t>1FTBR3UG6RKA17619</t>
  </si>
  <si>
    <t>HURLEY,SHEILA LORRAINE</t>
  </si>
  <si>
    <t>SHEILA</t>
  </si>
  <si>
    <t>HURLEY</t>
  </si>
  <si>
    <t>14891 WACO ST NW</t>
  </si>
  <si>
    <t>RAMSEY</t>
  </si>
  <si>
    <t>55303</t>
  </si>
  <si>
    <t>612-986-2434</t>
  </si>
  <si>
    <t>2024-07-05</t>
  </si>
  <si>
    <t>1FMSK8KH2RGA65629</t>
  </si>
  <si>
    <t>MONTEROSSO JR,JOHNNY A</t>
  </si>
  <si>
    <t>JOHNNY</t>
  </si>
  <si>
    <t>MONTEROSSO</t>
  </si>
  <si>
    <t>600 VALLEY RD</t>
  </si>
  <si>
    <t>IHATECLOWNS919@AOL.COM</t>
  </si>
  <si>
    <t>267-367-3836</t>
  </si>
  <si>
    <t>1FTMF1LP6RKD86097</t>
  </si>
  <si>
    <t>FOX,SEAN PATRICK</t>
  </si>
  <si>
    <t>FOX</t>
  </si>
  <si>
    <t>34 ESSEX LN</t>
  </si>
  <si>
    <t>19047-2039</t>
  </si>
  <si>
    <t>seanpfox17@aol.com</t>
  </si>
  <si>
    <t>267-982-8600</t>
  </si>
  <si>
    <t>1FT8W2BN8RED51373</t>
  </si>
  <si>
    <t>MCGRATH,GREGORY P</t>
  </si>
  <si>
    <t>MCGRATH</t>
  </si>
  <si>
    <t>6000 RIVER RD</t>
  </si>
  <si>
    <t>CONESTOGA</t>
  </si>
  <si>
    <t>17516</t>
  </si>
  <si>
    <t>sportfish25@comcast.net</t>
  </si>
  <si>
    <t>717-875-6163</t>
  </si>
  <si>
    <t>1FMDE4CPXRLA63472</t>
  </si>
  <si>
    <t>BENNER,JASON G</t>
  </si>
  <si>
    <t>BENNER</t>
  </si>
  <si>
    <t>193 WESTBURY DR</t>
  </si>
  <si>
    <t>18974-3929</t>
  </si>
  <si>
    <t>JB15MINOFFAME@VERIZON.NET</t>
  </si>
  <si>
    <t>215-773-0426</t>
  </si>
  <si>
    <t>215-932-7224</t>
  </si>
  <si>
    <t>215-718-8690</t>
  </si>
  <si>
    <t>1FTFW1E84PKF89873</t>
  </si>
  <si>
    <t>BUSICO,LOUIS ROCCO</t>
  </si>
  <si>
    <t>BUSICO</t>
  </si>
  <si>
    <t>2000 SILVERWOOD DR</t>
  </si>
  <si>
    <t>18940-9401</t>
  </si>
  <si>
    <t>llv1981@verizon.net</t>
  </si>
  <si>
    <t>215-801-4498</t>
  </si>
  <si>
    <t>1FTFW3LD4RFA86867</t>
  </si>
  <si>
    <t>LOZAGA,ANDREW HAGEN</t>
  </si>
  <si>
    <t>LOZAGA</t>
  </si>
  <si>
    <t>502 NECK RD</t>
  </si>
  <si>
    <t>subzero2004@aol.com</t>
  </si>
  <si>
    <t>609-724-8181</t>
  </si>
  <si>
    <t>2024-07-06</t>
  </si>
  <si>
    <t>1FDXE4FN9RDD22082</t>
  </si>
  <si>
    <t>HERNANDEZ POOLS AND PATIOS LLC</t>
  </si>
  <si>
    <t>116 W HILLCREST AVE</t>
  </si>
  <si>
    <t>19390</t>
  </si>
  <si>
    <t>mhgarduno@outlook.com</t>
  </si>
  <si>
    <t>302-465-5683</t>
  </si>
  <si>
    <t>1FMCU9MN3PUA95423</t>
  </si>
  <si>
    <t>READER,LINDSEY DARNELL</t>
  </si>
  <si>
    <t>READER</t>
  </si>
  <si>
    <t>700 LOWER STATE RD</t>
  </si>
  <si>
    <t>lindseydreader@gmail.com</t>
  </si>
  <si>
    <t>610-684-7369</t>
  </si>
  <si>
    <t>2024-07-08</t>
  </si>
  <si>
    <t>1FMCU9GN9RUA31708</t>
  </si>
  <si>
    <t>3FMTK3SU3PMA37636</t>
  </si>
  <si>
    <t>ROSE,JUSTIN MICHAEL</t>
  </si>
  <si>
    <t>4715 REDEUX CT</t>
  </si>
  <si>
    <t>JROSE1226@GMAIL.COM</t>
  </si>
  <si>
    <t>914-374-0095</t>
  </si>
  <si>
    <t>914-347-0095</t>
  </si>
  <si>
    <t>2FMPK4K98RBA09452</t>
  </si>
  <si>
    <t>1FMCU9GN9RUA42482</t>
  </si>
  <si>
    <t>1FTFW5L81RFA74433</t>
  </si>
  <si>
    <t>PAVLIK,RUTH ANN</t>
  </si>
  <si>
    <t>RUTH</t>
  </si>
  <si>
    <t>PAVLIK</t>
  </si>
  <si>
    <t>6 ERVIN RD</t>
  </si>
  <si>
    <t>609-458-3668</t>
  </si>
  <si>
    <t>2FMPK4J92RBB07426</t>
  </si>
  <si>
    <t>STEWART,JEREMY ALLEN</t>
  </si>
  <si>
    <t>6 WARD ST</t>
  </si>
  <si>
    <t>COACHSTEW21@GMAIL.COM</t>
  </si>
  <si>
    <t>443-752-1091</t>
  </si>
  <si>
    <t>54DC4W1D7SS202097</t>
  </si>
  <si>
    <t>ZAER LTD</t>
  </si>
  <si>
    <t>707 N VALLEY FORGE RD UNIT 120</t>
  </si>
  <si>
    <t>ZAZA@ZAERLTD.COM</t>
  </si>
  <si>
    <t>215-262-2430</t>
  </si>
  <si>
    <t>1FMCU9GN3RUA39030</t>
  </si>
  <si>
    <t>2024-07-09</t>
  </si>
  <si>
    <t>3FMCR9B68RRE07890</t>
  </si>
  <si>
    <t>SEIFERT,LAWRENCE STEVEN</t>
  </si>
  <si>
    <t>SEIFERT</t>
  </si>
  <si>
    <t>351 DUNHILL WAY</t>
  </si>
  <si>
    <t>19067-3128</t>
  </si>
  <si>
    <t>LARRYS18940@YAHOO.COM</t>
  </si>
  <si>
    <t>215-280-1004</t>
  </si>
  <si>
    <t>3FMCR9B65RRE79582</t>
  </si>
  <si>
    <t>ANDERSON,PAPA K</t>
  </si>
  <si>
    <t>PAPA</t>
  </si>
  <si>
    <t>ANDERSON</t>
  </si>
  <si>
    <t>1835 MEGARGEE ST</t>
  </si>
  <si>
    <t>19152</t>
  </si>
  <si>
    <t>PANDERSON@ABINGTONAUTOPARTS.COM</t>
  </si>
  <si>
    <t>267-902-5189</t>
  </si>
  <si>
    <t>1FM5K8AB4RGA80823</t>
  </si>
  <si>
    <t>TOWN OF CLINTON</t>
  </si>
  <si>
    <t>43 LEIGH STREET</t>
  </si>
  <si>
    <t>TMCGUIRE@CLINTONNJPD.ORG</t>
  </si>
  <si>
    <t>908-735-2665</t>
  </si>
  <si>
    <t>1FTEW2LPXRKD58670</t>
  </si>
  <si>
    <t>EHLO,SEAN MIN-LEE</t>
  </si>
  <si>
    <t>EHLO</t>
  </si>
  <si>
    <t>3 POPLAR LN</t>
  </si>
  <si>
    <t>SEANEHLO9@GMAIL.COM</t>
  </si>
  <si>
    <t>215-622-6214</t>
  </si>
  <si>
    <t>1FTEW2LP2RKD03551</t>
  </si>
  <si>
    <t>todd.costa@allanmyers.com</t>
  </si>
  <si>
    <t>1FMCU9JZ3RUA88045</t>
  </si>
  <si>
    <t>CASSEY,JAMES WILLIAM</t>
  </si>
  <si>
    <t>396 FLORENCE AVE</t>
  </si>
  <si>
    <t>18974-5236</t>
  </si>
  <si>
    <t>JWCASSEY@GMAIL.COM</t>
  </si>
  <si>
    <t>215-620-0731</t>
  </si>
  <si>
    <t>215-657-5270</t>
  </si>
  <si>
    <t>1FTEX2LP9RKD99403</t>
  </si>
  <si>
    <t>1FT7X2BA9PEC14588</t>
  </si>
  <si>
    <t>2024-07-10</t>
  </si>
  <si>
    <t>1FTFW7LD4RFB00158</t>
  </si>
  <si>
    <t>STOCKDALE,REBECCA R</t>
  </si>
  <si>
    <t>STOCKDALE</t>
  </si>
  <si>
    <t>2092 HUDNUT RD</t>
  </si>
  <si>
    <t>19473</t>
  </si>
  <si>
    <t>REBECCARSTOCKDALE@HOTMAIL.COM</t>
  </si>
  <si>
    <t>610-420-3845</t>
  </si>
  <si>
    <t>1FTVW1EL2PWG63087</t>
  </si>
  <si>
    <t>2FMPK4G96RBB26732</t>
  </si>
  <si>
    <t>315 NORTHAMPTON STREET</t>
  </si>
  <si>
    <t>18704</t>
  </si>
  <si>
    <t>1FMEE2BP1RLA20763</t>
  </si>
  <si>
    <t>MALHI,SUKHJINDER SINGH</t>
  </si>
  <si>
    <t>SUKHJINDER</t>
  </si>
  <si>
    <t>MALHI</t>
  </si>
  <si>
    <t>2045 SILVERWOOD DR</t>
  </si>
  <si>
    <t>215-347-9134</t>
  </si>
  <si>
    <t>1FTVW1EL5PWG58319</t>
  </si>
  <si>
    <t>2024-07-11</t>
  </si>
  <si>
    <t>1FDBF6Z81RKA04039</t>
  </si>
  <si>
    <t>1FDBF6Z81RKA04168</t>
  </si>
  <si>
    <t>1FDBF6Z82RKA04003</t>
  </si>
  <si>
    <t>3FMCR9B67RRE27211</t>
  </si>
  <si>
    <t>FREIMUTH,KIMBERLY ANN</t>
  </si>
  <si>
    <t>FREIMUTH</t>
  </si>
  <si>
    <t>111 BEAUMONT PL   PO BOX 368</t>
  </si>
  <si>
    <t>GWYNEDD VALLEY</t>
  </si>
  <si>
    <t>19437</t>
  </si>
  <si>
    <t>KAFREIMUTH@GMAIL.COM</t>
  </si>
  <si>
    <t>215-380-4657</t>
  </si>
  <si>
    <t>1FDWE3FN7RDD20904</t>
  </si>
  <si>
    <t>1FM5K8GC7RGA68603</t>
  </si>
  <si>
    <t>1FDNW7DX4SDF04773</t>
  </si>
  <si>
    <t>CORONADO'S POOL PLASTER INC</t>
  </si>
  <si>
    <t>668 COUNTY LINE RD</t>
  </si>
  <si>
    <t>18969-2102</t>
  </si>
  <si>
    <t>JJE@CORONADOSPOOLPLASTER.COM</t>
  </si>
  <si>
    <t>215-723-5885</t>
  </si>
  <si>
    <t>267-253-6448</t>
  </si>
  <si>
    <t>215-892-3091</t>
  </si>
  <si>
    <t>1FT8W3BM9RED74495</t>
  </si>
  <si>
    <t>PACT ONE LLC</t>
  </si>
  <si>
    <t>2019 MOUNTAIN HILL LANE</t>
  </si>
  <si>
    <t>CARLOS@PACTCONSTRUCTION.COM</t>
  </si>
  <si>
    <t>484-239-8692</t>
  </si>
  <si>
    <t>2024-07-12</t>
  </si>
  <si>
    <t>3FMTK1S58PMA86196</t>
  </si>
  <si>
    <t>MUSTAFA,BILAL</t>
  </si>
  <si>
    <t>BILAL</t>
  </si>
  <si>
    <t>MUSTAFA</t>
  </si>
  <si>
    <t>8111 CRISPIN ST</t>
  </si>
  <si>
    <t>BMUSTAFA36@HOTMAIL.COM</t>
  </si>
  <si>
    <t>267-679-6276</t>
  </si>
  <si>
    <t>1FT7W2AA5RED66259</t>
  </si>
  <si>
    <t>3FMTK1S57PMB01786</t>
  </si>
  <si>
    <t>LEWIS,CHRISTINE KAY</t>
  </si>
  <si>
    <t>LEWIS</t>
  </si>
  <si>
    <t>310 SAW MILL LN APT 8E</t>
  </si>
  <si>
    <t>TGRLILLY72@GMAIL.COM</t>
  </si>
  <si>
    <t>610-703-1736</t>
  </si>
  <si>
    <t>1FDVU4X81PKA59243</t>
  </si>
  <si>
    <t>MO MONEY, LLC</t>
  </si>
  <si>
    <t>1210 ASH LANE</t>
  </si>
  <si>
    <t>17042</t>
  </si>
  <si>
    <t>TRACY@UNIQUELIMOUSINE.COM</t>
  </si>
  <si>
    <t>717-645-3500</t>
  </si>
  <si>
    <t>1FMSK8DH4RGA43614</t>
  </si>
  <si>
    <t>CARDILLO,ROBERT D</t>
  </si>
  <si>
    <t>CARDILLO</t>
  </si>
  <si>
    <t>2752 BEDMINSTER RD</t>
  </si>
  <si>
    <t>LINDSAY.BOBBY@COMCAST.NET</t>
  </si>
  <si>
    <t>267-718-3728</t>
  </si>
  <si>
    <t>267-374-7099</t>
  </si>
  <si>
    <t>3FMCR9G66RRE16726</t>
  </si>
  <si>
    <t>FIORAVANTI,SAREE NICOLE</t>
  </si>
  <si>
    <t>SAREE</t>
  </si>
  <si>
    <t>FIORAVANTI</t>
  </si>
  <si>
    <t>42 LORRETTA CIR</t>
  </si>
  <si>
    <t>18954</t>
  </si>
  <si>
    <t>SAREENICOLE@GMAIL.COM</t>
  </si>
  <si>
    <t>215-582-5500</t>
  </si>
  <si>
    <t>3FMTK1S50PMA84958</t>
  </si>
  <si>
    <t>SINN,KEVIN A</t>
  </si>
  <si>
    <t>SINN</t>
  </si>
  <si>
    <t>511 GREENE ST</t>
  </si>
  <si>
    <t>kevinsinn@hotmail.com</t>
  </si>
  <si>
    <t>215-287-0079</t>
  </si>
  <si>
    <t>1FDUF5HT3PDA07941</t>
  </si>
  <si>
    <t>RYLKA,CHRISTINA ANN</t>
  </si>
  <si>
    <t>CHRISTINA</t>
  </si>
  <si>
    <t>RYLKA</t>
  </si>
  <si>
    <t>1107 KEMMERTOWN RD</t>
  </si>
  <si>
    <t>570-656-3492</t>
  </si>
  <si>
    <t>1FT8W2BN9REE41387</t>
  </si>
  <si>
    <t>GJ OLIVER INC</t>
  </si>
  <si>
    <t>50 INDUSTRIAL RD</t>
  </si>
  <si>
    <t>JOLIVER741@GMAIL.COM</t>
  </si>
  <si>
    <t>908-328-9802</t>
  </si>
  <si>
    <t>2024-07-13</t>
  </si>
  <si>
    <t>3FMTK3SU3PMA87940</t>
  </si>
  <si>
    <t>TAVARES,PAULO V</t>
  </si>
  <si>
    <t>PAULO</t>
  </si>
  <si>
    <t>TAVARES</t>
  </si>
  <si>
    <t>4185 SALEM DR</t>
  </si>
  <si>
    <t>18049</t>
  </si>
  <si>
    <t>PTAVARES029@GMAIL.COM</t>
  </si>
  <si>
    <t>484-861-1932</t>
  </si>
  <si>
    <t>3FMCR9B68RRE51680</t>
  </si>
  <si>
    <t>MCKAY,FRANCIS</t>
  </si>
  <si>
    <t>MCKAY</t>
  </si>
  <si>
    <t>1251 BOONE AVE</t>
  </si>
  <si>
    <t>JFMCKAY94@YAHOO.COM</t>
  </si>
  <si>
    <t>215-510-0738</t>
  </si>
  <si>
    <t>2024-07-15</t>
  </si>
  <si>
    <t>1FMSK8KH1RGA50927</t>
  </si>
  <si>
    <t>TORRANCE,JASON</t>
  </si>
  <si>
    <t>TORRANCE</t>
  </si>
  <si>
    <t>1506 JOPLIN LN</t>
  </si>
  <si>
    <t>JASON_K_TORRANCE@VANGUARD.COM</t>
  </si>
  <si>
    <t>724-433-3951</t>
  </si>
  <si>
    <t>1FMSK8DH6RGA88263</t>
  </si>
  <si>
    <t>FULLER JR,DANIEL LEE</t>
  </si>
  <si>
    <t>305 KATIE LN</t>
  </si>
  <si>
    <t>DANIELFULLERJR19@GMAIL.COM</t>
  </si>
  <si>
    <t>908-227-0880</t>
  </si>
  <si>
    <t>2FMPK4J94RBA18800</t>
  </si>
  <si>
    <t>JACOBS,DAVID JOSEPH</t>
  </si>
  <si>
    <t>1809 HOOD LN</t>
  </si>
  <si>
    <t>DAVID12541@VERIZON.NET</t>
  </si>
  <si>
    <t>215-643-8368</t>
  </si>
  <si>
    <t>2024-07-16</t>
  </si>
  <si>
    <t>1FTBF2BN7REE69775</t>
  </si>
  <si>
    <t>715 NORTH SHIP ROAD</t>
  </si>
  <si>
    <t>610-363-9450</t>
  </si>
  <si>
    <t>1FTBR1Y86RKA48022</t>
  </si>
  <si>
    <t>19124</t>
  </si>
  <si>
    <t>1FTER4KH4RLE32415</t>
  </si>
  <si>
    <t>GARGES,DYLAN JAMES</t>
  </si>
  <si>
    <t>GARGES</t>
  </si>
  <si>
    <t>3 FARM LN</t>
  </si>
  <si>
    <t>19520</t>
  </si>
  <si>
    <t>NCM5026@GMAIL.COM</t>
  </si>
  <si>
    <t>215-630-7863</t>
  </si>
  <si>
    <t>484-684-3669</t>
  </si>
  <si>
    <t>3FMCR9C67RRE54794</t>
  </si>
  <si>
    <t>CLAYTON,EDWARD R</t>
  </si>
  <si>
    <t>753 VALLEY RD</t>
  </si>
  <si>
    <t>EDLYNNCLAYTON@VERIZON.NET</t>
  </si>
  <si>
    <t>215-674-0954</t>
  </si>
  <si>
    <t>215-512-4090</t>
  </si>
  <si>
    <t>2024-07-17</t>
  </si>
  <si>
    <t>1FMSK8JH4PGB25439</t>
  </si>
  <si>
    <t>WEISS,ANDREW  T</t>
  </si>
  <si>
    <t>WEISS</t>
  </si>
  <si>
    <t>225 MARSHALL ST</t>
  </si>
  <si>
    <t>18944-1440</t>
  </si>
  <si>
    <t>215-957-1766</t>
  </si>
  <si>
    <t>2024-07-18</t>
  </si>
  <si>
    <t>1FMJU1J8XREA77554</t>
  </si>
  <si>
    <t>ROMASZEWSKI,SANDRA ANNE</t>
  </si>
  <si>
    <t>ROMASZEWSKI</t>
  </si>
  <si>
    <t>665 BRINKWORTH AVE</t>
  </si>
  <si>
    <t>TAZGIRL127@AOL.COM</t>
  </si>
  <si>
    <t>267-483-5891</t>
  </si>
  <si>
    <t>215-837-7141</t>
  </si>
  <si>
    <t>1FT8W3BA8PED40602</t>
  </si>
  <si>
    <t>MCCORMICK,JOSEPH M</t>
  </si>
  <si>
    <t>MCCORMICK</t>
  </si>
  <si>
    <t>81 CENTER RD</t>
  </si>
  <si>
    <t>TMCCORMICK5464@GMAIL.COM</t>
  </si>
  <si>
    <t>215-262-9991</t>
  </si>
  <si>
    <t>610-294-9272</t>
  </si>
  <si>
    <t>1FMSK8DH0RGA46803</t>
  </si>
  <si>
    <t>YONKER,ROGER A</t>
  </si>
  <si>
    <t>YONKER</t>
  </si>
  <si>
    <t>663 E CHESTNUT ST</t>
  </si>
  <si>
    <t>REFINEDESTATES@YAHOO.COM</t>
  </si>
  <si>
    <t>267-474-2653</t>
  </si>
  <si>
    <t>215-345-8022</t>
  </si>
  <si>
    <t>267-474-3653</t>
  </si>
  <si>
    <t>1FTBF2BA1PED65194</t>
  </si>
  <si>
    <t>2024-07-19</t>
  </si>
  <si>
    <t>1FM5K8AB9RGA47297</t>
  </si>
  <si>
    <t>1FTBR2C80RKA92126</t>
  </si>
  <si>
    <t>GHALI CONSTRUCTION NJ CORP</t>
  </si>
  <si>
    <t>275 DEPEW ST</t>
  </si>
  <si>
    <t>DUMONT</t>
  </si>
  <si>
    <t>07628</t>
  </si>
  <si>
    <t>201-384-3436</t>
  </si>
  <si>
    <t>646-533-0608</t>
  </si>
  <si>
    <t>1FMEE8BP9RLA58129</t>
  </si>
  <si>
    <t>STEIN,SCOTT M</t>
  </si>
  <si>
    <t>STEIN</t>
  </si>
  <si>
    <t>132 CHINABERRY DR</t>
  </si>
  <si>
    <t>SMS253@ME.COM</t>
  </si>
  <si>
    <t>215-776-7097</t>
  </si>
  <si>
    <t>1FMDE4CPXRLA50236</t>
  </si>
  <si>
    <t>BROUSE,JOEL BENJAMIN</t>
  </si>
  <si>
    <t>BROUSE</t>
  </si>
  <si>
    <t>4 WOODBURY AVE</t>
  </si>
  <si>
    <t>JOELBROUSE@COMCAST.NET</t>
  </si>
  <si>
    <t>215-768-3317</t>
  </si>
  <si>
    <t>1FTBR2C80RKA81661</t>
  </si>
  <si>
    <t>2024-07-20</t>
  </si>
  <si>
    <t>3FMCR9B61RRE42965</t>
  </si>
  <si>
    <t>PACKARD,JACQUELINE</t>
  </si>
  <si>
    <t>PACKARD</t>
  </si>
  <si>
    <t>204 SUFFOLK RD</t>
  </si>
  <si>
    <t>DEJADOM@YAHOO.COM</t>
  </si>
  <si>
    <t>267-237-5592</t>
  </si>
  <si>
    <t>1FMSK8DH8RGA62618</t>
  </si>
  <si>
    <t>AMOROSO,BRADLEY JOHN</t>
  </si>
  <si>
    <t>AMOROSO</t>
  </si>
  <si>
    <t>809 QUAIL WAY</t>
  </si>
  <si>
    <t>BRAD.AMOROSO@GMAIL.COM</t>
  </si>
  <si>
    <t>610-742-3205</t>
  </si>
  <si>
    <t>1FMSK8KH6RGA62930</t>
  </si>
  <si>
    <t>LAWSON,ELIZABETH M</t>
  </si>
  <si>
    <t>LAWSON</t>
  </si>
  <si>
    <t>1855 BROWN AVE</t>
  </si>
  <si>
    <t>19020-3708</t>
  </si>
  <si>
    <t>ELAWSON0306@GMAIL.COM</t>
  </si>
  <si>
    <t>215-245-1662</t>
  </si>
  <si>
    <t>888-534-4148</t>
  </si>
  <si>
    <t>1FM5K8GCXRGA13367</t>
  </si>
  <si>
    <t>MORALES-MACEDO,ANTONIO JOSE</t>
  </si>
  <si>
    <t>ANTONIO</t>
  </si>
  <si>
    <t>MORALES-MACEDO</t>
  </si>
  <si>
    <t>2215 LISA DRIVE</t>
  </si>
  <si>
    <t>ANTONIOMM0117@GMAIL.COM</t>
  </si>
  <si>
    <t>267-461-5645</t>
  </si>
  <si>
    <t>1FMCU0E15PUA89579</t>
  </si>
  <si>
    <t>BLOCH,LARRY MARTIN</t>
  </si>
  <si>
    <t>BLOCH</t>
  </si>
  <si>
    <t>473 SPRING MEADOW CIR</t>
  </si>
  <si>
    <t>HABAMAN69@GMAIL.COM</t>
  </si>
  <si>
    <t>267-980-4594</t>
  </si>
  <si>
    <t>2024-07-22</t>
  </si>
  <si>
    <t>1FMDE7BH0RLA30542</t>
  </si>
  <si>
    <t>1FT8W2BN0REE64203</t>
  </si>
  <si>
    <t>WOOD,PHILLIP S</t>
  </si>
  <si>
    <t>WOOD</t>
  </si>
  <si>
    <t>9816 LEGION ST</t>
  </si>
  <si>
    <t>PYKHVAC@HOTMAIL.COM</t>
  </si>
  <si>
    <t>267-974-6618</t>
  </si>
  <si>
    <t>1FT8W2BN6REE15068</t>
  </si>
  <si>
    <t>HELSEL,DEREK GENE</t>
  </si>
  <si>
    <t>HELSEL</t>
  </si>
  <si>
    <t>1860 LITTLE RD</t>
  </si>
  <si>
    <t>PERKIOMENVILLE</t>
  </si>
  <si>
    <t>18074</t>
  </si>
  <si>
    <t>DHELSEL145@GMAIL.COM</t>
  </si>
  <si>
    <t>484-300-0909</t>
  </si>
  <si>
    <t>3FTTW8S98RRB05629</t>
  </si>
  <si>
    <t>SUDHOP III,CHARLES JOHN</t>
  </si>
  <si>
    <t>SUDHOP</t>
  </si>
  <si>
    <t>3623 NANCY WARD CIR</t>
  </si>
  <si>
    <t>18902-9041</t>
  </si>
  <si>
    <t>CJSUDHOP@VERIZON.NET</t>
  </si>
  <si>
    <t>267-246-1737</t>
  </si>
  <si>
    <t>1FMSK8DHXRGA53693</t>
  </si>
  <si>
    <t>VACCARELLE,KAITLYN MARIE</t>
  </si>
  <si>
    <t>KAITLYN</t>
  </si>
  <si>
    <t>VACCARELLE</t>
  </si>
  <si>
    <t>20 SAMUEL DR</t>
  </si>
  <si>
    <t>08822</t>
  </si>
  <si>
    <t>KVACCARELLE@GMAIL.COM</t>
  </si>
  <si>
    <t>908-310-6141</t>
  </si>
  <si>
    <t>2024-07-23</t>
  </si>
  <si>
    <t>1FTFW1RG1RFB37232</t>
  </si>
  <si>
    <t>KIKER JR,RICHARD M</t>
  </si>
  <si>
    <t>KIKER</t>
  </si>
  <si>
    <t>52 SUNSET DR</t>
  </si>
  <si>
    <t>RKIKER@GMAIL.COM</t>
  </si>
  <si>
    <t>267-374-8062</t>
  </si>
  <si>
    <t>1FBAX9CG2RKB01057</t>
  </si>
  <si>
    <t>GEORGE-REICHLEY,MICHAEL</t>
  </si>
  <si>
    <t>GEORGE-REICHLEY</t>
  </si>
  <si>
    <t>408 CARMICHAEL DR</t>
  </si>
  <si>
    <t>REICHLMJ@NPENN.ORG</t>
  </si>
  <si>
    <t>215-896-3504</t>
  </si>
  <si>
    <t>1FT8W3BM7RED29717</t>
  </si>
  <si>
    <t>K&amp;M HOME ENHANCEMENTS INC</t>
  </si>
  <si>
    <t>803 LORRAINE DR</t>
  </si>
  <si>
    <t>MIKESTANWICK@GMAIL.COM</t>
  </si>
  <si>
    <t>215-206-2041</t>
  </si>
  <si>
    <t>1FTEW2LP6RKD86255</t>
  </si>
  <si>
    <t>1FD8X3FN3PED17900</t>
  </si>
  <si>
    <t>1FTER4PH2RLE21809</t>
  </si>
  <si>
    <t>1FD8X3FN5PED17901</t>
  </si>
  <si>
    <t>2024-07-24</t>
  </si>
  <si>
    <t>1FMJK1J84REA50601</t>
  </si>
  <si>
    <t>1FMSK8KH3RGA64991</t>
  </si>
  <si>
    <t>BELLES NETWORK SERVICES LLC</t>
  </si>
  <si>
    <t>2024-07-25</t>
  </si>
  <si>
    <t>1FTFW5LD4RFB15148</t>
  </si>
  <si>
    <t>WOLFE,MICHAEL ANTHONY</t>
  </si>
  <si>
    <t>2260 SUNRISE WAY</t>
  </si>
  <si>
    <t>MAW010722@GMAIL.COM</t>
  </si>
  <si>
    <t>215-343-1771</t>
  </si>
  <si>
    <t>215-287-3057</t>
  </si>
  <si>
    <t>3FMCR9B60RRE44173</t>
  </si>
  <si>
    <t>WETMORE,JOSHUA T</t>
  </si>
  <si>
    <t>WETMORE</t>
  </si>
  <si>
    <t>816 SENECA WAY</t>
  </si>
  <si>
    <t>JWET33@LIVE.COM</t>
  </si>
  <si>
    <t>570-807-3529</t>
  </si>
  <si>
    <t>1FTYE2YG8RKA93725</t>
  </si>
  <si>
    <t>ABLE TRANSPORTATION</t>
  </si>
  <si>
    <t>47 HOME PL</t>
  </si>
  <si>
    <t>10302</t>
  </si>
  <si>
    <t>917-882-1060</t>
  </si>
  <si>
    <t>1FTBR2C89RKA74790</t>
  </si>
  <si>
    <t>10200 RICHMOND AVE STE 100</t>
  </si>
  <si>
    <t>1FTBR2CG5RKA36805</t>
  </si>
  <si>
    <t>KIEVIT,THOMAS J</t>
  </si>
  <si>
    <t>KIEVIT</t>
  </si>
  <si>
    <t>26 SADDLE RIDGE ROAD</t>
  </si>
  <si>
    <t>ANDOVER</t>
  </si>
  <si>
    <t>07821</t>
  </si>
  <si>
    <t>973-980-6947</t>
  </si>
  <si>
    <t>2024-07-26</t>
  </si>
  <si>
    <t>1FMJU1G83REA02721</t>
  </si>
  <si>
    <t>WHITEMARSH TOWNSHIP</t>
  </si>
  <si>
    <t>616 GERMANTOWN PIKE</t>
  </si>
  <si>
    <t>19444-1821</t>
  </si>
  <si>
    <t>610-825-3535</t>
  </si>
  <si>
    <t>3FMCR9C61RRF16285</t>
  </si>
  <si>
    <t>SANDERS,ABIGAIL KATE</t>
  </si>
  <si>
    <t>ABIGAIL</t>
  </si>
  <si>
    <t>SANDERS</t>
  </si>
  <si>
    <t>705 N 2ND ST</t>
  </si>
  <si>
    <t>ABIGAILK.SANDERS@GMAIL.COM</t>
  </si>
  <si>
    <t>484-226-7090</t>
  </si>
  <si>
    <t>1FT8W2BM6RED81110</t>
  </si>
  <si>
    <t>CLEGHORN III,JACK HAROLD</t>
  </si>
  <si>
    <t>CLEGHORN III</t>
  </si>
  <si>
    <t>4025 LONGFELLOW ST</t>
  </si>
  <si>
    <t>18104</t>
  </si>
  <si>
    <t>JACKCLEGHORN@YAHOO.COM</t>
  </si>
  <si>
    <t>817-454-3232</t>
  </si>
  <si>
    <t>3FMTK3SU8RMA09754</t>
  </si>
  <si>
    <t>SPENCE,DIANE J</t>
  </si>
  <si>
    <t>SPENCE</t>
  </si>
  <si>
    <t>77 GREENWOODS DR</t>
  </si>
  <si>
    <t>DS8923@GMAIL.COM</t>
  </si>
  <si>
    <t>215-429-0661</t>
  </si>
  <si>
    <t>215-696-3593</t>
  </si>
  <si>
    <t>1FMJU1G89REA03758</t>
  </si>
  <si>
    <t>1FTFW5LD6RFB13739</t>
  </si>
  <si>
    <t>SLOANE,JEREMY N</t>
  </si>
  <si>
    <t>SLOANE</t>
  </si>
  <si>
    <t>1543 NORRISTOWN RD</t>
  </si>
  <si>
    <t>JS0272@GMAIL.COM</t>
  </si>
  <si>
    <t>215-378-7899</t>
  </si>
  <si>
    <t>2024-07-27</t>
  </si>
  <si>
    <t>3FMCR9B67RRE48155</t>
  </si>
  <si>
    <t>RAWLINSON-CARTER,JADA LOUISE</t>
  </si>
  <si>
    <t>JADA</t>
  </si>
  <si>
    <t>RAWLINSON-CARTER</t>
  </si>
  <si>
    <t>507 HILL AVE</t>
  </si>
  <si>
    <t>215-630-5129</t>
  </si>
  <si>
    <t>2024-07-29</t>
  </si>
  <si>
    <t>1FMSK8DH6RGA55120</t>
  </si>
  <si>
    <t>NAGELBERG,RICHARD H</t>
  </si>
  <si>
    <t>NAGELBERG</t>
  </si>
  <si>
    <t>1620 CLAUDIA WAY</t>
  </si>
  <si>
    <t>gr82th@aol.com</t>
  </si>
  <si>
    <t>215-292-9674</t>
  </si>
  <si>
    <t>1FTFW7LD7RFB24129</t>
  </si>
  <si>
    <t>PO BOX 20189</t>
  </si>
  <si>
    <t>17402-0140</t>
  </si>
  <si>
    <t>3FMTK3SU7PMA64712</t>
  </si>
  <si>
    <t>KATONA,CHRISTOPHER W</t>
  </si>
  <si>
    <t>898 LIMEKILN RD</t>
  </si>
  <si>
    <t>CKATONA@FREDBEANS.COM</t>
  </si>
  <si>
    <t>215-348-1693</t>
  </si>
  <si>
    <t>267-475-5620</t>
  </si>
  <si>
    <t>1FTRF3BA5REC85033</t>
  </si>
  <si>
    <t>BLUE MOON ACRES INC</t>
  </si>
  <si>
    <t>2287 DURHAM RD PO BOX 201</t>
  </si>
  <si>
    <t>JLYONS@BLUEMOONACRES.COM</t>
  </si>
  <si>
    <t>267-767-4817</t>
  </si>
  <si>
    <t>1FMJK1J8XREA48562</t>
  </si>
  <si>
    <t>2024-07-30</t>
  </si>
  <si>
    <t>1FTVW1EV8PWG47218</t>
  </si>
  <si>
    <t>BRAUN III,HARRY KARL</t>
  </si>
  <si>
    <t>3611 JACOB STOUT RD UNIT 8</t>
  </si>
  <si>
    <t>18902-9065</t>
  </si>
  <si>
    <t>harrykbraun@hotmail.com</t>
  </si>
  <si>
    <t>267-567-9808</t>
  </si>
  <si>
    <t>1FTBW3X86RKA05371</t>
  </si>
  <si>
    <t>1FD8W3HT2PEC92504</t>
  </si>
  <si>
    <t>LAND-TECH ENTERPRISES INC</t>
  </si>
  <si>
    <t>3084B BRISTOL RD</t>
  </si>
  <si>
    <t>SSTEIN@LANDTECHENTERPRISES.COM</t>
  </si>
  <si>
    <t>215-491-1470</t>
  </si>
  <si>
    <t>215-239-5964</t>
  </si>
  <si>
    <t>1FTFW5LD6RFB35806</t>
  </si>
  <si>
    <t>OMALLEY,CHRISTOPH T</t>
  </si>
  <si>
    <t>CHRISTOPH</t>
  </si>
  <si>
    <t>OMALLEY</t>
  </si>
  <si>
    <t>113 CHATHAM LN</t>
  </si>
  <si>
    <t>PT PLEASANT</t>
  </si>
  <si>
    <t>08742-2005</t>
  </si>
  <si>
    <t>LJCTO@VERIZON.NET</t>
  </si>
  <si>
    <t>732-766-2364</t>
  </si>
  <si>
    <t>1FM5K8GC4RGA68476</t>
  </si>
  <si>
    <t>NEJMAN,ROBERT JOHN</t>
  </si>
  <si>
    <t>NEJMAN</t>
  </si>
  <si>
    <t>14 CREIGHTON CIR</t>
  </si>
  <si>
    <t>19607</t>
  </si>
  <si>
    <t>RJNEJMAN62@GMAIL.COM</t>
  </si>
  <si>
    <t>610-858-3750</t>
  </si>
  <si>
    <t>1FMSK8JH1PGB50492</t>
  </si>
  <si>
    <t>DIRENZI,LAURIE K</t>
  </si>
  <si>
    <t>DIRENZI</t>
  </si>
  <si>
    <t>630 VIOLET RD</t>
  </si>
  <si>
    <t>215-740-8083</t>
  </si>
  <si>
    <t>3FMTK1S57PMB03960</t>
  </si>
  <si>
    <t>MILLER,MELISSA L</t>
  </si>
  <si>
    <t>967 HILLSIDE DR</t>
  </si>
  <si>
    <t>18966-4312</t>
  </si>
  <si>
    <t>MIS94@COMCAST.NET</t>
  </si>
  <si>
    <t>215-285-9361</t>
  </si>
  <si>
    <t>2024-07-31</t>
  </si>
  <si>
    <t>3FMTK1S53PMA99454</t>
  </si>
  <si>
    <t>DEFEO,JAMES EDWARD</t>
  </si>
  <si>
    <t>DEFEO</t>
  </si>
  <si>
    <t>429 PARKVIEW AVE</t>
  </si>
  <si>
    <t>19047-5420</t>
  </si>
  <si>
    <t>JDEFEO@MCCAFFERTY.COM</t>
  </si>
  <si>
    <t>215-702-1390</t>
  </si>
  <si>
    <t>215-945-8000</t>
  </si>
  <si>
    <t>215-520-9984</t>
  </si>
  <si>
    <t>1FTYE1Y84RKA95880</t>
  </si>
  <si>
    <t>BLEJWAS ASSOCIATES INC</t>
  </si>
  <si>
    <t>221 EVANS WAY STE A</t>
  </si>
  <si>
    <t>908-797-9653</t>
  </si>
  <si>
    <t>3FMTK3SU9PMA91510</t>
  </si>
  <si>
    <t>1FTBR2CG1RKB06364</t>
  </si>
  <si>
    <t>SABRA SAAD IRRV TRUST</t>
  </si>
  <si>
    <t>12812 BOXWOOD LN</t>
  </si>
  <si>
    <t>UNION BRIDGE</t>
  </si>
  <si>
    <t>21791</t>
  </si>
  <si>
    <t>301-898-1037</t>
  </si>
  <si>
    <t>1FMJK2A8XREA59664</t>
  </si>
  <si>
    <t>GOSS,EMANUEL BERINSON</t>
  </si>
  <si>
    <t>EMANUEL</t>
  </si>
  <si>
    <t>GOSS</t>
  </si>
  <si>
    <t>11 RUBY CT</t>
  </si>
  <si>
    <t>215-630-4044</t>
  </si>
  <si>
    <t>2024-08-01</t>
  </si>
  <si>
    <t>1FTBR1C86RKA76331</t>
  </si>
  <si>
    <t>KCS PLUMBING LLC</t>
  </si>
  <si>
    <t>2617 DEKALB PIKE</t>
  </si>
  <si>
    <t>KCS.PLUMBING@GMAIL.COM</t>
  </si>
  <si>
    <t>215-510-1697</t>
  </si>
  <si>
    <t>1FMSK8DH1PGB79082</t>
  </si>
  <si>
    <t>MILLS,DAVID CHARLES</t>
  </si>
  <si>
    <t>MILLS</t>
  </si>
  <si>
    <t>1590 TENNIS CIR</t>
  </si>
  <si>
    <t>DCMILLSSR1@GMAIL.COM</t>
  </si>
  <si>
    <t>215-872-4707</t>
  </si>
  <si>
    <t>267-956-1277</t>
  </si>
  <si>
    <t>1FMWK8HC6SGA30286</t>
  </si>
  <si>
    <t>2024-08-02</t>
  </si>
  <si>
    <t>1FTBR1Y81RKA81669</t>
  </si>
  <si>
    <t>GATEWAY COMMUNICATIONS SERVICES INC</t>
  </si>
  <si>
    <t>50 GERMAN AVE PO BOX 497</t>
  </si>
  <si>
    <t>PBODICK@GATEWAYCS.COM</t>
  </si>
  <si>
    <t>215-651-7386</t>
  </si>
  <si>
    <t>1FTMF1EB9PKF16811</t>
  </si>
  <si>
    <t>ROCCOS COLLISION CENTER INC</t>
  </si>
  <si>
    <t>1449 N BLACK HORSE PIKE</t>
  </si>
  <si>
    <t>856-974-4507</t>
  </si>
  <si>
    <t>2024-08-03</t>
  </si>
  <si>
    <t>1FTFW3LD2RFA88049</t>
  </si>
  <si>
    <t>SHAW,ERIC JAMES</t>
  </si>
  <si>
    <t>346 MAIN ST</t>
  </si>
  <si>
    <t>KMCKINNELL918@YAHOO.COM</t>
  </si>
  <si>
    <t>610-883-3913</t>
  </si>
  <si>
    <t>1FTFW3L85RKE20415</t>
  </si>
  <si>
    <t>SEIP,JOSEPH THOMAS</t>
  </si>
  <si>
    <t>SEIP</t>
  </si>
  <si>
    <t>400 DUTCH NECK RD APT O8</t>
  </si>
  <si>
    <t>JOSEPH.SEIP@GMAIL.COM</t>
  </si>
  <si>
    <t>609-617-5766</t>
  </si>
  <si>
    <t>1FMCU9MN2RUA63243</t>
  </si>
  <si>
    <t>LEMOLE JR,GERALD MICHAEL</t>
  </si>
  <si>
    <t>LEMOLE</t>
  </si>
  <si>
    <t>111 LOWNES RD</t>
  </si>
  <si>
    <t>MLEMOLE@MSN.COM</t>
  </si>
  <si>
    <t>520-282-0571</t>
  </si>
  <si>
    <t>520-282-0830</t>
  </si>
  <si>
    <t>2024-08-05</t>
  </si>
  <si>
    <t>1FTBW1Y88RKB05877</t>
  </si>
  <si>
    <t>1FMSK8DH6RGA39354</t>
  </si>
  <si>
    <t>BARTON,JAMES E</t>
  </si>
  <si>
    <t>BARTON</t>
  </si>
  <si>
    <t>200 SUMTER PL</t>
  </si>
  <si>
    <t>JEBGOLFER2@GMAIL.COM</t>
  </si>
  <si>
    <t>215-540-5889</t>
  </si>
  <si>
    <t>215-570-6017</t>
  </si>
  <si>
    <t>1FDNW7DX9SDF04848</t>
  </si>
  <si>
    <t>1FTFW1P88PKF41595</t>
  </si>
  <si>
    <t>1FMCU9MN7RUA55123</t>
  </si>
  <si>
    <t>2024-08-06</t>
  </si>
  <si>
    <t>1FTFW1RG0RFB32393</t>
  </si>
  <si>
    <t>ANZALONE,MARCELLO MICHAEL</t>
  </si>
  <si>
    <t>MARCELLO</t>
  </si>
  <si>
    <t>ANZALONE</t>
  </si>
  <si>
    <t>2015 OAK AVE</t>
  </si>
  <si>
    <t>MCHELLO2009@YAHOO.COM</t>
  </si>
  <si>
    <t>267-688-3030</t>
  </si>
  <si>
    <t>3FMCR9B60RRE27146</t>
  </si>
  <si>
    <t>TROTTER,PETER J</t>
  </si>
  <si>
    <t>TROTTER</t>
  </si>
  <si>
    <t>112 SUSAN LN</t>
  </si>
  <si>
    <t>PETERTROTTER37@GMAIL.COM</t>
  </si>
  <si>
    <t>570-872-4093</t>
  </si>
  <si>
    <t>2024-08-08</t>
  </si>
  <si>
    <t>1FMDE4DH2RLA63926</t>
  </si>
  <si>
    <t>PARNCUTT,MEGHAN E</t>
  </si>
  <si>
    <t>PARNCUTT</t>
  </si>
  <si>
    <t>1202 HALL AVE</t>
  </si>
  <si>
    <t>MEP5056@GMAIL.COM</t>
  </si>
  <si>
    <t>215-356-7038</t>
  </si>
  <si>
    <t>1FT8W3BT7RED92288</t>
  </si>
  <si>
    <t>VARADY,MICHAEL A</t>
  </si>
  <si>
    <t>VARADY</t>
  </si>
  <si>
    <t>2 RAVENWOOD CT</t>
  </si>
  <si>
    <t>M.VARADY@AOL.COM</t>
  </si>
  <si>
    <t>732-216-1858</t>
  </si>
  <si>
    <t>609-758-0087</t>
  </si>
  <si>
    <t>908-770-9717</t>
  </si>
  <si>
    <t>1FA6P8TH8R5125582</t>
  </si>
  <si>
    <t>FULTON,ELIZABETH CHRISTENE</t>
  </si>
  <si>
    <t>FULTON</t>
  </si>
  <si>
    <t>3496 POND VIEW DR</t>
  </si>
  <si>
    <t>LIZ.KNAPMAN@GMAIL.COM</t>
  </si>
  <si>
    <t>267-518-7901</t>
  </si>
  <si>
    <t>2024-08-09</t>
  </si>
  <si>
    <t>1FT8W2BT8REE57899</t>
  </si>
  <si>
    <t>GILLETTE,PAUL A</t>
  </si>
  <si>
    <t>GILLETTE</t>
  </si>
  <si>
    <t>628 3RD ST</t>
  </si>
  <si>
    <t>PAUL@DEEGINDUSTRIES.COM</t>
  </si>
  <si>
    <t>908-319-6818</t>
  </si>
  <si>
    <t>3FMCR9B65RRF23841</t>
  </si>
  <si>
    <t>MANION,CHRISTINE A</t>
  </si>
  <si>
    <t>MANION</t>
  </si>
  <si>
    <t>2184 BLUE STEM DR</t>
  </si>
  <si>
    <t>CHRISTINEMANION@GMAIL.COM</t>
  </si>
  <si>
    <t>215-375-0600</t>
  </si>
  <si>
    <t>1FMDE4CP8RLA74597</t>
  </si>
  <si>
    <t>CHEROMCKA,TIMOTHY</t>
  </si>
  <si>
    <t>CHEROMCKA</t>
  </si>
  <si>
    <t>2241 AQUETONG RD</t>
  </si>
  <si>
    <t>18938-1149</t>
  </si>
  <si>
    <t>TCHEROMCKA@PCSBIO.COM</t>
  </si>
  <si>
    <t>267-884-5849</t>
  </si>
  <si>
    <t>3FMTK3SU2PMA77013</t>
  </si>
  <si>
    <t>1FTFW5LD4RFB52409</t>
  </si>
  <si>
    <t>GILL JR,JOHN BERTMAN</t>
  </si>
  <si>
    <t>GILL</t>
  </si>
  <si>
    <t>17 SWEETWATER CIR</t>
  </si>
  <si>
    <t>HELICOPTERS2001Z3@YAHOO.COM</t>
  </si>
  <si>
    <t>908-297-2378</t>
  </si>
  <si>
    <t>1FMCU9GN2RUA76490</t>
  </si>
  <si>
    <t>2024-08-10</t>
  </si>
  <si>
    <t>1FMCU9MNXRUA68089</t>
  </si>
  <si>
    <t>PIECHOTTA,MIKAYLA WENDY</t>
  </si>
  <si>
    <t>MIKAYLA</t>
  </si>
  <si>
    <t>PIECHOTTA</t>
  </si>
  <si>
    <t>4775 OLD EASTON RD</t>
  </si>
  <si>
    <t>MIKAYLAP514@GMAIL.COM</t>
  </si>
  <si>
    <t>215-919-1775</t>
  </si>
  <si>
    <t>215-262-2880</t>
  </si>
  <si>
    <t>1FMDE7BH2RLA70931</t>
  </si>
  <si>
    <t>MCCLOSKEY,TRACEY</t>
  </si>
  <si>
    <t>TRACEY</t>
  </si>
  <si>
    <t>MCCLOSKEY</t>
  </si>
  <si>
    <t>98 BIRMINGHAM RD</t>
  </si>
  <si>
    <t>610-909-3028</t>
  </si>
  <si>
    <t>1FMSK8FH2RGA67391</t>
  </si>
  <si>
    <t>KAVANAGH,RYAN M</t>
  </si>
  <si>
    <t>KAVANAGH</t>
  </si>
  <si>
    <t>18 CAROL DR</t>
  </si>
  <si>
    <t>MILLVILLE</t>
  </si>
  <si>
    <t>08332-4133</t>
  </si>
  <si>
    <t>RYANKAV24@AOL.COM</t>
  </si>
  <si>
    <t>609-247-0501</t>
  </si>
  <si>
    <t>3FMCR9B64RRE95191</t>
  </si>
  <si>
    <t>TUMOLO,CHRISTINE SUSAN</t>
  </si>
  <si>
    <t>TUMOLO</t>
  </si>
  <si>
    <t>48 HAMILTON ST</t>
  </si>
  <si>
    <t>CHRISTINETUMOLO@YAHOO.COM</t>
  </si>
  <si>
    <t>2024-08-12</t>
  </si>
  <si>
    <t>1FM5K8GC9RGA65136</t>
  </si>
  <si>
    <t>MARVILL,CAROLINE M</t>
  </si>
  <si>
    <t>MARVILL</t>
  </si>
  <si>
    <t>201 PLYMOUTH CT</t>
  </si>
  <si>
    <t>CMMARVILL@GMAIL.COM</t>
  </si>
  <si>
    <t>267-374-1971</t>
  </si>
  <si>
    <t>1FTEW3LP3RKD27251</t>
  </si>
  <si>
    <t>MARINO CORPORATION INC</t>
  </si>
  <si>
    <t>1400 CRESSMAN AVE</t>
  </si>
  <si>
    <t>610-584-1800</t>
  </si>
  <si>
    <t>1FTEW3LP4RKD28277</t>
  </si>
  <si>
    <t>3FMCR9B64RRF17562</t>
  </si>
  <si>
    <t>SWALES,BROOKE AUBREY</t>
  </si>
  <si>
    <t>SWALES</t>
  </si>
  <si>
    <t>4563 DEEP CREEK WAY</t>
  </si>
  <si>
    <t>18902-1277</t>
  </si>
  <si>
    <t>215-588-9501</t>
  </si>
  <si>
    <t>1FMEE2BP6RLA12514</t>
  </si>
  <si>
    <t>JANCZAK,DEANN SANDRA</t>
  </si>
  <si>
    <t>DEANN</t>
  </si>
  <si>
    <t>JANCZAK</t>
  </si>
  <si>
    <t>3730 BURNT HOUSE HILL RD</t>
  </si>
  <si>
    <t>516-455-4305</t>
  </si>
  <si>
    <t>2024-08-13</t>
  </si>
  <si>
    <t>3FMTK2SU8PMA96434</t>
  </si>
  <si>
    <t>NILSSON,JUSTIN ROBERT</t>
  </si>
  <si>
    <t>NILSSON</t>
  </si>
  <si>
    <t>130 PENNSYLVANIA AVE</t>
  </si>
  <si>
    <t>MSC9386@GMAIL.COM</t>
  </si>
  <si>
    <t>267-315-9661</t>
  </si>
  <si>
    <t>2FMPK4J92RBA11540</t>
  </si>
  <si>
    <t>MANN,JENNIFER LOUISE</t>
  </si>
  <si>
    <t>624A WRENSONG RD</t>
  </si>
  <si>
    <t>JENN.MANN@GMAIL.COM</t>
  </si>
  <si>
    <t>215-595-8506</t>
  </si>
  <si>
    <t>215-809-6210</t>
  </si>
  <si>
    <t>1FDUF5HNXRDA24711</t>
  </si>
  <si>
    <t>1FDUF5HT0RDA23596</t>
  </si>
  <si>
    <t>2FMPK4J98RBA63724</t>
  </si>
  <si>
    <t>HYSLOP,DAVID WAYNE</t>
  </si>
  <si>
    <t>HYSLOP</t>
  </si>
  <si>
    <t>69 PEBBLE BEACH BLVD</t>
  </si>
  <si>
    <t>08527</t>
  </si>
  <si>
    <t>C3H8HYSLOP@GMAIL.COM</t>
  </si>
  <si>
    <t>423-829-8299</t>
  </si>
  <si>
    <t>3FMTK1SU6RMA23107</t>
  </si>
  <si>
    <t>PETERS,ALICIA M</t>
  </si>
  <si>
    <t>ALICIA</t>
  </si>
  <si>
    <t>PETERS</t>
  </si>
  <si>
    <t>5016 E OAKVIEW CT</t>
  </si>
  <si>
    <t>ALICIAPETERS25@YAHOO.COM</t>
  </si>
  <si>
    <t>215-962-3837</t>
  </si>
  <si>
    <t>2024-08-14</t>
  </si>
  <si>
    <t>3FMTK3SU1RMA22409</t>
  </si>
  <si>
    <t>CHAGANTI,BHARAT</t>
  </si>
  <si>
    <t>BHARAT</t>
  </si>
  <si>
    <t>CHAGANTI</t>
  </si>
  <si>
    <t>100 HAMILTON LN</t>
  </si>
  <si>
    <t>19320</t>
  </si>
  <si>
    <t>848-248-2564</t>
  </si>
  <si>
    <t>1FTBR2C8XRKA75656</t>
  </si>
  <si>
    <t>SAWYERS CONTROL SYSTEMS, INC</t>
  </si>
  <si>
    <t>28 STATE ROAD 173</t>
  </si>
  <si>
    <t>08827</t>
  </si>
  <si>
    <t>TCALLAHAN@SAWYERSCONTROLS.COM</t>
  </si>
  <si>
    <t>908-730-7787</t>
  </si>
  <si>
    <t>908-752-3163</t>
  </si>
  <si>
    <t>908-334-3890</t>
  </si>
  <si>
    <t>1FTEW1LP0RKD17426</t>
  </si>
  <si>
    <t>1FBAX2X84RKB01104</t>
  </si>
  <si>
    <t>1FMJK2A88REA82327</t>
  </si>
  <si>
    <t>AALDERINK,KATHLEEN ELIZABETH</t>
  </si>
  <si>
    <t>AALDERINK</t>
  </si>
  <si>
    <t>4529 BURNT HOUSE HILL RD</t>
  </si>
  <si>
    <t>KATHLEEN.AALDERINK@GMAIL.COM</t>
  </si>
  <si>
    <t>734-645-6957</t>
  </si>
  <si>
    <t>1FTBW3X80RKA05849</t>
  </si>
  <si>
    <t>2024-08-15</t>
  </si>
  <si>
    <t>1FM5K8AB1PGB74798</t>
  </si>
  <si>
    <t>TKANTOR@BEDMINSTERPD.COM</t>
  </si>
  <si>
    <t>267-718-0802</t>
  </si>
  <si>
    <t>3FMCR9C65RRE96140</t>
  </si>
  <si>
    <t>SCHEIER,DREW ELI</t>
  </si>
  <si>
    <t>DREW</t>
  </si>
  <si>
    <t>SCHEIER</t>
  </si>
  <si>
    <t>1927 E YORK ST</t>
  </si>
  <si>
    <t>19125</t>
  </si>
  <si>
    <t>DREWSCHEIER@GMAIL.COM</t>
  </si>
  <si>
    <t>610-864-7580</t>
  </si>
  <si>
    <t>1FTBR1C80RKA58598</t>
  </si>
  <si>
    <t>3FTTW8J93RRA98025</t>
  </si>
  <si>
    <t>SCHAFER,ANDREW A</t>
  </si>
  <si>
    <t>SCHAFER</t>
  </si>
  <si>
    <t>223 WINDSOR WAY PO BOX 397</t>
  </si>
  <si>
    <t>215-736-2290</t>
  </si>
  <si>
    <t>2024-08-16</t>
  </si>
  <si>
    <t>1FT6W1EV5PWG37119</t>
  </si>
  <si>
    <t>1FTER4HH8RLE32134</t>
  </si>
  <si>
    <t>OSSOWSKI,MATTHEW STEPHEN</t>
  </si>
  <si>
    <t>OSSOWSKI</t>
  </si>
  <si>
    <t>159 SPRING AVE</t>
  </si>
  <si>
    <t>MSO0726@AOL.COM</t>
  </si>
  <si>
    <t>267-770-8494</t>
  </si>
  <si>
    <t>1FTYE2YGXRKA91359</t>
  </si>
  <si>
    <t>BORGESE,LYDIA</t>
  </si>
  <si>
    <t>LYDIA</t>
  </si>
  <si>
    <t>BORGESE</t>
  </si>
  <si>
    <t>2016 WELLINGTON CT</t>
  </si>
  <si>
    <t>WESTBURY</t>
  </si>
  <si>
    <t>11590</t>
  </si>
  <si>
    <t>LYDBOR@GMAIL.COM</t>
  </si>
  <si>
    <t>516-356-7524</t>
  </si>
  <si>
    <t>3FMTK3SUXRMA11618</t>
  </si>
  <si>
    <t>PINTO,NICHOLAS VINCENT</t>
  </si>
  <si>
    <t>PINTO</t>
  </si>
  <si>
    <t>1235 HORSESHOE DR</t>
  </si>
  <si>
    <t>NVPINTO1235@GMAIL.COM</t>
  </si>
  <si>
    <t>215-696-0198</t>
  </si>
  <si>
    <t>2024-08-17</t>
  </si>
  <si>
    <t>1FTMF1LP2RKD61780</t>
  </si>
  <si>
    <t>HOOVER,GREGG ALLEN</t>
  </si>
  <si>
    <t>GREGG</t>
  </si>
  <si>
    <t>HOOVER</t>
  </si>
  <si>
    <t>4071 MOUNTAIN VIEW DR</t>
  </si>
  <si>
    <t>WALNUTPORT</t>
  </si>
  <si>
    <t>18088</t>
  </si>
  <si>
    <t>GHOOVER66@HOTMAIL.COM</t>
  </si>
  <si>
    <t>610-533-0501</t>
  </si>
  <si>
    <t>2024-08-19</t>
  </si>
  <si>
    <t>3FMCR9C63RRE28032</t>
  </si>
  <si>
    <t>CONNELLY,KAREN THERESA</t>
  </si>
  <si>
    <t>CONNELLY</t>
  </si>
  <si>
    <t>4 TEXTER DR</t>
  </si>
  <si>
    <t>KCONNELLY@MSPONLINE.COM</t>
  </si>
  <si>
    <t>856-625-5523</t>
  </si>
  <si>
    <t>215-237-5118</t>
  </si>
  <si>
    <t>2024-08-20</t>
  </si>
  <si>
    <t>1FMDE4DH8RLA74476</t>
  </si>
  <si>
    <t>VANNATTA,DANIEL MARC</t>
  </si>
  <si>
    <t>VANNATTA</t>
  </si>
  <si>
    <t>7735 E DEAD CREEK RD</t>
  </si>
  <si>
    <t>BALDWINSVILLE</t>
  </si>
  <si>
    <t>13027</t>
  </si>
  <si>
    <t>D_VANNATTA@HOTMAIL.COM</t>
  </si>
  <si>
    <t>315-317-8173</t>
  </si>
  <si>
    <t>315-635-6012</t>
  </si>
  <si>
    <t>315-638-6106</t>
  </si>
  <si>
    <t>1FMCU9MNXRUA93140</t>
  </si>
  <si>
    <t>SATTERTHWAITE,ANTHONY D</t>
  </si>
  <si>
    <t>SATTERTHWAITE</t>
  </si>
  <si>
    <t>1319 LANSDALE AVE</t>
  </si>
  <si>
    <t>TSATT@VERIZON.NET</t>
  </si>
  <si>
    <t>267-210-5409</t>
  </si>
  <si>
    <t>1FD0W4HTXREE51145</t>
  </si>
  <si>
    <t>SUMMIT DRILLING LLC</t>
  </si>
  <si>
    <t>724 S 27TH STREET</t>
  </si>
  <si>
    <t>1FT8W2BM6REE39412</t>
  </si>
  <si>
    <t>MORATORI,BYRON JOSEPH</t>
  </si>
  <si>
    <t>MORATORI</t>
  </si>
  <si>
    <t>1775 SLOCUM RD</t>
  </si>
  <si>
    <t>WAPWALLOPEN</t>
  </si>
  <si>
    <t>18660</t>
  </si>
  <si>
    <t>MORTENSC444@GMAIL.COM</t>
  </si>
  <si>
    <t>570-868-3216</t>
  </si>
  <si>
    <t>570-760-1192</t>
  </si>
  <si>
    <t>1FT8W2BN9REE61672</t>
  </si>
  <si>
    <t>CRUZ JR.,MARTIN</t>
  </si>
  <si>
    <t>CRUZ</t>
  </si>
  <si>
    <t>3131 SYCAMORE LN</t>
  </si>
  <si>
    <t>19401-1362</t>
  </si>
  <si>
    <t>MARTINCRUZ2468@GMAIL.COM</t>
  </si>
  <si>
    <t>484-250-1704</t>
  </si>
  <si>
    <t>484-486-5866</t>
  </si>
  <si>
    <t>2024-08-21</t>
  </si>
  <si>
    <t>1FTER4PH9RLE25940</t>
  </si>
  <si>
    <t>SMITH,RYAN PATRICK</t>
  </si>
  <si>
    <t>3688 W BRANDON WAY</t>
  </si>
  <si>
    <t>RYANSMITH71801@OUTLOOK.COM</t>
  </si>
  <si>
    <t>215-512-5516</t>
  </si>
  <si>
    <t>610-240-3200</t>
  </si>
  <si>
    <t>1FTER4HH8RLE33753</t>
  </si>
  <si>
    <t>LICATA,JACKSON ZACHARY</t>
  </si>
  <si>
    <t>LICATA</t>
  </si>
  <si>
    <t>13 HILLTOP CIR</t>
  </si>
  <si>
    <t>JACKSONLICATA@ICLOUD.COM</t>
  </si>
  <si>
    <t>610-360-7664</t>
  </si>
  <si>
    <t>610-730-6719</t>
  </si>
  <si>
    <t>1FMCU9NZ3RUB00981</t>
  </si>
  <si>
    <t>BOTNICK,MATTHEW R</t>
  </si>
  <si>
    <t>BOTNICK</t>
  </si>
  <si>
    <t>44 WEST WINDROSE</t>
  </si>
  <si>
    <t>MATTBOTNICK1@GMAIL.COM</t>
  </si>
  <si>
    <t>267-939-8937</t>
  </si>
  <si>
    <t>267-304-2297</t>
  </si>
  <si>
    <t>1FMCU9GN1RUA61575</t>
  </si>
  <si>
    <t>TRULL MONCADA,JESSICA M</t>
  </si>
  <si>
    <t>TRULL MONCADA</t>
  </si>
  <si>
    <t>105 COLONIAL HERITAGE PARK</t>
  </si>
  <si>
    <t>JESSICA5983@COMCAST.NET</t>
  </si>
  <si>
    <t>267-484-8003</t>
  </si>
  <si>
    <t>1FTFW3L59RKD95170</t>
  </si>
  <si>
    <t>WHEELER,ERIC CHARLES</t>
  </si>
  <si>
    <t>409 DATE ST</t>
  </si>
  <si>
    <t>267-424-5353</t>
  </si>
  <si>
    <t>2024-08-22</t>
  </si>
  <si>
    <t>3FMTK3S53PMA84318</t>
  </si>
  <si>
    <t>VENZIALE,KRISTEN MARIE</t>
  </si>
  <si>
    <t>VENZIALE</t>
  </si>
  <si>
    <t>7725 WATSON ST</t>
  </si>
  <si>
    <t>CUTEYCLE@YAHOO.COM</t>
  </si>
  <si>
    <t>267-496-2459</t>
  </si>
  <si>
    <t>2024-08-23</t>
  </si>
  <si>
    <t>1FTBR2C8XRKA92070</t>
  </si>
  <si>
    <t>1FTFX3L89RKD43593</t>
  </si>
  <si>
    <t>1FMJK1J86REA50602</t>
  </si>
  <si>
    <t>ASAP TRANS LIMO LLC</t>
  </si>
  <si>
    <t>513 Murray St</t>
  </si>
  <si>
    <t>Avenel</t>
  </si>
  <si>
    <t>07001</t>
  </si>
  <si>
    <t>732-221-8040</t>
  </si>
  <si>
    <t>1FT8W3DT2REE63488</t>
  </si>
  <si>
    <t>DODSWORTH,DAVID WILLIAM</t>
  </si>
  <si>
    <t>DODSWORTH</t>
  </si>
  <si>
    <t>7 KUHN DR</t>
  </si>
  <si>
    <t>18925-1042</t>
  </si>
  <si>
    <t>DDODSWORTH@COMCAST.NET</t>
  </si>
  <si>
    <t>267-283-6050</t>
  </si>
  <si>
    <t>267-960-2951</t>
  </si>
  <si>
    <t>2FMPK4J92RBA15538</t>
  </si>
  <si>
    <t>CREGGY,JOHN W</t>
  </si>
  <si>
    <t>CREGGY</t>
  </si>
  <si>
    <t>34 HOLLAND BROOK RD</t>
  </si>
  <si>
    <t>WHITEHOUSE</t>
  </si>
  <si>
    <t>908-210-8894</t>
  </si>
  <si>
    <t>1FMEE4DPXRLA74345</t>
  </si>
  <si>
    <t>GINSBURG,ADAM SCOTT</t>
  </si>
  <si>
    <t>GINSBURG</t>
  </si>
  <si>
    <t>37 BUCKINGHAM PL</t>
  </si>
  <si>
    <t>GLEN ROCK</t>
  </si>
  <si>
    <t>07452</t>
  </si>
  <si>
    <t>GINSY18@GMAIL.COM</t>
  </si>
  <si>
    <t>413-658-8146</t>
  </si>
  <si>
    <t>3FMTK3SU3PMA86514</t>
  </si>
  <si>
    <t>WITTLINGER,DAVID</t>
  </si>
  <si>
    <t>WITTLINGER</t>
  </si>
  <si>
    <t>1900 HILLTOWN PIKE</t>
  </si>
  <si>
    <t>HILLTOWN</t>
  </si>
  <si>
    <t>18927</t>
  </si>
  <si>
    <t>DAVE.WITTLINGER@GMAIL.COM</t>
  </si>
  <si>
    <t>609-658-0501</t>
  </si>
  <si>
    <t>336-409-4331</t>
  </si>
  <si>
    <t>2024-08-24</t>
  </si>
  <si>
    <t>1FTER4LR5RLE23732</t>
  </si>
  <si>
    <t>KENNARD,ANDREW I</t>
  </si>
  <si>
    <t>KENNARD</t>
  </si>
  <si>
    <t>254 NORTHVIEW TER</t>
  </si>
  <si>
    <t>07081</t>
  </si>
  <si>
    <t>ANDREW.I.KENNARD@GMAIL.COM</t>
  </si>
  <si>
    <t>202-344-6994</t>
  </si>
  <si>
    <t>1FT8W2BN3REE07171</t>
  </si>
  <si>
    <t>LYZINSKI,JOHN D</t>
  </si>
  <si>
    <t>LYZINSKI</t>
  </si>
  <si>
    <t>5524 INDIAN RIDGE RD</t>
  </si>
  <si>
    <t>JOHNDAVIDLYZINSKI@GMAIL.COM</t>
  </si>
  <si>
    <t>215-350-1298</t>
  </si>
  <si>
    <t>331-457-2298</t>
  </si>
  <si>
    <t>1FMDE4CP6RLA74307</t>
  </si>
  <si>
    <t>HULL,CLAY HUDSON</t>
  </si>
  <si>
    <t>CLAY</t>
  </si>
  <si>
    <t>HULL</t>
  </si>
  <si>
    <t>413 PARKVIEW CIR</t>
  </si>
  <si>
    <t>CLAY@PORTERHOUSEPUB.COM</t>
  </si>
  <si>
    <t>267-446-6759</t>
  </si>
  <si>
    <t>1FTFW1E89PKF89867</t>
  </si>
  <si>
    <t>MORAN,ROBERT C</t>
  </si>
  <si>
    <t>MORAN</t>
  </si>
  <si>
    <t>1246 WHITE OAK RD</t>
  </si>
  <si>
    <t>SCOTCH PLAINS</t>
  </si>
  <si>
    <t>07076</t>
  </si>
  <si>
    <t>AMAIRINC83@GMAIL.COM</t>
  </si>
  <si>
    <t>908-510-8066</t>
  </si>
  <si>
    <t>1FTER4HH1RLE33223</t>
  </si>
  <si>
    <t>SILVA,DOMINGOS</t>
  </si>
  <si>
    <t>DOMINGOS</t>
  </si>
  <si>
    <t>SILVA</t>
  </si>
  <si>
    <t>561 WATTERS RD</t>
  </si>
  <si>
    <t>DSEVIVAS@MSN.COM</t>
  </si>
  <si>
    <t>908-247-7005</t>
  </si>
  <si>
    <t>1FTER4LR5RLE37923</t>
  </si>
  <si>
    <t>MARRERO RIVERA,CARLOS E</t>
  </si>
  <si>
    <t>CARLOS</t>
  </si>
  <si>
    <t>MARRERO RIVERA</t>
  </si>
  <si>
    <t>14254 ARBOR FOREST DR</t>
  </si>
  <si>
    <t>ROCKVILLE</t>
  </si>
  <si>
    <t>20850</t>
  </si>
  <si>
    <t>CARLOSEMR@LIVE.COM</t>
  </si>
  <si>
    <t>240-447-6500</t>
  </si>
  <si>
    <t>1FMSK8DH7RGA62108</t>
  </si>
  <si>
    <t>RYBA,JOHN JOSEPH</t>
  </si>
  <si>
    <t>RYBA</t>
  </si>
  <si>
    <t>214 GRANITE DR</t>
  </si>
  <si>
    <t>610-613-4118</t>
  </si>
  <si>
    <t>2024-08-26</t>
  </si>
  <si>
    <t>1FMCU9GN4RUA64146</t>
  </si>
  <si>
    <t>BARTON JR,JAMES EDWARD</t>
  </si>
  <si>
    <t>1500 DUBLIN RD</t>
  </si>
  <si>
    <t>jamieb@barton123.com</t>
  </si>
  <si>
    <t>267-549-6048</t>
  </si>
  <si>
    <t>215-675-3030</t>
  </si>
  <si>
    <t>3FTTW8J95RRA83879</t>
  </si>
  <si>
    <t>THEURER,TERRENCE A</t>
  </si>
  <si>
    <t>THEURER</t>
  </si>
  <si>
    <t>1015 HILARY AVE</t>
  </si>
  <si>
    <t>19021</t>
  </si>
  <si>
    <t>215-639-1300</t>
  </si>
  <si>
    <t>1FT8W3DM7REE60238</t>
  </si>
  <si>
    <t>3FMTK3SU2PMA71079</t>
  </si>
  <si>
    <t>SANSON,MATTHEW BARNES</t>
  </si>
  <si>
    <t>SANSON</t>
  </si>
  <si>
    <t>3400 AQUETONG RD</t>
  </si>
  <si>
    <t>TTASTIC@GMAIL.COM</t>
  </si>
  <si>
    <t>215-534-1878</t>
  </si>
  <si>
    <t>2024-08-27</t>
  </si>
  <si>
    <t>3FTTW8H30RRB16157</t>
  </si>
  <si>
    <t>SCHAUB,RYAN JACKSON</t>
  </si>
  <si>
    <t>SCHAUB</t>
  </si>
  <si>
    <t>617 SPRINGHOUSE RD APT G</t>
  </si>
  <si>
    <t>R.SCHAUB7@GMAIL.COM</t>
  </si>
  <si>
    <t>856-904-7808</t>
  </si>
  <si>
    <t>1FT6W1EV2PWG38146</t>
  </si>
  <si>
    <t>SWEENEY,CHEYENNE LEAH NICOLE</t>
  </si>
  <si>
    <t>CHEYENNE</t>
  </si>
  <si>
    <t>4738 MORLEN RD</t>
  </si>
  <si>
    <t>PSWEENEY@FREDBEANS.COM</t>
  </si>
  <si>
    <t>215-626-3644</t>
  </si>
  <si>
    <t>1FT6W1EVXPWG38007</t>
  </si>
  <si>
    <t>3FMTK3SU6PMA56214</t>
  </si>
  <si>
    <t>DIPIETRO,JASON</t>
  </si>
  <si>
    <t>DIPIETRO</t>
  </si>
  <si>
    <t>3375 WHITEHALL DR</t>
  </si>
  <si>
    <t>609-221-0802</t>
  </si>
  <si>
    <t>1FTFW3L88RKE13135</t>
  </si>
  <si>
    <t>2024-08-28</t>
  </si>
  <si>
    <t>1FDBF6Z85RKA98099</t>
  </si>
  <si>
    <t>1FMDE7BH8RLA66348</t>
  </si>
  <si>
    <t>BRAMAN,JOSEPH HEMERY</t>
  </si>
  <si>
    <t>BRAMAN</t>
  </si>
  <si>
    <t>1618 GROVE AVE</t>
  </si>
  <si>
    <t>BRAMAN6141@GMAIL.COM</t>
  </si>
  <si>
    <t>267-625-4899</t>
  </si>
  <si>
    <t>1FT8W2BM9RED55570</t>
  </si>
  <si>
    <t>CHRISTMAN ENTERPRISES LLC</t>
  </si>
  <si>
    <t>2045 ORLANDO RD</t>
  </si>
  <si>
    <t>BOBBYDIDI8L@GMAIL.COM</t>
  </si>
  <si>
    <t>484-651-2161</t>
  </si>
  <si>
    <t>610-310-9808</t>
  </si>
  <si>
    <t>1FT6W1EV0PWG35259</t>
  </si>
  <si>
    <t>PAULUS - KATONA,JILL</t>
  </si>
  <si>
    <t>JILL</t>
  </si>
  <si>
    <t>PAULUS - KATONA</t>
  </si>
  <si>
    <t>898 LIMEKILN PIKE</t>
  </si>
  <si>
    <t>215-345-2900</t>
  </si>
  <si>
    <t>1FD9X4HT5PED81779</t>
  </si>
  <si>
    <t>PIATEK,MICHAL</t>
  </si>
  <si>
    <t>MICHAL</t>
  </si>
  <si>
    <t>PIATEK</t>
  </si>
  <si>
    <t>1094 BETHEL CHURCH RD</t>
  </si>
  <si>
    <t>19475</t>
  </si>
  <si>
    <t>PIAT.MICHAL@GMAIL.COM</t>
  </si>
  <si>
    <t>610-804-8919</t>
  </si>
  <si>
    <t>1FD0W5HTXREE03294</t>
  </si>
  <si>
    <t>GEOSEARCH INC</t>
  </si>
  <si>
    <t>11 CHOCKSETT RD</t>
  </si>
  <si>
    <t>STERLING</t>
  </si>
  <si>
    <t>01564</t>
  </si>
  <si>
    <t>MBOVENZI@GEOSEARCHINC.COM</t>
  </si>
  <si>
    <t>978-857-6148</t>
  </si>
  <si>
    <t>1FDUF5GT6RDA10420</t>
  </si>
  <si>
    <t>1FTVW1EV9PWG60978</t>
  </si>
  <si>
    <t>NOEL,SHELBY MIRANDA</t>
  </si>
  <si>
    <t>SHELBY</t>
  </si>
  <si>
    <t>NOEL</t>
  </si>
  <si>
    <t>27 TEABERRY LN</t>
  </si>
  <si>
    <t>SNOEL@FREDBEANS.COM</t>
  </si>
  <si>
    <t>267-560-6030</t>
  </si>
  <si>
    <t>2024-08-29</t>
  </si>
  <si>
    <t>1FDBF6Z89RKA98106</t>
  </si>
  <si>
    <t>1FDBF6Z87RKA98069</t>
  </si>
  <si>
    <t>1FDBF6Z8XRKA98146</t>
  </si>
  <si>
    <t>1FT6W1EV9PWG35499</t>
  </si>
  <si>
    <t>MAGUIRE,CHRISTOPHER A</t>
  </si>
  <si>
    <t>217 S 9TH ST</t>
  </si>
  <si>
    <t>CMAGUIRE@FREDBEANS.COM</t>
  </si>
  <si>
    <t>570-894-1618</t>
  </si>
  <si>
    <t>877-942-3267</t>
  </si>
  <si>
    <t>570-706-6176</t>
  </si>
  <si>
    <t>1FMUK8KH6SGA21597</t>
  </si>
  <si>
    <t>PROCK,TIMOTHY MICHAEL</t>
  </si>
  <si>
    <t>PROCK</t>
  </si>
  <si>
    <t>601 W PINE ST</t>
  </si>
  <si>
    <t>FRACKVILLE</t>
  </si>
  <si>
    <t>17931</t>
  </si>
  <si>
    <t>TIMPROCK77@GMAIL.COM</t>
  </si>
  <si>
    <t>570-205-8634</t>
  </si>
  <si>
    <t>1FDBF6Z87RKA97973</t>
  </si>
  <si>
    <t>2FMPK4K90RBA76188</t>
  </si>
  <si>
    <t>KOWITZ,ASHLEY K</t>
  </si>
  <si>
    <t>KOWITZ</t>
  </si>
  <si>
    <t>472 WHITE SWAN WAY</t>
  </si>
  <si>
    <t>ASHKOWITZ@GMAIL.COM</t>
  </si>
  <si>
    <t>603-731-3181</t>
  </si>
  <si>
    <t>1FMSK8DHXRGA54827</t>
  </si>
  <si>
    <t>ANDERSON,MATTHEW C</t>
  </si>
  <si>
    <t>98 EWINGVILLE RD</t>
  </si>
  <si>
    <t>YOUNGTWINCHEE@AOL.COM</t>
  </si>
  <si>
    <t>609-805-0304</t>
  </si>
  <si>
    <t>609-882-2000</t>
  </si>
  <si>
    <t>1FT8W2BN9REE14268</t>
  </si>
  <si>
    <t>HAMMAKER,DENNIS LEE</t>
  </si>
  <si>
    <t>HAMMAKER</t>
  </si>
  <si>
    <t>40 ROLLING HILL DR</t>
  </si>
  <si>
    <t>DCHAMMAKER@GMAIL.COM</t>
  </si>
  <si>
    <t>717-271-6408</t>
  </si>
  <si>
    <t>1FMUK8DH3SGA15964</t>
  </si>
  <si>
    <t>JONES,DAVID JOSEPH</t>
  </si>
  <si>
    <t>1837 E SAWMILL RD</t>
  </si>
  <si>
    <t>SUSANJ@QUAKERCOLOR.COM</t>
  </si>
  <si>
    <t>215-538-1974</t>
  </si>
  <si>
    <t>2024-08-30</t>
  </si>
  <si>
    <t>1FMUK8KH7SGA14352</t>
  </si>
  <si>
    <t>LEIPZIGER,NEIL MARK</t>
  </si>
  <si>
    <t>LEIPZIGER</t>
  </si>
  <si>
    <t>232 BERNICK DR</t>
  </si>
  <si>
    <t>NEIL.LEIPZIGER@GMAIL.COM</t>
  </si>
  <si>
    <t>215-860-0953</t>
  </si>
  <si>
    <t>215-730-4225</t>
  </si>
  <si>
    <t>3FMTK3SU8PMA54061</t>
  </si>
  <si>
    <t>KENNEDY,WILLIAM PATRICK</t>
  </si>
  <si>
    <t>KENNEDY</t>
  </si>
  <si>
    <t>601 NEW GULPH RD</t>
  </si>
  <si>
    <t>19010-3650</t>
  </si>
  <si>
    <t>LAMWPK25@GMAIL.COM</t>
  </si>
  <si>
    <t>484-222-1716</t>
  </si>
  <si>
    <t>3FMTK3SU5RMA22638</t>
  </si>
  <si>
    <t>HUTCHISON,LAUREN MICHELLE</t>
  </si>
  <si>
    <t>LAURENHUTCH64@GMAIL.COM</t>
  </si>
  <si>
    <t>215-370-0485</t>
  </si>
  <si>
    <t>1FT8W2BM5REE84647</t>
  </si>
  <si>
    <t>3FMTK3SU8PMA87190</t>
  </si>
  <si>
    <t>CHRIST,GREGORY T</t>
  </si>
  <si>
    <t>CHRIST</t>
  </si>
  <si>
    <t>10 HALLS MILL RD</t>
  </si>
  <si>
    <t>GREGCHRIST77@HOTMAIL.COM</t>
  </si>
  <si>
    <t>732-921-9375</t>
  </si>
  <si>
    <t>3FMTK3SU2PMA36963</t>
  </si>
  <si>
    <t>BOMBOY JR,TIMOTHY S</t>
  </si>
  <si>
    <t>BOMBOY</t>
  </si>
  <si>
    <t>466 S 9TH ST APT F207</t>
  </si>
  <si>
    <t>BOMBOYT@GMAIL.COM</t>
  </si>
  <si>
    <t>267-984-3118</t>
  </si>
  <si>
    <t>2024-08-31</t>
  </si>
  <si>
    <t>1FTFW7LD4RFB22516</t>
  </si>
  <si>
    <t>HOWARTH GROUP</t>
  </si>
  <si>
    <t>504 ISLAND RD</t>
  </si>
  <si>
    <t>COLUMBUS</t>
  </si>
  <si>
    <t>08022</t>
  </si>
  <si>
    <t>609-381-5236</t>
  </si>
  <si>
    <t>1FTFW7LD1RFB41198</t>
  </si>
  <si>
    <t>SCANLON,PATRICK WILLIAM</t>
  </si>
  <si>
    <t>SCANLON</t>
  </si>
  <si>
    <t>1241 SPENCER RD</t>
  </si>
  <si>
    <t>PATRICKWSCANLON@GMAIL.COM</t>
  </si>
  <si>
    <t>267-337-5803</t>
  </si>
  <si>
    <t>1FMWK8GC2SGA48849</t>
  </si>
  <si>
    <t>KROL,RICHARD E</t>
  </si>
  <si>
    <t>KROL</t>
  </si>
  <si>
    <t>401 PRESCOT CT</t>
  </si>
  <si>
    <t>18976-3669</t>
  </si>
  <si>
    <t>KROL.RICHARD@YAHOO.COM</t>
  </si>
  <si>
    <t>267-614-1862</t>
  </si>
  <si>
    <t>1FTFW3LD8RFA46274</t>
  </si>
  <si>
    <t>555 DRESHER RD UNIT 109</t>
  </si>
  <si>
    <t>1FMSK8DH7RGA41128</t>
  </si>
  <si>
    <t>OAKES,SAMANTHA L</t>
  </si>
  <si>
    <t>OAKES</t>
  </si>
  <si>
    <t>32 MCENTEE RD</t>
  </si>
  <si>
    <t>SAMOAKESS@AIM.COM</t>
  </si>
  <si>
    <t>908-763-7857</t>
  </si>
  <si>
    <t>2024-09-02</t>
  </si>
  <si>
    <t>1FT8W2BMXRED55495</t>
  </si>
  <si>
    <t>RV MASONRY CONSTRUCTION, INC.</t>
  </si>
  <si>
    <t>233 EALER HILL RD</t>
  </si>
  <si>
    <t>18930-9666</t>
  </si>
  <si>
    <t>RVMASONCONSTRUCTION@VERIZON.NET</t>
  </si>
  <si>
    <t>484-239-0285</t>
  </si>
  <si>
    <t>610-346-6033</t>
  </si>
  <si>
    <t>3FMCR9C60RRE27520</t>
  </si>
  <si>
    <t>MAENZA,CHRISTOPHER MICHAEL</t>
  </si>
  <si>
    <t>MAENZA</t>
  </si>
  <si>
    <t>164 JEFFERSON ST</t>
  </si>
  <si>
    <t>18049-2923</t>
  </si>
  <si>
    <t>CMAENZA28@GMAIL.COM</t>
  </si>
  <si>
    <t>610-655-7521</t>
  </si>
  <si>
    <t>3FMTK3SU3RMA27868</t>
  </si>
  <si>
    <t>SCHLOEFFEL,KEVIN M</t>
  </si>
  <si>
    <t>SCHLOEFFEL</t>
  </si>
  <si>
    <t>225 CHATHAM PL</t>
  </si>
  <si>
    <t>19446-6354</t>
  </si>
  <si>
    <t>KSCHLOEFFEL@GMAIL.COM</t>
  </si>
  <si>
    <t>215-370-3137</t>
  </si>
  <si>
    <t>3FMCR9B60RRF24170</t>
  </si>
  <si>
    <t>ANGLEMOYER,ERIN EMILY</t>
  </si>
  <si>
    <t>ERIN</t>
  </si>
  <si>
    <t>ANGLEMOYER</t>
  </si>
  <si>
    <t>526 LAWN AVE</t>
  </si>
  <si>
    <t>18960-2106</t>
  </si>
  <si>
    <t>EANGLEMOYER@GMAIL.COM</t>
  </si>
  <si>
    <t>267-374-4193</t>
  </si>
  <si>
    <t>215-855-4800</t>
  </si>
  <si>
    <t>1FMSK8FH0RGA70189</t>
  </si>
  <si>
    <t>FENSTERMACHER,WALTER C</t>
  </si>
  <si>
    <t>FENSTERMACHER</t>
  </si>
  <si>
    <t>615 9TH AVE</t>
  </si>
  <si>
    <t>WCFPAINTING@GMAIL.COM</t>
  </si>
  <si>
    <t>215-205-4489</t>
  </si>
  <si>
    <t>2024-09-03</t>
  </si>
  <si>
    <t>1FMCU0E14RUA33006</t>
  </si>
  <si>
    <t>ACE,FRANKLIN SHERMAN</t>
  </si>
  <si>
    <t>ACE</t>
  </si>
  <si>
    <t>1067 FOLLY RD</t>
  </si>
  <si>
    <t>18976-1418</t>
  </si>
  <si>
    <t>ACES02@VERIZON.NET</t>
  </si>
  <si>
    <t>215-407-3747</t>
  </si>
  <si>
    <t>908-884-7233</t>
  </si>
  <si>
    <t>1FMDE7BH9RLA88746</t>
  </si>
  <si>
    <t>CHECKOFF,JAMIE LOUIS</t>
  </si>
  <si>
    <t>CHECKOFF</t>
  </si>
  <si>
    <t>160 LIVERY DR</t>
  </si>
  <si>
    <t>18966-1175</t>
  </si>
  <si>
    <t>CHECKOFF.J@GMAIL.COM</t>
  </si>
  <si>
    <t>215-694-7398</t>
  </si>
  <si>
    <t>1FMCU9MN4RUA68332</t>
  </si>
  <si>
    <t>MOKE,MARTIN C</t>
  </si>
  <si>
    <t>MOKE</t>
  </si>
  <si>
    <t>4868 W BLOSSOM DR</t>
  </si>
  <si>
    <t>MARTINCMOKE@GAMIL.COM</t>
  </si>
  <si>
    <t>609-330-4391</t>
  </si>
  <si>
    <t>1FMSK8DH5RGA15238</t>
  </si>
  <si>
    <t>08012-5122</t>
  </si>
  <si>
    <t>1FTFW3LD4RFB01996</t>
  </si>
  <si>
    <t>MAY,BRADFORD H</t>
  </si>
  <si>
    <t>BRADFORD</t>
  </si>
  <si>
    <t>MAY</t>
  </si>
  <si>
    <t>620 S 4TH ST</t>
  </si>
  <si>
    <t>18944-1049</t>
  </si>
  <si>
    <t>BMAY@ILLUMINATIONSINC.COM</t>
  </si>
  <si>
    <t>610-764-7579</t>
  </si>
  <si>
    <t>610-325-2220</t>
  </si>
  <si>
    <t>2024-09-04</t>
  </si>
  <si>
    <t>1FMSK8DH7RGA39444</t>
  </si>
  <si>
    <t>CHILDREN'S RESCUE FUND</t>
  </si>
  <si>
    <t>1520 BROOK AVE</t>
  </si>
  <si>
    <t>BRONX</t>
  </si>
  <si>
    <t>10457-8037</t>
  </si>
  <si>
    <t>JENNIFER.MOUNT@ICAHNHOUSE.ORG</t>
  </si>
  <si>
    <t>917-592-9636</t>
  </si>
  <si>
    <t>646-406-9445</t>
  </si>
  <si>
    <t>1FD8X3FN9REC20381</t>
  </si>
  <si>
    <t>ALLIED RECYCLING COMPANY</t>
  </si>
  <si>
    <t>1752 LIMEKILN PIKE</t>
  </si>
  <si>
    <t>19025</t>
  </si>
  <si>
    <t>BILLMURWIN3@GMAIL.COM</t>
  </si>
  <si>
    <t>215-778-7332</t>
  </si>
  <si>
    <t>3FMTK3R77PMA62250</t>
  </si>
  <si>
    <t>GALLAGHER,PATRICK</t>
  </si>
  <si>
    <t>541 ARTHUR ST</t>
  </si>
  <si>
    <t>PHILA</t>
  </si>
  <si>
    <t>19111-2350</t>
  </si>
  <si>
    <t>PGALLAGHER225@GMAIL.COM</t>
  </si>
  <si>
    <t>215-745-4335</t>
  </si>
  <si>
    <t>267-670-6286</t>
  </si>
  <si>
    <t>2024-09-05</t>
  </si>
  <si>
    <t>1FMSK8FH5RGA86243</t>
  </si>
  <si>
    <t>MARQUES,TARA</t>
  </si>
  <si>
    <t>TARA</t>
  </si>
  <si>
    <t>MARQUES</t>
  </si>
  <si>
    <t>955 E JAMES ST</t>
  </si>
  <si>
    <t>18235-5229</t>
  </si>
  <si>
    <t>TMARQ@PTD.NET</t>
  </si>
  <si>
    <t>610-597-9026</t>
  </si>
  <si>
    <t>1FTEW2LP4RKE20628</t>
  </si>
  <si>
    <t>1FMSK8DH8RGA45995</t>
  </si>
  <si>
    <t>CHEN,ENYUAN</t>
  </si>
  <si>
    <t>ENYUAN</t>
  </si>
  <si>
    <t>8530 RISING SUN AVE</t>
  </si>
  <si>
    <t>19111-1410</t>
  </si>
  <si>
    <t>CEYGOODCN@GMAIL.COM</t>
  </si>
  <si>
    <t>215-552-1263</t>
  </si>
  <si>
    <t>1FMEE2BP6RLA87049</t>
  </si>
  <si>
    <t>BERES CONTRACTING INC</t>
  </si>
  <si>
    <t>16 MEADOW LN # 357</t>
  </si>
  <si>
    <t>18901-4851</t>
  </si>
  <si>
    <t>BERESCONTRACTING@COMCAST.NET</t>
  </si>
  <si>
    <t>215-345-5255</t>
  </si>
  <si>
    <t>1FMDE4CP2RLA83229</t>
  </si>
  <si>
    <t>EVANS,LAUREN LEE</t>
  </si>
  <si>
    <t>149 EASTON RD</t>
  </si>
  <si>
    <t>18077-8004</t>
  </si>
  <si>
    <t>SWATSEYGIRL11@AIM.COM</t>
  </si>
  <si>
    <t>734-718-9839</t>
  </si>
  <si>
    <t>267-893-9197</t>
  </si>
  <si>
    <t>1FTBR1C83RKA83737</t>
  </si>
  <si>
    <t>SOUND VISION CONSULTING LLC</t>
  </si>
  <si>
    <t>14 BRIAROOT LN</t>
  </si>
  <si>
    <t>SOUNDVISION@MAC.COM</t>
  </si>
  <si>
    <t>215-771-9648</t>
  </si>
  <si>
    <t>2024-09-06</t>
  </si>
  <si>
    <t>1FTEX2LP8RKD86058</t>
  </si>
  <si>
    <t>1FT8X2BA6REC86825</t>
  </si>
  <si>
    <t>1FMDE7BH4RLA85799</t>
  </si>
  <si>
    <t>MASIEWICZ,CHRISTINE ANNE</t>
  </si>
  <si>
    <t>MASIEWICZ</t>
  </si>
  <si>
    <t>18 GROVE CIR</t>
  </si>
  <si>
    <t>18960-1561</t>
  </si>
  <si>
    <t>CHRISTINEMASIEWICZ@GMAIL.COM</t>
  </si>
  <si>
    <t>215-760-8987</t>
  </si>
  <si>
    <t>1FTEX2LP9RKE07550</t>
  </si>
  <si>
    <t>1FMUK8DHXSGA22135</t>
  </si>
  <si>
    <t>1FDRF3GN4REE65627</t>
  </si>
  <si>
    <t>mark.m@mc.work</t>
  </si>
  <si>
    <t>1FTBR1Y89RKA26161</t>
  </si>
  <si>
    <t>LGREEN@FIRSTRUST.COM</t>
  </si>
  <si>
    <t>267-278-4108</t>
  </si>
  <si>
    <t>1FTFW7LD1RFB56879</t>
  </si>
  <si>
    <t>MOCKAITIS,JANICE</t>
  </si>
  <si>
    <t>JANICE</t>
  </si>
  <si>
    <t>MOCKAITIS</t>
  </si>
  <si>
    <t>3 GENTRY LN</t>
  </si>
  <si>
    <t>JKMOCK06@GMAIL.COM</t>
  </si>
  <si>
    <t>609-213-5914</t>
  </si>
  <si>
    <t>215-815-9276</t>
  </si>
  <si>
    <t>1FTFX1L5XRKE17890</t>
  </si>
  <si>
    <t>CRELIN,MICHAEL A</t>
  </si>
  <si>
    <t>CRELIN</t>
  </si>
  <si>
    <t>138 ROUNSEVILLE RD</t>
  </si>
  <si>
    <t>08827-2528</t>
  </si>
  <si>
    <t>CRELINFAMILY@COMCAST.NET</t>
  </si>
  <si>
    <t>908-268-4185</t>
  </si>
  <si>
    <t>908-797-1169</t>
  </si>
  <si>
    <t>1FTER4HH9RLE35110</t>
  </si>
  <si>
    <t>IEW CONSTRUCTION GROUP INC</t>
  </si>
  <si>
    <t>1 AAA DR BUILDING 1B</t>
  </si>
  <si>
    <t>08691-1811</t>
  </si>
  <si>
    <t>R.VERNON@ISCSTRUCTURES.COM</t>
  </si>
  <si>
    <t>609-586-5005</t>
  </si>
  <si>
    <t>1FDRF3GN7REE65685</t>
  </si>
  <si>
    <t>1FTER4HH2RLE36695</t>
  </si>
  <si>
    <t>1FT7W2BA0REE13079</t>
  </si>
  <si>
    <t>R &amp; P CONTRACTING, INC</t>
  </si>
  <si>
    <t>5101 COTTMAN AVE UNIT A</t>
  </si>
  <si>
    <t>19135-1543</t>
  </si>
  <si>
    <t>PCOOPER@ELITEROOFINGUSA.NET</t>
  </si>
  <si>
    <t>215-850-8011</t>
  </si>
  <si>
    <t>1FTFW2L52RKD35774</t>
  </si>
  <si>
    <t>DUTKO,MATTHEW PAUL</t>
  </si>
  <si>
    <t>DUTKO</t>
  </si>
  <si>
    <t>1419 SCHOOLHOUSE RD</t>
  </si>
  <si>
    <t>18944-2123</t>
  </si>
  <si>
    <t>DOGMANTIS2006@YAHOO.COM</t>
  </si>
  <si>
    <t>267-446-3967</t>
  </si>
  <si>
    <t>2024-09-07</t>
  </si>
  <si>
    <t>1FMSK8DH5RGA44142</t>
  </si>
  <si>
    <t>DERKOSH,JANEL ANN</t>
  </si>
  <si>
    <t>JANEL</t>
  </si>
  <si>
    <t>DERKOSH</t>
  </si>
  <si>
    <t>121 CHESTNUT DR</t>
  </si>
  <si>
    <t>JDERKOSH@GMAIL.COM</t>
  </si>
  <si>
    <t>215-527-7371</t>
  </si>
  <si>
    <t>3FMCR9B61RRE26975</t>
  </si>
  <si>
    <t>PROBASCO,ALECIA E</t>
  </si>
  <si>
    <t>ALECIA E</t>
  </si>
  <si>
    <t>PROBASCO</t>
  </si>
  <si>
    <t>73 WOODBRIDGE DR</t>
  </si>
  <si>
    <t>18901-1970</t>
  </si>
  <si>
    <t>ALECIA.PROBASCO@GMAIL.COM</t>
  </si>
  <si>
    <t>267-245-5738</t>
  </si>
  <si>
    <t>267-352-2020</t>
  </si>
  <si>
    <t>2024-09-09</t>
  </si>
  <si>
    <t>1FTBR2C81RKA74525</t>
  </si>
  <si>
    <t>1FMSK8DHXRGA79307</t>
  </si>
  <si>
    <t>COSTANTINI,CHRISTINE A</t>
  </si>
  <si>
    <t>COSTANTINI</t>
  </si>
  <si>
    <t>19 LAKE DR</t>
  </si>
  <si>
    <t>08530-2705</t>
  </si>
  <si>
    <t>JVCCAC@VERIZON.NET</t>
  </si>
  <si>
    <t>609-397-7323</t>
  </si>
  <si>
    <t>609-751-7410</t>
  </si>
  <si>
    <t>2024-09-10</t>
  </si>
  <si>
    <t>1FTER4PH1RLE36706</t>
  </si>
  <si>
    <t>CHAI,ALLEN W</t>
  </si>
  <si>
    <t>CHAI</t>
  </si>
  <si>
    <t>311 BAIRD AVE</t>
  </si>
  <si>
    <t>08059-1602</t>
  </si>
  <si>
    <t>AWC4282@YAHOO.COM</t>
  </si>
  <si>
    <t>609-519-0387</t>
  </si>
  <si>
    <t>1FTEW3LP0RFA13307</t>
  </si>
  <si>
    <t>1FTFW2L57RKE39970</t>
  </si>
  <si>
    <t>2024-09-11</t>
  </si>
  <si>
    <t>1FT8W2BN4REE49686</t>
  </si>
  <si>
    <t>JOHNSON,SEAN CERQUEIRA</t>
  </si>
  <si>
    <t>4753 GARGES RD APT 1</t>
  </si>
  <si>
    <t>19473-2003</t>
  </si>
  <si>
    <t>SEANCEJOHNSON@GMAIL.COM</t>
  </si>
  <si>
    <t>215-896-3661</t>
  </si>
  <si>
    <t>1FT6W1EV4PWG56468</t>
  </si>
  <si>
    <t>RICE,KATELYN HALLEY</t>
  </si>
  <si>
    <t>RICE</t>
  </si>
  <si>
    <t>68 CHILTON RD</t>
  </si>
  <si>
    <t>WHRICE87@GMAIL.COM</t>
  </si>
  <si>
    <t>703-967-7160</t>
  </si>
  <si>
    <t>1FT8W2BN8RED43483</t>
  </si>
  <si>
    <t>PFENNINGER,APRIL MAE</t>
  </si>
  <si>
    <t>APRIL</t>
  </si>
  <si>
    <t>PFENNINGER</t>
  </si>
  <si>
    <t>120 OAK GROVE RD</t>
  </si>
  <si>
    <t>08822-5634</t>
  </si>
  <si>
    <t>CREED426@HOTMAIL.COM</t>
  </si>
  <si>
    <t>908-797-8532</t>
  </si>
  <si>
    <t>1FD9X4HN2PED73530</t>
  </si>
  <si>
    <t>2024-09-12</t>
  </si>
  <si>
    <t>1FTER4HH9RLE33759</t>
  </si>
  <si>
    <t>1FDBF6Z81RKA98035</t>
  </si>
  <si>
    <t>1FDBF6Z8XRKA97935</t>
  </si>
  <si>
    <t>1FDBF6Z84RKA98059</t>
  </si>
  <si>
    <t>1FDBF6Z88RKA98727</t>
  </si>
  <si>
    <t>1FDBF6Z87RKA97987</t>
  </si>
  <si>
    <t>1FD8X3FN8REC20114</t>
  </si>
  <si>
    <t>FSS10 LEASING INC</t>
  </si>
  <si>
    <t>26 SAMS RD</t>
  </si>
  <si>
    <t>SCOTT TWP</t>
  </si>
  <si>
    <t>18447-7855</t>
  </si>
  <si>
    <t>570-241-8178</t>
  </si>
  <si>
    <t>570-586-9393</t>
  </si>
  <si>
    <t>1FMJK1J80REA34184</t>
  </si>
  <si>
    <t>VELA,LUIS</t>
  </si>
  <si>
    <t>LUIS</t>
  </si>
  <si>
    <t>VELA</t>
  </si>
  <si>
    <t>42 WHITMAN RD</t>
  </si>
  <si>
    <t>N BRUNSWICK</t>
  </si>
  <si>
    <t>08902-3480</t>
  </si>
  <si>
    <t>LUISFVELA@GMAIL.COM</t>
  </si>
  <si>
    <t>732-710-0269</t>
  </si>
  <si>
    <t>201-917-0322</t>
  </si>
  <si>
    <t>1FMDE8BH3RLA73410</t>
  </si>
  <si>
    <t>MCBRIDE,KEVIN C</t>
  </si>
  <si>
    <t>MCBRIDE</t>
  </si>
  <si>
    <t>8 CHASE CIR</t>
  </si>
  <si>
    <t>19034-2824</t>
  </si>
  <si>
    <t>KEVIN.C.MCBRIDE@GMAIL.COM</t>
  </si>
  <si>
    <t>215-816-9384</t>
  </si>
  <si>
    <t>1FT8W2BM1REE84404</t>
  </si>
  <si>
    <t>PENN TRANSPORTATION INC</t>
  </si>
  <si>
    <t>1007 OAK RIDGE DR</t>
  </si>
  <si>
    <t>19044-1435</t>
  </si>
  <si>
    <t>USUBASI9@GMAIL.COM</t>
  </si>
  <si>
    <t>267-980-2375</t>
  </si>
  <si>
    <t>267-991-2190</t>
  </si>
  <si>
    <t>2024-09-13</t>
  </si>
  <si>
    <t>1FT8W3DM7REE60210</t>
  </si>
  <si>
    <t>HORVATH III,GABRIEL</t>
  </si>
  <si>
    <t>GABRIEL</t>
  </si>
  <si>
    <t>104 MOUNT JOY RD</t>
  </si>
  <si>
    <t>08848-1752</t>
  </si>
  <si>
    <t>HORVATH5521@GMAIL.COM</t>
  </si>
  <si>
    <t>908-200-0524</t>
  </si>
  <si>
    <t>1FTMF1KP3RKE55183</t>
  </si>
  <si>
    <t>D.T.B. FIRE PROTECTION, INC.</t>
  </si>
  <si>
    <t>868 W STREET RD STE 307</t>
  </si>
  <si>
    <t>18974-3125</t>
  </si>
  <si>
    <t>DHINKLE@DTBFIREPROTECTION.COM</t>
  </si>
  <si>
    <t>215-778-5484</t>
  </si>
  <si>
    <t>1FT8W2BM6REE84642</t>
  </si>
  <si>
    <t>MEYER,KENRIC J</t>
  </si>
  <si>
    <t>KENRIC</t>
  </si>
  <si>
    <t>2059 LAND RD</t>
  </si>
  <si>
    <t>18929-1319</t>
  </si>
  <si>
    <t>KENRIC1001@AOL.COM</t>
  </si>
  <si>
    <t>215-880-5331</t>
  </si>
  <si>
    <t>2024-09-14</t>
  </si>
  <si>
    <t>1FMSK8DH2RGA58953</t>
  </si>
  <si>
    <t>LEVEY,KRYSTYNA ZOFIA</t>
  </si>
  <si>
    <t>KRYSTYNA</t>
  </si>
  <si>
    <t>LEVEY</t>
  </si>
  <si>
    <t>5069 WOODWARD DR</t>
  </si>
  <si>
    <t>SAMMISAM17@YAHOO.COM</t>
  </si>
  <si>
    <t>516-445-8177</t>
  </si>
  <si>
    <t>917-603-6217</t>
  </si>
  <si>
    <t>3FMCR9D90RRE94790</t>
  </si>
  <si>
    <t>HILL,JAMES MARK</t>
  </si>
  <si>
    <t>2312 TOURSDALE DR</t>
  </si>
  <si>
    <t>18045-6116</t>
  </si>
  <si>
    <t>KGAPGA@HOTMAIL.COM</t>
  </si>
  <si>
    <t>908-635-0410</t>
  </si>
  <si>
    <t>2024-09-16</t>
  </si>
  <si>
    <t>1FMDE4CP0RLA74304</t>
  </si>
  <si>
    <t>REICHERT,GRETA B</t>
  </si>
  <si>
    <t>GRETA</t>
  </si>
  <si>
    <t>REICHERT</t>
  </si>
  <si>
    <t>18938-1801</t>
  </si>
  <si>
    <t>GRETA.REICHERT@GMAIL.COM</t>
  </si>
  <si>
    <t>609-675-1752</t>
  </si>
  <si>
    <t>1FTBR1C88RKA98508</t>
  </si>
  <si>
    <t>PAIK,JOE</t>
  </si>
  <si>
    <t>JOE</t>
  </si>
  <si>
    <t>PAIK</t>
  </si>
  <si>
    <t>607 DAVIS RD</t>
  </si>
  <si>
    <t>CHELTENHAM</t>
  </si>
  <si>
    <t>19012-1636</t>
  </si>
  <si>
    <t>KLINGHOFFERCARPET@GMAIL.COM</t>
  </si>
  <si>
    <t>215-651-5764</t>
  </si>
  <si>
    <t>2024-09-17</t>
  </si>
  <si>
    <t>1FTER4KP2RLE40648</t>
  </si>
  <si>
    <t>KING,MICHAEL MATTHEW</t>
  </si>
  <si>
    <t>993 CARLIN DR</t>
  </si>
  <si>
    <t>MIKEMKING@GMAIL.COM</t>
  </si>
  <si>
    <t>610-994-9797</t>
  </si>
  <si>
    <t>215-771-5231</t>
  </si>
  <si>
    <t>1FTRF2BN0RED25631</t>
  </si>
  <si>
    <t>NEW HOPE SOLEBURY SCHOOL DISTRICT</t>
  </si>
  <si>
    <t>180 W BRIDGE ST</t>
  </si>
  <si>
    <t>18938-1392</t>
  </si>
  <si>
    <t>2024-09-18</t>
  </si>
  <si>
    <t>3FMTK3SU5PMA78124</t>
  </si>
  <si>
    <t>COSTELLO JR,RICHARD WAYNE</t>
  </si>
  <si>
    <t>COSTELLO</t>
  </si>
  <si>
    <t>4610 E THOMPSON ST</t>
  </si>
  <si>
    <t>19137-2108</t>
  </si>
  <si>
    <t>rick.costello7@gmail.com</t>
  </si>
  <si>
    <t>215-301-0318</t>
  </si>
  <si>
    <t>1FTBR1Y88RKA83600</t>
  </si>
  <si>
    <t>1FDUF5HT8RDA28707</t>
  </si>
  <si>
    <t>PIONEER VAULT CO INC</t>
  </si>
  <si>
    <t>5990 ANN DR</t>
  </si>
  <si>
    <t>PIONEERVAULTCO@VERIZON.NET</t>
  </si>
  <si>
    <t>866-828-5871</t>
  </si>
  <si>
    <t>3FMCR9D94RRF37494</t>
  </si>
  <si>
    <t>BELL,OLIVIA MADISON</t>
  </si>
  <si>
    <t>OLIVIA</t>
  </si>
  <si>
    <t>52 BOGEY CIR</t>
  </si>
  <si>
    <t>18901-2880</t>
  </si>
  <si>
    <t>MADISONBELL50@GMAIL.COM</t>
  </si>
  <si>
    <t>267-850-5099</t>
  </si>
  <si>
    <t>1FTYE2YG4PKB92815</t>
  </si>
  <si>
    <t>PEREAULT,BRANDON JOSEPH</t>
  </si>
  <si>
    <t>PEREAULT</t>
  </si>
  <si>
    <t>9126 KIDWELL LN</t>
  </si>
  <si>
    <t>WILLIS</t>
  </si>
  <si>
    <t>77318-3435</t>
  </si>
  <si>
    <t>BRANDONPEREAULT@GMAIL.COM</t>
  </si>
  <si>
    <t>281-667-8528</t>
  </si>
  <si>
    <t>1FT8W2BN9REE07630</t>
  </si>
  <si>
    <t>ZIELINSKI,MICHAEL JOHN</t>
  </si>
  <si>
    <t>ZIELINSKI</t>
  </si>
  <si>
    <t>14 CHURCH RD</t>
  </si>
  <si>
    <t>19403-1104</t>
  </si>
  <si>
    <t>484-756-0087</t>
  </si>
  <si>
    <t>3FMTK2SU0PMB00895</t>
  </si>
  <si>
    <t>YEARS,JESSE J</t>
  </si>
  <si>
    <t>JESSE</t>
  </si>
  <si>
    <t>YEARS</t>
  </si>
  <si>
    <t>1514 LINDEN AVE</t>
  </si>
  <si>
    <t>JESSEYEARS@YAHOO.COM</t>
  </si>
  <si>
    <t>267-463-3750</t>
  </si>
  <si>
    <t>1FDNF7DC5PDF09288</t>
  </si>
  <si>
    <t>MID ATLANTIC MECHANICAL INC</t>
  </si>
  <si>
    <t>1500 RIKE DRIVE</t>
  </si>
  <si>
    <t>MILLSTONE</t>
  </si>
  <si>
    <t>08535</t>
  </si>
  <si>
    <t>732-521-2150</t>
  </si>
  <si>
    <t>2024-09-19</t>
  </si>
  <si>
    <t>1FTFW3L80RFB55752</t>
  </si>
  <si>
    <t>215-283-7600</t>
  </si>
  <si>
    <t>1FTYE1Y84RKA06051</t>
  </si>
  <si>
    <t>1FTFW3LD5RFB29502</t>
  </si>
  <si>
    <t>SEAN D SCHAEFER</t>
  </si>
  <si>
    <t>SCHAEFER</t>
  </si>
  <si>
    <t>8320 RISING SUN AVE</t>
  </si>
  <si>
    <t>SSCHAEFER@FREDBEANS.COM</t>
  </si>
  <si>
    <t>267-307-4543</t>
  </si>
  <si>
    <t>1FDXE4FN3SDD22214</t>
  </si>
  <si>
    <t>GLICK FIRE EQUIPMENT COMPANY</t>
  </si>
  <si>
    <t>350 MILL CREEK RD</t>
  </si>
  <si>
    <t>BIRD IN HAND</t>
  </si>
  <si>
    <t>17505-9794</t>
  </si>
  <si>
    <t>BOB.ADAMS@GLICKFIRE.COM</t>
  </si>
  <si>
    <t>717-587-8946</t>
  </si>
  <si>
    <t>2024-09-20</t>
  </si>
  <si>
    <t>1FMEE4GPXRLA74177</t>
  </si>
  <si>
    <t>KHEYFETS,MICHAEL</t>
  </si>
  <si>
    <t>KHEYFETS</t>
  </si>
  <si>
    <t>33 RIVERDALE PKWY</t>
  </si>
  <si>
    <t>RIVERDALE</t>
  </si>
  <si>
    <t>07457-1106</t>
  </si>
  <si>
    <t>mkheyfets@aztecsoftware.com</t>
  </si>
  <si>
    <t>973-534-8496</t>
  </si>
  <si>
    <t>1FTEW2LP9RKD04177</t>
  </si>
  <si>
    <t>BLUE MOUNTAIN RESORT HOLDINGS LLC</t>
  </si>
  <si>
    <t>1660 BLUE MOUNTAIN DR</t>
  </si>
  <si>
    <t>PALMERTON</t>
  </si>
  <si>
    <t>18071</t>
  </si>
  <si>
    <t>MBEERS@SKIBLUEMT.COM</t>
  </si>
  <si>
    <t>484-225-4736</t>
  </si>
  <si>
    <t>1FT8W3BM6RED23679</t>
  </si>
  <si>
    <t>RCM GENERAL CONSTRUCTION LLC</t>
  </si>
  <si>
    <t>206 WILDWOOD AVE</t>
  </si>
  <si>
    <t>19063-5753</t>
  </si>
  <si>
    <t>RAYMAGLIANO@YAHOO.COM</t>
  </si>
  <si>
    <t>484-343-2440</t>
  </si>
  <si>
    <t>1FMEE0RR6RLA63541</t>
  </si>
  <si>
    <t>INDUSTRIAL MECHANICAL CONTRACTORS</t>
  </si>
  <si>
    <t>240 TANNER AVE</t>
  </si>
  <si>
    <t>19040-2221</t>
  </si>
  <si>
    <t>215-285-4580</t>
  </si>
  <si>
    <t>3FMTK3SU8PMB04862</t>
  </si>
  <si>
    <t>ROST,LEA KIRSTEN</t>
  </si>
  <si>
    <t>LEA</t>
  </si>
  <si>
    <t>ROST</t>
  </si>
  <si>
    <t>2000 FOUNDRY DR APT 2301</t>
  </si>
  <si>
    <t>17601-4151</t>
  </si>
  <si>
    <t>LEA.K.ROST@GMAIL.COM</t>
  </si>
  <si>
    <t>717-415-7738</t>
  </si>
  <si>
    <t>1FTER4PH8RLE18591</t>
  </si>
  <si>
    <t>2024-09-21</t>
  </si>
  <si>
    <t>3FMCR9G67RRF00845</t>
  </si>
  <si>
    <t>SMITH,LAURA JEANE</t>
  </si>
  <si>
    <t>1388 GABRIEL LN</t>
  </si>
  <si>
    <t>PNST8TR1992@AOL.COM</t>
  </si>
  <si>
    <t>267-471-6685</t>
  </si>
  <si>
    <t>1FM5K8GC5RGA80183</t>
  </si>
  <si>
    <t>BOCIAN,DEBORAH K</t>
  </si>
  <si>
    <t>BOCIAN</t>
  </si>
  <si>
    <t>4332 N VICTORIA WAY</t>
  </si>
  <si>
    <t>17112-8641</t>
  </si>
  <si>
    <t>DKBOCIAN@COMCAST.NET</t>
  </si>
  <si>
    <t>717-574-3045</t>
  </si>
  <si>
    <t>2FMPK4K9XRBA75324</t>
  </si>
  <si>
    <t>HOBEL,GWEN ELIZABETH</t>
  </si>
  <si>
    <t>GWEN</t>
  </si>
  <si>
    <t>HOBEL</t>
  </si>
  <si>
    <t>110 N 9TH ST</t>
  </si>
  <si>
    <t>COPLAY</t>
  </si>
  <si>
    <t>18037-1613</t>
  </si>
  <si>
    <t>LOVIE6879@YAHOO.COM</t>
  </si>
  <si>
    <t>484-347-5639</t>
  </si>
  <si>
    <t>1FMSK8DH5RGA80686</t>
  </si>
  <si>
    <t>ALBRIGHT,KIMBERLY J</t>
  </si>
  <si>
    <t>ALBRIGHT</t>
  </si>
  <si>
    <t>3651 LOWER MT RD</t>
  </si>
  <si>
    <t>DANKITRENT@GMAIL.COM</t>
  </si>
  <si>
    <t>215-669-0792</t>
  </si>
  <si>
    <t>215-350-0796</t>
  </si>
  <si>
    <t>1FMJK1J87REA82247</t>
  </si>
  <si>
    <t>MCGEE,KAITLYN LEIGH</t>
  </si>
  <si>
    <t>MCGEE</t>
  </si>
  <si>
    <t>809 HECKLER HOLLOW CT</t>
  </si>
  <si>
    <t>18901-5913</t>
  </si>
  <si>
    <t>KUTERMARK@GMAIL.COM</t>
  </si>
  <si>
    <t>267-614-8811</t>
  </si>
  <si>
    <t>609-434-5622</t>
  </si>
  <si>
    <t>1FTMF1LPXRKE73842</t>
  </si>
  <si>
    <t>FAITH CONSTRUCTION INC</t>
  </si>
  <si>
    <t>10 STEPAR PL</t>
  </si>
  <si>
    <t>HUNTINGTN STA</t>
  </si>
  <si>
    <t>11746-2103</t>
  </si>
  <si>
    <t>FATIH@FAITHCONSTRUCTIONNYC.COM</t>
  </si>
  <si>
    <t>646-240-2422</t>
  </si>
  <si>
    <t>2024-09-23</t>
  </si>
  <si>
    <t>1FMUK8DH6SGA20589</t>
  </si>
  <si>
    <t>HEGEDUS,JAMES L</t>
  </si>
  <si>
    <t>HEGEDUS</t>
  </si>
  <si>
    <t>3047 DISTILLERY RD</t>
  </si>
  <si>
    <t>18051-2128</t>
  </si>
  <si>
    <t>HEJO77@YAHOO.COM</t>
  </si>
  <si>
    <t>484-358-8679</t>
  </si>
  <si>
    <t>1FMDE7BH7RLA86963</t>
  </si>
  <si>
    <t>SCHMID,CHERYL ANN</t>
  </si>
  <si>
    <t>617 HOFFNAGLE ST FL 1</t>
  </si>
  <si>
    <t>19111-1944</t>
  </si>
  <si>
    <t>CSCHMID9@AOL.COM</t>
  </si>
  <si>
    <t>856-469-7243</t>
  </si>
  <si>
    <t>1FTYE2YG1PKB97065</t>
  </si>
  <si>
    <t>1FMEE9BP3RLA12690</t>
  </si>
  <si>
    <t>FLOWER,MICHELE D</t>
  </si>
  <si>
    <t>FLOWER</t>
  </si>
  <si>
    <t>13 CEDAR CREST CT</t>
  </si>
  <si>
    <t>18901-2672</t>
  </si>
  <si>
    <t>SHELBYFLORES@ME.COM</t>
  </si>
  <si>
    <t>215-704-7155</t>
  </si>
  <si>
    <t>1FT8W2BN6REE04961</t>
  </si>
  <si>
    <t>JERSEY GROUNDS MANAGEMENT LLC</t>
  </si>
  <si>
    <t>PO BOX 491</t>
  </si>
  <si>
    <t>07726-0491</t>
  </si>
  <si>
    <t>CHRIS.COLOSI@YAHOO.COM</t>
  </si>
  <si>
    <t>732-977-1959</t>
  </si>
  <si>
    <t>3FMCR9B68RRE78099</t>
  </si>
  <si>
    <t>VONBUEREN,STEVEN ANDREW</t>
  </si>
  <si>
    <t>VONBUEREN</t>
  </si>
  <si>
    <t>2700 VIRGINIA CT</t>
  </si>
  <si>
    <t>18929-1775</t>
  </si>
  <si>
    <t>STEVEVB99@GMAIL.COM</t>
  </si>
  <si>
    <t>215-622-7170</t>
  </si>
  <si>
    <t>2024-09-24</t>
  </si>
  <si>
    <t>1FMSK8DH9RGA56830</t>
  </si>
  <si>
    <t>FLANNERY,SEAN MICHAEL</t>
  </si>
  <si>
    <t>FLANNERY</t>
  </si>
  <si>
    <t>873 TWINLYN DR</t>
  </si>
  <si>
    <t>19446-5543</t>
  </si>
  <si>
    <t>CHRISTYFLANNERY@VERIZON.NET</t>
  </si>
  <si>
    <t>215-527-4526</t>
  </si>
  <si>
    <t>1FTFW2L52RKE51623</t>
  </si>
  <si>
    <t>DEQUILA,JOSEPH V</t>
  </si>
  <si>
    <t>DEQUILA</t>
  </si>
  <si>
    <t>3221 WHISPER LN</t>
  </si>
  <si>
    <t>18925-1207</t>
  </si>
  <si>
    <t>REDWOOD87@COMCAST.NET</t>
  </si>
  <si>
    <t>908-797-3711</t>
  </si>
  <si>
    <t>1FTYE1Y85RKA95869</t>
  </si>
  <si>
    <t>1FTYE1Y87RKA18744</t>
  </si>
  <si>
    <t>1FTYE1Y80RKA82382</t>
  </si>
  <si>
    <t>1FDNF6DC1RDF09379</t>
  </si>
  <si>
    <t>1FT7W2BA8RED46604</t>
  </si>
  <si>
    <t>MELGAR LANDSCAPING &amp; LAWN LLC</t>
  </si>
  <si>
    <t>2134 S CLINTON AVE</t>
  </si>
  <si>
    <t>08610-5925</t>
  </si>
  <si>
    <t>GESLINM123@GMAIL.COM</t>
  </si>
  <si>
    <t>215-804-8057</t>
  </si>
  <si>
    <t>1FTBR1C8XRKA98753</t>
  </si>
  <si>
    <t>1FTBR1C87RKB21812</t>
  </si>
  <si>
    <t>1FTFW3LD5RFB43271</t>
  </si>
  <si>
    <t>F. WACKENHUT COMPANY</t>
  </si>
  <si>
    <t>2132 YORK RD</t>
  </si>
  <si>
    <t>18929-1618</t>
  </si>
  <si>
    <t>KYLE.WACKENHUT@WACKENHUTCOMPANY.NET</t>
  </si>
  <si>
    <t>267-716-1995</t>
  </si>
  <si>
    <t>2024-09-25</t>
  </si>
  <si>
    <t>1FTBR2C86RKA82488</t>
  </si>
  <si>
    <t>1FTFW3L88RFB50766</t>
  </si>
  <si>
    <t>SIVER,EDWIN</t>
  </si>
  <si>
    <t>SIVER</t>
  </si>
  <si>
    <t>121 GIRARD AVE</t>
  </si>
  <si>
    <t>EDSIVER@ICLOUD.COM</t>
  </si>
  <si>
    <t>215-956-0838</t>
  </si>
  <si>
    <t>215-738-4793</t>
  </si>
  <si>
    <t>1FT8W2BN9RED77786</t>
  </si>
  <si>
    <t>1FMWK8GC6SGA60518</t>
  </si>
  <si>
    <t>LATIMER,MATTHEW M</t>
  </si>
  <si>
    <t>LATIMER</t>
  </si>
  <si>
    <t>23 BEATTIE RD</t>
  </si>
  <si>
    <t>WASHINGTONVILLE</t>
  </si>
  <si>
    <t>10992</t>
  </si>
  <si>
    <t>ROYALFLUSH@HVC.RR.COM</t>
  </si>
  <si>
    <t>845-800-5484</t>
  </si>
  <si>
    <t>1FMWK8GC3SGA52912</t>
  </si>
  <si>
    <t>PASTERNAK,GEORGE</t>
  </si>
  <si>
    <t>PASTERNAK</t>
  </si>
  <si>
    <t>2524 BROOKE RD</t>
  </si>
  <si>
    <t>GPASTERN@VERIZON.NET</t>
  </si>
  <si>
    <t>215-541-4085</t>
  </si>
  <si>
    <t>610-653-6387</t>
  </si>
  <si>
    <t>2024-09-26</t>
  </si>
  <si>
    <t>1FT8W3BMXREE32145</t>
  </si>
  <si>
    <t>COOK,GREGORY STUART</t>
  </si>
  <si>
    <t>COOK</t>
  </si>
  <si>
    <t>1067 OLD BETHLEHEM RD</t>
  </si>
  <si>
    <t>18944-3817</t>
  </si>
  <si>
    <t>gettypsu@gmail.com</t>
  </si>
  <si>
    <t>267-625-3586</t>
  </si>
  <si>
    <t>3FMTK2SU3PMA90685</t>
  </si>
  <si>
    <t>RUSSONIELLO,CHRISTINA R</t>
  </si>
  <si>
    <t>RUSSONIELLO</t>
  </si>
  <si>
    <t>460 COUNTY ROAD 614</t>
  </si>
  <si>
    <t>08802-1338</t>
  </si>
  <si>
    <t>CHRISTINA@EPONAPETCARE.COM</t>
  </si>
  <si>
    <t>908-892-4518</t>
  </si>
  <si>
    <t>2024-09-27</t>
  </si>
  <si>
    <t>1FDWF7DE9SDF00768</t>
  </si>
  <si>
    <t>ASGCO MANUFACTURING INC</t>
  </si>
  <si>
    <t>730 BANGOR RD</t>
  </si>
  <si>
    <t>NAZARETH</t>
  </si>
  <si>
    <t>18064-9390</t>
  </si>
  <si>
    <t>610-778-8914</t>
  </si>
  <si>
    <t>1FMEE9BP3RLB14037</t>
  </si>
  <si>
    <t>FLETCHER,JENNIFER ASHLEY</t>
  </si>
  <si>
    <t>FLETCHER</t>
  </si>
  <si>
    <t>710 CLAIRE RD</t>
  </si>
  <si>
    <t>18974-4333</t>
  </si>
  <si>
    <t>JENFE25@GMAIL.COM</t>
  </si>
  <si>
    <t>267-347-3457</t>
  </si>
  <si>
    <t>1FDWE3FN7SDD16468</t>
  </si>
  <si>
    <t>2024-09-28</t>
  </si>
  <si>
    <t>1FT8W4DM7RED94344</t>
  </si>
  <si>
    <t>HAGIS,JOHN NICHOLAS</t>
  </si>
  <si>
    <t>HAGIS</t>
  </si>
  <si>
    <t>1505 HILLSIDE DR</t>
  </si>
  <si>
    <t>21015-4722</t>
  </si>
  <si>
    <t>MICHAELJHAGIS@YAHOO.COM</t>
  </si>
  <si>
    <t>443-987-1999</t>
  </si>
  <si>
    <t>443-655-7728</t>
  </si>
  <si>
    <t>1FMCU9GN1RUA78781</t>
  </si>
  <si>
    <t>LEVENS,MARY C</t>
  </si>
  <si>
    <t>MARY</t>
  </si>
  <si>
    <t>LEVENS</t>
  </si>
  <si>
    <t>62 JAMISON ST</t>
  </si>
  <si>
    <t>18974-4964</t>
  </si>
  <si>
    <t>MLEVENS1952@GMAIL.COM</t>
  </si>
  <si>
    <t>267-346-9811</t>
  </si>
  <si>
    <t>1FMDE7BH4RLA86046</t>
  </si>
  <si>
    <t>VASSALLUZZO,VICTOR MARIO</t>
  </si>
  <si>
    <t>VASSALLUZZO</t>
  </si>
  <si>
    <t>3485 WINDING RD</t>
  </si>
  <si>
    <t>18930-9541</t>
  </si>
  <si>
    <t>267-718-0958</t>
  </si>
  <si>
    <t>215-262-4175</t>
  </si>
  <si>
    <t>267-424-5333</t>
  </si>
  <si>
    <t>1FTMF1KP4RKD12940</t>
  </si>
  <si>
    <t>BKG COMPANY INC</t>
  </si>
  <si>
    <t>2990 CLYMER AVE</t>
  </si>
  <si>
    <t>18969-1005</t>
  </si>
  <si>
    <t>BKG_INS@YAHOO.COM</t>
  </si>
  <si>
    <t>267-328-5890</t>
  </si>
  <si>
    <t>1FT8W2BM5REE34122</t>
  </si>
  <si>
    <t>HYDE ELECTRIC CORP</t>
  </si>
  <si>
    <t>3441 BOWMAN ST</t>
  </si>
  <si>
    <t>19129-1599</t>
  </si>
  <si>
    <t>DREW@HYDEELECTRIC.ORG</t>
  </si>
  <si>
    <t>215-915-0020</t>
  </si>
  <si>
    <t>3FTTW8H35RRB15375</t>
  </si>
  <si>
    <t>MEAD,THOMAS PARTICK</t>
  </si>
  <si>
    <t>MEAD</t>
  </si>
  <si>
    <t>2 E SAGAMORE DR</t>
  </si>
  <si>
    <t>07727-4309</t>
  </si>
  <si>
    <t>SHARKMARK22@GMAIL.COM</t>
  </si>
  <si>
    <t>732-567-3478</t>
  </si>
  <si>
    <t>732-598-0724</t>
  </si>
  <si>
    <t>2024-09-30</t>
  </si>
  <si>
    <t>1FDWE3FN7SDD24604</t>
  </si>
  <si>
    <t>S AND T TRUCKING, INC.</t>
  </si>
  <si>
    <t>2287 BURGUNDY DR</t>
  </si>
  <si>
    <t>18062-8772</t>
  </si>
  <si>
    <t>2287sylom@gmail.com</t>
  </si>
  <si>
    <t>484-357-9743</t>
  </si>
  <si>
    <t>610-703-0302</t>
  </si>
  <si>
    <t>1FMJU1G88REA02715</t>
  </si>
  <si>
    <t>WEA TOWNSHIP</t>
  </si>
  <si>
    <t>2004 WEA SCHOOL RD</t>
  </si>
  <si>
    <t>LAFAYETTE</t>
  </si>
  <si>
    <t>IN</t>
  </si>
  <si>
    <t>47909-9042</t>
  </si>
  <si>
    <t>765-474-9621</t>
  </si>
  <si>
    <t>1FA6P8R06R5506459</t>
  </si>
  <si>
    <t>BISCEGLIE,ANTHONY J</t>
  </si>
  <si>
    <t>BISCEGLIE</t>
  </si>
  <si>
    <t>61 BEDFORD AVE</t>
  </si>
  <si>
    <t>TONYB@DELVAL.COM</t>
  </si>
  <si>
    <t>484-571-7250</t>
  </si>
  <si>
    <t>2024-10-01</t>
  </si>
  <si>
    <t>1FMUK8DH3SGA76179</t>
  </si>
  <si>
    <t>ENTERPRISE FM TRUST LSR</t>
  </si>
  <si>
    <t>1FMJK1J87REA45814</t>
  </si>
  <si>
    <t>FARR,EVERETT LAFAYETTE</t>
  </si>
  <si>
    <t>EVERETT</t>
  </si>
  <si>
    <t>FARR</t>
  </si>
  <si>
    <t>94 MILBOB DR</t>
  </si>
  <si>
    <t>18974-1646</t>
  </si>
  <si>
    <t>EVERETT@EVERETTFARR.COM</t>
  </si>
  <si>
    <t>215-470-4357</t>
  </si>
  <si>
    <t>215-245-5055</t>
  </si>
  <si>
    <t>3FMCR9D99RRF10839</t>
  </si>
  <si>
    <t>DZIADOWICZ,ADAM</t>
  </si>
  <si>
    <t>DZIADOWICZ</t>
  </si>
  <si>
    <t>2505 OLD HARROW CT</t>
  </si>
  <si>
    <t>18055-3058</t>
  </si>
  <si>
    <t>ADAM_DZIADOWICZ@HOTMAIL.COM</t>
  </si>
  <si>
    <t>908-500-8530</t>
  </si>
  <si>
    <t>3FMCR9B62RRF37132</t>
  </si>
  <si>
    <t>SCHWENGELS,RICHARD D</t>
  </si>
  <si>
    <t>SCHWENGELS</t>
  </si>
  <si>
    <t>121 CHATHAM PL</t>
  </si>
  <si>
    <t>19446-6345</t>
  </si>
  <si>
    <t>RSCHWENG@FORD.COM</t>
  </si>
  <si>
    <t>215-237-1639</t>
  </si>
  <si>
    <t>3FMCR9G60RRF29071</t>
  </si>
  <si>
    <t>WEXLER,KIMBERLY CAROL</t>
  </si>
  <si>
    <t>WEXLER</t>
  </si>
  <si>
    <t>913 QUARRY RD</t>
  </si>
  <si>
    <t>18944-3213</t>
  </si>
  <si>
    <t>KWEXLER4@YAHOO.COM</t>
  </si>
  <si>
    <t>910-742-9769</t>
  </si>
  <si>
    <t>2024-10-02</t>
  </si>
  <si>
    <t>1FTNF1K81RKE98563</t>
  </si>
  <si>
    <t>STONE HILL CONTRACTING CO INC</t>
  </si>
  <si>
    <t>PO BOX 1370 252 W SWAMP RD STE 19</t>
  </si>
  <si>
    <t>18901-0120</t>
  </si>
  <si>
    <t>DCMOTT1@STONEHILLCONTRACTING.COM</t>
  </si>
  <si>
    <t>1FD0X4HT2RED85249</t>
  </si>
  <si>
    <t>CARP EXCAVATING INC</t>
  </si>
  <si>
    <t>4050 SKYRON DR</t>
  </si>
  <si>
    <t>JEFF@CARPEXCAVATING.COM</t>
  </si>
  <si>
    <t>215-669-6262</t>
  </si>
  <si>
    <t>215-340-1533</t>
  </si>
  <si>
    <t>215-340-0150</t>
  </si>
  <si>
    <t>2024-10-03</t>
  </si>
  <si>
    <t>1FTEX2LP5RKE37841</t>
  </si>
  <si>
    <t>1FTMF1KP3RKE96994</t>
  </si>
  <si>
    <t>DAVIS,MARK</t>
  </si>
  <si>
    <t>1826 AUGUSTA DR</t>
  </si>
  <si>
    <t>18929-1083</t>
  </si>
  <si>
    <t>MXDAVIS1025@GMAIL.COM</t>
  </si>
  <si>
    <t>215-460-4425</t>
  </si>
  <si>
    <t>1FTFX1L54RKE33809</t>
  </si>
  <si>
    <t>IVANOV,DMITRI</t>
  </si>
  <si>
    <t>DMITRI</t>
  </si>
  <si>
    <t>IVANOV</t>
  </si>
  <si>
    <t>115 SILVER ST PO BOX 115</t>
  </si>
  <si>
    <t>SILVERDALE</t>
  </si>
  <si>
    <t>18962</t>
  </si>
  <si>
    <t>XVPOWER@GMAIL.COM</t>
  </si>
  <si>
    <t>267-424-5954</t>
  </si>
  <si>
    <t>1FT7X2BA2REE90968</t>
  </si>
  <si>
    <t>MT. LAKE INC</t>
  </si>
  <si>
    <t>1FTER4LR6RLE31192</t>
  </si>
  <si>
    <t>VILBERT,STEVEN THOMAS</t>
  </si>
  <si>
    <t>VILBERT</t>
  </si>
  <si>
    <t>300 RIVER STATION BLVD APT 264</t>
  </si>
  <si>
    <t>19335-3472</t>
  </si>
  <si>
    <t>SVILBERT98@GMAIL.COM</t>
  </si>
  <si>
    <t>484-753-1888</t>
  </si>
  <si>
    <t>1FT8W2BN5RED31887</t>
  </si>
  <si>
    <t>CAGLE,CHADD G</t>
  </si>
  <si>
    <t>CHADD</t>
  </si>
  <si>
    <t>CAGLE</t>
  </si>
  <si>
    <t>3447 COMMERCE AVE</t>
  </si>
  <si>
    <t>BROOKHAVEN</t>
  </si>
  <si>
    <t>19015-2823</t>
  </si>
  <si>
    <t>215-301-4086</t>
  </si>
  <si>
    <t>1FM5K8AC6PGC21588</t>
  </si>
  <si>
    <t>YARDLEY BOROUGH</t>
  </si>
  <si>
    <t>56 SOUTH MAIN STREET</t>
  </si>
  <si>
    <t>19067-1572</t>
  </si>
  <si>
    <t>OFC.JKULECHINSKY@YARDLEYPD.ORG</t>
  </si>
  <si>
    <t>973-224-5932</t>
  </si>
  <si>
    <t>215-493-2782</t>
  </si>
  <si>
    <t>215-208-0305</t>
  </si>
  <si>
    <t>2024-10-04</t>
  </si>
  <si>
    <t>1FT8W2BN5REF16666</t>
  </si>
  <si>
    <t>COOKE,CURTIS JOHN</t>
  </si>
  <si>
    <t>COOKE</t>
  </si>
  <si>
    <t>2588 CRESTLINE DR</t>
  </si>
  <si>
    <t>18055-3109</t>
  </si>
  <si>
    <t>alcooke1@verizon.net</t>
  </si>
  <si>
    <t>610-905-3391</t>
  </si>
  <si>
    <t>1FTER4LR9RLE48133</t>
  </si>
  <si>
    <t>ROSAMILIA,RICHARD</t>
  </si>
  <si>
    <t>ROSAMILIA</t>
  </si>
  <si>
    <t>85 STAGECOACH RD</t>
  </si>
  <si>
    <t>KRROSA01@GMAIL.COM</t>
  </si>
  <si>
    <t>610-294-0150</t>
  </si>
  <si>
    <t>732-241-2430</t>
  </si>
  <si>
    <t>732-241-2435</t>
  </si>
  <si>
    <t>1FMDE5AP5PLC14109</t>
  </si>
  <si>
    <t>ZLOGAR,CAROLYN D</t>
  </si>
  <si>
    <t>ZLOGAR</t>
  </si>
  <si>
    <t>760 TOWER VIEW CIR</t>
  </si>
  <si>
    <t>18938-9400</t>
  </si>
  <si>
    <t>CDIMALAN@HOTMAIL.COM</t>
  </si>
  <si>
    <t>267-907-2437</t>
  </si>
  <si>
    <t>267-907-2436</t>
  </si>
  <si>
    <t>2024-10-05</t>
  </si>
  <si>
    <t>1FTFW3LD6RFB68843</t>
  </si>
  <si>
    <t>SERRAO,FRANCESCO</t>
  </si>
  <si>
    <t>FRANCESCO</t>
  </si>
  <si>
    <t>SERRAO</t>
  </si>
  <si>
    <t>405 W WALNUT ST</t>
  </si>
  <si>
    <t>19454-3324</t>
  </si>
  <si>
    <t>FRANKSERRAO50@YAHOO.COM</t>
  </si>
  <si>
    <t>267-218-2890</t>
  </si>
  <si>
    <t>1FMEE0RR6RLA99861</t>
  </si>
  <si>
    <t>SINGER,JASON EVAN</t>
  </si>
  <si>
    <t>SINGER</t>
  </si>
  <si>
    <t>177 HIGHLAND AVE</t>
  </si>
  <si>
    <t>SHORT HILLS</t>
  </si>
  <si>
    <t>07078-1945</t>
  </si>
  <si>
    <t>JESINGER48@GMAIL.COM</t>
  </si>
  <si>
    <t>862-250-2824</t>
  </si>
  <si>
    <t>1FMWK8GC5SGA60770</t>
  </si>
  <si>
    <t>FRECHETTE,JOSEPH M</t>
  </si>
  <si>
    <t>FRECHETTE</t>
  </si>
  <si>
    <t>1887 MANSFIELD ST</t>
  </si>
  <si>
    <t>18055-2824</t>
  </si>
  <si>
    <t>908-246-0378</t>
  </si>
  <si>
    <t>2024-10-07</t>
  </si>
  <si>
    <t>3FMCR9D9XRRE01547</t>
  </si>
  <si>
    <t>VAN SCOTT,TESS ANN</t>
  </si>
  <si>
    <t>TESS</t>
  </si>
  <si>
    <t>VAN SCOTT</t>
  </si>
  <si>
    <t>4699 TOLLGATE RD</t>
  </si>
  <si>
    <t>18938-9707</t>
  </si>
  <si>
    <t>TVANSCOTT015@GMAIL.COM</t>
  </si>
  <si>
    <t>215-933-9364</t>
  </si>
  <si>
    <t>215-801-5521</t>
  </si>
  <si>
    <t>1FT8W2BN9RED74015</t>
  </si>
  <si>
    <t>COSTA,JOSEPH LEONARD</t>
  </si>
  <si>
    <t>COSTA</t>
  </si>
  <si>
    <t>10 IROQUOIS RD</t>
  </si>
  <si>
    <t>19057-2308</t>
  </si>
  <si>
    <t>215-584-2865</t>
  </si>
  <si>
    <t>609-671-0980</t>
  </si>
  <si>
    <t>1FMCU9GN2RUA68843</t>
  </si>
  <si>
    <t>BACHMANS ROOFING BUILDING &amp; REMODELING L</t>
  </si>
  <si>
    <t>1FMCU9GN8RUB01456</t>
  </si>
  <si>
    <t>3FTTW8A31RRB36556</t>
  </si>
  <si>
    <t>3FTTW8A3XRRB36605</t>
  </si>
  <si>
    <t>2024-10-08</t>
  </si>
  <si>
    <t>1FDUF4HN5RDA05400</t>
  </si>
  <si>
    <t>ALESSENDRA MISC METAL WORKS</t>
  </si>
  <si>
    <t>785 B MILL ST</t>
  </si>
  <si>
    <t>1FTER4HH7RLE33100</t>
  </si>
  <si>
    <t>HENSHAW,GLENN IRA</t>
  </si>
  <si>
    <t>HENSHAW</t>
  </si>
  <si>
    <t>679 GLEN RUN DR</t>
  </si>
  <si>
    <t>ATGLEN</t>
  </si>
  <si>
    <t>19310-9450</t>
  </si>
  <si>
    <t>GIHENSHAW@COMCAST.NET</t>
  </si>
  <si>
    <t>610-241-2286</t>
  </si>
  <si>
    <t>610-781-7807</t>
  </si>
  <si>
    <t>1FTER4PH0RLE51424</t>
  </si>
  <si>
    <t>KRANICH,SETH DAVID</t>
  </si>
  <si>
    <t>SETH</t>
  </si>
  <si>
    <t>KRANICH</t>
  </si>
  <si>
    <t>265 HANEY RD</t>
  </si>
  <si>
    <t>18058-8058</t>
  </si>
  <si>
    <t>610-905-8432</t>
  </si>
  <si>
    <t>3FMCR9C69RRF39541</t>
  </si>
  <si>
    <t>BETTS,MARK</t>
  </si>
  <si>
    <t>NODON19992@AOL.COM</t>
  </si>
  <si>
    <t>610-258-3986</t>
  </si>
  <si>
    <t>610-390-2660</t>
  </si>
  <si>
    <t>610-751-7012</t>
  </si>
  <si>
    <t>1FTEW3LP3RFA58466</t>
  </si>
  <si>
    <t>BUSCHMANN,KEVIN SCOTT</t>
  </si>
  <si>
    <t>BUSCHMANN</t>
  </si>
  <si>
    <t>1648 LEON DR</t>
  </si>
  <si>
    <t>KSB250@GMAIL.COM</t>
  </si>
  <si>
    <t>215-362-8886</t>
  </si>
  <si>
    <t>215-368-7690</t>
  </si>
  <si>
    <t>267-576-8978</t>
  </si>
  <si>
    <t>2024-10-09</t>
  </si>
  <si>
    <t>1FT8W2BN7REE85517</t>
  </si>
  <si>
    <t>FLORES GUARDADO,RODYS H</t>
  </si>
  <si>
    <t>RODYS</t>
  </si>
  <si>
    <t>FLORES GUARDADO</t>
  </si>
  <si>
    <t>28 N STAR DR</t>
  </si>
  <si>
    <t>07960-2531</t>
  </si>
  <si>
    <t>RODYSHUMMELS@GMAIL.COM</t>
  </si>
  <si>
    <t>973-727-5036</t>
  </si>
  <si>
    <t>1FTBR2C88RKA75980</t>
  </si>
  <si>
    <t>1FMWK8HC5SGA44969</t>
  </si>
  <si>
    <t>BASTA MANAGEMENT SERVICES</t>
  </si>
  <si>
    <t>302 STANWOOD RD</t>
  </si>
  <si>
    <t>19030-2524</t>
  </si>
  <si>
    <t>BASTAMANAGEMENT@YAHOO.COM</t>
  </si>
  <si>
    <t>215-518-5465</t>
  </si>
  <si>
    <t>1FMSK8DH9RGA46492</t>
  </si>
  <si>
    <t>SCARBOROUGH-PHILLIPS,CATHERINE</t>
  </si>
  <si>
    <t>CATHERINE</t>
  </si>
  <si>
    <t>SCARBOROUGH-PHILLIPS</t>
  </si>
  <si>
    <t>1000 WHITETAIL LN</t>
  </si>
  <si>
    <t>18960-3146</t>
  </si>
  <si>
    <t>SCRPHILLIPS@MSN.COM</t>
  </si>
  <si>
    <t>570-676-4580</t>
  </si>
  <si>
    <t>570-352-5713</t>
  </si>
  <si>
    <t>2024-10-10</t>
  </si>
  <si>
    <t>3FTTW8A35RRB50587</t>
  </si>
  <si>
    <t>DEKKER,ERIC ANTHONY</t>
  </si>
  <si>
    <t>DEKKER</t>
  </si>
  <si>
    <t>51 E OAKLAND AVE APT 2B</t>
  </si>
  <si>
    <t>267-307-5367</t>
  </si>
  <si>
    <t>1FMCU9JA8RUB42370</t>
  </si>
  <si>
    <t>KIRK,MIKE</t>
  </si>
  <si>
    <t>MIKE</t>
  </si>
  <si>
    <t>1FTBR1C8XRKB33579</t>
  </si>
  <si>
    <t>WINDERCO INC</t>
  </si>
  <si>
    <t>678 GRACE LN</t>
  </si>
  <si>
    <t>18976-2051</t>
  </si>
  <si>
    <t>SKRUZITS@WINDERCOINC.COM</t>
  </si>
  <si>
    <t>215-360-8487</t>
  </si>
  <si>
    <t>1FMDE7BH5RLA86766</t>
  </si>
  <si>
    <t>LAWLOR,BRIAN N</t>
  </si>
  <si>
    <t>LAWLOR</t>
  </si>
  <si>
    <t>609 MONTGOMERY RD</t>
  </si>
  <si>
    <t>19002-3533</t>
  </si>
  <si>
    <t>215-499-2612</t>
  </si>
  <si>
    <t>1FTBR2C8XRKA74541</t>
  </si>
  <si>
    <t>2024-10-11</t>
  </si>
  <si>
    <t>1FDYF7DX6SDF04576</t>
  </si>
  <si>
    <t>81 CHIMNEY ROCK RD STE A</t>
  </si>
  <si>
    <t>BRIDGEWATER</t>
  </si>
  <si>
    <t>08807-3179</t>
  </si>
  <si>
    <t>JAQUINO@SUMMITDRILLING.COM</t>
  </si>
  <si>
    <t>973-477-5943</t>
  </si>
  <si>
    <t>2024-10-12</t>
  </si>
  <si>
    <t>1FMJK1J88REA83875</t>
  </si>
  <si>
    <t>BENTZ,STEVEN D</t>
  </si>
  <si>
    <t>BENTZ</t>
  </si>
  <si>
    <t>315 HEDGEROW LN</t>
  </si>
  <si>
    <t>STEVEDBENTZ@GMAIL.COM</t>
  </si>
  <si>
    <t>215-230-8300</t>
  </si>
  <si>
    <t>267-304-2184</t>
  </si>
  <si>
    <t>1FMDE7BH4RLA86001</t>
  </si>
  <si>
    <t>CHO,JAMES</t>
  </si>
  <si>
    <t>CHO</t>
  </si>
  <si>
    <t>1519 GREEN LANE RD</t>
  </si>
  <si>
    <t>5SCI1984@GMAIL.COM</t>
  </si>
  <si>
    <t>215-361-3003</t>
  </si>
  <si>
    <t>3FTTW8B95RRB50933</t>
  </si>
  <si>
    <t>KELLY,RICHARD</t>
  </si>
  <si>
    <t>110 BERRY LN</t>
  </si>
  <si>
    <t>KELLY3FAM@COMCAST.NET</t>
  </si>
  <si>
    <t>267-345-8921</t>
  </si>
  <si>
    <t>973-439-1495</t>
  </si>
  <si>
    <t>610-499-1034</t>
  </si>
  <si>
    <t>1FTFW2L50RKE40099</t>
  </si>
  <si>
    <t>SMITH,STEVEN G</t>
  </si>
  <si>
    <t>18902-6239</t>
  </si>
  <si>
    <t>C.SMITH_2008@COMCAST.NET</t>
  </si>
  <si>
    <t>215-264-2539</t>
  </si>
  <si>
    <t>215-826-2601</t>
  </si>
  <si>
    <t>2024-10-14</t>
  </si>
  <si>
    <t>3FTTW8B96RRB51279</t>
  </si>
  <si>
    <t>3FTTW8J97RRA71667</t>
  </si>
  <si>
    <t>DEFIEUX,RICHARD J</t>
  </si>
  <si>
    <t>DEFIEUX</t>
  </si>
  <si>
    <t>3726 WINDY BUSH RD</t>
  </si>
  <si>
    <t>RICKDEFIEUX@GMAIL.COM</t>
  </si>
  <si>
    <t>215-862-3698</t>
  </si>
  <si>
    <t>215-962-2118</t>
  </si>
  <si>
    <t>1FT8W2BT1REF21040</t>
  </si>
  <si>
    <t>GLOOR,EDWARD MARLIN</t>
  </si>
  <si>
    <t>GLOOR</t>
  </si>
  <si>
    <t>53 HERON RD</t>
  </si>
  <si>
    <t>CAGLOOR@COMCAST.NET</t>
  </si>
  <si>
    <t>215-396-7919</t>
  </si>
  <si>
    <t>215-956-9400</t>
  </si>
  <si>
    <t>267-806-5377</t>
  </si>
  <si>
    <t>1FTFW1RG5RFB93934</t>
  </si>
  <si>
    <t>VELEKEI,MATTHEW JOSEPH</t>
  </si>
  <si>
    <t>VELEKEI</t>
  </si>
  <si>
    <t>4560 PHEASANT RUN CT</t>
  </si>
  <si>
    <t>18020-9512</t>
  </si>
  <si>
    <t>MVELEKEI@YAHOO.COM</t>
  </si>
  <si>
    <t>610-751-2892</t>
  </si>
  <si>
    <t>610-759-7311</t>
  </si>
  <si>
    <t>2024-10-15</t>
  </si>
  <si>
    <t>1FTBW2CG4RKB39092</t>
  </si>
  <si>
    <t>1FTYE2YG5RKB24994</t>
  </si>
  <si>
    <t>RENDA ROADS INC</t>
  </si>
  <si>
    <t>PO BOX 89</t>
  </si>
  <si>
    <t>08888-0089</t>
  </si>
  <si>
    <t>ARENDA89@GMAIL.COM</t>
  </si>
  <si>
    <t>908-399-3995</t>
  </si>
  <si>
    <t>1FTFW1RGXRFB69595</t>
  </si>
  <si>
    <t>DISANDRO,NICOLA ANTONINO</t>
  </si>
  <si>
    <t>NICOLA</t>
  </si>
  <si>
    <t>DISANDRO</t>
  </si>
  <si>
    <t>1511 GRAEME WAY</t>
  </si>
  <si>
    <t>18974-1012</t>
  </si>
  <si>
    <t>NDISANDRO@COMCAST.NET</t>
  </si>
  <si>
    <t>267-238-7203</t>
  </si>
  <si>
    <t>215-946-4500</t>
  </si>
  <si>
    <t>1FBAX2C82RKB45494</t>
  </si>
  <si>
    <t>1FT7X2BA6PED67039</t>
  </si>
  <si>
    <t>VALLEY VIEW LANDSCAPING LLC</t>
  </si>
  <si>
    <t>305 S LOGAN AVE</t>
  </si>
  <si>
    <t>08629-1513</t>
  </si>
  <si>
    <t>JHONY71191@GMAIL.COM</t>
  </si>
  <si>
    <t>609-510-9996</t>
  </si>
  <si>
    <t>609-510-9995</t>
  </si>
  <si>
    <t>1FBAX2C89RKB38378</t>
  </si>
  <si>
    <t>FGV FOODS LLC</t>
  </si>
  <si>
    <t>250 LINE ST</t>
  </si>
  <si>
    <t>18042-7239</t>
  </si>
  <si>
    <t>ARMPT_572@YAHOO.ES</t>
  </si>
  <si>
    <t>917-242-9758</t>
  </si>
  <si>
    <t>1FTEX2LP6RKE95893</t>
  </si>
  <si>
    <t>1FTYE1Y87RKB33473</t>
  </si>
  <si>
    <t>PORTLAND CONTRACTORS INC</t>
  </si>
  <si>
    <t>505 COLLINS AVE</t>
  </si>
  <si>
    <t>PORTLAND</t>
  </si>
  <si>
    <t>18351</t>
  </si>
  <si>
    <t>570-897-7474</t>
  </si>
  <si>
    <t>1FTEW2LP0RKE34039</t>
  </si>
  <si>
    <t>1FMDE7BH5RLB13044</t>
  </si>
  <si>
    <t>DORMER,SHANNON REGINA</t>
  </si>
  <si>
    <t>SHANNON</t>
  </si>
  <si>
    <t>DORMER</t>
  </si>
  <si>
    <t>600 VALLEY RD APT B-10</t>
  </si>
  <si>
    <t>18976-2249</t>
  </si>
  <si>
    <t>DORMERS870@GMAIL.COM</t>
  </si>
  <si>
    <t>215-840-5292</t>
  </si>
  <si>
    <t>1FT6W3LMXRWG22320</t>
  </si>
  <si>
    <t>FORD MOTOR CREDIT COMPANY</t>
  </si>
  <si>
    <t>4751 MERCURY DR</t>
  </si>
  <si>
    <t>DEARBORN</t>
  </si>
  <si>
    <t>48126-2782</t>
  </si>
  <si>
    <t>VPROGRAM@FORD.COM</t>
  </si>
  <si>
    <t>888-594-0413</t>
  </si>
  <si>
    <t>248-703-8518</t>
  </si>
  <si>
    <t>3FTTW8B99RRB51065</t>
  </si>
  <si>
    <t>TALARICO BUILDING SERVICE INC</t>
  </si>
  <si>
    <t>73 COOLIDGE AVE</t>
  </si>
  <si>
    <t>08031-2402</t>
  </si>
  <si>
    <t>FTALJR@SMTBS.COM</t>
  </si>
  <si>
    <t>3FTTW8A97RRB52300</t>
  </si>
  <si>
    <t>WALTHER,CECELIA M</t>
  </si>
  <si>
    <t>CECELIA</t>
  </si>
  <si>
    <t>WALTHER</t>
  </si>
  <si>
    <t>1342 VIRGINIA AVE</t>
  </si>
  <si>
    <t>19083-2020</t>
  </si>
  <si>
    <t>TORRIE_WALTHER@YAHOO.COM</t>
  </si>
  <si>
    <t>484-802-1974</t>
  </si>
  <si>
    <t>2024-10-16</t>
  </si>
  <si>
    <t>1FTER4HP3RLE50998</t>
  </si>
  <si>
    <t>NYE,GEOFFREY R</t>
  </si>
  <si>
    <t>GEOFFREY</t>
  </si>
  <si>
    <t>NYE</t>
  </si>
  <si>
    <t>92 PIONEER ST</t>
  </si>
  <si>
    <t>COOPERSTOWN</t>
  </si>
  <si>
    <t>13326</t>
  </si>
  <si>
    <t>G.NYE@ATT.NET</t>
  </si>
  <si>
    <t>215-913-4768</t>
  </si>
  <si>
    <t>800-531-8722</t>
  </si>
  <si>
    <t>1FTEW2LP6RKE81799</t>
  </si>
  <si>
    <t>1FTEW2LP2RKE72890</t>
  </si>
  <si>
    <t>1FTER4KPXRLE52613</t>
  </si>
  <si>
    <t>WILLIAM SEMMEL ODPC</t>
  </si>
  <si>
    <t>3323 HAMILTON BLVD</t>
  </si>
  <si>
    <t>18103-4536</t>
  </si>
  <si>
    <t>HUNTERSEM@AOL.COM</t>
  </si>
  <si>
    <t>610-737-9601</t>
  </si>
  <si>
    <t>1FMSK8DH7RGA42909</t>
  </si>
  <si>
    <t>BOGGS,ALLAN CHARLES</t>
  </si>
  <si>
    <t>ALLAN</t>
  </si>
  <si>
    <t>BOGGS</t>
  </si>
  <si>
    <t>66 E OAKLAND AVE FL 2</t>
  </si>
  <si>
    <t>18901-4651</t>
  </si>
  <si>
    <t>ALBOGGS71@GMAIL.COM</t>
  </si>
  <si>
    <t>267-337-4001</t>
  </si>
  <si>
    <t>2024-10-17</t>
  </si>
  <si>
    <t>1FM5K8HC6RGA82197</t>
  </si>
  <si>
    <t>TUCCI-JENKINS,ANNETTE M</t>
  </si>
  <si>
    <t>ANNETTE</t>
  </si>
  <si>
    <t>TUCCI-JENKINS</t>
  </si>
  <si>
    <t>26 DILWORTH LN</t>
  </si>
  <si>
    <t>19047-1438</t>
  </si>
  <si>
    <t>ANETJENKS@ICLOUD.COM</t>
  </si>
  <si>
    <t>251-688-7011</t>
  </si>
  <si>
    <t>215-687-8974</t>
  </si>
  <si>
    <t>215-459-2631</t>
  </si>
  <si>
    <t>1FMSK8DH6RGA80504</t>
  </si>
  <si>
    <t>ARGUMEDO COLOAPA,OSCAR GIBRAN</t>
  </si>
  <si>
    <t>OSCAR</t>
  </si>
  <si>
    <t>ARGUMEDO COLOAPA</t>
  </si>
  <si>
    <t>3933B W SCOTT ST</t>
  </si>
  <si>
    <t>JB MDL</t>
  </si>
  <si>
    <t>08641-1683</t>
  </si>
  <si>
    <t>ARGUMEDO909@GMAIL.COM</t>
  </si>
  <si>
    <t>609-286-3237</t>
  </si>
  <si>
    <t>1FM5K8AB5RGA46888</t>
  </si>
  <si>
    <t>1FM5K8AB1RGA47603</t>
  </si>
  <si>
    <t>1FT6W1EV5PWG39002</t>
  </si>
  <si>
    <t>AHMAD,HAIDAR M</t>
  </si>
  <si>
    <t>HAIDAR</t>
  </si>
  <si>
    <t>AHMAD</t>
  </si>
  <si>
    <t>57 DORCHESTER LN</t>
  </si>
  <si>
    <t>18954-1663</t>
  </si>
  <si>
    <t>215-892-5606</t>
  </si>
  <si>
    <t>1FTBF2BA1REC53420</t>
  </si>
  <si>
    <t>PRINCETON MOTORSPORT, INC.</t>
  </si>
  <si>
    <t>2910 US HIGHWAY 1</t>
  </si>
  <si>
    <t>08648-2404</t>
  </si>
  <si>
    <t>1FM5K8AB7RGA80945</t>
  </si>
  <si>
    <t>2024-10-18</t>
  </si>
  <si>
    <t>1FMJU1J84REA70633</t>
  </si>
  <si>
    <t>BALFOUR,JONATHAN DECLAN</t>
  </si>
  <si>
    <t>BALFOUR</t>
  </si>
  <si>
    <t>1001 REGENCY CIR</t>
  </si>
  <si>
    <t>19422-1036</t>
  </si>
  <si>
    <t>JONBALFOUR11@GMAIL.COM</t>
  </si>
  <si>
    <t>610-996-3545</t>
  </si>
  <si>
    <t>1FD0W5HT4RED72589</t>
  </si>
  <si>
    <t>4001 LEADENHALL RD PO BOX 5039</t>
  </si>
  <si>
    <t>08054-5039</t>
  </si>
  <si>
    <t>PHILIP.ROSS@KANTHAL.COM</t>
  </si>
  <si>
    <t>570-585-7679</t>
  </si>
  <si>
    <t>2024-10-19</t>
  </si>
  <si>
    <t>3FMCR9B60RRE43914</t>
  </si>
  <si>
    <t>MEITROTT,JUSTINE E</t>
  </si>
  <si>
    <t>JUSTINE</t>
  </si>
  <si>
    <t>MEITROTT</t>
  </si>
  <si>
    <t>5 PERIWINKLE PL</t>
  </si>
  <si>
    <t>18940-9225</t>
  </si>
  <si>
    <t>oreobella@verizon.net</t>
  </si>
  <si>
    <t>267-885-8165</t>
  </si>
  <si>
    <t>2FMPK4K98RBA87245</t>
  </si>
  <si>
    <t>KENNEDY,THOMAS IGNATIUS</t>
  </si>
  <si>
    <t>1050 BRIGHTON RIDGE RD</t>
  </si>
  <si>
    <t>18054-2555</t>
  </si>
  <si>
    <t>tik@att.net</t>
  </si>
  <si>
    <t>215-896-2163</t>
  </si>
  <si>
    <t>3FTTW8A3XRRB50360</t>
  </si>
  <si>
    <t>PEPPELMAN,JOHN R</t>
  </si>
  <si>
    <t>PEPPELMAN</t>
  </si>
  <si>
    <t>1317 BROAD ST</t>
  </si>
  <si>
    <t>JPEPPELMAN@YAHOO.COM</t>
  </si>
  <si>
    <t>215-249-0373</t>
  </si>
  <si>
    <t>215-651-8351</t>
  </si>
  <si>
    <t>3FTTW8B95RRB52634</t>
  </si>
  <si>
    <t>REUTHER,GARY E</t>
  </si>
  <si>
    <t>GARY E</t>
  </si>
  <si>
    <t>REUTHER</t>
  </si>
  <si>
    <t>225 SURREY RD</t>
  </si>
  <si>
    <t>18974-3730</t>
  </si>
  <si>
    <t>MDLMKR@AOL.COM</t>
  </si>
  <si>
    <t>215-620-2037</t>
  </si>
  <si>
    <t>3FTTW8M3XRRB50953</t>
  </si>
  <si>
    <t>VICTORIA,MAUREEN FRANCES</t>
  </si>
  <si>
    <t>MAUREEN_VICTORIA@VERIZON.NET</t>
  </si>
  <si>
    <t>1FMUK8DHXSGA38478</t>
  </si>
  <si>
    <t>SHAMANY,SEAN PATRICK</t>
  </si>
  <si>
    <t>SHAMANY</t>
  </si>
  <si>
    <t>17 W PLAYERS WAY</t>
  </si>
  <si>
    <t>HAZLETON</t>
  </si>
  <si>
    <t>18202</t>
  </si>
  <si>
    <t>SEAN@ELITEREVENUE.COM</t>
  </si>
  <si>
    <t>570-233-1516</t>
  </si>
  <si>
    <t>570-270-5557</t>
  </si>
  <si>
    <t>1FT8W2BM8REE90975</t>
  </si>
  <si>
    <t>GILBERT,KENNETH ROY</t>
  </si>
  <si>
    <t>208 W VALLEY BROOK RD</t>
  </si>
  <si>
    <t>07830-3528</t>
  </si>
  <si>
    <t>GILBERTKENN@GMAIL.COM</t>
  </si>
  <si>
    <t>908-581-6956</t>
  </si>
  <si>
    <t>2024-10-21</t>
  </si>
  <si>
    <t>1FT6W5L79RWG19818</t>
  </si>
  <si>
    <t>CARNEY,ALEXANDER PATRICK</t>
  </si>
  <si>
    <t>1009 PARTRIDGE PLACE</t>
  </si>
  <si>
    <t>215-272-1918</t>
  </si>
  <si>
    <t>1FTBF2BA5REC53422</t>
  </si>
  <si>
    <t>1FMJK1J82REA78493</t>
  </si>
  <si>
    <t>YONAS,SAMUEL</t>
  </si>
  <si>
    <t>YONAS</t>
  </si>
  <si>
    <t>1030 E LANCASTER AVE APT 323</t>
  </si>
  <si>
    <t>19010-1422</t>
  </si>
  <si>
    <t>SAMUELYONAS@YAHOO.COM</t>
  </si>
  <si>
    <t>215-432-3242</t>
  </si>
  <si>
    <t>1FD8X3FN3REE04053</t>
  </si>
  <si>
    <t>KEENAN PLUMBING LLC</t>
  </si>
  <si>
    <t>112 BROOKLINE BLVD</t>
  </si>
  <si>
    <t>19083-3804</t>
  </si>
  <si>
    <t>KEENANJOS@GMAIL.COM</t>
  </si>
  <si>
    <t>610-329-1332</t>
  </si>
  <si>
    <t>2024-10-22</t>
  </si>
  <si>
    <t>1FTER4PH2RLE18747</t>
  </si>
  <si>
    <t>BURKHOLDER,ZACHARY PAUL</t>
  </si>
  <si>
    <t>BURKHOLDER</t>
  </si>
  <si>
    <t>231 W DUVAL ST</t>
  </si>
  <si>
    <t>19144-2507</t>
  </si>
  <si>
    <t>zachary.burkholder@gmail.com</t>
  </si>
  <si>
    <t>609-334-7774</t>
  </si>
  <si>
    <t>3FTTW8M37RRB52322</t>
  </si>
  <si>
    <t>2821 CHASE RD</t>
  </si>
  <si>
    <t>2024-10-23</t>
  </si>
  <si>
    <t>1FD0W4HNXREF23818</t>
  </si>
  <si>
    <t>A-L SERVICES INC</t>
  </si>
  <si>
    <t>669 LITTLETON RD</t>
  </si>
  <si>
    <t>07054-4834</t>
  </si>
  <si>
    <t>973-202-0568</t>
  </si>
  <si>
    <t>1FTBR2C83RKB21957</t>
  </si>
  <si>
    <t>08502</t>
  </si>
  <si>
    <t>1FD0W4HN8REF23719</t>
  </si>
  <si>
    <t>2024-10-24</t>
  </si>
  <si>
    <t>1FBVU4XG9RKB18803</t>
  </si>
  <si>
    <t>1FTBF8XG1RKB48863</t>
  </si>
  <si>
    <t>1FBVU4XG0RKB18382</t>
  </si>
  <si>
    <t>1FT7X2BA6RED48090</t>
  </si>
  <si>
    <t>UPPER BUCKS COUNTY TECHNICAL SCHOOL</t>
  </si>
  <si>
    <t>3115 RIDGE RD</t>
  </si>
  <si>
    <t>18944-3908</t>
  </si>
  <si>
    <t>215-795-2911</t>
  </si>
  <si>
    <t>1FTEW2LP4RKF11933</t>
  </si>
  <si>
    <t>1FT8W2BMXRED83975</t>
  </si>
  <si>
    <t>BARRY LUFF AUTO REPAIR LLC</t>
  </si>
  <si>
    <t>3604 YORK RD</t>
  </si>
  <si>
    <t>BARRYLUFFAUTO@GMAIL.COM</t>
  </si>
  <si>
    <t>215-499-0248</t>
  </si>
  <si>
    <t>1FDRF3HN1RDA00680</t>
  </si>
  <si>
    <t>1FD0W5HN2REF23639</t>
  </si>
  <si>
    <t>1FMDE7BH7RLB14292</t>
  </si>
  <si>
    <t>MCINTYRE,LAUREN ELIZABETH</t>
  </si>
  <si>
    <t>MCINTYRE</t>
  </si>
  <si>
    <t>116 BRIDGEVIEW DR</t>
  </si>
  <si>
    <t>18944-2361</t>
  </si>
  <si>
    <t>LAURENMCINTYRE5@GMAIL.COM</t>
  </si>
  <si>
    <t>267-374-2418</t>
  </si>
  <si>
    <t>3FTTW8A31RRB51882</t>
  </si>
  <si>
    <t>HACK III,JAMES E</t>
  </si>
  <si>
    <t>HACK</t>
  </si>
  <si>
    <t>845 CENTRAL AVE</t>
  </si>
  <si>
    <t>18966-4203</t>
  </si>
  <si>
    <t>KHACK323@GMAIL.COM</t>
  </si>
  <si>
    <t>215-868-9952</t>
  </si>
  <si>
    <t>2024-10-25</t>
  </si>
  <si>
    <t>3FMCR9C65RRF36510</t>
  </si>
  <si>
    <t>MONTALVO,ROLANDO</t>
  </si>
  <si>
    <t>ROLANDO</t>
  </si>
  <si>
    <t>MONTALVO</t>
  </si>
  <si>
    <t>102 JOHANSON AVE</t>
  </si>
  <si>
    <t>08844-4213</t>
  </si>
  <si>
    <t>ROLANDOMONTALV2@GMAIL.COM</t>
  </si>
  <si>
    <t>732-648-5401</t>
  </si>
  <si>
    <t>1FMDE8BH0RLB15287</t>
  </si>
  <si>
    <t>2024-10-26</t>
  </si>
  <si>
    <t>3FMTK3SU9PMA61925</t>
  </si>
  <si>
    <t>CHRIST,HANNA</t>
  </si>
  <si>
    <t>HANNA</t>
  </si>
  <si>
    <t>732-318-7143</t>
  </si>
  <si>
    <t>1FMCU9JZ7RUB10208</t>
  </si>
  <si>
    <t>TRUMBOWER,DONNA JEAN</t>
  </si>
  <si>
    <t>TRUMBOWER</t>
  </si>
  <si>
    <t>509 SPRING CT</t>
  </si>
  <si>
    <t>DJTRUMBOWER@YAHOO.COM</t>
  </si>
  <si>
    <t>215-257-1260</t>
  </si>
  <si>
    <t>302-753-8384</t>
  </si>
  <si>
    <t>3FMCR9C66RRF51565</t>
  </si>
  <si>
    <t>REILLY,MANDY</t>
  </si>
  <si>
    <t>MANDY</t>
  </si>
  <si>
    <t>1639 BRIDGETON HILL RD</t>
  </si>
  <si>
    <t>UBEGREENMAN@GMAIL.COM</t>
  </si>
  <si>
    <t>215-534-7213</t>
  </si>
  <si>
    <t>908-892-0921</t>
  </si>
  <si>
    <t>3FMCR9D91RRE88917</t>
  </si>
  <si>
    <t>QUIGLEY,DEANA MICHELLE</t>
  </si>
  <si>
    <t>DEANA</t>
  </si>
  <si>
    <t>QUIGLEY</t>
  </si>
  <si>
    <t>1619 SCHOOLHOUSE LANE</t>
  </si>
  <si>
    <t>DEANA.QUIGLEY@COMCAST.NET</t>
  </si>
  <si>
    <t>215-208-4188</t>
  </si>
  <si>
    <t>215-208-9920</t>
  </si>
  <si>
    <t>1FMSK8DH3RGA58718</t>
  </si>
  <si>
    <t>DOHERTY,RONALD JOHN</t>
  </si>
  <si>
    <t>DOHERTY</t>
  </si>
  <si>
    <t>8708 YALE PL</t>
  </si>
  <si>
    <t>KVN29HRVK@YAHOO.COM</t>
  </si>
  <si>
    <t>215-335-1147</t>
  </si>
  <si>
    <t>267-210-2816</t>
  </si>
  <si>
    <t>2024-10-28</t>
  </si>
  <si>
    <t>1FBAX2C82RKB45060</t>
  </si>
  <si>
    <t>THEERASUKPRASAN,ITSARET</t>
  </si>
  <si>
    <t>ITSARET</t>
  </si>
  <si>
    <t>THEERASUKPRASAN</t>
  </si>
  <si>
    <t>440 N MAIN ST</t>
  </si>
  <si>
    <t>MUNCY</t>
  </si>
  <si>
    <t>17756</t>
  </si>
  <si>
    <t>EARTH_MISS@HOTMAIL.COM</t>
  </si>
  <si>
    <t>215-687-0761</t>
  </si>
  <si>
    <t>1FMUK8DH0SGA50462</t>
  </si>
  <si>
    <t>SHUMAN,EDWARD MICHAEL</t>
  </si>
  <si>
    <t>SHUMAN</t>
  </si>
  <si>
    <t>124 PEREGRINE DR</t>
  </si>
  <si>
    <t>VOORHEES</t>
  </si>
  <si>
    <t>08043-1646</t>
  </si>
  <si>
    <t>856-438-6357</t>
  </si>
  <si>
    <t>772-626-0389</t>
  </si>
  <si>
    <t>609-342-7686</t>
  </si>
  <si>
    <t>1FMDE8BH5RLA90709</t>
  </si>
  <si>
    <t>SINGER,JAMES MICHAEL</t>
  </si>
  <si>
    <t>357 FOUNDRY ST</t>
  </si>
  <si>
    <t>19460-1348</t>
  </si>
  <si>
    <t>JMSINGER@VT.EDU</t>
  </si>
  <si>
    <t>215-527-4254</t>
  </si>
  <si>
    <t>1FMCU9NZ3RUB28103</t>
  </si>
  <si>
    <t>KIRSTEIN,JOHN RICHARD</t>
  </si>
  <si>
    <t>KIRSTEIN</t>
  </si>
  <si>
    <t>431 CARPENTER LN</t>
  </si>
  <si>
    <t>JOHNKIRSTEIN@GMAIL.COM</t>
  </si>
  <si>
    <t>215-368-5713</t>
  </si>
  <si>
    <t>215-997-7982</t>
  </si>
  <si>
    <t>215-527-0317</t>
  </si>
  <si>
    <t>1FT7X2BA0RED92389</t>
  </si>
  <si>
    <t>EESTRADA@A-LSERVICES.COM</t>
  </si>
  <si>
    <t>1FT7X2BA3RED94301</t>
  </si>
  <si>
    <t>3FTTW8H36RRB51012</t>
  </si>
  <si>
    <t>WILHOVSKY,DIANE MARION</t>
  </si>
  <si>
    <t>WILHOVSKY</t>
  </si>
  <si>
    <t>214 FOREST HILL DR PO BOX 1076</t>
  </si>
  <si>
    <t>BLAKESLEE</t>
  </si>
  <si>
    <t>18610</t>
  </si>
  <si>
    <t>NICKDEEM22@GMAIL.COM</t>
  </si>
  <si>
    <t>570-550-4334</t>
  </si>
  <si>
    <t>570-560-6656</t>
  </si>
  <si>
    <t>3FMCR9B68RRF54405</t>
  </si>
  <si>
    <t>1FTYE1C88RKA81603</t>
  </si>
  <si>
    <t>2024-10-29</t>
  </si>
  <si>
    <t>3FMTK3SU3PMA92863</t>
  </si>
  <si>
    <t>HOGG,DAVID JOHN</t>
  </si>
  <si>
    <t>HOGG</t>
  </si>
  <si>
    <t>34 LIMESTONE BLVD</t>
  </si>
  <si>
    <t>07882-2519</t>
  </si>
  <si>
    <t>DAVID.HOGG747@GMAIL.COM</t>
  </si>
  <si>
    <t>619-552-0472</t>
  </si>
  <si>
    <t>1FTYE2YG4RKA75089</t>
  </si>
  <si>
    <t>NEGRON,EVIN SVEN</t>
  </si>
  <si>
    <t>EVIN</t>
  </si>
  <si>
    <t>NEGRON</t>
  </si>
  <si>
    <t>132 CHESTNUT RIDGE DR</t>
  </si>
  <si>
    <t>MAGNOLIA</t>
  </si>
  <si>
    <t>19962-1618</t>
  </si>
  <si>
    <t>EVIN.EGRON@ICLOUD.COM</t>
  </si>
  <si>
    <t>417-848-1102</t>
  </si>
  <si>
    <t>1FT7X2BN2REE26416</t>
  </si>
  <si>
    <t>3FMCR9C61RRF51344</t>
  </si>
  <si>
    <t>TAMNY,SUSAN LOUISE</t>
  </si>
  <si>
    <t>TAMNY</t>
  </si>
  <si>
    <t>3227 MEADOWVIEW CIR</t>
  </si>
  <si>
    <t>SUETAMNY1@GMAIL.COM</t>
  </si>
  <si>
    <t>215-480-5062</t>
  </si>
  <si>
    <t>1FTEW2LP2RKE50520</t>
  </si>
  <si>
    <t>2024-10-30</t>
  </si>
  <si>
    <t>1FT8W2BT6REE63989</t>
  </si>
  <si>
    <t>MCGUIRE,MICHAEL J</t>
  </si>
  <si>
    <t>MCGUIRE</t>
  </si>
  <si>
    <t>340 LAKEWOOD RD</t>
  </si>
  <si>
    <t>NEW EGYPT</t>
  </si>
  <si>
    <t>08533-2111</t>
  </si>
  <si>
    <t>MJM1SURVEYOR@COMCAST.NET</t>
  </si>
  <si>
    <t>609-462-7350</t>
  </si>
  <si>
    <t>JALE5W168P7902392</t>
  </si>
  <si>
    <t>PROGRESSIVE FLOORING LLC</t>
  </si>
  <si>
    <t>4 STONE MILL DR</t>
  </si>
  <si>
    <t>08867</t>
  </si>
  <si>
    <t>PFSLLC@OUTLOOK.COM</t>
  </si>
  <si>
    <t>908-581-2073</t>
  </si>
  <si>
    <t>1FDBF6Z87RKA98184</t>
  </si>
  <si>
    <t>1FDNF6DC9RDF09016</t>
  </si>
  <si>
    <t>2024-10-31</t>
  </si>
  <si>
    <t>1FTER4HH1RLE36087</t>
  </si>
  <si>
    <t>WALTER,MICHELLE A</t>
  </si>
  <si>
    <t>562 FARMINGTON RD</t>
  </si>
  <si>
    <t>18031-1705</t>
  </si>
  <si>
    <t>MISH69O@AOL.COM</t>
  </si>
  <si>
    <t>484-634-1146</t>
  </si>
  <si>
    <t>2FMPK4G91RBB18876</t>
  </si>
  <si>
    <t>FECHTER,CHRISTOPHER W</t>
  </si>
  <si>
    <t>FECHTER</t>
  </si>
  <si>
    <t>112 BRAMBLE LA</t>
  </si>
  <si>
    <t>CHRIS@YOLOSPORTSWEAR.COM</t>
  </si>
  <si>
    <t>609-306-9124</t>
  </si>
  <si>
    <t>1FDBF6Z89RKA98140</t>
  </si>
  <si>
    <t>1FDBF6Z82RKA97914</t>
  </si>
  <si>
    <t>1FDBF6Z8XRKA98437</t>
  </si>
  <si>
    <t>1FTFW6L81RFB71055</t>
  </si>
  <si>
    <t>LABELLA,JOSEPH</t>
  </si>
  <si>
    <t>LABELLA</t>
  </si>
  <si>
    <t>39 AMBERFIELD ROAD</t>
  </si>
  <si>
    <t>ROBBINSVILLE</t>
  </si>
  <si>
    <t>08691</t>
  </si>
  <si>
    <t>JLABELLA91@YAHOO.COM</t>
  </si>
  <si>
    <t>609-651-3884</t>
  </si>
  <si>
    <t>609-259-6308</t>
  </si>
  <si>
    <t>1FDBF6Z89RKA97764</t>
  </si>
  <si>
    <t>2024-11-01</t>
  </si>
  <si>
    <t>1FBVU4XG1RKB18505</t>
  </si>
  <si>
    <t>ACE LIMOUSINE &amp; AIRPORT SERVICES LLC</t>
  </si>
  <si>
    <t>167 KEYSTONE RD</t>
  </si>
  <si>
    <t>19013-1430</t>
  </si>
  <si>
    <t>JAFO2118@GMAIL.COM</t>
  </si>
  <si>
    <t>610-494-6545</t>
  </si>
  <si>
    <t>1FMWK8GC8SGA64859</t>
  </si>
  <si>
    <t>WILEY,BRIAN P</t>
  </si>
  <si>
    <t>WILEY</t>
  </si>
  <si>
    <t>612 N SHADY RETREAT RD APT 34</t>
  </si>
  <si>
    <t>WILEYTZ2@AOL.COM</t>
  </si>
  <si>
    <t>267-566-2482</t>
  </si>
  <si>
    <t>908-782-2553</t>
  </si>
  <si>
    <t>1FT7X2BA4PED72935</t>
  </si>
  <si>
    <t>BLUE STONE MASONRY LLC</t>
  </si>
  <si>
    <t>33 E GOWEN AVE</t>
  </si>
  <si>
    <t>19119-1610</t>
  </si>
  <si>
    <t>ZACHARY.BENJAMIN.DAVID@GMAIL.COM</t>
  </si>
  <si>
    <t>215-823-9698</t>
  </si>
  <si>
    <t>1FDUF5HTXPDA15454</t>
  </si>
  <si>
    <t>1FTFW1RJ2RFB78870</t>
  </si>
  <si>
    <t>CLEMENTE,ROBERT ANDRE</t>
  </si>
  <si>
    <t>CLEMENTE</t>
  </si>
  <si>
    <t>4003 MECHANICSVILLE RD</t>
  </si>
  <si>
    <t>18902-1619</t>
  </si>
  <si>
    <t>bclemente55@gmail.com</t>
  </si>
  <si>
    <t>908-229-1876</t>
  </si>
  <si>
    <t>1FT8W3BM5REF40673</t>
  </si>
  <si>
    <t>GEORGE-REICHLEY,MICHAEL JOHN</t>
  </si>
  <si>
    <t>1FT8W2BMXREE97667</t>
  </si>
  <si>
    <t>BEAR III,WILLIAM ANTHONY</t>
  </si>
  <si>
    <t>BEAR</t>
  </si>
  <si>
    <t>2500 CREEKSIDE DR</t>
  </si>
  <si>
    <t>BEAR@CANIUSA.COM</t>
  </si>
  <si>
    <t>215-880-9379</t>
  </si>
  <si>
    <t>610-222-4500</t>
  </si>
  <si>
    <t>1FTEX1LP1RKE09917</t>
  </si>
  <si>
    <t>3FMCR9B60RRE99187</t>
  </si>
  <si>
    <t>ANDERSON,HEATHER FAITH</t>
  </si>
  <si>
    <t>4441 COUNTRY VIEW DR</t>
  </si>
  <si>
    <t>18902-9558</t>
  </si>
  <si>
    <t>HEATHERFAITH722@GMAIL.COM</t>
  </si>
  <si>
    <t>908-954-8285</t>
  </si>
  <si>
    <t>2024-11-02</t>
  </si>
  <si>
    <t>3FMCR9B65RRF55835</t>
  </si>
  <si>
    <t>LYNCH,HEYDI FRANCISCA</t>
  </si>
  <si>
    <t>HEYDI</t>
  </si>
  <si>
    <t>LYNCH</t>
  </si>
  <si>
    <t>9574A JAMES ST</t>
  </si>
  <si>
    <t>HEYDISGOMEZ@GMAIL.COM</t>
  </si>
  <si>
    <t>856-759-7713</t>
  </si>
  <si>
    <t>609-302-3909</t>
  </si>
  <si>
    <t>1FDUF5HTXPDA15535</t>
  </si>
  <si>
    <t>VERTA MASONRY LLC</t>
  </si>
  <si>
    <t>1 KLINE BLVD</t>
  </si>
  <si>
    <t>VERTAMASONRY@GMAIL.COM</t>
  </si>
  <si>
    <t>908-434-8680</t>
  </si>
  <si>
    <t>1FTFW5LD5RFB97973</t>
  </si>
  <si>
    <t>HABERMAN,MICHAEL C</t>
  </si>
  <si>
    <t>HABERMAN</t>
  </si>
  <si>
    <t>31 MANOR DR</t>
  </si>
  <si>
    <t>07960-2738</t>
  </si>
  <si>
    <t>MIKE.HABERMAN@VERIZONWIRELESS.COM</t>
  </si>
  <si>
    <t>914-582-7276</t>
  </si>
  <si>
    <t>1FMEE0RR6RLA50482</t>
  </si>
  <si>
    <t>YORK,KIMBERLY JANE</t>
  </si>
  <si>
    <t>200 WINDSOR DR</t>
  </si>
  <si>
    <t>KYORKROBBINS@GMAIL.COM</t>
  </si>
  <si>
    <t>215-892-8465</t>
  </si>
  <si>
    <t>215-710-5553</t>
  </si>
  <si>
    <t>2FMPK4J9XRBB27584</t>
  </si>
  <si>
    <t>KELLY,SARAH ELIZABETH</t>
  </si>
  <si>
    <t>SARAH</t>
  </si>
  <si>
    <t>12546 CHILTON RD</t>
  </si>
  <si>
    <t>267-333-7835</t>
  </si>
  <si>
    <t>215-428-2090</t>
  </si>
  <si>
    <t>1FMDE4CP9RLB00074</t>
  </si>
  <si>
    <t>CASE,REBECCA JANE</t>
  </si>
  <si>
    <t>CASE</t>
  </si>
  <si>
    <t>1275 ROUTE 179</t>
  </si>
  <si>
    <t>08530-3502</t>
  </si>
  <si>
    <t>609-651-6062</t>
  </si>
  <si>
    <t>2024-11-04</t>
  </si>
  <si>
    <t>1FMDE7BH2RLB23479</t>
  </si>
  <si>
    <t>GETZ,SHANE D</t>
  </si>
  <si>
    <t>GETZ</t>
  </si>
  <si>
    <t>141 E ELIZABETH LN</t>
  </si>
  <si>
    <t>18954-1012</t>
  </si>
  <si>
    <t>SDGETZ@ME.COM</t>
  </si>
  <si>
    <t>215-589-2632</t>
  </si>
  <si>
    <t>2024-11-05</t>
  </si>
  <si>
    <t>1FTFW3LD3RFA90005</t>
  </si>
  <si>
    <t>BAUER,JENNIFER</t>
  </si>
  <si>
    <t>418 KENBURY RD</t>
  </si>
  <si>
    <t>08876-3777</t>
  </si>
  <si>
    <t>MLJENANN@VERIZON.NET</t>
  </si>
  <si>
    <t>908-399-7485</t>
  </si>
  <si>
    <t>908-872-0814</t>
  </si>
  <si>
    <t>1FMJU1JT0HEA10707</t>
  </si>
  <si>
    <t>OWENS-WALLS,DARLENE</t>
  </si>
  <si>
    <t>DARLENE</t>
  </si>
  <si>
    <t>OWENS-WALLS</t>
  </si>
  <si>
    <t>97 SPRINGDALE AVE</t>
  </si>
  <si>
    <t>19006-1214</t>
  </si>
  <si>
    <t>DARLENE@PRECIOUSPETALS.NET</t>
  </si>
  <si>
    <t>215-783-8199</t>
  </si>
  <si>
    <t>2024-11-06</t>
  </si>
  <si>
    <t>1FDBW5P88RKA34555</t>
  </si>
  <si>
    <t>1FT8X2BN5REF17751</t>
  </si>
  <si>
    <t>2024-11-07</t>
  </si>
  <si>
    <t>1FMWK8GC3SGA48438</t>
  </si>
  <si>
    <t>1FMWK8GC0SGA89576</t>
  </si>
  <si>
    <t>1FMUK8KH1SGA42650</t>
  </si>
  <si>
    <t>1FMCU9GN0RUB57245</t>
  </si>
  <si>
    <t>DRAKE,BENJAMIN DAVID</t>
  </si>
  <si>
    <t>DRAKE</t>
  </si>
  <si>
    <t>10 MOLLY BEE RD</t>
  </si>
  <si>
    <t>08822-3331</t>
  </si>
  <si>
    <t>215-534-6419</t>
  </si>
  <si>
    <t>1FT8W2BT8REE64951</t>
  </si>
  <si>
    <t>WOODS,BRENDAN K</t>
  </si>
  <si>
    <t>BRENDAN</t>
  </si>
  <si>
    <t>26 RENARD RD</t>
  </si>
  <si>
    <t>08844-2101</t>
  </si>
  <si>
    <t>BWOODS684@GMAIL.COM</t>
  </si>
  <si>
    <t>908-872-5495</t>
  </si>
  <si>
    <t>1FMDE8BHXRLA93086</t>
  </si>
  <si>
    <t>COSTO,MICHAEL KIRK</t>
  </si>
  <si>
    <t>COSTO</t>
  </si>
  <si>
    <t>19 BRITTON RD</t>
  </si>
  <si>
    <t>MKCOSTO404@GMAIL.COM</t>
  </si>
  <si>
    <t>215-527-7970</t>
  </si>
  <si>
    <t>609-274-1000</t>
  </si>
  <si>
    <t>908-268-5598</t>
  </si>
  <si>
    <t>1FDUF5HT3PDA15666</t>
  </si>
  <si>
    <t>MATHIESEN LANDSCAPES LLC</t>
  </si>
  <si>
    <t>2433 MEADOWLAKE RD</t>
  </si>
  <si>
    <t>SCIOTA</t>
  </si>
  <si>
    <t>18354-7727</t>
  </si>
  <si>
    <t>JIMMATHIESEN@YAHOO.COM</t>
  </si>
  <si>
    <t>570-977-4509</t>
  </si>
  <si>
    <t>2024-11-08</t>
  </si>
  <si>
    <t>1FMJK1J87REA46672</t>
  </si>
  <si>
    <t>BELLA TRANSPORTATION LLC</t>
  </si>
  <si>
    <t>2132 S 12TH ST STE LL01</t>
  </si>
  <si>
    <t>18103-4810</t>
  </si>
  <si>
    <t>610-504-3960</t>
  </si>
  <si>
    <t>2FMPK4G95RBA60402</t>
  </si>
  <si>
    <t>MEG GLASS INC</t>
  </si>
  <si>
    <t>196 W ASHLAND ST</t>
  </si>
  <si>
    <t>18901-4040</t>
  </si>
  <si>
    <t>GEOFFREY@MAGGLASSINC.COM</t>
  </si>
  <si>
    <t>251-651-2936</t>
  </si>
  <si>
    <t>1FT7X2BA6REE52563</t>
  </si>
  <si>
    <t>1FMCU9MN6RUA77291</t>
  </si>
  <si>
    <t>1FT7W2BA1REE85232</t>
  </si>
  <si>
    <t>1FM5K8AB0SGA74104</t>
  </si>
  <si>
    <t>TEAM ONE NETWORK TRAINING SERVICES, LLC</t>
  </si>
  <si>
    <t>620 RICHARDS FERRY RD</t>
  </si>
  <si>
    <t>FREDERICKSBRG</t>
  </si>
  <si>
    <t>22406-4853</t>
  </si>
  <si>
    <t>540-752-8190</t>
  </si>
  <si>
    <t>1FM5K8AB1SGA73981</t>
  </si>
  <si>
    <t>3FMTK3SUXRMA22456</t>
  </si>
  <si>
    <t>VINCENT,FLORA LAVANYA</t>
  </si>
  <si>
    <t>FLORA LAVANYA</t>
  </si>
  <si>
    <t>355 W BOULDER DR</t>
  </si>
  <si>
    <t>18914-1306</t>
  </si>
  <si>
    <t>215-344-2525</t>
  </si>
  <si>
    <t>3FMCR9B67RRE96559</t>
  </si>
  <si>
    <t>HEGEN,SCOTT C</t>
  </si>
  <si>
    <t>HEGEN</t>
  </si>
  <si>
    <t>140 OVERHOLT DRIVE</t>
  </si>
  <si>
    <t>SCH65@VERIZON.NET</t>
  </si>
  <si>
    <t>215-915-0723</t>
  </si>
  <si>
    <t>2024-11-09</t>
  </si>
  <si>
    <t>3FTTW8B95RRB52181</t>
  </si>
  <si>
    <t>LUNEAU,J ZACHARY</t>
  </si>
  <si>
    <t>J</t>
  </si>
  <si>
    <t>2122 S 16TH ST</t>
  </si>
  <si>
    <t>zluneau@gmail.com</t>
  </si>
  <si>
    <t>267-374-8319</t>
  </si>
  <si>
    <t>1FMDE7BH7RLB19847</t>
  </si>
  <si>
    <t>BOND-WEINCYZK,TRACEY LYNN</t>
  </si>
  <si>
    <t>BOND-WEINCYZK</t>
  </si>
  <si>
    <t>2002 SYLVAN PARK RD</t>
  </si>
  <si>
    <t>08016-3640</t>
  </si>
  <si>
    <t>609-707-0543</t>
  </si>
  <si>
    <t>1FT8W2BN4RED75718</t>
  </si>
  <si>
    <t>LESKO,GEORGE</t>
  </si>
  <si>
    <t>1016 3RD ST</t>
  </si>
  <si>
    <t>CATASAUQUA</t>
  </si>
  <si>
    <t>18032-2709</t>
  </si>
  <si>
    <t>HDFX1903@YAHOO.COM</t>
  </si>
  <si>
    <t>610-428-4159</t>
  </si>
  <si>
    <t>2024-11-11</t>
  </si>
  <si>
    <t>1FMEE2BP8RLB13439</t>
  </si>
  <si>
    <t>DOOLEY,ADAM SHEA</t>
  </si>
  <si>
    <t>DOOLEY</t>
  </si>
  <si>
    <t>4765 CHESHIRE RD</t>
  </si>
  <si>
    <t>ADOOLEY4765@COMCAST.NET</t>
  </si>
  <si>
    <t>215-589-2185</t>
  </si>
  <si>
    <t>3FMCR9C66RRF50383</t>
  </si>
  <si>
    <t>COLEMAN,KEITH E</t>
  </si>
  <si>
    <t>COLEMAN</t>
  </si>
  <si>
    <t>12 ADDISON CT</t>
  </si>
  <si>
    <t>BETHCOLEMAN623@YAHOO.COM</t>
  </si>
  <si>
    <t>215-870-6718</t>
  </si>
  <si>
    <t>215-622-8282</t>
  </si>
  <si>
    <t>1FMUK8DH8SGA22988</t>
  </si>
  <si>
    <t>ASSETS PROTECTION INC</t>
  </si>
  <si>
    <t>PO BOX 44</t>
  </si>
  <si>
    <t>ARNOT</t>
  </si>
  <si>
    <t>16911-0044</t>
  </si>
  <si>
    <t>DON.HERR@ASSETSPROTECTIONINC.COM</t>
  </si>
  <si>
    <t>215-741-1200</t>
  </si>
  <si>
    <t>215-416-5961</t>
  </si>
  <si>
    <t>2024-11-12</t>
  </si>
  <si>
    <t>3FTTW8A31RRB66057</t>
  </si>
  <si>
    <t>HEID,GARTH CHRISTIAN</t>
  </si>
  <si>
    <t>GARTH</t>
  </si>
  <si>
    <t>HEID</t>
  </si>
  <si>
    <t>13 MEADOW DR</t>
  </si>
  <si>
    <t>GARTHHEID@GMAIL.COM</t>
  </si>
  <si>
    <t>215-249-3978</t>
  </si>
  <si>
    <t>215-272-1738</t>
  </si>
  <si>
    <t>1FT8W3BA9REF13305</t>
  </si>
  <si>
    <t>1FT8X3BA6REF10830</t>
  </si>
  <si>
    <t>1FMCU9GN2RUA88350</t>
  </si>
  <si>
    <t>GOLDSTEIN,CYNTHIA E</t>
  </si>
  <si>
    <t>GOLDSTEIN</t>
  </si>
  <si>
    <t>614 JENNIFER DR</t>
  </si>
  <si>
    <t>NBG_FINANCIAL@HOTMAIL.COM</t>
  </si>
  <si>
    <t>215-806-5688</t>
  </si>
  <si>
    <t>267-626-6307</t>
  </si>
  <si>
    <t>1FT8X3BA7REF11291</t>
  </si>
  <si>
    <t>2024-11-13</t>
  </si>
  <si>
    <t>1FTFW1RG7RFB30687</t>
  </si>
  <si>
    <t>PETRUNICH,RAYMOND W</t>
  </si>
  <si>
    <t>PETRUNICH</t>
  </si>
  <si>
    <t>106 BROOKMEADOW RD</t>
  </si>
  <si>
    <t>19807-2140</t>
  </si>
  <si>
    <t>PETRO90X@GMAIL.COM</t>
  </si>
  <si>
    <t>302-690-8822</t>
  </si>
  <si>
    <t>1FD8X3FN7REC20010</t>
  </si>
  <si>
    <t>1FT8W2BN3REF50721</t>
  </si>
  <si>
    <t>SANTO DOMINGO ROSADO,RUDY OMAR</t>
  </si>
  <si>
    <t>RUDY</t>
  </si>
  <si>
    <t>SANTO DOMINGO ROSADO</t>
  </si>
  <si>
    <t>747 FIOT AVE</t>
  </si>
  <si>
    <t>18015-2723</t>
  </si>
  <si>
    <t>RUDYOMAR20@LIVE.COM</t>
  </si>
  <si>
    <t>484-470-8705</t>
  </si>
  <si>
    <t>1FT8W2BT8REF71563</t>
  </si>
  <si>
    <t>MIKE GRANIERI LAWN CARE INC</t>
  </si>
  <si>
    <t>1996 STOUT DR</t>
  </si>
  <si>
    <t>18974-3862</t>
  </si>
  <si>
    <t>GRANIERILAWNCARE@VERIZON.NET</t>
  </si>
  <si>
    <t>215-801-9664</t>
  </si>
  <si>
    <t>1FTFW7LD5RFB01688</t>
  </si>
  <si>
    <t>CHO,DANNY</t>
  </si>
  <si>
    <t>DANNY</t>
  </si>
  <si>
    <t>107 MCHENRY RD</t>
  </si>
  <si>
    <t>LEWISBURG</t>
  </si>
  <si>
    <t>17837-8512</t>
  </si>
  <si>
    <t>DHCMAJ13@GMAIL.COM</t>
  </si>
  <si>
    <t>570-850-6925</t>
  </si>
  <si>
    <t>1FD9X4HT3PEC93247</t>
  </si>
  <si>
    <t>NICO LANDSCAPING INC</t>
  </si>
  <si>
    <t>9947 GLOBAL RD</t>
  </si>
  <si>
    <t>19115</t>
  </si>
  <si>
    <t>NICOLANDSCAPING@COMCAST.NET</t>
  </si>
  <si>
    <t>215-783-6278</t>
  </si>
  <si>
    <t>215-464-4088</t>
  </si>
  <si>
    <t>267-249-0397</t>
  </si>
  <si>
    <t>1FTFW1RJ6RFB94540</t>
  </si>
  <si>
    <t>PELICAN LIESURE SPORTS PA INC</t>
  </si>
  <si>
    <t>1230 N WEST END BLVD</t>
  </si>
  <si>
    <t>18951-4123</t>
  </si>
  <si>
    <t>PELICANSPAS@MSN.COM</t>
  </si>
  <si>
    <t>267-374-3194</t>
  </si>
  <si>
    <t>2024-11-14</t>
  </si>
  <si>
    <t>1FTBR1C88RKA83619</t>
  </si>
  <si>
    <t>FISHER IRRIGATION &amp; LIGHTING, LLC</t>
  </si>
  <si>
    <t>1269 EASTON RD PO BOX 761</t>
  </si>
  <si>
    <t>18976-0761</t>
  </si>
  <si>
    <t>STACEYFISHER385@GMAIL.COM</t>
  </si>
  <si>
    <t>215-942-0800</t>
  </si>
  <si>
    <t>1FMUK8DH3SGA04771</t>
  </si>
  <si>
    <t>TABERT,DIANE</t>
  </si>
  <si>
    <t>TABERT</t>
  </si>
  <si>
    <t>33 BEIDLEMAN RD</t>
  </si>
  <si>
    <t>07882</t>
  </si>
  <si>
    <t>DIANE_TABERT@YAHOO.COM</t>
  </si>
  <si>
    <t>908-319-4714</t>
  </si>
  <si>
    <t>908-310-2309</t>
  </si>
  <si>
    <t>1FT7W2BA6REE47608</t>
  </si>
  <si>
    <t>2024-11-15</t>
  </si>
  <si>
    <t>1FT8W3DM7REF48450</t>
  </si>
  <si>
    <t>1FMUK8KH9SGA93927</t>
  </si>
  <si>
    <t>ALLEN,JONAE ROGERA</t>
  </si>
  <si>
    <t>JONAE</t>
  </si>
  <si>
    <t>5956 N LAWRENCE ST</t>
  </si>
  <si>
    <t>19120-1829</t>
  </si>
  <si>
    <t>JONAEALLEN@AOL.COM</t>
  </si>
  <si>
    <t>267-804-1144</t>
  </si>
  <si>
    <t>866-743-5748</t>
  </si>
  <si>
    <t>1FBAX9XG3RKB52755</t>
  </si>
  <si>
    <t>DSELEC1@VERIZON.NET</t>
  </si>
  <si>
    <t>215-795-0223</t>
  </si>
  <si>
    <t>215-654-9664</t>
  </si>
  <si>
    <t>1FDWE3FN5RDD25857</t>
  </si>
  <si>
    <t>JAMES T MARKEY HOME REMODELING LLC</t>
  </si>
  <si>
    <t>618 E MAIN ST</t>
  </si>
  <si>
    <t>08807-3314</t>
  </si>
  <si>
    <t>908-482-2027</t>
  </si>
  <si>
    <t>1FD8W3HT0REE11542</t>
  </si>
  <si>
    <t>JBS ALLPHASE CONSTRUCTION AND MAINTENANC</t>
  </si>
  <si>
    <t>100 S BROAD ST</t>
  </si>
  <si>
    <t>08312-1804</t>
  </si>
  <si>
    <t>856-307-7707</t>
  </si>
  <si>
    <t>3FTTW8H37RRB72242</t>
  </si>
  <si>
    <t>WANNER JR,DENNIS PATRICK</t>
  </si>
  <si>
    <t>WANNER</t>
  </si>
  <si>
    <t>511 SERRILL DR</t>
  </si>
  <si>
    <t>DWANNERJR@GMAIL.COM</t>
  </si>
  <si>
    <t>215-499-8977</t>
  </si>
  <si>
    <t>2024-11-16</t>
  </si>
  <si>
    <t>1FT6W5L75RWG11554</t>
  </si>
  <si>
    <t>LAWRENCE-TYNES,JAMAL S</t>
  </si>
  <si>
    <t>JAMAL</t>
  </si>
  <si>
    <t>LAWRENCE-TYNES</t>
  </si>
  <si>
    <t>421 N 61ST ST</t>
  </si>
  <si>
    <t>19151-4306</t>
  </si>
  <si>
    <t>MALLYMAL_007@YAHOO.COM</t>
  </si>
  <si>
    <t>215-605-5888</t>
  </si>
  <si>
    <t>3FMCR9D91RRE89260</t>
  </si>
  <si>
    <t>REESE,TYLER CHARLES</t>
  </si>
  <si>
    <t>REESE</t>
  </si>
  <si>
    <t>6017 PLANTERS DR</t>
  </si>
  <si>
    <t>18947-1052</t>
  </si>
  <si>
    <t>treese192@gmail.com</t>
  </si>
  <si>
    <t>973-229-1852</t>
  </si>
  <si>
    <t>1FTER4HHXRLE51462</t>
  </si>
  <si>
    <t>LOSS,DANIEL LEE</t>
  </si>
  <si>
    <t>LOSS</t>
  </si>
  <si>
    <t>121 SHEWELL AVE</t>
  </si>
  <si>
    <t>DLL37@HOTMAIL.COM</t>
  </si>
  <si>
    <t>215-475-7703</t>
  </si>
  <si>
    <t>267-629-9906</t>
  </si>
  <si>
    <t>3FTTW8A35RRB69074</t>
  </si>
  <si>
    <t>3FMTK1SU2RMA19197</t>
  </si>
  <si>
    <t>KILKENNY,NICHOLAS</t>
  </si>
  <si>
    <t>KILKENNY</t>
  </si>
  <si>
    <t>42 KRATZ RD</t>
  </si>
  <si>
    <t>18074-9715</t>
  </si>
  <si>
    <t>KILKENNY44@GMAIL.COM</t>
  </si>
  <si>
    <t>215-237-8328</t>
  </si>
  <si>
    <t>1FD0X4HT1REF24304</t>
  </si>
  <si>
    <t>SHADES OF GREEN, INC.</t>
  </si>
  <si>
    <t>1777 S PENNSYLVANIA AVE</t>
  </si>
  <si>
    <t>19067-2507</t>
  </si>
  <si>
    <t>MIKE@SHADESOFGREENPA.COM</t>
  </si>
  <si>
    <t>215-428-1323</t>
  </si>
  <si>
    <t>2024-11-18</t>
  </si>
  <si>
    <t>1FDNW6DE5SDF09103</t>
  </si>
  <si>
    <t>BILL &amp; ED'S LAWN AND LANDSCAPE SERVICE I</t>
  </si>
  <si>
    <t>54 MARTIN DR</t>
  </si>
  <si>
    <t>LINCROFT</t>
  </si>
  <si>
    <t>07738-1315</t>
  </si>
  <si>
    <t>EDWARDLANDSCAPE@AOL.COM</t>
  </si>
  <si>
    <t>732-670-9162</t>
  </si>
  <si>
    <t>2024-11-19</t>
  </si>
  <si>
    <t>1FTBR1Y84RKB32498</t>
  </si>
  <si>
    <t>1FMUK8DH4SGA65935</t>
  </si>
  <si>
    <t>PAGLAICCETTI,DANIEL</t>
  </si>
  <si>
    <t>PAGLAICCETTI</t>
  </si>
  <si>
    <t>202 MALLARD RD</t>
  </si>
  <si>
    <t>18966-2148</t>
  </si>
  <si>
    <t>DANPAG57@GMAIL.COM</t>
  </si>
  <si>
    <t>215-630-8036</t>
  </si>
  <si>
    <t>1FTBR1Y86RKB33412</t>
  </si>
  <si>
    <t>1FTBR2C87RKB08869</t>
  </si>
  <si>
    <t>1FDWE3FN4SDD13978</t>
  </si>
  <si>
    <t>1FD9X4HT6PED81967</t>
  </si>
  <si>
    <t>1FD9W4HN8REC19278</t>
  </si>
  <si>
    <t>1FMWK8GC2SGA69524</t>
  </si>
  <si>
    <t>WEAVER JR,GREGORY ALLEN</t>
  </si>
  <si>
    <t>WEAVER</t>
  </si>
  <si>
    <t>25 SHORT RD</t>
  </si>
  <si>
    <t>18901-3212</t>
  </si>
  <si>
    <t>GRGWEAVE@GMAIL.COM</t>
  </si>
  <si>
    <t>215-350-2691</t>
  </si>
  <si>
    <t>609-917-0685</t>
  </si>
  <si>
    <t>2024-11-20</t>
  </si>
  <si>
    <t>1FDXE4FN3RDD41811</t>
  </si>
  <si>
    <t>G.R.O ENERGY SOLUTIONS LLC</t>
  </si>
  <si>
    <t>20746 REASONER RD</t>
  </si>
  <si>
    <t>WATERTOWN</t>
  </si>
  <si>
    <t>13601-5270</t>
  </si>
  <si>
    <t>GROENERGYSOLUTIONS@GMAIL.COM</t>
  </si>
  <si>
    <t>315-370-3422</t>
  </si>
  <si>
    <t>3FTTW8A37RRB67410</t>
  </si>
  <si>
    <t>PURDY,MICHAEL JOSEPH</t>
  </si>
  <si>
    <t>PURDY</t>
  </si>
  <si>
    <t>1400 SPIESS LN</t>
  </si>
  <si>
    <t>MICHAELJOSEPHPURDY@GMAIL.COM</t>
  </si>
  <si>
    <t>215-450-2905</t>
  </si>
  <si>
    <t>1FTFW7LD9RFC06640</t>
  </si>
  <si>
    <t>EHLO,ARTHUR C</t>
  </si>
  <si>
    <t>ARTHUR</t>
  </si>
  <si>
    <t>18902-7514</t>
  </si>
  <si>
    <t>CEILINGS@VERIZON.NET</t>
  </si>
  <si>
    <t>267-885-5547</t>
  </si>
  <si>
    <t>215-622-0438</t>
  </si>
  <si>
    <t>1FTBF2BA6REC53929</t>
  </si>
  <si>
    <t>1FDTF4HTXPEC59010</t>
  </si>
  <si>
    <t>V &amp; B UNDERGROUND UTILITIES INC</t>
  </si>
  <si>
    <t>PO BOX 325</t>
  </si>
  <si>
    <t>14580-0325</t>
  </si>
  <si>
    <t>MATT.VBUTILITIES@GMAIL.COM</t>
  </si>
  <si>
    <t>585-773-4665</t>
  </si>
  <si>
    <t>1FTFW5LD2RFB68446</t>
  </si>
  <si>
    <t>2024-11-21</t>
  </si>
  <si>
    <t>3FMCR9D95RRF71931</t>
  </si>
  <si>
    <t>SIMON,PHILIP JOEL</t>
  </si>
  <si>
    <t>12119 WARREN LOOP</t>
  </si>
  <si>
    <t>STURGIS</t>
  </si>
  <si>
    <t>SD</t>
  </si>
  <si>
    <t>57785</t>
  </si>
  <si>
    <t>PHSIMON@IX.NETCOM.COM</t>
  </si>
  <si>
    <t>215-348-8161</t>
  </si>
  <si>
    <t>917-292-9520</t>
  </si>
  <si>
    <t>1FTEW2LP0RKE19167</t>
  </si>
  <si>
    <t>OSWALD,GEORGE E</t>
  </si>
  <si>
    <t>OSWALD</t>
  </si>
  <si>
    <t>221 BARKER RD</t>
  </si>
  <si>
    <t>19095-1715</t>
  </si>
  <si>
    <t>GEOBUILDERS1@GMAIL.COM</t>
  </si>
  <si>
    <t>215-886-4421</t>
  </si>
  <si>
    <t>215-262-5667</t>
  </si>
  <si>
    <t>1FTFW1P8XRKE23616</t>
  </si>
  <si>
    <t>1FM5K8AB1RGA49397</t>
  </si>
  <si>
    <t>1FDFF6LT3RDA26319</t>
  </si>
  <si>
    <t>CIERVO &amp; SONS RENOVATIONS, INC.</t>
  </si>
  <si>
    <t>129 ROUTE 6</t>
  </si>
  <si>
    <t>18337-9532</t>
  </si>
  <si>
    <t>914-456-4757</t>
  </si>
  <si>
    <t>1FT6W5L76RWG25964</t>
  </si>
  <si>
    <t>KOZEL,ALIAKSANDR</t>
  </si>
  <si>
    <t>ALIAKSANDR</t>
  </si>
  <si>
    <t>KOZEL</t>
  </si>
  <si>
    <t>58 BERGEN RIDGE RD APT 2</t>
  </si>
  <si>
    <t>NORTH BERGEN</t>
  </si>
  <si>
    <t>07047</t>
  </si>
  <si>
    <t>AL.VAN.3.1976@GMAIL.COM</t>
  </si>
  <si>
    <t>201-639-1129</t>
  </si>
  <si>
    <t>1FM5K8AB9RGA49700</t>
  </si>
  <si>
    <t>1FM5K8AB6RGA47337</t>
  </si>
  <si>
    <t>2024-11-22</t>
  </si>
  <si>
    <t>1FTEW3LP6RKF40386</t>
  </si>
  <si>
    <t>HIGGINS,JOHN P</t>
  </si>
  <si>
    <t>HIGGINS</t>
  </si>
  <si>
    <t>880 PATTERSON DR</t>
  </si>
  <si>
    <t>19446-5440</t>
  </si>
  <si>
    <t>JOHN_HIGGINS2@MERCK.COM</t>
  </si>
  <si>
    <t>610-506-7879</t>
  </si>
  <si>
    <t>1FT7X2BA8REE90375</t>
  </si>
  <si>
    <t>215-778-5284</t>
  </si>
  <si>
    <t>1FT8W2BN8REE83727</t>
  </si>
  <si>
    <t>MURPHY,JOHN GERARD</t>
  </si>
  <si>
    <t>103 TOWNSEND AVE APT 71</t>
  </si>
  <si>
    <t>JOHNSTOWN</t>
  </si>
  <si>
    <t>12095-1002</t>
  </si>
  <si>
    <t>732-351-3532</t>
  </si>
  <si>
    <t>1FTER4HH0RLE06773</t>
  </si>
  <si>
    <t>VOCKE ELECTRIC INC.</t>
  </si>
  <si>
    <t>175 SANDY RIDGE MOUNT AIRY RD</t>
  </si>
  <si>
    <t>08559-1901</t>
  </si>
  <si>
    <t>609-397-0757</t>
  </si>
  <si>
    <t>1FTEW2LP7RKF12459</t>
  </si>
  <si>
    <t>1FT6W3L71RWG08087</t>
  </si>
  <si>
    <t>DAMORE,GLENN DAVID</t>
  </si>
  <si>
    <t>DAMORE</t>
  </si>
  <si>
    <t>1701 OLD MORRIS RD</t>
  </si>
  <si>
    <t>GLENNDAMORE@GMAIL.COM</t>
  </si>
  <si>
    <t>215-290-8109</t>
  </si>
  <si>
    <t>3FMTK1S53RMA42108</t>
  </si>
  <si>
    <t>WANDER,ZACHARY PARRIS</t>
  </si>
  <si>
    <t>WANDER</t>
  </si>
  <si>
    <t>90 ROCK RIDGE RD</t>
  </si>
  <si>
    <t>18972-9518</t>
  </si>
  <si>
    <t>ZACHARYWANDER@GMAIL.COM</t>
  </si>
  <si>
    <t>908-399-0647</t>
  </si>
  <si>
    <t>2024-11-23</t>
  </si>
  <si>
    <t>1FT6W5L72RWG17974</t>
  </si>
  <si>
    <t>HOCH,JESSIE HAROLD</t>
  </si>
  <si>
    <t>JESSIE</t>
  </si>
  <si>
    <t>205 N GARDEN BLVD</t>
  </si>
  <si>
    <t>BEVERLY</t>
  </si>
  <si>
    <t>08010-2134</t>
  </si>
  <si>
    <t>JESSIE.H.HOCH@GMAIL.COM</t>
  </si>
  <si>
    <t>215-500-0315</t>
  </si>
  <si>
    <t>1FMUK8DH1SGA71434</t>
  </si>
  <si>
    <t>MORITZ,COLLEEN E</t>
  </si>
  <si>
    <t>COLLEEN</t>
  </si>
  <si>
    <t>MORITZ</t>
  </si>
  <si>
    <t>536 NORWOOD AVE APT A</t>
  </si>
  <si>
    <t>CEMORITZ28@GMAIL.COM</t>
  </si>
  <si>
    <t>267-767-5200</t>
  </si>
  <si>
    <t>215-343-5520</t>
  </si>
  <si>
    <t>215-443-7414</t>
  </si>
  <si>
    <t>2024-11-25</t>
  </si>
  <si>
    <t>1FA6P8TH0R5117668</t>
  </si>
  <si>
    <t>SEDORA,GEORGE ROBERT</t>
  </si>
  <si>
    <t>SEDORA</t>
  </si>
  <si>
    <t>22 MAGNA DR</t>
  </si>
  <si>
    <t>18037-1444</t>
  </si>
  <si>
    <t>icub42day@aol.com</t>
  </si>
  <si>
    <t>610-295-9495</t>
  </si>
  <si>
    <t>3FMCR9D98RRF71356</t>
  </si>
  <si>
    <t>DONNELLY,STACY LYNN</t>
  </si>
  <si>
    <t>STACY</t>
  </si>
  <si>
    <t>5949 TWIN SILO RD</t>
  </si>
  <si>
    <t>18902-9524</t>
  </si>
  <si>
    <t>STACYDONNELLY2004@YAHOO.COM</t>
  </si>
  <si>
    <t>267-377-6011</t>
  </si>
  <si>
    <t>1FTVW3LK3RWG17115</t>
  </si>
  <si>
    <t>CONS,AARON RAY</t>
  </si>
  <si>
    <t>CONS</t>
  </si>
  <si>
    <t>4071 GREGORY DR</t>
  </si>
  <si>
    <t>18902-9162</t>
  </si>
  <si>
    <t>AARONRAYCONS7@GMAIL.COM</t>
  </si>
  <si>
    <t>215-914-5759</t>
  </si>
  <si>
    <t>1FBAX2X84RKB53025</t>
  </si>
  <si>
    <t>CARNEY JR,ROBERT F</t>
  </si>
  <si>
    <t>342 ANDREW CIR</t>
  </si>
  <si>
    <t>19320-2575</t>
  </si>
  <si>
    <t>CARNEY849@GMAIL.COM</t>
  </si>
  <si>
    <t>610-952-5208</t>
  </si>
  <si>
    <t>610-592-5208</t>
  </si>
  <si>
    <t>1FMJK1J88REA46714</t>
  </si>
  <si>
    <t>CORPORATE LIMO LLC</t>
  </si>
  <si>
    <t>1738 CREEK VIEW DR</t>
  </si>
  <si>
    <t>18051-1715</t>
  </si>
  <si>
    <t>DKEMMERER@CORPORATELIMOUSINE.COM</t>
  </si>
  <si>
    <t>610-820-5000</t>
  </si>
  <si>
    <t>610-360-1300</t>
  </si>
  <si>
    <t>1FMWK8GC2SGA61701</t>
  </si>
  <si>
    <t>MCGOWAN,TONYA</t>
  </si>
  <si>
    <t>TONYA</t>
  </si>
  <si>
    <t>MCGOWAN</t>
  </si>
  <si>
    <t>58 N DANBURY CIR</t>
  </si>
  <si>
    <t>19320-5612</t>
  </si>
  <si>
    <t>TONYAMCGOWAN@HOTMAIL.COM</t>
  </si>
  <si>
    <t>814-337-3060</t>
  </si>
  <si>
    <t>2024-11-26</t>
  </si>
  <si>
    <t>1FBVU4XG1RKB18424</t>
  </si>
  <si>
    <t>KEVIN SMITH GROUP, INC.</t>
  </si>
  <si>
    <t>6 EGYPT RD</t>
  </si>
  <si>
    <t>WEST NORRITON</t>
  </si>
  <si>
    <t>19403-3002</t>
  </si>
  <si>
    <t>PMORGERA@KEVINSMITHGROUP.COM</t>
  </si>
  <si>
    <t>610-574-3616</t>
  </si>
  <si>
    <t>610-715-1399</t>
  </si>
  <si>
    <t>1FM5K8AB7RGA75972</t>
  </si>
  <si>
    <t>1FBVU4XG0RKB18270</t>
  </si>
  <si>
    <t>1FM5K8GC0RGA69642</t>
  </si>
  <si>
    <t>KNYZHOV,NIKOLAI A</t>
  </si>
  <si>
    <t>NIKOLAI</t>
  </si>
  <si>
    <t>KNYZHOV</t>
  </si>
  <si>
    <t>1181 W ROMANA ST</t>
  </si>
  <si>
    <t>32502-4550</t>
  </si>
  <si>
    <t>NIK5298@ICLOUD.COM</t>
  </si>
  <si>
    <t>602-486-0121</t>
  </si>
  <si>
    <t>1FTER4HH5RLE62742</t>
  </si>
  <si>
    <t>PHILLIP.L.SMITH@EFLEETS.COM</t>
  </si>
  <si>
    <t>314-274-5466</t>
  </si>
  <si>
    <t>2FMPK4K96RBA04329</t>
  </si>
  <si>
    <t>ARMAGOST JR,JOHN ROBERT</t>
  </si>
  <si>
    <t>3 TOWPATH WAY</t>
  </si>
  <si>
    <t>18938-9501</t>
  </si>
  <si>
    <t>215-534-7147</t>
  </si>
  <si>
    <t>1FM5K8AB3RGA80831</t>
  </si>
  <si>
    <t>2024-11-27</t>
  </si>
  <si>
    <t>1FTFW1P84PKF41366</t>
  </si>
  <si>
    <t>1FMDE7BH6RLB19581</t>
  </si>
  <si>
    <t>SZPANKA,JOANNE IRENE</t>
  </si>
  <si>
    <t>205 BROAD ST</t>
  </si>
  <si>
    <t>18944-2843</t>
  </si>
  <si>
    <t>1FBAX2X80RKB51935</t>
  </si>
  <si>
    <t>1FM5K8AW2SGA87004</t>
  </si>
  <si>
    <t>1FBAX2X86RKB52197</t>
  </si>
  <si>
    <t>1FBAX2X87RKB52189</t>
  </si>
  <si>
    <t>1FM5K8AW5SGA86221</t>
  </si>
  <si>
    <t>3FMCR9G67RRF73875</t>
  </si>
  <si>
    <t>SIMKISS,KELLEY</t>
  </si>
  <si>
    <t>SIMKISS</t>
  </si>
  <si>
    <t>3840 SPRINGTOWN RD</t>
  </si>
  <si>
    <t>18925-2110</t>
  </si>
  <si>
    <t>THOMASSIMKISS@GMAIL.COM</t>
  </si>
  <si>
    <t>215-990-9001</t>
  </si>
  <si>
    <t>215-962-6213</t>
  </si>
  <si>
    <t>1FM5K8AW8SGA87041</t>
  </si>
  <si>
    <t>2024-11-29</t>
  </si>
  <si>
    <t>3FMCR9C60RRF70385</t>
  </si>
  <si>
    <t>BURDI,PASQUALE</t>
  </si>
  <si>
    <t>PASQUALE</t>
  </si>
  <si>
    <t>BURDI</t>
  </si>
  <si>
    <t>1423 LONELY COTTAGE RD</t>
  </si>
  <si>
    <t>18972-9709</t>
  </si>
  <si>
    <t>PJ22BURDI@GMAIL.COM</t>
  </si>
  <si>
    <t>484-306-3440</t>
  </si>
  <si>
    <t>908-399-4949</t>
  </si>
  <si>
    <t>908-421-3006</t>
  </si>
  <si>
    <t>1FTVW3L79RWG05658</t>
  </si>
  <si>
    <t>3FMCR9B66RRF48098</t>
  </si>
  <si>
    <t>SHARP,LAURIE ANNE</t>
  </si>
  <si>
    <t>3722 SWETLAND DR</t>
  </si>
  <si>
    <t>LAURIESHARPE72@GMAIL.COM</t>
  </si>
  <si>
    <t>267-880-1694</t>
  </si>
  <si>
    <t>267-973-1104</t>
  </si>
  <si>
    <t>3FMTK3SU7RMA25461</t>
  </si>
  <si>
    <t>FOWLER,SHERRILEE CARYN</t>
  </si>
  <si>
    <t>SHERRILEE</t>
  </si>
  <si>
    <t>FOWLER</t>
  </si>
  <si>
    <t>310 CENTRAL AVE</t>
  </si>
  <si>
    <t>19040-4708</t>
  </si>
  <si>
    <t>sherrilee.pierce@zenithtechnologies.com</t>
  </si>
  <si>
    <t>267-252-8226</t>
  </si>
  <si>
    <t>1FTVW3L78RWG09541</t>
  </si>
  <si>
    <t>WAGNER,BRADLEY CHARLES</t>
  </si>
  <si>
    <t>WAGNER</t>
  </si>
  <si>
    <t>5331 DEBRA DR</t>
  </si>
  <si>
    <t>SCHNECKSVILLE</t>
  </si>
  <si>
    <t>18078-2124</t>
  </si>
  <si>
    <t>BRADLEY.WAGNER@LIVE.COM</t>
  </si>
  <si>
    <t>484-773-2545</t>
  </si>
  <si>
    <t>610-231-5232</t>
  </si>
  <si>
    <t>2FMPK4J95RBB26066</t>
  </si>
  <si>
    <t>STOLL,JOSEPH J</t>
  </si>
  <si>
    <t>STOLL</t>
  </si>
  <si>
    <t>24 HUNTINGDON DR</t>
  </si>
  <si>
    <t>JS102959@GMAIL.COM</t>
  </si>
  <si>
    <t>215-738-6070</t>
  </si>
  <si>
    <t>215-738-2190</t>
  </si>
  <si>
    <t>1FMCU9MN0RUA79506</t>
  </si>
  <si>
    <t>SAVARESE,SUZAN JOAN</t>
  </si>
  <si>
    <t>SUZAN</t>
  </si>
  <si>
    <t>SAVARESE</t>
  </si>
  <si>
    <t>80 W MECHANIC ST</t>
  </si>
  <si>
    <t>SUZANSAVARESE@GMAIL.COM</t>
  </si>
  <si>
    <t>215-862-2613</t>
  </si>
  <si>
    <t>908-391-5121</t>
  </si>
  <si>
    <t>908-209-5833</t>
  </si>
  <si>
    <t>1FTVW3LKXRWG07553</t>
  </si>
  <si>
    <t>PEPPIATT,RICHARD JOHN</t>
  </si>
  <si>
    <t>PEPPIATT</t>
  </si>
  <si>
    <t>11 BRINKER DR</t>
  </si>
  <si>
    <t>PEPPIATT.RP@GMAIL.COM</t>
  </si>
  <si>
    <t>215-489-8657</t>
  </si>
  <si>
    <t>267-454-0613</t>
  </si>
  <si>
    <t>1FMDE8BH9RLA89661</t>
  </si>
  <si>
    <t>STEFANICK,ANDREW P</t>
  </si>
  <si>
    <t>STEFANICK</t>
  </si>
  <si>
    <t>3644 SMITH RD</t>
  </si>
  <si>
    <t>ANDREW@DDACORP.COM</t>
  </si>
  <si>
    <t>215-598-3438</t>
  </si>
  <si>
    <t>1FTER4LR3RLE48595</t>
  </si>
  <si>
    <t>COHEN,RYAN DANIEL</t>
  </si>
  <si>
    <t>1827 WASHINGTON VALLEY RD</t>
  </si>
  <si>
    <t>MARTINSVILLE</t>
  </si>
  <si>
    <t>08836-2004</t>
  </si>
  <si>
    <t>RYAN_D_COHEN@HOTMAIL.COM</t>
  </si>
  <si>
    <t>908-328-5175</t>
  </si>
  <si>
    <t>1FTFW2L55RKF13287</t>
  </si>
  <si>
    <t>LAWRENCE KHAN,IJAZ</t>
  </si>
  <si>
    <t>IJAZ</t>
  </si>
  <si>
    <t>LAWRENCE KHAN</t>
  </si>
  <si>
    <t>507 FISHER LN</t>
  </si>
  <si>
    <t>18974-2734</t>
  </si>
  <si>
    <t>IJAZL@YAHOO.COM</t>
  </si>
  <si>
    <t>215-260-1525</t>
  </si>
  <si>
    <t>215-569-8400</t>
  </si>
  <si>
    <t>2024-11-30</t>
  </si>
  <si>
    <t>1FDBW5P85RKA00153</t>
  </si>
  <si>
    <t>MICHAEL MARRA INC</t>
  </si>
  <si>
    <t>30-32 INDUSTRIAL DR</t>
  </si>
  <si>
    <t>KEYPORT</t>
  </si>
  <si>
    <t>07735</t>
  </si>
  <si>
    <t>FMARRA@MARRACONSTRUCTION.COM</t>
  </si>
  <si>
    <t>732-673-9829</t>
  </si>
  <si>
    <t>1FT6W5L73RWG25503</t>
  </si>
  <si>
    <t>HOADLEY,RICHARD ALEXANDER</t>
  </si>
  <si>
    <t>HOADLEY</t>
  </si>
  <si>
    <t>122 ADMIRAL LN</t>
  </si>
  <si>
    <t>18976-2733</t>
  </si>
  <si>
    <t>HOADLEY.RICHARD@GMAIL.COM</t>
  </si>
  <si>
    <t>908-763-4556</t>
  </si>
  <si>
    <t>3FMCR9B69RRF55806</t>
  </si>
  <si>
    <t>SIEGEL,MICHELLE</t>
  </si>
  <si>
    <t>SIEGEL</t>
  </si>
  <si>
    <t>119 CARRIAGE WAY</t>
  </si>
  <si>
    <t>08096-6844</t>
  </si>
  <si>
    <t>MICHELLE@GALLAGHER-LAW.COM</t>
  </si>
  <si>
    <t>215-380-6881</t>
  </si>
  <si>
    <t>2024-12-02</t>
  </si>
  <si>
    <t>1FD0W4HNXREE65788</t>
  </si>
  <si>
    <t>GREENFIELD LANDSCAPING INC</t>
  </si>
  <si>
    <t>114 IDLEWILD RD</t>
  </si>
  <si>
    <t>19057-2207</t>
  </si>
  <si>
    <t>RAULRUIZ615@GMAIL.COM</t>
  </si>
  <si>
    <t>215-805-0061</t>
  </si>
  <si>
    <t>1FTVW3LK7RWG26772</t>
  </si>
  <si>
    <t>YONKER,ROGER ALLEN</t>
  </si>
  <si>
    <t>1FTVW3LK4RWG13509</t>
  </si>
  <si>
    <t>ROBERTS,DANIEL ELLIS</t>
  </si>
  <si>
    <t>5522 SILO HILL RD</t>
  </si>
  <si>
    <t>18902-9139</t>
  </si>
  <si>
    <t>ROBERTS.D553@GMAIL.COM</t>
  </si>
  <si>
    <t>215-771-8001</t>
  </si>
  <si>
    <t>1FT7W2BA0REF63872</t>
  </si>
  <si>
    <t>1FTVW3L76RWG00482</t>
  </si>
  <si>
    <t>CAPALDO,STEFAN ANTHONY</t>
  </si>
  <si>
    <t>STEFAN</t>
  </si>
  <si>
    <t>CAPALDO</t>
  </si>
  <si>
    <t>5932 BLUE CHURCH RD</t>
  </si>
  <si>
    <t>18036-9514</t>
  </si>
  <si>
    <t>SCCUSTOMPAINTING@GMAIL.COM</t>
  </si>
  <si>
    <t>215-783-9838</t>
  </si>
  <si>
    <t>1FMCU9MN0RUA60373</t>
  </si>
  <si>
    <t>1FTFW6LDXRFC18533</t>
  </si>
  <si>
    <t>RANKER,DARRYL LYNN</t>
  </si>
  <si>
    <t>RANKER</t>
  </si>
  <si>
    <t>1714 UPPER STATE RD</t>
  </si>
  <si>
    <t>DARRYLRANKERLOCAL5@GMAIL.COM</t>
  </si>
  <si>
    <t>856-297-9968</t>
  </si>
  <si>
    <t>215-779-6956</t>
  </si>
  <si>
    <t>2024-12-03</t>
  </si>
  <si>
    <t>1FMJU2A88REB13585</t>
  </si>
  <si>
    <t>DOBZANSKI,DEBRA A</t>
  </si>
  <si>
    <t>DOBZANSKI</t>
  </si>
  <si>
    <t>656 LESLIE LN</t>
  </si>
  <si>
    <t>19067-4468</t>
  </si>
  <si>
    <t>DEBDOBB@GMAIL.COM</t>
  </si>
  <si>
    <t>215-801-1042</t>
  </si>
  <si>
    <t>1FTER4PH8RLE47346</t>
  </si>
  <si>
    <t>HADLEY,JOHN LESTER</t>
  </si>
  <si>
    <t>HADLEY</t>
  </si>
  <si>
    <t>PO BOX 188</t>
  </si>
  <si>
    <t>18055-0238</t>
  </si>
  <si>
    <t>484-223-6889</t>
  </si>
  <si>
    <t>1FT7X2BA4REE07315</t>
  </si>
  <si>
    <t>HUGH A MARSHALL LANDSCAPE CONTRACTORS IN</t>
  </si>
  <si>
    <t>2050 AQUETONG RD</t>
  </si>
  <si>
    <t>18938-1114</t>
  </si>
  <si>
    <t>GREENACRESLAND1420@YAHOO.COM</t>
  </si>
  <si>
    <t>610-842-1478</t>
  </si>
  <si>
    <t>215-262-2291</t>
  </si>
  <si>
    <t>1FDUF5HT9RDA27596</t>
  </si>
  <si>
    <t>484-636-9747</t>
  </si>
  <si>
    <t>2024-12-04</t>
  </si>
  <si>
    <t>3FTTW8S91RRB46670</t>
  </si>
  <si>
    <t>SILVESTER,SANDRA KAY</t>
  </si>
  <si>
    <t>SILVESTER</t>
  </si>
  <si>
    <t>1679 CHESTNUT RIDGE RD</t>
  </si>
  <si>
    <t>SKIBUM45@GMAIL.COM</t>
  </si>
  <si>
    <t>908-246-0219</t>
  </si>
  <si>
    <t>1FMCU9MNXRUA91162</t>
  </si>
  <si>
    <t>CASTELLI,PATRICIA</t>
  </si>
  <si>
    <t>CASTELLI</t>
  </si>
  <si>
    <t>107 BRITAIN WOOD CIR</t>
  </si>
  <si>
    <t>GAVINFO330@YAHOO.COM</t>
  </si>
  <si>
    <t>215-822-7301</t>
  </si>
  <si>
    <t>215-882-0445</t>
  </si>
  <si>
    <t>1FTVW3LK8RWG32645</t>
  </si>
  <si>
    <t>MILLER,PATRICK M M</t>
  </si>
  <si>
    <t>PATRICK M</t>
  </si>
  <si>
    <t>PMILLER@FREDBEANS.COM</t>
  </si>
  <si>
    <t>215-221-2019</t>
  </si>
  <si>
    <t>215-968-4000</t>
  </si>
  <si>
    <t>1FMCU9J99HUD56160</t>
  </si>
  <si>
    <t>ANDERSON,SCOTT E</t>
  </si>
  <si>
    <t>1264 PASO FINO DR</t>
  </si>
  <si>
    <t>18976-1929</t>
  </si>
  <si>
    <t>SCOTTANDERSON2013@ALUMNI.PSU.EDU</t>
  </si>
  <si>
    <t>215-343-4751</t>
  </si>
  <si>
    <t>215-262-5460</t>
  </si>
  <si>
    <t>2024-12-05</t>
  </si>
  <si>
    <t>1FD8W3FT5REF33073</t>
  </si>
  <si>
    <t>COASTLINE EXCAVATING &amp; SITE SERVICES LLC</t>
  </si>
  <si>
    <t>37 INDIAN TRL</t>
  </si>
  <si>
    <t>08088-1743</t>
  </si>
  <si>
    <t>COASTLINEEXCAVATINGLLC@GMAIL.COM</t>
  </si>
  <si>
    <t>856-986-8363</t>
  </si>
  <si>
    <t>1FT8W2BN5REE62477</t>
  </si>
  <si>
    <t>GRESS III,STEPHEN GEORGE</t>
  </si>
  <si>
    <t>GRESS</t>
  </si>
  <si>
    <t>85 BRINKER DR</t>
  </si>
  <si>
    <t>MIDATLANTIC.SGRESS@GMAIL.COM</t>
  </si>
  <si>
    <t>540-486-8417</t>
  </si>
  <si>
    <t>2024-12-06</t>
  </si>
  <si>
    <t>1FT7W2BA3REE15229</t>
  </si>
  <si>
    <t>1FT8W2BN7REF62113</t>
  </si>
  <si>
    <t>CASELLA,BENJAMIN MICHAEL</t>
  </si>
  <si>
    <t>CASELLA</t>
  </si>
  <si>
    <t>252 TOHOPECKA RD</t>
  </si>
  <si>
    <t>CLARKSBORO</t>
  </si>
  <si>
    <t>08020-1112</t>
  </si>
  <si>
    <t>BENCASELLA@COMCAST.NET</t>
  </si>
  <si>
    <t>609-320-6701</t>
  </si>
  <si>
    <t>1FDNF6DC1SDF03684</t>
  </si>
  <si>
    <t>ZGURA CONCRETE SERVICES, INC.</t>
  </si>
  <si>
    <t>4946 JASPER RD</t>
  </si>
  <si>
    <t>18049-5215</t>
  </si>
  <si>
    <t>JZGURA@GMAIL.COM</t>
  </si>
  <si>
    <t>484-239-5598</t>
  </si>
  <si>
    <t>2024-12-07</t>
  </si>
  <si>
    <t>1FMJK1J81REA48711</t>
  </si>
  <si>
    <t>KARGMAN,DAVID WILLIAM</t>
  </si>
  <si>
    <t>KARGMAN</t>
  </si>
  <si>
    <t>20 MAPLE GLEN CT</t>
  </si>
  <si>
    <t>08085-3331</t>
  </si>
  <si>
    <t>KARGMAN624@YAHOO.COM</t>
  </si>
  <si>
    <t>609-381-0022</t>
  </si>
  <si>
    <t>1FTFW5LD8RFC08514</t>
  </si>
  <si>
    <t>SAVAGE JR,WILLIAM G</t>
  </si>
  <si>
    <t>SAVAGE</t>
  </si>
  <si>
    <t>1389 HEATHER RIDGE DR</t>
  </si>
  <si>
    <t>GORDONSAVAGE@GMAIL.COM</t>
  </si>
  <si>
    <t>610-960-8328</t>
  </si>
  <si>
    <t>1FD9W4HN6REE92879</t>
  </si>
  <si>
    <t>TERRIFIC TURF LLC</t>
  </si>
  <si>
    <t>PO BOX 125</t>
  </si>
  <si>
    <t>19047-0125</t>
  </si>
  <si>
    <t>sales@terrificturf.com</t>
  </si>
  <si>
    <t>215-900-4134</t>
  </si>
  <si>
    <t>2024-12-09</t>
  </si>
  <si>
    <t>1FDWE3FN7SDD22139</t>
  </si>
  <si>
    <t>KOLB ELECTRIC, LLC.</t>
  </si>
  <si>
    <t>29 HIGHVIEW DR</t>
  </si>
  <si>
    <t>18969-1423</t>
  </si>
  <si>
    <t>PHILIPKOLB@KOLB-ELECTRIC.COM</t>
  </si>
  <si>
    <t>215-622-3589</t>
  </si>
  <si>
    <t>215-723-4040</t>
  </si>
  <si>
    <t>1FTYE2YG2RKB33605</t>
  </si>
  <si>
    <t>PRESTON,GINA</t>
  </si>
  <si>
    <t>46 N SUNSET DR</t>
  </si>
  <si>
    <t>08270-9673</t>
  </si>
  <si>
    <t>GGPRESTON@COMCAST.NET</t>
  </si>
  <si>
    <t>609-602-4414</t>
  </si>
  <si>
    <t>1FDRF3HT2PEC59006</t>
  </si>
  <si>
    <t>MAHAN ENTERPRISES</t>
  </si>
  <si>
    <t>13 VAN DUYN DR</t>
  </si>
  <si>
    <t>08618-1017</t>
  </si>
  <si>
    <t>MAHANENTERPRISES@VERIZON.NET</t>
  </si>
  <si>
    <t>609-468-9781</t>
  </si>
  <si>
    <t>1FTFW7LD5RFB97550</t>
  </si>
  <si>
    <t>KELLY III,CHARLES</t>
  </si>
  <si>
    <t>37 NESHAMINY DR</t>
  </si>
  <si>
    <t>CK646647@GMAIL.COM</t>
  </si>
  <si>
    <t>215-322-3064</t>
  </si>
  <si>
    <t>215-530-7380</t>
  </si>
  <si>
    <t>1FTFW3L87RKE17676</t>
  </si>
  <si>
    <t>WARD,BRIAN RICHARD</t>
  </si>
  <si>
    <t>WARD</t>
  </si>
  <si>
    <t>5446 GEDDES WAY</t>
  </si>
  <si>
    <t>18947-1162</t>
  </si>
  <si>
    <t>BRAIN12@GMAIL.COM</t>
  </si>
  <si>
    <t>908-283-4736</t>
  </si>
  <si>
    <t>3FMCR9B60RRF70386</t>
  </si>
  <si>
    <t>MARTIN,WILLIAM CONOR</t>
  </si>
  <si>
    <t>1243 TULIP RD</t>
  </si>
  <si>
    <t>19006-5522</t>
  </si>
  <si>
    <t>BILLYCM17@YAHOO.COM</t>
  </si>
  <si>
    <t>718-812-9156</t>
  </si>
  <si>
    <t>2024-12-10</t>
  </si>
  <si>
    <t>1FD0W4HN2REE65784</t>
  </si>
  <si>
    <t>1FT8W2BN3REF71181</t>
  </si>
  <si>
    <t>BURLINGTON TRUCK CENTER INC</t>
  </si>
  <si>
    <t>1409 ROUTE 130 N</t>
  </si>
  <si>
    <t>08016-2005</t>
  </si>
  <si>
    <t>BURLINGTONTRUCKINC@GMAIL.COM</t>
  </si>
  <si>
    <t>609-387-1740</t>
  </si>
  <si>
    <t>2FMPK4J9XRBB20585</t>
  </si>
  <si>
    <t>JEFFREY P CHAPMAN TILE</t>
  </si>
  <si>
    <t>5803 VILLAGE LN</t>
  </si>
  <si>
    <t>GINNYMACJACK@GMAIL.COM</t>
  </si>
  <si>
    <t>215-297-8553</t>
  </si>
  <si>
    <t>267-994-1125</t>
  </si>
  <si>
    <t>1FMCU9NZ7SUA35994</t>
  </si>
  <si>
    <t>54DC4W1D7SS201337</t>
  </si>
  <si>
    <t>08825-4005</t>
  </si>
  <si>
    <t>DSCHEETZ.AFP@ICLOUD.COM</t>
  </si>
  <si>
    <t>732-742-5761</t>
  </si>
  <si>
    <t>1FMCU9NZ3SUA16276</t>
  </si>
  <si>
    <t>1FTBR1C83RKB21497</t>
  </si>
  <si>
    <t>666 GARLAND PL</t>
  </si>
  <si>
    <t>60016-4788</t>
  </si>
  <si>
    <t>847-544-4603</t>
  </si>
  <si>
    <t>1FTFW1P89RKE65291</t>
  </si>
  <si>
    <t>TINICUM TOWNSHIP</t>
  </si>
  <si>
    <t>165 MUNICIPAL RD</t>
  </si>
  <si>
    <t>18947-9318</t>
  </si>
  <si>
    <t>NMADDEN@TINICUMBUCKS.ORG</t>
  </si>
  <si>
    <t>610-294-9153</t>
  </si>
  <si>
    <t>610-294-9158</t>
  </si>
  <si>
    <t>3FMTK3SU2RMA35900</t>
  </si>
  <si>
    <t>HOWELL,CHRISTOPHER KEITH</t>
  </si>
  <si>
    <t>111 MALLARD DR W</t>
  </si>
  <si>
    <t>19454-1170</t>
  </si>
  <si>
    <t>215-359-5080</t>
  </si>
  <si>
    <t>2024-12-11</t>
  </si>
  <si>
    <t>1FDUF5GNXRDA33264</t>
  </si>
  <si>
    <t>BDP INDUSTRIES, INC.</t>
  </si>
  <si>
    <t>354 STATE ROUTE 29 PO BOX 118</t>
  </si>
  <si>
    <t>GREENWICH</t>
  </si>
  <si>
    <t>12834-0118</t>
  </si>
  <si>
    <t>AJ@BDPINDUSTRIES.COM</t>
  </si>
  <si>
    <t>518-796-2344</t>
  </si>
  <si>
    <t>518-321-3324</t>
  </si>
  <si>
    <t>1FTEW2LP2RKF75372</t>
  </si>
  <si>
    <t>AZTEC MATERIALS LLC</t>
  </si>
  <si>
    <t>7301 BLUEBERRY RD</t>
  </si>
  <si>
    <t>08037</t>
  </si>
  <si>
    <t>215-778-6825</t>
  </si>
  <si>
    <t>1FT7W2BA5REE07939</t>
  </si>
  <si>
    <t>KGODFREY44@HOTMAIL.COM</t>
  </si>
  <si>
    <t>1FT8W3BT7REE96845</t>
  </si>
  <si>
    <t>1FTEX1LP7RKD64112</t>
  </si>
  <si>
    <t>1FT6W5L70RWG13938</t>
  </si>
  <si>
    <t>KERR,WILLIAM MICHAEL</t>
  </si>
  <si>
    <t>KERR</t>
  </si>
  <si>
    <t>5466 TRADITIONS DR</t>
  </si>
  <si>
    <t>18036-8732</t>
  </si>
  <si>
    <t>EVELYN.J.KERR@GMAIL.COM</t>
  </si>
  <si>
    <t>215-399-7460</t>
  </si>
  <si>
    <t>2FMPK4G95RBB24034</t>
  </si>
  <si>
    <t>BALLAS,PAUL ANGELOS</t>
  </si>
  <si>
    <t>BALLAS</t>
  </si>
  <si>
    <t>1092 HEMLOCK DR</t>
  </si>
  <si>
    <t>PAULBALLAS@YAHOO.COM</t>
  </si>
  <si>
    <t>610-783-5616</t>
  </si>
  <si>
    <t>215-498-6157</t>
  </si>
  <si>
    <t>1FT8W2BN7REF61401</t>
  </si>
  <si>
    <t>KINDER,JERRY D</t>
  </si>
  <si>
    <t>KINDER</t>
  </si>
  <si>
    <t>1595 DEEP RUN RD</t>
  </si>
  <si>
    <t>JKINDER1595@GMAIL.COM</t>
  </si>
  <si>
    <t>215-768-1172</t>
  </si>
  <si>
    <t>2024-12-12</t>
  </si>
  <si>
    <t>1FMUK8HH1SGA60685</t>
  </si>
  <si>
    <t>FLEMMING,CATHERINE THERESA</t>
  </si>
  <si>
    <t>FLEMMING</t>
  </si>
  <si>
    <t>2835 WHITE TAIL CT</t>
  </si>
  <si>
    <t>CFLEMMING1@MSN.COM</t>
  </si>
  <si>
    <t>508-228-2983</t>
  </si>
  <si>
    <t>267-252-2604</t>
  </si>
  <si>
    <t>2FMPK4J97RBB22584</t>
  </si>
  <si>
    <t>GOOD,RONALD E</t>
  </si>
  <si>
    <t>GOOD</t>
  </si>
  <si>
    <t>1038 MILFORD WARREN GLEN RD</t>
  </si>
  <si>
    <t>08848-1649</t>
  </si>
  <si>
    <t>RABNORRON@YAHOO.COM</t>
  </si>
  <si>
    <t>908-797-3922</t>
  </si>
  <si>
    <t>2FMPK4J95RBB24656</t>
  </si>
  <si>
    <t>1FMUK8KH7SGA69643</t>
  </si>
  <si>
    <t>FRIZZIOLA,KEVIN DANIEL</t>
  </si>
  <si>
    <t>FRIZZIOLA</t>
  </si>
  <si>
    <t>42 MOLLY PITCHER LN</t>
  </si>
  <si>
    <t>07728-7764</t>
  </si>
  <si>
    <t>KFRIZZIOLA@YAHOO.COM</t>
  </si>
  <si>
    <t>732-688-5661</t>
  </si>
  <si>
    <t>1FMCU9MN1RUB17194</t>
  </si>
  <si>
    <t>GAUL,MATTHEW JOSEPH</t>
  </si>
  <si>
    <t>GAUL</t>
  </si>
  <si>
    <t>467 WILLIAMSON CT</t>
  </si>
  <si>
    <t>MATTGAUL1212@GMAIL.COM</t>
  </si>
  <si>
    <t>215-264-1205</t>
  </si>
  <si>
    <t>215-920-2920</t>
  </si>
  <si>
    <t>3FTTW8M37RRB02522</t>
  </si>
  <si>
    <t>BROWN,HARRY</t>
  </si>
  <si>
    <t>118 S FRANKLIN ST</t>
  </si>
  <si>
    <t>18901-4112</t>
  </si>
  <si>
    <t>BROWN.HARRY.W@GMAIL.COM</t>
  </si>
  <si>
    <t>215-738-3813</t>
  </si>
  <si>
    <t>3FMTK3SU4RMA36546</t>
  </si>
  <si>
    <t>LAMPRON,THOMAS ERNEST</t>
  </si>
  <si>
    <t>LAMPRON</t>
  </si>
  <si>
    <t>102 SPYGLASS DR</t>
  </si>
  <si>
    <t>TOMLAMPRON@HOTMAIL.COM</t>
  </si>
  <si>
    <t>484-684-6676</t>
  </si>
  <si>
    <t>267-305-0241</t>
  </si>
  <si>
    <t>617-290-2072</t>
  </si>
  <si>
    <t>54DC4W1D1RS216331</t>
  </si>
  <si>
    <t>EMMS ELECTRIC LLC</t>
  </si>
  <si>
    <t>303 BIG RD</t>
  </si>
  <si>
    <t>ZIEGLERSVILLE</t>
  </si>
  <si>
    <t>19492-9712</t>
  </si>
  <si>
    <t>CSULZBACH@EMMSELECTRIC.COM</t>
  </si>
  <si>
    <t>610-304-8963</t>
  </si>
  <si>
    <t>1FTMF1KP4RKE82571</t>
  </si>
  <si>
    <t>TOM ADAMS WINDOW &amp; CARPETS INC</t>
  </si>
  <si>
    <t>259 N 2ND STREET PIKE</t>
  </si>
  <si>
    <t>18966-1464</t>
  </si>
  <si>
    <t>TOMJR@TOMADAMSWC.COM</t>
  </si>
  <si>
    <t>215-783-2221</t>
  </si>
  <si>
    <t>215-357-1501</t>
  </si>
  <si>
    <t>215-783-2224</t>
  </si>
  <si>
    <t>2FMPK4G99RBB21590</t>
  </si>
  <si>
    <t>2024-12-13</t>
  </si>
  <si>
    <t>1FMCU9GN5RUB36293</t>
  </si>
  <si>
    <t>FOX,AMY LYNN</t>
  </si>
  <si>
    <t>AMY</t>
  </si>
  <si>
    <t>726 BEAUMONT RD</t>
  </si>
  <si>
    <t>19030-2422</t>
  </si>
  <si>
    <t>amyfox83@yahoo.com</t>
  </si>
  <si>
    <t>267-994-0686</t>
  </si>
  <si>
    <t>3FMTK1SU1RMA28697</t>
  </si>
  <si>
    <t>FOX,MICHAEL PAUL</t>
  </si>
  <si>
    <t>FOXSSB2@GMAIL.COM</t>
  </si>
  <si>
    <t>267-738-8597</t>
  </si>
  <si>
    <t>1FMWK8GC7SGA95309</t>
  </si>
  <si>
    <t>WHITE,GLENN S</t>
  </si>
  <si>
    <t>WHITE</t>
  </si>
  <si>
    <t>32 SPRUCE CT</t>
  </si>
  <si>
    <t>GSWPSYCH@MSN.COM</t>
  </si>
  <si>
    <t>215-860-6749</t>
  </si>
  <si>
    <t>215-820-0833</t>
  </si>
  <si>
    <t>1FT6W5L71RWG27508</t>
  </si>
  <si>
    <t>LENNARD,RICHARD D</t>
  </si>
  <si>
    <t>LENNARD</t>
  </si>
  <si>
    <t>23 CLARIDGE LN</t>
  </si>
  <si>
    <t>08822-3380</t>
  </si>
  <si>
    <t>SONLENN@AOL.COM</t>
  </si>
  <si>
    <t>732-447-6655</t>
  </si>
  <si>
    <t>732-266-7943</t>
  </si>
  <si>
    <t>JALE5W162R7307184</t>
  </si>
  <si>
    <t>IMPERIAL WOODWORKING LLC</t>
  </si>
  <si>
    <t>105 RAILROAD ST</t>
  </si>
  <si>
    <t>ADAIRSVILLE</t>
  </si>
  <si>
    <t>30103</t>
  </si>
  <si>
    <t>SCROSLEY@IW-LLC.COM</t>
  </si>
  <si>
    <t>770-324-3654</t>
  </si>
  <si>
    <t>3FMTK3SU5RMA36913</t>
  </si>
  <si>
    <t>NIKOLOV,NIKOLAI P</t>
  </si>
  <si>
    <t>NIKOLOV</t>
  </si>
  <si>
    <t>130 E WALL ST</t>
  </si>
  <si>
    <t>NIKOLOVFAMILY130@GMAIL.COM</t>
  </si>
  <si>
    <t>512-914-9085</t>
  </si>
  <si>
    <t>610-758-4576</t>
  </si>
  <si>
    <t>2024-12-14</t>
  </si>
  <si>
    <t>3FMTK3SU9RMA20245</t>
  </si>
  <si>
    <t>GONZALEZ,ERIC RANDALL</t>
  </si>
  <si>
    <t>777 GERMANTOWN PIKE</t>
  </si>
  <si>
    <t>19444-1620</t>
  </si>
  <si>
    <t>ERANDALL10@YAHOO.COM</t>
  </si>
  <si>
    <t>415-272-0836</t>
  </si>
  <si>
    <t>3FMCR9C68RRF64639</t>
  </si>
  <si>
    <t>SWANSON,KIERA ELISE</t>
  </si>
  <si>
    <t>KIERA</t>
  </si>
  <si>
    <t>SWANSON</t>
  </si>
  <si>
    <t>304 PENNINGTON WAY</t>
  </si>
  <si>
    <t>KIERA.SWANSON@YAHOO.COM</t>
  </si>
  <si>
    <t>267-337-1666</t>
  </si>
  <si>
    <t>267-221-5876</t>
  </si>
  <si>
    <t>1FMUK8DHXSGA70475</t>
  </si>
  <si>
    <t>GROSS,JESSICA ELIZABETH</t>
  </si>
  <si>
    <t>GROSS</t>
  </si>
  <si>
    <t>2390 E ROCK RD</t>
  </si>
  <si>
    <t>JESSGROSS212@GMAIL.COM</t>
  </si>
  <si>
    <t>215-257-8020</t>
  </si>
  <si>
    <t>267-664-6853</t>
  </si>
  <si>
    <t>2FMPK4J91RBA57506</t>
  </si>
  <si>
    <t>STUTZ,BRYANT W</t>
  </si>
  <si>
    <t>BRYANT</t>
  </si>
  <si>
    <t>STUTZ</t>
  </si>
  <si>
    <t>72 JUGTOWN HILL RD</t>
  </si>
  <si>
    <t>18972-9574</t>
  </si>
  <si>
    <t>MARINUBE@YAHOO.COM</t>
  </si>
  <si>
    <t>267-221-1518</t>
  </si>
  <si>
    <t>1FT6W5L76RWG23129</t>
  </si>
  <si>
    <t>MITCHELL,DANIAL LUDWIG</t>
  </si>
  <si>
    <t>DANIAL</t>
  </si>
  <si>
    <t>311 LYON CIR</t>
  </si>
  <si>
    <t>18902-9478</t>
  </si>
  <si>
    <t>DANIALMITCHELL@GMAIL.COM</t>
  </si>
  <si>
    <t>610-804-0517</t>
  </si>
  <si>
    <t>2024-12-16</t>
  </si>
  <si>
    <t>1FD8X3FN7REE68712</t>
  </si>
  <si>
    <t>ECONOMY ROOFING &amp; SIDING CONTRACTOR, INC</t>
  </si>
  <si>
    <t>74 SPRING LAKE DR</t>
  </si>
  <si>
    <t>18901-5173</t>
  </si>
  <si>
    <t>ECONOMYROOFINGCO@AOL.COM</t>
  </si>
  <si>
    <t>215-794-5046</t>
  </si>
  <si>
    <t>215-794-3233</t>
  </si>
  <si>
    <t>215-801-9504</t>
  </si>
  <si>
    <t>2024-12-17</t>
  </si>
  <si>
    <t>1FTEX2LP6RKF76165</t>
  </si>
  <si>
    <t>WARMINSTER TOWNSHIP MUNICIPAL AUTHORITY</t>
  </si>
  <si>
    <t>1FMDE8BH2RLB13721</t>
  </si>
  <si>
    <t>QUINN JR,ROBERT F</t>
  </si>
  <si>
    <t>5657 TIMBERLY LN</t>
  </si>
  <si>
    <t>RQUINNJR@YAHOO.COM</t>
  </si>
  <si>
    <t>215-766-3808</t>
  </si>
  <si>
    <t>610-858-0070</t>
  </si>
  <si>
    <t>610-331-1608</t>
  </si>
  <si>
    <t>1FD0W5HT2PED68778</t>
  </si>
  <si>
    <t>STOCKER ENTERPRISE, LLC</t>
  </si>
  <si>
    <t>6510 SULLIVAN TRAIL</t>
  </si>
  <si>
    <t>WIND GAP</t>
  </si>
  <si>
    <t>18091</t>
  </si>
  <si>
    <t>610-252-8833</t>
  </si>
  <si>
    <t>1FT8W3BM6REF52007</t>
  </si>
  <si>
    <t>1FDUF5HT9PDA15624</t>
  </si>
  <si>
    <t>1FTVW3L73RWG03498</t>
  </si>
  <si>
    <t>STREATER,JAMAL</t>
  </si>
  <si>
    <t>STREATER</t>
  </si>
  <si>
    <t>1314 BUTTERFIELD LN</t>
  </si>
  <si>
    <t>19020-3842</t>
  </si>
  <si>
    <t>JAMALSTREATER@ROCKETMAIL.COM</t>
  </si>
  <si>
    <t>215-327-8134</t>
  </si>
  <si>
    <t>1FTVW3L7XRWG09928</t>
  </si>
  <si>
    <t>FUKUDA,WELLINGTON HIKARU</t>
  </si>
  <si>
    <t>WELLINGTON HIKARU</t>
  </si>
  <si>
    <t>FUKUDA</t>
  </si>
  <si>
    <t>6044 LOWER YORK RD</t>
  </si>
  <si>
    <t>18938-5658</t>
  </si>
  <si>
    <t>WFUKUDA@GMAIL.COM</t>
  </si>
  <si>
    <t>267-370-0186</t>
  </si>
  <si>
    <t>732-889-0547</t>
  </si>
  <si>
    <t>1FDUF4HTXPEC73204</t>
  </si>
  <si>
    <t>DREAM HOME SERVICES INC</t>
  </si>
  <si>
    <t>233 MEDIA STATION RD</t>
  </si>
  <si>
    <t>19063-4719</t>
  </si>
  <si>
    <t>GKELLY@DREAMTEAMPA.COM</t>
  </si>
  <si>
    <t>484-390-4966</t>
  </si>
  <si>
    <t>1FTVW3L71RWG23054</t>
  </si>
  <si>
    <t>NEWMAN,SEAN T</t>
  </si>
  <si>
    <t>NEWMAN</t>
  </si>
  <si>
    <t>701 SPRING VALLEY RD</t>
  </si>
  <si>
    <t>18901-3254</t>
  </si>
  <si>
    <t>NEWMAN1890@YAHOO.COM</t>
  </si>
  <si>
    <t>215-262-8214</t>
  </si>
  <si>
    <t>2024-12-18</t>
  </si>
  <si>
    <t>1FD8X3HT8RED85253</t>
  </si>
  <si>
    <t>1FD8X3HTXREC77085</t>
  </si>
  <si>
    <t>1FTRF3BT0REC96880</t>
  </si>
  <si>
    <t>TRIVELPIECE EXCAVATION INC</t>
  </si>
  <si>
    <t>175 BLOOMING GROVE RD</t>
  </si>
  <si>
    <t>18428-6014</t>
  </si>
  <si>
    <t>HUGHT@PTD.NET</t>
  </si>
  <si>
    <t>570-840-5111</t>
  </si>
  <si>
    <t>1FTVW3L71RWG20736</t>
  </si>
  <si>
    <t>ALLEN,SCOTT W</t>
  </si>
  <si>
    <t>269 MADISON RD</t>
  </si>
  <si>
    <t>19006-6711</t>
  </si>
  <si>
    <t>SWA41969@GMAIL.COM</t>
  </si>
  <si>
    <t>215-820-8755</t>
  </si>
  <si>
    <t>1FM5K8AW1SGA55712</t>
  </si>
  <si>
    <t>1FD8X3HT4RED90286</t>
  </si>
  <si>
    <t>1FM5K8AWXSGA86991</t>
  </si>
  <si>
    <t>2024-12-19</t>
  </si>
  <si>
    <t>1FTFW3LD1RFC16393</t>
  </si>
  <si>
    <t>HAAS,FRANCIS X</t>
  </si>
  <si>
    <t>HAAS</t>
  </si>
  <si>
    <t>6915 GREENE MEADOW LN</t>
  </si>
  <si>
    <t>MHASFHAUS@GMAIL.COM</t>
  </si>
  <si>
    <t>215-833-7335</t>
  </si>
  <si>
    <t>215-659-0891</t>
  </si>
  <si>
    <t>215-459-7775</t>
  </si>
  <si>
    <t>1FTBR1C89RKB32827</t>
  </si>
  <si>
    <t>IMPROVED POOL SERVICE, LLC</t>
  </si>
  <si>
    <t>28 COKESBURY RD STE 5</t>
  </si>
  <si>
    <t>08833</t>
  </si>
  <si>
    <t>MARK@IMPROVEDPOOLSERVICE.COM</t>
  </si>
  <si>
    <t>908-307-7644</t>
  </si>
  <si>
    <t>908-237-0550</t>
  </si>
  <si>
    <t>908-307-7645</t>
  </si>
  <si>
    <t>1FT6W5L73RWG24951</t>
  </si>
  <si>
    <t>MASONE,DANIELLA MARIE</t>
  </si>
  <si>
    <t>DANIELLA</t>
  </si>
  <si>
    <t>MASONE</t>
  </si>
  <si>
    <t>2930 N SUGAN RD</t>
  </si>
  <si>
    <t>18938-9691</t>
  </si>
  <si>
    <t>215-510-9581</t>
  </si>
  <si>
    <t>215-262-7985</t>
  </si>
  <si>
    <t>2024-12-20</t>
  </si>
  <si>
    <t>1FT7X2BA1REE15081</t>
  </si>
  <si>
    <t>1FTEW3LP3RKF40393</t>
  </si>
  <si>
    <t>STINGO,BRANDON CHRISTOPHER</t>
  </si>
  <si>
    <t>1FT8W3DMXREF34770</t>
  </si>
  <si>
    <t>ROMBERGER IV,IRA P</t>
  </si>
  <si>
    <t>IRA</t>
  </si>
  <si>
    <t>ROMBERGER</t>
  </si>
  <si>
    <t>6457 STUMP RD PO BOX 217</t>
  </si>
  <si>
    <t>IRAROMBERG@YAHOO.COM</t>
  </si>
  <si>
    <t>267-640-1143</t>
  </si>
  <si>
    <t>610-847-1948</t>
  </si>
  <si>
    <t>1FMJK1J84REA50551</t>
  </si>
  <si>
    <t>KOCH,CORTNEY NICOLE</t>
  </si>
  <si>
    <t>CORTNEY</t>
  </si>
  <si>
    <t>KOCH</t>
  </si>
  <si>
    <t>223 S CHURCH ST</t>
  </si>
  <si>
    <t>19475-2004</t>
  </si>
  <si>
    <t>SHRT15STUFF@AOL.COM</t>
  </si>
  <si>
    <t>267-255-2915</t>
  </si>
  <si>
    <t>1FT8W3BT0REE96914</t>
  </si>
  <si>
    <t>DEVAULT REFRIGERATION, INC.</t>
  </si>
  <si>
    <t>BCARRINGTON@DEVAULTREFRIG.COM</t>
  </si>
  <si>
    <t>267-460-6373</t>
  </si>
  <si>
    <t>1FTVW3LK4RWG19116</t>
  </si>
  <si>
    <t>TTRYON1185@GMAIL.COM</t>
  </si>
  <si>
    <t>267-274-3601</t>
  </si>
  <si>
    <t>2024-12-21</t>
  </si>
  <si>
    <t>1FT8W3BM3RED57918</t>
  </si>
  <si>
    <t>RJL SERVICES, INC.</t>
  </si>
  <si>
    <t>1 BEVERLY RD</t>
  </si>
  <si>
    <t>18944-2663</t>
  </si>
  <si>
    <t>RJRMAMRJ@VERIZON.NET</t>
  </si>
  <si>
    <t>215-778-7823</t>
  </si>
  <si>
    <t>215-453-0839</t>
  </si>
  <si>
    <t>1FT8W3BM7REF70970</t>
  </si>
  <si>
    <t>UNGER,JOSEPH J</t>
  </si>
  <si>
    <t>UNGER</t>
  </si>
  <si>
    <t>15 S BOULEVARD DR</t>
  </si>
  <si>
    <t>07470-7654</t>
  </si>
  <si>
    <t>JERSEYJOE23@GMAIL.COM</t>
  </si>
  <si>
    <t>973-865-5279</t>
  </si>
  <si>
    <t>973-347-6166</t>
  </si>
  <si>
    <t>1FA6P8R00R5508143</t>
  </si>
  <si>
    <t>FAY-HILLIER@VERIZON.NET</t>
  </si>
  <si>
    <t>267-228-4666</t>
  </si>
  <si>
    <t>1FT6W3L74RWG07810</t>
  </si>
  <si>
    <t>MCCURDY,MATTHEW TYLER</t>
  </si>
  <si>
    <t>MCCURDY</t>
  </si>
  <si>
    <t>1279 PEBBLEBROOK RD</t>
  </si>
  <si>
    <t>MATT.T.MCCURDY@GMAIL.COM</t>
  </si>
  <si>
    <t>717-440-5970</t>
  </si>
  <si>
    <t>1FTBR2C86RKB38414</t>
  </si>
  <si>
    <t>M ROSSI MECHANICAL / HOT WATER EXPRESS I</t>
  </si>
  <si>
    <t>10 N YORK RD</t>
  </si>
  <si>
    <t>19090-3429</t>
  </si>
  <si>
    <t>JKANE@ROSSIMECHANICAL.COM</t>
  </si>
  <si>
    <t>215-651-2391</t>
  </si>
  <si>
    <t>1FD8W3FT1REF19851</t>
  </si>
  <si>
    <t>M &amp; H CONCRETE INC.</t>
  </si>
  <si>
    <t>34 JAMES DR</t>
  </si>
  <si>
    <t>JOEPM75@GMAIL.COM</t>
  </si>
  <si>
    <t>267-716-3745</t>
  </si>
  <si>
    <t>1FMDE7BH5RLB36081</t>
  </si>
  <si>
    <t>MITCHELL,BRETT AARON</t>
  </si>
  <si>
    <t>219 CHAPEL DR</t>
  </si>
  <si>
    <t>18966-1630</t>
  </si>
  <si>
    <t>BMITCHELL@VYBE.CARE</t>
  </si>
  <si>
    <t>267-242-2933</t>
  </si>
  <si>
    <t>1FT8W2BM5REF85591</t>
  </si>
  <si>
    <t>LEMANOWICZ,JOHN EDWARD</t>
  </si>
  <si>
    <t>LEMANOWICZ</t>
  </si>
  <si>
    <t>2882 HICKORY HILL DR</t>
  </si>
  <si>
    <t>JOHNLEMANOWICZ@COMCAST.NET</t>
  </si>
  <si>
    <t>484-614-1838</t>
  </si>
  <si>
    <t>1FTFX2L55RKF57187</t>
  </si>
  <si>
    <t>BLAISSE,STEPHEN</t>
  </si>
  <si>
    <t>BLAISSE</t>
  </si>
  <si>
    <t>231 VALLEY RD</t>
  </si>
  <si>
    <t>19063-5516</t>
  </si>
  <si>
    <t>SBLAISSE@YAHOO.COM</t>
  </si>
  <si>
    <t>267-767-3556</t>
  </si>
  <si>
    <t>833-623-2666</t>
  </si>
  <si>
    <t>1FTMF1L5XRKF36906</t>
  </si>
  <si>
    <t>BARANOSKIE,JEFFREY J</t>
  </si>
  <si>
    <t>BARANOSKIE</t>
  </si>
  <si>
    <t>308 MAGNOLIA ST</t>
  </si>
  <si>
    <t>MOUNT CARMEL</t>
  </si>
  <si>
    <t>17851-1071</t>
  </si>
  <si>
    <t>TBARANOSKI07@GMAIL.COM</t>
  </si>
  <si>
    <t>570-274-3704</t>
  </si>
  <si>
    <t>2024-12-23</t>
  </si>
  <si>
    <t>1FTBF4XG2RKB73439</t>
  </si>
  <si>
    <t>MATT'S HEAVY DUTY MOBILE DIAGNOSTICS, LL</t>
  </si>
  <si>
    <t>111 OLD MILL RD</t>
  </si>
  <si>
    <t>18960-1412</t>
  </si>
  <si>
    <t>MATTSHD@YAHOO.COM</t>
  </si>
  <si>
    <t>215-527-4394</t>
  </si>
  <si>
    <t>1FTBR1C87RKB32566</t>
  </si>
  <si>
    <t>JOYCE BEVERAGE LLC</t>
  </si>
  <si>
    <t>3020 FAIRBANKS ST</t>
  </si>
  <si>
    <t>18103-7028</t>
  </si>
  <si>
    <t>484-633-2324</t>
  </si>
  <si>
    <t>1FDBF2BA6REE08619</t>
  </si>
  <si>
    <t>1FT8W2BN4RED73595</t>
  </si>
  <si>
    <t>HARVAN,DENNIS EDWARD</t>
  </si>
  <si>
    <t>HARVAN</t>
  </si>
  <si>
    <t>223 SOUTHWINDS DR</t>
  </si>
  <si>
    <t>SANIBEL</t>
  </si>
  <si>
    <t>33957-6108</t>
  </si>
  <si>
    <t>DENNISH@PROTONMAIL.COM</t>
  </si>
  <si>
    <t>908-310-7464</t>
  </si>
  <si>
    <t>1FTYE1Y86RKB73091</t>
  </si>
  <si>
    <t>UEP NORTHEAST LLC</t>
  </si>
  <si>
    <t>1787 SENTRY PKWY W STE 130</t>
  </si>
  <si>
    <t>19422-2213</t>
  </si>
  <si>
    <t>1FT8W2BN0REF82770</t>
  </si>
  <si>
    <t>DYNAMIC ENGINEERING CONSULTANTS INC</t>
  </si>
  <si>
    <t>862 NEWTOWN YARDLEY RD</t>
  </si>
  <si>
    <t>JGEONNOTTI@DYNAMICEC.COM</t>
  </si>
  <si>
    <t>215-962-6144</t>
  </si>
  <si>
    <t>1FTER4HH5RLE42779</t>
  </si>
  <si>
    <t>INCELLI,NICHOLAS</t>
  </si>
  <si>
    <t>INCELLI</t>
  </si>
  <si>
    <t>212 SCHOOLHOUSE RD</t>
  </si>
  <si>
    <t>18960-2935</t>
  </si>
  <si>
    <t>NINCELLI720@GMAIL.COM</t>
  </si>
  <si>
    <t>215-429-8479</t>
  </si>
  <si>
    <t>1FTER4HH5RLE47223</t>
  </si>
  <si>
    <t>ZAMBITO,KIMBERLY LYNN</t>
  </si>
  <si>
    <t>ZAMBITO</t>
  </si>
  <si>
    <t>27 OPAL CT</t>
  </si>
  <si>
    <t>EMSLEY.C@YAHOO.COM</t>
  </si>
  <si>
    <t>910-977-1537</t>
  </si>
  <si>
    <t>267-240-6599</t>
  </si>
  <si>
    <t>1FTBF4XG8RKB73347</t>
  </si>
  <si>
    <t>1FD8W3FN6REF33715</t>
  </si>
  <si>
    <t>PLAINFIELD TOWNSHIP</t>
  </si>
  <si>
    <t>6292 SULLIVAN TRL</t>
  </si>
  <si>
    <t>18064-9335</t>
  </si>
  <si>
    <t>610-759-6944</t>
  </si>
  <si>
    <t>2024-12-24</t>
  </si>
  <si>
    <t>3FMCR9C60RRF68149</t>
  </si>
  <si>
    <t>MCCUSKER,JAMES</t>
  </si>
  <si>
    <t>MCCUSKER</t>
  </si>
  <si>
    <t>3 REN WAY</t>
  </si>
  <si>
    <t>MCCUSK@COMCAST.NET</t>
  </si>
  <si>
    <t>267-885-5008</t>
  </si>
  <si>
    <t>215-205-2074</t>
  </si>
  <si>
    <t>1FTBW3X83RKB16640</t>
  </si>
  <si>
    <t>CENTER STAGE LIGHTING &amp; RIGGING INC</t>
  </si>
  <si>
    <t>1801 UNION BLVD STE 6</t>
  </si>
  <si>
    <t>18109-1672</t>
  </si>
  <si>
    <t>484-239-2058</t>
  </si>
  <si>
    <t>1FT8W2BN7REC54584</t>
  </si>
  <si>
    <t>3FMCR9B61RRF39244</t>
  </si>
  <si>
    <t>STORY,CALEIGH ELIZABETH</t>
  </si>
  <si>
    <t>CALEIGH</t>
  </si>
  <si>
    <t>STORY</t>
  </si>
  <si>
    <t>5254 BAILEY CT E</t>
  </si>
  <si>
    <t>CALEIGHSTORY@GMAIL.COM</t>
  </si>
  <si>
    <t>215-589-8497</t>
  </si>
  <si>
    <t>1FMJU2A89REA95064</t>
  </si>
  <si>
    <t>1FMDE7BH2RLA86885</t>
  </si>
  <si>
    <t>MONAHAN,CHRISTOPHER LAWRENCE</t>
  </si>
  <si>
    <t>MONAHAN</t>
  </si>
  <si>
    <t>346 CAMBRIDGE RD</t>
  </si>
  <si>
    <t>19462</t>
  </si>
  <si>
    <t>CHRISTOPHER.MONAHAN@COMCAST.NET</t>
  </si>
  <si>
    <t>484-231-1384</t>
  </si>
  <si>
    <t>215-317-7733</t>
  </si>
  <si>
    <t>2024-12-26</t>
  </si>
  <si>
    <t>3FMCR9C66RRF73565</t>
  </si>
  <si>
    <t>MCMONAGLE,KAREN E</t>
  </si>
  <si>
    <t>MCMONAGLE</t>
  </si>
  <si>
    <t>820 HOWE ST</t>
  </si>
  <si>
    <t>18040-7859</t>
  </si>
  <si>
    <t>CM.MCMONAGLE@YAHOO.COM</t>
  </si>
  <si>
    <t>610-509-0803</t>
  </si>
  <si>
    <t>1FT6W3L72RWG13928</t>
  </si>
  <si>
    <t>MEZA ESTELA,JUAN A</t>
  </si>
  <si>
    <t>JUAN</t>
  </si>
  <si>
    <t>MEZA ESTELA</t>
  </si>
  <si>
    <t>2352 RICHLANDTOWN PIKE</t>
  </si>
  <si>
    <t>18036-9622</t>
  </si>
  <si>
    <t>JUANMEZA671993@GMAIL.COM</t>
  </si>
  <si>
    <t>484-542-7272</t>
  </si>
  <si>
    <t>1FT8W3DM1REF33720</t>
  </si>
  <si>
    <t>DRAKE,GREGORY PAUL CHARLES</t>
  </si>
  <si>
    <t>2 GAPVIEW AVE</t>
  </si>
  <si>
    <t>07825-3531</t>
  </si>
  <si>
    <t>GREGDRAKE38@GMAIL.COM</t>
  </si>
  <si>
    <t>908-455-2220</t>
  </si>
  <si>
    <t>1FTFW1RG3RFB66831</t>
  </si>
  <si>
    <t>1FDXE4FN1RDD22903</t>
  </si>
  <si>
    <t>ABBEY PLUMBING AND HVAC LLC</t>
  </si>
  <si>
    <t>2120 SCHULTZ RD</t>
  </si>
  <si>
    <t>19446-5906</t>
  </si>
  <si>
    <t>ABBEYPLUMBING@GMAIL.COM</t>
  </si>
  <si>
    <t>267-446-6560</t>
  </si>
  <si>
    <t>267-446-3758</t>
  </si>
  <si>
    <t>1FDWE3FN9SDD20537</t>
  </si>
  <si>
    <t>JOHN LEFFEL JR ELECTRICAL SERVICES</t>
  </si>
  <si>
    <t>391 FRANKLIN RD</t>
  </si>
  <si>
    <t>19505-9241</t>
  </si>
  <si>
    <t>LEFFELELEC@AOL.COM</t>
  </si>
  <si>
    <t>610-369-1973</t>
  </si>
  <si>
    <t>1FT8W2BN5REE57733</t>
  </si>
  <si>
    <t>HABIB,ANTHONY R</t>
  </si>
  <si>
    <t>HABIB</t>
  </si>
  <si>
    <t>19 OLD BROOK RD</t>
  </si>
  <si>
    <t>19057</t>
  </si>
  <si>
    <t>TONESGARAGE@HOTMAIL.COM</t>
  </si>
  <si>
    <t>215-547-0974</t>
  </si>
  <si>
    <t>267-278-2227</t>
  </si>
  <si>
    <t>1FT8W4DM4REF96784</t>
  </si>
  <si>
    <t>ENWRIGHT,AMANDA R</t>
  </si>
  <si>
    <t>ENWRIGHT</t>
  </si>
  <si>
    <t>4241 NEW HOPE RD</t>
  </si>
  <si>
    <t>18925-1349</t>
  </si>
  <si>
    <t>267-304-5228</t>
  </si>
  <si>
    <t>1FMJK1J88REA49158</t>
  </si>
  <si>
    <t>BHATIA,JATINDER</t>
  </si>
  <si>
    <t>JATINDER</t>
  </si>
  <si>
    <t>BHATIA</t>
  </si>
  <si>
    <t>908 ROBIN RD</t>
  </si>
  <si>
    <t>08844-4439</t>
  </si>
  <si>
    <t>TECHISSUE60@GMAIL.COM</t>
  </si>
  <si>
    <t>732-904-8860</t>
  </si>
  <si>
    <t>2024-12-27</t>
  </si>
  <si>
    <t>1FMDE7AH3RLB15781</t>
  </si>
  <si>
    <t>DALEY,JOHN WALTER</t>
  </si>
  <si>
    <t>517 LONG LN</t>
  </si>
  <si>
    <t>DALES557@AOL.COM</t>
  </si>
  <si>
    <t>267-718-5508</t>
  </si>
  <si>
    <t>3FMCR9B65RRF56645</t>
  </si>
  <si>
    <t>WEBSTER,JACALYN MARIE</t>
  </si>
  <si>
    <t>JACALYN</t>
  </si>
  <si>
    <t>1314 WUNDERLAND RD</t>
  </si>
  <si>
    <t>MWEBSTER@FREDBEANS.COM</t>
  </si>
  <si>
    <t>267-241-2947</t>
  </si>
  <si>
    <t>267-535-9040</t>
  </si>
  <si>
    <t>1FMJK2A85REA94774</t>
  </si>
  <si>
    <t>1FDUF5HTXRDA10967</t>
  </si>
  <si>
    <t>2FMPK4G90RBA06554</t>
  </si>
  <si>
    <t>OPDYCKE,DANA P</t>
  </si>
  <si>
    <t>OPDYCKE</t>
  </si>
  <si>
    <t>9 LANNING TER</t>
  </si>
  <si>
    <t>OPDYCKEB@AOL.COM</t>
  </si>
  <si>
    <t>908-689-9001</t>
  </si>
  <si>
    <t>908-907-1623</t>
  </si>
  <si>
    <t>908-763-3971</t>
  </si>
  <si>
    <t>1FMCU9NZ8RUB03794</t>
  </si>
  <si>
    <t>NEW HUNTINGDON CONSTRUCTION CO INC</t>
  </si>
  <si>
    <t>PO BOX 26767</t>
  </si>
  <si>
    <t>ELKINS PARK</t>
  </si>
  <si>
    <t>19027</t>
  </si>
  <si>
    <t>MHANKIN@HANKINMANAGEMENT.COM</t>
  </si>
  <si>
    <t>215-651-0855</t>
  </si>
  <si>
    <t>215-537-8400</t>
  </si>
  <si>
    <t>267-249-0619</t>
  </si>
  <si>
    <t>1FTFW5LD1RFB68258</t>
  </si>
  <si>
    <t>1FDWE3FN3SDD24700</t>
  </si>
  <si>
    <t>IRWIN H. ENGLISH, CO</t>
  </si>
  <si>
    <t>PO BOX 243</t>
  </si>
  <si>
    <t>SPRING HOUSE</t>
  </si>
  <si>
    <t>19477-0243</t>
  </si>
  <si>
    <t>CHRIS@IHEBUILDS.COM</t>
  </si>
  <si>
    <t>215-813-3904</t>
  </si>
  <si>
    <t>1FMJU2A85REB00292</t>
  </si>
  <si>
    <t>ROSE,GRACE</t>
  </si>
  <si>
    <t>GRACE</t>
  </si>
  <si>
    <t>106 ABONDANCE DR</t>
  </si>
  <si>
    <t>PALM BCH GDNS</t>
  </si>
  <si>
    <t>33410-1600</t>
  </si>
  <si>
    <t>RPR10611@GMAIL.COM</t>
  </si>
  <si>
    <t>973-865-4695</t>
  </si>
  <si>
    <t>2FMPK4G96RBA60988</t>
  </si>
  <si>
    <t>KAPRALICK,TAMMY LYN</t>
  </si>
  <si>
    <t>KAPRALICK</t>
  </si>
  <si>
    <t>640 SCHWENKMILL RD</t>
  </si>
  <si>
    <t>18944-3114</t>
  </si>
  <si>
    <t>KAPRALICK917@GMAIL.COM</t>
  </si>
  <si>
    <t>267-897-4649</t>
  </si>
  <si>
    <t>3FMCR9C64RRF37146</t>
  </si>
  <si>
    <t>FITZGERALD JR,LEO EDWIN</t>
  </si>
  <si>
    <t>LEO</t>
  </si>
  <si>
    <t>FITZGERALD</t>
  </si>
  <si>
    <t>173 WILLOW LN</t>
  </si>
  <si>
    <t>LEFLAS@AOL.COM</t>
  </si>
  <si>
    <t>215-393-8035</t>
  </si>
  <si>
    <t>267-252-5717</t>
  </si>
  <si>
    <t>1FD8W3HT9REE79855</t>
  </si>
  <si>
    <t>PRISTINE PLANT HEALTHCARE LLC</t>
  </si>
  <si>
    <t>76 TIMBERBROOK RD</t>
  </si>
  <si>
    <t>ROCKAWAY</t>
  </si>
  <si>
    <t>07866-4614</t>
  </si>
  <si>
    <t>JACK@PRISTINEPHC.COM</t>
  </si>
  <si>
    <t>862-432-2503</t>
  </si>
  <si>
    <t>2024-12-28</t>
  </si>
  <si>
    <t>1FTBR2C82RKB21481</t>
  </si>
  <si>
    <t>1FT6W5L78RWG26789</t>
  </si>
  <si>
    <t>HOTZA,ALEXANDER AJDIN</t>
  </si>
  <si>
    <t>HOTZA</t>
  </si>
  <si>
    <t>230 LONG LN</t>
  </si>
  <si>
    <t>UPPER DARBY</t>
  </si>
  <si>
    <t>19082</t>
  </si>
  <si>
    <t>AJDINH@AOL.COM</t>
  </si>
  <si>
    <t>312-927-1712</t>
  </si>
  <si>
    <t>1FDBF8P84PKB24445</t>
  </si>
  <si>
    <t>1FMUK8DH3SGA69801</t>
  </si>
  <si>
    <t>BRESSI,PAUL JOSEPH</t>
  </si>
  <si>
    <t>BRESSI</t>
  </si>
  <si>
    <t>68 N MAIN ST</t>
  </si>
  <si>
    <t>SHIRE@COMCAST.NET</t>
  </si>
  <si>
    <t>973-460-1055</t>
  </si>
  <si>
    <t>215-262-7155</t>
  </si>
  <si>
    <t>1FMUK8DH7SGA32962</t>
  </si>
  <si>
    <t>SCHMON,ROBERT F</t>
  </si>
  <si>
    <t>SCHMON</t>
  </si>
  <si>
    <t>44 WOODVIEW DR</t>
  </si>
  <si>
    <t>18914-2600</t>
  </si>
  <si>
    <t>267-342-2779</t>
  </si>
  <si>
    <t>1FTFW3L86RKF41616</t>
  </si>
  <si>
    <t>MATRIX ROOFING SYSTEMS INC</t>
  </si>
  <si>
    <t>16 ROBYN LN</t>
  </si>
  <si>
    <t>18901-3119</t>
  </si>
  <si>
    <t>JEFF@MATRIXROOFING.COM</t>
  </si>
  <si>
    <t>267-247-5385</t>
  </si>
  <si>
    <t>267-327-4680</t>
  </si>
  <si>
    <t>610-636-2152</t>
  </si>
  <si>
    <t>1FTBR2C82RKB38958</t>
  </si>
  <si>
    <t>1FTER4HH1RLE70417</t>
  </si>
  <si>
    <t>LUSCH,KEVIN JOHN</t>
  </si>
  <si>
    <t>LUSCH</t>
  </si>
  <si>
    <t>462 WINTER MOUNTAIN DR</t>
  </si>
  <si>
    <t>ANDREAS</t>
  </si>
  <si>
    <t>18211</t>
  </si>
  <si>
    <t>KEVINJLUSCH@GMAIL.COM</t>
  </si>
  <si>
    <t>570-778-3448</t>
  </si>
  <si>
    <t>610-478-7158</t>
  </si>
  <si>
    <t>3FMCR9D9XRRF19002</t>
  </si>
  <si>
    <t>GORMAN,ERICA</t>
  </si>
  <si>
    <t>ERICA</t>
  </si>
  <si>
    <t>GORMAN</t>
  </si>
  <si>
    <t>496 VALLEYVIEW RD</t>
  </si>
  <si>
    <t>19047-2219</t>
  </si>
  <si>
    <t>EGORMAN929@YAHOO.COM</t>
  </si>
  <si>
    <t>267-252-0154</t>
  </si>
  <si>
    <t>1FDUF5HN3RDA25117</t>
  </si>
  <si>
    <t>OEHLER MASONRY LLC</t>
  </si>
  <si>
    <t>2100 WINTHROP RD</t>
  </si>
  <si>
    <t>19006-6731</t>
  </si>
  <si>
    <t>BOEHLER1@YAHOO.COM</t>
  </si>
  <si>
    <t>267-934-4147</t>
  </si>
  <si>
    <t>1FMDE7BH8RLB36334</t>
  </si>
  <si>
    <t>RANIERI,MARIE ROSE</t>
  </si>
  <si>
    <t>MARIE</t>
  </si>
  <si>
    <t>RANIERI</t>
  </si>
  <si>
    <t>323 CLEARBROOK AVE</t>
  </si>
  <si>
    <t>LANSDOWNE</t>
  </si>
  <si>
    <t>19050-1040</t>
  </si>
  <si>
    <t>ADUMBLONDNOT@COMCAST.NET</t>
  </si>
  <si>
    <t>484-832-6259</t>
  </si>
  <si>
    <t>610-734-1100</t>
  </si>
  <si>
    <t>2024-12-30</t>
  </si>
  <si>
    <t>1FTBR1C81RKB33583</t>
  </si>
  <si>
    <t>PLUMB IT HEAT IT COOL IT LLC</t>
  </si>
  <si>
    <t>2117 W MAIN ST REAR</t>
  </si>
  <si>
    <t>ROB@PLUMBITHEATITCOOLIT.COM</t>
  </si>
  <si>
    <t>610-220-1603</t>
  </si>
  <si>
    <t>1FTBR1C83RKB33441</t>
  </si>
  <si>
    <t>MICHAEL J TUCCI PLUMBING HEATING AC LLC</t>
  </si>
  <si>
    <t>1514 N BROAD ST</t>
  </si>
  <si>
    <t>19446-1112</t>
  </si>
  <si>
    <t>MTUCCI@MICHAELJTUCCI.COM</t>
  </si>
  <si>
    <t>215-527-8636</t>
  </si>
  <si>
    <t>1FD0W5HN5REF90932</t>
  </si>
  <si>
    <t>MIDWAY VOL FIRE COMPANY</t>
  </si>
  <si>
    <t>PO BOX 296</t>
  </si>
  <si>
    <t>LAHASKA</t>
  </si>
  <si>
    <t>18931-0296</t>
  </si>
  <si>
    <t>215-768-6833</t>
  </si>
  <si>
    <t>2FMPK4J93RBA60911</t>
  </si>
  <si>
    <t>MATTISE,MICHAEL NEWMAN</t>
  </si>
  <si>
    <t>MATTISE</t>
  </si>
  <si>
    <t>5 CHERRY LN</t>
  </si>
  <si>
    <t>19073-3950</t>
  </si>
  <si>
    <t>MMATTISE@COMCAST.NET</t>
  </si>
  <si>
    <t>610-256-6921</t>
  </si>
  <si>
    <t>1FDUF5HT4RDA10821</t>
  </si>
  <si>
    <t>AWARD SERVICES LLC</t>
  </si>
  <si>
    <t>225 KEEWAYDEN ST</t>
  </si>
  <si>
    <t>18036-2115</t>
  </si>
  <si>
    <t>COLBY@AWARDSERVICESPA.COM</t>
  </si>
  <si>
    <t>484-282-7721</t>
  </si>
  <si>
    <t>1FTEW2LP0RKE21727</t>
  </si>
  <si>
    <t>1FMUK8KH1SGA23306</t>
  </si>
  <si>
    <t>CARTER,DAX JOHN</t>
  </si>
  <si>
    <t>DAX</t>
  </si>
  <si>
    <t>465 ELM AVE</t>
  </si>
  <si>
    <t>DAXCARTER@HOTMAIL.COM</t>
  </si>
  <si>
    <t>215-962-5946</t>
  </si>
  <si>
    <t>1FDUF4HTXPDA06960</t>
  </si>
  <si>
    <t>CROSSLAND EXCAVATION INC</t>
  </si>
  <si>
    <t>5610 HARING RD</t>
  </si>
  <si>
    <t>18902-9226</t>
  </si>
  <si>
    <t>NORBILL1@MSN.COM</t>
  </si>
  <si>
    <t>610-847-8821</t>
  </si>
  <si>
    <t>267-767-8683</t>
  </si>
  <si>
    <t>3FMTK3SU0RMA27388</t>
  </si>
  <si>
    <t>RUNYON,MARGARET CARA</t>
  </si>
  <si>
    <t>RUNYON</t>
  </si>
  <si>
    <t>68 BENNETT DR</t>
  </si>
  <si>
    <t>18901-4805</t>
  </si>
  <si>
    <t>RUNFAM2011@GMAIL.COM</t>
  </si>
  <si>
    <t>603-667-6991</t>
  </si>
  <si>
    <t>2024-12-31</t>
  </si>
  <si>
    <t>1FDBF6P86RKB33848</t>
  </si>
  <si>
    <t>MECHANICAL ASSOCIATES OF NEW JERSEY</t>
  </si>
  <si>
    <t>24 FOREST AVE</t>
  </si>
  <si>
    <t>HAWTHORNE</t>
  </si>
  <si>
    <t>07506-1871</t>
  </si>
  <si>
    <t>201-755-9965</t>
  </si>
  <si>
    <t>1FT8W2BN9REF70505</t>
  </si>
  <si>
    <t>HIGH IV,SAMUEL H</t>
  </si>
  <si>
    <t>HIGH</t>
  </si>
  <si>
    <t>2415 LINE LEXINGTON RD</t>
  </si>
  <si>
    <t>19440-2005</t>
  </si>
  <si>
    <t>H9I9G7H@VERIZON.NET</t>
  </si>
  <si>
    <t>267-210-4931</t>
  </si>
  <si>
    <t>1FMDE7BH4RLB35049</t>
  </si>
  <si>
    <t>LAUN,ANNMARIE</t>
  </si>
  <si>
    <t>ANNMARIE</t>
  </si>
  <si>
    <t>LAUN</t>
  </si>
  <si>
    <t>3164 BELGREEN RD</t>
  </si>
  <si>
    <t>19154-1333</t>
  </si>
  <si>
    <t>AMLAUN530@YAHOO.COM</t>
  </si>
  <si>
    <t>215-603-2725</t>
  </si>
  <si>
    <t>1FT8W2BN4REE28806</t>
  </si>
  <si>
    <t>KIKER,MATTHEW JOHN</t>
  </si>
  <si>
    <t>1429 HILLTOWN PIKE</t>
  </si>
  <si>
    <t>18932-9600</t>
  </si>
  <si>
    <t>MNM18932@GMAIL.COM</t>
  </si>
  <si>
    <t>267-767-1110</t>
  </si>
  <si>
    <t>1FTFW1P88RKE65329</t>
  </si>
  <si>
    <t>UPPER GWYNEDD FIRE DEPARTMENT</t>
  </si>
  <si>
    <t>PO BOX 340</t>
  </si>
  <si>
    <t>19486-0340</t>
  </si>
  <si>
    <t>215-699-5454</t>
  </si>
  <si>
    <t>1FT8W2BN1SEC04365</t>
  </si>
  <si>
    <t>MILANO,MICHAEL</t>
  </si>
  <si>
    <t>MILANO</t>
  </si>
  <si>
    <t>442 WINDING LN</t>
  </si>
  <si>
    <t>18914-4434</t>
  </si>
  <si>
    <t>MKMILANO@VERIZON.NET</t>
  </si>
  <si>
    <t>215-651-5806</t>
  </si>
  <si>
    <t>215-512-0055</t>
  </si>
  <si>
    <t>1FTRF3BN8RED25091</t>
  </si>
  <si>
    <t>DEMUSZ BROTHERS, INC.</t>
  </si>
  <si>
    <t>7076 SWAGGER RD</t>
  </si>
  <si>
    <t>215-297-8546</t>
  </si>
  <si>
    <t>1FT8W3BM0REF44100</t>
  </si>
  <si>
    <t>PRECISION PROPERTY MAINTENANCE NORTH LLC</t>
  </si>
  <si>
    <t>930 MORGAN HILL RD</t>
  </si>
  <si>
    <t>908-329-8464</t>
  </si>
  <si>
    <t>1FBVU4XG2RKB18318</t>
  </si>
  <si>
    <t>JOE'S LIMOUSINE SERVICE OF NEW JERSEY IN</t>
  </si>
  <si>
    <t>2029 WASHINGTON AVE</t>
  </si>
  <si>
    <t>SEASIDE HGTS</t>
  </si>
  <si>
    <t>08751-1038</t>
  </si>
  <si>
    <t>1FTER4HH9RLE74778</t>
  </si>
  <si>
    <t>BURGER,BENJAMIN EVANS</t>
  </si>
  <si>
    <t>BURGER</t>
  </si>
  <si>
    <t>314 GARDEN RD</t>
  </si>
  <si>
    <t>19075-1128</t>
  </si>
  <si>
    <t>BBURGER@PHILACRICKET.COM</t>
  </si>
  <si>
    <t>516-724-1616</t>
  </si>
  <si>
    <t>215-247-6001</t>
  </si>
  <si>
    <t>1FT6W5L70RWG19481</t>
  </si>
  <si>
    <t>ROSZKOWSKI,EMIL</t>
  </si>
  <si>
    <t>EMIL</t>
  </si>
  <si>
    <t>ROSZKOWSKI</t>
  </si>
  <si>
    <t>3 PRESIDENTS DR</t>
  </si>
  <si>
    <t>08807-6102</t>
  </si>
  <si>
    <t>EROSZKOWSKI@GMAIL.COM</t>
  </si>
  <si>
    <t>908-500-1539</t>
  </si>
  <si>
    <t>1FMDE7BH6RLB37272</t>
  </si>
  <si>
    <t>SHIVE,JAMES ROBERT</t>
  </si>
  <si>
    <t>SHIVE</t>
  </si>
  <si>
    <t>31 KEARNEY DR</t>
  </si>
  <si>
    <t>19454-4033</t>
  </si>
  <si>
    <t>JPANGLR@AOL.COM</t>
  </si>
  <si>
    <t>215-855-2778</t>
  </si>
  <si>
    <t>1FDNF7AN2SDF10364</t>
  </si>
  <si>
    <t>MODERN HOMES INC</t>
  </si>
  <si>
    <t>215-538-3116</t>
  </si>
  <si>
    <t>2023-01-02</t>
  </si>
  <si>
    <t>1FMSK8DH7NGC27701</t>
  </si>
  <si>
    <t>CONICELLI III,CARMEN J</t>
  </si>
  <si>
    <t>CONICELLI</t>
  </si>
  <si>
    <t>916 MORGAN LN</t>
  </si>
  <si>
    <t>18944-2482</t>
  </si>
  <si>
    <t>NCONICELLI@GMAIL.COM</t>
  </si>
  <si>
    <t>215-499-4413</t>
  </si>
  <si>
    <t>215-393-6979</t>
  </si>
  <si>
    <t>215-896-6401</t>
  </si>
  <si>
    <t>5LMJJ3LT4NEL12107</t>
  </si>
  <si>
    <t>LINCOLN</t>
  </si>
  <si>
    <t>NAVIGATOR L</t>
  </si>
  <si>
    <t>MODERN ESSENTIALS LLC.</t>
  </si>
  <si>
    <t>915 BREWSTER LN</t>
  </si>
  <si>
    <t>19002-2056</t>
  </si>
  <si>
    <t>610-613-1667</t>
  </si>
  <si>
    <t>1FT7W2BN1NEG29262</t>
  </si>
  <si>
    <t>TAYLOR &amp; YOUNG LLC DBA THE WINDOW NERD</t>
  </si>
  <si>
    <t>5684 STUMP RD</t>
  </si>
  <si>
    <t>18947-1002</t>
  </si>
  <si>
    <t>WAYNE@THEWINDOWNERD.COM</t>
  </si>
  <si>
    <t>215-355-1954</t>
  </si>
  <si>
    <t>2023-01-03</t>
  </si>
  <si>
    <t>1FTFW1E89NFC42576</t>
  </si>
  <si>
    <t>1FMDE5AH4PLA89872</t>
  </si>
  <si>
    <t>DUHR,GINA LEIGH</t>
  </si>
  <si>
    <t>DUHR</t>
  </si>
  <si>
    <t>330 HAMILTON WAY</t>
  </si>
  <si>
    <t>SMYRNA</t>
  </si>
  <si>
    <t>19977-1354</t>
  </si>
  <si>
    <t>GINADUHR@GMAIL.COM</t>
  </si>
  <si>
    <t>443-822-8189</t>
  </si>
  <si>
    <t>800-847-2739</t>
  </si>
  <si>
    <t>1FMCU9G67NUB29526</t>
  </si>
  <si>
    <t>ESLER,DOMENIC GEORGE</t>
  </si>
  <si>
    <t>DOMENIC</t>
  </si>
  <si>
    <t>ESLER</t>
  </si>
  <si>
    <t>109 GLEN DR</t>
  </si>
  <si>
    <t>18914-1917</t>
  </si>
  <si>
    <t>ESLERDOMENIC@GMAIL.COM</t>
  </si>
  <si>
    <t>267-718-6251</t>
  </si>
  <si>
    <t>3FTTW8E30PRA04010</t>
  </si>
  <si>
    <t>FELICE,NICHOLAS LEE</t>
  </si>
  <si>
    <t>FELICE</t>
  </si>
  <si>
    <t>22 UNAMI TRIAL TRL</t>
  </si>
  <si>
    <t>OGODITSNICK@VERIZON.NET</t>
  </si>
  <si>
    <t>267-312-5269</t>
  </si>
  <si>
    <t>1FT7W2BN0NEG21122</t>
  </si>
  <si>
    <t>SPEEG,YERIA MICHEL</t>
  </si>
  <si>
    <t>YERIA</t>
  </si>
  <si>
    <t>SPEEG</t>
  </si>
  <si>
    <t>1 MAKEFIELD RD</t>
  </si>
  <si>
    <t>19067-5011</t>
  </si>
  <si>
    <t>YCCONTRACTING@OUTLOOK.COM</t>
  </si>
  <si>
    <t>267-726-5197</t>
  </si>
  <si>
    <t>1FMJU1MT7NEA61113</t>
  </si>
  <si>
    <t>SUALP,CAITLIN K</t>
  </si>
  <si>
    <t>CAITLIN</t>
  </si>
  <si>
    <t>SUALP</t>
  </si>
  <si>
    <t>16128 DERBY DR</t>
  </si>
  <si>
    <t>LEWES</t>
  </si>
  <si>
    <t>19958-3993</t>
  </si>
  <si>
    <t>CMSUALP@GMAIL.COM</t>
  </si>
  <si>
    <t>215-806-6688</t>
  </si>
  <si>
    <t>215-917-6444</t>
  </si>
  <si>
    <t>2023-01-04</t>
  </si>
  <si>
    <t>2FMPK4J93NBB15531</t>
  </si>
  <si>
    <t>DARLEY,JENNIFER SUSAN</t>
  </si>
  <si>
    <t>DARLEY</t>
  </si>
  <si>
    <t>180 MAIN ST UNIT 396</t>
  </si>
  <si>
    <t>07405</t>
  </si>
  <si>
    <t>JEN.DARLEY14@GMAIL.COM</t>
  </si>
  <si>
    <t>610-955-8828</t>
  </si>
  <si>
    <t>1FTFX1E55NKF09996</t>
  </si>
  <si>
    <t>HOLLY,BRIAN M</t>
  </si>
  <si>
    <t>438 N EASTON RD APT B</t>
  </si>
  <si>
    <t>19038-4903</t>
  </si>
  <si>
    <t>BRIANHOLLY98@ICLOUD.COM</t>
  </si>
  <si>
    <t>215-706-9260</t>
  </si>
  <si>
    <t>1FMSK8FH0NGC46636</t>
  </si>
  <si>
    <t>GORDON,JAMES ELWOOD</t>
  </si>
  <si>
    <t>GORDON</t>
  </si>
  <si>
    <t>801 SHERRICK CT</t>
  </si>
  <si>
    <t>JIMEGORDON@YAHOO.COM</t>
  </si>
  <si>
    <t>609-560-3747</t>
  </si>
  <si>
    <t>2023-01-05</t>
  </si>
  <si>
    <t>1FTER4FH4PLE09126</t>
  </si>
  <si>
    <t>MOTZ,BRIAN</t>
  </si>
  <si>
    <t>MOTZ</t>
  </si>
  <si>
    <t>1616 ELEPHANT RD</t>
  </si>
  <si>
    <t>bmo4077@yahoo.com</t>
  </si>
  <si>
    <t>267-337-1782</t>
  </si>
  <si>
    <t>1FDBF2B63NEE69433</t>
  </si>
  <si>
    <t>WHITEHALL COPLAY SCHOOL DISTRICT</t>
  </si>
  <si>
    <t>2940 MACARTHUR RD</t>
  </si>
  <si>
    <t>18052-3408</t>
  </si>
  <si>
    <t>610-439-1431</t>
  </si>
  <si>
    <t>2023-01-06</t>
  </si>
  <si>
    <t>1FM5K8AB0NGC06833</t>
  </si>
  <si>
    <t>CITY OF JOHNSTOWN</t>
  </si>
  <si>
    <t>401 MAIN ST STE 104</t>
  </si>
  <si>
    <t>15901-1809</t>
  </si>
  <si>
    <t>814-539-2504</t>
  </si>
  <si>
    <t>1FM5K8AB5NGB76759</t>
  </si>
  <si>
    <t>1FM5K8AB4NGB80754</t>
  </si>
  <si>
    <t>2023-01-07</t>
  </si>
  <si>
    <t>JALE5W163P7302654</t>
  </si>
  <si>
    <t>DISTINCTIVE LANDSCAPING, INC.</t>
  </si>
  <si>
    <t>619 N LIMEKILN PIKE</t>
  </si>
  <si>
    <t>18914-2112</t>
  </si>
  <si>
    <t>DISTINCTIVE1973@GMAIL.COM</t>
  </si>
  <si>
    <t>215-783-5114</t>
  </si>
  <si>
    <t>1FMJK1JT7NEA41986</t>
  </si>
  <si>
    <t>ESTRADA,KAREN E</t>
  </si>
  <si>
    <t>ESTRADA</t>
  </si>
  <si>
    <t>13 BERT MCCORD DR</t>
  </si>
  <si>
    <t>PINE BUSH</t>
  </si>
  <si>
    <t>12566-5344</t>
  </si>
  <si>
    <t>FREDLER23@GMAIL.COM</t>
  </si>
  <si>
    <t>347-639-3434</t>
  </si>
  <si>
    <t>914-381-8900</t>
  </si>
  <si>
    <t>2023-01-09</t>
  </si>
  <si>
    <t>1FT8W2BTXNEF95938</t>
  </si>
  <si>
    <t>MME MANAGEMENT LLC</t>
  </si>
  <si>
    <t>117 N MAIN ST</t>
  </si>
  <si>
    <t>18917-2107</t>
  </si>
  <si>
    <t>MIKE@MIRARCHIELECTRICINC.COM</t>
  </si>
  <si>
    <t>267-718-0234</t>
  </si>
  <si>
    <t>1FMJU1JTXNEA61112</t>
  </si>
  <si>
    <t>NATIONAL MAINTENANCE &amp; BUILD OUT CO LLC</t>
  </si>
  <si>
    <t>1044 PULINSKI RD</t>
  </si>
  <si>
    <t>SFOLZ@NMBOC.COM</t>
  </si>
  <si>
    <t>215-850-6901</t>
  </si>
  <si>
    <t>267-614-2079</t>
  </si>
  <si>
    <t>1FTFW1E86NFC34967</t>
  </si>
  <si>
    <t>PARATORE,DOMINICK W</t>
  </si>
  <si>
    <t>PARATORE</t>
  </si>
  <si>
    <t>26 SHEPHERD POND RD</t>
  </si>
  <si>
    <t>TUXEDO PARK</t>
  </si>
  <si>
    <t>10987-4706</t>
  </si>
  <si>
    <t>DOM3142@YAHOO.COM</t>
  </si>
  <si>
    <t>917-538-1858</t>
  </si>
  <si>
    <t>1FT8W2BT1NEF95939</t>
  </si>
  <si>
    <t>HOUMAS,EDWARD</t>
  </si>
  <si>
    <t>HOUMAS</t>
  </si>
  <si>
    <t>743 ROSS DR</t>
  </si>
  <si>
    <t>19053-1913</t>
  </si>
  <si>
    <t>EHOUMAS@GMAIL.COM</t>
  </si>
  <si>
    <t>267-228-0515</t>
  </si>
  <si>
    <t>2023-01-11</t>
  </si>
  <si>
    <t>1FMDE5BH0PLA81587</t>
  </si>
  <si>
    <t>MEADOWS,PATRICK HEAWOOD</t>
  </si>
  <si>
    <t>MEADOWS</t>
  </si>
  <si>
    <t>105 BURNISH CT</t>
  </si>
  <si>
    <t>PMEADOWS96@GMAIL.COM</t>
  </si>
  <si>
    <t>215-766-4985</t>
  </si>
  <si>
    <t>267-884-6444</t>
  </si>
  <si>
    <t>1FA6P8CF9N5146725</t>
  </si>
  <si>
    <t>FOX,ALICIA MELODIE</t>
  </si>
  <si>
    <t>1225 PASSER RD</t>
  </si>
  <si>
    <t>ALICIAMFOX8@GMAIL.COM</t>
  </si>
  <si>
    <t>267-772-1718</t>
  </si>
  <si>
    <t>1FMCU9G63NUB84748</t>
  </si>
  <si>
    <t>99 PALLET ST</t>
  </si>
  <si>
    <t>26330</t>
  </si>
  <si>
    <t>1FA6P8TH5P5101804</t>
  </si>
  <si>
    <t>KOVAC,COLE STEVEN</t>
  </si>
  <si>
    <t>KOVAC</t>
  </si>
  <si>
    <t>482 TANNER WAY</t>
  </si>
  <si>
    <t>19446-4038</t>
  </si>
  <si>
    <t>COLEKOVAC02@GMAIL.COM</t>
  </si>
  <si>
    <t>215-853-7617</t>
  </si>
  <si>
    <t>1FTFX1E5XNKF26633</t>
  </si>
  <si>
    <t>EDITTEMORE@WORTHANDCOMPANY.COM</t>
  </si>
  <si>
    <t>2023-01-12</t>
  </si>
  <si>
    <t>1FMJK2AG0PEA00420</t>
  </si>
  <si>
    <t>1FT8W3BT7NEF72980</t>
  </si>
  <si>
    <t>HOUSEAL,DANIEL</t>
  </si>
  <si>
    <t>HOUSEAL</t>
  </si>
  <si>
    <t>64 COFFEE GOSS RD</t>
  </si>
  <si>
    <t>MAYTOWN</t>
  </si>
  <si>
    <t>17550-9754</t>
  </si>
  <si>
    <t>717-572-3535</t>
  </si>
  <si>
    <t>2023-01-13</t>
  </si>
  <si>
    <t>1FT7W2BN1NEG08668</t>
  </si>
  <si>
    <t>DIMITRIOU,HARRY</t>
  </si>
  <si>
    <t>DIMITRIOU</t>
  </si>
  <si>
    <t>6059 ALLENTOWN BLVD</t>
  </si>
  <si>
    <t>17112-2672</t>
  </si>
  <si>
    <t>717-514-3822</t>
  </si>
  <si>
    <t>1FMSK8DH6NGC11084</t>
  </si>
  <si>
    <t>JAMES,STEVEN G</t>
  </si>
  <si>
    <t>1423 WHEATSHEAF RD</t>
  </si>
  <si>
    <t>STEVEN.G.JAMES@COMCAST.NET</t>
  </si>
  <si>
    <t>215-779-8233</t>
  </si>
  <si>
    <t>1FTFW1E56NFC39866</t>
  </si>
  <si>
    <t>BROWN,JOSEPH EDWARD</t>
  </si>
  <si>
    <t>639 SHADYWOOD DR</t>
  </si>
  <si>
    <t>JOE.BROWN@WORTHANDCOMPANY.COM</t>
  </si>
  <si>
    <t>215-258-2930</t>
  </si>
  <si>
    <t>215-783-3297</t>
  </si>
  <si>
    <t>2023-01-14</t>
  </si>
  <si>
    <t>1FT8W3BT0NEF72979</t>
  </si>
  <si>
    <t>MARTIN,DAVID P</t>
  </si>
  <si>
    <t>83 BISER RD</t>
  </si>
  <si>
    <t>908-797-5629</t>
  </si>
  <si>
    <t>2023-01-16</t>
  </si>
  <si>
    <t>1FTFW1RG9PFA39563</t>
  </si>
  <si>
    <t>610-392-3472</t>
  </si>
  <si>
    <t>1FT8W2BT8NEF95937</t>
  </si>
  <si>
    <t>WARNICK WELDING &amp; FABRICATION, LLC</t>
  </si>
  <si>
    <t>1048 ROCKY LANE RD</t>
  </si>
  <si>
    <t>18360-6953</t>
  </si>
  <si>
    <t>570-856-2383</t>
  </si>
  <si>
    <t>1FMEE5DH3PLA81598</t>
  </si>
  <si>
    <t>NEEF,HOWARD J</t>
  </si>
  <si>
    <t>NEEF</t>
  </si>
  <si>
    <t>2159 HAWTHORNE CT</t>
  </si>
  <si>
    <t>CINNAMINSON</t>
  </si>
  <si>
    <t>08077</t>
  </si>
  <si>
    <t>HOJORISIN@VERIZON.NET</t>
  </si>
  <si>
    <t>609-760-3611</t>
  </si>
  <si>
    <t>2023-01-17</t>
  </si>
  <si>
    <t>1FMCU9G61NUB56365</t>
  </si>
  <si>
    <t>1FT7W2B68NEF72969</t>
  </si>
  <si>
    <t>1FT7W2BN5NEG29264</t>
  </si>
  <si>
    <t>RIGGS DISTLER &amp; COMPANY INC</t>
  </si>
  <si>
    <t>4 ESTERBROOK LN</t>
  </si>
  <si>
    <t>08003-4002</t>
  </si>
  <si>
    <t>LSNIGER@RIGGSDISTLER.COM</t>
  </si>
  <si>
    <t>610-522-1400</t>
  </si>
  <si>
    <t>610-277-2000</t>
  </si>
  <si>
    <t>5LMJJ3NT0NEL18144</t>
  </si>
  <si>
    <t>ELMOR,RAMY A</t>
  </si>
  <si>
    <t>RAMY</t>
  </si>
  <si>
    <t>ELMOR</t>
  </si>
  <si>
    <t>20 SCHUYLER PL</t>
  </si>
  <si>
    <t>BAYONNE</t>
  </si>
  <si>
    <t>07002</t>
  </si>
  <si>
    <t>551-221-1879</t>
  </si>
  <si>
    <t>1FT7W2B60NEG37829</t>
  </si>
  <si>
    <t>1FT7W2B67NEG29257</t>
  </si>
  <si>
    <t>2023-01-18</t>
  </si>
  <si>
    <t>1FT7W2BN1NEG21128</t>
  </si>
  <si>
    <t>BOROUGH OF SEASIDE HEIGHTS</t>
  </si>
  <si>
    <t>901 BOULEVARD</t>
  </si>
  <si>
    <t>08751-2127</t>
  </si>
  <si>
    <t>1FT8W3B65NEF19009</t>
  </si>
  <si>
    <t>DODSWORTH,DAVID</t>
  </si>
  <si>
    <t>DWDODSWORTH@GMAIL.COM</t>
  </si>
  <si>
    <t>215-794-9761</t>
  </si>
  <si>
    <t>610-321-6744</t>
  </si>
  <si>
    <t>2023-01-19</t>
  </si>
  <si>
    <t>1FTYE1Y89PKA45828</t>
  </si>
  <si>
    <t>BEARING &amp; DRIVE SOLUTIONS INC</t>
  </si>
  <si>
    <t>2834 MITCHELL AVE</t>
  </si>
  <si>
    <t>18103</t>
  </si>
  <si>
    <t>610-295-6006</t>
  </si>
  <si>
    <t>1FTYE1Y86PKA46256</t>
  </si>
  <si>
    <t>PHILADELPHIA BEARING &amp; DRIVE SOLUTIONS</t>
  </si>
  <si>
    <t>503 TRESTLE PL</t>
  </si>
  <si>
    <t>19335-3459</t>
  </si>
  <si>
    <t>1FTEW1EP0PKD09823</t>
  </si>
  <si>
    <t>800 LOWER STATE RD</t>
  </si>
  <si>
    <t>18914-3516</t>
  </si>
  <si>
    <t>215-852-1663</t>
  </si>
  <si>
    <t>1FTVW1EL1NWG00642</t>
  </si>
  <si>
    <t>OSTRANDER,JUSTIN STEPHEN</t>
  </si>
  <si>
    <t>OSTRANDER</t>
  </si>
  <si>
    <t>117 SPRUCE LN</t>
  </si>
  <si>
    <t>13778-2316</t>
  </si>
  <si>
    <t>JUSTINOSTRANDER13@YAHOO.COM</t>
  </si>
  <si>
    <t>607-245-9209</t>
  </si>
  <si>
    <t>2023-01-20</t>
  </si>
  <si>
    <t>3FMCR9C63NRD98525</t>
  </si>
  <si>
    <t>MAY,ALBERT S</t>
  </si>
  <si>
    <t>105 QUAKER HILL RD</t>
  </si>
  <si>
    <t>ASMMMM@MSN.COM</t>
  </si>
  <si>
    <t>267-697-9370</t>
  </si>
  <si>
    <t>1FMSK8DH3NGC45886</t>
  </si>
  <si>
    <t>HANSON,JOANNE</t>
  </si>
  <si>
    <t>HANSON</t>
  </si>
  <si>
    <t>115 CHESTNUT LN</t>
  </si>
  <si>
    <t>LILJO115@VERIZON.NET</t>
  </si>
  <si>
    <t>917-359-1101</t>
  </si>
  <si>
    <t>718-448-1544</t>
  </si>
  <si>
    <t>1FT7W2B69NEG21130</t>
  </si>
  <si>
    <t>LIMITLESS WIRELESS LLC</t>
  </si>
  <si>
    <t>122 SNOOPY LN</t>
  </si>
  <si>
    <t>DAN@LIMITLESSWIRELESS.NET</t>
  </si>
  <si>
    <t>215-290-0888</t>
  </si>
  <si>
    <t>1FMSK8JH1NGC46555</t>
  </si>
  <si>
    <t>GUILLEN,NICHOLAS</t>
  </si>
  <si>
    <t>GUILLEN</t>
  </si>
  <si>
    <t>5069 RYAN RD</t>
  </si>
  <si>
    <t>NKGUILLEN1@GMAIL.COM</t>
  </si>
  <si>
    <t>267-621-9048</t>
  </si>
  <si>
    <t>1FDRF3H6XNEF35293</t>
  </si>
  <si>
    <t>3FTTW8E39PRA00408</t>
  </si>
  <si>
    <t>KENNEDY,NANCY LEE</t>
  </si>
  <si>
    <t>322 KURTZ MILL RD</t>
  </si>
  <si>
    <t>MOHNTON</t>
  </si>
  <si>
    <t>19540-8040</t>
  </si>
  <si>
    <t>NANKENN@PTD.NET</t>
  </si>
  <si>
    <t>484-571-4353</t>
  </si>
  <si>
    <t>1FT7W2B65NEG37826</t>
  </si>
  <si>
    <t>COUSINS LAWN MAINTENANCE LLC</t>
  </si>
  <si>
    <t>151 N RIVERVIEW RD</t>
  </si>
  <si>
    <t>AARON@COUSINSLAWN.COM</t>
  </si>
  <si>
    <t>908-268-3802</t>
  </si>
  <si>
    <t>2023-01-21</t>
  </si>
  <si>
    <t>1FT7W2BN2NEG21123</t>
  </si>
  <si>
    <t>1FT8W2BT5NEG21118</t>
  </si>
  <si>
    <t>KORDICH,WENDY S</t>
  </si>
  <si>
    <t>WENDY</t>
  </si>
  <si>
    <t>KORDICH</t>
  </si>
  <si>
    <t>28 MAGOUN RD</t>
  </si>
  <si>
    <t>WEST ISLIP</t>
  </si>
  <si>
    <t>11795-5217</t>
  </si>
  <si>
    <t>SPEEDRACER1.SMART@GMAIL.COM</t>
  </si>
  <si>
    <t>917-510-6100</t>
  </si>
  <si>
    <t>3FMCR9C66NRE29959</t>
  </si>
  <si>
    <t>MOONEY,HEATHER D</t>
  </si>
  <si>
    <t>MOONEY</t>
  </si>
  <si>
    <t>22 E RELIANCE RD</t>
  </si>
  <si>
    <t>THOMASMOONEY@COMCAST.NET</t>
  </si>
  <si>
    <t>215-431-1391</t>
  </si>
  <si>
    <t>1FTBR1C89PKA46270</t>
  </si>
  <si>
    <t>BOULOUTIAN,MARK MINAS</t>
  </si>
  <si>
    <t>BOULOUTIAN</t>
  </si>
  <si>
    <t>201 RIVERWOODS DR</t>
  </si>
  <si>
    <t>18938-2227</t>
  </si>
  <si>
    <t>BREMCO@COMCAST.NET</t>
  </si>
  <si>
    <t>215-896-8246</t>
  </si>
  <si>
    <t>1FMEE5DP3PLA89739</t>
  </si>
  <si>
    <t>STERLING,GREGG R</t>
  </si>
  <si>
    <t>342 E ASHLAND ST</t>
  </si>
  <si>
    <t>GREGGSTERLING@MSN.COM</t>
  </si>
  <si>
    <t>267-475-5577</t>
  </si>
  <si>
    <t>2023-01-23</t>
  </si>
  <si>
    <t>1FDXE4FN9PDD06106</t>
  </si>
  <si>
    <t>LENTINI AUTO SALVAGE INC</t>
  </si>
  <si>
    <t>130 US HIGHWAY 202</t>
  </si>
  <si>
    <t>08551-1907</t>
  </si>
  <si>
    <t>908-782-4440</t>
  </si>
  <si>
    <t>1FMCU9G66NUB58239</t>
  </si>
  <si>
    <t>1FMCU9G64NUB91062</t>
  </si>
  <si>
    <t>WEBB,ANNE CHRISTINE</t>
  </si>
  <si>
    <t>ANNE</t>
  </si>
  <si>
    <t>4037 DIANE WAY</t>
  </si>
  <si>
    <t>MSWEBB11@COMCAST.NET</t>
  </si>
  <si>
    <t>267-474-6890</t>
  </si>
  <si>
    <t>215-348-9652</t>
  </si>
  <si>
    <t>2023-01-24</t>
  </si>
  <si>
    <t>1FBVU4XG4PKA45448</t>
  </si>
  <si>
    <t>JADCO ENTERPRISES INC</t>
  </si>
  <si>
    <t>2250 2ND STREET PIKE</t>
  </si>
  <si>
    <t>18940-9690</t>
  </si>
  <si>
    <t>RON@STERLINGLIMOSERVICE.COM</t>
  </si>
  <si>
    <t>215-598-3701</t>
  </si>
  <si>
    <t>267-767-6942</t>
  </si>
  <si>
    <t>215-313-9066</t>
  </si>
  <si>
    <t>1FBVU4XG6PKA45449</t>
  </si>
  <si>
    <t>267-982-9898</t>
  </si>
  <si>
    <t>2023-01-25</t>
  </si>
  <si>
    <t>1FT8W3BT0NEG21131</t>
  </si>
  <si>
    <t>TUCKER,GREGORY S</t>
  </si>
  <si>
    <t>TUCKER</t>
  </si>
  <si>
    <t>203 CEMETERY HILL RD</t>
  </si>
  <si>
    <t>07882-4039</t>
  </si>
  <si>
    <t>908-963-3936</t>
  </si>
  <si>
    <t>2023-01-26</t>
  </si>
  <si>
    <t>2FMPK4J95NBA96643</t>
  </si>
  <si>
    <t>MILLER,RONALD DEAN</t>
  </si>
  <si>
    <t>2065 W ROCK RD</t>
  </si>
  <si>
    <t>LMILLER1250@YAHOO.COM</t>
  </si>
  <si>
    <t>215-453-5867</t>
  </si>
  <si>
    <t>215-323-1066</t>
  </si>
  <si>
    <t>814-880-2989</t>
  </si>
  <si>
    <t>2023-01-27</t>
  </si>
  <si>
    <t>1FT8W3BT3NEG29269</t>
  </si>
  <si>
    <t>AVONDALE FIRE COMPANY</t>
  </si>
  <si>
    <t>23 FIREHOUSE WAY</t>
  </si>
  <si>
    <t>19311-1418</t>
  </si>
  <si>
    <t>610-268-2486</t>
  </si>
  <si>
    <t>1FDBW5PG2PKA26441</t>
  </si>
  <si>
    <t>BRAUNSBERG,JAMES</t>
  </si>
  <si>
    <t>BRAUNSBERG</t>
  </si>
  <si>
    <t>2924 HENLEY RD</t>
  </si>
  <si>
    <t>PLYMOUTH MEETING</t>
  </si>
  <si>
    <t>484-213-4341</t>
  </si>
  <si>
    <t>1FDXE4FN4PDD23136</t>
  </si>
  <si>
    <t>1FTFW1ED5PFA44321</t>
  </si>
  <si>
    <t>JOHNSON,DANIEL WILLIAM</t>
  </si>
  <si>
    <t>7307 VALLEY AVE</t>
  </si>
  <si>
    <t>19128</t>
  </si>
  <si>
    <t>DANWJ88@GMAIL.COM</t>
  </si>
  <si>
    <t>267-825-6385</t>
  </si>
  <si>
    <t>215-717-3746</t>
  </si>
  <si>
    <t>2023-01-28</t>
  </si>
  <si>
    <t>1FMDE5AH6PLA90263</t>
  </si>
  <si>
    <t>FREBOWITZ,JEFFREY ROY</t>
  </si>
  <si>
    <t>FREBOWITZ</t>
  </si>
  <si>
    <t>400 FOOTHILL DR</t>
  </si>
  <si>
    <t>FREEBIE82@MSN.COM</t>
  </si>
  <si>
    <t>215-850-7818</t>
  </si>
  <si>
    <t>1FMEE5DP6PLA89878</t>
  </si>
  <si>
    <t>MCKENDRY III,TOM V</t>
  </si>
  <si>
    <t>TOM</t>
  </si>
  <si>
    <t>MCKENDRY</t>
  </si>
  <si>
    <t>118 BUCKWALTER RD</t>
  </si>
  <si>
    <t>19468</t>
  </si>
  <si>
    <t>T.MCKENDRY@TOMJAMES.COM</t>
  </si>
  <si>
    <t>215-605-7696</t>
  </si>
  <si>
    <t>2023-01-30</t>
  </si>
  <si>
    <t>1FBVU4XG4PKA45451</t>
  </si>
  <si>
    <t>JJS LLC</t>
  </si>
  <si>
    <t>3803 CROOKED HILL RD</t>
  </si>
  <si>
    <t>17110-9579</t>
  </si>
  <si>
    <t>3FMCR9B62NRE16546</t>
  </si>
  <si>
    <t>LEEDY,MOLLY M</t>
  </si>
  <si>
    <t>LEEDY</t>
  </si>
  <si>
    <t>4341 GREENSPIRE LN</t>
  </si>
  <si>
    <t>MLEEDY@ITS.JNJ.COM</t>
  </si>
  <si>
    <t>717-468-5502</t>
  </si>
  <si>
    <t>2023-01-31</t>
  </si>
  <si>
    <t>1FBVU5XG1PKA45459</t>
  </si>
  <si>
    <t>2FMPK4J96NBB17256</t>
  </si>
  <si>
    <t>UNITED COLOR TECHNOLOGIES</t>
  </si>
  <si>
    <t>660 NEWTOWN YARDLEY RD STE 205</t>
  </si>
  <si>
    <t>18940-1799</t>
  </si>
  <si>
    <t>TEN2@UNITEDCOLOR.COM</t>
  </si>
  <si>
    <t>215-860-2165</t>
  </si>
  <si>
    <t>215-801-3911</t>
  </si>
  <si>
    <t>1FMSK8DH6PGA13768</t>
  </si>
  <si>
    <t>COMMUNICATIONS TEST DESIGN INC</t>
  </si>
  <si>
    <t>1373 ENTERPRISE DR</t>
  </si>
  <si>
    <t>19380-5959</t>
  </si>
  <si>
    <t>610-436-5203</t>
  </si>
  <si>
    <t>1FBVU4XGXPKA45454</t>
  </si>
  <si>
    <t>ACE LIMOUSINE &amp; AIRPORT SERVICE LLC</t>
  </si>
  <si>
    <t>19013</t>
  </si>
  <si>
    <t>1FMCU9G67NUB29249</t>
  </si>
  <si>
    <t>1FBVU4XG2PKA45450</t>
  </si>
  <si>
    <t>MO' MONEY , LLC</t>
  </si>
  <si>
    <t>1210 ASH LN</t>
  </si>
  <si>
    <t>17042-9626</t>
  </si>
  <si>
    <t>3FMCR9B69NRE17838</t>
  </si>
  <si>
    <t>DISTLER,ANDREA LYNN</t>
  </si>
  <si>
    <t>ANDREA</t>
  </si>
  <si>
    <t>DISTLER</t>
  </si>
  <si>
    <t>273 MADISON AVE</t>
  </si>
  <si>
    <t>18974-4814</t>
  </si>
  <si>
    <t>ADISTLER@EASTERN.EDU</t>
  </si>
  <si>
    <t>267-897-5915</t>
  </si>
  <si>
    <t>MAJ6S3GL2NC469317</t>
  </si>
  <si>
    <t>ECOSPORT</t>
  </si>
  <si>
    <t>HITCH,STEPHEN C</t>
  </si>
  <si>
    <t>HITCH</t>
  </si>
  <si>
    <t>115 PARKSIDE DR</t>
  </si>
  <si>
    <t>HITCH.STEVE1960@GMAIL.COM</t>
  </si>
  <si>
    <t>267-454-1830</t>
  </si>
  <si>
    <t>215-660-2090</t>
  </si>
  <si>
    <t>1FTBF2A61NEG45028</t>
  </si>
  <si>
    <t>DSM NUTRITIONAL PRODUCTS, INC.</t>
  </si>
  <si>
    <t>205 MACKS ISLAND DR</t>
  </si>
  <si>
    <t>1FMCU9G68NUB95728</t>
  </si>
  <si>
    <t>1FDRF3B65NEF37381</t>
  </si>
  <si>
    <t>VINCI CONTRACTING LLC</t>
  </si>
  <si>
    <t>138 LEVGAR ST</t>
  </si>
  <si>
    <t>SAM.G.VINCI@GMAIL.COM</t>
  </si>
  <si>
    <t>848-200-5225</t>
  </si>
  <si>
    <t>2023-02-01</t>
  </si>
  <si>
    <t>1FMCU9H61NUB83807</t>
  </si>
  <si>
    <t>1FMSK8KH2NGC45817</t>
  </si>
  <si>
    <t>GILLETTE,AUSTIN DAVID</t>
  </si>
  <si>
    <t>2181 ORCHARD CT</t>
  </si>
  <si>
    <t>AUSTINGILLETTE14@AOL.COM</t>
  </si>
  <si>
    <t>484-892-1203</t>
  </si>
  <si>
    <t>800-321-1080</t>
  </si>
  <si>
    <t>1FBVU4XG3PKA45456</t>
  </si>
  <si>
    <t>GILBRIDE LIMOUSINE INC</t>
  </si>
  <si>
    <t>1015 UNDERWOOD RD</t>
  </si>
  <si>
    <t>OLYPHANT</t>
  </si>
  <si>
    <t>18447</t>
  </si>
  <si>
    <t>570-307-5466</t>
  </si>
  <si>
    <t>2023-02-02</t>
  </si>
  <si>
    <t>1FDUF5HT0NDA26086</t>
  </si>
  <si>
    <t>DELCO STORM &amp; SEWER SERVICES, LLC</t>
  </si>
  <si>
    <t>25 SECOND STREET</t>
  </si>
  <si>
    <t>19050</t>
  </si>
  <si>
    <t>610-909-7655</t>
  </si>
  <si>
    <t>1FD0W4HN6NEF35300</t>
  </si>
  <si>
    <t>1FTFW1E85NKE94865</t>
  </si>
  <si>
    <t>MAHONEY,PAUL G</t>
  </si>
  <si>
    <t>275 FRETZ RD</t>
  </si>
  <si>
    <t>PAUL@STUCCOANDSTONEWORKSLTD.COM</t>
  </si>
  <si>
    <t>215-416-3173</t>
  </si>
  <si>
    <t>1FTBF2B65NEG29252</t>
  </si>
  <si>
    <t>JAYS LAWN SERVICE INC</t>
  </si>
  <si>
    <t>777 STATE ST</t>
  </si>
  <si>
    <t>MERTZTOWN</t>
  </si>
  <si>
    <t>19539</t>
  </si>
  <si>
    <t>484-955-7176</t>
  </si>
  <si>
    <t>1FMEE5DH5PLA81683</t>
  </si>
  <si>
    <t>MCCANDLESS,JENNIFER LEE</t>
  </si>
  <si>
    <t>MCCANDLESS</t>
  </si>
  <si>
    <t>475 TRAUGERS CROSSING RD</t>
  </si>
  <si>
    <t>JENNIFER_MCGRAND@YAHOO.COM</t>
  </si>
  <si>
    <t>267-372-3174</t>
  </si>
  <si>
    <t>1FT7X2B66NEG08669</t>
  </si>
  <si>
    <t>DFM MANAGEMENT INC</t>
  </si>
  <si>
    <t>317 LINDEN ST</t>
  </si>
  <si>
    <t>18503-1496</t>
  </si>
  <si>
    <t>DON@DFMPROPERTIES.COM</t>
  </si>
  <si>
    <t>570-241-3687</t>
  </si>
  <si>
    <t>1FT7W2BNXNEG29258</t>
  </si>
  <si>
    <t>YOACHIM,JAMES DONALD</t>
  </si>
  <si>
    <t>YOACHIM</t>
  </si>
  <si>
    <t>3757 DILLINGERSVILLE RD</t>
  </si>
  <si>
    <t>18092-2802</t>
  </si>
  <si>
    <t>JAMESYOACHIM@AOL.COM</t>
  </si>
  <si>
    <t>484-515-3079</t>
  </si>
  <si>
    <t>1FM5K8GC0PGA23127</t>
  </si>
  <si>
    <t>HOUMAS,EDWARD Y</t>
  </si>
  <si>
    <t>1FTFW1E87NKE61608</t>
  </si>
  <si>
    <t>POHLE,STEPHANIE M</t>
  </si>
  <si>
    <t>POHLE</t>
  </si>
  <si>
    <t>1526 OLD JACKSONVILLE RD</t>
  </si>
  <si>
    <t>STEPHANIEPRN@GMAIL.COM</t>
  </si>
  <si>
    <t>215-778-4400</t>
  </si>
  <si>
    <t>2023-02-03</t>
  </si>
  <si>
    <t>1FT7W2B63NEG37825</t>
  </si>
  <si>
    <t>FOX,JOHN BRIAN</t>
  </si>
  <si>
    <t>2232 WARWICK RD</t>
  </si>
  <si>
    <t>JBLFOX@YAHOO.COM</t>
  </si>
  <si>
    <t>215-343-6339</t>
  </si>
  <si>
    <t>215-570-5030</t>
  </si>
  <si>
    <t>1FMJK1JT0NEA44406</t>
  </si>
  <si>
    <t>WIRTH,RYAN L</t>
  </si>
  <si>
    <t>WIRTH</t>
  </si>
  <si>
    <t>464 W 5TH ST</t>
  </si>
  <si>
    <t>FLORENCE</t>
  </si>
  <si>
    <t>08518</t>
  </si>
  <si>
    <t>KWIRTH816@GMAIL.COM</t>
  </si>
  <si>
    <t>609-864-5726</t>
  </si>
  <si>
    <t>609-870-7474</t>
  </si>
  <si>
    <t>1FD0X4GN4NEF35309</t>
  </si>
  <si>
    <t>1FDXE4FN9PDD29272</t>
  </si>
  <si>
    <t>S &amp; S INDUSTRIAL EQUIPMENT &amp; SUPPLY CO,</t>
  </si>
  <si>
    <t>7 CHELTEN WAY</t>
  </si>
  <si>
    <t>609-695-3800</t>
  </si>
  <si>
    <t>1FT8W2BT1NEE94657</t>
  </si>
  <si>
    <t>FABBRI CONCRETE CONTRACTORS LLC</t>
  </si>
  <si>
    <t>2035 WEYMOUTH RD</t>
  </si>
  <si>
    <t>VINELAND</t>
  </si>
  <si>
    <t>08360-9233</t>
  </si>
  <si>
    <t>CCANALE@FABBRICONCRETE.COM</t>
  </si>
  <si>
    <t>609-385-6165</t>
  </si>
  <si>
    <t>1FTFW1P82NKE09641</t>
  </si>
  <si>
    <t>1FMSK8DH9NGB84558</t>
  </si>
  <si>
    <t>CATALANO,ANTHONY</t>
  </si>
  <si>
    <t>CATALANO</t>
  </si>
  <si>
    <t>34 N 8TH ST</t>
  </si>
  <si>
    <t>18042-3410</t>
  </si>
  <si>
    <t>WGWF@AOL.COM</t>
  </si>
  <si>
    <t>610-390-6295</t>
  </si>
  <si>
    <t>2023-02-04</t>
  </si>
  <si>
    <t>1FMEE5BP3NLB78808</t>
  </si>
  <si>
    <t>STRIANO,APRIL M</t>
  </si>
  <si>
    <t>STRIANO</t>
  </si>
  <si>
    <t>552 IVYLAND RD</t>
  </si>
  <si>
    <t>352-672-4933</t>
  </si>
  <si>
    <t>1FMJK2AT3NEA53302</t>
  </si>
  <si>
    <t>SMITH,ALISON</t>
  </si>
  <si>
    <t>ALISON</t>
  </si>
  <si>
    <t>61 N MOORE ST APT 3E</t>
  </si>
  <si>
    <t>10013-5824</t>
  </si>
  <si>
    <t>TEDSMITH94@GMAIL.COM</t>
  </si>
  <si>
    <t>646-339-9557</t>
  </si>
  <si>
    <t>212-761-7310</t>
  </si>
  <si>
    <t>2023-02-06</t>
  </si>
  <si>
    <t>1FTFW1ED4PFA62051</t>
  </si>
  <si>
    <t>GRUNO,ROBERT BRADFORD</t>
  </si>
  <si>
    <t>GRUNO</t>
  </si>
  <si>
    <t>248 ROCK RIDGE RD</t>
  </si>
  <si>
    <t>UPPER BLACK EDY</t>
  </si>
  <si>
    <t>BRADGRUNO@GMAIL.COM</t>
  </si>
  <si>
    <t>215-589-9625</t>
  </si>
  <si>
    <t>1FM5K8HW8PNA00408</t>
  </si>
  <si>
    <t>18902-1891</t>
  </si>
  <si>
    <t>1FMJK1JT4NEA41993</t>
  </si>
  <si>
    <t>SRULEVICH,IGOR</t>
  </si>
  <si>
    <t>IGOR</t>
  </si>
  <si>
    <t>SRULEVICH</t>
  </si>
  <si>
    <t>3749 SPLER LANE</t>
  </si>
  <si>
    <t>215-416-5455</t>
  </si>
  <si>
    <t>2023-02-07</t>
  </si>
  <si>
    <t>1FTFW1P81PKD22560</t>
  </si>
  <si>
    <t>UPPER MAKEFIELD TOWNSHIP</t>
  </si>
  <si>
    <t>1076 EAGLE RD</t>
  </si>
  <si>
    <t>18940-2818</t>
  </si>
  <si>
    <t>UMTPD@AOL.COM</t>
  </si>
  <si>
    <t>215-968-3020</t>
  </si>
  <si>
    <t>1FTFW1P84NKE09642</t>
  </si>
  <si>
    <t>1FT8W2BT0NEF72961</t>
  </si>
  <si>
    <t>ONE STOP PARTY SHOP, LLC</t>
  </si>
  <si>
    <t>510 E BARDNARD STREET</t>
  </si>
  <si>
    <t>610-656-3757</t>
  </si>
  <si>
    <t>54DC4W1D5PS206172</t>
  </si>
  <si>
    <t>1FT8W2BT6NEF95936</t>
  </si>
  <si>
    <t>FERREIRA UTEC LLC</t>
  </si>
  <si>
    <t>12800 US HIGHWAY 1</t>
  </si>
  <si>
    <t>JUNO BEACH</t>
  </si>
  <si>
    <t>33408</t>
  </si>
  <si>
    <t>THUNT@FERREIRACONSTRUCTION.COM</t>
  </si>
  <si>
    <t>908-534-8655</t>
  </si>
  <si>
    <t>908-442-0874</t>
  </si>
  <si>
    <t>2023-02-08</t>
  </si>
  <si>
    <t>1FTFW1E86NKE93546</t>
  </si>
  <si>
    <t>CRAMER,KEVIN EUGENE</t>
  </si>
  <si>
    <t>CRAMER</t>
  </si>
  <si>
    <t>298 FOX HOUND DR</t>
  </si>
  <si>
    <t>18901-5750</t>
  </si>
  <si>
    <t>KCRAMER120@GMAIL.COM</t>
  </si>
  <si>
    <t>215-489-7502</t>
  </si>
  <si>
    <t>267-461-9443</t>
  </si>
  <si>
    <t>267-250-3672</t>
  </si>
  <si>
    <t>1FTVW1EV8PWG09696</t>
  </si>
  <si>
    <t>LITTLE,SEAN C</t>
  </si>
  <si>
    <t>LITTLE</t>
  </si>
  <si>
    <t>4960 MORGAN CT</t>
  </si>
  <si>
    <t>LITTLE.202@GMAIL.COM</t>
  </si>
  <si>
    <t>330-569-4258</t>
  </si>
  <si>
    <t>609-302-7630</t>
  </si>
  <si>
    <t>1FTFW1ED9PFA59145</t>
  </si>
  <si>
    <t>1FTER1FH5PLE05522</t>
  </si>
  <si>
    <t>MVCO LLC</t>
  </si>
  <si>
    <t>865 EASTON RD STE 390</t>
  </si>
  <si>
    <t>18976-7803</t>
  </si>
  <si>
    <t>LALEIXO@HERITAGEPROPERTYRENTALS.COM</t>
  </si>
  <si>
    <t>215-669-7344</t>
  </si>
  <si>
    <t>215-491-7717</t>
  </si>
  <si>
    <t>1FTBW3XG3PKA47176</t>
  </si>
  <si>
    <t>BUCKS COUNTY ESTATE TRADERS INC</t>
  </si>
  <si>
    <t>1522 BETHLEHEM PIKE</t>
  </si>
  <si>
    <t>19440-1601</t>
  </si>
  <si>
    <t>MATT@BUCKSCOUNTYESTATETRADERS.COM</t>
  </si>
  <si>
    <t>215-453-1140</t>
  </si>
  <si>
    <t>267-251-8049</t>
  </si>
  <si>
    <t>2023-02-09</t>
  </si>
  <si>
    <t>1FTYE1Y83PKA46182</t>
  </si>
  <si>
    <t>BEARING &amp; DRIVE SOLUTIONS V, INC</t>
  </si>
  <si>
    <t>1845 GOLDEN MILE RD</t>
  </si>
  <si>
    <t>WYSOX</t>
  </si>
  <si>
    <t>18854</t>
  </si>
  <si>
    <t>1FTYE1Y85PKA46250</t>
  </si>
  <si>
    <t>2023-02-10</t>
  </si>
  <si>
    <t>1FDUF5GT8NDA23146</t>
  </si>
  <si>
    <t>ACME MANUFACTURING COMPANY, INC.</t>
  </si>
  <si>
    <t>731 MARTHA AVE</t>
  </si>
  <si>
    <t>17601</t>
  </si>
  <si>
    <t>SSELLDIN@AATPROD.COM</t>
  </si>
  <si>
    <t>717-283-4457</t>
  </si>
  <si>
    <t>1FTFW1ED8PFA62215</t>
  </si>
  <si>
    <t>MCNAVAGE JR,THOMAS J</t>
  </si>
  <si>
    <t>MCNAVAGE</t>
  </si>
  <si>
    <t>2911 FRETZ VALLEY RD</t>
  </si>
  <si>
    <t>TMCNAVAGE@COMCAST.NET</t>
  </si>
  <si>
    <t>215-816-0429</t>
  </si>
  <si>
    <t>1FTMF1CB5NKE88344</t>
  </si>
  <si>
    <t>600 CORPORATE PARK DRIVE</t>
  </si>
  <si>
    <t>484-754-2104</t>
  </si>
  <si>
    <t>1FDBF2B65NEE69434</t>
  </si>
  <si>
    <t>POCONO MOUNTAIN SCHOOL DISTRICT</t>
  </si>
  <si>
    <t>135 POCONO MOUNTAIN SCHOOL RD</t>
  </si>
  <si>
    <t>SWIFTWATER</t>
  </si>
  <si>
    <t>18370</t>
  </si>
  <si>
    <t>570-839-7121</t>
  </si>
  <si>
    <t>2023-02-11</t>
  </si>
  <si>
    <t>3FTTW8F98PRA14593</t>
  </si>
  <si>
    <t>MCCROHAN,PETER R</t>
  </si>
  <si>
    <t>MCCROHAN</t>
  </si>
  <si>
    <t>87 WORMAN RD</t>
  </si>
  <si>
    <t>08559-1612</t>
  </si>
  <si>
    <t>SHOPPONSRUN@GMAIL.COM</t>
  </si>
  <si>
    <t>520-850-3226</t>
  </si>
  <si>
    <t>1FT8W4DT6NEE30980</t>
  </si>
  <si>
    <t>VOGEL SPECIALIZED TRANSPORT, INC</t>
  </si>
  <si>
    <t>514 ELBOW LANE</t>
  </si>
  <si>
    <t>609-949-4152</t>
  </si>
  <si>
    <t>1FTFW1E87NKF23556</t>
  </si>
  <si>
    <t>EAST COAST HOIST</t>
  </si>
  <si>
    <t>105 KEYSTONE DR</t>
  </si>
  <si>
    <t>18969-1013</t>
  </si>
  <si>
    <t>215-257-0155</t>
  </si>
  <si>
    <t>215-480-6526</t>
  </si>
  <si>
    <t>3FMCR9B62NRD98629</t>
  </si>
  <si>
    <t>LURIE,VICTOR</t>
  </si>
  <si>
    <t>LURIE</t>
  </si>
  <si>
    <t>39 COLDEVIN RD</t>
  </si>
  <si>
    <t>CLARK</t>
  </si>
  <si>
    <t>07066</t>
  </si>
  <si>
    <t>JANINELURIE@YAHOO.COM</t>
  </si>
  <si>
    <t>732-579-2654</t>
  </si>
  <si>
    <t>732-501-8528</t>
  </si>
  <si>
    <t>2023-02-13</t>
  </si>
  <si>
    <t>1FMEE5DH8PLA81760</t>
  </si>
  <si>
    <t>MORONI,ROBERT D</t>
  </si>
  <si>
    <t>MORONI</t>
  </si>
  <si>
    <t>2968 BURNT HOUSE HILL RD</t>
  </si>
  <si>
    <t>ROB@ROBMORONI.COM</t>
  </si>
  <si>
    <t>313-218-3224</t>
  </si>
  <si>
    <t>2023-02-14</t>
  </si>
  <si>
    <t>1FTEW1EP3PFA73631</t>
  </si>
  <si>
    <t>JDM MATERIALS</t>
  </si>
  <si>
    <t>1FTEW1EP2PFA79226</t>
  </si>
  <si>
    <t>1FTBR2CG8PKA57225</t>
  </si>
  <si>
    <t>SOUDER BROTHERS CONSTRUCTION INC</t>
  </si>
  <si>
    <t>499 HORSHAM RD # A</t>
  </si>
  <si>
    <t>19044-2066</t>
  </si>
  <si>
    <t>267-346-9274</t>
  </si>
  <si>
    <t>1FTER1FH8PLE09743</t>
  </si>
  <si>
    <t>APPLIED SERVICE CORP</t>
  </si>
  <si>
    <t>38 OLD BEAVER RUN RD</t>
  </si>
  <si>
    <t>07848-2004</t>
  </si>
  <si>
    <t>WALTER@APPLIEDSERVICE.COM</t>
  </si>
  <si>
    <t>973-579-3397</t>
  </si>
  <si>
    <t>2023-02-15</t>
  </si>
  <si>
    <t>1FDUF5GTXNDA26081</t>
  </si>
  <si>
    <t>FMS CONSTRUCTION COMPANY</t>
  </si>
  <si>
    <t>300 S MAIN STREET</t>
  </si>
  <si>
    <t>SHARPSBURG</t>
  </si>
  <si>
    <t>15215</t>
  </si>
  <si>
    <t>412-782-1170</t>
  </si>
  <si>
    <t>1FT8W3BT3NEG08678</t>
  </si>
  <si>
    <t>FRITCHMAN,BRYAN ROBERT</t>
  </si>
  <si>
    <t>FRITCHMAN</t>
  </si>
  <si>
    <t>443 FRONT ST</t>
  </si>
  <si>
    <t>18055-1707</t>
  </si>
  <si>
    <t>bfritchman@live.com</t>
  </si>
  <si>
    <t>610-248-8778</t>
  </si>
  <si>
    <t>1FTBR2C86PKA39458</t>
  </si>
  <si>
    <t>2023-02-16</t>
  </si>
  <si>
    <t>1FTER4FH0PLE09737</t>
  </si>
  <si>
    <t>1FTBF2A68NEG45026</t>
  </si>
  <si>
    <t>1FMSK8DH8PGA22407</t>
  </si>
  <si>
    <t>5630 OLD EASTON RD APT 5</t>
  </si>
  <si>
    <t>18902-9711</t>
  </si>
  <si>
    <t>2023-02-17</t>
  </si>
  <si>
    <t>1FMCU9G66NUB93735</t>
  </si>
  <si>
    <t>GUIDO,DORIS</t>
  </si>
  <si>
    <t>DORIS</t>
  </si>
  <si>
    <t>GUIDO</t>
  </si>
  <si>
    <t>7000 ELY RD</t>
  </si>
  <si>
    <t>18938-5725</t>
  </si>
  <si>
    <t>GRANDMADORIS1139@MSN.COM</t>
  </si>
  <si>
    <t>267-756-0192</t>
  </si>
  <si>
    <t>2023-02-18</t>
  </si>
  <si>
    <t>1FBVU4XG5PKA45457</t>
  </si>
  <si>
    <t>3FMTK3SU0PMA06635</t>
  </si>
  <si>
    <t>HILL,DANIELLE JULIA</t>
  </si>
  <si>
    <t>212 OSBORNE AVE</t>
  </si>
  <si>
    <t>267-495-6285</t>
  </si>
  <si>
    <t>3FMCR9B68NRE18639</t>
  </si>
  <si>
    <t>SCHNEIDER,EDWARD</t>
  </si>
  <si>
    <t>3FMCR9B65NRE35298</t>
  </si>
  <si>
    <t>ROMEO,JOHN CHARLES</t>
  </si>
  <si>
    <t>ROMEO</t>
  </si>
  <si>
    <t>10 GENTRY LN</t>
  </si>
  <si>
    <t>JOHNCROMEO@VERIZON.NET</t>
  </si>
  <si>
    <t>856-285-6205</t>
  </si>
  <si>
    <t>215-704-9415</t>
  </si>
  <si>
    <t>1FM5K8GC6PGA30115</t>
  </si>
  <si>
    <t>RODGERS,STEVEN WILLIAM</t>
  </si>
  <si>
    <t>1224 HOCKLEY DR</t>
  </si>
  <si>
    <t>STEVEN.W.RODGERS@GMAIL.COM</t>
  </si>
  <si>
    <t>610-247-5140</t>
  </si>
  <si>
    <t>571-414-4706</t>
  </si>
  <si>
    <t>2023-02-20</t>
  </si>
  <si>
    <t>1FTFW1E89NFC32579</t>
  </si>
  <si>
    <t>WHITTAM,ANDREW J</t>
  </si>
  <si>
    <t>WHITTAM</t>
  </si>
  <si>
    <t>115 S FRANKLIN ST</t>
  </si>
  <si>
    <t>GUNOR@WHITTAMENGINEERING.COM</t>
  </si>
  <si>
    <t>609-751-6457</t>
  </si>
  <si>
    <t>1FDNF6DC9PDF10602</t>
  </si>
  <si>
    <t>DANELLA CONSTRUCTION EQUIPMENT INC</t>
  </si>
  <si>
    <t>2290 BUTLER PIKE</t>
  </si>
  <si>
    <t>19462-1436</t>
  </si>
  <si>
    <t>JZILLING@DANELLA.COM</t>
  </si>
  <si>
    <t>610-715-0688</t>
  </si>
  <si>
    <t>215-370-3290</t>
  </si>
  <si>
    <t>1FBVU4XG6PKA45452</t>
  </si>
  <si>
    <t>1FA6P8CF5P5303007</t>
  </si>
  <si>
    <t>CAINE,JOHN JOSEPH</t>
  </si>
  <si>
    <t>CAINE</t>
  </si>
  <si>
    <t>1630 FOX CHASE RD</t>
  </si>
  <si>
    <t>VATHROS@GMAIL.COM</t>
  </si>
  <si>
    <t>215-828-4121</t>
  </si>
  <si>
    <t>1FTFW1ED2PFA11552</t>
  </si>
  <si>
    <t>3FMTK1SSXPMA00473</t>
  </si>
  <si>
    <t>ALBANESE,DOMINIC</t>
  </si>
  <si>
    <t>DOMINIC</t>
  </si>
  <si>
    <t>ALBANESE</t>
  </si>
  <si>
    <t>1890 OBRIENS CT</t>
  </si>
  <si>
    <t>610-390-8126</t>
  </si>
  <si>
    <t>1FMJK1JT6NEA41980</t>
  </si>
  <si>
    <t>KONAL,HUSEYIN</t>
  </si>
  <si>
    <t>HUSEYIN</t>
  </si>
  <si>
    <t>KONAL</t>
  </si>
  <si>
    <t>900 E 18TH ST APT A4</t>
  </si>
  <si>
    <t>11230</t>
  </si>
  <si>
    <t>917-239-0033</t>
  </si>
  <si>
    <t>1FTBR1Y82PKA19680</t>
  </si>
  <si>
    <t>DEPALMA JR,JOHN</t>
  </si>
  <si>
    <t>DEPALMA</t>
  </si>
  <si>
    <t>6424 HEITZMAN RD</t>
  </si>
  <si>
    <t>PEN ARGYL</t>
  </si>
  <si>
    <t>18072</t>
  </si>
  <si>
    <t>610-297-2511</t>
  </si>
  <si>
    <t>2023-02-21</t>
  </si>
  <si>
    <t>1FTBR1C8XPKA46374</t>
  </si>
  <si>
    <t>PREMIER MANAGEMENT SOLUTIONS, LLC</t>
  </si>
  <si>
    <t>101 S BROAD ST STE 220</t>
  </si>
  <si>
    <t>19446-3833</t>
  </si>
  <si>
    <t>WES@WESCARVERELECTRICAL.COM</t>
  </si>
  <si>
    <t>215-855-3340</t>
  </si>
  <si>
    <t>1FDFF6LT0NDA26210</t>
  </si>
  <si>
    <t>JERSEY PRO CONSTRUCTION LLC</t>
  </si>
  <si>
    <t>80 BOGART AVE</t>
  </si>
  <si>
    <t>GARFIELD</t>
  </si>
  <si>
    <t>07026</t>
  </si>
  <si>
    <t>JERSEYPRO95@GMAIL.COM</t>
  </si>
  <si>
    <t>862-686-8016</t>
  </si>
  <si>
    <t>1FTBR1C83PKA46362</t>
  </si>
  <si>
    <t>1FT8W2BT8NEF95940</t>
  </si>
  <si>
    <t>1FTBW2Y89PKA46115</t>
  </si>
  <si>
    <t>WINKLER ELECTRIC AND HVAC, LLC</t>
  </si>
  <si>
    <t>101 COUNTRY CHASE DR</t>
  </si>
  <si>
    <t>18091-9678</t>
  </si>
  <si>
    <t>AWINKLER111@YAHOO.COM</t>
  </si>
  <si>
    <t>610-509-2009</t>
  </si>
  <si>
    <t>1FTBR1C80PKA46402</t>
  </si>
  <si>
    <t>3FMCR9C69NRE29826</t>
  </si>
  <si>
    <t>GATTO,NICHOLAS DAVID</t>
  </si>
  <si>
    <t>GATTO</t>
  </si>
  <si>
    <t>663 SERRILL DR</t>
  </si>
  <si>
    <t>NICHOLASDGOTTO@GMAIL.COM</t>
  </si>
  <si>
    <t>215-400-0105</t>
  </si>
  <si>
    <t>2023-02-22</t>
  </si>
  <si>
    <t>1FBVU4XG7PKA45458</t>
  </si>
  <si>
    <t>ANTHONY TRANSPORTATION GRP. LLC</t>
  </si>
  <si>
    <t>206 N 10TH ST</t>
  </si>
  <si>
    <t>18102-3915</t>
  </si>
  <si>
    <t>ANTHONY@ANTHONYLIMO.COM</t>
  </si>
  <si>
    <t>610-297-0739</t>
  </si>
  <si>
    <t>610-351-3388</t>
  </si>
  <si>
    <t>1FTBF2A63NEG45029</t>
  </si>
  <si>
    <t>9315 OLIVE BLVD</t>
  </si>
  <si>
    <t>63132</t>
  </si>
  <si>
    <t>484-754-5637</t>
  </si>
  <si>
    <t>1FTYE1Y81PKA56466</t>
  </si>
  <si>
    <t>314-274-5018</t>
  </si>
  <si>
    <t>2023-02-23</t>
  </si>
  <si>
    <t>1FMDE5CH5PLB13996</t>
  </si>
  <si>
    <t>LANGER,BRIAN</t>
  </si>
  <si>
    <t>LANGER</t>
  </si>
  <si>
    <t>30 SMITH RD</t>
  </si>
  <si>
    <t>BLANGER88@GMAIL.COM</t>
  </si>
  <si>
    <t>856-649-5283</t>
  </si>
  <si>
    <t>215-652-6100</t>
  </si>
  <si>
    <t>3FMTK3SU8NMA32140</t>
  </si>
  <si>
    <t>ETTER,GARY</t>
  </si>
  <si>
    <t>1910 TULPE WAY</t>
  </si>
  <si>
    <t>18077-9588</t>
  </si>
  <si>
    <t>JETTER2344@GMAIL.COM</t>
  </si>
  <si>
    <t>908-310-2824</t>
  </si>
  <si>
    <t>908-334-4443</t>
  </si>
  <si>
    <t>2023-02-24</t>
  </si>
  <si>
    <t>1FMEE5JR9PLA93090</t>
  </si>
  <si>
    <t>CHECK,GLENN</t>
  </si>
  <si>
    <t>CHECK</t>
  </si>
  <si>
    <t>647 BENNETT LN</t>
  </si>
  <si>
    <t>SGCPINC@GMAIL.COM</t>
  </si>
  <si>
    <t>215-527-8552</t>
  </si>
  <si>
    <t>3FTTW8E96NRA89680</t>
  </si>
  <si>
    <t>CARNELL,DANIEL</t>
  </si>
  <si>
    <t>CARNELL</t>
  </si>
  <si>
    <t>3051 WINCHESTER AVE</t>
  </si>
  <si>
    <t>DANCARNELL.94@GMAIL.COM</t>
  </si>
  <si>
    <t>267-231-6217</t>
  </si>
  <si>
    <t>1FDWE3FK5PDD16692</t>
  </si>
  <si>
    <t>1FMDE5DH8PLB08063</t>
  </si>
  <si>
    <t>CLEARY,JUSTIN P</t>
  </si>
  <si>
    <t>CLEARY</t>
  </si>
  <si>
    <t>322 W COLLINS AVE</t>
  </si>
  <si>
    <t>COLLINGSWOOD</t>
  </si>
  <si>
    <t>08108-3057</t>
  </si>
  <si>
    <t>JUSTINPCLEARY@GMAIL.COM</t>
  </si>
  <si>
    <t>267-515-2939</t>
  </si>
  <si>
    <t>1FTER1EH3PLE09778</t>
  </si>
  <si>
    <t>TWO RIVER POOL CO.</t>
  </si>
  <si>
    <t>615 RIVER RD</t>
  </si>
  <si>
    <t>FAIR HAVEN</t>
  </si>
  <si>
    <t>07704</t>
  </si>
  <si>
    <t>TWORIVERPOOLCO@GMAIL.COM</t>
  </si>
  <si>
    <t>908-489-1244</t>
  </si>
  <si>
    <t>2023-02-25</t>
  </si>
  <si>
    <t>1FMDE5CH3PLB13432</t>
  </si>
  <si>
    <t>SIMON,JOSHUA ALAN</t>
  </si>
  <si>
    <t>754 BREEZY WAY</t>
  </si>
  <si>
    <t>17543-6512</t>
  </si>
  <si>
    <t>JOSHUASIMON@LIVE.COM</t>
  </si>
  <si>
    <t>724-544-6989</t>
  </si>
  <si>
    <t>717-738-6536</t>
  </si>
  <si>
    <t>1FMEE5DH0PLA82014</t>
  </si>
  <si>
    <t>MCGUCKIN,BRIAN GERARD</t>
  </si>
  <si>
    <t>MCGUCKIN</t>
  </si>
  <si>
    <t>16816 LEXINGTON AVE</t>
  </si>
  <si>
    <t>19958</t>
  </si>
  <si>
    <t>BRIANMCGUCKIN@GMAIL.COM</t>
  </si>
  <si>
    <t>215-313-9328</t>
  </si>
  <si>
    <t>1FT6W1EV1PWG07826</t>
  </si>
  <si>
    <t>BUCSEK,JOHN</t>
  </si>
  <si>
    <t>BUCSEK</t>
  </si>
  <si>
    <t>6449 STONEY HILL RD</t>
  </si>
  <si>
    <t>JOHNBUCSEK@GMAIL.COM</t>
  </si>
  <si>
    <t>609-439-8985</t>
  </si>
  <si>
    <t>215-530-0774</t>
  </si>
  <si>
    <t>1FMSK8DH1NGC39505</t>
  </si>
  <si>
    <t>SIEVERTS,SABRINA E</t>
  </si>
  <si>
    <t>SABRINA</t>
  </si>
  <si>
    <t>SIEVERTS</t>
  </si>
  <si>
    <t>4956 CABIN RUN RD</t>
  </si>
  <si>
    <t>SABRINASIEVERTS55@GMAIL.COM</t>
  </si>
  <si>
    <t>267-897-4152</t>
  </si>
  <si>
    <t>1FA6P8R07N5555082</t>
  </si>
  <si>
    <t>KEYES,TIMOTHY M</t>
  </si>
  <si>
    <t>KEYES</t>
  </si>
  <si>
    <t>73 COTTAGE AVE</t>
  </si>
  <si>
    <t>PORTSMOUTH</t>
  </si>
  <si>
    <t>RI</t>
  </si>
  <si>
    <t>02871</t>
  </si>
  <si>
    <t>TKEYZSHOP@GMAIL.COM</t>
  </si>
  <si>
    <t>239-340-2948</t>
  </si>
  <si>
    <t>2023-02-27</t>
  </si>
  <si>
    <t>3FMTK4SE5NMA42199</t>
  </si>
  <si>
    <t>GONZALEZ,CHRISTOPHER ROSENDO</t>
  </si>
  <si>
    <t>11 CENTER AVE</t>
  </si>
  <si>
    <t>SCHUYLKILL HAVEN</t>
  </si>
  <si>
    <t>17972</t>
  </si>
  <si>
    <t>MR.KRISTOPHERSON@GMAIL.COM</t>
  </si>
  <si>
    <t>570-990-2694</t>
  </si>
  <si>
    <t>610-314-7471</t>
  </si>
  <si>
    <t>1FT7W2BN3NEG29277</t>
  </si>
  <si>
    <t>BOROUGH OF DOWNINGTOWN</t>
  </si>
  <si>
    <t>4 WEST LANCASTER AVE</t>
  </si>
  <si>
    <t>19335</t>
  </si>
  <si>
    <t>1FMSK8DH7PGA52563</t>
  </si>
  <si>
    <t>484-754-5627</t>
  </si>
  <si>
    <t>2023-02-28</t>
  </si>
  <si>
    <t>1FMSK8DH1PGA77605</t>
  </si>
  <si>
    <t>1FMSK8DH2PGA77788</t>
  </si>
  <si>
    <t>1FT8W2BT0NEF95933</t>
  </si>
  <si>
    <t>PHILLIPS,DOUGLAS RICHARD</t>
  </si>
  <si>
    <t>PHILLIPS</t>
  </si>
  <si>
    <t>527 THOUSAND ACRE RD</t>
  </si>
  <si>
    <t>267-312-2504</t>
  </si>
  <si>
    <t>1FT8W2BTXNEF95941</t>
  </si>
  <si>
    <t>COLEMAN CREEK FARM, LLC</t>
  </si>
  <si>
    <t>725 E CREMERY RD</t>
  </si>
  <si>
    <t>215-783-9690</t>
  </si>
  <si>
    <t>1FMSK8DH6PGA77633</t>
  </si>
  <si>
    <t>JALE5W162P7900833</t>
  </si>
  <si>
    <t>DELAWARE VALLEY CONCRETE CO., INC.</t>
  </si>
  <si>
    <t>MD32CE@VERIZON.NET</t>
  </si>
  <si>
    <t>2023-03-01</t>
  </si>
  <si>
    <t>1FTBF4UG6PKA56657</t>
  </si>
  <si>
    <t>LONG ISLAND LAWN SPRINKLERS INC</t>
  </si>
  <si>
    <t>190 RLAUMAN LN</t>
  </si>
  <si>
    <t>HICKSVILLE</t>
  </si>
  <si>
    <t>11801</t>
  </si>
  <si>
    <t>NICK@LILAWNSPRINKLERS.COM</t>
  </si>
  <si>
    <t>516-356-4956</t>
  </si>
  <si>
    <t>516-962-5003</t>
  </si>
  <si>
    <t>1FTMF1CB9LKD36340</t>
  </si>
  <si>
    <t>CARLIN,SUSAN</t>
  </si>
  <si>
    <t>CARLIN</t>
  </si>
  <si>
    <t>567 ASHLEY DR</t>
  </si>
  <si>
    <t>18914-1401</t>
  </si>
  <si>
    <t>SUE.CARLIN.SC@GMAIL.COM</t>
  </si>
  <si>
    <t>215-822-0370</t>
  </si>
  <si>
    <t>3FTTW8E37PRA16462</t>
  </si>
  <si>
    <t>REDDY,AMY LYNN</t>
  </si>
  <si>
    <t>REDDY</t>
  </si>
  <si>
    <t>250 KILLARNEY AVE</t>
  </si>
  <si>
    <t>ST JOHNS</t>
  </si>
  <si>
    <t>32259-9136</t>
  </si>
  <si>
    <t>AMYREDDY2@GMAIL.COM</t>
  </si>
  <si>
    <t>813-326-7200</t>
  </si>
  <si>
    <t>1FTFW1E85NFB94137</t>
  </si>
  <si>
    <t>W ATLEE BURPEE &amp; CO</t>
  </si>
  <si>
    <t>300 PARK AVE</t>
  </si>
  <si>
    <t>18974-4818</t>
  </si>
  <si>
    <t>267-337-4442</t>
  </si>
  <si>
    <t>1FTMF1CB0NKF18463</t>
  </si>
  <si>
    <t>KEAR CONSTRUCTION</t>
  </si>
  <si>
    <t>142 HOMESTEAD DR</t>
  </si>
  <si>
    <t>18901-4811</t>
  </si>
  <si>
    <t>KEARCONSTRUCTION.GREG@GMAIL.COM</t>
  </si>
  <si>
    <t>215-598-9220</t>
  </si>
  <si>
    <t>215-416-6281</t>
  </si>
  <si>
    <t>1FTFW1E89NFC13966</t>
  </si>
  <si>
    <t>1FTEX1EPXPFA50134</t>
  </si>
  <si>
    <t>2023-03-02</t>
  </si>
  <si>
    <t>1FTFW1RG4PFA34092</t>
  </si>
  <si>
    <t>ZATOR,JOSEPH DEREK</t>
  </si>
  <si>
    <t>ZATOR</t>
  </si>
  <si>
    <t>92 W SWALLOW ST</t>
  </si>
  <si>
    <t>18447-1736</t>
  </si>
  <si>
    <t>sharmroc@yahoo.com</t>
  </si>
  <si>
    <t>570-575-1675</t>
  </si>
  <si>
    <t>1FTBR2C82PKA39411</t>
  </si>
  <si>
    <t>M.W. DONNELLY INC</t>
  </si>
  <si>
    <t>37 W 2ND ST</t>
  </si>
  <si>
    <t>19446-2401</t>
  </si>
  <si>
    <t>CHRIS@4DONNELLYS.COM</t>
  </si>
  <si>
    <t>215-855-8935</t>
  </si>
  <si>
    <t>1FTBR2C87PKA39260</t>
  </si>
  <si>
    <t>1FMEE5DP2PLB01220</t>
  </si>
  <si>
    <t>ROSENBAUM,SCOTT DANIEL</t>
  </si>
  <si>
    <t>ROSENBAUM</t>
  </si>
  <si>
    <t>10 HIGH MEADOW CT</t>
  </si>
  <si>
    <t>GLEN HEAD</t>
  </si>
  <si>
    <t>11545</t>
  </si>
  <si>
    <t>SBAUM14@AOL.COM</t>
  </si>
  <si>
    <t>516-333-6420</t>
  </si>
  <si>
    <t>516-459-1846</t>
  </si>
  <si>
    <t>1FT8W2BT2NEE52613</t>
  </si>
  <si>
    <t>CONE,RUSTY</t>
  </si>
  <si>
    <t>RUSTY</t>
  </si>
  <si>
    <t>CONE</t>
  </si>
  <si>
    <t>4512 COFFEE RD</t>
  </si>
  <si>
    <t>BOSTON</t>
  </si>
  <si>
    <t>31626</t>
  </si>
  <si>
    <t>RCONE@FINITE.COM</t>
  </si>
  <si>
    <t>843-247-2486</t>
  </si>
  <si>
    <t>2023-03-03</t>
  </si>
  <si>
    <t>1FTMF1CB6NKE89387</t>
  </si>
  <si>
    <t>2FMPK4J94PBA05557</t>
  </si>
  <si>
    <t>GALLELLI,ANGELA</t>
  </si>
  <si>
    <t>ANGELA</t>
  </si>
  <si>
    <t>GALLELLI</t>
  </si>
  <si>
    <t>1914 CARRIAGE WAY</t>
  </si>
  <si>
    <t>18976-2124</t>
  </si>
  <si>
    <t>ANGEL45399@HOTMAIL.COM</t>
  </si>
  <si>
    <t>267-614-8289</t>
  </si>
  <si>
    <t>215-368-4016</t>
  </si>
  <si>
    <t>1FM5K8GC7PGA00041</t>
  </si>
  <si>
    <t>BROWN,MICHELLE LAUREN</t>
  </si>
  <si>
    <t>145 E DARK HOLLOW RD</t>
  </si>
  <si>
    <t>18947-9326</t>
  </si>
  <si>
    <t>BROWN5MICHELLEL@GMAIL.COM</t>
  </si>
  <si>
    <t>267-221-9445</t>
  </si>
  <si>
    <t>215-345-8270</t>
  </si>
  <si>
    <t>1FTFW1EGXGFA94805</t>
  </si>
  <si>
    <t xml:space="preserve"> 2016</t>
  </si>
  <si>
    <t>SCHORR,HOWARD JAY</t>
  </si>
  <si>
    <t>SCHORR</t>
  </si>
  <si>
    <t>1592 MISSION RD</t>
  </si>
  <si>
    <t>18951-5632</t>
  </si>
  <si>
    <t>bonhow1@verizon.net</t>
  </si>
  <si>
    <t>215-536-7087</t>
  </si>
  <si>
    <t>215-766-2707</t>
  </si>
  <si>
    <t>267-718-4675</t>
  </si>
  <si>
    <t>1FTFW1RG3PFA44077</t>
  </si>
  <si>
    <t>TRYON,DYLAN</t>
  </si>
  <si>
    <t>TIM@SKDTRYONSINC.COM</t>
  </si>
  <si>
    <t>2FMPK4AP1NBA48961</t>
  </si>
  <si>
    <t>RYCKMAN,ANDREA MARIE</t>
  </si>
  <si>
    <t>RYCKMAN</t>
  </si>
  <si>
    <t>1009 PARTRIDGE PL</t>
  </si>
  <si>
    <t>18976-3051</t>
  </si>
  <si>
    <t>ANDREAMRYCKMAN@GMAIL.COM</t>
  </si>
  <si>
    <t>484-354-4709</t>
  </si>
  <si>
    <t>336-714-7402</t>
  </si>
  <si>
    <t>2023-03-04</t>
  </si>
  <si>
    <t>1FMDE5BH6PLA82159</t>
  </si>
  <si>
    <t>GERHEART,RACHAEL MELISSA</t>
  </si>
  <si>
    <t>RACHAEL</t>
  </si>
  <si>
    <t>GERHEART</t>
  </si>
  <si>
    <t>33 FAIRHILL SCHOOL RD</t>
  </si>
  <si>
    <t>RACHAEL.GERHEART@VERIZON.NET</t>
  </si>
  <si>
    <t>215-622-6468</t>
  </si>
  <si>
    <t>1FT8W2BT2NEF95934</t>
  </si>
  <si>
    <t>PIERCE,ROBERT J</t>
  </si>
  <si>
    <t>1717 GREY MILL DR</t>
  </si>
  <si>
    <t>PITTSBURGH</t>
  </si>
  <si>
    <t>15241-2815</t>
  </si>
  <si>
    <t>RJP4419@GMAIL.COM</t>
  </si>
  <si>
    <t>412-999-9077</t>
  </si>
  <si>
    <t>1FD0X5HN7NEG18074</t>
  </si>
  <si>
    <t>RISBON EXCAVATING LLC</t>
  </si>
  <si>
    <t>71 RISBON RD</t>
  </si>
  <si>
    <t>HONEY BROOK</t>
  </si>
  <si>
    <t>19344</t>
  </si>
  <si>
    <t>610-633-8661</t>
  </si>
  <si>
    <t>2023-03-06</t>
  </si>
  <si>
    <t>1FMDE5CP5PLB13729</t>
  </si>
  <si>
    <t>DITZLER,DONALD</t>
  </si>
  <si>
    <t>DITZLER</t>
  </si>
  <si>
    <t>342 MOYER RD</t>
  </si>
  <si>
    <t>DDITZLER@HKGROUP.COM</t>
  </si>
  <si>
    <t>610-636-5663</t>
  </si>
  <si>
    <t>1FDBF8PG9PKA20444</t>
  </si>
  <si>
    <t>3501 NEW FALLS RD</t>
  </si>
  <si>
    <t>19007-6913</t>
  </si>
  <si>
    <t>856-722-8691</t>
  </si>
  <si>
    <t>2023-03-07</t>
  </si>
  <si>
    <t>1FMSK8DH7NGC39542</t>
  </si>
  <si>
    <t>DEWITT,NICHOLAS E</t>
  </si>
  <si>
    <t>103 STRINGER LN</t>
  </si>
  <si>
    <t>570-460-9392</t>
  </si>
  <si>
    <t>1FM5K8AB7NGB74379</t>
  </si>
  <si>
    <t>CITY OF GREENSBURG</t>
  </si>
  <si>
    <t>416 S MAIN ST</t>
  </si>
  <si>
    <t>GREENSBURG</t>
  </si>
  <si>
    <t>15601-3067</t>
  </si>
  <si>
    <t>2023-03-08</t>
  </si>
  <si>
    <t>1FDUF5HT9NDA26149</t>
  </si>
  <si>
    <t>ISLAND HOPPER LANDSCAPE SUPPLIES INC</t>
  </si>
  <si>
    <t>3966 LONG BEACH RD</t>
  </si>
  <si>
    <t>ISLAND PARK</t>
  </si>
  <si>
    <t>11558-1124</t>
  </si>
  <si>
    <t>PLIOTTA@LIOTTAANDSONS.COM</t>
  </si>
  <si>
    <t>516-319-7463</t>
  </si>
  <si>
    <t>3FMCR9B64NRE07749</t>
  </si>
  <si>
    <t>DALESSANDRO,WILLIAM M</t>
  </si>
  <si>
    <t>DALESSANDRO</t>
  </si>
  <si>
    <t>1631 DEER RUN DR</t>
  </si>
  <si>
    <t>18929-1774</t>
  </si>
  <si>
    <t>215-932-9713</t>
  </si>
  <si>
    <t>1FTFX1E56NFC15483</t>
  </si>
  <si>
    <t>OCONNELL,DEBORAH ANN</t>
  </si>
  <si>
    <t>77 PATRIOT DR</t>
  </si>
  <si>
    <t>18914-2953</t>
  </si>
  <si>
    <t>CINDERS086@OUTLOOK.COM</t>
  </si>
  <si>
    <t>267-664-1261</t>
  </si>
  <si>
    <t>2023-03-09</t>
  </si>
  <si>
    <t>1FTEW1EP2PKD25991</t>
  </si>
  <si>
    <t>SANTEE,MICHAEL A</t>
  </si>
  <si>
    <t>SANTEE</t>
  </si>
  <si>
    <t>3365 S FRONT ST</t>
  </si>
  <si>
    <t>18052</t>
  </si>
  <si>
    <t>MICHAEL.SANTEE68@GMAIL.COM</t>
  </si>
  <si>
    <t>610-730-8043</t>
  </si>
  <si>
    <t>1FDUF5HN0NDA24548</t>
  </si>
  <si>
    <t>1FD0X4HT3NEG18064</t>
  </si>
  <si>
    <t>ALLEGHENY CONTRACTING, LLC</t>
  </si>
  <si>
    <t>13374 BOOT JACK RD</t>
  </si>
  <si>
    <t>RIDGWAY</t>
  </si>
  <si>
    <t>15853-6002</t>
  </si>
  <si>
    <t>814-772-2524</t>
  </si>
  <si>
    <t>3FTTW8F94PRA14171</t>
  </si>
  <si>
    <t>KADRI,JAMAL MATIN</t>
  </si>
  <si>
    <t>KADRI</t>
  </si>
  <si>
    <t>79 RAINBOW HILL RD</t>
  </si>
  <si>
    <t>08822-3905</t>
  </si>
  <si>
    <t>JAMALANDKATE@GMAIL.COM</t>
  </si>
  <si>
    <t>202-460-3109</t>
  </si>
  <si>
    <t>2023-03-10</t>
  </si>
  <si>
    <t>3FMCR9H92PRD11381</t>
  </si>
  <si>
    <t>BEHM,DAVID</t>
  </si>
  <si>
    <t>PO BOX 408</t>
  </si>
  <si>
    <t>GOULDSBORO</t>
  </si>
  <si>
    <t>18424-0408</t>
  </si>
  <si>
    <t>BEHM3@MSN.COM</t>
  </si>
  <si>
    <t>610-306-8440</t>
  </si>
  <si>
    <t>2023-03-11</t>
  </si>
  <si>
    <t>1FMCU9G64NUB91028</t>
  </si>
  <si>
    <t>TOOMEY,JONATHAN F</t>
  </si>
  <si>
    <t>TOOMEY</t>
  </si>
  <si>
    <t>3222 PLUMSTEAD AVE</t>
  </si>
  <si>
    <t>DREXEL HILL</t>
  </si>
  <si>
    <t>19026-2112</t>
  </si>
  <si>
    <t>TOOMEYJ77@GMAIL.COM</t>
  </si>
  <si>
    <t>267-679-2319</t>
  </si>
  <si>
    <t>1FMJK1MT0NEA39511</t>
  </si>
  <si>
    <t>BERTRAM,NICHOLAS DEAN</t>
  </si>
  <si>
    <t>BERTRAM</t>
  </si>
  <si>
    <t>1716 OLMSTED WAY E</t>
  </si>
  <si>
    <t>17011-8458</t>
  </si>
  <si>
    <t>NICK.BERTRAM@GMAIL.COM</t>
  </si>
  <si>
    <t>717-462-1717</t>
  </si>
  <si>
    <t>2023-03-13</t>
  </si>
  <si>
    <t>1FMEE5DH0PLB24259</t>
  </si>
  <si>
    <t>SMITH,SCOTT R</t>
  </si>
  <si>
    <t>3316 INDIAN SPRINGS RD</t>
  </si>
  <si>
    <t>18902-1404</t>
  </si>
  <si>
    <t>SRSMITH_1997@YAHOO.COM</t>
  </si>
  <si>
    <t>917-763-8314</t>
  </si>
  <si>
    <t>1FDFF6LT8NDA21756</t>
  </si>
  <si>
    <t>BLOOMING GROVE TOWNSHIP</t>
  </si>
  <si>
    <t>488 ROUTE 739</t>
  </si>
  <si>
    <t>BLOOMING GRV</t>
  </si>
  <si>
    <t>18428-6018</t>
  </si>
  <si>
    <t>2023-03-14</t>
  </si>
  <si>
    <t>1FTBR3X83PKA66116</t>
  </si>
  <si>
    <t>LEASE PLAN USA LT</t>
  </si>
  <si>
    <t>1165 SANCTUARY PARKWAY</t>
  </si>
  <si>
    <t>ALPHARETTA</t>
  </si>
  <si>
    <t>30009</t>
  </si>
  <si>
    <t>678-680-7850</t>
  </si>
  <si>
    <t>1FTFW1E81NKF23956</t>
  </si>
  <si>
    <t>ZOLLO,PATRICK JOHN</t>
  </si>
  <si>
    <t>ZOLLO</t>
  </si>
  <si>
    <t>1216 HAZELWOOD DR</t>
  </si>
  <si>
    <t>PATZOLLO@YAHOO.COM</t>
  </si>
  <si>
    <t>215-901-0521</t>
  </si>
  <si>
    <t>1FD7W2B65NEG37028</t>
  </si>
  <si>
    <t>CHERRY HILL TOWNSHIP</t>
  </si>
  <si>
    <t>JMASON@RIGGSDISTLER.COM</t>
  </si>
  <si>
    <t>2023-03-15</t>
  </si>
  <si>
    <t>1FMSK8DH8NGC33636</t>
  </si>
  <si>
    <t>CORBI,MICHAEL</t>
  </si>
  <si>
    <t>CORBI</t>
  </si>
  <si>
    <t>112 LONGWOOD CIR</t>
  </si>
  <si>
    <t>18901-2048</t>
  </si>
  <si>
    <t>LAURIE.CORBI@GMAIL.COM</t>
  </si>
  <si>
    <t>267-247-5834</t>
  </si>
  <si>
    <t>215-295-7611</t>
  </si>
  <si>
    <t>609-847-0891</t>
  </si>
  <si>
    <t>1FM5K8ABXPGA62887</t>
  </si>
  <si>
    <t>07042-3401</t>
  </si>
  <si>
    <t>2023-03-16</t>
  </si>
  <si>
    <t>MAJ6S3GL0NC462723</t>
  </si>
  <si>
    <t>TOMLINSON,ELIZABETH O</t>
  </si>
  <si>
    <t>TOMLINSON</t>
  </si>
  <si>
    <t>6-4 ASPEN WAY</t>
  </si>
  <si>
    <t>18901-2758</t>
  </si>
  <si>
    <t>ETOMLINSON@AOL.COM</t>
  </si>
  <si>
    <t>267-261-7157</t>
  </si>
  <si>
    <t>1FM5K8AB5NGC06942</t>
  </si>
  <si>
    <t>CENTRAL BUCKS REGIONAL POLICE DEPARTMENT</t>
  </si>
  <si>
    <t>229 N BROAD ST</t>
  </si>
  <si>
    <t>18901-3717</t>
  </si>
  <si>
    <t>PKREUTER@CBRPD.NET</t>
  </si>
  <si>
    <t>267-718-0955</t>
  </si>
  <si>
    <t>215-345-4143</t>
  </si>
  <si>
    <t>267-246-1794</t>
  </si>
  <si>
    <t>1FDXE4FN6PDD10159</t>
  </si>
  <si>
    <t>410-771-2667</t>
  </si>
  <si>
    <t>1FMEE5DP8PLB13680</t>
  </si>
  <si>
    <t>BOWMAN,EDWARD ROBERT</t>
  </si>
  <si>
    <t>92 CAROL LN</t>
  </si>
  <si>
    <t>ERBOWMAN19@MSN.COM</t>
  </si>
  <si>
    <t>215-357-3254</t>
  </si>
  <si>
    <t>973-464-0727</t>
  </si>
  <si>
    <t>2023-03-17</t>
  </si>
  <si>
    <t>1FTBR1Y87PKA20842</t>
  </si>
  <si>
    <t>1787 SENTRY PARKWAY WEST SUITE 130</t>
  </si>
  <si>
    <t>19422-2716</t>
  </si>
  <si>
    <t>JOE@UEPSALES.COM</t>
  </si>
  <si>
    <t>1FT8W2BNXPEC18739</t>
  </si>
  <si>
    <t>ESTENICH,GREGG LAWRENCE</t>
  </si>
  <si>
    <t>ESTENICH</t>
  </si>
  <si>
    <t>833 SHERERS HILL RD</t>
  </si>
  <si>
    <t>18077-9558</t>
  </si>
  <si>
    <t>GREGG1019@GMAIL.COM</t>
  </si>
  <si>
    <t>267-808-1088</t>
  </si>
  <si>
    <t>2023-03-18</t>
  </si>
  <si>
    <t>1FMCU9G68NUC01379</t>
  </si>
  <si>
    <t>DONOVAN,MARIA KATHRYN</t>
  </si>
  <si>
    <t>DONOVAN</t>
  </si>
  <si>
    <t>2808 PHIPPS AVE</t>
  </si>
  <si>
    <t>HOWARD.FAN@VERIZON.NET</t>
  </si>
  <si>
    <t>215-806-1372</t>
  </si>
  <si>
    <t>215-806-6315</t>
  </si>
  <si>
    <t>3FTTW8F93PRA04246</t>
  </si>
  <si>
    <t>BRZOZOWY,ARKADIUSZ</t>
  </si>
  <si>
    <t>ARKADIUSZ</t>
  </si>
  <si>
    <t>BRZOZOWY</t>
  </si>
  <si>
    <t>932 OLD BETHLEHEM RD</t>
  </si>
  <si>
    <t>PROPLUMBER112@GMAIL.COM</t>
  </si>
  <si>
    <t>917-922-9276</t>
  </si>
  <si>
    <t>1FMCU9J98NUB64059</t>
  </si>
  <si>
    <t>EHLO,SHANE M</t>
  </si>
  <si>
    <t>SHANE.EHLO@TEMPLE.EDU</t>
  </si>
  <si>
    <t>1C6SRFU98NN424862</t>
  </si>
  <si>
    <t>RAM</t>
  </si>
  <si>
    <t>1500</t>
  </si>
  <si>
    <t>MORRONE,JOHN PHILIP ANDREW</t>
  </si>
  <si>
    <t>JOHN PHILIP</t>
  </si>
  <si>
    <t>MORRONE</t>
  </si>
  <si>
    <t>412 CECIL B MOORE AVE # A</t>
  </si>
  <si>
    <t>JP_MORRONE1@HOTMAIL.COM</t>
  </si>
  <si>
    <t>304-376-6917</t>
  </si>
  <si>
    <t>2023-03-20</t>
  </si>
  <si>
    <t>1FMCU9H64NUB78326</t>
  </si>
  <si>
    <t>3000 LAKESIDE DR 2ND FLOOR</t>
  </si>
  <si>
    <t>btaylor@donlen.com</t>
  </si>
  <si>
    <t>2FMPK4J94PBA02352</t>
  </si>
  <si>
    <t>DAMATO,ROBERT ROY</t>
  </si>
  <si>
    <t>DAMATO</t>
  </si>
  <si>
    <t>31 CREAMER DR</t>
  </si>
  <si>
    <t>SAYREVILLE</t>
  </si>
  <si>
    <t>08872-1957</t>
  </si>
  <si>
    <t>robertdmt@yahoo.com</t>
  </si>
  <si>
    <t>732-257-6512</t>
  </si>
  <si>
    <t>732-740-9212</t>
  </si>
  <si>
    <t>3FTTW8E30PRA27237</t>
  </si>
  <si>
    <t>SOUDER,JENNIFER NICOLE</t>
  </si>
  <si>
    <t>SOUDER</t>
  </si>
  <si>
    <t>110 S BARINGER AVE</t>
  </si>
  <si>
    <t>18944-2637</t>
  </si>
  <si>
    <t>JENNSOUDER@GMAIL.COM</t>
  </si>
  <si>
    <t>484-945-3043</t>
  </si>
  <si>
    <t>267-885-3969</t>
  </si>
  <si>
    <t>3FTTW8E31PRA26954</t>
  </si>
  <si>
    <t>WOLFE,DANIEL MICHAEL</t>
  </si>
  <si>
    <t>145 SADDLE BROOK DR</t>
  </si>
  <si>
    <t>18917-2125</t>
  </si>
  <si>
    <t>DWOLFE23@GMAIL.COM</t>
  </si>
  <si>
    <t>804-543-3596</t>
  </si>
  <si>
    <t>1FTBR1C86PKA76584</t>
  </si>
  <si>
    <t>STRONG LINE ELECTRIC LLC</t>
  </si>
  <si>
    <t>39 CONCORD AVE</t>
  </si>
  <si>
    <t>MAPLEWOOD</t>
  </si>
  <si>
    <t>07040-3209</t>
  </si>
  <si>
    <t>BEN@STRONGLINEELECTRIC.COM</t>
  </si>
  <si>
    <t>732-668-4807</t>
  </si>
  <si>
    <t>2023-03-21</t>
  </si>
  <si>
    <t>1FMSK8DH9PGA77822</t>
  </si>
  <si>
    <t>1FMSK8DH3PGA77752</t>
  </si>
  <si>
    <t>1FMSK8DH0PGA77739</t>
  </si>
  <si>
    <t>1FTEX1EB1PKD65898</t>
  </si>
  <si>
    <t>1FTEX1EB3PKD66874</t>
  </si>
  <si>
    <t>1FTEX1EB3PKD65059</t>
  </si>
  <si>
    <t>1FMEE5DH7PLB14084</t>
  </si>
  <si>
    <t>WILLMOT III,ROBERT K</t>
  </si>
  <si>
    <t>WILLMOT</t>
  </si>
  <si>
    <t>108 N PASSAIC AVE</t>
  </si>
  <si>
    <t>CHATHAM TWP</t>
  </si>
  <si>
    <t>07928-2652</t>
  </si>
  <si>
    <t>BOB@WILLMOT.COM</t>
  </si>
  <si>
    <t>973-738-7620</t>
  </si>
  <si>
    <t>1FTFX1E52KKC81631</t>
  </si>
  <si>
    <t xml:space="preserve"> 2019</t>
  </si>
  <si>
    <t>MARKLEY,ERNEST KULP</t>
  </si>
  <si>
    <t>ERNEST</t>
  </si>
  <si>
    <t>MARKLEY</t>
  </si>
  <si>
    <t>3 N MAIN ST # 108</t>
  </si>
  <si>
    <t>RICHLANDTOWN</t>
  </si>
  <si>
    <t>18955-1005</t>
  </si>
  <si>
    <t>MARKLEY17@COMCAST.NET</t>
  </si>
  <si>
    <t>215-536-4055</t>
  </si>
  <si>
    <t>610-791-2222</t>
  </si>
  <si>
    <t>1FMSK8DH7PGA77902</t>
  </si>
  <si>
    <t>1FMSK8DH7PGA77804</t>
  </si>
  <si>
    <t>1FMSK8DH0PGA77823</t>
  </si>
  <si>
    <t>2023-03-22</t>
  </si>
  <si>
    <t>1FMSK8DH5PGA77817</t>
  </si>
  <si>
    <t>1FMSK8DH3PGA77623</t>
  </si>
  <si>
    <t>1FMSK8DHXPGA77750</t>
  </si>
  <si>
    <t>1FMSK8DH3PGA77606</t>
  </si>
  <si>
    <t>1FD0W5HT6NEF35303</t>
  </si>
  <si>
    <t>ROBERTS OXYGEN COMPANY INC</t>
  </si>
  <si>
    <t>17011 RAILROAD ST</t>
  </si>
  <si>
    <t>GAITHERSBURG</t>
  </si>
  <si>
    <t>20877-4230</t>
  </si>
  <si>
    <t>MCU@ROBERTSOXYGEN.COM</t>
  </si>
  <si>
    <t>301-948-8100</t>
  </si>
  <si>
    <t>240-388-6505</t>
  </si>
  <si>
    <t>1FTBR1C8XPKA45869</t>
  </si>
  <si>
    <t>KULICK PLUMBING &amp; HEATING, LLC</t>
  </si>
  <si>
    <t>23 N 18TH AVE</t>
  </si>
  <si>
    <t>MANVILLE</t>
  </si>
  <si>
    <t>08835-1527</t>
  </si>
  <si>
    <t>908-568-5724</t>
  </si>
  <si>
    <t>1FMSK8DH9PGA77657</t>
  </si>
  <si>
    <t>2023-03-23</t>
  </si>
  <si>
    <t>1FTFW1E89PKD69015</t>
  </si>
  <si>
    <t>SIEGLE,ROBERT E</t>
  </si>
  <si>
    <t>SIEGLE</t>
  </si>
  <si>
    <t>13 STERLING CREST CT</t>
  </si>
  <si>
    <t>RSIEGLE@COMCAST.NET</t>
  </si>
  <si>
    <t>215-340-0535</t>
  </si>
  <si>
    <t>215-364-7655</t>
  </si>
  <si>
    <t>215-421-5059</t>
  </si>
  <si>
    <t>1FMEE5DH7PLA81734</t>
  </si>
  <si>
    <t>PUPILLO,VINCENT MICHAEL</t>
  </si>
  <si>
    <t>PUPILLO</t>
  </si>
  <si>
    <t>3229 FAWN RD PO BOX 78</t>
  </si>
  <si>
    <t>VINCE.PUPILLO@GMAIL.COM</t>
  </si>
  <si>
    <t>215-275-1665</t>
  </si>
  <si>
    <t>1FTBR2CG2PKA42431</t>
  </si>
  <si>
    <t>DVORAK MOTORS INC</t>
  </si>
  <si>
    <t>1102 AIRPORT RD</t>
  </si>
  <si>
    <t>BISMARCK</t>
  </si>
  <si>
    <t>ND</t>
  </si>
  <si>
    <t>58504-6711</t>
  </si>
  <si>
    <t>701-805-5852</t>
  </si>
  <si>
    <t>1FTFW1ED7PFA95822</t>
  </si>
  <si>
    <t>WILSON,DENNIS MICHAEL</t>
  </si>
  <si>
    <t>WILSON</t>
  </si>
  <si>
    <t>32 BROAD STREET</t>
  </si>
  <si>
    <t>215-301-1218</t>
  </si>
  <si>
    <t>1FTBR2CG5NKA81186</t>
  </si>
  <si>
    <t>1FM5K8ABXPGA36256</t>
  </si>
  <si>
    <t>2023-03-24</t>
  </si>
  <si>
    <t>1FMEE5DP1PLA94082</t>
  </si>
  <si>
    <t>COHEN,JEFF</t>
  </si>
  <si>
    <t>2007 SILVERWOOD DR</t>
  </si>
  <si>
    <t>JEFFCOHEN39@GMAIL.COM</t>
  </si>
  <si>
    <t>215-630-9658</t>
  </si>
  <si>
    <t>1FTFW1ED3NFB56340</t>
  </si>
  <si>
    <t>TERNAVSKIY,KONSTANTIN IGOREVI</t>
  </si>
  <si>
    <t>KONSTANTIN</t>
  </si>
  <si>
    <t>TERNAVSKIY</t>
  </si>
  <si>
    <t>934 MEADOW GLEN RD</t>
  </si>
  <si>
    <t>18974-4069</t>
  </si>
  <si>
    <t>KOSTYAEXODUS@GMAIL.COM</t>
  </si>
  <si>
    <t>215-385-0335</t>
  </si>
  <si>
    <t>1FD0W5HT7NEG18044</t>
  </si>
  <si>
    <t>JADCO INDUSTRIES LTD</t>
  </si>
  <si>
    <t>845 PENNS PARK RD</t>
  </si>
  <si>
    <t>18940-4119</t>
  </si>
  <si>
    <t>DAVEJR@GROUNDS-MANAGEMENT.COM</t>
  </si>
  <si>
    <t>215-512-1997</t>
  </si>
  <si>
    <t>2023-03-27</t>
  </si>
  <si>
    <t>1FTBR1C85PKA76656</t>
  </si>
  <si>
    <t>SMOOTH ENTERTAINMENT, LLC</t>
  </si>
  <si>
    <t>1227 N FRANKLIN ST</t>
  </si>
  <si>
    <t>19122-4324</t>
  </si>
  <si>
    <t>267-229-4350</t>
  </si>
  <si>
    <t>1FTBR3X86PKA65543</t>
  </si>
  <si>
    <t>ROCKAFELLA CLEANING SERVICE INC</t>
  </si>
  <si>
    <t>1422 HYLAND BLVD</t>
  </si>
  <si>
    <t>10305</t>
  </si>
  <si>
    <t>LOU@ROCKAFELLACLEANING.COM</t>
  </si>
  <si>
    <t>718-967-3518</t>
  </si>
  <si>
    <t>1FMCU9G6XNUC00251</t>
  </si>
  <si>
    <t>1FTFW1E81NFC27747</t>
  </si>
  <si>
    <t>ACUTE CARE MEDICAL TRANSPORTS INC</t>
  </si>
  <si>
    <t>2940 TURNPIKE DR STE 17</t>
  </si>
  <si>
    <t>19040-4229</t>
  </si>
  <si>
    <t>ESCIALANCA@ACUTESERVICES.COM</t>
  </si>
  <si>
    <t>215-852-3404</t>
  </si>
  <si>
    <t>1FTFW1E85PFB03158</t>
  </si>
  <si>
    <t>HOISINGTON,CHRISTOPHER W</t>
  </si>
  <si>
    <t>1993 TURKEY TROT RD</t>
  </si>
  <si>
    <t>18929-1313</t>
  </si>
  <si>
    <t>CHOISINGTON@FREDBEANS.COM</t>
  </si>
  <si>
    <t>484-678-8224</t>
  </si>
  <si>
    <t>267-908-1793</t>
  </si>
  <si>
    <t>2023-03-28</t>
  </si>
  <si>
    <t>1FT8X2BA1PEC39733</t>
  </si>
  <si>
    <t>1FDWE3FN0RDD00946</t>
  </si>
  <si>
    <t>RL THOMPSON INC</t>
  </si>
  <si>
    <t>106 LAFAYETTE AVE</t>
  </si>
  <si>
    <t>20707</t>
  </si>
  <si>
    <t>SERVICE@RLTHOMPSONINC.COM</t>
  </si>
  <si>
    <t>301-776-6748</t>
  </si>
  <si>
    <t>1FDFF6LT1PDA00640</t>
  </si>
  <si>
    <t>2023-03-29</t>
  </si>
  <si>
    <t>1FT8W2BA6PEC39729</t>
  </si>
  <si>
    <t>HAMMER PROPERTY MANAGEMENT, LLC.</t>
  </si>
  <si>
    <t>192 PINE LANE</t>
  </si>
  <si>
    <t>18940-1223</t>
  </si>
  <si>
    <t>HAMMERMGT@GMAIL.COM</t>
  </si>
  <si>
    <t>215-397-5172</t>
  </si>
  <si>
    <t>215-579-0872</t>
  </si>
  <si>
    <t>1FDFF6LT5PDA00639</t>
  </si>
  <si>
    <t>1FTFW1E83PFB02428</t>
  </si>
  <si>
    <t>POLISI,JOSEPH GERARD</t>
  </si>
  <si>
    <t>POLISI</t>
  </si>
  <si>
    <t>1658 LATCH STRING LN</t>
  </si>
  <si>
    <t>NORTH PENN</t>
  </si>
  <si>
    <t>JOEPOLISI@YAHOO.COM</t>
  </si>
  <si>
    <t>215-237-6078</t>
  </si>
  <si>
    <t>3FMCR9B6XNRE21977</t>
  </si>
  <si>
    <t>CUMMINGS,RYAN J</t>
  </si>
  <si>
    <t>2 E LINCOLN HWY APT 2B</t>
  </si>
  <si>
    <t>19047-4043</t>
  </si>
  <si>
    <t>CAPT1282@GMAIL.COM</t>
  </si>
  <si>
    <t>267-750-8037</t>
  </si>
  <si>
    <t>215-757-2663</t>
  </si>
  <si>
    <t>1FMSK8DH8PGA77858</t>
  </si>
  <si>
    <t>1FMSK8DHXPGA77764</t>
  </si>
  <si>
    <t>2023-03-30</t>
  </si>
  <si>
    <t>1FMSK8DH0PGA77966</t>
  </si>
  <si>
    <t>1FT7X2BA0PEC39735</t>
  </si>
  <si>
    <t>ELBERT,OLIVER</t>
  </si>
  <si>
    <t>OLIVER</t>
  </si>
  <si>
    <t>ELBERT</t>
  </si>
  <si>
    <t>254 EVERITTS RD</t>
  </si>
  <si>
    <t>08551-1609</t>
  </si>
  <si>
    <t>ELBERT@RCN.COM</t>
  </si>
  <si>
    <t>908-782-6176</t>
  </si>
  <si>
    <t>609-577-1424</t>
  </si>
  <si>
    <t>1FDWF7DE2PDF05446</t>
  </si>
  <si>
    <t>1FTFW1E8XNKF24281</t>
  </si>
  <si>
    <t>GREGORY,RYAN</t>
  </si>
  <si>
    <t>21 PICKERING BND</t>
  </si>
  <si>
    <t>19047-1710</t>
  </si>
  <si>
    <t>TZAR32@MSN.COM</t>
  </si>
  <si>
    <t>215-469-0946</t>
  </si>
  <si>
    <t>1FD0X5HT7NEG18073</t>
  </si>
  <si>
    <t>WARWICK TOWNSHIP WATER &amp; SEWER AUTHORITY</t>
  </si>
  <si>
    <t>1FMSK8DH2PGA77631</t>
  </si>
  <si>
    <t>2023-03-31</t>
  </si>
  <si>
    <t>1FMSK8DH2PGA77791</t>
  </si>
  <si>
    <t>1FM5K8AB2NGB80719</t>
  </si>
  <si>
    <t>1FM5K8AB7NGC06893</t>
  </si>
  <si>
    <t>1FTFX1E88PKD85347</t>
  </si>
  <si>
    <t>EMERSON,LINDA</t>
  </si>
  <si>
    <t>EMERSON</t>
  </si>
  <si>
    <t>1379 CHESTNUT RIDGE RD</t>
  </si>
  <si>
    <t>LINDA.EMERSON@FOXROACH.COM</t>
  </si>
  <si>
    <t>610-291-3841</t>
  </si>
  <si>
    <t>1FT8X2BAXPEC39732</t>
  </si>
  <si>
    <t>CARR &amp; DUFF LLC</t>
  </si>
  <si>
    <t>2100 BYBERRY RD</t>
  </si>
  <si>
    <t>19006-3598</t>
  </si>
  <si>
    <t>215-672-4200</t>
  </si>
  <si>
    <t>1FM5K8AB6NGB76933</t>
  </si>
  <si>
    <t>1FM5K8AB5NGB80763</t>
  </si>
  <si>
    <t>1FDNF6DC9PDF11765</t>
  </si>
  <si>
    <t>GOLD STANDARD CONSULTING LLC</t>
  </si>
  <si>
    <t>1100 SCHELL LN STE 104</t>
  </si>
  <si>
    <t>19460-6129</t>
  </si>
  <si>
    <t>RHLYDDANE@ICLOUD.COM</t>
  </si>
  <si>
    <t>610-717-7571</t>
  </si>
  <si>
    <t>1FTNF1C85PKD68717</t>
  </si>
  <si>
    <t>PO BOX 1370 W SWAMP RD STE 19</t>
  </si>
  <si>
    <t>DCMOTT@STONEHILLCONTRACTING.COM</t>
  </si>
  <si>
    <t>1FD0X5HN0NEE59639</t>
  </si>
  <si>
    <t>HIGHWAY MATERIALS CONSTRUCTION</t>
  </si>
  <si>
    <t>409 STENTON AVE</t>
  </si>
  <si>
    <t>FLOURTOWN</t>
  </si>
  <si>
    <t>19031-1327</t>
  </si>
  <si>
    <t>ECOAR@HIGHWAYMATERIALS.COM</t>
  </si>
  <si>
    <t>215-416-2951</t>
  </si>
  <si>
    <t>2023-04-01</t>
  </si>
  <si>
    <t>1FTFW1E53PKD83479</t>
  </si>
  <si>
    <t>ELLINGSWORTH,DAVID J</t>
  </si>
  <si>
    <t>ELLINGSWORTH</t>
  </si>
  <si>
    <t>1037 RIVIERA RD</t>
  </si>
  <si>
    <t>18974-4041</t>
  </si>
  <si>
    <t>ELLINGSWORTHDAVE@GMAIL.COM</t>
  </si>
  <si>
    <t>267-797-0821</t>
  </si>
  <si>
    <t>1FT7W2BN4NEG29255</t>
  </si>
  <si>
    <t>ZAHN,STEFFEN</t>
  </si>
  <si>
    <t>STEFFEN</t>
  </si>
  <si>
    <t>ZAHN</t>
  </si>
  <si>
    <t>3374 E BUCK RD</t>
  </si>
  <si>
    <t>SZAHN@OUTLOOK.COM</t>
  </si>
  <si>
    <t>215-272-7985</t>
  </si>
  <si>
    <t>2023-04-03</t>
  </si>
  <si>
    <t>1FT8W3BT8NEG29266</t>
  </si>
  <si>
    <t>HARVEY,LEROY ROBERT</t>
  </si>
  <si>
    <t>LEROY</t>
  </si>
  <si>
    <t>HARVEY</t>
  </si>
  <si>
    <t>120 GERTRUDE DR</t>
  </si>
  <si>
    <t>18914-1451</t>
  </si>
  <si>
    <t>LHARVEYM283@YAHOO.COM</t>
  </si>
  <si>
    <t>215-962-4756</t>
  </si>
  <si>
    <t>1FMJU1J85PEA31496</t>
  </si>
  <si>
    <t>STAFFARONI,MARK ALBERT</t>
  </si>
  <si>
    <t>STAFFARONI</t>
  </si>
  <si>
    <t>2731 COVENTRY CIR</t>
  </si>
  <si>
    <t>18103-9271</t>
  </si>
  <si>
    <t>MSTAFFARONI@RCN.COM</t>
  </si>
  <si>
    <t>484-695-1536</t>
  </si>
  <si>
    <t>610-435-2479</t>
  </si>
  <si>
    <t>1FMCU9G61NUB67429</t>
  </si>
  <si>
    <t>1FMSK8DH9NGC40286</t>
  </si>
  <si>
    <t>SASSE,JENNIFER A</t>
  </si>
  <si>
    <t>SASSE</t>
  </si>
  <si>
    <t>97 IRON BRIDGE RD</t>
  </si>
  <si>
    <t>JSASSE@HIBBERTGROUP.COM</t>
  </si>
  <si>
    <t>215-766-7174</t>
  </si>
  <si>
    <t>609-222-6340</t>
  </si>
  <si>
    <t>215-668-8872</t>
  </si>
  <si>
    <t>3FMTK1SS2NMA49163</t>
  </si>
  <si>
    <t>2740 OLD YORK RD</t>
  </si>
  <si>
    <t>18929-1021</t>
  </si>
  <si>
    <t>343-2480</t>
  </si>
  <si>
    <t>1FT8W2BA2PEC39727</t>
  </si>
  <si>
    <t>1FMCU0G68NUB85146</t>
  </si>
  <si>
    <t>DE PLAINES</t>
  </si>
  <si>
    <t>570-594-6110</t>
  </si>
  <si>
    <t>2023-04-04</t>
  </si>
  <si>
    <t>3FMCR9B63PRD48227</t>
  </si>
  <si>
    <t>GARDNER,ERIKA DENISE</t>
  </si>
  <si>
    <t>GARDNER</t>
  </si>
  <si>
    <t>500 HUNTERS RUN</t>
  </si>
  <si>
    <t>18944-1800</t>
  </si>
  <si>
    <t>ERIKAW92373@GMAIL.COM</t>
  </si>
  <si>
    <t>267-872-7061</t>
  </si>
  <si>
    <t>1FA6P8R0XP5500144</t>
  </si>
  <si>
    <t>HEINE,EMILY GRACE</t>
  </si>
  <si>
    <t>HEINE</t>
  </si>
  <si>
    <t>103 STRAWBERRY CT</t>
  </si>
  <si>
    <t>18974-3825</t>
  </si>
  <si>
    <t>LAMBR06@YAHOO.COM</t>
  </si>
  <si>
    <t>215-260-0623</t>
  </si>
  <si>
    <t>3FMCR9B66NRE21099</t>
  </si>
  <si>
    <t>UCCELLETTI,CHRISTINE E</t>
  </si>
  <si>
    <t>UCCELLETTI</t>
  </si>
  <si>
    <t>911 CATALPA RD</t>
  </si>
  <si>
    <t>18974-4047</t>
  </si>
  <si>
    <t>UCC_1@MSN.COM</t>
  </si>
  <si>
    <t>215-674-3389</t>
  </si>
  <si>
    <t>1FTFW1E51PFA68480</t>
  </si>
  <si>
    <t>SALNAITIS,STEPHEN</t>
  </si>
  <si>
    <t>SALNAITIS</t>
  </si>
  <si>
    <t>2118 PALOMINO DR</t>
  </si>
  <si>
    <t>STEVE.SAL17@GMAIL.COM</t>
  </si>
  <si>
    <t>215-347-0113</t>
  </si>
  <si>
    <t>1FTBR1C88PKA76831</t>
  </si>
  <si>
    <t>CONSHOHOCKEN AUTO GLASS LLC</t>
  </si>
  <si>
    <t>1008 RIGHTER ST</t>
  </si>
  <si>
    <t>19428-1538</t>
  </si>
  <si>
    <t>2023-04-05</t>
  </si>
  <si>
    <t>1FMCU0G6XNUB83897</t>
  </si>
  <si>
    <t>1FMJK1JT6NEA58763</t>
  </si>
  <si>
    <t>MARTIN RENTAL AND LEASING</t>
  </si>
  <si>
    <t>2001 E TRFY</t>
  </si>
  <si>
    <t>65802</t>
  </si>
  <si>
    <t>RESERVATIONS@EXECLIMOKC.COM</t>
  </si>
  <si>
    <t>816-801-8500</t>
  </si>
  <si>
    <t>1FMJK1JT8NEA58750</t>
  </si>
  <si>
    <t>1FT6W1EV6PWG09460</t>
  </si>
  <si>
    <t>ANSINN JR,DETLEV DIETER</t>
  </si>
  <si>
    <t>DETLEV</t>
  </si>
  <si>
    <t>ANSINN</t>
  </si>
  <si>
    <t>158 E ASHLAND ST</t>
  </si>
  <si>
    <t>18901-4621</t>
  </si>
  <si>
    <t>DETANSINN@GMAIL.COM</t>
  </si>
  <si>
    <t>215-348-7507</t>
  </si>
  <si>
    <t>215-771-8680</t>
  </si>
  <si>
    <t>1FMEE5DH7PLA82169</t>
  </si>
  <si>
    <t>SLOMINSKI,NICHOLAS JON</t>
  </si>
  <si>
    <t>SLOMINSKI</t>
  </si>
  <si>
    <t>714 SAN JUAN RD</t>
  </si>
  <si>
    <t>NEW BERN</t>
  </si>
  <si>
    <t>28560-6106</t>
  </si>
  <si>
    <t>951-252-3883</t>
  </si>
  <si>
    <t>1FM5K8AB0MGA18456</t>
  </si>
  <si>
    <t>NM0LS7S27P1548349</t>
  </si>
  <si>
    <t>1FM5K8AB4NGB80611</t>
  </si>
  <si>
    <t>1FTBR3X85PKA66117</t>
  </si>
  <si>
    <t>1FDUF5GN6NDA27813</t>
  </si>
  <si>
    <t>UNION LEASING</t>
  </si>
  <si>
    <t>425 N MARTINGALE RD FL 6</t>
  </si>
  <si>
    <t>SCHAUMBURG</t>
  </si>
  <si>
    <t>60173-2301</t>
  </si>
  <si>
    <t>847-973-4385</t>
  </si>
  <si>
    <t>2023-04-06</t>
  </si>
  <si>
    <t>3FTTW8E37PRA07552</t>
  </si>
  <si>
    <t>BACHMAN'S ROOFING, BUILDING &amp; REMODELING</t>
  </si>
  <si>
    <t>2023-04-07</t>
  </si>
  <si>
    <t>1FTBR1C89PKA88731</t>
  </si>
  <si>
    <t>VLIORAS,PAVLOS</t>
  </si>
  <si>
    <t>PAVLOS</t>
  </si>
  <si>
    <t>VLIORAS</t>
  </si>
  <si>
    <t>101 COVE RD</t>
  </si>
  <si>
    <t>BROOMALL</t>
  </si>
  <si>
    <t>19008-2034</t>
  </si>
  <si>
    <t>610-745-9263</t>
  </si>
  <si>
    <t>1FTVW1EVXPWG06718</t>
  </si>
  <si>
    <t>GOLDMAN,ALEXANDER PARKER</t>
  </si>
  <si>
    <t>GOLDMAN</t>
  </si>
  <si>
    <t>6649 SUNNINGHAM LN</t>
  </si>
  <si>
    <t>18062-8038</t>
  </si>
  <si>
    <t>ALEXANDERPGOLDMAN@GMAIL.COM</t>
  </si>
  <si>
    <t>215-866-8682</t>
  </si>
  <si>
    <t>1FMJK1JTXNEA58748</t>
  </si>
  <si>
    <t>1FMJK1JT8NEA58747</t>
  </si>
  <si>
    <t>2023-04-08</t>
  </si>
  <si>
    <t>1FT7W2BN7NEG21120</t>
  </si>
  <si>
    <t>LIONS HEATING &amp; AIR CONDITIONING LLC</t>
  </si>
  <si>
    <t>2049 STOUT DR STE B1</t>
  </si>
  <si>
    <t>18974-3861</t>
  </si>
  <si>
    <t>3FMCR9B66NRE35357</t>
  </si>
  <si>
    <t>MORGAN,JASON</t>
  </si>
  <si>
    <t>MORGAN</t>
  </si>
  <si>
    <t>423 E MOYER RD</t>
  </si>
  <si>
    <t>19464-1019</t>
  </si>
  <si>
    <t>JMORGAN006@COMCAST.NET</t>
  </si>
  <si>
    <t>610-213-1401</t>
  </si>
  <si>
    <t>1FMDE5AH2PLB24294</t>
  </si>
  <si>
    <t>BURTON,HENRY</t>
  </si>
  <si>
    <t>BURTON</t>
  </si>
  <si>
    <t>1030 OLD BETHLEHEM RD APT 3</t>
  </si>
  <si>
    <t>18944-3725</t>
  </si>
  <si>
    <t>LEDVOLKSLLIN@YAHOO.COM</t>
  </si>
  <si>
    <t>267-549-6209</t>
  </si>
  <si>
    <t>2023-04-10</t>
  </si>
  <si>
    <t>1FTYE1YG2PKA86096</t>
  </si>
  <si>
    <t>1FTBR1C87PKA76836</t>
  </si>
  <si>
    <t>LOCONSOLE,GARY</t>
  </si>
  <si>
    <t>LOCONSOLE</t>
  </si>
  <si>
    <t>1423 GUITERAS DR</t>
  </si>
  <si>
    <t>19422-3643</t>
  </si>
  <si>
    <t>610-633-5410</t>
  </si>
  <si>
    <t>2023-04-11</t>
  </si>
  <si>
    <t>1FM5K8AB7PGA62927</t>
  </si>
  <si>
    <t>2FMPK4J99PBA11449</t>
  </si>
  <si>
    <t>1FT8W3BT7NEF72977</t>
  </si>
  <si>
    <t>PAPER EATERS LLC</t>
  </si>
  <si>
    <t>PO BOX 25</t>
  </si>
  <si>
    <t>WILKES BARRE TOWNSHIP</t>
  </si>
  <si>
    <t>18702</t>
  </si>
  <si>
    <t>PURPLEPAPEREATERS@GMAIL.COM</t>
  </si>
  <si>
    <t>570-825-2880</t>
  </si>
  <si>
    <t>1FM5K8AB7PGA62992</t>
  </si>
  <si>
    <t>3FTTW8E33PRA17107</t>
  </si>
  <si>
    <t>HEFFNER,DONALD S</t>
  </si>
  <si>
    <t>HEFFNER</t>
  </si>
  <si>
    <t>2457 S 5TH ST</t>
  </si>
  <si>
    <t>18103-6829</t>
  </si>
  <si>
    <t>DHEFFNER43@VERIZON.NET</t>
  </si>
  <si>
    <t>610-798-9950</t>
  </si>
  <si>
    <t>1FTBR1XGXPKA83782</t>
  </si>
  <si>
    <t>MERGEN III,JOSEPH MICHAEL</t>
  </si>
  <si>
    <t>MERGEN</t>
  </si>
  <si>
    <t>3616 APPLEBUTTER RD</t>
  </si>
  <si>
    <t>18944-4318</t>
  </si>
  <si>
    <t>267-595-2980</t>
  </si>
  <si>
    <t>1FTBR2C83PKA76788</t>
  </si>
  <si>
    <t>LRM INC</t>
  </si>
  <si>
    <t>912 GREEN ST</t>
  </si>
  <si>
    <t>267-228-1676</t>
  </si>
  <si>
    <t>1FDWE3FK6PDD26714</t>
  </si>
  <si>
    <t>1FTRU8XG3PKA57028</t>
  </si>
  <si>
    <t>2023-04-12</t>
  </si>
  <si>
    <t>1FTEW1EP8PFA54038</t>
  </si>
  <si>
    <t>DILLON,JEFFREY T</t>
  </si>
  <si>
    <t>DILLON</t>
  </si>
  <si>
    <t>185 OLD ORCHARD RD</t>
  </si>
  <si>
    <t>18914-3132</t>
  </si>
  <si>
    <t>FIVEHEAD19@GMAIL.COM</t>
  </si>
  <si>
    <t>267-261-7118</t>
  </si>
  <si>
    <t>215-659-4070</t>
  </si>
  <si>
    <t>1FTFW1P84NKE09639</t>
  </si>
  <si>
    <t>1FMSK8DH2PGA10124</t>
  </si>
  <si>
    <t>VENEZIALE,ANTONIO L</t>
  </si>
  <si>
    <t>VENEZIALE</t>
  </si>
  <si>
    <t>206 FAIRWAY RD</t>
  </si>
  <si>
    <t>19002-1107</t>
  </si>
  <si>
    <t>ALV1303@YAHOO.COM</t>
  </si>
  <si>
    <t>267-626-4458</t>
  </si>
  <si>
    <t>215-938-0220</t>
  </si>
  <si>
    <t>1FT8W3BT5NEF95948</t>
  </si>
  <si>
    <t>1FTFW1E83NFC28270</t>
  </si>
  <si>
    <t>WATSON,RON M</t>
  </si>
  <si>
    <t>RON</t>
  </si>
  <si>
    <t>WATSON</t>
  </si>
  <si>
    <t>135 TOWER RD</t>
  </si>
  <si>
    <t>18942-9614</t>
  </si>
  <si>
    <t>RMWATSON01@YAHOO.COM</t>
  </si>
  <si>
    <t>610-847-2273</t>
  </si>
  <si>
    <t>267-249-3159</t>
  </si>
  <si>
    <t>1FMJK2ATXNEA53300</t>
  </si>
  <si>
    <t>GILLILAND,JENNIE M</t>
  </si>
  <si>
    <t>JENNIE</t>
  </si>
  <si>
    <t>18966-3011</t>
  </si>
  <si>
    <t>JENNIE.GILLILAND@GMAIL.COM</t>
  </si>
  <si>
    <t>215-450-6956</t>
  </si>
  <si>
    <t>2023-04-13</t>
  </si>
  <si>
    <t>1FTFW1E51PKD84727</t>
  </si>
  <si>
    <t>CURRENT ELECTRICAL SOLUTONS INC</t>
  </si>
  <si>
    <t>5 RUCKER RD</t>
  </si>
  <si>
    <t>18954-1061</t>
  </si>
  <si>
    <t>BRIDGET@CESELECTRICALCONSTRUCTION.COM</t>
  </si>
  <si>
    <t>215-962-1892</t>
  </si>
  <si>
    <t>1FTBR2C85PKA39712</t>
  </si>
  <si>
    <t>3FMCR9B66NRE31356</t>
  </si>
  <si>
    <t>DENIGHT,CHRISTOPHER PATRICK</t>
  </si>
  <si>
    <t>DENIGHT</t>
  </si>
  <si>
    <t>301 JACKSONVILLE RD UNIT A312</t>
  </si>
  <si>
    <t>19040-4624</t>
  </si>
  <si>
    <t>DENIGHTCP@YAHOO.COM</t>
  </si>
  <si>
    <t>215-668-7773</t>
  </si>
  <si>
    <t>1FTFW1ED9PFA44578</t>
  </si>
  <si>
    <t>HARRYKBRAUN@HOTMAIL.COM</t>
  </si>
  <si>
    <t>2023-04-14</t>
  </si>
  <si>
    <t>1FM5K8ABXPGA63022</t>
  </si>
  <si>
    <t>2501 BATH RD STE 1</t>
  </si>
  <si>
    <t>3FMTK3SU8NMA31666</t>
  </si>
  <si>
    <t>MATYAS II,DAVID WILLIAM</t>
  </si>
  <si>
    <t>MATYAS</t>
  </si>
  <si>
    <t>3813 CHARTER CLUB DR</t>
  </si>
  <si>
    <t>18902-6901</t>
  </si>
  <si>
    <t>DAVEMATYASJR@GMAIL.COM</t>
  </si>
  <si>
    <t>267-880-3984</t>
  </si>
  <si>
    <t>267-718-4268</t>
  </si>
  <si>
    <t>1FM5K8AB3PGA62956</t>
  </si>
  <si>
    <t>NM0LS7S28N1541049</t>
  </si>
  <si>
    <t>GTINSMAN@FREDBEANS.COM</t>
  </si>
  <si>
    <t>215-348-7500</t>
  </si>
  <si>
    <t>215-348-5151</t>
  </si>
  <si>
    <t>2023-04-15</t>
  </si>
  <si>
    <t>1FTBR2C88PKA76477</t>
  </si>
  <si>
    <t>XIE,ZHIYONG</t>
  </si>
  <si>
    <t>ZHIYONG</t>
  </si>
  <si>
    <t>XIE</t>
  </si>
  <si>
    <t>3223 WELLINGTON ST</t>
  </si>
  <si>
    <t>19149-1510</t>
  </si>
  <si>
    <t>267-596-9165</t>
  </si>
  <si>
    <t>1FTFW1E55PFB21536</t>
  </si>
  <si>
    <t>CHMIELINSKI,ALLEN</t>
  </si>
  <si>
    <t>CHMIELINSKI</t>
  </si>
  <si>
    <t>467 W 6TH ST</t>
  </si>
  <si>
    <t>SARGE1956.AC@GMAIL.COM</t>
  </si>
  <si>
    <t>215-817-4904</t>
  </si>
  <si>
    <t>2023-04-17</t>
  </si>
  <si>
    <t>1FD8X3FT1NEE52045</t>
  </si>
  <si>
    <t>MAP REFRIGERATION INC</t>
  </si>
  <si>
    <t>3950 NEBRASKA AVE</t>
  </si>
  <si>
    <t>19056-3375</t>
  </si>
  <si>
    <t>MIKE@MAPREFRIGERATION.COM</t>
  </si>
  <si>
    <t>267-453-1552</t>
  </si>
  <si>
    <t>1FMJK1JT0NEA58760</t>
  </si>
  <si>
    <t>PARK AVENUE LUXURY LIMOUSINE INC</t>
  </si>
  <si>
    <t>4206 OLD LINCOLN HWY STE B</t>
  </si>
  <si>
    <t>19053-8440</t>
  </si>
  <si>
    <t>ALAN@PARKAVENUELIMOUSINE.COM</t>
  </si>
  <si>
    <t>215-364-2470</t>
  </si>
  <si>
    <t>215-778-2160</t>
  </si>
  <si>
    <t>2023-04-18</t>
  </si>
  <si>
    <t>1FT8W3BT3NEF95947</t>
  </si>
  <si>
    <t>GRAMBERG,KAREN L</t>
  </si>
  <si>
    <t>GRAMBERG</t>
  </si>
  <si>
    <t>3250 WESTMINSTER DR</t>
  </si>
  <si>
    <t>18302-9037</t>
  </si>
  <si>
    <t>GRAMBERGKAREN@GMAIL.COM</t>
  </si>
  <si>
    <t>570-369-2040</t>
  </si>
  <si>
    <t>570-977-0478</t>
  </si>
  <si>
    <t>1FTBR1CG1PKA90173</t>
  </si>
  <si>
    <t>VACU BRAZE INC.</t>
  </si>
  <si>
    <t>2200 KUMRY RD</t>
  </si>
  <si>
    <t>18951-3781</t>
  </si>
  <si>
    <t>INFO@VACUBRAZE.NET</t>
  </si>
  <si>
    <t>215-453-0414</t>
  </si>
  <si>
    <t>2023-04-19</t>
  </si>
  <si>
    <t>1FMSK8DH5PGA53534</t>
  </si>
  <si>
    <t>1199 WOODSIDE ROAD</t>
  </si>
  <si>
    <t>19067-7159</t>
  </si>
  <si>
    <t>3FMCR9B69NRE35496</t>
  </si>
  <si>
    <t>WALCHONSKI,MARY G</t>
  </si>
  <si>
    <t>WALCHONSKI</t>
  </si>
  <si>
    <t>2116 AQUETONG RD</t>
  </si>
  <si>
    <t>WYRAM49@GMAIL.COM</t>
  </si>
  <si>
    <t>215-862-0248</t>
  </si>
  <si>
    <t>1FTFW1ED0PFA54321</t>
  </si>
  <si>
    <t>BUONATO,WILLIAM</t>
  </si>
  <si>
    <t>1FT8X2BA8PEC60224</t>
  </si>
  <si>
    <t>1FT8X2BAXPEC60225</t>
  </si>
  <si>
    <t>1FTFW1E85PFB22308</t>
  </si>
  <si>
    <t>2LMPJ9JP7LBL13108</t>
  </si>
  <si>
    <t>NAUTILUS</t>
  </si>
  <si>
    <t>CRESSMAN,SANDRA</t>
  </si>
  <si>
    <t>CRESSMAN</t>
  </si>
  <si>
    <t>PO BOX 430</t>
  </si>
  <si>
    <t>18955-0430</t>
  </si>
  <si>
    <t>CRESSSAND@COMCAST.NET</t>
  </si>
  <si>
    <t>215-416-4078</t>
  </si>
  <si>
    <t>267-767-8926</t>
  </si>
  <si>
    <t>1FMSK8DH6PGA71590</t>
  </si>
  <si>
    <t>1FMSK8DH7PGA54152</t>
  </si>
  <si>
    <t>1FMSK8FH8PGA08813</t>
  </si>
  <si>
    <t>2023-04-20</t>
  </si>
  <si>
    <t>1FT8W2BT7NEF50990</t>
  </si>
  <si>
    <t>SWEET VALLEY FARMS</t>
  </si>
  <si>
    <t>43 GARBOSKI RD</t>
  </si>
  <si>
    <t>08559-1919</t>
  </si>
  <si>
    <t>DARCY23@ME.COM</t>
  </si>
  <si>
    <t>908-200-3280</t>
  </si>
  <si>
    <t>2023-04-21</t>
  </si>
  <si>
    <t>1FTVW1EL2NWG16431</t>
  </si>
  <si>
    <t>JOHNSON III,JOHN S</t>
  </si>
  <si>
    <t>96 W BROAD ST</t>
  </si>
  <si>
    <t>08525-1922</t>
  </si>
  <si>
    <t>646-662-9656</t>
  </si>
  <si>
    <t>1FMSK8FH5PGA79189</t>
  </si>
  <si>
    <t>WARRINGTON TOWNSHIP</t>
  </si>
  <si>
    <t>852 EASTON RD</t>
  </si>
  <si>
    <t>18976-2090</t>
  </si>
  <si>
    <t>mneipp@warringtonpd.org</t>
  </si>
  <si>
    <t>215-343-8423</t>
  </si>
  <si>
    <t>215-534-4136</t>
  </si>
  <si>
    <t>1FTFW1E80PFB48542</t>
  </si>
  <si>
    <t>PRO COM ROOFING AND CONSTRUCTION SERVICE</t>
  </si>
  <si>
    <t>374 EASTON RD</t>
  </si>
  <si>
    <t>18976-2418</t>
  </si>
  <si>
    <t>BOB@PROCOMROOFING.COM</t>
  </si>
  <si>
    <t>215-768-3203</t>
  </si>
  <si>
    <t>1FDNF6DC7PDF00585</t>
  </si>
  <si>
    <t>1FDUF5HT3NDA25403</t>
  </si>
  <si>
    <t>1FTFW1E85PKD84840</t>
  </si>
  <si>
    <t>SHETZLINE,RICHARD M</t>
  </si>
  <si>
    <t>SHETZLINE</t>
  </si>
  <si>
    <t>110 E ELIZABETH LN</t>
  </si>
  <si>
    <t>18954-1013</t>
  </si>
  <si>
    <t>RSHETZLINE@YAHOO.COM</t>
  </si>
  <si>
    <t>267-240-3664</t>
  </si>
  <si>
    <t>1FBVU4XG8PKA45453</t>
  </si>
  <si>
    <t>A EXPRESS LIMO INC</t>
  </si>
  <si>
    <t>903 CHERRY LN</t>
  </si>
  <si>
    <t>VALLEY STREAM</t>
  </si>
  <si>
    <t>11581-2722</t>
  </si>
  <si>
    <t>2023-04-22</t>
  </si>
  <si>
    <t>3FMCR9C67PRD51145</t>
  </si>
  <si>
    <t>2023-04-24</t>
  </si>
  <si>
    <t>1FTMF1CB0NKF04594</t>
  </si>
  <si>
    <t>1FDFF6LN2NDA28347</t>
  </si>
  <si>
    <t>TURANSKY,AARON J</t>
  </si>
  <si>
    <t>TURANSKY</t>
  </si>
  <si>
    <t>5650 ROUTE 100</t>
  </si>
  <si>
    <t>18066</t>
  </si>
  <si>
    <t>TURANSKYCONSTRUCTION@GMAIL.COM</t>
  </si>
  <si>
    <t>610-703-6404</t>
  </si>
  <si>
    <t>610-657-2407</t>
  </si>
  <si>
    <t>2023-04-25</t>
  </si>
  <si>
    <t>1FTMF1EB7PKD75236</t>
  </si>
  <si>
    <t>1FTFX1E59PKD81510</t>
  </si>
  <si>
    <t>TREFZ MECHANICAL INC</t>
  </si>
  <si>
    <t>619 MAPLE AVE</t>
  </si>
  <si>
    <t>19446-2225</t>
  </si>
  <si>
    <t>1FTMF1EBXPKD75893</t>
  </si>
  <si>
    <t>1FTMF1EB4PKD69281</t>
  </si>
  <si>
    <t>1FTFW1E80PFA90254</t>
  </si>
  <si>
    <t>1FTMF1EB6PKD69346</t>
  </si>
  <si>
    <t>1FTFX1E59PKD81474</t>
  </si>
  <si>
    <t>JLTREFZ@TREFZMECH.COM</t>
  </si>
  <si>
    <t>2023-04-26</t>
  </si>
  <si>
    <t>1FMJK1JT4NEA58745</t>
  </si>
  <si>
    <t>1FMJK1JT0NEA58743</t>
  </si>
  <si>
    <t>1FTFW1P86PKD22652</t>
  </si>
  <si>
    <t>1301 12TH ST STE 401</t>
  </si>
  <si>
    <t>814-949-2408</t>
  </si>
  <si>
    <t>1FT8W3DN8PEC12490</t>
  </si>
  <si>
    <t>ABRAHAM,MULUGETA</t>
  </si>
  <si>
    <t>MULUGETA</t>
  </si>
  <si>
    <t>5029 MOUNTAIN FOLIAGE DR</t>
  </si>
  <si>
    <t>LAS VEGAS</t>
  </si>
  <si>
    <t>NV</t>
  </si>
  <si>
    <t>89148-1438</t>
  </si>
  <si>
    <t>702-334-8186</t>
  </si>
  <si>
    <t>1FT8W2BA4PEC39728</t>
  </si>
  <si>
    <t>AVALOS HARDSCAPING LLC</t>
  </si>
  <si>
    <t>2500 KNIGHTS RD APT 23-05</t>
  </si>
  <si>
    <t>19020-3433</t>
  </si>
  <si>
    <t>AVALOSHARDSCAPING@GMAIL.COM</t>
  </si>
  <si>
    <t>267-575-9989</t>
  </si>
  <si>
    <t>3FMCR9B68PRD48952</t>
  </si>
  <si>
    <t>KREILING,THOMAS WILLIAM</t>
  </si>
  <si>
    <t>KREILING</t>
  </si>
  <si>
    <t>3077 DORCHESTER ST E</t>
  </si>
  <si>
    <t>TOMKREILING@YAHOO.COM</t>
  </si>
  <si>
    <t>267-229-6780</t>
  </si>
  <si>
    <t>2023-04-27</t>
  </si>
  <si>
    <t>1FDNF7DE3PDF11848</t>
  </si>
  <si>
    <t>NORTHEAST OUTDOOR SERVICES</t>
  </si>
  <si>
    <t>101 S MAIN ST</t>
  </si>
  <si>
    <t>18403-1725</t>
  </si>
  <si>
    <t>1FTER4FHXPLE13147</t>
  </si>
  <si>
    <t>1FTER4FH8PLE13048</t>
  </si>
  <si>
    <t>1FM5K8ABXMGA18433</t>
  </si>
  <si>
    <t>54DK6S1F8NSB50518</t>
  </si>
  <si>
    <t>J.A. CARRILLO CONSTRUCTION LLC</t>
  </si>
  <si>
    <t>33760 NE 95TH PL</t>
  </si>
  <si>
    <t>CARNATION</t>
  </si>
  <si>
    <t>98014-6710</t>
  </si>
  <si>
    <t>206-910-6261</t>
  </si>
  <si>
    <t>1FTBR1CG8PKA85374</t>
  </si>
  <si>
    <t>ROUND THE CLOCK SERVICES, INC</t>
  </si>
  <si>
    <t>2320 BRODHEAD RD</t>
  </si>
  <si>
    <t>18020-8907</t>
  </si>
  <si>
    <t>610-462-0202</t>
  </si>
  <si>
    <t>2023-04-28</t>
  </si>
  <si>
    <t>1FTFW1E85NKF23684</t>
  </si>
  <si>
    <t>ROMANO,SUZANNE</t>
  </si>
  <si>
    <t>1FMJK2AT5NEA53303</t>
  </si>
  <si>
    <t>KADEL III,ROBERT FRANKLIN</t>
  </si>
  <si>
    <t>KADEL</t>
  </si>
  <si>
    <t>18 MARIA DR</t>
  </si>
  <si>
    <t>SPARTA</t>
  </si>
  <si>
    <t>07871-3042</t>
  </si>
  <si>
    <t>BOBKADEL@GMAIL.COM</t>
  </si>
  <si>
    <t>973-970-5592</t>
  </si>
  <si>
    <t>3FMCR9B69PRD34672</t>
  </si>
  <si>
    <t>ESTRADA,SALOMON</t>
  </si>
  <si>
    <t>SALOMON</t>
  </si>
  <si>
    <t>2424 GALLOWAY RD</t>
  </si>
  <si>
    <t>jose.espinoza676@gmail.com</t>
  </si>
  <si>
    <t>610-496-7681</t>
  </si>
  <si>
    <t>267-981-5474</t>
  </si>
  <si>
    <t>1FDTF4HN7NDA24620</t>
  </si>
  <si>
    <t>RYAN BANSKY EXPERT TREE SERVICE LLC</t>
  </si>
  <si>
    <t>44 W MAPLE AVE</t>
  </si>
  <si>
    <t>LINDENWOLD</t>
  </si>
  <si>
    <t>08021-3205</t>
  </si>
  <si>
    <t>BANSKYTREES@COMCAST.NET</t>
  </si>
  <si>
    <t>856-669-4883</t>
  </si>
  <si>
    <t>1FTBR1C85PKA91075</t>
  </si>
  <si>
    <t>AIRCO HEATING &amp; COOLING LLC.</t>
  </si>
  <si>
    <t>1 QUARRY LN</t>
  </si>
  <si>
    <t>18972-9205</t>
  </si>
  <si>
    <t>267-680-9610</t>
  </si>
  <si>
    <t>2023-04-29</t>
  </si>
  <si>
    <t>1FMDE5BH7PLA82185</t>
  </si>
  <si>
    <t>PERONI MANAGEMENT INC</t>
  </si>
  <si>
    <t>1523 N FRONT ST</t>
  </si>
  <si>
    <t>19122-3907</t>
  </si>
  <si>
    <t>JULIUSTULIO242@GMAIL.COM</t>
  </si>
  <si>
    <t>215-232-0600</t>
  </si>
  <si>
    <t>267-601-6071</t>
  </si>
  <si>
    <t>3FMCR9C6XPRD12940</t>
  </si>
  <si>
    <t>MCGRATH,VANESSA MARIE</t>
  </si>
  <si>
    <t>1247 E COLUMBIA AVE APT 22</t>
  </si>
  <si>
    <t>19125-3952</t>
  </si>
  <si>
    <t>VAMCGRATH@GMAIL.COM</t>
  </si>
  <si>
    <t>215-850-3838</t>
  </si>
  <si>
    <t>1FDFF6LT1NDA24689</t>
  </si>
  <si>
    <t>ANDREJACK II,EDWARD J</t>
  </si>
  <si>
    <t>ANDREJACK</t>
  </si>
  <si>
    <t>4043 WOOD DR</t>
  </si>
  <si>
    <t>18088-9763</t>
  </si>
  <si>
    <t>EDANDREJACK@AOL.COM</t>
  </si>
  <si>
    <t>484-896-0083</t>
  </si>
  <si>
    <t>3FMTK3SU5NMA32208</t>
  </si>
  <si>
    <t>BROUSSARD,MICHAEL M</t>
  </si>
  <si>
    <t>100 MEREDITH DR</t>
  </si>
  <si>
    <t>19475-1251</t>
  </si>
  <si>
    <t>ALTOMIKE01@GMAIL.COM</t>
  </si>
  <si>
    <t>610-547-2192</t>
  </si>
  <si>
    <t>610-669-2941</t>
  </si>
  <si>
    <t>2023-05-01</t>
  </si>
  <si>
    <t>1FMEE5BP7PLB24320</t>
  </si>
  <si>
    <t>NATION,BRENNA LEAANN</t>
  </si>
  <si>
    <t>BRENNA</t>
  </si>
  <si>
    <t>NATION</t>
  </si>
  <si>
    <t>4143 FALLS RD</t>
  </si>
  <si>
    <t>21211-1643</t>
  </si>
  <si>
    <t>BRENNALNATION@GMAIL.COM</t>
  </si>
  <si>
    <t>423-762-6878</t>
  </si>
  <si>
    <t>1FA6P8CFXP5306968</t>
  </si>
  <si>
    <t>MERCER JR,JAMES ALBERT</t>
  </si>
  <si>
    <t>12 CANDLE BROOK LN</t>
  </si>
  <si>
    <t>19547-8681</t>
  </si>
  <si>
    <t>RSCAMAROGUY@HOTMAIL.COM</t>
  </si>
  <si>
    <t>610-823-1978</t>
  </si>
  <si>
    <t>1FMCU0E12PUA07923</t>
  </si>
  <si>
    <t>MARINARI,ALESSANDRA N</t>
  </si>
  <si>
    <t>ALESSANDRA</t>
  </si>
  <si>
    <t>MARINARI</t>
  </si>
  <si>
    <t>2720 STANBRIDGE RD</t>
  </si>
  <si>
    <t>19401-1613</t>
  </si>
  <si>
    <t>ALI.MARINARI@GMAIL.COM</t>
  </si>
  <si>
    <t>215-939-0962</t>
  </si>
  <si>
    <t>1FDBF6PG9PKA61872</t>
  </si>
  <si>
    <t>FRED BEANS PARTS</t>
  </si>
  <si>
    <t>131 DOYLE STREET</t>
  </si>
  <si>
    <t>1FDRF3FN5PEC01931</t>
  </si>
  <si>
    <t>1660 BLUE MT DR</t>
  </si>
  <si>
    <t>1FM5K8GC3PGA20514</t>
  </si>
  <si>
    <t>GORMAN,KATHLEEN</t>
  </si>
  <si>
    <t>7196 FERRY RD</t>
  </si>
  <si>
    <t>18938-9708</t>
  </si>
  <si>
    <t>KATSPLAY15@COMCAST.NET</t>
  </si>
  <si>
    <t>267-249-6112</t>
  </si>
  <si>
    <t>3FMCR9B6XPRD53909</t>
  </si>
  <si>
    <t>PALMER,MATTHEW BLAINE</t>
  </si>
  <si>
    <t>209 PEBBLE CT</t>
  </si>
  <si>
    <t>18914-2016</t>
  </si>
  <si>
    <t>MPALME18@ITS.JNJ.COM</t>
  </si>
  <si>
    <t>267-885-3138</t>
  </si>
  <si>
    <t>1FT7W2BA3PEC30045</t>
  </si>
  <si>
    <t>2023-05-02</t>
  </si>
  <si>
    <t>2FMPK4J99PBA11547</t>
  </si>
  <si>
    <t>ATHERAS,MICHAEL</t>
  </si>
  <si>
    <t>ATHERAS</t>
  </si>
  <si>
    <t>1 READING AVE</t>
  </si>
  <si>
    <t>08825-1013</t>
  </si>
  <si>
    <t>PMORAN230@GMAIL.COM</t>
  </si>
  <si>
    <t>718-761-0223</t>
  </si>
  <si>
    <t>3FMCR9B69NRE06046</t>
  </si>
  <si>
    <t>MCCLOUD,MICHAEL RAYMOND</t>
  </si>
  <si>
    <t>MCCLOUD</t>
  </si>
  <si>
    <t>3014 S 6TH AVE</t>
  </si>
  <si>
    <t>18052-2812</t>
  </si>
  <si>
    <t>HIGHLANDER948@ICLOUD.COM</t>
  </si>
  <si>
    <t>484-634-2116</t>
  </si>
  <si>
    <t>2023-05-03</t>
  </si>
  <si>
    <t>1FT7X2B66NEG21132</t>
  </si>
  <si>
    <t>NATURE VALLEY LANDSCAPING LLC</t>
  </si>
  <si>
    <t>2192 THOMPSON RD</t>
  </si>
  <si>
    <t>18036-3429</t>
  </si>
  <si>
    <t>CDEWOLFFORD@YAHOO.COM</t>
  </si>
  <si>
    <t>484-788-3639</t>
  </si>
  <si>
    <t>610-657-4635</t>
  </si>
  <si>
    <t>1FT8W2BA2PEC39730</t>
  </si>
  <si>
    <t>JENNY'S FLOWERS, LLC</t>
  </si>
  <si>
    <t>306 ROWLAND LN</t>
  </si>
  <si>
    <t>18932-1303</t>
  </si>
  <si>
    <t>267-481-2740</t>
  </si>
  <si>
    <t>1FTBW9CK1PKA44032</t>
  </si>
  <si>
    <t>1FTFX1E5XPFB21156</t>
  </si>
  <si>
    <t>PAIST,DEAN FREDERICK</t>
  </si>
  <si>
    <t>PAIST</t>
  </si>
  <si>
    <t>27 BYERS RD</t>
  </si>
  <si>
    <t>18942-9631</t>
  </si>
  <si>
    <t>PAIST@EPIX.NET</t>
  </si>
  <si>
    <t>610-847-5792</t>
  </si>
  <si>
    <t>610-844-3382</t>
  </si>
  <si>
    <t>1FT8W3BT5PEC08270</t>
  </si>
  <si>
    <t>DEAN,DEVON ALEXANDER</t>
  </si>
  <si>
    <t>225 ROCKY RIDGE RD</t>
  </si>
  <si>
    <t>18951-4940</t>
  </si>
  <si>
    <t>DEVONDEAN@COMCAST.NET</t>
  </si>
  <si>
    <t>267-733-3873</t>
  </si>
  <si>
    <t>1FTYE2Y8XPKA67620</t>
  </si>
  <si>
    <t>GEMMI CONSTRUCTION INC</t>
  </si>
  <si>
    <t>4395 SOUTHVIEW LN</t>
  </si>
  <si>
    <t>18902-1534</t>
  </si>
  <si>
    <t>JOHN@GEMMICONSTRUCTION.COM</t>
  </si>
  <si>
    <t>215-340-4600</t>
  </si>
  <si>
    <t>1FDFF6LT6NDA23635</t>
  </si>
  <si>
    <t>2023-05-04</t>
  </si>
  <si>
    <t>1FTEX1EP9PKD93637</t>
  </si>
  <si>
    <t>1FTEX1EP2PKD93463</t>
  </si>
  <si>
    <t>1FDBF6PG9PKA50340</t>
  </si>
  <si>
    <t>FENCE CONNECTION, INC.</t>
  </si>
  <si>
    <t>8057 VETERANS HWY</t>
  </si>
  <si>
    <t>MILLERSVILLE</t>
  </si>
  <si>
    <t>21108-1493</t>
  </si>
  <si>
    <t>BWOLOD@FENCEDECKCONNECT.COM</t>
  </si>
  <si>
    <t>410-320-4201</t>
  </si>
  <si>
    <t>1FMJK1JT2NEA58758</t>
  </si>
  <si>
    <t>TENNETT,DANIEL R</t>
  </si>
  <si>
    <t>TENNETT</t>
  </si>
  <si>
    <t>1633 BOULDER LN</t>
  </si>
  <si>
    <t>18951-5731</t>
  </si>
  <si>
    <t>267-410-2329</t>
  </si>
  <si>
    <t>1FMJK1JT7NEA58755</t>
  </si>
  <si>
    <t>KERR III,WILLIAM ERNEST</t>
  </si>
  <si>
    <t>103 STEEPLECHASE DRIVE</t>
  </si>
  <si>
    <t>18901-5741</t>
  </si>
  <si>
    <t>BORTZ340@GMAIL.COM</t>
  </si>
  <si>
    <t>610-457-2334</t>
  </si>
  <si>
    <t>2023-05-05</t>
  </si>
  <si>
    <t>1FT8W3BN3PEC39731</t>
  </si>
  <si>
    <t>DEMETRO,SHIRLEY</t>
  </si>
  <si>
    <t>SHIRLEY</t>
  </si>
  <si>
    <t>DEMETRO</t>
  </si>
  <si>
    <t>743 NEW DOVER RD</t>
  </si>
  <si>
    <t>08820-1915</t>
  </si>
  <si>
    <t>SHIRLEYRYAN@EDISONMACHINE.COM</t>
  </si>
  <si>
    <t>732-433-6747</t>
  </si>
  <si>
    <t>3FMCR9C66PRD54456</t>
  </si>
  <si>
    <t>OBRIEN,MICHAEL S</t>
  </si>
  <si>
    <t>OBRIEN</t>
  </si>
  <si>
    <t>37 ELDER CT</t>
  </si>
  <si>
    <t>MSOB8206@GMAIL.COM</t>
  </si>
  <si>
    <t>215-290-3265</t>
  </si>
  <si>
    <t>1FTFW1EDXPFB12970</t>
  </si>
  <si>
    <t>CHINNICI,CHRISTOPHER G</t>
  </si>
  <si>
    <t>CHINNICI</t>
  </si>
  <si>
    <t>416 W COURT ST</t>
  </si>
  <si>
    <t>18901-4046</t>
  </si>
  <si>
    <t>CGC@SMITHCONSTRUCTIONINC.COM</t>
  </si>
  <si>
    <t>215-257-2579</t>
  </si>
  <si>
    <t>267-372-3997</t>
  </si>
  <si>
    <t>1FMEE5DH9PLB24258</t>
  </si>
  <si>
    <t>BRODEUR,DAVE R</t>
  </si>
  <si>
    <t>DAVE</t>
  </si>
  <si>
    <t>BRODEUR</t>
  </si>
  <si>
    <t>1214 WHITE GATE LN</t>
  </si>
  <si>
    <t>17601-4667</t>
  </si>
  <si>
    <t>DBRODEUR16@GMAIL.COM</t>
  </si>
  <si>
    <t>215-801-7869</t>
  </si>
  <si>
    <t>717-508-0033</t>
  </si>
  <si>
    <t>2023-05-06</t>
  </si>
  <si>
    <t>1FMDE5AH6PLB24296</t>
  </si>
  <si>
    <t>DECK,SUSAN I</t>
  </si>
  <si>
    <t>DECK</t>
  </si>
  <si>
    <t>251 STONE HILL DR</t>
  </si>
  <si>
    <t>19464-7511</t>
  </si>
  <si>
    <t>sdeck01@aol.com</t>
  </si>
  <si>
    <t>407-272-0308</t>
  </si>
  <si>
    <t>610-383-3730</t>
  </si>
  <si>
    <t>2023-05-08</t>
  </si>
  <si>
    <t>1FMDE5AH7PLB24372</t>
  </si>
  <si>
    <t>TINSMAN,WILLIAM E</t>
  </si>
  <si>
    <t>TINSMAN</t>
  </si>
  <si>
    <t>6632 OLD CARVERSVILLE RD</t>
  </si>
  <si>
    <t>18933-9728</t>
  </si>
  <si>
    <t>GROUSEHOLLOW1@GMAIL.COM</t>
  </si>
  <si>
    <t>267-885-9643</t>
  </si>
  <si>
    <t>1FDNF6DC8PDF05651</t>
  </si>
  <si>
    <t>J.F. KIELY CONSTRUCTION CO. OF PA, LLC</t>
  </si>
  <si>
    <t>901 OLD ROUTE 15</t>
  </si>
  <si>
    <t>NEW COLUMBIA</t>
  </si>
  <si>
    <t>17856-8985</t>
  </si>
  <si>
    <t>TMCGINN@KIELYBUILDS.COM</t>
  </si>
  <si>
    <t>732-222-4400</t>
  </si>
  <si>
    <t>1FDBF2B60NEF42824</t>
  </si>
  <si>
    <t>BELLEFONTE BOROUGH</t>
  </si>
  <si>
    <t>236 W LAMB ST</t>
  </si>
  <si>
    <t>BELLEFONTE</t>
  </si>
  <si>
    <t>16823-1532</t>
  </si>
  <si>
    <t>814-355-1501</t>
  </si>
  <si>
    <t>1FTFW1RG6NFC21363</t>
  </si>
  <si>
    <t>TRENTON LLC</t>
  </si>
  <si>
    <t>725 SW HIGGINS AVE</t>
  </si>
  <si>
    <t>MISSOULA</t>
  </si>
  <si>
    <t>59801</t>
  </si>
  <si>
    <t>626-372-9223</t>
  </si>
  <si>
    <t>2023-05-09</t>
  </si>
  <si>
    <t>1FDXE4FN7PDD06105</t>
  </si>
  <si>
    <t>SODEXO MANAGEMENT INC</t>
  </si>
  <si>
    <t>410-771-2167</t>
  </si>
  <si>
    <t>1FDBF6PG2PKA50342</t>
  </si>
  <si>
    <t>LEGGETT INC</t>
  </si>
  <si>
    <t>1989 HUMMEL AVE</t>
  </si>
  <si>
    <t>17011-5994</t>
  </si>
  <si>
    <t>EWLEGGETT@LEGGETTINC.COM</t>
  </si>
  <si>
    <t>717-648-0890</t>
  </si>
  <si>
    <t>1FDBF6PG0PKA50341</t>
  </si>
  <si>
    <t>1FTBR1Y8XPKA21886</t>
  </si>
  <si>
    <t>1FDBF2A69NEF15753</t>
  </si>
  <si>
    <t>1FDBF2A67NEF15752</t>
  </si>
  <si>
    <t>1FT8X2BA3PEC39734</t>
  </si>
  <si>
    <t>ZUPITO,CHRISTINE</t>
  </si>
  <si>
    <t>ZUPITO</t>
  </si>
  <si>
    <t>zup333@verizon.net</t>
  </si>
  <si>
    <t>215-421-5181</t>
  </si>
  <si>
    <t>215-350-9533</t>
  </si>
  <si>
    <t>1FTBR1Y86PKA22100</t>
  </si>
  <si>
    <t>1FDBF8P83NKA61626</t>
  </si>
  <si>
    <t>YATES ELECTRICAL SERVICE INC</t>
  </si>
  <si>
    <t>97 ERIE AVE</t>
  </si>
  <si>
    <t>DAVEYATES@YATESELECTRICALSERVICE.COM</t>
  </si>
  <si>
    <t>267-718-6253</t>
  </si>
  <si>
    <t>215-529-5488</t>
  </si>
  <si>
    <t>1FMJK2AT1NEA53301</t>
  </si>
  <si>
    <t>KOPP,KIMBERLY ANN</t>
  </si>
  <si>
    <t>KOPP</t>
  </si>
  <si>
    <t>256 E DARK HOLLOW RD</t>
  </si>
  <si>
    <t>KIMKOPP@VERIZON.NET</t>
  </si>
  <si>
    <t>908-875-9557</t>
  </si>
  <si>
    <t>908-875-9554</t>
  </si>
  <si>
    <t>1FTBR1Y83PKA20868</t>
  </si>
  <si>
    <t>1FMJU2A80PEA41665</t>
  </si>
  <si>
    <t>BAWDUNIAK,MICHAEL M</t>
  </si>
  <si>
    <t>BAWDUNIAK</t>
  </si>
  <si>
    <t>3548 N SUGAN RD</t>
  </si>
  <si>
    <t>18938-9671</t>
  </si>
  <si>
    <t>zbawduniak@gmail.com</t>
  </si>
  <si>
    <t>215-297-0671</t>
  </si>
  <si>
    <t>1FTBW2C87PKA79850</t>
  </si>
  <si>
    <t>1FMCU0G67NUB52767</t>
  </si>
  <si>
    <t>PICCONE,MARC A</t>
  </si>
  <si>
    <t>PICCONE</t>
  </si>
  <si>
    <t>1612 STONINGTON CIR</t>
  </si>
  <si>
    <t>19454-3675</t>
  </si>
  <si>
    <t>PICCONE71@GMAIL.COM</t>
  </si>
  <si>
    <t>215-290-9317</t>
  </si>
  <si>
    <t>267-663-8152</t>
  </si>
  <si>
    <t>2023-05-10</t>
  </si>
  <si>
    <t>1FMEE5DP6PLA94174</t>
  </si>
  <si>
    <t>HUSAIN,FARRUKH</t>
  </si>
  <si>
    <t>FARRUKH</t>
  </si>
  <si>
    <t>HUSAIN</t>
  </si>
  <si>
    <t>212 CHANDLER WAY</t>
  </si>
  <si>
    <t>18944-2665</t>
  </si>
  <si>
    <t>FHUSAIN382@GMAIL.COM</t>
  </si>
  <si>
    <t>267-697-9991</t>
  </si>
  <si>
    <t>1FT7W2B64NEF95942</t>
  </si>
  <si>
    <t>CROYDON FIRE COMPANY</t>
  </si>
  <si>
    <t>911 STATE RD</t>
  </si>
  <si>
    <t>19021-6118</t>
  </si>
  <si>
    <t>215-788-8706</t>
  </si>
  <si>
    <t>1FD7W3B67NEG18017</t>
  </si>
  <si>
    <t>1FT7W2B65NEG29256</t>
  </si>
  <si>
    <t>1FT7W2B61NEF95946</t>
  </si>
  <si>
    <t>1FT8X2BT3PEC18741</t>
  </si>
  <si>
    <t>DEAN,BRECK G</t>
  </si>
  <si>
    <t>BRECK</t>
  </si>
  <si>
    <t>BDEAN@VISTEON.COM</t>
  </si>
  <si>
    <t>215-536-4820</t>
  </si>
  <si>
    <t>267-373-9252</t>
  </si>
  <si>
    <t>267-718-4501</t>
  </si>
  <si>
    <t>2023-05-11</t>
  </si>
  <si>
    <t>1FMEE5DP7PLA90747</t>
  </si>
  <si>
    <t>WYSZYNSKI,RAYMOND J</t>
  </si>
  <si>
    <t>WYSZYNSKI</t>
  </si>
  <si>
    <t>2268 BRISTOL RD</t>
  </si>
  <si>
    <t>RAYABLE61@GMAIL.COM</t>
  </si>
  <si>
    <t>215-837-3300</t>
  </si>
  <si>
    <t>3FMCR9C60PRD55652</t>
  </si>
  <si>
    <t>SCHURER,ELLEN RACHEL</t>
  </si>
  <si>
    <t>ELLEN</t>
  </si>
  <si>
    <t>SCHURER</t>
  </si>
  <si>
    <t>3753 JACOB STOUT RD UNIT 15</t>
  </si>
  <si>
    <t>18902-9720</t>
  </si>
  <si>
    <t>ERSCHURER@YAHOO.COM</t>
  </si>
  <si>
    <t>732-710-6848</t>
  </si>
  <si>
    <t>2023-05-12</t>
  </si>
  <si>
    <t>1FT7W2BAXPEC01934</t>
  </si>
  <si>
    <t>SCHAFFER SR,TIMOTHY J</t>
  </si>
  <si>
    <t>SCHAFFER</t>
  </si>
  <si>
    <t>571 CENTER HILL RD</t>
  </si>
  <si>
    <t>18972-9612</t>
  </si>
  <si>
    <t>TIMSCHAFFER1027@GMAIL.COM</t>
  </si>
  <si>
    <t>267-718-2300</t>
  </si>
  <si>
    <t>267-718-2302</t>
  </si>
  <si>
    <t>1FMEE5DP6PLB37153</t>
  </si>
  <si>
    <t>SCHWARTZ,GAYLE ILENE</t>
  </si>
  <si>
    <t>GAYLE</t>
  </si>
  <si>
    <t>5329 RIDGEVIEW DR</t>
  </si>
  <si>
    <t>18902-1341</t>
  </si>
  <si>
    <t>SCOTT@SCHWARTZBUILDING.COM</t>
  </si>
  <si>
    <t>215-489-6470</t>
  </si>
  <si>
    <t>215-489-6467</t>
  </si>
  <si>
    <t>267-784-3241</t>
  </si>
  <si>
    <t>2023-05-13</t>
  </si>
  <si>
    <t>1FT8W2BA2PEC60223</t>
  </si>
  <si>
    <t>DVC LANDSCAPING LLC</t>
  </si>
  <si>
    <t>1024 HOGAN WAY</t>
  </si>
  <si>
    <t>NORTHAMPTON</t>
  </si>
  <si>
    <t>18067-2701</t>
  </si>
  <si>
    <t>JON.CORCORAN@DVCLANDSCAPING.COM</t>
  </si>
  <si>
    <t>610-217-0429</t>
  </si>
  <si>
    <t>3FMCR9B69PRD39046</t>
  </si>
  <si>
    <t>RUSCIO,BRAD ALLAN</t>
  </si>
  <si>
    <t>BRAD</t>
  </si>
  <si>
    <t>RUSCIO</t>
  </si>
  <si>
    <t>206 JULIE RD</t>
  </si>
  <si>
    <t>18914-2126</t>
  </si>
  <si>
    <t>BRAD.RUSCIO@GMAIL.COM</t>
  </si>
  <si>
    <t>610-841-6860</t>
  </si>
  <si>
    <t>3FMCR9B69PRD52475</t>
  </si>
  <si>
    <t>DONOVAN,DANIELLE P</t>
  </si>
  <si>
    <t>2208 MATTS WAY</t>
  </si>
  <si>
    <t>DDONOVAN@KSMST.ORG</t>
  </si>
  <si>
    <t>267-471-6932</t>
  </si>
  <si>
    <t>1FTFW1ED0PFB28305</t>
  </si>
  <si>
    <t>PROSSEDA,NICHOLAS S</t>
  </si>
  <si>
    <t>PROSSEDA</t>
  </si>
  <si>
    <t>1FDWE3FN2RDD00947</t>
  </si>
  <si>
    <t>TOWER PLUMBING AND WATER CONDITIONING LL</t>
  </si>
  <si>
    <t>662 BUCKNOLL RD</t>
  </si>
  <si>
    <t>MANHEIM</t>
  </si>
  <si>
    <t>17545-9734</t>
  </si>
  <si>
    <t>MARK@TOWERPWC.COM</t>
  </si>
  <si>
    <t>717-598-8064</t>
  </si>
  <si>
    <t>2023-05-15</t>
  </si>
  <si>
    <t>1FDNF6DC6PDF05650</t>
  </si>
  <si>
    <t>ROCKLEDGE BOROUGH</t>
  </si>
  <si>
    <t>121 HUNTINGDON PIKE</t>
  </si>
  <si>
    <t>ROCKLEDGE</t>
  </si>
  <si>
    <t>19046-4325</t>
  </si>
  <si>
    <t>215-783-6632</t>
  </si>
  <si>
    <t>215-379-8815</t>
  </si>
  <si>
    <t>1FTER4FH7PLE23117</t>
  </si>
  <si>
    <t>2023-05-16</t>
  </si>
  <si>
    <t>3FMCR9C61PRD43574</t>
  </si>
  <si>
    <t>GONZALEZ,DANIELLE M</t>
  </si>
  <si>
    <t>8003 BIRDIE LN</t>
  </si>
  <si>
    <t>18901-2875</t>
  </si>
  <si>
    <t>JMGINSURANCE2023@GMAIL.COM</t>
  </si>
  <si>
    <t>215-837-7172</t>
  </si>
  <si>
    <t>215-591-9784</t>
  </si>
  <si>
    <t>2023-05-17</t>
  </si>
  <si>
    <t>1FDBF6ZG9PKA75929</t>
  </si>
  <si>
    <t>1FMDE5CH7PLB24255</t>
  </si>
  <si>
    <t>MYERS,BARRY NATHAN</t>
  </si>
  <si>
    <t>BARRY</t>
  </si>
  <si>
    <t>20 W 69TH ST APT 4N</t>
  </si>
  <si>
    <t>10023-5239</t>
  </si>
  <si>
    <t>B.NATHAN.MYERS@GMAIL.COM</t>
  </si>
  <si>
    <t>856-630-7017</t>
  </si>
  <si>
    <t>1FDBF6ZG5PKA75331</t>
  </si>
  <si>
    <t>1FBVU4XGXPKA88434</t>
  </si>
  <si>
    <t>ANB TRANS INC</t>
  </si>
  <si>
    <t>341 SUSSEX BLVD</t>
  </si>
  <si>
    <t>19008-4153</t>
  </si>
  <si>
    <t>LUCKY@ANBTRANSINC.COM</t>
  </si>
  <si>
    <t>610-653-0033</t>
  </si>
  <si>
    <t>1FTBF2BN0PEC18738</t>
  </si>
  <si>
    <t>KEENAN,LEWIS HARDING</t>
  </si>
  <si>
    <t>KEENAN</t>
  </si>
  <si>
    <t>594 EDISON FURLONG RD</t>
  </si>
  <si>
    <t>18925-1025</t>
  </si>
  <si>
    <t>FURLONGLEW@VERIZON.NET</t>
  </si>
  <si>
    <t>215-348-5068</t>
  </si>
  <si>
    <t>267-614-5853</t>
  </si>
  <si>
    <t>2023-05-18</t>
  </si>
  <si>
    <t>1FM5K8AB3PGB15025</t>
  </si>
  <si>
    <t>1FMJU1M86PEA39456</t>
  </si>
  <si>
    <t>STROHMEIER,DOUGLAS EDWARD</t>
  </si>
  <si>
    <t>STROHMEIER</t>
  </si>
  <si>
    <t>6977 GREENE MEADOW LN</t>
  </si>
  <si>
    <t>18938-6910</t>
  </si>
  <si>
    <t>DSTROHMEIER@VERIZON.NET</t>
  </si>
  <si>
    <t>610-850-3296</t>
  </si>
  <si>
    <t>2023-05-19</t>
  </si>
  <si>
    <t>1FT8W2BN4PEC08269</t>
  </si>
  <si>
    <t>HIRSCH,STUART CHARLES</t>
  </si>
  <si>
    <t>STUART</t>
  </si>
  <si>
    <t>HIRSCH</t>
  </si>
  <si>
    <t>61 ROPE WALK RD</t>
  </si>
  <si>
    <t>917-626-9041</t>
  </si>
  <si>
    <t>1FDTF4HT6NDA24560</t>
  </si>
  <si>
    <t>TROZZI CONSTRUCTION SERVICES LLC</t>
  </si>
  <si>
    <t>321 EASTON RD</t>
  </si>
  <si>
    <t>MTROZZI@TROZZICS.COM</t>
  </si>
  <si>
    <t>267-784-8004</t>
  </si>
  <si>
    <t>215-902-9324</t>
  </si>
  <si>
    <t>1FTEX1EP9PKD90351</t>
  </si>
  <si>
    <t>1FA6P8TH1P5112847</t>
  </si>
  <si>
    <t>TOMASELLO JR,CHARLES LOUIS</t>
  </si>
  <si>
    <t>TOMASELLO</t>
  </si>
  <si>
    <t>1831 REVERE RD</t>
  </si>
  <si>
    <t>CTOM22@COMCAST.NET</t>
  </si>
  <si>
    <t>215-342-6671</t>
  </si>
  <si>
    <t>215-805-3187</t>
  </si>
  <si>
    <t>1FTER4FH5PLE12522</t>
  </si>
  <si>
    <t>RMARTINO@FREDBEANS.COM</t>
  </si>
  <si>
    <t>3FMCR9G60PRD24962</t>
  </si>
  <si>
    <t>STEFANICK,JOANN M</t>
  </si>
  <si>
    <t>JOANN</t>
  </si>
  <si>
    <t>609-633-0207</t>
  </si>
  <si>
    <t>2023-05-20</t>
  </si>
  <si>
    <t>3FMTK3SS4PMA19130</t>
  </si>
  <si>
    <t>FRANK,LEE HARRIS</t>
  </si>
  <si>
    <t>34 BITTERSWEET DR</t>
  </si>
  <si>
    <t>18901-2771</t>
  </si>
  <si>
    <t>LEEFRANK7@GMAIL.COM</t>
  </si>
  <si>
    <t>215-801-4323</t>
  </si>
  <si>
    <t>1FT8W3BT8PEC79950</t>
  </si>
  <si>
    <t>MARTINEZ LANDSCAPING SVCS LLC</t>
  </si>
  <si>
    <t>1402 ROUTE 179</t>
  </si>
  <si>
    <t>08530-3414</t>
  </si>
  <si>
    <t>ONESIMO33@HOTMAIL.COM</t>
  </si>
  <si>
    <t>609-356-4177</t>
  </si>
  <si>
    <t>1FT8W3DM4PEC78090</t>
  </si>
  <si>
    <t>LILICK,ROBERT J</t>
  </si>
  <si>
    <t>LILICK</t>
  </si>
  <si>
    <t>204 AIRPORT RD</t>
  </si>
  <si>
    <t>19464-3437</t>
  </si>
  <si>
    <t>610-476-2301</t>
  </si>
  <si>
    <t>1FMEE5BP9PLB30040</t>
  </si>
  <si>
    <t>ECKERT JR,FREDRICK M</t>
  </si>
  <si>
    <t>FREDRICK</t>
  </si>
  <si>
    <t>2127 GABLE LN</t>
  </si>
  <si>
    <t>18951-3890</t>
  </si>
  <si>
    <t>FECKERTJR@GMAIL.COM</t>
  </si>
  <si>
    <t>215-538-9733</t>
  </si>
  <si>
    <t>267-549-1353</t>
  </si>
  <si>
    <t>2023-05-22</t>
  </si>
  <si>
    <t>1FT8X2BA6PEC84165</t>
  </si>
  <si>
    <t>FIFTH THIRD BANK NATIONAL ASSOC</t>
  </si>
  <si>
    <t>38 FOUNTAIN SQUARE PLZ</t>
  </si>
  <si>
    <t>CINCINNATI</t>
  </si>
  <si>
    <t>45202-3102</t>
  </si>
  <si>
    <t>SEAN.HOLDEN@53.COM</t>
  </si>
  <si>
    <t>443-798-6520</t>
  </si>
  <si>
    <t>302-540-4268</t>
  </si>
  <si>
    <t>1FT8X2BA8PEC84166</t>
  </si>
  <si>
    <t>1FM5K8AB6PGA81260</t>
  </si>
  <si>
    <t>FEDERAL RESERVE BANK OF NEW YORK</t>
  </si>
  <si>
    <t>33 LIBERTY ST</t>
  </si>
  <si>
    <t>10045-1003</t>
  </si>
  <si>
    <t>212-720-5523</t>
  </si>
  <si>
    <t>2023-05-23</t>
  </si>
  <si>
    <t>1FM5K8ABXPGA63148</t>
  </si>
  <si>
    <t>1FDBF6PG4PKA50343</t>
  </si>
  <si>
    <t>CITY LIGHTS ELECTRIC LLC</t>
  </si>
  <si>
    <t>2374 PINE RD</t>
  </si>
  <si>
    <t>19006-6615</t>
  </si>
  <si>
    <t>PURAELVIS93@GMAIL.COM</t>
  </si>
  <si>
    <t>267-454-3628</t>
  </si>
  <si>
    <t>1FDFF6LN2NDA24685</t>
  </si>
  <si>
    <t>BOROUGH OF WEST CHESTER</t>
  </si>
  <si>
    <t>401 E GAY ST</t>
  </si>
  <si>
    <t>19380-2729</t>
  </si>
  <si>
    <t>cdaly@west-chester.com</t>
  </si>
  <si>
    <t>610-696-2700</t>
  </si>
  <si>
    <t>1FM5K8AB0PGA63014</t>
  </si>
  <si>
    <t>1FTBR1C87PKA84757</t>
  </si>
  <si>
    <t>RF POWER VENTILATION</t>
  </si>
  <si>
    <t>129 E 3RD STREET</t>
  </si>
  <si>
    <t>19475-2726</t>
  </si>
  <si>
    <t>RFPV@VERIZON.NET</t>
  </si>
  <si>
    <t>610-551-9742</t>
  </si>
  <si>
    <t>610-721-0132</t>
  </si>
  <si>
    <t>1FM5K8AB4PGA62920</t>
  </si>
  <si>
    <t>2023-05-24</t>
  </si>
  <si>
    <t>1FMSK8DH2PGB09672</t>
  </si>
  <si>
    <t>DAVIS,DYLAN I</t>
  </si>
  <si>
    <t>1307 WOODCOCK LN</t>
  </si>
  <si>
    <t>18930-9441</t>
  </si>
  <si>
    <t>BROOKESIERRA16@YAHOO.COM</t>
  </si>
  <si>
    <t>610-417-5415</t>
  </si>
  <si>
    <t>1FDXE4FN6RDD00542</t>
  </si>
  <si>
    <t>1FDUF4HN0PEC39726</t>
  </si>
  <si>
    <t>1FMJK1JT5NEA58754</t>
  </si>
  <si>
    <t>CAMRYN EXECUTIVE TRANSPORTATION LLC</t>
  </si>
  <si>
    <t>5924 SEMINOLE TRAIL #109</t>
  </si>
  <si>
    <t>BARBOURSVILLE</t>
  </si>
  <si>
    <t>22923</t>
  </si>
  <si>
    <t>434-466-4541</t>
  </si>
  <si>
    <t>3FTTW8F9XPRA02297</t>
  </si>
  <si>
    <t>JENKINS,JONATHAN ROSS</t>
  </si>
  <si>
    <t>JENKINS</t>
  </si>
  <si>
    <t>308 SILVER AVE</t>
  </si>
  <si>
    <t>19090-2838</t>
  </si>
  <si>
    <t>JON.ROSS.JENKINS@GMAIL.COM</t>
  </si>
  <si>
    <t>225-229-9031</t>
  </si>
  <si>
    <t>2023-05-25</t>
  </si>
  <si>
    <t>1FMEE5DPXPLA82206</t>
  </si>
  <si>
    <t>STEEN,BRANT S</t>
  </si>
  <si>
    <t>BRANT</t>
  </si>
  <si>
    <t>STEEN</t>
  </si>
  <si>
    <t>14 SUNSET DR</t>
  </si>
  <si>
    <t>18954-1836</t>
  </si>
  <si>
    <t>BRANT.STEEN@GMAIL.COM</t>
  </si>
  <si>
    <t>267-229-0734</t>
  </si>
  <si>
    <t>267-497-8791</t>
  </si>
  <si>
    <t>1FM5K8ABXPGA80791</t>
  </si>
  <si>
    <t>BOROUGH OF AMBLER</t>
  </si>
  <si>
    <t>131 ROSEMARY AVE</t>
  </si>
  <si>
    <t>19002-4737</t>
  </si>
  <si>
    <t>215-646-1000</t>
  </si>
  <si>
    <t>1FTVW1EL0PWG08783</t>
  </si>
  <si>
    <t>CANNON,JOSEPH J</t>
  </si>
  <si>
    <t>CANNON</t>
  </si>
  <si>
    <t>2476 HIGH RD</t>
  </si>
  <si>
    <t>19006-6534</t>
  </si>
  <si>
    <t>BLUEKNIGHT8313@YAHOO.COM</t>
  </si>
  <si>
    <t>215-696-0807</t>
  </si>
  <si>
    <t>215-686-3070</t>
  </si>
  <si>
    <t>2023-05-26</t>
  </si>
  <si>
    <t>1FMJK1G88PEA48080</t>
  </si>
  <si>
    <t>400 FAYETTE ST STE 100</t>
  </si>
  <si>
    <t>1FDUF4HN0PEC43856</t>
  </si>
  <si>
    <t>1FM5K8GC3PGA13210</t>
  </si>
  <si>
    <t>SABOL,BRETT THOMAS</t>
  </si>
  <si>
    <t>SABOL</t>
  </si>
  <si>
    <t>862 LINDEN AVE</t>
  </si>
  <si>
    <t>19047-5965</t>
  </si>
  <si>
    <t>215-485-8525</t>
  </si>
  <si>
    <t>2023-05-27</t>
  </si>
  <si>
    <t>1FT7W2BA9PEC84160</t>
  </si>
  <si>
    <t>DISTEFANO,LYNETTE R</t>
  </si>
  <si>
    <t>LYNETTE</t>
  </si>
  <si>
    <t>DISTEFANO</t>
  </si>
  <si>
    <t>12 OSAGE TRL</t>
  </si>
  <si>
    <t>OAK RIDGE</t>
  </si>
  <si>
    <t>07438-9315</t>
  </si>
  <si>
    <t>ramsey_89@hotmail.com</t>
  </si>
  <si>
    <t>1FMSK8DH9PGA74192</t>
  </si>
  <si>
    <t>SETTEMBRINO,CHRISTINA M</t>
  </si>
  <si>
    <t>SETTEMBRINO</t>
  </si>
  <si>
    <t>1260 FOLLY RD</t>
  </si>
  <si>
    <t>18976-1423</t>
  </si>
  <si>
    <t>TINASETT7@GMAIL.COM</t>
  </si>
  <si>
    <t>215-880-2663</t>
  </si>
  <si>
    <t>2023-05-29</t>
  </si>
  <si>
    <t>3FMCR9B6XPRD32204</t>
  </si>
  <si>
    <t>BODOR,LORRAINE B</t>
  </si>
  <si>
    <t>BODOR</t>
  </si>
  <si>
    <t>12 HAMILTON CT</t>
  </si>
  <si>
    <t>08054-3027</t>
  </si>
  <si>
    <t>LOVETOLEARN12@YAHOO.COM</t>
  </si>
  <si>
    <t>215-290-9616</t>
  </si>
  <si>
    <t>1FA6P8CF3P5304527</t>
  </si>
  <si>
    <t>KORB,DUSTIN ANTHONY</t>
  </si>
  <si>
    <t>DUSTIN</t>
  </si>
  <si>
    <t>KORB</t>
  </si>
  <si>
    <t>99 OLD BETHLEHEM RD</t>
  </si>
  <si>
    <t>18951-5915</t>
  </si>
  <si>
    <t>DUSTINAK690@GMAIL.COM</t>
  </si>
  <si>
    <t>267-374-3339</t>
  </si>
  <si>
    <t>2023-05-30</t>
  </si>
  <si>
    <t>1FMJK1M87PEA39455</t>
  </si>
  <si>
    <t>18947-9737</t>
  </si>
  <si>
    <t>215-766-1313</t>
  </si>
  <si>
    <t>2023-05-31</t>
  </si>
  <si>
    <t>1FM5K8AB0PGA81254</t>
  </si>
  <si>
    <t>215-768-7010</t>
  </si>
  <si>
    <t>1FT8X2BA4PEC84164</t>
  </si>
  <si>
    <t>LINKE,ANGELA R</t>
  </si>
  <si>
    <t>LINKE</t>
  </si>
  <si>
    <t>391C MOUNTS MILLS RD</t>
  </si>
  <si>
    <t>MONROE TWP</t>
  </si>
  <si>
    <t>08831-2934</t>
  </si>
  <si>
    <t>CHARLIE2214@COMCAST.NET</t>
  </si>
  <si>
    <t>732-677-0958</t>
  </si>
  <si>
    <t>908-227-7523</t>
  </si>
  <si>
    <t>3FMTK3SU7PMA27952</t>
  </si>
  <si>
    <t>DELCONTE,AUDRA J</t>
  </si>
  <si>
    <t>AUDRA</t>
  </si>
  <si>
    <t>DELCONTE</t>
  </si>
  <si>
    <t>2145 BUCK RUN RD</t>
  </si>
  <si>
    <t>18951-3200</t>
  </si>
  <si>
    <t>DELCONTES1@VERIZON.NET</t>
  </si>
  <si>
    <t>215-264-1228</t>
  </si>
  <si>
    <t>2023-06-01</t>
  </si>
  <si>
    <t>1FDFF6LN4NDA28348</t>
  </si>
  <si>
    <t>INDEPENDENCE CONSTRUCTORS INC</t>
  </si>
  <si>
    <t>1200 US HIGHWAY 22 STE 2000</t>
  </si>
  <si>
    <t>08807-2943</t>
  </si>
  <si>
    <t>ABORCHIN@INDEPENDENCECONSTRUCTORS.COM</t>
  </si>
  <si>
    <t>908-255-5331</t>
  </si>
  <si>
    <t>908-433-2002</t>
  </si>
  <si>
    <t>3FTTW8F9XPRA42301</t>
  </si>
  <si>
    <t>3FTTW8F99PRA42404</t>
  </si>
  <si>
    <t>1FMEE5BP1PLB43283</t>
  </si>
  <si>
    <t>TOMASOVIC,JONATHAN DAVID</t>
  </si>
  <si>
    <t>TOMASOVIC</t>
  </si>
  <si>
    <t>1828 STERIGERE ST</t>
  </si>
  <si>
    <t>19403-2829</t>
  </si>
  <si>
    <t>JONATHANTOMASOVIC@YAHOO.COM</t>
  </si>
  <si>
    <t>267-481-2825</t>
  </si>
  <si>
    <t>215-688-1648</t>
  </si>
  <si>
    <t>2023-06-02</t>
  </si>
  <si>
    <t>1FDWE3FN7RDD00975</t>
  </si>
  <si>
    <t>SHIRSON ENTERPRISES LLC</t>
  </si>
  <si>
    <t>216 PARRISH ST</t>
  </si>
  <si>
    <t>WLKS BARR TWP</t>
  </si>
  <si>
    <t>18702-4691</t>
  </si>
  <si>
    <t>GEORGE.SCHIRRA@YAHOO.COM</t>
  </si>
  <si>
    <t>570-241-3392</t>
  </si>
  <si>
    <t>3FMTK3SS2PMA33673</t>
  </si>
  <si>
    <t>LIEBMAN,MICHAEL SCOTT</t>
  </si>
  <si>
    <t>LIEBMAN</t>
  </si>
  <si>
    <t>4355 GREENSPIRE LN</t>
  </si>
  <si>
    <t>MSLIEBMAN@AOL.COM</t>
  </si>
  <si>
    <t>215-704-5737</t>
  </si>
  <si>
    <t>1FD0W4HT6PEC34043</t>
  </si>
  <si>
    <t>1FMJK1JT9NEA58756</t>
  </si>
  <si>
    <t>ROGERS,TINA MARIE</t>
  </si>
  <si>
    <t>TINA</t>
  </si>
  <si>
    <t>72 WILT RD</t>
  </si>
  <si>
    <t>19505-9021</t>
  </si>
  <si>
    <t>GRANDVIEWGAL7@GMAIL.COM</t>
  </si>
  <si>
    <t>484-256-4375</t>
  </si>
  <si>
    <t>2023-06-05</t>
  </si>
  <si>
    <t>1FTER1FH6PLE25908</t>
  </si>
  <si>
    <t>STRASSNER,MICHAEL D</t>
  </si>
  <si>
    <t>STRASSNER</t>
  </si>
  <si>
    <t>106 BRIGHTON CIR</t>
  </si>
  <si>
    <t>MSTRAS69@MSN.COM</t>
  </si>
  <si>
    <t>215-393-7295</t>
  </si>
  <si>
    <t>1FT8W3BM0PEC75822</t>
  </si>
  <si>
    <t>POMMERERS COLLISION</t>
  </si>
  <si>
    <t>648 OLD LINCOLN HWY</t>
  </si>
  <si>
    <t>19320-2649</t>
  </si>
  <si>
    <t>cab19320@verizon.net</t>
  </si>
  <si>
    <t>610-383-5390</t>
  </si>
  <si>
    <t>1FT8W2BN7PEC95892</t>
  </si>
  <si>
    <t>EPPERSON M,ROBERT</t>
  </si>
  <si>
    <t>EPPERSON</t>
  </si>
  <si>
    <t>51 SHERWOOD DR</t>
  </si>
  <si>
    <t>FALLSINGTON</t>
  </si>
  <si>
    <t>19054-2607</t>
  </si>
  <si>
    <t>EPPBC@COMCAST.NET</t>
  </si>
  <si>
    <t>215-801-5940</t>
  </si>
  <si>
    <t>1FTRF3B67NEF35037</t>
  </si>
  <si>
    <t>SUSQUEHANNA COMMUNITY SCHOOL DIST</t>
  </si>
  <si>
    <t>3192 TURNPIKE ST</t>
  </si>
  <si>
    <t>SUSQUEHANNA</t>
  </si>
  <si>
    <t>18847-8154</t>
  </si>
  <si>
    <t>570-853-4921</t>
  </si>
  <si>
    <t>2023-06-06</t>
  </si>
  <si>
    <t>1FMSK8DH8PGA52796</t>
  </si>
  <si>
    <t>2273 RESEARCH BLVD #600</t>
  </si>
  <si>
    <t>ROCKVILEE</t>
  </si>
  <si>
    <t>2023-06-07</t>
  </si>
  <si>
    <t>1FTEW1EP1PKE07338</t>
  </si>
  <si>
    <t>BRADY,SCOTT EDWARD</t>
  </si>
  <si>
    <t>1079 OAKWOOD DR</t>
  </si>
  <si>
    <t>SBRADY1420@GMAIL.COM</t>
  </si>
  <si>
    <t>267-994-5260</t>
  </si>
  <si>
    <t>267-944-5260</t>
  </si>
  <si>
    <t>1FTER4FH6PLE13713</t>
  </si>
  <si>
    <t>1FMSK8DH2PGB09543</t>
  </si>
  <si>
    <t>KENNA,EDWARD JOSEPH</t>
  </si>
  <si>
    <t>KENNA</t>
  </si>
  <si>
    <t>5 BURKE CIR</t>
  </si>
  <si>
    <t>EBKENNA@COMCAST.NET</t>
  </si>
  <si>
    <t>267-905-2397</t>
  </si>
  <si>
    <t>1FMEE5DP7PLB43320</t>
  </si>
  <si>
    <t>PHILO,JEREMY D</t>
  </si>
  <si>
    <t>PHILO</t>
  </si>
  <si>
    <t>214 LARCH CIR</t>
  </si>
  <si>
    <t>JEREMYPHILO@HOTMAIL.COM</t>
  </si>
  <si>
    <t>215-767-7800</t>
  </si>
  <si>
    <t>215-654-7722</t>
  </si>
  <si>
    <t>1FMDE5CH6PLB24179</t>
  </si>
  <si>
    <t>FERRARI,JASON MICHAEL</t>
  </si>
  <si>
    <t>FERRARI</t>
  </si>
  <si>
    <t>3889 CEPHAS CHILD RD UNIT 13</t>
  </si>
  <si>
    <t>JFERRARI41@GMAIL.COM</t>
  </si>
  <si>
    <t>215-704-2146</t>
  </si>
  <si>
    <t>2023-06-08</t>
  </si>
  <si>
    <t>1FDUF5HT1NDA26145</t>
  </si>
  <si>
    <t>1FDFF6LT1NDA25518</t>
  </si>
  <si>
    <t>2023-06-09</t>
  </si>
  <si>
    <t>1FTFX1E53PKD81423</t>
  </si>
  <si>
    <t>1FTMF1EP2PKE48394</t>
  </si>
  <si>
    <t>TUCKER,HENRY EMMONS</t>
  </si>
  <si>
    <t>38 HILLENDALE RD</t>
  </si>
  <si>
    <t>18944-2368</t>
  </si>
  <si>
    <t>HARRYTUCKER@VERIZON.NET</t>
  </si>
  <si>
    <t>215-257-5918</t>
  </si>
  <si>
    <t>609-337-0361</t>
  </si>
  <si>
    <t>2023-06-10</t>
  </si>
  <si>
    <t>3FMCR9C62PRD56043</t>
  </si>
  <si>
    <t>SCHAEFER,SEAN D</t>
  </si>
  <si>
    <t>SSCHAEF84@YAHOO.COM</t>
  </si>
  <si>
    <t>1FMSK8DH4PGA23523</t>
  </si>
  <si>
    <t>CAO,JUNHUA</t>
  </si>
  <si>
    <t>JUNHUA</t>
  </si>
  <si>
    <t>CAO</t>
  </si>
  <si>
    <t>106 BLUEBELL DR</t>
  </si>
  <si>
    <t>18301-7713</t>
  </si>
  <si>
    <t>631-307-6766</t>
  </si>
  <si>
    <t>NM0LS7S20P1549455</t>
  </si>
  <si>
    <t>MANNING,D ROGER</t>
  </si>
  <si>
    <t>D ROGER</t>
  </si>
  <si>
    <t>2084 2ND STREET PIKE</t>
  </si>
  <si>
    <t>18940-9645</t>
  </si>
  <si>
    <t>komodo812@aol.com</t>
  </si>
  <si>
    <t>215-295-9000</t>
  </si>
  <si>
    <t>2023-06-12</t>
  </si>
  <si>
    <t>1FDNW7DX3RDF03379</t>
  </si>
  <si>
    <t>2023-06-13</t>
  </si>
  <si>
    <t>1FMJK1M85PEA32679</t>
  </si>
  <si>
    <t>PICONE,DONNA L</t>
  </si>
  <si>
    <t>PICONE</t>
  </si>
  <si>
    <t>547 GRANT ST</t>
  </si>
  <si>
    <t>18940-1836</t>
  </si>
  <si>
    <t>PICONESTYLE@GMAIL.COM</t>
  </si>
  <si>
    <t>215-906-0500</t>
  </si>
  <si>
    <t>1FMDE5CH0PLB60515</t>
  </si>
  <si>
    <t>HUBER,HEATHER JOY</t>
  </si>
  <si>
    <t>HUBER</t>
  </si>
  <si>
    <t>6318 FOX CT</t>
  </si>
  <si>
    <t>HUBERH973@GMAIL.COM</t>
  </si>
  <si>
    <t>484-232-9102</t>
  </si>
  <si>
    <t>3FMTK3SU8PMA33470</t>
  </si>
  <si>
    <t>MULLIKEN,COREY A</t>
  </si>
  <si>
    <t>MULLIKEN</t>
  </si>
  <si>
    <t>24 RADCLIFF DR</t>
  </si>
  <si>
    <t>18901-3440</t>
  </si>
  <si>
    <t>COREY_MULLIKEN@ICLOUD.COM</t>
  </si>
  <si>
    <t>267-614-6191</t>
  </si>
  <si>
    <t>215-766-8861</t>
  </si>
  <si>
    <t>2023-06-14</t>
  </si>
  <si>
    <t>1FT8W3BM8PEC95896</t>
  </si>
  <si>
    <t>1FMSK8FH1NGC31868</t>
  </si>
  <si>
    <t>WEEMS,JASON MICHEAL</t>
  </si>
  <si>
    <t>WEEMS</t>
  </si>
  <si>
    <t>18491 THOREN DR</t>
  </si>
  <si>
    <t>SOLWAY</t>
  </si>
  <si>
    <t>56678-4521</t>
  </si>
  <si>
    <t>ALLISONCARD1@GMAIL.COM</t>
  </si>
  <si>
    <t>218-556-5513</t>
  </si>
  <si>
    <t>54DC4W1D4RS201497</t>
  </si>
  <si>
    <t>NORTHEAST FENCING, LLC</t>
  </si>
  <si>
    <t>23 CANDLEWOOD CT</t>
  </si>
  <si>
    <t>07067-1503</t>
  </si>
  <si>
    <t>732-710-6813</t>
  </si>
  <si>
    <t>1FTER1FH5PLE25852</t>
  </si>
  <si>
    <t>54DC4W1D7PS209655</t>
  </si>
  <si>
    <t>2023-06-15</t>
  </si>
  <si>
    <t>1FDRF3FT1NEE52019</t>
  </si>
  <si>
    <t>H.A. CRETA INC</t>
  </si>
  <si>
    <t>2210 E VENANGO ST</t>
  </si>
  <si>
    <t>19134-2741</t>
  </si>
  <si>
    <t>MICHAELCRETA@MSN.COM</t>
  </si>
  <si>
    <t>856-899-9004</t>
  </si>
  <si>
    <t>1FT8W3BA5PEC28064</t>
  </si>
  <si>
    <t>DEWCON INC</t>
  </si>
  <si>
    <t>520 A COUNTY ROUTE 513</t>
  </si>
  <si>
    <t>908-296-0388</t>
  </si>
  <si>
    <t>2023-06-16</t>
  </si>
  <si>
    <t>1FMJK2A89PEA24644</t>
  </si>
  <si>
    <t>FRANK A KNIESE &amp; SON PLUMBING</t>
  </si>
  <si>
    <t>3633 OLD EASTON RD</t>
  </si>
  <si>
    <t>18902-1136</t>
  </si>
  <si>
    <t>KNIESESPLUMBING@GMAIL.COM</t>
  </si>
  <si>
    <t>215-348-3113</t>
  </si>
  <si>
    <t>1FTMF1CB4PKE45181</t>
  </si>
  <si>
    <t>BILL GILLESPIE ELECTRIC</t>
  </si>
  <si>
    <t>1657 STATE ST</t>
  </si>
  <si>
    <t>E GREENVILLE</t>
  </si>
  <si>
    <t>18041-2220</t>
  </si>
  <si>
    <t>JASONCHARNICK@GMAIL.COM</t>
  </si>
  <si>
    <t>267-566-2462</t>
  </si>
  <si>
    <t>1FT8W2BN9PEC95893</t>
  </si>
  <si>
    <t>BRUDER ELECTRIC INC</t>
  </si>
  <si>
    <t>3965 REGINA PL</t>
  </si>
  <si>
    <t>RICK@BRUDERELECTRIC.COM</t>
  </si>
  <si>
    <t>215-651-2379</t>
  </si>
  <si>
    <t>1FMCU9FNXPUA14754</t>
  </si>
  <si>
    <t>3FTTW8F97PRA42269</t>
  </si>
  <si>
    <t>2023-06-17</t>
  </si>
  <si>
    <t>1FT7W2B62NEG21129</t>
  </si>
  <si>
    <t>ANDERSON,CARL</t>
  </si>
  <si>
    <t>116 BRIGHTEN CT</t>
  </si>
  <si>
    <t>CARLNTERRY@VERIZON.NET</t>
  </si>
  <si>
    <t>215-453-1274</t>
  </si>
  <si>
    <t>215-794-2400</t>
  </si>
  <si>
    <t>215-460-2741</t>
  </si>
  <si>
    <t>3FMCR9B64PRD50035</t>
  </si>
  <si>
    <t>BRENNEMAN,CODY SCOTT</t>
  </si>
  <si>
    <t>BRENNEMAN</t>
  </si>
  <si>
    <t>714 FERNWOOD ST</t>
  </si>
  <si>
    <t>18049-3119</t>
  </si>
  <si>
    <t>CBRENNEMAN18@GMAIL.COM</t>
  </si>
  <si>
    <t>610-730-6018</t>
  </si>
  <si>
    <t>1FMEE5DH9PLA81623</t>
  </si>
  <si>
    <t>ANASTASIO,SAMANTHA</t>
  </si>
  <si>
    <t>ANASTASIO</t>
  </si>
  <si>
    <t>128 GOLDFINCH DR</t>
  </si>
  <si>
    <t>07840-3013</t>
  </si>
  <si>
    <t>HUEBSCHERSE@GMAIL.COM</t>
  </si>
  <si>
    <t>908-752-3141</t>
  </si>
  <si>
    <t>1FMCU0E19PUA28428</t>
  </si>
  <si>
    <t>CAPPER,JOSHUA MATTHEW</t>
  </si>
  <si>
    <t>CAPPER</t>
  </si>
  <si>
    <t>223 LANCASTER CT</t>
  </si>
  <si>
    <t>18951-1349</t>
  </si>
  <si>
    <t>SIGNISTAR@LIVE.COM</t>
  </si>
  <si>
    <t>267-424-3932</t>
  </si>
  <si>
    <t>1FMSK8JH1PGA15142</t>
  </si>
  <si>
    <t>GALLAGHER,JACQUELINE K</t>
  </si>
  <si>
    <t>9229 LARAMIE RD</t>
  </si>
  <si>
    <t>19115-3416</t>
  </si>
  <si>
    <t>JACQUELINEKGALLAGHER@GMAIL.COM</t>
  </si>
  <si>
    <t>215-806-8078</t>
  </si>
  <si>
    <t>2023-06-19</t>
  </si>
  <si>
    <t>1FMCU9FN6PUA14511</t>
  </si>
  <si>
    <t>1FMDE5DH4PLB43442</t>
  </si>
  <si>
    <t>18914-1336</t>
  </si>
  <si>
    <t>1FT7W2BA0PEC84161</t>
  </si>
  <si>
    <t>1200 SOUTH CEDAR CREST BLVD</t>
  </si>
  <si>
    <t>18105-1110</t>
  </si>
  <si>
    <t>1FTFW1E89PKD61089</t>
  </si>
  <si>
    <t>PO BOX 950</t>
  </si>
  <si>
    <t>1FMCU9FNXPUA14589</t>
  </si>
  <si>
    <t>1FMCU9FN4PUA14751</t>
  </si>
  <si>
    <t>1FMCU9FN2PUA15171</t>
  </si>
  <si>
    <t>2023-06-20</t>
  </si>
  <si>
    <t>1FTBW1YK2PKA43269</t>
  </si>
  <si>
    <t>UPPER MORELAND HATBORO JOINT SEWER AUTHO</t>
  </si>
  <si>
    <t>2875 TERWOOD RD</t>
  </si>
  <si>
    <t>19090-1434</t>
  </si>
  <si>
    <t>1FTER1FH5PLE25687</t>
  </si>
  <si>
    <t>1FTER1FH7PLE26095</t>
  </si>
  <si>
    <t>1FTER1FHXPLE25376</t>
  </si>
  <si>
    <t>1FTFW1RG5PFA60295</t>
  </si>
  <si>
    <t>CAMMAROTA,STEPHEN</t>
  </si>
  <si>
    <t>CAMMAROTA</t>
  </si>
  <si>
    <t>115 BROCHANT CIR</t>
  </si>
  <si>
    <t>19422-1436</t>
  </si>
  <si>
    <t>SRCAMM@GMAIL.COM</t>
  </si>
  <si>
    <t>610-613-8967</t>
  </si>
  <si>
    <t>1FDUF5HT5NDA26147</t>
  </si>
  <si>
    <t>LEESPORT BOROUGH</t>
  </si>
  <si>
    <t>27 CANAL ST</t>
  </si>
  <si>
    <t>LEESPORT</t>
  </si>
  <si>
    <t>19533-8824</t>
  </si>
  <si>
    <t>1FTER1FH1PLE25430</t>
  </si>
  <si>
    <t>2023-06-21</t>
  </si>
  <si>
    <t>1FM5K8AB8PGA81616</t>
  </si>
  <si>
    <t>WEST EASTON BOROUGH</t>
  </si>
  <si>
    <t>237 7TH ST</t>
  </si>
  <si>
    <t>18042-6172</t>
  </si>
  <si>
    <t>610-252-6651</t>
  </si>
  <si>
    <t>1FMSK8DH9PGB06137</t>
  </si>
  <si>
    <t>BOWMAN,LORI ELLEN</t>
  </si>
  <si>
    <t>805 LONG MEADOW DR</t>
  </si>
  <si>
    <t>18914-2045</t>
  </si>
  <si>
    <t>VILLAGRACE@VERIZON.NET</t>
  </si>
  <si>
    <t>215-669-5674</t>
  </si>
  <si>
    <t>1FDUF4HN6PED19242</t>
  </si>
  <si>
    <t>HARLEYSVILLE COMMUNITY FIRE COMPANY</t>
  </si>
  <si>
    <t>274 KULP RD</t>
  </si>
  <si>
    <t>19438-1822</t>
  </si>
  <si>
    <t>215-256-9657</t>
  </si>
  <si>
    <t>3FMCR9D91PRD15654</t>
  </si>
  <si>
    <t>SCHMAUDER,MICHAEL BRIAN</t>
  </si>
  <si>
    <t>SCHMAUDER</t>
  </si>
  <si>
    <t>1890 FOX LAIR DR</t>
  </si>
  <si>
    <t>MICHAEL@CRSTRUNK.COM</t>
  </si>
  <si>
    <t>215-538-7591</t>
  </si>
  <si>
    <t>215-536-6550</t>
  </si>
  <si>
    <t>267-228-5198</t>
  </si>
  <si>
    <t>1FMCU0E10PUA25109</t>
  </si>
  <si>
    <t>FEATHERS,LESLIE J</t>
  </si>
  <si>
    <t>FEATHERS</t>
  </si>
  <si>
    <t>749 ALLENTOWN RD</t>
  </si>
  <si>
    <t>19446-5201</t>
  </si>
  <si>
    <t>AMBREW3MA@GMAIL.COM</t>
  </si>
  <si>
    <t>215-699-9032</t>
  </si>
  <si>
    <t>3FMCR9C65PRD60684</t>
  </si>
  <si>
    <t>SHULL,CHARLES</t>
  </si>
  <si>
    <t>SHULL</t>
  </si>
  <si>
    <t>25 PASTURE LN</t>
  </si>
  <si>
    <t>18914-2230</t>
  </si>
  <si>
    <t>JCAS240VOLT@AOL.COM</t>
  </si>
  <si>
    <t>215-804-5556</t>
  </si>
  <si>
    <t>1F65F5KN3N0A02894</t>
  </si>
  <si>
    <t>COMMERCIAL CHASSIS</t>
  </si>
  <si>
    <t>GREEN COTTAGE LLC</t>
  </si>
  <si>
    <t>116 HUDSON DR</t>
  </si>
  <si>
    <t>19460-5642</t>
  </si>
  <si>
    <t>JUSUYAJOO@GMAIL.COM</t>
  </si>
  <si>
    <t>215-609-9971</t>
  </si>
  <si>
    <t>1FD7X3B67NEG37048</t>
  </si>
  <si>
    <t>1FBVU4XG9PKB16112</t>
  </si>
  <si>
    <t>KRISTAL LIMOUSINE</t>
  </si>
  <si>
    <t>12315 E 86TH ST N STE 103</t>
  </si>
  <si>
    <t>OWASSO</t>
  </si>
  <si>
    <t>74055-2697</t>
  </si>
  <si>
    <t>2023-06-22</t>
  </si>
  <si>
    <t>1FD7X3B6XNEG06716</t>
  </si>
  <si>
    <t>NM0LS7S22P1548355</t>
  </si>
  <si>
    <t>1FDNF7DE8PDF12428</t>
  </si>
  <si>
    <t>JS WRIGHT LLC</t>
  </si>
  <si>
    <t>8 BEAVER ST</t>
  </si>
  <si>
    <t>CARBONDALE</t>
  </si>
  <si>
    <t>18407</t>
  </si>
  <si>
    <t>JAMES@JSWRIGHTLLC.COM</t>
  </si>
  <si>
    <t>215-723-3001</t>
  </si>
  <si>
    <t>570-831-5710</t>
  </si>
  <si>
    <t>NM0LS7S27P1548352</t>
  </si>
  <si>
    <t>1FM5K8AB2PGA81157</t>
  </si>
  <si>
    <t>NM0LS7S20P1548354</t>
  </si>
  <si>
    <t>NM0LS7S22P1548484</t>
  </si>
  <si>
    <t>2023-06-23</t>
  </si>
  <si>
    <t>1FDUF5HN8PEC39737</t>
  </si>
  <si>
    <t>NM0LS7S25P1548351</t>
  </si>
  <si>
    <t>1FT8X3BN2PEC95897</t>
  </si>
  <si>
    <t>1FMEE5DH1PLB24240</t>
  </si>
  <si>
    <t>SCHANINGER,WILLIAM S</t>
  </si>
  <si>
    <t>SCHANINGER</t>
  </si>
  <si>
    <t>1550 SURREY RD</t>
  </si>
  <si>
    <t>18015-5148</t>
  </si>
  <si>
    <t>BILL.SCHANINGER@GMAIL.COM</t>
  </si>
  <si>
    <t>973-960-3842</t>
  </si>
  <si>
    <t>NM0LS7S23P1548350</t>
  </si>
  <si>
    <t>2023-06-24</t>
  </si>
  <si>
    <t>1FMSK8DH6PGB36261</t>
  </si>
  <si>
    <t>REITER,CORNELIA HILDEGARD</t>
  </si>
  <si>
    <t>CORNELIA</t>
  </si>
  <si>
    <t>REITER</t>
  </si>
  <si>
    <t>1011 CAROUSEL DR</t>
  </si>
  <si>
    <t>18974-1831</t>
  </si>
  <si>
    <t>JCREITER4@GMAIL.COM</t>
  </si>
  <si>
    <t>215-859-9058</t>
  </si>
  <si>
    <t>215-766-8844</t>
  </si>
  <si>
    <t>1FTVW1EV1PWG17932</t>
  </si>
  <si>
    <t>FRANKLIN ,DAVID W</t>
  </si>
  <si>
    <t>18902-1805</t>
  </si>
  <si>
    <t>W.DAVID.FRANKLIN@GMAIL.COM</t>
  </si>
  <si>
    <t>609-647-9540</t>
  </si>
  <si>
    <t>609-298-0025</t>
  </si>
  <si>
    <t>2023-06-26</t>
  </si>
  <si>
    <t>1FBVU4XG1PKA45455</t>
  </si>
  <si>
    <t>1FD0X4HT3PEC84167</t>
  </si>
  <si>
    <t>PIERSON LANDSCAPING &amp; DESIGN, LLC.</t>
  </si>
  <si>
    <t>343S US HIGHWAY 206</t>
  </si>
  <si>
    <t>BRANCHVILLE</t>
  </si>
  <si>
    <t>07826-4229</t>
  </si>
  <si>
    <t>973-948-7295</t>
  </si>
  <si>
    <t>1FTFW1E8XPKD61943</t>
  </si>
  <si>
    <t>985 JOLLY ROAD PO BOX 950</t>
  </si>
  <si>
    <t>2023-06-27</t>
  </si>
  <si>
    <t>1FA6P8CF7P5306541</t>
  </si>
  <si>
    <t>LIZARZABURU-AZABA,BRIAN E</t>
  </si>
  <si>
    <t>LIZARZABURU-AZABA</t>
  </si>
  <si>
    <t>864 SOUTH BLVD</t>
  </si>
  <si>
    <t>BRIANLIZARZABURU@GMAIL.COM</t>
  </si>
  <si>
    <t>908-878-7698</t>
  </si>
  <si>
    <t>908-763-9756</t>
  </si>
  <si>
    <t>3FMCR9C63PRD62787</t>
  </si>
  <si>
    <t>DOHERTY,TIMOTHY</t>
  </si>
  <si>
    <t>234 CHAPEL DR</t>
  </si>
  <si>
    <t>TIM@DOHERTYENTERPRISES.COM</t>
  </si>
  <si>
    <t>267-784-5413</t>
  </si>
  <si>
    <t>1FTER1FH7PLE25450</t>
  </si>
  <si>
    <t>GENTILE,JOSEPH VINCENT</t>
  </si>
  <si>
    <t>GENTILE</t>
  </si>
  <si>
    <t>3039 FRETZ VALLEY RD</t>
  </si>
  <si>
    <t>18944-4036</t>
  </si>
  <si>
    <t>JOSEPHVGENTILE@GMAIL.COM</t>
  </si>
  <si>
    <t>267-461-9401</t>
  </si>
  <si>
    <t>2023-06-28</t>
  </si>
  <si>
    <t>3FMTK4SE4PMA46893</t>
  </si>
  <si>
    <t>BRAND JR,ROBERT J</t>
  </si>
  <si>
    <t>BRAND</t>
  </si>
  <si>
    <t>3826 PARKSIDE DR</t>
  </si>
  <si>
    <t>18925-1422</t>
  </si>
  <si>
    <t>ROB.BRAND@ICLOUD.COM</t>
  </si>
  <si>
    <t>267-394-5388</t>
  </si>
  <si>
    <t>267-230-1351</t>
  </si>
  <si>
    <t>1FDUF5HT6PEC53554</t>
  </si>
  <si>
    <t>CAMPBELL REFRIGERATION &amp; ELECTRICAL LLC</t>
  </si>
  <si>
    <t>406 RIVER RD</t>
  </si>
  <si>
    <t>18947-1620</t>
  </si>
  <si>
    <t>CAMPBELLELECTRIC@EPICS.NET</t>
  </si>
  <si>
    <t>610-972-6540</t>
  </si>
  <si>
    <t>1FDUF5HT7NDA26148</t>
  </si>
  <si>
    <t>LEE SANTOS LANDSCAPING LLC</t>
  </si>
  <si>
    <t>1763 LAKEWOOD RD</t>
  </si>
  <si>
    <t>08755</t>
  </si>
  <si>
    <t>LEESANTOS@LSWATERFALLS.COM</t>
  </si>
  <si>
    <t>732-558-1326</t>
  </si>
  <si>
    <t>1FDBF6ZG2PKA75223</t>
  </si>
  <si>
    <t>1FTBR1Y88PKA20574</t>
  </si>
  <si>
    <t>MAGIC MAINTENANCE INC</t>
  </si>
  <si>
    <t>2300 DAVID DR STE 2</t>
  </si>
  <si>
    <t>215-788-6737</t>
  </si>
  <si>
    <t>1FDBF6ZG9PKA75753</t>
  </si>
  <si>
    <t>2023-06-29</t>
  </si>
  <si>
    <t>1FDBF6ZGXPKA75695</t>
  </si>
  <si>
    <t>1FDBW5PG4PKA40292</t>
  </si>
  <si>
    <t>TOTAL COMFORT SOLUTIONS, INC.</t>
  </si>
  <si>
    <t>7 BRITAIN DR</t>
  </si>
  <si>
    <t>18901-5186</t>
  </si>
  <si>
    <t>215-249-1392</t>
  </si>
  <si>
    <t>3FMCR9D98PRD73809</t>
  </si>
  <si>
    <t>SHARMA,JAGDISH</t>
  </si>
  <si>
    <t>JAGDISH</t>
  </si>
  <si>
    <t>SHARMA</t>
  </si>
  <si>
    <t>913 NOAHS CIR</t>
  </si>
  <si>
    <t>18976-1437</t>
  </si>
  <si>
    <t>JAGDISHCHAN@YAHOO.COM</t>
  </si>
  <si>
    <t>215-778-8514</t>
  </si>
  <si>
    <t>1FTEX1EP1PKD93745</t>
  </si>
  <si>
    <t>HASSETT ENTERPRISES, INC.</t>
  </si>
  <si>
    <t>3300 TREWIGTOWN ROAD</t>
  </si>
  <si>
    <t>COLMAR</t>
  </si>
  <si>
    <t>18915</t>
  </si>
  <si>
    <t>STEVE@HASSETTENTERPRISES.COM</t>
  </si>
  <si>
    <t>215-716-3252</t>
  </si>
  <si>
    <t>215-716-3546</t>
  </si>
  <si>
    <t>215-651-2533</t>
  </si>
  <si>
    <t>1FTER1FH7PLE27330</t>
  </si>
  <si>
    <t>LOBB,LORI ANN</t>
  </si>
  <si>
    <t>LOBB</t>
  </si>
  <si>
    <t>3431 EISENHOWER AVE</t>
  </si>
  <si>
    <t>19605-1546</t>
  </si>
  <si>
    <t>610-203-2326</t>
  </si>
  <si>
    <t>1FDRF3H6XNEG18013</t>
  </si>
  <si>
    <t>ROTO-ROOTER SERVICES COMPANY</t>
  </si>
  <si>
    <t>175 EAST NINTH AVE UNIT C</t>
  </si>
  <si>
    <t>08078</t>
  </si>
  <si>
    <t>JOHN.NEMETH@RRSC.COM</t>
  </si>
  <si>
    <t>856-861-3667</t>
  </si>
  <si>
    <t>1FT8W3BT5PED30160</t>
  </si>
  <si>
    <t>GEORGE ALLEN PORTABLE TOILETS INC</t>
  </si>
  <si>
    <t>4375 COUNTY LINE RD</t>
  </si>
  <si>
    <t>18914-1825</t>
  </si>
  <si>
    <t>brendan@georgealleninc.com</t>
  </si>
  <si>
    <t>215-997-3299</t>
  </si>
  <si>
    <t>NM0LS6S22P1547345</t>
  </si>
  <si>
    <t>MARS INVESTMENT PROPERTIES LLC</t>
  </si>
  <si>
    <t>22 N MAIN ST</t>
  </si>
  <si>
    <t>18901-4341</t>
  </si>
  <si>
    <t>UABRAMS@GMAIL.COM</t>
  </si>
  <si>
    <t>609-577-8939</t>
  </si>
  <si>
    <t>2023-06-30</t>
  </si>
  <si>
    <t>1FTBR3XG3PKA99897</t>
  </si>
  <si>
    <t>CLIPNER III,ROBERT</t>
  </si>
  <si>
    <t>CLIPNER</t>
  </si>
  <si>
    <t>5 HILL RD</t>
  </si>
  <si>
    <t>18974-1405</t>
  </si>
  <si>
    <t>RCLIPNER@HOTMAIL.COM</t>
  </si>
  <si>
    <t>215-796-2233</t>
  </si>
  <si>
    <t>2023-07-01</t>
  </si>
  <si>
    <t>1FTEW1E88PFB27806</t>
  </si>
  <si>
    <t>SIMEK,ERIN ANN</t>
  </si>
  <si>
    <t>SIMEK</t>
  </si>
  <si>
    <t>1522 KINGSLEY DR</t>
  </si>
  <si>
    <t>18974-3755</t>
  </si>
  <si>
    <t>215-778-2305</t>
  </si>
  <si>
    <t>3FMTK2SU7PMA32238</t>
  </si>
  <si>
    <t>KHABENSKY,PAVEL</t>
  </si>
  <si>
    <t>PAVEL</t>
  </si>
  <si>
    <t>KHABENSKY</t>
  </si>
  <si>
    <t>264 JANE CHAPMAN DR E</t>
  </si>
  <si>
    <t>18940-3122</t>
  </si>
  <si>
    <t>PASHKUS@HOTMAIL.COM</t>
  </si>
  <si>
    <t>215-833-9712</t>
  </si>
  <si>
    <t>1FMSK8DH6PGB08069</t>
  </si>
  <si>
    <t>VUONO JR,LOUIS</t>
  </si>
  <si>
    <t>VUONO</t>
  </si>
  <si>
    <t>4811 WOODSPRING DR</t>
  </si>
  <si>
    <t>LVUONO15@GMAIL.COM</t>
  </si>
  <si>
    <t>215-766-7098</t>
  </si>
  <si>
    <t>408-433-8000</t>
  </si>
  <si>
    <t>908-399-0310</t>
  </si>
  <si>
    <t>2023-07-03</t>
  </si>
  <si>
    <t>1FTEW1EP3PFB90433</t>
  </si>
  <si>
    <t>SCHNEIDER,ERIC RICHARD</t>
  </si>
  <si>
    <t>336 SUMMER AVE</t>
  </si>
  <si>
    <t>ERICS17@COMCAST.NET</t>
  </si>
  <si>
    <t>267-884-6420</t>
  </si>
  <si>
    <t>215-799-2000</t>
  </si>
  <si>
    <t>2023-07-05</t>
  </si>
  <si>
    <t>1FMSK8DH3PGB08658</t>
  </si>
  <si>
    <t>1FMCU9G67NUB96238</t>
  </si>
  <si>
    <t>BREEZE,NICOLE M</t>
  </si>
  <si>
    <t>BREEZE</t>
  </si>
  <si>
    <t>220 SANDY KNOLL DR</t>
  </si>
  <si>
    <t>NMBREEZE@COMCAST.NET</t>
  </si>
  <si>
    <t>215-348-1014</t>
  </si>
  <si>
    <t>215-348-4190</t>
  </si>
  <si>
    <t>215-534-0403</t>
  </si>
  <si>
    <t>1FMSK8DH2PGB30540</t>
  </si>
  <si>
    <t>2023-07-06</t>
  </si>
  <si>
    <t>1FTFW1E85PKE47077</t>
  </si>
  <si>
    <t>HECKENSWILER,ZACHARY</t>
  </si>
  <si>
    <t>HECKENSWILER</t>
  </si>
  <si>
    <t>1446 BIRCH LN</t>
  </si>
  <si>
    <t>ZHECKENSWILER@ROCKETMAIL.COM</t>
  </si>
  <si>
    <t>610-731-5533</t>
  </si>
  <si>
    <t>1FT6W1EV8PWG18466</t>
  </si>
  <si>
    <t>LEWIS,ALFRED E</t>
  </si>
  <si>
    <t>2260 MOSS AVE</t>
  </si>
  <si>
    <t>18976-2308</t>
  </si>
  <si>
    <t>ALLEWIS10@VERIZON.NET</t>
  </si>
  <si>
    <t>215-478-1328</t>
  </si>
  <si>
    <t>2023-07-07</t>
  </si>
  <si>
    <t>1FTVW1EV0PWG17811</t>
  </si>
  <si>
    <t>PHILLY AFFORDABLE RENTALS LLC</t>
  </si>
  <si>
    <t>34 SANDRINGHAM RD</t>
  </si>
  <si>
    <t>19004</t>
  </si>
  <si>
    <t>PHILLYAFFORDABLERENTALS@GMAIL.COM</t>
  </si>
  <si>
    <t>215-667-3091</t>
  </si>
  <si>
    <t>1FMSK8DH7PGB24426</t>
  </si>
  <si>
    <t>FELDMAN,RICHARD D</t>
  </si>
  <si>
    <t>708 PRESTON LN</t>
  </si>
  <si>
    <t>19040-2322</t>
  </si>
  <si>
    <t>justcleanin@aol.com</t>
  </si>
  <si>
    <t>267-307-8753</t>
  </si>
  <si>
    <t>1FTER4FH6PLE33024</t>
  </si>
  <si>
    <t>STREAHLE,MICHELLE L</t>
  </si>
  <si>
    <t>STREAHLE</t>
  </si>
  <si>
    <t>33 SAUERMAN RD</t>
  </si>
  <si>
    <t>STREAHLEMICHELLE@GMAIL.COM</t>
  </si>
  <si>
    <t>267-337-0686</t>
  </si>
  <si>
    <t>2023-07-08</t>
  </si>
  <si>
    <t>1FTEW1EP7KFB32401</t>
  </si>
  <si>
    <t>GOWEN,TEREZA CRISTINA</t>
  </si>
  <si>
    <t>TEREZA</t>
  </si>
  <si>
    <t>GOWEN</t>
  </si>
  <si>
    <t>33 ELM ST</t>
  </si>
  <si>
    <t>18951-1303</t>
  </si>
  <si>
    <t>TEREZA.GOWEN@GMAIL.COM</t>
  </si>
  <si>
    <t>267-980-6107</t>
  </si>
  <si>
    <t>215-499-5646</t>
  </si>
  <si>
    <t>1FTER4FH9PLE26049</t>
  </si>
  <si>
    <t>WILLOW TREE SERVICE INC</t>
  </si>
  <si>
    <t>411 S WARMINSTER RD</t>
  </si>
  <si>
    <t>19040-3542</t>
  </si>
  <si>
    <t>WILLOWTREESERVICE@GMAIL.COM</t>
  </si>
  <si>
    <t>267-893-8194</t>
  </si>
  <si>
    <t>215-956-9990</t>
  </si>
  <si>
    <t>3FMCR9D93PRD25781</t>
  </si>
  <si>
    <t>BURKE JR,DAVID JOSEPH</t>
  </si>
  <si>
    <t>2365 GREENSWARD S</t>
  </si>
  <si>
    <t>18976-2004</t>
  </si>
  <si>
    <t>BURKEBANJO@GMAIL.COM</t>
  </si>
  <si>
    <t>267-885-4395</t>
  </si>
  <si>
    <t>1FD0W4HT8PEC92705</t>
  </si>
  <si>
    <t>NORTHEAST GENERATORS LLC</t>
  </si>
  <si>
    <t>373 STOUT AVE</t>
  </si>
  <si>
    <t>07076-1237</t>
  </si>
  <si>
    <t>AVALLE0727@GMAIL.COM</t>
  </si>
  <si>
    <t>908-477-6156</t>
  </si>
  <si>
    <t>3FMTK3SS3PMA17398</t>
  </si>
  <si>
    <t>GORDON,DAVID ALLEN</t>
  </si>
  <si>
    <t>5857 HICKORY HOLLOW LN</t>
  </si>
  <si>
    <t>DAVGORDON@COMCAST.NET</t>
  </si>
  <si>
    <t>215-262-8635</t>
  </si>
  <si>
    <t>609-818-4882</t>
  </si>
  <si>
    <t>2023-07-10</t>
  </si>
  <si>
    <t>1FDUF5GT8PDA04311</t>
  </si>
  <si>
    <t>MENDEZ VALENTIN,MARIA J</t>
  </si>
  <si>
    <t>MENDEZ VALENTIN</t>
  </si>
  <si>
    <t>957 HORSHAM RD</t>
  </si>
  <si>
    <t>JANETMENDEZ31@GMAIL.COM</t>
  </si>
  <si>
    <t>267-808-6671</t>
  </si>
  <si>
    <t>1FTFW1ED5PFB28431</t>
  </si>
  <si>
    <t>YOUNG,ADAM LLOYD</t>
  </si>
  <si>
    <t>6068 HIDDEN VALLEY DR</t>
  </si>
  <si>
    <t>PRISAGE@GMAIL.COM</t>
  </si>
  <si>
    <t>267-885-9948</t>
  </si>
  <si>
    <t>2023-07-11</t>
  </si>
  <si>
    <t>1FMDE5DH8PLB60583</t>
  </si>
  <si>
    <t>BREXLER,JAMES L</t>
  </si>
  <si>
    <t>BREXLER</t>
  </si>
  <si>
    <t>13 WINDEY WAY LN</t>
  </si>
  <si>
    <t>JAMESBREXLER@HOTMAIL.COM</t>
  </si>
  <si>
    <t>215-470-4530</t>
  </si>
  <si>
    <t>3FMTK2SU0PMA50984</t>
  </si>
  <si>
    <t>SARWAR,MASUDUL HASAN</t>
  </si>
  <si>
    <t>MASUDUL</t>
  </si>
  <si>
    <t>SARWAR</t>
  </si>
  <si>
    <t>3208 BERKLEY AVE</t>
  </si>
  <si>
    <t>19026-2003</t>
  </si>
  <si>
    <t>ARIENDANOKOSTORY@GMAIL.COM</t>
  </si>
  <si>
    <t>347-744-5332</t>
  </si>
  <si>
    <t>2023-07-12</t>
  </si>
  <si>
    <t>3FMTK4SX9PMA28942</t>
  </si>
  <si>
    <t>RILEY,SHAWN CHRISTOPHER</t>
  </si>
  <si>
    <t>RILEY</t>
  </si>
  <si>
    <t>408 DARRAH DR</t>
  </si>
  <si>
    <t>SHAWN_RILEYUSA@YAHOO.COM</t>
  </si>
  <si>
    <t>267-882-5910</t>
  </si>
  <si>
    <t>267-362-5106</t>
  </si>
  <si>
    <t>1FTEX1CP9PKE41110</t>
  </si>
  <si>
    <t>4140 SKYRON DRIVE</t>
  </si>
  <si>
    <t>1FT8X3B65NEG17616</t>
  </si>
  <si>
    <t>CHRIST'S HOME INC</t>
  </si>
  <si>
    <t>800 YORK RD</t>
  </si>
  <si>
    <t>18974-2073</t>
  </si>
  <si>
    <t>215-956-2260</t>
  </si>
  <si>
    <t>215-956-1887</t>
  </si>
  <si>
    <t>1FMJK1JT6NEA41994</t>
  </si>
  <si>
    <t>GROSS,BRENDAN JOHN</t>
  </si>
  <si>
    <t>14 FIDDLERS WAY</t>
  </si>
  <si>
    <t>07848</t>
  </si>
  <si>
    <t>BRENDAN1101@HOTMAIL.COM</t>
  </si>
  <si>
    <t>908-797-4387</t>
  </si>
  <si>
    <t>973-729-9169</t>
  </si>
  <si>
    <t>2023-07-13</t>
  </si>
  <si>
    <t>1FM5K8GC1PGA25095</t>
  </si>
  <si>
    <t>UNDERKOFLER,NICOLE N</t>
  </si>
  <si>
    <t>UNDERKOFLER</t>
  </si>
  <si>
    <t>205 NICKLAUS DR</t>
  </si>
  <si>
    <t>18901-5918</t>
  </si>
  <si>
    <t>TBONE6072@GMAIL.COM</t>
  </si>
  <si>
    <t>267-516-8480</t>
  </si>
  <si>
    <t>215-481-5800</t>
  </si>
  <si>
    <t>1FM5K8GC3PGA25986</t>
  </si>
  <si>
    <t>UNDERKOFLER,RICHARD S</t>
  </si>
  <si>
    <t>215-345-9460</t>
  </si>
  <si>
    <t>1FMCU9G67NUC00613</t>
  </si>
  <si>
    <t>BROWN,SUZANNE</t>
  </si>
  <si>
    <t>1207 SWAMPT RD APT 3</t>
  </si>
  <si>
    <t>SUEBEE129@GMAIL.COM</t>
  </si>
  <si>
    <t>267-221-9114</t>
  </si>
  <si>
    <t>215-918-3900</t>
  </si>
  <si>
    <t>2023-07-14</t>
  </si>
  <si>
    <t>1FMSK8DH3PGB30319</t>
  </si>
  <si>
    <t>DOUGHERTY,TIMOTHY THOMAS</t>
  </si>
  <si>
    <t>26 NEW OAK RD</t>
  </si>
  <si>
    <t>MICKLETON</t>
  </si>
  <si>
    <t>08056</t>
  </si>
  <si>
    <t>TIMTDOC@GMAIL.COM</t>
  </si>
  <si>
    <t>856-371-7848</t>
  </si>
  <si>
    <t>1FT6W1EV4PWG21655</t>
  </si>
  <si>
    <t>1FT8W3BT7PEC95895</t>
  </si>
  <si>
    <t>CAMP,DREW C</t>
  </si>
  <si>
    <t>CAMP</t>
  </si>
  <si>
    <t>1103 FURMAN DR</t>
  </si>
  <si>
    <t>08234-7417</t>
  </si>
  <si>
    <t>DREW.CMP@GMAIL.COM</t>
  </si>
  <si>
    <t>609-892-7191</t>
  </si>
  <si>
    <t>1FD8X3H69NEG18058</t>
  </si>
  <si>
    <t>1FTBR1Y81PKA22344</t>
  </si>
  <si>
    <t>TRUSTEES OF THE UNIV OF PA</t>
  </si>
  <si>
    <t>2929 WALNUT STREET</t>
  </si>
  <si>
    <t>19104</t>
  </si>
  <si>
    <t>215-898-8019</t>
  </si>
  <si>
    <t>1FTBR1C81PKB30244</t>
  </si>
  <si>
    <t>BALLARD,BENJAMYN BRYAN</t>
  </si>
  <si>
    <t>BENJAMYN</t>
  </si>
  <si>
    <t>BALLARD</t>
  </si>
  <si>
    <t>1016 WILLOW ST</t>
  </si>
  <si>
    <t>WITZERWELL@GMAIL.COM</t>
  </si>
  <si>
    <t>267-394-1441</t>
  </si>
  <si>
    <t>1FMEE5DP4PLB60639</t>
  </si>
  <si>
    <t>MCCONNELL,JOHN</t>
  </si>
  <si>
    <t>MCCONNELL</t>
  </si>
  <si>
    <t>206 TRELLIS DR</t>
  </si>
  <si>
    <t>18976-3603</t>
  </si>
  <si>
    <t>JMCKRM1@VERIZON.NET</t>
  </si>
  <si>
    <t>215-460-7135</t>
  </si>
  <si>
    <t>2023-07-15</t>
  </si>
  <si>
    <t>1FMDE5AH4PLB28198</t>
  </si>
  <si>
    <t>MASON,SEAN FREDERICK</t>
  </si>
  <si>
    <t>8200 GLADSTONE RD</t>
  </si>
  <si>
    <t>19038-7612</t>
  </si>
  <si>
    <t>SEANFMASON@GMAIL.COM</t>
  </si>
  <si>
    <t>203-494-1689</t>
  </si>
  <si>
    <t>2023-07-17</t>
  </si>
  <si>
    <t>1FT8W3DM8PEC78089</t>
  </si>
  <si>
    <t>FIGUEROA CONTRACTING LLC</t>
  </si>
  <si>
    <t>54 W HAMLIN AVE</t>
  </si>
  <si>
    <t>18969-2014</t>
  </si>
  <si>
    <t>267-621-7284</t>
  </si>
  <si>
    <t>1FTMF1CB8PKE63599</t>
  </si>
  <si>
    <t>MURPHY,JOHN P</t>
  </si>
  <si>
    <t>4022 MIRIAM DR</t>
  </si>
  <si>
    <t>18902-9179</t>
  </si>
  <si>
    <t>JOHN.MURPHY1109@GMAIL.COM</t>
  </si>
  <si>
    <t>215-766-3834</t>
  </si>
  <si>
    <t>215-861-8604</t>
  </si>
  <si>
    <t>610-864-7795</t>
  </si>
  <si>
    <t>2FMPK4J90NBA88434</t>
  </si>
  <si>
    <t>LEWIS,KYLE</t>
  </si>
  <si>
    <t>3855 BLAIR MILL RD APT 232F</t>
  </si>
  <si>
    <t>19044-2849</t>
  </si>
  <si>
    <t>AZTECWARRIOR714@HOTMAIL.COM</t>
  </si>
  <si>
    <t>215-338-3390</t>
  </si>
  <si>
    <t>267-968-5816</t>
  </si>
  <si>
    <t>2023-07-18</t>
  </si>
  <si>
    <t>1FDRF3HN0NDA20137</t>
  </si>
  <si>
    <t>57 W COURT ST</t>
  </si>
  <si>
    <t>18901-4223</t>
  </si>
  <si>
    <t>DCELL@DOYLESTOWNBOROUGH.NET</t>
  </si>
  <si>
    <t>1FT7W2BA2PEC84162</t>
  </si>
  <si>
    <t>ALL OVER CLEANING SERVICES LLC</t>
  </si>
  <si>
    <t>1411 W ORVILLA RD</t>
  </si>
  <si>
    <t>MDILCIA215@GMAIL.COM</t>
  </si>
  <si>
    <t>267-310-7655</t>
  </si>
  <si>
    <t>1FTER4FH8PLE12210</t>
  </si>
  <si>
    <t>1FM5K8AB0NGB74045</t>
  </si>
  <si>
    <t>STERLING VOLUNTEER FIRE COMPANY, INC</t>
  </si>
  <si>
    <t>PO BOX 651266</t>
  </si>
  <si>
    <t>20165-1266</t>
  </si>
  <si>
    <t>703-430-7010</t>
  </si>
  <si>
    <t>1FA6P8CF3P5306150</t>
  </si>
  <si>
    <t>KASEMAN,BRETT WILLIAM</t>
  </si>
  <si>
    <t>KASEMAN</t>
  </si>
  <si>
    <t>38 S VASSAR DR</t>
  </si>
  <si>
    <t>18951-2213</t>
  </si>
  <si>
    <t>BWKMAN7@VERIZON.NET</t>
  </si>
  <si>
    <t>267-664-5203</t>
  </si>
  <si>
    <t>2023-07-19</t>
  </si>
  <si>
    <t>1FTER1FH5PLE32381</t>
  </si>
  <si>
    <t>MARRIOT TERMITE AND PEST CONTROLL LLC</t>
  </si>
  <si>
    <t>2 S PERKASIE RD</t>
  </si>
  <si>
    <t>18944-2456</t>
  </si>
  <si>
    <t>JMARRIOTTJR@YAHOO.COM</t>
  </si>
  <si>
    <t>609-647-8278</t>
  </si>
  <si>
    <t>609-647-8287</t>
  </si>
  <si>
    <t>2FMPK4G97PBA40620</t>
  </si>
  <si>
    <t>GOSS,JOHN R</t>
  </si>
  <si>
    <t>6560 UPPER YORK RD BOX 9</t>
  </si>
  <si>
    <t>SOLEBURY</t>
  </si>
  <si>
    <t>18963</t>
  </si>
  <si>
    <t>267-718-4770</t>
  </si>
  <si>
    <t>2023-07-20</t>
  </si>
  <si>
    <t>1FDBF6ZG0PKA52832</t>
  </si>
  <si>
    <t>2FMPK4J91PBA07766</t>
  </si>
  <si>
    <t>18966-1098</t>
  </si>
  <si>
    <t>1FDBF6ZG8PKA53162</t>
  </si>
  <si>
    <t>2023-07-21</t>
  </si>
  <si>
    <t>1FTYE2Y8XPKA68752</t>
  </si>
  <si>
    <t>1FTBR1C87PKB48442</t>
  </si>
  <si>
    <t>18944-2862</t>
  </si>
  <si>
    <t>MCRAWFORD.LRM@COMCAST.NET</t>
  </si>
  <si>
    <t>1FMDE5DH7PLB60588</t>
  </si>
  <si>
    <t>PAC,RYAN WYNNE</t>
  </si>
  <si>
    <t>PAC</t>
  </si>
  <si>
    <t>2411 COPPER CREEK RD</t>
  </si>
  <si>
    <t>19425-3890</t>
  </si>
  <si>
    <t>RYANPAC@GMAIL.COM</t>
  </si>
  <si>
    <t>215-595-3552</t>
  </si>
  <si>
    <t>3FMCR9D90PRD90491</t>
  </si>
  <si>
    <t>KRISTMAN,SARA ELIZABETH</t>
  </si>
  <si>
    <t>SARA</t>
  </si>
  <si>
    <t>KRISTMAN</t>
  </si>
  <si>
    <t>32 PROVIDENCE AVE</t>
  </si>
  <si>
    <t>SASHNOFF@GMAIL.COM</t>
  </si>
  <si>
    <t>215-313-1258</t>
  </si>
  <si>
    <t>267-559-7711</t>
  </si>
  <si>
    <t>2023-07-22</t>
  </si>
  <si>
    <t>3FMCR9B66PRD67435</t>
  </si>
  <si>
    <t>GIOVINAZZO,ALEXANDER JAMES</t>
  </si>
  <si>
    <t>GIOVINAZZO</t>
  </si>
  <si>
    <t>40 FONTHILL CT</t>
  </si>
  <si>
    <t>ALEX.GILVINAZZO1@GMAIL.COM</t>
  </si>
  <si>
    <t>267-269-0441</t>
  </si>
  <si>
    <t>267-279-0441</t>
  </si>
  <si>
    <t>1FMDE5DH4PLB60404</t>
  </si>
  <si>
    <t>DENIZE,AMANDA MARIE</t>
  </si>
  <si>
    <t>DENIZE</t>
  </si>
  <si>
    <t>133 WIGTON CIR</t>
  </si>
  <si>
    <t>18944-4134</t>
  </si>
  <si>
    <t>MANDY_96@ICLOUD.COM</t>
  </si>
  <si>
    <t>267-300-1912</t>
  </si>
  <si>
    <t>267-405-2727</t>
  </si>
  <si>
    <t>2023-07-24</t>
  </si>
  <si>
    <t>1FDUF4HTXNDA25845</t>
  </si>
  <si>
    <t>ZELONY WELL DRILLING INC</t>
  </si>
  <si>
    <t>4794 N DUCK LAKE RD</t>
  </si>
  <si>
    <t>HIGHLAND</t>
  </si>
  <si>
    <t>48356-2200</t>
  </si>
  <si>
    <t>ZELONY.WELLDRILLING@GMAIL.COM</t>
  </si>
  <si>
    <t>916-969-8948</t>
  </si>
  <si>
    <t>3FMCR9D94PRD75296</t>
  </si>
  <si>
    <t>MICHAELKERNAGHAN17@GMAIL.COM</t>
  </si>
  <si>
    <t>1FTFW1E56NKE44482</t>
  </si>
  <si>
    <t>PURSELL,THOMAS JOSEPH</t>
  </si>
  <si>
    <t>PURSELL</t>
  </si>
  <si>
    <t>1849 JERICHO DR</t>
  </si>
  <si>
    <t>18976-2820</t>
  </si>
  <si>
    <t>JENPURSELL@COMCAST.NET</t>
  </si>
  <si>
    <t>215-429-2185</t>
  </si>
  <si>
    <t>215-429-1493</t>
  </si>
  <si>
    <t>1FTMF1EB5PKD75297</t>
  </si>
  <si>
    <t>NOEMAIL@LEASEPLAN.COM</t>
  </si>
  <si>
    <t>2023-07-25</t>
  </si>
  <si>
    <t>1FM5K8AB6PGA63101</t>
  </si>
  <si>
    <t>1FD0X5HTXPEC51561</t>
  </si>
  <si>
    <t>3FTTW8E34PRA54845</t>
  </si>
  <si>
    <t>RUMBLE,CHARLES G</t>
  </si>
  <si>
    <t>RUMBLE</t>
  </si>
  <si>
    <t>5437 GEDDES WAY</t>
  </si>
  <si>
    <t>18947-1163</t>
  </si>
  <si>
    <t>215-766-0342</t>
  </si>
  <si>
    <t>215-340-9700</t>
  </si>
  <si>
    <t>1FM5K8AB7PGA63012</t>
  </si>
  <si>
    <t>1FMSK8DH1PGB29721</t>
  </si>
  <si>
    <t>J.G. CROZIER CONTRACTORS, INC.</t>
  </si>
  <si>
    <t>7911 N RADCLIFFE ST UNIT B</t>
  </si>
  <si>
    <t>19007-5910</t>
  </si>
  <si>
    <t>JOE@CROZIERCONTRACTORS.COM</t>
  </si>
  <si>
    <t>267-987-3044</t>
  </si>
  <si>
    <t>215-783-4081</t>
  </si>
  <si>
    <t>1FM5K8AB0PGA62980</t>
  </si>
  <si>
    <t>1FM5K8AB2PGA63015</t>
  </si>
  <si>
    <t>1FTVW1EL6PWG09145</t>
  </si>
  <si>
    <t>VIERICK,RYAN PRUEFER</t>
  </si>
  <si>
    <t>VIERICK</t>
  </si>
  <si>
    <t>2202 CLUB HOUSE CIR</t>
  </si>
  <si>
    <t>PASTRAMIONRY@GMAIL.COM</t>
  </si>
  <si>
    <t>267-261-1624</t>
  </si>
  <si>
    <t>267-261-2930</t>
  </si>
  <si>
    <t>1FMEE5DP2PLB51311</t>
  </si>
  <si>
    <t>SMILEY,DEBORAH WATSON</t>
  </si>
  <si>
    <t>SMILEY</t>
  </si>
  <si>
    <t>104 PONDVIEW DR</t>
  </si>
  <si>
    <t>18977-1500</t>
  </si>
  <si>
    <t>DWATSON4@ITS.JNJ.COM</t>
  </si>
  <si>
    <t>609-468-5741</t>
  </si>
  <si>
    <t>1FMEE5DP5PLB43199</t>
  </si>
  <si>
    <t>HABERMAN,LEONARD P</t>
  </si>
  <si>
    <t>963 S HUNT RD</t>
  </si>
  <si>
    <t>19073-4331</t>
  </si>
  <si>
    <t>LENHABERMAN@ME.COM</t>
  </si>
  <si>
    <t>954-790-1447</t>
  </si>
  <si>
    <t>215-850-9400</t>
  </si>
  <si>
    <t>2023-07-26</t>
  </si>
  <si>
    <t>3FTTW8E35PRA61030</t>
  </si>
  <si>
    <t>1FM5K8D8XHGA40471</t>
  </si>
  <si>
    <t>FALLIS,JEREMY M</t>
  </si>
  <si>
    <t>FALLIS</t>
  </si>
  <si>
    <t>455 LINDEN AVE</t>
  </si>
  <si>
    <t>19038-3618</t>
  </si>
  <si>
    <t>jfallis820@comcast.com</t>
  </si>
  <si>
    <t>215-886-0895</t>
  </si>
  <si>
    <t>267-251-7223</t>
  </si>
  <si>
    <t>1FDUF5HT3NDA26146</t>
  </si>
  <si>
    <t>ANTHONY WINTER SERVICES LLC</t>
  </si>
  <si>
    <t>1401 ROUTE 6</t>
  </si>
  <si>
    <t>GREELEY</t>
  </si>
  <si>
    <t>18425-9638</t>
  </si>
  <si>
    <t>ANTHONYMANNJR@GMAIL.COM</t>
  </si>
  <si>
    <t>973-903-8751</t>
  </si>
  <si>
    <t>2023-07-27</t>
  </si>
  <si>
    <t>3FTTW8F93PRA70313</t>
  </si>
  <si>
    <t>DARCY,MICHAEL JOHN</t>
  </si>
  <si>
    <t>DARCY</t>
  </si>
  <si>
    <t>1575 W STREET RD APT 217</t>
  </si>
  <si>
    <t>18974-3118</t>
  </si>
  <si>
    <t>MDARCY1380@AOL.COM</t>
  </si>
  <si>
    <t>215-778-8935</t>
  </si>
  <si>
    <t>1FTBR1C80PKB48380</t>
  </si>
  <si>
    <t>YORK ROAD AUTO GLASS INC</t>
  </si>
  <si>
    <t>590 PARK AVE</t>
  </si>
  <si>
    <t>YORKROADAUTOGLASS@HOTMAIL.COM</t>
  </si>
  <si>
    <t>215-672-3353</t>
  </si>
  <si>
    <t>2023-07-28</t>
  </si>
  <si>
    <t>1FMDE5BH0PLB60497</t>
  </si>
  <si>
    <t>CORAZZA,JADE ANGELINA</t>
  </si>
  <si>
    <t>JADE</t>
  </si>
  <si>
    <t>CORAZZA</t>
  </si>
  <si>
    <t>156 BICKLEY RD</t>
  </si>
  <si>
    <t>19038-4527</t>
  </si>
  <si>
    <t>JADE.CORAZZA@ICLOUD.COM</t>
  </si>
  <si>
    <t>570-578-3324</t>
  </si>
  <si>
    <t>1FTFW1E84NKF22929</t>
  </si>
  <si>
    <t>BLANCK,MICHAEL B</t>
  </si>
  <si>
    <t>BLANCK</t>
  </si>
  <si>
    <t>437 BROOKSIDE DR</t>
  </si>
  <si>
    <t>18944-2466</t>
  </si>
  <si>
    <t>michael.blanck@gmail.com</t>
  </si>
  <si>
    <t>215-491-1544</t>
  </si>
  <si>
    <t>215-327-6471</t>
  </si>
  <si>
    <t>1FT8W3BTXPEC84163</t>
  </si>
  <si>
    <t>1FDUF5HT1PEC07517</t>
  </si>
  <si>
    <t>WILLIAMS &amp; SONS SERVICES INC</t>
  </si>
  <si>
    <t>411 WILLIAMS RD</t>
  </si>
  <si>
    <t>REYNOLDSVILLE</t>
  </si>
  <si>
    <t>15851-3045</t>
  </si>
  <si>
    <t>JOHNW@WILLIAMSANDSONSSERVICES.COM</t>
  </si>
  <si>
    <t>814-590-0513</t>
  </si>
  <si>
    <t>2023-07-29</t>
  </si>
  <si>
    <t>1FDNF6AN9RDF03349</t>
  </si>
  <si>
    <t>1FTEX1EP3PKD93455</t>
  </si>
  <si>
    <t>VANSELOUS,DEAN JEFFREY</t>
  </si>
  <si>
    <t>VANSELOUS</t>
  </si>
  <si>
    <t>4881 DURHAM RD</t>
  </si>
  <si>
    <t>18930-1630</t>
  </si>
  <si>
    <t>908-442-3546</t>
  </si>
  <si>
    <t>1FTVW1EL8PWG18316</t>
  </si>
  <si>
    <t>SHOAIB,RAQIYA</t>
  </si>
  <si>
    <t>RAQIYA</t>
  </si>
  <si>
    <t>SHOAIB</t>
  </si>
  <si>
    <t>2091 GLASSBORO CROSS KEYS RD</t>
  </si>
  <si>
    <t>WILLIAMSTOWN</t>
  </si>
  <si>
    <t>08094-3328</t>
  </si>
  <si>
    <t>RAQIYA1123@GMAIL.COM</t>
  </si>
  <si>
    <t>516-469-1275</t>
  </si>
  <si>
    <t>2023-07-31</t>
  </si>
  <si>
    <t>1FDXE4FN5RDD15663</t>
  </si>
  <si>
    <t>JACK LEHR ELECTRIC INC</t>
  </si>
  <si>
    <t>2841 W EMAUS AVE</t>
  </si>
  <si>
    <t>CLINTS@JACKLEHR.COM</t>
  </si>
  <si>
    <t>610-797-5347</t>
  </si>
  <si>
    <t>1FMDE5DH4PLB60578</t>
  </si>
  <si>
    <t>HAJINIAN,CHRISTOPHER</t>
  </si>
  <si>
    <t>HAJINIAN</t>
  </si>
  <si>
    <t>2008 DERBYSHIRE RD</t>
  </si>
  <si>
    <t>DIANNEH504@YAHOO.COM</t>
  </si>
  <si>
    <t>267-884-3289</t>
  </si>
  <si>
    <t>1FMSK8DH9PGB31720</t>
  </si>
  <si>
    <t>TOMOLONIS,MICHAEL W</t>
  </si>
  <si>
    <t>TOMOLONIS</t>
  </si>
  <si>
    <t>1299 LISA DR</t>
  </si>
  <si>
    <t>MTOMOLONIS35@GMAIL.COM</t>
  </si>
  <si>
    <t>267-880-8635</t>
  </si>
  <si>
    <t>1FTBW2C81PKA80038</t>
  </si>
  <si>
    <t>3FTTW8E39PRA56591</t>
  </si>
  <si>
    <t>WAID,CHARLES COREY</t>
  </si>
  <si>
    <t>WAID</t>
  </si>
  <si>
    <t>6 BENNIE RD</t>
  </si>
  <si>
    <t>08822-3327</t>
  </si>
  <si>
    <t>EMAILCW1@YAHOO.COM</t>
  </si>
  <si>
    <t>908-797-7456</t>
  </si>
  <si>
    <t>2023-08-01</t>
  </si>
  <si>
    <t>1FMEE5DP5PLB60567</t>
  </si>
  <si>
    <t>BARTON JR,JAMES E</t>
  </si>
  <si>
    <t>19002-3209</t>
  </si>
  <si>
    <t>JEBGOLFER@AOL.COM</t>
  </si>
  <si>
    <t>54DK6S1F2PSA51762</t>
  </si>
  <si>
    <t>HVANHOUTEN@FREDBEANS.COM</t>
  </si>
  <si>
    <t>2023-08-02</t>
  </si>
  <si>
    <t>1FT6W1EV8PWG18855</t>
  </si>
  <si>
    <t>SAW RESTORATIONS LLC</t>
  </si>
  <si>
    <t>1114 VIRGINIA WAY</t>
  </si>
  <si>
    <t>18951-2596</t>
  </si>
  <si>
    <t>STEVEN.IONESCU@GMAIL.COM</t>
  </si>
  <si>
    <t>215-290-9892</t>
  </si>
  <si>
    <t>267-875-3260</t>
  </si>
  <si>
    <t>1FDNF6DC8RDF03689</t>
  </si>
  <si>
    <t>WAGMAN HEAVY CIVIL INC</t>
  </si>
  <si>
    <t>26000 SIMPSON RD</t>
  </si>
  <si>
    <t>NORTH DINWIDDIE</t>
  </si>
  <si>
    <t>23803-8943</t>
  </si>
  <si>
    <t>1FTFW1E8XPKE77465</t>
  </si>
  <si>
    <t>CORCORAN III,JOSEPH PATRICK</t>
  </si>
  <si>
    <t>CORCORAN</t>
  </si>
  <si>
    <t>341 MILITIA HILL RD</t>
  </si>
  <si>
    <t>19034-1807</t>
  </si>
  <si>
    <t>JPC3@NETREACH.NET</t>
  </si>
  <si>
    <t>215-913-6582</t>
  </si>
  <si>
    <t>1FDWE3FN1PDD36061</t>
  </si>
  <si>
    <t>MID ATLANTIC ELECTRICAL CONTRACTING INC</t>
  </si>
  <si>
    <t>12440 OWINGS MILLS BLVD</t>
  </si>
  <si>
    <t>REISTERSTOWN</t>
  </si>
  <si>
    <t>21136-1732</t>
  </si>
  <si>
    <t>1FBVU4XG7PKB16867</t>
  </si>
  <si>
    <t>1FDNF6DC4RDF03687</t>
  </si>
  <si>
    <t>251 LITTLE FALLS DR</t>
  </si>
  <si>
    <t>19808-1674</t>
  </si>
  <si>
    <t>1FDNF6DC6RDF03688</t>
  </si>
  <si>
    <t>2023-08-03</t>
  </si>
  <si>
    <t>1FMEE5DP0PLB60573</t>
  </si>
  <si>
    <t>18902-9636</t>
  </si>
  <si>
    <t>616-283-7941</t>
  </si>
  <si>
    <t>1FTFW1RG1PFA34082</t>
  </si>
  <si>
    <t>MCGINLEY,CHRISTOPHER EDWARD</t>
  </si>
  <si>
    <t>MCGINLEY</t>
  </si>
  <si>
    <t>37 NORWICH DR</t>
  </si>
  <si>
    <t>08080-1611</t>
  </si>
  <si>
    <t>856-371-6614</t>
  </si>
  <si>
    <t>1FMEE5DP1PLB43281</t>
  </si>
  <si>
    <t>SHROPSHIRE JR,CHARLES EDWIN</t>
  </si>
  <si>
    <t>SHROPSHIRE</t>
  </si>
  <si>
    <t>3790 MORRISON WAY</t>
  </si>
  <si>
    <t>CSHROP@VERIZON.NET</t>
  </si>
  <si>
    <t>215-285-6864</t>
  </si>
  <si>
    <t>1FT8W3BM1PED22601</t>
  </si>
  <si>
    <t>2023-08-04</t>
  </si>
  <si>
    <t>1FTBR1C84PKB34014</t>
  </si>
  <si>
    <t>WM. J. DONOVAN CO</t>
  </si>
  <si>
    <t>3429 W INDIANA AVE</t>
  </si>
  <si>
    <t>19132-1830</t>
  </si>
  <si>
    <t>RSKUBISH@WMJDONOVAN.COM</t>
  </si>
  <si>
    <t>215-485-2206</t>
  </si>
  <si>
    <t>1FT7X2BT2PED36694</t>
  </si>
  <si>
    <t>1FBVU4XG6PKB15838</t>
  </si>
  <si>
    <t>AYEA LLC DBA DELAWARE LIMO</t>
  </si>
  <si>
    <t>2305 PYLE ST</t>
  </si>
  <si>
    <t>19805-3335</t>
  </si>
  <si>
    <t>fleet@delaware.limo</t>
  </si>
  <si>
    <t>302-319-3329</t>
  </si>
  <si>
    <t>1FBVU4XG4PKB15742</t>
  </si>
  <si>
    <t>NM0LS7S29P1549454</t>
  </si>
  <si>
    <t>1FBVU4XG9PKB15719</t>
  </si>
  <si>
    <t>1FBVU4XG6PKB16018</t>
  </si>
  <si>
    <t>2023-08-05</t>
  </si>
  <si>
    <t>1FMDE5DH7PLB43449</t>
  </si>
  <si>
    <t>LUNEAU,KATHY C</t>
  </si>
  <si>
    <t>JKANDZ@MSN.COM</t>
  </si>
  <si>
    <t>212-320-3757</t>
  </si>
  <si>
    <t>1FD7X2A61NEF15779</t>
  </si>
  <si>
    <t>JYANG INC</t>
  </si>
  <si>
    <t>1985 GREEN LANE RD</t>
  </si>
  <si>
    <t>19446-5043</t>
  </si>
  <si>
    <t>COXX1288@GMAIL.COM</t>
  </si>
  <si>
    <t>215-917-8515</t>
  </si>
  <si>
    <t>1FMEE5DP7PLB43477</t>
  </si>
  <si>
    <t>CONTROY,ADAM CHRISTIAN</t>
  </si>
  <si>
    <t>CONTROY</t>
  </si>
  <si>
    <t>3674 JACOB STOUT RD</t>
  </si>
  <si>
    <t>18902-9108</t>
  </si>
  <si>
    <t>ACONTROY@GMAIL.COM</t>
  </si>
  <si>
    <t>215-870-0665</t>
  </si>
  <si>
    <t>2023-08-07</t>
  </si>
  <si>
    <t>1FTFW1RG2PFB12529</t>
  </si>
  <si>
    <t>WYALUSING ACE HARDWARE</t>
  </si>
  <si>
    <t>PO BOX 206</t>
  </si>
  <si>
    <t>WYALUSING</t>
  </si>
  <si>
    <t>18853-0206</t>
  </si>
  <si>
    <t>WYALUSINGACE@OUTLOOK.COM</t>
  </si>
  <si>
    <t>570-721-1608</t>
  </si>
  <si>
    <t>1FTFW1E83PFC01394</t>
  </si>
  <si>
    <t>1FD7X2B69NEG06605</t>
  </si>
  <si>
    <t>NORTHAMPTON BUCKS COUNTY</t>
  </si>
  <si>
    <t>815 BUSTLESTON PIKE</t>
  </si>
  <si>
    <t>18954-1550</t>
  </si>
  <si>
    <t>DJOHNSON.NBCMA@COMCAST.NET</t>
  </si>
  <si>
    <t>215-357-8515</t>
  </si>
  <si>
    <t>215-355-1450</t>
  </si>
  <si>
    <t>215-378-2412</t>
  </si>
  <si>
    <t>2023-08-08</t>
  </si>
  <si>
    <t>1FTEW1EP6PFC11257</t>
  </si>
  <si>
    <t>PISTON III,CHARLES L</t>
  </si>
  <si>
    <t>PISTON</t>
  </si>
  <si>
    <t>948 JACKAWAY RD</t>
  </si>
  <si>
    <t>542CHARLES@GMAIL.COM</t>
  </si>
  <si>
    <t>215-262-7460</t>
  </si>
  <si>
    <t>1FTFW1RG4PFC29075</t>
  </si>
  <si>
    <t>S.K.D.TRYON'S EMERGENCY VEHICLE UPFITTIN</t>
  </si>
  <si>
    <t>951 RIVER RD</t>
  </si>
  <si>
    <t>19021-7540</t>
  </si>
  <si>
    <t>SKDTRYONSINC@GMAIL.COM</t>
  </si>
  <si>
    <t>215-458-8729</t>
  </si>
  <si>
    <t>3FMCR9B65PRD80810</t>
  </si>
  <si>
    <t>PRZYUSKI,STAUSH</t>
  </si>
  <si>
    <t>STAUSH</t>
  </si>
  <si>
    <t>PRZYUSKI</t>
  </si>
  <si>
    <t>124 MEGINNES RD</t>
  </si>
  <si>
    <t>18930-1622</t>
  </si>
  <si>
    <t>STAUSH@YAHOO.COM</t>
  </si>
  <si>
    <t>267-772-1261</t>
  </si>
  <si>
    <t>1FM5K8AB4PGA63209</t>
  </si>
  <si>
    <t>2023-08-09</t>
  </si>
  <si>
    <t>3FMCR9C64PRD65732</t>
  </si>
  <si>
    <t>KUTNEY,EMERY JOHN</t>
  </si>
  <si>
    <t>EMERY</t>
  </si>
  <si>
    <t>KUTNEY</t>
  </si>
  <si>
    <t>693 WHITTIER DR</t>
  </si>
  <si>
    <t>EMERYKUTNEY@YAHOO.COM</t>
  </si>
  <si>
    <t>609-234-2089</t>
  </si>
  <si>
    <t>1FTFW1E80PFC29945</t>
  </si>
  <si>
    <t>PLUCK,JOSEPH PATRICK</t>
  </si>
  <si>
    <t>PLUCK</t>
  </si>
  <si>
    <t>13 QUAIL DR</t>
  </si>
  <si>
    <t>18901-2641</t>
  </si>
  <si>
    <t>JOEPLUCKSR@BIPARTS.COM</t>
  </si>
  <si>
    <t>215-527-9420</t>
  </si>
  <si>
    <t>1FMDE4DH2PLA40112</t>
  </si>
  <si>
    <t>GIOIA,KEVIN T</t>
  </si>
  <si>
    <t>GIOIA</t>
  </si>
  <si>
    <t>42 WINDSOR DR</t>
  </si>
  <si>
    <t>LITTLE SILVER</t>
  </si>
  <si>
    <t>07739</t>
  </si>
  <si>
    <t>GIOIALSF@YAHOO.COM</t>
  </si>
  <si>
    <t>732-221-9741</t>
  </si>
  <si>
    <t>2023-08-10</t>
  </si>
  <si>
    <t>1FTER1FH5PLE32722</t>
  </si>
  <si>
    <t>NEXGEN AUTOMATION INC</t>
  </si>
  <si>
    <t>4501 CHAMBERS HILL RD</t>
  </si>
  <si>
    <t>17111-2406</t>
  </si>
  <si>
    <t>STEVE.KEEFER@NEXGENPA.COM</t>
  </si>
  <si>
    <t>610-425-2928</t>
  </si>
  <si>
    <t>1FTFW1P82PKD22583</t>
  </si>
  <si>
    <t>PARKLAND VOLUNTEER FIRE COMPANY #1</t>
  </si>
  <si>
    <t>833 AVENUE D</t>
  </si>
  <si>
    <t>PARKLAND</t>
  </si>
  <si>
    <t>1FTBR1C85PKB28173</t>
  </si>
  <si>
    <t>1FTBF4UGXPKA67175</t>
  </si>
  <si>
    <t>2023-08-11</t>
  </si>
  <si>
    <t>1FT7W2BA8PED44705</t>
  </si>
  <si>
    <t>PACT TWO L.L.C.</t>
  </si>
  <si>
    <t>2019 MOUNTAIN HILL LN</t>
  </si>
  <si>
    <t>JASON@PACTCONSTRUCTION.COM</t>
  </si>
  <si>
    <t>1FTFW1RG5PFB47842</t>
  </si>
  <si>
    <t>PAPALIA,MICHAEL T</t>
  </si>
  <si>
    <t>PAPALIA</t>
  </si>
  <si>
    <t>21 ELY RD</t>
  </si>
  <si>
    <t>07733-2354</t>
  </si>
  <si>
    <t>MTPAP620@GMAIL.COM</t>
  </si>
  <si>
    <t>917-838-6067</t>
  </si>
  <si>
    <t>1FDRF3B63NEF37380</t>
  </si>
  <si>
    <t>KUTZTOWN AREA SCHOOL DISTRICT</t>
  </si>
  <si>
    <t>251 LONG LANE RD</t>
  </si>
  <si>
    <t>19530-9693</t>
  </si>
  <si>
    <t>1FTEX1EP1PKE40580</t>
  </si>
  <si>
    <t>FORSYTH JR,JOHN L</t>
  </si>
  <si>
    <t>FORSYTH</t>
  </si>
  <si>
    <t>PO BOX 918</t>
  </si>
  <si>
    <t>18912-0918</t>
  </si>
  <si>
    <t>SFJF0515@COMCAST.NET</t>
  </si>
  <si>
    <t>267-893-0995</t>
  </si>
  <si>
    <t>1FTBR2C80PKA43070</t>
  </si>
  <si>
    <t>2023-08-12</t>
  </si>
  <si>
    <t>1FMCU9NZ8PUA82913</t>
  </si>
  <si>
    <t>HOTHAM,SCOTT DOUGLAS</t>
  </si>
  <si>
    <t>HOTHAM</t>
  </si>
  <si>
    <t>213 WEAVER DR</t>
  </si>
  <si>
    <t>SCOTTHOTHAM@GMAIL.COM</t>
  </si>
  <si>
    <t>267-884-5073</t>
  </si>
  <si>
    <t>3FMCR9B65PRD80077</t>
  </si>
  <si>
    <t>1FMDE5DH3PLB49880</t>
  </si>
  <si>
    <t>BOWEN,DONNA M</t>
  </si>
  <si>
    <t>3412 DARK HOLLOW RD</t>
  </si>
  <si>
    <t>18925-1324</t>
  </si>
  <si>
    <t>DONNABOWEN777@HOTMAIL.COM</t>
  </si>
  <si>
    <t>215-470-3346</t>
  </si>
  <si>
    <t>1FDTF4HN3NDA23173</t>
  </si>
  <si>
    <t>EC FENCE AND IRON WORKS</t>
  </si>
  <si>
    <t>2023-08-14</t>
  </si>
  <si>
    <t>1FT8X3BN4PED48566</t>
  </si>
  <si>
    <t>HERBERT,JAMES DAVID</t>
  </si>
  <si>
    <t>HERBERT</t>
  </si>
  <si>
    <t>745 PLUMTREE LN</t>
  </si>
  <si>
    <t>CLAYMONT</t>
  </si>
  <si>
    <t>19703-1611</t>
  </si>
  <si>
    <t>JHERBERT@PENNTERMINALS.COM</t>
  </si>
  <si>
    <t>3FMTK3RM1PMA48706</t>
  </si>
  <si>
    <t>GLEN BURNIE TRANSMISSIONS INC</t>
  </si>
  <si>
    <t>7166 RITCHIE HWY</t>
  </si>
  <si>
    <t>GLEN BURNIE</t>
  </si>
  <si>
    <t>21061-2993</t>
  </si>
  <si>
    <t>TIBBIEMAMA1@GMAIL.COM</t>
  </si>
  <si>
    <t>443-463-1685</t>
  </si>
  <si>
    <t>1FDFF6LN0NDA24684</t>
  </si>
  <si>
    <t>1FDFF6LT5NDA24677</t>
  </si>
  <si>
    <t>1FD7X2B65NEG37043</t>
  </si>
  <si>
    <t>1FD7X2B6XNEG37040</t>
  </si>
  <si>
    <t>2023-08-15</t>
  </si>
  <si>
    <t>1FT8W2BN5PED55894</t>
  </si>
  <si>
    <t>LOCAL UNION 1319 OSHE</t>
  </si>
  <si>
    <t>225 DIVISION ST</t>
  </si>
  <si>
    <t>18704-2724</t>
  </si>
  <si>
    <t>JBURRIDGE@1319OSHE.ORG</t>
  </si>
  <si>
    <t>570-690-6089</t>
  </si>
  <si>
    <t>2023-08-16</t>
  </si>
  <si>
    <t>1FD8X3F63NEG18057</t>
  </si>
  <si>
    <t>K&amp;K YOUNDT EXCAVATING LLC</t>
  </si>
  <si>
    <t>2166 MEADOW VIEW RD</t>
  </si>
  <si>
    <t>17545-8788</t>
  </si>
  <si>
    <t>KYLE@YOUNDTEXCAVATING.COM</t>
  </si>
  <si>
    <t>717-278-0028</t>
  </si>
  <si>
    <t>1FT8X3BT5PED50535</t>
  </si>
  <si>
    <t>KNEEBONE,SAMUEL A</t>
  </si>
  <si>
    <t>KNEEBONE</t>
  </si>
  <si>
    <t>204 EGRET WAY</t>
  </si>
  <si>
    <t>MARSHALLS CREEK</t>
  </si>
  <si>
    <t>18335</t>
  </si>
  <si>
    <t>KNEEBONE131@MAIL.COM</t>
  </si>
  <si>
    <t>570-977-8514</t>
  </si>
  <si>
    <t>1FTFW1E5XPFB78444</t>
  </si>
  <si>
    <t>SOVERINO,CONNOR</t>
  </si>
  <si>
    <t>CONNOR</t>
  </si>
  <si>
    <t>SOVERINO</t>
  </si>
  <si>
    <t>8 TROTTERS LN</t>
  </si>
  <si>
    <t>NANTUCKET</t>
  </si>
  <si>
    <t>02554-4175</t>
  </si>
  <si>
    <t>CONNORSOV@GMAIL.COM</t>
  </si>
  <si>
    <t>508-332-9003</t>
  </si>
  <si>
    <t>1FDUF5HT4NDA23353</t>
  </si>
  <si>
    <t>5990 ANNE DR</t>
  </si>
  <si>
    <t>18947-1011</t>
  </si>
  <si>
    <t>PIONEERVAULTCO@HOTMAIL.COM</t>
  </si>
  <si>
    <t>215-766-2943</t>
  </si>
  <si>
    <t>267-228-9759</t>
  </si>
  <si>
    <t>3FMCR9C64PRD87813</t>
  </si>
  <si>
    <t>ECKHARDT,JOHN C</t>
  </si>
  <si>
    <t>ECKHARDT</t>
  </si>
  <si>
    <t>202 COUNTRY CLUB DR</t>
  </si>
  <si>
    <t>JCECK@AOL.COM</t>
  </si>
  <si>
    <t>267-251-6934</t>
  </si>
  <si>
    <t>2023-08-17</t>
  </si>
  <si>
    <t>1FTER4FH1PLE25624</t>
  </si>
  <si>
    <t>RT 12 WASH  N GAS</t>
  </si>
  <si>
    <t>760 FRENCHTOWN RD</t>
  </si>
  <si>
    <t>08848-2226</t>
  </si>
  <si>
    <t>M.EATON@SHAMMYSHINE.NET</t>
  </si>
  <si>
    <t>908-878-1716</t>
  </si>
  <si>
    <t>1FTER4FHXPLE26125</t>
  </si>
  <si>
    <t>1FMCU9JA7PUA73619</t>
  </si>
  <si>
    <t>GREINER,JOHN A</t>
  </si>
  <si>
    <t>GREINER</t>
  </si>
  <si>
    <t>76 PEARL DR</t>
  </si>
  <si>
    <t>18901-3351</t>
  </si>
  <si>
    <t>GREINMAN@GMAIL.COM</t>
  </si>
  <si>
    <t>267-261-4367</t>
  </si>
  <si>
    <t>215-348-0908</t>
  </si>
  <si>
    <t>267-261-4379</t>
  </si>
  <si>
    <t>1FTBR1C81PKB34715</t>
  </si>
  <si>
    <t>TRIAD TOOL AND DIE COMPANY INC</t>
  </si>
  <si>
    <t>9 COMMERCE ST</t>
  </si>
  <si>
    <t>08876-6039</t>
  </si>
  <si>
    <t>908-534-1784</t>
  </si>
  <si>
    <t>1FMJU2A89PEA41664</t>
  </si>
  <si>
    <t>PADMANABHAN,ANANTH VITTAL</t>
  </si>
  <si>
    <t>ANANTH</t>
  </si>
  <si>
    <t>PADMANABHAN</t>
  </si>
  <si>
    <t>105 CHURCHILL CIR</t>
  </si>
  <si>
    <t>19454-1227</t>
  </si>
  <si>
    <t>ANANTHRITU@GMAIL.COM</t>
  </si>
  <si>
    <t>215-201-8876</t>
  </si>
  <si>
    <t>1FT7W2BA6PED44704</t>
  </si>
  <si>
    <t>SAEDACCO LLC</t>
  </si>
  <si>
    <t>9088 NORTHFIELD DR</t>
  </si>
  <si>
    <t>FORT MILL</t>
  </si>
  <si>
    <t>29707-6539</t>
  </si>
  <si>
    <t>2023-08-18</t>
  </si>
  <si>
    <t>1FMDE5DH3PLB60491</t>
  </si>
  <si>
    <t>GREEN TEC LLC</t>
  </si>
  <si>
    <t>3501 MASONS MILL RD</t>
  </si>
  <si>
    <t>JOSH@GREENTECRESTORATION.COM</t>
  </si>
  <si>
    <t>267-324-1850</t>
  </si>
  <si>
    <t>1FD0W5HT1NEG18203</t>
  </si>
  <si>
    <t>KNEAFSEY MASONRY &amp; RESTORATION LLC</t>
  </si>
  <si>
    <t>57 W HILLCREST AVE</t>
  </si>
  <si>
    <t>19083-1432</t>
  </si>
  <si>
    <t>BRENDAN@BJKMASONRY.COM</t>
  </si>
  <si>
    <t>484-368-9838</t>
  </si>
  <si>
    <t>610-585-8410</t>
  </si>
  <si>
    <t>1FDUF5HT0PEC30044</t>
  </si>
  <si>
    <t>GEPPERT BROS, INC.</t>
  </si>
  <si>
    <t>3101 TREWIGTOWN RD</t>
  </si>
  <si>
    <t>18915-9731</t>
  </si>
  <si>
    <t>1FTMF1CBXPKE90044</t>
  </si>
  <si>
    <t>SANK,TOBIAS A</t>
  </si>
  <si>
    <t>TOBIAS</t>
  </si>
  <si>
    <t>SANK</t>
  </si>
  <si>
    <t>1676 CREEK RD</t>
  </si>
  <si>
    <t>SANKTOBY@GMAIL.COM</t>
  </si>
  <si>
    <t>267-716-3520</t>
  </si>
  <si>
    <t>1FT8W2BMXPED46289</t>
  </si>
  <si>
    <t>ODONNELL,ROBERT  J</t>
  </si>
  <si>
    <t>ODONNELL</t>
  </si>
  <si>
    <t>64 EVERGREEN RD</t>
  </si>
  <si>
    <t>08533-1212</t>
  </si>
  <si>
    <t>732-995-0679</t>
  </si>
  <si>
    <t>3FMTK3SU5NMA31687</t>
  </si>
  <si>
    <t>GALINDEZ-ROMAN,BARBARA</t>
  </si>
  <si>
    <t>GALINDEZ-ROMAN</t>
  </si>
  <si>
    <t>1344 CYPRESS LN</t>
  </si>
  <si>
    <t>BARBGALINDEZ@GMAIL.COM</t>
  </si>
  <si>
    <t>610-716-9832</t>
  </si>
  <si>
    <t>3FMCR9G60PRD88869</t>
  </si>
  <si>
    <t>BOZENTKA,SHARON H</t>
  </si>
  <si>
    <t>BOZENTKA</t>
  </si>
  <si>
    <t>656 ANDOVER RD</t>
  </si>
  <si>
    <t>19073-1412</t>
  </si>
  <si>
    <t>ADITYABASRA@GMAIL.COM</t>
  </si>
  <si>
    <t>267-470-4259</t>
  </si>
  <si>
    <t>2023-08-19</t>
  </si>
  <si>
    <t>1FMDE5BH7PLB59430</t>
  </si>
  <si>
    <t>ADAMS,DEBORAH A</t>
  </si>
  <si>
    <t>212 PINE AVE</t>
  </si>
  <si>
    <t>215-443-8871</t>
  </si>
  <si>
    <t>215-397-8219</t>
  </si>
  <si>
    <t>1FA6P8TD0P5103621</t>
  </si>
  <si>
    <t>UKWA,CHUKWUEMEKA BRADLEY</t>
  </si>
  <si>
    <t>CHUKWUEMEKA</t>
  </si>
  <si>
    <t>UKWA</t>
  </si>
  <si>
    <t>13061 TOWNSEND RD</t>
  </si>
  <si>
    <t>19154-1001</t>
  </si>
  <si>
    <t>301-543-9510</t>
  </si>
  <si>
    <t>267-356-7325</t>
  </si>
  <si>
    <t>2023-08-21</t>
  </si>
  <si>
    <t>3FMTK3SU7PMA65293</t>
  </si>
  <si>
    <t>GLAVNIK,ALONA</t>
  </si>
  <si>
    <t>ALONA</t>
  </si>
  <si>
    <t>GLAVNIK</t>
  </si>
  <si>
    <t>201 E GERMANTOWN PIKE</t>
  </si>
  <si>
    <t>EAST NORRITON</t>
  </si>
  <si>
    <t>19401-6548</t>
  </si>
  <si>
    <t>MATTHEWLLINAS@GMAIL.COM</t>
  </si>
  <si>
    <t>516-547-6376</t>
  </si>
  <si>
    <t>1FT7W2B69NEG37831</t>
  </si>
  <si>
    <t>FINAN,JOSEPH WILLIAM</t>
  </si>
  <si>
    <t>FINAN</t>
  </si>
  <si>
    <t>4752 SMITH RD</t>
  </si>
  <si>
    <t>PINEVILLE</t>
  </si>
  <si>
    <t>18946-0191</t>
  </si>
  <si>
    <t>CAF0208@YAHOO.COM</t>
  </si>
  <si>
    <t>267-272-9787</t>
  </si>
  <si>
    <t>2023-08-22</t>
  </si>
  <si>
    <t>3FMCR9H94PRD76796</t>
  </si>
  <si>
    <t>MALIK,ASHFAQ M</t>
  </si>
  <si>
    <t>ASHFAQ</t>
  </si>
  <si>
    <t>MALIK</t>
  </si>
  <si>
    <t>6055 TIMBERKNOLL DR</t>
  </si>
  <si>
    <t>18062-8882</t>
  </si>
  <si>
    <t>DARLAMALIK@GMAIL.COM</t>
  </si>
  <si>
    <t>610-966-5755</t>
  </si>
  <si>
    <t>484-550-9245</t>
  </si>
  <si>
    <t>1FTFW1ED7PFC46299</t>
  </si>
  <si>
    <t>BROMLEY,WILLIAM H</t>
  </si>
  <si>
    <t>BROMLEY</t>
  </si>
  <si>
    <t>5821 BRADSHAW RD</t>
  </si>
  <si>
    <t>18947-1113</t>
  </si>
  <si>
    <t>BBROMLEY1@VERIZON.NET</t>
  </si>
  <si>
    <t>267-261-0186</t>
  </si>
  <si>
    <t>1FTBR1C84PKB46938</t>
  </si>
  <si>
    <t>TRI COUNTY REFRIGERATION, INC</t>
  </si>
  <si>
    <t>3481 WAVERLY RD</t>
  </si>
  <si>
    <t>OWEGO</t>
  </si>
  <si>
    <t>13827-2827</t>
  </si>
  <si>
    <t>LTAYLOR@TCRNY.COM</t>
  </si>
  <si>
    <t>607-372-8434</t>
  </si>
  <si>
    <t>1FDBW5PG2PKA30425</t>
  </si>
  <si>
    <t>LELENIEWSKI,KRZYSZTOF A</t>
  </si>
  <si>
    <t>KRZYSZTOF</t>
  </si>
  <si>
    <t>LELENIEWSKI</t>
  </si>
  <si>
    <t>604A SPRUCE ST</t>
  </si>
  <si>
    <t>08638-3938</t>
  </si>
  <si>
    <t>KRISSTUCCO@YAHOO.COM</t>
  </si>
  <si>
    <t>609-937-6671</t>
  </si>
  <si>
    <t>1FBVU4XGXPKB16149</t>
  </si>
  <si>
    <t>2023-08-23</t>
  </si>
  <si>
    <t>3FMCR9C63PRD69075</t>
  </si>
  <si>
    <t>CASEY,REGAN ANNE</t>
  </si>
  <si>
    <t>REGAN</t>
  </si>
  <si>
    <t>412 ANTHEM WAY</t>
  </si>
  <si>
    <t>18914-1908</t>
  </si>
  <si>
    <t>REGCASEY@YAHOO.COM</t>
  </si>
  <si>
    <t>215-205-8244</t>
  </si>
  <si>
    <t>1FDFF6LT0PDA09636</t>
  </si>
  <si>
    <t>19031</t>
  </si>
  <si>
    <t>3FMCR9B64PRD79941</t>
  </si>
  <si>
    <t>ARONSON,KACEY LONDON</t>
  </si>
  <si>
    <t>KACEY</t>
  </si>
  <si>
    <t>ARONSON</t>
  </si>
  <si>
    <t>2436 N WHITTMORE ST</t>
  </si>
  <si>
    <t>18925-1506</t>
  </si>
  <si>
    <t>KACEYARONSON@GMAIL.COM</t>
  </si>
  <si>
    <t>267-566-8047</t>
  </si>
  <si>
    <t>1FTFW1E85PKE81939</t>
  </si>
  <si>
    <t>PO BOX 950 JOLLY RD</t>
  </si>
  <si>
    <t>215-460-9256</t>
  </si>
  <si>
    <t>1FTFW1E83PKE81969</t>
  </si>
  <si>
    <t>1FT7W2BA2PED44702</t>
  </si>
  <si>
    <t>CTC LANDSCAPING LLC</t>
  </si>
  <si>
    <t>2184 VILLAGE RD</t>
  </si>
  <si>
    <t>SEA GIRT</t>
  </si>
  <si>
    <t>08750</t>
  </si>
  <si>
    <t>CTCLANDSCAPING@HOTMAIL.COM</t>
  </si>
  <si>
    <t>732-904-5147</t>
  </si>
  <si>
    <t>732-922-2149</t>
  </si>
  <si>
    <t>1FMDE5AH2PLB80655</t>
  </si>
  <si>
    <t>KNEEZEL,LAUREN E</t>
  </si>
  <si>
    <t>KNEEZEL</t>
  </si>
  <si>
    <t>4939 UPPER MOUNTAIN RD</t>
  </si>
  <si>
    <t>LKNEEZEL@GMAIL.COM</t>
  </si>
  <si>
    <t>267-261-9781</t>
  </si>
  <si>
    <t>215-348-9041</t>
  </si>
  <si>
    <t>3FMCR9C65PRD73578</t>
  </si>
  <si>
    <t>YAMULLA,LUKE DAVID</t>
  </si>
  <si>
    <t>YAMULLA</t>
  </si>
  <si>
    <t>5726 LONG LN</t>
  </si>
  <si>
    <t>18902-1425</t>
  </si>
  <si>
    <t>LYAMULLA97@GMAIL.COM</t>
  </si>
  <si>
    <t>570-926-0013</t>
  </si>
  <si>
    <t>1FTFW1E85PKE81827</t>
  </si>
  <si>
    <t>2023-08-24</t>
  </si>
  <si>
    <t>1FTFW1RG5PFB48621</t>
  </si>
  <si>
    <t>KEISER,JENNIFER BEANS</t>
  </si>
  <si>
    <t>JKEISER@FREDBEANS.COM</t>
  </si>
  <si>
    <t>215-340-0110</t>
  </si>
  <si>
    <t>1FMSK8DH3PGB34127</t>
  </si>
  <si>
    <t>3FTTW8F96PRA64568</t>
  </si>
  <si>
    <t>DELL,DIANA</t>
  </si>
  <si>
    <t>DIANA</t>
  </si>
  <si>
    <t>DELL</t>
  </si>
  <si>
    <t>33 SANFORD RD</t>
  </si>
  <si>
    <t>08559-1204</t>
  </si>
  <si>
    <t>DIANADELL420@GMAIL.COM</t>
  </si>
  <si>
    <t>917-533-8425</t>
  </si>
  <si>
    <t>1FTBR1C88PKA98487</t>
  </si>
  <si>
    <t>K E SEIFERT, INC</t>
  </si>
  <si>
    <t>155 N GREEN ST</t>
  </si>
  <si>
    <t>ERICC@KESEIFERT.COM</t>
  </si>
  <si>
    <t>215-752-9080</t>
  </si>
  <si>
    <t>215-783-2247</t>
  </si>
  <si>
    <t>1FTFW1E55PFC24701</t>
  </si>
  <si>
    <t>DOS-REIS,TAIRONE MEDEIROS</t>
  </si>
  <si>
    <t>TAIRONE</t>
  </si>
  <si>
    <t>DOS-REIS</t>
  </si>
  <si>
    <t>2246 CROSS ST</t>
  </si>
  <si>
    <t>19146</t>
  </si>
  <si>
    <t>TAIRONE.9@HOTMAIL.COM</t>
  </si>
  <si>
    <t>484-892-5073</t>
  </si>
  <si>
    <t>2023-08-25</t>
  </si>
  <si>
    <t>1FT8W3BN0PED45716</t>
  </si>
  <si>
    <t>FOUR SEASONS LANDSCAPE &amp; DESIGN LLC</t>
  </si>
  <si>
    <t>495 Story Rd</t>
  </si>
  <si>
    <t>Aston</t>
  </si>
  <si>
    <t>TONY@FOURSEASONSLAND.NET</t>
  </si>
  <si>
    <t>267-234-3910</t>
  </si>
  <si>
    <t>1FT6W1EV2PWG21654</t>
  </si>
  <si>
    <t>DELAME,PAUL A</t>
  </si>
  <si>
    <t>DELAME</t>
  </si>
  <si>
    <t>154 LAMBERTVILLE HQ RD</t>
  </si>
  <si>
    <t>08559-1911</t>
  </si>
  <si>
    <t>PADELAME@GMAIL.COM</t>
  </si>
  <si>
    <t>609-540-2360</t>
  </si>
  <si>
    <t>1FT8W3BN6PED48717</t>
  </si>
  <si>
    <t>495 STORY RD</t>
  </si>
  <si>
    <t>UPPER CHICHESTER</t>
  </si>
  <si>
    <t>19014-3101</t>
  </si>
  <si>
    <t>201-819-5156</t>
  </si>
  <si>
    <t>2023-08-26</t>
  </si>
  <si>
    <t>1FD0W4HN4PEC79144</t>
  </si>
  <si>
    <t>PUSHERMENS PROPERTY MANAGMENT LLC</t>
  </si>
  <si>
    <t>1637 E AYRE ST</t>
  </si>
  <si>
    <t>19804-2514</t>
  </si>
  <si>
    <t>PUSHERMENSPROPERTY@GMAIL.COM</t>
  </si>
  <si>
    <t>302-332-4981</t>
  </si>
  <si>
    <t>2023-08-28</t>
  </si>
  <si>
    <t>1FMJU2A87PEA59712</t>
  </si>
  <si>
    <t>GIMSON,RICHARD D</t>
  </si>
  <si>
    <t>GIMSON</t>
  </si>
  <si>
    <t>68 KINGWOOD AVE</t>
  </si>
  <si>
    <t>08825-1007</t>
  </si>
  <si>
    <t>RDGIMSON@GMAIL.COM</t>
  </si>
  <si>
    <t>908-310-8509</t>
  </si>
  <si>
    <t>2023-08-29</t>
  </si>
  <si>
    <t>1FTBR1C80PKB35130</t>
  </si>
  <si>
    <t>FRANKLIN AND COMPANY LINE SERVICE INC</t>
  </si>
  <si>
    <t>6560 NESHAMINY VALLEY DR</t>
  </si>
  <si>
    <t>19020-1212</t>
  </si>
  <si>
    <t>215-407-7272</t>
  </si>
  <si>
    <t>1FMJU1M8XPEA51593</t>
  </si>
  <si>
    <t>BRUSCELLA,MARK VINCENT</t>
  </si>
  <si>
    <t>BRUSCELLA</t>
  </si>
  <si>
    <t>178 LIVERY DR</t>
  </si>
  <si>
    <t>MVBRUSCELLA@GMAIL.COM</t>
  </si>
  <si>
    <t>732-580-2930</t>
  </si>
  <si>
    <t>908-692-7970</t>
  </si>
  <si>
    <t>1FMEE5DP8PLB72079</t>
  </si>
  <si>
    <t>MANDEVILLE,LAURA LYNN</t>
  </si>
  <si>
    <t>MANDEVILLE</t>
  </si>
  <si>
    <t>1837 AUGUSTA DR</t>
  </si>
  <si>
    <t>18929-1085</t>
  </si>
  <si>
    <t>LAURAMANDEVILLE@GMAIL.COM</t>
  </si>
  <si>
    <t>609-792-6896</t>
  </si>
  <si>
    <t>1FDBF6ZG8PKA69054</t>
  </si>
  <si>
    <t>1FD0W5HN9PEC79145</t>
  </si>
  <si>
    <t>LAKEVIEW LAWN &amp; LANDSCAPE INC</t>
  </si>
  <si>
    <t>4477 COUNTY ROAD 1</t>
  </si>
  <si>
    <t>CANANDAIGUA</t>
  </si>
  <si>
    <t>14424-9723</t>
  </si>
  <si>
    <t>585-202-8637</t>
  </si>
  <si>
    <t>1FTBR1C8XPKB47205</t>
  </si>
  <si>
    <t>2023-08-30</t>
  </si>
  <si>
    <t>1FDXE4FN2RDD23204</t>
  </si>
  <si>
    <t>PO BOX 278</t>
  </si>
  <si>
    <t>18054-0278</t>
  </si>
  <si>
    <t>1FTBR1Y89PKB43994</t>
  </si>
  <si>
    <t>600 CORPORATE PARK BLVD</t>
  </si>
  <si>
    <t>1FTBR1Y80PKB44001</t>
  </si>
  <si>
    <t>1FBVU4XG8PKB15727</t>
  </si>
  <si>
    <t>MANHATTAN LIMOUSINE SERVICE</t>
  </si>
  <si>
    <t>301 STATE RT 17</t>
  </si>
  <si>
    <t>RUTHERFORD</t>
  </si>
  <si>
    <t>07070-2575</t>
  </si>
  <si>
    <t>INFO@MANHATTANLIMO.NET</t>
  </si>
  <si>
    <t>718-734-4444</t>
  </si>
  <si>
    <t>516-708-5561</t>
  </si>
  <si>
    <t>1FTBR1Y82PKB44081</t>
  </si>
  <si>
    <t>1FTBR1Y81PKB44069</t>
  </si>
  <si>
    <t>1FDWE3FN2RDD09390</t>
  </si>
  <si>
    <t>S J EATON PLUMBING</t>
  </si>
  <si>
    <t>485 PENNS DR</t>
  </si>
  <si>
    <t>SELINSGROVE</t>
  </si>
  <si>
    <t>17870-7642</t>
  </si>
  <si>
    <t>1FTMF1E51PKF02606</t>
  </si>
  <si>
    <t>W ATLEE BURPEE COMPANY</t>
  </si>
  <si>
    <t>WHICKS@BURPEE.COM</t>
  </si>
  <si>
    <t>267-716-4487</t>
  </si>
  <si>
    <t>1FTYE1Y84PKA07438</t>
  </si>
  <si>
    <t>2023-08-31</t>
  </si>
  <si>
    <t>3FTTW8E39PRA69504</t>
  </si>
  <si>
    <t>LESKINA,GULBANU SAMEN</t>
  </si>
  <si>
    <t>GULBANU</t>
  </si>
  <si>
    <t>LESKINA</t>
  </si>
  <si>
    <t>1414 HUNTINGDON PIKE</t>
  </si>
  <si>
    <t>GAPETUS@YAHOO.COM</t>
  </si>
  <si>
    <t>267-516-7120</t>
  </si>
  <si>
    <t>1FT8W2BN8PED17348</t>
  </si>
  <si>
    <t>118 SAINT NICHOLAS AVE</t>
  </si>
  <si>
    <t>07080-1892</t>
  </si>
  <si>
    <t>ANDREW.FALCO@JESCO.US</t>
  </si>
  <si>
    <t>908-337-2905</t>
  </si>
  <si>
    <t>1FMDE5BH8PLB80643</t>
  </si>
  <si>
    <t>1FMCU9PZ0PUA80666</t>
  </si>
  <si>
    <t>WOHL,CHARLES SHIPPEN</t>
  </si>
  <si>
    <t>22 WAXWING CIR</t>
  </si>
  <si>
    <t>BECHTEELSVILLE</t>
  </si>
  <si>
    <t>19505</t>
  </si>
  <si>
    <t>WOHLCHUCK44@YAHOO.COM</t>
  </si>
  <si>
    <t>215-801-8874</t>
  </si>
  <si>
    <t>1FTBR1Y8XPKB51103</t>
  </si>
  <si>
    <t>3FMCR9D91PRD94534</t>
  </si>
  <si>
    <t>SEHNAL,THOMAS J</t>
  </si>
  <si>
    <t>SEHNAL</t>
  </si>
  <si>
    <t>100 RIEGELSVILLE RD</t>
  </si>
  <si>
    <t>08848-1890</t>
  </si>
  <si>
    <t>TSEHNAL@YAHOO.COM</t>
  </si>
  <si>
    <t>732-991-5939</t>
  </si>
  <si>
    <t>1FTFW1ED5PFC41618</t>
  </si>
  <si>
    <t>HAMILTON,DOUGLAS</t>
  </si>
  <si>
    <t>126 MILBOB DR</t>
  </si>
  <si>
    <t>18974-1667</t>
  </si>
  <si>
    <t>D98HAMILTON@GMAIL.COM</t>
  </si>
  <si>
    <t>215-942-4794</t>
  </si>
  <si>
    <t>215-499-1702</t>
  </si>
  <si>
    <t>2023-09-01</t>
  </si>
  <si>
    <t>3FMCR9C65PRD83916</t>
  </si>
  <si>
    <t>SHVARTSMAN,JULIA</t>
  </si>
  <si>
    <t>JULIA</t>
  </si>
  <si>
    <t>SHVARTSMAN</t>
  </si>
  <si>
    <t>107 GOLFVIEW DR</t>
  </si>
  <si>
    <t>JULIETTATAYLOR@GMAIL.COM</t>
  </si>
  <si>
    <t>267-467-3817</t>
  </si>
  <si>
    <t>1FMJK2A8XPEA56650</t>
  </si>
  <si>
    <t>DONOHOE,HALEY ANN</t>
  </si>
  <si>
    <t>215-209-9991</t>
  </si>
  <si>
    <t>1FDAX2C82PKA07362</t>
  </si>
  <si>
    <t>BEST RIDE SERVICES INC</t>
  </si>
  <si>
    <t>8118 OLD YORK RD STE E</t>
  </si>
  <si>
    <t>19027-1423</t>
  </si>
  <si>
    <t>YOOTAEK@BESTRS.ORG</t>
  </si>
  <si>
    <t>215-459-9585</t>
  </si>
  <si>
    <t>267-448-3695</t>
  </si>
  <si>
    <t>1FT8W3BT6PED72837</t>
  </si>
  <si>
    <t>BLYTHE,TODD</t>
  </si>
  <si>
    <t>BLYTHE</t>
  </si>
  <si>
    <t>4815 LOWER MOUNTAIN RD</t>
  </si>
  <si>
    <t>18938-9455</t>
  </si>
  <si>
    <t>SKYWITCH@COMCAST.NET</t>
  </si>
  <si>
    <t>215-651-4787</t>
  </si>
  <si>
    <t>215-651-2716</t>
  </si>
  <si>
    <t>2023-09-04</t>
  </si>
  <si>
    <t>1FMCU9JAXPUA82573</t>
  </si>
  <si>
    <t>NUNEZ,FERNANDO E</t>
  </si>
  <si>
    <t>FERNANDO</t>
  </si>
  <si>
    <t>NUNEZ</t>
  </si>
  <si>
    <t>416 CURTIS AVE</t>
  </si>
  <si>
    <t>PENNSAUKEN</t>
  </si>
  <si>
    <t>08110-3815</t>
  </si>
  <si>
    <t>FNUNEZ1104@GMAIL.COM</t>
  </si>
  <si>
    <t>856-577-4181</t>
  </si>
  <si>
    <t>2023-09-05</t>
  </si>
  <si>
    <t>1FMCU9NZ2PUA80865</t>
  </si>
  <si>
    <t>MULLOCK,JOSEPH</t>
  </si>
  <si>
    <t>MULLOCK</t>
  </si>
  <si>
    <t>49 PAPOOSE DR</t>
  </si>
  <si>
    <t>AUBURN</t>
  </si>
  <si>
    <t>17922-9530</t>
  </si>
  <si>
    <t>brianmullock@hotmail.com</t>
  </si>
  <si>
    <t>570-739-1237</t>
  </si>
  <si>
    <t>1FMSK8DH6PGB07813</t>
  </si>
  <si>
    <t>NUCIFORE,BRIAN J</t>
  </si>
  <si>
    <t>NUCIFORE</t>
  </si>
  <si>
    <t>461 WESTMINISTER RD</t>
  </si>
  <si>
    <t>WENONAH</t>
  </si>
  <si>
    <t>08090-1345</t>
  </si>
  <si>
    <t>BRIANNUCIFORE@COMCAST.NET</t>
  </si>
  <si>
    <t>856-906-3669</t>
  </si>
  <si>
    <t>1FMSK8DH7PGB44952</t>
  </si>
  <si>
    <t>UNION LEASING TRUST</t>
  </si>
  <si>
    <t>425 N MARTINGALE RD 6TH FLOOR</t>
  </si>
  <si>
    <t>1FBVU4XGXPKB16104</t>
  </si>
  <si>
    <t>BELLA TRANSPORTATION, LLC</t>
  </si>
  <si>
    <t>2132 S 12TH ST</t>
  </si>
  <si>
    <t>3FTTW8E32PRA76830</t>
  </si>
  <si>
    <t>GRISAFI,ANTHONY PETER</t>
  </si>
  <si>
    <t>GRISAFI</t>
  </si>
  <si>
    <t>60 WESTAWAY LN</t>
  </si>
  <si>
    <t>18976-1022</t>
  </si>
  <si>
    <t>SPYDER6313@GMAIL.COM</t>
  </si>
  <si>
    <t>215-407-1883</t>
  </si>
  <si>
    <t>3FMTK3RM9PMA27182</t>
  </si>
  <si>
    <t>COCO,CHERYL A</t>
  </si>
  <si>
    <t>COCO</t>
  </si>
  <si>
    <t>7425 WOODBURY RD</t>
  </si>
  <si>
    <t>MAYS LANDING</t>
  </si>
  <si>
    <t>08330-3936</t>
  </si>
  <si>
    <t>856-625-2019</t>
  </si>
  <si>
    <t>1FD8X3HN9PEC30046</t>
  </si>
  <si>
    <t>DYNAMIC LANDSCAPING &amp; LAWN MAINTENANCE,</t>
  </si>
  <si>
    <t>1239 WOOD LN</t>
  </si>
  <si>
    <t>19047-1847</t>
  </si>
  <si>
    <t>mmitchell@dynamiclandscape.com</t>
  </si>
  <si>
    <t>215-530-8615</t>
  </si>
  <si>
    <t>215-757-4424</t>
  </si>
  <si>
    <t>1FTBW3UG2PKB22700</t>
  </si>
  <si>
    <t>2023-09-06</t>
  </si>
  <si>
    <t>1FM5K8AB2PGA81398</t>
  </si>
  <si>
    <t>801 TOMLINSON RD</t>
  </si>
  <si>
    <t>DUANE.HYATT@ANC-GC.ORG</t>
  </si>
  <si>
    <t>484-486-3172</t>
  </si>
  <si>
    <t>267-502-2611</t>
  </si>
  <si>
    <t>1FT8W3BT1PED67187</t>
  </si>
  <si>
    <t>BOCKMAN,EDMUND H</t>
  </si>
  <si>
    <t>EDMUND</t>
  </si>
  <si>
    <t>BOCKMAN</t>
  </si>
  <si>
    <t>7145 FLINT HILL RD</t>
  </si>
  <si>
    <t>BOCKY64@GMAIL.COM</t>
  </si>
  <si>
    <t>610-657-0902</t>
  </si>
  <si>
    <t>215-652-2624</t>
  </si>
  <si>
    <t>1FT8W2BNXPED70228</t>
  </si>
  <si>
    <t>HALLMAN,DREW</t>
  </si>
  <si>
    <t>HALLMAN</t>
  </si>
  <si>
    <t>2482 MAGNOLIA DR</t>
  </si>
  <si>
    <t>GILBERTSVILLE</t>
  </si>
  <si>
    <t>19525-8423</t>
  </si>
  <si>
    <t>DMHALLMAN89@GMAIL.COM</t>
  </si>
  <si>
    <t>484-524-3816</t>
  </si>
  <si>
    <t>610-999-7037</t>
  </si>
  <si>
    <t>1FM5K8GC5PGA70248</t>
  </si>
  <si>
    <t>RYAN,CONNOR JOSEPH</t>
  </si>
  <si>
    <t>12 E 2ND ST</t>
  </si>
  <si>
    <t>19464-5204</t>
  </si>
  <si>
    <t>CJRYAN0927@GMAIL.COM</t>
  </si>
  <si>
    <t>484-885-9565</t>
  </si>
  <si>
    <t>610-269-2797</t>
  </si>
  <si>
    <t>1FTFW1ED7PFC60204</t>
  </si>
  <si>
    <t>1FMJK1JT0NEA58757</t>
  </si>
  <si>
    <t>PATRICK,WARREN ROBERT</t>
  </si>
  <si>
    <t>37695 CRAB BAY LN</t>
  </si>
  <si>
    <t>SELBYVILLE</t>
  </si>
  <si>
    <t>19975-3930</t>
  </si>
  <si>
    <t>WARREN.PATRICK@ZOOMINTERNET.NET</t>
  </si>
  <si>
    <t>443-243-8000</t>
  </si>
  <si>
    <t>410-491-9937</t>
  </si>
  <si>
    <t>2023-09-07</t>
  </si>
  <si>
    <t>3FTTW8E36PRA72540</t>
  </si>
  <si>
    <t>TANTOCO,PHILLIPE FRANCO</t>
  </si>
  <si>
    <t>PHILLIPE</t>
  </si>
  <si>
    <t>TANTOCO</t>
  </si>
  <si>
    <t>1511 BERKLEY PL</t>
  </si>
  <si>
    <t>FTANTOCO@GMAIL.COM</t>
  </si>
  <si>
    <t>818-561-9942</t>
  </si>
  <si>
    <t>2023-09-08</t>
  </si>
  <si>
    <t>1FMCU9GN7PUA84436</t>
  </si>
  <si>
    <t>2929 WALNUT ST</t>
  </si>
  <si>
    <t>19104-5054</t>
  </si>
  <si>
    <t>1FT8W2BM4PED46904</t>
  </si>
  <si>
    <t>1FDUF4HN2NDA20138</t>
  </si>
  <si>
    <t>NEW HOPE BOROUGH</t>
  </si>
  <si>
    <t>123 NEW STREET</t>
  </si>
  <si>
    <t>18938-1339</t>
  </si>
  <si>
    <t>215-862-3033</t>
  </si>
  <si>
    <t>215-862-3347</t>
  </si>
  <si>
    <t>1FM5K8AB3PGA80616</t>
  </si>
  <si>
    <t>1FMCU9G6XNUB94791</t>
  </si>
  <si>
    <t>1FM5K8HC3PGB36374</t>
  </si>
  <si>
    <t>BECKER,DAVID WILLIAM</t>
  </si>
  <si>
    <t>BECKER</t>
  </si>
  <si>
    <t>331 CUSHMORE RD</t>
  </si>
  <si>
    <t>18966-4103</t>
  </si>
  <si>
    <t>SRDWBECKER@YAHOO.COM</t>
  </si>
  <si>
    <t>215-378-3347</t>
  </si>
  <si>
    <t>3FTTW8E32PRA74155</t>
  </si>
  <si>
    <t>TASHJIAN,GLENN HAIG</t>
  </si>
  <si>
    <t>TASHJIAN</t>
  </si>
  <si>
    <t>432 MAPLE POINT DR</t>
  </si>
  <si>
    <t>19047-1407</t>
  </si>
  <si>
    <t>GHTASHJIAN@GMAIL.COM</t>
  </si>
  <si>
    <t>215-750-7454</t>
  </si>
  <si>
    <t>215-279-4721</t>
  </si>
  <si>
    <t>1FMSK8DH1PGB33574</t>
  </si>
  <si>
    <t>RILEY JR,ROBERT KIRK</t>
  </si>
  <si>
    <t>427 BRANDON RD</t>
  </si>
  <si>
    <t>19403-3547</t>
  </si>
  <si>
    <t>BLUECORNTRADER@GMAIL.COM</t>
  </si>
  <si>
    <t>267-226-1764</t>
  </si>
  <si>
    <t>1FDUF5GT1PDA08488</t>
  </si>
  <si>
    <t>2023-09-09</t>
  </si>
  <si>
    <t>1FMSK8DHXPGB65133</t>
  </si>
  <si>
    <t>DELP,LAWRENCE F</t>
  </si>
  <si>
    <t>DELP</t>
  </si>
  <si>
    <t>1655 WOOD BRIDGE LN</t>
  </si>
  <si>
    <t>LARRYDELP1@GMAIL.COM</t>
  </si>
  <si>
    <t>610-584-0194</t>
  </si>
  <si>
    <t>610-223-8156</t>
  </si>
  <si>
    <t>1FMEE5DP6PLB72582</t>
  </si>
  <si>
    <t>BELSKIY,YEVGENIY A</t>
  </si>
  <si>
    <t>YEVGENIY</t>
  </si>
  <si>
    <t>BELSKIY</t>
  </si>
  <si>
    <t>115 PIPERS INN DR</t>
  </si>
  <si>
    <t>EUGENEBELSKY@GMAIL.COM</t>
  </si>
  <si>
    <t>917-331-3132</t>
  </si>
  <si>
    <t>2023-09-11</t>
  </si>
  <si>
    <t>1FM5K8HC0PGB49941</t>
  </si>
  <si>
    <t>ZDEPSKI,MARY A</t>
  </si>
  <si>
    <t>ZDEPSKI</t>
  </si>
  <si>
    <t>154 FEDERAL TWIST RD</t>
  </si>
  <si>
    <t>08559-1809</t>
  </si>
  <si>
    <t>MIMIZ919@MSN.COM</t>
  </si>
  <si>
    <t>908-507-7422</t>
  </si>
  <si>
    <t>1FT8W3BN4PED10872</t>
  </si>
  <si>
    <t>ACKERMAN,GERARD LEE</t>
  </si>
  <si>
    <t>ACKERMAN</t>
  </si>
  <si>
    <t>352 NAUGHRIGHT RD</t>
  </si>
  <si>
    <t>LONG VALLEY</t>
  </si>
  <si>
    <t>07853-3806</t>
  </si>
  <si>
    <t>GACKERMAN352@COMCAST.NET</t>
  </si>
  <si>
    <t>908-343-0454</t>
  </si>
  <si>
    <t>1FT8W2BN2PED85032</t>
  </si>
  <si>
    <t>GUZMAN ALONZO,ELIEZER O</t>
  </si>
  <si>
    <t>GUZMAN ALONZO</t>
  </si>
  <si>
    <t>675 E STREET RD APT 2401</t>
  </si>
  <si>
    <t>18974-3524</t>
  </si>
  <si>
    <t>609-963-5693</t>
  </si>
  <si>
    <t>2023-09-12</t>
  </si>
  <si>
    <t>1FTBF4UG9PKA67183</t>
  </si>
  <si>
    <t>JMG MECHANICAL, LLC</t>
  </si>
  <si>
    <t>851 MONMOUTH RD</t>
  </si>
  <si>
    <t>08514-2311</t>
  </si>
  <si>
    <t>JMGMECHANICAL0406@GMAIL.COM</t>
  </si>
  <si>
    <t>609-209-4917</t>
  </si>
  <si>
    <t>1FMCU9GN9PUA80923</t>
  </si>
  <si>
    <t>gretchenschats@bucksccd.org</t>
  </si>
  <si>
    <t>267-718-1235</t>
  </si>
  <si>
    <t>1FTFW1ED0PFC57323</t>
  </si>
  <si>
    <t>VIERA,WAYNE</t>
  </si>
  <si>
    <t>VIERA</t>
  </si>
  <si>
    <t>57 CATO LN</t>
  </si>
  <si>
    <t>02554</t>
  </si>
  <si>
    <t>WAYNEVIERA@COMCAST.NET</t>
  </si>
  <si>
    <t>508-221-0763</t>
  </si>
  <si>
    <t>2023-09-13</t>
  </si>
  <si>
    <t>1FA6P8TH5R5109632</t>
  </si>
  <si>
    <t>PRIM,ASHLEY NICOLE</t>
  </si>
  <si>
    <t>PRIM</t>
  </si>
  <si>
    <t>123 PRINDLE AVE</t>
  </si>
  <si>
    <t>ANSONIA</t>
  </si>
  <si>
    <t>06401-2535</t>
  </si>
  <si>
    <t>ASHLEYPRIM25@GMAIL.COM</t>
  </si>
  <si>
    <t>203-906-3167</t>
  </si>
  <si>
    <t>1FMSK8DH0PGB34070</t>
  </si>
  <si>
    <t>KOKEMOR,HELEN A</t>
  </si>
  <si>
    <t>HELEN</t>
  </si>
  <si>
    <t>KOKEMOR</t>
  </si>
  <si>
    <t>231 HAMPSHIRE DR</t>
  </si>
  <si>
    <t>18914-2343</t>
  </si>
  <si>
    <t>HKOKEMOR@VERIZON.NET</t>
  </si>
  <si>
    <t>215-822-8013</t>
  </si>
  <si>
    <t>215-262-4714</t>
  </si>
  <si>
    <t>2023-09-14</t>
  </si>
  <si>
    <t>2FMPK4K95RBA14253</t>
  </si>
  <si>
    <t>MCPHERSON ,LORI A</t>
  </si>
  <si>
    <t>MCPHERSON</t>
  </si>
  <si>
    <t>1039 CONWAY CT</t>
  </si>
  <si>
    <t>18974-6168</t>
  </si>
  <si>
    <t>LBMCPHER@GMAIL.COM</t>
  </si>
  <si>
    <t>267-733-8974</t>
  </si>
  <si>
    <t>3FMTK4SE6PMA65493</t>
  </si>
  <si>
    <t>HELLTHALER,KEVIN M</t>
  </si>
  <si>
    <t>HELLTHALER</t>
  </si>
  <si>
    <t>12 PIER ST</t>
  </si>
  <si>
    <t>EASTAMPTON</t>
  </si>
  <si>
    <t>08060-4438</t>
  </si>
  <si>
    <t>HELLTHALER23@GMAIL.COM</t>
  </si>
  <si>
    <t>609-752-6172</t>
  </si>
  <si>
    <t>2023-09-15</t>
  </si>
  <si>
    <t>3FMCR9C60PRD73150</t>
  </si>
  <si>
    <t>JACKSON,CATHERINE M</t>
  </si>
  <si>
    <t>11 BUTTERFLY LN</t>
  </si>
  <si>
    <t>19054-2807</t>
  </si>
  <si>
    <t>CMOJACKSON1@GMAIL.COM</t>
  </si>
  <si>
    <t>267-566-4600</t>
  </si>
  <si>
    <t>215-547-2060</t>
  </si>
  <si>
    <t>3FMCR9C63PRD87690</t>
  </si>
  <si>
    <t>IACOBELLIS,ROCCO</t>
  </si>
  <si>
    <t>ROCCO</t>
  </si>
  <si>
    <t>IACOBELLIS</t>
  </si>
  <si>
    <t>128 SAWGRASS DR</t>
  </si>
  <si>
    <t>ROCCO@PRIORITIESMARKETING.COM</t>
  </si>
  <si>
    <t>267-229-6203</t>
  </si>
  <si>
    <t>2023-09-16</t>
  </si>
  <si>
    <t>1FMEE5BP4PLB95085</t>
  </si>
  <si>
    <t>WILKINSON,LORI AMENT</t>
  </si>
  <si>
    <t>WILKINSON</t>
  </si>
  <si>
    <t>5500 MCGINNIS CT</t>
  </si>
  <si>
    <t>18902-1374</t>
  </si>
  <si>
    <t>SWILKINSON@PRYSM-MARKETING.COM</t>
  </si>
  <si>
    <t>267-614-4235</t>
  </si>
  <si>
    <t>1FTFW1ED5PFC46074</t>
  </si>
  <si>
    <t>OGILVIE,RYAN P</t>
  </si>
  <si>
    <t>OGILVIE</t>
  </si>
  <si>
    <t>1548 BIRCH LN</t>
  </si>
  <si>
    <t>18944-3916</t>
  </si>
  <si>
    <t>RPOGILVIE@GMAIL.COM</t>
  </si>
  <si>
    <t>503-957-6764</t>
  </si>
  <si>
    <t>2023-09-18</t>
  </si>
  <si>
    <t>1FDUF5HN2NDA23465</t>
  </si>
  <si>
    <t>1FMEE5DP6PLB43471</t>
  </si>
  <si>
    <t>EH REID GENERAL CONTRACT LLC</t>
  </si>
  <si>
    <t>5 GARRYFORD DR</t>
  </si>
  <si>
    <t>07748-3761</t>
  </si>
  <si>
    <t>EHREID@COMCAST.NET</t>
  </si>
  <si>
    <t>732-673-9403</t>
  </si>
  <si>
    <t>1FMEE5DH7PLB92574</t>
  </si>
  <si>
    <t>LARUSSO,FRANK J</t>
  </si>
  <si>
    <t>LARUSSO</t>
  </si>
  <si>
    <t>4 ELIZABETH LN</t>
  </si>
  <si>
    <t>FRANK.LARUSSO@LAVAZZA.COM</t>
  </si>
  <si>
    <t>484-888-6878</t>
  </si>
  <si>
    <t>1FMEE5DH8PLB92499</t>
  </si>
  <si>
    <t>CARLUZZO,GIUSEPPE</t>
  </si>
  <si>
    <t>GIUSEPPE</t>
  </si>
  <si>
    <t>CARLUZZO</t>
  </si>
  <si>
    <t>906 FILLY CIR</t>
  </si>
  <si>
    <t>GCARLUZZO@GMAIL.COM</t>
  </si>
  <si>
    <t>917-330-0233</t>
  </si>
  <si>
    <t>917-584-0442</t>
  </si>
  <si>
    <t>2023-09-19</t>
  </si>
  <si>
    <t>1FDBW5PG6PKB35405</t>
  </si>
  <si>
    <t>ROBERT GOODMAN, INC.</t>
  </si>
  <si>
    <t>1607 READING CIR</t>
  </si>
  <si>
    <t>19006-7762</t>
  </si>
  <si>
    <t>GOODMANPLUMBERS@GMAIL.COM</t>
  </si>
  <si>
    <t>215-947-8666</t>
  </si>
  <si>
    <t>1FDFF6LT5PDA03475</t>
  </si>
  <si>
    <t>BOXLEY MATERIALS COMPANY</t>
  </si>
  <si>
    <t>15418 W LYNCHBURG SALEM TPKE</t>
  </si>
  <si>
    <t>BLUE RIDGE</t>
  </si>
  <si>
    <t>24064-3033</t>
  </si>
  <si>
    <t>2023-09-20</t>
  </si>
  <si>
    <t>1FMJK2A82PEA64726</t>
  </si>
  <si>
    <t>POWERS,MATTHEW W</t>
  </si>
  <si>
    <t>POWERS</t>
  </si>
  <si>
    <t>4855 CHESHIRE RD</t>
  </si>
  <si>
    <t>POWERSMATT75@GMAIL.COM</t>
  </si>
  <si>
    <t>215-932-3930</t>
  </si>
  <si>
    <t>1FTEX1EBXPKE72951</t>
  </si>
  <si>
    <t>1FMSK8DH3PGB31227</t>
  </si>
  <si>
    <t>DOUGALAS,JULIE</t>
  </si>
  <si>
    <t>DOUGALAS</t>
  </si>
  <si>
    <t>214 NOBLE LN</t>
  </si>
  <si>
    <t>MOOKIEMSER@AOL.COM</t>
  </si>
  <si>
    <t>570-654-2435</t>
  </si>
  <si>
    <t>1FTEX1EB4PKE88787</t>
  </si>
  <si>
    <t>2023-09-21</t>
  </si>
  <si>
    <t>1FTEX1EB9PKE88591</t>
  </si>
  <si>
    <t>1FTFW1ED3PFC47403</t>
  </si>
  <si>
    <t>ELSNER,MICHAEL RAYMOND</t>
  </si>
  <si>
    <t>ELSNER</t>
  </si>
  <si>
    <t>55 W WALNUT ST</t>
  </si>
  <si>
    <t>18960-2347</t>
  </si>
  <si>
    <t>MRELSNER41@GMAIL.COM</t>
  </si>
  <si>
    <t>267-231-0648</t>
  </si>
  <si>
    <t>1FTEX1EB6PKE81579</t>
  </si>
  <si>
    <t>2023-09-22</t>
  </si>
  <si>
    <t>1FMCU9NZXPUA83173</t>
  </si>
  <si>
    <t>1FMDE5BH1PLB85747</t>
  </si>
  <si>
    <t>MEOLA,KAITLIN LEIGH</t>
  </si>
  <si>
    <t>KAITLIN</t>
  </si>
  <si>
    <t>MEOLA</t>
  </si>
  <si>
    <t>1635 E PASSYUNK AVE UNIT 2</t>
  </si>
  <si>
    <t>19148-1121</t>
  </si>
  <si>
    <t>MEOLA.KAITLINL@GMAIL.COM</t>
  </si>
  <si>
    <t>862-377-9789</t>
  </si>
  <si>
    <t>1FD9W4HN6PEC73353</t>
  </si>
  <si>
    <t>2023-09-23</t>
  </si>
  <si>
    <t>1FMEE5DP6PLB92475</t>
  </si>
  <si>
    <t>KALIKHMAN,LAWRENCE</t>
  </si>
  <si>
    <t>KALIKHMAN</t>
  </si>
  <si>
    <t>290 SUNSET DR</t>
  </si>
  <si>
    <t>18954-1840</t>
  </si>
  <si>
    <t>ALEX@CAREHC.COM</t>
  </si>
  <si>
    <t>267-577-7747</t>
  </si>
  <si>
    <t>267-237-2222</t>
  </si>
  <si>
    <t>1FTMF1E54PKF14037</t>
  </si>
  <si>
    <t>KRATOCHVILA,PETER</t>
  </si>
  <si>
    <t>KRATOCHVILA</t>
  </si>
  <si>
    <t>PKRATOCH77@GMAIL.COM</t>
  </si>
  <si>
    <t>267-922-7186</t>
  </si>
  <si>
    <t>862-881-9466</t>
  </si>
  <si>
    <t>267-410-0672</t>
  </si>
  <si>
    <t>3FMTK3SU7PMA28082</t>
  </si>
  <si>
    <t>MCDONALD,JOHN SCOTT</t>
  </si>
  <si>
    <t>MCDONALD</t>
  </si>
  <si>
    <t>3805 SECONDWOODS RD</t>
  </si>
  <si>
    <t>18902-5453</t>
  </si>
  <si>
    <t>JSMAC8218@GMAIL.COM</t>
  </si>
  <si>
    <t>215-880-8529</t>
  </si>
  <si>
    <t>2023-09-25</t>
  </si>
  <si>
    <t>1FT8W2BM9PED67408</t>
  </si>
  <si>
    <t>SIGANOFF,RUBY</t>
  </si>
  <si>
    <t>RUBY</t>
  </si>
  <si>
    <t>SIGANOFF</t>
  </si>
  <si>
    <t>518-7 OLD POST RD # 210</t>
  </si>
  <si>
    <t>201-397-0552</t>
  </si>
  <si>
    <t>3FMCR9D98PRD74121</t>
  </si>
  <si>
    <t>SMITH,KRISTA MARIE</t>
  </si>
  <si>
    <t>KRISTA</t>
  </si>
  <si>
    <t>1236 DAY ST</t>
  </si>
  <si>
    <t>19125-3940</t>
  </si>
  <si>
    <t>KRISTASMITH0331@GMAIL.COM</t>
  </si>
  <si>
    <t>856-952-0709</t>
  </si>
  <si>
    <t>267-994-0328</t>
  </si>
  <si>
    <t>3FTTW8F98PRA73482</t>
  </si>
  <si>
    <t>MECO CONSTRUCTORS INC</t>
  </si>
  <si>
    <t>684 DUNKSFERRY RD</t>
  </si>
  <si>
    <t>19020-6513</t>
  </si>
  <si>
    <t>AEBERTIII@MECOCONSTRUCTORS.COM</t>
  </si>
  <si>
    <t>215-783-7529</t>
  </si>
  <si>
    <t>215-378-0985</t>
  </si>
  <si>
    <t>3FMCR9B64PRD67112</t>
  </si>
  <si>
    <t>ANTAL,MADELYN RAE</t>
  </si>
  <si>
    <t>MADELYN</t>
  </si>
  <si>
    <t>ANTAL</t>
  </si>
  <si>
    <t>140 MEGAN CIR</t>
  </si>
  <si>
    <t>M.ANTALL0251@GMAIL.COM</t>
  </si>
  <si>
    <t>267-614-9783</t>
  </si>
  <si>
    <t>1FTFW1ED9PFC75318</t>
  </si>
  <si>
    <t>KRAKOWSKI,THOMAS</t>
  </si>
  <si>
    <t>19 JONQUIL LN</t>
  </si>
  <si>
    <t>19055-2305</t>
  </si>
  <si>
    <t>609-468-3371</t>
  </si>
  <si>
    <t>2023-09-26</t>
  </si>
  <si>
    <t>1FT6W1EV3PWG14471</t>
  </si>
  <si>
    <t>STAUFFER,RYAN</t>
  </si>
  <si>
    <t>STAUFFER</t>
  </si>
  <si>
    <t>2633 ALLENTOWN RD</t>
  </si>
  <si>
    <t>18951-2181</t>
  </si>
  <si>
    <t>RYANSTAUFF@GMAIL.COM</t>
  </si>
  <si>
    <t>215-815-8288</t>
  </si>
  <si>
    <t>1FAGP8FF9R5108269</t>
  </si>
  <si>
    <t>NESLIE,GEORGE C</t>
  </si>
  <si>
    <t>NESLIE</t>
  </si>
  <si>
    <t>42 PROVIDENCE AVE</t>
  </si>
  <si>
    <t>GEONES@VERIZON.NET</t>
  </si>
  <si>
    <t>267-377-5074</t>
  </si>
  <si>
    <t>215-345-5272</t>
  </si>
  <si>
    <t>1FMSK8DHXPGB67223</t>
  </si>
  <si>
    <t>MULTICELL PACKAGING, INC.</t>
  </si>
  <si>
    <t>240 BROAD ST</t>
  </si>
  <si>
    <t>19530-1502</t>
  </si>
  <si>
    <t>PAUL.MILLER@MULTICELLPKG.COM</t>
  </si>
  <si>
    <t>610-909-1642</t>
  </si>
  <si>
    <t>2023-09-27</t>
  </si>
  <si>
    <t>1FBVU4XG3PKB17062</t>
  </si>
  <si>
    <t>1FMSK8DH9PGB08213</t>
  </si>
  <si>
    <t>VANSISE,ROGER EDWARD</t>
  </si>
  <si>
    <t>VANSISE</t>
  </si>
  <si>
    <t>1100 W AUTUMN CT</t>
  </si>
  <si>
    <t>ROGERUSAF@YAHOO.COM</t>
  </si>
  <si>
    <t>610-324-0473</t>
  </si>
  <si>
    <t>800-774-7040</t>
  </si>
  <si>
    <t>1FTFW1E89PFC63186</t>
  </si>
  <si>
    <t>DAVIS,MARY ALYC</t>
  </si>
  <si>
    <t>377 TRIANGLE RD</t>
  </si>
  <si>
    <t>08844-4534</t>
  </si>
  <si>
    <t>MYDAVIS@ETS.ORG</t>
  </si>
  <si>
    <t>908-304-3576</t>
  </si>
  <si>
    <t>609-921-9000</t>
  </si>
  <si>
    <t>1FM5K8AB9PGA81527</t>
  </si>
  <si>
    <t>2023-09-28</t>
  </si>
  <si>
    <t>1FTYE2YG1PKB03623</t>
  </si>
  <si>
    <t>MILLER,GUY WILBUR</t>
  </si>
  <si>
    <t>13244 OLD MILL RD</t>
  </si>
  <si>
    <t>WAYNESBORO</t>
  </si>
  <si>
    <t>17268-9401</t>
  </si>
  <si>
    <t>KATHYJM7@GMAIL.COM</t>
  </si>
  <si>
    <t>717-977-1170</t>
  </si>
  <si>
    <t>1FMEE5JR0PLB78464</t>
  </si>
  <si>
    <t>RAUDENBUSH,MATTHEW</t>
  </si>
  <si>
    <t>RAUDENBUSH</t>
  </si>
  <si>
    <t>125 FROGTOWN RD</t>
  </si>
  <si>
    <t>MATTRAUD@GMAIL.COM</t>
  </si>
  <si>
    <t>267-439-1834</t>
  </si>
  <si>
    <t>1FMDE5CP1PLB43259</t>
  </si>
  <si>
    <t>DESTEFANO,PAMELA</t>
  </si>
  <si>
    <t>DESTEFANO</t>
  </si>
  <si>
    <t>6 DIEBER RD</t>
  </si>
  <si>
    <t>19473-1846</t>
  </si>
  <si>
    <t>PAMDESTEFANO@HOTMAIL.COM</t>
  </si>
  <si>
    <t>484-437-8758</t>
  </si>
  <si>
    <t>3FMCR9B68PRD88805</t>
  </si>
  <si>
    <t>RIVERA,KIM MARIE</t>
  </si>
  <si>
    <t>RIVERA</t>
  </si>
  <si>
    <t>191 MARIENSTEIN RD</t>
  </si>
  <si>
    <t>18972-9627</t>
  </si>
  <si>
    <t>WHATIFKIM@GMAIL.COM</t>
  </si>
  <si>
    <t>917-838-2084</t>
  </si>
  <si>
    <t>2023-09-29</t>
  </si>
  <si>
    <t>1FMJU2A81PEA62380</t>
  </si>
  <si>
    <t>BECKFORD,CALEB</t>
  </si>
  <si>
    <t>1FMCU9GN0PUA52136</t>
  </si>
  <si>
    <t>GOLDEN,DANIEL WILLIAM</t>
  </si>
  <si>
    <t>232 OAK HILL DR</t>
  </si>
  <si>
    <t>D.GOLDEN@CBHEARTHSIDE.COM</t>
  </si>
  <si>
    <t>215-443-7637</t>
  </si>
  <si>
    <t>267-626-3890</t>
  </si>
  <si>
    <t>1FTFX1C80PKF12370</t>
  </si>
  <si>
    <t>1FDNF6AN0PDF02586</t>
  </si>
  <si>
    <t>CONCRETE GENERAL INC</t>
  </si>
  <si>
    <t>8000 BEECHCRAFT AVE</t>
  </si>
  <si>
    <t>20879-1589</t>
  </si>
  <si>
    <t>1FMEE5DP5PLB97523</t>
  </si>
  <si>
    <t>MARTINEZ DUBUS,KIM THI TRAN</t>
  </si>
  <si>
    <t>MARTINEZ DUBUS</t>
  </si>
  <si>
    <t>1951 E ORVILLA RD</t>
  </si>
  <si>
    <t>19440-2631</t>
  </si>
  <si>
    <t>1AGENT.MEERKAT@GMAIL.COM</t>
  </si>
  <si>
    <t>215-272-4853</t>
  </si>
  <si>
    <t>1FMEE5BP0PLB78350</t>
  </si>
  <si>
    <t>LEWIS,BARBIE ANN</t>
  </si>
  <si>
    <t>BARBIE</t>
  </si>
  <si>
    <t>780 TAYLOR RD</t>
  </si>
  <si>
    <t>484-364-1561</t>
  </si>
  <si>
    <t>2023-09-30</t>
  </si>
  <si>
    <t>1FTMF1E51PKF02699</t>
  </si>
  <si>
    <t>MURRAY,STEVEN B</t>
  </si>
  <si>
    <t>395 BERTHA RD</t>
  </si>
  <si>
    <t>08755-7372</t>
  </si>
  <si>
    <t>SMURRAY@VALSOURCE.COM</t>
  </si>
  <si>
    <t>908-910-2630</t>
  </si>
  <si>
    <t>610-269-2808</t>
  </si>
  <si>
    <t>1FDUF5HT3PEC07518</t>
  </si>
  <si>
    <t>CONTRACTORS POWER AND LIGHT CO</t>
  </si>
  <si>
    <t>901 N WILLIAMS ST</t>
  </si>
  <si>
    <t>THORNTON</t>
  </si>
  <si>
    <t>60476-1078</t>
  </si>
  <si>
    <t>BRADKLAUSNER@CPANDLCO.COM</t>
  </si>
  <si>
    <t>708-331-1422</t>
  </si>
  <si>
    <t>3FMTK3SU2PMA78520</t>
  </si>
  <si>
    <t>NANAM,YASHWANTH</t>
  </si>
  <si>
    <t>YASHWANTH</t>
  </si>
  <si>
    <t>NANAM</t>
  </si>
  <si>
    <t>230 RED LEAF LN</t>
  </si>
  <si>
    <t>19341-2389</t>
  </si>
  <si>
    <t>YASHWANTHNANAM@GMAIL.COM</t>
  </si>
  <si>
    <t>818-357-9320</t>
  </si>
  <si>
    <t>2023-10-02</t>
  </si>
  <si>
    <t>1FMSK8DH2PGB90950</t>
  </si>
  <si>
    <t>UNITED COLOR  TECHNOLOGY</t>
  </si>
  <si>
    <t>1FMJK1J87REA04020</t>
  </si>
  <si>
    <t>COLANTONIO,ROBERT JOSEPH</t>
  </si>
  <si>
    <t>COLANTONIO</t>
  </si>
  <si>
    <t>627 UPPER STATE RD</t>
  </si>
  <si>
    <t>18914-3542</t>
  </si>
  <si>
    <t>BARAN.ANGELA@GMAIL.COM</t>
  </si>
  <si>
    <t>215-240-2331</t>
  </si>
  <si>
    <t>267-475-9370</t>
  </si>
  <si>
    <t>1FDXE4FN3RDD21011</t>
  </si>
  <si>
    <t>BAKA,TAMAS</t>
  </si>
  <si>
    <t>TAMAS</t>
  </si>
  <si>
    <t>BAKA</t>
  </si>
  <si>
    <t>109 Potter Lane</t>
  </si>
  <si>
    <t>18337-7287</t>
  </si>
  <si>
    <t>TBAKA82@GMAIL.COM</t>
  </si>
  <si>
    <t>914-850-5058</t>
  </si>
  <si>
    <t>1FDRU6PG3PKA04054</t>
  </si>
  <si>
    <t>3FMCR9D93PRD60059</t>
  </si>
  <si>
    <t>GLAUSER,GARY M</t>
  </si>
  <si>
    <t>GLAUSER</t>
  </si>
  <si>
    <t>64 SUMMER PL</t>
  </si>
  <si>
    <t>19006-1525</t>
  </si>
  <si>
    <t>garyglaus4@aol.com</t>
  </si>
  <si>
    <t>215-651-6470</t>
  </si>
  <si>
    <t>1FM5K8HC1PGB50001</t>
  </si>
  <si>
    <t>RICHMAN,SCOTT</t>
  </si>
  <si>
    <t>RICHMAN</t>
  </si>
  <si>
    <t>2393 GREENSWARD N</t>
  </si>
  <si>
    <t>18976-2087</t>
  </si>
  <si>
    <t>SCOTT.RICHMAN1@GMAIL.COM</t>
  </si>
  <si>
    <t>267-240-1068</t>
  </si>
  <si>
    <t>2023-10-03</t>
  </si>
  <si>
    <t>JALC4W164P7012644</t>
  </si>
  <si>
    <t>MEDI-DOSE</t>
  </si>
  <si>
    <t>70 INDUSTRIAL DR</t>
  </si>
  <si>
    <t>18974-1433</t>
  </si>
  <si>
    <t>MBRAVERMAN@MEDIDOSE.COM</t>
  </si>
  <si>
    <t>215-396-8600</t>
  </si>
  <si>
    <t>215-416-5725</t>
  </si>
  <si>
    <t>JALC4W161P7013220</t>
  </si>
  <si>
    <t>1FTFW1E82PFB95779</t>
  </si>
  <si>
    <t>WORLD FLAVORS INC</t>
  </si>
  <si>
    <t>76 LOUISE DR</t>
  </si>
  <si>
    <t>18974-1588</t>
  </si>
  <si>
    <t>CHRIS_KUHNEL@WORLDFLAVORS.COM</t>
  </si>
  <si>
    <t>267-615-1855</t>
  </si>
  <si>
    <t>800-562-2946</t>
  </si>
  <si>
    <t>3FTTW8E35PRA86381</t>
  </si>
  <si>
    <t>HISER,MATTHEW JOSEPH</t>
  </si>
  <si>
    <t>HISER</t>
  </si>
  <si>
    <t>20 N SCHOOL LN</t>
  </si>
  <si>
    <t>MATTHISER1@GMAIL.COM</t>
  </si>
  <si>
    <t>484-942-8325</t>
  </si>
  <si>
    <t>2023-10-04</t>
  </si>
  <si>
    <t>1FTFW1ED9PFB27590</t>
  </si>
  <si>
    <t>MCCALISTER,WILLIAM</t>
  </si>
  <si>
    <t>MCCALISTER</t>
  </si>
  <si>
    <t>1FT8W2BT7PED05948</t>
  </si>
  <si>
    <t>GARDENVILLE HOTEL, INC.</t>
  </si>
  <si>
    <t>4726 DURHAM ROAD</t>
  </si>
  <si>
    <t>JWHGVH@MSN.COM</t>
  </si>
  <si>
    <t>215-766-3388</t>
  </si>
  <si>
    <t>215-766-7733</t>
  </si>
  <si>
    <t>267-884-2151</t>
  </si>
  <si>
    <t>1FTBR1C8XPKB57958</t>
  </si>
  <si>
    <t>THE J.M.W ENTERTAINMENT GROUP, LLC</t>
  </si>
  <si>
    <t>3045 MCCANN FARM DR STE 105</t>
  </si>
  <si>
    <t>GARNET VALLEY</t>
  </si>
  <si>
    <t>19060-2128</t>
  </si>
  <si>
    <t>JOHN@JMWENTERTAINMENT.COM</t>
  </si>
  <si>
    <t>610-565-3401</t>
  </si>
  <si>
    <t>1FM5K8GC5PGB65540</t>
  </si>
  <si>
    <t>YURICK,EILEEN  TERESA</t>
  </si>
  <si>
    <t>YURICK</t>
  </si>
  <si>
    <t>1600 DILLON RD</t>
  </si>
  <si>
    <t>KFMYURICK@VERIZON.NET</t>
  </si>
  <si>
    <t>215-654-5399</t>
  </si>
  <si>
    <t>215-208-7682</t>
  </si>
  <si>
    <t>1FTFW1E84PFC58686</t>
  </si>
  <si>
    <t>215-646-7700</t>
  </si>
  <si>
    <t>1FTBR1X80PKA91107</t>
  </si>
  <si>
    <t>2023-10-05</t>
  </si>
  <si>
    <t>1FMEE5DP1PLB43295</t>
  </si>
  <si>
    <t>SILK,INDREK</t>
  </si>
  <si>
    <t>INDREK</t>
  </si>
  <si>
    <t>SILK</t>
  </si>
  <si>
    <t>6169 STONEY HILL RD</t>
  </si>
  <si>
    <t>SILKINDREK001@GMAIL.COM</t>
  </si>
  <si>
    <t>646-337-9626</t>
  </si>
  <si>
    <t>1FDUF5HN7PEC43858</t>
  </si>
  <si>
    <t>2023-10-06</t>
  </si>
  <si>
    <t>1FT8W3BT5PED71372</t>
  </si>
  <si>
    <t>DOYLE,PATRICK</t>
  </si>
  <si>
    <t>11 FOREST DR</t>
  </si>
  <si>
    <t>MENDHAM</t>
  </si>
  <si>
    <t>07945-1614</t>
  </si>
  <si>
    <t>STATIE@AOL.COM</t>
  </si>
  <si>
    <t>973-879-8230</t>
  </si>
  <si>
    <t>1FT7W2BA0PEE08820</t>
  </si>
  <si>
    <t>BEREZNY,ANTONEA R</t>
  </si>
  <si>
    <t>ANTONEA</t>
  </si>
  <si>
    <t>BEREZNY</t>
  </si>
  <si>
    <t>70 OLD STATE ROUTE 12</t>
  </si>
  <si>
    <t>08825-4229</t>
  </si>
  <si>
    <t>ABEREZNY13@GMAIL.COM</t>
  </si>
  <si>
    <t>908-442-0753</t>
  </si>
  <si>
    <t>1FTBR1C86PKB47024</t>
  </si>
  <si>
    <t>EVOLUTIONAL PATHWAYS, LLC</t>
  </si>
  <si>
    <t>377 VALLEY RD UNIT 3306</t>
  </si>
  <si>
    <t>07013-1319</t>
  </si>
  <si>
    <t>CLEVELAND@EVOPATHWAYLLC.COM</t>
  </si>
  <si>
    <t>973-452-0076</t>
  </si>
  <si>
    <t>NM0GE9F20P1556050</t>
  </si>
  <si>
    <t>BREZNICAN,SANDRA</t>
  </si>
  <si>
    <t>BREZNICAN</t>
  </si>
  <si>
    <t>180 INDIAN CREEK DR</t>
  </si>
  <si>
    <t>19057-2202</t>
  </si>
  <si>
    <t>267-934-7041</t>
  </si>
  <si>
    <t>1FDBW5PG8PKB31985</t>
  </si>
  <si>
    <t>2023-10-07</t>
  </si>
  <si>
    <t>1FTBR1C8XPKA85286</t>
  </si>
  <si>
    <t>M ROSSI MECHANICAL HOT WATER EXPRESS INC</t>
  </si>
  <si>
    <t>2457 PERKIOMEN AVE</t>
  </si>
  <si>
    <t>19606-2049</t>
  </si>
  <si>
    <t>215-651-2022</t>
  </si>
  <si>
    <t>1FDXE4FN1RDD23212</t>
  </si>
  <si>
    <t>1FMSK8JH5PGA74050</t>
  </si>
  <si>
    <t>SANTO,FRANCESCO O</t>
  </si>
  <si>
    <t>SANTO</t>
  </si>
  <si>
    <t>726 GIRARD AVE</t>
  </si>
  <si>
    <t>19446-5273</t>
  </si>
  <si>
    <t>FSANTO789@GMAIL.COM</t>
  </si>
  <si>
    <t>215-264-6265</t>
  </si>
  <si>
    <t>215-237-7646</t>
  </si>
  <si>
    <t>3FMTK3R74PMA78180</t>
  </si>
  <si>
    <t>DOWDS,THOMAS J</t>
  </si>
  <si>
    <t>DOWDS</t>
  </si>
  <si>
    <t>855 LONGFIELD DR</t>
  </si>
  <si>
    <t>CENTRE SQUARE</t>
  </si>
  <si>
    <t>ADOWDS@PA.GOV</t>
  </si>
  <si>
    <t>215-480-2106</t>
  </si>
  <si>
    <t>2023-10-09</t>
  </si>
  <si>
    <t>1FT8W3BT1PED70896</t>
  </si>
  <si>
    <t>TOTAL FUEL MANAGEMENT SERVICES INC</t>
  </si>
  <si>
    <t>20099 ASHBROOK PL</t>
  </si>
  <si>
    <t>ASHBURN</t>
  </si>
  <si>
    <t>20147-3367</t>
  </si>
  <si>
    <t>703-898-4627</t>
  </si>
  <si>
    <t>1FMEE4DP2PLA40929</t>
  </si>
  <si>
    <t>HAAG,CARL A</t>
  </si>
  <si>
    <t>HAAG</t>
  </si>
  <si>
    <t>102 LANTERN LN</t>
  </si>
  <si>
    <t>18914-3033</t>
  </si>
  <si>
    <t>HAAGCARL@GMAIL.COM</t>
  </si>
  <si>
    <t>215-806-2400</t>
  </si>
  <si>
    <t>215-822-2212</t>
  </si>
  <si>
    <t>2023-10-10</t>
  </si>
  <si>
    <t>1FDWE3FN5RDD31450</t>
  </si>
  <si>
    <t>HUNSBERGER ELECTRIC INC</t>
  </si>
  <si>
    <t>249 W MARKET ST</t>
  </si>
  <si>
    <t>18944-1602</t>
  </si>
  <si>
    <t>JRHUNSBERGER@HOTMAIL.COM</t>
  </si>
  <si>
    <t>215-257-4592</t>
  </si>
  <si>
    <t>215-778-5909</t>
  </si>
  <si>
    <t>JALE5W160R7300637</t>
  </si>
  <si>
    <t>2023-10-11</t>
  </si>
  <si>
    <t>1FMJU2A85REA00709</t>
  </si>
  <si>
    <t>CARR,KATHERINE ELIZABETH</t>
  </si>
  <si>
    <t>KATHERINE</t>
  </si>
  <si>
    <t>CARR</t>
  </si>
  <si>
    <t>171 BLENHEIM DR</t>
  </si>
  <si>
    <t>18045-5719</t>
  </si>
  <si>
    <t>KATIECAKES1088@GMAIL.COM</t>
  </si>
  <si>
    <t>860-212-0166</t>
  </si>
  <si>
    <t>2023-10-12</t>
  </si>
  <si>
    <t>1FD8W3HN4PED55314</t>
  </si>
  <si>
    <t>DAKOTA DOORS INC</t>
  </si>
  <si>
    <t>708 S MELGAARD RD</t>
  </si>
  <si>
    <t>ABERDEEN</t>
  </si>
  <si>
    <t>57401-6660</t>
  </si>
  <si>
    <t>SHANE@DAKOTADOORS.COM</t>
  </si>
  <si>
    <t>605-216-6288</t>
  </si>
  <si>
    <t>1FTVW1EL7PWG33115</t>
  </si>
  <si>
    <t>WAY,TIMOTHY IAN</t>
  </si>
  <si>
    <t>WAY</t>
  </si>
  <si>
    <t>1945 STONY GARDEN RD</t>
  </si>
  <si>
    <t>TIMOTHYWAY79@GMAIL.COM</t>
  </si>
  <si>
    <t>267-265-2200</t>
  </si>
  <si>
    <t>215-887-1029</t>
  </si>
  <si>
    <t>1FDNF6AN5PDF09646</t>
  </si>
  <si>
    <t>2023-10-13</t>
  </si>
  <si>
    <t>3FMCR9B60PRD96431</t>
  </si>
  <si>
    <t>SCHOOL SPIRIT LLC</t>
  </si>
  <si>
    <t>311 WYOMING AVE</t>
  </si>
  <si>
    <t>WYOMING</t>
  </si>
  <si>
    <t>18644</t>
  </si>
  <si>
    <t>CHERYL@SCHOOLSPIRITSALE.COM</t>
  </si>
  <si>
    <t>570-328-4212</t>
  </si>
  <si>
    <t>1FMDE5BH7PLB97613</t>
  </si>
  <si>
    <t>ALBRIGHT-MOYER,LAURA RAE</t>
  </si>
  <si>
    <t>ALBRIGHT-MOYER</t>
  </si>
  <si>
    <t>263 HAMPTON DR</t>
  </si>
  <si>
    <t>267-229-0540</t>
  </si>
  <si>
    <t>3FTTW8E33PRA90140</t>
  </si>
  <si>
    <t>DRUSEDUM,BRENDON WALTER</t>
  </si>
  <si>
    <t>BRENDON</t>
  </si>
  <si>
    <t>DRUSEDUM</t>
  </si>
  <si>
    <t>96N SANDY KNOLL DR</t>
  </si>
  <si>
    <t>BDRUSEDUM@GMAIL.COM</t>
  </si>
  <si>
    <t>215-622-3869</t>
  </si>
  <si>
    <t>218-562-2386</t>
  </si>
  <si>
    <t>2023-10-14</t>
  </si>
  <si>
    <t>1FMCU9MN6PUA53294</t>
  </si>
  <si>
    <t>BARTON,KYLIE ELIZABETH</t>
  </si>
  <si>
    <t>KEB2001@GMAIL.COM</t>
  </si>
  <si>
    <t>215-802-1288</t>
  </si>
  <si>
    <t>215-590-1000</t>
  </si>
  <si>
    <t>1FTMF1E53PKE71651</t>
  </si>
  <si>
    <t>VANDYKE,GERALD ALBERT</t>
  </si>
  <si>
    <t>VANDYKE</t>
  </si>
  <si>
    <t>8282 GETHSEMANE CT</t>
  </si>
  <si>
    <t>MECHANICSVLLE</t>
  </si>
  <si>
    <t>23111-6404</t>
  </si>
  <si>
    <t>JERRY_VANDYKE@MSN.COM</t>
  </si>
  <si>
    <t>804-779-3916</t>
  </si>
  <si>
    <t>804-244-0095</t>
  </si>
  <si>
    <t>2023-10-16</t>
  </si>
  <si>
    <t>1FTFW1ED0PFC59525</t>
  </si>
  <si>
    <t>RALL,BRADEN PETER</t>
  </si>
  <si>
    <t>BRADEN</t>
  </si>
  <si>
    <t>RALL</t>
  </si>
  <si>
    <t>902 HICKORY DR</t>
  </si>
  <si>
    <t>19422-1517</t>
  </si>
  <si>
    <t>BRADEN.RALL@GMAIL.COM</t>
  </si>
  <si>
    <t>203-339-2502</t>
  </si>
  <si>
    <t>1FM5K8AB6PGA81713</t>
  </si>
  <si>
    <t>VILLANOVA UNIVERSITY</t>
  </si>
  <si>
    <t>800 E LANCASTER AVE</t>
  </si>
  <si>
    <t>19085-1478</t>
  </si>
  <si>
    <t>610-519-4231</t>
  </si>
  <si>
    <t>2023-10-17</t>
  </si>
  <si>
    <t>3FMTK4SX8PMA62922</t>
  </si>
  <si>
    <t>SORIN,GARY G</t>
  </si>
  <si>
    <t>SORIN</t>
  </si>
  <si>
    <t>101 COVERED BRIDGE RD</t>
  </si>
  <si>
    <t>215-808-4279</t>
  </si>
  <si>
    <t>1FMEE5DP5PLB89874</t>
  </si>
  <si>
    <t>LAMATINA,ANGELO</t>
  </si>
  <si>
    <t>ANGELO</t>
  </si>
  <si>
    <t>LAMATINA</t>
  </si>
  <si>
    <t>53 HARBOR RD</t>
  </si>
  <si>
    <t>MORGANVILLE</t>
  </si>
  <si>
    <t>07751-1115</t>
  </si>
  <si>
    <t>ALAMATINA@AOL.COM</t>
  </si>
  <si>
    <t>917-703-8529</t>
  </si>
  <si>
    <t>2023-10-18</t>
  </si>
  <si>
    <t>1FMJK1G82PEA60550</t>
  </si>
  <si>
    <t>RADNOR FIRE CO. RELIEF ASSOCIATION</t>
  </si>
  <si>
    <t>121 S WAYNE AVE</t>
  </si>
  <si>
    <t>19087-4181</t>
  </si>
  <si>
    <t>610-687-3245</t>
  </si>
  <si>
    <t>1FM5K8AB1NGC19638</t>
  </si>
  <si>
    <t>RADNOR TOWNSHIP</t>
  </si>
  <si>
    <t>301 IVEN AVE</t>
  </si>
  <si>
    <t>19087-5297</t>
  </si>
  <si>
    <t>1FMSK8DH5PGB78341</t>
  </si>
  <si>
    <t>MAURO,GINA ELIZABETH</t>
  </si>
  <si>
    <t>MAURO</t>
  </si>
  <si>
    <t>402 FELDSPAR CT # 60</t>
  </si>
  <si>
    <t>18976-1897</t>
  </si>
  <si>
    <t>GINA.SAILMAN@GMAIL.COM</t>
  </si>
  <si>
    <t>215-578-2296</t>
  </si>
  <si>
    <t>1FM5K8AB2NGC06588</t>
  </si>
  <si>
    <t>3FMTK3S59PMA86753</t>
  </si>
  <si>
    <t>SAMALA,SOWMYA</t>
  </si>
  <si>
    <t>SOWMYA</t>
  </si>
  <si>
    <t>SAMALA</t>
  </si>
  <si>
    <t>2 GREEN WAY DR</t>
  </si>
  <si>
    <t>18901-2454</t>
  </si>
  <si>
    <t>KARNAMRAJESH85@GMAIL.COM</t>
  </si>
  <si>
    <t>267-370-3757</t>
  </si>
  <si>
    <t>409-273-1455</t>
  </si>
  <si>
    <t>2023-10-19</t>
  </si>
  <si>
    <t>3FMCR9B66PRE18304</t>
  </si>
  <si>
    <t>RODGERS,THERESE ANN</t>
  </si>
  <si>
    <t>3 CROOKED BILLET RD</t>
  </si>
  <si>
    <t>BILLTHERESE@YAHOO.COM</t>
  </si>
  <si>
    <t>215-996-9103</t>
  </si>
  <si>
    <t>215-258-0155</t>
  </si>
  <si>
    <t>215-872-7237</t>
  </si>
  <si>
    <t>1FDFF6LT7PDA09648</t>
  </si>
  <si>
    <t>SULTAN SERVICES LLC</t>
  </si>
  <si>
    <t>640 MONTGOMERY RD</t>
  </si>
  <si>
    <t>OSULTAN@SULTANSERVICES.COM</t>
  </si>
  <si>
    <t>908-307-6031</t>
  </si>
  <si>
    <t>1FT8W3BM4PEE00451</t>
  </si>
  <si>
    <t>GERHARTZ,ERIC R</t>
  </si>
  <si>
    <t>GERHARTZ</t>
  </si>
  <si>
    <t>6 WATER ST</t>
  </si>
  <si>
    <t>18707-9426</t>
  </si>
  <si>
    <t>570-269-6061</t>
  </si>
  <si>
    <t>2023-10-20</t>
  </si>
  <si>
    <t>1FTFW1E54PFB74003</t>
  </si>
  <si>
    <t>840 RIDGEBROOK RD</t>
  </si>
  <si>
    <t>1FDXE4FN2PDD16699</t>
  </si>
  <si>
    <t>FISHERS ACE HARDWARE INC</t>
  </si>
  <si>
    <t>1FMCU9NZ0PUA80735</t>
  </si>
  <si>
    <t>2023-10-21</t>
  </si>
  <si>
    <t>1FMCU0E17PUB18290</t>
  </si>
  <si>
    <t>HEAPS,CHRISTIAN S</t>
  </si>
  <si>
    <t>HEAPS</t>
  </si>
  <si>
    <t>21 JOHN DYER WAY</t>
  </si>
  <si>
    <t>18902-9615</t>
  </si>
  <si>
    <t>CHRISTIAN.S.HEAPS@GMAIL.COM</t>
  </si>
  <si>
    <t>484-707-3277</t>
  </si>
  <si>
    <t>610-751-2142</t>
  </si>
  <si>
    <t>2023-10-23</t>
  </si>
  <si>
    <t>1FM5K8HC1PGB71768</t>
  </si>
  <si>
    <t>LEVCHAKOV,OLEKSANDR</t>
  </si>
  <si>
    <t>OLEKSANDR</t>
  </si>
  <si>
    <t>LEVCHAKOV</t>
  </si>
  <si>
    <t>1630 WELSH RD UNIT C20</t>
  </si>
  <si>
    <t>LEVALEX79@GMAIL.COM</t>
  </si>
  <si>
    <t>646-673-5851</t>
  </si>
  <si>
    <t>1FMCU9NZ2PUA80686</t>
  </si>
  <si>
    <t>1FTFW1E55PFB75371</t>
  </si>
  <si>
    <t>ODONNELL,SHAWN DANIEL</t>
  </si>
  <si>
    <t>294 BRISTOL RD</t>
  </si>
  <si>
    <t>SHAWN_DNNLL@YAHOO.COM</t>
  </si>
  <si>
    <t>267-337-0460</t>
  </si>
  <si>
    <t>267-356-9191</t>
  </si>
  <si>
    <t>2023-10-24</t>
  </si>
  <si>
    <t>1FMSK8DH4PGB79058</t>
  </si>
  <si>
    <t>DELEON,JACQUELINE</t>
  </si>
  <si>
    <t>DELEON</t>
  </si>
  <si>
    <t>3682 JACOB STOUT RD</t>
  </si>
  <si>
    <t>brockjacq@aol.com</t>
  </si>
  <si>
    <t>215-882-4637</t>
  </si>
  <si>
    <t>1FTFW1RJXPFC57698</t>
  </si>
  <si>
    <t>SIGNATURE SYSTEMS INC</t>
  </si>
  <si>
    <t>760 VETERANS CIR</t>
  </si>
  <si>
    <t>RJF@PDQPOS.COM</t>
  </si>
  <si>
    <t>215-801-9548</t>
  </si>
  <si>
    <t>1FDFF6LN7NDA24584</t>
  </si>
  <si>
    <t>NEWTOWN ARTESIAN WATER COMPANY</t>
  </si>
  <si>
    <t>201 N LINCOLN AVE</t>
  </si>
  <si>
    <t>RICHARD.PIERONE@NEWTOWNWATER.COM</t>
  </si>
  <si>
    <t>215-436-4025</t>
  </si>
  <si>
    <t>215-968-6781</t>
  </si>
  <si>
    <t>609-458-7026</t>
  </si>
  <si>
    <t>1FDXE4FN4RDD00894</t>
  </si>
  <si>
    <t>BUDGET MAINTENANCE CONSTRUCTION SERVICES</t>
  </si>
  <si>
    <t>135 S WITFORD RD</t>
  </si>
  <si>
    <t>NRIKER@JBSSUPPLY.COM</t>
  </si>
  <si>
    <t>484-949-5176</t>
  </si>
  <si>
    <t>1FTFW1E83PKE47899</t>
  </si>
  <si>
    <t>RAGO III,JOHN</t>
  </si>
  <si>
    <t>RAGO</t>
  </si>
  <si>
    <t>39 PALM LN</t>
  </si>
  <si>
    <t>19054-3601</t>
  </si>
  <si>
    <t>JRAGO@FREDBEANS.COM</t>
  </si>
  <si>
    <t>267-981-2879</t>
  </si>
  <si>
    <t>3FMCR9B60PRE32621</t>
  </si>
  <si>
    <t>ARDOVINO,JOSEPH A</t>
  </si>
  <si>
    <t>ARDOVINO</t>
  </si>
  <si>
    <t>1640 MISSION RD</t>
  </si>
  <si>
    <t>18951-5634</t>
  </si>
  <si>
    <t>RUBYD7762@YAHOO.COM</t>
  </si>
  <si>
    <t>215-534-3289</t>
  </si>
  <si>
    <t>2023-10-25</t>
  </si>
  <si>
    <t>1FM5K8AB7PGA81610</t>
  </si>
  <si>
    <t>BRISTOL CONSOLIDATED VOLUNTEER FIRE CO.</t>
  </si>
  <si>
    <t>250 POND STREET</t>
  </si>
  <si>
    <t>215-785-0125</t>
  </si>
  <si>
    <t>2FMPK4K91RBA18784</t>
  </si>
  <si>
    <t>RUBEO,JENNIFER</t>
  </si>
  <si>
    <t>RUBEO</t>
  </si>
  <si>
    <t>4162 GREGORY DR</t>
  </si>
  <si>
    <t>18902-9169</t>
  </si>
  <si>
    <t>JENRUBEO810@GMAIL.COM</t>
  </si>
  <si>
    <t>215-766-8370</t>
  </si>
  <si>
    <t>215-206-5080</t>
  </si>
  <si>
    <t>1FT8X3BT3PED78169</t>
  </si>
  <si>
    <t>1FTMF1CB1PKE76226</t>
  </si>
  <si>
    <t>BREY,JOSEPH M</t>
  </si>
  <si>
    <t>BREY</t>
  </si>
  <si>
    <t>109 MAIN ST</t>
  </si>
  <si>
    <t>484-345-1172</t>
  </si>
  <si>
    <t>1FMCU9MN4PUA84026</t>
  </si>
  <si>
    <t>ZOOG,RICHARD WILLIAM</t>
  </si>
  <si>
    <t>ZOOG</t>
  </si>
  <si>
    <t>407 HAWK XING</t>
  </si>
  <si>
    <t>RICHARDZOOG@COMCAST.NET</t>
  </si>
  <si>
    <t>215-805-4801</t>
  </si>
  <si>
    <t>1FT8X3BT5PED75483</t>
  </si>
  <si>
    <t>2023-10-26</t>
  </si>
  <si>
    <t>1FTBR1Y82PKB51077</t>
  </si>
  <si>
    <t>1FTER4FH7PLE33176</t>
  </si>
  <si>
    <t>CORONA,JONATHAN MICHAEL</t>
  </si>
  <si>
    <t>CORONA</t>
  </si>
  <si>
    <t>33 HOPEWELL DR</t>
  </si>
  <si>
    <t>STONY BROOK</t>
  </si>
  <si>
    <t>11790</t>
  </si>
  <si>
    <t>JCORONA0224@GMAIL.COM</t>
  </si>
  <si>
    <t>631-942-3105</t>
  </si>
  <si>
    <t>1FTBR1Y88PKB50368</t>
  </si>
  <si>
    <t>1FDBF6ZG9PKB02577</t>
  </si>
  <si>
    <t>2023-10-27</t>
  </si>
  <si>
    <t>1FMEE4DP2PLA40946</t>
  </si>
  <si>
    <t>PISCITELLI,MELISSA L</t>
  </si>
  <si>
    <t>PISCITELLI</t>
  </si>
  <si>
    <t>14 VIEWMONT TER</t>
  </si>
  <si>
    <t>MONTVILLE</t>
  </si>
  <si>
    <t>07045-9431</t>
  </si>
  <si>
    <t>973-931-2816</t>
  </si>
  <si>
    <t>3FMCR9B67PRE09708</t>
  </si>
  <si>
    <t>CIANO,JESSICA R</t>
  </si>
  <si>
    <t>CIANO</t>
  </si>
  <si>
    <t>10 TURTLEDOVE CT</t>
  </si>
  <si>
    <t>AUDUBON</t>
  </si>
  <si>
    <t>08106</t>
  </si>
  <si>
    <t>JESSCIANO@YAHOO.COM</t>
  </si>
  <si>
    <t>856-628-0133</t>
  </si>
  <si>
    <t>1FT8W3BA1PEE21554</t>
  </si>
  <si>
    <t>CB LANDSCAPING LLC</t>
  </si>
  <si>
    <t>50 CLOVERLEE LN</t>
  </si>
  <si>
    <t>18940-1131</t>
  </si>
  <si>
    <t>CBLANDSCAPING@VERIZON.NET</t>
  </si>
  <si>
    <t>215-815-9319</t>
  </si>
  <si>
    <t>2023-10-28</t>
  </si>
  <si>
    <t>1FMDE4DH8PLA40115</t>
  </si>
  <si>
    <t>SZYMANSKI,MARK S</t>
  </si>
  <si>
    <t>SZYMANSKI</t>
  </si>
  <si>
    <t>5 AMY CT</t>
  </si>
  <si>
    <t>DELEGATE205@GMAIL.COM</t>
  </si>
  <si>
    <t>908-872-5081</t>
  </si>
  <si>
    <t>3FTTW8E34PRA88395</t>
  </si>
  <si>
    <t>MORRISON,ANGELA</t>
  </si>
  <si>
    <t>MORRISON</t>
  </si>
  <si>
    <t>6144 UPPER MOUNTAIN RD</t>
  </si>
  <si>
    <t>18938-5650</t>
  </si>
  <si>
    <t>AMORRISON2@VERIZON.NET</t>
  </si>
  <si>
    <t>267-987-7245</t>
  </si>
  <si>
    <t>2023-10-30</t>
  </si>
  <si>
    <t>1FT8W2BM9PED49216</t>
  </si>
  <si>
    <t>LOPES,RICHARD T</t>
  </si>
  <si>
    <t>LOPES</t>
  </si>
  <si>
    <t>889 SHERERS HILL RD</t>
  </si>
  <si>
    <t>18077</t>
  </si>
  <si>
    <t>58SPDSTR@GMAIL.COM</t>
  </si>
  <si>
    <t>828-470-0622</t>
  </si>
  <si>
    <t>2023-10-31</t>
  </si>
  <si>
    <t>1FD7X2A64NEF90590</t>
  </si>
  <si>
    <t>1FMSK8DH2PGB91144</t>
  </si>
  <si>
    <t>D L PETERSON TRUST</t>
  </si>
  <si>
    <t>1FTBR1C82PKB57694</t>
  </si>
  <si>
    <t>GUNTON CORPORATION</t>
  </si>
  <si>
    <t>108 BROOKE RD</t>
  </si>
  <si>
    <t>19464-3456</t>
  </si>
  <si>
    <t>1FT8W2BN0PEE12731</t>
  </si>
  <si>
    <t>MCGONAGLE,MIKE</t>
  </si>
  <si>
    <t>MCGONAGLE</t>
  </si>
  <si>
    <t>430 CALLOWHILL RD</t>
  </si>
  <si>
    <t>FISHON4368@AOL.COM</t>
  </si>
  <si>
    <t>267-221-6926</t>
  </si>
  <si>
    <t>1FT8W2BT0PED54537</t>
  </si>
  <si>
    <t>JANESKI,JEFFREY DAVID</t>
  </si>
  <si>
    <t>JANESKI</t>
  </si>
  <si>
    <t>636 CLARK HOLLOW RD</t>
  </si>
  <si>
    <t>PINE CITY</t>
  </si>
  <si>
    <t>14871-9562</t>
  </si>
  <si>
    <t>JEFFJANESKI@OUTLOOK.COM</t>
  </si>
  <si>
    <t>607-734-4377</t>
  </si>
  <si>
    <t>1FTVW1EL3PWG26551</t>
  </si>
  <si>
    <t>CHARLES,CHRISTOPH R</t>
  </si>
  <si>
    <t>824 KEEP ST</t>
  </si>
  <si>
    <t>07036-4021</t>
  </si>
  <si>
    <t>CHRISTOPHERSLE01@GMAIL.COM</t>
  </si>
  <si>
    <t>347-282-6870</t>
  </si>
  <si>
    <t>908-264-2192</t>
  </si>
  <si>
    <t>1FD7X2A6XNEF15778</t>
  </si>
  <si>
    <t>GRANITE FARMS</t>
  </si>
  <si>
    <t>1343 WEST BALTIMORE PIKE</t>
  </si>
  <si>
    <t>1FD7X2B65NEG17598</t>
  </si>
  <si>
    <t>KEYSTONE CONSTRUCTION &amp; EARTHWORK, LLC</t>
  </si>
  <si>
    <t>283 REESE RD</t>
  </si>
  <si>
    <t>16801-7550</t>
  </si>
  <si>
    <t>814-308-8205</t>
  </si>
  <si>
    <t>2023-11-01</t>
  </si>
  <si>
    <t>1FMEE5DP3PLB78730</t>
  </si>
  <si>
    <t>REARDON,PETER TIMOTHY</t>
  </si>
  <si>
    <t>REARDON</t>
  </si>
  <si>
    <t>2975 BEECH LN</t>
  </si>
  <si>
    <t>18902-1941</t>
  </si>
  <si>
    <t>TSCAMUFFA@TBPHILLY.COM</t>
  </si>
  <si>
    <t>484-207-5811</t>
  </si>
  <si>
    <t>1FT7W2BA4PEE18895</t>
  </si>
  <si>
    <t>TIMBER &amp; STONE LANDSCAPE DESIGN</t>
  </si>
  <si>
    <t>210 KERRY LN</t>
  </si>
  <si>
    <t>19422-2829</t>
  </si>
  <si>
    <t>DAVID_KULP@HOTMAIL.COM</t>
  </si>
  <si>
    <t>267-799-8612</t>
  </si>
  <si>
    <t>1FDFF6LTXPDA01012</t>
  </si>
  <si>
    <t>2FMPK4J99RBA62467</t>
  </si>
  <si>
    <t>SCOTT,MICHAEL THOMAS</t>
  </si>
  <si>
    <t>4160 SIGNATURE DR</t>
  </si>
  <si>
    <t>MICHAELTHOMASSCOTT2@GMAIL.COM</t>
  </si>
  <si>
    <t>616-450-4312</t>
  </si>
  <si>
    <t>1FDBF2A65NEE94352</t>
  </si>
  <si>
    <t>1FTMF1CB2PKF13123</t>
  </si>
  <si>
    <t>SABOGAL,CARLOS A</t>
  </si>
  <si>
    <t>SABOGAL</t>
  </si>
  <si>
    <t>88 ROOSEVELT BLVD</t>
  </si>
  <si>
    <t>07436-2018</t>
  </si>
  <si>
    <t>201-233-5239</t>
  </si>
  <si>
    <t>1FD8X3FT9PEC92726</t>
  </si>
  <si>
    <t>SCHAEFFER SELL EXCAVATING, INC.</t>
  </si>
  <si>
    <t>4307 GERYVILLE PIKE</t>
  </si>
  <si>
    <t>mvito@schaeffersellexcavating.com</t>
  </si>
  <si>
    <t>215-234-4912</t>
  </si>
  <si>
    <t>1FT8W3BTXPED67592</t>
  </si>
  <si>
    <t>3FTTW8E36PRA69492</t>
  </si>
  <si>
    <t>SECORD,MARSHALL ROBERT</t>
  </si>
  <si>
    <t>MARSHALL</t>
  </si>
  <si>
    <t>SECORD</t>
  </si>
  <si>
    <t>1103 WAVERLY ST APT 1R</t>
  </si>
  <si>
    <t>MSECORD16@GMAIL.COM</t>
  </si>
  <si>
    <t>607-227-6456</t>
  </si>
  <si>
    <t>1FTVW1EV2PWG38918</t>
  </si>
  <si>
    <t>SMITH,DONALD W</t>
  </si>
  <si>
    <t>3611 FOUNTAIN CIR</t>
  </si>
  <si>
    <t>18923-9638</t>
  </si>
  <si>
    <t>P3FLTENG@VERIZON.NET</t>
  </si>
  <si>
    <t>267-374-8271</t>
  </si>
  <si>
    <t>3FMCR9B63PRD89585</t>
  </si>
  <si>
    <t>TOFIG,ALAN M</t>
  </si>
  <si>
    <t>TOFIG</t>
  </si>
  <si>
    <t>2207 MATTS WAY</t>
  </si>
  <si>
    <t>18976-3036</t>
  </si>
  <si>
    <t>AMTOFIG@COMCAST.NET</t>
  </si>
  <si>
    <t>215-539-0617</t>
  </si>
  <si>
    <t>215-431-9420</t>
  </si>
  <si>
    <t>2023-11-02</t>
  </si>
  <si>
    <t>1FTMF1EP2PKF13177</t>
  </si>
  <si>
    <t>J.W. SHUSTER &amp; SON INC.</t>
  </si>
  <si>
    <t>1007 SOUTH AVE</t>
  </si>
  <si>
    <t>PLAINFIELD</t>
  </si>
  <si>
    <t>07062-1903</t>
  </si>
  <si>
    <t>MCSHUSTER@AOL.COM</t>
  </si>
  <si>
    <t>908-251-1026</t>
  </si>
  <si>
    <t>1FMJU1J81PEA60395</t>
  </si>
  <si>
    <t>LEO,REBEKAH</t>
  </si>
  <si>
    <t>REBEKAH</t>
  </si>
  <si>
    <t>743 NEW DOVER ROAD</t>
  </si>
  <si>
    <t>08820</t>
  </si>
  <si>
    <t>LEO.REBEKAH@GMAIL.COM</t>
  </si>
  <si>
    <t>732-535-1942</t>
  </si>
  <si>
    <t>2023-11-03</t>
  </si>
  <si>
    <t>NM0LS7S21P1554390</t>
  </si>
  <si>
    <t>MX INDUSTRIAL DISTRIBUTERS, INC</t>
  </si>
  <si>
    <t>181 RAILROAD DR</t>
  </si>
  <si>
    <t>SALES@MXINDUSTRIAL.COM</t>
  </si>
  <si>
    <t>215-806-3973</t>
  </si>
  <si>
    <t>215-322-8909</t>
  </si>
  <si>
    <t>1FTBR2YG1PKB63573</t>
  </si>
  <si>
    <t>HOUSEWORTH HEATING &amp; PLUMBING, LLC</t>
  </si>
  <si>
    <t>9102 STATE ROUTE 89</t>
  </si>
  <si>
    <t>TRUMANSBURG</t>
  </si>
  <si>
    <t>14886-9234</t>
  </si>
  <si>
    <t>607-592-7307</t>
  </si>
  <si>
    <t>2023-11-04</t>
  </si>
  <si>
    <t>1FT8W2BM5PED66403</t>
  </si>
  <si>
    <t>CVA PLUMBING, HEATING, AC, INC.</t>
  </si>
  <si>
    <t>1100 ROCKY LANE RD</t>
  </si>
  <si>
    <t>18360-6961</t>
  </si>
  <si>
    <t>570-977-4280</t>
  </si>
  <si>
    <t>1FMEE5DP7PLB97619</t>
  </si>
  <si>
    <t>SCHMIDT,ROBERT</t>
  </si>
  <si>
    <t>110 MURRAY HILL BLVD</t>
  </si>
  <si>
    <t>NEW PROVIDNCE</t>
  </si>
  <si>
    <t>07974-2743</t>
  </si>
  <si>
    <t>SCHMIDTANDSCHMIDT@VERIZON.NET</t>
  </si>
  <si>
    <t>609-216-4666</t>
  </si>
  <si>
    <t>1FMJK2A88REA07997</t>
  </si>
  <si>
    <t>HOISINGTON,KATHERINE C</t>
  </si>
  <si>
    <t>hoisington.kat@gmail.com</t>
  </si>
  <si>
    <t>2023-11-06</t>
  </si>
  <si>
    <t>1FMSK8DH3PGC10834</t>
  </si>
  <si>
    <t>STADULIS,MATTHEW</t>
  </si>
  <si>
    <t>STADULIS</t>
  </si>
  <si>
    <t>895 ORIOLE LN</t>
  </si>
  <si>
    <t>MATTHEWSTADULIS@GMAIL.COM</t>
  </si>
  <si>
    <t>215-692-3754</t>
  </si>
  <si>
    <t>2023-11-07</t>
  </si>
  <si>
    <t>1FTFW1ED0PFC21020</t>
  </si>
  <si>
    <t>2023-11-08</t>
  </si>
  <si>
    <t>1FTBR1Y86PKB86379</t>
  </si>
  <si>
    <t>RELIABLE ENTERPRISE GROUP INC</t>
  </si>
  <si>
    <t>1214 AVENUE I APT 3J</t>
  </si>
  <si>
    <t>11230-2930</t>
  </si>
  <si>
    <t>RELIABLEENTERPRISEGROUPLLC@PROTONMAIL.COM</t>
  </si>
  <si>
    <t>646-853-0171</t>
  </si>
  <si>
    <t>1FMCU9G94HUE28440</t>
  </si>
  <si>
    <t>MILANO,MICHAEL J</t>
  </si>
  <si>
    <t>PISCITELLI,VINCENT C</t>
  </si>
  <si>
    <t>VPISCITELLI1314@GMAIL.COM</t>
  </si>
  <si>
    <t>3FMCR9C64PRD81638</t>
  </si>
  <si>
    <t>RYAN,JEAN MARIE</t>
  </si>
  <si>
    <t>JEAN</t>
  </si>
  <si>
    <t>151 TALLY HO DR</t>
  </si>
  <si>
    <t>JMR5190@GMAIL.COM</t>
  </si>
  <si>
    <t>215-429-2280</t>
  </si>
  <si>
    <t>2023-11-09</t>
  </si>
  <si>
    <t>1FMSK8DH7PGC07127</t>
  </si>
  <si>
    <t>KARAS AUTOMOTIVE PAINTS</t>
  </si>
  <si>
    <t>46 CEDAR HILL RD</t>
  </si>
  <si>
    <t>18914-2006</t>
  </si>
  <si>
    <t>KEDIAN@KARASAUTOPAINTS.COM</t>
  </si>
  <si>
    <t>215-767-0903</t>
  </si>
  <si>
    <t>2023-11-10</t>
  </si>
  <si>
    <t>1FMSK8DH0PGB64606</t>
  </si>
  <si>
    <t>WALTER,CHRISTOPHER JOHN</t>
  </si>
  <si>
    <t>680 HIDDEN VALLEY RD</t>
  </si>
  <si>
    <t>19406-1712</t>
  </si>
  <si>
    <t>WALTER865@COMCAST.NET</t>
  </si>
  <si>
    <t>484-429-0246</t>
  </si>
  <si>
    <t>1FT6W1EV3PWG20920</t>
  </si>
  <si>
    <t>HALL,GREGORY</t>
  </si>
  <si>
    <t>212 W 18TH ST # 17BC</t>
  </si>
  <si>
    <t>10011</t>
  </si>
  <si>
    <t>ACCOUNTS@CHARZEL.ORG</t>
  </si>
  <si>
    <t>917-806-5252</t>
  </si>
  <si>
    <t>212-597-1190</t>
  </si>
  <si>
    <t>2023-11-11</t>
  </si>
  <si>
    <t>3FMTK3SU0PMA80203</t>
  </si>
  <si>
    <t>HEALY,TIMOTHY MICHAEL</t>
  </si>
  <si>
    <t>HEALY</t>
  </si>
  <si>
    <t>348 MAPLE AVE</t>
  </si>
  <si>
    <t>18901-4412</t>
  </si>
  <si>
    <t>TIM_HEALY@VERIZON.NET</t>
  </si>
  <si>
    <t>215-340-1746</t>
  </si>
  <si>
    <t>1FT7W2BAXPEE16049</t>
  </si>
  <si>
    <t>JMS HOME IMPROVEMENT PROS</t>
  </si>
  <si>
    <t>1310 E HIGHLAND ST</t>
  </si>
  <si>
    <t>18109-1522</t>
  </si>
  <si>
    <t>INVESTINYOURHOUSE365@GMAIL.COM</t>
  </si>
  <si>
    <t>484-656-1471</t>
  </si>
  <si>
    <t>1FTBR1C87PKB68786</t>
  </si>
  <si>
    <t>MVP POOL RENOVATIONS LLC</t>
  </si>
  <si>
    <t>286 ANGLESEY TER</t>
  </si>
  <si>
    <t>19380-1134</t>
  </si>
  <si>
    <t>MVPPOOLRENOVATIONS@GMAIL.COM</t>
  </si>
  <si>
    <t>610-969-6502</t>
  </si>
  <si>
    <t>3FMCR9B68PRE34178</t>
  </si>
  <si>
    <t>PEREZ,DAVID</t>
  </si>
  <si>
    <t>PEREZ</t>
  </si>
  <si>
    <t>51 SCHAN DR</t>
  </si>
  <si>
    <t>18966-1617</t>
  </si>
  <si>
    <t>david.perez6@yahoo.com</t>
  </si>
  <si>
    <t>856-383-7168</t>
  </si>
  <si>
    <t>1FTFW1EDXPFC74839</t>
  </si>
  <si>
    <t>TAN,CHRISTOPHER JACOB</t>
  </si>
  <si>
    <t>TAN</t>
  </si>
  <si>
    <t>811 COPPACK LN</t>
  </si>
  <si>
    <t>CHRIS10291221@GMAIL.COM</t>
  </si>
  <si>
    <t>863-272-5729</t>
  </si>
  <si>
    <t>407-962-9844</t>
  </si>
  <si>
    <t>2023-11-13</t>
  </si>
  <si>
    <t>1FMJU2A83REA04001</t>
  </si>
  <si>
    <t>UNITED COMPONENTS, INC.</t>
  </si>
  <si>
    <t>9 BLANCHFIELD CT</t>
  </si>
  <si>
    <t>HO HO KUS</t>
  </si>
  <si>
    <t>07423</t>
  </si>
  <si>
    <t>BILL@UCOMPINC.COM</t>
  </si>
  <si>
    <t>610-517-6267</t>
  </si>
  <si>
    <t>1FD0W4HTXPEC92706</t>
  </si>
  <si>
    <t>MONRIDGE CONSTRUCTION, INC.</t>
  </si>
  <si>
    <t>386 PARKMOUNT RD</t>
  </si>
  <si>
    <t>19063-5808</t>
  </si>
  <si>
    <t>MONRIDGE2@AOL.COM</t>
  </si>
  <si>
    <t>610-558-4744</t>
  </si>
  <si>
    <t>2023-11-14</t>
  </si>
  <si>
    <t>1FTYE1Y83PKB94591</t>
  </si>
  <si>
    <t>847-330-6228</t>
  </si>
  <si>
    <t>1FMCU9GN6PUB36820</t>
  </si>
  <si>
    <t>SUSZKO,CHERI L</t>
  </si>
  <si>
    <t>CHERI</t>
  </si>
  <si>
    <t>SUSZKO</t>
  </si>
  <si>
    <t>2058 MAPLE AVE APT V1-4</t>
  </si>
  <si>
    <t>19440-1444</t>
  </si>
  <si>
    <t>CHERI62451@GMAIL.COM</t>
  </si>
  <si>
    <t>215-208-0403</t>
  </si>
  <si>
    <t>2023-11-15</t>
  </si>
  <si>
    <t>1FTMF1CB2PKF12697</t>
  </si>
  <si>
    <t>2023-11-16</t>
  </si>
  <si>
    <t>1FTBR1C89PKB69227</t>
  </si>
  <si>
    <t>MOTORLEASE CORPORATION</t>
  </si>
  <si>
    <t>221 SKYLINE DRIVE STE 208 PMB 334</t>
  </si>
  <si>
    <t>860-677-9711</t>
  </si>
  <si>
    <t>860-674-8677</t>
  </si>
  <si>
    <t>215-828-1060</t>
  </si>
  <si>
    <t>2FMPK4G96PBA43167</t>
  </si>
  <si>
    <t>CLOGHER,SHANNAN D</t>
  </si>
  <si>
    <t>SHANNAN</t>
  </si>
  <si>
    <t>CLOGHER</t>
  </si>
  <si>
    <t>244 FLOCKTOWN RD</t>
  </si>
  <si>
    <t>07853</t>
  </si>
  <si>
    <t>SHANNANCLOGHER@GMAIL.COM</t>
  </si>
  <si>
    <t>973-722-9774</t>
  </si>
  <si>
    <t>973-229-5848</t>
  </si>
  <si>
    <t>2023-11-17</t>
  </si>
  <si>
    <t>1FT8W3BA0PED67325</t>
  </si>
  <si>
    <t>PETERS,SHANE</t>
  </si>
  <si>
    <t>38 VIRGINIA CIR</t>
  </si>
  <si>
    <t>SHANEPETERS92@YAHOO.COM</t>
  </si>
  <si>
    <t>610-476-5441</t>
  </si>
  <si>
    <t>1FMSK8DH7PGC07130</t>
  </si>
  <si>
    <t>NOLAN,JOHNATHAN</t>
  </si>
  <si>
    <t>JOHNATHAN</t>
  </si>
  <si>
    <t>NOLAN</t>
  </si>
  <si>
    <t>980 GORSON DR</t>
  </si>
  <si>
    <t>18974-1923</t>
  </si>
  <si>
    <t>267-615-8214</t>
  </si>
  <si>
    <t>1FM5K8AB4PGA81550</t>
  </si>
  <si>
    <t>CEDAR CREST COLLEGE</t>
  </si>
  <si>
    <t>100 COLLEGE DR</t>
  </si>
  <si>
    <t>18104-6196</t>
  </si>
  <si>
    <t>610-437-4471</t>
  </si>
  <si>
    <t>2023-11-18</t>
  </si>
  <si>
    <t>1FMJU2A82PEA66860</t>
  </si>
  <si>
    <t>GENTILE,MICHAEL</t>
  </si>
  <si>
    <t>1991 TURKEY TROT RD</t>
  </si>
  <si>
    <t>MDMNGENTILE@AOL.COM</t>
  </si>
  <si>
    <t>215-918-0663</t>
  </si>
  <si>
    <t>215-357-4650</t>
  </si>
  <si>
    <t>215-669-5281</t>
  </si>
  <si>
    <t>1FTFW1RGXPFC87787</t>
  </si>
  <si>
    <t>484-320-8622</t>
  </si>
  <si>
    <t>3FMCR9D95PRD96061</t>
  </si>
  <si>
    <t>FERREIRA,RICARDO J</t>
  </si>
  <si>
    <t>RICARDO</t>
  </si>
  <si>
    <t>FERREIRA</t>
  </si>
  <si>
    <t>3 SPRUCE RD</t>
  </si>
  <si>
    <t>06RFERREIRA@GMAIL.COM</t>
  </si>
  <si>
    <t>215-964-2579</t>
  </si>
  <si>
    <t>215-348-3176</t>
  </si>
  <si>
    <t>2023-11-20</t>
  </si>
  <si>
    <t>1FMSK8DH6PGB89459</t>
  </si>
  <si>
    <t>CORCORAN,SEAN</t>
  </si>
  <si>
    <t>1103 ANTHONY WAYNE DR</t>
  </si>
  <si>
    <t>18974-2603</t>
  </si>
  <si>
    <t>CORCORAN1126@VERIZON.NET</t>
  </si>
  <si>
    <t>215-672-4956</t>
  </si>
  <si>
    <t>267-238-7468</t>
  </si>
  <si>
    <t>267-238-7559</t>
  </si>
  <si>
    <t>1FMSK8DH5PGC06297</t>
  </si>
  <si>
    <t>MORLEY,PATRICIA ELIZABETH</t>
  </si>
  <si>
    <t>MORLEY</t>
  </si>
  <si>
    <t>505 FOXWOOD DR</t>
  </si>
  <si>
    <t>08054-2130</t>
  </si>
  <si>
    <t>PMORLEY73@GMAIL.COM</t>
  </si>
  <si>
    <t>609-280-1221</t>
  </si>
  <si>
    <t>1FMEE5DP4PLB92474</t>
  </si>
  <si>
    <t>SANDS,JAMES C</t>
  </si>
  <si>
    <t>SANDS</t>
  </si>
  <si>
    <t>6826 STUMP RD</t>
  </si>
  <si>
    <t>18947-1314</t>
  </si>
  <si>
    <t>JIMSANDS3@COMCAST.NET</t>
  </si>
  <si>
    <t>267-884-3887</t>
  </si>
  <si>
    <t>2023-11-21</t>
  </si>
  <si>
    <t>3FMCR9B66PRE30078</t>
  </si>
  <si>
    <t>ORDINI,KRYSTAL L</t>
  </si>
  <si>
    <t>KRYSTAL</t>
  </si>
  <si>
    <t>ORDINI</t>
  </si>
  <si>
    <t>4010 LILY DR</t>
  </si>
  <si>
    <t>18902-8808</t>
  </si>
  <si>
    <t>856-816-4233</t>
  </si>
  <si>
    <t>1FDWE3FN9RDD23142</t>
  </si>
  <si>
    <t>SPG INC DBA VALLEY COMMUNITY MANAGEMENT</t>
  </si>
  <si>
    <t>139 COUNTRY CLUB RD</t>
  </si>
  <si>
    <t>18067</t>
  </si>
  <si>
    <t>JAKE@VALLEYCOMMUNITYMANAGEMENT.COM</t>
  </si>
  <si>
    <t>610-262-8773</t>
  </si>
  <si>
    <t>410-446-9737</t>
  </si>
  <si>
    <t>1FTMF1EB5PKF14103</t>
  </si>
  <si>
    <t>FLEMINGTON INSTRUMENT COMPANY INC</t>
  </si>
  <si>
    <t>55 SANDRA RD</t>
  </si>
  <si>
    <t>RINGOS</t>
  </si>
  <si>
    <t>TMIG@FLEMINGTONINSTRUMENT.COM</t>
  </si>
  <si>
    <t>908-625-6677</t>
  </si>
  <si>
    <t>2023-11-22</t>
  </si>
  <si>
    <t>3FMCR9G68PRE28342</t>
  </si>
  <si>
    <t>MORGANSTINE,JEFFREY</t>
  </si>
  <si>
    <t>MORGANSTINE</t>
  </si>
  <si>
    <t>2990 W BUDD DR</t>
  </si>
  <si>
    <t>HOLLYWOOD</t>
  </si>
  <si>
    <t>33026-3719</t>
  </si>
  <si>
    <t>954-444-3902</t>
  </si>
  <si>
    <t>1FMCU9FN7PUB22572</t>
  </si>
  <si>
    <t>3FMCR9C6XPRE29255</t>
  </si>
  <si>
    <t>DUNN,LAUREN ELIZABETH</t>
  </si>
  <si>
    <t>DUNN</t>
  </si>
  <si>
    <t>140 WESTBURY CT</t>
  </si>
  <si>
    <t>18901-2546</t>
  </si>
  <si>
    <t>LAUREN.E.DUNN89@GMAIL.COM</t>
  </si>
  <si>
    <t>570-617-1729</t>
  </si>
  <si>
    <t>1FTBR1C86PKB68763</t>
  </si>
  <si>
    <t>OLD TOWN WOOD WORKING, INC.</t>
  </si>
  <si>
    <t>209 DUNN AVE</t>
  </si>
  <si>
    <t>OLD FORGE</t>
  </si>
  <si>
    <t>18518-1805</t>
  </si>
  <si>
    <t>570-840-4144</t>
  </si>
  <si>
    <t>1FMCU9FN9PUB22606</t>
  </si>
  <si>
    <t>1FTBR1C8XPKB62609</t>
  </si>
  <si>
    <t>2023-11-24</t>
  </si>
  <si>
    <t>1FTVW1EL0PWG43243</t>
  </si>
  <si>
    <t>BUSBY,JEANETTE L</t>
  </si>
  <si>
    <t>BUSBY</t>
  </si>
  <si>
    <t>29 DOWNING RD</t>
  </si>
  <si>
    <t>08628-3208</t>
  </si>
  <si>
    <t>609-558-5090</t>
  </si>
  <si>
    <t>1FD9W4HN3PEC93219</t>
  </si>
  <si>
    <t>1FMSK8DHXPGB63902</t>
  </si>
  <si>
    <t>HOY,JOHN MICHAEL</t>
  </si>
  <si>
    <t>HOY</t>
  </si>
  <si>
    <t>2274 MCARTHUR DR</t>
  </si>
  <si>
    <t>JOHN17HOY@GMAIL.COM</t>
  </si>
  <si>
    <t>215-353-3510</t>
  </si>
  <si>
    <t>1FTBR1C8XPKB57748</t>
  </si>
  <si>
    <t>2023-11-25</t>
  </si>
  <si>
    <t>1FTBR1C84PKB58166</t>
  </si>
  <si>
    <t>QUALITY PLUMBING &amp; DRAIN CLEANING LLC</t>
  </si>
  <si>
    <t>280 MILL DR</t>
  </si>
  <si>
    <t>QUALITYPLUMBING89@GMAIL.COM</t>
  </si>
  <si>
    <t>267-334-1501</t>
  </si>
  <si>
    <t>1FMEE5DP5PLB97618</t>
  </si>
  <si>
    <t>WAVERKA,JOHN P</t>
  </si>
  <si>
    <t>WAVERKA</t>
  </si>
  <si>
    <t>208 LAMBERTVILLE HQ RD</t>
  </si>
  <si>
    <t>08559-1528</t>
  </si>
  <si>
    <t>848-219-2101</t>
  </si>
  <si>
    <t>2023-11-27</t>
  </si>
  <si>
    <t>1FM5K8GC8PGB65483</t>
  </si>
  <si>
    <t>BILL FLANNERY AUTOMOTIVE, INC.</t>
  </si>
  <si>
    <t>1430 WELLS DR</t>
  </si>
  <si>
    <t>19020-4468</t>
  </si>
  <si>
    <t>TRACY@BFA.BZ</t>
  </si>
  <si>
    <t>215-639-6323</t>
  </si>
  <si>
    <t>215-416-6000</t>
  </si>
  <si>
    <t>1FT7X2BA6PED66649</t>
  </si>
  <si>
    <t>1FD9X4HT3PEC93250</t>
  </si>
  <si>
    <t>V. BUCCAFURI &amp; SONS INC</t>
  </si>
  <si>
    <t>928 LIMEKILN PIKE</t>
  </si>
  <si>
    <t>RENOBUCC@AOL.COM</t>
  </si>
  <si>
    <t>215-852-8302</t>
  </si>
  <si>
    <t>1FM5K8ABXPGB74881</t>
  </si>
  <si>
    <t>MIDDLEBURG BOROUGH</t>
  </si>
  <si>
    <t>13 N MAIN STREET</t>
  </si>
  <si>
    <t>MIDDLEBURG</t>
  </si>
  <si>
    <t>17842</t>
  </si>
  <si>
    <t>570-837-2533</t>
  </si>
  <si>
    <t>1FDUF4GN2PDA10908</t>
  </si>
  <si>
    <t>2023-11-28</t>
  </si>
  <si>
    <t>1FMSK8DH0PGC05185</t>
  </si>
  <si>
    <t>18914-3761</t>
  </si>
  <si>
    <t>3FTTW8S96RRA02161</t>
  </si>
  <si>
    <t>ERNST,JONATHAN TYLER</t>
  </si>
  <si>
    <t>ERNST</t>
  </si>
  <si>
    <t>680 SWAMP RD</t>
  </si>
  <si>
    <t>JERNST42@GMAIL.COM</t>
  </si>
  <si>
    <t>862-277-0376</t>
  </si>
  <si>
    <t>2023-11-29</t>
  </si>
  <si>
    <t>1FDBF2A60NEF15754</t>
  </si>
  <si>
    <t>ARMOND AQUETECH POOLS INC</t>
  </si>
  <si>
    <t>43 W 4TH ST</t>
  </si>
  <si>
    <t>19405-1008</t>
  </si>
  <si>
    <t>JONATHAN@ARMONDPOOLS.COM</t>
  </si>
  <si>
    <t>610-279-3800</t>
  </si>
  <si>
    <t>1FT8W2BNXPEE22375</t>
  </si>
  <si>
    <t>WACHOWICZ,LINDSEY</t>
  </si>
  <si>
    <t>WACHOWICZ</t>
  </si>
  <si>
    <t>1113 MARIWILL DR</t>
  </si>
  <si>
    <t>JWACHOWICZ@EASTPENNTRUCKS.COM</t>
  </si>
  <si>
    <t>215-672-6803</t>
  </si>
  <si>
    <t>484-635-5488</t>
  </si>
  <si>
    <t>1FDBF6ZG8PKB02425</t>
  </si>
  <si>
    <t>1FDBF6ZG4PKB02521</t>
  </si>
  <si>
    <t>2023-11-30</t>
  </si>
  <si>
    <t>1FTBR1C87PKB97351</t>
  </si>
  <si>
    <t>HUGHES,JOHN</t>
  </si>
  <si>
    <t>645 MAIN ST</t>
  </si>
  <si>
    <t>08802-1350</t>
  </si>
  <si>
    <t>267-304-0622</t>
  </si>
  <si>
    <t>1FTYE1Y87PKB94559</t>
  </si>
  <si>
    <t>1FT8W3BM0REC00251</t>
  </si>
  <si>
    <t>484-480-1036</t>
  </si>
  <si>
    <t>1FTVW1EL8PWG44673</t>
  </si>
  <si>
    <t>1FDBF2A61NEE96454</t>
  </si>
  <si>
    <t>ABSTRACTDOOR@AOL.COM</t>
  </si>
  <si>
    <t>1FD9W4HN9PED12601</t>
  </si>
  <si>
    <t>BICKELS LANDSCAPING &amp; TREE SERVICE INC</t>
  </si>
  <si>
    <t>3438 PRUSS HILL RD</t>
  </si>
  <si>
    <t>19464-3326</t>
  </si>
  <si>
    <t>610-476-2401</t>
  </si>
  <si>
    <t>1FTVW1EL4PWG33301</t>
  </si>
  <si>
    <t>CMG OF EASTON</t>
  </si>
  <si>
    <t>1280 CEDARVILLE RD</t>
  </si>
  <si>
    <t>JPEZZUTI@CMGOFEASTON.COM</t>
  </si>
  <si>
    <t>610-258-0677</t>
  </si>
  <si>
    <t>2023-12-01</t>
  </si>
  <si>
    <t>1FMDE5AP9PLC03422</t>
  </si>
  <si>
    <t>SFORZA,LOUIS ANTHONY</t>
  </si>
  <si>
    <t>SFORZA</t>
  </si>
  <si>
    <t>195 UPLAND CT</t>
  </si>
  <si>
    <t>19454-1123</t>
  </si>
  <si>
    <t>MEDIC396@AOL.COM</t>
  </si>
  <si>
    <t>267-278-3625</t>
  </si>
  <si>
    <t>215-725-4030</t>
  </si>
  <si>
    <t>1FMSK8FH4PGA73951</t>
  </si>
  <si>
    <t>BUTLER,TERRY L</t>
  </si>
  <si>
    <t>223 MONTANA ST</t>
  </si>
  <si>
    <t>TERRYBUTLERTKB@AOL.COM</t>
  </si>
  <si>
    <t>215-438-5967</t>
  </si>
  <si>
    <t>610-645-1800</t>
  </si>
  <si>
    <t>267-892-6982</t>
  </si>
  <si>
    <t>2023-12-02</t>
  </si>
  <si>
    <t>1FMDE5DH4PLB97615</t>
  </si>
  <si>
    <t>LAUFER,THOMAS JOSEPH</t>
  </si>
  <si>
    <t>LAUFER</t>
  </si>
  <si>
    <t>3964 HILLCREST DR</t>
  </si>
  <si>
    <t>TOMLAUFER8@GMAIL.COM</t>
  </si>
  <si>
    <t>267-566-2834</t>
  </si>
  <si>
    <t>215-443-6379</t>
  </si>
  <si>
    <t>267-229-4055</t>
  </si>
  <si>
    <t>2023-12-04</t>
  </si>
  <si>
    <t>1FMEE4GP3PLA70307</t>
  </si>
  <si>
    <t>GILBERT,CHRISTOPHER LEIGHTON</t>
  </si>
  <si>
    <t>101 S WEST ST</t>
  </si>
  <si>
    <t>CGILBERT@FREDBEANS.COM</t>
  </si>
  <si>
    <t>215-778-7237</t>
  </si>
  <si>
    <t>1FDUF5HT6RDA02493</t>
  </si>
  <si>
    <t>1FDUF5HT5RDA02484</t>
  </si>
  <si>
    <t>1FM5K8AB0PGA80783</t>
  </si>
  <si>
    <t>LANGHORNE BOROUGH</t>
  </si>
  <si>
    <t>114 E MAPLE AVE</t>
  </si>
  <si>
    <t>19047-2871</t>
  </si>
  <si>
    <t>215-757-3768</t>
  </si>
  <si>
    <t>1FA6P8TH6R5114130</t>
  </si>
  <si>
    <t>PYROHANYCH,VOLODYMYR</t>
  </si>
  <si>
    <t>VOLODYMYR</t>
  </si>
  <si>
    <t>PYROHANYCH</t>
  </si>
  <si>
    <t>11889 JEANES ST</t>
  </si>
  <si>
    <t>VOVASKNAR@GMAIL.COM</t>
  </si>
  <si>
    <t>267-205-2969</t>
  </si>
  <si>
    <t>1FMEE5DP4PLB92586</t>
  </si>
  <si>
    <t>MYERS,SEAN ALAN</t>
  </si>
  <si>
    <t>1284 DEEP RUN RD</t>
  </si>
  <si>
    <t>SEANMYERS1227@GMAIL.COM</t>
  </si>
  <si>
    <t>215-933-2544</t>
  </si>
  <si>
    <t>1FT8W2BN5PEE21229</t>
  </si>
  <si>
    <t>JJE CONSTRUCTION CORP</t>
  </si>
  <si>
    <t>3260 PHILMONT AVE</t>
  </si>
  <si>
    <t>JONATHANDIASCCA@GMAIL.COM</t>
  </si>
  <si>
    <t>267-515-3211</t>
  </si>
  <si>
    <t>1FM5K8LC2PGB02353</t>
  </si>
  <si>
    <t>WEISS,DEBRA LEE</t>
  </si>
  <si>
    <t>205 MARIENSTEIN RD</t>
  </si>
  <si>
    <t>mom-dlw@hotmail.com</t>
  </si>
  <si>
    <t>215-582-9230</t>
  </si>
  <si>
    <t>1FT6W1EV2PWG62866</t>
  </si>
  <si>
    <t>BENNER,JOSEPH RICHARD</t>
  </si>
  <si>
    <t>4954 KRATZ CARRIAGE RD</t>
  </si>
  <si>
    <t>JOSEPH.BENNER@GMAIL.COM</t>
  </si>
  <si>
    <t>215-932-7652</t>
  </si>
  <si>
    <t>1FT6W1EV4PWG51125</t>
  </si>
  <si>
    <t>KELDIE JR,CARL JAMES</t>
  </si>
  <si>
    <t>KELDIE</t>
  </si>
  <si>
    <t>2730 CREAMERY RD</t>
  </si>
  <si>
    <t>18938-5626</t>
  </si>
  <si>
    <t>CARL.KELDIE@GMAIL.COM</t>
  </si>
  <si>
    <t>615-483-2057</t>
  </si>
  <si>
    <t>2023-12-05</t>
  </si>
  <si>
    <t>1FTFW1E58PKE64364</t>
  </si>
  <si>
    <t>CITY OF PLEASANTVILLE</t>
  </si>
  <si>
    <t>18 NORTH FIRST STREET</t>
  </si>
  <si>
    <t>PLEASANTVILLE</t>
  </si>
  <si>
    <t>08232</t>
  </si>
  <si>
    <t>609-484-3603</t>
  </si>
  <si>
    <t>1FTBR1Y82PKB86363</t>
  </si>
  <si>
    <t>DSG ELECTRICAL CONTRACTORS INC</t>
  </si>
  <si>
    <t>200 HOWELL ST</t>
  </si>
  <si>
    <t>267-784-9380</t>
  </si>
  <si>
    <t>1FMDE5CP8PLB43484</t>
  </si>
  <si>
    <t>BARTELS,ANDREW G</t>
  </si>
  <si>
    <t>BARTELS</t>
  </si>
  <si>
    <t>1127 COUNTY ROAD 519</t>
  </si>
  <si>
    <t>ANDREW-BARTELS@OUTLOOK.COM</t>
  </si>
  <si>
    <t>908-278-5504</t>
  </si>
  <si>
    <t>1FMCU9GN5PUA52780</t>
  </si>
  <si>
    <t>WALLACE,MARIE</t>
  </si>
  <si>
    <t>WALLACE</t>
  </si>
  <si>
    <t>5075 SAGEWOOD CT</t>
  </si>
  <si>
    <t>MARIEWALLA@VERIZON.NET</t>
  </si>
  <si>
    <t>215-669-3261</t>
  </si>
  <si>
    <t>1FTEW1EP4PFC40787</t>
  </si>
  <si>
    <t>1FT8W2BM7PEE13074</t>
  </si>
  <si>
    <t>BOLLINGER ELECTRICAL INC</t>
  </si>
  <si>
    <t>1035 BUSHKILL CENTER RD</t>
  </si>
  <si>
    <t>18064-9553</t>
  </si>
  <si>
    <t>484-239-1562</t>
  </si>
  <si>
    <t>484-560-6687</t>
  </si>
  <si>
    <t>1FMDE5CP1PLB72017</t>
  </si>
  <si>
    <t>LAUDENBACH,DIANE</t>
  </si>
  <si>
    <t>LAUDENBACH</t>
  </si>
  <si>
    <t>72 KINGWOOD STATION RD</t>
  </si>
  <si>
    <t>DLAUDENBACH@HOTMAIL.COM</t>
  </si>
  <si>
    <t>908-996-3305</t>
  </si>
  <si>
    <t>1FTEW1EP3PFC13385</t>
  </si>
  <si>
    <t>1FTEW1EP9PFC41367</t>
  </si>
  <si>
    <t>2023-12-06</t>
  </si>
  <si>
    <t>1FT8W3BT5PEC95894</t>
  </si>
  <si>
    <t>PASS,CHRISTIAN E</t>
  </si>
  <si>
    <t>PASS</t>
  </si>
  <si>
    <t>4073 APPLESEED DR</t>
  </si>
  <si>
    <t>18037-2270</t>
  </si>
  <si>
    <t>PASSC1@GMAIL.COM</t>
  </si>
  <si>
    <t>610-262-9405</t>
  </si>
  <si>
    <t>610-504-3747</t>
  </si>
  <si>
    <t>1FTFW1EDXPFC73853</t>
  </si>
  <si>
    <t>HENRIQUEZ,CARLOS ALBERTO</t>
  </si>
  <si>
    <t>HENRIQUEZ</t>
  </si>
  <si>
    <t>109-31 97TH ST</t>
  </si>
  <si>
    <t>OZONE PARK</t>
  </si>
  <si>
    <t>11417</t>
  </si>
  <si>
    <t>718-704-9018</t>
  </si>
  <si>
    <t>2023-12-07</t>
  </si>
  <si>
    <t>1FT7W2BA4PED44703</t>
  </si>
  <si>
    <t>NATURE'S WAY LANDSCAPING INC.</t>
  </si>
  <si>
    <t>PO BOX 1222</t>
  </si>
  <si>
    <t>MIDLOTHIAN</t>
  </si>
  <si>
    <t>23113-8222</t>
  </si>
  <si>
    <t>804-350-6592</t>
  </si>
  <si>
    <t>1FT8W3BN5REC15899</t>
  </si>
  <si>
    <t>SOMERS,DAVID</t>
  </si>
  <si>
    <t>SOMERS</t>
  </si>
  <si>
    <t>460 COUNTY ROAD 579</t>
  </si>
  <si>
    <t>08551-1910</t>
  </si>
  <si>
    <t>1FDBF6ZG8PKB20407</t>
  </si>
  <si>
    <t>1FMDE5DH2PLB97614</t>
  </si>
  <si>
    <t>WETZEL,JACQUELYN ANN</t>
  </si>
  <si>
    <t>JACQUELYN</t>
  </si>
  <si>
    <t>WETZEL</t>
  </si>
  <si>
    <t>1455 WRIGHTSTOWN RD</t>
  </si>
  <si>
    <t>18940-2917</t>
  </si>
  <si>
    <t>215-416-9051</t>
  </si>
  <si>
    <t>2023-12-08</t>
  </si>
  <si>
    <t>3FMTK4SE5PMA61919</t>
  </si>
  <si>
    <t>TALBOT,ANDREW JACOB</t>
  </si>
  <si>
    <t>TALBOT</t>
  </si>
  <si>
    <t>245 WORTHINGTON MILL RD</t>
  </si>
  <si>
    <t>215-840-0119</t>
  </si>
  <si>
    <t>2FMPK4J99RBA07047</t>
  </si>
  <si>
    <t>SENINGEN-VENI,BRIANNA ALYSE</t>
  </si>
  <si>
    <t>SENINGEN-VENI</t>
  </si>
  <si>
    <t>403 S MAIN ST UNIT G104</t>
  </si>
  <si>
    <t>BSENINGEN@FREDBEANS.COM</t>
  </si>
  <si>
    <t>267-247-2404</t>
  </si>
  <si>
    <t>1FMCU9FN8PUB22614</t>
  </si>
  <si>
    <t>1FTBF4UG9PKB68997</t>
  </si>
  <si>
    <t>3FMCR9B61PRD96258</t>
  </si>
  <si>
    <t>UNITED DRILLING INC</t>
  </si>
  <si>
    <t>62 APPLETREE LN</t>
  </si>
  <si>
    <t>SARAH@UNITEDDRILLING.COM</t>
  </si>
  <si>
    <t>215-766-3747</t>
  </si>
  <si>
    <t>2FMPK4K91RBA17215</t>
  </si>
  <si>
    <t>BEAVER,KEITH</t>
  </si>
  <si>
    <t>BEAVER</t>
  </si>
  <si>
    <t>31465 DEEP MEADOW LN</t>
  </si>
  <si>
    <t>LOCUST GROVE</t>
  </si>
  <si>
    <t>22508-2962</t>
  </si>
  <si>
    <t>KLBEAVER685@GMAIL.COM</t>
  </si>
  <si>
    <t>260-415-2898</t>
  </si>
  <si>
    <t>2023-12-09</t>
  </si>
  <si>
    <t>1FT8W2BT3PED52300</t>
  </si>
  <si>
    <t>PANNO,GIOVANNI</t>
  </si>
  <si>
    <t>GIOVANNI</t>
  </si>
  <si>
    <t>1FTVW1EL7PWG40419</t>
  </si>
  <si>
    <t>STEINER,KATHARINE HILL</t>
  </si>
  <si>
    <t>KATHARINE</t>
  </si>
  <si>
    <t>STEINER</t>
  </si>
  <si>
    <t>6558 SAW MILL RD</t>
  </si>
  <si>
    <t>KCHILL@GMAIL.COM</t>
  </si>
  <si>
    <t>215-450-4262</t>
  </si>
  <si>
    <t>1FT7W2BAXPEE19694</t>
  </si>
  <si>
    <t>STEINMETZ,WILLIAM B</t>
  </si>
  <si>
    <t>STEINMETZ</t>
  </si>
  <si>
    <t>431 NORRISTOWN RD</t>
  </si>
  <si>
    <t>215-480-2375</t>
  </si>
  <si>
    <t>1FDUF5HT7NDA20141</t>
  </si>
  <si>
    <t>GIBBLE EXCAVATING SERVICES LLC</t>
  </si>
  <si>
    <t>1596 GISH RD</t>
  </si>
  <si>
    <t>17545</t>
  </si>
  <si>
    <t>RGIBBLE@GIBBLEEXCAVATING.COM</t>
  </si>
  <si>
    <t>717-342-7955</t>
  </si>
  <si>
    <t>2023-12-11</t>
  </si>
  <si>
    <t>1FMEE5BP7PLB81682</t>
  </si>
  <si>
    <t>MERINO-PEREZ,FLAVIO</t>
  </si>
  <si>
    <t>FLAVIO</t>
  </si>
  <si>
    <t>MERINO-PEREZ</t>
  </si>
  <si>
    <t>15 BRADLEY ST</t>
  </si>
  <si>
    <t>NEPTUNE</t>
  </si>
  <si>
    <t>07753</t>
  </si>
  <si>
    <t>CTCMERINO15@GMAIL.COM</t>
  </si>
  <si>
    <t>732-984-0306</t>
  </si>
  <si>
    <t>1FTBR1C8XPKB74081</t>
  </si>
  <si>
    <t>ZNH TECHNOLOGIES LLC</t>
  </si>
  <si>
    <t>2104 SWEDE RD</t>
  </si>
  <si>
    <t>DOUG@ZNHTECHNOLOGIES.COM</t>
  </si>
  <si>
    <t>610-579-9929</t>
  </si>
  <si>
    <t>610-636-9647</t>
  </si>
  <si>
    <t>1FMEE5DP5PLB97621</t>
  </si>
  <si>
    <t>BOCCELLA,RACHEL F</t>
  </si>
  <si>
    <t>BOCCELLA</t>
  </si>
  <si>
    <t>200 HEATHER CT</t>
  </si>
  <si>
    <t>MULLICA HILL</t>
  </si>
  <si>
    <t>08062</t>
  </si>
  <si>
    <t>RACHEL.RIVELL@GMAIL.COM</t>
  </si>
  <si>
    <t>610-324-0075</t>
  </si>
  <si>
    <t>856-952-4567</t>
  </si>
  <si>
    <t>2023-12-12</t>
  </si>
  <si>
    <t>1FMSK8DH3PGC11501</t>
  </si>
  <si>
    <t>HUTCHINSON,MEGAN LYNN</t>
  </si>
  <si>
    <t>HUTCHINSON</t>
  </si>
  <si>
    <t>5495 GEDDES WAY</t>
  </si>
  <si>
    <t>18947-1164</t>
  </si>
  <si>
    <t>MEG1281@GMAIL.COM</t>
  </si>
  <si>
    <t>267-357-2601</t>
  </si>
  <si>
    <t>215-490-7242</t>
  </si>
  <si>
    <t>1FTRF3BA6PED13919</t>
  </si>
  <si>
    <t>1FT8W4DT5REC10381</t>
  </si>
  <si>
    <t>COLEMAN LANDSCAPING, LLC</t>
  </si>
  <si>
    <t>31 OAK AVE STE 452</t>
  </si>
  <si>
    <t>18914-2819</t>
  </si>
  <si>
    <t>3FTTW8J9XRRA02715</t>
  </si>
  <si>
    <t>DICANDILO,MARK FRANCIS</t>
  </si>
  <si>
    <t>DICANDILO</t>
  </si>
  <si>
    <t>212 LILAC LN</t>
  </si>
  <si>
    <t>19518</t>
  </si>
  <si>
    <t>MFDICAND@GMAIL.COM</t>
  </si>
  <si>
    <t>484-274-8352</t>
  </si>
  <si>
    <t>2023-12-13</t>
  </si>
  <si>
    <t>1FD9X4HN7PED81915</t>
  </si>
  <si>
    <t>1FT6W1EV3PWG52024</t>
  </si>
  <si>
    <t>BRAUN,ROBERT JAMES</t>
  </si>
  <si>
    <t>119 GREEN SPRING CIR</t>
  </si>
  <si>
    <t>19446-6718</t>
  </si>
  <si>
    <t>215-393-3874</t>
  </si>
  <si>
    <t>215-707-2909</t>
  </si>
  <si>
    <t>215-527-6300</t>
  </si>
  <si>
    <t>1FDBF3B60NEG37017</t>
  </si>
  <si>
    <t>WELLSBORO AREA SCHOOL DISTRICT</t>
  </si>
  <si>
    <t>227 NICHOLS STREET</t>
  </si>
  <si>
    <t>570-724-4424</t>
  </si>
  <si>
    <t>1FTBR1C80PKB97532</t>
  </si>
  <si>
    <t>MARK_SCHIVES@GUNTON.COM</t>
  </si>
  <si>
    <t>801-944-6685</t>
  </si>
  <si>
    <t>267-222-0489</t>
  </si>
  <si>
    <t>717-580-8013</t>
  </si>
  <si>
    <t>1FTBR1C82PKB94437</t>
  </si>
  <si>
    <t>1FDWU8PG4PKA26885</t>
  </si>
  <si>
    <t>1FDFF6LT4PDA09560</t>
  </si>
  <si>
    <t>1FT8W2BN1PEE15136</t>
  </si>
  <si>
    <t>NORTHEAST PA PROPERTY MANAGEMENT, LLC</t>
  </si>
  <si>
    <t>1805 CHATEAU PLACE</t>
  </si>
  <si>
    <t>610-417-9542</t>
  </si>
  <si>
    <t>1FT8W2BT6PEE16104</t>
  </si>
  <si>
    <t>2023-12-14</t>
  </si>
  <si>
    <t>1FTBF2BA6PEC84157</t>
  </si>
  <si>
    <t>1FTBR1Y81PKB82823</t>
  </si>
  <si>
    <t>1FMDE5CPXPLC03040</t>
  </si>
  <si>
    <t>KLINGER SR,MICHAEL P</t>
  </si>
  <si>
    <t>KLINGER</t>
  </si>
  <si>
    <t>859 ASTER RD</t>
  </si>
  <si>
    <t>18974-2114</t>
  </si>
  <si>
    <t>MPKCPO1@GMAIL.COM</t>
  </si>
  <si>
    <t>405-476-0513</t>
  </si>
  <si>
    <t>1FTFW1E58PKE74876</t>
  </si>
  <si>
    <t>1FTBR1C86PKB88480</t>
  </si>
  <si>
    <t>HERCULES INDUSTRIAL EQUIPMENT, LLC</t>
  </si>
  <si>
    <t>129 LINCOLN BLVD</t>
  </si>
  <si>
    <t>MIDDLESEX</t>
  </si>
  <si>
    <t>08846</t>
  </si>
  <si>
    <t>AG9898@AOL.COM</t>
  </si>
  <si>
    <t>908-310-6006</t>
  </si>
  <si>
    <t>1FT8W2BM7REC29482</t>
  </si>
  <si>
    <t>3FTTW8J98RRA01112</t>
  </si>
  <si>
    <t>LEIGHT,CHRIS J</t>
  </si>
  <si>
    <t>LEIGHT</t>
  </si>
  <si>
    <t>1828 E SAW MILL RD</t>
  </si>
  <si>
    <t>CHRISLEIGHT@GMAIL.COM</t>
  </si>
  <si>
    <t>215-538-4003</t>
  </si>
  <si>
    <t>1FMJK1JT4NEA58759</t>
  </si>
  <si>
    <t>HIRCHAK BROTHERS LLC</t>
  </si>
  <si>
    <t>1878 CADYS FALLS RD</t>
  </si>
  <si>
    <t>05661</t>
  </si>
  <si>
    <t>TOBY@THCAUCTION.COM</t>
  </si>
  <si>
    <t>802-793-2282</t>
  </si>
  <si>
    <t>802-793-2281</t>
  </si>
  <si>
    <t>3FMCR9B64PRE35232</t>
  </si>
  <si>
    <t>62 APPLETREE LN PO BOX 1169</t>
  </si>
  <si>
    <t>2023-12-15</t>
  </si>
  <si>
    <t>1FTEX1EP8PKF84868</t>
  </si>
  <si>
    <t>HULTON CONTRACTING INC</t>
  </si>
  <si>
    <t>42 HILLTOWN PIKE</t>
  </si>
  <si>
    <t>18932-9518</t>
  </si>
  <si>
    <t>BRIAN@HULTONCONTRACTING.COM</t>
  </si>
  <si>
    <t>267-614-6073</t>
  </si>
  <si>
    <t>267-575-5488</t>
  </si>
  <si>
    <t>1FD9X4HN2PEC93287</t>
  </si>
  <si>
    <t>3FTTW8S99RRA10397</t>
  </si>
  <si>
    <t>MERL,RANDOLPH MARK</t>
  </si>
  <si>
    <t>RANDOLPH</t>
  </si>
  <si>
    <t>MERL</t>
  </si>
  <si>
    <t>311 E PINE ST</t>
  </si>
  <si>
    <t>RMMERL1961@GMAIL.COM</t>
  </si>
  <si>
    <t>215-348-3280</t>
  </si>
  <si>
    <t>215-695-4619</t>
  </si>
  <si>
    <t>215-840-2189</t>
  </si>
  <si>
    <t>1FMSK8DH0PGC06305</t>
  </si>
  <si>
    <t>BONUCCELLI,JULIUS BERNARD</t>
  </si>
  <si>
    <t>JULIUS</t>
  </si>
  <si>
    <t>BONUCCELLI</t>
  </si>
  <si>
    <t>115 FORREST DR</t>
  </si>
  <si>
    <t>JBONUCCELLI@AOL.COM</t>
  </si>
  <si>
    <t>215-595-7683</t>
  </si>
  <si>
    <t>2023-12-16</t>
  </si>
  <si>
    <t>3FTTW8H37RRA10062</t>
  </si>
  <si>
    <t>MCGINNIS,BRIAN MICHAEL</t>
  </si>
  <si>
    <t>1420 FRONT ST</t>
  </si>
  <si>
    <t>BMCGINNIS2@LIVE.COM</t>
  </si>
  <si>
    <t>215-303-5597</t>
  </si>
  <si>
    <t>1FMEE4DP0PLA41724</t>
  </si>
  <si>
    <t>GRANDINETTE,BRIAN SCOTT</t>
  </si>
  <si>
    <t>GRANDINETTE</t>
  </si>
  <si>
    <t>300 SPRING LN</t>
  </si>
  <si>
    <t>18944-1240</t>
  </si>
  <si>
    <t>BGRANDINETTE@GMAIL.COM</t>
  </si>
  <si>
    <t>267-374-0153</t>
  </si>
  <si>
    <t>1FT6W1EV2PWG62480</t>
  </si>
  <si>
    <t>PERSOFSKY,CHAD</t>
  </si>
  <si>
    <t>PERSOFSKY</t>
  </si>
  <si>
    <t>309 ADDISON WAY</t>
  </si>
  <si>
    <t>CPERSOFSKY@GMAIL.COM</t>
  </si>
  <si>
    <t>215-595-6698</t>
  </si>
  <si>
    <t>1FTMF1E50PKE72594</t>
  </si>
  <si>
    <t>SMILEY SR,PATRICK J</t>
  </si>
  <si>
    <t>231 TWIN OAKS LN</t>
  </si>
  <si>
    <t>TWINOAKS100@MSN.COM</t>
  </si>
  <si>
    <t>484-947-8061</t>
  </si>
  <si>
    <t>1FMCU9GN5PUA53198</t>
  </si>
  <si>
    <t>MARSHALL,MATTHEW PETER</t>
  </si>
  <si>
    <t>2059 GLENWOOD AVE</t>
  </si>
  <si>
    <t>MM35375@HOTMAIL.COM</t>
  </si>
  <si>
    <t>215-490-2936</t>
  </si>
  <si>
    <t>2FMPK4J98RBA12448</t>
  </si>
  <si>
    <t>PASCHALL,MICHAEL</t>
  </si>
  <si>
    <t>PASCHALL</t>
  </si>
  <si>
    <t>3425 W MILL RD</t>
  </si>
  <si>
    <t>PASCHALLMIKE2@GMAIL.COM</t>
  </si>
  <si>
    <t>610-389-4715</t>
  </si>
  <si>
    <t>2023-12-18</t>
  </si>
  <si>
    <t>1FT7X2BAXPED45092</t>
  </si>
  <si>
    <t>215-233-6721</t>
  </si>
  <si>
    <t>215-416-4979</t>
  </si>
  <si>
    <t>1FTBF4XG7PKC04553</t>
  </si>
  <si>
    <t>INNOVATIVE PRODUCTIONS AV LLC</t>
  </si>
  <si>
    <t>1205 STOCKTON RD</t>
  </si>
  <si>
    <t>NORTH BRUNSWICK</t>
  </si>
  <si>
    <t>08902</t>
  </si>
  <si>
    <t>LHERRERA@INNOVATIVEPRODUCTIONSAV.COM</t>
  </si>
  <si>
    <t>908-421-4472</t>
  </si>
  <si>
    <t>1FT7X2BA8PED45091</t>
  </si>
  <si>
    <t>1FT6W1EV9PWG63304</t>
  </si>
  <si>
    <t>RITCHIE,MATTHEW</t>
  </si>
  <si>
    <t>RITCHIE</t>
  </si>
  <si>
    <t>19 FOUR CORNERS RD</t>
  </si>
  <si>
    <t>MATT@NORTHWARRENSTAMPCRETE.COM</t>
  </si>
  <si>
    <t>908-362-1701</t>
  </si>
  <si>
    <t>908-362-0162</t>
  </si>
  <si>
    <t>908-616-6881</t>
  </si>
  <si>
    <t>3FMTK3SU1PMA75690</t>
  </si>
  <si>
    <t>SHAAK,CHRISTOPHER SCOTT</t>
  </si>
  <si>
    <t>SHAAK</t>
  </si>
  <si>
    <t>992 EAST CHERRY RD</t>
  </si>
  <si>
    <t>CHRISSHAAK@MSN.COM</t>
  </si>
  <si>
    <t>610-295-4386</t>
  </si>
  <si>
    <t>1FTBR1C8XPKB94895</t>
  </si>
  <si>
    <t>Z&amp;Z CONTRACTOR LLC</t>
  </si>
  <si>
    <t>22 W GREENHILL RD</t>
  </si>
  <si>
    <t>19008</t>
  </si>
  <si>
    <t>ZHUJIANG5260@HOTMAIL.COM</t>
  </si>
  <si>
    <t>267-752-6394</t>
  </si>
  <si>
    <t>2023-12-19</t>
  </si>
  <si>
    <t>1FTFW1ED7PFD08672</t>
  </si>
  <si>
    <t>COOPER,JONATHAN CHARLES</t>
  </si>
  <si>
    <t>800 DOGWOOD LN</t>
  </si>
  <si>
    <t>QUEST972@GMAIL.COM</t>
  </si>
  <si>
    <t>267-815-6115</t>
  </si>
  <si>
    <t>267-516-4754</t>
  </si>
  <si>
    <t>2FMPK4K91RBA15240</t>
  </si>
  <si>
    <t>SISIAN,JASON J</t>
  </si>
  <si>
    <t>SISIAN</t>
  </si>
  <si>
    <t>2562 GENERAL FORST DR</t>
  </si>
  <si>
    <t>JKSISIAN@COMCAST.NET</t>
  </si>
  <si>
    <t>267-377-5880</t>
  </si>
  <si>
    <t>1FD8W3FN5PEC73014</t>
  </si>
  <si>
    <t>MN ELECTRICAL SERVICES, LLC</t>
  </si>
  <si>
    <t>5832 VILLAGE LN</t>
  </si>
  <si>
    <t>NEAMAND89@YAHOO.COM</t>
  </si>
  <si>
    <t>267-371-0384</t>
  </si>
  <si>
    <t>1FTBR1Y88PKB84097</t>
  </si>
  <si>
    <t>3FTTW8S92RRA10323</t>
  </si>
  <si>
    <t>WELDON,DANIEL PATRICK</t>
  </si>
  <si>
    <t>WELDON</t>
  </si>
  <si>
    <t>3031 GIBSON LN</t>
  </si>
  <si>
    <t>DRDWELDON@COMCAST.NET</t>
  </si>
  <si>
    <t>267-247-2505</t>
  </si>
  <si>
    <t>215-348-3697</t>
  </si>
  <si>
    <t>1FTBR1C82PKB97595</t>
  </si>
  <si>
    <t>SENTINEL PROCESS SYSTEMS, INC.</t>
  </si>
  <si>
    <t>3265 SUNSET LANE</t>
  </si>
  <si>
    <t>PTRAMO@SENTINELPROCESS.COM</t>
  </si>
  <si>
    <t>215-527-3271</t>
  </si>
  <si>
    <t>2023-12-20</t>
  </si>
  <si>
    <t>1FTBR1Y82PKB87495</t>
  </si>
  <si>
    <t>VANGUARD BUILDING SOLUTIONS, LLC</t>
  </si>
  <si>
    <t>103 AVE C #6</t>
  </si>
  <si>
    <t>MATAMORAS</t>
  </si>
  <si>
    <t>18336</t>
  </si>
  <si>
    <t>RONARCHONLINE@GMAIL.COM</t>
  </si>
  <si>
    <t>570-815-0448</t>
  </si>
  <si>
    <t>845-281-8830</t>
  </si>
  <si>
    <t>1FTFX1E51PKE55521</t>
  </si>
  <si>
    <t>1FTEX1EP7PKE83918</t>
  </si>
  <si>
    <t>1FTFW1RG7PFD26223</t>
  </si>
  <si>
    <t>CAMPBELL,MATTHEW J</t>
  </si>
  <si>
    <t>1830 CANAL LN</t>
  </si>
  <si>
    <t>MATTCAMPBELL2525@YAHOO.COM</t>
  </si>
  <si>
    <t>610-438-2930</t>
  </si>
  <si>
    <t>484-538-8235</t>
  </si>
  <si>
    <t>1FTEX1EP0PKF28407</t>
  </si>
  <si>
    <t>1FTEX1EP2PKD79899</t>
  </si>
  <si>
    <t>3FMTK4SX7PMA23917</t>
  </si>
  <si>
    <t>PATTERSON,JOE R</t>
  </si>
  <si>
    <t>PATTERSON</t>
  </si>
  <si>
    <t>7280 HILLCREST DR</t>
  </si>
  <si>
    <t>18062</t>
  </si>
  <si>
    <t>JPATTERSON669@GMAIL.COM</t>
  </si>
  <si>
    <t>610-217-7083</t>
  </si>
  <si>
    <t>908-329-4863</t>
  </si>
  <si>
    <t>610-217-7066</t>
  </si>
  <si>
    <t>1FDTF4HN9NDA23324</t>
  </si>
  <si>
    <t>JT MASONRY &amp; LANDSCAPING INC</t>
  </si>
  <si>
    <t>121 COACH LN</t>
  </si>
  <si>
    <t>11756-2705</t>
  </si>
  <si>
    <t>JTMASONRY1@AOL.COM</t>
  </si>
  <si>
    <t>516-732-7323</t>
  </si>
  <si>
    <t>1FTFW1ED4PFD04756</t>
  </si>
  <si>
    <t>2023-12-21</t>
  </si>
  <si>
    <t>1FTBR1C83PKB57901</t>
  </si>
  <si>
    <t>1FDRF3GN0PEC01933</t>
  </si>
  <si>
    <t>1FDRF3GN9PEC01932</t>
  </si>
  <si>
    <t>1FTBR1C86PKB68407</t>
  </si>
  <si>
    <t>1FD0X5HN1PEC32575</t>
  </si>
  <si>
    <t>SABINO'S POOL PLASTERING LLC</t>
  </si>
  <si>
    <t>4371 ALDER DR</t>
  </si>
  <si>
    <t>ADRIANFARIAS18@GMAIL.COM</t>
  </si>
  <si>
    <t>267-423-7614</t>
  </si>
  <si>
    <t>267-897-5513</t>
  </si>
  <si>
    <t>1FMSK8DH6PGC38269</t>
  </si>
  <si>
    <t>DIAZ JR,VICTOR</t>
  </si>
  <si>
    <t>DIAZ</t>
  </si>
  <si>
    <t>9709 FULMER ST</t>
  </si>
  <si>
    <t>SURVIVAYEA@YAHOO.COM</t>
  </si>
  <si>
    <t>267-235-6115</t>
  </si>
  <si>
    <t>1FMEE5BP1PLC14207</t>
  </si>
  <si>
    <t>CARNCROSS,KENNETH</t>
  </si>
  <si>
    <t>CARNCROSS</t>
  </si>
  <si>
    <t>401 MAPLEWOOD AVE</t>
  </si>
  <si>
    <t>1FMEE5DP0PLB87899</t>
  </si>
  <si>
    <t>MORRISSEY,JOSEPH F</t>
  </si>
  <si>
    <t>MORRISSEY</t>
  </si>
  <si>
    <t>560 LEWIS LANE</t>
  </si>
  <si>
    <t>215-852-1662</t>
  </si>
  <si>
    <t>2023-12-22</t>
  </si>
  <si>
    <t>1FTBR1C88PKB97343</t>
  </si>
  <si>
    <t>FREEDOM MILLWORK CORP</t>
  </si>
  <si>
    <t>6209 KELLERS CHURCH RD</t>
  </si>
  <si>
    <t>HBENJAMIN@FREEDOMMILLWORK.NET</t>
  </si>
  <si>
    <t>215-680-9678</t>
  </si>
  <si>
    <t>1FD8X3FT0PEC39736</t>
  </si>
  <si>
    <t>WATER WELL SOLUTIONS LLC</t>
  </si>
  <si>
    <t>7961 TOMS DRIVE</t>
  </si>
  <si>
    <t>23116</t>
  </si>
  <si>
    <t>RICHARD@WATERWELLSOLUTIONS.NET</t>
  </si>
  <si>
    <t>804-550-0723</t>
  </si>
  <si>
    <t>804-370-8604</t>
  </si>
  <si>
    <t>1FDFF6LT8PDA01025</t>
  </si>
  <si>
    <t>1FM5K8LC0PGC15864</t>
  </si>
  <si>
    <t>SCHNEIDER,RALPH E</t>
  </si>
  <si>
    <t>RALPH</t>
  </si>
  <si>
    <t>436 PIAZZA WAY</t>
  </si>
  <si>
    <t>STRIDER5@COMCAST.NET</t>
  </si>
  <si>
    <t>215-919-0364</t>
  </si>
  <si>
    <t>2023-12-23</t>
  </si>
  <si>
    <t>3FTTW8E34PRA66235</t>
  </si>
  <si>
    <t>HENDRICKS,JAMES D</t>
  </si>
  <si>
    <t>20 PINE HILL RD</t>
  </si>
  <si>
    <t>KJH2362@YAHOO.COM</t>
  </si>
  <si>
    <t>609-577-4160</t>
  </si>
  <si>
    <t>2023-12-26</t>
  </si>
  <si>
    <t>1FMEE5DP1PLB97616</t>
  </si>
  <si>
    <t>SANDS III,JAMES C</t>
  </si>
  <si>
    <t>1FD9X4HN7PEC93284</t>
  </si>
  <si>
    <t>3FMCR9C65PRE25985</t>
  </si>
  <si>
    <t>JONES JR,WILLIAM JOHN</t>
  </si>
  <si>
    <t>16 EDISON LN</t>
  </si>
  <si>
    <t>WJONES122@AOL.COM</t>
  </si>
  <si>
    <t>215-264-7357</t>
  </si>
  <si>
    <t>1FTBR1C86PKB74823</t>
  </si>
  <si>
    <t>PRIME ELECTRICAL CONTRACTORS INC</t>
  </si>
  <si>
    <t>517 COBBLE CREEK CIR</t>
  </si>
  <si>
    <t>08003</t>
  </si>
  <si>
    <t>R.MCGHEE@PRIMEELECTRICAL.ORG</t>
  </si>
  <si>
    <t>215-908-5879</t>
  </si>
  <si>
    <t>2023-12-27</t>
  </si>
  <si>
    <t>1FMEE5DP4PLC15705</t>
  </si>
  <si>
    <t>LAMONTAGNE-COPE,MICHELLE L</t>
  </si>
  <si>
    <t>LAMONTAGNE-COPE</t>
  </si>
  <si>
    <t>7461 SCHOOL HOUSE LN</t>
  </si>
  <si>
    <t>18092-2825</t>
  </si>
  <si>
    <t>MICHELLECOPE26@GMAIL.COM</t>
  </si>
  <si>
    <t>610-428-4132</t>
  </si>
  <si>
    <t>1FMJK2A86REA02037</t>
  </si>
  <si>
    <t>2288 2nd STREET PIKE</t>
  </si>
  <si>
    <t>DNG@STERLINGLIMOSERVICE.COM</t>
  </si>
  <si>
    <t>1FMSK8DH4PGC23690</t>
  </si>
  <si>
    <t>GREER,COLT LEE</t>
  </si>
  <si>
    <t>COLT</t>
  </si>
  <si>
    <t>2115 GOODWIN LN</t>
  </si>
  <si>
    <t>COLTG7@GMAIL.COM</t>
  </si>
  <si>
    <t>610-750-3860</t>
  </si>
  <si>
    <t>1FTFW1E51PKF85950</t>
  </si>
  <si>
    <t>AMERICAN BREADCRUMB CO LLC</t>
  </si>
  <si>
    <t>1425 HANFORD ST</t>
  </si>
  <si>
    <t>215-768-8525</t>
  </si>
  <si>
    <t>2FMPK4J9XRBA63708</t>
  </si>
  <si>
    <t>UNITED COLOR TECHNOLOGY INC</t>
  </si>
  <si>
    <t>660 NEWTOWN YARDLEY RD</t>
  </si>
  <si>
    <t>215-801-6046</t>
  </si>
  <si>
    <t>1FMSK8DH8PGC42789</t>
  </si>
  <si>
    <t>SAGER,SUSAN H</t>
  </si>
  <si>
    <t>SAGER</t>
  </si>
  <si>
    <t>310 GREEN ST</t>
  </si>
  <si>
    <t>SSAGS53@AOL.COM</t>
  </si>
  <si>
    <t>267-337-0825</t>
  </si>
  <si>
    <t>2023-12-28</t>
  </si>
  <si>
    <t>3FMCR9G63PRE10282</t>
  </si>
  <si>
    <t>WEBSTER,EMILY</t>
  </si>
  <si>
    <t>EMILYWEBSTER3@VERIZON.NET</t>
  </si>
  <si>
    <t>267-885-8421</t>
  </si>
  <si>
    <t>1FTBR1C89PKB68353</t>
  </si>
  <si>
    <t>RANSOME,JOHN D</t>
  </si>
  <si>
    <t>RANSOME</t>
  </si>
  <si>
    <t>419 LEWIS ST</t>
  </si>
  <si>
    <t>08059</t>
  </si>
  <si>
    <t>RANSOME3@COMCAST.NET</t>
  </si>
  <si>
    <t>856-266-5002</t>
  </si>
  <si>
    <t>1FM5K8AB2PGB38019</t>
  </si>
  <si>
    <t>2FMPK4J96RBA20273</t>
  </si>
  <si>
    <t>AIRCO HEATING AND COOLING</t>
  </si>
  <si>
    <t>MUSTANGSAREME16@ICLOUD.COM</t>
  </si>
  <si>
    <t>610-982-5559</t>
  </si>
  <si>
    <t>267-680-9885</t>
  </si>
  <si>
    <t>267-374-9737</t>
  </si>
  <si>
    <t>1FT8W3BT5REC32636</t>
  </si>
  <si>
    <t>17751</t>
  </si>
  <si>
    <t>1FD8X3HTXPED80858</t>
  </si>
  <si>
    <t>KEMPER EQUIPMENT</t>
  </si>
  <si>
    <t>5051 HORSESHOE PARK</t>
  </si>
  <si>
    <t>MLEWIS@KEMPEREQUIPMENT.COM</t>
  </si>
  <si>
    <t>484-645-6286</t>
  </si>
  <si>
    <t>1FTBR1C83PKB88064</t>
  </si>
  <si>
    <t>HOME &amp; BUSINESS MECHANICAL</t>
  </si>
  <si>
    <t>1FDUF5HT5PEC34042</t>
  </si>
  <si>
    <t>267-228-9758</t>
  </si>
  <si>
    <t>1FDNX6AN8RDF03503</t>
  </si>
  <si>
    <t>07738</t>
  </si>
  <si>
    <t>1FTFW1E80PFD13943</t>
  </si>
  <si>
    <t>DRISCOLL JR,GERALD F</t>
  </si>
  <si>
    <t>DRISCOLL</t>
  </si>
  <si>
    <t>1488 MULBERRY CIR</t>
  </si>
  <si>
    <t>GFDRISCOLL1@GMAIL.COM</t>
  </si>
  <si>
    <t>215-290-0095</t>
  </si>
  <si>
    <t>1FTYE1Y85PKB97458</t>
  </si>
  <si>
    <t>WALL,JOHN F</t>
  </si>
  <si>
    <t>WALL</t>
  </si>
  <si>
    <t>623 BERNSTEIN LN</t>
  </si>
  <si>
    <t>JOHNWALL56@GMAIL.COM</t>
  </si>
  <si>
    <t>215-872-8211</t>
  </si>
  <si>
    <t>2023-12-29</t>
  </si>
  <si>
    <t>1FD0W4HN4REC22901</t>
  </si>
  <si>
    <t>JOHN DUBYK CONTRACTORS INC</t>
  </si>
  <si>
    <t>674 MARY ST</t>
  </si>
  <si>
    <t>18974-2804</t>
  </si>
  <si>
    <t>JDUBYK504@AOL.COM</t>
  </si>
  <si>
    <t>215-801-5052</t>
  </si>
  <si>
    <t>1FTVW1EL7PWG52926</t>
  </si>
  <si>
    <t>HEINEL,WESLEY REED</t>
  </si>
  <si>
    <t>WESLEY</t>
  </si>
  <si>
    <t>HEINEL</t>
  </si>
  <si>
    <t>460 MAREGAN DR</t>
  </si>
  <si>
    <t>HEINELWR@YAHOO.COM</t>
  </si>
  <si>
    <t>215-262-7872</t>
  </si>
  <si>
    <t>1FDWE3FN3RDD22925</t>
  </si>
  <si>
    <t>LIVEMATIC, CO.</t>
  </si>
  <si>
    <t>925 JERUSALEM SCHOOL ROAD</t>
  </si>
  <si>
    <t>MOUNT WOLF</t>
  </si>
  <si>
    <t>17347</t>
  </si>
  <si>
    <t>CMCKINLEY@LIVEMATIC.CO</t>
  </si>
  <si>
    <t>717-381-1359</t>
  </si>
  <si>
    <t>1FT7W2BA7PEE20480</t>
  </si>
  <si>
    <t>PRECISION INSTALLATIONS</t>
  </si>
  <si>
    <t>1FMDE5AH4PLC15731</t>
  </si>
  <si>
    <t>HARTZELL,JENNA LYNELLE</t>
  </si>
  <si>
    <t>JENNA</t>
  </si>
  <si>
    <t>HARTZELL</t>
  </si>
  <si>
    <t>38 S MAIN ST</t>
  </si>
  <si>
    <t>JLYNELLE99@GMAIL.COM</t>
  </si>
  <si>
    <t>267-733-5882</t>
  </si>
  <si>
    <t>1FDWE3FN3RDD22102</t>
  </si>
  <si>
    <t>1FT8W3BN8REC37749</t>
  </si>
  <si>
    <t>2FMPK4J90RBA12864</t>
  </si>
  <si>
    <t>DEBELLIS,GLORIA A</t>
  </si>
  <si>
    <t>DEBELLIS</t>
  </si>
  <si>
    <t>3311 ASHFIELD LN</t>
  </si>
  <si>
    <t>19114-1203</t>
  </si>
  <si>
    <t>GLORDEB8@YAHOO.COM</t>
  </si>
  <si>
    <t>267-970-3248</t>
  </si>
  <si>
    <t>2023-12-30</t>
  </si>
  <si>
    <t>3FMCR9C66RRE04002</t>
  </si>
  <si>
    <t>WALKER,MARK ANDREW</t>
  </si>
  <si>
    <t>WALKER</t>
  </si>
  <si>
    <t>536 WHETSTONE RD</t>
  </si>
  <si>
    <t>267-240-8304</t>
  </si>
  <si>
    <t>1FDWE3FN2RDD38033</t>
  </si>
  <si>
    <t>KS POOL SERVICE LLC</t>
  </si>
  <si>
    <t>1231 OLD BETHLEHEM RD</t>
  </si>
  <si>
    <t>KSPOOLS@OUTLOOK.COM</t>
  </si>
  <si>
    <t>267-733-3345</t>
  </si>
  <si>
    <t>1FDUF5HT5NDA23362</t>
  </si>
  <si>
    <t>OWL HOME SERVICES, LLC</t>
  </si>
  <si>
    <t>5457 WISMER ROAD</t>
  </si>
  <si>
    <t>3FMTK1S5XPMA81453</t>
  </si>
  <si>
    <t>PIECHOTTA,ALBERT MANFRED</t>
  </si>
  <si>
    <t>ALBERTP@TOTALLYSOAPS.COM</t>
  </si>
  <si>
    <t>215-431-3804</t>
  </si>
  <si>
    <t>1FT7W2BA1PEC28052</t>
  </si>
  <si>
    <t>INDUSTRIAL WELDING &amp; REPAIR, INC.</t>
  </si>
  <si>
    <t>352 ATLANTIC AVE</t>
  </si>
  <si>
    <t>08312</t>
  </si>
  <si>
    <t>856-494-4656</t>
  </si>
  <si>
    <t>1FD9X4HN8PED12604</t>
  </si>
  <si>
    <t>GREEN GIRL MANAGEMENT, INC.</t>
  </si>
  <si>
    <t>599A ROCKY GLEN ROAD</t>
  </si>
  <si>
    <t>MOOSIC</t>
  </si>
  <si>
    <t>18507</t>
  </si>
  <si>
    <t>570-347-5755</t>
  </si>
  <si>
    <t>1FDBF3B63NEF66489</t>
  </si>
  <si>
    <t>2022-01-03</t>
  </si>
  <si>
    <t>1FMSK8FH9MGC14346</t>
  </si>
  <si>
    <t>WARE,DAVID WAYNE</t>
  </si>
  <si>
    <t>WARE</t>
  </si>
  <si>
    <t>1340 JACOB DR</t>
  </si>
  <si>
    <t>19067-3951</t>
  </si>
  <si>
    <t>DAVIDWWARE@YAHOO.COM</t>
  </si>
  <si>
    <t>908-397-2047</t>
  </si>
  <si>
    <t>267-364-5703</t>
  </si>
  <si>
    <t>609-216-5305</t>
  </si>
  <si>
    <t>1FMCU9G62MUB05603</t>
  </si>
  <si>
    <t>CONROY,MARIA</t>
  </si>
  <si>
    <t>CONROY</t>
  </si>
  <si>
    <t>2B HOLLY CV</t>
  </si>
  <si>
    <t>08054-2834</t>
  </si>
  <si>
    <t>MARIACONROY13@ICLOUD.COM</t>
  </si>
  <si>
    <t>267-850-5637</t>
  </si>
  <si>
    <t>856-662-8583</t>
  </si>
  <si>
    <t>2022-01-04</t>
  </si>
  <si>
    <t>1FM5K8AB2LGD01309</t>
  </si>
  <si>
    <t>215-416-5070</t>
  </si>
  <si>
    <t>1FDUF5GT2NDA01627</t>
  </si>
  <si>
    <t>YANEZ,ABEL</t>
  </si>
  <si>
    <t>ABEL</t>
  </si>
  <si>
    <t>YANEZ</t>
  </si>
  <si>
    <t>6624 OLD EASTON RD TRLR 1</t>
  </si>
  <si>
    <t>18947-9720</t>
  </si>
  <si>
    <t>610-772-4441</t>
  </si>
  <si>
    <t>5LMCJ1D96MUL22710</t>
  </si>
  <si>
    <t>CORSAIR</t>
  </si>
  <si>
    <t>MARRICONE,JOANNE</t>
  </si>
  <si>
    <t>MARRICONE</t>
  </si>
  <si>
    <t>1658 S ASH CIR</t>
  </si>
  <si>
    <t>18929-1421</t>
  </si>
  <si>
    <t>phangs@pacbell.net</t>
  </si>
  <si>
    <t>215-534-2925</t>
  </si>
  <si>
    <t>3FTTW8F93NRA15387</t>
  </si>
  <si>
    <t>HOWARD,RICHARD</t>
  </si>
  <si>
    <t>35 SOLEBURY MOUNTAIN RD</t>
  </si>
  <si>
    <t>18938-1122</t>
  </si>
  <si>
    <t>RCHSAIL@AOL.COM</t>
  </si>
  <si>
    <t>610-405-0313</t>
  </si>
  <si>
    <t>215-862-2679</t>
  </si>
  <si>
    <t>NM0LS7T28N1512228</t>
  </si>
  <si>
    <t>2022-01-05</t>
  </si>
  <si>
    <t>1FMSK8DH5NGA16688</t>
  </si>
  <si>
    <t>LAVERY,WILLIAM A</t>
  </si>
  <si>
    <t>LAVERY</t>
  </si>
  <si>
    <t>249 CRESTVIEW RD</t>
  </si>
  <si>
    <t>19040-1908</t>
  </si>
  <si>
    <t>BLAVS22@GMAIL.COM</t>
  </si>
  <si>
    <t>215-872-6810</t>
  </si>
  <si>
    <t>1FDUF5HN7MDA12458</t>
  </si>
  <si>
    <t>LOCUST LAKE VILLAGE POA</t>
  </si>
  <si>
    <t>1778 LAKE LN</t>
  </si>
  <si>
    <t>18347-8173</t>
  </si>
  <si>
    <t>570-972-6754</t>
  </si>
  <si>
    <t>1FD0X5HT7NED18548</t>
  </si>
  <si>
    <t>1FT8W3BT0NED09763</t>
  </si>
  <si>
    <t>1FD0X5HT5NED18547</t>
  </si>
  <si>
    <t>1FT7W2B68NED37522</t>
  </si>
  <si>
    <t>PACT ONE, LLC</t>
  </si>
  <si>
    <t>6045 WHITETAIL DR</t>
  </si>
  <si>
    <t>18036-9592</t>
  </si>
  <si>
    <t>908-788-1985</t>
  </si>
  <si>
    <t>610-960-1712</t>
  </si>
  <si>
    <t>1FT8W3BT4NEC04918</t>
  </si>
  <si>
    <t>SPIRO,MICHAEL A</t>
  </si>
  <si>
    <t>SPIRO</t>
  </si>
  <si>
    <t>1151 EAGLE ROAD</t>
  </si>
  <si>
    <t>18940-3005</t>
  </si>
  <si>
    <t>MICHAELSPIRO@COMCAST.NET</t>
  </si>
  <si>
    <t>215-378-6662</t>
  </si>
  <si>
    <t>2LMPJ8J90MBL19281</t>
  </si>
  <si>
    <t>CAMPBELL,KELLY L</t>
  </si>
  <si>
    <t>2705 CENTENNIAL RD</t>
  </si>
  <si>
    <t>19040-2542</t>
  </si>
  <si>
    <t>KCTIGZ1@GMAIL.COM</t>
  </si>
  <si>
    <t>215-805-6779</t>
  </si>
  <si>
    <t>2022-01-06</t>
  </si>
  <si>
    <t>1FMCU9G65MUB32102</t>
  </si>
  <si>
    <t>GINALDI,MELISSA</t>
  </si>
  <si>
    <t>GINALDI</t>
  </si>
  <si>
    <t>2263 RED BARN DR</t>
  </si>
  <si>
    <t>18925-1191</t>
  </si>
  <si>
    <t>MELGINALDI@GMAIL.COM</t>
  </si>
  <si>
    <t>215-589-8696</t>
  </si>
  <si>
    <t>1FT8W3BT9NEC81882</t>
  </si>
  <si>
    <t>RAIN MASTERS, INC.</t>
  </si>
  <si>
    <t>18972-9629</t>
  </si>
  <si>
    <t>RAINMASTERSINC@AOL.COM</t>
  </si>
  <si>
    <t>610-847-9979</t>
  </si>
  <si>
    <t>267-679-1504</t>
  </si>
  <si>
    <t>1FM5K8GC5NGA24528</t>
  </si>
  <si>
    <t>FEGLEY,MARK</t>
  </si>
  <si>
    <t>FEGLEY</t>
  </si>
  <si>
    <t>3410 N CONCORD DR</t>
  </si>
  <si>
    <t>CENTER VALLEY</t>
  </si>
  <si>
    <t>18034-8465</t>
  </si>
  <si>
    <t>MARKWFEGLEY@GMAIL.COM</t>
  </si>
  <si>
    <t>607-259-0231</t>
  </si>
  <si>
    <t>267-218-4668</t>
  </si>
  <si>
    <t>2LMPJ8J98MBL06357</t>
  </si>
  <si>
    <t>GAMBLE,ERIKA</t>
  </si>
  <si>
    <t>GAMBLE</t>
  </si>
  <si>
    <t>1805 TRIPP AVE</t>
  </si>
  <si>
    <t>18929-1800</t>
  </si>
  <si>
    <t>ENJGAMBLE@GMAIL.COM</t>
  </si>
  <si>
    <t>267-483-5509</t>
  </si>
  <si>
    <t>267-893-2000</t>
  </si>
  <si>
    <t>267-614-4275</t>
  </si>
  <si>
    <t>2022-01-07</t>
  </si>
  <si>
    <t>1FTFW1ED6NFA02317</t>
  </si>
  <si>
    <t>SIGAFOOS,JASON L</t>
  </si>
  <si>
    <t>SIGAFOOS</t>
  </si>
  <si>
    <t>210 GRANTON EDGE LN</t>
  </si>
  <si>
    <t>SUMMERVILLE</t>
  </si>
  <si>
    <t>29486-2454</t>
  </si>
  <si>
    <t>JSIGAFOOS764@GMAIL.COM</t>
  </si>
  <si>
    <t>610-972-9960</t>
  </si>
  <si>
    <t>2022-01-08</t>
  </si>
  <si>
    <t>1FMJK2AT1MEA82246</t>
  </si>
  <si>
    <t>LAMI,MOHAMMAD</t>
  </si>
  <si>
    <t>MOHAMMAD</t>
  </si>
  <si>
    <t>LAMI</t>
  </si>
  <si>
    <t>741 THOREAU DR</t>
  </si>
  <si>
    <t>19002-1531</t>
  </si>
  <si>
    <t>267-806-0727</t>
  </si>
  <si>
    <t>1FTFW1E5XMKE62322</t>
  </si>
  <si>
    <t>BELL,CHRISTOPHER LEE</t>
  </si>
  <si>
    <t>32 SHOSHONE DR</t>
  </si>
  <si>
    <t>HANOVER</t>
  </si>
  <si>
    <t>17331-7734</t>
  </si>
  <si>
    <t>HNBELL@COMCAST.NET</t>
  </si>
  <si>
    <t>717-479-8176</t>
  </si>
  <si>
    <t>1FTFW1E50MFC76006</t>
  </si>
  <si>
    <t>LOPES,RUBEN R</t>
  </si>
  <si>
    <t>RUBEN</t>
  </si>
  <si>
    <t>921 DENNIS PL</t>
  </si>
  <si>
    <t>RRLOPES91@GMAIL.COM</t>
  </si>
  <si>
    <t>905-472-2063</t>
  </si>
  <si>
    <t>908-474-8666</t>
  </si>
  <si>
    <t>2022-01-10</t>
  </si>
  <si>
    <t>1FMCU9G69NUA04852</t>
  </si>
  <si>
    <t>1FDUF5HN1MED10000</t>
  </si>
  <si>
    <t>NICHOLS,STANLEY J</t>
  </si>
  <si>
    <t>NICHOLS</t>
  </si>
  <si>
    <t>3101 BRENTWOOD AVE</t>
  </si>
  <si>
    <t>08759</t>
  </si>
  <si>
    <t>STANLEYNICHOLS9990@GMAIL.COM</t>
  </si>
  <si>
    <t>732-684-6440</t>
  </si>
  <si>
    <t>2022-01-11</t>
  </si>
  <si>
    <t>1FDNF6DC7NDF05198</t>
  </si>
  <si>
    <t>1FDNF6DC9NDF05199</t>
  </si>
  <si>
    <t>DIBELLA &amp; SONS INC</t>
  </si>
  <si>
    <t>PO BOX 37526</t>
  </si>
  <si>
    <t>19148-7526</t>
  </si>
  <si>
    <t>267-973-3515</t>
  </si>
  <si>
    <t>2022-01-12</t>
  </si>
  <si>
    <t>1FM5K8AB3LGD01304</t>
  </si>
  <si>
    <t>BOROUGH OF FLEETWOOD</t>
  </si>
  <si>
    <t>110 WEST ARCH STREET</t>
  </si>
  <si>
    <t>19522-1301</t>
  </si>
  <si>
    <t>1FD0X4HN4NED20589</t>
  </si>
  <si>
    <t>CARLSON LANDSCAPING LLC</t>
  </si>
  <si>
    <t>141 TOWER RD</t>
  </si>
  <si>
    <t>CARLSON723@GMAIL.COM</t>
  </si>
  <si>
    <t>267-575-3400</t>
  </si>
  <si>
    <t>1FMSK8DH7NGA30205</t>
  </si>
  <si>
    <t>JUSTIN'S CARPENTRY &amp; HOME IMPROVEMENTS L</t>
  </si>
  <si>
    <t>174 MOUNT JOY RD</t>
  </si>
  <si>
    <t>JCHILLC@GMAIL.COM</t>
  </si>
  <si>
    <t>908-200-9627</t>
  </si>
  <si>
    <t>3FTTW8E36NRA05157</t>
  </si>
  <si>
    <t>COSNER,MICHELLE L</t>
  </si>
  <si>
    <t>COSNER</t>
  </si>
  <si>
    <t>319 PERRY AUGER RD</t>
  </si>
  <si>
    <t>18972-9521</t>
  </si>
  <si>
    <t>COSNERMMS@GMAIL.COM</t>
  </si>
  <si>
    <t>215-589-3086</t>
  </si>
  <si>
    <t>1FDUF5HT5MDA10237</t>
  </si>
  <si>
    <t>CORY WILLIS TRUCKING, LLC.</t>
  </si>
  <si>
    <t>315 DARTMOUTH DR UNIT 65</t>
  </si>
  <si>
    <t>MARSHALLS CRK</t>
  </si>
  <si>
    <t>18335-5001</t>
  </si>
  <si>
    <t>CORY@CORYWILLISTRUCKING.COM</t>
  </si>
  <si>
    <t>570-269-9516</t>
  </si>
  <si>
    <t>1FTRF3B63NED48961</t>
  </si>
  <si>
    <t>THOMPSON AUTOMOTIVE GROUP DBA THOMPSON B</t>
  </si>
  <si>
    <t>680 N MAIN ST</t>
  </si>
  <si>
    <t>215-348-1530</t>
  </si>
  <si>
    <t>1FDUF5HT7MDA12457</t>
  </si>
  <si>
    <t>PENNINGTON GREY, LLC</t>
  </si>
  <si>
    <t>2246 79TH ST</t>
  </si>
  <si>
    <t>11214-2005</t>
  </si>
  <si>
    <t>914-586-3733</t>
  </si>
  <si>
    <t>1FMSK8DH7NGA01674</t>
  </si>
  <si>
    <t>2022-01-13</t>
  </si>
  <si>
    <t>1FDWE3FK5NDC22454</t>
  </si>
  <si>
    <t>CP RANKIN, INC.</t>
  </si>
  <si>
    <t>4359 COUNTY LINE RD</t>
  </si>
  <si>
    <t>BROOK@CPRANKIN.COM</t>
  </si>
  <si>
    <t>215-822-4026</t>
  </si>
  <si>
    <t>1FTBR1C84MKA94965</t>
  </si>
  <si>
    <t>484-415-0782</t>
  </si>
  <si>
    <t>2022-01-14</t>
  </si>
  <si>
    <t>1FTER1FH2MLD82096</t>
  </si>
  <si>
    <t>BRYAN,DOUGLAS J</t>
  </si>
  <si>
    <t>2 BEECH AVE</t>
  </si>
  <si>
    <t>ALDAN</t>
  </si>
  <si>
    <t>19018</t>
  </si>
  <si>
    <t>DBRYAN@GMAIL.COM</t>
  </si>
  <si>
    <t>570-510-7509</t>
  </si>
  <si>
    <t>1LN6L9BC9L5604226</t>
  </si>
  <si>
    <t>CONTINENTAL</t>
  </si>
  <si>
    <t>POWELL JR,JAMES ANTHONY</t>
  </si>
  <si>
    <t>POWELL</t>
  </si>
  <si>
    <t>1168 COOGLER CROSSING DR</t>
  </si>
  <si>
    <t>BLYTHEWOOD</t>
  </si>
  <si>
    <t>29016-7624</t>
  </si>
  <si>
    <t>804-852-8647</t>
  </si>
  <si>
    <t>1FTYE2YG0MKA48139</t>
  </si>
  <si>
    <t>LEHANE,DANIEL JAMES</t>
  </si>
  <si>
    <t>LEHANE</t>
  </si>
  <si>
    <t>1 NORTHWOOD DR</t>
  </si>
  <si>
    <t>BALLSTON SPA</t>
  </si>
  <si>
    <t>12020-3832</t>
  </si>
  <si>
    <t>LEHANEFAMILY@NYCAP.RR.COM</t>
  </si>
  <si>
    <t>518-858-4362</t>
  </si>
  <si>
    <t>2LMPJ8KP6MBL07875</t>
  </si>
  <si>
    <t>2022-01-15</t>
  </si>
  <si>
    <t>1FD0W5HNXNEC19484</t>
  </si>
  <si>
    <t>BONILLA,CRISTON E</t>
  </si>
  <si>
    <t>CRISTON</t>
  </si>
  <si>
    <t>BONILLA</t>
  </si>
  <si>
    <t>722 DALE PL</t>
  </si>
  <si>
    <t>UNIONDALE</t>
  </si>
  <si>
    <t>11553-3002</t>
  </si>
  <si>
    <t>BONILLACRISTON032@GMAIL.COM</t>
  </si>
  <si>
    <t>516-943-5286</t>
  </si>
  <si>
    <t>2FMPK4J96NBA03354</t>
  </si>
  <si>
    <t>EVANS,ROY A</t>
  </si>
  <si>
    <t>ROY</t>
  </si>
  <si>
    <t>2649 MURRAY AVE</t>
  </si>
  <si>
    <t>19020-2630</t>
  </si>
  <si>
    <t>JEVANS@RSNORTHEAST.COM</t>
  </si>
  <si>
    <t>267-401-9225</t>
  </si>
  <si>
    <t>800-262-7770</t>
  </si>
  <si>
    <t>3FMCR9B60NRD17451</t>
  </si>
  <si>
    <t>BURNS,CAITLIN T</t>
  </si>
  <si>
    <t>2405 MARYLAND RD UNIT 146</t>
  </si>
  <si>
    <t>CAITBURNS824@GMAIL.COM</t>
  </si>
  <si>
    <t>215-479-4124</t>
  </si>
  <si>
    <t>1FA6P8CF7M5157981</t>
  </si>
  <si>
    <t>MEBS,STEVEN CHARLES</t>
  </si>
  <si>
    <t>MEBS</t>
  </si>
  <si>
    <t>1744 BRANDYWINE DR</t>
  </si>
  <si>
    <t>18966-4402</t>
  </si>
  <si>
    <t>SMEBS@VERIZON.NET</t>
  </si>
  <si>
    <t>215-322-0540</t>
  </si>
  <si>
    <t>215-378-9842</t>
  </si>
  <si>
    <t>5LMTJ5DZ4MUL18811</t>
  </si>
  <si>
    <t>HOMER,KAREN</t>
  </si>
  <si>
    <t>HOMER</t>
  </si>
  <si>
    <t>486 LAWRENCE RD</t>
  </si>
  <si>
    <t>19006-2335</t>
  </si>
  <si>
    <t>KHOMER1355@GMAIL.COM</t>
  </si>
  <si>
    <t>215-605-3462</t>
  </si>
  <si>
    <t>215-481-2470</t>
  </si>
  <si>
    <t>1FD0X5HN1MEC42714</t>
  </si>
  <si>
    <t>ET LANDSCAPING LLC</t>
  </si>
  <si>
    <t>515 LINDSAY ST</t>
  </si>
  <si>
    <t>19078-3609</t>
  </si>
  <si>
    <t>INFO@ET-LANDSCAPING.COM</t>
  </si>
  <si>
    <t>484-343-0614</t>
  </si>
  <si>
    <t>1FMJK1MT8MEA03225</t>
  </si>
  <si>
    <t>FONTAINE &amp; SONS, INC.</t>
  </si>
  <si>
    <t>103 ROSEWOOD DR</t>
  </si>
  <si>
    <t>18969-1193</t>
  </si>
  <si>
    <t>FONTAINEANDSONS@HOTMAIL.COM</t>
  </si>
  <si>
    <t>215-767-6874</t>
  </si>
  <si>
    <t>215-766-9750</t>
  </si>
  <si>
    <t>1FMCU9H6XNUA32965</t>
  </si>
  <si>
    <t>HAINES,WAYNE GREGG</t>
  </si>
  <si>
    <t>2022-01-17</t>
  </si>
  <si>
    <t>1FTFX1E81MFD03415</t>
  </si>
  <si>
    <t>BUDA,CHRISTOPHER J</t>
  </si>
  <si>
    <t>BUDA</t>
  </si>
  <si>
    <t>575 MICHELLE LN</t>
  </si>
  <si>
    <t>TRAPPE</t>
  </si>
  <si>
    <t>CHRISTOPHER.BUDA@GMAIL.COM</t>
  </si>
  <si>
    <t>484-764-5690</t>
  </si>
  <si>
    <t>1FTFW1E53NFA22503</t>
  </si>
  <si>
    <t>SCHENCK,KYLE TEMPLETON</t>
  </si>
  <si>
    <t>SCHENCK</t>
  </si>
  <si>
    <t>325 EDISON FURLONG RD</t>
  </si>
  <si>
    <t>18901-3014</t>
  </si>
  <si>
    <t>KYLE15SCH@YAHOO.COM</t>
  </si>
  <si>
    <t>215-345-0243</t>
  </si>
  <si>
    <t>609-920-3108</t>
  </si>
  <si>
    <t>1FTMF1CB7NKD06420</t>
  </si>
  <si>
    <t>407-373-7051</t>
  </si>
  <si>
    <t>MAJ3S2GE5MC439189</t>
  </si>
  <si>
    <t>5LMJJ3NT8MEL20786</t>
  </si>
  <si>
    <t>ZHOU,JEAN Y</t>
  </si>
  <si>
    <t>ZHOU</t>
  </si>
  <si>
    <t>232 CENTER POINT LN</t>
  </si>
  <si>
    <t>CHRISZHOU726@GMAIL.COM</t>
  </si>
  <si>
    <t>215-534-9527</t>
  </si>
  <si>
    <t>718-344-6015</t>
  </si>
  <si>
    <t>1FMSK8DH9NGA21201</t>
  </si>
  <si>
    <t>HEBEL,LINDSAY JO</t>
  </si>
  <si>
    <t>HEBEL</t>
  </si>
  <si>
    <t>369 KING RD</t>
  </si>
  <si>
    <t>18901-5540</t>
  </si>
  <si>
    <t>LKLICKA@COMCAST.NET</t>
  </si>
  <si>
    <t>215-962-0197</t>
  </si>
  <si>
    <t>2022-01-18</t>
  </si>
  <si>
    <t>1FMJK1JT2MEA87322</t>
  </si>
  <si>
    <t>WINDSOR LIMO INC.</t>
  </si>
  <si>
    <t>13 GLEN COVE RD</t>
  </si>
  <si>
    <t>GREENVALE</t>
  </si>
  <si>
    <t>11548-1337</t>
  </si>
  <si>
    <t>212-677-1100</t>
  </si>
  <si>
    <t>3FTTW8E35NRA07353</t>
  </si>
  <si>
    <t>1FD8W3F65NEC96332</t>
  </si>
  <si>
    <t>C &amp; Z HOME IMPROVEMENT LLC</t>
  </si>
  <si>
    <t>4 3RD AVE</t>
  </si>
  <si>
    <t>EDGARD_K152@HOTMAIL.COM</t>
  </si>
  <si>
    <t>203-810-0217</t>
  </si>
  <si>
    <t>3FTTW8E33NRA22644</t>
  </si>
  <si>
    <t>MILLER,MARK</t>
  </si>
  <si>
    <t>14 GARDEN PATH</t>
  </si>
  <si>
    <t>18901-0000</t>
  </si>
  <si>
    <t>MARK_LYNDA.MILLER@SBCGLOBAL.NET</t>
  </si>
  <si>
    <t>215-345-4836</t>
  </si>
  <si>
    <t>916-969-6445</t>
  </si>
  <si>
    <t>2022-01-19</t>
  </si>
  <si>
    <t>1FDUF5HT8MDA12452</t>
  </si>
  <si>
    <t>PATTERSON,ROBERT DECKER</t>
  </si>
  <si>
    <t>760 HILLVIEW RD</t>
  </si>
  <si>
    <t>RPATAHTCO@AOL.COM</t>
  </si>
  <si>
    <t>609-970-5244</t>
  </si>
  <si>
    <t>MAJ6S3JLXMC440896</t>
  </si>
  <si>
    <t>BALL JR,GEORGE C</t>
  </si>
  <si>
    <t>2LMPJ8J95NBL01599</t>
  </si>
  <si>
    <t>Unknown</t>
  </si>
  <si>
    <t>JAYNES,KATHERINE S</t>
  </si>
  <si>
    <t>JAYNES</t>
  </si>
  <si>
    <t>362 WINDFALL LANE</t>
  </si>
  <si>
    <t>08873-6007</t>
  </si>
  <si>
    <t>609-462-8341</t>
  </si>
  <si>
    <t>609-462-0315</t>
  </si>
  <si>
    <t>2022-01-20</t>
  </si>
  <si>
    <t>5LMTJ5DZ8NUL01611</t>
  </si>
  <si>
    <t>BAUBLITZ,SHAWN</t>
  </si>
  <si>
    <t>BAUBLITZ</t>
  </si>
  <si>
    <t>708 BENCRU AVE</t>
  </si>
  <si>
    <t>17055-8004</t>
  </si>
  <si>
    <t>DEVILDOG306@GMAIL.COM</t>
  </si>
  <si>
    <t>443-655-1919</t>
  </si>
  <si>
    <t>1FMCU9G6XNUA20008</t>
  </si>
  <si>
    <t>LARE,MARTIN</t>
  </si>
  <si>
    <t>524 MARKEL RD</t>
  </si>
  <si>
    <t>LARE524@COMCAST.NET</t>
  </si>
  <si>
    <t>610-733-7987</t>
  </si>
  <si>
    <t>5LMJJ3LT1MEL21202</t>
  </si>
  <si>
    <t>SMITH,ERIC</t>
  </si>
  <si>
    <t>114 BREEZY HOLLOW DR</t>
  </si>
  <si>
    <t>18914-3586</t>
  </si>
  <si>
    <t>E.SMITH@PHITOWN.COM</t>
  </si>
  <si>
    <t>215-870-8792</t>
  </si>
  <si>
    <t>5LMCJ2D90MUL18044</t>
  </si>
  <si>
    <t>FALLS,SALLY</t>
  </si>
  <si>
    <t>FALLS</t>
  </si>
  <si>
    <t>29 PENN ST</t>
  </si>
  <si>
    <t>18055-1727</t>
  </si>
  <si>
    <t>sfalls68@yahoo.com</t>
  </si>
  <si>
    <t>908-285-2191</t>
  </si>
  <si>
    <t>1FTER4FH9NLD01999</t>
  </si>
  <si>
    <t>LIED,WILLIAM</t>
  </si>
  <si>
    <t>LIED</t>
  </si>
  <si>
    <t>2211 SCHOOL RD</t>
  </si>
  <si>
    <t>WDLIED@GMAIL.COM</t>
  </si>
  <si>
    <t>267-702-5433</t>
  </si>
  <si>
    <t>205-902-8197</t>
  </si>
  <si>
    <t>1FATP8FF7M5156845</t>
  </si>
  <si>
    <t>SMITH,BRIAN CHRISTOPHER</t>
  </si>
  <si>
    <t>4026 SMOKE RD</t>
  </si>
  <si>
    <t>18902-1511</t>
  </si>
  <si>
    <t>SMITTY39@ATT.NET</t>
  </si>
  <si>
    <t>732-259-1553</t>
  </si>
  <si>
    <t>2022-01-21</t>
  </si>
  <si>
    <t>1FTBW3XGXMKA89145</t>
  </si>
  <si>
    <t>CIRCIU,GEORGE N</t>
  </si>
  <si>
    <t>CIRCIU</t>
  </si>
  <si>
    <t>332 FOX HOLLOW DR</t>
  </si>
  <si>
    <t>19053-2480</t>
  </si>
  <si>
    <t>INFO@PENNREMODEL.COM</t>
  </si>
  <si>
    <t>215-582-4142</t>
  </si>
  <si>
    <t>1FTER4FH2NLD03545</t>
  </si>
  <si>
    <t>KIRKWOOD,JAKE THOMAS</t>
  </si>
  <si>
    <t>KIRKWOOD</t>
  </si>
  <si>
    <t>248 PENNLAND FARM DR</t>
  </si>
  <si>
    <t>JAKE121002@OUTLOOK.COM</t>
  </si>
  <si>
    <t>267-481-2079</t>
  </si>
  <si>
    <t>1FDUF4HT5NDA03395</t>
  </si>
  <si>
    <t>16801</t>
  </si>
  <si>
    <t>1FTFW1E89NFA22502</t>
  </si>
  <si>
    <t>TLC  DRAIN AND SEWER</t>
  </si>
  <si>
    <t>200 W THIRD ST</t>
  </si>
  <si>
    <t>19405</t>
  </si>
  <si>
    <t>RMELLE14@GMAIL.COM</t>
  </si>
  <si>
    <t>484-868-5099</t>
  </si>
  <si>
    <t>1FMSK8DH9NGA33154</t>
  </si>
  <si>
    <t>DERBEQUE,ALFRED EARL</t>
  </si>
  <si>
    <t>DERBEQUE</t>
  </si>
  <si>
    <t>2902 MOUNT ZION RD</t>
  </si>
  <si>
    <t>17406</t>
  </si>
  <si>
    <t>AEPLD20@YAHOO.COM</t>
  </si>
  <si>
    <t>717-916-8152</t>
  </si>
  <si>
    <t>717-324-7471</t>
  </si>
  <si>
    <t>5LMCJ1D95MUL22679</t>
  </si>
  <si>
    <t>BURDULIS,CRAIG V</t>
  </si>
  <si>
    <t>BURDULIS</t>
  </si>
  <si>
    <t>181 FAIRWAY RD</t>
  </si>
  <si>
    <t>19002-1171</t>
  </si>
  <si>
    <t>cburdulis@hotmail.com</t>
  </si>
  <si>
    <t>215-646-7827</t>
  </si>
  <si>
    <t>215-206-6461</t>
  </si>
  <si>
    <t>5LMCJ2DH9MUL12802</t>
  </si>
  <si>
    <t>JEANTY-LAGUERRE,MURIELLE MARIE</t>
  </si>
  <si>
    <t>MURIELLE</t>
  </si>
  <si>
    <t>JEANTY-LAGUERRE</t>
  </si>
  <si>
    <t>122 S TIMBER RD</t>
  </si>
  <si>
    <t>MJ2K8@AOL.COM</t>
  </si>
  <si>
    <t>215-801-6815</t>
  </si>
  <si>
    <t>1FTMF1CB4MKF01955</t>
  </si>
  <si>
    <t>ODONNELL,JOHN D</t>
  </si>
  <si>
    <t>391 E PALETOWN RD</t>
  </si>
  <si>
    <t>18951-2832</t>
  </si>
  <si>
    <t>JOHN@JDOREMODELDESIGN.COM</t>
  </si>
  <si>
    <t>267-446-6223</t>
  </si>
  <si>
    <t>2LMPJ8J92MBL17564</t>
  </si>
  <si>
    <t>WEINHARDT,JOHN T</t>
  </si>
  <si>
    <t>WEINHARDT</t>
  </si>
  <si>
    <t>846 N PENNSYLVANIA AVE</t>
  </si>
  <si>
    <t>19067-2022</t>
  </si>
  <si>
    <t>JOHNW@IND-ELECTRIC.COM</t>
  </si>
  <si>
    <t>215-946-8610</t>
  </si>
  <si>
    <t>2022-01-22</t>
  </si>
  <si>
    <t>3FTTW8E3XNRA21376</t>
  </si>
  <si>
    <t>MONAHAN,SHANNON</t>
  </si>
  <si>
    <t>34 HARBOURTON-WOODSVILLE</t>
  </si>
  <si>
    <t>MONAHAN_SHANNON@HOTMAIL.COM</t>
  </si>
  <si>
    <t>609-509-1004</t>
  </si>
  <si>
    <t>1FTER4FH5NLD03426</t>
  </si>
  <si>
    <t>BRADLEY,MATTHEW THOMAS</t>
  </si>
  <si>
    <t>334 WINDY RUN RD</t>
  </si>
  <si>
    <t>MATTNKIM98@HOTMAIL.COM</t>
  </si>
  <si>
    <t>215-530-3001</t>
  </si>
  <si>
    <t>5LMCJ1D97NUL03049</t>
  </si>
  <si>
    <t>KRAUSS,JORDAN P</t>
  </si>
  <si>
    <t>KRAUSS</t>
  </si>
  <si>
    <t>6129 HEARTHSTONE DR</t>
  </si>
  <si>
    <t>18947-1067</t>
  </si>
  <si>
    <t>JORDIEPOOLE1@AOL.COM</t>
  </si>
  <si>
    <t>215-766-8749</t>
  </si>
  <si>
    <t>215-345-2342</t>
  </si>
  <si>
    <t>267-614-3541</t>
  </si>
  <si>
    <t>1FMEE5DP7MLB02245</t>
  </si>
  <si>
    <t>DORKO JR,JAMES G</t>
  </si>
  <si>
    <t>DORKO</t>
  </si>
  <si>
    <t>444 LONGLEAF DR</t>
  </si>
  <si>
    <t>18944-5413</t>
  </si>
  <si>
    <t>UNIVKIT@AOL.COM</t>
  </si>
  <si>
    <t>215-258-0808</t>
  </si>
  <si>
    <t>215-956-9066</t>
  </si>
  <si>
    <t>267-266-0804</t>
  </si>
  <si>
    <t>2022-01-24</t>
  </si>
  <si>
    <t>5LMCJ1C96MUL22367</t>
  </si>
  <si>
    <t>ZHOU,GUO</t>
  </si>
  <si>
    <t>GUO</t>
  </si>
  <si>
    <t>8529 TOLBUT ST</t>
  </si>
  <si>
    <t>19152-1210</t>
  </si>
  <si>
    <t>GUO.ZHOU@YAHOO.COM</t>
  </si>
  <si>
    <t>215-501-3703</t>
  </si>
  <si>
    <t>1FMEE5DP7NLA70608</t>
  </si>
  <si>
    <t>GOTTSHALL,RYAN PHILIP</t>
  </si>
  <si>
    <t>GOTTSHALL</t>
  </si>
  <si>
    <t>2201 N ROCKHILL RD</t>
  </si>
  <si>
    <t>RGOTTSHALL@FREDBEANS.COM</t>
  </si>
  <si>
    <t>215-538-3253</t>
  </si>
  <si>
    <t>267-429-6173</t>
  </si>
  <si>
    <t>1FDFF6KN3NDA04754</t>
  </si>
  <si>
    <t>GRENADIER CORPORATION</t>
  </si>
  <si>
    <t>1590 E 233RD STREET</t>
  </si>
  <si>
    <t>10466</t>
  </si>
  <si>
    <t>1FTER4FH2MLE00372</t>
  </si>
  <si>
    <t>2022-01-25</t>
  </si>
  <si>
    <t>1FMCU9G64MUB32379</t>
  </si>
  <si>
    <t>DEFIORE,BRADLEY RYAN</t>
  </si>
  <si>
    <t>DEFIORE</t>
  </si>
  <si>
    <t>649 WILLOWBROOK RD</t>
  </si>
  <si>
    <t>BAZOOKABRD@HOTMAIL.COM</t>
  </si>
  <si>
    <t>610-442-1875</t>
  </si>
  <si>
    <t>1FD0X5HN5NEC19518</t>
  </si>
  <si>
    <t>CHAVOS LANDSCAPING, LLC .</t>
  </si>
  <si>
    <t>1124 FOREST RD</t>
  </si>
  <si>
    <t>PZ3081@GMAIL.COM</t>
  </si>
  <si>
    <t>267-980-1928</t>
  </si>
  <si>
    <t>1FDUF5HN2NEC72293</t>
  </si>
  <si>
    <t>ASL GROUP, LLC.</t>
  </si>
  <si>
    <t>21 EATON RD</t>
  </si>
  <si>
    <t>WATCHUNG</t>
  </si>
  <si>
    <t>07069-6012</t>
  </si>
  <si>
    <t>ROBERTADAMS.ASL@GMAIL.COM</t>
  </si>
  <si>
    <t>908-295-7197</t>
  </si>
  <si>
    <t>2LMPJ8KP6MBL16642</t>
  </si>
  <si>
    <t>GREGORY SINGER MD PC</t>
  </si>
  <si>
    <t>227 S ROUTE 100</t>
  </si>
  <si>
    <t>UMMC@PTD.NET</t>
  </si>
  <si>
    <t>610-427-1577</t>
  </si>
  <si>
    <t>2022-01-26</t>
  </si>
  <si>
    <t>1FMSK8DH2NGA29785</t>
  </si>
  <si>
    <t>DELGADO,DAVID</t>
  </si>
  <si>
    <t>DELGADO</t>
  </si>
  <si>
    <t>1426 E COMLY ST</t>
  </si>
  <si>
    <t>267-207-0326</t>
  </si>
  <si>
    <t>1FTEW1EP5MFD03388</t>
  </si>
  <si>
    <t>1FD0X4HN0MED60795</t>
  </si>
  <si>
    <t>267-368-2158</t>
  </si>
  <si>
    <t>1FDRF3FT3NEC96324</t>
  </si>
  <si>
    <t>H&amp;K GROUP, INC.</t>
  </si>
  <si>
    <t>2052 LUCON RD</t>
  </si>
  <si>
    <t>19474</t>
  </si>
  <si>
    <t>215-256-9855</t>
  </si>
  <si>
    <t>610-506-8273</t>
  </si>
  <si>
    <t>1FM5K8AB1LGD01320</t>
  </si>
  <si>
    <t>267-812-3022</t>
  </si>
  <si>
    <t>1FA6P8CF9M5128921</t>
  </si>
  <si>
    <t>DEMARCO,ANTHONY</t>
  </si>
  <si>
    <t>84 WOODHILL RD</t>
  </si>
  <si>
    <t>ADEMARKO@VERIZON.NET</t>
  </si>
  <si>
    <t>267-226-0050</t>
  </si>
  <si>
    <t>610-279-7935</t>
  </si>
  <si>
    <t>2022-01-27</t>
  </si>
  <si>
    <t>1FDUF5HT3MDA14531</t>
  </si>
  <si>
    <t>CLAUSER TREE CARE &amp; LANDSCAPING, LLC</t>
  </si>
  <si>
    <t>324 SCHOOLHOUSE RD</t>
  </si>
  <si>
    <t>18914-1817</t>
  </si>
  <si>
    <t>215-290-3131</t>
  </si>
  <si>
    <t>215-416-3578</t>
  </si>
  <si>
    <t>1FDUF4HTXNDA03392</t>
  </si>
  <si>
    <t>NORTH SHORE RAILROAD COMPANY</t>
  </si>
  <si>
    <t>356 PRISTLEY AVE</t>
  </si>
  <si>
    <t>NORTHUMBERLAND</t>
  </si>
  <si>
    <t>17857</t>
  </si>
  <si>
    <t>570-473-7949</t>
  </si>
  <si>
    <t>5LMCJ2D97NUL03882</t>
  </si>
  <si>
    <t>KIRKPATRICK,AMY MARIE</t>
  </si>
  <si>
    <t>KIRKPATRICK</t>
  </si>
  <si>
    <t>399 LANGBERG LN</t>
  </si>
  <si>
    <t>AMY.DEMSKI@GMAIL.COM</t>
  </si>
  <si>
    <t>215-219-9966</t>
  </si>
  <si>
    <t>1FTFW1ED9NFA22500</t>
  </si>
  <si>
    <t>YUROVSKIY,VLADIMIR M</t>
  </si>
  <si>
    <t>VLADIMIR</t>
  </si>
  <si>
    <t>YUROVSKIY</t>
  </si>
  <si>
    <t>5714 S DEER RUN RD</t>
  </si>
  <si>
    <t>18902-1908</t>
  </si>
  <si>
    <t>NEWHOPEKITCHENANDBATH@GMAIL.COM</t>
  </si>
  <si>
    <t>215-208-8703</t>
  </si>
  <si>
    <t>2022-01-28</t>
  </si>
  <si>
    <t>1FM5K8AB3MGA18435</t>
  </si>
  <si>
    <t>1FM5K8AB7MGA18440</t>
  </si>
  <si>
    <t>1FDFF6KN5NDA04755</t>
  </si>
  <si>
    <t>GOLD STAR POOL RENOVATION INC</t>
  </si>
  <si>
    <t>902 COOKE LANE</t>
  </si>
  <si>
    <t>GOLDSTARPOOLRENOVATION@GMAIL.COM</t>
  </si>
  <si>
    <t>215-767-3548</t>
  </si>
  <si>
    <t>1FD0X4HT3NEC96378</t>
  </si>
  <si>
    <t>JAMES A. ERB, INC.</t>
  </si>
  <si>
    <t>131 BRIDLE VIEW WAY</t>
  </si>
  <si>
    <t>18964-2600</t>
  </si>
  <si>
    <t>1FTFW1E83MFC76009</t>
  </si>
  <si>
    <t>CBX CORPORATION</t>
  </si>
  <si>
    <t>644 DAVISVILLE RD</t>
  </si>
  <si>
    <t>CMESSA@CBXCORP.COM</t>
  </si>
  <si>
    <t>215-942-9088</t>
  </si>
  <si>
    <t>2022-01-29</t>
  </si>
  <si>
    <t>1FTFX1E57NFA02316</t>
  </si>
  <si>
    <t>URBAN,THOMAS</t>
  </si>
  <si>
    <t>URBAN</t>
  </si>
  <si>
    <t>411 DOGWOOD DR</t>
  </si>
  <si>
    <t>THOM@CORECOLORGRAPHICS.COM</t>
  </si>
  <si>
    <t>215-205-4113</t>
  </si>
  <si>
    <t>215-526-2115</t>
  </si>
  <si>
    <t>3FMCR9B66NRD18829</t>
  </si>
  <si>
    <t>GALLAGHER,NANCY</t>
  </si>
  <si>
    <t>3807 MIRIAM DRIVE</t>
  </si>
  <si>
    <t>EMJD@VERIZON.NET</t>
  </si>
  <si>
    <t>267-362-5011</t>
  </si>
  <si>
    <t>267-305-5856</t>
  </si>
  <si>
    <t>732-425-1633</t>
  </si>
  <si>
    <t>2022-01-31</t>
  </si>
  <si>
    <t>3FMCR9C60NRD21823</t>
  </si>
  <si>
    <t>SIGAFOOS,SHANNON</t>
  </si>
  <si>
    <t>4378 SPRUCE ST</t>
  </si>
  <si>
    <t>SLSIGAFOOS@GMAIL.COM</t>
  </si>
  <si>
    <t>610-730-0441</t>
  </si>
  <si>
    <t>908-534-8113</t>
  </si>
  <si>
    <t>1FDUF4HT1NDA03393</t>
  </si>
  <si>
    <t>BEVIRONMENTAL INVESTIGATIONS, LLC.</t>
  </si>
  <si>
    <t>105 FRESH PONDS RD</t>
  </si>
  <si>
    <t>JAMESBURG</t>
  </si>
  <si>
    <t>08831</t>
  </si>
  <si>
    <t>732-297-4847</t>
  </si>
  <si>
    <t>1FDNX6AN9NDF09272</t>
  </si>
  <si>
    <t>A &amp; Y LANDSCAPING &amp; TRESS SERVICES, LLC.</t>
  </si>
  <si>
    <t>5LMCJ2D93MUL22055</t>
  </si>
  <si>
    <t>MBLANCK@FREDBEANS.COM</t>
  </si>
  <si>
    <t>2022-02-01</t>
  </si>
  <si>
    <t>1FMEE5DP9NLA70593</t>
  </si>
  <si>
    <t>REILLY,BRYAN</t>
  </si>
  <si>
    <t>2105 GREYHORSE DR</t>
  </si>
  <si>
    <t>BPREILLY236@GMAIL.COM</t>
  </si>
  <si>
    <t>267-261-8599</t>
  </si>
  <si>
    <t>3FMCR9B67NRD13333</t>
  </si>
  <si>
    <t>MURPHY,MAUREEN C</t>
  </si>
  <si>
    <t>5471 PRESTON WAY</t>
  </si>
  <si>
    <t>TMURPHY279@COMCAST.NET</t>
  </si>
  <si>
    <t>267-362-5393</t>
  </si>
  <si>
    <t>737-488-9809</t>
  </si>
  <si>
    <t>973-903-6345</t>
  </si>
  <si>
    <t>1FTYE2YG3MKA48149</t>
  </si>
  <si>
    <t>HULTGREN,KENNETH LANCE</t>
  </si>
  <si>
    <t>HULTGREN</t>
  </si>
  <si>
    <t>18101 CAROLYN CIRCLE</t>
  </si>
  <si>
    <t>VILLA PARK</t>
  </si>
  <si>
    <t>92861</t>
  </si>
  <si>
    <t>1FDRF3H68NEC37891</t>
  </si>
  <si>
    <t>WEST CHESTER AREA SCHOOL DISTRICT</t>
  </si>
  <si>
    <t>782 SPRINGDALE DRIVE</t>
  </si>
  <si>
    <t>484-266-1253</t>
  </si>
  <si>
    <t>3FMCR9C69NRD07144</t>
  </si>
  <si>
    <t>GREGORIO,DEAN</t>
  </si>
  <si>
    <t>GREGORIO</t>
  </si>
  <si>
    <t>1041 PEACH TREE LN</t>
  </si>
  <si>
    <t>GREGORIODEAN17@GMAIL.COM</t>
  </si>
  <si>
    <t>215-460-3721</t>
  </si>
  <si>
    <t>215-464-7304</t>
  </si>
  <si>
    <t>3FTTW8F95NRA22745</t>
  </si>
  <si>
    <t>DAVIDSON,CHRISTINA</t>
  </si>
  <si>
    <t>2082 GUINEA LN</t>
  </si>
  <si>
    <t>DAVIDSONGANG@GMAIL.COM</t>
  </si>
  <si>
    <t>267-966-5004</t>
  </si>
  <si>
    <t>1FMDE5CP8MLA61685</t>
  </si>
  <si>
    <t>FINNEGAN,JONATHAN M</t>
  </si>
  <si>
    <t>FINNEGAN</t>
  </si>
  <si>
    <t>6347 CARVERSVILLE RD</t>
  </si>
  <si>
    <t>JON.FINNEGAN@GMAIL.COM</t>
  </si>
  <si>
    <t>215-519-6764</t>
  </si>
  <si>
    <t>5LMCJ1D93MUL20915</t>
  </si>
  <si>
    <t>HALLENBECK,JEFFREY A</t>
  </si>
  <si>
    <t>HALLENBECK</t>
  </si>
  <si>
    <t>107 BIRDIE WAY</t>
  </si>
  <si>
    <t>JEFFHALLENBECK@YAHOO.COM</t>
  </si>
  <si>
    <t>570-242-0855</t>
  </si>
  <si>
    <t>2022-02-02</t>
  </si>
  <si>
    <t>1FM5K8AB7MGA18437</t>
  </si>
  <si>
    <t>1FTMF1CB0NKD31417</t>
  </si>
  <si>
    <t>VOLPE ENTERPRISES INCORPORATED</t>
  </si>
  <si>
    <t>217 CHURCH RD STE A</t>
  </si>
  <si>
    <t>19454-4111</t>
  </si>
  <si>
    <t>INFO@GOVOLPE.COM</t>
  </si>
  <si>
    <t>610-539-6730</t>
  </si>
  <si>
    <t>267-613-8394</t>
  </si>
  <si>
    <t>1FM5K8AB9MGA18438</t>
  </si>
  <si>
    <t>1FMDE5BH1MLA96997</t>
  </si>
  <si>
    <t>MANKO,EDWARD LOUIS</t>
  </si>
  <si>
    <t>MANKO</t>
  </si>
  <si>
    <t>853 GLENN ST</t>
  </si>
  <si>
    <t>BADE7216@AOL.COM</t>
  </si>
  <si>
    <t>215-676-3058</t>
  </si>
  <si>
    <t>215-219-1737</t>
  </si>
  <si>
    <t>2022-02-03</t>
  </si>
  <si>
    <t>5LMCJ1D95NUL02742</t>
  </si>
  <si>
    <t>HARRELL,ROBIN</t>
  </si>
  <si>
    <t>ROBIN</t>
  </si>
  <si>
    <t>HARRELL</t>
  </si>
  <si>
    <t>2812 MIRIAM AVE</t>
  </si>
  <si>
    <t>19001-1412</t>
  </si>
  <si>
    <t>SWEET0310@YAHOO.COM</t>
  </si>
  <si>
    <t>215-350-7374</t>
  </si>
  <si>
    <t>1FD8W3F63NEC96331</t>
  </si>
  <si>
    <t>KEVIN J. BAILEY &amp; SON, LLC.</t>
  </si>
  <si>
    <t>917 NORTHWOOD AVENUE</t>
  </si>
  <si>
    <t>08002</t>
  </si>
  <si>
    <t>RYAN@BAILEYPLUMB.COM</t>
  </si>
  <si>
    <t>609-929-6918</t>
  </si>
  <si>
    <t>1FTFW1E87NFA22501</t>
  </si>
  <si>
    <t>MIDGETT,KENNETH JAMES</t>
  </si>
  <si>
    <t>MIDGETT</t>
  </si>
  <si>
    <t>6759 CHESTNUT HILL RD</t>
  </si>
  <si>
    <t>1KCSTUFF@GMAIL.COM</t>
  </si>
  <si>
    <t>267-357-9596</t>
  </si>
  <si>
    <t>215-694-7158</t>
  </si>
  <si>
    <t>1FD8W3F61NEC96330</t>
  </si>
  <si>
    <t>2022-02-04</t>
  </si>
  <si>
    <t>1FTFX1E54NKD06422</t>
  </si>
  <si>
    <t>484-548-3041</t>
  </si>
  <si>
    <t>1FM5K8AB3MGC00037</t>
  </si>
  <si>
    <t>1FM5K8AB4MGC00029</t>
  </si>
  <si>
    <t>1FD9W4HN3NEC19456</t>
  </si>
  <si>
    <t>SHARP'S LANDSCAPING INC.</t>
  </si>
  <si>
    <t>7911 N RADCLIFFE ST</t>
  </si>
  <si>
    <t>215-399-6415</t>
  </si>
  <si>
    <t>3FMCR9B6XNRD13522</t>
  </si>
  <si>
    <t>CURTIS,DAVID</t>
  </si>
  <si>
    <t>228 MIMOSA LN</t>
  </si>
  <si>
    <t>IMTHEBOSS@HOME.COM</t>
  </si>
  <si>
    <t>215-441-8523</t>
  </si>
  <si>
    <t>609-754-9163</t>
  </si>
  <si>
    <t>215-206-6946</t>
  </si>
  <si>
    <t>2022-02-05</t>
  </si>
  <si>
    <t>1FMDE5BH2MLB07957</t>
  </si>
  <si>
    <t>STRASSLER,ROBERT MICHAEL</t>
  </si>
  <si>
    <t>STRASSLER</t>
  </si>
  <si>
    <t>5425 WINDTREE DR</t>
  </si>
  <si>
    <t>STRASSLERB@GMAIL.COM</t>
  </si>
  <si>
    <t>215-470-4694</t>
  </si>
  <si>
    <t>1FTER4FH0NLD03415</t>
  </si>
  <si>
    <t>YI,SANG C</t>
  </si>
  <si>
    <t>SANG</t>
  </si>
  <si>
    <t>YI</t>
  </si>
  <si>
    <t>32 COUNTRY CLUB RD APT 73</t>
  </si>
  <si>
    <t>EATONTOWN</t>
  </si>
  <si>
    <t>07724</t>
  </si>
  <si>
    <t>SYI92004@YAHOO.COM</t>
  </si>
  <si>
    <t>973-747-9085</t>
  </si>
  <si>
    <t>732-643-4308</t>
  </si>
  <si>
    <t>3FMCR9A62NRD05402</t>
  </si>
  <si>
    <t>MCCARTNEY,KIMBERLY A</t>
  </si>
  <si>
    <t>MCCARTNEY</t>
  </si>
  <si>
    <t>1167 BRIDGE RD APT A</t>
  </si>
  <si>
    <t>610-209-1700</t>
  </si>
  <si>
    <t>5LMCJ1C95MUL22232</t>
  </si>
  <si>
    <t>PATTERSON,BERNARD MALACHI</t>
  </si>
  <si>
    <t>BERNARD</t>
  </si>
  <si>
    <t>35 RADCLIFF DR</t>
  </si>
  <si>
    <t>BPATTERSON2327@YAHOO.COM</t>
  </si>
  <si>
    <t>267-227-2275</t>
  </si>
  <si>
    <t>215-721-1100</t>
  </si>
  <si>
    <t>1FD0X5HN3NEC19243</t>
  </si>
  <si>
    <t>THE BANCORP BANK</t>
  </si>
  <si>
    <t>548 N TROOPER ROAD</t>
  </si>
  <si>
    <t>610-630-8250</t>
  </si>
  <si>
    <t>2022-02-07</t>
  </si>
  <si>
    <t>1FTER4FH9NLD02134</t>
  </si>
  <si>
    <t>MOORE,ZANE E</t>
  </si>
  <si>
    <t>ZANE</t>
  </si>
  <si>
    <t>MOORE</t>
  </si>
  <si>
    <t>302 N CONGRESS ST</t>
  </si>
  <si>
    <t>215-802-1107</t>
  </si>
  <si>
    <t>JALE5W167N7305358</t>
  </si>
  <si>
    <t>GL LFG LLC DBA ALG CLEANING SERVICES</t>
  </si>
  <si>
    <t>228 KASI CIRCLE</t>
  </si>
  <si>
    <t>215-206-5719</t>
  </si>
  <si>
    <t>1FM5K8AB1MGA18448</t>
  </si>
  <si>
    <t>CHESTER HEIGHTS FIRE CO #1</t>
  </si>
  <si>
    <t>222 LLEWELLYN ROAD</t>
  </si>
  <si>
    <t>CHESTER HEIGHTS</t>
  </si>
  <si>
    <t>19017</t>
  </si>
  <si>
    <t>1FTFW1E81NFA02311</t>
  </si>
  <si>
    <t>GOTTSHALL,WILLIAM</t>
  </si>
  <si>
    <t>229 CENTRAL AVE</t>
  </si>
  <si>
    <t>19040-4705</t>
  </si>
  <si>
    <t>BILL.GOTTSHALL@VERIZON.NET</t>
  </si>
  <si>
    <t>215-442-0229</t>
  </si>
  <si>
    <t>215-510-1790</t>
  </si>
  <si>
    <t>1FT8W3BT3NED48962</t>
  </si>
  <si>
    <t>215-538-5336</t>
  </si>
  <si>
    <t>215-348-3564</t>
  </si>
  <si>
    <t>1FTER4FH6NLD01717</t>
  </si>
  <si>
    <t>WISZNIEWSKI,DAVID M</t>
  </si>
  <si>
    <t>WISZNIEWSKI</t>
  </si>
  <si>
    <t>65 RITTENHOUSE RD</t>
  </si>
  <si>
    <t>DAVEWISZ@YAHOO.COM</t>
  </si>
  <si>
    <t>908-884-3889</t>
  </si>
  <si>
    <t>2022-02-08</t>
  </si>
  <si>
    <t>5LMJJ3TT5MEL19761</t>
  </si>
  <si>
    <t>HENDRICKS,SARA L</t>
  </si>
  <si>
    <t>615 FAIRWAY DR</t>
  </si>
  <si>
    <t>SARALEEH6870@GMAIL.COM</t>
  </si>
  <si>
    <t>215-868-3361</t>
  </si>
  <si>
    <t>215-852-4751</t>
  </si>
  <si>
    <t>1FDBW5P81MKA90684</t>
  </si>
  <si>
    <t>JIM'S COMMERCIAL SERVICE, INC.</t>
  </si>
  <si>
    <t>931 NEWARK RD</t>
  </si>
  <si>
    <t>TOUGHKENAMON</t>
  </si>
  <si>
    <t>19374</t>
  </si>
  <si>
    <t>484-206-3344</t>
  </si>
  <si>
    <t>1FM5K8ABXMGC20401</t>
  </si>
  <si>
    <t>BENSALEM TOWNSHIP</t>
  </si>
  <si>
    <t>2400 BYBERRY ROAD</t>
  </si>
  <si>
    <t>1FD0X5HN5NEC19244</t>
  </si>
  <si>
    <t>R &amp; L LAWN CARE, INC.</t>
  </si>
  <si>
    <t>31 COE PLACE</t>
  </si>
  <si>
    <t>HUNTINGTON STATION</t>
  </si>
  <si>
    <t>11746</t>
  </si>
  <si>
    <t>631-427-8516</t>
  </si>
  <si>
    <t>1FDBF2B69NEC75506</t>
  </si>
  <si>
    <t>EWILLIAMS@MILFORDBUILDERS.COM</t>
  </si>
  <si>
    <t>1FTFW1E51MFD03410</t>
  </si>
  <si>
    <t>HAJDARI,DENIS</t>
  </si>
  <si>
    <t>HAJDARI</t>
  </si>
  <si>
    <t>25 STACEY DR</t>
  </si>
  <si>
    <t>ORANGECRUSH1828@YAHOO.COM</t>
  </si>
  <si>
    <t>267-879-1131</t>
  </si>
  <si>
    <t>1FTFW1E89MFD03407</t>
  </si>
  <si>
    <t>1FTBR1Y86NKA05830</t>
  </si>
  <si>
    <t>1FTMF1CB2MKF01954</t>
  </si>
  <si>
    <t>MILESTONE CONSTRUCTION CO INC</t>
  </si>
  <si>
    <t>4 MILL PARK CT</t>
  </si>
  <si>
    <t>19713-1901</t>
  </si>
  <si>
    <t>SIEJA@MILESTONEDE.COM</t>
  </si>
  <si>
    <t>302-540-9283</t>
  </si>
  <si>
    <t>302-442-4252</t>
  </si>
  <si>
    <t>2022-02-09</t>
  </si>
  <si>
    <t>1FD8X3FT7NED19161</t>
  </si>
  <si>
    <t>JIM'S LAWN MAINTENANCE &amp; EXCAVATING, LLC</t>
  </si>
  <si>
    <t>1037 MOUNTAIN VIEW DR</t>
  </si>
  <si>
    <t>JIMSLANDSCAPING88@GMAIL.COM</t>
  </si>
  <si>
    <t>215-852-8818</t>
  </si>
  <si>
    <t>1FTFW1EDXNFA39905</t>
  </si>
  <si>
    <t>BACKLUND,STACY JANZ</t>
  </si>
  <si>
    <t>BACKLUND</t>
  </si>
  <si>
    <t>3026 MAGDALENE DR</t>
  </si>
  <si>
    <t>215-808-0077</t>
  </si>
  <si>
    <t>2022-02-10</t>
  </si>
  <si>
    <t>1FADP3KEXGL265837</t>
  </si>
  <si>
    <t>FOCUS</t>
  </si>
  <si>
    <t>COOPER,JERROD B</t>
  </si>
  <si>
    <t>JERROD</t>
  </si>
  <si>
    <t>2450 COOPER LN</t>
  </si>
  <si>
    <t>19438-1453</t>
  </si>
  <si>
    <t>COOP161@COMCAST.NET</t>
  </si>
  <si>
    <t>610-287-7088</t>
  </si>
  <si>
    <t>215-881-2167</t>
  </si>
  <si>
    <t>267-625-8695</t>
  </si>
  <si>
    <t>1FM5K8AB4MGA18458</t>
  </si>
  <si>
    <t>LOWER MORELAND TOWNSHIP</t>
  </si>
  <si>
    <t>640 RED LION RD</t>
  </si>
  <si>
    <t>19006-6217</t>
  </si>
  <si>
    <t>bmartin@lower-moreland.org</t>
  </si>
  <si>
    <t>267-688-8496</t>
  </si>
  <si>
    <t>215-396-9826</t>
  </si>
  <si>
    <t>1FTFX1E59NFA22504</t>
  </si>
  <si>
    <t>2022-02-11</t>
  </si>
  <si>
    <t>1FDBF6Z84MKA81058</t>
  </si>
  <si>
    <t>KRUK.K@GMC.EDM</t>
  </si>
  <si>
    <t>1FTFW1E52NFA02310</t>
  </si>
  <si>
    <t>BOYLAN,JOHN T</t>
  </si>
  <si>
    <t>BOYLAN</t>
  </si>
  <si>
    <t>4803 BRADDOCK CT</t>
  </si>
  <si>
    <t>18902-6237</t>
  </si>
  <si>
    <t>NANCYB7280@GMAIL.COM</t>
  </si>
  <si>
    <t>267-884-3796</t>
  </si>
  <si>
    <t>1FD0X5HT5NEC72170</t>
  </si>
  <si>
    <t>3156 W 13TH ST</t>
  </si>
  <si>
    <t>19013-1503</t>
  </si>
  <si>
    <t>1FTYE2YG4MKA48144</t>
  </si>
  <si>
    <t>KARAKELIDES,HELEN</t>
  </si>
  <si>
    <t>KARAKELIDES</t>
  </si>
  <si>
    <t>1025 MALBA DR</t>
  </si>
  <si>
    <t>WHITE STONE</t>
  </si>
  <si>
    <t>11357</t>
  </si>
  <si>
    <t>DEANKARTSONIS@YAHOO.COM</t>
  </si>
  <si>
    <t>917-650-7959</t>
  </si>
  <si>
    <t>507-358-3393</t>
  </si>
  <si>
    <t>1FMCU9G60NUA01922</t>
  </si>
  <si>
    <t>DEROSA,GIACINTA</t>
  </si>
  <si>
    <t>GIACINTA</t>
  </si>
  <si>
    <t>DEROSA</t>
  </si>
  <si>
    <t>19040-4536</t>
  </si>
  <si>
    <t>MIKEPASCHALL@AOL.COM</t>
  </si>
  <si>
    <t>267-679-1616</t>
  </si>
  <si>
    <t>1FTMF1CB6MKF01956</t>
  </si>
  <si>
    <t>VOLPE ENTERPRISES, INC.</t>
  </si>
  <si>
    <t>DVOLPE@VOLPEENTERPRISES.COM</t>
  </si>
  <si>
    <t>610-585-8499</t>
  </si>
  <si>
    <t>2022-02-12</t>
  </si>
  <si>
    <t>1FMCU9F65NUA06373</t>
  </si>
  <si>
    <t>LAWSON,DOROTHY A</t>
  </si>
  <si>
    <t>DOROTHY</t>
  </si>
  <si>
    <t>1843 BROWN AVE</t>
  </si>
  <si>
    <t>215-639-3406</t>
  </si>
  <si>
    <t>215-272-2201</t>
  </si>
  <si>
    <t>5LMCJ1D96MUL24196</t>
  </si>
  <si>
    <t>GOOD,JANE M</t>
  </si>
  <si>
    <t>75 COLLEGE AVE</t>
  </si>
  <si>
    <t>19031-1931</t>
  </si>
  <si>
    <t>JGOOD1122@YAHOO.COM</t>
  </si>
  <si>
    <t>215-833-3497</t>
  </si>
  <si>
    <t>215-836-5749</t>
  </si>
  <si>
    <t>3FMCR9C6XNRD11140</t>
  </si>
  <si>
    <t>CAPPELLO,LANCE E</t>
  </si>
  <si>
    <t>LANCE</t>
  </si>
  <si>
    <t>CAPPELLO</t>
  </si>
  <si>
    <t>115 QUINCE DR</t>
  </si>
  <si>
    <t>CAPLK@COMCAST.NET</t>
  </si>
  <si>
    <t>215-723-4134</t>
  </si>
  <si>
    <t>267-346-4334</t>
  </si>
  <si>
    <t>1FTFW1E59NKD06421</t>
  </si>
  <si>
    <t>DOYLE,DOUGLAS M</t>
  </si>
  <si>
    <t>634 RIDGLEY ST PO BOX 152</t>
  </si>
  <si>
    <t>ORBISONIA</t>
  </si>
  <si>
    <t>17243</t>
  </si>
  <si>
    <t>DOYLE.M.DOUGLAS@GMAIL.COM</t>
  </si>
  <si>
    <t>814-251-1117</t>
  </si>
  <si>
    <t>814-259-3999</t>
  </si>
  <si>
    <t>2022-02-14</t>
  </si>
  <si>
    <t>1FTFW1E85NKD16857</t>
  </si>
  <si>
    <t>DUNN,KEVIN M</t>
  </si>
  <si>
    <t>7918 HIDDEN LN</t>
  </si>
  <si>
    <t>19027-1103</t>
  </si>
  <si>
    <t>KEVIN.DUNN@LIVE.COM</t>
  </si>
  <si>
    <t>215-534-1588</t>
  </si>
  <si>
    <t>267-252-3831</t>
  </si>
  <si>
    <t>1FD8X3FT9NED18707</t>
  </si>
  <si>
    <t>19025-1502</t>
  </si>
  <si>
    <t>2022-02-15</t>
  </si>
  <si>
    <t>1FTEW1EP8MFD03420</t>
  </si>
  <si>
    <t>MURPHY,BRIAN P</t>
  </si>
  <si>
    <t>bmurphy797@yahoo.com</t>
  </si>
  <si>
    <t>1FDFF6LNXMDA12461</t>
  </si>
  <si>
    <t>LOCAL ROOTS LANDSCAPING, LLC</t>
  </si>
  <si>
    <t>PO BOX 107</t>
  </si>
  <si>
    <t>N VERSAILLES</t>
  </si>
  <si>
    <t>15137-1658</t>
  </si>
  <si>
    <t>KENNETH@LOCALROOTSLANDSCAPING.COM</t>
  </si>
  <si>
    <t>412-245-7379</t>
  </si>
  <si>
    <t>1FD0W4HN6NEC96346</t>
  </si>
  <si>
    <t>JOHN DUBYK CONTRACTORS, INC.</t>
  </si>
  <si>
    <t>215-348-1571</t>
  </si>
  <si>
    <t>1FDUF5HN8MED59971</t>
  </si>
  <si>
    <t>2022-02-16</t>
  </si>
  <si>
    <t>1FDUF4HT7NDA03396</t>
  </si>
  <si>
    <t>1FM5K8AB8LGD01301</t>
  </si>
  <si>
    <t>TOWNSHIP,AMITY</t>
  </si>
  <si>
    <t>AMITY</t>
  </si>
  <si>
    <t>TOWNSHIP</t>
  </si>
  <si>
    <t>2004 WEAVERTOWN RD</t>
  </si>
  <si>
    <t>19518-8971</t>
  </si>
  <si>
    <t>2FAGP9EWXNH200016</t>
  </si>
  <si>
    <t>FORD GT</t>
  </si>
  <si>
    <t>HENRY MANN , LLC.</t>
  </si>
  <si>
    <t>2410 FLEET ST</t>
  </si>
  <si>
    <t>59808-5883</t>
  </si>
  <si>
    <t>215-421-6266</t>
  </si>
  <si>
    <t>1FMJU1MTXMEA60472</t>
  </si>
  <si>
    <t>BRACEY,MARK ALLAN</t>
  </si>
  <si>
    <t>BRACEY</t>
  </si>
  <si>
    <t>21 FLAMINGO RD</t>
  </si>
  <si>
    <t>19056-1807</t>
  </si>
  <si>
    <t>MARKBRACEY7@GMAIL.COM</t>
  </si>
  <si>
    <t>215-499-9430</t>
  </si>
  <si>
    <t>3FMCR9B6XNRD19613</t>
  </si>
  <si>
    <t>3FMCR9B62MRA99866</t>
  </si>
  <si>
    <t>PROPATO,FRANCO N</t>
  </si>
  <si>
    <t>FRANCO</t>
  </si>
  <si>
    <t>PROPATO</t>
  </si>
  <si>
    <t>545 CORNELL DR</t>
  </si>
  <si>
    <t>18976-1434</t>
  </si>
  <si>
    <t>215-668-4110</t>
  </si>
  <si>
    <t>2022-02-17</t>
  </si>
  <si>
    <t>1FDBF6P83MKA96105</t>
  </si>
  <si>
    <t>BBL FLEET CO</t>
  </si>
  <si>
    <t>100 OLD POND RD</t>
  </si>
  <si>
    <t>BRIDGEVILLE</t>
  </si>
  <si>
    <t>15017-1200</t>
  </si>
  <si>
    <t>412-220-2171</t>
  </si>
  <si>
    <t>1FM5K8AB9LGD01324</t>
  </si>
  <si>
    <t>1FDBF6Z82MKA81057</t>
  </si>
  <si>
    <t>1FMEE5DP1NLA70944</t>
  </si>
  <si>
    <t>FALASCA MECHANICAL INC.</t>
  </si>
  <si>
    <t>3329 N MILL RD</t>
  </si>
  <si>
    <t>08360-1525</t>
  </si>
  <si>
    <t>FALMEC68@GMAIL.COM</t>
  </si>
  <si>
    <t>856-466-7559</t>
  </si>
  <si>
    <t>856-507-0211</t>
  </si>
  <si>
    <t>2022-02-18</t>
  </si>
  <si>
    <t>1FTFW1E52MFC76007</t>
  </si>
  <si>
    <t>ADAMS,RYAN PETER</t>
  </si>
  <si>
    <t>216 FULGENS CT</t>
  </si>
  <si>
    <t>18976-2478</t>
  </si>
  <si>
    <t>SHAYNERYAN2136@GMAIL.COM</t>
  </si>
  <si>
    <t>717-466-0358</t>
  </si>
  <si>
    <t>1FA6P8CF7N5110578</t>
  </si>
  <si>
    <t>1FTBF2B65NED37519</t>
  </si>
  <si>
    <t>SULLENBERGER,SAM C</t>
  </si>
  <si>
    <t>SAM</t>
  </si>
  <si>
    <t>SULLENBERGER</t>
  </si>
  <si>
    <t>731 CHURCH RD</t>
  </si>
  <si>
    <t>18951-4717</t>
  </si>
  <si>
    <t>BUDMURSIM@COMCAST.NET</t>
  </si>
  <si>
    <t>215-536-7946</t>
  </si>
  <si>
    <t>267-374-1397</t>
  </si>
  <si>
    <t>215-669-5546</t>
  </si>
  <si>
    <t>1FT8W4DT8NED28516</t>
  </si>
  <si>
    <t>PARE,ALEXANDRE M</t>
  </si>
  <si>
    <t>ALEXANDRE</t>
  </si>
  <si>
    <t>PARE</t>
  </si>
  <si>
    <t>8 ROBERTS RD</t>
  </si>
  <si>
    <t>LITCHFIELD</t>
  </si>
  <si>
    <t>03052-1012</t>
  </si>
  <si>
    <t>ALEX@ALCOCONSTRUCTIONINC.COM</t>
  </si>
  <si>
    <t>603-305-5989</t>
  </si>
  <si>
    <t>1FTEW1EP1NFA02313</t>
  </si>
  <si>
    <t>CORRIGAN,JOSEPH P</t>
  </si>
  <si>
    <t>CORRIGAN</t>
  </si>
  <si>
    <t>2745 CRANBERRY RD</t>
  </si>
  <si>
    <t>JCOR1995@YAHOO.COM</t>
  </si>
  <si>
    <t>215-356-3528</t>
  </si>
  <si>
    <t>610-644-2380</t>
  </si>
  <si>
    <t>1FTFW1E8XNFA02307</t>
  </si>
  <si>
    <t>DALEY JR,JOHN MARTIN</t>
  </si>
  <si>
    <t>2749 BRISTOL PIKE</t>
  </si>
  <si>
    <t>19020-5336</t>
  </si>
  <si>
    <t>JDALEY1715@AOL.COM</t>
  </si>
  <si>
    <t>215-850-8442</t>
  </si>
  <si>
    <t>215-638-1820</t>
  </si>
  <si>
    <t>5LMTJ5DZXMUL27898</t>
  </si>
  <si>
    <t>DEMARCO,LUCINDA</t>
  </si>
  <si>
    <t>LUCINDA</t>
  </si>
  <si>
    <t>11142 COTTAGEVILLE HWY</t>
  </si>
  <si>
    <t>COTTAGEVILLE</t>
  </si>
  <si>
    <t>29435-5377</t>
  </si>
  <si>
    <t>LDMMF3@GMAIL.COM</t>
  </si>
  <si>
    <t>843-599-0817</t>
  </si>
  <si>
    <t>2022-02-19</t>
  </si>
  <si>
    <t>1FTER1FH6MLD74020</t>
  </si>
  <si>
    <t>HOUTZ,NATHAN AMMON</t>
  </si>
  <si>
    <t>HOUTZ</t>
  </si>
  <si>
    <t>100 LEO CT</t>
  </si>
  <si>
    <t>17339-9521</t>
  </si>
  <si>
    <t>N_HOUTZ@YAHOO.COM</t>
  </si>
  <si>
    <t>717-891-7589</t>
  </si>
  <si>
    <t>1FTER4FH9NLD02196</t>
  </si>
  <si>
    <t>DAVIS,NICHOLAS RAYMOND</t>
  </si>
  <si>
    <t>1343 S OPAL ST</t>
  </si>
  <si>
    <t>19146-4645</t>
  </si>
  <si>
    <t>NICHOLASDAVIS000@GMAIL.COM</t>
  </si>
  <si>
    <t>215-421-4627</t>
  </si>
  <si>
    <t>2022-02-21</t>
  </si>
  <si>
    <t>1FD0W4HT2NEC96343</t>
  </si>
  <si>
    <t>PEZ LLC</t>
  </si>
  <si>
    <t>545 WALNUT ST</t>
  </si>
  <si>
    <t>BELLEVILLE</t>
  </si>
  <si>
    <t>17004-8843</t>
  </si>
  <si>
    <t>1FTFW1E82MFD03412</t>
  </si>
  <si>
    <t>KOPYCIENSKI,ROBERT A</t>
  </si>
  <si>
    <t>KOPYCIENSKI</t>
  </si>
  <si>
    <t>71 SHARON DR</t>
  </si>
  <si>
    <t>18954-1051</t>
  </si>
  <si>
    <t>KOPYCIENSKIR@COMCAST.NET</t>
  </si>
  <si>
    <t>215-962-7054</t>
  </si>
  <si>
    <t>2022-02-22</t>
  </si>
  <si>
    <t>5LM5J6XCXNGL13263</t>
  </si>
  <si>
    <t>AVIATOR</t>
  </si>
  <si>
    <t>MILIS,EKATERINA YURYEVNA</t>
  </si>
  <si>
    <t>EKATERINA</t>
  </si>
  <si>
    <t>MILIS</t>
  </si>
  <si>
    <t>34 CEDARBROOK DR</t>
  </si>
  <si>
    <t>KATEMILLS@YAHOO.COM</t>
  </si>
  <si>
    <t>215-429-0970</t>
  </si>
  <si>
    <t>267-846-2200</t>
  </si>
  <si>
    <t>1FTEW1E80NFA57974</t>
  </si>
  <si>
    <t>MCDEVITT,MICHAEL JOHN</t>
  </si>
  <si>
    <t>MCDEVITT</t>
  </si>
  <si>
    <t>589 COON HOLLOW RD</t>
  </si>
  <si>
    <t>18077-9773</t>
  </si>
  <si>
    <t>OTTPERKASIE@GMAIL.COM</t>
  </si>
  <si>
    <t>610-636-8386</t>
  </si>
  <si>
    <t>215-258-5668</t>
  </si>
  <si>
    <t>5LM5J7XC9NGL05712</t>
  </si>
  <si>
    <t>DICARLANTONIO,LORIE</t>
  </si>
  <si>
    <t>LORIE</t>
  </si>
  <si>
    <t>DICARLANTONIO</t>
  </si>
  <si>
    <t>225 SPRING LN</t>
  </si>
  <si>
    <t>18944-1220</t>
  </si>
  <si>
    <t>LDICARLANTONIO@GMAIL.COM</t>
  </si>
  <si>
    <t>267-614-0902</t>
  </si>
  <si>
    <t>801-696-9267</t>
  </si>
  <si>
    <t>3FMTK3SS8NMA03476</t>
  </si>
  <si>
    <t>VARGHESE,JOE V</t>
  </si>
  <si>
    <t>VARGHESE</t>
  </si>
  <si>
    <t>251 SUNSET DR</t>
  </si>
  <si>
    <t>JTVARGH@HOTMAIL.COM</t>
  </si>
  <si>
    <t>215-409-8152</t>
  </si>
  <si>
    <t>2022-02-23</t>
  </si>
  <si>
    <t>5LM5J9XC9NGL12624</t>
  </si>
  <si>
    <t>BOTTINO,PATRICK N</t>
  </si>
  <si>
    <t>BOTTINO</t>
  </si>
  <si>
    <t>1649 TUCKAHOE RD</t>
  </si>
  <si>
    <t>NEWFIELD</t>
  </si>
  <si>
    <t>08344-5416</t>
  </si>
  <si>
    <t>PATBOTTINO@COMCAST.NET</t>
  </si>
  <si>
    <t>856-297-1308</t>
  </si>
  <si>
    <t>5LMJJ3TT3MEL20309</t>
  </si>
  <si>
    <t>DOUGHERTY,KYLE</t>
  </si>
  <si>
    <t>610 GRINDAN DR</t>
  </si>
  <si>
    <t>MEGD1030@GMAIL.COM</t>
  </si>
  <si>
    <t>267-239-4545</t>
  </si>
  <si>
    <t>908-572-5059</t>
  </si>
  <si>
    <t>215-280-6265</t>
  </si>
  <si>
    <t>2022-02-24</t>
  </si>
  <si>
    <t>2LMPJ9JP2NBL03556</t>
  </si>
  <si>
    <t>CALLAHAN,RICHARD</t>
  </si>
  <si>
    <t>CALLAHAN</t>
  </si>
  <si>
    <t>2534 PEACHTREE DR</t>
  </si>
  <si>
    <t>RCALLAHAN258@COMCAST.NET</t>
  </si>
  <si>
    <t>215-258-1227</t>
  </si>
  <si>
    <t>215-670-6521</t>
  </si>
  <si>
    <t>215-460-8064</t>
  </si>
  <si>
    <t>1FTER4FH9MLE05889</t>
  </si>
  <si>
    <t>2022-02-25</t>
  </si>
  <si>
    <t>1FMCU0G6XNUA34860</t>
  </si>
  <si>
    <t>866-429-0429</t>
  </si>
  <si>
    <t>781-552-5354</t>
  </si>
  <si>
    <t>215-350-6601</t>
  </si>
  <si>
    <t>2022-02-26</t>
  </si>
  <si>
    <t>3FMCR9B60NRD08443</t>
  </si>
  <si>
    <t>LODHOLZ,SARAH</t>
  </si>
  <si>
    <t>LODHOLZ</t>
  </si>
  <si>
    <t>16 SAINT JAMES CT</t>
  </si>
  <si>
    <t>19106-3702</t>
  </si>
  <si>
    <t>SALODHOLZ@GMAIL.COM</t>
  </si>
  <si>
    <t>718-791-6991</t>
  </si>
  <si>
    <t>1FTER4FH0NLD01924</t>
  </si>
  <si>
    <t>MCGUCKIN JR,FRANCIS J</t>
  </si>
  <si>
    <t>2361 WINDING RD</t>
  </si>
  <si>
    <t>DEEMSPOT@VERIZON.NET</t>
  </si>
  <si>
    <t>215-421-1888</t>
  </si>
  <si>
    <t>215-659-0555</t>
  </si>
  <si>
    <t>215-444-0265</t>
  </si>
  <si>
    <t>3FTTW8F9XNRA23308</t>
  </si>
  <si>
    <t>GILLEN,MARTIN</t>
  </si>
  <si>
    <t>GILLEN</t>
  </si>
  <si>
    <t>7 BITTERSWEET DR</t>
  </si>
  <si>
    <t>18901-2768</t>
  </si>
  <si>
    <t>MARTYGILLEN@GMAIL.COM</t>
  </si>
  <si>
    <t>267-454-8222</t>
  </si>
  <si>
    <t>215-740-3712</t>
  </si>
  <si>
    <t>1FDNF7DE7NDF06696</t>
  </si>
  <si>
    <t>F-750 DRW</t>
  </si>
  <si>
    <t>P HERNANDEZ LANDSCAPING, LLC</t>
  </si>
  <si>
    <t>250 PENLLYN BLUE BELL PIKE</t>
  </si>
  <si>
    <t>19422-1624</t>
  </si>
  <si>
    <t>610-787-1074</t>
  </si>
  <si>
    <t>2022-02-28</t>
  </si>
  <si>
    <t>1F65F5KN2M0A11990</t>
  </si>
  <si>
    <t>HEREDIA,MIGUEL A</t>
  </si>
  <si>
    <t>HEREDIA</t>
  </si>
  <si>
    <t>402 LOCUST ST</t>
  </si>
  <si>
    <t>ROSELLE</t>
  </si>
  <si>
    <t>07203-1144</t>
  </si>
  <si>
    <t>TATODIST@GMAIL.COM</t>
  </si>
  <si>
    <t>646-239-5724</t>
  </si>
  <si>
    <t>2022-03-01</t>
  </si>
  <si>
    <t>1FD8X3FT5NED18705</t>
  </si>
  <si>
    <t>5LMTJ5DZ3NUL04173</t>
  </si>
  <si>
    <t>ISSLER,JANET</t>
  </si>
  <si>
    <t>ISSLER</t>
  </si>
  <si>
    <t>171 FIRECREEK RD</t>
  </si>
  <si>
    <t>18940-3604</t>
  </si>
  <si>
    <t>BOBISSLER@AOL.COM</t>
  </si>
  <si>
    <t>267-987-7006</t>
  </si>
  <si>
    <t>1FD8X3FT7NED18706</t>
  </si>
  <si>
    <t>2022-03-02</t>
  </si>
  <si>
    <t>1FD0W4HT4NEC96344</t>
  </si>
  <si>
    <t>GS CARPENTRY, INC.</t>
  </si>
  <si>
    <t>2651 SEAN DR</t>
  </si>
  <si>
    <t>18052-3844</t>
  </si>
  <si>
    <t>484-239-5201</t>
  </si>
  <si>
    <t>1FDTF4HN2NDA01861</t>
  </si>
  <si>
    <t>CULTURAL LANDSCAPES, INC.</t>
  </si>
  <si>
    <t>JAREDWDANIELS@AOL.COM</t>
  </si>
  <si>
    <t>5LM5J9XC5NGL13284</t>
  </si>
  <si>
    <t>BARKER,KATIE</t>
  </si>
  <si>
    <t>BARKER</t>
  </si>
  <si>
    <t>1315 STERLING DR</t>
  </si>
  <si>
    <t>17404-9055</t>
  </si>
  <si>
    <t>KATIELBKR@GMAIL.COM</t>
  </si>
  <si>
    <t>443-829-8100</t>
  </si>
  <si>
    <t>2022-03-03</t>
  </si>
  <si>
    <t>1FTBR1C83NKA07283</t>
  </si>
  <si>
    <t>2LMPJ8K90NBL09253</t>
  </si>
  <si>
    <t>ZECCARDI JR,JOSEPH A</t>
  </si>
  <si>
    <t>207 WEST AVE</t>
  </si>
  <si>
    <t>JAZ.JR@COMCAST.NET</t>
  </si>
  <si>
    <t>215-704-2412</t>
  </si>
  <si>
    <t>5LM5J6XC5NGL09394</t>
  </si>
  <si>
    <t>BRENNAN,BRIAN M</t>
  </si>
  <si>
    <t>75 VALENTINE RD</t>
  </si>
  <si>
    <t>215-444-9191</t>
  </si>
  <si>
    <t>1FMEE5DPXNLA87919</t>
  </si>
  <si>
    <t>ALLEN,ED</t>
  </si>
  <si>
    <t>ED</t>
  </si>
  <si>
    <t>112 MCHENRY CT</t>
  </si>
  <si>
    <t>EDALLEN1102@GMAIL.COM</t>
  </si>
  <si>
    <t>267-205-1025</t>
  </si>
  <si>
    <t>2022-03-04</t>
  </si>
  <si>
    <t>2LMPJ8J92NBL06081</t>
  </si>
  <si>
    <t>JADCO ENTERPRISES INC DBA STERLING LIMOU</t>
  </si>
  <si>
    <t>1FDFF6LTXNDA06174</t>
  </si>
  <si>
    <t>OC LANDSCAPING LLC</t>
  </si>
  <si>
    <t>106 ROCKY SPRINGS RD</t>
  </si>
  <si>
    <t>OCLANDSCAPING@GMAIL.COM</t>
  </si>
  <si>
    <t>610-268-0826</t>
  </si>
  <si>
    <t>1FMDE5AH3NLA87835</t>
  </si>
  <si>
    <t>SHELDRICK,JONATHAN C</t>
  </si>
  <si>
    <t>SHELDRICK</t>
  </si>
  <si>
    <t>7636 TOHICKON HILL RD BOX 02</t>
  </si>
  <si>
    <t>JON.SHELDRICK@GMAIL.COM</t>
  </si>
  <si>
    <t>609-865-7418</t>
  </si>
  <si>
    <t>2LMPJ8J92NBL06131</t>
  </si>
  <si>
    <t>1FM5K8ABXLGD01316</t>
  </si>
  <si>
    <t>HOMELAND INTELLIGENCE &amp; PROTECTIVE SERVI</t>
  </si>
  <si>
    <t>139 S MCDONALD ST</t>
  </si>
  <si>
    <t>MC DONALD</t>
  </si>
  <si>
    <t>15057-1402</t>
  </si>
  <si>
    <t>412-609-3886</t>
  </si>
  <si>
    <t>1FMSK8FH8NGA76266</t>
  </si>
  <si>
    <t>222 KULP DR</t>
  </si>
  <si>
    <t>18944-3271</t>
  </si>
  <si>
    <t>2022-03-05</t>
  </si>
  <si>
    <t>1FMCU9BZ7NUA28214</t>
  </si>
  <si>
    <t>RUGGEAR,ANTHONY A</t>
  </si>
  <si>
    <t>RUGGEAR</t>
  </si>
  <si>
    <t>2820 VALLEY WOODS RD</t>
  </si>
  <si>
    <t>19440-2033</t>
  </si>
  <si>
    <t>ARUGGEAR1689@GMAIL.COM</t>
  </si>
  <si>
    <t>484-459-6540</t>
  </si>
  <si>
    <t>610-546-8509</t>
  </si>
  <si>
    <t>1FT7X2B65NED37524</t>
  </si>
  <si>
    <t>ACHENBACH LANDSCAPING, INC.</t>
  </si>
  <si>
    <t>119 BREEZY HOLLOW DR</t>
  </si>
  <si>
    <t>18914-3587</t>
  </si>
  <si>
    <t>ACHENBACHLAND@AOL.COM</t>
  </si>
  <si>
    <t>267-784-6191</t>
  </si>
  <si>
    <t>1FMEE5DP6NLA87965</t>
  </si>
  <si>
    <t>MAYS,EDWARD f</t>
  </si>
  <si>
    <t>MAYS</t>
  </si>
  <si>
    <t>204 LENAPE DR</t>
  </si>
  <si>
    <t>MAYS532@GMAIL.COM</t>
  </si>
  <si>
    <t>215-262-8503</t>
  </si>
  <si>
    <t>2022-03-07</t>
  </si>
  <si>
    <t>1FA6P8CF7M5154580</t>
  </si>
  <si>
    <t>08012-2826</t>
  </si>
  <si>
    <t>1FTEW1EP6NKD31421</t>
  </si>
  <si>
    <t>5LMCJ1C97MUL27075</t>
  </si>
  <si>
    <t>MESSINA,DAWN L</t>
  </si>
  <si>
    <t>MESSINA</t>
  </si>
  <si>
    <t>1111 MARKET ST UNIT 4142</t>
  </si>
  <si>
    <t>19025-1182</t>
  </si>
  <si>
    <t>JMESSINA51363@GMAIL.COM</t>
  </si>
  <si>
    <t>215-317-7053</t>
  </si>
  <si>
    <t>267-718-3912</t>
  </si>
  <si>
    <t>1FM5K8AB6LGD01314</t>
  </si>
  <si>
    <t>2022-03-08</t>
  </si>
  <si>
    <t>1FTBR1C85NKA07284</t>
  </si>
  <si>
    <t>1FTBR1C81NKA07282</t>
  </si>
  <si>
    <t>2022-03-09</t>
  </si>
  <si>
    <t>2FMPK4J90MBA59563</t>
  </si>
  <si>
    <t>YORK,CHARLES DUANE</t>
  </si>
  <si>
    <t>609 E MAIN ST</t>
  </si>
  <si>
    <t>19446-2935</t>
  </si>
  <si>
    <t>215-688-8108</t>
  </si>
  <si>
    <t>1FD0W5HN4MED60940</t>
  </si>
  <si>
    <t>CKC LANDSCAPING, INC.</t>
  </si>
  <si>
    <t>930 S WALNUT ST # 355</t>
  </si>
  <si>
    <t>19382-7356</t>
  </si>
  <si>
    <t>DAVE@CKCLANDSCAPINGINC.COM</t>
  </si>
  <si>
    <t>610-842-4171</t>
  </si>
  <si>
    <t>2022-03-10</t>
  </si>
  <si>
    <t>2LMPJ8KP1NBL04061</t>
  </si>
  <si>
    <t>PHILLIPS,BARBARA B</t>
  </si>
  <si>
    <t>1011 KAOLIN RD</t>
  </si>
  <si>
    <t>KENNETT SQ</t>
  </si>
  <si>
    <t>19348-2605</t>
  </si>
  <si>
    <t>BBPNAN@COMCAST.NET</t>
  </si>
  <si>
    <t>610-444-3664</t>
  </si>
  <si>
    <t>610-299-3582</t>
  </si>
  <si>
    <t>1FM5K8AB4MGC24878</t>
  </si>
  <si>
    <t>CITY OF CANAL FULTON</t>
  </si>
  <si>
    <t>155 MARKET ST E STE A</t>
  </si>
  <si>
    <t>CANAL FULTON</t>
  </si>
  <si>
    <t>44614-1305</t>
  </si>
  <si>
    <t>2LMPJ8K97NBL07077</t>
  </si>
  <si>
    <t>1FD8X3FT9NEC96370</t>
  </si>
  <si>
    <t>WOELKERS LLC</t>
  </si>
  <si>
    <t>673 KELLER CREAMERY RD</t>
  </si>
  <si>
    <t>18969-2450</t>
  </si>
  <si>
    <t>267-718-8393</t>
  </si>
  <si>
    <t>1FD8W3FT7NEC96337</t>
  </si>
  <si>
    <t>1FT7X2B6XNED77131</t>
  </si>
  <si>
    <t>1FT7X2B66NED77126</t>
  </si>
  <si>
    <t>10</t>
  </si>
  <si>
    <t>2022-03-11</t>
  </si>
  <si>
    <t>NM0LS7S28N1517415</t>
  </si>
  <si>
    <t>MAJ6P1CL4JC244970</t>
  </si>
  <si>
    <t xml:space="preserve"> 2018</t>
  </si>
  <si>
    <t>AHRENS,JACQUELIN K</t>
  </si>
  <si>
    <t>JACQUELIN</t>
  </si>
  <si>
    <t>AHRENS</t>
  </si>
  <si>
    <t>35A W ASHLAND ST</t>
  </si>
  <si>
    <t>215-489-0104</t>
  </si>
  <si>
    <t>215-481-2507</t>
  </si>
  <si>
    <t>2LMPJ8K94NBL04704</t>
  </si>
  <si>
    <t>SANKOVICH,JONATHAN MATTHEW</t>
  </si>
  <si>
    <t>SANKOVICH</t>
  </si>
  <si>
    <t>915 LOG COLLEGE DR</t>
  </si>
  <si>
    <t>18974-1805</t>
  </si>
  <si>
    <t>dan.linnyx@gmail.com</t>
  </si>
  <si>
    <t>267-205-9671</t>
  </si>
  <si>
    <t>215-968-3878</t>
  </si>
  <si>
    <t>215-307-7922</t>
  </si>
  <si>
    <t>1FMEE5DPXNLA86401</t>
  </si>
  <si>
    <t>MEECH,ROBERT  ANDREW</t>
  </si>
  <si>
    <t>MEECH</t>
  </si>
  <si>
    <t>24 GRANITE RD</t>
  </si>
  <si>
    <t>19057-3312</t>
  </si>
  <si>
    <t>ROB9MM@COMCAST.NET</t>
  </si>
  <si>
    <t>267-549-6547</t>
  </si>
  <si>
    <t>1FDUF4HT9NDA03397</t>
  </si>
  <si>
    <t>FRANCHELLI ENTERPRISES INC.</t>
  </si>
  <si>
    <t>PO BOX 1668</t>
  </si>
  <si>
    <t>PLAINS</t>
  </si>
  <si>
    <t>18705-0668</t>
  </si>
  <si>
    <t>BARRY@FRANCHELLI.COM</t>
  </si>
  <si>
    <t>570-760-7949</t>
  </si>
  <si>
    <t>1FD8W3FT9NEC75604</t>
  </si>
  <si>
    <t>Titan Industrial Services Inc</t>
  </si>
  <si>
    <t>4054 NORTH POINT RD</t>
  </si>
  <si>
    <t>21222-3653</t>
  </si>
  <si>
    <t>pete@titanindust.com</t>
  </si>
  <si>
    <t>410-977-1024</t>
  </si>
  <si>
    <t>2LMPJ8LR3JBL20238</t>
  </si>
  <si>
    <t>MKX</t>
  </si>
  <si>
    <t>SIEGER,CAROL B</t>
  </si>
  <si>
    <t>SIEGER</t>
  </si>
  <si>
    <t>364 E ARMSTRONG DR</t>
  </si>
  <si>
    <t>18923-9519</t>
  </si>
  <si>
    <t>LEE_SIEGER@YAHOO.COM</t>
  </si>
  <si>
    <t>215-766-2273</t>
  </si>
  <si>
    <t>215-694-0452</t>
  </si>
  <si>
    <t>1FD8X3H66NEC37896</t>
  </si>
  <si>
    <t>DYNAMIC LANDSCAPING &amp; LAWN MAINENANCE IN</t>
  </si>
  <si>
    <t>1239 WOOD LN STE 7</t>
  </si>
  <si>
    <t>5LMCJ1D91NUL05444</t>
  </si>
  <si>
    <t>BRADLEY,ROSEMARY CASPER</t>
  </si>
  <si>
    <t>ROSEMARY</t>
  </si>
  <si>
    <t>1564 BROCK CREEK DR</t>
  </si>
  <si>
    <t>19067-5603</t>
  </si>
  <si>
    <t>PINKLADYOFPA@COMCAST.NET</t>
  </si>
  <si>
    <t>215-499-6808</t>
  </si>
  <si>
    <t>2022-03-12</t>
  </si>
  <si>
    <t>1FD9X4HT7NED19278</t>
  </si>
  <si>
    <t>LCK MANAGEMENT CORP</t>
  </si>
  <si>
    <t>8 RUBY DR</t>
  </si>
  <si>
    <t>19703-1413</t>
  </si>
  <si>
    <t>855-265-7721</t>
  </si>
  <si>
    <t>2LMPJ8KP0NBL05248</t>
  </si>
  <si>
    <t>IVANOVCIK,STEFAN</t>
  </si>
  <si>
    <t>IVANOVCIK</t>
  </si>
  <si>
    <t>192 SAYBROOK AVE</t>
  </si>
  <si>
    <t>08619-4204</t>
  </si>
  <si>
    <t>IVANOVCIKS@GMAIL.COM</t>
  </si>
  <si>
    <t>609-240-6419</t>
  </si>
  <si>
    <t>2022-03-14</t>
  </si>
  <si>
    <t>1FM5K8AB7LGD01323</t>
  </si>
  <si>
    <t>1FMSK8DH9NGB06684</t>
  </si>
  <si>
    <t>HAMMERSTONE,DIANE MARIE</t>
  </si>
  <si>
    <t>HAMMERSTONE</t>
  </si>
  <si>
    <t>218 FAIRVIEW RD</t>
  </si>
  <si>
    <t>18077-7016</t>
  </si>
  <si>
    <t>GDHAMSTN@AOL.COM</t>
  </si>
  <si>
    <t>610-749-2791</t>
  </si>
  <si>
    <t>610-733-0497</t>
  </si>
  <si>
    <t>1FM5K8AW1MNA21784</t>
  </si>
  <si>
    <t>EXPLORER HYBRID</t>
  </si>
  <si>
    <t>1FM5K8AB3LGD01321</t>
  </si>
  <si>
    <t>3FMCR9C61NRD33530</t>
  </si>
  <si>
    <t>MANTON,REBECCA HELEN</t>
  </si>
  <si>
    <t>MANTON</t>
  </si>
  <si>
    <t>1505 LOWER ROCKY DALE RD</t>
  </si>
  <si>
    <t>18054-2531</t>
  </si>
  <si>
    <t>REBECCA_MANTON@YAHOO.COM</t>
  </si>
  <si>
    <t>215-256-1380</t>
  </si>
  <si>
    <t>267-664-7964</t>
  </si>
  <si>
    <t>1FMCU9G69NUA22400</t>
  </si>
  <si>
    <t>1FTMF1CB9NKD31416</t>
  </si>
  <si>
    <t>314-274-4081</t>
  </si>
  <si>
    <t>2022-03-15</t>
  </si>
  <si>
    <t>1FD0X4HT0NED19163</t>
  </si>
  <si>
    <t>STELL ENTERPRISES INC</t>
  </si>
  <si>
    <t>16 E ANN ST</t>
  </si>
  <si>
    <t>PLAINS TWP</t>
  </si>
  <si>
    <t>18705-1002</t>
  </si>
  <si>
    <t>RSTELLA@STELLAINC.COM</t>
  </si>
  <si>
    <t>570-760-0028</t>
  </si>
  <si>
    <t>1FM5K8AB8MGA18446</t>
  </si>
  <si>
    <t>INFO@BUCKSCOUNTY.ORG</t>
  </si>
  <si>
    <t>267-778-1859</t>
  </si>
  <si>
    <t>1FMCU9DZ1MUB12167</t>
  </si>
  <si>
    <t>1FD8X3F65NEC96439</t>
  </si>
  <si>
    <t>Spin Mechanical Services LLC</t>
  </si>
  <si>
    <t>68 S CLINTON ST</t>
  </si>
  <si>
    <t>18901-4232</t>
  </si>
  <si>
    <t>SPINMECHANICAL@GMAIL.COM</t>
  </si>
  <si>
    <t>267-800-9122</t>
  </si>
  <si>
    <t>3FTTW8E34NRA27772</t>
  </si>
  <si>
    <t>FRAVEL,ROBERT EDWARD</t>
  </si>
  <si>
    <t>FRAVEL</t>
  </si>
  <si>
    <t>1028 LANDIS RUSH DR</t>
  </si>
  <si>
    <t>18944-4228</t>
  </si>
  <si>
    <t>REFMAF001@VERIZON.NET</t>
  </si>
  <si>
    <t>215-741-6980</t>
  </si>
  <si>
    <t>1FM5K8ABXLGD01297</t>
  </si>
  <si>
    <t>267-337-1194</t>
  </si>
  <si>
    <t>1FM5K8AB0LGD01311</t>
  </si>
  <si>
    <t>1FM5K8AB2LGD01312</t>
  </si>
  <si>
    <t>1FM5K8AB6LGD01300</t>
  </si>
  <si>
    <t>5LM5J0XC6NGL04346</t>
  </si>
  <si>
    <t>TITUS LEASING</t>
  </si>
  <si>
    <t>1851 CENTER ST SIDE R</t>
  </si>
  <si>
    <t>17011-1767</t>
  </si>
  <si>
    <t>1FDTF4HN0NDA01860</t>
  </si>
  <si>
    <t>182 FAIRWAY DRIVE</t>
  </si>
  <si>
    <t>1FDTF4HN1NDA01866</t>
  </si>
  <si>
    <t>5LM5J0XC1NGL04349</t>
  </si>
  <si>
    <t>2022-03-16</t>
  </si>
  <si>
    <t>1FMDE5CPXMLB05203</t>
  </si>
  <si>
    <t>CONDOR VALLEY CORP.</t>
  </si>
  <si>
    <t>4588 SILVERWOOD ST</t>
  </si>
  <si>
    <t>19127-1269</t>
  </si>
  <si>
    <t>267-408-9713</t>
  </si>
  <si>
    <t>1FA6P8TH7M5154757</t>
  </si>
  <si>
    <t>FONTAINE,THEODORE M</t>
  </si>
  <si>
    <t>THEODORE</t>
  </si>
  <si>
    <t>FONTAINE</t>
  </si>
  <si>
    <t>1FD8X3FT8NED47034</t>
  </si>
  <si>
    <t>1FD0X4HT1NEC96377</t>
  </si>
  <si>
    <t>2022-03-17</t>
  </si>
  <si>
    <t>5LMCJ2DH6MUL20856</t>
  </si>
  <si>
    <t>CRONIN,JAMES</t>
  </si>
  <si>
    <t>CRONIN</t>
  </si>
  <si>
    <t>2010 YORK RD</t>
  </si>
  <si>
    <t>JIMCRONIN@AOL.COM</t>
  </si>
  <si>
    <t>215-491-9767</t>
  </si>
  <si>
    <t>215-491-2191</t>
  </si>
  <si>
    <t>1FMEE5DP9NLA91380</t>
  </si>
  <si>
    <t>METZGER,ERIC J</t>
  </si>
  <si>
    <t>METZGER</t>
  </si>
  <si>
    <t>2838 SNAKE HILL RD</t>
  </si>
  <si>
    <t>18902-1749</t>
  </si>
  <si>
    <t>EMETZGER17@GMAIL.COM</t>
  </si>
  <si>
    <t>215-262-8557</t>
  </si>
  <si>
    <t>1FTBR1C89NKA07286</t>
  </si>
  <si>
    <t>NEITZ ELECTRICAL CONTRACTING LLC</t>
  </si>
  <si>
    <t>547 CROWN ST</t>
  </si>
  <si>
    <t>19067-6221</t>
  </si>
  <si>
    <t>215-936-9720</t>
  </si>
  <si>
    <t>215-530-0015</t>
  </si>
  <si>
    <t>1FDBW5P87NKA07289</t>
  </si>
  <si>
    <t>4R'S ELECTRIC INC</t>
  </si>
  <si>
    <t>3653 ROBIN RD</t>
  </si>
  <si>
    <t>18925-1169</t>
  </si>
  <si>
    <t>4RSELECTRIC@GMAIL.COM</t>
  </si>
  <si>
    <t>2022-03-18</t>
  </si>
  <si>
    <t>1FDBF2B61NEC96060</t>
  </si>
  <si>
    <t>CHEETAH EXCAVATING LLC</t>
  </si>
  <si>
    <t>1940 ROUTE 590</t>
  </si>
  <si>
    <t>18428-8003</t>
  </si>
  <si>
    <t>CHEETAHEXAVATING@GMAIL.COM</t>
  </si>
  <si>
    <t>570-499-2066</t>
  </si>
  <si>
    <t>2022-03-19</t>
  </si>
  <si>
    <t>1FTBF2B60NED68418</t>
  </si>
  <si>
    <t>USA POOL'S SERVICES LLC</t>
  </si>
  <si>
    <t>102 WOODLAWN AVE APT D14</t>
  </si>
  <si>
    <t>19044-2633</t>
  </si>
  <si>
    <t>267-450-3545</t>
  </si>
  <si>
    <t>5LM5J9XC1NGL11452</t>
  </si>
  <si>
    <t>ADDIS,TROY C</t>
  </si>
  <si>
    <t>TROY</t>
  </si>
  <si>
    <t>ADDIS</t>
  </si>
  <si>
    <t>203 COOLIDGE PL</t>
  </si>
  <si>
    <t>19007-4229</t>
  </si>
  <si>
    <t>TROYADDIS@COMCAST.NET</t>
  </si>
  <si>
    <t>610-721-3009</t>
  </si>
  <si>
    <t>610-617-4677</t>
  </si>
  <si>
    <t>1FMDE5AH7NLA87840</t>
  </si>
  <si>
    <t>MASTROGIOVANNI,JEAN</t>
  </si>
  <si>
    <t>MASTROGIOVANNI</t>
  </si>
  <si>
    <t>466 LONGLEAF DR</t>
  </si>
  <si>
    <t>GAMASTRO23@YAHOO.COM</t>
  </si>
  <si>
    <t>610-213-7429</t>
  </si>
  <si>
    <t>484-661-3429</t>
  </si>
  <si>
    <t>5LMCJ1C93MUL24013</t>
  </si>
  <si>
    <t>CARAMENICO,DENISE M</t>
  </si>
  <si>
    <t>CARAMENICO</t>
  </si>
  <si>
    <t>922 DUTCH DR</t>
  </si>
  <si>
    <t>19403-3920</t>
  </si>
  <si>
    <t>610-420-1279</t>
  </si>
  <si>
    <t>2022-03-21</t>
  </si>
  <si>
    <t>1FM5K8ABXNGA09023</t>
  </si>
  <si>
    <t>1FMDE5BH3NLA87851</t>
  </si>
  <si>
    <t>MANKO,BRENDAN CANE</t>
  </si>
  <si>
    <t>309 W RIVERWOODS DR</t>
  </si>
  <si>
    <t>BRENDAN.MANKO@GMAIL.COM</t>
  </si>
  <si>
    <t>203-640-2045</t>
  </si>
  <si>
    <t>2022-03-22</t>
  </si>
  <si>
    <t>1FT7W2B67NED68423</t>
  </si>
  <si>
    <t>984-200-8511</t>
  </si>
  <si>
    <t>5LMJJ3LT5MEL20781</t>
  </si>
  <si>
    <t>2022-03-23</t>
  </si>
  <si>
    <t>5LMJJ3NT2MEL20783</t>
  </si>
  <si>
    <t>JOE'S LIMO AC, LLC</t>
  </si>
  <si>
    <t>22 HUNTERS CREED CIRCLE</t>
  </si>
  <si>
    <t>856-904-1674</t>
  </si>
  <si>
    <t>1FMSK8JH7NGA96127</t>
  </si>
  <si>
    <t>POSIPANKO,MELISSA ANN</t>
  </si>
  <si>
    <t>POSIPANKO</t>
  </si>
  <si>
    <t>700 JEFFERSON AVE</t>
  </si>
  <si>
    <t>MPOSIPANKO1@GMAIL.COM</t>
  </si>
  <si>
    <t>609-578-1148</t>
  </si>
  <si>
    <t>2LMPJ8J93NBL06090</t>
  </si>
  <si>
    <t>5LMTJ5DZ8NUL10177</t>
  </si>
  <si>
    <t>VEURINK,JON DAVID</t>
  </si>
  <si>
    <t>VEURINK</t>
  </si>
  <si>
    <t>1621 TUCKAWAY TRL</t>
  </si>
  <si>
    <t>JONVEURINK@COMCAST.NET</t>
  </si>
  <si>
    <t>484-269-4904</t>
  </si>
  <si>
    <t>2LMPJ8J90MBL17756</t>
  </si>
  <si>
    <t>ALAM,MOHAMMED R</t>
  </si>
  <si>
    <t>MOHAMMED</t>
  </si>
  <si>
    <t>ALAM</t>
  </si>
  <si>
    <t>256 E 9TH ST APT 2</t>
  </si>
  <si>
    <t>11218</t>
  </si>
  <si>
    <t>MDSAMIM313@GMAIL.COM</t>
  </si>
  <si>
    <t>929-401-6844</t>
  </si>
  <si>
    <t>1FMSK8DH3NGA68966</t>
  </si>
  <si>
    <t>2022-03-24</t>
  </si>
  <si>
    <t>2FMPK4K9XNBA36033</t>
  </si>
  <si>
    <t>ABERT,JUDITH L</t>
  </si>
  <si>
    <t>ABERT</t>
  </si>
  <si>
    <t>1260 MORGAN HILL RD</t>
  </si>
  <si>
    <t>WTTAXCOL@RCN.COM</t>
  </si>
  <si>
    <t>610-258-0330</t>
  </si>
  <si>
    <t>1FDWE3FK9NDC41928</t>
  </si>
  <si>
    <t>CPT MECHANICAL SERVICES LLC</t>
  </si>
  <si>
    <t>101 N FRANKLIN ST</t>
  </si>
  <si>
    <t>19522</t>
  </si>
  <si>
    <t>484-575-2077</t>
  </si>
  <si>
    <t>1FM5K8AB2MGC25253</t>
  </si>
  <si>
    <t>3FMCR9B62NRD25695</t>
  </si>
  <si>
    <t>KALOGERAKIS,DANIELLE MARIE</t>
  </si>
  <si>
    <t>KALOGERAKIS</t>
  </si>
  <si>
    <t>2142 HORACE AVE</t>
  </si>
  <si>
    <t>MILLER1488@GMAIL.COM</t>
  </si>
  <si>
    <t>215-284-6999</t>
  </si>
  <si>
    <t>2LMPJ8KP8NBL01383</t>
  </si>
  <si>
    <t>ZABOROWSKI,KENNETH J</t>
  </si>
  <si>
    <t>ZABOROWSKI</t>
  </si>
  <si>
    <t>110 CATHEDRAL DR</t>
  </si>
  <si>
    <t>KEN@SGPINC.COM</t>
  </si>
  <si>
    <t>215-327-9902</t>
  </si>
  <si>
    <t>2022-03-25</t>
  </si>
  <si>
    <t>3FMTK1SS4MMA61538</t>
  </si>
  <si>
    <t>CHIMERA,JUSTIN J</t>
  </si>
  <si>
    <t>CHIMERA</t>
  </si>
  <si>
    <t>355 RIDGE AVE</t>
  </si>
  <si>
    <t>JENNIFERACHIMERA@GMAIL.COM</t>
  </si>
  <si>
    <t>215-801-7089</t>
  </si>
  <si>
    <t>610-663-5246</t>
  </si>
  <si>
    <t>1FTFW1E50NFA39906</t>
  </si>
  <si>
    <t>452 EAGLE LN</t>
  </si>
  <si>
    <t>19446-1518</t>
  </si>
  <si>
    <t>215-393-3412</t>
  </si>
  <si>
    <t>1FD0X5HT4NED47277</t>
  </si>
  <si>
    <t>JR CONSTRUCTION II LLC</t>
  </si>
  <si>
    <t>PO BOX 9953</t>
  </si>
  <si>
    <t>08650</t>
  </si>
  <si>
    <t>JRCONS1976@AOL.COM</t>
  </si>
  <si>
    <t>609-508-6266</t>
  </si>
  <si>
    <t>3FTTW8E34NRA33572</t>
  </si>
  <si>
    <t>HERBERT,JASON J</t>
  </si>
  <si>
    <t>5823 VILLAGE LN</t>
  </si>
  <si>
    <t>JAYHERBERT97@YAHOO.COM</t>
  </si>
  <si>
    <t>856-745-6491</t>
  </si>
  <si>
    <t>215-601-7149</t>
  </si>
  <si>
    <t>5LMCJ1D9XNUL09296</t>
  </si>
  <si>
    <t>RITTENHOUSE,JENNIFER J</t>
  </si>
  <si>
    <t>RITTENHOUSE</t>
  </si>
  <si>
    <t>175 WAVERLY LN</t>
  </si>
  <si>
    <t>19438-1785</t>
  </si>
  <si>
    <t>JENRITTENHOUSE@AOL.COM</t>
  </si>
  <si>
    <t>215-837-9881</t>
  </si>
  <si>
    <t>2022-03-26</t>
  </si>
  <si>
    <t>1FTEW1EP0NKD47954</t>
  </si>
  <si>
    <t>3FMCR9B68NRD19240</t>
  </si>
  <si>
    <t>KOVACS,JOHN</t>
  </si>
  <si>
    <t>KOVACS</t>
  </si>
  <si>
    <t>73 AVON LN</t>
  </si>
  <si>
    <t>18938-1048</t>
  </si>
  <si>
    <t>JOHN_KOVACS@COMCAST.NET</t>
  </si>
  <si>
    <t>215-443-5227</t>
  </si>
  <si>
    <t>215-622-1390</t>
  </si>
  <si>
    <t>5LM5J9XC4NGL09971</t>
  </si>
  <si>
    <t>VANMAR EXPRESS</t>
  </si>
  <si>
    <t>1136 W STATE ST</t>
  </si>
  <si>
    <t>COAL TOWNSHIP</t>
  </si>
  <si>
    <t>17866</t>
  </si>
  <si>
    <t>VANMAREXPRESS@GMAIL.COM</t>
  </si>
  <si>
    <t>570-274-0910</t>
  </si>
  <si>
    <t>570-274-0912</t>
  </si>
  <si>
    <t>3FMTK4SE0NMA10115</t>
  </si>
  <si>
    <t>HAND,JERRY D</t>
  </si>
  <si>
    <t>HAND</t>
  </si>
  <si>
    <t>104 WILLIAMSON CT</t>
  </si>
  <si>
    <t>JDHAND2@GMAIL.COM</t>
  </si>
  <si>
    <t>267-386-6566</t>
  </si>
  <si>
    <t>2022-03-28</t>
  </si>
  <si>
    <t>1FTBR1Y88NKA05828</t>
  </si>
  <si>
    <t>GTO LANDSCAPING INC</t>
  </si>
  <si>
    <t>4936 ELBERTA AVE</t>
  </si>
  <si>
    <t>GTOSERVICES7@GMAIL.COM</t>
  </si>
  <si>
    <t>215-620-6175</t>
  </si>
  <si>
    <t>1FDBF6P81NKA07911</t>
  </si>
  <si>
    <t>2022-03-29</t>
  </si>
  <si>
    <t>1FDNF7DE9NDF06697</t>
  </si>
  <si>
    <t>ECLIPSE ASPHALT PROTECTION LLC</t>
  </si>
  <si>
    <t>113 KEMADOBI CIRCLE</t>
  </si>
  <si>
    <t>DIGMANS FERRY</t>
  </si>
  <si>
    <t>18328</t>
  </si>
  <si>
    <t>913-209-7325</t>
  </si>
  <si>
    <t>1FD8X3FT0NEC96368</t>
  </si>
  <si>
    <t>3FMCR9B65NRD35993</t>
  </si>
  <si>
    <t>CHUBB,JAMIE LYNN</t>
  </si>
  <si>
    <t>CHUBB</t>
  </si>
  <si>
    <t>2129 LINCOLN ST</t>
  </si>
  <si>
    <t>18017-4946</t>
  </si>
  <si>
    <t>CHUBB123@HOTMAIL.COM</t>
  </si>
  <si>
    <t>610-392-9594</t>
  </si>
  <si>
    <t>5LMCJ1D92NUL10751</t>
  </si>
  <si>
    <t>YAKAS,GREGORY</t>
  </si>
  <si>
    <t>YAKAS</t>
  </si>
  <si>
    <t>162 LOCKSLEY RD</t>
  </si>
  <si>
    <t>19342-1731</t>
  </si>
  <si>
    <t>PACAPREZ01@GMAIL.COM</t>
  </si>
  <si>
    <t>610-653-5463</t>
  </si>
  <si>
    <t>1FDBW5PG9NKA02991</t>
  </si>
  <si>
    <t>R.A. REIGNER INC</t>
  </si>
  <si>
    <t>1763 W MAIN ST APT 1B</t>
  </si>
  <si>
    <t>19403-3268</t>
  </si>
  <si>
    <t>RONR8187@AOL.COM</t>
  </si>
  <si>
    <t>267-249-5374</t>
  </si>
  <si>
    <t>3FMCR9B63NRD18240</t>
  </si>
  <si>
    <t>BISHOP,LAURA A</t>
  </si>
  <si>
    <t>BISHOP</t>
  </si>
  <si>
    <t>1421 BAY AVE</t>
  </si>
  <si>
    <t>OCEAN CITY</t>
  </si>
  <si>
    <t>08226-3135</t>
  </si>
  <si>
    <t>LAURA@LAURA-BISHOP.COM</t>
  </si>
  <si>
    <t>609-405-0129</t>
  </si>
  <si>
    <t>1FDNW6DC3NDF04923</t>
  </si>
  <si>
    <t>GSIMPSON@BUCKSCOUNTRYGARDENS.COM</t>
  </si>
  <si>
    <t>1FTFW1RG7NFA02315</t>
  </si>
  <si>
    <t>TCHORZEWSKI,PIOTR</t>
  </si>
  <si>
    <t>PIOTR</t>
  </si>
  <si>
    <t>TCHORZEWSKI</t>
  </si>
  <si>
    <t>690 FORD AVE</t>
  </si>
  <si>
    <t>METUCHEN</t>
  </si>
  <si>
    <t>08840</t>
  </si>
  <si>
    <t>VGZPRT@COMCAST.NET</t>
  </si>
  <si>
    <t>908-494-5313</t>
  </si>
  <si>
    <t>1FM5K8AB7MGC24258</t>
  </si>
  <si>
    <t>MAJ6S3GL8MC442038</t>
  </si>
  <si>
    <t>ODONNELL,MARTHA ANNE</t>
  </si>
  <si>
    <t>MARTHA</t>
  </si>
  <si>
    <t>509 SAINT LAWRENCE WAY</t>
  </si>
  <si>
    <t>18925-1001</t>
  </si>
  <si>
    <t>UGIMABAR@AOL.COM</t>
  </si>
  <si>
    <t>215-345-6784</t>
  </si>
  <si>
    <t>267-334-2883</t>
  </si>
  <si>
    <t>1FMCU9F68NUA25550</t>
  </si>
  <si>
    <t>4001LEADENHALL ROAD</t>
  </si>
  <si>
    <t>MT LAUREL</t>
  </si>
  <si>
    <t>856-840-6637</t>
  </si>
  <si>
    <t>2022-03-30</t>
  </si>
  <si>
    <t>1FMCU9DZ8NUA31491</t>
  </si>
  <si>
    <t>PAL,NILANJANA</t>
  </si>
  <si>
    <t>NILANJANA</t>
  </si>
  <si>
    <t>PAL</t>
  </si>
  <si>
    <t>5 APPLEGATE DR</t>
  </si>
  <si>
    <t>08518-4017</t>
  </si>
  <si>
    <t>DBISWAS1946@GMAIL.COM</t>
  </si>
  <si>
    <t>201-290-5853</t>
  </si>
  <si>
    <t>2022-03-31</t>
  </si>
  <si>
    <t>5LM5J7XC9NGL14782</t>
  </si>
  <si>
    <t>2LMPJ8J91MBL14655</t>
  </si>
  <si>
    <t>KASSA,LOUIS P</t>
  </si>
  <si>
    <t>KASSA</t>
  </si>
  <si>
    <t>214 WYCKFORD DR</t>
  </si>
  <si>
    <t>18944-1256</t>
  </si>
  <si>
    <t>LKASSA3@VERIZON.NET</t>
  </si>
  <si>
    <t>215-783-6205</t>
  </si>
  <si>
    <t>215-489-4916</t>
  </si>
  <si>
    <t>5LM5J7XC4NGL15774</t>
  </si>
  <si>
    <t>TUCKER,W RENEE</t>
  </si>
  <si>
    <t>W</t>
  </si>
  <si>
    <t>2215 BELLFLOWER LN</t>
  </si>
  <si>
    <t>MKMTUCKER@HOTMAIL.COM</t>
  </si>
  <si>
    <t>610-587-4922</t>
  </si>
  <si>
    <t>1FTBF2B69NED68417</t>
  </si>
  <si>
    <t>PATTON,STEVEN FREDERICK</t>
  </si>
  <si>
    <t>PATTON</t>
  </si>
  <si>
    <t>104 PATTON RD</t>
  </si>
  <si>
    <t>17821-7514</t>
  </si>
  <si>
    <t>3FMCR9B65NRD36822</t>
  </si>
  <si>
    <t>JJJ&amp;N LLC</t>
  </si>
  <si>
    <t>25 QUARRY RD</t>
  </si>
  <si>
    <t>1JAB2391@GMAIL.COM</t>
  </si>
  <si>
    <t>267-614-1797</t>
  </si>
  <si>
    <t>1FDFF6KN6NDA04750</t>
  </si>
  <si>
    <t>HAJDU GROUP INC.</t>
  </si>
  <si>
    <t>710 NEW BRUNSWICK AVE</t>
  </si>
  <si>
    <t>ALPHA</t>
  </si>
  <si>
    <t>08865-3914</t>
  </si>
  <si>
    <t>BRIANHAJDU@HAJDUGROUP.COM</t>
  </si>
  <si>
    <t>908-454-1115</t>
  </si>
  <si>
    <t>2022-04-01</t>
  </si>
  <si>
    <t>1FT7X2B6XNED77128</t>
  </si>
  <si>
    <t>1FT7X2B68NED77127</t>
  </si>
  <si>
    <t>JALC4W165N7K02921</t>
  </si>
  <si>
    <t>Double O Contracting LLC</t>
  </si>
  <si>
    <t>109 BIRCH ST</t>
  </si>
  <si>
    <t>OLD BRIDGE</t>
  </si>
  <si>
    <t>08857-2931</t>
  </si>
  <si>
    <t>732-397-9878</t>
  </si>
  <si>
    <t>1FMCU9DZ3NUA40888</t>
  </si>
  <si>
    <t>DOLEIDEN,KAREN THERESA</t>
  </si>
  <si>
    <t>DOLEIDEN</t>
  </si>
  <si>
    <t>2121 FREEDOM WAY</t>
  </si>
  <si>
    <t>POCONO SUMMIT</t>
  </si>
  <si>
    <t>18346</t>
  </si>
  <si>
    <t>570-656-8984</t>
  </si>
  <si>
    <t>2022-04-02</t>
  </si>
  <si>
    <t>1FMDE5AH3NLA87740</t>
  </si>
  <si>
    <t>BRANDOW,CHASE AUGUSTA SPRINGER</t>
  </si>
  <si>
    <t>BRANDOW</t>
  </si>
  <si>
    <t>404 ARTHURS ROUND TABLE</t>
  </si>
  <si>
    <t>WYNWOOD</t>
  </si>
  <si>
    <t>19096</t>
  </si>
  <si>
    <t>BRANDOWCS@G.COFC.EDU</t>
  </si>
  <si>
    <t>610-613-2497</t>
  </si>
  <si>
    <t>610-909-6943</t>
  </si>
  <si>
    <t>1FMCU9H6XMUB08375</t>
  </si>
  <si>
    <t>GUEST,LORI S</t>
  </si>
  <si>
    <t>GUEST</t>
  </si>
  <si>
    <t>57 EAST ST</t>
  </si>
  <si>
    <t>BEMYGUEST605@YAHOO.COM</t>
  </si>
  <si>
    <t>267-210-7511</t>
  </si>
  <si>
    <t>215-510-8446</t>
  </si>
  <si>
    <t>3FMCR9B63NRD48564</t>
  </si>
  <si>
    <t>WEBSTER,TARA MARIE</t>
  </si>
  <si>
    <t>TARAWEBSTER@VERIZON.NET</t>
  </si>
  <si>
    <t>267-885-5416</t>
  </si>
  <si>
    <t>1FMCU9DZ6NUA41274</t>
  </si>
  <si>
    <t>BONGIOVANNI,DAWN</t>
  </si>
  <si>
    <t>BONGIOVANNI</t>
  </si>
  <si>
    <t>339 MYSTIC VIEW CIR</t>
  </si>
  <si>
    <t>DBONG@COMCAST.NET</t>
  </si>
  <si>
    <t>484-250-1556</t>
  </si>
  <si>
    <t>1FMSK8DH5NGB11252</t>
  </si>
  <si>
    <t>DITRI,LINDA M</t>
  </si>
  <si>
    <t>DITRI</t>
  </si>
  <si>
    <t>636 MEADOW RD</t>
  </si>
  <si>
    <t>19006-8410</t>
  </si>
  <si>
    <t>LYNLAM1978@GMAIL.COM</t>
  </si>
  <si>
    <t>215-399-8618</t>
  </si>
  <si>
    <t>2022-04-04</t>
  </si>
  <si>
    <t>1FDNF6AN0NDF05176</t>
  </si>
  <si>
    <t>RELAX TILE AND COPING LLC</t>
  </si>
  <si>
    <t>6009 SPLIT LOG DR</t>
  </si>
  <si>
    <t>18947-1045</t>
  </si>
  <si>
    <t>JUANMONTANO64.JM@YAHOO.COM</t>
  </si>
  <si>
    <t>267-897-5649</t>
  </si>
  <si>
    <t>215-766-1338</t>
  </si>
  <si>
    <t>2LMPJ8KP2MBL18629</t>
  </si>
  <si>
    <t>NILES,ROBERT W</t>
  </si>
  <si>
    <t>NILES</t>
  </si>
  <si>
    <t>115 REHOBOTH RD</t>
  </si>
  <si>
    <t>YURTLE11@YAHOO.COM</t>
  </si>
  <si>
    <t>609-634-3971</t>
  </si>
  <si>
    <t>1FMJK2AT3MEA82247</t>
  </si>
  <si>
    <t>1FT8W4DT9NED68426</t>
  </si>
  <si>
    <t>3FMCR9B6XNRD18896</t>
  </si>
  <si>
    <t>PATRON,FRANCO G</t>
  </si>
  <si>
    <t>PATRON</t>
  </si>
  <si>
    <t>633 GERRITT ST</t>
  </si>
  <si>
    <t>19147-5809</t>
  </si>
  <si>
    <t>BARRACUDA0416@YAHOO.COM</t>
  </si>
  <si>
    <t>215-939-1842</t>
  </si>
  <si>
    <t>3FMCR9D9XNRD23328</t>
  </si>
  <si>
    <t>DATZ,RYAN WILLIAM</t>
  </si>
  <si>
    <t>DATZ</t>
  </si>
  <si>
    <t>215 MAIN ST APT 2</t>
  </si>
  <si>
    <t>19460-3794</t>
  </si>
  <si>
    <t>DATZUM@GMAIL.COM</t>
  </si>
  <si>
    <t>610-724-3981</t>
  </si>
  <si>
    <t>2022-04-05</t>
  </si>
  <si>
    <t>2LMPJ8J95NBL08214</t>
  </si>
  <si>
    <t>DIRENZO,MARK A</t>
  </si>
  <si>
    <t>DIRENZO</t>
  </si>
  <si>
    <t>413 E HECTOR ST</t>
  </si>
  <si>
    <t>19428-1918</t>
  </si>
  <si>
    <t>MD377262@GMAIL.COM</t>
  </si>
  <si>
    <t>267-565-0901</t>
  </si>
  <si>
    <t>1FMCU9G61NUA06790</t>
  </si>
  <si>
    <t>FRANKLE,MICHELE MARIE</t>
  </si>
  <si>
    <t>FRANKLE</t>
  </si>
  <si>
    <t>303 W STATE ST APT 307</t>
  </si>
  <si>
    <t>18901-3552</t>
  </si>
  <si>
    <t>F.SHELLY@BCWSA.NET</t>
  </si>
  <si>
    <t>215-272-9190</t>
  </si>
  <si>
    <t>1FMDE5BH7NLB10547</t>
  </si>
  <si>
    <t>MORALES,STEPHANIE M</t>
  </si>
  <si>
    <t>MORALES</t>
  </si>
  <si>
    <t>527 N MAIN ST</t>
  </si>
  <si>
    <t>STRAWSER2@VERIZON.NET</t>
  </si>
  <si>
    <t>215-802-8996</t>
  </si>
  <si>
    <t>3FMCR9B66NRD19205</t>
  </si>
  <si>
    <t>BARNER,YVETTA S</t>
  </si>
  <si>
    <t>YVETTA</t>
  </si>
  <si>
    <t>BARNER</t>
  </si>
  <si>
    <t>322 W 87TH ST APT 1</t>
  </si>
  <si>
    <t>10024-2609</t>
  </si>
  <si>
    <t>YBARNER@GMAIL.COM</t>
  </si>
  <si>
    <t>646-283-4806</t>
  </si>
  <si>
    <t>NM0LS7T25N1522036</t>
  </si>
  <si>
    <t>WOMACK,IAN GEORGE</t>
  </si>
  <si>
    <t>101 OYSTERDALE RD</t>
  </si>
  <si>
    <t>BOYERTOWN</t>
  </si>
  <si>
    <t>19512-8317</t>
  </si>
  <si>
    <t>484-941-3145</t>
  </si>
  <si>
    <t>1FD0X5HT4NED46727</t>
  </si>
  <si>
    <t>SCHMIDTS NURSERY LLC</t>
  </si>
  <si>
    <t>2004 LIMEKILN PIKE</t>
  </si>
  <si>
    <t>19025-1901</t>
  </si>
  <si>
    <t>267-918-4922</t>
  </si>
  <si>
    <t>3FMCR9A62NRD09790</t>
  </si>
  <si>
    <t>SMITH,MATTHEW JOSEPH</t>
  </si>
  <si>
    <t>334 DIAMOND ST</t>
  </si>
  <si>
    <t>18960-2606</t>
  </si>
  <si>
    <t>215-514-7907</t>
  </si>
  <si>
    <t>2LMPJ8J96NBL06116</t>
  </si>
  <si>
    <t>RIVIERA CHAUFFEURED SERVICES LLC.</t>
  </si>
  <si>
    <t>2165 MOUNT BETHEL HWY STE 16</t>
  </si>
  <si>
    <t>MT BETHEL</t>
  </si>
  <si>
    <t>18343</t>
  </si>
  <si>
    <t>2022-04-06</t>
  </si>
  <si>
    <t>1FD0X5HN9NED19279</t>
  </si>
  <si>
    <t>5LMJJ3LT8NEL03488</t>
  </si>
  <si>
    <t>INTELLECTUAL PROPERTY NETWORK, INC</t>
  </si>
  <si>
    <t>1900 DEER RUN</t>
  </si>
  <si>
    <t>19046-1326</t>
  </si>
  <si>
    <t>NATHANIELTBRADLEY@GMAIL.COM</t>
  </si>
  <si>
    <t>520-631-9595</t>
  </si>
  <si>
    <t>1FD9W4HN5NED23673</t>
  </si>
  <si>
    <t>865-722-8688</t>
  </si>
  <si>
    <t>1FTFW1E8XNKD31418</t>
  </si>
  <si>
    <t>TURNER,JOSEPH MICHAEL</t>
  </si>
  <si>
    <t>TURNER</t>
  </si>
  <si>
    <t>59 STONE HILL DR</t>
  </si>
  <si>
    <t>JTURNER@FREDBEANS.COM</t>
  </si>
  <si>
    <t>267-421-7153</t>
  </si>
  <si>
    <t>1FM5K8ABXMGC23749</t>
  </si>
  <si>
    <t>WARRINGTON COMMUNITY AMBULANCE CORP</t>
  </si>
  <si>
    <t>1140 EASTON RD</t>
  </si>
  <si>
    <t>18976-1817</t>
  </si>
  <si>
    <t>215-343-3469</t>
  </si>
  <si>
    <t>2LMPJ8KPXNBL03040</t>
  </si>
  <si>
    <t>LAGE,ELIZABETE CAMARGO</t>
  </si>
  <si>
    <t>ELIZABETE</t>
  </si>
  <si>
    <t>LAGE</t>
  </si>
  <si>
    <t>524 MEADOWBROOK DR</t>
  </si>
  <si>
    <t>19006-6854</t>
  </si>
  <si>
    <t>ELIZALAGE1971@GMAIL.COM</t>
  </si>
  <si>
    <t>267-858-9210</t>
  </si>
  <si>
    <t>1FMCU9G68NUA69921</t>
  </si>
  <si>
    <t>410-771-2303</t>
  </si>
  <si>
    <t>2022-04-07</t>
  </si>
  <si>
    <t>2LMPJ8K96MBL12544</t>
  </si>
  <si>
    <t>MARLEY,ANGELA MARIA</t>
  </si>
  <si>
    <t>MARLEY</t>
  </si>
  <si>
    <t>101 SAINT ANDREWS PL</t>
  </si>
  <si>
    <t>18940-1332</t>
  </si>
  <si>
    <t>ANGE101@AOL.COM</t>
  </si>
  <si>
    <t>267-987-7202</t>
  </si>
  <si>
    <t>1FA6P8CF8N5111187</t>
  </si>
  <si>
    <t>GRANT,MICHAEL JOSEPH</t>
  </si>
  <si>
    <t>GRANT</t>
  </si>
  <si>
    <t>1618 RONAN WAY</t>
  </si>
  <si>
    <t>ROMANSVILLE</t>
  </si>
  <si>
    <t>MIKEGRANT.IP@GMAIL.COM</t>
  </si>
  <si>
    <t>267-893-0673</t>
  </si>
  <si>
    <t>1FDTF4HN8NDA04859</t>
  </si>
  <si>
    <t>P.J. REILEY CONTRACTING CO., INC</t>
  </si>
  <si>
    <t>557 W UWCHLAN AVE</t>
  </si>
  <si>
    <t>19341-3014</t>
  </si>
  <si>
    <t>POWENSBY@PJREILLY.COM</t>
  </si>
  <si>
    <t>484-593-2346</t>
  </si>
  <si>
    <t>610-842-1729</t>
  </si>
  <si>
    <t>1FT7X2B65NED82754</t>
  </si>
  <si>
    <t>2022-04-08</t>
  </si>
  <si>
    <t>1FDBF6Z83NKA17546</t>
  </si>
  <si>
    <t>1FMCU9J9XNUA35269</t>
  </si>
  <si>
    <t>BOCCARDO,PATRICIA</t>
  </si>
  <si>
    <t>BOCCARDO</t>
  </si>
  <si>
    <t>1467 FORSYTHIA CIRCLE</t>
  </si>
  <si>
    <t>TRICIAB6@VERIZON.NET</t>
  </si>
  <si>
    <t>267-515-9826</t>
  </si>
  <si>
    <t>1FMSK8JH1NGA61941</t>
  </si>
  <si>
    <t>BAUSCH,KATELYN MARIE</t>
  </si>
  <si>
    <t>BAUSCH</t>
  </si>
  <si>
    <t>9 CANAL RD</t>
  </si>
  <si>
    <t>KROLLEY92@GMAIL.COM</t>
  </si>
  <si>
    <t>570-660-3083</t>
  </si>
  <si>
    <t>2022-04-09</t>
  </si>
  <si>
    <t>1FTFW1E82NKD47953</t>
  </si>
  <si>
    <t>FALLER,ALFRED J</t>
  </si>
  <si>
    <t>FALLER</t>
  </si>
  <si>
    <t>103 FEDERAL TWIST DR</t>
  </si>
  <si>
    <t>FALLERAL@HOTMAIL.COM</t>
  </si>
  <si>
    <t>832-774-3432</t>
  </si>
  <si>
    <t>908-894-8869</t>
  </si>
  <si>
    <t>1FMEE5BP9NLB02686</t>
  </si>
  <si>
    <t>SPINDLER,JAMES</t>
  </si>
  <si>
    <t>SPINDLER</t>
  </si>
  <si>
    <t>123 STALLION CT</t>
  </si>
  <si>
    <t>RJSPIND@COMCAST.NET</t>
  </si>
  <si>
    <t>215-249-1909</t>
  </si>
  <si>
    <t>267-240-5142</t>
  </si>
  <si>
    <t>2022-04-11</t>
  </si>
  <si>
    <t>5LM5J6XC7NGL12961</t>
  </si>
  <si>
    <t>SZYMBORSKI,MICHAEL E</t>
  </si>
  <si>
    <t>SZYMBORSKI</t>
  </si>
  <si>
    <t>2643 HAWTHORN DR</t>
  </si>
  <si>
    <t>19403-1496</t>
  </si>
  <si>
    <t>MSZYMBORSKI@ARCODV.COM</t>
  </si>
  <si>
    <t>610-312-4068</t>
  </si>
  <si>
    <t>610-234-0070</t>
  </si>
  <si>
    <t>3FMCR9A62NRD25200</t>
  </si>
  <si>
    <t>GROSSO,JESSICA S</t>
  </si>
  <si>
    <t>GROSSO</t>
  </si>
  <si>
    <t>11 CREST VIEW DR</t>
  </si>
  <si>
    <t>JESSICAGROSSO123@GMAIL.COM</t>
  </si>
  <si>
    <t>1FDFF6LN7NDA07543</t>
  </si>
  <si>
    <t>KENNEDY LANDSCAPING INC</t>
  </si>
  <si>
    <t>804 LEESVILLE AVE</t>
  </si>
  <si>
    <t>07065-4826</t>
  </si>
  <si>
    <t>732-809-1220</t>
  </si>
  <si>
    <t>1FDRF3G65MED15057</t>
  </si>
  <si>
    <t>MAKERS GROUP LLC DBA OVERHEAD DOOR OF CE</t>
  </si>
  <si>
    <t>952 US HIGHWAY 202 S</t>
  </si>
  <si>
    <t>08876-3732</t>
  </si>
  <si>
    <t>alfredo@overheaddoorco.com</t>
  </si>
  <si>
    <t>973-996-8760</t>
  </si>
  <si>
    <t>908-722-5785</t>
  </si>
  <si>
    <t>1FMSK8DH6NGA67407</t>
  </si>
  <si>
    <t>WIEDERSUM,SHANNON MCVEY</t>
  </si>
  <si>
    <t>WIEDERSUM</t>
  </si>
  <si>
    <t>150 BUTTERCUP BLVD</t>
  </si>
  <si>
    <t>18976-1656</t>
  </si>
  <si>
    <t>MCVEY.WIEDERSUM@GMAIL.COM</t>
  </si>
  <si>
    <t>215-262-4784</t>
  </si>
  <si>
    <t>484-678-7399</t>
  </si>
  <si>
    <t>1FDRF3G62MED15050</t>
  </si>
  <si>
    <t>2022-04-12</t>
  </si>
  <si>
    <t>1FT7X2A67NEE12385</t>
  </si>
  <si>
    <t>1FMSK8KH3NGA16367</t>
  </si>
  <si>
    <t>MORAN,THOMAS J</t>
  </si>
  <si>
    <t>5130 HARMONY CT</t>
  </si>
  <si>
    <t>18902-1467</t>
  </si>
  <si>
    <t>NORTHERNKNIGHT8082@GMAIL.COM</t>
  </si>
  <si>
    <t>413-537-3205</t>
  </si>
  <si>
    <t>MAJ6S3GLXMC437326</t>
  </si>
  <si>
    <t>SHERMAN,LISA B</t>
  </si>
  <si>
    <t>4325 VALLEYVIEW RD</t>
  </si>
  <si>
    <t>17112-2027</t>
  </si>
  <si>
    <t>LISA_LISA77US@YAHOO.COM</t>
  </si>
  <si>
    <t>415-377-1777</t>
  </si>
  <si>
    <t>1FT7W2B65NED68422</t>
  </si>
  <si>
    <t>RAMIREZ,YVONNE ADRIANA</t>
  </si>
  <si>
    <t>YVONNE</t>
  </si>
  <si>
    <t>RAMIREZ</t>
  </si>
  <si>
    <t>54 ACORN DR</t>
  </si>
  <si>
    <t>18974-3704</t>
  </si>
  <si>
    <t>YVONNE77RAMIREZ@GMAIL.COM</t>
  </si>
  <si>
    <t>267-670-9224</t>
  </si>
  <si>
    <t>1FTBF2B69NED68420</t>
  </si>
  <si>
    <t>Stangle,Matthew Thomas</t>
  </si>
  <si>
    <t>Matthew</t>
  </si>
  <si>
    <t>Stangle</t>
  </si>
  <si>
    <t>28 ORIOLE RD</t>
  </si>
  <si>
    <t>NESHANIC STA</t>
  </si>
  <si>
    <t>08853-4401</t>
  </si>
  <si>
    <t>908-255-6922</t>
  </si>
  <si>
    <t>2022-04-13</t>
  </si>
  <si>
    <t>JALE5W169N7901703</t>
  </si>
  <si>
    <t>PROGRESSIVE SHEET METAL INC</t>
  </si>
  <si>
    <t>1245 INDUSTRIAL BLVD</t>
  </si>
  <si>
    <t>RKEISER87@GMAIL.COM</t>
  </si>
  <si>
    <t>215-651-2203</t>
  </si>
  <si>
    <t>1FDRF3H65NEC96428</t>
  </si>
  <si>
    <t>WARNER PROPERTY MANAGEMENT LLC</t>
  </si>
  <si>
    <t>701 S FRANKLIN ST</t>
  </si>
  <si>
    <t>19382-3729</t>
  </si>
  <si>
    <t>484-995-1870</t>
  </si>
  <si>
    <t>1FTFW1E81NFA57972</t>
  </si>
  <si>
    <t>DELLA-VECCHIA,GENNARO</t>
  </si>
  <si>
    <t>GENNARO</t>
  </si>
  <si>
    <t>DELLA-VECCHIA</t>
  </si>
  <si>
    <t>1431 BROAD ST</t>
  </si>
  <si>
    <t>GENNARO_DV@YAHOO.COM</t>
  </si>
  <si>
    <t>215-901-0360</t>
  </si>
  <si>
    <t>NM0LS7T23N1522035</t>
  </si>
  <si>
    <t>CTI TECH INC</t>
  </si>
  <si>
    <t>1979 STOUT DR STE 2</t>
  </si>
  <si>
    <t>18974-3871</t>
  </si>
  <si>
    <t>215-395-8900</t>
  </si>
  <si>
    <t>2FMPK4AP0NBA58624</t>
  </si>
  <si>
    <t>MARZULLO,KELLY ELIZABETH</t>
  </si>
  <si>
    <t>MARZULLO</t>
  </si>
  <si>
    <t>2267 GOLDEN ROD CT</t>
  </si>
  <si>
    <t>18929-1738</t>
  </si>
  <si>
    <t>DEWITT.KELLY@GMAIL.COM</t>
  </si>
  <si>
    <t>215-512-2393</t>
  </si>
  <si>
    <t>2LMPJ8J9XNBL02599</t>
  </si>
  <si>
    <t>VAN DE BOE,LILIYA N</t>
  </si>
  <si>
    <t>LILIYA</t>
  </si>
  <si>
    <t>VAN DE BOE</t>
  </si>
  <si>
    <t>474 W PROSPECT AVE</t>
  </si>
  <si>
    <t>19335-2833</t>
  </si>
  <si>
    <t>484-885-9597</t>
  </si>
  <si>
    <t>1FMSK8DH8NGB18020</t>
  </si>
  <si>
    <t>1FDRF3H61NED68421</t>
  </si>
  <si>
    <t>REIT FUEL OIL CO</t>
  </si>
  <si>
    <t>899 MEARNS RD</t>
  </si>
  <si>
    <t>18974-2849</t>
  </si>
  <si>
    <t>215-957-5900</t>
  </si>
  <si>
    <t>2022-04-14</t>
  </si>
  <si>
    <t>5LM5J6XC4NGL09175</t>
  </si>
  <si>
    <t>HARPER,BARBARA</t>
  </si>
  <si>
    <t>HARPER</t>
  </si>
  <si>
    <t>332 TRENTON RD</t>
  </si>
  <si>
    <t>HJEHBEH@AOL.COM</t>
  </si>
  <si>
    <t>215-946-8380</t>
  </si>
  <si>
    <t>267-318-2230</t>
  </si>
  <si>
    <t>2FMPK4K93NBA61159</t>
  </si>
  <si>
    <t>CHAPMAN,MICHAEL MARK</t>
  </si>
  <si>
    <t>CHAPMAN</t>
  </si>
  <si>
    <t>2810 W FOX CHASE CIR</t>
  </si>
  <si>
    <t>ALD159PEN@AOL.COM</t>
  </si>
  <si>
    <t>267-337-1060</t>
  </si>
  <si>
    <t>5LM5J7XC4NGL15077</t>
  </si>
  <si>
    <t>LIBERTY ROOFING INC</t>
  </si>
  <si>
    <t>801 HUNTINGDON PIKE</t>
  </si>
  <si>
    <t>19046-4423</t>
  </si>
  <si>
    <t>JIM@LIBERTYROOFINGPA.COM</t>
  </si>
  <si>
    <t>215-820-6082</t>
  </si>
  <si>
    <t>1FMSK8FHXNGB28285</t>
  </si>
  <si>
    <t>DAMICO,CATHY C</t>
  </si>
  <si>
    <t>CATHY</t>
  </si>
  <si>
    <t>DAMICO</t>
  </si>
  <si>
    <t>327 S 10TH ST</t>
  </si>
  <si>
    <t>19454-3016</t>
  </si>
  <si>
    <t>CATHY.DAMICO01@COMAST.NET</t>
  </si>
  <si>
    <t>215-896-0067</t>
  </si>
  <si>
    <t>267-893-6800</t>
  </si>
  <si>
    <t>1FDUF5HT3NDA06172</t>
  </si>
  <si>
    <t>1FDUF5HT5NDA06173</t>
  </si>
  <si>
    <t>2022-04-15</t>
  </si>
  <si>
    <t>1FTBR1C8XNKA04414</t>
  </si>
  <si>
    <t>M.J. MAC, INC.</t>
  </si>
  <si>
    <t>215-651-2500</t>
  </si>
  <si>
    <t>215-322-8687</t>
  </si>
  <si>
    <t>NM0LS7S22N1520360</t>
  </si>
  <si>
    <t>1FTBR1Y8XNKA05829</t>
  </si>
  <si>
    <t>1FMSK8DHXNGB26412</t>
  </si>
  <si>
    <t>HAUS,DAVID RUSSELL</t>
  </si>
  <si>
    <t>HAUS</t>
  </si>
  <si>
    <t>1989 BISHOPWOOD BLVD W</t>
  </si>
  <si>
    <t>19438-3050</t>
  </si>
  <si>
    <t>ADRHHA1@VERIZON.NET</t>
  </si>
  <si>
    <t>215-622-1726</t>
  </si>
  <si>
    <t>1FMSK8DH3NGA75724</t>
  </si>
  <si>
    <t>1FTYE2YG9MKA48141</t>
  </si>
  <si>
    <t>HOT SHOTS INC</t>
  </si>
  <si>
    <t>200 MARKET ST</t>
  </si>
  <si>
    <t>MILLERSBURG</t>
  </si>
  <si>
    <t>17061</t>
  </si>
  <si>
    <t>DENNY@WILLIAMSCATERING.COM</t>
  </si>
  <si>
    <t>717-439-0766</t>
  </si>
  <si>
    <t>NM0LS7S26N1520359</t>
  </si>
  <si>
    <t>5LMCJ2D99NUL04970</t>
  </si>
  <si>
    <t>ZADROGA,KATHLEEN ANNE</t>
  </si>
  <si>
    <t>ZADROGA</t>
  </si>
  <si>
    <t>581 KINGWOOD RD</t>
  </si>
  <si>
    <t>KING OF PRUSSIA</t>
  </si>
  <si>
    <t>19406</t>
  </si>
  <si>
    <t>KATZADROGA@GMAIL.COM</t>
  </si>
  <si>
    <t>610-636-0081</t>
  </si>
  <si>
    <t>2022-04-16</t>
  </si>
  <si>
    <t>2FMPK4J91NBA43776</t>
  </si>
  <si>
    <t>ST GEORGE,BRENDA M</t>
  </si>
  <si>
    <t>BRENDA</t>
  </si>
  <si>
    <t>ST GEORGE</t>
  </si>
  <si>
    <t>5125 N 16TH ST</t>
  </si>
  <si>
    <t>19141-1605</t>
  </si>
  <si>
    <t>DCPROVIDER01@AOL.COM</t>
  </si>
  <si>
    <t>215-410-0085</t>
  </si>
  <si>
    <t>215-455-2701</t>
  </si>
  <si>
    <t>3FMCR9B65NRD32706</t>
  </si>
  <si>
    <t>FORESMAN,AMY</t>
  </si>
  <si>
    <t>FORESMAN</t>
  </si>
  <si>
    <t>211 DURHAM RD</t>
  </si>
  <si>
    <t>AFORESMAN5@GMAIL.COM</t>
  </si>
  <si>
    <t>215-802-6076</t>
  </si>
  <si>
    <t>215-802-6072</t>
  </si>
  <si>
    <t>2022-04-18</t>
  </si>
  <si>
    <t>1FMEE5DP8NLA77552</t>
  </si>
  <si>
    <t>PATRIZI,JOHN A</t>
  </si>
  <si>
    <t>PATRIZI</t>
  </si>
  <si>
    <t>119 COASTAL CAY</t>
  </si>
  <si>
    <t>SURF CITY</t>
  </si>
  <si>
    <t>28445</t>
  </si>
  <si>
    <t>JOHN.PATRIZI@SAP.COM</t>
  </si>
  <si>
    <t>215-396-7881</t>
  </si>
  <si>
    <t>610-661-1373</t>
  </si>
  <si>
    <t>610-653-4530</t>
  </si>
  <si>
    <t>1FDTF4HT6NDA06351</t>
  </si>
  <si>
    <t>5LM5J0XC9NGL14644</t>
  </si>
  <si>
    <t>3355 RIDGE PIKE</t>
  </si>
  <si>
    <t>19403-1404</t>
  </si>
  <si>
    <t>1FDBW5P83NKA07290</t>
  </si>
  <si>
    <t>3FMCR9A69NRD11584</t>
  </si>
  <si>
    <t>TOBY,CHARLES J</t>
  </si>
  <si>
    <t>TOBY</t>
  </si>
  <si>
    <t>1519 SWAMP RD</t>
  </si>
  <si>
    <t>CTKT78@AOL.COM</t>
  </si>
  <si>
    <t>484-433-4652</t>
  </si>
  <si>
    <t>1FMSK8KH4NGB23153</t>
  </si>
  <si>
    <t>YABOR,CHRISTOPHER R</t>
  </si>
  <si>
    <t>YABOR</t>
  </si>
  <si>
    <t>1583 WINDMILL RD</t>
  </si>
  <si>
    <t>CYABOR@DELTABJDS.COM</t>
  </si>
  <si>
    <t>215-354-6934</t>
  </si>
  <si>
    <t>2022-04-19</t>
  </si>
  <si>
    <t>2FMPK4J90NBA14852</t>
  </si>
  <si>
    <t>1FMDE5BH7NLB09236</t>
  </si>
  <si>
    <t>HAJINIAN,NAZARETH G</t>
  </si>
  <si>
    <t>3240 WATERSTONE CT</t>
  </si>
  <si>
    <t>18925-1284</t>
  </si>
  <si>
    <t>NAZHAJINIAN@GMAIL.COM</t>
  </si>
  <si>
    <t>215-280-1086</t>
  </si>
  <si>
    <t>1FT7X2B60NEE12386</t>
  </si>
  <si>
    <t>R&amp;P CONTRACTING INC</t>
  </si>
  <si>
    <t>5101 COTTMAN AVE</t>
  </si>
  <si>
    <t>19135-1500</t>
  </si>
  <si>
    <t>1FT8W2BT7NED37523</t>
  </si>
  <si>
    <t>PREZIOSI,JONATHAN</t>
  </si>
  <si>
    <t>PREZIOSI</t>
  </si>
  <si>
    <t>22 SANFORD RD</t>
  </si>
  <si>
    <t>JOHNATHAN.PREZIOSI@LEWISBRISBOYS.COM</t>
  </si>
  <si>
    <t>609-802-5299</t>
  </si>
  <si>
    <t>2LMPJ8J99NBL01315</t>
  </si>
  <si>
    <t>RUBAN,MICHELLE R</t>
  </si>
  <si>
    <t>RUBAN</t>
  </si>
  <si>
    <t>2765 RIVER RD</t>
  </si>
  <si>
    <t>08865-8011</t>
  </si>
  <si>
    <t>MRRUBAN@PTD.NET</t>
  </si>
  <si>
    <t>908-859-5185</t>
  </si>
  <si>
    <t>2022-04-20</t>
  </si>
  <si>
    <t>1FDFF6KN8NDA04751</t>
  </si>
  <si>
    <t>CHESCO CORING AND CUTTING INC</t>
  </si>
  <si>
    <t>2047 CHARLESTOWN RD</t>
  </si>
  <si>
    <t>TODD@CHESCOCUTS.COM</t>
  </si>
  <si>
    <t>610-265-3519</t>
  </si>
  <si>
    <t>610-889-3994</t>
  </si>
  <si>
    <t>484-557-6866</t>
  </si>
  <si>
    <t>3FMCR9B63NRD48371</t>
  </si>
  <si>
    <t>GIERINGER,MICHELE L</t>
  </si>
  <si>
    <t>GIERINGER</t>
  </si>
  <si>
    <t>1016 REDWOOD DR</t>
  </si>
  <si>
    <t>M.GIERINGER@YAHOO.COM</t>
  </si>
  <si>
    <t>610-653-7412</t>
  </si>
  <si>
    <t>1FMDE5BH1NLB08101</t>
  </si>
  <si>
    <t>SHARPAN,ALEXANDER</t>
  </si>
  <si>
    <t>SHARPAN</t>
  </si>
  <si>
    <t>52 N CHAPMAN RD</t>
  </si>
  <si>
    <t>18901-5547</t>
  </si>
  <si>
    <t>267-601-6819</t>
  </si>
  <si>
    <t>5LM5J7XC3NGL15880</t>
  </si>
  <si>
    <t>TUTTLE,JAMES JOHN</t>
  </si>
  <si>
    <t>TUTTLE</t>
  </si>
  <si>
    <t>18 GREEN ST</t>
  </si>
  <si>
    <t>FREEMANSBURG</t>
  </si>
  <si>
    <t>18017-7214</t>
  </si>
  <si>
    <t>BIGJIMT@GMAIL.COM</t>
  </si>
  <si>
    <t>610-442-6276</t>
  </si>
  <si>
    <t>1FMCU9BZ0NUA36199</t>
  </si>
  <si>
    <t>1FMDE5BH9NLA78961</t>
  </si>
  <si>
    <t>18925-1542</t>
  </si>
  <si>
    <t>2LMPJ8K95NBL08387</t>
  </si>
  <si>
    <t>1FT8X3BT6NEE12389</t>
  </si>
  <si>
    <t>5LM5J0XC5NGL14463</t>
  </si>
  <si>
    <t>1FTEW1EP4NFA76941</t>
  </si>
  <si>
    <t>BARNETT,WILLIAM JAMES</t>
  </si>
  <si>
    <t>BARNETT</t>
  </si>
  <si>
    <t>839 CENTRAL AVE</t>
  </si>
  <si>
    <t>WILLIAMJAMESBARNETT@GMAIL.COM</t>
  </si>
  <si>
    <t>215-906-6591</t>
  </si>
  <si>
    <t>5LMJJ3LTXNEL03489</t>
  </si>
  <si>
    <t>MELVIN,MICHAEL</t>
  </si>
  <si>
    <t>MELVIN</t>
  </si>
  <si>
    <t>2 RUSKIN LN</t>
  </si>
  <si>
    <t>19063-2234</t>
  </si>
  <si>
    <t>RACHELM.MELVIN@GMAIL.COM</t>
  </si>
  <si>
    <t>215-669-3699</t>
  </si>
  <si>
    <t>610-876-8216</t>
  </si>
  <si>
    <t>2022-04-21</t>
  </si>
  <si>
    <t>1FM5K8F80DGA20043</t>
  </si>
  <si>
    <t xml:space="preserve"> 2013</t>
  </si>
  <si>
    <t>SATTERTHWAITE,PETER C</t>
  </si>
  <si>
    <t>1232 HORSHAM RD</t>
  </si>
  <si>
    <t>19002-1008</t>
  </si>
  <si>
    <t>PETERSATTERTHWAITE@COMCAST.NET</t>
  </si>
  <si>
    <t>215-646-7215</t>
  </si>
  <si>
    <t>267-210-7330</t>
  </si>
  <si>
    <t>1FMSK8DHXNGB26541</t>
  </si>
  <si>
    <t>SCHNURR FEHER,KAREN ELIZABETH</t>
  </si>
  <si>
    <t>SCHNURR FEHER</t>
  </si>
  <si>
    <t>330 W HAMLIN AVE</t>
  </si>
  <si>
    <t>18969-1448</t>
  </si>
  <si>
    <t>KS.SCHNURR@GMAIL.COM</t>
  </si>
  <si>
    <t>215-806-3453</t>
  </si>
  <si>
    <t>3FMCR9B64NRD14729</t>
  </si>
  <si>
    <t>BINDER,DAVID JAMES</t>
  </si>
  <si>
    <t>BINDER</t>
  </si>
  <si>
    <t>1111 MARKET ST UNIT 3120</t>
  </si>
  <si>
    <t>19025-1175</t>
  </si>
  <si>
    <t>DAVEBINDER1973@GMAIL.COM</t>
  </si>
  <si>
    <t>267-446-3714</t>
  </si>
  <si>
    <t>267-406-4397</t>
  </si>
  <si>
    <t>3FMCR9C60NRD06142</t>
  </si>
  <si>
    <t>FUOTI,CAMERON DAVID</t>
  </si>
  <si>
    <t>FUOTI</t>
  </si>
  <si>
    <t>2415 RIVER RD</t>
  </si>
  <si>
    <t>18938-9520</t>
  </si>
  <si>
    <t>CDFUOTI@GMAIL.COM</t>
  </si>
  <si>
    <t>908-956-3932</t>
  </si>
  <si>
    <t>610-661-1000</t>
  </si>
  <si>
    <t>2022-04-22</t>
  </si>
  <si>
    <t>2LMPJ8KP4NBL10422</t>
  </si>
  <si>
    <t>WADE,GAIL A</t>
  </si>
  <si>
    <t>GAIL</t>
  </si>
  <si>
    <t>34 BLUE FOX LN</t>
  </si>
  <si>
    <t>GWADECREW@AOL.COM</t>
  </si>
  <si>
    <t>215-322-6387</t>
  </si>
  <si>
    <t>215-431-6347</t>
  </si>
  <si>
    <t>1FMDE5BH0MLB08654</t>
  </si>
  <si>
    <t>HAUBERT,JOHN</t>
  </si>
  <si>
    <t>HAUBERT</t>
  </si>
  <si>
    <t>2 WOODSTREAM LN</t>
  </si>
  <si>
    <t>JOHN.HAUBERT@GMAIL.COM</t>
  </si>
  <si>
    <t>862-251-2743</t>
  </si>
  <si>
    <t>484-305-1231</t>
  </si>
  <si>
    <t>1FMDE5BH8MLB06005</t>
  </si>
  <si>
    <t>UNG,POCHEA</t>
  </si>
  <si>
    <t>POCHEA</t>
  </si>
  <si>
    <t>UNG</t>
  </si>
  <si>
    <t>3085 BURSONVILLE RD</t>
  </si>
  <si>
    <t>18077-9764</t>
  </si>
  <si>
    <t>IMAGINGNETWORKCOMPANY@GMAIL.COM</t>
  </si>
  <si>
    <t>917-301-5401</t>
  </si>
  <si>
    <t>5LMCJ1D96NUL08792</t>
  </si>
  <si>
    <t>HELSTROM,ROBERT F</t>
  </si>
  <si>
    <t>HELSTROM</t>
  </si>
  <si>
    <t>22 CHARLES DR</t>
  </si>
  <si>
    <t>18954-1410</t>
  </si>
  <si>
    <t>RUBYPEARLPUPS@GMAIL.COM</t>
  </si>
  <si>
    <t>215-360-6773</t>
  </si>
  <si>
    <t>215-322-9989</t>
  </si>
  <si>
    <t>215-355-5260</t>
  </si>
  <si>
    <t>5LMJJ2LTXNEL03485</t>
  </si>
  <si>
    <t>NAVIGATOR</t>
  </si>
  <si>
    <t>SIGMA HOSPITALITY</t>
  </si>
  <si>
    <t>4625 E STREET RD UNIT B</t>
  </si>
  <si>
    <t>19053-6630</t>
  </si>
  <si>
    <t>215-783-7602</t>
  </si>
  <si>
    <t>1FTFW1EDXNFA76940</t>
  </si>
  <si>
    <t>MITCHELL,SARAH A</t>
  </si>
  <si>
    <t>854 WOOD AVE</t>
  </si>
  <si>
    <t>MDMACHINE08@YAHOO.COM</t>
  </si>
  <si>
    <t>203-576-1099</t>
  </si>
  <si>
    <t>732-306-7127</t>
  </si>
  <si>
    <t>1FT7X2B64NEE12388</t>
  </si>
  <si>
    <t>FIVE COUNTY FENCING LLC</t>
  </si>
  <si>
    <t>1341 EDDOWES RD</t>
  </si>
  <si>
    <t>HARTSVILLE</t>
  </si>
  <si>
    <t>18974-1028</t>
  </si>
  <si>
    <t>215-675-1886</t>
  </si>
  <si>
    <t>2022-04-23</t>
  </si>
  <si>
    <t>1FMDE5BH0NLB12348</t>
  </si>
  <si>
    <t>TILLOTSON,DONALD A</t>
  </si>
  <si>
    <t>TILLOTSON</t>
  </si>
  <si>
    <t>5201 GEDDES WAY</t>
  </si>
  <si>
    <t>18947-1142</t>
  </si>
  <si>
    <t>EAGLESWINGS04@VERIZON.NET</t>
  </si>
  <si>
    <t>215-284-4238</t>
  </si>
  <si>
    <t>215-861-5076</t>
  </si>
  <si>
    <t>3FMCR9C67NRD36982</t>
  </si>
  <si>
    <t>MCDONALD,LESLEY LYN</t>
  </si>
  <si>
    <t>LESLEY</t>
  </si>
  <si>
    <t>2141 REBECCA DR</t>
  </si>
  <si>
    <t>19440-2748</t>
  </si>
  <si>
    <t>LESLEYLA57@GMAIL.COM</t>
  </si>
  <si>
    <t>215-595-5807</t>
  </si>
  <si>
    <t>610-564-2789</t>
  </si>
  <si>
    <t>1FTBR1C88NKA04413</t>
  </si>
  <si>
    <t>LIOBIS,RYAN MATTHEW</t>
  </si>
  <si>
    <t>LIOBIS</t>
  </si>
  <si>
    <t>08876-3801</t>
  </si>
  <si>
    <t>908-616-3364</t>
  </si>
  <si>
    <t>1FMSK8DH3NGB24503</t>
  </si>
  <si>
    <t>MALINOWSKI,KEVIN FRANCIS</t>
  </si>
  <si>
    <t>MALINOWSKI</t>
  </si>
  <si>
    <t>911 MORGAN DR</t>
  </si>
  <si>
    <t>19067-4307</t>
  </si>
  <si>
    <t>KMALINOWSKI1225@GMAIL.COM</t>
  </si>
  <si>
    <t>609-972-6515</t>
  </si>
  <si>
    <t>609-853-6500</t>
  </si>
  <si>
    <t>1FMEE5BP0NLB12037</t>
  </si>
  <si>
    <t>TEDDY,IMELDA</t>
  </si>
  <si>
    <t>IMELDA</t>
  </si>
  <si>
    <t>TEDDY</t>
  </si>
  <si>
    <t>1945 S NEWKIRK ST</t>
  </si>
  <si>
    <t>19145-2417</t>
  </si>
  <si>
    <t>IMELDATEDDY@YAHOO.COM</t>
  </si>
  <si>
    <t>267-265-3688</t>
  </si>
  <si>
    <t>3FMTK1SS6NMA18689</t>
  </si>
  <si>
    <t>KRUMM,BRIAN S</t>
  </si>
  <si>
    <t>2022-04-25</t>
  </si>
  <si>
    <t>2LMPJ8J98NBL00625</t>
  </si>
  <si>
    <t>MEISTER,ERICH JUSTIN</t>
  </si>
  <si>
    <t>ERICH</t>
  </si>
  <si>
    <t>MEISTER</t>
  </si>
  <si>
    <t>7 LACEY AVE</t>
  </si>
  <si>
    <t>18974-6161</t>
  </si>
  <si>
    <t>MEISTERHOUSE@COMCAST.NET</t>
  </si>
  <si>
    <t>215-906-0033</t>
  </si>
  <si>
    <t>215-771-6155</t>
  </si>
  <si>
    <t>1FMEE5DP6NLA87884</t>
  </si>
  <si>
    <t>DEFEO,ANTHONY</t>
  </si>
  <si>
    <t>2418 ROSEMONT TER</t>
  </si>
  <si>
    <t>DEFEODOME57@COMCAST.NET</t>
  </si>
  <si>
    <t>215-300-4260</t>
  </si>
  <si>
    <t>1FMDE5BH5NLB10790</t>
  </si>
  <si>
    <t>FITZPATRICK,SARA A</t>
  </si>
  <si>
    <t>FITZPATRICK</t>
  </si>
  <si>
    <t>5843 VILLAGE LN</t>
  </si>
  <si>
    <t>SANDKLINDQUIST@GMAIL.COM</t>
  </si>
  <si>
    <t>609-915-1228</t>
  </si>
  <si>
    <t>1FTFW1E5XNFA57975</t>
  </si>
  <si>
    <t>SCHUHMANN,FRIEDRICK K</t>
  </si>
  <si>
    <t>FRIEDRICK</t>
  </si>
  <si>
    <t>SCHUHMANN</t>
  </si>
  <si>
    <t>703 GEIGEL HILL RD</t>
  </si>
  <si>
    <t>FATDOG@FRONTIERNET.NET</t>
  </si>
  <si>
    <t>610-847-8834</t>
  </si>
  <si>
    <t>215-262-6686</t>
  </si>
  <si>
    <t>1FTBF2B62NED68419</t>
  </si>
  <si>
    <t>2LMPJ9JP8NBL02301</t>
  </si>
  <si>
    <t>ERDLEY,DONALD RUHL</t>
  </si>
  <si>
    <t>ERDLEY</t>
  </si>
  <si>
    <t>22 BROOKS BEND DR</t>
  </si>
  <si>
    <t>DONER99@AOL.COM</t>
  </si>
  <si>
    <t>215-862-6126</t>
  </si>
  <si>
    <t>215-962-2357</t>
  </si>
  <si>
    <t>1FTFW1ED3NFA57971</t>
  </si>
  <si>
    <t>BOLLAR,STEVEN A</t>
  </si>
  <si>
    <t>08016-5117</t>
  </si>
  <si>
    <t>1FMEE5BPXNLB13504</t>
  </si>
  <si>
    <t>OLIVER,BECKY</t>
  </si>
  <si>
    <t>BECKY</t>
  </si>
  <si>
    <t>12 MEADOW LN</t>
  </si>
  <si>
    <t>BECKYSOLIVER@GMAIL.COM</t>
  </si>
  <si>
    <t>703-919-1839</t>
  </si>
  <si>
    <t>2022-04-26</t>
  </si>
  <si>
    <t>5LM5J6XC7NGL13477</t>
  </si>
  <si>
    <t>AGUNBIADEMUSTAPHA,ADENIKE O</t>
  </si>
  <si>
    <t>ADENIKE</t>
  </si>
  <si>
    <t>AGUNBIADEMUSTAPHA</t>
  </si>
  <si>
    <t>3 PATRIOT LN</t>
  </si>
  <si>
    <t>08302-4132</t>
  </si>
  <si>
    <t>ADENIKEAGU@YAHOO.COM</t>
  </si>
  <si>
    <t>908-768-5696</t>
  </si>
  <si>
    <t>1FMSK8KHXNGA67297</t>
  </si>
  <si>
    <t>FONDE,ANGELA</t>
  </si>
  <si>
    <t>FONDE</t>
  </si>
  <si>
    <t>134 BROAD ST</t>
  </si>
  <si>
    <t>KEN.FONDE@GMAIL.COM</t>
  </si>
  <si>
    <t>267-408-7313</t>
  </si>
  <si>
    <t>1FMEE5BP6MLB03115</t>
  </si>
  <si>
    <t>ROTENBERGER,JAMES ALAN</t>
  </si>
  <si>
    <t>ROTENBERGER</t>
  </si>
  <si>
    <t>2330 MILFORD SQUARE PIKE</t>
  </si>
  <si>
    <t>18951-2216</t>
  </si>
  <si>
    <t>JROTENBERGER57@GMAIL.COM</t>
  </si>
  <si>
    <t>267-718-5719</t>
  </si>
  <si>
    <t>1FTFW1E85NKD60938</t>
  </si>
  <si>
    <t>KROTZ,DAVID DOUGLAS</t>
  </si>
  <si>
    <t>KROTZ</t>
  </si>
  <si>
    <t>119 MADISON AVE</t>
  </si>
  <si>
    <t>18974-4815</t>
  </si>
  <si>
    <t>267-716-9172</t>
  </si>
  <si>
    <t>2022-04-27</t>
  </si>
  <si>
    <t>5LMCJ2D90NUL00760</t>
  </si>
  <si>
    <t>WIGGINS,MARYBETH</t>
  </si>
  <si>
    <t>MARYBETH</t>
  </si>
  <si>
    <t>WIGGINS</t>
  </si>
  <si>
    <t>102 HOLLY HILL CT</t>
  </si>
  <si>
    <t>18974-3837</t>
  </si>
  <si>
    <t>MARYBETHWIGGINS@ICLOUD.COM</t>
  </si>
  <si>
    <t>215-603-5708</t>
  </si>
  <si>
    <t>610-337-3374</t>
  </si>
  <si>
    <t>215-672-1708</t>
  </si>
  <si>
    <t>5LM5J0XC7NGL14755</t>
  </si>
  <si>
    <t>TITUS LEASING COMPANY</t>
  </si>
  <si>
    <t>717-761-0325</t>
  </si>
  <si>
    <t>3FMCR9C60NRD44938</t>
  </si>
  <si>
    <t>SAIN,NOVA MAHEALANI</t>
  </si>
  <si>
    <t>NOVA</t>
  </si>
  <si>
    <t>SAIN</t>
  </si>
  <si>
    <t>5802 BELMONT MANOR DR</t>
  </si>
  <si>
    <t>18947-1126</t>
  </si>
  <si>
    <t>JEFFSAIN68@GMAIL.COM</t>
  </si>
  <si>
    <t>267-664-6074</t>
  </si>
  <si>
    <t>2022-04-28</t>
  </si>
  <si>
    <t>5LM5J7XC1NGL13738</t>
  </si>
  <si>
    <t>EDGE,LAMAR</t>
  </si>
  <si>
    <t>LAMAR</t>
  </si>
  <si>
    <t>3011 S 74TH ST</t>
  </si>
  <si>
    <t>19153-2709</t>
  </si>
  <si>
    <t>EDGELAMAR@GMAIL.COM</t>
  </si>
  <si>
    <t>215-416-9376</t>
  </si>
  <si>
    <t>1FDFF6LT1NDA04894</t>
  </si>
  <si>
    <t>BOLLINGER CONSTRUCTION, INC.</t>
  </si>
  <si>
    <t>1 CREAMERY WAY</t>
  </si>
  <si>
    <t>EMMITSBURG</t>
  </si>
  <si>
    <t>21727-8811</t>
  </si>
  <si>
    <t>301-748-1926</t>
  </si>
  <si>
    <t>1FMSK8DH4NGB04566</t>
  </si>
  <si>
    <t>267-718-5044</t>
  </si>
  <si>
    <t>MAJ6S3FL9MC450926</t>
  </si>
  <si>
    <t>ROMAN,KAYLA LYNNE</t>
  </si>
  <si>
    <t>ROMAN</t>
  </si>
  <si>
    <t>28440 JOHN HAUK ST</t>
  </si>
  <si>
    <t>GARDEN CITY</t>
  </si>
  <si>
    <t>48135-2829</t>
  </si>
  <si>
    <t>KAYLA_ROMAN@YAHOO.COM</t>
  </si>
  <si>
    <t>734-985-5595</t>
  </si>
  <si>
    <t>2022-04-29</t>
  </si>
  <si>
    <t>1FD9X4HT0NED23477</t>
  </si>
  <si>
    <t>PILEGGI,ANTHONY</t>
  </si>
  <si>
    <t>PILEGGI</t>
  </si>
  <si>
    <t>147 MAPLE AVE</t>
  </si>
  <si>
    <t>19090-2902</t>
  </si>
  <si>
    <t>PILEGGIMASONRY@GMAIL.COM</t>
  </si>
  <si>
    <t>215-896-2151</t>
  </si>
  <si>
    <t>2022-04-30</t>
  </si>
  <si>
    <t>3FMTK1SSXNMA18985</t>
  </si>
  <si>
    <t>RUIZ-MEJIA,KIRSSY VIANNERY</t>
  </si>
  <si>
    <t>KIRSSY</t>
  </si>
  <si>
    <t>RUIZ-MEJIA</t>
  </si>
  <si>
    <t>47 PINCKNEY DR</t>
  </si>
  <si>
    <t>19320-5941</t>
  </si>
  <si>
    <t>610-500-3111</t>
  </si>
  <si>
    <t>1FTFW1ED8NFA99519</t>
  </si>
  <si>
    <t>DENNIS,GEORGE JAMEEL</t>
  </si>
  <si>
    <t>3507 MORRELL AVE</t>
  </si>
  <si>
    <t>GDENNISCONSULTING@GMAIL.COM</t>
  </si>
  <si>
    <t>609-330-6804</t>
  </si>
  <si>
    <t>609-330-6604</t>
  </si>
  <si>
    <t>1FTBR1Y86NKA05827</t>
  </si>
  <si>
    <t>LEACY PLUMBING AND HEATING LLC</t>
  </si>
  <si>
    <t>538 BLACKPOINT RD</t>
  </si>
  <si>
    <t>08844-3213</t>
  </si>
  <si>
    <t>LEACYS.PLUMBING@COMCAST.NET</t>
  </si>
  <si>
    <t>908-963-8603</t>
  </si>
  <si>
    <t>3FTTW8E38NRA49466</t>
  </si>
  <si>
    <t>18902-9411</t>
  </si>
  <si>
    <t>5LMCJ1D99NUL05093</t>
  </si>
  <si>
    <t>3FMCR9C62NRD46481</t>
  </si>
  <si>
    <t>WEAVER,ROBERT S</t>
  </si>
  <si>
    <t>617 S MAPLE AVE</t>
  </si>
  <si>
    <t>PURCELLVILLE</t>
  </si>
  <si>
    <t>20132</t>
  </si>
  <si>
    <t>ROBERT.WEAVER24@YAHOO.COM</t>
  </si>
  <si>
    <t>814-574-0955</t>
  </si>
  <si>
    <t>2022-05-02</t>
  </si>
  <si>
    <t>1FT7X2B64NED77125</t>
  </si>
  <si>
    <t>3FMCR9D90NRD37447</t>
  </si>
  <si>
    <t>HANEY,COURTNEY MICHELLE</t>
  </si>
  <si>
    <t>COURTNEY</t>
  </si>
  <si>
    <t>HANEY</t>
  </si>
  <si>
    <t>51 PRINCETON CT</t>
  </si>
  <si>
    <t>19047-1644</t>
  </si>
  <si>
    <t>COURTHANEY@GMAIL.COM</t>
  </si>
  <si>
    <t>267-987-1758</t>
  </si>
  <si>
    <t>1FMEE5DP5NLA79680</t>
  </si>
  <si>
    <t>ROSENBLUM,DAVID A</t>
  </si>
  <si>
    <t>ROSENBLUM</t>
  </si>
  <si>
    <t>372 NAVESINK AVE</t>
  </si>
  <si>
    <t>ATLANTIC HLDS</t>
  </si>
  <si>
    <t>07716-2552</t>
  </si>
  <si>
    <t>dave.a.rosenblum@gmail.com</t>
  </si>
  <si>
    <t>516-690-0755</t>
  </si>
  <si>
    <t>3FMCR9D96NRD55628</t>
  </si>
  <si>
    <t>HENKELS,ADRIANNA OLEA</t>
  </si>
  <si>
    <t>ADRIANNA</t>
  </si>
  <si>
    <t>ahenkels1@gmail.com</t>
  </si>
  <si>
    <t>215-514-6634</t>
  </si>
  <si>
    <t>1FTFW1ED2NFA57976</t>
  </si>
  <si>
    <t>1FT8W2BT6NED68424</t>
  </si>
  <si>
    <t>FESTA,ANDREW J</t>
  </si>
  <si>
    <t>FESTA</t>
  </si>
  <si>
    <t>108 COACHLIGHT CIR</t>
  </si>
  <si>
    <t>18914-4445</t>
  </si>
  <si>
    <t>516-757-2645</t>
  </si>
  <si>
    <t>MAJ3S2FE2MC434730</t>
  </si>
  <si>
    <t>KOUTSOURADIS,IOAKIM</t>
  </si>
  <si>
    <t>IOAKIM</t>
  </si>
  <si>
    <t>KOUTSOURADIS</t>
  </si>
  <si>
    <t>342 STEELE RD</t>
  </si>
  <si>
    <t>19053-4548</t>
  </si>
  <si>
    <t>KIMKOUTS@YAHOO.COM</t>
  </si>
  <si>
    <t>267-934-2997</t>
  </si>
  <si>
    <t>215-322-0225</t>
  </si>
  <si>
    <t>1FT7X2B61NED77132</t>
  </si>
  <si>
    <t>1FT7X2B65NED77134</t>
  </si>
  <si>
    <t>2022-05-03</t>
  </si>
  <si>
    <t>1FDBF2A69NED00888</t>
  </si>
  <si>
    <t>2022-05-04</t>
  </si>
  <si>
    <t>1FMJK1JT8NEA20564</t>
  </si>
  <si>
    <t>1FMJK1JTXNEA20565</t>
  </si>
  <si>
    <t>2022-05-05</t>
  </si>
  <si>
    <t>5LM5J7XC9NGL17150</t>
  </si>
  <si>
    <t>AMODEI,LAUREN N</t>
  </si>
  <si>
    <t>AMODEI</t>
  </si>
  <si>
    <t>3761 S HEREFORD LN</t>
  </si>
  <si>
    <t>19114-1910</t>
  </si>
  <si>
    <t>LNM102@AOL.COM</t>
  </si>
  <si>
    <t>267-432-5936</t>
  </si>
  <si>
    <t>2FMPK4K98NBA59813</t>
  </si>
  <si>
    <t>SIEGLE,COLLEEN F</t>
  </si>
  <si>
    <t>CSIEGLE@COMCAST.NET</t>
  </si>
  <si>
    <t>215-771-6527</t>
  </si>
  <si>
    <t>1FTEX1EP4NKD95728</t>
  </si>
  <si>
    <t>BLUE COLLAR BUILDERS, LLC</t>
  </si>
  <si>
    <t>105 N PENNSLYVANIA AVE</t>
  </si>
  <si>
    <t>19454-4514</t>
  </si>
  <si>
    <t>MJOHNSON@BLUECOLLARBUILDS.COM</t>
  </si>
  <si>
    <t>267-640-8840</t>
  </si>
  <si>
    <t>2LMPJ8J99NBL13870</t>
  </si>
  <si>
    <t>1FMSK8DH6NGB43434</t>
  </si>
  <si>
    <t>BRAUN,PHILLIP KEVIN</t>
  </si>
  <si>
    <t>1555 SILO RD</t>
  </si>
  <si>
    <t>19067-4259</t>
  </si>
  <si>
    <t>pbraun524@aol.com</t>
  </si>
  <si>
    <t>215-316-0500</t>
  </si>
  <si>
    <t>2022-05-06</t>
  </si>
  <si>
    <t>1FTEW1EP8NKD31419</t>
  </si>
  <si>
    <t>215-345-1766</t>
  </si>
  <si>
    <t>1FT7W2B66NEE12380</t>
  </si>
  <si>
    <t>NATIONAL MICROWAVE CONTRACTORS, INC.</t>
  </si>
  <si>
    <t>115 HIBERNIA AVE</t>
  </si>
  <si>
    <t>07866-2617</t>
  </si>
  <si>
    <t>MASSIMO.MANCINI@NATIONALMICROWAVE.COM</t>
  </si>
  <si>
    <t>646-243-6266</t>
  </si>
  <si>
    <t>973-627-4700</t>
  </si>
  <si>
    <t>3FMTK3SUXNMA23617</t>
  </si>
  <si>
    <t>PLISINSKI,KAYLEE ASHLYN</t>
  </si>
  <si>
    <t>KAYLEE</t>
  </si>
  <si>
    <t>PLISINSKI</t>
  </si>
  <si>
    <t>128 CARTERS MILL RD</t>
  </si>
  <si>
    <t>KPLISINSKI95@GMAIL.COM</t>
  </si>
  <si>
    <t>610-609-6665</t>
  </si>
  <si>
    <t>1FTYE2YG2MKA48143</t>
  </si>
  <si>
    <t>CHEN,MING</t>
  </si>
  <si>
    <t>MING</t>
  </si>
  <si>
    <t>5607 E HAMPTON BLVD</t>
  </si>
  <si>
    <t>OAKLAND GARDENS</t>
  </si>
  <si>
    <t>11364-2050</t>
  </si>
  <si>
    <t>MING89620@YAHOO.COM</t>
  </si>
  <si>
    <t>718-200-9800</t>
  </si>
  <si>
    <t>2022-05-07</t>
  </si>
  <si>
    <t>1FTFW1E83NFB07531</t>
  </si>
  <si>
    <t>BUNCH,LISA KAYE</t>
  </si>
  <si>
    <t>BUNCH</t>
  </si>
  <si>
    <t>3939 SALOME RD</t>
  </si>
  <si>
    <t>LISAKBUNCH@GMAIL.COM</t>
  </si>
  <si>
    <t>215-595-6342</t>
  </si>
  <si>
    <t>267-527-1228</t>
  </si>
  <si>
    <t>215-356-4199</t>
  </si>
  <si>
    <t>2FMPK4AP7NBA18251</t>
  </si>
  <si>
    <t>HUB,JENNIFER CARA</t>
  </si>
  <si>
    <t>HUB</t>
  </si>
  <si>
    <t>42 JONQUIL DR</t>
  </si>
  <si>
    <t>18940-1241</t>
  </si>
  <si>
    <t>JENNIFERHUB642@GMAIL.COM</t>
  </si>
  <si>
    <t>914-417-1527</t>
  </si>
  <si>
    <t>1FTER4FH6NLD14290</t>
  </si>
  <si>
    <t>HUGHES,TIMOTHY J</t>
  </si>
  <si>
    <t>102 WHEATSHEAF LN</t>
  </si>
  <si>
    <t>18969-1800</t>
  </si>
  <si>
    <t>thughes713@yahoo.com</t>
  </si>
  <si>
    <t>267-382-9797</t>
  </si>
  <si>
    <t>1FTFW1RG5NFB02770</t>
  </si>
  <si>
    <t>HERLAN,KEVIN BRIAN</t>
  </si>
  <si>
    <t>HERLAN</t>
  </si>
  <si>
    <t>1058 MOSCARIELLO LN</t>
  </si>
  <si>
    <t>19468-1589</t>
  </si>
  <si>
    <t>KEVLASKI@GMAIL.COM</t>
  </si>
  <si>
    <t>215-990-1420</t>
  </si>
  <si>
    <t>2LMPJ8J92NBL13418</t>
  </si>
  <si>
    <t>2FMPK4J90NBA67308</t>
  </si>
  <si>
    <t>ROEDING,ANDREW M</t>
  </si>
  <si>
    <t>ROEDING</t>
  </si>
  <si>
    <t>5640 JARED RD</t>
  </si>
  <si>
    <t>18034-9604</t>
  </si>
  <si>
    <t>ARMAX57@AOL.COM</t>
  </si>
  <si>
    <t>484-809-0275</t>
  </si>
  <si>
    <t>2LMPJ8J97NBL13477</t>
  </si>
  <si>
    <t>2FMPK4J94NBA19164</t>
  </si>
  <si>
    <t>DIFLORIO BRENNAN,THERESE</t>
  </si>
  <si>
    <t>THERESEBRENNAN@COMCAST.NET</t>
  </si>
  <si>
    <t>2022-05-09</t>
  </si>
  <si>
    <t>2LMPJ8J97NBL13561</t>
  </si>
  <si>
    <t>1FTEX1EP8MFC36458</t>
  </si>
  <si>
    <t>1FTEX1EP8MKE66833</t>
  </si>
  <si>
    <t>PO BOX 950 JOLLY ROAD</t>
  </si>
  <si>
    <t>1FTEX1EP1MKE66835</t>
  </si>
  <si>
    <t>1FMSK8DH9NGA69300</t>
  </si>
  <si>
    <t>SEARLES,GORDON EDWARD</t>
  </si>
  <si>
    <t>SEARLES</t>
  </si>
  <si>
    <t>1253 BLACK OAK CT</t>
  </si>
  <si>
    <t>18914-3483</t>
  </si>
  <si>
    <t>G.SEARLES@COMCAST.NET</t>
  </si>
  <si>
    <t>267-847-4916</t>
  </si>
  <si>
    <t>1FTYE2YG7MKA48140</t>
  </si>
  <si>
    <t>CHO,JOSEPH</t>
  </si>
  <si>
    <t>424 B 8TH ST</t>
  </si>
  <si>
    <t>PALISADES PK</t>
  </si>
  <si>
    <t>07650-3136</t>
  </si>
  <si>
    <t>JOECHO05@YAHOO.COM</t>
  </si>
  <si>
    <t>908-202-4141</t>
  </si>
  <si>
    <t>1FTMF1CP0MKE66830</t>
  </si>
  <si>
    <t>1FTMF1CP4MKE66829</t>
  </si>
  <si>
    <t>1FMCU0H69NUA93140</t>
  </si>
  <si>
    <t>COURSEY SR,WILLIAM</t>
  </si>
  <si>
    <t>COURSEY</t>
  </si>
  <si>
    <t>93 WAGON WHEEL RD</t>
  </si>
  <si>
    <t>18951-2444</t>
  </si>
  <si>
    <t>GLYNN47@VERIZON.NET</t>
  </si>
  <si>
    <t>215-901-1624</t>
  </si>
  <si>
    <t>2022-05-10</t>
  </si>
  <si>
    <t>1FTBR1C83NKA11463</t>
  </si>
  <si>
    <t>M.W. DONNELLY INC.</t>
  </si>
  <si>
    <t>FRANK@4DONNELLYS.COM</t>
  </si>
  <si>
    <t>215-421-3528</t>
  </si>
  <si>
    <t>5LMCJ1D95NUL11974</t>
  </si>
  <si>
    <t>DRAPER,FRANK</t>
  </si>
  <si>
    <t>DRAPER</t>
  </si>
  <si>
    <t>1100 GLEN OAK DR</t>
  </si>
  <si>
    <t>FRANKDRAPER@VERIZON.NET</t>
  </si>
  <si>
    <t>267-400-0502</t>
  </si>
  <si>
    <t>5LMJJ2TT1NEL03486</t>
  </si>
  <si>
    <t>ZALEWSKI,DONNA F</t>
  </si>
  <si>
    <t>ZALEWSKI</t>
  </si>
  <si>
    <t>14 COLCHESTER PL</t>
  </si>
  <si>
    <t>18940-1704</t>
  </si>
  <si>
    <t>GARNATMOM@YAHOO.COM</t>
  </si>
  <si>
    <t>267-265-4504</t>
  </si>
  <si>
    <t>268-265-4504</t>
  </si>
  <si>
    <t>1FDFF6KN1NDA04753</t>
  </si>
  <si>
    <t>LOUIS P CANUSO INC</t>
  </si>
  <si>
    <t>401 CROWN POINT RD</t>
  </si>
  <si>
    <t>WEST DEPTFORD</t>
  </si>
  <si>
    <t>08086-2143</t>
  </si>
  <si>
    <t>856-845-2700</t>
  </si>
  <si>
    <t>5LMJJ3LT6NEL03490</t>
  </si>
  <si>
    <t>OVERSTREET,AMANDA</t>
  </si>
  <si>
    <t>OVERSTREET</t>
  </si>
  <si>
    <t>370 FAWN RUN DR</t>
  </si>
  <si>
    <t>FRANKLINVILLE</t>
  </si>
  <si>
    <t>08322-3437</t>
  </si>
  <si>
    <t>AOVERSTREET115@GMAIL.COM</t>
  </si>
  <si>
    <t>856-701-4943</t>
  </si>
  <si>
    <t>2022-05-11</t>
  </si>
  <si>
    <t>3FMCR9B68NRD37947</t>
  </si>
  <si>
    <t>NEWCOMB,WENDY S</t>
  </si>
  <si>
    <t>NEWCOMB</t>
  </si>
  <si>
    <t>325 RICHEY AVE</t>
  </si>
  <si>
    <t>08107-2330</t>
  </si>
  <si>
    <t>LILNEWK@ME.COM</t>
  </si>
  <si>
    <t>610-299-6988</t>
  </si>
  <si>
    <t>302-762-7165</t>
  </si>
  <si>
    <t>3FMCR9C62NRD53768</t>
  </si>
  <si>
    <t>KRUGER,C OGDEN</t>
  </si>
  <si>
    <t>C</t>
  </si>
  <si>
    <t>KRUGER</t>
  </si>
  <si>
    <t>3039 LOWER MOUNTAIN RD</t>
  </si>
  <si>
    <t>OGDENKRUGER@GMAIL.COM</t>
  </si>
  <si>
    <t>215-534-5114</t>
  </si>
  <si>
    <t>908-996-2132</t>
  </si>
  <si>
    <t>1FM5K8GC4NGA78614</t>
  </si>
  <si>
    <t>TRI MOUNT CORP</t>
  </si>
  <si>
    <t>327 PASSAIC AVE</t>
  </si>
  <si>
    <t>FAIRFIELD</t>
  </si>
  <si>
    <t>07004-2003</t>
  </si>
  <si>
    <t>trimountcorp@comcast.net</t>
  </si>
  <si>
    <t>2022-05-12</t>
  </si>
  <si>
    <t>2LMPJ9JP6NBL12275</t>
  </si>
  <si>
    <t>CASSANO,MICHAEL JOSEPH</t>
  </si>
  <si>
    <t>CASSANO</t>
  </si>
  <si>
    <t>2969 DENBEIGH DR</t>
  </si>
  <si>
    <t>19440-2868</t>
  </si>
  <si>
    <t>MJCASSANO06@GMAIL.COM</t>
  </si>
  <si>
    <t>215-519-4806</t>
  </si>
  <si>
    <t>1FMJK1JTXNEA13812</t>
  </si>
  <si>
    <t>1FMCU9H95NUA25397</t>
  </si>
  <si>
    <t>REUTER,CAROL A</t>
  </si>
  <si>
    <t>REUTER</t>
  </si>
  <si>
    <t>132 NOBLE DR</t>
  </si>
  <si>
    <t>CREUTER@YAHOO.COM</t>
  </si>
  <si>
    <t>215-453-9606</t>
  </si>
  <si>
    <t>3FMCR9C62NRD05087</t>
  </si>
  <si>
    <t>UFOLLA,ASHLEE ELIZABETH</t>
  </si>
  <si>
    <t>ASHLEE</t>
  </si>
  <si>
    <t>UFOLLA</t>
  </si>
  <si>
    <t>328 WASHINGTON AVE</t>
  </si>
  <si>
    <t>18960-2316</t>
  </si>
  <si>
    <t>ASHLEEELIZABETH77@GMAIL.COM</t>
  </si>
  <si>
    <t>267-269-1994</t>
  </si>
  <si>
    <t>858-255-4816</t>
  </si>
  <si>
    <t>1FMCU0G60MUB32634</t>
  </si>
  <si>
    <t>2022-05-13</t>
  </si>
  <si>
    <t>1FM5K8ABXNGA40501</t>
  </si>
  <si>
    <t>215-778-1859</t>
  </si>
  <si>
    <t>1FMCU9G66NUA20037</t>
  </si>
  <si>
    <t>MASCIOTRO,KIMBERLY LYN</t>
  </si>
  <si>
    <t>MASCIOTRO</t>
  </si>
  <si>
    <t>3652 NANCY WARD CIR</t>
  </si>
  <si>
    <t>18902-9040</t>
  </si>
  <si>
    <t>267-897-8159</t>
  </si>
  <si>
    <t>1FTER1FH4NLD26694</t>
  </si>
  <si>
    <t>HARDING,DAVID JOHN</t>
  </si>
  <si>
    <t>HARDING</t>
  </si>
  <si>
    <t>8033 GLENWOOD CT</t>
  </si>
  <si>
    <t>18066-2954</t>
  </si>
  <si>
    <t>HARDINGD@PTD.NET</t>
  </si>
  <si>
    <t>484-274-0804</t>
  </si>
  <si>
    <t>5LMTJ3DH5HUL50765</t>
  </si>
  <si>
    <t>MKC</t>
  </si>
  <si>
    <t>KUHN,ANNA</t>
  </si>
  <si>
    <t>ANNA</t>
  </si>
  <si>
    <t>KUHN</t>
  </si>
  <si>
    <t>222 HILL AVE</t>
  </si>
  <si>
    <t>19044-2439</t>
  </si>
  <si>
    <t>kustomkuhn@aol.com</t>
  </si>
  <si>
    <t>215-441-4847</t>
  </si>
  <si>
    <t>215-441-0821</t>
  </si>
  <si>
    <t>JALC4W164N7015993</t>
  </si>
  <si>
    <t>KEYSTONE WINE &amp; SPIRITS, LLC</t>
  </si>
  <si>
    <t>1765 N ELSTON AVE</t>
  </si>
  <si>
    <t>CHICAGO</t>
  </si>
  <si>
    <t>60642-1501</t>
  </si>
  <si>
    <t>646-315-3041</t>
  </si>
  <si>
    <t>1FMJK1JT2NEA20558</t>
  </si>
  <si>
    <t>AIRPORT LIMOUSINE SERVICE, INC.</t>
  </si>
  <si>
    <t>180 29TH ST</t>
  </si>
  <si>
    <t>WHEELING</t>
  </si>
  <si>
    <t>26003-4126</t>
  </si>
  <si>
    <t>1FTFW1ED1NFB11168</t>
  </si>
  <si>
    <t>RIDEN,SCOTT WILLIAM</t>
  </si>
  <si>
    <t>RIDEN</t>
  </si>
  <si>
    <t>3848 SMITH RD</t>
  </si>
  <si>
    <t>SWRIDEN@GMAIL.COM</t>
  </si>
  <si>
    <t>480-261-3912</t>
  </si>
  <si>
    <t>2022-05-14</t>
  </si>
  <si>
    <t>3FMCR9B61NRD28023</t>
  </si>
  <si>
    <t>DUDLEY,KYLE ADAM</t>
  </si>
  <si>
    <t>DUDLEY</t>
  </si>
  <si>
    <t>823 IVYLAND RD</t>
  </si>
  <si>
    <t>18974-2225</t>
  </si>
  <si>
    <t>CAROLANN053011@GMAIL.COM</t>
  </si>
  <si>
    <t>215-900-3708</t>
  </si>
  <si>
    <t>1FDBF6PG8NKA07069</t>
  </si>
  <si>
    <t>RICH TARVES LAWNCARE LLC</t>
  </si>
  <si>
    <t>6500 GROVELAND RD</t>
  </si>
  <si>
    <t>18947-1420</t>
  </si>
  <si>
    <t>RTARVESLAWNCARE@GMAIL.COM</t>
  </si>
  <si>
    <t>267-372-4015</t>
  </si>
  <si>
    <t>2LMPJ8KP6NBL12317</t>
  </si>
  <si>
    <t>CLARKE,BONNIE A</t>
  </si>
  <si>
    <t>CLARKE</t>
  </si>
  <si>
    <t>104 SAYLOR RD</t>
  </si>
  <si>
    <t>19473-1667</t>
  </si>
  <si>
    <t>RCLARKE@THORTEX.COM</t>
  </si>
  <si>
    <t>610-287-4409</t>
  </si>
  <si>
    <t>267-475-5160</t>
  </si>
  <si>
    <t>5LMCJ2D97NUL14865</t>
  </si>
  <si>
    <t>NASH,GAIL MARY</t>
  </si>
  <si>
    <t>NASH</t>
  </si>
  <si>
    <t>1447 HILLCREST CT</t>
  </si>
  <si>
    <t>GMN53@VERIZON.NET</t>
  </si>
  <si>
    <t>215-855-3244</t>
  </si>
  <si>
    <t>215-784-8528</t>
  </si>
  <si>
    <t>215-767-9519</t>
  </si>
  <si>
    <t>2022-05-16</t>
  </si>
  <si>
    <t>1FDUF5HT6NEE30973</t>
  </si>
  <si>
    <t>1FT7W2B68NEE12381</t>
  </si>
  <si>
    <t>FAIR,TIMOTHY B</t>
  </si>
  <si>
    <t>FAIR</t>
  </si>
  <si>
    <t>1470 HENDRICKS RD</t>
  </si>
  <si>
    <t>18073-2628</t>
  </si>
  <si>
    <t>TIMBFAIR@GMAIL.COM</t>
  </si>
  <si>
    <t>267-210-2691</t>
  </si>
  <si>
    <t>1FDUF5HT4NEE30972</t>
  </si>
  <si>
    <t>2022-05-17</t>
  </si>
  <si>
    <t>1FMJU1MT6NEA13814</t>
  </si>
  <si>
    <t>FENGER,JOHN CHRISTIAN</t>
  </si>
  <si>
    <t>FENGER</t>
  </si>
  <si>
    <t>2223 YARDLEY RD</t>
  </si>
  <si>
    <t>19067-3059</t>
  </si>
  <si>
    <t>CHRISFENGER@ICLOUD.COM</t>
  </si>
  <si>
    <t>267-573-4376</t>
  </si>
  <si>
    <t>321-229-0592</t>
  </si>
  <si>
    <t>321-388-6586</t>
  </si>
  <si>
    <t>1FTFW1ED0NFA93102</t>
  </si>
  <si>
    <t>VEZZETTI,PAUL HAROLD</t>
  </si>
  <si>
    <t>VEZZETTI</t>
  </si>
  <si>
    <t>326 SWEETBRIAR RD</t>
  </si>
  <si>
    <t>18944-3867</t>
  </si>
  <si>
    <t>PAUL-IN-PA@HOTMAIL.COM</t>
  </si>
  <si>
    <t>215-896-9234</t>
  </si>
  <si>
    <t>1FDNF7DC8NDF09962</t>
  </si>
  <si>
    <t>JRCRUZ CORP</t>
  </si>
  <si>
    <t>33 MAIN ST</t>
  </si>
  <si>
    <t>07733-2146</t>
  </si>
  <si>
    <t>908-415-2331</t>
  </si>
  <si>
    <t>2LMPJ8K92NBL07245</t>
  </si>
  <si>
    <t>POPE,THELMA</t>
  </si>
  <si>
    <t>THELMA</t>
  </si>
  <si>
    <t>POPE</t>
  </si>
  <si>
    <t>1689 POWDERHORN DR</t>
  </si>
  <si>
    <t>18940-9425</t>
  </si>
  <si>
    <t>POPETL1@VERIZON.NET</t>
  </si>
  <si>
    <t>302-598-7943</t>
  </si>
  <si>
    <t>3FMTK3SU9NMA23639</t>
  </si>
  <si>
    <t>HUGHES,RANDAL K</t>
  </si>
  <si>
    <t>RANDAL</t>
  </si>
  <si>
    <t>2420 DANFIELD WAY</t>
  </si>
  <si>
    <t>18062-9543</t>
  </si>
  <si>
    <t>INFO@RKHUGHESAPPRAISAL.COM</t>
  </si>
  <si>
    <t>484-239-9501</t>
  </si>
  <si>
    <t>3FMTK3R76NMA03459</t>
  </si>
  <si>
    <t>MILLER,LYNDA JOHNSON</t>
  </si>
  <si>
    <t>LYNDA</t>
  </si>
  <si>
    <t>5LMCJ2D90NUL12357</t>
  </si>
  <si>
    <t>KELLEY,GILBERT VINCENT</t>
  </si>
  <si>
    <t>4350 MEADOWRIDGE LN</t>
  </si>
  <si>
    <t>19426-4194</t>
  </si>
  <si>
    <t>KELLEYG635@GMAIL.COM</t>
  </si>
  <si>
    <t>215-206-8512</t>
  </si>
  <si>
    <t>1FMSK8JH3NGB24604</t>
  </si>
  <si>
    <t>FLOWER,KEITH DAVID</t>
  </si>
  <si>
    <t>AIDANFLOWER33@GMAIL.COM</t>
  </si>
  <si>
    <t>215-230-0939</t>
  </si>
  <si>
    <t>215-280-5825</t>
  </si>
  <si>
    <t>2022-05-18</t>
  </si>
  <si>
    <t>1FMSK8JHXNGA64675</t>
  </si>
  <si>
    <t>WEBSTER,KELLY E</t>
  </si>
  <si>
    <t>267-949-6196</t>
  </si>
  <si>
    <t>412-735-6283</t>
  </si>
  <si>
    <t>1FT7X2BN6NEE30981</t>
  </si>
  <si>
    <t>CTDI INC.</t>
  </si>
  <si>
    <t>2FMPK4G95NBA22808</t>
  </si>
  <si>
    <t>SHOLOMICKY JR,HARRY G</t>
  </si>
  <si>
    <t>5LM5J9XC6NGL19062</t>
  </si>
  <si>
    <t>SHAPCOTT,HARRY YORTY</t>
  </si>
  <si>
    <t>SHAPCOTT</t>
  </si>
  <si>
    <t>817 RADCLIFFE ST</t>
  </si>
  <si>
    <t>HYSANDQ817@COMCAST.NET</t>
  </si>
  <si>
    <t>267-716-2327</t>
  </si>
  <si>
    <t>215-852-7461</t>
  </si>
  <si>
    <t>3FMTK3SU5NMA23606</t>
  </si>
  <si>
    <t>COMLEY,DAVID CHARLES</t>
  </si>
  <si>
    <t>COMLEY</t>
  </si>
  <si>
    <t>PO BOX 338</t>
  </si>
  <si>
    <t>HOLICONG</t>
  </si>
  <si>
    <t>18928-0338</t>
  </si>
  <si>
    <t>DAVID@COMLEY.US</t>
  </si>
  <si>
    <t>267-221-0661</t>
  </si>
  <si>
    <t>MAJ6S3FL7MC450925</t>
  </si>
  <si>
    <t>KILPATRICK,VIRGINIA</t>
  </si>
  <si>
    <t>VIRGINIA</t>
  </si>
  <si>
    <t>KILPATRICK</t>
  </si>
  <si>
    <t>19 HAYCOCK DR</t>
  </si>
  <si>
    <t>18930-9626</t>
  </si>
  <si>
    <t>DVK58@PTD.NET</t>
  </si>
  <si>
    <t>215-808-8787</t>
  </si>
  <si>
    <t>2LMPJ8K9XNBL09910</t>
  </si>
  <si>
    <t>NICHTER,GARY T</t>
  </si>
  <si>
    <t>NICHTER</t>
  </si>
  <si>
    <t>200 E FIEDLER RD</t>
  </si>
  <si>
    <t>19002-2713</t>
  </si>
  <si>
    <t>GARYNICHTER05@GMAIL.COM</t>
  </si>
  <si>
    <t>267-304-0382</t>
  </si>
  <si>
    <t>216-304-0382</t>
  </si>
  <si>
    <t>5LM5J0XC8NGL14747</t>
  </si>
  <si>
    <t>LUCKY DRIVER LLC.</t>
  </si>
  <si>
    <t>9728 WALLEY AVE</t>
  </si>
  <si>
    <t>19115-3014</t>
  </si>
  <si>
    <t>2022-05-19</t>
  </si>
  <si>
    <t>5LMJJ2LT8NEL03484</t>
  </si>
  <si>
    <t>MMORRIS@GENTELL.COM</t>
  </si>
  <si>
    <t>267-838-4037</t>
  </si>
  <si>
    <t>5LMCJ2DH3NUL14806</t>
  </si>
  <si>
    <t>SMITH,MONICA L</t>
  </si>
  <si>
    <t>MONICA</t>
  </si>
  <si>
    <t>197 STATION DR</t>
  </si>
  <si>
    <t>MONLEERTT@AOL.COM</t>
  </si>
  <si>
    <t>267-767-0508</t>
  </si>
  <si>
    <t>215-750-3332</t>
  </si>
  <si>
    <t>5LMCJ1D91NUL15147</t>
  </si>
  <si>
    <t>PAIGE JR,JAMES EDWARD</t>
  </si>
  <si>
    <t>6 KINCAID CT</t>
  </si>
  <si>
    <t>19063-1148</t>
  </si>
  <si>
    <t>JEPAIGEJR@GMAIL.COM</t>
  </si>
  <si>
    <t>267-240-6620</t>
  </si>
  <si>
    <t>215-473-7033</t>
  </si>
  <si>
    <t>215-740-3791</t>
  </si>
  <si>
    <t>1FMSK8DH2NGB14139</t>
  </si>
  <si>
    <t>GEORGE JR,RAYMOND F</t>
  </si>
  <si>
    <t>903 STUMP RD</t>
  </si>
  <si>
    <t>RGEORGE@TRI-HAMPTON.ORG</t>
  </si>
  <si>
    <t>267-254-1118</t>
  </si>
  <si>
    <t>215-685-4217</t>
  </si>
  <si>
    <t>215-464-1428</t>
  </si>
  <si>
    <t>1FTER1FH1NLD25521</t>
  </si>
  <si>
    <t>GRAY,RAYMOND J</t>
  </si>
  <si>
    <t>243 TALLY HO DR</t>
  </si>
  <si>
    <t>18974-3736</t>
  </si>
  <si>
    <t>ABFCGRAY@YAHOO.COM</t>
  </si>
  <si>
    <t>267-987-2510</t>
  </si>
  <si>
    <t>2022-05-20</t>
  </si>
  <si>
    <t>5LMCJ1D91NUL15021</t>
  </si>
  <si>
    <t>DAHLING,LISA M</t>
  </si>
  <si>
    <t>DAHLING</t>
  </si>
  <si>
    <t>11 BRYANT DR</t>
  </si>
  <si>
    <t>18944-4510</t>
  </si>
  <si>
    <t>LDAHLING@PFCU.COM</t>
  </si>
  <si>
    <t>267-410-0358</t>
  </si>
  <si>
    <t>267-252-7386</t>
  </si>
  <si>
    <t>1FMJK1JT6NEA20563</t>
  </si>
  <si>
    <t>2022-05-21</t>
  </si>
  <si>
    <t>1FT8X3BT7NEE30982</t>
  </si>
  <si>
    <t>STEPHENSON,JOHN CHARLES</t>
  </si>
  <si>
    <t>STEPHENSON</t>
  </si>
  <si>
    <t>1005 INDUSTRIAL BLVD</t>
  </si>
  <si>
    <t>18966-4006</t>
  </si>
  <si>
    <t>215-292-8934</t>
  </si>
  <si>
    <t>1FDNF6DE3MDF04341</t>
  </si>
  <si>
    <t>HICKMAN SANITATION SERVICES LLC</t>
  </si>
  <si>
    <t>352 SNYDER AVE</t>
  </si>
  <si>
    <t>19382-4924</t>
  </si>
  <si>
    <t>610-696-3060</t>
  </si>
  <si>
    <t>2LMPJ8KP0NBL04939</t>
  </si>
  <si>
    <t>GIUSTI,ROSEMARY A</t>
  </si>
  <si>
    <t>GIUSTI</t>
  </si>
  <si>
    <t>275 WILLOW DR</t>
  </si>
  <si>
    <t>18940-2453</t>
  </si>
  <si>
    <t>267-685-0177</t>
  </si>
  <si>
    <t>1FD0X4HT2NED57574</t>
  </si>
  <si>
    <t>RAYMOND J PRIETO CONCRETE CONST. INC</t>
  </si>
  <si>
    <t>4725 GORDON RD</t>
  </si>
  <si>
    <t>18902-9009</t>
  </si>
  <si>
    <t>PRIETOCOURT@MSN.COM</t>
  </si>
  <si>
    <t>215-345-8987</t>
  </si>
  <si>
    <t>215-345-0775</t>
  </si>
  <si>
    <t>267-337-3626</t>
  </si>
  <si>
    <t>2022-05-23</t>
  </si>
  <si>
    <t>1FMDE5CH3NLB20135</t>
  </si>
  <si>
    <t>ALLER,MARK</t>
  </si>
  <si>
    <t>ALLER</t>
  </si>
  <si>
    <t>109 TELEGRAPH RD</t>
  </si>
  <si>
    <t>267-470-4179</t>
  </si>
  <si>
    <t>215-628-4800</t>
  </si>
  <si>
    <t>1FMSK8DH9NGB08709</t>
  </si>
  <si>
    <t>CAPARROS,PAUL M</t>
  </si>
  <si>
    <t>CAPARROS</t>
  </si>
  <si>
    <t>pmatthewcaparos@gmail.com</t>
  </si>
  <si>
    <t>2LMPJ8KP8NBL12724</t>
  </si>
  <si>
    <t>TRI STATE INDUSTRIAL SUPPLY OF PA</t>
  </si>
  <si>
    <t>30 IRON HILL RD</t>
  </si>
  <si>
    <t>18901-5314</t>
  </si>
  <si>
    <t>BUNKRQUEEN@AOL.COM</t>
  </si>
  <si>
    <t>215-530-4407</t>
  </si>
  <si>
    <t>215-920-2891</t>
  </si>
  <si>
    <t>2022-05-24</t>
  </si>
  <si>
    <t>1FT7X2B62NEE12387</t>
  </si>
  <si>
    <t>1FM5K8AC8NGA50145</t>
  </si>
  <si>
    <t>215-968-3314</t>
  </si>
  <si>
    <t>5LMJJ3TT0NEL01184</t>
  </si>
  <si>
    <t>ESKANDER,MEGAN N</t>
  </si>
  <si>
    <t>ESKANDER</t>
  </si>
  <si>
    <t>9 FAIRHILL DR</t>
  </si>
  <si>
    <t>CHADDS FORD</t>
  </si>
  <si>
    <t>19317-9375</t>
  </si>
  <si>
    <t>MEGESKANDER@GMAIL.COM</t>
  </si>
  <si>
    <t>508-340-9220</t>
  </si>
  <si>
    <t>2022-05-25</t>
  </si>
  <si>
    <t>1FDRF3G65NEE30971</t>
  </si>
  <si>
    <t>E&amp;V ENERGY CORPORATION</t>
  </si>
  <si>
    <t>13166-3210</t>
  </si>
  <si>
    <t>2FMPK4J91NBA46659</t>
  </si>
  <si>
    <t>PRIOLE JR,JOHN J</t>
  </si>
  <si>
    <t>PRIOLE</t>
  </si>
  <si>
    <t>2937 WEXFORD RD</t>
  </si>
  <si>
    <t>19020-2236</t>
  </si>
  <si>
    <t>JPRIOLEJR@VERIZON.NET</t>
  </si>
  <si>
    <t>215-680-0102</t>
  </si>
  <si>
    <t>1FMJU1JT9NEA13813</t>
  </si>
  <si>
    <t>EVANS,MARK A</t>
  </si>
  <si>
    <t>224 FOREST PARK DR</t>
  </si>
  <si>
    <t>18914-2142</t>
  </si>
  <si>
    <t>MEVANS94@VERIZON.NET</t>
  </si>
  <si>
    <t>215-997-9892</t>
  </si>
  <si>
    <t>215-280-3700</t>
  </si>
  <si>
    <t>3FMCR9B63NRD37662</t>
  </si>
  <si>
    <t>FANELLI,KYLE MATTHEW</t>
  </si>
  <si>
    <t>FANELLI</t>
  </si>
  <si>
    <t>419 FOREST RD</t>
  </si>
  <si>
    <t>18944-3247</t>
  </si>
  <si>
    <t>KYLE.FANELLI@EASTERN.EDU</t>
  </si>
  <si>
    <t>215-933-8428</t>
  </si>
  <si>
    <t>1FDRF3G63NEE30970</t>
  </si>
  <si>
    <t>2022-05-26</t>
  </si>
  <si>
    <t>1FMEE5DP9NLB27844</t>
  </si>
  <si>
    <t>CURTIS IV,FRANK</t>
  </si>
  <si>
    <t>4230 TOWNSHIP LINE RD</t>
  </si>
  <si>
    <t>WYCOMBE</t>
  </si>
  <si>
    <t>18980</t>
  </si>
  <si>
    <t>CURTPAINT@AOL.COM</t>
  </si>
  <si>
    <t>215-651-5127</t>
  </si>
  <si>
    <t>5LMJJ2TT6NEL02155</t>
  </si>
  <si>
    <t>VANNOZZI,BRIAN</t>
  </si>
  <si>
    <t>VANNOZZI</t>
  </si>
  <si>
    <t>7 BRONSON WAY</t>
  </si>
  <si>
    <t>SKILLMAN</t>
  </si>
  <si>
    <t>08558-1657</t>
  </si>
  <si>
    <t>VANNOZZIB@GMAIL.COM</t>
  </si>
  <si>
    <t>215-512-2616</t>
  </si>
  <si>
    <t>609-932-7194</t>
  </si>
  <si>
    <t>5LMCJ1D90NUL12126</t>
  </si>
  <si>
    <t>MATHIS JR,JOHN H</t>
  </si>
  <si>
    <t>MATHIS</t>
  </si>
  <si>
    <t>1836 W THOMPSON ST</t>
  </si>
  <si>
    <t>JUNIE1011@GMAIL.COM</t>
  </si>
  <si>
    <t>215-678-8471</t>
  </si>
  <si>
    <t>215-580-5007</t>
  </si>
  <si>
    <t>1FMDE5CP7NLB20016</t>
  </si>
  <si>
    <t>DELIE,ROBERT ANTHONY</t>
  </si>
  <si>
    <t>DELIE</t>
  </si>
  <si>
    <t>PO BOX 582</t>
  </si>
  <si>
    <t>18912-0582</t>
  </si>
  <si>
    <t>RDELIEDMD@YAHOO.COM</t>
  </si>
  <si>
    <t>412-760-8070</t>
  </si>
  <si>
    <t>2022-05-27</t>
  </si>
  <si>
    <t>1FMDE5BH2NLA79708</t>
  </si>
  <si>
    <t>BRANDT,FREDERICK C</t>
  </si>
  <si>
    <t>BRANDT</t>
  </si>
  <si>
    <t>4401 DEERPATH LN</t>
  </si>
  <si>
    <t>19154-4320</t>
  </si>
  <si>
    <t>A10LOADTOAD@AOL.COM</t>
  </si>
  <si>
    <t>215-360-9355</t>
  </si>
  <si>
    <t>2FMPK4J91NBA12432</t>
  </si>
  <si>
    <t>PUSTAY,FRANCIS J</t>
  </si>
  <si>
    <t>PUSTAY</t>
  </si>
  <si>
    <t>328 W ARMSTRONG DR</t>
  </si>
  <si>
    <t>FRANKPUSTAY54@GMAIL.COM</t>
  </si>
  <si>
    <t>215-766-2324</t>
  </si>
  <si>
    <t>267-278-0033</t>
  </si>
  <si>
    <t>1FMCU9G65NUA43308</t>
  </si>
  <si>
    <t>FOWLER,COLLEEN</t>
  </si>
  <si>
    <t>7 QUARRY VIEW DR</t>
  </si>
  <si>
    <t>MORGANTOWN</t>
  </si>
  <si>
    <t>19543-8903</t>
  </si>
  <si>
    <t>BADGER@PTD.NET</t>
  </si>
  <si>
    <t>610-213-3122</t>
  </si>
  <si>
    <t>2022-05-28</t>
  </si>
  <si>
    <t>1FT8W3BTXNEE30977</t>
  </si>
  <si>
    <t>KBC CONTRUCTION LLC</t>
  </si>
  <si>
    <t>1475 HAMPTON LN</t>
  </si>
  <si>
    <t>GJK0918@GMAIL.COM</t>
  </si>
  <si>
    <t>215-397-5334</t>
  </si>
  <si>
    <t>2022-05-30</t>
  </si>
  <si>
    <t>2LMPJ8J95MBL13654</t>
  </si>
  <si>
    <t>NELSON,JENILEE</t>
  </si>
  <si>
    <t>JENILEE</t>
  </si>
  <si>
    <t>NELSON</t>
  </si>
  <si>
    <t>836 CHURCH ST</t>
  </si>
  <si>
    <t>MOSCOW</t>
  </si>
  <si>
    <t>18444-9321</t>
  </si>
  <si>
    <t>BLONDIE302J@HOTMAIL.COM</t>
  </si>
  <si>
    <t>570-240-7061</t>
  </si>
  <si>
    <t>1FDUF5HT2NDA07507</t>
  </si>
  <si>
    <t>ROAD REMEDY LLC</t>
  </si>
  <si>
    <t>371 KAREN CT</t>
  </si>
  <si>
    <t>07728-9361</t>
  </si>
  <si>
    <t>JOEJLOMBARDO@GMAIL.COM</t>
  </si>
  <si>
    <t>732-267-6586</t>
  </si>
  <si>
    <t>1FTER1FH6NLD25207</t>
  </si>
  <si>
    <t>BRYSON,CRAIG E</t>
  </si>
  <si>
    <t>BRYSON</t>
  </si>
  <si>
    <t>535 NOTTINGHAM DR</t>
  </si>
  <si>
    <t>19067-3325</t>
  </si>
  <si>
    <t>CBRYRUN@GMAIL.COM</t>
  </si>
  <si>
    <t>267-864-6587</t>
  </si>
  <si>
    <t>1FMCU0EZ0NUA23492</t>
  </si>
  <si>
    <t>PAUL,JEROME WILLIAM</t>
  </si>
  <si>
    <t>401 N ORANGE ST</t>
  </si>
  <si>
    <t>19063-2429</t>
  </si>
  <si>
    <t>JWPAPP61@VERIZON.NET</t>
  </si>
  <si>
    <t>610-565-4439</t>
  </si>
  <si>
    <t>610-420-5257</t>
  </si>
  <si>
    <t>1FMCU0EZ2NUA22330</t>
  </si>
  <si>
    <t>PAGNOTTA ENGINEERING INC</t>
  </si>
  <si>
    <t>300 N POTTSTOWN PIKE STE 180</t>
  </si>
  <si>
    <t>19341-2233</t>
  </si>
  <si>
    <t>MICHAEL.PAGNOTTA@PAGENG.COM</t>
  </si>
  <si>
    <t>484-802-7765</t>
  </si>
  <si>
    <t>2022-05-31</t>
  </si>
  <si>
    <t>3FMCR9B65NRD63633</t>
  </si>
  <si>
    <t>SULLIVAN,MICHAEL J</t>
  </si>
  <si>
    <t>SULLIVAN</t>
  </si>
  <si>
    <t>305 GUMBES RD</t>
  </si>
  <si>
    <t>19426-3935</t>
  </si>
  <si>
    <t>MJ_SULLIVAN@LIVE.COM</t>
  </si>
  <si>
    <t>610-650-8707</t>
  </si>
  <si>
    <t>1FM5K8GC5NGA82722</t>
  </si>
  <si>
    <t>5LMCJ1D92NUL14878</t>
  </si>
  <si>
    <t>VIBBER,ELIZABETH C</t>
  </si>
  <si>
    <t>VIBBER</t>
  </si>
  <si>
    <t>440 PINE RUN RD</t>
  </si>
  <si>
    <t>18901-2322</t>
  </si>
  <si>
    <t>LVIBBER@GMAIL.COM</t>
  </si>
  <si>
    <t>215-768-2960</t>
  </si>
  <si>
    <t>1FTBR1C87NKA47785</t>
  </si>
  <si>
    <t>TRI STATE INDUSTRIAL SUPPLY OF PA I</t>
  </si>
  <si>
    <t>30 IRON HILL RD # 2137</t>
  </si>
  <si>
    <t>215-230-4299</t>
  </si>
  <si>
    <t>267-567-9793</t>
  </si>
  <si>
    <t>1FT7W2B66NEE30975</t>
  </si>
  <si>
    <t>2022-06-01</t>
  </si>
  <si>
    <t>5LMJJ2TT3NEL03487</t>
  </si>
  <si>
    <t>CARR,STEVEN HAROLD</t>
  </si>
  <si>
    <t>2943 RUSHLAND RD</t>
  </si>
  <si>
    <t>PARTYHATSLLC@GMAIL.COM</t>
  </si>
  <si>
    <t>215-828-1067</t>
  </si>
  <si>
    <t>215-350-0888</t>
  </si>
  <si>
    <t>1FM5K8ABXMGC24982</t>
  </si>
  <si>
    <t>YARDLEY BOROUGH POLICE</t>
  </si>
  <si>
    <t>56 S MAIN STREET</t>
  </si>
  <si>
    <t>YARDLEYCHIEF@COMCAST.NET</t>
  </si>
  <si>
    <t>267-767-4640</t>
  </si>
  <si>
    <t>1FTER4FH2NLD34147</t>
  </si>
  <si>
    <t>TELLEZ,DAIMI</t>
  </si>
  <si>
    <t>DAIMI</t>
  </si>
  <si>
    <t>TELLEZ</t>
  </si>
  <si>
    <t>687 INDEPENDENCE AVE</t>
  </si>
  <si>
    <t>08610-4201</t>
  </si>
  <si>
    <t>DMATA0121@GMAIL.COM</t>
  </si>
  <si>
    <t>732-425-3559</t>
  </si>
  <si>
    <t>5LMJJ3LT7MEL20779</t>
  </si>
  <si>
    <t>ECKO TRANSPORTATION INC</t>
  </si>
  <si>
    <t>1959 OTOOLE WAY</t>
  </si>
  <si>
    <t>SAN JOSE</t>
  </si>
  <si>
    <t>95131-2239</t>
  </si>
  <si>
    <t>408-833-4644</t>
  </si>
  <si>
    <t>5LMJJ3LT3MEL20780</t>
  </si>
  <si>
    <t>1FMSK8DH8NGA60927</t>
  </si>
  <si>
    <t>EARLE,MICHAEL GARY</t>
  </si>
  <si>
    <t>EARLE</t>
  </si>
  <si>
    <t>2156 HIGLEY RD</t>
  </si>
  <si>
    <t>NEW ALBANY</t>
  </si>
  <si>
    <t>18833-7901</t>
  </si>
  <si>
    <t>MEARLE94@GMAIL.COM</t>
  </si>
  <si>
    <t>570-721-0955</t>
  </si>
  <si>
    <t>5LMCJ2D95NUL06635</t>
  </si>
  <si>
    <t>SCOTT,EDWIN</t>
  </si>
  <si>
    <t>23118 ANNS CHOICE WAY</t>
  </si>
  <si>
    <t>RITED2709@AOL.COM</t>
  </si>
  <si>
    <t>215-666-1015</t>
  </si>
  <si>
    <t>2022-06-02</t>
  </si>
  <si>
    <t>2LMPJ9JP4NBL10279</t>
  </si>
  <si>
    <t>PERFETTI,NICHOLAS</t>
  </si>
  <si>
    <t>PERFETTI</t>
  </si>
  <si>
    <t>112 CREEKWOOD DR</t>
  </si>
  <si>
    <t>19053-2228</t>
  </si>
  <si>
    <t>NPERFETTI@VERIZON.NET</t>
  </si>
  <si>
    <t>215-280-1540</t>
  </si>
  <si>
    <t>215-338-4746</t>
  </si>
  <si>
    <t>2LMPJ8K94NBL08364</t>
  </si>
  <si>
    <t>LAWSON,NANCY LYNN</t>
  </si>
  <si>
    <t>517 S OLDS BLVD</t>
  </si>
  <si>
    <t>19030-3001</t>
  </si>
  <si>
    <t>267-246-8470</t>
  </si>
  <si>
    <t>215-943-3131</t>
  </si>
  <si>
    <t>1FMCU9G69NUA01630</t>
  </si>
  <si>
    <t>KWIATKOWSKI,MARIE E</t>
  </si>
  <si>
    <t>MARIEK47@VERIZON.NET</t>
  </si>
  <si>
    <t>267-893-8390</t>
  </si>
  <si>
    <t>1FT8W2BT2NEE48870</t>
  </si>
  <si>
    <t>1FMEE5DP4NLB20042</t>
  </si>
  <si>
    <t>KRAWULSKI,STEVEN W</t>
  </si>
  <si>
    <t>KRAWULSKI</t>
  </si>
  <si>
    <t>4371 ANGUS CIR</t>
  </si>
  <si>
    <t>18902-1769</t>
  </si>
  <si>
    <t>STEVE3384@AOL.COM</t>
  </si>
  <si>
    <t>215-778-1082</t>
  </si>
  <si>
    <t>267-278-2211</t>
  </si>
  <si>
    <t>267-278-2114</t>
  </si>
  <si>
    <t>1FTFW1E80NFA39902</t>
  </si>
  <si>
    <t>HENKELS,T RODERICK</t>
  </si>
  <si>
    <t>T</t>
  </si>
  <si>
    <t>595 W GRAVERS LN</t>
  </si>
  <si>
    <t>19118-4132</t>
  </si>
  <si>
    <t>TRH1363@GMAIL.COM</t>
  </si>
  <si>
    <t>267-249-0654</t>
  </si>
  <si>
    <t>1FM5K8GC9NGA65731</t>
  </si>
  <si>
    <t>SCOTT,KARA ELIZABETH</t>
  </si>
  <si>
    <t>KARA</t>
  </si>
  <si>
    <t>5944 STOVERS MILL RD</t>
  </si>
  <si>
    <t>18902-9205</t>
  </si>
  <si>
    <t>KARALIZ115@YAHOO.COM</t>
  </si>
  <si>
    <t>267-261-2201</t>
  </si>
  <si>
    <t>2022-06-03</t>
  </si>
  <si>
    <t>1FT7W2BN5NEE30974</t>
  </si>
  <si>
    <t>DOLEIDEN,GREGGORY</t>
  </si>
  <si>
    <t>GREGGORY</t>
  </si>
  <si>
    <t>18346-7665</t>
  </si>
  <si>
    <t>GKGKDOLE@YAHOO.COM</t>
  </si>
  <si>
    <t>570-977-6724</t>
  </si>
  <si>
    <t>570-997-6724</t>
  </si>
  <si>
    <t>1FTFW1E55NFA98322</t>
  </si>
  <si>
    <t>SIPPEL,DAVID ANDREW</t>
  </si>
  <si>
    <t>SIPPEL</t>
  </si>
  <si>
    <t>2050 HARMONY LN</t>
  </si>
  <si>
    <t>AUTOSHOP@TOMSAWYERAUTO.COM</t>
  </si>
  <si>
    <t>267-784-5214</t>
  </si>
  <si>
    <t>1FDUF5HN4NDA04884</t>
  </si>
  <si>
    <t>CUSTOM CONCRETE CONSTRUCTION &amp; SERVICES</t>
  </si>
  <si>
    <t>32 HARP RD</t>
  </si>
  <si>
    <t>19056-1314</t>
  </si>
  <si>
    <t>CUSTOMCONCRETECONSTRUCTION21@GMAIL.COM</t>
  </si>
  <si>
    <t>267-506-2222</t>
  </si>
  <si>
    <t>1FMCU0LZ3NUA85939</t>
  </si>
  <si>
    <t>DILS,MARK DOUGLAS</t>
  </si>
  <si>
    <t>DILS</t>
  </si>
  <si>
    <t>1815 NARROWS HILL RD</t>
  </si>
  <si>
    <t>2022-06-04</t>
  </si>
  <si>
    <t>1FTFW1ED7NFA57973</t>
  </si>
  <si>
    <t>WERT JR,WILLIAM G</t>
  </si>
  <si>
    <t>WERT</t>
  </si>
  <si>
    <t>162 FOREST RD</t>
  </si>
  <si>
    <t>18707-1319</t>
  </si>
  <si>
    <t>WILLIAM.WERTJR@GMAIL.COM</t>
  </si>
  <si>
    <t>570-238-8450</t>
  </si>
  <si>
    <t>570-808-7300</t>
  </si>
  <si>
    <t>1FMCU0G69NUA22666</t>
  </si>
  <si>
    <t>COOPER JR,JERROD BOWNE</t>
  </si>
  <si>
    <t>1FMSK8DH0NGB00207</t>
  </si>
  <si>
    <t>POWELL,WINSTON DAVID</t>
  </si>
  <si>
    <t>WINSTON</t>
  </si>
  <si>
    <t>4664 SMITH RD</t>
  </si>
  <si>
    <t>18925-1386</t>
  </si>
  <si>
    <t>215-584-8552</t>
  </si>
  <si>
    <t>904-504-6066</t>
  </si>
  <si>
    <t>267-756-0396</t>
  </si>
  <si>
    <t>2022-06-06</t>
  </si>
  <si>
    <t>3FMCR9B61NRD56856</t>
  </si>
  <si>
    <t>SCHEELER,CYNTHIA T</t>
  </si>
  <si>
    <t>SCHEELER</t>
  </si>
  <si>
    <t>50 DAYLEVIEW RD</t>
  </si>
  <si>
    <t>19312-1265</t>
  </si>
  <si>
    <t>CYNTHIASCHEELER@GMAIL.COM</t>
  </si>
  <si>
    <t>610-842-1679</t>
  </si>
  <si>
    <t>610-688-3800</t>
  </si>
  <si>
    <t>5LMCJ2DH3NUL08729</t>
  </si>
  <si>
    <t>MAYALL,MARY FRANCES</t>
  </si>
  <si>
    <t>MARY FRANCES</t>
  </si>
  <si>
    <t>MAYALL</t>
  </si>
  <si>
    <t>39 PENN CIR</t>
  </si>
  <si>
    <t>18966-2339</t>
  </si>
  <si>
    <t>MFMAYALL@COMCAST.NET</t>
  </si>
  <si>
    <t>267-879-1573</t>
  </si>
  <si>
    <t>1FDBF2A67NED84466</t>
  </si>
  <si>
    <t>2022-06-07</t>
  </si>
  <si>
    <t>1FT8W3BT0NED68425</t>
  </si>
  <si>
    <t>ASQUARED MECHANICAL LLC</t>
  </si>
  <si>
    <t>2121 7TH ST</t>
  </si>
  <si>
    <t>18020-4405</t>
  </si>
  <si>
    <t>610-217-0705</t>
  </si>
  <si>
    <t>1FMSK8KH9NGB09944</t>
  </si>
  <si>
    <t>MEECH,JENNIFER M</t>
  </si>
  <si>
    <t>JMEECH@FREDBEANS.COM</t>
  </si>
  <si>
    <t>215-813-2135</t>
  </si>
  <si>
    <t>54DC4W1DXMS205949</t>
  </si>
  <si>
    <t>R &amp; C LANDSCAPING &amp; DESIGN, LLC</t>
  </si>
  <si>
    <t>22 GLENBY LN</t>
  </si>
  <si>
    <t>11545-3206</t>
  </si>
  <si>
    <t>516-523-5100</t>
  </si>
  <si>
    <t>2022-06-08</t>
  </si>
  <si>
    <t>1FMCU9DZ4NUA03736</t>
  </si>
  <si>
    <t>KOZEL,PAUL ALBION</t>
  </si>
  <si>
    <t>148 SANDYWOOD DR</t>
  </si>
  <si>
    <t>PKOZEL411@GMAIL.COM</t>
  </si>
  <si>
    <t>215-348-9745</t>
  </si>
  <si>
    <t>267-864-6717</t>
  </si>
  <si>
    <t>1FMCU9G62NUA01422</t>
  </si>
  <si>
    <t>BALESTRIERI,AMANDA JOSEPHINE</t>
  </si>
  <si>
    <t>BALESTRIERI</t>
  </si>
  <si>
    <t>1091 BAUS RD</t>
  </si>
  <si>
    <t>18041-2010</t>
  </si>
  <si>
    <t>AJNJAJA@GMAIL.COM</t>
  </si>
  <si>
    <t>215-932-3318</t>
  </si>
  <si>
    <t>1FT8X3B66NEE30983</t>
  </si>
  <si>
    <t>LINGOHOCKEN FIRE COMPANY</t>
  </si>
  <si>
    <t>PO BOX 102</t>
  </si>
  <si>
    <t>215-598-3500</t>
  </si>
  <si>
    <t>267-767-7305</t>
  </si>
  <si>
    <t>215-783-9854</t>
  </si>
  <si>
    <t>1FMDE5BH1NLA79490</t>
  </si>
  <si>
    <t>HENCKELS,LUTZ K</t>
  </si>
  <si>
    <t>HENCKELS</t>
  </si>
  <si>
    <t>5410 MILLER LN</t>
  </si>
  <si>
    <t>18947-1102</t>
  </si>
  <si>
    <t>LUTZIO@AOL.COM</t>
  </si>
  <si>
    <t>215-589-0831</t>
  </si>
  <si>
    <t>1FTER4FH3NLD22394</t>
  </si>
  <si>
    <t>LONG,TIMOTHY KUHNS</t>
  </si>
  <si>
    <t>6546 BLUE CHURCH RD S</t>
  </si>
  <si>
    <t>18036-1833</t>
  </si>
  <si>
    <t>TAL610PA@AOL.COM</t>
  </si>
  <si>
    <t>484-547-4847</t>
  </si>
  <si>
    <t>215-679-4472</t>
  </si>
  <si>
    <t>1FT8W3BT3NEE30979</t>
  </si>
  <si>
    <t>MITCHELL,MOSES</t>
  </si>
  <si>
    <t>MOSES</t>
  </si>
  <si>
    <t>218 W FIRST ST</t>
  </si>
  <si>
    <t>08820-1335</t>
  </si>
  <si>
    <t>MDALTON0412@GMAIL.COM</t>
  </si>
  <si>
    <t>732-429-7543</t>
  </si>
  <si>
    <t>2022-06-09</t>
  </si>
  <si>
    <t>2LMPJ8J90NBL14597</t>
  </si>
  <si>
    <t>LIN,YONG</t>
  </si>
  <si>
    <t>YONG</t>
  </si>
  <si>
    <t>LIN</t>
  </si>
  <si>
    <t>17 YACHT CLUB CV</t>
  </si>
  <si>
    <t>10308-3531</t>
  </si>
  <si>
    <t>LEO07040321@GMAIL.COM</t>
  </si>
  <si>
    <t>646-639-0501</t>
  </si>
  <si>
    <t>1FTFW1ED4NFB15666</t>
  </si>
  <si>
    <t>MID-ATLATIC MECHANICAL INC</t>
  </si>
  <si>
    <t>1500 RIKE DR</t>
  </si>
  <si>
    <t>MILLSTONE TWP</t>
  </si>
  <si>
    <t>08535-8557</t>
  </si>
  <si>
    <t>J.OAKES@MAMNJ.COM</t>
  </si>
  <si>
    <t>732-998-5804</t>
  </si>
  <si>
    <t>2022-06-10</t>
  </si>
  <si>
    <t>1FMSK8JH8NGA96587</t>
  </si>
  <si>
    <t>BARRACI,JOSEPH J</t>
  </si>
  <si>
    <t>BARRACI</t>
  </si>
  <si>
    <t>105 THERESA ST</t>
  </si>
  <si>
    <t>08618-1507</t>
  </si>
  <si>
    <t>JBAR91@COMCAST.NET</t>
  </si>
  <si>
    <t>609-647-6039</t>
  </si>
  <si>
    <t>1FMSK8JH7NGB25156</t>
  </si>
  <si>
    <t>CASEY,RYAN P</t>
  </si>
  <si>
    <t>12511 FEDOR RD</t>
  </si>
  <si>
    <t>19154-1309</t>
  </si>
  <si>
    <t>RYAN.CASEY112@GMAIL.COM</t>
  </si>
  <si>
    <t>215-380-4198</t>
  </si>
  <si>
    <t>5LMCJ1D95NUL02319</t>
  </si>
  <si>
    <t>BAKER,GLORIA ANNE</t>
  </si>
  <si>
    <t>123 BRIARWOOD LN</t>
  </si>
  <si>
    <t>18915-3103</t>
  </si>
  <si>
    <t>GLOBAKER@COMCAST.NET</t>
  </si>
  <si>
    <t>267-477-1861</t>
  </si>
  <si>
    <t>215-872-0191</t>
  </si>
  <si>
    <t>2022-06-11</t>
  </si>
  <si>
    <t>1FDNW6DC7NDF05203</t>
  </si>
  <si>
    <t>RUELL ENTERPRISES, LLC</t>
  </si>
  <si>
    <t>35 BEACH FARM RD</t>
  </si>
  <si>
    <t>17043-1135</t>
  </si>
  <si>
    <t>717-443-3359</t>
  </si>
  <si>
    <t>1FMSK8BH7NGB03351</t>
  </si>
  <si>
    <t>LEVI,DAVID</t>
  </si>
  <si>
    <t>LEVI</t>
  </si>
  <si>
    <t>1501 CHANDON CRES</t>
  </si>
  <si>
    <t>VIRGINIA BEACH</t>
  </si>
  <si>
    <t>23454-1367</t>
  </si>
  <si>
    <t>LEVID@COX.NET</t>
  </si>
  <si>
    <t>757-748-3778</t>
  </si>
  <si>
    <t>1FM5K8GCXNGA67908</t>
  </si>
  <si>
    <t>CLANCEY,MICHAEL AUSTIN</t>
  </si>
  <si>
    <t>CLANCEY</t>
  </si>
  <si>
    <t>638 EBERSOLE RD</t>
  </si>
  <si>
    <t>19605-3292</t>
  </si>
  <si>
    <t>MCLANCEY75@GMAIL.COM</t>
  </si>
  <si>
    <t>610-349-1296</t>
  </si>
  <si>
    <t>1FTFW1ED6NFB19248</t>
  </si>
  <si>
    <t>SABOL,KEITH DAVID</t>
  </si>
  <si>
    <t>47 HOLMES RD</t>
  </si>
  <si>
    <t>RIDGEFIELD</t>
  </si>
  <si>
    <t>06877</t>
  </si>
  <si>
    <t>MESABOL2@GMAIL.COM</t>
  </si>
  <si>
    <t>203-794-2681</t>
  </si>
  <si>
    <t>718-340-0896</t>
  </si>
  <si>
    <t>1FMCU9BZ9NUA29249</t>
  </si>
  <si>
    <t>KELLY,ROBERT T</t>
  </si>
  <si>
    <t>338 DORSET CT</t>
  </si>
  <si>
    <t>18901-2500</t>
  </si>
  <si>
    <t>RKELLY1740@GMAIL.COM</t>
  </si>
  <si>
    <t>267-884-2386</t>
  </si>
  <si>
    <t>2022-06-13</t>
  </si>
  <si>
    <t>5LMJJ3NT8NEL08221</t>
  </si>
  <si>
    <t>1FD9X4HT0NED47276</t>
  </si>
  <si>
    <t>1FMCU9G67MUB16337</t>
  </si>
  <si>
    <t>1FT7W2BN1NEE55094</t>
  </si>
  <si>
    <t>CERILLI,NICOLA</t>
  </si>
  <si>
    <t>CERILLI</t>
  </si>
  <si>
    <t>5770 SILO HILL RD</t>
  </si>
  <si>
    <t>18902-9143</t>
  </si>
  <si>
    <t>NICOLACERILLI@GMAIL.COM</t>
  </si>
  <si>
    <t>973-919-1055</t>
  </si>
  <si>
    <t>1FMSK8DH5NGB08688</t>
  </si>
  <si>
    <t>GALLAGHER,MAURA K</t>
  </si>
  <si>
    <t>MAURA</t>
  </si>
  <si>
    <t>63 PICKWICK DR</t>
  </si>
  <si>
    <t>MKGALLAGHER1@GMAIL.COM</t>
  </si>
  <si>
    <t>267-843-0040</t>
  </si>
  <si>
    <t>215-345-2200</t>
  </si>
  <si>
    <t>2FMPK4G99NBA37277</t>
  </si>
  <si>
    <t>1FTRS4XG7NKA47565</t>
  </si>
  <si>
    <t>2022-06-14</t>
  </si>
  <si>
    <t>5LMCJ1D96NUL16374</t>
  </si>
  <si>
    <t>NASE,JEFFREY SCOTT</t>
  </si>
  <si>
    <t>NASE</t>
  </si>
  <si>
    <t>118 PINEWOOD LN</t>
  </si>
  <si>
    <t>18944-2939</t>
  </si>
  <si>
    <t>JEFFREYNASE@VERIZON.NET</t>
  </si>
  <si>
    <t>215-249-9167</t>
  </si>
  <si>
    <t>1FTBR1C84NKA47761</t>
  </si>
  <si>
    <t>JOHN W KAY ELECTRICAL CONT INC</t>
  </si>
  <si>
    <t>1491 HATBORO RD</t>
  </si>
  <si>
    <t>18954-1227</t>
  </si>
  <si>
    <t>JOHN@JWKELECTRIC.COM</t>
  </si>
  <si>
    <t>215-766-0558</t>
  </si>
  <si>
    <t>215-322-5108</t>
  </si>
  <si>
    <t>215-416-0690</t>
  </si>
  <si>
    <t>1FDNX6DE6NDF11623</t>
  </si>
  <si>
    <t>EAGLE POWER &amp; EQUIPMENT CORP.</t>
  </si>
  <si>
    <t>953 BETHLEHEM PIKE</t>
  </si>
  <si>
    <t>18936-9607</t>
  </si>
  <si>
    <t>1FTEX1EP3NKD96109</t>
  </si>
  <si>
    <t>1FTEX1EP7NFB34473</t>
  </si>
  <si>
    <t>1FTEX1EP3NKD95896</t>
  </si>
  <si>
    <t>5LMCJ1D99NUL14702</t>
  </si>
  <si>
    <t>COSTELLO,CHARLES JESS</t>
  </si>
  <si>
    <t>916 N PENN OAK RD</t>
  </si>
  <si>
    <t>19002-1938</t>
  </si>
  <si>
    <t>TCOSTELLO5B@VERIZON.NET</t>
  </si>
  <si>
    <t>215-850-3379</t>
  </si>
  <si>
    <t>1FD0X5HT5NED23523</t>
  </si>
  <si>
    <t>DEUTZ CORPORATION</t>
  </si>
  <si>
    <t>1250 DAVIS RD</t>
  </si>
  <si>
    <t>ELGIN</t>
  </si>
  <si>
    <t>60123</t>
  </si>
  <si>
    <t>224-276-2752</t>
  </si>
  <si>
    <t>1FTEX1EP4NFB34995</t>
  </si>
  <si>
    <t>1FTEX1EP9NKD95658</t>
  </si>
  <si>
    <t>1FTBR1C87NKA07285</t>
  </si>
  <si>
    <t>1FTBR1C80NKA07287</t>
  </si>
  <si>
    <t>1FMSK8DH5NGA96509</t>
  </si>
  <si>
    <t>LOTIERZO,RYAN JAMES</t>
  </si>
  <si>
    <t>LOTIERZO</t>
  </si>
  <si>
    <t>RLOTIERZ@GMAIL.COM</t>
  </si>
  <si>
    <t>856-952-2536</t>
  </si>
  <si>
    <t>609-472-8431</t>
  </si>
  <si>
    <t>1FTBF2B67NED82753</t>
  </si>
  <si>
    <t>2022-06-15</t>
  </si>
  <si>
    <t>3FMTK3SS3NMA24591</t>
  </si>
  <si>
    <t>PRESTAGE,GARY E</t>
  </si>
  <si>
    <t>PRESTAGE</t>
  </si>
  <si>
    <t>114 LEA DR</t>
  </si>
  <si>
    <t>19446-1447</t>
  </si>
  <si>
    <t>GARYPRESTAGE@GMAIL.COM</t>
  </si>
  <si>
    <t>267-249-3063</t>
  </si>
  <si>
    <t>1FMSK8DH1NGA77150</t>
  </si>
  <si>
    <t>ALLEN,ANDREA LYNNE</t>
  </si>
  <si>
    <t>398 AUBURN CT</t>
  </si>
  <si>
    <t>18964-2296</t>
  </si>
  <si>
    <t>ALSCHERER@COMCAST.NET</t>
  </si>
  <si>
    <t>267-767-4841</t>
  </si>
  <si>
    <t>215-723-7501</t>
  </si>
  <si>
    <t>5LMTJ5DZ2NUL15861</t>
  </si>
  <si>
    <t>CORSAIR HYBRID</t>
  </si>
  <si>
    <t>FISHER,LUANNE BREUER</t>
  </si>
  <si>
    <t>LUANNE</t>
  </si>
  <si>
    <t>426 CLOVERLY LN</t>
  </si>
  <si>
    <t>19044-1812</t>
  </si>
  <si>
    <t>LBFISHER1976@VERIZON.NET</t>
  </si>
  <si>
    <t>215-514-2475</t>
  </si>
  <si>
    <t>1FTFW1E83NKD75731</t>
  </si>
  <si>
    <t>1FTFW1E59NFA98470</t>
  </si>
  <si>
    <t>410-771-3372</t>
  </si>
  <si>
    <t>2022-06-16</t>
  </si>
  <si>
    <t>1FMSK8DH5NGA74574</t>
  </si>
  <si>
    <t>CIOTTI,DANIELLE</t>
  </si>
  <si>
    <t>CIOTTI</t>
  </si>
  <si>
    <t>637 BEVERLY RD</t>
  </si>
  <si>
    <t>18966-2101</t>
  </si>
  <si>
    <t>267-249-8721</t>
  </si>
  <si>
    <t>215-676-9206</t>
  </si>
  <si>
    <t>1FTBF2B68NEE62255</t>
  </si>
  <si>
    <t>MAJ6S3FL1MC454436</t>
  </si>
  <si>
    <t>KNORPP,SUZANNE</t>
  </si>
  <si>
    <t>KNORPP</t>
  </si>
  <si>
    <t>3250 STATE RD APT 562</t>
  </si>
  <si>
    <t>18960-1624</t>
  </si>
  <si>
    <t>HAPYWANDRR@VERIZON.NET</t>
  </si>
  <si>
    <t>267-229-9822</t>
  </si>
  <si>
    <t>1FMSK8DH2NGB15677</t>
  </si>
  <si>
    <t>CIOTTI,ANTHONY F</t>
  </si>
  <si>
    <t>115 STERLING WAY</t>
  </si>
  <si>
    <t>ACIOTTI@LHBRIDAL.COM</t>
  </si>
  <si>
    <t>215-791-2523</t>
  </si>
  <si>
    <t>1FTBW9CK2NKA43470</t>
  </si>
  <si>
    <t>1FMSK8DH1NGA74751</t>
  </si>
  <si>
    <t>FAUERBACH,ROGER W</t>
  </si>
  <si>
    <t>FAUERBACH</t>
  </si>
  <si>
    <t>PO BOX 531</t>
  </si>
  <si>
    <t>18077-0531</t>
  </si>
  <si>
    <t>RFAUERBACH@ICLOUD.COM</t>
  </si>
  <si>
    <t>610-417-1071</t>
  </si>
  <si>
    <t>1FMSK8DH1NGA82638</t>
  </si>
  <si>
    <t>DUGGAN,LYNN CHRZANOWSKI</t>
  </si>
  <si>
    <t>DUGGAN</t>
  </si>
  <si>
    <t>1235 SEVEREN CT</t>
  </si>
  <si>
    <t>19002-1331</t>
  </si>
  <si>
    <t>LVALVONA@GMAIL.COM</t>
  </si>
  <si>
    <t>248-924-0694</t>
  </si>
  <si>
    <t>2022-06-17</t>
  </si>
  <si>
    <t>5LMCJ1D91NUL12264</t>
  </si>
  <si>
    <t>ANDERSON,EARL</t>
  </si>
  <si>
    <t>EARL</t>
  </si>
  <si>
    <t>1802 DOUNTON ST</t>
  </si>
  <si>
    <t>19140-2920</t>
  </si>
  <si>
    <t>FARRELLRELLY1@YAHOO.COM</t>
  </si>
  <si>
    <t>215-397-1938</t>
  </si>
  <si>
    <t>267-900-5218</t>
  </si>
  <si>
    <t>2022-06-18</t>
  </si>
  <si>
    <t>1FMDE5CP8NLB29968</t>
  </si>
  <si>
    <t>NACEVILLE MATERIALS INC</t>
  </si>
  <si>
    <t>350 S MAIN ST</t>
  </si>
  <si>
    <t>18901-4871</t>
  </si>
  <si>
    <t>89.FOXBODY.MUSTANG@GMAIL.COM</t>
  </si>
  <si>
    <t>215-353-2818</t>
  </si>
  <si>
    <t>215-353-2340</t>
  </si>
  <si>
    <t>1FT8W3BT1NEE30978</t>
  </si>
  <si>
    <t>MARTELLI'S CONSTRUCTION CO.</t>
  </si>
  <si>
    <t>212 HASTINGS CT</t>
  </si>
  <si>
    <t>MARTELLISCONSTRUCTION@YAHOO.COM</t>
  </si>
  <si>
    <t>215-489-5532</t>
  </si>
  <si>
    <t>215-489-7525</t>
  </si>
  <si>
    <t>215-778-0056</t>
  </si>
  <si>
    <t>2022-06-20</t>
  </si>
  <si>
    <t>1FMSK8BHXNGB30544</t>
  </si>
  <si>
    <t>3FMCR9B69NRD67586</t>
  </si>
  <si>
    <t>DUDEK,CAILYN THERESA</t>
  </si>
  <si>
    <t>CAILYN</t>
  </si>
  <si>
    <t>DUDEK</t>
  </si>
  <si>
    <t>5800 NASH DR</t>
  </si>
  <si>
    <t>18947-1138</t>
  </si>
  <si>
    <t>CDUDEK9@GMAIL.COM</t>
  </si>
  <si>
    <t>267-217-6795</t>
  </si>
  <si>
    <t>267-247-6795</t>
  </si>
  <si>
    <t>1FTBW9CK6NKA38191</t>
  </si>
  <si>
    <t>STUCCO WORLD LLC</t>
  </si>
  <si>
    <t>47 GEDNEY RD</t>
  </si>
  <si>
    <t>08648-3918</t>
  </si>
  <si>
    <t>Z.PIOTR69@YAHOO.COM</t>
  </si>
  <si>
    <t>609-456-3503</t>
  </si>
  <si>
    <t>2022-06-21</t>
  </si>
  <si>
    <t>1FMCU9H90NUA26814</t>
  </si>
  <si>
    <t>NOLAN CAPITAL LLC</t>
  </si>
  <si>
    <t>353 RED LION RD</t>
  </si>
  <si>
    <t>19006-5436</t>
  </si>
  <si>
    <t>CYNDISMOYER@MSN.COM</t>
  </si>
  <si>
    <t>610-653-1999</t>
  </si>
  <si>
    <t>1FTFW1ED8NFA39904</t>
  </si>
  <si>
    <t>1FM5K8GC5NGB09921</t>
  </si>
  <si>
    <t>BIONDO JR,ANTHONY JOSEPH</t>
  </si>
  <si>
    <t>BIONDO</t>
  </si>
  <si>
    <t>618 BRANDYWINE LN</t>
  </si>
  <si>
    <t>19067-4566</t>
  </si>
  <si>
    <t>ANTHONYBIONDOJR@GMAIL.COM</t>
  </si>
  <si>
    <t>215-778-8530</t>
  </si>
  <si>
    <t>856-406-0221</t>
  </si>
  <si>
    <t>MAJ6S3GL1NC457627</t>
  </si>
  <si>
    <t>CARROLL,DAVID W</t>
  </si>
  <si>
    <t>20 PAGODA CLUSTER</t>
  </si>
  <si>
    <t>18901-2166</t>
  </si>
  <si>
    <t>CARROLL_DW@VERIZON.NET</t>
  </si>
  <si>
    <t>215-340-7320</t>
  </si>
  <si>
    <t>215-262-2388</t>
  </si>
  <si>
    <t>1FTEX1EP3NKD31423</t>
  </si>
  <si>
    <t>2LMPJ8J93NBL13556</t>
  </si>
  <si>
    <t>2022-06-22</t>
  </si>
  <si>
    <t>1FDRF3H68NEE12379</t>
  </si>
  <si>
    <t>1FDNW6DE7NDF09267</t>
  </si>
  <si>
    <t>BILLOW'S TREE &amp; LANDSCAPE, LLC</t>
  </si>
  <si>
    <t>993 RIDGE RD</t>
  </si>
  <si>
    <t>HALIFAX</t>
  </si>
  <si>
    <t>17032-8848</t>
  </si>
  <si>
    <t>717-743-5871</t>
  </si>
  <si>
    <t>1FT6W1EV9NWG03813</t>
  </si>
  <si>
    <t>1FT6W1EV3NWG03404</t>
  </si>
  <si>
    <t>2022-06-23</t>
  </si>
  <si>
    <t>1FTFX1E85NKD31422</t>
  </si>
  <si>
    <t>DENARD,TIMOTHY F</t>
  </si>
  <si>
    <t>DENARD</t>
  </si>
  <si>
    <t>119 WOODBRIDGE CT</t>
  </si>
  <si>
    <t>TFDENARD11@GMAIL.COM</t>
  </si>
  <si>
    <t>215-453-9824</t>
  </si>
  <si>
    <t>267-614-4504</t>
  </si>
  <si>
    <t>5LMJJ3TTXNEL03492</t>
  </si>
  <si>
    <t>TRI STATE ADMINISTRATORS INC</t>
  </si>
  <si>
    <t>12 PADDOCK DR</t>
  </si>
  <si>
    <t>18938-9614</t>
  </si>
  <si>
    <t>CED345@AOL.COM</t>
  </si>
  <si>
    <t>215-794-8328</t>
  </si>
  <si>
    <t>856-793-2501</t>
  </si>
  <si>
    <t>609-440-4411</t>
  </si>
  <si>
    <t>2022-06-24</t>
  </si>
  <si>
    <t>5LM5J7XC1NGL21242</t>
  </si>
  <si>
    <t>COLLINS,CHAD E</t>
  </si>
  <si>
    <t>1382 GABRIEL LN</t>
  </si>
  <si>
    <t>CHAD@OPENWORLDCORP.COM</t>
  </si>
  <si>
    <t>908-930-6769</t>
  </si>
  <si>
    <t>5LM5J0XCXNGL19321</t>
  </si>
  <si>
    <t>1FTBW3XG7NKA61885</t>
  </si>
  <si>
    <t>MATTS HEAVY DUTY MOBILE DIAGNOSTICS LLC</t>
  </si>
  <si>
    <t>1FD8X3FT7NEE30986</t>
  </si>
  <si>
    <t>EGLENTOWICZ WRECKING LLC</t>
  </si>
  <si>
    <t>172 GARFIELD AVE</t>
  </si>
  <si>
    <t>KEARNY</t>
  </si>
  <si>
    <t>07032-4016</t>
  </si>
  <si>
    <t>GERALD@EGLENTOWICZ.COM</t>
  </si>
  <si>
    <t>201-212-7247</t>
  </si>
  <si>
    <t>973-508-5757</t>
  </si>
  <si>
    <t>1FDNX6AN0NDF09273</t>
  </si>
  <si>
    <t>ELEGANT LAWN CARE, INC.</t>
  </si>
  <si>
    <t>609 BELFAST RD</t>
  </si>
  <si>
    <t>18064-8623</t>
  </si>
  <si>
    <t>610-365-2501</t>
  </si>
  <si>
    <t>2022-06-27</t>
  </si>
  <si>
    <t>1FT7W2BN2NEC41036</t>
  </si>
  <si>
    <t>WERNER,FREDERICK M</t>
  </si>
  <si>
    <t>54 MEADOWVIEW CT</t>
  </si>
  <si>
    <t>SHAMONG</t>
  </si>
  <si>
    <t>08088</t>
  </si>
  <si>
    <t>215-350-9686</t>
  </si>
  <si>
    <t>1FDBF2B69NED23313</t>
  </si>
  <si>
    <t>AERZEN USA CORPORATION</t>
  </si>
  <si>
    <t>108 INDEPENDENCE WAY</t>
  </si>
  <si>
    <t>19320-1653</t>
  </si>
  <si>
    <t>5LM5J0XC1NGL19403</t>
  </si>
  <si>
    <t>2022-06-28</t>
  </si>
  <si>
    <t>1FMSK8DH1NGB70475</t>
  </si>
  <si>
    <t>LARSON,ADAM WARNER</t>
  </si>
  <si>
    <t>442 W 10TH AVE</t>
  </si>
  <si>
    <t>19428-1416</t>
  </si>
  <si>
    <t>724-910-5780</t>
  </si>
  <si>
    <t>1FDTF4HT5NED23449</t>
  </si>
  <si>
    <t>B&amp;M LANDSCAPING COMPANY INC</t>
  </si>
  <si>
    <t>1358 CERNAN LN</t>
  </si>
  <si>
    <t>19422-3358</t>
  </si>
  <si>
    <t>MIKE-AT-BM@COMCAST.NET</t>
  </si>
  <si>
    <t>610-270-0756</t>
  </si>
  <si>
    <t>610-637-1108</t>
  </si>
  <si>
    <t>1FTBF4UG3NKA54927</t>
  </si>
  <si>
    <t>SECOND ALARMERS ASSOCIATION AND RESCUE S</t>
  </si>
  <si>
    <t>2900 ROBERTS AVE</t>
  </si>
  <si>
    <t>19129-1221</t>
  </si>
  <si>
    <t>215-223-1936</t>
  </si>
  <si>
    <t>2LMPJ8J94NBL13565</t>
  </si>
  <si>
    <t>1FTBR1C85NKA11464</t>
  </si>
  <si>
    <t>418 BELLWOOD AVE</t>
  </si>
  <si>
    <t>08802-1322</t>
  </si>
  <si>
    <t>1FTFW1E80NKD66856</t>
  </si>
  <si>
    <t>JAMES C. LOGAN INC.</t>
  </si>
  <si>
    <t>1124 CHESTNUT ST</t>
  </si>
  <si>
    <t>19013-6119</t>
  </si>
  <si>
    <t>JIM@LOGANMOVING.COM</t>
  </si>
  <si>
    <t>484-597-6300</t>
  </si>
  <si>
    <t>1FMSK8KH5NGA67899</t>
  </si>
  <si>
    <t>ZIMMERMAN,THOMAS J</t>
  </si>
  <si>
    <t>601 MININGER RD</t>
  </si>
  <si>
    <t>18964-2223</t>
  </si>
  <si>
    <t>NUGEYZIM@YAHOO.COM</t>
  </si>
  <si>
    <t>610-331-6578</t>
  </si>
  <si>
    <t>161-033-1657</t>
  </si>
  <si>
    <t>1FMEE5DH4NLB20230</t>
  </si>
  <si>
    <t>DELIE,ROBERT</t>
  </si>
  <si>
    <t>2022-06-29</t>
  </si>
  <si>
    <t>5LM5J7XC3NGL18195</t>
  </si>
  <si>
    <t>TATUNCHAK,ALEXANDRA S</t>
  </si>
  <si>
    <t>TATUNCHAK</t>
  </si>
  <si>
    <t>1763 ASHBOURNE DR</t>
  </si>
  <si>
    <t>19067-3955</t>
  </si>
  <si>
    <t>LESIA.NAVIPROPERTIES@GMAIL.COM</t>
  </si>
  <si>
    <t>973-214-3539</t>
  </si>
  <si>
    <t>1FMCU0EZ3NUA98087</t>
  </si>
  <si>
    <t>1FMCU0EZ4NUA94307</t>
  </si>
  <si>
    <t>2LMPJ8J98NBL12693</t>
  </si>
  <si>
    <t>KAMINSKI,BETH K</t>
  </si>
  <si>
    <t>BETH</t>
  </si>
  <si>
    <t>KAMINSKI</t>
  </si>
  <si>
    <t>165 ASH WAY</t>
  </si>
  <si>
    <t>18901-2203</t>
  </si>
  <si>
    <t>BETHKAMINSKI@MSN.COM</t>
  </si>
  <si>
    <t>215-833-3002</t>
  </si>
  <si>
    <t>2LMPJ8J98NBL13584</t>
  </si>
  <si>
    <t>5LM5J7XC3NGL21730</t>
  </si>
  <si>
    <t>CLASS,GEOFFREY HERBERT</t>
  </si>
  <si>
    <t>CLASS</t>
  </si>
  <si>
    <t>1669 MILL RD</t>
  </si>
  <si>
    <t>EAST EARL</t>
  </si>
  <si>
    <t>17519-9553</t>
  </si>
  <si>
    <t>GEOFFCLASS@HOTMAIL.COM</t>
  </si>
  <si>
    <t>717-629-7373</t>
  </si>
  <si>
    <t>1FM5K8GC9NGB53887</t>
  </si>
  <si>
    <t>HUTCHINSON,SEAN FRANCIS</t>
  </si>
  <si>
    <t>131 BYERS RD</t>
  </si>
  <si>
    <t>SEANFHUTCH@GMAIL.COM</t>
  </si>
  <si>
    <t>646-725-7677</t>
  </si>
  <si>
    <t>973-307-5943</t>
  </si>
  <si>
    <t>2022-06-30</t>
  </si>
  <si>
    <t>1FM5K8GC8NGA83797</t>
  </si>
  <si>
    <t>ROTHGABER,JESSE PARRY</t>
  </si>
  <si>
    <t>ROTHGABER</t>
  </si>
  <si>
    <t>3201 BROOKSIDE DR</t>
  </si>
  <si>
    <t>18925-1222</t>
  </si>
  <si>
    <t>JROTHGABER@GMAIL.COM</t>
  </si>
  <si>
    <t>215-559-4433</t>
  </si>
  <si>
    <t>908-581-7631</t>
  </si>
  <si>
    <t>1FD8X3HT8NEE52055</t>
  </si>
  <si>
    <t>5LMCJ1D97NUL08834</t>
  </si>
  <si>
    <t>NOVIK,VLADIMIR</t>
  </si>
  <si>
    <t>NOVIK</t>
  </si>
  <si>
    <t>521 NEWPORT CIR</t>
  </si>
  <si>
    <t>19053-2490</t>
  </si>
  <si>
    <t>VLADIMIR.NOVIK@GMAIL.COM</t>
  </si>
  <si>
    <t>215-680-2684</t>
  </si>
  <si>
    <t>2022-07-01</t>
  </si>
  <si>
    <t>5LMCJ1D92NUL09471</t>
  </si>
  <si>
    <t>COUGLE,JILL H</t>
  </si>
  <si>
    <t>COUGLE</t>
  </si>
  <si>
    <t>9942 ZIEGELS CHURCH RD</t>
  </si>
  <si>
    <t>18031-2138</t>
  </si>
  <si>
    <t>JCOUGLE8@GMAIL.COM</t>
  </si>
  <si>
    <t>484-239-6267</t>
  </si>
  <si>
    <t>1FDRF3HN3NED47240</t>
  </si>
  <si>
    <t>5LM5J6XC5NGL12943</t>
  </si>
  <si>
    <t>LACEY,AMIE KRISTINE</t>
  </si>
  <si>
    <t>AMIE</t>
  </si>
  <si>
    <t>309 WASHINGTON AVE</t>
  </si>
  <si>
    <t>ABLACEY@GMAIL.COM</t>
  </si>
  <si>
    <t>215-350-4158</t>
  </si>
  <si>
    <t>610-402-8000</t>
  </si>
  <si>
    <t>1FT8W3BN2NEE62257</t>
  </si>
  <si>
    <t>MAJ6S3GL3NC457628</t>
  </si>
  <si>
    <t>314 E WALNUT ST</t>
  </si>
  <si>
    <t>19144</t>
  </si>
  <si>
    <t>1FDBF3B61NEE25548</t>
  </si>
  <si>
    <t>HODGKINSON HOME IMPROVEMENTS INC</t>
  </si>
  <si>
    <t>1459 BUTTONWOOD LN</t>
  </si>
  <si>
    <t>18974-2501</t>
  </si>
  <si>
    <t>ERIC.P.HODGKINSON@GMAIL.COM</t>
  </si>
  <si>
    <t>215-768-5017</t>
  </si>
  <si>
    <t>2022-07-02</t>
  </si>
  <si>
    <t>3FMTK4SE7NMA21872</t>
  </si>
  <si>
    <t>MACLIN,THOMAS E</t>
  </si>
  <si>
    <t>MACLIN</t>
  </si>
  <si>
    <t>23 WOODSTONE DR</t>
  </si>
  <si>
    <t>MACLINTE2@VERIZON.NET</t>
  </si>
  <si>
    <t>215-348-0866</t>
  </si>
  <si>
    <t>215-919-8025</t>
  </si>
  <si>
    <t>215-815-4301</t>
  </si>
  <si>
    <t>3FMCR9C65NRD69561</t>
  </si>
  <si>
    <t>PFUNDT,WENDY JANE</t>
  </si>
  <si>
    <t>PFUNDT</t>
  </si>
  <si>
    <t>114 CEDAR GLEN DR</t>
  </si>
  <si>
    <t>18938-9227</t>
  </si>
  <si>
    <t>WENDYPFUNDT@GMAIL.COM</t>
  </si>
  <si>
    <t>215-630-0594</t>
  </si>
  <si>
    <t>2022-07-05</t>
  </si>
  <si>
    <t>2FMPK4J97NBA66351</t>
  </si>
  <si>
    <t>5LMCJ1D94NUL15434</t>
  </si>
  <si>
    <t>HOOD,JONAS RUDOLPH</t>
  </si>
  <si>
    <t>JONAS</t>
  </si>
  <si>
    <t>HOOD</t>
  </si>
  <si>
    <t>671 FRIAR DR</t>
  </si>
  <si>
    <t>JONAS.R.HOOD@GMAIL.COM</t>
  </si>
  <si>
    <t>734-306-8469</t>
  </si>
  <si>
    <t>215-736-0283</t>
  </si>
  <si>
    <t>1FMEE5DP6NLB29003</t>
  </si>
  <si>
    <t>2022-07-06</t>
  </si>
  <si>
    <t>1FMSK8BH5NGB02957</t>
  </si>
  <si>
    <t>704-944-4463</t>
  </si>
  <si>
    <t>2LMPJ8J92NBL13421</t>
  </si>
  <si>
    <t>HANDSHAKE PARTNERS</t>
  </si>
  <si>
    <t>2 THOMPSON STREET BOX 10</t>
  </si>
  <si>
    <t>08869-0010</t>
  </si>
  <si>
    <t>BOB.FERRIGNO@78LIMO.COM</t>
  </si>
  <si>
    <t>908-479-6278</t>
  </si>
  <si>
    <t>484-478-4844</t>
  </si>
  <si>
    <t>1FMDE5BH2NLA83029</t>
  </si>
  <si>
    <t>MAHORSKY,SCOTT CHARLES</t>
  </si>
  <si>
    <t>MAHORSKY</t>
  </si>
  <si>
    <t>780 E HOMESTEAD LN</t>
  </si>
  <si>
    <t>SMAHORSKY@MAHORSKYGROUP.COM</t>
  </si>
  <si>
    <t>610-812-9099</t>
  </si>
  <si>
    <t>610-348-4767</t>
  </si>
  <si>
    <t>5LM5J7XC4NGL13751</t>
  </si>
  <si>
    <t>CLOSE,DOLORES A</t>
  </si>
  <si>
    <t>DOLORES</t>
  </si>
  <si>
    <t>CLOSE</t>
  </si>
  <si>
    <t>411 BARNSBORO RD</t>
  </si>
  <si>
    <t>08080-4507</t>
  </si>
  <si>
    <t>D_CLOSE1@COMCAST.NET</t>
  </si>
  <si>
    <t>215-200-5320</t>
  </si>
  <si>
    <t>1FD7W2B63NEE25552</t>
  </si>
  <si>
    <t>MASSANOVA,DANIEL I</t>
  </si>
  <si>
    <t>MASSANOVA</t>
  </si>
  <si>
    <t>1621 CUNARD AVE</t>
  </si>
  <si>
    <t>WOODBURY</t>
  </si>
  <si>
    <t>08096-3706</t>
  </si>
  <si>
    <t>856-924-3477</t>
  </si>
  <si>
    <t>2022-07-07</t>
  </si>
  <si>
    <t>1FTBR1C84NKA40065</t>
  </si>
  <si>
    <t>FALKOWSKI,WOJCIECH</t>
  </si>
  <si>
    <t>WOJCIECH</t>
  </si>
  <si>
    <t>FALKOWSKI</t>
  </si>
  <si>
    <t>1022 HICKORY RIDGE DR</t>
  </si>
  <si>
    <t>NWJG@VERIZON.NET</t>
  </si>
  <si>
    <t>610-716-2312</t>
  </si>
  <si>
    <t>1FDUF4HT3NDA03394</t>
  </si>
  <si>
    <t>DIXON BROTHERS INC</t>
  </si>
  <si>
    <t>100 POCONO RD</t>
  </si>
  <si>
    <t>MOUNTAIN LAKES</t>
  </si>
  <si>
    <t>07046-1649</t>
  </si>
  <si>
    <t>JPIERSON@DIXONOIL.COM</t>
  </si>
  <si>
    <t>973-334-1000</t>
  </si>
  <si>
    <t>973-632-2199</t>
  </si>
  <si>
    <t>NM0LS7S24N1529531</t>
  </si>
  <si>
    <t>OLIVER FIRE PROTECTION &amp; SECURITY</t>
  </si>
  <si>
    <t>501 FEHELEY DR</t>
  </si>
  <si>
    <t>19406-2611</t>
  </si>
  <si>
    <t>JCUSTER@OLIVERFPS.COM</t>
  </si>
  <si>
    <t>610-277-1331</t>
  </si>
  <si>
    <t>2LMPJ8J90NBL00182</t>
  </si>
  <si>
    <t>3FMTK3R71NMA29189</t>
  </si>
  <si>
    <t>RYDER,JAMES ALOYSIUS</t>
  </si>
  <si>
    <t>510 COUNTRY POINTE CIR</t>
  </si>
  <si>
    <t>18944-1291</t>
  </si>
  <si>
    <t>JIMRYDER@COMCAST.NET</t>
  </si>
  <si>
    <t>215-896-9069</t>
  </si>
  <si>
    <t>215-258-3806</t>
  </si>
  <si>
    <t>2022-07-08</t>
  </si>
  <si>
    <t>1FTFW1E83NFA02309</t>
  </si>
  <si>
    <t>ZELLEY,FREDERICK B</t>
  </si>
  <si>
    <t>ZELLEY</t>
  </si>
  <si>
    <t>89 MEADOWBROOK RD</t>
  </si>
  <si>
    <t>07869</t>
  </si>
  <si>
    <t>ZELLEY@OPTONLINE.NET</t>
  </si>
  <si>
    <t>973-714-9562</t>
  </si>
  <si>
    <t>5LMJJ3LT5NEL08213</t>
  </si>
  <si>
    <t>ALI &amp; ALI TRANSPORTAION INC</t>
  </si>
  <si>
    <t>8A ORCHARD ST</t>
  </si>
  <si>
    <t>SUFFERN</t>
  </si>
  <si>
    <t>10901-3712</t>
  </si>
  <si>
    <t>ALITNY@YAHOO.COM</t>
  </si>
  <si>
    <t>917-400-5889</t>
  </si>
  <si>
    <t>1FMSK8DH4NGB70857</t>
  </si>
  <si>
    <t>WALLS,ANTHONY CHARLES</t>
  </si>
  <si>
    <t>114 HICKORY COURT</t>
  </si>
  <si>
    <t>19446-4970</t>
  </si>
  <si>
    <t>ANTWALL15@YAHOO.COM</t>
  </si>
  <si>
    <t>267-753-5660</t>
  </si>
  <si>
    <t>2022-07-09</t>
  </si>
  <si>
    <t>1FM5K8GCXNGA97829</t>
  </si>
  <si>
    <t>CZAPRACKI,BRIAN ALLEN</t>
  </si>
  <si>
    <t>CZAPRACKI</t>
  </si>
  <si>
    <t>152 OAK LN</t>
  </si>
  <si>
    <t>19320-1005</t>
  </si>
  <si>
    <t>BCZAPRACKI@VERIZON.NET</t>
  </si>
  <si>
    <t>610-585-8978</t>
  </si>
  <si>
    <t>5LMCJ1D99NUL19186</t>
  </si>
  <si>
    <t>TOMASETTI JR,ANTHONY</t>
  </si>
  <si>
    <t>TOMASETTI</t>
  </si>
  <si>
    <t>185 FORGE LN</t>
  </si>
  <si>
    <t>19053-7837</t>
  </si>
  <si>
    <t>TOMASETTI1@COMCAST.NET</t>
  </si>
  <si>
    <t>215-882-1096</t>
  </si>
  <si>
    <t>2022-07-11</t>
  </si>
  <si>
    <t>5LM5J6XC5NGL09086</t>
  </si>
  <si>
    <t>MILLER,KATERI KAYE</t>
  </si>
  <si>
    <t>KATERI</t>
  </si>
  <si>
    <t>1766 SIDELINE RD</t>
  </si>
  <si>
    <t>KATERI4711@YAHOO.COM</t>
  </si>
  <si>
    <t>267-372-8173</t>
  </si>
  <si>
    <t>1FM5K8GCXNGA70517</t>
  </si>
  <si>
    <t>MCCANN,JAMES</t>
  </si>
  <si>
    <t>MCCANN</t>
  </si>
  <si>
    <t>2910 REED ST</t>
  </si>
  <si>
    <t>19146-3519</t>
  </si>
  <si>
    <t>MMCCANNS2906@COMCAST.NET</t>
  </si>
  <si>
    <t>215-888-2124</t>
  </si>
  <si>
    <t>1FTFW1ED8NFA39899</t>
  </si>
  <si>
    <t>1FT8W3BT8NEE30976</t>
  </si>
  <si>
    <t>SOUTH STATE, INC</t>
  </si>
  <si>
    <t>202 REEVES RD</t>
  </si>
  <si>
    <t>08302-7216</t>
  </si>
  <si>
    <t>2022-07-12</t>
  </si>
  <si>
    <t>1FD0W5HT7NEE12383</t>
  </si>
  <si>
    <t>1FD0W5HT9NEE12384</t>
  </si>
  <si>
    <t>1FD8X3FT5NEE30985</t>
  </si>
  <si>
    <t>TJTK, INC.</t>
  </si>
  <si>
    <t>22 HOWARD BLVD STE 204</t>
  </si>
  <si>
    <t>MT ARLINGTON</t>
  </si>
  <si>
    <t>07856-1532</t>
  </si>
  <si>
    <t>973-361-7755</t>
  </si>
  <si>
    <t>1FM5K8AW8NNA06300</t>
  </si>
  <si>
    <t>SPRINGFIELD TOWNSHIP</t>
  </si>
  <si>
    <t>1510 PAPER MILL RD</t>
  </si>
  <si>
    <t>19038-7032</t>
  </si>
  <si>
    <t>mpitkow@springfieldpd.org</t>
  </si>
  <si>
    <t>1FT7W2BN1MED46424</t>
  </si>
  <si>
    <t>1FD7W3B68NEE25553</t>
  </si>
  <si>
    <t>STONEWOOD LANDSHAPING INC</t>
  </si>
  <si>
    <t>3158 WENTLING SCHOOLHOUSE RD</t>
  </si>
  <si>
    <t>18041-2313</t>
  </si>
  <si>
    <t>RICK@STONEWOODLANDSHAPING.COM</t>
  </si>
  <si>
    <t>610-721-2447</t>
  </si>
  <si>
    <t>3FMTK3SU3NMA27699</t>
  </si>
  <si>
    <t>MISTRY,JAISHREE D</t>
  </si>
  <si>
    <t>JAISHREE</t>
  </si>
  <si>
    <t>MISTRY</t>
  </si>
  <si>
    <t>2126 BELLFLOWER LN</t>
  </si>
  <si>
    <t>18938-5503</t>
  </si>
  <si>
    <t>PARASMONEY@GMAIL.COM</t>
  </si>
  <si>
    <t>215-704-2328</t>
  </si>
  <si>
    <t>1FD0W5HT5NEE12382</t>
  </si>
  <si>
    <t>1FTFW1RG8HFC41571</t>
  </si>
  <si>
    <t>RUBEL,GINA SCOTT</t>
  </si>
  <si>
    <t>RUBEL</t>
  </si>
  <si>
    <t>2 HIDDEN LN</t>
  </si>
  <si>
    <t>18901-2135</t>
  </si>
  <si>
    <t>SCOTTRUBEL79@GMAIL.COM</t>
  </si>
  <si>
    <t>215-340-0544</t>
  </si>
  <si>
    <t>610-731-2627</t>
  </si>
  <si>
    <t>215-262-9730</t>
  </si>
  <si>
    <t>1FT7W2BN3MED46425</t>
  </si>
  <si>
    <t>1FMJK1JT6NEA31742</t>
  </si>
  <si>
    <t>WENG,JINBIN</t>
  </si>
  <si>
    <t>JINBIN</t>
  </si>
  <si>
    <t>WENG</t>
  </si>
  <si>
    <t>2906 GELENA RD</t>
  </si>
  <si>
    <t>WENG8827@GMAIL.COM</t>
  </si>
  <si>
    <t>646-552-2655</t>
  </si>
  <si>
    <t>1FD0X5HT0MED55844</t>
  </si>
  <si>
    <t>MCCAULEY TREE &amp; LANDSCAPING SERVICES LLC</t>
  </si>
  <si>
    <t>350 KINSEY RD</t>
  </si>
  <si>
    <t>19438-2821</t>
  </si>
  <si>
    <t>215-527-9517</t>
  </si>
  <si>
    <t>1FMJK1JT4NEA20559</t>
  </si>
  <si>
    <t>REESE JR,RONALD N</t>
  </si>
  <si>
    <t>414 WINDSOR RD</t>
  </si>
  <si>
    <t>08062-1876</t>
  </si>
  <si>
    <t>MAUREEN0617@YAHOO.COM</t>
  </si>
  <si>
    <t>856-381-8945</t>
  </si>
  <si>
    <t>2022-07-13</t>
  </si>
  <si>
    <t>1FMEE5BP4NLB45719</t>
  </si>
  <si>
    <t>VLASBLOM,JAN MAARTEN</t>
  </si>
  <si>
    <t>JAN</t>
  </si>
  <si>
    <t>VLASBLOM</t>
  </si>
  <si>
    <t>3678 GREEN RIDGE RD</t>
  </si>
  <si>
    <t>18925-1186</t>
  </si>
  <si>
    <t>VLASBLOM@VERIZON.NET</t>
  </si>
  <si>
    <t>704-904-7813</t>
  </si>
  <si>
    <t>267-544-0150</t>
  </si>
  <si>
    <t>1FD8X3HN5NEE30984</t>
  </si>
  <si>
    <t>1FTFX1E54NKD54437</t>
  </si>
  <si>
    <t>GENTRY,TIMOTHY JOSEPH</t>
  </si>
  <si>
    <t>GENTRY</t>
  </si>
  <si>
    <t>3520 ORCHARD RD</t>
  </si>
  <si>
    <t>19006-3233</t>
  </si>
  <si>
    <t>267-825-6126</t>
  </si>
  <si>
    <t>2022-07-14</t>
  </si>
  <si>
    <t>1FDRF3F6XNEE25623</t>
  </si>
  <si>
    <t>RAUSCH CREEK TRUCKING, LLC</t>
  </si>
  <si>
    <t>978 GAP ST</t>
  </si>
  <si>
    <t>VALLEY VIEW</t>
  </si>
  <si>
    <t>17983-9749</t>
  </si>
  <si>
    <t>717-497-8797</t>
  </si>
  <si>
    <t>1FMCU9G62NUB05523</t>
  </si>
  <si>
    <t>2 COREY'S SAWMILL LN</t>
  </si>
  <si>
    <t>1FMSK8DH8NGA73712</t>
  </si>
  <si>
    <t>BRADWAY,DOUGLAS ELMER</t>
  </si>
  <si>
    <t>BRADWAY</t>
  </si>
  <si>
    <t>1952 RANGERBRED CIRCLE</t>
  </si>
  <si>
    <t>18976-1954</t>
  </si>
  <si>
    <t>DOUGLAS.BRANDWAY@VERIZON.NET</t>
  </si>
  <si>
    <t>215-343-2681</t>
  </si>
  <si>
    <t>2022-07-15</t>
  </si>
  <si>
    <t>3FMCR9A6XNRD68232</t>
  </si>
  <si>
    <t>HAHN,TAYLORANN DOREEN</t>
  </si>
  <si>
    <t>TAYLORANN</t>
  </si>
  <si>
    <t>2201 DENBEIGH DR</t>
  </si>
  <si>
    <t>18929-1446</t>
  </si>
  <si>
    <t>TUI14381@TEMPLE.EDU</t>
  </si>
  <si>
    <t>215-870-0277</t>
  </si>
  <si>
    <t>215-933-9843</t>
  </si>
  <si>
    <t>1FMCU9H60NUB05454</t>
  </si>
  <si>
    <t>BUNCH,LEAH NICOLE</t>
  </si>
  <si>
    <t>LEAH</t>
  </si>
  <si>
    <t>3843 NANLYN FARM CIR</t>
  </si>
  <si>
    <t>18902-6236</t>
  </si>
  <si>
    <t>LEAHNBUNCH@GMAIL.COM</t>
  </si>
  <si>
    <t>215-595-6341</t>
  </si>
  <si>
    <t>1FDXE4FN6NDC41910</t>
  </si>
  <si>
    <t>1FMEE5DP0NLB40885</t>
  </si>
  <si>
    <t>ROCHE,LAWRENCE RICHARD</t>
  </si>
  <si>
    <t>2454 RIVER RD</t>
  </si>
  <si>
    <t>18938-9519</t>
  </si>
  <si>
    <t>LROCHE@LIQUIDITYENERGY.COM</t>
  </si>
  <si>
    <t>609-577-2914</t>
  </si>
  <si>
    <t>1FTFW1E82NFA39903</t>
  </si>
  <si>
    <t>200 HIGHPOINT DR STE 201</t>
  </si>
  <si>
    <t>18914-3925</t>
  </si>
  <si>
    <t>484-686-3108</t>
  </si>
  <si>
    <t>5LMJJ3NTXNEL08219</t>
  </si>
  <si>
    <t>PERFECT RIDE LLC</t>
  </si>
  <si>
    <t>6 ROLLHAUS PL</t>
  </si>
  <si>
    <t>PORT CHESTER</t>
  </si>
  <si>
    <t>10573-3316</t>
  </si>
  <si>
    <t>ANDRE_REVIS@ICLOUD.COM</t>
  </si>
  <si>
    <t>240-485-8909</t>
  </si>
  <si>
    <t>1FMDE5BH8NLB10900</t>
  </si>
  <si>
    <t>HART,CHRISTOPHER J</t>
  </si>
  <si>
    <t>HART</t>
  </si>
  <si>
    <t>259 EDWARDS PL</t>
  </si>
  <si>
    <t>08902-9634</t>
  </si>
  <si>
    <t>CHRISTOPHERHART34@GMAIL.COM</t>
  </si>
  <si>
    <t>732-298-0303</t>
  </si>
  <si>
    <t>2022-07-16</t>
  </si>
  <si>
    <t>1FTFW1E5XNFB52441</t>
  </si>
  <si>
    <t>TORELL,DAVID A</t>
  </si>
  <si>
    <t>TORELL</t>
  </si>
  <si>
    <t>32 EVERGREEN RD</t>
  </si>
  <si>
    <t>SUMMIT</t>
  </si>
  <si>
    <t>07901-1225</t>
  </si>
  <si>
    <t>DTORELL@YAHOO.COM</t>
  </si>
  <si>
    <t>908-273-1227</t>
  </si>
  <si>
    <t>908-930-6206</t>
  </si>
  <si>
    <t>1FMJK2AT6NEA20567</t>
  </si>
  <si>
    <t>BEATTIE,LAUREN MICHELLE</t>
  </si>
  <si>
    <t>BEATTIE</t>
  </si>
  <si>
    <t>137 BETH DR</t>
  </si>
  <si>
    <t>19446-5254</t>
  </si>
  <si>
    <t>LB8162@GMAIL.COM</t>
  </si>
  <si>
    <t>215-694-1466</t>
  </si>
  <si>
    <t>215-646-7300</t>
  </si>
  <si>
    <t>1FT8W2BT0NEE74397</t>
  </si>
  <si>
    <t>TJONG,GREG</t>
  </si>
  <si>
    <t>TJONG</t>
  </si>
  <si>
    <t>8291 CALABRIA LAKES DR</t>
  </si>
  <si>
    <t>BOYNTON BEACH</t>
  </si>
  <si>
    <t>33473</t>
  </si>
  <si>
    <t>GTJ2020@YAHOO.COM</t>
  </si>
  <si>
    <t>954-599-3090</t>
  </si>
  <si>
    <t>1FMSK8DH1NGA69470</t>
  </si>
  <si>
    <t>STUTZ,MARTHA E</t>
  </si>
  <si>
    <t>267-221-7256</t>
  </si>
  <si>
    <t>484-812-0154</t>
  </si>
  <si>
    <t>2022-07-18</t>
  </si>
  <si>
    <t>1FD0X4HT8NEE52057</t>
  </si>
  <si>
    <t>STATE LINE CONSTRUCTION CO INC</t>
  </si>
  <si>
    <t>225 PACIFIC ST STE A</t>
  </si>
  <si>
    <t>07114-2872</t>
  </si>
  <si>
    <t>GLENN@STATELINECO.COM</t>
  </si>
  <si>
    <t>973-621-2828</t>
  </si>
  <si>
    <t>973-943-1994</t>
  </si>
  <si>
    <t>1FD9X4HN2NED57650</t>
  </si>
  <si>
    <t>GM ENTERPRISE CORP</t>
  </si>
  <si>
    <t>78-32 80TH ST</t>
  </si>
  <si>
    <t>GLENDALE</t>
  </si>
  <si>
    <t>11385</t>
  </si>
  <si>
    <t>646-942-4725</t>
  </si>
  <si>
    <t>2022-07-19</t>
  </si>
  <si>
    <t>JLTREF@TREFZMECH.COM</t>
  </si>
  <si>
    <t>445-205-2862</t>
  </si>
  <si>
    <t>1FTFW1ED1NFB48186</t>
  </si>
  <si>
    <t>ASHBY,MARK SAMUEL</t>
  </si>
  <si>
    <t>ASHBY</t>
  </si>
  <si>
    <t>30 BROOK DR</t>
  </si>
  <si>
    <t>MARK.ASHBY1@VERIZON.NET</t>
  </si>
  <si>
    <t>267-294-8549</t>
  </si>
  <si>
    <t>266-729-4854</t>
  </si>
  <si>
    <t>5LM5J9XCXNGL20988</t>
  </si>
  <si>
    <t>HARTMAN,ANTHONY J</t>
  </si>
  <si>
    <t>HARTMAN</t>
  </si>
  <si>
    <t>88 SKYVIEW LN</t>
  </si>
  <si>
    <t>SINKING SPG</t>
  </si>
  <si>
    <t>19608-9236</t>
  </si>
  <si>
    <t>AJH248@COMCAST.NET</t>
  </si>
  <si>
    <t>484-269-3381</t>
  </si>
  <si>
    <t>2022-07-20</t>
  </si>
  <si>
    <t>1FDUF5GN0NDA07413</t>
  </si>
  <si>
    <t>D &amp; G MECHANICAL, INC.</t>
  </si>
  <si>
    <t>254 WET TRACK RD</t>
  </si>
  <si>
    <t>W MIDDLESEX</t>
  </si>
  <si>
    <t>16159-2338</t>
  </si>
  <si>
    <t>724-528-1133</t>
  </si>
  <si>
    <t>1FD0W5HT6NEE52034</t>
  </si>
  <si>
    <t>GRECCO'S LAWNCARE LLC</t>
  </si>
  <si>
    <t>3 WHITE OAK DR</t>
  </si>
  <si>
    <t>OCEAN VIEW</t>
  </si>
  <si>
    <t>08230-1466</t>
  </si>
  <si>
    <t>STEC1771JG@AOL.COM</t>
  </si>
  <si>
    <t>609-390-8885</t>
  </si>
  <si>
    <t>609-425-7771</t>
  </si>
  <si>
    <t>2022-07-21</t>
  </si>
  <si>
    <t>1FMCU9J97NUA02035</t>
  </si>
  <si>
    <t>FONDE,KENNETH WILLIAM</t>
  </si>
  <si>
    <t>18944-2844</t>
  </si>
  <si>
    <t>908-552-9106</t>
  </si>
  <si>
    <t>2FMPK4J92NBA47254</t>
  </si>
  <si>
    <t>AIR FORCE 1 BLOW OFF SYSTEMS INC</t>
  </si>
  <si>
    <t>300 DELAWARE AVE STE 210</t>
  </si>
  <si>
    <t>19801-6601</t>
  </si>
  <si>
    <t>SROEHRER1@GMAIL.COM</t>
  </si>
  <si>
    <t>215-439-2268</t>
  </si>
  <si>
    <t>1FMJK1JT6NEA31739</t>
  </si>
  <si>
    <t>POKROPSKI,SARAH</t>
  </si>
  <si>
    <t>POKROPSKI</t>
  </si>
  <si>
    <t>5661 TIMBERLY LN</t>
  </si>
  <si>
    <t>18947-1812</t>
  </si>
  <si>
    <t>WANDERS005@GMAIL.COM</t>
  </si>
  <si>
    <t>215-260-5562</t>
  </si>
  <si>
    <t>267-718-6627</t>
  </si>
  <si>
    <t>1FMSK8DH4NGA71049</t>
  </si>
  <si>
    <t>CLENDANIEL,DEBORAH ANN</t>
  </si>
  <si>
    <t>CLENDANIEL</t>
  </si>
  <si>
    <t>1485 FOSTER RD</t>
  </si>
  <si>
    <t>DAC22391@HOTMAIL.COM</t>
  </si>
  <si>
    <t>267-767-6183</t>
  </si>
  <si>
    <t>1FTFW1E85NKD77190</t>
  </si>
  <si>
    <t>2022-07-22</t>
  </si>
  <si>
    <t>1FDUF5GN2NDA07414</t>
  </si>
  <si>
    <t>VICTORY FIRE PROTECTION, INC</t>
  </si>
  <si>
    <t>225 W HOWARD ST</t>
  </si>
  <si>
    <t>19464-6803</t>
  </si>
  <si>
    <t>610-327-0300</t>
  </si>
  <si>
    <t>1FM5K8GC1NGB10516</t>
  </si>
  <si>
    <t>THOMAS,JUSTINA MARIE</t>
  </si>
  <si>
    <t>JUSTINA</t>
  </si>
  <si>
    <t>PO BOX 98</t>
  </si>
  <si>
    <t>BEDMINSTER</t>
  </si>
  <si>
    <t>18910-0098</t>
  </si>
  <si>
    <t>JUSTINA_THOMAS@MERCK.COM</t>
  </si>
  <si>
    <t>267-377-9835</t>
  </si>
  <si>
    <t>215-795-0851</t>
  </si>
  <si>
    <t>267-377-9770</t>
  </si>
  <si>
    <t>3FMTK3R72NMA26785</t>
  </si>
  <si>
    <t>CLEARY,BRIAN WILLIAM</t>
  </si>
  <si>
    <t>11 RESERVATION TRL</t>
  </si>
  <si>
    <t>GLEN RIDDLE</t>
  </si>
  <si>
    <t>19063-5754</t>
  </si>
  <si>
    <t>BCLEARY711@GMAIL.COM</t>
  </si>
  <si>
    <t>856-689-7154</t>
  </si>
  <si>
    <t>1FTBW9CG8NKA66389</t>
  </si>
  <si>
    <t>A TO Z TILE &amp; MARBLE INC DBA VOLPE TILE</t>
  </si>
  <si>
    <t>50 YORK RD</t>
  </si>
  <si>
    <t>18974-4519</t>
  </si>
  <si>
    <t>215-783-8974</t>
  </si>
  <si>
    <t>2022-07-23</t>
  </si>
  <si>
    <t>3FMTK3SU8NMA31473</t>
  </si>
  <si>
    <t>RAYAVARAPU,VIJAY SREE HARSHA</t>
  </si>
  <si>
    <t>RAYAVARAPU</t>
  </si>
  <si>
    <t>2601 QUAIL RIDGE DR</t>
  </si>
  <si>
    <t>PLAINSBORO</t>
  </si>
  <si>
    <t>08536-4053</t>
  </si>
  <si>
    <t>RVSHARSHA@YAHOO.COM</t>
  </si>
  <si>
    <t>248-508-6268</t>
  </si>
  <si>
    <t>1FMJK2AT5NEA31740</t>
  </si>
  <si>
    <t>VAN SCHIJNDEL,CHRISTOPHER</t>
  </si>
  <si>
    <t>8 GREEN WAY DR</t>
  </si>
  <si>
    <t>2022-07-25</t>
  </si>
  <si>
    <t>1FD0X4HT2NEE30989</t>
  </si>
  <si>
    <t>2LMPJ8K98NBL16726</t>
  </si>
  <si>
    <t>KRAFT,DANIELLE A</t>
  </si>
  <si>
    <t>751 REDWOOD DR</t>
  </si>
  <si>
    <t>SOUTH HAMPTON</t>
  </si>
  <si>
    <t>DANI891@AOL.COM</t>
  </si>
  <si>
    <t>215-962-3677</t>
  </si>
  <si>
    <t>215-322-5545</t>
  </si>
  <si>
    <t>2LMPJ8KPXNBL18184</t>
  </si>
  <si>
    <t>CABOT COACH BUILDERS INC</t>
  </si>
  <si>
    <t>99 NEWARK ST</t>
  </si>
  <si>
    <t>HAVERHILL</t>
  </si>
  <si>
    <t>01832-1348</t>
  </si>
  <si>
    <t>JDEMARCO@CABOTCOACH.COM</t>
  </si>
  <si>
    <t>978-374-4530</t>
  </si>
  <si>
    <t>2022-07-26</t>
  </si>
  <si>
    <t>5LMCJ1D96NUL20263</t>
  </si>
  <si>
    <t>TATE,DANIELLE</t>
  </si>
  <si>
    <t>TATE</t>
  </si>
  <si>
    <t>127 STATESMAN RD</t>
  </si>
  <si>
    <t>DANIELLET.0414@GMAIL.COM</t>
  </si>
  <si>
    <t>215-370-5035</t>
  </si>
  <si>
    <t>1FT7X2B61NED77129</t>
  </si>
  <si>
    <t>1FDNF6DC1PDF00582</t>
  </si>
  <si>
    <t>Groodter Inc</t>
  </si>
  <si>
    <t>9 APPLE HILL DR</t>
  </si>
  <si>
    <t>HIGHLAND MLS</t>
  </si>
  <si>
    <t>10930-2158</t>
  </si>
  <si>
    <t>845-781-7322</t>
  </si>
  <si>
    <t>5LMJJ3LT8NEL03491</t>
  </si>
  <si>
    <t>LOOMIS,RICHARD</t>
  </si>
  <si>
    <t>LOOMIS</t>
  </si>
  <si>
    <t>686 KNOX RD</t>
  </si>
  <si>
    <t>19087-2044</t>
  </si>
  <si>
    <t>RICH11@LOOMISGANG.COM</t>
  </si>
  <si>
    <t>619-567-9256</t>
  </si>
  <si>
    <t>607-279-9256</t>
  </si>
  <si>
    <t>2022-07-27</t>
  </si>
  <si>
    <t>1FT7X2B63NED77133</t>
  </si>
  <si>
    <t>1FDWE3FK5PDD01626</t>
  </si>
  <si>
    <t>1FD8X3FT0NEE30988</t>
  </si>
  <si>
    <t>1FT7X2B68NED77130</t>
  </si>
  <si>
    <t>1FTMF1CB1NKE28237</t>
  </si>
  <si>
    <t>1FMEE5DP3NLB29721</t>
  </si>
  <si>
    <t>MILLER,NICOLE RAE</t>
  </si>
  <si>
    <t>2617 STONY GARDEN RD</t>
  </si>
  <si>
    <t>18930-9565</t>
  </si>
  <si>
    <t>NTRACANN@GMAIL.COM</t>
  </si>
  <si>
    <t>908-255-6355</t>
  </si>
  <si>
    <t>2022-07-28</t>
  </si>
  <si>
    <t>1FMSK8DH1NGB69553</t>
  </si>
  <si>
    <t>VANLUVANEE,EDWARD K</t>
  </si>
  <si>
    <t>VANLUVANEE</t>
  </si>
  <si>
    <t>72 LIMEKILN RD</t>
  </si>
  <si>
    <t>215-345-1844</t>
  </si>
  <si>
    <t>215-453-9775</t>
  </si>
  <si>
    <t>215-262-5648</t>
  </si>
  <si>
    <t>1FDFF6LT3NDA06176</t>
  </si>
  <si>
    <t>1FDBF2A60NED19071</t>
  </si>
  <si>
    <t>FARRELLO,DOMINIC</t>
  </si>
  <si>
    <t>FARRELLO</t>
  </si>
  <si>
    <t>93 APPLE HILL RD</t>
  </si>
  <si>
    <t>18925-1600</t>
  </si>
  <si>
    <t>DFROOFIT@GMAIL.COM</t>
  </si>
  <si>
    <t>215-584-8056</t>
  </si>
  <si>
    <t>1FMJK1JT1NEA05887</t>
  </si>
  <si>
    <t>OUYANG,XUSHOU</t>
  </si>
  <si>
    <t>XUSHOU</t>
  </si>
  <si>
    <t>OUYANG</t>
  </si>
  <si>
    <t>7847 LISTER ST</t>
  </si>
  <si>
    <t>OUYANGXUSHOU819088@GMAIL.COM</t>
  </si>
  <si>
    <t>917-833-5588</t>
  </si>
  <si>
    <t>2022-07-29</t>
  </si>
  <si>
    <t>1FDNW7DE5NDF08415</t>
  </si>
  <si>
    <t>THINKGREEN, LLC</t>
  </si>
  <si>
    <t>309 S EASTON RD</t>
  </si>
  <si>
    <t>19038-4409</t>
  </si>
  <si>
    <t>TJOHNSTON@THINKGREENLLC.COM</t>
  </si>
  <si>
    <t>267-549-3180</t>
  </si>
  <si>
    <t>3FMCR9C69NRD78005</t>
  </si>
  <si>
    <t>CURRY,BARBARA WITTIG</t>
  </si>
  <si>
    <t>CURRY</t>
  </si>
  <si>
    <t>848 SPRING HILL RD</t>
  </si>
  <si>
    <t>18077-9754</t>
  </si>
  <si>
    <t>BARBARA.A.WITTIG@GMAIL.COM</t>
  </si>
  <si>
    <t>919-868-4188</t>
  </si>
  <si>
    <t>5LMCJ1D9XNUL15521</t>
  </si>
  <si>
    <t>44 W WINDROSE DR</t>
  </si>
  <si>
    <t>215-218-1601</t>
  </si>
  <si>
    <t>2LMPJ8J98NBL10393</t>
  </si>
  <si>
    <t>HUGHES,CHRISTOPHER C</t>
  </si>
  <si>
    <t>7005 BIRDIE LN</t>
  </si>
  <si>
    <t>18901-2874</t>
  </si>
  <si>
    <t>CHRISHUGHES55@COMCAST.NET</t>
  </si>
  <si>
    <t>215-738-8540</t>
  </si>
  <si>
    <t>5LM5J0XC3NGL19385</t>
  </si>
  <si>
    <t>5LMJJ3NTXNEL08222</t>
  </si>
  <si>
    <t>1FM5K8GC9NGB13311</t>
  </si>
  <si>
    <t>MATEO,MICHAEL GLENN</t>
  </si>
  <si>
    <t>MATEO</t>
  </si>
  <si>
    <t>3 FIABA CT</t>
  </si>
  <si>
    <t>MMATEO3649@AOL.COM</t>
  </si>
  <si>
    <t>215-460-3910</t>
  </si>
  <si>
    <t>2022-07-30</t>
  </si>
  <si>
    <t>5LM5J7XC2NGL13778</t>
  </si>
  <si>
    <t>DEVOS,LISA S</t>
  </si>
  <si>
    <t>DEVOS</t>
  </si>
  <si>
    <t>4518 LOCH VALLEY RD</t>
  </si>
  <si>
    <t>18066-3314</t>
  </si>
  <si>
    <t>BOAZ4570@GMAIL.COM</t>
  </si>
  <si>
    <t>610-737-5772</t>
  </si>
  <si>
    <t>1FTFW1ED7NFB16780</t>
  </si>
  <si>
    <t>MCNAMARA,TIMOTHY JAMES</t>
  </si>
  <si>
    <t>MCNAMARA</t>
  </si>
  <si>
    <t>3320 N SUGAN RD</t>
  </si>
  <si>
    <t>TIM.MCNAMARA@MPOWERSS.COM</t>
  </si>
  <si>
    <t>267-252-4978</t>
  </si>
  <si>
    <t>3FMTK4SE4NMA29069</t>
  </si>
  <si>
    <t>472 BARRINGTON ST</t>
  </si>
  <si>
    <t>1FA6P8CF4N5128830</t>
  </si>
  <si>
    <t>POLICARO,FRANCESCO</t>
  </si>
  <si>
    <t>POLICARO</t>
  </si>
  <si>
    <t>488 OCEAN AVE</t>
  </si>
  <si>
    <t>11563-3838</t>
  </si>
  <si>
    <t>FPOLICARO@AOL.COM</t>
  </si>
  <si>
    <t>516-644-9519</t>
  </si>
  <si>
    <t>516-536-3800</t>
  </si>
  <si>
    <t>1FMEE5BP0NLB40355</t>
  </si>
  <si>
    <t>DOYLE,AARON SETH</t>
  </si>
  <si>
    <t>628 10TH AVE</t>
  </si>
  <si>
    <t>AARON.DOYLE@UPHS.UPENN.EDU</t>
  </si>
  <si>
    <t>609-970-7354</t>
  </si>
  <si>
    <t>215-662-3051</t>
  </si>
  <si>
    <t>3FMCR9B65NRD75717</t>
  </si>
  <si>
    <t>MCGOVERN,SEAN CLAY</t>
  </si>
  <si>
    <t>MCGOVERN</t>
  </si>
  <si>
    <t>3911 FOREST DR</t>
  </si>
  <si>
    <t>18902-8100</t>
  </si>
  <si>
    <t>SNMCGVRN@GMAIL.COM</t>
  </si>
  <si>
    <t>215-740-9261</t>
  </si>
  <si>
    <t>215-345-1515</t>
  </si>
  <si>
    <t>2022-08-01</t>
  </si>
  <si>
    <t>1FM5K8D87KGA35767</t>
  </si>
  <si>
    <t>DAVIS,JOAN R</t>
  </si>
  <si>
    <t>2126 GEORGES LN</t>
  </si>
  <si>
    <t>18976-2174</t>
  </si>
  <si>
    <t>215-343-6326</t>
  </si>
  <si>
    <t>215-348-6858</t>
  </si>
  <si>
    <t>267-312-1021</t>
  </si>
  <si>
    <t>1FMEE5DP8NLA84341</t>
  </si>
  <si>
    <t>HOFFMAN,AMIE K</t>
  </si>
  <si>
    <t>330 COVERED BRIDGE RD</t>
  </si>
  <si>
    <t>18938-5307</t>
  </si>
  <si>
    <t>RODDY828@AOL.COM</t>
  </si>
  <si>
    <t>215-858-5815</t>
  </si>
  <si>
    <t>215-862-1297</t>
  </si>
  <si>
    <t>1FDRF3FTXNEE52021</t>
  </si>
  <si>
    <t>DICK'S CONCRETE COMPANY INC</t>
  </si>
  <si>
    <t>1053 COUNTY ROUTE 37</t>
  </si>
  <si>
    <t>NEW HAMPTON</t>
  </si>
  <si>
    <t>10958-4811</t>
  </si>
  <si>
    <t>CONCRETE5050@AOL.COM</t>
  </si>
  <si>
    <t>845-494-6168</t>
  </si>
  <si>
    <t>1FMDE5BH4NLA84490</t>
  </si>
  <si>
    <t>BYRNE,GREGORY ANTON</t>
  </si>
  <si>
    <t>BYRNE</t>
  </si>
  <si>
    <t>2984 N SUGAN RD</t>
  </si>
  <si>
    <t>GREGORYBYRNE62@GMAIL.COM</t>
  </si>
  <si>
    <t>717-422-1647</t>
  </si>
  <si>
    <t>3FMTK4SE4NMA19951</t>
  </si>
  <si>
    <t>WASCHBUSCH,MAXIMILIANO GABRIEL</t>
  </si>
  <si>
    <t>MAXIMILIANO</t>
  </si>
  <si>
    <t>WASCHBUSCH</t>
  </si>
  <si>
    <t>2 WHEATSHEAF CT</t>
  </si>
  <si>
    <t>18938-9507</t>
  </si>
  <si>
    <t>DRMAXW@YAHOO.COM</t>
  </si>
  <si>
    <t>267-756-3023</t>
  </si>
  <si>
    <t>215-388-8151</t>
  </si>
  <si>
    <t>2022-08-02</t>
  </si>
  <si>
    <t>1FDNF6DC1PDF02588</t>
  </si>
  <si>
    <t>1FM5K8GC0NGB14797</t>
  </si>
  <si>
    <t>PALLADINO,JOSEPH THOMAS</t>
  </si>
  <si>
    <t>PALLADINO</t>
  </si>
  <si>
    <t>2741 FURLONG RD</t>
  </si>
  <si>
    <t>18902-1607</t>
  </si>
  <si>
    <t>JTPALLADINO@GMAIL.COM</t>
  </si>
  <si>
    <t>610-613-7101</t>
  </si>
  <si>
    <t>MAJ6S3GL5NC457629</t>
  </si>
  <si>
    <t>PELTEKIS,CHERYLANNE</t>
  </si>
  <si>
    <t>CHERYLANNE</t>
  </si>
  <si>
    <t>PELTEKIS</t>
  </si>
  <si>
    <t>124 PARSONS LN</t>
  </si>
  <si>
    <t>XTANICE@AOL.COM</t>
  </si>
  <si>
    <t>267-408-1016</t>
  </si>
  <si>
    <t>267-250-0049</t>
  </si>
  <si>
    <t>1FTFW1E83NKD62607</t>
  </si>
  <si>
    <t>BECKER,DANIEL W</t>
  </si>
  <si>
    <t>1816 CARRIAGE WAY</t>
  </si>
  <si>
    <t>18976-2122</t>
  </si>
  <si>
    <t>DBECKER@FREDBEANS.COM</t>
  </si>
  <si>
    <t>267-229-5619</t>
  </si>
  <si>
    <t>2022-08-03</t>
  </si>
  <si>
    <t>1FMEE5BP5NLB45793</t>
  </si>
  <si>
    <t>OHNTRUP,RENEE</t>
  </si>
  <si>
    <t>OHNTRUP</t>
  </si>
  <si>
    <t>4590 RIVERSIDE WAY</t>
  </si>
  <si>
    <t>19127-1567</t>
  </si>
  <si>
    <t>armatoskiiyparty@gmail.com</t>
  </si>
  <si>
    <t>215-639-1900</t>
  </si>
  <si>
    <t>1FTFW1P8XNKE09645</t>
  </si>
  <si>
    <t>1FMDE5BH4NLB03152</t>
  </si>
  <si>
    <t>HALL,BRENDA L</t>
  </si>
  <si>
    <t>2201 GREEN RIDGE DR</t>
  </si>
  <si>
    <t>BRENDAHALL219@YAHOO.COM</t>
  </si>
  <si>
    <t>267-864-8683</t>
  </si>
  <si>
    <t>215-429-8793</t>
  </si>
  <si>
    <t>2LMPJ8J95NBL14630</t>
  </si>
  <si>
    <t>LEIPZIGER,MICHAEL</t>
  </si>
  <si>
    <t>1435 CENTRE ST</t>
  </si>
  <si>
    <t>19057-1107</t>
  </si>
  <si>
    <t>LEIPZIGERM@YAHOO.COM</t>
  </si>
  <si>
    <t>215-801-8615</t>
  </si>
  <si>
    <t>1FM5K8AB4MGC24492</t>
  </si>
  <si>
    <t>1FTFW1P81NKE09646</t>
  </si>
  <si>
    <t>ED.AJA@BUCKS.EDU</t>
  </si>
  <si>
    <t>215-416-1136</t>
  </si>
  <si>
    <t>2022-08-04</t>
  </si>
  <si>
    <t>1FMDE5BH8NLB25008</t>
  </si>
  <si>
    <t>PULEO,FRANCIS STEPHEN</t>
  </si>
  <si>
    <t>PULEO</t>
  </si>
  <si>
    <t>523 ELLIOTT DR</t>
  </si>
  <si>
    <t>FSPULEO@GMAIL.COM</t>
  </si>
  <si>
    <t>610-970-5444</t>
  </si>
  <si>
    <t>484-919-1012</t>
  </si>
  <si>
    <t>3FMTK4SE3NMA25627</t>
  </si>
  <si>
    <t>TONER,JOHN DAVID</t>
  </si>
  <si>
    <t>340 LINDEN AVE</t>
  </si>
  <si>
    <t>18901-4408</t>
  </si>
  <si>
    <t>JTONER@RENEWTHEATERS.ORG</t>
  </si>
  <si>
    <t>215-840-8463</t>
  </si>
  <si>
    <t>MAJ6S3GL1NC457630</t>
  </si>
  <si>
    <t>2022-08-05</t>
  </si>
  <si>
    <t>1FDBW5P89NKA44053</t>
  </si>
  <si>
    <t>R J GRONER, CO.</t>
  </si>
  <si>
    <t>1 KATZ RD</t>
  </si>
  <si>
    <t>18360-9066</t>
  </si>
  <si>
    <t>570-421-7260</t>
  </si>
  <si>
    <t>1FDTF4HN1NDA07411</t>
  </si>
  <si>
    <t>TEDCO GROUP, INC.</t>
  </si>
  <si>
    <t>140 N 9TH ST</t>
  </si>
  <si>
    <t>LINDENHURST</t>
  </si>
  <si>
    <t>11757-3746</t>
  </si>
  <si>
    <t>631-291-2102</t>
  </si>
  <si>
    <t>2LMPJ8J95NBL13588</t>
  </si>
  <si>
    <t>BLACK TIE TRANSPORTATION CORP</t>
  </si>
  <si>
    <t>3050 RIDGEWOOD RD</t>
  </si>
  <si>
    <t>WINSTON SALEM</t>
  </si>
  <si>
    <t>27107-4536</t>
  </si>
  <si>
    <t>336-768-5177</t>
  </si>
  <si>
    <t>1FTBW9CG0NKA66306</t>
  </si>
  <si>
    <t>1FDBW5P80NKA44099</t>
  </si>
  <si>
    <t>2LMPJ8J90NBL13479</t>
  </si>
  <si>
    <t>1FMJK1JT2NEA20561</t>
  </si>
  <si>
    <t>1FMJK1JT4NEA20562</t>
  </si>
  <si>
    <t>2022-08-06</t>
  </si>
  <si>
    <t>1FMDE5BH2NLA79269</t>
  </si>
  <si>
    <t>BUSTELO,OTTO</t>
  </si>
  <si>
    <t>OTTO</t>
  </si>
  <si>
    <t>BUSTELO</t>
  </si>
  <si>
    <t>3600 JACOB STOUT RD UNIT 4</t>
  </si>
  <si>
    <t>MIKELBUSTELO@GMAIL.COM</t>
  </si>
  <si>
    <t>267-421-8091</t>
  </si>
  <si>
    <t>3FMCR9C64NRD80793</t>
  </si>
  <si>
    <t>SHARO,NOEMI</t>
  </si>
  <si>
    <t>NOEMI</t>
  </si>
  <si>
    <t>SHARO</t>
  </si>
  <si>
    <t>1720 FAIRVIEW LN</t>
  </si>
  <si>
    <t>18972-9727</t>
  </si>
  <si>
    <t>MICHAELSHARO@YAHOO.COM</t>
  </si>
  <si>
    <t>908-347-3837</t>
  </si>
  <si>
    <t>2022-08-08</t>
  </si>
  <si>
    <t>1FDUF5GT1NDA06270</t>
  </si>
  <si>
    <t>1FTBW2C85NKA48111</t>
  </si>
  <si>
    <t>610-367-4707</t>
  </si>
  <si>
    <t>1FTEW1EP4NKD31420</t>
  </si>
  <si>
    <t>1FDBF6Z87NKA17548</t>
  </si>
  <si>
    <t>DLOUX@FREDBEANS.COM</t>
  </si>
  <si>
    <t>800-394-3409</t>
  </si>
  <si>
    <t>3FMTK4SE8NMA39409</t>
  </si>
  <si>
    <t>MARNIEN,MATTHEW</t>
  </si>
  <si>
    <t>MARNIEN</t>
  </si>
  <si>
    <t>101 KIMBERLY WAY</t>
  </si>
  <si>
    <t>19440-3757</t>
  </si>
  <si>
    <t>MARNIEN@VERIZON.NET</t>
  </si>
  <si>
    <t>215-584-2770</t>
  </si>
  <si>
    <t>2022-08-09</t>
  </si>
  <si>
    <t>1FTFW1P83NKE09647</t>
  </si>
  <si>
    <t>1FTFW1E53NKD96732</t>
  </si>
  <si>
    <t>QUICK,KYLE F</t>
  </si>
  <si>
    <t>QUICK</t>
  </si>
  <si>
    <t>24 RIDGEDALE DR</t>
  </si>
  <si>
    <t>08801-1507</t>
  </si>
  <si>
    <t>KYLEQUICK1994@GMAIL.COM</t>
  </si>
  <si>
    <t>908-894-4344</t>
  </si>
  <si>
    <t>1FTFW1E54NFB76346</t>
  </si>
  <si>
    <t>SNYDER,TIMOTHY JUAN</t>
  </si>
  <si>
    <t>164 PARK AVE APT 405</t>
  </si>
  <si>
    <t>18951-1644</t>
  </si>
  <si>
    <t>3FMTK3SS5NMA34314</t>
  </si>
  <si>
    <t>KIN,LAUREN</t>
  </si>
  <si>
    <t>KIN</t>
  </si>
  <si>
    <t>29 BOXWOOD LN</t>
  </si>
  <si>
    <t>19047-5748</t>
  </si>
  <si>
    <t>LAURENKIN2010@GMAIL.COM</t>
  </si>
  <si>
    <t>267-241-3490</t>
  </si>
  <si>
    <t>1FMSK8DHXNGB66537</t>
  </si>
  <si>
    <t>CAMPBELL,THOMAS R</t>
  </si>
  <si>
    <t>995 SORREL HORSE RD</t>
  </si>
  <si>
    <t>19006-3800</t>
  </si>
  <si>
    <t>48SHARPS@GMAIL.COM</t>
  </si>
  <si>
    <t>215-435-3399</t>
  </si>
  <si>
    <t>2022-08-10</t>
  </si>
  <si>
    <t>54DC4W1D8NS202727</t>
  </si>
  <si>
    <t>1FMCU9BZ8NUA93783</t>
  </si>
  <si>
    <t>267-446-9061</t>
  </si>
  <si>
    <t>1FTEW1EPXNFA83571</t>
  </si>
  <si>
    <t>2022-08-11</t>
  </si>
  <si>
    <t>1FDXF7DX7NDF06708</t>
  </si>
  <si>
    <t>1FTFW1E59NFB44640</t>
  </si>
  <si>
    <t>KELLY,MICHAEL</t>
  </si>
  <si>
    <t>551 BYBERRY RD</t>
  </si>
  <si>
    <t>19006-4017</t>
  </si>
  <si>
    <t>215-852-7525</t>
  </si>
  <si>
    <t>1FTMF1EP1NKE21006</t>
  </si>
  <si>
    <t>1FTFW1E5XNFB50172</t>
  </si>
  <si>
    <t>2022-08-12</t>
  </si>
  <si>
    <t>2FMPK4J94NBA78196</t>
  </si>
  <si>
    <t>ONEILL JR,VINCENT</t>
  </si>
  <si>
    <t>ONEILL</t>
  </si>
  <si>
    <t>1301 AVENEL BLVD</t>
  </si>
  <si>
    <t>19454-3944</t>
  </si>
  <si>
    <t>VJONEILL@AOL.COM</t>
  </si>
  <si>
    <t>215-534-7432</t>
  </si>
  <si>
    <t>1FT7W2B6XNEC15549</t>
  </si>
  <si>
    <t>FEASTERVILLE FIRE COMPANY</t>
  </si>
  <si>
    <t>20 IRVING PL</t>
  </si>
  <si>
    <t>19053-4128</t>
  </si>
  <si>
    <t>215-953-8111</t>
  </si>
  <si>
    <t>1FD8X3FT9NEE30987</t>
  </si>
  <si>
    <t>2022-08-13</t>
  </si>
  <si>
    <t>1FMSK8DH4NGB99209</t>
  </si>
  <si>
    <t>72 JUGTOWN HL RDR</t>
  </si>
  <si>
    <t>1FA6P8CF3N5127300</t>
  </si>
  <si>
    <t>JAMES,THOMAS C</t>
  </si>
  <si>
    <t>428 E BROAD ST</t>
  </si>
  <si>
    <t>TJAMES302@YAHOO.COM</t>
  </si>
  <si>
    <t>610-764-4296</t>
  </si>
  <si>
    <t>215-767-6718</t>
  </si>
  <si>
    <t>267-436-1658</t>
  </si>
  <si>
    <t>2022-08-15</t>
  </si>
  <si>
    <t>5LMCJ1D94NUL19984</t>
  </si>
  <si>
    <t>LARUE,PATRICIA K</t>
  </si>
  <si>
    <t>LARUE</t>
  </si>
  <si>
    <t>106 WOODVIEW LN</t>
  </si>
  <si>
    <t>19454-3642</t>
  </si>
  <si>
    <t>PLARUE99@GMAIL.COM</t>
  </si>
  <si>
    <t>908-310-2488</t>
  </si>
  <si>
    <t>1FTFW1P88NKE09644</t>
  </si>
  <si>
    <t>1FMJU2AT8NEA31743</t>
  </si>
  <si>
    <t>TOM ADAMS WINDOWS &amp; CARPET INC</t>
  </si>
  <si>
    <t>GLENN@TOMADAMSWC.COM</t>
  </si>
  <si>
    <t>215-357-1748</t>
  </si>
  <si>
    <t>215-357-7000</t>
  </si>
  <si>
    <t>1FMCU9BZXNUA81005</t>
  </si>
  <si>
    <t>LEE,JESSICA LYNN</t>
  </si>
  <si>
    <t>935 E MOYAMENSING AVE</t>
  </si>
  <si>
    <t>19147-4228</t>
  </si>
  <si>
    <t>JESSLYNNLEE0224@GMAIL.COM</t>
  </si>
  <si>
    <t>856-237-5744</t>
  </si>
  <si>
    <t>1FTBW9CG6NKA66388</t>
  </si>
  <si>
    <t>LIGHTNING TECHNOLOGIES LLC</t>
  </si>
  <si>
    <t>207 CARTER DR STE D</t>
  </si>
  <si>
    <t>19382-4506</t>
  </si>
  <si>
    <t>610-615-7300</t>
  </si>
  <si>
    <t>1FDUF5HN1NEE52249</t>
  </si>
  <si>
    <t>VROMAN &amp; SONS EXCAVATING LLC</t>
  </si>
  <si>
    <t>27 PRICETOWN RD</t>
  </si>
  <si>
    <t>19522-9744</t>
  </si>
  <si>
    <t>DIGGINGFORLIFE13@AOL.COM</t>
  </si>
  <si>
    <t>610-972-8614</t>
  </si>
  <si>
    <t>1FM5K8AB3MGC23740</t>
  </si>
  <si>
    <t>1FDXE4FN2NDC41810</t>
  </si>
  <si>
    <t>2022-08-16</t>
  </si>
  <si>
    <t>1FD8X3FT5NEE52047</t>
  </si>
  <si>
    <t>KRIVERS@PINERUNCONSTRCTION.COM</t>
  </si>
  <si>
    <t>1FDBF2B68NEE25508</t>
  </si>
  <si>
    <t>1FTFW1E88NFB16256</t>
  </si>
  <si>
    <t>CAMILLO,ANTHONY</t>
  </si>
  <si>
    <t>CAMILLO</t>
  </si>
  <si>
    <t>104 ANTHEM WAY</t>
  </si>
  <si>
    <t>18914-2280</t>
  </si>
  <si>
    <t>215-783-4034</t>
  </si>
  <si>
    <t>2022-08-17</t>
  </si>
  <si>
    <t>1FTMF1CB3NKE29048</t>
  </si>
  <si>
    <t>5LMJJ3NT6NEL08217</t>
  </si>
  <si>
    <t>ABRAHAM LIMO SERVICE INC.</t>
  </si>
  <si>
    <t>4740 S VALLEY VIEW BLVD</t>
  </si>
  <si>
    <t>89103-5518</t>
  </si>
  <si>
    <t>ABRAHAM@ABRAHAMLIMO.COM</t>
  </si>
  <si>
    <t>54DC4W1D3NS203297</t>
  </si>
  <si>
    <t>MJ TRUCK INC</t>
  </si>
  <si>
    <t>1903 BENNETT PLACE</t>
  </si>
  <si>
    <t>267-357-8246</t>
  </si>
  <si>
    <t>1FTMF1CB2NKE28621</t>
  </si>
  <si>
    <t>1FM5K8AB9MGC26674</t>
  </si>
  <si>
    <t>NEW HOPE EAGLE FIRE CO</t>
  </si>
  <si>
    <t>46 N SUGAN RD</t>
  </si>
  <si>
    <t>18938-1437</t>
  </si>
  <si>
    <t>215-862-2692</t>
  </si>
  <si>
    <t>267-567-4780</t>
  </si>
  <si>
    <t>2022-08-18</t>
  </si>
  <si>
    <t>1FMSK8DH3NGB69344</t>
  </si>
  <si>
    <t>FARRELL,KAREN MARIE</t>
  </si>
  <si>
    <t>FARRELL</t>
  </si>
  <si>
    <t>210 GRAYS LN</t>
  </si>
  <si>
    <t>215-379-1738</t>
  </si>
  <si>
    <t>215-601-2354</t>
  </si>
  <si>
    <t>1FMDE5BH1NLB45651</t>
  </si>
  <si>
    <t>KOPIL,KEVIN C</t>
  </si>
  <si>
    <t>KOPIL</t>
  </si>
  <si>
    <t>272 W SANDY RIDGE RD</t>
  </si>
  <si>
    <t>18901-2024</t>
  </si>
  <si>
    <t>KEVINKOPIL@GMAIL.COM</t>
  </si>
  <si>
    <t>215-262-7830</t>
  </si>
  <si>
    <t>215-345-4189</t>
  </si>
  <si>
    <t>1FM5K8GC6NGB11452</t>
  </si>
  <si>
    <t>WACHOWICZ,JOHN</t>
  </si>
  <si>
    <t>1113 MARIWELL DR</t>
  </si>
  <si>
    <t>JWACHOWICZ@FREDBEANS.COM</t>
  </si>
  <si>
    <t>2022-08-19</t>
  </si>
  <si>
    <t>1FDBF6P82NKA52386</t>
  </si>
  <si>
    <t>ALBANESE ELECTRICAL &amp; MECHANICAL CONTRAC</t>
  </si>
  <si>
    <t>1417 CAMELOT DR</t>
  </si>
  <si>
    <t>18045-2144</t>
  </si>
  <si>
    <t>610-559-9003</t>
  </si>
  <si>
    <t>5LMJJ2TT8NEL08362</t>
  </si>
  <si>
    <t>ACHARYA,PINAK SUMANT</t>
  </si>
  <si>
    <t>PINAK</t>
  </si>
  <si>
    <t>ACHARYA</t>
  </si>
  <si>
    <t>510 HEROLD CT</t>
  </si>
  <si>
    <t>PINAK.ACHARYA@GMAIL.COM</t>
  </si>
  <si>
    <t>215-646-3771</t>
  </si>
  <si>
    <t>267-342-1302</t>
  </si>
  <si>
    <t>3FMTK4SX3NMA30425</t>
  </si>
  <si>
    <t>WARNER,GREY F</t>
  </si>
  <si>
    <t>GREY</t>
  </si>
  <si>
    <t>80 HOHLBAIN ALY</t>
  </si>
  <si>
    <t>GREYFWARNER@COMCAST.NET</t>
  </si>
  <si>
    <t>908-229-5052</t>
  </si>
  <si>
    <t>1FMSK8DH4NGB94186</t>
  </si>
  <si>
    <t>COX,ELIZABETH ANN</t>
  </si>
  <si>
    <t>25 PLUMSTEAD CT</t>
  </si>
  <si>
    <t>08801-4011</t>
  </si>
  <si>
    <t>EWASHKAU3@GMAIL.COM</t>
  </si>
  <si>
    <t>631-833-0345</t>
  </si>
  <si>
    <t>855-479-9338</t>
  </si>
  <si>
    <t>2022-08-20</t>
  </si>
  <si>
    <t>1FM5K8GC4NGB69950</t>
  </si>
  <si>
    <t>FANARO,JAMIE MATTHEW</t>
  </si>
  <si>
    <t>FANARO</t>
  </si>
  <si>
    <t>122 7TH AVE</t>
  </si>
  <si>
    <t>19426-2526</t>
  </si>
  <si>
    <t>JFANARO@WEHRUNGS.COM</t>
  </si>
  <si>
    <t>215-804-7850</t>
  </si>
  <si>
    <t>2LMPJ8J94NBL00900</t>
  </si>
  <si>
    <t>LIGHTFOOT,PHIL</t>
  </si>
  <si>
    <t>PHIL</t>
  </si>
  <si>
    <t>LIGHTFOOT</t>
  </si>
  <si>
    <t>237 SENTINEL AVE</t>
  </si>
  <si>
    <t>18940-1167</t>
  </si>
  <si>
    <t>PHILIP.LIGHTFOOT@GMAIL.COM</t>
  </si>
  <si>
    <t>215-499-3002</t>
  </si>
  <si>
    <t>2022-08-22</t>
  </si>
  <si>
    <t>3FMTK4SE9NMA25020</t>
  </si>
  <si>
    <t>MCCOUCH,ROBERT ANDREW</t>
  </si>
  <si>
    <t>MCCOUCH</t>
  </si>
  <si>
    <t>708 FARMINGDALE DR</t>
  </si>
  <si>
    <t>19518-9254</t>
  </si>
  <si>
    <t>BOB@MCCOUCH.COM</t>
  </si>
  <si>
    <t>610-850-4928</t>
  </si>
  <si>
    <t>610-850-4927</t>
  </si>
  <si>
    <t>3FTTW8E97NRA84231</t>
  </si>
  <si>
    <t>CECCHINE,REBECCA A</t>
  </si>
  <si>
    <t>CECCHINE</t>
  </si>
  <si>
    <t>9 MANOR LN N</t>
  </si>
  <si>
    <t>19067-1822</t>
  </si>
  <si>
    <t>215-815-2212</t>
  </si>
  <si>
    <t>1FDNF6DC0PDF00587</t>
  </si>
  <si>
    <t>H&amp;H GENERAL EXCAVATING COMPANY</t>
  </si>
  <si>
    <t>660 OLD HANOVER RD</t>
  </si>
  <si>
    <t>SPRING GROVE</t>
  </si>
  <si>
    <t>17362-8914</t>
  </si>
  <si>
    <t>717-577-9880</t>
  </si>
  <si>
    <t>2022-08-23</t>
  </si>
  <si>
    <t>1FMDE5BHXNLA77673</t>
  </si>
  <si>
    <t>FELLER,JOEL JAY</t>
  </si>
  <si>
    <t>FELLER</t>
  </si>
  <si>
    <t>1321 GYPSY HILL RD</t>
  </si>
  <si>
    <t>19002-2013</t>
  </si>
  <si>
    <t>CORYFELLER64@GMAIL.COM</t>
  </si>
  <si>
    <t>215-429-2501</t>
  </si>
  <si>
    <t>5LMJJ3NT8NEL08218</t>
  </si>
  <si>
    <t>1FM5K8AB6MGC25661</t>
  </si>
  <si>
    <t>2022-08-24</t>
  </si>
  <si>
    <t>1FTBR1Y86NKA82486</t>
  </si>
  <si>
    <t>GROUND WATER CONSULTANTS LLC</t>
  </si>
  <si>
    <t>171 BLUE JAY RD</t>
  </si>
  <si>
    <t>18914-3103</t>
  </si>
  <si>
    <t>AQUASOURCE.MH@GMAIL.COM</t>
  </si>
  <si>
    <t>267-471-6742</t>
  </si>
  <si>
    <t>1FA6P8TH4N5122964</t>
  </si>
  <si>
    <t>LEE,KYONG MIN</t>
  </si>
  <si>
    <t>KYONG MIN</t>
  </si>
  <si>
    <t>165 CARRIAGE CT</t>
  </si>
  <si>
    <t>19438-1747</t>
  </si>
  <si>
    <t>1999MATRIX1999@GMAIL.COM</t>
  </si>
  <si>
    <t>215-268-4805</t>
  </si>
  <si>
    <t>1FDBF2B62NEE25505</t>
  </si>
  <si>
    <t>1FDRF3FT8NEE52020</t>
  </si>
  <si>
    <t>AFFORDABLE SELF STORAGE INC</t>
  </si>
  <si>
    <t>1337 ROUTE 179</t>
  </si>
  <si>
    <t>08530-3506</t>
  </si>
  <si>
    <t>AFFORDABLESELFSTORAGENH@GMAIL.COM</t>
  </si>
  <si>
    <t>215-353-8804</t>
  </si>
  <si>
    <t>1FDBF6Z86NKA45194</t>
  </si>
  <si>
    <t>jduncan@fredbeans.com</t>
  </si>
  <si>
    <t>1FDNF6AN2PDF02587</t>
  </si>
  <si>
    <t>NEW ERA INTERNATIONAL</t>
  </si>
  <si>
    <t>235 MCLEAN BLVD</t>
  </si>
  <si>
    <t>PATERSON</t>
  </si>
  <si>
    <t>07504-1235</t>
  </si>
  <si>
    <t>2022-08-25</t>
  </si>
  <si>
    <t>3FMTK4SE7NMA39191</t>
  </si>
  <si>
    <t>KEIM,TINA</t>
  </si>
  <si>
    <t>KEIM</t>
  </si>
  <si>
    <t>4493 CUMORAH AVE</t>
  </si>
  <si>
    <t>18034-9808</t>
  </si>
  <si>
    <t>TINAPHILLIES@GMAIL.COM</t>
  </si>
  <si>
    <t>484-695-6435</t>
  </si>
  <si>
    <t>1FM5K8GC5NGB95800</t>
  </si>
  <si>
    <t>MILLER,JOSEPH STEPHEN</t>
  </si>
  <si>
    <t>225 FULLING MILL LN</t>
  </si>
  <si>
    <t>19002-4202</t>
  </si>
  <si>
    <t>484-941-1495</t>
  </si>
  <si>
    <t>215-478-7143</t>
  </si>
  <si>
    <t>1FDBF6Z85NKA17547</t>
  </si>
  <si>
    <t>5LMCJ1C98NUL19116</t>
  </si>
  <si>
    <t>MARASCIO,ROCCO R</t>
  </si>
  <si>
    <t>MARASCIO</t>
  </si>
  <si>
    <t>35 EAGLE MOUNT DR</t>
  </si>
  <si>
    <t>18954-1430</t>
  </si>
  <si>
    <t>RMARASCIO@HOTMAIL.COM</t>
  </si>
  <si>
    <t>215-322-7607</t>
  </si>
  <si>
    <t>267-401-3315</t>
  </si>
  <si>
    <t>1FTVW1EV5NWG08695</t>
  </si>
  <si>
    <t>5703 EASTON RD</t>
  </si>
  <si>
    <t>1FDBF6Z89NKA17549</t>
  </si>
  <si>
    <t>1FDUF5HN9NDA07490</t>
  </si>
  <si>
    <t>1FDWW7DE8NDF00765</t>
  </si>
  <si>
    <t>REGAL ONE MANAGEMENT LLC</t>
  </si>
  <si>
    <t>30 PARKVILLE AVE</t>
  </si>
  <si>
    <t>SHAYEZC@GMAIL.COM</t>
  </si>
  <si>
    <t>347-834-5353</t>
  </si>
  <si>
    <t>718-851-1878</t>
  </si>
  <si>
    <t>1FDBF6Z87NKA44460</t>
  </si>
  <si>
    <t>2022-08-26</t>
  </si>
  <si>
    <t>1FTBF2B63NEF19008</t>
  </si>
  <si>
    <t>LUCK,ROBERT R</t>
  </si>
  <si>
    <t>LUCK</t>
  </si>
  <si>
    <t>10 RED HILL RD</t>
  </si>
  <si>
    <t>18947-9344</t>
  </si>
  <si>
    <t>215-766-7332</t>
  </si>
  <si>
    <t>1FTBF4UG7NKA54879</t>
  </si>
  <si>
    <t>CAMO MECHANICAL INC</t>
  </si>
  <si>
    <t>1722 CLEARVIEW RD</t>
  </si>
  <si>
    <t>19464-2680</t>
  </si>
  <si>
    <t>CAMOMECHANICAL@GMAIL.COM</t>
  </si>
  <si>
    <t>484-985-2049</t>
  </si>
  <si>
    <t>2022-08-27</t>
  </si>
  <si>
    <t>1FTFX1E85NKE50555</t>
  </si>
  <si>
    <t>PARZANESE,VINCENT GIRARD</t>
  </si>
  <si>
    <t>PARZANESE</t>
  </si>
  <si>
    <t>5523 RINKER CIR</t>
  </si>
  <si>
    <t>VPARZANESE@COMCAST.NET</t>
  </si>
  <si>
    <t>215-815-0878</t>
  </si>
  <si>
    <t>2022-08-29</t>
  </si>
  <si>
    <t>5LM5J7XC0NGL21412</t>
  </si>
  <si>
    <t>STEPHAN,BRADFORD JAMES</t>
  </si>
  <si>
    <t>STEPHAN</t>
  </si>
  <si>
    <t>931 SPARKLEBERRY LN</t>
  </si>
  <si>
    <t>19426-3804</t>
  </si>
  <si>
    <t>BRADFORDSTEPHAN23@YAHOO.COM</t>
  </si>
  <si>
    <t>215-527-5232</t>
  </si>
  <si>
    <t>609-987-9000</t>
  </si>
  <si>
    <t>1FMJK1JT1NEA20566</t>
  </si>
  <si>
    <t>2022-08-30</t>
  </si>
  <si>
    <t>1FTBR1C85NKA47719</t>
  </si>
  <si>
    <t>610-222-5902</t>
  </si>
  <si>
    <t>1FDFF6LT1NDA06175</t>
  </si>
  <si>
    <t>HOMETOWN RESTORATION GROUP LLC</t>
  </si>
  <si>
    <t>11650 EDISON DR</t>
  </si>
  <si>
    <t>TN</t>
  </si>
  <si>
    <t>37932</t>
  </si>
  <si>
    <t>1FDBF6ZG9NKA22953</t>
  </si>
  <si>
    <t>2022-08-31</t>
  </si>
  <si>
    <t>1FTEX1EP7NFA83573</t>
  </si>
  <si>
    <t>PIONZIO CONSTRUCTION LLC</t>
  </si>
  <si>
    <t>52 PINE VALLEY RD</t>
  </si>
  <si>
    <t>18901-2114</t>
  </si>
  <si>
    <t>PIONZIO@COMCAST.NET</t>
  </si>
  <si>
    <t>215-230-4048</t>
  </si>
  <si>
    <t>215-760-9622</t>
  </si>
  <si>
    <t>3FMTK3SU2NMA31713</t>
  </si>
  <si>
    <t>SMITH,MARGARET M</t>
  </si>
  <si>
    <t>307 HEDGEROW LN</t>
  </si>
  <si>
    <t>18901-5737</t>
  </si>
  <si>
    <t>KARL_SMITH_2004@YAHOO.COM</t>
  </si>
  <si>
    <t>215-910-0839</t>
  </si>
  <si>
    <t>617-233-6988</t>
  </si>
  <si>
    <t>1FM5K8GC8NGB95404</t>
  </si>
  <si>
    <t>DEUSSING,ADAM T</t>
  </si>
  <si>
    <t>DEUSSING</t>
  </si>
  <si>
    <t>101 PENDULUM WAY</t>
  </si>
  <si>
    <t>19454-4433</t>
  </si>
  <si>
    <t>ADEUSSING@GMAIL.COM</t>
  </si>
  <si>
    <t>908-346-0336</t>
  </si>
  <si>
    <t>1FDUF5HT0NEE52242</t>
  </si>
  <si>
    <t>SERRANO INC</t>
  </si>
  <si>
    <t>902 LINFIELD RD</t>
  </si>
  <si>
    <t>19713-2411</t>
  </si>
  <si>
    <t>302-750-9088</t>
  </si>
  <si>
    <t>2022-09-01</t>
  </si>
  <si>
    <t>3FMCR9D97NRD80733</t>
  </si>
  <si>
    <t>JOKA,JEANNE  MEGHAN</t>
  </si>
  <si>
    <t>JEANNE</t>
  </si>
  <si>
    <t>JOKA</t>
  </si>
  <si>
    <t>4587 DEEP CREEK WAY</t>
  </si>
  <si>
    <t>JOMESTA2015@GMAIL.COM</t>
  </si>
  <si>
    <t>215-260-8680</t>
  </si>
  <si>
    <t>215-348-1077</t>
  </si>
  <si>
    <t>215-260-9130</t>
  </si>
  <si>
    <t>1FMJU1JT1NEA31741</t>
  </si>
  <si>
    <t>EQUIPMENT SYSTEMS &amp; DEVICES, INC.</t>
  </si>
  <si>
    <t>21 SKYLINE DR</t>
  </si>
  <si>
    <t>18914-2024</t>
  </si>
  <si>
    <t>RSCHAEFE@YAHOO.COM</t>
  </si>
  <si>
    <t>215-962-2936</t>
  </si>
  <si>
    <t>3FMTK1RM7NMA42846</t>
  </si>
  <si>
    <t>OSTROFF,EDWARD JASON</t>
  </si>
  <si>
    <t>OSTROFF</t>
  </si>
  <si>
    <t>1269 PASO FINO DR</t>
  </si>
  <si>
    <t>18976-1928</t>
  </si>
  <si>
    <t>EJOSTROFF@GMAIL.COM</t>
  </si>
  <si>
    <t>267-304-2420</t>
  </si>
  <si>
    <t>2022-09-02</t>
  </si>
  <si>
    <t>2LMPJ8J95NBL13865</t>
  </si>
  <si>
    <t>2FMPK4G99NBA77584</t>
  </si>
  <si>
    <t>KNOWLES,STEPHEN J</t>
  </si>
  <si>
    <t>KNOWLES</t>
  </si>
  <si>
    <t>1022 BUGGY WHIP DR</t>
  </si>
  <si>
    <t>JC4244@COMCAST.NET</t>
  </si>
  <si>
    <t>267-242-0543</t>
  </si>
  <si>
    <t>1FMSK8DH4NGB62645</t>
  </si>
  <si>
    <t>HARTMAN,KARON Y</t>
  </si>
  <si>
    <t>KARON</t>
  </si>
  <si>
    <t>109 HODGE RD</t>
  </si>
  <si>
    <t>FLAGTOWN</t>
  </si>
  <si>
    <t>08821</t>
  </si>
  <si>
    <t>908-581-1397</t>
  </si>
  <si>
    <t>908-369-6335</t>
  </si>
  <si>
    <t>1FD7X3F61NEE43447</t>
  </si>
  <si>
    <t>COUNTY OF LACKAWANNA TRANSIT SYSTEM</t>
  </si>
  <si>
    <t>800 N SOUTH RD</t>
  </si>
  <si>
    <t>18504-1410</t>
  </si>
  <si>
    <t>570-346-2061</t>
  </si>
  <si>
    <t>2022-09-03</t>
  </si>
  <si>
    <t>5LMCJ1D90NUL15219</t>
  </si>
  <si>
    <t>GOLDBERG,LAURA O</t>
  </si>
  <si>
    <t>GOLDBERG</t>
  </si>
  <si>
    <t>4876 GLOUCESTER DR</t>
  </si>
  <si>
    <t>18902-9535</t>
  </si>
  <si>
    <t>CGOLDBERG1@AOL.COM</t>
  </si>
  <si>
    <t>305-458-1846</t>
  </si>
  <si>
    <t>908-423-4947</t>
  </si>
  <si>
    <t>1FMSK8DH2NGB55810</t>
  </si>
  <si>
    <t>BECKMAN,JASON GREGG</t>
  </si>
  <si>
    <t>1FMEE5DP5NLB54121</t>
  </si>
  <si>
    <t>VILLA,JOSEPH</t>
  </si>
  <si>
    <t>VILLA</t>
  </si>
  <si>
    <t>2081 JERICHO DR</t>
  </si>
  <si>
    <t>18929-1521</t>
  </si>
  <si>
    <t>JVILLA2081@GMAIL.COM</t>
  </si>
  <si>
    <t>267-990-8161</t>
  </si>
  <si>
    <t>215-918-0574</t>
  </si>
  <si>
    <t>2022-09-05</t>
  </si>
  <si>
    <t>5LMCJ1D93NUL21970</t>
  </si>
  <si>
    <t>SINKOVITS,MARK J</t>
  </si>
  <si>
    <t>SINKOVITS</t>
  </si>
  <si>
    <t>2517 LUDWIG CT</t>
  </si>
  <si>
    <t>18062-8217</t>
  </si>
  <si>
    <t>KSINK@PTD.NET</t>
  </si>
  <si>
    <t>610-530-2505</t>
  </si>
  <si>
    <t>2022-09-06</t>
  </si>
  <si>
    <t>1FTBW3XG1NKA83624</t>
  </si>
  <si>
    <t>Goat Logistics LLC</t>
  </si>
  <si>
    <t>7 N WATERLOO RD UNIT 798</t>
  </si>
  <si>
    <t>19333-2031</t>
  </si>
  <si>
    <t>chris@goatdriver.com</t>
  </si>
  <si>
    <t>610-308-7978</t>
  </si>
  <si>
    <t>1FMCU9G69NUB34114</t>
  </si>
  <si>
    <t>1FDWE3FK6PDD09184</t>
  </si>
  <si>
    <t>PRO COM ROOFING &amp; CONSTRUCTION SERVICES</t>
  </si>
  <si>
    <t>215-491-4225</t>
  </si>
  <si>
    <t>1FMCU9H60NUB40396</t>
  </si>
  <si>
    <t>2022-09-07</t>
  </si>
  <si>
    <t>1FTBR1C82NKA85649</t>
  </si>
  <si>
    <t>1FMJK1JT8NEA41981</t>
  </si>
  <si>
    <t>2022-09-08</t>
  </si>
  <si>
    <t>1FTNF1C8XNKE43151</t>
  </si>
  <si>
    <t>1FM5K8GC5NGB39050</t>
  </si>
  <si>
    <t>2400 BYBERRY RD STE 1</t>
  </si>
  <si>
    <t>19020-6102</t>
  </si>
  <si>
    <t>2022-09-09</t>
  </si>
  <si>
    <t>1FDBF6Z85NKA17550</t>
  </si>
  <si>
    <t>1FM5K8AB6MGC24462</t>
  </si>
  <si>
    <t>GOOD FELLOWSHIP CLUB OF CHESTER COUNTY,</t>
  </si>
  <si>
    <t>600 MONTGOMERY AVE STE 4</t>
  </si>
  <si>
    <t>19380-4429</t>
  </si>
  <si>
    <t>CBROGAN@GOODFELLOWSHIP.COM</t>
  </si>
  <si>
    <t>610-431-3132</t>
  </si>
  <si>
    <t>5LMJJ2LT4NEL09606</t>
  </si>
  <si>
    <t>BEAUSOLEIL,CHRISTINE MARIE</t>
  </si>
  <si>
    <t>BEAUSOLEIL</t>
  </si>
  <si>
    <t>1508 PLYMOUTH BLVD</t>
  </si>
  <si>
    <t>19462-2657</t>
  </si>
  <si>
    <t>CBEAUSOLEIL929@GMAIL.COM</t>
  </si>
  <si>
    <t>610-304-4437</t>
  </si>
  <si>
    <t>2022-09-10</t>
  </si>
  <si>
    <t>2LMPJ8K96NBL20631</t>
  </si>
  <si>
    <t>DEROSA,JOSEPH G</t>
  </si>
  <si>
    <t>4281 GREENSPIRE LN</t>
  </si>
  <si>
    <t>18938-2303</t>
  </si>
  <si>
    <t>DEROSAJG@GMAIL.COM</t>
  </si>
  <si>
    <t>215-794-7820</t>
  </si>
  <si>
    <t>775-327-2652</t>
  </si>
  <si>
    <t>267-885-6350</t>
  </si>
  <si>
    <t>2022-09-12</t>
  </si>
  <si>
    <t>1FMJK1JT2NEA41992</t>
  </si>
  <si>
    <t>BLS LIMOUSINE SERVICE OF LOS ANGELES INC</t>
  </si>
  <si>
    <t>2860 FLETCHER DR</t>
  </si>
  <si>
    <t>LOS ANGELES</t>
  </si>
  <si>
    <t>90039</t>
  </si>
  <si>
    <t>VINCENT.AQUINO@BLSCO.COM</t>
  </si>
  <si>
    <t>718-267-5444</t>
  </si>
  <si>
    <t>1FDUF5HN7NEE52238</t>
  </si>
  <si>
    <t>shoskins@donlen.com</t>
  </si>
  <si>
    <t>847-558-9032</t>
  </si>
  <si>
    <t>1FMSK8DH4NGB83480</t>
  </si>
  <si>
    <t>1FMJK1JT0NEA41991</t>
  </si>
  <si>
    <t>1FMJK1JT0NEA41988</t>
  </si>
  <si>
    <t>2022-09-13</t>
  </si>
  <si>
    <t>1FM5K8GC6NGC06853</t>
  </si>
  <si>
    <t>PROTECH IMAGING SERVICES</t>
  </si>
  <si>
    <t>5LMJJ3LT1NEL08211</t>
  </si>
  <si>
    <t>215-677-1100</t>
  </si>
  <si>
    <t>610-689-4017</t>
  </si>
  <si>
    <t>5LMJJ3NT7NEL10638</t>
  </si>
  <si>
    <t>1FD7X3F6XNEE43446</t>
  </si>
  <si>
    <t>5LMJJ3NT5NEL10637</t>
  </si>
  <si>
    <t>1FMJK1JT3NEA41984</t>
  </si>
  <si>
    <t>3FMTK4SE0NMA42661</t>
  </si>
  <si>
    <t>2022-09-14</t>
  </si>
  <si>
    <t>5LMCJ1D95NUL20092</t>
  </si>
  <si>
    <t>SCHUCKERT,ALBERT</t>
  </si>
  <si>
    <t>SCHUCKERT</t>
  </si>
  <si>
    <t>604A WRENSONG RD</t>
  </si>
  <si>
    <t>215-801-4196</t>
  </si>
  <si>
    <t>5LMCJ1D99NUL20404</t>
  </si>
  <si>
    <t>MCMICHAEL,JUDITH</t>
  </si>
  <si>
    <t>MCMICHAEL</t>
  </si>
  <si>
    <t>2244 ORCHARD HILL CIR</t>
  </si>
  <si>
    <t>JMCM07@VERIZON.NET</t>
  </si>
  <si>
    <t>215-630-3371</t>
  </si>
  <si>
    <t>2022-09-15</t>
  </si>
  <si>
    <t>1FTFW1E80NFB08264</t>
  </si>
  <si>
    <t>A-ONE ASPHALT PAVING LLC</t>
  </si>
  <si>
    <t>3811 EDGEMONT ST</t>
  </si>
  <si>
    <t>19137</t>
  </si>
  <si>
    <t>215-783-3316</t>
  </si>
  <si>
    <t>5LM5J9XC3PGL04022</t>
  </si>
  <si>
    <t>METTILLE,PHILLIP</t>
  </si>
  <si>
    <t>5LMCJ1D93NUL20298</t>
  </si>
  <si>
    <t>2022-09-16</t>
  </si>
  <si>
    <t>1FTMF1EM0EKF16498</t>
  </si>
  <si>
    <t xml:space="preserve"> 2014</t>
  </si>
  <si>
    <t>1FTFW1E59NKD94306</t>
  </si>
  <si>
    <t>WIGGINS,DOUGLAS SCOTT</t>
  </si>
  <si>
    <t>6 BELLINGHAMSHIRE PL</t>
  </si>
  <si>
    <t>18938-5657</t>
  </si>
  <si>
    <t>WIGGINSDSCOTT@GMAIL.COM</t>
  </si>
  <si>
    <t>978-877-1505</t>
  </si>
  <si>
    <t>978-844-1505</t>
  </si>
  <si>
    <t>3FMTK3SU1NMA38135</t>
  </si>
  <si>
    <t>EXAS,KATHERINE MARIE</t>
  </si>
  <si>
    <t>EXAS</t>
  </si>
  <si>
    <t>2216 SUNNYVALE DR</t>
  </si>
  <si>
    <t>KATIEEXAS2@GMAIL.COM</t>
  </si>
  <si>
    <t>610-451-9060</t>
  </si>
  <si>
    <t>2022-09-17</t>
  </si>
  <si>
    <t>3FMTK3SU1NMA41441</t>
  </si>
  <si>
    <t>FOX,JUSTIN M</t>
  </si>
  <si>
    <t>418 SKED ST</t>
  </si>
  <si>
    <t>JMFOX99@GMAIL.COM</t>
  </si>
  <si>
    <t>917-817-1272</t>
  </si>
  <si>
    <t>1FMJU2AT6NEA44409</t>
  </si>
  <si>
    <t>CAMPBELL,MASON D</t>
  </si>
  <si>
    <t>808 N SILVERSMITH LN</t>
  </si>
  <si>
    <t>19702</t>
  </si>
  <si>
    <t>MASONCAMPBELL1985@GMAIL.COM</t>
  </si>
  <si>
    <t>856-524-3707</t>
  </si>
  <si>
    <t>610-800-7494</t>
  </si>
  <si>
    <t>2022-09-19</t>
  </si>
  <si>
    <t>3FMCR9D93NRD80910</t>
  </si>
  <si>
    <t>SCHWECHTJE,JOHN ERIC</t>
  </si>
  <si>
    <t>SCHWECHTJE</t>
  </si>
  <si>
    <t>539 ARNOLD ST FL 1</t>
  </si>
  <si>
    <t>ERICSCHWECHTJE@COMCAST.NET</t>
  </si>
  <si>
    <t>267-353-7387</t>
  </si>
  <si>
    <t>877-313-6550</t>
  </si>
  <si>
    <t>1FTFW1RG1NFB00773</t>
  </si>
  <si>
    <t>TURBOVSKY,TIMUR</t>
  </si>
  <si>
    <t>TIMUR</t>
  </si>
  <si>
    <t>TURBOVSKY</t>
  </si>
  <si>
    <t>102 SILVER OAK CT</t>
  </si>
  <si>
    <t>TIMURTURBOVSKY@GMAIL.COM</t>
  </si>
  <si>
    <t>267-475-1933</t>
  </si>
  <si>
    <t>267-474-1933</t>
  </si>
  <si>
    <t>3FMCR9B64NRD75997</t>
  </si>
  <si>
    <t>CARLSON,DAKODA DOROTHY</t>
  </si>
  <si>
    <t>DAKODA</t>
  </si>
  <si>
    <t>CARLSON</t>
  </si>
  <si>
    <t>654 OLD PEBBLE HILL RD</t>
  </si>
  <si>
    <t>DAKODA.CARLSON@YAHOO.COM</t>
  </si>
  <si>
    <t>267-221-8428</t>
  </si>
  <si>
    <t>1FMSK8DH0NGB64716</t>
  </si>
  <si>
    <t>KRESGE,RYAN S</t>
  </si>
  <si>
    <t>KRESGE</t>
  </si>
  <si>
    <t>223 WHITE CHURCH RD</t>
  </si>
  <si>
    <t>SAILORSBURG</t>
  </si>
  <si>
    <t>18353</t>
  </si>
  <si>
    <t>RYKRESGE@PMSD.ORG</t>
  </si>
  <si>
    <t>570-216-1484</t>
  </si>
  <si>
    <t>2022-09-20</t>
  </si>
  <si>
    <t>1FTBW9CG0NKA78505</t>
  </si>
  <si>
    <t>ACE FOOD EQUIPMENT CORP</t>
  </si>
  <si>
    <t>71 TOWNSHIP LINE RD</t>
  </si>
  <si>
    <t>1FBVU4XG0PKA01088</t>
  </si>
  <si>
    <t>2LMPJ8J92NBL18635</t>
  </si>
  <si>
    <t>1FMEE5DP0NLB54253</t>
  </si>
  <si>
    <t>5LM5J9XC8NGL22335</t>
  </si>
  <si>
    <t>CHILES,OLIVIA GARDENHOUR</t>
  </si>
  <si>
    <t>CHILES</t>
  </si>
  <si>
    <t>2832 MACARRO WAY</t>
  </si>
  <si>
    <t>OLIVIACHILES@GMAIL.COM</t>
  </si>
  <si>
    <t>610-755-1925</t>
  </si>
  <si>
    <t>1FMEE5DP4NLB54157</t>
  </si>
  <si>
    <t>BROMILEY,JASON E</t>
  </si>
  <si>
    <t>BROMILEY</t>
  </si>
  <si>
    <t>430 BELMONT AVE</t>
  </si>
  <si>
    <t>JEB72@VERIZON.NET</t>
  </si>
  <si>
    <t>215-262-4874</t>
  </si>
  <si>
    <t>215-822-7723</t>
  </si>
  <si>
    <t>1FDRF3HN7NED47239</t>
  </si>
  <si>
    <t>EQUINOX ADVANTAGE REAL ESTATE I, INC</t>
  </si>
  <si>
    <t>728 DELAWARE AVE</t>
  </si>
  <si>
    <t>FOUNTAIN HILL</t>
  </si>
  <si>
    <t>SBURKE@EQUINOXADVANTAGE.COM</t>
  </si>
  <si>
    <t>610-730-7690</t>
  </si>
  <si>
    <t>54DK6S1F2NSA50740</t>
  </si>
  <si>
    <t>AVALON GLOBAL MANAGEMENT INC.</t>
  </si>
  <si>
    <t>130-30 31ST AVE STE 705</t>
  </si>
  <si>
    <t>FLUSHING</t>
  </si>
  <si>
    <t>11354</t>
  </si>
  <si>
    <t>917-741-0856</t>
  </si>
  <si>
    <t>1FM5K8AB3NGB76825</t>
  </si>
  <si>
    <t>LEVITTOWN-FAIRLESS HILLS RESCUE SQUAD IN</t>
  </si>
  <si>
    <t>7405 NEW FALLS RD</t>
  </si>
  <si>
    <t>19055-1008</t>
  </si>
  <si>
    <t>215-547-2822</t>
  </si>
  <si>
    <t>2022-09-21</t>
  </si>
  <si>
    <t>1FTBW1YK0NKA51030</t>
  </si>
  <si>
    <t>NM0GS9E28N1537950</t>
  </si>
  <si>
    <t>770-821-0051</t>
  </si>
  <si>
    <t>1FMEE5DH7NLB56302</t>
  </si>
  <si>
    <t>BANIEWICZ,BRIAN</t>
  </si>
  <si>
    <t>BANIEWICZ</t>
  </si>
  <si>
    <t>3208 BRISTOL RD</t>
  </si>
  <si>
    <t>BRIAN@BANIWEB.COM</t>
  </si>
  <si>
    <t>215-896-7896</t>
  </si>
  <si>
    <t>1FMSK8DH5NGC02196</t>
  </si>
  <si>
    <t>SPEESE,PAUL JAMES</t>
  </si>
  <si>
    <t>SPEESE</t>
  </si>
  <si>
    <t>339 WINDY RUN DR</t>
  </si>
  <si>
    <t>215-230-3818</t>
  </si>
  <si>
    <t>1FT6W1EV1NWG07225</t>
  </si>
  <si>
    <t>5LM5J0XC1NGL14525</t>
  </si>
  <si>
    <t>LITTLE DRIVER CHAUFFEUR SERVICES LLC</t>
  </si>
  <si>
    <t>2022-09-22</t>
  </si>
  <si>
    <t>1FMDE5DH5NLB59601</t>
  </si>
  <si>
    <t>ELLIS,MELISSA A</t>
  </si>
  <si>
    <t>ELLIS</t>
  </si>
  <si>
    <t>237 W COUNTY LINE RD</t>
  </si>
  <si>
    <t>MELLIS@HATBORO-HORSHAM.ORG</t>
  </si>
  <si>
    <t>215-674-1735</t>
  </si>
  <si>
    <t>215-420-5785</t>
  </si>
  <si>
    <t>267-250-2195</t>
  </si>
  <si>
    <t>1FDUF5HT8NEE46169</t>
  </si>
  <si>
    <t>CHESTNUTHILL TOWNSHIP</t>
  </si>
  <si>
    <t>271 ROUTE 715</t>
  </si>
  <si>
    <t>BRODHEADSVILLE</t>
  </si>
  <si>
    <t>18322</t>
  </si>
  <si>
    <t>570-992-7247</t>
  </si>
  <si>
    <t>5LMJJ3LT2NEL12106</t>
  </si>
  <si>
    <t>ARCOBY LLC</t>
  </si>
  <si>
    <t>1378 RT 206 STE 6 #268</t>
  </si>
  <si>
    <t>08558</t>
  </si>
  <si>
    <t>MARC@LIU.PM</t>
  </si>
  <si>
    <t>609-855-5588</t>
  </si>
  <si>
    <t>1FMJK2ATXNEA39512</t>
  </si>
  <si>
    <t>259 EDWARDS PLACE</t>
  </si>
  <si>
    <t>1FTBR1C89PKA00857</t>
  </si>
  <si>
    <t>RAMCO ELECTRIC, LLC</t>
  </si>
  <si>
    <t>70 DARIEN RD</t>
  </si>
  <si>
    <t>07731</t>
  </si>
  <si>
    <t>732-865-0857</t>
  </si>
  <si>
    <t>1FDUF5GT1NED57643</t>
  </si>
  <si>
    <t>1FDUF5GT3NEE51782</t>
  </si>
  <si>
    <t>DELAWARE VALLEY PAVING</t>
  </si>
  <si>
    <t>330 PAWLINGS RD</t>
  </si>
  <si>
    <t>1FTBR1C80PKA00312</t>
  </si>
  <si>
    <t>SALS TILE LLC</t>
  </si>
  <si>
    <t>611 TUCKERTON AVE</t>
  </si>
  <si>
    <t>TEMPLE</t>
  </si>
  <si>
    <t>19560</t>
  </si>
  <si>
    <t>CHARICATA02@GMAIL.COM</t>
  </si>
  <si>
    <t>610-568-2348</t>
  </si>
  <si>
    <t>2022-09-23</t>
  </si>
  <si>
    <t>1FM5K8ABXNGB76787</t>
  </si>
  <si>
    <t>1FMDE5CP9NLB54362</t>
  </si>
  <si>
    <t>ULIANO,NEDA</t>
  </si>
  <si>
    <t>NEDA</t>
  </si>
  <si>
    <t>ULIANO</t>
  </si>
  <si>
    <t>1000 SWEETBRIAR RD</t>
  </si>
  <si>
    <t>VULIANOJR@GMAIL.COM</t>
  </si>
  <si>
    <t>215-768-2705</t>
  </si>
  <si>
    <t>1FTBF4UG6NKA54632</t>
  </si>
  <si>
    <t>SYM MECHANICAL</t>
  </si>
  <si>
    <t>302 STORRS STREET</t>
  </si>
  <si>
    <t>DICKSON CITY</t>
  </si>
  <si>
    <t>18519</t>
  </si>
  <si>
    <t>1FMEE5DP9NLB54185</t>
  </si>
  <si>
    <t>PILEGGI,MATTHEW J</t>
  </si>
  <si>
    <t>11 CAMELLIA RD</t>
  </si>
  <si>
    <t>MATT@WITHJAM.COM</t>
  </si>
  <si>
    <t>267-251-4655</t>
  </si>
  <si>
    <t>1FMCU0G65NUB26183</t>
  </si>
  <si>
    <t>2022-09-24</t>
  </si>
  <si>
    <t>5LMYJ8XY0NNL00764</t>
  </si>
  <si>
    <t>AVIATOR HYBRID</t>
  </si>
  <si>
    <t>COLIZZA,WAYNE A</t>
  </si>
  <si>
    <t>COLIZZA</t>
  </si>
  <si>
    <t>55 MILLER RD</t>
  </si>
  <si>
    <t>07960</t>
  </si>
  <si>
    <t>MWCOLI@AOL.COM</t>
  </si>
  <si>
    <t>973-714-5049</t>
  </si>
  <si>
    <t>5LMCJ1D94NUL15580</t>
  </si>
  <si>
    <t>WILKINS,BRIDGET</t>
  </si>
  <si>
    <t>BRIDGET</t>
  </si>
  <si>
    <t>WILKINS</t>
  </si>
  <si>
    <t>9949 HARDY RD</t>
  </si>
  <si>
    <t>BWILKINS425@GMAIL.COM</t>
  </si>
  <si>
    <t>267-879-8843</t>
  </si>
  <si>
    <t>1FDXE4FN0PDD06124</t>
  </si>
  <si>
    <t>HSJJ LLC</t>
  </si>
  <si>
    <t>22 ROSEMARY LANE</t>
  </si>
  <si>
    <t>908-705-4816</t>
  </si>
  <si>
    <t>3FMTK1SS1NMA42432</t>
  </si>
  <si>
    <t>SIGETY,ROBERT G</t>
  </si>
  <si>
    <t>7155 OLD EASTON RD PO BOX 200</t>
  </si>
  <si>
    <t>RSIGETY@MSN.COM</t>
  </si>
  <si>
    <t>267-784-4328</t>
  </si>
  <si>
    <t>2022-09-26</t>
  </si>
  <si>
    <t>3FMTK2SU0NMA43949</t>
  </si>
  <si>
    <t>BUSH,LYNN T</t>
  </si>
  <si>
    <t>BUSH</t>
  </si>
  <si>
    <t>132 SPRUCE ST</t>
  </si>
  <si>
    <t>18901-4417</t>
  </si>
  <si>
    <t>LYNNTBUSH@GMAIL.COM</t>
  </si>
  <si>
    <t>215-262-9200</t>
  </si>
  <si>
    <t>5LMCJ1D94NUL23663</t>
  </si>
  <si>
    <t>SWANK,EUGENE R</t>
  </si>
  <si>
    <t>SWANK</t>
  </si>
  <si>
    <t>1481 FOREST GROVE RD PO BOX 108</t>
  </si>
  <si>
    <t>ROBERT.SWANK923@GMAIL.COM</t>
  </si>
  <si>
    <t>215-470-5673</t>
  </si>
  <si>
    <t>5LMCJ1D90NUL23840</t>
  </si>
  <si>
    <t>MILLER,JOHN WILLIAM</t>
  </si>
  <si>
    <t>19 MARIAN CIR</t>
  </si>
  <si>
    <t>18914-2700</t>
  </si>
  <si>
    <t>JM@AS-SPRINKLER.COM</t>
  </si>
  <si>
    <t>267-626-9685</t>
  </si>
  <si>
    <t>215-932-4817</t>
  </si>
  <si>
    <t>1FTEX1EP3NKE46748</t>
  </si>
  <si>
    <t>INC,WORTH AND COMPANY</t>
  </si>
  <si>
    <t>WORTH AND</t>
  </si>
  <si>
    <t>INC</t>
  </si>
  <si>
    <t>NMETTIN@WORTHANDCOMPANY.COM</t>
  </si>
  <si>
    <t>267-885-9437</t>
  </si>
  <si>
    <t>2022-09-27</t>
  </si>
  <si>
    <t>5LM5J0XC3NGL19340</t>
  </si>
  <si>
    <t>5LM5J0XC1NGL19370</t>
  </si>
  <si>
    <t>1FM5K8AW0NNA03438</t>
  </si>
  <si>
    <t>1FM5K8AW8NNA03431</t>
  </si>
  <si>
    <t>5LM5J0XC3NGL19368</t>
  </si>
  <si>
    <t>COMPANY,TITUS LEASING</t>
  </si>
  <si>
    <t>TITUS</t>
  </si>
  <si>
    <t>COMPANY</t>
  </si>
  <si>
    <t>BETH@TITUSLEASING.COM</t>
  </si>
  <si>
    <t>1FMSK8DH1NGA81005</t>
  </si>
  <si>
    <t>CRISPO,FRANCIS J</t>
  </si>
  <si>
    <t>215-643-9657</t>
  </si>
  <si>
    <t>MAJ6S3GL4NC464894</t>
  </si>
  <si>
    <t>330 DATE ST</t>
  </si>
  <si>
    <t>18974-4737</t>
  </si>
  <si>
    <t>5LMCJ2D99NUL14950</t>
  </si>
  <si>
    <t>18940-3012</t>
  </si>
  <si>
    <t>215-504-8335</t>
  </si>
  <si>
    <t>1FTFW1E54NKD75632</t>
  </si>
  <si>
    <t>MEDIA ONE LOGISTICS LLC</t>
  </si>
  <si>
    <t>19 CRITTENDEN DR</t>
  </si>
  <si>
    <t>18940-1321</t>
  </si>
  <si>
    <t>215-783-2813</t>
  </si>
  <si>
    <t>5LM5J0XC1NGL19322</t>
  </si>
  <si>
    <t>2022-09-28</t>
  </si>
  <si>
    <t>1FDXE4FN9PDD16697</t>
  </si>
  <si>
    <t>1FDXE4FN7PDD16701</t>
  </si>
  <si>
    <t>1FTBR1C81PKA01873</t>
  </si>
  <si>
    <t>5LM5J7XC2PGL01729</t>
  </si>
  <si>
    <t>LEVEROCK,MICHAEL J</t>
  </si>
  <si>
    <t>LEVEROCK</t>
  </si>
  <si>
    <t>17 WHALLEY AVE</t>
  </si>
  <si>
    <t>10312-3713</t>
  </si>
  <si>
    <t>ROCK2797@AOL.COM</t>
  </si>
  <si>
    <t>347-992-8680</t>
  </si>
  <si>
    <t>1FTBF2B60NEE94360</t>
  </si>
  <si>
    <t>CASTIMORE,RICHARD</t>
  </si>
  <si>
    <t>MARY.CASTIMORE@EFFEM.COM</t>
  </si>
  <si>
    <t>5LMCJ1D90NUL28021</t>
  </si>
  <si>
    <t>LAURITO,JILL EDDINGER</t>
  </si>
  <si>
    <t>LAURITO</t>
  </si>
  <si>
    <t>316 WILD PRAIRIE CT</t>
  </si>
  <si>
    <t>19002-1125</t>
  </si>
  <si>
    <t>267-261-8407</t>
  </si>
  <si>
    <t>1FMDE5DH2NLB66666</t>
  </si>
  <si>
    <t>COENEN,THOMAS J</t>
  </si>
  <si>
    <t>COENEN</t>
  </si>
  <si>
    <t>50 BRIDGE 4</t>
  </si>
  <si>
    <t>18947-9333</t>
  </si>
  <si>
    <t>5LMTJ5DZXNUL16062</t>
  </si>
  <si>
    <t>KERN,SCOTT LEE</t>
  </si>
  <si>
    <t>514 SPRUCE ST</t>
  </si>
  <si>
    <t>SLKERN@VERIZON.NET</t>
  </si>
  <si>
    <t>215-257-2638</t>
  </si>
  <si>
    <t>215-257-1494</t>
  </si>
  <si>
    <t>215-353-2074</t>
  </si>
  <si>
    <t>2022-09-29</t>
  </si>
  <si>
    <t>3FMTK3SU7NMA43095</t>
  </si>
  <si>
    <t>DOLAN,DAVID</t>
  </si>
  <si>
    <t>7674 MAGARGEE LN</t>
  </si>
  <si>
    <t>DDOLAN@HEY.COM</t>
  </si>
  <si>
    <t>603-770-6283</t>
  </si>
  <si>
    <t>1FTEX1EP4MFC36456</t>
  </si>
  <si>
    <t>600 PEACHTREE STREET 11TH FLR</t>
  </si>
  <si>
    <t>30308</t>
  </si>
  <si>
    <t>1FT7W2BN8NEC34298</t>
  </si>
  <si>
    <t>1FTEX1EP6MKE66832</t>
  </si>
  <si>
    <t>1FMEE5BP5NLB62626</t>
  </si>
  <si>
    <t>NICASTRO,DAMIAN L</t>
  </si>
  <si>
    <t>DAMIAN</t>
  </si>
  <si>
    <t>NICASTRO</t>
  </si>
  <si>
    <t>1400 MARIELLE DR</t>
  </si>
  <si>
    <t>DAMIANNICASTRO@COMCAST.NET</t>
  </si>
  <si>
    <t>215-343-3320</t>
  </si>
  <si>
    <t>215-783-6279</t>
  </si>
  <si>
    <t>1FM5K8AB2NGB76637</t>
  </si>
  <si>
    <t>1FT7W2BN6MED46421</t>
  </si>
  <si>
    <t>1FBVU4XG5PKA01071</t>
  </si>
  <si>
    <t>1FTFW1E82NFB11408</t>
  </si>
  <si>
    <t>1FT7W2BN8MED46422</t>
  </si>
  <si>
    <t>2022-09-30</t>
  </si>
  <si>
    <t>1FT7W2BN9NEF72972</t>
  </si>
  <si>
    <t>54DC4W1DXNS202728</t>
  </si>
  <si>
    <t>LOCKHEED MARTIN CORP</t>
  </si>
  <si>
    <t>230 MALL BLVD</t>
  </si>
  <si>
    <t>19406-2902</t>
  </si>
  <si>
    <t>BERNARD.REESE@LMCO.COM</t>
  </si>
  <si>
    <t>610-531-2757</t>
  </si>
  <si>
    <t>1FM5K8AB3NGB80759</t>
  </si>
  <si>
    <t>1FDWE3FK3PDD10289</t>
  </si>
  <si>
    <t>PAUL,JOSEPH</t>
  </si>
  <si>
    <t>2584 OLD POST RD</t>
  </si>
  <si>
    <t>18037-2409</t>
  </si>
  <si>
    <t>DBACHOUR70@AOL.COM</t>
  </si>
  <si>
    <t>610-730-6618</t>
  </si>
  <si>
    <t>1FMEE5DP4NLB66986</t>
  </si>
  <si>
    <t>PETRUCCI,JOSEPH</t>
  </si>
  <si>
    <t>PETRUCCI</t>
  </si>
  <si>
    <t>31 NEW CASTLE WAY</t>
  </si>
  <si>
    <t>08822-5789</t>
  </si>
  <si>
    <t>JOE@FRGRINDING.COM</t>
  </si>
  <si>
    <t>732-779-1007</t>
  </si>
  <si>
    <t>1FTER4FH1NLD23415</t>
  </si>
  <si>
    <t>PERRELLO,JOSEPH M</t>
  </si>
  <si>
    <t>PERRELLO</t>
  </si>
  <si>
    <t>252 HONEY HOLLOW LN</t>
  </si>
  <si>
    <t>JMPERRELLO@GMAIL.COM</t>
  </si>
  <si>
    <t>215-514-0873</t>
  </si>
  <si>
    <t>1FMDE5CP4NLB45536</t>
  </si>
  <si>
    <t>BACKHUS,JILL</t>
  </si>
  <si>
    <t>BACKHUS</t>
  </si>
  <si>
    <t>2985 COMFORT RD</t>
  </si>
  <si>
    <t>18938-5621</t>
  </si>
  <si>
    <t>BACKFAM1@AOL.COM</t>
  </si>
  <si>
    <t>267-228-2816</t>
  </si>
  <si>
    <t>267-228-2815</t>
  </si>
  <si>
    <t>1FMEE5BP3NLB62866</t>
  </si>
  <si>
    <t>PASSEHL,JASON SCOTT</t>
  </si>
  <si>
    <t>PASSEHL</t>
  </si>
  <si>
    <t>8 KERN DRIVE</t>
  </si>
  <si>
    <t>JPASSEHL@FREDBEANS.COM</t>
  </si>
  <si>
    <t>215-429-1983</t>
  </si>
  <si>
    <t>5LMJJ3NT2NEL10627</t>
  </si>
  <si>
    <t>KOP TRANSPORTATION LLC</t>
  </si>
  <si>
    <t>560 AMERICAN AVE APT AT09</t>
  </si>
  <si>
    <t>19406-1479</t>
  </si>
  <si>
    <t>KOPLIMOUSINE@GMAIL.COM</t>
  </si>
  <si>
    <t>484-264-7886</t>
  </si>
  <si>
    <t>3FMCR9D93NRD79840</t>
  </si>
  <si>
    <t>SERGEANT,ILZE</t>
  </si>
  <si>
    <t>ILZE</t>
  </si>
  <si>
    <t>SERGEANT</t>
  </si>
  <si>
    <t>17 WALDEN WAY</t>
  </si>
  <si>
    <t>ILZESRGNT1@GMAIL.COM</t>
  </si>
  <si>
    <t>215-237-4624</t>
  </si>
  <si>
    <t>5LM5J0XC9NGL14708</t>
  </si>
  <si>
    <t>1FDUF5HN6NEE52215</t>
  </si>
  <si>
    <t>MERIT CONSTRUCTION ENGINEERS INC</t>
  </si>
  <si>
    <t>5700 KIRKWOOD HWY STE 201</t>
  </si>
  <si>
    <t>19808-4884</t>
  </si>
  <si>
    <t>JOHNE@MCE85.COM</t>
  </si>
  <si>
    <t>302-275-7006</t>
  </si>
  <si>
    <t>2022-10-01</t>
  </si>
  <si>
    <t>1FTBR2CG1NKA78446</t>
  </si>
  <si>
    <t>GASPERETTI,ROBERT T</t>
  </si>
  <si>
    <t>GASPERETTI</t>
  </si>
  <si>
    <t>1059 MOSEFAN ST</t>
  </si>
  <si>
    <t>FRANKLIN SQUARE</t>
  </si>
  <si>
    <t>11010</t>
  </si>
  <si>
    <t>FRIENDOTHEDEVILS@AOL.COM</t>
  </si>
  <si>
    <t>516-326-1650</t>
  </si>
  <si>
    <t>516-270-5185</t>
  </si>
  <si>
    <t>3FMTK1SS0NMA44687</t>
  </si>
  <si>
    <t>MARDER,MITCH J</t>
  </si>
  <si>
    <t>MITCH</t>
  </si>
  <si>
    <t>MARDER</t>
  </si>
  <si>
    <t>968 HENRIETTA AVE</t>
  </si>
  <si>
    <t>19006-8502</t>
  </si>
  <si>
    <t>MJMARDER@GMAIL.COM</t>
  </si>
  <si>
    <t>215-687-3515</t>
  </si>
  <si>
    <t>215-673-1520</t>
  </si>
  <si>
    <t>2022-10-03</t>
  </si>
  <si>
    <t>1FMEE5DP5NLB64258</t>
  </si>
  <si>
    <t>WINNEMORE,DAVID JOSEPH</t>
  </si>
  <si>
    <t>WINNEMORE</t>
  </si>
  <si>
    <t>99 LOCUST KNOLL RD</t>
  </si>
  <si>
    <t>WINNEMORE1@VERIZON.NET</t>
  </si>
  <si>
    <t>610-476-5300</t>
  </si>
  <si>
    <t>610-637-1365</t>
  </si>
  <si>
    <t>1FDUF5HT7NEE52237</t>
  </si>
  <si>
    <t>A&amp;B LANDSCAPING AND TREE SERVICE LLC</t>
  </si>
  <si>
    <t>13 FEATHERBED LN</t>
  </si>
  <si>
    <t>08822-5642</t>
  </si>
  <si>
    <t>908-894-9830</t>
  </si>
  <si>
    <t>5LM5J7XC5PGL06178</t>
  </si>
  <si>
    <t>ANGELO VILLANI ENTERPRISES LLC</t>
  </si>
  <si>
    <t>225 W LANGHORNE AVE</t>
  </si>
  <si>
    <t>18017-3714</t>
  </si>
  <si>
    <t>AVILLANI08@AOL.COM</t>
  </si>
  <si>
    <t>610-442-9779</t>
  </si>
  <si>
    <t>1FTBW3UG1NKA85197</t>
  </si>
  <si>
    <t>1FMCU0G62NUB39764</t>
  </si>
  <si>
    <t>5LM5J6XC2PGL03264</t>
  </si>
  <si>
    <t>DINIZO,JAMES R</t>
  </si>
  <si>
    <t>DINIZO</t>
  </si>
  <si>
    <t>17 TIFFIN PL</t>
  </si>
  <si>
    <t>08807-2539</t>
  </si>
  <si>
    <t>JRDINIZ011@GMAIL.COM</t>
  </si>
  <si>
    <t>908-418-2479</t>
  </si>
  <si>
    <t>1FM5K8AB3NGB80664</t>
  </si>
  <si>
    <t>1FTBR1C80NKA23134</t>
  </si>
  <si>
    <t>II RS INC</t>
  </si>
  <si>
    <t>102 WARWICK WAY</t>
  </si>
  <si>
    <t>19454-1838</t>
  </si>
  <si>
    <t>215-353-2808</t>
  </si>
  <si>
    <t>2022-10-04</t>
  </si>
  <si>
    <t>1FMEE5DP2NLB66873</t>
  </si>
  <si>
    <t>MCKERNAN III,WILLIAM L</t>
  </si>
  <si>
    <t>135 BURGUNDY CIR</t>
  </si>
  <si>
    <t>19422-1437</t>
  </si>
  <si>
    <t>WMCKERNANIII@WLMCKERNAN.COM</t>
  </si>
  <si>
    <t>215-896-3951</t>
  </si>
  <si>
    <t>215-880-8428</t>
  </si>
  <si>
    <t>2LMPJ9JP1NBL17285</t>
  </si>
  <si>
    <t>GLIDDEN,DONALD J</t>
  </si>
  <si>
    <t>GLIDDEN</t>
  </si>
  <si>
    <t>32 MANGROVE LN</t>
  </si>
  <si>
    <t>KEY LARGO</t>
  </si>
  <si>
    <t>33037-3047</t>
  </si>
  <si>
    <t>DJGLIDDENSR@AOL.COM</t>
  </si>
  <si>
    <t>305-363-9935</t>
  </si>
  <si>
    <t>732-335-4255</t>
  </si>
  <si>
    <t>5LMYJ9YY0NNL01854</t>
  </si>
  <si>
    <t>GASTAUER,KEITH EDWARD</t>
  </si>
  <si>
    <t>GASTAUER</t>
  </si>
  <si>
    <t>5870 STONEY HILL RD</t>
  </si>
  <si>
    <t>18938-5433</t>
  </si>
  <si>
    <t>GASKEG@GMAIL.COM</t>
  </si>
  <si>
    <t>302-981-7495</t>
  </si>
  <si>
    <t>973-921-5625</t>
  </si>
  <si>
    <t>267-694-0884</t>
  </si>
  <si>
    <t>1FMCU9G60NUB35295</t>
  </si>
  <si>
    <t>SEMBLER,BRITTANY</t>
  </si>
  <si>
    <t>SEMBLER</t>
  </si>
  <si>
    <t>220 CAMELOT ARMS</t>
  </si>
  <si>
    <t>17406-1878</t>
  </si>
  <si>
    <t>267-229-9158</t>
  </si>
  <si>
    <t>410-818-1001</t>
  </si>
  <si>
    <t>1FTBR1C86NKA69034</t>
  </si>
  <si>
    <t>1FM5K8ABXNGB76885</t>
  </si>
  <si>
    <t>1FM5K8AW5MNA21643</t>
  </si>
  <si>
    <t>1FTBR1C84NKA69033</t>
  </si>
  <si>
    <t>2022-10-05</t>
  </si>
  <si>
    <t>1FTMF1CB6NKE88465</t>
  </si>
  <si>
    <t>5LMJJ3LT7NEL08214</t>
  </si>
  <si>
    <t>BOWEN,EDDIE A</t>
  </si>
  <si>
    <t>EDDIE</t>
  </si>
  <si>
    <t>305 SUNRISE CT</t>
  </si>
  <si>
    <t>18914-4418</t>
  </si>
  <si>
    <t>BOWENE@CINTAS.COM</t>
  </si>
  <si>
    <t>215-716-3515</t>
  </si>
  <si>
    <t>856-308-9958</t>
  </si>
  <si>
    <t>856-889-9777</t>
  </si>
  <si>
    <t>1FDUF5HN1NEE52221</t>
  </si>
  <si>
    <t>RIVERSIDE TREE EXPERTS LLC</t>
  </si>
  <si>
    <t>13 HICKORY CORNER RD</t>
  </si>
  <si>
    <t>NJWOODPELLETS@GMAIL.COM</t>
  </si>
  <si>
    <t>908-399-8794</t>
  </si>
  <si>
    <t>908-894-3065</t>
  </si>
  <si>
    <t>1FT8W3BT3NEF50992</t>
  </si>
  <si>
    <t>UMBREIT,HEATHER</t>
  </si>
  <si>
    <t>UMBREIT</t>
  </si>
  <si>
    <t>117 WILLOW GLEN DR</t>
  </si>
  <si>
    <t>19348-2545</t>
  </si>
  <si>
    <t>1FDUF5HN1NEE52218</t>
  </si>
  <si>
    <t>BOROUGH OF EMMAUS</t>
  </si>
  <si>
    <t>28 S 4TH ST</t>
  </si>
  <si>
    <t>18049-3899</t>
  </si>
  <si>
    <t>610-965-9292</t>
  </si>
  <si>
    <t>1FMSK8DHXNGB25180</t>
  </si>
  <si>
    <t>FINNELL-TRYON,STACIE</t>
  </si>
  <si>
    <t>STACIE</t>
  </si>
  <si>
    <t>FINNELL-TRYON</t>
  </si>
  <si>
    <t>5LM5J7XC0PGL06380</t>
  </si>
  <si>
    <t>PEPPELMAN,ANITA M</t>
  </si>
  <si>
    <t>ANITA</t>
  </si>
  <si>
    <t>3688 SABLEWOOD DR</t>
  </si>
  <si>
    <t>18902-6611</t>
  </si>
  <si>
    <t>ANITAPEPPELMAN77@GMAIL.COM</t>
  </si>
  <si>
    <t>215-669-1636</t>
  </si>
  <si>
    <t>3FMCR9B61NRD80638</t>
  </si>
  <si>
    <t>HARPER,DAVID</t>
  </si>
  <si>
    <t>5 PHEASANT CT</t>
  </si>
  <si>
    <t>07830-4372</t>
  </si>
  <si>
    <t>DAVIDHARPER97@GMAIL.COM</t>
  </si>
  <si>
    <t>908-303-0715</t>
  </si>
  <si>
    <t>3FMCR9B67NRD88064</t>
  </si>
  <si>
    <t>TONYS@FREDBEANS.COM</t>
  </si>
  <si>
    <t>215-412-7058</t>
  </si>
  <si>
    <t>267-736-2793</t>
  </si>
  <si>
    <t>3FMTK3SU3NMA32322</t>
  </si>
  <si>
    <t>SATTLER,ROBERT H</t>
  </si>
  <si>
    <t>SATTLER</t>
  </si>
  <si>
    <t>21 RACHEL RD</t>
  </si>
  <si>
    <t>18954-1077</t>
  </si>
  <si>
    <t>FOXMOLAR@AOL.COM</t>
  </si>
  <si>
    <t>215-620-4861</t>
  </si>
  <si>
    <t>215-630-4430</t>
  </si>
  <si>
    <t>2022-10-06</t>
  </si>
  <si>
    <t>2LMPJ8K96NBL16501</t>
  </si>
  <si>
    <t>KOLLA,JOHN</t>
  </si>
  <si>
    <t>KOLLA</t>
  </si>
  <si>
    <t>4547 SUMMIT LN</t>
  </si>
  <si>
    <t>19020-1020</t>
  </si>
  <si>
    <t>UGOGRL2143@VERIZON.NET</t>
  </si>
  <si>
    <t>215-827-2126</t>
  </si>
  <si>
    <t>215-741-1859</t>
  </si>
  <si>
    <t>1FDWE3FK8PDD09185</t>
  </si>
  <si>
    <t>BALLYMERE CAPITAL LLC</t>
  </si>
  <si>
    <t>215 SOUTH AVE E</t>
  </si>
  <si>
    <t>WESTFIELD</t>
  </si>
  <si>
    <t>07090-1456</t>
  </si>
  <si>
    <t>JBURKHARDT@THETEAMCARWASH.COM</t>
  </si>
  <si>
    <t>914-282-4208</t>
  </si>
  <si>
    <t>5LMJJ3NT6NEL10632</t>
  </si>
  <si>
    <t>2022-10-07</t>
  </si>
  <si>
    <t>1FDUF5HN4NDA09504</t>
  </si>
  <si>
    <t>M.LEUZZI JR&amp;V.LEUZZI CEMENT CONTRACTORS</t>
  </si>
  <si>
    <t>1513 W PASSYUNK AVE</t>
  </si>
  <si>
    <t>19145-3029</t>
  </si>
  <si>
    <t>MARK@MARKCEMENT.COM</t>
  </si>
  <si>
    <t>215-389-9979</t>
  </si>
  <si>
    <t>1FMCU9G66NUB30098</t>
  </si>
  <si>
    <t>COVIELLO,JEROME A</t>
  </si>
  <si>
    <t>COVIELLO</t>
  </si>
  <si>
    <t>207 HIBISCUS DR</t>
  </si>
  <si>
    <t>18914-3119</t>
  </si>
  <si>
    <t>JERRY_COVIELLO@VERIZON.NET</t>
  </si>
  <si>
    <t>267-337-0717</t>
  </si>
  <si>
    <t>1FMDE5DH0NLB75902</t>
  </si>
  <si>
    <t>DOLAN,MATTHEW JOHN</t>
  </si>
  <si>
    <t>419 SADDLERY DR</t>
  </si>
  <si>
    <t>18944-4423</t>
  </si>
  <si>
    <t>MATTDOLANPSU@GMAIL.COM</t>
  </si>
  <si>
    <t>267-885-3560</t>
  </si>
  <si>
    <t>1FTEW1EP9NKE39869</t>
  </si>
  <si>
    <t>COHEN,MICHAEL SETH</t>
  </si>
  <si>
    <t>4322 GREENSPIRE LN</t>
  </si>
  <si>
    <t>MSC.GOBLUE@GMAIL.COM</t>
  </si>
  <si>
    <t>917-691-1384</t>
  </si>
  <si>
    <t>1FDWE3FK0PDD12050</t>
  </si>
  <si>
    <t>1FTER4FH0NLD43915</t>
  </si>
  <si>
    <t>2022-10-08</t>
  </si>
  <si>
    <t>1FD8X3HT1NEE59638</t>
  </si>
  <si>
    <t>1FT7W2B62NEF72966</t>
  </si>
  <si>
    <t>ANTHONY MICHAEL LANDSCAPING</t>
  </si>
  <si>
    <t>14 PARK CIR</t>
  </si>
  <si>
    <t>WHITE PLAINS</t>
  </si>
  <si>
    <t>10603-3506</t>
  </si>
  <si>
    <t>914-761-3631</t>
  </si>
  <si>
    <t>3FMTK2SU3NMA50569</t>
  </si>
  <si>
    <t>QUIMBY,MARC WILLIAM</t>
  </si>
  <si>
    <t>QUIMBY</t>
  </si>
  <si>
    <t>206 SANDY RIDGE DR</t>
  </si>
  <si>
    <t>18901-3345</t>
  </si>
  <si>
    <t>MARCQUIMBY@GMAIL.COM</t>
  </si>
  <si>
    <t>267-327-4298</t>
  </si>
  <si>
    <t>267-475-6743</t>
  </si>
  <si>
    <t>1FMEE5JRXNLA50603</t>
  </si>
  <si>
    <t>MASONRY PRESERVATION GROUP, INC.</t>
  </si>
  <si>
    <t>1650 HYLTON RD</t>
  </si>
  <si>
    <t>08110-1314</t>
  </si>
  <si>
    <t>JFRAKE@MPGNJ.COM</t>
  </si>
  <si>
    <t>856-287-0452</t>
  </si>
  <si>
    <t>2022-10-10</t>
  </si>
  <si>
    <t>2LMPJ8J96NBL18606</t>
  </si>
  <si>
    <t>GHATTAS,ALAA S</t>
  </si>
  <si>
    <t>ALAA</t>
  </si>
  <si>
    <t>GHATTAS</t>
  </si>
  <si>
    <t>2701 JOHN F KENNEDY BLVD APT B1</t>
  </si>
  <si>
    <t>07306-5798</t>
  </si>
  <si>
    <t>BRNCE.BRNCE@YAHOO.COM</t>
  </si>
  <si>
    <t>201-682-6137</t>
  </si>
  <si>
    <t>5LMCJ1C91NUL22682</t>
  </si>
  <si>
    <t>SHAWKY,SHEREF M</t>
  </si>
  <si>
    <t>SHEREF</t>
  </si>
  <si>
    <t>SHAWKY</t>
  </si>
  <si>
    <t>52 WILMOT ST</t>
  </si>
  <si>
    <t>E BRUNSWICK</t>
  </si>
  <si>
    <t>08816-2154</t>
  </si>
  <si>
    <t>SHAWKY_SHEREF@YAHOO.COM</t>
  </si>
  <si>
    <t>201-500-6655</t>
  </si>
  <si>
    <t>201-736-6627</t>
  </si>
  <si>
    <t>1FT8W3BT7NEF50994</t>
  </si>
  <si>
    <t>TONGAY,LOUIS</t>
  </si>
  <si>
    <t>TONGAY</t>
  </si>
  <si>
    <t>275 IROQUOIS TRL</t>
  </si>
  <si>
    <t>YORK HAVEN</t>
  </si>
  <si>
    <t>17370-9411</t>
  </si>
  <si>
    <t>717-578-0752</t>
  </si>
  <si>
    <t>5LM5J7XC6PGL04973</t>
  </si>
  <si>
    <t>BRALOW,MARC RICHARD</t>
  </si>
  <si>
    <t>BRALOW</t>
  </si>
  <si>
    <t>1265 HOLLY CT</t>
  </si>
  <si>
    <t>MARC.BRALOW@COMCAST.NET</t>
  </si>
  <si>
    <t>267-980-0906</t>
  </si>
  <si>
    <t>5LMJJ3LT1NEL08208</t>
  </si>
  <si>
    <t>BOYLE,BRIAN A</t>
  </si>
  <si>
    <t>658 BIRD BAY CIR</t>
  </si>
  <si>
    <t>VENICE</t>
  </si>
  <si>
    <t>34285-8005</t>
  </si>
  <si>
    <t>BBOYLE@VIRALED.COM</t>
  </si>
  <si>
    <t>908-399-0422</t>
  </si>
  <si>
    <t>610-527-1877</t>
  </si>
  <si>
    <t>2022-10-11</t>
  </si>
  <si>
    <t>1FTBR1C85NKA68991</t>
  </si>
  <si>
    <t>MBI HVAC, INC.</t>
  </si>
  <si>
    <t>450 BUSINESS PARK LN</t>
  </si>
  <si>
    <t>610-737-8500</t>
  </si>
  <si>
    <t>1FMSK8KH7NGC10819</t>
  </si>
  <si>
    <t>WILDSMITH,KRISTINA MARIE</t>
  </si>
  <si>
    <t>KRISTINA</t>
  </si>
  <si>
    <t>WILDSMITH</t>
  </si>
  <si>
    <t>5 DAWN DR</t>
  </si>
  <si>
    <t>18966-1632</t>
  </si>
  <si>
    <t>KKRANIC1@GMAIL.COM</t>
  </si>
  <si>
    <t>267-322-9928</t>
  </si>
  <si>
    <t>1FDNW7DE1NDF09268</t>
  </si>
  <si>
    <t>THE LAND CREW INC</t>
  </si>
  <si>
    <t>721 W MELISSA DR</t>
  </si>
  <si>
    <t>215-369-0692</t>
  </si>
  <si>
    <t>2022-10-12</t>
  </si>
  <si>
    <t>1FM5K8FW1NNA11055</t>
  </si>
  <si>
    <t>BERG,DENNIS GEORGE</t>
  </si>
  <si>
    <t>BERG</t>
  </si>
  <si>
    <t>11 SPRING PL</t>
  </si>
  <si>
    <t>WEST BABYLON</t>
  </si>
  <si>
    <t>11704-2822</t>
  </si>
  <si>
    <t>DENNIS@ONDRIVES.US</t>
  </si>
  <si>
    <t>516-425-9055</t>
  </si>
  <si>
    <t>516-771-6777</t>
  </si>
  <si>
    <t>1FM5K8D87GGB15027</t>
  </si>
  <si>
    <t>LEWIS,GARY ANTHONY</t>
  </si>
  <si>
    <t>8039 CRISPIN ST</t>
  </si>
  <si>
    <t>GLEWISA60@GMAIL.COM</t>
  </si>
  <si>
    <t>215-708-2012</t>
  </si>
  <si>
    <t>267-973-3509</t>
  </si>
  <si>
    <t>1FDUF5HN4NEE62256</t>
  </si>
  <si>
    <t>267-716-1346</t>
  </si>
  <si>
    <t>1FMCU9DZ8NUA96874</t>
  </si>
  <si>
    <t>LUTTS,BARBARA M</t>
  </si>
  <si>
    <t>LUTTS</t>
  </si>
  <si>
    <t>17 MYSTIC VIEW LN</t>
  </si>
  <si>
    <t>BARBARALUTTS@GMAIL.COM</t>
  </si>
  <si>
    <t>267-614-1852</t>
  </si>
  <si>
    <t>215-345-7668</t>
  </si>
  <si>
    <t>2022-10-13</t>
  </si>
  <si>
    <t>1FTBR1C84NKA69095</t>
  </si>
  <si>
    <t>SCOTTS PLUMBING &amp; HEATING INC</t>
  </si>
  <si>
    <t>PO BOX 394</t>
  </si>
  <si>
    <t>WAYMART</t>
  </si>
  <si>
    <t>18472-0394</t>
  </si>
  <si>
    <t>SCOTTTHEPLUMBERINC@GMAIL.COM</t>
  </si>
  <si>
    <t>570-840-9513</t>
  </si>
  <si>
    <t>570-840-9515</t>
  </si>
  <si>
    <t>1FTMF1CB6NKF23909</t>
  </si>
  <si>
    <t>MARANO GARDENS LLC</t>
  </si>
  <si>
    <t>488 S BETHLEHEM PIKE</t>
  </si>
  <si>
    <t>19034-2312</t>
  </si>
  <si>
    <t>JOEMARANO614@GMAIL.COM</t>
  </si>
  <si>
    <t>215-397-5755</t>
  </si>
  <si>
    <t>2LMPJ8KP1NBL09843</t>
  </si>
  <si>
    <t>ROGALA,MARLENE L</t>
  </si>
  <si>
    <t>MARLENE</t>
  </si>
  <si>
    <t>ROGALA</t>
  </si>
  <si>
    <t>181 MANALAPAN RD</t>
  </si>
  <si>
    <t>SPOTSWOOD</t>
  </si>
  <si>
    <t>08884-1659</t>
  </si>
  <si>
    <t>CHETWYSOCKI@GMAIL.COM</t>
  </si>
  <si>
    <t>732-407-5454</t>
  </si>
  <si>
    <t>5LM5J0XC4NGL14471</t>
  </si>
  <si>
    <t>1FT7W2BN0NEF72973</t>
  </si>
  <si>
    <t>COOPER,CORY MORGAN</t>
  </si>
  <si>
    <t>CORY</t>
  </si>
  <si>
    <t>674 APPLE RD</t>
  </si>
  <si>
    <t>18951-5412</t>
  </si>
  <si>
    <t>CORYCOOPER17@GMAIL.COM</t>
  </si>
  <si>
    <t>215-353-1468</t>
  </si>
  <si>
    <t>2022-10-14</t>
  </si>
  <si>
    <t>1FMEE5DPXNLB66698</t>
  </si>
  <si>
    <t>1FTFW1E80NKE80615</t>
  </si>
  <si>
    <t>SHINTON,MATTHEW EDWARD</t>
  </si>
  <si>
    <t>SHINTON</t>
  </si>
  <si>
    <t>136 FOREST TRAIL DR</t>
  </si>
  <si>
    <t>19446-6415</t>
  </si>
  <si>
    <t>MATT.SHINTON@ME.COM</t>
  </si>
  <si>
    <t>215-407-3432</t>
  </si>
  <si>
    <t>5LMCJ1D96NUL30016</t>
  </si>
  <si>
    <t>FRICK,JOAN F</t>
  </si>
  <si>
    <t>FRICK</t>
  </si>
  <si>
    <t>164 W CHURCH ST</t>
  </si>
  <si>
    <t>18960-2304</t>
  </si>
  <si>
    <t>FRICK4@COMCAST.NET</t>
  </si>
  <si>
    <t>215-257-8321</t>
  </si>
  <si>
    <t>215-257-5075</t>
  </si>
  <si>
    <t>3FMTK3SU1NMA32352</t>
  </si>
  <si>
    <t>18073-2311</t>
  </si>
  <si>
    <t>1FTBR1C81PKA00450</t>
  </si>
  <si>
    <t>1FMJU1GT7NEA52827</t>
  </si>
  <si>
    <t>LPVIGNA@COMCAST.NET</t>
  </si>
  <si>
    <t>215-348-8380</t>
  </si>
  <si>
    <t>1FDBW7PG6NKA68958</t>
  </si>
  <si>
    <t>1FDBF6ZG5NKA23128</t>
  </si>
  <si>
    <t>W F SMITH INC</t>
  </si>
  <si>
    <t>7310 STATE RD</t>
  </si>
  <si>
    <t>WFSMITHINC@MSN.COM</t>
  </si>
  <si>
    <t>215-624-1313</t>
  </si>
  <si>
    <t>1FMDE5CH4NLB67044</t>
  </si>
  <si>
    <t>WASSER,CHASE TYLER</t>
  </si>
  <si>
    <t>WASSER</t>
  </si>
  <si>
    <t>8 SUNSET DR</t>
  </si>
  <si>
    <t>CHASEWASSER@GMAIL.COM</t>
  </si>
  <si>
    <t>267-693-3001</t>
  </si>
  <si>
    <t>2022-10-15</t>
  </si>
  <si>
    <t>1FD7X2A68NEF15777</t>
  </si>
  <si>
    <t>HARRIS,ANTHONY JOSEPH</t>
  </si>
  <si>
    <t>730 BRIDGEWATER RD</t>
  </si>
  <si>
    <t>19020-4941</t>
  </si>
  <si>
    <t>TRIGDER128@GMAIL.COM</t>
  </si>
  <si>
    <t>267-981-0345</t>
  </si>
  <si>
    <t>5LMYJ8XYXPNL00449</t>
  </si>
  <si>
    <t>MCCLINTIC,SANDRA JEAN</t>
  </si>
  <si>
    <t>MCCLINTIC</t>
  </si>
  <si>
    <t>1609 OVERBROOK DR</t>
  </si>
  <si>
    <t>SCOMJMCCLINTIC@GMAIL.COM</t>
  </si>
  <si>
    <t>267-470-4736</t>
  </si>
  <si>
    <t>267-971-7165</t>
  </si>
  <si>
    <t>1FMEE5DP2NLB62709</t>
  </si>
  <si>
    <t>DORKO,DIANE M</t>
  </si>
  <si>
    <t>1FMJK2AT9NEA01673</t>
  </si>
  <si>
    <t>GUEVARA,LUCECITA</t>
  </si>
  <si>
    <t>LUCECITA</t>
  </si>
  <si>
    <t>GUEVARA</t>
  </si>
  <si>
    <t>3511 WESTMINSTER RD</t>
  </si>
  <si>
    <t>OCEANSIDE</t>
  </si>
  <si>
    <t>11572-3646</t>
  </si>
  <si>
    <t>LUCECITAGUEVARA@YAHOO.COM</t>
  </si>
  <si>
    <t>718-506-8469</t>
  </si>
  <si>
    <t>718-848-6803</t>
  </si>
  <si>
    <t>2022-10-17</t>
  </si>
  <si>
    <t>1FMSK8DH7NGB85823</t>
  </si>
  <si>
    <t>18201</t>
  </si>
  <si>
    <t>856-722-8688</t>
  </si>
  <si>
    <t>1FM5K8AB2MGA18460</t>
  </si>
  <si>
    <t>2022-10-18</t>
  </si>
  <si>
    <t>1FMEE5DP6NLB66701</t>
  </si>
  <si>
    <t>CUSATO,LARISA L</t>
  </si>
  <si>
    <t>LARISA</t>
  </si>
  <si>
    <t>CUSATO</t>
  </si>
  <si>
    <t>7452 SWAGGER RD</t>
  </si>
  <si>
    <t>18938-9723</t>
  </si>
  <si>
    <t>LCUSATO@FREDBEANS.COM</t>
  </si>
  <si>
    <t>267-742-1099</t>
  </si>
  <si>
    <t>215-534-8946</t>
  </si>
  <si>
    <t>5LMCJ1D93NUL15294</t>
  </si>
  <si>
    <t>KOSZYCKI,DARIUSZ</t>
  </si>
  <si>
    <t>KOSZYCKI</t>
  </si>
  <si>
    <t>117 COCO PLUM DR UNIT 8C4</t>
  </si>
  <si>
    <t>MARATHON</t>
  </si>
  <si>
    <t>33050-4062</t>
  </si>
  <si>
    <t>TERESA@ODRALLC.COM</t>
  </si>
  <si>
    <t>215-852-6954</t>
  </si>
  <si>
    <t>1FTBR1C89NKA85650</t>
  </si>
  <si>
    <t>2022-10-19</t>
  </si>
  <si>
    <t>1FDUF5HN5NEE52240</t>
  </si>
  <si>
    <t>WHITEMORE EQUIPMENT LEASING CO</t>
  </si>
  <si>
    <t>16201 CROSSBAY BLVD</t>
  </si>
  <si>
    <t>11414</t>
  </si>
  <si>
    <t>RICHARDL@NYPLUMBING.COM</t>
  </si>
  <si>
    <t>347-386-5055</t>
  </si>
  <si>
    <t>1FDBF2A64NEE25295</t>
  </si>
  <si>
    <t>1FTBR2CG8NKA81215</t>
  </si>
  <si>
    <t>NEHLIG,ANDREW G</t>
  </si>
  <si>
    <t>NEHLIG</t>
  </si>
  <si>
    <t>3085 BUCK RD BOX 558</t>
  </si>
  <si>
    <t>19009-0558</t>
  </si>
  <si>
    <t>ANDREW.NEHLIG@VERIZON.NET</t>
  </si>
  <si>
    <t>215-947-0813</t>
  </si>
  <si>
    <t>215-850-2761</t>
  </si>
  <si>
    <t>215-850-2764</t>
  </si>
  <si>
    <t>2022-10-20</t>
  </si>
  <si>
    <t>1FDUF5HT5NEE52236</t>
  </si>
  <si>
    <t>1FM5K8AB5NGB76566</t>
  </si>
  <si>
    <t>1FTFW1E57NFC03443</t>
  </si>
  <si>
    <t>FONTANA,WESLEY JAMES</t>
  </si>
  <si>
    <t>FONTANA</t>
  </si>
  <si>
    <t>53 HANOVER CT</t>
  </si>
  <si>
    <t>FONTANA2202@GMAIL.COM</t>
  </si>
  <si>
    <t>215-595-7666</t>
  </si>
  <si>
    <t>212-630-7120</t>
  </si>
  <si>
    <t>1FTFW1ED5NFB54783</t>
  </si>
  <si>
    <t>FLYNN,JOSEPH</t>
  </si>
  <si>
    <t>FLYNN</t>
  </si>
  <si>
    <t>3428 PIN OAK LN</t>
  </si>
  <si>
    <t>18914-3459</t>
  </si>
  <si>
    <t>JJFLYNN22@GMAIL.COM</t>
  </si>
  <si>
    <t>215-264-0428</t>
  </si>
  <si>
    <t>1FM5K8ABXNGB80483</t>
  </si>
  <si>
    <t>1FM5K8AB3NGB80423</t>
  </si>
  <si>
    <t>5LMCJ1D98NUL23598</t>
  </si>
  <si>
    <t>KNAPP,HOWARD EDWARD</t>
  </si>
  <si>
    <t>KNAPP</t>
  </si>
  <si>
    <t>149 DIMARCO DR</t>
  </si>
  <si>
    <t>19154-4352</t>
  </si>
  <si>
    <t>HEKIII@VERIZON.NET</t>
  </si>
  <si>
    <t>215-833-0589</t>
  </si>
  <si>
    <t>2022-10-21</t>
  </si>
  <si>
    <t>1FDXE4FN2PDD06125</t>
  </si>
  <si>
    <t>5LMCJ1D95NUL23753</t>
  </si>
  <si>
    <t>HEWITT,JENNIFER ANN</t>
  </si>
  <si>
    <t>HEWITT</t>
  </si>
  <si>
    <t>6114 HEARTHSTONE DR</t>
  </si>
  <si>
    <t>18947-1065</t>
  </si>
  <si>
    <t>BIGSNOOPY435@AOL.COM</t>
  </si>
  <si>
    <t>917-991-6088</t>
  </si>
  <si>
    <t>215-456-7890</t>
  </si>
  <si>
    <t>1FMCU9H64NUB76852</t>
  </si>
  <si>
    <t>2FMHK6C88DBD20975</t>
  </si>
  <si>
    <t>FLEX</t>
  </si>
  <si>
    <t>RAINES,JOYCE DORIS</t>
  </si>
  <si>
    <t>RAINES</t>
  </si>
  <si>
    <t>542 EDISON FURLONG RD</t>
  </si>
  <si>
    <t>JRAINES1@INSTCON.COM</t>
  </si>
  <si>
    <t>215-348-4304</t>
  </si>
  <si>
    <t>1FTEW1EP0NFB89706</t>
  </si>
  <si>
    <t>REED INDUSTRIAL RESOURCES</t>
  </si>
  <si>
    <t>7993 US ROUTE 522</t>
  </si>
  <si>
    <t>JOSH@ROWESPRINKLER.COM</t>
  </si>
  <si>
    <t>717-743-8953</t>
  </si>
  <si>
    <t>1FTER4FH0NLD49438</t>
  </si>
  <si>
    <t>ERNST,MATTHEW THOMAS</t>
  </si>
  <si>
    <t>1105 SACKETTSFORD RD</t>
  </si>
  <si>
    <t>MATTHEWTERNST@GMAIL.COM</t>
  </si>
  <si>
    <t>609-213-6595</t>
  </si>
  <si>
    <t>609-235-8951</t>
  </si>
  <si>
    <t>1FD9X4HT4NED57647</t>
  </si>
  <si>
    <t>1FM5K8AB3MGA18452</t>
  </si>
  <si>
    <t>5LMYJ8XY5PNL00567</t>
  </si>
  <si>
    <t>LANDES,SHERRI</t>
  </si>
  <si>
    <t>SHERRI</t>
  </si>
  <si>
    <t>LANDES</t>
  </si>
  <si>
    <t>28 CREEKSIDE DR</t>
  </si>
  <si>
    <t>18974-1636</t>
  </si>
  <si>
    <t>SHERRILANDES@VERIZON.NET</t>
  </si>
  <si>
    <t>215-808-6714</t>
  </si>
  <si>
    <t>2022-10-22</t>
  </si>
  <si>
    <t>1FTFW1E85NFA83572</t>
  </si>
  <si>
    <t>5LMJJ3NT8NEL13791</t>
  </si>
  <si>
    <t>NAVA CAR SERVICE LLC</t>
  </si>
  <si>
    <t>41 GOODVIET PL</t>
  </si>
  <si>
    <t>07452-2513</t>
  </si>
  <si>
    <t>917-653-4336</t>
  </si>
  <si>
    <t>1FMSK8KH4NGC11782</t>
  </si>
  <si>
    <t>MASTERSON,MARK THOMAS</t>
  </si>
  <si>
    <t>MASTERSON</t>
  </si>
  <si>
    <t>1840 ADAMS WAY</t>
  </si>
  <si>
    <t>MMASTERSON@DALECO.NET</t>
  </si>
  <si>
    <t>215-779-6870</t>
  </si>
  <si>
    <t>1FM5K8GC0NGC45924</t>
  </si>
  <si>
    <t>RUSSELL,HEATHER J</t>
  </si>
  <si>
    <t>113 RUNNYMEDE DR</t>
  </si>
  <si>
    <t>19446-6366</t>
  </si>
  <si>
    <t>267-992-4413</t>
  </si>
  <si>
    <t>267-880-6071</t>
  </si>
  <si>
    <t>1FTMF1CB5NKF23982</t>
  </si>
  <si>
    <t>CHRZANOWSKI,SCOTT FRANCIS</t>
  </si>
  <si>
    <t>CHRZANOWSKI</t>
  </si>
  <si>
    <t>3310 ELLISTON CIR</t>
  </si>
  <si>
    <t>19114-1206</t>
  </si>
  <si>
    <t>SCOTTSGCBUILDER@YAHOO.COM</t>
  </si>
  <si>
    <t>215-539-3095</t>
  </si>
  <si>
    <t>2022-10-24</t>
  </si>
  <si>
    <t>3FTTW8E32NRA80289</t>
  </si>
  <si>
    <t>LICITRA,ALDO</t>
  </si>
  <si>
    <t>ALDO</t>
  </si>
  <si>
    <t>LICITRA</t>
  </si>
  <si>
    <t>27 HIBLER RD</t>
  </si>
  <si>
    <t>07860-5419</t>
  </si>
  <si>
    <t>201-218-0187</t>
  </si>
  <si>
    <t>3FMTK3SU5NMA32242</t>
  </si>
  <si>
    <t>MARTIN BEAN RENOVATION</t>
  </si>
  <si>
    <t>6066 VINE ST</t>
  </si>
  <si>
    <t>19139-1277</t>
  </si>
  <si>
    <t>BENITOSHARK@GMAIL.COM</t>
  </si>
  <si>
    <t>215-828-4854</t>
  </si>
  <si>
    <t>1FTFX1E59NFC32732</t>
  </si>
  <si>
    <t>RYAN,MATTHEW F</t>
  </si>
  <si>
    <t>217 BROOKDALE CT</t>
  </si>
  <si>
    <t>19025-1517</t>
  </si>
  <si>
    <t>MATTRYAN217@ME.COM</t>
  </si>
  <si>
    <t>215-559-1536</t>
  </si>
  <si>
    <t>610-363-6555</t>
  </si>
  <si>
    <t>1FT7W2BN7NEF72971</t>
  </si>
  <si>
    <t>BELLI,JOHN DUANE</t>
  </si>
  <si>
    <t>BELLI</t>
  </si>
  <si>
    <t>6370 EASTON RD</t>
  </si>
  <si>
    <t>18947-9700</t>
  </si>
  <si>
    <t>FBALLSUPERSIX4@GMAIL.COM</t>
  </si>
  <si>
    <t>215-589-5766</t>
  </si>
  <si>
    <t>2022-10-25</t>
  </si>
  <si>
    <t>1FM5K8ABXNGB80581</t>
  </si>
  <si>
    <t>NARBERTH BOROUGH</t>
  </si>
  <si>
    <t>100 CONWAY AVE STE 1</t>
  </si>
  <si>
    <t>NARBERTH</t>
  </si>
  <si>
    <t>19072-2292</t>
  </si>
  <si>
    <t>1FT8W3BN7NEF50995</t>
  </si>
  <si>
    <t>HRI METALS</t>
  </si>
  <si>
    <t>1233 US ROUTE 9</t>
  </si>
  <si>
    <t>12534-3226</t>
  </si>
  <si>
    <t>PAUL@HRIMETALS.COM</t>
  </si>
  <si>
    <t>518-821-2650</t>
  </si>
  <si>
    <t>1FTMF1CB3NKF04671</t>
  </si>
  <si>
    <t>2022-10-26</t>
  </si>
  <si>
    <t>1FDBF2B6XNEF15761</t>
  </si>
  <si>
    <t>OBDM FLEET SERVICES LLC</t>
  </si>
  <si>
    <t>134 BLACKWOOD BARNSBORO RD</t>
  </si>
  <si>
    <t>08080-4200</t>
  </si>
  <si>
    <t>JOSEPHL@OAKWOODBD.COM</t>
  </si>
  <si>
    <t>856-368-2840</t>
  </si>
  <si>
    <t>856-374-0234</t>
  </si>
  <si>
    <t>1FT8W3BT5NEF50993</t>
  </si>
  <si>
    <t>5LM5J0XC0PGL00103</t>
  </si>
  <si>
    <t>5LM5J0XC0PGL00117</t>
  </si>
  <si>
    <t>3FTTW8E38NRA79616</t>
  </si>
  <si>
    <t>MCDERMOTT,DAMON REID</t>
  </si>
  <si>
    <t>DAMON</t>
  </si>
  <si>
    <t>2606 DANIELS LN</t>
  </si>
  <si>
    <t>18951-5076</t>
  </si>
  <si>
    <t>DMCDERMOTT2700@GMAIL.COM</t>
  </si>
  <si>
    <t>267-640-7084</t>
  </si>
  <si>
    <t>5LMCJ1D90NUL31436</t>
  </si>
  <si>
    <t>SCHWARTZ,WENDY</t>
  </si>
  <si>
    <t>155 ORTHODOX DR</t>
  </si>
  <si>
    <t>18954-1137</t>
  </si>
  <si>
    <t>WENDYUWC@AOL.COM</t>
  </si>
  <si>
    <t>215-942-9767</t>
  </si>
  <si>
    <t>215-285-9767</t>
  </si>
  <si>
    <t>1FD7W3F60NEE43412</t>
  </si>
  <si>
    <t>CHRIS DEMBECKI CARPENTER CONTRACTOR LLC</t>
  </si>
  <si>
    <t>2 MONTANA RD</t>
  </si>
  <si>
    <t>07882-3615</t>
  </si>
  <si>
    <t>908-619-6270</t>
  </si>
  <si>
    <t>1FD7W3F69NEE43411</t>
  </si>
  <si>
    <t>2022-10-27</t>
  </si>
  <si>
    <t>1FMEE5DP0NLB61929</t>
  </si>
  <si>
    <t>SMYTH,BRIAN L</t>
  </si>
  <si>
    <t>SMYTH</t>
  </si>
  <si>
    <t>503 BRIARHILL RD</t>
  </si>
  <si>
    <t>19064-2944</t>
  </si>
  <si>
    <t>BSMYTH@COMCAST.NET</t>
  </si>
  <si>
    <t>484-368-6394</t>
  </si>
  <si>
    <t>1FM5K8AB8NGB76447</t>
  </si>
  <si>
    <t>TOWNSHIP OF FERGUSON</t>
  </si>
  <si>
    <t>16801-2752</t>
  </si>
  <si>
    <t>1FMJK1JT9NEA41987</t>
  </si>
  <si>
    <t>1FTBR1C89PKA01877</t>
  </si>
  <si>
    <t>PATRICK BREWER CARPENTRY INC</t>
  </si>
  <si>
    <t>239 E PINE ST</t>
  </si>
  <si>
    <t>CLEONA</t>
  </si>
  <si>
    <t>17042-2436</t>
  </si>
  <si>
    <t>717-273-2500</t>
  </si>
  <si>
    <t>1FTFW1E87NKE29063</t>
  </si>
  <si>
    <t>FIGUEROA,ANDREW J</t>
  </si>
  <si>
    <t>FIGUEROA</t>
  </si>
  <si>
    <t>160A S MAIN ST</t>
  </si>
  <si>
    <t>ANDYFIGUEROA311@GMAIL.COM</t>
  </si>
  <si>
    <t>347-369-0408</t>
  </si>
  <si>
    <t>2LMPJ8J90NBL18570</t>
  </si>
  <si>
    <t>AVALON LIMOUSINE LLC</t>
  </si>
  <si>
    <t>130 N FLORIDA AVE</t>
  </si>
  <si>
    <t>ATLANTIC CITY</t>
  </si>
  <si>
    <t>08401-3941</t>
  </si>
  <si>
    <t>1FM5K8AB7NGB76763</t>
  </si>
  <si>
    <t>PATTON TOWNSHIP</t>
  </si>
  <si>
    <t>100 PATTON PLZ</t>
  </si>
  <si>
    <t>16803-2304</t>
  </si>
  <si>
    <t>814-234-0271</t>
  </si>
  <si>
    <t>1FM5K8AB4NGB80723</t>
  </si>
  <si>
    <t>BOROUGH OF SOUTH FORK</t>
  </si>
  <si>
    <t>507 MAPLE ST</t>
  </si>
  <si>
    <t>SOUTH FORK</t>
  </si>
  <si>
    <t>15956-1265</t>
  </si>
  <si>
    <t>814-495-4311</t>
  </si>
  <si>
    <t>1FDWE3FK7PDD16693</t>
  </si>
  <si>
    <t>1FATP8UH1N5140226</t>
  </si>
  <si>
    <t>BOWMAN,JON JOSEPH</t>
  </si>
  <si>
    <t>536 MAPLE ST</t>
  </si>
  <si>
    <t>POTTSVILLE</t>
  </si>
  <si>
    <t>17901</t>
  </si>
  <si>
    <t>BOWMAN42204@GMAIL.COM</t>
  </si>
  <si>
    <t>570-527-0480</t>
  </si>
  <si>
    <t>570-628-1462</t>
  </si>
  <si>
    <t>2022-10-28</t>
  </si>
  <si>
    <t>JALE5W166P7300641</t>
  </si>
  <si>
    <t>DRVDIV@FREDBEANS.COM</t>
  </si>
  <si>
    <t>1FTBR1C80NKA85648</t>
  </si>
  <si>
    <t>NAI BROTHER INC</t>
  </si>
  <si>
    <t>3609 MAIN ST STE 3B1</t>
  </si>
  <si>
    <t>11354-6566</t>
  </si>
  <si>
    <t>AARONPZHENG@GMAIL.COM</t>
  </si>
  <si>
    <t>917-306-3883</t>
  </si>
  <si>
    <t>1FMEE5DP7NLB54539</t>
  </si>
  <si>
    <t>MECKLING-PERUTO,DEANNA THERESA</t>
  </si>
  <si>
    <t>DEANNA</t>
  </si>
  <si>
    <t>MECKLING-PERUTO</t>
  </si>
  <si>
    <t>742 FOX HOLLOW RD</t>
  </si>
  <si>
    <t>19002-2060</t>
  </si>
  <si>
    <t>DEANNAMECKLINGPERUTO@GMAIL.COM</t>
  </si>
  <si>
    <t>215-534-3330</t>
  </si>
  <si>
    <t>1FTBF2B64NEE94359</t>
  </si>
  <si>
    <t>1FM5K8AB8MGA18432</t>
  </si>
  <si>
    <t>1FMJK1JT2NEA44407</t>
  </si>
  <si>
    <t>KERWIN,MICHAEL J</t>
  </si>
  <si>
    <t>KERWIN</t>
  </si>
  <si>
    <t>1306 STANWOOD CT</t>
  </si>
  <si>
    <t>19320-4781</t>
  </si>
  <si>
    <t>mkerwin515@gmail.com</t>
  </si>
  <si>
    <t>267-980-8418</t>
  </si>
  <si>
    <t>2022-10-29</t>
  </si>
  <si>
    <t>3FTTW8E31NRA84396</t>
  </si>
  <si>
    <t>DOSZPOLY,PETER</t>
  </si>
  <si>
    <t>DOSZPOLY</t>
  </si>
  <si>
    <t>59 DUVAL ST</t>
  </si>
  <si>
    <t>08807-2605</t>
  </si>
  <si>
    <t>doszpoly.peter@gmail.com</t>
  </si>
  <si>
    <t>732-484-3084</t>
  </si>
  <si>
    <t>3FMTK3SU2NMA49984</t>
  </si>
  <si>
    <t>WESTRA,HARMEN ANNE</t>
  </si>
  <si>
    <t>HARMEN</t>
  </si>
  <si>
    <t>WESTRA</t>
  </si>
  <si>
    <t>8 RACHEL COURT</t>
  </si>
  <si>
    <t>HARMENWESTRA@YAHOO.COM</t>
  </si>
  <si>
    <t>908-500-2099</t>
  </si>
  <si>
    <t>908-500-5616</t>
  </si>
  <si>
    <t>1FMDE5AH2NLB78885</t>
  </si>
  <si>
    <t>MITCHELL,WAYNE SUNDELL</t>
  </si>
  <si>
    <t>5117 BARNESS CT</t>
  </si>
  <si>
    <t>18902-6241</t>
  </si>
  <si>
    <t>WMITCH1673@OUTLOOK.COM</t>
  </si>
  <si>
    <t>267-337-4465</t>
  </si>
  <si>
    <t>2022-10-31</t>
  </si>
  <si>
    <t>1FD7X2A62NEF15774</t>
  </si>
  <si>
    <t>SEALCO, INC.</t>
  </si>
  <si>
    <t>234 DELSEA DR S</t>
  </si>
  <si>
    <t>GLASSBORO</t>
  </si>
  <si>
    <t>08028-2607</t>
  </si>
  <si>
    <t>856-866-2322</t>
  </si>
  <si>
    <t>1FMSK8JH3NGC02959</t>
  </si>
  <si>
    <t>CUSANO,ASHLEY  MARIE</t>
  </si>
  <si>
    <t>CUSANO</t>
  </si>
  <si>
    <t>902 MANOR DR</t>
  </si>
  <si>
    <t>18917-2119</t>
  </si>
  <si>
    <t>267-563-0398</t>
  </si>
  <si>
    <t>1FTFW1E55NFC16028</t>
  </si>
  <si>
    <t>WHALEN,WILLIAM J</t>
  </si>
  <si>
    <t>BRZALWHALEN@GMAIL.COM</t>
  </si>
  <si>
    <t>443-285-1316</t>
  </si>
  <si>
    <t>446-285-1316</t>
  </si>
  <si>
    <t>1FMDE5AH5NLB77925</t>
  </si>
  <si>
    <t>SPRATT IV,ROBERT L</t>
  </si>
  <si>
    <t>SPRATT</t>
  </si>
  <si>
    <t>1423 FERRY RD</t>
  </si>
  <si>
    <t>18901-2365</t>
  </si>
  <si>
    <t>MELANIESPRATT@YAHOO.COM</t>
  </si>
  <si>
    <t>215-620-3859</t>
  </si>
  <si>
    <t>215-230-3799</t>
  </si>
  <si>
    <t>267-885-4685</t>
  </si>
  <si>
    <t>5LMJJ3LT9NEL09607</t>
  </si>
  <si>
    <t>SMITH,KIM</t>
  </si>
  <si>
    <t>3856 FUNKS MILL RD</t>
  </si>
  <si>
    <t>SMITHKTAGG7@AOL.COM</t>
  </si>
  <si>
    <t>215-260-9383</t>
  </si>
  <si>
    <t>1FMSK8JH3NGB87623</t>
  </si>
  <si>
    <t>19111-1457</t>
  </si>
  <si>
    <t>2022-11-01</t>
  </si>
  <si>
    <t>1FM5K8AB4NGB76901</t>
  </si>
  <si>
    <t>2022-11-02</t>
  </si>
  <si>
    <t>5LMCJ1D91NUL21904</t>
  </si>
  <si>
    <t>ENGLISH,JANIS CAROL</t>
  </si>
  <si>
    <t>JANIS</t>
  </si>
  <si>
    <t>ENGLISH</t>
  </si>
  <si>
    <t>1402 DIAMOND DR</t>
  </si>
  <si>
    <t>18940-2428</t>
  </si>
  <si>
    <t>JANENGLISH37@GMAIL.COM</t>
  </si>
  <si>
    <t>267-981-1000</t>
  </si>
  <si>
    <t>1FM5K8AB0LGD01325</t>
  </si>
  <si>
    <t>2022-11-03</t>
  </si>
  <si>
    <t>1FTEW1E87NFC03478</t>
  </si>
  <si>
    <t>DRUKAS,LOIS JAYE</t>
  </si>
  <si>
    <t>LOIS</t>
  </si>
  <si>
    <t>DRUKAS</t>
  </si>
  <si>
    <t>5406 NICHOLAS CT</t>
  </si>
  <si>
    <t>JFARRADAY@AOL.COM</t>
  </si>
  <si>
    <t>908-463-5217</t>
  </si>
  <si>
    <t>1FM5K8AB1LGD01303</t>
  </si>
  <si>
    <t>KVETTEL@BEDMINSTER.US</t>
  </si>
  <si>
    <t>215-795-2190</t>
  </si>
  <si>
    <t>1FDWE3FK3PDD16691</t>
  </si>
  <si>
    <t>T &amp; L DISTRIBUTING INC</t>
  </si>
  <si>
    <t>529 CHERRYVILLE RD</t>
  </si>
  <si>
    <t>18067-9545</t>
  </si>
  <si>
    <t>TLDISTRI@AOL.COM</t>
  </si>
  <si>
    <t>610-392-3438</t>
  </si>
  <si>
    <t>610-767-1341</t>
  </si>
  <si>
    <t>2022-11-04</t>
  </si>
  <si>
    <t>3FTTW8F91NRA85194</t>
  </si>
  <si>
    <t>KRAHN,STEPHEN CHARLES</t>
  </si>
  <si>
    <t>KRAHN</t>
  </si>
  <si>
    <t>5657 TOHICKEN HILL RD</t>
  </si>
  <si>
    <t>KRASTE45@GMAIL.COM</t>
  </si>
  <si>
    <t>215-285-9166</t>
  </si>
  <si>
    <t>MAJ6S3GL0NC469316</t>
  </si>
  <si>
    <t>5LMTJ5DZ1NUL34692</t>
  </si>
  <si>
    <t>SCHEMBOR,JONATHAN F</t>
  </si>
  <si>
    <t>SCHEMBOR</t>
  </si>
  <si>
    <t>1 WILD DUNES CT</t>
  </si>
  <si>
    <t>08558-2368</t>
  </si>
  <si>
    <t>JONATHAN.SCHEMBOR@GMAIL.COM</t>
  </si>
  <si>
    <t>609-468-0646</t>
  </si>
  <si>
    <t>2022-11-05</t>
  </si>
  <si>
    <t>2FMPK4J93NBA30494</t>
  </si>
  <si>
    <t>MALLOY,MICHAEL J</t>
  </si>
  <si>
    <t>MALLOY</t>
  </si>
  <si>
    <t>215 NEW RD</t>
  </si>
  <si>
    <t>MMAL61@COMCAST.NET</t>
  </si>
  <si>
    <t>215-355-8807</t>
  </si>
  <si>
    <t>215-355-6054</t>
  </si>
  <si>
    <t>215-498-3744</t>
  </si>
  <si>
    <t>1FT7W2B64NEF72967</t>
  </si>
  <si>
    <t>SCHULTZ,ALAN</t>
  </si>
  <si>
    <t>SCHULTZ</t>
  </si>
  <si>
    <t>22 SCHOOLHOUSE RD</t>
  </si>
  <si>
    <t>18960-2931</t>
  </si>
  <si>
    <t>ALANS@TILLEYFIRE.COM</t>
  </si>
  <si>
    <t>215-917-5531</t>
  </si>
  <si>
    <t>215-345-0160</t>
  </si>
  <si>
    <t>215-813-3185</t>
  </si>
  <si>
    <t>1FMEE5DP4NLB76255</t>
  </si>
  <si>
    <t>IURATO,BRIAN MATTHEW</t>
  </si>
  <si>
    <t>IURATO</t>
  </si>
  <si>
    <t>4538 DEEP GLEN WAY</t>
  </si>
  <si>
    <t>18902-8801</t>
  </si>
  <si>
    <t>BRIANMIURATO@GMAIL.COM</t>
  </si>
  <si>
    <t>732-395-9936</t>
  </si>
  <si>
    <t>215-348-1830</t>
  </si>
  <si>
    <t>1FATP8UH0N5144185</t>
  </si>
  <si>
    <t>BACHMAN,HELENE</t>
  </si>
  <si>
    <t>HELENE</t>
  </si>
  <si>
    <t>BACHMAN</t>
  </si>
  <si>
    <t>265 HANOVER RD</t>
  </si>
  <si>
    <t>THE44BACH@COMCAST.NET</t>
  </si>
  <si>
    <t>484-924-9394</t>
  </si>
  <si>
    <t>917-887-7887</t>
  </si>
  <si>
    <t>3FTTW8E33NRA96503</t>
  </si>
  <si>
    <t>BOCK,MATTHEW THOMAS</t>
  </si>
  <si>
    <t>BOCK</t>
  </si>
  <si>
    <t>1026 CREAMERY RD</t>
  </si>
  <si>
    <t>18944-4005</t>
  </si>
  <si>
    <t>MBOCK81@YAHOO.COM</t>
  </si>
  <si>
    <t>267-357-1953</t>
  </si>
  <si>
    <t>3FMTK3SU2NMA50522</t>
  </si>
  <si>
    <t>ABROL,RAMAN</t>
  </si>
  <si>
    <t>RAMAN</t>
  </si>
  <si>
    <t>ABROL</t>
  </si>
  <si>
    <t>13 MADEIRA CT</t>
  </si>
  <si>
    <t>MOORESTOWN</t>
  </si>
  <si>
    <t>08057-3144</t>
  </si>
  <si>
    <t>RAMANABROL@GMAIL.COM</t>
  </si>
  <si>
    <t>609-505-1417</t>
  </si>
  <si>
    <t>2022-11-07</t>
  </si>
  <si>
    <t>5LMJJ3NT3NEL10636</t>
  </si>
  <si>
    <t>THE BEST BRICK &amp; MASONRY</t>
  </si>
  <si>
    <t>948 EDGEWOOD LN</t>
  </si>
  <si>
    <t>19053-1969</t>
  </si>
  <si>
    <t>267-400-0973</t>
  </si>
  <si>
    <t>1FMSK8JH2NGC10406</t>
  </si>
  <si>
    <t>3FMTK3SU6NMA50104</t>
  </si>
  <si>
    <t>FOWLER,ALISHA WARD</t>
  </si>
  <si>
    <t>ALISHA</t>
  </si>
  <si>
    <t>151 CEDAR LN</t>
  </si>
  <si>
    <t>08540-5349</t>
  </si>
  <si>
    <t>503-333-1737</t>
  </si>
  <si>
    <t>1FDBW7PG6NKA61654</t>
  </si>
  <si>
    <t>1FDWE3FK0PDD06863</t>
  </si>
  <si>
    <t>GRANAHAN ELECTRICAL CONTRACTORS, INC.</t>
  </si>
  <si>
    <t>PO BOX 1866</t>
  </si>
  <si>
    <t>18901-0369</t>
  </si>
  <si>
    <t>RICH@GRANAHANELECTRIC.COM</t>
  </si>
  <si>
    <t>215-262-0161</t>
  </si>
  <si>
    <t>215-340-4545</t>
  </si>
  <si>
    <t>215-852-0480</t>
  </si>
  <si>
    <t>1FDBF2B61NEF15762</t>
  </si>
  <si>
    <t>1FDBF2B63NEF15763</t>
  </si>
  <si>
    <t>1FDBF2B61NEE69432</t>
  </si>
  <si>
    <t>1FDBF2B6XNEE69591</t>
  </si>
  <si>
    <t>1FT7W2BN9MED46428</t>
  </si>
  <si>
    <t>600 W PEACHTREE ST NW FL 11</t>
  </si>
  <si>
    <t>1FDBF2B67NEE94562</t>
  </si>
  <si>
    <t>1FDBF2B6XNEF15758</t>
  </si>
  <si>
    <t>1FM5K8HW4NNA10849</t>
  </si>
  <si>
    <t>WALTON,DANIA  ESTHER</t>
  </si>
  <si>
    <t>DANIA</t>
  </si>
  <si>
    <t>WALTON</t>
  </si>
  <si>
    <t>125 STERLING WAY</t>
  </si>
  <si>
    <t>19440-3716</t>
  </si>
  <si>
    <t>DANIAP14@YAHOO.COM</t>
  </si>
  <si>
    <t>215-840-4842</t>
  </si>
  <si>
    <t>215-993-5547</t>
  </si>
  <si>
    <t>215-767-2433</t>
  </si>
  <si>
    <t>1FDNF6DC9PDF00586</t>
  </si>
  <si>
    <t>2022-11-08</t>
  </si>
  <si>
    <t>3FMCR9B63NRE04115</t>
  </si>
  <si>
    <t>KUSOWSKI,MARC ALAN</t>
  </si>
  <si>
    <t>KUSOWSKI</t>
  </si>
  <si>
    <t>1192 LYNDA LN</t>
  </si>
  <si>
    <t>18974-1947</t>
  </si>
  <si>
    <t>MARCKUSOWSKI@COMCAST.NET</t>
  </si>
  <si>
    <t>215-516-9004</t>
  </si>
  <si>
    <t>215-686-6663</t>
  </si>
  <si>
    <t>1FT7W2BN6NEF72976</t>
  </si>
  <si>
    <t>1FT7W2BN4NEF72975</t>
  </si>
  <si>
    <t>AQUATIC PERFORMANCE SOLUTIONS INC</t>
  </si>
  <si>
    <t>215-651-4706</t>
  </si>
  <si>
    <t>1FTFW1ED1NFB81978</t>
  </si>
  <si>
    <t>SULLIVAN,MICHAEL K</t>
  </si>
  <si>
    <t>15 CLEARVIEW AVE</t>
  </si>
  <si>
    <t>18914-2409</t>
  </si>
  <si>
    <t>MKSDRS@COMCAST.NET</t>
  </si>
  <si>
    <t>215-822-6355</t>
  </si>
  <si>
    <t>215-795-2626</t>
  </si>
  <si>
    <t>215-852-6826</t>
  </si>
  <si>
    <t>3FMCR9B65NRE20784</t>
  </si>
  <si>
    <t>GRIM,EMILY MARIE</t>
  </si>
  <si>
    <t>GRIM</t>
  </si>
  <si>
    <t>1378 E THATCHER RD</t>
  </si>
  <si>
    <t>18951-5645</t>
  </si>
  <si>
    <t>EMILYGRIM6@GMAIL.COM</t>
  </si>
  <si>
    <t>215-538-2518</t>
  </si>
  <si>
    <t>267-374-2749</t>
  </si>
  <si>
    <t>1FDWE3FK5PDD21648</t>
  </si>
  <si>
    <t>HMILLER@ALPINEMS.COM</t>
  </si>
  <si>
    <t>610-220-3810</t>
  </si>
  <si>
    <t>1FMSK8KH5NGC11659</t>
  </si>
  <si>
    <t>PUSTAY,FRANCIS  J</t>
  </si>
  <si>
    <t>18923-9523</t>
  </si>
  <si>
    <t>1FDBF6PG3NKA29884</t>
  </si>
  <si>
    <t>S.A. BOGAN'S PLUMBING, INC.</t>
  </si>
  <si>
    <t>1302 CONTINENTAL DR</t>
  </si>
  <si>
    <t>ABINGDON</t>
  </si>
  <si>
    <t>21009-2334</t>
  </si>
  <si>
    <t>410-679-7575</t>
  </si>
  <si>
    <t>2022-11-09</t>
  </si>
  <si>
    <t>1FTEX1EP8NFC14235</t>
  </si>
  <si>
    <t>SERAVALLI INC</t>
  </si>
  <si>
    <t>10059 SANDMEYER LN</t>
  </si>
  <si>
    <t>19116-3501</t>
  </si>
  <si>
    <t>FRAN.SERAVALLI@SERAVALLI.COM</t>
  </si>
  <si>
    <t>215-969-7385</t>
  </si>
  <si>
    <t>215-416-2374</t>
  </si>
  <si>
    <t>1FBVU4XG5PKA01653</t>
  </si>
  <si>
    <t>1FBVU4XG3PKA00517</t>
  </si>
  <si>
    <t>1FDWE3FK2PDD25219</t>
  </si>
  <si>
    <t>STEPHEN C RUMPF PLUMBING &amp; HEATING, INC.</t>
  </si>
  <si>
    <t>18 S PENN ST</t>
  </si>
  <si>
    <t>19040-3230</t>
  </si>
  <si>
    <t>RUMPFPLUMB@gmail.com</t>
  </si>
  <si>
    <t>215-675-3334</t>
  </si>
  <si>
    <t>215-852-8078</t>
  </si>
  <si>
    <t>1FTBF4UGXPKA06859</t>
  </si>
  <si>
    <t>M &amp; W PRECAST</t>
  </si>
  <si>
    <t>210 DURHAM RD</t>
  </si>
  <si>
    <t>18942-1723</t>
  </si>
  <si>
    <t>267-424-5019</t>
  </si>
  <si>
    <t>3FMCR9B69NRE03261</t>
  </si>
  <si>
    <t>MILLER,JOSEPH PATRICK</t>
  </si>
  <si>
    <t>1918 S GALLOWAY ST</t>
  </si>
  <si>
    <t>19148-2626</t>
  </si>
  <si>
    <t>JOSEPH.MILLER12345@ICLOUD.COM</t>
  </si>
  <si>
    <t>267-575-2886</t>
  </si>
  <si>
    <t>2022-11-10</t>
  </si>
  <si>
    <t>1FTMF1CB2NKF04659</t>
  </si>
  <si>
    <t>ARMCO SCRAP METALS LLC</t>
  </si>
  <si>
    <t>PO BOX 525</t>
  </si>
  <si>
    <t>18936-0525</t>
  </si>
  <si>
    <t>SVTTRUCK@COMCAST.NET</t>
  </si>
  <si>
    <t>267-249-2749</t>
  </si>
  <si>
    <t>2LMPJ8K91NBL08208</t>
  </si>
  <si>
    <t>CONCEPT 360 EXHIBITS</t>
  </si>
  <si>
    <t>4030 SKYRON DR STE A</t>
  </si>
  <si>
    <t>18902-1135</t>
  </si>
  <si>
    <t>JGAMMON@CONCEPT360.COM</t>
  </si>
  <si>
    <t>215-776-0896</t>
  </si>
  <si>
    <t>215-340-6063</t>
  </si>
  <si>
    <t>2022-11-11</t>
  </si>
  <si>
    <t>3FMTK3SU8NMA57152</t>
  </si>
  <si>
    <t>RAINEY-GILLEN,SUE ANN</t>
  </si>
  <si>
    <t>SUE ANN</t>
  </si>
  <si>
    <t>RAINEY-GILLEN</t>
  </si>
  <si>
    <t>358 CAFFERTY RD</t>
  </si>
  <si>
    <t>SUEANNRAINEY@GMAIL.COM</t>
  </si>
  <si>
    <t>215-859-0210</t>
  </si>
  <si>
    <t>267-614-6076</t>
  </si>
  <si>
    <t>1FTBF2B69NEF95932</t>
  </si>
  <si>
    <t>PRO COM ROOFING &amp; CONSTRUCTION SERVICE I</t>
  </si>
  <si>
    <t>3FMTK3RM1NMA57788</t>
  </si>
  <si>
    <t>KASINATHAN,RAVI SANKAR</t>
  </si>
  <si>
    <t>RAVI</t>
  </si>
  <si>
    <t>KASINATHAN</t>
  </si>
  <si>
    <t>1304 MEMORIAL DR</t>
  </si>
  <si>
    <t>RAVIVKRM@GMAIL.COM</t>
  </si>
  <si>
    <t>267-516-7837</t>
  </si>
  <si>
    <t>1FTBF4UG6NKA83192</t>
  </si>
  <si>
    <t>TONER,TIMOTHY M</t>
  </si>
  <si>
    <t>41 RED BERRY RD</t>
  </si>
  <si>
    <t>19056-2305</t>
  </si>
  <si>
    <t>267-237-6250</t>
  </si>
  <si>
    <t>2022-11-12</t>
  </si>
  <si>
    <t>1FMSK8DH5NGC31620</t>
  </si>
  <si>
    <t>STEWART,JOSEPH T</t>
  </si>
  <si>
    <t>417 MADISON AVE</t>
  </si>
  <si>
    <t>19040-2143</t>
  </si>
  <si>
    <t>JOESTU3@YAHOO.COM</t>
  </si>
  <si>
    <t>267-971-6464</t>
  </si>
  <si>
    <t>1FDWE3FK6PDD05507</t>
  </si>
  <si>
    <t>ZAK CARPENTRY LLC</t>
  </si>
  <si>
    <t>566 KEATING DR</t>
  </si>
  <si>
    <t>19067-3822</t>
  </si>
  <si>
    <t>267-799-3016</t>
  </si>
  <si>
    <t>3FMCR9B60NRE07389</t>
  </si>
  <si>
    <t>CHIPMAN,KYLE EDWARD</t>
  </si>
  <si>
    <t>CHIPMAN</t>
  </si>
  <si>
    <t>306 CARLA AVE</t>
  </si>
  <si>
    <t>REHOBOTH BEACH</t>
  </si>
  <si>
    <t>19971-1914</t>
  </si>
  <si>
    <t>KYLECHIPMAN4@GMAIL.COM</t>
  </si>
  <si>
    <t>302-650-9371</t>
  </si>
  <si>
    <t>5LMYJ8XY1PNL00470</t>
  </si>
  <si>
    <t>KDN ASSOCIATES INC</t>
  </si>
  <si>
    <t>218 PERSHING AVE</t>
  </si>
  <si>
    <t>19044-3225</t>
  </si>
  <si>
    <t>KDNASSOCIATES@VERIZON.NET</t>
  </si>
  <si>
    <t>267-994-7667</t>
  </si>
  <si>
    <t>267-252-1705</t>
  </si>
  <si>
    <t>3FMTK3SU4NMA58122</t>
  </si>
  <si>
    <t>LAX,KEVIN G</t>
  </si>
  <si>
    <t>LAX</t>
  </si>
  <si>
    <t>914 MACCLESFIELD RD</t>
  </si>
  <si>
    <t>RELAX001@COMCAST.NET</t>
  </si>
  <si>
    <t>215-262-9924</t>
  </si>
  <si>
    <t>267-885-4457</t>
  </si>
  <si>
    <t>3FMTK3RM1NMA58164</t>
  </si>
  <si>
    <t>ALGAYER,BETHANY NICOLE</t>
  </si>
  <si>
    <t>BETHANY</t>
  </si>
  <si>
    <t>ALGAYER</t>
  </si>
  <si>
    <t>1608 TENNIS CT</t>
  </si>
  <si>
    <t>19440-3253</t>
  </si>
  <si>
    <t>215-350-6528</t>
  </si>
  <si>
    <t>2022-11-14</t>
  </si>
  <si>
    <t>1FMEE5BP4NLB79076</t>
  </si>
  <si>
    <t>STENCLER,CATHERINE ALLISON</t>
  </si>
  <si>
    <t>STENCLER</t>
  </si>
  <si>
    <t>4762 BURNT HOUSE HILL RD</t>
  </si>
  <si>
    <t>CSTENCY@GMAIL.COM</t>
  </si>
  <si>
    <t>215-801-3519</t>
  </si>
  <si>
    <t>267-221-7415</t>
  </si>
  <si>
    <t>3FMTK3SU0NMA56948</t>
  </si>
  <si>
    <t>COOPER,JEFFREY D</t>
  </si>
  <si>
    <t>3470 CREEKSIDE CT</t>
  </si>
  <si>
    <t>18055-1559</t>
  </si>
  <si>
    <t>JCOOPER7306@GMAIL.COM</t>
  </si>
  <si>
    <t>610-963-0340</t>
  </si>
  <si>
    <t>484-851-3609</t>
  </si>
  <si>
    <t>518-605-5803</t>
  </si>
  <si>
    <t>3FMCR9B65NRE03788</t>
  </si>
  <si>
    <t>ZUMPINO JR,FRANCIS W</t>
  </si>
  <si>
    <t>ZUMPINO</t>
  </si>
  <si>
    <t>109 CRAB APPLE LN</t>
  </si>
  <si>
    <t>19040-1906</t>
  </si>
  <si>
    <t>MARGIEZUMPINO@COMCAST.NET</t>
  </si>
  <si>
    <t>267-323-6444</t>
  </si>
  <si>
    <t>1FTFX1E57NFC21793</t>
  </si>
  <si>
    <t>EMERSON,LINDA LEE</t>
  </si>
  <si>
    <t>18972-9779</t>
  </si>
  <si>
    <t>1FTBR1C83NKA69136</t>
  </si>
  <si>
    <t>1FT7W2B66NEF72968</t>
  </si>
  <si>
    <t>SPENCER,MICHAEL S</t>
  </si>
  <si>
    <t>SPENCER</t>
  </si>
  <si>
    <t>8208 GLADSTONE RD</t>
  </si>
  <si>
    <t>215-850-7296</t>
  </si>
  <si>
    <t>215-303-5878</t>
  </si>
  <si>
    <t>2022-11-16</t>
  </si>
  <si>
    <t>1FD8X3FT3NEE52046</t>
  </si>
  <si>
    <t>BENSALEM RESCUE SQUAD</t>
  </si>
  <si>
    <t>3830 HUMEVILLE RD PO BOX 911</t>
  </si>
  <si>
    <t>215-245-4300</t>
  </si>
  <si>
    <t>2LMPJ8K92NBL21016</t>
  </si>
  <si>
    <t>3FMTK2SU0NMA56992</t>
  </si>
  <si>
    <t>GOLDBERG,JONATHAN E</t>
  </si>
  <si>
    <t>373 LATIMER RD</t>
  </si>
  <si>
    <t>JONTUX@YAHOO.COM</t>
  </si>
  <si>
    <t>215-380-4910</t>
  </si>
  <si>
    <t>2022-11-17</t>
  </si>
  <si>
    <t>3FMTK2SU6NMA57032</t>
  </si>
  <si>
    <t>AUYEUNG,AARON CHICHUNG</t>
  </si>
  <si>
    <t>AUYEUNG</t>
  </si>
  <si>
    <t>3400 GROVE VALLEY LN</t>
  </si>
  <si>
    <t>18914-1368</t>
  </si>
  <si>
    <t>AAUYEU1@GMAIL.COM</t>
  </si>
  <si>
    <t>301-728-6151</t>
  </si>
  <si>
    <t>240-899-3290</t>
  </si>
  <si>
    <t>1FMCU9H66NUB78389</t>
  </si>
  <si>
    <t>MASON,CINDY M</t>
  </si>
  <si>
    <t>2817 NATURE RD</t>
  </si>
  <si>
    <t>19154-1605</t>
  </si>
  <si>
    <t>CINMA360@GMAIL.COM</t>
  </si>
  <si>
    <t>215-997-0528</t>
  </si>
  <si>
    <t>215-801-6123</t>
  </si>
  <si>
    <t>1FMEE5BP2NLB65788</t>
  </si>
  <si>
    <t>MEISTER,CRAIG EDWARD</t>
  </si>
  <si>
    <t>1880 HEMLOCK CIR</t>
  </si>
  <si>
    <t>CEMEISTER360@GMAIL.COM</t>
  </si>
  <si>
    <t>267-250-0235</t>
  </si>
  <si>
    <t>1FDXE4FN3PDD06134</t>
  </si>
  <si>
    <t>RF POWER VENTILATION INC</t>
  </si>
  <si>
    <t>518 STONEY RUN RD</t>
  </si>
  <si>
    <t>1FTBF4UG0PKA06806</t>
  </si>
  <si>
    <t>G TECHNOLOGY INC</t>
  </si>
  <si>
    <t>1030 N IRVING ST</t>
  </si>
  <si>
    <t>18109-3318</t>
  </si>
  <si>
    <t>INFO@GTECHNOLOGY-PA.COM</t>
  </si>
  <si>
    <t>610-393-3590</t>
  </si>
  <si>
    <t>1FTBF4UG3PKA06735</t>
  </si>
  <si>
    <t>1FTBF2B67NEF95931</t>
  </si>
  <si>
    <t>2022-11-18</t>
  </si>
  <si>
    <t>1FMSK8DH6NGC11652</t>
  </si>
  <si>
    <t>SMITH,TODD C</t>
  </si>
  <si>
    <t>137 HAMPSHIRE DR</t>
  </si>
  <si>
    <t>SMITH419@COMCAST.NET</t>
  </si>
  <si>
    <t>215-822-0227</t>
  </si>
  <si>
    <t>215-669-3858</t>
  </si>
  <si>
    <t>267-246-5489</t>
  </si>
  <si>
    <t>1FMSK8DH8NGB83790</t>
  </si>
  <si>
    <t>LOCALS PIZZA LLC</t>
  </si>
  <si>
    <t>1914 HILLTOWN PIKE</t>
  </si>
  <si>
    <t>18927-9711</t>
  </si>
  <si>
    <t>215-997-4440</t>
  </si>
  <si>
    <t>1FT7W2B63NEG21124</t>
  </si>
  <si>
    <t>3FMTK2SU0NMA58127</t>
  </si>
  <si>
    <t>GOZDAN,BRIAN T</t>
  </si>
  <si>
    <t>GOZDAN</t>
  </si>
  <si>
    <t>1446 BRADLEY LN</t>
  </si>
  <si>
    <t>18974-3610</t>
  </si>
  <si>
    <t>BKGOZDAN@GMAIL.COM</t>
  </si>
  <si>
    <t>609-743-0549</t>
  </si>
  <si>
    <t>1FMJK1JTXNEA58751</t>
  </si>
  <si>
    <t>DRISSEL,SCOTT K</t>
  </si>
  <si>
    <t>DRISSEL</t>
  </si>
  <si>
    <t>407 PRIMROSE PL</t>
  </si>
  <si>
    <t>18976-1683</t>
  </si>
  <si>
    <t>SDRISSEL376@GMAIL.COM</t>
  </si>
  <si>
    <t>215-669-6417</t>
  </si>
  <si>
    <t>2022-11-19</t>
  </si>
  <si>
    <t>1FM5K8GC0NGC51500</t>
  </si>
  <si>
    <t>BELLES,GARY</t>
  </si>
  <si>
    <t>BELLES</t>
  </si>
  <si>
    <t>315 WEST GROVE ST</t>
  </si>
  <si>
    <t>18517</t>
  </si>
  <si>
    <t>BREEZE979@YAHOO.COM</t>
  </si>
  <si>
    <t>570-290-5861</t>
  </si>
  <si>
    <t>5LMTJ5DZ2NUL32000</t>
  </si>
  <si>
    <t>LEHANE,DIANE KELLY</t>
  </si>
  <si>
    <t>30 SNAPDRAGON DR</t>
  </si>
  <si>
    <t>18940-9206</t>
  </si>
  <si>
    <t>DKLACCT@COMCAST.NET</t>
  </si>
  <si>
    <t>215-968-3770</t>
  </si>
  <si>
    <t>215-932-5515</t>
  </si>
  <si>
    <t>1FMDE5AH3NLB76904</t>
  </si>
  <si>
    <t>CHRISTOU,ANTONI C</t>
  </si>
  <si>
    <t>ANTONI C</t>
  </si>
  <si>
    <t>CHRISTOU</t>
  </si>
  <si>
    <t>163 SUNBURY CT</t>
  </si>
  <si>
    <t>ANTONI@ARDANAFOODANDDRINK.COM</t>
  </si>
  <si>
    <t>215-920-2253</t>
  </si>
  <si>
    <t>267-483-8075</t>
  </si>
  <si>
    <t>1FMSK8DH3NGB64337</t>
  </si>
  <si>
    <t>STAGI,DAVID T</t>
  </si>
  <si>
    <t>STAGI</t>
  </si>
  <si>
    <t>190 WINDMILL RD</t>
  </si>
  <si>
    <t>STOGIE3050@COMCAST.NET</t>
  </si>
  <si>
    <t>267-474-8738</t>
  </si>
  <si>
    <t>3FMTK3SU4NMA32216</t>
  </si>
  <si>
    <t>DE HAVEN JR,WILLIAM NEWTON</t>
  </si>
  <si>
    <t>DE HAVEN</t>
  </si>
  <si>
    <t>334 RIDGE VALLEY RD</t>
  </si>
  <si>
    <t>18960-1132</t>
  </si>
  <si>
    <t>BILLDEHAVEN@COMCAST.NET</t>
  </si>
  <si>
    <t>252-370-0462</t>
  </si>
  <si>
    <t>2LMPJ9JPXNBL16667</t>
  </si>
  <si>
    <t>CLARKSON,KATHY LYNN</t>
  </si>
  <si>
    <t>CLARKSON</t>
  </si>
  <si>
    <t>125 LINCOLN CIR</t>
  </si>
  <si>
    <t>MARYLAND</t>
  </si>
  <si>
    <t>12116-1803</t>
  </si>
  <si>
    <t>607-432-8895</t>
  </si>
  <si>
    <t>1FMSK8JH6NGB89432</t>
  </si>
  <si>
    <t>CRAWFORD,BRIAN W</t>
  </si>
  <si>
    <t>BRIAN W</t>
  </si>
  <si>
    <t>4182 SIR ANDREW CIR</t>
  </si>
  <si>
    <t>BCRAWFORD70@HOTMAIL.COM</t>
  </si>
  <si>
    <t>267-282-5293</t>
  </si>
  <si>
    <t>215-470-3824</t>
  </si>
  <si>
    <t>2LMPJ8J90NBL18603</t>
  </si>
  <si>
    <t>2022-11-21</t>
  </si>
  <si>
    <t>MAJ6S3GL2NC466322</t>
  </si>
  <si>
    <t>RAGAR,MELINDA LOU</t>
  </si>
  <si>
    <t>MELINDA</t>
  </si>
  <si>
    <t>RAGAR</t>
  </si>
  <si>
    <t>456 COUNTRY CLUB DR</t>
  </si>
  <si>
    <t>19446-1464</t>
  </si>
  <si>
    <t>mragar@its.jnj.com</t>
  </si>
  <si>
    <t>215-527-5669</t>
  </si>
  <si>
    <t>215-348-3558</t>
  </si>
  <si>
    <t>1FTBW9CK4PKA06763</t>
  </si>
  <si>
    <t>17756-6505</t>
  </si>
  <si>
    <t>1FMSK8JH3NGC45777</t>
  </si>
  <si>
    <t>ZULPA,MICHAEL</t>
  </si>
  <si>
    <t>MICHAELZULPA@GMAIL.COM</t>
  </si>
  <si>
    <t>1FTFW1EDXNFB77993</t>
  </si>
  <si>
    <t>2022-11-22</t>
  </si>
  <si>
    <t>5LM5J9XC1PGL09235</t>
  </si>
  <si>
    <t>CRESSMAN,WALTER HOWARD</t>
  </si>
  <si>
    <t>CRESSWALT@COMCAST.NET</t>
  </si>
  <si>
    <t>215-536-8011</t>
  </si>
  <si>
    <t>5LMYJ9YY6NNL00739</t>
  </si>
  <si>
    <t>SONG,CHANGCHENG</t>
  </si>
  <si>
    <t>CHANGCHENG</t>
  </si>
  <si>
    <t>1264 TURNBURY LN</t>
  </si>
  <si>
    <t>19454-3659</t>
  </si>
  <si>
    <t>SONGCC@GMAIL.COM</t>
  </si>
  <si>
    <t>240-285-8586</t>
  </si>
  <si>
    <t>5LMCJ1D99NUL31547</t>
  </si>
  <si>
    <t>BRICK,BETTY DEANE</t>
  </si>
  <si>
    <t>BRICK</t>
  </si>
  <si>
    <t>15722 VILLORESI WAY</t>
  </si>
  <si>
    <t>NAPLES</t>
  </si>
  <si>
    <t>34110-2714</t>
  </si>
  <si>
    <t>2LMPJ8J98NBL18607</t>
  </si>
  <si>
    <t>2022-11-23</t>
  </si>
  <si>
    <t>1FT8W2BT0NEF50989</t>
  </si>
  <si>
    <t>CROSSAN,MARK C</t>
  </si>
  <si>
    <t>CROSSAN</t>
  </si>
  <si>
    <t>1353 FAIRVIEW RD</t>
  </si>
  <si>
    <t>18942-9546</t>
  </si>
  <si>
    <t>MCROSSAN1353@GMAIL.COM</t>
  </si>
  <si>
    <t>484-429-0553</t>
  </si>
  <si>
    <t>1FT7W2B64NEF72970</t>
  </si>
  <si>
    <t>5LMCJ1D94NUL21900</t>
  </si>
  <si>
    <t>MOORE,MICHAEL PATRICK</t>
  </si>
  <si>
    <t>306 JOELLE CT</t>
  </si>
  <si>
    <t>18976-1449</t>
  </si>
  <si>
    <t>267-981-5412</t>
  </si>
  <si>
    <t>1FD8X3FT2NEF35306</t>
  </si>
  <si>
    <t>1FDWE3FKXPDD07924</t>
  </si>
  <si>
    <t>SOMERVILLE ALUMINUM, INC.</t>
  </si>
  <si>
    <t>20 COUNTY LINE RD</t>
  </si>
  <si>
    <t>08876-3498</t>
  </si>
  <si>
    <t>908-895-4635</t>
  </si>
  <si>
    <t>1FDWE3FK5PDD05370</t>
  </si>
  <si>
    <t>1FTFW1E84NFB43079</t>
  </si>
  <si>
    <t>GUARINO,MATTHEW L</t>
  </si>
  <si>
    <t>GUARINO</t>
  </si>
  <si>
    <t>17 PHEASANT RD</t>
  </si>
  <si>
    <t>19403-2213</t>
  </si>
  <si>
    <t>MGUARINO24@YAHOO.COM</t>
  </si>
  <si>
    <t>610-405-6511</t>
  </si>
  <si>
    <t>484-567-6100</t>
  </si>
  <si>
    <t>1FDWE3FK1PDD01624</t>
  </si>
  <si>
    <t>COSTELLO CONSTRUCTION LLC</t>
  </si>
  <si>
    <t>1905 DARBY RD</t>
  </si>
  <si>
    <t>19083-2445</t>
  </si>
  <si>
    <t>COSTELLOCONSTRUCTIONLLC@GMAIL.COM</t>
  </si>
  <si>
    <t>267-709-4181</t>
  </si>
  <si>
    <t>1FTFW1E83NFC00260</t>
  </si>
  <si>
    <t>2022-11-25</t>
  </si>
  <si>
    <t>1FTFW1E82NFC28275</t>
  </si>
  <si>
    <t>SNYDER,CHARLES E</t>
  </si>
  <si>
    <t>84 FRANKLIN CT</t>
  </si>
  <si>
    <t>08822-2006</t>
  </si>
  <si>
    <t>908-797-5317</t>
  </si>
  <si>
    <t>2LMPJ8J94NBL13095</t>
  </si>
  <si>
    <t>AHMED,MD FAYSAL</t>
  </si>
  <si>
    <t>AHMED</t>
  </si>
  <si>
    <t>2137 FANSHAWE ST</t>
  </si>
  <si>
    <t>19149-2312</t>
  </si>
  <si>
    <t>SAYSLUS2020@GMAIL.COM</t>
  </si>
  <si>
    <t>917-412-8213</t>
  </si>
  <si>
    <t>2LMPJ8J9XNBL13571</t>
  </si>
  <si>
    <t>13 GLEN COVE RD STE 2</t>
  </si>
  <si>
    <t>1FM5K8GC7NGC30370</t>
  </si>
  <si>
    <t>LAMPONE,CHRISTIAN W</t>
  </si>
  <si>
    <t>LAMPONE</t>
  </si>
  <si>
    <t>5618 TIMBERLY LN</t>
  </si>
  <si>
    <t>SIRTAG@VERIZON.NET</t>
  </si>
  <si>
    <t>215-766-2345</t>
  </si>
  <si>
    <t>215-944-9658</t>
  </si>
  <si>
    <t>215-833-4861</t>
  </si>
  <si>
    <t>1FTFW1E54NFC35346</t>
  </si>
  <si>
    <t>ARBOGAST,LUKE MATTHEW</t>
  </si>
  <si>
    <t>ARBOGAST</t>
  </si>
  <si>
    <t>1126 SEVEN NATIONS DR</t>
  </si>
  <si>
    <t>TOBYHANNA</t>
  </si>
  <si>
    <t>18466-7904</t>
  </si>
  <si>
    <t>LARBOGAST.845@GMAIL.COM</t>
  </si>
  <si>
    <t>570-234-4831</t>
  </si>
  <si>
    <t>MAJ6S3GL2NC462724</t>
  </si>
  <si>
    <t>ROMANOWSKI,RAY E</t>
  </si>
  <si>
    <t>RAY</t>
  </si>
  <si>
    <t>ROMANOWSKI</t>
  </si>
  <si>
    <t>33 DELEVAN ST</t>
  </si>
  <si>
    <t>08530-2010</t>
  </si>
  <si>
    <t>LSROMANOWSKI@GMAIL.COM</t>
  </si>
  <si>
    <t>845-282-5669</t>
  </si>
  <si>
    <t>1FMJU2AT8NEA61115</t>
  </si>
  <si>
    <t>DESIGN 2 BUILD NEW YORK INC</t>
  </si>
  <si>
    <t>1923 MCDONALD AVE STE 112</t>
  </si>
  <si>
    <t>11223-1828</t>
  </si>
  <si>
    <t>HANAHCELLSITE@AOL.COM</t>
  </si>
  <si>
    <t>917-379-3300</t>
  </si>
  <si>
    <t>2022-11-26</t>
  </si>
  <si>
    <t>1FMDE5BHXNLB78812</t>
  </si>
  <si>
    <t>JETHON,ANNALISE</t>
  </si>
  <si>
    <t>ANNALISE</t>
  </si>
  <si>
    <t>JETHON</t>
  </si>
  <si>
    <t>5201 RIDGE AVE APT B</t>
  </si>
  <si>
    <t>19128-3793</t>
  </si>
  <si>
    <t>AJETHON@GMAIL.COM</t>
  </si>
  <si>
    <t>267-885-5592</t>
  </si>
  <si>
    <t>1FMCU0KZ1NUB24688</t>
  </si>
  <si>
    <t>TIDMAN,CATHERINE H</t>
  </si>
  <si>
    <t>TIDMAN</t>
  </si>
  <si>
    <t>1 NANCY LN</t>
  </si>
  <si>
    <t>CHTIDMAN2@GMAIL.COM</t>
  </si>
  <si>
    <t>609-339-8634</t>
  </si>
  <si>
    <t>5LMCJ1D91NUL30960</t>
  </si>
  <si>
    <t>SALTZMAN,LAURIE A</t>
  </si>
  <si>
    <t>SALTZMAN</t>
  </si>
  <si>
    <t>16 FAIRWAY BLVD</t>
  </si>
  <si>
    <t>08831-2710</t>
  </si>
  <si>
    <t>732-804-3771</t>
  </si>
  <si>
    <t>5LMJJ3NT4NEL10628</t>
  </si>
  <si>
    <t>SUMMIT OF NJ INC.</t>
  </si>
  <si>
    <t>1330 SPRINGFIELD AVE</t>
  </si>
  <si>
    <t>NEW PROVIDENCE</t>
  </si>
  <si>
    <t>07974</t>
  </si>
  <si>
    <t>973-390-2049</t>
  </si>
  <si>
    <t>1FT7W2BN7NEG21117</t>
  </si>
  <si>
    <t>GRASSO,MICHAEL A</t>
  </si>
  <si>
    <t>GRASSO</t>
  </si>
  <si>
    <t>1631 STONY RD</t>
  </si>
  <si>
    <t>18974-1041</t>
  </si>
  <si>
    <t>CABLEDUDEMIKE@GMAIL.COM</t>
  </si>
  <si>
    <t>215-778-3420</t>
  </si>
  <si>
    <t>2022-11-28</t>
  </si>
  <si>
    <t>1FMSK8DH0NGC32111</t>
  </si>
  <si>
    <t>NM0GS9E26N1543214</t>
  </si>
  <si>
    <t>5LMJJ2LT5NEL15141</t>
  </si>
  <si>
    <t>STEVENS,GLENN H</t>
  </si>
  <si>
    <t>57 LAMERSON RD</t>
  </si>
  <si>
    <t>07930-2427</t>
  </si>
  <si>
    <t>GSTEVENSGHS@GMAIL.COM</t>
  </si>
  <si>
    <t>908-295-2068</t>
  </si>
  <si>
    <t>908-295-2060</t>
  </si>
  <si>
    <t>2022-11-29</t>
  </si>
  <si>
    <t>1FMDE5AH1NLB75797</t>
  </si>
  <si>
    <t>CAMILLO,LAWRENCE ANTHONY</t>
  </si>
  <si>
    <t>6646 BYRNS PL</t>
  </si>
  <si>
    <t>MC LEAN</t>
  </si>
  <si>
    <t>22101-4419</t>
  </si>
  <si>
    <t>LCAMILLO24@GMAIL.COM</t>
  </si>
  <si>
    <t>703-608-4650</t>
  </si>
  <si>
    <t>5LMJJ3TT5NEL15145</t>
  </si>
  <si>
    <t>PRAGER,SHULAMIT</t>
  </si>
  <si>
    <t>SHULAMIT</t>
  </si>
  <si>
    <t>PRAGER</t>
  </si>
  <si>
    <t>7 OLIVE CT</t>
  </si>
  <si>
    <t>LAKEWOOD</t>
  </si>
  <si>
    <t>08701-4058</t>
  </si>
  <si>
    <t>732-281-7362</t>
  </si>
  <si>
    <t>2022-11-30</t>
  </si>
  <si>
    <t>1FM5K8AW6NNA03976</t>
  </si>
  <si>
    <t>1F65F5KN4M0A11991</t>
  </si>
  <si>
    <t>ACKN LLC</t>
  </si>
  <si>
    <t>80 FORREST CT</t>
  </si>
  <si>
    <t>RYUNYU66@GMAIL.COM</t>
  </si>
  <si>
    <t>267-307-3469</t>
  </si>
  <si>
    <t>1FTBF2B66NEG08667</t>
  </si>
  <si>
    <t>2070 QUAKER POINT</t>
  </si>
  <si>
    <t>54DC4W1D0PS202109</t>
  </si>
  <si>
    <t>ROGER'S APPLIANCES INC</t>
  </si>
  <si>
    <t>151 ROUTE 31</t>
  </si>
  <si>
    <t>908-782-1962</t>
  </si>
  <si>
    <t>3FMTK3SU4NMA56922</t>
  </si>
  <si>
    <t>SCHAFFER,EDWARD</t>
  </si>
  <si>
    <t>2974 FRETZ VALLEY RD</t>
  </si>
  <si>
    <t>KSCHAFFER2005@GMAIL.COM</t>
  </si>
  <si>
    <t>610-633-1404</t>
  </si>
  <si>
    <t>267-688-0261</t>
  </si>
  <si>
    <t>1FM5K8AW0NNA03195</t>
  </si>
  <si>
    <t>2022-12-01</t>
  </si>
  <si>
    <t>1FMSK8DH6NGC15619</t>
  </si>
  <si>
    <t>SCHOFIELD,PAIGE J</t>
  </si>
  <si>
    <t>SCHOFIELD</t>
  </si>
  <si>
    <t>5111 CINNAMON CT</t>
  </si>
  <si>
    <t>MILTON911991@HOTMAIL.COM</t>
  </si>
  <si>
    <t>410-812-4961</t>
  </si>
  <si>
    <t>215-200-8658</t>
  </si>
  <si>
    <t>1FMSK8DH0NGC27863</t>
  </si>
  <si>
    <t>3FMCR9B62NRE20256</t>
  </si>
  <si>
    <t>MARTINEZ TORRES,ELIAS</t>
  </si>
  <si>
    <t>ELIAS</t>
  </si>
  <si>
    <t>MARTINEZ TORRES</t>
  </si>
  <si>
    <t>PO BOX 932</t>
  </si>
  <si>
    <t>18912-0932</t>
  </si>
  <si>
    <t>ELIAS033113@GMAIL.COM</t>
  </si>
  <si>
    <t>609-955-1783</t>
  </si>
  <si>
    <t>267-743-2109</t>
  </si>
  <si>
    <t>MAJ6S3GL4NC466323</t>
  </si>
  <si>
    <t>STRENGER,NANCY</t>
  </si>
  <si>
    <t>STRENGER</t>
  </si>
  <si>
    <t>65 CONSTITUTION AVE</t>
  </si>
  <si>
    <t>NSTRENGER@AOL.COM</t>
  </si>
  <si>
    <t>215-356-5230</t>
  </si>
  <si>
    <t>1FMSK8DH6NGC39709</t>
  </si>
  <si>
    <t>5LM5J0XCXPGL00125</t>
  </si>
  <si>
    <t>THE PRETTY &amp; PRACTICAL MAMA, LLC.</t>
  </si>
  <si>
    <t>323 TAFT AVE</t>
  </si>
  <si>
    <t>19805-1302</t>
  </si>
  <si>
    <t>SARAH@CAMPBELLFLEET.COM</t>
  </si>
  <si>
    <t>302-307-1414</t>
  </si>
  <si>
    <t>1FMSK8DH8NGB94935</t>
  </si>
  <si>
    <t>2022-12-02</t>
  </si>
  <si>
    <t>MAJ6S3GL0NC466321</t>
  </si>
  <si>
    <t>1FDUF5HN9NDA08512</t>
  </si>
  <si>
    <t>5LM5J6XCXPGL04291</t>
  </si>
  <si>
    <t>MOSER,NICOLE PATRICIA</t>
  </si>
  <si>
    <t>MOSER</t>
  </si>
  <si>
    <t>2628 FALLOW HILL LN</t>
  </si>
  <si>
    <t>MSNICOLEMOSER@GMAIL.COM</t>
  </si>
  <si>
    <t>267-761-2660</t>
  </si>
  <si>
    <t>1FDUF4HT8NDA23429</t>
  </si>
  <si>
    <t>1FTBR1Y83PKA20644</t>
  </si>
  <si>
    <t>2022-12-03</t>
  </si>
  <si>
    <t>1FMEE5DP1NLB54309</t>
  </si>
  <si>
    <t>3FMTK3SU3NMA56149</t>
  </si>
  <si>
    <t>KIM,JUNGSOO</t>
  </si>
  <si>
    <t>JUNGSOO</t>
  </si>
  <si>
    <t>1309 STEEPLE RUN DRIVE</t>
  </si>
  <si>
    <t>MENTOR21K@GMAIL.COM</t>
  </si>
  <si>
    <t>516-325-0118</t>
  </si>
  <si>
    <t>1FM5K8GC9NGC30368</t>
  </si>
  <si>
    <t>HINDIN,DAVID</t>
  </si>
  <si>
    <t>HINDIN</t>
  </si>
  <si>
    <t>1652 S ASH CIR</t>
  </si>
  <si>
    <t>267-474-6471</t>
  </si>
  <si>
    <t>2022-12-05</t>
  </si>
  <si>
    <t>3FMTK1SS9NMA45126</t>
  </si>
  <si>
    <t>PETERS,JAMES</t>
  </si>
  <si>
    <t>505 DALTRY CT</t>
  </si>
  <si>
    <t>PETERSJ@GMAIL.COM</t>
  </si>
  <si>
    <t>215-771-4078</t>
  </si>
  <si>
    <t>1F65F5KN1N0A02893</t>
  </si>
  <si>
    <t>KIDDING WITH KIDS MANAGMENT LLC</t>
  </si>
  <si>
    <t>539 ATLANTIC AVE STE 170598</t>
  </si>
  <si>
    <t>11217</t>
  </si>
  <si>
    <t>INFO@NUNUPLAYHOUSE.COM</t>
  </si>
  <si>
    <t>757-435-4763</t>
  </si>
  <si>
    <t>1FD0W4HT1NEF35302</t>
  </si>
  <si>
    <t>1FTEX1EB6NKF27778</t>
  </si>
  <si>
    <t>BUSTAMANTE ENGINEERS INC</t>
  </si>
  <si>
    <t>875 N EASTON RD STE 3B</t>
  </si>
  <si>
    <t>GREGBUSTAMANTE@ENG.COM</t>
  </si>
  <si>
    <t>2022-12-06</t>
  </si>
  <si>
    <t>5LM5J0XC8PGL00124</t>
  </si>
  <si>
    <t>2LMPJ8K94NBL20739</t>
  </si>
  <si>
    <t>MORRISON,THOMAS ANTHONY</t>
  </si>
  <si>
    <t>831 WALLACE DR</t>
  </si>
  <si>
    <t>18974-4173</t>
  </si>
  <si>
    <t>TMORRISON@INTEGRITYFOOD.COM</t>
  </si>
  <si>
    <t>215-441-0927</t>
  </si>
  <si>
    <t>610-574-3793</t>
  </si>
  <si>
    <t>1FMJK1JT1NEA58752</t>
  </si>
  <si>
    <t>1FMJK1JT3NEA58753</t>
  </si>
  <si>
    <t>1FM5K8AB3NGB76629</t>
  </si>
  <si>
    <t>MUHLENBERG TOWNSHIP</t>
  </si>
  <si>
    <t>210 GEORGE STREET</t>
  </si>
  <si>
    <t>19605</t>
  </si>
  <si>
    <t>610-929-4727</t>
  </si>
  <si>
    <t>1FM5K8AB0NGB80654</t>
  </si>
  <si>
    <t>1FM5K8AB2NGB80705</t>
  </si>
  <si>
    <t>2022-12-07</t>
  </si>
  <si>
    <t>5LM5J7XC1PGL06114</t>
  </si>
  <si>
    <t>KUMAR,TATHAGAT</t>
  </si>
  <si>
    <t>TATHAGAT</t>
  </si>
  <si>
    <t>2382 ROSEMONT TER</t>
  </si>
  <si>
    <t>18925-1544</t>
  </si>
  <si>
    <t>KTATHAGAT@GMAIL.COM</t>
  </si>
  <si>
    <t>513-510-0181</t>
  </si>
  <si>
    <t>1FT7W2B65NEG21125</t>
  </si>
  <si>
    <t>1FTBR1C84NKA85880</t>
  </si>
  <si>
    <t>TURNER MOBILE DETAILING LLC</t>
  </si>
  <si>
    <t>1700 STREET RD APT I9</t>
  </si>
  <si>
    <t>18976-2535</t>
  </si>
  <si>
    <t>TURNERMOBILEDETAILING@GMAIL.COM</t>
  </si>
  <si>
    <t>860-670-6012</t>
  </si>
  <si>
    <t>1FT7W2BN8NEG29260</t>
  </si>
  <si>
    <t>PURRING,SAMUEL DAVID</t>
  </si>
  <si>
    <t>PURRING</t>
  </si>
  <si>
    <t>39 PARK AVE</t>
  </si>
  <si>
    <t>SDPELECTRICLLC@GMAIL.COM</t>
  </si>
  <si>
    <t>267-455-1716</t>
  </si>
  <si>
    <t>2022-12-08</t>
  </si>
  <si>
    <t>1FT7W2B6XNEF95945</t>
  </si>
  <si>
    <t>1FM5K8AB5NGB76860</t>
  </si>
  <si>
    <t>18974-4163</t>
  </si>
  <si>
    <t>2022-12-09</t>
  </si>
  <si>
    <t>5LM5J7XC3PGL08382</t>
  </si>
  <si>
    <t>CONIGLIARO,VINCENT J</t>
  </si>
  <si>
    <t>CONIGLIARO</t>
  </si>
  <si>
    <t>180 FRONT ST APT 2F</t>
  </si>
  <si>
    <t>VINCE31569@GMAIL.COM</t>
  </si>
  <si>
    <t>917-747-8547</t>
  </si>
  <si>
    <t>5LMCJ2D95NUL03007</t>
  </si>
  <si>
    <t>1FT7W2BN1NEG29259</t>
  </si>
  <si>
    <t>HULTON CONTRACTING, INC.</t>
  </si>
  <si>
    <t>MARIE@HULTONCONTRACTING.COM</t>
  </si>
  <si>
    <t>1FTFW1E59NFC35181</t>
  </si>
  <si>
    <t>BOSWELL BROTHERS PAVING LLC</t>
  </si>
  <si>
    <t>822 BETHLEHEM PIKE</t>
  </si>
  <si>
    <t>215-767-6217</t>
  </si>
  <si>
    <t>1FTFX1E58NFC32771</t>
  </si>
  <si>
    <t>J.H. SHANAHAN INC</t>
  </si>
  <si>
    <t>420 CENTRE AVE</t>
  </si>
  <si>
    <t>JSHALTENS.SHANALUFF@GMAIL.COM</t>
  </si>
  <si>
    <t>215-669-1552</t>
  </si>
  <si>
    <t>2022-12-10</t>
  </si>
  <si>
    <t>1FTVW1EL3NWG15174</t>
  </si>
  <si>
    <t>TETE,JASON C</t>
  </si>
  <si>
    <t>TETE</t>
  </si>
  <si>
    <t>1806 SCHLEY ST</t>
  </si>
  <si>
    <t>TETEBROTHERS@GMAIL.COM</t>
  </si>
  <si>
    <t>215-292-7600</t>
  </si>
  <si>
    <t>3FMCR9B66NRE35343</t>
  </si>
  <si>
    <t>DOUGHERTY,SAMANTHA ROSE</t>
  </si>
  <si>
    <t>587 LOWELL RD</t>
  </si>
  <si>
    <t>SAMANTHARPARASI@GMAIL.COM</t>
  </si>
  <si>
    <t>862-266-5989</t>
  </si>
  <si>
    <t>908-698-5628</t>
  </si>
  <si>
    <t>3FMCR9B6XNRE17296</t>
  </si>
  <si>
    <t>FISHER,FREDERICK J</t>
  </si>
  <si>
    <t>7214 MONTAGUE ST</t>
  </si>
  <si>
    <t>SMFISHER0803@GMAIL.COM</t>
  </si>
  <si>
    <t>215-834-7393</t>
  </si>
  <si>
    <t>215-400-3990</t>
  </si>
  <si>
    <t>215-917-1359</t>
  </si>
  <si>
    <t>2LMPJ8J97NBL17562</t>
  </si>
  <si>
    <t>ABASSI,AHMAD SIAR</t>
  </si>
  <si>
    <t>ABASSI</t>
  </si>
  <si>
    <t>2246 N BEAUREGARD ST APT 2</t>
  </si>
  <si>
    <t>ALEXANDRIA</t>
  </si>
  <si>
    <t>22311-2246</t>
  </si>
  <si>
    <t>SIAR.ABASSI@GMAIL.COM</t>
  </si>
  <si>
    <t>703-479-8323</t>
  </si>
  <si>
    <t>1FA6P8SJ3N5503869</t>
  </si>
  <si>
    <t>TORRES,LUIS ANGEL</t>
  </si>
  <si>
    <t>TORRES</t>
  </si>
  <si>
    <t>416 WELSFORD RD</t>
  </si>
  <si>
    <t>LUISTORRES@TACRESP.COM</t>
  </si>
  <si>
    <t>215-253-9393</t>
  </si>
  <si>
    <t>888-755-9111</t>
  </si>
  <si>
    <t>1FM5K8GC9NGC37353</t>
  </si>
  <si>
    <t>2022-12-12</t>
  </si>
  <si>
    <t>1FMSK8KH3NGC10736</t>
  </si>
  <si>
    <t>STURGES,PATRICE A</t>
  </si>
  <si>
    <t>PATRICE</t>
  </si>
  <si>
    <t>STURGES</t>
  </si>
  <si>
    <t>7102 SLADEK RD</t>
  </si>
  <si>
    <t>PATRICESTURGIS@GMAIL.COM</t>
  </si>
  <si>
    <t>215-297-0304</t>
  </si>
  <si>
    <t>267-784-0948</t>
  </si>
  <si>
    <t>1FTEX1EB9NKF27662</t>
  </si>
  <si>
    <t>STANLEY W. COOPER, INC.</t>
  </si>
  <si>
    <t>1525 LINDEN AVENUE</t>
  </si>
  <si>
    <t>TBORELL85@GMAIL.COM</t>
  </si>
  <si>
    <t>267-918-6018</t>
  </si>
  <si>
    <t>215-675-8100</t>
  </si>
  <si>
    <t>267-918-6033</t>
  </si>
  <si>
    <t>1FT8W3BT1NEG29268</t>
  </si>
  <si>
    <t>SMITH,BENJAMIN</t>
  </si>
  <si>
    <t>370 LANDING ST</t>
  </si>
  <si>
    <t>08048-4526</t>
  </si>
  <si>
    <t>609-744-9776</t>
  </si>
  <si>
    <t>1FMJK1JT2NEA58761</t>
  </si>
  <si>
    <t>GUVELIOGLU,HIKMET</t>
  </si>
  <si>
    <t>HIKMET</t>
  </si>
  <si>
    <t>GUVELIOGLU</t>
  </si>
  <si>
    <t>3430 OCEAN HARBOR DR</t>
  </si>
  <si>
    <t>11572</t>
  </si>
  <si>
    <t>HKMTGUVELI@GMAIL.COM</t>
  </si>
  <si>
    <t>917-825-5265</t>
  </si>
  <si>
    <t>2022-12-13</t>
  </si>
  <si>
    <t>1FT7W2BN7NEG29265</t>
  </si>
  <si>
    <t>1FDWF7DE6NDF06970</t>
  </si>
  <si>
    <t>MROELLINGHOFF@DANELLA.COM</t>
  </si>
  <si>
    <t>1FTFW1E58NFC35172</t>
  </si>
  <si>
    <t>FENTON,HUNTER EMERSON</t>
  </si>
  <si>
    <t>HUNTER</t>
  </si>
  <si>
    <t>FENTON</t>
  </si>
  <si>
    <t>12 GREENTREE LN</t>
  </si>
  <si>
    <t>HFENTON281@GMAIL.COM</t>
  </si>
  <si>
    <t>610-952-0815</t>
  </si>
  <si>
    <t>1FTEW1EP1NFB89178</t>
  </si>
  <si>
    <t>DOYLE JR,JOSEPH W</t>
  </si>
  <si>
    <t>5272 STUMP RD</t>
  </si>
  <si>
    <t>REANNAAUSTIN@GMAIL.COM</t>
  </si>
  <si>
    <t>267-566-0710</t>
  </si>
  <si>
    <t>267-980-1563</t>
  </si>
  <si>
    <t>5LM5J6XC2PGL03183</t>
  </si>
  <si>
    <t>PESHKEPIA,ERJON</t>
  </si>
  <si>
    <t>ERJON</t>
  </si>
  <si>
    <t>PESHKEPIA</t>
  </si>
  <si>
    <t>372 KINTNER HILL RD</t>
  </si>
  <si>
    <t>IVIANELA@GMAIL.COM</t>
  </si>
  <si>
    <t>215-715-5842</t>
  </si>
  <si>
    <t>3FMCR9C63NRE24623</t>
  </si>
  <si>
    <t>2022-12-14</t>
  </si>
  <si>
    <t>1FT7W2BN8NEG21126</t>
  </si>
  <si>
    <t>DEETZ,KEVIN D</t>
  </si>
  <si>
    <t>DEETZ</t>
  </si>
  <si>
    <t>1420 RIDGEVALLEY RD</t>
  </si>
  <si>
    <t>267-461-9034</t>
  </si>
  <si>
    <t>5LM5J0XC6PGL00123</t>
  </si>
  <si>
    <t>UNITED PRIVATE CAR INC</t>
  </si>
  <si>
    <t>50 MARGIN ST STE 1</t>
  </si>
  <si>
    <t>HYDE PARK</t>
  </si>
  <si>
    <t>02136-2655</t>
  </si>
  <si>
    <t>800-757-0301</t>
  </si>
  <si>
    <t>1FT8W2BT8NEF72965</t>
  </si>
  <si>
    <t>PALMIERI MOVERS INC</t>
  </si>
  <si>
    <t>240 B RANDOLPHVILLE RD</t>
  </si>
  <si>
    <t>PALMIERIMOVERS@GMAIL.COM</t>
  </si>
  <si>
    <t>732-742-5641</t>
  </si>
  <si>
    <t>5LM5J0XC1PGL00109</t>
  </si>
  <si>
    <t>5LM5J0XC1PGL00093</t>
  </si>
  <si>
    <t>2022-12-15</t>
  </si>
  <si>
    <t>1FTFW1ED2NFC17838</t>
  </si>
  <si>
    <t>BALTZ,TIMOTHY</t>
  </si>
  <si>
    <t>BALTZ</t>
  </si>
  <si>
    <t>200 STUMP RD</t>
  </si>
  <si>
    <t>TMBALTZ1@GMAIL.COM</t>
  </si>
  <si>
    <t>215-340-3344</t>
  </si>
  <si>
    <t>267-664-3688</t>
  </si>
  <si>
    <t>3FMTK3SU2NMA32134</t>
  </si>
  <si>
    <t>1FMSK8DH9NGC40949</t>
  </si>
  <si>
    <t>3FMCR9C61NRE24054</t>
  </si>
  <si>
    <t>SCHMITTLEIN,CYNTHIA</t>
  </si>
  <si>
    <t>SCHMITTLEIN</t>
  </si>
  <si>
    <t>1265 BROOKSTONE DR</t>
  </si>
  <si>
    <t>19060</t>
  </si>
  <si>
    <t>CINDI.SCHMITTLEIN@GMAIL.COM</t>
  </si>
  <si>
    <t>302-468-0570</t>
  </si>
  <si>
    <t>2022-12-16</t>
  </si>
  <si>
    <t>1FD9W4HT8NEE59620</t>
  </si>
  <si>
    <t>DIGIOVANNA BROS LANDSCAPING INC</t>
  </si>
  <si>
    <t>PO BOX 53</t>
  </si>
  <si>
    <t>BRIGHTWATERS</t>
  </si>
  <si>
    <t>11718-1112</t>
  </si>
  <si>
    <t>1FDNF6AN0NDF08319</t>
  </si>
  <si>
    <t>AIMES, LLC</t>
  </si>
  <si>
    <t>63 JERICHO RD</t>
  </si>
  <si>
    <t>18966-2682</t>
  </si>
  <si>
    <t>LBM3285@GMAIL.COM</t>
  </si>
  <si>
    <t>215-460-6442</t>
  </si>
  <si>
    <t>3FTTW8E30NRA80579</t>
  </si>
  <si>
    <t>WYRICK,JAY M</t>
  </si>
  <si>
    <t>JAY</t>
  </si>
  <si>
    <t>WYRICK</t>
  </si>
  <si>
    <t>274 SUNBROOK DR</t>
  </si>
  <si>
    <t>CHAMBERSBURG</t>
  </si>
  <si>
    <t>17201</t>
  </si>
  <si>
    <t>JAYWYRICK38@GMAIL.COM</t>
  </si>
  <si>
    <t>717-372-4414</t>
  </si>
  <si>
    <t>1FT8W3BT0NEF50996</t>
  </si>
  <si>
    <t>KIRK,MICHAEL</t>
  </si>
  <si>
    <t>MIKE.KIRK@MOTOROLA.COM</t>
  </si>
  <si>
    <t>2022-12-17</t>
  </si>
  <si>
    <t>1FTRF3BTXHEE35525</t>
  </si>
  <si>
    <t>876 EASTON RD</t>
  </si>
  <si>
    <t>2022-12-19</t>
  </si>
  <si>
    <t>1FMDE5CP7NLB77008</t>
  </si>
  <si>
    <t>CRYE,CALEB CLARK</t>
  </si>
  <si>
    <t>CRYE</t>
  </si>
  <si>
    <t>6888 PAXON RD</t>
  </si>
  <si>
    <t>CALEBCRYE@GMAIL.COM</t>
  </si>
  <si>
    <t>917-417-2588</t>
  </si>
  <si>
    <t>3FMTK3SU5PMA03486</t>
  </si>
  <si>
    <t>SIVARAMAN,SRIDHARAN</t>
  </si>
  <si>
    <t>SRIDHARAN</t>
  </si>
  <si>
    <t>SIVARAMAN</t>
  </si>
  <si>
    <t>32 SPARROW WALK</t>
  </si>
  <si>
    <t>SRIDHAR.SRID@GMAIL.COM</t>
  </si>
  <si>
    <t>609-529-9964</t>
  </si>
  <si>
    <t>1FT7W2B66NEF95943</t>
  </si>
  <si>
    <t>GARDENVIEWS LLC</t>
  </si>
  <si>
    <t>1042 KIPLING RD</t>
  </si>
  <si>
    <t>RYDAL</t>
  </si>
  <si>
    <t>19046-3340</t>
  </si>
  <si>
    <t>BRIAN@GARDENVIEWSLLC.COM</t>
  </si>
  <si>
    <t>215-530-3032</t>
  </si>
  <si>
    <t>267-394-2304</t>
  </si>
  <si>
    <t>2LMPJ8K98NBL21831</t>
  </si>
  <si>
    <t>POPRIK,PATRICIA K</t>
  </si>
  <si>
    <t>POPRIK</t>
  </si>
  <si>
    <t>3769 NEWBOLT CT</t>
  </si>
  <si>
    <t>PPOPRIK@GMAIL.COM</t>
  </si>
  <si>
    <t>215-794-1504</t>
  </si>
  <si>
    <t>215-817-1765</t>
  </si>
  <si>
    <t>1FMCU0LZ1NUB82458</t>
  </si>
  <si>
    <t>ERKERT,ROBERT B</t>
  </si>
  <si>
    <t>ERKERT</t>
  </si>
  <si>
    <t>952 CHURCHVILLE RD</t>
  </si>
  <si>
    <t>RBERKERT@AOL.COM</t>
  </si>
  <si>
    <t>215-399-6539</t>
  </si>
  <si>
    <t>2022-12-20</t>
  </si>
  <si>
    <t>1FT7X2B65NEG29271</t>
  </si>
  <si>
    <t>2FMPK4J99NBB08812</t>
  </si>
  <si>
    <t>1FM5K8AB0NGC06959</t>
  </si>
  <si>
    <t>1FTFW1P86NKE09643</t>
  </si>
  <si>
    <t>220 CENTRE STREET</t>
  </si>
  <si>
    <t>1FT7X2B63NEG29270</t>
  </si>
  <si>
    <t>1FDFF6LT0NDA23470</t>
  </si>
  <si>
    <t>1FT8W2BT2NEF72962</t>
  </si>
  <si>
    <t>GO GREEN LOGISTICS LLC</t>
  </si>
  <si>
    <t>7 GISELE CT</t>
  </si>
  <si>
    <t>10901</t>
  </si>
  <si>
    <t>646-261-0757</t>
  </si>
  <si>
    <t>2022-12-21</t>
  </si>
  <si>
    <t>1FTFW1RG6NFA96204</t>
  </si>
  <si>
    <t>727 SAINT JAMES COURT</t>
  </si>
  <si>
    <t>1FTYE2YG1PKA06700</t>
  </si>
  <si>
    <t>GREYSTONE 1830 LLC</t>
  </si>
  <si>
    <t>PO BOX 1840</t>
  </si>
  <si>
    <t>HELENA</t>
  </si>
  <si>
    <t>59624</t>
  </si>
  <si>
    <t>419-279-2799</t>
  </si>
  <si>
    <t>3FMTK4SEXPMA03904</t>
  </si>
  <si>
    <t>WILLIAMS,KAREN L</t>
  </si>
  <si>
    <t>580 SUMMIT LN</t>
  </si>
  <si>
    <t>18077-9728</t>
  </si>
  <si>
    <t>NV_ME25@HOTMAIL.COM</t>
  </si>
  <si>
    <t>908-343-9826</t>
  </si>
  <si>
    <t>1FDNF6DC3PDF00583</t>
  </si>
  <si>
    <t>WEST TIRE COMPANY INC</t>
  </si>
  <si>
    <t>425 E MAIDEN ST</t>
  </si>
  <si>
    <t>15301</t>
  </si>
  <si>
    <t>RICKWEST40@GMAIL.COM</t>
  </si>
  <si>
    <t>724-344-5127</t>
  </si>
  <si>
    <t>3FMTK3SS9NMA58342</t>
  </si>
  <si>
    <t>RICHARDSON 4TH,JASON C</t>
  </si>
  <si>
    <t>RICHARDSON</t>
  </si>
  <si>
    <t>1731 SUNRISE RD</t>
  </si>
  <si>
    <t>08009</t>
  </si>
  <si>
    <t>JASORICH@ME.COM</t>
  </si>
  <si>
    <t>609-315-0420</t>
  </si>
  <si>
    <t>1FM5K8GC8NGC25002</t>
  </si>
  <si>
    <t>HAMMES,IRA SCOTT</t>
  </si>
  <si>
    <t>HAMMES</t>
  </si>
  <si>
    <t>14 W LAKE BLVD</t>
  </si>
  <si>
    <t>MAHOPAC</t>
  </si>
  <si>
    <t>10541</t>
  </si>
  <si>
    <t>IRAHAMMES@GMAIL.COM</t>
  </si>
  <si>
    <t>703-399-9732</t>
  </si>
  <si>
    <t>2FMPK4J99NBA88349</t>
  </si>
  <si>
    <t>ANDERSON,KIMBERLY C</t>
  </si>
  <si>
    <t>KCA1211@COMCAST.NET</t>
  </si>
  <si>
    <t>215-280-5570</t>
  </si>
  <si>
    <t>267-893-4500</t>
  </si>
  <si>
    <t>215-527-7454</t>
  </si>
  <si>
    <t>1FTEX1EP6NKE55878</t>
  </si>
  <si>
    <t>HMI TECHNICAL SOLUTIONS LLC</t>
  </si>
  <si>
    <t>450 DAVIS DR</t>
  </si>
  <si>
    <t>19462-1705</t>
  </si>
  <si>
    <t>1FTEX1EP6NKD86366</t>
  </si>
  <si>
    <t>1FTEX1EP0NKE41572</t>
  </si>
  <si>
    <t>1FMSK8DH5NGC38308</t>
  </si>
  <si>
    <t>SHARMA,RASHMI</t>
  </si>
  <si>
    <t>RASHMI</t>
  </si>
  <si>
    <t>6044 WASHINGTON LN</t>
  </si>
  <si>
    <t>RASHMISHARMA1483@GMAIL.COM</t>
  </si>
  <si>
    <t>267-266-0260</t>
  </si>
  <si>
    <t>1FMJU2AT6NEA61114</t>
  </si>
  <si>
    <t>3FMTK3SU3PMA03731</t>
  </si>
  <si>
    <t>AERRA,MRUDUL KUMAR</t>
  </si>
  <si>
    <t>MRUDUL</t>
  </si>
  <si>
    <t>AERRA</t>
  </si>
  <si>
    <t>107 SHANNON BLVD</t>
  </si>
  <si>
    <t>19709-2193</t>
  </si>
  <si>
    <t>KUM_445@YAHOO.COM</t>
  </si>
  <si>
    <t>302-561-0478</t>
  </si>
  <si>
    <t>1FTBR2CGXNKA81202</t>
  </si>
  <si>
    <t>MONK,JARED</t>
  </si>
  <si>
    <t>MONK</t>
  </si>
  <si>
    <t>381 LA PERLE LN</t>
  </si>
  <si>
    <t>COSTA MESA</t>
  </si>
  <si>
    <t>92627-3757</t>
  </si>
  <si>
    <t>JARED.MONK@GMAIL.COM</t>
  </si>
  <si>
    <t>949-584-0288</t>
  </si>
  <si>
    <t>2022-12-22</t>
  </si>
  <si>
    <t>3FMTK1SS0PMA00336</t>
  </si>
  <si>
    <t>BARNES,WILLIAM THOMAS</t>
  </si>
  <si>
    <t>BARNES</t>
  </si>
  <si>
    <t>1 OWL LN</t>
  </si>
  <si>
    <t>WTBARNES429@GMAIL.COM</t>
  </si>
  <si>
    <t>267-421-7596</t>
  </si>
  <si>
    <t>3FMCR9D96NRE32174</t>
  </si>
  <si>
    <t>LUCAS JR,BOBBY JOE</t>
  </si>
  <si>
    <t>319 WASHINGTON AVE</t>
  </si>
  <si>
    <t>19454-3428</t>
  </si>
  <si>
    <t>BOBLUCAS1863@GMAIL.COM</t>
  </si>
  <si>
    <t>215-450-5668</t>
  </si>
  <si>
    <t>215-652-4442</t>
  </si>
  <si>
    <t>1FTEX1EP0NFB90044</t>
  </si>
  <si>
    <t>1FTMF1CB4NKF04128</t>
  </si>
  <si>
    <t>HERBERT,RICHARD H</t>
  </si>
  <si>
    <t>2 HARRIS AVE</t>
  </si>
  <si>
    <t>08846-1905</t>
  </si>
  <si>
    <t>RICK48FORD@GMAIL.COM</t>
  </si>
  <si>
    <t>908-963-3339</t>
  </si>
  <si>
    <t>5LM5J9XC1PGL05296</t>
  </si>
  <si>
    <t>WYNN ENVIRONMENTAL SALES COMPANY</t>
  </si>
  <si>
    <t>211 CAMARS DR</t>
  </si>
  <si>
    <t>SALES@WYNNENV.COM</t>
  </si>
  <si>
    <t>215-442-9443</t>
  </si>
  <si>
    <t>1FMJK2AT3NEA61111</t>
  </si>
  <si>
    <t>18944-4165</t>
  </si>
  <si>
    <t>MIKEVWSTRAW@GMAIL.COM</t>
  </si>
  <si>
    <t>2FMPK4J92NBB12944</t>
  </si>
  <si>
    <t>3FMTK1SSXPMA00389</t>
  </si>
  <si>
    <t>ZWILLING,EDWARD</t>
  </si>
  <si>
    <t>1FT7W2B68NEF95944</t>
  </si>
  <si>
    <t>2022-12-23</t>
  </si>
  <si>
    <t>1FMDE5CP5PLA81672</t>
  </si>
  <si>
    <t>GRANT,ROBERT JON</t>
  </si>
  <si>
    <t>200 W ELM ST STE 1234</t>
  </si>
  <si>
    <t>RG3131@YAHOO.COM</t>
  </si>
  <si>
    <t>215-718-7315</t>
  </si>
  <si>
    <t>3FMTK3SS8NMA57327</t>
  </si>
  <si>
    <t>SCHNIPPER,JARED M</t>
  </si>
  <si>
    <t>SCHNIPPER</t>
  </si>
  <si>
    <t>2019 VALLEY RD</t>
  </si>
  <si>
    <t>MEADOWBROOK</t>
  </si>
  <si>
    <t>SCHNIPMEISTER@GMAIL.COM</t>
  </si>
  <si>
    <t>215-870-3961</t>
  </si>
  <si>
    <t>1FMEE5DP5NLB54491</t>
  </si>
  <si>
    <t>GUNNING JR,JOHN J</t>
  </si>
  <si>
    <t>GUNNING</t>
  </si>
  <si>
    <t>319 CHAPMAN DR</t>
  </si>
  <si>
    <t>KJGUNNING@COMCAST.NET</t>
  </si>
  <si>
    <t>267-981-3014</t>
  </si>
  <si>
    <t>267-221-1149</t>
  </si>
  <si>
    <t>3FMTK3SU7NMA49978</t>
  </si>
  <si>
    <t>HYNDMAN 5TH,WILLIAM</t>
  </si>
  <si>
    <t>HYNDMAN</t>
  </si>
  <si>
    <t>0 PINE LN</t>
  </si>
  <si>
    <t>JOLIEJO01@GMAIL.COM</t>
  </si>
  <si>
    <t>215-794-3814</t>
  </si>
  <si>
    <t>267-626-6218</t>
  </si>
  <si>
    <t>3FMTK3SUXNMA32088</t>
  </si>
  <si>
    <t>GUCKIN,JEFF M</t>
  </si>
  <si>
    <t>GUCKIN</t>
  </si>
  <si>
    <t>3611 JACOB STOUT RD</t>
  </si>
  <si>
    <t>JEFFGUCKIN@GMAIL.COM</t>
  </si>
  <si>
    <t>215-343-9113</t>
  </si>
  <si>
    <t>215-262-7205</t>
  </si>
  <si>
    <t>1FA6P8SJ8N5503611</t>
  </si>
  <si>
    <t>URBANCHUK,CHADWICK FORGAY</t>
  </si>
  <si>
    <t>CHADWICK</t>
  </si>
  <si>
    <t>URBANCHUK</t>
  </si>
  <si>
    <t>867 CALLOWHILL RD</t>
  </si>
  <si>
    <t>CURBANCHUK@OUTLOOK.COM</t>
  </si>
  <si>
    <t>267-718-1474</t>
  </si>
  <si>
    <t>2022-12-26</t>
  </si>
  <si>
    <t>2LMPJ8J99NBL10550</t>
  </si>
  <si>
    <t>BINDER,HEATHER ASHLEY</t>
  </si>
  <si>
    <t>875 ROZEL AVE</t>
  </si>
  <si>
    <t>18966-4126</t>
  </si>
  <si>
    <t>HEATHER.BINDER@AOL.COM</t>
  </si>
  <si>
    <t>215-500-3102</t>
  </si>
  <si>
    <t>1FMJK1JT1NEA41983</t>
  </si>
  <si>
    <t>267-505-4534</t>
  </si>
  <si>
    <t>3FMCR9C68NRE29087</t>
  </si>
  <si>
    <t>MCMAHON,MARY B</t>
  </si>
  <si>
    <t>MCMAHON</t>
  </si>
  <si>
    <t>114 CHATHAM PL</t>
  </si>
  <si>
    <t>MMMCMAHON@COMCAST.NET</t>
  </si>
  <si>
    <t>267-228-0787</t>
  </si>
  <si>
    <t>5LMJJ3NT6NEL08220</t>
  </si>
  <si>
    <t>KEENA LIMOUSINE, INC.</t>
  </si>
  <si>
    <t>14 S PENNOCK AVE</t>
  </si>
  <si>
    <t>KDASTINE@GMAIL.COM</t>
  </si>
  <si>
    <t>484-469-1107</t>
  </si>
  <si>
    <t>2022-12-27</t>
  </si>
  <si>
    <t>1FD0X4HN2NEF35310</t>
  </si>
  <si>
    <t>UPLAND CONTRACTING INC</t>
  </si>
  <si>
    <t>33 GROSS AVE</t>
  </si>
  <si>
    <t>08837-3240</t>
  </si>
  <si>
    <t>JERRY@LIBERTYREALTY.US</t>
  </si>
  <si>
    <t>201-618-1900</t>
  </si>
  <si>
    <t>1FBVU5XG2PKA00434</t>
  </si>
  <si>
    <t>5LM5J9XC6NGL21619</t>
  </si>
  <si>
    <t>PIERCE,CHRISTOPHER LEE</t>
  </si>
  <si>
    <t>41137 HWY 10</t>
  </si>
  <si>
    <t>FRANKLINTON</t>
  </si>
  <si>
    <t>70438</t>
  </si>
  <si>
    <t>PIERCECABLE@HOTMAIL.COM</t>
  </si>
  <si>
    <t>985-570-3169</t>
  </si>
  <si>
    <t>5LMCJ1D90NUL28701</t>
  </si>
  <si>
    <t>MARKEL,JAMES PATRICK</t>
  </si>
  <si>
    <t>MARKEL</t>
  </si>
  <si>
    <t>1147 SPRING MEADOW DR</t>
  </si>
  <si>
    <t>CATMARKEL@GMAIL.COM</t>
  </si>
  <si>
    <t>267-897-6350</t>
  </si>
  <si>
    <t>267-897-6349</t>
  </si>
  <si>
    <t>1FBVU5XG0PKA00562</t>
  </si>
  <si>
    <t>1FMEE5DP4NLB52554</t>
  </si>
  <si>
    <t>GATOR NETWORKING SERVICES, INC.</t>
  </si>
  <si>
    <t>930 E BOOT RD</t>
  </si>
  <si>
    <t>JONG@HRTELEPHONES.COM</t>
  </si>
  <si>
    <t>215-499-9847</t>
  </si>
  <si>
    <t>610-640-0285</t>
  </si>
  <si>
    <t>54DK6S1FXNSB50519</t>
  </si>
  <si>
    <t>MACMILLAN OIL COMPANY OF ALLENTOWN INC</t>
  </si>
  <si>
    <t>1715 E TREMONT STREET</t>
  </si>
  <si>
    <t>18109-0010</t>
  </si>
  <si>
    <t>610-433-2146</t>
  </si>
  <si>
    <t>1FT7W2BN0NEG29253</t>
  </si>
  <si>
    <t>SAMOK,MICHAEL</t>
  </si>
  <si>
    <t>SAMOK</t>
  </si>
  <si>
    <t>432 ROCK RIDGE RD</t>
  </si>
  <si>
    <t>18972-9638</t>
  </si>
  <si>
    <t>MIKE@MSAMOK.COM</t>
  </si>
  <si>
    <t>267-549-8168</t>
  </si>
  <si>
    <t>2022-12-28</t>
  </si>
  <si>
    <t>3FMCR9C69NRE22715</t>
  </si>
  <si>
    <t>ORISTAGLIO,DEBORAH A</t>
  </si>
  <si>
    <t>ORISTAGLIO</t>
  </si>
  <si>
    <t>2333 BEDMINSTER RD</t>
  </si>
  <si>
    <t>DEBBY.DALEH2O@VERIZON.NET</t>
  </si>
  <si>
    <t>215-249-0295</t>
  </si>
  <si>
    <t>215-348-7552</t>
  </si>
  <si>
    <t>215-778-1372</t>
  </si>
  <si>
    <t>1FMSK8DH7NGC35779</t>
  </si>
  <si>
    <t>1FMJK1JT1NEA58749</t>
  </si>
  <si>
    <t>LANGLEY,JULISA YVETTE</t>
  </si>
  <si>
    <t>JULISA</t>
  </si>
  <si>
    <t>LANGLEY</t>
  </si>
  <si>
    <t>144 CARDINAL RD</t>
  </si>
  <si>
    <t>215-570-0090</t>
  </si>
  <si>
    <t>1FMSK8DH6NGC39998</t>
  </si>
  <si>
    <t>SILVERMAN,ALLISON MICHELE</t>
  </si>
  <si>
    <t>SILVERMAN</t>
  </si>
  <si>
    <t>998 CULTIPACKER RD</t>
  </si>
  <si>
    <t>ALLI.SILVERMAN@GMAIL.COM</t>
  </si>
  <si>
    <t>646-498-6166</t>
  </si>
  <si>
    <t>212-312-6260</t>
  </si>
  <si>
    <t>3FMTK3SU2PMA02411</t>
  </si>
  <si>
    <t>MURPHY,JOSEPH G</t>
  </si>
  <si>
    <t>11 KELLER RD</t>
  </si>
  <si>
    <t>PARADIGMTOOL@AOL.COM</t>
  </si>
  <si>
    <t>267-261-0325</t>
  </si>
  <si>
    <t>215-675-9488</t>
  </si>
  <si>
    <t>1FTEW1EP8NFC14187</t>
  </si>
  <si>
    <t>WODOCK JR,STEVEN R</t>
  </si>
  <si>
    <t>WODOCK</t>
  </si>
  <si>
    <t>460 ALMSHOUSE RD</t>
  </si>
  <si>
    <t>SRWODOCK@YAHOO.COM</t>
  </si>
  <si>
    <t>215-520-3847</t>
  </si>
  <si>
    <t>1FT7W2BN7NEG29203</t>
  </si>
  <si>
    <t>JUDGE,STEVEN M</t>
  </si>
  <si>
    <t>JUDGE</t>
  </si>
  <si>
    <t>1152 BLACK BIRCH LN</t>
  </si>
  <si>
    <t>18951-5924</t>
  </si>
  <si>
    <t>STEVEJ2045@WINDSTREAM.NET</t>
  </si>
  <si>
    <t>267-377-0563</t>
  </si>
  <si>
    <t>2022-12-29</t>
  </si>
  <si>
    <t>1FDNF6DC5PDF00584</t>
  </si>
  <si>
    <t>3FMTK3SU8NMA56292</t>
  </si>
  <si>
    <t>DEL ROSSO,VINCENT J</t>
  </si>
  <si>
    <t>DEL ROSSO</t>
  </si>
  <si>
    <t>518 W MORELAND AVE</t>
  </si>
  <si>
    <t>VJDELROSSO@GMAIL.COM</t>
  </si>
  <si>
    <t>267-980-5087</t>
  </si>
  <si>
    <t>1FM5K8GC0NGC32932</t>
  </si>
  <si>
    <t>WODOCK,STEVEN R</t>
  </si>
  <si>
    <t>1FM5K8AB6NGB80643</t>
  </si>
  <si>
    <t>HOPEWELL TOWNSHIP, BEAVER COUNTY</t>
  </si>
  <si>
    <t>1700 CLARK BLVD</t>
  </si>
  <si>
    <t>ALIQUIPPA</t>
  </si>
  <si>
    <t>15001-4205</t>
  </si>
  <si>
    <t>1FDWE3FK8PDD15200</t>
  </si>
  <si>
    <t>TODD,ARTHUR R</t>
  </si>
  <si>
    <t>312 HURFFVILLE CROSSKEYS RD</t>
  </si>
  <si>
    <t>08080-9202</t>
  </si>
  <si>
    <t>1FTRF3B69NEF35038</t>
  </si>
  <si>
    <t>2022-12-30</t>
  </si>
  <si>
    <t>1FMSK8DH4NGC32290</t>
  </si>
  <si>
    <t>SALAZAR SANCHEZ,WUILIAM ANDRE</t>
  </si>
  <si>
    <t>WUILIAM</t>
  </si>
  <si>
    <t>SALAZAR SANCHEZ</t>
  </si>
  <si>
    <t>292 ESSEX RD</t>
  </si>
  <si>
    <t>18974-3764</t>
  </si>
  <si>
    <t>WSALAZAR113045@GMAIL.COM</t>
  </si>
  <si>
    <t>347-458-8980</t>
  </si>
  <si>
    <t>1FTFW1ED5NFC15968</t>
  </si>
  <si>
    <t>FARIAS NAVARRO,ADRIAN</t>
  </si>
  <si>
    <t>FARIAS NAVARRO</t>
  </si>
  <si>
    <t>215-239-0232</t>
  </si>
  <si>
    <t>1FT7X2B62NEG08670</t>
  </si>
  <si>
    <t>DIPRATO LANDSCAPING SERVICES LLC</t>
  </si>
  <si>
    <t>315 W COUNTY LINE RD</t>
  </si>
  <si>
    <t>PATRICK.SIMPSON617@GMAIL.COM</t>
  </si>
  <si>
    <t>215-817-1543</t>
  </si>
  <si>
    <t>1FMCU9J99NUB83929</t>
  </si>
  <si>
    <t>19075</t>
  </si>
  <si>
    <t>MBOGANSKY@COMCAST.NET</t>
  </si>
  <si>
    <t>5LM5J6XCXPGL05523</t>
  </si>
  <si>
    <t>REINER,SHARON LYNN</t>
  </si>
  <si>
    <t>REINER</t>
  </si>
  <si>
    <t>137 N TAMENEND AVE</t>
  </si>
  <si>
    <t>18901-5155</t>
  </si>
  <si>
    <t>DWRWOOD@VERIZON.NET</t>
  </si>
  <si>
    <t>215-345-4368</t>
  </si>
  <si>
    <t>215-738-5097</t>
  </si>
  <si>
    <t>215-738-7169</t>
  </si>
  <si>
    <t>5LM5J6XC4PGL03346</t>
  </si>
  <si>
    <t>KANE,JOHN JOSEPH</t>
  </si>
  <si>
    <t>32 DISPATCH DRIVE</t>
  </si>
  <si>
    <t>WASHINGTON XNG</t>
  </si>
  <si>
    <t>JJKTRANSPORT@COMCAST.NET</t>
  </si>
  <si>
    <t>267-249-6102</t>
  </si>
  <si>
    <t>1FT8W3BT2NEF50997</t>
  </si>
  <si>
    <t>215-651-1764</t>
  </si>
  <si>
    <t>2022-12-31</t>
  </si>
  <si>
    <t>1FTEW1EPXNFC08908</t>
  </si>
  <si>
    <t>1FMJU2A89PEA00421</t>
  </si>
  <si>
    <t>BUTKOVICH,ROBERT</t>
  </si>
  <si>
    <t>BUTKOVICH</t>
  </si>
  <si>
    <t>4865 CHESHIRE RD</t>
  </si>
  <si>
    <t>RBUTKOVICH@GMAIL.COM</t>
  </si>
  <si>
    <t>210-846-0595</t>
  </si>
  <si>
    <t>1FTBW9CK2NKA33103</t>
  </si>
  <si>
    <t>MAX TEC LLC</t>
  </si>
  <si>
    <t>2815 SELLERS ST</t>
  </si>
  <si>
    <t>19137-1922</t>
  </si>
  <si>
    <t>MALAQ11@YAHOO.COM</t>
  </si>
  <si>
    <t>267-207-9402</t>
  </si>
  <si>
    <t>1FTFW1E88NFC32850</t>
  </si>
  <si>
    <t>FLYNN,STEPHEN J</t>
  </si>
  <si>
    <t>3845 DAVISVILLE RD</t>
  </si>
  <si>
    <t>STEVEFLYNNRENEGADES@GMAIL.COM</t>
  </si>
  <si>
    <t>215-920-8453</t>
  </si>
  <si>
    <t>215-603-4060</t>
  </si>
  <si>
    <t>1FDUF5GNXNDA20783</t>
  </si>
  <si>
    <t>GLENCO CONTRACTING GROUP, INC.</t>
  </si>
  <si>
    <t>20 TORRE PLACE</t>
  </si>
  <si>
    <t>10703</t>
  </si>
  <si>
    <t>1FDBF6ZG1NKA61665</t>
  </si>
  <si>
    <t>1FTFW1ED6NFB81555</t>
  </si>
  <si>
    <t>COOK,JOHN THOMAS</t>
  </si>
  <si>
    <t>223 FISHER RD</t>
  </si>
  <si>
    <t>COOKJOHNT@GMAIL.COM</t>
  </si>
  <si>
    <t>215-221-2071</t>
  </si>
  <si>
    <t>1FT8W3BT9NEF72978</t>
  </si>
  <si>
    <t>GRADY &amp; SONS EXCAVATION INC</t>
  </si>
  <si>
    <t>120 MIDDLE ROAD</t>
  </si>
  <si>
    <t>accountspayable@gradysons.com</t>
  </si>
  <si>
    <t>267-897-0036</t>
  </si>
  <si>
    <t>215-249-4900</t>
  </si>
  <si>
    <t>54DC4W1D8PS201449</t>
  </si>
  <si>
    <t>PENNSYLVANIA LAWN &amp; LANDSCAPE LLC</t>
  </si>
  <si>
    <t>3439 WEIDASVILLE RD</t>
  </si>
  <si>
    <t>18069</t>
  </si>
  <si>
    <t>MDIVERS@DIVERSGROUPLLC.COM</t>
  </si>
  <si>
    <t>610-972-0345</t>
  </si>
  <si>
    <t>1FDXE4FN5PDD16700</t>
  </si>
  <si>
    <t>5LMJJ3LT1NEL15143</t>
  </si>
  <si>
    <t>CIMINO,RYAN J</t>
  </si>
  <si>
    <t>CIMINO</t>
  </si>
  <si>
    <t>31 E GEORGIANNA DR</t>
  </si>
  <si>
    <t>CRJANT@YAHOO.COM</t>
  </si>
  <si>
    <t>267-984-8484</t>
  </si>
  <si>
    <t>1FMSK8DH2PGA12309</t>
  </si>
  <si>
    <t>MCGUIRE-EDWARDS,JOYCE A</t>
  </si>
  <si>
    <t>MCGUIRE-EDWARDS</t>
  </si>
  <si>
    <t>4311 SOUTHVIEW LN</t>
  </si>
  <si>
    <t>JOYCEAMCGUIRE@COMCAST.NET</t>
  </si>
  <si>
    <t>215-206-9446</t>
  </si>
  <si>
    <t>215-481-6319</t>
  </si>
  <si>
    <t>2021-01-02</t>
  </si>
  <si>
    <t>1FTFX1E54LFB83209</t>
  </si>
  <si>
    <t>HICKE,CORDT</t>
  </si>
  <si>
    <t>CORDT</t>
  </si>
  <si>
    <t>HICKE</t>
  </si>
  <si>
    <t>109 ROTARY CT</t>
  </si>
  <si>
    <t>AUBURN HILLS</t>
  </si>
  <si>
    <t>48326-3288</t>
  </si>
  <si>
    <t>CHICKE03@GMAIL.COM</t>
  </si>
  <si>
    <t>309-202-9848</t>
  </si>
  <si>
    <t>1FD8X3F60LED99457</t>
  </si>
  <si>
    <t>CALAMIA ELECTRIC, LLC</t>
  </si>
  <si>
    <t>356 REDHILL DR</t>
  </si>
  <si>
    <t>19008-3721</t>
  </si>
  <si>
    <t>610-842-5113</t>
  </si>
  <si>
    <t>2021-01-04</t>
  </si>
  <si>
    <t>1FTFX1E45LKF07136</t>
  </si>
  <si>
    <t>MORRISSETTE,JON</t>
  </si>
  <si>
    <t>MORRISSETTE</t>
  </si>
  <si>
    <t>13 N NEW ST</t>
  </si>
  <si>
    <t>19040-4718</t>
  </si>
  <si>
    <t>JOYSTOYSPA@VERIZON.NET</t>
  </si>
  <si>
    <t>207-481-2074</t>
  </si>
  <si>
    <t>3FMCR9A61MRA45041</t>
  </si>
  <si>
    <t>IVERSEN,MADISON LILLIAN</t>
  </si>
  <si>
    <t>MADISON</t>
  </si>
  <si>
    <t>IVERSEN</t>
  </si>
  <si>
    <t>156 RICKERTS RD</t>
  </si>
  <si>
    <t>18917-2212</t>
  </si>
  <si>
    <t>MADISONIVERSEN@ICLOUD.COM</t>
  </si>
  <si>
    <t>267-981-0382</t>
  </si>
  <si>
    <t>1FTEX1EP9MKD03902</t>
  </si>
  <si>
    <t>WORTH &amp; COMPANY INC (W60)</t>
  </si>
  <si>
    <t>jhypes@worthandcompany.com</t>
  </si>
  <si>
    <t>215-397-8238</t>
  </si>
  <si>
    <t>1FMSK8DH5MGA11053</t>
  </si>
  <si>
    <t>114 HICKORY CT</t>
  </si>
  <si>
    <t>1FT7W2BN4LEE92136</t>
  </si>
  <si>
    <t>D L PETERSON TRUST LSR</t>
  </si>
  <si>
    <t>1090 ELTON RD</t>
  </si>
  <si>
    <t>19711</t>
  </si>
  <si>
    <t>410-771-1394</t>
  </si>
  <si>
    <t>1FTBR1C80LKB63603</t>
  </si>
  <si>
    <t>BUCKS COUNTY OPPORTUNITY COUNCIL</t>
  </si>
  <si>
    <t>100 DOYLE ST</t>
  </si>
  <si>
    <t>18901-3763</t>
  </si>
  <si>
    <t>hfoor@bcoc.org</t>
  </si>
  <si>
    <t>215-345-8175</t>
  </si>
  <si>
    <t>215-964-3829</t>
  </si>
  <si>
    <t>1FTFX1E53LFB64103</t>
  </si>
  <si>
    <t>STITES,STEPHEN N</t>
  </si>
  <si>
    <t>STITES</t>
  </si>
  <si>
    <t>325 LOGAN ST</t>
  </si>
  <si>
    <t>08096-2251</t>
  </si>
  <si>
    <t>SMSTITES@ICLOUD.COM</t>
  </si>
  <si>
    <t>856-430-2243</t>
  </si>
  <si>
    <t>1FTFW1E81MFA20354</t>
  </si>
  <si>
    <t>AJVAZI,ISMET</t>
  </si>
  <si>
    <t>ISMET</t>
  </si>
  <si>
    <t>AJVAZI</t>
  </si>
  <si>
    <t>2205 E DAUPHIN ST</t>
  </si>
  <si>
    <t>19125-2501</t>
  </si>
  <si>
    <t>FAJVAZI@GMAIL.COM</t>
  </si>
  <si>
    <t>215-696-0385</t>
  </si>
  <si>
    <t>5LMCJ1C97LUL30413</t>
  </si>
  <si>
    <t>SEIBERT JR,JAMES P</t>
  </si>
  <si>
    <t>SEIBERT</t>
  </si>
  <si>
    <t>1418 WRIGHTSTOWN RD</t>
  </si>
  <si>
    <t>18940-2918</t>
  </si>
  <si>
    <t>seibstar@cs.com</t>
  </si>
  <si>
    <t>215-479-9566</t>
  </si>
  <si>
    <t>215-860-9566</t>
  </si>
  <si>
    <t>2021-01-05</t>
  </si>
  <si>
    <t>1FT8W4DT9MEC50391</t>
  </si>
  <si>
    <t>HECKROTTE DEVELOPMENT LLC</t>
  </si>
  <si>
    <t>2116 ANSON RD</t>
  </si>
  <si>
    <t>19810-2302</t>
  </si>
  <si>
    <t>HECKROTTEDEVELOPMENT@GMAIL.COM</t>
  </si>
  <si>
    <t>302-593-4134</t>
  </si>
  <si>
    <t>2LMPJ8J90LBL33695</t>
  </si>
  <si>
    <t>PADILLA,RENE ADALBERTO</t>
  </si>
  <si>
    <t>RENE</t>
  </si>
  <si>
    <t>PADILLA</t>
  </si>
  <si>
    <t>558 TORI CT</t>
  </si>
  <si>
    <t>18938-9543</t>
  </si>
  <si>
    <t>RENE.PADILLA@HOTMAIL.COM</t>
  </si>
  <si>
    <t>787-364-8805</t>
  </si>
  <si>
    <t>2021-01-06</t>
  </si>
  <si>
    <t>1FD0X5HN3LEC55270</t>
  </si>
  <si>
    <t>JAKE'S TREE SERVICE &amp; LANDSCAPING, LLC</t>
  </si>
  <si>
    <t>65 PAUL LANE</t>
  </si>
  <si>
    <t>JAKESLANDSCAPINGCO@GMAIL.COM</t>
  </si>
  <si>
    <t>610-908-9252</t>
  </si>
  <si>
    <t>1FTBF2B66MEC02127</t>
  </si>
  <si>
    <t>NORSTAR HOLDINGS LLC</t>
  </si>
  <si>
    <t>101 CHASE AVE STE 401</t>
  </si>
  <si>
    <t>08701-4764</t>
  </si>
  <si>
    <t>2021-01-07</t>
  </si>
  <si>
    <t>1FT8W2BT5LEE92147</t>
  </si>
  <si>
    <t>MOYER,JASON M</t>
  </si>
  <si>
    <t>MOYER</t>
  </si>
  <si>
    <t>1594 COUNTY LINE RD</t>
  </si>
  <si>
    <t>19505-9045</t>
  </si>
  <si>
    <t>REYOM77@GMAIL.COM</t>
  </si>
  <si>
    <t>610-420-6386</t>
  </si>
  <si>
    <t>3LN6L5B96LR622919</t>
  </si>
  <si>
    <t>MKZ</t>
  </si>
  <si>
    <t>LOGAN,RALPH F</t>
  </si>
  <si>
    <t>LOGAN</t>
  </si>
  <si>
    <t>152 CANTERBURY LN</t>
  </si>
  <si>
    <t>19422-1278</t>
  </si>
  <si>
    <t>RLOGANBBCC@COMCAST.NET</t>
  </si>
  <si>
    <t>610-278-7636</t>
  </si>
  <si>
    <t>1FM5K8AB7MGA18454</t>
  </si>
  <si>
    <t>UNION FIRE COMPANY</t>
  </si>
  <si>
    <t>2067 STATE RD</t>
  </si>
  <si>
    <t>19020-7260</t>
  </si>
  <si>
    <t>215-639-2988</t>
  </si>
  <si>
    <t>1FDRF3F68LEE90127</t>
  </si>
  <si>
    <t>PATESKI,MICHAEL B</t>
  </si>
  <si>
    <t>PATESKI</t>
  </si>
  <si>
    <t>137 CLEARFIELD AVE APT B</t>
  </si>
  <si>
    <t>19403-1686</t>
  </si>
  <si>
    <t>MPATESKIEXTCONST@GMAIL.COM</t>
  </si>
  <si>
    <t>267-278-1660</t>
  </si>
  <si>
    <t>2021-01-08</t>
  </si>
  <si>
    <t>1FT8W2BT3MEC16857</t>
  </si>
  <si>
    <t>LANE,SCOTT E</t>
  </si>
  <si>
    <t>LANE</t>
  </si>
  <si>
    <t>1756 STONY GARDEN RD</t>
  </si>
  <si>
    <t>18930-9434</t>
  </si>
  <si>
    <t>LISASRESCUEATCAMPSTONEYGARDEN@GMAIL.COM</t>
  </si>
  <si>
    <t>610-213-1913</t>
  </si>
  <si>
    <t>1FT8W3B63JEB67350</t>
  </si>
  <si>
    <t>ATHERAS,MICHAEL A</t>
  </si>
  <si>
    <t>917-359-8466</t>
  </si>
  <si>
    <t>5LMJJ2LT7MEL01479</t>
  </si>
  <si>
    <t>TRI-STATE ADMINISTRATORS, INC</t>
  </si>
  <si>
    <t>780 NEWTOWN YARDLEY RD STE 320</t>
  </si>
  <si>
    <t>18940-4502</t>
  </si>
  <si>
    <t>JCV5744@GMAIL.COM</t>
  </si>
  <si>
    <t>215-816-4803</t>
  </si>
  <si>
    <t>1FTER1FH4LLA91016</t>
  </si>
  <si>
    <t>CONGERS AUTOMOTIVE INC</t>
  </si>
  <si>
    <t>146 N ROUTE 9W</t>
  </si>
  <si>
    <t>CONGERS</t>
  </si>
  <si>
    <t>10920-1729</t>
  </si>
  <si>
    <t>cci180@optonline.net</t>
  </si>
  <si>
    <t>646-441-8465</t>
  </si>
  <si>
    <t>5LM5J7XCXLGL30065</t>
  </si>
  <si>
    <t>MCINTOSH,JAN TAYLOR</t>
  </si>
  <si>
    <t>MCINTOSH</t>
  </si>
  <si>
    <t>209 NORTHAMPTON ST</t>
  </si>
  <si>
    <t>18055-2212</t>
  </si>
  <si>
    <t>CARPQUEEN@GMAIL.COM</t>
  </si>
  <si>
    <t>484-554-9500</t>
  </si>
  <si>
    <t>2021-01-09</t>
  </si>
  <si>
    <t>1FT7W2BN2MEC45229</t>
  </si>
  <si>
    <t>BALDWIN,DENNIS M</t>
  </si>
  <si>
    <t>BALDWIN</t>
  </si>
  <si>
    <t>419 BEAVERS RD</t>
  </si>
  <si>
    <t>19508-7904</t>
  </si>
  <si>
    <t>FCSP3@YAHOO.COM</t>
  </si>
  <si>
    <t>484-269-4309</t>
  </si>
  <si>
    <t>5LMCJ1D99MUL01804</t>
  </si>
  <si>
    <t>WILKOWSKI,THOMAS M</t>
  </si>
  <si>
    <t>WILKOWSKI</t>
  </si>
  <si>
    <t>55 RORER AVE</t>
  </si>
  <si>
    <t>19040-3410</t>
  </si>
  <si>
    <t>wilkowski.tom@gmail.com</t>
  </si>
  <si>
    <t>267-280-7568</t>
  </si>
  <si>
    <t>215-672-8787</t>
  </si>
  <si>
    <t>3FA6P0SU1LR254221</t>
  </si>
  <si>
    <t>FUSION ENERGI</t>
  </si>
  <si>
    <t>ROBERTS,KYLE DAVID</t>
  </si>
  <si>
    <t>151 CHERRY LN</t>
  </si>
  <si>
    <t>18901-3136</t>
  </si>
  <si>
    <t>kdroberts151@gmail.com</t>
  </si>
  <si>
    <t>267-441-1997</t>
  </si>
  <si>
    <t>267-261-0550</t>
  </si>
  <si>
    <t>1FMSK8DH2MGA55320</t>
  </si>
  <si>
    <t>18914-1811</t>
  </si>
  <si>
    <t>1FMCU9DZ0LUB55042</t>
  </si>
  <si>
    <t>GANG,THOMAS PAUL</t>
  </si>
  <si>
    <t>GANG</t>
  </si>
  <si>
    <t>746 BRIGHTON WAY</t>
  </si>
  <si>
    <t>18938-9547</t>
  </si>
  <si>
    <t>TGTCCTA@GMAIL.COM</t>
  </si>
  <si>
    <t>631-806-5976</t>
  </si>
  <si>
    <t>5LMJJ3NT5LEL02423</t>
  </si>
  <si>
    <t>ROBINSON,GORDON ELWOOD</t>
  </si>
  <si>
    <t>108 MCDOWELL HILL RD</t>
  </si>
  <si>
    <t>BLOOMSBURG</t>
  </si>
  <si>
    <t>17815-6936</t>
  </si>
  <si>
    <t>GORDONRBNSN@GMAIL.COM</t>
  </si>
  <si>
    <t>570-854-0868</t>
  </si>
  <si>
    <t>1FDBW5P87LKB37683</t>
  </si>
  <si>
    <t>INDEPENDENCE GENERAL CONTRACTING, LLC</t>
  </si>
  <si>
    <t>929 CHERRY LN</t>
  </si>
  <si>
    <t>18966-3938</t>
  </si>
  <si>
    <t>RAY@IGCLLC.NET</t>
  </si>
  <si>
    <t>215-528-7394</t>
  </si>
  <si>
    <t>1FTFW1E87MFA20343</t>
  </si>
  <si>
    <t>PARZYCH,ARTUR</t>
  </si>
  <si>
    <t>ARTUR</t>
  </si>
  <si>
    <t>PARZYCH</t>
  </si>
  <si>
    <t>564 DOMINO LN</t>
  </si>
  <si>
    <t>19128-3228</t>
  </si>
  <si>
    <t>ART.PARZYCH@GMAIL.COM</t>
  </si>
  <si>
    <t>215-313-2083</t>
  </si>
  <si>
    <t>484-476-3299</t>
  </si>
  <si>
    <t>2021-01-11</t>
  </si>
  <si>
    <t>1FD8W3F63LEC14112</t>
  </si>
  <si>
    <t>CONCRETE APPLIED TECHNOLOGIES CORP</t>
  </si>
  <si>
    <t>1266 TOWN LINE RD</t>
  </si>
  <si>
    <t>ALDEN</t>
  </si>
  <si>
    <t>14004-9672</t>
  </si>
  <si>
    <t>CHRISGNOREK@CATCO.COM</t>
  </si>
  <si>
    <t>716-863-2808</t>
  </si>
  <si>
    <t>1FTFW1E85MFA20311</t>
  </si>
  <si>
    <t>SMITH,TONY</t>
  </si>
  <si>
    <t>TONY</t>
  </si>
  <si>
    <t>57 ORIENT WAY</t>
  </si>
  <si>
    <t>07070-2011</t>
  </si>
  <si>
    <t>TONYCRUNCH71@GMAIL.COM</t>
  </si>
  <si>
    <t>781-363-6188</t>
  </si>
  <si>
    <t>3FA6P0SU8LR102548</t>
  </si>
  <si>
    <t>MURPHY,CASSIDY HANNAH</t>
  </si>
  <si>
    <t>423 KREWSON TER</t>
  </si>
  <si>
    <t>19090-3615</t>
  </si>
  <si>
    <t>CASSIDYMURPHY27@GMAIL.COM</t>
  </si>
  <si>
    <t>267-566-1270</t>
  </si>
  <si>
    <t>1FM5K8GC2MGA01464</t>
  </si>
  <si>
    <t>SHOCKLEY,KEVIN J</t>
  </si>
  <si>
    <t>SHOCKLEY</t>
  </si>
  <si>
    <t>308 QUAKERTOWN RD</t>
  </si>
  <si>
    <t>08867-4140</t>
  </si>
  <si>
    <t>KSHOCK502@YAHOO.COM</t>
  </si>
  <si>
    <t>908-328-6702</t>
  </si>
  <si>
    <t>1FTER4FH7LLA97278</t>
  </si>
  <si>
    <t>SMITH,BRANDON CONNOR</t>
  </si>
  <si>
    <t>6245 GREENHILL RD</t>
  </si>
  <si>
    <t>18938-9646</t>
  </si>
  <si>
    <t>BSMITTY097@GMAIL.COM</t>
  </si>
  <si>
    <t>215-970-3639</t>
  </si>
  <si>
    <t>1FDBF2A67LEC56063</t>
  </si>
  <si>
    <t>PETER'S QUALITY POOLS, LLC.</t>
  </si>
  <si>
    <t>5046 WEST CHESTER PIKE</t>
  </si>
  <si>
    <t>19073-2802</t>
  </si>
  <si>
    <t>PETE.TEDSPOOLS@VERIZON.NET</t>
  </si>
  <si>
    <t>215-290-9252</t>
  </si>
  <si>
    <t>1FMCU9G63LUB37832</t>
  </si>
  <si>
    <t>2021-01-12</t>
  </si>
  <si>
    <t>3FA6P0SU8LR102551</t>
  </si>
  <si>
    <t>WEISBERG,JOSHUA C</t>
  </si>
  <si>
    <t>WEISBERG</t>
  </si>
  <si>
    <t>1212 EMERSON AVE</t>
  </si>
  <si>
    <t>TEANECK</t>
  </si>
  <si>
    <t>07666-2708</t>
  </si>
  <si>
    <t>JWeisberg@sterlingrisk.com</t>
  </si>
  <si>
    <t>732-718-4324</t>
  </si>
  <si>
    <t>3FMCR9C68NRD14439</t>
  </si>
  <si>
    <t>NOVELLO,ALYSSA NICOLE</t>
  </si>
  <si>
    <t>ALYSSA</t>
  </si>
  <si>
    <t>NOVELLO</t>
  </si>
  <si>
    <t>507 BLUE ROCK RD</t>
  </si>
  <si>
    <t>19809-2911</t>
  </si>
  <si>
    <t>ALYSSANOVELLO@YMAIL.COM</t>
  </si>
  <si>
    <t>302-367-6553</t>
  </si>
  <si>
    <t>5LMCJ1D96MUL06717</t>
  </si>
  <si>
    <t>PITTS-COLEMAN,ROSE ETTA</t>
  </si>
  <si>
    <t>PITTS-COLEMAN</t>
  </si>
  <si>
    <t>8480 LIMEKILN PIKE APT B22</t>
  </si>
  <si>
    <t>19095-2801</t>
  </si>
  <si>
    <t>210-557-3746</t>
  </si>
  <si>
    <t>5LMCJ1D99MUL04783</t>
  </si>
  <si>
    <t>RENZ,ANN M</t>
  </si>
  <si>
    <t>RENZ</t>
  </si>
  <si>
    <t>2274 OAKFIELD RD</t>
  </si>
  <si>
    <t>18976-2009</t>
  </si>
  <si>
    <t>ANN143GENE@GMAIL.COM</t>
  </si>
  <si>
    <t>215-343-2110</t>
  </si>
  <si>
    <t>215-771-6693</t>
  </si>
  <si>
    <t>3FA6P0SU3LR263664</t>
  </si>
  <si>
    <t>WIENCEK,JOHN W</t>
  </si>
  <si>
    <t>WIENCEK</t>
  </si>
  <si>
    <t>4418 DEL MAR DR</t>
  </si>
  <si>
    <t>JWIENCEK@FREDBEANS.COM</t>
  </si>
  <si>
    <t>610-802-1403</t>
  </si>
  <si>
    <t>2021-01-13</t>
  </si>
  <si>
    <t>1FTBR2C86LKB45032</t>
  </si>
  <si>
    <t>WOLAK MANAGEMENT GROUP, LLC.</t>
  </si>
  <si>
    <t>107 CITY CROSSROADS DR</t>
  </si>
  <si>
    <t>SYRACUSE</t>
  </si>
  <si>
    <t>13210-1300</t>
  </si>
  <si>
    <t>JAMES.COLLIER@WOLAKGROUP.NET</t>
  </si>
  <si>
    <t>607-343-2559</t>
  </si>
  <si>
    <t>1FT7W2B61LEE81460</t>
  </si>
  <si>
    <t>1FT8W3BT8MEC45230</t>
  </si>
  <si>
    <t>BECKETT,DAVID M</t>
  </si>
  <si>
    <t>BECKETT</t>
  </si>
  <si>
    <t>616 BENNETT LN</t>
  </si>
  <si>
    <t>DMBECKETT@GMAIL.COM</t>
  </si>
  <si>
    <t>215-801-9883</t>
  </si>
  <si>
    <t>1FMJK2AT3MEA03160</t>
  </si>
  <si>
    <t>KRYMAN,RUCHEL</t>
  </si>
  <si>
    <t>RUCHEL</t>
  </si>
  <si>
    <t>KRYMAN</t>
  </si>
  <si>
    <t>4111 18TH AVE APT 2L</t>
  </si>
  <si>
    <t>11218-5894</t>
  </si>
  <si>
    <t>718-871-1318</t>
  </si>
  <si>
    <t>1FT7W2BN5LEE65320</t>
  </si>
  <si>
    <t>2021-01-14</t>
  </si>
  <si>
    <t>3FA6P0SU5LR142862</t>
  </si>
  <si>
    <t>FELBERBAUM,MOISHE</t>
  </si>
  <si>
    <t>MOISHE</t>
  </si>
  <si>
    <t>FELBERBAUM</t>
  </si>
  <si>
    <t>152 CAMP HILL RD # 1</t>
  </si>
  <si>
    <t>POMONA</t>
  </si>
  <si>
    <t>10970-2831</t>
  </si>
  <si>
    <t>3FA6P0SU6LR225667</t>
  </si>
  <si>
    <t>ABOWITZ,PINCHES</t>
  </si>
  <si>
    <t>PINCHES</t>
  </si>
  <si>
    <t>ABOWITZ</t>
  </si>
  <si>
    <t>47 LADENTOWN RD</t>
  </si>
  <si>
    <t>10970-2861</t>
  </si>
  <si>
    <t>1FMCU0G64LUC67291</t>
  </si>
  <si>
    <t>2021-01-15</t>
  </si>
  <si>
    <t>3FA6P0SU4LR142867</t>
  </si>
  <si>
    <t>AHMED,RAZA</t>
  </si>
  <si>
    <t>RAZA</t>
  </si>
  <si>
    <t>180 WOOLSTON DR</t>
  </si>
  <si>
    <t>19067-5004</t>
  </si>
  <si>
    <t>1FM5K8GC4MGA11056</t>
  </si>
  <si>
    <t>19115-5408</t>
  </si>
  <si>
    <t>1FTFW1E88MKD00747</t>
  </si>
  <si>
    <t>1FT8W2BT7LEE71414</t>
  </si>
  <si>
    <t>WATT,JOHN GEORGE</t>
  </si>
  <si>
    <t>WATT</t>
  </si>
  <si>
    <t>23 MIDDLE ST</t>
  </si>
  <si>
    <t>10924-1605</t>
  </si>
  <si>
    <t>LJB031961@YAHOO.COM</t>
  </si>
  <si>
    <t>845-281-8147</t>
  </si>
  <si>
    <t>1FTFX1E55LFC18498</t>
  </si>
  <si>
    <t>1FTER1FHXLLA86967</t>
  </si>
  <si>
    <t>CAUSEY,HAROLD KIM</t>
  </si>
  <si>
    <t>HAROLD</t>
  </si>
  <si>
    <t>CAUSEY</t>
  </si>
  <si>
    <t>7025 FERRY RD</t>
  </si>
  <si>
    <t>18938-9735</t>
  </si>
  <si>
    <t>CHIPPYHC@AOL.COM</t>
  </si>
  <si>
    <t>215-297-9437</t>
  </si>
  <si>
    <t>1FT7W2B68MEC45227</t>
  </si>
  <si>
    <t>SMITH III,WILLARD D</t>
  </si>
  <si>
    <t>WILLARD</t>
  </si>
  <si>
    <t>4382 FELL RD</t>
  </si>
  <si>
    <t>18902-5626</t>
  </si>
  <si>
    <t>267-788-1569</t>
  </si>
  <si>
    <t>1FDFF6KNXLDA11696</t>
  </si>
  <si>
    <t>2051 COUNTY LINE RD</t>
  </si>
  <si>
    <t>18976-2416</t>
  </si>
  <si>
    <t>CDEFEBO@COUNTYLINEFENCE.COM</t>
  </si>
  <si>
    <t>1FDUF5GN4LDA15544</t>
  </si>
  <si>
    <t>2021-01-16</t>
  </si>
  <si>
    <t>1FTFW1ED7MFA40217</t>
  </si>
  <si>
    <t>ROSELLI,JOHN M</t>
  </si>
  <si>
    <t>ROSELLI</t>
  </si>
  <si>
    <t>5 ENGLERTH LN</t>
  </si>
  <si>
    <t>ROSELLI921@YAHOO.COM</t>
  </si>
  <si>
    <t>215-378-3369</t>
  </si>
  <si>
    <t>609-720-4624</t>
  </si>
  <si>
    <t>3FMCR9B65MRA18391</t>
  </si>
  <si>
    <t>FURRY,JAQUILINE E</t>
  </si>
  <si>
    <t>JAQUILINE</t>
  </si>
  <si>
    <t>FURRY</t>
  </si>
  <si>
    <t>468 SWEETBRIAR DR</t>
  </si>
  <si>
    <t>18974-5532</t>
  </si>
  <si>
    <t>FUZZMARK@VERIZON.NET</t>
  </si>
  <si>
    <t>215-416-0576</t>
  </si>
  <si>
    <t>215-938-7400</t>
  </si>
  <si>
    <t>1FTEW1E45LFC77556</t>
  </si>
  <si>
    <t>THOMPSON,STEVEN J</t>
  </si>
  <si>
    <t>THOMPSON</t>
  </si>
  <si>
    <t>520 E MILL RD</t>
  </si>
  <si>
    <t>19031-2247</t>
  </si>
  <si>
    <t>FRAYEDKNOT1955@YAHOO.COM</t>
  </si>
  <si>
    <t>215-384-5671</t>
  </si>
  <si>
    <t>1FTEX1EP8LFC28021</t>
  </si>
  <si>
    <t>KRATZER,GEORGE HOWARD</t>
  </si>
  <si>
    <t>KRATZER</t>
  </si>
  <si>
    <t>38 WYNDHAM LN</t>
  </si>
  <si>
    <t>19425-2420</t>
  </si>
  <si>
    <t>KRATZERBUILDINGSERVICES@LIVE.COM</t>
  </si>
  <si>
    <t>484-467-1876</t>
  </si>
  <si>
    <t>610-430-6740</t>
  </si>
  <si>
    <t>1FA6P8TH2L5186658</t>
  </si>
  <si>
    <t>CEMPA,JAMES PETER</t>
  </si>
  <si>
    <t>CEMPA</t>
  </si>
  <si>
    <t>1479 BIRCH LN</t>
  </si>
  <si>
    <t>18944-3964</t>
  </si>
  <si>
    <t>JCEMPA@VERIZON.NET</t>
  </si>
  <si>
    <t>267-236-4673</t>
  </si>
  <si>
    <t>267-545-7279</t>
  </si>
  <si>
    <t>2021-01-18</t>
  </si>
  <si>
    <t>5LMCJ1D98MUL01681</t>
  </si>
  <si>
    <t>FUQUA,JERRY W</t>
  </si>
  <si>
    <t>FUQUA</t>
  </si>
  <si>
    <t>1537 HILLTOWN PIKE</t>
  </si>
  <si>
    <t>18927-9708</t>
  </si>
  <si>
    <t>JWFUQUA@HOTMAIL.COM</t>
  </si>
  <si>
    <t>215-822-5918</t>
  </si>
  <si>
    <t>1FTYE2YGXLKB31866</t>
  </si>
  <si>
    <t>TURNAGE,MARY L</t>
  </si>
  <si>
    <t>TURNAGE</t>
  </si>
  <si>
    <t>155 WILSON CT</t>
  </si>
  <si>
    <t>SAYLORSBURG</t>
  </si>
  <si>
    <t>18353-8485</t>
  </si>
  <si>
    <t>908-578-7754</t>
  </si>
  <si>
    <t>1FTER4FH6LLA72713</t>
  </si>
  <si>
    <t>KERN,JACOB WILLIAM</t>
  </si>
  <si>
    <t>153 GREEN ST</t>
  </si>
  <si>
    <t>18960-2409</t>
  </si>
  <si>
    <t>JKINGOFMUSIC@GMAIL.COM</t>
  </si>
  <si>
    <t>215-892-3092</t>
  </si>
  <si>
    <t>3LN6L5LU8LR620544</t>
  </si>
  <si>
    <t>MKZ HYBRID</t>
  </si>
  <si>
    <t>DEHAVEN,MARY LOUISE</t>
  </si>
  <si>
    <t>DEHAVEN</t>
  </si>
  <si>
    <t>8 GROUSE CT</t>
  </si>
  <si>
    <t>18966-1635</t>
  </si>
  <si>
    <t>MARYDEHAVEN1@VERIZON.NET</t>
  </si>
  <si>
    <t>215-840-5050</t>
  </si>
  <si>
    <t>1FTEW1E50LKF31190</t>
  </si>
  <si>
    <t>RESNIKOFF,EVAN N</t>
  </si>
  <si>
    <t>RESNIKOFF</t>
  </si>
  <si>
    <t>4028 REDBUD CIR</t>
  </si>
  <si>
    <t>18902-8819</t>
  </si>
  <si>
    <t>MEDIC146R@GMAIL.COM</t>
  </si>
  <si>
    <t>215-322-1773</t>
  </si>
  <si>
    <t>215-245-4305</t>
  </si>
  <si>
    <t>267-688-0497</t>
  </si>
  <si>
    <t>1FTFW1E85MFA20356</t>
  </si>
  <si>
    <t>AJVAZI,FITIM</t>
  </si>
  <si>
    <t>FITIM</t>
  </si>
  <si>
    <t>3FMCR9B67MRA11202</t>
  </si>
  <si>
    <t>CAMERLENGO,ZAROUHI S</t>
  </si>
  <si>
    <t>ZAROUHI</t>
  </si>
  <si>
    <t>CAMERLENGO</t>
  </si>
  <si>
    <t>1608 CHERYL LN</t>
  </si>
  <si>
    <t>19348-2036</t>
  </si>
  <si>
    <t>2LMPJ9JP0LBL20496</t>
  </si>
  <si>
    <t>KRUOPAS,EDMUND J</t>
  </si>
  <si>
    <t>KRUOPAS</t>
  </si>
  <si>
    <t>75 SHADY LAWN DR</t>
  </si>
  <si>
    <t>18966-1623</t>
  </si>
  <si>
    <t>EDKRUOPAS@ICLOUD.COM</t>
  </si>
  <si>
    <t>215-357-4956</t>
  </si>
  <si>
    <t>267-934-7634</t>
  </si>
  <si>
    <t>1FDBW5P81LKB37680</t>
  </si>
  <si>
    <t>SCOTT B. LESSER CUSTOM BUILDER, LLC</t>
  </si>
  <si>
    <t>232 WRIGHTS RD</t>
  </si>
  <si>
    <t>18940-1328</t>
  </si>
  <si>
    <t>267-278-0852</t>
  </si>
  <si>
    <t>2021-01-19</t>
  </si>
  <si>
    <t>1FMJK2AT2LEA22460</t>
  </si>
  <si>
    <t>DIEHL,ALEXANDER JULIAN</t>
  </si>
  <si>
    <t>DIEHL</t>
  </si>
  <si>
    <t>5289 RIDGEVIEW DR</t>
  </si>
  <si>
    <t>18902-1340</t>
  </si>
  <si>
    <t>ADIEHL@KRIEGHOFF.COM</t>
  </si>
  <si>
    <t>215-348-8209</t>
  </si>
  <si>
    <t>610-847-5173</t>
  </si>
  <si>
    <t>215-704-8632</t>
  </si>
  <si>
    <t>3FA6P0SU5LR254108</t>
  </si>
  <si>
    <t>7 OLIVE COURT</t>
  </si>
  <si>
    <t>1FMCU0G60LUC51427</t>
  </si>
  <si>
    <t>5LMCJ1DH6MUL07695</t>
  </si>
  <si>
    <t>JOHNSON JR,JOSEPH E</t>
  </si>
  <si>
    <t>21 MAPLE LEAF LN</t>
  </si>
  <si>
    <t>CLJOHNSON.HOME@GMAIL.COM</t>
  </si>
  <si>
    <t>5LMYJ8XY0LGL31207</t>
  </si>
  <si>
    <t>SCHAPIRA,JOEL</t>
  </si>
  <si>
    <t>SCHAPIRA</t>
  </si>
  <si>
    <t>35 WEST ST # U202</t>
  </si>
  <si>
    <t>SPRING VALLEY</t>
  </si>
  <si>
    <t>10977-4778</t>
  </si>
  <si>
    <t>845-356-7767</t>
  </si>
  <si>
    <t>1FMCU9G68LUC72269</t>
  </si>
  <si>
    <t>BOSTON,JEFFREY C</t>
  </si>
  <si>
    <t>3970 LEHNENBERG RD APT B</t>
  </si>
  <si>
    <t>18077-9729</t>
  </si>
  <si>
    <t>REDNECKHUNTERJEFF@GMAIL.COM</t>
  </si>
  <si>
    <t>215-500-5331</t>
  </si>
  <si>
    <t>3FA6P0SU9LR257402</t>
  </si>
  <si>
    <t>RICCIARDI,ALLISON SUE</t>
  </si>
  <si>
    <t>RICCIARDI</t>
  </si>
  <si>
    <t>801 MONACO DR</t>
  </si>
  <si>
    <t>18976-2223</t>
  </si>
  <si>
    <t>ALLISONSR@HOTMAIL.COM</t>
  </si>
  <si>
    <t>267-401-3760</t>
  </si>
  <si>
    <t>201-761-0025</t>
  </si>
  <si>
    <t>215-715-8879</t>
  </si>
  <si>
    <t>2021-01-20</t>
  </si>
  <si>
    <t>1FMSK8DH5MGA36793</t>
  </si>
  <si>
    <t>COLEMAN,KIMBERLY L</t>
  </si>
  <si>
    <t>58 POOR FARM RD</t>
  </si>
  <si>
    <t>QUIETBID0517@YAHOO.COM</t>
  </si>
  <si>
    <t>908-391-4248</t>
  </si>
  <si>
    <t>609-610-0785</t>
  </si>
  <si>
    <t>1FT8W2BT7MEC24136</t>
  </si>
  <si>
    <t>ZANSITIS,ROBERT</t>
  </si>
  <si>
    <t>ZANSITIS</t>
  </si>
  <si>
    <t>58 POORFARM RD</t>
  </si>
  <si>
    <t>INFO@ZANSITISPAINTING.COM</t>
  </si>
  <si>
    <t>908-359-5426</t>
  </si>
  <si>
    <t>1FDBW5P89LKB31688</t>
  </si>
  <si>
    <t>Eastern High Reach Company Inc</t>
  </si>
  <si>
    <t>331 MAPLE AVE</t>
  </si>
  <si>
    <t>ZMARTIN@EASTERNHIGHREACH.COM</t>
  </si>
  <si>
    <t>215-528-1104</t>
  </si>
  <si>
    <t>5LMYJ8XY6LGL33737</t>
  </si>
  <si>
    <t>JERSEY GLATT, INC.</t>
  </si>
  <si>
    <t>89 NEW BRIDGE RD</t>
  </si>
  <si>
    <t>BERGENFIELD</t>
  </si>
  <si>
    <t>07621-4114</t>
  </si>
  <si>
    <t>201-244-9955</t>
  </si>
  <si>
    <t>5LMCJ1D94MUL03329</t>
  </si>
  <si>
    <t>BECK,EMILY A</t>
  </si>
  <si>
    <t>6161 MECHANICSVILLE RD</t>
  </si>
  <si>
    <t>18934-9520</t>
  </si>
  <si>
    <t>267-261-7400</t>
  </si>
  <si>
    <t>3FA6P0SU4LR159362</t>
  </si>
  <si>
    <t>MANDEL,SIDNEY</t>
  </si>
  <si>
    <t>SIDNEY</t>
  </si>
  <si>
    <t>MANDEL</t>
  </si>
  <si>
    <t>4608 10TH AVE APT F8</t>
  </si>
  <si>
    <t>11219-2345</t>
  </si>
  <si>
    <t>2021-01-21</t>
  </si>
  <si>
    <t>1FMJK2AT8MEA00593</t>
  </si>
  <si>
    <t>CHEATHAM,BENJAMIN M</t>
  </si>
  <si>
    <t>CHEATHAM</t>
  </si>
  <si>
    <t>312 WASHINGTON AVE</t>
  </si>
  <si>
    <t>08033-3325</t>
  </si>
  <si>
    <t>BENJAMIN.CHEATHAM@ICLOUD.COM</t>
  </si>
  <si>
    <t>267-467-1069</t>
  </si>
  <si>
    <t>5LM5J7XC0MGL06469</t>
  </si>
  <si>
    <t>DELIA,ALFONSE</t>
  </si>
  <si>
    <t>ALFONSE</t>
  </si>
  <si>
    <t>DELIA</t>
  </si>
  <si>
    <t>411 HUGENOT AVE</t>
  </si>
  <si>
    <t>10312</t>
  </si>
  <si>
    <t>D0ECHK@AOL.COM</t>
  </si>
  <si>
    <t>718-948-6540</t>
  </si>
  <si>
    <t>5LMYJ8XYXLGL33739</t>
  </si>
  <si>
    <t>UPDECK, INC.</t>
  </si>
  <si>
    <t>27 DAWN LN</t>
  </si>
  <si>
    <t>AIRMONT</t>
  </si>
  <si>
    <t>10901-6635</t>
  </si>
  <si>
    <t>845-481-1010</t>
  </si>
  <si>
    <t>5LM5J7XC8MGL09930</t>
  </si>
  <si>
    <t>WELCH,AMY SCHAEFFER</t>
  </si>
  <si>
    <t>WELCH</t>
  </si>
  <si>
    <t>5410 UPPER MOUNTAIN RD</t>
  </si>
  <si>
    <t>ASWAVALON@GMAIL.COM</t>
  </si>
  <si>
    <t>215-794-8843</t>
  </si>
  <si>
    <t>215-706-3400</t>
  </si>
  <si>
    <t>267-446-3867</t>
  </si>
  <si>
    <t>5LMCJ1D93MUL06061</t>
  </si>
  <si>
    <t>LONG,DONNA L</t>
  </si>
  <si>
    <t>2211 TOWNLINE WAY</t>
  </si>
  <si>
    <t>19422-3467</t>
  </si>
  <si>
    <t>DLLONG329@AOL.COM</t>
  </si>
  <si>
    <t>215-368-9585</t>
  </si>
  <si>
    <t>215-285-0739</t>
  </si>
  <si>
    <t>1FD0X4HN1LEC14145</t>
  </si>
  <si>
    <t>W. EVANS GENERAL CONTRACTING, LLC.</t>
  </si>
  <si>
    <t>636 REED RD</t>
  </si>
  <si>
    <t>08527-4734</t>
  </si>
  <si>
    <t>732-616-8266</t>
  </si>
  <si>
    <t>2021-01-22</t>
  </si>
  <si>
    <t>1FMSK8DH6MGA36799</t>
  </si>
  <si>
    <t>DISALVO,CORINNE L</t>
  </si>
  <si>
    <t>CORINNE</t>
  </si>
  <si>
    <t>18944-4411</t>
  </si>
  <si>
    <t>CORINNELBRAUN@YAHOO.COM</t>
  </si>
  <si>
    <t>267-566-8310</t>
  </si>
  <si>
    <t>1FT8W4DT6MEC55869</t>
  </si>
  <si>
    <t>SOUTH WIND FARMS, LLC.</t>
  </si>
  <si>
    <t>29 BURD RD</t>
  </si>
  <si>
    <t>08534-3902</t>
  </si>
  <si>
    <t>609-947-2551</t>
  </si>
  <si>
    <t>1FTFW1E89MFA36852</t>
  </si>
  <si>
    <t>CONNORS,EDWARD JAMES</t>
  </si>
  <si>
    <t>CONNORS</t>
  </si>
  <si>
    <t>3735 SPANGLER CT</t>
  </si>
  <si>
    <t>18902-1454</t>
  </si>
  <si>
    <t>ECONNORS@SOLENIS.COM</t>
  </si>
  <si>
    <t>302-353-0556</t>
  </si>
  <si>
    <t>3FA6P0HD1LR142901</t>
  </si>
  <si>
    <t>2021-01-25</t>
  </si>
  <si>
    <t>1FDUF5HN1LEE11973</t>
  </si>
  <si>
    <t>1FTBF2B64LEE81432</t>
  </si>
  <si>
    <t>3LN6L5F9XLR618382</t>
  </si>
  <si>
    <t>DEBOW,GERARD M</t>
  </si>
  <si>
    <t>DEBOW</t>
  </si>
  <si>
    <t>2491 N WHITTMORE ST</t>
  </si>
  <si>
    <t>18925-1515</t>
  </si>
  <si>
    <t>GMDEBOW@GMAIL.COM</t>
  </si>
  <si>
    <t>215-534-8582</t>
  </si>
  <si>
    <t>NM0LS7E22L1467880</t>
  </si>
  <si>
    <t>RUTBERG FURS, INC.</t>
  </si>
  <si>
    <t>1738 W GIRARD AVE STE A</t>
  </si>
  <si>
    <t>19130-1550</t>
  </si>
  <si>
    <t>1FT7X2B63MEC02069</t>
  </si>
  <si>
    <t>1FD0X5HT8LEC56302</t>
  </si>
  <si>
    <t>NM0LS7E26L1467994</t>
  </si>
  <si>
    <t>SCHWEON,ALAN</t>
  </si>
  <si>
    <t>SCHWEON</t>
  </si>
  <si>
    <t>3 WALTON CT</t>
  </si>
  <si>
    <t>18940-1864</t>
  </si>
  <si>
    <t>neonschweon@aol.com</t>
  </si>
  <si>
    <t>267-231-3644</t>
  </si>
  <si>
    <t>1FMZK1C81LKB45125</t>
  </si>
  <si>
    <t>TK CHILDCARE LLC</t>
  </si>
  <si>
    <t>1175 MORNING STAR DR</t>
  </si>
  <si>
    <t>18106-8753</t>
  </si>
  <si>
    <t>JENKA653@PTD.NET</t>
  </si>
  <si>
    <t>732-910-2987</t>
  </si>
  <si>
    <t>2021-01-26</t>
  </si>
  <si>
    <t>1FTFX1E45LFA44665</t>
  </si>
  <si>
    <t>HAMMER III,ROGER ELLIOTT</t>
  </si>
  <si>
    <t>HAMMER</t>
  </si>
  <si>
    <t>135 DURHAM NOX RD</t>
  </si>
  <si>
    <t>18930-9756</t>
  </si>
  <si>
    <t>TNKRSDAMN2@HOTMAIL.COM</t>
  </si>
  <si>
    <t>215-932-7079</t>
  </si>
  <si>
    <t>3FA6P0SU7LR132186</t>
  </si>
  <si>
    <t>BLOCH,LARRY M</t>
  </si>
  <si>
    <t>18938-1539</t>
  </si>
  <si>
    <t>2021-01-27</t>
  </si>
  <si>
    <t>54DC4W1B8LS805379</t>
  </si>
  <si>
    <t>LEE,SE WOON</t>
  </si>
  <si>
    <t>SE WOON</t>
  </si>
  <si>
    <t>719 LOCUST LN</t>
  </si>
  <si>
    <t>19002-2537</t>
  </si>
  <si>
    <t>SEWOONTSTON@GMAIL.COM</t>
  </si>
  <si>
    <t>215-300-7678</t>
  </si>
  <si>
    <t>3FA6P0SU1LR132183</t>
  </si>
  <si>
    <t>FELLUS,ODETTE</t>
  </si>
  <si>
    <t>ODETTE</t>
  </si>
  <si>
    <t>FELLUS</t>
  </si>
  <si>
    <t>3 FILOMENA CT</t>
  </si>
  <si>
    <t>DIX HILLS</t>
  </si>
  <si>
    <t>11746-4750</t>
  </si>
  <si>
    <t>dodi05@aol.com</t>
  </si>
  <si>
    <t>516-983-4909</t>
  </si>
  <si>
    <t>1FTBR1CG1LKB70390</t>
  </si>
  <si>
    <t>EKG PLUMBING &amp; HEATING LLC.</t>
  </si>
  <si>
    <t>31 ARKANSAS AVE</t>
  </si>
  <si>
    <t>10308-1501</t>
  </si>
  <si>
    <t>718-641-4210</t>
  </si>
  <si>
    <t>1FTEW1P41KKC42421</t>
  </si>
  <si>
    <t>1FTYE2YG1LKB31853</t>
  </si>
  <si>
    <t>BORTNER,JEFFREY W</t>
  </si>
  <si>
    <t>BORTNER</t>
  </si>
  <si>
    <t>7000 SUSQUEHANNA TRL S</t>
  </si>
  <si>
    <t>17403-9318</t>
  </si>
  <si>
    <t>2021-01-28</t>
  </si>
  <si>
    <t>1FD0W5HN8LEC64193</t>
  </si>
  <si>
    <t>SHARP'S J. LANDSCAPING, INC</t>
  </si>
  <si>
    <t>3FA6P0SU5LR256716</t>
  </si>
  <si>
    <t>KONIGSBERG,LORRAINE</t>
  </si>
  <si>
    <t>KONIGSBERG</t>
  </si>
  <si>
    <t>6940 174TH ST</t>
  </si>
  <si>
    <t>FRESH MEADOWS</t>
  </si>
  <si>
    <t>11365-3411</t>
  </si>
  <si>
    <t>NM0LS7F23M1493095</t>
  </si>
  <si>
    <t>952-828-2484</t>
  </si>
  <si>
    <t>5LMCJ1D99MUL05948</t>
  </si>
  <si>
    <t>WAY,JAMES</t>
  </si>
  <si>
    <t>10 GLEN DR</t>
  </si>
  <si>
    <t>18901-2928</t>
  </si>
  <si>
    <t>PAPERUNICORN1980@AOL.COM</t>
  </si>
  <si>
    <t>215-348-4674</t>
  </si>
  <si>
    <t>215-766-0440</t>
  </si>
  <si>
    <t>215-805-4505</t>
  </si>
  <si>
    <t>NM0LS7F21M1493094</t>
  </si>
  <si>
    <t>1FTFX1E54MKD11845</t>
  </si>
  <si>
    <t>KRUSE CONSTRUCTION, INC</t>
  </si>
  <si>
    <t>1405 GALLAGHERVILLE RD</t>
  </si>
  <si>
    <t>19335-3676</t>
  </si>
  <si>
    <t>ERIC.KRUSE@KRUSEINC.COM</t>
  </si>
  <si>
    <t>484-653-9429</t>
  </si>
  <si>
    <t>1FT7X2B65LEE81359</t>
  </si>
  <si>
    <t>WILLIFORD,GREGG E</t>
  </si>
  <si>
    <t>41 PENNSYLVANIA AVE</t>
  </si>
  <si>
    <t>08822-1223</t>
  </si>
  <si>
    <t>1FMCU9DZ6LUB55224</t>
  </si>
  <si>
    <t>SPILLANE,GARY</t>
  </si>
  <si>
    <t>SPILLANE</t>
  </si>
  <si>
    <t>3488 POND VIEW DR</t>
  </si>
  <si>
    <t>18914-4400</t>
  </si>
  <si>
    <t>YOSPILLANE@GMAIL.COM</t>
  </si>
  <si>
    <t>215-651-8794</t>
  </si>
  <si>
    <t>5LMJJ3TT8MEL00279</t>
  </si>
  <si>
    <t>BACHMANN,JOLIN S</t>
  </si>
  <si>
    <t>JOLIN</t>
  </si>
  <si>
    <t>BACHMANN</t>
  </si>
  <si>
    <t>214 STEEPLECHASE DR</t>
  </si>
  <si>
    <t>19454-4233</t>
  </si>
  <si>
    <t>JOLINBACHMANN@GMAIL.COM</t>
  </si>
  <si>
    <t>215-485-8869</t>
  </si>
  <si>
    <t>1FTFW1E80MFA20345</t>
  </si>
  <si>
    <t>BAUMAN,BRIAN JOSEPH</t>
  </si>
  <si>
    <t>BAUMAN</t>
  </si>
  <si>
    <t>320 PONDEROSA LN</t>
  </si>
  <si>
    <t>19002-1101</t>
  </si>
  <si>
    <t>BJBPSU93@GMAIL.COM</t>
  </si>
  <si>
    <t>215-651-9158</t>
  </si>
  <si>
    <t>1FT8W3BT8MEC24118</t>
  </si>
  <si>
    <t>JENKINS 2ND,WALLACE G</t>
  </si>
  <si>
    <t>1320 W VETERANS HWY</t>
  </si>
  <si>
    <t>08527-3346</t>
  </si>
  <si>
    <t>OFFSHOREWOLF@OPTONLINE.NET</t>
  </si>
  <si>
    <t>732-928-7183</t>
  </si>
  <si>
    <t>2FMPK4J91LBB54678</t>
  </si>
  <si>
    <t>MARTINKA,VICKI SUE</t>
  </si>
  <si>
    <t>VICKI</t>
  </si>
  <si>
    <t>MARTINKA</t>
  </si>
  <si>
    <t>51 HARDT HILL RD</t>
  </si>
  <si>
    <t>19505-9305</t>
  </si>
  <si>
    <t>2021-01-29</t>
  </si>
  <si>
    <t>3FA6P0SU5LR102538</t>
  </si>
  <si>
    <t>PILCHICK,SHLOMO</t>
  </si>
  <si>
    <t>SHLOMO</t>
  </si>
  <si>
    <t>PILCHICK</t>
  </si>
  <si>
    <t>1 KENNETH ST</t>
  </si>
  <si>
    <t>10952-3515</t>
  </si>
  <si>
    <t>1FD0W5HT9KEG56998</t>
  </si>
  <si>
    <t>267-317-6029</t>
  </si>
  <si>
    <t>1FMCU9G69LUC70417</t>
  </si>
  <si>
    <t>BBC REAL ESTATE HOLDING CO, LLC</t>
  </si>
  <si>
    <t>3FA6P0SU8LR142869</t>
  </si>
  <si>
    <t>LEV,CHAIM</t>
  </si>
  <si>
    <t>CHAIM</t>
  </si>
  <si>
    <t>LEV</t>
  </si>
  <si>
    <t>783 E 3RD ST</t>
  </si>
  <si>
    <t>11218-5701</t>
  </si>
  <si>
    <t>2021-01-30</t>
  </si>
  <si>
    <t>1FTFW1E89MKD19680</t>
  </si>
  <si>
    <t>KESSELL,GREGORY RAYMOND</t>
  </si>
  <si>
    <t>KESSELL</t>
  </si>
  <si>
    <t>4443 BURNT HOUSE HILL RD</t>
  </si>
  <si>
    <t>18902-9634</t>
  </si>
  <si>
    <t>GRKESSELL@AOL.COM</t>
  </si>
  <si>
    <t>215-500-6224</t>
  </si>
  <si>
    <t>2LMPJ8KP3LBL22199</t>
  </si>
  <si>
    <t>OCZKOWSKI,EDWARD</t>
  </si>
  <si>
    <t>OCZKOWSKI</t>
  </si>
  <si>
    <t>76 MILITIA HILL RD</t>
  </si>
  <si>
    <t>18976-1107</t>
  </si>
  <si>
    <t>EDOBOA@AOL.COM</t>
  </si>
  <si>
    <t>215-491-0113</t>
  </si>
  <si>
    <t>484-462-0027</t>
  </si>
  <si>
    <t>267-969-2619</t>
  </si>
  <si>
    <t>3FMCR9B6XMRA46851</t>
  </si>
  <si>
    <t>MITCHELL,JARED ALLEN</t>
  </si>
  <si>
    <t>18976-2409</t>
  </si>
  <si>
    <t>THEJARED966@GMAIL.COM</t>
  </si>
  <si>
    <t>267-884-6806</t>
  </si>
  <si>
    <t>1FA6P8SJXL5501873</t>
  </si>
  <si>
    <t>215-661-0814</t>
  </si>
  <si>
    <t>610-277-7921</t>
  </si>
  <si>
    <t>5LMJJ2LT9LEL19206</t>
  </si>
  <si>
    <t>WOJEWODKA JR,FREDERICK MICHAEL</t>
  </si>
  <si>
    <t>WOJEWODKA</t>
  </si>
  <si>
    <t>1500 SNOWDROP CIR</t>
  </si>
  <si>
    <t>18929-1743</t>
  </si>
  <si>
    <t>215-933-8816</t>
  </si>
  <si>
    <t>1FTFX1E89MFA36007</t>
  </si>
  <si>
    <t>HALEY,KIRK L</t>
  </si>
  <si>
    <t>623 LYMAN AVE</t>
  </si>
  <si>
    <t>WOMELSDORF</t>
  </si>
  <si>
    <t>19567-1011</t>
  </si>
  <si>
    <t>KIRK.HALEY@ENERGYTRANSFER.COM</t>
  </si>
  <si>
    <t>610-763-6741</t>
  </si>
  <si>
    <t>610-678-2604</t>
  </si>
  <si>
    <t>610-750-0545</t>
  </si>
  <si>
    <t>3FA6P0SUXLR159351</t>
  </si>
  <si>
    <t>GREEN,GERARD K</t>
  </si>
  <si>
    <t>411 FEDERAL LN</t>
  </si>
  <si>
    <t>19067-4920</t>
  </si>
  <si>
    <t>GREENG19067@YAHOO.COM</t>
  </si>
  <si>
    <t>609-218-3171</t>
  </si>
  <si>
    <t>267-393-1741</t>
  </si>
  <si>
    <t>3LN6L5B98LR605555</t>
  </si>
  <si>
    <t>DILLMAN,TINA MCBRIDE</t>
  </si>
  <si>
    <t>DILLMAN</t>
  </si>
  <si>
    <t>225 COLWYN TER</t>
  </si>
  <si>
    <t>19380-1182</t>
  </si>
  <si>
    <t>TDILLMAN@FREDBEANS.COM</t>
  </si>
  <si>
    <t>610-836-2193</t>
  </si>
  <si>
    <t>5LMCJ1D91MUL04647</t>
  </si>
  <si>
    <t>BYERS,JOHN NEVILLE</t>
  </si>
  <si>
    <t>BYERS</t>
  </si>
  <si>
    <t>1085 MORNINGSIDE DR</t>
  </si>
  <si>
    <t>VERO BEACH</t>
  </si>
  <si>
    <t>32963-3919</t>
  </si>
  <si>
    <t>JNEVILLE1085@GMAIL.COM</t>
  </si>
  <si>
    <t>215-862-3277</t>
  </si>
  <si>
    <t>215-933-2116</t>
  </si>
  <si>
    <t>5LMCJ2DHXMUL08760</t>
  </si>
  <si>
    <t>OLITA, SUZANNE  M</t>
  </si>
  <si>
    <t>OLITA</t>
  </si>
  <si>
    <t>1603 HIGHGROVE CT</t>
  </si>
  <si>
    <t>18976-3645</t>
  </si>
  <si>
    <t>OLITAJ1@GMAIL.COM</t>
  </si>
  <si>
    <t>215-343-0969</t>
  </si>
  <si>
    <t>215-436-5952</t>
  </si>
  <si>
    <t>215-901-2434</t>
  </si>
  <si>
    <t>2021-02-02</t>
  </si>
  <si>
    <t>3FA6P0SU5LR159371</t>
  </si>
  <si>
    <t>ABOWITZ,MOSHE</t>
  </si>
  <si>
    <t>MOSHE</t>
  </si>
  <si>
    <t>100 APPLE ST</t>
  </si>
  <si>
    <t>08701-1951</t>
  </si>
  <si>
    <t>786-288-1687</t>
  </si>
  <si>
    <t>2021-02-03</t>
  </si>
  <si>
    <t>1FMSK8BH2MGA26659</t>
  </si>
  <si>
    <t>2021-02-04</t>
  </si>
  <si>
    <t>1FTBR2C88LKB70398</t>
  </si>
  <si>
    <t>1FMSK8FH0MGA26735</t>
  </si>
  <si>
    <t>STILLMAN,MARK EVERETT</t>
  </si>
  <si>
    <t>STILLMAN</t>
  </si>
  <si>
    <t>4935 HUNT FIELD DR</t>
  </si>
  <si>
    <t>18902-6533</t>
  </si>
  <si>
    <t>HBSTILLMAN@HOTMAIL.COM</t>
  </si>
  <si>
    <t>980-500-4312</t>
  </si>
  <si>
    <t>445-400-4254</t>
  </si>
  <si>
    <t>NM0LS7E29L1435704</t>
  </si>
  <si>
    <t>ASSOCIATED TRUCK SALES COMPANY, INC.</t>
  </si>
  <si>
    <t>23 PARKWAY CIR STE 1</t>
  </si>
  <si>
    <t>19720-4019</t>
  </si>
  <si>
    <t>JIM@ASSOCIATEDTRUCKPARTS.COM</t>
  </si>
  <si>
    <t>610-209-0546</t>
  </si>
  <si>
    <t>5LMJJ2LT9LEL17889</t>
  </si>
  <si>
    <t>PO BOX 430 E UNION ST</t>
  </si>
  <si>
    <t>3FA6P0SU0LR102544</t>
  </si>
  <si>
    <t>SHARMA,MUNISH</t>
  </si>
  <si>
    <t>MUNISH</t>
  </si>
  <si>
    <t>41774 EXPECTATION SQ</t>
  </si>
  <si>
    <t>ALDIE</t>
  </si>
  <si>
    <t>20105-4600</t>
  </si>
  <si>
    <t>1FTBR2C8XLKB70399</t>
  </si>
  <si>
    <t>1FTFW1ED0MFA65296</t>
  </si>
  <si>
    <t>1FD0X4HNXLEE52639</t>
  </si>
  <si>
    <t>CUSH,KEVIN V</t>
  </si>
  <si>
    <t>CUSH</t>
  </si>
  <si>
    <t>817 HILTON AVE</t>
  </si>
  <si>
    <t>19053-3508</t>
  </si>
  <si>
    <t>CUSHBROTHERSROOFING@GMAIL.COM</t>
  </si>
  <si>
    <t>267-716-8515</t>
  </si>
  <si>
    <t>2021-02-05</t>
  </si>
  <si>
    <t>1FMSK8DH8MGA67195</t>
  </si>
  <si>
    <t>1FMCU9G66LUC68592</t>
  </si>
  <si>
    <t>1FT8W3BNXMEC65772</t>
  </si>
  <si>
    <t>5LM5J7XC3MGL06434</t>
  </si>
  <si>
    <t>HOOK,JONATHAN</t>
  </si>
  <si>
    <t>HOOK</t>
  </si>
  <si>
    <t>6 DEERWOOD RD</t>
  </si>
  <si>
    <t>10977-1001</t>
  </si>
  <si>
    <t>5LM5J7XC8MGL06476</t>
  </si>
  <si>
    <t>THOMPSON,CONSTANCE A</t>
  </si>
  <si>
    <t>505 WHEATFIELD LN</t>
  </si>
  <si>
    <t>18940-2800</t>
  </si>
  <si>
    <t>CONSTANCE3116@VERIZON.NET</t>
  </si>
  <si>
    <t>215-847-5644</t>
  </si>
  <si>
    <t>215-847-5664</t>
  </si>
  <si>
    <t>2021-02-06</t>
  </si>
  <si>
    <t>MAJ6S3FL2LC371290</t>
  </si>
  <si>
    <t>EWART,MORGAN LYNN</t>
  </si>
  <si>
    <t>EWART</t>
  </si>
  <si>
    <t>131 N MAIN ST</t>
  </si>
  <si>
    <t>mewart1012@gmail.com</t>
  </si>
  <si>
    <t>215-356-0040</t>
  </si>
  <si>
    <t>215-365-0040</t>
  </si>
  <si>
    <t>2FMPK4G92LBB50095</t>
  </si>
  <si>
    <t>DJAMBOV,IORDAN</t>
  </si>
  <si>
    <t>IORDAN</t>
  </si>
  <si>
    <t>DJAMBOV</t>
  </si>
  <si>
    <t>32 RYANS MILL RD</t>
  </si>
  <si>
    <t>DJAMBOV@YAHOO.COM</t>
  </si>
  <si>
    <t>732-221-9225</t>
  </si>
  <si>
    <t>1FT7W2B64MEC55866</t>
  </si>
  <si>
    <t>1FTEW1EP2MFA36002</t>
  </si>
  <si>
    <t>CORR JR,JOHN FRANCIS</t>
  </si>
  <si>
    <t>CORR</t>
  </si>
  <si>
    <t>6074 STOVERS MILL RD</t>
  </si>
  <si>
    <t>18902-9203</t>
  </si>
  <si>
    <t>JFCORR64@HOTMAIL.COM</t>
  </si>
  <si>
    <t>267-893-0837</t>
  </si>
  <si>
    <t>215-340-8300</t>
  </si>
  <si>
    <t>2021-02-08</t>
  </si>
  <si>
    <t>1FMSK8FH4MGA12644</t>
  </si>
  <si>
    <t>FILIPPONE,JOSEPH</t>
  </si>
  <si>
    <t>FILIPPONE</t>
  </si>
  <si>
    <t>18 ATKINSON LN</t>
  </si>
  <si>
    <t>18940-4219</t>
  </si>
  <si>
    <t>JAF9298@AOL.COM</t>
  </si>
  <si>
    <t>609-203-4310</t>
  </si>
  <si>
    <t>2021-02-09</t>
  </si>
  <si>
    <t>3FA6P0SU0LR132174</t>
  </si>
  <si>
    <t>ROSEN,MENDEL</t>
  </si>
  <si>
    <t>MENDEL</t>
  </si>
  <si>
    <t>1 CHARLES LN</t>
  </si>
  <si>
    <t>MONSEY</t>
  </si>
  <si>
    <t>10952-2615</t>
  </si>
  <si>
    <t>845-425-0603</t>
  </si>
  <si>
    <t>845-356-0228</t>
  </si>
  <si>
    <t>718-9483</t>
  </si>
  <si>
    <t>3FA6P0SU9LR227056</t>
  </si>
  <si>
    <t>SEGAL,SHAYNE</t>
  </si>
  <si>
    <t>235 W ELM ST</t>
  </si>
  <si>
    <t>NEW HAVEN</t>
  </si>
  <si>
    <t>06515-2036</t>
  </si>
  <si>
    <t>1FMSK8DH3MGA01461</t>
  </si>
  <si>
    <t>AUGUSTOVIC,PETER</t>
  </si>
  <si>
    <t>AUGUSTOVIC</t>
  </si>
  <si>
    <t>126 PRAIRIE DR</t>
  </si>
  <si>
    <t>NORTH BABYLON</t>
  </si>
  <si>
    <t>11703-1104</t>
  </si>
  <si>
    <t>3FA6P0SU5LR159354</t>
  </si>
  <si>
    <t>STOBER,CHAIM</t>
  </si>
  <si>
    <t>STOBER</t>
  </si>
  <si>
    <t>2907 MOTT AVE</t>
  </si>
  <si>
    <t>FAR ROCKAWAY</t>
  </si>
  <si>
    <t>11691-1600</t>
  </si>
  <si>
    <t>1FTER4FH6LLA78317</t>
  </si>
  <si>
    <t>LAWLOR,WILLIAM G</t>
  </si>
  <si>
    <t>448 SWEETBRIAR DR</t>
  </si>
  <si>
    <t>LAWLORBILL1369@GMAIL.COM</t>
  </si>
  <si>
    <t>215-355-3691</t>
  </si>
  <si>
    <t>215-834-6066</t>
  </si>
  <si>
    <t>1FMJU2AT7LEA96032</t>
  </si>
  <si>
    <t>STONE DIVERSIFIED SERVICES LLC.</t>
  </si>
  <si>
    <t>6103 STRICKLAND AVE STE 4</t>
  </si>
  <si>
    <t>11234-6415</t>
  </si>
  <si>
    <t>2FMPK4G92LBB56348</t>
  </si>
  <si>
    <t>MAJ6S3GL6MC403674</t>
  </si>
  <si>
    <t>GULKEWICZ,YELENA DARIAN</t>
  </si>
  <si>
    <t>YELENA</t>
  </si>
  <si>
    <t>GULKEWICZ</t>
  </si>
  <si>
    <t>155 MARLYN LN</t>
  </si>
  <si>
    <t>18917-2217</t>
  </si>
  <si>
    <t>YELENA.GULKEWICZ@GMAIL.COM</t>
  </si>
  <si>
    <t>610-762-3562</t>
  </si>
  <si>
    <t>1FTFW1E8XMFA44720</t>
  </si>
  <si>
    <t>DESHATI,PRANVERA</t>
  </si>
  <si>
    <t>PRANVERA</t>
  </si>
  <si>
    <t>DESHATI</t>
  </si>
  <si>
    <t>20 MERCER PL</t>
  </si>
  <si>
    <t>10308-3431</t>
  </si>
  <si>
    <t>LARRYDESHATI@GMAIL.COM</t>
  </si>
  <si>
    <t>646-464-3919</t>
  </si>
  <si>
    <t>2FMPK4G93LBB61090</t>
  </si>
  <si>
    <t>1FMJK2AT8MEA03946</t>
  </si>
  <si>
    <t>OSTREICHER,MORDECHI P</t>
  </si>
  <si>
    <t>MORDECHI</t>
  </si>
  <si>
    <t>OSTREICHER</t>
  </si>
  <si>
    <t>69 N GARFIELD DR</t>
  </si>
  <si>
    <t>10977-2415</t>
  </si>
  <si>
    <t>5LM5J7XC3MGL08166</t>
  </si>
  <si>
    <t>GOETTER,SHERRI E</t>
  </si>
  <si>
    <t>GOETTER</t>
  </si>
  <si>
    <t>1026 CHURCH RD</t>
  </si>
  <si>
    <t>18041-2209</t>
  </si>
  <si>
    <t>SHERRI.GOETTER@YAHOO.COM</t>
  </si>
  <si>
    <t>267-718-0950</t>
  </si>
  <si>
    <t>267-923-5671</t>
  </si>
  <si>
    <t>3LN6L5B92LR620262</t>
  </si>
  <si>
    <t>KASTEN,SCOTT T</t>
  </si>
  <si>
    <t>KASTEN</t>
  </si>
  <si>
    <t>675 E STREET RD APT 813</t>
  </si>
  <si>
    <t>18974-3508</t>
  </si>
  <si>
    <t>SKCARPET755@GMAIL.COM</t>
  </si>
  <si>
    <t>215-407-7534</t>
  </si>
  <si>
    <t>215-343-3322</t>
  </si>
  <si>
    <t>215-470-7637</t>
  </si>
  <si>
    <t>2021-02-10</t>
  </si>
  <si>
    <t>1FDUF4HT9LDA13988</t>
  </si>
  <si>
    <t>KLINGLER EXCAVATION, INC.</t>
  </si>
  <si>
    <t>6724 EASTON RD</t>
  </si>
  <si>
    <t>18947-9749</t>
  </si>
  <si>
    <t>CARLKLINGLER@GMAIL.COM</t>
  </si>
  <si>
    <t>215-766-7950</t>
  </si>
  <si>
    <t>215-431-9556</t>
  </si>
  <si>
    <t>1FTFW1E49LFB18205</t>
  </si>
  <si>
    <t>HERMAN,PHILIP R</t>
  </si>
  <si>
    <t>HERMAN</t>
  </si>
  <si>
    <t>41 STAGECOACH RD</t>
  </si>
  <si>
    <t>18947-1649</t>
  </si>
  <si>
    <t>PHIL@PHTOOL.COM</t>
  </si>
  <si>
    <t>610-294-0185</t>
  </si>
  <si>
    <t>267-203-1600</t>
  </si>
  <si>
    <t>215-262-5862</t>
  </si>
  <si>
    <t>1FT8X3BT1MEC55840</t>
  </si>
  <si>
    <t>1FT7W2BN7MEC55867</t>
  </si>
  <si>
    <t>DUNKER,BRIAN W</t>
  </si>
  <si>
    <t>DUNKER</t>
  </si>
  <si>
    <t>91 ARBOR DR</t>
  </si>
  <si>
    <t>07423-1647</t>
  </si>
  <si>
    <t>briandunker@comcast.net</t>
  </si>
  <si>
    <t>3LN6L5B91LR622133</t>
  </si>
  <si>
    <t>MAHON,TIMOTHY D</t>
  </si>
  <si>
    <t>36202 DELAIRE LANDING RD</t>
  </si>
  <si>
    <t>19114-5245</t>
  </si>
  <si>
    <t>215-680-2972</t>
  </si>
  <si>
    <t>1FMSK8DH4MGA55318</t>
  </si>
  <si>
    <t>KATZ,YEHUDA</t>
  </si>
  <si>
    <t>YEHUDA</t>
  </si>
  <si>
    <t>KATZ</t>
  </si>
  <si>
    <t>662 PRESCOTT PL</t>
  </si>
  <si>
    <t>11581-3036</t>
  </si>
  <si>
    <t>1FT7W2BN8MEC28967</t>
  </si>
  <si>
    <t>EMILIUS', J. A. SONS, INC.</t>
  </si>
  <si>
    <t>537 WOODLAND AVE</t>
  </si>
  <si>
    <t>19012-2119</t>
  </si>
  <si>
    <t>BUD@EMILIUS.COM</t>
  </si>
  <si>
    <t>215-379-6162</t>
  </si>
  <si>
    <t>215-399-7862</t>
  </si>
  <si>
    <t>3FA6P0SU7LR250688</t>
  </si>
  <si>
    <t>CONNELLY,JOSEPH JR</t>
  </si>
  <si>
    <t>668 GEIGEL HILL RD</t>
  </si>
  <si>
    <t>18942-9799</t>
  </si>
  <si>
    <t>215-450-4647</t>
  </si>
  <si>
    <t>1FMCU0G63LUC62101</t>
  </si>
  <si>
    <t>1FD8X3FT2LEE11906</t>
  </si>
  <si>
    <t>FUSCO MACHINERY INC.</t>
  </si>
  <si>
    <t>799 US HIGHWAY 202</t>
  </si>
  <si>
    <t>08822-7148</t>
  </si>
  <si>
    <t>2021-02-11</t>
  </si>
  <si>
    <t>1FD0W4HN2LEC56102</t>
  </si>
  <si>
    <t>JOHNSTON RESTORATION, LLC.</t>
  </si>
  <si>
    <t>2123 PERSHING AVE</t>
  </si>
  <si>
    <t>MORTON</t>
  </si>
  <si>
    <t>19070-1229</t>
  </si>
  <si>
    <t>601-716-8760</t>
  </si>
  <si>
    <t>3FA6P0SUXLR224697</t>
  </si>
  <si>
    <t>MENDELSOHN,ABRAHAM M</t>
  </si>
  <si>
    <t>MENDELSOHN</t>
  </si>
  <si>
    <t>2285 CLOVER HILL LN</t>
  </si>
  <si>
    <t>08755-1393</t>
  </si>
  <si>
    <t>3FA6P0SU7LR257933</t>
  </si>
  <si>
    <t>PANZER,ABRAHAM</t>
  </si>
  <si>
    <t>PANZER</t>
  </si>
  <si>
    <t>45 BRADHURST AVE</t>
  </si>
  <si>
    <t>08701-6135</t>
  </si>
  <si>
    <t>1FMSK8DH3LGD02987</t>
  </si>
  <si>
    <t>MILLIRON,DENNIS M</t>
  </si>
  <si>
    <t>MILLIRON</t>
  </si>
  <si>
    <t>PO BOX 544</t>
  </si>
  <si>
    <t>18927-0544</t>
  </si>
  <si>
    <t>DENNISMILLIRON2771@GMAIL.COM</t>
  </si>
  <si>
    <t>267-897-7050</t>
  </si>
  <si>
    <t>1FTFX1E53LKF57042</t>
  </si>
  <si>
    <t>SWARTLEY,STEVEN T</t>
  </si>
  <si>
    <t>SWARTLEY</t>
  </si>
  <si>
    <t>26 N HELLERTOWN AVE</t>
  </si>
  <si>
    <t>18951-1315</t>
  </si>
  <si>
    <t>STSKAS@VERIZON.NET</t>
  </si>
  <si>
    <t>215-538-1145</t>
  </si>
  <si>
    <t>1FTBR2CG5LKB71077</t>
  </si>
  <si>
    <t>1FMCU0H60LUC67139</t>
  </si>
  <si>
    <t>2021-02-12</t>
  </si>
  <si>
    <t>1FDWF7DCXMDF05947</t>
  </si>
  <si>
    <t>1FT7W2BN9MEC55868</t>
  </si>
  <si>
    <t>R &amp; R LANDSCAPING, INC.</t>
  </si>
  <si>
    <t>40 CHURCH RD</t>
  </si>
  <si>
    <t>LINFIELD</t>
  </si>
  <si>
    <t>19468-1010</t>
  </si>
  <si>
    <t>CURTRIMMEL@GMAIL.COM</t>
  </si>
  <si>
    <t>610-476-7950</t>
  </si>
  <si>
    <t>2021-02-13</t>
  </si>
  <si>
    <t>5LMCJ2DHXMUL04689</t>
  </si>
  <si>
    <t>SCAFIDI,MATTHEW JOSEPH</t>
  </si>
  <si>
    <t>SCAFIDI</t>
  </si>
  <si>
    <t>2505 JASPER ST</t>
  </si>
  <si>
    <t>19125-1309</t>
  </si>
  <si>
    <t>MJSCAFIDI@GMAIL.COM</t>
  </si>
  <si>
    <t>267-825-5059</t>
  </si>
  <si>
    <t>302-379-2455</t>
  </si>
  <si>
    <t>1FT7W2B60MEC79789</t>
  </si>
  <si>
    <t>SIMS,TREY FRANKLIN</t>
  </si>
  <si>
    <t>TREY</t>
  </si>
  <si>
    <t>SIMS</t>
  </si>
  <si>
    <t>3455 STREET RD JEFFERSON 7</t>
  </si>
  <si>
    <t>19020-1542</t>
  </si>
  <si>
    <t>267-575-2595</t>
  </si>
  <si>
    <t>610-721-2361</t>
  </si>
  <si>
    <t>1FT7W2BN9LEE71413</t>
  </si>
  <si>
    <t>BALLIET,JENNIFER NICOLE</t>
  </si>
  <si>
    <t>BALLIET</t>
  </si>
  <si>
    <t>545 MCINTOSH LN</t>
  </si>
  <si>
    <t>18211-3104</t>
  </si>
  <si>
    <t>JENNIFERBALLIET@HOTMAIL.COM</t>
  </si>
  <si>
    <t>610-533-4012</t>
  </si>
  <si>
    <t>570-778-5469</t>
  </si>
  <si>
    <t>3FA6P0SU5LR132171</t>
  </si>
  <si>
    <t>PLISH,JANICE MAPES</t>
  </si>
  <si>
    <t>PLISH</t>
  </si>
  <si>
    <t>210 BUTTERWORTH LN</t>
  </si>
  <si>
    <t>JEMPMOMO@YAHOO.COM</t>
  </si>
  <si>
    <t>267-994-6898</t>
  </si>
  <si>
    <t>609-274-7203</t>
  </si>
  <si>
    <t>5LMCJ2D91MUL04850</t>
  </si>
  <si>
    <t>OBASI,VICTORIA O</t>
  </si>
  <si>
    <t>OBASI</t>
  </si>
  <si>
    <t>655 GREEN BRIAR RD</t>
  </si>
  <si>
    <t>19027-1510</t>
  </si>
  <si>
    <t>OE.AQUARIUS@YAHOO.COM</t>
  </si>
  <si>
    <t>267-528-4539</t>
  </si>
  <si>
    <t>215-927-4467</t>
  </si>
  <si>
    <t>215-767-4910</t>
  </si>
  <si>
    <t>2021-02-15</t>
  </si>
  <si>
    <t>1FD8W3F61MEC13896</t>
  </si>
  <si>
    <t>PASSERINI &amp; SONS INC.</t>
  </si>
  <si>
    <t>52 GRUVER RD</t>
  </si>
  <si>
    <t>18947-9352</t>
  </si>
  <si>
    <t>PASSERINIANDSON@YAHOO.COM</t>
  </si>
  <si>
    <t>267-228-2207</t>
  </si>
  <si>
    <t>267-304-1906</t>
  </si>
  <si>
    <t>1FT7W2BT2MEC25268</t>
  </si>
  <si>
    <t>ORR INDUSTRIES WEST, INC.</t>
  </si>
  <si>
    <t>320 GUINEA RD</t>
  </si>
  <si>
    <t>BREWSTER</t>
  </si>
  <si>
    <t>10509</t>
  </si>
  <si>
    <t>matt@orrindustries.com</t>
  </si>
  <si>
    <t>1FMSK8DH6MGA26662</t>
  </si>
  <si>
    <t>DIRKS,BRIAN PATRICK</t>
  </si>
  <si>
    <t>DIRKS</t>
  </si>
  <si>
    <t>2931 DENISE RD</t>
  </si>
  <si>
    <t>19403-4106</t>
  </si>
  <si>
    <t>BDIRKS20@GMAIL.COM</t>
  </si>
  <si>
    <t>215-720-5455</t>
  </si>
  <si>
    <t>2LMPJ8K92LBL24933</t>
  </si>
  <si>
    <t>CAPRIOTTI,CHRISTINE LYNN</t>
  </si>
  <si>
    <t>CAPRIOTTI</t>
  </si>
  <si>
    <t>105 NORTH LN</t>
  </si>
  <si>
    <t>18914-2423</t>
  </si>
  <si>
    <t>CHRISTINECAPRIOTTI@YAHOO.COM</t>
  </si>
  <si>
    <t>737-252-6048</t>
  </si>
  <si>
    <t>215-699-9287</t>
  </si>
  <si>
    <t>215-313-6151</t>
  </si>
  <si>
    <t>2021-02-16</t>
  </si>
  <si>
    <t>1FMCU9DZ7MUA12073</t>
  </si>
  <si>
    <t>FORR,GAIL S</t>
  </si>
  <si>
    <t>FORR</t>
  </si>
  <si>
    <t>947 ROZEL AVE</t>
  </si>
  <si>
    <t>18966-4127</t>
  </si>
  <si>
    <t>HFORR@HOTMAIL.COM</t>
  </si>
  <si>
    <t>215-355-9186</t>
  </si>
  <si>
    <t>445-900-4241</t>
  </si>
  <si>
    <t>5LMCJ1D96MUL07575</t>
  </si>
  <si>
    <t>LINDENBLATT,JEFFREY</t>
  </si>
  <si>
    <t>LINDENBLATT</t>
  </si>
  <si>
    <t>572 PALM LN</t>
  </si>
  <si>
    <t>W HEMPSTEAD</t>
  </si>
  <si>
    <t>11552-3024</t>
  </si>
  <si>
    <t>1FDWE3FK3MDC33452</t>
  </si>
  <si>
    <t>LEOPOLD,JEFFREY P</t>
  </si>
  <si>
    <t>LEOPOLD</t>
  </si>
  <si>
    <t>102 CRESTVIEW RD</t>
  </si>
  <si>
    <t>19040-1815</t>
  </si>
  <si>
    <t>1FTBR1C81LKB65408</t>
  </si>
  <si>
    <t>GLOBAL WARMING LLC.</t>
  </si>
  <si>
    <t>2124 TITU CT</t>
  </si>
  <si>
    <t>5LM5J7XC1MGL08165</t>
  </si>
  <si>
    <t>HARTSTEIN,SAMUEL</t>
  </si>
  <si>
    <t>HARTSTEIN</t>
  </si>
  <si>
    <t>11 ROBLE RD</t>
  </si>
  <si>
    <t>10901-2408</t>
  </si>
  <si>
    <t>3FA6P0SU1LR181559</t>
  </si>
  <si>
    <t>TAMBOR,IMRE</t>
  </si>
  <si>
    <t>IMRE</t>
  </si>
  <si>
    <t>TAMBOR</t>
  </si>
  <si>
    <t>24 KORITZ WAY APT 202</t>
  </si>
  <si>
    <t>10977-7861</t>
  </si>
  <si>
    <t>ggtambor@gmail.com</t>
  </si>
  <si>
    <t>1FMSK8DH0MGA76912</t>
  </si>
  <si>
    <t>DECEMBRINO,MICHAEL B</t>
  </si>
  <si>
    <t>DECEMBRINO</t>
  </si>
  <si>
    <t>1001 COUNTESS DR</t>
  </si>
  <si>
    <t>19067-4575</t>
  </si>
  <si>
    <t>MDECEMBRINO17@GMAIL.COM</t>
  </si>
  <si>
    <t>215-369-0522</t>
  </si>
  <si>
    <t>215-750-6600</t>
  </si>
  <si>
    <t>215-601-8051</t>
  </si>
  <si>
    <t>3FMCR9B63MRA17241</t>
  </si>
  <si>
    <t>LAUDENSLAGER,TROY JOSEPH</t>
  </si>
  <si>
    <t>LAUDENSLAGER</t>
  </si>
  <si>
    <t>3484 HEATHER RD</t>
  </si>
  <si>
    <t>19006-4022</t>
  </si>
  <si>
    <t>TROYLAUD@AOL.COM</t>
  </si>
  <si>
    <t>267-625-3502</t>
  </si>
  <si>
    <t>1FD0X5HNXMEC42713</t>
  </si>
  <si>
    <t>MORALES,DAMIAN S</t>
  </si>
  <si>
    <t>858 STORE RD</t>
  </si>
  <si>
    <t>19438-2831</t>
  </si>
  <si>
    <t>267-228-6020</t>
  </si>
  <si>
    <t>1FTYE2YG3LKB54924</t>
  </si>
  <si>
    <t>COOK,MARK</t>
  </si>
  <si>
    <t>17 WILLOW CT</t>
  </si>
  <si>
    <t>18913-9709</t>
  </si>
  <si>
    <t>LISAKCOOK@AOL.COM</t>
  </si>
  <si>
    <t>215-801-8586</t>
  </si>
  <si>
    <t>215-801-8585</t>
  </si>
  <si>
    <t>2021-02-17</t>
  </si>
  <si>
    <t>2LMHJ5NK0KBL04521</t>
  </si>
  <si>
    <t>MKT</t>
  </si>
  <si>
    <t>ACTS RETIREMENT LIFE COMMUNITIES, INC.</t>
  </si>
  <si>
    <t>4601 CHARLOTTE PARK DR STE 210</t>
  </si>
  <si>
    <t>28217-1874</t>
  </si>
  <si>
    <t>1FTFX1E41LFC77510</t>
  </si>
  <si>
    <t>SCOTT,WILLIAM L</t>
  </si>
  <si>
    <t>23 CEDAR AVE</t>
  </si>
  <si>
    <t>07042-3124</t>
  </si>
  <si>
    <t>WILLIAMLSCOTT@VERIZON.NET</t>
  </si>
  <si>
    <t>973-747-9614</t>
  </si>
  <si>
    <t>1FM5K8GC3MGA26728</t>
  </si>
  <si>
    <t>DONOHOE,COLIN RICHARD</t>
  </si>
  <si>
    <t>COLIN</t>
  </si>
  <si>
    <t>65 POPLAR DR</t>
  </si>
  <si>
    <t>18954-1645</t>
  </si>
  <si>
    <t>267-566-3472</t>
  </si>
  <si>
    <t>1FMCU9G60LUC66899</t>
  </si>
  <si>
    <t>PRINCIPLE ENTERPRISES, LLC</t>
  </si>
  <si>
    <t>PO BOX 177</t>
  </si>
  <si>
    <t>CANTON</t>
  </si>
  <si>
    <t>17724-0177</t>
  </si>
  <si>
    <t>mpapalia@principleenterprises.com</t>
  </si>
  <si>
    <t>570-250-5101</t>
  </si>
  <si>
    <t>570-673-5118</t>
  </si>
  <si>
    <t>570-490-5283</t>
  </si>
  <si>
    <t>2LMHJ5NK2KBL04522</t>
  </si>
  <si>
    <t>726 LOVEVILLE RD STE 3000</t>
  </si>
  <si>
    <t>HOCKESSIN</t>
  </si>
  <si>
    <t>19707-1536</t>
  </si>
  <si>
    <t>3FA6P0SUXLR250619</t>
  </si>
  <si>
    <t>SPITZER,MENUCHA</t>
  </si>
  <si>
    <t>MENUCHA</t>
  </si>
  <si>
    <t>SPITZER</t>
  </si>
  <si>
    <t>12 CHARLES LN</t>
  </si>
  <si>
    <t>10977-3329</t>
  </si>
  <si>
    <t>1FTEW1EP8LFC27910</t>
  </si>
  <si>
    <t>2897 ROUTE 414 PO BOX 177</t>
  </si>
  <si>
    <t>17724</t>
  </si>
  <si>
    <t>1FTEW1EP9LFB74862</t>
  </si>
  <si>
    <t>1FMCU9G64LUB55238</t>
  </si>
  <si>
    <t>1FMCU9G64LUC65075</t>
  </si>
  <si>
    <t>1FMCU9G62LUC64300</t>
  </si>
  <si>
    <t>3FA6P0SU0LR142865</t>
  </si>
  <si>
    <t>GROSSMAN,MOSHE</t>
  </si>
  <si>
    <t>600 CEDARHURST AVE</t>
  </si>
  <si>
    <t>CEDARHURST</t>
  </si>
  <si>
    <t>11516-1036</t>
  </si>
  <si>
    <t>2021-02-18</t>
  </si>
  <si>
    <t>5LMYJ8XY1LGL34827</t>
  </si>
  <si>
    <t>PRUSHINOVSKY,ZVI E</t>
  </si>
  <si>
    <t>ZVI</t>
  </si>
  <si>
    <t>PRUSHINOVSKY</t>
  </si>
  <si>
    <t>40 S AIRMONT RD</t>
  </si>
  <si>
    <t>10901-7122</t>
  </si>
  <si>
    <t>845-326-6160</t>
  </si>
  <si>
    <t>2021-02-19</t>
  </si>
  <si>
    <t>1FMCU9J92LUC71525</t>
  </si>
  <si>
    <t>RUBEO,DARRELL JOSEPH</t>
  </si>
  <si>
    <t>DARRELL</t>
  </si>
  <si>
    <t>215-206-2617</t>
  </si>
  <si>
    <t>215-206-6176</t>
  </si>
  <si>
    <t>1FTFW1E54MFA35999</t>
  </si>
  <si>
    <t>MCNUTT JR,STEVEN W</t>
  </si>
  <si>
    <t>MCNUTT</t>
  </si>
  <si>
    <t>2371 LOWER BARNESS RD</t>
  </si>
  <si>
    <t>18976-1893</t>
  </si>
  <si>
    <t>STEVEMCNUTTJR@GMAIL.COM</t>
  </si>
  <si>
    <t>484-574-0595</t>
  </si>
  <si>
    <t>1FT8W3BTXLEC58625</t>
  </si>
  <si>
    <t>SINCLAIR,DUSTIN WILLIAM</t>
  </si>
  <si>
    <t>SINCLAIR</t>
  </si>
  <si>
    <t>1220 HOCKLEY DR</t>
  </si>
  <si>
    <t>18944-4440</t>
  </si>
  <si>
    <t>DSINCLAIR@SANDSINDUSTRIAL.COM</t>
  </si>
  <si>
    <t>267-784-0639</t>
  </si>
  <si>
    <t>1FTYE2YG3LKA54841</t>
  </si>
  <si>
    <t>RICHARDS,DENNIS T</t>
  </si>
  <si>
    <t>RICHARDS</t>
  </si>
  <si>
    <t>133 N WHITE ROCK RD</t>
  </si>
  <si>
    <t>HOLMES</t>
  </si>
  <si>
    <t>12531-5412</t>
  </si>
  <si>
    <t>845-337-2789</t>
  </si>
  <si>
    <t>3FMTK3SU9MMA06242</t>
  </si>
  <si>
    <t>MUSTANG MACH-E</t>
  </si>
  <si>
    <t>3FA6P0SU8LR178478</t>
  </si>
  <si>
    <t>51 CHELSEA ST</t>
  </si>
  <si>
    <t>10307-1710</t>
  </si>
  <si>
    <t>2021-02-20</t>
  </si>
  <si>
    <t>1FMJK1JT8MEA15153</t>
  </si>
  <si>
    <t>LOVEKIN,JEREME M</t>
  </si>
  <si>
    <t>JEREME</t>
  </si>
  <si>
    <t>LOVEKIN</t>
  </si>
  <si>
    <t>79 RADCLIFF DR</t>
  </si>
  <si>
    <t>18901-2655</t>
  </si>
  <si>
    <t>JEREMELOVEKIN@GMAIL.COM</t>
  </si>
  <si>
    <t>610-517-2079</t>
  </si>
  <si>
    <t>2LMPJ8J91LBL14721</t>
  </si>
  <si>
    <t>GALLIANO,CHRISTINA CLAIRE</t>
  </si>
  <si>
    <t>GALLIANO</t>
  </si>
  <si>
    <t>3204 WHITNEY CT</t>
  </si>
  <si>
    <t>19020-1933</t>
  </si>
  <si>
    <t>CCGALLIANO@YAHOO.COM</t>
  </si>
  <si>
    <t>215-287-7523</t>
  </si>
  <si>
    <t>215-961-1751</t>
  </si>
  <si>
    <t>1FTFW1ED7MFA44588</t>
  </si>
  <si>
    <t>PFISTER,DERRICK F</t>
  </si>
  <si>
    <t>DERRICK</t>
  </si>
  <si>
    <t>PFISTER</t>
  </si>
  <si>
    <t>119 DUNN AVE</t>
  </si>
  <si>
    <t>18518</t>
  </si>
  <si>
    <t>DPFISTER384@GMAIL.COM</t>
  </si>
  <si>
    <t>570-840-3667</t>
  </si>
  <si>
    <t>1FTER1FH3MLD11859</t>
  </si>
  <si>
    <t>CARBONARO,CHARLES</t>
  </si>
  <si>
    <t>CARBONARO</t>
  </si>
  <si>
    <t>609 JEFFERSON DR</t>
  </si>
  <si>
    <t>18944-1032</t>
  </si>
  <si>
    <t>CHUCKC154@COMCAST.NET</t>
  </si>
  <si>
    <t>215-534-0009</t>
  </si>
  <si>
    <t>1FT7W2B69LEE81464</t>
  </si>
  <si>
    <t>DOLEIDEN,GREGGORY CHARLES</t>
  </si>
  <si>
    <t>3FMCR9C63MRA42669</t>
  </si>
  <si>
    <t>VONBUEREN V,KARL FREDRICK</t>
  </si>
  <si>
    <t>2584 WELLINGTON WAY</t>
  </si>
  <si>
    <t>18969-1079</t>
  </si>
  <si>
    <t>KVB547@GMAIL.COM</t>
  </si>
  <si>
    <t>215-219-3328</t>
  </si>
  <si>
    <t>267-517-2975</t>
  </si>
  <si>
    <t>5LM5J7XC1MGL06481</t>
  </si>
  <si>
    <t>THORNTON,KARA L</t>
  </si>
  <si>
    <t>630 PULINSKI RD</t>
  </si>
  <si>
    <t>18974-1620</t>
  </si>
  <si>
    <t>856-906-8601</t>
  </si>
  <si>
    <t>215-478-2242</t>
  </si>
  <si>
    <t>1FD9X4HN2LEC55522</t>
  </si>
  <si>
    <t>C &amp; C LAWNCARE, LLC</t>
  </si>
  <si>
    <t>476 COUNTY ROAD 579</t>
  </si>
  <si>
    <t>08848-2130</t>
  </si>
  <si>
    <t>908-735-5706</t>
  </si>
  <si>
    <t>2FMPK4J91LBB11426</t>
  </si>
  <si>
    <t>SOCKI III,CHARLES J</t>
  </si>
  <si>
    <t>SOCKI</t>
  </si>
  <si>
    <t>108 KINGFIELD RD</t>
  </si>
  <si>
    <t>19115-4011</t>
  </si>
  <si>
    <t>CHAZSOCKI3@AOL.COM</t>
  </si>
  <si>
    <t>267-825-6563</t>
  </si>
  <si>
    <t>2021-02-22</t>
  </si>
  <si>
    <t>5LMJJ3LT0LEL19214</t>
  </si>
  <si>
    <t>POLLACK,YITZCHOK</t>
  </si>
  <si>
    <t>YITZCHOK</t>
  </si>
  <si>
    <t>POLLACK</t>
  </si>
  <si>
    <t>1309 38TH ST</t>
  </si>
  <si>
    <t>11218-3656</t>
  </si>
  <si>
    <t>1FTBR1C8XLKB70395</t>
  </si>
  <si>
    <t>YTS GROUP LLC.</t>
  </si>
  <si>
    <t>199 LEE AVE # 675</t>
  </si>
  <si>
    <t>11211-8919</t>
  </si>
  <si>
    <t>718-304-7111</t>
  </si>
  <si>
    <t>1FTFW1E81MFA36005</t>
  </si>
  <si>
    <t>WEISS,PAUL S</t>
  </si>
  <si>
    <t>1216 REMSEN MILL RD</t>
  </si>
  <si>
    <t>07753-7206</t>
  </si>
  <si>
    <t>PWEISS@AVIATIONCHARTERS.COM</t>
  </si>
  <si>
    <t>732-861-7261</t>
  </si>
  <si>
    <t>877-988-6868</t>
  </si>
  <si>
    <t>1FTBR1CG3LKB70391</t>
  </si>
  <si>
    <t>2021-02-23</t>
  </si>
  <si>
    <t>3FMCR9A63MRA17452</t>
  </si>
  <si>
    <t>RODRIGUEZ JR,HECTOR L</t>
  </si>
  <si>
    <t>HECTOR</t>
  </si>
  <si>
    <t>RODRIGUEZ</t>
  </si>
  <si>
    <t>35 NARCISSUS LN</t>
  </si>
  <si>
    <t>GRANDPRIX98950@MSN.COM</t>
  </si>
  <si>
    <t>267-767-8778</t>
  </si>
  <si>
    <t>215-686-1290</t>
  </si>
  <si>
    <t>1FTBR1C83LKB70397</t>
  </si>
  <si>
    <t>ICR GROUP, LLC.</t>
  </si>
  <si>
    <t>199 LEE AVE</t>
  </si>
  <si>
    <t>718-616-7711</t>
  </si>
  <si>
    <t>1FTBR1C86LKB70393</t>
  </si>
  <si>
    <t>1FT7W2BN1MEC50390</t>
  </si>
  <si>
    <t>HOLBROOK,PHILLIP R</t>
  </si>
  <si>
    <t>12 PARKLAND DR</t>
  </si>
  <si>
    <t>18707-1017</t>
  </si>
  <si>
    <t>PHILLIP@PTD.NET</t>
  </si>
  <si>
    <t>570-760-1804</t>
  </si>
  <si>
    <t>2LMPJ8J90LBL24379</t>
  </si>
  <si>
    <t>WIMER,MARGARET MARY</t>
  </si>
  <si>
    <t>WIMER</t>
  </si>
  <si>
    <t>275 W SANDY RIDGE RD</t>
  </si>
  <si>
    <t>18901-2023</t>
  </si>
  <si>
    <t>215-680-0508</t>
  </si>
  <si>
    <t>1FMSK8DH4MGA36803</t>
  </si>
  <si>
    <t>LAUBER,TRANA</t>
  </si>
  <si>
    <t>TRANA</t>
  </si>
  <si>
    <t>LAUBER</t>
  </si>
  <si>
    <t>31 OSTEREH BLVD UNIT 301</t>
  </si>
  <si>
    <t>10977-8956</t>
  </si>
  <si>
    <t>2021-02-24</t>
  </si>
  <si>
    <t>1FTEX1EP5MKD11849</t>
  </si>
  <si>
    <t>WORTH AND COMPANY INC</t>
  </si>
  <si>
    <t>none@none.org</t>
  </si>
  <si>
    <t>1FTEX1EP4MFA30960</t>
  </si>
  <si>
    <t>1FTBR1C86LKB81104</t>
  </si>
  <si>
    <t>5LMJJ3TT6MEL00278</t>
  </si>
  <si>
    <t>WAGSTAFF,HAROLD EDWARD</t>
  </si>
  <si>
    <t>WAGSTAFF</t>
  </si>
  <si>
    <t>9469 MOORING DR</t>
  </si>
  <si>
    <t>NORFOLK</t>
  </si>
  <si>
    <t>23518-6300</t>
  </si>
  <si>
    <t>HWAGSTAFF1@YAHOO.COM</t>
  </si>
  <si>
    <t>757-277-6699</t>
  </si>
  <si>
    <t>1FMSK8DH8MGA55189</t>
  </si>
  <si>
    <t>MOGHADAMI,MEHRAN ABDOLLAHZADEH</t>
  </si>
  <si>
    <t>MEHRAN ABDOLLAHZADEH</t>
  </si>
  <si>
    <t>MOGHADAMI</t>
  </si>
  <si>
    <t>33 W TERRACE RD</t>
  </si>
  <si>
    <t>GREAT NECK</t>
  </si>
  <si>
    <t>11021-1513</t>
  </si>
  <si>
    <t>516-250-9326</t>
  </si>
  <si>
    <t>1FTEX1EP4LFA90641</t>
  </si>
  <si>
    <t>CARRIERI,FRANK</t>
  </si>
  <si>
    <t>CARRIERI</t>
  </si>
  <si>
    <t>2160 HERBLEW RD</t>
  </si>
  <si>
    <t>18976-1521</t>
  </si>
  <si>
    <t>WETOOKIDS@MSN.COM</t>
  </si>
  <si>
    <t>215-343-1886</t>
  </si>
  <si>
    <t>1FDWE3FK4MDC31726</t>
  </si>
  <si>
    <t>ERHARDT MECHANICAL INC</t>
  </si>
  <si>
    <t>PO BOX 1503</t>
  </si>
  <si>
    <t>19454-0503</t>
  </si>
  <si>
    <t>ERHARDTMC@VERIZON.NET</t>
  </si>
  <si>
    <t>215-651-2354</t>
  </si>
  <si>
    <t>215-659-6685</t>
  </si>
  <si>
    <t>1FD8W3F63MEC13897</t>
  </si>
  <si>
    <t>1FTEW1EP1MFA82856</t>
  </si>
  <si>
    <t>5LMCJ1D95MUL00956</t>
  </si>
  <si>
    <t>MIT MANAGEMENT AND CONSULTING INC.</t>
  </si>
  <si>
    <t>17 MONTCLAIR AVE</t>
  </si>
  <si>
    <t>10952-4125</t>
  </si>
  <si>
    <t>2021-02-25</t>
  </si>
  <si>
    <t>3FA6P0SU3LR159370</t>
  </si>
  <si>
    <t>WALNUT PARTNERS LLC</t>
  </si>
  <si>
    <t>950 AIRPORT RD</t>
  </si>
  <si>
    <t>08701-5911</t>
  </si>
  <si>
    <t>201-326-8100</t>
  </si>
  <si>
    <t>5LMJJ2LT0MEL04398</t>
  </si>
  <si>
    <t>MAKARON,MARINA LEE</t>
  </si>
  <si>
    <t>MARINA</t>
  </si>
  <si>
    <t>MAKARON</t>
  </si>
  <si>
    <t>405 EDISON FURLONG RD</t>
  </si>
  <si>
    <t>18901-3016</t>
  </si>
  <si>
    <t>MARINA.L.MAKARON@GMAIL.COM</t>
  </si>
  <si>
    <t>215-208-5919</t>
  </si>
  <si>
    <t>3FA6P0SU6LR102547</t>
  </si>
  <si>
    <t>M &amp; M MARBLE LLC.</t>
  </si>
  <si>
    <t>663 E CRESCENT AVE</t>
  </si>
  <si>
    <t>07446-1220</t>
  </si>
  <si>
    <t>1FDUF5HT8MDA02939</t>
  </si>
  <si>
    <t>FROG'S POOL RENOVATIONS &amp; REPAIRS, INC.</t>
  </si>
  <si>
    <t>14 KINTNER HILL RD</t>
  </si>
  <si>
    <t>18972-9306</t>
  </si>
  <si>
    <t>LIZ.RENOPLASTER@YAHOO.COM</t>
  </si>
  <si>
    <t>215-272-0721</t>
  </si>
  <si>
    <t>484-681-1146</t>
  </si>
  <si>
    <t>1FD0W4HT7LED42522</t>
  </si>
  <si>
    <t>M. HESS CONSTRUCTION, LLC</t>
  </si>
  <si>
    <t>879 SUNSET LN</t>
  </si>
  <si>
    <t>18969-2127</t>
  </si>
  <si>
    <t>267-354-1139</t>
  </si>
  <si>
    <t>1FDTF4GN4LDA14786</t>
  </si>
  <si>
    <t>1FD8W3FT4LED99549</t>
  </si>
  <si>
    <t>1FTFW1E83MFA20355</t>
  </si>
  <si>
    <t>AP &amp; G CO INC</t>
  </si>
  <si>
    <t>75 E 2ND ST</t>
  </si>
  <si>
    <t>07002-4255</t>
  </si>
  <si>
    <t>1FTBW3XG2MKA01866</t>
  </si>
  <si>
    <t>NONE@FREDBEANS.COM</t>
  </si>
  <si>
    <t>847-714-1400</t>
  </si>
  <si>
    <t>847-412-5220</t>
  </si>
  <si>
    <t>215-353-8521</t>
  </si>
  <si>
    <t>1FMSK8FHXMGA36804</t>
  </si>
  <si>
    <t>AMTMAN,JEFFREY P</t>
  </si>
  <si>
    <t>AMTMAN</t>
  </si>
  <si>
    <t>1431 IVY CIR</t>
  </si>
  <si>
    <t>18929-1749</t>
  </si>
  <si>
    <t>JAMTMAN@KNS.COM</t>
  </si>
  <si>
    <t>215-343-2070</t>
  </si>
  <si>
    <t>215-784-6872</t>
  </si>
  <si>
    <t>267-918-9343</t>
  </si>
  <si>
    <t>1FD8X3FT6LED12473</t>
  </si>
  <si>
    <t>1FTBF2B67MEC01875</t>
  </si>
  <si>
    <t>LAKEVIEW FARM PARTNERS, LP.</t>
  </si>
  <si>
    <t>215 W CHURCH RD STE 108</t>
  </si>
  <si>
    <t>19406-3209</t>
  </si>
  <si>
    <t>610-992-0149</t>
  </si>
  <si>
    <t>267-337-1277</t>
  </si>
  <si>
    <t>3FA6P0SUXLR159365</t>
  </si>
  <si>
    <t>WALNUT PARTNERS LLC.</t>
  </si>
  <si>
    <t>2021-02-26</t>
  </si>
  <si>
    <t>1FTFW1E8XMFA20353</t>
  </si>
  <si>
    <t>RICHIE BROWN LANDSCAPING, LLC</t>
  </si>
  <si>
    <t>522 HERBERTSVILLE RD</t>
  </si>
  <si>
    <t>08724-1331</t>
  </si>
  <si>
    <t>RBANDDLANDSCAPING@COMCAST.NET</t>
  </si>
  <si>
    <t>732-458-7955</t>
  </si>
  <si>
    <t>3FMCR9B67MRA11622</t>
  </si>
  <si>
    <t>SYPIN-SCHNEIDER,ERIN</t>
  </si>
  <si>
    <t>SYPIN-SCHNEIDER</t>
  </si>
  <si>
    <t>230 ROLLING HILL FARM DR</t>
  </si>
  <si>
    <t>WEST NEWTON</t>
  </si>
  <si>
    <t>15089-2810</t>
  </si>
  <si>
    <t>412-664-3771</t>
  </si>
  <si>
    <t>1FTBR1C83LKB77236</t>
  </si>
  <si>
    <t>ADELPHIA PLUMBING &amp; HEATING CORP.</t>
  </si>
  <si>
    <t>5LMCJ2DH9LUL02284</t>
  </si>
  <si>
    <t>TAMBURINO,JAMIE K</t>
  </si>
  <si>
    <t>TAMBURINO</t>
  </si>
  <si>
    <t>2361 WINTERGREEN LN</t>
  </si>
  <si>
    <t>18929-1755</t>
  </si>
  <si>
    <t>JAMIE.TAMBURINO@GMAIL.COM</t>
  </si>
  <si>
    <t>215-343-6467</t>
  </si>
  <si>
    <t>215-801-7069</t>
  </si>
  <si>
    <t>1FMCU9G60LUC49133</t>
  </si>
  <si>
    <t>TINDALL,LISA M</t>
  </si>
  <si>
    <t>TINDALL</t>
  </si>
  <si>
    <t>339 FRANKLIN ST</t>
  </si>
  <si>
    <t>18951-1725</t>
  </si>
  <si>
    <t>SUNSHINE.LM61@YAHOO.COM</t>
  </si>
  <si>
    <t>267-884-5655</t>
  </si>
  <si>
    <t>1FDUF5GN6LED99644</t>
  </si>
  <si>
    <t>UNION LEASING INC</t>
  </si>
  <si>
    <t>425 N MARTINGALE ROAD #600</t>
  </si>
  <si>
    <t>60173</t>
  </si>
  <si>
    <t>847-240-1500</t>
  </si>
  <si>
    <t>215-589-5023</t>
  </si>
  <si>
    <t>1FTEX1EP8MFA44733</t>
  </si>
  <si>
    <t>BENETZ,CHRISTOPHER G</t>
  </si>
  <si>
    <t>BENETZ</t>
  </si>
  <si>
    <t>2495 HILLCREST RD</t>
  </si>
  <si>
    <t>18951-2272</t>
  </si>
  <si>
    <t>BBUG2312@GMAIL.COM</t>
  </si>
  <si>
    <t>215-536-3771</t>
  </si>
  <si>
    <t>267-370-0896</t>
  </si>
  <si>
    <t>1FTEW1EP6LKF43832</t>
  </si>
  <si>
    <t>MCGILL,DENNIS</t>
  </si>
  <si>
    <t>MCGILL</t>
  </si>
  <si>
    <t>600 WILLIAMSBURG DR</t>
  </si>
  <si>
    <t>19008-3427</t>
  </si>
  <si>
    <t>484-716-5079</t>
  </si>
  <si>
    <t>1FM5K8GC7MGA76807</t>
  </si>
  <si>
    <t>IEW CONSTRUCTION GROUP, INC.</t>
  </si>
  <si>
    <t>75 SCULPTORS WAY</t>
  </si>
  <si>
    <t>08619-3427</t>
  </si>
  <si>
    <t>P.PETRAGLIA@ISCSTRUCTURES.COM</t>
  </si>
  <si>
    <t>609-586-0345</t>
  </si>
  <si>
    <t>609-218-9731</t>
  </si>
  <si>
    <t>2LMPJ9JP5LBL20249</t>
  </si>
  <si>
    <t>TAMBURINO,MICHAEL RAY</t>
  </si>
  <si>
    <t>MIKE@TAMBURINOINSURANCE.COM</t>
  </si>
  <si>
    <t>215-343-8721</t>
  </si>
  <si>
    <t>215-962-1438</t>
  </si>
  <si>
    <t>2021-02-27</t>
  </si>
  <si>
    <t>5LMJJ2LT2LEL23484</t>
  </si>
  <si>
    <t>LINDSTROM,LISA A</t>
  </si>
  <si>
    <t>LINDSTROM</t>
  </si>
  <si>
    <t>700 POMONA RD</t>
  </si>
  <si>
    <t>08077-4233</t>
  </si>
  <si>
    <t>ALSAM411@COMCAST.NET</t>
  </si>
  <si>
    <t>609-638-8248</t>
  </si>
  <si>
    <t>1FTFW1E83MFA44722</t>
  </si>
  <si>
    <t>FOUR SEASONS LANDSCAPE &amp; DESIGN, LLC.</t>
  </si>
  <si>
    <t>3574 MUIRWOOD DR</t>
  </si>
  <si>
    <t>19073-4442</t>
  </si>
  <si>
    <t>484-318-0999</t>
  </si>
  <si>
    <t>484-702-2425</t>
  </si>
  <si>
    <t>1FDTF4HN8MEC14337</t>
  </si>
  <si>
    <t>GRAHAM,MICHAEL ANTHONY</t>
  </si>
  <si>
    <t>GRAHAM</t>
  </si>
  <si>
    <t>1931 W HILTON ST</t>
  </si>
  <si>
    <t>19140-4807</t>
  </si>
  <si>
    <t>MGRAHAM62@GMAIL.COM</t>
  </si>
  <si>
    <t>215-833-5770</t>
  </si>
  <si>
    <t>215-686-4220</t>
  </si>
  <si>
    <t>2LMHJ5NK9KBL04520</t>
  </si>
  <si>
    <t>2021-03-01</t>
  </si>
  <si>
    <t>1FT7W2BT4MEC25238</t>
  </si>
  <si>
    <t>1FT7W2BN7MEC28832</t>
  </si>
  <si>
    <t>HENDRICKS BROTHERS PROPERTY MAINTENANCE,</t>
  </si>
  <si>
    <t>229 BEAVER RUN RD</t>
  </si>
  <si>
    <t>18942-9633</t>
  </si>
  <si>
    <t>267-446-2088</t>
  </si>
  <si>
    <t>1FTBR3X81MKA10722</t>
  </si>
  <si>
    <t>GUNTON CORP</t>
  </si>
  <si>
    <t>1FMSK8DH1MGA91306</t>
  </si>
  <si>
    <t>HUNT,JAMIE N</t>
  </si>
  <si>
    <t>HUNT</t>
  </si>
  <si>
    <t>532 MIDDLE RD</t>
  </si>
  <si>
    <t>18944-3014</t>
  </si>
  <si>
    <t>BEACHBODYCOACHHUNT@GMAIL.COM</t>
  </si>
  <si>
    <t>215-284-4769</t>
  </si>
  <si>
    <t>215-943-5400</t>
  </si>
  <si>
    <t>1FTBR1C80MKA01861</t>
  </si>
  <si>
    <t>MILLER GROUP REALITY, LLC.</t>
  </si>
  <si>
    <t>5314 16TH AVE # 202</t>
  </si>
  <si>
    <t>11204-1425</t>
  </si>
  <si>
    <t>347-294-8863</t>
  </si>
  <si>
    <t>1FTEW1EPXMFA84976</t>
  </si>
  <si>
    <t>PEKACH,STEPHEN F</t>
  </si>
  <si>
    <t>18944-3217</t>
  </si>
  <si>
    <t>Spekach5096@gmail.com</t>
  </si>
  <si>
    <t>1FMJK2ATXMEA00594</t>
  </si>
  <si>
    <t>LOPEZ,JOSE ORLANDO</t>
  </si>
  <si>
    <t>JOSE</t>
  </si>
  <si>
    <t>LOPEZ</t>
  </si>
  <si>
    <t>269 JESSUPS MILL RD</t>
  </si>
  <si>
    <t>08020-1515</t>
  </si>
  <si>
    <t>JLMARI03@YAHOO.COM</t>
  </si>
  <si>
    <t>215-983-6795</t>
  </si>
  <si>
    <t>813-503-1019</t>
  </si>
  <si>
    <t>1FTBR1C89MKA01860</t>
  </si>
  <si>
    <t>1FTFW1EDXMFA35996</t>
  </si>
  <si>
    <t>MADISON,RICHARD D</t>
  </si>
  <si>
    <t>367 PINE RUN RD</t>
  </si>
  <si>
    <t>18901-2319</t>
  </si>
  <si>
    <t>RDM18901@YAHOO.COM</t>
  </si>
  <si>
    <t>215-489-1533</t>
  </si>
  <si>
    <t>484-526-2947</t>
  </si>
  <si>
    <t>267-221-6007</t>
  </si>
  <si>
    <t>2021-03-02</t>
  </si>
  <si>
    <t>3FA6P0SU7LR102542</t>
  </si>
  <si>
    <t>KARCZAG,MORDECHAI</t>
  </si>
  <si>
    <t>MORDECHAI</t>
  </si>
  <si>
    <t>KARCZAG</t>
  </si>
  <si>
    <t>457 MAIN ST</t>
  </si>
  <si>
    <t>HURLEYVILLE</t>
  </si>
  <si>
    <t>12747-5460</t>
  </si>
  <si>
    <t>929-317-7658</t>
  </si>
  <si>
    <t>1FD0W5HN1LEC25123</t>
  </si>
  <si>
    <t>COUNTY OF FAIRFAX</t>
  </si>
  <si>
    <t>12000 GOVERNMENT CENTER PKWY</t>
  </si>
  <si>
    <t>22035-0002</t>
  </si>
  <si>
    <t>703-324-3591</t>
  </si>
  <si>
    <t>5LMCJ1D94MUL03850</t>
  </si>
  <si>
    <t>GOLDMAN,MOSHE SHMIEL</t>
  </si>
  <si>
    <t>8 IROQUOIS TRL</t>
  </si>
  <si>
    <t>10952-4923</t>
  </si>
  <si>
    <t>tertzal1@gmail.com</t>
  </si>
  <si>
    <t>2021-03-03</t>
  </si>
  <si>
    <t>5LMCJ1D97MUL08329</t>
  </si>
  <si>
    <t>LABELLA,LUIS</t>
  </si>
  <si>
    <t>4001 CEPHAS CHILD RD</t>
  </si>
  <si>
    <t>WEEG@COMCAST.NET</t>
  </si>
  <si>
    <t>215-620-9631</t>
  </si>
  <si>
    <t>1FTBR2C83LKB65559</t>
  </si>
  <si>
    <t>VB CONSTRUCTION SERVICES, LLC</t>
  </si>
  <si>
    <t>117 BROAD ST STE 1</t>
  </si>
  <si>
    <t>08822-1641</t>
  </si>
  <si>
    <t>908-968-3054</t>
  </si>
  <si>
    <t>2021-03-04</t>
  </si>
  <si>
    <t>1FT8W2BTXMEC55865</t>
  </si>
  <si>
    <t>ROBERT C. YOUNG, INC.</t>
  </si>
  <si>
    <t>PO BOX K</t>
  </si>
  <si>
    <t>18631-0490</t>
  </si>
  <si>
    <t>RYOUNG@RCYINC.COM</t>
  </si>
  <si>
    <t>570-441-9802</t>
  </si>
  <si>
    <t>1FTBR1C82MKA01859</t>
  </si>
  <si>
    <t>973-570-7997</t>
  </si>
  <si>
    <t>1FTMF1CB3MKD43821</t>
  </si>
  <si>
    <t>3FA6P0SU3LR220619</t>
  </si>
  <si>
    <t>JUNGREISZ,DAVID</t>
  </si>
  <si>
    <t>JUNGREISZ</t>
  </si>
  <si>
    <t>757 EAST 2ND STREET</t>
  </si>
  <si>
    <t>3FMTK3SU2MMA02114</t>
  </si>
  <si>
    <t>BURK,BRANDON  C</t>
  </si>
  <si>
    <t>BURK</t>
  </si>
  <si>
    <t>2012 CANYON CREEK RD</t>
  </si>
  <si>
    <t>19525-7000</t>
  </si>
  <si>
    <t>484-644-6561</t>
  </si>
  <si>
    <t>610-551-2523</t>
  </si>
  <si>
    <t>2021-03-05</t>
  </si>
  <si>
    <t>5LMCJ1D93MUL10384</t>
  </si>
  <si>
    <t>PIERSON,GARY W</t>
  </si>
  <si>
    <t>PIERSON</t>
  </si>
  <si>
    <t>19104 CORNERSTONE DR</t>
  </si>
  <si>
    <t>19067-7906</t>
  </si>
  <si>
    <t>gary.pierson@comcast.net</t>
  </si>
  <si>
    <t>215-803-8227</t>
  </si>
  <si>
    <t>215-968-3806</t>
  </si>
  <si>
    <t>1FMJU2AT7LEA32105</t>
  </si>
  <si>
    <t>18951-5304</t>
  </si>
  <si>
    <t>1FM5K8GC0MGA91312</t>
  </si>
  <si>
    <t>YOUMANS,PATRICIA L</t>
  </si>
  <si>
    <t>YOUMANS112@VERIZON.NET</t>
  </si>
  <si>
    <t>215-257-1146</t>
  </si>
  <si>
    <t>610-246-4851</t>
  </si>
  <si>
    <t>5LMCJ1D96MUL07771</t>
  </si>
  <si>
    <t>GOLDMAN,SHNUER</t>
  </si>
  <si>
    <t>SHNUER</t>
  </si>
  <si>
    <t>8 SUNRISE DR</t>
  </si>
  <si>
    <t>10952-3305</t>
  </si>
  <si>
    <t>1FDBF6P88LKB68916</t>
  </si>
  <si>
    <t>HOLLBORN ELECTRIC, INC.</t>
  </si>
  <si>
    <t>102 CARLETON AVE STE 5</t>
  </si>
  <si>
    <t>ISLIP TERRACE</t>
  </si>
  <si>
    <t>11752-2237</t>
  </si>
  <si>
    <t>HOLLBORNJ@YAHOO.COM</t>
  </si>
  <si>
    <t>631-926-3722</t>
  </si>
  <si>
    <t>1FMSK8DH6MGA55319</t>
  </si>
  <si>
    <t>PEPPEL,ERIC L</t>
  </si>
  <si>
    <t>1FTFX1E52MFA44729</t>
  </si>
  <si>
    <t>HERGENROTHER,GEORGIA A</t>
  </si>
  <si>
    <t>GEORGIA</t>
  </si>
  <si>
    <t>HERGENROTHER</t>
  </si>
  <si>
    <t>60 SPRING GARDEN RD</t>
  </si>
  <si>
    <t>08848-1895</t>
  </si>
  <si>
    <t>908-995-4777</t>
  </si>
  <si>
    <t>610-217-2656</t>
  </si>
  <si>
    <t>908-500-1980</t>
  </si>
  <si>
    <t>1FT7W2BN0MEC45228</t>
  </si>
  <si>
    <t>1FMSK8DH5MGA91308</t>
  </si>
  <si>
    <t>BERRY,NICHOLAS</t>
  </si>
  <si>
    <t>BERRY</t>
  </si>
  <si>
    <t>6 GINA CIR</t>
  </si>
  <si>
    <t>NICK1275@VERIZON.NET</t>
  </si>
  <si>
    <t>215-852-0810</t>
  </si>
  <si>
    <t>215-822-1621</t>
  </si>
  <si>
    <t>5LMCJ1C99MUL06602</t>
  </si>
  <si>
    <t>TULIO,ALEXIS A</t>
  </si>
  <si>
    <t>TULIO</t>
  </si>
  <si>
    <t>2518 DAMIAN DR</t>
  </si>
  <si>
    <t>19040-3716</t>
  </si>
  <si>
    <t>BC@IMPACT4BIZ.COM</t>
  </si>
  <si>
    <t>215-675-2414</t>
  </si>
  <si>
    <t>215-550-4294</t>
  </si>
  <si>
    <t>267-980-8475</t>
  </si>
  <si>
    <t>1FTFW1E85MFA20275</t>
  </si>
  <si>
    <t>MADDEN,JOSEPH PATRICK</t>
  </si>
  <si>
    <t>MADDEN</t>
  </si>
  <si>
    <t>156 WHITNEY LN</t>
  </si>
  <si>
    <t>18954-1080</t>
  </si>
  <si>
    <t>JOEMADDEN1125@GMAIL.COM</t>
  </si>
  <si>
    <t>610-931-6584</t>
  </si>
  <si>
    <t>2021-03-06</t>
  </si>
  <si>
    <t>3FMTK3SS2MMA09661</t>
  </si>
  <si>
    <t>LAUB,CHRISTOPHER H</t>
  </si>
  <si>
    <t>LAUB</t>
  </si>
  <si>
    <t>1591 CAROUSEL DR</t>
  </si>
  <si>
    <t>18974-1833</t>
  </si>
  <si>
    <t>CLAUB@PRESSURETECHNOLOGY.COM</t>
  </si>
  <si>
    <t>267-229-1330</t>
  </si>
  <si>
    <t>215-674-8844</t>
  </si>
  <si>
    <t>1FT8W2BT8MEC34013</t>
  </si>
  <si>
    <t>CHMIELOWSKI,JACOB J</t>
  </si>
  <si>
    <t>CHMIELOWSKI</t>
  </si>
  <si>
    <t>65 PAUL LN</t>
  </si>
  <si>
    <t>GLENMILLS</t>
  </si>
  <si>
    <t>1FMCU9H6XLUC63670</t>
  </si>
  <si>
    <t>EARNSHAW,LINDA LEIGH</t>
  </si>
  <si>
    <t>EARNSHAW</t>
  </si>
  <si>
    <t>5 POPLAR LN</t>
  </si>
  <si>
    <t>LLEARNS@AOL.COM</t>
  </si>
  <si>
    <t>215-285-0740</t>
  </si>
  <si>
    <t>215-643-1200</t>
  </si>
  <si>
    <t>3FA6P0HD4LR183684</t>
  </si>
  <si>
    <t>LITZ,FRANCIS J</t>
  </si>
  <si>
    <t>LITZ</t>
  </si>
  <si>
    <t>103 OXFORD CT</t>
  </si>
  <si>
    <t>GALLOWAY</t>
  </si>
  <si>
    <t>08205-6672</t>
  </si>
  <si>
    <t>FRITZLITZ@ICLOUD.COM</t>
  </si>
  <si>
    <t>609-652-6607</t>
  </si>
  <si>
    <t>1FTFW1E85MFA20261</t>
  </si>
  <si>
    <t>2021-03-08</t>
  </si>
  <si>
    <t>1FMCU0G63LUC32015</t>
  </si>
  <si>
    <t>847-544-4610</t>
  </si>
  <si>
    <t>1FMZK1C81LKA38737</t>
  </si>
  <si>
    <t>ST KATHARINE DREXEL CATHOLIC CHURCH</t>
  </si>
  <si>
    <t>1920 PROVIDENCE AVE</t>
  </si>
  <si>
    <t>19013-5627</t>
  </si>
  <si>
    <t>610-872-3731</t>
  </si>
  <si>
    <t>1FD8W3H68LEC14121</t>
  </si>
  <si>
    <t>GRAS LAWN LLC</t>
  </si>
  <si>
    <t>950 AIRPORT ROAD</t>
  </si>
  <si>
    <t>08701</t>
  </si>
  <si>
    <t>5LMCJ2D99LUL29915</t>
  </si>
  <si>
    <t>MULLIN,MICHAEL ANTHONY</t>
  </si>
  <si>
    <t>356 MEADOWBROOK DR</t>
  </si>
  <si>
    <t>19006-6812</t>
  </si>
  <si>
    <t>MMULLIN@DIVPHL.COM</t>
  </si>
  <si>
    <t>215-442-0700</t>
  </si>
  <si>
    <t>267-249-1626</t>
  </si>
  <si>
    <t>MAJ6S3FL3LC393895</t>
  </si>
  <si>
    <t>EMPLOYMENT TECHNOLOGY, INC</t>
  </si>
  <si>
    <t>301 FARM LN</t>
  </si>
  <si>
    <t>18901-4732</t>
  </si>
  <si>
    <t>TRYSZ@EMPTECH.ORG</t>
  </si>
  <si>
    <t>215-983-2845</t>
  </si>
  <si>
    <t>1FMSK8DH5MGA48278</t>
  </si>
  <si>
    <t>INDUSTRIAL RIVET &amp; FASTENER CO.</t>
  </si>
  <si>
    <t>200 PARIS AVE</t>
  </si>
  <si>
    <t>NORTHVALE</t>
  </si>
  <si>
    <t>07647-2205</t>
  </si>
  <si>
    <t>5LMJJ3LT5LEL11464</t>
  </si>
  <si>
    <t>FALCON EXPRESS, INC.</t>
  </si>
  <si>
    <t>2250 CHURCH ST</t>
  </si>
  <si>
    <t>19124-4127</t>
  </si>
  <si>
    <t>VMARANO@FALCONEXP.COM</t>
  </si>
  <si>
    <t>215-992-3152</t>
  </si>
  <si>
    <t>5LMCJ1D96MUL07415</t>
  </si>
  <si>
    <t>SALMI,MARK S</t>
  </si>
  <si>
    <t>SALMI</t>
  </si>
  <si>
    <t>406 HILL AVE</t>
  </si>
  <si>
    <t>MSALMI@NESHAMINY.ORG</t>
  </si>
  <si>
    <t>215-200-7566</t>
  </si>
  <si>
    <t>215-809-6100</t>
  </si>
  <si>
    <t>1FTEW1EP7MKD19681</t>
  </si>
  <si>
    <t>PARADY,CHRISTOPHER DOUGLAS</t>
  </si>
  <si>
    <t>PARADY</t>
  </si>
  <si>
    <t>279 W COURT ST</t>
  </si>
  <si>
    <t>18901-4041</t>
  </si>
  <si>
    <t>CDPARADY@GMAIL.COM</t>
  </si>
  <si>
    <t>215-219-5211</t>
  </si>
  <si>
    <t>2021-03-09</t>
  </si>
  <si>
    <t>3FMCR9B64MRA08919</t>
  </si>
  <si>
    <t>1FTFW1E54MFA44721</t>
  </si>
  <si>
    <t>RUSSELL,CARL VAN</t>
  </si>
  <si>
    <t>392 CAMBERLY RD</t>
  </si>
  <si>
    <t>18974-5325</t>
  </si>
  <si>
    <t>RUSSELLCV@VERIZON.NET</t>
  </si>
  <si>
    <t>215-773-9736</t>
  </si>
  <si>
    <t>215-695-6176</t>
  </si>
  <si>
    <t>215-888-6055</t>
  </si>
  <si>
    <t>1FTBR2CG8LKB58100</t>
  </si>
  <si>
    <t>RUMSEY,BARBARA ANN</t>
  </si>
  <si>
    <t>RUMSEY</t>
  </si>
  <si>
    <t>658 OLD BETHLEHEM RD</t>
  </si>
  <si>
    <t>18951-5501</t>
  </si>
  <si>
    <t>JRUMSEY@FREDBEANS.COM</t>
  </si>
  <si>
    <t>215-536-5765</t>
  </si>
  <si>
    <t>1FMSK8DH2MGA67192</t>
  </si>
  <si>
    <t>KLEIN,PEARL</t>
  </si>
  <si>
    <t>PEARL</t>
  </si>
  <si>
    <t>551 INGRAM AVE</t>
  </si>
  <si>
    <t>10314-4415</t>
  </si>
  <si>
    <t>2021-03-10</t>
  </si>
  <si>
    <t>1FTER4FH5LLA91026</t>
  </si>
  <si>
    <t>SIMPSON,MICHAEL PATRICK</t>
  </si>
  <si>
    <t>168 BUCK DR</t>
  </si>
  <si>
    <t>18944-2381</t>
  </si>
  <si>
    <t>PHILLIESROCK2000@GMAIL.COM</t>
  </si>
  <si>
    <t>267-347-3605</t>
  </si>
  <si>
    <t>1FTBW3XG9MKA18891</t>
  </si>
  <si>
    <t>MILLER GROUP REALITY</t>
  </si>
  <si>
    <t>1FT7X2B63MEC09037</t>
  </si>
  <si>
    <t>1FTFW1E86MFA20351</t>
  </si>
  <si>
    <t>HALL,GREGORY W</t>
  </si>
  <si>
    <t>212 W 18TH ST APT 16A</t>
  </si>
  <si>
    <t>10011-4563</t>
  </si>
  <si>
    <t>1FT7W2B61MEC96911</t>
  </si>
  <si>
    <t>KLIKUS,EDWIN JAMES</t>
  </si>
  <si>
    <t>KLIKUS</t>
  </si>
  <si>
    <t>99 BRUCE RD</t>
  </si>
  <si>
    <t>18977-1533</t>
  </si>
  <si>
    <t>NANED74@AOL.COM</t>
  </si>
  <si>
    <t>215-493-6749</t>
  </si>
  <si>
    <t>215-566-3336</t>
  </si>
  <si>
    <t>267-566-3336</t>
  </si>
  <si>
    <t>1FT8W3BT3MEC96912</t>
  </si>
  <si>
    <t>5LMCJ2D94LUL28056</t>
  </si>
  <si>
    <t>KIEFABER,DEBRA M</t>
  </si>
  <si>
    <t>KIEFABER</t>
  </si>
  <si>
    <t>1225 HERON CT</t>
  </si>
  <si>
    <t>18951-2857</t>
  </si>
  <si>
    <t>KIEFABER_DEBRA385@COMCAST.NET</t>
  </si>
  <si>
    <t>570-854-4611</t>
  </si>
  <si>
    <t>3FA6P0SUXLR181558</t>
  </si>
  <si>
    <t>SINGER,NECHUMA</t>
  </si>
  <si>
    <t>NECHUMA</t>
  </si>
  <si>
    <t>331 WALSH CT</t>
  </si>
  <si>
    <t>11230-2112</t>
  </si>
  <si>
    <t>1FMSK8DHXMGA11050</t>
  </si>
  <si>
    <t>1FMJK2AT6MEA10684</t>
  </si>
  <si>
    <t>meisneer,ISAAC</t>
  </si>
  <si>
    <t>ISAAC</t>
  </si>
  <si>
    <t>meisneer</t>
  </si>
  <si>
    <t>1721 51ST ST</t>
  </si>
  <si>
    <t>11204-1508</t>
  </si>
  <si>
    <t>1FT8X3B67MEC28863</t>
  </si>
  <si>
    <t>SCHRODING LAWN &amp; LANDSCAPE, INC.</t>
  </si>
  <si>
    <t>1721 LYNROSE CIRCLE BOX 100</t>
  </si>
  <si>
    <t>19440-2890</t>
  </si>
  <si>
    <t>SCHRODINGLAWN@COMCAST.NET</t>
  </si>
  <si>
    <t>215-368-4540</t>
  </si>
  <si>
    <t>215-855-6162</t>
  </si>
  <si>
    <t>215-631-2206</t>
  </si>
  <si>
    <t>1FTBR1C87MKA10718</t>
  </si>
  <si>
    <t>MILLER GROUP REALTY, LLC.</t>
  </si>
  <si>
    <t>5312 16 #202</t>
  </si>
  <si>
    <t>11202</t>
  </si>
  <si>
    <t>2021-03-11</t>
  </si>
  <si>
    <t>1FMSK8DH6MGA99322</t>
  </si>
  <si>
    <t>NEW HOPE COMMUNITY, INC.</t>
  </si>
  <si>
    <t>5 ROUTE 52 PO BOX 289</t>
  </si>
  <si>
    <t>LOCH SHELDRKE</t>
  </si>
  <si>
    <t>12759</t>
  </si>
  <si>
    <t>845-434-8300</t>
  </si>
  <si>
    <t>1FD0W4HT4KEG56997</t>
  </si>
  <si>
    <t>ROMANO LANDSCAPING &amp; DESIGN, INC.</t>
  </si>
  <si>
    <t>1816 STERIGERE ST</t>
  </si>
  <si>
    <t>484-571-7888</t>
  </si>
  <si>
    <t>1FTBR1C88LKB70394</t>
  </si>
  <si>
    <t>1FD0W4HN4LEC56103</t>
  </si>
  <si>
    <t>SMITH BROTHERS TENT RENTAL, LLC</t>
  </si>
  <si>
    <t>250 SCHANTZ RD</t>
  </si>
  <si>
    <t>18104-9489</t>
  </si>
  <si>
    <t>JOSH@SMITHBROSTENTS.COM</t>
  </si>
  <si>
    <t>610-433-6703</t>
  </si>
  <si>
    <t>1FMJK1JTXMEA15154</t>
  </si>
  <si>
    <t>EVERGREEN LANDSCAPEING AND MAINTENANCE I</t>
  </si>
  <si>
    <t>25 OLD MILL RD</t>
  </si>
  <si>
    <t>1FMJK1JT6MEA11554</t>
  </si>
  <si>
    <t>MIRIELLO,THOMAS J</t>
  </si>
  <si>
    <t>MIRIELLO</t>
  </si>
  <si>
    <t>45 FAYANN LN</t>
  </si>
  <si>
    <t>10307-2208</t>
  </si>
  <si>
    <t>1FTBR1C89MKA01857</t>
  </si>
  <si>
    <t>1FTBR1C88LKB81105</t>
  </si>
  <si>
    <t>2021-03-12</t>
  </si>
  <si>
    <t>1FTFW1E83MFA55896</t>
  </si>
  <si>
    <t>SPINAVARIA,STEPHEN R</t>
  </si>
  <si>
    <t>SPINAVARIA</t>
  </si>
  <si>
    <t>1 EVERGREEN DR</t>
  </si>
  <si>
    <t>HARDWICK</t>
  </si>
  <si>
    <t>07825-3111</t>
  </si>
  <si>
    <t>SPINAVARIA@YAHOO.COM</t>
  </si>
  <si>
    <t>973-985-3935</t>
  </si>
  <si>
    <t>1FTBR1CG1MKA01858</t>
  </si>
  <si>
    <t>5LM5J9XC5MGL03126</t>
  </si>
  <si>
    <t>ROCCO,JOYCE</t>
  </si>
  <si>
    <t>99 ANDREA DR</t>
  </si>
  <si>
    <t>18954-1301</t>
  </si>
  <si>
    <t>JOJROCK@AOL.COM</t>
  </si>
  <si>
    <t>267-968-0639</t>
  </si>
  <si>
    <t>267-277-3980</t>
  </si>
  <si>
    <t>267-399-0016</t>
  </si>
  <si>
    <t>2FMPK4K95LBB45660</t>
  </si>
  <si>
    <t>GOLDMAN,ALAN P</t>
  </si>
  <si>
    <t>5 HEATHER LN</t>
  </si>
  <si>
    <t>11559-1833</t>
  </si>
  <si>
    <t>718-938-6235</t>
  </si>
  <si>
    <t>2021-03-13</t>
  </si>
  <si>
    <t>3LN6L5B91LR615926</t>
  </si>
  <si>
    <t>TROMBINO,RONALD F</t>
  </si>
  <si>
    <t>TROMBINO</t>
  </si>
  <si>
    <t>107 POTTERS CT</t>
  </si>
  <si>
    <t>18966-2672</t>
  </si>
  <si>
    <t>RFT923@GMAIL.COM</t>
  </si>
  <si>
    <t>215-504-0533</t>
  </si>
  <si>
    <t>215-806-0811</t>
  </si>
  <si>
    <t>1FTBR3X87MKA18890</t>
  </si>
  <si>
    <t>BIERY,OLIVIA ROSE</t>
  </si>
  <si>
    <t>BIERY</t>
  </si>
  <si>
    <t>5865 MAIN ST</t>
  </si>
  <si>
    <t>18034</t>
  </si>
  <si>
    <t>STORB01@MORAVIAN.EDU</t>
  </si>
  <si>
    <t>484-515-5411</t>
  </si>
  <si>
    <t>1FTFW1E80MFA01892</t>
  </si>
  <si>
    <t>MARCHESANI JR,MICHAEL A</t>
  </si>
  <si>
    <t>320 DELMONT AVE</t>
  </si>
  <si>
    <t>MMMARCH92@GMAIL.COM</t>
  </si>
  <si>
    <t>215-520-6684</t>
  </si>
  <si>
    <t>215-652-3828</t>
  </si>
  <si>
    <t>1FT8W2BT7MEC55838</t>
  </si>
  <si>
    <t>KUHN,DONALD W</t>
  </si>
  <si>
    <t>98 CEDAR DR</t>
  </si>
  <si>
    <t>NEPTUNE133@YAHOO.COM</t>
  </si>
  <si>
    <t>215-348-5946</t>
  </si>
  <si>
    <t>215-340-1911</t>
  </si>
  <si>
    <t>215-859-7878</t>
  </si>
  <si>
    <t>3FA6P0SU1LR219274</t>
  </si>
  <si>
    <t>schechter,BUNIM</t>
  </si>
  <si>
    <t>BUNIM</t>
  </si>
  <si>
    <t>schechter</t>
  </si>
  <si>
    <t>1744 57TH ST</t>
  </si>
  <si>
    <t>11204</t>
  </si>
  <si>
    <t>1FMCU9H94LUC67269</t>
  </si>
  <si>
    <t>2021-03-15</t>
  </si>
  <si>
    <t>1FMJU1JT5MEA21647</t>
  </si>
  <si>
    <t>POST,JOSEPH THOMAS</t>
  </si>
  <si>
    <t>POST</t>
  </si>
  <si>
    <t>992 SCARLET OAK DR</t>
  </si>
  <si>
    <t>JTP992@GMAIL.COM</t>
  </si>
  <si>
    <t>215-822-5222</t>
  </si>
  <si>
    <t>267-718-0998</t>
  </si>
  <si>
    <t>JALC4W168L7012933</t>
  </si>
  <si>
    <t>1FD0X5HT0LEE09996</t>
  </si>
  <si>
    <t>19040-1102</t>
  </si>
  <si>
    <t>1FD0X4GN4LEC14142</t>
  </si>
  <si>
    <t>ALLIED RECYCLING</t>
  </si>
  <si>
    <t>5LMJJ3TT0MEL01443</t>
  </si>
  <si>
    <t>FRIED,TZIVYA</t>
  </si>
  <si>
    <t>TZIVYA</t>
  </si>
  <si>
    <t>FRIED</t>
  </si>
  <si>
    <t>4 STONE HURST CT</t>
  </si>
  <si>
    <t>10970</t>
  </si>
  <si>
    <t>1FTEW1E46LFC19973</t>
  </si>
  <si>
    <t>HUANG,LING</t>
  </si>
  <si>
    <t>LING</t>
  </si>
  <si>
    <t>HUANG</t>
  </si>
  <si>
    <t>166 QUEENSBURY PL</t>
  </si>
  <si>
    <t>812-369-3993</t>
  </si>
  <si>
    <t>2021-03-16</t>
  </si>
  <si>
    <t>3FMCR9B65MRA20271</t>
  </si>
  <si>
    <t>WEAVER,MICHAEL SCOTT</t>
  </si>
  <si>
    <t>1877 ROUTE 212</t>
  </si>
  <si>
    <t>18951-3314</t>
  </si>
  <si>
    <t>booboocub1@aol.com</t>
  </si>
  <si>
    <t>267-374-4911</t>
  </si>
  <si>
    <t>610-749-2591</t>
  </si>
  <si>
    <t>1FM5K8HC6MGA98988</t>
  </si>
  <si>
    <t>CHURCH AT THE BRIDGE, INC.</t>
  </si>
  <si>
    <t>90 BROADWAY</t>
  </si>
  <si>
    <t>NEWBURGH</t>
  </si>
  <si>
    <t>12550-5616</t>
  </si>
  <si>
    <t>1FMSK8DH4MGA55433</t>
  </si>
  <si>
    <t>FOGARASI,ROBERT</t>
  </si>
  <si>
    <t>FOGARASI</t>
  </si>
  <si>
    <t>600 LOCUST ST</t>
  </si>
  <si>
    <t>267-979-3065</t>
  </si>
  <si>
    <t>1FD0W4HT5LED99558</t>
  </si>
  <si>
    <t>AMERICAN CORING AND SUPPLY INC</t>
  </si>
  <si>
    <t>89 SUSAN ST</t>
  </si>
  <si>
    <t>08753</t>
  </si>
  <si>
    <t>AMERICANCORING@GMAIL.COM</t>
  </si>
  <si>
    <t>732-513-8642</t>
  </si>
  <si>
    <t>1FD0X5HT9MEC42717</t>
  </si>
  <si>
    <t>SYCAMORE LANDSCAPE DESIGN BUILD LLC.</t>
  </si>
  <si>
    <t>220 FARM LN</t>
  </si>
  <si>
    <t>18901-4714</t>
  </si>
  <si>
    <t>267-615-6218</t>
  </si>
  <si>
    <t>2021-03-17</t>
  </si>
  <si>
    <t>1FT7X2B62MED04883</t>
  </si>
  <si>
    <t>TUTHILL CORPORATION</t>
  </si>
  <si>
    <t>1FA6P8TH3L5189715</t>
  </si>
  <si>
    <t>ZUPITO,ANTHONY P</t>
  </si>
  <si>
    <t>215-421-2323</t>
  </si>
  <si>
    <t>1FT7W2B6XMED04875</t>
  </si>
  <si>
    <t>ATKINS AND JORDAN CONTRACT SERVICES, INC</t>
  </si>
  <si>
    <t>1622 HOLLOW RD</t>
  </si>
  <si>
    <t>19426-1416</t>
  </si>
  <si>
    <t>DA8323@YAHOO.COM</t>
  </si>
  <si>
    <t>610-322-3117</t>
  </si>
  <si>
    <t>610-551-4337</t>
  </si>
  <si>
    <t>1FD7X2B68MEC13922</t>
  </si>
  <si>
    <t>1FT7X2B66MED04885</t>
  </si>
  <si>
    <t>1FDUF5HN3MEC13980</t>
  </si>
  <si>
    <t>1FD0X5HN2MEC14002</t>
  </si>
  <si>
    <t>2FMPK4J97LBB66429</t>
  </si>
  <si>
    <t>2021-03-18</t>
  </si>
  <si>
    <t>1FMCU9G65LUC71483</t>
  </si>
  <si>
    <t>5LMJJ2LT1LEL21046</t>
  </si>
  <si>
    <t>DEBORD SNYDER FUNERAL HOME &amp; CREMATORY</t>
  </si>
  <si>
    <t>141 E ORANGE ST</t>
  </si>
  <si>
    <t>17602-5308</t>
  </si>
  <si>
    <t>JDEBORD@DEBORDSNYDER.COM</t>
  </si>
  <si>
    <t>717-945-2600</t>
  </si>
  <si>
    <t>1FM5K8GCXMGA76915</t>
  </si>
  <si>
    <t>YADID,FANNY</t>
  </si>
  <si>
    <t>FANNY</t>
  </si>
  <si>
    <t>YADID</t>
  </si>
  <si>
    <t>2059 E 64TH ST</t>
  </si>
  <si>
    <t>11234-5911</t>
  </si>
  <si>
    <t>1FD8X3F60LEE90180</t>
  </si>
  <si>
    <t>856-533-9215</t>
  </si>
  <si>
    <t>1FT7W2BT7MEC84140</t>
  </si>
  <si>
    <t>MUZIKA,WILLIAM ANDREW</t>
  </si>
  <si>
    <t>MUZIKA</t>
  </si>
  <si>
    <t>66 SELLERSVILLE RD</t>
  </si>
  <si>
    <t>18914-1910</t>
  </si>
  <si>
    <t>BILLMUZIKA@GMAIL.COM</t>
  </si>
  <si>
    <t>215-997-9875</t>
  </si>
  <si>
    <t>610-233-6922</t>
  </si>
  <si>
    <t>5LMCJ1D93MUL12328</t>
  </si>
  <si>
    <t>SHAPIRO,DAVID W</t>
  </si>
  <si>
    <t>SHAPIRO</t>
  </si>
  <si>
    <t>5871 RIDGEVIEW DR</t>
  </si>
  <si>
    <t>18902-1366</t>
  </si>
  <si>
    <t>DAVESHAPIRO1588@GMAIL.COM</t>
  </si>
  <si>
    <t>215-919-2017</t>
  </si>
  <si>
    <t>2FMPK4AP0LBB61023</t>
  </si>
  <si>
    <t>1FD0X5HN2LEE52737</t>
  </si>
  <si>
    <t>NATURE'S CARE PROPERTY MANAGEMENT</t>
  </si>
  <si>
    <t>103 HAYHOUSE RD</t>
  </si>
  <si>
    <t>NATURESCARE3008@GMAIL.COM</t>
  </si>
  <si>
    <t>267-615-3008</t>
  </si>
  <si>
    <t>5LMJJ3LT8LEL04783</t>
  </si>
  <si>
    <t>GRAHAM,ERICA MICHELLE</t>
  </si>
  <si>
    <t>2540 KIRK DR</t>
  </si>
  <si>
    <t>19006-5429</t>
  </si>
  <si>
    <t>ERICA.MORRIN.EM@GMAIL.COM</t>
  </si>
  <si>
    <t>267-688-1896</t>
  </si>
  <si>
    <t>3FA6P0SU6LR132177</t>
  </si>
  <si>
    <t>weissman,simcha</t>
  </si>
  <si>
    <t>simcha</t>
  </si>
  <si>
    <t>weissman</t>
  </si>
  <si>
    <t>62 SURREY LN</t>
  </si>
  <si>
    <t>07621-3356</t>
  </si>
  <si>
    <t>2021-03-19</t>
  </si>
  <si>
    <t>5LMCJ1D9XMUL01794</t>
  </si>
  <si>
    <t>WALSH-SHAPIRO,ALICE P</t>
  </si>
  <si>
    <t>WALSH-SHAPIRO</t>
  </si>
  <si>
    <t>5845 RIDGEVIEW DR</t>
  </si>
  <si>
    <t>AWSBELL@GMAIL.COM</t>
  </si>
  <si>
    <t>215-297-5959</t>
  </si>
  <si>
    <t>1FTFW1E57MFA44728</t>
  </si>
  <si>
    <t>DIDONATO,JACK THOMAS</t>
  </si>
  <si>
    <t>5249 PALMER MILL RD</t>
  </si>
  <si>
    <t>CLIFTON HTS</t>
  </si>
  <si>
    <t>19018-1014</t>
  </si>
  <si>
    <t>JACK0216@GMAIL.COM</t>
  </si>
  <si>
    <t>484-288-9356</t>
  </si>
  <si>
    <t>1FMSK8BH1MGA55313</t>
  </si>
  <si>
    <t>KLAPCHAR,SCOTT A</t>
  </si>
  <si>
    <t>KLAPCHAR</t>
  </si>
  <si>
    <t>39 PROVIDENCE AVE</t>
  </si>
  <si>
    <t>18901-2231</t>
  </si>
  <si>
    <t>SKLAPCHAR@COMCAST.NET</t>
  </si>
  <si>
    <t>267-880-6306</t>
  </si>
  <si>
    <t>215-913-4311</t>
  </si>
  <si>
    <t>3FA6P0SU0LR159360</t>
  </si>
  <si>
    <t>KLAVER,MARK</t>
  </si>
  <si>
    <t>KLAVER</t>
  </si>
  <si>
    <t>608 ROUTE 306</t>
  </si>
  <si>
    <t>10901-1102</t>
  </si>
  <si>
    <t>845-745-0925</t>
  </si>
  <si>
    <t>3FA6P0HD2LR158931</t>
  </si>
  <si>
    <t>MARCUS,SAMUEL D</t>
  </si>
  <si>
    <t>MARCUS</t>
  </si>
  <si>
    <t>1008 CHURCH RD</t>
  </si>
  <si>
    <t>19075-2503</t>
  </si>
  <si>
    <t>SAMUEL.MARCUS3@GMAIL.COM</t>
  </si>
  <si>
    <t>267-634-0250</t>
  </si>
  <si>
    <t>1FTFW1E5XMFA44724</t>
  </si>
  <si>
    <t>SCHWAB,THERESA MARIE</t>
  </si>
  <si>
    <t>THERESA</t>
  </si>
  <si>
    <t>SCHWAB</t>
  </si>
  <si>
    <t>77 SANDY RIDGE RD</t>
  </si>
  <si>
    <t>08559-1511</t>
  </si>
  <si>
    <t>TMSCHWAB@GMAIL.COM</t>
  </si>
  <si>
    <t>609-203-3758</t>
  </si>
  <si>
    <t>1FMCU9DZ9MUA05125</t>
  </si>
  <si>
    <t>LAMAUTE,AIMEE L</t>
  </si>
  <si>
    <t>AIMEE</t>
  </si>
  <si>
    <t>LAMAUTE</t>
  </si>
  <si>
    <t>70 CONNARD DR</t>
  </si>
  <si>
    <t>18042-8756</t>
  </si>
  <si>
    <t>AIMEELAMAUTE@YAHOO.COM</t>
  </si>
  <si>
    <t>610-393-1720</t>
  </si>
  <si>
    <t>1FTBR1D83LKB38709</t>
  </si>
  <si>
    <t>1FTBR3X80MKA18889</t>
  </si>
  <si>
    <t>1FD0X5HT6LED25178</t>
  </si>
  <si>
    <t>WARIHAY ENTERPRISES, INC.</t>
  </si>
  <si>
    <t>580 N COLEBROOK RD</t>
  </si>
  <si>
    <t>17545-8208</t>
  </si>
  <si>
    <t>NGATES@WARIHAY.COM</t>
  </si>
  <si>
    <t>717-669-4168</t>
  </si>
  <si>
    <t>5LM5J7XCXMGL09928</t>
  </si>
  <si>
    <t>MCVAUGH,MICHAEL</t>
  </si>
  <si>
    <t>MCVAUGH</t>
  </si>
  <si>
    <t>1108 PETRICK LN</t>
  </si>
  <si>
    <t>18914-1071</t>
  </si>
  <si>
    <t>BRYMAN033@COMCAST.NET</t>
  </si>
  <si>
    <t>267-477-1118</t>
  </si>
  <si>
    <t>215-350-8938</t>
  </si>
  <si>
    <t>215-778-2251</t>
  </si>
  <si>
    <t>1FTFW1ED3MFA97725</t>
  </si>
  <si>
    <t>SNYDER,CHRISTOPHER</t>
  </si>
  <si>
    <t>1454 ESSEX CT</t>
  </si>
  <si>
    <t>18015-5617</t>
  </si>
  <si>
    <t>FIRECHIEF6351@RCN.COM</t>
  </si>
  <si>
    <t>610-867-5577</t>
  </si>
  <si>
    <t>866-670-9877</t>
  </si>
  <si>
    <t>484-239-2006</t>
  </si>
  <si>
    <t>2021-03-20</t>
  </si>
  <si>
    <t>1FMCU9G6XLUC55991</t>
  </si>
  <si>
    <t>TUMOLO,CHRISTINE</t>
  </si>
  <si>
    <t>5LMCJ1C94MUL02960</t>
  </si>
  <si>
    <t>MARTIN,SHERIE L</t>
  </si>
  <si>
    <t>SHERIE</t>
  </si>
  <si>
    <t>1130 GILHAM ST</t>
  </si>
  <si>
    <t>19111-5419</t>
  </si>
  <si>
    <t>GO2CHESTNUTHILL@YAHOO.COM</t>
  </si>
  <si>
    <t>215-740-8694</t>
  </si>
  <si>
    <t>1FAHP2J8XFG126970</t>
  </si>
  <si>
    <t xml:space="preserve"> 2015</t>
  </si>
  <si>
    <t>TAURUS</t>
  </si>
  <si>
    <t>BOLLA,MARY ANN</t>
  </si>
  <si>
    <t>BOLLA</t>
  </si>
  <si>
    <t>110 PARK DR</t>
  </si>
  <si>
    <t>18901-2420</t>
  </si>
  <si>
    <t>MARYAN1002@AOL.COM</t>
  </si>
  <si>
    <t>215-345-1325</t>
  </si>
  <si>
    <t>215-481-5935</t>
  </si>
  <si>
    <t>215-859-8015</t>
  </si>
  <si>
    <t>2021-03-22</t>
  </si>
  <si>
    <t>5LMJJ3LT2MEL05641</t>
  </si>
  <si>
    <t>BELZ INSTITUTIONS OF LAKEWOOD INC.</t>
  </si>
  <si>
    <t>388 CHESTNUT ST</t>
  </si>
  <si>
    <t>08701-5809</t>
  </si>
  <si>
    <t>2FMPK4K95LBB23299</t>
  </si>
  <si>
    <t>SEBZDA,JAMES MICHAEL</t>
  </si>
  <si>
    <t>SEBZDA</t>
  </si>
  <si>
    <t>1121 OAK LEAF LN</t>
  </si>
  <si>
    <t>18974-1952</t>
  </si>
  <si>
    <t>JIMSEBZDA01@YAHOO.COM</t>
  </si>
  <si>
    <t>267-767-5450</t>
  </si>
  <si>
    <t>1FTEX1EP7MFA82857</t>
  </si>
  <si>
    <t>EC FENCE &amp; IRON WORKS, INC.</t>
  </si>
  <si>
    <t>1FMCU9H91LUA82810</t>
  </si>
  <si>
    <t>1FDUF5HT6MDA02938</t>
  </si>
  <si>
    <t>1FTBR1C83MKA10716</t>
  </si>
  <si>
    <t>1FDUF4HT5LDA13986</t>
  </si>
  <si>
    <t>1FTFW1E86MFA97723</t>
  </si>
  <si>
    <t>COLE,FRANCIS GERARD</t>
  </si>
  <si>
    <t>11 QUAIL DR</t>
  </si>
  <si>
    <t>FCOLE1@COMCAST.NET</t>
  </si>
  <si>
    <t>215-345-8144</t>
  </si>
  <si>
    <t>215-778-2653</t>
  </si>
  <si>
    <t>2FMPK4J98LBB57013</t>
  </si>
  <si>
    <t>YEDLIN,ADAM</t>
  </si>
  <si>
    <t>YEDLIN</t>
  </si>
  <si>
    <t>540 QUEEN ANNE RD</t>
  </si>
  <si>
    <t>07666-3329</t>
  </si>
  <si>
    <t>516-297-3900</t>
  </si>
  <si>
    <t>2021-03-23</t>
  </si>
  <si>
    <t>3FMTK3SU0MMA07540</t>
  </si>
  <si>
    <t>ALLEBACH,RALPH E</t>
  </si>
  <si>
    <t>ALLEBACH</t>
  </si>
  <si>
    <t>719 LAWN AVE</t>
  </si>
  <si>
    <t>18960-1547</t>
  </si>
  <si>
    <t>REAELECH@GMAIL.COM</t>
  </si>
  <si>
    <t>267-221-1751</t>
  </si>
  <si>
    <t>5LMYJ9YY8MNL00806</t>
  </si>
  <si>
    <t>RUSSELL,ROBERT ELLIOTT</t>
  </si>
  <si>
    <t>1401 ELKINS AVE</t>
  </si>
  <si>
    <t>19057-5011</t>
  </si>
  <si>
    <t>ROBERTRUSSELL5@MAC.COM</t>
  </si>
  <si>
    <t>267-697-9934</t>
  </si>
  <si>
    <t>1FMSK8FH0MGA01463</t>
  </si>
  <si>
    <t>BAUM,YOKOV</t>
  </si>
  <si>
    <t>YOKOV</t>
  </si>
  <si>
    <t>BAUM</t>
  </si>
  <si>
    <t>214 ELMWOOD AVE</t>
  </si>
  <si>
    <t>1FTEX1EBXMKD39621</t>
  </si>
  <si>
    <t>M.W. DONNELLY, INC.</t>
  </si>
  <si>
    <t>2021-03-24</t>
  </si>
  <si>
    <t>1FTYE1Y84LKB70388</t>
  </si>
  <si>
    <t>THE INSINGER MACHINE COMPANY</t>
  </si>
  <si>
    <t>6245 STATE RD</t>
  </si>
  <si>
    <t>19135-2996</t>
  </si>
  <si>
    <t>bbutterick@insingermachine.com</t>
  </si>
  <si>
    <t>267-746-0869</t>
  </si>
  <si>
    <t>215-624-4800</t>
  </si>
  <si>
    <t>1FDUF5GT2LDA15542</t>
  </si>
  <si>
    <t>GENERAL SWIMMING POOLS TILE &amp; COPING, IN</t>
  </si>
  <si>
    <t>5160 ROSEBERRY DR</t>
  </si>
  <si>
    <t>18902-1076</t>
  </si>
  <si>
    <t>PERLAPEREZ261@GMAIL.COM</t>
  </si>
  <si>
    <t>267-893-8685</t>
  </si>
  <si>
    <t>2021-03-25</t>
  </si>
  <si>
    <t>3FA6P0SU9LR258744</t>
  </si>
  <si>
    <t>OATES,THOMAS EDWARD</t>
  </si>
  <si>
    <t>OATES</t>
  </si>
  <si>
    <t>28 QUILL RD</t>
  </si>
  <si>
    <t>BESTCARYET@AOL.COM</t>
  </si>
  <si>
    <t>215-378-6882</t>
  </si>
  <si>
    <t>5LMJJ3LTXLEL20323</t>
  </si>
  <si>
    <t>18954-1313</t>
  </si>
  <si>
    <t>1FTEW1EP9LFA44712</t>
  </si>
  <si>
    <t>HUTCHINSON,BUDDY</t>
  </si>
  <si>
    <t>BUDDY</t>
  </si>
  <si>
    <t>180 QUEENSBURY PL</t>
  </si>
  <si>
    <t>BUDDY1280@GMAIL.COM</t>
  </si>
  <si>
    <t>1FMSK8DH3MGA91307</t>
  </si>
  <si>
    <t>RITEFIRE BURNER SERVICE, INC.</t>
  </si>
  <si>
    <t>33 CRYSTAL BEACH BLVD</t>
  </si>
  <si>
    <t>MORICHES</t>
  </si>
  <si>
    <t>11955-1909</t>
  </si>
  <si>
    <t>516-790-8231</t>
  </si>
  <si>
    <t>1FTFX1E56MFA56009</t>
  </si>
  <si>
    <t>215-852-7655</t>
  </si>
  <si>
    <t>1FMSK8DH8MGA26663</t>
  </si>
  <si>
    <t>CTG CONSULTING LLC.</t>
  </si>
  <si>
    <t>99 UNION RD APT P85</t>
  </si>
  <si>
    <t>10977-3452</t>
  </si>
  <si>
    <t>3FMTK3SU1MMA10558</t>
  </si>
  <si>
    <t>MEHTA,MITESH</t>
  </si>
  <si>
    <t>MITESH</t>
  </si>
  <si>
    <t>MEHTA</t>
  </si>
  <si>
    <t>2171 BROOKSHIRE RD</t>
  </si>
  <si>
    <t>MITESH@MITESH.US</t>
  </si>
  <si>
    <t>908-889-5089</t>
  </si>
  <si>
    <t>215-237-6183</t>
  </si>
  <si>
    <t>2021-03-26</t>
  </si>
  <si>
    <t>1FTER4FH9MLD26898</t>
  </si>
  <si>
    <t>BARTON JR,JAMES</t>
  </si>
  <si>
    <t>JAMIEB@BARTON123.COM</t>
  </si>
  <si>
    <t>1FT7W2B63MED04877</t>
  </si>
  <si>
    <t>KOZIOL LANDSCAPING, LLC</t>
  </si>
  <si>
    <t>1818 N CLAY CREEK RD</t>
  </si>
  <si>
    <t>LANDENBERG</t>
  </si>
  <si>
    <t>19350-1535</t>
  </si>
  <si>
    <t>302-358-1408</t>
  </si>
  <si>
    <t>1FM5K8GC5LGD19058</t>
  </si>
  <si>
    <t>SISIAN,JASON</t>
  </si>
  <si>
    <t>18915-9708</t>
  </si>
  <si>
    <t>215-822-2163</t>
  </si>
  <si>
    <t>215-323-2521</t>
  </si>
  <si>
    <t>215-920-4640</t>
  </si>
  <si>
    <t>NM0LS7E20L1473547</t>
  </si>
  <si>
    <t>1FT7W2B6XMED26214</t>
  </si>
  <si>
    <t>1FT8W3BN3MED04881</t>
  </si>
  <si>
    <t>1FM5K8GC9MGA76808</t>
  </si>
  <si>
    <t>WADE,EDWARD R</t>
  </si>
  <si>
    <t>1252 CREEK RD</t>
  </si>
  <si>
    <t>18925-1346</t>
  </si>
  <si>
    <t>267-254-7140</t>
  </si>
  <si>
    <t>215-752-8800</t>
  </si>
  <si>
    <t>1FTFW1E5XMFA30953</t>
  </si>
  <si>
    <t>SHOSKINS@DONLEN.COM</t>
  </si>
  <si>
    <t>2021-03-27</t>
  </si>
  <si>
    <t>5LM5J7XCXMGL08164</t>
  </si>
  <si>
    <t>BLACK,SEAN N</t>
  </si>
  <si>
    <t>5100 VALLEY PARK RD</t>
  </si>
  <si>
    <t>18902-9717</t>
  </si>
  <si>
    <t>917-945-9611</t>
  </si>
  <si>
    <t>1FM5K8GC5MGA36807</t>
  </si>
  <si>
    <t>19047-8222</t>
  </si>
  <si>
    <t>1FTFW1E57MKD19683</t>
  </si>
  <si>
    <t>HERNCANE,TUCKER CHANCE</t>
  </si>
  <si>
    <t>HERNCANE</t>
  </si>
  <si>
    <t>512 GERMANTOWN PIKE</t>
  </si>
  <si>
    <t>19444-1808</t>
  </si>
  <si>
    <t>TUCKERHERNCANE@GMAIL.COM</t>
  </si>
  <si>
    <t>610-733-0369</t>
  </si>
  <si>
    <t>2021-03-29</t>
  </si>
  <si>
    <t>2FMPK4G97LBB13351</t>
  </si>
  <si>
    <t>GODFREY,THOMAS KURT</t>
  </si>
  <si>
    <t>1274 ROUTE 113</t>
  </si>
  <si>
    <t>18944-3556</t>
  </si>
  <si>
    <t>KURT.GODFREY@GMAIL.COM</t>
  </si>
  <si>
    <t>267-767-3334</t>
  </si>
  <si>
    <t>1FTBR1Y87MKA01865</t>
  </si>
  <si>
    <t>FRANK A KNIESE $ SON PLUMBING AND HEATIN</t>
  </si>
  <si>
    <t>2FMPK4J92LBB27005</t>
  </si>
  <si>
    <t>MOORE,PATRICIA ANNE</t>
  </si>
  <si>
    <t>514 HANCOCK RD</t>
  </si>
  <si>
    <t>19454-2205</t>
  </si>
  <si>
    <t>PJM514@HOTMAIL.COM</t>
  </si>
  <si>
    <t>215-699-1713</t>
  </si>
  <si>
    <t>215-219-6462</t>
  </si>
  <si>
    <t>1FDUF4HN1LED42518</t>
  </si>
  <si>
    <t>WOODRUFF DOOR COMPANY, INC.</t>
  </si>
  <si>
    <t>2975 W MAIN STREET RD</t>
  </si>
  <si>
    <t>BATAVIA</t>
  </si>
  <si>
    <t>14020-9453</t>
  </si>
  <si>
    <t>WOODRUFFDOOR@GMAIL.COM</t>
  </si>
  <si>
    <t>585-762-9197</t>
  </si>
  <si>
    <t>1FTER1FH9MLD19934</t>
  </si>
  <si>
    <t>SVIZENY,DANIEL A</t>
  </si>
  <si>
    <t>SVIZENY</t>
  </si>
  <si>
    <t>6653 FLEECYDALE RD</t>
  </si>
  <si>
    <t>18933-9722</t>
  </si>
  <si>
    <t>DANSVIZENY@GMAIL.COM</t>
  </si>
  <si>
    <t>267-614-3562</t>
  </si>
  <si>
    <t>1FD0X4HT9LED99561</t>
  </si>
  <si>
    <t>5LMJJ3LT3MEL02635</t>
  </si>
  <si>
    <t>GCULBERTSON@FARMERSFIRE.COM</t>
  </si>
  <si>
    <t>717-979-6182</t>
  </si>
  <si>
    <t>2021-03-30</t>
  </si>
  <si>
    <t>3FMTK3R7XMMA09098</t>
  </si>
  <si>
    <t>HANSON,MICHAEL G</t>
  </si>
  <si>
    <t>114 N CHAPMAN RD</t>
  </si>
  <si>
    <t>18901-5504</t>
  </si>
  <si>
    <t>GUMBYX@AOL.COM</t>
  </si>
  <si>
    <t>215-694-4700</t>
  </si>
  <si>
    <t>1FD0X4HT2LEE09993</t>
  </si>
  <si>
    <t>1FTFW1E87MFA06846</t>
  </si>
  <si>
    <t>SLEICHER,JAMES ROBERT</t>
  </si>
  <si>
    <t>SLEICHER</t>
  </si>
  <si>
    <t>2355 JERICHO DR</t>
  </si>
  <si>
    <t>JIM.SLEICHER@COMCAST.NET</t>
  </si>
  <si>
    <t>267-716-8566</t>
  </si>
  <si>
    <t>1FD0W5HT1MEC42987</t>
  </si>
  <si>
    <t>GRES PAVING CO., INC.</t>
  </si>
  <si>
    <t>2475 E STATE STREET EXT</t>
  </si>
  <si>
    <t>08619-3315</t>
  </si>
  <si>
    <t>GRESPAVING@AOL.COM</t>
  </si>
  <si>
    <t>1FTEW1EP0MFA30957</t>
  </si>
  <si>
    <t>1FD0X4HT0LEE09992</t>
  </si>
  <si>
    <t>1FDWE3FK5MDC37955</t>
  </si>
  <si>
    <t>EGAN'S PLUMBING REPAIR, INC.</t>
  </si>
  <si>
    <t>817 GIRARD AVE</t>
  </si>
  <si>
    <t>19021-6924</t>
  </si>
  <si>
    <t>267-240-7884</t>
  </si>
  <si>
    <t>1FT7W2BN3LEE92144</t>
  </si>
  <si>
    <t>JANIK III,ALBERT</t>
  </si>
  <si>
    <t>JANIK</t>
  </si>
  <si>
    <t>408 MAHOGANY CT</t>
  </si>
  <si>
    <t>18901-2555</t>
  </si>
  <si>
    <t>ALJANIKIII@GMAIL.COM</t>
  </si>
  <si>
    <t>215-340-1403</t>
  </si>
  <si>
    <t>610-637-3543</t>
  </si>
  <si>
    <t>3FMCR9D92MRA03693</t>
  </si>
  <si>
    <t>LAWRENCE,CHRISTOPHER</t>
  </si>
  <si>
    <t>3605 SUSSEX LN</t>
  </si>
  <si>
    <t>claw1400@hotmail.com</t>
  </si>
  <si>
    <t>267-975-1929</t>
  </si>
  <si>
    <t>2021-03-31</t>
  </si>
  <si>
    <t>1FTBR1C84MKA01863</t>
  </si>
  <si>
    <t>AMAZING SYSTEMS CORP</t>
  </si>
  <si>
    <t>1FDFF6KN6LDA11694</t>
  </si>
  <si>
    <t>REGAN &amp; RAMBO LANDSCAPE CONTRACTORS</t>
  </si>
  <si>
    <t>512 TENNIS AVE</t>
  </si>
  <si>
    <t>19038-1220</t>
  </si>
  <si>
    <t>215-887-2712</t>
  </si>
  <si>
    <t>1FBZX2CM2KKA39133</t>
  </si>
  <si>
    <t>FUSARO,ANDREW P</t>
  </si>
  <si>
    <t>FUSARO</t>
  </si>
  <si>
    <t>1972 JUNCTION RD</t>
  </si>
  <si>
    <t>STRASBURG</t>
  </si>
  <si>
    <t>22657-4103</t>
  </si>
  <si>
    <t>ANDREWPFUSARO@GMAIL.COM</t>
  </si>
  <si>
    <t>540-229-6184</t>
  </si>
  <si>
    <t>1FTBR1D82LKB23957</t>
  </si>
  <si>
    <t>1FTBR1C82MKA01862</t>
  </si>
  <si>
    <t>1FTBR1D8XLKB38707</t>
  </si>
  <si>
    <t>1FDXE4FN7NDC00962</t>
  </si>
  <si>
    <t>1FBVU4XG2LKB35241</t>
  </si>
  <si>
    <t>1FTBW9C84LKB61327</t>
  </si>
  <si>
    <t>DELLAVALLE HEATING &amp; AIR, LLC.</t>
  </si>
  <si>
    <t>5945 POINT PLEASANT PIKE</t>
  </si>
  <si>
    <t>18902-9388</t>
  </si>
  <si>
    <t>267-566-1346</t>
  </si>
  <si>
    <t>1FMCU9DZ3LUB55228</t>
  </si>
  <si>
    <t>HUNSBERGER,MICHELLE D</t>
  </si>
  <si>
    <t>HUNSBERGER</t>
  </si>
  <si>
    <t>1178 W SAWMILL RD</t>
  </si>
  <si>
    <t>MICHELLEHUNSBERGER@VERIZON.NET</t>
  </si>
  <si>
    <t>267-221-5552</t>
  </si>
  <si>
    <t>2LMPJ9JPXMBL05862</t>
  </si>
  <si>
    <t>CIPOLLINI,DOMINICK ANTHONY</t>
  </si>
  <si>
    <t>CIPOLLINI</t>
  </si>
  <si>
    <t>1375 HARPERS LN</t>
  </si>
  <si>
    <t>HUNTINGDON VLY</t>
  </si>
  <si>
    <t>19006-8441</t>
  </si>
  <si>
    <t>DCIPOLLINI@KEYSTONEOUTDOOR.COM</t>
  </si>
  <si>
    <t>215-663-1136</t>
  </si>
  <si>
    <t>215-782-1889</t>
  </si>
  <si>
    <t>215-450-9152</t>
  </si>
  <si>
    <t>3FA6P0SU4LR256660</t>
  </si>
  <si>
    <t>MAHONEY,JEROME F</t>
  </si>
  <si>
    <t>1111 MEWS DR</t>
  </si>
  <si>
    <t>JEROMEFMAHONEY@ICLOUD.COM</t>
  </si>
  <si>
    <t>215-453-9644</t>
  </si>
  <si>
    <t>610-505-9813</t>
  </si>
  <si>
    <t>2021-04-01</t>
  </si>
  <si>
    <t>3FMCR9A62MRA09598</t>
  </si>
  <si>
    <t>MCGRATH,JOHN EDWARD</t>
  </si>
  <si>
    <t>28 GATEHOUSE LN</t>
  </si>
  <si>
    <t>18901-2263</t>
  </si>
  <si>
    <t>JMCGRATH357@EARTHLINK.NET</t>
  </si>
  <si>
    <t>646-267-4697</t>
  </si>
  <si>
    <t>1FD0X4HT0LED99562</t>
  </si>
  <si>
    <t>HERTZOG ASSOCIATES LTD.</t>
  </si>
  <si>
    <t>43 STOMPF TAVERN RD</t>
  </si>
  <si>
    <t>08559-1802</t>
  </si>
  <si>
    <t>INFO@HERTZOGASSOCIATES.COM</t>
  </si>
  <si>
    <t>609-397-1454</t>
  </si>
  <si>
    <t>609-209-4197</t>
  </si>
  <si>
    <t>1FTBR3X8XMKA10721</t>
  </si>
  <si>
    <t>440-973-8136</t>
  </si>
  <si>
    <t>5LM5J7XC4MGL06474</t>
  </si>
  <si>
    <t>FOSTER-STORCH,SONJA L</t>
  </si>
  <si>
    <t>FOSTER-STORCH</t>
  </si>
  <si>
    <t>209 SAINT ANDREWS PL</t>
  </si>
  <si>
    <t>18940-1333</t>
  </si>
  <si>
    <t>215-262-7555</t>
  </si>
  <si>
    <t>1FTBR1Y8XMKA06834</t>
  </si>
  <si>
    <t>2LMPJ8KPXMBL06096</t>
  </si>
  <si>
    <t>OCHOCO,FILMORE ALBAN</t>
  </si>
  <si>
    <t>FILMORE</t>
  </si>
  <si>
    <t>OCHOCO</t>
  </si>
  <si>
    <t>4256 TERSHER DR</t>
  </si>
  <si>
    <t>18902-5636</t>
  </si>
  <si>
    <t>SMGLF18902@COMCAST.NET</t>
  </si>
  <si>
    <t>215-230-7440</t>
  </si>
  <si>
    <t>267-251-4828</t>
  </si>
  <si>
    <t>1FD0X5HT8LEE52739</t>
  </si>
  <si>
    <t>MURRAY'S LANDSCAPING &amp; DESIGN LLC</t>
  </si>
  <si>
    <t>700 N MORTON AVE</t>
  </si>
  <si>
    <t>19070-1106</t>
  </si>
  <si>
    <t>2021-04-02</t>
  </si>
  <si>
    <t>1FTBF2B60MEC28996</t>
  </si>
  <si>
    <t>1FMSK8DHXMGB39031</t>
  </si>
  <si>
    <t>MAHONEY,JEROME J</t>
  </si>
  <si>
    <t>539 CARRIAGE PATH LN</t>
  </si>
  <si>
    <t>JJMAHONEY@POBOX.COM</t>
  </si>
  <si>
    <t>610-247-1200</t>
  </si>
  <si>
    <t>1FTFX1E86MFA44730</t>
  </si>
  <si>
    <t>19002-4204</t>
  </si>
  <si>
    <t>dannigs@aol.com</t>
  </si>
  <si>
    <t>1FTBW3XG5MKA06835</t>
  </si>
  <si>
    <t>1FMCU9DZ3LUC13161</t>
  </si>
  <si>
    <t>GOHDE,ANDREW CHARLES</t>
  </si>
  <si>
    <t>GOHDE</t>
  </si>
  <si>
    <t>412 REMINGTON CT</t>
  </si>
  <si>
    <t>18914-2208</t>
  </si>
  <si>
    <t>ANDREW.GOHDE@EXCHANGESERVE.NET</t>
  </si>
  <si>
    <t>267-250-0275</t>
  </si>
  <si>
    <t>1FTFW1E85MFA47279</t>
  </si>
  <si>
    <t>BENOSKY,ADAM S</t>
  </si>
  <si>
    <t>BENOSKY</t>
  </si>
  <si>
    <t>3040 MILL RD</t>
  </si>
  <si>
    <t>18902-1767</t>
  </si>
  <si>
    <t>215-264-1054</t>
  </si>
  <si>
    <t>1FTEX1EP1MFA97726</t>
  </si>
  <si>
    <t>MADDOX,ANDREW D</t>
  </si>
  <si>
    <t>MADDOX</t>
  </si>
  <si>
    <t>6433 CHEW AVE</t>
  </si>
  <si>
    <t>19119-2037</t>
  </si>
  <si>
    <t>SKINNYDOUG@YAHOO.COM</t>
  </si>
  <si>
    <t>215-531-4428</t>
  </si>
  <si>
    <t>2021-04-03</t>
  </si>
  <si>
    <t>5LM5J9XC1MGL15452</t>
  </si>
  <si>
    <t>GIRANDA,VINCENT LOUIS</t>
  </si>
  <si>
    <t>GIRANDA</t>
  </si>
  <si>
    <t>3695 LEXINGTON DR</t>
  </si>
  <si>
    <t>18902-5450</t>
  </si>
  <si>
    <t>VGIRANDA@OUTLOOK.COM</t>
  </si>
  <si>
    <t>267-576-2457</t>
  </si>
  <si>
    <t>3FMCR9D99MRA57508</t>
  </si>
  <si>
    <t>KOZIEL,DAVID</t>
  </si>
  <si>
    <t>KOZIEL</t>
  </si>
  <si>
    <t>1191 LONG MEADOW LN</t>
  </si>
  <si>
    <t>davekoziel@yahoo.com</t>
  </si>
  <si>
    <t>914-755-6443</t>
  </si>
  <si>
    <t>1FTEW1EP3MFA20357</t>
  </si>
  <si>
    <t>1FMZK2C82LKB58097</t>
  </si>
  <si>
    <t>BROSIOUS JR,ROBERT WAYNE</t>
  </si>
  <si>
    <t>BROSIOUS</t>
  </si>
  <si>
    <t>1629 ROCKCRESS DR</t>
  </si>
  <si>
    <t>18929-1646</t>
  </si>
  <si>
    <t>215-696-0178</t>
  </si>
  <si>
    <t>2FMPK4G97LBA02671</t>
  </si>
  <si>
    <t>5LM5J7XC6MGL00238</t>
  </si>
  <si>
    <t>SSI SCHIEBER SALES INCORPORATED</t>
  </si>
  <si>
    <t>30 S WEST ST</t>
  </si>
  <si>
    <t>908-392-0868</t>
  </si>
  <si>
    <t>908-655-7864</t>
  </si>
  <si>
    <t>1FTYE1Y83LKB77235</t>
  </si>
  <si>
    <t>YOUNG &amp; BOWMAN, INC.</t>
  </si>
  <si>
    <t>201 DOYLE ST</t>
  </si>
  <si>
    <t>18901-3699</t>
  </si>
  <si>
    <t>83TINA83@GMAIL.COM</t>
  </si>
  <si>
    <t>215-768-4174</t>
  </si>
  <si>
    <t>215-348-5097</t>
  </si>
  <si>
    <t>215-768-4180</t>
  </si>
  <si>
    <t>3FMTK3SU8MMA08533</t>
  </si>
  <si>
    <t>HOFFMAN,BENJAMIN C</t>
  </si>
  <si>
    <t>12 DAFFODIL PL</t>
  </si>
  <si>
    <t>18940-9230</t>
  </si>
  <si>
    <t>BHOFFM02@GMAIL.COM</t>
  </si>
  <si>
    <t>215-776-0833</t>
  </si>
  <si>
    <t>2021-04-05</t>
  </si>
  <si>
    <t>NM0LS7E70M1498090</t>
  </si>
  <si>
    <t>60173-2233</t>
  </si>
  <si>
    <t>2LMHJ5NK0KBL04518</t>
  </si>
  <si>
    <t>NM0LS7F25M1483829</t>
  </si>
  <si>
    <t>1FDRF3BT2MEC84153</t>
  </si>
  <si>
    <t>BAHNCK,WILLIAM ARTHUR</t>
  </si>
  <si>
    <t>BAHNCK</t>
  </si>
  <si>
    <t>4051 DURHAM RD</t>
  </si>
  <si>
    <t>18942-9675</t>
  </si>
  <si>
    <t>will@bahnck.com</t>
  </si>
  <si>
    <t>215-651-8716</t>
  </si>
  <si>
    <t>2021-04-06</t>
  </si>
  <si>
    <t>1FTBR2CG5LKB58099</t>
  </si>
  <si>
    <t>EDWARDS,EDWARD J</t>
  </si>
  <si>
    <t>EDWARDS</t>
  </si>
  <si>
    <t>232 MINISINK TPKE</t>
  </si>
  <si>
    <t>WESTTOWN</t>
  </si>
  <si>
    <t>10998-2501</t>
  </si>
  <si>
    <t>845-742-8425</t>
  </si>
  <si>
    <t>5LM5J7XC1MGL09929</t>
  </si>
  <si>
    <t>BONGIOVI,CHARLES E</t>
  </si>
  <si>
    <t>BONGIOVI</t>
  </si>
  <si>
    <t>797 SANDRA LN</t>
  </si>
  <si>
    <t>19403-3917</t>
  </si>
  <si>
    <t>CHARLIEBONGIOVI@GMAIL.COM</t>
  </si>
  <si>
    <t>267-246-6980</t>
  </si>
  <si>
    <t>2LMHJ5NK4KBL04523</t>
  </si>
  <si>
    <t>1FTEW1C53MFB23439</t>
  </si>
  <si>
    <t>FALETTO,GARY J</t>
  </si>
  <si>
    <t>FALETTO</t>
  </si>
  <si>
    <t>133 OVERLOOK AVE</t>
  </si>
  <si>
    <t>EAST HANOVER</t>
  </si>
  <si>
    <t>07936-3004</t>
  </si>
  <si>
    <t>DEUCEGF@AOL.COM</t>
  </si>
  <si>
    <t>973-428-1087</t>
  </si>
  <si>
    <t>973-678-5100</t>
  </si>
  <si>
    <t>1FDWE3FNXMDC12950</t>
  </si>
  <si>
    <t>O.B. TWINS LLC</t>
  </si>
  <si>
    <t>2735 FAIRVIEW ST</t>
  </si>
  <si>
    <t>18020-5430</t>
  </si>
  <si>
    <t>BORISGRAPE@GMAIL.COM</t>
  </si>
  <si>
    <t>484-929-7387</t>
  </si>
  <si>
    <t>1FTEW1EP0MKD30151</t>
  </si>
  <si>
    <t>SIEBENSON,CHRIS MACK</t>
  </si>
  <si>
    <t>SIEBENSON</t>
  </si>
  <si>
    <t>320 PINE RUN RD</t>
  </si>
  <si>
    <t>215-348-2539</t>
  </si>
  <si>
    <t>215-813-2813</t>
  </si>
  <si>
    <t>5LMCJ2D91MUL01284</t>
  </si>
  <si>
    <t>OLIVERI,GIA NICOLE</t>
  </si>
  <si>
    <t>GIA</t>
  </si>
  <si>
    <t>OLIVERI</t>
  </si>
  <si>
    <t>28 OAK DR</t>
  </si>
  <si>
    <t>18901-2730</t>
  </si>
  <si>
    <t>267-235-7968</t>
  </si>
  <si>
    <t>1FT7W2BT2LEE65323</t>
  </si>
  <si>
    <t>LINDSEY,DAVID F</t>
  </si>
  <si>
    <t>3609 DRESHER RD</t>
  </si>
  <si>
    <t>19020-1415</t>
  </si>
  <si>
    <t>215-620-7467</t>
  </si>
  <si>
    <t>2021-04-07</t>
  </si>
  <si>
    <t>2FMPK4J98LBB10371</t>
  </si>
  <si>
    <t>LUSSIER,BETHANN SWEET</t>
  </si>
  <si>
    <t>BETHANN</t>
  </si>
  <si>
    <t>LUSSIER</t>
  </si>
  <si>
    <t>2226 EVIN DR</t>
  </si>
  <si>
    <t>18976-3034</t>
  </si>
  <si>
    <t>BETHANNLUSSIER@GMAIL.COM</t>
  </si>
  <si>
    <t>215-410-6942</t>
  </si>
  <si>
    <t>440-856-6785</t>
  </si>
  <si>
    <t>2021-04-08</t>
  </si>
  <si>
    <t>1FMCU9G63LUC62636</t>
  </si>
  <si>
    <t>DAUGAARD,CHRISTOPHER W</t>
  </si>
  <si>
    <t>1FT8X3BN3MED04893</t>
  </si>
  <si>
    <t>PRISTINE LAWNS, LLC.</t>
  </si>
  <si>
    <t>1000 PINEWALD RD</t>
  </si>
  <si>
    <t>BEACHWOOD</t>
  </si>
  <si>
    <t>08722-3218</t>
  </si>
  <si>
    <t>732-330-7554</t>
  </si>
  <si>
    <t>5LMCJ2D98MUL01606</t>
  </si>
  <si>
    <t>PEKACH,KIMBERLY NICOLE</t>
  </si>
  <si>
    <t>267-221-2299</t>
  </si>
  <si>
    <t>1FT8W3BT5MED04878</t>
  </si>
  <si>
    <t>NIX,CHELSEA M</t>
  </si>
  <si>
    <t>CHELSEA</t>
  </si>
  <si>
    <t>NIX</t>
  </si>
  <si>
    <t>324 HAGGERTY RD</t>
  </si>
  <si>
    <t>07860-7013</t>
  </si>
  <si>
    <t>CHELSEANIX@GMAIL.COM</t>
  </si>
  <si>
    <t>1FTEX1EP0LFC11133</t>
  </si>
  <si>
    <t>1FT8X3BN1MED04892</t>
  </si>
  <si>
    <t>2021-04-09</t>
  </si>
  <si>
    <t>1FD0W5HT2MED26218</t>
  </si>
  <si>
    <t>EQUIPMENT RESOURCE CORPORATION</t>
  </si>
  <si>
    <t>5232 US HIGHWAY 130</t>
  </si>
  <si>
    <t>BORDENTOWN</t>
  </si>
  <si>
    <t>08505-4625</t>
  </si>
  <si>
    <t>INFO@EQUIPMENTRESOURCECORP.COM</t>
  </si>
  <si>
    <t>609-424-3659</t>
  </si>
  <si>
    <t>2LMPJ8K98LBL23107</t>
  </si>
  <si>
    <t>HOMA,CHRISTOPHER K</t>
  </si>
  <si>
    <t>HOMA</t>
  </si>
  <si>
    <t>315 GLENN ROSE CIR</t>
  </si>
  <si>
    <t>19406-1785</t>
  </si>
  <si>
    <t>CKHOMA@GMAIL.COM</t>
  </si>
  <si>
    <t>267-337-0615</t>
  </si>
  <si>
    <t>3FMTK3SU2MMA09127</t>
  </si>
  <si>
    <t>WEINSTEIN,J PAUL</t>
  </si>
  <si>
    <t>WEINSTEIN</t>
  </si>
  <si>
    <t>117 RIDGEVIEW LN</t>
  </si>
  <si>
    <t>18901-2007</t>
  </si>
  <si>
    <t>PWEINSTEIN58@GMAIL.COM</t>
  </si>
  <si>
    <t>215-345-1899</t>
  </si>
  <si>
    <t>215-657-0700</t>
  </si>
  <si>
    <t>215-990-4709</t>
  </si>
  <si>
    <t>5LMJJ3NT2LEL07465</t>
  </si>
  <si>
    <t>HEIBERGER,HOWARD I</t>
  </si>
  <si>
    <t>HEIBERGER</t>
  </si>
  <si>
    <t>5 DOROTHY LN</t>
  </si>
  <si>
    <t>MILLTOWN</t>
  </si>
  <si>
    <t>08850-2109</t>
  </si>
  <si>
    <t>HOWIE@EXQUISITECATERERS.COM</t>
  </si>
  <si>
    <t>732-266-5538</t>
  </si>
  <si>
    <t>1FM5K8AW3MNA13542</t>
  </si>
  <si>
    <t>NM0LS7E73M1498116</t>
  </si>
  <si>
    <t>425 N MARTINGALE RD STE 600</t>
  </si>
  <si>
    <t>2021-04-10</t>
  </si>
  <si>
    <t>1FTEX1CP8MKD78870</t>
  </si>
  <si>
    <t>SPC CLEANING SERVICES, LLC.</t>
  </si>
  <si>
    <t>226 HORSHAM RD # B</t>
  </si>
  <si>
    <t>19044-2549</t>
  </si>
  <si>
    <t>SCOTT@SPCCLEAN.COM</t>
  </si>
  <si>
    <t>484-571-4864</t>
  </si>
  <si>
    <t>1FDNW6DC8MDF06388</t>
  </si>
  <si>
    <t>3FMCR9C66MRA06393</t>
  </si>
  <si>
    <t>NATELLI,HELEN Y</t>
  </si>
  <si>
    <t>NATELLI</t>
  </si>
  <si>
    <t>305 S WARMINSTER RD APT D4</t>
  </si>
  <si>
    <t>19040-3550</t>
  </si>
  <si>
    <t>267-885-3887</t>
  </si>
  <si>
    <t>215-443-3900</t>
  </si>
  <si>
    <t>3FMCR9B60MRA49225</t>
  </si>
  <si>
    <t>ALEXANDER,THOMAS PAUL</t>
  </si>
  <si>
    <t>690 HOSTMAN AVE</t>
  </si>
  <si>
    <t>18974-2429</t>
  </si>
  <si>
    <t>TALEXANDER82@VERIZON.NET</t>
  </si>
  <si>
    <t>267-733-2058</t>
  </si>
  <si>
    <t>877-379-8258</t>
  </si>
  <si>
    <t>1FTBR2C84LKB65540</t>
  </si>
  <si>
    <t>AM PM SERVICES, LLC</t>
  </si>
  <si>
    <t>45 CRAWFORDS CORNER RD</t>
  </si>
  <si>
    <t>07733-1950</t>
  </si>
  <si>
    <t>PMAYESAMPM@AOL.COM</t>
  </si>
  <si>
    <t>732-673-1793</t>
  </si>
  <si>
    <t>MAJ6S3KL5LC393452</t>
  </si>
  <si>
    <t>SILVER,ANDREA L</t>
  </si>
  <si>
    <t>SILVER</t>
  </si>
  <si>
    <t>2601 PENNSYLVANIA AVE APT 1106</t>
  </si>
  <si>
    <t>19130-2345</t>
  </si>
  <si>
    <t>ANDISILVER@GMAIL.COM</t>
  </si>
  <si>
    <t>610-316-5043</t>
  </si>
  <si>
    <t>1FMSK8DH5MGA01462</t>
  </si>
  <si>
    <t>HARRINGTON,PATRICK M</t>
  </si>
  <si>
    <t>637 KING RD</t>
  </si>
  <si>
    <t>19468-1530</t>
  </si>
  <si>
    <t>PAT@ARROWPOOL.COM</t>
  </si>
  <si>
    <t>215-760-1941</t>
  </si>
  <si>
    <t>2021-04-12</t>
  </si>
  <si>
    <t>3FMTK3SU9MMA10601</t>
  </si>
  <si>
    <t>SHOOKS,JAMIE M</t>
  </si>
  <si>
    <t>SHOOKS</t>
  </si>
  <si>
    <t>1105 WILNOR DR</t>
  </si>
  <si>
    <t>19382-5634</t>
  </si>
  <si>
    <t>JAMIE.SHOOKS@GMAIL.COM</t>
  </si>
  <si>
    <t>734-945-4546</t>
  </si>
  <si>
    <t>1FTBR1C82MKA20394</t>
  </si>
  <si>
    <t>H &amp; D CUSTOM PAINTING  LLC</t>
  </si>
  <si>
    <t>197 CURLEY MILL RD</t>
  </si>
  <si>
    <t>18914-1465</t>
  </si>
  <si>
    <t>HDCUSTOMPAINTINGPA@GMAIL.COM</t>
  </si>
  <si>
    <t>267-218-8850</t>
  </si>
  <si>
    <t>1FT7W2B68MED37759</t>
  </si>
  <si>
    <t>HEDRICK,SAM L</t>
  </si>
  <si>
    <t>HEDRICK</t>
  </si>
  <si>
    <t>526 HINCKLE AVE</t>
  </si>
  <si>
    <t>08628-2809</t>
  </si>
  <si>
    <t>EXPERIENCEGUTTERS@HOTMAIL.COM</t>
  </si>
  <si>
    <t>609-218-2839</t>
  </si>
  <si>
    <t>609-321-2543</t>
  </si>
  <si>
    <t>5LMYJ9YY9MNL01933</t>
  </si>
  <si>
    <t>CORDISCO,JOHN F</t>
  </si>
  <si>
    <t>CORDISCO</t>
  </si>
  <si>
    <t>108 HICKS ALLEY</t>
  </si>
  <si>
    <t>18940-4510</t>
  </si>
  <si>
    <t>JCORDISCO@CORDISCOLAW.COM</t>
  </si>
  <si>
    <t>215-801-4389</t>
  </si>
  <si>
    <t>3FMCR9B61MRA48925</t>
  </si>
  <si>
    <t>FERRARO,NICHOLAS RALPH</t>
  </si>
  <si>
    <t>FERRARO</t>
  </si>
  <si>
    <t>819 GLENBROOK AVE</t>
  </si>
  <si>
    <t>NICKFERRARO3104@GMAIL.COM</t>
  </si>
  <si>
    <t>570-561-5377</t>
  </si>
  <si>
    <t>570-461-5377</t>
  </si>
  <si>
    <t>2021-04-13</t>
  </si>
  <si>
    <t>1FD8X3H67MEC75104</t>
  </si>
  <si>
    <t>RUBALLOS,JACINTO</t>
  </si>
  <si>
    <t>JACINTO</t>
  </si>
  <si>
    <t>RUBALLOS</t>
  </si>
  <si>
    <t>106 COLLEGE AVE</t>
  </si>
  <si>
    <t>NANUET</t>
  </si>
  <si>
    <t>10954-3016</t>
  </si>
  <si>
    <t>GUSTAVO1020@ICLOUD.COM</t>
  </si>
  <si>
    <t>845-406-0786</t>
  </si>
  <si>
    <t>1FTFW1E85MKD03900</t>
  </si>
  <si>
    <t>MCLAUGHLIN JR,PHILIP VAN DOREN</t>
  </si>
  <si>
    <t>MCLAUGHLIN</t>
  </si>
  <si>
    <t>212 PHOENIXVILLE PIKE</t>
  </si>
  <si>
    <t>19355-1126</t>
  </si>
  <si>
    <t>P.MCLJR@VERIZON.NET</t>
  </si>
  <si>
    <t>610-291-2023</t>
  </si>
  <si>
    <t>610-647-7310</t>
  </si>
  <si>
    <t>1FTFW1ED9MFB23440</t>
  </si>
  <si>
    <t>MERCADO,CHRISTIAN R</t>
  </si>
  <si>
    <t>MERCADO</t>
  </si>
  <si>
    <t>3325 WHITE FENCE LN</t>
  </si>
  <si>
    <t>18064-8208</t>
  </si>
  <si>
    <t>CMERCADO09@GMAIL.COM</t>
  </si>
  <si>
    <t>845-837-9454</t>
  </si>
  <si>
    <t>NM0LS7E70M1498140</t>
  </si>
  <si>
    <t>BONANNO,JASON CHARLES</t>
  </si>
  <si>
    <t>BONANNO</t>
  </si>
  <si>
    <t>174 RAINTREE CT</t>
  </si>
  <si>
    <t>19047-1012</t>
  </si>
  <si>
    <t>TOOLINTHEBOX@YAHOO.COM</t>
  </si>
  <si>
    <t>215-970-1617</t>
  </si>
  <si>
    <t>1FT8W3BT5MED26217</t>
  </si>
  <si>
    <t>DAY JR,KENNETH F</t>
  </si>
  <si>
    <t>DAY</t>
  </si>
  <si>
    <t>43 GREENE RD</t>
  </si>
  <si>
    <t>18974-4468</t>
  </si>
  <si>
    <t>5LM5J7XC8MGL08163</t>
  </si>
  <si>
    <t>DELUKE,TARA</t>
  </si>
  <si>
    <t>DELUKE</t>
  </si>
  <si>
    <t>445 SWEETMAN RD</t>
  </si>
  <si>
    <t>12020-3121</t>
  </si>
  <si>
    <t>TMD@SLOCUMDEANGELUS.COM</t>
  </si>
  <si>
    <t>518-669-4421</t>
  </si>
  <si>
    <t>1FTYE2YG5MKA23995</t>
  </si>
  <si>
    <t>RANDAZZO,RENEE A</t>
  </si>
  <si>
    <t>RANDAZZO</t>
  </si>
  <si>
    <t>5 JOAN DR</t>
  </si>
  <si>
    <t>08510-2214</t>
  </si>
  <si>
    <t>RANDAZM@GMAIL.COM</t>
  </si>
  <si>
    <t>2021-04-14</t>
  </si>
  <si>
    <t>3FA6P0SU9LR222391</t>
  </si>
  <si>
    <t>FINKEL,ELANA</t>
  </si>
  <si>
    <t>ELANA</t>
  </si>
  <si>
    <t>FINKEL</t>
  </si>
  <si>
    <t>262 MULBERRY LN</t>
  </si>
  <si>
    <t>11552-2520</t>
  </si>
  <si>
    <t>1FDNX6AN8MDF06376</t>
  </si>
  <si>
    <t>1810 S EASTON RD PO BOX 1553</t>
  </si>
  <si>
    <t>18901-2806</t>
  </si>
  <si>
    <t>1FDRF3F6XLEE90128</t>
  </si>
  <si>
    <t>D.G. DRILLING &amp; SAWING, LLC</t>
  </si>
  <si>
    <t>225 FORGE RD</t>
  </si>
  <si>
    <t>19426-1707</t>
  </si>
  <si>
    <t>DGDRILLINGANDSAWING@GMAIL.COM</t>
  </si>
  <si>
    <t>484-923-6524</t>
  </si>
  <si>
    <t>610-551-2942</t>
  </si>
  <si>
    <t>1FTBR1Y85MKA01864</t>
  </si>
  <si>
    <t>2021-04-15</t>
  </si>
  <si>
    <t>54DC4W1BXLS805836</t>
  </si>
  <si>
    <t>1FT7W2BT4MED26215</t>
  </si>
  <si>
    <t>3LN6L5LU1LR619767</t>
  </si>
  <si>
    <t>WACLAWSKI,RICHARD M</t>
  </si>
  <si>
    <t>WACLAWSKI</t>
  </si>
  <si>
    <t>1482 SINKLER RD</t>
  </si>
  <si>
    <t>18974-2515</t>
  </si>
  <si>
    <t>KRAKEN13@VERIZON.NET</t>
  </si>
  <si>
    <t>215-674-4604</t>
  </si>
  <si>
    <t>215-801-7526</t>
  </si>
  <si>
    <t>1LN6L9NP0L5604775</t>
  </si>
  <si>
    <t>SMITH,PATRICIA ANN</t>
  </si>
  <si>
    <t>11205 CENTENNIAL STA</t>
  </si>
  <si>
    <t>18974-6006</t>
  </si>
  <si>
    <t>TOPASMITH67@GMAIL.COM</t>
  </si>
  <si>
    <t>267-312-8702</t>
  </si>
  <si>
    <t>239-772-8103</t>
  </si>
  <si>
    <t>2021-04-16</t>
  </si>
  <si>
    <t>1FMSK8DH8MGB39058</t>
  </si>
  <si>
    <t>HIGH,CARA K</t>
  </si>
  <si>
    <t>CARA</t>
  </si>
  <si>
    <t>211 DIANA DR</t>
  </si>
  <si>
    <t>CARA_TIM0826@YAHOO.COM</t>
  </si>
  <si>
    <t>267-642-6257</t>
  </si>
  <si>
    <t>1FTYE1Y80MKA06833</t>
  </si>
  <si>
    <t>THE GARDEN GIRL COMPANY, LLC.</t>
  </si>
  <si>
    <t>3350 FATIMA LN</t>
  </si>
  <si>
    <t>18942-9509</t>
  </si>
  <si>
    <t>OFFICE@THEGARDENGIRLCOMPANY.COM</t>
  </si>
  <si>
    <t>215-983-1951</t>
  </si>
  <si>
    <t>3FMTK3SU0MMA21096</t>
  </si>
  <si>
    <t>BEHMKE,DANIEL</t>
  </si>
  <si>
    <t>BEHMKE</t>
  </si>
  <si>
    <t>387 NORRISTOWN RD</t>
  </si>
  <si>
    <t>18974-4071</t>
  </si>
  <si>
    <t>DANBEHMKE@GMAIL.COM</t>
  </si>
  <si>
    <t>484-614-5300</t>
  </si>
  <si>
    <t>1FTRF3BN6MED63055</t>
  </si>
  <si>
    <t>16 MEADOW LN BOX 357</t>
  </si>
  <si>
    <t>3FMCR9D92MRA49458</t>
  </si>
  <si>
    <t>JUISTO,GEOFFREY W</t>
  </si>
  <si>
    <t>JUISTO</t>
  </si>
  <si>
    <t>487 BUCHANAN RD</t>
  </si>
  <si>
    <t>GJUISTO@GMAIL.COM</t>
  </si>
  <si>
    <t>267-980-2959</t>
  </si>
  <si>
    <t>5LMCJ1D90MUL10388</t>
  </si>
  <si>
    <t>NICHOLSON III,JOSEPH E</t>
  </si>
  <si>
    <t>NICHOLSON</t>
  </si>
  <si>
    <t>3974 ROWENA DR</t>
  </si>
  <si>
    <t>19114-2013</t>
  </si>
  <si>
    <t>JOSEPH.NICHOLSONIII@GMAIL.COM</t>
  </si>
  <si>
    <t>215-632-5539</t>
  </si>
  <si>
    <t>215-264-4371</t>
  </si>
  <si>
    <t>NM0LS7E71M1498101</t>
  </si>
  <si>
    <t>1FT8W3BN5MED04882</t>
  </si>
  <si>
    <t>2021-04-17</t>
  </si>
  <si>
    <t>1FTER4FHXLLA78319</t>
  </si>
  <si>
    <t>LINK-CLEMENS,JUDY L</t>
  </si>
  <si>
    <t>JUDY</t>
  </si>
  <si>
    <t>LINK-CLEMENS</t>
  </si>
  <si>
    <t>27 W HILLCREST AVE</t>
  </si>
  <si>
    <t>EMTLINK2@GMAIL.COM</t>
  </si>
  <si>
    <t>610-656-2122</t>
  </si>
  <si>
    <t>610-688-1930</t>
  </si>
  <si>
    <t>3FA6P0LU4LR183689</t>
  </si>
  <si>
    <t>FUSION HYBRID</t>
  </si>
  <si>
    <t>BYRD,WILLIAM L</t>
  </si>
  <si>
    <t>BYRD</t>
  </si>
  <si>
    <t>121 MIDWAY RD</t>
  </si>
  <si>
    <t>18944-2511</t>
  </si>
  <si>
    <t>WILLIAMLBYRD3@GMAIL.COM</t>
  </si>
  <si>
    <t>215-453-7431</t>
  </si>
  <si>
    <t>610-651-8530</t>
  </si>
  <si>
    <t>419-217-5671</t>
  </si>
  <si>
    <t>5LM5J7XC4MGL15451</t>
  </si>
  <si>
    <t>CECILIA,ANTHONY JAMES</t>
  </si>
  <si>
    <t>CECILIA</t>
  </si>
  <si>
    <t>6573 MAGGIORE DR</t>
  </si>
  <si>
    <t>33472-2555</t>
  </si>
  <si>
    <t>TCECILIA@MSN.COM</t>
  </si>
  <si>
    <t>719-352-2470</t>
  </si>
  <si>
    <t>561-498-5771</t>
  </si>
  <si>
    <t>1FT8W2BT0MEC84114</t>
  </si>
  <si>
    <t>LIBERTY GUNITE, LLC</t>
  </si>
  <si>
    <t>395 JACKSONVILLE RD</t>
  </si>
  <si>
    <t>18974-4825</t>
  </si>
  <si>
    <t>chuck@libertygunite.com</t>
  </si>
  <si>
    <t>267-517-1295</t>
  </si>
  <si>
    <t>3FMCR9B69MRA68811</t>
  </si>
  <si>
    <t>MARTINEZ,ROBYN B</t>
  </si>
  <si>
    <t>ROBYN</t>
  </si>
  <si>
    <t>MARTINEZ</t>
  </si>
  <si>
    <t>117 MOSLE RD</t>
  </si>
  <si>
    <t>07931-2255</t>
  </si>
  <si>
    <t>ROBYNMARTINEZ1@AOL.COM</t>
  </si>
  <si>
    <t>917-699-9489</t>
  </si>
  <si>
    <t>1FTFW1EDXMFA93932</t>
  </si>
  <si>
    <t>CURBANCHUCK@VERIZON.NET</t>
  </si>
  <si>
    <t>1FTFX1E53MKD03901</t>
  </si>
  <si>
    <t>HARVEY,ROBERT K</t>
  </si>
  <si>
    <t>138 PINE ST</t>
  </si>
  <si>
    <t>18640-2457</t>
  </si>
  <si>
    <t>RKH515151@GMAIL.COM</t>
  </si>
  <si>
    <t>570-351-5338</t>
  </si>
  <si>
    <t>1FMSK8DH9MGA36800</t>
  </si>
  <si>
    <t>EIDEL,PINSON</t>
  </si>
  <si>
    <t>PINSON</t>
  </si>
  <si>
    <t>EIDEL</t>
  </si>
  <si>
    <t>640 EASTERN PKWY</t>
  </si>
  <si>
    <t>11213-3324</t>
  </si>
  <si>
    <t>3FMCR9C61MRA40581</t>
  </si>
  <si>
    <t>BANCROFT,BRIAN KEITH</t>
  </si>
  <si>
    <t>BANCROFT</t>
  </si>
  <si>
    <t>75 MOUNT AIRY RD</t>
  </si>
  <si>
    <t>18947-1631</t>
  </si>
  <si>
    <t>BRIANBANCROFTK@YAHOO.COM</t>
  </si>
  <si>
    <t>602-526-3132</t>
  </si>
  <si>
    <t>2021-04-19</t>
  </si>
  <si>
    <t>5LMJJ3TT9MEL07192</t>
  </si>
  <si>
    <t>BEAR,WILLIAM</t>
  </si>
  <si>
    <t>1FMSK8FH7MGB39033</t>
  </si>
  <si>
    <t>DONALDSON,GLEN A</t>
  </si>
  <si>
    <t>GLEN</t>
  </si>
  <si>
    <t>DONALDSON</t>
  </si>
  <si>
    <t>3956 STIRRUP DR</t>
  </si>
  <si>
    <t>GNUT40@HOTMAIL.COM</t>
  </si>
  <si>
    <t>215-534-9048</t>
  </si>
  <si>
    <t>3FMTK3SU7MMA02111</t>
  </si>
  <si>
    <t>WHEELER,PATRICK</t>
  </si>
  <si>
    <t>2718 SW 9TH AVE</t>
  </si>
  <si>
    <t>33914-4107</t>
  </si>
  <si>
    <t>213-308-7100</t>
  </si>
  <si>
    <t>3LN6L5LU4LR617432</t>
  </si>
  <si>
    <t>RAGGI,JOSEPH A</t>
  </si>
  <si>
    <t>RAGGI</t>
  </si>
  <si>
    <t>514 S OLDS BLVD</t>
  </si>
  <si>
    <t>19030-3006</t>
  </si>
  <si>
    <t>FANDUSTY@AOL.COM</t>
  </si>
  <si>
    <t>215-945-0834</t>
  </si>
  <si>
    <t>215-808-1925</t>
  </si>
  <si>
    <t>1FMCU9G62MUA19207</t>
  </si>
  <si>
    <t>1FMCU9G65MUA05866</t>
  </si>
  <si>
    <t>2LMPJ8K96MBL04735</t>
  </si>
  <si>
    <t>FLORKOWSKI,RICHARD ANTHONY</t>
  </si>
  <si>
    <t>FLORKOWSKI</t>
  </si>
  <si>
    <t>48 BRIGHAM WAY</t>
  </si>
  <si>
    <t>KEMPTON</t>
  </si>
  <si>
    <t>19529-8771</t>
  </si>
  <si>
    <t>RFLOR@PTD.NET</t>
  </si>
  <si>
    <t>610-207-8171</t>
  </si>
  <si>
    <t>1FTER1EH7MLD26897</t>
  </si>
  <si>
    <t>1278 HOOKSETT RD</t>
  </si>
  <si>
    <t>03106-6658</t>
  </si>
  <si>
    <t>215-205-6917</t>
  </si>
  <si>
    <t>3FMCR9B6XMRA38331</t>
  </si>
  <si>
    <t>REED,JASON MICHAEL</t>
  </si>
  <si>
    <t>REED</t>
  </si>
  <si>
    <t>305 REETZ AVE</t>
  </si>
  <si>
    <t>19047-5834</t>
  </si>
  <si>
    <t>JMREED1330@GMAIL.COM</t>
  </si>
  <si>
    <t>267-251-6080</t>
  </si>
  <si>
    <t>215-251-6080</t>
  </si>
  <si>
    <t>2021-04-20</t>
  </si>
  <si>
    <t>5LM5J7XC1MGL04200</t>
  </si>
  <si>
    <t>WARNER,MICHAEL W</t>
  </si>
  <si>
    <t>360 STONYHILL DR</t>
  </si>
  <si>
    <t>18914-2052</t>
  </si>
  <si>
    <t>MWWARNER@HOTMAIL.COM</t>
  </si>
  <si>
    <t>215-896-1927</t>
  </si>
  <si>
    <t>215-348-2222</t>
  </si>
  <si>
    <t>2LMPJ8J90LBL30232</t>
  </si>
  <si>
    <t>LACEY JR,JOHN JOSEPH</t>
  </si>
  <si>
    <t>115 TIMBER RIDGE RD</t>
  </si>
  <si>
    <t>18940-2809</t>
  </si>
  <si>
    <t>MOMBONUMBR3@AOL.COM</t>
  </si>
  <si>
    <t>215-968-6502</t>
  </si>
  <si>
    <t>215-588-2955</t>
  </si>
  <si>
    <t>1FTEX1EP6LFC28020</t>
  </si>
  <si>
    <t>DUNNE,JAY A</t>
  </si>
  <si>
    <t>DUNNE</t>
  </si>
  <si>
    <t>755 BEECHCREST DR</t>
  </si>
  <si>
    <t>RIVER VALE</t>
  </si>
  <si>
    <t>07675-6054</t>
  </si>
  <si>
    <t>TCHR78@VERIZON.NET</t>
  </si>
  <si>
    <t>201-788-7625</t>
  </si>
  <si>
    <t>1FTFW1E86MKD43855</t>
  </si>
  <si>
    <t>DANCORAZZI1@AOL.COM</t>
  </si>
  <si>
    <t>1FTFW1E88MFA20352</t>
  </si>
  <si>
    <t>ELDER,GREGORY JOSEPH</t>
  </si>
  <si>
    <t>411 6TH AVE</t>
  </si>
  <si>
    <t>PARKESBURG</t>
  </si>
  <si>
    <t>19365-1448</t>
  </si>
  <si>
    <t>GJE7@VERIZON.NET</t>
  </si>
  <si>
    <t>610-247-3643</t>
  </si>
  <si>
    <t>484-432-8327</t>
  </si>
  <si>
    <t>MAJ6S3JL5LC363823</t>
  </si>
  <si>
    <t>BRUNGO,JANICE G</t>
  </si>
  <si>
    <t>BRUNGO</t>
  </si>
  <si>
    <t>1155 YORK RD APT K2</t>
  </si>
  <si>
    <t>18974-2024</t>
  </si>
  <si>
    <t>267-280-2556</t>
  </si>
  <si>
    <t>1FDRF3H69MEC75080</t>
  </si>
  <si>
    <t>RS17@PRINCETON.EDU</t>
  </si>
  <si>
    <t>2021-04-21</t>
  </si>
  <si>
    <t>3FMTK3SU3MMA21481</t>
  </si>
  <si>
    <t>RILEY JR,HARRY JOSEPH</t>
  </si>
  <si>
    <t>18923-9521</t>
  </si>
  <si>
    <t>HJRILEY9@GMAIL.COM</t>
  </si>
  <si>
    <t>256-326-4241</t>
  </si>
  <si>
    <t>1FT8W3BT2MED65721</t>
  </si>
  <si>
    <t>GLASS,CHARLES M</t>
  </si>
  <si>
    <t>GLASS</t>
  </si>
  <si>
    <t>146 OVERLOOK RD</t>
  </si>
  <si>
    <t>19543-9300</t>
  </si>
  <si>
    <t>CMGLASS@PTD.NET</t>
  </si>
  <si>
    <t>610-587-5581</t>
  </si>
  <si>
    <t>5LM5J9XC3MGL12486</t>
  </si>
  <si>
    <t>WORLD FLAVORS</t>
  </si>
  <si>
    <t>76 LOUISE DRIVE</t>
  </si>
  <si>
    <t>215-499-5260</t>
  </si>
  <si>
    <t>2021-04-22</t>
  </si>
  <si>
    <t>2LMHJ5NK2KBL04519</t>
  </si>
  <si>
    <t>RAMPSON JR,RICHARD</t>
  </si>
  <si>
    <t>RAMPSON</t>
  </si>
  <si>
    <t>6136 NEWTOWN AVE</t>
  </si>
  <si>
    <t>19111-5909</t>
  </si>
  <si>
    <t>BOGART@COMCAST.COM</t>
  </si>
  <si>
    <t>215-745-5077</t>
  </si>
  <si>
    <t>5LMCJ2DH8LUL10019</t>
  </si>
  <si>
    <t>BARTZ,SUSAN MICHELLE</t>
  </si>
  <si>
    <t>BARTZ</t>
  </si>
  <si>
    <t>20 HUNT DR</t>
  </si>
  <si>
    <t>SUSAN.BARTZ@US.ABB.COM</t>
  </si>
  <si>
    <t>215-322-4633</t>
  </si>
  <si>
    <t>215-421-3645</t>
  </si>
  <si>
    <t>267-372-5587</t>
  </si>
  <si>
    <t>3FA6P0SU0LR224921</t>
  </si>
  <si>
    <t>LITMAN,BENNI FAITH</t>
  </si>
  <si>
    <t>BENNI</t>
  </si>
  <si>
    <t>LITMAN</t>
  </si>
  <si>
    <t>188 GREEN LN APT 3</t>
  </si>
  <si>
    <t>19127</t>
  </si>
  <si>
    <t>BENNI.LITMAN@GMAIL.COM</t>
  </si>
  <si>
    <t>215-869-9677</t>
  </si>
  <si>
    <t>3FMCR9B62MRA49310</t>
  </si>
  <si>
    <t>NASE,ROBERT M</t>
  </si>
  <si>
    <t>551 OLD SKIPPACK RD</t>
  </si>
  <si>
    <t>19438-2203</t>
  </si>
  <si>
    <t>BOB@NASEARCHITECTS.COM</t>
  </si>
  <si>
    <t>610-287-5565</t>
  </si>
  <si>
    <t>215-593-0984</t>
  </si>
  <si>
    <t>1FMCU9DZ1LUC48829</t>
  </si>
  <si>
    <t>BENAMATI,CAROLE ANN</t>
  </si>
  <si>
    <t>CAROLE</t>
  </si>
  <si>
    <t>BENAMATI</t>
  </si>
  <si>
    <t>37 STONE EDGE RD</t>
  </si>
  <si>
    <t>18960-1962</t>
  </si>
  <si>
    <t>BOBBENAMATI@VERIZON.NET</t>
  </si>
  <si>
    <t>609-462-7775</t>
  </si>
  <si>
    <t>2021-04-23</t>
  </si>
  <si>
    <t>1FMSK8DH2MGA76913</t>
  </si>
  <si>
    <t>HOWELLS,THOMAS E</t>
  </si>
  <si>
    <t>HOWELLS</t>
  </si>
  <si>
    <t>2 BELMONT SQ</t>
  </si>
  <si>
    <t>18901-4432</t>
  </si>
  <si>
    <t>267-272-1661</t>
  </si>
  <si>
    <t>1FMSK8DH5MGA01459</t>
  </si>
  <si>
    <t>KUNZE JR.,FRED</t>
  </si>
  <si>
    <t>KUNZE</t>
  </si>
  <si>
    <t>2934 WAKEFIELD DR</t>
  </si>
  <si>
    <t>19043-1136</t>
  </si>
  <si>
    <t>KUNZEFRED@HOTMAIL.COM</t>
  </si>
  <si>
    <t>484-678-7045</t>
  </si>
  <si>
    <t>215-274-1068</t>
  </si>
  <si>
    <t>1FDUF5HT9MEC13545</t>
  </si>
  <si>
    <t>MELCAR LTD</t>
  </si>
  <si>
    <t>786 N MANOR RD</t>
  </si>
  <si>
    <t>19520-9473</t>
  </si>
  <si>
    <t>JOHN@MELCAR.US</t>
  </si>
  <si>
    <t>610-808-6090</t>
  </si>
  <si>
    <t>1FTEW1EP7MFA30955</t>
  </si>
  <si>
    <t>BARRY,JAMES</t>
  </si>
  <si>
    <t>3405 BARTRAM RD</t>
  </si>
  <si>
    <t>19090-2205</t>
  </si>
  <si>
    <t>215-830-7311</t>
  </si>
  <si>
    <t>2021-04-24</t>
  </si>
  <si>
    <t>1FMCU9J99MUA35326</t>
  </si>
  <si>
    <t>STEARNS,ROBERT D</t>
  </si>
  <si>
    <t>STEARNS</t>
  </si>
  <si>
    <t>261 WINCHESTER DR</t>
  </si>
  <si>
    <t>19044-1139</t>
  </si>
  <si>
    <t>ROBERTDSTEARNS@GMAIL.COM</t>
  </si>
  <si>
    <t>215-704-2125</t>
  </si>
  <si>
    <t>2FMPK4AP9MBA25295</t>
  </si>
  <si>
    <t>MERCURIO,JACQUELINE A</t>
  </si>
  <si>
    <t>MERCURIO</t>
  </si>
  <si>
    <t>575 N CHURCH ST</t>
  </si>
  <si>
    <t>08057-1749</t>
  </si>
  <si>
    <t>JAGLOWAC@ME.COM</t>
  </si>
  <si>
    <t>609-932-9376</t>
  </si>
  <si>
    <t>856-359-1188</t>
  </si>
  <si>
    <t>1FMSK8BH6MGA22081</t>
  </si>
  <si>
    <t>STAATS,CHARLES</t>
  </si>
  <si>
    <t>STAATS</t>
  </si>
  <si>
    <t>318 ANTHEM WAY</t>
  </si>
  <si>
    <t>18914-1930</t>
  </si>
  <si>
    <t>610-506-8563</t>
  </si>
  <si>
    <t>1FM5K8GC7MGB27609</t>
  </si>
  <si>
    <t>COSCIA,ANGELO</t>
  </si>
  <si>
    <t>COSCIA</t>
  </si>
  <si>
    <t>114 CARMAN AVE</t>
  </si>
  <si>
    <t>EAST ROCKAWAY</t>
  </si>
  <si>
    <t>11518-1303</t>
  </si>
  <si>
    <t>1FTFW1E83MFA30951</t>
  </si>
  <si>
    <t>YANKOWICH,CHRISTOPHER</t>
  </si>
  <si>
    <t>YANKOWICH</t>
  </si>
  <si>
    <t>150 N CHURCH ST</t>
  </si>
  <si>
    <t>18901-3742</t>
  </si>
  <si>
    <t>CYANKOWICH@COMCAST.NET</t>
  </si>
  <si>
    <t>267-249-3733</t>
  </si>
  <si>
    <t>2021-04-26</t>
  </si>
  <si>
    <t>1FM5K8HC3LGB70910</t>
  </si>
  <si>
    <t>brigigirl11@yahoo.com</t>
  </si>
  <si>
    <t>1FTFW1E86MFA30958</t>
  </si>
  <si>
    <t>FRANCO MECHANICAL CONTRACTORS INC.</t>
  </si>
  <si>
    <t>324 LOWER VALLEY RD</t>
  </si>
  <si>
    <t>19454-2434</t>
  </si>
  <si>
    <t>267-421-3234</t>
  </si>
  <si>
    <t>1FDBW5P88LKB50748</t>
  </si>
  <si>
    <t>KENRICH MECHANICAL INC</t>
  </si>
  <si>
    <t>2049 STOUT DR STE A2</t>
  </si>
  <si>
    <t>KENRICH99@AOL.COM</t>
  </si>
  <si>
    <t>215-442-7432</t>
  </si>
  <si>
    <t>215-675-5040</t>
  </si>
  <si>
    <t>215-783-5158</t>
  </si>
  <si>
    <t>1FDBF2A68MEC42979</t>
  </si>
  <si>
    <t>1FTBR1C84MKA20395</t>
  </si>
  <si>
    <t>MCARDLE,MICHAEL SEAN</t>
  </si>
  <si>
    <t>MCARDLE</t>
  </si>
  <si>
    <t>4316 MECHANICSVILLE RD</t>
  </si>
  <si>
    <t>KMCARDLE4316@GMAIL.COM</t>
  </si>
  <si>
    <t>215-794-5620</t>
  </si>
  <si>
    <t>267-221-4879</t>
  </si>
  <si>
    <t>267-221-4921</t>
  </si>
  <si>
    <t>2021-04-27</t>
  </si>
  <si>
    <t>5LMCJ1D90MUL15672</t>
  </si>
  <si>
    <t>MELE,MARILYN THERESA</t>
  </si>
  <si>
    <t>MARILYN</t>
  </si>
  <si>
    <t>MELE</t>
  </si>
  <si>
    <t>200 DOUGLAS FIR DR APT 304</t>
  </si>
  <si>
    <t>MARIMELE6@GMAIL.COM</t>
  </si>
  <si>
    <t>215-534-2253</t>
  </si>
  <si>
    <t>3FMCR9B64MRA45517</t>
  </si>
  <si>
    <t>SINCLAIR,PAULA A</t>
  </si>
  <si>
    <t>PAULA</t>
  </si>
  <si>
    <t>2975 YORK RD</t>
  </si>
  <si>
    <t>18925-1559</t>
  </si>
  <si>
    <t>PASDESIGNGROUP@GMAIL.COM</t>
  </si>
  <si>
    <t>215-669-9901</t>
  </si>
  <si>
    <t>3FA6P0SU2LR222992</t>
  </si>
  <si>
    <t>SMITH,ASHLEY N</t>
  </si>
  <si>
    <t>ASMITH82694@AOL.COM</t>
  </si>
  <si>
    <t>215-666-3842</t>
  </si>
  <si>
    <t>1FDUF5HT9LDA11812</t>
  </si>
  <si>
    <t>MIKE ALBERT, LTD.</t>
  </si>
  <si>
    <t>10340 EVENDALE DR</t>
  </si>
  <si>
    <t>45241-2562</t>
  </si>
  <si>
    <t>513-554-2876</t>
  </si>
  <si>
    <t>2021-04-28</t>
  </si>
  <si>
    <t>1LN6L9NP2L5603160</t>
  </si>
  <si>
    <t>HARPER,EMMA S</t>
  </si>
  <si>
    <t>205 PRINCETON AVE</t>
  </si>
  <si>
    <t>08068-1720</t>
  </si>
  <si>
    <t>609-894-9780</t>
  </si>
  <si>
    <t>5LMCJ1D93MUL12037</t>
  </si>
  <si>
    <t>MILANESE,RAYMOND D</t>
  </si>
  <si>
    <t>MILANESE</t>
  </si>
  <si>
    <t>9241 EXETER RD</t>
  </si>
  <si>
    <t>RAYMILANESE0817@GMAIL.COM</t>
  </si>
  <si>
    <t>267-970-0546</t>
  </si>
  <si>
    <t>1FT8W3BT3MED04880</t>
  </si>
  <si>
    <t>R&amp;P CONTRACTING, INC. TRADING AS ELITE R</t>
  </si>
  <si>
    <t>1FMSK8DH0MGA55316</t>
  </si>
  <si>
    <t>COPPOLA,ANTHONY L</t>
  </si>
  <si>
    <t>COPPOLA</t>
  </si>
  <si>
    <t>1 TIMBER BROOK DR</t>
  </si>
  <si>
    <t>18951-2654</t>
  </si>
  <si>
    <t>TCOPPOLA@GMAIL.COM</t>
  </si>
  <si>
    <t>267-374-8089</t>
  </si>
  <si>
    <t>3FMCR9B60MRA49290</t>
  </si>
  <si>
    <t>TEKLINSKY,KANE J</t>
  </si>
  <si>
    <t>TEKLINSKY</t>
  </si>
  <si>
    <t>728 REDWOOD DR</t>
  </si>
  <si>
    <t>SOLDBYC21@GMAIL.COM</t>
  </si>
  <si>
    <t>215-460-2131</t>
  </si>
  <si>
    <t>215-778-5706</t>
  </si>
  <si>
    <t>1FTEW1EP1MFA01855</t>
  </si>
  <si>
    <t>ZOOK,ANDREW DENTON</t>
  </si>
  <si>
    <t>ZOOK</t>
  </si>
  <si>
    <t>4350 STILL CT</t>
  </si>
  <si>
    <t>SLATINGTON</t>
  </si>
  <si>
    <t>18080-3175</t>
  </si>
  <si>
    <t>ADZOOK82@YAHOO.COM</t>
  </si>
  <si>
    <t>610-573-3043</t>
  </si>
  <si>
    <t>1FBVU4XG7LKA96310</t>
  </si>
  <si>
    <t>1FBVU5XG9LKA96315</t>
  </si>
  <si>
    <t>LYNN,CARRIE</t>
  </si>
  <si>
    <t>CARRIE</t>
  </si>
  <si>
    <t>232 TEABERRY HILLS LN</t>
  </si>
  <si>
    <t>ELKINS</t>
  </si>
  <si>
    <t>26241-5505</t>
  </si>
  <si>
    <t>304-614-6070</t>
  </si>
  <si>
    <t>3FMCR9C62MRA42162</t>
  </si>
  <si>
    <t>TAVAREZ,LUZ DEL CARMEN</t>
  </si>
  <si>
    <t>LUZ</t>
  </si>
  <si>
    <t>TAVAREZ</t>
  </si>
  <si>
    <t>8217 HALSTEAD ST</t>
  </si>
  <si>
    <t>19111-1938</t>
  </si>
  <si>
    <t>LTAVAREZ65@GMAIL.COM</t>
  </si>
  <si>
    <t>215-910-8823</t>
  </si>
  <si>
    <t>1FTFW1E8XMKD96218</t>
  </si>
  <si>
    <t>WOLFGANG,MICHAEL J</t>
  </si>
  <si>
    <t>MICHAELWOLFGANG1014@GMAIL.COM</t>
  </si>
  <si>
    <t>1FDRU8PG9LKB61965</t>
  </si>
  <si>
    <t>Weatherstein,Brett</t>
  </si>
  <si>
    <t>Brett</t>
  </si>
  <si>
    <t>Weatherstein</t>
  </si>
  <si>
    <t>305 CRANDELL RD</t>
  </si>
  <si>
    <t>SEVERNA PARK</t>
  </si>
  <si>
    <t>21146-1314</t>
  </si>
  <si>
    <t>bettyw1951@yahoo.com</t>
  </si>
  <si>
    <t>443-623-9776</t>
  </si>
  <si>
    <t>1FTBR2CG3MKA23074</t>
  </si>
  <si>
    <t>19129-1766</t>
  </si>
  <si>
    <t>tariq42ph@yahoo.com</t>
  </si>
  <si>
    <t>2021-04-29</t>
  </si>
  <si>
    <t>3FMTK3SS7MMA20722</t>
  </si>
  <si>
    <t>WOLFGANG,KEVIN M</t>
  </si>
  <si>
    <t>KMW.NOVA@GMAIL.COM</t>
  </si>
  <si>
    <t>302-998-0322</t>
  </si>
  <si>
    <t>1FMCU9BZ9LUC50685</t>
  </si>
  <si>
    <t>847-544-4543</t>
  </si>
  <si>
    <t>5LM5J7XCXMGL06477</t>
  </si>
  <si>
    <t>DIPRATO,MOLLY</t>
  </si>
  <si>
    <t>DIPRATO</t>
  </si>
  <si>
    <t>5915 DURHAM RD</t>
  </si>
  <si>
    <t>18947-1213</t>
  </si>
  <si>
    <t>MDIPRATO@VERIZON.NET</t>
  </si>
  <si>
    <t>215-766-2873</t>
  </si>
  <si>
    <t>215-669-1844</t>
  </si>
  <si>
    <t>1FT8W2BT5MEC24135</t>
  </si>
  <si>
    <t>GLASS &amp; SONS COLLISION REPAIR, INC</t>
  </si>
  <si>
    <t>1211 LANCASTER AVE</t>
  </si>
  <si>
    <t>19607-1613</t>
  </si>
  <si>
    <t>1FTMF1CB8MKD86647</t>
  </si>
  <si>
    <t>VALTS ROOFING INC</t>
  </si>
  <si>
    <t>PO BOX 178</t>
  </si>
  <si>
    <t>18976-0178</t>
  </si>
  <si>
    <t>DANMCGINTY@COMCAST.NET</t>
  </si>
  <si>
    <t>215-852-5895</t>
  </si>
  <si>
    <t>2LMPJ8K94MBL03566</t>
  </si>
  <si>
    <t>BORGER,JEFFREY L</t>
  </si>
  <si>
    <t>BORGER</t>
  </si>
  <si>
    <t>540 SILVER SPRING BLVD</t>
  </si>
  <si>
    <t>18058-7107</t>
  </si>
  <si>
    <t>BFARMS@PTD.NET</t>
  </si>
  <si>
    <t>484-809-4503</t>
  </si>
  <si>
    <t>1FD8W3HT5MEC23219</t>
  </si>
  <si>
    <t>FLEET RENTS LLC DBA ROCK FLEET MAINT SVC</t>
  </si>
  <si>
    <t>1250 BETHLEHEM PIKE UNIT S</t>
  </si>
  <si>
    <t>19440-1333</t>
  </si>
  <si>
    <t>CHERONE@ROCKFLEET.NET</t>
  </si>
  <si>
    <t>267-410-0042</t>
  </si>
  <si>
    <t>1FT7W2B66MED37761</t>
  </si>
  <si>
    <t>SNYDER,RICHARD TODD</t>
  </si>
  <si>
    <t>3043 SECHLER CT</t>
  </si>
  <si>
    <t>19530-8543</t>
  </si>
  <si>
    <t>SRDMD@VERIZON.NET</t>
  </si>
  <si>
    <t>484-357-5153</t>
  </si>
  <si>
    <t>3FA6P0SU6LR142868</t>
  </si>
  <si>
    <t>THE BAR LLC</t>
  </si>
  <si>
    <t>1FTBW2CG5MKA07497</t>
  </si>
  <si>
    <t>DENNEY LEASING, LP</t>
  </si>
  <si>
    <t>484-942-3086</t>
  </si>
  <si>
    <t>2LMPJ8K99LBL27988</t>
  </si>
  <si>
    <t>MILLER,YAAKOV</t>
  </si>
  <si>
    <t>YAAKOV</t>
  </si>
  <si>
    <t>1435 E 26TH ST</t>
  </si>
  <si>
    <t>11210-5232</t>
  </si>
  <si>
    <t>2021-04-30</t>
  </si>
  <si>
    <t>1FTMF1CBXMKD86648</t>
  </si>
  <si>
    <t>1FA6P8CFXM5105972</t>
  </si>
  <si>
    <t>MONTANARI,BARBARA</t>
  </si>
  <si>
    <t>MONTANARI</t>
  </si>
  <si>
    <t>8760 S LOOP RD</t>
  </si>
  <si>
    <t>18080-3615</t>
  </si>
  <si>
    <t>484-358-5119</t>
  </si>
  <si>
    <t>1FTEX1CB7MKD30152</t>
  </si>
  <si>
    <t>1FBVU5XG5LKA96313</t>
  </si>
  <si>
    <t>POINTER JR,LARRY G</t>
  </si>
  <si>
    <t>POINTER</t>
  </si>
  <si>
    <t>360 E 1ST #611</t>
  </si>
  <si>
    <t>TUSTIN</t>
  </si>
  <si>
    <t>92780-3211</t>
  </si>
  <si>
    <t>LARRYPOINTER@GMAIL.COM</t>
  </si>
  <si>
    <t>714-425-2159</t>
  </si>
  <si>
    <t>1FMZK1C80LKA38745</t>
  </si>
  <si>
    <t>VAMONOS LLC</t>
  </si>
  <si>
    <t>5732 CARVERSVILLE RD</t>
  </si>
  <si>
    <t>18902-1319</t>
  </si>
  <si>
    <t>Kvs20012@gmail.com</t>
  </si>
  <si>
    <t>215-778-2291</t>
  </si>
  <si>
    <t>2021-05-01</t>
  </si>
  <si>
    <t>1FMSK8DHXMGA26664</t>
  </si>
  <si>
    <t>7038 PIPERS GLEN WAY</t>
  </si>
  <si>
    <t>RHIANNONLWHYTE@GMAIL.COM</t>
  </si>
  <si>
    <t>215-498-5077</t>
  </si>
  <si>
    <t>215-498-5072</t>
  </si>
  <si>
    <t>2FMPK4K99MBA15379</t>
  </si>
  <si>
    <t>QUAY,THOMAS CHARLES</t>
  </si>
  <si>
    <t>QUAY</t>
  </si>
  <si>
    <t>27 PASTURE LN</t>
  </si>
  <si>
    <t>TCQUAY@GMAIL.COM</t>
  </si>
  <si>
    <t>215-313-7296</t>
  </si>
  <si>
    <t>215-237-1660</t>
  </si>
  <si>
    <t>1FTER4FH8MLD43840</t>
  </si>
  <si>
    <t>MARZIANI,SCOTT JOSEPH</t>
  </si>
  <si>
    <t>MARZIANI</t>
  </si>
  <si>
    <t>453 N TYSON AVE</t>
  </si>
  <si>
    <t>19038-3025</t>
  </si>
  <si>
    <t>SJMCARZ@COMCAST.NET</t>
  </si>
  <si>
    <t>215-435-2320</t>
  </si>
  <si>
    <t>1FTFW1E80MKD19339</t>
  </si>
  <si>
    <t>LABOY,LEONARD</t>
  </si>
  <si>
    <t>LABOY</t>
  </si>
  <si>
    <t>7 BRENDENWOOD DR</t>
  </si>
  <si>
    <t>08043</t>
  </si>
  <si>
    <t>LABOYHOMES@GMAIL.COM</t>
  </si>
  <si>
    <t>856-278-5968</t>
  </si>
  <si>
    <t>1FBVU4XG0LKA96309</t>
  </si>
  <si>
    <t>1FBVU4XG7LKA96307</t>
  </si>
  <si>
    <t>1FBVU4XG9LKA96308</t>
  </si>
  <si>
    <t>1FBVU4XG9LKA96311</t>
  </si>
  <si>
    <t>1FT7W2B64MED37760</t>
  </si>
  <si>
    <t>MAYER,SCOTT G</t>
  </si>
  <si>
    <t>MAYER</t>
  </si>
  <si>
    <t>112 WILLOW DELL DR</t>
  </si>
  <si>
    <t>DINGMANS FRY</t>
  </si>
  <si>
    <t>18328-4316</t>
  </si>
  <si>
    <t>201-841-2635</t>
  </si>
  <si>
    <t>570-897-8200</t>
  </si>
  <si>
    <t>862-268-0596</t>
  </si>
  <si>
    <t>3FMTK3SSXMMA17779</t>
  </si>
  <si>
    <t>GLEESON,RICHARD EDWARD</t>
  </si>
  <si>
    <t>GLEESON</t>
  </si>
  <si>
    <t>157 BUTTERCUP BLVD</t>
  </si>
  <si>
    <t>RICH.GLEESON@GMAIL.COM</t>
  </si>
  <si>
    <t>215-491-3505</t>
  </si>
  <si>
    <t>267-210-0413</t>
  </si>
  <si>
    <t>1FD0X5HN7MED10370</t>
  </si>
  <si>
    <t>RICCARDO,ANTHONY</t>
  </si>
  <si>
    <t>RICCARDO</t>
  </si>
  <si>
    <t>835 LOUIS ST # 1832</t>
  </si>
  <si>
    <t>18042-5319</t>
  </si>
  <si>
    <t>ARTREE247@GMAIL.COM</t>
  </si>
  <si>
    <t>908-399-2809</t>
  </si>
  <si>
    <t>1FMSK8DH7MGB39004</t>
  </si>
  <si>
    <t>VOIGT-TITUS,LYNNE A</t>
  </si>
  <si>
    <t>LYNNE</t>
  </si>
  <si>
    <t>VOIGT-TITUS</t>
  </si>
  <si>
    <t>1454 STUCKERT RD</t>
  </si>
  <si>
    <t>18976-1527</t>
  </si>
  <si>
    <t>LYNNE.VOIGT@COMCAST.NET</t>
  </si>
  <si>
    <t>215-262-0516</t>
  </si>
  <si>
    <t>215-464-8065</t>
  </si>
  <si>
    <t>2LMPJ8KP6MBL05057</t>
  </si>
  <si>
    <t>IRWIN,RICHARD F</t>
  </si>
  <si>
    <t>18938-5605</t>
  </si>
  <si>
    <t>215-622-5536</t>
  </si>
  <si>
    <t>1FTBF2B65MED50303</t>
  </si>
  <si>
    <t>LYNNEWOOD REAL ESTATE L.P.</t>
  </si>
  <si>
    <t>2047 MATHER WAY # C</t>
  </si>
  <si>
    <t>19027-1092</t>
  </si>
  <si>
    <t>NM0LS7E26M1499474</t>
  </si>
  <si>
    <t>NY 1 CLEANING LLC.</t>
  </si>
  <si>
    <t>52 RIVERGLEN DR</t>
  </si>
  <si>
    <t>THIELLS</t>
  </si>
  <si>
    <t>10984-1509</t>
  </si>
  <si>
    <t>1FMSK8FH8MGB48825</t>
  </si>
  <si>
    <t>KIRSCHMAN,HOLLY A</t>
  </si>
  <si>
    <t>KIRSCHMAN</t>
  </si>
  <si>
    <t>1420 ALLENTOWN RD</t>
  </si>
  <si>
    <t>HAKIRSCHMAN@HOTMAIL.COM</t>
  </si>
  <si>
    <t>267-221-9749</t>
  </si>
  <si>
    <t>1FMCU9J91LUB55247</t>
  </si>
  <si>
    <t>18974-3783</t>
  </si>
  <si>
    <t>2021-05-03</t>
  </si>
  <si>
    <t>3FA6P0LU2LR183691</t>
  </si>
  <si>
    <t>HARRIS,ROBERT B</t>
  </si>
  <si>
    <t>146 S MAIN ST</t>
  </si>
  <si>
    <t>18917-2428</t>
  </si>
  <si>
    <t>GBH1LP@AOL.COM</t>
  </si>
  <si>
    <t>215-249-3798</t>
  </si>
  <si>
    <t>215-570-8979</t>
  </si>
  <si>
    <t>3LN6L5B93LR619489</t>
  </si>
  <si>
    <t>COHEN,ROBERT E</t>
  </si>
  <si>
    <t>1001 CITY AVE UNIT WB114</t>
  </si>
  <si>
    <t>WYNNEWOOD</t>
  </si>
  <si>
    <t>19096-3977</t>
  </si>
  <si>
    <t>RCOHEN4@AOL.COM</t>
  </si>
  <si>
    <t>610-955-5140</t>
  </si>
  <si>
    <t>3FMCR9A60MRA58623</t>
  </si>
  <si>
    <t>ROE,MILES DWIGHT</t>
  </si>
  <si>
    <t>MILES</t>
  </si>
  <si>
    <t>ROE</t>
  </si>
  <si>
    <t>371 STONYHILL DR</t>
  </si>
  <si>
    <t>MILESROE@GMAIL.COM</t>
  </si>
  <si>
    <t>215-723-0343</t>
  </si>
  <si>
    <t>215-534-9154</t>
  </si>
  <si>
    <t>1FTFW1E85MFA06845</t>
  </si>
  <si>
    <t>1FTFX1E54MFA30959</t>
  </si>
  <si>
    <t>WICKENS JR,RICHARD O</t>
  </si>
  <si>
    <t>WICKENS</t>
  </si>
  <si>
    <t>222 ELMWOOD PL</t>
  </si>
  <si>
    <t>SHERRILL</t>
  </si>
  <si>
    <t>13461-1031</t>
  </si>
  <si>
    <t>RWICKENSJR@TWCNY.RR.COM</t>
  </si>
  <si>
    <t>315-363-1757</t>
  </si>
  <si>
    <t>315-281-3309</t>
  </si>
  <si>
    <t>1FT8W2BT7MED75610</t>
  </si>
  <si>
    <t>SZARKO,JOSEPH ANTHONY</t>
  </si>
  <si>
    <t>SZARKO</t>
  </si>
  <si>
    <t>18 PENN OAK TRL</t>
  </si>
  <si>
    <t>18940-9603</t>
  </si>
  <si>
    <t>SZARKOBUILDERS99@VERIZON.NET</t>
  </si>
  <si>
    <t>267-718-4614</t>
  </si>
  <si>
    <t>2FMPK4J93LBB10696</t>
  </si>
  <si>
    <t>DEITSCH PLASTIC CO INC.</t>
  </si>
  <si>
    <t>14 FARWELL ST</t>
  </si>
  <si>
    <t>WEST HAVEN</t>
  </si>
  <si>
    <t>06516-1717</t>
  </si>
  <si>
    <t>2021-05-04</t>
  </si>
  <si>
    <t>1FA6P8THXM5118660</t>
  </si>
  <si>
    <t>ENRIQUEZ,JULIO</t>
  </si>
  <si>
    <t>JULIO</t>
  </si>
  <si>
    <t>ENRIQUEZ</t>
  </si>
  <si>
    <t>1024 GATES PL</t>
  </si>
  <si>
    <t>18974-1133</t>
  </si>
  <si>
    <t>267-962-8574</t>
  </si>
  <si>
    <t>1FTFW1E88MFA20349</t>
  </si>
  <si>
    <t>FOWLER JR,ROBERT M</t>
  </si>
  <si>
    <t>609 GLENDALE RD</t>
  </si>
  <si>
    <t>19083-4237</t>
  </si>
  <si>
    <t>484-868-2524</t>
  </si>
  <si>
    <t>1FTMF1EB0MKD88745</t>
  </si>
  <si>
    <t>DELISA DEMOLITION INC</t>
  </si>
  <si>
    <t>101 COMMERCE DR</t>
  </si>
  <si>
    <t>TINTON FALLS</t>
  </si>
  <si>
    <t>07753-7024</t>
  </si>
  <si>
    <t>CONTACT@DELISAWASTESERVICES.COM</t>
  </si>
  <si>
    <t>908-415-1456</t>
  </si>
  <si>
    <t>732-988-2525</t>
  </si>
  <si>
    <t>1FD0X4GT6LED42526</t>
  </si>
  <si>
    <t>LANDRETH,CHRISTOPHER D</t>
  </si>
  <si>
    <t>LANDRETH</t>
  </si>
  <si>
    <t>206 YEAKEL AVE</t>
  </si>
  <si>
    <t>19038-7827</t>
  </si>
  <si>
    <t>CDLANDRETH@AOL.COM</t>
  </si>
  <si>
    <t>215-260-3801</t>
  </si>
  <si>
    <t>1FDBW5P8XLKA77107</t>
  </si>
  <si>
    <t>D.J. CROSS, INC.</t>
  </si>
  <si>
    <t>266 S OLD MIDDLETOWN RD</t>
  </si>
  <si>
    <t>19063-4831</t>
  </si>
  <si>
    <t>3FMCR9B6XMRA68820</t>
  </si>
  <si>
    <t>HILTPOLD,MACKENZIE L</t>
  </si>
  <si>
    <t>HILTPOLD</t>
  </si>
  <si>
    <t>45 BRIAN RD</t>
  </si>
  <si>
    <t>19525-9159</t>
  </si>
  <si>
    <t>MLHILTPOLD@GMAIL.COM</t>
  </si>
  <si>
    <t>484-524-5277</t>
  </si>
  <si>
    <t>215-816-9058</t>
  </si>
  <si>
    <t>2021-05-05</t>
  </si>
  <si>
    <t>1FDBF6P88MKA23800</t>
  </si>
  <si>
    <t>CURRENT HOME SYSTEMS, LLC.</t>
  </si>
  <si>
    <t>755 WEDGEWOOD RD</t>
  </si>
  <si>
    <t>18017-2430</t>
  </si>
  <si>
    <t>610-653-4976</t>
  </si>
  <si>
    <t>3FMCR9B66MRA68345</t>
  </si>
  <si>
    <t>MARTINEZ,NICHOLAS D</t>
  </si>
  <si>
    <t>79 ROXITICUS RD</t>
  </si>
  <si>
    <t>07931-2225</t>
  </si>
  <si>
    <t>973-362-5852</t>
  </si>
  <si>
    <t>1FTBR1C89MKA20392</t>
  </si>
  <si>
    <t>1FDRS8ZG0MKA07536</t>
  </si>
  <si>
    <t>1FDBF2B69MED09894</t>
  </si>
  <si>
    <t>POLARIS CONSTRUCTION COMPANY, INC.</t>
  </si>
  <si>
    <t>1795 STOUT DR</t>
  </si>
  <si>
    <t>18974-1154</t>
  </si>
  <si>
    <t>BMCGLYNN@POLARISCONSTRUCTION.COM</t>
  </si>
  <si>
    <t>215-740-4160</t>
  </si>
  <si>
    <t>1FTBR1C80MKA20393</t>
  </si>
  <si>
    <t>1FM5K8GC9MGB39034</t>
  </si>
  <si>
    <t>2021-05-06</t>
  </si>
  <si>
    <t>1FTER1FH6MLD47271</t>
  </si>
  <si>
    <t>1FD9X4HN9MED10369</t>
  </si>
  <si>
    <t>1FD7X2B61MED09925</t>
  </si>
  <si>
    <t>TIRADO,FERNANDO</t>
  </si>
  <si>
    <t>TIRADO</t>
  </si>
  <si>
    <t>47 E CLIFF ST</t>
  </si>
  <si>
    <t>08876-1908</t>
  </si>
  <si>
    <t>908-595-9705</t>
  </si>
  <si>
    <t>3FMTK3SS6MMA19738</t>
  </si>
  <si>
    <t>PATEL,PARAG</t>
  </si>
  <si>
    <t>PARAG</t>
  </si>
  <si>
    <t>4365 CUMORAH AVE</t>
  </si>
  <si>
    <t>18034-9806</t>
  </si>
  <si>
    <t>PATELPAC@GMAIL.COM</t>
  </si>
  <si>
    <t>732-877-3008</t>
  </si>
  <si>
    <t>1FTBR2C82MKA28839</t>
  </si>
  <si>
    <t>1FTER1FHXMLD19893</t>
  </si>
  <si>
    <t>NONEMAKER,JOSEPH R</t>
  </si>
  <si>
    <t>NONEMAKER</t>
  </si>
  <si>
    <t>1045 N WESTEND BLVD LOT 103</t>
  </si>
  <si>
    <t>BADLANDING@VERIZON.NET</t>
  </si>
  <si>
    <t>215-538-9792</t>
  </si>
  <si>
    <t>1FM5K8AB4LGD01313</t>
  </si>
  <si>
    <t>MGALLAGHER@BUCKINGHAMPA.ORG</t>
  </si>
  <si>
    <t>1FM5K8AB5MGA18453</t>
  </si>
  <si>
    <t>2021-05-07</t>
  </si>
  <si>
    <t>1FD8W3FT8MEC96913</t>
  </si>
  <si>
    <t>1FT7W2BT2MEC46430</t>
  </si>
  <si>
    <t>ADAM VASEY LANDSCAPING, LLC.</t>
  </si>
  <si>
    <t>1775 HIGHVIEW LN</t>
  </si>
  <si>
    <t>UPPR BLACK EDY</t>
  </si>
  <si>
    <t>18972-9415</t>
  </si>
  <si>
    <t>VASEY18@AOL.COM</t>
  </si>
  <si>
    <t>267-246-2211</t>
  </si>
  <si>
    <t>1FBVU5XG2LKA96317</t>
  </si>
  <si>
    <t>PATRICK,CRAIG ALAN</t>
  </si>
  <si>
    <t>435 MAYS RD</t>
  </si>
  <si>
    <t>SAGLE</t>
  </si>
  <si>
    <t>ID</t>
  </si>
  <si>
    <t>83860-8955</t>
  </si>
  <si>
    <t>SEEPATRICK@YAHOO.COM</t>
  </si>
  <si>
    <t>208-610-1387</t>
  </si>
  <si>
    <t>2021-05-08</t>
  </si>
  <si>
    <t>1FT7W2BN0MEC96910</t>
  </si>
  <si>
    <t>FINCHERS &amp; SONS CONSTRUCTION LLC</t>
  </si>
  <si>
    <t>321 PORT AU PECK AVE</t>
  </si>
  <si>
    <t>07757-1627</t>
  </si>
  <si>
    <t>JCFINCHER7@GMAIL.COM</t>
  </si>
  <si>
    <t>732-822-3099</t>
  </si>
  <si>
    <t>3FMTK3SS3MMA20202</t>
  </si>
  <si>
    <t>CANNON II,JOSEPH ROMAINE</t>
  </si>
  <si>
    <t>265 ALDRIN DR</t>
  </si>
  <si>
    <t>19002-4102</t>
  </si>
  <si>
    <t>301-467-6294</t>
  </si>
  <si>
    <t>1FM5K8GCXMGB48826</t>
  </si>
  <si>
    <t>TAYLOR,SUZANNE J</t>
  </si>
  <si>
    <t>51 HIDDEN STREAM RD</t>
  </si>
  <si>
    <t>07728-1563</t>
  </si>
  <si>
    <t>TRANQUILRT@PROTONMAIL.COM</t>
  </si>
  <si>
    <t>908-692-8171</t>
  </si>
  <si>
    <t>732-616-4267</t>
  </si>
  <si>
    <t>2021-05-10</t>
  </si>
  <si>
    <t>1FMJU1JT9MEA15155</t>
  </si>
  <si>
    <t>LAVIGRATA,THOMAS M</t>
  </si>
  <si>
    <t>LAVIGRATA</t>
  </si>
  <si>
    <t>2 ATLAS CT</t>
  </si>
  <si>
    <t>MALVERNE</t>
  </si>
  <si>
    <t>11565-1204</t>
  </si>
  <si>
    <t>1FTFW1E51MFA30954</t>
  </si>
  <si>
    <t>MCGONIGLE,SCOTT FRANCIS</t>
  </si>
  <si>
    <t>MCGONIGLE</t>
  </si>
  <si>
    <t>50 S PENN ST APT 406</t>
  </si>
  <si>
    <t>MCGONIGLES@HOTMAIL.COM</t>
  </si>
  <si>
    <t>215-859-8962</t>
  </si>
  <si>
    <t>NM0LS7F20L1473790</t>
  </si>
  <si>
    <t>PROGANIC LLC</t>
  </si>
  <si>
    <t>163 DAVIS AVE</t>
  </si>
  <si>
    <t>INWOOD</t>
  </si>
  <si>
    <t>11096-1125</t>
  </si>
  <si>
    <t>516-218-8800</t>
  </si>
  <si>
    <t>1FTBR1D81LKB38711</t>
  </si>
  <si>
    <t>1FBVU4XG0LKB35240</t>
  </si>
  <si>
    <t>2021-05-11</t>
  </si>
  <si>
    <t>3FA6P0SU9LR250496</t>
  </si>
  <si>
    <t>KATZ,DAVID</t>
  </si>
  <si>
    <t>15 YALE TER</t>
  </si>
  <si>
    <t>07036-3928</t>
  </si>
  <si>
    <t>3FMCR9D96MRA67753</t>
  </si>
  <si>
    <t>KELLY,NICHOLAS JOSEPH</t>
  </si>
  <si>
    <t>217 DIANE AVE</t>
  </si>
  <si>
    <t>19040-1703</t>
  </si>
  <si>
    <t>NKELLY2341@GMAIL.COM</t>
  </si>
  <si>
    <t>267-280-6872</t>
  </si>
  <si>
    <t>1FBZX2CM9KKA39131</t>
  </si>
  <si>
    <t>KUZINA,ALYONA A</t>
  </si>
  <si>
    <t>ALYONA</t>
  </si>
  <si>
    <t>KUZINA</t>
  </si>
  <si>
    <t>8510 121ST FL 2</t>
  </si>
  <si>
    <t>KEW GARDENS</t>
  </si>
  <si>
    <t>11415-3211</t>
  </si>
  <si>
    <t>917-297-8167</t>
  </si>
  <si>
    <t>1FT7W2BN0MED75607</t>
  </si>
  <si>
    <t>CIMORELLI,NICHOLAS A</t>
  </si>
  <si>
    <t>CIMORELLI</t>
  </si>
  <si>
    <t>1238 MARGE DR</t>
  </si>
  <si>
    <t>18966-4343</t>
  </si>
  <si>
    <t>NICKCIM.PROPERTIES@GMAIL.COM</t>
  </si>
  <si>
    <t>215-852-4732</t>
  </si>
  <si>
    <t>1FTBR1C85MKA10717</t>
  </si>
  <si>
    <t>1FT8X3BT1MED04891</t>
  </si>
  <si>
    <t>3FMCR9A64MRA61007</t>
  </si>
  <si>
    <t>3520 NORTH DELAWARE DRIVE</t>
  </si>
  <si>
    <t>2021-05-12</t>
  </si>
  <si>
    <t>1LN6L9HK6L5601783</t>
  </si>
  <si>
    <t>610-222-6225</t>
  </si>
  <si>
    <t>619 N LINEKILN PIKE</t>
  </si>
  <si>
    <t>1FTER1FH7MLD44055</t>
  </si>
  <si>
    <t>WEREMIJENKO,PETER</t>
  </si>
  <si>
    <t>WEREMIJENKO</t>
  </si>
  <si>
    <t>4 TRIMMER AVE</t>
  </si>
  <si>
    <t>08560-1708</t>
  </si>
  <si>
    <t>PETE673@AOL.COM</t>
  </si>
  <si>
    <t>609-852-6226</t>
  </si>
  <si>
    <t>609-989-4000</t>
  </si>
  <si>
    <t>609-577-2381</t>
  </si>
  <si>
    <t>1FTFX1E51MKD06571</t>
  </si>
  <si>
    <t>REMODELING CONCEPTS, LLC</t>
  </si>
  <si>
    <t>1095 WOOD LN</t>
  </si>
  <si>
    <t>19047-1754</t>
  </si>
  <si>
    <t>215-674-0600</t>
  </si>
  <si>
    <t>1FT7W2BN6MEC28966</t>
  </si>
  <si>
    <t>STAHLNECKER JR,TERRY A</t>
  </si>
  <si>
    <t>STAHLNECKER</t>
  </si>
  <si>
    <t>2591 FAUST RD</t>
  </si>
  <si>
    <t>19525-9743</t>
  </si>
  <si>
    <t>484-300-0015</t>
  </si>
  <si>
    <t>2LMPJ8J96MBL00086</t>
  </si>
  <si>
    <t>WHITNEY,GLORIA S</t>
  </si>
  <si>
    <t>WHITNEY</t>
  </si>
  <si>
    <t>2936 BELMONT AVE</t>
  </si>
  <si>
    <t>19003-1815</t>
  </si>
  <si>
    <t>610-213-2726</t>
  </si>
  <si>
    <t>2021-05-13</t>
  </si>
  <si>
    <t>1FMSK8DH0MGB66755</t>
  </si>
  <si>
    <t>AITCHESON,DAVID FREDERICK</t>
  </si>
  <si>
    <t>AITCHESON</t>
  </si>
  <si>
    <t>45 W COURT ST APT 2</t>
  </si>
  <si>
    <t>18901-4237</t>
  </si>
  <si>
    <t>D.AITCHESON@COMCAST.NET</t>
  </si>
  <si>
    <t>817-614-7577</t>
  </si>
  <si>
    <t>3FMCR9F96MRA50299</t>
  </si>
  <si>
    <t>GARAMVOLGYI,JULIO ALEJANDRO</t>
  </si>
  <si>
    <t>GARAMVOLGYI</t>
  </si>
  <si>
    <t>904 CONNOR CT</t>
  </si>
  <si>
    <t>19608-9517</t>
  </si>
  <si>
    <t>DGARAMVOLGYI@HOTMAIL.COM</t>
  </si>
  <si>
    <t>484-388-0853</t>
  </si>
  <si>
    <t>1FM5K8GC7MGA66178</t>
  </si>
  <si>
    <t>FLAVILLE,ANGELA</t>
  </si>
  <si>
    <t>FLAVILLE</t>
  </si>
  <si>
    <t>24 BUCKSHIRE DR</t>
  </si>
  <si>
    <t>18966-2007</t>
  </si>
  <si>
    <t>RAYFLAVS@HOTMAIL.COM</t>
  </si>
  <si>
    <t>215-920-2123</t>
  </si>
  <si>
    <t>215-637-1444</t>
  </si>
  <si>
    <t>1FD8X3F61LEE97445</t>
  </si>
  <si>
    <t>THOMAS,RICHARD WARD</t>
  </si>
  <si>
    <t>309 S MAIN ST</t>
  </si>
  <si>
    <t>RICHWTHOMAS2005@GMAIL.COM</t>
  </si>
  <si>
    <t>267-377-5710</t>
  </si>
  <si>
    <t>2021-05-14</t>
  </si>
  <si>
    <t>1FMSK8DH7MGA91309</t>
  </si>
  <si>
    <t>SIT MEANS SIT PHILADELPHIA LLC</t>
  </si>
  <si>
    <t>530 S HENDERSON RD</t>
  </si>
  <si>
    <t>19428-2376</t>
  </si>
  <si>
    <t>215-593-0539</t>
  </si>
  <si>
    <t>1FDWE3FK6MDC31727</t>
  </si>
  <si>
    <t>KLEAHY@CPRANKIN.COM</t>
  </si>
  <si>
    <t>1FMSK8DH1MGA36662</t>
  </si>
  <si>
    <t>VERRILLO,NICHOLAS J</t>
  </si>
  <si>
    <t>VERRILLO</t>
  </si>
  <si>
    <t>455 DORCHESTER LN</t>
  </si>
  <si>
    <t>18944-1886</t>
  </si>
  <si>
    <t>215-353-1587</t>
  </si>
  <si>
    <t>5LMJJ2LT9MEL00480</t>
  </si>
  <si>
    <t>THOMAS,KAREN KIM</t>
  </si>
  <si>
    <t>428 TOWNSHIP LINE RD</t>
  </si>
  <si>
    <t>19027-2112</t>
  </si>
  <si>
    <t>KARENTHOMAS434@ICLOUD.COM</t>
  </si>
  <si>
    <t>267-258-1717</t>
  </si>
  <si>
    <t>5LM5J0WCXMGL06200</t>
  </si>
  <si>
    <t>CLARK,LASHUNDA LANELL</t>
  </si>
  <si>
    <t>LASHUNDA</t>
  </si>
  <si>
    <t>495 FARMINGTON AVE</t>
  </si>
  <si>
    <t>19464-5350</t>
  </si>
  <si>
    <t>267-644-6646</t>
  </si>
  <si>
    <t>2LMPJ8K92MBL02383</t>
  </si>
  <si>
    <t>BAURER,BARRI LEE</t>
  </si>
  <si>
    <t>BARRI</t>
  </si>
  <si>
    <t>BAURER</t>
  </si>
  <si>
    <t>135 WOODPECKER RD</t>
  </si>
  <si>
    <t>19046-3919</t>
  </si>
  <si>
    <t>BARRIBECKMAN@GMAIL.COM</t>
  </si>
  <si>
    <t>215-480-6644</t>
  </si>
  <si>
    <t>1FD8W3HTXLEE90175</t>
  </si>
  <si>
    <t>1FDUF5HT7MEC13544</t>
  </si>
  <si>
    <t>SKINNER CONSTRUCTION LLC</t>
  </si>
  <si>
    <t>206 GREELEY ST</t>
  </si>
  <si>
    <t>08520-4128</t>
  </si>
  <si>
    <t>SKINNERCONSTRUCTIONNJ@GMAIL.COM</t>
  </si>
  <si>
    <t>609-649-3452</t>
  </si>
  <si>
    <t>2021-05-15</t>
  </si>
  <si>
    <t>3FMTK3SS1MMA20537</t>
  </si>
  <si>
    <t>MICHEL,RICHARD</t>
  </si>
  <si>
    <t>MICHEL</t>
  </si>
  <si>
    <t>128 BEAVER RUN RD</t>
  </si>
  <si>
    <t>18360-7198</t>
  </si>
  <si>
    <t>RICKSTER.7040@GMAIL.COM</t>
  </si>
  <si>
    <t>570-872-7975</t>
  </si>
  <si>
    <t>2021-05-17</t>
  </si>
  <si>
    <t>1FMCU9G66LUC72383</t>
  </si>
  <si>
    <t>1FDUF5GN8LDA15546</t>
  </si>
  <si>
    <t>1FTEW1EP0MKD39559</t>
  </si>
  <si>
    <t>BORKOWSKI,KRZYSZTOF</t>
  </si>
  <si>
    <t>6 SEALEY AVE APT 3H</t>
  </si>
  <si>
    <t>HEMPSTEAD</t>
  </si>
  <si>
    <t>11550-1231</t>
  </si>
  <si>
    <t>516-241-0011</t>
  </si>
  <si>
    <t>1FTER1FH5MLD48766</t>
  </si>
  <si>
    <t>KNAUFF,ROBERT JAMES</t>
  </si>
  <si>
    <t>KNAUFF</t>
  </si>
  <si>
    <t>22 PAIGE TRAIL</t>
  </si>
  <si>
    <t>TJK365@YAHOO.COM</t>
  </si>
  <si>
    <t>215-257-3717</t>
  </si>
  <si>
    <t>215-453-4054</t>
  </si>
  <si>
    <t>3FMTK3SS8MMA19837</t>
  </si>
  <si>
    <t>REAGAN,SARA PAULINE</t>
  </si>
  <si>
    <t>REAGAN</t>
  </si>
  <si>
    <t>32 SHADY HILL RD</t>
  </si>
  <si>
    <t>19063-4027</t>
  </si>
  <si>
    <t>SARA.PAULINE.REAGAN@GMAIL.COM</t>
  </si>
  <si>
    <t>609-468-3727</t>
  </si>
  <si>
    <t>2021-05-18</t>
  </si>
  <si>
    <t>1FTFW1E58MFA30952</t>
  </si>
  <si>
    <t>J. SHARP'S LANDSCAPING, INC.</t>
  </si>
  <si>
    <t>3FMCR9A67MRA62121</t>
  </si>
  <si>
    <t>NANAN,LORRAINE F</t>
  </si>
  <si>
    <t>NANAN</t>
  </si>
  <si>
    <t>9 RUNNEMEDE</t>
  </si>
  <si>
    <t>18938-1226</t>
  </si>
  <si>
    <t>410-812-1801</t>
  </si>
  <si>
    <t>1FT7W2BT9LEE98903</t>
  </si>
  <si>
    <t>FIGUEROA CONTRACTING, LLC.</t>
  </si>
  <si>
    <t>FIGCONTRACTING@OUTLOOK.COM</t>
  </si>
  <si>
    <t>1FMCU9DZ8LUB55225</t>
  </si>
  <si>
    <t>REESE,PATRICIA TYRRELL</t>
  </si>
  <si>
    <t>27 WORMANSVILLE RD</t>
  </si>
  <si>
    <t>18947-9399</t>
  </si>
  <si>
    <t>PCREESE@PTD.NET</t>
  </si>
  <si>
    <t>215-297-8585</t>
  </si>
  <si>
    <t>1FTER1FH6MLD42345</t>
  </si>
  <si>
    <t>SCHMELL,GREGORY M</t>
  </si>
  <si>
    <t>SCHMELL</t>
  </si>
  <si>
    <t>523 E CHESTNUT ST</t>
  </si>
  <si>
    <t>18964-1143</t>
  </si>
  <si>
    <t>GSCHMELL@GMAIL.COM</t>
  </si>
  <si>
    <t>267-404-6555</t>
  </si>
  <si>
    <t>1FD0X4HT0LEE09989</t>
  </si>
  <si>
    <t>RAGOZINES LANDSCAPING, LLC.</t>
  </si>
  <si>
    <t>24 HAVER FARM RD</t>
  </si>
  <si>
    <t>08809-2600</t>
  </si>
  <si>
    <t>RAGOZINES.LANDSCAPING@GMAIL.COM</t>
  </si>
  <si>
    <t>908-938-3620</t>
  </si>
  <si>
    <t>1FDWE3FK0NDC03021</t>
  </si>
  <si>
    <t>NXT SPORTS, LLC.</t>
  </si>
  <si>
    <t>555 E NORTH LN STE 5025</t>
  </si>
  <si>
    <t>19428-2233</t>
  </si>
  <si>
    <t>LORRAINE.CHILDS@NXTSPORTS.COM</t>
  </si>
  <si>
    <t>215-435-1719</t>
  </si>
  <si>
    <t>2LMPJ8KP1LBL23240</t>
  </si>
  <si>
    <t>HAMILTON,MARYANN</t>
  </si>
  <si>
    <t>MARYANN</t>
  </si>
  <si>
    <t>64004 DELAIRE LANDING RD</t>
  </si>
  <si>
    <t>TIL419@COMCAST.NET</t>
  </si>
  <si>
    <t>215-904-7301</t>
  </si>
  <si>
    <t>215-266-5386</t>
  </si>
  <si>
    <t>2021-05-19</t>
  </si>
  <si>
    <t>1FDUF5HN4MEC74836</t>
  </si>
  <si>
    <t>ABARNO,JOHN P</t>
  </si>
  <si>
    <t>ABARNO</t>
  </si>
  <si>
    <t>1233 PLEASURE AVE</t>
  </si>
  <si>
    <t>08226-3417</t>
  </si>
  <si>
    <t>5LMCJ2D9XMUL19749</t>
  </si>
  <si>
    <t>ROMWEBER JR,ARTHUR CLAYTON</t>
  </si>
  <si>
    <t>ROMWEBER</t>
  </si>
  <si>
    <t>206 PINECREST LN</t>
  </si>
  <si>
    <t>19446-1475</t>
  </si>
  <si>
    <t>ACRPLROM@AOL.COM</t>
  </si>
  <si>
    <t>215-368-1834</t>
  </si>
  <si>
    <t>215-370-5607</t>
  </si>
  <si>
    <t>1FTEW1EP6MKD00748</t>
  </si>
  <si>
    <t>HOUGH,MICHAEL A</t>
  </si>
  <si>
    <t>HOUGH</t>
  </si>
  <si>
    <t>19 JAMES RD</t>
  </si>
  <si>
    <t>MHOUGH37@GMAIL.COM</t>
  </si>
  <si>
    <t>215-328-9035</t>
  </si>
  <si>
    <t>215-794-7604</t>
  </si>
  <si>
    <t>215-431-3441</t>
  </si>
  <si>
    <t>2LMPJ9JP5MBL05199</t>
  </si>
  <si>
    <t>WAJERT,SEAN P</t>
  </si>
  <si>
    <t>WAJERT</t>
  </si>
  <si>
    <t>33 BRIANNA RD</t>
  </si>
  <si>
    <t>SWAJERT@SHB.COM</t>
  </si>
  <si>
    <t>215-901-7687</t>
  </si>
  <si>
    <t>215-994-2387</t>
  </si>
  <si>
    <t>215-901-7684</t>
  </si>
  <si>
    <t>1FMSK8DH6MGA67194</t>
  </si>
  <si>
    <t>THE B.K.G. CO., INC.</t>
  </si>
  <si>
    <t>1FTEX1EP0MFA20362</t>
  </si>
  <si>
    <t>walt@hultoncontracting.com</t>
  </si>
  <si>
    <t>215-534-0427</t>
  </si>
  <si>
    <t>2021-05-20</t>
  </si>
  <si>
    <t>1FD7X2B66MED09922</t>
  </si>
  <si>
    <t>DOBBINS,DEAN ALAN</t>
  </si>
  <si>
    <t>DOBBINS</t>
  </si>
  <si>
    <t>PO BOX 493</t>
  </si>
  <si>
    <t>FOREST GROVE</t>
  </si>
  <si>
    <t>18922-0493</t>
  </si>
  <si>
    <t>DEAN@AQUATICAHUB.COM</t>
  </si>
  <si>
    <t>267-897-4740</t>
  </si>
  <si>
    <t>3FMCR9A61MRA44083</t>
  </si>
  <si>
    <t>FAULKNER MERCEDES DOYLESTOWN</t>
  </si>
  <si>
    <t>3664 N EASTON RD</t>
  </si>
  <si>
    <t>18902-7503</t>
  </si>
  <si>
    <t>215-344-2363</t>
  </si>
  <si>
    <t>2LMPJ8KP2MBL00714</t>
  </si>
  <si>
    <t>ONEILL,MICHAEL J</t>
  </si>
  <si>
    <t>59 DEERPATH RD</t>
  </si>
  <si>
    <t>18914-2809</t>
  </si>
  <si>
    <t>MONEILL19@VERIZON.NET</t>
  </si>
  <si>
    <t>215-933-2969</t>
  </si>
  <si>
    <t>1FBVU4XG4LKB35242</t>
  </si>
  <si>
    <t>DENNIS,ROBERT WILLIAM</t>
  </si>
  <si>
    <t>12108 SANTA MARIA AVE</t>
  </si>
  <si>
    <t>LAKESIDE</t>
  </si>
  <si>
    <t>92040-1406</t>
  </si>
  <si>
    <t>949-391-5180</t>
  </si>
  <si>
    <t>2LMPJ8J96MBL00539</t>
  </si>
  <si>
    <t>GOODWIN,ROSEMARY</t>
  </si>
  <si>
    <t>95 CLAYTON RD</t>
  </si>
  <si>
    <t>19040-1814</t>
  </si>
  <si>
    <t>DANGELOROSE@YAHOO.COM</t>
  </si>
  <si>
    <t>267-303-9692</t>
  </si>
  <si>
    <t>2021-05-21</t>
  </si>
  <si>
    <t>1FMSK8BH7MGA67191</t>
  </si>
  <si>
    <t>NELSON,PETER W</t>
  </si>
  <si>
    <t>3752 POWDER HORN DR</t>
  </si>
  <si>
    <t>18925-1196</t>
  </si>
  <si>
    <t>PNELSON6X@COMCAST.NET</t>
  </si>
  <si>
    <t>267-221-8413</t>
  </si>
  <si>
    <t>1FBVU4XG6LKB35243</t>
  </si>
  <si>
    <t>BUGNI,DOUGLAS CHRISTOPHER</t>
  </si>
  <si>
    <t>BUGNI</t>
  </si>
  <si>
    <t>249 CHRISTIAN CIR</t>
  </si>
  <si>
    <t>CARROLLTON</t>
  </si>
  <si>
    <t>30116-3813</t>
  </si>
  <si>
    <t>bugnigeorge8@gmail.com</t>
  </si>
  <si>
    <t>262-623-4087</t>
  </si>
  <si>
    <t>1LN6L9HK1L5601786</t>
  </si>
  <si>
    <t>PEREZ,RUBEN</t>
  </si>
  <si>
    <t>184 E 10TH ST # 2</t>
  </si>
  <si>
    <t>10003</t>
  </si>
  <si>
    <t>917-952-7569</t>
  </si>
  <si>
    <t>2021-05-22</t>
  </si>
  <si>
    <t>3FMCR9D9XMRA66895</t>
  </si>
  <si>
    <t>503 SHOEMAKER DR</t>
  </si>
  <si>
    <t>18923-9517</t>
  </si>
  <si>
    <t>1FTBR1C82MKA28737</t>
  </si>
  <si>
    <t>2LMPJ8KP1MBL04916</t>
  </si>
  <si>
    <t>FORBES,CANDICE J</t>
  </si>
  <si>
    <t>CANDICE</t>
  </si>
  <si>
    <t>FORBES</t>
  </si>
  <si>
    <t>15207 CORNERSTONE DR</t>
  </si>
  <si>
    <t>19067-7925</t>
  </si>
  <si>
    <t>CANDICEJFORBES@OUTLOOK.COM</t>
  </si>
  <si>
    <t>609-802-5509</t>
  </si>
  <si>
    <t>609-737-5924</t>
  </si>
  <si>
    <t>3FMCR9C68MRA23695</t>
  </si>
  <si>
    <t>WATERS,ROBERT B</t>
  </si>
  <si>
    <t>WATERS</t>
  </si>
  <si>
    <t>2 SCOTT AVE</t>
  </si>
  <si>
    <t>08512-3214</t>
  </si>
  <si>
    <t>609-409-0835</t>
  </si>
  <si>
    <t>1LN6L9HK8L5601784</t>
  </si>
  <si>
    <t>GRC LIMO , LLC</t>
  </si>
  <si>
    <t>1150 FIRST AVE # 501</t>
  </si>
  <si>
    <t>GRCASSOC@GMAIL.COM</t>
  </si>
  <si>
    <t>215-696-4035</t>
  </si>
  <si>
    <t>201-775-9643</t>
  </si>
  <si>
    <t>2FMPK4J99LBB26028</t>
  </si>
  <si>
    <t>NUTRIDGE,STEPHANIE</t>
  </si>
  <si>
    <t>NUTRIDGE</t>
  </si>
  <si>
    <t>266 W BEECH ST</t>
  </si>
  <si>
    <t>REGULAR65@GMAIL.COM</t>
  </si>
  <si>
    <t>484-948-5303</t>
  </si>
  <si>
    <t>610-850-2307</t>
  </si>
  <si>
    <t>2021-05-24</t>
  </si>
  <si>
    <t>1FDBF6PG8MKA23805</t>
  </si>
  <si>
    <t>19136-4293</t>
  </si>
  <si>
    <t>3LN6L5LU5LR618198</t>
  </si>
  <si>
    <t>HARRIS,JOSEPH PATRICK</t>
  </si>
  <si>
    <t>228 LILY RD</t>
  </si>
  <si>
    <t>08234-8422</t>
  </si>
  <si>
    <t>HARRIS.JOE45@YAHOO.COM</t>
  </si>
  <si>
    <t>630-544-9764</t>
  </si>
  <si>
    <t>484-234-9764</t>
  </si>
  <si>
    <t>2LMPJ8J90LBL23359</t>
  </si>
  <si>
    <t>NOCERO,KATHLEEN ANN</t>
  </si>
  <si>
    <t>NOCERO</t>
  </si>
  <si>
    <t>411 HALLOWELL AVE</t>
  </si>
  <si>
    <t>JIMNOCERO@VERIZON.NET</t>
  </si>
  <si>
    <t>215-570-7300</t>
  </si>
  <si>
    <t>215-441-0846</t>
  </si>
  <si>
    <t>215-450-8060</t>
  </si>
  <si>
    <t>1FT7W2B69LED36554</t>
  </si>
  <si>
    <t>MARTIN,DAVID N</t>
  </si>
  <si>
    <t>365 FOXCROFT DR</t>
  </si>
  <si>
    <t>18974-1649</t>
  </si>
  <si>
    <t>2021-05-25</t>
  </si>
  <si>
    <t>1FTEX1EP9MFA20361</t>
  </si>
  <si>
    <t>1FD0X4HN6LEE52623</t>
  </si>
  <si>
    <t>STIEF CONCRETE WORK, INC.</t>
  </si>
  <si>
    <t>PO BOX 455</t>
  </si>
  <si>
    <t>NEW HOLLAND</t>
  </si>
  <si>
    <t>17557-0455</t>
  </si>
  <si>
    <t>1FD0X4HN2LEE52618</t>
  </si>
  <si>
    <t>3FMCR9B66MRA74498</t>
  </si>
  <si>
    <t>ASHMORE,JAMES R</t>
  </si>
  <si>
    <t>ASHMORE</t>
  </si>
  <si>
    <t>13 W MECHANIC ST APT C</t>
  </si>
  <si>
    <t>18938-2267</t>
  </si>
  <si>
    <t>JRA8722@GMAIL.COM</t>
  </si>
  <si>
    <t>607-793-7923</t>
  </si>
  <si>
    <t>1FBVU4XG8LKB35244</t>
  </si>
  <si>
    <t>SUMMIT SPINAL CARE, LLC.</t>
  </si>
  <si>
    <t>212 W ROUTE 38 STE 480</t>
  </si>
  <si>
    <t>08057-3259</t>
  </si>
  <si>
    <t>856-235-2240</t>
  </si>
  <si>
    <t>1FD0X4GN6LEC14143</t>
  </si>
  <si>
    <t>2021-05-26</t>
  </si>
  <si>
    <t>1FADP5BU2EL510016</t>
  </si>
  <si>
    <t>C-MAX</t>
  </si>
  <si>
    <t>THOMPSON,CAROL A</t>
  </si>
  <si>
    <t>62 PARK AVE</t>
  </si>
  <si>
    <t>18914-2923</t>
  </si>
  <si>
    <t>BUZZY1086@VERIZON.NET</t>
  </si>
  <si>
    <t>215-997-9221</t>
  </si>
  <si>
    <t>215-805-2902</t>
  </si>
  <si>
    <t>1FT7X2B6XLEE97718</t>
  </si>
  <si>
    <t>THOMAS JEFFERSON UNIVERSITY</t>
  </si>
  <si>
    <t>834 CHESTNUT ST STE 400</t>
  </si>
  <si>
    <t>19107-5113</t>
  </si>
  <si>
    <t>215-503-7740</t>
  </si>
  <si>
    <t>2LMPJ8KP0LBL30650</t>
  </si>
  <si>
    <t>1FTBF2B62LEE81459</t>
  </si>
  <si>
    <t>1FDBW5P80MKA33733</t>
  </si>
  <si>
    <t>2021-05-27</t>
  </si>
  <si>
    <t>1FDRS8ZG3MKA38814</t>
  </si>
  <si>
    <t>5LMCJ1C95MUL15104</t>
  </si>
  <si>
    <t>JAREMA III,MICHAEL D</t>
  </si>
  <si>
    <t>JAREMA</t>
  </si>
  <si>
    <t>401 MARIE RD</t>
  </si>
  <si>
    <t>19002-2626</t>
  </si>
  <si>
    <t>KRISTINE.JAREMA@GMAIL.COM</t>
  </si>
  <si>
    <t>215-591-9092</t>
  </si>
  <si>
    <t>267-421-9127</t>
  </si>
  <si>
    <t>1FTER4FH2MLD47169</t>
  </si>
  <si>
    <t>BRENNAN,BRIAN J</t>
  </si>
  <si>
    <t>2313 JERICHO DR</t>
  </si>
  <si>
    <t>18929-1503</t>
  </si>
  <si>
    <t>B.BRENNAN5918@GMAIL.COM</t>
  </si>
  <si>
    <t>215-685-9374</t>
  </si>
  <si>
    <t>2LMPJ9JP1MBL07595</t>
  </si>
  <si>
    <t>SNELLMAN,DAVID L</t>
  </si>
  <si>
    <t>SNELLMAN</t>
  </si>
  <si>
    <t>44 N SUGAN RD</t>
  </si>
  <si>
    <t>18938-1426</t>
  </si>
  <si>
    <t>DSNELLMAN@COMCAST.NET</t>
  </si>
  <si>
    <t>267-354-1395</t>
  </si>
  <si>
    <t>267-328-8857</t>
  </si>
  <si>
    <t>1FDRS8ZG1MKA38813</t>
  </si>
  <si>
    <t>2021-05-28</t>
  </si>
  <si>
    <t>1FDUF5GT4MED09309</t>
  </si>
  <si>
    <t>1FBVU4XM0KKB66881</t>
  </si>
  <si>
    <t>ACA TECHNOLOGIES, INC.</t>
  </si>
  <si>
    <t>11200 KAILEE LN</t>
  </si>
  <si>
    <t>SPOTSYLVANIA</t>
  </si>
  <si>
    <t>22553-3630</t>
  </si>
  <si>
    <t>GARY@PARTYOVERHEREONLINE.COM</t>
  </si>
  <si>
    <t>540-259-2794</t>
  </si>
  <si>
    <t>609-722-2381</t>
  </si>
  <si>
    <t>1FDUF5HN9MDA02868</t>
  </si>
  <si>
    <t>5LM5J0XC3MGL06201</t>
  </si>
  <si>
    <t>BLUELINE SECURE TRANSPORTATION SERVICES,</t>
  </si>
  <si>
    <t>619 RED HILL RD</t>
  </si>
  <si>
    <t>MILTON</t>
  </si>
  <si>
    <t>17847-7556</t>
  </si>
  <si>
    <t>JEFF@BLUELINECHAUFFEURS.COM</t>
  </si>
  <si>
    <t>540-742-7472</t>
  </si>
  <si>
    <t>5LMJJ3TT7MEL06249</t>
  </si>
  <si>
    <t>RENALDO,JEFFREY M</t>
  </si>
  <si>
    <t>RENALDO</t>
  </si>
  <si>
    <t>391 FROST POND RD</t>
  </si>
  <si>
    <t>11545-2402</t>
  </si>
  <si>
    <t>MAXIMUS75@MSN.COM</t>
  </si>
  <si>
    <t>516-978-6153</t>
  </si>
  <si>
    <t>516-609-0244</t>
  </si>
  <si>
    <t>1FMCU0G69MUA24433</t>
  </si>
  <si>
    <t>DOYLE,WILLIAM N</t>
  </si>
  <si>
    <t>269 WINDSOR WAY</t>
  </si>
  <si>
    <t>18901-2778</t>
  </si>
  <si>
    <t>WNDOYLE87@GMAIL.COM</t>
  </si>
  <si>
    <t>610-357-8376</t>
  </si>
  <si>
    <t>1FBVU5XG7LKA96314</t>
  </si>
  <si>
    <t>RUMBLE, INC.</t>
  </si>
  <si>
    <t>59771</t>
  </si>
  <si>
    <t>1FD9W4HN0MED10330</t>
  </si>
  <si>
    <t>GRASSWORKS LANDSCAPE AND DESIGN, INC</t>
  </si>
  <si>
    <t>12 KELLY ST</t>
  </si>
  <si>
    <t>19050-2714</t>
  </si>
  <si>
    <t>TOM@GRASSWORKSINC.COM</t>
  </si>
  <si>
    <t>610-256-5433</t>
  </si>
  <si>
    <t>610-256-5434</t>
  </si>
  <si>
    <t>NM0LS7E2XM1483830</t>
  </si>
  <si>
    <t>CONTICO CORP</t>
  </si>
  <si>
    <t>2045 STATE ROUTE 27</t>
  </si>
  <si>
    <t>08817-3334</t>
  </si>
  <si>
    <t>ASEABURG@CONTIENTERPRISES.COM</t>
  </si>
  <si>
    <t>732-520-5167</t>
  </si>
  <si>
    <t>732-570-0074</t>
  </si>
  <si>
    <t>1FBVU5XG3LKA96312</t>
  </si>
  <si>
    <t>PO BOX</t>
  </si>
  <si>
    <t>1FD9W4HN9MED10326</t>
  </si>
  <si>
    <t>2021-05-29</t>
  </si>
  <si>
    <t>1FD0W5HN2MED10358</t>
  </si>
  <si>
    <t>HEITZ,DAVID</t>
  </si>
  <si>
    <t>HEITZ</t>
  </si>
  <si>
    <t>68 HUNSBERGER RD</t>
  </si>
  <si>
    <t>18969-1510</t>
  </si>
  <si>
    <t>215-504-5824</t>
  </si>
  <si>
    <t>1FMSK8DH8MGA48517</t>
  </si>
  <si>
    <t>KERLEY,MELINDA MAE</t>
  </si>
  <si>
    <t>KERLEY</t>
  </si>
  <si>
    <t>60 CLAYTON AVE</t>
  </si>
  <si>
    <t>17268-1662</t>
  </si>
  <si>
    <t>717-414-2479</t>
  </si>
  <si>
    <t>2021-05-31</t>
  </si>
  <si>
    <t>5LMJJ2TT5MEL07572</t>
  </si>
  <si>
    <t>FRANC,FRANNIE</t>
  </si>
  <si>
    <t>FRANNIE</t>
  </si>
  <si>
    <t>FRANC</t>
  </si>
  <si>
    <t>12 EAGLETON FARM RD</t>
  </si>
  <si>
    <t>FRANNIEFRANC@HOTMAIL.COM</t>
  </si>
  <si>
    <t>215-860-3552</t>
  </si>
  <si>
    <t>215-470-0049</t>
  </si>
  <si>
    <t>1FTFW1E87MFB55273</t>
  </si>
  <si>
    <t>COMPLETE LIQUIDATORS, LLC</t>
  </si>
  <si>
    <t>2207 RADCLIFFE ST</t>
  </si>
  <si>
    <t>19007-5621</t>
  </si>
  <si>
    <t>RICHJ@COMPLETELIQUIDATORS.NET</t>
  </si>
  <si>
    <t>267-784-4616</t>
  </si>
  <si>
    <t>215-420-7137</t>
  </si>
  <si>
    <t>2021-06-01</t>
  </si>
  <si>
    <t>1FMSK8DH4MGA67193</t>
  </si>
  <si>
    <t>HADLEY,BRIAN MICHAEL</t>
  </si>
  <si>
    <t>311 E MONTGOMERY AVE</t>
  </si>
  <si>
    <t>19454-2949</t>
  </si>
  <si>
    <t>BRIANMHADLEY@GMAIL.COM</t>
  </si>
  <si>
    <t>305-219-5085</t>
  </si>
  <si>
    <t>305-889-5410</t>
  </si>
  <si>
    <t>1FDUF5HN5LEE11975</t>
  </si>
  <si>
    <t>3FMCR9C60MRA68890</t>
  </si>
  <si>
    <t>WINANS,CHRISTOPHER R</t>
  </si>
  <si>
    <t>WINANS</t>
  </si>
  <si>
    <t>5312 TOWN CT S</t>
  </si>
  <si>
    <t>LAWRENCE TWP</t>
  </si>
  <si>
    <t>08648-4719</t>
  </si>
  <si>
    <t>CHRISWINANS75@GMAIL.COM</t>
  </si>
  <si>
    <t>703-939-0374</t>
  </si>
  <si>
    <t>1FTBF2A68LEE47866</t>
  </si>
  <si>
    <t>NORTHEAST LOBSTER NY, INC.</t>
  </si>
  <si>
    <t>125 MADISON ST BSMT</t>
  </si>
  <si>
    <t>10002-7016</t>
  </si>
  <si>
    <t>NELOBSTERNY@GMAIL.COM</t>
  </si>
  <si>
    <t>212-227-7788</t>
  </si>
  <si>
    <t>347-886-4266</t>
  </si>
  <si>
    <t>1FMJU1JT0MEA20017</t>
  </si>
  <si>
    <t>GUTMAN,JACOB</t>
  </si>
  <si>
    <t>GUTMAN</t>
  </si>
  <si>
    <t>1833 51ST ST</t>
  </si>
  <si>
    <t>11204-1514</t>
  </si>
  <si>
    <t>1FMCU9J95LUB55249</t>
  </si>
  <si>
    <t>MCFADDEN,ANITA A</t>
  </si>
  <si>
    <t>MCFADDEN</t>
  </si>
  <si>
    <t>303 W STATE ST APT 114</t>
  </si>
  <si>
    <t>18901-3560</t>
  </si>
  <si>
    <t>215-353-0602</t>
  </si>
  <si>
    <t>2LMPJ8KP9MBL04744</t>
  </si>
  <si>
    <t>MAYER,SOLOMON</t>
  </si>
  <si>
    <t>5008 NEW UTRECHT AVE</t>
  </si>
  <si>
    <t>11219</t>
  </si>
  <si>
    <t>2021-06-02</t>
  </si>
  <si>
    <t>1FD8X3H63MEC75455</t>
  </si>
  <si>
    <t>CALVO,ROBERT P</t>
  </si>
  <si>
    <t>CALVO</t>
  </si>
  <si>
    <t>28 E MOUNTAIN RD</t>
  </si>
  <si>
    <t>07871-3105</t>
  </si>
  <si>
    <t>CHRISTINACALVOREALESTATE@GMAIL.COM</t>
  </si>
  <si>
    <t>973-479-0937</t>
  </si>
  <si>
    <t>1FDUF5GN5LDA14709</t>
  </si>
  <si>
    <t>ABLE RENTALS, INC.</t>
  </si>
  <si>
    <t>260 GRAND AVE STE 3</t>
  </si>
  <si>
    <t>ENGLEWOOD</t>
  </si>
  <si>
    <t>07631-4360</t>
  </si>
  <si>
    <t>BARNTRUCKRENTAL@GMAIL.COM</t>
  </si>
  <si>
    <t>718-426-7039</t>
  </si>
  <si>
    <t>1FTER4FH1MLD57319</t>
  </si>
  <si>
    <t>2021-06-03</t>
  </si>
  <si>
    <t>5LMCJ2D93MUL16837</t>
  </si>
  <si>
    <t>KATZ,JARED S</t>
  </si>
  <si>
    <t>117 COUNTY LINE RD</t>
  </si>
  <si>
    <t>19006-1102</t>
  </si>
  <si>
    <t>JKATZ145@GMAIL.COM</t>
  </si>
  <si>
    <t>267-304-4857</t>
  </si>
  <si>
    <t>888-291-1369</t>
  </si>
  <si>
    <t>2LMPJ8K99LBL35055</t>
  </si>
  <si>
    <t>DOZIER,TERRANCE M</t>
  </si>
  <si>
    <t>TERRANCE</t>
  </si>
  <si>
    <t>DOZIER</t>
  </si>
  <si>
    <t>5005 N 9TH ST</t>
  </si>
  <si>
    <t>19141-3914</t>
  </si>
  <si>
    <t>brooklynzone13@gmail.com</t>
  </si>
  <si>
    <t>267-402-0601</t>
  </si>
  <si>
    <t>1FMJU1JT3MEA21646</t>
  </si>
  <si>
    <t>DRIZA,JAMES F</t>
  </si>
  <si>
    <t>DRIZA</t>
  </si>
  <si>
    <t>15 CIRCLE DR</t>
  </si>
  <si>
    <t>REINHOLDS</t>
  </si>
  <si>
    <t>17569</t>
  </si>
  <si>
    <t>PITSTOP@DEJAZZD.COM</t>
  </si>
  <si>
    <t>717-336-2004</t>
  </si>
  <si>
    <t>717-475-3661</t>
  </si>
  <si>
    <t>1FM5K8AB4MGB04241</t>
  </si>
  <si>
    <t>MACUNGIE VOLUNTEER FIRE DEPT.</t>
  </si>
  <si>
    <t>31 S WALNUT ST</t>
  </si>
  <si>
    <t>18062-1227</t>
  </si>
  <si>
    <t>1FD8X3F67MEC13902</t>
  </si>
  <si>
    <t>CORP,PIPELINE EQUIPMENT</t>
  </si>
  <si>
    <t>PIPELINE</t>
  </si>
  <si>
    <t>CORP</t>
  </si>
  <si>
    <t>711 COMMERCE ROAD</t>
  </si>
  <si>
    <t>2021-06-04</t>
  </si>
  <si>
    <t>1FD8W3F6XMED59973</t>
  </si>
  <si>
    <t>1FTEW1EP1MFA44723</t>
  </si>
  <si>
    <t>ODONNELL,MICHAEL P</t>
  </si>
  <si>
    <t>4854 BRADDOCK CT</t>
  </si>
  <si>
    <t>ODONNY@GMAIL.COM</t>
  </si>
  <si>
    <t>267-767-2524</t>
  </si>
  <si>
    <t>1FD8W3H69MEC13898</t>
  </si>
  <si>
    <t>866-844-2235</t>
  </si>
  <si>
    <t>781-552-5342</t>
  </si>
  <si>
    <t>2LMPJ8K97MBL02363</t>
  </si>
  <si>
    <t>LAWLER,KATHLEEN</t>
  </si>
  <si>
    <t>LAWLER</t>
  </si>
  <si>
    <t>154 DORCHESTER DR</t>
  </si>
  <si>
    <t>KML208@AOL.COM</t>
  </si>
  <si>
    <t>215-355-7326</t>
  </si>
  <si>
    <t>267-893-4065</t>
  </si>
  <si>
    <t>215-208-8357</t>
  </si>
  <si>
    <t>1FTFW1E53MFA28851</t>
  </si>
  <si>
    <t>2021-06-05</t>
  </si>
  <si>
    <t>1FTEW1EP5MFA44837</t>
  </si>
  <si>
    <t>KERN,DAVID C</t>
  </si>
  <si>
    <t>735 WORTHINGTON DR</t>
  </si>
  <si>
    <t>KERNCONTRACTORS@YAHOO.COM</t>
  </si>
  <si>
    <t>215-957-5845</t>
  </si>
  <si>
    <t>215-957-0789</t>
  </si>
  <si>
    <t>267-767-4124</t>
  </si>
  <si>
    <t>1FTBR1C80MKA05893</t>
  </si>
  <si>
    <t>TOTO'S INC.</t>
  </si>
  <si>
    <t>3014 TAFT RD</t>
  </si>
  <si>
    <t>TOTOSINC@COMCAST.NET</t>
  </si>
  <si>
    <t>610-564-0397</t>
  </si>
  <si>
    <t>1FDWE3FK5NDC05606</t>
  </si>
  <si>
    <t>2021-06-07</t>
  </si>
  <si>
    <t>1FDUF4HN7LEC56078</t>
  </si>
  <si>
    <t>JALE5W163M7303587</t>
  </si>
  <si>
    <t>5LMJJ3TT2MEL10046</t>
  </si>
  <si>
    <t>HESLOP,RYAN THOMAS</t>
  </si>
  <si>
    <t>HESLOP</t>
  </si>
  <si>
    <t>415 LURGAN RD</t>
  </si>
  <si>
    <t>RYAN@FIREFLYVALUE.CM</t>
  </si>
  <si>
    <t>646-789-2890</t>
  </si>
  <si>
    <t>267-491-5672</t>
  </si>
  <si>
    <t>2LMPJ8KP8LBL30119</t>
  </si>
  <si>
    <t>SPEDALE,SALVATORE A</t>
  </si>
  <si>
    <t>SALVATORE</t>
  </si>
  <si>
    <t>SPEDALE</t>
  </si>
  <si>
    <t>4591 SUMMERHILL DR</t>
  </si>
  <si>
    <t>MARIANNESPEDALE@GMAIL.COM</t>
  </si>
  <si>
    <t>267-767-0808</t>
  </si>
  <si>
    <t>267-614-3320</t>
  </si>
  <si>
    <t>5LMYJ9YY5MNL02156</t>
  </si>
  <si>
    <t>DUDLIK INDUSTRIES INC</t>
  </si>
  <si>
    <t>326 JACKSONVILLE RD</t>
  </si>
  <si>
    <t>MBH326@AOL.COM</t>
  </si>
  <si>
    <t>772-631-1701</t>
  </si>
  <si>
    <t>1FTFW1E57MFA28853</t>
  </si>
  <si>
    <t>ZILKER,DAVID CRAIG</t>
  </si>
  <si>
    <t>ZILKER</t>
  </si>
  <si>
    <t>74 GORDON DR</t>
  </si>
  <si>
    <t>18045-5815</t>
  </si>
  <si>
    <t>DZILKER@YAHOO.COM</t>
  </si>
  <si>
    <t>610-737-2888</t>
  </si>
  <si>
    <t>2LMPJ8KP8MBL00412</t>
  </si>
  <si>
    <t>RIVERS,JOHN J</t>
  </si>
  <si>
    <t>RIVERS</t>
  </si>
  <si>
    <t>1 ST ANDREWS LN</t>
  </si>
  <si>
    <t>08801</t>
  </si>
  <si>
    <t>JOHNJRIVERS2@GMAIL.COM</t>
  </si>
  <si>
    <t>908-310-8177</t>
  </si>
  <si>
    <t>1FD0X4HT7LEE09990</t>
  </si>
  <si>
    <t>STOUTER,COREY ALAN</t>
  </si>
  <si>
    <t>STOUTER</t>
  </si>
  <si>
    <t>16825 SCOTT RD</t>
  </si>
  <si>
    <t>21727</t>
  </si>
  <si>
    <t>MARYLANDSPECIALIZED@GMAIL.COM</t>
  </si>
  <si>
    <t>240-405-7205</t>
  </si>
  <si>
    <t>2021-06-08</t>
  </si>
  <si>
    <t>1FA6P8TH5M5113950</t>
  </si>
  <si>
    <t>2B HOLLY CT</t>
  </si>
  <si>
    <t>3LN6L5FC6LR606452</t>
  </si>
  <si>
    <t>DEJESUS,TIMOTHY E</t>
  </si>
  <si>
    <t>DEJESUS</t>
  </si>
  <si>
    <t>639 S BROAD ST APT A1</t>
  </si>
  <si>
    <t>TIMOTHYDEJESUS29@AOL.COM</t>
  </si>
  <si>
    <t>215-752-2964</t>
  </si>
  <si>
    <t>732-986-7407</t>
  </si>
  <si>
    <t>2021-06-09</t>
  </si>
  <si>
    <t>1FDUF4HT5LDA04687</t>
  </si>
  <si>
    <t>L &amp; A TENT RENTALS, INC.</t>
  </si>
  <si>
    <t>200 WHITEHEAD RD</t>
  </si>
  <si>
    <t>KYLE@LATENTS.COM</t>
  </si>
  <si>
    <t>609-610-2742</t>
  </si>
  <si>
    <t>1FT7W2B64MED65719</t>
  </si>
  <si>
    <t>ZACCARELLI,LUKE  GERAD</t>
  </si>
  <si>
    <t>ZACCARELLI</t>
  </si>
  <si>
    <t>424 HIDDEN OAKS DR</t>
  </si>
  <si>
    <t>LUKEZACCARELLI@GMAIL.COM</t>
  </si>
  <si>
    <t>267-799-3876</t>
  </si>
  <si>
    <t>1FTBR1C89MKA10719</t>
  </si>
  <si>
    <t>ROLLING HARVEST FOOD RESCUE</t>
  </si>
  <si>
    <t>3920 RIVER RD</t>
  </si>
  <si>
    <t>18933-9718</t>
  </si>
  <si>
    <t>JMCKNIGHT@ROLLINGHARVEST.ORG</t>
  </si>
  <si>
    <t>215-274-6306</t>
  </si>
  <si>
    <t>215-622-0424</t>
  </si>
  <si>
    <t>215-206-9039</t>
  </si>
  <si>
    <t>3FMCR9B62MRA47430</t>
  </si>
  <si>
    <t>REDICK,MICHELE</t>
  </si>
  <si>
    <t>REDICK</t>
  </si>
  <si>
    <t>119 CENTER AVE</t>
  </si>
  <si>
    <t>19090-3105</t>
  </si>
  <si>
    <t>MICHELERDK@HOTMAIL.COM</t>
  </si>
  <si>
    <t>267-252-6808</t>
  </si>
  <si>
    <t>1FDUF4HN1MDA03023</t>
  </si>
  <si>
    <t>P3 GENERATOR SERVICES, LLC.</t>
  </si>
  <si>
    <t>7 EDGE RD</t>
  </si>
  <si>
    <t>08865-9721</t>
  </si>
  <si>
    <t>708-954-1129</t>
  </si>
  <si>
    <t>1LN6L9NC8L5600146</t>
  </si>
  <si>
    <t>LYNGARKOS,GEORGE PETER</t>
  </si>
  <si>
    <t>LYNGARKOS</t>
  </si>
  <si>
    <t>125 PINE DR</t>
  </si>
  <si>
    <t>GLYNGARKOS@ILLUMINATIONSINC.COM</t>
  </si>
  <si>
    <t>610-764-7577</t>
  </si>
  <si>
    <t>2LMPJ8J93LBL32024</t>
  </si>
  <si>
    <t>LANE,MARK A</t>
  </si>
  <si>
    <t>323 FIELDSTONE DR</t>
  </si>
  <si>
    <t>MALPSU@COMCAST.NET</t>
  </si>
  <si>
    <t>484-366-4774</t>
  </si>
  <si>
    <t>267-864-6380</t>
  </si>
  <si>
    <t>484-624-7491</t>
  </si>
  <si>
    <t>1FMCU9G69MUA67576</t>
  </si>
  <si>
    <t>1FMCU9BZ4LUC16945</t>
  </si>
  <si>
    <t>526 COWPATH RD</t>
  </si>
  <si>
    <t>JCASHSP@YAHOO.COM</t>
  </si>
  <si>
    <t>5LM5J7XC2MGL06473</t>
  </si>
  <si>
    <t>ALFRED M GIULIANI &amp; SONS LLC</t>
  </si>
  <si>
    <t>2065 BUNNELL RD STE D BLDG 4</t>
  </si>
  <si>
    <t>KRISTENGIULIANI@YAHOO.COM</t>
  </si>
  <si>
    <t>215-262-5787</t>
  </si>
  <si>
    <t>215-669-1590</t>
  </si>
  <si>
    <t>2021-06-10</t>
  </si>
  <si>
    <t>1FDBW5P89MKA33732</t>
  </si>
  <si>
    <t>1FTBR2CG0MKA23078</t>
  </si>
  <si>
    <t>SHERER,ELLIOT M</t>
  </si>
  <si>
    <t>ELLIOT</t>
  </si>
  <si>
    <t>SHERER</t>
  </si>
  <si>
    <t>15 NEW DORP PL</t>
  </si>
  <si>
    <t>MELVILLE</t>
  </si>
  <si>
    <t>11747-1219</t>
  </si>
  <si>
    <t>516-680-1495</t>
  </si>
  <si>
    <t>1FTBR2CG9MKA23077</t>
  </si>
  <si>
    <t>COOPER JR,ROBERT B</t>
  </si>
  <si>
    <t>782 ROUTE 23A</t>
  </si>
  <si>
    <t>CATSKILL</t>
  </si>
  <si>
    <t>12414</t>
  </si>
  <si>
    <t>ADEANA6889@ICLOUD.COM</t>
  </si>
  <si>
    <t>518-225-6825</t>
  </si>
  <si>
    <t>5LMCJ1D95MUL19748</t>
  </si>
  <si>
    <t>LAWLOR,KEVIN J</t>
  </si>
  <si>
    <t>2440 GREENSWARD N</t>
  </si>
  <si>
    <t>18976-2064</t>
  </si>
  <si>
    <t>LAWLOR.BETTY@YAHOO.COM</t>
  </si>
  <si>
    <t>215-343-0764</t>
  </si>
  <si>
    <t>610-503-7708</t>
  </si>
  <si>
    <t>215-480-0248</t>
  </si>
  <si>
    <t>1FTBR2CG5MKA23075</t>
  </si>
  <si>
    <t>CALLAHAN,CHRISTOPHER C</t>
  </si>
  <si>
    <t>262 BREEZE AVE</t>
  </si>
  <si>
    <t>RONKONKOMA</t>
  </si>
  <si>
    <t>11779-4702</t>
  </si>
  <si>
    <t>CCALLAHAN002@GMAIL.COM</t>
  </si>
  <si>
    <t>631-467-7828</t>
  </si>
  <si>
    <t>631-615-9295</t>
  </si>
  <si>
    <t>1FTBR2CG2MKA23079</t>
  </si>
  <si>
    <t>OGBURN,MICKI</t>
  </si>
  <si>
    <t>MICKI</t>
  </si>
  <si>
    <t>OGBURN</t>
  </si>
  <si>
    <t>105 LONG COVE BND</t>
  </si>
  <si>
    <t>29483-5188</t>
  </si>
  <si>
    <t>MICKIOGBURN@GMAIL.COM</t>
  </si>
  <si>
    <t>205-887-0297</t>
  </si>
  <si>
    <t>2021-06-11</t>
  </si>
  <si>
    <t>5LMJJ2LT8MEL10840</t>
  </si>
  <si>
    <t>BRICK,EDGAR WILSON</t>
  </si>
  <si>
    <t>34110</t>
  </si>
  <si>
    <t>TOPPERBRICK@YAHOO.COM</t>
  </si>
  <si>
    <t>215-327-0000</t>
  </si>
  <si>
    <t>215-493-8787</t>
  </si>
  <si>
    <t>1LN6L9HK4L5601782</t>
  </si>
  <si>
    <t>1FMJK2AT7MEA40356</t>
  </si>
  <si>
    <t>UNITED COLOR MANUFACTURING INC</t>
  </si>
  <si>
    <t>TEN1@UNITEDCOLOR.COM</t>
  </si>
  <si>
    <t>1FTFW1E84MFB50872</t>
  </si>
  <si>
    <t>WEVODAU,BRIAN L</t>
  </si>
  <si>
    <t>WEVODAU</t>
  </si>
  <si>
    <t>231 CHANDLER WAY</t>
  </si>
  <si>
    <t>BWEODAU@COMCAST.NET</t>
  </si>
  <si>
    <t>610-405-8497</t>
  </si>
  <si>
    <t>5LMJJ2LTXMEL10306</t>
  </si>
  <si>
    <t>CORNINE WALSH,MARYKAY</t>
  </si>
  <si>
    <t>MARYKAY</t>
  </si>
  <si>
    <t>CORNINE WALSH</t>
  </si>
  <si>
    <t>167 TANYARD RD</t>
  </si>
  <si>
    <t>18954-1019</t>
  </si>
  <si>
    <t>MKCWALSH@GMAIL.COM</t>
  </si>
  <si>
    <t>215-354-1347</t>
  </si>
  <si>
    <t>215-219-0922</t>
  </si>
  <si>
    <t>2021-06-12</t>
  </si>
  <si>
    <t>5LMJJ2LT8MEL10305</t>
  </si>
  <si>
    <t>KOZLOFF,KATHERINE A</t>
  </si>
  <si>
    <t>KOZLOFF</t>
  </si>
  <si>
    <t>4901 NEW PROVIDENCE AVE</t>
  </si>
  <si>
    <t>33629-4814</t>
  </si>
  <si>
    <t>KATIEKOZLOFF@GMAIL.COM</t>
  </si>
  <si>
    <t>215-343-6620</t>
  </si>
  <si>
    <t>267-979-5374</t>
  </si>
  <si>
    <t>3FMTK1SS8MMA20457</t>
  </si>
  <si>
    <t>SVEDAS,EDMUNDAS</t>
  </si>
  <si>
    <t>EDMUNDAS</t>
  </si>
  <si>
    <t>SVEDAS</t>
  </si>
  <si>
    <t>1609 SOMERS POINT RD</t>
  </si>
  <si>
    <t>08234-8512</t>
  </si>
  <si>
    <t>EDMA_SVED@YAHOO.COM</t>
  </si>
  <si>
    <t>609-287-4400</t>
  </si>
  <si>
    <t>2021-06-14</t>
  </si>
  <si>
    <t>1FMJU2AT4MEA43080</t>
  </si>
  <si>
    <t>CORALLUZZO,ALBERT JOSEPH</t>
  </si>
  <si>
    <t>PO BOX 450</t>
  </si>
  <si>
    <t>2021-06-15</t>
  </si>
  <si>
    <t>1FM5K8AB8LGD01315</t>
  </si>
  <si>
    <t>1FDUF5HT7MED58051</t>
  </si>
  <si>
    <t>DELGADO BROTHERS GENERAL CONTRACTORS, LL</t>
  </si>
  <si>
    <t>241 HOPE AVE</t>
  </si>
  <si>
    <t>PASSAIC</t>
  </si>
  <si>
    <t>07055-6827</t>
  </si>
  <si>
    <t>5LMJJ3NT0LEL07464</t>
  </si>
  <si>
    <t>CARLETTI,JOHN P</t>
  </si>
  <si>
    <t>CARLETTI</t>
  </si>
  <si>
    <t>130 RENAISSAINCE DR</t>
  </si>
  <si>
    <t>CARLETTI@COMCAST.NET</t>
  </si>
  <si>
    <t>609-923-8031</t>
  </si>
  <si>
    <t>2021-06-16</t>
  </si>
  <si>
    <t>NM0LS7E29L1473546</t>
  </si>
  <si>
    <t>1FTYE1Y86LKB70389</t>
  </si>
  <si>
    <t>1FTER4FH5MLD44332</t>
  </si>
  <si>
    <t>ARI</t>
  </si>
  <si>
    <t>1FMSK8DH7MGA55314</t>
  </si>
  <si>
    <t>O'BYRNE-KENT,DENISE B</t>
  </si>
  <si>
    <t>O'BYRNE-KENT</t>
  </si>
  <si>
    <t>611 BEDROCK RD</t>
  </si>
  <si>
    <t>19320-1675</t>
  </si>
  <si>
    <t>JONMECHJK@GMAIL.COM</t>
  </si>
  <si>
    <t>610-842-2358</t>
  </si>
  <si>
    <t>1FD0W5HT2LEE52710</t>
  </si>
  <si>
    <t>PETROLEUM RECOVERY &amp; REMEDIATION MANAGEM</t>
  </si>
  <si>
    <t>1030 E PATAPSCO AVE</t>
  </si>
  <si>
    <t>21225-2229</t>
  </si>
  <si>
    <t>301-919-0001</t>
  </si>
  <si>
    <t>2LMPJ8K99LBL31295</t>
  </si>
  <si>
    <t>MOORE,AARON M</t>
  </si>
  <si>
    <t>3554 WINDRIDGE DR</t>
  </si>
  <si>
    <t>18902-5429</t>
  </si>
  <si>
    <t>MOORESCAPE@GMAIL.COM</t>
  </si>
  <si>
    <t>215-292-0706</t>
  </si>
  <si>
    <t>215-378-2806</t>
  </si>
  <si>
    <t>2021-06-17</t>
  </si>
  <si>
    <t>1FD0W5HT1LEE09976</t>
  </si>
  <si>
    <t>THOMAS,KRISTEN NOEL</t>
  </si>
  <si>
    <t>411 PINE TREE RD # A</t>
  </si>
  <si>
    <t>CHESTERTOWN</t>
  </si>
  <si>
    <t>21620-1939</t>
  </si>
  <si>
    <t>410-827-3977</t>
  </si>
  <si>
    <t>1FTFW1E58MFB67048</t>
  </si>
  <si>
    <t>HUDACK,DAVID J</t>
  </si>
  <si>
    <t>HUDACK</t>
  </si>
  <si>
    <t>1600 BRENT RD</t>
  </si>
  <si>
    <t>19075-2202</t>
  </si>
  <si>
    <t>DHUDACK@MSN.COM</t>
  </si>
  <si>
    <t>215-680-8499</t>
  </si>
  <si>
    <t>5LM5J7XC9MGL06471</t>
  </si>
  <si>
    <t>MOODY,TANYA MARIA</t>
  </si>
  <si>
    <t>MOODY</t>
  </si>
  <si>
    <t>7609 LYCOMING AVE</t>
  </si>
  <si>
    <t>19027-3518</t>
  </si>
  <si>
    <t>PHILLYS1GIRL@GMAIL.COM</t>
  </si>
  <si>
    <t>215-510-8849</t>
  </si>
  <si>
    <t>215-951-0300</t>
  </si>
  <si>
    <t>2021-06-18</t>
  </si>
  <si>
    <t>5LMCJ2DH5MUL15891</t>
  </si>
  <si>
    <t>CORR,STEPHEN</t>
  </si>
  <si>
    <t>509 STARFLOWER ST</t>
  </si>
  <si>
    <t>18976-1676</t>
  </si>
  <si>
    <t>215-343-7933</t>
  </si>
  <si>
    <t>1FTER4FHXMLD48411</t>
  </si>
  <si>
    <t>SCHURICHT,JILL LYN</t>
  </si>
  <si>
    <t>SCHURICHT</t>
  </si>
  <si>
    <t>4663 DURHAM RD</t>
  </si>
  <si>
    <t>18902-9522</t>
  </si>
  <si>
    <t>JILLSCHURICHT@GMAIL.COM</t>
  </si>
  <si>
    <t>609-439-6167</t>
  </si>
  <si>
    <t>3FMTK1SS4MMA18950</t>
  </si>
  <si>
    <t>MOCARSKI,RICHARD G</t>
  </si>
  <si>
    <t>MOCARSKI</t>
  </si>
  <si>
    <t>241 HERRINGBONE LN</t>
  </si>
  <si>
    <t>19020-7344</t>
  </si>
  <si>
    <t>MARGOMOCARSKI@HOTMAIL.COM</t>
  </si>
  <si>
    <t>215-880-5786</t>
  </si>
  <si>
    <t>1FTYE2YG9MKA34286</t>
  </si>
  <si>
    <t>SMITH,KAREN PINEGAR</t>
  </si>
  <si>
    <t>1377 S 1140 E</t>
  </si>
  <si>
    <t>OREM</t>
  </si>
  <si>
    <t>UT</t>
  </si>
  <si>
    <t>84097-6640</t>
  </si>
  <si>
    <t>SMSMITH@BYU.EDU</t>
  </si>
  <si>
    <t>801-300-5824</t>
  </si>
  <si>
    <t>1FTBR3XGXMKA28840</t>
  </si>
  <si>
    <t>OLIMPIA, INC.</t>
  </si>
  <si>
    <t>1384 ARGYLE WAY</t>
  </si>
  <si>
    <t>215-609-0521</t>
  </si>
  <si>
    <t>1FDUF5HT5MED58050</t>
  </si>
  <si>
    <t>LYDON BUILDERS, INC.</t>
  </si>
  <si>
    <t>133 PARKER RD</t>
  </si>
  <si>
    <t>ELIZAVILLE</t>
  </si>
  <si>
    <t>12523-1078</t>
  </si>
  <si>
    <t>845-706-6742</t>
  </si>
  <si>
    <t>2021-06-19</t>
  </si>
  <si>
    <t>3FMTK1SS0MMA04303</t>
  </si>
  <si>
    <t>JAFFE,MATTHEW ELY</t>
  </si>
  <si>
    <t>JAFFE</t>
  </si>
  <si>
    <t>733 CHURCH RD</t>
  </si>
  <si>
    <t>19440-1010</t>
  </si>
  <si>
    <t>301-318-4107</t>
  </si>
  <si>
    <t>5LMCJ1D98MUL13006</t>
  </si>
  <si>
    <t>WAGNER,JASON</t>
  </si>
  <si>
    <t>1537 HIDDEN CT</t>
  </si>
  <si>
    <t>18976-2841</t>
  </si>
  <si>
    <t>JAYWAG@COMCAST.NET</t>
  </si>
  <si>
    <t>215-345-4840</t>
  </si>
  <si>
    <t>215-639-9000</t>
  </si>
  <si>
    <t>267-249-3034</t>
  </si>
  <si>
    <t>3FMCR9B62MRA49212</t>
  </si>
  <si>
    <t>MOTE,JEFFREY</t>
  </si>
  <si>
    <t>MOTE</t>
  </si>
  <si>
    <t>714 SPRING VALLEY RD</t>
  </si>
  <si>
    <t>JEFFREY.MOTE@GMAIL.COM</t>
  </si>
  <si>
    <t>267-544-0207</t>
  </si>
  <si>
    <t>215-497-3356</t>
  </si>
  <si>
    <t>267-864-6468</t>
  </si>
  <si>
    <t>1FTER4FH1LLA83859</t>
  </si>
  <si>
    <t>RICCIO,ARCANGELO</t>
  </si>
  <si>
    <t>ARCANGELO</t>
  </si>
  <si>
    <t>RICCIO</t>
  </si>
  <si>
    <t>85 WILLOW DR</t>
  </si>
  <si>
    <t>ROSE.RICCIO1@HOTMAIL.COM</t>
  </si>
  <si>
    <t>215-674-0175</t>
  </si>
  <si>
    <t>215-450-1295</t>
  </si>
  <si>
    <t>2FMPK4J92MBA12485</t>
  </si>
  <si>
    <t>2021-06-20</t>
  </si>
  <si>
    <t>MAJ3S2FE3LC390994</t>
  </si>
  <si>
    <t>XSE GROUP OF PA INC</t>
  </si>
  <si>
    <t>215 MATHEWS AVE</t>
  </si>
  <si>
    <t>18901-5119</t>
  </si>
  <si>
    <t>RKOHLER@XSEGOSERVICE.COM</t>
  </si>
  <si>
    <t>267-898-3680</t>
  </si>
  <si>
    <t>215-345-9155</t>
  </si>
  <si>
    <t>MAJ3S2FE7LC387158</t>
  </si>
  <si>
    <t>2021-06-21</t>
  </si>
  <si>
    <t>2FMPK4K99MBA04866</t>
  </si>
  <si>
    <t>DARCANGELO,MEGAN E</t>
  </si>
  <si>
    <t>DARCANGELO</t>
  </si>
  <si>
    <t>2353 S WHITTMORE ST</t>
  </si>
  <si>
    <t>18925-1549</t>
  </si>
  <si>
    <t>MEGAN8881@VERIZON.NET</t>
  </si>
  <si>
    <t>267-987-7505</t>
  </si>
  <si>
    <t>2021-06-22</t>
  </si>
  <si>
    <t>1FT7W2B60MED65720</t>
  </si>
  <si>
    <t>THOMPSON,JEREMY LEE</t>
  </si>
  <si>
    <t>902 DENISE DR</t>
  </si>
  <si>
    <t>19508-2652</t>
  </si>
  <si>
    <t>THOMPSONJEREMY22@YAHOO.COM</t>
  </si>
  <si>
    <t>619-733-5503</t>
  </si>
  <si>
    <t>1FTFX1E52MFA44732</t>
  </si>
  <si>
    <t>STAPLETON,CATHERINE E</t>
  </si>
  <si>
    <t>STAPLETON</t>
  </si>
  <si>
    <t>60 W PINE ST</t>
  </si>
  <si>
    <t>18960-2538</t>
  </si>
  <si>
    <t>carpediemhomeenhancements@gmail.com</t>
  </si>
  <si>
    <t>267-446-3627</t>
  </si>
  <si>
    <t>1FMCU9G63MUA15120</t>
  </si>
  <si>
    <t>1FT7W2B63MED85136</t>
  </si>
  <si>
    <t>STAFF,CARL LEE</t>
  </si>
  <si>
    <t>STAFF</t>
  </si>
  <si>
    <t>8 MARYLAND AVE</t>
  </si>
  <si>
    <t>HAINESPORT</t>
  </si>
  <si>
    <t>08036-3514</t>
  </si>
  <si>
    <t>609-932-5952</t>
  </si>
  <si>
    <t>2021-06-23</t>
  </si>
  <si>
    <t>1FTER4FH5MLD53418</t>
  </si>
  <si>
    <t>SWEENEY II,TIMOTHY E</t>
  </si>
  <si>
    <t>935 HERMAN RD</t>
  </si>
  <si>
    <t>19044-1006</t>
  </si>
  <si>
    <t>VALERIESWEENEY18@ICLOUD.COM</t>
  </si>
  <si>
    <t>267-467-6499</t>
  </si>
  <si>
    <t>1FT7W2B64MEE02431</t>
  </si>
  <si>
    <t>DIFFENBAUGH,JUSTIN M</t>
  </si>
  <si>
    <t>DIFFENBAUGH</t>
  </si>
  <si>
    <t>21998 E CHERRYWOOD DR</t>
  </si>
  <si>
    <t>QUEEN CREEK</t>
  </si>
  <si>
    <t>85142-4890</t>
  </si>
  <si>
    <t>480-332-6546</t>
  </si>
  <si>
    <t>1FD0X4GT8LED42527</t>
  </si>
  <si>
    <t>5LM5J6XC2MGL09223</t>
  </si>
  <si>
    <t>MINSCHWANER,MICHAEL P</t>
  </si>
  <si>
    <t>MINSCHWANER</t>
  </si>
  <si>
    <t>90 PEBBLE VALLEY DR</t>
  </si>
  <si>
    <t>MICHAEL.MINSCHWANER@GMAIL.COM</t>
  </si>
  <si>
    <t>267-884-2120</t>
  </si>
  <si>
    <t>1FMCU0G68LUC71926</t>
  </si>
  <si>
    <t>LEDBETTER,MOLLY KATHLEEN</t>
  </si>
  <si>
    <t>LEDBETTER</t>
  </si>
  <si>
    <t>809 BALDERSTON DR</t>
  </si>
  <si>
    <t>18940-2727</t>
  </si>
  <si>
    <t>MOLLY.K.LEDBETTER@GMAIL.COM</t>
  </si>
  <si>
    <t>267-776-7269</t>
  </si>
  <si>
    <t>1FM5K8AB1MGA18451</t>
  </si>
  <si>
    <t>2021-06-24</t>
  </si>
  <si>
    <t>1FT8X3B6XMED26219</t>
  </si>
  <si>
    <t>LOUIS MENTA ELECTRICIAL CONTRACTORS, LLC</t>
  </si>
  <si>
    <t>79 VALLEY DR</t>
  </si>
  <si>
    <t>LMENTA@COMCAST.NET</t>
  </si>
  <si>
    <t>215-783-4468</t>
  </si>
  <si>
    <t>215-783-4469</t>
  </si>
  <si>
    <t>1FTBF2B61MED85131</t>
  </si>
  <si>
    <t>1FDUF4HN9LDA14768</t>
  </si>
  <si>
    <t>LAKE ERIE TRAFFIC CONTROL, LLC.</t>
  </si>
  <si>
    <t>7760 FRANCIS RD</t>
  </si>
  <si>
    <t>GIRARD</t>
  </si>
  <si>
    <t>16417-8603</t>
  </si>
  <si>
    <t>814-240-1188</t>
  </si>
  <si>
    <t>1FT8X3B63MED82678</t>
  </si>
  <si>
    <t>5LM5J7XC4MGL05342</t>
  </si>
  <si>
    <t>WENSEL,KENNETH M</t>
  </si>
  <si>
    <t>WENSEL</t>
  </si>
  <si>
    <t>237 49TH ST</t>
  </si>
  <si>
    <t>AVALON</t>
  </si>
  <si>
    <t>08202-1304</t>
  </si>
  <si>
    <t>215-620-7372</t>
  </si>
  <si>
    <t>609-967-3904</t>
  </si>
  <si>
    <t>2021-06-25</t>
  </si>
  <si>
    <t>1FD0X5HT7LED99564</t>
  </si>
  <si>
    <t>WALLACE LANDSCAPE ASSOCIATES INC</t>
  </si>
  <si>
    <t>922 W BALTIMORE PIKE</t>
  </si>
  <si>
    <t>KENNETT SQUARE</t>
  </si>
  <si>
    <t>19348</t>
  </si>
  <si>
    <t>RDODD@WALLACELANDSCAPE.COM</t>
  </si>
  <si>
    <t>610-444-6161</t>
  </si>
  <si>
    <t>610-496-7388</t>
  </si>
  <si>
    <t>2021-06-26</t>
  </si>
  <si>
    <t>1FDBF6P8XMKA23801</t>
  </si>
  <si>
    <t>FOSTER'S PLUMBING HEATING COOLING, LLC.</t>
  </si>
  <si>
    <t>1464 ROUTE 113</t>
  </si>
  <si>
    <t>267-549-2030</t>
  </si>
  <si>
    <t>5LMJJ2LT6MEL11274</t>
  </si>
  <si>
    <t>OBASI,SUNNY C</t>
  </si>
  <si>
    <t>SUNNY</t>
  </si>
  <si>
    <t>4673 BOSTON AVE</t>
  </si>
  <si>
    <t>SUNNYDEXO@YAHOO.COM</t>
  </si>
  <si>
    <t>862-264-9118</t>
  </si>
  <si>
    <t>215-516-6544</t>
  </si>
  <si>
    <t>2LMPJ8J9XLBL24678</t>
  </si>
  <si>
    <t>SCHULTZ,ANDREA D</t>
  </si>
  <si>
    <t>176 WINCHESTER LN</t>
  </si>
  <si>
    <t>ANDREASCHULTZ@VERIZON.NET</t>
  </si>
  <si>
    <t>215-504-8141</t>
  </si>
  <si>
    <t>215-208-1202</t>
  </si>
  <si>
    <t>1FDBF6P85MKA23799</t>
  </si>
  <si>
    <t>2021-06-28</t>
  </si>
  <si>
    <t>1FD8W3HTXMED61483</t>
  </si>
  <si>
    <t>FRANK BUCK EXCAVATING, INC.</t>
  </si>
  <si>
    <t>1851 MAPLE AVE</t>
  </si>
  <si>
    <t>19032-1808</t>
  </si>
  <si>
    <t>CHAZF95@AOL.COM</t>
  </si>
  <si>
    <t>610-476-5651</t>
  </si>
  <si>
    <t>3FMTK1SS3MMA20253</t>
  </si>
  <si>
    <t>NANDA,HIRSH</t>
  </si>
  <si>
    <t>HIRSH</t>
  </si>
  <si>
    <t>NANDA</t>
  </si>
  <si>
    <t>30 GARLAND CT</t>
  </si>
  <si>
    <t>19460-5709</t>
  </si>
  <si>
    <t>HIRSHN@GMAIL.COM</t>
  </si>
  <si>
    <t>410-215-1877</t>
  </si>
  <si>
    <t>610-407-0194</t>
  </si>
  <si>
    <t>1FMSK8FH3MGA48518</t>
  </si>
  <si>
    <t>2021-06-29</t>
  </si>
  <si>
    <t>1FD0X4HN3MED09162</t>
  </si>
  <si>
    <t>PRISCO ENTERPRISES, INC.</t>
  </si>
  <si>
    <t>973 PLYMOUTH ST</t>
  </si>
  <si>
    <t>PELHAM</t>
  </si>
  <si>
    <t>10803-3129</t>
  </si>
  <si>
    <t>914-727-2020</t>
  </si>
  <si>
    <t>2LMPJ9JP9LBL29844</t>
  </si>
  <si>
    <t>MICHELSON,KELLY JASMIN</t>
  </si>
  <si>
    <t>MICHELSON</t>
  </si>
  <si>
    <t>105 MADIGAN WAY</t>
  </si>
  <si>
    <t>KJM143@ATT.NET</t>
  </si>
  <si>
    <t>203-521-3580</t>
  </si>
  <si>
    <t>1FMZK1C81LKB40104</t>
  </si>
  <si>
    <t>CRISTO REY PHILADELPHIA HIGH SCHOOL</t>
  </si>
  <si>
    <t>1717 W ALLEGHENY AVE</t>
  </si>
  <si>
    <t>19132-1606</t>
  </si>
  <si>
    <t>215-880-5519</t>
  </si>
  <si>
    <t>1FMZK1C88LKB40102</t>
  </si>
  <si>
    <t>MAJ6S3KL9LC377125</t>
  </si>
  <si>
    <t>LONG,CATRINA ELIZABETH</t>
  </si>
  <si>
    <t>CATRINA</t>
  </si>
  <si>
    <t>12 N HIGH ST APT 2</t>
  </si>
  <si>
    <t>NEWVILLE</t>
  </si>
  <si>
    <t>17241-1109</t>
  </si>
  <si>
    <t>CEW1991@OUTLOOK.COM</t>
  </si>
  <si>
    <t>717-303-9234</t>
  </si>
  <si>
    <t>717-782-3131</t>
  </si>
  <si>
    <t>1FMZK1C86LKB40101</t>
  </si>
  <si>
    <t>1FMZK1C84LKB40100</t>
  </si>
  <si>
    <t>1FMZK1C8XLKB40103</t>
  </si>
  <si>
    <t>1FDBW5P82MKA33734</t>
  </si>
  <si>
    <t>3FMTK3SS0MMA25180</t>
  </si>
  <si>
    <t>TASHJIAN,TARA LYNN</t>
  </si>
  <si>
    <t>215-932-7332</t>
  </si>
  <si>
    <t>2021-06-30</t>
  </si>
  <si>
    <t>3FA6P0SU2LR178475</t>
  </si>
  <si>
    <t>JOHNS,SAMANTHA MARIE</t>
  </si>
  <si>
    <t>JOHNS</t>
  </si>
  <si>
    <t>2701 ELROY RD APT D21</t>
  </si>
  <si>
    <t>19440-4308</t>
  </si>
  <si>
    <t>HENRY.RING25@YAHOO.COM</t>
  </si>
  <si>
    <t>215-595-5372</t>
  </si>
  <si>
    <t>1FTER4FH1MLD49253</t>
  </si>
  <si>
    <t>KAHMAR ELECTRIC INC</t>
  </si>
  <si>
    <t>2733 MOWER ST</t>
  </si>
  <si>
    <t>19152-2106</t>
  </si>
  <si>
    <t>CINDY@KAHMARELECTRIC.COM</t>
  </si>
  <si>
    <t>215-651-1390</t>
  </si>
  <si>
    <t>215-969-7465</t>
  </si>
  <si>
    <t>1FD8X3F6XMED60764</t>
  </si>
  <si>
    <t>WATTS SERVICES, LLC.</t>
  </si>
  <si>
    <t>3FA6P0SU2LR159358</t>
  </si>
  <si>
    <t>MAYES,MATTHEW S</t>
  </si>
  <si>
    <t>114 APPLEWOOD LN</t>
  </si>
  <si>
    <t>18917-2426</t>
  </si>
  <si>
    <t>DFEEBEE4@AOL.COM</t>
  </si>
  <si>
    <t>215-249-8271</t>
  </si>
  <si>
    <t>215-441-5250</t>
  </si>
  <si>
    <t>215-208-1514</t>
  </si>
  <si>
    <t>1FTER4FH7LLA28221</t>
  </si>
  <si>
    <t>18901-5059</t>
  </si>
  <si>
    <t>215-262-5584</t>
  </si>
  <si>
    <t>3FA6P0SU9LR102543</t>
  </si>
  <si>
    <t>18914-1337</t>
  </si>
  <si>
    <t>2021-07-01</t>
  </si>
  <si>
    <t>3FMCR9C68MRA64859</t>
  </si>
  <si>
    <t>STEERE,CHRISTINE</t>
  </si>
  <si>
    <t>STEERE</t>
  </si>
  <si>
    <t>2862 BAYTON RD</t>
  </si>
  <si>
    <t>C.STEERE@GMAIL.COM</t>
  </si>
  <si>
    <t>215-280-7369</t>
  </si>
  <si>
    <t>215-219-7809</t>
  </si>
  <si>
    <t>1FDBF6P83MKA23803</t>
  </si>
  <si>
    <t>8057 VETERANS HIGHWAY</t>
  </si>
  <si>
    <t>21108</t>
  </si>
  <si>
    <t>1FD8X3F68MED60763</t>
  </si>
  <si>
    <t>Wagner,David E</t>
  </si>
  <si>
    <t>David</t>
  </si>
  <si>
    <t>Wagner</t>
  </si>
  <si>
    <t>188 BULLENS LN</t>
  </si>
  <si>
    <t>WOODLYN</t>
  </si>
  <si>
    <t>19094-1904</t>
  </si>
  <si>
    <t>267-616-4869</t>
  </si>
  <si>
    <t>2021-07-02</t>
  </si>
  <si>
    <t>1FMCU9G60MUA47460</t>
  </si>
  <si>
    <t>MITCHELL,LINDA J</t>
  </si>
  <si>
    <t>824 CHERRY LN</t>
  </si>
  <si>
    <t>LINDA@NEWTOWNATHLETIC.COM</t>
  </si>
  <si>
    <t>267-229-1142</t>
  </si>
  <si>
    <t>215-968-0600</t>
  </si>
  <si>
    <t>1FT7W2BT2MEE15135</t>
  </si>
  <si>
    <t>BRECHT,MATTHEW C</t>
  </si>
  <si>
    <t>BRECHT</t>
  </si>
  <si>
    <t>2263 BERKS RD</t>
  </si>
  <si>
    <t>19446-6001</t>
  </si>
  <si>
    <t>267-446-3660</t>
  </si>
  <si>
    <t>2LMPJ8KP7LBL34016</t>
  </si>
  <si>
    <t>BANAS,PATRICIA J</t>
  </si>
  <si>
    <t>36 BROMLEY LN</t>
  </si>
  <si>
    <t>MANCHESTER TW</t>
  </si>
  <si>
    <t>08759-7323</t>
  </si>
  <si>
    <t>psbanas@verizon.net</t>
  </si>
  <si>
    <t>973-661-3145</t>
  </si>
  <si>
    <t>973-652-1697</t>
  </si>
  <si>
    <t>1FD0W4HTXMED98617</t>
  </si>
  <si>
    <t>JA ZOOK'S MASONRY, LLC.</t>
  </si>
  <si>
    <t>3510 W MAIN ST</t>
  </si>
  <si>
    <t>17004-9202</t>
  </si>
  <si>
    <t>JOHNZOOK@ZOOKSMASONRY.COM</t>
  </si>
  <si>
    <t>717-348-7537</t>
  </si>
  <si>
    <t>2021-07-03</t>
  </si>
  <si>
    <t>3FA6P0SU9LR155906</t>
  </si>
  <si>
    <t>IANNUZZI,CAROL A</t>
  </si>
  <si>
    <t>IANNUZZI</t>
  </si>
  <si>
    <t>418 SADDLERY DR</t>
  </si>
  <si>
    <t>18944-4412</t>
  </si>
  <si>
    <t>RYANHARRYSMOM@COMCAST.NET</t>
  </si>
  <si>
    <t>215-219-5731</t>
  </si>
  <si>
    <t>1FT7W2B6XMED85134</t>
  </si>
  <si>
    <t>LUFF,JILLIAN MICHEL</t>
  </si>
  <si>
    <t>JILLIAN</t>
  </si>
  <si>
    <t>LUFF</t>
  </si>
  <si>
    <t>6374 SAW MILL RD</t>
  </si>
  <si>
    <t>18938-5665</t>
  </si>
  <si>
    <t>LUFFK73@HOTMAIL.COM</t>
  </si>
  <si>
    <t>215-262-0028</t>
  </si>
  <si>
    <t>201-863-2082</t>
  </si>
  <si>
    <t>2021-07-05</t>
  </si>
  <si>
    <t>2LMPJ8J91LBL33494</t>
  </si>
  <si>
    <t>SCULLY,EILEEN FRANCES</t>
  </si>
  <si>
    <t>SCULLY</t>
  </si>
  <si>
    <t>4416 OWENS WAY</t>
  </si>
  <si>
    <t>AVE MARIA</t>
  </si>
  <si>
    <t>34142-5055</t>
  </si>
  <si>
    <t>EFSCULLY@GMAIL.COM</t>
  </si>
  <si>
    <t>610-844-6885</t>
  </si>
  <si>
    <t>2021-07-06</t>
  </si>
  <si>
    <t>2LMPJ8K99LBL34536</t>
  </si>
  <si>
    <t>MATTALIANO,SHARON L</t>
  </si>
  <si>
    <t>MATTALIANO</t>
  </si>
  <si>
    <t>5 PLYMOUTH CT</t>
  </si>
  <si>
    <t>08505-3124</t>
  </si>
  <si>
    <t>SLMATTALIANO@GMAIL.COM</t>
  </si>
  <si>
    <t>609-915-3543</t>
  </si>
  <si>
    <t>609-298-1844</t>
  </si>
  <si>
    <t>3FA6P0HD5LR159345</t>
  </si>
  <si>
    <t>DONNELLY,NICOLLE P</t>
  </si>
  <si>
    <t>NICOLLE</t>
  </si>
  <si>
    <t>66 GREENWOODS DR</t>
  </si>
  <si>
    <t>19044-1731</t>
  </si>
  <si>
    <t>NICOLLE2212@GMAIL.COM</t>
  </si>
  <si>
    <t>215-341-3718</t>
  </si>
  <si>
    <t>3FA6P0SU4LR246095</t>
  </si>
  <si>
    <t>MANCILHA SANTOS,RICARDO</t>
  </si>
  <si>
    <t>MANCILHA SANTOS</t>
  </si>
  <si>
    <t>5011 MEAD DR</t>
  </si>
  <si>
    <t>RMANCILH@ITS.JNJ.COM</t>
  </si>
  <si>
    <t>908-210-3321</t>
  </si>
  <si>
    <t>1FDUF4HT1MDA03019</t>
  </si>
  <si>
    <t>1FTFW1ED8MFB59880</t>
  </si>
  <si>
    <t>MAYFIELD,BRETT</t>
  </si>
  <si>
    <t>2021-07-07</t>
  </si>
  <si>
    <t>1FDWE3FK2MDC37203</t>
  </si>
  <si>
    <t>3FMTK3SS9MMA25050</t>
  </si>
  <si>
    <t>DOROSHOW,LARRY P</t>
  </si>
  <si>
    <t>DOROSHOW</t>
  </si>
  <si>
    <t>508 VALLEY GREEN CT</t>
  </si>
  <si>
    <t>LDOROSHOW@COMCAST.NET</t>
  </si>
  <si>
    <t>215-480-7222</t>
  </si>
  <si>
    <t>215-483-2113</t>
  </si>
  <si>
    <t>5LMCJ2DH8LUL09971</t>
  </si>
  <si>
    <t>STEEVER,BRAD D</t>
  </si>
  <si>
    <t>STEEVER</t>
  </si>
  <si>
    <t>854 BORDENTOWN RD</t>
  </si>
  <si>
    <t>08022-1870</t>
  </si>
  <si>
    <t>MEGANSTEEVER@GMAIL.COM</t>
  </si>
  <si>
    <t>609-902-0764</t>
  </si>
  <si>
    <t>609-902-3592</t>
  </si>
  <si>
    <t>3FMCR9B64MRA90313</t>
  </si>
  <si>
    <t>LOPEZ III,PAUL J</t>
  </si>
  <si>
    <t>6617 HAVERFORD AVE</t>
  </si>
  <si>
    <t>19151-3620</t>
  </si>
  <si>
    <t>ROUTE6008@YAHOO.COM</t>
  </si>
  <si>
    <t>215-620-9528</t>
  </si>
  <si>
    <t>2LMPJ8K97MBL09166</t>
  </si>
  <si>
    <t>MORRISSEY,JONATHAN RICHARD</t>
  </si>
  <si>
    <t>3726 TIFFANY DR</t>
  </si>
  <si>
    <t>610-442-4999</t>
  </si>
  <si>
    <t>2021-07-08</t>
  </si>
  <si>
    <t>1FA6P8CF8M5135617</t>
  </si>
  <si>
    <t>DELANEY,STEVEN S</t>
  </si>
  <si>
    <t>DELANEY</t>
  </si>
  <si>
    <t>234 E FIRWOOD DR</t>
  </si>
  <si>
    <t>STEVEND@ABSGO.COM</t>
  </si>
  <si>
    <t>215-816-6276</t>
  </si>
  <si>
    <t>1FT7W2BN1MED65717</t>
  </si>
  <si>
    <t>CHERRYHILL TWP VOL FIRE DEPT.</t>
  </si>
  <si>
    <t>1442 N HARMONY RD</t>
  </si>
  <si>
    <t>PENN RUN</t>
  </si>
  <si>
    <t>15765-8243</t>
  </si>
  <si>
    <t>2021-07-10</t>
  </si>
  <si>
    <t>2LMPJ8KP4MBL03078</t>
  </si>
  <si>
    <t>KIEFFER,STEVEN R</t>
  </si>
  <si>
    <t>KIEFFER</t>
  </si>
  <si>
    <t>6507 CHARLES CT</t>
  </si>
  <si>
    <t>18062-8964</t>
  </si>
  <si>
    <t>KIEFFERS2@YAHOO.COM</t>
  </si>
  <si>
    <t>267-992-0162</t>
  </si>
  <si>
    <t>1FT7W2B61MED85135</t>
  </si>
  <si>
    <t>NRG MECHANICAL, LLC.</t>
  </si>
  <si>
    <t>1119 BROAD ST</t>
  </si>
  <si>
    <t>18944-3459</t>
  </si>
  <si>
    <t>NRG.MECHANICAL.LLC@GMAIL.COM</t>
  </si>
  <si>
    <t>215-353-8871</t>
  </si>
  <si>
    <t>1FDRF3H68MED60721</t>
  </si>
  <si>
    <t>DOYLESTOWN CEMETERY</t>
  </si>
  <si>
    <t>215 E COURT ST</t>
  </si>
  <si>
    <t>18901-4425</t>
  </si>
  <si>
    <t>215-348-3911</t>
  </si>
  <si>
    <t>JALE5W165M7301825</t>
  </si>
  <si>
    <t>ZULU,NKOSINKULU MKHIZO</t>
  </si>
  <si>
    <t>NKOSINKULU</t>
  </si>
  <si>
    <t>ZULU</t>
  </si>
  <si>
    <t>1823 1FT ST NW</t>
  </si>
  <si>
    <t>20001</t>
  </si>
  <si>
    <t>240-793-1207</t>
  </si>
  <si>
    <t>2021-07-12</t>
  </si>
  <si>
    <t>1FD8W3F66MED65723</t>
  </si>
  <si>
    <t>RICH'S LANDSCAPING, INC.</t>
  </si>
  <si>
    <t>4 SPRING LN</t>
  </si>
  <si>
    <t>18947-9738</t>
  </si>
  <si>
    <t>215-285-8958</t>
  </si>
  <si>
    <t>3FMTK1SS8MMA21222</t>
  </si>
  <si>
    <t>OVERMIER,DONALD JAMES</t>
  </si>
  <si>
    <t>OVERMIER</t>
  </si>
  <si>
    <t>434 W MOUNT VERNON ST</t>
  </si>
  <si>
    <t>19446-3510</t>
  </si>
  <si>
    <t>DONOVERMIER@GMAIL.COM</t>
  </si>
  <si>
    <t>267-972-5503</t>
  </si>
  <si>
    <t>1FDUF5HN3MED10001</t>
  </si>
  <si>
    <t>NURSERY CREEK INVESTMENTS, INC.</t>
  </si>
  <si>
    <t>4110 NURSERY RD</t>
  </si>
  <si>
    <t>17315-2734</t>
  </si>
  <si>
    <t>717-880-6130</t>
  </si>
  <si>
    <t>2021-07-13</t>
  </si>
  <si>
    <t>1FM5K8AB6MGB53313</t>
  </si>
  <si>
    <t>1FM5K8AB4MGB53312</t>
  </si>
  <si>
    <t>1FMSK8DH8MGB11129</t>
  </si>
  <si>
    <t>MOZIER,NICHOLAS</t>
  </si>
  <si>
    <t>MOZIER</t>
  </si>
  <si>
    <t>3806 BENSALEM BLVD APT 269</t>
  </si>
  <si>
    <t>19020-4725</t>
  </si>
  <si>
    <t>NMOZIER@FREDBEANS.COM</t>
  </si>
  <si>
    <t>215-824-5070</t>
  </si>
  <si>
    <t>1FTBW9C88LKB61329</t>
  </si>
  <si>
    <t>WES CARVER ELECTRICAL CONTRACTING, INC.</t>
  </si>
  <si>
    <t>1FMJK2AT2MEA51197</t>
  </si>
  <si>
    <t>RHOADS LIMOUSINE SERVICE INC</t>
  </si>
  <si>
    <t>610-689-4849</t>
  </si>
  <si>
    <t>2021-07-14</t>
  </si>
  <si>
    <t>1FTFW1ET2EFB37091</t>
  </si>
  <si>
    <t>RAINES Sr.,MICHAEL R</t>
  </si>
  <si>
    <t>RAINES Sr.</t>
  </si>
  <si>
    <t>PO BOX 333</t>
  </si>
  <si>
    <t>18925-0333</t>
  </si>
  <si>
    <t>MRAINES3@GMAIL.COM</t>
  </si>
  <si>
    <t>215-348-2769</t>
  </si>
  <si>
    <t>215-622-7576</t>
  </si>
  <si>
    <t>2LMPJ8J95LBL31876</t>
  </si>
  <si>
    <t>GROSSO JR,NICHOLAS A</t>
  </si>
  <si>
    <t>313 STEEPLECHASE LN</t>
  </si>
  <si>
    <t>NGSAWDUST@HOTMAIL.COM</t>
  </si>
  <si>
    <t>267-382-0770</t>
  </si>
  <si>
    <t>610-721-9780</t>
  </si>
  <si>
    <t>5LM5J7XCXMGL06480</t>
  </si>
  <si>
    <t>CLARK JR,JOHN A</t>
  </si>
  <si>
    <t>8008 LEXINGTON AVE</t>
  </si>
  <si>
    <t>19152-3105</t>
  </si>
  <si>
    <t>JACLARK23@COMCAST.NET</t>
  </si>
  <si>
    <t>267-240-6087</t>
  </si>
  <si>
    <t>2021-07-15</t>
  </si>
  <si>
    <t>1FM5K8AB9MGA18455</t>
  </si>
  <si>
    <t>NORRITON FIRE ENGINE COMPANY</t>
  </si>
  <si>
    <t>2830 SWEDE RD</t>
  </si>
  <si>
    <t>19401-1715</t>
  </si>
  <si>
    <t>1FTEW1EP4MKD29956</t>
  </si>
  <si>
    <t>3FMCR9C66MRA89498</t>
  </si>
  <si>
    <t>LUCAS,JONATHAN JOSEPH</t>
  </si>
  <si>
    <t>191 ANDREW DR</t>
  </si>
  <si>
    <t>18940-2219</t>
  </si>
  <si>
    <t>JLUCASCSCS2@MAIL.COM</t>
  </si>
  <si>
    <t>267-784-2799</t>
  </si>
  <si>
    <t>215-322-5354</t>
  </si>
  <si>
    <t>1FDWE3FK7NDC05607</t>
  </si>
  <si>
    <t>3FMCR9D99MRA61963</t>
  </si>
  <si>
    <t>ROSSI,CHRISTOPHER ANGELO</t>
  </si>
  <si>
    <t>ROSSI</t>
  </si>
  <si>
    <t>1207 E SUSQUEHANNA AVE</t>
  </si>
  <si>
    <t>CHRIS.ROSSI@GMAIL.COM</t>
  </si>
  <si>
    <t>267-994-3054</t>
  </si>
  <si>
    <t>2021-07-16</t>
  </si>
  <si>
    <t>1FD0W5HT1MEC23193</t>
  </si>
  <si>
    <t>WEWERKA CONSTRUCTION MANAGEMENT LLC</t>
  </si>
  <si>
    <t>10669 WAKEMAN CT STE 101</t>
  </si>
  <si>
    <t>MANASSAS</t>
  </si>
  <si>
    <t>20110-2026</t>
  </si>
  <si>
    <t>703-330-3400</t>
  </si>
  <si>
    <t>1FM5K8ABXMGA18450</t>
  </si>
  <si>
    <t>1FTEW1EP4MFB88184</t>
  </si>
  <si>
    <t>1FTMF1CB1MKE10450</t>
  </si>
  <si>
    <t>1FMJU1JT7LEA89298</t>
  </si>
  <si>
    <t>FENNELL,SOBY M</t>
  </si>
  <si>
    <t>SOBY</t>
  </si>
  <si>
    <t>FENNELL</t>
  </si>
  <si>
    <t>101 ARBORESQUE DR</t>
  </si>
  <si>
    <t>THEFENNELLFAM@GMAIL.COM</t>
  </si>
  <si>
    <t>267-303-2942</t>
  </si>
  <si>
    <t>1FTBR2CG7MKA23076</t>
  </si>
  <si>
    <t>BRYANT,MICHAEL LEE</t>
  </si>
  <si>
    <t>1350 LOWER BELLBROOK RD</t>
  </si>
  <si>
    <t>XENIA</t>
  </si>
  <si>
    <t>45385-7311</t>
  </si>
  <si>
    <t>MIKEBRANT@WOH.RR.COM</t>
  </si>
  <si>
    <t>937-427-8433</t>
  </si>
  <si>
    <t>2021-07-17</t>
  </si>
  <si>
    <t>1FT8W3BT9MED85139</t>
  </si>
  <si>
    <t>STRELETZ,PETER R</t>
  </si>
  <si>
    <t>STRELETZ</t>
  </si>
  <si>
    <t>2150 STONY GARDEN RD</t>
  </si>
  <si>
    <t>18930-9412</t>
  </si>
  <si>
    <t>PSBLD@ENTER.NET</t>
  </si>
  <si>
    <t>610-346-8677</t>
  </si>
  <si>
    <t>732-433-3989</t>
  </si>
  <si>
    <t>1FMJU1JT0MEA51199</t>
  </si>
  <si>
    <t>HENRY,AMANDA R</t>
  </si>
  <si>
    <t>618 W BLOOMING GLEN DR</t>
  </si>
  <si>
    <t>18944-1580</t>
  </si>
  <si>
    <t>215-257-9564</t>
  </si>
  <si>
    <t>267-221-9254</t>
  </si>
  <si>
    <t>1FM5K8LC6MGB75902</t>
  </si>
  <si>
    <t>MYERS,AMY NICOLE</t>
  </si>
  <si>
    <t>237 ROLLING HILLS RD</t>
  </si>
  <si>
    <t>18947-9715</t>
  </si>
  <si>
    <t>AMY_SPRINT@YAHOO.COM</t>
  </si>
  <si>
    <t>215-260-4465</t>
  </si>
  <si>
    <t>443-244-2991</t>
  </si>
  <si>
    <t>1FTER4FH7MLD68521</t>
  </si>
  <si>
    <t>SILVERIO,JOSE E</t>
  </si>
  <si>
    <t>SILVERIO</t>
  </si>
  <si>
    <t>2502 W WASHINGTON ST</t>
  </si>
  <si>
    <t>MALLY_YU@HOTMAIL.COM</t>
  </si>
  <si>
    <t>484-550-9572</t>
  </si>
  <si>
    <t>2021-07-19</t>
  </si>
  <si>
    <t>1FT8W4DT8MED75611</t>
  </si>
  <si>
    <t>SCHADLER INDUSTRIAL, LLC.</t>
  </si>
  <si>
    <t>559 LONG LANE RD</t>
  </si>
  <si>
    <t>19530-9336</t>
  </si>
  <si>
    <t>3FMTK1SS0MMA18475</t>
  </si>
  <si>
    <t>GORE,GREGORY J</t>
  </si>
  <si>
    <t>GORE</t>
  </si>
  <si>
    <t>PO BOX 191</t>
  </si>
  <si>
    <t>18901-0191</t>
  </si>
  <si>
    <t>H650XL@AOL.COM</t>
  </si>
  <si>
    <t>215-262-3118</t>
  </si>
  <si>
    <t>3FMCR9D98MRA88247</t>
  </si>
  <si>
    <t>ROSIKIEWICZ,JAMES</t>
  </si>
  <si>
    <t>ROSIKIEWICZ</t>
  </si>
  <si>
    <t>3 MYERS LN</t>
  </si>
  <si>
    <t>08559-1924</t>
  </si>
  <si>
    <t>jrosco@yahoo.com</t>
  </si>
  <si>
    <t>908-399-3959</t>
  </si>
  <si>
    <t>833-371-7873</t>
  </si>
  <si>
    <t>1FA6P8CF7M5128559</t>
  </si>
  <si>
    <t>STARK,ALEXANDER J</t>
  </si>
  <si>
    <t>16 EQUESTRIAN DR</t>
  </si>
  <si>
    <t>STARKALEX361@GMAIL.COM</t>
  </si>
  <si>
    <t>609-444-9453</t>
  </si>
  <si>
    <t>2021-07-20</t>
  </si>
  <si>
    <t>NM0GE9F28M1498183</t>
  </si>
  <si>
    <t>CLONINGER,CARLA A</t>
  </si>
  <si>
    <t>CARLA</t>
  </si>
  <si>
    <t>CLONINGER</t>
  </si>
  <si>
    <t>501 NORRISTOWN RD</t>
  </si>
  <si>
    <t>19044-1101</t>
  </si>
  <si>
    <t>215-674-9946</t>
  </si>
  <si>
    <t>215-565-6667</t>
  </si>
  <si>
    <t>1FM5K8FW9MNA17202</t>
  </si>
  <si>
    <t>MIRKIN,REGINA</t>
  </si>
  <si>
    <t>MIRKIN</t>
  </si>
  <si>
    <t>30 ROVING RD</t>
  </si>
  <si>
    <t>19056-2320</t>
  </si>
  <si>
    <t>215-429-8460</t>
  </si>
  <si>
    <t>1FTFX1E57MKE10451</t>
  </si>
  <si>
    <t>JOYNES,LANCE R</t>
  </si>
  <si>
    <t>JOYNES</t>
  </si>
  <si>
    <t>1868 CHURCH VIEW RD</t>
  </si>
  <si>
    <t>18036-3041</t>
  </si>
  <si>
    <t>JETTBUG@ATT.NET</t>
  </si>
  <si>
    <t>907-350-4999</t>
  </si>
  <si>
    <t>1FTBF2B69MEE16254</t>
  </si>
  <si>
    <t>BIAMONTE,ANTHONY PETER</t>
  </si>
  <si>
    <t>5LMCJ2D92LUL15354</t>
  </si>
  <si>
    <t>COOPER,ERICK</t>
  </si>
  <si>
    <t>ERICK</t>
  </si>
  <si>
    <t>3968 AMBERTON CT</t>
  </si>
  <si>
    <t>18902-1242</t>
  </si>
  <si>
    <t>COOPERBARBARA78@GMAIL.COM</t>
  </si>
  <si>
    <t>215-340-1648</t>
  </si>
  <si>
    <t>215-275-6355</t>
  </si>
  <si>
    <t>215-262-0901</t>
  </si>
  <si>
    <t>1FTER1FH5MLD59752</t>
  </si>
  <si>
    <t>SARGENT,JAMES W</t>
  </si>
  <si>
    <t>SARGENT</t>
  </si>
  <si>
    <t>70 AUTUMN LN</t>
  </si>
  <si>
    <t>JIM THORPE</t>
  </si>
  <si>
    <t>18229</t>
  </si>
  <si>
    <t>RSARG@PTD.COM</t>
  </si>
  <si>
    <t>570-657-0013</t>
  </si>
  <si>
    <t>570-325-8460</t>
  </si>
  <si>
    <t>2021-07-21</t>
  </si>
  <si>
    <t>1FTER1FH2MLD59675</t>
  </si>
  <si>
    <t>U.S. SECURITY CARE, INC.</t>
  </si>
  <si>
    <t>1FT7W2BN1MEC70199</t>
  </si>
  <si>
    <t>TREVOSE FIRE COMPANY</t>
  </si>
  <si>
    <t>4900 E STREET RD</t>
  </si>
  <si>
    <t>19053-7710</t>
  </si>
  <si>
    <t>215-357-1314</t>
  </si>
  <si>
    <t>1FT8W3BN1MEC70200</t>
  </si>
  <si>
    <t>TREVOSE FIRE CO RELIEF ASSOC</t>
  </si>
  <si>
    <t>WCRIDLAND484@YAHOO.COM</t>
  </si>
  <si>
    <t>215-499-1787</t>
  </si>
  <si>
    <t>1FDWE3FK2NDC10407</t>
  </si>
  <si>
    <t>ACCESS TECHNOLOGY SOLUTIONS</t>
  </si>
  <si>
    <t>5180 BOYERTOWN PIKE</t>
  </si>
  <si>
    <t>19606-9546</t>
  </si>
  <si>
    <t>610-496-0285</t>
  </si>
  <si>
    <t>1FT8W4DTXMED75612</t>
  </si>
  <si>
    <t>CLOGHER LANDSCAPING, LLC</t>
  </si>
  <si>
    <t>07853-3832</t>
  </si>
  <si>
    <t>Clogherlandscaping@yahoo.com</t>
  </si>
  <si>
    <t>2021-07-22</t>
  </si>
  <si>
    <t>1FT7W2B65MED85137</t>
  </si>
  <si>
    <t>DOLEIDEN,GUY</t>
  </si>
  <si>
    <t>1FD8X3F64MED60761</t>
  </si>
  <si>
    <t>PHILLY LIV BACON LLC</t>
  </si>
  <si>
    <t>1 COMMERCIAL DR # E</t>
  </si>
  <si>
    <t>FLORIDA</t>
  </si>
  <si>
    <t>10921-1054</t>
  </si>
  <si>
    <t>717-443-3512</t>
  </si>
  <si>
    <t>1FD8X3F62MED60760</t>
  </si>
  <si>
    <t>HARRISBURG LIV BACON LLC</t>
  </si>
  <si>
    <t>2021-07-23</t>
  </si>
  <si>
    <t>1FTER4FH0MLD63810</t>
  </si>
  <si>
    <t>SPARKS,STEPHEN WILLIAM</t>
  </si>
  <si>
    <t>502 CONVENTRY LN</t>
  </si>
  <si>
    <t>SSPARKS2013@GMAIL.COM</t>
  </si>
  <si>
    <t>610-406-2039</t>
  </si>
  <si>
    <t>610-447-2000</t>
  </si>
  <si>
    <t>5LMJJ3LT0MEL12328</t>
  </si>
  <si>
    <t>ZACCONE,KATHRYN</t>
  </si>
  <si>
    <t>ZACCONE</t>
  </si>
  <si>
    <t>1325 WAVERLY RD</t>
  </si>
  <si>
    <t>19035-1222</t>
  </si>
  <si>
    <t>215-271-3810</t>
  </si>
  <si>
    <t>1FD8X3B65MED73007</t>
  </si>
  <si>
    <t>1FMSK8DH7MGB27676</t>
  </si>
  <si>
    <t>BOSCOLA,DAVID</t>
  </si>
  <si>
    <t>BOSCOLA</t>
  </si>
  <si>
    <t>355 MCNEALY CIR</t>
  </si>
  <si>
    <t>BOSCOLA41@VERIZON.NET</t>
  </si>
  <si>
    <t>267-261-0381</t>
  </si>
  <si>
    <t>1FTFW1ED8MFB84326</t>
  </si>
  <si>
    <t>1FT7W2BN8MEE12080</t>
  </si>
  <si>
    <t>1FT8W2BT5MED85133</t>
  </si>
  <si>
    <t>5LM5J9XC8MGL18221</t>
  </si>
  <si>
    <t>INTEGRITY AUTO GROUP INC.</t>
  </si>
  <si>
    <t>1203 BALTIMORE BLVD</t>
  </si>
  <si>
    <t>WESTMINSTER</t>
  </si>
  <si>
    <t>21157</t>
  </si>
  <si>
    <t>JJ@IAGPERFORMANCE.COM</t>
  </si>
  <si>
    <t>410-905-1503</t>
  </si>
  <si>
    <t>2021-07-24</t>
  </si>
  <si>
    <t>54DC4W1D5MS202148</t>
  </si>
  <si>
    <t>MALLARD PLUMBING &amp; MECHANICAL, INC.</t>
  </si>
  <si>
    <t>308 WESTMONT AVE</t>
  </si>
  <si>
    <t>19044-2523</t>
  </si>
  <si>
    <t>SHANE@GETMALLARD.COM</t>
  </si>
  <si>
    <t>215-394-8141</t>
  </si>
  <si>
    <t>215-589-0052</t>
  </si>
  <si>
    <t>1FT7W2B63MEE16255</t>
  </si>
  <si>
    <t>RILING,KATHLEEN</t>
  </si>
  <si>
    <t>RILING</t>
  </si>
  <si>
    <t>1215 TEMPERANCE LN</t>
  </si>
  <si>
    <t>267-454-1932</t>
  </si>
  <si>
    <t>2021-07-26</t>
  </si>
  <si>
    <t>1FT7X2B65MEE02435</t>
  </si>
  <si>
    <t>NAILL,JOHN A</t>
  </si>
  <si>
    <t>NAILL</t>
  </si>
  <si>
    <t>697 GARFIELD AVE 1ST FL</t>
  </si>
  <si>
    <t>NAILL.JOHN@YAHOO.COM</t>
  </si>
  <si>
    <t>267-446-7496</t>
  </si>
  <si>
    <t>1FTFW1ED7MFB98556</t>
  </si>
  <si>
    <t>SECURE POWER SOLUTIONS</t>
  </si>
  <si>
    <t>2408 MILFORD SQUARE PARK</t>
  </si>
  <si>
    <t>215-588-5819</t>
  </si>
  <si>
    <t>NM0LS7E76M1504930</t>
  </si>
  <si>
    <t>FISHERMANS MARK</t>
  </si>
  <si>
    <t>37 S MAIN ST</t>
  </si>
  <si>
    <t>2021-07-27</t>
  </si>
  <si>
    <t>NM0LS7E75M1504904</t>
  </si>
  <si>
    <t>DIRECT FLOORING INC.</t>
  </si>
  <si>
    <t>12 MINNEAKONING RD BLDG A UNIT 103</t>
  </si>
  <si>
    <t>08822-5810</t>
  </si>
  <si>
    <t>RDIGIACOMO@DIRECTFLOORCOVERING.NET</t>
  </si>
  <si>
    <t>908-237-1009</t>
  </si>
  <si>
    <t>973-896-0197</t>
  </si>
  <si>
    <t>1FTFX1E8XMKE15542</t>
  </si>
  <si>
    <t>RAMIREZ,DANIEL P</t>
  </si>
  <si>
    <t>4059 TOLLGATE RD</t>
  </si>
  <si>
    <t>DAN@DPRCARPENTRY.COM</t>
  </si>
  <si>
    <t>215-862-9361</t>
  </si>
  <si>
    <t>1FDFF6LT3MDA06029</t>
  </si>
  <si>
    <t>KNITERSVILLE</t>
  </si>
  <si>
    <t>2LMPJ8J93LBL33559</t>
  </si>
  <si>
    <t>HENNINGER JR,FRANK</t>
  </si>
  <si>
    <t>HENNINGER</t>
  </si>
  <si>
    <t>1302 GIBSON RD # 31B</t>
  </si>
  <si>
    <t>215-245-4590</t>
  </si>
  <si>
    <t>267-370-2782</t>
  </si>
  <si>
    <t>1FMJK1JT9LEA26547</t>
  </si>
  <si>
    <t>GRIM,ASHLEY M</t>
  </si>
  <si>
    <t>43 STARMONT WAY</t>
  </si>
  <si>
    <t>19426-3801</t>
  </si>
  <si>
    <t>ASHLEY.M.GRIM@GMAIL.COM</t>
  </si>
  <si>
    <t>267-408-1861</t>
  </si>
  <si>
    <t>2021-07-28</t>
  </si>
  <si>
    <t>1FTFW1E55MFB34170</t>
  </si>
  <si>
    <t>Miller,Stanley R</t>
  </si>
  <si>
    <t>Stanley</t>
  </si>
  <si>
    <t>Miller</t>
  </si>
  <si>
    <t>248 Keats Ave</t>
  </si>
  <si>
    <t>Elizabeth</t>
  </si>
  <si>
    <t>07208</t>
  </si>
  <si>
    <t>SRM39@NJIT.EDU</t>
  </si>
  <si>
    <t>908-500-1776</t>
  </si>
  <si>
    <t>MAJ6S3GL9MC410750</t>
  </si>
  <si>
    <t>KEAR,GARETH D</t>
  </si>
  <si>
    <t>GARETH</t>
  </si>
  <si>
    <t>KEAR</t>
  </si>
  <si>
    <t>860 DURHAM RD PO BOX 291</t>
  </si>
  <si>
    <t>GMCDOOGLEKEAR@GMAIL.COM</t>
  </si>
  <si>
    <t>267-491-5124</t>
  </si>
  <si>
    <t>267-885-8942</t>
  </si>
  <si>
    <t>1FT7W2B62MED65718</t>
  </si>
  <si>
    <t>HUGHES II,JOHN KURTIS</t>
  </si>
  <si>
    <t>409 MAIN ST</t>
  </si>
  <si>
    <t>610-655-7644</t>
  </si>
  <si>
    <t>1FTBF2B6XMEE02427</t>
  </si>
  <si>
    <t>A&amp;Y LANDSCAPING</t>
  </si>
  <si>
    <t>1FD0W5HTXMEC23192</t>
  </si>
  <si>
    <t>FEINER INVESTMENTS LLC</t>
  </si>
  <si>
    <t>225 FERRY ST</t>
  </si>
  <si>
    <t>18042-3661</t>
  </si>
  <si>
    <t>310-409-8874</t>
  </si>
  <si>
    <t>1FA6P8SJ9M5500604</t>
  </si>
  <si>
    <t>BYLEK,JESSE MICHAEL</t>
  </si>
  <si>
    <t>BYLEK</t>
  </si>
  <si>
    <t>37 CHELSEA CT</t>
  </si>
  <si>
    <t>06457-7539</t>
  </si>
  <si>
    <t>JBYLEK77@GMAIL.COM</t>
  </si>
  <si>
    <t>860-916-6276</t>
  </si>
  <si>
    <t>2021-07-29</t>
  </si>
  <si>
    <t>1FTMF1CBXMKE21141</t>
  </si>
  <si>
    <t>SOLIMINE,MICHELLE ANN</t>
  </si>
  <si>
    <t>SOLIMINE</t>
  </si>
  <si>
    <t>1921 MEADOWBROOK RD</t>
  </si>
  <si>
    <t>FEASTERVILLE-TREVOSE</t>
  </si>
  <si>
    <t>19053-3311</t>
  </si>
  <si>
    <t>MUSEOFMUSIC22@GMAIL.COM</t>
  </si>
  <si>
    <t>215-758-7314</t>
  </si>
  <si>
    <t>267-252-4290</t>
  </si>
  <si>
    <t>3FMTK1SS3MMA20477</t>
  </si>
  <si>
    <t>267-205-9230</t>
  </si>
  <si>
    <t>1FTBW2CG9MKA63734</t>
  </si>
  <si>
    <t>TOM HAMBURGER BUILDERS INC</t>
  </si>
  <si>
    <t>37 N MAIN ST</t>
  </si>
  <si>
    <t>18944-1902</t>
  </si>
  <si>
    <t>THBINC@COMCAST.NET</t>
  </si>
  <si>
    <t>215-257-9708</t>
  </si>
  <si>
    <t>215-205-0372</t>
  </si>
  <si>
    <t>1FMSK8DH8MGB86171</t>
  </si>
  <si>
    <t>VALLESE,CAROLYN JEANNE</t>
  </si>
  <si>
    <t>VALLESE</t>
  </si>
  <si>
    <t>944 MILANVILLE RD</t>
  </si>
  <si>
    <t>BEACH LAKE</t>
  </si>
  <si>
    <t>18405</t>
  </si>
  <si>
    <t>AUSSIEBORDER2@GMAIL.COM</t>
  </si>
  <si>
    <t>845-557-0279</t>
  </si>
  <si>
    <t>1FMCU9G63MUA11505</t>
  </si>
  <si>
    <t>54DC4W1D8MS205948</t>
  </si>
  <si>
    <t>A R NEJAD ENTERPRISES, INC.</t>
  </si>
  <si>
    <t>1 N MAIN ST</t>
  </si>
  <si>
    <t>18901-4314</t>
  </si>
  <si>
    <t>INFO@NEJAD.COM</t>
  </si>
  <si>
    <t>215-348-1255</t>
  </si>
  <si>
    <t>267-221-4151</t>
  </si>
  <si>
    <t>2FMPK4K99MBA29542</t>
  </si>
  <si>
    <t>SHREWSBURY,KATHRYN ELIZABETH</t>
  </si>
  <si>
    <t>806 BIRCHWOOD DR</t>
  </si>
  <si>
    <t>19713-3006</t>
  </si>
  <si>
    <t>KSHREWSBURY60@AOL.COM</t>
  </si>
  <si>
    <t>302-218-8267</t>
  </si>
  <si>
    <t>302-279-0064</t>
  </si>
  <si>
    <t>2021-07-30</t>
  </si>
  <si>
    <t>1FMJU2AT9KEA05020</t>
  </si>
  <si>
    <t>SCHWALM,SUZANNE J</t>
  </si>
  <si>
    <t>SCHWALM</t>
  </si>
  <si>
    <t>12316 STATE ROUTE 92</t>
  </si>
  <si>
    <t>SOUTH GIBSON</t>
  </si>
  <si>
    <t>18842-9782</t>
  </si>
  <si>
    <t>SNRS2@NEP.NET</t>
  </si>
  <si>
    <t>570-756-2676</t>
  </si>
  <si>
    <t>570-756-3063</t>
  </si>
  <si>
    <t>570-262-0549</t>
  </si>
  <si>
    <t>1FTER4FH8MLD57012</t>
  </si>
  <si>
    <t>NOLAN,KELLY LYNN</t>
  </si>
  <si>
    <t>KNOLAN5030@YAHOO.COM</t>
  </si>
  <si>
    <t>215-530-0836</t>
  </si>
  <si>
    <t>1FT8W2BT3MED85132</t>
  </si>
  <si>
    <t>GROW'S AUTO SERVICE CORP</t>
  </si>
  <si>
    <t>GROWS86@VERIZON.NET</t>
  </si>
  <si>
    <t>215-354-7510</t>
  </si>
  <si>
    <t>1FTFW1E8XMFB71760</t>
  </si>
  <si>
    <t>DUVALL,MICHAEL DAVID</t>
  </si>
  <si>
    <t>DUVALL</t>
  </si>
  <si>
    <t>156 HART AVE</t>
  </si>
  <si>
    <t>18901-5722</t>
  </si>
  <si>
    <t>VETTOXDOC88@GMAIL.COM</t>
  </si>
  <si>
    <t>215-489-2524</t>
  </si>
  <si>
    <t>908-552-9728</t>
  </si>
  <si>
    <t>847-323-3182</t>
  </si>
  <si>
    <t>1FTRU8XG1MKA40188</t>
  </si>
  <si>
    <t>1FTEW1E47KFC74818</t>
  </si>
  <si>
    <t>1FDUF5HN5MEC13981</t>
  </si>
  <si>
    <t>GREEN ROSE CORP</t>
  </si>
  <si>
    <t>240 GLEN HEAD RD UNIT 23</t>
  </si>
  <si>
    <t>11545-4001</t>
  </si>
  <si>
    <t>JOHNV@GREENROSETREE.COM</t>
  </si>
  <si>
    <t>516-537-3695</t>
  </si>
  <si>
    <t>2021-07-31</t>
  </si>
  <si>
    <t>3FMTK1RM7MMA34065</t>
  </si>
  <si>
    <t>DINAPOLI,EDWARD</t>
  </si>
  <si>
    <t>DINAPOLI</t>
  </si>
  <si>
    <t>641 PENNBROOK AVE</t>
  </si>
  <si>
    <t>ED.DINAPOLI@GMAIL.COM</t>
  </si>
  <si>
    <t>610-212-7588</t>
  </si>
  <si>
    <t>1FMCU0G66LUB55219</t>
  </si>
  <si>
    <t>WEBSTER,MATTHEW W</t>
  </si>
  <si>
    <t>267-625-7685</t>
  </si>
  <si>
    <t>2FMPK4AP9MBA06083</t>
  </si>
  <si>
    <t>CROOP,SCOTT MICHAEL</t>
  </si>
  <si>
    <t>CROOP</t>
  </si>
  <si>
    <t>137 E 8TH AVE</t>
  </si>
  <si>
    <t>SCOTT.CROOP@GMAIL.COM</t>
  </si>
  <si>
    <t>610-844-5700</t>
  </si>
  <si>
    <t>2LMPJ8K9XMBL08688</t>
  </si>
  <si>
    <t>REYBITZ,RONALD JOSEPH</t>
  </si>
  <si>
    <t>REYBITZ</t>
  </si>
  <si>
    <t>4825 CURLY HORSE DR</t>
  </si>
  <si>
    <t>RONREY2662@GMAIL.COM</t>
  </si>
  <si>
    <t>484-695-6275</t>
  </si>
  <si>
    <t>3FMTK1SS2MMA17909</t>
  </si>
  <si>
    <t>JADEJA,KASHYAPSINH BHARATSINH</t>
  </si>
  <si>
    <t>KASHYAPSINH</t>
  </si>
  <si>
    <t>JADEJA</t>
  </si>
  <si>
    <t>455 MARION CT</t>
  </si>
  <si>
    <t>KASHYAPJADEJA@YAHOO.COM</t>
  </si>
  <si>
    <t>540-760-4725</t>
  </si>
  <si>
    <t>1FTEW1EP8MKE15545</t>
  </si>
  <si>
    <t>WILLIAMSON,WILLIAM J</t>
  </si>
  <si>
    <t>302 GRANDVIEW BLVD</t>
  </si>
  <si>
    <t>JAMIE@WHITECI.COM</t>
  </si>
  <si>
    <t>484-239-2641</t>
  </si>
  <si>
    <t>2021-08-02</t>
  </si>
  <si>
    <t>1FTEW1EP9MFB88181</t>
  </si>
  <si>
    <t>1FM5K8AB5LGD01322</t>
  </si>
  <si>
    <t>OXON HILL FIRE DEPARTMENT</t>
  </si>
  <si>
    <t>7600 LIVINGSTON ROAD</t>
  </si>
  <si>
    <t>OXON HILL</t>
  </si>
  <si>
    <t>20745</t>
  </si>
  <si>
    <t>301-839-2703</t>
  </si>
  <si>
    <t>1FD0X5HTXMED58055</t>
  </si>
  <si>
    <t>3000 LAKESIDE DRIVE 2ND FLOOR</t>
  </si>
  <si>
    <t>3FMTK1SS9MMA19978</t>
  </si>
  <si>
    <t>LLOYD,MARK STEPHEN</t>
  </si>
  <si>
    <t>LLOYD</t>
  </si>
  <si>
    <t>42 COBBLESTONE DR</t>
  </si>
  <si>
    <t>18045-7468</t>
  </si>
  <si>
    <t>MARK.S.LLOYD1983@GMAIL.COM</t>
  </si>
  <si>
    <t>717-877-9529</t>
  </si>
  <si>
    <t>717-812-7215</t>
  </si>
  <si>
    <t>1FDXE4FN1NDC05588</t>
  </si>
  <si>
    <t>1FTYE2YG8MKA48146</t>
  </si>
  <si>
    <t>MCCORY,ELLAMAE</t>
  </si>
  <si>
    <t>ELLAMAE</t>
  </si>
  <si>
    <t>MCCORY</t>
  </si>
  <si>
    <t>2016 E DEL WEBB BLVD</t>
  </si>
  <si>
    <t>SUN CITY CTR</t>
  </si>
  <si>
    <t>33573-6913</t>
  </si>
  <si>
    <t>EMCORY@YAHOO.COM</t>
  </si>
  <si>
    <t>260-445-4466</t>
  </si>
  <si>
    <t>260-637-3524</t>
  </si>
  <si>
    <t>1FDRF3B65MED98688</t>
  </si>
  <si>
    <t>2021-08-03</t>
  </si>
  <si>
    <t>1FD0X5HT0MEC42718</t>
  </si>
  <si>
    <t>1FTER4FH2MLD63811</t>
  </si>
  <si>
    <t>ATHERASFAMILY@YAHOO.COM</t>
  </si>
  <si>
    <t>2021-08-04</t>
  </si>
  <si>
    <t>1FT8W2BT1MEE02428</t>
  </si>
  <si>
    <t>SNYDER,DAVID C</t>
  </si>
  <si>
    <t>12 LAWRENCE DR</t>
  </si>
  <si>
    <t>08514-2300</t>
  </si>
  <si>
    <t>CENTURYPLUMB@GMAIL.COM</t>
  </si>
  <si>
    <t>609-635-4000</t>
  </si>
  <si>
    <t>1FD8X3F62MEC42997</t>
  </si>
  <si>
    <t>ORWIGSBURG BOROUGH AND MUNI AUTH</t>
  </si>
  <si>
    <t>209 N WARREN ST</t>
  </si>
  <si>
    <t>ORWIGSBURG</t>
  </si>
  <si>
    <t>17961-1852</t>
  </si>
  <si>
    <t>1FT7W2BN3MEE02430</t>
  </si>
  <si>
    <t>JME LANDSCAPING SERVICES, LLC.</t>
  </si>
  <si>
    <t>10 WISTERIA CT</t>
  </si>
  <si>
    <t>18960-1670</t>
  </si>
  <si>
    <t>MJMOYER611@VERIZON.NET</t>
  </si>
  <si>
    <t>215-453-1704</t>
  </si>
  <si>
    <t>215-528-1070</t>
  </si>
  <si>
    <t>2021-08-05</t>
  </si>
  <si>
    <t>1FD0X4HT9MED98637</t>
  </si>
  <si>
    <t>EXECUTIVE SNOW CONTROL, LLC.</t>
  </si>
  <si>
    <t>7 HILLVIEW LANE</t>
  </si>
  <si>
    <t>917-658-9652</t>
  </si>
  <si>
    <t>1FMJK2ATXMEA51772</t>
  </si>
  <si>
    <t>NAQVI,SYED KAZIM</t>
  </si>
  <si>
    <t>SYED</t>
  </si>
  <si>
    <t>NAQVI</t>
  </si>
  <si>
    <t>850 DORSET RD</t>
  </si>
  <si>
    <t>18104-3331</t>
  </si>
  <si>
    <t>SMKNAQVI18@GMAIL.COM</t>
  </si>
  <si>
    <t>508-410-3620</t>
  </si>
  <si>
    <t>2021-08-06</t>
  </si>
  <si>
    <t>1FT7W2B60NEC04916</t>
  </si>
  <si>
    <t>NRP TRUCKING, LLC.</t>
  </si>
  <si>
    <t>694 HEYER MILL RD</t>
  </si>
  <si>
    <t>18064-9401</t>
  </si>
  <si>
    <t>2021-08-07</t>
  </si>
  <si>
    <t>1FTER1FH5MLD58116</t>
  </si>
  <si>
    <t>MCINTYRE,MARTIN S</t>
  </si>
  <si>
    <t>1 SECOND ST APT 2F</t>
  </si>
  <si>
    <t>FANWOOD</t>
  </si>
  <si>
    <t>07023</t>
  </si>
  <si>
    <t>MCINTM@COMCAST.NET</t>
  </si>
  <si>
    <t>201-407-5927</t>
  </si>
  <si>
    <t>1FMEE5BP9MLA78324</t>
  </si>
  <si>
    <t>SALTSBURG,KIMBERLY IRENE</t>
  </si>
  <si>
    <t>SALTSBURG</t>
  </si>
  <si>
    <t>25846 COOK LANE</t>
  </si>
  <si>
    <t>GREENSBORO</t>
  </si>
  <si>
    <t>21639</t>
  </si>
  <si>
    <t>SALTSBURGFAMILY@COMCAST.NET</t>
  </si>
  <si>
    <t>410-300-4771</t>
  </si>
  <si>
    <t>1FT7W2B67MED85138</t>
  </si>
  <si>
    <t>APPLETON,THOMAS ALBERT</t>
  </si>
  <si>
    <t>APPLETON</t>
  </si>
  <si>
    <t>3145 AQUETONG RD</t>
  </si>
  <si>
    <t>18902-9405</t>
  </si>
  <si>
    <t>APPLETONLAWNCARE@GMAIL.COM</t>
  </si>
  <si>
    <t>267-577-8873</t>
  </si>
  <si>
    <t>215-577-8873</t>
  </si>
  <si>
    <t>215-794-2129</t>
  </si>
  <si>
    <t>2021-08-09</t>
  </si>
  <si>
    <t>1FDUF4HNXMDA03022</t>
  </si>
  <si>
    <t>BOLIG'S PROPANE INC</t>
  </si>
  <si>
    <t>87 1ST ST</t>
  </si>
  <si>
    <t>17061-1807</t>
  </si>
  <si>
    <t>BOLIGS@EPIX.NET</t>
  </si>
  <si>
    <t>717-692-2024</t>
  </si>
  <si>
    <t>1FT7W2BN7MEE02429</t>
  </si>
  <si>
    <t>MALACHOWSKI,DREW</t>
  </si>
  <si>
    <t>MALACHOWSKI</t>
  </si>
  <si>
    <t>800 STONES CROSSING RD</t>
  </si>
  <si>
    <t>18045-5026</t>
  </si>
  <si>
    <t>484-541-2634</t>
  </si>
  <si>
    <t>2021-08-11</t>
  </si>
  <si>
    <t>1FD8X3H65MEC75456</t>
  </si>
  <si>
    <t>NISTOR LANDSCAPING, LLC.</t>
  </si>
  <si>
    <t>6 BREWHAUS LN # A</t>
  </si>
  <si>
    <t>08230-1322</t>
  </si>
  <si>
    <t>NISTORLANDSCAPING@GMAIL.COM</t>
  </si>
  <si>
    <t>609-675-1963</t>
  </si>
  <si>
    <t>1FTYE2YG7MKA48154</t>
  </si>
  <si>
    <t>A. DANTE AND SONS INC.</t>
  </si>
  <si>
    <t>75 AVENUE C</t>
  </si>
  <si>
    <t>07114-2623</t>
  </si>
  <si>
    <t>973-609-2153</t>
  </si>
  <si>
    <t>1FTFW1E55MKD30150</t>
  </si>
  <si>
    <t>R.F. DESIGN &amp; INTEGRATION, INC.</t>
  </si>
  <si>
    <t>792 HAUNTED LN</t>
  </si>
  <si>
    <t>19020-5905</t>
  </si>
  <si>
    <t>LALBERT@RFDESIGN-INT.COM</t>
  </si>
  <si>
    <t>215-850-9590</t>
  </si>
  <si>
    <t>1FT7W2BT2MEE02434</t>
  </si>
  <si>
    <t>TITUS,KENNETH W</t>
  </si>
  <si>
    <t>3 EVERGREEN LANE</t>
  </si>
  <si>
    <t>08016-9705</t>
  </si>
  <si>
    <t>1FMCU0F63MUA31122</t>
  </si>
  <si>
    <t>2021-08-12</t>
  </si>
  <si>
    <t>1FMJK1JT5MEA51771</t>
  </si>
  <si>
    <t>CALDARA,LORENZO</t>
  </si>
  <si>
    <t>LORENZO</t>
  </si>
  <si>
    <t>CALDARA</t>
  </si>
  <si>
    <t>1354 BRENTWOOD RD</t>
  </si>
  <si>
    <t>ZZO@COMCAST.NET</t>
  </si>
  <si>
    <t>267-467-3400</t>
  </si>
  <si>
    <t>1FM5K8AB6MGA18445</t>
  </si>
  <si>
    <t>1FMDE5BH4MLA69793</t>
  </si>
  <si>
    <t>L. ARMOUR STYLE, LLC.</t>
  </si>
  <si>
    <t>3175 GRAPE BAY</t>
  </si>
  <si>
    <t>18902-1708</t>
  </si>
  <si>
    <t>LINDSEY@LARMOURSTYLE.PHOTGRAPHY</t>
  </si>
  <si>
    <t>484-685-5420</t>
  </si>
  <si>
    <t>1FTFW1E80MKE19036</t>
  </si>
  <si>
    <t>BRODZIK JR,JOSEPH J</t>
  </si>
  <si>
    <t>BRODZIK</t>
  </si>
  <si>
    <t>4972 GRUNDY WAY</t>
  </si>
  <si>
    <t>JBRODZIK@ITS.JNJ.COM</t>
  </si>
  <si>
    <t>215-534-8337</t>
  </si>
  <si>
    <t>1FTFW1E5XMFB98558</t>
  </si>
  <si>
    <t>PRO STORM REPAIR INC</t>
  </si>
  <si>
    <t>680 LOUIS DR</t>
  </si>
  <si>
    <t>18974-2880</t>
  </si>
  <si>
    <t>BOB@PROSTORMREPAIR.COM</t>
  </si>
  <si>
    <t>267-784-5876</t>
  </si>
  <si>
    <t>1FD0W5HT4LEE52711</t>
  </si>
  <si>
    <t>2021-08-13</t>
  </si>
  <si>
    <t>1FTFW1E86MKD64110</t>
  </si>
  <si>
    <t>1FTEX1EP8MFB90727</t>
  </si>
  <si>
    <t>3FMTK3SU2MMA39681</t>
  </si>
  <si>
    <t>SILVESTRI,ANTHONY LEO</t>
  </si>
  <si>
    <t>SILVESTRI</t>
  </si>
  <si>
    <t>7 ESTATES DR</t>
  </si>
  <si>
    <t>215-279-4961</t>
  </si>
  <si>
    <t>2021-08-14</t>
  </si>
  <si>
    <t>2LMPJ8K91MBL11060</t>
  </si>
  <si>
    <t>FAHY,MYA SPEER</t>
  </si>
  <si>
    <t>MYA</t>
  </si>
  <si>
    <t>FAHY</t>
  </si>
  <si>
    <t>306 OXFORD LN</t>
  </si>
  <si>
    <t>MYAFAHY@GMAIL.COM</t>
  </si>
  <si>
    <t>215-219-6808</t>
  </si>
  <si>
    <t>225-926-1000</t>
  </si>
  <si>
    <t>3FMCR9B66MRB07631</t>
  </si>
  <si>
    <t>COHAN,LAURIE</t>
  </si>
  <si>
    <t>607 JULIAN DR W</t>
  </si>
  <si>
    <t>18974-6113</t>
  </si>
  <si>
    <t>LAURIE222@VERIZON.NET</t>
  </si>
  <si>
    <t>267-808-4743</t>
  </si>
  <si>
    <t>215-481-2420</t>
  </si>
  <si>
    <t>3FMCR9B65MRA93821</t>
  </si>
  <si>
    <t>FRANTZ,DONNA M</t>
  </si>
  <si>
    <t>2925 SANTEE RD</t>
  </si>
  <si>
    <t>DFRANTZ@RCN.COM</t>
  </si>
  <si>
    <t>610-462-9528</t>
  </si>
  <si>
    <t>2021-08-16</t>
  </si>
  <si>
    <t>1FTBR1C87MKA43329</t>
  </si>
  <si>
    <t>C &amp; R ELECTRIC, INC.</t>
  </si>
  <si>
    <t>143 E PALETOWN</t>
  </si>
  <si>
    <t>CRELECTRIC143@GMAIL.COM</t>
  </si>
  <si>
    <t>610-847-2746</t>
  </si>
  <si>
    <t>215-538-4681</t>
  </si>
  <si>
    <t>215-783-4117</t>
  </si>
  <si>
    <t>2021-08-17</t>
  </si>
  <si>
    <t>1FT7W2BNXNEC04915</t>
  </si>
  <si>
    <t>KTD LAWN &amp; LANDSCAPE, LLC</t>
  </si>
  <si>
    <t>570-269-6650</t>
  </si>
  <si>
    <t>1FTEX1EP6MFB90659</t>
  </si>
  <si>
    <t>ZHANG,RENJIE</t>
  </si>
  <si>
    <t>RENJIE</t>
  </si>
  <si>
    <t>332 APPLEGARTH RD</t>
  </si>
  <si>
    <t>08831-3738</t>
  </si>
  <si>
    <t>ZHANGRENJIE1123@GMAIL.COM</t>
  </si>
  <si>
    <t>302-509-7413</t>
  </si>
  <si>
    <t>2LMPJ8J99MBL08599</t>
  </si>
  <si>
    <t>FVHD, INC.</t>
  </si>
  <si>
    <t>1515 LOWER FERRY RD</t>
  </si>
  <si>
    <t>08618-1416</t>
  </si>
  <si>
    <t>THOPKINS@FVHDPC.COM</t>
  </si>
  <si>
    <t>609-883-7101</t>
  </si>
  <si>
    <t>609-575-0587</t>
  </si>
  <si>
    <t>1FT8W2BT4NEC04914</t>
  </si>
  <si>
    <t>TROUGHT,MELISSA L</t>
  </si>
  <si>
    <t>1FDUF5HN9MDA08430</t>
  </si>
  <si>
    <t>5LMJJ3LT0MEL11275</t>
  </si>
  <si>
    <t>FELICIANO,MARIGRACE L</t>
  </si>
  <si>
    <t>MARIGRACE</t>
  </si>
  <si>
    <t>FELICIANO</t>
  </si>
  <si>
    <t>2060 CHARLES DR</t>
  </si>
  <si>
    <t>18055-2638</t>
  </si>
  <si>
    <t>917-570-7622</t>
  </si>
  <si>
    <t>610-969-4650</t>
  </si>
  <si>
    <t>MAJ6P1UL3JC171072</t>
  </si>
  <si>
    <t>LATTANZI,NANCY L</t>
  </si>
  <si>
    <t>LATTANZI</t>
  </si>
  <si>
    <t>1285 MOYERS RD PO BOX 133</t>
  </si>
  <si>
    <t>NLATTANZI@YAHOO.COM</t>
  </si>
  <si>
    <t>215-368-0217</t>
  </si>
  <si>
    <t>215-872-6292</t>
  </si>
  <si>
    <t>2021-08-18</t>
  </si>
  <si>
    <t>1FM5K8AB2MGA18457</t>
  </si>
  <si>
    <t>WHITEMARSH COMMUNITY AMBULANCE ASSOCIATI</t>
  </si>
  <si>
    <t>4019 JOSHUA ROAD</t>
  </si>
  <si>
    <t>2LMPJ8J90MBL02593</t>
  </si>
  <si>
    <t>POLCER,JOHN</t>
  </si>
  <si>
    <t>POLCER</t>
  </si>
  <si>
    <t>44 FAIRVIEW DR</t>
  </si>
  <si>
    <t>JPOLCER1@GMAIL.COM</t>
  </si>
  <si>
    <t>908-483-5989</t>
  </si>
  <si>
    <t>1FT7W2BN1NEC23546</t>
  </si>
  <si>
    <t>ATLAS MOUNTAIN CONSTRUCTION, LLC.</t>
  </si>
  <si>
    <t>1865 S EASTON RD</t>
  </si>
  <si>
    <t>18901-2805</t>
  </si>
  <si>
    <t>267-210-5441</t>
  </si>
  <si>
    <t>1FMEE5DP2MLA69073</t>
  </si>
  <si>
    <t>LEE,JOSEPH SAMUEL</t>
  </si>
  <si>
    <t>127 SHEWELL AVE APT A</t>
  </si>
  <si>
    <t>JOE.LEE.PT@GMAIL.COM</t>
  </si>
  <si>
    <t>267-373-8219</t>
  </si>
  <si>
    <t>267-570-6012</t>
  </si>
  <si>
    <t>5LMJJ3NT4MEL13110</t>
  </si>
  <si>
    <t>2021-08-19</t>
  </si>
  <si>
    <t>1FTEW1EP3MFA20360</t>
  </si>
  <si>
    <t>1FTYE2YGXMKA48150</t>
  </si>
  <si>
    <t>SMITH,RICHARD BRIAN</t>
  </si>
  <si>
    <t>30093 PAHLMANS WAY</t>
  </si>
  <si>
    <t>QUEEN ANNE</t>
  </si>
  <si>
    <t>21657-3202</t>
  </si>
  <si>
    <t>443-510-3945</t>
  </si>
  <si>
    <t>1FTEW1P44LKD80472</t>
  </si>
  <si>
    <t>UPPER GWYNEDD TOWNSHIP FIREMANS'S RELIEF</t>
  </si>
  <si>
    <t>668 GARFIELD AVE</t>
  </si>
  <si>
    <t>1FTRU8XGXMKA40187</t>
  </si>
  <si>
    <t>DBI ROOFING, INC.</t>
  </si>
  <si>
    <t>531 Washington Ave</t>
  </si>
  <si>
    <t>Newbergh</t>
  </si>
  <si>
    <t>12550</t>
  </si>
  <si>
    <t>FLEMA279@GMAIL.COM</t>
  </si>
  <si>
    <t>914-403-4399</t>
  </si>
  <si>
    <t>1FD0X4HN9MED98638</t>
  </si>
  <si>
    <t>1FT7W2B68MEE02433</t>
  </si>
  <si>
    <t>19078-2828</t>
  </si>
  <si>
    <t>2021-08-20</t>
  </si>
  <si>
    <t>1FT8W3BT6NEC04919</t>
  </si>
  <si>
    <t>MASTRIANA,ROBERT BYRON</t>
  </si>
  <si>
    <t>MASTRIANA</t>
  </si>
  <si>
    <t>4390 WISMER RD</t>
  </si>
  <si>
    <t>18902-9321</t>
  </si>
  <si>
    <t>BMAST001@YAHOO.COM</t>
  </si>
  <si>
    <t>330-518-6080</t>
  </si>
  <si>
    <t>2LMPJ8KP9MBL08308</t>
  </si>
  <si>
    <t>OLENSKI,JEANNINE ANNE</t>
  </si>
  <si>
    <t>JEANNINE</t>
  </si>
  <si>
    <t>OLENSKI</t>
  </si>
  <si>
    <t>2828 LEE DR</t>
  </si>
  <si>
    <t>18929-1047</t>
  </si>
  <si>
    <t>JEANNINE@NATIONALBUCKS.COM</t>
  </si>
  <si>
    <t>215-918-1254</t>
  </si>
  <si>
    <t>215-322-9975</t>
  </si>
  <si>
    <t>267-709-1906</t>
  </si>
  <si>
    <t>3FMTK1SS7MMA19199</t>
  </si>
  <si>
    <t>PAONE,SAMUEL STEVEN</t>
  </si>
  <si>
    <t>PAONE</t>
  </si>
  <si>
    <t>1619 SCHOOL HOUSE LANE</t>
  </si>
  <si>
    <t>SAMPAONE@SALPAONEBUILDER.COM</t>
  </si>
  <si>
    <t>561-512-3521</t>
  </si>
  <si>
    <t>2LMPJ8J95MBL10799</t>
  </si>
  <si>
    <t>ALEXANDER,CHRISTOPHER DAVID</t>
  </si>
  <si>
    <t>431 LONGLEAF DR</t>
  </si>
  <si>
    <t>18944-5418</t>
  </si>
  <si>
    <t>DENISEALEXA5196@GMAIL.COM</t>
  </si>
  <si>
    <t>267-424-9808</t>
  </si>
  <si>
    <t>215-858-8530</t>
  </si>
  <si>
    <t>NM0LS7E71M1504916</t>
  </si>
  <si>
    <t>847-699-3941</t>
  </si>
  <si>
    <t>1FD0W4HN8MED58053</t>
  </si>
  <si>
    <t>YOUNG'S LANDSCAPE MANAGEMENT, INC.</t>
  </si>
  <si>
    <t>PO BOX 298</t>
  </si>
  <si>
    <t>07963</t>
  </si>
  <si>
    <t>MIKE@YOUNGSLANDSCAPE.COM</t>
  </si>
  <si>
    <t>856-207-3486</t>
  </si>
  <si>
    <t>609-654-5467</t>
  </si>
  <si>
    <t>1FMDE5DH8MLA74010</t>
  </si>
  <si>
    <t>DIMINO,ANDREW J</t>
  </si>
  <si>
    <t>DIMINO</t>
  </si>
  <si>
    <t>11 WOODVIEW DR</t>
  </si>
  <si>
    <t>18901-2921</t>
  </si>
  <si>
    <t>ADIMINO@ALLIANCESURGICAL.ORG</t>
  </si>
  <si>
    <t>267-249-1503</t>
  </si>
  <si>
    <t>2021-08-23</t>
  </si>
  <si>
    <t>1FT7W2BN4MED75609</t>
  </si>
  <si>
    <t>BECK,THOMAS R</t>
  </si>
  <si>
    <t>745 BORING RD</t>
  </si>
  <si>
    <t>HARLEY9499@AOL.COM</t>
  </si>
  <si>
    <t>717-577-0482</t>
  </si>
  <si>
    <t>717-764-9811</t>
  </si>
  <si>
    <t>2LMPJ8K91MBL05341</t>
  </si>
  <si>
    <t>MCHUGH,ROBIN</t>
  </si>
  <si>
    <t>MCHUGH</t>
  </si>
  <si>
    <t>821 BEVERLY RD</t>
  </si>
  <si>
    <t>ROBINMCHUGH@COMCAST.NET</t>
  </si>
  <si>
    <t>908-403-3874</t>
  </si>
  <si>
    <t>1FMCU9H95MUA23888</t>
  </si>
  <si>
    <t>RHAMES,WILLIAM BERNARD</t>
  </si>
  <si>
    <t>RHAMES</t>
  </si>
  <si>
    <t>6706 LEBANON AVE</t>
  </si>
  <si>
    <t>LLIBERMS@YAHOO.COM</t>
  </si>
  <si>
    <t>215-748-2430</t>
  </si>
  <si>
    <t>215-580-7800</t>
  </si>
  <si>
    <t>215-920-2152</t>
  </si>
  <si>
    <t>1FT7X2B67MEE02436</t>
  </si>
  <si>
    <t>HILPL,DREW</t>
  </si>
  <si>
    <t>HILPL</t>
  </si>
  <si>
    <t>364 MAREGAN DR</t>
  </si>
  <si>
    <t>18960-3365</t>
  </si>
  <si>
    <t>DRWHILPL@VERIZON.COM</t>
  </si>
  <si>
    <t>267-210-8013</t>
  </si>
  <si>
    <t>3FMCR9C64MRA98961</t>
  </si>
  <si>
    <t>CANCEL,SAMANTHA DEANNA</t>
  </si>
  <si>
    <t>CANCEL</t>
  </si>
  <si>
    <t>2570 EXTON RD</t>
  </si>
  <si>
    <t>19040-2509</t>
  </si>
  <si>
    <t>SAMANTHA.CANCEL21@GMAIL.COM</t>
  </si>
  <si>
    <t>215-436-3366</t>
  </si>
  <si>
    <t>2021-08-24</t>
  </si>
  <si>
    <t>5LMJJ3LT7MEL13105</t>
  </si>
  <si>
    <t>STATEMENT LIMOUSINE , LLC</t>
  </si>
  <si>
    <t>3901 COLORADO AVE</t>
  </si>
  <si>
    <t>SHEFFIELD VILLAGE</t>
  </si>
  <si>
    <t>44054-2509</t>
  </si>
  <si>
    <t>K2GUENTHER@GMAIL.COM</t>
  </si>
  <si>
    <t>440-240-3573</t>
  </si>
  <si>
    <t>1FMCU9G60MUA98375</t>
  </si>
  <si>
    <t>REILLY,BRENDAN SCOTT</t>
  </si>
  <si>
    <t>1158 WELSH RD APT C2-27</t>
  </si>
  <si>
    <t>BREILLY8008@GMAIL.COM</t>
  </si>
  <si>
    <t>215-595-4217</t>
  </si>
  <si>
    <t>610-433-0193</t>
  </si>
  <si>
    <t>1FTEX1CP7MKE21126</t>
  </si>
  <si>
    <t>NICHOLS,KEVIN A</t>
  </si>
  <si>
    <t>363 MAIN ST</t>
  </si>
  <si>
    <t>RED HILL</t>
  </si>
  <si>
    <t>18076</t>
  </si>
  <si>
    <t>KANICHOLS363@MSN.COM</t>
  </si>
  <si>
    <t>610-331-7182</t>
  </si>
  <si>
    <t>1FTBF2B60NEC34234</t>
  </si>
  <si>
    <t>QUINCO CONTRACTING AND MAINTANCE, INC.</t>
  </si>
  <si>
    <t>201 CLYMER AVE</t>
  </si>
  <si>
    <t>DQUINN@QUINCO.NET</t>
  </si>
  <si>
    <t>215-513-1554</t>
  </si>
  <si>
    <t>610-496-0865</t>
  </si>
  <si>
    <t>1FMJK2AT1MEA54995</t>
  </si>
  <si>
    <t>54DC4W1DXMS203912</t>
  </si>
  <si>
    <t>CENTRAL MOULDING CORP</t>
  </si>
  <si>
    <t>1005 WHITEHEAD ROAD EXT STE E</t>
  </si>
  <si>
    <t>1FTYE2YG2MKA48157</t>
  </si>
  <si>
    <t>VICCARO,JAMES P</t>
  </si>
  <si>
    <t>VICCARO</t>
  </si>
  <si>
    <t>4767 S ATLANTIC AVE UNIT 501</t>
  </si>
  <si>
    <t>PONCE INLET</t>
  </si>
  <si>
    <t>32127</t>
  </si>
  <si>
    <t>JVICCARO@KOVICCON.COM</t>
  </si>
  <si>
    <t>201-788-8151</t>
  </si>
  <si>
    <t>1FTFX1E55MKE21125</t>
  </si>
  <si>
    <t>CARLEN,JOHN A</t>
  </si>
  <si>
    <t>CARLEN</t>
  </si>
  <si>
    <t>100 E BLAIRE TRACT</t>
  </si>
  <si>
    <t>08530-3426</t>
  </si>
  <si>
    <t>908-334-2479</t>
  </si>
  <si>
    <t>2021-08-25</t>
  </si>
  <si>
    <t>1FTFW1ED9MFB98557</t>
  </si>
  <si>
    <t>KOVACS JR,MICHAEL JOSEPH</t>
  </si>
  <si>
    <t>733 SWAMP RD</t>
  </si>
  <si>
    <t>MIKE_KOVACS@MAC.COM</t>
  </si>
  <si>
    <t>267-918-2219</t>
  </si>
  <si>
    <t>1FT7X2B6XNEC34258</t>
  </si>
  <si>
    <t>2LMPJ8KP4MBL00794</t>
  </si>
  <si>
    <t>FOX SPECIALTIES INC</t>
  </si>
  <si>
    <t>2750 MORRIS RD STE C</t>
  </si>
  <si>
    <t>19446-6046</t>
  </si>
  <si>
    <t>215-340-8868</t>
  </si>
  <si>
    <t>215-822-5775</t>
  </si>
  <si>
    <t>215-768-8671</t>
  </si>
  <si>
    <t>1FMSK8DH8MGB75901</t>
  </si>
  <si>
    <t>DALEY,MARK J</t>
  </si>
  <si>
    <t>1116 CANTERBURY DR</t>
  </si>
  <si>
    <t>MDALEY@HCSGCORP.COM</t>
  </si>
  <si>
    <t>215-699-9994</t>
  </si>
  <si>
    <t>215-421-4788</t>
  </si>
  <si>
    <t>2021-08-26</t>
  </si>
  <si>
    <t>1FD8W3H6XMED09913</t>
  </si>
  <si>
    <t>FARRAR LLC</t>
  </si>
  <si>
    <t>15 AVON ST</t>
  </si>
  <si>
    <t>KEENE</t>
  </si>
  <si>
    <t>03431-3596</t>
  </si>
  <si>
    <t>603-352-4316</t>
  </si>
  <si>
    <t>1FT7X2B62NEC34254</t>
  </si>
  <si>
    <t>FIVE SENSES GARDEN DESIGN LLC</t>
  </si>
  <si>
    <t>3587 E SWAMP RD</t>
  </si>
  <si>
    <t>18902-5441</t>
  </si>
  <si>
    <t>NATE.REUTHER@GMAIL.COM</t>
  </si>
  <si>
    <t>267-935-9175</t>
  </si>
  <si>
    <t>1FD0X5HTXMEC14005</t>
  </si>
  <si>
    <t>MCE MASONRY &amp; LANDSACPING, LLC.</t>
  </si>
  <si>
    <t>35 FLAGLER ST APT G12</t>
  </si>
  <si>
    <t>MCEMASONRY@GMAIL.COM</t>
  </si>
  <si>
    <t>973-462-3452</t>
  </si>
  <si>
    <t>1FMCU9G66MUA68300</t>
  </si>
  <si>
    <t>1FMSK8DH6MGB66758</t>
  </si>
  <si>
    <t>REESE JR,ROBERT ALLEN</t>
  </si>
  <si>
    <t>236 STATE STREET</t>
  </si>
  <si>
    <t>BOBBYREESE12592@GMAIL.COM</t>
  </si>
  <si>
    <t>228-255-8620</t>
  </si>
  <si>
    <t>610-635-7100</t>
  </si>
  <si>
    <t>267-315-4761</t>
  </si>
  <si>
    <t>1FDBF2A61MED09891</t>
  </si>
  <si>
    <t>2021-08-27</t>
  </si>
  <si>
    <t>1FTFW1E85MFC16765</t>
  </si>
  <si>
    <t>COMBINED DATA SOLUTIONS, INC.</t>
  </si>
  <si>
    <t>1605 FOREST CREEK DR</t>
  </si>
  <si>
    <t>BOB.PIGEON@GMAIL.COM</t>
  </si>
  <si>
    <t>610-662-4886</t>
  </si>
  <si>
    <t>1FTFX1E56MKE15544</t>
  </si>
  <si>
    <t>ap@worthandcompany.com</t>
  </si>
  <si>
    <t>267-362-1135</t>
  </si>
  <si>
    <t>1FT7W2B64NEC34243</t>
  </si>
  <si>
    <t>F &amp; L LANDSCAPING L.L.C.</t>
  </si>
  <si>
    <t>35 MAIN ST</t>
  </si>
  <si>
    <t>08822-1486</t>
  </si>
  <si>
    <t>PACOARPURO1978@HOTMAIL.COM</t>
  </si>
  <si>
    <t>908-644-9296</t>
  </si>
  <si>
    <t>1FDUF5HT7MDA12460</t>
  </si>
  <si>
    <t>FIRE LINE EQUIPMENT, LLC</t>
  </si>
  <si>
    <t>307 TWIN SPRINGS CT</t>
  </si>
  <si>
    <t>17557-8789</t>
  </si>
  <si>
    <t>717-354-8106</t>
  </si>
  <si>
    <t>1FMJK2AT8MEA60471</t>
  </si>
  <si>
    <t>GRAJEWSKI,ROBERT MICHAEL</t>
  </si>
  <si>
    <t>GRAJEWSKI</t>
  </si>
  <si>
    <t>440 ARBOR BLVD</t>
  </si>
  <si>
    <t>BOBG@BILLOWS.COM</t>
  </si>
  <si>
    <t>215-768-2614</t>
  </si>
  <si>
    <t>2021-08-28</t>
  </si>
  <si>
    <t>1FDBF6P8XMKA33731</t>
  </si>
  <si>
    <t>1FTFX1E55MFC16770</t>
  </si>
  <si>
    <t>FITE,DAVID ROBERT</t>
  </si>
  <si>
    <t>FITE</t>
  </si>
  <si>
    <t>1717 CLEARVIEW RD</t>
  </si>
  <si>
    <t>DAVIDFITE@COMCAST.NET</t>
  </si>
  <si>
    <t>215-679-9124</t>
  </si>
  <si>
    <t>215-721-9595</t>
  </si>
  <si>
    <t>484-802-5169</t>
  </si>
  <si>
    <t>1FTRU8XG3MKA40189</t>
  </si>
  <si>
    <t>XSE GROUP OF PA, INC</t>
  </si>
  <si>
    <t>215-768-0284</t>
  </si>
  <si>
    <t>1FTFW1ED5MFB98555</t>
  </si>
  <si>
    <t>VETTER,LISA ANN</t>
  </si>
  <si>
    <t>VETTER</t>
  </si>
  <si>
    <t>868 MAIN ST</t>
  </si>
  <si>
    <t>19438-1619</t>
  </si>
  <si>
    <t>LISAAVETTER@GMAIL.COM</t>
  </si>
  <si>
    <t>610-960-2156</t>
  </si>
  <si>
    <t>1FMSK8DH9MGB66754</t>
  </si>
  <si>
    <t>MARTIN,ANDREA MARILYN</t>
  </si>
  <si>
    <t>371 LONGSHORE AVE</t>
  </si>
  <si>
    <t>AMPMARTIN7@GMAIL.COM</t>
  </si>
  <si>
    <t>215-200-3273</t>
  </si>
  <si>
    <t>610-796-8200</t>
  </si>
  <si>
    <t>2021-08-30</t>
  </si>
  <si>
    <t>1FTEW1EP2MFC16760</t>
  </si>
  <si>
    <t>BOWER,CHAD W</t>
  </si>
  <si>
    <t>BOWER</t>
  </si>
  <si>
    <t>3 SEVERNS WAY</t>
  </si>
  <si>
    <t>08559-1539</t>
  </si>
  <si>
    <t>CHADBOWER@MSN.COM</t>
  </si>
  <si>
    <t>609-605-1001</t>
  </si>
  <si>
    <t>609-271-7359</t>
  </si>
  <si>
    <t>2LMPJ8KP8LBL31500</t>
  </si>
  <si>
    <t>ENTWISLE,CHRISTINA H</t>
  </si>
  <si>
    <t>ENTWISLE</t>
  </si>
  <si>
    <t>500 SWEDESFORD RD</t>
  </si>
  <si>
    <t>TINAENT1220@AOL.COM</t>
  </si>
  <si>
    <t>215-353-6727</t>
  </si>
  <si>
    <t>1FTFW1E54MFC16763</t>
  </si>
  <si>
    <t>TAGGART,VINCENT JOHN</t>
  </si>
  <si>
    <t>TAGGART</t>
  </si>
  <si>
    <t>2016 LINCOLN AVE</t>
  </si>
  <si>
    <t>TAGGARTVINCE5@GMAIL.COM</t>
  </si>
  <si>
    <t>267-690-5994</t>
  </si>
  <si>
    <t>215-909-0772</t>
  </si>
  <si>
    <t>2021-08-31</t>
  </si>
  <si>
    <t>2LMPJ9JP4MBL12256</t>
  </si>
  <si>
    <t>HOLTON,JAMES J</t>
  </si>
  <si>
    <t>HOLTON</t>
  </si>
  <si>
    <t>3817 CHRISTOPHER DAY RD</t>
  </si>
  <si>
    <t>215-262-6147</t>
  </si>
  <si>
    <t>1FMCU9G66MUA67941</t>
  </si>
  <si>
    <t>CURRAN,LYNDA M</t>
  </si>
  <si>
    <t>33 BASSWOOD CT</t>
  </si>
  <si>
    <t>DADUKE8823@GMAIL.COM</t>
  </si>
  <si>
    <t>215-605-5374</t>
  </si>
  <si>
    <t>215-996-3741</t>
  </si>
  <si>
    <t>5LM5J7XC4MGL18978</t>
  </si>
  <si>
    <t>CORR,CHRISTOPHER</t>
  </si>
  <si>
    <t>100 EMLEN WAY</t>
  </si>
  <si>
    <t>19034-1300</t>
  </si>
  <si>
    <t>CCORR@SECYOURSTORAGE.COM</t>
  </si>
  <si>
    <t>484-437-1356</t>
  </si>
  <si>
    <t>1FDBF2B67MED09893</t>
  </si>
  <si>
    <t>PERKASIE REGIONAL AUTHORITY</t>
  </si>
  <si>
    <t>150 RIDGE RD</t>
  </si>
  <si>
    <t>18960-1521</t>
  </si>
  <si>
    <t>1FT7X2A68NEC04922</t>
  </si>
  <si>
    <t>DIVERSIFIED MECHANICAL SERVICES, INC.</t>
  </si>
  <si>
    <t>520 DEWAR DR</t>
  </si>
  <si>
    <t>WILLIAM.HAHL@DIMECRAIL.COM</t>
  </si>
  <si>
    <t>267-446-0393</t>
  </si>
  <si>
    <t>215-368-0370</t>
  </si>
  <si>
    <t>267-664-6320</t>
  </si>
  <si>
    <t>1FMSK8DH4MGB66757</t>
  </si>
  <si>
    <t>630-775-6292</t>
  </si>
  <si>
    <t>2LMPJ8K99MBL12912</t>
  </si>
  <si>
    <t>MCCRAY JR,EDWARD WILSON</t>
  </si>
  <si>
    <t>MCCRAY</t>
  </si>
  <si>
    <t>555 DRESHER RD UNIT320</t>
  </si>
  <si>
    <t>ED.MCCRAY@VERIZON.NET</t>
  </si>
  <si>
    <t>267-337-1279</t>
  </si>
  <si>
    <t>2021-09-01</t>
  </si>
  <si>
    <t>1FT7W2BN2MED75608</t>
  </si>
  <si>
    <t>ANGENY,DANIEL C</t>
  </si>
  <si>
    <t>ANGENY</t>
  </si>
  <si>
    <t>4710 CLOVER LN</t>
  </si>
  <si>
    <t>DANIELANGENY@YAHOO.COM</t>
  </si>
  <si>
    <t>215-206-2083</t>
  </si>
  <si>
    <t>254-258-6161</t>
  </si>
  <si>
    <t>1FMCU9GXXGUA25673</t>
  </si>
  <si>
    <t>WENHOLD,DON</t>
  </si>
  <si>
    <t>DON</t>
  </si>
  <si>
    <t>WENHOLD</t>
  </si>
  <si>
    <t>152 REDWOOD DR</t>
  </si>
  <si>
    <t>18951-3501</t>
  </si>
  <si>
    <t>215-536-5169</t>
  </si>
  <si>
    <t>215-892-2211</t>
  </si>
  <si>
    <t>1FD0X5HN5LED99578</t>
  </si>
  <si>
    <t>1FT8W3BN0NEC04920</t>
  </si>
  <si>
    <t>UTILITY ADVISORY GROUP, LLC.</t>
  </si>
  <si>
    <t>1250 STEEL RD</t>
  </si>
  <si>
    <t>19083-4236</t>
  </si>
  <si>
    <t>BILL.RUANE@UTILITYADVISORYGROUP.COM</t>
  </si>
  <si>
    <t>484-576-9060</t>
  </si>
  <si>
    <t>1FD0X5HT2MED62309</t>
  </si>
  <si>
    <t>5LM5J7XC0MGL18220</t>
  </si>
  <si>
    <t>KUNATH,GARY MICHAEL</t>
  </si>
  <si>
    <t>KUNATH</t>
  </si>
  <si>
    <t>142 LUCIA CT</t>
  </si>
  <si>
    <t>JUPITER</t>
  </si>
  <si>
    <t>33478</t>
  </si>
  <si>
    <t>404-729-1813</t>
  </si>
  <si>
    <t>1FTYE2YG0MKA48156</t>
  </si>
  <si>
    <t>MARRIOTT JR,JOHN T</t>
  </si>
  <si>
    <t>MARRIOTT</t>
  </si>
  <si>
    <t>1FDBF6P88MKA40743</t>
  </si>
  <si>
    <t>Zammit,Joesph Frank</t>
  </si>
  <si>
    <t>Joesph</t>
  </si>
  <si>
    <t>Zammit</t>
  </si>
  <si>
    <t>7750 FAIRWAY TRL</t>
  </si>
  <si>
    <t>BOCA RATON</t>
  </si>
  <si>
    <t>33487-1492</t>
  </si>
  <si>
    <t>joezfmb@yahoo.com</t>
  </si>
  <si>
    <t>707-225-1102</t>
  </si>
  <si>
    <t>5LMJJ3TT7MEL11273</t>
  </si>
  <si>
    <t>STEVENS,VINNIE MOSES</t>
  </si>
  <si>
    <t>VINNIE</t>
  </si>
  <si>
    <t>103 JACOBS DR</t>
  </si>
  <si>
    <t>19320-5536</t>
  </si>
  <si>
    <t>USAPAVING@GMAIL.COM</t>
  </si>
  <si>
    <t>484-802-9848</t>
  </si>
  <si>
    <t>610-470-8283</t>
  </si>
  <si>
    <t>2021-09-02</t>
  </si>
  <si>
    <t>1FMSK8DH3MGB92444</t>
  </si>
  <si>
    <t>DONOVAN,MARK R</t>
  </si>
  <si>
    <t>1556 STREET RD</t>
  </si>
  <si>
    <t>SPAIN97@COMCAST.NET</t>
  </si>
  <si>
    <t>215-794-5766</t>
  </si>
  <si>
    <t>215-669-7197</t>
  </si>
  <si>
    <t>609-209-1742</t>
  </si>
  <si>
    <t>54DC4W1D8MS203911</t>
  </si>
  <si>
    <t>RDS VENDING LLC</t>
  </si>
  <si>
    <t>220 E WASHINGTON ST BLDG A</t>
  </si>
  <si>
    <t>19401-5009</t>
  </si>
  <si>
    <t>WSIMONS@RDSVENDING.NET</t>
  </si>
  <si>
    <t>267-970-7375</t>
  </si>
  <si>
    <t>610-731-0100</t>
  </si>
  <si>
    <t>610-714-9265</t>
  </si>
  <si>
    <t>2021-09-03</t>
  </si>
  <si>
    <t>1FMCU9G63MUA64012</t>
  </si>
  <si>
    <t>1FT7X2B64NEC34255</t>
  </si>
  <si>
    <t>DOMUS GENERAL CONTRACTING, INC.</t>
  </si>
  <si>
    <t>8 TRELLA TER</t>
  </si>
  <si>
    <t>07013</t>
  </si>
  <si>
    <t>201-906-6631</t>
  </si>
  <si>
    <t>1FTFX1E57MFC16771</t>
  </si>
  <si>
    <t>HOPKINS III,KENNETH W</t>
  </si>
  <si>
    <t>1023 BEDLINGTON PL</t>
  </si>
  <si>
    <t>19020-4828</t>
  </si>
  <si>
    <t>215-429-8787</t>
  </si>
  <si>
    <t>2021-09-04</t>
  </si>
  <si>
    <t>3FMCR9C6XMRA95112</t>
  </si>
  <si>
    <t>HUBER,AMANDA CHRISTINE</t>
  </si>
  <si>
    <t>653 S SUMNEYTOWN PIKE</t>
  </si>
  <si>
    <t>19454-2461</t>
  </si>
  <si>
    <t>ACHUBER118@GMAIL.COM</t>
  </si>
  <si>
    <t>215-852-1059</t>
  </si>
  <si>
    <t>5LMJJ2LT0MEL11271</t>
  </si>
  <si>
    <t>YULDASHEVA,NILUFAR A</t>
  </si>
  <si>
    <t>NILUFAR</t>
  </si>
  <si>
    <t>YULDASHEVA</t>
  </si>
  <si>
    <t>102 CHARTER CT</t>
  </si>
  <si>
    <t>19053-7955</t>
  </si>
  <si>
    <t>SHOXRUH17@YAHOO.COM</t>
  </si>
  <si>
    <t>585-281-5380</t>
  </si>
  <si>
    <t>614-450-2757</t>
  </si>
  <si>
    <t>267-600-0114</t>
  </si>
  <si>
    <t>5LMCJ2D93MUL14697</t>
  </si>
  <si>
    <t>COX JR,JOHNNY LEE</t>
  </si>
  <si>
    <t>1088 E 11TH ST</t>
  </si>
  <si>
    <t>POORTAHGEE1@AOL.COM</t>
  </si>
  <si>
    <t>818-269-0777</t>
  </si>
  <si>
    <t>610-791-4404</t>
  </si>
  <si>
    <t>1FMSK8DH8MGB66759</t>
  </si>
  <si>
    <t>GARDNER,JENIFER NICOLE</t>
  </si>
  <si>
    <t>JENIFER</t>
  </si>
  <si>
    <t>2446 GREENSWARD N</t>
  </si>
  <si>
    <t>JENNYGARDNER1@GMAIL.COM</t>
  </si>
  <si>
    <t>215-343-4924</t>
  </si>
  <si>
    <t>215-622-5514</t>
  </si>
  <si>
    <t>2LMPJ8K97MBL14075</t>
  </si>
  <si>
    <t>SALTERS JR,ISOM A</t>
  </si>
  <si>
    <t>ISOM</t>
  </si>
  <si>
    <t>SALTERS</t>
  </si>
  <si>
    <t>675 E STREET RD  #1903</t>
  </si>
  <si>
    <t>IKE5232@ICLOUD.COM</t>
  </si>
  <si>
    <t>445-866-2368</t>
  </si>
  <si>
    <t>267-721-2936</t>
  </si>
  <si>
    <t>5LM5J7XC6MGL18979</t>
  </si>
  <si>
    <t>CIARLANTE,ERIC NICHOLAS</t>
  </si>
  <si>
    <t>CIARLANTE</t>
  </si>
  <si>
    <t>3765 LANCASTER DR</t>
  </si>
  <si>
    <t>ERIC.CIARLANTE@GMAIL.COM</t>
  </si>
  <si>
    <t>267-738-1492</t>
  </si>
  <si>
    <t>2021-09-06</t>
  </si>
  <si>
    <t>1FM5K8GC8MGB62644</t>
  </si>
  <si>
    <t>PISCH-WILSON,SUSAN D</t>
  </si>
  <si>
    <t>PISCH-WILSON</t>
  </si>
  <si>
    <t>28 HARCOURT LN</t>
  </si>
  <si>
    <t>SPSOSOCCER@ICLOUD.COM</t>
  </si>
  <si>
    <t>215-957-2335</t>
  </si>
  <si>
    <t>215-913-8651</t>
  </si>
  <si>
    <t>215-672-5151</t>
  </si>
  <si>
    <t>1FMSK8DH5MGB66749</t>
  </si>
  <si>
    <t>RENNARD,TILER</t>
  </si>
  <si>
    <t>TILER</t>
  </si>
  <si>
    <t>1618 ROSEWOOD CT</t>
  </si>
  <si>
    <t>19464-9251</t>
  </si>
  <si>
    <t>TNRENNARD49@YAHOO.COM</t>
  </si>
  <si>
    <t>484-250-9495</t>
  </si>
  <si>
    <t>1FTYE1YG4MKA53273</t>
  </si>
  <si>
    <t>MATALONI JR,JOSEPH PETER</t>
  </si>
  <si>
    <t>MATALONI</t>
  </si>
  <si>
    <t>109 LESLIE LN</t>
  </si>
  <si>
    <t>HUGHESTOWN</t>
  </si>
  <si>
    <t>18640-2817</t>
  </si>
  <si>
    <t>JOE.MATALONI@GMAIL.COM</t>
  </si>
  <si>
    <t>570-883-1024</t>
  </si>
  <si>
    <t>3FMTK1SS0MMA20405</t>
  </si>
  <si>
    <t>ROTONDO,SUZANNE</t>
  </si>
  <si>
    <t>ROTONDO</t>
  </si>
  <si>
    <t>732 CORNELIA PLACE</t>
  </si>
  <si>
    <t>19118</t>
  </si>
  <si>
    <t>215-715-9948</t>
  </si>
  <si>
    <t>1FMJK1JT7MEA60469</t>
  </si>
  <si>
    <t>BOCK,JOANNA M</t>
  </si>
  <si>
    <t>5533 RIDGE RD</t>
  </si>
  <si>
    <t>18080-4022</t>
  </si>
  <si>
    <t>BCJBOCK@GMAIL.COM</t>
  </si>
  <si>
    <t>215-872-8910</t>
  </si>
  <si>
    <t>2021-09-07</t>
  </si>
  <si>
    <t>1FMJU2AT0MEA54996</t>
  </si>
  <si>
    <t>MONARCH RECOVERY MANAGEMENT INC</t>
  </si>
  <si>
    <t>3260 TILLMAN DR STE 75</t>
  </si>
  <si>
    <t>19020-2059</t>
  </si>
  <si>
    <t>DFULLER71@COMCAST.NET</t>
  </si>
  <si>
    <t>215-801-8602</t>
  </si>
  <si>
    <t>1FT8W3BT1NEC34250</t>
  </si>
  <si>
    <t>25 LONGHILL DR</t>
  </si>
  <si>
    <t>1FT8W2BT5MED75606</t>
  </si>
  <si>
    <t>ANNPANNO@AOL.COM</t>
  </si>
  <si>
    <t>215-880-7711</t>
  </si>
  <si>
    <t>267-454-7405</t>
  </si>
  <si>
    <t>1FMSK8DH5MGB66752</t>
  </si>
  <si>
    <t>STITZ,DAVID JOSEPH</t>
  </si>
  <si>
    <t>STITZ</t>
  </si>
  <si>
    <t>6395 FERRY RD</t>
  </si>
  <si>
    <t>DAVID_STITZ@YAHOO.COM</t>
  </si>
  <si>
    <t>215-297-8026</t>
  </si>
  <si>
    <t>1FTFW1E88MFB98553</t>
  </si>
  <si>
    <t>BRADSHAW IV,ROBERT WALKER</t>
  </si>
  <si>
    <t>BRADSHAW</t>
  </si>
  <si>
    <t>18 THREE SISTERS RD</t>
  </si>
  <si>
    <t>SAINT JAMES</t>
  </si>
  <si>
    <t>11780-1223</t>
  </si>
  <si>
    <t>WALKBRADSHAW@GMAIL.COM</t>
  </si>
  <si>
    <t>631-946-2528</t>
  </si>
  <si>
    <t>3FMTK1SS5MMA18178</t>
  </si>
  <si>
    <t>PATEL,PANKAJ RAMESHBH</t>
  </si>
  <si>
    <t>PANKAJ</t>
  </si>
  <si>
    <t>40 CREEKSIDE DR</t>
  </si>
  <si>
    <t>17042-4610</t>
  </si>
  <si>
    <t>PANKAJ112@GMAIL.COM</t>
  </si>
  <si>
    <t>732-646-0479</t>
  </si>
  <si>
    <t>1FDUF5HT2MDA06016</t>
  </si>
  <si>
    <t>2021-09-08</t>
  </si>
  <si>
    <t>1FM5K8AW0MNA14597</t>
  </si>
  <si>
    <t>1FT7W2BN3NEC41031</t>
  </si>
  <si>
    <t>GOLEBIEWSKI,MICHAEL JOSEPH</t>
  </si>
  <si>
    <t>GOLEBIEWSKI</t>
  </si>
  <si>
    <t>116 WRENFIELD LN</t>
  </si>
  <si>
    <t>19525</t>
  </si>
  <si>
    <t>MIKEFIRE26@GMAIL.COM</t>
  </si>
  <si>
    <t>215-527-3366</t>
  </si>
  <si>
    <t>3FMCR9B62MRA90441</t>
  </si>
  <si>
    <t>MACELREE,PAMELA M</t>
  </si>
  <si>
    <t>MACELREE</t>
  </si>
  <si>
    <t>614 E VALLEY GREEN RD</t>
  </si>
  <si>
    <t>PMACELREE@GMAIL.COM</t>
  </si>
  <si>
    <t>610-761-0767</t>
  </si>
  <si>
    <t>1FT8W3BT3NEC34251</t>
  </si>
  <si>
    <t>1FT8W3BT5NEC34252</t>
  </si>
  <si>
    <t>1FT8W2BT2NEC04913</t>
  </si>
  <si>
    <t>ADVANCED CLEANING SOLUTIONS, LLC.</t>
  </si>
  <si>
    <t>3477 CORPORATE PKWY STE 100</t>
  </si>
  <si>
    <t>18034-8237</t>
  </si>
  <si>
    <t>610-597-0012</t>
  </si>
  <si>
    <t>2021-09-09</t>
  </si>
  <si>
    <t>5LMJJ3LT5MEL14270</t>
  </si>
  <si>
    <t>MCDONALD,CRISTINA MARIE</t>
  </si>
  <si>
    <t>CRISTINA</t>
  </si>
  <si>
    <t>7811 FROEBEL RD</t>
  </si>
  <si>
    <t>LAVEROCK</t>
  </si>
  <si>
    <t>19038-7243</t>
  </si>
  <si>
    <t>CRISTINA.M.MCDONALD@GMAIL.COM</t>
  </si>
  <si>
    <t>215-219-1113</t>
  </si>
  <si>
    <t>1FD0X5HN6MED60970</t>
  </si>
  <si>
    <t>3FMCR9B69MRA94390</t>
  </si>
  <si>
    <t>1FT8X3BT2NEC34271</t>
  </si>
  <si>
    <t>2021-09-10</t>
  </si>
  <si>
    <t>1FDUF5GN4MEE14725</t>
  </si>
  <si>
    <t>1FT7X2B69NEC34266</t>
  </si>
  <si>
    <t>1FTYE2YG0MKA48142</t>
  </si>
  <si>
    <t>STAGER VEHICLE SALES INC.</t>
  </si>
  <si>
    <t>2031 MACK RD</t>
  </si>
  <si>
    <t>MANSFIELD</t>
  </si>
  <si>
    <t>16933-9070</t>
  </si>
  <si>
    <t>SVS2031@GMAIL.COM</t>
  </si>
  <si>
    <t>570-659-5805</t>
  </si>
  <si>
    <t>1FT7W2B60NEC34241</t>
  </si>
  <si>
    <t>PICKERING, CORTS &amp; SUMMERSON, INC.</t>
  </si>
  <si>
    <t>642 NEWTOWN YARDLEY RD SUITE 300</t>
  </si>
  <si>
    <t>215-968-9300</t>
  </si>
  <si>
    <t>2021-09-11</t>
  </si>
  <si>
    <t>1FTER4FH6MLD68848</t>
  </si>
  <si>
    <t>SOTOS,GEORGE LAMBROS</t>
  </si>
  <si>
    <t>SOTOS</t>
  </si>
  <si>
    <t>4436 BLUE RIDGE DRIVE</t>
  </si>
  <si>
    <t>GSOTOS@VERIZON.NET</t>
  </si>
  <si>
    <t>610-506-6968</t>
  </si>
  <si>
    <t>1FMSK8FH6MGB62643</t>
  </si>
  <si>
    <t>ROSENHOOVER,STEVEN O</t>
  </si>
  <si>
    <t>ROSENHOOVER</t>
  </si>
  <si>
    <t>1755 ACORN DR</t>
  </si>
  <si>
    <t>SINKING SPRING</t>
  </si>
  <si>
    <t>19608</t>
  </si>
  <si>
    <t>SAATROSIE@GMAIL.COM</t>
  </si>
  <si>
    <t>484-332-4944</t>
  </si>
  <si>
    <t>1FM5K8GCXMGB62645</t>
  </si>
  <si>
    <t>CAREY JR,EDWARD JOHN</t>
  </si>
  <si>
    <t>CAREY</t>
  </si>
  <si>
    <t>7 FIRETHORN DR</t>
  </si>
  <si>
    <t>18944-4527</t>
  </si>
  <si>
    <t>ECAREY@CAREYAGENCY.COM</t>
  </si>
  <si>
    <t>484-919-7498</t>
  </si>
  <si>
    <t>215-675-4470</t>
  </si>
  <si>
    <t>1FT7W2B61NEC34247</t>
  </si>
  <si>
    <t>CERMINARA,FRANK TONY</t>
  </si>
  <si>
    <t>CERMINARA</t>
  </si>
  <si>
    <t>288 MIDFIELD DR</t>
  </si>
  <si>
    <t>CERMFMLY@AOL.COM</t>
  </si>
  <si>
    <t>215-588-9228</t>
  </si>
  <si>
    <t>215-480-4346</t>
  </si>
  <si>
    <t>2021-09-13</t>
  </si>
  <si>
    <t>1FD0W4HT8MED98616</t>
  </si>
  <si>
    <t>FULLER AND CO CONSTRUCTION, LLC.</t>
  </si>
  <si>
    <t>3089 W OLD NC 150 HIGHWAY</t>
  </si>
  <si>
    <t>CROUSE</t>
  </si>
  <si>
    <t>28033</t>
  </si>
  <si>
    <t>1FM5K8GC3MGB48828</t>
  </si>
  <si>
    <t>EMERALD VERDE CORP</t>
  </si>
  <si>
    <t>15 E RIDGE PIKE STE 500</t>
  </si>
  <si>
    <t>19428-2124</t>
  </si>
  <si>
    <t>TAUBERFA@VERIZON.NET</t>
  </si>
  <si>
    <t>215-776-0855</t>
  </si>
  <si>
    <t>1FTBF2B62NEC34235</t>
  </si>
  <si>
    <t>HELVERSON,SCOTT B</t>
  </si>
  <si>
    <t>HELVERSON</t>
  </si>
  <si>
    <t>630 BARCLAY AVE</t>
  </si>
  <si>
    <t>19067-2240</t>
  </si>
  <si>
    <t>BRIAN.HELVERSON@YAHOO.COM</t>
  </si>
  <si>
    <t>215-431-9330</t>
  </si>
  <si>
    <t>2021-09-14</t>
  </si>
  <si>
    <t>1FD0W4HN1MED60744</t>
  </si>
  <si>
    <t>BERESFORD LANDSCAPE DESIGN, INC.</t>
  </si>
  <si>
    <t>407 WARD AVE</t>
  </si>
  <si>
    <t>MAMARONECK</t>
  </si>
  <si>
    <t>10543-2638</t>
  </si>
  <si>
    <t>914-447-5374</t>
  </si>
  <si>
    <t>1FDFF6LNXMDA10323</t>
  </si>
  <si>
    <t>NORTHEAST WINDS SNOW MANAGEMENT LLC</t>
  </si>
  <si>
    <t>22 DEER ST</t>
  </si>
  <si>
    <t>03801-7709</t>
  </si>
  <si>
    <t>603-294-0084</t>
  </si>
  <si>
    <t>1FT8W2BT3MED75605</t>
  </si>
  <si>
    <t>DUTT,MICHAEL</t>
  </si>
  <si>
    <t>DUTT</t>
  </si>
  <si>
    <t>580 CAPITAL TRAIL</t>
  </si>
  <si>
    <t>MDUTT@PSRE.COM</t>
  </si>
  <si>
    <t>302-547-3997</t>
  </si>
  <si>
    <t>3FMCR9C65MRB11958</t>
  </si>
  <si>
    <t>SWIACKI,JOSEPH CHARLES</t>
  </si>
  <si>
    <t>SWIACKI</t>
  </si>
  <si>
    <t>557 FULWELL CT</t>
  </si>
  <si>
    <t>19002-1860</t>
  </si>
  <si>
    <t>JOESWI@MSN.COM</t>
  </si>
  <si>
    <t>215-859-3825</t>
  </si>
  <si>
    <t>215-206-4117</t>
  </si>
  <si>
    <t>1FD0W5HN0MED09919</t>
  </si>
  <si>
    <t>1FMJK2AT7MEA59537</t>
  </si>
  <si>
    <t>1FD0W5HN2MED58054</t>
  </si>
  <si>
    <t>1FMSK8DH4MGB66760</t>
  </si>
  <si>
    <t>VILARY,JENNA L</t>
  </si>
  <si>
    <t>VILARY</t>
  </si>
  <si>
    <t>8 CHARLES PL</t>
  </si>
  <si>
    <t>08831-7707</t>
  </si>
  <si>
    <t>JENNAVILARY@GMAIL.COM</t>
  </si>
  <si>
    <t>305-812-6412</t>
  </si>
  <si>
    <t>3FMCR9C67MRB10634</t>
  </si>
  <si>
    <t>BRUCE,ALBERT M</t>
  </si>
  <si>
    <t>4820 POINT PLEASANT PIKE</t>
  </si>
  <si>
    <t>BERT.BRUCE@VERIZON.NET</t>
  </si>
  <si>
    <t>215-518-2292</t>
  </si>
  <si>
    <t>1FT8W2BT3NEC41033</t>
  </si>
  <si>
    <t>CLIFT,MATTHEW R</t>
  </si>
  <si>
    <t>CLIFT</t>
  </si>
  <si>
    <t>4285 APPLEBUTTER RD</t>
  </si>
  <si>
    <t>MATT@MRCSIGNS.NET</t>
  </si>
  <si>
    <t>267-303-4620</t>
  </si>
  <si>
    <t>1FTBW3XGXMKA74211</t>
  </si>
  <si>
    <t>KLOC WORK LLC</t>
  </si>
  <si>
    <t>779 WASHINGTON CROSSING RD</t>
  </si>
  <si>
    <t>18940-2721</t>
  </si>
  <si>
    <t>JUSTINKLOC@HOTMAIL.COM</t>
  </si>
  <si>
    <t>267-346-0150</t>
  </si>
  <si>
    <t>2021-09-15</t>
  </si>
  <si>
    <t>1FM5K8AB3LGD01299</t>
  </si>
  <si>
    <t>5LMJJ3TT8MEL15025</t>
  </si>
  <si>
    <t>CARR,STEVEN H</t>
  </si>
  <si>
    <t>1FTFW1RG7MFC57996</t>
  </si>
  <si>
    <t>DEAKLE,KALEB AARON</t>
  </si>
  <si>
    <t>KALEB</t>
  </si>
  <si>
    <t>DEAKLE</t>
  </si>
  <si>
    <t>3801 KENDALE DR</t>
  </si>
  <si>
    <t>39553-5216</t>
  </si>
  <si>
    <t>KALEB.DEAKLE@GMAIL.COM</t>
  </si>
  <si>
    <t>228-342-9122</t>
  </si>
  <si>
    <t>1FMSK8DH1MGB92443</t>
  </si>
  <si>
    <t>267-241-6938</t>
  </si>
  <si>
    <t>1FMJK1JTXMEA59526</t>
  </si>
  <si>
    <t>CORPORATE LIMO, LLC</t>
  </si>
  <si>
    <t>2021-09-16</t>
  </si>
  <si>
    <t>1FMSK8DH2MGB66756</t>
  </si>
  <si>
    <t>NIKPOUR,FEREYDOUN</t>
  </si>
  <si>
    <t>FEREYDOUN</t>
  </si>
  <si>
    <t>NIKPOUR</t>
  </si>
  <si>
    <t>17 INWOOD DR</t>
  </si>
  <si>
    <t>08850</t>
  </si>
  <si>
    <t>NIKPOURF@YAHOO.COM</t>
  </si>
  <si>
    <t>732-322-9198</t>
  </si>
  <si>
    <t>5LMJJ2TT3MEL15024</t>
  </si>
  <si>
    <t>BAKANOWSKI,DEBORAH A</t>
  </si>
  <si>
    <t>BAKANOWSKI</t>
  </si>
  <si>
    <t>5078 BERNVILLE RD</t>
  </si>
  <si>
    <t>BERNVILLE</t>
  </si>
  <si>
    <t>19506</t>
  </si>
  <si>
    <t>DEBBIE@DELUXDENTAL.COM</t>
  </si>
  <si>
    <t>610-763-6000</t>
  </si>
  <si>
    <t>610-372-8496</t>
  </si>
  <si>
    <t>1FM5K8GC1MGB48827</t>
  </si>
  <si>
    <t>WADE,MARIETTA</t>
  </si>
  <si>
    <t>MARIETTA</t>
  </si>
  <si>
    <t>EWADE@EMPIRE-AIRBLAST.COM</t>
  </si>
  <si>
    <t>1FTER4FH8MLD82010</t>
  </si>
  <si>
    <t>VEIT,JESSE JOHN</t>
  </si>
  <si>
    <t>2506 GRANT CT</t>
  </si>
  <si>
    <t>JESSEVEIT@KW.COM</t>
  </si>
  <si>
    <t>267-864-6100</t>
  </si>
  <si>
    <t>2021-09-17</t>
  </si>
  <si>
    <t>1FMJK2AT3MEA59535</t>
  </si>
  <si>
    <t>CITY LIMO TAXI INC. DBA SAMS LIMO SERVIC</t>
  </si>
  <si>
    <t>575 LONG ACRE LN</t>
  </si>
  <si>
    <t>NAEEMPAROYA@GMAIL.COM</t>
  </si>
  <si>
    <t>215-493-6300</t>
  </si>
  <si>
    <t>267-907-3512</t>
  </si>
  <si>
    <t>2LMPJ8KP8MBL13192</t>
  </si>
  <si>
    <t>GRUTTA,WILLIAM T</t>
  </si>
  <si>
    <t>GRUTTA</t>
  </si>
  <si>
    <t>11 FOX RUN</t>
  </si>
  <si>
    <t>07830-3336</t>
  </si>
  <si>
    <t>WGRUTTA@GMAIL.COM</t>
  </si>
  <si>
    <t>646-208-5132</t>
  </si>
  <si>
    <t>646-208-5133</t>
  </si>
  <si>
    <t>1FT7W2B6XNEC34246</t>
  </si>
  <si>
    <t>EMPIRE PROPERTY MANAGEMENT GROUP, LLC.</t>
  </si>
  <si>
    <t>26 W BROAD ST</t>
  </si>
  <si>
    <t>484-705-5200</t>
  </si>
  <si>
    <t>1FDWF7DE8NDF00474</t>
  </si>
  <si>
    <t>EDISON QUARRY INC</t>
  </si>
  <si>
    <t>18901-2809</t>
  </si>
  <si>
    <t>215-348-4382</t>
  </si>
  <si>
    <t>215-518-6211</t>
  </si>
  <si>
    <t>1FT7W2BN8NEC54809</t>
  </si>
  <si>
    <t>DELL-TECH INC.</t>
  </si>
  <si>
    <t>930 NEW YORK AVE</t>
  </si>
  <si>
    <t>08638-3916</t>
  </si>
  <si>
    <t>609-393-6150</t>
  </si>
  <si>
    <t>5LMJJ3NT0MEL14271</t>
  </si>
  <si>
    <t>2021-09-18</t>
  </si>
  <si>
    <t>1FMSK8DHXMGB86172</t>
  </si>
  <si>
    <t>LEHMAN,MICHAEL THOMAS</t>
  </si>
  <si>
    <t>LEHMAN</t>
  </si>
  <si>
    <t>4962 JULIE CT</t>
  </si>
  <si>
    <t>MIKEL9857@HOTMAIL.COM</t>
  </si>
  <si>
    <t>215-534-4269</t>
  </si>
  <si>
    <t>610-266-8100</t>
  </si>
  <si>
    <t>MAJ6S3GLXMC427833</t>
  </si>
  <si>
    <t>COHEN,CHRISTIE LEE</t>
  </si>
  <si>
    <t>CHRISTIE</t>
  </si>
  <si>
    <t>1712 HAMPTON DR</t>
  </si>
  <si>
    <t>CHRISTIECOHEN2@GMAIL.COM</t>
  </si>
  <si>
    <t>215-892-4763</t>
  </si>
  <si>
    <t>1FMSK8DH1MGB66750</t>
  </si>
  <si>
    <t>BLACK SOLID  STONE INC</t>
  </si>
  <si>
    <t>2402 W COLUMBIA ST</t>
  </si>
  <si>
    <t>18104-2533</t>
  </si>
  <si>
    <t>SJM06@PTD.NET</t>
  </si>
  <si>
    <t>610-360-7416</t>
  </si>
  <si>
    <t>484-896-8273</t>
  </si>
  <si>
    <t>1FT7W2B62NEC34239</t>
  </si>
  <si>
    <t>TOM PROPATO LANDSCAPING, INC.</t>
  </si>
  <si>
    <t>1795 OLD YORK RD</t>
  </si>
  <si>
    <t>215-990-6983</t>
  </si>
  <si>
    <t>MAJ6S3GL3MC429522</t>
  </si>
  <si>
    <t>PETRIZIO,KEVIN P</t>
  </si>
  <si>
    <t>PETRIZIO</t>
  </si>
  <si>
    <t>7 HIGH POINT CIR</t>
  </si>
  <si>
    <t>KPETRIZIO@VERIZON.NET</t>
  </si>
  <si>
    <t>215-463-2173</t>
  </si>
  <si>
    <t>215-822-8989</t>
  </si>
  <si>
    <t>215-603-3567</t>
  </si>
  <si>
    <t>5LMJJ3LT6MEL14519</t>
  </si>
  <si>
    <t>MOHR,TAMARA L</t>
  </si>
  <si>
    <t>TAMARA</t>
  </si>
  <si>
    <t>MOHR</t>
  </si>
  <si>
    <t>539 FAIRHILL DR</t>
  </si>
  <si>
    <t>18966-1400</t>
  </si>
  <si>
    <t>MOHRELECTRIC@AOL.COM</t>
  </si>
  <si>
    <t>215-354-0231</t>
  </si>
  <si>
    <t>215-783-1458</t>
  </si>
  <si>
    <t>1FMJU2AT6MEA43081</t>
  </si>
  <si>
    <t>FERGUSON,GREGORY W</t>
  </si>
  <si>
    <t>FERGUSON</t>
  </si>
  <si>
    <t>2855 W FOX CHASE CIR</t>
  </si>
  <si>
    <t>18902-1883</t>
  </si>
  <si>
    <t>gregwferguson@gmail.com</t>
  </si>
  <si>
    <t>267-614-0251</t>
  </si>
  <si>
    <t>609-274-8589</t>
  </si>
  <si>
    <t>3FMCR9A61MRB01284</t>
  </si>
  <si>
    <t>THE VILLAGE SCHOOLHOUSE, INC</t>
  </si>
  <si>
    <t>1465 LIMEKILN PIKE</t>
  </si>
  <si>
    <t>19025-1005</t>
  </si>
  <si>
    <t>KFELBIN@HOTMAIL.COM</t>
  </si>
  <si>
    <t>267-218-4067</t>
  </si>
  <si>
    <t>2021-09-20</t>
  </si>
  <si>
    <t>1FM5K8AW0MNA18469</t>
  </si>
  <si>
    <t>1FT8W3BT5NEC34249</t>
  </si>
  <si>
    <t>ORR INDUSTRIES LLC</t>
  </si>
  <si>
    <t>835 ENTERPRISE ST</t>
  </si>
  <si>
    <t>18519-1598</t>
  </si>
  <si>
    <t>MATT@ORRINDUSTRIES.COM</t>
  </si>
  <si>
    <t>3FMCR9B68MRB00793</t>
  </si>
  <si>
    <t>1FM5K8AW9MNA18468</t>
  </si>
  <si>
    <t>1FT7W2B63NEC34248</t>
  </si>
  <si>
    <t>TORRA,MARSEL</t>
  </si>
  <si>
    <t>MARSEL</t>
  </si>
  <si>
    <t>TORRA</t>
  </si>
  <si>
    <t>100 MAPLE ST APT 78</t>
  </si>
  <si>
    <t>07026-2951</t>
  </si>
  <si>
    <t>CAPITALTCONSTRUCTION@GMAIL.COM</t>
  </si>
  <si>
    <t>201-660-0657</t>
  </si>
  <si>
    <t>1FDUF4HT5MDA14525</t>
  </si>
  <si>
    <t>STROUSE BROS INC</t>
  </si>
  <si>
    <t>95 PHEASANT RUN RD</t>
  </si>
  <si>
    <t>17961-9075</t>
  </si>
  <si>
    <t>HSTROUSE@YAHOO.COM</t>
  </si>
  <si>
    <t>570-573-8132</t>
  </si>
  <si>
    <t>570-366-0440</t>
  </si>
  <si>
    <t>570-573-2495</t>
  </si>
  <si>
    <t>1FDUF5HN5MED10002</t>
  </si>
  <si>
    <t>782 SPRINGDALE DR</t>
  </si>
  <si>
    <t>19341-2850</t>
  </si>
  <si>
    <t>484-266-1000</t>
  </si>
  <si>
    <t>5LM5J7XC2MGL18980</t>
  </si>
  <si>
    <t>WHEATLEY,BETH T</t>
  </si>
  <si>
    <t>WHEATLEY</t>
  </si>
  <si>
    <t>1441 LANGHORNE NEWTOWN RD</t>
  </si>
  <si>
    <t>BETH.WHEATLEY@BMS.COM</t>
  </si>
  <si>
    <t>609-558-0273</t>
  </si>
  <si>
    <t>609-252-4000</t>
  </si>
  <si>
    <t>2021-09-21</t>
  </si>
  <si>
    <t>1FT7W2B67NEC41039</t>
  </si>
  <si>
    <t>GOOW,SAMIR</t>
  </si>
  <si>
    <t>SAMIR</t>
  </si>
  <si>
    <t>GOOW</t>
  </si>
  <si>
    <t>44 HIGH ST APT 326</t>
  </si>
  <si>
    <t>10918-1490</t>
  </si>
  <si>
    <t>1FTEX1EP9MFC36453</t>
  </si>
  <si>
    <t>38 FOUNTAIN SQUARE PLZ DP-BX 10904A</t>
  </si>
  <si>
    <t>45201</t>
  </si>
  <si>
    <t>1FTFW1E83MFC16764</t>
  </si>
  <si>
    <t>SHORES,BRIAN JOHN</t>
  </si>
  <si>
    <t>SHORES</t>
  </si>
  <si>
    <t>93 FAWN DR</t>
  </si>
  <si>
    <t>BRIANSHORES@YAHOO.COM</t>
  </si>
  <si>
    <t>215-497-8819</t>
  </si>
  <si>
    <t>267-307-8920</t>
  </si>
  <si>
    <t>1FT8W2BT2NEC41038</t>
  </si>
  <si>
    <t>JYKE'S INC.</t>
  </si>
  <si>
    <t>731 COUNTRY CLUB LN</t>
  </si>
  <si>
    <t>18976-2003</t>
  </si>
  <si>
    <t>215-266-4679</t>
  </si>
  <si>
    <t xml:space="preserve"> 2000</t>
  </si>
  <si>
    <t>UNKNOWN</t>
  </si>
  <si>
    <t>ADAM VASEY LANDSCAPING  L</t>
  </si>
  <si>
    <t>1FT7W2B66MEE02432</t>
  </si>
  <si>
    <t>PENAHECTOR81@HOTMAIL.COM</t>
  </si>
  <si>
    <t>1FMSK8BH0MGB56956</t>
  </si>
  <si>
    <t>2021-09-22</t>
  </si>
  <si>
    <t>1FT7X2B63NEC34263</t>
  </si>
  <si>
    <t>DONOVAN PROPERTY SERVICE INC.</t>
  </si>
  <si>
    <t>15 FOXVIEW CIR</t>
  </si>
  <si>
    <t>19707-2503</t>
  </si>
  <si>
    <t>TONY@DONOVANPROPERTY.COM</t>
  </si>
  <si>
    <t>917-841-2396</t>
  </si>
  <si>
    <t>1FT7X2B68NEC34260</t>
  </si>
  <si>
    <t>VVIS INC</t>
  </si>
  <si>
    <t>5519 CONCORD DR</t>
  </si>
  <si>
    <t>18360-8935</t>
  </si>
  <si>
    <t>570-856-2301</t>
  </si>
  <si>
    <t>1FD0X5HN8MED60971</t>
  </si>
  <si>
    <t>GREEN VALLEY LANDSCAPE DESIGN &amp; MAINTENA</t>
  </si>
  <si>
    <t>77 HARRISON ST</t>
  </si>
  <si>
    <t>VERONA</t>
  </si>
  <si>
    <t>07044-1504</t>
  </si>
  <si>
    <t>201-341-6874</t>
  </si>
  <si>
    <t>1FM5K8AB5LGD01319</t>
  </si>
  <si>
    <t>NEWPORTVILLE FIRE COMPANY #1</t>
  </si>
  <si>
    <t>2425 NEW FALLS RD</t>
  </si>
  <si>
    <t>NEWPORTVILLE</t>
  </si>
  <si>
    <t>19056-3236</t>
  </si>
  <si>
    <t>ff1282@aol.com</t>
  </si>
  <si>
    <t>215-788-5220</t>
  </si>
  <si>
    <t>5LMCJ1C96MUL06153</t>
  </si>
  <si>
    <t>CHEN,HUI CHIN</t>
  </si>
  <si>
    <t>HUI</t>
  </si>
  <si>
    <t>12 STRAW LN</t>
  </si>
  <si>
    <t>11801-6136</t>
  </si>
  <si>
    <t>GOODWAY517@YAHOO.COM</t>
  </si>
  <si>
    <t>917-916-3257</t>
  </si>
  <si>
    <t>1FT7X2B6XNEC34261</t>
  </si>
  <si>
    <t>1FDUF4HN5MDA14526</t>
  </si>
  <si>
    <t>JDF CONCRETE SERVICES LLC</t>
  </si>
  <si>
    <t>128 HOLLISTERVILLE HWY</t>
  </si>
  <si>
    <t>18444-8929</t>
  </si>
  <si>
    <t>JDFCONCRETE45@GMAIL.COM</t>
  </si>
  <si>
    <t>570-362-0871</t>
  </si>
  <si>
    <t>5LMYJ8XY5MNL02587</t>
  </si>
  <si>
    <t>NAJIMI,AZIZA</t>
  </si>
  <si>
    <t>AZIZA</t>
  </si>
  <si>
    <t>NAJIMI</t>
  </si>
  <si>
    <t>36 TIMBER KNOLL DR</t>
  </si>
  <si>
    <t>18977-1000</t>
  </si>
  <si>
    <t>917-406-4364</t>
  </si>
  <si>
    <t>1FTBF2B69NEC34233</t>
  </si>
  <si>
    <t>1FT7W2B63NEC41040</t>
  </si>
  <si>
    <t>WESSNER TRUCKING, INC.</t>
  </si>
  <si>
    <t>9927 KISTLER VALLEY RD</t>
  </si>
  <si>
    <t>19529-9074</t>
  </si>
  <si>
    <t>KSTOU628@LIVE.KUTZTOWN.EDU</t>
  </si>
  <si>
    <t>610-301-6640</t>
  </si>
  <si>
    <t>2021-09-23</t>
  </si>
  <si>
    <t>1FD0X4HT7MED98636</t>
  </si>
  <si>
    <t>3290 N SUSQUEHANNA TRL</t>
  </si>
  <si>
    <t>TASHERMAN@WAGMAN.COM</t>
  </si>
  <si>
    <t>717-577-8500</t>
  </si>
  <si>
    <t>1FM5K8GC1MGC26457</t>
  </si>
  <si>
    <t>FINNEN-DEPAUL,KELLY A</t>
  </si>
  <si>
    <t>FINNEN-DEPAUL</t>
  </si>
  <si>
    <t>620 CATSKILL DR</t>
  </si>
  <si>
    <t>EFFORT</t>
  </si>
  <si>
    <t>18330</t>
  </si>
  <si>
    <t>KFINNEN71@YAHOO.COM</t>
  </si>
  <si>
    <t>570-350-6008</t>
  </si>
  <si>
    <t>570-643-0530</t>
  </si>
  <si>
    <t>5LMCJ1D96MUL10508</t>
  </si>
  <si>
    <t>NEARY,JOSEPH E</t>
  </si>
  <si>
    <t>NEARY</t>
  </si>
  <si>
    <t>218 SYDNEY RD</t>
  </si>
  <si>
    <t>JOESR8711@GMAIL.COM</t>
  </si>
  <si>
    <t>267-307-2383</t>
  </si>
  <si>
    <t>800-220-2018</t>
  </si>
  <si>
    <t>2LMPJ8J90MBL02190</t>
  </si>
  <si>
    <t>WEIS MARKETS, INC.</t>
  </si>
  <si>
    <t>1000 S SECOND STREET</t>
  </si>
  <si>
    <t>SUNBURY</t>
  </si>
  <si>
    <t>17801</t>
  </si>
  <si>
    <t>KBRUA@WEISMARKETS.COM</t>
  </si>
  <si>
    <t>570-764-6840</t>
  </si>
  <si>
    <t>2021-09-24</t>
  </si>
  <si>
    <t>1FT7W2AN1NEC34290</t>
  </si>
  <si>
    <t>1FT7W2BN4NEC34296</t>
  </si>
  <si>
    <t>1FT7W2BN6NEC34297</t>
  </si>
  <si>
    <t>1FT7W2AN5NEC34289</t>
  </si>
  <si>
    <t>1FT7X2B60NEC34253</t>
  </si>
  <si>
    <t>MUNN RESIDENTIAL ROOFING &amp; SIDING LLC</t>
  </si>
  <si>
    <t>3413 UNIONVILLE PIKE</t>
  </si>
  <si>
    <t>19440-1830</t>
  </si>
  <si>
    <t>1FT7W2BN2NEC34300</t>
  </si>
  <si>
    <t>1FT7W2BNXNEC34299</t>
  </si>
  <si>
    <t>1FT7W2AN6NEC34284</t>
  </si>
  <si>
    <t>1FT7W2AN3NEC34288</t>
  </si>
  <si>
    <t>1FTFW1RG0MFC16769</t>
  </si>
  <si>
    <t>SCHILLING DEVELOPMENT LLC</t>
  </si>
  <si>
    <t>11 SEDGEFIELD DR</t>
  </si>
  <si>
    <t>MORRIS PLAINS</t>
  </si>
  <si>
    <t>07950-3032</t>
  </si>
  <si>
    <t>RSCHIL95@GMAIL.COM</t>
  </si>
  <si>
    <t>973-647-4917</t>
  </si>
  <si>
    <t>1FM5K8FW9MNA19256</t>
  </si>
  <si>
    <t>MCMORROW,KAITLIN</t>
  </si>
  <si>
    <t>MCMORROW</t>
  </si>
  <si>
    <t>2369 GREENSWARD S</t>
  </si>
  <si>
    <t>KMCMORROW2491@YAHOO.COM</t>
  </si>
  <si>
    <t>267-912-9030</t>
  </si>
  <si>
    <t>1FDUF5GT3MDA10058</t>
  </si>
  <si>
    <t>ANTUNEZ,OTILIO</t>
  </si>
  <si>
    <t>OTILIO</t>
  </si>
  <si>
    <t>ANTUNEZ</t>
  </si>
  <si>
    <t>1929 RT 313</t>
  </si>
  <si>
    <t>267-232-8640</t>
  </si>
  <si>
    <t>1FT7W2BN0NEC34294</t>
  </si>
  <si>
    <t>1FT7W2BN4NEC34301</t>
  </si>
  <si>
    <t>1FT7W2BN9NEC34293</t>
  </si>
  <si>
    <t>1FT7W2BN5NEC34291</t>
  </si>
  <si>
    <t>1FT7W2AN8NEC34285</t>
  </si>
  <si>
    <t>1FMCU9G64MUB33094</t>
  </si>
  <si>
    <t>1FT7W2BN2NEC34295</t>
  </si>
  <si>
    <t>1FTBF2BN1NEC34282</t>
  </si>
  <si>
    <t>1FT7W2BN7NEC34292</t>
  </si>
  <si>
    <t>2021-09-25</t>
  </si>
  <si>
    <t>5LM5J7XC4MGL18981</t>
  </si>
  <si>
    <t>BARNARD,JOEL J</t>
  </si>
  <si>
    <t>BARNARD</t>
  </si>
  <si>
    <t>9 AVE AT PORT IMPERIAL APT 304</t>
  </si>
  <si>
    <t>WEST NEW YORK</t>
  </si>
  <si>
    <t>07093-7139</t>
  </si>
  <si>
    <t>JOELJBARNARD@GMAIL.COM</t>
  </si>
  <si>
    <t>609-351-9205</t>
  </si>
  <si>
    <t>1FTFW1EDXMFC39259</t>
  </si>
  <si>
    <t>DUNN,TIMOTHY C</t>
  </si>
  <si>
    <t>1015 AZLEN LN</t>
  </si>
  <si>
    <t>18914-1070</t>
  </si>
  <si>
    <t>TDUNN84@GMAIL.COM</t>
  </si>
  <si>
    <t>865-356-4149</t>
  </si>
  <si>
    <t>3FMCR9B6XMRB24657</t>
  </si>
  <si>
    <t>IRVIN,MARGARET THOMAS</t>
  </si>
  <si>
    <t>IRVIN</t>
  </si>
  <si>
    <t>472 REDBUD CT</t>
  </si>
  <si>
    <t>18976-2624</t>
  </si>
  <si>
    <t>MARG.IRVIN@VDFY.COM</t>
  </si>
  <si>
    <t>215-343-7391</t>
  </si>
  <si>
    <t>267-614-0923</t>
  </si>
  <si>
    <t>3FMCR9D97MRA66689</t>
  </si>
  <si>
    <t>DOUGLAS,KAY E</t>
  </si>
  <si>
    <t>KAY</t>
  </si>
  <si>
    <t>PO BOX 65</t>
  </si>
  <si>
    <t>18933-0065</t>
  </si>
  <si>
    <t>TOMV10@AOL.COM</t>
  </si>
  <si>
    <t>917-705-6347</t>
  </si>
  <si>
    <t>212-826-6283</t>
  </si>
  <si>
    <t>1FTFW1E84MFC39258</t>
  </si>
  <si>
    <t>GARDNER,DANIEL</t>
  </si>
  <si>
    <t>3321 LANCASHIRE RD</t>
  </si>
  <si>
    <t>DANIELGARDNER4A@GMAIL.COM</t>
  </si>
  <si>
    <t>610-742-6944</t>
  </si>
  <si>
    <t>2021-09-27</t>
  </si>
  <si>
    <t>1FDBF6PG5MKA48158</t>
  </si>
  <si>
    <t>SCHOENLEBER,MATTHEW JOHN</t>
  </si>
  <si>
    <t>103 COLES DR</t>
  </si>
  <si>
    <t>18901-3266</t>
  </si>
  <si>
    <t>215-752-2431</t>
  </si>
  <si>
    <t>1FMSK8DH7MGB66753</t>
  </si>
  <si>
    <t>ROETMAN,GLEN W</t>
  </si>
  <si>
    <t>ROETMAN</t>
  </si>
  <si>
    <t>144 FILLY DR</t>
  </si>
  <si>
    <t>GROETMAN@GMAIL.COM</t>
  </si>
  <si>
    <t>267-312-4111</t>
  </si>
  <si>
    <t>267-230-7463</t>
  </si>
  <si>
    <t>1FT7W2B68NEC34245</t>
  </si>
  <si>
    <t>AASHEIM,ROBERT HENNING</t>
  </si>
  <si>
    <t>AASHEIM</t>
  </si>
  <si>
    <t>27 ROSS LANE</t>
  </si>
  <si>
    <t>EAST NORWICH</t>
  </si>
  <si>
    <t>11732</t>
  </si>
  <si>
    <t>1FMSK8DH8MGA99323</t>
  </si>
  <si>
    <t>1FD0W4HT4LED99552</t>
  </si>
  <si>
    <t>BOJAZI,GIANNA</t>
  </si>
  <si>
    <t>GIANNA</t>
  </si>
  <si>
    <t>BOJAZI</t>
  </si>
  <si>
    <t>2103 TREVI CT</t>
  </si>
  <si>
    <t>19145-5757</t>
  </si>
  <si>
    <t>2LMPJ8K93MBL13974</t>
  </si>
  <si>
    <t>SCAGLIOZZI,DANIEL</t>
  </si>
  <si>
    <t>SCAGLIOZZI</t>
  </si>
  <si>
    <t>89 WINDING WAY</t>
  </si>
  <si>
    <t>07052-3822</t>
  </si>
  <si>
    <t>DSCAGLIOZZI@PICUT.COM</t>
  </si>
  <si>
    <t>908-581-2533</t>
  </si>
  <si>
    <t>2021-09-28</t>
  </si>
  <si>
    <t>1FD0W5HN9MED09918</t>
  </si>
  <si>
    <t>SCOTT AND SONS LANDSCAPING LLC</t>
  </si>
  <si>
    <t>111 E GRADWELL AVE</t>
  </si>
  <si>
    <t>MAPLE SHADE</t>
  </si>
  <si>
    <t>08052-2754</t>
  </si>
  <si>
    <t>SWORTHINGTON69@VERIZON.NET</t>
  </si>
  <si>
    <t>1LN6L9NC3L5604119</t>
  </si>
  <si>
    <t>MOTA,FRANCISCO ISMAEL</t>
  </si>
  <si>
    <t>FRANCISCO</t>
  </si>
  <si>
    <t>MOTA</t>
  </si>
  <si>
    <t>52 ROUNDWOOD LN</t>
  </si>
  <si>
    <t>19055</t>
  </si>
  <si>
    <t>FRANK_MOTA@YAHOO.COM</t>
  </si>
  <si>
    <t>267-252-4731</t>
  </si>
  <si>
    <t>267-525-3413</t>
  </si>
  <si>
    <t>1FM5K8GCXMGC30068</t>
  </si>
  <si>
    <t>BACASTOW,ROBERT  K</t>
  </si>
  <si>
    <t>BACASTOW</t>
  </si>
  <si>
    <t>604 COATESVILLE RD</t>
  </si>
  <si>
    <t>RAKPRIDE@GMAIL.COM</t>
  </si>
  <si>
    <t>484-999-1935</t>
  </si>
  <si>
    <t>1FMSK8DH4MGC50531</t>
  </si>
  <si>
    <t>PACIOCCO,DEANO A</t>
  </si>
  <si>
    <t>DEANO</t>
  </si>
  <si>
    <t>PACIOCCO</t>
  </si>
  <si>
    <t>119 MCKINLEY AVE</t>
  </si>
  <si>
    <t>VILLAS</t>
  </si>
  <si>
    <t>08251-1329</t>
  </si>
  <si>
    <t>856-287-0459</t>
  </si>
  <si>
    <t>2021-09-29</t>
  </si>
  <si>
    <t>1FT7W2BN4NEC54810</t>
  </si>
  <si>
    <t>1FD8W3F62NEC19174</t>
  </si>
  <si>
    <t>HAMBELTON COMPANY INC</t>
  </si>
  <si>
    <t>2 MOHEGAN STREET</t>
  </si>
  <si>
    <t>02056</t>
  </si>
  <si>
    <t>508-954-9055</t>
  </si>
  <si>
    <t>5LMCJ1D95MUL21287</t>
  </si>
  <si>
    <t>CASALE SR,CARL J</t>
  </si>
  <si>
    <t>CASALE</t>
  </si>
  <si>
    <t>1011 SWALLOW TAIL LN</t>
  </si>
  <si>
    <t>18031-1867</t>
  </si>
  <si>
    <t>CARL.CASALE@YAHOO.COM</t>
  </si>
  <si>
    <t>201-910-9085</t>
  </si>
  <si>
    <t>1FT7W2BN9NEC41034</t>
  </si>
  <si>
    <t>BAKULA,ARKADIUSZ</t>
  </si>
  <si>
    <t>BAKULA</t>
  </si>
  <si>
    <t>98 RICHARDSON RD</t>
  </si>
  <si>
    <t>08691-3660</t>
  </si>
  <si>
    <t>551-265-6371</t>
  </si>
  <si>
    <t>1FTMF1CB3MKE31476</t>
  </si>
  <si>
    <t>RELIABLE TRUCK HOLDINGS LLC</t>
  </si>
  <si>
    <t>84 KNICKERBOCKER AVE</t>
  </si>
  <si>
    <t>07503-1411</t>
  </si>
  <si>
    <t>OFFICE7704@GMAIL.COM</t>
  </si>
  <si>
    <t>917-797-7668</t>
  </si>
  <si>
    <t>1FD0W4HN1MED98619</t>
  </si>
  <si>
    <t>E.L.S. PRODUCTS INC</t>
  </si>
  <si>
    <t>94 E JEFRYN BLVD STE D</t>
  </si>
  <si>
    <t>DEER PARK</t>
  </si>
  <si>
    <t>11729-5728</t>
  </si>
  <si>
    <t>631-586-2222</t>
  </si>
  <si>
    <t>1FMSK8DH5MGC50389</t>
  </si>
  <si>
    <t>MORRIS,ANDREW W</t>
  </si>
  <si>
    <t>MORRIS</t>
  </si>
  <si>
    <t>72 SEMINOLE RD</t>
  </si>
  <si>
    <t>07848-4011</t>
  </si>
  <si>
    <t>ANDREWMORRIS81593@GMAIL.COM</t>
  </si>
  <si>
    <t>973-862-7188</t>
  </si>
  <si>
    <t>1FDWE3FK8NDC07379</t>
  </si>
  <si>
    <t>J.W. TULL CONTRACTING SERVICES, LLC.</t>
  </si>
  <si>
    <t>1203 PHILADELPHIA PIKE</t>
  </si>
  <si>
    <t>19809</t>
  </si>
  <si>
    <t>JTULL@JWTULL.COM</t>
  </si>
  <si>
    <t>302-416-2658</t>
  </si>
  <si>
    <t>1FT7W2B66NEC34244</t>
  </si>
  <si>
    <t>ERA HOLDINGS LLC</t>
  </si>
  <si>
    <t>37 N YORK RD</t>
  </si>
  <si>
    <t>19090-3416</t>
  </si>
  <si>
    <t>ERAHOLDINGSPA@GMAIL.COM</t>
  </si>
  <si>
    <t>215-917-8700</t>
  </si>
  <si>
    <t>215-268-6030</t>
  </si>
  <si>
    <t>2LMPJ8KP3LBL31551</t>
  </si>
  <si>
    <t>WOOLLEY,MELISSA W</t>
  </si>
  <si>
    <t>102 HAMPSHIRE DR</t>
  </si>
  <si>
    <t>08096-4209</t>
  </si>
  <si>
    <t>MVOLKWINE@GMAIL.COM</t>
  </si>
  <si>
    <t>856-812-5110</t>
  </si>
  <si>
    <t>856-689-4925</t>
  </si>
  <si>
    <t>1FMSK8DHXMGC50484</t>
  </si>
  <si>
    <t>SCHMIDT,MARGARET ELIZABETH</t>
  </si>
  <si>
    <t>634 JACKSON AVE</t>
  </si>
  <si>
    <t>MSCHMIDT470@GMAIL.COM</t>
  </si>
  <si>
    <t>215-588-0667</t>
  </si>
  <si>
    <t>610-933-9100</t>
  </si>
  <si>
    <t>1FDNF7DC1NDF05168</t>
  </si>
  <si>
    <t>2021-09-30</t>
  </si>
  <si>
    <t>1FTEW1EP6MFC16762</t>
  </si>
  <si>
    <t>1FMSK8DH2MGC50544</t>
  </si>
  <si>
    <t>REGAG,SAMIRA</t>
  </si>
  <si>
    <t>SAMIRA</t>
  </si>
  <si>
    <t>REGAG</t>
  </si>
  <si>
    <t>225 SLACK DR</t>
  </si>
  <si>
    <t>CASA1970.SR@GMAIL.COM</t>
  </si>
  <si>
    <t>484-653-8720</t>
  </si>
  <si>
    <t>610-384-9591</t>
  </si>
  <si>
    <t>1FMJK2AT4MEA59530</t>
  </si>
  <si>
    <t>1FDRF3H67NEC19169</t>
  </si>
  <si>
    <t>OVERHEAD DOOR COMPANY OF COURTLAND INC.</t>
  </si>
  <si>
    <t>302 FRONT ST</t>
  </si>
  <si>
    <t>BINGHAMTON</t>
  </si>
  <si>
    <t>13905-2463</t>
  </si>
  <si>
    <t>GENE@OHDBING.COM</t>
  </si>
  <si>
    <t>607-722-6246</t>
  </si>
  <si>
    <t>1FTBR2CG3MKA71125</t>
  </si>
  <si>
    <t>JJS,LLC</t>
  </si>
  <si>
    <t>1FDWE3FK5NDC22440</t>
  </si>
  <si>
    <t>BSS986@YAHOO.COM</t>
  </si>
  <si>
    <t>MAJ6S3FL7MC425961</t>
  </si>
  <si>
    <t>CJ TREE EXPERTS LLC</t>
  </si>
  <si>
    <t>6 HAYES RD</t>
  </si>
  <si>
    <t>FRAZER</t>
  </si>
  <si>
    <t>19355-1110</t>
  </si>
  <si>
    <t>CJTREESERVOCE@OUTLOOK.COM</t>
  </si>
  <si>
    <t>484-318-9220</t>
  </si>
  <si>
    <t>1FMSK8DH5MGB27675</t>
  </si>
  <si>
    <t>GORDON,DAVID WILLIAM</t>
  </si>
  <si>
    <t>106 LYRIC WAY</t>
  </si>
  <si>
    <t>18976-1783</t>
  </si>
  <si>
    <t>DAVIDG191@HOTMAIL.COM</t>
  </si>
  <si>
    <t>267-454-3373</t>
  </si>
  <si>
    <t>1FDUF5HT9MED09899</t>
  </si>
  <si>
    <t>BLOOMING GLEN CONTRACTORS, INC.</t>
  </si>
  <si>
    <t>PO BOX 55</t>
  </si>
  <si>
    <t>19474-0055</t>
  </si>
  <si>
    <t>610-584-8500</t>
  </si>
  <si>
    <t>2021-10-01</t>
  </si>
  <si>
    <t>1FM5K8GC1MGB62646</t>
  </si>
  <si>
    <t>VAN HOUTEN,CARLY  PAIGE</t>
  </si>
  <si>
    <t>CARLY</t>
  </si>
  <si>
    <t>VAN HOUTEN</t>
  </si>
  <si>
    <t>3751 SWETLAND DR</t>
  </si>
  <si>
    <t>18902-9081</t>
  </si>
  <si>
    <t>KINGMTK92@AOL.COM</t>
  </si>
  <si>
    <t>215-264-0949</t>
  </si>
  <si>
    <t>1FM5K8AB2LGD01326</t>
  </si>
  <si>
    <t>1FM5K8GC8MGC36516</t>
  </si>
  <si>
    <t>LEAR,CHRISTOPHER</t>
  </si>
  <si>
    <t>LEAR</t>
  </si>
  <si>
    <t>1079 HORSHAM RD</t>
  </si>
  <si>
    <t>19454-1513</t>
  </si>
  <si>
    <t>MAJ6S3GL3MC429519</t>
  </si>
  <si>
    <t>1FT7X2B61NEC34259</t>
  </si>
  <si>
    <t>MUNN ROOFING CORP.</t>
  </si>
  <si>
    <t>info@munnroofingcorp.com</t>
  </si>
  <si>
    <t>215-997-2258</t>
  </si>
  <si>
    <t>215-669-2905</t>
  </si>
  <si>
    <t>5LM5J7XC4MGL18219</t>
  </si>
  <si>
    <t>CEGIELSKI,PETER</t>
  </si>
  <si>
    <t>CEGIELSKI</t>
  </si>
  <si>
    <t>910 SANDY RUN RD</t>
  </si>
  <si>
    <t>PETERCEGIELSKI@YAHOO.COM</t>
  </si>
  <si>
    <t>925-595-1483</t>
  </si>
  <si>
    <t>1FTBW3XG8MKA74210</t>
  </si>
  <si>
    <t>2021-10-02</t>
  </si>
  <si>
    <t>3FMCR9B66MRB23375</t>
  </si>
  <si>
    <t>CABONE,CRISTINA MARIE</t>
  </si>
  <si>
    <t>CABONE</t>
  </si>
  <si>
    <t>2332 ESQUIRE DR</t>
  </si>
  <si>
    <t>MCCABONE@PTD.NET</t>
  </si>
  <si>
    <t>610-730-3005</t>
  </si>
  <si>
    <t>610-509-4480</t>
  </si>
  <si>
    <t>1FMJK1MT9MEA60470</t>
  </si>
  <si>
    <t>PLANTE,NICHOLAS A</t>
  </si>
  <si>
    <t>PLANTE</t>
  </si>
  <si>
    <t>2289 STAFFORDSHIRE RD</t>
  </si>
  <si>
    <t>NICHOLASAPLANTE@GMAIL.COM</t>
  </si>
  <si>
    <t>215-771-0026</t>
  </si>
  <si>
    <t>1FMSK8DH8MGC50399</t>
  </si>
  <si>
    <t>BUXTON,THOMAS M</t>
  </si>
  <si>
    <t>BUXTON</t>
  </si>
  <si>
    <t>1271 SPRING VALLEY RD</t>
  </si>
  <si>
    <t>TMBUXTON130@YAHOO.COM</t>
  </si>
  <si>
    <t>484-764-5939</t>
  </si>
  <si>
    <t>1FT7W2B64NEC54816</t>
  </si>
  <si>
    <t>KEPHART,MATTHEW TIMOTHY</t>
  </si>
  <si>
    <t>KEPHART</t>
  </si>
  <si>
    <t>102 WILLIAMS ST</t>
  </si>
  <si>
    <t>CLEARFIELD</t>
  </si>
  <si>
    <t>16830-1651</t>
  </si>
  <si>
    <t>MTKEPHART@GMAIL.COM</t>
  </si>
  <si>
    <t>814-553-5899</t>
  </si>
  <si>
    <t>814-236-1100</t>
  </si>
  <si>
    <t>1FTER4FH9MLD81965</t>
  </si>
  <si>
    <t>RIMMER,CASANDRA MAE</t>
  </si>
  <si>
    <t>CASANDRA</t>
  </si>
  <si>
    <t>RIMMER</t>
  </si>
  <si>
    <t>1034 N 7TH ST</t>
  </si>
  <si>
    <t>CRIMZY711@GMAIL.COM</t>
  </si>
  <si>
    <t>215-783-2627</t>
  </si>
  <si>
    <t>1FMSK8DH1MGC50535</t>
  </si>
  <si>
    <t>CHANG,BYOUNG WOOK</t>
  </si>
  <si>
    <t>BYOUNG</t>
  </si>
  <si>
    <t>CHANG</t>
  </si>
  <si>
    <t>8 STRICKLAND WAY</t>
  </si>
  <si>
    <t>DVIDCHANG@YMAIL.COM</t>
  </si>
  <si>
    <t>484-557-6904</t>
  </si>
  <si>
    <t>267-394-1290</t>
  </si>
  <si>
    <t>1FD0X4HN9MED60794</t>
  </si>
  <si>
    <t>1FMSK8FH3MGC30204</t>
  </si>
  <si>
    <t>COX,JULIE E</t>
  </si>
  <si>
    <t>4303 SULLIVAN TRL</t>
  </si>
  <si>
    <t>18040-6607</t>
  </si>
  <si>
    <t>COX2004C@AOL.COM</t>
  </si>
  <si>
    <t>610-216-8373</t>
  </si>
  <si>
    <t>1FTYE2YG1MKA48151</t>
  </si>
  <si>
    <t>COLONERO,GREGORY V</t>
  </si>
  <si>
    <t>COLONERO</t>
  </si>
  <si>
    <t>40 WHITE OAK DR</t>
  </si>
  <si>
    <t>SOUTHINGTON</t>
  </si>
  <si>
    <t>06489</t>
  </si>
  <si>
    <t>860-302-0531</t>
  </si>
  <si>
    <t>3FMCR9B65MRB22427</t>
  </si>
  <si>
    <t>KANE,ROBERT J</t>
  </si>
  <si>
    <t>2021-10-04</t>
  </si>
  <si>
    <t>1FMSK8FH4MGB62642</t>
  </si>
  <si>
    <t>BEBEN,ZBIGNIEW</t>
  </si>
  <si>
    <t>ZBIGNIEW</t>
  </si>
  <si>
    <t>BEBEN</t>
  </si>
  <si>
    <t>4994 TOLLGATE RD</t>
  </si>
  <si>
    <t>18938-9760</t>
  </si>
  <si>
    <t>ZIGGYBEBEN@COMCAST.NET</t>
  </si>
  <si>
    <t>215-896-5549</t>
  </si>
  <si>
    <t>1FM5K8GC8MGC26536</t>
  </si>
  <si>
    <t>MCDONALD,STEPHANIE A</t>
  </si>
  <si>
    <t>256 COLERIDGE LN</t>
  </si>
  <si>
    <t>19320-5952</t>
  </si>
  <si>
    <t>STEFFMCDONALD286@GMAIL.COM</t>
  </si>
  <si>
    <t>610-308-4428</t>
  </si>
  <si>
    <t>1FDFF6LT5MDA14603</t>
  </si>
  <si>
    <t>1FTFW1E55MKE31480</t>
  </si>
  <si>
    <t>215-313-2918</t>
  </si>
  <si>
    <t>215-249-3531</t>
  </si>
  <si>
    <t>215-478-7165</t>
  </si>
  <si>
    <t>1FT8X3BT4NEC34272</t>
  </si>
  <si>
    <t>1FDUF5HT9MDA03064</t>
  </si>
  <si>
    <t>CLEAVER CABLE CONSTRUCTION, INC.</t>
  </si>
  <si>
    <t>52 N RIDGEWAY AVE</t>
  </si>
  <si>
    <t>MCLEAVER76@GMAIL.COM</t>
  </si>
  <si>
    <t>610-299-4661</t>
  </si>
  <si>
    <t>1FTFW1ED1MFB39521</t>
  </si>
  <si>
    <t>FOGG,JASON F</t>
  </si>
  <si>
    <t>FOGG</t>
  </si>
  <si>
    <t>3166 MAYFLOWER RD</t>
  </si>
  <si>
    <t>JASFOGG@YAHOO.COM</t>
  </si>
  <si>
    <t>215-253-0586</t>
  </si>
  <si>
    <t>2021-10-05</t>
  </si>
  <si>
    <t>1FT7W2B69NEC34240</t>
  </si>
  <si>
    <t>1FD0X4HN3MED60788</t>
  </si>
  <si>
    <t>NINSA, LLC</t>
  </si>
  <si>
    <t>125 LINCOLN ST</t>
  </si>
  <si>
    <t>08037-1219</t>
  </si>
  <si>
    <t>609-561-7103</t>
  </si>
  <si>
    <t>1FD0W4HT6LED99553</t>
  </si>
  <si>
    <t>TIRRELL LANDSCAPING &amp; LAWN MAINTENANCE,</t>
  </si>
  <si>
    <t>1143 DUFF PL</t>
  </si>
  <si>
    <t>POINT PLEASANT BORO</t>
  </si>
  <si>
    <t>08742</t>
  </si>
  <si>
    <t>732-600-5816</t>
  </si>
  <si>
    <t>1FD0X5HN8MED60968</t>
  </si>
  <si>
    <t>GOLDENBERG'S ESTATE MANAGEMENT LLC</t>
  </si>
  <si>
    <t>801 SWEETBRIAR RD</t>
  </si>
  <si>
    <t>18944-3905</t>
  </si>
  <si>
    <t>MPGBULL@MSN.COM</t>
  </si>
  <si>
    <t>215-795-2158</t>
  </si>
  <si>
    <t>215-219-9679</t>
  </si>
  <si>
    <t>1FMEE5DP2MLA86083</t>
  </si>
  <si>
    <t>SCHNEIDER,DANIEL</t>
  </si>
  <si>
    <t>3116 BURNT HOUSE HILL RD PO BOX 92</t>
  </si>
  <si>
    <t>DAN.LOGICANDREASON@GMAIL.COM</t>
  </si>
  <si>
    <t>215-715-3300</t>
  </si>
  <si>
    <t>305-316-3708</t>
  </si>
  <si>
    <t>1FT7X2B6XNEC54817</t>
  </si>
  <si>
    <t>COOPER,SHANE SCOTT</t>
  </si>
  <si>
    <t>780 TOWNSHIP LINE RD</t>
  </si>
  <si>
    <t>MESSYMYMK@VERIZON.NET</t>
  </si>
  <si>
    <t>215-804-8883</t>
  </si>
  <si>
    <t>215-584-6513</t>
  </si>
  <si>
    <t>2021-10-06</t>
  </si>
  <si>
    <t>1FDFF6LT1MDA10242</t>
  </si>
  <si>
    <t>KUNDAL CONSTRUCTION INC</t>
  </si>
  <si>
    <t>16 ROWAN CT</t>
  </si>
  <si>
    <t>08816-1801</t>
  </si>
  <si>
    <t>203-558-2793</t>
  </si>
  <si>
    <t>1FTBF2B63NEC54798</t>
  </si>
  <si>
    <t>PATRIOT ROOFING, INC.</t>
  </si>
  <si>
    <t>2083 JACKSONVILLE JOBSTOWN RD</t>
  </si>
  <si>
    <t>JOBSTOWN</t>
  </si>
  <si>
    <t>08041-2008</t>
  </si>
  <si>
    <t>DANREILLEY@PATRIOTROOF.COM</t>
  </si>
  <si>
    <t>856-373-2572</t>
  </si>
  <si>
    <t>1FT8X3BTXNEC34275</t>
  </si>
  <si>
    <t>1FTFW1E80MFC39256</t>
  </si>
  <si>
    <t>YOUNG JR,RAYMOND A</t>
  </si>
  <si>
    <t>401 TALL OAKS DR</t>
  </si>
  <si>
    <t>LSPD709@GMAIL.COM</t>
  </si>
  <si>
    <t>267-231-3655</t>
  </si>
  <si>
    <t>3FMCR9B63MRB19462</t>
  </si>
  <si>
    <t>BEADLE,BRETT E</t>
  </si>
  <si>
    <t>BEADLE</t>
  </si>
  <si>
    <t>102 W FRANKLIN ST</t>
  </si>
  <si>
    <t>TOPTON</t>
  </si>
  <si>
    <t>19562-1516</t>
  </si>
  <si>
    <t>BCREATE2@VERIZON.NET</t>
  </si>
  <si>
    <t>610-428-2337</t>
  </si>
  <si>
    <t>1FT7W2B64NEC54802</t>
  </si>
  <si>
    <t>HOY'S LANDSCAPING INC</t>
  </si>
  <si>
    <t>2358 N PENN RD</t>
  </si>
  <si>
    <t>19440-1909</t>
  </si>
  <si>
    <t>COLLIN@HOYSLANDSCAPING.COM</t>
  </si>
  <si>
    <t>267-374-1198</t>
  </si>
  <si>
    <t>2021-10-07</t>
  </si>
  <si>
    <t>1FMSK8DH5MGC50540</t>
  </si>
  <si>
    <t>FITZ,CRYSTAL A</t>
  </si>
  <si>
    <t>CRYSTAL</t>
  </si>
  <si>
    <t>FITZ</t>
  </si>
  <si>
    <t>436 ROLLING HILLS RD</t>
  </si>
  <si>
    <t>18942-9569</t>
  </si>
  <si>
    <t>CRYSTALFITZ@YMAIL.COM</t>
  </si>
  <si>
    <t>267-357-2440</t>
  </si>
  <si>
    <t>1FD0W5HN8MED60939</t>
  </si>
  <si>
    <t>LEDDEN PALIMENO LANDSCAPING &amp; MAINTENANC</t>
  </si>
  <si>
    <t>102 BLACKWOOD BARNSBORO RD</t>
  </si>
  <si>
    <t>609-685-8211</t>
  </si>
  <si>
    <t>1FDWE3FK7NDC20222</t>
  </si>
  <si>
    <t>ENGLES &amp; FAHS, INC.</t>
  </si>
  <si>
    <t>2640 SPRINGWOOD RD</t>
  </si>
  <si>
    <t>17402-8883</t>
  </si>
  <si>
    <t>717-792-0100</t>
  </si>
  <si>
    <t>1FDWE3FK9NDC20223</t>
  </si>
  <si>
    <t>1FT7W2BN6NEC74282</t>
  </si>
  <si>
    <t>MIEKLEY,SCOTT TAYLOR</t>
  </si>
  <si>
    <t>MIEKLEY</t>
  </si>
  <si>
    <t>468 W OLD YORK RD</t>
  </si>
  <si>
    <t>17015-9257</t>
  </si>
  <si>
    <t>STMDOERDR@GMAIL.COM</t>
  </si>
  <si>
    <t>856-981-3989</t>
  </si>
  <si>
    <t>717-960-1695</t>
  </si>
  <si>
    <t>1FDWE3FK2NDC16143</t>
  </si>
  <si>
    <t>2021-10-08</t>
  </si>
  <si>
    <t>1FMSK8BH7MGC43379</t>
  </si>
  <si>
    <t>1FTFX1E59MFC39260</t>
  </si>
  <si>
    <t>ZUZULOCK,SHAWN</t>
  </si>
  <si>
    <t>ZUZULOCK</t>
  </si>
  <si>
    <t>19 SHADY LANE RD</t>
  </si>
  <si>
    <t>08020</t>
  </si>
  <si>
    <t>SZUZULOCK@VERIZON.NET</t>
  </si>
  <si>
    <t>609-658-0701</t>
  </si>
  <si>
    <t>1FTEW1EP2MFB88183</t>
  </si>
  <si>
    <t>DUARTE,VICTOR M R</t>
  </si>
  <si>
    <t>DUARTE</t>
  </si>
  <si>
    <t>1524 KEYHOLE ST</t>
  </si>
  <si>
    <t>NORTH PORT</t>
  </si>
  <si>
    <t>34288</t>
  </si>
  <si>
    <t>ANADUARTE77@ME.COM</t>
  </si>
  <si>
    <t>267-688-3144</t>
  </si>
  <si>
    <t>267-777-1687</t>
  </si>
  <si>
    <t>5LMJJ3TT9MEL16488</t>
  </si>
  <si>
    <t>BRODSKY,GENE R</t>
  </si>
  <si>
    <t>GENE</t>
  </si>
  <si>
    <t>BRODSKY</t>
  </si>
  <si>
    <t>1254 GANTT DR</t>
  </si>
  <si>
    <t>GENE.BRODSKY@GMAIL.COM</t>
  </si>
  <si>
    <t>267-575-2205</t>
  </si>
  <si>
    <t>1FTBR1C87MKA74208</t>
  </si>
  <si>
    <t>THE COMMUNITY PANTRY &amp; HOPE GARDEN</t>
  </si>
  <si>
    <t>1130 HASLER VALLEY RD</t>
  </si>
  <si>
    <t>GALLUP</t>
  </si>
  <si>
    <t>NM</t>
  </si>
  <si>
    <t>87301</t>
  </si>
  <si>
    <t>1FMDE5AH1MLA69705</t>
  </si>
  <si>
    <t>MCCLEARY,GEOFFREY M</t>
  </si>
  <si>
    <t>MCCLEARY</t>
  </si>
  <si>
    <t>2114 WHITE CEDAR LN</t>
  </si>
  <si>
    <t>GMC@EMCCLEARY.COM</t>
  </si>
  <si>
    <t>908-256-5085</t>
  </si>
  <si>
    <t>2021-10-09</t>
  </si>
  <si>
    <t>1FTBR1C89MKA85372</t>
  </si>
  <si>
    <t>PARTS SYSTEM SOLUTIONS LLC</t>
  </si>
  <si>
    <t>225 LINCOLN HWY</t>
  </si>
  <si>
    <t>19030-1103</t>
  </si>
  <si>
    <t>215-547-4770</t>
  </si>
  <si>
    <t>3FMCR9C66MRB16988</t>
  </si>
  <si>
    <t>QUEEN,LAURA KELLERS</t>
  </si>
  <si>
    <t>6760 CHAPEL RD</t>
  </si>
  <si>
    <t>LKQUEEN13@GMAIL.COM</t>
  </si>
  <si>
    <t>484-919-1562</t>
  </si>
  <si>
    <t>5LMJJ2LT1MEL15023</t>
  </si>
  <si>
    <t>BOEHM III,ROBERT MAX</t>
  </si>
  <si>
    <t>BOEHM</t>
  </si>
  <si>
    <t>11 FAIRFIELD LN</t>
  </si>
  <si>
    <t>18901-3203</t>
  </si>
  <si>
    <t>RMBOEHM0912@GMAIL.COM</t>
  </si>
  <si>
    <t>973-570-9276</t>
  </si>
  <si>
    <t>1FT7W2B60NEC54800</t>
  </si>
  <si>
    <t>BELL LAWN &amp; LANDSCAPE, INC.</t>
  </si>
  <si>
    <t>738 HIGHPOINTE CIR</t>
  </si>
  <si>
    <t>19047-5161</t>
  </si>
  <si>
    <t>267-784-1388</t>
  </si>
  <si>
    <t>1FMJU1JT8MEA46252</t>
  </si>
  <si>
    <t>SCOTT,ROBERT L</t>
  </si>
  <si>
    <t>221 MAPLE DR</t>
  </si>
  <si>
    <t>18414</t>
  </si>
  <si>
    <t>1FDUF5HN7MED10003</t>
  </si>
  <si>
    <t>MITCHELL LANDSCAPES, LLC.</t>
  </si>
  <si>
    <t>116 W WASHINGTON AVE</t>
  </si>
  <si>
    <t>MYERSTOWN</t>
  </si>
  <si>
    <t>17067-1033</t>
  </si>
  <si>
    <t>717-926-5283</t>
  </si>
  <si>
    <t>1FMCU0LZ7MUB11487</t>
  </si>
  <si>
    <t>MAZUREK,DAN</t>
  </si>
  <si>
    <t>MAZUREK</t>
  </si>
  <si>
    <t>1000 SEMINICK ALY</t>
  </si>
  <si>
    <t>19460-5637</t>
  </si>
  <si>
    <t>DMAZURE1@FORD.COM</t>
  </si>
  <si>
    <t>610-630-0617</t>
  </si>
  <si>
    <t>703-498-1647</t>
  </si>
  <si>
    <t>2021-10-11</t>
  </si>
  <si>
    <t>1FMCU0LZXMUB11063</t>
  </si>
  <si>
    <t>SADDEL,JOHN ANDREW</t>
  </si>
  <si>
    <t>SADDEL</t>
  </si>
  <si>
    <t>357 MIDDLE PARK DR</t>
  </si>
  <si>
    <t>JSADDEL@YAHOO.COM</t>
  </si>
  <si>
    <t>610-698-5846</t>
  </si>
  <si>
    <t>3FMCR9B62MRB24927</t>
  </si>
  <si>
    <t>YARAMISHYN,SAMANTHA DAWN</t>
  </si>
  <si>
    <t>YARAMISHYN</t>
  </si>
  <si>
    <t>603 CALAMIA DRIVE</t>
  </si>
  <si>
    <t>SAMYARAMISHYN@GMAIL.COM</t>
  </si>
  <si>
    <t>267-468-9531</t>
  </si>
  <si>
    <t>1FMSK8DH9MGC50542</t>
  </si>
  <si>
    <t>GUZZO,JAMES L</t>
  </si>
  <si>
    <t>GUZZO</t>
  </si>
  <si>
    <t>6115 WHITETAIL DR</t>
  </si>
  <si>
    <t>18036-9581</t>
  </si>
  <si>
    <t>JGUZZOMDQB@YAHOO.COM</t>
  </si>
  <si>
    <t>410-952-7091</t>
  </si>
  <si>
    <t>1FDNX6ANXNDF04937</t>
  </si>
  <si>
    <t>1FMSK8DH1MGB98159</t>
  </si>
  <si>
    <t>1FTER1FH3MLD59863</t>
  </si>
  <si>
    <t>2021-10-12</t>
  </si>
  <si>
    <t>5LMJJ3LT0MEL13107</t>
  </si>
  <si>
    <t>1FT7X2B61NEC34262</t>
  </si>
  <si>
    <t>1FM5K8AB1LGD01317</t>
  </si>
  <si>
    <t>5LMCJ1DH9MUL27987</t>
  </si>
  <si>
    <t>GIANARKIS,DEAN</t>
  </si>
  <si>
    <t>GIANARKIS</t>
  </si>
  <si>
    <t>73 LORETTA CIR</t>
  </si>
  <si>
    <t>18954-1438</t>
  </si>
  <si>
    <t>DEANGIANARKAS@PFIZER.COM</t>
  </si>
  <si>
    <t>908-432-6131</t>
  </si>
  <si>
    <t>908-328-8485</t>
  </si>
  <si>
    <t>1FMCU9BZXMUA92925</t>
  </si>
  <si>
    <t>PERRY,JAN</t>
  </si>
  <si>
    <t>PERRY</t>
  </si>
  <si>
    <t>1062 BAYLESS PL</t>
  </si>
  <si>
    <t>IAMJP13@GMAIL.COM</t>
  </si>
  <si>
    <t>732-245-8643</t>
  </si>
  <si>
    <t>1FMSK8DH6MGB86170</t>
  </si>
  <si>
    <t>314-889-8431</t>
  </si>
  <si>
    <t>1FT8W2BT0NEC54807</t>
  </si>
  <si>
    <t>VUKIC,HARIS B J</t>
  </si>
  <si>
    <t>HARIS</t>
  </si>
  <si>
    <t>VUKIC</t>
  </si>
  <si>
    <t>92 WILLOWOOD DR</t>
  </si>
  <si>
    <t>WANTAGH</t>
  </si>
  <si>
    <t>11793-1221</t>
  </si>
  <si>
    <t>VHARIS717@GMAIL.COM</t>
  </si>
  <si>
    <t>516-270-0455</t>
  </si>
  <si>
    <t>516-233-9565</t>
  </si>
  <si>
    <t>1FDNF6DC7NDF00986</t>
  </si>
  <si>
    <t>GATTI MORRISON CONSTRUCTION SERVICE INC</t>
  </si>
  <si>
    <t>801 1ST AVE</t>
  </si>
  <si>
    <t>19406-1461</t>
  </si>
  <si>
    <t>ANDREW@GATTIMORRISON.COM</t>
  </si>
  <si>
    <t>610-992-9700</t>
  </si>
  <si>
    <t>610-952-9094</t>
  </si>
  <si>
    <t>2021-10-13</t>
  </si>
  <si>
    <t>1FT8W2BT1NEC41032</t>
  </si>
  <si>
    <t>MIRARCHI ELECTRIC, INC.</t>
  </si>
  <si>
    <t>1249 SCHWAB RD</t>
  </si>
  <si>
    <t>1FT8W2BT5NEC54804</t>
  </si>
  <si>
    <t>DOUBLE A PROPERTIES, LLC.</t>
  </si>
  <si>
    <t>8 STORM DR</t>
  </si>
  <si>
    <t>WINDHAM</t>
  </si>
  <si>
    <t>ME</t>
  </si>
  <si>
    <t>04062-5698</t>
  </si>
  <si>
    <t>1FMSK8DH0MGC50414</t>
  </si>
  <si>
    <t>FENNER,ALLYSON MARIE</t>
  </si>
  <si>
    <t>ALLYSON</t>
  </si>
  <si>
    <t>FENNER</t>
  </si>
  <si>
    <t>5604 SPRUCE MILL DR</t>
  </si>
  <si>
    <t>19067-7288</t>
  </si>
  <si>
    <t>ALLYFENNERDZ@GMAIL.COM</t>
  </si>
  <si>
    <t>267-746-1341</t>
  </si>
  <si>
    <t>1FMJK1JT1MEA59527</t>
  </si>
  <si>
    <t>ADMIRE LIMOUSINE INC</t>
  </si>
  <si>
    <t>1043 THRUSH LN</t>
  </si>
  <si>
    <t>19006-2027</t>
  </si>
  <si>
    <t>ADMIRELIMOUSINE@YAHOO.COM</t>
  </si>
  <si>
    <t>215-888-8888</t>
  </si>
  <si>
    <t>2021-10-14</t>
  </si>
  <si>
    <t>1FM5K8GC2MGC27021</t>
  </si>
  <si>
    <t>WAYLAND,KATHLEEN</t>
  </si>
  <si>
    <t>WAYLAND</t>
  </si>
  <si>
    <t>1039 RAFTER RD</t>
  </si>
  <si>
    <t>19403-5147</t>
  </si>
  <si>
    <t>JEFFREY.WAYLAND1@GMAIL.COM</t>
  </si>
  <si>
    <t>610-787-1203</t>
  </si>
  <si>
    <t>2LMPJ8K99MBL18936</t>
  </si>
  <si>
    <t>FAD,ROBERT DAVID</t>
  </si>
  <si>
    <t>FAD</t>
  </si>
  <si>
    <t>7 CORBETT DR</t>
  </si>
  <si>
    <t>BOOTHWYN</t>
  </si>
  <si>
    <t>RDFADSR@GMAIL.COM</t>
  </si>
  <si>
    <t>302-584-8122</t>
  </si>
  <si>
    <t>1FT7W2B62NEC54801</t>
  </si>
  <si>
    <t>HEERES,JASON  A</t>
  </si>
  <si>
    <t>HEERES</t>
  </si>
  <si>
    <t>5 HANN TER</t>
  </si>
  <si>
    <t>JHEERES8448@GMAIL.COM</t>
  </si>
  <si>
    <t>908-235-9361</t>
  </si>
  <si>
    <t>908-454-1213</t>
  </si>
  <si>
    <t>1FTFW1E88MFC57987</t>
  </si>
  <si>
    <t>1FDBF6P88MKA33730</t>
  </si>
  <si>
    <t>2LMPJ8KP2MBL17075</t>
  </si>
  <si>
    <t>ROCK JR,KENNETH</t>
  </si>
  <si>
    <t>ROCK</t>
  </si>
  <si>
    <t>404 GIBRALTAR RD</t>
  </si>
  <si>
    <t>ROCKR0317@GMAIL.COM</t>
  </si>
  <si>
    <t>631-431-8475</t>
  </si>
  <si>
    <t>1FMSK8BH3MGC26062</t>
  </si>
  <si>
    <t>1FDUF4HT3MDA10201</t>
  </si>
  <si>
    <t>JAEGER III,GERN W</t>
  </si>
  <si>
    <t>GERN</t>
  </si>
  <si>
    <t>JAEGER</t>
  </si>
  <si>
    <t>2336 FLOWING SPRINGS RD</t>
  </si>
  <si>
    <t>BIRCHRUNVILLE</t>
  </si>
  <si>
    <t>19421</t>
  </si>
  <si>
    <t>SPECIALTYMETALS@VERIZON.NET</t>
  </si>
  <si>
    <t>610-935-4717</t>
  </si>
  <si>
    <t>1FT7W2BN2NEC74280</t>
  </si>
  <si>
    <t>2021-10-15</t>
  </si>
  <si>
    <t>1FTYE2YG9MKA48155</t>
  </si>
  <si>
    <t>SHAH,NEIL A</t>
  </si>
  <si>
    <t>SHAH</t>
  </si>
  <si>
    <t>6 PRESERVE TRAIL</t>
  </si>
  <si>
    <t>NORTH OAKS</t>
  </si>
  <si>
    <t>55126</t>
  </si>
  <si>
    <t>SHAH0115@GMAIL.COM</t>
  </si>
  <si>
    <t>630-776-8281</t>
  </si>
  <si>
    <t>1FMCU9G66MUB00579</t>
  </si>
  <si>
    <t>ROTH,FRANCIS</t>
  </si>
  <si>
    <t>ROTH</t>
  </si>
  <si>
    <t>407 DEVON LANE</t>
  </si>
  <si>
    <t>FROTH@BHHC.COM</t>
  </si>
  <si>
    <t>267-614-7087</t>
  </si>
  <si>
    <t>1FT7W2BN6NEC54811</t>
  </si>
  <si>
    <t>IMPROVED POOLS, LLC.</t>
  </si>
  <si>
    <t>1FMSK8BH0MGC30196</t>
  </si>
  <si>
    <t>18925-1261</t>
  </si>
  <si>
    <t>1FMSK8DH1MGC50518</t>
  </si>
  <si>
    <t>1FMJK1JT9MEA75362</t>
  </si>
  <si>
    <t>FRANGIOSA,KRISTEN E</t>
  </si>
  <si>
    <t>FRANGIOSA</t>
  </si>
  <si>
    <t>1005 SANDERLING CIR</t>
  </si>
  <si>
    <t>19403-2007</t>
  </si>
  <si>
    <t>610-539-2532</t>
  </si>
  <si>
    <t>1FMSK8BH3MGC46134</t>
  </si>
  <si>
    <t>2021-10-16</t>
  </si>
  <si>
    <t>1FMJK2AT1MEA59534</t>
  </si>
  <si>
    <t>KASPAROV,EDWARD</t>
  </si>
  <si>
    <t>KASPAROV</t>
  </si>
  <si>
    <t>2583 OCEAN AVE STE 2R</t>
  </si>
  <si>
    <t>11229-4575</t>
  </si>
  <si>
    <t>EDKA3471@GMAIL.COM</t>
  </si>
  <si>
    <t>347-234-8018</t>
  </si>
  <si>
    <t>2021-10-18</t>
  </si>
  <si>
    <t>1FMSK8DH4MGC50593</t>
  </si>
  <si>
    <t>OCHOA MARTINEZ,DOUGLAS A</t>
  </si>
  <si>
    <t>OCHOA MARTINEZ</t>
  </si>
  <si>
    <t>4650 OLD EASTON RD</t>
  </si>
  <si>
    <t>DOUGLASOCHOA51@GMAIL.COM</t>
  </si>
  <si>
    <t>267-884-6371</t>
  </si>
  <si>
    <t>1FDUF4HT2MDA15213</t>
  </si>
  <si>
    <t>1FTFW1ED1MFC57990</t>
  </si>
  <si>
    <t>HEROLD,JEFFREY R</t>
  </si>
  <si>
    <t>HEROLD</t>
  </si>
  <si>
    <t>412 ROCKWOOD PATH</t>
  </si>
  <si>
    <t>18938-5429</t>
  </si>
  <si>
    <t>JEFFREY.HEROLD@BRIGHTVIEW.COM</t>
  </si>
  <si>
    <t>240-671-5512</t>
  </si>
  <si>
    <t>215-539-1009</t>
  </si>
  <si>
    <t>2LMPJ8J93MBL04516</t>
  </si>
  <si>
    <t>WAVERLY HEIGHTS LTD</t>
  </si>
  <si>
    <t>1400 WAVERLY RD OFC</t>
  </si>
  <si>
    <t>19035-1296</t>
  </si>
  <si>
    <t>610-587-5472</t>
  </si>
  <si>
    <t>610-645-8600</t>
  </si>
  <si>
    <t>2021-10-19</t>
  </si>
  <si>
    <t>1FTFW1E87MFC16766</t>
  </si>
  <si>
    <t>DAWSON JR,DONALD L</t>
  </si>
  <si>
    <t>DAWSON</t>
  </si>
  <si>
    <t>19 ELTON AVE</t>
  </si>
  <si>
    <t>YARDVILLE</t>
  </si>
  <si>
    <t>08620</t>
  </si>
  <si>
    <t>D.RCONSTRUCTION@YMAIL.COM</t>
  </si>
  <si>
    <t>609-915-8104</t>
  </si>
  <si>
    <t>1FD0X4HN8LEC56148</t>
  </si>
  <si>
    <t>D. HARRIS ENTERPRISES, LLC</t>
  </si>
  <si>
    <t>1924 GREEN RIDGE ST</t>
  </si>
  <si>
    <t>DUNMORE</t>
  </si>
  <si>
    <t>18512-2219</t>
  </si>
  <si>
    <t>570-840-7527</t>
  </si>
  <si>
    <t>1FT7X2B64NEC34269</t>
  </si>
  <si>
    <t>1FTFW1ED7MFC57993</t>
  </si>
  <si>
    <t>UNITED STATES COLD STORAGE, INC</t>
  </si>
  <si>
    <t>1050 HELLER RD</t>
  </si>
  <si>
    <t>2LMPJ8KP5MBL17510</t>
  </si>
  <si>
    <t>UPDYKE,KELLY  MARIE</t>
  </si>
  <si>
    <t>UPDYKE</t>
  </si>
  <si>
    <t>3882 PARKSIDE DR</t>
  </si>
  <si>
    <t>JUPDYKE@CHUBB.COM</t>
  </si>
  <si>
    <t>203-640-9055</t>
  </si>
  <si>
    <t>1FT7W2BN6NEC54808</t>
  </si>
  <si>
    <t>BUDANIW,JOSEPH MICHAEL</t>
  </si>
  <si>
    <t>BUDANIW</t>
  </si>
  <si>
    <t>466 HOPWOOD DR</t>
  </si>
  <si>
    <t>18974-3632</t>
  </si>
  <si>
    <t>267-265-3570</t>
  </si>
  <si>
    <t>5LMCJ2D92MUL08955</t>
  </si>
  <si>
    <t>SHERSKY,STEVE</t>
  </si>
  <si>
    <t>SHERSKY</t>
  </si>
  <si>
    <t>840 FOREST AVE</t>
  </si>
  <si>
    <t>914-274-7454</t>
  </si>
  <si>
    <t>212-703-6183</t>
  </si>
  <si>
    <t>1FDWF7DE6NDF00456</t>
  </si>
  <si>
    <t>2021-10-20</t>
  </si>
  <si>
    <t>1FMSK8BH2MGC41801</t>
  </si>
  <si>
    <t>SHAMANY,SEAN P</t>
  </si>
  <si>
    <t>5LMCJ1D95MUL23489</t>
  </si>
  <si>
    <t>DISARNO,ROBERT THOMAS</t>
  </si>
  <si>
    <t>DISARNO</t>
  </si>
  <si>
    <t>24 W RAYBURN RD</t>
  </si>
  <si>
    <t>MILLINGTON</t>
  </si>
  <si>
    <t>07946-1501</t>
  </si>
  <si>
    <t>BDISARNO@GMAIL.COM</t>
  </si>
  <si>
    <t>201-206-4687</t>
  </si>
  <si>
    <t>973-960-5216</t>
  </si>
  <si>
    <t>1FTBR1C80MKA85373</t>
  </si>
  <si>
    <t>530 S HENDERSON RD STE C</t>
  </si>
  <si>
    <t>19406-4211</t>
  </si>
  <si>
    <t>1FT7X2B60NEC34270</t>
  </si>
  <si>
    <t>1FMCU9J97MUA23062</t>
  </si>
  <si>
    <t>NICHOLSON,LISA MARIE</t>
  </si>
  <si>
    <t>2410 SYLVAN DR APT 4</t>
  </si>
  <si>
    <t>08742-4230</t>
  </si>
  <si>
    <t>LNICHOLSON13@GMAIL.COM</t>
  </si>
  <si>
    <t>908-754-5330</t>
  </si>
  <si>
    <t>5LMCJ1D95MUL22858</t>
  </si>
  <si>
    <t>CERMINARA,GIUSEPPE</t>
  </si>
  <si>
    <t>422 NORRISTOWN RD</t>
  </si>
  <si>
    <t>NOEMAIL@NOEMAIL.COM</t>
  </si>
  <si>
    <t>856-304-3612</t>
  </si>
  <si>
    <t>1FTEX1EB0MKE31482</t>
  </si>
  <si>
    <t>1FT7X2B60NEC34267</t>
  </si>
  <si>
    <t>1FT7X2B67NEC34265</t>
  </si>
  <si>
    <t>1FD0X4HN0MED98639</t>
  </si>
  <si>
    <t>1FT7X2B65NEC34264</t>
  </si>
  <si>
    <t>2021-10-21</t>
  </si>
  <si>
    <t>1FMSK8JH2MGC09447</t>
  </si>
  <si>
    <t>FRATER,WILLIAM J</t>
  </si>
  <si>
    <t>FRATER</t>
  </si>
  <si>
    <t>93 JONESTOWN RD</t>
  </si>
  <si>
    <t>07863-3120</t>
  </si>
  <si>
    <t>BILLYFRATER1@GMAIL.COM</t>
  </si>
  <si>
    <t>908-954-8587</t>
  </si>
  <si>
    <t>1FT7X2B62NEC34268</t>
  </si>
  <si>
    <t>SHARP'S LANDSCAPING INC</t>
  </si>
  <si>
    <t>Paul@sharpslandscapinginc.com</t>
  </si>
  <si>
    <t>215-945-7072</t>
  </si>
  <si>
    <t>215-945-7855</t>
  </si>
  <si>
    <t>215-399-6413</t>
  </si>
  <si>
    <t>1FD0W4HN3MED60745</t>
  </si>
  <si>
    <t>1FT8W2BT7NEC54805</t>
  </si>
  <si>
    <t>KISEL CONSTRUCTION, INC.</t>
  </si>
  <si>
    <t>4095 DELMAR AVE UNIT 10</t>
  </si>
  <si>
    <t>ROCKLIN</t>
  </si>
  <si>
    <t>95677</t>
  </si>
  <si>
    <t>916-205-3530</t>
  </si>
  <si>
    <t>1FMEE5DP0MLA93341</t>
  </si>
  <si>
    <t>2021-10-22</t>
  </si>
  <si>
    <t>1FMJK2ATXMEA59533</t>
  </si>
  <si>
    <t>3FMTK4SE6MME03163</t>
  </si>
  <si>
    <t>GRAY,DAVID B</t>
  </si>
  <si>
    <t>143 BIRCHWOOD DR</t>
  </si>
  <si>
    <t>18914-0000</t>
  </si>
  <si>
    <t>NRGETIC99@GMAIL.COM</t>
  </si>
  <si>
    <t>610-850-3164</t>
  </si>
  <si>
    <t>1FM5K8D89FGA82160</t>
  </si>
  <si>
    <t>SANTANGELO,LISA</t>
  </si>
  <si>
    <t>SANTANGELO</t>
  </si>
  <si>
    <t>18976-2304</t>
  </si>
  <si>
    <t>declinedemail@nty.com</t>
  </si>
  <si>
    <t>215-343-6217</t>
  </si>
  <si>
    <t>215-489-2228</t>
  </si>
  <si>
    <t>267-334-5231</t>
  </si>
  <si>
    <t>5LMJJ2LT9MEL07994</t>
  </si>
  <si>
    <t>3FMCR9B66MRB40399</t>
  </si>
  <si>
    <t>KEYSTONE LAMINATES INC</t>
  </si>
  <si>
    <t>375 IVYLAND RD STE 21RD</t>
  </si>
  <si>
    <t>SMDETROJA@GMAIL.COM</t>
  </si>
  <si>
    <t>215-378-9120</t>
  </si>
  <si>
    <t>215-514-0480</t>
  </si>
  <si>
    <t>1FT7W2B60NEC54814</t>
  </si>
  <si>
    <t>BRIANS LD INC</t>
  </si>
  <si>
    <t>121 ROBIN RD</t>
  </si>
  <si>
    <t>18940-9614</t>
  </si>
  <si>
    <t>215-499-8538</t>
  </si>
  <si>
    <t>1FDUF4HT8MDA03020</t>
  </si>
  <si>
    <t>JAEGER,GERN</t>
  </si>
  <si>
    <t>1FTMF1CB5MKE31477</t>
  </si>
  <si>
    <t>3FMCR9A65MRB39732</t>
  </si>
  <si>
    <t>BRUSCH,CHRISTOPHER JAMES</t>
  </si>
  <si>
    <t>BRUSCH</t>
  </si>
  <si>
    <t>1152 LIMEKILN PIKE</t>
  </si>
  <si>
    <t>CHRIS2456869@YAHOO.COM</t>
  </si>
  <si>
    <t>267-221-9372</t>
  </si>
  <si>
    <t>1FD0W5HT8MEC42985</t>
  </si>
  <si>
    <t>DIMENSIONAL CONTRACTORS</t>
  </si>
  <si>
    <t>643 N CHUBB DR</t>
  </si>
  <si>
    <t>18901-4502</t>
  </si>
  <si>
    <t>215-852-7779</t>
  </si>
  <si>
    <t>1FMEE5DP8MLA94009</t>
  </si>
  <si>
    <t>ASPLUNDH,CARL H</t>
  </si>
  <si>
    <t>ASPLUNDH</t>
  </si>
  <si>
    <t>3585 N SUGAN RD</t>
  </si>
  <si>
    <t>CARL911T@GMAIL.COM</t>
  </si>
  <si>
    <t>215-297-8160</t>
  </si>
  <si>
    <t>267-884-3436</t>
  </si>
  <si>
    <t>2FMPK4J90MBA37952</t>
  </si>
  <si>
    <t>5LMCJ1D92MUL17164</t>
  </si>
  <si>
    <t>WHITE,NICSON JAMES</t>
  </si>
  <si>
    <t>NICSON</t>
  </si>
  <si>
    <t>300 BUNN DR</t>
  </si>
  <si>
    <t>08540-2874</t>
  </si>
  <si>
    <t>NICSON.WHITE@GMAIL.COM</t>
  </si>
  <si>
    <t>609-212-7389</t>
  </si>
  <si>
    <t>1FT7W2B66NEC54803</t>
  </si>
  <si>
    <t>2021-10-23</t>
  </si>
  <si>
    <t>1FTER4FH2MLD74615</t>
  </si>
  <si>
    <t>BERRIOS,STEPHANIE</t>
  </si>
  <si>
    <t>BERRIOS</t>
  </si>
  <si>
    <t>28 STONECREST DR</t>
  </si>
  <si>
    <t>10984</t>
  </si>
  <si>
    <t>IKNOWYOURJEALOUS@GMAIL.COM</t>
  </si>
  <si>
    <t>973-444-0075</t>
  </si>
  <si>
    <t>845-624-3860</t>
  </si>
  <si>
    <t>1FDUF5GN2MDA12319</t>
  </si>
  <si>
    <t>DANNY'S FENCE, LLC</t>
  </si>
  <si>
    <t>316 MORGAN AVE</t>
  </si>
  <si>
    <t>08857-1125</t>
  </si>
  <si>
    <t>732-401-6945</t>
  </si>
  <si>
    <t>5LMJJ3LT9MEL14269</t>
  </si>
  <si>
    <t>1FT7W2BN9NEC54799</t>
  </si>
  <si>
    <t>LOGRIPPO,LORETTA A</t>
  </si>
  <si>
    <t>LORETTA</t>
  </si>
  <si>
    <t>LOGRIPPO</t>
  </si>
  <si>
    <t>112 FAIRWAY LN</t>
  </si>
  <si>
    <t>JEFFERSONVILLE</t>
  </si>
  <si>
    <t>LOGRIPTOLORETTA@GMAIL.COM</t>
  </si>
  <si>
    <t>484-686-4034</t>
  </si>
  <si>
    <t>1FTFW1ED9MFC57994</t>
  </si>
  <si>
    <t>LARKIN,EVAN JAY</t>
  </si>
  <si>
    <t>LARKIN</t>
  </si>
  <si>
    <t>125 BEULAH RD</t>
  </si>
  <si>
    <t>18901-2614</t>
  </si>
  <si>
    <t>LARKIN7420@GMAIL.COM</t>
  </si>
  <si>
    <t>724-766-5950</t>
  </si>
  <si>
    <t>3FMCR9B61MRB21663</t>
  </si>
  <si>
    <t>GUNNING,BARBARA</t>
  </si>
  <si>
    <t>602 BRADFORD RD</t>
  </si>
  <si>
    <t>19075-2413</t>
  </si>
  <si>
    <t>BGUNNING5@AOL.COM</t>
  </si>
  <si>
    <t>215-880-8297</t>
  </si>
  <si>
    <t>2021-10-25</t>
  </si>
  <si>
    <t>1FTEX1EP1MFC76011</t>
  </si>
  <si>
    <t>GUERRERO-NERI,ERNESTO</t>
  </si>
  <si>
    <t>ERNESTO</t>
  </si>
  <si>
    <t>GUERRERO-NERI</t>
  </si>
  <si>
    <t>146 CEDAR DR</t>
  </si>
  <si>
    <t>ERNESTOGUERRERONERI@AOL.COM</t>
  </si>
  <si>
    <t>215-345-4765</t>
  </si>
  <si>
    <t>919-358-8626</t>
  </si>
  <si>
    <t>1FMSK8DH3MGC50441</t>
  </si>
  <si>
    <t>1655 Wood Bridge Lane</t>
  </si>
  <si>
    <t>Collegeville</t>
  </si>
  <si>
    <t>larrydepl1@gmail.com</t>
  </si>
  <si>
    <t>215-230-4611</t>
  </si>
  <si>
    <t>610-378-6207</t>
  </si>
  <si>
    <t>5LM5J7XC3NGL02921</t>
  </si>
  <si>
    <t>COSBY,CRYSTAL</t>
  </si>
  <si>
    <t>COSBY</t>
  </si>
  <si>
    <t>1230 ALLENGROVE ST</t>
  </si>
  <si>
    <t>CRYSTALCOSBY66@YAHOO.COM</t>
  </si>
  <si>
    <t>215-791-1253</t>
  </si>
  <si>
    <t>1FMJK1JTXMEA72096</t>
  </si>
  <si>
    <t>RIHL,RACHAEL LEIGH</t>
  </si>
  <si>
    <t>RIHL</t>
  </si>
  <si>
    <t>1008 PONDEROSA RD</t>
  </si>
  <si>
    <t>19053-4507</t>
  </si>
  <si>
    <t>RRIHL778@YAHOO.COM</t>
  </si>
  <si>
    <t>215-962-1929</t>
  </si>
  <si>
    <t>1FT8W2BT9NEC54806</t>
  </si>
  <si>
    <t>HERNANDEZ,JAVIER</t>
  </si>
  <si>
    <t>JAVIER</t>
  </si>
  <si>
    <t>HERNANDEZ</t>
  </si>
  <si>
    <t>102 ADAMS RD</t>
  </si>
  <si>
    <t>GRAFTON</t>
  </si>
  <si>
    <t>01519</t>
  </si>
  <si>
    <t>508-762-6156</t>
  </si>
  <si>
    <t>2FMPK4G99MBA58905</t>
  </si>
  <si>
    <t>2021-10-26</t>
  </si>
  <si>
    <t>1FT7W2B6XNEC81874</t>
  </si>
  <si>
    <t>1FD8W3FT3NEC28794</t>
  </si>
  <si>
    <t>FAYETTE FIRE COMPANY</t>
  </si>
  <si>
    <t>461 MAIN STREET</t>
  </si>
  <si>
    <t>MCALISTERVILLE</t>
  </si>
  <si>
    <t>17049-0000</t>
  </si>
  <si>
    <t>717-463-2255</t>
  </si>
  <si>
    <t>1FMCU9G61MUA04391</t>
  </si>
  <si>
    <t>MACKENZIE,MARIE P</t>
  </si>
  <si>
    <t>1002 PRINCETON PL</t>
  </si>
  <si>
    <t>MMKANGELS3@AOL.COM</t>
  </si>
  <si>
    <t>215-396-7574</t>
  </si>
  <si>
    <t>215-947-3000</t>
  </si>
  <si>
    <t>267-614-7199</t>
  </si>
  <si>
    <t>1FTBR1C87MKA85371</t>
  </si>
  <si>
    <t>2021-10-27</t>
  </si>
  <si>
    <t>1FM5K8ABXLGD01302</t>
  </si>
  <si>
    <t>BOROUGH OF SOUDERTON</t>
  </si>
  <si>
    <t>31 W SUMMIT ST</t>
  </si>
  <si>
    <t>18964-1612</t>
  </si>
  <si>
    <t>BNEWHALL@SOUDERTONPOLICE.ORG</t>
  </si>
  <si>
    <t>215-423-6500</t>
  </si>
  <si>
    <t>610-203-6431</t>
  </si>
  <si>
    <t>1FDUF4HN9MDA10057</t>
  </si>
  <si>
    <t>CHARLIE GEORGE LANDSCAPING INC</t>
  </si>
  <si>
    <t>107 RISOLI TER</t>
  </si>
  <si>
    <t>07080-3615</t>
  </si>
  <si>
    <t>908-812-4983</t>
  </si>
  <si>
    <t>1FD8X3FN6MED59246</t>
  </si>
  <si>
    <t>E3 ELECTRICAL CONTRACTORS, LLC</t>
  </si>
  <si>
    <t>207 BRANDYWINE RD</t>
  </si>
  <si>
    <t>19426-1703</t>
  </si>
  <si>
    <t>610-608-4656</t>
  </si>
  <si>
    <t>1FMSK8DH8MGC50466</t>
  </si>
  <si>
    <t>RISSER,KRISTA L</t>
  </si>
  <si>
    <t>RISSER</t>
  </si>
  <si>
    <t>8 LEDGESTONE DR</t>
  </si>
  <si>
    <t>DILLSBURG</t>
  </si>
  <si>
    <t>17019</t>
  </si>
  <si>
    <t>KLPHILLIPS2@YAHOO.COM</t>
  </si>
  <si>
    <t>717-448-4239</t>
  </si>
  <si>
    <t>1FT8X3BT8NEC34274</t>
  </si>
  <si>
    <t>BUCHLER,KENNETH M</t>
  </si>
  <si>
    <t>BUCHLER</t>
  </si>
  <si>
    <t>8 WINDSOR LN</t>
  </si>
  <si>
    <t>BYRAM TOWNSHIP</t>
  </si>
  <si>
    <t>07821-4126</t>
  </si>
  <si>
    <t>845-662-6273</t>
  </si>
  <si>
    <t>3FMCR9A67MRB39831</t>
  </si>
  <si>
    <t>SCURTI,DEIRDRE A</t>
  </si>
  <si>
    <t>SCURTI</t>
  </si>
  <si>
    <t>262 BAKERS BASIN RD</t>
  </si>
  <si>
    <t>215-295-3932</t>
  </si>
  <si>
    <t>267-994-1999</t>
  </si>
  <si>
    <t>1FMJU2AT9MEA63826</t>
  </si>
  <si>
    <t>17 BLACKSMITH RD PO BOX 390</t>
  </si>
  <si>
    <t>18940-0319</t>
  </si>
  <si>
    <t>1FM5K8AB0MGA18439</t>
  </si>
  <si>
    <t>3FMCR9C67MRB26364</t>
  </si>
  <si>
    <t>COYLE,SEAN F</t>
  </si>
  <si>
    <t>COYLE</t>
  </si>
  <si>
    <t>3244 WILKINSONS VILLAGE CT E</t>
  </si>
  <si>
    <t>18929-1249</t>
  </si>
  <si>
    <t>SCOYLE310@COMCAST.NET</t>
  </si>
  <si>
    <t>215-630-1472</t>
  </si>
  <si>
    <t>1FTEW1EP9MFC57984</t>
  </si>
  <si>
    <t>HUNTINGDON</t>
  </si>
  <si>
    <t>1FMJU2AT1LEA00394</t>
  </si>
  <si>
    <t>SAS STRESSTEEL, INC.</t>
  </si>
  <si>
    <t>27 PINE HILL RD</t>
  </si>
  <si>
    <t>08559-1110</t>
  </si>
  <si>
    <t>LAZORCHAK27@COMCAST.NET</t>
  </si>
  <si>
    <t>973-941-7972</t>
  </si>
  <si>
    <t>908-310-4921</t>
  </si>
  <si>
    <t>1FDUF5GN5MED59752</t>
  </si>
  <si>
    <t>2021-10-28</t>
  </si>
  <si>
    <t>1FMSK8DHXMGC05433</t>
  </si>
  <si>
    <t>EDINGER,JENNIFER L</t>
  </si>
  <si>
    <t>EDINGER</t>
  </si>
  <si>
    <t>833 HILLTOWN PIKE</t>
  </si>
  <si>
    <t>18932-9618</t>
  </si>
  <si>
    <t>JENNIFERLEDINGER@GMAIL.COM</t>
  </si>
  <si>
    <t>267-718-0530</t>
  </si>
  <si>
    <t>215-453-4000</t>
  </si>
  <si>
    <t>1FDWE3FK2NDC13470</t>
  </si>
  <si>
    <t>S SCOTT CONSTRUCTION INC</t>
  </si>
  <si>
    <t>545B COMMERCE ST</t>
  </si>
  <si>
    <t>FRANKLIN LKS</t>
  </si>
  <si>
    <t>07417</t>
  </si>
  <si>
    <t>201-337-1423</t>
  </si>
  <si>
    <t>1FDFF6LT7MDA12156</t>
  </si>
  <si>
    <t>1FMJU2AT2MEA68317</t>
  </si>
  <si>
    <t>ROBERTSON,ASHLEY</t>
  </si>
  <si>
    <t>ROBERTSON</t>
  </si>
  <si>
    <t>1642 HOLBROOK ST</t>
  </si>
  <si>
    <t>OAKHURST</t>
  </si>
  <si>
    <t>07755-2833</t>
  </si>
  <si>
    <t>ANSCHMIDT2012@GMAIL.COM</t>
  </si>
  <si>
    <t>760-822-5410</t>
  </si>
  <si>
    <t>2021-10-29</t>
  </si>
  <si>
    <t>1FMCU9G61MUB02174</t>
  </si>
  <si>
    <t>ELLIS,CAROLYN</t>
  </si>
  <si>
    <t>4178 COLD SPRING CREAMERY RD</t>
  </si>
  <si>
    <t>CRETEACH@GMAIL.COM</t>
  </si>
  <si>
    <t>215-480-8035</t>
  </si>
  <si>
    <t>1FTRF3BN6NEC81862</t>
  </si>
  <si>
    <t>1FTER4FHXMLD88780</t>
  </si>
  <si>
    <t>VRABLIC,DILLON M</t>
  </si>
  <si>
    <t>VRABLIC</t>
  </si>
  <si>
    <t>2618 MOUNTAIN LN</t>
  </si>
  <si>
    <t>18103-7351</t>
  </si>
  <si>
    <t>DVRABLIC26@YAHOO.COM</t>
  </si>
  <si>
    <t>484-464-5725</t>
  </si>
  <si>
    <t>3FMCR9A64MRB40371</t>
  </si>
  <si>
    <t>S.T.S. COMMUNICATIONS INC</t>
  </si>
  <si>
    <t>10 SCHOOLHOUSE RD STE 1</t>
  </si>
  <si>
    <t>JHAWKINS@SWARTLEY.COM</t>
  </si>
  <si>
    <t>484-941-1213</t>
  </si>
  <si>
    <t>215-896-6151</t>
  </si>
  <si>
    <t>1FMJK1JT5MEA59529</t>
  </si>
  <si>
    <t>MOSES.BUCKSLIMO@HOTMAIL.COM</t>
  </si>
  <si>
    <t>267-243-0569</t>
  </si>
  <si>
    <t>2021-10-30</t>
  </si>
  <si>
    <t>5LMJJ3LTXMEL07573</t>
  </si>
  <si>
    <t>HOFF,JULI DARLENE</t>
  </si>
  <si>
    <t>JULI</t>
  </si>
  <si>
    <t>HOFF</t>
  </si>
  <si>
    <t>2344 SWEET MEADOW RD</t>
  </si>
  <si>
    <t>21209-3866</t>
  </si>
  <si>
    <t>JD6ANGELS@YAHOO.COM</t>
  </si>
  <si>
    <t>850-865-0480</t>
  </si>
  <si>
    <t>1FMSK8FH6MGC18449</t>
  </si>
  <si>
    <t>SAUNDERS,LISA RAE</t>
  </si>
  <si>
    <t>SAUNDERS</t>
  </si>
  <si>
    <t>400 WELSFORD RD</t>
  </si>
  <si>
    <t>HEALTHCAREINPA@AOL.COM</t>
  </si>
  <si>
    <t>215-858-8404</t>
  </si>
  <si>
    <t>215-945-1299</t>
  </si>
  <si>
    <t>1FMSK8JH8MGC30559</t>
  </si>
  <si>
    <t>BROOKS,JAMES E</t>
  </si>
  <si>
    <t>2225 CLAYMONT DR</t>
  </si>
  <si>
    <t>18951-5018</t>
  </si>
  <si>
    <t>JBROOKS3@REPUBLICSERVICES.COM</t>
  </si>
  <si>
    <t>484-547-2085</t>
  </si>
  <si>
    <t>480-217-4588</t>
  </si>
  <si>
    <t>1FT7W2B61NEC81875</t>
  </si>
  <si>
    <t>BEAVERS,COLLEEN</t>
  </si>
  <si>
    <t>BEAVERS</t>
  </si>
  <si>
    <t>274 PHILLIPS RD</t>
  </si>
  <si>
    <t>CLIFTON TWP</t>
  </si>
  <si>
    <t>18424</t>
  </si>
  <si>
    <t>MRBEAVERS223@YAHOO.COM</t>
  </si>
  <si>
    <t>570-856-0176</t>
  </si>
  <si>
    <t>570-702-8910</t>
  </si>
  <si>
    <t>570-499-7995</t>
  </si>
  <si>
    <t>2LMPJ8J97MBL10836</t>
  </si>
  <si>
    <t>FOOD MANAGEMENT SERVICES INC</t>
  </si>
  <si>
    <t>10 SENTRY PKWY STE 110</t>
  </si>
  <si>
    <t>19422-2331</t>
  </si>
  <si>
    <t>SWHITE@LINTONS1.COM</t>
  </si>
  <si>
    <t>610-639-5733</t>
  </si>
  <si>
    <t>1FM5K8AB1MGA18434</t>
  </si>
  <si>
    <t>LAWRENCE TOWNSHIP</t>
  </si>
  <si>
    <t>5828 MANCHESTER AVE NW</t>
  </si>
  <si>
    <t>NORTH LAWRENCE</t>
  </si>
  <si>
    <t>44666</t>
  </si>
  <si>
    <t>330-854-2096</t>
  </si>
  <si>
    <t>1FM5K8GC1MGB66762</t>
  </si>
  <si>
    <t>BISCH,KAREN A</t>
  </si>
  <si>
    <t>BISCH</t>
  </si>
  <si>
    <t>2125 CAROL LN</t>
  </si>
  <si>
    <t>19401-2061</t>
  </si>
  <si>
    <t>KARENBISCH@COMCAST.NET</t>
  </si>
  <si>
    <t>484-744-3261</t>
  </si>
  <si>
    <t>215-606-7908</t>
  </si>
  <si>
    <t>1FTEW1EP2MKE31479</t>
  </si>
  <si>
    <t>DEVORE,DONALD W</t>
  </si>
  <si>
    <t>DEVORE</t>
  </si>
  <si>
    <t>1120 HARROGATE WAY</t>
  </si>
  <si>
    <t>19002-1841</t>
  </si>
  <si>
    <t>DDEVORE50@GMAIL.COM</t>
  </si>
  <si>
    <t>443-257-7356</t>
  </si>
  <si>
    <t>215-400-4000</t>
  </si>
  <si>
    <t>1FTFX1E83MFC76010</t>
  </si>
  <si>
    <t>DUFFY,GREGORY J</t>
  </si>
  <si>
    <t>DUFFY</t>
  </si>
  <si>
    <t>3538 LIMEKLIM PIKE</t>
  </si>
  <si>
    <t>GDUFFYLM@YAHOO.COM</t>
  </si>
  <si>
    <t>215-565-6884</t>
  </si>
  <si>
    <t>2021-11-01</t>
  </si>
  <si>
    <t>5LMJJ3NT4MEL14273</t>
  </si>
  <si>
    <t>MOLLOY,DEAN M</t>
  </si>
  <si>
    <t>MOLLOY</t>
  </si>
  <si>
    <t>51 WINDERMERE DR</t>
  </si>
  <si>
    <t>19422-1450</t>
  </si>
  <si>
    <t>DEANMOLLOY@CONSULTANT.COM</t>
  </si>
  <si>
    <t>484-756-9990</t>
  </si>
  <si>
    <t>1FT7W2B69NEC54813</t>
  </si>
  <si>
    <t>LANDSTYLES LANDSCAPING LLC</t>
  </si>
  <si>
    <t>PO BOX 291</t>
  </si>
  <si>
    <t>MONMOUTH BEACH</t>
  </si>
  <si>
    <t>07750</t>
  </si>
  <si>
    <t>BOXERGIRLS2000@YAHOO.COM</t>
  </si>
  <si>
    <t>732-620-1519</t>
  </si>
  <si>
    <t>732-539-7581</t>
  </si>
  <si>
    <t>5LMCJ1D91MUL24610</t>
  </si>
  <si>
    <t>SZYGIEL,ANNETTE D</t>
  </si>
  <si>
    <t>SZYGIEL</t>
  </si>
  <si>
    <t>224 SOMERSET CIR</t>
  </si>
  <si>
    <t>18914-3496</t>
  </si>
  <si>
    <t>SZYGETTE@COMCAST.NET</t>
  </si>
  <si>
    <t>215-262-9395</t>
  </si>
  <si>
    <t>1FTBR1CG0MKA61310</t>
  </si>
  <si>
    <t>21152-9390</t>
  </si>
  <si>
    <t>952-828-2524</t>
  </si>
  <si>
    <t>1FMSK8DH0MGC50381</t>
  </si>
  <si>
    <t>484-754-5635</t>
  </si>
  <si>
    <t>1FT7W2B67NEC54812</t>
  </si>
  <si>
    <t>KEYS,RANDAL L</t>
  </si>
  <si>
    <t>KEYS</t>
  </si>
  <si>
    <t>559 HOPKINS MILL RD</t>
  </si>
  <si>
    <t>QUARRYVILLE</t>
  </si>
  <si>
    <t>17566</t>
  </si>
  <si>
    <t>MAKBRY@COMCAST.NET</t>
  </si>
  <si>
    <t>717-201-4795</t>
  </si>
  <si>
    <t>1FTFW1E85MKE62321</t>
  </si>
  <si>
    <t>SHARMAN JR.,ROBERT MICHAEL</t>
  </si>
  <si>
    <t>SHARMAN</t>
  </si>
  <si>
    <t>5067 LANDISVILLE RD</t>
  </si>
  <si>
    <t>18902-1223</t>
  </si>
  <si>
    <t>MIKE.SHARMIN@ICLOUD.COM</t>
  </si>
  <si>
    <t>267-614-6437</t>
  </si>
  <si>
    <t>1FDNF6DC5NDF00985</t>
  </si>
  <si>
    <t>DANIELS LAWN AND GARDEN INC.</t>
  </si>
  <si>
    <t>1457 SUMNEYTOWN PIKE</t>
  </si>
  <si>
    <t>1FMSK8DH4MGC50559</t>
  </si>
  <si>
    <t>WOOD,JOHN M</t>
  </si>
  <si>
    <t>766 HILL RD</t>
  </si>
  <si>
    <t>WOODY5OF11@AOL.COM</t>
  </si>
  <si>
    <t>267-767-5991</t>
  </si>
  <si>
    <t>2021-11-02</t>
  </si>
  <si>
    <t>1FMCU9G61MUA99325</t>
  </si>
  <si>
    <t>3FMCR9B61MRA99082</t>
  </si>
  <si>
    <t>1FDWF7DE0NDF01800</t>
  </si>
  <si>
    <t>ACC TREE SERVICE LLC</t>
  </si>
  <si>
    <t>136 RAMBO RD</t>
  </si>
  <si>
    <t>PITMAN</t>
  </si>
  <si>
    <t>08071-2028</t>
  </si>
  <si>
    <t>ACCTREE@YAHOO.COM</t>
  </si>
  <si>
    <t>856-275-4689</t>
  </si>
  <si>
    <t>2021-11-03</t>
  </si>
  <si>
    <t>1FTYE2YGXMKA48147</t>
  </si>
  <si>
    <t>GEBHARDT,RANDALL EUGENE</t>
  </si>
  <si>
    <t>RANDALL</t>
  </si>
  <si>
    <t>GEBHARDT</t>
  </si>
  <si>
    <t>1840 NW BRIGHT RIVER PT</t>
  </si>
  <si>
    <t>34994</t>
  </si>
  <si>
    <t>614-395-3366</t>
  </si>
  <si>
    <t>3FMCR9B64MRB40370</t>
  </si>
  <si>
    <t>1FMJK1JT1MEA72097</t>
  </si>
  <si>
    <t>DANKER III,WALTER AUGUST</t>
  </si>
  <si>
    <t>DANKER</t>
  </si>
  <si>
    <t>2013 BEACON HILL DR</t>
  </si>
  <si>
    <t>18940-9422</t>
  </si>
  <si>
    <t>WDANKER@GMAIL.COM</t>
  </si>
  <si>
    <t>770-843-9258</t>
  </si>
  <si>
    <t>1FMEE5DP4MLA87509</t>
  </si>
  <si>
    <t>2FMPK4J94MBA30342</t>
  </si>
  <si>
    <t>LOWER SOUTHAMPTON TOWNSHIP</t>
  </si>
  <si>
    <t>1500 DESIRE AVENUE</t>
  </si>
  <si>
    <t>FEASTERVILLE</t>
  </si>
  <si>
    <t>ADMINISTRATION@LSTWP.ORG</t>
  </si>
  <si>
    <t>215-357-7300</t>
  </si>
  <si>
    <t>267-228-6303</t>
  </si>
  <si>
    <t>1FDRF3F61MED60482</t>
  </si>
  <si>
    <t>2021-11-04</t>
  </si>
  <si>
    <t>1FT7W2B62NEC81867</t>
  </si>
  <si>
    <t>GABER,AKRAM</t>
  </si>
  <si>
    <t>AKRAM</t>
  </si>
  <si>
    <t>GABER</t>
  </si>
  <si>
    <t>327 E RAILWAY AVE</t>
  </si>
  <si>
    <t>07503-1217</t>
  </si>
  <si>
    <t>973-760-6498</t>
  </si>
  <si>
    <t>1FMCU9G6XMUA97377</t>
  </si>
  <si>
    <t>ROTER,BENJAMIN</t>
  </si>
  <si>
    <t>ROTER</t>
  </si>
  <si>
    <t>55 MCCANN DR</t>
  </si>
  <si>
    <t>610-847-5065</t>
  </si>
  <si>
    <t>484-224-6780</t>
  </si>
  <si>
    <t>267-733-5211</t>
  </si>
  <si>
    <t>1FT8W3BN3MED85140</t>
  </si>
  <si>
    <t>URBAN AUTOMOTIVE</t>
  </si>
  <si>
    <t>2013 S 20TH ST</t>
  </si>
  <si>
    <t>19415</t>
  </si>
  <si>
    <t>1FTEW1EB8MKE57928</t>
  </si>
  <si>
    <t>HOOVER,LINDSAY SCOTT</t>
  </si>
  <si>
    <t>4162 UPPER MOUNTAIN RD</t>
  </si>
  <si>
    <t>18938-5484</t>
  </si>
  <si>
    <t>LINDSAYSHOOVER@GMAIL.COM</t>
  </si>
  <si>
    <t>848-667-1499</t>
  </si>
  <si>
    <t>1FT8W2BT4NEC81864</t>
  </si>
  <si>
    <t>BRANT,DANIEL</t>
  </si>
  <si>
    <t>4 WESTBERRY WAY</t>
  </si>
  <si>
    <t>QUEENSBURY</t>
  </si>
  <si>
    <t>12804</t>
  </si>
  <si>
    <t>443-322-6487</t>
  </si>
  <si>
    <t>5LM5J7XC3NGL05284</t>
  </si>
  <si>
    <t>GERMANA-RITCHIE,MARIA</t>
  </si>
  <si>
    <t>GERMANA-RITCHIE</t>
  </si>
  <si>
    <t>131 AUGUST LN</t>
  </si>
  <si>
    <t>19446-6715</t>
  </si>
  <si>
    <t>MARIARITCHIE@COMCAST.NET</t>
  </si>
  <si>
    <t>215-206-4793</t>
  </si>
  <si>
    <t>215-260-6077</t>
  </si>
  <si>
    <t>5LMYJ8XY1MNL02585</t>
  </si>
  <si>
    <t>MCFILLAN,MICHELE</t>
  </si>
  <si>
    <t>MCFILLAN</t>
  </si>
  <si>
    <t>2120 ROPP DR</t>
  </si>
  <si>
    <t>MARTINSBURG</t>
  </si>
  <si>
    <t>25403-1609</t>
  </si>
  <si>
    <t>SETHVANORSDALE@GMAIL.COM</t>
  </si>
  <si>
    <t>304-886-6766</t>
  </si>
  <si>
    <t>304-283-2022</t>
  </si>
  <si>
    <t>3FMCR9B61MRB38818</t>
  </si>
  <si>
    <t>SCHLOFER,OLIVIA LYNN</t>
  </si>
  <si>
    <t>SCHLOFER</t>
  </si>
  <si>
    <t>823 BATH AVE</t>
  </si>
  <si>
    <t>18032-1216</t>
  </si>
  <si>
    <t>OLIVIASCHLOFER@YAHOO.COM</t>
  </si>
  <si>
    <t>484-274-1267</t>
  </si>
  <si>
    <t>866-785-8537</t>
  </si>
  <si>
    <t>5LMCJ1D99MUL24726</t>
  </si>
  <si>
    <t>ZILOCCHI,NICHOLAS EDWARD</t>
  </si>
  <si>
    <t>ZILOCCHI</t>
  </si>
  <si>
    <t>3075 DAVENPORT WAY</t>
  </si>
  <si>
    <t>18073-1286</t>
  </si>
  <si>
    <t>NICHOLASZILOCCHI@GMAIL.COM</t>
  </si>
  <si>
    <t>201-290-6264</t>
  </si>
  <si>
    <t>201-290-6224</t>
  </si>
  <si>
    <t>2021-11-05</t>
  </si>
  <si>
    <t>1FTER4FH9MLD68617</t>
  </si>
  <si>
    <t>525 FERRY ST</t>
  </si>
  <si>
    <t>5LMCJ1D98MUL24202</t>
  </si>
  <si>
    <t>CERMINARA,ELIZABETH</t>
  </si>
  <si>
    <t>1FT8W2BT2NEC81863</t>
  </si>
  <si>
    <t>WIEDENHAEFER,MATTHEW J</t>
  </si>
  <si>
    <t>WIEDENHAEFER</t>
  </si>
  <si>
    <t>239 W FRANKLIN ST</t>
  </si>
  <si>
    <t>19067-6627</t>
  </si>
  <si>
    <t>5LMJJ2LT6MEL12327</t>
  </si>
  <si>
    <t>VMHI LLC</t>
  </si>
  <si>
    <t>205 WITMER RD</t>
  </si>
  <si>
    <t>19044-2212</t>
  </si>
  <si>
    <t>MMANFRED@ACREWINDOWS.COM</t>
  </si>
  <si>
    <t>610-476-4183</t>
  </si>
  <si>
    <t>5LMJJ3TT5MEL15595</t>
  </si>
  <si>
    <t>HAYDT ENTERPRISES</t>
  </si>
  <si>
    <t>7355 INTERCHANGE RD</t>
  </si>
  <si>
    <t>18235-5436</t>
  </si>
  <si>
    <t>TYLER@FUTUREHOMESPA.COM</t>
  </si>
  <si>
    <t>570-688-8839</t>
  </si>
  <si>
    <t>1FMSK8JH7MGC09881</t>
  </si>
  <si>
    <t>MURPHY,MAUREEN</t>
  </si>
  <si>
    <t>481 RED CORNER RD</t>
  </si>
  <si>
    <t>347-407-2893</t>
  </si>
  <si>
    <t>1FDFF6LT0MDA12158</t>
  </si>
  <si>
    <t>1FT7W2BN8NEC74283</t>
  </si>
  <si>
    <t>BUCKS COUNTY INTERMEDIATE UNIT</t>
  </si>
  <si>
    <t>705 N SHADY RETREAT RD</t>
  </si>
  <si>
    <t>18901-2507</t>
  </si>
  <si>
    <t>348-6131</t>
  </si>
  <si>
    <t>1FM5K8AB9LGD01310</t>
  </si>
  <si>
    <t>2021-11-06</t>
  </si>
  <si>
    <t>1FT7W2B66NEC81869</t>
  </si>
  <si>
    <t>WILLIAMS II,RICHARD SAUL</t>
  </si>
  <si>
    <t>375 CRAWFORD ST</t>
  </si>
  <si>
    <t>12566</t>
  </si>
  <si>
    <t>KGUIRATE15@GMAIL.COM</t>
  </si>
  <si>
    <t>267-716-7932</t>
  </si>
  <si>
    <t>2021-11-08</t>
  </si>
  <si>
    <t>1FT7X2B64NEC81883</t>
  </si>
  <si>
    <t>HK GROUP, INC</t>
  </si>
  <si>
    <t>2052 LUCON RD PO BOX 196</t>
  </si>
  <si>
    <t>jdolan@hkgroup.com</t>
  </si>
  <si>
    <t>610-222-3068</t>
  </si>
  <si>
    <t>1FDBW5P83MKA81548</t>
  </si>
  <si>
    <t>1FMEE5DH3MLA90037</t>
  </si>
  <si>
    <t>ABROMAITIS,JOSEPH</t>
  </si>
  <si>
    <t>ABROMAITIS</t>
  </si>
  <si>
    <t>1429 VALLEY VW</t>
  </si>
  <si>
    <t>JOEABRO@GMAIL.COM</t>
  </si>
  <si>
    <t>848-565-4510</t>
  </si>
  <si>
    <t>1FTFW1ED0MFC57995</t>
  </si>
  <si>
    <t>MODAFFERI,THOMAS L</t>
  </si>
  <si>
    <t>MODAFFERI</t>
  </si>
  <si>
    <t>102 GOLDEN ROD XING E</t>
  </si>
  <si>
    <t>TMODAFFERI@YAHOO.COM</t>
  </si>
  <si>
    <t>215-862-3201</t>
  </si>
  <si>
    <t>1FT7W2B62NEC81870</t>
  </si>
  <si>
    <t>EASTERN ESSENTIAL SVCS INC</t>
  </si>
  <si>
    <t>2 INDUSTRIAL RD STE 201</t>
  </si>
  <si>
    <t>07004-3028</t>
  </si>
  <si>
    <t>973-808-0091</t>
  </si>
  <si>
    <t>5LM5J9XC0NGL04038</t>
  </si>
  <si>
    <t>1FTER4FH3MLD88359</t>
  </si>
  <si>
    <t>AMENTA,STEPHEN MICHAEL</t>
  </si>
  <si>
    <t>AMENTA</t>
  </si>
  <si>
    <t>15 HUNSBERGER RD</t>
  </si>
  <si>
    <t>STEVEAMENTA37@GMAIL.COM</t>
  </si>
  <si>
    <t>610-277-3001</t>
  </si>
  <si>
    <t>2021-11-09</t>
  </si>
  <si>
    <t>1FMJU1JT8MEA75363</t>
  </si>
  <si>
    <t>1FT7W2BN4NEC74281</t>
  </si>
  <si>
    <t>GLAAR LANDSCAPE LLC</t>
  </si>
  <si>
    <t>930 BEECHWOOD DR</t>
  </si>
  <si>
    <t>19446-1715</t>
  </si>
  <si>
    <t>215-207-6362</t>
  </si>
  <si>
    <t>1FD0X4HT0NEC28801</t>
  </si>
  <si>
    <t>DELUCA,JOSEPH</t>
  </si>
  <si>
    <t>1908 NAOMIS CT</t>
  </si>
  <si>
    <t>JDELUCA124@GMAIL.COM</t>
  </si>
  <si>
    <t>610-476-7828</t>
  </si>
  <si>
    <t>1FMSK8DH0MGC09653</t>
  </si>
  <si>
    <t>COTTRELL JR,EDWARD WILLIAM</t>
  </si>
  <si>
    <t>COTTRELL</t>
  </si>
  <si>
    <t>38 S 11TH ST</t>
  </si>
  <si>
    <t>EDMARY82@VERIZON.NET</t>
  </si>
  <si>
    <t>215-692-9314</t>
  </si>
  <si>
    <t>3FMCR9D96MRA88246</t>
  </si>
  <si>
    <t>CAPOBIANCO,ANDREA</t>
  </si>
  <si>
    <t>CAPOBIANCO</t>
  </si>
  <si>
    <t>46 N FAIRVIEW ST</t>
  </si>
  <si>
    <t>18064</t>
  </si>
  <si>
    <t>ANDREA.CAPOBIANCO@BSCI.COM</t>
  </si>
  <si>
    <t>610-349-8560</t>
  </si>
  <si>
    <t>1FTEX1EP3MFD03418</t>
  </si>
  <si>
    <t>1FTEW1EP1MFD03386</t>
  </si>
  <si>
    <t>1FTFW1E82MFC39257</t>
  </si>
  <si>
    <t>DORMAN,MATTHEW DAVID</t>
  </si>
  <si>
    <t>DORMAN</t>
  </si>
  <si>
    <t>369 RAMSEY RD</t>
  </si>
  <si>
    <t>19067-4645</t>
  </si>
  <si>
    <t>MATTHEW-DORMAN@YAHOO.COM</t>
  </si>
  <si>
    <t>215-514-4127</t>
  </si>
  <si>
    <t>302-651-4000</t>
  </si>
  <si>
    <t>1FT7W2BN6NEC81877</t>
  </si>
  <si>
    <t>SPC CLEANING SERVICES LLC</t>
  </si>
  <si>
    <t>226B HORSHAM RD</t>
  </si>
  <si>
    <t>STEVE@SPCCLEAN.COM</t>
  </si>
  <si>
    <t>215-672-5215</t>
  </si>
  <si>
    <t>1FTEW1E50JFE72616</t>
  </si>
  <si>
    <t>MASON JR,GEORGE F</t>
  </si>
  <si>
    <t>1220 W BUCKSHUTEM RD</t>
  </si>
  <si>
    <t>08332-7138</t>
  </si>
  <si>
    <t>TRUCKSNBUCKS@COMCAST.NET</t>
  </si>
  <si>
    <t>484-868-4042</t>
  </si>
  <si>
    <t>856-785-1300</t>
  </si>
  <si>
    <t>609-602-3212</t>
  </si>
  <si>
    <t>2021-11-10</t>
  </si>
  <si>
    <t>1FMSK8DH6MGC50434</t>
  </si>
  <si>
    <t>BERISH,RUBIN</t>
  </si>
  <si>
    <t>BERISH</t>
  </si>
  <si>
    <t>1952 53RD ST</t>
  </si>
  <si>
    <t>11204-1743</t>
  </si>
  <si>
    <t>718-851-1504</t>
  </si>
  <si>
    <t>1FDUF5HT9MEE02437</t>
  </si>
  <si>
    <t>FALCO AND SONS INC</t>
  </si>
  <si>
    <t>1694 PHEASANT LN</t>
  </si>
  <si>
    <t>19403-3332</t>
  </si>
  <si>
    <t>FALCOANDSONS@COMCAST.NET</t>
  </si>
  <si>
    <t>610-960-7888</t>
  </si>
  <si>
    <t>610-420-8873</t>
  </si>
  <si>
    <t>1FDFF6LN8MDA10322</t>
  </si>
  <si>
    <t>CHARLES F EVANS ROOFING CO</t>
  </si>
  <si>
    <t>1120 MAGEE ST</t>
  </si>
  <si>
    <t>ELMIRA</t>
  </si>
  <si>
    <t>14901-1458</t>
  </si>
  <si>
    <t>607-481-0860</t>
  </si>
  <si>
    <t>1FT7W2B60NEC81866</t>
  </si>
  <si>
    <t>CH+N SITE CONSTRUCTION, INC.</t>
  </si>
  <si>
    <t>322 N ARCH ST FL 1</t>
  </si>
  <si>
    <t>17603-2991</t>
  </si>
  <si>
    <t>1FTFW1ED1MFC16761</t>
  </si>
  <si>
    <t>ANDERSON,GEORGE F</t>
  </si>
  <si>
    <t>15 TARA WAY</t>
  </si>
  <si>
    <t>GFANDERSON4@ICLOUD.COM</t>
  </si>
  <si>
    <t>917-789-0712</t>
  </si>
  <si>
    <t>1FMSK8DH0MGC05294</t>
  </si>
  <si>
    <t>HUTTICK JR,RALPH C</t>
  </si>
  <si>
    <t>HUTTICK</t>
  </si>
  <si>
    <t>210 FOLLY RD</t>
  </si>
  <si>
    <t>18914-3720</t>
  </si>
  <si>
    <t>215-491-9024</t>
  </si>
  <si>
    <t>2021-11-11</t>
  </si>
  <si>
    <t>1FD8X3FN8MED59247</t>
  </si>
  <si>
    <t>UNIVERSAL ELECTRIC LLC</t>
  </si>
  <si>
    <t>19 CASTLEWOOD DR</t>
  </si>
  <si>
    <t>18914-2617</t>
  </si>
  <si>
    <t>HALLCO4@COMCAST.NET</t>
  </si>
  <si>
    <t>215-712-0266</t>
  </si>
  <si>
    <t>215-651-7497</t>
  </si>
  <si>
    <t>1FT7W2B68NEC81873</t>
  </si>
  <si>
    <t>CMS ROOFING LLC</t>
  </si>
  <si>
    <t>205 JEFFERSON AVE</t>
  </si>
  <si>
    <t>19044-3207</t>
  </si>
  <si>
    <t>CHRISTOPHERMSTAUB@GMAIL.COM</t>
  </si>
  <si>
    <t>215-490-3850</t>
  </si>
  <si>
    <t>1FTFW1E80MFC57997</t>
  </si>
  <si>
    <t>LANZETTA,PAUL</t>
  </si>
  <si>
    <t>LANZETTA</t>
  </si>
  <si>
    <t>3 BEDFORD DR</t>
  </si>
  <si>
    <t>PCLANZETTA@MSN.COM</t>
  </si>
  <si>
    <t>215-766-7117</t>
  </si>
  <si>
    <t>215-652-1872</t>
  </si>
  <si>
    <t>215-859-8127</t>
  </si>
  <si>
    <t>1FT8W3BT9NEC81879</t>
  </si>
  <si>
    <t>HECKLER,DEREK JOHN</t>
  </si>
  <si>
    <t>HECKLER</t>
  </si>
  <si>
    <t>1855 TOMLINSON RD</t>
  </si>
  <si>
    <t>19440-3739</t>
  </si>
  <si>
    <t>215-896-7475</t>
  </si>
  <si>
    <t>1FMCU9G65MUA98386</t>
  </si>
  <si>
    <t>LEE,MARGARET</t>
  </si>
  <si>
    <t>773 IVERS LN</t>
  </si>
  <si>
    <t>18974-2535</t>
  </si>
  <si>
    <t>215-675-6050</t>
  </si>
  <si>
    <t>2021-11-12</t>
  </si>
  <si>
    <t>1FATP8FF4M5129487</t>
  </si>
  <si>
    <t>PORRECA,TIMOTHY THOMAS</t>
  </si>
  <si>
    <t>PORRECA</t>
  </si>
  <si>
    <t>1528 MEADOWBROOK LN</t>
  </si>
  <si>
    <t>TIM@PORRECA.COM</t>
  </si>
  <si>
    <t>610-745-2251</t>
  </si>
  <si>
    <t>5LMCJ1D90MUL28129</t>
  </si>
  <si>
    <t>GEISSLER,JAMES E</t>
  </si>
  <si>
    <t>GEISSLER</t>
  </si>
  <si>
    <t>226 WINDING WAY</t>
  </si>
  <si>
    <t>GEISSLERJIM@HOTMAIL.COM</t>
  </si>
  <si>
    <t>856-983-0007</t>
  </si>
  <si>
    <t>856-495-7795</t>
  </si>
  <si>
    <t>856-912-8089</t>
  </si>
  <si>
    <t>1FDNF6DE5MDF04342</t>
  </si>
  <si>
    <t>LEWIS HARDWARE</t>
  </si>
  <si>
    <t>274 KEYSTONE RD</t>
  </si>
  <si>
    <t>18302</t>
  </si>
  <si>
    <t>DJL37@ICLOUD.COM</t>
  </si>
  <si>
    <t>908-782-0704</t>
  </si>
  <si>
    <t>570-460-8464</t>
  </si>
  <si>
    <t>1FD0X5HNXMED60969</t>
  </si>
  <si>
    <t>1FD0W4HN5NEC28796</t>
  </si>
  <si>
    <t>DANELLA LINE SERVICES CO. INC.</t>
  </si>
  <si>
    <t>1FMJK2AT6MEA59531</t>
  </si>
  <si>
    <t>1FTFW1E81MFC57992</t>
  </si>
  <si>
    <t>656 HENLOCK ST</t>
  </si>
  <si>
    <t>1FT7W2B64NEC81868</t>
  </si>
  <si>
    <t>PINE VALLEY SNOW MANAGEMENT, LLC</t>
  </si>
  <si>
    <t>225 GEIGER RD FL 2</t>
  </si>
  <si>
    <t>19115-1015</t>
  </si>
  <si>
    <t>215-651-8895</t>
  </si>
  <si>
    <t>5LMJJ3NT8MEL13109</t>
  </si>
  <si>
    <t>ULTIMATE CLASS LIMOUSINE WORLDWIDE LTD</t>
  </si>
  <si>
    <t>40 WILLIS AVE</t>
  </si>
  <si>
    <t>SYOSSET</t>
  </si>
  <si>
    <t>11791-3703</t>
  </si>
  <si>
    <t>732-991-6972</t>
  </si>
  <si>
    <t>2021-11-13</t>
  </si>
  <si>
    <t>1FDUF4HT4MDA15214</t>
  </si>
  <si>
    <t>1FT8W3BT7NEC81881</t>
  </si>
  <si>
    <t>615 SPRING LINE DRIVE</t>
  </si>
  <si>
    <t>1FDUF4HT5MDA10202</t>
  </si>
  <si>
    <t>3FMCR9C65MRB03469</t>
  </si>
  <si>
    <t>LONGMUIR,KRISTIN A</t>
  </si>
  <si>
    <t>LONGMUIR</t>
  </si>
  <si>
    <t>43 HARTMAN DR</t>
  </si>
  <si>
    <t>LIBRARIAN469@VERIZON.NET</t>
  </si>
  <si>
    <t>610-689-0302</t>
  </si>
  <si>
    <t>609-203-3506</t>
  </si>
  <si>
    <t>5LMCJ1D99MUL23155</t>
  </si>
  <si>
    <t>ANDREW,MICHAEL ANGELO</t>
  </si>
  <si>
    <t>MICHAEL ANGELO</t>
  </si>
  <si>
    <t>9 BRIANNA RD</t>
  </si>
  <si>
    <t>18966-5004</t>
  </si>
  <si>
    <t>JERSEYGAVEL@COMCAST.NET</t>
  </si>
  <si>
    <t>215-579-2951</t>
  </si>
  <si>
    <t>1FMEE5DP3MLA89784</t>
  </si>
  <si>
    <t>EVES,MICHELLE</t>
  </si>
  <si>
    <t>EVES</t>
  </si>
  <si>
    <t>404 JENE CT</t>
  </si>
  <si>
    <t>MLEVES36@HOTMAIL.COM</t>
  </si>
  <si>
    <t>215-519-4418</t>
  </si>
  <si>
    <t>610-745-2718</t>
  </si>
  <si>
    <t>5LMCJ1D96MUL24540</t>
  </si>
  <si>
    <t>LEVINE,MARILYN G</t>
  </si>
  <si>
    <t>LEVINE</t>
  </si>
  <si>
    <t>43 OLD QUEENS BLVD</t>
  </si>
  <si>
    <t>07726</t>
  </si>
  <si>
    <t>MARIGOLD812@GMAIL.COM</t>
  </si>
  <si>
    <t>732-915-1778</t>
  </si>
  <si>
    <t>2021-11-15</t>
  </si>
  <si>
    <t>5LM5J9XC8NGL04529</t>
  </si>
  <si>
    <t>PRESS,RUBIN MARK</t>
  </si>
  <si>
    <t>PRESS</t>
  </si>
  <si>
    <t>2117 ASHTON DR</t>
  </si>
  <si>
    <t>SALESRP@ME.COM</t>
  </si>
  <si>
    <t>484-506-4549</t>
  </si>
  <si>
    <t>1FMEE5EP9MLA40183</t>
  </si>
  <si>
    <t>FAMIGLIETTI,ROBERT C</t>
  </si>
  <si>
    <t>FAMIGLIETTI</t>
  </si>
  <si>
    <t>4592 STROUSE LN</t>
  </si>
  <si>
    <t>SCHMOTTIE@GMAIL.COM</t>
  </si>
  <si>
    <t>215-766-7978</t>
  </si>
  <si>
    <t>267-337-0358</t>
  </si>
  <si>
    <t>1FT7X2B69NED02128</t>
  </si>
  <si>
    <t>SCHAEFER,DAVID J</t>
  </si>
  <si>
    <t>856 GETTYSBURG DR</t>
  </si>
  <si>
    <t>19446-3104</t>
  </si>
  <si>
    <t>schaefer77@verizon.net</t>
  </si>
  <si>
    <t>215-817-3422</t>
  </si>
  <si>
    <t>2021-11-16</t>
  </si>
  <si>
    <t>1FD8W3HNXMED58052</t>
  </si>
  <si>
    <t>PROGRESSIVE PIPELINE MANAGEMENT, LLC</t>
  </si>
  <si>
    <t>101 LINDEN ST</t>
  </si>
  <si>
    <t>08090-1641</t>
  </si>
  <si>
    <t>646-772-0862</t>
  </si>
  <si>
    <t>1FTYE2YG3MKA48152</t>
  </si>
  <si>
    <t>HONIGSBERG,SCOTT l</t>
  </si>
  <si>
    <t>HONIGSBERG</t>
  </si>
  <si>
    <t>8 HIS WAY</t>
  </si>
  <si>
    <t>WAPPINGERS FL</t>
  </si>
  <si>
    <t>12590-3864</t>
  </si>
  <si>
    <t>scotthonigsberg@gmail.com</t>
  </si>
  <si>
    <t>845-494-0879</t>
  </si>
  <si>
    <t>1FDWE3FK0NDC20224</t>
  </si>
  <si>
    <t>1FD0X5HN5MED60801</t>
  </si>
  <si>
    <t>THE VALLUZZI GROUP LLC</t>
  </si>
  <si>
    <t>2557 OXFORD AVE</t>
  </si>
  <si>
    <t>07080-5334</t>
  </si>
  <si>
    <t>908-420-2210</t>
  </si>
  <si>
    <t>2021-11-17</t>
  </si>
  <si>
    <t>2LMPJ8J96MBL07166</t>
  </si>
  <si>
    <t>AUSTIN,JOYCELYN</t>
  </si>
  <si>
    <t>JOYCELYN</t>
  </si>
  <si>
    <t>9611 PRINCE WILLIAM DR</t>
  </si>
  <si>
    <t>BRANDYWINE</t>
  </si>
  <si>
    <t>20613-7760</t>
  </si>
  <si>
    <t>PATJOYCEB@YAHOO.COM</t>
  </si>
  <si>
    <t>240-210-2589</t>
  </si>
  <si>
    <t>1FMSK8DH4MGC09669</t>
  </si>
  <si>
    <t>O'NEILL,JACQUELINE LEIGH</t>
  </si>
  <si>
    <t>O'NEILL</t>
  </si>
  <si>
    <t>731 BOXWOOD DR</t>
  </si>
  <si>
    <t>JAXXM719@GMAIL.COM</t>
  </si>
  <si>
    <t>267-736-8920</t>
  </si>
  <si>
    <t>1FT7W2BT5NEC54815</t>
  </si>
  <si>
    <t>BEARINGS &amp; DRIVES UNLIMITED, INC</t>
  </si>
  <si>
    <t>3443 BETHLEHEM PIKE STE B</t>
  </si>
  <si>
    <t>18964-1031</t>
  </si>
  <si>
    <t>267-718-6400</t>
  </si>
  <si>
    <t>1FT7X2B66NEC81884</t>
  </si>
  <si>
    <t>MODERN SPORTS WEAR CORP</t>
  </si>
  <si>
    <t>820 WASHINGTON AVE</t>
  </si>
  <si>
    <t>CARLSTADT</t>
  </si>
  <si>
    <t>07072-3022</t>
  </si>
  <si>
    <t>OPIE.PARK@GMAIL.COM</t>
  </si>
  <si>
    <t>201-788-6622</t>
  </si>
  <si>
    <t>1FTBW3XG5MKA85374</t>
  </si>
  <si>
    <t>CENTRAL MOLDING CORP</t>
  </si>
  <si>
    <t>1011 WHITEHEAD ROAD EXT STE 2</t>
  </si>
  <si>
    <t>08638-2430</t>
  </si>
  <si>
    <t>888-636-6534</t>
  </si>
  <si>
    <t>2LMPJ8J96MBL08849</t>
  </si>
  <si>
    <t>FEICHTHALER,DEBORAH</t>
  </si>
  <si>
    <t>FEICHTHALER</t>
  </si>
  <si>
    <t>271 NORFOLK RD</t>
  </si>
  <si>
    <t>SECONDST2295@MSN.COM</t>
  </si>
  <si>
    <t>215-915-5186</t>
  </si>
  <si>
    <t>1FTFW1ED3MFC57991</t>
  </si>
  <si>
    <t>BREEN,LYNN M</t>
  </si>
  <si>
    <t>BREEN</t>
  </si>
  <si>
    <t>180 STREET RD</t>
  </si>
  <si>
    <t>215-962-9898</t>
  </si>
  <si>
    <t>5LM5J7XCXNGL04939</t>
  </si>
  <si>
    <t>WASSERSTROM,DANIEL SCOTT</t>
  </si>
  <si>
    <t>WASSERSTROM</t>
  </si>
  <si>
    <t>374 WORTHINGTON MILL RD</t>
  </si>
  <si>
    <t>18954-1939</t>
  </si>
  <si>
    <t>DWASSERSTROM@COMCAST.NET</t>
  </si>
  <si>
    <t>215-500-2839</t>
  </si>
  <si>
    <t>1FDUF5HN9MDA12459</t>
  </si>
  <si>
    <t>2021-11-18</t>
  </si>
  <si>
    <t>5LMYJ9YY8NNL00192</t>
  </si>
  <si>
    <t>COLLINS,SANDRA L</t>
  </si>
  <si>
    <t>500 LANTERN WAY</t>
  </si>
  <si>
    <t>08080-4443</t>
  </si>
  <si>
    <t>SBOXS@AOL.COM</t>
  </si>
  <si>
    <t>908-507-4604</t>
  </si>
  <si>
    <t>1FD0X5HN7MED98711</t>
  </si>
  <si>
    <t>T.N.J. LANDSCAPING, LLC.</t>
  </si>
  <si>
    <t>47 CARRELL RD</t>
  </si>
  <si>
    <t>07869-2953</t>
  </si>
  <si>
    <t>PALAZZOLANDSCAPING@GMAIL.COM</t>
  </si>
  <si>
    <t>973-580-2538</t>
  </si>
  <si>
    <t>5LMCJ1D95MUL28126</t>
  </si>
  <si>
    <t>PROCOPIO,JOSEPH</t>
  </si>
  <si>
    <t>PROCOPIO</t>
  </si>
  <si>
    <t>2328 S 21ST ST</t>
  </si>
  <si>
    <t>JOEPROCOPIO65@GMAIL.COM</t>
  </si>
  <si>
    <t>215-397-8303</t>
  </si>
  <si>
    <t>3FMCR9C64MRB25219</t>
  </si>
  <si>
    <t>SAIN,JEFFERY</t>
  </si>
  <si>
    <t>JEFFERY</t>
  </si>
  <si>
    <t>NOVALANI@HOTMAIL.COM</t>
  </si>
  <si>
    <t>267-664-6075</t>
  </si>
  <si>
    <t>1FTEW1EP3MFD03387</t>
  </si>
  <si>
    <t>HOWELL,WILLIAM R</t>
  </si>
  <si>
    <t>20 PEBBLE LN</t>
  </si>
  <si>
    <t>RUGER1V@GMAIL.COM</t>
  </si>
  <si>
    <t>267-226-0881</t>
  </si>
  <si>
    <t>610-410-6595</t>
  </si>
  <si>
    <t>1FD0X5HN5MED98710</t>
  </si>
  <si>
    <t>DIRECT PAINT &amp; COLLISION, INC.</t>
  </si>
  <si>
    <t>1000 N EAGLE RD</t>
  </si>
  <si>
    <t>MMARDINLY@AOL.COM</t>
  </si>
  <si>
    <t>484-571-9001</t>
  </si>
  <si>
    <t>1FT7W2B64NEC81871</t>
  </si>
  <si>
    <t>STELLITANO,GARY</t>
  </si>
  <si>
    <t>STELLITANO</t>
  </si>
  <si>
    <t>56 SNYDERTOWN RD</t>
  </si>
  <si>
    <t>SHARYN@STELLITANOHFAC.COM</t>
  </si>
  <si>
    <t>609-466-2310</t>
  </si>
  <si>
    <t>2021-11-19</t>
  </si>
  <si>
    <t>5LMCJ1D91MUL22355</t>
  </si>
  <si>
    <t>REESER,GAIL L</t>
  </si>
  <si>
    <t>REESER</t>
  </si>
  <si>
    <t>593 SPRING MEADOW CIR</t>
  </si>
  <si>
    <t>18938-1572</t>
  </si>
  <si>
    <t>WILLARD@COMCAST.NET</t>
  </si>
  <si>
    <t>215-598-0334</t>
  </si>
  <si>
    <t>215-805-3497</t>
  </si>
  <si>
    <t>1FDBF2A61MED98684</t>
  </si>
  <si>
    <t>315-408-8165</t>
  </si>
  <si>
    <t>2LMPJ8J98MBL14958</t>
  </si>
  <si>
    <t>BAGDASARIAN,JOHN GOREN</t>
  </si>
  <si>
    <t>BAGDASARIAN</t>
  </si>
  <si>
    <t>1315 GARMAN DR</t>
  </si>
  <si>
    <t>JBAGDASARIAN@INCYTE.COM</t>
  </si>
  <si>
    <t>585-576-0436</t>
  </si>
  <si>
    <t>5LM5J7XC9NGL03197</t>
  </si>
  <si>
    <t>JANIS,NATALIE M</t>
  </si>
  <si>
    <t>3365 MOORE LN</t>
  </si>
  <si>
    <t>19006-1746</t>
  </si>
  <si>
    <t>RYANJANIS44@GMAIL.COM</t>
  </si>
  <si>
    <t>609-685-5833</t>
  </si>
  <si>
    <t>215-313-1017</t>
  </si>
  <si>
    <t>1FT7W2B62NEC98099</t>
  </si>
  <si>
    <t>2021-11-20</t>
  </si>
  <si>
    <t>2LMPJ8KP2MBL19280</t>
  </si>
  <si>
    <t>DRUMM,CHRISTOPHER W</t>
  </si>
  <si>
    <t>DRUMM</t>
  </si>
  <si>
    <t>919 COATES RD</t>
  </si>
  <si>
    <t>19046-2541</t>
  </si>
  <si>
    <t>CHRISTOPHERDRUMM1733@GMAIL.COM</t>
  </si>
  <si>
    <t>215-370-7874</t>
  </si>
  <si>
    <t>1FTEW1E87MFD03398</t>
  </si>
  <si>
    <t>MARTIN,ZACHARY MEYERS</t>
  </si>
  <si>
    <t>79 RED OAK WAY</t>
  </si>
  <si>
    <t>BELLE MEADE</t>
  </si>
  <si>
    <t>ZACHMM23@GMAIL.COM</t>
  </si>
  <si>
    <t>609-577-3888</t>
  </si>
  <si>
    <t>609-577-9313</t>
  </si>
  <si>
    <t>1FMSK8DHXMGC09661</t>
  </si>
  <si>
    <t>NAGREBELNOI,IGOR</t>
  </si>
  <si>
    <t>NAGREBELNOI</t>
  </si>
  <si>
    <t>1110 SELMER RD</t>
  </si>
  <si>
    <t>19116-3747</t>
  </si>
  <si>
    <t>GRNAGR1@YAHOO.COM</t>
  </si>
  <si>
    <t>215-668-9527</t>
  </si>
  <si>
    <t>2FMPK4J97MBA18525</t>
  </si>
  <si>
    <t>19154-1306</t>
  </si>
  <si>
    <t>1FMCU0G64MUB10037</t>
  </si>
  <si>
    <t>RESTIVO,SABRINA</t>
  </si>
  <si>
    <t>RESTIVO</t>
  </si>
  <si>
    <t>915 PATTON ST</t>
  </si>
  <si>
    <t>08902-2273</t>
  </si>
  <si>
    <t>SABRINA.RESTIVO@ICLOUD.COM</t>
  </si>
  <si>
    <t>732-666-4308</t>
  </si>
  <si>
    <t>1FTEW1EP1MFC58000</t>
  </si>
  <si>
    <t>CLARKE,PATRICK B</t>
  </si>
  <si>
    <t>554 ROSALIE ST</t>
  </si>
  <si>
    <t>19120-1222</t>
  </si>
  <si>
    <t>PARIDGERUNNER@COMCAST.NET</t>
  </si>
  <si>
    <t>267-968-6564</t>
  </si>
  <si>
    <t>1FTEX1EP1MFD03417</t>
  </si>
  <si>
    <t>SCHMIDT,STEVEN C</t>
  </si>
  <si>
    <t>7390 EASTON RD</t>
  </si>
  <si>
    <t>18947-9521</t>
  </si>
  <si>
    <t>SCSCHMIDT0331@GMAIL.COM</t>
  </si>
  <si>
    <t>215-589-2829</t>
  </si>
  <si>
    <t>5LMJJ3LT3MEL17412</t>
  </si>
  <si>
    <t>HOPKINS II,JEFFREY LEE</t>
  </si>
  <si>
    <t>676 GAGE LN</t>
  </si>
  <si>
    <t>JEFFHOPKINS22@GMAIL.COM</t>
  </si>
  <si>
    <t>484-903-4125</t>
  </si>
  <si>
    <t>2021-11-22</t>
  </si>
  <si>
    <t>1FTEW1E89MFD03399</t>
  </si>
  <si>
    <t>JTC CONTRACTORS INC</t>
  </si>
  <si>
    <t>225 WINCHESTER DR</t>
  </si>
  <si>
    <t>215-237-1559</t>
  </si>
  <si>
    <t>54DC4W1D8MS203634</t>
  </si>
  <si>
    <t>DNA PROPERTY MANAGEMENT CO, LLC</t>
  </si>
  <si>
    <t>2818 ROUTE 611</t>
  </si>
  <si>
    <t>18372-7803</t>
  </si>
  <si>
    <t>DNADONH@GMAIL.COM</t>
  </si>
  <si>
    <t>570-977-0444</t>
  </si>
  <si>
    <t>1FTFW1ED5MFC57989</t>
  </si>
  <si>
    <t>2LMPJ8KP6MBL17581</t>
  </si>
  <si>
    <t>HOLMGREN,PAUL H</t>
  </si>
  <si>
    <t>HOLMGREN</t>
  </si>
  <si>
    <t>17 FERN DR</t>
  </si>
  <si>
    <t>19067-5730</t>
  </si>
  <si>
    <t>BEECHSTREETBOY17@GMAIL.COM</t>
  </si>
  <si>
    <t>856-498-0466</t>
  </si>
  <si>
    <t>5LMCJ1D99MUL24421</t>
  </si>
  <si>
    <t>COSGRIFF,WESLEY LAWRENCE</t>
  </si>
  <si>
    <t>COSGRIFF</t>
  </si>
  <si>
    <t>410 PEBBLE HILL RD</t>
  </si>
  <si>
    <t>WCOSBU93@GMAIL.COM</t>
  </si>
  <si>
    <t>267-451-6493</t>
  </si>
  <si>
    <t>5LMJJ3NT2MEL14272</t>
  </si>
  <si>
    <t>1FD9W4HN3NEC19442</t>
  </si>
  <si>
    <t>356 WRIGHTS RD</t>
  </si>
  <si>
    <t>1FM5K8GC0MGC06345</t>
  </si>
  <si>
    <t>MAZARI,MIRLINDA</t>
  </si>
  <si>
    <t>MIRLINDA</t>
  </si>
  <si>
    <t>MAZARI</t>
  </si>
  <si>
    <t>17 RIKER HILL RD</t>
  </si>
  <si>
    <t>07039</t>
  </si>
  <si>
    <t>JB1408@GMAIL.COM</t>
  </si>
  <si>
    <t>201-600-5611</t>
  </si>
  <si>
    <t>914-552-3898</t>
  </si>
  <si>
    <t>1FMSK8DH8MGC18536</t>
  </si>
  <si>
    <t>FOLINO,DOMINIC A</t>
  </si>
  <si>
    <t>FOLINO</t>
  </si>
  <si>
    <t>306 HARTEL AVE</t>
  </si>
  <si>
    <t>DAFOLINO@ME.COM</t>
  </si>
  <si>
    <t>267-972-7708</t>
  </si>
  <si>
    <t>2021-11-23</t>
  </si>
  <si>
    <t>1FM5K8GC6MGC06124</t>
  </si>
  <si>
    <t>CONNORS,KENNETH M</t>
  </si>
  <si>
    <t>25 SWEETBRIAR LN</t>
  </si>
  <si>
    <t>19342-1761</t>
  </si>
  <si>
    <t>KCONNORS@IMPULSEDYNAMICS.COM</t>
  </si>
  <si>
    <t>610-304-9729</t>
  </si>
  <si>
    <t>1FTEW1EP1MFD03419</t>
  </si>
  <si>
    <t>FOGARTY,KYLE</t>
  </si>
  <si>
    <t>FOGARTY</t>
  </si>
  <si>
    <t>1 PEMBERTON RD</t>
  </si>
  <si>
    <t>08822-4717</t>
  </si>
  <si>
    <t>215-340-2461</t>
  </si>
  <si>
    <t>215-206-7502</t>
  </si>
  <si>
    <t>1FT7W2B66NEC81872</t>
  </si>
  <si>
    <t>BYRD,JEROD SCOT</t>
  </si>
  <si>
    <t>JEROD</t>
  </si>
  <si>
    <t>304 ROSCOMAN WAY</t>
  </si>
  <si>
    <t>19311</t>
  </si>
  <si>
    <t>901-481-3058</t>
  </si>
  <si>
    <t>1FD0W5HN5MED98693</t>
  </si>
  <si>
    <t>SHERWOOD LANDSCAPE, LIGHTING, &amp; DESIGN,</t>
  </si>
  <si>
    <t>168 RED LION RD</t>
  </si>
  <si>
    <t>08088-3500</t>
  </si>
  <si>
    <t>609-346-2736</t>
  </si>
  <si>
    <t>2021-11-24</t>
  </si>
  <si>
    <t>5LM5J7XC0NGL03699</t>
  </si>
  <si>
    <t>ARTIGAS,MARY C</t>
  </si>
  <si>
    <t>ARTIGAS</t>
  </si>
  <si>
    <t>9231 FRANKFORD AVE</t>
  </si>
  <si>
    <t>19114-2823</t>
  </si>
  <si>
    <t>INFO@AUSOMEKIDSANDFAMILYHOMECARE.COM</t>
  </si>
  <si>
    <t>215-989-9939</t>
  </si>
  <si>
    <t>267-262-6833</t>
  </si>
  <si>
    <t>1FTFW1EDXMFD03395</t>
  </si>
  <si>
    <t>DOTY,DAVID GERARD</t>
  </si>
  <si>
    <t>DOTY</t>
  </si>
  <si>
    <t>105 ADMIRAL LN</t>
  </si>
  <si>
    <t>DAGEDOTY@YAHOO.COM</t>
  </si>
  <si>
    <t>267-966-6211</t>
  </si>
  <si>
    <t>5LMCJ2D90MUL21817</t>
  </si>
  <si>
    <t>LINDBLAD,NICOLE ELAINE</t>
  </si>
  <si>
    <t>NLINDBLAD91@ICLOUD.COM</t>
  </si>
  <si>
    <t>215-622-7720</t>
  </si>
  <si>
    <t>1FA6P8TH3M5128284</t>
  </si>
  <si>
    <t>MCGEEHIN,ANDREW</t>
  </si>
  <si>
    <t>MCGEEHIN</t>
  </si>
  <si>
    <t>3212 W CEDAR ST</t>
  </si>
  <si>
    <t>18104-3408</t>
  </si>
  <si>
    <t>AAM2523@GMAIL.COM</t>
  </si>
  <si>
    <t>610-507-0860</t>
  </si>
  <si>
    <t>5LMJJ2LT4MEL16487</t>
  </si>
  <si>
    <t>VESELY,LIV ELKE</t>
  </si>
  <si>
    <t>LIV</t>
  </si>
  <si>
    <t>VESELY</t>
  </si>
  <si>
    <t>8254 SE OLD PLANTATION CIR</t>
  </si>
  <si>
    <t>33458-3499</t>
  </si>
  <si>
    <t>JERSONDIAZ@OUTLOOK.COM</t>
  </si>
  <si>
    <t>845-702-5494</t>
  </si>
  <si>
    <t>1FT7X2BT4NEC54818</t>
  </si>
  <si>
    <t>GERHARD,EDWARD G</t>
  </si>
  <si>
    <t>GERHARD</t>
  </si>
  <si>
    <t>305 WELCOME HOUSE RD</t>
  </si>
  <si>
    <t>GRAY.HIKER@GMAIL.COM</t>
  </si>
  <si>
    <t>215-989-4119</t>
  </si>
  <si>
    <t>2LMPJ8J92MBL01932</t>
  </si>
  <si>
    <t>MCQUILLEN,LINDA KREIFELS</t>
  </si>
  <si>
    <t>MCQUILLEN</t>
  </si>
  <si>
    <t>158 LARRABEE WAY</t>
  </si>
  <si>
    <t>19468-1318</t>
  </si>
  <si>
    <t>678-471-3637</t>
  </si>
  <si>
    <t>2021-11-26</t>
  </si>
  <si>
    <t>2LMPJ9JP8MBL16617</t>
  </si>
  <si>
    <t>STAUB CONTRACTORS INC</t>
  </si>
  <si>
    <t>8 SWALLOW RD</t>
  </si>
  <si>
    <t>CLARESTAUB@HOTMAIL.COM</t>
  </si>
  <si>
    <t>215-485-1393</t>
  </si>
  <si>
    <t>215-355-5058</t>
  </si>
  <si>
    <t>1FTFW1E81MFD03403</t>
  </si>
  <si>
    <t>GALLAGHER,MICHAEL D</t>
  </si>
  <si>
    <t>4838 GREEN HEATHER CT</t>
  </si>
  <si>
    <t>HHCIBTPAUN@GMAIL.COM</t>
  </si>
  <si>
    <t>215-694-8721</t>
  </si>
  <si>
    <t>1FM5K8GC1NGA06236</t>
  </si>
  <si>
    <t>BOSICO,MICAH PAUL</t>
  </si>
  <si>
    <t>BOSICO</t>
  </si>
  <si>
    <t>781 CRESTWOOD DR</t>
  </si>
  <si>
    <t>18969-2415</t>
  </si>
  <si>
    <t>raymonddavenport829@gmail.com</t>
  </si>
  <si>
    <t>215-527-9560</t>
  </si>
  <si>
    <t>5LM5J9XC8NGL03543</t>
  </si>
  <si>
    <t>HRECHKO,YAUHENI</t>
  </si>
  <si>
    <t>YAUHENI</t>
  </si>
  <si>
    <t>HRECHKO</t>
  </si>
  <si>
    <t>470 PARLIN ST FL 1</t>
  </si>
  <si>
    <t>E.GRECHKO85@GMAIL.COM</t>
  </si>
  <si>
    <t>215-667-5983</t>
  </si>
  <si>
    <t>1FTEW1EP1MFD03405</t>
  </si>
  <si>
    <t>PRIVATE UTILITY ENTERPRISES, INC</t>
  </si>
  <si>
    <t>6130 KIT RD UNIT 4</t>
  </si>
  <si>
    <t>PUE@PUEINC.COM</t>
  </si>
  <si>
    <t>215-766-2626</t>
  </si>
  <si>
    <t>1FTEW1EPXMFC76012</t>
  </si>
  <si>
    <t>MILLER,ALISON</t>
  </si>
  <si>
    <t>609 KINTNER RD</t>
  </si>
  <si>
    <t>18930-9739</t>
  </si>
  <si>
    <t>RUSSDONOFRIO@GMAIL.COM</t>
  </si>
  <si>
    <t>609-947-1424</t>
  </si>
  <si>
    <t>1FMEE5BP8MLA71722</t>
  </si>
  <si>
    <t>LIZZI,TARA</t>
  </si>
  <si>
    <t>LIZZI</t>
  </si>
  <si>
    <t>2170 CAMBRIDGE CIR</t>
  </si>
  <si>
    <t>TASHLEY03@GMAIL.COM</t>
  </si>
  <si>
    <t>267-987-3391</t>
  </si>
  <si>
    <t>1FTFW1E87MFD03406</t>
  </si>
  <si>
    <t>CINNAMON INVESTMENTS GP LLC</t>
  </si>
  <si>
    <t>4775 CHESHIRE RD</t>
  </si>
  <si>
    <t>ACORSINI@FIELDSTONEASSOC.COM</t>
  </si>
  <si>
    <t>215-669-6592</t>
  </si>
  <si>
    <t>1FTFX1E54MKE15543</t>
  </si>
  <si>
    <t>1FT7W2B6XNEC41035</t>
  </si>
  <si>
    <t>RECCHILUNGO LANDSCAPING, INC.</t>
  </si>
  <si>
    <t>435 PUGH RD</t>
  </si>
  <si>
    <t>19087-1904</t>
  </si>
  <si>
    <t>610-688-6602</t>
  </si>
  <si>
    <t>2021-11-27</t>
  </si>
  <si>
    <t>2LMPJ8KP6MBL19170</t>
  </si>
  <si>
    <t>MILLER,ROBERT S</t>
  </si>
  <si>
    <t>1680 MEETINGHOUSE RD</t>
  </si>
  <si>
    <t>18974-1034</t>
  </si>
  <si>
    <t>215-778-1886</t>
  </si>
  <si>
    <t>1FTEX1EPXMFD03416</t>
  </si>
  <si>
    <t>SMITH,RILEY ALEXANDER</t>
  </si>
  <si>
    <t>4503 BLUE RIDGE DR</t>
  </si>
  <si>
    <t>SMITHRILEY2014@GMAIL.COM</t>
  </si>
  <si>
    <t>215-340-2776</t>
  </si>
  <si>
    <t>215-285-4815</t>
  </si>
  <si>
    <t>1FD0X5HN9MED98712</t>
  </si>
  <si>
    <t>2021-11-29</t>
  </si>
  <si>
    <t>1FTFW1ED4MFD03392</t>
  </si>
  <si>
    <t>SMITH,MARK ALLEN</t>
  </si>
  <si>
    <t>3073 YORKSHIRE RD</t>
  </si>
  <si>
    <t>MARKSPOOLS@GMAIL.COM</t>
  </si>
  <si>
    <t>215-783-9966</t>
  </si>
  <si>
    <t>215-345-8887</t>
  </si>
  <si>
    <t>1FTFW1ED6MFD03393</t>
  </si>
  <si>
    <t>DELLA-CROCE,DAVID</t>
  </si>
  <si>
    <t>DELLA-CROCE</t>
  </si>
  <si>
    <t>137 WILLOWBROOK DR</t>
  </si>
  <si>
    <t>18901-2887</t>
  </si>
  <si>
    <t>DELL46@VERIZON.NET</t>
  </si>
  <si>
    <t>215-350-3959</t>
  </si>
  <si>
    <t>1FTBF2B69NEC81861</t>
  </si>
  <si>
    <t>SANTO LANDSCAPING INC.</t>
  </si>
  <si>
    <t>627 GREEN END AVE</t>
  </si>
  <si>
    <t>02842-5624</t>
  </si>
  <si>
    <t>401-559-7014</t>
  </si>
  <si>
    <t>1FTFW1ED1MFD03396</t>
  </si>
  <si>
    <t>GOLD,GERSHON</t>
  </si>
  <si>
    <t>GERSHON</t>
  </si>
  <si>
    <t>863 E 13TH ST</t>
  </si>
  <si>
    <t>11230-2913</t>
  </si>
  <si>
    <t>GERSHONGOLD@ICLOUD.COM</t>
  </si>
  <si>
    <t>929-407-5587</t>
  </si>
  <si>
    <t>5LMCJ1D90MUL26672</t>
  </si>
  <si>
    <t>VARRECCHIA,CINDY</t>
  </si>
  <si>
    <t>VARRECCHIA</t>
  </si>
  <si>
    <t>30 WOLF DR</t>
  </si>
  <si>
    <t>08610</t>
  </si>
  <si>
    <t>ASNYDER161@GMAIL.COM</t>
  </si>
  <si>
    <t>609-610-1946</t>
  </si>
  <si>
    <t>212-993-9351</t>
  </si>
  <si>
    <t>1FT7W2BN6NEC98100</t>
  </si>
  <si>
    <t>WHEATON,DEVON</t>
  </si>
  <si>
    <t>WHEATON</t>
  </si>
  <si>
    <t>40 CONCORD AVE</t>
  </si>
  <si>
    <t>FACTORYVILLE</t>
  </si>
  <si>
    <t>18419-2601</t>
  </si>
  <si>
    <t>DEVONWHEATON@GMAIL.COM</t>
  </si>
  <si>
    <t>570-878-6130</t>
  </si>
  <si>
    <t>570-836-6199</t>
  </si>
  <si>
    <t>2021-11-30</t>
  </si>
  <si>
    <t>1FDUF5HT3MDA10205</t>
  </si>
  <si>
    <t>HOMAN CONTRACTING INC</t>
  </si>
  <si>
    <t>549 STOW CREEK RD</t>
  </si>
  <si>
    <t>08302-6561</t>
  </si>
  <si>
    <t>HOMANCONTRACTINGINC@GMAIL.COM</t>
  </si>
  <si>
    <t>856-453-0615</t>
  </si>
  <si>
    <t>5LMJJ2LT1MEL13773</t>
  </si>
  <si>
    <t>BERSTEIN,ERICA</t>
  </si>
  <si>
    <t>BERSTEIN</t>
  </si>
  <si>
    <t>1319 FIELD POINT DR</t>
  </si>
  <si>
    <t>19382-8232</t>
  </si>
  <si>
    <t>484-607-8140</t>
  </si>
  <si>
    <t>3FMCR9B6XMRA91109</t>
  </si>
  <si>
    <t>VALENTI,PETER EMANUEL</t>
  </si>
  <si>
    <t>VALENTI</t>
  </si>
  <si>
    <t>5270 BAILEY CT E</t>
  </si>
  <si>
    <t>PETEY01@COMCAST.NET</t>
  </si>
  <si>
    <t>630-605-7893</t>
  </si>
  <si>
    <t>2021-12-01</t>
  </si>
  <si>
    <t>1FTEW1EP3MFC39254</t>
  </si>
  <si>
    <t>WAGNER,CARL</t>
  </si>
  <si>
    <t>55 CHESTNUT DR</t>
  </si>
  <si>
    <t>18954-1535</t>
  </si>
  <si>
    <t>wagweb@verizon.net</t>
  </si>
  <si>
    <t>215-962-5185</t>
  </si>
  <si>
    <t>1FDRF3F63MED60483</t>
  </si>
  <si>
    <t>JOST EQUIPMENT CO INC.</t>
  </si>
  <si>
    <t>300 SOUTH AVE</t>
  </si>
  <si>
    <t>10303-1433</t>
  </si>
  <si>
    <t>JSCARAMELLALTD@YAHOO.COM</t>
  </si>
  <si>
    <t>917-748-5478</t>
  </si>
  <si>
    <t>718-983-8855</t>
  </si>
  <si>
    <t>1FTBF2B67NEC81860</t>
  </si>
  <si>
    <t>GARRETT CONCERNS LLC</t>
  </si>
  <si>
    <t>2 BOULDER HILL RD</t>
  </si>
  <si>
    <t>08833-4525</t>
  </si>
  <si>
    <t>PAMANDCB@EMBARQMAIL.COM</t>
  </si>
  <si>
    <t>908-832-6088</t>
  </si>
  <si>
    <t>908-581-4017</t>
  </si>
  <si>
    <t>1FA6P8CF3M5149800</t>
  </si>
  <si>
    <t>JACKLE,JONATHAN ANDREW</t>
  </si>
  <si>
    <t>JACKLE</t>
  </si>
  <si>
    <t>1764 CROCKER LN</t>
  </si>
  <si>
    <t>JONJACKLE55@GMAIL.COM</t>
  </si>
  <si>
    <t>215-350-5313</t>
  </si>
  <si>
    <t>1FTEW1E82MFD03390</t>
  </si>
  <si>
    <t>SCHAIBLE JR,LESTER E</t>
  </si>
  <si>
    <t>SCHAIBLE</t>
  </si>
  <si>
    <t>24 CHERRY LN</t>
  </si>
  <si>
    <t>CESCHAIBLE@MSN.COM</t>
  </si>
  <si>
    <t>215-340-0431</t>
  </si>
  <si>
    <t>215-534-6413</t>
  </si>
  <si>
    <t>1FMSK8DHXMGC18425</t>
  </si>
  <si>
    <t>MORGAN CONSTRUCTION INC.</t>
  </si>
  <si>
    <t>624 COONEY ST</t>
  </si>
  <si>
    <t>18512-3124</t>
  </si>
  <si>
    <t>BUTCHKLB6@GMAIL.COM</t>
  </si>
  <si>
    <t>570-840-2644</t>
  </si>
  <si>
    <t>2LMPJ9JP3MBL16993</t>
  </si>
  <si>
    <t>BARNDT,RICHARD L</t>
  </si>
  <si>
    <t>BARNDT</t>
  </si>
  <si>
    <t>129 N 8TH AVE</t>
  </si>
  <si>
    <t>HIGHLAND PARK</t>
  </si>
  <si>
    <t>08904-2921</t>
  </si>
  <si>
    <t>RICHARDBARNDT@AOL.COM</t>
  </si>
  <si>
    <t>732-572-5843</t>
  </si>
  <si>
    <t>732-322-1341</t>
  </si>
  <si>
    <t>3FMCR9B62MRA96806</t>
  </si>
  <si>
    <t>GLADWELL,FLOYD M</t>
  </si>
  <si>
    <t>GLADWELL</t>
  </si>
  <si>
    <t>129 MIDDLE RD</t>
  </si>
  <si>
    <t>PLEADOT@HOTMAIL.COM</t>
  </si>
  <si>
    <t>267-261-0062</t>
  </si>
  <si>
    <t>2021-12-02</t>
  </si>
  <si>
    <t>5LM5J7XC2NGL03400</t>
  </si>
  <si>
    <t>NEWHARD,KAREN L</t>
  </si>
  <si>
    <t>NEWHARD</t>
  </si>
  <si>
    <t>5124 MULBERRY ST</t>
  </si>
  <si>
    <t>18037-2530</t>
  </si>
  <si>
    <t>KNEWHARD@THECORNSHED.COM</t>
  </si>
  <si>
    <t>610-390-3406</t>
  </si>
  <si>
    <t>610-390-9740</t>
  </si>
  <si>
    <t>2LMPJ8K90MBL14208</t>
  </si>
  <si>
    <t>KRAMIN,KIMBERLY ANN</t>
  </si>
  <si>
    <t>KRAMIN</t>
  </si>
  <si>
    <t>80 WATCH HILL LN</t>
  </si>
  <si>
    <t>KIMKRAMIN@GMAIL.COM</t>
  </si>
  <si>
    <t>214-794-1220</t>
  </si>
  <si>
    <t>5LMJJ2LT5MEL15347</t>
  </si>
  <si>
    <t>BLUM,DAVID</t>
  </si>
  <si>
    <t>BLUM</t>
  </si>
  <si>
    <t>330 WHITEMARSH DRIVE</t>
  </si>
  <si>
    <t>DBLUM@XROADSPC.COM</t>
  </si>
  <si>
    <t>610-608-9222</t>
  </si>
  <si>
    <t>1FT8W3BT5NEC81880</t>
  </si>
  <si>
    <t>GILCHRIST,ALEXANDER SCOTT</t>
  </si>
  <si>
    <t>GILCHRIST</t>
  </si>
  <si>
    <t>37 HILLCROFT RD</t>
  </si>
  <si>
    <t>ASGIL638@COMCAST.NET</t>
  </si>
  <si>
    <t>215-431-3841</t>
  </si>
  <si>
    <t>2021-12-03</t>
  </si>
  <si>
    <t>3FMTK3R79MMA49754</t>
  </si>
  <si>
    <t>ABEL,STEPHEN GARY</t>
  </si>
  <si>
    <t>38 HERITAGE HILLS DR</t>
  </si>
  <si>
    <t>WASHINGTON XING</t>
  </si>
  <si>
    <t>SGABEL1@OUTLOOK.COM</t>
  </si>
  <si>
    <t>215-369-0937</t>
  </si>
  <si>
    <t>215-499-0793</t>
  </si>
  <si>
    <t>1FMCU9H9XMUA23983</t>
  </si>
  <si>
    <t>33 CLEVELAND ST</t>
  </si>
  <si>
    <t>CORTLAND</t>
  </si>
  <si>
    <t>13045</t>
  </si>
  <si>
    <t>1FTFW1E89MFB98559</t>
  </si>
  <si>
    <t>JERRY FRITZ GARDEN DESIGN</t>
  </si>
  <si>
    <t>2415 DEER TRAIL RD</t>
  </si>
  <si>
    <t>18036-9648</t>
  </si>
  <si>
    <t>JFRITZ@EPIX.NET</t>
  </si>
  <si>
    <t>215-783-3388</t>
  </si>
  <si>
    <t>610-847-1300</t>
  </si>
  <si>
    <t>2021-12-04</t>
  </si>
  <si>
    <t>1FMSK8DH3MGC50455</t>
  </si>
  <si>
    <t>HERBERT,JASON</t>
  </si>
  <si>
    <t>18902-1355</t>
  </si>
  <si>
    <t>215-340-3333</t>
  </si>
  <si>
    <t>1FTFW1ED3MFD03397</t>
  </si>
  <si>
    <t>PRATT,KYLE J</t>
  </si>
  <si>
    <t>PRATT</t>
  </si>
  <si>
    <t>10 BEECHWOOD DR</t>
  </si>
  <si>
    <t>KYLE.PRATT@COMCAST.NET</t>
  </si>
  <si>
    <t>215-996-9076</t>
  </si>
  <si>
    <t>215-882-3170</t>
  </si>
  <si>
    <t>2021-12-06</t>
  </si>
  <si>
    <t>1FD8W3FT0NEC75605</t>
  </si>
  <si>
    <t>JOHN FEHER CONCRETE CONSTRUCTION LLC</t>
  </si>
  <si>
    <t>18 STEEL RD W</t>
  </si>
  <si>
    <t>19067-3612</t>
  </si>
  <si>
    <t>jfcc018@aol.com</t>
  </si>
  <si>
    <t>215-768-7606</t>
  </si>
  <si>
    <t>5LM5J7XC7NGL03540</t>
  </si>
  <si>
    <t>PROTO RESTORATION CONSTRUCTION LLC</t>
  </si>
  <si>
    <t>3714 61ST ST</t>
  </si>
  <si>
    <t>WOODSIDE</t>
  </si>
  <si>
    <t>11377-2538</t>
  </si>
  <si>
    <t>SSPANOS21@GMAIL.COM</t>
  </si>
  <si>
    <t>718-397-0298</t>
  </si>
  <si>
    <t>347-414-3366</t>
  </si>
  <si>
    <t>1FTFW1E81MFC76008</t>
  </si>
  <si>
    <t>1FTYE2YG6MKA48145</t>
  </si>
  <si>
    <t>MALONE,JOSHUA JAMES</t>
  </si>
  <si>
    <t>MALONE</t>
  </si>
  <si>
    <t>228 W WINDSOR AVE</t>
  </si>
  <si>
    <t>22301</t>
  </si>
  <si>
    <t>JOSH@MALONEPEOPLE.NET</t>
  </si>
  <si>
    <t>972-689-8124</t>
  </si>
  <si>
    <t>5LMJJ2TT1MEL14518</t>
  </si>
  <si>
    <t>HIGGINS JR,EARL BERNARD</t>
  </si>
  <si>
    <t>HIGGINS JR</t>
  </si>
  <si>
    <t>7919 BRACKSFORD CT</t>
  </si>
  <si>
    <t>FAIRFAX STA</t>
  </si>
  <si>
    <t>22039-3164</t>
  </si>
  <si>
    <t>CITADEL92@HOTMAIL.COM</t>
  </si>
  <si>
    <t>703-547-7437</t>
  </si>
  <si>
    <t>703-547-7433</t>
  </si>
  <si>
    <t>2021-12-07</t>
  </si>
  <si>
    <t>1FTEW1EPXMFD03385</t>
  </si>
  <si>
    <t>MALCOLM,DWAYNE A</t>
  </si>
  <si>
    <t>DWAYNE</t>
  </si>
  <si>
    <t>MALCOLM</t>
  </si>
  <si>
    <t>68 DELAWARE LN</t>
  </si>
  <si>
    <t>DWAYNEMALCOLM1@GMAIL.COM</t>
  </si>
  <si>
    <t>917-470-4519</t>
  </si>
  <si>
    <t>1FDRF3F6XNEC19167</t>
  </si>
  <si>
    <t>1FM5K8AB8MGC20400</t>
  </si>
  <si>
    <t>CORNELLWELLS FIRE COMPANY NO. 1</t>
  </si>
  <si>
    <t>2049 BRISTOL PIKE</t>
  </si>
  <si>
    <t>CORNWELLS HTS</t>
  </si>
  <si>
    <t>19020-5703</t>
  </si>
  <si>
    <t>3FMCR9D97MRA78213</t>
  </si>
  <si>
    <t>KOLBE-JORGENSEN,FRANCES</t>
  </si>
  <si>
    <t>KOLBE-JORGENSEN</t>
  </si>
  <si>
    <t>AAGELEE@YAHOO.COM</t>
  </si>
  <si>
    <t>2021-12-08</t>
  </si>
  <si>
    <t>1FD0X5HT5NEC96453</t>
  </si>
  <si>
    <t>5LMCJ2D92MUL23424</t>
  </si>
  <si>
    <t>LEEDY,MOLLY MARIE</t>
  </si>
  <si>
    <t>18938-2301</t>
  </si>
  <si>
    <t>267-544-0325</t>
  </si>
  <si>
    <t>3FTTW8F96NRA11897</t>
  </si>
  <si>
    <t>BOEVE,LYNNE</t>
  </si>
  <si>
    <t>BOEVE</t>
  </si>
  <si>
    <t>1264 STUMP RD</t>
  </si>
  <si>
    <t>YINNEB@GMAIL.COM</t>
  </si>
  <si>
    <t>215-491-7318</t>
  </si>
  <si>
    <t>267-827-8656</t>
  </si>
  <si>
    <t>2021-12-09</t>
  </si>
  <si>
    <t>1FT8W4DT9NED09764</t>
  </si>
  <si>
    <t>1FTFW1E51MFC57982</t>
  </si>
  <si>
    <t>HANLON,KEVIN</t>
  </si>
  <si>
    <t>HANLON</t>
  </si>
  <si>
    <t>293 FOX HOUND DR</t>
  </si>
  <si>
    <t>18901-5751</t>
  </si>
  <si>
    <t>KEVIN.HANLON32@GMAIL.COM</t>
  </si>
  <si>
    <t>267-984-0880</t>
  </si>
  <si>
    <t>215-737-4831</t>
  </si>
  <si>
    <t>1FTEW1E81MFD03400</t>
  </si>
  <si>
    <t>THE MEDICINE SHOPPE</t>
  </si>
  <si>
    <t>PO BOX 464</t>
  </si>
  <si>
    <t>18925-0464</t>
  </si>
  <si>
    <t>MITESH@MEDSHOPPES.COM</t>
  </si>
  <si>
    <t>267-235-3372</t>
  </si>
  <si>
    <t>1FD0W5HN4MED60937</t>
  </si>
  <si>
    <t>TREVENA FARMS, LLC</t>
  </si>
  <si>
    <t>PO BOX 277</t>
  </si>
  <si>
    <t>08528</t>
  </si>
  <si>
    <t>908-963-7471</t>
  </si>
  <si>
    <t>2021-12-10</t>
  </si>
  <si>
    <t>3FMTK1SS0MMA42016</t>
  </si>
  <si>
    <t>19031-1003</t>
  </si>
  <si>
    <t>5LMYJ9YYXNNL00193</t>
  </si>
  <si>
    <t>MANSUETO,LINDSEY U</t>
  </si>
  <si>
    <t>MANSUETO</t>
  </si>
  <si>
    <t>4 GREEN HILLS DR</t>
  </si>
  <si>
    <t>08822-5905</t>
  </si>
  <si>
    <t>JOSEPH.LUSTIG@GMAIL.COM</t>
  </si>
  <si>
    <t>321-591-7612</t>
  </si>
  <si>
    <t>1FTBR1C89MKA91429</t>
  </si>
  <si>
    <t>1FMJK1JT7MEA85534</t>
  </si>
  <si>
    <t>KOGEL,CHRISTINE</t>
  </si>
  <si>
    <t>KOGEL</t>
  </si>
  <si>
    <t>PO BOX 164</t>
  </si>
  <si>
    <t>POST MILLS</t>
  </si>
  <si>
    <t>05058-0164</t>
  </si>
  <si>
    <t>CAKOGEL@JUNO.COM</t>
  </si>
  <si>
    <t>802-333-7038</t>
  </si>
  <si>
    <t>802-299-1726</t>
  </si>
  <si>
    <t>802-299-5802</t>
  </si>
  <si>
    <t>1FTEX1EP9MKF01959</t>
  </si>
  <si>
    <t>CHRISTIANSEN,SOREN BO</t>
  </si>
  <si>
    <t>SOREN</t>
  </si>
  <si>
    <t>CHRISTIANSEN</t>
  </si>
  <si>
    <t>4059 SPRING VALLEY RD</t>
  </si>
  <si>
    <t>18902-1681</t>
  </si>
  <si>
    <t>S.B.CHRISTIANSEN123@GMAIL.COM</t>
  </si>
  <si>
    <t>267-742-2509</t>
  </si>
  <si>
    <t>1FMJU2AT2MEA82248</t>
  </si>
  <si>
    <t>CROUSE,BENJAMIN D</t>
  </si>
  <si>
    <t>1110 WOODSIDE AVE</t>
  </si>
  <si>
    <t>19539-9027</t>
  </si>
  <si>
    <t>BCROUSE@GMAIL.COM</t>
  </si>
  <si>
    <t>215-687-7618</t>
  </si>
  <si>
    <t>3FMTK1SS9MMA40927</t>
  </si>
  <si>
    <t>PONCE,FABIAN MAURICIO LOPEZ</t>
  </si>
  <si>
    <t>FABIAN</t>
  </si>
  <si>
    <t>PONCE</t>
  </si>
  <si>
    <t>2227 EVIN DR</t>
  </si>
  <si>
    <t>18976-3032</t>
  </si>
  <si>
    <t>267-964-2894</t>
  </si>
  <si>
    <t>1FMCU9DZ3MUB20447</t>
  </si>
  <si>
    <t>KONKOSKI,LYNN</t>
  </si>
  <si>
    <t>KONKOSKI</t>
  </si>
  <si>
    <t>7 HILLTOP RD</t>
  </si>
  <si>
    <t>08848-2019</t>
  </si>
  <si>
    <t>732-977-8985</t>
  </si>
  <si>
    <t>2021-12-11</t>
  </si>
  <si>
    <t>5LMCJ1C99MUL27188</t>
  </si>
  <si>
    <t>ORELLANA,FRANCISCO SALVADOR</t>
  </si>
  <si>
    <t>ORELLANA</t>
  </si>
  <si>
    <t>485 BRIDGE ST</t>
  </si>
  <si>
    <t>19426-3516</t>
  </si>
  <si>
    <t>610-768-2421</t>
  </si>
  <si>
    <t>1FTBR2CG8MKA71122</t>
  </si>
  <si>
    <t>MORALES-HERNANDEZ,DAISY</t>
  </si>
  <si>
    <t>DAISY</t>
  </si>
  <si>
    <t>MORALES-HERNANDEZ</t>
  </si>
  <si>
    <t>2833 N 9TH ST</t>
  </si>
  <si>
    <t>19133-2043</t>
  </si>
  <si>
    <t>PEPITA25@AOL.COM</t>
  </si>
  <si>
    <t>484-951-2008</t>
  </si>
  <si>
    <t>5LM5J9XC5NGL04231</t>
  </si>
  <si>
    <t>BECKER,ASHLEY AMANDA</t>
  </si>
  <si>
    <t>A_MACCARTER@YAHOO.COM</t>
  </si>
  <si>
    <t>215-350-0518</t>
  </si>
  <si>
    <t>1FTFW1E87MKF01958</t>
  </si>
  <si>
    <t>MOYER,JOSHUA D</t>
  </si>
  <si>
    <t>4426 MARIA DR</t>
  </si>
  <si>
    <t>18020-9611</t>
  </si>
  <si>
    <t>JOSHUAMOYER13@YAHOO.COM</t>
  </si>
  <si>
    <t>570-460-9788</t>
  </si>
  <si>
    <t>610-759-3636</t>
  </si>
  <si>
    <t>1FTFW1E53MFD03408</t>
  </si>
  <si>
    <t>AGENS,ANDREW</t>
  </si>
  <si>
    <t>AGENS</t>
  </si>
  <si>
    <t>200 MOUNT BETHEL RD</t>
  </si>
  <si>
    <t>PORT MURRAY</t>
  </si>
  <si>
    <t>07865-4141</t>
  </si>
  <si>
    <t>WEAZER44@HOTMAIL.COM</t>
  </si>
  <si>
    <t>973-691-2084</t>
  </si>
  <si>
    <t>1FTER4FH6MLD95340</t>
  </si>
  <si>
    <t>STONEGATE INDUSTRIES</t>
  </si>
  <si>
    <t>PO BOX 221</t>
  </si>
  <si>
    <t>18091-0221</t>
  </si>
  <si>
    <t>GREG@STONEGATEINDUSTRIES.COM</t>
  </si>
  <si>
    <t>610-739-1846</t>
  </si>
  <si>
    <t>5LMJJ3LT8MEL18197</t>
  </si>
  <si>
    <t>STREET ROAD ANIMAL HOSPITAL</t>
  </si>
  <si>
    <t>4869 E STREET RD</t>
  </si>
  <si>
    <t>19053-6647</t>
  </si>
  <si>
    <t>DR.BAEZA@VERIZON.NET</t>
  </si>
  <si>
    <t>267-303-4709</t>
  </si>
  <si>
    <t>2021-12-13</t>
  </si>
  <si>
    <t>1FTER4FH1MLD86822</t>
  </si>
  <si>
    <t>BIEHL,CHRISTOPHER F</t>
  </si>
  <si>
    <t>BIEHL</t>
  </si>
  <si>
    <t>152 BUNKER HILL RD</t>
  </si>
  <si>
    <t>18942-9732</t>
  </si>
  <si>
    <t>CINDYBIEHL@MSN.COM</t>
  </si>
  <si>
    <t>267-475-5435</t>
  </si>
  <si>
    <t>215-398-9261</t>
  </si>
  <si>
    <t>1FMSK8DH3NGA22134</t>
  </si>
  <si>
    <t>ZINGLE,PAMELA KAY</t>
  </si>
  <si>
    <t>ZINGLE</t>
  </si>
  <si>
    <t>1303 BIWOOD RD</t>
  </si>
  <si>
    <t>19002-1502</t>
  </si>
  <si>
    <t>PAM.ZINGLE@IQVIA.COM</t>
  </si>
  <si>
    <t>215-917-1400</t>
  </si>
  <si>
    <t>215-641-9082</t>
  </si>
  <si>
    <t>1FM5K8AW9MNA21970</t>
  </si>
  <si>
    <t>1FDUF5HN9MDA08296</t>
  </si>
  <si>
    <t>HORSHAM TOWNSHIP</t>
  </si>
  <si>
    <t>1025 HORSHAM RD</t>
  </si>
  <si>
    <t>19044-1328</t>
  </si>
  <si>
    <t>215-643-8284</t>
  </si>
  <si>
    <t>2021-12-14</t>
  </si>
  <si>
    <t>NM0LS7S23N1510484</t>
  </si>
  <si>
    <t>FLOOR ASSOCIATES INC</t>
  </si>
  <si>
    <t>410 W STREET RD FL 1</t>
  </si>
  <si>
    <t>19053-5900</t>
  </si>
  <si>
    <t>267-536-5485</t>
  </si>
  <si>
    <t>1FMSK8DH0NGA00849</t>
  </si>
  <si>
    <t>EGOAVIL,MANUEL</t>
  </si>
  <si>
    <t>MANUEL</t>
  </si>
  <si>
    <t>EGOAVIL</t>
  </si>
  <si>
    <t>1446 ARLINE AVE</t>
  </si>
  <si>
    <t>19001-2304</t>
  </si>
  <si>
    <t>EJEWEL57@AOL.COM</t>
  </si>
  <si>
    <t>215-784-9614</t>
  </si>
  <si>
    <t>215-785-2001</t>
  </si>
  <si>
    <t>1FD0X5HN3MED60800</t>
  </si>
  <si>
    <t>TOP RANK RENOVATION LLC</t>
  </si>
  <si>
    <t>19 SPRING GARDEN LN</t>
  </si>
  <si>
    <t>INFO@TOPRANKRENOVATION.COM</t>
  </si>
  <si>
    <t>862-686-1028</t>
  </si>
  <si>
    <t>5LM5J7XC0NGL07431</t>
  </si>
  <si>
    <t>MACCORMICK,PAMELA E</t>
  </si>
  <si>
    <t>MACCORMICK</t>
  </si>
  <si>
    <t>824 COLONY RD</t>
  </si>
  <si>
    <t>610-322-2995</t>
  </si>
  <si>
    <t>5LMYJ8XY3MNL02586</t>
  </si>
  <si>
    <t>GRIESEL,KIMBERLY A</t>
  </si>
  <si>
    <t>GRIESEL</t>
  </si>
  <si>
    <t>441 ELM AVE</t>
  </si>
  <si>
    <t>18966-1917</t>
  </si>
  <si>
    <t>KAG441@GMAIL.COM</t>
  </si>
  <si>
    <t>215-421-8442</t>
  </si>
  <si>
    <t>215-944-1339</t>
  </si>
  <si>
    <t>1FDNF6DCXNDF05177</t>
  </si>
  <si>
    <t>LEONARD S. FIORE, INC.</t>
  </si>
  <si>
    <t>5506 6TH AVE</t>
  </si>
  <si>
    <t>16602-1295</t>
  </si>
  <si>
    <t>814-946-3686</t>
  </si>
  <si>
    <t>2021-12-15</t>
  </si>
  <si>
    <t>5LM5J9XC6NGL03573</t>
  </si>
  <si>
    <t>DRYDEN,MICHAEL GERALD</t>
  </si>
  <si>
    <t>DRYDEN</t>
  </si>
  <si>
    <t>3902 SOMERS DR</t>
  </si>
  <si>
    <t>MDRYDEN@WWDLAW.COM</t>
  </si>
  <si>
    <t>215-802-9300</t>
  </si>
  <si>
    <t>1FTFW1E57MFC57985</t>
  </si>
  <si>
    <t>SAVAGE,AUSTIN</t>
  </si>
  <si>
    <t>2519 PEACHTREE DR</t>
  </si>
  <si>
    <t>18944-5465</t>
  </si>
  <si>
    <t>AUSTINSAVAGE33@GMAIL.COM</t>
  </si>
  <si>
    <t>484-619-8371</t>
  </si>
  <si>
    <t>NM0LS7S21N1510483</t>
  </si>
  <si>
    <t>2LMPJ8J92KBL47869</t>
  </si>
  <si>
    <t>SMITH,HARVEY H</t>
  </si>
  <si>
    <t>1330 MILL CREEK RD</t>
  </si>
  <si>
    <t>18966-4327</t>
  </si>
  <si>
    <t>harvnbet@verizon.net</t>
  </si>
  <si>
    <t>215-364-0426</t>
  </si>
  <si>
    <t>215-357-7151</t>
  </si>
  <si>
    <t>267-968-3542</t>
  </si>
  <si>
    <t>1FDTF4HN7MDA12451</t>
  </si>
  <si>
    <t>COUNTY LINE SEPTIC LLC</t>
  </si>
  <si>
    <t>7 RIVER RD</t>
  </si>
  <si>
    <t>WILLINGTON</t>
  </si>
  <si>
    <t>06279-1830</t>
  </si>
  <si>
    <t>CSUTYLA@COUNTYLINESEPTIC.COM</t>
  </si>
  <si>
    <t>860-716-3991</t>
  </si>
  <si>
    <t>5LMCJ1D95MUL26179</t>
  </si>
  <si>
    <t>2021-12-16</t>
  </si>
  <si>
    <t>1FTFW1E53MFC57983</t>
  </si>
  <si>
    <t>KOELZER JR,THOMAS</t>
  </si>
  <si>
    <t>KOELZER</t>
  </si>
  <si>
    <t>1055 AZALEA DRIVE</t>
  </si>
  <si>
    <t>TKOELZER15@GMAIL.COM</t>
  </si>
  <si>
    <t>267-630-0804</t>
  </si>
  <si>
    <t>267-228-1888</t>
  </si>
  <si>
    <t>1FMEE5BP0MLA93004</t>
  </si>
  <si>
    <t>SUTHERLAND,BRIAN M</t>
  </si>
  <si>
    <t>SUTHERLAND</t>
  </si>
  <si>
    <t>31 RIVER RD</t>
  </si>
  <si>
    <t>08822-6033</t>
  </si>
  <si>
    <t>BRIANSUTH51@YAHOO.COM</t>
  </si>
  <si>
    <t>732-690-0917</t>
  </si>
  <si>
    <t>1FDRF3HN0NEC38251</t>
  </si>
  <si>
    <t>KINGS INDIAN HEAD FARM</t>
  </si>
  <si>
    <t>1050 EAGLE RD</t>
  </si>
  <si>
    <t>WKINGIHF@AOL.COM</t>
  </si>
  <si>
    <t>215-968-5868</t>
  </si>
  <si>
    <t>215-416-0173</t>
  </si>
  <si>
    <t>1FT7W2BN7NEC98011</t>
  </si>
  <si>
    <t>908-757-4550</t>
  </si>
  <si>
    <t>1FMEE5EP3MLA43418</t>
  </si>
  <si>
    <t>GILBERT,CHRISTOPHER L</t>
  </si>
  <si>
    <t>18901-4121</t>
  </si>
  <si>
    <t>215-340-0451</t>
  </si>
  <si>
    <t>1FDUF5HT1MDA14530</t>
  </si>
  <si>
    <t>SANGIOVANNI CONTRACTING SERVICES, LLC.</t>
  </si>
  <si>
    <t>5 MCKAY RD</t>
  </si>
  <si>
    <t>11746-1314</t>
  </si>
  <si>
    <t>1FTFW1E55MFD03409</t>
  </si>
  <si>
    <t>COWARD ENVIRONMENTAL SYSTEMS INC</t>
  </si>
  <si>
    <t>600 EAGLEVIEW BLVD STE 300</t>
  </si>
  <si>
    <t>484-336-0851</t>
  </si>
  <si>
    <t>5LMCJ2DH9MUL28188</t>
  </si>
  <si>
    <t>DEVLIN,NANCY C</t>
  </si>
  <si>
    <t>DEVLIN</t>
  </si>
  <si>
    <t>1536 BLUEBERRY CT</t>
  </si>
  <si>
    <t>18929-1759</t>
  </si>
  <si>
    <t>TMDEVLIN156@GMAIL.COM</t>
  </si>
  <si>
    <t>610-517-2213</t>
  </si>
  <si>
    <t>1FTFW1E8XMFD03402</t>
  </si>
  <si>
    <t>1 AAA DRIVE BUILDING 1B</t>
  </si>
  <si>
    <t>J.DEMPSEY@IEWCONSTRUCTION.COM</t>
  </si>
  <si>
    <t>215-322-9890</t>
  </si>
  <si>
    <t>1FDNF7DC9NDF08268</t>
  </si>
  <si>
    <t>2021-12-17</t>
  </si>
  <si>
    <t>1FDUF5HN6NEC48112</t>
  </si>
  <si>
    <t>BARTOLINI AND SONS LANDSCAPING, INC.</t>
  </si>
  <si>
    <t>153 E MAIN ST</t>
  </si>
  <si>
    <t>JEFFERSON VLY</t>
  </si>
  <si>
    <t>10535-1404</t>
  </si>
  <si>
    <t>914-243-5555</t>
  </si>
  <si>
    <t>1FMSK8DH3NGA38513</t>
  </si>
  <si>
    <t>SKOW,MICHAEL WILLIAM</t>
  </si>
  <si>
    <t>SKOW</t>
  </si>
  <si>
    <t>50 JOHN DYER WAY</t>
  </si>
  <si>
    <t>MIKESKOW@GMAIL.COM</t>
  </si>
  <si>
    <t>201-739-9464</t>
  </si>
  <si>
    <t>610-306-8181</t>
  </si>
  <si>
    <t>1FMEE5BP5MLA94018</t>
  </si>
  <si>
    <t>HUYNH,PETER</t>
  </si>
  <si>
    <t>HUYNH</t>
  </si>
  <si>
    <t>2620 ALHAMBRA CIR</t>
  </si>
  <si>
    <t>CORAL GABLES</t>
  </si>
  <si>
    <t>33134</t>
  </si>
  <si>
    <t>HUYNHPETE@YAHOO.COM</t>
  </si>
  <si>
    <t>305-926-7861</t>
  </si>
  <si>
    <t>1FT8W2BT6NEC81865</t>
  </si>
  <si>
    <t>NOTARO,LOUIS</t>
  </si>
  <si>
    <t>10 BARRISTER DRIVE</t>
  </si>
  <si>
    <t>07733</t>
  </si>
  <si>
    <t>908-578-6288</t>
  </si>
  <si>
    <t>1FMEE5DP7MLA65682</t>
  </si>
  <si>
    <t>STEVENS,JAMES B</t>
  </si>
  <si>
    <t>4962 MORGAN CT</t>
  </si>
  <si>
    <t>18947-1191</t>
  </si>
  <si>
    <t>JIM.STEVENS@GMAIL.COM</t>
  </si>
  <si>
    <t>215-738-2433</t>
  </si>
  <si>
    <t>1FTYE2YG1MKA48148</t>
  </si>
  <si>
    <t>TSOUROUS,APOSTOLOS G</t>
  </si>
  <si>
    <t>APOSTOLOS</t>
  </si>
  <si>
    <t>TSOUROUS</t>
  </si>
  <si>
    <t>3261 CREEK RD</t>
  </si>
  <si>
    <t>AGT@JUPITERPCC.COM</t>
  </si>
  <si>
    <t>215-499-3601</t>
  </si>
  <si>
    <t>3FMCR9B68MRA76060</t>
  </si>
  <si>
    <t>DUNWOODY,LISA S</t>
  </si>
  <si>
    <t>18964-2306</t>
  </si>
  <si>
    <t>215-589-5037</t>
  </si>
  <si>
    <t>2021-12-18</t>
  </si>
  <si>
    <t>3FMCR9C65MRB21017</t>
  </si>
  <si>
    <t>CONNORS,ERIN NICOLE</t>
  </si>
  <si>
    <t>ERINCONNORS8@GMAIL.COM</t>
  </si>
  <si>
    <t>1FMJK2AT1MEA85535</t>
  </si>
  <si>
    <t>5LMCJ1D94MUL26917</t>
  </si>
  <si>
    <t>BURNETT,MONITA PATRICE</t>
  </si>
  <si>
    <t>MONITA</t>
  </si>
  <si>
    <t>BURNETT</t>
  </si>
  <si>
    <t>411 TRINITY CHURCH CT</t>
  </si>
  <si>
    <t>19422-4251</t>
  </si>
  <si>
    <t>MONITA1.BURNETT@GMAIL.COM</t>
  </si>
  <si>
    <t>215-987-8828</t>
  </si>
  <si>
    <t>267-234-3809</t>
  </si>
  <si>
    <t>1FTFW1E59MFB90726</t>
  </si>
  <si>
    <t>STARKE,ROBERT E</t>
  </si>
  <si>
    <t>STARKE</t>
  </si>
  <si>
    <t>1235 SCHWAB RD</t>
  </si>
  <si>
    <t>ROBERTSTARKE@VERIZON.NET</t>
  </si>
  <si>
    <t>267-421-2795</t>
  </si>
  <si>
    <t>1FT7W2B69NED09762</t>
  </si>
  <si>
    <t>HORVAT,MICHAEL</t>
  </si>
  <si>
    <t>HORVAT</t>
  </si>
  <si>
    <t>216 FORREST DR</t>
  </si>
  <si>
    <t>18914-3118</t>
  </si>
  <si>
    <t>ANGELFALLSDESIGNS@YAHOO.COM</t>
  </si>
  <si>
    <t>267-474-1852</t>
  </si>
  <si>
    <t>2FMPK4J94MBA31779</t>
  </si>
  <si>
    <t>2021-12-20</t>
  </si>
  <si>
    <t>5LMJJ2LT9MEL17411</t>
  </si>
  <si>
    <t>KEAR,MEGAN</t>
  </si>
  <si>
    <t>353 SANDY KNOLL DR</t>
  </si>
  <si>
    <t>AACTIONFENCE@YAHOO.COM</t>
  </si>
  <si>
    <t>267-247-5778</t>
  </si>
  <si>
    <t>267-733-5783</t>
  </si>
  <si>
    <t>215-715-6703</t>
  </si>
  <si>
    <t>1FDFF6LT7MDA06017</t>
  </si>
  <si>
    <t>RIGID EXCAVATION, LLC.</t>
  </si>
  <si>
    <t>3809 W I30</t>
  </si>
  <si>
    <t>CADDO MILLS</t>
  </si>
  <si>
    <t>75135</t>
  </si>
  <si>
    <t>214-862-5561</t>
  </si>
  <si>
    <t>1FTFW1ED8MFD03394</t>
  </si>
  <si>
    <t>1FD9X4HN5NEC19505</t>
  </si>
  <si>
    <t>1FTFW1E86MKE79046</t>
  </si>
  <si>
    <t>PROPPER,TERESA A</t>
  </si>
  <si>
    <t>PROPPER</t>
  </si>
  <si>
    <t>5005 CHURCH RD</t>
  </si>
  <si>
    <t>TEEPROPP@COMCAST.NET</t>
  </si>
  <si>
    <t>609-868-3043</t>
  </si>
  <si>
    <t>1FD9X4HN2NEC19512</t>
  </si>
  <si>
    <t>2FMPK4J91MBA13028</t>
  </si>
  <si>
    <t>KRUMM,BRIAN STUART</t>
  </si>
  <si>
    <t>2021-12-21</t>
  </si>
  <si>
    <t>1FDUF4HN6MDA03017</t>
  </si>
  <si>
    <t>PTG ENTERPRISES INC</t>
  </si>
  <si>
    <t>801 BARKWOOD COURT STE D</t>
  </si>
  <si>
    <t>LINTHICUM</t>
  </si>
  <si>
    <t>21090</t>
  </si>
  <si>
    <t>patrick@mvpavementguy.com</t>
  </si>
  <si>
    <t>443-463-1536</t>
  </si>
  <si>
    <t>1FDRF3HN9NEC38264</t>
  </si>
  <si>
    <t>CHEROKEE CONSTRUCTION II LLC.</t>
  </si>
  <si>
    <t>820 PAPER MILL RD</t>
  </si>
  <si>
    <t>19038-7833</t>
  </si>
  <si>
    <t>BILL@CHEROKEECONSTRUCTION.COM</t>
  </si>
  <si>
    <t>215-248-1800</t>
  </si>
  <si>
    <t>215-768-2395</t>
  </si>
  <si>
    <t>1FMCU9G67MUB00896</t>
  </si>
  <si>
    <t>678-680-7835</t>
  </si>
  <si>
    <t>1FTFX1E87MFC90864</t>
  </si>
  <si>
    <t>LINDROOTH,STEVEN ALVIN</t>
  </si>
  <si>
    <t>LINDROOTH</t>
  </si>
  <si>
    <t>1034 LANDIS RUSH DR</t>
  </si>
  <si>
    <t>SLINDROOTH@VERIZON.NET</t>
  </si>
  <si>
    <t>215-327-8395</t>
  </si>
  <si>
    <t>1FTFW1E84MKE31481</t>
  </si>
  <si>
    <t>1FT8W3BT2NEC04917</t>
  </si>
  <si>
    <t>KDMAX CONSTRUCTION, INC.</t>
  </si>
  <si>
    <t>338 MONTAUK HWY</t>
  </si>
  <si>
    <t>EASTPORT</t>
  </si>
  <si>
    <t>11941-1319</t>
  </si>
  <si>
    <t>631-953-9336</t>
  </si>
  <si>
    <t>1FMSK8DH0NGA10118</t>
  </si>
  <si>
    <t>LIPSI,NATHAN PAUL</t>
  </si>
  <si>
    <t>LIPSI</t>
  </si>
  <si>
    <t>179 GWYNEDD MANOR RD</t>
  </si>
  <si>
    <t>19454-2425</t>
  </si>
  <si>
    <t>NPLIPSI@GMAIL.COM</t>
  </si>
  <si>
    <t>215-316-8571</t>
  </si>
  <si>
    <t>2021-12-22</t>
  </si>
  <si>
    <t>1FD0X4HN4MED60797</t>
  </si>
  <si>
    <t>UGI ENGERY SERVICES</t>
  </si>
  <si>
    <t>835 KNITTING MILLS WAY</t>
  </si>
  <si>
    <t>WYOMISSING</t>
  </si>
  <si>
    <t>19610</t>
  </si>
  <si>
    <t>610-807-3144</t>
  </si>
  <si>
    <t>3FMCR9C63MRB00070</t>
  </si>
  <si>
    <t>DRISCOLL,WILLIAM REGIS</t>
  </si>
  <si>
    <t>PO BOX 135</t>
  </si>
  <si>
    <t>SPRINGTOWN</t>
  </si>
  <si>
    <t>18081-0135</t>
  </si>
  <si>
    <t>RUNICPNOW@GMAIL.COM</t>
  </si>
  <si>
    <t>732-861-3274</t>
  </si>
  <si>
    <t>800-522-7739</t>
  </si>
  <si>
    <t>1FT8W3BT3NED24581</t>
  </si>
  <si>
    <t>PACICH,NICHOLAS</t>
  </si>
  <si>
    <t>PACICH</t>
  </si>
  <si>
    <t>70 WESTGATE DRIVE</t>
  </si>
  <si>
    <t>07871</t>
  </si>
  <si>
    <t>973-296-1706</t>
  </si>
  <si>
    <t>1FT8W3BT5NED24582</t>
  </si>
  <si>
    <t>SIMKINS,JAMES M</t>
  </si>
  <si>
    <t>SIMKINS</t>
  </si>
  <si>
    <t>5650 HARING RD</t>
  </si>
  <si>
    <t>JAMES@RONDOPACKAGING.COM</t>
  </si>
  <si>
    <t>215-817-0713</t>
  </si>
  <si>
    <t>1FD0X5HT1NEC29008</t>
  </si>
  <si>
    <t>1FMJU2AT9MEA05134</t>
  </si>
  <si>
    <t>WATSON,JARED JAMES</t>
  </si>
  <si>
    <t>6008 GRANT AVE</t>
  </si>
  <si>
    <t>19020-3108</t>
  </si>
  <si>
    <t>WATSONJJARED@GMAIL.COM</t>
  </si>
  <si>
    <t>215-757-2050</t>
  </si>
  <si>
    <t>1FD0X5HN2NEC19525</t>
  </si>
  <si>
    <t>THE LAUREL GROUP LANDSCAPE MANAGEMENT, L</t>
  </si>
  <si>
    <t>31 PROSPECT ST</t>
  </si>
  <si>
    <t>HUNTINGTON</t>
  </si>
  <si>
    <t>11743</t>
  </si>
  <si>
    <t>SCOHEN@THELAURELGROUP.NET</t>
  </si>
  <si>
    <t>516-713-0432</t>
  </si>
  <si>
    <t>2LMPJ8K99MBL13607</t>
  </si>
  <si>
    <t>BOUND,MICHAEL JOSEPH</t>
  </si>
  <si>
    <t>BOUND</t>
  </si>
  <si>
    <t>112 STEEPLECHASE DR</t>
  </si>
  <si>
    <t>MICHAELBOUND@BOUNDBEVERAGES.COM</t>
  </si>
  <si>
    <t>267-304-1319</t>
  </si>
  <si>
    <t>215-491-6600</t>
  </si>
  <si>
    <t>54DK6S166MSG50627</t>
  </si>
  <si>
    <t>BUCKS COUNTRY GARDENS, LTD</t>
  </si>
  <si>
    <t>267-718-7203</t>
  </si>
  <si>
    <t>2021-12-23</t>
  </si>
  <si>
    <t>1FT7W2BT6NEC81876</t>
  </si>
  <si>
    <t>1FMCU9G61MUB29763</t>
  </si>
  <si>
    <t>DEFIORE,RICHARD D</t>
  </si>
  <si>
    <t>401 E STATE ST APT 314</t>
  </si>
  <si>
    <t>484-522-8308</t>
  </si>
  <si>
    <t>5LM5J0XC4NGL04345</t>
  </si>
  <si>
    <t>5LM5J0XC8NGL04347</t>
  </si>
  <si>
    <t>5LM5J0XC3NGL04336</t>
  </si>
  <si>
    <t>2021-12-27</t>
  </si>
  <si>
    <t>5LMCJ1D95MUL26232</t>
  </si>
  <si>
    <t>TOMLINSON,MICHELLE</t>
  </si>
  <si>
    <t>49 PINCKNEY DR</t>
  </si>
  <si>
    <t>MTOMLINSON_24@LIVE.COM</t>
  </si>
  <si>
    <t>302-383-2933</t>
  </si>
  <si>
    <t>5LMJJ3LT3MEL18785</t>
  </si>
  <si>
    <t>TROY,WILLIAM F</t>
  </si>
  <si>
    <t>14 CHRISTINE LYNN CT</t>
  </si>
  <si>
    <t>08527-4075</t>
  </si>
  <si>
    <t>WILLTROY81@AOL.COM</t>
  </si>
  <si>
    <t>732-600-1570</t>
  </si>
  <si>
    <t>1FMJK2AT5MEA77888</t>
  </si>
  <si>
    <t>LEBERFINGER,AARON MICHAEL</t>
  </si>
  <si>
    <t>LEBERFINGER</t>
  </si>
  <si>
    <t>20 NEVIN DR</t>
  </si>
  <si>
    <t>19344-1004</t>
  </si>
  <si>
    <t>AARON.LEBERFINGER@GMAIL.COM</t>
  </si>
  <si>
    <t>484-889-2354</t>
  </si>
  <si>
    <t>5LM5J0XCXNGL04348</t>
  </si>
  <si>
    <t>1FDUF5HN0NEC72292</t>
  </si>
  <si>
    <t>1FD0W5HN6NEC19479</t>
  </si>
  <si>
    <t>1FTEW1E86MFD03389</t>
  </si>
  <si>
    <t>STEWARD,JONATHAN MOORE</t>
  </si>
  <si>
    <t>STEWARD</t>
  </si>
  <si>
    <t>1062 ROUTE 322</t>
  </si>
  <si>
    <t>JON_STEWARD@YAHOO.COM</t>
  </si>
  <si>
    <t>856-425-8970</t>
  </si>
  <si>
    <t>2021-12-28</t>
  </si>
  <si>
    <t>1FMEE5DP1MLA76645</t>
  </si>
  <si>
    <t>GABRIELE III,NICHOLAS M</t>
  </si>
  <si>
    <t>GABRIELE III</t>
  </si>
  <si>
    <t>170 HEILIG RD</t>
  </si>
  <si>
    <t>08080-4526</t>
  </si>
  <si>
    <t>GAB5128@COMCAST.NET</t>
  </si>
  <si>
    <t>856-340-5558</t>
  </si>
  <si>
    <t>800-220-2847</t>
  </si>
  <si>
    <t>1FTER4FH4MLE01099</t>
  </si>
  <si>
    <t>MINNUCCI,CHRISTAN ANN</t>
  </si>
  <si>
    <t>CHRISTAN</t>
  </si>
  <si>
    <t>MINNUCCI</t>
  </si>
  <si>
    <t>64 HAGAN DR</t>
  </si>
  <si>
    <t>18938-1010</t>
  </si>
  <si>
    <t>CHRISMINUCCI@YAHOO.COM</t>
  </si>
  <si>
    <t>297-893-8454</t>
  </si>
  <si>
    <t>1FA6P8SJ6M5504352</t>
  </si>
  <si>
    <t>CONFORTI,FRANCIS J</t>
  </si>
  <si>
    <t>CONFORTI</t>
  </si>
  <si>
    <t>105 STEVERS MILL RD</t>
  </si>
  <si>
    <t>19454-1240</t>
  </si>
  <si>
    <t>FCONFORTI82@YAHOO.COM</t>
  </si>
  <si>
    <t>215-896-4096</t>
  </si>
  <si>
    <t>1FMEE5BP4MLA69711</t>
  </si>
  <si>
    <t>2021-12-29</t>
  </si>
  <si>
    <t>1FDUF5GN9MDA12317</t>
  </si>
  <si>
    <t>FANIA ROOFING COMPANY INC</t>
  </si>
  <si>
    <t>MAJ6S3GL1MC427834</t>
  </si>
  <si>
    <t>KERRIGAN JR,STEPHEN T</t>
  </si>
  <si>
    <t>KERRIGAN</t>
  </si>
  <si>
    <t>2623 MORNING LN</t>
  </si>
  <si>
    <t>18055-3138</t>
  </si>
  <si>
    <t>STEPHENTKERRIGAN@GMAIL.COM</t>
  </si>
  <si>
    <t>215-529-5790</t>
  </si>
  <si>
    <t>267-446-6254</t>
  </si>
  <si>
    <t>5LMCJ1D99MUL26377</t>
  </si>
  <si>
    <t>NIKOLOV,P NIKOLAI</t>
  </si>
  <si>
    <t>P</t>
  </si>
  <si>
    <t>18018-6126</t>
  </si>
  <si>
    <t>512-914-9086</t>
  </si>
  <si>
    <t>610-838-7100</t>
  </si>
  <si>
    <t>1FTRF3BT9NED37520</t>
  </si>
  <si>
    <t>1FD0X5HN9NEC19523</t>
  </si>
  <si>
    <t>GERHART'S LANDSCAPING SERVICES LLC</t>
  </si>
  <si>
    <t>4519 BETHLEHEM PIKE</t>
  </si>
  <si>
    <t>18969-1136</t>
  </si>
  <si>
    <t>GERHARTSLANDSCAPING@GMAIL.COM</t>
  </si>
  <si>
    <t>267-244-2176</t>
  </si>
  <si>
    <t>267-404-2019</t>
  </si>
  <si>
    <t>267-374-3280</t>
  </si>
  <si>
    <t>5LMJJ3NT0MEL20782</t>
  </si>
  <si>
    <t>JET ENTERPRISES INC DBA LONDONDERRY LIMO</t>
  </si>
  <si>
    <t>655 W CHERRY ST</t>
  </si>
  <si>
    <t>17078-2108</t>
  </si>
  <si>
    <t>717-838-8050</t>
  </si>
  <si>
    <t>1FDFF6LT3MDA12462</t>
  </si>
  <si>
    <t>GRASSMYER,ANTHONY</t>
  </si>
  <si>
    <t>GRASSMYER</t>
  </si>
  <si>
    <t>720 W SIDDONSBURG RD</t>
  </si>
  <si>
    <t>17019-9340</t>
  </si>
  <si>
    <t>ANTHONYGRASSMEY@GMAIL.COM</t>
  </si>
  <si>
    <t>717-465-4808</t>
  </si>
  <si>
    <t>1FDUF4HT6NEC28791</t>
  </si>
  <si>
    <t>1FDUF5GN0MDA12318</t>
  </si>
  <si>
    <t>27 SKYLINE CIRCLE</t>
  </si>
  <si>
    <t>856-938-4703</t>
  </si>
  <si>
    <t>5LMTJ5DZ5NUL01226</t>
  </si>
  <si>
    <t>ROSZHART,TERRY VICTOR</t>
  </si>
  <si>
    <t>ROSZHART</t>
  </si>
  <si>
    <t>114 TARRINGTON RD</t>
  </si>
  <si>
    <t>07419-1367</t>
  </si>
  <si>
    <t>TVROSZHART@GMAIL.COM</t>
  </si>
  <si>
    <t>973-951-4876</t>
  </si>
  <si>
    <t>2021-12-30</t>
  </si>
  <si>
    <t>5LMJJ3NT6MEL20785</t>
  </si>
  <si>
    <t>18447-2135</t>
  </si>
  <si>
    <t>570-840-5221</t>
  </si>
  <si>
    <t>1FMZK1Y84MKB01338</t>
  </si>
  <si>
    <t>GEORGE SCHOOL</t>
  </si>
  <si>
    <t>1690 NEWTOWN LANGHORNE RD</t>
  </si>
  <si>
    <t>18940-2414</t>
  </si>
  <si>
    <t>215-579-6500</t>
  </si>
  <si>
    <t>215-579-6610</t>
  </si>
  <si>
    <t>1FD0W5HN6MED60938</t>
  </si>
  <si>
    <t>1FTBR2CG1MKA71124</t>
  </si>
  <si>
    <t>LEO-ONLY INC.</t>
  </si>
  <si>
    <t>186 HANCOCK RD</t>
  </si>
  <si>
    <t>16823-8277</t>
  </si>
  <si>
    <t>570-263-0211</t>
  </si>
  <si>
    <t>1FDFF6LT9MDA12157</t>
  </si>
  <si>
    <t>EVER ROOTS INC</t>
  </si>
  <si>
    <t>102 S BEDFORD RD</t>
  </si>
  <si>
    <t>POUND RIDGE</t>
  </si>
  <si>
    <t>10576-2018</t>
  </si>
  <si>
    <t>EVROOTSMAN@GMAIL.COM</t>
  </si>
  <si>
    <t>845-542-2472</t>
  </si>
  <si>
    <t>1FTEW1E83MFD03401</t>
  </si>
  <si>
    <t>BRACE,JUDD ALAN</t>
  </si>
  <si>
    <t>JUDD</t>
  </si>
  <si>
    <t>BRACE</t>
  </si>
  <si>
    <t>23 GREENWOOD DR</t>
  </si>
  <si>
    <t>18707-2299</t>
  </si>
  <si>
    <t>JUDDBRACE@GMAIL.COM</t>
  </si>
  <si>
    <t>570-762-5339</t>
  </si>
  <si>
    <t>570-283-3005</t>
  </si>
  <si>
    <t>1FTFW1ED2MFC39255</t>
  </si>
  <si>
    <t>DOMERACKI,FRANK ROBERT</t>
  </si>
  <si>
    <t>DOMERACKI</t>
  </si>
  <si>
    <t>526 EMERALD</t>
  </si>
  <si>
    <t>19002-2549</t>
  </si>
  <si>
    <t>FRD628@AOL.COM</t>
  </si>
  <si>
    <t>215-628-1611</t>
  </si>
  <si>
    <t>267-305-1296</t>
  </si>
  <si>
    <t>215-817-3362</t>
  </si>
  <si>
    <t>1FTEW1EP1MKF01957</t>
  </si>
  <si>
    <t>HELMS,JAMES ALBERT</t>
  </si>
  <si>
    <t>HELMS</t>
  </si>
  <si>
    <t>422 HOLLOW HORN RD</t>
  </si>
  <si>
    <t>18947-9347</t>
  </si>
  <si>
    <t>HELMSJA@GMAIL.COM</t>
  </si>
  <si>
    <t>610-682-9012</t>
  </si>
  <si>
    <t>484-241-8498</t>
  </si>
  <si>
    <t>1FD0X4HTXNEC96376</t>
  </si>
  <si>
    <t>R &amp; J LOGGING INC</t>
  </si>
  <si>
    <t>300 SCHNECK ROAD</t>
  </si>
  <si>
    <t>BETHEL</t>
  </si>
  <si>
    <t>19507</t>
  </si>
  <si>
    <t>717-933-5646</t>
  </si>
  <si>
    <t>1FTBF2B69NED24580</t>
  </si>
  <si>
    <t>MICHAEL J HUTCHINSON BUILDER</t>
  </si>
  <si>
    <t>132 N STATE ST</t>
  </si>
  <si>
    <t>MIKE@HUTCHBUILDERS.COM</t>
  </si>
  <si>
    <t>215-968-0199</t>
  </si>
  <si>
    <t>215-778-7159</t>
  </si>
  <si>
    <t>1FT8W3BT7NEC81878</t>
  </si>
  <si>
    <t>MURPHY'S LAWN CARE LANDSCAPING LLC</t>
  </si>
  <si>
    <t>7506 ATLANTIC AVE</t>
  </si>
  <si>
    <t>WILDWOOD CRST</t>
  </si>
  <si>
    <t>08260-3710</t>
  </si>
  <si>
    <t>DEVILS1077@HOTMAIL.COM</t>
  </si>
  <si>
    <t>845-625-8093</t>
  </si>
  <si>
    <t>1FTFW1ED0NFA02314</t>
  </si>
  <si>
    <t>ALEXANDERPCARNEY@YAHOO.COM</t>
  </si>
  <si>
    <t>1FTFW1ED3MFA79550</t>
  </si>
  <si>
    <t>H &amp; D CUSTOM PAINTING LLC</t>
  </si>
  <si>
    <t>1FTEW1EP2MFC57986</t>
  </si>
  <si>
    <t>MCGRIFF,DETRICK L</t>
  </si>
  <si>
    <t>DETRICK</t>
  </si>
  <si>
    <t>MCGRIFF</t>
  </si>
  <si>
    <t>275 DANNY LN</t>
  </si>
  <si>
    <t>19438-1939</t>
  </si>
  <si>
    <t>MCGRIFFEDU@GMAIL.COM</t>
  </si>
  <si>
    <t>215-527-3118</t>
  </si>
  <si>
    <t>610-630-5090</t>
  </si>
  <si>
    <t>2021-12-31</t>
  </si>
  <si>
    <t>1FTFW1E56MFD03404</t>
  </si>
  <si>
    <t>MELKAM MARKET LLC</t>
  </si>
  <si>
    <t>4230 S DECATUR BLVD STE 600</t>
  </si>
  <si>
    <t>89103-6849</t>
  </si>
  <si>
    <t>1FD0X5HN0NEC19524</t>
  </si>
  <si>
    <t>WETTER LANDSCAPING, INC.</t>
  </si>
  <si>
    <t>2110 WENTZ CHURCH RD</t>
  </si>
  <si>
    <t>19446-5707</t>
  </si>
  <si>
    <t>WETTERLANDSCAPING@YAHOO.COM</t>
  </si>
  <si>
    <t>215-768-8467</t>
  </si>
  <si>
    <t>1FMCU9G64NUA09831</t>
  </si>
  <si>
    <t>MCKOY,KYLE LYN</t>
  </si>
  <si>
    <t>MCKOY</t>
  </si>
  <si>
    <t>11 FAIRHILL RD</t>
  </si>
  <si>
    <t>18964-1025</t>
  </si>
  <si>
    <t>KYLEMCKOY@GMAIL.COM</t>
  </si>
  <si>
    <t>623-261-7532</t>
  </si>
  <si>
    <t>1FT8X3CTXNED09765</t>
  </si>
  <si>
    <t>DIMEC</t>
  </si>
  <si>
    <t>18969-2364</t>
  </si>
  <si>
    <t>2020-01-02</t>
  </si>
  <si>
    <t>5LMCJ3D99KUL47609</t>
  </si>
  <si>
    <t>KELLY,MICHAEL P</t>
  </si>
  <si>
    <t>450 BYBERRY RD UNIT 36</t>
  </si>
  <si>
    <t>19116-4026</t>
  </si>
  <si>
    <t>2LMPJ8K98KBL61712</t>
  </si>
  <si>
    <t>WITTLINGER,DAVID A</t>
  </si>
  <si>
    <t>1900 HILLTOWN PIKE PO BOX 1900</t>
  </si>
  <si>
    <t>336-940-5738</t>
  </si>
  <si>
    <t>1FMSK8FH2LGB38239</t>
  </si>
  <si>
    <t>DENOIA,TOMASO R</t>
  </si>
  <si>
    <t>TOMASO</t>
  </si>
  <si>
    <t>DENOIA</t>
  </si>
  <si>
    <t>3297 LONG POINT DR</t>
  </si>
  <si>
    <t>TDENOIA18@GMAIL.COM</t>
  </si>
  <si>
    <t>732-600-0109</t>
  </si>
  <si>
    <t>732-341-1030</t>
  </si>
  <si>
    <t>1FMSK8DH7LGA57479</t>
  </si>
  <si>
    <t>DONOVAN,CHRISTIAN G</t>
  </si>
  <si>
    <t>3750 HUNTER RD</t>
  </si>
  <si>
    <t>18930-9570</t>
  </si>
  <si>
    <t>CGDONOVAN1@GMAIL.COM</t>
  </si>
  <si>
    <t>484-387-8948</t>
  </si>
  <si>
    <t>1FTYR2CG9KKB14759</t>
  </si>
  <si>
    <t>DESTEFFANO JR,JOSEPH F</t>
  </si>
  <si>
    <t>DESTEFFANO</t>
  </si>
  <si>
    <t>2861 SUGAN RD</t>
  </si>
  <si>
    <t>18963-0197</t>
  </si>
  <si>
    <t>215-862-9695</t>
  </si>
  <si>
    <t>215-416-6832</t>
  </si>
  <si>
    <t>1FTER1FH4KLB17970</t>
  </si>
  <si>
    <t>ELSNER SR,HERBERT</t>
  </si>
  <si>
    <t>4544 LOUISE SAINT CLAIRE DR</t>
  </si>
  <si>
    <t>SNOWFLAKE2002@VERIZON.NET</t>
  </si>
  <si>
    <t>215-340-5034</t>
  </si>
  <si>
    <t>215-348-9888</t>
  </si>
  <si>
    <t>215-397-7936</t>
  </si>
  <si>
    <t>3FA6P0SU8KR285500</t>
  </si>
  <si>
    <t>GABRIEL,SUSAN J</t>
  </si>
  <si>
    <t>9780 COWDEN ST</t>
  </si>
  <si>
    <t>SUSAN.GABRIEL@FCCC.EDU</t>
  </si>
  <si>
    <t>215-676-6894</t>
  </si>
  <si>
    <t>215-728-2991</t>
  </si>
  <si>
    <t>215-500-4413</t>
  </si>
  <si>
    <t>1FTEW1E5XKFB10570</t>
  </si>
  <si>
    <t>YMCA OF BUCKS COUNTY</t>
  </si>
  <si>
    <t>5LMJJ3LTXKEL17954</t>
  </si>
  <si>
    <t>DINARDO,MICHAEL</t>
  </si>
  <si>
    <t>DINARDO</t>
  </si>
  <si>
    <t>41 STOOPVILLE RD</t>
  </si>
  <si>
    <t>TINK9895@VERIZON.NET</t>
  </si>
  <si>
    <t>267-784-8589</t>
  </si>
  <si>
    <t>3FA6P0HD8LR134536</t>
  </si>
  <si>
    <t>MERCURIO,LOUIS M</t>
  </si>
  <si>
    <t>5475 JILLIAN WAY</t>
  </si>
  <si>
    <t>18947-1184</t>
  </si>
  <si>
    <t>LMERCURIO1@VERIZON.NET</t>
  </si>
  <si>
    <t>215-766-0963</t>
  </si>
  <si>
    <t>215-441-0400</t>
  </si>
  <si>
    <t>215-378-3090</t>
  </si>
  <si>
    <t>1FTEW1E55KFD39822</t>
  </si>
  <si>
    <t>GERO,SHAWN PHILIP</t>
  </si>
  <si>
    <t>GERO</t>
  </si>
  <si>
    <t>949 BROWN AVENUE</t>
  </si>
  <si>
    <t>SHAWNZY3@AOL.COM</t>
  </si>
  <si>
    <t>215-869-9143</t>
  </si>
  <si>
    <t>1FT8W4DTXLEC36417</t>
  </si>
  <si>
    <t>M N L MARINE LTD</t>
  </si>
  <si>
    <t>312 E MAIN ST UNIT B</t>
  </si>
  <si>
    <t>PATCHOGUE</t>
  </si>
  <si>
    <t>11772-3175</t>
  </si>
  <si>
    <t>631-286-5540</t>
  </si>
  <si>
    <t>1FTEX1EPXKKF07265</t>
  </si>
  <si>
    <t>JORDAN,ZACHARIAH</t>
  </si>
  <si>
    <t>ZACHARIAH</t>
  </si>
  <si>
    <t>4612 CANTON ST</t>
  </si>
  <si>
    <t>19127-2001</t>
  </si>
  <si>
    <t>ZJORDAN6289@GMAIL.COM</t>
  </si>
  <si>
    <t>908-307-8110</t>
  </si>
  <si>
    <t>1FT7W2BT3KEF08629</t>
  </si>
  <si>
    <t>GIORDANO LANDSCAPING, LLC.</t>
  </si>
  <si>
    <t>1102 PLOWSHARE RD</t>
  </si>
  <si>
    <t>19422-1933</t>
  </si>
  <si>
    <t>215-317-2797</t>
  </si>
  <si>
    <t>1FTEW1E46KFD39819</t>
  </si>
  <si>
    <t>SPSOSOCCER@HOTMAIL.COM</t>
  </si>
  <si>
    <t>2020-01-03</t>
  </si>
  <si>
    <t>1FMSK8DH1LGB14016</t>
  </si>
  <si>
    <t>WILENZIK,MARVIN L</t>
  </si>
  <si>
    <t>MARVIN</t>
  </si>
  <si>
    <t>WILENZIK</t>
  </si>
  <si>
    <t>18 FAIRFIELD LN</t>
  </si>
  <si>
    <t>18901-3204</t>
  </si>
  <si>
    <t>MLW@ELLIOTTGREENLEAF.COM</t>
  </si>
  <si>
    <t>215-345-7675</t>
  </si>
  <si>
    <t>215-977-1050</t>
  </si>
  <si>
    <t>215-915-8450</t>
  </si>
  <si>
    <t>1FTBR3XG0LKA03203</t>
  </si>
  <si>
    <t>207-893-5751</t>
  </si>
  <si>
    <t>1FTFW1RG2KFC75139</t>
  </si>
  <si>
    <t>COURSEY,NORMAN T</t>
  </si>
  <si>
    <t>NORMAN</t>
  </si>
  <si>
    <t>107 WOODLAKE DR</t>
  </si>
  <si>
    <t>PARLIN</t>
  </si>
  <si>
    <t>08859</t>
  </si>
  <si>
    <t>JUSTFINISHED2002@YAHOO.COM</t>
  </si>
  <si>
    <t>201-575-0845</t>
  </si>
  <si>
    <t>2020-01-04</t>
  </si>
  <si>
    <t>5LMJJ3LT6LEL03728</t>
  </si>
  <si>
    <t>LOMIRE,EDWARD CHARLES</t>
  </si>
  <si>
    <t>LOMIRE</t>
  </si>
  <si>
    <t>16 LONGACRE DR</t>
  </si>
  <si>
    <t>ECLOMIRE@AOL.COM</t>
  </si>
  <si>
    <t>610-952-1405</t>
  </si>
  <si>
    <t>610-845-2664</t>
  </si>
  <si>
    <t>2020-01-06</t>
  </si>
  <si>
    <t>1FTER4FH5KLA04403</t>
  </si>
  <si>
    <t>WEISS,BRIAN L</t>
  </si>
  <si>
    <t>21 E TOWNSHIP LINE RD</t>
  </si>
  <si>
    <t>THEWEISSFAM4@GMAIL.COM</t>
  </si>
  <si>
    <t>267-436-6498</t>
  </si>
  <si>
    <t>2LMPJ8K9XLBL07409</t>
  </si>
  <si>
    <t>NOCH,RICHARD J</t>
  </si>
  <si>
    <t>NOCH</t>
  </si>
  <si>
    <t>84 PADDOCK WAY</t>
  </si>
  <si>
    <t>219NAVIGATOR@GMAIL.COM</t>
  </si>
  <si>
    <t>215-968-1733</t>
  </si>
  <si>
    <t>215-570-2422</t>
  </si>
  <si>
    <t>1FD0X5HT8KED02242</t>
  </si>
  <si>
    <t>215-852-3390</t>
  </si>
  <si>
    <t>1FMCU9DZXLUA61119</t>
  </si>
  <si>
    <t>JORDAN JR,LEON J</t>
  </si>
  <si>
    <t>LJJORDANJR58@YAHOO.COM</t>
  </si>
  <si>
    <t>2020-01-07</t>
  </si>
  <si>
    <t>1FD0X4HT5KED19784</t>
  </si>
  <si>
    <t>2020-01-09</t>
  </si>
  <si>
    <t>1FTER4FH6KLB17972</t>
  </si>
  <si>
    <t>EMKAY INC. TRUST</t>
  </si>
  <si>
    <t>60143-1355</t>
  </si>
  <si>
    <t>630-250-7400</t>
  </si>
  <si>
    <t>630-250-7422</t>
  </si>
  <si>
    <t>2LMPJ8KP4LBL00812</t>
  </si>
  <si>
    <t>1FTER1FH8LLA10731</t>
  </si>
  <si>
    <t>2020-01-10</t>
  </si>
  <si>
    <t>1FDUF5HT4KDA21405</t>
  </si>
  <si>
    <t>F-550 DRW</t>
  </si>
  <si>
    <t>MAJ6S3GL8KC275838</t>
  </si>
  <si>
    <t>GARIBIAN,ROSEMARY</t>
  </si>
  <si>
    <t>GARIBIAN</t>
  </si>
  <si>
    <t>2409 ROMANO CT</t>
  </si>
  <si>
    <t>MSROZEE@VERIZON.NET</t>
  </si>
  <si>
    <t>215-370-7761</t>
  </si>
  <si>
    <t>3LN6L5D95KR631817</t>
  </si>
  <si>
    <t>BLANTON,WILLIAM S</t>
  </si>
  <si>
    <t>BLANTON</t>
  </si>
  <si>
    <t>103 LILAC PL</t>
  </si>
  <si>
    <t>610-592-4879</t>
  </si>
  <si>
    <t>1FTER1FH7LLA01146</t>
  </si>
  <si>
    <t>805 W THRONDALE AVE</t>
  </si>
  <si>
    <t>JSCHIMKA@EMKAY.COM</t>
  </si>
  <si>
    <t>888-296-5145</t>
  </si>
  <si>
    <t>1FDWE3F66KDC07198</t>
  </si>
  <si>
    <t>3FADP4BJ1GM106495</t>
  </si>
  <si>
    <t>FIESTA</t>
  </si>
  <si>
    <t>BUCKLEY,LINDA M</t>
  </si>
  <si>
    <t>143 HUGHES AVE</t>
  </si>
  <si>
    <t>BIGDADDY22165@GMAIL.COM</t>
  </si>
  <si>
    <t>215-257-1413</t>
  </si>
  <si>
    <t>2020-01-11</t>
  </si>
  <si>
    <t>1FTEW1EP1KFD48423</t>
  </si>
  <si>
    <t>MARTIN,DANIEL  M</t>
  </si>
  <si>
    <t>2340 BRADLEY WAY</t>
  </si>
  <si>
    <t>JAESPOP1230@GMAIL.COM</t>
  </si>
  <si>
    <t>484-948-8650</t>
  </si>
  <si>
    <t>1FT7W2BN9LEC08757</t>
  </si>
  <si>
    <t>DUNPHY,GARTH T</t>
  </si>
  <si>
    <t>DUNPHY</t>
  </si>
  <si>
    <t>201 E ROCKHILL RD</t>
  </si>
  <si>
    <t>GTDUNPHY@COMCAST.NET</t>
  </si>
  <si>
    <t>267-770-1313</t>
  </si>
  <si>
    <t>215-542-2318</t>
  </si>
  <si>
    <t>1FTFW1RG7KFC98500</t>
  </si>
  <si>
    <t>SUNDY,DUSTIN PAUL</t>
  </si>
  <si>
    <t>SUNDY</t>
  </si>
  <si>
    <t>1608 NORTHVIEW BLVD</t>
  </si>
  <si>
    <t>DUSTINSUNDY@GMAIL.COM</t>
  </si>
  <si>
    <t>215-350-1537</t>
  </si>
  <si>
    <t>2020-01-13</t>
  </si>
  <si>
    <t>5LMCJ1D94LUL06973</t>
  </si>
  <si>
    <t>CURIONE,RITA E</t>
  </si>
  <si>
    <t>RITA</t>
  </si>
  <si>
    <t>CURIONE</t>
  </si>
  <si>
    <t>415 HAMPTON CT</t>
  </si>
  <si>
    <t>JMCCAF@VERIZON.NET</t>
  </si>
  <si>
    <t>267-488-1973</t>
  </si>
  <si>
    <t>215-260-7108</t>
  </si>
  <si>
    <t>267-980-6264</t>
  </si>
  <si>
    <t>1FM5K8GCXLGA88075</t>
  </si>
  <si>
    <t>SZCZEPANSKI,SCOTT</t>
  </si>
  <si>
    <t>SZCZEPANSKI</t>
  </si>
  <si>
    <t>108 FULGENS CT</t>
  </si>
  <si>
    <t>SCOTT.SZCZ@GMAIL.COM</t>
  </si>
  <si>
    <t>215-499-4144</t>
  </si>
  <si>
    <t>1FM5K8GC6LGB08600</t>
  </si>
  <si>
    <t>LEE,JOHN E</t>
  </si>
  <si>
    <t>1811 AUGUSTA DR</t>
  </si>
  <si>
    <t>18929-1084</t>
  </si>
  <si>
    <t>JOHNELEE48@VERIZON.NET</t>
  </si>
  <si>
    <t>215-479-6390</t>
  </si>
  <si>
    <t>5LMCJ1C91KUL42300</t>
  </si>
  <si>
    <t>KUSH,ROSEANNE</t>
  </si>
  <si>
    <t>ROSEANNE</t>
  </si>
  <si>
    <t>KUSH</t>
  </si>
  <si>
    <t>29 WESTWOOD PL</t>
  </si>
  <si>
    <t>18966-2639</t>
  </si>
  <si>
    <t>215-779-8173</t>
  </si>
  <si>
    <t>267-398-8698</t>
  </si>
  <si>
    <t>2LMPJ8K96KBL58095</t>
  </si>
  <si>
    <t>1FTMF1CB9KKE87757</t>
  </si>
  <si>
    <t>VOLPE ENTERPRISES</t>
  </si>
  <si>
    <t>217 CHURCH RD</t>
  </si>
  <si>
    <t>2020-01-15</t>
  </si>
  <si>
    <t>2LMHJ5NK0KBL02994</t>
  </si>
  <si>
    <t>ENTERTAINMENT TRANPORTATION ASSOCIATES</t>
  </si>
  <si>
    <t>37 CLEMENTON RD PO BOX 2202</t>
  </si>
  <si>
    <t>856-874-1904</t>
  </si>
  <si>
    <t>1FTYR2CM4KKB81842</t>
  </si>
  <si>
    <t>BUCKS COUNTY HOUSING AUTHORITY</t>
  </si>
  <si>
    <t>350 S MAIN ST STE 205</t>
  </si>
  <si>
    <t>1FMSK8DH8LGA09277</t>
  </si>
  <si>
    <t>LUBIESKI,HEATHER L</t>
  </si>
  <si>
    <t>LUBIESKI</t>
  </si>
  <si>
    <t>60 PORTSMOUTH CT</t>
  </si>
  <si>
    <t>18966-2620</t>
  </si>
  <si>
    <t>hlyn76@gmail.com</t>
  </si>
  <si>
    <t>215-860-2509</t>
  </si>
  <si>
    <t>267-566-9490</t>
  </si>
  <si>
    <t>1FA6P8TH3K5198834</t>
  </si>
  <si>
    <t>FAIX,RICHARD</t>
  </si>
  <si>
    <t>FAIX</t>
  </si>
  <si>
    <t>728 CHARETTE RD</t>
  </si>
  <si>
    <t>R.FAIX@AOL.COM</t>
  </si>
  <si>
    <t>267-707-1144</t>
  </si>
  <si>
    <t>2020-01-16</t>
  </si>
  <si>
    <t>3FA6P0T91LR121873</t>
  </si>
  <si>
    <t>856-778-1500</t>
  </si>
  <si>
    <t>2LMPJ8K98LBL05934</t>
  </si>
  <si>
    <t>MALLON,PATRICK J</t>
  </si>
  <si>
    <t>MALLON</t>
  </si>
  <si>
    <t>385 COTTONWOOD DR</t>
  </si>
  <si>
    <t>19047-8025</t>
  </si>
  <si>
    <t>PATRICKMALLONSR@GMAIL.COM</t>
  </si>
  <si>
    <t>215-915-5606</t>
  </si>
  <si>
    <t>215-813-9340</t>
  </si>
  <si>
    <t>2020-01-17</t>
  </si>
  <si>
    <t>1FMCU0BZ2LUA91097</t>
  </si>
  <si>
    <t>SHEEDER,THOMAS E</t>
  </si>
  <si>
    <t>SHEEDER</t>
  </si>
  <si>
    <t>730 MAIN ST</t>
  </si>
  <si>
    <t>19468-2404</t>
  </si>
  <si>
    <t>PATNTOM@VERIZON.NET</t>
  </si>
  <si>
    <t>610-948-5327</t>
  </si>
  <si>
    <t>610-212-5385</t>
  </si>
  <si>
    <t>1FMCU0GD2KUB95634</t>
  </si>
  <si>
    <t>TOBIN,HILLARY</t>
  </si>
  <si>
    <t>HILLARY</t>
  </si>
  <si>
    <t>TOBIN</t>
  </si>
  <si>
    <t>41 WAGNER RD</t>
  </si>
  <si>
    <t>08559-1413</t>
  </si>
  <si>
    <t>NEALTOBIN@COMCAST.NET</t>
  </si>
  <si>
    <t>908-500-7729</t>
  </si>
  <si>
    <t>2020-01-18</t>
  </si>
  <si>
    <t>2FMPK4J99LBA03037</t>
  </si>
  <si>
    <t>SCHALLER,WILLIAM ROBERT</t>
  </si>
  <si>
    <t>SCHALLER</t>
  </si>
  <si>
    <t>1198 VICTORIA RD</t>
  </si>
  <si>
    <t>18974-3955</t>
  </si>
  <si>
    <t>SCHALLER1198@GMAIL.COM</t>
  </si>
  <si>
    <t>215-957-5988</t>
  </si>
  <si>
    <t>215-215-2155</t>
  </si>
  <si>
    <t>1FMCU9G61LUA21187</t>
  </si>
  <si>
    <t>HOOD,DANIELLE</t>
  </si>
  <si>
    <t>19067-3478</t>
  </si>
  <si>
    <t>DANI112074@YAHOO.COM</t>
  </si>
  <si>
    <t>267-987-1377</t>
  </si>
  <si>
    <t>1FTFW1E42LFA04353</t>
  </si>
  <si>
    <t>GONCALVES,MAURICIO R</t>
  </si>
  <si>
    <t>MAURICIO</t>
  </si>
  <si>
    <t>GONCALVES</t>
  </si>
  <si>
    <t>7107 EASTWOOD ST</t>
  </si>
  <si>
    <t>19149-1206</t>
  </si>
  <si>
    <t>267-333-3137</t>
  </si>
  <si>
    <t>267-455-7390</t>
  </si>
  <si>
    <t>2020-01-20</t>
  </si>
  <si>
    <t>1FDUF5GT2KDA17306</t>
  </si>
  <si>
    <t>1FDUF4HY4KDA21393</t>
  </si>
  <si>
    <t>F-450 DRW</t>
  </si>
  <si>
    <t>1FTYR1YM9KKB81614</t>
  </si>
  <si>
    <t>L-L HEATING &amp; EQUIPMENT CO</t>
  </si>
  <si>
    <t>208 FAIRHILL STREET</t>
  </si>
  <si>
    <t>rlevin@llheating.com</t>
  </si>
  <si>
    <t>2020-01-21</t>
  </si>
  <si>
    <t>1FTYR2CM0JKA45108</t>
  </si>
  <si>
    <t>MOHR,MARK L</t>
  </si>
  <si>
    <t>609-397-0183</t>
  </si>
  <si>
    <t>1FTBF2B60KEE98341</t>
  </si>
  <si>
    <t>KELLER'S LAWN CARE AND LANDSCAPING, LLC</t>
  </si>
  <si>
    <t>63 WINTER ST</t>
  </si>
  <si>
    <t>PITTSTON TOWNSHIP</t>
  </si>
  <si>
    <t>18640-3373</t>
  </si>
  <si>
    <t>2020-01-22</t>
  </si>
  <si>
    <t>5LM5J7XC1LGL00453</t>
  </si>
  <si>
    <t>BLAKE JR,LAWRENCE N</t>
  </si>
  <si>
    <t>2LMPJ8KP1LBL00816</t>
  </si>
  <si>
    <t>COSNER,JUANITA ANN K</t>
  </si>
  <si>
    <t>JUANITA ANN</t>
  </si>
  <si>
    <t>4750 TWINBROOK CIR</t>
  </si>
  <si>
    <t>18902-1286</t>
  </si>
  <si>
    <t>BCOSNER@VERIZON.NET</t>
  </si>
  <si>
    <t>215-230-4148</t>
  </si>
  <si>
    <t>215-622-4259</t>
  </si>
  <si>
    <t>1FMJK2AT6KEA78383</t>
  </si>
  <si>
    <t>WOLFE,JASON NATHANIEL</t>
  </si>
  <si>
    <t>340 LLANDRILLO RD</t>
  </si>
  <si>
    <t>19004-2335</t>
  </si>
  <si>
    <t>JNWOLFEJD@YAHOO.COM</t>
  </si>
  <si>
    <t>917-607-6354</t>
  </si>
  <si>
    <t>2020-01-23</t>
  </si>
  <si>
    <t>1FMJU2AT1KEA78365</t>
  </si>
  <si>
    <t>VENUTO,CHARLES S</t>
  </si>
  <si>
    <t>VENUTO</t>
  </si>
  <si>
    <t>306 ROARKS TRL</t>
  </si>
  <si>
    <t>18974-5533</t>
  </si>
  <si>
    <t>215-756-1308</t>
  </si>
  <si>
    <t>5LMJJ2LTXLEL05377</t>
  </si>
  <si>
    <t>440-887-6056</t>
  </si>
  <si>
    <t>303-925-8479</t>
  </si>
  <si>
    <t>215-908-4934</t>
  </si>
  <si>
    <t>NM0GS9E29L1460227</t>
  </si>
  <si>
    <t>BICA,NIKOLIN</t>
  </si>
  <si>
    <t>NIKOLIN</t>
  </si>
  <si>
    <t>BICA</t>
  </si>
  <si>
    <t>8348 LANGDON ST</t>
  </si>
  <si>
    <t>19152-1702</t>
  </si>
  <si>
    <t>NIKOBICA@OUTLOOK.COM</t>
  </si>
  <si>
    <t>267-568-4851</t>
  </si>
  <si>
    <t>1FTBF2B69KEF63221</t>
  </si>
  <si>
    <t>JAY HOFF TA JOHN B. HOFF &amp; SON</t>
  </si>
  <si>
    <t>892 SERGEANTSVILLE RD</t>
  </si>
  <si>
    <t>08559-1621</t>
  </si>
  <si>
    <t>PLUMBERJAY@HOTMAIL.COM</t>
  </si>
  <si>
    <t>609-397-0427</t>
  </si>
  <si>
    <t>609-954-1183</t>
  </si>
  <si>
    <t>2020-01-24</t>
  </si>
  <si>
    <t>3LN6L5F97LR605556</t>
  </si>
  <si>
    <t>DOPSON,KAREN E</t>
  </si>
  <si>
    <t>DOPSON</t>
  </si>
  <si>
    <t>628 POINT ST</t>
  </si>
  <si>
    <t>19007-3809</t>
  </si>
  <si>
    <t>KEDOPS@AOL.COM</t>
  </si>
  <si>
    <t>215-801-5364</t>
  </si>
  <si>
    <t>215-801-8137</t>
  </si>
  <si>
    <t>1LN6L9HK1K5613354</t>
  </si>
  <si>
    <t>STRIDE TRANSPORTATION INC</t>
  </si>
  <si>
    <t>2357 83RD ST FL 2</t>
  </si>
  <si>
    <t>EAST ELMHURST</t>
  </si>
  <si>
    <t>11370-1647</t>
  </si>
  <si>
    <t>718-285-3340</t>
  </si>
  <si>
    <t>3FA6P0SU1KR285502</t>
  </si>
  <si>
    <t>MANSUROVA,YULIYA O</t>
  </si>
  <si>
    <t>YULIYA</t>
  </si>
  <si>
    <t>MANSUROVA</t>
  </si>
  <si>
    <t>51 AVALON CT</t>
  </si>
  <si>
    <t>JULIETT.MANS@GMAIL.COM</t>
  </si>
  <si>
    <t>267-629-0192</t>
  </si>
  <si>
    <t>610-832-4000</t>
  </si>
  <si>
    <t>1FTEW1E55KFB21413</t>
  </si>
  <si>
    <t>GASPER,DAVID P</t>
  </si>
  <si>
    <t>3649 VALLEY MEADOW DR</t>
  </si>
  <si>
    <t>19020-4713</t>
  </si>
  <si>
    <t>DIAMONDDAVE777@GMAIL.COM</t>
  </si>
  <si>
    <t>215-783-4274</t>
  </si>
  <si>
    <t>1FT7W2BT0KEG63039</t>
  </si>
  <si>
    <t>J.H. GREENE &amp; SON, INC.</t>
  </si>
  <si>
    <t>537 N YORK RD</t>
  </si>
  <si>
    <t>19040-2038</t>
  </si>
  <si>
    <t>JIMGREENE@JHGREENE.COM</t>
  </si>
  <si>
    <t>215-651-2625</t>
  </si>
  <si>
    <t>1FMSK8DH9LGB45580</t>
  </si>
  <si>
    <t>18966-2153</t>
  </si>
  <si>
    <t>1FDWE3F60KDC08668</t>
  </si>
  <si>
    <t>BUTTERWORTH PLUMBING, LLC</t>
  </si>
  <si>
    <t>105 ONEIL RD</t>
  </si>
  <si>
    <t>06478-1532</t>
  </si>
  <si>
    <t>203-732-7755</t>
  </si>
  <si>
    <t>2020-01-25</t>
  </si>
  <si>
    <t>1FTEW1E50KKF07261</t>
  </si>
  <si>
    <t>SANTEE,MICHAEL ALLEN</t>
  </si>
  <si>
    <t>18052-3519</t>
  </si>
  <si>
    <t>MICHAEL.SANTEE@RCN.COM</t>
  </si>
  <si>
    <t>NM0GS9E28L1460221</t>
  </si>
  <si>
    <t>2020-01-27</t>
  </si>
  <si>
    <t>2LMPJ8J9XKBL39115</t>
  </si>
  <si>
    <t>DIAMOND,WILLIAM M</t>
  </si>
  <si>
    <t>DIAMOND</t>
  </si>
  <si>
    <t>131 NESHAMINY FALLS CIR</t>
  </si>
  <si>
    <t>19454-4312</t>
  </si>
  <si>
    <t>BILLYNEGGS@YAHOO.COM</t>
  </si>
  <si>
    <t>267-263-4452</t>
  </si>
  <si>
    <t>215-923-2600</t>
  </si>
  <si>
    <t>215-803-8095</t>
  </si>
  <si>
    <t>1FMSK8DH2LGB45582</t>
  </si>
  <si>
    <t>NM0LS7E24L1453253</t>
  </si>
  <si>
    <t>2020-01-28</t>
  </si>
  <si>
    <t>1FMSK8DH1LGB25596</t>
  </si>
  <si>
    <t>3LN6L5FC9KR627004</t>
  </si>
  <si>
    <t>HORTON,SEAN F</t>
  </si>
  <si>
    <t>HORTON</t>
  </si>
  <si>
    <t>535 FREEDOM DR</t>
  </si>
  <si>
    <t>19067-4543</t>
  </si>
  <si>
    <t>SEANHORTON@MSN.COM</t>
  </si>
  <si>
    <t>215-943-8308</t>
  </si>
  <si>
    <t>215-778-6936</t>
  </si>
  <si>
    <t>215-290-8857</t>
  </si>
  <si>
    <t>2020-01-29</t>
  </si>
  <si>
    <t>1FT7W2B65KEF45918</t>
  </si>
  <si>
    <t>1FTBF2BTXLEC36415</t>
  </si>
  <si>
    <t>SULLIVAN,MEEMIE</t>
  </si>
  <si>
    <t>MEEMIE</t>
  </si>
  <si>
    <t>1170 COUNTRY LN</t>
  </si>
  <si>
    <t>19006-3708</t>
  </si>
  <si>
    <t>ASTEERE@GMAIL.COM</t>
  </si>
  <si>
    <t>215-947-6874</t>
  </si>
  <si>
    <t>1FTEW1EP6KFD07477</t>
  </si>
  <si>
    <t>POWELL,CATHERINE E</t>
  </si>
  <si>
    <t>260 HIGH ST</t>
  </si>
  <si>
    <t>18960-2426</t>
  </si>
  <si>
    <t>ADAHSMOM@ICLOUD.COM</t>
  </si>
  <si>
    <t>267-517-1787</t>
  </si>
  <si>
    <t>1FMCU9BZ9LUA49840</t>
  </si>
  <si>
    <t>18966-3630</t>
  </si>
  <si>
    <t>1FTFW1E55LFA81310</t>
  </si>
  <si>
    <t>PAOLINI,ROBERT A</t>
  </si>
  <si>
    <t>PAOLINI</t>
  </si>
  <si>
    <t>120 LAKE WARREN RD</t>
  </si>
  <si>
    <t>18972-9356</t>
  </si>
  <si>
    <t>BP921@AOL.COM</t>
  </si>
  <si>
    <t>610-294-9768</t>
  </si>
  <si>
    <t>610-587-6670</t>
  </si>
  <si>
    <t>2020-01-30</t>
  </si>
  <si>
    <t>1FT7W2B66LEC66267</t>
  </si>
  <si>
    <t>BULMAN,DAVID JOHN</t>
  </si>
  <si>
    <t>BULMAN</t>
  </si>
  <si>
    <t>716 LAWRENCE LN</t>
  </si>
  <si>
    <t>19002-1806</t>
  </si>
  <si>
    <t>BULMAN2587@GMAIL.COM</t>
  </si>
  <si>
    <t>215-909-0671</t>
  </si>
  <si>
    <t>1FTEX1EP8LKD59313</t>
  </si>
  <si>
    <t>2FMPK4G94LBA33862</t>
  </si>
  <si>
    <t>KASSA,LOUIS</t>
  </si>
  <si>
    <t>215-258-1012</t>
  </si>
  <si>
    <t>MAJ6S3GL8KC298438</t>
  </si>
  <si>
    <t>CLAYTON,EKCO</t>
  </si>
  <si>
    <t>EKCO</t>
  </si>
  <si>
    <t>3550 BARTRAM RD APT 27</t>
  </si>
  <si>
    <t>19090-2240</t>
  </si>
  <si>
    <t>FREETOSTAY24@YAHOO.COM</t>
  </si>
  <si>
    <t>267-240-7874</t>
  </si>
  <si>
    <t>215-343-1591</t>
  </si>
  <si>
    <t>1FMCU9G69LUA66328</t>
  </si>
  <si>
    <t>GILBERT,SARAH NICOLE</t>
  </si>
  <si>
    <t>3796 FOREST HILL DR</t>
  </si>
  <si>
    <t>18925-1180</t>
  </si>
  <si>
    <t>SNGILBER6@COMCAST.NET</t>
  </si>
  <si>
    <t>215-460-5397</t>
  </si>
  <si>
    <t>215-407-0635</t>
  </si>
  <si>
    <t>1FMSK8DH6LGB45584</t>
  </si>
  <si>
    <t>REINHEIMER,HOLLY H</t>
  </si>
  <si>
    <t>REINHEIMER</t>
  </si>
  <si>
    <t>2415 RIDGE RD</t>
  </si>
  <si>
    <t>18944-3728</t>
  </si>
  <si>
    <t>HOLLYDESIGNS@VERIZON.NET</t>
  </si>
  <si>
    <t>215-453-6805</t>
  </si>
  <si>
    <t>610-897-2055</t>
  </si>
  <si>
    <t>215-409-8665</t>
  </si>
  <si>
    <t>1FTEX1EP3KKF07155</t>
  </si>
  <si>
    <t>1FTEX1EP7KKF21236</t>
  </si>
  <si>
    <t>2020-01-31</t>
  </si>
  <si>
    <t>1FMSK8DH8LGB70907</t>
  </si>
  <si>
    <t>LAFFREDO,MARIA CRISTINA</t>
  </si>
  <si>
    <t>LAFFREDO</t>
  </si>
  <si>
    <t>25 COLTON DR</t>
  </si>
  <si>
    <t>19462-2309</t>
  </si>
  <si>
    <t>MCLAFFREDO@GMAIL.COM</t>
  </si>
  <si>
    <t>484-571-6818</t>
  </si>
  <si>
    <t>1FMJU2AT8LEA26555</t>
  </si>
  <si>
    <t>1FMJU1JTXKEA78424</t>
  </si>
  <si>
    <t>AGH MECHANICAL INC.</t>
  </si>
  <si>
    <t>1373 CHINQUAPIN RD</t>
  </si>
  <si>
    <t>18966-4609</t>
  </si>
  <si>
    <t>AGHMECHANICAL@VERIZON.NET</t>
  </si>
  <si>
    <t>215-942-4145</t>
  </si>
  <si>
    <t>215-942-4500</t>
  </si>
  <si>
    <t>215-651-8458</t>
  </si>
  <si>
    <t>2FMPK4K95KBC67854</t>
  </si>
  <si>
    <t>NEILSON,CARL LUNDQUIST</t>
  </si>
  <si>
    <t>NEILSON</t>
  </si>
  <si>
    <t>257 CHESTER RD</t>
  </si>
  <si>
    <t>19333-1626</t>
  </si>
  <si>
    <t>610-715-7596</t>
  </si>
  <si>
    <t>1FDNF6DC1KDF12272</t>
  </si>
  <si>
    <t>BUCKS COUNTY WATER &amp; SEWER AUTHOR</t>
  </si>
  <si>
    <t>email@bcwsa.net</t>
  </si>
  <si>
    <t>5LMCJ1C97LUL06970</t>
  </si>
  <si>
    <t>LINSALATA,MARK J</t>
  </si>
  <si>
    <t>LINSALATA</t>
  </si>
  <si>
    <t>320 W ARMSTRONG DR</t>
  </si>
  <si>
    <t>linsalata1193@gmail.com</t>
  </si>
  <si>
    <t>215-588-5012</t>
  </si>
  <si>
    <t>215-699-9366</t>
  </si>
  <si>
    <t>1FMSK8DHXLGB45586</t>
  </si>
  <si>
    <t>SCHEFFEY,JOHN</t>
  </si>
  <si>
    <t>SCHEFFEY</t>
  </si>
  <si>
    <t>1835 FERGUSON LN</t>
  </si>
  <si>
    <t>19422-1308</t>
  </si>
  <si>
    <t>MARYESCHEFFEY@GMAIL.COM</t>
  </si>
  <si>
    <t>610-304-6869</t>
  </si>
  <si>
    <t>610-279-9262</t>
  </si>
  <si>
    <t>1FMCU9H93LUB14317</t>
  </si>
  <si>
    <t>GAVIN,MICHAEL P</t>
  </si>
  <si>
    <t>633 STILLCREEK LN</t>
  </si>
  <si>
    <t>HELLAM</t>
  </si>
  <si>
    <t>17406-8062</t>
  </si>
  <si>
    <t>MIKE@MICHAELGAVIN.COM</t>
  </si>
  <si>
    <t>717-840-1905</t>
  </si>
  <si>
    <t>717-495-1905</t>
  </si>
  <si>
    <t>1FM5K8GC7LGA09283</t>
  </si>
  <si>
    <t>sschaefer@fredbeans.com</t>
  </si>
  <si>
    <t>2020-02-01</t>
  </si>
  <si>
    <t>1FTER4FH9LLA13204</t>
  </si>
  <si>
    <t>PURDY III,EDWARD W</t>
  </si>
  <si>
    <t>36 WOODBRIDGE DR</t>
  </si>
  <si>
    <t>18901-1967</t>
  </si>
  <si>
    <t>EDPURDY67@GMAIL.COM</t>
  </si>
  <si>
    <t>215-519-8157</t>
  </si>
  <si>
    <t>215-722-1000</t>
  </si>
  <si>
    <t>5LMJJ3LTXLEL04784</t>
  </si>
  <si>
    <t>BONOMO,SUSAN DONOHUE</t>
  </si>
  <si>
    <t>BONOMO</t>
  </si>
  <si>
    <t>6 VIOLET LN</t>
  </si>
  <si>
    <t>19390-9530</t>
  </si>
  <si>
    <t>315-243-9615</t>
  </si>
  <si>
    <t>1FTER4FH9KLB24317</t>
  </si>
  <si>
    <t>PASHLEY,WILLIAM A</t>
  </si>
  <si>
    <t>PASHLEY</t>
  </si>
  <si>
    <t>1271 SWAMP RD</t>
  </si>
  <si>
    <t>BPASHLEY56@GMAIL.COM</t>
  </si>
  <si>
    <t>267-241-5872</t>
  </si>
  <si>
    <t>1FTFW1E41KKE87761</t>
  </si>
  <si>
    <t>HESS BROADBAND INC</t>
  </si>
  <si>
    <t>2049 STOUT DR A4</t>
  </si>
  <si>
    <t>267-334-7676</t>
  </si>
  <si>
    <t>1FMCU9G60LUA66332</t>
  </si>
  <si>
    <t>FARRELL,BRIAN</t>
  </si>
  <si>
    <t>120 ABBEY LN</t>
  </si>
  <si>
    <t>18969-2169</t>
  </si>
  <si>
    <t>BFARRELL77@VERIZON.NET</t>
  </si>
  <si>
    <t>215-721-7320</t>
  </si>
  <si>
    <t>215-872-4429</t>
  </si>
  <si>
    <t>1FMSK8DH3LGB00361</t>
  </si>
  <si>
    <t>1950 SCHOOLHOUSE RD</t>
  </si>
  <si>
    <t>2020-02-02</t>
  </si>
  <si>
    <t>1FTRS4XG4KKB04610</t>
  </si>
  <si>
    <t>1FTEW1EP8KFD39735</t>
  </si>
  <si>
    <t>2020-02-03</t>
  </si>
  <si>
    <t>1FTBW3XG3KKB41468</t>
  </si>
  <si>
    <t>3FA6P0SUXKR285501</t>
  </si>
  <si>
    <t>READING,CAROL A</t>
  </si>
  <si>
    <t>231 WISTERIA RD</t>
  </si>
  <si>
    <t>18974-4135</t>
  </si>
  <si>
    <t>creading@excite.com</t>
  </si>
  <si>
    <t>215-672-4620</t>
  </si>
  <si>
    <t>2020-02-04</t>
  </si>
  <si>
    <t>2LMPJ6J91KBL57233</t>
  </si>
  <si>
    <t>PAUL,BINU</t>
  </si>
  <si>
    <t>BINU</t>
  </si>
  <si>
    <t>1040 CAMAS DR</t>
  </si>
  <si>
    <t>19115-4508</t>
  </si>
  <si>
    <t>BINUPO@YAHOO.COM</t>
  </si>
  <si>
    <t>267-939-7936</t>
  </si>
  <si>
    <t>215-823-5855</t>
  </si>
  <si>
    <t>1FTFW1RG6LFA67234</t>
  </si>
  <si>
    <t>SIGNATURE SYSTEMS, INC.</t>
  </si>
  <si>
    <t>18974-3531</t>
  </si>
  <si>
    <t>rjf@pdapos.com</t>
  </si>
  <si>
    <t>1FDWE3F63KDC40093</t>
  </si>
  <si>
    <t>1FTYR1CM0KKB88796</t>
  </si>
  <si>
    <t>360 BUILDERS, INC.</t>
  </si>
  <si>
    <t>1054 TAYLOR DR</t>
  </si>
  <si>
    <t>19032-1525</t>
  </si>
  <si>
    <t>215-763-8000</t>
  </si>
  <si>
    <t>1FTFW1RG0LFA90640</t>
  </si>
  <si>
    <t>DOBSON,BRIAN C</t>
  </si>
  <si>
    <t>DOBSON</t>
  </si>
  <si>
    <t>3716 WINDY BUSH RD</t>
  </si>
  <si>
    <t>18938-9308</t>
  </si>
  <si>
    <t>DOBSOB@GMAIL.COM</t>
  </si>
  <si>
    <t>215-630-5627</t>
  </si>
  <si>
    <t>2020-02-06</t>
  </si>
  <si>
    <t>1FD8X3FTXKEG57990</t>
  </si>
  <si>
    <t>OCONNELL ELECTRIC CO</t>
  </si>
  <si>
    <t>830 PHILLIPS RD</t>
  </si>
  <si>
    <t>14564-9747</t>
  </si>
  <si>
    <t>585-259-7522</t>
  </si>
  <si>
    <t>1FMSK8DH6LGA33061</t>
  </si>
  <si>
    <t>19335-1356</t>
  </si>
  <si>
    <t>1FD8X3F61KEG57001</t>
  </si>
  <si>
    <t>2020-02-07</t>
  </si>
  <si>
    <t>5LM5J6XC2LGL23735</t>
  </si>
  <si>
    <t>EVERETT,WILLIAM H</t>
  </si>
  <si>
    <t>225 GRAYS LN</t>
  </si>
  <si>
    <t>19446-6414</t>
  </si>
  <si>
    <t>WHEVERETT46@GMAIL.COM</t>
  </si>
  <si>
    <t>215-368-5503</t>
  </si>
  <si>
    <t>215-300-1539</t>
  </si>
  <si>
    <t>1FT8W2BT5LEC66268</t>
  </si>
  <si>
    <t>1FMJU1PT0LEA26552</t>
  </si>
  <si>
    <t>CASS,DAVID ALLEN</t>
  </si>
  <si>
    <t>CASS</t>
  </si>
  <si>
    <t>50 TAMARACK DR</t>
  </si>
  <si>
    <t>18913-9707</t>
  </si>
  <si>
    <t>DCASS001@GMAIL.COM</t>
  </si>
  <si>
    <t>973-727-1460</t>
  </si>
  <si>
    <t>212-720-1385</t>
  </si>
  <si>
    <t>973-727-1461</t>
  </si>
  <si>
    <t>2020-02-08</t>
  </si>
  <si>
    <t>3FA6P0SU5KR285499</t>
  </si>
  <si>
    <t>RAGAR,EDWARD WILLIAM</t>
  </si>
  <si>
    <t>EDWARDRAGAR@COMCAST.NET</t>
  </si>
  <si>
    <t>3FA6P0SU2LR132189</t>
  </si>
  <si>
    <t>1FMSK8DH0LGB45581</t>
  </si>
  <si>
    <t>MINDA,RHEA MARIE</t>
  </si>
  <si>
    <t>RHEA</t>
  </si>
  <si>
    <t>MINDA</t>
  </si>
  <si>
    <t>4665 PLOUGH TAVERN RD</t>
  </si>
  <si>
    <t>18902-9635</t>
  </si>
  <si>
    <t>BOGDANMINDA@HOTMAIL.COM</t>
  </si>
  <si>
    <t>267-331-0010</t>
  </si>
  <si>
    <t>5LMJJ2LT8KEL26355</t>
  </si>
  <si>
    <t>CONCHES,PETER</t>
  </si>
  <si>
    <t>CONCHES</t>
  </si>
  <si>
    <t>1809 OAKMONT ST</t>
  </si>
  <si>
    <t>19111-3404</t>
  </si>
  <si>
    <t>PCHOG53@AOL.COM</t>
  </si>
  <si>
    <t>215-745-0163</t>
  </si>
  <si>
    <t>215-275-3637</t>
  </si>
  <si>
    <t>2020-02-10</t>
  </si>
  <si>
    <t>1FT8W3BT2KEE98444</t>
  </si>
  <si>
    <t>NUGROHO,TRI</t>
  </si>
  <si>
    <t>TRI</t>
  </si>
  <si>
    <t>NUGROHO</t>
  </si>
  <si>
    <t>1627 S 19TH ST</t>
  </si>
  <si>
    <t>19145-1438</t>
  </si>
  <si>
    <t>JGENTRUCKING@GMAIL.COM</t>
  </si>
  <si>
    <t>267-629-0995</t>
  </si>
  <si>
    <t>267-475-2135</t>
  </si>
  <si>
    <t>1FTBF2B64KEG30128</t>
  </si>
  <si>
    <t>1FMCU9G69LUA66331</t>
  </si>
  <si>
    <t>LANDIS,DAVID CHARLES</t>
  </si>
  <si>
    <t>3858 APPLEBUTTER RD</t>
  </si>
  <si>
    <t>18944-4190</t>
  </si>
  <si>
    <t>215-852-2517</t>
  </si>
  <si>
    <t>2020-02-11</t>
  </si>
  <si>
    <t>1FT8W2BT9LEC84675</t>
  </si>
  <si>
    <t>1 AAA DR STE 103</t>
  </si>
  <si>
    <t>1FTNF1C4XLKD12330</t>
  </si>
  <si>
    <t>PO BOX 1370</t>
  </si>
  <si>
    <t>RKMCINTYRE@STONEHILLCONTRACTING.COM</t>
  </si>
  <si>
    <t>215-340-1843</t>
  </si>
  <si>
    <t>MAJ6S3GL2KC270120</t>
  </si>
  <si>
    <t>COPELAND,JEAN G</t>
  </si>
  <si>
    <t>COPELAND</t>
  </si>
  <si>
    <t>2010 YORK RD APT 206</t>
  </si>
  <si>
    <t>18929-1682</t>
  </si>
  <si>
    <t>215-343-1950</t>
  </si>
  <si>
    <t>215-262-8944</t>
  </si>
  <si>
    <t>1FTFW1E58LKD21277</t>
  </si>
  <si>
    <t>KAPPUS,CHAD W</t>
  </si>
  <si>
    <t>KAPPUS</t>
  </si>
  <si>
    <t>18 KAPPUS RD</t>
  </si>
  <si>
    <t>08848-2200</t>
  </si>
  <si>
    <t>CKAPPUS@FREDBEANS.COM</t>
  </si>
  <si>
    <t>908-894-0586</t>
  </si>
  <si>
    <t>1FT8W4DT6LEC15774</t>
  </si>
  <si>
    <t>LANTIER CONSTRUCTION CO., INC.</t>
  </si>
  <si>
    <t>214 W MAIN ST STE 200</t>
  </si>
  <si>
    <t>08057-2345</t>
  </si>
  <si>
    <t>BILLPHILLIPS798@COMCAST.NET</t>
  </si>
  <si>
    <t>732-674-7981</t>
  </si>
  <si>
    <t>2020-02-12</t>
  </si>
  <si>
    <t>1FA6P8K06K5505182</t>
  </si>
  <si>
    <t>COHEN,IRVING N</t>
  </si>
  <si>
    <t>IRVING</t>
  </si>
  <si>
    <t>1713 E 29TH ST</t>
  </si>
  <si>
    <t>11229-2516</t>
  </si>
  <si>
    <t>IRVSTANG04@GMAIL.COM</t>
  </si>
  <si>
    <t>917-816-7209</t>
  </si>
  <si>
    <t>2FMPK4AP9LBA47134</t>
  </si>
  <si>
    <t>FERRALL,KATHLEEN M</t>
  </si>
  <si>
    <t>FERRALL</t>
  </si>
  <si>
    <t>209 CREEK RD</t>
  </si>
  <si>
    <t>18901-5544</t>
  </si>
  <si>
    <t>KMFERRALL@COMCAST.NET</t>
  </si>
  <si>
    <t>215-205-9199</t>
  </si>
  <si>
    <t>5LMJJ3LT7LEL06475</t>
  </si>
  <si>
    <t>HASSETT,TANE L</t>
  </si>
  <si>
    <t>TANE</t>
  </si>
  <si>
    <t>HASSETT</t>
  </si>
  <si>
    <t>251 FRETZ RD</t>
  </si>
  <si>
    <t>18944-3051</t>
  </si>
  <si>
    <t>HASSETTENTERPRISES@YAHOO.COM</t>
  </si>
  <si>
    <t>215-317-1119</t>
  </si>
  <si>
    <t>2020-02-13</t>
  </si>
  <si>
    <t>1FT7X2B63KEG84037</t>
  </si>
  <si>
    <t>MAJ6S3GLXKC292057</t>
  </si>
  <si>
    <t>WARRINER,RONALD C</t>
  </si>
  <si>
    <t>WARRINER</t>
  </si>
  <si>
    <t>1006 BANCROFT PL</t>
  </si>
  <si>
    <t>18974-1173</t>
  </si>
  <si>
    <t>RONWARR35@ICLOUD.COM</t>
  </si>
  <si>
    <t>215-595-7276</t>
  </si>
  <si>
    <t>3FA6P0SUXLR102535</t>
  </si>
  <si>
    <t>ECCHER,JAMES DAVID</t>
  </si>
  <si>
    <t>ECCHER</t>
  </si>
  <si>
    <t>9095 EASTON RD</t>
  </si>
  <si>
    <t>FERNDALE</t>
  </si>
  <si>
    <t>18921</t>
  </si>
  <si>
    <t>610-847-8585</t>
  </si>
  <si>
    <t>215-840-1151</t>
  </si>
  <si>
    <t>1LN6L9TK4K5614389</t>
  </si>
  <si>
    <t>GLOOR,EDWARD M</t>
  </si>
  <si>
    <t>18966-2109</t>
  </si>
  <si>
    <t>2020-02-14</t>
  </si>
  <si>
    <t>1FMSK8DH6LGB70906</t>
  </si>
  <si>
    <t>COSCIA JR.,ALFRED</t>
  </si>
  <si>
    <t>3 OXFORD LN</t>
  </si>
  <si>
    <t>07840-3400</t>
  </si>
  <si>
    <t>8971216@GMAIL.COM</t>
  </si>
  <si>
    <t>908-591-5731</t>
  </si>
  <si>
    <t>973-724-5745</t>
  </si>
  <si>
    <t>1FTEW1EP8LFA98826</t>
  </si>
  <si>
    <t>2FMPK4J95KBC56936</t>
  </si>
  <si>
    <t>NEWMAN,CAROL ANN</t>
  </si>
  <si>
    <t>106 STEEPLECHASE DR</t>
  </si>
  <si>
    <t>19454-4237</t>
  </si>
  <si>
    <t>PURPLEGIRL224@HOTMAIL.COM</t>
  </si>
  <si>
    <t>215-657-5561</t>
  </si>
  <si>
    <t>215-500-9013</t>
  </si>
  <si>
    <t>NM0LS7E27L1435720</t>
  </si>
  <si>
    <t>LA COLOMBE TORREFACTION, INC</t>
  </si>
  <si>
    <t>2620 E TIOGA ST</t>
  </si>
  <si>
    <t>19134-5415</t>
  </si>
  <si>
    <t>267-479-1659</t>
  </si>
  <si>
    <t>2020-02-15</t>
  </si>
  <si>
    <t>1FT7W2BT0LEC97049</t>
  </si>
  <si>
    <t>KLECKNER,JEFFREY SCOTT</t>
  </si>
  <si>
    <t>KLECKNER</t>
  </si>
  <si>
    <t>1014 CHERRY DR</t>
  </si>
  <si>
    <t>18964-1006</t>
  </si>
  <si>
    <t>IRELAND122905@GMAIL.COM</t>
  </si>
  <si>
    <t>267-640-6493</t>
  </si>
  <si>
    <t>2FMPK4J97LBA18118</t>
  </si>
  <si>
    <t>19040-1718</t>
  </si>
  <si>
    <t>3FA6P0SU2LR132192</t>
  </si>
  <si>
    <t>MOORE,JEFFREY  A</t>
  </si>
  <si>
    <t>2401 S WHITTMORE ST</t>
  </si>
  <si>
    <t>18925-1500</t>
  </si>
  <si>
    <t>DIANA@NJHA1.COM</t>
  </si>
  <si>
    <t>267-880-3903</t>
  </si>
  <si>
    <t>267-885-6583</t>
  </si>
  <si>
    <t>1FMSK8DH3LGB45588</t>
  </si>
  <si>
    <t>3FA6P0SU9LR132190</t>
  </si>
  <si>
    <t>DIDONATO,JOSEPH R</t>
  </si>
  <si>
    <t>450 SPRINGFIELD DR</t>
  </si>
  <si>
    <t>18966-3612</t>
  </si>
  <si>
    <t>JRDIDONATO5128@GMAIL.COM</t>
  </si>
  <si>
    <t>215-331-6564</t>
  </si>
  <si>
    <t>215-841-5953</t>
  </si>
  <si>
    <t>1FTEW1E53KFD16099</t>
  </si>
  <si>
    <t>ENGLERT,KILIAN LOUIS</t>
  </si>
  <si>
    <t>KILIAN</t>
  </si>
  <si>
    <t>ENGLERT</t>
  </si>
  <si>
    <t>2144 N LINE ST</t>
  </si>
  <si>
    <t>19446-1005</t>
  </si>
  <si>
    <t>KILIANENGLERT@GMAIL.COM</t>
  </si>
  <si>
    <t>610-762-0099</t>
  </si>
  <si>
    <t>2020-02-17</t>
  </si>
  <si>
    <t>1FT7X2B66LEC67741</t>
  </si>
  <si>
    <t>1FT7X2B69LEC84677</t>
  </si>
  <si>
    <t>2LMPJ8LP1KBL65100</t>
  </si>
  <si>
    <t>CIERI,GABRIEL DINO</t>
  </si>
  <si>
    <t>CIERI</t>
  </si>
  <si>
    <t>99 BUCKSHIRE PL</t>
  </si>
  <si>
    <t>18966-2011</t>
  </si>
  <si>
    <t>GDCIERI@COMCAST.NET</t>
  </si>
  <si>
    <t>215-364-8748</t>
  </si>
  <si>
    <t>215-582-0086</t>
  </si>
  <si>
    <t>3LN6L5F96KR627949</t>
  </si>
  <si>
    <t>HOFFMAN,LEONARD</t>
  </si>
  <si>
    <t>1020 KIPLING RD</t>
  </si>
  <si>
    <t>LHOFFMAN@FINANCIALGUIDE.COM</t>
  </si>
  <si>
    <t>215-572-0274</t>
  </si>
  <si>
    <t>MAJ6S3JL2KC302265</t>
  </si>
  <si>
    <t>STRENGER,LAUREN DOUGLAS</t>
  </si>
  <si>
    <t>18901-2261</t>
  </si>
  <si>
    <t>LSTRENGER41@GMAIL.COM</t>
  </si>
  <si>
    <t>215-313-2898</t>
  </si>
  <si>
    <t>2020-02-18</t>
  </si>
  <si>
    <t>1FMCU0F64LUA45237</t>
  </si>
  <si>
    <t>NORTH MONTCO TECH CAREER CENTER</t>
  </si>
  <si>
    <t>1265 SUMNEYTOWN PIKE</t>
  </si>
  <si>
    <t>19446-4712</t>
  </si>
  <si>
    <t>215-368-1177</t>
  </si>
  <si>
    <t>1FMCU9J98KUB44342</t>
  </si>
  <si>
    <t>WILDMAN,STEVEN RUSSELL</t>
  </si>
  <si>
    <t>WILDMAN</t>
  </si>
  <si>
    <t>4883 CIRCLE DR</t>
  </si>
  <si>
    <t>SWILDMAN@RCN.COM</t>
  </si>
  <si>
    <t>610-462-7901</t>
  </si>
  <si>
    <t>1FTEW1E51KFC49566</t>
  </si>
  <si>
    <t>BLOCKER,ROZENA</t>
  </si>
  <si>
    <t>ROZENA</t>
  </si>
  <si>
    <t>BLOCKER</t>
  </si>
  <si>
    <t>3940 GATEWAY DR APT A2</t>
  </si>
  <si>
    <t>19145-5986</t>
  </si>
  <si>
    <t>SALIDEEMHARGROVE@GMAIL.COM</t>
  </si>
  <si>
    <t>215-688-3496</t>
  </si>
  <si>
    <t>215-778-0389</t>
  </si>
  <si>
    <t>1FTER4FH8KLA65681</t>
  </si>
  <si>
    <t>GARGES,CODY DONALD</t>
  </si>
  <si>
    <t>414 S PERKASIE RD</t>
  </si>
  <si>
    <t>18944-2547</t>
  </si>
  <si>
    <t>CODYGARGES@GMAIL.COM</t>
  </si>
  <si>
    <t>215-620-2325</t>
  </si>
  <si>
    <t>1FT8W3BN6LEC90991</t>
  </si>
  <si>
    <t>ASPLUNDH III,CARL H</t>
  </si>
  <si>
    <t>18938-5756</t>
  </si>
  <si>
    <t>RASPLUNDH@GMAIL.COM</t>
  </si>
  <si>
    <t>1FTEW1E51KKD31417</t>
  </si>
  <si>
    <t>MCGUIRE,BRIAN RUSSELL</t>
  </si>
  <si>
    <t>101 CAMERON RD</t>
  </si>
  <si>
    <t>19006-1403</t>
  </si>
  <si>
    <t>BRI12071FDNY@AOL.COM</t>
  </si>
  <si>
    <t>718-675-9045</t>
  </si>
  <si>
    <t>MAJ6S3GL4KC292054</t>
  </si>
  <si>
    <t>SODAITIS,A BERNADINE</t>
  </si>
  <si>
    <t>A</t>
  </si>
  <si>
    <t>SODAITIS</t>
  </si>
  <si>
    <t>4570 OVERLOOK CIR</t>
  </si>
  <si>
    <t>18902-1893</t>
  </si>
  <si>
    <t>RCARROLL69@COMCAST.NET</t>
  </si>
  <si>
    <t>215-794-9579</t>
  </si>
  <si>
    <t>2020-02-19</t>
  </si>
  <si>
    <t>1FA6P8K0XK5505430</t>
  </si>
  <si>
    <t>MCCLAY JR,JAMES W</t>
  </si>
  <si>
    <t>MCCLAY</t>
  </si>
  <si>
    <t>163 EARL LN</t>
  </si>
  <si>
    <t>19040-2117</t>
  </si>
  <si>
    <t>EILEENNJIM4EVER@GMAIL.COM</t>
  </si>
  <si>
    <t>267-760-0139</t>
  </si>
  <si>
    <t>5LMJJ3LT4LEL03730</t>
  </si>
  <si>
    <t>CARDI,CHRISTOPHER G</t>
  </si>
  <si>
    <t>CARDI</t>
  </si>
  <si>
    <t>9 OLD CABIN RD</t>
  </si>
  <si>
    <t>CCARDI@CARDIINTERNATIONAL.COM</t>
  </si>
  <si>
    <t>215-801-6596</t>
  </si>
  <si>
    <t>215-620-4211</t>
  </si>
  <si>
    <t>5LM5J7XC5LGL10581</t>
  </si>
  <si>
    <t>SANTOS ,JOANNE  MARIE</t>
  </si>
  <si>
    <t>SANTOS</t>
  </si>
  <si>
    <t>86 ERVIN RD</t>
  </si>
  <si>
    <t>18947-9391</t>
  </si>
  <si>
    <t>JOANNE@SANTOSANDSON.COM</t>
  </si>
  <si>
    <t>215-603-6951</t>
  </si>
  <si>
    <t>NM0LS7E22K1425692</t>
  </si>
  <si>
    <t>2020-02-20</t>
  </si>
  <si>
    <t>1FMSK8DHXLGB45684</t>
  </si>
  <si>
    <t>1FTBF2A60KEG30032</t>
  </si>
  <si>
    <t>CVINCENT@VINCENTPOOLS.COM</t>
  </si>
  <si>
    <t>1FA6P8CF0L5143399</t>
  </si>
  <si>
    <t>DECRESCENTE,JAMES</t>
  </si>
  <si>
    <t>DECRESCENTE</t>
  </si>
  <si>
    <t>6 BURKE CIR</t>
  </si>
  <si>
    <t>DECRELLARD@AOL.COM</t>
  </si>
  <si>
    <t>215-343-6434</t>
  </si>
  <si>
    <t>215-760-1755</t>
  </si>
  <si>
    <t>5LM5J7WC7LGL19218</t>
  </si>
  <si>
    <t>TRESPALACIOS,CARDENIO E</t>
  </si>
  <si>
    <t>CARDENIO</t>
  </si>
  <si>
    <t>TRESPALACIOS</t>
  </si>
  <si>
    <t>2105 DEVON LN</t>
  </si>
  <si>
    <t>18073-2328</t>
  </si>
  <si>
    <t>MUSTANG98@AOL.COM</t>
  </si>
  <si>
    <t>267-288-8828</t>
  </si>
  <si>
    <t>1FTBR1Y84LKA29668</t>
  </si>
  <si>
    <t>215-348-1069</t>
  </si>
  <si>
    <t>1FTBR1Y86LKA29669</t>
  </si>
  <si>
    <t>2020-02-21</t>
  </si>
  <si>
    <t>MAJ3S2GE3KC284249</t>
  </si>
  <si>
    <t>LIGHTFOOT,KRISTEN G</t>
  </si>
  <si>
    <t>krisgabrielle@gmail.com</t>
  </si>
  <si>
    <t>310-467-0510</t>
  </si>
  <si>
    <t>1FT7W2BT0LEC15773</t>
  </si>
  <si>
    <t>1FTER1FH2LLA13494</t>
  </si>
  <si>
    <t>JMAURER@BUCKSCCD.ORG</t>
  </si>
  <si>
    <t>267-718-3381</t>
  </si>
  <si>
    <t>215-570-0759</t>
  </si>
  <si>
    <t>1FM5K8GC9LGB14018</t>
  </si>
  <si>
    <t>CASEY JR,MARK ERIC</t>
  </si>
  <si>
    <t>19 ASPEN WAY</t>
  </si>
  <si>
    <t>19473-1788</t>
  </si>
  <si>
    <t>MARC.C808@ICLOUD.COM</t>
  </si>
  <si>
    <t>267-226-9660</t>
  </si>
  <si>
    <t>1FM5K8HC6LGA33069</t>
  </si>
  <si>
    <t>NCDEVLIN1536@GMAIL.COM</t>
  </si>
  <si>
    <t>215-491-9227</t>
  </si>
  <si>
    <t>215-805-3757</t>
  </si>
  <si>
    <t>2020-02-22</t>
  </si>
  <si>
    <t>5LM5J7XC8LGL21574</t>
  </si>
  <si>
    <t>NATIONAL GLASS &amp; METAL CO., INC.</t>
  </si>
  <si>
    <t>1424 EASTON RD STE 400</t>
  </si>
  <si>
    <t>19044-1482</t>
  </si>
  <si>
    <t>JCLABBERS@NGMCO.COM</t>
  </si>
  <si>
    <t>215-651-1762</t>
  </si>
  <si>
    <t>1FA6P8CF8K5166055</t>
  </si>
  <si>
    <t>BIANCO,ROBERT HENRY</t>
  </si>
  <si>
    <t>BIANCO</t>
  </si>
  <si>
    <t>320 STRATFORD RD</t>
  </si>
  <si>
    <t>CATONSVILLE</t>
  </si>
  <si>
    <t>21228-1844</t>
  </si>
  <si>
    <t>BOBBYBIANCO1993@GMAIL.COM</t>
  </si>
  <si>
    <t>443-315-6674</t>
  </si>
  <si>
    <t>1FA6P8JZ3K5552816</t>
  </si>
  <si>
    <t>JOHNSON,STEVEN</t>
  </si>
  <si>
    <t>1402 CRESTVIEW DR</t>
  </si>
  <si>
    <t>610-955-6459</t>
  </si>
  <si>
    <t>3FA6P0SU1LR102536</t>
  </si>
  <si>
    <t>428 MALLARD RD</t>
  </si>
  <si>
    <t>19040-3130</t>
  </si>
  <si>
    <t>JUSTCLEANIN@AOL.COM</t>
  </si>
  <si>
    <t>267-307-8751</t>
  </si>
  <si>
    <t>215-956-0255</t>
  </si>
  <si>
    <t>1FMSK8FH1LGA33062</t>
  </si>
  <si>
    <t>SCHLEGEL,SCOTT ALAN</t>
  </si>
  <si>
    <t>SCHLEGEL</t>
  </si>
  <si>
    <t>1783 CARDINAL WAY</t>
  </si>
  <si>
    <t>19440-3747</t>
  </si>
  <si>
    <t>SCOTT.SCHLEGEL68@GMAIL.COM</t>
  </si>
  <si>
    <t>215-206-0406</t>
  </si>
  <si>
    <t>2020-02-24</t>
  </si>
  <si>
    <t>1FMCU9HD8KUB44335</t>
  </si>
  <si>
    <t>ATKINSON,ROBERT STEVEN</t>
  </si>
  <si>
    <t>ATKINSON</t>
  </si>
  <si>
    <t>445 PENN AVE</t>
  </si>
  <si>
    <t>19038-1226</t>
  </si>
  <si>
    <t>OPTECHREPAIR@GMAIL.COM</t>
  </si>
  <si>
    <t>215-341-1651</t>
  </si>
  <si>
    <t>1FATP8FF0L5145183</t>
  </si>
  <si>
    <t>DICKINSON JR,JOHN FRANCIS</t>
  </si>
  <si>
    <t>DICKINSON</t>
  </si>
  <si>
    <t>4090 REDBUD CIR</t>
  </si>
  <si>
    <t>18902-8821</t>
  </si>
  <si>
    <t>JFDICKINSON@VERIZON.NET</t>
  </si>
  <si>
    <t>609-273-5872</t>
  </si>
  <si>
    <t>609-984-4863</t>
  </si>
  <si>
    <t>1FTEW1E4XLFA90636</t>
  </si>
  <si>
    <t>LABORATORY TESTING, INC.</t>
  </si>
  <si>
    <t>2331 TOPAZ DR</t>
  </si>
  <si>
    <t>19440-1936</t>
  </si>
  <si>
    <t>BMCVAUGH@GMAIL.COM</t>
  </si>
  <si>
    <t>215-206-6378</t>
  </si>
  <si>
    <t>215-716-7394</t>
  </si>
  <si>
    <t>1FMCU9J99GUC04703</t>
  </si>
  <si>
    <t>BRONSTEIN,CHELSEA P</t>
  </si>
  <si>
    <t>BRONSTEIN</t>
  </si>
  <si>
    <t>512 WINTON ST</t>
  </si>
  <si>
    <t>19148-5725</t>
  </si>
  <si>
    <t>cbronstein23@gmail.com</t>
  </si>
  <si>
    <t>267-374-4610</t>
  </si>
  <si>
    <t>1FTEX1EP9KKD79200</t>
  </si>
  <si>
    <t>PRIVATE UTILITY ENTERPRISES, INC.</t>
  </si>
  <si>
    <t>6130 KIT RD</t>
  </si>
  <si>
    <t>2020-02-25</t>
  </si>
  <si>
    <t>1FMSK8DH2LGA22574</t>
  </si>
  <si>
    <t>CONNORS,IAN PATRICK</t>
  </si>
  <si>
    <t>1032 MUSCOVY LN</t>
  </si>
  <si>
    <t>19020-3929</t>
  </si>
  <si>
    <t>IPC33@COMCAST.NET</t>
  </si>
  <si>
    <t>215-327-7997</t>
  </si>
  <si>
    <t>215-736-5125</t>
  </si>
  <si>
    <t>1FDUF5GT3KDA21297</t>
  </si>
  <si>
    <t>2020-02-26</t>
  </si>
  <si>
    <t>1FMSK8DH1LGA57557</t>
  </si>
  <si>
    <t>SULLIVAN,DANIEL G</t>
  </si>
  <si>
    <t>103 CAMERON RD</t>
  </si>
  <si>
    <t>DGS167@GMAIL.COM</t>
  </si>
  <si>
    <t>267-253-2096</t>
  </si>
  <si>
    <t>1FMCU9DZ7LUA66326</t>
  </si>
  <si>
    <t>FOX,RAYMOND ALLEN</t>
  </si>
  <si>
    <t>347 EDGEMONT AVE</t>
  </si>
  <si>
    <t>18951-1412</t>
  </si>
  <si>
    <t>RDEFOX@MSN.COM</t>
  </si>
  <si>
    <t>215-536-6649</t>
  </si>
  <si>
    <t>215-622-0982</t>
  </si>
  <si>
    <t>1FTYE9ZG3KKA10361</t>
  </si>
  <si>
    <t>SICAT,JEFFREY J</t>
  </si>
  <si>
    <t>SICAT</t>
  </si>
  <si>
    <t>1056 BROWN RD</t>
  </si>
  <si>
    <t>08807-1258</t>
  </si>
  <si>
    <t>JSICAT.USA@GMAIL.COM</t>
  </si>
  <si>
    <t>908-304-2768</t>
  </si>
  <si>
    <t>3FADP4EJXKM160561</t>
  </si>
  <si>
    <t>1FTER1FH2LLA00549</t>
  </si>
  <si>
    <t>ALLEN,ROLAND</t>
  </si>
  <si>
    <t>147 HEADQUARTERS RD</t>
  </si>
  <si>
    <t>18920-9235</t>
  </si>
  <si>
    <t>rallen1@frontiernet.net</t>
  </si>
  <si>
    <t>610-294-9353</t>
  </si>
  <si>
    <t>215-345-6060</t>
  </si>
  <si>
    <t>2020-02-27</t>
  </si>
  <si>
    <t>3LN6L5FC8LR614276</t>
  </si>
  <si>
    <t>CICCANTI,JOAN D</t>
  </si>
  <si>
    <t>CICCANTI</t>
  </si>
  <si>
    <t>276 EASTRIDGE DR</t>
  </si>
  <si>
    <t>19977-4704</t>
  </si>
  <si>
    <t>VETTEMAN24180049@AOL.COM</t>
  </si>
  <si>
    <t>215-331-5840</t>
  </si>
  <si>
    <t>267-240-8166</t>
  </si>
  <si>
    <t>3LN6L5F96KR623352</t>
  </si>
  <si>
    <t>AIKMAN,CHARLENE PANORA</t>
  </si>
  <si>
    <t>CHARLENE</t>
  </si>
  <si>
    <t>AIKMAN</t>
  </si>
  <si>
    <t>2119 S SUGAN RD</t>
  </si>
  <si>
    <t>18938-1142</t>
  </si>
  <si>
    <t>215-850-7882</t>
  </si>
  <si>
    <t>5LMCJ1D95LUL14239</t>
  </si>
  <si>
    <t>KAYE,COLIN J</t>
  </si>
  <si>
    <t>KAYE</t>
  </si>
  <si>
    <t>1424 MARIETTA AVE</t>
  </si>
  <si>
    <t>17603-2446</t>
  </si>
  <si>
    <t>cjk@comcast.net</t>
  </si>
  <si>
    <t>615-483-3647</t>
  </si>
  <si>
    <t>1FTMF1CB6KKF21332</t>
  </si>
  <si>
    <t>PERRI LEASING CO</t>
  </si>
  <si>
    <t>215 RIDINGS WAY</t>
  </si>
  <si>
    <t>19002-5247</t>
  </si>
  <si>
    <t>ROBERTR@RABGLASS.COM</t>
  </si>
  <si>
    <t>215-643-8266</t>
  </si>
  <si>
    <t>215-425-8600</t>
  </si>
  <si>
    <t>215-852-1850</t>
  </si>
  <si>
    <t>2020-02-28</t>
  </si>
  <si>
    <t>1FTEX1EP3LKD63849</t>
  </si>
  <si>
    <t>1FTEW1E56KFC75127</t>
  </si>
  <si>
    <t>GAYA DA COSTA,CLEIDE</t>
  </si>
  <si>
    <t>CLEIDE</t>
  </si>
  <si>
    <t>GAYA DA COSTA</t>
  </si>
  <si>
    <t>24 LAUREL CIR</t>
  </si>
  <si>
    <t>18940-3255</t>
  </si>
  <si>
    <t>GAYADACOSTA@YAHOO.COM</t>
  </si>
  <si>
    <t>215-313-5624</t>
  </si>
  <si>
    <t>610-680-7085</t>
  </si>
  <si>
    <t>1FTYR2CM0KKB19824</t>
  </si>
  <si>
    <t>1FMCU9J98KUB44339</t>
  </si>
  <si>
    <t>DONAHEY,THOMAS KEVIN</t>
  </si>
  <si>
    <t>DONAHEY</t>
  </si>
  <si>
    <t>392 CRESCENT RD</t>
  </si>
  <si>
    <t>19040-2010</t>
  </si>
  <si>
    <t>HEYDUNNY@AOL.COM</t>
  </si>
  <si>
    <t>215-674-3278</t>
  </si>
  <si>
    <t>484-751-1976</t>
  </si>
  <si>
    <t>267-992-5649</t>
  </si>
  <si>
    <t>2LMHJ5NK3KBL04514</t>
  </si>
  <si>
    <t>2020-02-29</t>
  </si>
  <si>
    <t>1FMSK8FH0LGB45593</t>
  </si>
  <si>
    <t>SCURA,PAUL VINCENT</t>
  </si>
  <si>
    <t>SCURA</t>
  </si>
  <si>
    <t>2925 N SUGAN RD</t>
  </si>
  <si>
    <t>PSCURA@SCURAPARTNERS.COM</t>
  </si>
  <si>
    <t>917-414-7248</t>
  </si>
  <si>
    <t>212-596-3383</t>
  </si>
  <si>
    <t>1FMCU9DZ6LUB12373</t>
  </si>
  <si>
    <t>MUNIE,ERIC J</t>
  </si>
  <si>
    <t>MUNIE</t>
  </si>
  <si>
    <t>909 ANDOVER PL</t>
  </si>
  <si>
    <t>18974-3801</t>
  </si>
  <si>
    <t>munie1@verizon.net</t>
  </si>
  <si>
    <t>215-672-5502</t>
  </si>
  <si>
    <t>267-994-8662</t>
  </si>
  <si>
    <t>5LM5J7XC7LGL21436</t>
  </si>
  <si>
    <t>2FMPK3J98LBA50747</t>
  </si>
  <si>
    <t>KUTNEY,EMERY J</t>
  </si>
  <si>
    <t>EJKUTNEY@YAHOO.COM</t>
  </si>
  <si>
    <t>2LMPJ8KP3LBL00817</t>
  </si>
  <si>
    <t>HEIST JR,FRANCIS L</t>
  </si>
  <si>
    <t>HEIST</t>
  </si>
  <si>
    <t>PO BOX 384</t>
  </si>
  <si>
    <t>19044-0384</t>
  </si>
  <si>
    <t>FBAJA@AOL.COM</t>
  </si>
  <si>
    <t>215-441-8714</t>
  </si>
  <si>
    <t>267-994-0184</t>
  </si>
  <si>
    <t>2020-03-02</t>
  </si>
  <si>
    <t>1FTEW1EP0KFC59877</t>
  </si>
  <si>
    <t>CRAIGF@PRINCIPLEENTERPRISES.COM</t>
  </si>
  <si>
    <t>1FTEW1EP5KFC00856</t>
  </si>
  <si>
    <t>1FTER4FH8LLA05160</t>
  </si>
  <si>
    <t>BEDELL,CHARLES EDWARD</t>
  </si>
  <si>
    <t>BEDELL</t>
  </si>
  <si>
    <t>159 TOSCANO DR</t>
  </si>
  <si>
    <t>19977-1667</t>
  </si>
  <si>
    <t>CHARLESB.215@EXCITE.COM</t>
  </si>
  <si>
    <t>302-508-2733</t>
  </si>
  <si>
    <t>215-359-8683</t>
  </si>
  <si>
    <t>NM0LS7E22L1435706</t>
  </si>
  <si>
    <t>TOZOUR ENERGY SYSTEMS</t>
  </si>
  <si>
    <t>3606 HORIZON DRIVE</t>
  </si>
  <si>
    <t>1LN6L9NCXK5612989</t>
  </si>
  <si>
    <t>GALLAGHER,WILLIAM J</t>
  </si>
  <si>
    <t>23 NORTHRUP CT</t>
  </si>
  <si>
    <t>18940-1890</t>
  </si>
  <si>
    <t>WGALLAGHER06@VERIZON.NET</t>
  </si>
  <si>
    <t>215-968-2841</t>
  </si>
  <si>
    <t>267-614-8501</t>
  </si>
  <si>
    <t>1FMCU0G61LUA82812</t>
  </si>
  <si>
    <t>VISCUSO,WILLIAM A</t>
  </si>
  <si>
    <t>VISCUSO</t>
  </si>
  <si>
    <t>5107 CINNAMON CT</t>
  </si>
  <si>
    <t>18902-6201</t>
  </si>
  <si>
    <t>BVISCUSO72@GMAIL.COM</t>
  </si>
  <si>
    <t>484-550-9631</t>
  </si>
  <si>
    <t>1FTEW1EP8KFC75129</t>
  </si>
  <si>
    <t>1FMSK8DH0LGB59478</t>
  </si>
  <si>
    <t>MORAN,THOMAS JAMES</t>
  </si>
  <si>
    <t>1FMSK8DH2LGB79165</t>
  </si>
  <si>
    <t>STEELE,RICHARD DAVID</t>
  </si>
  <si>
    <t>STEELE</t>
  </si>
  <si>
    <t>4079 SAWMILL RD</t>
  </si>
  <si>
    <t>18902-9669</t>
  </si>
  <si>
    <t>RICKSTEELE050@YAHOO.COM</t>
  </si>
  <si>
    <t>267-968-5203</t>
  </si>
  <si>
    <t>267-614-0600</t>
  </si>
  <si>
    <t>3LN6L5F93KR632400</t>
  </si>
  <si>
    <t>ABECASIS,ROBERT PAUL</t>
  </si>
  <si>
    <t>ABECASIS</t>
  </si>
  <si>
    <t>2032 COUNTRY CLUB DR</t>
  </si>
  <si>
    <t>18901-5906</t>
  </si>
  <si>
    <t>BOB29DIS@AOL.COM</t>
  </si>
  <si>
    <t>215-534-9896</t>
  </si>
  <si>
    <t>1FMCU9G65LUA45380</t>
  </si>
  <si>
    <t>2FMPK4K98LBA22659</t>
  </si>
  <si>
    <t>RUBEL,GINA F</t>
  </si>
  <si>
    <t>215-704-0209</t>
  </si>
  <si>
    <t>2020-03-03</t>
  </si>
  <si>
    <t>2FMDK4KC1EBB09997</t>
  </si>
  <si>
    <t>SIMMONS,WENDY M</t>
  </si>
  <si>
    <t>SIMMONS</t>
  </si>
  <si>
    <t>138 ALLEM LN</t>
  </si>
  <si>
    <t>WMSPHOTO@AOL.COM</t>
  </si>
  <si>
    <t>215-249-9735</t>
  </si>
  <si>
    <t>215-348-9640</t>
  </si>
  <si>
    <t>267-810-3437</t>
  </si>
  <si>
    <t>2020-03-04</t>
  </si>
  <si>
    <t>5LMCJ1D98LUL00948</t>
  </si>
  <si>
    <t>SPICER,KARLA S</t>
  </si>
  <si>
    <t>KARLA</t>
  </si>
  <si>
    <t>SPICER</t>
  </si>
  <si>
    <t>5890 POTTERS LN</t>
  </si>
  <si>
    <t>18947-1120</t>
  </si>
  <si>
    <t>AWSPICER1@GMAIL.COM</t>
  </si>
  <si>
    <t>215-766-7671</t>
  </si>
  <si>
    <t>267-884-5611</t>
  </si>
  <si>
    <t>1FDUF5GYXKDA20904</t>
  </si>
  <si>
    <t>1FTBW2CM7KKB14568</t>
  </si>
  <si>
    <t>2020-03-05</t>
  </si>
  <si>
    <t>1FT8W4DT0LEC97050</t>
  </si>
  <si>
    <t>COLEMAN,MICHAEL BRIAN</t>
  </si>
  <si>
    <t>52 CEDAR HILL RD</t>
  </si>
  <si>
    <t>sarcoleman@verizon.net</t>
  </si>
  <si>
    <t>215-997-6404</t>
  </si>
  <si>
    <t>215-688-8381</t>
  </si>
  <si>
    <t>1FT7W2B62KEG63036</t>
  </si>
  <si>
    <t>1FMSK8BH7LGB89371</t>
  </si>
  <si>
    <t>1FMSK8FH1LGB79669</t>
  </si>
  <si>
    <t>1FT7W2B61KEG63108</t>
  </si>
  <si>
    <t>2020-03-06</t>
  </si>
  <si>
    <t>1FTEW1E44KFD39821</t>
  </si>
  <si>
    <t>KEISER,JENNIFER</t>
  </si>
  <si>
    <t>1FT7W2B60KEG63035</t>
  </si>
  <si>
    <t>FELIPE NOYOLA, INC.</t>
  </si>
  <si>
    <t>27 JOHNSON RD</t>
  </si>
  <si>
    <t>08648-3706</t>
  </si>
  <si>
    <t>NORMAGONZALEZ141@YAHOO.COM</t>
  </si>
  <si>
    <t>732-429-8666</t>
  </si>
  <si>
    <t>2020-03-07</t>
  </si>
  <si>
    <t>1FMJK2ATXLEA22965</t>
  </si>
  <si>
    <t>FAHNER-SHORT,MARY G</t>
  </si>
  <si>
    <t>FAHNER-SHORT</t>
  </si>
  <si>
    <t>12 COLONIAL DR</t>
  </si>
  <si>
    <t>19382-4404</t>
  </si>
  <si>
    <t>MARYFSHORT@GMAIL.COM</t>
  </si>
  <si>
    <t>484-887-0803</t>
  </si>
  <si>
    <t>763-234-7247</t>
  </si>
  <si>
    <t>5LM5J7XC2LGL06536</t>
  </si>
  <si>
    <t>GRANSON,LINDSAY RAE</t>
  </si>
  <si>
    <t>GRANSON</t>
  </si>
  <si>
    <t>300 MYSTIC VIEW CIR</t>
  </si>
  <si>
    <t>18901-2032</t>
  </si>
  <si>
    <t>LINDSAYRAEG@HOTMAIL.COM</t>
  </si>
  <si>
    <t>937-838-0602</t>
  </si>
  <si>
    <t>2020-03-09</t>
  </si>
  <si>
    <t>1FT8X3B60KEG08768</t>
  </si>
  <si>
    <t>LENOX PROPANE</t>
  </si>
  <si>
    <t>5447 STATE ROUTE 106</t>
  </si>
  <si>
    <t>CLIFFORD TOWNSHIP</t>
  </si>
  <si>
    <t>18470-7278</t>
  </si>
  <si>
    <t>LPBOB@NEP.NET</t>
  </si>
  <si>
    <t>570-430-7790</t>
  </si>
  <si>
    <t>570-222-3178</t>
  </si>
  <si>
    <t>1FTEW1EP8LFA85168</t>
  </si>
  <si>
    <t>1FTEW1EP0LFA75735</t>
  </si>
  <si>
    <t>1FT7X2B60LEC96992</t>
  </si>
  <si>
    <t>2020-03-10</t>
  </si>
  <si>
    <t>1FTEW1EP7KKF21336</t>
  </si>
  <si>
    <t>FLANAGAN III,TIMOTHY J</t>
  </si>
  <si>
    <t>FLANAGAN</t>
  </si>
  <si>
    <t>245 YORKSHIRE DR</t>
  </si>
  <si>
    <t>18940-1637</t>
  </si>
  <si>
    <t>TFLAN3@GMAIL.COM</t>
  </si>
  <si>
    <t>215-962-8132</t>
  </si>
  <si>
    <t>1FMSK8DH2LGB60261</t>
  </si>
  <si>
    <t>LICATA,MICHAEL F</t>
  </si>
  <si>
    <t>3158 PELHAM PL</t>
  </si>
  <si>
    <t>18902-1812</t>
  </si>
  <si>
    <t>MICHAEL.LICATA@YAHOO.COM</t>
  </si>
  <si>
    <t>267-544-0310</t>
  </si>
  <si>
    <t>215-260-9496</t>
  </si>
  <si>
    <t>267-566-1145</t>
  </si>
  <si>
    <t>2020-03-11</t>
  </si>
  <si>
    <t>1FDWE3F68KDC64454</t>
  </si>
  <si>
    <t>J. GRANT CONTRACTORS, LLC</t>
  </si>
  <si>
    <t>358 SCOTT RD</t>
  </si>
  <si>
    <t>18944-4215</t>
  </si>
  <si>
    <t>215-651-5171</t>
  </si>
  <si>
    <t>2020-03-12</t>
  </si>
  <si>
    <t>1FTEW1E41KFC94790</t>
  </si>
  <si>
    <t>CRJ CONTRACTING CORP</t>
  </si>
  <si>
    <t>7 COMMERCE ST STE 2</t>
  </si>
  <si>
    <t>08876-6049</t>
  </si>
  <si>
    <t>JCIACCIARELLI@CRJCONTRACTING.COM</t>
  </si>
  <si>
    <t>908-296-5609</t>
  </si>
  <si>
    <t>1FD0X4HY4KEE28720</t>
  </si>
  <si>
    <t>1FT7X2B67LEC84676</t>
  </si>
  <si>
    <t>BLUE STONE, INC.</t>
  </si>
  <si>
    <t>170 CHERRY BLOSSOM DR</t>
  </si>
  <si>
    <t>18966-1091</t>
  </si>
  <si>
    <t>WDONALDSON@BLUESTONEDRILLING.CO</t>
  </si>
  <si>
    <t>215-364-2533</t>
  </si>
  <si>
    <t>215-518-9833</t>
  </si>
  <si>
    <t>215-208-4301</t>
  </si>
  <si>
    <t>2020-03-13</t>
  </si>
  <si>
    <t>3FA6P0SU4LR102546</t>
  </si>
  <si>
    <t>CHILCOTE,CHARLES S</t>
  </si>
  <si>
    <t>CHILCOTE</t>
  </si>
  <si>
    <t>2463 FISHER RD</t>
  </si>
  <si>
    <t>17202-7204</t>
  </si>
  <si>
    <t>CCHILCOTE@NITTERHOUSE.COM</t>
  </si>
  <si>
    <t>717-377-5754</t>
  </si>
  <si>
    <t>NM0GE9F21L1449681</t>
  </si>
  <si>
    <t>2LMPJ8K9XLBL05935</t>
  </si>
  <si>
    <t>1FTER4FH1LLA14072</t>
  </si>
  <si>
    <t>LUTZ,RUSSELL HARRY</t>
  </si>
  <si>
    <t>25 STONY LN</t>
  </si>
  <si>
    <t>18976-1017</t>
  </si>
  <si>
    <t>RUSSHLUTZ@VERIZON.NET</t>
  </si>
  <si>
    <t>215-343-0610</t>
  </si>
  <si>
    <t>215-460-7268</t>
  </si>
  <si>
    <t>1FMJU1JT0LEA14359</t>
  </si>
  <si>
    <t>847-699-7000</t>
  </si>
  <si>
    <t>732-331-6487</t>
  </si>
  <si>
    <t>609-213-8267</t>
  </si>
  <si>
    <t>2020-03-14</t>
  </si>
  <si>
    <t>MAJ6S3GL0KC276059</t>
  </si>
  <si>
    <t>GRAHAM,JEFFREY B</t>
  </si>
  <si>
    <t>164 PIPERS INN DR</t>
  </si>
  <si>
    <t>18923-9502</t>
  </si>
  <si>
    <t>JGHAPPYPEDDLER@GMAIL.COM</t>
  </si>
  <si>
    <t>215-766-3826</t>
  </si>
  <si>
    <t>201-392-6287</t>
  </si>
  <si>
    <t>215-880-8861</t>
  </si>
  <si>
    <t>2020-03-16</t>
  </si>
  <si>
    <t>1FT8W3BT7KEF67631</t>
  </si>
  <si>
    <t>1FMSK8DH0LGC06587</t>
  </si>
  <si>
    <t>SNYDER,BRYAN SCOTT</t>
  </si>
  <si>
    <t>824 W ROUTE 313</t>
  </si>
  <si>
    <t>18944-3230</t>
  </si>
  <si>
    <t>215-527-2556</t>
  </si>
  <si>
    <t>1FD8X3FT1KEG57988</t>
  </si>
  <si>
    <t>5185 CAMPUS DR STE 202</t>
  </si>
  <si>
    <t>19462-1112</t>
  </si>
  <si>
    <t>1FD8X3F69LEC14130</t>
  </si>
  <si>
    <t>1FM5K8GC8LGB08601</t>
  </si>
  <si>
    <t>ZAER LTD.</t>
  </si>
  <si>
    <t>134 IRON HILL RD</t>
  </si>
  <si>
    <t>18901-5316</t>
  </si>
  <si>
    <t>2020-03-17</t>
  </si>
  <si>
    <t>1FTBR3XG9LKA36913</t>
  </si>
  <si>
    <t>GELTZER,ANDREW S</t>
  </si>
  <si>
    <t>GELTZER</t>
  </si>
  <si>
    <t>6822 POINT PLEASANT PIKE</t>
  </si>
  <si>
    <t>18938-9748</t>
  </si>
  <si>
    <t>AGELTZER@GMAIL.COM</t>
  </si>
  <si>
    <t>267-293-2672</t>
  </si>
  <si>
    <t>1FTEX1EB8KKF07267</t>
  </si>
  <si>
    <t>FORTUNA BROS INC.</t>
  </si>
  <si>
    <t>1365 STRYKERS RD</t>
  </si>
  <si>
    <t>08865-9491</t>
  </si>
  <si>
    <t>FILBERTROSLI@GMAIL.COM</t>
  </si>
  <si>
    <t>818-461-4932</t>
  </si>
  <si>
    <t>818-461-4930</t>
  </si>
  <si>
    <t>2020-03-18</t>
  </si>
  <si>
    <t>5LM5J7XC2LGL26172</t>
  </si>
  <si>
    <t>NASS,CHARLES J</t>
  </si>
  <si>
    <t>NASS</t>
  </si>
  <si>
    <t>146 MOUNTAIN RD</t>
  </si>
  <si>
    <t>08551-1401</t>
  </si>
  <si>
    <t>3NASSBOYS@COMCAST.NET</t>
  </si>
  <si>
    <t>609-466-2781</t>
  </si>
  <si>
    <t>1FTYR2CM3KKB75353</t>
  </si>
  <si>
    <t>KIM,KAK HO</t>
  </si>
  <si>
    <t>KAK</t>
  </si>
  <si>
    <t>372 CAMBERLY RD</t>
  </si>
  <si>
    <t>KIMKAKHO123@GMAIL.COM</t>
  </si>
  <si>
    <t>215-499-1194</t>
  </si>
  <si>
    <t>2020-03-19</t>
  </si>
  <si>
    <t>1FTBR1C85LKA29735</t>
  </si>
  <si>
    <t>1FT8W3BT0KEG22596</t>
  </si>
  <si>
    <t>WARNICKWELDING@YAHOO.COM</t>
  </si>
  <si>
    <t>1FT8W3DT6LED29249</t>
  </si>
  <si>
    <t>HARTNETT'S HEATING &amp; AIR CONDITIONING IN</t>
  </si>
  <si>
    <t>346 W VINE ST</t>
  </si>
  <si>
    <t>19440-3049</t>
  </si>
  <si>
    <t>HARTNETTSHVAC@VERIZON.NET</t>
  </si>
  <si>
    <t>215-855-7413</t>
  </si>
  <si>
    <t>215-778-5953</t>
  </si>
  <si>
    <t>1FDXF7DX3KDF08435</t>
  </si>
  <si>
    <t>421 PHILMONT AVE STE C</t>
  </si>
  <si>
    <t>1FTEX1EP4KKF07262</t>
  </si>
  <si>
    <t>SWEENEY,KAREN M</t>
  </si>
  <si>
    <t>6 HILLBROOK LN</t>
  </si>
  <si>
    <t>08848-1612</t>
  </si>
  <si>
    <t>strueninka@hotmail.com</t>
  </si>
  <si>
    <t>908-783-0892</t>
  </si>
  <si>
    <t>1FT7X2BT2LED14429</t>
  </si>
  <si>
    <t>JOHNSON &amp; JOHNSON FINANCE CORP</t>
  </si>
  <si>
    <t>200 LAWRENCE DRIVE</t>
  </si>
  <si>
    <t>RPENA@WHEELS.COM</t>
  </si>
  <si>
    <t>215-584-5356</t>
  </si>
  <si>
    <t>2020-03-20</t>
  </si>
  <si>
    <t>1FMSK8DH4LGC06589</t>
  </si>
  <si>
    <t>ROBINSON,MANFORD D</t>
  </si>
  <si>
    <t>MANFORD</t>
  </si>
  <si>
    <t>2435 N WHITTMORE ST</t>
  </si>
  <si>
    <t>18925-1510</t>
  </si>
  <si>
    <t>215-345-7729</t>
  </si>
  <si>
    <t>609-471-6744</t>
  </si>
  <si>
    <t>1FT7W2BN7LEC15772</t>
  </si>
  <si>
    <t>SEBAL,VINCENT P</t>
  </si>
  <si>
    <t>SEBAL</t>
  </si>
  <si>
    <t>3975 AMBERTON CT</t>
  </si>
  <si>
    <t>VSEBAL@GMAIL.COM</t>
  </si>
  <si>
    <t>412-916-4224</t>
  </si>
  <si>
    <t>1FTFW1E40LKD04691</t>
  </si>
  <si>
    <t>UNGARINI,BARBARA A</t>
  </si>
  <si>
    <t>UNGARINI</t>
  </si>
  <si>
    <t>1023 POTTS MILL RD</t>
  </si>
  <si>
    <t>08505-4209</t>
  </si>
  <si>
    <t>IRONMANSAM@COMCAST.NET</t>
  </si>
  <si>
    <t>609-731-1177</t>
  </si>
  <si>
    <t>609-209-0500</t>
  </si>
  <si>
    <t>1FTEW1EPXKFD25030</t>
  </si>
  <si>
    <t>SZYDLIK,STEVEN VINCENT</t>
  </si>
  <si>
    <t>SZYDLIK</t>
  </si>
  <si>
    <t>49 CYNTHIA DR</t>
  </si>
  <si>
    <t>18954-1331</t>
  </si>
  <si>
    <t>STEVESZYDLIK14@GMAIL.COM</t>
  </si>
  <si>
    <t>215-806-1607</t>
  </si>
  <si>
    <t>2020-03-21</t>
  </si>
  <si>
    <t>1FTBF2B62LEC66311</t>
  </si>
  <si>
    <t>ALTEC CAPITAL TRUST</t>
  </si>
  <si>
    <t>33 INVERNESS CENTER PARKWAY STE 200</t>
  </si>
  <si>
    <t>BIRMINGHAM</t>
  </si>
  <si>
    <t>35242</t>
  </si>
  <si>
    <t>2020-03-23</t>
  </si>
  <si>
    <t>3FA6P0SU0LR132188</t>
  </si>
  <si>
    <t>SZALEJKO,ANDREW J</t>
  </si>
  <si>
    <t>SZALEJKO</t>
  </si>
  <si>
    <t>1314 MIDLAND RD</t>
  </si>
  <si>
    <t>ASZALEJKO@AOL.COM</t>
  </si>
  <si>
    <t>610-306-3840</t>
  </si>
  <si>
    <t>1FDUF5HN5LEC31556</t>
  </si>
  <si>
    <t>CLEARSPAN CONTRACTORS, INC.</t>
  </si>
  <si>
    <t>2205 WAKELING STREET</t>
  </si>
  <si>
    <t>INFO@CLEARSPANCONTRACTORS.COM</t>
  </si>
  <si>
    <t>215-291-9007</t>
  </si>
  <si>
    <t>5LM5J7XC3LGL21577</t>
  </si>
  <si>
    <t>JAMES J. DOUGHERTY FUNERAL HOME</t>
  </si>
  <si>
    <t>2200 TRENTON RD</t>
  </si>
  <si>
    <t>DOUGHERTYFH@COMCAST.NET</t>
  </si>
  <si>
    <t>215-943-7240</t>
  </si>
  <si>
    <t>267-246-1600</t>
  </si>
  <si>
    <t>1FT7W2BN6LED29245</t>
  </si>
  <si>
    <t>5LMJJ3TT7LEL06847</t>
  </si>
  <si>
    <t>THE PHILADELPHIA EAGLES</t>
  </si>
  <si>
    <t>1 NOVACARE WAY</t>
  </si>
  <si>
    <t>215-284-0759</t>
  </si>
  <si>
    <t>1FMJK1MT7LEA16742</t>
  </si>
  <si>
    <t>DENARDO,JEFFREY JOSEPH</t>
  </si>
  <si>
    <t>DENARDO</t>
  </si>
  <si>
    <t>205 CAYUGA CIR</t>
  </si>
  <si>
    <t>18901-5050</t>
  </si>
  <si>
    <t>JEFFREYJDENARDO@GMAIL.COM</t>
  </si>
  <si>
    <t>215-896-6472</t>
  </si>
  <si>
    <t>724-584-7188</t>
  </si>
  <si>
    <t>1FDUF5HN6LEC25118</t>
  </si>
  <si>
    <t>1FM5K8HC1LGB45598</t>
  </si>
  <si>
    <t>WHEELER,MICHAEL S</t>
  </si>
  <si>
    <t>206 WHISPER WAY</t>
  </si>
  <si>
    <t>MJWHEE@AOL.COM</t>
  </si>
  <si>
    <t>215-997-8929</t>
  </si>
  <si>
    <t>215-564-1007</t>
  </si>
  <si>
    <t>267-897-7251</t>
  </si>
  <si>
    <t>2020-04-01</t>
  </si>
  <si>
    <t>1FMSK8DH5LGC06634</t>
  </si>
  <si>
    <t>PHILADELPHIA GAS WORKS</t>
  </si>
  <si>
    <t>800 W MONTGOMERY AVE</t>
  </si>
  <si>
    <t>19122-2898</t>
  </si>
  <si>
    <t>William.Hawthorn@pgworks.com</t>
  </si>
  <si>
    <t>215-684-6652</t>
  </si>
  <si>
    <t>215-684-6265</t>
  </si>
  <si>
    <t>267-249-6604</t>
  </si>
  <si>
    <t>1FTEW1E44LFB13313</t>
  </si>
  <si>
    <t>WALTER,CRAIG ARTHUR</t>
  </si>
  <si>
    <t>5140 TOLLGATE RD PO 374</t>
  </si>
  <si>
    <t>CWALTER358@VERIZON.NET</t>
  </si>
  <si>
    <t>267-717-6177</t>
  </si>
  <si>
    <t>267-716-1277</t>
  </si>
  <si>
    <t>2020-04-04</t>
  </si>
  <si>
    <t>1FDBF6PM4KKB87281</t>
  </si>
  <si>
    <t>KEDRA,ROBERT A</t>
  </si>
  <si>
    <t>KEDRA</t>
  </si>
  <si>
    <t>3 KRISTINE LN</t>
  </si>
  <si>
    <t>18944-3266</t>
  </si>
  <si>
    <t>KED4765@GMAIL.COM</t>
  </si>
  <si>
    <t>267-249-1331</t>
  </si>
  <si>
    <t>215-442-7872</t>
  </si>
  <si>
    <t>215-287-7913</t>
  </si>
  <si>
    <t>2020-04-06</t>
  </si>
  <si>
    <t>5LMCJ2D90LUL15353</t>
  </si>
  <si>
    <t>TRISLER,SATOMI S</t>
  </si>
  <si>
    <t>SATOMI</t>
  </si>
  <si>
    <t>TRISLER</t>
  </si>
  <si>
    <t>70 OLD DUBLIN PIKE APT J9</t>
  </si>
  <si>
    <t>SATOGEISHA@HOTMAIL.COM</t>
  </si>
  <si>
    <t>908-892-9094</t>
  </si>
  <si>
    <t>360-632-5468</t>
  </si>
  <si>
    <t>2020-04-09</t>
  </si>
  <si>
    <t>1FM5K8AB8LGB43008</t>
  </si>
  <si>
    <t>1FTEW1P45KKC42423</t>
  </si>
  <si>
    <t>1FM5K8AB0LGA18813</t>
  </si>
  <si>
    <t>1FM5K8AB3LGA18806</t>
  </si>
  <si>
    <t>2020-04-10</t>
  </si>
  <si>
    <t>1FTEX1E52LKD71360</t>
  </si>
  <si>
    <t>NALEPKA,JOHN ELIZABETH</t>
  </si>
  <si>
    <t>NALEPKA</t>
  </si>
  <si>
    <t>3770 HAUPTS BRIDGE RD</t>
  </si>
  <si>
    <t>JOHNNALEPKA@GMAIL.COM</t>
  </si>
  <si>
    <t>610-346-7819</t>
  </si>
  <si>
    <t>908-281-5379</t>
  </si>
  <si>
    <t>908-334-4848</t>
  </si>
  <si>
    <t>2020-04-11</t>
  </si>
  <si>
    <t>1FMCU9G64LUA05193</t>
  </si>
  <si>
    <t>MANGAN,ANNE M</t>
  </si>
  <si>
    <t>MANGAN</t>
  </si>
  <si>
    <t>1511 CAROL CT</t>
  </si>
  <si>
    <t>18929-1773</t>
  </si>
  <si>
    <t>ANNIEEM@COMCAST.NET</t>
  </si>
  <si>
    <t>215-479-5372</t>
  </si>
  <si>
    <t>1FA6P8CF9K5187190</t>
  </si>
  <si>
    <t>TIBAK,ROSS M</t>
  </si>
  <si>
    <t>TIBAK</t>
  </si>
  <si>
    <t>1854 CARLISLE ST</t>
  </si>
  <si>
    <t>V1983ROD@YAHOO.COM</t>
  </si>
  <si>
    <t>484-894-5444</t>
  </si>
  <si>
    <t>1FA6P8CFXK5184315</t>
  </si>
  <si>
    <t>KELLON,ELEANOR M</t>
  </si>
  <si>
    <t>ELEANOR</t>
  </si>
  <si>
    <t>KELLON</t>
  </si>
  <si>
    <t>997 TEXTER MOUNTAIN RD</t>
  </si>
  <si>
    <t>ROBESONIA</t>
  </si>
  <si>
    <t>19551</t>
  </si>
  <si>
    <t>DRKELLON@GMAIL.COM</t>
  </si>
  <si>
    <t>717-484-2947</t>
  </si>
  <si>
    <t>2020-04-13</t>
  </si>
  <si>
    <t>1FT8W3BT3KEE50094</t>
  </si>
  <si>
    <t>PLUM,STEPHEN C</t>
  </si>
  <si>
    <t>PLUM</t>
  </si>
  <si>
    <t>1144 HUNTINGTON RD</t>
  </si>
  <si>
    <t>PLUMLOCO3844@VERIZON.NET</t>
  </si>
  <si>
    <t>215-887-5185</t>
  </si>
  <si>
    <t>267-716-1244</t>
  </si>
  <si>
    <t>2020-04-14</t>
  </si>
  <si>
    <t>1FT7W2BT9KEG63038</t>
  </si>
  <si>
    <t>SULLIVAN,JAMES BRIAN</t>
  </si>
  <si>
    <t>20 BELMONT CIRCLE</t>
  </si>
  <si>
    <t>JBSULLIV13@GMAIL.COM</t>
  </si>
  <si>
    <t>609-847-5358</t>
  </si>
  <si>
    <t>609-239-5875</t>
  </si>
  <si>
    <t>1FM5K8AB1LGA18786</t>
  </si>
  <si>
    <t>SOLEBURY TOWNSHIP (F60)</t>
  </si>
  <si>
    <t>3092 SUGAN RD</t>
  </si>
  <si>
    <t>215-297-5656</t>
  </si>
  <si>
    <t>215-768-0176</t>
  </si>
  <si>
    <t>2020-04-15</t>
  </si>
  <si>
    <t>1FMSK8DH2LGB70868</t>
  </si>
  <si>
    <t>72 JUGTOWN HILL RDR</t>
  </si>
  <si>
    <t>1FT8W3BT9LED29247</t>
  </si>
  <si>
    <t>182 SOUTHWIND DR PO 282</t>
  </si>
  <si>
    <t>18337</t>
  </si>
  <si>
    <t>2020-04-16</t>
  </si>
  <si>
    <t>1FD0X4HNXLEC56149</t>
  </si>
  <si>
    <t>MANTICORE CONSTRUCTION SERVICES LLC</t>
  </si>
  <si>
    <t>7301 BRIGHTON RD</t>
  </si>
  <si>
    <t>BRIGHTON</t>
  </si>
  <si>
    <t>48116-7754</t>
  </si>
  <si>
    <t>RHYLANT@MANTICORE-CS.COM</t>
  </si>
  <si>
    <t>248-880-6628</t>
  </si>
  <si>
    <t>NM0LS7E20L1435090</t>
  </si>
  <si>
    <t>3934 N 4300 W</t>
  </si>
  <si>
    <t>MACKAY</t>
  </si>
  <si>
    <t>83251-4509</t>
  </si>
  <si>
    <t>2020-04-17</t>
  </si>
  <si>
    <t>1FTYR2CM3KKA68027</t>
  </si>
  <si>
    <t>BAUER &amp; BAUER ELECTRIC, INC.</t>
  </si>
  <si>
    <t>9 INDUSTRY CT</t>
  </si>
  <si>
    <t>bbauer@bauerelectricinc.com</t>
  </si>
  <si>
    <t>609-352-5147</t>
  </si>
  <si>
    <t>1FT7W2B64LEC66266</t>
  </si>
  <si>
    <t>1FTYR2CM5KKA68028</t>
  </si>
  <si>
    <t>1FTEX1EP1LKE02048</t>
  </si>
  <si>
    <t>2020-04-18</t>
  </si>
  <si>
    <t>3FADP4DJ8KM136423</t>
  </si>
  <si>
    <t>MITALA,LINDA MARIA</t>
  </si>
  <si>
    <t>MITALA</t>
  </si>
  <si>
    <t>13 TAYLOR DR</t>
  </si>
  <si>
    <t>LMITALA@OUTLOOK.COM</t>
  </si>
  <si>
    <t>215-295-5837</t>
  </si>
  <si>
    <t>267-741-8001</t>
  </si>
  <si>
    <t>1FTEW1E41LFA90637</t>
  </si>
  <si>
    <t>PONENTE,MATTHEW JOHN</t>
  </si>
  <si>
    <t>PONENTE</t>
  </si>
  <si>
    <t>477 KRAMS AVE</t>
  </si>
  <si>
    <t>19128-3311</t>
  </si>
  <si>
    <t>M.PONENTE0331@GMAIL.COM</t>
  </si>
  <si>
    <t>215-407-6970</t>
  </si>
  <si>
    <t>215-686-3350</t>
  </si>
  <si>
    <t>1FMSK8FH7LGB45591</t>
  </si>
  <si>
    <t>MAJOR SR,JOSEPH E</t>
  </si>
  <si>
    <t>MAJOR</t>
  </si>
  <si>
    <t>125 NEW RD</t>
  </si>
  <si>
    <t>18966-1422</t>
  </si>
  <si>
    <t>MAJORCLAN@COMCAST.NET</t>
  </si>
  <si>
    <t>215-407-9716</t>
  </si>
  <si>
    <t>1FD9W4HY8KEG13203</t>
  </si>
  <si>
    <t>ANTHONY WILLIAMS DBA WILLIAMS LANDSCAPIN</t>
  </si>
  <si>
    <t>230 MILFORD RD</t>
  </si>
  <si>
    <t>WILLIAMS1914@VERIZON.NET</t>
  </si>
  <si>
    <t>610-458-0783</t>
  </si>
  <si>
    <t>1FTEW1E4XLFB27121</t>
  </si>
  <si>
    <t>DOUGHERTY ,EDWARD JOHN</t>
  </si>
  <si>
    <t>34 ADDISON LN</t>
  </si>
  <si>
    <t>EJDOC5460@GMAIL.COM</t>
  </si>
  <si>
    <t>610-761-8765</t>
  </si>
  <si>
    <t>2020-04-20</t>
  </si>
  <si>
    <t>1FA6P8CFXL5128991</t>
  </si>
  <si>
    <t>RUGGHIA,MICHAEL</t>
  </si>
  <si>
    <t>RUGGHIA</t>
  </si>
  <si>
    <t>2 WHITE SPRUCE LN</t>
  </si>
  <si>
    <t>RUGGHIAMICHAEL@GMAIL.COM</t>
  </si>
  <si>
    <t>215-990-5498</t>
  </si>
  <si>
    <t>1FTEW1E47KFC75337</t>
  </si>
  <si>
    <t>VANNOCKER,MICHAEL W</t>
  </si>
  <si>
    <t>VANNOCKER</t>
  </si>
  <si>
    <t>114 FOX HOLLOW RD</t>
  </si>
  <si>
    <t>MIKEVAN114@VERIZON.NET</t>
  </si>
  <si>
    <t>267-210-0301</t>
  </si>
  <si>
    <t>215-396-8373</t>
  </si>
  <si>
    <t>215-512-4672</t>
  </si>
  <si>
    <t>2020-04-21</t>
  </si>
  <si>
    <t>1FT7W2BT4KEG14913</t>
  </si>
  <si>
    <t>CZOP JR,STANLEY V</t>
  </si>
  <si>
    <t>CZOP</t>
  </si>
  <si>
    <t>633 BRINKWORTH AVE</t>
  </si>
  <si>
    <t>18976-2254</t>
  </si>
  <si>
    <t>STANLEYCZOP@YAHOO.COM</t>
  </si>
  <si>
    <t>215-343-7139</t>
  </si>
  <si>
    <t>215-870-7074</t>
  </si>
  <si>
    <t>1FMCU9G62LUA05192</t>
  </si>
  <si>
    <t>LEWIS,MARGARET A</t>
  </si>
  <si>
    <t>703 UPPER CHURCH RD</t>
  </si>
  <si>
    <t>P-LEWIS@COMCAST.NET</t>
  </si>
  <si>
    <t>215-249-3730</t>
  </si>
  <si>
    <t>215-906-2515</t>
  </si>
  <si>
    <t>2020-04-23</t>
  </si>
  <si>
    <t>2LMPJ8KP1LBL16160</t>
  </si>
  <si>
    <t>JONES,MARK A</t>
  </si>
  <si>
    <t>32 DELAWARE AVE</t>
  </si>
  <si>
    <t>07974-1033</t>
  </si>
  <si>
    <t>REGS2@COOLWISDOM.COM</t>
  </si>
  <si>
    <t>908-464-4685</t>
  </si>
  <si>
    <t>973-452-0030</t>
  </si>
  <si>
    <t>2020-04-24</t>
  </si>
  <si>
    <t>1FTEW1EP7LKD04693</t>
  </si>
  <si>
    <t>CARTER III,CHARLES F</t>
  </si>
  <si>
    <t>1323 GREENLEAF RD</t>
  </si>
  <si>
    <t>19805</t>
  </si>
  <si>
    <t>CHARLESFCARTER@COMCAST.NET</t>
  </si>
  <si>
    <t>302-994-1926</t>
  </si>
  <si>
    <t>302-999-6530</t>
  </si>
  <si>
    <t>302-893-4778</t>
  </si>
  <si>
    <t>1FD0X5HT7KEF24979</t>
  </si>
  <si>
    <t>1FTFX1E59LFA04369</t>
  </si>
  <si>
    <t>KURITZ JR,JOHN MARTIN</t>
  </si>
  <si>
    <t>KURITZ</t>
  </si>
  <si>
    <t>720 FRERNWOOD ST</t>
  </si>
  <si>
    <t>JMKJR10@YAHOO.COM</t>
  </si>
  <si>
    <t>484-935-2568</t>
  </si>
  <si>
    <t>610-972-9369</t>
  </si>
  <si>
    <t>2FMPK4K98LBA38909</t>
  </si>
  <si>
    <t>BENSON,APRIL  J</t>
  </si>
  <si>
    <t>70 LIME KILN RD</t>
  </si>
  <si>
    <t>07832</t>
  </si>
  <si>
    <t>TODDBENSON22@GMAIL.COM</t>
  </si>
  <si>
    <t>570-807-6291</t>
  </si>
  <si>
    <t>570-872-6206</t>
  </si>
  <si>
    <t>2020-04-25</t>
  </si>
  <si>
    <t>1FD0W4HT4KEE28708</t>
  </si>
  <si>
    <t>VANQUISH COMMERCIAL FENCING INC.</t>
  </si>
  <si>
    <t>2875 N CANNON BLVD</t>
  </si>
  <si>
    <t>KANNAPOLIS</t>
  </si>
  <si>
    <t>28083-9124</t>
  </si>
  <si>
    <t>DON@VANQUISHFENCING.COM</t>
  </si>
  <si>
    <t>888-433-1536</t>
  </si>
  <si>
    <t>1FMJU1JT6LEA26550</t>
  </si>
  <si>
    <t>KUDENCHAK,WAYNE G</t>
  </si>
  <si>
    <t>KUDENCHAK</t>
  </si>
  <si>
    <t>57 TEAL DR</t>
  </si>
  <si>
    <t>19047-8235</t>
  </si>
  <si>
    <t>wkudenchak@aol.com</t>
  </si>
  <si>
    <t>215-757-3020</t>
  </si>
  <si>
    <t>610-834-1560</t>
  </si>
  <si>
    <t>484-645-0028</t>
  </si>
  <si>
    <t>1FDUF5HT4KDA17368</t>
  </si>
  <si>
    <t>2020-04-27</t>
  </si>
  <si>
    <t>1FTER4FH4KLB17968</t>
  </si>
  <si>
    <t>DIVIRGILIO,AMY L</t>
  </si>
  <si>
    <t>DIVIRGILIO</t>
  </si>
  <si>
    <t>2827 CARNATION AVE</t>
  </si>
  <si>
    <t>19090-3905</t>
  </si>
  <si>
    <t>ADIVIRGILIO401@GMAIL.COM</t>
  </si>
  <si>
    <t>267-278-6761</t>
  </si>
  <si>
    <t>2020-04-28</t>
  </si>
  <si>
    <t>1FMCU9G69LUA45379</t>
  </si>
  <si>
    <t>CROWLEY,KELLY ANN</t>
  </si>
  <si>
    <t>CROWLEY</t>
  </si>
  <si>
    <t>366 KEMPTON CT</t>
  </si>
  <si>
    <t>KCROWLEY0719@GMAIL.COM</t>
  </si>
  <si>
    <t>215-589-4092</t>
  </si>
  <si>
    <t>312-662-6539</t>
  </si>
  <si>
    <t>2020-04-29</t>
  </si>
  <si>
    <t>5LM5J7XC7LGL04247</t>
  </si>
  <si>
    <t>BAUMAN IV,CHARLES W</t>
  </si>
  <si>
    <t>412 ELIZABETH WAY</t>
  </si>
  <si>
    <t>19440-1257</t>
  </si>
  <si>
    <t>CBAUMAN@COMCAST.NET</t>
  </si>
  <si>
    <t>267-718-7469</t>
  </si>
  <si>
    <t>1FMJK1PT5LEA16654</t>
  </si>
  <si>
    <t>GATTUSO,DAN</t>
  </si>
  <si>
    <t>GATTUSO</t>
  </si>
  <si>
    <t>321 LINCOLN RD</t>
  </si>
  <si>
    <t>PILESGROVE TOWNSHIP</t>
  </si>
  <si>
    <t>08098</t>
  </si>
  <si>
    <t>DAN@DRYGUYS.COM</t>
  </si>
  <si>
    <t>185-676-9380</t>
  </si>
  <si>
    <t>856-769-3800</t>
  </si>
  <si>
    <t>856-265-1130</t>
  </si>
  <si>
    <t>3FA6P0SU3LR102537</t>
  </si>
  <si>
    <t>MRKBANAS@GMAIL.COM</t>
  </si>
  <si>
    <t>1LN6L9NC0K5611382</t>
  </si>
  <si>
    <t>362 WINDFALL LN</t>
  </si>
  <si>
    <t>1FTEW1E52KFB32403</t>
  </si>
  <si>
    <t>LAWLOR,MARK ANTHONY</t>
  </si>
  <si>
    <t>120 MEXICO RD</t>
  </si>
  <si>
    <t>19547-9211</t>
  </si>
  <si>
    <t>mlawlor@bellatlantic.net</t>
  </si>
  <si>
    <t>610-496-8811</t>
  </si>
  <si>
    <t>1FDNF7DC6KDF03279</t>
  </si>
  <si>
    <t>VANQUISH FENCING INCORPORATED</t>
  </si>
  <si>
    <t>2871 N CANNON BLVD</t>
  </si>
  <si>
    <t>28083</t>
  </si>
  <si>
    <t>1FTBF2B66KEG63034</t>
  </si>
  <si>
    <t>2020-04-30</t>
  </si>
  <si>
    <t>1FMSK8DH7LGC20521</t>
  </si>
  <si>
    <t>O'BRIEN,TIMOTHY</t>
  </si>
  <si>
    <t>O'BRIEN</t>
  </si>
  <si>
    <t>504 ROUTE 130 N STE 250</t>
  </si>
  <si>
    <t>08077-3385</t>
  </si>
  <si>
    <t>PREFTCAR@COMCAST.NET</t>
  </si>
  <si>
    <t>609-605-7250</t>
  </si>
  <si>
    <t>267-977-5904</t>
  </si>
  <si>
    <t>1FTFW1RG8LFA67235</t>
  </si>
  <si>
    <t>ELEVEN24@GMAIL.COM</t>
  </si>
  <si>
    <t>215-441-5709</t>
  </si>
  <si>
    <t>1FD0X5HT5KEF23829</t>
  </si>
  <si>
    <t>3LN6L5FC6LR618892</t>
  </si>
  <si>
    <t>VONBUEREN,ANN M</t>
  </si>
  <si>
    <t>2197 WINTERBERRY CT</t>
  </si>
  <si>
    <t>18976-1969</t>
  </si>
  <si>
    <t>ANN@PENNSGRANT.COM</t>
  </si>
  <si>
    <t>215-491-4286</t>
  </si>
  <si>
    <t>267-246-1198</t>
  </si>
  <si>
    <t>3LN6L5FC7KR628894</t>
  </si>
  <si>
    <t>PATEL,MOHIT BABUBHAI</t>
  </si>
  <si>
    <t>MOHIT</t>
  </si>
  <si>
    <t>2822 WILLITS RD</t>
  </si>
  <si>
    <t>19136-1027</t>
  </si>
  <si>
    <t>267-546-6881</t>
  </si>
  <si>
    <t>5LM5J7XC8LGL24314</t>
  </si>
  <si>
    <t>SERAVALLI FINANCIAL GROUP INC</t>
  </si>
  <si>
    <t>bseravalli@comcast.net</t>
  </si>
  <si>
    <t>215-840-1649</t>
  </si>
  <si>
    <t>1FTYE1YM7KKA08816</t>
  </si>
  <si>
    <t>1LN6L9NC8K5606799</t>
  </si>
  <si>
    <t>1FD9W4GN8LEC55836</t>
  </si>
  <si>
    <t>SPRING DANCE HOT TUBS INC</t>
  </si>
  <si>
    <t>2400 YORK RD</t>
  </si>
  <si>
    <t>18929-1040</t>
  </si>
  <si>
    <t>JEFF@SPRINGDANCEHOTTUBS.COM</t>
  </si>
  <si>
    <t>856-430-3200</t>
  </si>
  <si>
    <t>215-491-7446</t>
  </si>
  <si>
    <t>2020-05-01</t>
  </si>
  <si>
    <t>1FMCU9J91LUA90951</t>
  </si>
  <si>
    <t>MACOMBER,ROBERT GREGORY</t>
  </si>
  <si>
    <t>MACOMBER</t>
  </si>
  <si>
    <t>4682 PLOUGH TAVERN RD</t>
  </si>
  <si>
    <t>GREG.MACOMBER1@VERIZON.NET</t>
  </si>
  <si>
    <t>215-794-5781</t>
  </si>
  <si>
    <t>949-433-2702</t>
  </si>
  <si>
    <t>2020-05-02</t>
  </si>
  <si>
    <t>1FTEW1E45LFA44664</t>
  </si>
  <si>
    <t>MORRASH,JOHN MICHAEL</t>
  </si>
  <si>
    <t>MORRASH</t>
  </si>
  <si>
    <t>5655 DURHAM RD</t>
  </si>
  <si>
    <t>18947-1229</t>
  </si>
  <si>
    <t>JMORRASH1@OUTLOOK.COM</t>
  </si>
  <si>
    <t>610-745-8022</t>
  </si>
  <si>
    <t>215-517-2011</t>
  </si>
  <si>
    <t>2020-05-04</t>
  </si>
  <si>
    <t>1FTMF1CB8KKF21333</t>
  </si>
  <si>
    <t>EVANS,BENJAMEN K</t>
  </si>
  <si>
    <t>BENJAMEN</t>
  </si>
  <si>
    <t>362 THREE BRIDGES RD</t>
  </si>
  <si>
    <t>08844-3238</t>
  </si>
  <si>
    <t>BENJEVANS48@COMCAST.NET</t>
  </si>
  <si>
    <t>908-938-1509</t>
  </si>
  <si>
    <t>908-904-1994</t>
  </si>
  <si>
    <t>NM0LS7E2XL1440569</t>
  </si>
  <si>
    <t>1FM5K8GC8LGB45597</t>
  </si>
  <si>
    <t>HARTWELL,KIMBERLY IRENE</t>
  </si>
  <si>
    <t>HARTWELL</t>
  </si>
  <si>
    <t>2401 APPLEWOOD CT</t>
  </si>
  <si>
    <t>KHART529@GMAIL.COM</t>
  </si>
  <si>
    <t>407-271-9979</t>
  </si>
  <si>
    <t>484-795-9046</t>
  </si>
  <si>
    <t>1FDWE3FL5GDC08288</t>
  </si>
  <si>
    <t>ERIC HESS LLC</t>
  </si>
  <si>
    <t>215-794-3533</t>
  </si>
  <si>
    <t>NM0LS7E25L1435571</t>
  </si>
  <si>
    <t>2FMPK4J9XLBA47113</t>
  </si>
  <si>
    <t>SCOTT,MARGARET A</t>
  </si>
  <si>
    <t>1009 YERKES RD</t>
  </si>
  <si>
    <t>18966-3216</t>
  </si>
  <si>
    <t>215-355-9044</t>
  </si>
  <si>
    <t>215-528-8508</t>
  </si>
  <si>
    <t>2020-05-05</t>
  </si>
  <si>
    <t>3LN6L5LU1LR602077</t>
  </si>
  <si>
    <t>KAHN,BONNIE HOPE</t>
  </si>
  <si>
    <t>KAHN</t>
  </si>
  <si>
    <t>7106 SHEFFIELD DR</t>
  </si>
  <si>
    <t>19067-7276</t>
  </si>
  <si>
    <t>KAHNBON@GMAIL.COM</t>
  </si>
  <si>
    <t>267-644-6337</t>
  </si>
  <si>
    <t>856-533-3146</t>
  </si>
  <si>
    <t>2020-05-06</t>
  </si>
  <si>
    <t>1FMCU9G67LUA66330</t>
  </si>
  <si>
    <t>COBB,SUSAN MARIE</t>
  </si>
  <si>
    <t>COBB</t>
  </si>
  <si>
    <t>3855 BLAIR MILL RD APT 229K</t>
  </si>
  <si>
    <t>19044-2841</t>
  </si>
  <si>
    <t>765-618-8871</t>
  </si>
  <si>
    <t>2020-05-07</t>
  </si>
  <si>
    <t>1FD9X4HT0KEG17747</t>
  </si>
  <si>
    <t>1FTFX1E58LFA75739</t>
  </si>
  <si>
    <t>NEW AGE DEVELOPMENT GROUP, LLC.</t>
  </si>
  <si>
    <t>125 E ELM ST STE 300</t>
  </si>
  <si>
    <t>dl@newagedevelopment.com</t>
  </si>
  <si>
    <t>215-997-0433</t>
  </si>
  <si>
    <t>1FTER4FH7KLA25723</t>
  </si>
  <si>
    <t>NAPOLI,EPIFANIO</t>
  </si>
  <si>
    <t>EPIFANIO</t>
  </si>
  <si>
    <t>NAPOLI</t>
  </si>
  <si>
    <t>277A ELEPHANT RD</t>
  </si>
  <si>
    <t>PHILLIES2111@VERIZON.NET</t>
  </si>
  <si>
    <t>215-801-1064</t>
  </si>
  <si>
    <t>609-274-9446</t>
  </si>
  <si>
    <t>1FTEX1EP1LKD04704</t>
  </si>
  <si>
    <t>1FTEW1E43LFA44663</t>
  </si>
  <si>
    <t>MOSHER,CHRISTOPHER SCOTT</t>
  </si>
  <si>
    <t>MOSHER</t>
  </si>
  <si>
    <t>2282 JERICHO DR</t>
  </si>
  <si>
    <t>18929-1500</t>
  </si>
  <si>
    <t>CMOSHER123@ATT.NET</t>
  </si>
  <si>
    <t>267-454-0243</t>
  </si>
  <si>
    <t>215-737-9121</t>
  </si>
  <si>
    <t>2020-05-08</t>
  </si>
  <si>
    <t>1FTYR1ZM2KKB59095</t>
  </si>
  <si>
    <t>717-909-5038</t>
  </si>
  <si>
    <t>800-325-8838</t>
  </si>
  <si>
    <t>1FD0X4HT1KEE60383</t>
  </si>
  <si>
    <t>3LN6L5LU7LR609647</t>
  </si>
  <si>
    <t>HUNT,DEBORAH M</t>
  </si>
  <si>
    <t>839 LONELY COTTAGE RD</t>
  </si>
  <si>
    <t>18972-9350</t>
  </si>
  <si>
    <t>DMOSCHMANN@HOTMAIL.COM</t>
  </si>
  <si>
    <t>908-339-2694</t>
  </si>
  <si>
    <t>1FTEX1EP7LKD21278</t>
  </si>
  <si>
    <t>1FTFX1E53LKE01969</t>
  </si>
  <si>
    <t>1FM5K8DH6HGB75964</t>
  </si>
  <si>
    <t>ADELMAN,ELAINA L</t>
  </si>
  <si>
    <t>ELAINA</t>
  </si>
  <si>
    <t>ADELMAN</t>
  </si>
  <si>
    <t>34 LINDA LN</t>
  </si>
  <si>
    <t>18976-1009</t>
  </si>
  <si>
    <t>ELAINARICHTER@COMCAST.NET</t>
  </si>
  <si>
    <t>215-343-0540</t>
  </si>
  <si>
    <t>215-443-7387</t>
  </si>
  <si>
    <t>215-802-1742</t>
  </si>
  <si>
    <t>1FDUF4HY9KDA19137</t>
  </si>
  <si>
    <t>2020-05-09</t>
  </si>
  <si>
    <t>2LMPJ8KP3LBL07721</t>
  </si>
  <si>
    <t>MONTANARI,ERIC R</t>
  </si>
  <si>
    <t>2188 HARBOR AVE</t>
  </si>
  <si>
    <t>08202-2151</t>
  </si>
  <si>
    <t>ERM1957@MSN.COM</t>
  </si>
  <si>
    <t>267-249-8394</t>
  </si>
  <si>
    <t>609-967-8144</t>
  </si>
  <si>
    <t>2FMPK4K91LBA22695</t>
  </si>
  <si>
    <t>RENYO,J CLIFFORD</t>
  </si>
  <si>
    <t>J CLIFFORD</t>
  </si>
  <si>
    <t>RENYO</t>
  </si>
  <si>
    <t>1449 NEWTOWN CIR</t>
  </si>
  <si>
    <t>17050-7323</t>
  </si>
  <si>
    <t>JCRDC@COMCAST.NET</t>
  </si>
  <si>
    <t>717-805-9410</t>
  </si>
  <si>
    <t>717-502-0909</t>
  </si>
  <si>
    <t>1FTER4FH8KLA52526</t>
  </si>
  <si>
    <t>ZEPP,CORY CHARLES</t>
  </si>
  <si>
    <t>ZEPP</t>
  </si>
  <si>
    <t>3753 JACOB STOUT RD UNIT 9</t>
  </si>
  <si>
    <t>CZEPP@CYMABUILDERS.COM</t>
  </si>
  <si>
    <t>267-275-1784</t>
  </si>
  <si>
    <t>2FMPK4AP7LBA38836</t>
  </si>
  <si>
    <t>WEIMER,BRIAN D</t>
  </si>
  <si>
    <t>WEIMER</t>
  </si>
  <si>
    <t>2614 DANIELS LN</t>
  </si>
  <si>
    <t>BRIAN.DEAN.WEIMER@GMAIL.COM</t>
  </si>
  <si>
    <t>267-227-3345</t>
  </si>
  <si>
    <t>215-446-2476</t>
  </si>
  <si>
    <t>2LMPJ8L98KBL67167</t>
  </si>
  <si>
    <t>1FT7W2BN6LEC15715</t>
  </si>
  <si>
    <t>RUSSO,ANTHONY C</t>
  </si>
  <si>
    <t>429 BUCKS RD</t>
  </si>
  <si>
    <t>2020-05-11</t>
  </si>
  <si>
    <t>1FTEX1EP2LFA53362</t>
  </si>
  <si>
    <t>LEITZ,BRIANNE LYNN</t>
  </si>
  <si>
    <t>BRIANNE</t>
  </si>
  <si>
    <t>LEITZ</t>
  </si>
  <si>
    <t>40 MEADOW LN</t>
  </si>
  <si>
    <t>BREEZY103186@GMAIL.COM</t>
  </si>
  <si>
    <t>267-694-6502</t>
  </si>
  <si>
    <t>215-698-9000</t>
  </si>
  <si>
    <t>1FDBF6PM4KKB89046</t>
  </si>
  <si>
    <t>2020-05-12</t>
  </si>
  <si>
    <t>1FMSK8DH9LGC06541</t>
  </si>
  <si>
    <t>2FMPK4AP9LBA58893</t>
  </si>
  <si>
    <t>GILL,ALEXANDRA N</t>
  </si>
  <si>
    <t>39 MANCHESTER AVE</t>
  </si>
  <si>
    <t>08053-1621</t>
  </si>
  <si>
    <t>AGILL@NBURLINGTON.COM</t>
  </si>
  <si>
    <t>856-577-2865</t>
  </si>
  <si>
    <t>1FTEW1E53KFD25143</t>
  </si>
  <si>
    <t>LOWE,DANIEL DAVID</t>
  </si>
  <si>
    <t>LOWE</t>
  </si>
  <si>
    <t>599 7TH AVE</t>
  </si>
  <si>
    <t>19365-1464</t>
  </si>
  <si>
    <t>DANLOWE1982@GMAIL.COM</t>
  </si>
  <si>
    <t>610-842-5161</t>
  </si>
  <si>
    <t>610-383-3209</t>
  </si>
  <si>
    <t>5LMCJ1C93LUL11681</t>
  </si>
  <si>
    <t>WEAVER,KIM R</t>
  </si>
  <si>
    <t>2185 KEIPER RD</t>
  </si>
  <si>
    <t>18951-3862</t>
  </si>
  <si>
    <t>KWEAVER19850@VERIZON.NET</t>
  </si>
  <si>
    <t>267-772-3866</t>
  </si>
  <si>
    <t>2020-05-13</t>
  </si>
  <si>
    <t>1FTFW1E45LFA67334</t>
  </si>
  <si>
    <t>1FD0W5HNXLEC56273</t>
  </si>
  <si>
    <t>JOSANTOS CONSTRCTN DVLP LLC</t>
  </si>
  <si>
    <t>13 RIVERVIEW DR</t>
  </si>
  <si>
    <t>08723-5752</t>
  </si>
  <si>
    <t>973-589-1731</t>
  </si>
  <si>
    <t>1FM5K8GC1LGC06594</t>
  </si>
  <si>
    <t>APGAR,JEREMY J</t>
  </si>
  <si>
    <t>APGAR</t>
  </si>
  <si>
    <t>APGAR9103@YAHOO.COM</t>
  </si>
  <si>
    <t>215-262-2155</t>
  </si>
  <si>
    <t>908-905-0753</t>
  </si>
  <si>
    <t>2020-05-14</t>
  </si>
  <si>
    <t>1FMSK8DH2LGB38275</t>
  </si>
  <si>
    <t>609-304-5020</t>
  </si>
  <si>
    <t>1FM5K8GC8LGC06592</t>
  </si>
  <si>
    <t>DEANGELIS,STEPHEN THOMAS</t>
  </si>
  <si>
    <t>DEANGELIS</t>
  </si>
  <si>
    <t>141 BARREN RD</t>
  </si>
  <si>
    <t>19063-4402</t>
  </si>
  <si>
    <t>DEANGEST@GMAIL.COM</t>
  </si>
  <si>
    <t>302-545-6545</t>
  </si>
  <si>
    <t>1FTEX1EP0LFB54979</t>
  </si>
  <si>
    <t>215-539-0669</t>
  </si>
  <si>
    <t>215-852-8889</t>
  </si>
  <si>
    <t>1FMJK1MT8LEA00419</t>
  </si>
  <si>
    <t>GROSS,ERIKA MARIE</t>
  </si>
  <si>
    <t>1358 SCHOOL LN</t>
  </si>
  <si>
    <t>19020-4144</t>
  </si>
  <si>
    <t>JMGPHILA@LIVE.COM</t>
  </si>
  <si>
    <t>215-208-7784</t>
  </si>
  <si>
    <t>215-252-0910</t>
  </si>
  <si>
    <t>1FD0X4HN6LEC56147</t>
  </si>
  <si>
    <t>KRIGER CONSTRUCTION, INC</t>
  </si>
  <si>
    <t>7 OAKWOOD DR</t>
  </si>
  <si>
    <t>18504-9503</t>
  </si>
  <si>
    <t>krigercnstrctn@aol.com</t>
  </si>
  <si>
    <t>570-383-2042</t>
  </si>
  <si>
    <t>570-983-9728</t>
  </si>
  <si>
    <t>5LMJJ2LTXLEL08991</t>
  </si>
  <si>
    <t>CANNELLA,GINA</t>
  </si>
  <si>
    <t>CANNELLA</t>
  </si>
  <si>
    <t>2415 CINDY LN</t>
  </si>
  <si>
    <t>18976-2504</t>
  </si>
  <si>
    <t>GIGI42370@GMAIL.COM</t>
  </si>
  <si>
    <t>215-990-9494</t>
  </si>
  <si>
    <t>1FTEW1EP3LFA53356</t>
  </si>
  <si>
    <t>SORGE,GERALD STEPHEN</t>
  </si>
  <si>
    <t>SORGE</t>
  </si>
  <si>
    <t>671 GRACE LN</t>
  </si>
  <si>
    <t>18976-2029</t>
  </si>
  <si>
    <t>GSORGE@KMRDPARTNERS.COM</t>
  </si>
  <si>
    <t>215-704-2779</t>
  </si>
  <si>
    <t>267-482-8379</t>
  </si>
  <si>
    <t>1FDUF4HN3LEC56076</t>
  </si>
  <si>
    <t>1FTMF1E52LKD15112</t>
  </si>
  <si>
    <t>Ferry Street Hospitality LLC</t>
  </si>
  <si>
    <t>4525 WISMER RD</t>
  </si>
  <si>
    <t>18902-9324</t>
  </si>
  <si>
    <t>STEVE@LAUMAIL.COM</t>
  </si>
  <si>
    <t>646-462-1511</t>
  </si>
  <si>
    <t>2020-05-15</t>
  </si>
  <si>
    <t>1FMJK1JT8LEA40505</t>
  </si>
  <si>
    <t>ANGIULO,ROBERT</t>
  </si>
  <si>
    <t>ANGIULO</t>
  </si>
  <si>
    <t>36 YALE RD</t>
  </si>
  <si>
    <t>19083-3626</t>
  </si>
  <si>
    <t>ANGIULO@GMAIL.COM</t>
  </si>
  <si>
    <t>484-432-5907</t>
  </si>
  <si>
    <t>303-859-2493</t>
  </si>
  <si>
    <t>1FMJU1JT3LEA09544</t>
  </si>
  <si>
    <t>DASSING,STEVEN ROBERT</t>
  </si>
  <si>
    <t>DASSING</t>
  </si>
  <si>
    <t>5417 NICHOLAS CT</t>
  </si>
  <si>
    <t>18947-1182</t>
  </si>
  <si>
    <t>DASSING.CHRISTINA@GMAIL.COM</t>
  </si>
  <si>
    <t>215-712-0154</t>
  </si>
  <si>
    <t>215-285-0212</t>
  </si>
  <si>
    <t>1FD0X5HY1KEF89838</t>
  </si>
  <si>
    <t>TJ'S OUTDOOR MAINTENANCE, INC.</t>
  </si>
  <si>
    <t>6 GERLOFF RD</t>
  </si>
  <si>
    <t>610-287-3300</t>
  </si>
  <si>
    <t>2020-05-16</t>
  </si>
  <si>
    <t>2FMPK4AP5LBA03034</t>
  </si>
  <si>
    <t>DINARDO,LAURA JEANNE</t>
  </si>
  <si>
    <t>651 GRANTHAM LN</t>
  </si>
  <si>
    <t>19438-3803</t>
  </si>
  <si>
    <t>LAURA.J.DINARDO@GMAIL.COM</t>
  </si>
  <si>
    <t>215-740-6746</t>
  </si>
  <si>
    <t>1FMSK8DH7LGB89335</t>
  </si>
  <si>
    <t>BROWN,MARISSA ANN</t>
  </si>
  <si>
    <t>MARISSA</t>
  </si>
  <si>
    <t>3195 LOWER MOUNTAIN RD</t>
  </si>
  <si>
    <t>18925-1210</t>
  </si>
  <si>
    <t>COACHP22@COMCAST.NET</t>
  </si>
  <si>
    <t>267-566-2781</t>
  </si>
  <si>
    <t>215-357-8810</t>
  </si>
  <si>
    <t>1FTEW1E52KKF07259</t>
  </si>
  <si>
    <t>MCKEE,SAMUEL ALEXANDER</t>
  </si>
  <si>
    <t>MCKEE</t>
  </si>
  <si>
    <t>119 GLENN OAK RD</t>
  </si>
  <si>
    <t>SMCKEE@TEMPLE.EDU</t>
  </si>
  <si>
    <t>267-229-2050</t>
  </si>
  <si>
    <t>888-523-5545</t>
  </si>
  <si>
    <t>1FD8W3H6XLEC14122</t>
  </si>
  <si>
    <t>2020-05-18</t>
  </si>
  <si>
    <t>MAJ6S3GL2KC301253</t>
  </si>
  <si>
    <t>SHARP JR,WALTER J</t>
  </si>
  <si>
    <t>8 E CENTRE ST</t>
  </si>
  <si>
    <t>ASHLAND</t>
  </si>
  <si>
    <t>17921</t>
  </si>
  <si>
    <t>VSHARP825@YAHOO.COM</t>
  </si>
  <si>
    <t>570-590-8592</t>
  </si>
  <si>
    <t>1FTFW1E52KFC75131</t>
  </si>
  <si>
    <t>MOYER,JEFFREY A</t>
  </si>
  <si>
    <t>34 W BROAD ST</t>
  </si>
  <si>
    <t>MOYERJEFF9@GMAIL.COM</t>
  </si>
  <si>
    <t>484-725-1835</t>
  </si>
  <si>
    <t>215-767-3378</t>
  </si>
  <si>
    <t>2020-05-19</t>
  </si>
  <si>
    <t>1FT7W2BT2LEC38259</t>
  </si>
  <si>
    <t>3373 JENNINGS LANE</t>
  </si>
  <si>
    <t>1FT8W3BT1LEC36416</t>
  </si>
  <si>
    <t>CONGEMI,JOSEPH J</t>
  </si>
  <si>
    <t>CONGEMI</t>
  </si>
  <si>
    <t>215 MAUREEN DR</t>
  </si>
  <si>
    <t>1FM5K8GC5LGB25680</t>
  </si>
  <si>
    <t>WEEKS,WILLIAM A</t>
  </si>
  <si>
    <t>WEEKS</t>
  </si>
  <si>
    <t>1568 SACKETTSFORD RD</t>
  </si>
  <si>
    <t>WILLIAM.WEEKS@TE.COM</t>
  </si>
  <si>
    <t>267-243-5116</t>
  </si>
  <si>
    <t>2020-05-20</t>
  </si>
  <si>
    <t>1FDUF5HT8LDA01353</t>
  </si>
  <si>
    <t>1FMJU2AT4LEA35656</t>
  </si>
  <si>
    <t>BATTAGLIA,VINCENZO</t>
  </si>
  <si>
    <t>VINCENZO</t>
  </si>
  <si>
    <t>BATTAGLIA</t>
  </si>
  <si>
    <t>3204 S 20TH ST</t>
  </si>
  <si>
    <t>19145-5706</t>
  </si>
  <si>
    <t>VBATTAGLIA@ICLOUD.COM</t>
  </si>
  <si>
    <t>215-468-1076</t>
  </si>
  <si>
    <t>484-804-4500</t>
  </si>
  <si>
    <t>215-582-4065</t>
  </si>
  <si>
    <t>3FA6P0HDXLR183687</t>
  </si>
  <si>
    <t>TOM ADAMS WINDOWS AND CARPETS INC</t>
  </si>
  <si>
    <t>TOM.ADAMSWC@VERIZON.NET</t>
  </si>
  <si>
    <t>1FT7W2BN0LEC84674</t>
  </si>
  <si>
    <t>AMICK,JOSEPH ALVIN</t>
  </si>
  <si>
    <t>AMICK</t>
  </si>
  <si>
    <t>627 CHAUCER CT</t>
  </si>
  <si>
    <t>2FMPK4AP3LBA03033</t>
  </si>
  <si>
    <t>MILLER JR,DONALD L</t>
  </si>
  <si>
    <t>401 LLANERCH AVE APT 3</t>
  </si>
  <si>
    <t>DONNIEMAC1969@YAHOO.COM</t>
  </si>
  <si>
    <t>610-742-1994</t>
  </si>
  <si>
    <t>2020-05-21</t>
  </si>
  <si>
    <t>1FMSK8DH2LGC06591</t>
  </si>
  <si>
    <t>NORMAN,MELISSA LAURA</t>
  </si>
  <si>
    <t>940 WALNUT RD</t>
  </si>
  <si>
    <t>MLMOSER79@GMAIL.COM</t>
  </si>
  <si>
    <t>215-260-8993</t>
  </si>
  <si>
    <t>267-885-1705</t>
  </si>
  <si>
    <t>1FTER4FH5LLA28220</t>
  </si>
  <si>
    <t>KEEN,JOHN P</t>
  </si>
  <si>
    <t>KEEN</t>
  </si>
  <si>
    <t>341 SYCAMORE ST</t>
  </si>
  <si>
    <t>SHELBURNE</t>
  </si>
  <si>
    <t>05482</t>
  </si>
  <si>
    <t>JKEENVT@OUTLOOK.COM</t>
  </si>
  <si>
    <t>802-735-5903</t>
  </si>
  <si>
    <t>1FTMF1CB2LKE02047</t>
  </si>
  <si>
    <t>1FTYR2CM6KKB81843</t>
  </si>
  <si>
    <t>2FMPK4J92HBC13986</t>
  </si>
  <si>
    <t>JWCASSEY@VERIZON.NET</t>
  </si>
  <si>
    <t>1FTER1FH4LLA11021</t>
  </si>
  <si>
    <t>PERTAIN,CHARLES N</t>
  </si>
  <si>
    <t>PERTAIN</t>
  </si>
  <si>
    <t>4231 ALY DR</t>
  </si>
  <si>
    <t>18902-1196</t>
  </si>
  <si>
    <t>NIATREP@AOL.COM</t>
  </si>
  <si>
    <t>215-489-5332</t>
  </si>
  <si>
    <t>215-622-8046</t>
  </si>
  <si>
    <t>1FTFX1E56LKD63850</t>
  </si>
  <si>
    <t>DESTEFANO,LEONARD</t>
  </si>
  <si>
    <t>526 CLAREMONT RD</t>
  </si>
  <si>
    <t>HNSL001@GMAIL.COM</t>
  </si>
  <si>
    <t>484-995-0359</t>
  </si>
  <si>
    <t>2020-05-22</t>
  </si>
  <si>
    <t>1FMCU9DZ9LUA45378</t>
  </si>
  <si>
    <t>MCINTYRE,EDWARD</t>
  </si>
  <si>
    <t>4630 OLD OAK RD</t>
  </si>
  <si>
    <t>18902-8813</t>
  </si>
  <si>
    <t>kerrinjado@comcast.net</t>
  </si>
  <si>
    <t>215-230-7751</t>
  </si>
  <si>
    <t>732-537-3737</t>
  </si>
  <si>
    <t>267-247-2592</t>
  </si>
  <si>
    <t>5LMCJ1D94LUL15351</t>
  </si>
  <si>
    <t>PETERMANN,JUDITH</t>
  </si>
  <si>
    <t>PETERMANN</t>
  </si>
  <si>
    <t>1825 DIAMOND ST</t>
  </si>
  <si>
    <t>18960-3305</t>
  </si>
  <si>
    <t>MUFFINNURSE@AOL.COM</t>
  </si>
  <si>
    <t>215-453-7546</t>
  </si>
  <si>
    <t>215-622-4447</t>
  </si>
  <si>
    <t>1FTEW1E43LFA90557</t>
  </si>
  <si>
    <t>SPINIEO LANDSCAPING INC</t>
  </si>
  <si>
    <t>1076 BETHLEHEM PIKE</t>
  </si>
  <si>
    <t>18936-9621</t>
  </si>
  <si>
    <t>215-619-9000</t>
  </si>
  <si>
    <t>215-237-9307</t>
  </si>
  <si>
    <t>5LMJJ3LTXLEL06132</t>
  </si>
  <si>
    <t>T SCHIEFER CONTRACTORS INC</t>
  </si>
  <si>
    <t>3864 OLD EASTON RD</t>
  </si>
  <si>
    <t>TED@T-SCHIEFER.COM</t>
  </si>
  <si>
    <t>215-345-9093</t>
  </si>
  <si>
    <t>215-345-1521</t>
  </si>
  <si>
    <t>215-768-1800</t>
  </si>
  <si>
    <t>1FMCU9G65LUA91100</t>
  </si>
  <si>
    <t>HARDY-WILLIAMS,LEONA</t>
  </si>
  <si>
    <t>LEONA</t>
  </si>
  <si>
    <t>HARDY-WILLIAMS</t>
  </si>
  <si>
    <t>8248 FORREST AVE</t>
  </si>
  <si>
    <t>19150-2008</t>
  </si>
  <si>
    <t>LEONA.HARDY-WILLIAMS@DREXELMED.EDU</t>
  </si>
  <si>
    <t>267-240-8075</t>
  </si>
  <si>
    <t>215-895-2850</t>
  </si>
  <si>
    <t>2020-05-23</t>
  </si>
  <si>
    <t>MAJ3S2GEXKC293806</t>
  </si>
  <si>
    <t>GUTIERREZ,ANDREA ISABELLA</t>
  </si>
  <si>
    <t>GUTIERREZ</t>
  </si>
  <si>
    <t>3775 GREEN RIDGE RD</t>
  </si>
  <si>
    <t>18925-1198</t>
  </si>
  <si>
    <t>GUTIERREZ.ANDREA321@GMAIL.COM</t>
  </si>
  <si>
    <t>630-699-4424</t>
  </si>
  <si>
    <t>484-898-4758</t>
  </si>
  <si>
    <t>1FTEX1EP8LKD00438</t>
  </si>
  <si>
    <t>SCHWENK,JEFFREY</t>
  </si>
  <si>
    <t>SCHWENK</t>
  </si>
  <si>
    <t>432 W DRINKER ST</t>
  </si>
  <si>
    <t>18509-2151</t>
  </si>
  <si>
    <t>POWERH2143@AOL.COM</t>
  </si>
  <si>
    <t>570-780-8387</t>
  </si>
  <si>
    <t>570-825-7711</t>
  </si>
  <si>
    <t>1FMSK8FH3LGB00471</t>
  </si>
  <si>
    <t>LONG,SAMIA N</t>
  </si>
  <si>
    <t>SAMIA</t>
  </si>
  <si>
    <t>1636 SUMMIT AVE</t>
  </si>
  <si>
    <t>19090-4616</t>
  </si>
  <si>
    <t>PRINCESSMIA79@YAHOO.COM</t>
  </si>
  <si>
    <t>215-740-5948</t>
  </si>
  <si>
    <t>2020-05-25</t>
  </si>
  <si>
    <t>1FM5K8GC2LGC05972</t>
  </si>
  <si>
    <t>DONOHOE,PATRICK T</t>
  </si>
  <si>
    <t>267-377-5881</t>
  </si>
  <si>
    <t>1FMJU1JT6LEA35801</t>
  </si>
  <si>
    <t>HAAS,JUSTIN DAVID</t>
  </si>
  <si>
    <t>403 HILLSIDE DR</t>
  </si>
  <si>
    <t>19522-9100</t>
  </si>
  <si>
    <t>JHAAS535@GMAIL.COM</t>
  </si>
  <si>
    <t>484-824-3419</t>
  </si>
  <si>
    <t>610-682-6361</t>
  </si>
  <si>
    <t>2FMPK4AP3KBB99571</t>
  </si>
  <si>
    <t>PARRY,KAITLIN M</t>
  </si>
  <si>
    <t>305 SHEPHERDS WAY</t>
  </si>
  <si>
    <t>18966-2649</t>
  </si>
  <si>
    <t>KMPARRY87@GMAIL.COM</t>
  </si>
  <si>
    <t>215-595-8833</t>
  </si>
  <si>
    <t>215-214-1221</t>
  </si>
  <si>
    <t>215-630-9708</t>
  </si>
  <si>
    <t>1FTER4FH8LLA32195</t>
  </si>
  <si>
    <t>BOWERS,KARL E</t>
  </si>
  <si>
    <t>102 OAK DR</t>
  </si>
  <si>
    <t>19446-2308</t>
  </si>
  <si>
    <t>KARL.BOWERS2@VERIZON.NET</t>
  </si>
  <si>
    <t>267-664-4335</t>
  </si>
  <si>
    <t>1FTEW1EP9LFA04355</t>
  </si>
  <si>
    <t>OLSON,MICHAEL GEORGE</t>
  </si>
  <si>
    <t>OLSON</t>
  </si>
  <si>
    <t>421 SOUTHFIELD DR</t>
  </si>
  <si>
    <t>19547-8986</t>
  </si>
  <si>
    <t>MIKEOLSON96@YAHOO.COM</t>
  </si>
  <si>
    <t>610-462-8271</t>
  </si>
  <si>
    <t>5LMJJ2LT9LEL06472</t>
  </si>
  <si>
    <t>DOUGHERTY,KEITH FRANCIS</t>
  </si>
  <si>
    <t>107 FAIR MEADOW DR</t>
  </si>
  <si>
    <t>19518-1146</t>
  </si>
  <si>
    <t>KDOUGHERTY123@GMAIL.COM</t>
  </si>
  <si>
    <t>717-503-4364</t>
  </si>
  <si>
    <t>215-561-5400</t>
  </si>
  <si>
    <t>2020-05-26</t>
  </si>
  <si>
    <t>1FT7W2B61KEG62556</t>
  </si>
  <si>
    <t>SPRING DANCE HOT TUBS, INC.</t>
  </si>
  <si>
    <t>215-397-7621</t>
  </si>
  <si>
    <t>1FM5K8GC6LGB45596</t>
  </si>
  <si>
    <t>JILBERT,AMALIA SYLVIA</t>
  </si>
  <si>
    <t>AMALIA</t>
  </si>
  <si>
    <t>JILBERT</t>
  </si>
  <si>
    <t>2 CORNERSTONE CT</t>
  </si>
  <si>
    <t>18901-2986</t>
  </si>
  <si>
    <t>AMALIA.JILBERT@GMAIL.COM</t>
  </si>
  <si>
    <t>989-450-9325</t>
  </si>
  <si>
    <t>908-541-2132</t>
  </si>
  <si>
    <t>813-431-5546</t>
  </si>
  <si>
    <t>1FMCU9DZ0LUB12370</t>
  </si>
  <si>
    <t>GEHMAN JR,RALPH K</t>
  </si>
  <si>
    <t>GEHMAN</t>
  </si>
  <si>
    <t>4120 SPALDING DR</t>
  </si>
  <si>
    <t>18944-4444</t>
  </si>
  <si>
    <t>215-622-7299</t>
  </si>
  <si>
    <t>NM0LS6E21L1459103</t>
  </si>
  <si>
    <t>SANTORO,ANDREA NICOLE</t>
  </si>
  <si>
    <t>SANTORO</t>
  </si>
  <si>
    <t>3673 SMITH RD</t>
  </si>
  <si>
    <t>18925-1329</t>
  </si>
  <si>
    <t>215-541-4244</t>
  </si>
  <si>
    <t>267-767-0488</t>
  </si>
  <si>
    <t>2020-05-27</t>
  </si>
  <si>
    <t>NM0GS9F20L1437207</t>
  </si>
  <si>
    <t>GELCO FLEET TRUS/LSR</t>
  </si>
  <si>
    <t>1FMSK8DH3LGB32226</t>
  </si>
  <si>
    <t>PEARSON,KELLY ELIZABETH</t>
  </si>
  <si>
    <t>PEARSON</t>
  </si>
  <si>
    <t>109 MARIELLE LANE</t>
  </si>
  <si>
    <t>KELLYBABY913@GMAIL.COM</t>
  </si>
  <si>
    <t>215-803-0187</t>
  </si>
  <si>
    <t>2020-05-28</t>
  </si>
  <si>
    <t>2FMPK4K96LBA53456</t>
  </si>
  <si>
    <t>STEIGERWALD,MICHAEL J</t>
  </si>
  <si>
    <t>STEIGERWALD</t>
  </si>
  <si>
    <t>312 FERRY RD</t>
  </si>
  <si>
    <t>MJSTEIG@MSN.COM</t>
  </si>
  <si>
    <t>215-859-6541</t>
  </si>
  <si>
    <t>215-859-6570</t>
  </si>
  <si>
    <t>1FD0W4HT4KEF84893</t>
  </si>
  <si>
    <t>SCHUMACHER &amp; ASSOCIATES, INC.</t>
  </si>
  <si>
    <t>2191 TURK RD</t>
  </si>
  <si>
    <t>18901-2915</t>
  </si>
  <si>
    <t>therese@schumacher-assoc.com</t>
  </si>
  <si>
    <t>215-348-7217</t>
  </si>
  <si>
    <t>1FDUF4HN9LEC56079</t>
  </si>
  <si>
    <t>1FMCU9J99LUA66333</t>
  </si>
  <si>
    <t>MAGDELINSKAS,YVETTE C</t>
  </si>
  <si>
    <t>YVETTE</t>
  </si>
  <si>
    <t>MAGDELINSKAS</t>
  </si>
  <si>
    <t>75 WINDHAM DR</t>
  </si>
  <si>
    <t>TYMAGS@COMCAST.NET</t>
  </si>
  <si>
    <t>267-994-1914</t>
  </si>
  <si>
    <t>215-943-3200</t>
  </si>
  <si>
    <t>1FD8X3FT3KEG57989</t>
  </si>
  <si>
    <t>2LMPJ8K9XKBL28422</t>
  </si>
  <si>
    <t>MALL,ORPHA E</t>
  </si>
  <si>
    <t>ORPHA</t>
  </si>
  <si>
    <t>MALL</t>
  </si>
  <si>
    <t>2 PARK AVE</t>
  </si>
  <si>
    <t>TMALL@CLEANRENTAL.COM</t>
  </si>
  <si>
    <t>215-329-8000</t>
  </si>
  <si>
    <t>215-680-1444</t>
  </si>
  <si>
    <t>1FTEX1EP0KKF06464</t>
  </si>
  <si>
    <t>GUERTLER'S TECHNICAL SERVICE CO., INC.</t>
  </si>
  <si>
    <t>PO BOX 720</t>
  </si>
  <si>
    <t>18912-0720</t>
  </si>
  <si>
    <t>GTS@STARLINX.COM</t>
  </si>
  <si>
    <t>267-221-3282</t>
  </si>
  <si>
    <t>1FMCU0G66LUA91098</t>
  </si>
  <si>
    <t>PATTON,CHARLES R</t>
  </si>
  <si>
    <t>36 WOODSBLUFF RUN</t>
  </si>
  <si>
    <t>CPATTON19454@COMCAST.NET</t>
  </si>
  <si>
    <t>267-222-8294</t>
  </si>
  <si>
    <t>215-259-5469</t>
  </si>
  <si>
    <t>3FA6P0SU8LR159364</t>
  </si>
  <si>
    <t>tonys@fredbeans.com</t>
  </si>
  <si>
    <t>2020-05-29</t>
  </si>
  <si>
    <t>1FTER4FH6KLB23318</t>
  </si>
  <si>
    <t>GILBERT,KEILA MARIE</t>
  </si>
  <si>
    <t>KEILA</t>
  </si>
  <si>
    <t>57481 OLD FREIGHT RD</t>
  </si>
  <si>
    <t>SAINT IGNATIUS</t>
  </si>
  <si>
    <t>59865</t>
  </si>
  <si>
    <t>KGILBERT@ALPHARESOURCECENTER.COM</t>
  </si>
  <si>
    <t>215-932-5999</t>
  </si>
  <si>
    <t>215-345-7871</t>
  </si>
  <si>
    <t>1FD0W5HT7LEC56276</t>
  </si>
  <si>
    <t>1FMJK2AT3LEA26548</t>
  </si>
  <si>
    <t>AGUIRRE,CHRISTIAN ALBERTO</t>
  </si>
  <si>
    <t>AGUIRRE</t>
  </si>
  <si>
    <t>3926 HILLCREST DR</t>
  </si>
  <si>
    <t>18925-1802</t>
  </si>
  <si>
    <t>CHRISTIANAGUIRRE76@GMAIL.COM</t>
  </si>
  <si>
    <t>267-716-0204</t>
  </si>
  <si>
    <t>215-340-3316</t>
  </si>
  <si>
    <t>1FMJK2AT2LEA22457</t>
  </si>
  <si>
    <t>PERRAULT,KYLE MICHAEL</t>
  </si>
  <si>
    <t>PERRAULT</t>
  </si>
  <si>
    <t>2083 BUCKINGHAMSHIRE RD</t>
  </si>
  <si>
    <t>AMPERRAUL@YAHOO.COM</t>
  </si>
  <si>
    <t>330-635-2177</t>
  </si>
  <si>
    <t>NM0LS7E25L1449907</t>
  </si>
  <si>
    <t>80 RED CLIFF RD</t>
  </si>
  <si>
    <t>18972-9532</t>
  </si>
  <si>
    <t>1FTEW1E56LFA04361</t>
  </si>
  <si>
    <t>1FDRF3F68LEC33064</t>
  </si>
  <si>
    <t>JOHN P MARTIN EXCAVATING LLC</t>
  </si>
  <si>
    <t>112 FERRY RD</t>
  </si>
  <si>
    <t>08822-2739</t>
  </si>
  <si>
    <t>JPMART2512@EMBARQMAIL.COM</t>
  </si>
  <si>
    <t>908-782-2512</t>
  </si>
  <si>
    <t>1FTFW1E44LFA53361</t>
  </si>
  <si>
    <t>2020-05-30</t>
  </si>
  <si>
    <t>1FD0W4HN0LEC14124</t>
  </si>
  <si>
    <t>1FTEW1E52LKD00436</t>
  </si>
  <si>
    <t>CROSEN,MATELIN P</t>
  </si>
  <si>
    <t>MATELIN</t>
  </si>
  <si>
    <t>CROSEN</t>
  </si>
  <si>
    <t>1806 HEMMING WAY</t>
  </si>
  <si>
    <t>18069-9100</t>
  </si>
  <si>
    <t>540-247-3371</t>
  </si>
  <si>
    <t>1FMJU1JT0LEA16743</t>
  </si>
  <si>
    <t>REINHART,MICHELLE</t>
  </si>
  <si>
    <t>REINHART</t>
  </si>
  <si>
    <t>115 BROOKSIDE DR</t>
  </si>
  <si>
    <t>JOEVINJOE@GMAIL.COM</t>
  </si>
  <si>
    <t>215-913-1116</t>
  </si>
  <si>
    <t>5LMCJ2D99LUL09972</t>
  </si>
  <si>
    <t>LEWINSKI,MARIE E</t>
  </si>
  <si>
    <t>LEWINSKI</t>
  </si>
  <si>
    <t>8 CROSSINGS CT</t>
  </si>
  <si>
    <t>08054-9658</t>
  </si>
  <si>
    <t>1FTBR1C83LKA08642</t>
  </si>
  <si>
    <t>KM9295@COMCAST.NET</t>
  </si>
  <si>
    <t>267-278-2785</t>
  </si>
  <si>
    <t>MAJ6S3GL3KC298430</t>
  </si>
  <si>
    <t>1207 SWAMP RD APT 4</t>
  </si>
  <si>
    <t>18923-9666</t>
  </si>
  <si>
    <t>1FT7W2BN5LEC15771</t>
  </si>
  <si>
    <t>MUSEBECK,WESLEY R</t>
  </si>
  <si>
    <t>MUSEBECK</t>
  </si>
  <si>
    <t>1640 CANARY RD</t>
  </si>
  <si>
    <t>18951-2051</t>
  </si>
  <si>
    <t>610-573-8754</t>
  </si>
  <si>
    <t>1FTEW1E41LFA67231</t>
  </si>
  <si>
    <t>POLLACHEK,MICHAEL JARED</t>
  </si>
  <si>
    <t>POLLACHEK</t>
  </si>
  <si>
    <t>21 OBSERVATION RD</t>
  </si>
  <si>
    <t>17516-9221</t>
  </si>
  <si>
    <t>MPOLLACHEK81@GMAIL.COM</t>
  </si>
  <si>
    <t>908-310-2329</t>
  </si>
  <si>
    <t>2020-06-01</t>
  </si>
  <si>
    <t>1FDBF8ZM8KKB08543</t>
  </si>
  <si>
    <t>FISHER'S TRUE VALUE HARDWARE, INC.</t>
  </si>
  <si>
    <t>HUNTUNGDON VALLEY</t>
  </si>
  <si>
    <t>3LN6L5B92LR602070</t>
  </si>
  <si>
    <t>RUOF,GEORGE J</t>
  </si>
  <si>
    <t>RUOF</t>
  </si>
  <si>
    <t>30 W NORTON DR</t>
  </si>
  <si>
    <t>18966-1118</t>
  </si>
  <si>
    <t>THERUFO@COMCAST.NET</t>
  </si>
  <si>
    <t>215-364-3463</t>
  </si>
  <si>
    <t>215-944-1000</t>
  </si>
  <si>
    <t>215-450-0226</t>
  </si>
  <si>
    <t>2FMPK4J92LBA38907</t>
  </si>
  <si>
    <t>SCHALLER,KAREN R</t>
  </si>
  <si>
    <t>267-278-5102</t>
  </si>
  <si>
    <t>NM0LS7F22L1467957</t>
  </si>
  <si>
    <t>BRANCHIDE,BETH ANNE</t>
  </si>
  <si>
    <t>BRANCHIDE</t>
  </si>
  <si>
    <t>3840 TAYLORTOWN RD</t>
  </si>
  <si>
    <t>anthnbeth@gmail.com</t>
  </si>
  <si>
    <t>215-805-2009</t>
  </si>
  <si>
    <t>1FD0W5HT1KEG79109</t>
  </si>
  <si>
    <t>SPINIEO LANDSCAPING, INC.</t>
  </si>
  <si>
    <t>MATT@SPINIEO.COM</t>
  </si>
  <si>
    <t>1FTBR1C81LKA39162</t>
  </si>
  <si>
    <t>MCCRORIE ELECTRICAL SERVICES LLC</t>
  </si>
  <si>
    <t>81 N MAIN ST</t>
  </si>
  <si>
    <t>18960-2327</t>
  </si>
  <si>
    <t>267-249-3689</t>
  </si>
  <si>
    <t>1FTFX1E46LFA55268</t>
  </si>
  <si>
    <t>GREENFIELD,WILLIAM S</t>
  </si>
  <si>
    <t>8206 ARDMORE AVE</t>
  </si>
  <si>
    <t>19038-8402</t>
  </si>
  <si>
    <t>BILL@TEAMRANKINGS.COM</t>
  </si>
  <si>
    <t>215-654-7377</t>
  </si>
  <si>
    <t>215-620-6573</t>
  </si>
  <si>
    <t>1FTEW1EP6LFA59717</t>
  </si>
  <si>
    <t>1FTMF1CB1LKD04689</t>
  </si>
  <si>
    <t>MT LAKE INC DBA MT LAKE POOL &amp; PATIO</t>
  </si>
  <si>
    <t>396 N MAIN ST</t>
  </si>
  <si>
    <t>18901-3462</t>
  </si>
  <si>
    <t>1FMCU9J90LUA61120</t>
  </si>
  <si>
    <t>VIRGINIA@SIGETY.ORG</t>
  </si>
  <si>
    <t>215-766-1940</t>
  </si>
  <si>
    <t>1FTBR1C83LKA12352</t>
  </si>
  <si>
    <t>1FTEW1EP3LKD41501</t>
  </si>
  <si>
    <t>1FMCU9G68LUB21707</t>
  </si>
  <si>
    <t>DIBENEDETTO,JULIA C</t>
  </si>
  <si>
    <t>DIBENEDETTO</t>
  </si>
  <si>
    <t>5082 SAGEWOOD CT</t>
  </si>
  <si>
    <t>18902-6202</t>
  </si>
  <si>
    <t>JULS6473@AOL.COM</t>
  </si>
  <si>
    <t>215-990-8159</t>
  </si>
  <si>
    <t>1FMJK1JTXLEA40506</t>
  </si>
  <si>
    <t>KORE GROUP, INC.</t>
  </si>
  <si>
    <t>PO BOX 216</t>
  </si>
  <si>
    <t>07052-0216</t>
  </si>
  <si>
    <t>973-714-4800</t>
  </si>
  <si>
    <t>1FTBW2YM1KKA35308</t>
  </si>
  <si>
    <t>MAGIC MAINTENANCE, INC.</t>
  </si>
  <si>
    <t>1FD0X5HYXKEE28758</t>
  </si>
  <si>
    <t>FRANK PROPATO LANDSCAPING LLC</t>
  </si>
  <si>
    <t>103 CHESTNUT LN</t>
  </si>
  <si>
    <t>19454-1312</t>
  </si>
  <si>
    <t>FPLANDSCAPING@VERIZON.NET</t>
  </si>
  <si>
    <t>267-772-7725</t>
  </si>
  <si>
    <t>2020-06-02</t>
  </si>
  <si>
    <t>1FTBW3XG3KKB41471</t>
  </si>
  <si>
    <t>SKH LOCKSMITHS &amp; SECURITY LLC</t>
  </si>
  <si>
    <t>469 LINCOLN AVE</t>
  </si>
  <si>
    <t>19040-2228</t>
  </si>
  <si>
    <t>skhlock@aol.com</t>
  </si>
  <si>
    <t>215-442-9191</t>
  </si>
  <si>
    <t>3FA6P0HD9LR119513</t>
  </si>
  <si>
    <t>WARNEKE,CHRISTIAN A</t>
  </si>
  <si>
    <t>WARNEKE</t>
  </si>
  <si>
    <t>1507 SWEETBRIAR RD</t>
  </si>
  <si>
    <t>19067-3559</t>
  </si>
  <si>
    <t>CHRISTIAN.WARNEKE@GMAIL.COM</t>
  </si>
  <si>
    <t>402-981-5219</t>
  </si>
  <si>
    <t>5LMJJ3LT1LEL08044</t>
  </si>
  <si>
    <t>DENHAM,JAMES BRIAN</t>
  </si>
  <si>
    <t>DENHAM</t>
  </si>
  <si>
    <t>710 N LAKE FORMOSA DR</t>
  </si>
  <si>
    <t>32803-1422</t>
  </si>
  <si>
    <t>BRIAN@DENHAMENG.COM</t>
  </si>
  <si>
    <t>352-989-1915</t>
  </si>
  <si>
    <t>1FM5K8FW9LGB30893</t>
  </si>
  <si>
    <t>ARBOR MATERIAL HANDLING, INC.</t>
  </si>
  <si>
    <t>2465 MARYLAND RD STE 1</t>
  </si>
  <si>
    <t>19090-1785</t>
  </si>
  <si>
    <t>CRAIGW@ARBOR-INC.COM</t>
  </si>
  <si>
    <t>215-657-2700</t>
  </si>
  <si>
    <t>215-360-4986</t>
  </si>
  <si>
    <t>2020-06-03</t>
  </si>
  <si>
    <t>1FTBR1C89LKA12582</t>
  </si>
  <si>
    <t>LANGAN,JAMES JOSEPH</t>
  </si>
  <si>
    <t>LANGAN</t>
  </si>
  <si>
    <t>119 HEDGEROW DR</t>
  </si>
  <si>
    <t>19067-4832</t>
  </si>
  <si>
    <t>267-716-1497</t>
  </si>
  <si>
    <t>1FD8X3FTXLEC55470</t>
  </si>
  <si>
    <t>CTC CONSTRUCTION INC.</t>
  </si>
  <si>
    <t>TAD@CTCCONSTRUCTION.NET</t>
  </si>
  <si>
    <t>1FTFW1E52LFB17485</t>
  </si>
  <si>
    <t>1FTEX1EB5LKD63789</t>
  </si>
  <si>
    <t>EMKAY, INC.</t>
  </si>
  <si>
    <t>60143-5145</t>
  </si>
  <si>
    <t>DEALERADMINISTRATION@EMKAY.COM</t>
  </si>
  <si>
    <t>5LMJJ3LT2LEL08053</t>
  </si>
  <si>
    <t>1FDBF8ZMXKKB08544</t>
  </si>
  <si>
    <t>2020-06-04</t>
  </si>
  <si>
    <t>NM0LS7E22L1435088</t>
  </si>
  <si>
    <t>2020-06-05</t>
  </si>
  <si>
    <t>1FDRS9PM8KKA02709</t>
  </si>
  <si>
    <t>JMACSNACKCO, LLC</t>
  </si>
  <si>
    <t>1394 ARUNDEL WAY</t>
  </si>
  <si>
    <t>19020-3810</t>
  </si>
  <si>
    <t>1FTFW1RG4LFB60754</t>
  </si>
  <si>
    <t>BOUCHER,RICHARD WILLIAM</t>
  </si>
  <si>
    <t>BOUCHER</t>
  </si>
  <si>
    <t>921 ASHFORD LN</t>
  </si>
  <si>
    <t>BOUC12345@COMCAST.NET</t>
  </si>
  <si>
    <t>610-393-0583</t>
  </si>
  <si>
    <t>1FTBR1C84LKA58482</t>
  </si>
  <si>
    <t>CONNECTION TRAINING SERVICES, INC</t>
  </si>
  <si>
    <t>2243 W ALLEGHENY AVE</t>
  </si>
  <si>
    <t>19132-1420</t>
  </si>
  <si>
    <t>3FA6P0SU3LR159353</t>
  </si>
  <si>
    <t>GROETSCH,MARK KEVIN</t>
  </si>
  <si>
    <t>GROETSCH</t>
  </si>
  <si>
    <t>310 SUNRISE CT</t>
  </si>
  <si>
    <t>ATTACK10S@COMCAST.NET</t>
  </si>
  <si>
    <t>215-651-5867</t>
  </si>
  <si>
    <t>215-485-1095</t>
  </si>
  <si>
    <t>1FT8W3BN7LED29085</t>
  </si>
  <si>
    <t>114 PEBBLE VALLEY DR</t>
  </si>
  <si>
    <t>18901-2906</t>
  </si>
  <si>
    <t>2020-06-06</t>
  </si>
  <si>
    <t>1FTEW1E49LFB12366</t>
  </si>
  <si>
    <t>MOCKAITIS,DENNIS T</t>
  </si>
  <si>
    <t>19002-1521</t>
  </si>
  <si>
    <t>DMOCKAITIS@JINGOLI.COM</t>
  </si>
  <si>
    <t>1FMCU9J96HUD81212</t>
  </si>
  <si>
    <t>RAINES,DANIELLE MARIE</t>
  </si>
  <si>
    <t>2203 FALLS GABLE LN APT F</t>
  </si>
  <si>
    <t>21209-5232</t>
  </si>
  <si>
    <t>danielleraines2@gmail.com</t>
  </si>
  <si>
    <t>267-885-7387</t>
  </si>
  <si>
    <t>NM0LS7E2XL1453256</t>
  </si>
  <si>
    <t>CARACCIOLA,MARC A</t>
  </si>
  <si>
    <t>CARACCIOLA</t>
  </si>
  <si>
    <t>98 TINSMAN RD</t>
  </si>
  <si>
    <t>08825-4111</t>
  </si>
  <si>
    <t>CARACCIOLATILE@OUTLOOK.COM</t>
  </si>
  <si>
    <t>908-892-0636</t>
  </si>
  <si>
    <t>1FMSK8FH8LGB32266</t>
  </si>
  <si>
    <t>MURRAY,DANA MARIE</t>
  </si>
  <si>
    <t>3078 PELHAM PL</t>
  </si>
  <si>
    <t>DANAMARIEMURRAY@GMAIL.COM</t>
  </si>
  <si>
    <t>484-432-1940</t>
  </si>
  <si>
    <t>215-614-0176</t>
  </si>
  <si>
    <t>2FMPK4K92LBA03041</t>
  </si>
  <si>
    <t>RAND,SHANNON M</t>
  </si>
  <si>
    <t>RAND</t>
  </si>
  <si>
    <t>200 NEWINGTON DR</t>
  </si>
  <si>
    <t>19040-4457</t>
  </si>
  <si>
    <t>908-635-1368</t>
  </si>
  <si>
    <t>215-808-3180</t>
  </si>
  <si>
    <t>2020-06-08</t>
  </si>
  <si>
    <t>1FTEW1E54LFB12364</t>
  </si>
  <si>
    <t>JR CONTRACTING  ENVIRONMENTAL</t>
  </si>
  <si>
    <t>1141 STATE ROUTE 23</t>
  </si>
  <si>
    <t>07470-6649</t>
  </si>
  <si>
    <t>jbijelonic@jrcontracting.com</t>
  </si>
  <si>
    <t>973-696-4185</t>
  </si>
  <si>
    <t>973-628-9500</t>
  </si>
  <si>
    <t>973-445-6837</t>
  </si>
  <si>
    <t>5LMCJ1D95LUL03404</t>
  </si>
  <si>
    <t>KUNKEL,MARIE C</t>
  </si>
  <si>
    <t>KUNKEL</t>
  </si>
  <si>
    <t>9 GINGERBUSH RD</t>
  </si>
  <si>
    <t>19057-3307</t>
  </si>
  <si>
    <t>215-943-1217</t>
  </si>
  <si>
    <t>2FMPK4J90LBA03038</t>
  </si>
  <si>
    <t>WEIGNER,CONCETTA M</t>
  </si>
  <si>
    <t>CONCETTA</t>
  </si>
  <si>
    <t>WEIGNER</t>
  </si>
  <si>
    <t>523 CLARELLA CT</t>
  </si>
  <si>
    <t>19446-4312</t>
  </si>
  <si>
    <t>CONCETTAWALTON@COMCAST.NET</t>
  </si>
  <si>
    <t>215-368-0740</t>
  </si>
  <si>
    <t>267-885-6076</t>
  </si>
  <si>
    <t>215-806-5159</t>
  </si>
  <si>
    <t>1FMJK1JTXLEA16741</t>
  </si>
  <si>
    <t>COYNE,MARK JOSEPH</t>
  </si>
  <si>
    <t>437 GRANITE TER</t>
  </si>
  <si>
    <t>19064-2917</t>
  </si>
  <si>
    <t>610-888-1706</t>
  </si>
  <si>
    <t>1FDWF6DC3KDF09524</t>
  </si>
  <si>
    <t>2020-06-09</t>
  </si>
  <si>
    <t>5LMJJ2LT2LEL06474</t>
  </si>
  <si>
    <t>POMPA JR,PAUL P</t>
  </si>
  <si>
    <t>POMPA</t>
  </si>
  <si>
    <t>12 KENSINGTON CT</t>
  </si>
  <si>
    <t>07059-5057</t>
  </si>
  <si>
    <t>917-642-8829</t>
  </si>
  <si>
    <t>1FTEW1EG0LFB60753</t>
  </si>
  <si>
    <t>PENNY LANE LLC.</t>
  </si>
  <si>
    <t>708 BLAIR MILL RD</t>
  </si>
  <si>
    <t>CHRISJR@ASPLUNDH.COM</t>
  </si>
  <si>
    <t>215-806-3560</t>
  </si>
  <si>
    <t>MAJ6S3GL2KC289346</t>
  </si>
  <si>
    <t>SCHAEFER,ERICA LYNN</t>
  </si>
  <si>
    <t>267-642-6946</t>
  </si>
  <si>
    <t>1FDBW5PM7KKB89052</t>
  </si>
  <si>
    <t>1FTEW1E41LKD71358</t>
  </si>
  <si>
    <t>DANGERFIELD 2ND,PATRICK J</t>
  </si>
  <si>
    <t>DANGERFIELD</t>
  </si>
  <si>
    <t>14 MEGHANS WAY</t>
  </si>
  <si>
    <t>PENNSVILLE</t>
  </si>
  <si>
    <t>08070</t>
  </si>
  <si>
    <t>PDANGER04@GMAIL.COM</t>
  </si>
  <si>
    <t>609-202-4508</t>
  </si>
  <si>
    <t>2020-06-10</t>
  </si>
  <si>
    <t>1FM5K8GC5LGB00472</t>
  </si>
  <si>
    <t>CALOPEX, INC</t>
  </si>
  <si>
    <t>171 N BROAD ST</t>
  </si>
  <si>
    <t>267-614-0275</t>
  </si>
  <si>
    <t>NM0LS7E24L1454158</t>
  </si>
  <si>
    <t>1FTER1EH1LLA05579</t>
  </si>
  <si>
    <t>3FA6P0SU4LR181555</t>
  </si>
  <si>
    <t>FATA,JORDAN THOMAS</t>
  </si>
  <si>
    <t>FATA</t>
  </si>
  <si>
    <t>1037 DIVISION ST</t>
  </si>
  <si>
    <t>18403-1703</t>
  </si>
  <si>
    <t>BYAAAH31@YAHOO.COM</t>
  </si>
  <si>
    <t>570-780-9769</t>
  </si>
  <si>
    <t>1FTMF1CB7LKD41519</t>
  </si>
  <si>
    <t>ROONEY,TIMOTHY J</t>
  </si>
  <si>
    <t>ROONEY</t>
  </si>
  <si>
    <t>656 MADISON AVE</t>
  </si>
  <si>
    <t>08016-1210</t>
  </si>
  <si>
    <t>TROONEY75@AOL.COM</t>
  </si>
  <si>
    <t>609-386-6395</t>
  </si>
  <si>
    <t>1FTER1EH6LLA13449</t>
  </si>
  <si>
    <t>NM0LS7E23L1461196</t>
  </si>
  <si>
    <t>2020-06-11</t>
  </si>
  <si>
    <t>1FD0X4HT5KEF94121</t>
  </si>
  <si>
    <t>A C LANDSCAPING &amp; HARDSCAPING INC</t>
  </si>
  <si>
    <t>5104 WINTERBERRY DRIVE</t>
  </si>
  <si>
    <t>5LMJJ2LT3LEL09903</t>
  </si>
  <si>
    <t>MCGOVERN,DANIEL JUSTIN</t>
  </si>
  <si>
    <t>146 E WINDROSE DR</t>
  </si>
  <si>
    <t>DANNYGS17@HOTMAIL.COM</t>
  </si>
  <si>
    <t>215-896-0049</t>
  </si>
  <si>
    <t>2020-06-12</t>
  </si>
  <si>
    <t>1FD0X5HY8KEF03313</t>
  </si>
  <si>
    <t>J.P.S. CONSTRUCTION COMPANY, INC.</t>
  </si>
  <si>
    <t>112 Maple Ave</t>
  </si>
  <si>
    <t>Glenside</t>
  </si>
  <si>
    <t>john@jpsconstructionco.com</t>
  </si>
  <si>
    <t>215-237-3840</t>
  </si>
  <si>
    <t>215-277-5093</t>
  </si>
  <si>
    <t>1FTBR1Y86LKA70643</t>
  </si>
  <si>
    <t>1FDTF4HN0LEC56256</t>
  </si>
  <si>
    <t>GIL SANTOS LANDSCAPING LLC</t>
  </si>
  <si>
    <t>75 LOCAL ST</t>
  </si>
  <si>
    <t>PARK RIDGE</t>
  </si>
  <si>
    <t>07656</t>
  </si>
  <si>
    <t>jilsantoslandscapes@gmail.com</t>
  </si>
  <si>
    <t>201-779-5911</t>
  </si>
  <si>
    <t>2020-06-13</t>
  </si>
  <si>
    <t>MAJ6S3JLXKC303440</t>
  </si>
  <si>
    <t>PALKA,CYNTHIA</t>
  </si>
  <si>
    <t>PALKA</t>
  </si>
  <si>
    <t>720 COUNTY ROAD 519</t>
  </si>
  <si>
    <t>08825-3032</t>
  </si>
  <si>
    <t>cpalka@earthlink.net</t>
  </si>
  <si>
    <t>908-285-8084</t>
  </si>
  <si>
    <t>3FA6P0SUXLR102549</t>
  </si>
  <si>
    <t>RICCIARDI,NANCY KATHERINE</t>
  </si>
  <si>
    <t>4191 N DELAWARE DR</t>
  </si>
  <si>
    <t>18040</t>
  </si>
  <si>
    <t>917-626-2739</t>
  </si>
  <si>
    <t>1FTER4FH7LLA00550</t>
  </si>
  <si>
    <t>MOLL,THEODORE S H</t>
  </si>
  <si>
    <t>MOLL</t>
  </si>
  <si>
    <t>2540 HILLCREST RD</t>
  </si>
  <si>
    <t>TMOLL88@YAHOO.COM</t>
  </si>
  <si>
    <t>267-374-3897</t>
  </si>
  <si>
    <t>1FMSK8DH3LGB38236</t>
  </si>
  <si>
    <t>EISENHART,RAYMOND</t>
  </si>
  <si>
    <t>EISENHART</t>
  </si>
  <si>
    <t>417 SUFFOLK RD</t>
  </si>
  <si>
    <t>RAYMOND.T.EISENHART@GMAIL.COM</t>
  </si>
  <si>
    <t>215-964-5830</t>
  </si>
  <si>
    <t>1FT8W2BT7LED44047</t>
  </si>
  <si>
    <t>SCALZO,DENNIS</t>
  </si>
  <si>
    <t>SCALZO</t>
  </si>
  <si>
    <t>706 PROSPECT AVE</t>
  </si>
  <si>
    <t>UNION BEACH</t>
  </si>
  <si>
    <t>DONUTS0221@AOL.COM</t>
  </si>
  <si>
    <t>732-264-5781</t>
  </si>
  <si>
    <t>1FMCU9G67LUA66327</t>
  </si>
  <si>
    <t>132 NOBLE DR PO BOX 569</t>
  </si>
  <si>
    <t>1FTER1EH3LLA32136</t>
  </si>
  <si>
    <t>HONER,MICHAEL CHRISTIAN</t>
  </si>
  <si>
    <t>HONER</t>
  </si>
  <si>
    <t>6585 MEETINGHOUSE RD</t>
  </si>
  <si>
    <t>M.HONER@YAHOO.COM</t>
  </si>
  <si>
    <t>267-884-6519</t>
  </si>
  <si>
    <t>609-924-0300</t>
  </si>
  <si>
    <t>1FT7W2BN7LED44045</t>
  </si>
  <si>
    <t>PAULSEN-KONOWALCZYK,BRETT H</t>
  </si>
  <si>
    <t>PAULSEN-KONOWALCZYK</t>
  </si>
  <si>
    <t>4921 LOWER MOUNTAIN RD</t>
  </si>
  <si>
    <t>BRETT.KONOWALCZYK@GMAIL.COM</t>
  </si>
  <si>
    <t>215-354-6572</t>
  </si>
  <si>
    <t>1FMSK8DH6LGB59615</t>
  </si>
  <si>
    <t>HOJNACKI,TAYLOR</t>
  </si>
  <si>
    <t>HOJNACKI</t>
  </si>
  <si>
    <t>49 BRINKER DR</t>
  </si>
  <si>
    <t>THOJO3@AOL.COM</t>
  </si>
  <si>
    <t>215-450-1692</t>
  </si>
  <si>
    <t>215-746-5566</t>
  </si>
  <si>
    <t>2020-06-15</t>
  </si>
  <si>
    <t>1FMCU9J92LUA05194</t>
  </si>
  <si>
    <t>MOTT,JOHN W</t>
  </si>
  <si>
    <t>MOTT</t>
  </si>
  <si>
    <t>145 PIPERS INN DR</t>
  </si>
  <si>
    <t>267-362-5192</t>
  </si>
  <si>
    <t>215-622-3346</t>
  </si>
  <si>
    <t>3FA6P0SU3LR142861</t>
  </si>
  <si>
    <t>ROOK,ASHLEY MARIE</t>
  </si>
  <si>
    <t>ROOK</t>
  </si>
  <si>
    <t>1451 SPENCER RD</t>
  </si>
  <si>
    <t>arook1904@gmail.com</t>
  </si>
  <si>
    <t>215-983-1713</t>
  </si>
  <si>
    <t>1FTEW1EP8LFA90127</t>
  </si>
  <si>
    <t>SMYTH,ANDREW</t>
  </si>
  <si>
    <t>612 HAMPTON CT</t>
  </si>
  <si>
    <t>18901-2504</t>
  </si>
  <si>
    <t>AJSMYT@GMAIL.COM</t>
  </si>
  <si>
    <t>215-622-6514</t>
  </si>
  <si>
    <t>1FTFW1E50LFA04358</t>
  </si>
  <si>
    <t>THOMAS,DAVID PAUL</t>
  </si>
  <si>
    <t>4571 MCNEIL RD</t>
  </si>
  <si>
    <t>DPTCHEM@GMAIL.COM</t>
  </si>
  <si>
    <t>215-872-8404</t>
  </si>
  <si>
    <t>2020-06-16</t>
  </si>
  <si>
    <t>1FDUF5GT2LDA02788</t>
  </si>
  <si>
    <t>1FMCU9H60LUB37835</t>
  </si>
  <si>
    <t>STAHL,SUZANNE S</t>
  </si>
  <si>
    <t>STAHL</t>
  </si>
  <si>
    <t>2267 TURK RD</t>
  </si>
  <si>
    <t>SUZSTAHL53@AOL.COM</t>
  </si>
  <si>
    <t>267-218-1776</t>
  </si>
  <si>
    <t>267-893-2509</t>
  </si>
  <si>
    <t>JALC4W162L7K00492</t>
  </si>
  <si>
    <t>PENN LAWN CARE, LLC</t>
  </si>
  <si>
    <t>4735 TWINBROOK CIR</t>
  </si>
  <si>
    <t>18902-1285</t>
  </si>
  <si>
    <t>TCLARK@PENNLAWNCARE.COM</t>
  </si>
  <si>
    <t>267-218-0390</t>
  </si>
  <si>
    <t>215-852-2993</t>
  </si>
  <si>
    <t>1FTEX1EP4LFA53363</t>
  </si>
  <si>
    <t>SAMUEL,MARC C</t>
  </si>
  <si>
    <t>71 BASSWOOD CT</t>
  </si>
  <si>
    <t>18976-2604</t>
  </si>
  <si>
    <t>MARCCSAMUEL@GMAIL.COM</t>
  </si>
  <si>
    <t>215-675-2274</t>
  </si>
  <si>
    <t>215-498-3311</t>
  </si>
  <si>
    <t>2020-06-17</t>
  </si>
  <si>
    <t>2FMPK4J92LBA47137</t>
  </si>
  <si>
    <t>SWINT,CATHERINE ANN</t>
  </si>
  <si>
    <t>SWINT</t>
  </si>
  <si>
    <t>508 GARDEN CLUB DR</t>
  </si>
  <si>
    <t>DELAND</t>
  </si>
  <si>
    <t>32724-7327</t>
  </si>
  <si>
    <t>WEGGI@CFL.RR.COM</t>
  </si>
  <si>
    <t>386-738-9481</t>
  </si>
  <si>
    <t>404-372-8535</t>
  </si>
  <si>
    <t>1FM5K8GCXLGB08602</t>
  </si>
  <si>
    <t>MCKERNAN,RACHEL PATRICIA</t>
  </si>
  <si>
    <t>204 UPPER VALLEY RD</t>
  </si>
  <si>
    <t>RACHELMCK828@GMAIL.COM</t>
  </si>
  <si>
    <t>215-527-3490</t>
  </si>
  <si>
    <t>1FMCU9J99LUA66137</t>
  </si>
  <si>
    <t>CARP,JEFF THOMAS</t>
  </si>
  <si>
    <t>CARP</t>
  </si>
  <si>
    <t>1407 N LIMEKILN PIKE</t>
  </si>
  <si>
    <t>1FT8W2BT5LED44046</t>
  </si>
  <si>
    <t>ZINNI,VINCENT N</t>
  </si>
  <si>
    <t>ZINNI</t>
  </si>
  <si>
    <t>12 OAK VIEW TER</t>
  </si>
  <si>
    <t>WOOLWICH TOWNSHIP</t>
  </si>
  <si>
    <t>VINCE@VGCLIMATE.COM</t>
  </si>
  <si>
    <t>856-381-1094</t>
  </si>
  <si>
    <t>1FTEW1EP1LFA53355</t>
  </si>
  <si>
    <t>1FDWE3F62KDC64756</t>
  </si>
  <si>
    <t>ABLE RENTALS INC</t>
  </si>
  <si>
    <t>MAJ6S3GL6KC266054</t>
  </si>
  <si>
    <t>SCATURRO,SANDRA K</t>
  </si>
  <si>
    <t>SCATURRO</t>
  </si>
  <si>
    <t>70 OLD DUBLIN PIKE APT I15</t>
  </si>
  <si>
    <t>S.SCATURRO14@GMAIL.COM</t>
  </si>
  <si>
    <t>551-497-2753</t>
  </si>
  <si>
    <t>2020-06-18</t>
  </si>
  <si>
    <t>1FD8X3H6XLEC25134</t>
  </si>
  <si>
    <t>BELLMONTE LANDSCAPING LLC</t>
  </si>
  <si>
    <t>14A WEST MCKINLEY AVE</t>
  </si>
  <si>
    <t>08205</t>
  </si>
  <si>
    <t>609-742-4485</t>
  </si>
  <si>
    <t>1FMJU1MTXLEA16745</t>
  </si>
  <si>
    <t>SABATELLI,JACLYN M</t>
  </si>
  <si>
    <t>JACLYN</t>
  </si>
  <si>
    <t>SABATELLI</t>
  </si>
  <si>
    <t>87 ALTA VISTA DR</t>
  </si>
  <si>
    <t>RINGWOOD</t>
  </si>
  <si>
    <t>07456</t>
  </si>
  <si>
    <t>BRIANSABATELLI@HOTMAIL.COM</t>
  </si>
  <si>
    <t>201-207-7255</t>
  </si>
  <si>
    <t>551-262-4056</t>
  </si>
  <si>
    <t>973-886-7553</t>
  </si>
  <si>
    <t>1FD0X5HN4LEC56301</t>
  </si>
  <si>
    <t>TOTAL MAINTENANCE PRO LLC</t>
  </si>
  <si>
    <t>1848 MILLSTONE RIVER RD</t>
  </si>
  <si>
    <t>MARVIN@TOTALMAINTENANCEPRO.COM</t>
  </si>
  <si>
    <t>732-619-6563</t>
  </si>
  <si>
    <t>1FTBW3XGXLKA29736</t>
  </si>
  <si>
    <t>1FTEW1EP4LKD36341</t>
  </si>
  <si>
    <t>BRILL,AMANDA MARIE</t>
  </si>
  <si>
    <t>BRILL</t>
  </si>
  <si>
    <t>3793 FERRY RD</t>
  </si>
  <si>
    <t>18902-9701</t>
  </si>
  <si>
    <t>ASTOUT.0218@YAHOO.COM</t>
  </si>
  <si>
    <t>215-933-8897</t>
  </si>
  <si>
    <t>215-343-4554</t>
  </si>
  <si>
    <t>2020-06-19</t>
  </si>
  <si>
    <t>1LN6L9PK9L5603996</t>
  </si>
  <si>
    <t>SCHMIDT,HERMAN J</t>
  </si>
  <si>
    <t>106 LARKSPUR CT</t>
  </si>
  <si>
    <t>HSCHMIDT61@AOL.COM</t>
  </si>
  <si>
    <t>215-997-5838</t>
  </si>
  <si>
    <t>610-584-7941</t>
  </si>
  <si>
    <t>1FTEW1E41LFB60749</t>
  </si>
  <si>
    <t>RHOAD JR,CLINTON H</t>
  </si>
  <si>
    <t>RHOAD</t>
  </si>
  <si>
    <t>417 E MAIN ST</t>
  </si>
  <si>
    <t>ANNVILLE</t>
  </si>
  <si>
    <t>17003</t>
  </si>
  <si>
    <t>CRHOAD@GMAIL.COM</t>
  </si>
  <si>
    <t>717-383-1142</t>
  </si>
  <si>
    <t>1FMSK8DH4LGC20525</t>
  </si>
  <si>
    <t>MOSKWA,DANIEL W</t>
  </si>
  <si>
    <t>MOSKWA</t>
  </si>
  <si>
    <t>56 S 3RD ST APT 304</t>
  </si>
  <si>
    <t>DANWM07@AOL.COM</t>
  </si>
  <si>
    <t>908-255-0099</t>
  </si>
  <si>
    <t>866-663-3548</t>
  </si>
  <si>
    <t>2LMPJ8K98LBL15797</t>
  </si>
  <si>
    <t>EBERLE,FRANK J</t>
  </si>
  <si>
    <t>58 ELIOT LN PO 2246</t>
  </si>
  <si>
    <t>ALBRIGHTSVILLE</t>
  </si>
  <si>
    <t>18210</t>
  </si>
  <si>
    <t>570-215-4318</t>
  </si>
  <si>
    <t>1FT8W3BT0LED29248</t>
  </si>
  <si>
    <t>HAWK CONSTRUCTION SERVICES INC</t>
  </si>
  <si>
    <t>5605 FM 423 SUITE 500</t>
  </si>
  <si>
    <t>FRISCO</t>
  </si>
  <si>
    <t>75036</t>
  </si>
  <si>
    <t>SCOT@HAWKCONSTSVCS.COM</t>
  </si>
  <si>
    <t>214-208-7958</t>
  </si>
  <si>
    <t>1FTEW1E40LKD13970</t>
  </si>
  <si>
    <t>BRISTOL,MICHAEL JOSEPH</t>
  </si>
  <si>
    <t>1624 MAUMEE AVE</t>
  </si>
  <si>
    <t>MBRISTOL321@AOL.COM</t>
  </si>
  <si>
    <t>484-788-8720</t>
  </si>
  <si>
    <t>2020-06-20</t>
  </si>
  <si>
    <t>1FTEW1EP5KKF21335</t>
  </si>
  <si>
    <t>WEINER,BARBARA</t>
  </si>
  <si>
    <t>WEINER</t>
  </si>
  <si>
    <t>2755 SPRING MEADOW DR</t>
  </si>
  <si>
    <t>BARBARA.WEINER3562@GMAIL.COM</t>
  </si>
  <si>
    <t>267-229-2594</t>
  </si>
  <si>
    <t>215-674-8837</t>
  </si>
  <si>
    <t>5LM5J7XC7LGL10582</t>
  </si>
  <si>
    <t>ECKERT,MATTHEW J</t>
  </si>
  <si>
    <t>821 AVENUE F</t>
  </si>
  <si>
    <t>MATTJECKERT@GMAIL.COM</t>
  </si>
  <si>
    <t>215-200-0806</t>
  </si>
  <si>
    <t>1FT7X2BN7LEC58800</t>
  </si>
  <si>
    <t>FARR,ANTONIO MAURICE</t>
  </si>
  <si>
    <t>1525 MEADOWBROOK LANE</t>
  </si>
  <si>
    <t>2020-06-22</t>
  </si>
  <si>
    <t>1FDBW5PM5KKB89051</t>
  </si>
  <si>
    <t>GELB,MARK MICHAEL</t>
  </si>
  <si>
    <t>GELB</t>
  </si>
  <si>
    <t>598 BELMONT AVE APT H206</t>
  </si>
  <si>
    <t>EFFICIENTELECTRICIAN@GMAIL.COM</t>
  </si>
  <si>
    <t>267-987-0476</t>
  </si>
  <si>
    <t>1FMSK8BHXLGC20516</t>
  </si>
  <si>
    <t>1FMSK8DH5LGA99603</t>
  </si>
  <si>
    <t>STREETT,MICHAEL</t>
  </si>
  <si>
    <t>STREETT</t>
  </si>
  <si>
    <t>482 BUCHANAN RD</t>
  </si>
  <si>
    <t>MSTREETT72@YAHOO.COM</t>
  </si>
  <si>
    <t>267-377-5128</t>
  </si>
  <si>
    <t>1FM5K8GC9LGB00474</t>
  </si>
  <si>
    <t>BANNON,JAMES TIMOTHY</t>
  </si>
  <si>
    <t>BANNON</t>
  </si>
  <si>
    <t>308 CHAPMAN DR</t>
  </si>
  <si>
    <t>JTBANNON21@GMAIL.COM</t>
  </si>
  <si>
    <t>267-664-5752</t>
  </si>
  <si>
    <t>1FT8W3BT0KEG18855</t>
  </si>
  <si>
    <t>2020-06-23</t>
  </si>
  <si>
    <t>1FMCU9G6XLUB37648</t>
  </si>
  <si>
    <t>CRechtoris@Wheels.com</t>
  </si>
  <si>
    <t>412-398-3291</t>
  </si>
  <si>
    <t>1FMCU9G64LUA90875</t>
  </si>
  <si>
    <t>1FT8W4DTXLED44052</t>
  </si>
  <si>
    <t>5LMJJ3NT3LEL07460</t>
  </si>
  <si>
    <t>STANLEY,HENRY WILLIAM</t>
  </si>
  <si>
    <t>71 COLONIAL HERITAGE PARK</t>
  </si>
  <si>
    <t>267-315-7018</t>
  </si>
  <si>
    <t>1FTEX1EP4LFB04120</t>
  </si>
  <si>
    <t>MCKENNA,JAMES A</t>
  </si>
  <si>
    <t>145 EQUESTRIAN DR</t>
  </si>
  <si>
    <t>JIMMCKENNA01@COMCAST.NET</t>
  </si>
  <si>
    <t>215-470-1604</t>
  </si>
  <si>
    <t>215-345-1110</t>
  </si>
  <si>
    <t>267-280-3845</t>
  </si>
  <si>
    <t>JALE5W166L7305204</t>
  </si>
  <si>
    <t>FARM &amp; GARDEN STATION LLC</t>
  </si>
  <si>
    <t>17 LINCOLN CIR</t>
  </si>
  <si>
    <t>215-396-6898</t>
  </si>
  <si>
    <t>2020-06-24</t>
  </si>
  <si>
    <t>1FTEW1EP4LFB04119</t>
  </si>
  <si>
    <t>FRANCOLA,MARC A</t>
  </si>
  <si>
    <t>FRANCOLA</t>
  </si>
  <si>
    <t>930 GRAYSTONE CIR</t>
  </si>
  <si>
    <t>FRANCOLAMARC@GMAIL.COM</t>
  </si>
  <si>
    <t>570-441-6167</t>
  </si>
  <si>
    <t>1FMCU0F65LUA04955</t>
  </si>
  <si>
    <t>CARNEY,AMANDA MARIE</t>
  </si>
  <si>
    <t>7102 C SLADEK RD</t>
  </si>
  <si>
    <t>AMANDAMCARNEY@GMAIL.COM</t>
  </si>
  <si>
    <t>215-589-8871</t>
  </si>
  <si>
    <t>1FDTF4GN7LEC55641</t>
  </si>
  <si>
    <t>2020-06-25</t>
  </si>
  <si>
    <t>1FTER4FH4KLA33441</t>
  </si>
  <si>
    <t>19006-6302</t>
  </si>
  <si>
    <t>1FT8W4DT8LED44051</t>
  </si>
  <si>
    <t>DAN ACKERMAN CONTRACTING, LLC</t>
  </si>
  <si>
    <t>344 NAUGHRIGHT RD</t>
  </si>
  <si>
    <t>DANLLC14@GMAIL.COM</t>
  </si>
  <si>
    <t>908-296-6510</t>
  </si>
  <si>
    <t>1FT7W2BT2KEE17626</t>
  </si>
  <si>
    <t>RYAN,DANIEL JOHN</t>
  </si>
  <si>
    <t>3914 MECHANICSVILLE RD</t>
  </si>
  <si>
    <t>UGLYSHINGLESPA@GMAIL.COM</t>
  </si>
  <si>
    <t>267-987-4822</t>
  </si>
  <si>
    <t>1FMCU9G62LUB55240</t>
  </si>
  <si>
    <t>1FMCU9G66LUB37856</t>
  </si>
  <si>
    <t>2020-06-26</t>
  </si>
  <si>
    <t>3LN6L5LU5LR620808</t>
  </si>
  <si>
    <t>HOGAN,AMELIA P</t>
  </si>
  <si>
    <t>AMELIA</t>
  </si>
  <si>
    <t>1118 PERRY LN</t>
  </si>
  <si>
    <t>JAYM@SERVICEAGILITY.COM</t>
  </si>
  <si>
    <t>424-552-3279</t>
  </si>
  <si>
    <t>54DC4W1BXKS803423</t>
  </si>
  <si>
    <t>UTOPIA;LEASING;INC.</t>
  </si>
  <si>
    <t>1850 IMPERIAL AVE</t>
  </si>
  <si>
    <t>NEW HYDE PARK</t>
  </si>
  <si>
    <t>11040</t>
  </si>
  <si>
    <t>IAN.KUSINITZ@GMAIL.COM</t>
  </si>
  <si>
    <t>718-353-6848</t>
  </si>
  <si>
    <t>1FMCU0G69LUA66325</t>
  </si>
  <si>
    <t>WARD,LEMAIRE</t>
  </si>
  <si>
    <t>LEMAIRE</t>
  </si>
  <si>
    <t>3825 GREEN RIDGE RD</t>
  </si>
  <si>
    <t>WARDLEMAIRE@HOTMAIL.COM</t>
  </si>
  <si>
    <t>267-421-8989</t>
  </si>
  <si>
    <t>1FBZX2CM0KKA39132</t>
  </si>
  <si>
    <t>COOPER,VICTORIA</t>
  </si>
  <si>
    <t>521 CLYDE ST</t>
  </si>
  <si>
    <t>VICTORIACOOPER05@GMAIL.COM</t>
  </si>
  <si>
    <t>484-866-6152</t>
  </si>
  <si>
    <t>2020-06-27</t>
  </si>
  <si>
    <t>1FTEW1E43LFB12363</t>
  </si>
  <si>
    <t>MILLS,JEFFREY TODD</t>
  </si>
  <si>
    <t>25 CENTER HILL RD PO BOX 177</t>
  </si>
  <si>
    <t>610-847-8912</t>
  </si>
  <si>
    <t>1FMSK8DH0LGC19064</t>
  </si>
  <si>
    <t>MICHALSKI,EILEEN</t>
  </si>
  <si>
    <t>MICHALSKI</t>
  </si>
  <si>
    <t>1436 COBBLESTONE WAY</t>
  </si>
  <si>
    <t>SEPTGEMS@YAHOO.COM</t>
  </si>
  <si>
    <t>215-990-5318</t>
  </si>
  <si>
    <t>1FTEW1E54LFB04118</t>
  </si>
  <si>
    <t>VEKEMAN,TRICIA A</t>
  </si>
  <si>
    <t>TRICIA</t>
  </si>
  <si>
    <t>VEKEMAN</t>
  </si>
  <si>
    <t>405 GARDENS AVE</t>
  </si>
  <si>
    <t>ATCO</t>
  </si>
  <si>
    <t>08004-1521</t>
  </si>
  <si>
    <t>PVEKEMAN78@GMAIL.COM</t>
  </si>
  <si>
    <t>856-873-3181</t>
  </si>
  <si>
    <t>856-247-2820</t>
  </si>
  <si>
    <t>1FMCU9G6XLUA66323</t>
  </si>
  <si>
    <t>BYRNE,KELLY C</t>
  </si>
  <si>
    <t>1810 ADAMS WAY</t>
  </si>
  <si>
    <t>18929-1203</t>
  </si>
  <si>
    <t>BYRNEGIRLS2269@GMAIL.COM</t>
  </si>
  <si>
    <t>215-491-1567</t>
  </si>
  <si>
    <t>215-491-1562</t>
  </si>
  <si>
    <t>267-981-5537</t>
  </si>
  <si>
    <t>1FTEX1E50LKD54833</t>
  </si>
  <si>
    <t>GARTNER,WILLIAM L</t>
  </si>
  <si>
    <t>GARTNER</t>
  </si>
  <si>
    <t>114 HIDDEN VALLEY LN</t>
  </si>
  <si>
    <t>18940-1446</t>
  </si>
  <si>
    <t>WLGARTNER@COMCAST.NET</t>
  </si>
  <si>
    <t>215-919-6007</t>
  </si>
  <si>
    <t>MAJ6S3KL2KC278144</t>
  </si>
  <si>
    <t>MITCHELL,ALEXIS TIFFANY</t>
  </si>
  <si>
    <t>300 OLD PENLLYN PIKE</t>
  </si>
  <si>
    <t>PENLLYN</t>
  </si>
  <si>
    <t>A.MITCHELL0222@GMAIL.COM</t>
  </si>
  <si>
    <t>215-767-8620</t>
  </si>
  <si>
    <t>1FTEW1EGXLFA81042</t>
  </si>
  <si>
    <t>MURPHY,ROBERT J</t>
  </si>
  <si>
    <t>13 ESTATES DR</t>
  </si>
  <si>
    <t>18902-9408</t>
  </si>
  <si>
    <t>BMURPHY@AOL.COM</t>
  </si>
  <si>
    <t>267-293-0213</t>
  </si>
  <si>
    <t>973-464-7759</t>
  </si>
  <si>
    <t>3LN6L5F99LR619040</t>
  </si>
  <si>
    <t>FORD,FRED BEANS</t>
  </si>
  <si>
    <t>876 N Easton Rd</t>
  </si>
  <si>
    <t>2020-06-29</t>
  </si>
  <si>
    <t>1FMCU0G69LUA91175</t>
  </si>
  <si>
    <t>CARR,JANE TOTH</t>
  </si>
  <si>
    <t>4860 MCDERMOTT RD</t>
  </si>
  <si>
    <t>18013-4712</t>
  </si>
  <si>
    <t>carr30@ptd.net</t>
  </si>
  <si>
    <t>610-703-5439</t>
  </si>
  <si>
    <t>1FMSK8FH0LGA47342</t>
  </si>
  <si>
    <t>856-787-7117</t>
  </si>
  <si>
    <t>303-999-7962</t>
  </si>
  <si>
    <t>1FDNW6DC0KDF12280</t>
  </si>
  <si>
    <t>EARHART ROOFING COMPANY INC</t>
  </si>
  <si>
    <t>1321 E 68TH AVE</t>
  </si>
  <si>
    <t>ANCHORAGE</t>
  </si>
  <si>
    <t>99518</t>
  </si>
  <si>
    <t>JAMES@EARHARTROOFING.COM</t>
  </si>
  <si>
    <t>907-345-5555</t>
  </si>
  <si>
    <t>2020-06-30</t>
  </si>
  <si>
    <t>1FDWE3F64KDC33587</t>
  </si>
  <si>
    <t>PR CONTRACTING, INC.</t>
  </si>
  <si>
    <t>46 GRAVEL HILL RD</t>
  </si>
  <si>
    <t>19006-1408</t>
  </si>
  <si>
    <t>PRCONTRACTORS@HOTMAIL.COM</t>
  </si>
  <si>
    <t>267-463-7327</t>
  </si>
  <si>
    <t>3LN6L5LUXLR619279</t>
  </si>
  <si>
    <t>COHEN,MARK B</t>
  </si>
  <si>
    <t>3409 BINNY RD</t>
  </si>
  <si>
    <t>18902-1548</t>
  </si>
  <si>
    <t>markbcohen@comcast.net</t>
  </si>
  <si>
    <t>215-345-7026</t>
  </si>
  <si>
    <t>215-345-7036</t>
  </si>
  <si>
    <t>215-262-2392</t>
  </si>
  <si>
    <t>1FMSK8DHXLGB32322</t>
  </si>
  <si>
    <t>ERWIN,STEPHEN D</t>
  </si>
  <si>
    <t>15 DAFFODIL DR</t>
  </si>
  <si>
    <t>18966-1154</t>
  </si>
  <si>
    <t>GENERALGAV08@GMAIL.COM</t>
  </si>
  <si>
    <t>267-251-7519</t>
  </si>
  <si>
    <t>1FTEW1E43LFA32433</t>
  </si>
  <si>
    <t>BOHN,JEREMY D</t>
  </si>
  <si>
    <t>BOHN</t>
  </si>
  <si>
    <t>7323 KELLY DR</t>
  </si>
  <si>
    <t>19401-6245</t>
  </si>
  <si>
    <t>BOHN.PSU@GMAIL.COM</t>
  </si>
  <si>
    <t>570-527-0722</t>
  </si>
  <si>
    <t>610-491-7000</t>
  </si>
  <si>
    <t>1FD0X5HT7KEF24982</t>
  </si>
  <si>
    <t>OTT'S LANDSCAPING &amp; CONSTRUCTION LLC</t>
  </si>
  <si>
    <t>215 Rickert Rd</t>
  </si>
  <si>
    <t>Sellersville</t>
  </si>
  <si>
    <t>otts_landscaping@yahoo.com</t>
  </si>
  <si>
    <t>267-446-7119</t>
  </si>
  <si>
    <t>2FMPK4K90LBA03040</t>
  </si>
  <si>
    <t>OTTO,PENELOPE T</t>
  </si>
  <si>
    <t>PENELOPE</t>
  </si>
  <si>
    <t>64 MILITIA HILL RD</t>
  </si>
  <si>
    <t>ERIKOTTO1@YAHOO.COM</t>
  </si>
  <si>
    <t>425-324-1275</t>
  </si>
  <si>
    <t>215-260-8086</t>
  </si>
  <si>
    <t>1FD0X5HY1KEG58012</t>
  </si>
  <si>
    <t>ALL PHASE DEVELOPMENT LLC</t>
  </si>
  <si>
    <t>219 S MAGNOLIA DR</t>
  </si>
  <si>
    <t>GLENSHAW</t>
  </si>
  <si>
    <t>15116-2705</t>
  </si>
  <si>
    <t>BILLBOPP@COMCAST.NET</t>
  </si>
  <si>
    <t>412-855-8946</t>
  </si>
  <si>
    <t>2LMPJ8J97LBL16201</t>
  </si>
  <si>
    <t>SPILLANE,LINDA C</t>
  </si>
  <si>
    <t>10 DORSETT CIRCLE</t>
  </si>
  <si>
    <t>SPILLANE3@OUTLOOK.COM</t>
  </si>
  <si>
    <t>215-530-1025</t>
  </si>
  <si>
    <t>2020-07-01</t>
  </si>
  <si>
    <t>1FMCU9G64LUA85255</t>
  </si>
  <si>
    <t>LEVINSON,ELLYN M</t>
  </si>
  <si>
    <t>ELLYN</t>
  </si>
  <si>
    <t>LEVINSON</t>
  </si>
  <si>
    <t>973 BANCROFT PL</t>
  </si>
  <si>
    <t>ELLYNSKLAR@HOTMAIL.COM</t>
  </si>
  <si>
    <t>215-257-3980</t>
  </si>
  <si>
    <t>215-340-9500</t>
  </si>
  <si>
    <t>215-817-0262</t>
  </si>
  <si>
    <t>1FM5K8GC2LGB45594</t>
  </si>
  <si>
    <t>GORMAN,KATHLEEN A</t>
  </si>
  <si>
    <t>3LN6L5D97KR632399</t>
  </si>
  <si>
    <t>BRACEY,JOHN H</t>
  </si>
  <si>
    <t>15 INLAND RD</t>
  </si>
  <si>
    <t>19057-2305</t>
  </si>
  <si>
    <t>MBJB4342@YAHOO.COM</t>
  </si>
  <si>
    <t>215-946-5028</t>
  </si>
  <si>
    <t>215-646-5028</t>
  </si>
  <si>
    <t>1FMSK8DHXLGB26763</t>
  </si>
  <si>
    <t>ABBASI,KIMBERLY T</t>
  </si>
  <si>
    <t>ABBASI</t>
  </si>
  <si>
    <t>12 ALLEN DR</t>
  </si>
  <si>
    <t>KTABBASI@GMAIL.COM</t>
  </si>
  <si>
    <t>557-265-0046</t>
  </si>
  <si>
    <t>551-265-0046</t>
  </si>
  <si>
    <t>1FTFW1E42LKD04692</t>
  </si>
  <si>
    <t>PONIKTERA,ALEXANDER JOHN</t>
  </si>
  <si>
    <t>PONIKTERA</t>
  </si>
  <si>
    <t>1705 NARROWS HILL RD</t>
  </si>
  <si>
    <t>18972-9712</t>
  </si>
  <si>
    <t>PONIKTERA@LIVE.COM</t>
  </si>
  <si>
    <t>610-603-6126</t>
  </si>
  <si>
    <t>2020-07-02</t>
  </si>
  <si>
    <t>1FTMF1CB4LKD21275</t>
  </si>
  <si>
    <t>1FD8X3FT3LED12771</t>
  </si>
  <si>
    <t>BOTHAR CONSTRUCTION LLC</t>
  </si>
  <si>
    <t>170 E SERVICE ROAD</t>
  </si>
  <si>
    <t>13901</t>
  </si>
  <si>
    <t>JAY@BOTHARCONST.COM</t>
  </si>
  <si>
    <t>607-222-8099</t>
  </si>
  <si>
    <t>1FTER4FHXLLA05161</t>
  </si>
  <si>
    <t>MCCARNEY,BARBARA JO</t>
  </si>
  <si>
    <t>MCCARNEY</t>
  </si>
  <si>
    <t>718 KING WAY</t>
  </si>
  <si>
    <t>18974-4348</t>
  </si>
  <si>
    <t>MCCARNEYR@GMAIL.COM</t>
  </si>
  <si>
    <t>215-720-5616</t>
  </si>
  <si>
    <t>1FDBW5PM6KKB26847</t>
  </si>
  <si>
    <t>PO BOX 661 24 FOREST AVE</t>
  </si>
  <si>
    <t>07507</t>
  </si>
  <si>
    <t>1FD0W5HTXKEE28380</t>
  </si>
  <si>
    <t>CITY LINK CONSTRUCTION, INC.</t>
  </si>
  <si>
    <t>13314 LEFFERTS BLVD</t>
  </si>
  <si>
    <t>SOUTH OZONE PARK</t>
  </si>
  <si>
    <t>11420</t>
  </si>
  <si>
    <t>CITYLINKNY@GMAIL.COM</t>
  </si>
  <si>
    <t>646-546-8085</t>
  </si>
  <si>
    <t>1FDUF4GT6KDA21059</t>
  </si>
  <si>
    <t>2020-07-03</t>
  </si>
  <si>
    <t>5LMJJ2TT0LEL11463</t>
  </si>
  <si>
    <t>COYLE,MARIA C</t>
  </si>
  <si>
    <t>5LM5J9XC8LGL27385</t>
  </si>
  <si>
    <t>TWER,MINDY R</t>
  </si>
  <si>
    <t>TWER</t>
  </si>
  <si>
    <t>17 MAYFLOWER CIR</t>
  </si>
  <si>
    <t>18966-2242</t>
  </si>
  <si>
    <t>MINDYTWER@GMAIL.COM</t>
  </si>
  <si>
    <t>215-498-5482</t>
  </si>
  <si>
    <t>215-364-4555</t>
  </si>
  <si>
    <t>1FD0X5HTXKEF24975</t>
  </si>
  <si>
    <t>Macaulay Excavation and Tree Services LL</t>
  </si>
  <si>
    <t>53 Copper Hill Rd</t>
  </si>
  <si>
    <t>Granby</t>
  </si>
  <si>
    <t>06035</t>
  </si>
  <si>
    <t>BOBBY.MACAULAY@YAHOO.COM</t>
  </si>
  <si>
    <t>860-836-2287</t>
  </si>
  <si>
    <t>1FT7W2B67LED44040</t>
  </si>
  <si>
    <t>LANGE JR,JEFFREY M</t>
  </si>
  <si>
    <t>LANGE</t>
  </si>
  <si>
    <t>809 HILL DR</t>
  </si>
  <si>
    <t>JEFFREYLANGEWELDING@GMAIL.COM</t>
  </si>
  <si>
    <t>484-855-0819</t>
  </si>
  <si>
    <t>5LM5J7XC4LGL21572</t>
  </si>
  <si>
    <t>HOFFMAN,KAI VAN</t>
  </si>
  <si>
    <t>KAI</t>
  </si>
  <si>
    <t>113 WYNDEMERE DR</t>
  </si>
  <si>
    <t>15904</t>
  </si>
  <si>
    <t>20KAIHOFF@GMAIL.COM</t>
  </si>
  <si>
    <t>814-525-1826</t>
  </si>
  <si>
    <t>814-266-5834</t>
  </si>
  <si>
    <t>1FTFW1RG6LFA04179</t>
  </si>
  <si>
    <t>MCPHERSON,CHRISTOPHER GEROLD</t>
  </si>
  <si>
    <t>78 BITTERSWEET DR</t>
  </si>
  <si>
    <t>CHRISTOPHERGMCPHERSON@GMAIL.COM</t>
  </si>
  <si>
    <t>610-909-2957</t>
  </si>
  <si>
    <t>1FT7X2B63LEC66269</t>
  </si>
  <si>
    <t>CDI MANAGEMENT GROUP, LLC</t>
  </si>
  <si>
    <t>611 EASTON RD UNIT 617</t>
  </si>
  <si>
    <t>19090-2459</t>
  </si>
  <si>
    <t>215-783-1308</t>
  </si>
  <si>
    <t>2020-07-06</t>
  </si>
  <si>
    <t>1FMSK8DH3LGA75820</t>
  </si>
  <si>
    <t>FORD,JEREMY DOUGLAS</t>
  </si>
  <si>
    <t>816 HERMAN RD</t>
  </si>
  <si>
    <t>215-641-1353</t>
  </si>
  <si>
    <t>1FTEW1EP6LFA75691</t>
  </si>
  <si>
    <t>990 WILSON CT</t>
  </si>
  <si>
    <t>ERICS17@GMAIL.COM</t>
  </si>
  <si>
    <t>1FTFW1E40LKE32008</t>
  </si>
  <si>
    <t>18974-2955</t>
  </si>
  <si>
    <t>215-288-7869</t>
  </si>
  <si>
    <t>1FTYR2CM9KKB59125</t>
  </si>
  <si>
    <t>GARDELLA COURIER INC.</t>
  </si>
  <si>
    <t>PO BOX 2299</t>
  </si>
  <si>
    <t>NORWALK</t>
  </si>
  <si>
    <t>06852-2299</t>
  </si>
  <si>
    <t>203-838-4522</t>
  </si>
  <si>
    <t>3LN6L5F9XKR628893</t>
  </si>
  <si>
    <t>HOISINGTON,LUCAS</t>
  </si>
  <si>
    <t>CHRISHOISI27@OUTLOOK.COM</t>
  </si>
  <si>
    <t>1FMCU0G64LUB55218</t>
  </si>
  <si>
    <t>RYCKMAN,THERESA R</t>
  </si>
  <si>
    <t>824 FOUR STREAMS DR</t>
  </si>
  <si>
    <t>TRYCKMAN86@GMAIL.COM</t>
  </si>
  <si>
    <t>215-300-9141</t>
  </si>
  <si>
    <t>1FT7W2BN8LED29246</t>
  </si>
  <si>
    <t>ALEXANDRE PAIVA CONSTRUCTION, INC</t>
  </si>
  <si>
    <t>215 E KINNEY ST</t>
  </si>
  <si>
    <t>07105-1607</t>
  </si>
  <si>
    <t>DCUNHA19@AOL.COM</t>
  </si>
  <si>
    <t>973-583-9999</t>
  </si>
  <si>
    <t>908-499-7104</t>
  </si>
  <si>
    <t>2020-07-07</t>
  </si>
  <si>
    <t>5LMCJ1D95LUL01023</t>
  </si>
  <si>
    <t>SINGH,VIJAY K</t>
  </si>
  <si>
    <t>19403-2712</t>
  </si>
  <si>
    <t>VIJAYS29631@YAHOO.COM</t>
  </si>
  <si>
    <t>5LMCJ2D96LUL09007</t>
  </si>
  <si>
    <t>HYNDMAN,ROBIN L</t>
  </si>
  <si>
    <t>718 FAITH DR</t>
  </si>
  <si>
    <t>18032-1328</t>
  </si>
  <si>
    <t>FLIGHTATTROBIN@YAHOO.COM</t>
  </si>
  <si>
    <t>484-358-2174</t>
  </si>
  <si>
    <t>610-437-5252</t>
  </si>
  <si>
    <t>2020-07-08</t>
  </si>
  <si>
    <t>1FDTF4HT3KEG79474</t>
  </si>
  <si>
    <t>TAMCO CONSTRUCTION INC</t>
  </si>
  <si>
    <t>539 E DARK HOLLOW RD</t>
  </si>
  <si>
    <t>18947-9379</t>
  </si>
  <si>
    <t>jjdemo08@gmail.com</t>
  </si>
  <si>
    <t>215-766-8978</t>
  </si>
  <si>
    <t>215-416-3646</t>
  </si>
  <si>
    <t>267-688-9023</t>
  </si>
  <si>
    <t>1FDWE3F66KDC16953</t>
  </si>
  <si>
    <t>FAUST HEATING &amp; A/C CO. INC.</t>
  </si>
  <si>
    <t>2186 COMMUNITY DR</t>
  </si>
  <si>
    <t>MFAUST@FAUSTHEATING.COM</t>
  </si>
  <si>
    <t>484-357-3407</t>
  </si>
  <si>
    <t>2020-07-09</t>
  </si>
  <si>
    <t>5LMCJ2D96LUL06978</t>
  </si>
  <si>
    <t>JAYNE II,JOHN ALLEN</t>
  </si>
  <si>
    <t>JAYNE</t>
  </si>
  <si>
    <t>65 APPLECROSS CIR</t>
  </si>
  <si>
    <t>JOHN.JAYNE@VERIZON.NET</t>
  </si>
  <si>
    <t>215-997-6486</t>
  </si>
  <si>
    <t>631-755-5500</t>
  </si>
  <si>
    <t>267-614-2147</t>
  </si>
  <si>
    <t>1FA6P8TH1L5166532</t>
  </si>
  <si>
    <t>LOIZOS,ANNA MARIE</t>
  </si>
  <si>
    <t>LOIZOS</t>
  </si>
  <si>
    <t>2004 CREEKSIDE CT</t>
  </si>
  <si>
    <t>18976-2455</t>
  </si>
  <si>
    <t>annamarieloizos@gmail.com</t>
  </si>
  <si>
    <t>215-284-8311</t>
  </si>
  <si>
    <t>1FMSK8DH8LGC56346</t>
  </si>
  <si>
    <t>FLEMING,ANTHONY JOSEPH</t>
  </si>
  <si>
    <t>FLEMING</t>
  </si>
  <si>
    <t>213 LOWER VALLEY RD</t>
  </si>
  <si>
    <t>19454-2431</t>
  </si>
  <si>
    <t>FLEMING.A@AOL.COM</t>
  </si>
  <si>
    <t>267-210-0915</t>
  </si>
  <si>
    <t>215-323-8591</t>
  </si>
  <si>
    <t>1FTFX1E46LFA04031</t>
  </si>
  <si>
    <t>1025 SPRINGHOUSE DR</t>
  </si>
  <si>
    <t>630-248-9251</t>
  </si>
  <si>
    <t>2FMPK4J96LBA38845</t>
  </si>
  <si>
    <t>DOOHAN,EDWARD HUGH</t>
  </si>
  <si>
    <t>DOOHAN</t>
  </si>
  <si>
    <t>300 BLAIR MILL RD APT A3</t>
  </si>
  <si>
    <t>19044-2622</t>
  </si>
  <si>
    <t>EDWARDDOOHAN@YAHOO.COM</t>
  </si>
  <si>
    <t>201-438-6418</t>
  </si>
  <si>
    <t>1FDUF5HT8KDA27093</t>
  </si>
  <si>
    <t>BATES,WILLIAM ANDREW</t>
  </si>
  <si>
    <t>BATES</t>
  </si>
  <si>
    <t>1761 MIDDLETOWN RD</t>
  </si>
  <si>
    <t>WBATESLANDSCAPING@YAHOO.COM</t>
  </si>
  <si>
    <t>610-656-3007</t>
  </si>
  <si>
    <t>2020-07-10</t>
  </si>
  <si>
    <t>1FTFW1E57LKE22620</t>
  </si>
  <si>
    <t>PETRI,STEVEN</t>
  </si>
  <si>
    <t>PETRI</t>
  </si>
  <si>
    <t>1669 STONY RD</t>
  </si>
  <si>
    <t>267-884-5392</t>
  </si>
  <si>
    <t>NM0LS7F22L1473791</t>
  </si>
  <si>
    <t>1FMCU9J92LUA05096</t>
  </si>
  <si>
    <t>DETLOFF,JOHN D</t>
  </si>
  <si>
    <t>DETLOFF</t>
  </si>
  <si>
    <t>4340 MARIN WOODS UNIT C</t>
  </si>
  <si>
    <t>PORT CLINTON</t>
  </si>
  <si>
    <t>43452</t>
  </si>
  <si>
    <t>513-200-0636</t>
  </si>
  <si>
    <t>1FD0W4HT2KEE28707</t>
  </si>
  <si>
    <t>AJ CONCRETE CORP</t>
  </si>
  <si>
    <t>165 SPRINGFLOWER CT</t>
  </si>
  <si>
    <t>1FTER1FH0LLA28219</t>
  </si>
  <si>
    <t>WEIDEMAN,JOSHUA B</t>
  </si>
  <si>
    <t>WEIDEMAN</t>
  </si>
  <si>
    <t>20 PARKVIEW DR</t>
  </si>
  <si>
    <t>I8NTJOSHINU@HOTMAIL.COM</t>
  </si>
  <si>
    <t>215-407-5208</t>
  </si>
  <si>
    <t>215-997-6880</t>
  </si>
  <si>
    <t>215-666-1864</t>
  </si>
  <si>
    <t>2020-07-11</t>
  </si>
  <si>
    <t>3LN6L5F98LR619658</t>
  </si>
  <si>
    <t>PUCHALSKI,JOSEPH</t>
  </si>
  <si>
    <t>PUCHALSKI</t>
  </si>
  <si>
    <t>817 ROGER RD</t>
  </si>
  <si>
    <t>PUCHALSKI2001@YAHOO.COM</t>
  </si>
  <si>
    <t>215-674-4159</t>
  </si>
  <si>
    <t>215-479-2395</t>
  </si>
  <si>
    <t>1FDBF6PM4KKB87278</t>
  </si>
  <si>
    <t>CALLAHAN,DANE ANTHONY</t>
  </si>
  <si>
    <t>DANE</t>
  </si>
  <si>
    <t>104 WINDHAM CT</t>
  </si>
  <si>
    <t>215-579-1972</t>
  </si>
  <si>
    <t>215-570-3362</t>
  </si>
  <si>
    <t>2020-07-13</t>
  </si>
  <si>
    <t>1FTER4FH9LLA18970</t>
  </si>
  <si>
    <t>TURNBULL,CHRISTOPHER BRADLEY</t>
  </si>
  <si>
    <t>TURNBULL</t>
  </si>
  <si>
    <t>4658 RIDGETOP RD</t>
  </si>
  <si>
    <t>CBJTURNBULL@YAHOO.COM</t>
  </si>
  <si>
    <t>215-257-1683</t>
  </si>
  <si>
    <t>484-709-1333</t>
  </si>
  <si>
    <t>267-797-0592</t>
  </si>
  <si>
    <t>1LN6L9NC6L5600145</t>
  </si>
  <si>
    <t>215-860-7730</t>
  </si>
  <si>
    <t>1FM5K8GC4LGB38243</t>
  </si>
  <si>
    <t>BOSCHE,RAYMOND JOSEPH</t>
  </si>
  <si>
    <t>BOSCHE</t>
  </si>
  <si>
    <t>R.BOSCHE2@GMAIL.COM</t>
  </si>
  <si>
    <t>908-938-7788</t>
  </si>
  <si>
    <t>908-938-7767</t>
  </si>
  <si>
    <t>2LMPJ8KPXLBL00815</t>
  </si>
  <si>
    <t>DALLMER,DAVID</t>
  </si>
  <si>
    <t>DALLMER</t>
  </si>
  <si>
    <t>2291 DORCHESTER ST W</t>
  </si>
  <si>
    <t>18925-1529</t>
  </si>
  <si>
    <t>DALLMS12@GMAIL.COM</t>
  </si>
  <si>
    <t>215-514-6679</t>
  </si>
  <si>
    <t>2020-07-14</t>
  </si>
  <si>
    <t>2LMHJ5NKXKBL04462</t>
  </si>
  <si>
    <t>MARANC,MICHAEL</t>
  </si>
  <si>
    <t>MARANC</t>
  </si>
  <si>
    <t>MICHAELMARANC@YAHOO.COM</t>
  </si>
  <si>
    <t>610-537-4400</t>
  </si>
  <si>
    <t>215-939-5336</t>
  </si>
  <si>
    <t>1FTMF1EP3KKD67624</t>
  </si>
  <si>
    <t>LACOJA,INC</t>
  </si>
  <si>
    <t>1663 REPUBLIC RD</t>
  </si>
  <si>
    <t>19006-1807</t>
  </si>
  <si>
    <t>JTSPENNVF@ATT.NET</t>
  </si>
  <si>
    <t>267-989-0300</t>
  </si>
  <si>
    <t>215-962-0691</t>
  </si>
  <si>
    <t>1FMSK8FH2LGC12095</t>
  </si>
  <si>
    <t>DUCZKOWSKI,JOSEPH</t>
  </si>
  <si>
    <t>DUCZKOWSKI</t>
  </si>
  <si>
    <t>22 MARY ELLEN LN</t>
  </si>
  <si>
    <t>08081-9744</t>
  </si>
  <si>
    <t>PENNIEDUC@HOTMAIL.COM</t>
  </si>
  <si>
    <t>856-346-0930</t>
  </si>
  <si>
    <t>609-352-0273</t>
  </si>
  <si>
    <t>1FMSK8BH8LGC20515</t>
  </si>
  <si>
    <t>HUESTON,HEATHER MARIE</t>
  </si>
  <si>
    <t>HUESTON</t>
  </si>
  <si>
    <t>2668 FALLOW HILL LN</t>
  </si>
  <si>
    <t>HMP325@YAHOO.COM</t>
  </si>
  <si>
    <t>267-614-0883</t>
  </si>
  <si>
    <t>215-716-7746</t>
  </si>
  <si>
    <t>1FTFW1E54LFA81265</t>
  </si>
  <si>
    <t>1FT8W3BT0KEF67633</t>
  </si>
  <si>
    <t>Chesapeake Bay Foundation</t>
  </si>
  <si>
    <t>1426 N 3RD ST</t>
  </si>
  <si>
    <t>17102</t>
  </si>
  <si>
    <t>DDIMARCO@CBF.ORG</t>
  </si>
  <si>
    <t>410-471-1248</t>
  </si>
  <si>
    <t>2020-07-15</t>
  </si>
  <si>
    <t>1FTEX1EB5LFA56390</t>
  </si>
  <si>
    <t>customer.care@leaseplan.ie</t>
  </si>
  <si>
    <t>215-345-6486</t>
  </si>
  <si>
    <t>1FTEW1E40LFB41643</t>
  </si>
  <si>
    <t>3LN6L5LU9LR616339</t>
  </si>
  <si>
    <t>FISHER,BARBARA A</t>
  </si>
  <si>
    <t>212 RUTH AVE</t>
  </si>
  <si>
    <t>215-498-0478</t>
  </si>
  <si>
    <t>2020-07-16</t>
  </si>
  <si>
    <t>1FD8X3H64LED12379</t>
  </si>
  <si>
    <t>MAJ6S3GL6KC290757</t>
  </si>
  <si>
    <t>PIRELA,ALBERT</t>
  </si>
  <si>
    <t>PIRELA</t>
  </si>
  <si>
    <t>757 E MAIN ST APT E206</t>
  </si>
  <si>
    <t>APIRELA@FREDBEANS.COM</t>
  </si>
  <si>
    <t>774-386-2385</t>
  </si>
  <si>
    <t>5LMCJ2D90LUL09973</t>
  </si>
  <si>
    <t>GREENBERG,NEAL IRWIN</t>
  </si>
  <si>
    <t>GREENBERG</t>
  </si>
  <si>
    <t>2027 OLD WELSH RD</t>
  </si>
  <si>
    <t>ICSNG@COMCAST.NET</t>
  </si>
  <si>
    <t>267-255-7307</t>
  </si>
  <si>
    <t>1FM5K8GC0LGB25716</t>
  </si>
  <si>
    <t>SIMMERMON,SHAWN C</t>
  </si>
  <si>
    <t>SIMMERMON</t>
  </si>
  <si>
    <t>719 LINCOLN AVE</t>
  </si>
  <si>
    <t>08004-1205</t>
  </si>
  <si>
    <t>CYNET2K@GMAIL.COM</t>
  </si>
  <si>
    <t>609-330-3000</t>
  </si>
  <si>
    <t>1FTEW1E45LFA75736</t>
  </si>
  <si>
    <t>TRYMBISKI,FRANCIS T</t>
  </si>
  <si>
    <t>TRYMBISKI</t>
  </si>
  <si>
    <t>11 SANDY KNOLL DR</t>
  </si>
  <si>
    <t>18901-2424</t>
  </si>
  <si>
    <t>FTRYMBISKI@GMAIL.COM</t>
  </si>
  <si>
    <t>215-348-7837</t>
  </si>
  <si>
    <t>215-450-8687</t>
  </si>
  <si>
    <t>1FMSK8DHXLGC40441</t>
  </si>
  <si>
    <t>NM0LS7E22L1435091</t>
  </si>
  <si>
    <t>610-739-2129</t>
  </si>
  <si>
    <t>2020-07-17</t>
  </si>
  <si>
    <t>1FDWE3F61KDC65087</t>
  </si>
  <si>
    <t>FOSTER,CHRIS</t>
  </si>
  <si>
    <t>FOSTER</t>
  </si>
  <si>
    <t>4329 DAVID DR</t>
  </si>
  <si>
    <t>WRISTSHOT44@GMAIL.COM</t>
  </si>
  <si>
    <t>1FTER1FH0LLA13512</t>
  </si>
  <si>
    <t>HAMILTON JR,JOHN S</t>
  </si>
  <si>
    <t>184 UPPER CHURCH RD</t>
  </si>
  <si>
    <t>1FDBF6PM7KKB40603</t>
  </si>
  <si>
    <t>NRG MECHANICAL LLC</t>
  </si>
  <si>
    <t>1FM5K8GC4LGB45595</t>
  </si>
  <si>
    <t>EASTBURN,SARAH A</t>
  </si>
  <si>
    <t>EASTBURN</t>
  </si>
  <si>
    <t>75 SHORT RD</t>
  </si>
  <si>
    <t>MPETERS@EASTBURNGRAY.COM</t>
  </si>
  <si>
    <t>570-847-5367</t>
  </si>
  <si>
    <t>1FTEW1E56LFB74798</t>
  </si>
  <si>
    <t>COLLINS,DAVID G</t>
  </si>
  <si>
    <t>854 CLOVERNOOK AVE</t>
  </si>
  <si>
    <t>DCOLLINS1285@YAHOO.COM</t>
  </si>
  <si>
    <t>609-771-3844</t>
  </si>
  <si>
    <t>267-694-0587</t>
  </si>
  <si>
    <t>2020-07-18</t>
  </si>
  <si>
    <t>1FTFW1E41LFB63090</t>
  </si>
  <si>
    <t>5LM5J9XC7LGL30066</t>
  </si>
  <si>
    <t>JOHN V. POTERO ENTERPRISES, INC</t>
  </si>
  <si>
    <t>2100 BYBERRY RD STE 112</t>
  </si>
  <si>
    <t>215-990-3377</t>
  </si>
  <si>
    <t>215-537-3320</t>
  </si>
  <si>
    <t>1FT7W2B69LED44041</t>
  </si>
  <si>
    <t>A.C. GENTRY, INC.</t>
  </si>
  <si>
    <t>6631 WYNCOTE AVE</t>
  </si>
  <si>
    <t>19138-2616</t>
  </si>
  <si>
    <t>ACG.JOHNGREEN@GMAIL.COM</t>
  </si>
  <si>
    <t>215-570-1001</t>
  </si>
  <si>
    <t>2020-07-20</t>
  </si>
  <si>
    <t>1FT8W3BT1LEC58741</t>
  </si>
  <si>
    <t>MITCHELL,GARY M</t>
  </si>
  <si>
    <t>11 WINGATE RD</t>
  </si>
  <si>
    <t>GJMITCHELL@YAHOO.COM</t>
  </si>
  <si>
    <t>973-936-0820</t>
  </si>
  <si>
    <t>1FTEW1EP3LFB60617</t>
  </si>
  <si>
    <t>1FTEW1EP4LKE54101</t>
  </si>
  <si>
    <t>1FDBF8PM9KKB12507</t>
  </si>
  <si>
    <t>GRANJA,NATHAN ANDREW</t>
  </si>
  <si>
    <t>GRANJA</t>
  </si>
  <si>
    <t>4194 TERSHER DR</t>
  </si>
  <si>
    <t>Doylestown</t>
  </si>
  <si>
    <t>5LM5J7XC7LGL02966</t>
  </si>
  <si>
    <t>SPLENDIDO,JOSEPH A</t>
  </si>
  <si>
    <t>SPLENDIDO</t>
  </si>
  <si>
    <t>101 PINTAIL CT</t>
  </si>
  <si>
    <t>19454-1115</t>
  </si>
  <si>
    <t>JSPLENDIDO@COLONIALMORT.COM</t>
  </si>
  <si>
    <t>215-208-4431</t>
  </si>
  <si>
    <t>215-956-9996</t>
  </si>
  <si>
    <t>2020-07-21</t>
  </si>
  <si>
    <t>2FMPK4J92LBA03039</t>
  </si>
  <si>
    <t>ALBANO,MARJORIE J</t>
  </si>
  <si>
    <t>MARJORIE</t>
  </si>
  <si>
    <t>ALBANO</t>
  </si>
  <si>
    <t>3159 BUSHWOOD DR</t>
  </si>
  <si>
    <t>18944-4457</t>
  </si>
  <si>
    <t>MJOYDAUGHTERS@YAHOO.COM</t>
  </si>
  <si>
    <t>732-642-7377</t>
  </si>
  <si>
    <t>732-547-0645</t>
  </si>
  <si>
    <t>1FD0W5HN7LEC14126</t>
  </si>
  <si>
    <t>54DC4W1B1JS810940</t>
  </si>
  <si>
    <t>ADVANCED ELECTRICAL SERV GROUP INC</t>
  </si>
  <si>
    <t>1612 WENDY WAY</t>
  </si>
  <si>
    <t>19060-2242</t>
  </si>
  <si>
    <t>DONNA@ADVANCEDESG.COM</t>
  </si>
  <si>
    <t>610-497-3368</t>
  </si>
  <si>
    <t>610-459-0325</t>
  </si>
  <si>
    <t>1FDUF4HT5LDA02826</t>
  </si>
  <si>
    <t>1FMCU9J97LUB37836</t>
  </si>
  <si>
    <t>BYRNE,THERESA H</t>
  </si>
  <si>
    <t>801 CHERRY LN</t>
  </si>
  <si>
    <t>PJBYRNE73@GMAIL.COM</t>
  </si>
  <si>
    <t>215-354-0301</t>
  </si>
  <si>
    <t>2020-07-22</t>
  </si>
  <si>
    <t>1FMSK8DH2LGC40630</t>
  </si>
  <si>
    <t>FALCONE,PATRICIA A</t>
  </si>
  <si>
    <t>FALCONE</t>
  </si>
  <si>
    <t>1101 ARABIAN RD</t>
  </si>
  <si>
    <t>18976-2282</t>
  </si>
  <si>
    <t>FALCONEAUTO@GMAIL.COM</t>
  </si>
  <si>
    <t>267-483-8778</t>
  </si>
  <si>
    <t>215-582-4264</t>
  </si>
  <si>
    <t>2020-07-23</t>
  </si>
  <si>
    <t>1FT8W2BT0LED74572</t>
  </si>
  <si>
    <t>ALTECH CORPORATION</t>
  </si>
  <si>
    <t>35 ROYAL RD</t>
  </si>
  <si>
    <t>908-240-7865</t>
  </si>
  <si>
    <t>JALC4W161K7010245</t>
  </si>
  <si>
    <t>TWIN SPRINGS FRUIT FARM INC</t>
  </si>
  <si>
    <t>257 HIGH STREET</t>
  </si>
  <si>
    <t>ORRTANNA</t>
  </si>
  <si>
    <t>17353</t>
  </si>
  <si>
    <t>INFO@TWINSPRINGSFRUITFARM.COM</t>
  </si>
  <si>
    <t>717-778-7212</t>
  </si>
  <si>
    <t>1FMSK8DH9LGC20522</t>
  </si>
  <si>
    <t>KHAN,NAIF Q</t>
  </si>
  <si>
    <t>NAIF</t>
  </si>
  <si>
    <t>KHAN</t>
  </si>
  <si>
    <t>392 RUTGERS CT</t>
  </si>
  <si>
    <t>NAIFBODY@GMAIL.COM</t>
  </si>
  <si>
    <t>267-992-4060</t>
  </si>
  <si>
    <t>267-693-9485</t>
  </si>
  <si>
    <t>5LM5J9XCXLGL27386</t>
  </si>
  <si>
    <t>NEGLIA,JOSEPH ANTHONY</t>
  </si>
  <si>
    <t>NEGLIA</t>
  </si>
  <si>
    <t>5115 HARMONY CT</t>
  </si>
  <si>
    <t>JOSEPH.NEGLIA@GMAIL.COM</t>
  </si>
  <si>
    <t>267-530-8119</t>
  </si>
  <si>
    <t>267-530-8335</t>
  </si>
  <si>
    <t>1FT7W2B63LEC58739</t>
  </si>
  <si>
    <t>PALMER-MILLER,KAIL LYNN</t>
  </si>
  <si>
    <t>KAIL</t>
  </si>
  <si>
    <t>PALMER-MILLER</t>
  </si>
  <si>
    <t>123 HOPEWELL RD</t>
  </si>
  <si>
    <t>KAIL.PALMER@GMAIL.COM</t>
  </si>
  <si>
    <t>610-802-0463</t>
  </si>
  <si>
    <t>1FD8X3H62LED12381</t>
  </si>
  <si>
    <t>JARRED FOX WATERPROOFING AND HOME REMODE</t>
  </si>
  <si>
    <t>1713 WINDING LN</t>
  </si>
  <si>
    <t>JARREDFOX31@GMAIL.COM</t>
  </si>
  <si>
    <t>267-506-4525</t>
  </si>
  <si>
    <t>1FTMF1CBXKKF21334</t>
  </si>
  <si>
    <t>SHAW,THOMAS B</t>
  </si>
  <si>
    <t>643 DEERWOOD LANE</t>
  </si>
  <si>
    <t>BRETTEV160@VERIZON.NET</t>
  </si>
  <si>
    <t>215-536-8812</t>
  </si>
  <si>
    <t>267-272-2911</t>
  </si>
  <si>
    <t>1FTEW1EP3LFB50296</t>
  </si>
  <si>
    <t>MCLAUGHLIN,PATRICK D</t>
  </si>
  <si>
    <t>1290 GENERAL DEFERMOY AVE</t>
  </si>
  <si>
    <t>PJMCLAU545@AOL.COM</t>
  </si>
  <si>
    <t>610-256-2362</t>
  </si>
  <si>
    <t>2020-07-24</t>
  </si>
  <si>
    <t>1FT7W2BN2LED29243</t>
  </si>
  <si>
    <t>PINO III,JOSEPH MICHAEL</t>
  </si>
  <si>
    <t>PINO</t>
  </si>
  <si>
    <t>72 WESTAWAY LN</t>
  </si>
  <si>
    <t>rpino2@verizon.net</t>
  </si>
  <si>
    <t>215-442-0812</t>
  </si>
  <si>
    <t>267-980-6505</t>
  </si>
  <si>
    <t>267-980-5812</t>
  </si>
  <si>
    <t>5LM5J7XC9LGL10342</t>
  </si>
  <si>
    <t>MOYER,JORDAN LEE</t>
  </si>
  <si>
    <t>10 WESTWOOD CT</t>
  </si>
  <si>
    <t>JORDAN@GTSPACKAGINGSOLUTIONS.COM</t>
  </si>
  <si>
    <t>650-283-8115</t>
  </si>
  <si>
    <t>215-752-2542</t>
  </si>
  <si>
    <t>1FTFW1RG3LFB97083</t>
  </si>
  <si>
    <t>BOCCELLA,JASON M</t>
  </si>
  <si>
    <t>240 GERALD DR</t>
  </si>
  <si>
    <t>JMBOCCELLA@GMAIL.COM</t>
  </si>
  <si>
    <t>1FTYR2CMXKKB81814</t>
  </si>
  <si>
    <t>IMPROVED POOL SERVICE LLC</t>
  </si>
  <si>
    <t>08833-2238</t>
  </si>
  <si>
    <t>kmil2438@gmail.com</t>
  </si>
  <si>
    <t>1FMJK1MTXLEA40999</t>
  </si>
  <si>
    <t>DUNN,TIMOTHY</t>
  </si>
  <si>
    <t>1015 AZLEN LANE</t>
  </si>
  <si>
    <t>2020-07-25</t>
  </si>
  <si>
    <t>1FTEW1E48LFB60750</t>
  </si>
  <si>
    <t>MILLER,CRAIG C</t>
  </si>
  <si>
    <t>258 MUNICIPAL RD</t>
  </si>
  <si>
    <t>CRAIGNYC1@GMAIL.COM</t>
  </si>
  <si>
    <t>646-221-1909</t>
  </si>
  <si>
    <t>646-221-1901</t>
  </si>
  <si>
    <t>1FTEW1E50LFA53359</t>
  </si>
  <si>
    <t>BEESCH,RUTH KONNAN</t>
  </si>
  <si>
    <t>BEESCH</t>
  </si>
  <si>
    <t>79 FARMERSVILLE RD</t>
  </si>
  <si>
    <t>CALIFONE</t>
  </si>
  <si>
    <t>RBEESCH@GMAIL.COM</t>
  </si>
  <si>
    <t>347-947-0704</t>
  </si>
  <si>
    <t>3FA6P0SU1LR159349</t>
  </si>
  <si>
    <t>MASON,DAVID CHRISTOPHER</t>
  </si>
  <si>
    <t>175A S MAIN ST</t>
  </si>
  <si>
    <t>DCMASON17@GMAIL.COM</t>
  </si>
  <si>
    <t>215-313-3001</t>
  </si>
  <si>
    <t>301-299-9156</t>
  </si>
  <si>
    <t>1FTFW1E57LFB97074</t>
  </si>
  <si>
    <t>HELLER,DAVID A</t>
  </si>
  <si>
    <t>HELLER</t>
  </si>
  <si>
    <t>6116 HEARTHSTONE DR</t>
  </si>
  <si>
    <t>DHHELLER@VERIZON.NET</t>
  </si>
  <si>
    <t>215-766-9190</t>
  </si>
  <si>
    <t>215-801-2601</t>
  </si>
  <si>
    <t>5LMYJ9YY4LGL26175</t>
  </si>
  <si>
    <t>ODRA LLC</t>
  </si>
  <si>
    <t>1212 BETHLEHEM PIKE</t>
  </si>
  <si>
    <t>18960-1448</t>
  </si>
  <si>
    <t>INFO@ODRALLC.COM</t>
  </si>
  <si>
    <t>215-559-4556</t>
  </si>
  <si>
    <t>2020-07-27</t>
  </si>
  <si>
    <t>1FD0X5HT0KEF24970</t>
  </si>
  <si>
    <t>PAUL'S CEMENT WORKS, LLC</t>
  </si>
  <si>
    <t>118 DISPATCH DR</t>
  </si>
  <si>
    <t>VIX07977@AOL.COM</t>
  </si>
  <si>
    <t>215-681-0127</t>
  </si>
  <si>
    <t>1FTEW1EP1LFB41578</t>
  </si>
  <si>
    <t>DRYDEN,DAVID J</t>
  </si>
  <si>
    <t>215 ALMHOUSE RD</t>
  </si>
  <si>
    <t>DDRYDEN34@GMAIL.COM</t>
  </si>
  <si>
    <t>267-885-7314</t>
  </si>
  <si>
    <t>215-293-2222</t>
  </si>
  <si>
    <t>1FMCU9H96LUB37834</t>
  </si>
  <si>
    <t>JENSEN,KAREN KAY</t>
  </si>
  <si>
    <t>JENSEN</t>
  </si>
  <si>
    <t>118 PARKSIDE CT</t>
  </si>
  <si>
    <t>JENSENKAREN350@GMAIL.COM</t>
  </si>
  <si>
    <t>920-904-1303</t>
  </si>
  <si>
    <t>800-367-5590</t>
  </si>
  <si>
    <t>2FMPK4J94LBA22692</t>
  </si>
  <si>
    <t>RAUCH III,ALBERT A</t>
  </si>
  <si>
    <t>RAUCH</t>
  </si>
  <si>
    <t>5835 UPPER MOUNTAIN RD</t>
  </si>
  <si>
    <t>rauchalb@verizon.net</t>
  </si>
  <si>
    <t>215-794-5247</t>
  </si>
  <si>
    <t>215-652-0830</t>
  </si>
  <si>
    <t>215-500-2302</t>
  </si>
  <si>
    <t>1FT7W2BNXLEC36390</t>
  </si>
  <si>
    <t>CRUZ-VIELMA,DELFINO F</t>
  </si>
  <si>
    <t>DELFINO</t>
  </si>
  <si>
    <t>CRUZ-VIELMA</t>
  </si>
  <si>
    <t>53 ROUTE 12</t>
  </si>
  <si>
    <t>908-399-8679</t>
  </si>
  <si>
    <t>MAJ3S2GE9KC298429</t>
  </si>
  <si>
    <t>CALDWELL,KATELYN AMANDA</t>
  </si>
  <si>
    <t>CALDWELL</t>
  </si>
  <si>
    <t>333 RIPKA ST UNIT 1</t>
  </si>
  <si>
    <t>19128-4402</t>
  </si>
  <si>
    <t>CALDWELL.KATE10@GMAIL.COM</t>
  </si>
  <si>
    <t>267-307-8617</t>
  </si>
  <si>
    <t>2020-07-28</t>
  </si>
  <si>
    <t>1FTBR3X89LKA80564</t>
  </si>
  <si>
    <t>EDEN COMFORT AIRE SERVICE INC.</t>
  </si>
  <si>
    <t>EDENCOMFORTAIRE@GMAIL.COM</t>
  </si>
  <si>
    <t>1FT7W2BN9LEC84673</t>
  </si>
  <si>
    <t>NIXON IV,ARTHUR E</t>
  </si>
  <si>
    <t>NIXON</t>
  </si>
  <si>
    <t>101 BRIDLE PATH LN</t>
  </si>
  <si>
    <t>ARTHUR.NIXON42@YAHOO.COM</t>
  </si>
  <si>
    <t>610-331-7162</t>
  </si>
  <si>
    <t>717-393-9641</t>
  </si>
  <si>
    <t>2020-07-29</t>
  </si>
  <si>
    <t>3FA6P0SU2LR132175</t>
  </si>
  <si>
    <t>BRUCK,DAVID R</t>
  </si>
  <si>
    <t>BRUCK</t>
  </si>
  <si>
    <t>239 WOODLAKE DR</t>
  </si>
  <si>
    <t>DBRUCK555@GMAIL.COM</t>
  </si>
  <si>
    <t>215-343-6630</t>
  </si>
  <si>
    <t>571-833-5050</t>
  </si>
  <si>
    <t>3FA6P0SUXLR154943</t>
  </si>
  <si>
    <t>FALLS,SALLY ANN</t>
  </si>
  <si>
    <t>SFALLS@FREDBEANS.COM</t>
  </si>
  <si>
    <t>908-359-8937</t>
  </si>
  <si>
    <t>909-285-2191</t>
  </si>
  <si>
    <t>1FT7W2BN3LED29252</t>
  </si>
  <si>
    <t>RAMBO,RICHARD H</t>
  </si>
  <si>
    <t>429 EDGE HILL RD</t>
  </si>
  <si>
    <t>19038-3009</t>
  </si>
  <si>
    <t>RAMBO1725@COMCAST.NET</t>
  </si>
  <si>
    <t>215-870-1960</t>
  </si>
  <si>
    <t>2FMPK4AP1LBB00330</t>
  </si>
  <si>
    <t>INCELLI,RICHARD</t>
  </si>
  <si>
    <t>14 BRINKER DR</t>
  </si>
  <si>
    <t>INCELLIRICK@YAHOO.COM</t>
  </si>
  <si>
    <t>215-913-6737</t>
  </si>
  <si>
    <t>1FM5K8GC0LGB00475</t>
  </si>
  <si>
    <t>ARDELJAN,MARINEL</t>
  </si>
  <si>
    <t>MARINEL</t>
  </si>
  <si>
    <t>ARDELJAN</t>
  </si>
  <si>
    <t>2004 CEDAR DR</t>
  </si>
  <si>
    <t>MARINEL2291980@ICLOUD.COM</t>
  </si>
  <si>
    <t>267-252-7423</t>
  </si>
  <si>
    <t>267-228-7483</t>
  </si>
  <si>
    <t>2020-07-30</t>
  </si>
  <si>
    <t>1FMSK8DH4LGC40631</t>
  </si>
  <si>
    <t>DRISCOLL,CATHERINE HUDSON</t>
  </si>
  <si>
    <t>620 KIRKWOOD LN</t>
  </si>
  <si>
    <t>18938-9559</t>
  </si>
  <si>
    <t>K8DV11@GMAIL.COM</t>
  </si>
  <si>
    <t>202-821-6627</t>
  </si>
  <si>
    <t>3LN6L5A94LR605554</t>
  </si>
  <si>
    <t>HILL,PATRICIA ANN</t>
  </si>
  <si>
    <t>64 ROVING RD</t>
  </si>
  <si>
    <t>DV3TRICIA@AOL.COM</t>
  </si>
  <si>
    <t>215-949-2490</t>
  </si>
  <si>
    <t>267-981-0745</t>
  </si>
  <si>
    <t>1FTEW1E47LFB12365</t>
  </si>
  <si>
    <t>BOETTCHER,ELISE MARIE</t>
  </si>
  <si>
    <t>ELISE</t>
  </si>
  <si>
    <t>BOETTCHER</t>
  </si>
  <si>
    <t>987 GATES PL</t>
  </si>
  <si>
    <t>18974-1130</t>
  </si>
  <si>
    <t>267-788-4461</t>
  </si>
  <si>
    <t>2FMPK4G9XLBA47135</t>
  </si>
  <si>
    <t>ANDRESS,KYLE CHRISTOPHER</t>
  </si>
  <si>
    <t>ANDRESS</t>
  </si>
  <si>
    <t>4766 BERGSTROM RD</t>
  </si>
  <si>
    <t>215-485-6413</t>
  </si>
  <si>
    <t>1FDBW5PM6KKB28694</t>
  </si>
  <si>
    <t>MARSHALL BROTHERS INC.</t>
  </si>
  <si>
    <t>5LMCJ1D9XLUL27066</t>
  </si>
  <si>
    <t>LAZAR,AUDREY D</t>
  </si>
  <si>
    <t>LAZAR</t>
  </si>
  <si>
    <t>901 HARRISON LN</t>
  </si>
  <si>
    <t>18974-6143</t>
  </si>
  <si>
    <t>AUDRELAZ@COMCAST.NET</t>
  </si>
  <si>
    <t>215-674-5344</t>
  </si>
  <si>
    <t>215-219-1018</t>
  </si>
  <si>
    <t>1FDBF2B68LEC56068</t>
  </si>
  <si>
    <t>PMCVAN@HKGROUP.COM</t>
  </si>
  <si>
    <t>267-436-2447</t>
  </si>
  <si>
    <t>215-416-4054</t>
  </si>
  <si>
    <t>3LN6L5B98LR622498</t>
  </si>
  <si>
    <t>RITCHIE,DAVID</t>
  </si>
  <si>
    <t>40 SKYLINE DR</t>
  </si>
  <si>
    <t>610-533-0040</t>
  </si>
  <si>
    <t>2020-07-31</t>
  </si>
  <si>
    <t>1FTEX1E57LKE54105</t>
  </si>
  <si>
    <t>1FTEX1EP2LFB88440</t>
  </si>
  <si>
    <t>1801 BRIDGETOWN PIKE BLDG 2</t>
  </si>
  <si>
    <t>5LMJJ3TT9LEL11466</t>
  </si>
  <si>
    <t>FAY,KATHLEEN Q</t>
  </si>
  <si>
    <t>534 MORGAN DR</t>
  </si>
  <si>
    <t>08056-1275</t>
  </si>
  <si>
    <t>KATIEQKELLY@HOTMAIL.COM</t>
  </si>
  <si>
    <t>609-828-0390</t>
  </si>
  <si>
    <t>1FMSK8DH6LGC20526</t>
  </si>
  <si>
    <t>1FTEX1EP0LFC15604</t>
  </si>
  <si>
    <t>1FTMF1CB0LKE54096</t>
  </si>
  <si>
    <t>2020-08-01</t>
  </si>
  <si>
    <t>1FM5K8GC7LGB25681</t>
  </si>
  <si>
    <t>BIEDRZYCKI,CHARLES E</t>
  </si>
  <si>
    <t>BIEDRZYCKI</t>
  </si>
  <si>
    <t>570 NEWTOWN RD</t>
  </si>
  <si>
    <t>18974-5212</t>
  </si>
  <si>
    <t>CHASB1973@YAHOO.COM</t>
  </si>
  <si>
    <t>215-645-7383</t>
  </si>
  <si>
    <t>215-942-8797</t>
  </si>
  <si>
    <t>215-410-4551</t>
  </si>
  <si>
    <t>3LN6L5A94LR620569</t>
  </si>
  <si>
    <t>COLLINS,JAMES FRANCIS</t>
  </si>
  <si>
    <t>630 WOODBROOK DRIVE</t>
  </si>
  <si>
    <t>JIM.COLLINS@REVINTSOLUTIONS.COM</t>
  </si>
  <si>
    <t>267-626-1192</t>
  </si>
  <si>
    <t>1FDUF5GT1LDA03799</t>
  </si>
  <si>
    <t>Whittendale Excavating Corp</t>
  </si>
  <si>
    <t>1490 Glen Ave</t>
  </si>
  <si>
    <t>Moorestown</t>
  </si>
  <si>
    <t>08057</t>
  </si>
  <si>
    <t>TIM@WHITTENDALE.COM</t>
  </si>
  <si>
    <t>609-685-4373</t>
  </si>
  <si>
    <t>2020-08-03</t>
  </si>
  <si>
    <t>1FT8W3BT8LED65513</t>
  </si>
  <si>
    <t>KUCHERA,THOMAS ARTHUR</t>
  </si>
  <si>
    <t>KUCHERA</t>
  </si>
  <si>
    <t>PO BOX 404</t>
  </si>
  <si>
    <t>18950-0404</t>
  </si>
  <si>
    <t>TOMKOOCH@COMCAST.NET</t>
  </si>
  <si>
    <t>215-589-1951</t>
  </si>
  <si>
    <t>215-622-8491</t>
  </si>
  <si>
    <t>3FA6P0T94LR178309</t>
  </si>
  <si>
    <t>KUENY,TIMOTHY SIEG</t>
  </si>
  <si>
    <t>KUENY</t>
  </si>
  <si>
    <t>4253 LESLIE DR</t>
  </si>
  <si>
    <t>TKUENY@WARRINGTONEYECARE.COM</t>
  </si>
  <si>
    <t>215-340-7995</t>
  </si>
  <si>
    <t>267-893-3400</t>
  </si>
  <si>
    <t>203-556-9454</t>
  </si>
  <si>
    <t>JALE5W16XK7303664</t>
  </si>
  <si>
    <t>1FTEW1E45LFB74797</t>
  </si>
  <si>
    <t>CAIRNS II,JAMES K</t>
  </si>
  <si>
    <t>CAIRNS</t>
  </si>
  <si>
    <t>217 PORT READING AVE</t>
  </si>
  <si>
    <t>PORT READING</t>
  </si>
  <si>
    <t>07064</t>
  </si>
  <si>
    <t>FRJAMESCAIRNS@GMAIL.COM</t>
  </si>
  <si>
    <t>732-619-3259</t>
  </si>
  <si>
    <t>1FTEX1EP9LFA04370</t>
  </si>
  <si>
    <t>GUNSTONE,ALFRED RICHARD</t>
  </si>
  <si>
    <t>GUNSTONE</t>
  </si>
  <si>
    <t>2509 MILFORD RD</t>
  </si>
  <si>
    <t>BUSHKILL</t>
  </si>
  <si>
    <t>18324</t>
  </si>
  <si>
    <t>GUNSTONEA@GMAIL.COM</t>
  </si>
  <si>
    <t>609-332-8890</t>
  </si>
  <si>
    <t>2020-08-04</t>
  </si>
  <si>
    <t>1FT7W2BN9LEC08743</t>
  </si>
  <si>
    <t>NAPHY,ELVA F</t>
  </si>
  <si>
    <t>ELVA</t>
  </si>
  <si>
    <t>NAPHY</t>
  </si>
  <si>
    <t>7 FAWN DR</t>
  </si>
  <si>
    <t>267-566-9729</t>
  </si>
  <si>
    <t>1FDAX2CGXLKA88208</t>
  </si>
  <si>
    <t>VAN OCKER,SUSAN</t>
  </si>
  <si>
    <t>VAN OCKER</t>
  </si>
  <si>
    <t>1516 BIRCH LN</t>
  </si>
  <si>
    <t>BILL@PHASEONETECH.NET</t>
  </si>
  <si>
    <t>215-795-0185</t>
  </si>
  <si>
    <t>215-795-0254</t>
  </si>
  <si>
    <t>1FTEW1EP2LKD00437</t>
  </si>
  <si>
    <t>220 GRANT AVE</t>
  </si>
  <si>
    <t>2020-08-05</t>
  </si>
  <si>
    <t>1FT7W2B62LED44043</t>
  </si>
  <si>
    <t>1660 BLUE MOUNTAIN DRIVE</t>
  </si>
  <si>
    <t>1FMJU1JT3LEA32094</t>
  </si>
  <si>
    <t>215-852-2767</t>
  </si>
  <si>
    <t>5LMCJ2DH3LUL06976</t>
  </si>
  <si>
    <t>SMYTH,HOLLY H</t>
  </si>
  <si>
    <t>20 N FORECASTLE DR</t>
  </si>
  <si>
    <t>TUCKERTON</t>
  </si>
  <si>
    <t>08087-1512</t>
  </si>
  <si>
    <t>HSMYTH1@COMCAST.NET</t>
  </si>
  <si>
    <t>609-707-6690</t>
  </si>
  <si>
    <t>5LM5J7XC0LGL27384</t>
  </si>
  <si>
    <t>ALLEN,QUINCY L</t>
  </si>
  <si>
    <t>QUINCY</t>
  </si>
  <si>
    <t>15 BROMSGROVE HL</t>
  </si>
  <si>
    <t>PITTSFORD</t>
  </si>
  <si>
    <t>14534</t>
  </si>
  <si>
    <t>QALLEN8244@AOL.COM</t>
  </si>
  <si>
    <t>585-230-8610</t>
  </si>
  <si>
    <t>2FMPK4J93LBA82401</t>
  </si>
  <si>
    <t>1FMSK8DH2LGC40627</t>
  </si>
  <si>
    <t>1FTMF1CB2LKE54097</t>
  </si>
  <si>
    <t>1FT7X2B66LEC15770</t>
  </si>
  <si>
    <t>1FMSK8DH9LGC19581</t>
  </si>
  <si>
    <t>1FMJU1JT6LEA16715</t>
  </si>
  <si>
    <t>1FMJU1JT1LEA16749</t>
  </si>
  <si>
    <t>1FDBF2B6XLEC56069</t>
  </si>
  <si>
    <t>2020-08-06</t>
  </si>
  <si>
    <t>5LMCJ2DH1LUL06975</t>
  </si>
  <si>
    <t>THOMAS,JULIA K</t>
  </si>
  <si>
    <t>610 OLD BETHLEHEM RD</t>
  </si>
  <si>
    <t>JKTBRIT100@AOL.COM</t>
  </si>
  <si>
    <t>215-738-4191</t>
  </si>
  <si>
    <t>215-249-4848</t>
  </si>
  <si>
    <t>1FDRF3H68KEG58568</t>
  </si>
  <si>
    <t>TWB ENTERPRISE, LLC</t>
  </si>
  <si>
    <t>1601 CECIL B MOORE AVE</t>
  </si>
  <si>
    <t>TBENJAMIN@TWBCLEAN.COM</t>
  </si>
  <si>
    <t>267-252-4489</t>
  </si>
  <si>
    <t>1FMSK8DH6LGC40324</t>
  </si>
  <si>
    <t>SLYE,THERESA ANN</t>
  </si>
  <si>
    <t>SLYE</t>
  </si>
  <si>
    <t>219 COTTAGE AVE</t>
  </si>
  <si>
    <t>THERESASLYE@MSN.COM</t>
  </si>
  <si>
    <t>215-421-1524</t>
  </si>
  <si>
    <t>215-997-5551</t>
  </si>
  <si>
    <t>5LM5J7XC6LGL02845</t>
  </si>
  <si>
    <t>SCHULTZ,MICHAEL J</t>
  </si>
  <si>
    <t>2533 CINDY LN</t>
  </si>
  <si>
    <t>18976-2076</t>
  </si>
  <si>
    <t>CONTEMPOCUTS@VERIZON.NET</t>
  </si>
  <si>
    <t>215-990-5931</t>
  </si>
  <si>
    <t>1FTFW1RG5LFB97084</t>
  </si>
  <si>
    <t>LAGRAVE,TREVOR J</t>
  </si>
  <si>
    <t>LAGRAVE</t>
  </si>
  <si>
    <t>1056 STERLING RIDGE</t>
  </si>
  <si>
    <t>RENSSELAER</t>
  </si>
  <si>
    <t>12144</t>
  </si>
  <si>
    <t>TREVOR_LAGRAVE@YAHOO.COM</t>
  </si>
  <si>
    <t>518-788-3562</t>
  </si>
  <si>
    <t>518-479-2525</t>
  </si>
  <si>
    <t>2020-08-07</t>
  </si>
  <si>
    <t>267-767-8930</t>
  </si>
  <si>
    <t>1FD8W3F60KEE98829</t>
  </si>
  <si>
    <t>PLUMSTEAD FIREMANS RELIEF ASSOCIATION</t>
  </si>
  <si>
    <t>5064 STUMP RD</t>
  </si>
  <si>
    <t>2020-08-08</t>
  </si>
  <si>
    <t>3FA6P0SU0LR132191</t>
  </si>
  <si>
    <t>GIVIGLIANO,CHRIS M</t>
  </si>
  <si>
    <t>GIVIGLIANO</t>
  </si>
  <si>
    <t>2934 WOODROW AVE</t>
  </si>
  <si>
    <t>19038-1736</t>
  </si>
  <si>
    <t>me@givihome.com</t>
  </si>
  <si>
    <t>215-498-3697</t>
  </si>
  <si>
    <t>1FTEW1EP6LKE68565</t>
  </si>
  <si>
    <t>1FMJK2AT1LEA22966</t>
  </si>
  <si>
    <t>SLATER JR,GEORGE S</t>
  </si>
  <si>
    <t>SLATER JR</t>
  </si>
  <si>
    <t>3905 REINIGER RD</t>
  </si>
  <si>
    <t>GSLATER10@GMAIL.COM</t>
  </si>
  <si>
    <t>215-680-2129</t>
  </si>
  <si>
    <t>856-662-9111</t>
  </si>
  <si>
    <t>3LN6L5F97LR602074</t>
  </si>
  <si>
    <t>ARTOSKY,ALEC J</t>
  </si>
  <si>
    <t>ALEC</t>
  </si>
  <si>
    <t>ARTOSKY</t>
  </si>
  <si>
    <t>4003 BROWNING CT</t>
  </si>
  <si>
    <t>TROOPER</t>
  </si>
  <si>
    <t>ALECARTOSKY@GMAIL.COM</t>
  </si>
  <si>
    <t>484-919-9642</t>
  </si>
  <si>
    <t>2020-08-10</t>
  </si>
  <si>
    <t>1FMCU9H60LUB77087</t>
  </si>
  <si>
    <t>BREEZE,ROBERT F</t>
  </si>
  <si>
    <t>1FM5K8HC0LGA22486</t>
  </si>
  <si>
    <t>MAJ6S3GL7KC298432</t>
  </si>
  <si>
    <t>JOHNSON,ALEXIS CATHERINE</t>
  </si>
  <si>
    <t>110 PLEASANT VIEW CIR</t>
  </si>
  <si>
    <t>LEXXY_JOHNSON@AOL.COM</t>
  </si>
  <si>
    <t>267-374-5031</t>
  </si>
  <si>
    <t>2020-08-11</t>
  </si>
  <si>
    <t>1FT7W2BN9LED82117</t>
  </si>
  <si>
    <t>GUIRATE,KEVIN</t>
  </si>
  <si>
    <t>GUIRATE</t>
  </si>
  <si>
    <t>1106 KENNEDY CT</t>
  </si>
  <si>
    <t>2LMPJ8KP0LBL15064</t>
  </si>
  <si>
    <t>MAXEY,TIMOTHY HENRI</t>
  </si>
  <si>
    <t>MAXEY</t>
  </si>
  <si>
    <t>2306 FAUNCE ST</t>
  </si>
  <si>
    <t>19152-4112</t>
  </si>
  <si>
    <t>TIMOTHYHMAXEY@YAHOO.COM</t>
  </si>
  <si>
    <t>215-673-1754</t>
  </si>
  <si>
    <t>267-441-5674</t>
  </si>
  <si>
    <t>1FMSK8DH8LGC73051</t>
  </si>
  <si>
    <t>MCKEVITT,JOHN F</t>
  </si>
  <si>
    <t>MCKEVITT</t>
  </si>
  <si>
    <t>842 SERGEANTSVILLE RD</t>
  </si>
  <si>
    <t>732-966-4203</t>
  </si>
  <si>
    <t>2020-08-12</t>
  </si>
  <si>
    <t>5LM5J7XC9LGL10583</t>
  </si>
  <si>
    <t>1FTER1FH4LLA03131</t>
  </si>
  <si>
    <t>KOESTLER,TYLER J</t>
  </si>
  <si>
    <t>KOESTLER</t>
  </si>
  <si>
    <t>128 B BETH DR</t>
  </si>
  <si>
    <t>TKOESTLER5@GMAIL.COM</t>
  </si>
  <si>
    <t>267-663-9853</t>
  </si>
  <si>
    <t>1FT8W3BT3LED44049</t>
  </si>
  <si>
    <t>1FT7X2B66LEC84720</t>
  </si>
  <si>
    <t>3LN6L5LU1LR602080</t>
  </si>
  <si>
    <t>MALACH,CHERYLE MARIE</t>
  </si>
  <si>
    <t>CHERYLE</t>
  </si>
  <si>
    <t>MALACH</t>
  </si>
  <si>
    <t>709 BRIDGEVIEW RD</t>
  </si>
  <si>
    <t>CHERYLMALACH@GMAIL.COM</t>
  </si>
  <si>
    <t>215-752-9179</t>
  </si>
  <si>
    <t>215-801-2024</t>
  </si>
  <si>
    <t>1FMSK8DH3LGC56349</t>
  </si>
  <si>
    <t>KUEHN,PAUL M</t>
  </si>
  <si>
    <t>KUEHN</t>
  </si>
  <si>
    <t>134 TREWIGTOWN RD</t>
  </si>
  <si>
    <t>PKUEHN91@GMAIL.COM</t>
  </si>
  <si>
    <t>215-237-2853</t>
  </si>
  <si>
    <t>1FTEX1EP1LFB83830</t>
  </si>
  <si>
    <t>PDC ATHLETICS LLC</t>
  </si>
  <si>
    <t>3732 GREEN RIDGE RD</t>
  </si>
  <si>
    <t>18925-1199</t>
  </si>
  <si>
    <t>JBOUND4@COMCAST.NET</t>
  </si>
  <si>
    <t>215-794-7435</t>
  </si>
  <si>
    <t>215-639-0635</t>
  </si>
  <si>
    <t>267-304-1318</t>
  </si>
  <si>
    <t>5LM5J7XC8LGL30064</t>
  </si>
  <si>
    <t>HEBBEL,DAVID W</t>
  </si>
  <si>
    <t>HEBBEL</t>
  </si>
  <si>
    <t>874 ANDOVER PL</t>
  </si>
  <si>
    <t>18974-1165</t>
  </si>
  <si>
    <t>DHEBBEL@GMAIL.COM</t>
  </si>
  <si>
    <t>215-410-7222</t>
  </si>
  <si>
    <t>267-432-0200</t>
  </si>
  <si>
    <t>2020-08-13</t>
  </si>
  <si>
    <t>1FMSK8DH7LGC20518</t>
  </si>
  <si>
    <t>GIAMBOY,TERESA E</t>
  </si>
  <si>
    <t>GIAMBOY</t>
  </si>
  <si>
    <t>8047 CRESCO AVE</t>
  </si>
  <si>
    <t>TGCRNP@GMAIL.COM</t>
  </si>
  <si>
    <t>267-716-9524</t>
  </si>
  <si>
    <t>215-612-5213</t>
  </si>
  <si>
    <t>1FTMF1EB4LKE22572</t>
  </si>
  <si>
    <t>1FA6P8TH9L5161398</t>
  </si>
  <si>
    <t>HUANG,JIA RONG</t>
  </si>
  <si>
    <t>JIA</t>
  </si>
  <si>
    <t>6649 TACKAWANNA ST</t>
  </si>
  <si>
    <t>EDDIEWONG1982@GMAIL.COM</t>
  </si>
  <si>
    <t>267-242-2866</t>
  </si>
  <si>
    <t>817-477-3715</t>
  </si>
  <si>
    <t>1FTEW1EP9LKD63874</t>
  </si>
  <si>
    <t>1FD0W5HN0LEC56105</t>
  </si>
  <si>
    <t>WJH CONSTRUCTION, LLC</t>
  </si>
  <si>
    <t>6822 N BROAD ST</t>
  </si>
  <si>
    <t>H.EDGE@EDGE-CON.COM</t>
  </si>
  <si>
    <t>267-716-5556</t>
  </si>
  <si>
    <t>2020-08-14</t>
  </si>
  <si>
    <t>1FTEW1E47LFA75737</t>
  </si>
  <si>
    <t xml:space="preserve"> 1931</t>
  </si>
  <si>
    <t>SPIEL,BRIAN P</t>
  </si>
  <si>
    <t>SPIEL</t>
  </si>
  <si>
    <t>525 SUPERIOR RD</t>
  </si>
  <si>
    <t>EGG HARBOR TOWNSHIP</t>
  </si>
  <si>
    <t>08234</t>
  </si>
  <si>
    <t>BRIANBPS58@AOL.COM</t>
  </si>
  <si>
    <t>609-402-2083</t>
  </si>
  <si>
    <t>609-415-4147</t>
  </si>
  <si>
    <t>3FA6P0SU7LR223278</t>
  </si>
  <si>
    <t>SOOBY,RICHARD N</t>
  </si>
  <si>
    <t>SOOBY</t>
  </si>
  <si>
    <t>129 HIGHLAND PARK DR</t>
  </si>
  <si>
    <t>RICK.SOOBY@GMAIL.COM</t>
  </si>
  <si>
    <t>267-566-5328</t>
  </si>
  <si>
    <t>1FMSK8FH9LGB45592</t>
  </si>
  <si>
    <t>WOLENSKY,WHITNEY R</t>
  </si>
  <si>
    <t>WOLENSKY</t>
  </si>
  <si>
    <t>703 FOX LANE</t>
  </si>
  <si>
    <t>WHITNEYWOLENSKY@GMAIL.COM</t>
  </si>
  <si>
    <t>215-932-2260</t>
  </si>
  <si>
    <t>1FMJU1JT8LEA22967</t>
  </si>
  <si>
    <t>18902-9098</t>
  </si>
  <si>
    <t>2020-08-15</t>
  </si>
  <si>
    <t>1FTEX1EB1LFC15602</t>
  </si>
  <si>
    <t>ROMANO,MARTIN</t>
  </si>
  <si>
    <t>PO BOX 235</t>
  </si>
  <si>
    <t>18920-0235</t>
  </si>
  <si>
    <t>LAURA.ARDUINI@FRONTIER.COM</t>
  </si>
  <si>
    <t>610-847-5927</t>
  </si>
  <si>
    <t>215-622-1816</t>
  </si>
  <si>
    <t>5LM5J7XC3LGL18629</t>
  </si>
  <si>
    <t>MCILHINNEY,DENNIS J</t>
  </si>
  <si>
    <t>MCILHINNEY</t>
  </si>
  <si>
    <t>705 SPRUCE HILL RD</t>
  </si>
  <si>
    <t>OFFICE@PEBBLEHILLBUILDERS.COM</t>
  </si>
  <si>
    <t>215-589-8502</t>
  </si>
  <si>
    <t>1FMSK8DH8LGC84762</t>
  </si>
  <si>
    <t>SHULL,MARY V</t>
  </si>
  <si>
    <t>6960 GROVELAND RD</t>
  </si>
  <si>
    <t>MSHULL.COUNSELING@GMAIL.COM</t>
  </si>
  <si>
    <t>215-297-5627</t>
  </si>
  <si>
    <t>1FTEW1E4XLFB97072</t>
  </si>
  <si>
    <t>811 COPPOCK LN</t>
  </si>
  <si>
    <t>19064-1102</t>
  </si>
  <si>
    <t>1FD0X5HTXLEC56303</t>
  </si>
  <si>
    <t>DELMONTE,JOSEPH</t>
  </si>
  <si>
    <t>DELMONTE</t>
  </si>
  <si>
    <t>131 GERALD DR</t>
  </si>
  <si>
    <t>19014-1714</t>
  </si>
  <si>
    <t>JDM50111@YAHOO.COM</t>
  </si>
  <si>
    <t>610-972-9445</t>
  </si>
  <si>
    <t>1FMSK8DH0LGC72959</t>
  </si>
  <si>
    <t>DAMBROSIO,MEGAN ANN</t>
  </si>
  <si>
    <t>DAMBROSIO</t>
  </si>
  <si>
    <t>8650 STEEPLE DR</t>
  </si>
  <si>
    <t>267-278-4186</t>
  </si>
  <si>
    <t>2020-08-17</t>
  </si>
  <si>
    <t>1FTFW1E43LFC15593</t>
  </si>
  <si>
    <t>GRAY,JOSEPH</t>
  </si>
  <si>
    <t>114 WHITE OAK RD</t>
  </si>
  <si>
    <t>215-699-2237</t>
  </si>
  <si>
    <t>2020-08-18</t>
  </si>
  <si>
    <t>1FMSK8DH6LGC85361</t>
  </si>
  <si>
    <t>ERWINE,RICHARD NICHOLS</t>
  </si>
  <si>
    <t>ERWINE</t>
  </si>
  <si>
    <t>1421 DOREL RD</t>
  </si>
  <si>
    <t>rerwine@feastervillefloor.com</t>
  </si>
  <si>
    <t>215-718-7364</t>
  </si>
  <si>
    <t>1FTFX1E57LKE23120</t>
  </si>
  <si>
    <t>1FMSK8FH8LGA75762</t>
  </si>
  <si>
    <t>FITZPATRICK,CHRISTINE M</t>
  </si>
  <si>
    <t>5007 SPRUCE MILL DR</t>
  </si>
  <si>
    <t>215-913-0618</t>
  </si>
  <si>
    <t>215-321-2130</t>
  </si>
  <si>
    <t>1FTEW1E50LFC15037</t>
  </si>
  <si>
    <t>CLARK,BRIAN JOSEPH</t>
  </si>
  <si>
    <t>5707 PRIVATE DR</t>
  </si>
  <si>
    <t>18931</t>
  </si>
  <si>
    <t>BRIAN.CLARK@BIPC.COM</t>
  </si>
  <si>
    <t>609-633-1499</t>
  </si>
  <si>
    <t>717-798-2095</t>
  </si>
  <si>
    <t>3FA6P0SUXLR102552</t>
  </si>
  <si>
    <t>IERVOLINO,ANITA C</t>
  </si>
  <si>
    <t>IERVOLINO</t>
  </si>
  <si>
    <t>401 SOMERSET CT</t>
  </si>
  <si>
    <t>19446-6398</t>
  </si>
  <si>
    <t>1FMSK8DH5LGC85366</t>
  </si>
  <si>
    <t>KIRK,JOANN RUTH</t>
  </si>
  <si>
    <t>9 MAPLE LN</t>
  </si>
  <si>
    <t>KIRKSGOLDENS@MSN.COM</t>
  </si>
  <si>
    <t>215-968-2670</t>
  </si>
  <si>
    <t>215-910-2224</t>
  </si>
  <si>
    <t>2020-08-19</t>
  </si>
  <si>
    <t>3FA6P0HD5LR102529</t>
  </si>
  <si>
    <t>GIBSON,DRU T</t>
  </si>
  <si>
    <t>DRU</t>
  </si>
  <si>
    <t>GIBSON</t>
  </si>
  <si>
    <t>2931 W CLEARFIELD ST</t>
  </si>
  <si>
    <t>19132</t>
  </si>
  <si>
    <t>DRUGIBSON677@GMAIL.COM</t>
  </si>
  <si>
    <t>215-758-7641</t>
  </si>
  <si>
    <t>215-570-3212</t>
  </si>
  <si>
    <t>1FT7X2BN2LEC26059</t>
  </si>
  <si>
    <t>1FTEW1E5XLKD63848</t>
  </si>
  <si>
    <t>WEHRBERGER,MICHAEL JOSEPH</t>
  </si>
  <si>
    <t>WEHRBERGER</t>
  </si>
  <si>
    <t>500 WARWICK CIR</t>
  </si>
  <si>
    <t>MWEHRBERGER@VERIZON.NET</t>
  </si>
  <si>
    <t>215-388-8054</t>
  </si>
  <si>
    <t>484-426-8082</t>
  </si>
  <si>
    <t>1FTER1FH2LLA43689</t>
  </si>
  <si>
    <t>ALBAUGH,JACK PLUMMER</t>
  </si>
  <si>
    <t>ALBAUGH</t>
  </si>
  <si>
    <t>729 QUAIL CIR</t>
  </si>
  <si>
    <t>ALBAUGH729@COMCAST.NET</t>
  </si>
  <si>
    <t>215-530-4711</t>
  </si>
  <si>
    <t>3FA6P0SU5LR132185</t>
  </si>
  <si>
    <t>LURIE JR,VICTOR L</t>
  </si>
  <si>
    <t>5 S WICKOM DR</t>
  </si>
  <si>
    <t>07090</t>
  </si>
  <si>
    <t>1FMCU9J99LUB77089</t>
  </si>
  <si>
    <t>GREINER JR,JOHN A</t>
  </si>
  <si>
    <t>1FD8X3F69LEC56121</t>
  </si>
  <si>
    <t>GRABOWSKI PLUMBING &amp; HEATING</t>
  </si>
  <si>
    <t>620 DEER RD</t>
  </si>
  <si>
    <t>08034</t>
  </si>
  <si>
    <t>1FMZK1Y87LKB08573</t>
  </si>
  <si>
    <t>HOLY GHOST PREPARATORY SCHOOL</t>
  </si>
  <si>
    <t>2429 BRISTOL PIKE</t>
  </si>
  <si>
    <t>TWOODS@HOLYGHOSTPREP.ORG</t>
  </si>
  <si>
    <t>215-639-2102</t>
  </si>
  <si>
    <t>610-812-1358</t>
  </si>
  <si>
    <t>1FTEX1CPXLFA85169</t>
  </si>
  <si>
    <t>2020-08-20</t>
  </si>
  <si>
    <t>1FTEW1EP2LKE54100</t>
  </si>
  <si>
    <t>5LMCJ1D97LUL03405</t>
  </si>
  <si>
    <t>GIOSA,DOMINIQUE MARIE</t>
  </si>
  <si>
    <t>DOMINIQUE</t>
  </si>
  <si>
    <t>GIOSA</t>
  </si>
  <si>
    <t>1280 GRENOBLE RD</t>
  </si>
  <si>
    <t>MUADOMINIQUEMARIE@YAHOO.COM</t>
  </si>
  <si>
    <t>267-964-7929</t>
  </si>
  <si>
    <t>267-915-1544</t>
  </si>
  <si>
    <t>267-237-2679</t>
  </si>
  <si>
    <t>1FT8W2BT2LED74573</t>
  </si>
  <si>
    <t>1FMCU0G62LUB55220</t>
  </si>
  <si>
    <t>MURPHY,TARA EILEEN</t>
  </si>
  <si>
    <t>46 EDWARD RD</t>
  </si>
  <si>
    <t>19040-2014</t>
  </si>
  <si>
    <t>MURPHYFAMILY46@COMCAST.NET</t>
  </si>
  <si>
    <t>415-579-0509</t>
  </si>
  <si>
    <t>215-429-7061</t>
  </si>
  <si>
    <t>1FTEW1EP6LKE54102</t>
  </si>
  <si>
    <t>2LMPJ8K92LBL21899</t>
  </si>
  <si>
    <t>GILBERT,JOHN G</t>
  </si>
  <si>
    <t>16 N STATE ST</t>
  </si>
  <si>
    <t>18940-2027</t>
  </si>
  <si>
    <t>JGILBERT@GWHACCOUNTING.COM</t>
  </si>
  <si>
    <t>215-944-6007</t>
  </si>
  <si>
    <t>215-968-5838</t>
  </si>
  <si>
    <t>2020-08-21</t>
  </si>
  <si>
    <t>3LN6L5LUXLR605558</t>
  </si>
  <si>
    <t>JORGENSEN,JAMES LEE</t>
  </si>
  <si>
    <t>71 STALLION CIR</t>
  </si>
  <si>
    <t>UPPER HOLLAND</t>
  </si>
  <si>
    <t>JJORGENSEN2015@HOTMAIL.COM</t>
  </si>
  <si>
    <t>215-971-4811</t>
  </si>
  <si>
    <t>215-781-5221</t>
  </si>
  <si>
    <t>1FTFW1RG1LFB97082</t>
  </si>
  <si>
    <t>GALLIGHER,RUSSELL T</t>
  </si>
  <si>
    <t>GALLIGHER</t>
  </si>
  <si>
    <t>775 HILLVIEW RD</t>
  </si>
  <si>
    <t>610-633-9536</t>
  </si>
  <si>
    <t>5LMCJ1D9XLUL20649</t>
  </si>
  <si>
    <t>SOLHEIM,LISA A</t>
  </si>
  <si>
    <t>SOLHEIM</t>
  </si>
  <si>
    <t>1756 KIMBALL AVE</t>
  </si>
  <si>
    <t>19090-3808</t>
  </si>
  <si>
    <t>SOLHEIMJ@PRODIGY.NET</t>
  </si>
  <si>
    <t>215-264-0546</t>
  </si>
  <si>
    <t>1FT8W2BTXLED82131</t>
  </si>
  <si>
    <t>STECHER,JOSHUA DAVID</t>
  </si>
  <si>
    <t>STECHER</t>
  </si>
  <si>
    <t>1 SOUTHWARK RD</t>
  </si>
  <si>
    <t>PITTSGROVE</t>
  </si>
  <si>
    <t>08318</t>
  </si>
  <si>
    <t>JSTECHER85@GMAIL.COM</t>
  </si>
  <si>
    <t>856-404-2335</t>
  </si>
  <si>
    <t>MAJ6S3GLXKC290924</t>
  </si>
  <si>
    <t>PELTZMAN,ALLI SARA</t>
  </si>
  <si>
    <t>ALLI</t>
  </si>
  <si>
    <t>PELTZMAN</t>
  </si>
  <si>
    <t>1405 CINNAMON CIR</t>
  </si>
  <si>
    <t>PELTZALLI@GMAIL.COM</t>
  </si>
  <si>
    <t>215-390-8585</t>
  </si>
  <si>
    <t>2LMPJ8KP6LBL13139</t>
  </si>
  <si>
    <t>DONNELLY,EDWARD J</t>
  </si>
  <si>
    <t>191 ANSELM DR</t>
  </si>
  <si>
    <t>FOXDONNELLY@GMAIL.COM</t>
  </si>
  <si>
    <t>215-357-7742</t>
  </si>
  <si>
    <t>267-718-6857</t>
  </si>
  <si>
    <t>1FTBF4UG9LKA88206</t>
  </si>
  <si>
    <t>KELLEY,PATRICK MICHAEL</t>
  </si>
  <si>
    <t>3600 RED LION ROAD APT 61C</t>
  </si>
  <si>
    <t>SPENCERFAN4EVR@AOL.COM</t>
  </si>
  <si>
    <t>215-605-2033</t>
  </si>
  <si>
    <t>3LN6L5F92LR620451</t>
  </si>
  <si>
    <t>SZCZEPANIAK,JEFFREY S</t>
  </si>
  <si>
    <t>SZCZEPANIAK</t>
  </si>
  <si>
    <t>3876 CEPHAS CHILD RD</t>
  </si>
  <si>
    <t>JSZCZEPANIAK1@VERIZON.NET</t>
  </si>
  <si>
    <t>267-885-9004</t>
  </si>
  <si>
    <t>215-750-2800</t>
  </si>
  <si>
    <t>5LMCJ2D90LUL12789</t>
  </si>
  <si>
    <t>MCCARTY,CATHERINE ALEXA</t>
  </si>
  <si>
    <t>MCCARTY</t>
  </si>
  <si>
    <t>2658 JENKINTOWN RD</t>
  </si>
  <si>
    <t>19038-2538</t>
  </si>
  <si>
    <t>CMCCARTY@FREDBEANS.COM</t>
  </si>
  <si>
    <t>610-420-6090</t>
  </si>
  <si>
    <t>1FTBR2C87LKA08651</t>
  </si>
  <si>
    <t>2020-08-22</t>
  </si>
  <si>
    <t>5LMJJ3LT5LEL12470</t>
  </si>
  <si>
    <t>VERNA,ANTHONY M</t>
  </si>
  <si>
    <t>VERNA</t>
  </si>
  <si>
    <t>121 VERMEER DR</t>
  </si>
  <si>
    <t>TONYMVERNA@YAHOO.COM</t>
  </si>
  <si>
    <t>267-241-2516</t>
  </si>
  <si>
    <t>267-231-2516</t>
  </si>
  <si>
    <t>1FMSK8DH6LGC39934</t>
  </si>
  <si>
    <t>VOEGELE,GWENDOLYN M</t>
  </si>
  <si>
    <t>GWENDOLYN</t>
  </si>
  <si>
    <t>VOEGELE</t>
  </si>
  <si>
    <t>63 W MORELAND AVE</t>
  </si>
  <si>
    <t>GWEN.VOEGELE@ME.COM</t>
  </si>
  <si>
    <t>267-252-2035</t>
  </si>
  <si>
    <t>2LMPJ8J96LBL15217</t>
  </si>
  <si>
    <t>KECK,ROBERT MICHAEL</t>
  </si>
  <si>
    <t>KECK</t>
  </si>
  <si>
    <t>2016 CEDAR DR</t>
  </si>
  <si>
    <t>RMK.SSNOVA@VERIZON.NET</t>
  </si>
  <si>
    <t>215-343-7552</t>
  </si>
  <si>
    <t>215-534-9546</t>
  </si>
  <si>
    <t>1FTBR1C82LKA74339</t>
  </si>
  <si>
    <t>MJMCINTYRE72@GMAIL.COM</t>
  </si>
  <si>
    <t>1FTEX1EP6LKE22621</t>
  </si>
  <si>
    <t>CARROLL,BRIAN JOSEPH</t>
  </si>
  <si>
    <t>1576 TURK RD</t>
  </si>
  <si>
    <t>IDUDIRT@AOL.COM</t>
  </si>
  <si>
    <t>215-692-4817</t>
  </si>
  <si>
    <t>3FA6P0SU3LR155903</t>
  </si>
  <si>
    <t>ROMEO,JOHN</t>
  </si>
  <si>
    <t>2LMPJ8KP2LBL21979</t>
  </si>
  <si>
    <t>RHOADES JR,FRANK R</t>
  </si>
  <si>
    <t>RHOADES</t>
  </si>
  <si>
    <t>922 EDGEWOOD RD</t>
  </si>
  <si>
    <t>FRHOADES@YAHOO.COM</t>
  </si>
  <si>
    <t>215-962-2383</t>
  </si>
  <si>
    <t>5LMCJ2DH8LUL18198</t>
  </si>
  <si>
    <t>COSTELLO,ROBERT MICHAEL</t>
  </si>
  <si>
    <t>20 MEADOW LN</t>
  </si>
  <si>
    <t>KATONAH</t>
  </si>
  <si>
    <t>10536</t>
  </si>
  <si>
    <t>ALEXANDRA.J.COSTELLO@GMAIL.COM</t>
  </si>
  <si>
    <t>914-319-8628</t>
  </si>
  <si>
    <t>2020-08-24</t>
  </si>
  <si>
    <t>1FDWE3FK8MDC06456</t>
  </si>
  <si>
    <t>1FTEW1E41LFA44693</t>
  </si>
  <si>
    <t>BROBST,SCOTT WAYNE</t>
  </si>
  <si>
    <t>BROBST</t>
  </si>
  <si>
    <t>785 LIMEKILN RD</t>
  </si>
  <si>
    <t>18901-2308</t>
  </si>
  <si>
    <t>SBROBST@DOYLESTOWNBOROUGH.NET</t>
  </si>
  <si>
    <t>215-345-0595</t>
  </si>
  <si>
    <t>1FTEW1EP9LFB83898</t>
  </si>
  <si>
    <t>RODGERS-FLUHARTY,NANCY A</t>
  </si>
  <si>
    <t>RODGERS-FLUHARTY</t>
  </si>
  <si>
    <t>234 TETHER WAY</t>
  </si>
  <si>
    <t>COP303@COMCAST.NET</t>
  </si>
  <si>
    <t>215-669-2939</t>
  </si>
  <si>
    <t>317-407-8782</t>
  </si>
  <si>
    <t>1FTBR1Y80LKA55300</t>
  </si>
  <si>
    <t>TRI CONTRACTING INC.</t>
  </si>
  <si>
    <t>125 2ND AVE</t>
  </si>
  <si>
    <t>1FTBR1CG5LKA88209</t>
  </si>
  <si>
    <t>ERIC CARBALLO JR SNT TD BANK NA</t>
  </si>
  <si>
    <t>109 RONNI DR</t>
  </si>
  <si>
    <t>EAST MEADOW</t>
  </si>
  <si>
    <t>11554-1330</t>
  </si>
  <si>
    <t>1FTYE2YG8LKA02668</t>
  </si>
  <si>
    <t>PRN MEDICAL STAFFING,INC.</t>
  </si>
  <si>
    <t>2134 W 4TH ST</t>
  </si>
  <si>
    <t>WILLIAMSPORT</t>
  </si>
  <si>
    <t>17701-4344</t>
  </si>
  <si>
    <t>DLIBERTI2@COMCAST.NET</t>
  </si>
  <si>
    <t>570-974-9672</t>
  </si>
  <si>
    <t>1FMCU9DZ7LUC28892</t>
  </si>
  <si>
    <t>WASSEROTT IV,CHARLES W</t>
  </si>
  <si>
    <t>WASSEROTT</t>
  </si>
  <si>
    <t>5571 EASTON RD</t>
  </si>
  <si>
    <t>CWIV@AOL.COM</t>
  </si>
  <si>
    <t>267-897-0246</t>
  </si>
  <si>
    <t>570-430-3766</t>
  </si>
  <si>
    <t>1FA6P8TH6L5149192</t>
  </si>
  <si>
    <t>ATKINSON,KENNETH C</t>
  </si>
  <si>
    <t>171 WELLINGTON DR</t>
  </si>
  <si>
    <t>KEN171@COMCAST.NET</t>
  </si>
  <si>
    <t>267-315-1906</t>
  </si>
  <si>
    <t>215-262-2327</t>
  </si>
  <si>
    <t>2020-08-25</t>
  </si>
  <si>
    <t>1FTER1FH5LLA37014</t>
  </si>
  <si>
    <t>THE TILE STUDIO INC</t>
  </si>
  <si>
    <t>4030 SKYRON DR STE B</t>
  </si>
  <si>
    <t>DAVE.MASTRANGELO@THETILESTUDIO.COM</t>
  </si>
  <si>
    <t>215-768-4528</t>
  </si>
  <si>
    <t>215-348-0397</t>
  </si>
  <si>
    <t>1LN6L9NP0L5600841</t>
  </si>
  <si>
    <t>AFFATATO-DINARDO,SANDRA</t>
  </si>
  <si>
    <t>AFFATATO-DINARDO</t>
  </si>
  <si>
    <t>920 WAYLAND CIR</t>
  </si>
  <si>
    <t>19020-4025</t>
  </si>
  <si>
    <t>BELLATRUCKINGINC@GMAIL.COM</t>
  </si>
  <si>
    <t>267-767-3587</t>
  </si>
  <si>
    <t>1FTFX1E56LFC28022</t>
  </si>
  <si>
    <t>DIRUSSO,RICCARDO E</t>
  </si>
  <si>
    <t>DIRUSSO</t>
  </si>
  <si>
    <t>199 GRIST MILL CT</t>
  </si>
  <si>
    <t>LIKE2READ5@HOTMAIL.COM</t>
  </si>
  <si>
    <t>215-643-6423</t>
  </si>
  <si>
    <t>267-222-2963</t>
  </si>
  <si>
    <t>2020-08-26</t>
  </si>
  <si>
    <t>NM0LS7E29L1480061</t>
  </si>
  <si>
    <t>NEW HOPE WINDOW CLEANING INC</t>
  </si>
  <si>
    <t>263 OLD LIMEKILN RD</t>
  </si>
  <si>
    <t>215-249-0280</t>
  </si>
  <si>
    <t>215-794-5300</t>
  </si>
  <si>
    <t>2LMPJ8KP9LBL21459</t>
  </si>
  <si>
    <t>JASINSKI,HUBERT CASIMIR</t>
  </si>
  <si>
    <t>HUBERT</t>
  </si>
  <si>
    <t>JASINSKI</t>
  </si>
  <si>
    <t>190 WRENFIELD WAY</t>
  </si>
  <si>
    <t>19438-2857</t>
  </si>
  <si>
    <t>DENTLABPA@AOL.COM</t>
  </si>
  <si>
    <t>610-584-1353</t>
  </si>
  <si>
    <t>215-699-8861</t>
  </si>
  <si>
    <t>2020-08-27</t>
  </si>
  <si>
    <t>1FTBW3XG1LKA58221</t>
  </si>
  <si>
    <t>RAKKII RAMEN DEVELOPMENT GROUP LLC</t>
  </si>
  <si>
    <t>328 S NEW ST</t>
  </si>
  <si>
    <t>MARCO@RAKKIIRAMEN.COM</t>
  </si>
  <si>
    <t>646-223-0706</t>
  </si>
  <si>
    <t>3LN6L5LUXLR602076</t>
  </si>
  <si>
    <t>WILSON,JEANNE P</t>
  </si>
  <si>
    <t>5150 BARNESS CT</t>
  </si>
  <si>
    <t>MSJENKINS7951@AOL.COM</t>
  </si>
  <si>
    <t>215-489-4156</t>
  </si>
  <si>
    <t>267-330-2979</t>
  </si>
  <si>
    <t>215-485-6605</t>
  </si>
  <si>
    <t>1FMCU9J91LUA21192</t>
  </si>
  <si>
    <t>756 PATRICK PL</t>
  </si>
  <si>
    <t>1FMCU9H62LUA04669</t>
  </si>
  <si>
    <t>GOLDMAN,GAIL H</t>
  </si>
  <si>
    <t>1204 LILAC CT</t>
  </si>
  <si>
    <t>UPPER GWYNEDD</t>
  </si>
  <si>
    <t>19446-7608</t>
  </si>
  <si>
    <t>GGOLDMAN329@YAHOO.COM</t>
  </si>
  <si>
    <t>215-947-0194</t>
  </si>
  <si>
    <t>215-313-3964</t>
  </si>
  <si>
    <t>1FTBR1C84LKA29709</t>
  </si>
  <si>
    <t>OPPORTUNITY BARKS INC</t>
  </si>
  <si>
    <t>2590 SCHUKRAFT RD</t>
  </si>
  <si>
    <t>18951-3105</t>
  </si>
  <si>
    <t>703-946-3094</t>
  </si>
  <si>
    <t>267-571-9549</t>
  </si>
  <si>
    <t>1FMCU9H9XLUB77088</t>
  </si>
  <si>
    <t>HOWARD,JOHN S</t>
  </si>
  <si>
    <t>571 STENTON AVE</t>
  </si>
  <si>
    <t>SCOTTHOWARD2011@GMAIL.COM</t>
  </si>
  <si>
    <t>215-237-8579</t>
  </si>
  <si>
    <t>1FDWE3F65KDC65092</t>
  </si>
  <si>
    <t>MICCOLI,MICHAEL D</t>
  </si>
  <si>
    <t>MICCOLI</t>
  </si>
  <si>
    <t>34 CRAWFORD RD</t>
  </si>
  <si>
    <t>MIC6AIR@COMCAST.NET</t>
  </si>
  <si>
    <t>610-513-6173</t>
  </si>
  <si>
    <t>1FMZK1Y82LKB12739</t>
  </si>
  <si>
    <t>VILLA JOSEPH MARIE HIGH SCHOOL</t>
  </si>
  <si>
    <t>1180 HOLLAND ROAD</t>
  </si>
  <si>
    <t>MBROWN@VJMHS.ORG</t>
  </si>
  <si>
    <t>2020-08-28</t>
  </si>
  <si>
    <t>1FMZK1C88LKA38749</t>
  </si>
  <si>
    <t>SAFEWAY TRANSPORTATION SERVICES CORP</t>
  </si>
  <si>
    <t>550 N GREEN BAY ROAD SUITE 1</t>
  </si>
  <si>
    <t>WAUKEGAN</t>
  </si>
  <si>
    <t>60085</t>
  </si>
  <si>
    <t>SAM@SAFEWAYFIRST.COM</t>
  </si>
  <si>
    <t>847-599-1085</t>
  </si>
  <si>
    <t>1FMZK1C8XLKA38753</t>
  </si>
  <si>
    <t>NM0LS7E22L1459018</t>
  </si>
  <si>
    <t>3FA6P0HD6LR183685</t>
  </si>
  <si>
    <t>BOSCOLA,DANIEL F</t>
  </si>
  <si>
    <t>61 VALENTINE RD</t>
  </si>
  <si>
    <t>DBOSCOLA29@GMAIL.COM</t>
  </si>
  <si>
    <t>301-481-6246</t>
  </si>
  <si>
    <t>5LMJJ2LT7LEL08060</t>
  </si>
  <si>
    <t>182 TWINING RD</t>
  </si>
  <si>
    <t>18954-2016</t>
  </si>
  <si>
    <t>215-962-9245</t>
  </si>
  <si>
    <t>1FMZK1C81LKA33506</t>
  </si>
  <si>
    <t>1FMZK1C81LKA38740</t>
  </si>
  <si>
    <t>1FMZK1C84LKA38750</t>
  </si>
  <si>
    <t>1FMZK1C83LKA33507</t>
  </si>
  <si>
    <t>1FMZK1C85LKA38742</t>
  </si>
  <si>
    <t>2020-08-29</t>
  </si>
  <si>
    <t>5LMCJ1D98LUL19614</t>
  </si>
  <si>
    <t>ROMWEBER,PEGGY LEE</t>
  </si>
  <si>
    <t>PEGGY</t>
  </si>
  <si>
    <t>1FMSK8DH7LGC72909</t>
  </si>
  <si>
    <t>MORRISON,CAROLYN</t>
  </si>
  <si>
    <t>509 WELLINGTON RD</t>
  </si>
  <si>
    <t>CAM509@MSN.COM</t>
  </si>
  <si>
    <t>610-331-4954</t>
  </si>
  <si>
    <t>484-476-2042</t>
  </si>
  <si>
    <t>2020-08-31</t>
  </si>
  <si>
    <t>1FTBR1C85LKA68325</t>
  </si>
  <si>
    <t>N.S. JOHNSON INC.</t>
  </si>
  <si>
    <t>15 HIGHLAND DRIVE</t>
  </si>
  <si>
    <t>17078</t>
  </si>
  <si>
    <t>1FMCU9G60LUA91103</t>
  </si>
  <si>
    <t>1FM5K8GT5HGD34229</t>
  </si>
  <si>
    <t>ROVNER,MICHELLE RAE</t>
  </si>
  <si>
    <t>ROVNER</t>
  </si>
  <si>
    <t>1039 VALLEY RD</t>
  </si>
  <si>
    <t>18974-1846</t>
  </si>
  <si>
    <t>MICHELLE.R.ROVNER@GMAIL.COM</t>
  </si>
  <si>
    <t>267-483-8544</t>
  </si>
  <si>
    <t>215-442-6122</t>
  </si>
  <si>
    <t>267-980-3034</t>
  </si>
  <si>
    <t>1FTFW1E52LKD63847</t>
  </si>
  <si>
    <t>THE BEECHWOOD CEMETERY COMPANY OF HULMEV</t>
  </si>
  <si>
    <t>1FTEX1EP1LFA85171</t>
  </si>
  <si>
    <t>BEVIVINO,FRANK</t>
  </si>
  <si>
    <t>BEVIVINO</t>
  </si>
  <si>
    <t>205 CHURCH RD</t>
  </si>
  <si>
    <t>BEVI15@AOL.COM</t>
  </si>
  <si>
    <t>267-844-0214</t>
  </si>
  <si>
    <t>1FMCU9DZ0LUB98358</t>
  </si>
  <si>
    <t>CRAWFORD,KAREN LOU</t>
  </si>
  <si>
    <t>LOULOUKC@AOL.COM</t>
  </si>
  <si>
    <t>215-630-4598</t>
  </si>
  <si>
    <t>1FMZK1Y80LKB12738</t>
  </si>
  <si>
    <t>1FMJU1MT2LEA00393</t>
  </si>
  <si>
    <t>PEZZANO,MARK ANTHONY</t>
  </si>
  <si>
    <t>PEZZANO</t>
  </si>
  <si>
    <t>2149 HILLCREST RD</t>
  </si>
  <si>
    <t>215-815-8201</t>
  </si>
  <si>
    <t>1FTEW1EP2LFA91922</t>
  </si>
  <si>
    <t>GALLAGHER,MATTHEW J</t>
  </si>
  <si>
    <t>632 CRESTWYCK DR</t>
  </si>
  <si>
    <t>MGALL9485@GMAIL.COM</t>
  </si>
  <si>
    <t>484-880-6860</t>
  </si>
  <si>
    <t>610-304-6093</t>
  </si>
  <si>
    <t>1FTFW1RG9LFC62213</t>
  </si>
  <si>
    <t>2020-09-01</t>
  </si>
  <si>
    <t>NM0LS7E22L1468012</t>
  </si>
  <si>
    <t>1FTEW1E54LKE17600</t>
  </si>
  <si>
    <t>1FTFW1E53LFA03950</t>
  </si>
  <si>
    <t>1FT7W3BN7LED75463</t>
  </si>
  <si>
    <t>314-274-4000</t>
  </si>
  <si>
    <t>215-317-7221</t>
  </si>
  <si>
    <t>1FD0W5HT5LED42525</t>
  </si>
  <si>
    <t>D VUJANOVIC GENERAL CONTRACTING, INC.</t>
  </si>
  <si>
    <t>871 BOWMAN RD</t>
  </si>
  <si>
    <t>1FDUF5HT2LDA01350</t>
  </si>
  <si>
    <t>1FM5K8GC5LGA22582</t>
  </si>
  <si>
    <t>SMITH,KIMBERLIE ANN</t>
  </si>
  <si>
    <t>KIMBERLIE</t>
  </si>
  <si>
    <t>2670 NORTHAMPTON ST</t>
  </si>
  <si>
    <t>18045-2642</t>
  </si>
  <si>
    <t>KIMBERLIERDH@RCN.COM</t>
  </si>
  <si>
    <t>610-417-3877</t>
  </si>
  <si>
    <t>610-438-2894</t>
  </si>
  <si>
    <t>1FDUF5HT4LDA01351</t>
  </si>
  <si>
    <t>1FA6P8JZ5L5551796</t>
  </si>
  <si>
    <t>KEENAN MOTORS LTD</t>
  </si>
  <si>
    <t>215-340-9000</t>
  </si>
  <si>
    <t>2020-09-02</t>
  </si>
  <si>
    <t>1FDUF5HT8KEF66288</t>
  </si>
  <si>
    <t>5LM5J6XC1LGL30062</t>
  </si>
  <si>
    <t>JONES,MICHAEL T</t>
  </si>
  <si>
    <t>602 CHURCH RD</t>
  </si>
  <si>
    <t>215-756-1483</t>
  </si>
  <si>
    <t>1FTBR1C89LKA80560</t>
  </si>
  <si>
    <t>RC DOG CARE INC</t>
  </si>
  <si>
    <t>355 PATRICIA DR</t>
  </si>
  <si>
    <t>INFO@RCDOGCARE.COM</t>
  </si>
  <si>
    <t>215-932-7220</t>
  </si>
  <si>
    <t>1FMSK8DH7LGC40476</t>
  </si>
  <si>
    <t>215-601-8095</t>
  </si>
  <si>
    <t>5LMJJ2LT3LEL04782</t>
  </si>
  <si>
    <t>THOLEY III,PAUL F</t>
  </si>
  <si>
    <t>THOLEY</t>
  </si>
  <si>
    <t>1422 HOLCOMB RD</t>
  </si>
  <si>
    <t>19006-5812</t>
  </si>
  <si>
    <t>JAL239@COMCAST.NET</t>
  </si>
  <si>
    <t>215-947-4408</t>
  </si>
  <si>
    <t>215-651-2811</t>
  </si>
  <si>
    <t>215-651-2873</t>
  </si>
  <si>
    <t>1FTYE2YG1LKA64350</t>
  </si>
  <si>
    <t>JOCHICO,PAUL J</t>
  </si>
  <si>
    <t>JOCHICO</t>
  </si>
  <si>
    <t>219 SATTERTHWAITE AVE</t>
  </si>
  <si>
    <t>07110-1829</t>
  </si>
  <si>
    <t>973-563-2313</t>
  </si>
  <si>
    <t>1FTEW1E52LKE18101</t>
  </si>
  <si>
    <t>MOYER,JOE MELVIN</t>
  </si>
  <si>
    <t>320 SCHOOLHOUSE RD</t>
  </si>
  <si>
    <t>JOEYMCAM@AOL.COM</t>
  </si>
  <si>
    <t>610-326-4360</t>
  </si>
  <si>
    <t>484-557-5103</t>
  </si>
  <si>
    <t>2FMPK4K96LBA53487</t>
  </si>
  <si>
    <t>ROSS,STEPHEN LEE</t>
  </si>
  <si>
    <t>2967 AUTUMNWOOD TRAIL</t>
  </si>
  <si>
    <t>APOPKA</t>
  </si>
  <si>
    <t>32703</t>
  </si>
  <si>
    <t>SROSSPMM@GMAIL.COM</t>
  </si>
  <si>
    <t>407-234-4150</t>
  </si>
  <si>
    <t>2020-09-03</t>
  </si>
  <si>
    <t>1FMSK8FH5LGC56351</t>
  </si>
  <si>
    <t>1FT8W2BT5LED91741</t>
  </si>
  <si>
    <t>GIOIA,KEVIN</t>
  </si>
  <si>
    <t>5LMJJ2LT1LEL04781</t>
  </si>
  <si>
    <t>LYNCH,ROBERT</t>
  </si>
  <si>
    <t>92 STEPHENSON WAY</t>
  </si>
  <si>
    <t>19006-2226</t>
  </si>
  <si>
    <t>BOBLYNCH1@GMAIL.COM</t>
  </si>
  <si>
    <t>267-240-1672</t>
  </si>
  <si>
    <t>215-953-8955</t>
  </si>
  <si>
    <t>1FTFX1E40LKE54104</t>
  </si>
  <si>
    <t>TILLER,PHILIP R</t>
  </si>
  <si>
    <t>160 GODSHALL RD</t>
  </si>
  <si>
    <t>19426-3522</t>
  </si>
  <si>
    <t>PTILLER@FRONTAGELAB.COM</t>
  </si>
  <si>
    <t>610-350-7257</t>
  </si>
  <si>
    <t>215-699-8871</t>
  </si>
  <si>
    <t>1FTFW1E58LFC70534</t>
  </si>
  <si>
    <t>BOBROWSKI,ROBERT FRANCIS</t>
  </si>
  <si>
    <t>BOBROWSKI</t>
  </si>
  <si>
    <t>1606 WEST LYNN</t>
  </si>
  <si>
    <t>RFBND@VERIZON.NET</t>
  </si>
  <si>
    <t>610-457-5328</t>
  </si>
  <si>
    <t>5LMCJ1D99LUL03406</t>
  </si>
  <si>
    <t>LEVITZ,MARGARET A</t>
  </si>
  <si>
    <t>LEVITZ</t>
  </si>
  <si>
    <t>1609 ROCKCRESS DR</t>
  </si>
  <si>
    <t>LEVITZHOUSE@GMAIL.COM</t>
  </si>
  <si>
    <t>267-316-8327</t>
  </si>
  <si>
    <t>215-669-8138</t>
  </si>
  <si>
    <t>2020-09-04</t>
  </si>
  <si>
    <t>5LMJJ3LT6LEL05379</t>
  </si>
  <si>
    <t>JACKSON,ANGELA J</t>
  </si>
  <si>
    <t>1645 CANARY RD</t>
  </si>
  <si>
    <t>18951-2053</t>
  </si>
  <si>
    <t>267-897-4418</t>
  </si>
  <si>
    <t>1FTEW1E40LKE31842</t>
  </si>
  <si>
    <t>WALTER BRUCKER AND COMPANY</t>
  </si>
  <si>
    <t>PO BOX 57</t>
  </si>
  <si>
    <t>CHIP@WALTERBRUCKER.COM</t>
  </si>
  <si>
    <t>215-858-8363</t>
  </si>
  <si>
    <t>215-795-2033</t>
  </si>
  <si>
    <t>1FMSK8DH7LGC73056</t>
  </si>
  <si>
    <t>APGAR,KRISTI A</t>
  </si>
  <si>
    <t>KRISTI</t>
  </si>
  <si>
    <t>145 ROUTE 940 PO 588</t>
  </si>
  <si>
    <t>APGARK9@EPIX.NET</t>
  </si>
  <si>
    <t>570-216-1129</t>
  </si>
  <si>
    <t>1FD0X5HN4LEC31561</t>
  </si>
  <si>
    <t>REEDEL MASONRY</t>
  </si>
  <si>
    <t>2502 PERSHING AVE</t>
  </si>
  <si>
    <t>215-659-5463</t>
  </si>
  <si>
    <t>1FT7W2BT2LED61835</t>
  </si>
  <si>
    <t>18972-9761</t>
  </si>
  <si>
    <t>3LN6L5A91LR615944</t>
  </si>
  <si>
    <t>TERENZONI,WILLIAM G</t>
  </si>
  <si>
    <t>TERENZONI</t>
  </si>
  <si>
    <t>1801 TICONDEROGA DR</t>
  </si>
  <si>
    <t>WILLIAM1801@VERIZON.NET</t>
  </si>
  <si>
    <t>215-918-0854</t>
  </si>
  <si>
    <t>610-213-0407</t>
  </si>
  <si>
    <t>267-608-9210</t>
  </si>
  <si>
    <t>5LMCJ1D95LUL19506</t>
  </si>
  <si>
    <t>KEENE,BARBARA LINDA</t>
  </si>
  <si>
    <t>4811 DARA FAITH DR</t>
  </si>
  <si>
    <t>CLAIRE@KEYSTONELOCKCOMPANY.COM</t>
  </si>
  <si>
    <t>215-322-8993</t>
  </si>
  <si>
    <t>3FA6P0HD2LR183683</t>
  </si>
  <si>
    <t>2020-09-05</t>
  </si>
  <si>
    <t>3FA6P0SU3LR159367</t>
  </si>
  <si>
    <t>FOLEY,ROBERT</t>
  </si>
  <si>
    <t>1698 GIBSON RD</t>
  </si>
  <si>
    <t>RSF559@YAHOO.COM</t>
  </si>
  <si>
    <t>215-289-8064</t>
  </si>
  <si>
    <t>215-826-2600</t>
  </si>
  <si>
    <t>267-456-3619</t>
  </si>
  <si>
    <t>1FTBR3U89LKA33975</t>
  </si>
  <si>
    <t>KARCZEWSKI,JOSEPH</t>
  </si>
  <si>
    <t>KARCZEWSKI</t>
  </si>
  <si>
    <t>47 LOCKTOWN SCHOOL RD</t>
  </si>
  <si>
    <t>08822-2752</t>
  </si>
  <si>
    <t>JKAR047@GMAIL.COM</t>
  </si>
  <si>
    <t>973-478-4520</t>
  </si>
  <si>
    <t>973-476-6953</t>
  </si>
  <si>
    <t>1FTEW1E49LFA04362</t>
  </si>
  <si>
    <t>WILSON,DENNIS V</t>
  </si>
  <si>
    <t>203 WILLOW WOOD DR</t>
  </si>
  <si>
    <t>DENNISVWILSON@HOTMAIL.COM</t>
  </si>
  <si>
    <t>267-784-1012</t>
  </si>
  <si>
    <t>1FD0W4HT2KEF84892</t>
  </si>
  <si>
    <t>YOUELL'S FAMILY LANDSCAPING, LLC</t>
  </si>
  <si>
    <t>415 YORK AVE</t>
  </si>
  <si>
    <t>19446-3517</t>
  </si>
  <si>
    <t>TIM.YOUELLS@GMAIL.COM</t>
  </si>
  <si>
    <t>267-455-9614</t>
  </si>
  <si>
    <t>1FTEW1E56LFB97188</t>
  </si>
  <si>
    <t>RUSSELL,CORTNEY L</t>
  </si>
  <si>
    <t>45 MAPLE VILLAGE CT</t>
  </si>
  <si>
    <t>BERNARDSVILLE</t>
  </si>
  <si>
    <t>07924</t>
  </si>
  <si>
    <t>ALEXANDER.RUSSELL27@GMAIL.COM</t>
  </si>
  <si>
    <t>973-401-1490</t>
  </si>
  <si>
    <t>908-229-5292</t>
  </si>
  <si>
    <t>267-337-0455</t>
  </si>
  <si>
    <t>1FT8W3BT4LEE02685</t>
  </si>
  <si>
    <t>KULZER,THOMAS M</t>
  </si>
  <si>
    <t>KULZER</t>
  </si>
  <si>
    <t>415 OLD IRONHILL RD</t>
  </si>
  <si>
    <t>215-300-6500</t>
  </si>
  <si>
    <t>2020-09-07</t>
  </si>
  <si>
    <t>1FM5K8GC0LGC85367</t>
  </si>
  <si>
    <t>SCAFIDI JR,MICHAEL ANTHONY</t>
  </si>
  <si>
    <t>3757 POWDER HORN DR</t>
  </si>
  <si>
    <t>18925-1197</t>
  </si>
  <si>
    <t>VIRGINIA_MIKE@YAHOO.COM</t>
  </si>
  <si>
    <t>215-794-2073</t>
  </si>
  <si>
    <t>215-264-8786</t>
  </si>
  <si>
    <t>NM0GE9F27L1476075</t>
  </si>
  <si>
    <t>SCHUMACHER-FORD,ANNE REGINA</t>
  </si>
  <si>
    <t>SCHUMACHER-FORD</t>
  </si>
  <si>
    <t>503 AIRY AVE</t>
  </si>
  <si>
    <t>ANNEBORZOI@GMAIL.COM</t>
  </si>
  <si>
    <t>215-896-1767</t>
  </si>
  <si>
    <t>2020-09-08</t>
  </si>
  <si>
    <t>1FM5K8GC0LGC96062</t>
  </si>
  <si>
    <t>BERMAN,LOUIS M</t>
  </si>
  <si>
    <t>BERMAN</t>
  </si>
  <si>
    <t>22 HEARTHSTONE CT</t>
  </si>
  <si>
    <t>18966-2622</t>
  </si>
  <si>
    <t>GNATSDAD@YAHOO.COM</t>
  </si>
  <si>
    <t>215-588-8842</t>
  </si>
  <si>
    <t>1FDUF5HT0KDA21403</t>
  </si>
  <si>
    <t>5LMJJ3TT9LEL12908</t>
  </si>
  <si>
    <t>1FMSK8DHXLGC85363</t>
  </si>
  <si>
    <t>SOCKI,MICHELE SORKIN</t>
  </si>
  <si>
    <t>215-990-4101</t>
  </si>
  <si>
    <t>2020-09-09</t>
  </si>
  <si>
    <t>3FA6P0SU4LR224484</t>
  </si>
  <si>
    <t>3FA6P0SU7LR229386</t>
  </si>
  <si>
    <t>MACIAS,HECTOR J</t>
  </si>
  <si>
    <t>MACIAS</t>
  </si>
  <si>
    <t>11 PRINCETON CT</t>
  </si>
  <si>
    <t>18040-1040</t>
  </si>
  <si>
    <t>DINIPA711@GMAIL.COM</t>
  </si>
  <si>
    <t>610-216-9426</t>
  </si>
  <si>
    <t>800-546-8699</t>
  </si>
  <si>
    <t>5LMCJ2DH4LUL01026</t>
  </si>
  <si>
    <t>HOROWITZ,RIVKA</t>
  </si>
  <si>
    <t>RIVKA</t>
  </si>
  <si>
    <t>HOROWITZ</t>
  </si>
  <si>
    <t>5431 19TH AVE</t>
  </si>
  <si>
    <t>HORW321@GMAIL.COM</t>
  </si>
  <si>
    <t>718-234-9766</t>
  </si>
  <si>
    <t>1FMCU9G62LUA91104</t>
  </si>
  <si>
    <t>LOSTRACCO,MICHAEL</t>
  </si>
  <si>
    <t>LOSTRACCO</t>
  </si>
  <si>
    <t>416 MAHOGANY CT</t>
  </si>
  <si>
    <t>MLOSTRACCO@TSMTAX.COM</t>
  </si>
  <si>
    <t>215-264-1301</t>
  </si>
  <si>
    <t>3FA6P0SU9LR132173</t>
  </si>
  <si>
    <t>RAFFERTY,ELIZABETH M</t>
  </si>
  <si>
    <t>RAFFERTY</t>
  </si>
  <si>
    <t>228 GLEN GARY DR</t>
  </si>
  <si>
    <t>STEPHENFROMHOLD@GMAIL.COM</t>
  </si>
  <si>
    <t>610-550-9030</t>
  </si>
  <si>
    <t>215-232-0696</t>
  </si>
  <si>
    <t>1FDUF4HN5LEC56077</t>
  </si>
  <si>
    <t>5LMCJ2DH1LUL06331</t>
  </si>
  <si>
    <t>SHARIFI,PEJMAN F</t>
  </si>
  <si>
    <t>PEJMAN</t>
  </si>
  <si>
    <t>SHARIFI</t>
  </si>
  <si>
    <t>204 W 10TH ST APT 9</t>
  </si>
  <si>
    <t>10014-2943</t>
  </si>
  <si>
    <t>347-992-6610</t>
  </si>
  <si>
    <t>3FA6P0SU7LR159369</t>
  </si>
  <si>
    <t>3FA6P0SU1LR142860</t>
  </si>
  <si>
    <t>MCGUIRE,ROSE M</t>
  </si>
  <si>
    <t>3528 DAVISVILLE RD</t>
  </si>
  <si>
    <t>19040-4209</t>
  </si>
  <si>
    <t>RMCGUIRE@FREDBEANS.COM</t>
  </si>
  <si>
    <t>215-605-2637</t>
  </si>
  <si>
    <t>1FMJU1MT0LEA70099</t>
  </si>
  <si>
    <t>ROESCHEN,PHILIP F</t>
  </si>
  <si>
    <t>ROESCHEN</t>
  </si>
  <si>
    <t>165 CLOVER CIR</t>
  </si>
  <si>
    <t>JET031PCE@YAHOO.COM</t>
  </si>
  <si>
    <t>215-355-6626</t>
  </si>
  <si>
    <t>267-312-4613</t>
  </si>
  <si>
    <t>267-252-5598</t>
  </si>
  <si>
    <t>3FA6P0SU2LR159361</t>
  </si>
  <si>
    <t>WILLIAMS,JUSTIN</t>
  </si>
  <si>
    <t>127 SHADELAND AVE</t>
  </si>
  <si>
    <t>19050-1529</t>
  </si>
  <si>
    <t>JUSTFISHING1@COMCAST.COM</t>
  </si>
  <si>
    <t>215-833-5522</t>
  </si>
  <si>
    <t>2020-09-10</t>
  </si>
  <si>
    <t>3FA6P0SU0LR178474</t>
  </si>
  <si>
    <t>ZEOLI,JEFFREY</t>
  </si>
  <si>
    <t>ZEOLI</t>
  </si>
  <si>
    <t>111 SUNSET AVE</t>
  </si>
  <si>
    <t>JZEOLI@LIVE.COM</t>
  </si>
  <si>
    <t>215-808-9192</t>
  </si>
  <si>
    <t>215-345-6900</t>
  </si>
  <si>
    <t>3FA6P0SU6LR181556</t>
  </si>
  <si>
    <t>EMBLEY,WILLIAM M</t>
  </si>
  <si>
    <t>EMBLEY</t>
  </si>
  <si>
    <t>129 TRUMAN DR</t>
  </si>
  <si>
    <t>BECKYEMBLEY@YAHOO.COM</t>
  </si>
  <si>
    <t>215-499-0787</t>
  </si>
  <si>
    <t>1FTMF1EB3LKE31988</t>
  </si>
  <si>
    <t>3FA6P0SU4LR178476</t>
  </si>
  <si>
    <t>BISCEGLIE,BRITTANY AMBER</t>
  </si>
  <si>
    <t>212 S CHESTNUT ST</t>
  </si>
  <si>
    <t>BBISCEGLIE94@GMAIL.COM</t>
  </si>
  <si>
    <t>215-589-0236</t>
  </si>
  <si>
    <t>3FA6P0SU8LR159350</t>
  </si>
  <si>
    <t>DOS,VERONICA</t>
  </si>
  <si>
    <t>VERONICA</t>
  </si>
  <si>
    <t>DOS</t>
  </si>
  <si>
    <t>4731 LANFAIR PL</t>
  </si>
  <si>
    <t>215-500-7803</t>
  </si>
  <si>
    <t>5LMCJ2DH9LUL09431</t>
  </si>
  <si>
    <t>CHIRELLI,DEVAN MACLEAN</t>
  </si>
  <si>
    <t>DEVAN</t>
  </si>
  <si>
    <t>CHIRELLI</t>
  </si>
  <si>
    <t>671 ROCKAWAY ST</t>
  </si>
  <si>
    <t>10307-1814</t>
  </si>
  <si>
    <t>DEVANCHIRELLIX@GMAIL.COM</t>
  </si>
  <si>
    <t>646-469-8586</t>
  </si>
  <si>
    <t>5LMCJ2D97LUL03409</t>
  </si>
  <si>
    <t>CHALFONT STORAGE, INC.</t>
  </si>
  <si>
    <t>157 ASHLAND ST</t>
  </si>
  <si>
    <t>10307</t>
  </si>
  <si>
    <t>2FMPK4AP1LBA81942</t>
  </si>
  <si>
    <t>CATALDI,FRANCINE</t>
  </si>
  <si>
    <t>FRANCINE</t>
  </si>
  <si>
    <t>CATALDI</t>
  </si>
  <si>
    <t>2197 DANVILLE DR</t>
  </si>
  <si>
    <t>PFCATMAC@AOL.COM</t>
  </si>
  <si>
    <t>570-985-3208</t>
  </si>
  <si>
    <t>267-923-8783</t>
  </si>
  <si>
    <t>3FA6P0SU3LR102554</t>
  </si>
  <si>
    <t>VALCIN,JESSICA SUE</t>
  </si>
  <si>
    <t>VALCIN</t>
  </si>
  <si>
    <t>828 FRONT ST APT 1</t>
  </si>
  <si>
    <t>FREELAND</t>
  </si>
  <si>
    <t>18224</t>
  </si>
  <si>
    <t>570-594-9873</t>
  </si>
  <si>
    <t>2020-09-11</t>
  </si>
  <si>
    <t>3FA6P0SU7LR159355</t>
  </si>
  <si>
    <t>18917-2427</t>
  </si>
  <si>
    <t>1FD8X3FT1LED12770</t>
  </si>
  <si>
    <t>WEHRUNGS LUMBER &amp; HOME CENTER INC</t>
  </si>
  <si>
    <t>7711 EASTON RD</t>
  </si>
  <si>
    <t>LREFFORD@WEHRUNGS.COM</t>
  </si>
  <si>
    <t>610-847-2066</t>
  </si>
  <si>
    <t>267-664-0434</t>
  </si>
  <si>
    <t>MAJ6S3GL0KC290771</t>
  </si>
  <si>
    <t>FRUM,ROSE MARY</t>
  </si>
  <si>
    <t>FRUM</t>
  </si>
  <si>
    <t>138 BREADY RD</t>
  </si>
  <si>
    <t>19040-3501</t>
  </si>
  <si>
    <t>ROSEMCGUIRE23@GMAIL.COM</t>
  </si>
  <si>
    <t>267-968-6221</t>
  </si>
  <si>
    <t>215-675-5477</t>
  </si>
  <si>
    <t>1FTER4FH8LLA13498</t>
  </si>
  <si>
    <t>1FTYE1Y87LKA36121</t>
  </si>
  <si>
    <t>3FA6P0SU8LR181557</t>
  </si>
  <si>
    <t>COURSEY,WILLIAM G</t>
  </si>
  <si>
    <t>3FA6P0SU7LR142863</t>
  </si>
  <si>
    <t>JUAREZ,ALEJANDRO G</t>
  </si>
  <si>
    <t>ALEJANDRO</t>
  </si>
  <si>
    <t>JUAREZ</t>
  </si>
  <si>
    <t>104 BRIGHTEN CT</t>
  </si>
  <si>
    <t>18944-2426</t>
  </si>
  <si>
    <t>ALEXBELLA75@GMAIL.COM</t>
  </si>
  <si>
    <t>215-258-0134</t>
  </si>
  <si>
    <t>267-222-0820</t>
  </si>
  <si>
    <t>1FTYE1YG5LKA78164</t>
  </si>
  <si>
    <t>IRIZARRY,EDITH</t>
  </si>
  <si>
    <t>EDITH</t>
  </si>
  <si>
    <t>IRIZARRY</t>
  </si>
  <si>
    <t>607 STEAMBOAT STA</t>
  </si>
  <si>
    <t>18966-4173</t>
  </si>
  <si>
    <t>215-796-2646</t>
  </si>
  <si>
    <t>2020-09-12</t>
  </si>
  <si>
    <t>5LM5J7XC6LGL30063</t>
  </si>
  <si>
    <t>3FA6P0SU0LR159357</t>
  </si>
  <si>
    <t>18901-2312</t>
  </si>
  <si>
    <t>CHRISWKATONA@GMAIL.COM</t>
  </si>
  <si>
    <t>1FD8W3FT0LED99550</t>
  </si>
  <si>
    <t>RANGEL CONCRETE CONSTRUCTION LLC</t>
  </si>
  <si>
    <t>5327 ALLENTOWN PIKE</t>
  </si>
  <si>
    <t>610-587-9250</t>
  </si>
  <si>
    <t>1FD0W5HT5LEC56275</t>
  </si>
  <si>
    <t>DRY MAX BASEMENTS, LLC</t>
  </si>
  <si>
    <t>8147 BROUS AVE</t>
  </si>
  <si>
    <t>DAMIANARADO@GMAIL.COM</t>
  </si>
  <si>
    <t>267-934-2486</t>
  </si>
  <si>
    <t>2020-09-14</t>
  </si>
  <si>
    <t>5LMCJ2DH4LUL03407</t>
  </si>
  <si>
    <t>KLAVER,STEVEN</t>
  </si>
  <si>
    <t>59 SUMMIT RD</t>
  </si>
  <si>
    <t>10977-6707</t>
  </si>
  <si>
    <t>SKLAVER@FTAGOLD.COM</t>
  </si>
  <si>
    <t>646-845-9239</t>
  </si>
  <si>
    <t>1FDAX9YG1LKB18911</t>
  </si>
  <si>
    <t>STEPHEN PLUM SERVICES LLC</t>
  </si>
  <si>
    <t>1144 HUNTINGDON RD</t>
  </si>
  <si>
    <t>SPLUMS@AOL.COM</t>
  </si>
  <si>
    <t>3LN6L5F94LR615154</t>
  </si>
  <si>
    <t>HAFIF,JOSEPH</t>
  </si>
  <si>
    <t>HAFIF</t>
  </si>
  <si>
    <t>537 MASTERSON CT</t>
  </si>
  <si>
    <t>08618-1448</t>
  </si>
  <si>
    <t>JOEHAFIF@GMAIL.COM</t>
  </si>
  <si>
    <t>609-397-9400</t>
  </si>
  <si>
    <t>609-397-9160</t>
  </si>
  <si>
    <t>732-778-0393</t>
  </si>
  <si>
    <t>1FTEX1EP5LKE68568</t>
  </si>
  <si>
    <t>SELLS JR,WILLIAM K</t>
  </si>
  <si>
    <t>SELLS</t>
  </si>
  <si>
    <t>430 SPRINGDALE AVE</t>
  </si>
  <si>
    <t>BOXTRUCKBILL@YAHOO.COM</t>
  </si>
  <si>
    <t>215-317-7945</t>
  </si>
  <si>
    <t>215-348-8400</t>
  </si>
  <si>
    <t>1FTFX1E53LFC70535</t>
  </si>
  <si>
    <t>STEINHEISER,PATRICK J</t>
  </si>
  <si>
    <t>STEINHEISER</t>
  </si>
  <si>
    <t>4555 MAGNOLIA AVE</t>
  </si>
  <si>
    <t>PATRICKJS1@VERIZON.NET</t>
  </si>
  <si>
    <t>215-850-9328</t>
  </si>
  <si>
    <t>1FD8X3FT3LED12768</t>
  </si>
  <si>
    <t>GERELCO TRAFFIC CONTROLS INC</t>
  </si>
  <si>
    <t>560 NW ENTERPRISE DR</t>
  </si>
  <si>
    <t>PORT ST LUCIE</t>
  </si>
  <si>
    <t>34986</t>
  </si>
  <si>
    <t>2020-09-15</t>
  </si>
  <si>
    <t>2LMPJ8K98LBL00703</t>
  </si>
  <si>
    <t>ROITHMAYR,PETER</t>
  </si>
  <si>
    <t>ROITHMAYR</t>
  </si>
  <si>
    <t>13 CRAIG LN</t>
  </si>
  <si>
    <t>PROIT@COMCAST.NET</t>
  </si>
  <si>
    <t>484-431-7915</t>
  </si>
  <si>
    <t>215-246-2300</t>
  </si>
  <si>
    <t>484-467-3599</t>
  </si>
  <si>
    <t>5LM5J7XC8LGL01485</t>
  </si>
  <si>
    <t>ATERES MECHOEL INC</t>
  </si>
  <si>
    <t>51 FOREST RD STE 316</t>
  </si>
  <si>
    <t>10950-2905</t>
  </si>
  <si>
    <t>718-753-3018</t>
  </si>
  <si>
    <t>1FTEX1EB0LFB83872</t>
  </si>
  <si>
    <t>DOYLESTOWN HOSPITAL</t>
  </si>
  <si>
    <t>595 W STATE STREET</t>
  </si>
  <si>
    <t>18901-2199</t>
  </si>
  <si>
    <t>215-340-7499</t>
  </si>
  <si>
    <t>215-340-5177</t>
  </si>
  <si>
    <t>267-247-2292</t>
  </si>
  <si>
    <t>1FTEW1E49LFB97080</t>
  </si>
  <si>
    <t>KUBIT,JOSEPH W</t>
  </si>
  <si>
    <t>KUBIT</t>
  </si>
  <si>
    <t>129 HORSESHOE LN</t>
  </si>
  <si>
    <t>18974-4431</t>
  </si>
  <si>
    <t>JKUBIT@FREDBEANS.COM</t>
  </si>
  <si>
    <t>267-980-7515</t>
  </si>
  <si>
    <t>5LMCJ2D98LUL09008</t>
  </si>
  <si>
    <t>GRIMLEY,JOSEPH FRANCIS</t>
  </si>
  <si>
    <t>GRIMLEY</t>
  </si>
  <si>
    <t>1411 WINDSOR DR</t>
  </si>
  <si>
    <t>18976-1371</t>
  </si>
  <si>
    <t>SIUNKI321@GMAIL.COM</t>
  </si>
  <si>
    <t>215-491-0828</t>
  </si>
  <si>
    <t>2020-09-16</t>
  </si>
  <si>
    <t>3FA6P0SU2LR223334</t>
  </si>
  <si>
    <t>MORRIN,MICHAEL DOUGLAS</t>
  </si>
  <si>
    <t>MORRIN</t>
  </si>
  <si>
    <t>3060 BRISTOL RD APT 116</t>
  </si>
  <si>
    <t>MMORRIN@FREDBEANS.COM</t>
  </si>
  <si>
    <t>267-207-0793</t>
  </si>
  <si>
    <t>215-702-1794</t>
  </si>
  <si>
    <t>1FTER1EH4LLA64979</t>
  </si>
  <si>
    <t>3FA6P0SU5LR159368</t>
  </si>
  <si>
    <t>3FA6P0SU3LR132184</t>
  </si>
  <si>
    <t>ARROYO,LUIS E</t>
  </si>
  <si>
    <t>ARROYO</t>
  </si>
  <si>
    <t>110 VILLAGE GREEN LN</t>
  </si>
  <si>
    <t>LUISL999ARROYO@GMAIL.COM</t>
  </si>
  <si>
    <t>215-251-1594</t>
  </si>
  <si>
    <t>1FT7W2BN8LEE41125</t>
  </si>
  <si>
    <t>CARNEY,STEPHEN JAMES</t>
  </si>
  <si>
    <t>780 PENNS PARK RD</t>
  </si>
  <si>
    <t>sjcarney516@gmail.com</t>
  </si>
  <si>
    <t>215-360-8747</t>
  </si>
  <si>
    <t>2020-09-17</t>
  </si>
  <si>
    <t>1FTBR1C81LKA39193</t>
  </si>
  <si>
    <t>1FTBF2B61LED44013</t>
  </si>
  <si>
    <t>MAJ6S3GL6KC292055</t>
  </si>
  <si>
    <t>KENNEDY,REBECCA LYNN</t>
  </si>
  <si>
    <t>18 S PERKASIE RD</t>
  </si>
  <si>
    <t>WATERFLOWSDOWNHILL@GMAIL.COM</t>
  </si>
  <si>
    <t>215-939-3419</t>
  </si>
  <si>
    <t>2020-09-18</t>
  </si>
  <si>
    <t>3FA6P0SU0LR155907</t>
  </si>
  <si>
    <t>FUNES,HORACIO C</t>
  </si>
  <si>
    <t>HORACIO</t>
  </si>
  <si>
    <t>FUNES</t>
  </si>
  <si>
    <t>721 THIRD ST</t>
  </si>
  <si>
    <t>DUNELLEN</t>
  </si>
  <si>
    <t>08812</t>
  </si>
  <si>
    <t>SILMALLON@GMAIL.COM</t>
  </si>
  <si>
    <t>908-255-3531</t>
  </si>
  <si>
    <t>1FD0X5HT4KEF24969</t>
  </si>
  <si>
    <t>1FTBF4V89LKA00682</t>
  </si>
  <si>
    <t>BYRNE FAMILY DISTRBUTION INC</t>
  </si>
  <si>
    <t>4 DOVE CIRCLE</t>
  </si>
  <si>
    <t>JOEBYRN700@AOL.COM</t>
  </si>
  <si>
    <t>267-808-6487</t>
  </si>
  <si>
    <t>2FMPK4K9XLBA66243</t>
  </si>
  <si>
    <t>3FA6P0SUXLR132182</t>
  </si>
  <si>
    <t>DEERWESTER,DAVID</t>
  </si>
  <si>
    <t>DEERWESTER</t>
  </si>
  <si>
    <t>253 NEMORAL ST</t>
  </si>
  <si>
    <t>DDEERWESTER42@GMAIL.COM</t>
  </si>
  <si>
    <t>561-685-2310</t>
  </si>
  <si>
    <t>MKELLY@FREDBEANS.COM</t>
  </si>
  <si>
    <t>1FTFW1E43LKF31194</t>
  </si>
  <si>
    <t>KURILLA,ROBERT GEORGE</t>
  </si>
  <si>
    <t>KURILLA</t>
  </si>
  <si>
    <t>41 N WAYNE AVE</t>
  </si>
  <si>
    <t>RGKPEPMP@GMAIL.COM</t>
  </si>
  <si>
    <t>267-221-2056</t>
  </si>
  <si>
    <t>5LMJJ3LT1LEL15141</t>
  </si>
  <si>
    <t>LOWRIE,CRISTA ANN</t>
  </si>
  <si>
    <t>CRISTA</t>
  </si>
  <si>
    <t>LOWRIE</t>
  </si>
  <si>
    <t>553 CREEK ROAD</t>
  </si>
  <si>
    <t>2020-09-19</t>
  </si>
  <si>
    <t>5LMJJ3LT9LEL17204</t>
  </si>
  <si>
    <t>BRENCHLEY,JEFFREY J</t>
  </si>
  <si>
    <t>BRENCHLEY</t>
  </si>
  <si>
    <t>1420 GABRIEL LN</t>
  </si>
  <si>
    <t>586-212-1916</t>
  </si>
  <si>
    <t>215-652-7701</t>
  </si>
  <si>
    <t>1FTEX1EP3LFC15600</t>
  </si>
  <si>
    <t>1FTEW1E45LFA62856</t>
  </si>
  <si>
    <t>WORTH,ROBERT JOHN</t>
  </si>
  <si>
    <t>WORTH</t>
  </si>
  <si>
    <t>326 DORSET CT</t>
  </si>
  <si>
    <t>ROB.WORTH@WORTHANDCOMPANY.COM</t>
  </si>
  <si>
    <t>3FA6P0SU5LR142859</t>
  </si>
  <si>
    <t>SIGAFOOS,JOANNA K</t>
  </si>
  <si>
    <t>7 KYNLYN CIR</t>
  </si>
  <si>
    <t>18969-2024</t>
  </si>
  <si>
    <t>JOSIGAFOOS72@GMAIL.COM</t>
  </si>
  <si>
    <t>215-721-6263</t>
  </si>
  <si>
    <t>610-265-2121</t>
  </si>
  <si>
    <t>215-208-9067</t>
  </si>
  <si>
    <t>5LMCJ1D92LUL24324</t>
  </si>
  <si>
    <t>FIDATI,BRIAN</t>
  </si>
  <si>
    <t>FIDATI</t>
  </si>
  <si>
    <t>2033 MAJESTIC OVERLOOK DR</t>
  </si>
  <si>
    <t>18015-5506</t>
  </si>
  <si>
    <t>BFIDATI@MSN.COM</t>
  </si>
  <si>
    <t>610-972-6593</t>
  </si>
  <si>
    <t>484-664-3100</t>
  </si>
  <si>
    <t>1FMJU1JTXLEA42458</t>
  </si>
  <si>
    <t>TUTHILL,R PHINEAS</t>
  </si>
  <si>
    <t>R PHINEAS</t>
  </si>
  <si>
    <t>TUTHILL</t>
  </si>
  <si>
    <t>13 DECISION WAY W</t>
  </si>
  <si>
    <t>PHIN@RPTUTHII.COM</t>
  </si>
  <si>
    <t>215-630-0677</t>
  </si>
  <si>
    <t>215-321-4545</t>
  </si>
  <si>
    <t>3FA6P0SU6LR102550</t>
  </si>
  <si>
    <t>ACE,FRANKLIN S</t>
  </si>
  <si>
    <t>2020-09-21</t>
  </si>
  <si>
    <t>5LMCJ2DH8LUL15284</t>
  </si>
  <si>
    <t>CASSALIA,AMY FRANCES</t>
  </si>
  <si>
    <t>CASSALIA</t>
  </si>
  <si>
    <t>3316 OLD LINCOLN HWY</t>
  </si>
  <si>
    <t>AMYCASSALIA020688@GMAIL.COM</t>
  </si>
  <si>
    <t>215-698-1246</t>
  </si>
  <si>
    <t>215-407-1601</t>
  </si>
  <si>
    <t>3FA6P0SU2LR142866</t>
  </si>
  <si>
    <t>ABRAHAM,ROBIN ANN</t>
  </si>
  <si>
    <t>1324 SHADOW CREEK LN</t>
  </si>
  <si>
    <t>ROBINABRAHAM16@YAHOO.COM</t>
  </si>
  <si>
    <t>3FA6P0SUXLR253620</t>
  </si>
  <si>
    <t>SZYSZKO,OLIVIA MELANIA</t>
  </si>
  <si>
    <t>SZYSZKO</t>
  </si>
  <si>
    <t>315 NESHAMINY RD</t>
  </si>
  <si>
    <t>WALTER.B.SZYSZKO@GMAIL.COM</t>
  </si>
  <si>
    <t>215-696-5499</t>
  </si>
  <si>
    <t>215-467-9900</t>
  </si>
  <si>
    <t>MAJ6S3JL9KC300674</t>
  </si>
  <si>
    <t>3FA6P0SU8LR159347</t>
  </si>
  <si>
    <t>3FA6P0SU6LR159363</t>
  </si>
  <si>
    <t>LARSON,JOSEPH J</t>
  </si>
  <si>
    <t>JOELARSON452452@GMAIL.COM</t>
  </si>
  <si>
    <t>215-872-8424</t>
  </si>
  <si>
    <t>3FA6P0SU0LR229911</t>
  </si>
  <si>
    <t>DRUCKER,KEVIN MICHAEL</t>
  </si>
  <si>
    <t>DRUCKER</t>
  </si>
  <si>
    <t>231 ROSLYN AVE</t>
  </si>
  <si>
    <t>19038-3515</t>
  </si>
  <si>
    <t>DRUCKERK@GMAIL.COM</t>
  </si>
  <si>
    <t>520-603-1789</t>
  </si>
  <si>
    <t>2FMPK4K99LBB14251</t>
  </si>
  <si>
    <t>CARABALLO,MELISSA MARIE</t>
  </si>
  <si>
    <t>CARABALLO</t>
  </si>
  <si>
    <t>1085 ROUNDHOUSE RD</t>
  </si>
  <si>
    <t>18930-9401</t>
  </si>
  <si>
    <t>MELISSAMCARABALLO@GMAIL.COM</t>
  </si>
  <si>
    <t>215-407-0777</t>
  </si>
  <si>
    <t>1FTEW1E55LFB50055</t>
  </si>
  <si>
    <t>DAVIDSON,DUNDEE</t>
  </si>
  <si>
    <t>DUNDEE</t>
  </si>
  <si>
    <t>1820 PALOMINO DR</t>
  </si>
  <si>
    <t>18976-2151</t>
  </si>
  <si>
    <t>DUNDEE_DAVIDSON@HOTMAIL.COM</t>
  </si>
  <si>
    <t>267-235-4475</t>
  </si>
  <si>
    <t>2020-09-22</t>
  </si>
  <si>
    <t>1FD0W4HN2LEC14125</t>
  </si>
  <si>
    <t>1FMSK8DH2LGC20524</t>
  </si>
  <si>
    <t>KELLY,PATRICIA M</t>
  </si>
  <si>
    <t>127 WOODLAND DR</t>
  </si>
  <si>
    <t>PATTI.KELLY0823@GMAIL.COM</t>
  </si>
  <si>
    <t>267-312-5544</t>
  </si>
  <si>
    <t>MAJ6S3GL9KC298433</t>
  </si>
  <si>
    <t>SIOCK III,PAUL ALBERT</t>
  </si>
  <si>
    <t>SIOCK</t>
  </si>
  <si>
    <t>409 E BUTLER AVE UNIT A105</t>
  </si>
  <si>
    <t>PSIOCK@YAHOO.COM</t>
  </si>
  <si>
    <t>609-571-5783</t>
  </si>
  <si>
    <t>908-541-4668</t>
  </si>
  <si>
    <t>3FA6P0SU1LR218402</t>
  </si>
  <si>
    <t>DANDREA,DEVON A</t>
  </si>
  <si>
    <t>DANDREA</t>
  </si>
  <si>
    <t>537 JASON DR</t>
  </si>
  <si>
    <t>DEVONDANDREA@GMAIL.COM</t>
  </si>
  <si>
    <t>215-355-7782</t>
  </si>
  <si>
    <t>1FDUF5GT3LDA01360</t>
  </si>
  <si>
    <t>MCBROTHERS INC.</t>
  </si>
  <si>
    <t>2020-09-23</t>
  </si>
  <si>
    <t>3FA6P0SU7LR235740</t>
  </si>
  <si>
    <t>DUCHAK,NATHAN WYATT</t>
  </si>
  <si>
    <t>DUCHAK</t>
  </si>
  <si>
    <t>PO BOX 45</t>
  </si>
  <si>
    <t>ZIEGLERVILLE</t>
  </si>
  <si>
    <t>19492-0045</t>
  </si>
  <si>
    <t>NDUCHAK@GMAIL.COM</t>
  </si>
  <si>
    <t>215-767-3468</t>
  </si>
  <si>
    <t>1FTEW1E48LFA32525</t>
  </si>
  <si>
    <t>917-459-8684</t>
  </si>
  <si>
    <t>1FTEW1EPXLKE02021</t>
  </si>
  <si>
    <t>CARRASCO,PEDRO</t>
  </si>
  <si>
    <t>PEDRO</t>
  </si>
  <si>
    <t>CARRASCO</t>
  </si>
  <si>
    <t>1011 JEFFERSON DR</t>
  </si>
  <si>
    <t>STEWARTSVILLE</t>
  </si>
  <si>
    <t>08886</t>
  </si>
  <si>
    <t>CRRF2@YOHOO.COM</t>
  </si>
  <si>
    <t>973-573-8608</t>
  </si>
  <si>
    <t>718-222-6712</t>
  </si>
  <si>
    <t>1FT7W2B69LEE41126</t>
  </si>
  <si>
    <t>RE,ADAM T</t>
  </si>
  <si>
    <t>145 WILLIAMS AVE</t>
  </si>
  <si>
    <t>test@test.com</t>
  </si>
  <si>
    <t>215-518-4178</t>
  </si>
  <si>
    <t>1FD8W3F65LEC14113</t>
  </si>
  <si>
    <t>EMILIUS' ,J A SONS INC.</t>
  </si>
  <si>
    <t>BUDBAE@COMCAST.NET</t>
  </si>
  <si>
    <t>215-579-2691</t>
  </si>
  <si>
    <t>267-566-9214</t>
  </si>
  <si>
    <t>1FMSK8DH1LGC85364</t>
  </si>
  <si>
    <t>3FA6P0SU6LR236507</t>
  </si>
  <si>
    <t>CLARK,JENNIFER SILVIUS</t>
  </si>
  <si>
    <t>2318 ROSEMORE AVE APT J11</t>
  </si>
  <si>
    <t>JCLARK511@GMAIL.COM</t>
  </si>
  <si>
    <t>215-740-1405</t>
  </si>
  <si>
    <t>2020-09-24</t>
  </si>
  <si>
    <t>2LMPJ8J95LBL24068</t>
  </si>
  <si>
    <t>DIBUI  JR,WILLIAM JOSEPH</t>
  </si>
  <si>
    <t>DIBUI</t>
  </si>
  <si>
    <t>4767 ESSEX DR</t>
  </si>
  <si>
    <t>BILLD4667@AOL.COM</t>
  </si>
  <si>
    <t>215-766-2581</t>
  </si>
  <si>
    <t>215-518-4425</t>
  </si>
  <si>
    <t>1FT7X2B64LEE41130</t>
  </si>
  <si>
    <t>HAGER JR,JAMES</t>
  </si>
  <si>
    <t>HAGER</t>
  </si>
  <si>
    <t>22 TOAD LANE</t>
  </si>
  <si>
    <t>1FTFX1E50LKF07117</t>
  </si>
  <si>
    <t>RYAN,MARTIN E</t>
  </si>
  <si>
    <t>2880 WASHINGTON LN</t>
  </si>
  <si>
    <t>MARTINRYAN1776@GMAIL.COM</t>
  </si>
  <si>
    <t>215-855-7962</t>
  </si>
  <si>
    <t>267-221-2200</t>
  </si>
  <si>
    <t>3FA6P0SUXLR159348</t>
  </si>
  <si>
    <t>2020-09-25</t>
  </si>
  <si>
    <t>1FD0W4HN9LEC56100</t>
  </si>
  <si>
    <t>1FDBF2A60LEC56065</t>
  </si>
  <si>
    <t>RICH CONTRACTING, INC.</t>
  </si>
  <si>
    <t>305 OYSTERDALE RD</t>
  </si>
  <si>
    <t>19512</t>
  </si>
  <si>
    <t>1FDWE3FN4MDC00602</t>
  </si>
  <si>
    <t>jphy2201@verizon.net</t>
  </si>
  <si>
    <t>3FA6P0SU7LR234779</t>
  </si>
  <si>
    <t>SLOAN,KATHLEEN E</t>
  </si>
  <si>
    <t>SLOAN</t>
  </si>
  <si>
    <t>622 WOODWARD AVE</t>
  </si>
  <si>
    <t>TART2FINISH@GMAIL.COM</t>
  </si>
  <si>
    <t>215-359-7868</t>
  </si>
  <si>
    <t>1FTEW1EP4LKE68564</t>
  </si>
  <si>
    <t>KOHN,ARYEH</t>
  </si>
  <si>
    <t>ARYEH</t>
  </si>
  <si>
    <t>KOHN</t>
  </si>
  <si>
    <t>827 MEEHAN AVE</t>
  </si>
  <si>
    <t>11691</t>
  </si>
  <si>
    <t>1FM5K8HC1LGB00466</t>
  </si>
  <si>
    <t>5LMJJ3TT0LEL17205</t>
  </si>
  <si>
    <t>ATHER,SHAHBAZ</t>
  </si>
  <si>
    <t>SHAHBAZ</t>
  </si>
  <si>
    <t>ATHER</t>
  </si>
  <si>
    <t>1801 YARDLEY RD</t>
  </si>
  <si>
    <t>856-366-8143</t>
  </si>
  <si>
    <t>5LMCJ1D98LUL29026</t>
  </si>
  <si>
    <t>ETHERTON,RICHARD</t>
  </si>
  <si>
    <t>ETHERTON</t>
  </si>
  <si>
    <t>90 HEATHER RD</t>
  </si>
  <si>
    <t>18966-1110</t>
  </si>
  <si>
    <t>MRRCEVETTE@VERIZON.NET</t>
  </si>
  <si>
    <t>215-355-1162</t>
  </si>
  <si>
    <t>215-514-5371</t>
  </si>
  <si>
    <t>3FA6P0SU3LR102540</t>
  </si>
  <si>
    <t>2020-09-26</t>
  </si>
  <si>
    <t>1FT7W2B62LEE02636</t>
  </si>
  <si>
    <t>LUYBER,JOHN</t>
  </si>
  <si>
    <t>LUYBER</t>
  </si>
  <si>
    <t>19 HOPKINS RD</t>
  </si>
  <si>
    <t>08533</t>
  </si>
  <si>
    <t>JOHNLUYBER@COMCAST.NET</t>
  </si>
  <si>
    <t>732-690-4643</t>
  </si>
  <si>
    <t>3FA6P0SU9LR159356</t>
  </si>
  <si>
    <t>GOLDSTEIN,NEIL B</t>
  </si>
  <si>
    <t>1450 SOUTHWIND WAY</t>
  </si>
  <si>
    <t>19025-1027</t>
  </si>
  <si>
    <t>5LMCJ2D97LUL28200</t>
  </si>
  <si>
    <t>SCHWARTZ,GLENN E</t>
  </si>
  <si>
    <t>935 NATHANIEL TRL</t>
  </si>
  <si>
    <t>18974-6147</t>
  </si>
  <si>
    <t>GLIGHTNINGS@COMCAST.NET</t>
  </si>
  <si>
    <t>610-733-0465</t>
  </si>
  <si>
    <t>1FMJU1JT2LEA16744</t>
  </si>
  <si>
    <t>CARUSO,CHRISTINA NICOLE</t>
  </si>
  <si>
    <t>237 HENDRICKS ST</t>
  </si>
  <si>
    <t>19002-4245</t>
  </si>
  <si>
    <t>CBRACCIO114@HOTMAIL.COM</t>
  </si>
  <si>
    <t>215-680-2222</t>
  </si>
  <si>
    <t>2020-09-28</t>
  </si>
  <si>
    <t>1FT8W3DT6LEE41128</t>
  </si>
  <si>
    <t>MAJ6S3GL0KC298434</t>
  </si>
  <si>
    <t>FEDOR,HEIDI A</t>
  </si>
  <si>
    <t>HEIDI</t>
  </si>
  <si>
    <t>FEDOR</t>
  </si>
  <si>
    <t>210 GRAVITY ST</t>
  </si>
  <si>
    <t>18403</t>
  </si>
  <si>
    <t>HAEF1232@GMAIL.COM</t>
  </si>
  <si>
    <t>570-904-0013</t>
  </si>
  <si>
    <t>570-992-6616</t>
  </si>
  <si>
    <t>1FTMF1E54LKD54798</t>
  </si>
  <si>
    <t>SKWARA,EDWARD J</t>
  </si>
  <si>
    <t>SKWARA</t>
  </si>
  <si>
    <t>202 LAWRENCE PENN RD</t>
  </si>
  <si>
    <t>609-896-0947</t>
  </si>
  <si>
    <t>3FA6P0SU5LR102541</t>
  </si>
  <si>
    <t>ELLIS,CIERRA TRINA</t>
  </si>
  <si>
    <t>CIERRA</t>
  </si>
  <si>
    <t>523 N SIMPSON ST</t>
  </si>
  <si>
    <t>CECE129023@GMAIL.COM</t>
  </si>
  <si>
    <t>267-290-9515</t>
  </si>
  <si>
    <t>2FMPK4G9XLBB00027</t>
  </si>
  <si>
    <t>CHURCH OF JESUS CHRIST OF LATTER-DAY SAI</t>
  </si>
  <si>
    <t>721 PAXON HOLLOW ROAD SUTE B</t>
  </si>
  <si>
    <t>1FATP8FF0L5161397</t>
  </si>
  <si>
    <t>1FDUF4HT9LDA03896</t>
  </si>
  <si>
    <t>RITCHIE,MATTHEW A</t>
  </si>
  <si>
    <t>3LN6L5B94LR602071</t>
  </si>
  <si>
    <t>RUSSO,ANTHONY JOHN</t>
  </si>
  <si>
    <t>11 PROVIDENCE COURT</t>
  </si>
  <si>
    <t>RUSSOAJ1@MSN.COM</t>
  </si>
  <si>
    <t>301-990-9347</t>
  </si>
  <si>
    <t>215-939-7117</t>
  </si>
  <si>
    <t>1FDUF4HT7LDA03895</t>
  </si>
  <si>
    <t>2121 CITY LINE RD</t>
  </si>
  <si>
    <t>18017-2150</t>
  </si>
  <si>
    <t>1FTER1EH2LLA64978</t>
  </si>
  <si>
    <t>2020-09-29</t>
  </si>
  <si>
    <t>2LMPJ8KP5LBL00317</t>
  </si>
  <si>
    <t>DUN-DRAFT, INC.</t>
  </si>
  <si>
    <t>11 S RIDGE AVE</t>
  </si>
  <si>
    <t>19002-4730</t>
  </si>
  <si>
    <t>LMN3346@GMAIL.COM</t>
  </si>
  <si>
    <t>215-313-6257</t>
  </si>
  <si>
    <t>1FMZK1Y89LKB12737</t>
  </si>
  <si>
    <t>1FTMF1CB9LKE99795</t>
  </si>
  <si>
    <t>WESTFALL,MICHAEL JAMES</t>
  </si>
  <si>
    <t>WESTFALL</t>
  </si>
  <si>
    <t>114 REDWOOD DR</t>
  </si>
  <si>
    <t>WESTFALLFAMILY@HOTMAIL.COM</t>
  </si>
  <si>
    <t>215-538-7603</t>
  </si>
  <si>
    <t>215-766-8853</t>
  </si>
  <si>
    <t>267-377-6086</t>
  </si>
  <si>
    <t>NM0LS7E28L1442305</t>
  </si>
  <si>
    <t>2FMPK4K9XLBA91157</t>
  </si>
  <si>
    <t>3FA6P0SU4LR159359</t>
  </si>
  <si>
    <t>3FA6P0SUXLR247347</t>
  </si>
  <si>
    <t>PETERS,KYLE R</t>
  </si>
  <si>
    <t>17 VALLEY PARK S</t>
  </si>
  <si>
    <t>KRP044@GMAIL.COM</t>
  </si>
  <si>
    <t>610-216-1534</t>
  </si>
  <si>
    <t>484-201-1212</t>
  </si>
  <si>
    <t>1FTFW1E4XLFC31483</t>
  </si>
  <si>
    <t>LOHIN II,MICHAEL DAVID</t>
  </si>
  <si>
    <t>LOHIN</t>
  </si>
  <si>
    <t>309 BRIDGETOWN PIKE</t>
  </si>
  <si>
    <t>MIKELOHIN@YAHOO.COM</t>
  </si>
  <si>
    <t>215-720-9577</t>
  </si>
  <si>
    <t>2020-09-30</t>
  </si>
  <si>
    <t>MAJ3S2GE5KC298427</t>
  </si>
  <si>
    <t>5LM5J7XCXLGL02878</t>
  </si>
  <si>
    <t>PARRISH JR,JAMES W</t>
  </si>
  <si>
    <t>PARRISH</t>
  </si>
  <si>
    <t>39 BRIANNA RD</t>
  </si>
  <si>
    <t>COACHX7@VERIZON.NET</t>
  </si>
  <si>
    <t>215-579-1724</t>
  </si>
  <si>
    <t>215-801-6502</t>
  </si>
  <si>
    <t>1FDWE3FN2MDC12943</t>
  </si>
  <si>
    <t>LIPSHUTZ, RICH BAKED GOODS, INC.</t>
  </si>
  <si>
    <t>1515 W COBBLESTONE CIR</t>
  </si>
  <si>
    <t>18976-2839</t>
  </si>
  <si>
    <t>1FMCU9G65LUB85591</t>
  </si>
  <si>
    <t>RYAN,RITA MAE</t>
  </si>
  <si>
    <t>852 MEADOWOOD LN</t>
  </si>
  <si>
    <t>GRANDKIDS0305@VERIZON.NET</t>
  </si>
  <si>
    <t>215-672-3251</t>
  </si>
  <si>
    <t>267-252-7933</t>
  </si>
  <si>
    <t>1FM5K8HC3LGB08603</t>
  </si>
  <si>
    <t>DEPPELER IV,JOHN HOWARD</t>
  </si>
  <si>
    <t>DEPPELER</t>
  </si>
  <si>
    <t>105 WARDEN RD</t>
  </si>
  <si>
    <t>18901-2794</t>
  </si>
  <si>
    <t>jdeppeler@edisoncourt.com</t>
  </si>
  <si>
    <t>267-249-3315</t>
  </si>
  <si>
    <t>1FM5K8AB0LGB43021</t>
  </si>
  <si>
    <t>1FT7X2B63LED56781</t>
  </si>
  <si>
    <t>1FMCU9H90LUB55245</t>
  </si>
  <si>
    <t>SABATINI,MARIE</t>
  </si>
  <si>
    <t>SABATINI</t>
  </si>
  <si>
    <t>791 3RD AVE</t>
  </si>
  <si>
    <t>MARIE_SABATINI@YAHOO.COM</t>
  </si>
  <si>
    <t>215-630-8191</t>
  </si>
  <si>
    <t>5LMJJ3LT8LEL17890</t>
  </si>
  <si>
    <t>EKIZ,AYFER</t>
  </si>
  <si>
    <t>AYFER</t>
  </si>
  <si>
    <t>EKIZ</t>
  </si>
  <si>
    <t>394 STONY FORD RD</t>
  </si>
  <si>
    <t>10941</t>
  </si>
  <si>
    <t>AYFER.EKIZ1@GMAIL.COM</t>
  </si>
  <si>
    <t>845-978-0112</t>
  </si>
  <si>
    <t>845-281-6233</t>
  </si>
  <si>
    <t>917-463-9323</t>
  </si>
  <si>
    <t>1FTEW1E4XLFA04354</t>
  </si>
  <si>
    <t>STOTT,ALLEN D</t>
  </si>
  <si>
    <t>STOTT</t>
  </si>
  <si>
    <t>599 CUSHMORE RD</t>
  </si>
  <si>
    <t>18966-4107</t>
  </si>
  <si>
    <t>JANEANDALLEN@YAHOO.COM</t>
  </si>
  <si>
    <t>215-519-3715</t>
  </si>
  <si>
    <t>215-698-5134</t>
  </si>
  <si>
    <t>1FMSK8DH3LGC96060</t>
  </si>
  <si>
    <t>HEFLICH,LEONARD WILLIAM</t>
  </si>
  <si>
    <t>HEFLICH</t>
  </si>
  <si>
    <t>4680 BERGSTROM RD</t>
  </si>
  <si>
    <t>LHEFLICH@HOTMAIL.COM</t>
  </si>
  <si>
    <t>516-810-0441</t>
  </si>
  <si>
    <t>1FD0W5HT3LEC56274</t>
  </si>
  <si>
    <t>CB EXCAVATING INC</t>
  </si>
  <si>
    <t>98 EDWARDS RD</t>
  </si>
  <si>
    <t>DAMASCUS</t>
  </si>
  <si>
    <t>18415</t>
  </si>
  <si>
    <t>CBEXCAVATING.312@GMAIL.COM</t>
  </si>
  <si>
    <t>570-955-8495</t>
  </si>
  <si>
    <t>2020-10-01</t>
  </si>
  <si>
    <t>MAJ6S3KL1KC283609</t>
  </si>
  <si>
    <t>1FTBR1C86LKA90964</t>
  </si>
  <si>
    <t>5LMCJ1D94LUL26074</t>
  </si>
  <si>
    <t>SHORTALL,VICKI L</t>
  </si>
  <si>
    <t>SHORTALL</t>
  </si>
  <si>
    <t>221 FOREST PARK DR</t>
  </si>
  <si>
    <t>18914-2139</t>
  </si>
  <si>
    <t>VLS1028@COMCAST.NET</t>
  </si>
  <si>
    <t>215-622-8106</t>
  </si>
  <si>
    <t>2020-10-02</t>
  </si>
  <si>
    <t>1FTEX1EP4LKD04695</t>
  </si>
  <si>
    <t>MARKEE,CYNTHIA</t>
  </si>
  <si>
    <t>MARKEE</t>
  </si>
  <si>
    <t>1113 COLUMBIA AVE</t>
  </si>
  <si>
    <t>215-687-0861</t>
  </si>
  <si>
    <t>1FTBR1C86LKA80547</t>
  </si>
  <si>
    <t>MIKNIK INC.</t>
  </si>
  <si>
    <t>2205 DEVIN LN</t>
  </si>
  <si>
    <t>FEDEX-MIKEHOPKINS@VERIZON.NET</t>
  </si>
  <si>
    <t>215-990-5635</t>
  </si>
  <si>
    <t>1FTBR1C8XLKA38608</t>
  </si>
  <si>
    <t>2FMPK4J96LBA22693</t>
  </si>
  <si>
    <t>ZIEGER,GEORGIA R</t>
  </si>
  <si>
    <t>ZIEGER</t>
  </si>
  <si>
    <t>580 W BRISTOL RD</t>
  </si>
  <si>
    <t>CRAZYFORSHELLS@AOL.COM</t>
  </si>
  <si>
    <t>215-672-1730</t>
  </si>
  <si>
    <t>1FTBR1C89LKA80414</t>
  </si>
  <si>
    <t>DOWD HEATING &amp; AIR CONDITIONING, INC.</t>
  </si>
  <si>
    <t>1327 ADAMS RD STE F</t>
  </si>
  <si>
    <t>19020-3966</t>
  </si>
  <si>
    <t>jdowd@dowdhvac.com</t>
  </si>
  <si>
    <t>215-850-9533</t>
  </si>
  <si>
    <t>1FTFX1E54LKF13647</t>
  </si>
  <si>
    <t>VENI,HARRY JAMES</t>
  </si>
  <si>
    <t>VENI</t>
  </si>
  <si>
    <t>4584 DEEP CREEK WAY</t>
  </si>
  <si>
    <t>215-230-3649</t>
  </si>
  <si>
    <t>1FTBF2A62LEE14779</t>
  </si>
  <si>
    <t>1FTBR1C87LKA03220</t>
  </si>
  <si>
    <t>1FTEW1E55LFC15597</t>
  </si>
  <si>
    <t>ISASI,DOMINGO L</t>
  </si>
  <si>
    <t>DOMINGO</t>
  </si>
  <si>
    <t>ISASI</t>
  </si>
  <si>
    <t>226 GARLAND CT</t>
  </si>
  <si>
    <t>19438-1773</t>
  </si>
  <si>
    <t>DOMINGOISASI@YAHOO.COM</t>
  </si>
  <si>
    <t>917-414-5931</t>
  </si>
  <si>
    <t>1FMJK2AT8LEA22463</t>
  </si>
  <si>
    <t>DARRAGH,JOSEPH M</t>
  </si>
  <si>
    <t>DARRAGH</t>
  </si>
  <si>
    <t>18944-5000</t>
  </si>
  <si>
    <t>JMD1353@GMAIL.COM</t>
  </si>
  <si>
    <t>215-262-8048</t>
  </si>
  <si>
    <t>215-362-5400</t>
  </si>
  <si>
    <t>2020-10-03</t>
  </si>
  <si>
    <t>1FTBR3X8XLKB40108</t>
  </si>
  <si>
    <t>267-639-1300</t>
  </si>
  <si>
    <t>2020-10-05</t>
  </si>
  <si>
    <t>5LM5J6XC0LGL23734</t>
  </si>
  <si>
    <t>VALERIANO,JAMIE J</t>
  </si>
  <si>
    <t>VALERIANO</t>
  </si>
  <si>
    <t>925 PARK AVE</t>
  </si>
  <si>
    <t>JAMIEVALERIANO2@GMAIL.COM</t>
  </si>
  <si>
    <t>267-981-2252</t>
  </si>
  <si>
    <t>259-450-9999</t>
  </si>
  <si>
    <t>2020-10-06</t>
  </si>
  <si>
    <t>1FM5K8GC7LGD02682</t>
  </si>
  <si>
    <t>TITUS,LAURIE E</t>
  </si>
  <si>
    <t>1285 MORGAN HORSE DR</t>
  </si>
  <si>
    <t>LTITUS29@YAHOO.COM</t>
  </si>
  <si>
    <t>267-218-4868</t>
  </si>
  <si>
    <t>1FMSK8DH2LGD12149</t>
  </si>
  <si>
    <t>1FT8W3BT9LEE46598</t>
  </si>
  <si>
    <t>1FA6P8CF7L5170602</t>
  </si>
  <si>
    <t>BELLA ROMA'S PIZZA INC</t>
  </si>
  <si>
    <t>620 S BROAD ST</t>
  </si>
  <si>
    <t>19446-5249</t>
  </si>
  <si>
    <t>267-622-0425</t>
  </si>
  <si>
    <t>5LMCJ1D9XLUL27472</t>
  </si>
  <si>
    <t>RICKARDS JR,RALPH J</t>
  </si>
  <si>
    <t>RICKARDS</t>
  </si>
  <si>
    <t>620 SPRING MEADOW CIR</t>
  </si>
  <si>
    <t>RVRICK2@AOL.COM</t>
  </si>
  <si>
    <t>215-598-7435</t>
  </si>
  <si>
    <t>1FTEX1EP1LKF13649</t>
  </si>
  <si>
    <t>PISCOPO,JEFFREY BRIAN</t>
  </si>
  <si>
    <t>PISCOPO</t>
  </si>
  <si>
    <t>KJFLYERS@GMAIL.COM</t>
  </si>
  <si>
    <t>215-601-8014</t>
  </si>
  <si>
    <t>MAJ6S3KL2KC303432</t>
  </si>
  <si>
    <t>BLANDIN,ANTHONY MICHAEL</t>
  </si>
  <si>
    <t>BLANDIN</t>
  </si>
  <si>
    <t>103 MADISON CT</t>
  </si>
  <si>
    <t>19454-4229</t>
  </si>
  <si>
    <t>KBLANDIN@VERIZON.NET</t>
  </si>
  <si>
    <t>215-368-5726</t>
  </si>
  <si>
    <t>215-872-7168</t>
  </si>
  <si>
    <t>215-768-4701</t>
  </si>
  <si>
    <t>3FA6P0SU5LR155904</t>
  </si>
  <si>
    <t>KRIMMEL III,JOHN THEODORE</t>
  </si>
  <si>
    <t>KRIMMEL</t>
  </si>
  <si>
    <t>134 W RICHARDSON AVE</t>
  </si>
  <si>
    <t>267-688-8301</t>
  </si>
  <si>
    <t>3LN6L5FCXLR622931</t>
  </si>
  <si>
    <t>PADOVANI,ENZO P</t>
  </si>
  <si>
    <t>ENZO</t>
  </si>
  <si>
    <t>PADOVANI</t>
  </si>
  <si>
    <t>30 CAPNER ST</t>
  </si>
  <si>
    <t>908-208-4907</t>
  </si>
  <si>
    <t>NM0LS7F25L1471503</t>
  </si>
  <si>
    <t>2020-10-07</t>
  </si>
  <si>
    <t>1FTEW1E44LFA44252</t>
  </si>
  <si>
    <t>NICHOLSON,MARK</t>
  </si>
  <si>
    <t>5967 WOODRIDGE DR</t>
  </si>
  <si>
    <t>MARK.NICHOLSON@SIEMENS.COM</t>
  </si>
  <si>
    <t>215-429-0342</t>
  </si>
  <si>
    <t>1FTYE1Y89LKA68293</t>
  </si>
  <si>
    <t>1FTEX1E5XLKE99796</t>
  </si>
  <si>
    <t>BRITTANY@REMODELINGCONCEPTS.NET</t>
  </si>
  <si>
    <t>215-343-5557</t>
  </si>
  <si>
    <t>1FTEW1EPXLFC15595</t>
  </si>
  <si>
    <t>LAWHEAD,ZACKERY P</t>
  </si>
  <si>
    <t>ZACKERY</t>
  </si>
  <si>
    <t>LAWHEAD</t>
  </si>
  <si>
    <t>1203 W BRISTOL RD</t>
  </si>
  <si>
    <t>18974-1082</t>
  </si>
  <si>
    <t>ZLAWHEAD121@GMAIL.COM</t>
  </si>
  <si>
    <t>215-280-5019</t>
  </si>
  <si>
    <t>215-942-4000</t>
  </si>
  <si>
    <t>445-225-4564</t>
  </si>
  <si>
    <t>1FTEX1E51LKE99797</t>
  </si>
  <si>
    <t>1FMZK1C86LKA38748</t>
  </si>
  <si>
    <t>NORTH 10 PHILADELPHIA,INC</t>
  </si>
  <si>
    <t>676 E SWEDESFORD RD STE 350 B</t>
  </si>
  <si>
    <t>267-908-9000</t>
  </si>
  <si>
    <t>1FT8W3BTXLEE25002</t>
  </si>
  <si>
    <t>INSIGHT HOME INSPECTION INC</t>
  </si>
  <si>
    <t>18 FARVIEW RD</t>
  </si>
  <si>
    <t>215-674-1080</t>
  </si>
  <si>
    <t>2020-10-08</t>
  </si>
  <si>
    <t>1FTEW1E56LFC28018</t>
  </si>
  <si>
    <t>RIEDLEY,CHAD T</t>
  </si>
  <si>
    <t>RIEDLEY</t>
  </si>
  <si>
    <t>815 HAYFIELD CT</t>
  </si>
  <si>
    <t>18901-5816</t>
  </si>
  <si>
    <t>CHADRIEDLEY1@HOTMAIL.COM</t>
  </si>
  <si>
    <t>267-733-1722</t>
  </si>
  <si>
    <t>267-319-5131</t>
  </si>
  <si>
    <t>1FT7W2BN0LEE02643</t>
  </si>
  <si>
    <t>FOLEY,JOSHUA</t>
  </si>
  <si>
    <t>98 CHAPMAN RD</t>
  </si>
  <si>
    <t>JOSHUARFOLEY@GMAIL.COM</t>
  </si>
  <si>
    <t>267-262-6178</t>
  </si>
  <si>
    <t>267-626-6178</t>
  </si>
  <si>
    <t>1FMJU2AT3LEA13020</t>
  </si>
  <si>
    <t>ADEMARCO@VERIZON.NET</t>
  </si>
  <si>
    <t>3FA6P0SU1LR159366</t>
  </si>
  <si>
    <t>GULKO,SVIATOSLAV</t>
  </si>
  <si>
    <t>SVIATOSLAV</t>
  </si>
  <si>
    <t>GULKO</t>
  </si>
  <si>
    <t>407 DIVISION ST</t>
  </si>
  <si>
    <t>FOXSENDER@YAHOO.COM</t>
  </si>
  <si>
    <t>267-968-0250</t>
  </si>
  <si>
    <t>855-481-1255</t>
  </si>
  <si>
    <t>3LN6L5A91LR613143</t>
  </si>
  <si>
    <t>MEADE,SHANE WILLIAM</t>
  </si>
  <si>
    <t>MEADE</t>
  </si>
  <si>
    <t>1015 BEECHWOOD PL</t>
  </si>
  <si>
    <t>BILLYMEADE09@GMAIL.COM</t>
  </si>
  <si>
    <t>267-640-5523</t>
  </si>
  <si>
    <t>215-526-9210</t>
  </si>
  <si>
    <t>2020-10-09</t>
  </si>
  <si>
    <t>1FT7W2BN9LEE55910</t>
  </si>
  <si>
    <t>IKEY JR,THOMAS DAVID</t>
  </si>
  <si>
    <t>IKEY</t>
  </si>
  <si>
    <t>5109 NESHAMINY BLVD</t>
  </si>
  <si>
    <t>IKEYTHOMAS@GMAIL.COM</t>
  </si>
  <si>
    <t>267-567-0466</t>
  </si>
  <si>
    <t>212-630-7121</t>
  </si>
  <si>
    <t>1FDBF6P8XLKB09303</t>
  </si>
  <si>
    <t>1FTER1FH2LLA44311</t>
  </si>
  <si>
    <t>1FMJK1JT6LEA58629</t>
  </si>
  <si>
    <t>PROTRANSPORTATION COMPANIES INC</t>
  </si>
  <si>
    <t>510 BAY BLVD</t>
  </si>
  <si>
    <t>08721</t>
  </si>
  <si>
    <t>732-642-7532</t>
  </si>
  <si>
    <t>3LN6L5A96LR612666</t>
  </si>
  <si>
    <t>HOLSNECK,BRIAN J</t>
  </si>
  <si>
    <t>HOLSNECK</t>
  </si>
  <si>
    <t>72 TRAPPE LN</t>
  </si>
  <si>
    <t>19047-1434</t>
  </si>
  <si>
    <t>BHOLSNECK@GMAIL.COM</t>
  </si>
  <si>
    <t>215-554-1225</t>
  </si>
  <si>
    <t>1FM5K8GC7LGD02990</t>
  </si>
  <si>
    <t>5LMCJ2D9XLUL20690</t>
  </si>
  <si>
    <t>NIWINSKI,RICHARD EDWARD</t>
  </si>
  <si>
    <t>NIWINSKI</t>
  </si>
  <si>
    <t>10 YERKES DR</t>
  </si>
  <si>
    <t>18954-1636</t>
  </si>
  <si>
    <t>RICHANNE3@COMCAST.NET</t>
  </si>
  <si>
    <t>215-322-5659</t>
  </si>
  <si>
    <t>215-715-4380</t>
  </si>
  <si>
    <t>5LMJJ3TT1LEL17892</t>
  </si>
  <si>
    <t>KEENAN,JAMES KEVIN</t>
  </si>
  <si>
    <t>1957 KENTWOOD ST</t>
  </si>
  <si>
    <t>19116-3941</t>
  </si>
  <si>
    <t>215-539-0268</t>
  </si>
  <si>
    <t>5LMCJ1D94LUL23692</t>
  </si>
  <si>
    <t>RADEMAN,LISA</t>
  </si>
  <si>
    <t>RADEMAN</t>
  </si>
  <si>
    <t>3171 DREXEL RD</t>
  </si>
  <si>
    <t>215-750-0902</t>
  </si>
  <si>
    <t>215-752-1970</t>
  </si>
  <si>
    <t>215-359-5610</t>
  </si>
  <si>
    <t>2020-10-10</t>
  </si>
  <si>
    <t>MAJ6S3GL8KC292056</t>
  </si>
  <si>
    <t>KAITZ,SHIRLEY LONG</t>
  </si>
  <si>
    <t>KAITZ</t>
  </si>
  <si>
    <t>31 S NEW ST</t>
  </si>
  <si>
    <t>SLKAITZ@VERIZON.NET</t>
  </si>
  <si>
    <t>215-674-1623</t>
  </si>
  <si>
    <t>215-821-1821</t>
  </si>
  <si>
    <t>215-534-9554</t>
  </si>
  <si>
    <t>1FMCU9DZ4LUC24041</t>
  </si>
  <si>
    <t>BRILL,CHRISTOPHER TIMOTHY</t>
  </si>
  <si>
    <t>29 LANGHORNE RD</t>
  </si>
  <si>
    <t>CBRILLIANCE@YAHOO.COM</t>
  </si>
  <si>
    <t>267-218-0038</t>
  </si>
  <si>
    <t>215-962-4675</t>
  </si>
  <si>
    <t>2020-10-12</t>
  </si>
  <si>
    <t>1FT7W2B6XLEE55908</t>
  </si>
  <si>
    <t>GONZALEZ,DEYCI</t>
  </si>
  <si>
    <t>DEYCI</t>
  </si>
  <si>
    <t>3766 ROUTE 27</t>
  </si>
  <si>
    <t>08540-9617</t>
  </si>
  <si>
    <t>deycigonzalez6674@gmail.com</t>
  </si>
  <si>
    <t>1FMJU2AT7LEA43010</t>
  </si>
  <si>
    <t>1FTBR1C85LKA15883</t>
  </si>
  <si>
    <t>11211</t>
  </si>
  <si>
    <t>1FTBR1C84LKA97184</t>
  </si>
  <si>
    <t>1FT7W2BN4LEE46595</t>
  </si>
  <si>
    <t>609-462-0558</t>
  </si>
  <si>
    <t>2LMPJ8K95LBL23162</t>
  </si>
  <si>
    <t>CALDWELL,DEBRA ANN</t>
  </si>
  <si>
    <t>6060 MARK CIR</t>
  </si>
  <si>
    <t>SHOREYES8@GMAIL.COM</t>
  </si>
  <si>
    <t>215-817-5544</t>
  </si>
  <si>
    <t>1FTFW1E54LKF31195</t>
  </si>
  <si>
    <t>BERRY JR,JOHN VINCENT</t>
  </si>
  <si>
    <t>833 VALLEY RD</t>
  </si>
  <si>
    <t>215-672-1965</t>
  </si>
  <si>
    <t>267-471-1350</t>
  </si>
  <si>
    <t>1FMCU9G67LUB53919</t>
  </si>
  <si>
    <t>1FA6P8CF4L5171867</t>
  </si>
  <si>
    <t>WIEGER 3RD,GEORGE C</t>
  </si>
  <si>
    <t>WIEGER</t>
  </si>
  <si>
    <t>127 KESWICK AVE</t>
  </si>
  <si>
    <t>GCW251@VERIZON.NET</t>
  </si>
  <si>
    <t>609-613-2786</t>
  </si>
  <si>
    <t>2020-10-13</t>
  </si>
  <si>
    <t>1FTBR1C82LKA38778</t>
  </si>
  <si>
    <t>1FD0X5HT8KEG58013</t>
  </si>
  <si>
    <t>CORNERSTONE LAWN &amp; LANDSCAPE INC.</t>
  </si>
  <si>
    <t>335 PAWLINGS RD</t>
  </si>
  <si>
    <t>SAM@PACORNERSTONE.COM</t>
  </si>
  <si>
    <t>610-633-4971</t>
  </si>
  <si>
    <t>610-935-8271</t>
  </si>
  <si>
    <t>1FDWE3FKXMDC19922</t>
  </si>
  <si>
    <t>1FTFX1E43LKF47893</t>
  </si>
  <si>
    <t>KOWALCZYK,ROBERT JAMES</t>
  </si>
  <si>
    <t>KOWALCZYK</t>
  </si>
  <si>
    <t>103 KNOLLWOOD DR</t>
  </si>
  <si>
    <t>BOBKOWEL44@GMAIL.COM</t>
  </si>
  <si>
    <t>215-896-5894</t>
  </si>
  <si>
    <t>1FDTF4HT3LDA01346</t>
  </si>
  <si>
    <t>BUCKS COUNTRY GARDENS LTD.</t>
  </si>
  <si>
    <t>1FD0W5HT6KEG79817</t>
  </si>
  <si>
    <t>MAJ3S2GE5KC296385</t>
  </si>
  <si>
    <t>MCGINNISS,TRACY A</t>
  </si>
  <si>
    <t>MCGINNISS</t>
  </si>
  <si>
    <t>103 STONEY HILL RD</t>
  </si>
  <si>
    <t>TMCG2327@GMAIL.COM</t>
  </si>
  <si>
    <t>703-403-6698</t>
  </si>
  <si>
    <t>1FMCU9DZ8LUB99208</t>
  </si>
  <si>
    <t>GREENBERG,RICHARD MARK</t>
  </si>
  <si>
    <t>824 CEDAR GLEN RD</t>
  </si>
  <si>
    <t>RG1216@GMAIL.COM</t>
  </si>
  <si>
    <t>215-913-5286</t>
  </si>
  <si>
    <t>215-707-8484</t>
  </si>
  <si>
    <t>2LMPJ8K90LBL19701</t>
  </si>
  <si>
    <t>VENTRESCA,DONALD S</t>
  </si>
  <si>
    <t>1551 W BUTLER PK</t>
  </si>
  <si>
    <t>DONV.VBG@GMAIL.COM</t>
  </si>
  <si>
    <t>215-806-2211</t>
  </si>
  <si>
    <t>2020-10-14</t>
  </si>
  <si>
    <t>1FMCU9G65LUB55233</t>
  </si>
  <si>
    <t>1FDXE4FN3MDC22133</t>
  </si>
  <si>
    <t>DRAGON TRUCKING INC</t>
  </si>
  <si>
    <t>2209 AVENEL BLVD</t>
  </si>
  <si>
    <t>OHANAPA@OHANADEPOT.COM</t>
  </si>
  <si>
    <t>215-532-3219</t>
  </si>
  <si>
    <t>503-956-6460</t>
  </si>
  <si>
    <t>1FTFX1E44LKF13641</t>
  </si>
  <si>
    <t>LOHMAN,MICHAEL W</t>
  </si>
  <si>
    <t>LOHMAN</t>
  </si>
  <si>
    <t>5859 STUMP RD</t>
  </si>
  <si>
    <t>MWLGENCON@AOL.COM</t>
  </si>
  <si>
    <t>215-766-0597</t>
  </si>
  <si>
    <t>215-768-5468</t>
  </si>
  <si>
    <t>1FT7W2BN4LEE65325</t>
  </si>
  <si>
    <t>MIGNON,CRAIG DAVID</t>
  </si>
  <si>
    <t>MIGNON</t>
  </si>
  <si>
    <t>6241 GROVELAND RD</t>
  </si>
  <si>
    <t>18947-1239</t>
  </si>
  <si>
    <t>CDMIGNON@COMCAST.NET</t>
  </si>
  <si>
    <t>215-766-3559</t>
  </si>
  <si>
    <t>215-766-1755</t>
  </si>
  <si>
    <t>267-278-1311</t>
  </si>
  <si>
    <t>1FMCU9G66LUB55242</t>
  </si>
  <si>
    <t>MAJ6S3GL8LC338034</t>
  </si>
  <si>
    <t>1FMJK2AT6LEA22459</t>
  </si>
  <si>
    <t>EMMONS,DOUGLAS E</t>
  </si>
  <si>
    <t>EMMONS</t>
  </si>
  <si>
    <t>201 POINTVILLE RD</t>
  </si>
  <si>
    <t>08068</t>
  </si>
  <si>
    <t>DOUG.EMMONS4@GMAIL.COM</t>
  </si>
  <si>
    <t>609-234-8586</t>
  </si>
  <si>
    <t>609-346-5748</t>
  </si>
  <si>
    <t>1FTBR1C82LKB29050</t>
  </si>
  <si>
    <t>3LN6L5F98LR618929</t>
  </si>
  <si>
    <t>KEHOE,JOSEPH P</t>
  </si>
  <si>
    <t>KEHOE</t>
  </si>
  <si>
    <t>625 HEATONS MILL CIR</t>
  </si>
  <si>
    <t>19047-1522</t>
  </si>
  <si>
    <t>LANGHORNE99@YAHOO.COM</t>
  </si>
  <si>
    <t>215-622-3127</t>
  </si>
  <si>
    <t>2020-10-15</t>
  </si>
  <si>
    <t>2LMPJ8K93LBL00821</t>
  </si>
  <si>
    <t>SEMOCK,BRANDY LEE</t>
  </si>
  <si>
    <t>SEMOCK</t>
  </si>
  <si>
    <t>213 REETZ AVE</t>
  </si>
  <si>
    <t>19047-5833</t>
  </si>
  <si>
    <t>BRANDYDANCE@AOL.COM</t>
  </si>
  <si>
    <t>702-371-2172</t>
  </si>
  <si>
    <t>5LMJJ3NT9LEL19063</t>
  </si>
  <si>
    <t>CAMPBELL JR,JEFFERY</t>
  </si>
  <si>
    <t>18 S LIMEKILN PIKE</t>
  </si>
  <si>
    <t>18914-2416</t>
  </si>
  <si>
    <t>JEFFCAMP126@GMAIL.COM</t>
  </si>
  <si>
    <t>215-400-1718</t>
  </si>
  <si>
    <t>484-620-3293</t>
  </si>
  <si>
    <t>3FA6P0LU6LR102532</t>
  </si>
  <si>
    <t>LI,YINAN</t>
  </si>
  <si>
    <t>YINAN</t>
  </si>
  <si>
    <t>LI</t>
  </si>
  <si>
    <t>30 CUSTER CT</t>
  </si>
  <si>
    <t>215-410-1909</t>
  </si>
  <si>
    <t>2020-10-16</t>
  </si>
  <si>
    <t>MAJ6S3GL2KC298435</t>
  </si>
  <si>
    <t>CRARY,DEBORAH L</t>
  </si>
  <si>
    <t>CRARY</t>
  </si>
  <si>
    <t>77 N MAIN ST</t>
  </si>
  <si>
    <t>LITTLETAUNT@HOTMAIL.COM</t>
  </si>
  <si>
    <t>267-772-9438</t>
  </si>
  <si>
    <t>215-538-3399</t>
  </si>
  <si>
    <t>5LM5J7XC4LGL10409</t>
  </si>
  <si>
    <t>KLEIN,BERNARD</t>
  </si>
  <si>
    <t>2120 62 ST</t>
  </si>
  <si>
    <t>1FDWE3F61KDC42652</t>
  </si>
  <si>
    <t>3FA6P0HD7LR159346</t>
  </si>
  <si>
    <t>QUINN,JOSHUA J</t>
  </si>
  <si>
    <t>501 W CALLOWHILL ST APT 6</t>
  </si>
  <si>
    <t>JQUINN78@YAHOO.COM</t>
  </si>
  <si>
    <t>215-416-9072</t>
  </si>
  <si>
    <t>1FTBR1C86LKB35207</t>
  </si>
  <si>
    <t>1FTEW1EP0LKF31188</t>
  </si>
  <si>
    <t>OHANADEPOT, INC.</t>
  </si>
  <si>
    <t>200 RITTENHOUSE CIRCLE E</t>
  </si>
  <si>
    <t>IR@OHANADEPOT.COM</t>
  </si>
  <si>
    <t>866-374-8195</t>
  </si>
  <si>
    <t>1FMJK2AT6LEA22462</t>
  </si>
  <si>
    <t>5744 OLD DURHAM RD</t>
  </si>
  <si>
    <t>1FMJK2AT4LEA22461</t>
  </si>
  <si>
    <t>DALTON,ERIN C</t>
  </si>
  <si>
    <t>4984 KRATZ CARRIAGE RD</t>
  </si>
  <si>
    <t>ERINCDALTON@GMAIL.COM</t>
  </si>
  <si>
    <t>215-933-2246</t>
  </si>
  <si>
    <t>2020-10-17</t>
  </si>
  <si>
    <t>1FTEX1EP3LKE54183</t>
  </si>
  <si>
    <t>RADWANSKI,TIMOTHY JOSEPH</t>
  </si>
  <si>
    <t>RADWANSKI</t>
  </si>
  <si>
    <t>3537 HIGH GATE AVE</t>
  </si>
  <si>
    <t>TIMRAD27@GMAIL.COM</t>
  </si>
  <si>
    <t>215-837-1249</t>
  </si>
  <si>
    <t>1FTER1FH2LLA75414</t>
  </si>
  <si>
    <t>1FT7W2B69LEE55866</t>
  </si>
  <si>
    <t>HALL,DANIEL J</t>
  </si>
  <si>
    <t>62 BROWNS MILL RD</t>
  </si>
  <si>
    <t>DOUGLASVILLE</t>
  </si>
  <si>
    <t>HALLDJ3@YAHOO.COM</t>
  </si>
  <si>
    <t>609-618-6283</t>
  </si>
  <si>
    <t>732-721-2927</t>
  </si>
  <si>
    <t>2FMPK4K99LBB18820</t>
  </si>
  <si>
    <t>JUDY,NEIL L</t>
  </si>
  <si>
    <t>6 WOODBIRDGE DR</t>
  </si>
  <si>
    <t>NJ6805@YAHOO.COM</t>
  </si>
  <si>
    <t>317-395-4311</t>
  </si>
  <si>
    <t>2020-10-19</t>
  </si>
  <si>
    <t>MAJ6S3JL8LC354114</t>
  </si>
  <si>
    <t>GILMARTIN,SHAWN</t>
  </si>
  <si>
    <t>GILMARTIN</t>
  </si>
  <si>
    <t>442 S 8TH ST</t>
  </si>
  <si>
    <t>SHAWNGILMAR10@GMAIL.COM</t>
  </si>
  <si>
    <t>267-718-4517</t>
  </si>
  <si>
    <t>1FDUF4HT3LDA02825</t>
  </si>
  <si>
    <t>1FTEX1E5XLKE85428</t>
  </si>
  <si>
    <t>TBBK DIRECT LEASING</t>
  </si>
  <si>
    <t>575 STATE ROUTE 28 STE 2201</t>
  </si>
  <si>
    <t>08869-1363</t>
  </si>
  <si>
    <t>973-912-9899</t>
  </si>
  <si>
    <t>5LMCJ1D92LUL09970</t>
  </si>
  <si>
    <t>CERMIGNANO,MICHAEL JOSEPH</t>
  </si>
  <si>
    <t>CERMIGNANO</t>
  </si>
  <si>
    <t>200 N WYNNEWOOD AVE</t>
  </si>
  <si>
    <t>OSOLOA@YAHOO.COM</t>
  </si>
  <si>
    <t>610-453-8210</t>
  </si>
  <si>
    <t>610-558-4911</t>
  </si>
  <si>
    <t>1FTBR1C88LKB35239</t>
  </si>
  <si>
    <t>1FMCU9G66LUB55239</t>
  </si>
  <si>
    <t>1FM5K8GCXLGD02997</t>
  </si>
  <si>
    <t>SPENCE,LESLEY M</t>
  </si>
  <si>
    <t>3335 HEMLOCK CIR</t>
  </si>
  <si>
    <t>LESLEY.SPENCE@COMCAST.NET</t>
  </si>
  <si>
    <t>484-437-9071</t>
  </si>
  <si>
    <t>267-274-5439</t>
  </si>
  <si>
    <t>2020-10-20</t>
  </si>
  <si>
    <t>1FMCU9G69LUC15837</t>
  </si>
  <si>
    <t>5LMJJ3LT6LEL15104</t>
  </si>
  <si>
    <t>LICHTER,MOSHE M</t>
  </si>
  <si>
    <t>LICHTER</t>
  </si>
  <si>
    <t>17 BRIARCLIFF DR</t>
  </si>
  <si>
    <t>10952</t>
  </si>
  <si>
    <t>845-352-1957</t>
  </si>
  <si>
    <t>1FTBR1C81LKB16077</t>
  </si>
  <si>
    <t>1FT7W2BN8LEE81463</t>
  </si>
  <si>
    <t>WIGHT,ROGER MALHON</t>
  </si>
  <si>
    <t>WIGHT</t>
  </si>
  <si>
    <t>82 ORELAND PL</t>
  </si>
  <si>
    <t>215-884-4758</t>
  </si>
  <si>
    <t>MAJ6S3GL4KC301254</t>
  </si>
  <si>
    <t>WHITTLE,ROBYN LYNN</t>
  </si>
  <si>
    <t>WHITTLE</t>
  </si>
  <si>
    <t>48 INDIAN RED RD</t>
  </si>
  <si>
    <t>RLW222@VERIZON.NET</t>
  </si>
  <si>
    <t>215-582-3351</t>
  </si>
  <si>
    <t>215-752-8592</t>
  </si>
  <si>
    <t>2020-10-21</t>
  </si>
  <si>
    <t>1FTRF3B6XLEE71363</t>
  </si>
  <si>
    <t>TM MOREY HOME MAINTENANCE</t>
  </si>
  <si>
    <t>5LMYJ9YY3MNL00034</t>
  </si>
  <si>
    <t>SHOOK,JAMES A</t>
  </si>
  <si>
    <t>SHOOK</t>
  </si>
  <si>
    <t>700 JOHN MITCHELL AVE</t>
  </si>
  <si>
    <t>LAZERPBURG2@AOL.COM</t>
  </si>
  <si>
    <t>908-454-3362</t>
  </si>
  <si>
    <t>610-250-0966</t>
  </si>
  <si>
    <t>908-619-8265</t>
  </si>
  <si>
    <t>1FBAX2Y87LKB40291</t>
  </si>
  <si>
    <t>215-888-1401</t>
  </si>
  <si>
    <t>5LMJJ2LT7LEL17888</t>
  </si>
  <si>
    <t>BROHAWN,TARA L</t>
  </si>
  <si>
    <t>BROHAWN</t>
  </si>
  <si>
    <t>7 JOHN LARKIN DR</t>
  </si>
  <si>
    <t>TARABRO2007@GMAIL.COM</t>
  </si>
  <si>
    <t>619-886-1551</t>
  </si>
  <si>
    <t>1FM5K8GC9LGD20021</t>
  </si>
  <si>
    <t>JERVIS,STEVEN A</t>
  </si>
  <si>
    <t>JERVIS</t>
  </si>
  <si>
    <t>1016 RIVIERA RD</t>
  </si>
  <si>
    <t>DJERVIS9525@YAHOO.COM</t>
  </si>
  <si>
    <t>267-207-9288</t>
  </si>
  <si>
    <t>215-675-5698</t>
  </si>
  <si>
    <t>2020-10-22</t>
  </si>
  <si>
    <t>1FTFW1E40LFB12258</t>
  </si>
  <si>
    <t>KRUEGER,MITCHELL R</t>
  </si>
  <si>
    <t>KRUEGER</t>
  </si>
  <si>
    <t>26 MEYERS ST</t>
  </si>
  <si>
    <t>18064-1805</t>
  </si>
  <si>
    <t>mitchris.krueger@gmail.com</t>
  </si>
  <si>
    <t>610-759-6636</t>
  </si>
  <si>
    <t>1FDUF5HN4LEC25117</t>
  </si>
  <si>
    <t>3FA6P0HD8LR183686</t>
  </si>
  <si>
    <t>TYSON JR,MICHAEL P</t>
  </si>
  <si>
    <t>TYSON</t>
  </si>
  <si>
    <t>2016 ROBERT BURNS DR</t>
  </si>
  <si>
    <t>MICHAELPTYSON@YAHOO.COM</t>
  </si>
  <si>
    <t>610-883-1060</t>
  </si>
  <si>
    <t>484-410-9440</t>
  </si>
  <si>
    <t>2020-10-23</t>
  </si>
  <si>
    <t>1FD0X5HT3KEF24588</t>
  </si>
  <si>
    <t>19115-1005</t>
  </si>
  <si>
    <t>3LN6L5A92LR620022</t>
  </si>
  <si>
    <t>MILEY,RICHARD T</t>
  </si>
  <si>
    <t>MILEY</t>
  </si>
  <si>
    <t>3800 KINGSTON WAY</t>
  </si>
  <si>
    <t>RMILEY2017@GMAIL.COM</t>
  </si>
  <si>
    <t>215-397-0258</t>
  </si>
  <si>
    <t>321-597-0258</t>
  </si>
  <si>
    <t>1FT7X2B67LEE55913</t>
  </si>
  <si>
    <t>2FMPK4K96LBB11663</t>
  </si>
  <si>
    <t>MCALLISTER,TRACEY ANN</t>
  </si>
  <si>
    <t>MCALLISTER</t>
  </si>
  <si>
    <t>6125 DELAWARE XING</t>
  </si>
  <si>
    <t>MCALLISTERRT@GMAIL.COM</t>
  </si>
  <si>
    <t>570-977-6896</t>
  </si>
  <si>
    <t>570-977-6914</t>
  </si>
  <si>
    <t>1FTMF1CB0LKF07153</t>
  </si>
  <si>
    <t>5LMCJ2DH5LUL05960</t>
  </si>
  <si>
    <t>WILSON,HUGH VINCENT</t>
  </si>
  <si>
    <t>1627 N HILLS AVE</t>
  </si>
  <si>
    <t>HWILSON1627@HOTMAIL.COM</t>
  </si>
  <si>
    <t>215-694-6907</t>
  </si>
  <si>
    <t>1FMSK8DH7LGC20387</t>
  </si>
  <si>
    <t>KUSHNER,ANDREW B</t>
  </si>
  <si>
    <t>KUSHNER</t>
  </si>
  <si>
    <t>67 BUNNING DR</t>
  </si>
  <si>
    <t>1FTBR1C82LKA38683</t>
  </si>
  <si>
    <t>2020-10-24</t>
  </si>
  <si>
    <t>5LMCJ1D93LUL28706</t>
  </si>
  <si>
    <t>SCHILLING,PATRICIA</t>
  </si>
  <si>
    <t>SCHILLING</t>
  </si>
  <si>
    <t>5096 HANCOCK LN</t>
  </si>
  <si>
    <t>PMS029@YAHOO.COM</t>
  </si>
  <si>
    <t>267-864-6556</t>
  </si>
  <si>
    <t>215-340-9876</t>
  </si>
  <si>
    <t>2LMPJ8KP6LBL28126</t>
  </si>
  <si>
    <t>HOLLINGSWORTH,PETER  JAMES</t>
  </si>
  <si>
    <t>HOLLINGSWORTH</t>
  </si>
  <si>
    <t>2177 HAWTHORNE RD</t>
  </si>
  <si>
    <t>HOLLINGSWORTHPC@ME.CO</t>
  </si>
  <si>
    <t>215-794-7460</t>
  </si>
  <si>
    <t>908-572-5448</t>
  </si>
  <si>
    <t>248-953-1282</t>
  </si>
  <si>
    <t>1FT7W2BT4LEE65324</t>
  </si>
  <si>
    <t>BUZZETTA,GIOVANNI A</t>
  </si>
  <si>
    <t>BUZZETTA</t>
  </si>
  <si>
    <t>59 GRAVEL HILL SPOTSWOOD RD</t>
  </si>
  <si>
    <t>JABNJ@HOTMAIL.COM</t>
  </si>
  <si>
    <t>732-668-5182</t>
  </si>
  <si>
    <t>973-210-4561</t>
  </si>
  <si>
    <t>2020-10-26</t>
  </si>
  <si>
    <t>3LN6L5F94LR622296</t>
  </si>
  <si>
    <t>CREASMAN,JOSHUA DAVID</t>
  </si>
  <si>
    <t>CREASMAN</t>
  </si>
  <si>
    <t>1648 OXFORD DR</t>
  </si>
  <si>
    <t>CREASMAN9901@GMAIL.COM</t>
  </si>
  <si>
    <t>207-458-9468</t>
  </si>
  <si>
    <t>1FTFW1E43LFC00544</t>
  </si>
  <si>
    <t>1FTBR1C88LKB43762</t>
  </si>
  <si>
    <t>RIVER ELECTRIC, LLC</t>
  </si>
  <si>
    <t>60 QUARRY RD</t>
  </si>
  <si>
    <t>267-463-7985</t>
  </si>
  <si>
    <t>3LN6L5F99LR618518</t>
  </si>
  <si>
    <t>2033 MAJESTIC OVERLOOK</t>
  </si>
  <si>
    <t>1FDBF6P8XLKB01539</t>
  </si>
  <si>
    <t>KLEIN &amp; CO PLUMBING INC.</t>
  </si>
  <si>
    <t>2120 KEYSTONE DR</t>
  </si>
  <si>
    <t>19440-1021</t>
  </si>
  <si>
    <t>215-416-1495</t>
  </si>
  <si>
    <t>267-884-3550</t>
  </si>
  <si>
    <t>1FMCU9H97LUC38073</t>
  </si>
  <si>
    <t>O'HARA,LYNNE MARIE</t>
  </si>
  <si>
    <t>O'HARA</t>
  </si>
  <si>
    <t>47 WOODBRIDGE DR</t>
  </si>
  <si>
    <t>LYNNE_OHARA@COMCAST.NET</t>
  </si>
  <si>
    <t>484-919-2595</t>
  </si>
  <si>
    <t>NM0LS7F21L1478111</t>
  </si>
  <si>
    <t>VERDER SCIENTIFIC INC</t>
  </si>
  <si>
    <t>11 PENNS TRL STE 300</t>
  </si>
  <si>
    <t>18940-4800</t>
  </si>
  <si>
    <t>georg.schick@verder-scientific.com</t>
  </si>
  <si>
    <t>215-825-4286</t>
  </si>
  <si>
    <t>215-867-1866</t>
  </si>
  <si>
    <t>267-349-6184</t>
  </si>
  <si>
    <t>1FDBF6P88LKB01538</t>
  </si>
  <si>
    <t>1FT7X2B69LEE55914</t>
  </si>
  <si>
    <t>20 DEWAR DR</t>
  </si>
  <si>
    <t>2020-10-27</t>
  </si>
  <si>
    <t>1FTRF3B6XLED56780</t>
  </si>
  <si>
    <t>1FMJK1JT2LEA90770</t>
  </si>
  <si>
    <t>MCGUINNESS,PETER S</t>
  </si>
  <si>
    <t>MCGUINNESS</t>
  </si>
  <si>
    <t>157 SPRING MILLS RD</t>
  </si>
  <si>
    <t>J.SCIARELLO@GMAIL.COM</t>
  </si>
  <si>
    <t>908-797-4821</t>
  </si>
  <si>
    <t>908-752-2904</t>
  </si>
  <si>
    <t>1FTMF1CB2LKF56449</t>
  </si>
  <si>
    <t>M &amp; S ROOFING &amp; CONTRACTING INC</t>
  </si>
  <si>
    <t>26 E SWAMP RD STE E</t>
  </si>
  <si>
    <t>18901-3942</t>
  </si>
  <si>
    <t>MSROOFING26@VERIZON.NET</t>
  </si>
  <si>
    <t>215-292-2063</t>
  </si>
  <si>
    <t>215-489-4245</t>
  </si>
  <si>
    <t>215-756-1606</t>
  </si>
  <si>
    <t>1FMJK2AT7LEA90771</t>
  </si>
  <si>
    <t>SEITZ,SARAH COURTNEY</t>
  </si>
  <si>
    <t>SEITZ</t>
  </si>
  <si>
    <t>149 MATTEW CIR</t>
  </si>
  <si>
    <t>321-431-9697</t>
  </si>
  <si>
    <t>2FMPK4J95LBB33087</t>
  </si>
  <si>
    <t>COMPTON,JUDITH ANN</t>
  </si>
  <si>
    <t>COMPTON</t>
  </si>
  <si>
    <t>3540 ROCKY LN</t>
  </si>
  <si>
    <t>JUDI.COMPTON3540@GMAIL.COM</t>
  </si>
  <si>
    <t>610-252-8976</t>
  </si>
  <si>
    <t>610-751-1753</t>
  </si>
  <si>
    <t>1FDUF5HT8KEG79934</t>
  </si>
  <si>
    <t>2020-10-28</t>
  </si>
  <si>
    <t>1FD0X4HT1KEF84895</t>
  </si>
  <si>
    <t>REALTY LANDSCAPING CORPORATION</t>
  </si>
  <si>
    <t>2585 2ND STREET PIKE</t>
  </si>
  <si>
    <t>18940-9667</t>
  </si>
  <si>
    <t>TBURG@REALTYLANDSCAPING.COM</t>
  </si>
  <si>
    <t>215-598-7334</t>
  </si>
  <si>
    <t>215-416-6482</t>
  </si>
  <si>
    <t>1FMSK8DH1MGA01460</t>
  </si>
  <si>
    <t>BECK,NANCY</t>
  </si>
  <si>
    <t>3164 AQUETONG RD</t>
  </si>
  <si>
    <t>NBECK@AAAMIDATLANTIC.COM</t>
  </si>
  <si>
    <t>215-297-5298</t>
  </si>
  <si>
    <t>215-392-9620</t>
  </si>
  <si>
    <t>1FD8X3H60LED12380</t>
  </si>
  <si>
    <t>2FMPK4K97LBB20338</t>
  </si>
  <si>
    <t>LABRASCA,MARC P</t>
  </si>
  <si>
    <t>LABRASCA</t>
  </si>
  <si>
    <t>25 COPPERLEAF DR</t>
  </si>
  <si>
    <t>MLABRASCA@MSN.COM</t>
  </si>
  <si>
    <t>267-566-4763</t>
  </si>
  <si>
    <t>267-730-6707</t>
  </si>
  <si>
    <t>1FD8X3H65LEC14140</t>
  </si>
  <si>
    <t>5LMJJ3LT3LEL07607</t>
  </si>
  <si>
    <t>BENSE,ROBERT T</t>
  </si>
  <si>
    <t>BENSE</t>
  </si>
  <si>
    <t>2752 ANVIL PL</t>
  </si>
  <si>
    <t>18902-1814</t>
  </si>
  <si>
    <t>BOBBENSE3@GMAIL.COM</t>
  </si>
  <si>
    <t>267-309-3012</t>
  </si>
  <si>
    <t>267-222-0524</t>
  </si>
  <si>
    <t>1FD8X3H67LEC56292</t>
  </si>
  <si>
    <t>2020-10-29</t>
  </si>
  <si>
    <t>1FTBR2C81LKA03218</t>
  </si>
  <si>
    <t>EVOLUTION SCIENTIFIC, INCORPORATED</t>
  </si>
  <si>
    <t>4030 SKYRON DR STE D</t>
  </si>
  <si>
    <t>JMORWALD@EVOLUTIONSCIENTIFIC.COM</t>
  </si>
  <si>
    <t>215-651-2839</t>
  </si>
  <si>
    <t>215-345-4900</t>
  </si>
  <si>
    <t>267-377-0048</t>
  </si>
  <si>
    <t>1FDRS8ZG4LKB49936</t>
  </si>
  <si>
    <t>1FM5K8HC5LGB08604</t>
  </si>
  <si>
    <t>FARRINGTON,ROBERT E</t>
  </si>
  <si>
    <t>FARRINGTON</t>
  </si>
  <si>
    <t>333 S ROLLING RD</t>
  </si>
  <si>
    <t>RFARRINGTON0216@GMAIL.COM</t>
  </si>
  <si>
    <t>484-433-3305</t>
  </si>
  <si>
    <t>2020-10-30</t>
  </si>
  <si>
    <t>3LN6L5F99LR606451</t>
  </si>
  <si>
    <t>NEIMAN,LEIGH R</t>
  </si>
  <si>
    <t>LEIGH</t>
  </si>
  <si>
    <t>NEIMAN</t>
  </si>
  <si>
    <t>788 CLIFF RD</t>
  </si>
  <si>
    <t>LNEIMAN57@GMAIL.COM</t>
  </si>
  <si>
    <t>215-514-7701</t>
  </si>
  <si>
    <t>3LN6L5B92LR615076</t>
  </si>
  <si>
    <t>COCHRANE,JOHN M</t>
  </si>
  <si>
    <t>COCHRANE</t>
  </si>
  <si>
    <t>2049 WILLIAMSBURG RD</t>
  </si>
  <si>
    <t>HVCCGOLFER@MSN.COM</t>
  </si>
  <si>
    <t>215-429-8434</t>
  </si>
  <si>
    <t>1FBZX2CM6JKB13085</t>
  </si>
  <si>
    <t>BALDWIN JR,NATHANIEL M</t>
  </si>
  <si>
    <t>NATHANIEL</t>
  </si>
  <si>
    <t>2448 PHILADELPHIA DR</t>
  </si>
  <si>
    <t>DAYTON</t>
  </si>
  <si>
    <t>45405</t>
  </si>
  <si>
    <t>2LMPJ8K98LBL22295</t>
  </si>
  <si>
    <t>DAVIS,RICHARD S</t>
  </si>
  <si>
    <t>21 MISTY MEADOW DR</t>
  </si>
  <si>
    <t>rdavis@fredbeans.com</t>
  </si>
  <si>
    <t>215-805-1015</t>
  </si>
  <si>
    <t>1FTEW1EP0LKF50243</t>
  </si>
  <si>
    <t>BRANDIS,JAN</t>
  </si>
  <si>
    <t>BRANDIS</t>
  </si>
  <si>
    <t>501A RICH HILL RD</t>
  </si>
  <si>
    <t>215-536-0904</t>
  </si>
  <si>
    <t>1FA6P8JZ0L5552175</t>
  </si>
  <si>
    <t>MULLEN,RAYMOND SCOTT</t>
  </si>
  <si>
    <t>MULLEN</t>
  </si>
  <si>
    <t>3820 LEHNENBERG RD</t>
  </si>
  <si>
    <t>267-718-9510</t>
  </si>
  <si>
    <t>1FTEX1EP0LFA04368</t>
  </si>
  <si>
    <t>BURNS,KEVIN M</t>
  </si>
  <si>
    <t>536 MOREBORO RD</t>
  </si>
  <si>
    <t>19040-3953</t>
  </si>
  <si>
    <t>britt31990@yahoo.com</t>
  </si>
  <si>
    <t>215-584-7787</t>
  </si>
  <si>
    <t>215-752-9440</t>
  </si>
  <si>
    <t>1FM5K8AB3LGC99604</t>
  </si>
  <si>
    <t>2501 BATH RD</t>
  </si>
  <si>
    <t>2020-10-31</t>
  </si>
  <si>
    <t>3LN6L5FCXLR611069</t>
  </si>
  <si>
    <t>DAGOSTINO JR,JOSEPH J</t>
  </si>
  <si>
    <t>DAGOSTINO</t>
  </si>
  <si>
    <t>4255 ERICA DR</t>
  </si>
  <si>
    <t>18902-1793</t>
  </si>
  <si>
    <t>JOEDAGS@GMAIL.COM</t>
  </si>
  <si>
    <t>215-262-9086</t>
  </si>
  <si>
    <t>5LM5J9XC9LGL28934</t>
  </si>
  <si>
    <t>COCCIA,ASHLEY JOANNE</t>
  </si>
  <si>
    <t>COCCIA</t>
  </si>
  <si>
    <t>47 EDINBORO LN</t>
  </si>
  <si>
    <t>MRSASHELYCOCCIA@GMAIL.COM</t>
  </si>
  <si>
    <t>484-855-0203</t>
  </si>
  <si>
    <t>5LMCJ1D98MUL01888</t>
  </si>
  <si>
    <t>HOLLOMAN,JENELLE</t>
  </si>
  <si>
    <t>JENELLE</t>
  </si>
  <si>
    <t>HOLLOMAN</t>
  </si>
  <si>
    <t>412 AUTUMN RIVER RUN</t>
  </si>
  <si>
    <t>JRHOLLOMAN@GMAIL.COM</t>
  </si>
  <si>
    <t>313-942-5556</t>
  </si>
  <si>
    <t>1FT7W2BT4LEE92149</t>
  </si>
  <si>
    <t>3LN6L5F96LR615589</t>
  </si>
  <si>
    <t>PETRO,DAVID MICHAEL</t>
  </si>
  <si>
    <t>PETRO</t>
  </si>
  <si>
    <t>20 INDIAN SUMMER DR</t>
  </si>
  <si>
    <t>DAVIDP84@PRODIGY.NET</t>
  </si>
  <si>
    <t>215-530-7426</t>
  </si>
  <si>
    <t>267-587-3700</t>
  </si>
  <si>
    <t>1FTFW1E59LKF50244</t>
  </si>
  <si>
    <t>GRAUL,TODD ANDREW</t>
  </si>
  <si>
    <t>GRAUL</t>
  </si>
  <si>
    <t>408 SUMMIT AVE</t>
  </si>
  <si>
    <t>TODDAGR@GMAIL.COM</t>
  </si>
  <si>
    <t>215-692-2864</t>
  </si>
  <si>
    <t>2020-11-02</t>
  </si>
  <si>
    <t>1FD0W5HT4KEF85077</t>
  </si>
  <si>
    <t>JET GREEN TREE SERVICES, LLC</t>
  </si>
  <si>
    <t>438 LYNDHURST DR</t>
  </si>
  <si>
    <t>JASON@JETGREENTREE.COM</t>
  </si>
  <si>
    <t>484-238-8533</t>
  </si>
  <si>
    <t>1FTBR1Y80LKB48933</t>
  </si>
  <si>
    <t>ACTS RETIREMENT LIFE COMMUNITIES INC</t>
  </si>
  <si>
    <t>PO BOX 2222</t>
  </si>
  <si>
    <t>19034-2222</t>
  </si>
  <si>
    <t>GARY@ACTSLIFE.ORG</t>
  </si>
  <si>
    <t>267-787-4194</t>
  </si>
  <si>
    <t>5LM5J9XC3LGL27388</t>
  </si>
  <si>
    <t>RUSH,EDWARD THOMAS</t>
  </si>
  <si>
    <t>RUSH</t>
  </si>
  <si>
    <t>251 N WEST ST PO BOX 1564</t>
  </si>
  <si>
    <t>ED@COURTCLUBELITE.COM</t>
  </si>
  <si>
    <t>480-734-0449</t>
  </si>
  <si>
    <t>1FTEW1EP9LKF50306</t>
  </si>
  <si>
    <t>1FDUF5HT1LDA12906</t>
  </si>
  <si>
    <t>1FM5K8HCXLGA01371</t>
  </si>
  <si>
    <t>RICHMAN,SCOTT I</t>
  </si>
  <si>
    <t>1FDUF5HT9LDA12295</t>
  </si>
  <si>
    <t>2020-11-03</t>
  </si>
  <si>
    <t>1FMCU9G69LUC25073</t>
  </si>
  <si>
    <t>1FD0X5HN3LEC56306</t>
  </si>
  <si>
    <t>VERIDIAN GROUP INC.</t>
  </si>
  <si>
    <t>1585 SMITHTOWN AVE</t>
  </si>
  <si>
    <t>INFO@VERIDIANGROUPINC.COM</t>
  </si>
  <si>
    <t>516-779-6548</t>
  </si>
  <si>
    <t>1FTEX1E5XLKF56451</t>
  </si>
  <si>
    <t>1FDUF5HT1LDA03901</t>
  </si>
  <si>
    <t>FORCINE CONCRETE</t>
  </si>
  <si>
    <t>1875 CHURCH RD</t>
  </si>
  <si>
    <t>SHOP@FORCINECONCRETE.COM</t>
  </si>
  <si>
    <t>610-996-8800</t>
  </si>
  <si>
    <t>5LMJJ3LT5LEL19208</t>
  </si>
  <si>
    <t>1FMCU9J91LUC25877</t>
  </si>
  <si>
    <t>GOSHORN,ADAM C</t>
  </si>
  <si>
    <t>GOSHORN</t>
  </si>
  <si>
    <t>1502 GROVE AVE</t>
  </si>
  <si>
    <t>AGOSHORN@EQUINIX.COM</t>
  </si>
  <si>
    <t>856-889-4357</t>
  </si>
  <si>
    <t>1FTER4FH8LLA78318</t>
  </si>
  <si>
    <t>2020-11-04</t>
  </si>
  <si>
    <t>NM0GS9E27L1463160</t>
  </si>
  <si>
    <t>WOMEN AGAINST ABUSE, INC</t>
  </si>
  <si>
    <t>100 S BROAD ST SUITE 1314</t>
  </si>
  <si>
    <t>19110</t>
  </si>
  <si>
    <t>dromberger@womenagainstabuse.org</t>
  </si>
  <si>
    <t>215-386-1280</t>
  </si>
  <si>
    <t>1FTEW1EP9LFA32432</t>
  </si>
  <si>
    <t>18964-1147</t>
  </si>
  <si>
    <t>2020-11-05</t>
  </si>
  <si>
    <t>1FTBR1C83LKA01173</t>
  </si>
  <si>
    <t>JHRC CORP.</t>
  </si>
  <si>
    <t>1949 50TH ST</t>
  </si>
  <si>
    <t>1FD8X3F64LEC56124</t>
  </si>
  <si>
    <t>JAY MILLER GENERAL CONTRACTORS, INC</t>
  </si>
  <si>
    <t>2365 N DELAWARE DR</t>
  </si>
  <si>
    <t>JAYM@JAYMILLERGC.COM</t>
  </si>
  <si>
    <t>610-972-0664</t>
  </si>
  <si>
    <t>1FT7X2B68LEE81467</t>
  </si>
  <si>
    <t>1FT7W2BT0LEE55924</t>
  </si>
  <si>
    <t>2020-11-06</t>
  </si>
  <si>
    <t>2LMPJ8J90LBL00809</t>
  </si>
  <si>
    <t>BONOMO,KRISTIN</t>
  </si>
  <si>
    <t>310 PANSY LN</t>
  </si>
  <si>
    <t>HAZLE TOWNSHIP</t>
  </si>
  <si>
    <t>KRISBONOMO@HOTMAIL.COM</t>
  </si>
  <si>
    <t>570-436-8420</t>
  </si>
  <si>
    <t>1FD0X5HN4LEC56153</t>
  </si>
  <si>
    <t>EXTREME CLEAN OF BUCKS COUNTY INC</t>
  </si>
  <si>
    <t>738 PHILLIPS RD</t>
  </si>
  <si>
    <t>DRWHILPL@VERIZON.NET</t>
  </si>
  <si>
    <t>1FTBR1C8XLKB43763</t>
  </si>
  <si>
    <t>11204-1313</t>
  </si>
  <si>
    <t>1FMJK2AT4LEA22458</t>
  </si>
  <si>
    <t>LACEY,KENNETH JAMES</t>
  </si>
  <si>
    <t>511 MOLLY PITCHER DR</t>
  </si>
  <si>
    <t>KENLACEY@GMAIL.COM</t>
  </si>
  <si>
    <t>484-432-1331</t>
  </si>
  <si>
    <t>1FTFW1E59LKF31192</t>
  </si>
  <si>
    <t>MATYASCIK,JASON JAMES</t>
  </si>
  <si>
    <t>MATYASCIK</t>
  </si>
  <si>
    <t>354 E WHITE BEAR RD</t>
  </si>
  <si>
    <t>SUMMIT HILL</t>
  </si>
  <si>
    <t>18250</t>
  </si>
  <si>
    <t>JJMATYASCIK@GMAIL.COM</t>
  </si>
  <si>
    <t>814-440-8178</t>
  </si>
  <si>
    <t>484-926-0716</t>
  </si>
  <si>
    <t>1FDWE3FK2MDC00569</t>
  </si>
  <si>
    <t>2020-11-07</t>
  </si>
  <si>
    <t>1FT8W3BT1LEE55912</t>
  </si>
  <si>
    <t>NICOLAOU,MICHAEL</t>
  </si>
  <si>
    <t>NICOLAOU</t>
  </si>
  <si>
    <t>474-476 ROUTE 46</t>
  </si>
  <si>
    <t>MNICOLAOU1994@GMAIL.COM</t>
  </si>
  <si>
    <t>908-907-5599</t>
  </si>
  <si>
    <t>1FT7W2B62LEE97716</t>
  </si>
  <si>
    <t>MILLER II,WAYNE PHILIP</t>
  </si>
  <si>
    <t>103 BRANDYWINE DR</t>
  </si>
  <si>
    <t>610-297-6709</t>
  </si>
  <si>
    <t>1FMSK8DH2LGB89341</t>
  </si>
  <si>
    <t>GIORDANO,DOMINICK ANDREW</t>
  </si>
  <si>
    <t>GIORDANO</t>
  </si>
  <si>
    <t>108 LILAC LN</t>
  </si>
  <si>
    <t>DGIORDANO50@GMAIL.COM</t>
  </si>
  <si>
    <t>561-860-2758</t>
  </si>
  <si>
    <t>440-240-3434</t>
  </si>
  <si>
    <t>1FT8W2BT0LEE71416</t>
  </si>
  <si>
    <t>SCAVELLO,DANIEL L</t>
  </si>
  <si>
    <t>SCAVELLO</t>
  </si>
  <si>
    <t>2019 CONESTOGA RD</t>
  </si>
  <si>
    <t>215-888-7157</t>
  </si>
  <si>
    <t>1FTBF2B63LEE71412</t>
  </si>
  <si>
    <t>SCHULTZ,ALAN NORMAN</t>
  </si>
  <si>
    <t>5LMCJ2D97LUL15446</t>
  </si>
  <si>
    <t>CASSADY,SCOTT V</t>
  </si>
  <si>
    <t>CASSADY</t>
  </si>
  <si>
    <t>2000 KESTRAL CIR</t>
  </si>
  <si>
    <t>COLLCASS@COMCAST.NET</t>
  </si>
  <si>
    <t>610-247-7312</t>
  </si>
  <si>
    <t>610-247-4517</t>
  </si>
  <si>
    <t>2020-11-09</t>
  </si>
  <si>
    <t>1FM5K8GC7LGD19059</t>
  </si>
  <si>
    <t>1FT7W2BNXLEE92142</t>
  </si>
  <si>
    <t>PUDLO,JULIE ANNE</t>
  </si>
  <si>
    <t>PUDLO</t>
  </si>
  <si>
    <t>23 SANDY KNOLL DR</t>
  </si>
  <si>
    <t>PUDLOPAVING@GMAIL.COM</t>
  </si>
  <si>
    <t>267-247-5734</t>
  </si>
  <si>
    <t>267-278-2319</t>
  </si>
  <si>
    <t>1FMJK1JT6LEA90769</t>
  </si>
  <si>
    <t>CARMAN,WILLIAM</t>
  </si>
  <si>
    <t>CARMAN</t>
  </si>
  <si>
    <t>7 POPLAR LANE</t>
  </si>
  <si>
    <t>WJCPSU@GMAIL.COM</t>
  </si>
  <si>
    <t>267-218-3539</t>
  </si>
  <si>
    <t>800-235-2828</t>
  </si>
  <si>
    <t>267-994-4221</t>
  </si>
  <si>
    <t>1FTER1EH1LLA81514</t>
  </si>
  <si>
    <t>D.E. HARRIS SERVICES INC</t>
  </si>
  <si>
    <t>204 ROUTE 45</t>
  </si>
  <si>
    <t>SALEM</t>
  </si>
  <si>
    <t>08079</t>
  </si>
  <si>
    <t>RYAN@CALLHARRISNOW.COM</t>
  </si>
  <si>
    <t>856-297-3046</t>
  </si>
  <si>
    <t>1FM5K8AB5LGC52462</t>
  </si>
  <si>
    <t>NEW HOPE EAGLE FIRE CO RELIEF ASSOCIATIO</t>
  </si>
  <si>
    <t>215-520-8047</t>
  </si>
  <si>
    <t>1FMSK8DH9LGD12150</t>
  </si>
  <si>
    <t>1FDBF2B6XKEF85109</t>
  </si>
  <si>
    <t>BOWMAN,MELVIN RAY</t>
  </si>
  <si>
    <t>20 MORLYN CT   PO BOX 270</t>
  </si>
  <si>
    <t>19543</t>
  </si>
  <si>
    <t>MRAYBOWMAN3@AOL.COM</t>
  </si>
  <si>
    <t>610-721-4427</t>
  </si>
  <si>
    <t>1FTEW1EP4LFC77509</t>
  </si>
  <si>
    <t>APPLETON,JASON PATRICK</t>
  </si>
  <si>
    <t>3007 SOCIETY PL APT C1</t>
  </si>
  <si>
    <t>18940-3268</t>
  </si>
  <si>
    <t>JDPARISE@COMCAST.NET</t>
  </si>
  <si>
    <t>267-615-3320</t>
  </si>
  <si>
    <t>5LMJJ3TT6LEL20674</t>
  </si>
  <si>
    <t>HARRISON,CHRISTOPHER J</t>
  </si>
  <si>
    <t>112 MASONS WAY</t>
  </si>
  <si>
    <t>NEWTOWN SQUARE</t>
  </si>
  <si>
    <t>19073</t>
  </si>
  <si>
    <t>1FBVU4XM6KKB48496</t>
  </si>
  <si>
    <t>HAWAIIAN ISLAND STYLE TOURS LLC</t>
  </si>
  <si>
    <t>921 E ONAHA PL</t>
  </si>
  <si>
    <t>WAILUKU</t>
  </si>
  <si>
    <t>HI</t>
  </si>
  <si>
    <t>96793-9481</t>
  </si>
  <si>
    <t>2020-11-10</t>
  </si>
  <si>
    <t>NM0LS7E28L1478110</t>
  </si>
  <si>
    <t>ASSOCIATED TRUCK SALES COMPANY</t>
  </si>
  <si>
    <t>23 PARKWAY CIR</t>
  </si>
  <si>
    <t>19720</t>
  </si>
  <si>
    <t>1FMCU0F65LUA45215</t>
  </si>
  <si>
    <t>STORBRAUCK,ANN</t>
  </si>
  <si>
    <t>STORBRAUCK</t>
  </si>
  <si>
    <t>2813 LEE DRIVE</t>
  </si>
  <si>
    <t>REGISTRATIONCOPIES@WHEELS.COM</t>
  </si>
  <si>
    <t>215-498-0813</t>
  </si>
  <si>
    <t>267-884-4788</t>
  </si>
  <si>
    <t>1FT8W4DT7LEE46599</t>
  </si>
  <si>
    <t>VERRECCHIA,TYLER ANTHONY</t>
  </si>
  <si>
    <t>VERRECCHIA</t>
  </si>
  <si>
    <t>2423 LANGHORNE YARDLEY RD</t>
  </si>
  <si>
    <t>19047-8246</t>
  </si>
  <si>
    <t>TVERR25@YAHOO.COM</t>
  </si>
  <si>
    <t>215-460-6774</t>
  </si>
  <si>
    <t>1FD0W4HN9LEC14123</t>
  </si>
  <si>
    <t>FRANK PILEGGI AND SONS LANDSCAPING LLC</t>
  </si>
  <si>
    <t>606 WELSH RD</t>
  </si>
  <si>
    <t>19044-1505</t>
  </si>
  <si>
    <t>CAPIL@COMCAST.NET</t>
  </si>
  <si>
    <t>215-628-0921</t>
  </si>
  <si>
    <t>215-669-7225</t>
  </si>
  <si>
    <t>2020-11-11</t>
  </si>
  <si>
    <t>1FMJU1JTXLEA04857</t>
  </si>
  <si>
    <t>BREITFELLER,CHRISTOPHER</t>
  </si>
  <si>
    <t>BREITFELLER</t>
  </si>
  <si>
    <t>541 DILWORTH RD</t>
  </si>
  <si>
    <t>CHRISTOPHERBREITFELLER@YAHOO.COM</t>
  </si>
  <si>
    <t>631-219-4714</t>
  </si>
  <si>
    <t>484-832-4419</t>
  </si>
  <si>
    <t>1FM5K8HT9JGB74117</t>
  </si>
  <si>
    <t>TUBBS,QUENTIN SCOTT</t>
  </si>
  <si>
    <t>QUENTIN</t>
  </si>
  <si>
    <t>TUBBS</t>
  </si>
  <si>
    <t>504 KENTLAND AVE</t>
  </si>
  <si>
    <t>19901-5279</t>
  </si>
  <si>
    <t>BOMB.SQUAD.Q@GMAIL.COM</t>
  </si>
  <si>
    <t>509-413-9985</t>
  </si>
  <si>
    <t>54DC4W1B9LS805861</t>
  </si>
  <si>
    <t>J A EMILIUS AND SONS INC</t>
  </si>
  <si>
    <t>2020-11-12</t>
  </si>
  <si>
    <t>1FTBR1C81LKB45126</t>
  </si>
  <si>
    <t>JALE5W164K7902110</t>
  </si>
  <si>
    <t>1FD0X5HT8KEG79119</t>
  </si>
  <si>
    <t>2020-11-13</t>
  </si>
  <si>
    <t>1FTBW2C8XLKA91145</t>
  </si>
  <si>
    <t>1FTEX1EB8LKF23633</t>
  </si>
  <si>
    <t>1FD0X5HT4KEG79120</t>
  </si>
  <si>
    <t>1FT7W2B66LEE65321</t>
  </si>
  <si>
    <t>HUTCHINSON,JAMES E</t>
  </si>
  <si>
    <t>77 WHITEWOOD DR</t>
  </si>
  <si>
    <t>19057-3207</t>
  </si>
  <si>
    <t>MIRMOTTA@AOL.COM</t>
  </si>
  <si>
    <t>732-406-0411</t>
  </si>
  <si>
    <t>3FA6P0SU6LR178477</t>
  </si>
  <si>
    <t>BAILEY,VALERIE L</t>
  </si>
  <si>
    <t>614 N CANNON AVE</t>
  </si>
  <si>
    <t>5LMJJ3LT1LEL20324</t>
  </si>
  <si>
    <t>PROWISOR,JESSE D</t>
  </si>
  <si>
    <t>PROWISOR</t>
  </si>
  <si>
    <t>16 ELLIOT DR</t>
  </si>
  <si>
    <t>JPROWISOR@GMAIL.COM</t>
  </si>
  <si>
    <t>856-776-4334</t>
  </si>
  <si>
    <t>1FMSK8DH5LGC73055</t>
  </si>
  <si>
    <t>1FTBW3XGXLKB45132</t>
  </si>
  <si>
    <t>2020-11-14</t>
  </si>
  <si>
    <t>1FTER4FHXLLA86968</t>
  </si>
  <si>
    <t>BINCZEWSKI,JENNIFER MARIE</t>
  </si>
  <si>
    <t>BINCZEWSKI</t>
  </si>
  <si>
    <t>4535 E THOMPSON ST</t>
  </si>
  <si>
    <t>19137-2003</t>
  </si>
  <si>
    <t>RNSLATER@VERZION.COM</t>
  </si>
  <si>
    <t>215-341-6982</t>
  </si>
  <si>
    <t>215-938-2999</t>
  </si>
  <si>
    <t>215-341-6981</t>
  </si>
  <si>
    <t>1FT7W2B60LEE97715</t>
  </si>
  <si>
    <t>ASP LANDSCAPE &amp; IRRIGATION INC.</t>
  </si>
  <si>
    <t>3365 BARTRAM AVE</t>
  </si>
  <si>
    <t>267-454-5795</t>
  </si>
  <si>
    <t>1FDUF4HT6LDA10935</t>
  </si>
  <si>
    <t>MODERN LANDSCAPES, INC.</t>
  </si>
  <si>
    <t>110 PARK RD</t>
  </si>
  <si>
    <t>215-756-2966</t>
  </si>
  <si>
    <t>2LMPJ8J99LBL00808</t>
  </si>
  <si>
    <t>FELDSHER,EDWARD</t>
  </si>
  <si>
    <t>FELDSHER</t>
  </si>
  <si>
    <t>929 HERMAN RD</t>
  </si>
  <si>
    <t>EAFELDS@VERIZON.NET</t>
  </si>
  <si>
    <t>215-918-2145</t>
  </si>
  <si>
    <t>215-869-4210</t>
  </si>
  <si>
    <t>215-869-4570</t>
  </si>
  <si>
    <t>2020-11-16</t>
  </si>
  <si>
    <t>1FTER4FH6LLA78320</t>
  </si>
  <si>
    <t>WILHELM,DOUGLAS C</t>
  </si>
  <si>
    <t>WILHELM</t>
  </si>
  <si>
    <t>138 FRONT ST APT 304</t>
  </si>
  <si>
    <t>18951-1689</t>
  </si>
  <si>
    <t>DWILHELM@QUAKERTOWN.ORG</t>
  </si>
  <si>
    <t>267-718-1710</t>
  </si>
  <si>
    <t>215-536-5001</t>
  </si>
  <si>
    <t>1FTEX1EB4LKF23631</t>
  </si>
  <si>
    <t>3FA6P0SU9LR245749</t>
  </si>
  <si>
    <t>KOESTLER,KYLE BENJAMIN</t>
  </si>
  <si>
    <t>128B BETH DR</t>
  </si>
  <si>
    <t>KYLEBK1710@GMAIL.COM</t>
  </si>
  <si>
    <t>215-646-9410</t>
  </si>
  <si>
    <t>215-353-7747</t>
  </si>
  <si>
    <t>1FD0W5HN2LEC14308</t>
  </si>
  <si>
    <t>3FA6P0SU7LR260833</t>
  </si>
  <si>
    <t>KOESTLER,BARBARA J</t>
  </si>
  <si>
    <t>128 BETH DR # B</t>
  </si>
  <si>
    <t>19446-5253</t>
  </si>
  <si>
    <t>BJK3271@YAHOO.COM</t>
  </si>
  <si>
    <t>215-272-2698</t>
  </si>
  <si>
    <t>2020-11-17</t>
  </si>
  <si>
    <t>5LM5J7XC0LGL01268</t>
  </si>
  <si>
    <t>GREENBERG,CHAIM A</t>
  </si>
  <si>
    <t>10 HIGH MOUNTAIN RD</t>
  </si>
  <si>
    <t>10970-2124</t>
  </si>
  <si>
    <t>CASHERGREENBERG@GMAIL.COM</t>
  </si>
  <si>
    <t>973-452-0421</t>
  </si>
  <si>
    <t>2FMPK4J96LBB20588</t>
  </si>
  <si>
    <t>MILLER,CHRISTOPHER DANIEL</t>
  </si>
  <si>
    <t>216 ANDERSON LN</t>
  </si>
  <si>
    <t>MILLERCD51@GMAIL.COM</t>
  </si>
  <si>
    <t>267-278-6926</t>
  </si>
  <si>
    <t>1FDUF5HT6LED42972</t>
  </si>
  <si>
    <t>BUCKS COUNTY TOWING INC</t>
  </si>
  <si>
    <t>1100 AIRPORT BLVD</t>
  </si>
  <si>
    <t>18902-1050</t>
  </si>
  <si>
    <t>MCOIA@FREDBEANS.COM</t>
  </si>
  <si>
    <t>3LN6L5LU8LR605557</t>
  </si>
  <si>
    <t>HULMES,ALLAN O</t>
  </si>
  <si>
    <t>HULMES</t>
  </si>
  <si>
    <t>1161 BRENNAN DR</t>
  </si>
  <si>
    <t>LHULMES@GMAIL.COM</t>
  </si>
  <si>
    <t>215-512-4379</t>
  </si>
  <si>
    <t>1FD0W5HT0KEG56999</t>
  </si>
  <si>
    <t>TRU BASEMENT WATERPROOFING, INC.</t>
  </si>
  <si>
    <t>141 N MAIN ST</t>
  </si>
  <si>
    <t>18944-1904</t>
  </si>
  <si>
    <t>610-420-1721</t>
  </si>
  <si>
    <t>1FD8X3HT3LED42561</t>
  </si>
  <si>
    <t>2020-11-18</t>
  </si>
  <si>
    <t>3LN6L5B94LR618674</t>
  </si>
  <si>
    <t>WORK,RYAN</t>
  </si>
  <si>
    <t>WORK</t>
  </si>
  <si>
    <t>629 WILLOW RD</t>
  </si>
  <si>
    <t>17961</t>
  </si>
  <si>
    <t>SKROMMES123@COMCAST.NET</t>
  </si>
  <si>
    <t>610-698-7306</t>
  </si>
  <si>
    <t>610-401-4490</t>
  </si>
  <si>
    <t>1FM5K8GC5LGA22579</t>
  </si>
  <si>
    <t>THARP-JARIN,JOANNE</t>
  </si>
  <si>
    <t>THARP-JARIN</t>
  </si>
  <si>
    <t>4977 WINDY MEADOW CT</t>
  </si>
  <si>
    <t>JOANNE@THELUCKYCUPCAKECOMPANY.COM</t>
  </si>
  <si>
    <t>267-614-1598</t>
  </si>
  <si>
    <t>267-544-5912</t>
  </si>
  <si>
    <t>1FT7W2B66LEE55906</t>
  </si>
  <si>
    <t>GREEN ESTATES LAWN SPRINKLERS INC.</t>
  </si>
  <si>
    <t>7331 RISINGSUN AVE</t>
  </si>
  <si>
    <t>PDCAMPION@GELSNOW.COM</t>
  </si>
  <si>
    <t>215-725-3666</t>
  </si>
  <si>
    <t>1FTFW1E4XLFC83616</t>
  </si>
  <si>
    <t>SMITH,JASON G</t>
  </si>
  <si>
    <t>125 W ALUTA MILL RD</t>
  </si>
  <si>
    <t>JSMITH6541@YAHOO.COM</t>
  </si>
  <si>
    <t>610-217-7931</t>
  </si>
  <si>
    <t>1FT7W2B68LEE57821</t>
  </si>
  <si>
    <t>7331 RISING SUN AVE</t>
  </si>
  <si>
    <t>19111-3679</t>
  </si>
  <si>
    <t>2020-11-19</t>
  </si>
  <si>
    <t>1FD0X5HNXLEC31564</t>
  </si>
  <si>
    <t>3574 MUIRWOOD DRIVE</t>
  </si>
  <si>
    <t>1FTEX1EP3LKE68567</t>
  </si>
  <si>
    <t>2FMPK4G91LBB27570</t>
  </si>
  <si>
    <t>1FD0W4HN0LEC56101</t>
  </si>
  <si>
    <t>CREATIVE FENCE COMPANY</t>
  </si>
  <si>
    <t>1030 BLUE BARN RD # A</t>
  </si>
  <si>
    <t>BRADLECK31@GMAIL.COM</t>
  </si>
  <si>
    <t>610-462-9250</t>
  </si>
  <si>
    <t>1FD0X5HN1LEC31565</t>
  </si>
  <si>
    <t>1FMJU1JT0LEA92933</t>
  </si>
  <si>
    <t>ZADROGA,JASON C</t>
  </si>
  <si>
    <t>292 FOX HOUND DR</t>
  </si>
  <si>
    <t>JASON.ZADROGA@GMAIL.COM</t>
  </si>
  <si>
    <t>215-348-1912</t>
  </si>
  <si>
    <t>610-662-5573</t>
  </si>
  <si>
    <t>2020-11-20</t>
  </si>
  <si>
    <t>1FT7W2B68LEE65322</t>
  </si>
  <si>
    <t>3FA6P0RU9LR159086</t>
  </si>
  <si>
    <t>MALONE,STEVE GUY</t>
  </si>
  <si>
    <t>4 TERESA LANE</t>
  </si>
  <si>
    <t>DREADMOOR64@GMAIL.COM</t>
  </si>
  <si>
    <t>267-530-4054</t>
  </si>
  <si>
    <t>1FMCU9H65LUC48204</t>
  </si>
  <si>
    <t>TUCKMAN,STEVEN W</t>
  </si>
  <si>
    <t>TUCKMAN</t>
  </si>
  <si>
    <t>537 STEVEN AVE</t>
  </si>
  <si>
    <t>11552</t>
  </si>
  <si>
    <t>1FT8W2BT9MEC02056</t>
  </si>
  <si>
    <t>YARMOLYUK,NATALYA</t>
  </si>
  <si>
    <t>NATALYA</t>
  </si>
  <si>
    <t>YARMOLYUK</t>
  </si>
  <si>
    <t>1694 NESHAMINY VALLEY DR</t>
  </si>
  <si>
    <t>NATALYAWORLD2020@GMAIL.COM</t>
  </si>
  <si>
    <t>215-696-9933</t>
  </si>
  <si>
    <t>1FTER1FHXLLA83857</t>
  </si>
  <si>
    <t>HAJNY,KRISTY MARIE</t>
  </si>
  <si>
    <t>KRISTY</t>
  </si>
  <si>
    <t>HAJNY</t>
  </si>
  <si>
    <t>553 ACACIA AVE</t>
  </si>
  <si>
    <t>GRAND JUNCTION</t>
  </si>
  <si>
    <t>81504</t>
  </si>
  <si>
    <t>KHAJNY@YAHOO.COM</t>
  </si>
  <si>
    <t>402-469-6856</t>
  </si>
  <si>
    <t>2020-11-21</t>
  </si>
  <si>
    <t>3FA6P0SU7LR132172</t>
  </si>
  <si>
    <t>COLE,NYLES H</t>
  </si>
  <si>
    <t>NYLES</t>
  </si>
  <si>
    <t>9 BOULDER LN</t>
  </si>
  <si>
    <t>19044-1851</t>
  </si>
  <si>
    <t>215-870-7779</t>
  </si>
  <si>
    <t>ERICKCOOPER@GMAIL.COM</t>
  </si>
  <si>
    <t>2LMPJ8J98LBL07720</t>
  </si>
  <si>
    <t>CONTE,LUCILLE</t>
  </si>
  <si>
    <t>LUCILLE</t>
  </si>
  <si>
    <t>CONTE</t>
  </si>
  <si>
    <t>2630 S 11TH ST</t>
  </si>
  <si>
    <t>ACON7@COMCAST.NET</t>
  </si>
  <si>
    <t>215-465-9741</t>
  </si>
  <si>
    <t>215-665-3127</t>
  </si>
  <si>
    <t>267-254-8532</t>
  </si>
  <si>
    <t>3LN6L5B99LR615267</t>
  </si>
  <si>
    <t>HORSTMANN,JOSEPH JULIUS</t>
  </si>
  <si>
    <t>HORSTMANN</t>
  </si>
  <si>
    <t>1521 HAMPTON RD</t>
  </si>
  <si>
    <t>JOSEPHJHORSE@AOL.COM</t>
  </si>
  <si>
    <t>215-416-3795</t>
  </si>
  <si>
    <t>215-969-6500</t>
  </si>
  <si>
    <t>2020-11-23</t>
  </si>
  <si>
    <t>1FTBW2XG5LKB38762</t>
  </si>
  <si>
    <t>J C STEINLY INC</t>
  </si>
  <si>
    <t>PO BOX 177 W MARKET ST</t>
  </si>
  <si>
    <t>18944-0177</t>
  </si>
  <si>
    <t>RANDYM@COMCAST.NET</t>
  </si>
  <si>
    <t>215-257-2739</t>
  </si>
  <si>
    <t>215-257-3500</t>
  </si>
  <si>
    <t>1FMZK1C88LKA58886</t>
  </si>
  <si>
    <t>CROUTHAMEL,DOUGLAS S</t>
  </si>
  <si>
    <t>CROUTHAMEL</t>
  </si>
  <si>
    <t>1139 SLOTTER RD</t>
  </si>
  <si>
    <t>18944-4050</t>
  </si>
  <si>
    <t>DOUGC1139@VERIZON.NET</t>
  </si>
  <si>
    <t>215-795-0634</t>
  </si>
  <si>
    <t>215-766-8831</t>
  </si>
  <si>
    <t>3LN6L5FC0LR618094</t>
  </si>
  <si>
    <t>HUNTER,RICHARD J</t>
  </si>
  <si>
    <t>901 LIBERTY LN</t>
  </si>
  <si>
    <t>18976-1733</t>
  </si>
  <si>
    <t>DAHUNTED@YAHOO.COM</t>
  </si>
  <si>
    <t>215-343-8371</t>
  </si>
  <si>
    <t>215-368-0550</t>
  </si>
  <si>
    <t>267-893-0884</t>
  </si>
  <si>
    <t>5LMJJ2TT0LEL19207</t>
  </si>
  <si>
    <t>GROW'S AUTO SERVICE CORP.</t>
  </si>
  <si>
    <t>JANDJAUTOANDTRUCKREPAIRS@GMAIL.COM</t>
  </si>
  <si>
    <t>215-441-0522</t>
  </si>
  <si>
    <t>3FA6P0LU2LR102530</t>
  </si>
  <si>
    <t>CARFREY,TIMOTHY CHARLES</t>
  </si>
  <si>
    <t>CARFREY</t>
  </si>
  <si>
    <t>134 BELMONT AVE</t>
  </si>
  <si>
    <t>TCARFREY@GMAIL.COM</t>
  </si>
  <si>
    <t>610-506-7375</t>
  </si>
  <si>
    <t>1FTBW9CG8LKA81049</t>
  </si>
  <si>
    <t>J@MJMAC.COM</t>
  </si>
  <si>
    <t>2020-11-24</t>
  </si>
  <si>
    <t>1FTBR3X88LKB45128</t>
  </si>
  <si>
    <t>1FMSK8DH4LGC57588</t>
  </si>
  <si>
    <t>ALVAREZ,DEREN M</t>
  </si>
  <si>
    <t>DEREN</t>
  </si>
  <si>
    <t>ALVAREZ</t>
  </si>
  <si>
    <t>79 VALLEY RD APT 2C</t>
  </si>
  <si>
    <t>07042-2221</t>
  </si>
  <si>
    <t>908-239-2129</t>
  </si>
  <si>
    <t>1FDNF6DC7MDF07080</t>
  </si>
  <si>
    <t>1FD8X3F60LEC14131</t>
  </si>
  <si>
    <t>3FA6P0SU7LR224706</t>
  </si>
  <si>
    <t>HERNDON,STEPHEN K</t>
  </si>
  <si>
    <t>HERNDON</t>
  </si>
  <si>
    <t>2907 BRISTOL RD</t>
  </si>
  <si>
    <t>18976-1409</t>
  </si>
  <si>
    <t>215-290-5288</t>
  </si>
  <si>
    <t>5LMJJ2TT4LEL17203</t>
  </si>
  <si>
    <t>RG GLASS CREATIONS, INC.</t>
  </si>
  <si>
    <t>1441 BROADWAY 28TH FL</t>
  </si>
  <si>
    <t>10018</t>
  </si>
  <si>
    <t>EDG@CARVART.COM</t>
  </si>
  <si>
    <t>212-675-0030</t>
  </si>
  <si>
    <t>1FT7W2B61LEE55909</t>
  </si>
  <si>
    <t>FOREST,JONATHAN MARK</t>
  </si>
  <si>
    <t>FOREST</t>
  </si>
  <si>
    <t>1521 DURHAM RD</t>
  </si>
  <si>
    <t>18938-9470</t>
  </si>
  <si>
    <t>215-598-9801</t>
  </si>
  <si>
    <t>NM0LS7E26L1446076</t>
  </si>
  <si>
    <t>1FTRS4XG6LKB45130</t>
  </si>
  <si>
    <t>ZIYADEH,ZIYADEH</t>
  </si>
  <si>
    <t>ZIYADEH</t>
  </si>
  <si>
    <t>1050 CAMAS DR</t>
  </si>
  <si>
    <t>ZIYADEHZAKARIA@YAHOO.COM</t>
  </si>
  <si>
    <t>267-621-4456</t>
  </si>
  <si>
    <t>5LMCJ2D96MUL03130</t>
  </si>
  <si>
    <t>INGE,SARAH G</t>
  </si>
  <si>
    <t>877 PROVIDENCE RD</t>
  </si>
  <si>
    <t>19355-3409</t>
  </si>
  <si>
    <t>610-212-1762</t>
  </si>
  <si>
    <t>1FM5K8HC4LGA09286</t>
  </si>
  <si>
    <t>STAR PATTERN CONSULTING LLC</t>
  </si>
  <si>
    <t>4687 WATSON DR</t>
  </si>
  <si>
    <t>CJURBANCHUK@ICLOUD.COM</t>
  </si>
  <si>
    <t>267-544-0499</t>
  </si>
  <si>
    <t>732-735-5371</t>
  </si>
  <si>
    <t>1FD7X2B65LEC64289</t>
  </si>
  <si>
    <t>2020-11-25</t>
  </si>
  <si>
    <t>2FMPK4APXLBB36145</t>
  </si>
  <si>
    <t>SEIFERT,MICHELE A</t>
  </si>
  <si>
    <t>1221 COBBLESTONE CIR</t>
  </si>
  <si>
    <t>MYLITTLENICKSTER@AOL.COM</t>
  </si>
  <si>
    <t>215-412-7502</t>
  </si>
  <si>
    <t>267-242-6454</t>
  </si>
  <si>
    <t>5LM5J7XC5LGL12606</t>
  </si>
  <si>
    <t>GROSSMAN,SUSAN</t>
  </si>
  <si>
    <t>237 ENCLAVE BLVD</t>
  </si>
  <si>
    <t>718-232-6491</t>
  </si>
  <si>
    <t>1FTBR3UG9LKB53895</t>
  </si>
  <si>
    <t>GOWDER,JOHN SHERMAN</t>
  </si>
  <si>
    <t>GOWDER</t>
  </si>
  <si>
    <t>724 NORRISTOWN RD</t>
  </si>
  <si>
    <t>19044-1108</t>
  </si>
  <si>
    <t>JSGOWDER@VERIZON.NET</t>
  </si>
  <si>
    <t>267-784-4326</t>
  </si>
  <si>
    <t>1FTEW1EP7LFA36012</t>
  </si>
  <si>
    <t>215-860-5290</t>
  </si>
  <si>
    <t>1FTRS4XGXLKB45129</t>
  </si>
  <si>
    <t>37TH AVE TRUCKING, DBA CORONA ICE</t>
  </si>
  <si>
    <t>9819 37TH AVE</t>
  </si>
  <si>
    <t>11368-1842</t>
  </si>
  <si>
    <t>1FT8W3B66LEE02634</t>
  </si>
  <si>
    <t>RANDELL III,WILLIAM C</t>
  </si>
  <si>
    <t>RANDELL</t>
  </si>
  <si>
    <t>7360 PATRICK CIR</t>
  </si>
  <si>
    <t>WILLRANDELL711@GMAIL.COM</t>
  </si>
  <si>
    <t>610-762-7046</t>
  </si>
  <si>
    <t>2020-11-27</t>
  </si>
  <si>
    <t>5LMCJ1D94LUL28004</t>
  </si>
  <si>
    <t>BARKOFSKI,ANNE</t>
  </si>
  <si>
    <t>BARKOFSKI</t>
  </si>
  <si>
    <t>2505 CHESTNUT AVE</t>
  </si>
  <si>
    <t>19403-3040</t>
  </si>
  <si>
    <t>BARKOFSKI@YAHOO.COM</t>
  </si>
  <si>
    <t>610-909-0478</t>
  </si>
  <si>
    <t>610-254-5696</t>
  </si>
  <si>
    <t>5LMCJ2D97MUL01967</t>
  </si>
  <si>
    <t>CORR,LISA</t>
  </si>
  <si>
    <t>STEVECORR20@ICLOUD.COM</t>
  </si>
  <si>
    <t>215-450-5320</t>
  </si>
  <si>
    <t>MAJ6S3KLXLC377182</t>
  </si>
  <si>
    <t>FISKETT,KATHERINE M</t>
  </si>
  <si>
    <t>FISKETT</t>
  </si>
  <si>
    <t>402 JENNIFER DR</t>
  </si>
  <si>
    <t>19025-1058</t>
  </si>
  <si>
    <t>K.FISKETT3@HOTMAIL.COM</t>
  </si>
  <si>
    <t>215-643-0538</t>
  </si>
  <si>
    <t>215-870-2162</t>
  </si>
  <si>
    <t>1FDUF5GT5LDA03093</t>
  </si>
  <si>
    <t>UNION ELECTRICAL CONTRACTING, CO.</t>
  </si>
  <si>
    <t>350 COMMERCE DR</t>
  </si>
  <si>
    <t>19034-2676</t>
  </si>
  <si>
    <t>MJMILANO@UECCO.NET</t>
  </si>
  <si>
    <t>215-643-2990</t>
  </si>
  <si>
    <t>1FT7W2BN1LEE92143</t>
  </si>
  <si>
    <t>1FDNF6DC3MDF02202</t>
  </si>
  <si>
    <t>DREAM CRETE CONCRETE AND MANSONRY LLC</t>
  </si>
  <si>
    <t>193 HENRY AVE</t>
  </si>
  <si>
    <t>2020-11-28</t>
  </si>
  <si>
    <t>2LMPJ8J91LBL29266</t>
  </si>
  <si>
    <t>JOHNSON,LEE C</t>
  </si>
  <si>
    <t>52 WILLOW GROVE WAY</t>
  </si>
  <si>
    <t>AAPH810@GMAIL.COM</t>
  </si>
  <si>
    <t>732-610-6245</t>
  </si>
  <si>
    <t>3LN6L5B9XLR612653</t>
  </si>
  <si>
    <t>KOBZA,DOROTHY E</t>
  </si>
  <si>
    <t>KOBZA</t>
  </si>
  <si>
    <t>30 LEGACY OAKS DR</t>
  </si>
  <si>
    <t>18954-2200</t>
  </si>
  <si>
    <t>RDJG-TCH@COMCAST.NET</t>
  </si>
  <si>
    <t>215-942-4664</t>
  </si>
  <si>
    <t>215-219-0772</t>
  </si>
  <si>
    <t>1FMCU9BZ5LUC46682</t>
  </si>
  <si>
    <t>CLEARFIELD,RONALD</t>
  </si>
  <si>
    <t>171 GLENIFFER HILL RD</t>
  </si>
  <si>
    <t>RON.CLEARFIELD@GMAIL.COM</t>
  </si>
  <si>
    <t>215-355-2955</t>
  </si>
  <si>
    <t>215-563-6333</t>
  </si>
  <si>
    <t>215-378-4884</t>
  </si>
  <si>
    <t>2020-11-30</t>
  </si>
  <si>
    <t>1FMJK1JT2LEA90767</t>
  </si>
  <si>
    <t>SIGALL,LIPA</t>
  </si>
  <si>
    <t>LIPA</t>
  </si>
  <si>
    <t>SIGALL</t>
  </si>
  <si>
    <t>119 HORTON DR</t>
  </si>
  <si>
    <t>LIPASIGALL@GMAIL.COM</t>
  </si>
  <si>
    <t>845-499-8706</t>
  </si>
  <si>
    <t>1FBAX9C81LKB35782</t>
  </si>
  <si>
    <t>SHARE OF NEW SQUARE INC.</t>
  </si>
  <si>
    <t>286 N MAIN ST</t>
  </si>
  <si>
    <t>10977-3704</t>
  </si>
  <si>
    <t>845-354-2627</t>
  </si>
  <si>
    <t>1FDUF5HY2KDA21303</t>
  </si>
  <si>
    <t>STEIN TREE SERVICE INC.</t>
  </si>
  <si>
    <t>3607 DOWNING DR</t>
  </si>
  <si>
    <t>19802</t>
  </si>
  <si>
    <t>JEFFSTEIN@STEINTREE.COM</t>
  </si>
  <si>
    <t>302-478-3511</t>
  </si>
  <si>
    <t>1FMSK8DH8LGC56301</t>
  </si>
  <si>
    <t>STERN,YOSEF</t>
  </si>
  <si>
    <t>YOSEF</t>
  </si>
  <si>
    <t>STERN</t>
  </si>
  <si>
    <t>31 BLUEFIELD DR #202</t>
  </si>
  <si>
    <t>10977</t>
  </si>
  <si>
    <t>2635485@GMAIL.COM</t>
  </si>
  <si>
    <t>845-263-5485</t>
  </si>
  <si>
    <t>2020-12-01</t>
  </si>
  <si>
    <t>1FTBF2B6XLED23614</t>
  </si>
  <si>
    <t>1FTBR1Y8XLKA78146</t>
  </si>
  <si>
    <t>GELCO FLEET TRUST LSR</t>
  </si>
  <si>
    <t>8 OLD FLINT CIR</t>
  </si>
  <si>
    <t>19707</t>
  </si>
  <si>
    <t>2LMPJ8KP4LBL27296</t>
  </si>
  <si>
    <t>PANELLA,TRACY L</t>
  </si>
  <si>
    <t>PANELLA</t>
  </si>
  <si>
    <t>1547 EDGE HILL RD</t>
  </si>
  <si>
    <t>19001-2609</t>
  </si>
  <si>
    <t>TAGPASSAGE@GMAIL.COM</t>
  </si>
  <si>
    <t>610-209-7310</t>
  </si>
  <si>
    <t>1FT7W2BN9MEC16858</t>
  </si>
  <si>
    <t>JORDAN,JEFFREY J</t>
  </si>
  <si>
    <t>18 SOUTHWICK ST</t>
  </si>
  <si>
    <t>08848-1825</t>
  </si>
  <si>
    <t>908-296-0957</t>
  </si>
  <si>
    <t>1FDBF2B67LEC91927</t>
  </si>
  <si>
    <t>1FMCU9BZ2LUC48924</t>
  </si>
  <si>
    <t>DILULLO,MELANIE A</t>
  </si>
  <si>
    <t>MELANIE</t>
  </si>
  <si>
    <t>DILULLO</t>
  </si>
  <si>
    <t>511 MAPLE AVE</t>
  </si>
  <si>
    <t>MELANIEDILULO@GMAIL.COM</t>
  </si>
  <si>
    <t>215-348-1250</t>
  </si>
  <si>
    <t>3LN6L5LU7LR602083</t>
  </si>
  <si>
    <t>SCARPA,MARILYN</t>
  </si>
  <si>
    <t>18940-1101</t>
  </si>
  <si>
    <t>SCARP013@GMAIL.COM</t>
  </si>
  <si>
    <t>215-860-2230</t>
  </si>
  <si>
    <t>215-499-2681</t>
  </si>
  <si>
    <t>1FTBR2C85LKA58416</t>
  </si>
  <si>
    <t>MAJ6S3GLXLC387915</t>
  </si>
  <si>
    <t>1FMCU0F64LUC48872</t>
  </si>
  <si>
    <t>1FD8X3F60LEC56122</t>
  </si>
  <si>
    <t>2020-12-02</t>
  </si>
  <si>
    <t>1FD0X5HT6KEF85093</t>
  </si>
  <si>
    <t>AMERICAN TURF INSTALLERS, LLC</t>
  </si>
  <si>
    <t>283 CHURCH HILL RD</t>
  </si>
  <si>
    <t>LENHARTSVILLE</t>
  </si>
  <si>
    <t>19534</t>
  </si>
  <si>
    <t>5LMCJ1D94LUL27841</t>
  </si>
  <si>
    <t>HOLLIE,DIANE</t>
  </si>
  <si>
    <t>HOLLIE</t>
  </si>
  <si>
    <t>200 N SYCAMORE ST APT 3K</t>
  </si>
  <si>
    <t>DHOLLIE@COMCAST.NET</t>
  </si>
  <si>
    <t>215-499-1417</t>
  </si>
  <si>
    <t>1FD8X3F64LEC14133</t>
  </si>
  <si>
    <t>SET-RITE CORP.</t>
  </si>
  <si>
    <t>5790 BRISTOL PIKE</t>
  </si>
  <si>
    <t>J3@SETRITE.COM</t>
  </si>
  <si>
    <t>267-455-5822</t>
  </si>
  <si>
    <t>215-946-6600</t>
  </si>
  <si>
    <t>1FT8W3BT3MEC02057</t>
  </si>
  <si>
    <t>TASEY,JOSEPH EDWARD</t>
  </si>
  <si>
    <t>TASEY</t>
  </si>
  <si>
    <t>1809 PENNSLYVANIA AVE</t>
  </si>
  <si>
    <t>JETCONINC25@GMAIL.COM</t>
  </si>
  <si>
    <t>215-588-2581</t>
  </si>
  <si>
    <t>1FD0X5HN6LEC56154</t>
  </si>
  <si>
    <t>QUALITY ONE INC</t>
  </si>
  <si>
    <t>3709 LEVEL VILLAGE RD</t>
  </si>
  <si>
    <t>HAVRE DE GRACE</t>
  </si>
  <si>
    <t>21078</t>
  </si>
  <si>
    <t>QONEINC@AOL.COM</t>
  </si>
  <si>
    <t>410-688-2527</t>
  </si>
  <si>
    <t>1FTMF1EB8LKE22588</t>
  </si>
  <si>
    <t>BOROUGH OF LANGHORNE MANOR</t>
  </si>
  <si>
    <t>618 HULMEVILLE AVE</t>
  </si>
  <si>
    <t>19047-2749</t>
  </si>
  <si>
    <t>215-752-5835</t>
  </si>
  <si>
    <t>1FTEW1E52LFC71576</t>
  </si>
  <si>
    <t>NICKSKI,DARIUSZ</t>
  </si>
  <si>
    <t>NICKSKI</t>
  </si>
  <si>
    <t>11 CRESTWOOD DR</t>
  </si>
  <si>
    <t>DAREK.NICINSKI@GMAIL.COM</t>
  </si>
  <si>
    <t>917-796-7299</t>
  </si>
  <si>
    <t>2020-12-03</t>
  </si>
  <si>
    <t>5LMCJ1C99LUL28100</t>
  </si>
  <si>
    <t>BUCHHOLZ,CLARE  MARIE</t>
  </si>
  <si>
    <t>CLARE</t>
  </si>
  <si>
    <t>BUCHHOLZ</t>
  </si>
  <si>
    <t>306 WEXLEY DR</t>
  </si>
  <si>
    <t>clarebuchholz@gmail.com</t>
  </si>
  <si>
    <t>215-962-7172</t>
  </si>
  <si>
    <t>2LMPJ8J97LBL00810</t>
  </si>
  <si>
    <t>DIPIERO,RICHARD S</t>
  </si>
  <si>
    <t>DIPIERO</t>
  </si>
  <si>
    <t>939 CALEDONIA ST</t>
  </si>
  <si>
    <t>MJDZ125@GMAIL.COM</t>
  </si>
  <si>
    <t>610-291-4792</t>
  </si>
  <si>
    <t>2LMPJ8K95LBL19953</t>
  </si>
  <si>
    <t>HORCHAK,ROBIN DAWN</t>
  </si>
  <si>
    <t>HORCHAK</t>
  </si>
  <si>
    <t>400 COLDSPRING RD</t>
  </si>
  <si>
    <t>18966-3532</t>
  </si>
  <si>
    <t>BUSY7@VERIZON.NET</t>
  </si>
  <si>
    <t>610-757-7005</t>
  </si>
  <si>
    <t>1FMSK8DH6MGA25799</t>
  </si>
  <si>
    <t>MIKANOVIC,DRAGAN</t>
  </si>
  <si>
    <t>DRAGAN</t>
  </si>
  <si>
    <t>MIKANOVIC</t>
  </si>
  <si>
    <t>911 C-2 MERRITT DR</t>
  </si>
  <si>
    <t>ADISA64@HOTMAIL.COM</t>
  </si>
  <si>
    <t>908-359-0048</t>
  </si>
  <si>
    <t>908-500-3378</t>
  </si>
  <si>
    <t>908-452-1997</t>
  </si>
  <si>
    <t>3FA6P0SU6LR236054</t>
  </si>
  <si>
    <t>MOON,DIVINE WAYNE</t>
  </si>
  <si>
    <t>DIVINE</t>
  </si>
  <si>
    <t>MOON</t>
  </si>
  <si>
    <t>1012B LANSDALE AVE</t>
  </si>
  <si>
    <t>DIVINE_MOON01@YAHOO.COM</t>
  </si>
  <si>
    <t>267-474-5673</t>
  </si>
  <si>
    <t>2020-12-04</t>
  </si>
  <si>
    <t>1FTBR2CG4LKB05748</t>
  </si>
  <si>
    <t>KOLLEL NEISER YISROEL</t>
  </si>
  <si>
    <t>14 WALTER DR</t>
  </si>
  <si>
    <t>10952-3168</t>
  </si>
  <si>
    <t>347-231-4244</t>
  </si>
  <si>
    <t>1FTFW1E47LKF43834</t>
  </si>
  <si>
    <t>AQUA-DUCKS, L.L.C.</t>
  </si>
  <si>
    <t>4628 STAFFORD AVE</t>
  </si>
  <si>
    <t>FIREWALKER92MDK@YAHOO.COM</t>
  </si>
  <si>
    <t>610-393-7024</t>
  </si>
  <si>
    <t>610-250-6672</t>
  </si>
  <si>
    <t>5LM5J6XC1MGL05339</t>
  </si>
  <si>
    <t>GIULIANO,LISA M</t>
  </si>
  <si>
    <t>GIULIANO</t>
  </si>
  <si>
    <t>2743 DUKE DR</t>
  </si>
  <si>
    <t>18925-1144</t>
  </si>
  <si>
    <t>215-837-4632</t>
  </si>
  <si>
    <t>1FT7X2B66LEE81466</t>
  </si>
  <si>
    <t>5LMCJ1D96MUL00979</t>
  </si>
  <si>
    <t>PETERSON,DANIEL R</t>
  </si>
  <si>
    <t>PETERSON</t>
  </si>
  <si>
    <t>109 SOUTH DR</t>
  </si>
  <si>
    <t>18940-9233</t>
  </si>
  <si>
    <t>DANIELPETERSON578@GMAIL.COM</t>
  </si>
  <si>
    <t>215-715-4783</t>
  </si>
  <si>
    <t>215-497-9414</t>
  </si>
  <si>
    <t>2FMPK4G99LBB32452</t>
  </si>
  <si>
    <t>VIJAYS29631@YAHOO.CON</t>
  </si>
  <si>
    <t>1FD0X5HN0LEC64198</t>
  </si>
  <si>
    <t>2020-12-05</t>
  </si>
  <si>
    <t>1FTEW1E45LKF31189</t>
  </si>
  <si>
    <t>MURRAY,DEBORAH ANN</t>
  </si>
  <si>
    <t>1227 PIN OAK DR</t>
  </si>
  <si>
    <t>POOKYBEARPOOH@AOL.COM</t>
  </si>
  <si>
    <t>267-294-9126</t>
  </si>
  <si>
    <t>610-964-5205</t>
  </si>
  <si>
    <t>1FMSK8DH0LGC56163</t>
  </si>
  <si>
    <t>POTTER,CRAIG F</t>
  </si>
  <si>
    <t>POTTER</t>
  </si>
  <si>
    <t>727 LANCASTER DRIVE</t>
  </si>
  <si>
    <t>08086</t>
  </si>
  <si>
    <t>MARISA_SALMIERE@YAHOO.COM</t>
  </si>
  <si>
    <t>609-970-7658</t>
  </si>
  <si>
    <t>856-667-6770</t>
  </si>
  <si>
    <t>1FTEW1E40LKF43833</t>
  </si>
  <si>
    <t>POTTER,CRAIG</t>
  </si>
  <si>
    <t>727 LANCASTER DR</t>
  </si>
  <si>
    <t>08086-3819</t>
  </si>
  <si>
    <t>CRAIGFPOTTER@YAHOO.COM</t>
  </si>
  <si>
    <t>5LMCJ2D97LUL30819</t>
  </si>
  <si>
    <t>GERRITY,CHARLES M</t>
  </si>
  <si>
    <t>GERRITY</t>
  </si>
  <si>
    <t>360 HAWTHORNE LN</t>
  </si>
  <si>
    <t>18052-6224</t>
  </si>
  <si>
    <t>CHUCKLESPA@MSN.COM</t>
  </si>
  <si>
    <t>610-349-1626</t>
  </si>
  <si>
    <t>2020-12-07</t>
  </si>
  <si>
    <t>1FTBR1C88LKB61324</t>
  </si>
  <si>
    <t>WCR GROUP LLC</t>
  </si>
  <si>
    <t>1FT8W3BN8MEC16859</t>
  </si>
  <si>
    <t>REINHART JR,JOSEPH WAYNE</t>
  </si>
  <si>
    <t>JOEVINJOE@HOTMAIL.COM</t>
  </si>
  <si>
    <t>267-475-6888</t>
  </si>
  <si>
    <t>2020-12-08</t>
  </si>
  <si>
    <t>1FMJU1JT4LEB00922</t>
  </si>
  <si>
    <t>D'ANDREA,STEPHEN B</t>
  </si>
  <si>
    <t>D'ANDREA</t>
  </si>
  <si>
    <t>60 COPPERLEAF DR</t>
  </si>
  <si>
    <t>LRUTTER20@GMAIL.COM</t>
  </si>
  <si>
    <t>215-651-6357</t>
  </si>
  <si>
    <t>215-639-7519</t>
  </si>
  <si>
    <t>1FT8W4DTXLEE46600</t>
  </si>
  <si>
    <t>BRADY,SHAWN B</t>
  </si>
  <si>
    <t>471 MILLER RD</t>
  </si>
  <si>
    <t>BRADYINS@GMAIL.COM</t>
  </si>
  <si>
    <t>570-847-7069</t>
  </si>
  <si>
    <t>570-271-0923</t>
  </si>
  <si>
    <t>1FTEW1E41LFB74800</t>
  </si>
  <si>
    <t>WELCH,ROBERT J</t>
  </si>
  <si>
    <t>ROBERT.WELCH@USMA.EDU</t>
  </si>
  <si>
    <t>215-588-4098</t>
  </si>
  <si>
    <t>2020-12-09</t>
  </si>
  <si>
    <t>1FTBF2B63LEE02655</t>
  </si>
  <si>
    <t>HAUBERT,DAVID F</t>
  </si>
  <si>
    <t>545 LONELY COTTAGE RD</t>
  </si>
  <si>
    <t>DFHAUBERT@GMAIL.COM</t>
  </si>
  <si>
    <t>267-372-2418</t>
  </si>
  <si>
    <t>1FTBR1C80LKB51533</t>
  </si>
  <si>
    <t>SEECOF,BRAD WILLIAM</t>
  </si>
  <si>
    <t>SEECOF</t>
  </si>
  <si>
    <t>19 WILSON AVE</t>
  </si>
  <si>
    <t>18974-1732</t>
  </si>
  <si>
    <t>METRAMEDIAHDTV@AOL.COM</t>
  </si>
  <si>
    <t>215-957-5272</t>
  </si>
  <si>
    <t>215-675-1234</t>
  </si>
  <si>
    <t>215-813-5500</t>
  </si>
  <si>
    <t>1FT8W2BT7LEE92148</t>
  </si>
  <si>
    <t>MDHS LLC</t>
  </si>
  <si>
    <t>1731 AIRPORT RD</t>
  </si>
  <si>
    <t>18109</t>
  </si>
  <si>
    <t>MIKED7272@YAHOO.COM</t>
  </si>
  <si>
    <t>484-357-9577</t>
  </si>
  <si>
    <t>1FTMF1EB0LKD04759</t>
  </si>
  <si>
    <t>VASEY,RALPH J</t>
  </si>
  <si>
    <t>VASEY</t>
  </si>
  <si>
    <t>9621 EASTON RD BOX 93</t>
  </si>
  <si>
    <t>mcbeath.deanne@pmlmail.com</t>
  </si>
  <si>
    <t>610-847-2765</t>
  </si>
  <si>
    <t>267-945-7458</t>
  </si>
  <si>
    <t>5LM5J9XC5LGL27389</t>
  </si>
  <si>
    <t>SEARS,JAMES F</t>
  </si>
  <si>
    <t>SEARS</t>
  </si>
  <si>
    <t>1730 W ROCK RD</t>
  </si>
  <si>
    <t>JSEARS11@GMAIL.COM</t>
  </si>
  <si>
    <t>215-257-6055</t>
  </si>
  <si>
    <t>215-519-6953</t>
  </si>
  <si>
    <t>1LN6L9NC6L5603921</t>
  </si>
  <si>
    <t>KING JR,BRUCE W</t>
  </si>
  <si>
    <t>402 HENLEY CT</t>
  </si>
  <si>
    <t>BKING@DIVGRP.COM</t>
  </si>
  <si>
    <t>215-394-5954</t>
  </si>
  <si>
    <t>215-852-8261</t>
  </si>
  <si>
    <t>2020-12-10</t>
  </si>
  <si>
    <t>1FT8W3BT5MEC02058</t>
  </si>
  <si>
    <t>CAPUTO,J GREGORY</t>
  </si>
  <si>
    <t>J GREGORY</t>
  </si>
  <si>
    <t>CAPUTO</t>
  </si>
  <si>
    <t>155 N 2ND STREET PIKE</t>
  </si>
  <si>
    <t>CAPUTO2120@GMAIL.COM</t>
  </si>
  <si>
    <t>215-805-4825</t>
  </si>
  <si>
    <t>1FDRF3H65LEC55696</t>
  </si>
  <si>
    <t>1FTEW1E42LFB97079</t>
  </si>
  <si>
    <t>CYRUL,JAMES</t>
  </si>
  <si>
    <t>CYRUL</t>
  </si>
  <si>
    <t>8 MITCHELL RD</t>
  </si>
  <si>
    <t>EAST HADDAM</t>
  </si>
  <si>
    <t>06423-1615</t>
  </si>
  <si>
    <t>JIMCYRUL@COMCAST.NET</t>
  </si>
  <si>
    <t>860-463-7206</t>
  </si>
  <si>
    <t>1FDBW5P8XLKB37676</t>
  </si>
  <si>
    <t>BLAZE OIL, INC.</t>
  </si>
  <si>
    <t>3434 YORK RD PO 206</t>
  </si>
  <si>
    <t>STEVE@BLAZEMECHANICAL.COM</t>
  </si>
  <si>
    <t>215-385-1758</t>
  </si>
  <si>
    <t>1FTBR1C8XLKB61325</t>
  </si>
  <si>
    <t>2020-12-11</t>
  </si>
  <si>
    <t>5LMJJ2LT6LEL18711</t>
  </si>
  <si>
    <t>LEYMAN,REGINA</t>
  </si>
  <si>
    <t>LEYMAN</t>
  </si>
  <si>
    <t>14 CROPWELL LN</t>
  </si>
  <si>
    <t>LENNYLEYMAN@YAHOO.COM</t>
  </si>
  <si>
    <t>267-575-6666</t>
  </si>
  <si>
    <t>215-605-8022</t>
  </si>
  <si>
    <t>1FMCU9G67LUB55234</t>
  </si>
  <si>
    <t>1FD9X4HT3LED99577</t>
  </si>
  <si>
    <t>KLB, INC</t>
  </si>
  <si>
    <t>315 W PLEASANT VIEW AVE</t>
  </si>
  <si>
    <t>07607</t>
  </si>
  <si>
    <t>SHERESELOBLANCO@AOL.COM</t>
  </si>
  <si>
    <t>201-376-7363</t>
  </si>
  <si>
    <t>1FTEW1E40LFB41691</t>
  </si>
  <si>
    <t>VANZYVERDEN INC</t>
  </si>
  <si>
    <t>442 PIKE RD STE A</t>
  </si>
  <si>
    <t>RANDY@VANZYVERDEN.NET</t>
  </si>
  <si>
    <t>215-817-5433</t>
  </si>
  <si>
    <t>2020-12-12</t>
  </si>
  <si>
    <t>1FTER1FH8LLA86966</t>
  </si>
  <si>
    <t>GULICK,MARK ANTHONY</t>
  </si>
  <si>
    <t>GULICK</t>
  </si>
  <si>
    <t>33 CALICOBUSH RD</t>
  </si>
  <si>
    <t>MARKGULICK92@GMAIL.COM</t>
  </si>
  <si>
    <t>267-312-2157</t>
  </si>
  <si>
    <t>267-312-5081</t>
  </si>
  <si>
    <t>1FTEW1E59LKF31186</t>
  </si>
  <si>
    <t>EMERT RECYCLING CORP INC</t>
  </si>
  <si>
    <t>2700 RICHMOND RD</t>
  </si>
  <si>
    <t>215-694-1603</t>
  </si>
  <si>
    <t>1FDUF4HN5LEC14105</t>
  </si>
  <si>
    <t>BUILTECH, LLC</t>
  </si>
  <si>
    <t>23 PHESANT RD</t>
  </si>
  <si>
    <t>JRFOXCUSTOMCARPENTRY@YAHOO.COM</t>
  </si>
  <si>
    <t>215-997-9315</t>
  </si>
  <si>
    <t>267-446-0558</t>
  </si>
  <si>
    <t>5LMCJ1D99LUL23817</t>
  </si>
  <si>
    <t>ESPOSITO,CONSTANCE A</t>
  </si>
  <si>
    <t>ESPOSITO</t>
  </si>
  <si>
    <t>624 PERKIOMEN AVE</t>
  </si>
  <si>
    <t>19446-3433</t>
  </si>
  <si>
    <t>CONSTANCEJONEZ1@YAHOO.COM</t>
  </si>
  <si>
    <t>267-328-7715</t>
  </si>
  <si>
    <t>5LM5J7XC0MGL05340</t>
  </si>
  <si>
    <t>CRONIN,DOUGLAS J</t>
  </si>
  <si>
    <t>34 SANDRA RD</t>
  </si>
  <si>
    <t>DCRONIN@IMMUNOMEDICS.COM</t>
  </si>
  <si>
    <t>908-391-9518</t>
  </si>
  <si>
    <t>1FDWE3FN5MDC32734</t>
  </si>
  <si>
    <t>RNS PLUMBING &amp; DRAIN CLEANING</t>
  </si>
  <si>
    <t>PO BOX 251 OXFORD VALLEY RD</t>
  </si>
  <si>
    <t>RNSPLUMBER@AOL.COM</t>
  </si>
  <si>
    <t>267-798-9766</t>
  </si>
  <si>
    <t>2020-12-14</t>
  </si>
  <si>
    <t>1FMSK8DH1LGC73053</t>
  </si>
  <si>
    <t>ELWOOD,RACHEL LEIGH</t>
  </si>
  <si>
    <t>ELWOOD</t>
  </si>
  <si>
    <t>2065 VALLEY VIEW WAY</t>
  </si>
  <si>
    <t>19446-5119</t>
  </si>
  <si>
    <t>RSILVER82@GMAIL.COM</t>
  </si>
  <si>
    <t>215-435-8866</t>
  </si>
  <si>
    <t>5LMCJ2D94MUL02056</t>
  </si>
  <si>
    <t>VAN HOUTEN,HARRY RHOADES</t>
  </si>
  <si>
    <t>1707 FOXWOOD DR</t>
  </si>
  <si>
    <t>1FTER4FH8LLA86970</t>
  </si>
  <si>
    <t>18914-2969</t>
  </si>
  <si>
    <t>3FA6P0HD5HR377146</t>
  </si>
  <si>
    <t>NOWAKOWSKI,KRISTINA THERESE</t>
  </si>
  <si>
    <t>NOWAKOWSKI</t>
  </si>
  <si>
    <t>17 BITTERSWEET DR</t>
  </si>
  <si>
    <t>18901-2769</t>
  </si>
  <si>
    <t>2020-12-15</t>
  </si>
  <si>
    <t>1FDWE3FK0MDC31724</t>
  </si>
  <si>
    <t>37 CONSTITUTION AVE</t>
  </si>
  <si>
    <t>1FD0X4HTXLEE11927</t>
  </si>
  <si>
    <t>EDGE CONCRETE CONSTRUCTION, LLC</t>
  </si>
  <si>
    <t>12615 MUKILTEO SPEEDWAY</t>
  </si>
  <si>
    <t>LYNNWOOD</t>
  </si>
  <si>
    <t>98087</t>
  </si>
  <si>
    <t>NEAL@EDGECONCRETELLC.COM</t>
  </si>
  <si>
    <t>425-298-0287</t>
  </si>
  <si>
    <t>1FD8X3F69LEC56135</t>
  </si>
  <si>
    <t>APEX MANUFACTURING CO.</t>
  </si>
  <si>
    <t>4800 BURNT HOUSE HILL ROAD</t>
  </si>
  <si>
    <t>18902-9637</t>
  </si>
  <si>
    <t>215-345-4400</t>
  </si>
  <si>
    <t>1FTEX1EP5LKF23567</t>
  </si>
  <si>
    <t>PATTERSON,DAVID P</t>
  </si>
  <si>
    <t>404 BAREFIELD LN</t>
  </si>
  <si>
    <t>DPATTER214@COMCAST.NET</t>
  </si>
  <si>
    <t>610-955-5145</t>
  </si>
  <si>
    <t>1FD0X5HT1LEC56304</t>
  </si>
  <si>
    <t>38 OLD BEAVER RUN ROAD</t>
  </si>
  <si>
    <t>1FD0X4HT7LED99560</t>
  </si>
  <si>
    <t>1FD0W5HN8LEC55509</t>
  </si>
  <si>
    <t>1FMSK8BH0MGA36798</t>
  </si>
  <si>
    <t>MCLAUGHLIN,MATTHEW</t>
  </si>
  <si>
    <t>13 GUNNING LN</t>
  </si>
  <si>
    <t>MATTMC1202@GMAIL.COM</t>
  </si>
  <si>
    <t>215-768-3911</t>
  </si>
  <si>
    <t>1FA6P8SJ3L5505375</t>
  </si>
  <si>
    <t>CASSIDY,BRIAN JOHN</t>
  </si>
  <si>
    <t>200 SHORELINE DR</t>
  </si>
  <si>
    <t>19312-2512</t>
  </si>
  <si>
    <t>BCASSIDY@A2C.COM</t>
  </si>
  <si>
    <t>610-647-8974</t>
  </si>
  <si>
    <t>267-234-7258</t>
  </si>
  <si>
    <t>610-220-8688</t>
  </si>
  <si>
    <t>1FDUF5HT6LDA01352</t>
  </si>
  <si>
    <t>1FD0X4HT0LED99559</t>
  </si>
  <si>
    <t>2020-12-16</t>
  </si>
  <si>
    <t>1FMJK2AT9LEA90772</t>
  </si>
  <si>
    <t>1FDBW5P8XLKA77110</t>
  </si>
  <si>
    <t>MCMAHON,ERIC T</t>
  </si>
  <si>
    <t>635 BONNYBROOK AVE</t>
  </si>
  <si>
    <t>19426-1913</t>
  </si>
  <si>
    <t>EMCHVAC@HOTMAIL.COM</t>
  </si>
  <si>
    <t>484-792-1112</t>
  </si>
  <si>
    <t>1FTEW1EP5LKE27201</t>
  </si>
  <si>
    <t>2020-12-18</t>
  </si>
  <si>
    <t>2LMPJ8J9XLBL29976</t>
  </si>
  <si>
    <t>KATASAK,JAMES S</t>
  </si>
  <si>
    <t>KATASAK</t>
  </si>
  <si>
    <t>131 MAPLE AVE</t>
  </si>
  <si>
    <t>JKATASAK@GMAIL.COM</t>
  </si>
  <si>
    <t>267-261-7831</t>
  </si>
  <si>
    <t>1FDBF6P83LKB26332</t>
  </si>
  <si>
    <t>DAY HEATING &amp; AIR CONDITIONING, INC</t>
  </si>
  <si>
    <t>2 WHITE HORSE RD</t>
  </si>
  <si>
    <t>10940-8718</t>
  </si>
  <si>
    <t>845-467-1321</t>
  </si>
  <si>
    <t>1FT7W2B64LEE97717</t>
  </si>
  <si>
    <t>RACITI,ALFRED J</t>
  </si>
  <si>
    <t>RACITI</t>
  </si>
  <si>
    <t>1412 HI VIEW DR</t>
  </si>
  <si>
    <t>267-324-7167</t>
  </si>
  <si>
    <t>215-357-2145</t>
  </si>
  <si>
    <t>1FDBF6P82LKB18206</t>
  </si>
  <si>
    <t>JEFFREY WOSZCZAK PLUMBING &amp; HEATING, INC</t>
  </si>
  <si>
    <t>1316 JEFFERSON AVE</t>
  </si>
  <si>
    <t>MANASQUAN</t>
  </si>
  <si>
    <t>08736-1212</t>
  </si>
  <si>
    <t>732-223-3030</t>
  </si>
  <si>
    <t>1FTBR1C80LKB37647</t>
  </si>
  <si>
    <t>J. C. STEINLY, INC.</t>
  </si>
  <si>
    <t>817 W MARKET ST PO 117</t>
  </si>
  <si>
    <t>1FTEX1EP8LFA75740</t>
  </si>
  <si>
    <t>18947-1800</t>
  </si>
  <si>
    <t>3LN6L5A97LR620713</t>
  </si>
  <si>
    <t>STEVENSON,JUDITH</t>
  </si>
  <si>
    <t>STEVENSON</t>
  </si>
  <si>
    <t>32 LAKESIDE DR</t>
  </si>
  <si>
    <t>19054-3902</t>
  </si>
  <si>
    <t>MORGANJUDY@YAHOO.COM</t>
  </si>
  <si>
    <t>215-945-0324</t>
  </si>
  <si>
    <t>215-519-6368</t>
  </si>
  <si>
    <t>2020-12-19</t>
  </si>
  <si>
    <t>1FT7W2BN0LEE73325</t>
  </si>
  <si>
    <t>WALLS,DARRYL S</t>
  </si>
  <si>
    <t>129 OLD RIVER RD</t>
  </si>
  <si>
    <t>08848-1755</t>
  </si>
  <si>
    <t>DDDW66@HOTMAIL.COM</t>
  </si>
  <si>
    <t>908-482-1827</t>
  </si>
  <si>
    <t>5LM5J7XC6MGL05343</t>
  </si>
  <si>
    <t>SIMKISS JR,THOMAS J</t>
  </si>
  <si>
    <t>2LMPJ8J97LBL30938</t>
  </si>
  <si>
    <t>KOENIG,NANCY</t>
  </si>
  <si>
    <t>KOENIG</t>
  </si>
  <si>
    <t>694 GLEN RD</t>
  </si>
  <si>
    <t>NANCYK1213@VERIZON.NET</t>
  </si>
  <si>
    <t>215-913-3430</t>
  </si>
  <si>
    <t>2020-12-21</t>
  </si>
  <si>
    <t>5LM5J7XC5MGL01736</t>
  </si>
  <si>
    <t>MEDNICK,KEVIN P</t>
  </si>
  <si>
    <t>MEDNICK</t>
  </si>
  <si>
    <t>1399 GABRIEL LN</t>
  </si>
  <si>
    <t>KEVINM51312@GMAIL.COM</t>
  </si>
  <si>
    <t>267-481-2129</t>
  </si>
  <si>
    <t>5LMJJ2LT0LEL21524</t>
  </si>
  <si>
    <t>HUDSON,RICHARD WAYNE</t>
  </si>
  <si>
    <t>325 OCEAN CREST DR</t>
  </si>
  <si>
    <t>PALM COAST</t>
  </si>
  <si>
    <t>32137</t>
  </si>
  <si>
    <t>RWHUDSONCPA@GMAIL.COM</t>
  </si>
  <si>
    <t>215-504-2691</t>
  </si>
  <si>
    <t>215-470-1306</t>
  </si>
  <si>
    <t>MAJ3S2GE8LC339828</t>
  </si>
  <si>
    <t>COLGAN,KATHARINE OLIVE</t>
  </si>
  <si>
    <t>COLGAN</t>
  </si>
  <si>
    <t>600 VALLEY RD APT D25</t>
  </si>
  <si>
    <t>18976-2281</t>
  </si>
  <si>
    <t>KATEOLIVE@COMCAST.NET</t>
  </si>
  <si>
    <t>215-760-5522</t>
  </si>
  <si>
    <t>1FDNF6DE4MDF05269</t>
  </si>
  <si>
    <t>CUSTOM METAL FABRACATING, INC</t>
  </si>
  <si>
    <t>405 S 5TH STREET</t>
  </si>
  <si>
    <t>1FTBW3X89LKB18898</t>
  </si>
  <si>
    <t>ROGER'S APPLIANCES, INC</t>
  </si>
  <si>
    <t>908-310-1238</t>
  </si>
  <si>
    <t>1FT7W2A68LEE55584</t>
  </si>
  <si>
    <t>1FMJK1JT3LEA11980</t>
  </si>
  <si>
    <t>1FT8W2BT4LEE41190</t>
  </si>
  <si>
    <t>TALANCA JR,JOHN</t>
  </si>
  <si>
    <t>TALANCA</t>
  </si>
  <si>
    <t>875 RAMBLEWOOD DR</t>
  </si>
  <si>
    <t>JOHNTALANCAJR@GMAIL.COM</t>
  </si>
  <si>
    <t>973-722-0734</t>
  </si>
  <si>
    <t>NM0LS7E27L1449908</t>
  </si>
  <si>
    <t>1FTEW1P46LKD80473</t>
  </si>
  <si>
    <t>NEWPORT FIRE COMPANY NO. 1</t>
  </si>
  <si>
    <t>5961 BENSALEM BLVD</t>
  </si>
  <si>
    <t>19020-3305</t>
  </si>
  <si>
    <t>215-364-3000</t>
  </si>
  <si>
    <t>2020-12-22</t>
  </si>
  <si>
    <t>1FMSK8DH5LGC18010</t>
  </si>
  <si>
    <t>FOX,DENISE JANE</t>
  </si>
  <si>
    <t>267-421-1723</t>
  </si>
  <si>
    <t>267-421-1732</t>
  </si>
  <si>
    <t>1FDBW5P86LKB50554</t>
  </si>
  <si>
    <t>HYDROTECH HVAC, LLC</t>
  </si>
  <si>
    <t>2243 ROYCE ST</t>
  </si>
  <si>
    <t>11234</t>
  </si>
  <si>
    <t>718-287-7380</t>
  </si>
  <si>
    <t>212-935-0235</t>
  </si>
  <si>
    <t>2FMPK4K9XLBB53740</t>
  </si>
  <si>
    <t>JOHNSON,BETH A</t>
  </si>
  <si>
    <t>313 KREWSON TER</t>
  </si>
  <si>
    <t>IBDOT7@AOL.COM</t>
  </si>
  <si>
    <t>215-659-2027</t>
  </si>
  <si>
    <t>1FD0X4HT9LEE09991</t>
  </si>
  <si>
    <t>4307 GERYVILE PIKE</t>
  </si>
  <si>
    <t>267-249-1069</t>
  </si>
  <si>
    <t>1FTFX1E47LKF13648</t>
  </si>
  <si>
    <t>RODRIGUEZ,NICHOLAS R</t>
  </si>
  <si>
    <t>206 BELVIDERE AVE</t>
  </si>
  <si>
    <t>07882-1302</t>
  </si>
  <si>
    <t>908-878-9670</t>
  </si>
  <si>
    <t>1FTEW1E45LFB74539</t>
  </si>
  <si>
    <t>WHARTON JR,A JAMES</t>
  </si>
  <si>
    <t>A JAMES</t>
  </si>
  <si>
    <t>1FD8W3FT4LEE11893</t>
  </si>
  <si>
    <t>JMG CONCRETE INC</t>
  </si>
  <si>
    <t>7 NAMSAN DR</t>
  </si>
  <si>
    <t>MONROE TOWNSHIP</t>
  </si>
  <si>
    <t>JMGCONCRETE@VERIZON.NET</t>
  </si>
  <si>
    <t>732-904-0269</t>
  </si>
  <si>
    <t>1FTBR1D88LKA03208</t>
  </si>
  <si>
    <t>STR PAINTING LLC</t>
  </si>
  <si>
    <t>24 INWOOD RD</t>
  </si>
  <si>
    <t>19057-2314</t>
  </si>
  <si>
    <t>SEVDA28@ME.COM</t>
  </si>
  <si>
    <t>215-526-3488</t>
  </si>
  <si>
    <t>2020-12-23</t>
  </si>
  <si>
    <t>1FT8W2BT1MEC34015</t>
  </si>
  <si>
    <t>RAMBO TREE CARE INC</t>
  </si>
  <si>
    <t>1342 W WELSH RD</t>
  </si>
  <si>
    <t>215-554-5741</t>
  </si>
  <si>
    <t>1FT7W2BN4LEE81461</t>
  </si>
  <si>
    <t>PERSAD,DHANANJAI DAREN</t>
  </si>
  <si>
    <t>DHANANJAI</t>
  </si>
  <si>
    <t>PERSAD</t>
  </si>
  <si>
    <t>165 EVERGREEN DR</t>
  </si>
  <si>
    <t>646-773-1878</t>
  </si>
  <si>
    <t>1FTBR2DG0LKB69221</t>
  </si>
  <si>
    <t>HAGGERTY JR,DENNIS P</t>
  </si>
  <si>
    <t>HAGGERTY</t>
  </si>
  <si>
    <t>76 HOME RD</t>
  </si>
  <si>
    <t>215-432-1207</t>
  </si>
  <si>
    <t>5LM5J7XC8MGL05344</t>
  </si>
  <si>
    <t>SOUTHAMPTON REMODELING AND SIDING, INC.</t>
  </si>
  <si>
    <t>49 CHEROKEE DR</t>
  </si>
  <si>
    <t>18954-1213</t>
  </si>
  <si>
    <t>SRS18954@YAHOO.COM</t>
  </si>
  <si>
    <t>267-255-9155</t>
  </si>
  <si>
    <t>267-984-3372</t>
  </si>
  <si>
    <t>1FT7W2B64LEE92145</t>
  </si>
  <si>
    <t>DIEROLF,DAVID</t>
  </si>
  <si>
    <t>DIEROLF</t>
  </si>
  <si>
    <t>3762 STUMP RD</t>
  </si>
  <si>
    <t>18902-9122</t>
  </si>
  <si>
    <t>215-249-9196</t>
  </si>
  <si>
    <t>215-480-3734</t>
  </si>
  <si>
    <t>5LMCJ1C97LUL30363</t>
  </si>
  <si>
    <t>LIBERONA,ROCIO M</t>
  </si>
  <si>
    <t>ROCIO</t>
  </si>
  <si>
    <t>LIBERONA</t>
  </si>
  <si>
    <t>876 WALNUT RD</t>
  </si>
  <si>
    <t>18974-4165</t>
  </si>
  <si>
    <t>267-252-6945</t>
  </si>
  <si>
    <t>1FT8W4DT4MEC16861</t>
  </si>
  <si>
    <t>BATTISTA,DANIEL A</t>
  </si>
  <si>
    <t>BATTISTA</t>
  </si>
  <si>
    <t>247 CHESTNUT ST</t>
  </si>
  <si>
    <t>GLENDORA</t>
  </si>
  <si>
    <t>08029</t>
  </si>
  <si>
    <t>1FDUF5GN3LED99424</t>
  </si>
  <si>
    <t>1FTRS4X85LKA49028</t>
  </si>
  <si>
    <t>AUTO EXPRESS OF LANGHORNE (IC)</t>
  </si>
  <si>
    <t>250 WOODBOURNE RD</t>
  </si>
  <si>
    <t>19047-7000</t>
  </si>
  <si>
    <t>215-945-8005</t>
  </si>
  <si>
    <t>1FTBF2B60LEE81458</t>
  </si>
  <si>
    <t>5LMCJ2D9XLUL19734</t>
  </si>
  <si>
    <t>2020-12-24</t>
  </si>
  <si>
    <t>1FTYE2YG7LKA08204</t>
  </si>
  <si>
    <t>UNIVERSAL ROPES COURSE BUILDERS</t>
  </si>
  <si>
    <t>32 BLACK BEAR DR</t>
  </si>
  <si>
    <t>570-722-3500</t>
  </si>
  <si>
    <t>MAJ3S2GE8LC350859</t>
  </si>
  <si>
    <t>DAVIS,SIERRA OLIVIA</t>
  </si>
  <si>
    <t>SIERRA</t>
  </si>
  <si>
    <t>700 AVENUE F</t>
  </si>
  <si>
    <t>18360-2654</t>
  </si>
  <si>
    <t>SODAVIS73@GMAIL.COM</t>
  </si>
  <si>
    <t>570-856-9638</t>
  </si>
  <si>
    <t>2020-12-26</t>
  </si>
  <si>
    <t>1FT8W2BTXLEE04161</t>
  </si>
  <si>
    <t>2LMPJ8KP0LBL35119</t>
  </si>
  <si>
    <t>WYSOCKI,JOHN JOSEPH</t>
  </si>
  <si>
    <t>958 PEBBLE HILL RD</t>
  </si>
  <si>
    <t>18901-3229</t>
  </si>
  <si>
    <t>JJWYSOCKI@COMCAST.NET</t>
  </si>
  <si>
    <t>215-779-0723</t>
  </si>
  <si>
    <t>215-793-8841</t>
  </si>
  <si>
    <t>5LMJJ3TT4LEL22598</t>
  </si>
  <si>
    <t>HIRSCHBERGER,ANTHONY</t>
  </si>
  <si>
    <t>HIRSCHBERGER</t>
  </si>
  <si>
    <t>5 CATERINA CT</t>
  </si>
  <si>
    <t>AH@HRLAW.NYC</t>
  </si>
  <si>
    <t>917-270-9727</t>
  </si>
  <si>
    <t>646-968-9758</t>
  </si>
  <si>
    <t>1FMCU9G65LUB37833</t>
  </si>
  <si>
    <t>SATTERTHWAITE,ANTHONY</t>
  </si>
  <si>
    <t>TSATTERTHWAITE@FREDBEANS.COM</t>
  </si>
  <si>
    <t>2FMPK4J98LBB57982</t>
  </si>
  <si>
    <t>HERBERT,JAMES J</t>
  </si>
  <si>
    <t>420 S YORK RD UNIT 76B</t>
  </si>
  <si>
    <t>19040-3966</t>
  </si>
  <si>
    <t>PATNJIM76@VERIZON.NET</t>
  </si>
  <si>
    <t>215-491-0246</t>
  </si>
  <si>
    <t>267-566-7387</t>
  </si>
  <si>
    <t>1FMSK8BH7LGC40626</t>
  </si>
  <si>
    <t>PROSSER,STEVEN S</t>
  </si>
  <si>
    <t>PROSSER</t>
  </si>
  <si>
    <t>378 HUNTINGTON LANE</t>
  </si>
  <si>
    <t>MAPMASTERSSTEVE@COMCAST.NET</t>
  </si>
  <si>
    <t>215-654-1654</t>
  </si>
  <si>
    <t>215-628-0618</t>
  </si>
  <si>
    <t>2020-12-28</t>
  </si>
  <si>
    <t>3FA6P0SU3LR230888</t>
  </si>
  <si>
    <t>FREIBERG,MICHELE SMITH</t>
  </si>
  <si>
    <t>FREIBERG</t>
  </si>
  <si>
    <t>1600 HAGYS FORD RD APT 8B</t>
  </si>
  <si>
    <t>19072</t>
  </si>
  <si>
    <t>MICHELE.FREIBERG@GMAIL.COM</t>
  </si>
  <si>
    <t>215-592-4226</t>
  </si>
  <si>
    <t>215-450-4130</t>
  </si>
  <si>
    <t>1FTFX1E52LKF56450</t>
  </si>
  <si>
    <t>1FDWE3FN8MDC14633</t>
  </si>
  <si>
    <t>MODERN HOME INSULATORS OF PA, INC</t>
  </si>
  <si>
    <t>1155 PHOENIXVILLE PIKE STE 113</t>
  </si>
  <si>
    <t>19380-4285</t>
  </si>
  <si>
    <t>MARK.DALEH2O@VERIZON.NET</t>
  </si>
  <si>
    <t>610-496-4578</t>
  </si>
  <si>
    <t>54DC4W1B8LS803292</t>
  </si>
  <si>
    <t>J. TARQUINI AND SONS PAVING CO., INC</t>
  </si>
  <si>
    <t>504 EAGLE ROAD</t>
  </si>
  <si>
    <t>610-541-6631</t>
  </si>
  <si>
    <t>3LN6L5LU1LR618926</t>
  </si>
  <si>
    <t>HAZEN,VIVIENNE KATHLEEN</t>
  </si>
  <si>
    <t>VIVIENNE</t>
  </si>
  <si>
    <t>HAZEN</t>
  </si>
  <si>
    <t>2175 RED BARN DR</t>
  </si>
  <si>
    <t>18925-2118</t>
  </si>
  <si>
    <t>KABOB79@VERIZON.NET</t>
  </si>
  <si>
    <t>732-672-3431</t>
  </si>
  <si>
    <t>54DC4W1B1LS806518</t>
  </si>
  <si>
    <t>EXTERIOR EDGE, LLC</t>
  </si>
  <si>
    <t>423 DAVISVILLE RD STE 3</t>
  </si>
  <si>
    <t>19090-2711</t>
  </si>
  <si>
    <t>267-784-7302</t>
  </si>
  <si>
    <t>3FA6P0SU7LR248388</t>
  </si>
  <si>
    <t>MCGETTIGAN,DARREN</t>
  </si>
  <si>
    <t>MCGETTIGAN</t>
  </si>
  <si>
    <t>2577 HAMILTON CT</t>
  </si>
  <si>
    <t>18976-1727</t>
  </si>
  <si>
    <t>DMCGETTIGAN@FREDBEANS.COM</t>
  </si>
  <si>
    <t>215-892-5282</t>
  </si>
  <si>
    <t>MAJ6S3FL1LC391966</t>
  </si>
  <si>
    <t>SMOLA JR,EDWARD</t>
  </si>
  <si>
    <t>SMOLA</t>
  </si>
  <si>
    <t>36 SCHOOLHOUSE RD</t>
  </si>
  <si>
    <t>ESMOLA2@COMCAST.NET</t>
  </si>
  <si>
    <t>215-257-4754</t>
  </si>
  <si>
    <t>1FMSK8DH3MGA11049</t>
  </si>
  <si>
    <t>LARSTANNA,KAREN</t>
  </si>
  <si>
    <t>LARSTANNA</t>
  </si>
  <si>
    <t>4780 DICKINSON CT</t>
  </si>
  <si>
    <t>1221KALA@GMAIL.COM</t>
  </si>
  <si>
    <t>215-375-2578</t>
  </si>
  <si>
    <t>215-275-3578</t>
  </si>
  <si>
    <t>2020-12-29</t>
  </si>
  <si>
    <t>1FD8X3FT8LEE09982</t>
  </si>
  <si>
    <t>KRUSE CONSTRUCTION CO. INC</t>
  </si>
  <si>
    <t>1FMCU9H91LUC63096</t>
  </si>
  <si>
    <t>5LMCJ1D91LUL26291</t>
  </si>
  <si>
    <t>ROFFMAN,TRACEY ELLEN</t>
  </si>
  <si>
    <t>ROFFMAN</t>
  </si>
  <si>
    <t>107 STATESMAN RD</t>
  </si>
  <si>
    <t>18914-3580</t>
  </si>
  <si>
    <t>TEROFFMAN@YAHOO.COM</t>
  </si>
  <si>
    <t>215-603-6412</t>
  </si>
  <si>
    <t>215-443-5600</t>
  </si>
  <si>
    <t>3FA6P0SU7LR155905</t>
  </si>
  <si>
    <t>GREENJACK,STEPHEN LEE</t>
  </si>
  <si>
    <t>GREENJACK</t>
  </si>
  <si>
    <t>3675 N HEREFORD LN</t>
  </si>
  <si>
    <t>19114-1908</t>
  </si>
  <si>
    <t>GREENJACK.STEPHAN@ICLOUD.COM</t>
  </si>
  <si>
    <t>267-304-2489</t>
  </si>
  <si>
    <t>NM0LS7E20L1435705</t>
  </si>
  <si>
    <t>TRINITY GENERATORS &amp; ELECTRICAL, INC.</t>
  </si>
  <si>
    <t>123 VINE ST</t>
  </si>
  <si>
    <t>18944-4601</t>
  </si>
  <si>
    <t>JACK@TRINITYELECTRICINC.COM</t>
  </si>
  <si>
    <t>3FA6P0SU9LR235562</t>
  </si>
  <si>
    <t>MILLER,MARGARET</t>
  </si>
  <si>
    <t>377 HOLLY DR</t>
  </si>
  <si>
    <t>18966-3670</t>
  </si>
  <si>
    <t>BAKER5492@COMCAST.NET</t>
  </si>
  <si>
    <t>215-953-1822</t>
  </si>
  <si>
    <t>215-638-2400</t>
  </si>
  <si>
    <t>267-718-5295</t>
  </si>
  <si>
    <t>5LMJJ2LT1LEL03727</t>
  </si>
  <si>
    <t>GUTTMAN,LAWRENCE ALAN</t>
  </si>
  <si>
    <t>GUTTMAN</t>
  </si>
  <si>
    <t>333 PEARL ST APT 24L</t>
  </si>
  <si>
    <t>10038-1656</t>
  </si>
  <si>
    <t>LG@GUTTMAN.US</t>
  </si>
  <si>
    <t>443-668-8458</t>
  </si>
  <si>
    <t>2LMPJ8KP8LBL34977</t>
  </si>
  <si>
    <t>NADATA,HELENE D</t>
  </si>
  <si>
    <t>NADATA</t>
  </si>
  <si>
    <t>5132 SUGAR HILL CT</t>
  </si>
  <si>
    <t>HNADATA328@GMAIL.COM</t>
  </si>
  <si>
    <t>267-884-1811</t>
  </si>
  <si>
    <t>1FT8X3BN8MEC16860</t>
  </si>
  <si>
    <t>WOLTJEN MASONRY LLC</t>
  </si>
  <si>
    <t>70 E HILLCREST AVE</t>
  </si>
  <si>
    <t>18914-2717</t>
  </si>
  <si>
    <t>267-210-5261</t>
  </si>
  <si>
    <t>2020-12-30</t>
  </si>
  <si>
    <t>1FMSK8DH7MGA51442</t>
  </si>
  <si>
    <t>DOUGALAS,JULIE A</t>
  </si>
  <si>
    <t>18702-5721</t>
  </si>
  <si>
    <t>570-793-8199</t>
  </si>
  <si>
    <t>1FA6P8TH9L5189332</t>
  </si>
  <si>
    <t>LEE,SANG-KI</t>
  </si>
  <si>
    <t>SANG-KI</t>
  </si>
  <si>
    <t>51 LYNWOOD DR</t>
  </si>
  <si>
    <t>18914-2630</t>
  </si>
  <si>
    <t>SANG63@GMAIL.COM</t>
  </si>
  <si>
    <t>215-214-9663</t>
  </si>
  <si>
    <t>1FT8W3BTXLEE71218</t>
  </si>
  <si>
    <t>JOHNSON,JEFFREY A</t>
  </si>
  <si>
    <t>18 TOPSAIL RD</t>
  </si>
  <si>
    <t>08723-6743</t>
  </si>
  <si>
    <t>JEFF.JOHNSON701@GMAIL.COM</t>
  </si>
  <si>
    <t>908-578-0160</t>
  </si>
  <si>
    <t>908-756-6242</t>
  </si>
  <si>
    <t>1FD0X5HT5LED99563</t>
  </si>
  <si>
    <t>JOHNSON BARAN CORP.</t>
  </si>
  <si>
    <t>115 VAN HISE LN</t>
  </si>
  <si>
    <t>08721-1226</t>
  </si>
  <si>
    <t>732-349-4903</t>
  </si>
  <si>
    <t>1FMSK8DH7MGA11054</t>
  </si>
  <si>
    <t>WALTER,RICHARD F</t>
  </si>
  <si>
    <t>218 LOG CABIN RD</t>
  </si>
  <si>
    <t>RFW@WALTERFINANCIAL.COM</t>
  </si>
  <si>
    <t>215-766-9214</t>
  </si>
  <si>
    <t>215-262-4855</t>
  </si>
  <si>
    <t>5LMJJ2TT2LEL21525</t>
  </si>
  <si>
    <t>MASSO,KHALIL Y</t>
  </si>
  <si>
    <t>KHALIL</t>
  </si>
  <si>
    <t>MASSO</t>
  </si>
  <si>
    <t>184 TRAPPE LN</t>
  </si>
  <si>
    <t>KHMASSO@GMAIL.COM</t>
  </si>
  <si>
    <t>267-736-5354</t>
  </si>
  <si>
    <t>1FTBR1Y89LKB44976</t>
  </si>
  <si>
    <t>ENERPLEX MECHANICAL SYSTEMS, INC.</t>
  </si>
  <si>
    <t>728 CANAL ST</t>
  </si>
  <si>
    <t>19007-3942</t>
  </si>
  <si>
    <t>215-794-2321</t>
  </si>
  <si>
    <t>215-945-8558</t>
  </si>
  <si>
    <t>267-784-3118</t>
  </si>
  <si>
    <t>1FMJK1JT1LEA92932</t>
  </si>
  <si>
    <t>MORGAN,JUSTINE BREEANNA</t>
  </si>
  <si>
    <t>40 GINGERBUSH RD</t>
  </si>
  <si>
    <t>19057-3308</t>
  </si>
  <si>
    <t>JCRAIN1995@GMAIL.COM</t>
  </si>
  <si>
    <t>215-791-2406</t>
  </si>
  <si>
    <t>215-710-2000</t>
  </si>
  <si>
    <t>1FTFW1E58MFA40199</t>
  </si>
  <si>
    <t>CONOLLY,MICHAEL P</t>
  </si>
  <si>
    <t>CONOLLY</t>
  </si>
  <si>
    <t>2277 WODOCK AVE</t>
  </si>
  <si>
    <t>18976-2318</t>
  </si>
  <si>
    <t>MCONOLLY@GMAIL.COM</t>
  </si>
  <si>
    <t>215-920-3275</t>
  </si>
  <si>
    <t>1FTER1FH9LLA96003</t>
  </si>
  <si>
    <t>1FDRF3G62MEC69123</t>
  </si>
  <si>
    <t>1FDBF6P85LKB26333</t>
  </si>
  <si>
    <t>WEBB BUILDING GROUP</t>
  </si>
  <si>
    <t>1259 EASTON RD</t>
  </si>
  <si>
    <t>18976-1904</t>
  </si>
  <si>
    <t>brian@webbbuildinggroup.com</t>
  </si>
  <si>
    <t>215-778-6160</t>
  </si>
  <si>
    <t>215-918-3333</t>
  </si>
  <si>
    <t>267-210-9274</t>
  </si>
  <si>
    <t>2020-12-31</t>
  </si>
  <si>
    <t>5LM5J7XC4MGL03154</t>
  </si>
  <si>
    <t>PREISS,KAREN M</t>
  </si>
  <si>
    <t>PREISS</t>
  </si>
  <si>
    <t>5557 ROBERTS RD</t>
  </si>
  <si>
    <t>18078-2722</t>
  </si>
  <si>
    <t>484-358-3555</t>
  </si>
  <si>
    <t>1FT7W2BN4MEC28965</t>
  </si>
  <si>
    <t>SANCHEZ,JULIAN</t>
  </si>
  <si>
    <t>JULIAN</t>
  </si>
  <si>
    <t>SANCHEZ</t>
  </si>
  <si>
    <t>1708 WHITE WATER RD</t>
  </si>
  <si>
    <t>17603</t>
  </si>
  <si>
    <t>717-799-8621</t>
  </si>
  <si>
    <t>717-617-5976</t>
  </si>
  <si>
    <t>2LMPJ8K94LBL32175</t>
  </si>
  <si>
    <t>MCARDLE,CARLEEN C</t>
  </si>
  <si>
    <t>CARLEEN</t>
  </si>
  <si>
    <t>763 HIGHLAND AVE</t>
  </si>
  <si>
    <t>CMCARDLE@GLAZINGCONCEPTSLLC.COM</t>
  </si>
  <si>
    <t>267-278-9537</t>
  </si>
  <si>
    <t>215-633-7800</t>
  </si>
  <si>
    <t>1FT8W2BTXMEC34014</t>
  </si>
  <si>
    <t>1FT7W2B66LEE92146</t>
  </si>
  <si>
    <t>19006-4227</t>
  </si>
  <si>
    <t>JONATHANDIASCCZ@GMAIL.COM</t>
  </si>
  <si>
    <t>1FDNF6DC4MDF00037</t>
  </si>
  <si>
    <t>J &amp; J CONCRETE &amp; PAVING LLC</t>
  </si>
  <si>
    <t>799 PRIMOS AVE</t>
  </si>
  <si>
    <t>19032</t>
  </si>
  <si>
    <t>PAVEIT27@VERIZON.NET</t>
  </si>
  <si>
    <t>484-368-7884</t>
  </si>
  <si>
    <t>3FA6P0SU3LR247254</t>
  </si>
  <si>
    <t>KLAUSFELDER,BRADD G</t>
  </si>
  <si>
    <t>BRADD</t>
  </si>
  <si>
    <t>KLAUSFELDER</t>
  </si>
  <si>
    <t>489 PENN ST</t>
  </si>
  <si>
    <t>18073-1105</t>
  </si>
  <si>
    <t>BKHD30@GMAIL.COM</t>
  </si>
  <si>
    <t>610-212-3295</t>
  </si>
  <si>
    <t>1FTBW3XG2LKB70400</t>
  </si>
  <si>
    <t>kburns@roombyroom.biz</t>
  </si>
  <si>
    <t>5LMJJ3LT7LEL11465</t>
  </si>
  <si>
    <t>KASICK,EVAN TODD</t>
  </si>
  <si>
    <t>KASICK</t>
  </si>
  <si>
    <t>4044 S 2ND ST</t>
  </si>
  <si>
    <t>18049-3985</t>
  </si>
  <si>
    <t>EVANKASICK@YAHOO.COM</t>
  </si>
  <si>
    <t>484-809-4943</t>
  </si>
  <si>
    <t>610-965-7865</t>
  </si>
  <si>
    <t>1FD8X3F63LEE97446</t>
  </si>
  <si>
    <t>TAMCO CONSTRUCTION, INC.</t>
  </si>
  <si>
    <t>1510 SWAMP RD</t>
  </si>
  <si>
    <t>3FA6P0SU7LR259553</t>
  </si>
  <si>
    <t>1FD8X3FT4LEE11907</t>
  </si>
  <si>
    <t>MAZZA MECHANICAL LLC</t>
  </si>
  <si>
    <t>390 S WHITE HORSE PIKE</t>
  </si>
  <si>
    <t>08009-1955</t>
  </si>
  <si>
    <t>609-377-6734</t>
  </si>
  <si>
    <t>3FA6P0SU7LR102539</t>
  </si>
  <si>
    <t>NAUMAN,ERIK ROLAND</t>
  </si>
  <si>
    <t>ERIK</t>
  </si>
  <si>
    <t>NAUMAN</t>
  </si>
  <si>
    <t>235 WINDSOR PL</t>
  </si>
  <si>
    <t>11215-5919</t>
  </si>
  <si>
    <t>1FTFW1E58LKF52289</t>
  </si>
  <si>
    <t>252 W SWAMP RD STE 19 PO BOX 1370</t>
  </si>
  <si>
    <t>1FTBR1C88LKB63610</t>
  </si>
  <si>
    <t>THE DAGINO GROUP, INC.</t>
  </si>
  <si>
    <t>5830 WESTBURY DR</t>
  </si>
  <si>
    <t>ENOLA</t>
  </si>
  <si>
    <t>17025-3317</t>
  </si>
  <si>
    <t>717-844-6275</t>
  </si>
  <si>
    <t>1FT8W2BT9MEC24137</t>
  </si>
  <si>
    <t>PREISS,MARK H</t>
  </si>
  <si>
    <t>1FD8X3F68LEC14135</t>
  </si>
  <si>
    <t>1FD7X2B61LEC64290</t>
  </si>
  <si>
    <t>1FTBR1Y84LKB53892</t>
  </si>
  <si>
    <t>AGILE NETWORKS LLC</t>
  </si>
  <si>
    <t>705 MOORE INDUSTRIAL PARK # B</t>
  </si>
  <si>
    <t>PROSPECT PARK</t>
  </si>
  <si>
    <t>19076-1217</t>
  </si>
  <si>
    <t>JHULLMAN@AGILEBETWORKS.COM</t>
  </si>
  <si>
    <t>610-348-3323</t>
  </si>
  <si>
    <t>1FD8X3F69LEC56118</t>
  </si>
  <si>
    <t>SALTERS FIREPLACE and STOVE INC</t>
  </si>
  <si>
    <t>3113 RIDGE PIKE</t>
  </si>
  <si>
    <t>19403-1407</t>
  </si>
  <si>
    <t>rob@saltersfireplace.com</t>
  </si>
  <si>
    <t>610-631-9372</t>
  </si>
  <si>
    <t>1FT8W4DT3MEC02059</t>
  </si>
  <si>
    <t>BOWLIN JR,RAYMOND E</t>
  </si>
  <si>
    <t>BOWLIN</t>
  </si>
  <si>
    <t>560 FREEMAN SCHOOL RD PO BOX 285</t>
  </si>
  <si>
    <t>LEDERACH</t>
  </si>
  <si>
    <t>19450</t>
  </si>
  <si>
    <t>FULLTILTGRADING@YAHOO.COM</t>
  </si>
  <si>
    <t>610-233-5334</t>
  </si>
  <si>
    <t>5LMCJ1D90MUL04820</t>
  </si>
  <si>
    <t>WATTS,THERESA ANN</t>
  </si>
  <si>
    <t>WATTS</t>
  </si>
  <si>
    <t>2004 PAR DRIVE</t>
  </si>
  <si>
    <t>18901-5921</t>
  </si>
  <si>
    <t>mail@wattsart.com</t>
  </si>
  <si>
    <t>215-343-0859</t>
  </si>
  <si>
    <t>215-343-8490</t>
  </si>
  <si>
    <t>267-784-6611</t>
  </si>
  <si>
    <t>2FMPK4J99LBB20164</t>
  </si>
  <si>
    <t>SCOTT,JOHN PAUL</t>
  </si>
  <si>
    <t>688 FAIRFIELD DR</t>
  </si>
  <si>
    <t>18974-4337</t>
  </si>
  <si>
    <t>JANSCOTT688@GMAIL.COM</t>
  </si>
  <si>
    <t>215-441-4670</t>
  </si>
  <si>
    <t>54DK6S166LSG70097</t>
  </si>
  <si>
    <t>J &amp; T BROTHERS, INC.</t>
  </si>
  <si>
    <t>620 DEER RD STE 12</t>
  </si>
  <si>
    <t>08034-1451</t>
  </si>
  <si>
    <t>JOHN@JTBROTHERSLLC.COM</t>
  </si>
  <si>
    <t>856-503-7905</t>
  </si>
  <si>
    <t>856-281-7201</t>
  </si>
  <si>
    <t>5LMCJ2D95LUL18166</t>
  </si>
  <si>
    <t>DELELLIS,TRACEY ELEANOR</t>
  </si>
  <si>
    <t>DELELLIS</t>
  </si>
  <si>
    <t>3477 WELLSFORD LN</t>
  </si>
  <si>
    <t>18902-1482</t>
  </si>
  <si>
    <t>DJDEL10@YAHOO.COM</t>
  </si>
  <si>
    <t>610-999-6981</t>
  </si>
  <si>
    <t>3FA6P0SU6LR252416</t>
  </si>
  <si>
    <t>SZYSZKO,VICTORIA MARIE</t>
  </si>
  <si>
    <t>1410 WOODROSE MANOR DR</t>
  </si>
  <si>
    <t>18976-1377</t>
  </si>
  <si>
    <t>TORISZYSZKO@YAHOO.COM</t>
  </si>
  <si>
    <t>215-760-9889</t>
  </si>
  <si>
    <t>5LM5J7XC9MGL04901</t>
  </si>
  <si>
    <t>MERRITT,KENNETH CHARLES</t>
  </si>
  <si>
    <t>MERRITT</t>
  </si>
  <si>
    <t>83 PATRIOT DR</t>
  </si>
  <si>
    <t>KMERRITT6958@GMAIL.COM</t>
  </si>
  <si>
    <t>215-997-7517</t>
  </si>
  <si>
    <t>609-882-2231</t>
  </si>
  <si>
    <t>267-614-6861</t>
  </si>
  <si>
    <t>NAME</t>
  </si>
  <si>
    <t>COUNT</t>
  </si>
  <si>
    <t>Type</t>
  </si>
  <si>
    <t>City</t>
  </si>
  <si>
    <t>State</t>
  </si>
  <si>
    <t>Email</t>
  </si>
  <si>
    <t>Cell Phone</t>
  </si>
  <si>
    <t>Zip Code</t>
  </si>
  <si>
    <t>Street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</si>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</sst>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_-;[Red]\ \(&quot;$&quot;#,##0.00_-\)"/>
  </numFmts>
  <fonts count="6" x14ac:knownFonts="1"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  <font>
      <b/>
      <u/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8977"/>
  <sheetViews>
    <sheetView topLeftCell="M1" workbookViewId="0">
      <pane ySplit="2" topLeftCell="A8914" activePane="bottomLeft" state="frozen"/>
      <selection pane="bottomLeft" activeCell="A4" sqref="A4:AB8977"/>
    </sheetView>
  </sheetViews>
  <sheetFormatPr defaultRowHeight="12.75" x14ac:dyDescent="0.2"/>
  <cols>
    <col min="1" max="1" width="19" bestFit="1" customWidth="1"/>
    <col min="2" max="2" width="24" bestFit="1" customWidth="1"/>
    <col min="3" max="3" width="14" bestFit="1" customWidth="1"/>
    <col min="4" max="4" width="24" bestFit="1" customWidth="1"/>
    <col min="5" max="5" width="20" bestFit="1" customWidth="1"/>
    <col min="6" max="6" width="18" bestFit="1" customWidth="1"/>
    <col min="7" max="7" width="19" bestFit="1" customWidth="1"/>
    <col min="8" max="8" width="51" bestFit="1" customWidth="1"/>
    <col min="9" max="9" width="14" bestFit="1" customWidth="1"/>
    <col min="10" max="10" width="18" bestFit="1" customWidth="1"/>
    <col min="11" max="11" width="51" bestFit="1" customWidth="1"/>
    <col min="12" max="12" width="42" bestFit="1" customWidth="1"/>
    <col min="13" max="13" width="24" bestFit="1" customWidth="1"/>
    <col min="14" max="14" width="8" bestFit="1" customWidth="1"/>
    <col min="15" max="15" width="14" bestFit="1" customWidth="1"/>
    <col min="16" max="16" width="52" bestFit="1" customWidth="1"/>
    <col min="17" max="18" width="16" bestFit="1" customWidth="1"/>
    <col min="19" max="19" width="15" bestFit="1" customWidth="1"/>
    <col min="20" max="20" width="17" bestFit="1" customWidth="1"/>
    <col min="21" max="24" width="14" bestFit="1" customWidth="1"/>
    <col min="25" max="25" width="15" bestFit="1" customWidth="1"/>
    <col min="26" max="28" width="14" bestFit="1" customWidth="1"/>
  </cols>
  <sheetData>
    <row r="1" spans="1:28" ht="1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</row>
    <row r="2" spans="1:28" ht="15" x14ac:dyDescent="0.25">
      <c r="A2" s="2" t="s">
        <v>10</v>
      </c>
      <c r="B2" s="3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11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pans="1:28" hidden="1" x14ac:dyDescent="0.2">
      <c r="A3" s="4" t="s">
        <v>30</v>
      </c>
      <c r="B3" t="s">
        <v>32</v>
      </c>
      <c r="C3" s="5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31</v>
      </c>
      <c r="J3" t="s">
        <v>0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0</v>
      </c>
      <c r="Q3" t="s">
        <v>43</v>
      </c>
      <c r="R3" t="s">
        <v>0</v>
      </c>
      <c r="S3" t="s">
        <v>0</v>
      </c>
      <c r="T3" s="6">
        <v>600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x14ac:dyDescent="0.2">
      <c r="A4" s="4" t="s">
        <v>30</v>
      </c>
      <c r="B4" t="s">
        <v>44</v>
      </c>
      <c r="C4" s="5" t="s">
        <v>45</v>
      </c>
      <c r="D4" t="s">
        <v>34</v>
      </c>
      <c r="E4" t="s">
        <v>46</v>
      </c>
      <c r="F4" t="s">
        <v>36</v>
      </c>
      <c r="G4" t="s">
        <v>37</v>
      </c>
      <c r="H4" t="s">
        <v>47</v>
      </c>
      <c r="I4" t="s">
        <v>31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52</v>
      </c>
      <c r="P4" t="s">
        <v>53</v>
      </c>
      <c r="Q4" t="s">
        <v>54</v>
      </c>
      <c r="R4" t="s">
        <v>0</v>
      </c>
      <c r="S4" t="s">
        <v>54</v>
      </c>
      <c r="T4" s="6">
        <v>1801</v>
      </c>
      <c r="U4" s="6">
        <v>0</v>
      </c>
      <c r="V4" s="6">
        <v>405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x14ac:dyDescent="0.2">
      <c r="A5" s="4" t="s">
        <v>30</v>
      </c>
      <c r="B5" t="s">
        <v>55</v>
      </c>
      <c r="C5" s="5" t="s">
        <v>45</v>
      </c>
      <c r="D5" t="s">
        <v>34</v>
      </c>
      <c r="E5" t="s">
        <v>46</v>
      </c>
      <c r="F5" t="s">
        <v>36</v>
      </c>
      <c r="G5" t="s">
        <v>37</v>
      </c>
      <c r="H5" t="s">
        <v>56</v>
      </c>
      <c r="I5" t="s">
        <v>31</v>
      </c>
      <c r="J5" t="s">
        <v>57</v>
      </c>
      <c r="K5" t="s">
        <v>58</v>
      </c>
      <c r="L5" t="s">
        <v>59</v>
      </c>
      <c r="M5" t="s">
        <v>60</v>
      </c>
      <c r="N5" t="s">
        <v>41</v>
      </c>
      <c r="O5" t="s">
        <v>61</v>
      </c>
      <c r="P5" t="s">
        <v>62</v>
      </c>
      <c r="Q5" t="s">
        <v>63</v>
      </c>
      <c r="R5" t="s">
        <v>0</v>
      </c>
      <c r="S5" t="s">
        <v>64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28" x14ac:dyDescent="0.2">
      <c r="A6" s="4" t="s">
        <v>30</v>
      </c>
      <c r="B6" t="s">
        <v>65</v>
      </c>
      <c r="C6" s="5" t="s">
        <v>33</v>
      </c>
      <c r="D6" t="s">
        <v>34</v>
      </c>
      <c r="E6" t="s">
        <v>66</v>
      </c>
      <c r="F6" t="s">
        <v>36</v>
      </c>
      <c r="G6" t="s">
        <v>37</v>
      </c>
      <c r="H6" t="s">
        <v>67</v>
      </c>
      <c r="I6" t="s">
        <v>31</v>
      </c>
      <c r="J6" t="s">
        <v>68</v>
      </c>
      <c r="K6" t="s">
        <v>69</v>
      </c>
      <c r="L6" t="s">
        <v>70</v>
      </c>
      <c r="M6" t="s">
        <v>71</v>
      </c>
      <c r="N6" t="s">
        <v>41</v>
      </c>
      <c r="O6" t="s">
        <v>72</v>
      </c>
      <c r="P6" t="s">
        <v>73</v>
      </c>
      <c r="Q6" t="s">
        <v>74</v>
      </c>
      <c r="R6" t="s">
        <v>0</v>
      </c>
      <c r="S6" t="s">
        <v>74</v>
      </c>
      <c r="T6" s="6">
        <v>1280</v>
      </c>
      <c r="U6" s="6">
        <v>0</v>
      </c>
      <c r="V6" s="6">
        <v>405</v>
      </c>
      <c r="W6" s="6">
        <v>0</v>
      </c>
      <c r="X6" s="6">
        <v>0</v>
      </c>
      <c r="Y6" s="6">
        <v>653</v>
      </c>
      <c r="Z6" s="6">
        <v>0</v>
      </c>
      <c r="AA6" s="6">
        <v>0</v>
      </c>
      <c r="AB6" s="6">
        <v>0</v>
      </c>
    </row>
    <row r="7" spans="1:28" hidden="1" x14ac:dyDescent="0.2">
      <c r="A7" s="4" t="s">
        <v>30</v>
      </c>
      <c r="B7" t="s">
        <v>75</v>
      </c>
      <c r="C7" s="5" t="s">
        <v>33</v>
      </c>
      <c r="D7" t="s">
        <v>34</v>
      </c>
      <c r="E7" t="s">
        <v>66</v>
      </c>
      <c r="F7" t="s">
        <v>36</v>
      </c>
      <c r="G7" t="s">
        <v>37</v>
      </c>
      <c r="H7" t="s">
        <v>76</v>
      </c>
      <c r="I7" t="s">
        <v>31</v>
      </c>
      <c r="J7" t="s">
        <v>77</v>
      </c>
      <c r="K7" t="s">
        <v>78</v>
      </c>
      <c r="L7" t="s">
        <v>79</v>
      </c>
      <c r="M7" t="s">
        <v>80</v>
      </c>
      <c r="N7" t="s">
        <v>41</v>
      </c>
      <c r="O7" t="s">
        <v>81</v>
      </c>
      <c r="P7" t="s">
        <v>82</v>
      </c>
      <c r="Q7" t="s">
        <v>83</v>
      </c>
      <c r="R7" t="s">
        <v>0</v>
      </c>
      <c r="S7" t="s">
        <v>83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hidden="1" x14ac:dyDescent="0.2">
      <c r="A8" s="4" t="s">
        <v>30</v>
      </c>
      <c r="B8" t="s">
        <v>84</v>
      </c>
      <c r="C8" s="5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31</v>
      </c>
      <c r="J8" t="s">
        <v>0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  <c r="P8" t="s">
        <v>0</v>
      </c>
      <c r="Q8" t="s">
        <v>43</v>
      </c>
      <c r="R8" t="s">
        <v>0</v>
      </c>
      <c r="S8" t="s">
        <v>0</v>
      </c>
      <c r="T8" s="6">
        <v>400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">
      <c r="A9" s="4" t="s">
        <v>30</v>
      </c>
      <c r="B9" t="s">
        <v>85</v>
      </c>
      <c r="C9" s="5" t="s">
        <v>33</v>
      </c>
      <c r="D9" t="s">
        <v>34</v>
      </c>
      <c r="E9" t="s">
        <v>35</v>
      </c>
      <c r="F9" t="s">
        <v>36</v>
      </c>
      <c r="G9" t="s">
        <v>86</v>
      </c>
      <c r="H9" t="s">
        <v>87</v>
      </c>
      <c r="I9" t="s">
        <v>31</v>
      </c>
      <c r="J9" t="s">
        <v>88</v>
      </c>
      <c r="K9" t="s">
        <v>89</v>
      </c>
      <c r="L9" t="s">
        <v>90</v>
      </c>
      <c r="M9" t="s">
        <v>91</v>
      </c>
      <c r="N9" t="s">
        <v>41</v>
      </c>
      <c r="O9" t="s">
        <v>92</v>
      </c>
      <c r="P9" t="s">
        <v>0</v>
      </c>
      <c r="Q9" t="s">
        <v>93</v>
      </c>
      <c r="R9" t="s">
        <v>0</v>
      </c>
      <c r="S9" t="s">
        <v>93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25</v>
      </c>
      <c r="Z9" s="6">
        <v>0</v>
      </c>
      <c r="AA9" s="6">
        <v>0</v>
      </c>
      <c r="AB9" s="6">
        <v>0</v>
      </c>
    </row>
    <row r="10" spans="1:28" hidden="1" x14ac:dyDescent="0.2">
      <c r="A10" s="4" t="s">
        <v>30</v>
      </c>
      <c r="B10" t="s">
        <v>95</v>
      </c>
      <c r="C10" s="5" t="s">
        <v>45</v>
      </c>
      <c r="D10" t="s">
        <v>96</v>
      </c>
      <c r="E10" t="s">
        <v>97</v>
      </c>
      <c r="F10" t="s">
        <v>36</v>
      </c>
      <c r="G10" t="s">
        <v>37</v>
      </c>
      <c r="H10" t="s">
        <v>98</v>
      </c>
      <c r="I10" t="s">
        <v>94</v>
      </c>
      <c r="J10" t="s">
        <v>0</v>
      </c>
      <c r="K10" t="s">
        <v>98</v>
      </c>
      <c r="L10" t="s">
        <v>99</v>
      </c>
      <c r="M10" t="s">
        <v>100</v>
      </c>
      <c r="N10" t="s">
        <v>101</v>
      </c>
      <c r="O10" t="s">
        <v>102</v>
      </c>
      <c r="P10" t="s">
        <v>103</v>
      </c>
      <c r="Q10" t="s">
        <v>104</v>
      </c>
      <c r="R10" t="s">
        <v>104</v>
      </c>
      <c r="S10" t="s">
        <v>104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hidden="1" x14ac:dyDescent="0.2">
      <c r="A11" s="4" t="s">
        <v>30</v>
      </c>
      <c r="B11" t="s">
        <v>105</v>
      </c>
      <c r="C11" s="5" t="s">
        <v>45</v>
      </c>
      <c r="D11" t="s">
        <v>34</v>
      </c>
      <c r="E11" t="s">
        <v>106</v>
      </c>
      <c r="F11" t="s">
        <v>36</v>
      </c>
      <c r="G11" t="s">
        <v>37</v>
      </c>
      <c r="H11" t="s">
        <v>107</v>
      </c>
      <c r="I11" t="s">
        <v>31</v>
      </c>
      <c r="J11" t="s">
        <v>108</v>
      </c>
      <c r="K11" t="s">
        <v>109</v>
      </c>
      <c r="L11" t="s">
        <v>110</v>
      </c>
      <c r="M11" t="s">
        <v>111</v>
      </c>
      <c r="N11" t="s">
        <v>41</v>
      </c>
      <c r="O11" t="s">
        <v>112</v>
      </c>
      <c r="P11" t="s">
        <v>113</v>
      </c>
      <c r="Q11" t="s">
        <v>114</v>
      </c>
      <c r="R11" t="s">
        <v>114</v>
      </c>
      <c r="S11" t="s">
        <v>114</v>
      </c>
      <c r="T11" s="6">
        <v>1000</v>
      </c>
      <c r="U11" s="6">
        <v>0</v>
      </c>
      <c r="V11" s="6">
        <v>295</v>
      </c>
      <c r="W11" s="6">
        <v>0</v>
      </c>
      <c r="X11" s="6">
        <v>0</v>
      </c>
      <c r="Y11" s="6">
        <v>726</v>
      </c>
      <c r="Z11" s="6">
        <v>0</v>
      </c>
      <c r="AA11" s="6">
        <v>0</v>
      </c>
      <c r="AB11" s="6">
        <v>0</v>
      </c>
    </row>
    <row r="12" spans="1:28" hidden="1" x14ac:dyDescent="0.2">
      <c r="A12" s="4" t="s">
        <v>30</v>
      </c>
      <c r="B12" t="s">
        <v>115</v>
      </c>
      <c r="C12" s="5" t="s">
        <v>45</v>
      </c>
      <c r="D12" t="s">
        <v>96</v>
      </c>
      <c r="E12" t="s">
        <v>97</v>
      </c>
      <c r="F12" t="s">
        <v>36</v>
      </c>
      <c r="G12" t="s">
        <v>37</v>
      </c>
      <c r="H12" t="s">
        <v>98</v>
      </c>
      <c r="I12" t="s">
        <v>94</v>
      </c>
      <c r="J12" t="s">
        <v>0</v>
      </c>
      <c r="K12" t="s">
        <v>98</v>
      </c>
      <c r="L12" t="s">
        <v>99</v>
      </c>
      <c r="M12" t="s">
        <v>100</v>
      </c>
      <c r="N12" t="s">
        <v>101</v>
      </c>
      <c r="O12" t="s">
        <v>102</v>
      </c>
      <c r="P12" t="s">
        <v>103</v>
      </c>
      <c r="Q12" t="s">
        <v>104</v>
      </c>
      <c r="R12" t="s">
        <v>104</v>
      </c>
      <c r="S12" t="s">
        <v>104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">
      <c r="A13" s="4" t="s">
        <v>30</v>
      </c>
      <c r="B13" t="s">
        <v>116</v>
      </c>
      <c r="C13" s="5" t="s">
        <v>45</v>
      </c>
      <c r="D13" t="s">
        <v>34</v>
      </c>
      <c r="E13" t="s">
        <v>117</v>
      </c>
      <c r="F13" t="s">
        <v>36</v>
      </c>
      <c r="G13" t="s">
        <v>37</v>
      </c>
      <c r="H13" t="s">
        <v>118</v>
      </c>
      <c r="I13" t="s">
        <v>31</v>
      </c>
      <c r="J13" t="s">
        <v>119</v>
      </c>
      <c r="K13" t="s">
        <v>120</v>
      </c>
      <c r="L13" t="s">
        <v>121</v>
      </c>
      <c r="M13" t="s">
        <v>122</v>
      </c>
      <c r="N13" t="s">
        <v>41</v>
      </c>
      <c r="O13" t="s">
        <v>123</v>
      </c>
      <c r="P13" t="s">
        <v>124</v>
      </c>
      <c r="Q13" t="s">
        <v>125</v>
      </c>
      <c r="R13" t="s">
        <v>125</v>
      </c>
      <c r="S13" t="s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">
      <c r="A14" s="4" t="s">
        <v>30</v>
      </c>
      <c r="B14" t="s">
        <v>126</v>
      </c>
      <c r="C14" s="5" t="s">
        <v>33</v>
      </c>
      <c r="D14" t="s">
        <v>34</v>
      </c>
      <c r="E14" t="s">
        <v>127</v>
      </c>
      <c r="F14" t="s">
        <v>36</v>
      </c>
      <c r="G14" t="s">
        <v>37</v>
      </c>
      <c r="H14" t="s">
        <v>128</v>
      </c>
      <c r="I14" t="s">
        <v>31</v>
      </c>
      <c r="J14" t="s">
        <v>129</v>
      </c>
      <c r="K14" t="s">
        <v>130</v>
      </c>
      <c r="L14" t="s">
        <v>131</v>
      </c>
      <c r="M14" t="s">
        <v>132</v>
      </c>
      <c r="N14" t="s">
        <v>41</v>
      </c>
      <c r="O14" t="s">
        <v>133</v>
      </c>
      <c r="P14" t="s">
        <v>134</v>
      </c>
      <c r="Q14" t="s">
        <v>135</v>
      </c>
      <c r="R14" t="s">
        <v>136</v>
      </c>
      <c r="S14" t="s">
        <v>136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idden="1" x14ac:dyDescent="0.2">
      <c r="A15" s="4" t="s">
        <v>30</v>
      </c>
      <c r="B15" t="s">
        <v>137</v>
      </c>
      <c r="C15" s="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31</v>
      </c>
      <c r="J15" t="s">
        <v>0</v>
      </c>
      <c r="K15" t="s">
        <v>38</v>
      </c>
      <c r="L15" t="s">
        <v>39</v>
      </c>
      <c r="M15" t="s">
        <v>40</v>
      </c>
      <c r="N15" t="s">
        <v>41</v>
      </c>
      <c r="O15" t="s">
        <v>42</v>
      </c>
      <c r="P15" t="s">
        <v>0</v>
      </c>
      <c r="Q15" t="s">
        <v>43</v>
      </c>
      <c r="R15" t="s">
        <v>0</v>
      </c>
      <c r="S15" t="s">
        <v>0</v>
      </c>
      <c r="T15" s="6">
        <v>600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idden="1" x14ac:dyDescent="0.2">
      <c r="A16" s="4" t="s">
        <v>30</v>
      </c>
      <c r="B16" t="s">
        <v>138</v>
      </c>
      <c r="C16" s="5" t="s">
        <v>45</v>
      </c>
      <c r="D16" t="s">
        <v>34</v>
      </c>
      <c r="E16" t="s">
        <v>139</v>
      </c>
      <c r="F16" t="s">
        <v>36</v>
      </c>
      <c r="G16" t="s">
        <v>37</v>
      </c>
      <c r="H16" t="s">
        <v>140</v>
      </c>
      <c r="I16" t="s">
        <v>31</v>
      </c>
      <c r="J16" t="s">
        <v>141</v>
      </c>
      <c r="K16" t="s">
        <v>142</v>
      </c>
      <c r="L16" t="s">
        <v>143</v>
      </c>
      <c r="M16" t="s">
        <v>144</v>
      </c>
      <c r="N16" t="s">
        <v>101</v>
      </c>
      <c r="O16" t="s">
        <v>145</v>
      </c>
      <c r="P16" t="s">
        <v>146</v>
      </c>
      <c r="Q16" t="s">
        <v>147</v>
      </c>
      <c r="R16" t="s">
        <v>0</v>
      </c>
      <c r="S16" t="s">
        <v>148</v>
      </c>
      <c r="T16" s="6">
        <v>1500</v>
      </c>
      <c r="U16" s="6">
        <v>0</v>
      </c>
      <c r="V16" s="6">
        <v>0</v>
      </c>
      <c r="W16" s="6">
        <v>0</v>
      </c>
      <c r="X16" s="6">
        <v>0</v>
      </c>
      <c r="Y16" s="6">
        <v>431</v>
      </c>
      <c r="Z16" s="6">
        <v>0</v>
      </c>
      <c r="AA16" s="6">
        <v>0</v>
      </c>
      <c r="AB16" s="6">
        <v>0</v>
      </c>
    </row>
    <row r="17" spans="1:28" x14ac:dyDescent="0.2">
      <c r="A17" s="4" t="s">
        <v>30</v>
      </c>
      <c r="B17" t="s">
        <v>149</v>
      </c>
      <c r="C17" s="5" t="s">
        <v>45</v>
      </c>
      <c r="D17" t="s">
        <v>34</v>
      </c>
      <c r="E17" t="s">
        <v>117</v>
      </c>
      <c r="F17" t="s">
        <v>36</v>
      </c>
      <c r="G17" t="s">
        <v>37</v>
      </c>
      <c r="H17" t="s">
        <v>150</v>
      </c>
      <c r="I17" t="s">
        <v>31</v>
      </c>
      <c r="J17" t="s">
        <v>151</v>
      </c>
      <c r="K17" t="s">
        <v>152</v>
      </c>
      <c r="L17" t="s">
        <v>153</v>
      </c>
      <c r="M17" t="s">
        <v>154</v>
      </c>
      <c r="N17" t="s">
        <v>41</v>
      </c>
      <c r="O17" t="s">
        <v>155</v>
      </c>
      <c r="P17" t="s">
        <v>156</v>
      </c>
      <c r="Q17" t="s">
        <v>157</v>
      </c>
      <c r="R17" t="s">
        <v>0</v>
      </c>
      <c r="S17" t="s">
        <v>0</v>
      </c>
      <c r="T17" s="6">
        <v>100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x14ac:dyDescent="0.2">
      <c r="A18" s="4" t="s">
        <v>30</v>
      </c>
      <c r="B18" t="s">
        <v>158</v>
      </c>
      <c r="C18" s="5" t="s">
        <v>33</v>
      </c>
      <c r="D18" t="s">
        <v>34</v>
      </c>
      <c r="E18" t="s">
        <v>159</v>
      </c>
      <c r="F18" t="s">
        <v>36</v>
      </c>
      <c r="G18" t="s">
        <v>86</v>
      </c>
      <c r="H18" t="s">
        <v>160</v>
      </c>
      <c r="I18" t="s">
        <v>31</v>
      </c>
      <c r="J18" t="s">
        <v>161</v>
      </c>
      <c r="K18" t="s">
        <v>162</v>
      </c>
      <c r="L18" t="s">
        <v>163</v>
      </c>
      <c r="M18" t="s">
        <v>164</v>
      </c>
      <c r="N18" t="s">
        <v>41</v>
      </c>
      <c r="O18" t="s">
        <v>165</v>
      </c>
      <c r="P18" t="s">
        <v>166</v>
      </c>
      <c r="Q18" t="s">
        <v>167</v>
      </c>
      <c r="R18" t="s">
        <v>0</v>
      </c>
      <c r="S18" t="s">
        <v>168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idden="1" x14ac:dyDescent="0.2">
      <c r="A19" s="4" t="s">
        <v>30</v>
      </c>
      <c r="B19" t="s">
        <v>169</v>
      </c>
      <c r="C19" s="5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31</v>
      </c>
      <c r="J19" t="s">
        <v>0</v>
      </c>
      <c r="K19" t="s">
        <v>38</v>
      </c>
      <c r="L19" t="s">
        <v>39</v>
      </c>
      <c r="M19" t="s">
        <v>40</v>
      </c>
      <c r="N19" t="s">
        <v>41</v>
      </c>
      <c r="O19" t="s">
        <v>42</v>
      </c>
      <c r="P19" t="s">
        <v>0</v>
      </c>
      <c r="Q19" t="s">
        <v>43</v>
      </c>
      <c r="R19" t="s">
        <v>0</v>
      </c>
      <c r="S19" t="s">
        <v>0</v>
      </c>
      <c r="T19" s="6">
        <v>600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x14ac:dyDescent="0.2">
      <c r="A20" s="4" t="s">
        <v>30</v>
      </c>
      <c r="B20" t="s">
        <v>170</v>
      </c>
      <c r="C20" s="5" t="s">
        <v>45</v>
      </c>
      <c r="D20" t="s">
        <v>34</v>
      </c>
      <c r="E20" t="s">
        <v>46</v>
      </c>
      <c r="F20" t="s">
        <v>36</v>
      </c>
      <c r="G20" t="s">
        <v>37</v>
      </c>
      <c r="H20" t="s">
        <v>171</v>
      </c>
      <c r="I20" t="s">
        <v>31</v>
      </c>
      <c r="J20" t="s">
        <v>172</v>
      </c>
      <c r="K20" t="s">
        <v>173</v>
      </c>
      <c r="L20" t="s">
        <v>174</v>
      </c>
      <c r="M20" t="s">
        <v>51</v>
      </c>
      <c r="N20" t="s">
        <v>41</v>
      </c>
      <c r="O20" t="s">
        <v>175</v>
      </c>
      <c r="P20" t="s">
        <v>176</v>
      </c>
      <c r="Q20" t="s">
        <v>177</v>
      </c>
      <c r="R20" t="s">
        <v>0</v>
      </c>
      <c r="S20" t="s">
        <v>177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hidden="1" x14ac:dyDescent="0.2">
      <c r="A21" s="4" t="s">
        <v>30</v>
      </c>
      <c r="B21" t="s">
        <v>178</v>
      </c>
      <c r="C21" s="5" t="s">
        <v>33</v>
      </c>
      <c r="D21" t="s">
        <v>34</v>
      </c>
      <c r="E21" t="s">
        <v>179</v>
      </c>
      <c r="F21" t="s">
        <v>36</v>
      </c>
      <c r="G21" t="s">
        <v>37</v>
      </c>
      <c r="H21" t="s">
        <v>180</v>
      </c>
      <c r="I21" t="s">
        <v>31</v>
      </c>
      <c r="J21" t="s">
        <v>181</v>
      </c>
      <c r="K21" t="s">
        <v>182</v>
      </c>
      <c r="L21" t="s">
        <v>183</v>
      </c>
      <c r="M21" t="s">
        <v>184</v>
      </c>
      <c r="N21" t="s">
        <v>101</v>
      </c>
      <c r="O21" t="s">
        <v>185</v>
      </c>
      <c r="P21" t="s">
        <v>186</v>
      </c>
      <c r="Q21" t="s">
        <v>187</v>
      </c>
      <c r="R21" t="s">
        <v>187</v>
      </c>
      <c r="S21" t="s">
        <v>187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idden="1" x14ac:dyDescent="0.2">
      <c r="A22" s="4" t="s">
        <v>30</v>
      </c>
      <c r="B22" t="s">
        <v>188</v>
      </c>
      <c r="C22" s="5" t="s">
        <v>33</v>
      </c>
      <c r="D22" t="s">
        <v>34</v>
      </c>
      <c r="E22" t="s">
        <v>189</v>
      </c>
      <c r="F22" t="s">
        <v>36</v>
      </c>
      <c r="G22" t="s">
        <v>37</v>
      </c>
      <c r="H22" t="s">
        <v>190</v>
      </c>
      <c r="I22" t="s">
        <v>31</v>
      </c>
      <c r="J22" t="s">
        <v>0</v>
      </c>
      <c r="K22" t="s">
        <v>190</v>
      </c>
      <c r="L22" t="s">
        <v>191</v>
      </c>
      <c r="M22" t="s">
        <v>192</v>
      </c>
      <c r="N22" t="s">
        <v>101</v>
      </c>
      <c r="O22" t="s">
        <v>193</v>
      </c>
      <c r="P22" t="s">
        <v>194</v>
      </c>
      <c r="Q22" t="s">
        <v>195</v>
      </c>
      <c r="R22" t="s">
        <v>0</v>
      </c>
      <c r="S22" t="s">
        <v>195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x14ac:dyDescent="0.2">
      <c r="A23" s="4" t="s">
        <v>30</v>
      </c>
      <c r="B23" t="s">
        <v>196</v>
      </c>
      <c r="C23" s="5" t="s">
        <v>45</v>
      </c>
      <c r="D23" t="s">
        <v>34</v>
      </c>
      <c r="E23" t="s">
        <v>46</v>
      </c>
      <c r="F23" t="s">
        <v>36</v>
      </c>
      <c r="G23" t="s">
        <v>86</v>
      </c>
      <c r="H23" t="s">
        <v>197</v>
      </c>
      <c r="I23" t="s">
        <v>31</v>
      </c>
      <c r="J23" t="s">
        <v>198</v>
      </c>
      <c r="K23" t="s">
        <v>199</v>
      </c>
      <c r="L23" t="s">
        <v>200</v>
      </c>
      <c r="M23" t="s">
        <v>51</v>
      </c>
      <c r="N23" t="s">
        <v>41</v>
      </c>
      <c r="O23" t="s">
        <v>201</v>
      </c>
      <c r="P23" t="s">
        <v>202</v>
      </c>
      <c r="Q23" t="s">
        <v>203</v>
      </c>
      <c r="R23" t="s">
        <v>0</v>
      </c>
      <c r="S23" t="s">
        <v>203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431</v>
      </c>
      <c r="Z23" s="6">
        <v>0</v>
      </c>
      <c r="AA23" s="6">
        <v>0</v>
      </c>
      <c r="AB23" s="6">
        <v>0</v>
      </c>
    </row>
    <row r="24" spans="1:28" x14ac:dyDescent="0.2">
      <c r="A24" s="4" t="s">
        <v>204</v>
      </c>
      <c r="B24" t="s">
        <v>205</v>
      </c>
      <c r="C24" s="5" t="s">
        <v>45</v>
      </c>
      <c r="D24" t="s">
        <v>34</v>
      </c>
      <c r="E24" t="s">
        <v>139</v>
      </c>
      <c r="F24" t="s">
        <v>36</v>
      </c>
      <c r="G24" t="s">
        <v>86</v>
      </c>
      <c r="H24" t="s">
        <v>206</v>
      </c>
      <c r="I24" t="s">
        <v>31</v>
      </c>
      <c r="J24" t="s">
        <v>151</v>
      </c>
      <c r="K24" t="s">
        <v>207</v>
      </c>
      <c r="L24" t="s">
        <v>208</v>
      </c>
      <c r="M24" t="s">
        <v>209</v>
      </c>
      <c r="N24" t="s">
        <v>41</v>
      </c>
      <c r="O24" t="s">
        <v>210</v>
      </c>
      <c r="P24" t="s">
        <v>211</v>
      </c>
      <c r="Q24" t="s">
        <v>212</v>
      </c>
      <c r="R24" t="s">
        <v>212</v>
      </c>
      <c r="S24" t="s">
        <v>212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idden="1" x14ac:dyDescent="0.2">
      <c r="A25" s="4" t="s">
        <v>204</v>
      </c>
      <c r="B25" t="s">
        <v>213</v>
      </c>
      <c r="C25" s="5" t="s">
        <v>33</v>
      </c>
      <c r="D25" t="s">
        <v>34</v>
      </c>
      <c r="E25" t="s">
        <v>159</v>
      </c>
      <c r="F25" t="s">
        <v>36</v>
      </c>
      <c r="G25" t="s">
        <v>37</v>
      </c>
      <c r="H25" t="s">
        <v>214</v>
      </c>
      <c r="I25" t="s">
        <v>31</v>
      </c>
      <c r="J25" t="s">
        <v>215</v>
      </c>
      <c r="K25" t="s">
        <v>216</v>
      </c>
      <c r="L25" t="s">
        <v>217</v>
      </c>
      <c r="M25" t="s">
        <v>218</v>
      </c>
      <c r="N25" t="s">
        <v>41</v>
      </c>
      <c r="O25" t="s">
        <v>219</v>
      </c>
      <c r="P25" t="s">
        <v>220</v>
      </c>
      <c r="Q25" t="s">
        <v>221</v>
      </c>
      <c r="R25" t="s">
        <v>0</v>
      </c>
      <c r="S25" t="s">
        <v>221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x14ac:dyDescent="0.2">
      <c r="A26" s="4" t="s">
        <v>222</v>
      </c>
      <c r="B26" t="s">
        <v>223</v>
      </c>
      <c r="C26" s="5" t="s">
        <v>33</v>
      </c>
      <c r="D26" t="s">
        <v>34</v>
      </c>
      <c r="E26" t="s">
        <v>159</v>
      </c>
      <c r="F26" t="s">
        <v>36</v>
      </c>
      <c r="G26" t="s">
        <v>37</v>
      </c>
      <c r="H26" t="s">
        <v>224</v>
      </c>
      <c r="I26" t="s">
        <v>31</v>
      </c>
      <c r="J26" t="s">
        <v>198</v>
      </c>
      <c r="K26" t="s">
        <v>225</v>
      </c>
      <c r="L26" t="s">
        <v>226</v>
      </c>
      <c r="M26" t="s">
        <v>227</v>
      </c>
      <c r="N26" t="s">
        <v>41</v>
      </c>
      <c r="O26" t="s">
        <v>228</v>
      </c>
      <c r="P26" t="s">
        <v>229</v>
      </c>
      <c r="Q26" t="s">
        <v>230</v>
      </c>
      <c r="R26" t="s">
        <v>230</v>
      </c>
      <c r="S26" t="s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x14ac:dyDescent="0.2">
      <c r="A27" s="4" t="s">
        <v>222</v>
      </c>
      <c r="B27" t="s">
        <v>231</v>
      </c>
      <c r="C27" s="5" t="s">
        <v>45</v>
      </c>
      <c r="D27" t="s">
        <v>34</v>
      </c>
      <c r="E27" t="s">
        <v>35</v>
      </c>
      <c r="F27" t="s">
        <v>36</v>
      </c>
      <c r="G27" t="s">
        <v>37</v>
      </c>
      <c r="H27" t="s">
        <v>232</v>
      </c>
      <c r="I27" t="s">
        <v>31</v>
      </c>
      <c r="J27" t="s">
        <v>198</v>
      </c>
      <c r="K27" t="s">
        <v>233</v>
      </c>
      <c r="L27" t="s">
        <v>234</v>
      </c>
      <c r="M27" t="s">
        <v>235</v>
      </c>
      <c r="N27" t="s">
        <v>41</v>
      </c>
      <c r="O27" t="s">
        <v>236</v>
      </c>
      <c r="P27" t="s">
        <v>237</v>
      </c>
      <c r="Q27" t="s">
        <v>238</v>
      </c>
      <c r="R27" t="s">
        <v>0</v>
      </c>
      <c r="S27" t="s">
        <v>238</v>
      </c>
      <c r="T27" s="6">
        <v>1945</v>
      </c>
      <c r="U27" s="6">
        <v>0</v>
      </c>
      <c r="V27" s="6">
        <v>120</v>
      </c>
      <c r="W27" s="6">
        <v>0</v>
      </c>
      <c r="X27" s="6">
        <v>0</v>
      </c>
      <c r="Y27" s="6">
        <v>726</v>
      </c>
      <c r="Z27" s="6">
        <v>0</v>
      </c>
      <c r="AA27" s="6">
        <v>0</v>
      </c>
      <c r="AB27" s="6">
        <v>0</v>
      </c>
    </row>
    <row r="28" spans="1:28" hidden="1" x14ac:dyDescent="0.2">
      <c r="A28" s="4" t="s">
        <v>239</v>
      </c>
      <c r="B28" t="s">
        <v>240</v>
      </c>
      <c r="C28" s="5" t="s">
        <v>241</v>
      </c>
      <c r="D28" t="s">
        <v>34</v>
      </c>
      <c r="E28" t="s">
        <v>117</v>
      </c>
      <c r="F28" t="s">
        <v>36</v>
      </c>
      <c r="G28" t="s">
        <v>37</v>
      </c>
      <c r="H28" t="s">
        <v>242</v>
      </c>
      <c r="I28" t="s">
        <v>94</v>
      </c>
      <c r="J28" t="s">
        <v>0</v>
      </c>
      <c r="K28" t="s">
        <v>242</v>
      </c>
      <c r="L28" t="s">
        <v>243</v>
      </c>
      <c r="M28" t="s">
        <v>244</v>
      </c>
      <c r="N28" t="s">
        <v>101</v>
      </c>
      <c r="O28" t="s">
        <v>245</v>
      </c>
      <c r="P28" t="s">
        <v>0</v>
      </c>
      <c r="Q28" t="s">
        <v>246</v>
      </c>
      <c r="R28" t="s">
        <v>246</v>
      </c>
      <c r="S28" t="s">
        <v>247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idden="1" x14ac:dyDescent="0.2">
      <c r="A29" s="4" t="s">
        <v>248</v>
      </c>
      <c r="B29" t="s">
        <v>249</v>
      </c>
      <c r="C29" s="5" t="s">
        <v>45</v>
      </c>
      <c r="D29" t="s">
        <v>34</v>
      </c>
      <c r="E29" t="s">
        <v>46</v>
      </c>
      <c r="F29" t="s">
        <v>36</v>
      </c>
      <c r="G29" t="s">
        <v>37</v>
      </c>
      <c r="H29" t="s">
        <v>250</v>
      </c>
      <c r="I29" t="s">
        <v>94</v>
      </c>
      <c r="J29" t="s">
        <v>0</v>
      </c>
      <c r="K29" t="s">
        <v>250</v>
      </c>
      <c r="L29" t="s">
        <v>251</v>
      </c>
      <c r="M29" t="s">
        <v>252</v>
      </c>
      <c r="N29" t="s">
        <v>41</v>
      </c>
      <c r="O29" t="s">
        <v>253</v>
      </c>
      <c r="P29" t="s">
        <v>254</v>
      </c>
      <c r="Q29" t="s">
        <v>255</v>
      </c>
      <c r="R29" t="s">
        <v>0</v>
      </c>
      <c r="S29" t="s">
        <v>256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x14ac:dyDescent="0.2">
      <c r="A30" s="4" t="s">
        <v>248</v>
      </c>
      <c r="B30" t="s">
        <v>257</v>
      </c>
      <c r="C30" s="5" t="s">
        <v>33</v>
      </c>
      <c r="D30" t="s">
        <v>34</v>
      </c>
      <c r="E30" t="s">
        <v>258</v>
      </c>
      <c r="F30" t="s">
        <v>36</v>
      </c>
      <c r="G30" t="s">
        <v>37</v>
      </c>
      <c r="H30" t="s">
        <v>259</v>
      </c>
      <c r="I30" t="s">
        <v>31</v>
      </c>
      <c r="J30" t="s">
        <v>260</v>
      </c>
      <c r="K30" t="s">
        <v>261</v>
      </c>
      <c r="L30" t="s">
        <v>262</v>
      </c>
      <c r="M30" t="s">
        <v>263</v>
      </c>
      <c r="N30" t="s">
        <v>41</v>
      </c>
      <c r="O30" t="s">
        <v>264</v>
      </c>
      <c r="P30" t="s">
        <v>265</v>
      </c>
      <c r="Q30" t="s">
        <v>266</v>
      </c>
      <c r="R30" t="s">
        <v>267</v>
      </c>
      <c r="S30" t="s">
        <v>267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431</v>
      </c>
      <c r="Z30" s="6">
        <v>0</v>
      </c>
      <c r="AA30" s="6">
        <v>0</v>
      </c>
      <c r="AB30" s="6">
        <v>0</v>
      </c>
    </row>
    <row r="31" spans="1:28" hidden="1" x14ac:dyDescent="0.2">
      <c r="A31" s="4" t="s">
        <v>248</v>
      </c>
      <c r="B31" t="s">
        <v>268</v>
      </c>
      <c r="C31" s="5" t="s">
        <v>33</v>
      </c>
      <c r="D31" t="s">
        <v>34</v>
      </c>
      <c r="E31" t="s">
        <v>159</v>
      </c>
      <c r="F31" t="s">
        <v>36</v>
      </c>
      <c r="G31" t="s">
        <v>37</v>
      </c>
      <c r="H31" t="s">
        <v>269</v>
      </c>
      <c r="I31" t="s">
        <v>31</v>
      </c>
      <c r="J31" t="s">
        <v>270</v>
      </c>
      <c r="K31" t="s">
        <v>271</v>
      </c>
      <c r="L31" t="s">
        <v>272</v>
      </c>
      <c r="M31" t="s">
        <v>273</v>
      </c>
      <c r="N31" t="s">
        <v>41</v>
      </c>
      <c r="O31" t="s">
        <v>274</v>
      </c>
      <c r="P31" t="s">
        <v>0</v>
      </c>
      <c r="Q31" t="s">
        <v>275</v>
      </c>
      <c r="R31" t="s">
        <v>0</v>
      </c>
      <c r="S31" t="s">
        <v>275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x14ac:dyDescent="0.2">
      <c r="A32" s="4" t="s">
        <v>248</v>
      </c>
      <c r="B32" t="s">
        <v>276</v>
      </c>
      <c r="C32" s="5" t="s">
        <v>33</v>
      </c>
      <c r="D32" t="s">
        <v>34</v>
      </c>
      <c r="E32" t="s">
        <v>159</v>
      </c>
      <c r="F32" t="s">
        <v>36</v>
      </c>
      <c r="G32" t="s">
        <v>37</v>
      </c>
      <c r="H32" t="s">
        <v>277</v>
      </c>
      <c r="I32" t="s">
        <v>31</v>
      </c>
      <c r="J32" t="s">
        <v>278</v>
      </c>
      <c r="K32" t="s">
        <v>279</v>
      </c>
      <c r="L32" t="s">
        <v>280</v>
      </c>
      <c r="M32" t="s">
        <v>71</v>
      </c>
      <c r="N32" t="s">
        <v>41</v>
      </c>
      <c r="O32" t="s">
        <v>281</v>
      </c>
      <c r="P32" t="s">
        <v>282</v>
      </c>
      <c r="Q32" t="s">
        <v>283</v>
      </c>
      <c r="R32" t="s">
        <v>283</v>
      </c>
      <c r="S32" t="s">
        <v>283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idden="1" x14ac:dyDescent="0.2">
      <c r="A33" s="4" t="s">
        <v>248</v>
      </c>
      <c r="B33" t="s">
        <v>284</v>
      </c>
      <c r="C33" s="5" t="s">
        <v>241</v>
      </c>
      <c r="D33" t="s">
        <v>34</v>
      </c>
      <c r="E33" t="s">
        <v>285</v>
      </c>
      <c r="F33" t="s">
        <v>36</v>
      </c>
      <c r="G33" t="s">
        <v>37</v>
      </c>
      <c r="H33" t="s">
        <v>286</v>
      </c>
      <c r="I33" t="s">
        <v>94</v>
      </c>
      <c r="J33" t="s">
        <v>0</v>
      </c>
      <c r="K33" t="s">
        <v>286</v>
      </c>
      <c r="L33" t="s">
        <v>287</v>
      </c>
      <c r="M33" t="s">
        <v>288</v>
      </c>
      <c r="N33" t="s">
        <v>41</v>
      </c>
      <c r="O33" t="s">
        <v>289</v>
      </c>
      <c r="P33" t="s">
        <v>0</v>
      </c>
      <c r="Q33" t="s">
        <v>290</v>
      </c>
      <c r="R33" t="s">
        <v>0</v>
      </c>
      <c r="S33" t="s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idden="1" x14ac:dyDescent="0.2">
      <c r="A34" s="4" t="s">
        <v>291</v>
      </c>
      <c r="B34" t="s">
        <v>292</v>
      </c>
      <c r="C34" s="5" t="s">
        <v>33</v>
      </c>
      <c r="D34" t="s">
        <v>34</v>
      </c>
      <c r="E34" t="s">
        <v>293</v>
      </c>
      <c r="F34" t="s">
        <v>36</v>
      </c>
      <c r="G34" t="s">
        <v>86</v>
      </c>
      <c r="H34" t="s">
        <v>294</v>
      </c>
      <c r="I34" t="s">
        <v>31</v>
      </c>
      <c r="J34" t="s">
        <v>0</v>
      </c>
      <c r="K34" t="s">
        <v>294</v>
      </c>
      <c r="L34" t="s">
        <v>39</v>
      </c>
      <c r="M34" t="s">
        <v>40</v>
      </c>
      <c r="N34" t="s">
        <v>41</v>
      </c>
      <c r="O34" t="s">
        <v>42</v>
      </c>
      <c r="P34" t="s">
        <v>0</v>
      </c>
      <c r="Q34" t="s">
        <v>43</v>
      </c>
      <c r="R34" t="s">
        <v>0</v>
      </c>
      <c r="S34" t="s">
        <v>295</v>
      </c>
      <c r="T34" s="6">
        <v>1350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x14ac:dyDescent="0.2">
      <c r="A35" s="4" t="s">
        <v>291</v>
      </c>
      <c r="B35" t="s">
        <v>296</v>
      </c>
      <c r="C35" s="5" t="s">
        <v>33</v>
      </c>
      <c r="D35" t="s">
        <v>34</v>
      </c>
      <c r="E35" t="s">
        <v>297</v>
      </c>
      <c r="F35" t="s">
        <v>36</v>
      </c>
      <c r="G35" t="s">
        <v>37</v>
      </c>
      <c r="H35" t="s">
        <v>298</v>
      </c>
      <c r="I35" t="s">
        <v>31</v>
      </c>
      <c r="J35" t="s">
        <v>0</v>
      </c>
      <c r="K35" t="s">
        <v>298</v>
      </c>
      <c r="L35" t="s">
        <v>299</v>
      </c>
      <c r="M35" t="s">
        <v>300</v>
      </c>
      <c r="N35" t="s">
        <v>41</v>
      </c>
      <c r="O35" t="s">
        <v>301</v>
      </c>
      <c r="P35" t="s">
        <v>302</v>
      </c>
      <c r="Q35" t="s">
        <v>303</v>
      </c>
      <c r="R35" t="s">
        <v>0</v>
      </c>
      <c r="S35" t="s">
        <v>303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idden="1" x14ac:dyDescent="0.2">
      <c r="A36" s="4" t="s">
        <v>291</v>
      </c>
      <c r="B36" t="s">
        <v>304</v>
      </c>
      <c r="C36" s="5" t="s">
        <v>33</v>
      </c>
      <c r="D36" t="s">
        <v>34</v>
      </c>
      <c r="E36" t="s">
        <v>285</v>
      </c>
      <c r="F36" t="s">
        <v>36</v>
      </c>
      <c r="G36" t="s">
        <v>86</v>
      </c>
      <c r="H36" t="s">
        <v>294</v>
      </c>
      <c r="I36" t="s">
        <v>31</v>
      </c>
      <c r="J36" t="s">
        <v>0</v>
      </c>
      <c r="K36" t="s">
        <v>294</v>
      </c>
      <c r="L36" t="s">
        <v>39</v>
      </c>
      <c r="M36" t="s">
        <v>40</v>
      </c>
      <c r="N36" t="s">
        <v>41</v>
      </c>
      <c r="O36" t="s">
        <v>42</v>
      </c>
      <c r="P36" t="s">
        <v>0</v>
      </c>
      <c r="Q36" t="s">
        <v>43</v>
      </c>
      <c r="R36" t="s">
        <v>0</v>
      </c>
      <c r="S36" t="s">
        <v>295</v>
      </c>
      <c r="T36" s="6">
        <v>1350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idden="1" x14ac:dyDescent="0.2">
      <c r="A37" s="4" t="s">
        <v>291</v>
      </c>
      <c r="B37" t="s">
        <v>305</v>
      </c>
      <c r="C37" s="5" t="s">
        <v>33</v>
      </c>
      <c r="D37" t="s">
        <v>34</v>
      </c>
      <c r="E37" t="s">
        <v>297</v>
      </c>
      <c r="F37" t="s">
        <v>36</v>
      </c>
      <c r="G37" t="s">
        <v>37</v>
      </c>
      <c r="H37" t="s">
        <v>306</v>
      </c>
      <c r="I37" t="s">
        <v>94</v>
      </c>
      <c r="J37" t="s">
        <v>0</v>
      </c>
      <c r="K37" t="s">
        <v>306</v>
      </c>
      <c r="L37" t="s">
        <v>307</v>
      </c>
      <c r="M37" t="s">
        <v>308</v>
      </c>
      <c r="N37" t="s">
        <v>41</v>
      </c>
      <c r="O37" t="s">
        <v>309</v>
      </c>
      <c r="P37" t="s">
        <v>0</v>
      </c>
      <c r="Q37" t="s">
        <v>310</v>
      </c>
      <c r="R37" t="s">
        <v>0</v>
      </c>
      <c r="S37" t="s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x14ac:dyDescent="0.2">
      <c r="A38" s="4" t="s">
        <v>311</v>
      </c>
      <c r="B38" t="s">
        <v>312</v>
      </c>
      <c r="C38" s="5" t="s">
        <v>45</v>
      </c>
      <c r="D38" t="s">
        <v>34</v>
      </c>
      <c r="E38" t="s">
        <v>46</v>
      </c>
      <c r="F38" t="s">
        <v>36</v>
      </c>
      <c r="G38" t="s">
        <v>37</v>
      </c>
      <c r="H38" t="s">
        <v>313</v>
      </c>
      <c r="I38" t="s">
        <v>31</v>
      </c>
      <c r="J38" t="s">
        <v>314</v>
      </c>
      <c r="K38" t="s">
        <v>315</v>
      </c>
      <c r="L38" t="s">
        <v>316</v>
      </c>
      <c r="M38" t="s">
        <v>164</v>
      </c>
      <c r="N38" t="s">
        <v>41</v>
      </c>
      <c r="O38" t="s">
        <v>317</v>
      </c>
      <c r="P38" t="s">
        <v>318</v>
      </c>
      <c r="Q38" t="s">
        <v>319</v>
      </c>
      <c r="R38" t="s">
        <v>320</v>
      </c>
      <c r="S38" t="s">
        <v>319</v>
      </c>
      <c r="T38" s="6">
        <v>2000</v>
      </c>
      <c r="U38" s="6">
        <v>0</v>
      </c>
      <c r="V38" s="6">
        <v>0</v>
      </c>
      <c r="W38" s="6">
        <v>0</v>
      </c>
      <c r="X38" s="6">
        <v>0</v>
      </c>
      <c r="Y38" s="6">
        <v>631</v>
      </c>
      <c r="Z38" s="6">
        <v>0</v>
      </c>
      <c r="AA38" s="6">
        <v>0</v>
      </c>
      <c r="AB38" s="6">
        <v>0</v>
      </c>
    </row>
    <row r="39" spans="1:28" x14ac:dyDescent="0.2">
      <c r="A39" s="4" t="s">
        <v>321</v>
      </c>
      <c r="B39" t="s">
        <v>322</v>
      </c>
      <c r="C39" s="5" t="s">
        <v>45</v>
      </c>
      <c r="D39" t="s">
        <v>34</v>
      </c>
      <c r="E39" t="s">
        <v>323</v>
      </c>
      <c r="F39" t="s">
        <v>36</v>
      </c>
      <c r="G39" t="s">
        <v>37</v>
      </c>
      <c r="H39" t="s">
        <v>324</v>
      </c>
      <c r="I39" t="s">
        <v>31</v>
      </c>
      <c r="J39" t="s">
        <v>0</v>
      </c>
      <c r="K39" t="s">
        <v>324</v>
      </c>
      <c r="L39" t="s">
        <v>325</v>
      </c>
      <c r="M39" t="s">
        <v>326</v>
      </c>
      <c r="N39" t="s">
        <v>41</v>
      </c>
      <c r="O39" t="s">
        <v>327</v>
      </c>
      <c r="P39" t="s">
        <v>0</v>
      </c>
      <c r="Q39" t="s">
        <v>328</v>
      </c>
      <c r="R39" t="s">
        <v>0</v>
      </c>
      <c r="S39" t="s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idden="1" x14ac:dyDescent="0.2">
      <c r="A40" s="4" t="s">
        <v>321</v>
      </c>
      <c r="B40" t="s">
        <v>329</v>
      </c>
      <c r="C40" s="5" t="s">
        <v>33</v>
      </c>
      <c r="D40" t="s">
        <v>34</v>
      </c>
      <c r="E40" t="s">
        <v>35</v>
      </c>
      <c r="F40" t="s">
        <v>36</v>
      </c>
      <c r="G40" t="s">
        <v>86</v>
      </c>
      <c r="H40" t="s">
        <v>330</v>
      </c>
      <c r="I40" t="s">
        <v>31</v>
      </c>
      <c r="J40" t="s">
        <v>331</v>
      </c>
      <c r="K40" t="s">
        <v>332</v>
      </c>
      <c r="L40" t="s">
        <v>333</v>
      </c>
      <c r="M40" t="s">
        <v>334</v>
      </c>
      <c r="N40" t="s">
        <v>101</v>
      </c>
      <c r="O40" t="s">
        <v>335</v>
      </c>
      <c r="P40" t="s">
        <v>336</v>
      </c>
      <c r="Q40" t="s">
        <v>337</v>
      </c>
      <c r="R40" t="s">
        <v>338</v>
      </c>
      <c r="S40" t="s">
        <v>339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790</v>
      </c>
      <c r="Z40" s="6">
        <v>0</v>
      </c>
      <c r="AA40" s="6">
        <v>0</v>
      </c>
      <c r="AB40" s="6">
        <v>0</v>
      </c>
    </row>
    <row r="41" spans="1:28" hidden="1" x14ac:dyDescent="0.2">
      <c r="A41" s="4" t="s">
        <v>321</v>
      </c>
      <c r="B41" t="s">
        <v>340</v>
      </c>
      <c r="C41" s="5" t="s">
        <v>33</v>
      </c>
      <c r="D41" t="s">
        <v>34</v>
      </c>
      <c r="E41" t="s">
        <v>341</v>
      </c>
      <c r="F41" t="s">
        <v>36</v>
      </c>
      <c r="G41" t="s">
        <v>37</v>
      </c>
      <c r="H41" t="s">
        <v>342</v>
      </c>
      <c r="I41" t="s">
        <v>31</v>
      </c>
      <c r="J41" t="s">
        <v>343</v>
      </c>
      <c r="K41" t="s">
        <v>344</v>
      </c>
      <c r="L41" t="s">
        <v>345</v>
      </c>
      <c r="M41" t="s">
        <v>346</v>
      </c>
      <c r="N41" t="s">
        <v>41</v>
      </c>
      <c r="O41" t="s">
        <v>347</v>
      </c>
      <c r="P41" t="s">
        <v>348</v>
      </c>
      <c r="Q41" t="s">
        <v>349</v>
      </c>
      <c r="R41" t="s">
        <v>0</v>
      </c>
      <c r="S41" t="s">
        <v>349</v>
      </c>
      <c r="T41" s="6">
        <v>1250</v>
      </c>
      <c r="U41" s="6">
        <v>0</v>
      </c>
      <c r="V41" s="6">
        <v>0</v>
      </c>
      <c r="W41" s="6">
        <v>0</v>
      </c>
      <c r="X41" s="6">
        <v>0</v>
      </c>
      <c r="Y41" s="6">
        <v>431</v>
      </c>
      <c r="Z41" s="6">
        <v>0</v>
      </c>
      <c r="AA41" s="6">
        <v>0</v>
      </c>
      <c r="AB41" s="6">
        <v>0</v>
      </c>
    </row>
    <row r="42" spans="1:28" x14ac:dyDescent="0.2">
      <c r="A42" s="4" t="s">
        <v>321</v>
      </c>
      <c r="B42" t="s">
        <v>350</v>
      </c>
      <c r="C42" s="5" t="s">
        <v>33</v>
      </c>
      <c r="D42" t="s">
        <v>34</v>
      </c>
      <c r="E42" t="s">
        <v>189</v>
      </c>
      <c r="F42" t="s">
        <v>36</v>
      </c>
      <c r="G42" t="s">
        <v>37</v>
      </c>
      <c r="H42" t="s">
        <v>351</v>
      </c>
      <c r="I42" t="s">
        <v>31</v>
      </c>
      <c r="J42" t="s">
        <v>352</v>
      </c>
      <c r="K42" t="s">
        <v>353</v>
      </c>
      <c r="L42" t="s">
        <v>354</v>
      </c>
      <c r="M42" t="s">
        <v>164</v>
      </c>
      <c r="N42" t="s">
        <v>41</v>
      </c>
      <c r="O42" t="s">
        <v>355</v>
      </c>
      <c r="P42" t="s">
        <v>0</v>
      </c>
      <c r="Q42" t="s">
        <v>356</v>
      </c>
      <c r="R42" t="s">
        <v>0</v>
      </c>
      <c r="S42" t="s">
        <v>356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x14ac:dyDescent="0.2">
      <c r="A43" s="4" t="s">
        <v>321</v>
      </c>
      <c r="B43" t="s">
        <v>357</v>
      </c>
      <c r="C43" s="5" t="s">
        <v>45</v>
      </c>
      <c r="D43" t="s">
        <v>34</v>
      </c>
      <c r="E43" t="s">
        <v>139</v>
      </c>
      <c r="F43" t="s">
        <v>36</v>
      </c>
      <c r="G43" t="s">
        <v>37</v>
      </c>
      <c r="H43" t="s">
        <v>358</v>
      </c>
      <c r="I43" t="s">
        <v>31</v>
      </c>
      <c r="J43" t="s">
        <v>0</v>
      </c>
      <c r="K43" t="s">
        <v>358</v>
      </c>
      <c r="L43" t="s">
        <v>359</v>
      </c>
      <c r="M43" t="s">
        <v>164</v>
      </c>
      <c r="N43" t="s">
        <v>41</v>
      </c>
      <c r="O43" t="s">
        <v>317</v>
      </c>
      <c r="P43" t="s">
        <v>360</v>
      </c>
      <c r="Q43" t="s">
        <v>361</v>
      </c>
      <c r="R43" t="s">
        <v>361</v>
      </c>
      <c r="S43" t="s">
        <v>362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x14ac:dyDescent="0.2">
      <c r="A44" s="4" t="s">
        <v>363</v>
      </c>
      <c r="B44" t="s">
        <v>364</v>
      </c>
      <c r="C44" s="5" t="s">
        <v>33</v>
      </c>
      <c r="D44" t="s">
        <v>34</v>
      </c>
      <c r="E44" t="s">
        <v>179</v>
      </c>
      <c r="F44" t="s">
        <v>36</v>
      </c>
      <c r="G44" t="s">
        <v>37</v>
      </c>
      <c r="H44" t="s">
        <v>365</v>
      </c>
      <c r="I44" t="s">
        <v>31</v>
      </c>
      <c r="J44" t="s">
        <v>0</v>
      </c>
      <c r="K44" t="s">
        <v>365</v>
      </c>
      <c r="L44" t="s">
        <v>366</v>
      </c>
      <c r="M44" t="s">
        <v>367</v>
      </c>
      <c r="N44" t="s">
        <v>41</v>
      </c>
      <c r="O44" t="s">
        <v>368</v>
      </c>
      <c r="P44" t="s">
        <v>369</v>
      </c>
      <c r="Q44" t="s">
        <v>267</v>
      </c>
      <c r="R44" t="s">
        <v>370</v>
      </c>
      <c r="S44" t="s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x14ac:dyDescent="0.2">
      <c r="A45" s="4" t="s">
        <v>363</v>
      </c>
      <c r="B45" t="s">
        <v>371</v>
      </c>
      <c r="C45" s="5" t="s">
        <v>33</v>
      </c>
      <c r="D45" t="s">
        <v>34</v>
      </c>
      <c r="E45" t="s">
        <v>258</v>
      </c>
      <c r="F45" t="s">
        <v>36</v>
      </c>
      <c r="G45" t="s">
        <v>37</v>
      </c>
      <c r="H45" t="s">
        <v>372</v>
      </c>
      <c r="I45" t="s">
        <v>31</v>
      </c>
      <c r="J45" t="s">
        <v>0</v>
      </c>
      <c r="K45" t="s">
        <v>372</v>
      </c>
      <c r="L45" t="s">
        <v>373</v>
      </c>
      <c r="M45" t="s">
        <v>263</v>
      </c>
      <c r="N45" t="s">
        <v>41</v>
      </c>
      <c r="O45" t="s">
        <v>374</v>
      </c>
      <c r="P45" t="s">
        <v>375</v>
      </c>
      <c r="Q45" t="s">
        <v>376</v>
      </c>
      <c r="R45" t="s">
        <v>377</v>
      </c>
      <c r="S45" t="s">
        <v>378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x14ac:dyDescent="0.2">
      <c r="A46" s="4" t="s">
        <v>363</v>
      </c>
      <c r="B46" t="s">
        <v>379</v>
      </c>
      <c r="C46" s="5" t="s">
        <v>33</v>
      </c>
      <c r="D46" t="s">
        <v>34</v>
      </c>
      <c r="E46" t="s">
        <v>159</v>
      </c>
      <c r="F46" t="s">
        <v>36</v>
      </c>
      <c r="G46" t="s">
        <v>37</v>
      </c>
      <c r="H46" t="s">
        <v>380</v>
      </c>
      <c r="I46" t="s">
        <v>31</v>
      </c>
      <c r="J46" t="s">
        <v>381</v>
      </c>
      <c r="K46" t="s">
        <v>382</v>
      </c>
      <c r="L46" t="s">
        <v>383</v>
      </c>
      <c r="M46" t="s">
        <v>122</v>
      </c>
      <c r="N46" t="s">
        <v>41</v>
      </c>
      <c r="O46" t="s">
        <v>384</v>
      </c>
      <c r="P46" t="s">
        <v>385</v>
      </c>
      <c r="Q46" t="s">
        <v>386</v>
      </c>
      <c r="R46" t="s">
        <v>0</v>
      </c>
      <c r="S46" t="s">
        <v>386</v>
      </c>
      <c r="T46" s="6">
        <v>1500</v>
      </c>
      <c r="U46" s="6">
        <v>0</v>
      </c>
      <c r="V46" s="6">
        <v>0</v>
      </c>
      <c r="W46" s="6">
        <v>0</v>
      </c>
      <c r="X46" s="6">
        <v>0</v>
      </c>
      <c r="Y46" s="6">
        <v>431</v>
      </c>
      <c r="Z46" s="6">
        <v>0</v>
      </c>
      <c r="AA46" s="6">
        <v>0</v>
      </c>
      <c r="AB46" s="6">
        <v>0</v>
      </c>
    </row>
    <row r="47" spans="1:28" x14ac:dyDescent="0.2">
      <c r="A47" s="4" t="s">
        <v>363</v>
      </c>
      <c r="B47" t="s">
        <v>387</v>
      </c>
      <c r="C47" s="5" t="s">
        <v>33</v>
      </c>
      <c r="D47" t="s">
        <v>34</v>
      </c>
      <c r="E47" t="s">
        <v>179</v>
      </c>
      <c r="F47" t="s">
        <v>36</v>
      </c>
      <c r="G47" t="s">
        <v>37</v>
      </c>
      <c r="H47" t="s">
        <v>388</v>
      </c>
      <c r="I47" t="s">
        <v>94</v>
      </c>
      <c r="J47" t="s">
        <v>0</v>
      </c>
      <c r="K47" t="s">
        <v>388</v>
      </c>
      <c r="L47" t="s">
        <v>389</v>
      </c>
      <c r="M47" t="s">
        <v>390</v>
      </c>
      <c r="N47" t="s">
        <v>41</v>
      </c>
      <c r="O47" t="s">
        <v>391</v>
      </c>
      <c r="P47" t="s">
        <v>392</v>
      </c>
      <c r="Q47" t="s">
        <v>393</v>
      </c>
      <c r="R47" t="s">
        <v>0</v>
      </c>
      <c r="S47" t="s">
        <v>394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x14ac:dyDescent="0.2">
      <c r="A48" s="4" t="s">
        <v>363</v>
      </c>
      <c r="B48" t="s">
        <v>395</v>
      </c>
      <c r="C48" s="5" t="s">
        <v>33</v>
      </c>
      <c r="D48" t="s">
        <v>34</v>
      </c>
      <c r="E48" t="s">
        <v>258</v>
      </c>
      <c r="F48" t="s">
        <v>36</v>
      </c>
      <c r="G48" t="s">
        <v>37</v>
      </c>
      <c r="H48" t="s">
        <v>372</v>
      </c>
      <c r="I48" t="s">
        <v>31</v>
      </c>
      <c r="J48" t="s">
        <v>0</v>
      </c>
      <c r="K48" t="s">
        <v>372</v>
      </c>
      <c r="L48" t="s">
        <v>373</v>
      </c>
      <c r="M48" t="s">
        <v>263</v>
      </c>
      <c r="N48" t="s">
        <v>41</v>
      </c>
      <c r="O48" t="s">
        <v>374</v>
      </c>
      <c r="P48" t="s">
        <v>375</v>
      </c>
      <c r="Q48" t="s">
        <v>376</v>
      </c>
      <c r="R48" t="s">
        <v>377</v>
      </c>
      <c r="S48" t="s">
        <v>378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idden="1" x14ac:dyDescent="0.2">
      <c r="A49" s="4" t="s">
        <v>396</v>
      </c>
      <c r="B49" t="s">
        <v>397</v>
      </c>
      <c r="C49" s="5" t="s">
        <v>33</v>
      </c>
      <c r="D49" t="s">
        <v>34</v>
      </c>
      <c r="E49" t="s">
        <v>297</v>
      </c>
      <c r="F49" t="s">
        <v>36</v>
      </c>
      <c r="G49" t="s">
        <v>37</v>
      </c>
      <c r="H49" t="s">
        <v>398</v>
      </c>
      <c r="I49" t="s">
        <v>94</v>
      </c>
      <c r="J49" t="s">
        <v>0</v>
      </c>
      <c r="K49" t="s">
        <v>398</v>
      </c>
      <c r="L49" t="s">
        <v>399</v>
      </c>
      <c r="M49" t="s">
        <v>400</v>
      </c>
      <c r="N49" t="s">
        <v>401</v>
      </c>
      <c r="O49" t="s">
        <v>402</v>
      </c>
      <c r="P49" t="s">
        <v>0</v>
      </c>
      <c r="Q49" t="s">
        <v>0</v>
      </c>
      <c r="R49" t="s">
        <v>0</v>
      </c>
      <c r="S49" t="s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idden="1" x14ac:dyDescent="0.2">
      <c r="A50" s="4" t="s">
        <v>396</v>
      </c>
      <c r="B50" t="s">
        <v>403</v>
      </c>
      <c r="C50" s="5" t="s">
        <v>33</v>
      </c>
      <c r="D50" t="s">
        <v>34</v>
      </c>
      <c r="E50" t="s">
        <v>297</v>
      </c>
      <c r="F50" t="s">
        <v>36</v>
      </c>
      <c r="G50" t="s">
        <v>37</v>
      </c>
      <c r="H50" t="s">
        <v>404</v>
      </c>
      <c r="I50" t="s">
        <v>31</v>
      </c>
      <c r="J50" t="s">
        <v>0</v>
      </c>
      <c r="K50" t="s">
        <v>404</v>
      </c>
      <c r="L50" t="s">
        <v>405</v>
      </c>
      <c r="M50" t="s">
        <v>406</v>
      </c>
      <c r="N50" t="s">
        <v>41</v>
      </c>
      <c r="O50" t="s">
        <v>407</v>
      </c>
      <c r="P50" t="s">
        <v>0</v>
      </c>
      <c r="Q50" t="s">
        <v>0</v>
      </c>
      <c r="R50" t="s">
        <v>0</v>
      </c>
      <c r="S50" t="s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x14ac:dyDescent="0.2">
      <c r="A51" s="4" t="s">
        <v>396</v>
      </c>
      <c r="B51" t="s">
        <v>408</v>
      </c>
      <c r="C51" s="5" t="s">
        <v>33</v>
      </c>
      <c r="D51" t="s">
        <v>34</v>
      </c>
      <c r="E51" t="s">
        <v>341</v>
      </c>
      <c r="F51" t="s">
        <v>36</v>
      </c>
      <c r="G51" t="s">
        <v>37</v>
      </c>
      <c r="H51" t="s">
        <v>409</v>
      </c>
      <c r="I51" t="s">
        <v>31</v>
      </c>
      <c r="J51" t="s">
        <v>410</v>
      </c>
      <c r="K51" t="s">
        <v>411</v>
      </c>
      <c r="L51" t="s">
        <v>412</v>
      </c>
      <c r="M51" t="s">
        <v>413</v>
      </c>
      <c r="N51" t="s">
        <v>41</v>
      </c>
      <c r="O51" t="s">
        <v>414</v>
      </c>
      <c r="P51" t="s">
        <v>415</v>
      </c>
      <c r="Q51" t="s">
        <v>416</v>
      </c>
      <c r="R51" t="s">
        <v>0</v>
      </c>
      <c r="S51" t="s">
        <v>416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idden="1" x14ac:dyDescent="0.2">
      <c r="A52" s="4" t="s">
        <v>396</v>
      </c>
      <c r="B52" t="s">
        <v>417</v>
      </c>
      <c r="C52" s="5" t="s">
        <v>33</v>
      </c>
      <c r="D52" t="s">
        <v>34</v>
      </c>
      <c r="E52" t="s">
        <v>297</v>
      </c>
      <c r="F52" t="s">
        <v>36</v>
      </c>
      <c r="G52" t="s">
        <v>37</v>
      </c>
      <c r="H52" t="s">
        <v>418</v>
      </c>
      <c r="I52" t="s">
        <v>31</v>
      </c>
      <c r="J52" t="s">
        <v>0</v>
      </c>
      <c r="K52" t="s">
        <v>418</v>
      </c>
      <c r="L52" t="s">
        <v>405</v>
      </c>
      <c r="M52" t="s">
        <v>406</v>
      </c>
      <c r="N52" t="s">
        <v>41</v>
      </c>
      <c r="O52" t="s">
        <v>419</v>
      </c>
      <c r="P52" t="s">
        <v>0</v>
      </c>
      <c r="Q52" t="s">
        <v>420</v>
      </c>
      <c r="R52" t="s">
        <v>420</v>
      </c>
      <c r="S52" t="s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x14ac:dyDescent="0.2">
      <c r="A53" s="4" t="s">
        <v>396</v>
      </c>
      <c r="B53" t="s">
        <v>421</v>
      </c>
      <c r="C53" s="5" t="s">
        <v>45</v>
      </c>
      <c r="D53" t="s">
        <v>34</v>
      </c>
      <c r="E53" t="s">
        <v>323</v>
      </c>
      <c r="F53" t="s">
        <v>36</v>
      </c>
      <c r="G53" t="s">
        <v>37</v>
      </c>
      <c r="H53" t="s">
        <v>422</v>
      </c>
      <c r="I53" t="s">
        <v>94</v>
      </c>
      <c r="J53" t="s">
        <v>0</v>
      </c>
      <c r="K53" t="s">
        <v>422</v>
      </c>
      <c r="L53" t="s">
        <v>423</v>
      </c>
      <c r="M53" t="s">
        <v>164</v>
      </c>
      <c r="N53" t="s">
        <v>41</v>
      </c>
      <c r="O53" t="s">
        <v>424</v>
      </c>
      <c r="P53" t="s">
        <v>0</v>
      </c>
      <c r="Q53" t="s">
        <v>425</v>
      </c>
      <c r="R53" t="s">
        <v>0</v>
      </c>
      <c r="S53" t="s">
        <v>426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idden="1" x14ac:dyDescent="0.2">
      <c r="A54" s="4" t="s">
        <v>396</v>
      </c>
      <c r="B54" t="s">
        <v>427</v>
      </c>
      <c r="C54" s="5" t="s">
        <v>33</v>
      </c>
      <c r="D54" t="s">
        <v>34</v>
      </c>
      <c r="E54" t="s">
        <v>341</v>
      </c>
      <c r="F54" t="s">
        <v>36</v>
      </c>
      <c r="G54" t="s">
        <v>37</v>
      </c>
      <c r="H54" t="s">
        <v>428</v>
      </c>
      <c r="I54" t="s">
        <v>31</v>
      </c>
      <c r="J54" t="s">
        <v>429</v>
      </c>
      <c r="K54" t="s">
        <v>430</v>
      </c>
      <c r="L54" t="s">
        <v>431</v>
      </c>
      <c r="M54" t="s">
        <v>432</v>
      </c>
      <c r="N54" t="s">
        <v>41</v>
      </c>
      <c r="O54" t="s">
        <v>433</v>
      </c>
      <c r="P54" t="s">
        <v>0</v>
      </c>
      <c r="Q54" t="s">
        <v>434</v>
      </c>
      <c r="R54" t="s">
        <v>434</v>
      </c>
      <c r="S54" t="s">
        <v>434</v>
      </c>
      <c r="T54" s="6">
        <v>987</v>
      </c>
      <c r="U54" s="6">
        <v>0</v>
      </c>
      <c r="V54" s="6">
        <v>0</v>
      </c>
      <c r="W54" s="6">
        <v>0</v>
      </c>
      <c r="X54" s="6">
        <v>0</v>
      </c>
      <c r="Y54" s="6">
        <v>726</v>
      </c>
      <c r="Z54" s="6">
        <v>0</v>
      </c>
      <c r="AA54" s="6">
        <v>0</v>
      </c>
      <c r="AB54" s="6">
        <v>0</v>
      </c>
    </row>
    <row r="55" spans="1:28" hidden="1" x14ac:dyDescent="0.2">
      <c r="A55" s="4" t="s">
        <v>396</v>
      </c>
      <c r="B55" t="s">
        <v>435</v>
      </c>
      <c r="C55" s="5" t="s">
        <v>45</v>
      </c>
      <c r="D55" t="s">
        <v>96</v>
      </c>
      <c r="E55" t="s">
        <v>97</v>
      </c>
      <c r="F55" t="s">
        <v>36</v>
      </c>
      <c r="G55" t="s">
        <v>37</v>
      </c>
      <c r="H55" t="s">
        <v>436</v>
      </c>
      <c r="I55" t="s">
        <v>31</v>
      </c>
      <c r="J55" t="s">
        <v>0</v>
      </c>
      <c r="K55" t="s">
        <v>436</v>
      </c>
      <c r="L55" t="s">
        <v>437</v>
      </c>
      <c r="M55" t="s">
        <v>80</v>
      </c>
      <c r="N55" t="s">
        <v>41</v>
      </c>
      <c r="O55" t="s">
        <v>438</v>
      </c>
      <c r="P55" t="s">
        <v>439</v>
      </c>
      <c r="Q55" t="s">
        <v>440</v>
      </c>
      <c r="R55" t="s">
        <v>440</v>
      </c>
      <c r="S55" t="s">
        <v>440</v>
      </c>
      <c r="T55" s="6">
        <v>3500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idden="1" x14ac:dyDescent="0.2">
      <c r="A56" s="4" t="s">
        <v>441</v>
      </c>
      <c r="B56" t="s">
        <v>442</v>
      </c>
      <c r="C56" s="5" t="s">
        <v>241</v>
      </c>
      <c r="D56" t="s">
        <v>34</v>
      </c>
      <c r="E56" t="s">
        <v>297</v>
      </c>
      <c r="F56" t="s">
        <v>36</v>
      </c>
      <c r="G56" t="s">
        <v>37</v>
      </c>
      <c r="H56" t="s">
        <v>443</v>
      </c>
      <c r="I56" t="s">
        <v>31</v>
      </c>
      <c r="J56" t="s">
        <v>0</v>
      </c>
      <c r="K56" t="s">
        <v>443</v>
      </c>
      <c r="L56" t="s">
        <v>444</v>
      </c>
      <c r="M56" t="s">
        <v>445</v>
      </c>
      <c r="N56" t="s">
        <v>41</v>
      </c>
      <c r="O56" t="s">
        <v>446</v>
      </c>
      <c r="P56" t="s">
        <v>447</v>
      </c>
      <c r="Q56" t="s">
        <v>448</v>
      </c>
      <c r="R56" t="s">
        <v>449</v>
      </c>
      <c r="S56" t="s">
        <v>448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idden="1" x14ac:dyDescent="0.2">
      <c r="A57" s="4" t="s">
        <v>441</v>
      </c>
      <c r="B57" t="s">
        <v>450</v>
      </c>
      <c r="C57" s="5" t="s">
        <v>33</v>
      </c>
      <c r="D57" t="s">
        <v>34</v>
      </c>
      <c r="E57" t="s">
        <v>341</v>
      </c>
      <c r="F57" t="s">
        <v>36</v>
      </c>
      <c r="G57" t="s">
        <v>86</v>
      </c>
      <c r="H57" t="s">
        <v>451</v>
      </c>
      <c r="I57" t="s">
        <v>31</v>
      </c>
      <c r="J57" t="s">
        <v>452</v>
      </c>
      <c r="K57" t="s">
        <v>453</v>
      </c>
      <c r="L57" t="s">
        <v>454</v>
      </c>
      <c r="M57" t="s">
        <v>455</v>
      </c>
      <c r="N57" t="s">
        <v>41</v>
      </c>
      <c r="O57" t="s">
        <v>456</v>
      </c>
      <c r="P57" t="s">
        <v>457</v>
      </c>
      <c r="Q57" t="s">
        <v>458</v>
      </c>
      <c r="R57" t="s">
        <v>458</v>
      </c>
      <c r="S57" t="s">
        <v>458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idden="1" x14ac:dyDescent="0.2">
      <c r="A58" s="4" t="s">
        <v>441</v>
      </c>
      <c r="B58" t="s">
        <v>459</v>
      </c>
      <c r="C58" s="5" t="s">
        <v>33</v>
      </c>
      <c r="D58" t="s">
        <v>34</v>
      </c>
      <c r="E58" t="s">
        <v>179</v>
      </c>
      <c r="F58" t="s">
        <v>36</v>
      </c>
      <c r="G58" t="s">
        <v>86</v>
      </c>
      <c r="H58" t="s">
        <v>460</v>
      </c>
      <c r="I58" t="s">
        <v>31</v>
      </c>
      <c r="J58" t="s">
        <v>461</v>
      </c>
      <c r="K58" t="s">
        <v>462</v>
      </c>
      <c r="L58" t="s">
        <v>463</v>
      </c>
      <c r="M58" t="s">
        <v>464</v>
      </c>
      <c r="N58" t="s">
        <v>465</v>
      </c>
      <c r="O58" t="s">
        <v>466</v>
      </c>
      <c r="P58" t="s">
        <v>467</v>
      </c>
      <c r="Q58" t="s">
        <v>468</v>
      </c>
      <c r="R58" t="s">
        <v>468</v>
      </c>
      <c r="S58" t="s">
        <v>468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idden="1" x14ac:dyDescent="0.2">
      <c r="A59" s="4" t="s">
        <v>441</v>
      </c>
      <c r="B59" t="s">
        <v>469</v>
      </c>
      <c r="C59" s="5" t="s">
        <v>33</v>
      </c>
      <c r="D59" t="s">
        <v>34</v>
      </c>
      <c r="E59" t="s">
        <v>293</v>
      </c>
      <c r="F59" t="s">
        <v>36</v>
      </c>
      <c r="G59" t="s">
        <v>37</v>
      </c>
      <c r="H59" t="s">
        <v>470</v>
      </c>
      <c r="I59" t="s">
        <v>31</v>
      </c>
      <c r="J59" t="s">
        <v>0</v>
      </c>
      <c r="K59" t="s">
        <v>470</v>
      </c>
      <c r="L59" t="s">
        <v>471</v>
      </c>
      <c r="M59" t="s">
        <v>472</v>
      </c>
      <c r="N59" t="s">
        <v>41</v>
      </c>
      <c r="O59" t="s">
        <v>473</v>
      </c>
      <c r="P59" t="s">
        <v>0</v>
      </c>
      <c r="Q59" t="s">
        <v>474</v>
      </c>
      <c r="R59" t="s">
        <v>0</v>
      </c>
      <c r="S59" t="s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x14ac:dyDescent="0.2">
      <c r="A60" s="4" t="s">
        <v>475</v>
      </c>
      <c r="B60" t="s">
        <v>476</v>
      </c>
      <c r="C60" s="5" t="s">
        <v>33</v>
      </c>
      <c r="D60" t="s">
        <v>34</v>
      </c>
      <c r="E60" t="s">
        <v>297</v>
      </c>
      <c r="F60" t="s">
        <v>36</v>
      </c>
      <c r="G60" t="s">
        <v>37</v>
      </c>
      <c r="H60" t="s">
        <v>477</v>
      </c>
      <c r="I60" t="s">
        <v>94</v>
      </c>
      <c r="J60" t="s">
        <v>0</v>
      </c>
      <c r="K60" t="s">
        <v>477</v>
      </c>
      <c r="L60" t="s">
        <v>478</v>
      </c>
      <c r="M60" t="s">
        <v>164</v>
      </c>
      <c r="N60" t="s">
        <v>41</v>
      </c>
      <c r="O60" t="s">
        <v>479</v>
      </c>
      <c r="P60" t="s">
        <v>480</v>
      </c>
      <c r="Q60" t="s">
        <v>481</v>
      </c>
      <c r="R60" t="s">
        <v>481</v>
      </c>
      <c r="S60" t="s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x14ac:dyDescent="0.2">
      <c r="A61" s="4" t="s">
        <v>475</v>
      </c>
      <c r="B61" t="s">
        <v>482</v>
      </c>
      <c r="C61" s="5" t="s">
        <v>33</v>
      </c>
      <c r="D61" t="s">
        <v>34</v>
      </c>
      <c r="E61" t="s">
        <v>297</v>
      </c>
      <c r="F61" t="s">
        <v>36</v>
      </c>
      <c r="G61" t="s">
        <v>37</v>
      </c>
      <c r="H61" t="s">
        <v>477</v>
      </c>
      <c r="I61" t="s">
        <v>94</v>
      </c>
      <c r="J61" t="s">
        <v>0</v>
      </c>
      <c r="K61" t="s">
        <v>477</v>
      </c>
      <c r="L61" t="s">
        <v>478</v>
      </c>
      <c r="M61" t="s">
        <v>164</v>
      </c>
      <c r="N61" t="s">
        <v>41</v>
      </c>
      <c r="O61" t="s">
        <v>479</v>
      </c>
      <c r="P61" t="s">
        <v>480</v>
      </c>
      <c r="Q61" t="s">
        <v>481</v>
      </c>
      <c r="R61" t="s">
        <v>481</v>
      </c>
      <c r="S61" t="s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</row>
    <row r="62" spans="1:28" x14ac:dyDescent="0.2">
      <c r="A62" s="4" t="s">
        <v>475</v>
      </c>
      <c r="B62" t="s">
        <v>483</v>
      </c>
      <c r="C62" s="5" t="s">
        <v>33</v>
      </c>
      <c r="D62" t="s">
        <v>34</v>
      </c>
      <c r="E62" t="s">
        <v>297</v>
      </c>
      <c r="F62" t="s">
        <v>36</v>
      </c>
      <c r="G62" t="s">
        <v>37</v>
      </c>
      <c r="H62" t="s">
        <v>477</v>
      </c>
      <c r="I62" t="s">
        <v>94</v>
      </c>
      <c r="J62" t="s">
        <v>0</v>
      </c>
      <c r="K62" t="s">
        <v>477</v>
      </c>
      <c r="L62" t="s">
        <v>478</v>
      </c>
      <c r="M62" t="s">
        <v>164</v>
      </c>
      <c r="N62" t="s">
        <v>41</v>
      </c>
      <c r="O62" t="s">
        <v>479</v>
      </c>
      <c r="P62" t="s">
        <v>480</v>
      </c>
      <c r="Q62" t="s">
        <v>481</v>
      </c>
      <c r="R62" t="s">
        <v>481</v>
      </c>
      <c r="S62" t="s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x14ac:dyDescent="0.2">
      <c r="A63" s="4" t="s">
        <v>475</v>
      </c>
      <c r="B63" t="s">
        <v>484</v>
      </c>
      <c r="C63" s="5" t="s">
        <v>45</v>
      </c>
      <c r="D63" t="s">
        <v>96</v>
      </c>
      <c r="E63" t="s">
        <v>97</v>
      </c>
      <c r="F63" t="s">
        <v>36</v>
      </c>
      <c r="G63" t="s">
        <v>37</v>
      </c>
      <c r="H63" t="s">
        <v>477</v>
      </c>
      <c r="I63" t="s">
        <v>94</v>
      </c>
      <c r="J63" t="s">
        <v>0</v>
      </c>
      <c r="K63" t="s">
        <v>477</v>
      </c>
      <c r="L63" t="s">
        <v>478</v>
      </c>
      <c r="M63" t="s">
        <v>164</v>
      </c>
      <c r="N63" t="s">
        <v>41</v>
      </c>
      <c r="O63" t="s">
        <v>479</v>
      </c>
      <c r="P63" t="s">
        <v>480</v>
      </c>
      <c r="Q63" t="s">
        <v>481</v>
      </c>
      <c r="R63" t="s">
        <v>481</v>
      </c>
      <c r="S63" t="s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idden="1" x14ac:dyDescent="0.2">
      <c r="A64" s="4" t="s">
        <v>485</v>
      </c>
      <c r="B64" t="s">
        <v>486</v>
      </c>
      <c r="C64" s="5" t="s">
        <v>33</v>
      </c>
      <c r="D64" t="s">
        <v>34</v>
      </c>
      <c r="E64" t="s">
        <v>117</v>
      </c>
      <c r="F64" t="s">
        <v>36</v>
      </c>
      <c r="G64" t="s">
        <v>37</v>
      </c>
      <c r="H64" t="s">
        <v>487</v>
      </c>
      <c r="I64" t="s">
        <v>94</v>
      </c>
      <c r="J64" t="s">
        <v>0</v>
      </c>
      <c r="K64" t="s">
        <v>487</v>
      </c>
      <c r="L64" t="s">
        <v>488</v>
      </c>
      <c r="M64" t="s">
        <v>432</v>
      </c>
      <c r="N64" t="s">
        <v>41</v>
      </c>
      <c r="O64" t="s">
        <v>489</v>
      </c>
      <c r="P64" t="s">
        <v>392</v>
      </c>
      <c r="Q64" t="s">
        <v>490</v>
      </c>
      <c r="R64" t="s">
        <v>491</v>
      </c>
      <c r="S64" t="s">
        <v>394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x14ac:dyDescent="0.2">
      <c r="A65" s="4" t="s">
        <v>485</v>
      </c>
      <c r="B65" t="s">
        <v>492</v>
      </c>
      <c r="C65" s="5" t="s">
        <v>33</v>
      </c>
      <c r="D65" t="s">
        <v>34</v>
      </c>
      <c r="E65" t="s">
        <v>341</v>
      </c>
      <c r="F65" t="s">
        <v>36</v>
      </c>
      <c r="G65" t="s">
        <v>37</v>
      </c>
      <c r="H65" t="s">
        <v>493</v>
      </c>
      <c r="I65" t="s">
        <v>31</v>
      </c>
      <c r="J65" t="s">
        <v>494</v>
      </c>
      <c r="K65" t="s">
        <v>495</v>
      </c>
      <c r="L65" t="s">
        <v>496</v>
      </c>
      <c r="M65" t="s">
        <v>235</v>
      </c>
      <c r="N65" t="s">
        <v>41</v>
      </c>
      <c r="O65" t="s">
        <v>497</v>
      </c>
      <c r="P65" t="s">
        <v>498</v>
      </c>
      <c r="Q65" t="s">
        <v>499</v>
      </c>
      <c r="R65" t="s">
        <v>500</v>
      </c>
      <c r="S65" t="s">
        <v>499</v>
      </c>
      <c r="T65" s="6">
        <v>1500</v>
      </c>
      <c r="U65" s="6">
        <v>0</v>
      </c>
      <c r="V65" s="6">
        <v>500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hidden="1" x14ac:dyDescent="0.2">
      <c r="A66" s="4" t="s">
        <v>501</v>
      </c>
      <c r="B66" t="s">
        <v>502</v>
      </c>
      <c r="C66" s="5" t="s">
        <v>33</v>
      </c>
      <c r="D66" t="s">
        <v>34</v>
      </c>
      <c r="E66" t="s">
        <v>159</v>
      </c>
      <c r="F66" t="s">
        <v>36</v>
      </c>
      <c r="G66" t="s">
        <v>37</v>
      </c>
      <c r="H66" t="s">
        <v>503</v>
      </c>
      <c r="I66" t="s">
        <v>31</v>
      </c>
      <c r="J66" t="s">
        <v>504</v>
      </c>
      <c r="K66" t="s">
        <v>505</v>
      </c>
      <c r="L66" t="s">
        <v>506</v>
      </c>
      <c r="M66" t="s">
        <v>507</v>
      </c>
      <c r="N66" t="s">
        <v>41</v>
      </c>
      <c r="O66" t="s">
        <v>508</v>
      </c>
      <c r="P66" t="s">
        <v>509</v>
      </c>
      <c r="Q66" t="s">
        <v>510</v>
      </c>
      <c r="R66" t="s">
        <v>510</v>
      </c>
      <c r="S66" t="s">
        <v>0</v>
      </c>
      <c r="T66" s="6">
        <v>652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x14ac:dyDescent="0.2">
      <c r="A67" s="4" t="s">
        <v>501</v>
      </c>
      <c r="B67" t="s">
        <v>511</v>
      </c>
      <c r="C67" s="5" t="s">
        <v>45</v>
      </c>
      <c r="D67" t="s">
        <v>34</v>
      </c>
      <c r="E67" t="s">
        <v>323</v>
      </c>
      <c r="F67" t="s">
        <v>36</v>
      </c>
      <c r="G67" t="s">
        <v>37</v>
      </c>
      <c r="H67" t="s">
        <v>512</v>
      </c>
      <c r="I67" t="s">
        <v>31</v>
      </c>
      <c r="J67" t="s">
        <v>513</v>
      </c>
      <c r="K67" t="s">
        <v>514</v>
      </c>
      <c r="L67" t="s">
        <v>515</v>
      </c>
      <c r="M67" t="s">
        <v>71</v>
      </c>
      <c r="N67" t="s">
        <v>41</v>
      </c>
      <c r="O67" t="s">
        <v>516</v>
      </c>
      <c r="P67" t="s">
        <v>517</v>
      </c>
      <c r="Q67" t="s">
        <v>518</v>
      </c>
      <c r="R67" t="s">
        <v>518</v>
      </c>
      <c r="S67" t="s">
        <v>518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x14ac:dyDescent="0.2">
      <c r="A68" s="4" t="s">
        <v>501</v>
      </c>
      <c r="B68" t="s">
        <v>519</v>
      </c>
      <c r="C68" s="5" t="s">
        <v>33</v>
      </c>
      <c r="D68" t="s">
        <v>34</v>
      </c>
      <c r="E68" t="s">
        <v>520</v>
      </c>
      <c r="F68" t="s">
        <v>36</v>
      </c>
      <c r="G68" t="s">
        <v>37</v>
      </c>
      <c r="H68" t="s">
        <v>521</v>
      </c>
      <c r="I68" t="s">
        <v>31</v>
      </c>
      <c r="J68" t="s">
        <v>522</v>
      </c>
      <c r="K68" t="s">
        <v>523</v>
      </c>
      <c r="L68" t="s">
        <v>524</v>
      </c>
      <c r="M68" t="s">
        <v>413</v>
      </c>
      <c r="N68" t="s">
        <v>41</v>
      </c>
      <c r="O68" t="s">
        <v>414</v>
      </c>
      <c r="P68" t="s">
        <v>525</v>
      </c>
      <c r="Q68" t="s">
        <v>526</v>
      </c>
      <c r="R68" t="s">
        <v>526</v>
      </c>
      <c r="S68" t="s">
        <v>526</v>
      </c>
      <c r="T68" s="6">
        <v>1315</v>
      </c>
      <c r="U68" s="6">
        <v>0</v>
      </c>
      <c r="V68" s="6">
        <v>0</v>
      </c>
      <c r="W68" s="6">
        <v>0</v>
      </c>
      <c r="X68" s="6">
        <v>0</v>
      </c>
      <c r="Y68" s="6">
        <v>431</v>
      </c>
      <c r="Z68" s="6">
        <v>0</v>
      </c>
      <c r="AA68" s="6">
        <v>0</v>
      </c>
      <c r="AB68" s="6">
        <v>0</v>
      </c>
    </row>
    <row r="69" spans="1:28" x14ac:dyDescent="0.2">
      <c r="A69" s="4" t="s">
        <v>501</v>
      </c>
      <c r="B69" t="s">
        <v>527</v>
      </c>
      <c r="C69" s="5" t="s">
        <v>33</v>
      </c>
      <c r="D69" t="s">
        <v>34</v>
      </c>
      <c r="E69" t="s">
        <v>323</v>
      </c>
      <c r="F69" t="s">
        <v>36</v>
      </c>
      <c r="G69" t="s">
        <v>37</v>
      </c>
      <c r="H69" t="s">
        <v>528</v>
      </c>
      <c r="I69" t="s">
        <v>31</v>
      </c>
      <c r="J69" t="s">
        <v>529</v>
      </c>
      <c r="K69" t="s">
        <v>530</v>
      </c>
      <c r="L69" t="s">
        <v>531</v>
      </c>
      <c r="M69" t="s">
        <v>263</v>
      </c>
      <c r="N69" t="s">
        <v>41</v>
      </c>
      <c r="O69" t="s">
        <v>532</v>
      </c>
      <c r="P69" t="s">
        <v>533</v>
      </c>
      <c r="Q69" t="s">
        <v>534</v>
      </c>
      <c r="R69" t="s">
        <v>535</v>
      </c>
      <c r="S69" t="s">
        <v>534</v>
      </c>
      <c r="T69" s="6">
        <v>2500</v>
      </c>
      <c r="U69" s="6">
        <v>0</v>
      </c>
      <c r="V69" s="6">
        <v>600</v>
      </c>
      <c r="W69" s="6">
        <v>0</v>
      </c>
      <c r="X69" s="6">
        <v>0</v>
      </c>
      <c r="Y69" s="6">
        <v>653</v>
      </c>
      <c r="Z69" s="6">
        <v>0</v>
      </c>
      <c r="AA69" s="6">
        <v>0</v>
      </c>
      <c r="AB69" s="6">
        <v>0</v>
      </c>
    </row>
    <row r="70" spans="1:28" x14ac:dyDescent="0.2">
      <c r="A70" s="4" t="s">
        <v>501</v>
      </c>
      <c r="B70" t="s">
        <v>536</v>
      </c>
      <c r="C70" s="5" t="s">
        <v>33</v>
      </c>
      <c r="D70" t="s">
        <v>34</v>
      </c>
      <c r="E70" t="s">
        <v>66</v>
      </c>
      <c r="F70" t="s">
        <v>36</v>
      </c>
      <c r="G70" t="s">
        <v>86</v>
      </c>
      <c r="H70" t="s">
        <v>537</v>
      </c>
      <c r="I70" t="s">
        <v>31</v>
      </c>
      <c r="J70" t="s">
        <v>538</v>
      </c>
      <c r="K70" t="s">
        <v>539</v>
      </c>
      <c r="L70" t="s">
        <v>540</v>
      </c>
      <c r="M70" t="s">
        <v>541</v>
      </c>
      <c r="N70" t="s">
        <v>41</v>
      </c>
      <c r="O70" t="s">
        <v>542</v>
      </c>
      <c r="P70" t="s">
        <v>543</v>
      </c>
      <c r="Q70" t="s">
        <v>544</v>
      </c>
      <c r="R70" t="s">
        <v>544</v>
      </c>
      <c r="S70" t="s">
        <v>544</v>
      </c>
      <c r="T70" s="6">
        <v>0</v>
      </c>
      <c r="U70" s="6">
        <v>0</v>
      </c>
      <c r="V70" s="6">
        <v>65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idden="1" x14ac:dyDescent="0.2">
      <c r="A71" s="4" t="s">
        <v>501</v>
      </c>
      <c r="B71" t="s">
        <v>545</v>
      </c>
      <c r="C71" s="5" t="s">
        <v>33</v>
      </c>
      <c r="D71" t="s">
        <v>34</v>
      </c>
      <c r="E71" t="s">
        <v>179</v>
      </c>
      <c r="F71" t="s">
        <v>36</v>
      </c>
      <c r="G71" t="s">
        <v>86</v>
      </c>
      <c r="H71" t="s">
        <v>546</v>
      </c>
      <c r="I71" t="s">
        <v>31</v>
      </c>
      <c r="J71" t="s">
        <v>547</v>
      </c>
      <c r="K71" t="s">
        <v>548</v>
      </c>
      <c r="L71" t="s">
        <v>549</v>
      </c>
      <c r="M71" t="s">
        <v>550</v>
      </c>
      <c r="N71" t="s">
        <v>41</v>
      </c>
      <c r="O71" t="s">
        <v>551</v>
      </c>
      <c r="P71" t="s">
        <v>0</v>
      </c>
      <c r="Q71" t="s">
        <v>552</v>
      </c>
      <c r="R71" t="s">
        <v>552</v>
      </c>
      <c r="S71" t="s">
        <v>552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677</v>
      </c>
      <c r="Z71" s="6">
        <v>0</v>
      </c>
      <c r="AA71" s="6">
        <v>0</v>
      </c>
      <c r="AB71" s="6">
        <v>0</v>
      </c>
    </row>
    <row r="72" spans="1:28" x14ac:dyDescent="0.2">
      <c r="A72" s="4" t="s">
        <v>553</v>
      </c>
      <c r="B72" t="s">
        <v>554</v>
      </c>
      <c r="C72" s="5" t="s">
        <v>33</v>
      </c>
      <c r="D72" t="s">
        <v>34</v>
      </c>
      <c r="E72" t="s">
        <v>66</v>
      </c>
      <c r="F72" t="s">
        <v>36</v>
      </c>
      <c r="G72" t="s">
        <v>86</v>
      </c>
      <c r="H72" t="s">
        <v>555</v>
      </c>
      <c r="I72" t="s">
        <v>31</v>
      </c>
      <c r="J72" t="s">
        <v>151</v>
      </c>
      <c r="K72" t="s">
        <v>556</v>
      </c>
      <c r="L72" t="s">
        <v>557</v>
      </c>
      <c r="M72" t="s">
        <v>71</v>
      </c>
      <c r="N72" t="s">
        <v>41</v>
      </c>
      <c r="O72" t="s">
        <v>558</v>
      </c>
      <c r="P72" t="s">
        <v>559</v>
      </c>
      <c r="Q72" t="s">
        <v>560</v>
      </c>
      <c r="R72" t="s">
        <v>560</v>
      </c>
      <c r="S72" t="s">
        <v>560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idden="1" x14ac:dyDescent="0.2">
      <c r="A73" s="4" t="s">
        <v>553</v>
      </c>
      <c r="B73" t="s">
        <v>561</v>
      </c>
      <c r="C73" s="5" t="s">
        <v>45</v>
      </c>
      <c r="D73" t="s">
        <v>34</v>
      </c>
      <c r="E73" t="s">
        <v>179</v>
      </c>
      <c r="F73" t="s">
        <v>36</v>
      </c>
      <c r="G73" t="s">
        <v>37</v>
      </c>
      <c r="H73" t="s">
        <v>562</v>
      </c>
      <c r="I73" t="s">
        <v>31</v>
      </c>
      <c r="J73" t="s">
        <v>0</v>
      </c>
      <c r="K73" t="s">
        <v>562</v>
      </c>
      <c r="L73" t="s">
        <v>563</v>
      </c>
      <c r="M73" t="s">
        <v>564</v>
      </c>
      <c r="N73" t="s">
        <v>101</v>
      </c>
      <c r="O73" t="s">
        <v>565</v>
      </c>
      <c r="P73" t="s">
        <v>566</v>
      </c>
      <c r="Q73" t="s">
        <v>567</v>
      </c>
      <c r="R73" t="s">
        <v>567</v>
      </c>
      <c r="S73" t="s">
        <v>567</v>
      </c>
      <c r="T73" s="6">
        <v>1000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idden="1" x14ac:dyDescent="0.2">
      <c r="A74" s="4" t="s">
        <v>553</v>
      </c>
      <c r="B74" t="s">
        <v>568</v>
      </c>
      <c r="C74" s="5" t="s">
        <v>33</v>
      </c>
      <c r="D74" t="s">
        <v>34</v>
      </c>
      <c r="E74" t="s">
        <v>258</v>
      </c>
      <c r="F74" t="s">
        <v>36</v>
      </c>
      <c r="G74" t="s">
        <v>37</v>
      </c>
      <c r="H74" t="s">
        <v>569</v>
      </c>
      <c r="I74" t="s">
        <v>31</v>
      </c>
      <c r="J74" t="s">
        <v>570</v>
      </c>
      <c r="K74" t="s">
        <v>571</v>
      </c>
      <c r="L74" t="s">
        <v>572</v>
      </c>
      <c r="M74" t="s">
        <v>472</v>
      </c>
      <c r="N74" t="s">
        <v>41</v>
      </c>
      <c r="O74" t="s">
        <v>573</v>
      </c>
      <c r="P74" t="s">
        <v>574</v>
      </c>
      <c r="Q74" t="s">
        <v>575</v>
      </c>
      <c r="R74" t="s">
        <v>575</v>
      </c>
      <c r="S74" t="s">
        <v>575</v>
      </c>
      <c r="T74" s="6">
        <v>1900</v>
      </c>
      <c r="U74" s="6">
        <v>0</v>
      </c>
      <c r="V74" s="6">
        <v>0</v>
      </c>
      <c r="W74" s="6">
        <v>0</v>
      </c>
      <c r="X74" s="6">
        <v>0</v>
      </c>
      <c r="Y74" s="6">
        <v>559</v>
      </c>
      <c r="Z74" s="6">
        <v>0</v>
      </c>
      <c r="AA74" s="6">
        <v>0</v>
      </c>
      <c r="AB74" s="6">
        <v>0</v>
      </c>
    </row>
    <row r="75" spans="1:28" x14ac:dyDescent="0.2">
      <c r="A75" s="4" t="s">
        <v>553</v>
      </c>
      <c r="B75" t="s">
        <v>576</v>
      </c>
      <c r="C75" s="5" t="s">
        <v>33</v>
      </c>
      <c r="D75" t="s">
        <v>34</v>
      </c>
      <c r="E75" t="s">
        <v>179</v>
      </c>
      <c r="F75" t="s">
        <v>36</v>
      </c>
      <c r="G75" t="s">
        <v>37</v>
      </c>
      <c r="H75" t="s">
        <v>577</v>
      </c>
      <c r="I75" t="s">
        <v>31</v>
      </c>
      <c r="J75" t="s">
        <v>578</v>
      </c>
      <c r="K75" t="s">
        <v>579</v>
      </c>
      <c r="L75" t="s">
        <v>580</v>
      </c>
      <c r="M75" t="s">
        <v>581</v>
      </c>
      <c r="N75" t="s">
        <v>41</v>
      </c>
      <c r="O75" t="s">
        <v>582</v>
      </c>
      <c r="P75" t="s">
        <v>583</v>
      </c>
      <c r="Q75" t="s">
        <v>584</v>
      </c>
      <c r="R75" t="s">
        <v>584</v>
      </c>
      <c r="S75" t="s">
        <v>584</v>
      </c>
      <c r="T75" s="6">
        <v>3000</v>
      </c>
      <c r="U75" s="6">
        <v>0</v>
      </c>
      <c r="V75" s="6">
        <v>0</v>
      </c>
      <c r="W75" s="6">
        <v>0</v>
      </c>
      <c r="X75" s="6">
        <v>0</v>
      </c>
      <c r="Y75" s="6">
        <v>431</v>
      </c>
      <c r="Z75" s="6">
        <v>0</v>
      </c>
      <c r="AA75" s="6">
        <v>0</v>
      </c>
      <c r="AB75" s="6">
        <v>0</v>
      </c>
    </row>
    <row r="76" spans="1:28" hidden="1" x14ac:dyDescent="0.2">
      <c r="A76" s="4" t="s">
        <v>585</v>
      </c>
      <c r="B76" t="s">
        <v>586</v>
      </c>
      <c r="C76" s="5" t="s">
        <v>45</v>
      </c>
      <c r="D76" t="s">
        <v>34</v>
      </c>
      <c r="E76" t="s">
        <v>117</v>
      </c>
      <c r="F76" t="s">
        <v>36</v>
      </c>
      <c r="G76" t="s">
        <v>37</v>
      </c>
      <c r="H76" t="s">
        <v>587</v>
      </c>
      <c r="I76" t="s">
        <v>31</v>
      </c>
      <c r="J76" t="s">
        <v>0</v>
      </c>
      <c r="K76" t="s">
        <v>587</v>
      </c>
      <c r="L76" t="s">
        <v>588</v>
      </c>
      <c r="M76" t="s">
        <v>589</v>
      </c>
      <c r="N76" t="s">
        <v>101</v>
      </c>
      <c r="O76" t="s">
        <v>590</v>
      </c>
      <c r="P76" t="s">
        <v>0</v>
      </c>
      <c r="Q76" t="s">
        <v>591</v>
      </c>
      <c r="R76" t="s">
        <v>0</v>
      </c>
      <c r="S76" t="s">
        <v>0</v>
      </c>
      <c r="T76" s="6">
        <v>500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idden="1" x14ac:dyDescent="0.2">
      <c r="A77" s="4" t="s">
        <v>585</v>
      </c>
      <c r="B77" t="s">
        <v>592</v>
      </c>
      <c r="C77" s="5" t="s">
        <v>33</v>
      </c>
      <c r="D77" t="s">
        <v>34</v>
      </c>
      <c r="E77" t="s">
        <v>285</v>
      </c>
      <c r="F77" t="s">
        <v>36</v>
      </c>
      <c r="G77" t="s">
        <v>37</v>
      </c>
      <c r="H77" t="s">
        <v>593</v>
      </c>
      <c r="I77" t="s">
        <v>31</v>
      </c>
      <c r="J77" t="s">
        <v>0</v>
      </c>
      <c r="K77" t="s">
        <v>593</v>
      </c>
      <c r="L77" t="s">
        <v>594</v>
      </c>
      <c r="M77" t="s">
        <v>595</v>
      </c>
      <c r="N77" t="s">
        <v>101</v>
      </c>
      <c r="O77" t="s">
        <v>596</v>
      </c>
      <c r="P77" t="s">
        <v>597</v>
      </c>
      <c r="Q77" t="s">
        <v>598</v>
      </c>
      <c r="R77" t="s">
        <v>0</v>
      </c>
      <c r="S77" t="s">
        <v>0</v>
      </c>
      <c r="T77" s="6">
        <v>500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idden="1" x14ac:dyDescent="0.2">
      <c r="A78" s="4" t="s">
        <v>585</v>
      </c>
      <c r="B78" t="s">
        <v>599</v>
      </c>
      <c r="C78" s="5" t="s">
        <v>33</v>
      </c>
      <c r="D78" t="s">
        <v>34</v>
      </c>
      <c r="E78" t="s">
        <v>341</v>
      </c>
      <c r="F78" t="s">
        <v>36</v>
      </c>
      <c r="G78" t="s">
        <v>86</v>
      </c>
      <c r="H78" t="s">
        <v>600</v>
      </c>
      <c r="I78" t="s">
        <v>31</v>
      </c>
      <c r="J78" t="s">
        <v>601</v>
      </c>
      <c r="K78" t="s">
        <v>602</v>
      </c>
      <c r="L78" t="s">
        <v>603</v>
      </c>
      <c r="M78" t="s">
        <v>604</v>
      </c>
      <c r="N78" t="s">
        <v>41</v>
      </c>
      <c r="O78" t="s">
        <v>605</v>
      </c>
      <c r="P78" t="s">
        <v>606</v>
      </c>
      <c r="Q78" t="s">
        <v>607</v>
      </c>
      <c r="R78" t="s">
        <v>608</v>
      </c>
      <c r="S78" t="s">
        <v>608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idden="1" x14ac:dyDescent="0.2">
      <c r="A79" s="4" t="s">
        <v>609</v>
      </c>
      <c r="B79" t="s">
        <v>610</v>
      </c>
      <c r="C79" s="5" t="s">
        <v>241</v>
      </c>
      <c r="D79" t="s">
        <v>34</v>
      </c>
      <c r="E79" t="s">
        <v>117</v>
      </c>
      <c r="F79" t="s">
        <v>36</v>
      </c>
      <c r="G79" t="s">
        <v>37</v>
      </c>
      <c r="H79" t="s">
        <v>611</v>
      </c>
      <c r="I79" t="s">
        <v>31</v>
      </c>
      <c r="J79" t="s">
        <v>0</v>
      </c>
      <c r="K79" t="s">
        <v>611</v>
      </c>
      <c r="L79" t="s">
        <v>612</v>
      </c>
      <c r="M79" t="s">
        <v>613</v>
      </c>
      <c r="N79" t="s">
        <v>41</v>
      </c>
      <c r="O79" t="s">
        <v>614</v>
      </c>
      <c r="P79" t="s">
        <v>0</v>
      </c>
      <c r="Q79" t="s">
        <v>615</v>
      </c>
      <c r="R79" t="s">
        <v>0</v>
      </c>
      <c r="S79" t="s">
        <v>616</v>
      </c>
      <c r="T79" s="6">
        <v>650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idden="1" x14ac:dyDescent="0.2">
      <c r="A80" s="4" t="s">
        <v>609</v>
      </c>
      <c r="B80" t="s">
        <v>617</v>
      </c>
      <c r="C80" s="5" t="s">
        <v>33</v>
      </c>
      <c r="D80" t="s">
        <v>34</v>
      </c>
      <c r="E80" t="s">
        <v>297</v>
      </c>
      <c r="F80" t="s">
        <v>36</v>
      </c>
      <c r="G80" t="s">
        <v>37</v>
      </c>
      <c r="H80" t="s">
        <v>618</v>
      </c>
      <c r="I80" t="s">
        <v>31</v>
      </c>
      <c r="J80" t="s">
        <v>0</v>
      </c>
      <c r="K80" t="s">
        <v>618</v>
      </c>
      <c r="L80" t="s">
        <v>619</v>
      </c>
      <c r="M80" t="s">
        <v>620</v>
      </c>
      <c r="N80" t="s">
        <v>465</v>
      </c>
      <c r="O80" t="s">
        <v>621</v>
      </c>
      <c r="P80" t="s">
        <v>622</v>
      </c>
      <c r="Q80" t="s">
        <v>623</v>
      </c>
      <c r="R80" t="s">
        <v>0</v>
      </c>
      <c r="S80" t="s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idden="1" x14ac:dyDescent="0.2">
      <c r="A81" s="4" t="s">
        <v>624</v>
      </c>
      <c r="B81" t="s">
        <v>625</v>
      </c>
      <c r="C81" s="5" t="s">
        <v>45</v>
      </c>
      <c r="D81" t="s">
        <v>34</v>
      </c>
      <c r="E81" t="s">
        <v>46</v>
      </c>
      <c r="F81" t="s">
        <v>36</v>
      </c>
      <c r="G81" t="s">
        <v>37</v>
      </c>
      <c r="H81" t="s">
        <v>626</v>
      </c>
      <c r="I81" t="s">
        <v>31</v>
      </c>
      <c r="J81" t="s">
        <v>627</v>
      </c>
      <c r="K81" t="s">
        <v>628</v>
      </c>
      <c r="L81" t="s">
        <v>629</v>
      </c>
      <c r="M81" t="s">
        <v>613</v>
      </c>
      <c r="N81" t="s">
        <v>41</v>
      </c>
      <c r="O81" t="s">
        <v>630</v>
      </c>
      <c r="P81" t="s">
        <v>631</v>
      </c>
      <c r="Q81" t="s">
        <v>632</v>
      </c>
      <c r="R81" t="s">
        <v>0</v>
      </c>
      <c r="S81" t="s">
        <v>632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idden="1" x14ac:dyDescent="0.2">
      <c r="A82" s="4" t="s">
        <v>624</v>
      </c>
      <c r="B82" t="s">
        <v>633</v>
      </c>
      <c r="C82" s="5" t="s">
        <v>33</v>
      </c>
      <c r="D82" t="s">
        <v>34</v>
      </c>
      <c r="E82" t="s">
        <v>179</v>
      </c>
      <c r="F82" t="s">
        <v>36</v>
      </c>
      <c r="G82" t="s">
        <v>37</v>
      </c>
      <c r="H82" t="s">
        <v>634</v>
      </c>
      <c r="I82" t="s">
        <v>94</v>
      </c>
      <c r="J82" t="s">
        <v>0</v>
      </c>
      <c r="K82" t="s">
        <v>634</v>
      </c>
      <c r="L82" t="s">
        <v>635</v>
      </c>
      <c r="M82" t="s">
        <v>636</v>
      </c>
      <c r="N82" t="s">
        <v>637</v>
      </c>
      <c r="O82" t="s">
        <v>638</v>
      </c>
      <c r="P82" t="s">
        <v>0</v>
      </c>
      <c r="Q82" t="s">
        <v>639</v>
      </c>
      <c r="R82" t="s">
        <v>0</v>
      </c>
      <c r="S82" t="s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x14ac:dyDescent="0.2">
      <c r="A83" s="4" t="s">
        <v>624</v>
      </c>
      <c r="B83" t="s">
        <v>640</v>
      </c>
      <c r="C83" s="5" t="s">
        <v>33</v>
      </c>
      <c r="D83" t="s">
        <v>34</v>
      </c>
      <c r="E83" t="s">
        <v>258</v>
      </c>
      <c r="F83" t="s">
        <v>36</v>
      </c>
      <c r="G83" t="s">
        <v>37</v>
      </c>
      <c r="H83" t="s">
        <v>358</v>
      </c>
      <c r="I83" t="s">
        <v>94</v>
      </c>
      <c r="J83" t="s">
        <v>0</v>
      </c>
      <c r="K83" t="s">
        <v>358</v>
      </c>
      <c r="L83" t="s">
        <v>359</v>
      </c>
      <c r="M83" t="s">
        <v>164</v>
      </c>
      <c r="N83" t="s">
        <v>41</v>
      </c>
      <c r="O83" t="s">
        <v>317</v>
      </c>
      <c r="P83" t="s">
        <v>360</v>
      </c>
      <c r="Q83" t="s">
        <v>361</v>
      </c>
      <c r="R83" t="s">
        <v>361</v>
      </c>
      <c r="S83" t="s">
        <v>362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idden="1" x14ac:dyDescent="0.2">
      <c r="A84" s="4" t="s">
        <v>624</v>
      </c>
      <c r="B84" t="s">
        <v>641</v>
      </c>
      <c r="C84" s="5" t="s">
        <v>33</v>
      </c>
      <c r="D84" t="s">
        <v>34</v>
      </c>
      <c r="E84" t="s">
        <v>179</v>
      </c>
      <c r="F84" t="s">
        <v>36</v>
      </c>
      <c r="G84" t="s">
        <v>37</v>
      </c>
      <c r="H84" t="s">
        <v>642</v>
      </c>
      <c r="I84" t="s">
        <v>31</v>
      </c>
      <c r="J84" t="s">
        <v>0</v>
      </c>
      <c r="K84" t="s">
        <v>642</v>
      </c>
      <c r="L84" t="s">
        <v>643</v>
      </c>
      <c r="M84" t="s">
        <v>644</v>
      </c>
      <c r="N84" t="s">
        <v>41</v>
      </c>
      <c r="O84" t="s">
        <v>645</v>
      </c>
      <c r="P84" t="s">
        <v>646</v>
      </c>
      <c r="Q84" t="s">
        <v>647</v>
      </c>
      <c r="R84" t="s">
        <v>0</v>
      </c>
      <c r="S84" t="s">
        <v>647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idden="1" x14ac:dyDescent="0.2">
      <c r="A85" s="4" t="s">
        <v>624</v>
      </c>
      <c r="B85" t="s">
        <v>648</v>
      </c>
      <c r="C85" s="5" t="s">
        <v>33</v>
      </c>
      <c r="D85" t="s">
        <v>34</v>
      </c>
      <c r="E85" t="s">
        <v>159</v>
      </c>
      <c r="F85" t="s">
        <v>36</v>
      </c>
      <c r="G85" t="s">
        <v>37</v>
      </c>
      <c r="H85" t="s">
        <v>649</v>
      </c>
      <c r="I85" t="s">
        <v>31</v>
      </c>
      <c r="J85" t="s">
        <v>429</v>
      </c>
      <c r="K85" t="s">
        <v>650</v>
      </c>
      <c r="L85" t="s">
        <v>651</v>
      </c>
      <c r="M85" t="s">
        <v>652</v>
      </c>
      <c r="N85" t="s">
        <v>653</v>
      </c>
      <c r="O85" t="s">
        <v>654</v>
      </c>
      <c r="P85" t="s">
        <v>655</v>
      </c>
      <c r="Q85" t="s">
        <v>656</v>
      </c>
      <c r="R85" t="s">
        <v>656</v>
      </c>
      <c r="S85" t="s">
        <v>656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idden="1" x14ac:dyDescent="0.2">
      <c r="A86" s="4" t="s">
        <v>624</v>
      </c>
      <c r="B86" t="s">
        <v>657</v>
      </c>
      <c r="C86" s="5" t="s">
        <v>33</v>
      </c>
      <c r="D86" t="s">
        <v>34</v>
      </c>
      <c r="E86" t="s">
        <v>297</v>
      </c>
      <c r="F86" t="s">
        <v>36</v>
      </c>
      <c r="G86" t="s">
        <v>37</v>
      </c>
      <c r="H86" t="s">
        <v>658</v>
      </c>
      <c r="I86" t="s">
        <v>31</v>
      </c>
      <c r="J86" t="s">
        <v>0</v>
      </c>
      <c r="K86" t="s">
        <v>658</v>
      </c>
      <c r="L86" t="s">
        <v>659</v>
      </c>
      <c r="M86" t="s">
        <v>660</v>
      </c>
      <c r="N86" t="s">
        <v>101</v>
      </c>
      <c r="O86" t="s">
        <v>661</v>
      </c>
      <c r="P86" t="s">
        <v>662</v>
      </c>
      <c r="Q86" t="s">
        <v>663</v>
      </c>
      <c r="R86" t="s">
        <v>664</v>
      </c>
      <c r="S86" t="s">
        <v>665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x14ac:dyDescent="0.2">
      <c r="A87" s="4" t="s">
        <v>624</v>
      </c>
      <c r="B87" t="s">
        <v>666</v>
      </c>
      <c r="C87" s="5" t="s">
        <v>45</v>
      </c>
      <c r="D87" t="s">
        <v>34</v>
      </c>
      <c r="E87" t="s">
        <v>46</v>
      </c>
      <c r="F87" t="s">
        <v>36</v>
      </c>
      <c r="G87" t="s">
        <v>37</v>
      </c>
      <c r="H87" t="s">
        <v>667</v>
      </c>
      <c r="I87" t="s">
        <v>31</v>
      </c>
      <c r="J87" t="s">
        <v>668</v>
      </c>
      <c r="K87" t="s">
        <v>669</v>
      </c>
      <c r="L87" t="s">
        <v>670</v>
      </c>
      <c r="M87" t="s">
        <v>60</v>
      </c>
      <c r="N87" t="s">
        <v>41</v>
      </c>
      <c r="O87" t="s">
        <v>671</v>
      </c>
      <c r="P87" t="s">
        <v>672</v>
      </c>
      <c r="Q87" t="s">
        <v>673</v>
      </c>
      <c r="R87" t="s">
        <v>673</v>
      </c>
      <c r="S87" t="s">
        <v>673</v>
      </c>
      <c r="T87" s="6">
        <v>0</v>
      </c>
      <c r="U87" s="6">
        <v>0</v>
      </c>
      <c r="V87" s="6">
        <v>275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x14ac:dyDescent="0.2">
      <c r="A88" s="4" t="s">
        <v>624</v>
      </c>
      <c r="B88" t="s">
        <v>674</v>
      </c>
      <c r="C88" s="5" t="s">
        <v>33</v>
      </c>
      <c r="D88" t="s">
        <v>34</v>
      </c>
      <c r="E88" t="s">
        <v>159</v>
      </c>
      <c r="F88" t="s">
        <v>36</v>
      </c>
      <c r="G88" t="s">
        <v>37</v>
      </c>
      <c r="H88" t="s">
        <v>675</v>
      </c>
      <c r="I88" t="s">
        <v>31</v>
      </c>
      <c r="J88" t="s">
        <v>141</v>
      </c>
      <c r="K88" t="s">
        <v>676</v>
      </c>
      <c r="L88" t="s">
        <v>677</v>
      </c>
      <c r="M88" t="s">
        <v>164</v>
      </c>
      <c r="N88" t="s">
        <v>41</v>
      </c>
      <c r="O88" t="s">
        <v>317</v>
      </c>
      <c r="P88" t="s">
        <v>678</v>
      </c>
      <c r="Q88" t="s">
        <v>679</v>
      </c>
      <c r="R88" t="s">
        <v>679</v>
      </c>
      <c r="S88" t="s">
        <v>680</v>
      </c>
      <c r="T88" s="6">
        <v>100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x14ac:dyDescent="0.2">
      <c r="A89" s="4" t="s">
        <v>681</v>
      </c>
      <c r="B89" t="s">
        <v>682</v>
      </c>
      <c r="C89" s="5" t="s">
        <v>45</v>
      </c>
      <c r="D89" t="s">
        <v>179</v>
      </c>
      <c r="E89" t="s">
        <v>34</v>
      </c>
      <c r="F89" t="s">
        <v>36</v>
      </c>
      <c r="G89" t="s">
        <v>37</v>
      </c>
      <c r="H89" t="s">
        <v>683</v>
      </c>
      <c r="I89" t="s">
        <v>94</v>
      </c>
      <c r="J89" t="s">
        <v>0</v>
      </c>
      <c r="K89" t="s">
        <v>683</v>
      </c>
      <c r="L89" t="s">
        <v>684</v>
      </c>
      <c r="M89" t="s">
        <v>685</v>
      </c>
      <c r="N89" t="s">
        <v>101</v>
      </c>
      <c r="O89" t="s">
        <v>686</v>
      </c>
      <c r="P89" t="s">
        <v>687</v>
      </c>
      <c r="Q89" t="s">
        <v>688</v>
      </c>
      <c r="R89" t="s">
        <v>689</v>
      </c>
      <c r="S89" t="s">
        <v>689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idden="1" x14ac:dyDescent="0.2">
      <c r="A90" s="4" t="s">
        <v>681</v>
      </c>
      <c r="B90" t="s">
        <v>690</v>
      </c>
      <c r="C90" s="5" t="s">
        <v>45</v>
      </c>
      <c r="D90" t="s">
        <v>34</v>
      </c>
      <c r="E90" t="s">
        <v>179</v>
      </c>
      <c r="F90" t="s">
        <v>36</v>
      </c>
      <c r="G90" t="s">
        <v>37</v>
      </c>
      <c r="H90" t="s">
        <v>691</v>
      </c>
      <c r="I90" t="s">
        <v>31</v>
      </c>
      <c r="J90" t="s">
        <v>260</v>
      </c>
      <c r="K90" t="s">
        <v>692</v>
      </c>
      <c r="L90" t="s">
        <v>693</v>
      </c>
      <c r="M90" t="s">
        <v>644</v>
      </c>
      <c r="N90" t="s">
        <v>41</v>
      </c>
      <c r="O90" t="s">
        <v>694</v>
      </c>
      <c r="P90" t="s">
        <v>695</v>
      </c>
      <c r="Q90" t="s">
        <v>696</v>
      </c>
      <c r="R90" t="s">
        <v>0</v>
      </c>
      <c r="S90" t="s">
        <v>696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748</v>
      </c>
      <c r="Z90" s="6">
        <v>0</v>
      </c>
      <c r="AA90" s="6">
        <v>0</v>
      </c>
      <c r="AB90" s="6">
        <v>0</v>
      </c>
    </row>
    <row r="91" spans="1:28" hidden="1" x14ac:dyDescent="0.2">
      <c r="A91" s="4" t="s">
        <v>681</v>
      </c>
      <c r="B91" t="s">
        <v>697</v>
      </c>
      <c r="C91" s="5" t="s">
        <v>45</v>
      </c>
      <c r="D91" t="s">
        <v>34</v>
      </c>
      <c r="E91" t="s">
        <v>323</v>
      </c>
      <c r="F91" t="s">
        <v>36</v>
      </c>
      <c r="G91" t="s">
        <v>37</v>
      </c>
      <c r="H91" t="s">
        <v>698</v>
      </c>
      <c r="I91" t="s">
        <v>31</v>
      </c>
      <c r="J91" t="s">
        <v>0</v>
      </c>
      <c r="K91" t="s">
        <v>698</v>
      </c>
      <c r="L91" t="s">
        <v>699</v>
      </c>
      <c r="M91" t="s">
        <v>700</v>
      </c>
      <c r="N91" t="s">
        <v>701</v>
      </c>
      <c r="O91" t="s">
        <v>702</v>
      </c>
      <c r="P91" t="s">
        <v>703</v>
      </c>
      <c r="Q91" t="s">
        <v>704</v>
      </c>
      <c r="R91" t="s">
        <v>0</v>
      </c>
      <c r="S91" t="s">
        <v>704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x14ac:dyDescent="0.2">
      <c r="A92" s="4" t="s">
        <v>681</v>
      </c>
      <c r="B92" t="s">
        <v>705</v>
      </c>
      <c r="C92" s="5" t="s">
        <v>45</v>
      </c>
      <c r="D92" t="s">
        <v>34</v>
      </c>
      <c r="E92" t="s">
        <v>106</v>
      </c>
      <c r="F92" t="s">
        <v>36</v>
      </c>
      <c r="G92" t="s">
        <v>37</v>
      </c>
      <c r="H92" t="s">
        <v>706</v>
      </c>
      <c r="I92" t="s">
        <v>31</v>
      </c>
      <c r="J92" t="s">
        <v>0</v>
      </c>
      <c r="K92" t="s">
        <v>706</v>
      </c>
      <c r="L92" t="s">
        <v>707</v>
      </c>
      <c r="M92" t="s">
        <v>71</v>
      </c>
      <c r="N92" t="s">
        <v>41</v>
      </c>
      <c r="O92" t="s">
        <v>708</v>
      </c>
      <c r="P92" t="s">
        <v>709</v>
      </c>
      <c r="Q92" t="s">
        <v>710</v>
      </c>
      <c r="R92" t="s">
        <v>711</v>
      </c>
      <c r="S92" t="s">
        <v>712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idden="1" x14ac:dyDescent="0.2">
      <c r="A93" s="4" t="s">
        <v>681</v>
      </c>
      <c r="B93" t="s">
        <v>610</v>
      </c>
      <c r="C93" s="5" t="s">
        <v>241</v>
      </c>
      <c r="D93" t="s">
        <v>34</v>
      </c>
      <c r="E93" t="s">
        <v>117</v>
      </c>
      <c r="F93" t="s">
        <v>36</v>
      </c>
      <c r="G93" t="s">
        <v>37</v>
      </c>
      <c r="H93" t="s">
        <v>611</v>
      </c>
      <c r="I93" t="s">
        <v>31</v>
      </c>
      <c r="J93" t="s">
        <v>0</v>
      </c>
      <c r="K93" t="s">
        <v>611</v>
      </c>
      <c r="L93" t="s">
        <v>612</v>
      </c>
      <c r="M93" t="s">
        <v>613</v>
      </c>
      <c r="N93" t="s">
        <v>41</v>
      </c>
      <c r="O93" t="s">
        <v>614</v>
      </c>
      <c r="P93" t="s">
        <v>0</v>
      </c>
      <c r="Q93" t="s">
        <v>615</v>
      </c>
      <c r="R93" t="s">
        <v>0</v>
      </c>
      <c r="S93" t="s">
        <v>616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x14ac:dyDescent="0.2">
      <c r="A94" s="4" t="s">
        <v>681</v>
      </c>
      <c r="B94" t="s">
        <v>713</v>
      </c>
      <c r="C94" s="5" t="s">
        <v>33</v>
      </c>
      <c r="D94" t="s">
        <v>34</v>
      </c>
      <c r="E94" t="s">
        <v>106</v>
      </c>
      <c r="F94" t="s">
        <v>36</v>
      </c>
      <c r="G94" t="s">
        <v>37</v>
      </c>
      <c r="H94" t="s">
        <v>714</v>
      </c>
      <c r="I94" t="s">
        <v>31</v>
      </c>
      <c r="J94" t="s">
        <v>352</v>
      </c>
      <c r="K94" t="s">
        <v>715</v>
      </c>
      <c r="L94" t="s">
        <v>716</v>
      </c>
      <c r="M94" t="s">
        <v>209</v>
      </c>
      <c r="N94" t="s">
        <v>41</v>
      </c>
      <c r="O94" t="s">
        <v>210</v>
      </c>
      <c r="P94" t="s">
        <v>717</v>
      </c>
      <c r="Q94" t="s">
        <v>718</v>
      </c>
      <c r="R94" t="s">
        <v>718</v>
      </c>
      <c r="S94" t="s">
        <v>718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x14ac:dyDescent="0.2">
      <c r="A95" s="4" t="s">
        <v>681</v>
      </c>
      <c r="B95" t="s">
        <v>719</v>
      </c>
      <c r="C95" s="5" t="s">
        <v>33</v>
      </c>
      <c r="D95" t="s">
        <v>34</v>
      </c>
      <c r="E95" t="s">
        <v>159</v>
      </c>
      <c r="F95" t="s">
        <v>36</v>
      </c>
      <c r="G95" t="s">
        <v>37</v>
      </c>
      <c r="H95" t="s">
        <v>720</v>
      </c>
      <c r="I95" t="s">
        <v>31</v>
      </c>
      <c r="J95" t="s">
        <v>352</v>
      </c>
      <c r="K95" t="s">
        <v>721</v>
      </c>
      <c r="L95" t="s">
        <v>722</v>
      </c>
      <c r="M95" t="s">
        <v>263</v>
      </c>
      <c r="N95" t="s">
        <v>41</v>
      </c>
      <c r="O95" t="s">
        <v>723</v>
      </c>
      <c r="P95" t="s">
        <v>724</v>
      </c>
      <c r="Q95" t="s">
        <v>725</v>
      </c>
      <c r="R95" t="s">
        <v>726</v>
      </c>
      <c r="S95" t="s">
        <v>726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749</v>
      </c>
      <c r="Z95" s="6">
        <v>0</v>
      </c>
      <c r="AA95" s="6">
        <v>0</v>
      </c>
      <c r="AB95" s="6">
        <v>0</v>
      </c>
    </row>
    <row r="96" spans="1:28" hidden="1" x14ac:dyDescent="0.2">
      <c r="A96" s="4" t="s">
        <v>681</v>
      </c>
      <c r="B96" t="s">
        <v>727</v>
      </c>
      <c r="C96" s="5" t="s">
        <v>33</v>
      </c>
      <c r="D96" t="s">
        <v>34</v>
      </c>
      <c r="E96" t="s">
        <v>297</v>
      </c>
      <c r="F96" t="s">
        <v>36</v>
      </c>
      <c r="G96" t="s">
        <v>37</v>
      </c>
      <c r="H96" t="s">
        <v>728</v>
      </c>
      <c r="I96" t="s">
        <v>94</v>
      </c>
      <c r="J96" t="s">
        <v>0</v>
      </c>
      <c r="K96" t="s">
        <v>728</v>
      </c>
      <c r="L96" t="s">
        <v>729</v>
      </c>
      <c r="M96" t="s">
        <v>730</v>
      </c>
      <c r="N96" t="s">
        <v>41</v>
      </c>
      <c r="O96" t="s">
        <v>731</v>
      </c>
      <c r="P96" t="s">
        <v>0</v>
      </c>
      <c r="Q96" t="s">
        <v>732</v>
      </c>
      <c r="R96" t="s">
        <v>0</v>
      </c>
      <c r="S96" t="s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x14ac:dyDescent="0.2">
      <c r="A97" s="4" t="s">
        <v>733</v>
      </c>
      <c r="B97" t="s">
        <v>734</v>
      </c>
      <c r="C97" s="5" t="s">
        <v>33</v>
      </c>
      <c r="D97" t="s">
        <v>34</v>
      </c>
      <c r="E97" t="s">
        <v>35</v>
      </c>
      <c r="F97" t="s">
        <v>36</v>
      </c>
      <c r="G97" t="s">
        <v>86</v>
      </c>
      <c r="H97" t="s">
        <v>735</v>
      </c>
      <c r="I97" t="s">
        <v>31</v>
      </c>
      <c r="J97" t="s">
        <v>736</v>
      </c>
      <c r="K97" t="s">
        <v>737</v>
      </c>
      <c r="L97" t="s">
        <v>738</v>
      </c>
      <c r="M97" t="s">
        <v>235</v>
      </c>
      <c r="N97" t="s">
        <v>41</v>
      </c>
      <c r="O97" t="s">
        <v>739</v>
      </c>
      <c r="P97" t="s">
        <v>740</v>
      </c>
      <c r="Q97" t="s">
        <v>741</v>
      </c>
      <c r="R97" t="s">
        <v>742</v>
      </c>
      <c r="S97" t="s">
        <v>741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190</v>
      </c>
      <c r="Z97" s="6">
        <v>0</v>
      </c>
      <c r="AA97" s="6">
        <v>0</v>
      </c>
      <c r="AB97" s="6">
        <v>0</v>
      </c>
    </row>
    <row r="98" spans="1:28" x14ac:dyDescent="0.2">
      <c r="A98" s="4" t="s">
        <v>733</v>
      </c>
      <c r="B98" t="s">
        <v>743</v>
      </c>
      <c r="C98" s="5" t="s">
        <v>33</v>
      </c>
      <c r="D98" t="s">
        <v>34</v>
      </c>
      <c r="E98" t="s">
        <v>159</v>
      </c>
      <c r="F98" t="s">
        <v>36</v>
      </c>
      <c r="G98" t="s">
        <v>37</v>
      </c>
      <c r="H98" t="s">
        <v>744</v>
      </c>
      <c r="I98" t="s">
        <v>31</v>
      </c>
      <c r="J98" t="s">
        <v>745</v>
      </c>
      <c r="K98" t="s">
        <v>746</v>
      </c>
      <c r="L98" t="s">
        <v>747</v>
      </c>
      <c r="M98" t="s">
        <v>164</v>
      </c>
      <c r="N98" t="s">
        <v>41</v>
      </c>
      <c r="O98" t="s">
        <v>165</v>
      </c>
      <c r="P98" t="s">
        <v>748</v>
      </c>
      <c r="Q98" t="s">
        <v>749</v>
      </c>
      <c r="R98" t="s">
        <v>749</v>
      </c>
      <c r="S98" t="s">
        <v>750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748</v>
      </c>
      <c r="Z98" s="6">
        <v>0</v>
      </c>
      <c r="AA98" s="6">
        <v>0</v>
      </c>
      <c r="AB98" s="6">
        <v>0</v>
      </c>
    </row>
    <row r="99" spans="1:28" hidden="1" x14ac:dyDescent="0.2">
      <c r="A99" s="4" t="s">
        <v>733</v>
      </c>
      <c r="B99" t="s">
        <v>751</v>
      </c>
      <c r="C99" s="5" t="s">
        <v>33</v>
      </c>
      <c r="D99" t="s">
        <v>34</v>
      </c>
      <c r="E99" t="s">
        <v>159</v>
      </c>
      <c r="F99" t="s">
        <v>36</v>
      </c>
      <c r="G99" t="s">
        <v>37</v>
      </c>
      <c r="H99" t="s">
        <v>752</v>
      </c>
      <c r="I99" t="s">
        <v>31</v>
      </c>
      <c r="J99" t="s">
        <v>753</v>
      </c>
      <c r="K99" t="s">
        <v>754</v>
      </c>
      <c r="L99" t="s">
        <v>755</v>
      </c>
      <c r="M99" t="s">
        <v>756</v>
      </c>
      <c r="N99" t="s">
        <v>41</v>
      </c>
      <c r="O99" t="s">
        <v>757</v>
      </c>
      <c r="P99" t="s">
        <v>758</v>
      </c>
      <c r="Q99" t="s">
        <v>759</v>
      </c>
      <c r="R99" t="s">
        <v>0</v>
      </c>
      <c r="S99" t="s">
        <v>759</v>
      </c>
      <c r="T99" s="6">
        <v>2500</v>
      </c>
      <c r="U99" s="6">
        <v>0</v>
      </c>
      <c r="V99" s="6">
        <v>220</v>
      </c>
      <c r="W99" s="6">
        <v>0</v>
      </c>
      <c r="X99" s="6">
        <v>0</v>
      </c>
      <c r="Y99" s="6">
        <v>431</v>
      </c>
      <c r="Z99" s="6">
        <v>0</v>
      </c>
      <c r="AA99" s="6">
        <v>0</v>
      </c>
      <c r="AB99" s="6">
        <v>0</v>
      </c>
    </row>
    <row r="100" spans="1:28" hidden="1" x14ac:dyDescent="0.2">
      <c r="A100" s="4" t="s">
        <v>733</v>
      </c>
      <c r="B100" t="s">
        <v>760</v>
      </c>
      <c r="C100" s="5" t="s">
        <v>33</v>
      </c>
      <c r="D100" t="s">
        <v>34</v>
      </c>
      <c r="E100" t="s">
        <v>179</v>
      </c>
      <c r="F100" t="s">
        <v>36</v>
      </c>
      <c r="G100" t="s">
        <v>86</v>
      </c>
      <c r="H100" t="s">
        <v>761</v>
      </c>
      <c r="I100" t="s">
        <v>31</v>
      </c>
      <c r="J100" t="s">
        <v>762</v>
      </c>
      <c r="K100" t="s">
        <v>763</v>
      </c>
      <c r="L100" t="s">
        <v>764</v>
      </c>
      <c r="M100" t="s">
        <v>765</v>
      </c>
      <c r="N100" t="s">
        <v>41</v>
      </c>
      <c r="O100" t="s">
        <v>766</v>
      </c>
      <c r="P100" t="s">
        <v>767</v>
      </c>
      <c r="Q100" t="s">
        <v>768</v>
      </c>
      <c r="R100" t="s">
        <v>769</v>
      </c>
      <c r="S100" t="s">
        <v>769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x14ac:dyDescent="0.2">
      <c r="A101" s="4" t="s">
        <v>733</v>
      </c>
      <c r="B101" t="s">
        <v>770</v>
      </c>
      <c r="C101" s="5" t="s">
        <v>45</v>
      </c>
      <c r="D101" t="s">
        <v>34</v>
      </c>
      <c r="E101" t="s">
        <v>341</v>
      </c>
      <c r="F101" t="s">
        <v>36</v>
      </c>
      <c r="G101" t="s">
        <v>37</v>
      </c>
      <c r="H101" t="s">
        <v>771</v>
      </c>
      <c r="I101" t="s">
        <v>31</v>
      </c>
      <c r="J101" t="s">
        <v>151</v>
      </c>
      <c r="K101" t="s">
        <v>772</v>
      </c>
      <c r="L101" t="s">
        <v>773</v>
      </c>
      <c r="M101" t="s">
        <v>51</v>
      </c>
      <c r="N101" t="s">
        <v>41</v>
      </c>
      <c r="O101" t="s">
        <v>52</v>
      </c>
      <c r="P101" t="s">
        <v>774</v>
      </c>
      <c r="Q101" t="s">
        <v>775</v>
      </c>
      <c r="R101" t="s">
        <v>0</v>
      </c>
      <c r="S101" t="s">
        <v>776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653</v>
      </c>
      <c r="Z101" s="6">
        <v>0</v>
      </c>
      <c r="AA101" s="6">
        <v>0</v>
      </c>
      <c r="AB101" s="6">
        <v>0</v>
      </c>
    </row>
    <row r="102" spans="1:28" hidden="1" x14ac:dyDescent="0.2">
      <c r="A102" s="4" t="s">
        <v>733</v>
      </c>
      <c r="B102" t="s">
        <v>777</v>
      </c>
      <c r="C102" s="5" t="s">
        <v>33</v>
      </c>
      <c r="D102" t="s">
        <v>34</v>
      </c>
      <c r="E102" t="s">
        <v>159</v>
      </c>
      <c r="F102" t="s">
        <v>36</v>
      </c>
      <c r="G102" t="s">
        <v>37</v>
      </c>
      <c r="H102" t="s">
        <v>778</v>
      </c>
      <c r="I102" t="s">
        <v>31</v>
      </c>
      <c r="J102" t="s">
        <v>779</v>
      </c>
      <c r="K102" t="s">
        <v>780</v>
      </c>
      <c r="L102" t="s">
        <v>781</v>
      </c>
      <c r="M102" t="s">
        <v>782</v>
      </c>
      <c r="N102" t="s">
        <v>41</v>
      </c>
      <c r="O102" t="s">
        <v>783</v>
      </c>
      <c r="P102" t="s">
        <v>784</v>
      </c>
      <c r="Q102" t="s">
        <v>785</v>
      </c>
      <c r="R102" t="s">
        <v>785</v>
      </c>
      <c r="S102" t="s">
        <v>785</v>
      </c>
      <c r="T102" s="6">
        <v>2500</v>
      </c>
      <c r="U102" s="6">
        <v>0</v>
      </c>
      <c r="V102" s="6">
        <v>220</v>
      </c>
      <c r="W102" s="6">
        <v>0</v>
      </c>
      <c r="X102" s="6">
        <v>0</v>
      </c>
      <c r="Y102" s="6">
        <v>726</v>
      </c>
      <c r="Z102" s="6">
        <v>0</v>
      </c>
      <c r="AA102" s="6">
        <v>0</v>
      </c>
      <c r="AB102" s="6">
        <v>0</v>
      </c>
    </row>
    <row r="103" spans="1:28" hidden="1" x14ac:dyDescent="0.2">
      <c r="A103" s="4" t="s">
        <v>786</v>
      </c>
      <c r="B103" t="s">
        <v>787</v>
      </c>
      <c r="C103" s="5" t="s">
        <v>45</v>
      </c>
      <c r="D103" t="s">
        <v>34</v>
      </c>
      <c r="E103" t="s">
        <v>323</v>
      </c>
      <c r="F103" t="s">
        <v>36</v>
      </c>
      <c r="G103" t="s">
        <v>37</v>
      </c>
      <c r="H103" t="s">
        <v>698</v>
      </c>
      <c r="I103" t="s">
        <v>31</v>
      </c>
      <c r="J103" t="s">
        <v>0</v>
      </c>
      <c r="K103" t="s">
        <v>698</v>
      </c>
      <c r="L103" t="s">
        <v>699</v>
      </c>
      <c r="M103" t="s">
        <v>700</v>
      </c>
      <c r="N103" t="s">
        <v>701</v>
      </c>
      <c r="O103" t="s">
        <v>702</v>
      </c>
      <c r="P103" t="s">
        <v>703</v>
      </c>
      <c r="Q103" t="s">
        <v>704</v>
      </c>
      <c r="R103" t="s">
        <v>0</v>
      </c>
      <c r="S103" t="s">
        <v>704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idden="1" x14ac:dyDescent="0.2">
      <c r="A104" s="4" t="s">
        <v>786</v>
      </c>
      <c r="B104" t="s">
        <v>788</v>
      </c>
      <c r="C104" s="5" t="s">
        <v>33</v>
      </c>
      <c r="D104" t="s">
        <v>34</v>
      </c>
      <c r="E104" t="s">
        <v>258</v>
      </c>
      <c r="F104" t="s">
        <v>36</v>
      </c>
      <c r="G104" t="s">
        <v>37</v>
      </c>
      <c r="H104" t="s">
        <v>789</v>
      </c>
      <c r="I104" t="s">
        <v>31</v>
      </c>
      <c r="J104" t="s">
        <v>790</v>
      </c>
      <c r="K104" t="s">
        <v>791</v>
      </c>
      <c r="L104" t="s">
        <v>792</v>
      </c>
      <c r="M104" t="s">
        <v>793</v>
      </c>
      <c r="N104" t="s">
        <v>701</v>
      </c>
      <c r="O104" t="s">
        <v>794</v>
      </c>
      <c r="P104" t="s">
        <v>795</v>
      </c>
      <c r="Q104" t="s">
        <v>796</v>
      </c>
      <c r="R104" t="s">
        <v>796</v>
      </c>
      <c r="S104" t="s">
        <v>796</v>
      </c>
      <c r="T104" s="6">
        <v>1500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idden="1" x14ac:dyDescent="0.2">
      <c r="A105" s="4" t="s">
        <v>786</v>
      </c>
      <c r="B105" t="s">
        <v>797</v>
      </c>
      <c r="C105" s="5" t="s">
        <v>33</v>
      </c>
      <c r="D105" t="s">
        <v>34</v>
      </c>
      <c r="E105" t="s">
        <v>258</v>
      </c>
      <c r="F105" t="s">
        <v>36</v>
      </c>
      <c r="G105" t="s">
        <v>37</v>
      </c>
      <c r="H105" t="s">
        <v>798</v>
      </c>
      <c r="I105" t="s">
        <v>94</v>
      </c>
      <c r="J105" t="s">
        <v>0</v>
      </c>
      <c r="K105" t="s">
        <v>798</v>
      </c>
      <c r="L105" t="s">
        <v>799</v>
      </c>
      <c r="M105" t="s">
        <v>800</v>
      </c>
      <c r="N105" t="s">
        <v>41</v>
      </c>
      <c r="O105" t="s">
        <v>801</v>
      </c>
      <c r="P105" t="s">
        <v>0</v>
      </c>
      <c r="Q105" t="s">
        <v>0</v>
      </c>
      <c r="R105" t="s">
        <v>0</v>
      </c>
      <c r="S105" t="s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hidden="1" x14ac:dyDescent="0.2">
      <c r="A106" s="4" t="s">
        <v>786</v>
      </c>
      <c r="B106" t="s">
        <v>802</v>
      </c>
      <c r="C106" s="5" t="s">
        <v>45</v>
      </c>
      <c r="D106" t="s">
        <v>34</v>
      </c>
      <c r="E106" t="s">
        <v>323</v>
      </c>
      <c r="F106" t="s">
        <v>36</v>
      </c>
      <c r="G106" t="s">
        <v>37</v>
      </c>
      <c r="H106" t="s">
        <v>698</v>
      </c>
      <c r="I106" t="s">
        <v>31</v>
      </c>
      <c r="J106" t="s">
        <v>0</v>
      </c>
      <c r="K106" t="s">
        <v>698</v>
      </c>
      <c r="L106" t="s">
        <v>699</v>
      </c>
      <c r="M106" t="s">
        <v>700</v>
      </c>
      <c r="N106" t="s">
        <v>701</v>
      </c>
      <c r="O106" t="s">
        <v>702</v>
      </c>
      <c r="P106" t="s">
        <v>703</v>
      </c>
      <c r="Q106" t="s">
        <v>704</v>
      </c>
      <c r="R106" t="s">
        <v>0</v>
      </c>
      <c r="S106" t="s">
        <v>704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idden="1" x14ac:dyDescent="0.2">
      <c r="A107" s="4" t="s">
        <v>803</v>
      </c>
      <c r="B107" t="s">
        <v>804</v>
      </c>
      <c r="C107" s="5" t="s">
        <v>45</v>
      </c>
      <c r="D107" t="s">
        <v>34</v>
      </c>
      <c r="E107" t="s">
        <v>106</v>
      </c>
      <c r="F107" t="s">
        <v>36</v>
      </c>
      <c r="G107" t="s">
        <v>86</v>
      </c>
      <c r="H107" t="s">
        <v>805</v>
      </c>
      <c r="I107" t="s">
        <v>31</v>
      </c>
      <c r="J107" t="s">
        <v>806</v>
      </c>
      <c r="K107" t="s">
        <v>807</v>
      </c>
      <c r="L107" t="s">
        <v>808</v>
      </c>
      <c r="M107" t="s">
        <v>809</v>
      </c>
      <c r="N107" t="s">
        <v>101</v>
      </c>
      <c r="O107" t="s">
        <v>810</v>
      </c>
      <c r="P107" t="s">
        <v>811</v>
      </c>
      <c r="Q107" t="s">
        <v>812</v>
      </c>
      <c r="R107" t="s">
        <v>812</v>
      </c>
      <c r="S107" t="s">
        <v>812</v>
      </c>
      <c r="T107" s="6">
        <v>0</v>
      </c>
      <c r="U107" s="6">
        <v>0</v>
      </c>
      <c r="V107" s="6">
        <v>185</v>
      </c>
      <c r="W107" s="6">
        <v>0</v>
      </c>
      <c r="X107" s="6">
        <v>0</v>
      </c>
      <c r="Y107" s="6">
        <v>772</v>
      </c>
      <c r="Z107" s="6">
        <v>0</v>
      </c>
      <c r="AA107" s="6">
        <v>1355</v>
      </c>
      <c r="AB107" s="6">
        <v>0</v>
      </c>
    </row>
    <row r="108" spans="1:28" x14ac:dyDescent="0.2">
      <c r="A108" s="4" t="s">
        <v>813</v>
      </c>
      <c r="B108" t="s">
        <v>814</v>
      </c>
      <c r="C108" s="5" t="s">
        <v>45</v>
      </c>
      <c r="D108" t="s">
        <v>34</v>
      </c>
      <c r="E108" t="s">
        <v>179</v>
      </c>
      <c r="F108" t="s">
        <v>36</v>
      </c>
      <c r="G108" t="s">
        <v>37</v>
      </c>
      <c r="H108" t="s">
        <v>815</v>
      </c>
      <c r="I108" t="s">
        <v>31</v>
      </c>
      <c r="J108" t="s">
        <v>0</v>
      </c>
      <c r="K108" t="s">
        <v>815</v>
      </c>
      <c r="L108" t="s">
        <v>816</v>
      </c>
      <c r="M108" t="s">
        <v>164</v>
      </c>
      <c r="N108" t="s">
        <v>41</v>
      </c>
      <c r="O108" t="s">
        <v>817</v>
      </c>
      <c r="P108" t="s">
        <v>818</v>
      </c>
      <c r="Q108" t="s">
        <v>819</v>
      </c>
      <c r="R108" t="s">
        <v>819</v>
      </c>
      <c r="S108" t="s">
        <v>820</v>
      </c>
      <c r="T108" s="6">
        <v>650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x14ac:dyDescent="0.2">
      <c r="A109" s="4" t="s">
        <v>813</v>
      </c>
      <c r="B109" t="s">
        <v>821</v>
      </c>
      <c r="C109" s="5" t="s">
        <v>45</v>
      </c>
      <c r="D109" t="s">
        <v>34</v>
      </c>
      <c r="E109" t="s">
        <v>46</v>
      </c>
      <c r="F109" t="s">
        <v>36</v>
      </c>
      <c r="G109" t="s">
        <v>37</v>
      </c>
      <c r="H109" t="s">
        <v>822</v>
      </c>
      <c r="I109" t="s">
        <v>31</v>
      </c>
      <c r="J109" t="s">
        <v>823</v>
      </c>
      <c r="K109" t="s">
        <v>824</v>
      </c>
      <c r="L109" t="s">
        <v>825</v>
      </c>
      <c r="M109" t="s">
        <v>227</v>
      </c>
      <c r="N109" t="s">
        <v>41</v>
      </c>
      <c r="O109" t="s">
        <v>826</v>
      </c>
      <c r="P109" t="s">
        <v>827</v>
      </c>
      <c r="Q109" t="s">
        <v>828</v>
      </c>
      <c r="R109" t="s">
        <v>0</v>
      </c>
      <c r="S109" t="s">
        <v>828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653</v>
      </c>
      <c r="Z109" s="6">
        <v>0</v>
      </c>
      <c r="AA109" s="6">
        <v>0</v>
      </c>
      <c r="AB109" s="6">
        <v>0</v>
      </c>
    </row>
    <row r="110" spans="1:28" x14ac:dyDescent="0.2">
      <c r="A110" s="4" t="s">
        <v>813</v>
      </c>
      <c r="B110" t="s">
        <v>829</v>
      </c>
      <c r="C110" s="5" t="s">
        <v>33</v>
      </c>
      <c r="D110" t="s">
        <v>34</v>
      </c>
      <c r="E110" t="s">
        <v>258</v>
      </c>
      <c r="F110" t="s">
        <v>36</v>
      </c>
      <c r="G110" t="s">
        <v>37</v>
      </c>
      <c r="H110" t="s">
        <v>830</v>
      </c>
      <c r="I110" t="s">
        <v>31</v>
      </c>
      <c r="J110" t="s">
        <v>831</v>
      </c>
      <c r="K110" t="s">
        <v>832</v>
      </c>
      <c r="L110" t="s">
        <v>833</v>
      </c>
      <c r="M110" t="s">
        <v>834</v>
      </c>
      <c r="N110" t="s">
        <v>41</v>
      </c>
      <c r="O110" t="s">
        <v>835</v>
      </c>
      <c r="P110" t="s">
        <v>836</v>
      </c>
      <c r="Q110" t="s">
        <v>837</v>
      </c>
      <c r="R110" t="s">
        <v>0</v>
      </c>
      <c r="S110" t="s">
        <v>838</v>
      </c>
      <c r="T110" s="6">
        <v>1029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x14ac:dyDescent="0.2">
      <c r="A111" s="4" t="s">
        <v>813</v>
      </c>
      <c r="B111" t="s">
        <v>839</v>
      </c>
      <c r="C111" s="5" t="s">
        <v>33</v>
      </c>
      <c r="D111" t="s">
        <v>34</v>
      </c>
      <c r="E111" t="s">
        <v>341</v>
      </c>
      <c r="F111" t="s">
        <v>36</v>
      </c>
      <c r="G111" t="s">
        <v>37</v>
      </c>
      <c r="H111" t="s">
        <v>840</v>
      </c>
      <c r="I111" t="s">
        <v>31</v>
      </c>
      <c r="J111" t="s">
        <v>119</v>
      </c>
      <c r="K111" t="s">
        <v>841</v>
      </c>
      <c r="L111" t="s">
        <v>842</v>
      </c>
      <c r="M111" t="s">
        <v>164</v>
      </c>
      <c r="N111" t="s">
        <v>41</v>
      </c>
      <c r="O111" t="s">
        <v>165</v>
      </c>
      <c r="P111" t="s">
        <v>843</v>
      </c>
      <c r="Q111" t="s">
        <v>844</v>
      </c>
      <c r="R111" t="s">
        <v>844</v>
      </c>
      <c r="S111" t="s">
        <v>845</v>
      </c>
      <c r="T111" s="6">
        <v>2490</v>
      </c>
      <c r="U111" s="6">
        <v>0</v>
      </c>
      <c r="V111" s="6">
        <v>0</v>
      </c>
      <c r="W111" s="6">
        <v>0</v>
      </c>
      <c r="X111" s="6">
        <v>0</v>
      </c>
      <c r="Y111" s="6">
        <v>748</v>
      </c>
      <c r="Z111" s="6">
        <v>0</v>
      </c>
      <c r="AA111" s="6">
        <v>0</v>
      </c>
      <c r="AB111" s="6">
        <v>0</v>
      </c>
    </row>
    <row r="112" spans="1:28" x14ac:dyDescent="0.2">
      <c r="A112" s="4" t="s">
        <v>846</v>
      </c>
      <c r="B112" t="s">
        <v>847</v>
      </c>
      <c r="C112" s="5" t="s">
        <v>33</v>
      </c>
      <c r="D112" t="s">
        <v>34</v>
      </c>
      <c r="E112" t="s">
        <v>297</v>
      </c>
      <c r="F112" t="s">
        <v>36</v>
      </c>
      <c r="G112" t="s">
        <v>37</v>
      </c>
      <c r="H112" t="s">
        <v>848</v>
      </c>
      <c r="I112" t="s">
        <v>31</v>
      </c>
      <c r="J112" t="s">
        <v>0</v>
      </c>
      <c r="K112" t="s">
        <v>848</v>
      </c>
      <c r="L112" t="s">
        <v>849</v>
      </c>
      <c r="M112" t="s">
        <v>850</v>
      </c>
      <c r="N112" t="s">
        <v>41</v>
      </c>
      <c r="O112" t="s">
        <v>851</v>
      </c>
      <c r="P112" t="s">
        <v>0</v>
      </c>
      <c r="Q112" t="s">
        <v>852</v>
      </c>
      <c r="R112" t="s">
        <v>0</v>
      </c>
      <c r="S112" t="s">
        <v>0</v>
      </c>
      <c r="T112" s="6">
        <v>1505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idden="1" x14ac:dyDescent="0.2">
      <c r="A113" s="4" t="s">
        <v>846</v>
      </c>
      <c r="B113" t="s">
        <v>853</v>
      </c>
      <c r="C113" s="5" t="s">
        <v>45</v>
      </c>
      <c r="D113" t="s">
        <v>34</v>
      </c>
      <c r="E113" t="s">
        <v>179</v>
      </c>
      <c r="F113" t="s">
        <v>36</v>
      </c>
      <c r="G113" t="s">
        <v>37</v>
      </c>
      <c r="H113" t="s">
        <v>854</v>
      </c>
      <c r="I113" t="s">
        <v>94</v>
      </c>
      <c r="J113" t="s">
        <v>0</v>
      </c>
      <c r="K113" t="s">
        <v>854</v>
      </c>
      <c r="L113" t="s">
        <v>855</v>
      </c>
      <c r="M113" t="s">
        <v>856</v>
      </c>
      <c r="N113" t="s">
        <v>41</v>
      </c>
      <c r="O113" t="s">
        <v>857</v>
      </c>
      <c r="P113" t="s">
        <v>858</v>
      </c>
      <c r="Q113" t="s">
        <v>859</v>
      </c>
      <c r="R113" t="s">
        <v>0</v>
      </c>
      <c r="S113" t="s">
        <v>860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x14ac:dyDescent="0.2">
      <c r="A114" s="4" t="s">
        <v>846</v>
      </c>
      <c r="B114" t="s">
        <v>861</v>
      </c>
      <c r="C114" s="5" t="s">
        <v>862</v>
      </c>
      <c r="D114" t="s">
        <v>34</v>
      </c>
      <c r="E114" t="s">
        <v>117</v>
      </c>
      <c r="F114" t="s">
        <v>36</v>
      </c>
      <c r="G114" t="s">
        <v>37</v>
      </c>
      <c r="H114" t="s">
        <v>863</v>
      </c>
      <c r="I114" t="s">
        <v>31</v>
      </c>
      <c r="J114" t="s">
        <v>0</v>
      </c>
      <c r="K114" t="s">
        <v>863</v>
      </c>
      <c r="L114" t="s">
        <v>864</v>
      </c>
      <c r="M114" t="s">
        <v>51</v>
      </c>
      <c r="N114" t="s">
        <v>41</v>
      </c>
      <c r="O114" t="s">
        <v>865</v>
      </c>
      <c r="P114" t="s">
        <v>866</v>
      </c>
      <c r="Q114" t="s">
        <v>867</v>
      </c>
      <c r="R114" t="s">
        <v>868</v>
      </c>
      <c r="S114" t="s">
        <v>868</v>
      </c>
      <c r="T114" s="6">
        <v>1500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x14ac:dyDescent="0.2">
      <c r="A115" s="4" t="s">
        <v>869</v>
      </c>
      <c r="B115" t="s">
        <v>870</v>
      </c>
      <c r="C115" s="5" t="s">
        <v>45</v>
      </c>
      <c r="D115" t="s">
        <v>34</v>
      </c>
      <c r="E115" t="s">
        <v>139</v>
      </c>
      <c r="F115" t="s">
        <v>36</v>
      </c>
      <c r="G115" t="s">
        <v>37</v>
      </c>
      <c r="H115" t="s">
        <v>871</v>
      </c>
      <c r="I115" t="s">
        <v>31</v>
      </c>
      <c r="J115" t="s">
        <v>270</v>
      </c>
      <c r="K115" t="s">
        <v>872</v>
      </c>
      <c r="L115" t="s">
        <v>873</v>
      </c>
      <c r="M115" t="s">
        <v>834</v>
      </c>
      <c r="N115" t="s">
        <v>41</v>
      </c>
      <c r="O115" t="s">
        <v>874</v>
      </c>
      <c r="P115" t="s">
        <v>875</v>
      </c>
      <c r="Q115" t="s">
        <v>876</v>
      </c>
      <c r="R115" t="s">
        <v>0</v>
      </c>
      <c r="S115" t="s">
        <v>876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726</v>
      </c>
      <c r="Z115" s="6">
        <v>0</v>
      </c>
      <c r="AA115" s="6">
        <v>0</v>
      </c>
      <c r="AB115" s="6">
        <v>0</v>
      </c>
    </row>
    <row r="116" spans="1:28" hidden="1" x14ac:dyDescent="0.2">
      <c r="A116" s="4" t="s">
        <v>869</v>
      </c>
      <c r="B116" t="s">
        <v>877</v>
      </c>
      <c r="C116" s="5" t="s">
        <v>33</v>
      </c>
      <c r="D116" t="s">
        <v>34</v>
      </c>
      <c r="E116" t="s">
        <v>258</v>
      </c>
      <c r="F116" t="s">
        <v>36</v>
      </c>
      <c r="G116" t="s">
        <v>37</v>
      </c>
      <c r="H116" t="s">
        <v>878</v>
      </c>
      <c r="I116" t="s">
        <v>31</v>
      </c>
      <c r="J116" t="s">
        <v>879</v>
      </c>
      <c r="K116" t="s">
        <v>880</v>
      </c>
      <c r="L116" t="s">
        <v>881</v>
      </c>
      <c r="M116" t="s">
        <v>882</v>
      </c>
      <c r="N116" t="s">
        <v>101</v>
      </c>
      <c r="O116" t="s">
        <v>883</v>
      </c>
      <c r="P116" t="s">
        <v>884</v>
      </c>
      <c r="Q116" t="s">
        <v>885</v>
      </c>
      <c r="R116" t="s">
        <v>0</v>
      </c>
      <c r="S116" t="s">
        <v>885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idden="1" x14ac:dyDescent="0.2">
      <c r="A117" s="4" t="s">
        <v>869</v>
      </c>
      <c r="B117" t="s">
        <v>886</v>
      </c>
      <c r="C117" s="5" t="s">
        <v>33</v>
      </c>
      <c r="D117" t="s">
        <v>34</v>
      </c>
      <c r="E117" t="s">
        <v>297</v>
      </c>
      <c r="F117" t="s">
        <v>36</v>
      </c>
      <c r="G117" t="s">
        <v>37</v>
      </c>
      <c r="H117" t="s">
        <v>887</v>
      </c>
      <c r="I117" t="s">
        <v>94</v>
      </c>
      <c r="J117" t="s">
        <v>0</v>
      </c>
      <c r="K117" t="s">
        <v>887</v>
      </c>
      <c r="L117" t="s">
        <v>888</v>
      </c>
      <c r="M117" t="s">
        <v>889</v>
      </c>
      <c r="N117" t="s">
        <v>890</v>
      </c>
      <c r="O117" t="s">
        <v>891</v>
      </c>
      <c r="P117" t="s">
        <v>892</v>
      </c>
      <c r="Q117" t="s">
        <v>893</v>
      </c>
      <c r="R117" t="s">
        <v>0</v>
      </c>
      <c r="S117" t="s">
        <v>893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idden="1" x14ac:dyDescent="0.2">
      <c r="A118" s="4" t="s">
        <v>894</v>
      </c>
      <c r="B118" t="s">
        <v>895</v>
      </c>
      <c r="C118" s="5" t="s">
        <v>45</v>
      </c>
      <c r="D118" t="s">
        <v>34</v>
      </c>
      <c r="E118" t="s">
        <v>139</v>
      </c>
      <c r="F118" t="s">
        <v>36</v>
      </c>
      <c r="G118" t="s">
        <v>37</v>
      </c>
      <c r="H118" t="s">
        <v>658</v>
      </c>
      <c r="I118" t="s">
        <v>31</v>
      </c>
      <c r="J118" t="s">
        <v>0</v>
      </c>
      <c r="K118" t="s">
        <v>658</v>
      </c>
      <c r="L118" t="s">
        <v>659</v>
      </c>
      <c r="M118" t="s">
        <v>660</v>
      </c>
      <c r="N118" t="s">
        <v>101</v>
      </c>
      <c r="O118" t="s">
        <v>661</v>
      </c>
      <c r="P118" t="s">
        <v>662</v>
      </c>
      <c r="Q118" t="s">
        <v>663</v>
      </c>
      <c r="R118" t="s">
        <v>664</v>
      </c>
      <c r="S118" t="s">
        <v>665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idden="1" x14ac:dyDescent="0.2">
      <c r="A119" s="4" t="s">
        <v>894</v>
      </c>
      <c r="B119" t="s">
        <v>896</v>
      </c>
      <c r="C119" s="5" t="s">
        <v>33</v>
      </c>
      <c r="D119" t="s">
        <v>34</v>
      </c>
      <c r="E119" t="s">
        <v>297</v>
      </c>
      <c r="F119" t="s">
        <v>36</v>
      </c>
      <c r="G119" t="s">
        <v>37</v>
      </c>
      <c r="H119" t="s">
        <v>897</v>
      </c>
      <c r="I119" t="s">
        <v>31</v>
      </c>
      <c r="J119" t="s">
        <v>898</v>
      </c>
      <c r="K119" t="s">
        <v>899</v>
      </c>
      <c r="L119" t="s">
        <v>900</v>
      </c>
      <c r="M119" t="s">
        <v>901</v>
      </c>
      <c r="N119" t="s">
        <v>101</v>
      </c>
      <c r="O119" t="s">
        <v>902</v>
      </c>
      <c r="P119" t="s">
        <v>903</v>
      </c>
      <c r="Q119" t="s">
        <v>904</v>
      </c>
      <c r="R119" t="s">
        <v>904</v>
      </c>
      <c r="S119" t="s">
        <v>0</v>
      </c>
      <c r="T119" s="6">
        <v>1285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x14ac:dyDescent="0.2">
      <c r="A120" s="4" t="s">
        <v>894</v>
      </c>
      <c r="B120" t="s">
        <v>905</v>
      </c>
      <c r="C120" s="5" t="s">
        <v>33</v>
      </c>
      <c r="D120" t="s">
        <v>34</v>
      </c>
      <c r="E120" t="s">
        <v>35</v>
      </c>
      <c r="F120" t="s">
        <v>36</v>
      </c>
      <c r="G120" t="s">
        <v>86</v>
      </c>
      <c r="H120" t="s">
        <v>906</v>
      </c>
      <c r="I120" t="s">
        <v>31</v>
      </c>
      <c r="J120" t="s">
        <v>270</v>
      </c>
      <c r="K120" t="s">
        <v>907</v>
      </c>
      <c r="L120" t="s">
        <v>908</v>
      </c>
      <c r="M120" t="s">
        <v>263</v>
      </c>
      <c r="N120" t="s">
        <v>41</v>
      </c>
      <c r="O120" t="s">
        <v>909</v>
      </c>
      <c r="P120" t="s">
        <v>0</v>
      </c>
      <c r="Q120" t="s">
        <v>910</v>
      </c>
      <c r="R120" t="s">
        <v>0</v>
      </c>
      <c r="S120" t="s">
        <v>910</v>
      </c>
      <c r="T120" s="6">
        <v>0</v>
      </c>
      <c r="U120" s="6">
        <v>0</v>
      </c>
      <c r="V120" s="6">
        <v>60</v>
      </c>
      <c r="W120" s="6">
        <v>0</v>
      </c>
      <c r="X120" s="6">
        <v>0</v>
      </c>
      <c r="Y120" s="6">
        <v>772</v>
      </c>
      <c r="Z120" s="6">
        <v>0</v>
      </c>
      <c r="AA120" s="6">
        <v>0</v>
      </c>
      <c r="AB120" s="6">
        <v>0</v>
      </c>
    </row>
    <row r="121" spans="1:28" hidden="1" x14ac:dyDescent="0.2">
      <c r="A121" s="4" t="s">
        <v>894</v>
      </c>
      <c r="B121" t="s">
        <v>895</v>
      </c>
      <c r="C121" s="5" t="s">
        <v>45</v>
      </c>
      <c r="D121" t="s">
        <v>34</v>
      </c>
      <c r="E121" t="s">
        <v>139</v>
      </c>
      <c r="F121" t="s">
        <v>36</v>
      </c>
      <c r="G121" t="s">
        <v>37</v>
      </c>
      <c r="H121" t="s">
        <v>658</v>
      </c>
      <c r="I121" t="s">
        <v>31</v>
      </c>
      <c r="J121" t="s">
        <v>0</v>
      </c>
      <c r="K121" t="s">
        <v>658</v>
      </c>
      <c r="L121" t="s">
        <v>659</v>
      </c>
      <c r="M121" t="s">
        <v>660</v>
      </c>
      <c r="N121" t="s">
        <v>101</v>
      </c>
      <c r="O121" t="s">
        <v>661</v>
      </c>
      <c r="P121" t="s">
        <v>662</v>
      </c>
      <c r="Q121" t="s">
        <v>663</v>
      </c>
      <c r="R121" t="s">
        <v>664</v>
      </c>
      <c r="S121" t="s">
        <v>665</v>
      </c>
      <c r="T121" s="6">
        <v>1534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  <row r="122" spans="1:28" hidden="1" x14ac:dyDescent="0.2">
      <c r="A122" s="4" t="s">
        <v>911</v>
      </c>
      <c r="B122" t="s">
        <v>912</v>
      </c>
      <c r="C122" s="5" t="s">
        <v>33</v>
      </c>
      <c r="D122" t="s">
        <v>34</v>
      </c>
      <c r="E122" t="s">
        <v>293</v>
      </c>
      <c r="F122" t="s">
        <v>36</v>
      </c>
      <c r="G122" t="s">
        <v>37</v>
      </c>
      <c r="H122" t="s">
        <v>913</v>
      </c>
      <c r="I122" t="s">
        <v>31</v>
      </c>
      <c r="J122" t="s">
        <v>0</v>
      </c>
      <c r="K122" t="s">
        <v>913</v>
      </c>
      <c r="L122" t="s">
        <v>914</v>
      </c>
      <c r="M122" t="s">
        <v>595</v>
      </c>
      <c r="N122" t="s">
        <v>101</v>
      </c>
      <c r="O122" t="s">
        <v>915</v>
      </c>
      <c r="P122" t="s">
        <v>0</v>
      </c>
      <c r="Q122" t="s">
        <v>916</v>
      </c>
      <c r="R122" t="s">
        <v>0</v>
      </c>
      <c r="S122" t="s">
        <v>0</v>
      </c>
      <c r="T122" s="6">
        <v>650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</row>
    <row r="123" spans="1:28" hidden="1" x14ac:dyDescent="0.2">
      <c r="A123" s="4" t="s">
        <v>911</v>
      </c>
      <c r="B123" t="s">
        <v>917</v>
      </c>
      <c r="C123" s="5" t="s">
        <v>33</v>
      </c>
      <c r="D123" t="s">
        <v>34</v>
      </c>
      <c r="E123" t="s">
        <v>179</v>
      </c>
      <c r="F123" t="s">
        <v>36</v>
      </c>
      <c r="G123" t="s">
        <v>37</v>
      </c>
      <c r="H123" t="s">
        <v>918</v>
      </c>
      <c r="I123" t="s">
        <v>94</v>
      </c>
      <c r="J123" t="s">
        <v>0</v>
      </c>
      <c r="K123" t="s">
        <v>918</v>
      </c>
      <c r="L123" t="s">
        <v>919</v>
      </c>
      <c r="M123" t="s">
        <v>920</v>
      </c>
      <c r="N123" t="s">
        <v>41</v>
      </c>
      <c r="O123" t="s">
        <v>921</v>
      </c>
      <c r="P123" t="s">
        <v>922</v>
      </c>
      <c r="Q123" t="s">
        <v>923</v>
      </c>
      <c r="R123" t="s">
        <v>924</v>
      </c>
      <c r="S123" t="s">
        <v>925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x14ac:dyDescent="0.2">
      <c r="A124" s="4" t="s">
        <v>911</v>
      </c>
      <c r="B124" t="s">
        <v>926</v>
      </c>
      <c r="C124" s="5" t="s">
        <v>45</v>
      </c>
      <c r="D124" t="s">
        <v>34</v>
      </c>
      <c r="E124" t="s">
        <v>323</v>
      </c>
      <c r="F124" t="s">
        <v>36</v>
      </c>
      <c r="G124" t="s">
        <v>37</v>
      </c>
      <c r="H124" t="s">
        <v>927</v>
      </c>
      <c r="I124" t="s">
        <v>31</v>
      </c>
      <c r="J124" t="s">
        <v>928</v>
      </c>
      <c r="K124" t="s">
        <v>929</v>
      </c>
      <c r="L124" t="s">
        <v>930</v>
      </c>
      <c r="M124" t="s">
        <v>931</v>
      </c>
      <c r="N124" t="s">
        <v>41</v>
      </c>
      <c r="O124" t="s">
        <v>932</v>
      </c>
      <c r="P124" t="s">
        <v>933</v>
      </c>
      <c r="Q124" t="s">
        <v>934</v>
      </c>
      <c r="R124" t="s">
        <v>0</v>
      </c>
      <c r="S124" t="s">
        <v>934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idden="1" x14ac:dyDescent="0.2">
      <c r="A125" s="4" t="s">
        <v>911</v>
      </c>
      <c r="B125" t="s">
        <v>935</v>
      </c>
      <c r="C125" s="5" t="s">
        <v>33</v>
      </c>
      <c r="D125" t="s">
        <v>34</v>
      </c>
      <c r="E125" t="s">
        <v>293</v>
      </c>
      <c r="F125" t="s">
        <v>36</v>
      </c>
      <c r="G125" t="s">
        <v>37</v>
      </c>
      <c r="H125" t="s">
        <v>913</v>
      </c>
      <c r="I125" t="s">
        <v>31</v>
      </c>
      <c r="J125" t="s">
        <v>0</v>
      </c>
      <c r="K125" t="s">
        <v>913</v>
      </c>
      <c r="L125" t="s">
        <v>914</v>
      </c>
      <c r="M125" t="s">
        <v>595</v>
      </c>
      <c r="N125" t="s">
        <v>101</v>
      </c>
      <c r="O125" t="s">
        <v>915</v>
      </c>
      <c r="P125" t="s">
        <v>0</v>
      </c>
      <c r="Q125" t="s">
        <v>916</v>
      </c>
      <c r="R125" t="s">
        <v>0</v>
      </c>
      <c r="S125" t="s">
        <v>0</v>
      </c>
      <c r="T125" s="6">
        <v>650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idden="1" x14ac:dyDescent="0.2">
      <c r="A126" s="4" t="s">
        <v>911</v>
      </c>
      <c r="B126" t="s">
        <v>936</v>
      </c>
      <c r="C126" s="5" t="s">
        <v>33</v>
      </c>
      <c r="D126" t="s">
        <v>34</v>
      </c>
      <c r="E126" t="s">
        <v>189</v>
      </c>
      <c r="F126" t="s">
        <v>36</v>
      </c>
      <c r="G126" t="s">
        <v>37</v>
      </c>
      <c r="H126" t="s">
        <v>937</v>
      </c>
      <c r="I126" t="s">
        <v>31</v>
      </c>
      <c r="J126" t="s">
        <v>0</v>
      </c>
      <c r="K126" t="s">
        <v>937</v>
      </c>
      <c r="L126" t="s">
        <v>938</v>
      </c>
      <c r="M126" t="s">
        <v>939</v>
      </c>
      <c r="N126" t="s">
        <v>41</v>
      </c>
      <c r="O126" t="s">
        <v>940</v>
      </c>
      <c r="P126" t="s">
        <v>941</v>
      </c>
      <c r="Q126" t="s">
        <v>942</v>
      </c>
      <c r="R126" t="s">
        <v>0</v>
      </c>
      <c r="S126" t="s">
        <v>0</v>
      </c>
      <c r="T126" s="6">
        <v>300</v>
      </c>
      <c r="U126" s="6">
        <v>0</v>
      </c>
      <c r="V126" s="6">
        <v>0</v>
      </c>
      <c r="W126" s="6">
        <v>0</v>
      </c>
      <c r="X126" s="6">
        <v>0</v>
      </c>
      <c r="Y126" s="6">
        <v>100</v>
      </c>
      <c r="Z126" s="6">
        <v>0</v>
      </c>
      <c r="AA126" s="6">
        <v>0</v>
      </c>
      <c r="AB126" s="6">
        <v>0</v>
      </c>
    </row>
    <row r="127" spans="1:28" hidden="1" x14ac:dyDescent="0.2">
      <c r="A127" s="4" t="s">
        <v>911</v>
      </c>
      <c r="B127" t="s">
        <v>943</v>
      </c>
      <c r="C127" s="5" t="s">
        <v>33</v>
      </c>
      <c r="D127" t="s">
        <v>34</v>
      </c>
      <c r="E127" t="s">
        <v>258</v>
      </c>
      <c r="F127" t="s">
        <v>36</v>
      </c>
      <c r="G127" t="s">
        <v>37</v>
      </c>
      <c r="H127" t="s">
        <v>944</v>
      </c>
      <c r="I127" t="s">
        <v>94</v>
      </c>
      <c r="J127" t="s">
        <v>0</v>
      </c>
      <c r="K127" t="s">
        <v>944</v>
      </c>
      <c r="L127" t="s">
        <v>945</v>
      </c>
      <c r="M127" t="s">
        <v>946</v>
      </c>
      <c r="N127" t="s">
        <v>947</v>
      </c>
      <c r="O127" t="s">
        <v>948</v>
      </c>
      <c r="P127" t="s">
        <v>949</v>
      </c>
      <c r="Q127" t="s">
        <v>950</v>
      </c>
      <c r="R127" t="s">
        <v>0</v>
      </c>
      <c r="S127" t="s">
        <v>951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idden="1" x14ac:dyDescent="0.2">
      <c r="A128" s="4" t="s">
        <v>911</v>
      </c>
      <c r="B128" t="s">
        <v>952</v>
      </c>
      <c r="C128" s="5" t="s">
        <v>33</v>
      </c>
      <c r="D128" t="s">
        <v>34</v>
      </c>
      <c r="E128" t="s">
        <v>159</v>
      </c>
      <c r="F128" t="s">
        <v>36</v>
      </c>
      <c r="G128" t="s">
        <v>37</v>
      </c>
      <c r="H128" t="s">
        <v>953</v>
      </c>
      <c r="I128" t="s">
        <v>31</v>
      </c>
      <c r="J128" t="s">
        <v>954</v>
      </c>
      <c r="K128" t="s">
        <v>955</v>
      </c>
      <c r="L128" t="s">
        <v>956</v>
      </c>
      <c r="M128" t="s">
        <v>882</v>
      </c>
      <c r="N128" t="s">
        <v>101</v>
      </c>
      <c r="O128" t="s">
        <v>957</v>
      </c>
      <c r="P128" t="s">
        <v>958</v>
      </c>
      <c r="Q128" t="s">
        <v>959</v>
      </c>
      <c r="R128" t="s">
        <v>960</v>
      </c>
      <c r="S128" t="s">
        <v>959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x14ac:dyDescent="0.2">
      <c r="A129" s="4" t="s">
        <v>961</v>
      </c>
      <c r="B129" t="s">
        <v>962</v>
      </c>
      <c r="C129" s="5" t="s">
        <v>33</v>
      </c>
      <c r="D129" t="s">
        <v>34</v>
      </c>
      <c r="E129" t="s">
        <v>159</v>
      </c>
      <c r="F129" t="s">
        <v>36</v>
      </c>
      <c r="G129" t="s">
        <v>37</v>
      </c>
      <c r="H129" t="s">
        <v>963</v>
      </c>
      <c r="I129" t="s">
        <v>31</v>
      </c>
      <c r="J129" t="s">
        <v>0</v>
      </c>
      <c r="K129" t="s">
        <v>963</v>
      </c>
      <c r="L129" t="s">
        <v>964</v>
      </c>
      <c r="M129" t="s">
        <v>965</v>
      </c>
      <c r="N129" t="s">
        <v>41</v>
      </c>
      <c r="O129" t="s">
        <v>966</v>
      </c>
      <c r="P129" t="s">
        <v>967</v>
      </c>
      <c r="Q129" t="s">
        <v>968</v>
      </c>
      <c r="R129" t="s">
        <v>0</v>
      </c>
      <c r="S129" t="s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752</v>
      </c>
      <c r="Z129" s="6">
        <v>0</v>
      </c>
      <c r="AA129" s="6">
        <v>0</v>
      </c>
      <c r="AB129" s="6">
        <v>0</v>
      </c>
    </row>
    <row r="130" spans="1:28" hidden="1" x14ac:dyDescent="0.2">
      <c r="A130" s="4" t="s">
        <v>961</v>
      </c>
      <c r="B130" t="s">
        <v>969</v>
      </c>
      <c r="C130" s="5" t="s">
        <v>33</v>
      </c>
      <c r="D130" t="s">
        <v>34</v>
      </c>
      <c r="E130" t="s">
        <v>179</v>
      </c>
      <c r="F130" t="s">
        <v>36</v>
      </c>
      <c r="G130" t="s">
        <v>37</v>
      </c>
      <c r="H130" t="s">
        <v>970</v>
      </c>
      <c r="I130" t="s">
        <v>31</v>
      </c>
      <c r="J130" t="s">
        <v>0</v>
      </c>
      <c r="K130" t="s">
        <v>970</v>
      </c>
      <c r="L130" t="s">
        <v>971</v>
      </c>
      <c r="M130" t="s">
        <v>972</v>
      </c>
      <c r="N130" t="s">
        <v>41</v>
      </c>
      <c r="O130" t="s">
        <v>973</v>
      </c>
      <c r="P130" t="s">
        <v>0</v>
      </c>
      <c r="Q130" t="s">
        <v>974</v>
      </c>
      <c r="R130" t="s">
        <v>0</v>
      </c>
      <c r="S130" t="s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</row>
    <row r="131" spans="1:28" hidden="1" x14ac:dyDescent="0.2">
      <c r="A131" s="4" t="s">
        <v>961</v>
      </c>
      <c r="B131" t="s">
        <v>975</v>
      </c>
      <c r="C131" s="5" t="s">
        <v>33</v>
      </c>
      <c r="D131" t="s">
        <v>34</v>
      </c>
      <c r="E131" t="s">
        <v>297</v>
      </c>
      <c r="F131" t="s">
        <v>36</v>
      </c>
      <c r="G131" t="s">
        <v>37</v>
      </c>
      <c r="H131" t="s">
        <v>976</v>
      </c>
      <c r="I131" t="s">
        <v>31</v>
      </c>
      <c r="J131" t="s">
        <v>352</v>
      </c>
      <c r="K131" t="s">
        <v>977</v>
      </c>
      <c r="L131" t="s">
        <v>978</v>
      </c>
      <c r="M131" t="s">
        <v>979</v>
      </c>
      <c r="N131" t="s">
        <v>41</v>
      </c>
      <c r="O131" t="s">
        <v>980</v>
      </c>
      <c r="P131" t="s">
        <v>981</v>
      </c>
      <c r="Q131" t="s">
        <v>982</v>
      </c>
      <c r="R131" t="s">
        <v>0</v>
      </c>
      <c r="S131" t="s">
        <v>982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idden="1" x14ac:dyDescent="0.2">
      <c r="A132" s="4" t="s">
        <v>961</v>
      </c>
      <c r="B132" t="s">
        <v>983</v>
      </c>
      <c r="C132" s="5" t="s">
        <v>45</v>
      </c>
      <c r="D132" t="s">
        <v>34</v>
      </c>
      <c r="E132" t="s">
        <v>179</v>
      </c>
      <c r="F132" t="s">
        <v>36</v>
      </c>
      <c r="G132" t="s">
        <v>37</v>
      </c>
      <c r="H132" t="s">
        <v>944</v>
      </c>
      <c r="I132" t="s">
        <v>94</v>
      </c>
      <c r="J132" t="s">
        <v>0</v>
      </c>
      <c r="K132" t="s">
        <v>944</v>
      </c>
      <c r="L132" t="s">
        <v>945</v>
      </c>
      <c r="M132" t="s">
        <v>946</v>
      </c>
      <c r="N132" t="s">
        <v>947</v>
      </c>
      <c r="O132" t="s">
        <v>948</v>
      </c>
      <c r="P132" t="s">
        <v>949</v>
      </c>
      <c r="Q132" t="s">
        <v>950</v>
      </c>
      <c r="R132" t="s">
        <v>0</v>
      </c>
      <c r="S132" t="s">
        <v>951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idden="1" x14ac:dyDescent="0.2">
      <c r="A133" s="4" t="s">
        <v>961</v>
      </c>
      <c r="B133" t="s">
        <v>984</v>
      </c>
      <c r="C133" s="5" t="s">
        <v>33</v>
      </c>
      <c r="D133" t="s">
        <v>34</v>
      </c>
      <c r="E133" t="s">
        <v>258</v>
      </c>
      <c r="F133" t="s">
        <v>36</v>
      </c>
      <c r="G133" t="s">
        <v>37</v>
      </c>
      <c r="H133" t="s">
        <v>944</v>
      </c>
      <c r="I133" t="s">
        <v>94</v>
      </c>
      <c r="J133" t="s">
        <v>0</v>
      </c>
      <c r="K133" t="s">
        <v>944</v>
      </c>
      <c r="L133" t="s">
        <v>945</v>
      </c>
      <c r="M133" t="s">
        <v>946</v>
      </c>
      <c r="N133" t="s">
        <v>947</v>
      </c>
      <c r="O133" t="s">
        <v>948</v>
      </c>
      <c r="P133" t="s">
        <v>949</v>
      </c>
      <c r="Q133" t="s">
        <v>950</v>
      </c>
      <c r="R133" t="s">
        <v>0</v>
      </c>
      <c r="S133" t="s">
        <v>951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x14ac:dyDescent="0.2">
      <c r="A134" s="4" t="s">
        <v>961</v>
      </c>
      <c r="B134" t="s">
        <v>985</v>
      </c>
      <c r="C134" s="5" t="s">
        <v>33</v>
      </c>
      <c r="D134" t="s">
        <v>34</v>
      </c>
      <c r="E134" t="s">
        <v>258</v>
      </c>
      <c r="F134" t="s">
        <v>36</v>
      </c>
      <c r="G134" t="s">
        <v>37</v>
      </c>
      <c r="H134" t="s">
        <v>986</v>
      </c>
      <c r="I134" t="s">
        <v>31</v>
      </c>
      <c r="J134" t="s">
        <v>352</v>
      </c>
      <c r="K134" t="s">
        <v>987</v>
      </c>
      <c r="L134" t="s">
        <v>988</v>
      </c>
      <c r="M134" t="s">
        <v>227</v>
      </c>
      <c r="N134" t="s">
        <v>41</v>
      </c>
      <c r="O134" t="s">
        <v>228</v>
      </c>
      <c r="P134" t="s">
        <v>989</v>
      </c>
      <c r="Q134" t="s">
        <v>990</v>
      </c>
      <c r="R134" t="s">
        <v>990</v>
      </c>
      <c r="S134" t="s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idden="1" x14ac:dyDescent="0.2">
      <c r="A135" s="4" t="s">
        <v>991</v>
      </c>
      <c r="B135" t="s">
        <v>992</v>
      </c>
      <c r="C135" s="5" t="s">
        <v>33</v>
      </c>
      <c r="D135" t="s">
        <v>34</v>
      </c>
      <c r="E135" t="s">
        <v>297</v>
      </c>
      <c r="F135" t="s">
        <v>36</v>
      </c>
      <c r="G135" t="s">
        <v>37</v>
      </c>
      <c r="H135" t="s">
        <v>993</v>
      </c>
      <c r="I135" t="s">
        <v>94</v>
      </c>
      <c r="J135" t="s">
        <v>0</v>
      </c>
      <c r="K135" t="s">
        <v>993</v>
      </c>
      <c r="L135" t="s">
        <v>994</v>
      </c>
      <c r="M135" t="s">
        <v>432</v>
      </c>
      <c r="N135" t="s">
        <v>41</v>
      </c>
      <c r="O135" t="s">
        <v>995</v>
      </c>
      <c r="P135" t="s">
        <v>996</v>
      </c>
      <c r="Q135" t="s">
        <v>997</v>
      </c>
      <c r="R135" t="s">
        <v>0</v>
      </c>
      <c r="S135" t="s">
        <v>998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idden="1" x14ac:dyDescent="0.2">
      <c r="A136" s="4" t="s">
        <v>991</v>
      </c>
      <c r="B136" t="s">
        <v>999</v>
      </c>
      <c r="C136" s="5" t="s">
        <v>33</v>
      </c>
      <c r="D136" t="s">
        <v>34</v>
      </c>
      <c r="E136" t="s">
        <v>297</v>
      </c>
      <c r="F136" t="s">
        <v>36</v>
      </c>
      <c r="G136" t="s">
        <v>37</v>
      </c>
      <c r="H136" t="s">
        <v>993</v>
      </c>
      <c r="I136" t="s">
        <v>94</v>
      </c>
      <c r="J136" t="s">
        <v>0</v>
      </c>
      <c r="K136" t="s">
        <v>993</v>
      </c>
      <c r="L136" t="s">
        <v>994</v>
      </c>
      <c r="M136" t="s">
        <v>432</v>
      </c>
      <c r="N136" t="s">
        <v>41</v>
      </c>
      <c r="O136" t="s">
        <v>995</v>
      </c>
      <c r="P136" t="s">
        <v>996</v>
      </c>
      <c r="Q136" t="s">
        <v>997</v>
      </c>
      <c r="R136" t="s">
        <v>0</v>
      </c>
      <c r="S136" t="s">
        <v>998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idden="1" x14ac:dyDescent="0.2">
      <c r="A137" s="4" t="s">
        <v>991</v>
      </c>
      <c r="B137" t="s">
        <v>1000</v>
      </c>
      <c r="C137" s="5" t="s">
        <v>33</v>
      </c>
      <c r="D137" t="s">
        <v>34</v>
      </c>
      <c r="E137" t="s">
        <v>258</v>
      </c>
      <c r="F137" t="s">
        <v>36</v>
      </c>
      <c r="G137" t="s">
        <v>37</v>
      </c>
      <c r="H137" t="s">
        <v>918</v>
      </c>
      <c r="I137" t="s">
        <v>94</v>
      </c>
      <c r="J137" t="s">
        <v>0</v>
      </c>
      <c r="K137" t="s">
        <v>918</v>
      </c>
      <c r="L137" t="s">
        <v>919</v>
      </c>
      <c r="M137" t="s">
        <v>920</v>
      </c>
      <c r="N137" t="s">
        <v>41</v>
      </c>
      <c r="O137" t="s">
        <v>921</v>
      </c>
      <c r="P137" t="s">
        <v>922</v>
      </c>
      <c r="Q137" t="s">
        <v>923</v>
      </c>
      <c r="R137" t="s">
        <v>924</v>
      </c>
      <c r="S137" t="s">
        <v>925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x14ac:dyDescent="0.2">
      <c r="A138" s="4" t="s">
        <v>1001</v>
      </c>
      <c r="B138" t="s">
        <v>1002</v>
      </c>
      <c r="C138" s="5" t="s">
        <v>45</v>
      </c>
      <c r="D138" t="s">
        <v>34</v>
      </c>
      <c r="E138" t="s">
        <v>258</v>
      </c>
      <c r="F138" t="s">
        <v>36</v>
      </c>
      <c r="G138" t="s">
        <v>37</v>
      </c>
      <c r="H138" t="s">
        <v>1003</v>
      </c>
      <c r="I138" t="s">
        <v>31</v>
      </c>
      <c r="J138" t="s">
        <v>1004</v>
      </c>
      <c r="K138" t="s">
        <v>1005</v>
      </c>
      <c r="L138" t="s">
        <v>1006</v>
      </c>
      <c r="M138" t="s">
        <v>164</v>
      </c>
      <c r="N138" t="s">
        <v>41</v>
      </c>
      <c r="O138" t="s">
        <v>317</v>
      </c>
      <c r="P138" t="s">
        <v>1007</v>
      </c>
      <c r="Q138" t="s">
        <v>1008</v>
      </c>
      <c r="R138" t="s">
        <v>1008</v>
      </c>
      <c r="S138" t="s">
        <v>1008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idden="1" x14ac:dyDescent="0.2">
      <c r="A139" s="4" t="s">
        <v>1001</v>
      </c>
      <c r="B139" t="s">
        <v>1009</v>
      </c>
      <c r="C139" s="5" t="s">
        <v>33</v>
      </c>
      <c r="D139" t="s">
        <v>34</v>
      </c>
      <c r="E139" t="s">
        <v>285</v>
      </c>
      <c r="F139" t="s">
        <v>36</v>
      </c>
      <c r="G139" t="s">
        <v>37</v>
      </c>
      <c r="H139" t="s">
        <v>1010</v>
      </c>
      <c r="I139" t="s">
        <v>31</v>
      </c>
      <c r="J139" t="s">
        <v>0</v>
      </c>
      <c r="K139" t="s">
        <v>1010</v>
      </c>
      <c r="L139" t="s">
        <v>1011</v>
      </c>
      <c r="M139" t="s">
        <v>1012</v>
      </c>
      <c r="N139" t="s">
        <v>101</v>
      </c>
      <c r="O139" t="s">
        <v>1013</v>
      </c>
      <c r="P139" t="s">
        <v>1014</v>
      </c>
      <c r="Q139" t="s">
        <v>1015</v>
      </c>
      <c r="R139" t="s">
        <v>1015</v>
      </c>
      <c r="S139" t="s">
        <v>1016</v>
      </c>
      <c r="T139" s="6">
        <v>1155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idden="1" x14ac:dyDescent="0.2">
      <c r="A140" s="4" t="s">
        <v>1001</v>
      </c>
      <c r="B140" t="s">
        <v>1017</v>
      </c>
      <c r="C140" s="5" t="s">
        <v>33</v>
      </c>
      <c r="D140" t="s">
        <v>34</v>
      </c>
      <c r="E140" t="s">
        <v>341</v>
      </c>
      <c r="F140" t="s">
        <v>36</v>
      </c>
      <c r="G140" t="s">
        <v>37</v>
      </c>
      <c r="H140" t="s">
        <v>1018</v>
      </c>
      <c r="I140" t="s">
        <v>31</v>
      </c>
      <c r="J140" t="s">
        <v>1019</v>
      </c>
      <c r="K140" t="s">
        <v>1020</v>
      </c>
      <c r="L140" t="s">
        <v>1021</v>
      </c>
      <c r="M140" t="s">
        <v>1022</v>
      </c>
      <c r="N140" t="s">
        <v>41</v>
      </c>
      <c r="O140" t="s">
        <v>1023</v>
      </c>
      <c r="P140" t="s">
        <v>1024</v>
      </c>
      <c r="Q140" t="s">
        <v>1025</v>
      </c>
      <c r="R140" t="s">
        <v>1025</v>
      </c>
      <c r="S140" t="s">
        <v>1025</v>
      </c>
      <c r="T140" s="6">
        <v>1079</v>
      </c>
      <c r="U140" s="6">
        <v>0</v>
      </c>
      <c r="V140" s="6">
        <v>0</v>
      </c>
      <c r="W140" s="6">
        <v>0</v>
      </c>
      <c r="X140" s="6">
        <v>0</v>
      </c>
      <c r="Y140" s="6">
        <v>431</v>
      </c>
      <c r="Z140" s="6">
        <v>0</v>
      </c>
      <c r="AA140" s="6">
        <v>0</v>
      </c>
      <c r="AB140" s="6">
        <v>0</v>
      </c>
    </row>
    <row r="141" spans="1:28" x14ac:dyDescent="0.2">
      <c r="A141" s="4" t="s">
        <v>1026</v>
      </c>
      <c r="B141" t="s">
        <v>1027</v>
      </c>
      <c r="C141" s="5" t="s">
        <v>45</v>
      </c>
      <c r="D141" t="s">
        <v>34</v>
      </c>
      <c r="E141" t="s">
        <v>46</v>
      </c>
      <c r="F141" t="s">
        <v>36</v>
      </c>
      <c r="G141" t="s">
        <v>86</v>
      </c>
      <c r="H141" t="s">
        <v>1028</v>
      </c>
      <c r="I141" t="s">
        <v>31</v>
      </c>
      <c r="J141" t="s">
        <v>381</v>
      </c>
      <c r="K141" t="s">
        <v>1029</v>
      </c>
      <c r="L141" t="s">
        <v>1030</v>
      </c>
      <c r="M141" t="s">
        <v>850</v>
      </c>
      <c r="N141" t="s">
        <v>41</v>
      </c>
      <c r="O141" t="s">
        <v>1031</v>
      </c>
      <c r="P141" t="s">
        <v>1032</v>
      </c>
      <c r="Q141" t="s">
        <v>1033</v>
      </c>
      <c r="R141" t="s">
        <v>1033</v>
      </c>
      <c r="S141" t="s">
        <v>1033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457</v>
      </c>
      <c r="Z141" s="6">
        <v>0</v>
      </c>
      <c r="AA141" s="6">
        <v>0</v>
      </c>
      <c r="AB141" s="6">
        <v>0</v>
      </c>
    </row>
    <row r="142" spans="1:28" x14ac:dyDescent="0.2">
      <c r="A142" s="4" t="s">
        <v>1026</v>
      </c>
      <c r="B142" t="s">
        <v>1034</v>
      </c>
      <c r="C142" s="5" t="s">
        <v>33</v>
      </c>
      <c r="D142" t="s">
        <v>34</v>
      </c>
      <c r="E142" t="s">
        <v>66</v>
      </c>
      <c r="F142" t="s">
        <v>36</v>
      </c>
      <c r="G142" t="s">
        <v>37</v>
      </c>
      <c r="H142" t="s">
        <v>1035</v>
      </c>
      <c r="I142" t="s">
        <v>31</v>
      </c>
      <c r="J142" t="s">
        <v>1036</v>
      </c>
      <c r="K142" t="s">
        <v>1037</v>
      </c>
      <c r="L142" t="s">
        <v>1038</v>
      </c>
      <c r="M142" t="s">
        <v>541</v>
      </c>
      <c r="N142" t="s">
        <v>41</v>
      </c>
      <c r="O142" t="s">
        <v>542</v>
      </c>
      <c r="P142" t="s">
        <v>1039</v>
      </c>
      <c r="Q142" t="s">
        <v>1040</v>
      </c>
      <c r="R142" t="s">
        <v>1041</v>
      </c>
      <c r="S142" t="s">
        <v>1041</v>
      </c>
      <c r="T142" s="6">
        <v>400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x14ac:dyDescent="0.2">
      <c r="A143" s="4" t="s">
        <v>1026</v>
      </c>
      <c r="B143" t="s">
        <v>1034</v>
      </c>
      <c r="C143" s="5" t="s">
        <v>33</v>
      </c>
      <c r="D143" t="s">
        <v>34</v>
      </c>
      <c r="E143" t="s">
        <v>66</v>
      </c>
      <c r="F143" t="s">
        <v>36</v>
      </c>
      <c r="G143" t="s">
        <v>86</v>
      </c>
      <c r="H143" t="s">
        <v>1035</v>
      </c>
      <c r="I143" t="s">
        <v>31</v>
      </c>
      <c r="J143" t="s">
        <v>1036</v>
      </c>
      <c r="K143" t="s">
        <v>1037</v>
      </c>
      <c r="L143" t="s">
        <v>1038</v>
      </c>
      <c r="M143" t="s">
        <v>541</v>
      </c>
      <c r="N143" t="s">
        <v>41</v>
      </c>
      <c r="O143" t="s">
        <v>542</v>
      </c>
      <c r="P143" t="s">
        <v>1039</v>
      </c>
      <c r="Q143" t="s">
        <v>1040</v>
      </c>
      <c r="R143" t="s">
        <v>1041</v>
      </c>
      <c r="S143" t="s">
        <v>1041</v>
      </c>
      <c r="T143" s="6">
        <v>0</v>
      </c>
      <c r="U143" s="6">
        <v>0</v>
      </c>
      <c r="V143" s="6">
        <v>300</v>
      </c>
      <c r="W143" s="6">
        <v>0</v>
      </c>
      <c r="X143" s="6">
        <v>0</v>
      </c>
      <c r="Y143" s="6">
        <v>726</v>
      </c>
      <c r="Z143" s="6">
        <v>0</v>
      </c>
      <c r="AA143" s="6">
        <v>0</v>
      </c>
      <c r="AB143" s="6">
        <v>0</v>
      </c>
    </row>
    <row r="144" spans="1:28" x14ac:dyDescent="0.2">
      <c r="A144" s="4" t="s">
        <v>1026</v>
      </c>
      <c r="B144" t="s">
        <v>1042</v>
      </c>
      <c r="C144" s="5" t="s">
        <v>33</v>
      </c>
      <c r="D144" t="s">
        <v>34</v>
      </c>
      <c r="E144" t="s">
        <v>179</v>
      </c>
      <c r="F144" t="s">
        <v>36</v>
      </c>
      <c r="G144" t="s">
        <v>37</v>
      </c>
      <c r="H144" t="s">
        <v>1043</v>
      </c>
      <c r="I144" t="s">
        <v>31</v>
      </c>
      <c r="J144" t="s">
        <v>1044</v>
      </c>
      <c r="K144" t="s">
        <v>1045</v>
      </c>
      <c r="L144" t="s">
        <v>1046</v>
      </c>
      <c r="M144" t="s">
        <v>51</v>
      </c>
      <c r="N144" t="s">
        <v>41</v>
      </c>
      <c r="O144" t="s">
        <v>52</v>
      </c>
      <c r="P144" t="s">
        <v>1047</v>
      </c>
      <c r="Q144" t="s">
        <v>1048</v>
      </c>
      <c r="R144" t="s">
        <v>1049</v>
      </c>
      <c r="S144" t="s">
        <v>1048</v>
      </c>
      <c r="T144" s="6">
        <v>2500</v>
      </c>
      <c r="U144" s="6">
        <v>0</v>
      </c>
      <c r="V144" s="6">
        <v>250</v>
      </c>
      <c r="W144" s="6">
        <v>0</v>
      </c>
      <c r="X144" s="6">
        <v>0</v>
      </c>
      <c r="Y144" s="6">
        <v>631</v>
      </c>
      <c r="Z144" s="6">
        <v>0</v>
      </c>
      <c r="AA144" s="6">
        <v>0</v>
      </c>
      <c r="AB144" s="6">
        <v>0</v>
      </c>
    </row>
    <row r="145" spans="1:28" x14ac:dyDescent="0.2">
      <c r="A145" s="4" t="s">
        <v>1026</v>
      </c>
      <c r="B145" t="s">
        <v>1050</v>
      </c>
      <c r="C145" s="5" t="s">
        <v>45</v>
      </c>
      <c r="D145" t="s">
        <v>34</v>
      </c>
      <c r="E145" t="s">
        <v>179</v>
      </c>
      <c r="F145" t="s">
        <v>36</v>
      </c>
      <c r="G145" t="s">
        <v>37</v>
      </c>
      <c r="H145" t="s">
        <v>1051</v>
      </c>
      <c r="I145" t="s">
        <v>31</v>
      </c>
      <c r="J145" t="s">
        <v>1052</v>
      </c>
      <c r="K145" t="s">
        <v>987</v>
      </c>
      <c r="L145" t="s">
        <v>1053</v>
      </c>
      <c r="M145" t="s">
        <v>164</v>
      </c>
      <c r="N145" t="s">
        <v>41</v>
      </c>
      <c r="O145" t="s">
        <v>317</v>
      </c>
      <c r="P145" t="s">
        <v>1054</v>
      </c>
      <c r="Q145" t="s">
        <v>1055</v>
      </c>
      <c r="R145" t="s">
        <v>1055</v>
      </c>
      <c r="S145" t="s">
        <v>1055</v>
      </c>
      <c r="T145" s="6">
        <v>633</v>
      </c>
      <c r="U145" s="6">
        <v>0</v>
      </c>
      <c r="V145" s="6">
        <v>0</v>
      </c>
      <c r="W145" s="6">
        <v>0</v>
      </c>
      <c r="X145" s="6">
        <v>0</v>
      </c>
      <c r="Y145" s="6">
        <v>378</v>
      </c>
      <c r="Z145" s="6">
        <v>0</v>
      </c>
      <c r="AA145" s="6">
        <v>0</v>
      </c>
      <c r="AB145" s="6">
        <v>0</v>
      </c>
    </row>
    <row r="146" spans="1:28" hidden="1" x14ac:dyDescent="0.2">
      <c r="A146" s="4" t="s">
        <v>1056</v>
      </c>
      <c r="B146" t="s">
        <v>1057</v>
      </c>
      <c r="C146" s="5" t="s">
        <v>33</v>
      </c>
      <c r="D146" t="s">
        <v>34</v>
      </c>
      <c r="E146" t="s">
        <v>35</v>
      </c>
      <c r="F146" t="s">
        <v>36</v>
      </c>
      <c r="G146" t="s">
        <v>37</v>
      </c>
      <c r="H146" t="s">
        <v>1058</v>
      </c>
      <c r="I146" t="s">
        <v>94</v>
      </c>
      <c r="J146" t="s">
        <v>0</v>
      </c>
      <c r="K146" t="s">
        <v>1058</v>
      </c>
      <c r="L146" t="s">
        <v>1059</v>
      </c>
      <c r="M146" t="s">
        <v>1060</v>
      </c>
      <c r="N146" t="s">
        <v>1061</v>
      </c>
      <c r="O146" t="s">
        <v>1062</v>
      </c>
      <c r="P146" t="s">
        <v>1063</v>
      </c>
      <c r="Q146" t="s">
        <v>1064</v>
      </c>
      <c r="R146" t="s">
        <v>0</v>
      </c>
      <c r="S146" t="s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idden="1" x14ac:dyDescent="0.2">
      <c r="A147" s="4" t="s">
        <v>1056</v>
      </c>
      <c r="B147" t="s">
        <v>1065</v>
      </c>
      <c r="C147" s="5" t="s">
        <v>33</v>
      </c>
      <c r="D147" t="s">
        <v>34</v>
      </c>
      <c r="E147" t="s">
        <v>297</v>
      </c>
      <c r="F147" t="s">
        <v>36</v>
      </c>
      <c r="G147" t="s">
        <v>37</v>
      </c>
      <c r="H147" t="s">
        <v>1066</v>
      </c>
      <c r="I147" t="s">
        <v>31</v>
      </c>
      <c r="J147" t="s">
        <v>0</v>
      </c>
      <c r="K147" t="s">
        <v>1066</v>
      </c>
      <c r="L147" t="s">
        <v>1067</v>
      </c>
      <c r="M147" t="s">
        <v>1068</v>
      </c>
      <c r="N147" t="s">
        <v>41</v>
      </c>
      <c r="O147" t="s">
        <v>1069</v>
      </c>
      <c r="P147" t="s">
        <v>1070</v>
      </c>
      <c r="Q147" t="s">
        <v>1071</v>
      </c>
      <c r="R147" t="s">
        <v>1071</v>
      </c>
      <c r="S147" t="s">
        <v>1071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idden="1" x14ac:dyDescent="0.2">
      <c r="A148" s="4" t="s">
        <v>1056</v>
      </c>
      <c r="B148" t="s">
        <v>1072</v>
      </c>
      <c r="C148" s="5" t="s">
        <v>45</v>
      </c>
      <c r="D148" t="s">
        <v>34</v>
      </c>
      <c r="E148" t="s">
        <v>35</v>
      </c>
      <c r="F148" t="s">
        <v>36</v>
      </c>
      <c r="G148" t="s">
        <v>37</v>
      </c>
      <c r="H148" t="s">
        <v>1058</v>
      </c>
      <c r="I148" t="s">
        <v>94</v>
      </c>
      <c r="J148" t="s">
        <v>0</v>
      </c>
      <c r="K148" t="s">
        <v>1058</v>
      </c>
      <c r="L148" t="s">
        <v>1059</v>
      </c>
      <c r="M148" t="s">
        <v>1060</v>
      </c>
      <c r="N148" t="s">
        <v>1061</v>
      </c>
      <c r="O148" t="s">
        <v>1062</v>
      </c>
      <c r="P148" t="s">
        <v>1063</v>
      </c>
      <c r="Q148" t="s">
        <v>1064</v>
      </c>
      <c r="R148" t="s">
        <v>0</v>
      </c>
      <c r="S148" t="s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x14ac:dyDescent="0.2">
      <c r="A149" s="4" t="s">
        <v>1056</v>
      </c>
      <c r="B149" t="s">
        <v>1073</v>
      </c>
      <c r="C149" s="5" t="s">
        <v>33</v>
      </c>
      <c r="D149" t="s">
        <v>34</v>
      </c>
      <c r="E149" t="s">
        <v>297</v>
      </c>
      <c r="F149" t="s">
        <v>36</v>
      </c>
      <c r="G149" t="s">
        <v>37</v>
      </c>
      <c r="H149" t="s">
        <v>1074</v>
      </c>
      <c r="I149" t="s">
        <v>31</v>
      </c>
      <c r="J149" t="s">
        <v>0</v>
      </c>
      <c r="K149" t="s">
        <v>1074</v>
      </c>
      <c r="L149" t="s">
        <v>1075</v>
      </c>
      <c r="M149" t="s">
        <v>1076</v>
      </c>
      <c r="N149" t="s">
        <v>101</v>
      </c>
      <c r="O149" t="s">
        <v>1077</v>
      </c>
      <c r="P149" t="s">
        <v>1078</v>
      </c>
      <c r="Q149" t="s">
        <v>1079</v>
      </c>
      <c r="R149" t="s">
        <v>0</v>
      </c>
      <c r="S149" t="s">
        <v>1079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idden="1" x14ac:dyDescent="0.2">
      <c r="A150" s="4" t="s">
        <v>1080</v>
      </c>
      <c r="B150" t="s">
        <v>1081</v>
      </c>
      <c r="C150" s="5" t="s">
        <v>33</v>
      </c>
      <c r="D150" t="s">
        <v>34</v>
      </c>
      <c r="E150" t="s">
        <v>293</v>
      </c>
      <c r="F150" t="s">
        <v>36</v>
      </c>
      <c r="G150" t="s">
        <v>37</v>
      </c>
      <c r="H150" t="s">
        <v>1082</v>
      </c>
      <c r="I150" t="s">
        <v>31</v>
      </c>
      <c r="J150" t="s">
        <v>0</v>
      </c>
      <c r="K150" t="s">
        <v>1082</v>
      </c>
      <c r="L150" t="s">
        <v>1083</v>
      </c>
      <c r="M150" t="s">
        <v>1084</v>
      </c>
      <c r="N150" t="s">
        <v>41</v>
      </c>
      <c r="O150" t="s">
        <v>1085</v>
      </c>
      <c r="P150" t="s">
        <v>1086</v>
      </c>
      <c r="Q150" t="s">
        <v>1087</v>
      </c>
      <c r="R150" t="s">
        <v>0</v>
      </c>
      <c r="S150" t="s">
        <v>1087</v>
      </c>
      <c r="T150" s="6">
        <v>500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idden="1" x14ac:dyDescent="0.2">
      <c r="A151" s="4" t="s">
        <v>1080</v>
      </c>
      <c r="B151" t="s">
        <v>1088</v>
      </c>
      <c r="C151" s="5" t="s">
        <v>45</v>
      </c>
      <c r="D151" t="s">
        <v>34</v>
      </c>
      <c r="E151" t="s">
        <v>35</v>
      </c>
      <c r="F151" t="s">
        <v>36</v>
      </c>
      <c r="G151" t="s">
        <v>37</v>
      </c>
      <c r="H151" t="s">
        <v>1089</v>
      </c>
      <c r="I151" t="s">
        <v>94</v>
      </c>
      <c r="J151" t="s">
        <v>0</v>
      </c>
      <c r="K151" t="s">
        <v>1089</v>
      </c>
      <c r="L151" t="s">
        <v>1090</v>
      </c>
      <c r="M151" t="s">
        <v>1091</v>
      </c>
      <c r="N151" t="s">
        <v>1061</v>
      </c>
      <c r="O151" t="s">
        <v>1092</v>
      </c>
      <c r="P151" t="s">
        <v>0</v>
      </c>
      <c r="Q151" t="s">
        <v>1093</v>
      </c>
      <c r="R151" t="s">
        <v>1094</v>
      </c>
      <c r="S151" t="s">
        <v>1095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x14ac:dyDescent="0.2">
      <c r="A152" s="4" t="s">
        <v>1080</v>
      </c>
      <c r="B152" t="s">
        <v>1096</v>
      </c>
      <c r="C152" s="5" t="s">
        <v>33</v>
      </c>
      <c r="D152" t="s">
        <v>34</v>
      </c>
      <c r="E152" t="s">
        <v>297</v>
      </c>
      <c r="F152" t="s">
        <v>36</v>
      </c>
      <c r="G152" t="s">
        <v>37</v>
      </c>
      <c r="H152" t="s">
        <v>1097</v>
      </c>
      <c r="I152" t="s">
        <v>31</v>
      </c>
      <c r="J152" t="s">
        <v>0</v>
      </c>
      <c r="K152" t="s">
        <v>1097</v>
      </c>
      <c r="L152" t="s">
        <v>1098</v>
      </c>
      <c r="M152" t="s">
        <v>367</v>
      </c>
      <c r="N152" t="s">
        <v>41</v>
      </c>
      <c r="O152" t="s">
        <v>368</v>
      </c>
      <c r="P152" t="s">
        <v>1099</v>
      </c>
      <c r="Q152" t="s">
        <v>1100</v>
      </c>
      <c r="R152" t="s">
        <v>1100</v>
      </c>
      <c r="S152" t="s">
        <v>1100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idden="1" x14ac:dyDescent="0.2">
      <c r="A153" s="4" t="s">
        <v>1101</v>
      </c>
      <c r="B153" t="s">
        <v>1102</v>
      </c>
      <c r="C153" s="5" t="s">
        <v>33</v>
      </c>
      <c r="D153" t="s">
        <v>34</v>
      </c>
      <c r="E153" t="s">
        <v>341</v>
      </c>
      <c r="F153" t="s">
        <v>36</v>
      </c>
      <c r="G153" t="s">
        <v>37</v>
      </c>
      <c r="H153" t="s">
        <v>1103</v>
      </c>
      <c r="I153" t="s">
        <v>31</v>
      </c>
      <c r="J153" t="s">
        <v>1104</v>
      </c>
      <c r="K153" t="s">
        <v>129</v>
      </c>
      <c r="L153" t="s">
        <v>1105</v>
      </c>
      <c r="M153" t="s">
        <v>432</v>
      </c>
      <c r="N153" t="s">
        <v>41</v>
      </c>
      <c r="O153" t="s">
        <v>1106</v>
      </c>
      <c r="P153" t="s">
        <v>1107</v>
      </c>
      <c r="Q153" t="s">
        <v>1108</v>
      </c>
      <c r="R153" t="s">
        <v>0</v>
      </c>
      <c r="S153" t="s">
        <v>1108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x14ac:dyDescent="0.2">
      <c r="A154" s="4" t="s">
        <v>1101</v>
      </c>
      <c r="B154" t="s">
        <v>1109</v>
      </c>
      <c r="C154" s="5" t="s">
        <v>45</v>
      </c>
      <c r="D154" t="s">
        <v>34</v>
      </c>
      <c r="E154" t="s">
        <v>46</v>
      </c>
      <c r="F154" t="s">
        <v>36</v>
      </c>
      <c r="G154" t="s">
        <v>86</v>
      </c>
      <c r="H154" t="s">
        <v>1110</v>
      </c>
      <c r="I154" t="s">
        <v>31</v>
      </c>
      <c r="J154" t="s">
        <v>1111</v>
      </c>
      <c r="K154" t="s">
        <v>1112</v>
      </c>
      <c r="L154" t="s">
        <v>1113</v>
      </c>
      <c r="M154" t="s">
        <v>91</v>
      </c>
      <c r="N154" t="s">
        <v>41</v>
      </c>
      <c r="O154" t="s">
        <v>1114</v>
      </c>
      <c r="P154" t="s">
        <v>1115</v>
      </c>
      <c r="Q154" t="s">
        <v>1116</v>
      </c>
      <c r="R154" t="s">
        <v>1117</v>
      </c>
      <c r="S154" t="s">
        <v>1116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659</v>
      </c>
      <c r="Z154" s="6">
        <v>0</v>
      </c>
      <c r="AA154" s="6">
        <v>0</v>
      </c>
      <c r="AB154" s="6">
        <v>0</v>
      </c>
    </row>
    <row r="155" spans="1:28" hidden="1" x14ac:dyDescent="0.2">
      <c r="A155" s="4" t="s">
        <v>1101</v>
      </c>
      <c r="B155" t="s">
        <v>1118</v>
      </c>
      <c r="C155" s="5" t="s">
        <v>45</v>
      </c>
      <c r="D155" t="s">
        <v>34</v>
      </c>
      <c r="E155" t="s">
        <v>1119</v>
      </c>
      <c r="F155" t="s">
        <v>36</v>
      </c>
      <c r="G155" t="s">
        <v>37</v>
      </c>
      <c r="H155" t="s">
        <v>1120</v>
      </c>
      <c r="I155" t="s">
        <v>31</v>
      </c>
      <c r="J155" t="s">
        <v>0</v>
      </c>
      <c r="K155" t="s">
        <v>1120</v>
      </c>
      <c r="L155" t="s">
        <v>1121</v>
      </c>
      <c r="M155" t="s">
        <v>1122</v>
      </c>
      <c r="N155" t="s">
        <v>41</v>
      </c>
      <c r="O155" t="s">
        <v>1123</v>
      </c>
      <c r="P155" t="s">
        <v>1124</v>
      </c>
      <c r="Q155" t="s">
        <v>1125</v>
      </c>
      <c r="R155" t="s">
        <v>1125</v>
      </c>
      <c r="S155" t="s">
        <v>1126</v>
      </c>
      <c r="T155" s="6">
        <v>655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x14ac:dyDescent="0.2">
      <c r="A156" s="4" t="s">
        <v>1101</v>
      </c>
      <c r="B156" t="s">
        <v>1127</v>
      </c>
      <c r="C156" s="5" t="s">
        <v>33</v>
      </c>
      <c r="D156" t="s">
        <v>34</v>
      </c>
      <c r="E156" t="s">
        <v>159</v>
      </c>
      <c r="F156" t="s">
        <v>36</v>
      </c>
      <c r="G156" t="s">
        <v>86</v>
      </c>
      <c r="H156" t="s">
        <v>1128</v>
      </c>
      <c r="I156" t="s">
        <v>31</v>
      </c>
      <c r="J156" t="s">
        <v>198</v>
      </c>
      <c r="K156" t="s">
        <v>1129</v>
      </c>
      <c r="L156" t="s">
        <v>1130</v>
      </c>
      <c r="M156" t="s">
        <v>209</v>
      </c>
      <c r="N156" t="s">
        <v>41</v>
      </c>
      <c r="O156" t="s">
        <v>210</v>
      </c>
      <c r="P156" t="s">
        <v>1131</v>
      </c>
      <c r="Q156" t="s">
        <v>1132</v>
      </c>
      <c r="R156" t="s">
        <v>1132</v>
      </c>
      <c r="S156" t="s">
        <v>1132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677</v>
      </c>
      <c r="Z156" s="6">
        <v>0</v>
      </c>
      <c r="AA156" s="6">
        <v>0</v>
      </c>
      <c r="AB156" s="6">
        <v>0</v>
      </c>
    </row>
    <row r="157" spans="1:28" x14ac:dyDescent="0.2">
      <c r="A157" s="4" t="s">
        <v>1133</v>
      </c>
      <c r="B157" t="s">
        <v>1134</v>
      </c>
      <c r="C157" s="5" t="s">
        <v>45</v>
      </c>
      <c r="D157" t="s">
        <v>34</v>
      </c>
      <c r="E157" t="s">
        <v>323</v>
      </c>
      <c r="F157" t="s">
        <v>36</v>
      </c>
      <c r="G157" t="s">
        <v>37</v>
      </c>
      <c r="H157" t="s">
        <v>1135</v>
      </c>
      <c r="I157" t="s">
        <v>31</v>
      </c>
      <c r="J157" t="s">
        <v>513</v>
      </c>
      <c r="K157" t="s">
        <v>1136</v>
      </c>
      <c r="L157" t="s">
        <v>1137</v>
      </c>
      <c r="M157" t="s">
        <v>1138</v>
      </c>
      <c r="N157" t="s">
        <v>41</v>
      </c>
      <c r="O157" t="s">
        <v>1139</v>
      </c>
      <c r="P157" t="s">
        <v>1140</v>
      </c>
      <c r="Q157" t="s">
        <v>1141</v>
      </c>
      <c r="R157" t="s">
        <v>1141</v>
      </c>
      <c r="S157" t="s">
        <v>1141</v>
      </c>
      <c r="T157" s="6">
        <v>2500</v>
      </c>
      <c r="U157" s="6">
        <v>0</v>
      </c>
      <c r="V157" s="6">
        <v>205</v>
      </c>
      <c r="W157" s="6">
        <v>0</v>
      </c>
      <c r="X157" s="6">
        <v>0</v>
      </c>
      <c r="Y157" s="6">
        <v>653</v>
      </c>
      <c r="Z157" s="6">
        <v>0</v>
      </c>
      <c r="AA157" s="6">
        <v>0</v>
      </c>
      <c r="AB157" s="6">
        <v>0</v>
      </c>
    </row>
    <row r="158" spans="1:28" x14ac:dyDescent="0.2">
      <c r="A158" s="4" t="s">
        <v>1142</v>
      </c>
      <c r="B158" t="s">
        <v>1143</v>
      </c>
      <c r="C158" s="5" t="s">
        <v>45</v>
      </c>
      <c r="D158" t="s">
        <v>1144</v>
      </c>
      <c r="E158" t="s">
        <v>1145</v>
      </c>
      <c r="F158" t="s">
        <v>36</v>
      </c>
      <c r="G158" t="s">
        <v>37</v>
      </c>
      <c r="H158" t="s">
        <v>1146</v>
      </c>
      <c r="I158" t="s">
        <v>31</v>
      </c>
      <c r="J158" t="s">
        <v>0</v>
      </c>
      <c r="K158" t="s">
        <v>1146</v>
      </c>
      <c r="L158" t="s">
        <v>1147</v>
      </c>
      <c r="M158" t="s">
        <v>1148</v>
      </c>
      <c r="N158" t="s">
        <v>41</v>
      </c>
      <c r="O158" t="s">
        <v>1149</v>
      </c>
      <c r="P158" t="s">
        <v>1150</v>
      </c>
      <c r="Q158" t="s">
        <v>1151</v>
      </c>
      <c r="R158" t="s">
        <v>0</v>
      </c>
      <c r="S158" t="s">
        <v>1151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hidden="1" x14ac:dyDescent="0.2">
      <c r="A159" s="4" t="s">
        <v>1142</v>
      </c>
      <c r="B159" t="s">
        <v>1152</v>
      </c>
      <c r="C159" s="5" t="s">
        <v>33</v>
      </c>
      <c r="D159" t="s">
        <v>34</v>
      </c>
      <c r="E159" t="s">
        <v>179</v>
      </c>
      <c r="F159" t="s">
        <v>36</v>
      </c>
      <c r="G159" t="s">
        <v>37</v>
      </c>
      <c r="H159" t="s">
        <v>1153</v>
      </c>
      <c r="I159" t="s">
        <v>31</v>
      </c>
      <c r="J159" t="s">
        <v>0</v>
      </c>
      <c r="K159" t="s">
        <v>1153</v>
      </c>
      <c r="L159" t="s">
        <v>1154</v>
      </c>
      <c r="M159" t="s">
        <v>1155</v>
      </c>
      <c r="N159" t="s">
        <v>101</v>
      </c>
      <c r="O159" t="s">
        <v>1156</v>
      </c>
      <c r="P159" t="s">
        <v>1157</v>
      </c>
      <c r="Q159" t="s">
        <v>1158</v>
      </c>
      <c r="R159" t="s">
        <v>1159</v>
      </c>
      <c r="S159" t="s">
        <v>1158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idden="1" x14ac:dyDescent="0.2">
      <c r="A160" s="4" t="s">
        <v>1142</v>
      </c>
      <c r="B160" t="s">
        <v>1160</v>
      </c>
      <c r="C160" s="5" t="s">
        <v>33</v>
      </c>
      <c r="D160" t="s">
        <v>34</v>
      </c>
      <c r="E160" t="s">
        <v>106</v>
      </c>
      <c r="F160" t="s">
        <v>36</v>
      </c>
      <c r="G160" t="s">
        <v>86</v>
      </c>
      <c r="H160" t="s">
        <v>1161</v>
      </c>
      <c r="I160" t="s">
        <v>31</v>
      </c>
      <c r="J160" t="s">
        <v>1162</v>
      </c>
      <c r="K160" t="s">
        <v>1163</v>
      </c>
      <c r="L160" t="s">
        <v>1164</v>
      </c>
      <c r="M160" t="s">
        <v>1165</v>
      </c>
      <c r="N160" t="s">
        <v>41</v>
      </c>
      <c r="O160" t="s">
        <v>1166</v>
      </c>
      <c r="P160" t="s">
        <v>1167</v>
      </c>
      <c r="Q160" t="s">
        <v>1168</v>
      </c>
      <c r="R160" t="s">
        <v>1169</v>
      </c>
      <c r="S160" t="s">
        <v>1170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idden="1" x14ac:dyDescent="0.2">
      <c r="A161" s="4" t="s">
        <v>1142</v>
      </c>
      <c r="B161" t="s">
        <v>1171</v>
      </c>
      <c r="C161" s="5" t="s">
        <v>33</v>
      </c>
      <c r="D161" t="s">
        <v>34</v>
      </c>
      <c r="E161" t="s">
        <v>106</v>
      </c>
      <c r="F161" t="s">
        <v>36</v>
      </c>
      <c r="G161" t="s">
        <v>86</v>
      </c>
      <c r="H161" t="s">
        <v>1172</v>
      </c>
      <c r="I161" t="s">
        <v>31</v>
      </c>
      <c r="J161" t="s">
        <v>1173</v>
      </c>
      <c r="K161" t="s">
        <v>152</v>
      </c>
      <c r="L161" t="s">
        <v>1174</v>
      </c>
      <c r="M161" t="s">
        <v>1175</v>
      </c>
      <c r="N161" t="s">
        <v>465</v>
      </c>
      <c r="O161" t="s">
        <v>1176</v>
      </c>
      <c r="P161" t="s">
        <v>1177</v>
      </c>
      <c r="Q161" t="s">
        <v>1178</v>
      </c>
      <c r="R161" t="s">
        <v>1178</v>
      </c>
      <c r="S161" t="s">
        <v>1178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x14ac:dyDescent="0.2">
      <c r="A162" s="4" t="s">
        <v>1179</v>
      </c>
      <c r="B162" t="s">
        <v>1180</v>
      </c>
      <c r="C162" s="5" t="s">
        <v>33</v>
      </c>
      <c r="D162" t="s">
        <v>34</v>
      </c>
      <c r="E162" t="s">
        <v>179</v>
      </c>
      <c r="F162" t="s">
        <v>36</v>
      </c>
      <c r="G162" t="s">
        <v>37</v>
      </c>
      <c r="H162" t="s">
        <v>1181</v>
      </c>
      <c r="I162" t="s">
        <v>31</v>
      </c>
      <c r="J162" t="s">
        <v>513</v>
      </c>
      <c r="K162" t="s">
        <v>1165</v>
      </c>
      <c r="L162" t="s">
        <v>1182</v>
      </c>
      <c r="M162" t="s">
        <v>1183</v>
      </c>
      <c r="N162" t="s">
        <v>41</v>
      </c>
      <c r="O162" t="s">
        <v>1184</v>
      </c>
      <c r="P162" t="s">
        <v>1185</v>
      </c>
      <c r="Q162" t="s">
        <v>1186</v>
      </c>
      <c r="R162" t="s">
        <v>1186</v>
      </c>
      <c r="S162" t="s">
        <v>1186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idden="1" x14ac:dyDescent="0.2">
      <c r="A163" s="4" t="s">
        <v>1179</v>
      </c>
      <c r="B163" t="s">
        <v>1187</v>
      </c>
      <c r="C163" s="5" t="s">
        <v>33</v>
      </c>
      <c r="D163" t="s">
        <v>34</v>
      </c>
      <c r="E163" t="s">
        <v>520</v>
      </c>
      <c r="F163" t="s">
        <v>36</v>
      </c>
      <c r="G163" t="s">
        <v>37</v>
      </c>
      <c r="H163" t="s">
        <v>1188</v>
      </c>
      <c r="I163" t="s">
        <v>31</v>
      </c>
      <c r="J163" t="s">
        <v>1189</v>
      </c>
      <c r="K163" t="s">
        <v>1190</v>
      </c>
      <c r="L163" t="s">
        <v>1191</v>
      </c>
      <c r="M163" t="s">
        <v>472</v>
      </c>
      <c r="N163" t="s">
        <v>41</v>
      </c>
      <c r="O163" t="s">
        <v>1192</v>
      </c>
      <c r="P163" t="s">
        <v>1193</v>
      </c>
      <c r="Q163" t="s">
        <v>1194</v>
      </c>
      <c r="R163" t="s">
        <v>1194</v>
      </c>
      <c r="S163" t="s">
        <v>1194</v>
      </c>
      <c r="T163" s="6">
        <v>0</v>
      </c>
      <c r="U163" s="6">
        <v>0</v>
      </c>
      <c r="V163" s="6">
        <v>530</v>
      </c>
      <c r="W163" s="6">
        <v>0</v>
      </c>
      <c r="X163" s="6">
        <v>0</v>
      </c>
      <c r="Y163" s="6">
        <v>453</v>
      </c>
      <c r="Z163" s="6">
        <v>0</v>
      </c>
      <c r="AA163" s="6">
        <v>0</v>
      </c>
      <c r="AB163" s="6">
        <v>0</v>
      </c>
    </row>
    <row r="164" spans="1:28" x14ac:dyDescent="0.2">
      <c r="A164" s="4" t="s">
        <v>1179</v>
      </c>
      <c r="B164" t="s">
        <v>1195</v>
      </c>
      <c r="C164" s="5" t="s">
        <v>33</v>
      </c>
      <c r="D164" t="s">
        <v>34</v>
      </c>
      <c r="E164" t="s">
        <v>297</v>
      </c>
      <c r="F164" t="s">
        <v>36</v>
      </c>
      <c r="G164" t="s">
        <v>37</v>
      </c>
      <c r="H164" t="s">
        <v>1196</v>
      </c>
      <c r="I164" t="s">
        <v>31</v>
      </c>
      <c r="J164" t="s">
        <v>0</v>
      </c>
      <c r="K164" t="s">
        <v>1196</v>
      </c>
      <c r="L164" t="s">
        <v>1197</v>
      </c>
      <c r="M164" t="s">
        <v>1148</v>
      </c>
      <c r="N164" t="s">
        <v>41</v>
      </c>
      <c r="O164" t="s">
        <v>1198</v>
      </c>
      <c r="P164" t="s">
        <v>1199</v>
      </c>
      <c r="Q164" t="s">
        <v>1200</v>
      </c>
      <c r="R164" t="s">
        <v>0</v>
      </c>
      <c r="S164" t="s">
        <v>1200</v>
      </c>
      <c r="T164" s="6">
        <v>1215</v>
      </c>
      <c r="U164" s="6">
        <v>0</v>
      </c>
      <c r="V164" s="6">
        <v>445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x14ac:dyDescent="0.2">
      <c r="A165" s="4" t="s">
        <v>1179</v>
      </c>
      <c r="B165" t="s">
        <v>1201</v>
      </c>
      <c r="C165" s="5" t="s">
        <v>33</v>
      </c>
      <c r="D165" t="s">
        <v>34</v>
      </c>
      <c r="E165" t="s">
        <v>35</v>
      </c>
      <c r="F165" t="s">
        <v>36</v>
      </c>
      <c r="G165" t="s">
        <v>86</v>
      </c>
      <c r="H165" t="s">
        <v>1202</v>
      </c>
      <c r="I165" t="s">
        <v>31</v>
      </c>
      <c r="J165" t="s">
        <v>1203</v>
      </c>
      <c r="K165" t="s">
        <v>1162</v>
      </c>
      <c r="L165" t="s">
        <v>1204</v>
      </c>
      <c r="M165" t="s">
        <v>834</v>
      </c>
      <c r="N165" t="s">
        <v>41</v>
      </c>
      <c r="O165" t="s">
        <v>874</v>
      </c>
      <c r="P165" t="s">
        <v>1205</v>
      </c>
      <c r="Q165" t="s">
        <v>1206</v>
      </c>
      <c r="R165" t="s">
        <v>1206</v>
      </c>
      <c r="S165" t="s">
        <v>1207</v>
      </c>
      <c r="T165" s="6">
        <v>0</v>
      </c>
      <c r="U165" s="6">
        <v>0</v>
      </c>
      <c r="V165" s="6">
        <v>10</v>
      </c>
      <c r="W165" s="6">
        <v>0</v>
      </c>
      <c r="X165" s="6">
        <v>0</v>
      </c>
      <c r="Y165" s="6">
        <v>472</v>
      </c>
      <c r="Z165" s="6">
        <v>0</v>
      </c>
      <c r="AA165" s="6">
        <v>0</v>
      </c>
      <c r="AB165" s="6">
        <v>0</v>
      </c>
    </row>
    <row r="166" spans="1:28" x14ac:dyDescent="0.2">
      <c r="A166" s="4" t="s">
        <v>1179</v>
      </c>
      <c r="B166" t="s">
        <v>1208</v>
      </c>
      <c r="C166" s="5" t="s">
        <v>33</v>
      </c>
      <c r="D166" t="s">
        <v>34</v>
      </c>
      <c r="E166" t="s">
        <v>35</v>
      </c>
      <c r="F166" t="s">
        <v>36</v>
      </c>
      <c r="G166" t="s">
        <v>37</v>
      </c>
      <c r="H166" t="s">
        <v>1209</v>
      </c>
      <c r="I166" t="s">
        <v>31</v>
      </c>
      <c r="J166" t="s">
        <v>1210</v>
      </c>
      <c r="K166" t="s">
        <v>1211</v>
      </c>
      <c r="L166" t="s">
        <v>1212</v>
      </c>
      <c r="M166" t="s">
        <v>326</v>
      </c>
      <c r="N166" t="s">
        <v>41</v>
      </c>
      <c r="O166" t="s">
        <v>1213</v>
      </c>
      <c r="P166" t="s">
        <v>1214</v>
      </c>
      <c r="Q166" t="s">
        <v>1215</v>
      </c>
      <c r="R166" t="s">
        <v>1215</v>
      </c>
      <c r="S166" t="s">
        <v>1215</v>
      </c>
      <c r="T166" s="6">
        <v>500</v>
      </c>
      <c r="U166" s="6">
        <v>0</v>
      </c>
      <c r="V166" s="6">
        <v>205</v>
      </c>
      <c r="W166" s="6">
        <v>0</v>
      </c>
      <c r="X166" s="6">
        <v>0</v>
      </c>
      <c r="Y166" s="6">
        <v>653</v>
      </c>
      <c r="Z166" s="6">
        <v>0</v>
      </c>
      <c r="AA166" s="6">
        <v>0</v>
      </c>
      <c r="AB166" s="6">
        <v>0</v>
      </c>
    </row>
    <row r="167" spans="1:28" hidden="1" x14ac:dyDescent="0.2">
      <c r="A167" s="4" t="s">
        <v>1179</v>
      </c>
      <c r="B167" t="s">
        <v>1187</v>
      </c>
      <c r="C167" s="5" t="s">
        <v>33</v>
      </c>
      <c r="D167" t="s">
        <v>34</v>
      </c>
      <c r="E167" t="s">
        <v>520</v>
      </c>
      <c r="F167" t="s">
        <v>36</v>
      </c>
      <c r="G167" t="s">
        <v>37</v>
      </c>
      <c r="H167" t="s">
        <v>1188</v>
      </c>
      <c r="I167" t="s">
        <v>31</v>
      </c>
      <c r="J167" t="s">
        <v>1189</v>
      </c>
      <c r="K167" t="s">
        <v>1190</v>
      </c>
      <c r="L167" t="s">
        <v>1191</v>
      </c>
      <c r="M167" t="s">
        <v>472</v>
      </c>
      <c r="N167" t="s">
        <v>41</v>
      </c>
      <c r="O167" t="s">
        <v>1192</v>
      </c>
      <c r="P167" t="s">
        <v>1193</v>
      </c>
      <c r="Q167" t="s">
        <v>1194</v>
      </c>
      <c r="R167" t="s">
        <v>1194</v>
      </c>
      <c r="S167" t="s">
        <v>1194</v>
      </c>
      <c r="T167" s="6">
        <v>2500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</row>
    <row r="168" spans="1:28" x14ac:dyDescent="0.2">
      <c r="A168" s="4" t="s">
        <v>1179</v>
      </c>
      <c r="B168" t="s">
        <v>1216</v>
      </c>
      <c r="C168" s="5" t="s">
        <v>33</v>
      </c>
      <c r="D168" t="s">
        <v>34</v>
      </c>
      <c r="E168" t="s">
        <v>341</v>
      </c>
      <c r="F168" t="s">
        <v>36</v>
      </c>
      <c r="G168" t="s">
        <v>86</v>
      </c>
      <c r="H168" t="s">
        <v>1128</v>
      </c>
      <c r="I168" t="s">
        <v>31</v>
      </c>
      <c r="J168" t="s">
        <v>198</v>
      </c>
      <c r="K168" t="s">
        <v>1129</v>
      </c>
      <c r="L168" t="s">
        <v>1130</v>
      </c>
      <c r="M168" t="s">
        <v>209</v>
      </c>
      <c r="N168" t="s">
        <v>41</v>
      </c>
      <c r="O168" t="s">
        <v>210</v>
      </c>
      <c r="P168" t="s">
        <v>1131</v>
      </c>
      <c r="Q168" t="s">
        <v>1132</v>
      </c>
      <c r="R168" t="s">
        <v>1132</v>
      </c>
      <c r="S168" t="s">
        <v>1132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772</v>
      </c>
      <c r="Z168" s="6">
        <v>0</v>
      </c>
      <c r="AA168" s="6">
        <v>0</v>
      </c>
      <c r="AB168" s="6">
        <v>0</v>
      </c>
    </row>
    <row r="169" spans="1:28" hidden="1" x14ac:dyDescent="0.2">
      <c r="A169" s="4" t="s">
        <v>1217</v>
      </c>
      <c r="B169" t="s">
        <v>1218</v>
      </c>
      <c r="C169" s="5" t="s">
        <v>33</v>
      </c>
      <c r="D169" t="s">
        <v>34</v>
      </c>
      <c r="E169" t="s">
        <v>189</v>
      </c>
      <c r="F169" t="s">
        <v>36</v>
      </c>
      <c r="G169" t="s">
        <v>37</v>
      </c>
      <c r="H169" t="s">
        <v>1058</v>
      </c>
      <c r="I169" t="s">
        <v>94</v>
      </c>
      <c r="J169" t="s">
        <v>0</v>
      </c>
      <c r="K169" t="s">
        <v>1058</v>
      </c>
      <c r="L169" t="s">
        <v>1059</v>
      </c>
      <c r="M169" t="s">
        <v>1060</v>
      </c>
      <c r="N169" t="s">
        <v>1061</v>
      </c>
      <c r="O169" t="s">
        <v>1062</v>
      </c>
      <c r="P169" t="s">
        <v>1063</v>
      </c>
      <c r="Q169" t="s">
        <v>1064</v>
      </c>
      <c r="R169" t="s">
        <v>0</v>
      </c>
      <c r="S169" t="s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x14ac:dyDescent="0.2">
      <c r="A170" s="4" t="s">
        <v>1217</v>
      </c>
      <c r="B170" t="s">
        <v>1219</v>
      </c>
      <c r="C170" s="5" t="s">
        <v>33</v>
      </c>
      <c r="D170" t="s">
        <v>34</v>
      </c>
      <c r="E170" t="s">
        <v>297</v>
      </c>
      <c r="F170" t="s">
        <v>36</v>
      </c>
      <c r="G170" t="s">
        <v>37</v>
      </c>
      <c r="H170" t="s">
        <v>1220</v>
      </c>
      <c r="I170" t="s">
        <v>31</v>
      </c>
      <c r="J170" t="s">
        <v>0</v>
      </c>
      <c r="K170" t="s">
        <v>1220</v>
      </c>
      <c r="L170" t="s">
        <v>1221</v>
      </c>
      <c r="M170" t="s">
        <v>1222</v>
      </c>
      <c r="N170" t="s">
        <v>41</v>
      </c>
      <c r="O170" t="s">
        <v>1223</v>
      </c>
      <c r="P170" t="s">
        <v>1224</v>
      </c>
      <c r="Q170" t="s">
        <v>1225</v>
      </c>
      <c r="R170" t="s">
        <v>1225</v>
      </c>
      <c r="S170" t="s">
        <v>1226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</row>
    <row r="171" spans="1:28" x14ac:dyDescent="0.2">
      <c r="A171" s="4" t="s">
        <v>1217</v>
      </c>
      <c r="B171" t="s">
        <v>1227</v>
      </c>
      <c r="C171" s="5" t="s">
        <v>33</v>
      </c>
      <c r="D171" t="s">
        <v>34</v>
      </c>
      <c r="E171" t="s">
        <v>293</v>
      </c>
      <c r="F171" t="s">
        <v>36</v>
      </c>
      <c r="G171" t="s">
        <v>37</v>
      </c>
      <c r="H171" t="s">
        <v>1228</v>
      </c>
      <c r="I171" t="s">
        <v>31</v>
      </c>
      <c r="J171" t="s">
        <v>0</v>
      </c>
      <c r="K171" t="s">
        <v>1228</v>
      </c>
      <c r="L171" t="s">
        <v>1229</v>
      </c>
      <c r="M171" t="s">
        <v>164</v>
      </c>
      <c r="N171" t="s">
        <v>41</v>
      </c>
      <c r="O171" t="s">
        <v>1230</v>
      </c>
      <c r="P171" t="s">
        <v>1231</v>
      </c>
      <c r="Q171" t="s">
        <v>1232</v>
      </c>
      <c r="R171" t="s">
        <v>0</v>
      </c>
      <c r="S171" t="s">
        <v>1232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idden="1" x14ac:dyDescent="0.2">
      <c r="A172" s="4" t="s">
        <v>1217</v>
      </c>
      <c r="B172" t="s">
        <v>1233</v>
      </c>
      <c r="C172" s="5" t="s">
        <v>33</v>
      </c>
      <c r="D172" t="s">
        <v>34</v>
      </c>
      <c r="E172" t="s">
        <v>1234</v>
      </c>
      <c r="F172" t="s">
        <v>1235</v>
      </c>
      <c r="G172" t="s">
        <v>37</v>
      </c>
      <c r="H172" t="s">
        <v>1236</v>
      </c>
      <c r="I172" t="s">
        <v>31</v>
      </c>
      <c r="J172" t="s">
        <v>806</v>
      </c>
      <c r="K172" t="s">
        <v>1237</v>
      </c>
      <c r="L172" t="s">
        <v>1238</v>
      </c>
      <c r="M172" t="s">
        <v>1239</v>
      </c>
      <c r="N172" t="s">
        <v>465</v>
      </c>
      <c r="O172" t="s">
        <v>1240</v>
      </c>
      <c r="P172" t="s">
        <v>1241</v>
      </c>
      <c r="Q172" t="s">
        <v>1242</v>
      </c>
      <c r="R172" t="s">
        <v>1243</v>
      </c>
      <c r="S172" t="s">
        <v>1244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idden="1" x14ac:dyDescent="0.2">
      <c r="A173" s="4" t="s">
        <v>1217</v>
      </c>
      <c r="B173" t="s">
        <v>1245</v>
      </c>
      <c r="C173" s="5" t="s">
        <v>33</v>
      </c>
      <c r="D173" t="s">
        <v>34</v>
      </c>
      <c r="E173" t="s">
        <v>297</v>
      </c>
      <c r="F173" t="s">
        <v>36</v>
      </c>
      <c r="G173" t="s">
        <v>86</v>
      </c>
      <c r="H173" t="s">
        <v>1246</v>
      </c>
      <c r="I173" t="s">
        <v>31</v>
      </c>
      <c r="J173" t="s">
        <v>0</v>
      </c>
      <c r="K173" t="s">
        <v>1246</v>
      </c>
      <c r="L173" t="s">
        <v>1247</v>
      </c>
      <c r="M173" t="s">
        <v>1248</v>
      </c>
      <c r="N173" t="s">
        <v>41</v>
      </c>
      <c r="O173" t="s">
        <v>1249</v>
      </c>
      <c r="P173" t="s">
        <v>1250</v>
      </c>
      <c r="Q173" t="s">
        <v>1251</v>
      </c>
      <c r="R173" t="s">
        <v>1251</v>
      </c>
      <c r="S173" t="s">
        <v>1251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idden="1" x14ac:dyDescent="0.2">
      <c r="A174" s="4" t="s">
        <v>1252</v>
      </c>
      <c r="B174" t="s">
        <v>1253</v>
      </c>
      <c r="C174" s="5" t="s">
        <v>33</v>
      </c>
      <c r="D174" t="s">
        <v>34</v>
      </c>
      <c r="E174" t="s">
        <v>117</v>
      </c>
      <c r="F174" t="s">
        <v>36</v>
      </c>
      <c r="G174" t="s">
        <v>37</v>
      </c>
      <c r="H174" t="s">
        <v>1254</v>
      </c>
      <c r="I174" t="s">
        <v>94</v>
      </c>
      <c r="J174" t="s">
        <v>0</v>
      </c>
      <c r="K174" t="s">
        <v>1254</v>
      </c>
      <c r="L174" t="s">
        <v>1255</v>
      </c>
      <c r="M174" t="s">
        <v>1256</v>
      </c>
      <c r="N174" t="s">
        <v>41</v>
      </c>
      <c r="O174" t="s">
        <v>1257</v>
      </c>
      <c r="P174" t="s">
        <v>0</v>
      </c>
      <c r="Q174" t="s">
        <v>1258</v>
      </c>
      <c r="R174" t="s">
        <v>0</v>
      </c>
      <c r="S174" t="s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idden="1" x14ac:dyDescent="0.2">
      <c r="A175" s="4" t="s">
        <v>1252</v>
      </c>
      <c r="B175" t="s">
        <v>1259</v>
      </c>
      <c r="C175" s="5" t="s">
        <v>33</v>
      </c>
      <c r="D175" t="s">
        <v>34</v>
      </c>
      <c r="E175" t="s">
        <v>179</v>
      </c>
      <c r="F175" t="s">
        <v>36</v>
      </c>
      <c r="G175" t="s">
        <v>37</v>
      </c>
      <c r="H175" t="s">
        <v>1260</v>
      </c>
      <c r="I175" t="s">
        <v>31</v>
      </c>
      <c r="J175" t="s">
        <v>1261</v>
      </c>
      <c r="K175" t="s">
        <v>746</v>
      </c>
      <c r="L175" t="s">
        <v>1262</v>
      </c>
      <c r="M175" t="s">
        <v>1263</v>
      </c>
      <c r="N175" t="s">
        <v>41</v>
      </c>
      <c r="O175" t="s">
        <v>1264</v>
      </c>
      <c r="P175" t="s">
        <v>1265</v>
      </c>
      <c r="Q175" t="s">
        <v>1266</v>
      </c>
      <c r="R175" t="s">
        <v>1266</v>
      </c>
      <c r="S175" t="s">
        <v>1266</v>
      </c>
      <c r="T175" s="6">
        <v>0</v>
      </c>
      <c r="U175" s="6">
        <v>0</v>
      </c>
      <c r="V175" s="6">
        <v>295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idden="1" x14ac:dyDescent="0.2">
      <c r="A176" s="4" t="s">
        <v>1252</v>
      </c>
      <c r="B176" t="s">
        <v>1267</v>
      </c>
      <c r="C176" s="5" t="s">
        <v>33</v>
      </c>
      <c r="D176" t="s">
        <v>34</v>
      </c>
      <c r="E176" t="s">
        <v>117</v>
      </c>
      <c r="F176" t="s">
        <v>36</v>
      </c>
      <c r="G176" t="s">
        <v>37</v>
      </c>
      <c r="H176" t="s">
        <v>1268</v>
      </c>
      <c r="I176" t="s">
        <v>31</v>
      </c>
      <c r="J176" t="s">
        <v>0</v>
      </c>
      <c r="K176" t="s">
        <v>1268</v>
      </c>
      <c r="L176" t="s">
        <v>1269</v>
      </c>
      <c r="M176" t="s">
        <v>1270</v>
      </c>
      <c r="N176" t="s">
        <v>41</v>
      </c>
      <c r="O176" t="s">
        <v>1271</v>
      </c>
      <c r="P176" t="s">
        <v>1272</v>
      </c>
      <c r="Q176" t="s">
        <v>1273</v>
      </c>
      <c r="R176" t="s">
        <v>0</v>
      </c>
      <c r="S176" t="s">
        <v>1273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</row>
    <row r="177" spans="1:28" x14ac:dyDescent="0.2">
      <c r="A177" s="4" t="s">
        <v>1252</v>
      </c>
      <c r="B177" t="s">
        <v>1274</v>
      </c>
      <c r="C177" s="5" t="s">
        <v>33</v>
      </c>
      <c r="D177" t="s">
        <v>34</v>
      </c>
      <c r="E177" t="s">
        <v>297</v>
      </c>
      <c r="F177" t="s">
        <v>36</v>
      </c>
      <c r="G177" t="s">
        <v>37</v>
      </c>
      <c r="H177" t="s">
        <v>1275</v>
      </c>
      <c r="I177" t="s">
        <v>31</v>
      </c>
      <c r="J177" t="s">
        <v>0</v>
      </c>
      <c r="K177" t="s">
        <v>1275</v>
      </c>
      <c r="L177" t="s">
        <v>1276</v>
      </c>
      <c r="M177" t="s">
        <v>1222</v>
      </c>
      <c r="N177" t="s">
        <v>41</v>
      </c>
      <c r="O177" t="s">
        <v>1166</v>
      </c>
      <c r="P177" t="s">
        <v>1277</v>
      </c>
      <c r="Q177" t="s">
        <v>1278</v>
      </c>
      <c r="R177" t="s">
        <v>0</v>
      </c>
      <c r="S177" t="s">
        <v>1279</v>
      </c>
      <c r="T177" s="6">
        <v>2030</v>
      </c>
      <c r="U177" s="6">
        <v>0</v>
      </c>
      <c r="V177" s="6">
        <v>280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x14ac:dyDescent="0.2">
      <c r="A178" s="4" t="s">
        <v>1252</v>
      </c>
      <c r="B178" t="s">
        <v>1280</v>
      </c>
      <c r="C178" s="5" t="s">
        <v>33</v>
      </c>
      <c r="D178" t="s">
        <v>34</v>
      </c>
      <c r="E178" t="s">
        <v>179</v>
      </c>
      <c r="F178" t="s">
        <v>36</v>
      </c>
      <c r="G178" t="s">
        <v>37</v>
      </c>
      <c r="H178" t="s">
        <v>1281</v>
      </c>
      <c r="I178" t="s">
        <v>31</v>
      </c>
      <c r="J178" t="s">
        <v>1282</v>
      </c>
      <c r="K178" t="s">
        <v>1283</v>
      </c>
      <c r="L178" t="s">
        <v>1284</v>
      </c>
      <c r="M178" t="s">
        <v>235</v>
      </c>
      <c r="N178" t="s">
        <v>41</v>
      </c>
      <c r="O178" t="s">
        <v>1285</v>
      </c>
      <c r="P178" t="s">
        <v>1286</v>
      </c>
      <c r="Q178" t="s">
        <v>1287</v>
      </c>
      <c r="R178" t="s">
        <v>0</v>
      </c>
      <c r="S178" t="s">
        <v>1287</v>
      </c>
      <c r="T178" s="6">
        <v>2500</v>
      </c>
      <c r="U178" s="6">
        <v>0</v>
      </c>
      <c r="V178" s="6">
        <v>0</v>
      </c>
      <c r="W178" s="6">
        <v>0</v>
      </c>
      <c r="X178" s="6">
        <v>0</v>
      </c>
      <c r="Y178" s="6">
        <v>653</v>
      </c>
      <c r="Z178" s="6">
        <v>0</v>
      </c>
      <c r="AA178" s="6">
        <v>0</v>
      </c>
      <c r="AB178" s="6">
        <v>0</v>
      </c>
    </row>
    <row r="179" spans="1:28" hidden="1" x14ac:dyDescent="0.2">
      <c r="A179" s="4" t="s">
        <v>1252</v>
      </c>
      <c r="B179" t="s">
        <v>1288</v>
      </c>
      <c r="C179" s="5" t="s">
        <v>45</v>
      </c>
      <c r="D179" t="s">
        <v>34</v>
      </c>
      <c r="E179" t="s">
        <v>323</v>
      </c>
      <c r="F179" t="s">
        <v>36</v>
      </c>
      <c r="G179" t="s">
        <v>37</v>
      </c>
      <c r="H179" t="s">
        <v>1289</v>
      </c>
      <c r="I179" t="s">
        <v>31</v>
      </c>
      <c r="J179" t="s">
        <v>1290</v>
      </c>
      <c r="K179" t="s">
        <v>1291</v>
      </c>
      <c r="L179" t="s">
        <v>1292</v>
      </c>
      <c r="M179" t="s">
        <v>901</v>
      </c>
      <c r="N179" t="s">
        <v>101</v>
      </c>
      <c r="O179" t="s">
        <v>1293</v>
      </c>
      <c r="P179" t="s">
        <v>1294</v>
      </c>
      <c r="Q179" t="s">
        <v>1295</v>
      </c>
      <c r="R179" t="s">
        <v>0</v>
      </c>
      <c r="S179" t="s">
        <v>1295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</row>
    <row r="180" spans="1:28" x14ac:dyDescent="0.2">
      <c r="A180" s="4" t="s">
        <v>1296</v>
      </c>
      <c r="B180" t="s">
        <v>1297</v>
      </c>
      <c r="C180" s="5" t="s">
        <v>33</v>
      </c>
      <c r="D180" t="s">
        <v>34</v>
      </c>
      <c r="E180" t="s">
        <v>189</v>
      </c>
      <c r="F180" t="s">
        <v>36</v>
      </c>
      <c r="G180" t="s">
        <v>37</v>
      </c>
      <c r="H180" t="s">
        <v>1298</v>
      </c>
      <c r="I180" t="s">
        <v>31</v>
      </c>
      <c r="J180" t="s">
        <v>198</v>
      </c>
      <c r="K180" t="s">
        <v>1299</v>
      </c>
      <c r="L180" t="s">
        <v>1300</v>
      </c>
      <c r="M180" t="s">
        <v>1301</v>
      </c>
      <c r="N180" t="s">
        <v>41</v>
      </c>
      <c r="O180" t="s">
        <v>1302</v>
      </c>
      <c r="P180" t="s">
        <v>1303</v>
      </c>
      <c r="Q180" t="s">
        <v>1304</v>
      </c>
      <c r="R180" t="s">
        <v>1305</v>
      </c>
      <c r="S180" t="s">
        <v>1305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653</v>
      </c>
      <c r="Z180" s="6">
        <v>0</v>
      </c>
      <c r="AA180" s="6">
        <v>0</v>
      </c>
      <c r="AB180" s="6">
        <v>0</v>
      </c>
    </row>
    <row r="181" spans="1:28" hidden="1" x14ac:dyDescent="0.2">
      <c r="A181" s="4" t="s">
        <v>1296</v>
      </c>
      <c r="B181" t="s">
        <v>1306</v>
      </c>
      <c r="C181" s="5" t="s">
        <v>33</v>
      </c>
      <c r="D181" t="s">
        <v>34</v>
      </c>
      <c r="E181" t="s">
        <v>179</v>
      </c>
      <c r="F181" t="s">
        <v>36</v>
      </c>
      <c r="G181" t="s">
        <v>37</v>
      </c>
      <c r="H181" t="s">
        <v>918</v>
      </c>
      <c r="I181" t="s">
        <v>94</v>
      </c>
      <c r="J181" t="s">
        <v>0</v>
      </c>
      <c r="K181" t="s">
        <v>918</v>
      </c>
      <c r="L181" t="s">
        <v>919</v>
      </c>
      <c r="M181" t="s">
        <v>920</v>
      </c>
      <c r="N181" t="s">
        <v>41</v>
      </c>
      <c r="O181" t="s">
        <v>921</v>
      </c>
      <c r="P181" t="s">
        <v>922</v>
      </c>
      <c r="Q181" t="s">
        <v>923</v>
      </c>
      <c r="R181" t="s">
        <v>924</v>
      </c>
      <c r="S181" t="s">
        <v>925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x14ac:dyDescent="0.2">
      <c r="A182" s="4" t="s">
        <v>1296</v>
      </c>
      <c r="B182" t="s">
        <v>1307</v>
      </c>
      <c r="C182" s="5" t="s">
        <v>33</v>
      </c>
      <c r="D182" t="s">
        <v>34</v>
      </c>
      <c r="E182" t="s">
        <v>66</v>
      </c>
      <c r="F182" t="s">
        <v>36</v>
      </c>
      <c r="G182" t="s">
        <v>86</v>
      </c>
      <c r="H182" t="s">
        <v>1308</v>
      </c>
      <c r="I182" t="s">
        <v>31</v>
      </c>
      <c r="J182" t="s">
        <v>1309</v>
      </c>
      <c r="K182" t="s">
        <v>1310</v>
      </c>
      <c r="L182" t="s">
        <v>1311</v>
      </c>
      <c r="M182" t="s">
        <v>164</v>
      </c>
      <c r="N182" t="s">
        <v>41</v>
      </c>
      <c r="O182" t="s">
        <v>165</v>
      </c>
      <c r="P182" t="s">
        <v>1312</v>
      </c>
      <c r="Q182" t="s">
        <v>1313</v>
      </c>
      <c r="R182" t="s">
        <v>1313</v>
      </c>
      <c r="S182" t="s">
        <v>1313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726</v>
      </c>
      <c r="Z182" s="6">
        <v>0</v>
      </c>
      <c r="AA182" s="6">
        <v>0</v>
      </c>
      <c r="AB182" s="6">
        <v>0</v>
      </c>
    </row>
    <row r="183" spans="1:28" hidden="1" x14ac:dyDescent="0.2">
      <c r="A183" s="4" t="s">
        <v>1296</v>
      </c>
      <c r="B183" t="s">
        <v>1314</v>
      </c>
      <c r="C183" s="5" t="s">
        <v>33</v>
      </c>
      <c r="D183" t="s">
        <v>34</v>
      </c>
      <c r="E183" t="s">
        <v>179</v>
      </c>
      <c r="F183" t="s">
        <v>36</v>
      </c>
      <c r="G183" t="s">
        <v>37</v>
      </c>
      <c r="H183" t="s">
        <v>918</v>
      </c>
      <c r="I183" t="s">
        <v>94</v>
      </c>
      <c r="J183" t="s">
        <v>0</v>
      </c>
      <c r="K183" t="s">
        <v>918</v>
      </c>
      <c r="L183" t="s">
        <v>919</v>
      </c>
      <c r="M183" t="s">
        <v>920</v>
      </c>
      <c r="N183" t="s">
        <v>41</v>
      </c>
      <c r="O183" t="s">
        <v>921</v>
      </c>
      <c r="P183" t="s">
        <v>922</v>
      </c>
      <c r="Q183" t="s">
        <v>923</v>
      </c>
      <c r="R183" t="s">
        <v>924</v>
      </c>
      <c r="S183" t="s">
        <v>925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idden="1" x14ac:dyDescent="0.2">
      <c r="A184" s="4" t="s">
        <v>1315</v>
      </c>
      <c r="B184" t="s">
        <v>1316</v>
      </c>
      <c r="C184" s="5" t="s">
        <v>33</v>
      </c>
      <c r="D184" t="s">
        <v>1144</v>
      </c>
      <c r="E184" t="s">
        <v>1317</v>
      </c>
      <c r="F184" t="s">
        <v>36</v>
      </c>
      <c r="G184" t="s">
        <v>37</v>
      </c>
      <c r="H184" t="s">
        <v>1318</v>
      </c>
      <c r="I184" t="s">
        <v>31</v>
      </c>
      <c r="J184" t="s">
        <v>0</v>
      </c>
      <c r="K184" t="s">
        <v>1318</v>
      </c>
      <c r="L184" t="s">
        <v>1319</v>
      </c>
      <c r="M184" t="s">
        <v>1320</v>
      </c>
      <c r="N184" t="s">
        <v>1061</v>
      </c>
      <c r="O184" t="s">
        <v>1321</v>
      </c>
      <c r="P184" t="s">
        <v>1322</v>
      </c>
      <c r="Q184" t="s">
        <v>1323</v>
      </c>
      <c r="R184" t="s">
        <v>0</v>
      </c>
      <c r="S184" t="s">
        <v>1324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</row>
    <row r="185" spans="1:28" x14ac:dyDescent="0.2">
      <c r="A185" s="4" t="s">
        <v>1315</v>
      </c>
      <c r="B185" t="s">
        <v>1325</v>
      </c>
      <c r="C185" s="5" t="s">
        <v>33</v>
      </c>
      <c r="D185" t="s">
        <v>34</v>
      </c>
      <c r="E185" t="s">
        <v>297</v>
      </c>
      <c r="F185" t="s">
        <v>36</v>
      </c>
      <c r="G185" t="s">
        <v>37</v>
      </c>
      <c r="H185" t="s">
        <v>1326</v>
      </c>
      <c r="I185" t="s">
        <v>31</v>
      </c>
      <c r="J185" t="s">
        <v>0</v>
      </c>
      <c r="K185" t="s">
        <v>1326</v>
      </c>
      <c r="L185" t="s">
        <v>1327</v>
      </c>
      <c r="M185" t="s">
        <v>164</v>
      </c>
      <c r="N185" t="s">
        <v>41</v>
      </c>
      <c r="O185" t="s">
        <v>1328</v>
      </c>
      <c r="P185" t="s">
        <v>1329</v>
      </c>
      <c r="Q185" t="s">
        <v>1330</v>
      </c>
      <c r="R185" t="s">
        <v>0</v>
      </c>
      <c r="S185" t="s">
        <v>1330</v>
      </c>
      <c r="T185" s="6">
        <v>1335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x14ac:dyDescent="0.2">
      <c r="A186" s="4" t="s">
        <v>1331</v>
      </c>
      <c r="B186" t="s">
        <v>1332</v>
      </c>
      <c r="C186" s="5" t="s">
        <v>33</v>
      </c>
      <c r="D186" t="s">
        <v>34</v>
      </c>
      <c r="E186" t="s">
        <v>46</v>
      </c>
      <c r="F186" t="s">
        <v>36</v>
      </c>
      <c r="G186" t="s">
        <v>37</v>
      </c>
      <c r="H186" t="s">
        <v>1333</v>
      </c>
      <c r="I186" t="s">
        <v>94</v>
      </c>
      <c r="J186" t="s">
        <v>0</v>
      </c>
      <c r="K186" t="s">
        <v>1333</v>
      </c>
      <c r="L186" t="s">
        <v>1334</v>
      </c>
      <c r="M186" t="s">
        <v>581</v>
      </c>
      <c r="N186" t="s">
        <v>41</v>
      </c>
      <c r="O186" t="s">
        <v>1335</v>
      </c>
      <c r="P186" t="s">
        <v>1336</v>
      </c>
      <c r="Q186" t="s">
        <v>1337</v>
      </c>
      <c r="R186" t="s">
        <v>0</v>
      </c>
      <c r="S186" t="s">
        <v>1338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x14ac:dyDescent="0.2">
      <c r="A187" s="4" t="s">
        <v>1331</v>
      </c>
      <c r="B187" t="s">
        <v>1339</v>
      </c>
      <c r="C187" s="5" t="s">
        <v>45</v>
      </c>
      <c r="D187" t="s">
        <v>34</v>
      </c>
      <c r="E187" t="s">
        <v>297</v>
      </c>
      <c r="F187" t="s">
        <v>36</v>
      </c>
      <c r="G187" t="s">
        <v>37</v>
      </c>
      <c r="H187" t="s">
        <v>683</v>
      </c>
      <c r="I187" t="s">
        <v>94</v>
      </c>
      <c r="J187" t="s">
        <v>0</v>
      </c>
      <c r="K187" t="s">
        <v>683</v>
      </c>
      <c r="L187" t="s">
        <v>684</v>
      </c>
      <c r="M187" t="s">
        <v>685</v>
      </c>
      <c r="N187" t="s">
        <v>101</v>
      </c>
      <c r="O187" t="s">
        <v>686</v>
      </c>
      <c r="P187" t="s">
        <v>687</v>
      </c>
      <c r="Q187" t="s">
        <v>688</v>
      </c>
      <c r="R187" t="s">
        <v>689</v>
      </c>
      <c r="S187" t="s">
        <v>689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x14ac:dyDescent="0.2">
      <c r="A188" s="4" t="s">
        <v>1331</v>
      </c>
      <c r="B188" t="s">
        <v>1340</v>
      </c>
      <c r="C188" s="5" t="s">
        <v>33</v>
      </c>
      <c r="D188" t="s">
        <v>34</v>
      </c>
      <c r="E188" t="s">
        <v>66</v>
      </c>
      <c r="F188" t="s">
        <v>36</v>
      </c>
      <c r="G188" t="s">
        <v>86</v>
      </c>
      <c r="H188" t="s">
        <v>1341</v>
      </c>
      <c r="I188" t="s">
        <v>31</v>
      </c>
      <c r="J188" t="s">
        <v>1342</v>
      </c>
      <c r="K188" t="s">
        <v>1343</v>
      </c>
      <c r="L188" t="s">
        <v>1344</v>
      </c>
      <c r="M188" t="s">
        <v>122</v>
      </c>
      <c r="N188" t="s">
        <v>41</v>
      </c>
      <c r="O188" t="s">
        <v>123</v>
      </c>
      <c r="P188" t="s">
        <v>1345</v>
      </c>
      <c r="Q188" t="s">
        <v>1346</v>
      </c>
      <c r="R188" t="s">
        <v>0</v>
      </c>
      <c r="S188" t="s">
        <v>1346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84</v>
      </c>
      <c r="Z188" s="6">
        <v>0</v>
      </c>
      <c r="AA188" s="6">
        <v>0</v>
      </c>
      <c r="AB188" s="6">
        <v>0</v>
      </c>
    </row>
    <row r="189" spans="1:28" hidden="1" x14ac:dyDescent="0.2">
      <c r="A189" s="4" t="s">
        <v>1347</v>
      </c>
      <c r="B189" t="s">
        <v>1348</v>
      </c>
      <c r="C189" s="5" t="s">
        <v>33</v>
      </c>
      <c r="D189" t="s">
        <v>34</v>
      </c>
      <c r="E189" t="s">
        <v>258</v>
      </c>
      <c r="F189" t="s">
        <v>36</v>
      </c>
      <c r="G189" t="s">
        <v>37</v>
      </c>
      <c r="H189" t="s">
        <v>1349</v>
      </c>
      <c r="I189" t="s">
        <v>31</v>
      </c>
      <c r="J189" t="s">
        <v>1350</v>
      </c>
      <c r="K189" t="s">
        <v>1351</v>
      </c>
      <c r="L189" t="s">
        <v>1352</v>
      </c>
      <c r="M189" t="s">
        <v>1353</v>
      </c>
      <c r="N189" t="s">
        <v>41</v>
      </c>
      <c r="O189" t="s">
        <v>1354</v>
      </c>
      <c r="P189" t="s">
        <v>0</v>
      </c>
      <c r="Q189" t="s">
        <v>1355</v>
      </c>
      <c r="R189" t="s">
        <v>1355</v>
      </c>
      <c r="S189" t="s">
        <v>1355</v>
      </c>
      <c r="T189" s="6">
        <v>2135</v>
      </c>
      <c r="U189" s="6">
        <v>0</v>
      </c>
      <c r="V189" s="6">
        <v>0</v>
      </c>
      <c r="W189" s="6">
        <v>0</v>
      </c>
      <c r="X189" s="6">
        <v>0</v>
      </c>
      <c r="Y189" s="6">
        <v>726</v>
      </c>
      <c r="Z189" s="6">
        <v>0</v>
      </c>
      <c r="AA189" s="6">
        <v>0</v>
      </c>
      <c r="AB189" s="6">
        <v>0</v>
      </c>
    </row>
    <row r="190" spans="1:28" x14ac:dyDescent="0.2">
      <c r="A190" s="4" t="s">
        <v>1356</v>
      </c>
      <c r="B190" t="s">
        <v>1357</v>
      </c>
      <c r="C190" s="5" t="s">
        <v>241</v>
      </c>
      <c r="D190" t="s">
        <v>34</v>
      </c>
      <c r="E190" t="s">
        <v>159</v>
      </c>
      <c r="F190" t="s">
        <v>36</v>
      </c>
      <c r="G190" t="s">
        <v>37</v>
      </c>
      <c r="H190" t="s">
        <v>1358</v>
      </c>
      <c r="I190" t="s">
        <v>31</v>
      </c>
      <c r="J190" t="s">
        <v>352</v>
      </c>
      <c r="K190" t="s">
        <v>1359</v>
      </c>
      <c r="L190" t="s">
        <v>1360</v>
      </c>
      <c r="M190" t="s">
        <v>51</v>
      </c>
      <c r="N190" t="s">
        <v>41</v>
      </c>
      <c r="O190" t="s">
        <v>1361</v>
      </c>
      <c r="P190" t="s">
        <v>1362</v>
      </c>
      <c r="Q190" t="s">
        <v>1363</v>
      </c>
      <c r="R190" t="s">
        <v>0</v>
      </c>
      <c r="S190" t="s">
        <v>1363</v>
      </c>
      <c r="T190" s="6">
        <v>1000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x14ac:dyDescent="0.2">
      <c r="A191" s="4" t="s">
        <v>1356</v>
      </c>
      <c r="B191" t="s">
        <v>1364</v>
      </c>
      <c r="C191" s="5" t="s">
        <v>45</v>
      </c>
      <c r="D191" t="s">
        <v>34</v>
      </c>
      <c r="E191" t="s">
        <v>46</v>
      </c>
      <c r="F191" t="s">
        <v>36</v>
      </c>
      <c r="G191" t="s">
        <v>37</v>
      </c>
      <c r="H191" t="s">
        <v>1365</v>
      </c>
      <c r="I191" t="s">
        <v>31</v>
      </c>
      <c r="J191" t="s">
        <v>129</v>
      </c>
      <c r="K191" t="s">
        <v>1366</v>
      </c>
      <c r="L191" t="s">
        <v>1367</v>
      </c>
      <c r="M191" t="s">
        <v>164</v>
      </c>
      <c r="N191" t="s">
        <v>41</v>
      </c>
      <c r="O191" t="s">
        <v>165</v>
      </c>
      <c r="P191" t="s">
        <v>1368</v>
      </c>
      <c r="Q191" t="s">
        <v>1369</v>
      </c>
      <c r="R191" t="s">
        <v>1369</v>
      </c>
      <c r="S191" t="s">
        <v>1370</v>
      </c>
      <c r="T191" s="6">
        <v>961</v>
      </c>
      <c r="U191" s="6">
        <v>0</v>
      </c>
      <c r="V191" s="6">
        <v>50</v>
      </c>
      <c r="W191" s="6">
        <v>0</v>
      </c>
      <c r="X191" s="6">
        <v>0</v>
      </c>
      <c r="Y191" s="6">
        <v>726</v>
      </c>
      <c r="Z191" s="6">
        <v>0</v>
      </c>
      <c r="AA191" s="6">
        <v>0</v>
      </c>
      <c r="AB191" s="6">
        <v>0</v>
      </c>
    </row>
    <row r="192" spans="1:28" x14ac:dyDescent="0.2">
      <c r="A192" s="4" t="s">
        <v>1356</v>
      </c>
      <c r="B192" t="s">
        <v>1371</v>
      </c>
      <c r="C192" s="5" t="s">
        <v>45</v>
      </c>
      <c r="D192" t="s">
        <v>34</v>
      </c>
      <c r="E192" t="s">
        <v>341</v>
      </c>
      <c r="F192" t="s">
        <v>36</v>
      </c>
      <c r="G192" t="s">
        <v>37</v>
      </c>
      <c r="H192" t="s">
        <v>1372</v>
      </c>
      <c r="I192" t="s">
        <v>31</v>
      </c>
      <c r="J192" t="s">
        <v>1373</v>
      </c>
      <c r="K192" t="s">
        <v>1374</v>
      </c>
      <c r="L192" t="s">
        <v>1375</v>
      </c>
      <c r="M192" t="s">
        <v>235</v>
      </c>
      <c r="N192" t="s">
        <v>41</v>
      </c>
      <c r="O192" t="s">
        <v>1376</v>
      </c>
      <c r="P192" t="s">
        <v>1377</v>
      </c>
      <c r="Q192" t="s">
        <v>1378</v>
      </c>
      <c r="R192" t="s">
        <v>1378</v>
      </c>
      <c r="S192" t="s">
        <v>1378</v>
      </c>
      <c r="T192" s="6">
        <v>500</v>
      </c>
      <c r="U192" s="6">
        <v>0</v>
      </c>
      <c r="V192" s="6">
        <v>145</v>
      </c>
      <c r="W192" s="6">
        <v>0</v>
      </c>
      <c r="X192" s="6">
        <v>0</v>
      </c>
      <c r="Y192" s="6">
        <v>726</v>
      </c>
      <c r="Z192" s="6">
        <v>0</v>
      </c>
      <c r="AA192" s="6">
        <v>0</v>
      </c>
      <c r="AB192" s="6">
        <v>0</v>
      </c>
    </row>
    <row r="193" spans="1:28" x14ac:dyDescent="0.2">
      <c r="A193" s="4" t="s">
        <v>1356</v>
      </c>
      <c r="B193" t="s">
        <v>1379</v>
      </c>
      <c r="C193" s="5" t="s">
        <v>33</v>
      </c>
      <c r="D193" t="s">
        <v>34</v>
      </c>
      <c r="E193" t="s">
        <v>258</v>
      </c>
      <c r="F193" t="s">
        <v>36</v>
      </c>
      <c r="G193" t="s">
        <v>37</v>
      </c>
      <c r="H193" t="s">
        <v>1380</v>
      </c>
      <c r="I193" t="s">
        <v>31</v>
      </c>
      <c r="J193" t="s">
        <v>0</v>
      </c>
      <c r="K193" t="s">
        <v>1380</v>
      </c>
      <c r="L193" t="s">
        <v>1381</v>
      </c>
      <c r="M193" t="s">
        <v>413</v>
      </c>
      <c r="N193" t="s">
        <v>41</v>
      </c>
      <c r="O193" t="s">
        <v>1382</v>
      </c>
      <c r="P193" t="s">
        <v>0</v>
      </c>
      <c r="Q193" t="s">
        <v>1383</v>
      </c>
      <c r="R193" t="s">
        <v>0</v>
      </c>
      <c r="S193" t="s">
        <v>1383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631</v>
      </c>
      <c r="Z193" s="6">
        <v>0</v>
      </c>
      <c r="AA193" s="6">
        <v>0</v>
      </c>
      <c r="AB193" s="6">
        <v>0</v>
      </c>
    </row>
    <row r="194" spans="1:28" x14ac:dyDescent="0.2">
      <c r="A194" s="4" t="s">
        <v>1384</v>
      </c>
      <c r="B194" t="s">
        <v>1385</v>
      </c>
      <c r="C194" s="5" t="s">
        <v>33</v>
      </c>
      <c r="D194" t="s">
        <v>34</v>
      </c>
      <c r="E194" t="s">
        <v>35</v>
      </c>
      <c r="F194" t="s">
        <v>36</v>
      </c>
      <c r="G194" t="s">
        <v>86</v>
      </c>
      <c r="H194" t="s">
        <v>1386</v>
      </c>
      <c r="I194" t="s">
        <v>31</v>
      </c>
      <c r="J194" t="s">
        <v>1387</v>
      </c>
      <c r="K194" t="s">
        <v>1388</v>
      </c>
      <c r="L194" t="s">
        <v>1389</v>
      </c>
      <c r="M194" t="s">
        <v>834</v>
      </c>
      <c r="N194" t="s">
        <v>41</v>
      </c>
      <c r="O194" t="s">
        <v>874</v>
      </c>
      <c r="P194" t="s">
        <v>1390</v>
      </c>
      <c r="Q194" t="s">
        <v>1391</v>
      </c>
      <c r="R194" t="s">
        <v>1391</v>
      </c>
      <c r="S194" t="s">
        <v>1391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idden="1" x14ac:dyDescent="0.2">
      <c r="A195" s="4" t="s">
        <v>1384</v>
      </c>
      <c r="B195" t="s">
        <v>1392</v>
      </c>
      <c r="C195" s="5" t="s">
        <v>33</v>
      </c>
      <c r="D195" t="s">
        <v>34</v>
      </c>
      <c r="E195" t="s">
        <v>258</v>
      </c>
      <c r="F195" t="s">
        <v>36</v>
      </c>
      <c r="G195" t="s">
        <v>37</v>
      </c>
      <c r="H195" t="s">
        <v>918</v>
      </c>
      <c r="I195" t="s">
        <v>94</v>
      </c>
      <c r="J195" t="s">
        <v>0</v>
      </c>
      <c r="K195" t="s">
        <v>918</v>
      </c>
      <c r="L195" t="s">
        <v>919</v>
      </c>
      <c r="M195" t="s">
        <v>920</v>
      </c>
      <c r="N195" t="s">
        <v>41</v>
      </c>
      <c r="O195" t="s">
        <v>921</v>
      </c>
      <c r="P195" t="s">
        <v>922</v>
      </c>
      <c r="Q195" t="s">
        <v>923</v>
      </c>
      <c r="R195" t="s">
        <v>924</v>
      </c>
      <c r="S195" t="s">
        <v>925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idden="1" x14ac:dyDescent="0.2">
      <c r="A196" s="4" t="s">
        <v>1384</v>
      </c>
      <c r="B196" t="s">
        <v>1393</v>
      </c>
      <c r="C196" s="5" t="s">
        <v>33</v>
      </c>
      <c r="D196" t="s">
        <v>34</v>
      </c>
      <c r="E196" t="s">
        <v>297</v>
      </c>
      <c r="F196" t="s">
        <v>36</v>
      </c>
      <c r="G196" t="s">
        <v>37</v>
      </c>
      <c r="H196" t="s">
        <v>1394</v>
      </c>
      <c r="I196" t="s">
        <v>94</v>
      </c>
      <c r="J196" t="s">
        <v>0</v>
      </c>
      <c r="K196" t="s">
        <v>1394</v>
      </c>
      <c r="L196" t="s">
        <v>1395</v>
      </c>
      <c r="M196" t="s">
        <v>1396</v>
      </c>
      <c r="N196" t="s">
        <v>41</v>
      </c>
      <c r="O196" t="s">
        <v>1397</v>
      </c>
      <c r="P196" t="s">
        <v>1398</v>
      </c>
      <c r="Q196" t="s">
        <v>1399</v>
      </c>
      <c r="R196" t="s">
        <v>1400</v>
      </c>
      <c r="S196" t="s">
        <v>1401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x14ac:dyDescent="0.2">
      <c r="A197" s="4" t="s">
        <v>1384</v>
      </c>
      <c r="B197" t="s">
        <v>1402</v>
      </c>
      <c r="C197" s="5" t="s">
        <v>45</v>
      </c>
      <c r="D197" t="s">
        <v>34</v>
      </c>
      <c r="E197" t="s">
        <v>1119</v>
      </c>
      <c r="F197" t="s">
        <v>36</v>
      </c>
      <c r="G197" t="s">
        <v>37</v>
      </c>
      <c r="H197" t="s">
        <v>1403</v>
      </c>
      <c r="I197" t="s">
        <v>31</v>
      </c>
      <c r="J197" t="s">
        <v>0</v>
      </c>
      <c r="K197" t="s">
        <v>1403</v>
      </c>
      <c r="L197" t="s">
        <v>1404</v>
      </c>
      <c r="M197" t="s">
        <v>164</v>
      </c>
      <c r="N197" t="s">
        <v>41</v>
      </c>
      <c r="O197" t="s">
        <v>1405</v>
      </c>
      <c r="P197" t="s">
        <v>1406</v>
      </c>
      <c r="Q197" t="s">
        <v>1407</v>
      </c>
      <c r="R197" t="s">
        <v>1407</v>
      </c>
      <c r="S197" t="s">
        <v>1408</v>
      </c>
      <c r="T197" s="6">
        <v>750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idden="1" x14ac:dyDescent="0.2">
      <c r="A198" s="4" t="s">
        <v>1384</v>
      </c>
      <c r="B198" t="s">
        <v>1409</v>
      </c>
      <c r="C198" s="5" t="s">
        <v>45</v>
      </c>
      <c r="D198" t="s">
        <v>34</v>
      </c>
      <c r="E198" t="s">
        <v>258</v>
      </c>
      <c r="F198" t="s">
        <v>36</v>
      </c>
      <c r="G198" t="s">
        <v>37</v>
      </c>
      <c r="H198" t="s">
        <v>1410</v>
      </c>
      <c r="I198" t="s">
        <v>31</v>
      </c>
      <c r="J198" t="s">
        <v>343</v>
      </c>
      <c r="K198" t="s">
        <v>1411</v>
      </c>
      <c r="L198" t="s">
        <v>1412</v>
      </c>
      <c r="M198" t="s">
        <v>1413</v>
      </c>
      <c r="N198" t="s">
        <v>41</v>
      </c>
      <c r="O198" t="s">
        <v>1414</v>
      </c>
      <c r="P198" t="s">
        <v>1415</v>
      </c>
      <c r="Q198" t="s">
        <v>1416</v>
      </c>
      <c r="R198" t="s">
        <v>1416</v>
      </c>
      <c r="S198" t="s">
        <v>1416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idden="1" x14ac:dyDescent="0.2">
      <c r="A199" s="4" t="s">
        <v>1384</v>
      </c>
      <c r="B199" t="s">
        <v>1417</v>
      </c>
      <c r="C199" s="5" t="s">
        <v>33</v>
      </c>
      <c r="D199" t="s">
        <v>34</v>
      </c>
      <c r="E199" t="s">
        <v>297</v>
      </c>
      <c r="F199" t="s">
        <v>36</v>
      </c>
      <c r="G199" t="s">
        <v>37</v>
      </c>
      <c r="H199" t="s">
        <v>1418</v>
      </c>
      <c r="I199" t="s">
        <v>94</v>
      </c>
      <c r="J199" t="s">
        <v>0</v>
      </c>
      <c r="K199" t="s">
        <v>1418</v>
      </c>
      <c r="L199" t="s">
        <v>1419</v>
      </c>
      <c r="M199" t="s">
        <v>1420</v>
      </c>
      <c r="N199" t="s">
        <v>101</v>
      </c>
      <c r="O199" t="s">
        <v>1421</v>
      </c>
      <c r="P199" t="s">
        <v>0</v>
      </c>
      <c r="Q199" t="s">
        <v>1422</v>
      </c>
      <c r="R199" t="s">
        <v>0</v>
      </c>
      <c r="S199" t="s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x14ac:dyDescent="0.2">
      <c r="A200" s="4" t="s">
        <v>1423</v>
      </c>
      <c r="B200" t="s">
        <v>1424</v>
      </c>
      <c r="C200" s="5" t="s">
        <v>33</v>
      </c>
      <c r="D200" t="s">
        <v>34</v>
      </c>
      <c r="E200" t="s">
        <v>189</v>
      </c>
      <c r="F200" t="s">
        <v>36</v>
      </c>
      <c r="G200" t="s">
        <v>37</v>
      </c>
      <c r="H200" t="s">
        <v>1425</v>
      </c>
      <c r="I200" t="s">
        <v>31</v>
      </c>
      <c r="J200" t="s">
        <v>0</v>
      </c>
      <c r="K200" t="s">
        <v>1425</v>
      </c>
      <c r="L200" t="s">
        <v>1426</v>
      </c>
      <c r="M200" t="s">
        <v>541</v>
      </c>
      <c r="N200" t="s">
        <v>41</v>
      </c>
      <c r="O200" t="s">
        <v>1427</v>
      </c>
      <c r="P200" t="s">
        <v>1428</v>
      </c>
      <c r="Q200" t="s">
        <v>1429</v>
      </c>
      <c r="R200" t="s">
        <v>0</v>
      </c>
      <c r="S200" t="s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idden="1" x14ac:dyDescent="0.2">
      <c r="A201" s="4" t="s">
        <v>1430</v>
      </c>
      <c r="B201" t="s">
        <v>1431</v>
      </c>
      <c r="C201" s="5" t="s">
        <v>45</v>
      </c>
      <c r="D201" t="s">
        <v>1144</v>
      </c>
      <c r="E201" t="s">
        <v>1317</v>
      </c>
      <c r="F201" t="s">
        <v>36</v>
      </c>
      <c r="G201" t="s">
        <v>37</v>
      </c>
      <c r="H201" t="s">
        <v>1432</v>
      </c>
      <c r="I201" t="s">
        <v>31</v>
      </c>
      <c r="J201" t="s">
        <v>0</v>
      </c>
      <c r="K201" t="s">
        <v>1432</v>
      </c>
      <c r="L201" t="s">
        <v>1433</v>
      </c>
      <c r="M201" t="s">
        <v>1434</v>
      </c>
      <c r="N201" t="s">
        <v>101</v>
      </c>
      <c r="O201" t="s">
        <v>1435</v>
      </c>
      <c r="P201" t="s">
        <v>0</v>
      </c>
      <c r="Q201" t="s">
        <v>1436</v>
      </c>
      <c r="R201" t="s">
        <v>0</v>
      </c>
      <c r="S201" t="s">
        <v>0</v>
      </c>
      <c r="T201" s="6">
        <v>749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x14ac:dyDescent="0.2">
      <c r="A202" s="4" t="s">
        <v>1430</v>
      </c>
      <c r="B202" t="s">
        <v>1437</v>
      </c>
      <c r="C202" s="5" t="s">
        <v>33</v>
      </c>
      <c r="D202" t="s">
        <v>34</v>
      </c>
      <c r="E202" t="s">
        <v>189</v>
      </c>
      <c r="F202" t="s">
        <v>36</v>
      </c>
      <c r="G202" t="s">
        <v>37</v>
      </c>
      <c r="H202" t="s">
        <v>1438</v>
      </c>
      <c r="I202" t="s">
        <v>31</v>
      </c>
      <c r="J202" t="s">
        <v>1373</v>
      </c>
      <c r="K202" t="s">
        <v>1439</v>
      </c>
      <c r="L202" t="s">
        <v>1440</v>
      </c>
      <c r="M202" t="s">
        <v>227</v>
      </c>
      <c r="N202" t="s">
        <v>41</v>
      </c>
      <c r="O202" t="s">
        <v>1441</v>
      </c>
      <c r="P202" t="s">
        <v>1442</v>
      </c>
      <c r="Q202" t="s">
        <v>1443</v>
      </c>
      <c r="R202" t="s">
        <v>1444</v>
      </c>
      <c r="S202" t="s">
        <v>1443</v>
      </c>
      <c r="T202" s="6">
        <v>2500</v>
      </c>
      <c r="U202" s="6">
        <v>0</v>
      </c>
      <c r="V202" s="6">
        <v>0</v>
      </c>
      <c r="W202" s="6">
        <v>0</v>
      </c>
      <c r="X202" s="6">
        <v>0</v>
      </c>
      <c r="Y202" s="6">
        <v>653</v>
      </c>
      <c r="Z202" s="6">
        <v>0</v>
      </c>
      <c r="AA202" s="6">
        <v>0</v>
      </c>
      <c r="AB202" s="6">
        <v>0</v>
      </c>
    </row>
    <row r="203" spans="1:28" x14ac:dyDescent="0.2">
      <c r="A203" s="4" t="s">
        <v>1430</v>
      </c>
      <c r="B203" t="s">
        <v>1445</v>
      </c>
      <c r="C203" s="5" t="s">
        <v>45</v>
      </c>
      <c r="D203" t="s">
        <v>34</v>
      </c>
      <c r="E203" t="s">
        <v>323</v>
      </c>
      <c r="F203" t="s">
        <v>36</v>
      </c>
      <c r="G203" t="s">
        <v>37</v>
      </c>
      <c r="H203" t="s">
        <v>1446</v>
      </c>
      <c r="I203" t="s">
        <v>31</v>
      </c>
      <c r="J203" t="s">
        <v>1447</v>
      </c>
      <c r="K203" t="s">
        <v>1448</v>
      </c>
      <c r="L203" t="s">
        <v>1449</v>
      </c>
      <c r="M203" t="s">
        <v>164</v>
      </c>
      <c r="N203" t="s">
        <v>41</v>
      </c>
      <c r="O203" t="s">
        <v>1450</v>
      </c>
      <c r="P203" t="s">
        <v>1451</v>
      </c>
      <c r="Q203" t="s">
        <v>1452</v>
      </c>
      <c r="R203" t="s">
        <v>0</v>
      </c>
      <c r="S203" t="s">
        <v>0</v>
      </c>
      <c r="T203" s="6">
        <v>625</v>
      </c>
      <c r="U203" s="6">
        <v>0</v>
      </c>
      <c r="V203" s="6">
        <v>0</v>
      </c>
      <c r="W203" s="6">
        <v>0</v>
      </c>
      <c r="X203" s="6">
        <v>0</v>
      </c>
      <c r="Y203" s="6">
        <v>726</v>
      </c>
      <c r="Z203" s="6">
        <v>0</v>
      </c>
      <c r="AA203" s="6">
        <v>0</v>
      </c>
      <c r="AB203" s="6">
        <v>0</v>
      </c>
    </row>
    <row r="204" spans="1:28" hidden="1" x14ac:dyDescent="0.2">
      <c r="A204" s="4" t="s">
        <v>1430</v>
      </c>
      <c r="B204" t="s">
        <v>1453</v>
      </c>
      <c r="C204" s="5" t="s">
        <v>33</v>
      </c>
      <c r="D204" t="s">
        <v>34</v>
      </c>
      <c r="E204" t="s">
        <v>117</v>
      </c>
      <c r="F204" t="s">
        <v>36</v>
      </c>
      <c r="G204" t="s">
        <v>37</v>
      </c>
      <c r="H204" t="s">
        <v>1454</v>
      </c>
      <c r="I204" t="s">
        <v>31</v>
      </c>
      <c r="J204" t="s">
        <v>0</v>
      </c>
      <c r="K204" t="s">
        <v>1454</v>
      </c>
      <c r="L204" t="s">
        <v>1455</v>
      </c>
      <c r="M204" t="s">
        <v>1456</v>
      </c>
      <c r="N204" t="s">
        <v>101</v>
      </c>
      <c r="O204" t="s">
        <v>1457</v>
      </c>
      <c r="P204" t="s">
        <v>0</v>
      </c>
      <c r="Q204" t="s">
        <v>1458</v>
      </c>
      <c r="R204" t="s">
        <v>0</v>
      </c>
      <c r="S204" t="s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x14ac:dyDescent="0.2">
      <c r="A205" s="4" t="s">
        <v>1430</v>
      </c>
      <c r="B205" t="s">
        <v>1459</v>
      </c>
      <c r="C205" s="5" t="s">
        <v>862</v>
      </c>
      <c r="D205" t="s">
        <v>34</v>
      </c>
      <c r="E205" t="s">
        <v>66</v>
      </c>
      <c r="F205" t="s">
        <v>36</v>
      </c>
      <c r="G205" t="s">
        <v>37</v>
      </c>
      <c r="H205" t="s">
        <v>1460</v>
      </c>
      <c r="I205" t="s">
        <v>31</v>
      </c>
      <c r="J205" t="s">
        <v>1461</v>
      </c>
      <c r="K205" t="s">
        <v>1462</v>
      </c>
      <c r="L205" t="s">
        <v>1463</v>
      </c>
      <c r="M205" t="s">
        <v>541</v>
      </c>
      <c r="N205" t="s">
        <v>41</v>
      </c>
      <c r="O205" t="s">
        <v>1464</v>
      </c>
      <c r="P205" t="s">
        <v>1465</v>
      </c>
      <c r="Q205" t="s">
        <v>1466</v>
      </c>
      <c r="R205" t="s">
        <v>1467</v>
      </c>
      <c r="S205" t="s">
        <v>1468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300</v>
      </c>
      <c r="Z205" s="6">
        <v>0</v>
      </c>
      <c r="AA205" s="6">
        <v>0</v>
      </c>
      <c r="AB205" s="6">
        <v>0</v>
      </c>
    </row>
    <row r="206" spans="1:28" hidden="1" x14ac:dyDescent="0.2">
      <c r="A206" s="4" t="s">
        <v>1469</v>
      </c>
      <c r="B206" t="s">
        <v>1470</v>
      </c>
      <c r="C206" s="5" t="s">
        <v>241</v>
      </c>
      <c r="D206" t="s">
        <v>34</v>
      </c>
      <c r="E206" t="s">
        <v>1471</v>
      </c>
      <c r="F206" t="s">
        <v>36</v>
      </c>
      <c r="G206" t="s">
        <v>86</v>
      </c>
      <c r="H206" t="s">
        <v>38</v>
      </c>
      <c r="I206" t="s">
        <v>31</v>
      </c>
      <c r="J206" t="s">
        <v>0</v>
      </c>
      <c r="K206" t="s">
        <v>38</v>
      </c>
      <c r="L206" t="s">
        <v>39</v>
      </c>
      <c r="M206" t="s">
        <v>40</v>
      </c>
      <c r="N206" t="s">
        <v>41</v>
      </c>
      <c r="O206" t="s">
        <v>42</v>
      </c>
      <c r="P206" t="s">
        <v>0</v>
      </c>
      <c r="Q206" t="s">
        <v>43</v>
      </c>
      <c r="R206" t="s">
        <v>0</v>
      </c>
      <c r="S206" t="s">
        <v>0</v>
      </c>
      <c r="T206" s="6">
        <v>950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x14ac:dyDescent="0.2">
      <c r="A207" s="4" t="s">
        <v>1469</v>
      </c>
      <c r="B207" t="s">
        <v>1472</v>
      </c>
      <c r="C207" s="5" t="s">
        <v>33</v>
      </c>
      <c r="D207" t="s">
        <v>34</v>
      </c>
      <c r="E207" t="s">
        <v>520</v>
      </c>
      <c r="F207" t="s">
        <v>36</v>
      </c>
      <c r="G207" t="s">
        <v>37</v>
      </c>
      <c r="H207" t="s">
        <v>1473</v>
      </c>
      <c r="I207" t="s">
        <v>31</v>
      </c>
      <c r="J207" t="s">
        <v>1474</v>
      </c>
      <c r="K207" t="s">
        <v>1475</v>
      </c>
      <c r="L207" t="s">
        <v>1476</v>
      </c>
      <c r="M207" t="s">
        <v>164</v>
      </c>
      <c r="N207" t="s">
        <v>41</v>
      </c>
      <c r="O207" t="s">
        <v>165</v>
      </c>
      <c r="P207" t="s">
        <v>1477</v>
      </c>
      <c r="Q207" t="s">
        <v>1478</v>
      </c>
      <c r="R207" t="s">
        <v>1479</v>
      </c>
      <c r="S207" t="s">
        <v>1480</v>
      </c>
      <c r="T207" s="6">
        <v>1250</v>
      </c>
      <c r="U207" s="6">
        <v>0</v>
      </c>
      <c r="V207" s="6">
        <v>355</v>
      </c>
      <c r="W207" s="6">
        <v>0</v>
      </c>
      <c r="X207" s="6">
        <v>0</v>
      </c>
      <c r="Y207" s="6">
        <v>1431</v>
      </c>
      <c r="Z207" s="6">
        <v>0</v>
      </c>
      <c r="AA207" s="6">
        <v>0</v>
      </c>
      <c r="AB207" s="6">
        <v>0</v>
      </c>
    </row>
    <row r="208" spans="1:28" hidden="1" x14ac:dyDescent="0.2">
      <c r="A208" s="4" t="s">
        <v>1469</v>
      </c>
      <c r="B208" t="s">
        <v>1481</v>
      </c>
      <c r="C208" s="5" t="s">
        <v>33</v>
      </c>
      <c r="D208" t="s">
        <v>34</v>
      </c>
      <c r="E208" t="s">
        <v>179</v>
      </c>
      <c r="F208" t="s">
        <v>36</v>
      </c>
      <c r="G208" t="s">
        <v>37</v>
      </c>
      <c r="H208" t="s">
        <v>1482</v>
      </c>
      <c r="I208" t="s">
        <v>31</v>
      </c>
      <c r="J208" t="s">
        <v>343</v>
      </c>
      <c r="K208" t="s">
        <v>1483</v>
      </c>
      <c r="L208" t="s">
        <v>1484</v>
      </c>
      <c r="M208" t="s">
        <v>1485</v>
      </c>
      <c r="N208" t="s">
        <v>41</v>
      </c>
      <c r="O208" t="s">
        <v>1486</v>
      </c>
      <c r="P208" t="s">
        <v>1487</v>
      </c>
      <c r="Q208" t="s">
        <v>1488</v>
      </c>
      <c r="R208" t="s">
        <v>0</v>
      </c>
      <c r="S208" t="s">
        <v>1488</v>
      </c>
      <c r="T208" s="6">
        <v>590</v>
      </c>
      <c r="U208" s="6">
        <v>0</v>
      </c>
      <c r="V208" s="6">
        <v>0</v>
      </c>
      <c r="W208" s="6">
        <v>0</v>
      </c>
      <c r="X208" s="6">
        <v>0</v>
      </c>
      <c r="Y208" s="6">
        <v>30</v>
      </c>
      <c r="Z208" s="6">
        <v>0</v>
      </c>
      <c r="AA208" s="6">
        <v>0</v>
      </c>
      <c r="AB208" s="6">
        <v>0</v>
      </c>
    </row>
    <row r="209" spans="1:28" hidden="1" x14ac:dyDescent="0.2">
      <c r="A209" s="4" t="s">
        <v>1469</v>
      </c>
      <c r="B209" t="s">
        <v>1489</v>
      </c>
      <c r="C209" s="5" t="s">
        <v>33</v>
      </c>
      <c r="D209" t="s">
        <v>34</v>
      </c>
      <c r="E209" t="s">
        <v>46</v>
      </c>
      <c r="F209" t="s">
        <v>36</v>
      </c>
      <c r="G209" t="s">
        <v>37</v>
      </c>
      <c r="H209" t="s">
        <v>1490</v>
      </c>
      <c r="I209" t="s">
        <v>94</v>
      </c>
      <c r="J209" t="s">
        <v>0</v>
      </c>
      <c r="K209" t="s">
        <v>1490</v>
      </c>
      <c r="L209" t="s">
        <v>1491</v>
      </c>
      <c r="M209" t="s">
        <v>1492</v>
      </c>
      <c r="N209" t="s">
        <v>41</v>
      </c>
      <c r="O209" t="s">
        <v>1493</v>
      </c>
      <c r="P209" t="s">
        <v>0</v>
      </c>
      <c r="Q209" t="s">
        <v>1494</v>
      </c>
      <c r="R209" t="s">
        <v>0</v>
      </c>
      <c r="S209" t="s">
        <v>0</v>
      </c>
      <c r="T209" s="6">
        <v>145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</row>
    <row r="210" spans="1:28" hidden="1" x14ac:dyDescent="0.2">
      <c r="A210" s="4" t="s">
        <v>1469</v>
      </c>
      <c r="B210" t="s">
        <v>1495</v>
      </c>
      <c r="C210" s="5" t="s">
        <v>33</v>
      </c>
      <c r="D210" t="s">
        <v>34</v>
      </c>
      <c r="E210" t="s">
        <v>258</v>
      </c>
      <c r="F210" t="s">
        <v>36</v>
      </c>
      <c r="G210" t="s">
        <v>37</v>
      </c>
      <c r="H210" t="s">
        <v>1496</v>
      </c>
      <c r="I210" t="s">
        <v>94</v>
      </c>
      <c r="J210" t="s">
        <v>0</v>
      </c>
      <c r="K210" t="s">
        <v>1496</v>
      </c>
      <c r="L210" t="s">
        <v>1497</v>
      </c>
      <c r="M210" t="s">
        <v>1498</v>
      </c>
      <c r="N210" t="s">
        <v>1499</v>
      </c>
      <c r="O210" t="s">
        <v>1500</v>
      </c>
      <c r="P210" t="s">
        <v>1501</v>
      </c>
      <c r="Q210" t="s">
        <v>1502</v>
      </c>
      <c r="R210" t="s">
        <v>0</v>
      </c>
      <c r="S210" t="s">
        <v>1502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</row>
    <row r="211" spans="1:28" x14ac:dyDescent="0.2">
      <c r="A211" s="4" t="s">
        <v>1469</v>
      </c>
      <c r="B211" t="s">
        <v>1503</v>
      </c>
      <c r="C211" s="5" t="s">
        <v>33</v>
      </c>
      <c r="D211" t="s">
        <v>34</v>
      </c>
      <c r="E211" t="s">
        <v>106</v>
      </c>
      <c r="F211" t="s">
        <v>36</v>
      </c>
      <c r="G211" t="s">
        <v>86</v>
      </c>
      <c r="H211" t="s">
        <v>1504</v>
      </c>
      <c r="I211" t="s">
        <v>31</v>
      </c>
      <c r="J211" t="s">
        <v>343</v>
      </c>
      <c r="K211" t="s">
        <v>1505</v>
      </c>
      <c r="L211" t="s">
        <v>1506</v>
      </c>
      <c r="M211" t="s">
        <v>122</v>
      </c>
      <c r="N211" t="s">
        <v>41</v>
      </c>
      <c r="O211" t="s">
        <v>1507</v>
      </c>
      <c r="P211" t="s">
        <v>1508</v>
      </c>
      <c r="Q211" t="s">
        <v>1509</v>
      </c>
      <c r="R211" t="s">
        <v>1509</v>
      </c>
      <c r="S211" t="s">
        <v>1509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199</v>
      </c>
    </row>
    <row r="212" spans="1:28" x14ac:dyDescent="0.2">
      <c r="A212" s="4" t="s">
        <v>1510</v>
      </c>
      <c r="B212" t="s">
        <v>1511</v>
      </c>
      <c r="C212" s="5" t="s">
        <v>45</v>
      </c>
      <c r="D212" t="s">
        <v>34</v>
      </c>
      <c r="E212" t="s">
        <v>258</v>
      </c>
      <c r="F212" t="s">
        <v>36</v>
      </c>
      <c r="G212" t="s">
        <v>37</v>
      </c>
      <c r="H212" t="s">
        <v>1512</v>
      </c>
      <c r="I212" t="s">
        <v>31</v>
      </c>
      <c r="J212" t="s">
        <v>119</v>
      </c>
      <c r="K212" t="s">
        <v>1513</v>
      </c>
      <c r="L212" t="s">
        <v>1514</v>
      </c>
      <c r="M212" t="s">
        <v>164</v>
      </c>
      <c r="N212" t="s">
        <v>41</v>
      </c>
      <c r="O212" t="s">
        <v>1515</v>
      </c>
      <c r="P212" t="s">
        <v>1516</v>
      </c>
      <c r="Q212" t="s">
        <v>1517</v>
      </c>
      <c r="R212" t="s">
        <v>1517</v>
      </c>
      <c r="S212" t="s">
        <v>1517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726</v>
      </c>
      <c r="Z212" s="6">
        <v>0</v>
      </c>
      <c r="AA212" s="6">
        <v>0</v>
      </c>
      <c r="AB212" s="6">
        <v>0</v>
      </c>
    </row>
    <row r="213" spans="1:28" hidden="1" x14ac:dyDescent="0.2">
      <c r="A213" s="4" t="s">
        <v>1510</v>
      </c>
      <c r="B213" t="s">
        <v>1518</v>
      </c>
      <c r="C213" s="5" t="s">
        <v>33</v>
      </c>
      <c r="D213" t="s">
        <v>34</v>
      </c>
      <c r="E213" t="s">
        <v>189</v>
      </c>
      <c r="F213" t="s">
        <v>36</v>
      </c>
      <c r="G213" t="s">
        <v>86</v>
      </c>
      <c r="H213" t="s">
        <v>1519</v>
      </c>
      <c r="I213" t="s">
        <v>31</v>
      </c>
      <c r="J213" t="s">
        <v>1520</v>
      </c>
      <c r="K213" t="s">
        <v>1521</v>
      </c>
      <c r="L213" t="s">
        <v>1522</v>
      </c>
      <c r="M213" t="s">
        <v>856</v>
      </c>
      <c r="N213" t="s">
        <v>41</v>
      </c>
      <c r="O213" t="s">
        <v>1523</v>
      </c>
      <c r="P213" t="s">
        <v>1524</v>
      </c>
      <c r="Q213" t="s">
        <v>1525</v>
      </c>
      <c r="R213" t="s">
        <v>1525</v>
      </c>
      <c r="S213" t="s">
        <v>1525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30</v>
      </c>
      <c r="Z213" s="6">
        <v>0</v>
      </c>
      <c r="AA213" s="6">
        <v>0</v>
      </c>
      <c r="AB213" s="6">
        <v>0</v>
      </c>
    </row>
    <row r="214" spans="1:28" hidden="1" x14ac:dyDescent="0.2">
      <c r="A214" s="4" t="s">
        <v>1510</v>
      </c>
      <c r="B214" t="s">
        <v>1526</v>
      </c>
      <c r="C214" s="5" t="s">
        <v>33</v>
      </c>
      <c r="D214" t="s">
        <v>34</v>
      </c>
      <c r="E214" t="s">
        <v>258</v>
      </c>
      <c r="F214" t="s">
        <v>36</v>
      </c>
      <c r="G214" t="s">
        <v>37</v>
      </c>
      <c r="H214" t="s">
        <v>1527</v>
      </c>
      <c r="I214" t="s">
        <v>31</v>
      </c>
      <c r="J214" t="s">
        <v>0</v>
      </c>
      <c r="K214" t="s">
        <v>1527</v>
      </c>
      <c r="L214" t="s">
        <v>1528</v>
      </c>
      <c r="M214" t="s">
        <v>756</v>
      </c>
      <c r="N214" t="s">
        <v>41</v>
      </c>
      <c r="O214" t="s">
        <v>1529</v>
      </c>
      <c r="P214" t="s">
        <v>1530</v>
      </c>
      <c r="Q214" t="s">
        <v>1531</v>
      </c>
      <c r="R214" t="s">
        <v>1531</v>
      </c>
      <c r="S214" t="s">
        <v>1531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x14ac:dyDescent="0.2">
      <c r="A215" s="4" t="s">
        <v>1510</v>
      </c>
      <c r="B215" t="s">
        <v>1532</v>
      </c>
      <c r="C215" s="5" t="s">
        <v>33</v>
      </c>
      <c r="D215" t="s">
        <v>34</v>
      </c>
      <c r="E215" t="s">
        <v>189</v>
      </c>
      <c r="F215" t="s">
        <v>36</v>
      </c>
      <c r="G215" t="s">
        <v>37</v>
      </c>
      <c r="H215" t="s">
        <v>1533</v>
      </c>
      <c r="I215" t="s">
        <v>31</v>
      </c>
      <c r="J215" t="s">
        <v>270</v>
      </c>
      <c r="K215" t="s">
        <v>1534</v>
      </c>
      <c r="L215" t="s">
        <v>1535</v>
      </c>
      <c r="M215" t="s">
        <v>1536</v>
      </c>
      <c r="N215" t="s">
        <v>41</v>
      </c>
      <c r="O215" t="s">
        <v>1537</v>
      </c>
      <c r="P215" t="s">
        <v>1538</v>
      </c>
      <c r="Q215" t="s">
        <v>1539</v>
      </c>
      <c r="R215" t="s">
        <v>1539</v>
      </c>
      <c r="S215" t="s">
        <v>1539</v>
      </c>
      <c r="T215" s="6">
        <v>2000</v>
      </c>
      <c r="U215" s="6">
        <v>0</v>
      </c>
      <c r="V215" s="6">
        <v>0</v>
      </c>
      <c r="W215" s="6">
        <v>0</v>
      </c>
      <c r="X215" s="6">
        <v>0</v>
      </c>
      <c r="Y215" s="6">
        <v>726</v>
      </c>
      <c r="Z215" s="6">
        <v>0</v>
      </c>
      <c r="AA215" s="6">
        <v>0</v>
      </c>
      <c r="AB215" s="6">
        <v>0</v>
      </c>
    </row>
    <row r="216" spans="1:28" hidden="1" x14ac:dyDescent="0.2">
      <c r="A216" s="4" t="s">
        <v>1540</v>
      </c>
      <c r="B216" t="s">
        <v>1541</v>
      </c>
      <c r="C216" s="5" t="s">
        <v>33</v>
      </c>
      <c r="D216" t="s">
        <v>34</v>
      </c>
      <c r="E216" t="s">
        <v>179</v>
      </c>
      <c r="F216" t="s">
        <v>36</v>
      </c>
      <c r="G216" t="s">
        <v>86</v>
      </c>
      <c r="H216" t="s">
        <v>1542</v>
      </c>
      <c r="I216" t="s">
        <v>31</v>
      </c>
      <c r="J216" t="s">
        <v>461</v>
      </c>
      <c r="K216" t="s">
        <v>1543</v>
      </c>
      <c r="L216" t="s">
        <v>1544</v>
      </c>
      <c r="M216" t="s">
        <v>1545</v>
      </c>
      <c r="N216" t="s">
        <v>101</v>
      </c>
      <c r="O216" t="s">
        <v>1546</v>
      </c>
      <c r="P216" t="s">
        <v>1547</v>
      </c>
      <c r="Q216" t="s">
        <v>1548</v>
      </c>
      <c r="R216" t="s">
        <v>1548</v>
      </c>
      <c r="S216" t="s">
        <v>1548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idden="1" x14ac:dyDescent="0.2">
      <c r="A217" s="4" t="s">
        <v>1540</v>
      </c>
      <c r="B217" t="s">
        <v>1549</v>
      </c>
      <c r="C217" s="5" t="s">
        <v>45</v>
      </c>
      <c r="D217" t="s">
        <v>34</v>
      </c>
      <c r="E217" t="s">
        <v>179</v>
      </c>
      <c r="F217" t="s">
        <v>36</v>
      </c>
      <c r="G217" t="s">
        <v>37</v>
      </c>
      <c r="H217" t="s">
        <v>1550</v>
      </c>
      <c r="I217" t="s">
        <v>31</v>
      </c>
      <c r="J217" t="s">
        <v>198</v>
      </c>
      <c r="K217" t="s">
        <v>1551</v>
      </c>
      <c r="L217" t="s">
        <v>1552</v>
      </c>
      <c r="M217" t="s">
        <v>1122</v>
      </c>
      <c r="N217" t="s">
        <v>41</v>
      </c>
      <c r="O217" t="s">
        <v>1553</v>
      </c>
      <c r="P217" t="s">
        <v>1554</v>
      </c>
      <c r="Q217" t="s">
        <v>1555</v>
      </c>
      <c r="R217" t="s">
        <v>0</v>
      </c>
      <c r="S217" t="s">
        <v>1556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x14ac:dyDescent="0.2">
      <c r="A218" s="4" t="s">
        <v>1540</v>
      </c>
      <c r="B218" t="s">
        <v>1557</v>
      </c>
      <c r="C218" s="5" t="s">
        <v>33</v>
      </c>
      <c r="D218" t="s">
        <v>34</v>
      </c>
      <c r="E218" t="s">
        <v>179</v>
      </c>
      <c r="F218" t="s">
        <v>36</v>
      </c>
      <c r="G218" t="s">
        <v>37</v>
      </c>
      <c r="H218" t="s">
        <v>1558</v>
      </c>
      <c r="I218" t="s">
        <v>31</v>
      </c>
      <c r="J218" t="s">
        <v>1559</v>
      </c>
      <c r="K218" t="s">
        <v>1560</v>
      </c>
      <c r="L218" t="s">
        <v>1561</v>
      </c>
      <c r="M218" t="s">
        <v>965</v>
      </c>
      <c r="N218" t="s">
        <v>41</v>
      </c>
      <c r="O218" t="s">
        <v>1562</v>
      </c>
      <c r="P218" t="s">
        <v>0</v>
      </c>
      <c r="Q218" t="s">
        <v>1563</v>
      </c>
      <c r="R218" t="s">
        <v>0</v>
      </c>
      <c r="S218" t="s">
        <v>1563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726</v>
      </c>
      <c r="Z218" s="6">
        <v>0</v>
      </c>
      <c r="AA218" s="6">
        <v>0</v>
      </c>
      <c r="AB218" s="6">
        <v>0</v>
      </c>
    </row>
    <row r="219" spans="1:28" x14ac:dyDescent="0.2">
      <c r="A219" s="4" t="s">
        <v>1564</v>
      </c>
      <c r="B219" t="s">
        <v>1565</v>
      </c>
      <c r="C219" s="5" t="s">
        <v>33</v>
      </c>
      <c r="D219" t="s">
        <v>34</v>
      </c>
      <c r="E219" t="s">
        <v>66</v>
      </c>
      <c r="F219" t="s">
        <v>36</v>
      </c>
      <c r="G219" t="s">
        <v>86</v>
      </c>
      <c r="H219" t="s">
        <v>1566</v>
      </c>
      <c r="I219" t="s">
        <v>31</v>
      </c>
      <c r="J219" t="s">
        <v>429</v>
      </c>
      <c r="K219" t="s">
        <v>1567</v>
      </c>
      <c r="L219" t="s">
        <v>1568</v>
      </c>
      <c r="M219" t="s">
        <v>122</v>
      </c>
      <c r="N219" t="s">
        <v>41</v>
      </c>
      <c r="O219" t="s">
        <v>1569</v>
      </c>
      <c r="P219" t="s">
        <v>1570</v>
      </c>
      <c r="Q219" t="s">
        <v>1571</v>
      </c>
      <c r="R219" t="s">
        <v>0</v>
      </c>
      <c r="S219" t="s">
        <v>1571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300</v>
      </c>
      <c r="AB219" s="6">
        <v>0</v>
      </c>
    </row>
    <row r="220" spans="1:28" hidden="1" x14ac:dyDescent="0.2">
      <c r="A220" s="4" t="s">
        <v>1564</v>
      </c>
      <c r="B220" t="s">
        <v>1572</v>
      </c>
      <c r="C220" s="5" t="s">
        <v>33</v>
      </c>
      <c r="D220" t="s">
        <v>34</v>
      </c>
      <c r="E220" t="s">
        <v>179</v>
      </c>
      <c r="F220" t="s">
        <v>36</v>
      </c>
      <c r="G220" t="s">
        <v>37</v>
      </c>
      <c r="H220" t="s">
        <v>918</v>
      </c>
      <c r="I220" t="s">
        <v>94</v>
      </c>
      <c r="J220" t="s">
        <v>0</v>
      </c>
      <c r="K220" t="s">
        <v>918</v>
      </c>
      <c r="L220" t="s">
        <v>919</v>
      </c>
      <c r="M220" t="s">
        <v>920</v>
      </c>
      <c r="N220" t="s">
        <v>41</v>
      </c>
      <c r="O220" t="s">
        <v>921</v>
      </c>
      <c r="P220" t="s">
        <v>922</v>
      </c>
      <c r="Q220" t="s">
        <v>923</v>
      </c>
      <c r="R220" t="s">
        <v>924</v>
      </c>
      <c r="S220" t="s">
        <v>925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x14ac:dyDescent="0.2">
      <c r="A221" s="4" t="s">
        <v>1564</v>
      </c>
      <c r="B221" t="s">
        <v>1573</v>
      </c>
      <c r="C221" s="5" t="s">
        <v>33</v>
      </c>
      <c r="D221" t="s">
        <v>34</v>
      </c>
      <c r="E221" t="s">
        <v>297</v>
      </c>
      <c r="F221" t="s">
        <v>36</v>
      </c>
      <c r="G221" t="s">
        <v>37</v>
      </c>
      <c r="H221" t="s">
        <v>1574</v>
      </c>
      <c r="I221" t="s">
        <v>31</v>
      </c>
      <c r="J221" t="s">
        <v>0</v>
      </c>
      <c r="K221" t="s">
        <v>1574</v>
      </c>
      <c r="L221" t="s">
        <v>1575</v>
      </c>
      <c r="M221" t="s">
        <v>850</v>
      </c>
      <c r="N221" t="s">
        <v>41</v>
      </c>
      <c r="O221" t="s">
        <v>1576</v>
      </c>
      <c r="P221" t="s">
        <v>0</v>
      </c>
      <c r="Q221" t="s">
        <v>852</v>
      </c>
      <c r="R221" t="s">
        <v>0</v>
      </c>
      <c r="S221" t="s">
        <v>0</v>
      </c>
      <c r="T221" s="6">
        <v>1505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</row>
    <row r="222" spans="1:28" hidden="1" x14ac:dyDescent="0.2">
      <c r="A222" s="4" t="s">
        <v>1564</v>
      </c>
      <c r="B222" t="s">
        <v>1577</v>
      </c>
      <c r="C222" s="5" t="s">
        <v>33</v>
      </c>
      <c r="D222" t="s">
        <v>34</v>
      </c>
      <c r="E222" t="s">
        <v>179</v>
      </c>
      <c r="F222" t="s">
        <v>36</v>
      </c>
      <c r="G222" t="s">
        <v>37</v>
      </c>
      <c r="H222" t="s">
        <v>918</v>
      </c>
      <c r="I222" t="s">
        <v>94</v>
      </c>
      <c r="J222" t="s">
        <v>0</v>
      </c>
      <c r="K222" t="s">
        <v>918</v>
      </c>
      <c r="L222" t="s">
        <v>919</v>
      </c>
      <c r="M222" t="s">
        <v>920</v>
      </c>
      <c r="N222" t="s">
        <v>41</v>
      </c>
      <c r="O222" t="s">
        <v>921</v>
      </c>
      <c r="P222" t="s">
        <v>922</v>
      </c>
      <c r="Q222" t="s">
        <v>923</v>
      </c>
      <c r="R222" t="s">
        <v>924</v>
      </c>
      <c r="S222" t="s">
        <v>925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idden="1" x14ac:dyDescent="0.2">
      <c r="A223" s="4" t="s">
        <v>1564</v>
      </c>
      <c r="B223" t="s">
        <v>1578</v>
      </c>
      <c r="C223" s="5" t="s">
        <v>33</v>
      </c>
      <c r="D223" t="s">
        <v>34</v>
      </c>
      <c r="E223" t="s">
        <v>35</v>
      </c>
      <c r="F223" t="s">
        <v>36</v>
      </c>
      <c r="G223" t="s">
        <v>86</v>
      </c>
      <c r="H223" t="s">
        <v>1579</v>
      </c>
      <c r="I223" t="s">
        <v>31</v>
      </c>
      <c r="J223" t="s">
        <v>1580</v>
      </c>
      <c r="K223" t="s">
        <v>1581</v>
      </c>
      <c r="L223" t="s">
        <v>1582</v>
      </c>
      <c r="M223" t="s">
        <v>1583</v>
      </c>
      <c r="N223" t="s">
        <v>41</v>
      </c>
      <c r="O223" t="s">
        <v>1584</v>
      </c>
      <c r="P223" t="s">
        <v>1585</v>
      </c>
      <c r="Q223" t="s">
        <v>1586</v>
      </c>
      <c r="R223" t="s">
        <v>1587</v>
      </c>
      <c r="S223" t="s">
        <v>1587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727</v>
      </c>
      <c r="Z223" s="6">
        <v>0</v>
      </c>
      <c r="AA223" s="6">
        <v>0</v>
      </c>
      <c r="AB223" s="6">
        <v>0</v>
      </c>
    </row>
    <row r="224" spans="1:28" x14ac:dyDescent="0.2">
      <c r="A224" s="4" t="s">
        <v>1588</v>
      </c>
      <c r="B224" t="s">
        <v>1589</v>
      </c>
      <c r="C224" s="5" t="s">
        <v>33</v>
      </c>
      <c r="D224" t="s">
        <v>34</v>
      </c>
      <c r="E224" t="s">
        <v>258</v>
      </c>
      <c r="F224" t="s">
        <v>36</v>
      </c>
      <c r="G224" t="s">
        <v>37</v>
      </c>
      <c r="H224" t="s">
        <v>1590</v>
      </c>
      <c r="I224" t="s">
        <v>31</v>
      </c>
      <c r="J224" t="s">
        <v>0</v>
      </c>
      <c r="K224" t="s">
        <v>1590</v>
      </c>
      <c r="L224" t="s">
        <v>1591</v>
      </c>
      <c r="M224" t="s">
        <v>71</v>
      </c>
      <c r="N224" t="s">
        <v>41</v>
      </c>
      <c r="O224" t="s">
        <v>1592</v>
      </c>
      <c r="P224" t="s">
        <v>1593</v>
      </c>
      <c r="Q224" t="s">
        <v>1594</v>
      </c>
      <c r="R224" t="s">
        <v>1594</v>
      </c>
      <c r="S224" t="s">
        <v>1595</v>
      </c>
      <c r="T224" s="6">
        <v>475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idden="1" x14ac:dyDescent="0.2">
      <c r="A225" s="4" t="s">
        <v>1588</v>
      </c>
      <c r="B225" t="s">
        <v>1596</v>
      </c>
      <c r="C225" s="5" t="s">
        <v>45</v>
      </c>
      <c r="D225" t="s">
        <v>34</v>
      </c>
      <c r="E225" t="s">
        <v>46</v>
      </c>
      <c r="F225" t="s">
        <v>36</v>
      </c>
      <c r="G225" t="s">
        <v>37</v>
      </c>
      <c r="H225" t="s">
        <v>1597</v>
      </c>
      <c r="I225" t="s">
        <v>94</v>
      </c>
      <c r="J225" t="s">
        <v>0</v>
      </c>
      <c r="K225" t="s">
        <v>1597</v>
      </c>
      <c r="L225" t="s">
        <v>1598</v>
      </c>
      <c r="M225" t="s">
        <v>1599</v>
      </c>
      <c r="N225" t="s">
        <v>1600</v>
      </c>
      <c r="O225" t="s">
        <v>1601</v>
      </c>
      <c r="P225" t="s">
        <v>0</v>
      </c>
      <c r="Q225" t="s">
        <v>0</v>
      </c>
      <c r="R225" t="s">
        <v>0</v>
      </c>
      <c r="S225" t="s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x14ac:dyDescent="0.2">
      <c r="A226" s="4" t="s">
        <v>1588</v>
      </c>
      <c r="B226" t="s">
        <v>1602</v>
      </c>
      <c r="C226" s="5" t="s">
        <v>33</v>
      </c>
      <c r="D226" t="s">
        <v>34</v>
      </c>
      <c r="E226" t="s">
        <v>35</v>
      </c>
      <c r="F226" t="s">
        <v>36</v>
      </c>
      <c r="G226" t="s">
        <v>86</v>
      </c>
      <c r="H226" t="s">
        <v>1603</v>
      </c>
      <c r="I226" t="s">
        <v>31</v>
      </c>
      <c r="J226" t="s">
        <v>343</v>
      </c>
      <c r="K226" t="s">
        <v>1604</v>
      </c>
      <c r="L226" t="s">
        <v>1605</v>
      </c>
      <c r="M226" t="s">
        <v>164</v>
      </c>
      <c r="N226" t="s">
        <v>41</v>
      </c>
      <c r="O226" t="s">
        <v>165</v>
      </c>
      <c r="P226" t="s">
        <v>1606</v>
      </c>
      <c r="Q226" t="s">
        <v>1607</v>
      </c>
      <c r="R226" t="s">
        <v>1608</v>
      </c>
      <c r="S226" t="s">
        <v>1608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</row>
    <row r="227" spans="1:28" hidden="1" x14ac:dyDescent="0.2">
      <c r="A227" s="4" t="s">
        <v>1588</v>
      </c>
      <c r="B227" t="s">
        <v>1609</v>
      </c>
      <c r="C227" s="5" t="s">
        <v>45</v>
      </c>
      <c r="D227" t="s">
        <v>34</v>
      </c>
      <c r="E227" t="s">
        <v>189</v>
      </c>
      <c r="F227" t="s">
        <v>36</v>
      </c>
      <c r="G227" t="s">
        <v>37</v>
      </c>
      <c r="H227" t="s">
        <v>1610</v>
      </c>
      <c r="I227" t="s">
        <v>31</v>
      </c>
      <c r="J227" t="s">
        <v>461</v>
      </c>
      <c r="K227" t="s">
        <v>1611</v>
      </c>
      <c r="L227" t="s">
        <v>1612</v>
      </c>
      <c r="M227" t="s">
        <v>1613</v>
      </c>
      <c r="N227" t="s">
        <v>41</v>
      </c>
      <c r="O227" t="s">
        <v>1614</v>
      </c>
      <c r="P227" t="s">
        <v>1615</v>
      </c>
      <c r="Q227" t="s">
        <v>1616</v>
      </c>
      <c r="R227" t="s">
        <v>1617</v>
      </c>
      <c r="S227" t="s">
        <v>1617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idden="1" x14ac:dyDescent="0.2">
      <c r="A228" s="4" t="s">
        <v>1588</v>
      </c>
      <c r="B228" t="s">
        <v>1618</v>
      </c>
      <c r="C228" s="5" t="s">
        <v>33</v>
      </c>
      <c r="D228" t="s">
        <v>34</v>
      </c>
      <c r="E228" t="s">
        <v>258</v>
      </c>
      <c r="F228" t="s">
        <v>36</v>
      </c>
      <c r="G228" t="s">
        <v>37</v>
      </c>
      <c r="H228" t="s">
        <v>1619</v>
      </c>
      <c r="I228" t="s">
        <v>31</v>
      </c>
      <c r="J228" t="s">
        <v>0</v>
      </c>
      <c r="K228" t="s">
        <v>1619</v>
      </c>
      <c r="L228" t="s">
        <v>1620</v>
      </c>
      <c r="M228" t="s">
        <v>1022</v>
      </c>
      <c r="N228" t="s">
        <v>41</v>
      </c>
      <c r="O228" t="s">
        <v>1621</v>
      </c>
      <c r="P228" t="s">
        <v>1622</v>
      </c>
      <c r="Q228" t="s">
        <v>1623</v>
      </c>
      <c r="R228" t="s">
        <v>1624</v>
      </c>
      <c r="S228" t="s">
        <v>1625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idden="1" x14ac:dyDescent="0.2">
      <c r="A229" s="4" t="s">
        <v>1588</v>
      </c>
      <c r="B229" t="s">
        <v>1626</v>
      </c>
      <c r="C229" s="5" t="s">
        <v>33</v>
      </c>
      <c r="D229" t="s">
        <v>34</v>
      </c>
      <c r="E229" t="s">
        <v>179</v>
      </c>
      <c r="F229" t="s">
        <v>36</v>
      </c>
      <c r="G229" t="s">
        <v>37</v>
      </c>
      <c r="H229" t="s">
        <v>1619</v>
      </c>
      <c r="I229" t="s">
        <v>31</v>
      </c>
      <c r="J229" t="s">
        <v>0</v>
      </c>
      <c r="K229" t="s">
        <v>1619</v>
      </c>
      <c r="L229" t="s">
        <v>1620</v>
      </c>
      <c r="M229" t="s">
        <v>1022</v>
      </c>
      <c r="N229" t="s">
        <v>41</v>
      </c>
      <c r="O229" t="s">
        <v>1621</v>
      </c>
      <c r="P229" t="s">
        <v>1622</v>
      </c>
      <c r="Q229" t="s">
        <v>1623</v>
      </c>
      <c r="R229" t="s">
        <v>1624</v>
      </c>
      <c r="S229" t="s">
        <v>1625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x14ac:dyDescent="0.2">
      <c r="A230" s="4" t="s">
        <v>1627</v>
      </c>
      <c r="B230" t="s">
        <v>1628</v>
      </c>
      <c r="C230" s="5" t="s">
        <v>33</v>
      </c>
      <c r="D230" t="s">
        <v>34</v>
      </c>
      <c r="E230" t="s">
        <v>341</v>
      </c>
      <c r="F230" t="s">
        <v>36</v>
      </c>
      <c r="G230" t="s">
        <v>37</v>
      </c>
      <c r="H230" t="s">
        <v>1629</v>
      </c>
      <c r="I230" t="s">
        <v>31</v>
      </c>
      <c r="J230" t="s">
        <v>151</v>
      </c>
      <c r="K230" t="s">
        <v>1630</v>
      </c>
      <c r="L230" t="s">
        <v>1631</v>
      </c>
      <c r="M230" t="s">
        <v>164</v>
      </c>
      <c r="N230" t="s">
        <v>41</v>
      </c>
      <c r="O230" t="s">
        <v>1632</v>
      </c>
      <c r="P230" t="s">
        <v>1633</v>
      </c>
      <c r="Q230" t="s">
        <v>1634</v>
      </c>
      <c r="R230" t="s">
        <v>1634</v>
      </c>
      <c r="S230" t="s">
        <v>1634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idden="1" x14ac:dyDescent="0.2">
      <c r="A231" s="4" t="s">
        <v>1635</v>
      </c>
      <c r="B231" t="s">
        <v>1636</v>
      </c>
      <c r="C231" s="5" t="s">
        <v>33</v>
      </c>
      <c r="D231" t="s">
        <v>34</v>
      </c>
      <c r="E231" t="s">
        <v>117</v>
      </c>
      <c r="F231" t="s">
        <v>36</v>
      </c>
      <c r="G231" t="s">
        <v>37</v>
      </c>
      <c r="H231" t="s">
        <v>1010</v>
      </c>
      <c r="I231" t="s">
        <v>31</v>
      </c>
      <c r="J231" t="s">
        <v>0</v>
      </c>
      <c r="K231" t="s">
        <v>1010</v>
      </c>
      <c r="L231" t="s">
        <v>1011</v>
      </c>
      <c r="M231" t="s">
        <v>1012</v>
      </c>
      <c r="N231" t="s">
        <v>101</v>
      </c>
      <c r="O231" t="s">
        <v>1013</v>
      </c>
      <c r="P231" t="s">
        <v>1014</v>
      </c>
      <c r="Q231" t="s">
        <v>1015</v>
      </c>
      <c r="R231" t="s">
        <v>1015</v>
      </c>
      <c r="S231" t="s">
        <v>1016</v>
      </c>
      <c r="T231" s="6">
        <v>1155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</row>
    <row r="232" spans="1:28" x14ac:dyDescent="0.2">
      <c r="A232" s="4" t="s">
        <v>1635</v>
      </c>
      <c r="B232" t="s">
        <v>1637</v>
      </c>
      <c r="C232" s="5" t="s">
        <v>45</v>
      </c>
      <c r="D232" t="s">
        <v>34</v>
      </c>
      <c r="E232" t="s">
        <v>341</v>
      </c>
      <c r="F232" t="s">
        <v>36</v>
      </c>
      <c r="G232" t="s">
        <v>37</v>
      </c>
      <c r="H232" t="s">
        <v>1638</v>
      </c>
      <c r="I232" t="s">
        <v>31</v>
      </c>
      <c r="J232" t="s">
        <v>1639</v>
      </c>
      <c r="K232" t="s">
        <v>1640</v>
      </c>
      <c r="L232" t="s">
        <v>1641</v>
      </c>
      <c r="M232" t="s">
        <v>1642</v>
      </c>
      <c r="N232" t="s">
        <v>41</v>
      </c>
      <c r="O232" t="s">
        <v>1643</v>
      </c>
      <c r="P232" t="s">
        <v>1644</v>
      </c>
      <c r="Q232" t="s">
        <v>1645</v>
      </c>
      <c r="R232" t="s">
        <v>1645</v>
      </c>
      <c r="S232" t="s">
        <v>1645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</row>
    <row r="233" spans="1:28" hidden="1" x14ac:dyDescent="0.2">
      <c r="A233" s="4" t="s">
        <v>1635</v>
      </c>
      <c r="B233" t="s">
        <v>1646</v>
      </c>
      <c r="C233" s="5" t="s">
        <v>45</v>
      </c>
      <c r="D233" t="s">
        <v>34</v>
      </c>
      <c r="E233" t="s">
        <v>117</v>
      </c>
      <c r="F233" t="s">
        <v>36</v>
      </c>
      <c r="G233" t="s">
        <v>37</v>
      </c>
      <c r="H233" t="s">
        <v>1647</v>
      </c>
      <c r="I233" t="s">
        <v>31</v>
      </c>
      <c r="J233" t="s">
        <v>410</v>
      </c>
      <c r="K233" t="s">
        <v>1648</v>
      </c>
      <c r="L233" t="s">
        <v>1649</v>
      </c>
      <c r="M233" t="s">
        <v>1650</v>
      </c>
      <c r="N233" t="s">
        <v>41</v>
      </c>
      <c r="O233" t="s">
        <v>112</v>
      </c>
      <c r="P233" t="s">
        <v>1651</v>
      </c>
      <c r="Q233" t="s">
        <v>1652</v>
      </c>
      <c r="R233" t="s">
        <v>1652</v>
      </c>
      <c r="S233" t="s">
        <v>1652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x14ac:dyDescent="0.2">
      <c r="A234" s="4" t="s">
        <v>1653</v>
      </c>
      <c r="B234" t="s">
        <v>1654</v>
      </c>
      <c r="C234" s="5" t="s">
        <v>33</v>
      </c>
      <c r="D234" t="s">
        <v>34</v>
      </c>
      <c r="E234" t="s">
        <v>66</v>
      </c>
      <c r="F234" t="s">
        <v>36</v>
      </c>
      <c r="G234" t="s">
        <v>86</v>
      </c>
      <c r="H234" t="s">
        <v>1655</v>
      </c>
      <c r="I234" t="s">
        <v>31</v>
      </c>
      <c r="J234" t="s">
        <v>1173</v>
      </c>
      <c r="K234" t="s">
        <v>1656</v>
      </c>
      <c r="L234" t="s">
        <v>1657</v>
      </c>
      <c r="M234" t="s">
        <v>60</v>
      </c>
      <c r="N234" t="s">
        <v>41</v>
      </c>
      <c r="O234" t="s">
        <v>1658</v>
      </c>
      <c r="P234" t="s">
        <v>1659</v>
      </c>
      <c r="Q234" t="s">
        <v>1660</v>
      </c>
      <c r="R234" t="s">
        <v>1660</v>
      </c>
      <c r="S234" t="s">
        <v>1660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275</v>
      </c>
      <c r="Z234" s="6">
        <v>0</v>
      </c>
      <c r="AA234" s="6">
        <v>275</v>
      </c>
      <c r="AB234" s="6">
        <v>0</v>
      </c>
    </row>
    <row r="235" spans="1:28" x14ac:dyDescent="0.2">
      <c r="A235" s="4" t="s">
        <v>1653</v>
      </c>
      <c r="B235" t="s">
        <v>1661</v>
      </c>
      <c r="C235" s="5" t="s">
        <v>45</v>
      </c>
      <c r="D235" t="s">
        <v>34</v>
      </c>
      <c r="E235" t="s">
        <v>139</v>
      </c>
      <c r="F235" t="s">
        <v>36</v>
      </c>
      <c r="G235" t="s">
        <v>37</v>
      </c>
      <c r="H235" t="s">
        <v>1662</v>
      </c>
      <c r="I235" t="s">
        <v>31</v>
      </c>
      <c r="J235" t="s">
        <v>1663</v>
      </c>
      <c r="K235" t="s">
        <v>1664</v>
      </c>
      <c r="L235" t="s">
        <v>1665</v>
      </c>
      <c r="M235" t="s">
        <v>227</v>
      </c>
      <c r="N235" t="s">
        <v>41</v>
      </c>
      <c r="O235" t="s">
        <v>228</v>
      </c>
      <c r="P235" t="s">
        <v>1666</v>
      </c>
      <c r="Q235" t="s">
        <v>1667</v>
      </c>
      <c r="R235" t="s">
        <v>1668</v>
      </c>
      <c r="S235" t="s">
        <v>1668</v>
      </c>
      <c r="T235" s="6">
        <v>1996</v>
      </c>
      <c r="U235" s="6">
        <v>0</v>
      </c>
      <c r="V235" s="6">
        <v>140</v>
      </c>
      <c r="W235" s="6">
        <v>0</v>
      </c>
      <c r="X235" s="6">
        <v>0</v>
      </c>
      <c r="Y235" s="6">
        <v>726</v>
      </c>
      <c r="Z235" s="6">
        <v>0</v>
      </c>
      <c r="AA235" s="6">
        <v>0</v>
      </c>
      <c r="AB235" s="6">
        <v>0</v>
      </c>
    </row>
    <row r="236" spans="1:28" hidden="1" x14ac:dyDescent="0.2">
      <c r="A236" s="4" t="s">
        <v>1653</v>
      </c>
      <c r="B236" t="s">
        <v>1669</v>
      </c>
      <c r="C236" s="5" t="s">
        <v>45</v>
      </c>
      <c r="D236" t="s">
        <v>34</v>
      </c>
      <c r="E236" t="s">
        <v>179</v>
      </c>
      <c r="F236" t="s">
        <v>36</v>
      </c>
      <c r="G236" t="s">
        <v>37</v>
      </c>
      <c r="H236" t="s">
        <v>1670</v>
      </c>
      <c r="I236" t="s">
        <v>31</v>
      </c>
      <c r="J236" t="s">
        <v>1671</v>
      </c>
      <c r="K236" t="s">
        <v>1439</v>
      </c>
      <c r="L236" t="s">
        <v>1672</v>
      </c>
      <c r="M236" t="s">
        <v>432</v>
      </c>
      <c r="N236" t="s">
        <v>41</v>
      </c>
      <c r="O236" t="s">
        <v>1673</v>
      </c>
      <c r="P236" t="s">
        <v>1674</v>
      </c>
      <c r="Q236" t="s">
        <v>1675</v>
      </c>
      <c r="R236" t="s">
        <v>0</v>
      </c>
      <c r="S236" t="s">
        <v>1675</v>
      </c>
      <c r="T236" s="6">
        <v>500</v>
      </c>
      <c r="U236" s="6">
        <v>0</v>
      </c>
      <c r="V236" s="6">
        <v>0</v>
      </c>
      <c r="W236" s="6">
        <v>0</v>
      </c>
      <c r="X236" s="6">
        <v>0</v>
      </c>
      <c r="Y236" s="6">
        <v>653</v>
      </c>
      <c r="Z236" s="6">
        <v>0</v>
      </c>
      <c r="AA236" s="6">
        <v>0</v>
      </c>
      <c r="AB236" s="6">
        <v>0</v>
      </c>
    </row>
    <row r="237" spans="1:28" x14ac:dyDescent="0.2">
      <c r="A237" s="4" t="s">
        <v>1653</v>
      </c>
      <c r="B237" t="s">
        <v>1676</v>
      </c>
      <c r="C237" s="5" t="s">
        <v>33</v>
      </c>
      <c r="D237" t="s">
        <v>34</v>
      </c>
      <c r="E237" t="s">
        <v>323</v>
      </c>
      <c r="F237" t="s">
        <v>36</v>
      </c>
      <c r="G237" t="s">
        <v>37</v>
      </c>
      <c r="H237" t="s">
        <v>1677</v>
      </c>
      <c r="I237" t="s">
        <v>31</v>
      </c>
      <c r="J237" t="s">
        <v>1663</v>
      </c>
      <c r="K237" t="s">
        <v>1678</v>
      </c>
      <c r="L237" t="s">
        <v>1679</v>
      </c>
      <c r="M237" t="s">
        <v>209</v>
      </c>
      <c r="N237" t="s">
        <v>41</v>
      </c>
      <c r="O237" t="s">
        <v>210</v>
      </c>
      <c r="P237" t="s">
        <v>1680</v>
      </c>
      <c r="Q237" t="s">
        <v>1681</v>
      </c>
      <c r="R237" t="s">
        <v>1681</v>
      </c>
      <c r="S237" t="s">
        <v>1681</v>
      </c>
      <c r="T237" s="6">
        <v>2500</v>
      </c>
      <c r="U237" s="6">
        <v>0</v>
      </c>
      <c r="V237" s="6">
        <v>290</v>
      </c>
      <c r="W237" s="6">
        <v>0</v>
      </c>
      <c r="X237" s="6">
        <v>0</v>
      </c>
      <c r="Y237" s="6">
        <v>726</v>
      </c>
      <c r="Z237" s="6">
        <v>0</v>
      </c>
      <c r="AA237" s="6">
        <v>0</v>
      </c>
      <c r="AB237" s="6">
        <v>0</v>
      </c>
    </row>
    <row r="238" spans="1:28" x14ac:dyDescent="0.2">
      <c r="A238" s="4" t="s">
        <v>1653</v>
      </c>
      <c r="B238" t="s">
        <v>1682</v>
      </c>
      <c r="C238" s="5" t="s">
        <v>33</v>
      </c>
      <c r="D238" t="s">
        <v>34</v>
      </c>
      <c r="E238" t="s">
        <v>1683</v>
      </c>
      <c r="F238" t="s">
        <v>36</v>
      </c>
      <c r="G238" t="s">
        <v>37</v>
      </c>
      <c r="H238" t="s">
        <v>1684</v>
      </c>
      <c r="I238" t="s">
        <v>31</v>
      </c>
      <c r="J238" t="s">
        <v>1685</v>
      </c>
      <c r="K238" t="s">
        <v>1686</v>
      </c>
      <c r="L238" t="s">
        <v>1687</v>
      </c>
      <c r="M238" t="s">
        <v>51</v>
      </c>
      <c r="N238" t="s">
        <v>41</v>
      </c>
      <c r="O238" t="s">
        <v>52</v>
      </c>
      <c r="P238" t="s">
        <v>1688</v>
      </c>
      <c r="Q238" t="s">
        <v>1689</v>
      </c>
      <c r="R238" t="s">
        <v>1689</v>
      </c>
      <c r="S238" t="s">
        <v>1689</v>
      </c>
      <c r="T238" s="6">
        <v>2500</v>
      </c>
      <c r="U238" s="6">
        <v>0</v>
      </c>
      <c r="V238" s="6">
        <v>290</v>
      </c>
      <c r="W238" s="6">
        <v>0</v>
      </c>
      <c r="X238" s="6">
        <v>0</v>
      </c>
      <c r="Y238" s="6">
        <v>726</v>
      </c>
      <c r="Z238" s="6">
        <v>0</v>
      </c>
      <c r="AA238" s="6">
        <v>0</v>
      </c>
      <c r="AB238" s="6">
        <v>0</v>
      </c>
    </row>
    <row r="239" spans="1:28" hidden="1" x14ac:dyDescent="0.2">
      <c r="A239" s="4" t="s">
        <v>1690</v>
      </c>
      <c r="B239" t="s">
        <v>1691</v>
      </c>
      <c r="C239" s="5" t="s">
        <v>33</v>
      </c>
      <c r="D239" t="s">
        <v>34</v>
      </c>
      <c r="E239" t="s">
        <v>179</v>
      </c>
      <c r="F239" t="s">
        <v>36</v>
      </c>
      <c r="G239" t="s">
        <v>37</v>
      </c>
      <c r="H239" t="s">
        <v>918</v>
      </c>
      <c r="I239" t="s">
        <v>94</v>
      </c>
      <c r="J239" t="s">
        <v>0</v>
      </c>
      <c r="K239" t="s">
        <v>918</v>
      </c>
      <c r="L239" t="s">
        <v>919</v>
      </c>
      <c r="M239" t="s">
        <v>920</v>
      </c>
      <c r="N239" t="s">
        <v>41</v>
      </c>
      <c r="O239" t="s">
        <v>921</v>
      </c>
      <c r="P239" t="s">
        <v>922</v>
      </c>
      <c r="Q239" t="s">
        <v>923</v>
      </c>
      <c r="R239" t="s">
        <v>924</v>
      </c>
      <c r="S239" t="s">
        <v>925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idden="1" x14ac:dyDescent="0.2">
      <c r="A240" s="4" t="s">
        <v>1690</v>
      </c>
      <c r="B240" t="s">
        <v>1692</v>
      </c>
      <c r="C240" s="5" t="s">
        <v>45</v>
      </c>
      <c r="D240" t="s">
        <v>34</v>
      </c>
      <c r="E240" t="s">
        <v>1693</v>
      </c>
      <c r="F240" t="s">
        <v>36</v>
      </c>
      <c r="G240" t="s">
        <v>37</v>
      </c>
      <c r="H240" t="s">
        <v>1694</v>
      </c>
      <c r="I240" t="s">
        <v>94</v>
      </c>
      <c r="J240" t="s">
        <v>0</v>
      </c>
      <c r="K240" t="s">
        <v>1694</v>
      </c>
      <c r="L240" t="s">
        <v>1695</v>
      </c>
      <c r="M240" t="s">
        <v>100</v>
      </c>
      <c r="N240" t="s">
        <v>101</v>
      </c>
      <c r="O240" t="s">
        <v>1696</v>
      </c>
      <c r="P240" t="s">
        <v>1697</v>
      </c>
      <c r="Q240" t="s">
        <v>1698</v>
      </c>
      <c r="R240" t="s">
        <v>0</v>
      </c>
      <c r="S240" t="s">
        <v>1699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x14ac:dyDescent="0.2">
      <c r="A241" s="4" t="s">
        <v>1690</v>
      </c>
      <c r="B241" t="s">
        <v>1700</v>
      </c>
      <c r="C241" s="5" t="s">
        <v>33</v>
      </c>
      <c r="D241" t="s">
        <v>34</v>
      </c>
      <c r="E241" t="s">
        <v>117</v>
      </c>
      <c r="F241" t="s">
        <v>36</v>
      </c>
      <c r="G241" t="s">
        <v>37</v>
      </c>
      <c r="H241" t="s">
        <v>1701</v>
      </c>
      <c r="I241" t="s">
        <v>31</v>
      </c>
      <c r="J241" t="s">
        <v>0</v>
      </c>
      <c r="K241" t="s">
        <v>1701</v>
      </c>
      <c r="L241" t="s">
        <v>1702</v>
      </c>
      <c r="M241" t="s">
        <v>235</v>
      </c>
      <c r="N241" t="s">
        <v>41</v>
      </c>
      <c r="O241" t="s">
        <v>497</v>
      </c>
      <c r="P241" t="s">
        <v>1703</v>
      </c>
      <c r="Q241" t="s">
        <v>1704</v>
      </c>
      <c r="R241" t="s">
        <v>0</v>
      </c>
      <c r="S241" t="s">
        <v>1704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</row>
    <row r="242" spans="1:28" hidden="1" x14ac:dyDescent="0.2">
      <c r="A242" s="4" t="s">
        <v>1690</v>
      </c>
      <c r="B242" t="s">
        <v>1705</v>
      </c>
      <c r="C242" s="5" t="s">
        <v>33</v>
      </c>
      <c r="D242" t="s">
        <v>34</v>
      </c>
      <c r="E242" t="s">
        <v>1693</v>
      </c>
      <c r="F242" t="s">
        <v>36</v>
      </c>
      <c r="G242" t="s">
        <v>37</v>
      </c>
      <c r="H242" t="s">
        <v>1694</v>
      </c>
      <c r="I242" t="s">
        <v>94</v>
      </c>
      <c r="J242" t="s">
        <v>0</v>
      </c>
      <c r="K242" t="s">
        <v>1694</v>
      </c>
      <c r="L242" t="s">
        <v>1695</v>
      </c>
      <c r="M242" t="s">
        <v>100</v>
      </c>
      <c r="N242" t="s">
        <v>101</v>
      </c>
      <c r="O242" t="s">
        <v>1696</v>
      </c>
      <c r="P242" t="s">
        <v>1697</v>
      </c>
      <c r="Q242" t="s">
        <v>1698</v>
      </c>
      <c r="R242" t="s">
        <v>0</v>
      </c>
      <c r="S242" t="s">
        <v>1699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x14ac:dyDescent="0.2">
      <c r="A243" s="4" t="s">
        <v>1690</v>
      </c>
      <c r="B243" t="s">
        <v>1706</v>
      </c>
      <c r="C243" s="5" t="s">
        <v>33</v>
      </c>
      <c r="D243" t="s">
        <v>34</v>
      </c>
      <c r="E243" t="s">
        <v>1683</v>
      </c>
      <c r="F243" t="s">
        <v>36</v>
      </c>
      <c r="G243" t="s">
        <v>86</v>
      </c>
      <c r="H243" t="s">
        <v>1707</v>
      </c>
      <c r="I243" t="s">
        <v>31</v>
      </c>
      <c r="J243" t="s">
        <v>513</v>
      </c>
      <c r="K243" t="s">
        <v>1708</v>
      </c>
      <c r="L243" t="s">
        <v>1709</v>
      </c>
      <c r="M243" t="s">
        <v>1148</v>
      </c>
      <c r="N243" t="s">
        <v>41</v>
      </c>
      <c r="O243" t="s">
        <v>1710</v>
      </c>
      <c r="P243" t="s">
        <v>1711</v>
      </c>
      <c r="Q243" t="s">
        <v>1712</v>
      </c>
      <c r="R243" t="s">
        <v>1713</v>
      </c>
      <c r="S243" t="s">
        <v>1712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431</v>
      </c>
      <c r="Z243" s="6">
        <v>0</v>
      </c>
      <c r="AA243" s="6">
        <v>0</v>
      </c>
      <c r="AB243" s="6">
        <v>0</v>
      </c>
    </row>
    <row r="244" spans="1:28" x14ac:dyDescent="0.2">
      <c r="A244" s="4" t="s">
        <v>1714</v>
      </c>
      <c r="B244" t="s">
        <v>1715</v>
      </c>
      <c r="C244" s="5" t="s">
        <v>33</v>
      </c>
      <c r="D244" t="s">
        <v>34</v>
      </c>
      <c r="E244" t="s">
        <v>106</v>
      </c>
      <c r="F244" t="s">
        <v>36</v>
      </c>
      <c r="G244" t="s">
        <v>86</v>
      </c>
      <c r="H244" t="s">
        <v>1716</v>
      </c>
      <c r="I244" t="s">
        <v>31</v>
      </c>
      <c r="J244" t="s">
        <v>1717</v>
      </c>
      <c r="K244" t="s">
        <v>1718</v>
      </c>
      <c r="L244" t="s">
        <v>1719</v>
      </c>
      <c r="M244" t="s">
        <v>834</v>
      </c>
      <c r="N244" t="s">
        <v>41</v>
      </c>
      <c r="O244" t="s">
        <v>1720</v>
      </c>
      <c r="P244" t="s">
        <v>0</v>
      </c>
      <c r="Q244" t="s">
        <v>1721</v>
      </c>
      <c r="R244" t="s">
        <v>1721</v>
      </c>
      <c r="S244" t="s">
        <v>1721</v>
      </c>
      <c r="T244" s="6">
        <v>300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x14ac:dyDescent="0.2">
      <c r="A245" s="4" t="s">
        <v>1714</v>
      </c>
      <c r="B245" t="s">
        <v>1722</v>
      </c>
      <c r="C245" s="5" t="s">
        <v>45</v>
      </c>
      <c r="D245" t="s">
        <v>34</v>
      </c>
      <c r="E245" t="s">
        <v>258</v>
      </c>
      <c r="F245" t="s">
        <v>36</v>
      </c>
      <c r="G245" t="s">
        <v>37</v>
      </c>
      <c r="H245" t="s">
        <v>1723</v>
      </c>
      <c r="I245" t="s">
        <v>31</v>
      </c>
      <c r="J245" t="s">
        <v>1724</v>
      </c>
      <c r="K245" t="s">
        <v>1725</v>
      </c>
      <c r="L245" t="s">
        <v>1726</v>
      </c>
      <c r="M245" t="s">
        <v>1727</v>
      </c>
      <c r="N245" t="s">
        <v>41</v>
      </c>
      <c r="O245" t="s">
        <v>1728</v>
      </c>
      <c r="P245" t="s">
        <v>1729</v>
      </c>
      <c r="Q245" t="s">
        <v>1730</v>
      </c>
      <c r="R245" t="s">
        <v>1730</v>
      </c>
      <c r="S245" t="s">
        <v>1730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</row>
    <row r="246" spans="1:28" hidden="1" x14ac:dyDescent="0.2">
      <c r="A246" s="4" t="s">
        <v>1714</v>
      </c>
      <c r="B246" t="s">
        <v>1731</v>
      </c>
      <c r="C246" s="5" t="s">
        <v>45</v>
      </c>
      <c r="D246" t="s">
        <v>96</v>
      </c>
      <c r="E246" t="s">
        <v>1732</v>
      </c>
      <c r="F246" t="s">
        <v>36</v>
      </c>
      <c r="G246" t="s">
        <v>37</v>
      </c>
      <c r="H246" t="s">
        <v>1733</v>
      </c>
      <c r="I246" t="s">
        <v>94</v>
      </c>
      <c r="J246" t="s">
        <v>0</v>
      </c>
      <c r="K246" t="s">
        <v>1733</v>
      </c>
      <c r="L246" t="s">
        <v>1734</v>
      </c>
      <c r="M246" t="s">
        <v>1735</v>
      </c>
      <c r="N246" t="s">
        <v>1736</v>
      </c>
      <c r="O246" t="s">
        <v>1737</v>
      </c>
      <c r="P246" t="s">
        <v>1738</v>
      </c>
      <c r="Q246" t="s">
        <v>1739</v>
      </c>
      <c r="R246" t="s">
        <v>0</v>
      </c>
      <c r="S246" t="s">
        <v>1740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idden="1" x14ac:dyDescent="0.2">
      <c r="A247" s="4" t="s">
        <v>1714</v>
      </c>
      <c r="B247" t="s">
        <v>1741</v>
      </c>
      <c r="C247" s="5" t="s">
        <v>33</v>
      </c>
      <c r="D247" t="s">
        <v>34</v>
      </c>
      <c r="E247" t="s">
        <v>1234</v>
      </c>
      <c r="F247" t="s">
        <v>1235</v>
      </c>
      <c r="G247" t="s">
        <v>37</v>
      </c>
      <c r="H247" t="s">
        <v>1742</v>
      </c>
      <c r="I247" t="s">
        <v>31</v>
      </c>
      <c r="J247" t="s">
        <v>1743</v>
      </c>
      <c r="K247" t="s">
        <v>1744</v>
      </c>
      <c r="L247" t="s">
        <v>1745</v>
      </c>
      <c r="M247" t="s">
        <v>1746</v>
      </c>
      <c r="N247" t="s">
        <v>1747</v>
      </c>
      <c r="O247" t="s">
        <v>1748</v>
      </c>
      <c r="P247" t="s">
        <v>1749</v>
      </c>
      <c r="Q247" t="s">
        <v>1750</v>
      </c>
      <c r="R247" t="s">
        <v>0</v>
      </c>
      <c r="S247" t="s">
        <v>1750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x14ac:dyDescent="0.2">
      <c r="A248" s="4" t="s">
        <v>1714</v>
      </c>
      <c r="B248" t="s">
        <v>1751</v>
      </c>
      <c r="C248" s="5" t="s">
        <v>33</v>
      </c>
      <c r="D248" t="s">
        <v>34</v>
      </c>
      <c r="E248" t="s">
        <v>297</v>
      </c>
      <c r="F248" t="s">
        <v>36</v>
      </c>
      <c r="G248" t="s">
        <v>37</v>
      </c>
      <c r="H248" t="s">
        <v>1752</v>
      </c>
      <c r="I248" t="s">
        <v>31</v>
      </c>
      <c r="J248" t="s">
        <v>0</v>
      </c>
      <c r="K248" t="s">
        <v>1752</v>
      </c>
      <c r="L248" t="s">
        <v>1753</v>
      </c>
      <c r="M248" t="s">
        <v>164</v>
      </c>
      <c r="N248" t="s">
        <v>41</v>
      </c>
      <c r="O248" t="s">
        <v>165</v>
      </c>
      <c r="P248" t="s">
        <v>0</v>
      </c>
      <c r="Q248" t="s">
        <v>1754</v>
      </c>
      <c r="R248" t="s">
        <v>0</v>
      </c>
      <c r="S248" t="s">
        <v>0</v>
      </c>
      <c r="T248" s="6">
        <v>1300</v>
      </c>
      <c r="U248" s="6">
        <v>0</v>
      </c>
      <c r="V248" s="6">
        <v>90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idden="1" x14ac:dyDescent="0.2">
      <c r="A249" s="4" t="s">
        <v>1714</v>
      </c>
      <c r="B249" t="s">
        <v>1755</v>
      </c>
      <c r="C249" s="5" t="s">
        <v>33</v>
      </c>
      <c r="D249" t="s">
        <v>34</v>
      </c>
      <c r="E249" t="s">
        <v>297</v>
      </c>
      <c r="F249" t="s">
        <v>36</v>
      </c>
      <c r="G249" t="s">
        <v>37</v>
      </c>
      <c r="H249" t="s">
        <v>1756</v>
      </c>
      <c r="I249" t="s">
        <v>94</v>
      </c>
      <c r="J249" t="s">
        <v>0</v>
      </c>
      <c r="K249" t="s">
        <v>1756</v>
      </c>
      <c r="L249" t="s">
        <v>1757</v>
      </c>
      <c r="M249" t="s">
        <v>1758</v>
      </c>
      <c r="N249" t="s">
        <v>41</v>
      </c>
      <c r="O249" t="s">
        <v>1759</v>
      </c>
      <c r="P249" t="s">
        <v>1760</v>
      </c>
      <c r="Q249" t="s">
        <v>1761</v>
      </c>
      <c r="R249" t="s">
        <v>0</v>
      </c>
      <c r="S249" t="s">
        <v>1761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idden="1" x14ac:dyDescent="0.2">
      <c r="A250" s="4" t="s">
        <v>1714</v>
      </c>
      <c r="B250" t="s">
        <v>1762</v>
      </c>
      <c r="C250" s="5" t="s">
        <v>45</v>
      </c>
      <c r="D250" t="s">
        <v>96</v>
      </c>
      <c r="E250" t="s">
        <v>1732</v>
      </c>
      <c r="F250" t="s">
        <v>36</v>
      </c>
      <c r="G250" t="s">
        <v>37</v>
      </c>
      <c r="H250" t="s">
        <v>1733</v>
      </c>
      <c r="I250" t="s">
        <v>94</v>
      </c>
      <c r="J250" t="s">
        <v>0</v>
      </c>
      <c r="K250" t="s">
        <v>1733</v>
      </c>
      <c r="L250" t="s">
        <v>1734</v>
      </c>
      <c r="M250" t="s">
        <v>1735</v>
      </c>
      <c r="N250" t="s">
        <v>1736</v>
      </c>
      <c r="O250" t="s">
        <v>1737</v>
      </c>
      <c r="P250" t="s">
        <v>1738</v>
      </c>
      <c r="Q250" t="s">
        <v>1739</v>
      </c>
      <c r="R250" t="s">
        <v>0</v>
      </c>
      <c r="S250" t="s">
        <v>1740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</row>
    <row r="251" spans="1:28" x14ac:dyDescent="0.2">
      <c r="A251" s="4" t="s">
        <v>1763</v>
      </c>
      <c r="B251" t="s">
        <v>1764</v>
      </c>
      <c r="C251" s="5" t="s">
        <v>45</v>
      </c>
      <c r="D251" t="s">
        <v>34</v>
      </c>
      <c r="E251" t="s">
        <v>35</v>
      </c>
      <c r="F251" t="s">
        <v>36</v>
      </c>
      <c r="G251" t="s">
        <v>37</v>
      </c>
      <c r="H251" t="s">
        <v>1765</v>
      </c>
      <c r="I251" t="s">
        <v>94</v>
      </c>
      <c r="J251" t="s">
        <v>0</v>
      </c>
      <c r="K251" t="s">
        <v>1765</v>
      </c>
      <c r="L251" t="s">
        <v>1766</v>
      </c>
      <c r="M251" t="s">
        <v>834</v>
      </c>
      <c r="N251" t="s">
        <v>41</v>
      </c>
      <c r="O251" t="s">
        <v>1767</v>
      </c>
      <c r="P251" t="s">
        <v>1768</v>
      </c>
      <c r="Q251" t="s">
        <v>1769</v>
      </c>
      <c r="R251" t="s">
        <v>1769</v>
      </c>
      <c r="S251" t="s">
        <v>1770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</row>
    <row r="252" spans="1:28" x14ac:dyDescent="0.2">
      <c r="A252" s="4" t="s">
        <v>1763</v>
      </c>
      <c r="B252" t="s">
        <v>1771</v>
      </c>
      <c r="C252" s="5" t="s">
        <v>45</v>
      </c>
      <c r="D252" t="s">
        <v>34</v>
      </c>
      <c r="E252" t="s">
        <v>179</v>
      </c>
      <c r="F252" t="s">
        <v>36</v>
      </c>
      <c r="G252" t="s">
        <v>37</v>
      </c>
      <c r="H252" t="s">
        <v>1772</v>
      </c>
      <c r="I252" t="s">
        <v>31</v>
      </c>
      <c r="J252" t="s">
        <v>1773</v>
      </c>
      <c r="K252" t="s">
        <v>1774</v>
      </c>
      <c r="L252" t="s">
        <v>1775</v>
      </c>
      <c r="M252" t="s">
        <v>164</v>
      </c>
      <c r="N252" t="s">
        <v>41</v>
      </c>
      <c r="O252" t="s">
        <v>165</v>
      </c>
      <c r="P252" t="s">
        <v>1776</v>
      </c>
      <c r="Q252" t="s">
        <v>1777</v>
      </c>
      <c r="R252" t="s">
        <v>0</v>
      </c>
      <c r="S252" t="s">
        <v>1778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x14ac:dyDescent="0.2">
      <c r="A253" s="4" t="s">
        <v>1779</v>
      </c>
      <c r="B253" t="s">
        <v>1780</v>
      </c>
      <c r="C253" s="5" t="s">
        <v>33</v>
      </c>
      <c r="D253" t="s">
        <v>34</v>
      </c>
      <c r="E253" t="s">
        <v>159</v>
      </c>
      <c r="F253" t="s">
        <v>36</v>
      </c>
      <c r="G253" t="s">
        <v>37</v>
      </c>
      <c r="H253" t="s">
        <v>1781</v>
      </c>
      <c r="I253" t="s">
        <v>31</v>
      </c>
      <c r="J253" t="s">
        <v>1782</v>
      </c>
      <c r="K253" t="s">
        <v>1783</v>
      </c>
      <c r="L253" t="s">
        <v>1784</v>
      </c>
      <c r="M253" t="s">
        <v>164</v>
      </c>
      <c r="N253" t="s">
        <v>41</v>
      </c>
      <c r="O253" t="s">
        <v>1785</v>
      </c>
      <c r="P253" t="s">
        <v>1786</v>
      </c>
      <c r="Q253" t="s">
        <v>1787</v>
      </c>
      <c r="R253" t="s">
        <v>1787</v>
      </c>
      <c r="S253" t="s">
        <v>1787</v>
      </c>
      <c r="T253" s="6">
        <v>2000</v>
      </c>
      <c r="U253" s="6">
        <v>0</v>
      </c>
      <c r="V253" s="6">
        <v>0</v>
      </c>
      <c r="W253" s="6">
        <v>0</v>
      </c>
      <c r="X253" s="6">
        <v>0</v>
      </c>
      <c r="Y253" s="6">
        <v>726</v>
      </c>
      <c r="Z253" s="6">
        <v>0</v>
      </c>
      <c r="AA253" s="6">
        <v>0</v>
      </c>
      <c r="AB253" s="6">
        <v>0</v>
      </c>
    </row>
    <row r="254" spans="1:28" hidden="1" x14ac:dyDescent="0.2">
      <c r="A254" s="4" t="s">
        <v>1779</v>
      </c>
      <c r="B254" t="s">
        <v>1788</v>
      </c>
      <c r="C254" s="5" t="s">
        <v>33</v>
      </c>
      <c r="D254" t="s">
        <v>34</v>
      </c>
      <c r="E254" t="s">
        <v>323</v>
      </c>
      <c r="F254" t="s">
        <v>36</v>
      </c>
      <c r="G254" t="s">
        <v>37</v>
      </c>
      <c r="H254" t="s">
        <v>1789</v>
      </c>
      <c r="I254" t="s">
        <v>31</v>
      </c>
      <c r="J254" t="s">
        <v>1290</v>
      </c>
      <c r="K254" t="s">
        <v>1790</v>
      </c>
      <c r="L254" t="s">
        <v>1791</v>
      </c>
      <c r="M254" t="s">
        <v>1792</v>
      </c>
      <c r="N254" t="s">
        <v>101</v>
      </c>
      <c r="O254" t="s">
        <v>1793</v>
      </c>
      <c r="P254" t="s">
        <v>1794</v>
      </c>
      <c r="Q254" t="s">
        <v>1795</v>
      </c>
      <c r="R254" t="s">
        <v>1795</v>
      </c>
      <c r="S254" t="s">
        <v>1795</v>
      </c>
      <c r="T254" s="6">
        <v>600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x14ac:dyDescent="0.2">
      <c r="A255" s="4" t="s">
        <v>1779</v>
      </c>
      <c r="B255" t="s">
        <v>1796</v>
      </c>
      <c r="C255" s="5" t="s">
        <v>33</v>
      </c>
      <c r="D255" t="s">
        <v>34</v>
      </c>
      <c r="E255" t="s">
        <v>323</v>
      </c>
      <c r="F255" t="s">
        <v>36</v>
      </c>
      <c r="G255" t="s">
        <v>37</v>
      </c>
      <c r="H255" t="s">
        <v>1797</v>
      </c>
      <c r="I255" t="s">
        <v>31</v>
      </c>
      <c r="J255" t="s">
        <v>1798</v>
      </c>
      <c r="K255" t="s">
        <v>1799</v>
      </c>
      <c r="L255" t="s">
        <v>1800</v>
      </c>
      <c r="M255" t="s">
        <v>164</v>
      </c>
      <c r="N255" t="s">
        <v>41</v>
      </c>
      <c r="O255" t="s">
        <v>165</v>
      </c>
      <c r="P255" t="s">
        <v>1801</v>
      </c>
      <c r="Q255" t="s">
        <v>1802</v>
      </c>
      <c r="R255" t="s">
        <v>1803</v>
      </c>
      <c r="S255" t="s">
        <v>1804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726</v>
      </c>
      <c r="Z255" s="6">
        <v>0</v>
      </c>
      <c r="AA255" s="6">
        <v>0</v>
      </c>
      <c r="AB255" s="6">
        <v>0</v>
      </c>
    </row>
    <row r="256" spans="1:28" x14ac:dyDescent="0.2">
      <c r="A256" s="4" t="s">
        <v>1779</v>
      </c>
      <c r="B256" t="s">
        <v>1805</v>
      </c>
      <c r="C256" s="5" t="s">
        <v>33</v>
      </c>
      <c r="D256" t="s">
        <v>34</v>
      </c>
      <c r="E256" t="s">
        <v>293</v>
      </c>
      <c r="F256" t="s">
        <v>36</v>
      </c>
      <c r="G256" t="s">
        <v>37</v>
      </c>
      <c r="H256" t="s">
        <v>1806</v>
      </c>
      <c r="I256" t="s">
        <v>31</v>
      </c>
      <c r="J256" t="s">
        <v>0</v>
      </c>
      <c r="K256" t="s">
        <v>1806</v>
      </c>
      <c r="L256" t="s">
        <v>1807</v>
      </c>
      <c r="M256" t="s">
        <v>132</v>
      </c>
      <c r="N256" t="s">
        <v>41</v>
      </c>
      <c r="O256" t="s">
        <v>1808</v>
      </c>
      <c r="P256" t="s">
        <v>0</v>
      </c>
      <c r="Q256" t="s">
        <v>1809</v>
      </c>
      <c r="R256" t="s">
        <v>0</v>
      </c>
      <c r="S256" t="s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</row>
    <row r="257" spans="1:28" x14ac:dyDescent="0.2">
      <c r="A257" s="4" t="s">
        <v>1779</v>
      </c>
      <c r="B257" t="s">
        <v>1810</v>
      </c>
      <c r="C257" s="5" t="s">
        <v>33</v>
      </c>
      <c r="D257" t="s">
        <v>34</v>
      </c>
      <c r="E257" t="s">
        <v>323</v>
      </c>
      <c r="F257" t="s">
        <v>36</v>
      </c>
      <c r="G257" t="s">
        <v>37</v>
      </c>
      <c r="H257" t="s">
        <v>1811</v>
      </c>
      <c r="I257" t="s">
        <v>31</v>
      </c>
      <c r="J257" t="s">
        <v>1812</v>
      </c>
      <c r="K257" t="s">
        <v>1813</v>
      </c>
      <c r="L257" t="s">
        <v>1814</v>
      </c>
      <c r="M257" t="s">
        <v>227</v>
      </c>
      <c r="N257" t="s">
        <v>41</v>
      </c>
      <c r="O257" t="s">
        <v>1815</v>
      </c>
      <c r="P257" t="s">
        <v>1816</v>
      </c>
      <c r="Q257" t="s">
        <v>1817</v>
      </c>
      <c r="R257" t="s">
        <v>0</v>
      </c>
      <c r="S257" t="s">
        <v>1817</v>
      </c>
      <c r="T257" s="6">
        <v>250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idden="1" x14ac:dyDescent="0.2">
      <c r="A258" s="4" t="s">
        <v>1779</v>
      </c>
      <c r="B258" t="s">
        <v>1818</v>
      </c>
      <c r="C258" s="5" t="s">
        <v>45</v>
      </c>
      <c r="D258" t="s">
        <v>34</v>
      </c>
      <c r="E258" t="s">
        <v>258</v>
      </c>
      <c r="F258" t="s">
        <v>36</v>
      </c>
      <c r="G258" t="s">
        <v>37</v>
      </c>
      <c r="H258" t="s">
        <v>1819</v>
      </c>
      <c r="I258" t="s">
        <v>31</v>
      </c>
      <c r="J258" t="s">
        <v>1820</v>
      </c>
      <c r="K258" t="s">
        <v>198</v>
      </c>
      <c r="L258" t="s">
        <v>1821</v>
      </c>
      <c r="M258" t="s">
        <v>1822</v>
      </c>
      <c r="N258" t="s">
        <v>101</v>
      </c>
      <c r="O258" t="s">
        <v>1823</v>
      </c>
      <c r="P258" t="s">
        <v>0</v>
      </c>
      <c r="Q258" t="s">
        <v>1824</v>
      </c>
      <c r="R258" t="s">
        <v>1824</v>
      </c>
      <c r="S258" t="s">
        <v>1824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</row>
    <row r="259" spans="1:28" hidden="1" x14ac:dyDescent="0.2">
      <c r="A259" s="4" t="s">
        <v>1825</v>
      </c>
      <c r="B259" t="s">
        <v>1826</v>
      </c>
      <c r="C259" s="5" t="s">
        <v>33</v>
      </c>
      <c r="D259" t="s">
        <v>34</v>
      </c>
      <c r="E259" t="s">
        <v>323</v>
      </c>
      <c r="F259" t="s">
        <v>36</v>
      </c>
      <c r="G259" t="s">
        <v>37</v>
      </c>
      <c r="H259" t="s">
        <v>1827</v>
      </c>
      <c r="I259" t="s">
        <v>31</v>
      </c>
      <c r="J259" t="s">
        <v>0</v>
      </c>
      <c r="K259" t="s">
        <v>1827</v>
      </c>
      <c r="L259" t="s">
        <v>1828</v>
      </c>
      <c r="M259" t="s">
        <v>1829</v>
      </c>
      <c r="N259" t="s">
        <v>41</v>
      </c>
      <c r="O259" t="s">
        <v>1830</v>
      </c>
      <c r="P259" t="s">
        <v>1831</v>
      </c>
      <c r="Q259" t="s">
        <v>1832</v>
      </c>
      <c r="R259" t="s">
        <v>1833</v>
      </c>
      <c r="S259" t="s">
        <v>1832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431</v>
      </c>
      <c r="Z259" s="6">
        <v>0</v>
      </c>
      <c r="AA259" s="6">
        <v>0</v>
      </c>
      <c r="AB259" s="6">
        <v>0</v>
      </c>
    </row>
    <row r="260" spans="1:28" hidden="1" x14ac:dyDescent="0.2">
      <c r="A260" s="4" t="s">
        <v>1825</v>
      </c>
      <c r="B260" t="s">
        <v>1834</v>
      </c>
      <c r="C260" s="5" t="s">
        <v>33</v>
      </c>
      <c r="D260" t="s">
        <v>34</v>
      </c>
      <c r="E260" t="s">
        <v>323</v>
      </c>
      <c r="F260" t="s">
        <v>36</v>
      </c>
      <c r="G260" t="s">
        <v>37</v>
      </c>
      <c r="H260" t="s">
        <v>1835</v>
      </c>
      <c r="I260" t="s">
        <v>31</v>
      </c>
      <c r="J260" t="s">
        <v>1836</v>
      </c>
      <c r="K260" t="s">
        <v>1837</v>
      </c>
      <c r="L260" t="s">
        <v>1838</v>
      </c>
      <c r="M260" t="s">
        <v>1839</v>
      </c>
      <c r="N260" t="s">
        <v>101</v>
      </c>
      <c r="O260" t="s">
        <v>1840</v>
      </c>
      <c r="P260" t="s">
        <v>1841</v>
      </c>
      <c r="Q260" t="s">
        <v>1842</v>
      </c>
      <c r="R260" t="s">
        <v>0</v>
      </c>
      <c r="S260" t="s">
        <v>1842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</row>
    <row r="261" spans="1:28" hidden="1" x14ac:dyDescent="0.2">
      <c r="A261" s="4" t="s">
        <v>1825</v>
      </c>
      <c r="B261" t="s">
        <v>1843</v>
      </c>
      <c r="C261" s="5" t="s">
        <v>33</v>
      </c>
      <c r="D261" t="s">
        <v>34</v>
      </c>
      <c r="E261" t="s">
        <v>323</v>
      </c>
      <c r="F261" t="s">
        <v>36</v>
      </c>
      <c r="G261" t="s">
        <v>37</v>
      </c>
      <c r="H261" t="s">
        <v>1827</v>
      </c>
      <c r="I261" t="s">
        <v>31</v>
      </c>
      <c r="J261" t="s">
        <v>0</v>
      </c>
      <c r="K261" t="s">
        <v>1827</v>
      </c>
      <c r="L261" t="s">
        <v>1828</v>
      </c>
      <c r="M261" t="s">
        <v>1829</v>
      </c>
      <c r="N261" t="s">
        <v>41</v>
      </c>
      <c r="O261" t="s">
        <v>1830</v>
      </c>
      <c r="P261" t="s">
        <v>1831</v>
      </c>
      <c r="Q261" t="s">
        <v>1832</v>
      </c>
      <c r="R261" t="s">
        <v>1833</v>
      </c>
      <c r="S261" t="s">
        <v>1832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431</v>
      </c>
      <c r="Z261" s="6">
        <v>0</v>
      </c>
      <c r="AA261" s="6">
        <v>0</v>
      </c>
      <c r="AB261" s="6">
        <v>0</v>
      </c>
    </row>
    <row r="262" spans="1:28" hidden="1" x14ac:dyDescent="0.2">
      <c r="A262" s="4" t="s">
        <v>1825</v>
      </c>
      <c r="B262" t="s">
        <v>1844</v>
      </c>
      <c r="C262" s="5" t="s">
        <v>33</v>
      </c>
      <c r="D262" t="s">
        <v>34</v>
      </c>
      <c r="E262" t="s">
        <v>179</v>
      </c>
      <c r="F262" t="s">
        <v>36</v>
      </c>
      <c r="G262" t="s">
        <v>37</v>
      </c>
      <c r="H262" t="s">
        <v>1845</v>
      </c>
      <c r="I262" t="s">
        <v>31</v>
      </c>
      <c r="J262" t="s">
        <v>1846</v>
      </c>
      <c r="K262" t="s">
        <v>1847</v>
      </c>
      <c r="L262" t="s">
        <v>1848</v>
      </c>
      <c r="M262" t="s">
        <v>80</v>
      </c>
      <c r="N262" t="s">
        <v>41</v>
      </c>
      <c r="O262" t="s">
        <v>1849</v>
      </c>
      <c r="P262" t="s">
        <v>1850</v>
      </c>
      <c r="Q262" t="s">
        <v>1851</v>
      </c>
      <c r="R262" t="s">
        <v>1851</v>
      </c>
      <c r="S262" t="s">
        <v>1851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</row>
    <row r="263" spans="1:28" hidden="1" x14ac:dyDescent="0.2">
      <c r="A263" s="4" t="s">
        <v>1825</v>
      </c>
      <c r="B263" t="s">
        <v>1852</v>
      </c>
      <c r="C263" s="5" t="s">
        <v>45</v>
      </c>
      <c r="D263" t="s">
        <v>34</v>
      </c>
      <c r="E263" t="s">
        <v>341</v>
      </c>
      <c r="F263" t="s">
        <v>36</v>
      </c>
      <c r="G263" t="s">
        <v>37</v>
      </c>
      <c r="H263" t="s">
        <v>1853</v>
      </c>
      <c r="I263" t="s">
        <v>31</v>
      </c>
      <c r="J263" t="s">
        <v>279</v>
      </c>
      <c r="K263" t="s">
        <v>1854</v>
      </c>
      <c r="L263" t="s">
        <v>1855</v>
      </c>
      <c r="M263" t="s">
        <v>1856</v>
      </c>
      <c r="N263" t="s">
        <v>41</v>
      </c>
      <c r="O263" t="s">
        <v>1857</v>
      </c>
      <c r="P263" t="s">
        <v>1858</v>
      </c>
      <c r="Q263" t="s">
        <v>1859</v>
      </c>
      <c r="R263" t="s">
        <v>1860</v>
      </c>
      <c r="S263" t="s">
        <v>1859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</row>
    <row r="264" spans="1:28" x14ac:dyDescent="0.2">
      <c r="A264" s="4" t="s">
        <v>1825</v>
      </c>
      <c r="B264" t="s">
        <v>1861</v>
      </c>
      <c r="C264" s="5" t="s">
        <v>45</v>
      </c>
      <c r="D264" t="s">
        <v>34</v>
      </c>
      <c r="E264" t="s">
        <v>46</v>
      </c>
      <c r="F264" t="s">
        <v>36</v>
      </c>
      <c r="G264" t="s">
        <v>37</v>
      </c>
      <c r="H264" t="s">
        <v>683</v>
      </c>
      <c r="I264" t="s">
        <v>94</v>
      </c>
      <c r="J264" t="s">
        <v>0</v>
      </c>
      <c r="K264" t="s">
        <v>683</v>
      </c>
      <c r="L264" t="s">
        <v>684</v>
      </c>
      <c r="M264" t="s">
        <v>685</v>
      </c>
      <c r="N264" t="s">
        <v>101</v>
      </c>
      <c r="O264" t="s">
        <v>686</v>
      </c>
      <c r="P264" t="s">
        <v>1862</v>
      </c>
      <c r="Q264" t="s">
        <v>1863</v>
      </c>
      <c r="R264" t="s">
        <v>689</v>
      </c>
      <c r="S264" t="s">
        <v>688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</row>
    <row r="265" spans="1:28" hidden="1" x14ac:dyDescent="0.2">
      <c r="A265" s="4" t="s">
        <v>1825</v>
      </c>
      <c r="B265" t="s">
        <v>1864</v>
      </c>
      <c r="C265" s="5" t="s">
        <v>45</v>
      </c>
      <c r="D265" t="s">
        <v>34</v>
      </c>
      <c r="E265" t="s">
        <v>323</v>
      </c>
      <c r="F265" t="s">
        <v>36</v>
      </c>
      <c r="G265" t="s">
        <v>37</v>
      </c>
      <c r="H265" t="s">
        <v>1827</v>
      </c>
      <c r="I265" t="s">
        <v>31</v>
      </c>
      <c r="J265" t="s">
        <v>0</v>
      </c>
      <c r="K265" t="s">
        <v>1827</v>
      </c>
      <c r="L265" t="s">
        <v>1828</v>
      </c>
      <c r="M265" t="s">
        <v>1829</v>
      </c>
      <c r="N265" t="s">
        <v>41</v>
      </c>
      <c r="O265" t="s">
        <v>1830</v>
      </c>
      <c r="P265" t="s">
        <v>1831</v>
      </c>
      <c r="Q265" t="s">
        <v>1832</v>
      </c>
      <c r="R265" t="s">
        <v>1833</v>
      </c>
      <c r="S265" t="s">
        <v>1832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431</v>
      </c>
      <c r="Z265" s="6">
        <v>0</v>
      </c>
      <c r="AA265" s="6">
        <v>0</v>
      </c>
      <c r="AB265" s="6">
        <v>0</v>
      </c>
    </row>
    <row r="266" spans="1:28" hidden="1" x14ac:dyDescent="0.2">
      <c r="A266" s="4" t="s">
        <v>1825</v>
      </c>
      <c r="B266" t="s">
        <v>1865</v>
      </c>
      <c r="C266" s="5" t="s">
        <v>33</v>
      </c>
      <c r="D266" t="s">
        <v>34</v>
      </c>
      <c r="E266" t="s">
        <v>127</v>
      </c>
      <c r="F266" t="s">
        <v>36</v>
      </c>
      <c r="G266" t="s">
        <v>37</v>
      </c>
      <c r="H266" t="s">
        <v>1866</v>
      </c>
      <c r="I266" t="s">
        <v>31</v>
      </c>
      <c r="J266" t="s">
        <v>0</v>
      </c>
      <c r="K266" t="s">
        <v>1866</v>
      </c>
      <c r="L266" t="s">
        <v>1867</v>
      </c>
      <c r="M266" t="s">
        <v>1353</v>
      </c>
      <c r="N266" t="s">
        <v>41</v>
      </c>
      <c r="O266" t="s">
        <v>1868</v>
      </c>
      <c r="P266" t="s">
        <v>1869</v>
      </c>
      <c r="Q266" t="s">
        <v>1870</v>
      </c>
      <c r="R266" t="s">
        <v>1871</v>
      </c>
      <c r="S266" t="s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idden="1" x14ac:dyDescent="0.2">
      <c r="A267" s="4" t="s">
        <v>1825</v>
      </c>
      <c r="B267" t="s">
        <v>1872</v>
      </c>
      <c r="C267" s="5" t="s">
        <v>33</v>
      </c>
      <c r="D267" t="s">
        <v>34</v>
      </c>
      <c r="E267" t="s">
        <v>323</v>
      </c>
      <c r="F267" t="s">
        <v>36</v>
      </c>
      <c r="G267" t="s">
        <v>37</v>
      </c>
      <c r="H267" t="s">
        <v>1827</v>
      </c>
      <c r="I267" t="s">
        <v>31</v>
      </c>
      <c r="J267" t="s">
        <v>0</v>
      </c>
      <c r="K267" t="s">
        <v>1827</v>
      </c>
      <c r="L267" t="s">
        <v>1828</v>
      </c>
      <c r="M267" t="s">
        <v>1829</v>
      </c>
      <c r="N267" t="s">
        <v>41</v>
      </c>
      <c r="O267" t="s">
        <v>1830</v>
      </c>
      <c r="P267" t="s">
        <v>1873</v>
      </c>
      <c r="Q267" t="s">
        <v>1832</v>
      </c>
      <c r="R267" t="s">
        <v>1833</v>
      </c>
      <c r="S267" t="s">
        <v>1832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431</v>
      </c>
      <c r="Z267" s="6">
        <v>0</v>
      </c>
      <c r="AA267" s="6">
        <v>0</v>
      </c>
      <c r="AB267" s="6">
        <v>0</v>
      </c>
    </row>
    <row r="268" spans="1:28" hidden="1" x14ac:dyDescent="0.2">
      <c r="A268" s="4" t="s">
        <v>1825</v>
      </c>
      <c r="B268" t="s">
        <v>1874</v>
      </c>
      <c r="C268" s="5" t="s">
        <v>33</v>
      </c>
      <c r="D268" t="s">
        <v>34</v>
      </c>
      <c r="E268" t="s">
        <v>323</v>
      </c>
      <c r="F268" t="s">
        <v>36</v>
      </c>
      <c r="G268" t="s">
        <v>37</v>
      </c>
      <c r="H268" t="s">
        <v>1827</v>
      </c>
      <c r="I268" t="s">
        <v>31</v>
      </c>
      <c r="J268" t="s">
        <v>0</v>
      </c>
      <c r="K268" t="s">
        <v>1827</v>
      </c>
      <c r="L268" t="s">
        <v>1828</v>
      </c>
      <c r="M268" t="s">
        <v>1829</v>
      </c>
      <c r="N268" t="s">
        <v>41</v>
      </c>
      <c r="O268" t="s">
        <v>1830</v>
      </c>
      <c r="P268" t="s">
        <v>1831</v>
      </c>
      <c r="Q268" t="s">
        <v>1832</v>
      </c>
      <c r="R268" t="s">
        <v>1833</v>
      </c>
      <c r="S268" t="s">
        <v>1832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431</v>
      </c>
      <c r="Z268" s="6">
        <v>0</v>
      </c>
      <c r="AA268" s="6">
        <v>0</v>
      </c>
      <c r="AB268" s="6">
        <v>0</v>
      </c>
    </row>
    <row r="269" spans="1:28" hidden="1" x14ac:dyDescent="0.2">
      <c r="A269" s="4" t="s">
        <v>1875</v>
      </c>
      <c r="B269" t="s">
        <v>1876</v>
      </c>
      <c r="C269" s="5" t="s">
        <v>33</v>
      </c>
      <c r="D269" t="s">
        <v>34</v>
      </c>
      <c r="E269" t="s">
        <v>323</v>
      </c>
      <c r="F269" t="s">
        <v>36</v>
      </c>
      <c r="G269" t="s">
        <v>37</v>
      </c>
      <c r="H269" t="s">
        <v>1877</v>
      </c>
      <c r="I269" t="s">
        <v>31</v>
      </c>
      <c r="J269" t="s">
        <v>1878</v>
      </c>
      <c r="K269" t="s">
        <v>1879</v>
      </c>
      <c r="L269" t="s">
        <v>1880</v>
      </c>
      <c r="M269" t="s">
        <v>1881</v>
      </c>
      <c r="N269" t="s">
        <v>41</v>
      </c>
      <c r="O269" t="s">
        <v>1882</v>
      </c>
      <c r="P269" t="s">
        <v>1883</v>
      </c>
      <c r="Q269" t="s">
        <v>1884</v>
      </c>
      <c r="R269" t="s">
        <v>1884</v>
      </c>
      <c r="S269" t="s">
        <v>1884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idden="1" x14ac:dyDescent="0.2">
      <c r="A270" s="4" t="s">
        <v>1875</v>
      </c>
      <c r="B270" t="s">
        <v>1885</v>
      </c>
      <c r="C270" s="5" t="s">
        <v>33</v>
      </c>
      <c r="D270" t="s">
        <v>34</v>
      </c>
      <c r="E270" t="s">
        <v>323</v>
      </c>
      <c r="F270" t="s">
        <v>36</v>
      </c>
      <c r="G270" t="s">
        <v>37</v>
      </c>
      <c r="H270" t="s">
        <v>1886</v>
      </c>
      <c r="I270" t="s">
        <v>31</v>
      </c>
      <c r="J270" t="s">
        <v>352</v>
      </c>
      <c r="K270" t="s">
        <v>1887</v>
      </c>
      <c r="L270" t="s">
        <v>1888</v>
      </c>
      <c r="M270" t="s">
        <v>939</v>
      </c>
      <c r="N270" t="s">
        <v>41</v>
      </c>
      <c r="O270" t="s">
        <v>1889</v>
      </c>
      <c r="P270" t="s">
        <v>1890</v>
      </c>
      <c r="Q270" t="s">
        <v>1891</v>
      </c>
      <c r="R270" t="s">
        <v>0</v>
      </c>
      <c r="S270" t="s">
        <v>1891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x14ac:dyDescent="0.2">
      <c r="A271" s="4" t="s">
        <v>1875</v>
      </c>
      <c r="B271" t="s">
        <v>1892</v>
      </c>
      <c r="C271" s="5" t="s">
        <v>33</v>
      </c>
      <c r="D271" t="s">
        <v>34</v>
      </c>
      <c r="E271" t="s">
        <v>35</v>
      </c>
      <c r="F271" t="s">
        <v>36</v>
      </c>
      <c r="G271" t="s">
        <v>86</v>
      </c>
      <c r="H271" t="s">
        <v>1893</v>
      </c>
      <c r="I271" t="s">
        <v>31</v>
      </c>
      <c r="J271" t="s">
        <v>790</v>
      </c>
      <c r="K271" t="s">
        <v>1894</v>
      </c>
      <c r="L271" t="s">
        <v>1895</v>
      </c>
      <c r="M271" t="s">
        <v>931</v>
      </c>
      <c r="N271" t="s">
        <v>41</v>
      </c>
      <c r="O271" t="s">
        <v>1896</v>
      </c>
      <c r="P271" t="s">
        <v>1897</v>
      </c>
      <c r="Q271" t="s">
        <v>1898</v>
      </c>
      <c r="R271" t="s">
        <v>0</v>
      </c>
      <c r="S271" t="s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x14ac:dyDescent="0.2">
      <c r="A272" s="4" t="s">
        <v>1875</v>
      </c>
      <c r="B272" t="s">
        <v>1899</v>
      </c>
      <c r="C272" s="5" t="s">
        <v>45</v>
      </c>
      <c r="D272" t="s">
        <v>34</v>
      </c>
      <c r="E272" t="s">
        <v>46</v>
      </c>
      <c r="F272" t="s">
        <v>36</v>
      </c>
      <c r="G272" t="s">
        <v>86</v>
      </c>
      <c r="H272" t="s">
        <v>1900</v>
      </c>
      <c r="I272" t="s">
        <v>31</v>
      </c>
      <c r="J272" t="s">
        <v>1901</v>
      </c>
      <c r="K272" t="s">
        <v>1902</v>
      </c>
      <c r="L272" t="s">
        <v>1903</v>
      </c>
      <c r="M272" t="s">
        <v>1904</v>
      </c>
      <c r="N272" t="s">
        <v>41</v>
      </c>
      <c r="O272" t="s">
        <v>1905</v>
      </c>
      <c r="P272" t="s">
        <v>1906</v>
      </c>
      <c r="Q272" t="s">
        <v>1907</v>
      </c>
      <c r="R272" t="s">
        <v>1908</v>
      </c>
      <c r="S272" t="s">
        <v>1909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x14ac:dyDescent="0.2">
      <c r="A273" s="4" t="s">
        <v>1875</v>
      </c>
      <c r="B273" t="s">
        <v>1910</v>
      </c>
      <c r="C273" s="5" t="s">
        <v>33</v>
      </c>
      <c r="D273" t="s">
        <v>34</v>
      </c>
      <c r="E273" t="s">
        <v>159</v>
      </c>
      <c r="F273" t="s">
        <v>36</v>
      </c>
      <c r="G273" t="s">
        <v>37</v>
      </c>
      <c r="H273" t="s">
        <v>1911</v>
      </c>
      <c r="I273" t="s">
        <v>31</v>
      </c>
      <c r="J273" t="s">
        <v>1912</v>
      </c>
      <c r="K273" t="s">
        <v>1913</v>
      </c>
      <c r="L273" t="s">
        <v>1914</v>
      </c>
      <c r="M273" t="s">
        <v>164</v>
      </c>
      <c r="N273" t="s">
        <v>41</v>
      </c>
      <c r="O273" t="s">
        <v>165</v>
      </c>
      <c r="P273" t="s">
        <v>1915</v>
      </c>
      <c r="Q273" t="s">
        <v>1916</v>
      </c>
      <c r="R273" t="s">
        <v>1916</v>
      </c>
      <c r="S273" t="s">
        <v>1916</v>
      </c>
      <c r="T273" s="6">
        <v>2104</v>
      </c>
      <c r="U273" s="6">
        <v>0</v>
      </c>
      <c r="V273" s="6">
        <v>0</v>
      </c>
      <c r="W273" s="6">
        <v>0</v>
      </c>
      <c r="X273" s="6">
        <v>0</v>
      </c>
      <c r="Y273" s="6">
        <v>431</v>
      </c>
      <c r="Z273" s="6">
        <v>0</v>
      </c>
      <c r="AA273" s="6">
        <v>0</v>
      </c>
      <c r="AB273" s="6">
        <v>0</v>
      </c>
    </row>
    <row r="274" spans="1:28" x14ac:dyDescent="0.2">
      <c r="A274" s="4" t="s">
        <v>1917</v>
      </c>
      <c r="B274" t="s">
        <v>1918</v>
      </c>
      <c r="C274" s="5" t="s">
        <v>33</v>
      </c>
      <c r="D274" t="s">
        <v>34</v>
      </c>
      <c r="E274" t="s">
        <v>46</v>
      </c>
      <c r="F274" t="s">
        <v>36</v>
      </c>
      <c r="G274" t="s">
        <v>37</v>
      </c>
      <c r="H274" t="s">
        <v>1919</v>
      </c>
      <c r="I274" t="s">
        <v>31</v>
      </c>
      <c r="J274" t="s">
        <v>0</v>
      </c>
      <c r="K274" t="s">
        <v>1919</v>
      </c>
      <c r="L274" t="s">
        <v>1920</v>
      </c>
      <c r="M274" t="s">
        <v>235</v>
      </c>
      <c r="N274" t="s">
        <v>41</v>
      </c>
      <c r="O274" t="s">
        <v>1921</v>
      </c>
      <c r="P274" t="s">
        <v>1922</v>
      </c>
      <c r="Q274" t="s">
        <v>1923</v>
      </c>
      <c r="R274" t="s">
        <v>1924</v>
      </c>
      <c r="S274" t="s">
        <v>1925</v>
      </c>
      <c r="T274" s="6">
        <v>300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idden="1" x14ac:dyDescent="0.2">
      <c r="A275" s="4" t="s">
        <v>1917</v>
      </c>
      <c r="B275" t="s">
        <v>1926</v>
      </c>
      <c r="C275" s="5" t="s">
        <v>33</v>
      </c>
      <c r="D275" t="s">
        <v>34</v>
      </c>
      <c r="E275" t="s">
        <v>323</v>
      </c>
      <c r="F275" t="s">
        <v>36</v>
      </c>
      <c r="G275" t="s">
        <v>37</v>
      </c>
      <c r="H275" t="s">
        <v>1927</v>
      </c>
      <c r="I275" t="s">
        <v>31</v>
      </c>
      <c r="J275" t="s">
        <v>270</v>
      </c>
      <c r="K275" t="s">
        <v>1928</v>
      </c>
      <c r="L275" t="s">
        <v>1929</v>
      </c>
      <c r="M275" t="s">
        <v>1930</v>
      </c>
      <c r="N275" t="s">
        <v>101</v>
      </c>
      <c r="O275" t="s">
        <v>1931</v>
      </c>
      <c r="P275" t="s">
        <v>1932</v>
      </c>
      <c r="Q275" t="s">
        <v>1933</v>
      </c>
      <c r="R275" t="s">
        <v>1933</v>
      </c>
      <c r="S275" t="s">
        <v>1933</v>
      </c>
      <c r="T275" s="6">
        <v>1500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</row>
    <row r="276" spans="1:28" hidden="1" x14ac:dyDescent="0.2">
      <c r="A276" s="4" t="s">
        <v>1917</v>
      </c>
      <c r="B276" t="s">
        <v>1934</v>
      </c>
      <c r="C276" s="5" t="s">
        <v>45</v>
      </c>
      <c r="D276" t="s">
        <v>34</v>
      </c>
      <c r="E276" t="s">
        <v>46</v>
      </c>
      <c r="F276" t="s">
        <v>36</v>
      </c>
      <c r="G276" t="s">
        <v>37</v>
      </c>
      <c r="H276" t="s">
        <v>1935</v>
      </c>
      <c r="I276" t="s">
        <v>31</v>
      </c>
      <c r="J276" t="s">
        <v>461</v>
      </c>
      <c r="K276" t="s">
        <v>1936</v>
      </c>
      <c r="L276" t="s">
        <v>1937</v>
      </c>
      <c r="M276" t="s">
        <v>1938</v>
      </c>
      <c r="N276" t="s">
        <v>41</v>
      </c>
      <c r="O276" t="s">
        <v>1939</v>
      </c>
      <c r="P276" t="s">
        <v>1940</v>
      </c>
      <c r="Q276" t="s">
        <v>1941</v>
      </c>
      <c r="R276" t="s">
        <v>1941</v>
      </c>
      <c r="S276" t="s">
        <v>1941</v>
      </c>
      <c r="T276" s="6">
        <v>2000</v>
      </c>
      <c r="U276" s="6">
        <v>0</v>
      </c>
      <c r="V276" s="6">
        <v>0</v>
      </c>
      <c r="W276" s="6">
        <v>0</v>
      </c>
      <c r="X276" s="6">
        <v>0</v>
      </c>
      <c r="Y276" s="6">
        <v>631</v>
      </c>
      <c r="Z276" s="6">
        <v>0</v>
      </c>
      <c r="AA276" s="6">
        <v>0</v>
      </c>
      <c r="AB276" s="6">
        <v>0</v>
      </c>
    </row>
    <row r="277" spans="1:28" hidden="1" x14ac:dyDescent="0.2">
      <c r="A277" s="4" t="s">
        <v>1917</v>
      </c>
      <c r="B277" t="s">
        <v>1942</v>
      </c>
      <c r="C277" s="5" t="s">
        <v>33</v>
      </c>
      <c r="D277" t="s">
        <v>34</v>
      </c>
      <c r="E277" t="s">
        <v>323</v>
      </c>
      <c r="F277" t="s">
        <v>36</v>
      </c>
      <c r="G277" t="s">
        <v>37</v>
      </c>
      <c r="H277" t="s">
        <v>1943</v>
      </c>
      <c r="I277" t="s">
        <v>31</v>
      </c>
      <c r="J277" t="s">
        <v>1944</v>
      </c>
      <c r="K277" t="s">
        <v>1945</v>
      </c>
      <c r="L277" t="s">
        <v>1946</v>
      </c>
      <c r="M277" t="s">
        <v>756</v>
      </c>
      <c r="N277" t="s">
        <v>41</v>
      </c>
      <c r="O277" t="s">
        <v>1947</v>
      </c>
      <c r="P277" t="s">
        <v>0</v>
      </c>
      <c r="Q277" t="s">
        <v>1948</v>
      </c>
      <c r="R277" t="s">
        <v>1949</v>
      </c>
      <c r="S277" t="s">
        <v>1948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</row>
    <row r="278" spans="1:28" x14ac:dyDescent="0.2">
      <c r="A278" s="4" t="s">
        <v>1917</v>
      </c>
      <c r="B278" t="s">
        <v>1950</v>
      </c>
      <c r="C278" s="5" t="s">
        <v>45</v>
      </c>
      <c r="D278" t="s">
        <v>34</v>
      </c>
      <c r="E278" t="s">
        <v>159</v>
      </c>
      <c r="F278" t="s">
        <v>36</v>
      </c>
      <c r="G278" t="s">
        <v>37</v>
      </c>
      <c r="H278" t="s">
        <v>1951</v>
      </c>
      <c r="I278" t="s">
        <v>31</v>
      </c>
      <c r="J278" t="s">
        <v>141</v>
      </c>
      <c r="K278" t="s">
        <v>1952</v>
      </c>
      <c r="L278" t="s">
        <v>1953</v>
      </c>
      <c r="M278" t="s">
        <v>1183</v>
      </c>
      <c r="N278" t="s">
        <v>41</v>
      </c>
      <c r="O278" t="s">
        <v>1954</v>
      </c>
      <c r="P278" t="s">
        <v>1955</v>
      </c>
      <c r="Q278" t="s">
        <v>1956</v>
      </c>
      <c r="R278" t="s">
        <v>0</v>
      </c>
      <c r="S278" t="s">
        <v>1957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</row>
    <row r="279" spans="1:28" hidden="1" x14ac:dyDescent="0.2">
      <c r="A279" s="4" t="s">
        <v>1917</v>
      </c>
      <c r="B279" t="s">
        <v>1958</v>
      </c>
      <c r="C279" s="5" t="s">
        <v>33</v>
      </c>
      <c r="D279" t="s">
        <v>34</v>
      </c>
      <c r="E279" t="s">
        <v>323</v>
      </c>
      <c r="F279" t="s">
        <v>36</v>
      </c>
      <c r="G279" t="s">
        <v>37</v>
      </c>
      <c r="H279" t="s">
        <v>1959</v>
      </c>
      <c r="I279" t="s">
        <v>31</v>
      </c>
      <c r="J279" t="s">
        <v>0</v>
      </c>
      <c r="K279" t="s">
        <v>1959</v>
      </c>
      <c r="L279" t="s">
        <v>1960</v>
      </c>
      <c r="M279" t="s">
        <v>1961</v>
      </c>
      <c r="N279" t="s">
        <v>101</v>
      </c>
      <c r="O279" t="s">
        <v>1962</v>
      </c>
      <c r="P279" t="s">
        <v>1963</v>
      </c>
      <c r="Q279" t="s">
        <v>1964</v>
      </c>
      <c r="R279" t="s">
        <v>0</v>
      </c>
      <c r="S279" t="s">
        <v>1964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x14ac:dyDescent="0.2">
      <c r="A280" s="4" t="s">
        <v>1965</v>
      </c>
      <c r="B280" t="s">
        <v>1966</v>
      </c>
      <c r="C280" s="5" t="s">
        <v>33</v>
      </c>
      <c r="D280" t="s">
        <v>34</v>
      </c>
      <c r="E280" t="s">
        <v>297</v>
      </c>
      <c r="F280" t="s">
        <v>36</v>
      </c>
      <c r="G280" t="s">
        <v>37</v>
      </c>
      <c r="H280" t="s">
        <v>1967</v>
      </c>
      <c r="I280" t="s">
        <v>94</v>
      </c>
      <c r="J280" t="s">
        <v>0</v>
      </c>
      <c r="K280" t="s">
        <v>1967</v>
      </c>
      <c r="L280" t="s">
        <v>478</v>
      </c>
      <c r="M280" t="s">
        <v>164</v>
      </c>
      <c r="N280" t="s">
        <v>41</v>
      </c>
      <c r="O280" t="s">
        <v>479</v>
      </c>
      <c r="P280" t="s">
        <v>1968</v>
      </c>
      <c r="Q280" t="s">
        <v>481</v>
      </c>
      <c r="R280" t="s">
        <v>481</v>
      </c>
      <c r="S280" t="s">
        <v>481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</row>
    <row r="281" spans="1:28" x14ac:dyDescent="0.2">
      <c r="A281" s="4" t="s">
        <v>1965</v>
      </c>
      <c r="B281" t="s">
        <v>1969</v>
      </c>
      <c r="C281" s="5" t="s">
        <v>33</v>
      </c>
      <c r="D281" t="s">
        <v>34</v>
      </c>
      <c r="E281" t="s">
        <v>297</v>
      </c>
      <c r="F281" t="s">
        <v>36</v>
      </c>
      <c r="G281" t="s">
        <v>37</v>
      </c>
      <c r="H281" t="s">
        <v>1967</v>
      </c>
      <c r="I281" t="s">
        <v>94</v>
      </c>
      <c r="J281" t="s">
        <v>0</v>
      </c>
      <c r="K281" t="s">
        <v>1967</v>
      </c>
      <c r="L281" t="s">
        <v>478</v>
      </c>
      <c r="M281" t="s">
        <v>164</v>
      </c>
      <c r="N281" t="s">
        <v>41</v>
      </c>
      <c r="O281" t="s">
        <v>479</v>
      </c>
      <c r="P281" t="s">
        <v>1968</v>
      </c>
      <c r="Q281" t="s">
        <v>481</v>
      </c>
      <c r="R281" t="s">
        <v>481</v>
      </c>
      <c r="S281" t="s">
        <v>481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</row>
    <row r="282" spans="1:28" hidden="1" x14ac:dyDescent="0.2">
      <c r="A282" s="4" t="s">
        <v>1965</v>
      </c>
      <c r="B282" t="s">
        <v>1970</v>
      </c>
      <c r="C282" s="5" t="s">
        <v>33</v>
      </c>
      <c r="D282" t="s">
        <v>34</v>
      </c>
      <c r="E282" t="s">
        <v>297</v>
      </c>
      <c r="F282" t="s">
        <v>36</v>
      </c>
      <c r="G282" t="s">
        <v>37</v>
      </c>
      <c r="H282" t="s">
        <v>1733</v>
      </c>
      <c r="I282" t="s">
        <v>94</v>
      </c>
      <c r="J282" t="s">
        <v>0</v>
      </c>
      <c r="K282" t="s">
        <v>1733</v>
      </c>
      <c r="L282" t="s">
        <v>1971</v>
      </c>
      <c r="M282" t="s">
        <v>1972</v>
      </c>
      <c r="N282" t="s">
        <v>1736</v>
      </c>
      <c r="O282" t="s">
        <v>1973</v>
      </c>
      <c r="P282" t="s">
        <v>0</v>
      </c>
      <c r="Q282" t="s">
        <v>0</v>
      </c>
      <c r="R282" t="s">
        <v>0</v>
      </c>
      <c r="S282" t="s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</row>
    <row r="283" spans="1:28" x14ac:dyDescent="0.2">
      <c r="A283" s="4" t="s">
        <v>1965</v>
      </c>
      <c r="B283" t="s">
        <v>1974</v>
      </c>
      <c r="C283" s="5" t="s">
        <v>45</v>
      </c>
      <c r="D283" t="s">
        <v>34</v>
      </c>
      <c r="E283" t="s">
        <v>46</v>
      </c>
      <c r="F283" t="s">
        <v>36</v>
      </c>
      <c r="G283" t="s">
        <v>37</v>
      </c>
      <c r="H283" t="s">
        <v>1975</v>
      </c>
      <c r="I283" t="s">
        <v>31</v>
      </c>
      <c r="J283" t="s">
        <v>410</v>
      </c>
      <c r="K283" t="s">
        <v>1976</v>
      </c>
      <c r="L283" t="s">
        <v>1977</v>
      </c>
      <c r="M283" t="s">
        <v>164</v>
      </c>
      <c r="N283" t="s">
        <v>41</v>
      </c>
      <c r="O283" t="s">
        <v>317</v>
      </c>
      <c r="P283" t="s">
        <v>0</v>
      </c>
      <c r="Q283" t="s">
        <v>1978</v>
      </c>
      <c r="R283" t="s">
        <v>1979</v>
      </c>
      <c r="S283" t="s">
        <v>1979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</row>
    <row r="284" spans="1:28" x14ac:dyDescent="0.2">
      <c r="A284" s="4" t="s">
        <v>1980</v>
      </c>
      <c r="B284" t="s">
        <v>1981</v>
      </c>
      <c r="C284" s="5" t="s">
        <v>45</v>
      </c>
      <c r="D284" t="s">
        <v>34</v>
      </c>
      <c r="E284" t="s">
        <v>46</v>
      </c>
      <c r="F284" t="s">
        <v>36</v>
      </c>
      <c r="G284" t="s">
        <v>37</v>
      </c>
      <c r="H284" t="s">
        <v>1982</v>
      </c>
      <c r="I284" t="s">
        <v>31</v>
      </c>
      <c r="J284" t="s">
        <v>0</v>
      </c>
      <c r="K284" t="s">
        <v>1982</v>
      </c>
      <c r="L284" t="s">
        <v>1983</v>
      </c>
      <c r="M284" t="s">
        <v>132</v>
      </c>
      <c r="N284" t="s">
        <v>41</v>
      </c>
      <c r="O284" t="s">
        <v>1984</v>
      </c>
      <c r="P284" t="s">
        <v>0</v>
      </c>
      <c r="Q284" t="s">
        <v>1985</v>
      </c>
      <c r="R284" t="s">
        <v>0</v>
      </c>
      <c r="S284" t="s">
        <v>0</v>
      </c>
      <c r="T284" s="6">
        <v>55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</row>
    <row r="285" spans="1:28" x14ac:dyDescent="0.2">
      <c r="A285" s="4" t="s">
        <v>1980</v>
      </c>
      <c r="B285" t="s">
        <v>1986</v>
      </c>
      <c r="C285" s="5" t="s">
        <v>33</v>
      </c>
      <c r="D285" t="s">
        <v>34</v>
      </c>
      <c r="E285" t="s">
        <v>189</v>
      </c>
      <c r="F285" t="s">
        <v>36</v>
      </c>
      <c r="G285" t="s">
        <v>37</v>
      </c>
      <c r="H285" t="s">
        <v>1987</v>
      </c>
      <c r="I285" t="s">
        <v>31</v>
      </c>
      <c r="J285" t="s">
        <v>1988</v>
      </c>
      <c r="K285" t="s">
        <v>1989</v>
      </c>
      <c r="L285" t="s">
        <v>1990</v>
      </c>
      <c r="M285" t="s">
        <v>1991</v>
      </c>
      <c r="N285" t="s">
        <v>41</v>
      </c>
      <c r="O285" t="s">
        <v>1992</v>
      </c>
      <c r="P285" t="s">
        <v>1993</v>
      </c>
      <c r="Q285" t="s">
        <v>1994</v>
      </c>
      <c r="R285" t="s">
        <v>1994</v>
      </c>
      <c r="S285" t="s">
        <v>1994</v>
      </c>
      <c r="T285" s="6">
        <v>1500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x14ac:dyDescent="0.2">
      <c r="A286" s="4" t="s">
        <v>1980</v>
      </c>
      <c r="B286" t="s">
        <v>1995</v>
      </c>
      <c r="C286" s="5" t="s">
        <v>33</v>
      </c>
      <c r="D286" t="s">
        <v>34</v>
      </c>
      <c r="E286" t="s">
        <v>297</v>
      </c>
      <c r="F286" t="s">
        <v>36</v>
      </c>
      <c r="G286" t="s">
        <v>37</v>
      </c>
      <c r="H286" t="s">
        <v>1996</v>
      </c>
      <c r="I286" t="s">
        <v>31</v>
      </c>
      <c r="J286" t="s">
        <v>0</v>
      </c>
      <c r="K286" t="s">
        <v>1996</v>
      </c>
      <c r="L286" t="s">
        <v>1997</v>
      </c>
      <c r="M286" t="s">
        <v>164</v>
      </c>
      <c r="N286" t="s">
        <v>41</v>
      </c>
      <c r="O286" t="s">
        <v>1998</v>
      </c>
      <c r="P286" t="s">
        <v>1999</v>
      </c>
      <c r="Q286" t="s">
        <v>2000</v>
      </c>
      <c r="R286" t="s">
        <v>2000</v>
      </c>
      <c r="S286" t="s">
        <v>2001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x14ac:dyDescent="0.2">
      <c r="A287" s="4" t="s">
        <v>1980</v>
      </c>
      <c r="B287" t="s">
        <v>2002</v>
      </c>
      <c r="C287" s="5" t="s">
        <v>33</v>
      </c>
      <c r="D287" t="s">
        <v>34</v>
      </c>
      <c r="E287" t="s">
        <v>159</v>
      </c>
      <c r="F287" t="s">
        <v>36</v>
      </c>
      <c r="G287" t="s">
        <v>37</v>
      </c>
      <c r="H287" t="s">
        <v>2003</v>
      </c>
      <c r="I287" t="s">
        <v>31</v>
      </c>
      <c r="J287" t="s">
        <v>1104</v>
      </c>
      <c r="K287" t="s">
        <v>2004</v>
      </c>
      <c r="L287" t="s">
        <v>2005</v>
      </c>
      <c r="M287" t="s">
        <v>71</v>
      </c>
      <c r="N287" t="s">
        <v>41</v>
      </c>
      <c r="O287" t="s">
        <v>2006</v>
      </c>
      <c r="P287" t="s">
        <v>2007</v>
      </c>
      <c r="Q287" t="s">
        <v>2008</v>
      </c>
      <c r="R287" t="s">
        <v>2009</v>
      </c>
      <c r="S287" t="s">
        <v>2008</v>
      </c>
      <c r="T287" s="6">
        <v>0</v>
      </c>
      <c r="U287" s="6">
        <v>0</v>
      </c>
      <c r="V287" s="6">
        <v>250</v>
      </c>
      <c r="W287" s="6">
        <v>0</v>
      </c>
      <c r="X287" s="6">
        <v>0</v>
      </c>
      <c r="Y287" s="6">
        <v>631</v>
      </c>
      <c r="Z287" s="6">
        <v>0</v>
      </c>
      <c r="AA287" s="6">
        <v>0</v>
      </c>
      <c r="AB287" s="6">
        <v>0</v>
      </c>
    </row>
    <row r="288" spans="1:28" x14ac:dyDescent="0.2">
      <c r="A288" s="4" t="s">
        <v>1980</v>
      </c>
      <c r="B288" t="s">
        <v>2010</v>
      </c>
      <c r="C288" s="5" t="s">
        <v>33</v>
      </c>
      <c r="D288" t="s">
        <v>34</v>
      </c>
      <c r="E288" t="s">
        <v>323</v>
      </c>
      <c r="F288" t="s">
        <v>36</v>
      </c>
      <c r="G288" t="s">
        <v>37</v>
      </c>
      <c r="H288" t="s">
        <v>2011</v>
      </c>
      <c r="I288" t="s">
        <v>31</v>
      </c>
      <c r="J288" t="s">
        <v>0</v>
      </c>
      <c r="K288" t="s">
        <v>2011</v>
      </c>
      <c r="L288" t="s">
        <v>2012</v>
      </c>
      <c r="M288" t="s">
        <v>60</v>
      </c>
      <c r="N288" t="s">
        <v>41</v>
      </c>
      <c r="O288" t="s">
        <v>2013</v>
      </c>
      <c r="P288" t="s">
        <v>2014</v>
      </c>
      <c r="Q288" t="s">
        <v>2015</v>
      </c>
      <c r="R288" t="s">
        <v>2015</v>
      </c>
      <c r="S288" t="s">
        <v>2015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631</v>
      </c>
      <c r="Z288" s="6">
        <v>0</v>
      </c>
      <c r="AA288" s="6">
        <v>0</v>
      </c>
      <c r="AB288" s="6">
        <v>0</v>
      </c>
    </row>
    <row r="289" spans="1:28" hidden="1" x14ac:dyDescent="0.2">
      <c r="A289" s="4" t="s">
        <v>1980</v>
      </c>
      <c r="B289" t="s">
        <v>2016</v>
      </c>
      <c r="C289" s="5" t="s">
        <v>33</v>
      </c>
      <c r="D289" t="s">
        <v>34</v>
      </c>
      <c r="E289" t="s">
        <v>323</v>
      </c>
      <c r="F289" t="s">
        <v>36</v>
      </c>
      <c r="G289" t="s">
        <v>37</v>
      </c>
      <c r="H289" t="s">
        <v>2017</v>
      </c>
      <c r="I289" t="s">
        <v>31</v>
      </c>
      <c r="J289" t="s">
        <v>151</v>
      </c>
      <c r="K289" t="s">
        <v>2018</v>
      </c>
      <c r="L289" t="s">
        <v>2019</v>
      </c>
      <c r="M289" t="s">
        <v>2020</v>
      </c>
      <c r="N289" t="s">
        <v>41</v>
      </c>
      <c r="O289" t="s">
        <v>2021</v>
      </c>
      <c r="P289" t="s">
        <v>2022</v>
      </c>
      <c r="Q289" t="s">
        <v>2023</v>
      </c>
      <c r="R289" t="s">
        <v>2024</v>
      </c>
      <c r="S289" t="s">
        <v>2023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</row>
    <row r="290" spans="1:28" x14ac:dyDescent="0.2">
      <c r="A290" s="4" t="s">
        <v>1980</v>
      </c>
      <c r="B290" t="s">
        <v>2025</v>
      </c>
      <c r="C290" s="5" t="s">
        <v>45</v>
      </c>
      <c r="D290" t="s">
        <v>34</v>
      </c>
      <c r="E290" t="s">
        <v>139</v>
      </c>
      <c r="F290" t="s">
        <v>36</v>
      </c>
      <c r="G290" t="s">
        <v>37</v>
      </c>
      <c r="H290" t="s">
        <v>2026</v>
      </c>
      <c r="I290" t="s">
        <v>31</v>
      </c>
      <c r="J290" t="s">
        <v>0</v>
      </c>
      <c r="K290" t="s">
        <v>2026</v>
      </c>
      <c r="L290" t="s">
        <v>2027</v>
      </c>
      <c r="M290" t="s">
        <v>71</v>
      </c>
      <c r="N290" t="s">
        <v>41</v>
      </c>
      <c r="O290" t="s">
        <v>2028</v>
      </c>
      <c r="P290" t="s">
        <v>2029</v>
      </c>
      <c r="Q290" t="s">
        <v>2030</v>
      </c>
      <c r="R290" t="s">
        <v>0</v>
      </c>
      <c r="S290" t="s">
        <v>2030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idden="1" x14ac:dyDescent="0.2">
      <c r="A291" s="4" t="s">
        <v>1980</v>
      </c>
      <c r="B291" t="s">
        <v>2031</v>
      </c>
      <c r="C291" s="5" t="s">
        <v>45</v>
      </c>
      <c r="D291" t="s">
        <v>34</v>
      </c>
      <c r="E291" t="s">
        <v>323</v>
      </c>
      <c r="F291" t="s">
        <v>36</v>
      </c>
      <c r="G291" t="s">
        <v>37</v>
      </c>
      <c r="H291" t="s">
        <v>2032</v>
      </c>
      <c r="I291" t="s">
        <v>31</v>
      </c>
      <c r="J291" t="s">
        <v>2033</v>
      </c>
      <c r="K291" t="s">
        <v>34</v>
      </c>
      <c r="L291" t="s">
        <v>2034</v>
      </c>
      <c r="M291" t="s">
        <v>2035</v>
      </c>
      <c r="N291" t="s">
        <v>41</v>
      </c>
      <c r="O291" t="s">
        <v>2036</v>
      </c>
      <c r="P291" t="s">
        <v>2037</v>
      </c>
      <c r="Q291" t="s">
        <v>2038</v>
      </c>
      <c r="R291" t="s">
        <v>2038</v>
      </c>
      <c r="S291" t="s">
        <v>2038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x14ac:dyDescent="0.2">
      <c r="A292" s="4" t="s">
        <v>1980</v>
      </c>
      <c r="B292" t="s">
        <v>2039</v>
      </c>
      <c r="C292" s="5" t="s">
        <v>45</v>
      </c>
      <c r="D292" t="s">
        <v>34</v>
      </c>
      <c r="E292" t="s">
        <v>46</v>
      </c>
      <c r="F292" t="s">
        <v>36</v>
      </c>
      <c r="G292" t="s">
        <v>37</v>
      </c>
      <c r="H292" t="s">
        <v>1982</v>
      </c>
      <c r="I292" t="s">
        <v>31</v>
      </c>
      <c r="J292" t="s">
        <v>0</v>
      </c>
      <c r="K292" t="s">
        <v>1982</v>
      </c>
      <c r="L292" t="s">
        <v>1983</v>
      </c>
      <c r="M292" t="s">
        <v>132</v>
      </c>
      <c r="N292" t="s">
        <v>41</v>
      </c>
      <c r="O292" t="s">
        <v>1984</v>
      </c>
      <c r="P292" t="s">
        <v>0</v>
      </c>
      <c r="Q292" t="s">
        <v>1985</v>
      </c>
      <c r="R292" t="s">
        <v>0</v>
      </c>
      <c r="S292" t="s">
        <v>0</v>
      </c>
      <c r="T292" s="6">
        <v>225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idden="1" x14ac:dyDescent="0.2">
      <c r="A293" s="4" t="s">
        <v>2040</v>
      </c>
      <c r="B293" t="s">
        <v>2041</v>
      </c>
      <c r="C293" s="5" t="s">
        <v>2042</v>
      </c>
      <c r="D293" t="s">
        <v>34</v>
      </c>
      <c r="E293" t="s">
        <v>179</v>
      </c>
      <c r="F293" t="s">
        <v>36</v>
      </c>
      <c r="G293" t="s">
        <v>37</v>
      </c>
      <c r="H293" t="s">
        <v>2043</v>
      </c>
      <c r="I293" t="s">
        <v>31</v>
      </c>
      <c r="J293" t="s">
        <v>270</v>
      </c>
      <c r="K293" t="s">
        <v>2044</v>
      </c>
      <c r="L293" t="s">
        <v>2045</v>
      </c>
      <c r="M293" t="s">
        <v>2046</v>
      </c>
      <c r="N293" t="s">
        <v>41</v>
      </c>
      <c r="O293" t="s">
        <v>2047</v>
      </c>
      <c r="P293" t="s">
        <v>2048</v>
      </c>
      <c r="Q293" t="s">
        <v>2049</v>
      </c>
      <c r="R293" t="s">
        <v>2049</v>
      </c>
      <c r="S293" t="s">
        <v>2049</v>
      </c>
      <c r="T293" s="6">
        <v>323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idden="1" x14ac:dyDescent="0.2">
      <c r="A294" s="4" t="s">
        <v>2040</v>
      </c>
      <c r="B294" t="s">
        <v>2050</v>
      </c>
      <c r="C294" s="5" t="s">
        <v>45</v>
      </c>
      <c r="D294" t="s">
        <v>34</v>
      </c>
      <c r="E294" t="s">
        <v>179</v>
      </c>
      <c r="F294" t="s">
        <v>36</v>
      </c>
      <c r="G294" t="s">
        <v>37</v>
      </c>
      <c r="H294" t="s">
        <v>2051</v>
      </c>
      <c r="I294" t="s">
        <v>94</v>
      </c>
      <c r="J294" t="s">
        <v>0</v>
      </c>
      <c r="K294" t="s">
        <v>2051</v>
      </c>
      <c r="L294" t="s">
        <v>2052</v>
      </c>
      <c r="M294" t="s">
        <v>882</v>
      </c>
      <c r="N294" t="s">
        <v>101</v>
      </c>
      <c r="O294" t="s">
        <v>2053</v>
      </c>
      <c r="P294" t="s">
        <v>2054</v>
      </c>
      <c r="Q294" t="s">
        <v>2055</v>
      </c>
      <c r="R294" t="s">
        <v>2055</v>
      </c>
      <c r="S294" t="s">
        <v>2055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idden="1" x14ac:dyDescent="0.2">
      <c r="A295" s="4" t="s">
        <v>2040</v>
      </c>
      <c r="B295" t="s">
        <v>2056</v>
      </c>
      <c r="C295" s="5" t="s">
        <v>33</v>
      </c>
      <c r="D295" t="s">
        <v>34</v>
      </c>
      <c r="E295" t="s">
        <v>179</v>
      </c>
      <c r="F295" t="s">
        <v>36</v>
      </c>
      <c r="G295" t="s">
        <v>37</v>
      </c>
      <c r="H295" t="s">
        <v>2051</v>
      </c>
      <c r="I295" t="s">
        <v>94</v>
      </c>
      <c r="J295" t="s">
        <v>0</v>
      </c>
      <c r="K295" t="s">
        <v>2051</v>
      </c>
      <c r="L295" t="s">
        <v>2052</v>
      </c>
      <c r="M295" t="s">
        <v>882</v>
      </c>
      <c r="N295" t="s">
        <v>101</v>
      </c>
      <c r="O295" t="s">
        <v>2053</v>
      </c>
      <c r="P295" t="s">
        <v>2054</v>
      </c>
      <c r="Q295" t="s">
        <v>2055</v>
      </c>
      <c r="R295" t="s">
        <v>2055</v>
      </c>
      <c r="S295" t="s">
        <v>2055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x14ac:dyDescent="0.2">
      <c r="A296" s="4" t="s">
        <v>2040</v>
      </c>
      <c r="B296" t="s">
        <v>2057</v>
      </c>
      <c r="C296" s="5" t="s">
        <v>33</v>
      </c>
      <c r="D296" t="s">
        <v>34</v>
      </c>
      <c r="E296" t="s">
        <v>258</v>
      </c>
      <c r="F296" t="s">
        <v>36</v>
      </c>
      <c r="G296" t="s">
        <v>37</v>
      </c>
      <c r="H296" t="s">
        <v>2058</v>
      </c>
      <c r="I296" t="s">
        <v>31</v>
      </c>
      <c r="J296" t="s">
        <v>2059</v>
      </c>
      <c r="K296" t="s">
        <v>2060</v>
      </c>
      <c r="L296" t="s">
        <v>2061</v>
      </c>
      <c r="M296" t="s">
        <v>71</v>
      </c>
      <c r="N296" t="s">
        <v>41</v>
      </c>
      <c r="O296" t="s">
        <v>2062</v>
      </c>
      <c r="P296" t="s">
        <v>2063</v>
      </c>
      <c r="Q296" t="s">
        <v>2064</v>
      </c>
      <c r="R296" t="s">
        <v>2065</v>
      </c>
      <c r="S296" t="s">
        <v>2066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359</v>
      </c>
      <c r="Z296" s="6">
        <v>0</v>
      </c>
      <c r="AA296" s="6">
        <v>0</v>
      </c>
      <c r="AB296" s="6">
        <v>0</v>
      </c>
    </row>
    <row r="297" spans="1:28" hidden="1" x14ac:dyDescent="0.2">
      <c r="A297" s="4" t="s">
        <v>2040</v>
      </c>
      <c r="B297" t="s">
        <v>1885</v>
      </c>
      <c r="C297" s="5" t="s">
        <v>33</v>
      </c>
      <c r="D297" t="s">
        <v>34</v>
      </c>
      <c r="E297" t="s">
        <v>323</v>
      </c>
      <c r="F297" t="s">
        <v>36</v>
      </c>
      <c r="G297" t="s">
        <v>37</v>
      </c>
      <c r="H297" t="s">
        <v>1886</v>
      </c>
      <c r="I297" t="s">
        <v>31</v>
      </c>
      <c r="J297" t="s">
        <v>352</v>
      </c>
      <c r="K297" t="s">
        <v>1887</v>
      </c>
      <c r="L297" t="s">
        <v>1888</v>
      </c>
      <c r="M297" t="s">
        <v>939</v>
      </c>
      <c r="N297" t="s">
        <v>41</v>
      </c>
      <c r="O297" t="s">
        <v>1889</v>
      </c>
      <c r="P297" t="s">
        <v>1890</v>
      </c>
      <c r="Q297" t="s">
        <v>1891</v>
      </c>
      <c r="R297" t="s">
        <v>0</v>
      </c>
      <c r="S297" t="s">
        <v>1891</v>
      </c>
      <c r="T297" s="6">
        <v>-835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idden="1" x14ac:dyDescent="0.2">
      <c r="A298" s="4" t="s">
        <v>2040</v>
      </c>
      <c r="B298" t="s">
        <v>2067</v>
      </c>
      <c r="C298" s="5" t="s">
        <v>45</v>
      </c>
      <c r="D298" t="s">
        <v>34</v>
      </c>
      <c r="E298" t="s">
        <v>179</v>
      </c>
      <c r="F298" t="s">
        <v>36</v>
      </c>
      <c r="G298" t="s">
        <v>37</v>
      </c>
      <c r="H298" t="s">
        <v>2051</v>
      </c>
      <c r="I298" t="s">
        <v>94</v>
      </c>
      <c r="J298" t="s">
        <v>0</v>
      </c>
      <c r="K298" t="s">
        <v>2051</v>
      </c>
      <c r="L298" t="s">
        <v>2052</v>
      </c>
      <c r="M298" t="s">
        <v>882</v>
      </c>
      <c r="N298" t="s">
        <v>101</v>
      </c>
      <c r="O298" t="s">
        <v>2053</v>
      </c>
      <c r="P298" t="s">
        <v>2054</v>
      </c>
      <c r="Q298" t="s">
        <v>2055</v>
      </c>
      <c r="R298" t="s">
        <v>2055</v>
      </c>
      <c r="S298" t="s">
        <v>2055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</row>
    <row r="299" spans="1:28" hidden="1" x14ac:dyDescent="0.2">
      <c r="A299" s="4" t="s">
        <v>2040</v>
      </c>
      <c r="B299" t="s">
        <v>2068</v>
      </c>
      <c r="C299" s="5" t="s">
        <v>33</v>
      </c>
      <c r="D299" t="s">
        <v>34</v>
      </c>
      <c r="E299" t="s">
        <v>66</v>
      </c>
      <c r="F299" t="s">
        <v>36</v>
      </c>
      <c r="G299" t="s">
        <v>37</v>
      </c>
      <c r="H299" t="s">
        <v>2069</v>
      </c>
      <c r="I299" t="s">
        <v>31</v>
      </c>
      <c r="J299" t="s">
        <v>151</v>
      </c>
      <c r="K299" t="s">
        <v>2070</v>
      </c>
      <c r="L299" t="s">
        <v>2071</v>
      </c>
      <c r="M299" t="s">
        <v>2072</v>
      </c>
      <c r="N299" t="s">
        <v>41</v>
      </c>
      <c r="O299" t="s">
        <v>2073</v>
      </c>
      <c r="P299" t="s">
        <v>2074</v>
      </c>
      <c r="Q299" t="s">
        <v>2075</v>
      </c>
      <c r="R299" t="s">
        <v>0</v>
      </c>
      <c r="S299" t="s">
        <v>2075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</row>
    <row r="300" spans="1:28" hidden="1" x14ac:dyDescent="0.2">
      <c r="A300" s="4" t="s">
        <v>2040</v>
      </c>
      <c r="B300" t="s">
        <v>2076</v>
      </c>
      <c r="C300" s="5" t="s">
        <v>33</v>
      </c>
      <c r="D300" t="s">
        <v>34</v>
      </c>
      <c r="E300" t="s">
        <v>341</v>
      </c>
      <c r="F300" t="s">
        <v>36</v>
      </c>
      <c r="G300" t="s">
        <v>37</v>
      </c>
      <c r="H300" t="s">
        <v>2077</v>
      </c>
      <c r="I300" t="s">
        <v>94</v>
      </c>
      <c r="J300" t="s">
        <v>0</v>
      </c>
      <c r="K300" t="s">
        <v>2077</v>
      </c>
      <c r="L300" t="s">
        <v>2078</v>
      </c>
      <c r="M300" t="s">
        <v>2079</v>
      </c>
      <c r="N300" t="s">
        <v>101</v>
      </c>
      <c r="O300" t="s">
        <v>2080</v>
      </c>
      <c r="P300" t="s">
        <v>0</v>
      </c>
      <c r="Q300" t="s">
        <v>2081</v>
      </c>
      <c r="R300" t="s">
        <v>0</v>
      </c>
      <c r="S300" t="s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</row>
    <row r="301" spans="1:28" hidden="1" x14ac:dyDescent="0.2">
      <c r="A301" s="4" t="s">
        <v>2040</v>
      </c>
      <c r="B301" t="s">
        <v>2082</v>
      </c>
      <c r="C301" s="5" t="s">
        <v>45</v>
      </c>
      <c r="D301" t="s">
        <v>34</v>
      </c>
      <c r="E301" t="s">
        <v>179</v>
      </c>
      <c r="F301" t="s">
        <v>36</v>
      </c>
      <c r="G301" t="s">
        <v>37</v>
      </c>
      <c r="H301" t="s">
        <v>2083</v>
      </c>
      <c r="I301" t="s">
        <v>31</v>
      </c>
      <c r="J301" t="s">
        <v>2084</v>
      </c>
      <c r="K301" t="s">
        <v>2085</v>
      </c>
      <c r="L301" t="s">
        <v>2086</v>
      </c>
      <c r="M301" t="s">
        <v>2087</v>
      </c>
      <c r="N301" t="s">
        <v>41</v>
      </c>
      <c r="O301" t="s">
        <v>2088</v>
      </c>
      <c r="P301" t="s">
        <v>2089</v>
      </c>
      <c r="Q301" t="s">
        <v>2090</v>
      </c>
      <c r="R301" t="s">
        <v>2090</v>
      </c>
      <c r="S301" t="s">
        <v>2090</v>
      </c>
      <c r="T301" s="6">
        <v>0</v>
      </c>
      <c r="U301" s="6">
        <v>0</v>
      </c>
      <c r="V301" s="6">
        <v>255</v>
      </c>
      <c r="W301" s="6">
        <v>0</v>
      </c>
      <c r="X301" s="6">
        <v>0</v>
      </c>
      <c r="Y301" s="6">
        <v>431</v>
      </c>
      <c r="Z301" s="6">
        <v>0</v>
      </c>
      <c r="AA301" s="6">
        <v>0</v>
      </c>
      <c r="AB301" s="6">
        <v>0</v>
      </c>
    </row>
    <row r="302" spans="1:28" hidden="1" x14ac:dyDescent="0.2">
      <c r="A302" s="4" t="s">
        <v>2040</v>
      </c>
      <c r="B302" t="s">
        <v>2091</v>
      </c>
      <c r="C302" s="5" t="s">
        <v>45</v>
      </c>
      <c r="D302" t="s">
        <v>34</v>
      </c>
      <c r="E302" t="s">
        <v>179</v>
      </c>
      <c r="F302" t="s">
        <v>36</v>
      </c>
      <c r="G302" t="s">
        <v>37</v>
      </c>
      <c r="H302" t="s">
        <v>2051</v>
      </c>
      <c r="I302" t="s">
        <v>94</v>
      </c>
      <c r="J302" t="s">
        <v>0</v>
      </c>
      <c r="K302" t="s">
        <v>2051</v>
      </c>
      <c r="L302" t="s">
        <v>2052</v>
      </c>
      <c r="M302" t="s">
        <v>882</v>
      </c>
      <c r="N302" t="s">
        <v>101</v>
      </c>
      <c r="O302" t="s">
        <v>2053</v>
      </c>
      <c r="P302" t="s">
        <v>2054</v>
      </c>
      <c r="Q302" t="s">
        <v>2055</v>
      </c>
      <c r="R302" t="s">
        <v>2055</v>
      </c>
      <c r="S302" t="s">
        <v>2055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</row>
    <row r="303" spans="1:28" hidden="1" x14ac:dyDescent="0.2">
      <c r="A303" s="4" t="s">
        <v>2040</v>
      </c>
      <c r="B303" t="s">
        <v>2092</v>
      </c>
      <c r="C303" s="5" t="s">
        <v>45</v>
      </c>
      <c r="D303" t="s">
        <v>34</v>
      </c>
      <c r="E303" t="s">
        <v>179</v>
      </c>
      <c r="F303" t="s">
        <v>36</v>
      </c>
      <c r="G303" t="s">
        <v>37</v>
      </c>
      <c r="H303" t="s">
        <v>2051</v>
      </c>
      <c r="I303" t="s">
        <v>94</v>
      </c>
      <c r="J303" t="s">
        <v>0</v>
      </c>
      <c r="K303" t="s">
        <v>2051</v>
      </c>
      <c r="L303" t="s">
        <v>2052</v>
      </c>
      <c r="M303" t="s">
        <v>882</v>
      </c>
      <c r="N303" t="s">
        <v>101</v>
      </c>
      <c r="O303" t="s">
        <v>2053</v>
      </c>
      <c r="P303" t="s">
        <v>2054</v>
      </c>
      <c r="Q303" t="s">
        <v>2055</v>
      </c>
      <c r="R303" t="s">
        <v>2055</v>
      </c>
      <c r="S303" t="s">
        <v>2055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</row>
    <row r="304" spans="1:28" x14ac:dyDescent="0.2">
      <c r="A304" s="4" t="s">
        <v>2093</v>
      </c>
      <c r="B304" t="s">
        <v>2094</v>
      </c>
      <c r="C304" s="5" t="s">
        <v>33</v>
      </c>
      <c r="D304" t="s">
        <v>34</v>
      </c>
      <c r="E304" t="s">
        <v>285</v>
      </c>
      <c r="F304" t="s">
        <v>36</v>
      </c>
      <c r="G304" t="s">
        <v>37</v>
      </c>
      <c r="H304" t="s">
        <v>2095</v>
      </c>
      <c r="I304" t="s">
        <v>31</v>
      </c>
      <c r="J304" t="s">
        <v>0</v>
      </c>
      <c r="K304" t="s">
        <v>2095</v>
      </c>
      <c r="L304" t="s">
        <v>2096</v>
      </c>
      <c r="M304" t="s">
        <v>541</v>
      </c>
      <c r="N304" t="s">
        <v>41</v>
      </c>
      <c r="O304" t="s">
        <v>2097</v>
      </c>
      <c r="P304" t="s">
        <v>2098</v>
      </c>
      <c r="Q304" t="s">
        <v>2099</v>
      </c>
      <c r="R304" t="s">
        <v>2099</v>
      </c>
      <c r="S304" t="s">
        <v>2099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</row>
    <row r="305" spans="1:28" x14ac:dyDescent="0.2">
      <c r="A305" s="4" t="s">
        <v>2093</v>
      </c>
      <c r="B305" t="s">
        <v>2100</v>
      </c>
      <c r="C305" s="5" t="s">
        <v>33</v>
      </c>
      <c r="D305" t="s">
        <v>34</v>
      </c>
      <c r="E305" t="s">
        <v>297</v>
      </c>
      <c r="F305" t="s">
        <v>36</v>
      </c>
      <c r="G305" t="s">
        <v>37</v>
      </c>
      <c r="H305" t="s">
        <v>2101</v>
      </c>
      <c r="I305" t="s">
        <v>94</v>
      </c>
      <c r="J305" t="s">
        <v>0</v>
      </c>
      <c r="K305" t="s">
        <v>2101</v>
      </c>
      <c r="L305" t="s">
        <v>2102</v>
      </c>
      <c r="M305" t="s">
        <v>581</v>
      </c>
      <c r="N305" t="s">
        <v>41</v>
      </c>
      <c r="O305" t="s">
        <v>2103</v>
      </c>
      <c r="P305" t="s">
        <v>2104</v>
      </c>
      <c r="Q305" t="s">
        <v>2105</v>
      </c>
      <c r="R305" t="s">
        <v>0</v>
      </c>
      <c r="S305" t="s">
        <v>2106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idden="1" x14ac:dyDescent="0.2">
      <c r="A306" s="4" t="s">
        <v>2093</v>
      </c>
      <c r="B306" t="s">
        <v>2107</v>
      </c>
      <c r="C306" s="5" t="s">
        <v>33</v>
      </c>
      <c r="D306" t="s">
        <v>34</v>
      </c>
      <c r="E306" t="s">
        <v>297</v>
      </c>
      <c r="F306" t="s">
        <v>36</v>
      </c>
      <c r="G306" t="s">
        <v>37</v>
      </c>
      <c r="H306" t="s">
        <v>2108</v>
      </c>
      <c r="I306" t="s">
        <v>94</v>
      </c>
      <c r="J306" t="s">
        <v>0</v>
      </c>
      <c r="K306" t="s">
        <v>2108</v>
      </c>
      <c r="L306" t="s">
        <v>2109</v>
      </c>
      <c r="M306" t="s">
        <v>432</v>
      </c>
      <c r="N306" t="s">
        <v>41</v>
      </c>
      <c r="O306" t="s">
        <v>2110</v>
      </c>
      <c r="P306" t="s">
        <v>0</v>
      </c>
      <c r="Q306" t="s">
        <v>2111</v>
      </c>
      <c r="R306" t="s">
        <v>0</v>
      </c>
      <c r="S306" t="s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</row>
    <row r="307" spans="1:28" x14ac:dyDescent="0.2">
      <c r="A307" s="4" t="s">
        <v>2093</v>
      </c>
      <c r="B307" t="s">
        <v>2112</v>
      </c>
      <c r="C307" s="5" t="s">
        <v>33</v>
      </c>
      <c r="D307" t="s">
        <v>34</v>
      </c>
      <c r="E307" t="s">
        <v>117</v>
      </c>
      <c r="F307" t="s">
        <v>36</v>
      </c>
      <c r="G307" t="s">
        <v>37</v>
      </c>
      <c r="H307" t="s">
        <v>2113</v>
      </c>
      <c r="I307" t="s">
        <v>94</v>
      </c>
      <c r="J307" t="s">
        <v>0</v>
      </c>
      <c r="K307" t="s">
        <v>2113</v>
      </c>
      <c r="L307" t="s">
        <v>2114</v>
      </c>
      <c r="M307" t="s">
        <v>91</v>
      </c>
      <c r="N307" t="s">
        <v>41</v>
      </c>
      <c r="O307" t="s">
        <v>2115</v>
      </c>
      <c r="P307" t="s">
        <v>2116</v>
      </c>
      <c r="Q307" t="s">
        <v>2117</v>
      </c>
      <c r="R307" t="s">
        <v>0</v>
      </c>
      <c r="S307" t="s">
        <v>2118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idden="1" x14ac:dyDescent="0.2">
      <c r="A308" s="4" t="s">
        <v>2093</v>
      </c>
      <c r="B308" t="s">
        <v>2119</v>
      </c>
      <c r="C308" s="5" t="s">
        <v>33</v>
      </c>
      <c r="D308" t="s">
        <v>34</v>
      </c>
      <c r="E308" t="s">
        <v>258</v>
      </c>
      <c r="F308" t="s">
        <v>36</v>
      </c>
      <c r="G308" t="s">
        <v>37</v>
      </c>
      <c r="H308" t="s">
        <v>2120</v>
      </c>
      <c r="I308" t="s">
        <v>31</v>
      </c>
      <c r="J308" t="s">
        <v>2121</v>
      </c>
      <c r="K308" t="s">
        <v>2122</v>
      </c>
      <c r="L308" t="s">
        <v>2123</v>
      </c>
      <c r="M308" t="s">
        <v>2124</v>
      </c>
      <c r="N308" t="s">
        <v>2125</v>
      </c>
      <c r="O308" t="s">
        <v>2126</v>
      </c>
      <c r="P308" t="s">
        <v>0</v>
      </c>
      <c r="Q308" t="s">
        <v>2127</v>
      </c>
      <c r="R308" t="s">
        <v>0</v>
      </c>
      <c r="S308" t="s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idden="1" x14ac:dyDescent="0.2">
      <c r="A309" s="4" t="s">
        <v>2093</v>
      </c>
      <c r="B309" t="s">
        <v>2128</v>
      </c>
      <c r="C309" s="5" t="s">
        <v>45</v>
      </c>
      <c r="D309" t="s">
        <v>34</v>
      </c>
      <c r="E309" t="s">
        <v>297</v>
      </c>
      <c r="F309" t="s">
        <v>36</v>
      </c>
      <c r="G309" t="s">
        <v>37</v>
      </c>
      <c r="H309" t="s">
        <v>2129</v>
      </c>
      <c r="I309" t="s">
        <v>31</v>
      </c>
      <c r="J309" t="s">
        <v>2130</v>
      </c>
      <c r="K309" t="s">
        <v>2131</v>
      </c>
      <c r="L309" t="s">
        <v>2132</v>
      </c>
      <c r="M309" t="s">
        <v>2133</v>
      </c>
      <c r="N309" t="s">
        <v>41</v>
      </c>
      <c r="O309" t="s">
        <v>2134</v>
      </c>
      <c r="P309" t="s">
        <v>0</v>
      </c>
      <c r="Q309" t="s">
        <v>2135</v>
      </c>
      <c r="R309" t="s">
        <v>0</v>
      </c>
      <c r="S309" t="s">
        <v>0</v>
      </c>
      <c r="T309" s="6">
        <v>500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idden="1" x14ac:dyDescent="0.2">
      <c r="A310" s="4" t="s">
        <v>2136</v>
      </c>
      <c r="B310" t="s">
        <v>2137</v>
      </c>
      <c r="C310" s="5" t="s">
        <v>33</v>
      </c>
      <c r="D310" t="s">
        <v>34</v>
      </c>
      <c r="E310" t="s">
        <v>35</v>
      </c>
      <c r="F310" t="s">
        <v>36</v>
      </c>
      <c r="G310" t="s">
        <v>86</v>
      </c>
      <c r="H310" t="s">
        <v>2138</v>
      </c>
      <c r="I310" t="s">
        <v>31</v>
      </c>
      <c r="J310" t="s">
        <v>2139</v>
      </c>
      <c r="K310" t="s">
        <v>2140</v>
      </c>
      <c r="L310" t="s">
        <v>2141</v>
      </c>
      <c r="M310" t="s">
        <v>2142</v>
      </c>
      <c r="N310" t="s">
        <v>41</v>
      </c>
      <c r="O310" t="s">
        <v>2143</v>
      </c>
      <c r="P310" t="s">
        <v>2144</v>
      </c>
      <c r="Q310" t="s">
        <v>2145</v>
      </c>
      <c r="R310" t="s">
        <v>2146</v>
      </c>
      <c r="S310" t="s">
        <v>2147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372</v>
      </c>
      <c r="Z310" s="6">
        <v>0</v>
      </c>
      <c r="AA310" s="6">
        <v>0</v>
      </c>
      <c r="AB310" s="6">
        <v>0</v>
      </c>
    </row>
    <row r="311" spans="1:28" hidden="1" x14ac:dyDescent="0.2">
      <c r="A311" s="4" t="s">
        <v>2136</v>
      </c>
      <c r="B311" t="s">
        <v>2148</v>
      </c>
      <c r="C311" s="5" t="s">
        <v>45</v>
      </c>
      <c r="D311" t="s">
        <v>34</v>
      </c>
      <c r="E311" t="s">
        <v>159</v>
      </c>
      <c r="F311" t="s">
        <v>36</v>
      </c>
      <c r="G311" t="s">
        <v>37</v>
      </c>
      <c r="H311" t="s">
        <v>2149</v>
      </c>
      <c r="I311" t="s">
        <v>31</v>
      </c>
      <c r="J311" t="s">
        <v>538</v>
      </c>
      <c r="K311" t="s">
        <v>2150</v>
      </c>
      <c r="L311" t="s">
        <v>2151</v>
      </c>
      <c r="M311" t="s">
        <v>111</v>
      </c>
      <c r="N311" t="s">
        <v>41</v>
      </c>
      <c r="O311" t="s">
        <v>2152</v>
      </c>
      <c r="P311" t="s">
        <v>2153</v>
      </c>
      <c r="Q311" t="s">
        <v>2154</v>
      </c>
      <c r="R311" t="s">
        <v>2154</v>
      </c>
      <c r="S311" t="s">
        <v>2154</v>
      </c>
      <c r="T311" s="6">
        <v>0</v>
      </c>
      <c r="U311" s="6">
        <v>0</v>
      </c>
      <c r="V311" s="6">
        <v>515</v>
      </c>
      <c r="W311" s="6">
        <v>0</v>
      </c>
      <c r="X311" s="6">
        <v>0</v>
      </c>
      <c r="Y311" s="6">
        <v>653</v>
      </c>
      <c r="Z311" s="6">
        <v>0</v>
      </c>
      <c r="AA311" s="6">
        <v>0</v>
      </c>
      <c r="AB311" s="6">
        <v>0</v>
      </c>
    </row>
    <row r="312" spans="1:28" hidden="1" x14ac:dyDescent="0.2">
      <c r="A312" s="4" t="s">
        <v>2155</v>
      </c>
      <c r="B312" t="s">
        <v>2156</v>
      </c>
      <c r="C312" s="5" t="s">
        <v>33</v>
      </c>
      <c r="D312" t="s">
        <v>34</v>
      </c>
      <c r="E312" t="s">
        <v>179</v>
      </c>
      <c r="F312" t="s">
        <v>36</v>
      </c>
      <c r="G312" t="s">
        <v>37</v>
      </c>
      <c r="H312" t="s">
        <v>2157</v>
      </c>
      <c r="I312" t="s">
        <v>94</v>
      </c>
      <c r="J312" t="s">
        <v>0</v>
      </c>
      <c r="K312" t="s">
        <v>2157</v>
      </c>
      <c r="L312" t="s">
        <v>2158</v>
      </c>
      <c r="M312" t="s">
        <v>2159</v>
      </c>
      <c r="N312" t="s">
        <v>701</v>
      </c>
      <c r="O312" t="s">
        <v>2160</v>
      </c>
      <c r="P312" t="s">
        <v>0</v>
      </c>
      <c r="Q312" t="s">
        <v>0</v>
      </c>
      <c r="R312" t="s">
        <v>0</v>
      </c>
      <c r="S312" t="s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x14ac:dyDescent="0.2">
      <c r="A313" s="4" t="s">
        <v>2155</v>
      </c>
      <c r="B313" t="s">
        <v>2161</v>
      </c>
      <c r="C313" s="5" t="s">
        <v>33</v>
      </c>
      <c r="D313" t="s">
        <v>34</v>
      </c>
      <c r="E313" t="s">
        <v>117</v>
      </c>
      <c r="F313" t="s">
        <v>36</v>
      </c>
      <c r="G313" t="s">
        <v>37</v>
      </c>
      <c r="H313" t="s">
        <v>2162</v>
      </c>
      <c r="I313" t="s">
        <v>94</v>
      </c>
      <c r="J313" t="s">
        <v>0</v>
      </c>
      <c r="K313" t="s">
        <v>2162</v>
      </c>
      <c r="L313" t="s">
        <v>2163</v>
      </c>
      <c r="M313" t="s">
        <v>164</v>
      </c>
      <c r="N313" t="s">
        <v>41</v>
      </c>
      <c r="O313" t="s">
        <v>2164</v>
      </c>
      <c r="P313" t="s">
        <v>0</v>
      </c>
      <c r="Q313" t="s">
        <v>2165</v>
      </c>
      <c r="R313" t="s">
        <v>0</v>
      </c>
      <c r="S313" t="s">
        <v>2166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</row>
    <row r="314" spans="1:28" hidden="1" x14ac:dyDescent="0.2">
      <c r="A314" s="4" t="s">
        <v>2155</v>
      </c>
      <c r="B314" t="s">
        <v>2167</v>
      </c>
      <c r="C314" s="5" t="s">
        <v>33</v>
      </c>
      <c r="D314" t="s">
        <v>34</v>
      </c>
      <c r="E314" t="s">
        <v>179</v>
      </c>
      <c r="F314" t="s">
        <v>36</v>
      </c>
      <c r="G314" t="s">
        <v>37</v>
      </c>
      <c r="H314" t="s">
        <v>2157</v>
      </c>
      <c r="I314" t="s">
        <v>94</v>
      </c>
      <c r="J314" t="s">
        <v>0</v>
      </c>
      <c r="K314" t="s">
        <v>2157</v>
      </c>
      <c r="L314" t="s">
        <v>2158</v>
      </c>
      <c r="M314" t="s">
        <v>2159</v>
      </c>
      <c r="N314" t="s">
        <v>701</v>
      </c>
      <c r="O314" t="s">
        <v>2160</v>
      </c>
      <c r="P314" t="s">
        <v>0</v>
      </c>
      <c r="Q314" t="s">
        <v>0</v>
      </c>
      <c r="R314" t="s">
        <v>0</v>
      </c>
      <c r="S314" t="s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</row>
    <row r="315" spans="1:28" hidden="1" x14ac:dyDescent="0.2">
      <c r="A315" s="4" t="s">
        <v>2155</v>
      </c>
      <c r="B315" t="s">
        <v>2168</v>
      </c>
      <c r="C315" s="5" t="s">
        <v>33</v>
      </c>
      <c r="D315" t="s">
        <v>34</v>
      </c>
      <c r="E315" t="s">
        <v>258</v>
      </c>
      <c r="F315" t="s">
        <v>36</v>
      </c>
      <c r="G315" t="s">
        <v>37</v>
      </c>
      <c r="H315" t="s">
        <v>2169</v>
      </c>
      <c r="I315" t="s">
        <v>94</v>
      </c>
      <c r="J315" t="s">
        <v>0</v>
      </c>
      <c r="K315" t="s">
        <v>2169</v>
      </c>
      <c r="L315" t="s">
        <v>2170</v>
      </c>
      <c r="M315" t="s">
        <v>2171</v>
      </c>
      <c r="N315" t="s">
        <v>2172</v>
      </c>
      <c r="O315" t="s">
        <v>2173</v>
      </c>
      <c r="P315" t="s">
        <v>0</v>
      </c>
      <c r="Q315" t="s">
        <v>2174</v>
      </c>
      <c r="R315" t="s">
        <v>0</v>
      </c>
      <c r="S315" t="s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idden="1" x14ac:dyDescent="0.2">
      <c r="A316" s="4" t="s">
        <v>2155</v>
      </c>
      <c r="B316" t="s">
        <v>2175</v>
      </c>
      <c r="C316" s="5" t="s">
        <v>33</v>
      </c>
      <c r="D316" t="s">
        <v>34</v>
      </c>
      <c r="E316" t="s">
        <v>66</v>
      </c>
      <c r="F316" t="s">
        <v>36</v>
      </c>
      <c r="G316" t="s">
        <v>86</v>
      </c>
      <c r="H316" t="s">
        <v>2176</v>
      </c>
      <c r="I316" t="s">
        <v>31</v>
      </c>
      <c r="J316" t="s">
        <v>278</v>
      </c>
      <c r="K316" t="s">
        <v>2177</v>
      </c>
      <c r="L316" t="s">
        <v>2178</v>
      </c>
      <c r="M316" t="s">
        <v>2179</v>
      </c>
      <c r="N316" t="s">
        <v>41</v>
      </c>
      <c r="O316" t="s">
        <v>2180</v>
      </c>
      <c r="P316" t="s">
        <v>2181</v>
      </c>
      <c r="Q316" t="s">
        <v>2182</v>
      </c>
      <c r="R316" t="s">
        <v>2182</v>
      </c>
      <c r="S316" t="s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x14ac:dyDescent="0.2">
      <c r="A317" s="4" t="s">
        <v>2155</v>
      </c>
      <c r="B317" t="s">
        <v>2183</v>
      </c>
      <c r="C317" s="5" t="s">
        <v>45</v>
      </c>
      <c r="D317" t="s">
        <v>34</v>
      </c>
      <c r="E317" t="s">
        <v>258</v>
      </c>
      <c r="F317" t="s">
        <v>36</v>
      </c>
      <c r="G317" t="s">
        <v>37</v>
      </c>
      <c r="H317" t="s">
        <v>2184</v>
      </c>
      <c r="I317" t="s">
        <v>94</v>
      </c>
      <c r="J317" t="s">
        <v>0</v>
      </c>
      <c r="K317" t="s">
        <v>2184</v>
      </c>
      <c r="L317" t="s">
        <v>2185</v>
      </c>
      <c r="M317" t="s">
        <v>581</v>
      </c>
      <c r="N317" t="s">
        <v>41</v>
      </c>
      <c r="O317" t="s">
        <v>2186</v>
      </c>
      <c r="P317" t="s">
        <v>0</v>
      </c>
      <c r="Q317" t="s">
        <v>2187</v>
      </c>
      <c r="R317" t="s">
        <v>2187</v>
      </c>
      <c r="S317" t="s">
        <v>2188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idden="1" x14ac:dyDescent="0.2">
      <c r="A318" s="4" t="s">
        <v>2189</v>
      </c>
      <c r="B318" t="s">
        <v>2190</v>
      </c>
      <c r="C318" s="5" t="s">
        <v>45</v>
      </c>
      <c r="D318" t="s">
        <v>34</v>
      </c>
      <c r="E318" t="s">
        <v>117</v>
      </c>
      <c r="F318" t="s">
        <v>36</v>
      </c>
      <c r="G318" t="s">
        <v>37</v>
      </c>
      <c r="H318" t="s">
        <v>2191</v>
      </c>
      <c r="I318" t="s">
        <v>31</v>
      </c>
      <c r="J318" t="s">
        <v>1663</v>
      </c>
      <c r="K318" t="s">
        <v>2192</v>
      </c>
      <c r="L318" t="s">
        <v>2193</v>
      </c>
      <c r="M318" t="s">
        <v>2194</v>
      </c>
      <c r="N318" t="s">
        <v>101</v>
      </c>
      <c r="O318" t="s">
        <v>2195</v>
      </c>
      <c r="P318" t="s">
        <v>2196</v>
      </c>
      <c r="Q318" t="s">
        <v>2197</v>
      </c>
      <c r="R318" t="s">
        <v>0</v>
      </c>
      <c r="S318" t="s">
        <v>2197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idden="1" x14ac:dyDescent="0.2">
      <c r="A319" s="4" t="s">
        <v>2189</v>
      </c>
      <c r="B319" t="s">
        <v>2198</v>
      </c>
      <c r="C319" s="5" t="s">
        <v>33</v>
      </c>
      <c r="D319" t="s">
        <v>34</v>
      </c>
      <c r="E319" t="s">
        <v>297</v>
      </c>
      <c r="F319" t="s">
        <v>36</v>
      </c>
      <c r="G319" t="s">
        <v>37</v>
      </c>
      <c r="H319" t="s">
        <v>2199</v>
      </c>
      <c r="I319" t="s">
        <v>31</v>
      </c>
      <c r="J319" t="s">
        <v>270</v>
      </c>
      <c r="K319" t="s">
        <v>2200</v>
      </c>
      <c r="L319" t="s">
        <v>2201</v>
      </c>
      <c r="M319" t="s">
        <v>2202</v>
      </c>
      <c r="N319" t="s">
        <v>465</v>
      </c>
      <c r="O319" t="s">
        <v>2203</v>
      </c>
      <c r="P319" t="s">
        <v>2204</v>
      </c>
      <c r="Q319" t="s">
        <v>2205</v>
      </c>
      <c r="R319" t="s">
        <v>0</v>
      </c>
      <c r="S319" t="s">
        <v>2205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idden="1" x14ac:dyDescent="0.2">
      <c r="A320" s="4" t="s">
        <v>2189</v>
      </c>
      <c r="B320" t="s">
        <v>2206</v>
      </c>
      <c r="C320" s="5" t="s">
        <v>2207</v>
      </c>
      <c r="D320" t="s">
        <v>96</v>
      </c>
      <c r="E320" t="s">
        <v>97</v>
      </c>
      <c r="F320" t="s">
        <v>36</v>
      </c>
      <c r="G320" t="s">
        <v>37</v>
      </c>
      <c r="H320" t="s">
        <v>2208</v>
      </c>
      <c r="I320" t="s">
        <v>31</v>
      </c>
      <c r="J320" t="s">
        <v>0</v>
      </c>
      <c r="K320" t="s">
        <v>2208</v>
      </c>
      <c r="L320" t="s">
        <v>2209</v>
      </c>
      <c r="M320" t="s">
        <v>2210</v>
      </c>
      <c r="N320" t="s">
        <v>41</v>
      </c>
      <c r="O320" t="s">
        <v>2211</v>
      </c>
      <c r="P320" t="s">
        <v>2212</v>
      </c>
      <c r="Q320" t="s">
        <v>2213</v>
      </c>
      <c r="R320" t="s">
        <v>0</v>
      </c>
      <c r="S320" t="s">
        <v>2213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idden="1" x14ac:dyDescent="0.2">
      <c r="A321" s="4" t="s">
        <v>2189</v>
      </c>
      <c r="B321" t="s">
        <v>2214</v>
      </c>
      <c r="C321" s="5" t="s">
        <v>45</v>
      </c>
      <c r="D321" t="s">
        <v>34</v>
      </c>
      <c r="E321" t="s">
        <v>139</v>
      </c>
      <c r="F321" t="s">
        <v>36</v>
      </c>
      <c r="G321" t="s">
        <v>86</v>
      </c>
      <c r="H321" t="s">
        <v>2215</v>
      </c>
      <c r="I321" t="s">
        <v>31</v>
      </c>
      <c r="J321" t="s">
        <v>2216</v>
      </c>
      <c r="K321" t="s">
        <v>2217</v>
      </c>
      <c r="L321" t="s">
        <v>2218</v>
      </c>
      <c r="M321" t="s">
        <v>2179</v>
      </c>
      <c r="N321" t="s">
        <v>41</v>
      </c>
      <c r="O321" t="s">
        <v>2219</v>
      </c>
      <c r="P321" t="s">
        <v>2220</v>
      </c>
      <c r="Q321" t="s">
        <v>2221</v>
      </c>
      <c r="R321" t="s">
        <v>2222</v>
      </c>
      <c r="S321" t="s">
        <v>2222</v>
      </c>
      <c r="T321" s="6">
        <v>0</v>
      </c>
      <c r="U321" s="6">
        <v>0</v>
      </c>
      <c r="V321" s="6">
        <v>60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x14ac:dyDescent="0.2">
      <c r="A322" s="4" t="s">
        <v>2189</v>
      </c>
      <c r="B322" t="s">
        <v>2223</v>
      </c>
      <c r="C322" s="5" t="s">
        <v>45</v>
      </c>
      <c r="D322" t="s">
        <v>34</v>
      </c>
      <c r="E322" t="s">
        <v>35</v>
      </c>
      <c r="F322" t="s">
        <v>36</v>
      </c>
      <c r="G322" t="s">
        <v>37</v>
      </c>
      <c r="H322" t="s">
        <v>2224</v>
      </c>
      <c r="I322" t="s">
        <v>94</v>
      </c>
      <c r="J322" t="s">
        <v>0</v>
      </c>
      <c r="K322" t="s">
        <v>2224</v>
      </c>
      <c r="L322" t="s">
        <v>2225</v>
      </c>
      <c r="M322" t="s">
        <v>164</v>
      </c>
      <c r="N322" t="s">
        <v>41</v>
      </c>
      <c r="O322" t="s">
        <v>2226</v>
      </c>
      <c r="P322" t="s">
        <v>2227</v>
      </c>
      <c r="Q322" t="s">
        <v>2228</v>
      </c>
      <c r="R322" t="s">
        <v>2229</v>
      </c>
      <c r="S322" t="s">
        <v>2230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idden="1" x14ac:dyDescent="0.2">
      <c r="A323" s="4" t="s">
        <v>2231</v>
      </c>
      <c r="B323" t="s">
        <v>2232</v>
      </c>
      <c r="C323" s="5" t="s">
        <v>33</v>
      </c>
      <c r="D323" t="s">
        <v>34</v>
      </c>
      <c r="E323" t="s">
        <v>293</v>
      </c>
      <c r="F323" t="s">
        <v>36</v>
      </c>
      <c r="G323" t="s">
        <v>37</v>
      </c>
      <c r="H323" t="s">
        <v>2233</v>
      </c>
      <c r="I323" t="s">
        <v>94</v>
      </c>
      <c r="J323" t="s">
        <v>0</v>
      </c>
      <c r="K323" t="s">
        <v>2233</v>
      </c>
      <c r="L323" t="s">
        <v>2234</v>
      </c>
      <c r="M323" t="s">
        <v>2235</v>
      </c>
      <c r="N323" t="s">
        <v>101</v>
      </c>
      <c r="O323" t="s">
        <v>2236</v>
      </c>
      <c r="P323" t="s">
        <v>2237</v>
      </c>
      <c r="Q323" t="s">
        <v>2238</v>
      </c>
      <c r="R323" t="s">
        <v>0</v>
      </c>
      <c r="S323" t="s">
        <v>2238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</row>
    <row r="324" spans="1:28" x14ac:dyDescent="0.2">
      <c r="A324" s="4" t="s">
        <v>2231</v>
      </c>
      <c r="B324" t="s">
        <v>2239</v>
      </c>
      <c r="C324" s="5" t="s">
        <v>33</v>
      </c>
      <c r="D324" t="s">
        <v>34</v>
      </c>
      <c r="E324" t="s">
        <v>297</v>
      </c>
      <c r="F324" t="s">
        <v>36</v>
      </c>
      <c r="G324" t="s">
        <v>37</v>
      </c>
      <c r="H324" t="s">
        <v>2240</v>
      </c>
      <c r="I324" t="s">
        <v>31</v>
      </c>
      <c r="J324" t="s">
        <v>0</v>
      </c>
      <c r="K324" t="s">
        <v>2240</v>
      </c>
      <c r="L324" t="s">
        <v>2241</v>
      </c>
      <c r="M324" t="s">
        <v>164</v>
      </c>
      <c r="N324" t="s">
        <v>41</v>
      </c>
      <c r="O324" t="s">
        <v>2242</v>
      </c>
      <c r="P324" t="s">
        <v>2243</v>
      </c>
      <c r="Q324" t="s">
        <v>2244</v>
      </c>
      <c r="R324" t="s">
        <v>2244</v>
      </c>
      <c r="S324" t="s">
        <v>2245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</row>
    <row r="325" spans="1:28" hidden="1" x14ac:dyDescent="0.2">
      <c r="A325" s="4" t="s">
        <v>2231</v>
      </c>
      <c r="B325" t="s">
        <v>2246</v>
      </c>
      <c r="C325" s="5" t="s">
        <v>33</v>
      </c>
      <c r="D325" t="s">
        <v>34</v>
      </c>
      <c r="E325" t="s">
        <v>1683</v>
      </c>
      <c r="F325" t="s">
        <v>36</v>
      </c>
      <c r="G325" t="s">
        <v>37</v>
      </c>
      <c r="H325" t="s">
        <v>2247</v>
      </c>
      <c r="I325" t="s">
        <v>31</v>
      </c>
      <c r="J325" t="s">
        <v>2248</v>
      </c>
      <c r="K325" t="s">
        <v>2249</v>
      </c>
      <c r="L325" t="s">
        <v>2250</v>
      </c>
      <c r="M325" t="s">
        <v>1122</v>
      </c>
      <c r="N325" t="s">
        <v>41</v>
      </c>
      <c r="O325" t="s">
        <v>1553</v>
      </c>
      <c r="P325" t="s">
        <v>2251</v>
      </c>
      <c r="Q325" t="s">
        <v>2252</v>
      </c>
      <c r="R325" t="s">
        <v>2253</v>
      </c>
      <c r="S325" t="s">
        <v>2254</v>
      </c>
      <c r="T325" s="6">
        <v>2500</v>
      </c>
      <c r="U325" s="6">
        <v>0</v>
      </c>
      <c r="V325" s="6">
        <v>0</v>
      </c>
      <c r="W325" s="6">
        <v>0</v>
      </c>
      <c r="X325" s="6">
        <v>0</v>
      </c>
      <c r="Y325" s="6">
        <v>653</v>
      </c>
      <c r="Z325" s="6">
        <v>0</v>
      </c>
      <c r="AA325" s="6">
        <v>0</v>
      </c>
      <c r="AB325" s="6">
        <v>0</v>
      </c>
    </row>
    <row r="326" spans="1:28" x14ac:dyDescent="0.2">
      <c r="A326" s="4" t="s">
        <v>2231</v>
      </c>
      <c r="B326" t="s">
        <v>2255</v>
      </c>
      <c r="C326" s="5" t="s">
        <v>45</v>
      </c>
      <c r="D326" t="s">
        <v>34</v>
      </c>
      <c r="E326" t="s">
        <v>258</v>
      </c>
      <c r="F326" t="s">
        <v>36</v>
      </c>
      <c r="G326" t="s">
        <v>37</v>
      </c>
      <c r="H326" t="s">
        <v>2256</v>
      </c>
      <c r="I326" t="s">
        <v>31</v>
      </c>
      <c r="J326" t="s">
        <v>1773</v>
      </c>
      <c r="K326" t="s">
        <v>2257</v>
      </c>
      <c r="L326" t="s">
        <v>2258</v>
      </c>
      <c r="M326" t="s">
        <v>834</v>
      </c>
      <c r="N326" t="s">
        <v>41</v>
      </c>
      <c r="O326" t="s">
        <v>2259</v>
      </c>
      <c r="P326" t="s">
        <v>2260</v>
      </c>
      <c r="Q326" t="s">
        <v>2261</v>
      </c>
      <c r="R326" t="s">
        <v>2261</v>
      </c>
      <c r="S326" t="s">
        <v>2261</v>
      </c>
      <c r="T326" s="6">
        <v>1750</v>
      </c>
      <c r="U326" s="6">
        <v>0</v>
      </c>
      <c r="V326" s="6">
        <v>0</v>
      </c>
      <c r="W326" s="6">
        <v>0</v>
      </c>
      <c r="X326" s="6">
        <v>0</v>
      </c>
      <c r="Y326" s="6">
        <v>726</v>
      </c>
      <c r="Z326" s="6">
        <v>0</v>
      </c>
      <c r="AA326" s="6">
        <v>0</v>
      </c>
      <c r="AB326" s="6">
        <v>0</v>
      </c>
    </row>
    <row r="327" spans="1:28" x14ac:dyDescent="0.2">
      <c r="A327" s="4" t="s">
        <v>2262</v>
      </c>
      <c r="B327" t="s">
        <v>2263</v>
      </c>
      <c r="C327" s="5" t="s">
        <v>45</v>
      </c>
      <c r="D327" t="s">
        <v>34</v>
      </c>
      <c r="E327" t="s">
        <v>293</v>
      </c>
      <c r="F327" t="s">
        <v>36</v>
      </c>
      <c r="G327" t="s">
        <v>37</v>
      </c>
      <c r="H327" t="s">
        <v>2264</v>
      </c>
      <c r="I327" t="s">
        <v>31</v>
      </c>
      <c r="J327" t="s">
        <v>0</v>
      </c>
      <c r="K327" t="s">
        <v>2264</v>
      </c>
      <c r="L327" t="s">
        <v>2265</v>
      </c>
      <c r="M327" t="s">
        <v>300</v>
      </c>
      <c r="N327" t="s">
        <v>41</v>
      </c>
      <c r="O327" t="s">
        <v>301</v>
      </c>
      <c r="P327" t="s">
        <v>2266</v>
      </c>
      <c r="Q327" t="s">
        <v>2267</v>
      </c>
      <c r="R327" t="s">
        <v>0</v>
      </c>
      <c r="S327" t="s">
        <v>2267</v>
      </c>
      <c r="T327" s="6">
        <v>750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x14ac:dyDescent="0.2">
      <c r="A328" s="4" t="s">
        <v>2262</v>
      </c>
      <c r="B328" t="s">
        <v>2268</v>
      </c>
      <c r="C328" s="5" t="s">
        <v>45</v>
      </c>
      <c r="D328" t="s">
        <v>34</v>
      </c>
      <c r="E328" t="s">
        <v>341</v>
      </c>
      <c r="F328" t="s">
        <v>36</v>
      </c>
      <c r="G328" t="s">
        <v>37</v>
      </c>
      <c r="H328" t="s">
        <v>2269</v>
      </c>
      <c r="I328" t="s">
        <v>31</v>
      </c>
      <c r="J328" t="s">
        <v>2139</v>
      </c>
      <c r="K328" t="s">
        <v>2270</v>
      </c>
      <c r="L328" t="s">
        <v>2271</v>
      </c>
      <c r="M328" t="s">
        <v>164</v>
      </c>
      <c r="N328" t="s">
        <v>41</v>
      </c>
      <c r="O328" t="s">
        <v>165</v>
      </c>
      <c r="P328" t="s">
        <v>2272</v>
      </c>
      <c r="Q328" t="s">
        <v>2273</v>
      </c>
      <c r="R328" t="s">
        <v>2274</v>
      </c>
      <c r="S328" t="s">
        <v>2275</v>
      </c>
      <c r="T328" s="6">
        <v>1256</v>
      </c>
      <c r="U328" s="6">
        <v>0</v>
      </c>
      <c r="V328" s="6">
        <v>0</v>
      </c>
      <c r="W328" s="6">
        <v>0</v>
      </c>
      <c r="X328" s="6">
        <v>0</v>
      </c>
      <c r="Y328" s="6">
        <v>726</v>
      </c>
      <c r="Z328" s="6">
        <v>0</v>
      </c>
      <c r="AA328" s="6">
        <v>0</v>
      </c>
      <c r="AB328" s="6">
        <v>0</v>
      </c>
    </row>
    <row r="329" spans="1:28" hidden="1" x14ac:dyDescent="0.2">
      <c r="A329" s="4" t="s">
        <v>2262</v>
      </c>
      <c r="B329" t="s">
        <v>2276</v>
      </c>
      <c r="C329" s="5" t="s">
        <v>33</v>
      </c>
      <c r="D329" t="s">
        <v>34</v>
      </c>
      <c r="E329" t="s">
        <v>117</v>
      </c>
      <c r="F329" t="s">
        <v>36</v>
      </c>
      <c r="G329" t="s">
        <v>37</v>
      </c>
      <c r="H329" t="s">
        <v>487</v>
      </c>
      <c r="I329" t="s">
        <v>94</v>
      </c>
      <c r="J329" t="s">
        <v>0</v>
      </c>
      <c r="K329" t="s">
        <v>487</v>
      </c>
      <c r="L329" t="s">
        <v>488</v>
      </c>
      <c r="M329" t="s">
        <v>432</v>
      </c>
      <c r="N329" t="s">
        <v>41</v>
      </c>
      <c r="O329" t="s">
        <v>489</v>
      </c>
      <c r="P329" t="s">
        <v>392</v>
      </c>
      <c r="Q329" t="s">
        <v>490</v>
      </c>
      <c r="R329" t="s">
        <v>491</v>
      </c>
      <c r="S329" t="s">
        <v>394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idden="1" x14ac:dyDescent="0.2">
      <c r="A330" s="4" t="s">
        <v>2262</v>
      </c>
      <c r="B330" t="s">
        <v>2277</v>
      </c>
      <c r="C330" s="5" t="s">
        <v>45</v>
      </c>
      <c r="D330" t="s">
        <v>34</v>
      </c>
      <c r="E330" t="s">
        <v>179</v>
      </c>
      <c r="F330" t="s">
        <v>36</v>
      </c>
      <c r="G330" t="s">
        <v>37</v>
      </c>
      <c r="H330" t="s">
        <v>487</v>
      </c>
      <c r="I330" t="s">
        <v>94</v>
      </c>
      <c r="J330" t="s">
        <v>0</v>
      </c>
      <c r="K330" t="s">
        <v>487</v>
      </c>
      <c r="L330" t="s">
        <v>488</v>
      </c>
      <c r="M330" t="s">
        <v>432</v>
      </c>
      <c r="N330" t="s">
        <v>41</v>
      </c>
      <c r="O330" t="s">
        <v>489</v>
      </c>
      <c r="P330" t="s">
        <v>392</v>
      </c>
      <c r="Q330" t="s">
        <v>490</v>
      </c>
      <c r="R330" t="s">
        <v>491</v>
      </c>
      <c r="S330" t="s">
        <v>394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</row>
    <row r="331" spans="1:28" hidden="1" x14ac:dyDescent="0.2">
      <c r="A331" s="4" t="s">
        <v>2262</v>
      </c>
      <c r="B331" t="s">
        <v>2278</v>
      </c>
      <c r="C331" s="5" t="s">
        <v>33</v>
      </c>
      <c r="D331" t="s">
        <v>34</v>
      </c>
      <c r="E331" t="s">
        <v>117</v>
      </c>
      <c r="F331" t="s">
        <v>36</v>
      </c>
      <c r="G331" t="s">
        <v>37</v>
      </c>
      <c r="H331" t="s">
        <v>487</v>
      </c>
      <c r="I331" t="s">
        <v>94</v>
      </c>
      <c r="J331" t="s">
        <v>0</v>
      </c>
      <c r="K331" t="s">
        <v>487</v>
      </c>
      <c r="L331" t="s">
        <v>488</v>
      </c>
      <c r="M331" t="s">
        <v>432</v>
      </c>
      <c r="N331" t="s">
        <v>41</v>
      </c>
      <c r="O331" t="s">
        <v>489</v>
      </c>
      <c r="P331" t="s">
        <v>392</v>
      </c>
      <c r="Q331" t="s">
        <v>490</v>
      </c>
      <c r="R331" t="s">
        <v>491</v>
      </c>
      <c r="S331" t="s">
        <v>394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</row>
    <row r="332" spans="1:28" hidden="1" x14ac:dyDescent="0.2">
      <c r="A332" s="4" t="s">
        <v>2262</v>
      </c>
      <c r="B332" t="s">
        <v>2279</v>
      </c>
      <c r="C332" s="5" t="s">
        <v>45</v>
      </c>
      <c r="D332" t="s">
        <v>34</v>
      </c>
      <c r="E332" t="s">
        <v>179</v>
      </c>
      <c r="F332" t="s">
        <v>36</v>
      </c>
      <c r="G332" t="s">
        <v>37</v>
      </c>
      <c r="H332" t="s">
        <v>487</v>
      </c>
      <c r="I332" t="s">
        <v>94</v>
      </c>
      <c r="J332" t="s">
        <v>0</v>
      </c>
      <c r="K332" t="s">
        <v>487</v>
      </c>
      <c r="L332" t="s">
        <v>488</v>
      </c>
      <c r="M332" t="s">
        <v>432</v>
      </c>
      <c r="N332" t="s">
        <v>41</v>
      </c>
      <c r="O332" t="s">
        <v>489</v>
      </c>
      <c r="P332" t="s">
        <v>392</v>
      </c>
      <c r="Q332" t="s">
        <v>490</v>
      </c>
      <c r="R332" t="s">
        <v>491</v>
      </c>
      <c r="S332" t="s">
        <v>394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idden="1" x14ac:dyDescent="0.2">
      <c r="A333" s="4" t="s">
        <v>2262</v>
      </c>
      <c r="B333" t="s">
        <v>2280</v>
      </c>
      <c r="C333" s="5" t="s">
        <v>45</v>
      </c>
      <c r="D333" t="s">
        <v>34</v>
      </c>
      <c r="E333" t="s">
        <v>179</v>
      </c>
      <c r="F333" t="s">
        <v>36</v>
      </c>
      <c r="G333" t="s">
        <v>37</v>
      </c>
      <c r="H333" t="s">
        <v>487</v>
      </c>
      <c r="I333" t="s">
        <v>94</v>
      </c>
      <c r="J333" t="s">
        <v>0</v>
      </c>
      <c r="K333" t="s">
        <v>487</v>
      </c>
      <c r="L333" t="s">
        <v>488</v>
      </c>
      <c r="M333" t="s">
        <v>432</v>
      </c>
      <c r="N333" t="s">
        <v>41</v>
      </c>
      <c r="O333" t="s">
        <v>489</v>
      </c>
      <c r="P333" t="s">
        <v>392</v>
      </c>
      <c r="Q333" t="s">
        <v>490</v>
      </c>
      <c r="R333" t="s">
        <v>491</v>
      </c>
      <c r="S333" t="s">
        <v>394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x14ac:dyDescent="0.2">
      <c r="A334" s="4" t="s">
        <v>2262</v>
      </c>
      <c r="B334" t="s">
        <v>2281</v>
      </c>
      <c r="C334" s="5" t="s">
        <v>45</v>
      </c>
      <c r="D334" t="s">
        <v>34</v>
      </c>
      <c r="E334" t="s">
        <v>159</v>
      </c>
      <c r="F334" t="s">
        <v>36</v>
      </c>
      <c r="G334" t="s">
        <v>37</v>
      </c>
      <c r="H334" t="s">
        <v>2282</v>
      </c>
      <c r="I334" t="s">
        <v>31</v>
      </c>
      <c r="J334" t="s">
        <v>343</v>
      </c>
      <c r="K334" t="s">
        <v>2283</v>
      </c>
      <c r="L334" t="s">
        <v>2284</v>
      </c>
      <c r="M334" t="s">
        <v>164</v>
      </c>
      <c r="N334" t="s">
        <v>41</v>
      </c>
      <c r="O334" t="s">
        <v>165</v>
      </c>
      <c r="P334" t="s">
        <v>2285</v>
      </c>
      <c r="Q334" t="s">
        <v>2286</v>
      </c>
      <c r="R334" t="s">
        <v>2286</v>
      </c>
      <c r="S334" t="s">
        <v>2286</v>
      </c>
      <c r="T334" s="6">
        <v>1350</v>
      </c>
      <c r="U334" s="6">
        <v>0</v>
      </c>
      <c r="V334" s="6">
        <v>0</v>
      </c>
      <c r="W334" s="6">
        <v>0</v>
      </c>
      <c r="X334" s="6">
        <v>0</v>
      </c>
      <c r="Y334" s="6">
        <v>526</v>
      </c>
      <c r="Z334" s="6">
        <v>0</v>
      </c>
      <c r="AA334" s="6">
        <v>0</v>
      </c>
      <c r="AB334" s="6">
        <v>0</v>
      </c>
    </row>
    <row r="335" spans="1:28" hidden="1" x14ac:dyDescent="0.2">
      <c r="A335" s="4" t="s">
        <v>2262</v>
      </c>
      <c r="B335" t="s">
        <v>2287</v>
      </c>
      <c r="C335" s="5" t="s">
        <v>45</v>
      </c>
      <c r="D335" t="s">
        <v>34</v>
      </c>
      <c r="E335" t="s">
        <v>179</v>
      </c>
      <c r="F335" t="s">
        <v>36</v>
      </c>
      <c r="G335" t="s">
        <v>37</v>
      </c>
      <c r="H335" t="s">
        <v>487</v>
      </c>
      <c r="I335" t="s">
        <v>94</v>
      </c>
      <c r="J335" t="s">
        <v>0</v>
      </c>
      <c r="K335" t="s">
        <v>487</v>
      </c>
      <c r="L335" t="s">
        <v>488</v>
      </c>
      <c r="M335" t="s">
        <v>432</v>
      </c>
      <c r="N335" t="s">
        <v>41</v>
      </c>
      <c r="O335" t="s">
        <v>489</v>
      </c>
      <c r="P335" t="s">
        <v>392</v>
      </c>
      <c r="Q335" t="s">
        <v>490</v>
      </c>
      <c r="R335" t="s">
        <v>491</v>
      </c>
      <c r="S335" t="s">
        <v>394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</row>
    <row r="336" spans="1:28" hidden="1" x14ac:dyDescent="0.2">
      <c r="A336" s="4" t="s">
        <v>2288</v>
      </c>
      <c r="B336" t="s">
        <v>2289</v>
      </c>
      <c r="C336" s="5" t="s">
        <v>45</v>
      </c>
      <c r="D336" t="s">
        <v>34</v>
      </c>
      <c r="E336" t="s">
        <v>323</v>
      </c>
      <c r="F336" t="s">
        <v>36</v>
      </c>
      <c r="G336" t="s">
        <v>37</v>
      </c>
      <c r="H336" t="s">
        <v>2290</v>
      </c>
      <c r="I336" t="s">
        <v>31</v>
      </c>
      <c r="J336" t="s">
        <v>2291</v>
      </c>
      <c r="K336" t="s">
        <v>2292</v>
      </c>
      <c r="L336" t="s">
        <v>2293</v>
      </c>
      <c r="M336" t="s">
        <v>2294</v>
      </c>
      <c r="N336" t="s">
        <v>2295</v>
      </c>
      <c r="O336" t="s">
        <v>2296</v>
      </c>
      <c r="P336" t="s">
        <v>2297</v>
      </c>
      <c r="Q336" t="s">
        <v>2298</v>
      </c>
      <c r="R336" t="s">
        <v>2299</v>
      </c>
      <c r="S336" t="s">
        <v>2300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359</v>
      </c>
      <c r="Z336" s="6">
        <v>0</v>
      </c>
      <c r="AA336" s="6">
        <v>0</v>
      </c>
      <c r="AB336" s="6">
        <v>0</v>
      </c>
    </row>
    <row r="337" spans="1:28" x14ac:dyDescent="0.2">
      <c r="A337" s="4" t="s">
        <v>2288</v>
      </c>
      <c r="B337" t="s">
        <v>2301</v>
      </c>
      <c r="C337" s="5" t="s">
        <v>45</v>
      </c>
      <c r="D337" t="s">
        <v>34</v>
      </c>
      <c r="E337" t="s">
        <v>341</v>
      </c>
      <c r="F337" t="s">
        <v>36</v>
      </c>
      <c r="G337" t="s">
        <v>37</v>
      </c>
      <c r="H337" t="s">
        <v>2302</v>
      </c>
      <c r="I337" t="s">
        <v>31</v>
      </c>
      <c r="J337" t="s">
        <v>88</v>
      </c>
      <c r="K337" t="s">
        <v>2303</v>
      </c>
      <c r="L337" t="s">
        <v>2304</v>
      </c>
      <c r="M337" t="s">
        <v>122</v>
      </c>
      <c r="N337" t="s">
        <v>41</v>
      </c>
      <c r="O337" t="s">
        <v>2305</v>
      </c>
      <c r="P337" t="s">
        <v>0</v>
      </c>
      <c r="Q337" t="s">
        <v>2306</v>
      </c>
      <c r="R337" t="s">
        <v>0</v>
      </c>
      <c r="S337" t="s">
        <v>0</v>
      </c>
      <c r="T337" s="6">
        <v>400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</row>
    <row r="338" spans="1:28" x14ac:dyDescent="0.2">
      <c r="A338" s="4" t="s">
        <v>2288</v>
      </c>
      <c r="B338" t="s">
        <v>2307</v>
      </c>
      <c r="C338" s="5" t="s">
        <v>33</v>
      </c>
      <c r="D338" t="s">
        <v>34</v>
      </c>
      <c r="E338" t="s">
        <v>106</v>
      </c>
      <c r="F338" t="s">
        <v>36</v>
      </c>
      <c r="G338" t="s">
        <v>37</v>
      </c>
      <c r="H338" t="s">
        <v>2308</v>
      </c>
      <c r="I338" t="s">
        <v>31</v>
      </c>
      <c r="J338" t="s">
        <v>2309</v>
      </c>
      <c r="K338" t="s">
        <v>2310</v>
      </c>
      <c r="L338" t="s">
        <v>2311</v>
      </c>
      <c r="M338" t="s">
        <v>164</v>
      </c>
      <c r="N338" t="s">
        <v>41</v>
      </c>
      <c r="O338" t="s">
        <v>2312</v>
      </c>
      <c r="P338" t="s">
        <v>2313</v>
      </c>
      <c r="Q338" t="s">
        <v>2314</v>
      </c>
      <c r="R338" t="s">
        <v>2315</v>
      </c>
      <c r="S338" t="s">
        <v>0</v>
      </c>
      <c r="T338" s="6">
        <v>774</v>
      </c>
      <c r="U338" s="6">
        <v>0</v>
      </c>
      <c r="V338" s="6">
        <v>295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</row>
    <row r="339" spans="1:28" hidden="1" x14ac:dyDescent="0.2">
      <c r="A339" s="4" t="s">
        <v>2288</v>
      </c>
      <c r="B339" t="s">
        <v>2316</v>
      </c>
      <c r="C339" s="5" t="s">
        <v>33</v>
      </c>
      <c r="D339" t="s">
        <v>34</v>
      </c>
      <c r="E339" t="s">
        <v>297</v>
      </c>
      <c r="F339" t="s">
        <v>36</v>
      </c>
      <c r="G339" t="s">
        <v>37</v>
      </c>
      <c r="H339" t="s">
        <v>2317</v>
      </c>
      <c r="I339" t="s">
        <v>31</v>
      </c>
      <c r="J339" t="s">
        <v>2318</v>
      </c>
      <c r="K339" t="s">
        <v>2319</v>
      </c>
      <c r="L339" t="s">
        <v>2320</v>
      </c>
      <c r="M339" t="s">
        <v>432</v>
      </c>
      <c r="N339" t="s">
        <v>41</v>
      </c>
      <c r="O339" t="s">
        <v>2321</v>
      </c>
      <c r="P339" t="s">
        <v>2322</v>
      </c>
      <c r="Q339" t="s">
        <v>2323</v>
      </c>
      <c r="R339" t="s">
        <v>2323</v>
      </c>
      <c r="S339" t="s">
        <v>2323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631</v>
      </c>
      <c r="Z339" s="6">
        <v>0</v>
      </c>
      <c r="AA339" s="6">
        <v>0</v>
      </c>
      <c r="AB339" s="6">
        <v>0</v>
      </c>
    </row>
    <row r="340" spans="1:28" hidden="1" x14ac:dyDescent="0.2">
      <c r="A340" s="4" t="s">
        <v>2288</v>
      </c>
      <c r="B340" t="s">
        <v>2324</v>
      </c>
      <c r="C340" s="5" t="s">
        <v>45</v>
      </c>
      <c r="D340" t="s">
        <v>34</v>
      </c>
      <c r="E340" t="s">
        <v>46</v>
      </c>
      <c r="F340" t="s">
        <v>36</v>
      </c>
      <c r="G340" t="s">
        <v>37</v>
      </c>
      <c r="H340" t="s">
        <v>944</v>
      </c>
      <c r="I340" t="s">
        <v>94</v>
      </c>
      <c r="J340" t="s">
        <v>0</v>
      </c>
      <c r="K340" t="s">
        <v>944</v>
      </c>
      <c r="L340" t="s">
        <v>945</v>
      </c>
      <c r="M340" t="s">
        <v>946</v>
      </c>
      <c r="N340" t="s">
        <v>947</v>
      </c>
      <c r="O340" t="s">
        <v>948</v>
      </c>
      <c r="P340" t="s">
        <v>2325</v>
      </c>
      <c r="Q340" t="s">
        <v>2326</v>
      </c>
      <c r="R340" t="s">
        <v>0</v>
      </c>
      <c r="S340" t="s">
        <v>951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</row>
    <row r="341" spans="1:28" x14ac:dyDescent="0.2">
      <c r="A341" s="4" t="s">
        <v>2288</v>
      </c>
      <c r="B341" t="s">
        <v>2327</v>
      </c>
      <c r="C341" s="5" t="s">
        <v>2207</v>
      </c>
      <c r="D341" t="s">
        <v>96</v>
      </c>
      <c r="E341" t="s">
        <v>1732</v>
      </c>
      <c r="F341" t="s">
        <v>36</v>
      </c>
      <c r="G341" t="s">
        <v>37</v>
      </c>
      <c r="H341" t="s">
        <v>2328</v>
      </c>
      <c r="I341" t="s">
        <v>31</v>
      </c>
      <c r="J341" t="s">
        <v>0</v>
      </c>
      <c r="K341" t="s">
        <v>2328</v>
      </c>
      <c r="L341" t="s">
        <v>2329</v>
      </c>
      <c r="M341" t="s">
        <v>51</v>
      </c>
      <c r="N341" t="s">
        <v>41</v>
      </c>
      <c r="O341" t="s">
        <v>2330</v>
      </c>
      <c r="P341" t="s">
        <v>2331</v>
      </c>
      <c r="Q341" t="s">
        <v>2332</v>
      </c>
      <c r="R341" t="s">
        <v>2333</v>
      </c>
      <c r="S341" t="s">
        <v>2332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</row>
    <row r="342" spans="1:28" hidden="1" x14ac:dyDescent="0.2">
      <c r="A342" s="4" t="s">
        <v>2288</v>
      </c>
      <c r="B342" t="s">
        <v>2334</v>
      </c>
      <c r="C342" s="5" t="s">
        <v>33</v>
      </c>
      <c r="D342" t="s">
        <v>34</v>
      </c>
      <c r="E342" t="s">
        <v>159</v>
      </c>
      <c r="F342" t="s">
        <v>36</v>
      </c>
      <c r="G342" t="s">
        <v>37</v>
      </c>
      <c r="H342" t="s">
        <v>2335</v>
      </c>
      <c r="I342" t="s">
        <v>31</v>
      </c>
      <c r="J342" t="s">
        <v>2336</v>
      </c>
      <c r="K342" t="s">
        <v>2337</v>
      </c>
      <c r="L342" t="s">
        <v>2338</v>
      </c>
      <c r="M342" t="s">
        <v>2235</v>
      </c>
      <c r="N342" t="s">
        <v>101</v>
      </c>
      <c r="O342" t="s">
        <v>2339</v>
      </c>
      <c r="P342" t="s">
        <v>2340</v>
      </c>
      <c r="Q342" t="s">
        <v>2341</v>
      </c>
      <c r="R342" t="s">
        <v>0</v>
      </c>
      <c r="S342" t="s">
        <v>2342</v>
      </c>
      <c r="T342" s="6">
        <v>1250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x14ac:dyDescent="0.2">
      <c r="A343" s="4" t="s">
        <v>2288</v>
      </c>
      <c r="B343" t="s">
        <v>2343</v>
      </c>
      <c r="C343" s="5" t="s">
        <v>241</v>
      </c>
      <c r="D343" t="s">
        <v>34</v>
      </c>
      <c r="E343" t="s">
        <v>293</v>
      </c>
      <c r="F343" t="s">
        <v>36</v>
      </c>
      <c r="G343" t="s">
        <v>37</v>
      </c>
      <c r="H343" t="s">
        <v>2344</v>
      </c>
      <c r="I343" t="s">
        <v>31</v>
      </c>
      <c r="J343" t="s">
        <v>0</v>
      </c>
      <c r="K343" t="s">
        <v>2344</v>
      </c>
      <c r="L343" t="s">
        <v>2345</v>
      </c>
      <c r="M343" t="s">
        <v>209</v>
      </c>
      <c r="N343" t="s">
        <v>41</v>
      </c>
      <c r="O343" t="s">
        <v>2346</v>
      </c>
      <c r="P343" t="s">
        <v>2347</v>
      </c>
      <c r="Q343" t="s">
        <v>2348</v>
      </c>
      <c r="R343" t="s">
        <v>2348</v>
      </c>
      <c r="S343" t="s">
        <v>2349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x14ac:dyDescent="0.2">
      <c r="A344" s="4" t="s">
        <v>2288</v>
      </c>
      <c r="B344" t="s">
        <v>2350</v>
      </c>
      <c r="C344" s="5" t="s">
        <v>45</v>
      </c>
      <c r="D344" t="s">
        <v>34</v>
      </c>
      <c r="E344" t="s">
        <v>341</v>
      </c>
      <c r="F344" t="s">
        <v>36</v>
      </c>
      <c r="G344" t="s">
        <v>37</v>
      </c>
      <c r="H344" t="s">
        <v>2351</v>
      </c>
      <c r="I344" t="s">
        <v>31</v>
      </c>
      <c r="J344" t="s">
        <v>151</v>
      </c>
      <c r="K344" t="s">
        <v>2352</v>
      </c>
      <c r="L344" t="s">
        <v>2353</v>
      </c>
      <c r="M344" t="s">
        <v>164</v>
      </c>
      <c r="N344" t="s">
        <v>41</v>
      </c>
      <c r="O344" t="s">
        <v>165</v>
      </c>
      <c r="P344" t="s">
        <v>2354</v>
      </c>
      <c r="Q344" t="s">
        <v>2355</v>
      </c>
      <c r="R344" t="s">
        <v>0</v>
      </c>
      <c r="S344" t="s">
        <v>2355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</row>
    <row r="345" spans="1:28" hidden="1" x14ac:dyDescent="0.2">
      <c r="A345" s="4" t="s">
        <v>2356</v>
      </c>
      <c r="B345" t="s">
        <v>2357</v>
      </c>
      <c r="C345" s="5" t="s">
        <v>33</v>
      </c>
      <c r="D345" t="s">
        <v>34</v>
      </c>
      <c r="E345" t="s">
        <v>285</v>
      </c>
      <c r="F345" t="s">
        <v>36</v>
      </c>
      <c r="G345" t="s">
        <v>37</v>
      </c>
      <c r="H345" t="s">
        <v>2358</v>
      </c>
      <c r="I345" t="s">
        <v>31</v>
      </c>
      <c r="J345" t="s">
        <v>198</v>
      </c>
      <c r="K345" t="s">
        <v>2359</v>
      </c>
      <c r="L345" t="s">
        <v>2360</v>
      </c>
      <c r="M345" t="s">
        <v>2361</v>
      </c>
      <c r="N345" t="s">
        <v>101</v>
      </c>
      <c r="O345" t="s">
        <v>2362</v>
      </c>
      <c r="P345" t="s">
        <v>2363</v>
      </c>
      <c r="Q345" t="s">
        <v>2364</v>
      </c>
      <c r="R345" t="s">
        <v>2365</v>
      </c>
      <c r="S345" t="s">
        <v>2364</v>
      </c>
      <c r="T345" s="6">
        <v>1998</v>
      </c>
      <c r="U345" s="6">
        <v>0</v>
      </c>
      <c r="V345" s="6">
        <v>0</v>
      </c>
      <c r="W345" s="6">
        <v>0</v>
      </c>
      <c r="X345" s="6">
        <v>0</v>
      </c>
      <c r="Y345" s="6">
        <v>631</v>
      </c>
      <c r="Z345" s="6">
        <v>0</v>
      </c>
      <c r="AA345" s="6">
        <v>0</v>
      </c>
      <c r="AB345" s="6">
        <v>0</v>
      </c>
    </row>
    <row r="346" spans="1:28" x14ac:dyDescent="0.2">
      <c r="A346" s="4" t="s">
        <v>2356</v>
      </c>
      <c r="B346" t="s">
        <v>2366</v>
      </c>
      <c r="C346" s="5" t="s">
        <v>45</v>
      </c>
      <c r="D346" t="s">
        <v>34</v>
      </c>
      <c r="E346" t="s">
        <v>179</v>
      </c>
      <c r="F346" t="s">
        <v>36</v>
      </c>
      <c r="G346" t="s">
        <v>37</v>
      </c>
      <c r="H346" t="s">
        <v>2367</v>
      </c>
      <c r="I346" t="s">
        <v>31</v>
      </c>
      <c r="J346" t="s">
        <v>0</v>
      </c>
      <c r="K346" t="s">
        <v>2367</v>
      </c>
      <c r="L346" t="s">
        <v>2368</v>
      </c>
      <c r="M346" t="s">
        <v>122</v>
      </c>
      <c r="N346" t="s">
        <v>41</v>
      </c>
      <c r="O346" t="s">
        <v>2369</v>
      </c>
      <c r="P346" t="s">
        <v>2370</v>
      </c>
      <c r="Q346" t="s">
        <v>2371</v>
      </c>
      <c r="R346" t="s">
        <v>2372</v>
      </c>
      <c r="S346" t="s">
        <v>2373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</row>
    <row r="347" spans="1:28" hidden="1" x14ac:dyDescent="0.2">
      <c r="A347" s="4" t="s">
        <v>2356</v>
      </c>
      <c r="B347" t="s">
        <v>2374</v>
      </c>
      <c r="C347" s="5" t="s">
        <v>33</v>
      </c>
      <c r="D347" t="s">
        <v>34</v>
      </c>
      <c r="E347" t="s">
        <v>179</v>
      </c>
      <c r="F347" t="s">
        <v>36</v>
      </c>
      <c r="G347" t="s">
        <v>37</v>
      </c>
      <c r="H347" t="s">
        <v>2375</v>
      </c>
      <c r="I347" t="s">
        <v>31</v>
      </c>
      <c r="J347" t="s">
        <v>2376</v>
      </c>
      <c r="K347" t="s">
        <v>2377</v>
      </c>
      <c r="L347" t="s">
        <v>2378</v>
      </c>
      <c r="M347" t="s">
        <v>2379</v>
      </c>
      <c r="N347" t="s">
        <v>465</v>
      </c>
      <c r="O347" t="s">
        <v>2380</v>
      </c>
      <c r="P347" t="s">
        <v>2381</v>
      </c>
      <c r="Q347" t="s">
        <v>2382</v>
      </c>
      <c r="R347" t="s">
        <v>2382</v>
      </c>
      <c r="S347" t="s">
        <v>2382</v>
      </c>
      <c r="T347" s="6">
        <v>425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idden="1" x14ac:dyDescent="0.2">
      <c r="A348" s="4" t="s">
        <v>2356</v>
      </c>
      <c r="B348" t="s">
        <v>2383</v>
      </c>
      <c r="C348" s="5" t="s">
        <v>33</v>
      </c>
      <c r="D348" t="s">
        <v>34</v>
      </c>
      <c r="E348" t="s">
        <v>258</v>
      </c>
      <c r="F348" t="s">
        <v>36</v>
      </c>
      <c r="G348" t="s">
        <v>37</v>
      </c>
      <c r="H348" t="s">
        <v>2384</v>
      </c>
      <c r="I348" t="s">
        <v>31</v>
      </c>
      <c r="J348" t="s">
        <v>2385</v>
      </c>
      <c r="K348" t="s">
        <v>2386</v>
      </c>
      <c r="L348" t="s">
        <v>2387</v>
      </c>
      <c r="M348" t="s">
        <v>2388</v>
      </c>
      <c r="N348" t="s">
        <v>101</v>
      </c>
      <c r="O348" t="s">
        <v>2389</v>
      </c>
      <c r="P348" t="s">
        <v>2390</v>
      </c>
      <c r="Q348" t="s">
        <v>2391</v>
      </c>
      <c r="R348" t="s">
        <v>2391</v>
      </c>
      <c r="S348" t="s">
        <v>2391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726</v>
      </c>
      <c r="Z348" s="6">
        <v>0</v>
      </c>
      <c r="AA348" s="6">
        <v>0</v>
      </c>
      <c r="AB348" s="6">
        <v>0</v>
      </c>
    </row>
    <row r="349" spans="1:28" x14ac:dyDescent="0.2">
      <c r="A349" s="4" t="s">
        <v>2392</v>
      </c>
      <c r="B349" t="s">
        <v>2393</v>
      </c>
      <c r="C349" s="5" t="s">
        <v>33</v>
      </c>
      <c r="D349" t="s">
        <v>34</v>
      </c>
      <c r="E349" t="s">
        <v>66</v>
      </c>
      <c r="F349" t="s">
        <v>36</v>
      </c>
      <c r="G349" t="s">
        <v>86</v>
      </c>
      <c r="H349" t="s">
        <v>2394</v>
      </c>
      <c r="I349" t="s">
        <v>31</v>
      </c>
      <c r="J349" t="s">
        <v>753</v>
      </c>
      <c r="K349" t="s">
        <v>2395</v>
      </c>
      <c r="L349" t="s">
        <v>2396</v>
      </c>
      <c r="M349" t="s">
        <v>51</v>
      </c>
      <c r="N349" t="s">
        <v>41</v>
      </c>
      <c r="O349" t="s">
        <v>2397</v>
      </c>
      <c r="P349" t="s">
        <v>2398</v>
      </c>
      <c r="Q349" t="s">
        <v>2399</v>
      </c>
      <c r="R349" t="s">
        <v>0</v>
      </c>
      <c r="S349" t="s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</row>
    <row r="350" spans="1:28" x14ac:dyDescent="0.2">
      <c r="A350" s="4" t="s">
        <v>2392</v>
      </c>
      <c r="B350" t="s">
        <v>2400</v>
      </c>
      <c r="C350" s="5" t="s">
        <v>33</v>
      </c>
      <c r="D350" t="s">
        <v>34</v>
      </c>
      <c r="E350" t="s">
        <v>297</v>
      </c>
      <c r="F350" t="s">
        <v>36</v>
      </c>
      <c r="G350" t="s">
        <v>37</v>
      </c>
      <c r="H350" t="s">
        <v>2101</v>
      </c>
      <c r="I350" t="s">
        <v>94</v>
      </c>
      <c r="J350" t="s">
        <v>0</v>
      </c>
      <c r="K350" t="s">
        <v>2101</v>
      </c>
      <c r="L350" t="s">
        <v>2102</v>
      </c>
      <c r="M350" t="s">
        <v>581</v>
      </c>
      <c r="N350" t="s">
        <v>41</v>
      </c>
      <c r="O350" t="s">
        <v>2103</v>
      </c>
      <c r="P350" t="s">
        <v>2104</v>
      </c>
      <c r="Q350" t="s">
        <v>2105</v>
      </c>
      <c r="R350" t="s">
        <v>0</v>
      </c>
      <c r="S350" t="s">
        <v>2106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x14ac:dyDescent="0.2">
      <c r="A351" s="4" t="s">
        <v>2392</v>
      </c>
      <c r="B351" t="s">
        <v>2401</v>
      </c>
      <c r="C351" s="5" t="s">
        <v>33</v>
      </c>
      <c r="D351" t="s">
        <v>34</v>
      </c>
      <c r="E351" t="s">
        <v>297</v>
      </c>
      <c r="F351" t="s">
        <v>36</v>
      </c>
      <c r="G351" t="s">
        <v>37</v>
      </c>
      <c r="H351" t="s">
        <v>2402</v>
      </c>
      <c r="I351" t="s">
        <v>31</v>
      </c>
      <c r="J351" t="s">
        <v>0</v>
      </c>
      <c r="K351" t="s">
        <v>2402</v>
      </c>
      <c r="L351" t="s">
        <v>2403</v>
      </c>
      <c r="M351" t="s">
        <v>2404</v>
      </c>
      <c r="N351" t="s">
        <v>41</v>
      </c>
      <c r="O351" t="s">
        <v>2405</v>
      </c>
      <c r="P351" t="s">
        <v>2406</v>
      </c>
      <c r="Q351" t="s">
        <v>2407</v>
      </c>
      <c r="R351" t="s">
        <v>2408</v>
      </c>
      <c r="S351" t="s">
        <v>2407</v>
      </c>
      <c r="T351" s="6">
        <v>630</v>
      </c>
      <c r="U351" s="6">
        <v>0</v>
      </c>
      <c r="V351" s="6">
        <v>390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x14ac:dyDescent="0.2">
      <c r="A352" s="4" t="s">
        <v>2392</v>
      </c>
      <c r="B352" t="s">
        <v>2409</v>
      </c>
      <c r="C352" s="5" t="s">
        <v>33</v>
      </c>
      <c r="D352" t="s">
        <v>34</v>
      </c>
      <c r="E352" t="s">
        <v>297</v>
      </c>
      <c r="F352" t="s">
        <v>36</v>
      </c>
      <c r="G352" t="s">
        <v>37</v>
      </c>
      <c r="H352" t="s">
        <v>2101</v>
      </c>
      <c r="I352" t="s">
        <v>94</v>
      </c>
      <c r="J352" t="s">
        <v>0</v>
      </c>
      <c r="K352" t="s">
        <v>2101</v>
      </c>
      <c r="L352" t="s">
        <v>2102</v>
      </c>
      <c r="M352" t="s">
        <v>581</v>
      </c>
      <c r="N352" t="s">
        <v>41</v>
      </c>
      <c r="O352" t="s">
        <v>2103</v>
      </c>
      <c r="P352" t="s">
        <v>2104</v>
      </c>
      <c r="Q352" t="s">
        <v>2105</v>
      </c>
      <c r="R352" t="s">
        <v>0</v>
      </c>
      <c r="S352" t="s">
        <v>2106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x14ac:dyDescent="0.2">
      <c r="A353" s="4" t="s">
        <v>2392</v>
      </c>
      <c r="B353" t="s">
        <v>2410</v>
      </c>
      <c r="C353" s="5" t="s">
        <v>33</v>
      </c>
      <c r="D353" t="s">
        <v>34</v>
      </c>
      <c r="E353" t="s">
        <v>323</v>
      </c>
      <c r="F353" t="s">
        <v>36</v>
      </c>
      <c r="G353" t="s">
        <v>37</v>
      </c>
      <c r="H353" t="s">
        <v>2411</v>
      </c>
      <c r="I353" t="s">
        <v>31</v>
      </c>
      <c r="J353" t="s">
        <v>0</v>
      </c>
      <c r="K353" t="s">
        <v>2411</v>
      </c>
      <c r="L353" t="s">
        <v>2412</v>
      </c>
      <c r="M353" t="s">
        <v>541</v>
      </c>
      <c r="N353" t="s">
        <v>41</v>
      </c>
      <c r="O353" t="s">
        <v>2413</v>
      </c>
      <c r="P353" t="s">
        <v>2414</v>
      </c>
      <c r="Q353" t="s">
        <v>2415</v>
      </c>
      <c r="R353" t="s">
        <v>2416</v>
      </c>
      <c r="S353" t="s">
        <v>2417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idden="1" x14ac:dyDescent="0.2">
      <c r="A354" s="4" t="s">
        <v>2392</v>
      </c>
      <c r="B354" t="s">
        <v>2418</v>
      </c>
      <c r="C354" s="5" t="s">
        <v>33</v>
      </c>
      <c r="D354" t="s">
        <v>34</v>
      </c>
      <c r="E354" t="s">
        <v>66</v>
      </c>
      <c r="F354" t="s">
        <v>36</v>
      </c>
      <c r="G354" t="s">
        <v>86</v>
      </c>
      <c r="H354" t="s">
        <v>2419</v>
      </c>
      <c r="I354" t="s">
        <v>31</v>
      </c>
      <c r="J354" t="s">
        <v>461</v>
      </c>
      <c r="K354" t="s">
        <v>2420</v>
      </c>
      <c r="L354" t="s">
        <v>2421</v>
      </c>
      <c r="M354" t="s">
        <v>2422</v>
      </c>
      <c r="N354" t="s">
        <v>2172</v>
      </c>
      <c r="O354" t="s">
        <v>2423</v>
      </c>
      <c r="P354" t="s">
        <v>0</v>
      </c>
      <c r="Q354" t="s">
        <v>2424</v>
      </c>
      <c r="R354" t="s">
        <v>0</v>
      </c>
      <c r="S354" t="s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idden="1" x14ac:dyDescent="0.2">
      <c r="A355" s="4" t="s">
        <v>2392</v>
      </c>
      <c r="B355" t="s">
        <v>2425</v>
      </c>
      <c r="C355" s="5" t="s">
        <v>33</v>
      </c>
      <c r="D355" t="s">
        <v>34</v>
      </c>
      <c r="E355" t="s">
        <v>35</v>
      </c>
      <c r="F355" t="s">
        <v>36</v>
      </c>
      <c r="G355" t="s">
        <v>86</v>
      </c>
      <c r="H355" t="s">
        <v>2426</v>
      </c>
      <c r="I355" t="s">
        <v>31</v>
      </c>
      <c r="J355" t="s">
        <v>2427</v>
      </c>
      <c r="K355" t="s">
        <v>2428</v>
      </c>
      <c r="L355" t="s">
        <v>2429</v>
      </c>
      <c r="M355" t="s">
        <v>2430</v>
      </c>
      <c r="N355" t="s">
        <v>101</v>
      </c>
      <c r="O355" t="s">
        <v>2431</v>
      </c>
      <c r="P355" t="s">
        <v>2432</v>
      </c>
      <c r="Q355" t="s">
        <v>2433</v>
      </c>
      <c r="R355" t="s">
        <v>2433</v>
      </c>
      <c r="S355" t="s">
        <v>2433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x14ac:dyDescent="0.2">
      <c r="A356" s="4" t="s">
        <v>2392</v>
      </c>
      <c r="B356" t="s">
        <v>2434</v>
      </c>
      <c r="C356" s="5" t="s">
        <v>33</v>
      </c>
      <c r="D356" t="s">
        <v>34</v>
      </c>
      <c r="E356" t="s">
        <v>297</v>
      </c>
      <c r="F356" t="s">
        <v>36</v>
      </c>
      <c r="G356" t="s">
        <v>37</v>
      </c>
      <c r="H356" t="s">
        <v>2402</v>
      </c>
      <c r="I356" t="s">
        <v>31</v>
      </c>
      <c r="J356" t="s">
        <v>0</v>
      </c>
      <c r="K356" t="s">
        <v>2402</v>
      </c>
      <c r="L356" t="s">
        <v>2435</v>
      </c>
      <c r="M356" t="s">
        <v>209</v>
      </c>
      <c r="N356" t="s">
        <v>41</v>
      </c>
      <c r="O356" t="s">
        <v>210</v>
      </c>
      <c r="P356" t="s">
        <v>2406</v>
      </c>
      <c r="Q356" t="s">
        <v>2407</v>
      </c>
      <c r="R356" t="s">
        <v>2408</v>
      </c>
      <c r="S356" t="s">
        <v>2407</v>
      </c>
      <c r="T356" s="6">
        <v>630</v>
      </c>
      <c r="U356" s="6">
        <v>0</v>
      </c>
      <c r="V356" s="6">
        <v>390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x14ac:dyDescent="0.2">
      <c r="A357" s="4" t="s">
        <v>2392</v>
      </c>
      <c r="B357" t="s">
        <v>2436</v>
      </c>
      <c r="C357" s="5" t="s">
        <v>33</v>
      </c>
      <c r="D357" t="s">
        <v>34</v>
      </c>
      <c r="E357" t="s">
        <v>297</v>
      </c>
      <c r="F357" t="s">
        <v>36</v>
      </c>
      <c r="G357" t="s">
        <v>37</v>
      </c>
      <c r="H357" t="s">
        <v>2402</v>
      </c>
      <c r="I357" t="s">
        <v>31</v>
      </c>
      <c r="J357" t="s">
        <v>0</v>
      </c>
      <c r="K357" t="s">
        <v>2402</v>
      </c>
      <c r="L357" t="s">
        <v>2403</v>
      </c>
      <c r="M357" t="s">
        <v>2404</v>
      </c>
      <c r="N357" t="s">
        <v>41</v>
      </c>
      <c r="O357" t="s">
        <v>2405</v>
      </c>
      <c r="P357" t="s">
        <v>2406</v>
      </c>
      <c r="Q357" t="s">
        <v>2407</v>
      </c>
      <c r="R357" t="s">
        <v>2408</v>
      </c>
      <c r="S357" t="s">
        <v>2407</v>
      </c>
      <c r="T357" s="6">
        <v>630</v>
      </c>
      <c r="U357" s="6">
        <v>0</v>
      </c>
      <c r="V357" s="6">
        <v>390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x14ac:dyDescent="0.2">
      <c r="A358" s="4" t="s">
        <v>2392</v>
      </c>
      <c r="B358" t="s">
        <v>2437</v>
      </c>
      <c r="C358" s="5" t="s">
        <v>33</v>
      </c>
      <c r="D358" t="s">
        <v>34</v>
      </c>
      <c r="E358" t="s">
        <v>179</v>
      </c>
      <c r="F358" t="s">
        <v>36</v>
      </c>
      <c r="G358" t="s">
        <v>37</v>
      </c>
      <c r="H358" t="s">
        <v>2438</v>
      </c>
      <c r="I358" t="s">
        <v>31</v>
      </c>
      <c r="J358" t="s">
        <v>352</v>
      </c>
      <c r="K358" t="s">
        <v>2439</v>
      </c>
      <c r="L358" t="s">
        <v>2440</v>
      </c>
      <c r="M358" t="s">
        <v>164</v>
      </c>
      <c r="N358" t="s">
        <v>41</v>
      </c>
      <c r="O358" t="s">
        <v>317</v>
      </c>
      <c r="P358" t="s">
        <v>2441</v>
      </c>
      <c r="Q358" t="s">
        <v>2442</v>
      </c>
      <c r="R358" t="s">
        <v>2443</v>
      </c>
      <c r="S358" t="s">
        <v>2444</v>
      </c>
      <c r="T358" s="6">
        <v>1438</v>
      </c>
      <c r="U358" s="6">
        <v>0</v>
      </c>
      <c r="V358" s="6">
        <v>115</v>
      </c>
      <c r="W358" s="6">
        <v>0</v>
      </c>
      <c r="X358" s="6">
        <v>0</v>
      </c>
      <c r="Y358" s="6">
        <v>726</v>
      </c>
      <c r="Z358" s="6">
        <v>0</v>
      </c>
      <c r="AA358" s="6">
        <v>0</v>
      </c>
      <c r="AB358" s="6">
        <v>0</v>
      </c>
    </row>
    <row r="359" spans="1:28" x14ac:dyDescent="0.2">
      <c r="A359" s="4" t="s">
        <v>2392</v>
      </c>
      <c r="B359" t="s">
        <v>2445</v>
      </c>
      <c r="C359" s="5" t="s">
        <v>33</v>
      </c>
      <c r="D359" t="s">
        <v>34</v>
      </c>
      <c r="E359" t="s">
        <v>127</v>
      </c>
      <c r="F359" t="s">
        <v>36</v>
      </c>
      <c r="G359" t="s">
        <v>37</v>
      </c>
      <c r="H359" t="s">
        <v>2446</v>
      </c>
      <c r="I359" t="s">
        <v>31</v>
      </c>
      <c r="J359" t="s">
        <v>2447</v>
      </c>
      <c r="K359" t="s">
        <v>2448</v>
      </c>
      <c r="L359" t="s">
        <v>2449</v>
      </c>
      <c r="M359" t="s">
        <v>164</v>
      </c>
      <c r="N359" t="s">
        <v>41</v>
      </c>
      <c r="O359" t="s">
        <v>2450</v>
      </c>
      <c r="P359" t="s">
        <v>2451</v>
      </c>
      <c r="Q359" t="s">
        <v>2452</v>
      </c>
      <c r="R359" t="s">
        <v>2452</v>
      </c>
      <c r="S359" t="s">
        <v>2452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x14ac:dyDescent="0.2">
      <c r="A360" s="4" t="s">
        <v>2453</v>
      </c>
      <c r="B360" t="s">
        <v>2454</v>
      </c>
      <c r="C360" s="5" t="s">
        <v>45</v>
      </c>
      <c r="D360" t="s">
        <v>34</v>
      </c>
      <c r="E360" t="s">
        <v>1119</v>
      </c>
      <c r="F360" t="s">
        <v>36</v>
      </c>
      <c r="G360" t="s">
        <v>37</v>
      </c>
      <c r="H360" t="s">
        <v>2455</v>
      </c>
      <c r="I360" t="s">
        <v>31</v>
      </c>
      <c r="J360" t="s">
        <v>2456</v>
      </c>
      <c r="K360" t="s">
        <v>2457</v>
      </c>
      <c r="L360" t="s">
        <v>2458</v>
      </c>
      <c r="M360" t="s">
        <v>2459</v>
      </c>
      <c r="N360" t="s">
        <v>41</v>
      </c>
      <c r="O360" t="s">
        <v>2460</v>
      </c>
      <c r="P360" t="s">
        <v>2461</v>
      </c>
      <c r="Q360" t="s">
        <v>2462</v>
      </c>
      <c r="R360" t="s">
        <v>0</v>
      </c>
      <c r="S360" t="s">
        <v>2462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</row>
    <row r="361" spans="1:28" hidden="1" x14ac:dyDescent="0.2">
      <c r="A361" s="4" t="s">
        <v>2453</v>
      </c>
      <c r="B361" t="s">
        <v>2463</v>
      </c>
      <c r="C361" s="5" t="s">
        <v>33</v>
      </c>
      <c r="D361" t="s">
        <v>34</v>
      </c>
      <c r="E361" t="s">
        <v>189</v>
      </c>
      <c r="F361" t="s">
        <v>36</v>
      </c>
      <c r="G361" t="s">
        <v>37</v>
      </c>
      <c r="H361" t="s">
        <v>2464</v>
      </c>
      <c r="I361" t="s">
        <v>31</v>
      </c>
      <c r="J361" t="s">
        <v>790</v>
      </c>
      <c r="K361" t="s">
        <v>2465</v>
      </c>
      <c r="L361" t="s">
        <v>2466</v>
      </c>
      <c r="M361" t="s">
        <v>1022</v>
      </c>
      <c r="N361" t="s">
        <v>41</v>
      </c>
      <c r="O361" t="s">
        <v>2467</v>
      </c>
      <c r="P361" t="s">
        <v>2468</v>
      </c>
      <c r="Q361" t="s">
        <v>2469</v>
      </c>
      <c r="R361" t="s">
        <v>2470</v>
      </c>
      <c r="S361" t="s">
        <v>0</v>
      </c>
      <c r="T361" s="6">
        <v>300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</row>
    <row r="362" spans="1:28" hidden="1" x14ac:dyDescent="0.2">
      <c r="A362" s="4" t="s">
        <v>2453</v>
      </c>
      <c r="B362" t="s">
        <v>2471</v>
      </c>
      <c r="C362" s="5" t="s">
        <v>45</v>
      </c>
      <c r="D362" t="s">
        <v>34</v>
      </c>
      <c r="E362" t="s">
        <v>189</v>
      </c>
      <c r="F362" t="s">
        <v>36</v>
      </c>
      <c r="G362" t="s">
        <v>37</v>
      </c>
      <c r="H362" t="s">
        <v>2472</v>
      </c>
      <c r="I362" t="s">
        <v>31</v>
      </c>
      <c r="J362" t="s">
        <v>0</v>
      </c>
      <c r="K362" t="s">
        <v>2472</v>
      </c>
      <c r="L362" t="s">
        <v>2473</v>
      </c>
      <c r="M362" t="s">
        <v>2474</v>
      </c>
      <c r="N362" t="s">
        <v>101</v>
      </c>
      <c r="O362" t="s">
        <v>2475</v>
      </c>
      <c r="P362" t="s">
        <v>0</v>
      </c>
      <c r="Q362" t="s">
        <v>2476</v>
      </c>
      <c r="R362" t="s">
        <v>0</v>
      </c>
      <c r="S362" t="s">
        <v>2476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</row>
    <row r="363" spans="1:28" x14ac:dyDescent="0.2">
      <c r="A363" s="4" t="s">
        <v>2453</v>
      </c>
      <c r="B363" t="s">
        <v>2477</v>
      </c>
      <c r="C363" s="5" t="s">
        <v>45</v>
      </c>
      <c r="D363" t="s">
        <v>34</v>
      </c>
      <c r="E363" t="s">
        <v>35</v>
      </c>
      <c r="F363" t="s">
        <v>36</v>
      </c>
      <c r="G363" t="s">
        <v>37</v>
      </c>
      <c r="H363" t="s">
        <v>2478</v>
      </c>
      <c r="I363" t="s">
        <v>31</v>
      </c>
      <c r="J363" t="s">
        <v>2479</v>
      </c>
      <c r="K363" t="s">
        <v>2480</v>
      </c>
      <c r="L363" t="s">
        <v>2481</v>
      </c>
      <c r="M363" t="s">
        <v>235</v>
      </c>
      <c r="N363" t="s">
        <v>41</v>
      </c>
      <c r="O363" t="s">
        <v>2482</v>
      </c>
      <c r="P363" t="s">
        <v>2483</v>
      </c>
      <c r="Q363" t="s">
        <v>2484</v>
      </c>
      <c r="R363" t="s">
        <v>2485</v>
      </c>
      <c r="S363" t="s">
        <v>2485</v>
      </c>
      <c r="T363" s="6">
        <v>1300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</row>
    <row r="364" spans="1:28" hidden="1" x14ac:dyDescent="0.2">
      <c r="A364" s="4" t="s">
        <v>2453</v>
      </c>
      <c r="B364" t="s">
        <v>2486</v>
      </c>
      <c r="C364" s="5" t="s">
        <v>33</v>
      </c>
      <c r="D364" t="s">
        <v>34</v>
      </c>
      <c r="E364" t="s">
        <v>117</v>
      </c>
      <c r="F364" t="s">
        <v>36</v>
      </c>
      <c r="G364" t="s">
        <v>37</v>
      </c>
      <c r="H364" t="s">
        <v>2487</v>
      </c>
      <c r="I364" t="s">
        <v>94</v>
      </c>
      <c r="J364" t="s">
        <v>0</v>
      </c>
      <c r="K364" t="s">
        <v>2487</v>
      </c>
      <c r="L364" t="s">
        <v>2488</v>
      </c>
      <c r="M364" t="s">
        <v>2489</v>
      </c>
      <c r="N364" t="s">
        <v>41</v>
      </c>
      <c r="O364" t="s">
        <v>2490</v>
      </c>
      <c r="P364" t="s">
        <v>2491</v>
      </c>
      <c r="Q364" t="s">
        <v>2492</v>
      </c>
      <c r="R364" t="s">
        <v>2492</v>
      </c>
      <c r="S364" t="s">
        <v>2492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</row>
    <row r="365" spans="1:28" x14ac:dyDescent="0.2">
      <c r="A365" s="4" t="s">
        <v>2493</v>
      </c>
      <c r="B365" t="s">
        <v>2494</v>
      </c>
      <c r="C365" s="5" t="s">
        <v>33</v>
      </c>
      <c r="D365" t="s">
        <v>34</v>
      </c>
      <c r="E365" t="s">
        <v>323</v>
      </c>
      <c r="F365" t="s">
        <v>36</v>
      </c>
      <c r="G365" t="s">
        <v>37</v>
      </c>
      <c r="H365" t="s">
        <v>2495</v>
      </c>
      <c r="I365" t="s">
        <v>31</v>
      </c>
      <c r="J365" t="s">
        <v>2496</v>
      </c>
      <c r="K365" t="s">
        <v>2497</v>
      </c>
      <c r="L365" t="s">
        <v>2498</v>
      </c>
      <c r="M365" t="s">
        <v>834</v>
      </c>
      <c r="N365" t="s">
        <v>41</v>
      </c>
      <c r="O365" t="s">
        <v>874</v>
      </c>
      <c r="P365" t="s">
        <v>2499</v>
      </c>
      <c r="Q365" t="s">
        <v>2500</v>
      </c>
      <c r="R365" t="s">
        <v>0</v>
      </c>
      <c r="S365" t="s">
        <v>2500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idden="1" x14ac:dyDescent="0.2">
      <c r="A366" s="4" t="s">
        <v>2493</v>
      </c>
      <c r="B366" t="s">
        <v>2501</v>
      </c>
      <c r="C366" s="5" t="s">
        <v>33</v>
      </c>
      <c r="D366" t="s">
        <v>34</v>
      </c>
      <c r="E366" t="s">
        <v>179</v>
      </c>
      <c r="F366" t="s">
        <v>36</v>
      </c>
      <c r="G366" t="s">
        <v>37</v>
      </c>
      <c r="H366" t="s">
        <v>2502</v>
      </c>
      <c r="I366" t="s">
        <v>31</v>
      </c>
      <c r="J366" t="s">
        <v>2503</v>
      </c>
      <c r="K366" t="s">
        <v>2504</v>
      </c>
      <c r="L366" t="s">
        <v>2505</v>
      </c>
      <c r="M366" t="s">
        <v>2506</v>
      </c>
      <c r="N366" t="s">
        <v>101</v>
      </c>
      <c r="O366" t="s">
        <v>2507</v>
      </c>
      <c r="P366" t="s">
        <v>2508</v>
      </c>
      <c r="Q366" t="s">
        <v>2509</v>
      </c>
      <c r="R366" t="s">
        <v>2509</v>
      </c>
      <c r="S366" t="s">
        <v>2509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x14ac:dyDescent="0.2">
      <c r="A367" s="4" t="s">
        <v>2493</v>
      </c>
      <c r="B367" t="s">
        <v>2510</v>
      </c>
      <c r="C367" s="5" t="s">
        <v>33</v>
      </c>
      <c r="D367" t="s">
        <v>34</v>
      </c>
      <c r="E367" t="s">
        <v>189</v>
      </c>
      <c r="F367" t="s">
        <v>36</v>
      </c>
      <c r="G367" t="s">
        <v>37</v>
      </c>
      <c r="H367" t="s">
        <v>2511</v>
      </c>
      <c r="I367" t="s">
        <v>31</v>
      </c>
      <c r="J367" t="s">
        <v>461</v>
      </c>
      <c r="K367" t="s">
        <v>2512</v>
      </c>
      <c r="L367" t="s">
        <v>2513</v>
      </c>
      <c r="M367" t="s">
        <v>931</v>
      </c>
      <c r="N367" t="s">
        <v>41</v>
      </c>
      <c r="O367" t="s">
        <v>2514</v>
      </c>
      <c r="P367" t="s">
        <v>0</v>
      </c>
      <c r="Q367" t="s">
        <v>2515</v>
      </c>
      <c r="R367" t="s">
        <v>0</v>
      </c>
      <c r="S367" t="s">
        <v>2515</v>
      </c>
      <c r="T367" s="6">
        <v>906</v>
      </c>
      <c r="U367" s="6">
        <v>0</v>
      </c>
      <c r="V367" s="6">
        <v>168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x14ac:dyDescent="0.2">
      <c r="A368" s="4" t="s">
        <v>2493</v>
      </c>
      <c r="B368" t="s">
        <v>2516</v>
      </c>
      <c r="C368" s="5" t="s">
        <v>33</v>
      </c>
      <c r="D368" t="s">
        <v>34</v>
      </c>
      <c r="E368" t="s">
        <v>179</v>
      </c>
      <c r="F368" t="s">
        <v>36</v>
      </c>
      <c r="G368" t="s">
        <v>86</v>
      </c>
      <c r="H368" t="s">
        <v>2517</v>
      </c>
      <c r="I368" t="s">
        <v>31</v>
      </c>
      <c r="J368" t="s">
        <v>547</v>
      </c>
      <c r="K368" t="s">
        <v>2518</v>
      </c>
      <c r="L368" t="s">
        <v>2519</v>
      </c>
      <c r="M368" t="s">
        <v>227</v>
      </c>
      <c r="N368" t="s">
        <v>41</v>
      </c>
      <c r="O368" t="s">
        <v>2520</v>
      </c>
      <c r="P368" t="s">
        <v>2521</v>
      </c>
      <c r="Q368" t="s">
        <v>2522</v>
      </c>
      <c r="R368" t="s">
        <v>2522</v>
      </c>
      <c r="S368" t="s">
        <v>2522</v>
      </c>
      <c r="T368" s="6">
        <v>0</v>
      </c>
      <c r="U368" s="6">
        <v>0</v>
      </c>
      <c r="V368" s="6">
        <v>300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x14ac:dyDescent="0.2">
      <c r="A369" s="4" t="s">
        <v>2493</v>
      </c>
      <c r="B369" t="s">
        <v>2523</v>
      </c>
      <c r="C369" s="5" t="s">
        <v>45</v>
      </c>
      <c r="D369" t="s">
        <v>34</v>
      </c>
      <c r="E369" t="s">
        <v>323</v>
      </c>
      <c r="F369" t="s">
        <v>36</v>
      </c>
      <c r="G369" t="s">
        <v>37</v>
      </c>
      <c r="H369" t="s">
        <v>2524</v>
      </c>
      <c r="I369" t="s">
        <v>31</v>
      </c>
      <c r="J369" t="s">
        <v>2525</v>
      </c>
      <c r="K369" t="s">
        <v>2526</v>
      </c>
      <c r="L369" t="s">
        <v>2527</v>
      </c>
      <c r="M369" t="s">
        <v>71</v>
      </c>
      <c r="N369" t="s">
        <v>41</v>
      </c>
      <c r="O369" t="s">
        <v>2062</v>
      </c>
      <c r="P369" t="s">
        <v>2528</v>
      </c>
      <c r="Q369" t="s">
        <v>2529</v>
      </c>
      <c r="R369" t="s">
        <v>2529</v>
      </c>
      <c r="S369" t="s">
        <v>2529</v>
      </c>
      <c r="T369" s="6">
        <v>1500</v>
      </c>
      <c r="U369" s="6">
        <v>0</v>
      </c>
      <c r="V369" s="6">
        <v>0</v>
      </c>
      <c r="W369" s="6">
        <v>0</v>
      </c>
      <c r="X369" s="6">
        <v>0</v>
      </c>
      <c r="Y369" s="6">
        <v>653</v>
      </c>
      <c r="Z369" s="6">
        <v>0</v>
      </c>
      <c r="AA369" s="6">
        <v>0</v>
      </c>
      <c r="AB369" s="6">
        <v>0</v>
      </c>
    </row>
    <row r="370" spans="1:28" x14ac:dyDescent="0.2">
      <c r="A370" s="4" t="s">
        <v>2530</v>
      </c>
      <c r="B370" t="s">
        <v>2531</v>
      </c>
      <c r="C370" s="5" t="s">
        <v>33</v>
      </c>
      <c r="D370" t="s">
        <v>34</v>
      </c>
      <c r="E370" t="s">
        <v>179</v>
      </c>
      <c r="F370" t="s">
        <v>36</v>
      </c>
      <c r="G370" t="s">
        <v>37</v>
      </c>
      <c r="H370" t="s">
        <v>2532</v>
      </c>
      <c r="I370" t="s">
        <v>31</v>
      </c>
      <c r="J370" t="s">
        <v>461</v>
      </c>
      <c r="K370" t="s">
        <v>2533</v>
      </c>
      <c r="L370" t="s">
        <v>2534</v>
      </c>
      <c r="M370" t="s">
        <v>1536</v>
      </c>
      <c r="N370" t="s">
        <v>41</v>
      </c>
      <c r="O370" t="s">
        <v>2535</v>
      </c>
      <c r="P370" t="s">
        <v>2536</v>
      </c>
      <c r="Q370" t="s">
        <v>2537</v>
      </c>
      <c r="R370" t="s">
        <v>2537</v>
      </c>
      <c r="S370" t="s">
        <v>2537</v>
      </c>
      <c r="T370" s="6">
        <v>500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x14ac:dyDescent="0.2">
      <c r="A371" s="4" t="s">
        <v>2530</v>
      </c>
      <c r="B371" t="s">
        <v>2538</v>
      </c>
      <c r="C371" s="5" t="s">
        <v>45</v>
      </c>
      <c r="D371" t="s">
        <v>34</v>
      </c>
      <c r="E371" t="s">
        <v>341</v>
      </c>
      <c r="F371" t="s">
        <v>36</v>
      </c>
      <c r="G371" t="s">
        <v>37</v>
      </c>
      <c r="H371" t="s">
        <v>2539</v>
      </c>
      <c r="I371" t="s">
        <v>31</v>
      </c>
      <c r="J371" t="s">
        <v>2540</v>
      </c>
      <c r="K371" t="s">
        <v>1854</v>
      </c>
      <c r="L371" t="s">
        <v>2541</v>
      </c>
      <c r="M371" t="s">
        <v>164</v>
      </c>
      <c r="N371" t="s">
        <v>41</v>
      </c>
      <c r="O371" t="s">
        <v>2542</v>
      </c>
      <c r="P371" t="s">
        <v>2543</v>
      </c>
      <c r="Q371" t="s">
        <v>2544</v>
      </c>
      <c r="R371" t="s">
        <v>0</v>
      </c>
      <c r="S371" t="s">
        <v>2544</v>
      </c>
      <c r="T371" s="6">
        <v>1963</v>
      </c>
      <c r="U371" s="6">
        <v>0</v>
      </c>
      <c r="V371" s="6">
        <v>220</v>
      </c>
      <c r="W371" s="6">
        <v>0</v>
      </c>
      <c r="X371" s="6">
        <v>0</v>
      </c>
      <c r="Y371" s="6">
        <v>726</v>
      </c>
      <c r="Z371" s="6">
        <v>0</v>
      </c>
      <c r="AA371" s="6">
        <v>0</v>
      </c>
      <c r="AB371" s="6">
        <v>0</v>
      </c>
    </row>
    <row r="372" spans="1:28" hidden="1" x14ac:dyDescent="0.2">
      <c r="A372" s="4" t="s">
        <v>2530</v>
      </c>
      <c r="B372" t="s">
        <v>2545</v>
      </c>
      <c r="C372" s="5" t="s">
        <v>33</v>
      </c>
      <c r="D372" t="s">
        <v>34</v>
      </c>
      <c r="E372" t="s">
        <v>117</v>
      </c>
      <c r="F372" t="s">
        <v>36</v>
      </c>
      <c r="G372" t="s">
        <v>37</v>
      </c>
      <c r="H372" t="s">
        <v>2546</v>
      </c>
      <c r="I372" t="s">
        <v>31</v>
      </c>
      <c r="J372" t="s">
        <v>0</v>
      </c>
      <c r="K372" t="s">
        <v>2546</v>
      </c>
      <c r="L372" t="s">
        <v>2547</v>
      </c>
      <c r="M372" t="s">
        <v>332</v>
      </c>
      <c r="N372" t="s">
        <v>2548</v>
      </c>
      <c r="O372" t="s">
        <v>2549</v>
      </c>
      <c r="P372" t="s">
        <v>2550</v>
      </c>
      <c r="Q372" t="s">
        <v>2551</v>
      </c>
      <c r="R372" t="s">
        <v>2552</v>
      </c>
      <c r="S372" t="s">
        <v>2551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x14ac:dyDescent="0.2">
      <c r="A373" s="4" t="s">
        <v>2530</v>
      </c>
      <c r="B373" t="s">
        <v>2553</v>
      </c>
      <c r="C373" s="5" t="s">
        <v>33</v>
      </c>
      <c r="D373" t="s">
        <v>34</v>
      </c>
      <c r="E373" t="s">
        <v>66</v>
      </c>
      <c r="F373" t="s">
        <v>36</v>
      </c>
      <c r="G373" t="s">
        <v>37</v>
      </c>
      <c r="H373" t="s">
        <v>2554</v>
      </c>
      <c r="I373" t="s">
        <v>31</v>
      </c>
      <c r="J373" t="s">
        <v>278</v>
      </c>
      <c r="K373" t="s">
        <v>2555</v>
      </c>
      <c r="L373" t="s">
        <v>2556</v>
      </c>
      <c r="M373" t="s">
        <v>235</v>
      </c>
      <c r="N373" t="s">
        <v>41</v>
      </c>
      <c r="O373" t="s">
        <v>497</v>
      </c>
      <c r="P373" t="s">
        <v>2557</v>
      </c>
      <c r="Q373" t="s">
        <v>2558</v>
      </c>
      <c r="R373" t="s">
        <v>0</v>
      </c>
      <c r="S373" t="s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</row>
    <row r="374" spans="1:28" x14ac:dyDescent="0.2">
      <c r="A374" s="4" t="s">
        <v>2530</v>
      </c>
      <c r="B374" t="s">
        <v>2559</v>
      </c>
      <c r="C374" s="5" t="s">
        <v>45</v>
      </c>
      <c r="D374" t="s">
        <v>34</v>
      </c>
      <c r="E374" t="s">
        <v>159</v>
      </c>
      <c r="F374" t="s">
        <v>36</v>
      </c>
      <c r="G374" t="s">
        <v>37</v>
      </c>
      <c r="H374" t="s">
        <v>2560</v>
      </c>
      <c r="I374" t="s">
        <v>31</v>
      </c>
      <c r="J374" t="s">
        <v>2561</v>
      </c>
      <c r="K374" t="s">
        <v>2562</v>
      </c>
      <c r="L374" t="s">
        <v>2563</v>
      </c>
      <c r="M374" t="s">
        <v>541</v>
      </c>
      <c r="N374" t="s">
        <v>41</v>
      </c>
      <c r="O374" t="s">
        <v>542</v>
      </c>
      <c r="P374" t="s">
        <v>2564</v>
      </c>
      <c r="Q374" t="s">
        <v>2565</v>
      </c>
      <c r="R374" t="s">
        <v>2565</v>
      </c>
      <c r="S374" t="s">
        <v>2566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453</v>
      </c>
      <c r="Z374" s="6">
        <v>0</v>
      </c>
      <c r="AA374" s="6">
        <v>0</v>
      </c>
      <c r="AB374" s="6">
        <v>0</v>
      </c>
    </row>
    <row r="375" spans="1:28" hidden="1" x14ac:dyDescent="0.2">
      <c r="A375" s="4" t="s">
        <v>2530</v>
      </c>
      <c r="B375" t="s">
        <v>2567</v>
      </c>
      <c r="C375" s="5" t="s">
        <v>45</v>
      </c>
      <c r="D375" t="s">
        <v>34</v>
      </c>
      <c r="E375" t="s">
        <v>179</v>
      </c>
      <c r="F375" t="s">
        <v>36</v>
      </c>
      <c r="G375" t="s">
        <v>37</v>
      </c>
      <c r="H375" t="s">
        <v>2568</v>
      </c>
      <c r="I375" t="s">
        <v>31</v>
      </c>
      <c r="J375" t="s">
        <v>2569</v>
      </c>
      <c r="K375" t="s">
        <v>2570</v>
      </c>
      <c r="L375" t="s">
        <v>2571</v>
      </c>
      <c r="M375" t="s">
        <v>2572</v>
      </c>
      <c r="N375" t="s">
        <v>101</v>
      </c>
      <c r="O375" t="s">
        <v>2573</v>
      </c>
      <c r="P375" t="s">
        <v>2574</v>
      </c>
      <c r="Q375" t="s">
        <v>2575</v>
      </c>
      <c r="R375" t="s">
        <v>2576</v>
      </c>
      <c r="S375" t="s">
        <v>0</v>
      </c>
      <c r="T375" s="6">
        <v>2095</v>
      </c>
      <c r="U375" s="6">
        <v>0</v>
      </c>
      <c r="V375" s="6">
        <v>0</v>
      </c>
      <c r="W375" s="6">
        <v>0</v>
      </c>
      <c r="X375" s="6">
        <v>0</v>
      </c>
      <c r="Y375" s="6">
        <v>548</v>
      </c>
      <c r="Z375" s="6">
        <v>0</v>
      </c>
      <c r="AA375" s="6">
        <v>0</v>
      </c>
      <c r="AB375" s="6">
        <v>0</v>
      </c>
    </row>
    <row r="376" spans="1:28" x14ac:dyDescent="0.2">
      <c r="A376" s="4" t="s">
        <v>2577</v>
      </c>
      <c r="B376" t="s">
        <v>2578</v>
      </c>
      <c r="C376" s="5" t="s">
        <v>45</v>
      </c>
      <c r="D376" t="s">
        <v>34</v>
      </c>
      <c r="E376" t="s">
        <v>323</v>
      </c>
      <c r="F376" t="s">
        <v>36</v>
      </c>
      <c r="G376" t="s">
        <v>37</v>
      </c>
      <c r="H376" t="s">
        <v>2579</v>
      </c>
      <c r="I376" t="s">
        <v>31</v>
      </c>
      <c r="J376" t="s">
        <v>0</v>
      </c>
      <c r="K376" t="s">
        <v>2579</v>
      </c>
      <c r="L376" t="s">
        <v>2580</v>
      </c>
      <c r="M376" t="s">
        <v>164</v>
      </c>
      <c r="N376" t="s">
        <v>41</v>
      </c>
      <c r="O376" t="s">
        <v>165</v>
      </c>
      <c r="P376" t="s">
        <v>2581</v>
      </c>
      <c r="Q376" t="s">
        <v>2582</v>
      </c>
      <c r="R376" t="s">
        <v>2582</v>
      </c>
      <c r="S376" t="s">
        <v>2583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451</v>
      </c>
      <c r="Z376" s="6">
        <v>0</v>
      </c>
      <c r="AA376" s="6">
        <v>0</v>
      </c>
      <c r="AB376" s="6">
        <v>0</v>
      </c>
    </row>
    <row r="377" spans="1:28" x14ac:dyDescent="0.2">
      <c r="A377" s="4" t="s">
        <v>2577</v>
      </c>
      <c r="B377" t="s">
        <v>2584</v>
      </c>
      <c r="C377" s="5" t="s">
        <v>45</v>
      </c>
      <c r="D377" t="s">
        <v>34</v>
      </c>
      <c r="E377" t="s">
        <v>159</v>
      </c>
      <c r="F377" t="s">
        <v>36</v>
      </c>
      <c r="G377" t="s">
        <v>37</v>
      </c>
      <c r="H377" t="s">
        <v>2585</v>
      </c>
      <c r="I377" t="s">
        <v>31</v>
      </c>
      <c r="J377" t="s">
        <v>461</v>
      </c>
      <c r="K377" t="s">
        <v>2586</v>
      </c>
      <c r="L377" t="s">
        <v>2587</v>
      </c>
      <c r="M377" t="s">
        <v>227</v>
      </c>
      <c r="N377" t="s">
        <v>41</v>
      </c>
      <c r="O377" t="s">
        <v>228</v>
      </c>
      <c r="P377" t="s">
        <v>2588</v>
      </c>
      <c r="Q377" t="s">
        <v>2589</v>
      </c>
      <c r="R377" t="s">
        <v>2589</v>
      </c>
      <c r="S377" t="s">
        <v>2589</v>
      </c>
      <c r="T377" s="6">
        <v>2500</v>
      </c>
      <c r="U377" s="6">
        <v>0</v>
      </c>
      <c r="V377" s="6">
        <v>100</v>
      </c>
      <c r="W377" s="6">
        <v>0</v>
      </c>
      <c r="X377" s="6">
        <v>0</v>
      </c>
      <c r="Y377" s="6">
        <v>726</v>
      </c>
      <c r="Z377" s="6">
        <v>0</v>
      </c>
      <c r="AA377" s="6">
        <v>0</v>
      </c>
      <c r="AB377" s="6">
        <v>0</v>
      </c>
    </row>
    <row r="378" spans="1:28" hidden="1" x14ac:dyDescent="0.2">
      <c r="A378" s="4" t="s">
        <v>2577</v>
      </c>
      <c r="B378" t="s">
        <v>2590</v>
      </c>
      <c r="C378" s="5" t="s">
        <v>45</v>
      </c>
      <c r="D378" t="s">
        <v>34</v>
      </c>
      <c r="E378" t="s">
        <v>258</v>
      </c>
      <c r="F378" t="s">
        <v>36</v>
      </c>
      <c r="G378" t="s">
        <v>37</v>
      </c>
      <c r="H378" t="s">
        <v>2591</v>
      </c>
      <c r="I378" t="s">
        <v>94</v>
      </c>
      <c r="J378" t="s">
        <v>0</v>
      </c>
      <c r="K378" t="s">
        <v>2591</v>
      </c>
      <c r="L378" t="s">
        <v>2592</v>
      </c>
      <c r="M378" t="s">
        <v>432</v>
      </c>
      <c r="N378" t="s">
        <v>41</v>
      </c>
      <c r="O378" t="s">
        <v>2593</v>
      </c>
      <c r="P378" t="s">
        <v>0</v>
      </c>
      <c r="Q378" t="s">
        <v>2594</v>
      </c>
      <c r="R378" t="s">
        <v>0</v>
      </c>
      <c r="S378" t="s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</row>
    <row r="379" spans="1:28" hidden="1" x14ac:dyDescent="0.2">
      <c r="A379" s="4" t="s">
        <v>2595</v>
      </c>
      <c r="B379" t="s">
        <v>2596</v>
      </c>
      <c r="C379" s="5" t="s">
        <v>45</v>
      </c>
      <c r="D379" t="s">
        <v>34</v>
      </c>
      <c r="E379" t="s">
        <v>159</v>
      </c>
      <c r="F379" t="s">
        <v>36</v>
      </c>
      <c r="G379" t="s">
        <v>37</v>
      </c>
      <c r="H379" t="s">
        <v>2597</v>
      </c>
      <c r="I379" t="s">
        <v>31</v>
      </c>
      <c r="J379" t="s">
        <v>2598</v>
      </c>
      <c r="K379" t="s">
        <v>2599</v>
      </c>
      <c r="L379" t="s">
        <v>2600</v>
      </c>
      <c r="M379" t="s">
        <v>2601</v>
      </c>
      <c r="N379" t="s">
        <v>41</v>
      </c>
      <c r="O379" t="s">
        <v>2602</v>
      </c>
      <c r="P379" t="s">
        <v>2603</v>
      </c>
      <c r="Q379" t="s">
        <v>2604</v>
      </c>
      <c r="R379" t="s">
        <v>2604</v>
      </c>
      <c r="S379" t="s">
        <v>2604</v>
      </c>
      <c r="T379" s="6">
        <v>1250</v>
      </c>
      <c r="U379" s="6">
        <v>0</v>
      </c>
      <c r="V379" s="6">
        <v>0</v>
      </c>
      <c r="W379" s="6">
        <v>0</v>
      </c>
      <c r="X379" s="6">
        <v>0</v>
      </c>
      <c r="Y379" s="6">
        <v>653</v>
      </c>
      <c r="Z379" s="6">
        <v>0</v>
      </c>
      <c r="AA379" s="6">
        <v>0</v>
      </c>
      <c r="AB379" s="6">
        <v>0</v>
      </c>
    </row>
    <row r="380" spans="1:28" x14ac:dyDescent="0.2">
      <c r="A380" s="4" t="s">
        <v>2595</v>
      </c>
      <c r="B380" t="s">
        <v>2605</v>
      </c>
      <c r="C380" s="5" t="s">
        <v>33</v>
      </c>
      <c r="D380" t="s">
        <v>34</v>
      </c>
      <c r="E380" t="s">
        <v>323</v>
      </c>
      <c r="F380" t="s">
        <v>36</v>
      </c>
      <c r="G380" t="s">
        <v>37</v>
      </c>
      <c r="H380" t="s">
        <v>2606</v>
      </c>
      <c r="I380" t="s">
        <v>31</v>
      </c>
      <c r="J380" t="s">
        <v>2607</v>
      </c>
      <c r="K380" t="s">
        <v>2608</v>
      </c>
      <c r="L380" t="s">
        <v>2609</v>
      </c>
      <c r="M380" t="s">
        <v>164</v>
      </c>
      <c r="N380" t="s">
        <v>41</v>
      </c>
      <c r="O380" t="s">
        <v>2610</v>
      </c>
      <c r="P380" t="s">
        <v>0</v>
      </c>
      <c r="Q380" t="s">
        <v>2611</v>
      </c>
      <c r="R380" t="s">
        <v>0</v>
      </c>
      <c r="S380" t="s">
        <v>2611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x14ac:dyDescent="0.2">
      <c r="A381" s="4" t="s">
        <v>2595</v>
      </c>
      <c r="B381" t="s">
        <v>2612</v>
      </c>
      <c r="C381" s="5" t="s">
        <v>45</v>
      </c>
      <c r="D381" t="s">
        <v>34</v>
      </c>
      <c r="E381" t="s">
        <v>106</v>
      </c>
      <c r="F381" t="s">
        <v>36</v>
      </c>
      <c r="G381" t="s">
        <v>37</v>
      </c>
      <c r="H381" t="s">
        <v>2613</v>
      </c>
      <c r="I381" t="s">
        <v>31</v>
      </c>
      <c r="J381" t="s">
        <v>2614</v>
      </c>
      <c r="K381" t="s">
        <v>2615</v>
      </c>
      <c r="L381" t="s">
        <v>2616</v>
      </c>
      <c r="M381" t="s">
        <v>164</v>
      </c>
      <c r="N381" t="s">
        <v>41</v>
      </c>
      <c r="O381" t="s">
        <v>2617</v>
      </c>
      <c r="P381" t="s">
        <v>2618</v>
      </c>
      <c r="Q381" t="s">
        <v>2619</v>
      </c>
      <c r="R381" t="s">
        <v>2619</v>
      </c>
      <c r="S381" t="s">
        <v>2619</v>
      </c>
      <c r="T381" s="6">
        <v>0</v>
      </c>
      <c r="U381" s="6">
        <v>0</v>
      </c>
      <c r="V381" s="6">
        <v>220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x14ac:dyDescent="0.2">
      <c r="A382" s="4" t="s">
        <v>2595</v>
      </c>
      <c r="B382" t="s">
        <v>2620</v>
      </c>
      <c r="C382" s="5" t="s">
        <v>45</v>
      </c>
      <c r="D382" t="s">
        <v>34</v>
      </c>
      <c r="E382" t="s">
        <v>117</v>
      </c>
      <c r="F382" t="s">
        <v>36</v>
      </c>
      <c r="G382" t="s">
        <v>37</v>
      </c>
      <c r="H382" t="s">
        <v>2621</v>
      </c>
      <c r="I382" t="s">
        <v>31</v>
      </c>
      <c r="J382" t="s">
        <v>2622</v>
      </c>
      <c r="K382" t="s">
        <v>2623</v>
      </c>
      <c r="L382" t="s">
        <v>2624</v>
      </c>
      <c r="M382" t="s">
        <v>164</v>
      </c>
      <c r="N382" t="s">
        <v>41</v>
      </c>
      <c r="O382" t="s">
        <v>2625</v>
      </c>
      <c r="P382" t="s">
        <v>2626</v>
      </c>
      <c r="Q382" t="s">
        <v>2627</v>
      </c>
      <c r="R382" t="s">
        <v>2627</v>
      </c>
      <c r="S382" t="s">
        <v>2628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</row>
    <row r="383" spans="1:28" x14ac:dyDescent="0.2">
      <c r="A383" s="4" t="s">
        <v>2595</v>
      </c>
      <c r="B383" t="s">
        <v>2629</v>
      </c>
      <c r="C383" s="5" t="s">
        <v>33</v>
      </c>
      <c r="D383" t="s">
        <v>34</v>
      </c>
      <c r="E383" t="s">
        <v>341</v>
      </c>
      <c r="F383" t="s">
        <v>36</v>
      </c>
      <c r="G383" t="s">
        <v>37</v>
      </c>
      <c r="H383" t="s">
        <v>2630</v>
      </c>
      <c r="I383" t="s">
        <v>31</v>
      </c>
      <c r="J383" t="s">
        <v>2631</v>
      </c>
      <c r="K383" t="s">
        <v>2632</v>
      </c>
      <c r="L383" t="s">
        <v>2633</v>
      </c>
      <c r="M383" t="s">
        <v>164</v>
      </c>
      <c r="N383" t="s">
        <v>41</v>
      </c>
      <c r="O383" t="s">
        <v>317</v>
      </c>
      <c r="P383" t="s">
        <v>2634</v>
      </c>
      <c r="Q383" t="s">
        <v>2635</v>
      </c>
      <c r="R383" t="s">
        <v>2635</v>
      </c>
      <c r="S383" t="s">
        <v>2635</v>
      </c>
      <c r="T383" s="6">
        <v>0</v>
      </c>
      <c r="U383" s="6">
        <v>0</v>
      </c>
      <c r="V383" s="6">
        <v>105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x14ac:dyDescent="0.2">
      <c r="A384" s="4" t="s">
        <v>2595</v>
      </c>
      <c r="B384" t="s">
        <v>2636</v>
      </c>
      <c r="C384" s="5" t="s">
        <v>33</v>
      </c>
      <c r="D384" t="s">
        <v>34</v>
      </c>
      <c r="E384" t="s">
        <v>189</v>
      </c>
      <c r="F384" t="s">
        <v>36</v>
      </c>
      <c r="G384" t="s">
        <v>37</v>
      </c>
      <c r="H384" t="s">
        <v>2637</v>
      </c>
      <c r="I384" t="s">
        <v>31</v>
      </c>
      <c r="J384" t="s">
        <v>2638</v>
      </c>
      <c r="K384" t="s">
        <v>2639</v>
      </c>
      <c r="L384" t="s">
        <v>2640</v>
      </c>
      <c r="M384" t="s">
        <v>263</v>
      </c>
      <c r="N384" t="s">
        <v>41</v>
      </c>
      <c r="O384" t="s">
        <v>2641</v>
      </c>
      <c r="P384" t="s">
        <v>0</v>
      </c>
      <c r="Q384" t="s">
        <v>2642</v>
      </c>
      <c r="R384" t="s">
        <v>2642</v>
      </c>
      <c r="S384" t="s">
        <v>2642</v>
      </c>
      <c r="T384" s="6">
        <v>961</v>
      </c>
      <c r="U384" s="6">
        <v>0</v>
      </c>
      <c r="V384" s="6">
        <v>0</v>
      </c>
      <c r="W384" s="6">
        <v>0</v>
      </c>
      <c r="X384" s="6">
        <v>0</v>
      </c>
      <c r="Y384" s="6">
        <v>726</v>
      </c>
      <c r="Z384" s="6">
        <v>0</v>
      </c>
      <c r="AA384" s="6">
        <v>0</v>
      </c>
      <c r="AB384" s="6">
        <v>0</v>
      </c>
    </row>
    <row r="385" spans="1:28" x14ac:dyDescent="0.2">
      <c r="A385" s="4" t="s">
        <v>2595</v>
      </c>
      <c r="B385" t="s">
        <v>2643</v>
      </c>
      <c r="C385" s="5" t="s">
        <v>45</v>
      </c>
      <c r="D385" t="s">
        <v>34</v>
      </c>
      <c r="E385" t="s">
        <v>159</v>
      </c>
      <c r="F385" t="s">
        <v>36</v>
      </c>
      <c r="G385" t="s">
        <v>37</v>
      </c>
      <c r="H385" t="s">
        <v>2644</v>
      </c>
      <c r="I385" t="s">
        <v>31</v>
      </c>
      <c r="J385" t="s">
        <v>2645</v>
      </c>
      <c r="K385" t="s">
        <v>2646</v>
      </c>
      <c r="L385" t="s">
        <v>2647</v>
      </c>
      <c r="M385" t="s">
        <v>164</v>
      </c>
      <c r="N385" t="s">
        <v>41</v>
      </c>
      <c r="O385" t="s">
        <v>317</v>
      </c>
      <c r="P385" t="s">
        <v>2648</v>
      </c>
      <c r="Q385" t="s">
        <v>2649</v>
      </c>
      <c r="R385" t="s">
        <v>2650</v>
      </c>
      <c r="S385" t="s">
        <v>2649</v>
      </c>
      <c r="T385" s="6">
        <v>1500</v>
      </c>
      <c r="U385" s="6">
        <v>0</v>
      </c>
      <c r="V385" s="6">
        <v>305</v>
      </c>
      <c r="W385" s="6">
        <v>0</v>
      </c>
      <c r="X385" s="6">
        <v>0</v>
      </c>
      <c r="Y385" s="6">
        <v>453</v>
      </c>
      <c r="Z385" s="6">
        <v>0</v>
      </c>
      <c r="AA385" s="6">
        <v>0</v>
      </c>
      <c r="AB385" s="6">
        <v>0</v>
      </c>
    </row>
    <row r="386" spans="1:28" hidden="1" x14ac:dyDescent="0.2">
      <c r="A386" s="4" t="s">
        <v>2595</v>
      </c>
      <c r="B386" t="s">
        <v>2651</v>
      </c>
      <c r="C386" s="5" t="s">
        <v>45</v>
      </c>
      <c r="D386" t="s">
        <v>34</v>
      </c>
      <c r="E386" t="s">
        <v>106</v>
      </c>
      <c r="F386" t="s">
        <v>36</v>
      </c>
      <c r="G386" t="s">
        <v>37</v>
      </c>
      <c r="H386" t="s">
        <v>2652</v>
      </c>
      <c r="I386" t="s">
        <v>31</v>
      </c>
      <c r="J386" t="s">
        <v>1912</v>
      </c>
      <c r="K386" t="s">
        <v>2653</v>
      </c>
      <c r="L386" t="s">
        <v>2654</v>
      </c>
      <c r="M386" t="s">
        <v>2655</v>
      </c>
      <c r="N386" t="s">
        <v>101</v>
      </c>
      <c r="O386" t="s">
        <v>2656</v>
      </c>
      <c r="P386" t="s">
        <v>2657</v>
      </c>
      <c r="Q386" t="s">
        <v>2658</v>
      </c>
      <c r="R386" t="s">
        <v>2658</v>
      </c>
      <c r="S386" t="s">
        <v>0</v>
      </c>
      <c r="T386" s="6">
        <v>2000</v>
      </c>
      <c r="U386" s="6">
        <v>0</v>
      </c>
      <c r="V386" s="6">
        <v>200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x14ac:dyDescent="0.2">
      <c r="A387" s="4" t="s">
        <v>2659</v>
      </c>
      <c r="B387" t="s">
        <v>2660</v>
      </c>
      <c r="C387" s="5" t="s">
        <v>45</v>
      </c>
      <c r="D387" t="s">
        <v>34</v>
      </c>
      <c r="E387" t="s">
        <v>46</v>
      </c>
      <c r="F387" t="s">
        <v>36</v>
      </c>
      <c r="G387" t="s">
        <v>37</v>
      </c>
      <c r="H387" t="s">
        <v>2661</v>
      </c>
      <c r="I387" t="s">
        <v>31</v>
      </c>
      <c r="J387" t="s">
        <v>2662</v>
      </c>
      <c r="K387" t="s">
        <v>2663</v>
      </c>
      <c r="L387" t="s">
        <v>2664</v>
      </c>
      <c r="M387" t="s">
        <v>1904</v>
      </c>
      <c r="N387" t="s">
        <v>41</v>
      </c>
      <c r="O387" t="s">
        <v>2665</v>
      </c>
      <c r="P387" t="s">
        <v>2666</v>
      </c>
      <c r="Q387" t="s">
        <v>2667</v>
      </c>
      <c r="R387" t="s">
        <v>2668</v>
      </c>
      <c r="S387" t="s">
        <v>2667</v>
      </c>
      <c r="T387" s="6">
        <v>2000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hidden="1" x14ac:dyDescent="0.2">
      <c r="A388" s="4" t="s">
        <v>2659</v>
      </c>
      <c r="B388" t="s">
        <v>2669</v>
      </c>
      <c r="C388" s="5" t="s">
        <v>33</v>
      </c>
      <c r="D388" t="s">
        <v>34</v>
      </c>
      <c r="E388" t="s">
        <v>66</v>
      </c>
      <c r="F388" t="s">
        <v>36</v>
      </c>
      <c r="G388" t="s">
        <v>86</v>
      </c>
      <c r="H388" t="s">
        <v>2670</v>
      </c>
      <c r="I388" t="s">
        <v>31</v>
      </c>
      <c r="J388" t="s">
        <v>2671</v>
      </c>
      <c r="K388" t="s">
        <v>2672</v>
      </c>
      <c r="L388" t="s">
        <v>2673</v>
      </c>
      <c r="M388" t="s">
        <v>507</v>
      </c>
      <c r="N388" t="s">
        <v>41</v>
      </c>
      <c r="O388" t="s">
        <v>1166</v>
      </c>
      <c r="P388" t="s">
        <v>2674</v>
      </c>
      <c r="Q388" t="s">
        <v>2675</v>
      </c>
      <c r="R388" t="s">
        <v>2675</v>
      </c>
      <c r="S388" t="s">
        <v>2675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195</v>
      </c>
      <c r="AB388" s="6">
        <v>0</v>
      </c>
    </row>
    <row r="389" spans="1:28" x14ac:dyDescent="0.2">
      <c r="A389" s="4" t="s">
        <v>2659</v>
      </c>
      <c r="B389" t="s">
        <v>2676</v>
      </c>
      <c r="C389" s="5" t="s">
        <v>33</v>
      </c>
      <c r="D389" t="s">
        <v>34</v>
      </c>
      <c r="E389" t="s">
        <v>297</v>
      </c>
      <c r="F389" t="s">
        <v>36</v>
      </c>
      <c r="G389" t="s">
        <v>37</v>
      </c>
      <c r="H389" t="s">
        <v>1752</v>
      </c>
      <c r="I389" t="s">
        <v>31</v>
      </c>
      <c r="J389" t="s">
        <v>0</v>
      </c>
      <c r="K389" t="s">
        <v>1752</v>
      </c>
      <c r="L389" t="s">
        <v>2677</v>
      </c>
      <c r="M389" t="s">
        <v>164</v>
      </c>
      <c r="N389" t="s">
        <v>41</v>
      </c>
      <c r="O389" t="s">
        <v>165</v>
      </c>
      <c r="P389" t="s">
        <v>0</v>
      </c>
      <c r="Q389" t="s">
        <v>1754</v>
      </c>
      <c r="R389" t="s">
        <v>0</v>
      </c>
      <c r="S389" t="s">
        <v>0</v>
      </c>
      <c r="T389" s="6">
        <v>1085</v>
      </c>
      <c r="U389" s="6">
        <v>0</v>
      </c>
      <c r="V389" s="6">
        <v>295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x14ac:dyDescent="0.2">
      <c r="A390" s="4" t="s">
        <v>2659</v>
      </c>
      <c r="B390" t="s">
        <v>2678</v>
      </c>
      <c r="C390" s="5" t="s">
        <v>33</v>
      </c>
      <c r="D390" t="s">
        <v>34</v>
      </c>
      <c r="E390" t="s">
        <v>159</v>
      </c>
      <c r="F390" t="s">
        <v>36</v>
      </c>
      <c r="G390" t="s">
        <v>86</v>
      </c>
      <c r="H390" t="s">
        <v>2679</v>
      </c>
      <c r="I390" t="s">
        <v>31</v>
      </c>
      <c r="J390" t="s">
        <v>2680</v>
      </c>
      <c r="K390" t="s">
        <v>2681</v>
      </c>
      <c r="L390" t="s">
        <v>2682</v>
      </c>
      <c r="M390" t="s">
        <v>1222</v>
      </c>
      <c r="N390" t="s">
        <v>41</v>
      </c>
      <c r="O390" t="s">
        <v>2683</v>
      </c>
      <c r="P390" t="s">
        <v>0</v>
      </c>
      <c r="Q390" t="s">
        <v>2684</v>
      </c>
      <c r="R390" t="s">
        <v>0</v>
      </c>
      <c r="S390" t="s">
        <v>2684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hidden="1" x14ac:dyDescent="0.2">
      <c r="A391" s="4" t="s">
        <v>2685</v>
      </c>
      <c r="B391" t="s">
        <v>2686</v>
      </c>
      <c r="C391" s="5" t="s">
        <v>33</v>
      </c>
      <c r="D391" t="s">
        <v>34</v>
      </c>
      <c r="E391" t="s">
        <v>341</v>
      </c>
      <c r="F391" t="s">
        <v>36</v>
      </c>
      <c r="G391" t="s">
        <v>37</v>
      </c>
      <c r="H391" t="s">
        <v>2687</v>
      </c>
      <c r="I391" t="s">
        <v>31</v>
      </c>
      <c r="J391" t="s">
        <v>2688</v>
      </c>
      <c r="K391" t="s">
        <v>2689</v>
      </c>
      <c r="L391" t="s">
        <v>2690</v>
      </c>
      <c r="M391" t="s">
        <v>1165</v>
      </c>
      <c r="N391" t="s">
        <v>41</v>
      </c>
      <c r="O391" t="s">
        <v>2691</v>
      </c>
      <c r="P391" t="s">
        <v>2692</v>
      </c>
      <c r="Q391" t="s">
        <v>2693</v>
      </c>
      <c r="R391" t="s">
        <v>0</v>
      </c>
      <c r="S391" t="s">
        <v>2693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253</v>
      </c>
      <c r="Z391" s="6">
        <v>0</v>
      </c>
      <c r="AA391" s="6">
        <v>0</v>
      </c>
      <c r="AB391" s="6">
        <v>0</v>
      </c>
    </row>
    <row r="392" spans="1:28" x14ac:dyDescent="0.2">
      <c r="A392" s="4" t="s">
        <v>2685</v>
      </c>
      <c r="B392" t="s">
        <v>2694</v>
      </c>
      <c r="C392" s="5" t="s">
        <v>33</v>
      </c>
      <c r="D392" t="s">
        <v>34</v>
      </c>
      <c r="E392" t="s">
        <v>323</v>
      </c>
      <c r="F392" t="s">
        <v>36</v>
      </c>
      <c r="G392" t="s">
        <v>37</v>
      </c>
      <c r="H392" t="s">
        <v>2695</v>
      </c>
      <c r="I392" t="s">
        <v>31</v>
      </c>
      <c r="J392" t="s">
        <v>1717</v>
      </c>
      <c r="K392" t="s">
        <v>2696</v>
      </c>
      <c r="L392" t="s">
        <v>2697</v>
      </c>
      <c r="M392" t="s">
        <v>51</v>
      </c>
      <c r="N392" t="s">
        <v>41</v>
      </c>
      <c r="O392" t="s">
        <v>2698</v>
      </c>
      <c r="P392" t="s">
        <v>2699</v>
      </c>
      <c r="Q392" t="s">
        <v>2700</v>
      </c>
      <c r="R392" t="s">
        <v>2700</v>
      </c>
      <c r="S392" t="s">
        <v>2700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hidden="1" x14ac:dyDescent="0.2">
      <c r="A393" s="4" t="s">
        <v>2685</v>
      </c>
      <c r="B393" t="s">
        <v>2701</v>
      </c>
      <c r="C393" s="5" t="s">
        <v>45</v>
      </c>
      <c r="D393" t="s">
        <v>34</v>
      </c>
      <c r="E393" t="s">
        <v>46</v>
      </c>
      <c r="F393" t="s">
        <v>36</v>
      </c>
      <c r="G393" t="s">
        <v>37</v>
      </c>
      <c r="H393" t="s">
        <v>1597</v>
      </c>
      <c r="I393" t="s">
        <v>94</v>
      </c>
      <c r="J393" t="s">
        <v>0</v>
      </c>
      <c r="K393" t="s">
        <v>1597</v>
      </c>
      <c r="L393" t="s">
        <v>1598</v>
      </c>
      <c r="M393" t="s">
        <v>1599</v>
      </c>
      <c r="N393" t="s">
        <v>1600</v>
      </c>
      <c r="O393" t="s">
        <v>1601</v>
      </c>
      <c r="P393" t="s">
        <v>0</v>
      </c>
      <c r="Q393" t="s">
        <v>0</v>
      </c>
      <c r="R393" t="s">
        <v>0</v>
      </c>
      <c r="S393" t="s">
        <v>732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hidden="1" x14ac:dyDescent="0.2">
      <c r="A394" s="4" t="s">
        <v>2685</v>
      </c>
      <c r="B394" t="s">
        <v>2702</v>
      </c>
      <c r="C394" s="5" t="s">
        <v>45</v>
      </c>
      <c r="D394" t="s">
        <v>34</v>
      </c>
      <c r="E394" t="s">
        <v>46</v>
      </c>
      <c r="F394" t="s">
        <v>36</v>
      </c>
      <c r="G394" t="s">
        <v>37</v>
      </c>
      <c r="H394" t="s">
        <v>1597</v>
      </c>
      <c r="I394" t="s">
        <v>94</v>
      </c>
      <c r="J394" t="s">
        <v>0</v>
      </c>
      <c r="K394" t="s">
        <v>1597</v>
      </c>
      <c r="L394" t="s">
        <v>1598</v>
      </c>
      <c r="M394" t="s">
        <v>1599</v>
      </c>
      <c r="N394" t="s">
        <v>1600</v>
      </c>
      <c r="O394" t="s">
        <v>1601</v>
      </c>
      <c r="P394" t="s">
        <v>0</v>
      </c>
      <c r="Q394" t="s">
        <v>0</v>
      </c>
      <c r="R394" t="s">
        <v>0</v>
      </c>
      <c r="S394" t="s">
        <v>732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hidden="1" x14ac:dyDescent="0.2">
      <c r="A395" s="4" t="s">
        <v>2685</v>
      </c>
      <c r="B395" t="s">
        <v>2703</v>
      </c>
      <c r="C395" s="5" t="s">
        <v>45</v>
      </c>
      <c r="D395" t="s">
        <v>34</v>
      </c>
      <c r="E395" t="s">
        <v>46</v>
      </c>
      <c r="F395" t="s">
        <v>36</v>
      </c>
      <c r="G395" t="s">
        <v>37</v>
      </c>
      <c r="H395" t="s">
        <v>1597</v>
      </c>
      <c r="I395" t="s">
        <v>94</v>
      </c>
      <c r="J395" t="s">
        <v>0</v>
      </c>
      <c r="K395" t="s">
        <v>1597</v>
      </c>
      <c r="L395" t="s">
        <v>1598</v>
      </c>
      <c r="M395" t="s">
        <v>1599</v>
      </c>
      <c r="N395" t="s">
        <v>1600</v>
      </c>
      <c r="O395" t="s">
        <v>1601</v>
      </c>
      <c r="P395" t="s">
        <v>0</v>
      </c>
      <c r="Q395" t="s">
        <v>0</v>
      </c>
      <c r="R395" t="s">
        <v>0</v>
      </c>
      <c r="S395" t="s">
        <v>732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hidden="1" x14ac:dyDescent="0.2">
      <c r="A396" s="4" t="s">
        <v>2685</v>
      </c>
      <c r="B396" t="s">
        <v>2704</v>
      </c>
      <c r="C396" s="5" t="s">
        <v>45</v>
      </c>
      <c r="D396" t="s">
        <v>34</v>
      </c>
      <c r="E396" t="s">
        <v>323</v>
      </c>
      <c r="F396" t="s">
        <v>36</v>
      </c>
      <c r="G396" t="s">
        <v>37</v>
      </c>
      <c r="H396" t="s">
        <v>2705</v>
      </c>
      <c r="I396" t="s">
        <v>31</v>
      </c>
      <c r="J396" t="s">
        <v>0</v>
      </c>
      <c r="K396" t="s">
        <v>2705</v>
      </c>
      <c r="L396" t="s">
        <v>2706</v>
      </c>
      <c r="M396" t="s">
        <v>882</v>
      </c>
      <c r="N396" t="s">
        <v>101</v>
      </c>
      <c r="O396" t="s">
        <v>2707</v>
      </c>
      <c r="P396" t="s">
        <v>2708</v>
      </c>
      <c r="Q396" t="s">
        <v>2709</v>
      </c>
      <c r="R396" t="s">
        <v>2709</v>
      </c>
      <c r="S396" t="s">
        <v>2709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x14ac:dyDescent="0.2">
      <c r="A397" s="4" t="s">
        <v>2685</v>
      </c>
      <c r="B397" t="s">
        <v>2710</v>
      </c>
      <c r="C397" s="5" t="s">
        <v>33</v>
      </c>
      <c r="D397" t="s">
        <v>34</v>
      </c>
      <c r="E397" t="s">
        <v>323</v>
      </c>
      <c r="F397" t="s">
        <v>36</v>
      </c>
      <c r="G397" t="s">
        <v>37</v>
      </c>
      <c r="H397" t="s">
        <v>2711</v>
      </c>
      <c r="I397" t="s">
        <v>31</v>
      </c>
      <c r="J397" t="s">
        <v>494</v>
      </c>
      <c r="K397" t="s">
        <v>2712</v>
      </c>
      <c r="L397" t="s">
        <v>2713</v>
      </c>
      <c r="M397" t="s">
        <v>227</v>
      </c>
      <c r="N397" t="s">
        <v>41</v>
      </c>
      <c r="O397" t="s">
        <v>2714</v>
      </c>
      <c r="P397" t="s">
        <v>2715</v>
      </c>
      <c r="Q397" t="s">
        <v>2716</v>
      </c>
      <c r="R397" t="s">
        <v>2716</v>
      </c>
      <c r="S397" t="s">
        <v>0</v>
      </c>
      <c r="T397" s="6">
        <v>0</v>
      </c>
      <c r="U397" s="6">
        <v>0</v>
      </c>
      <c r="V397" s="6">
        <v>315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idden="1" x14ac:dyDescent="0.2">
      <c r="A398" s="4" t="s">
        <v>2685</v>
      </c>
      <c r="B398" t="s">
        <v>2717</v>
      </c>
      <c r="C398" s="5" t="s">
        <v>45</v>
      </c>
      <c r="D398" t="s">
        <v>34</v>
      </c>
      <c r="E398" t="s">
        <v>46</v>
      </c>
      <c r="F398" t="s">
        <v>36</v>
      </c>
      <c r="G398" t="s">
        <v>37</v>
      </c>
      <c r="H398" t="s">
        <v>1597</v>
      </c>
      <c r="I398" t="s">
        <v>94</v>
      </c>
      <c r="J398" t="s">
        <v>0</v>
      </c>
      <c r="K398" t="s">
        <v>1597</v>
      </c>
      <c r="L398" t="s">
        <v>1598</v>
      </c>
      <c r="M398" t="s">
        <v>1599</v>
      </c>
      <c r="N398" t="s">
        <v>1600</v>
      </c>
      <c r="O398" t="s">
        <v>1601</v>
      </c>
      <c r="P398" t="s">
        <v>0</v>
      </c>
      <c r="Q398" t="s">
        <v>0</v>
      </c>
      <c r="R398" t="s">
        <v>0</v>
      </c>
      <c r="S398" t="s">
        <v>732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hidden="1" x14ac:dyDescent="0.2">
      <c r="A399" s="4" t="s">
        <v>2685</v>
      </c>
      <c r="B399" t="s">
        <v>2718</v>
      </c>
      <c r="C399" s="5" t="s">
        <v>45</v>
      </c>
      <c r="D399" t="s">
        <v>34</v>
      </c>
      <c r="E399" t="s">
        <v>323</v>
      </c>
      <c r="F399" t="s">
        <v>36</v>
      </c>
      <c r="G399" t="s">
        <v>37</v>
      </c>
      <c r="H399" t="s">
        <v>2719</v>
      </c>
      <c r="I399" t="s">
        <v>31</v>
      </c>
      <c r="J399" t="s">
        <v>410</v>
      </c>
      <c r="K399" t="s">
        <v>49</v>
      </c>
      <c r="L399" t="s">
        <v>2720</v>
      </c>
      <c r="M399" t="s">
        <v>2179</v>
      </c>
      <c r="N399" t="s">
        <v>41</v>
      </c>
      <c r="O399" t="s">
        <v>2721</v>
      </c>
      <c r="P399" t="s">
        <v>0</v>
      </c>
      <c r="Q399" t="s">
        <v>2722</v>
      </c>
      <c r="R399" t="s">
        <v>2722</v>
      </c>
      <c r="S399" t="s">
        <v>2722</v>
      </c>
      <c r="T399" s="6">
        <v>585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hidden="1" x14ac:dyDescent="0.2">
      <c r="A400" s="4" t="s">
        <v>2685</v>
      </c>
      <c r="B400" t="s">
        <v>2723</v>
      </c>
      <c r="C400" s="5" t="s">
        <v>45</v>
      </c>
      <c r="D400" t="s">
        <v>34</v>
      </c>
      <c r="E400" t="s">
        <v>46</v>
      </c>
      <c r="F400" t="s">
        <v>36</v>
      </c>
      <c r="G400" t="s">
        <v>37</v>
      </c>
      <c r="H400" t="s">
        <v>1597</v>
      </c>
      <c r="I400" t="s">
        <v>94</v>
      </c>
      <c r="J400" t="s">
        <v>0</v>
      </c>
      <c r="K400" t="s">
        <v>1597</v>
      </c>
      <c r="L400" t="s">
        <v>1598</v>
      </c>
      <c r="M400" t="s">
        <v>1599</v>
      </c>
      <c r="N400" t="s">
        <v>1600</v>
      </c>
      <c r="O400" t="s">
        <v>1601</v>
      </c>
      <c r="P400" t="s">
        <v>0</v>
      </c>
      <c r="Q400" t="s">
        <v>0</v>
      </c>
      <c r="R400" t="s">
        <v>0</v>
      </c>
      <c r="S400" t="s">
        <v>732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x14ac:dyDescent="0.2">
      <c r="A401" s="4" t="s">
        <v>2685</v>
      </c>
      <c r="B401" t="s">
        <v>2724</v>
      </c>
      <c r="C401" s="5" t="s">
        <v>33</v>
      </c>
      <c r="D401" t="s">
        <v>34</v>
      </c>
      <c r="E401" t="s">
        <v>297</v>
      </c>
      <c r="F401" t="s">
        <v>36</v>
      </c>
      <c r="G401" t="s">
        <v>37</v>
      </c>
      <c r="H401" t="s">
        <v>1967</v>
      </c>
      <c r="I401" t="s">
        <v>94</v>
      </c>
      <c r="J401" t="s">
        <v>0</v>
      </c>
      <c r="K401" t="s">
        <v>1967</v>
      </c>
      <c r="L401" t="s">
        <v>478</v>
      </c>
      <c r="M401" t="s">
        <v>164</v>
      </c>
      <c r="N401" t="s">
        <v>41</v>
      </c>
      <c r="O401" t="s">
        <v>479</v>
      </c>
      <c r="P401" t="s">
        <v>1968</v>
      </c>
      <c r="Q401" t="s">
        <v>481</v>
      </c>
      <c r="R401" t="s">
        <v>481</v>
      </c>
      <c r="S401" t="s">
        <v>481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x14ac:dyDescent="0.2">
      <c r="A402" s="4" t="s">
        <v>2725</v>
      </c>
      <c r="B402" t="s">
        <v>2726</v>
      </c>
      <c r="C402" s="5" t="s">
        <v>33</v>
      </c>
      <c r="D402" t="s">
        <v>34</v>
      </c>
      <c r="E402" t="s">
        <v>297</v>
      </c>
      <c r="F402" t="s">
        <v>36</v>
      </c>
      <c r="G402" t="s">
        <v>37</v>
      </c>
      <c r="H402" t="s">
        <v>2101</v>
      </c>
      <c r="I402" t="s">
        <v>94</v>
      </c>
      <c r="J402" t="s">
        <v>0</v>
      </c>
      <c r="K402" t="s">
        <v>2101</v>
      </c>
      <c r="L402" t="s">
        <v>2102</v>
      </c>
      <c r="M402" t="s">
        <v>581</v>
      </c>
      <c r="N402" t="s">
        <v>41</v>
      </c>
      <c r="O402" t="s">
        <v>2103</v>
      </c>
      <c r="P402" t="s">
        <v>2104</v>
      </c>
      <c r="Q402" t="s">
        <v>2105</v>
      </c>
      <c r="R402" t="s">
        <v>0</v>
      </c>
      <c r="S402" t="s">
        <v>2106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x14ac:dyDescent="0.2">
      <c r="A403" s="4" t="s">
        <v>2725</v>
      </c>
      <c r="B403" t="s">
        <v>2727</v>
      </c>
      <c r="C403" s="5" t="s">
        <v>241</v>
      </c>
      <c r="D403" t="s">
        <v>34</v>
      </c>
      <c r="E403" t="s">
        <v>285</v>
      </c>
      <c r="F403" t="s">
        <v>36</v>
      </c>
      <c r="G403" t="s">
        <v>37</v>
      </c>
      <c r="H403" t="s">
        <v>2728</v>
      </c>
      <c r="I403" t="s">
        <v>31</v>
      </c>
      <c r="J403" t="s">
        <v>0</v>
      </c>
      <c r="K403" t="s">
        <v>2728</v>
      </c>
      <c r="L403" t="s">
        <v>2729</v>
      </c>
      <c r="M403" t="s">
        <v>581</v>
      </c>
      <c r="N403" t="s">
        <v>2730</v>
      </c>
      <c r="O403" t="s">
        <v>2731</v>
      </c>
      <c r="P403" t="s">
        <v>2732</v>
      </c>
      <c r="Q403" t="s">
        <v>2733</v>
      </c>
      <c r="R403" t="s">
        <v>2733</v>
      </c>
      <c r="S403" t="s">
        <v>0</v>
      </c>
      <c r="T403" s="6">
        <v>510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x14ac:dyDescent="0.2">
      <c r="A404" s="4" t="s">
        <v>2725</v>
      </c>
      <c r="B404" t="s">
        <v>2734</v>
      </c>
      <c r="C404" s="5" t="s">
        <v>33</v>
      </c>
      <c r="D404" t="s">
        <v>34</v>
      </c>
      <c r="E404" t="s">
        <v>297</v>
      </c>
      <c r="F404" t="s">
        <v>36</v>
      </c>
      <c r="G404" t="s">
        <v>37</v>
      </c>
      <c r="H404" t="s">
        <v>2101</v>
      </c>
      <c r="I404" t="s">
        <v>94</v>
      </c>
      <c r="J404" t="s">
        <v>0</v>
      </c>
      <c r="K404" t="s">
        <v>2101</v>
      </c>
      <c r="L404" t="s">
        <v>2102</v>
      </c>
      <c r="M404" t="s">
        <v>581</v>
      </c>
      <c r="N404" t="s">
        <v>41</v>
      </c>
      <c r="O404" t="s">
        <v>2103</v>
      </c>
      <c r="P404" t="s">
        <v>2104</v>
      </c>
      <c r="Q404" t="s">
        <v>2105</v>
      </c>
      <c r="R404" t="s">
        <v>0</v>
      </c>
      <c r="S404" t="s">
        <v>2106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x14ac:dyDescent="0.2">
      <c r="A405" s="4" t="s">
        <v>2725</v>
      </c>
      <c r="B405" t="s">
        <v>2735</v>
      </c>
      <c r="C405" s="5" t="s">
        <v>45</v>
      </c>
      <c r="D405" t="s">
        <v>34</v>
      </c>
      <c r="E405" t="s">
        <v>323</v>
      </c>
      <c r="F405" t="s">
        <v>36</v>
      </c>
      <c r="G405" t="s">
        <v>37</v>
      </c>
      <c r="H405" t="s">
        <v>1574</v>
      </c>
      <c r="I405" t="s">
        <v>31</v>
      </c>
      <c r="J405" t="s">
        <v>0</v>
      </c>
      <c r="K405" t="s">
        <v>1574</v>
      </c>
      <c r="L405" t="s">
        <v>1575</v>
      </c>
      <c r="M405" t="s">
        <v>850</v>
      </c>
      <c r="N405" t="s">
        <v>41</v>
      </c>
      <c r="O405" t="s">
        <v>1576</v>
      </c>
      <c r="P405" t="s">
        <v>0</v>
      </c>
      <c r="Q405" t="s">
        <v>852</v>
      </c>
      <c r="R405" t="s">
        <v>0</v>
      </c>
      <c r="S405" t="s">
        <v>0</v>
      </c>
      <c r="T405" s="6">
        <v>680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x14ac:dyDescent="0.2">
      <c r="A406" s="4" t="s">
        <v>2725</v>
      </c>
      <c r="B406" t="s">
        <v>2736</v>
      </c>
      <c r="C406" s="5" t="s">
        <v>45</v>
      </c>
      <c r="D406" t="s">
        <v>34</v>
      </c>
      <c r="E406" t="s">
        <v>323</v>
      </c>
      <c r="F406" t="s">
        <v>36</v>
      </c>
      <c r="G406" t="s">
        <v>37</v>
      </c>
      <c r="H406" t="s">
        <v>1574</v>
      </c>
      <c r="I406" t="s">
        <v>31</v>
      </c>
      <c r="J406" t="s">
        <v>0</v>
      </c>
      <c r="K406" t="s">
        <v>1574</v>
      </c>
      <c r="L406" t="s">
        <v>1575</v>
      </c>
      <c r="M406" t="s">
        <v>850</v>
      </c>
      <c r="N406" t="s">
        <v>41</v>
      </c>
      <c r="O406" t="s">
        <v>1576</v>
      </c>
      <c r="P406" t="s">
        <v>0</v>
      </c>
      <c r="Q406" t="s">
        <v>852</v>
      </c>
      <c r="R406" t="s">
        <v>0</v>
      </c>
      <c r="S406" t="s">
        <v>0</v>
      </c>
      <c r="T406" s="6">
        <v>680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x14ac:dyDescent="0.2">
      <c r="A407" s="4" t="s">
        <v>2725</v>
      </c>
      <c r="B407" t="s">
        <v>2737</v>
      </c>
      <c r="C407" s="5" t="s">
        <v>45</v>
      </c>
      <c r="D407" t="s">
        <v>34</v>
      </c>
      <c r="E407" t="s">
        <v>323</v>
      </c>
      <c r="F407" t="s">
        <v>36</v>
      </c>
      <c r="G407" t="s">
        <v>37</v>
      </c>
      <c r="H407" t="s">
        <v>1574</v>
      </c>
      <c r="I407" t="s">
        <v>31</v>
      </c>
      <c r="J407" t="s">
        <v>0</v>
      </c>
      <c r="K407" t="s">
        <v>1574</v>
      </c>
      <c r="L407" t="s">
        <v>1575</v>
      </c>
      <c r="M407" t="s">
        <v>850</v>
      </c>
      <c r="N407" t="s">
        <v>41</v>
      </c>
      <c r="O407" t="s">
        <v>1576</v>
      </c>
      <c r="P407" t="s">
        <v>0</v>
      </c>
      <c r="Q407" t="s">
        <v>852</v>
      </c>
      <c r="R407" t="s">
        <v>0</v>
      </c>
      <c r="S407" t="s">
        <v>0</v>
      </c>
      <c r="T407" s="6">
        <v>680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hidden="1" x14ac:dyDescent="0.2">
      <c r="A408" s="4" t="s">
        <v>2725</v>
      </c>
      <c r="B408" t="s">
        <v>2738</v>
      </c>
      <c r="C408" s="5" t="s">
        <v>45</v>
      </c>
      <c r="D408" t="s">
        <v>34</v>
      </c>
      <c r="E408" t="s">
        <v>258</v>
      </c>
      <c r="F408" t="s">
        <v>36</v>
      </c>
      <c r="G408" t="s">
        <v>37</v>
      </c>
      <c r="H408" t="s">
        <v>2739</v>
      </c>
      <c r="I408" t="s">
        <v>31</v>
      </c>
      <c r="J408" t="s">
        <v>928</v>
      </c>
      <c r="K408" t="s">
        <v>2740</v>
      </c>
      <c r="L408" t="s">
        <v>2741</v>
      </c>
      <c r="M408" t="s">
        <v>1413</v>
      </c>
      <c r="N408" t="s">
        <v>41</v>
      </c>
      <c r="O408" t="s">
        <v>2742</v>
      </c>
      <c r="P408" t="s">
        <v>2743</v>
      </c>
      <c r="Q408" t="s">
        <v>2744</v>
      </c>
      <c r="R408" t="s">
        <v>2744</v>
      </c>
      <c r="S408" t="s">
        <v>2744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x14ac:dyDescent="0.2">
      <c r="A409" s="4" t="s">
        <v>2725</v>
      </c>
      <c r="B409" t="s">
        <v>2745</v>
      </c>
      <c r="C409" s="5" t="s">
        <v>33</v>
      </c>
      <c r="D409" t="s">
        <v>34</v>
      </c>
      <c r="E409" t="s">
        <v>297</v>
      </c>
      <c r="F409" t="s">
        <v>36</v>
      </c>
      <c r="G409" t="s">
        <v>37</v>
      </c>
      <c r="H409" t="s">
        <v>2101</v>
      </c>
      <c r="I409" t="s">
        <v>94</v>
      </c>
      <c r="J409" t="s">
        <v>0</v>
      </c>
      <c r="K409" t="s">
        <v>2101</v>
      </c>
      <c r="L409" t="s">
        <v>2102</v>
      </c>
      <c r="M409" t="s">
        <v>581</v>
      </c>
      <c r="N409" t="s">
        <v>41</v>
      </c>
      <c r="O409" t="s">
        <v>2103</v>
      </c>
      <c r="P409" t="s">
        <v>2104</v>
      </c>
      <c r="Q409" t="s">
        <v>2105</v>
      </c>
      <c r="R409" t="s">
        <v>0</v>
      </c>
      <c r="S409" t="s">
        <v>2106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x14ac:dyDescent="0.2">
      <c r="A410" s="4" t="s">
        <v>2725</v>
      </c>
      <c r="B410" t="s">
        <v>2746</v>
      </c>
      <c r="C410" s="5" t="s">
        <v>33</v>
      </c>
      <c r="D410" t="s">
        <v>34</v>
      </c>
      <c r="E410" t="s">
        <v>179</v>
      </c>
      <c r="F410" t="s">
        <v>36</v>
      </c>
      <c r="G410" t="s">
        <v>37</v>
      </c>
      <c r="H410" t="s">
        <v>1967</v>
      </c>
      <c r="I410" t="s">
        <v>94</v>
      </c>
      <c r="J410" t="s">
        <v>0</v>
      </c>
      <c r="K410" t="s">
        <v>1967</v>
      </c>
      <c r="L410" t="s">
        <v>478</v>
      </c>
      <c r="M410" t="s">
        <v>164</v>
      </c>
      <c r="N410" t="s">
        <v>41</v>
      </c>
      <c r="O410" t="s">
        <v>479</v>
      </c>
      <c r="P410" t="s">
        <v>1968</v>
      </c>
      <c r="Q410" t="s">
        <v>481</v>
      </c>
      <c r="R410" t="s">
        <v>481</v>
      </c>
      <c r="S410" t="s">
        <v>481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</row>
    <row r="411" spans="1:28" x14ac:dyDescent="0.2">
      <c r="A411" s="4" t="s">
        <v>2725</v>
      </c>
      <c r="B411" t="s">
        <v>2747</v>
      </c>
      <c r="C411" s="5" t="s">
        <v>45</v>
      </c>
      <c r="D411" t="s">
        <v>34</v>
      </c>
      <c r="E411" t="s">
        <v>106</v>
      </c>
      <c r="F411" t="s">
        <v>36</v>
      </c>
      <c r="G411" t="s">
        <v>86</v>
      </c>
      <c r="H411" t="s">
        <v>2748</v>
      </c>
      <c r="I411" t="s">
        <v>31</v>
      </c>
      <c r="J411" t="s">
        <v>2749</v>
      </c>
      <c r="K411" t="s">
        <v>2750</v>
      </c>
      <c r="L411" t="s">
        <v>2751</v>
      </c>
      <c r="M411" t="s">
        <v>1183</v>
      </c>
      <c r="N411" t="s">
        <v>41</v>
      </c>
      <c r="O411" t="s">
        <v>1954</v>
      </c>
      <c r="P411" t="s">
        <v>2752</v>
      </c>
      <c r="Q411" t="s">
        <v>2753</v>
      </c>
      <c r="R411" t="s">
        <v>2753</v>
      </c>
      <c r="S411" t="s">
        <v>2753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677</v>
      </c>
      <c r="Z411" s="6">
        <v>0</v>
      </c>
      <c r="AA411" s="6">
        <v>0</v>
      </c>
      <c r="AB411" s="6">
        <v>0</v>
      </c>
    </row>
    <row r="412" spans="1:28" x14ac:dyDescent="0.2">
      <c r="A412" s="4" t="s">
        <v>2725</v>
      </c>
      <c r="B412" t="s">
        <v>2754</v>
      </c>
      <c r="C412" s="5" t="s">
        <v>33</v>
      </c>
      <c r="D412" t="s">
        <v>34</v>
      </c>
      <c r="E412" t="s">
        <v>258</v>
      </c>
      <c r="F412" t="s">
        <v>36</v>
      </c>
      <c r="G412" t="s">
        <v>37</v>
      </c>
      <c r="H412" t="s">
        <v>1967</v>
      </c>
      <c r="I412" t="s">
        <v>94</v>
      </c>
      <c r="J412" t="s">
        <v>0</v>
      </c>
      <c r="K412" t="s">
        <v>1967</v>
      </c>
      <c r="L412" t="s">
        <v>478</v>
      </c>
      <c r="M412" t="s">
        <v>164</v>
      </c>
      <c r="N412" t="s">
        <v>41</v>
      </c>
      <c r="O412" t="s">
        <v>479</v>
      </c>
      <c r="P412" t="s">
        <v>1968</v>
      </c>
      <c r="Q412" t="s">
        <v>481</v>
      </c>
      <c r="R412" t="s">
        <v>481</v>
      </c>
      <c r="S412" t="s">
        <v>481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</row>
    <row r="413" spans="1:28" x14ac:dyDescent="0.2">
      <c r="A413" s="4" t="s">
        <v>2725</v>
      </c>
      <c r="B413" t="s">
        <v>2755</v>
      </c>
      <c r="C413" s="5" t="s">
        <v>33</v>
      </c>
      <c r="D413" t="s">
        <v>34</v>
      </c>
      <c r="E413" t="s">
        <v>297</v>
      </c>
      <c r="F413" t="s">
        <v>36</v>
      </c>
      <c r="G413" t="s">
        <v>37</v>
      </c>
      <c r="H413" t="s">
        <v>1967</v>
      </c>
      <c r="I413" t="s">
        <v>94</v>
      </c>
      <c r="J413" t="s">
        <v>0</v>
      </c>
      <c r="K413" t="s">
        <v>1967</v>
      </c>
      <c r="L413" t="s">
        <v>478</v>
      </c>
      <c r="M413" t="s">
        <v>164</v>
      </c>
      <c r="N413" t="s">
        <v>41</v>
      </c>
      <c r="O413" t="s">
        <v>479</v>
      </c>
      <c r="P413" t="s">
        <v>1968</v>
      </c>
      <c r="Q413" t="s">
        <v>481</v>
      </c>
      <c r="R413" t="s">
        <v>481</v>
      </c>
      <c r="S413" t="s">
        <v>481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x14ac:dyDescent="0.2">
      <c r="A414" s="4" t="s">
        <v>2756</v>
      </c>
      <c r="B414" t="s">
        <v>2757</v>
      </c>
      <c r="C414" s="5" t="s">
        <v>45</v>
      </c>
      <c r="D414" t="s">
        <v>34</v>
      </c>
      <c r="E414" t="s">
        <v>179</v>
      </c>
      <c r="F414" t="s">
        <v>36</v>
      </c>
      <c r="G414" t="s">
        <v>37</v>
      </c>
      <c r="H414" t="s">
        <v>2758</v>
      </c>
      <c r="I414" t="s">
        <v>31</v>
      </c>
      <c r="J414" t="s">
        <v>2759</v>
      </c>
      <c r="K414" t="s">
        <v>2760</v>
      </c>
      <c r="L414" t="s">
        <v>2761</v>
      </c>
      <c r="M414" t="s">
        <v>541</v>
      </c>
      <c r="N414" t="s">
        <v>41</v>
      </c>
      <c r="O414" t="s">
        <v>2762</v>
      </c>
      <c r="P414" t="s">
        <v>2763</v>
      </c>
      <c r="Q414" t="s">
        <v>2764</v>
      </c>
      <c r="R414" t="s">
        <v>2764</v>
      </c>
      <c r="S414" t="s">
        <v>2764</v>
      </c>
      <c r="T414" s="6">
        <v>750</v>
      </c>
      <c r="U414" s="6">
        <v>0</v>
      </c>
      <c r="V414" s="6">
        <v>0</v>
      </c>
      <c r="W414" s="6">
        <v>0</v>
      </c>
      <c r="X414" s="6">
        <v>0</v>
      </c>
      <c r="Y414" s="6">
        <v>653</v>
      </c>
      <c r="Z414" s="6">
        <v>0</v>
      </c>
      <c r="AA414" s="6">
        <v>0</v>
      </c>
      <c r="AB414" s="6">
        <v>0</v>
      </c>
    </row>
    <row r="415" spans="1:28" x14ac:dyDescent="0.2">
      <c r="A415" s="4" t="s">
        <v>2756</v>
      </c>
      <c r="B415" t="s">
        <v>2765</v>
      </c>
      <c r="C415" s="5" t="s">
        <v>45</v>
      </c>
      <c r="D415" t="s">
        <v>34</v>
      </c>
      <c r="E415" t="s">
        <v>35</v>
      </c>
      <c r="F415" t="s">
        <v>36</v>
      </c>
      <c r="G415" t="s">
        <v>86</v>
      </c>
      <c r="H415" t="s">
        <v>2766</v>
      </c>
      <c r="I415" t="s">
        <v>31</v>
      </c>
      <c r="J415" t="s">
        <v>198</v>
      </c>
      <c r="K415" t="s">
        <v>2767</v>
      </c>
      <c r="L415" t="s">
        <v>2768</v>
      </c>
      <c r="M415" t="s">
        <v>541</v>
      </c>
      <c r="N415" t="s">
        <v>41</v>
      </c>
      <c r="O415" t="s">
        <v>2769</v>
      </c>
      <c r="P415" t="s">
        <v>2770</v>
      </c>
      <c r="Q415" t="s">
        <v>2771</v>
      </c>
      <c r="R415" t="s">
        <v>2772</v>
      </c>
      <c r="S415" t="s">
        <v>2771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hidden="1" x14ac:dyDescent="0.2">
      <c r="A416" s="4" t="s">
        <v>2756</v>
      </c>
      <c r="B416" t="s">
        <v>2773</v>
      </c>
      <c r="C416" s="5" t="s">
        <v>45</v>
      </c>
      <c r="D416" t="s">
        <v>2774</v>
      </c>
      <c r="E416" t="s">
        <v>2775</v>
      </c>
      <c r="F416" t="s">
        <v>36</v>
      </c>
      <c r="G416" t="s">
        <v>37</v>
      </c>
      <c r="H416" t="s">
        <v>2776</v>
      </c>
      <c r="I416" t="s">
        <v>31</v>
      </c>
      <c r="J416" t="s">
        <v>0</v>
      </c>
      <c r="K416" t="s">
        <v>2776</v>
      </c>
      <c r="L416" t="s">
        <v>2777</v>
      </c>
      <c r="M416" t="s">
        <v>2778</v>
      </c>
      <c r="N416" t="s">
        <v>101</v>
      </c>
      <c r="O416" t="s">
        <v>2779</v>
      </c>
      <c r="P416" t="s">
        <v>2780</v>
      </c>
      <c r="Q416" t="s">
        <v>2781</v>
      </c>
      <c r="R416" t="s">
        <v>0</v>
      </c>
      <c r="S416" t="s">
        <v>2782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hidden="1" x14ac:dyDescent="0.2">
      <c r="A417" s="4" t="s">
        <v>2756</v>
      </c>
      <c r="B417" t="s">
        <v>2783</v>
      </c>
      <c r="C417" s="5" t="s">
        <v>45</v>
      </c>
      <c r="D417" t="s">
        <v>2774</v>
      </c>
      <c r="E417" t="s">
        <v>2775</v>
      </c>
      <c r="F417" t="s">
        <v>36</v>
      </c>
      <c r="G417" t="s">
        <v>37</v>
      </c>
      <c r="H417" t="s">
        <v>2776</v>
      </c>
      <c r="I417" t="s">
        <v>31</v>
      </c>
      <c r="J417" t="s">
        <v>0</v>
      </c>
      <c r="K417" t="s">
        <v>2776</v>
      </c>
      <c r="L417" t="s">
        <v>2777</v>
      </c>
      <c r="M417" t="s">
        <v>2778</v>
      </c>
      <c r="N417" t="s">
        <v>101</v>
      </c>
      <c r="O417" t="s">
        <v>2779</v>
      </c>
      <c r="P417" t="s">
        <v>2780</v>
      </c>
      <c r="Q417" t="s">
        <v>2781</v>
      </c>
      <c r="R417" t="s">
        <v>0</v>
      </c>
      <c r="S417" t="s">
        <v>2782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hidden="1" x14ac:dyDescent="0.2">
      <c r="A418" s="4" t="s">
        <v>2756</v>
      </c>
      <c r="B418" t="s">
        <v>2784</v>
      </c>
      <c r="C418" s="5" t="s">
        <v>45</v>
      </c>
      <c r="D418" t="s">
        <v>2774</v>
      </c>
      <c r="E418" t="s">
        <v>2775</v>
      </c>
      <c r="F418" t="s">
        <v>36</v>
      </c>
      <c r="G418" t="s">
        <v>37</v>
      </c>
      <c r="H418" t="s">
        <v>2776</v>
      </c>
      <c r="I418" t="s">
        <v>31</v>
      </c>
      <c r="J418" t="s">
        <v>0</v>
      </c>
      <c r="K418" t="s">
        <v>2776</v>
      </c>
      <c r="L418" t="s">
        <v>2777</v>
      </c>
      <c r="M418" t="s">
        <v>2778</v>
      </c>
      <c r="N418" t="s">
        <v>101</v>
      </c>
      <c r="O418" t="s">
        <v>2779</v>
      </c>
      <c r="P418" t="s">
        <v>2780</v>
      </c>
      <c r="Q418" t="s">
        <v>2781</v>
      </c>
      <c r="R418" t="s">
        <v>0</v>
      </c>
      <c r="S418" t="s">
        <v>2782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</row>
    <row r="419" spans="1:28" hidden="1" x14ac:dyDescent="0.2">
      <c r="A419" s="4" t="s">
        <v>2756</v>
      </c>
      <c r="B419" t="s">
        <v>2785</v>
      </c>
      <c r="C419" s="5" t="s">
        <v>45</v>
      </c>
      <c r="D419" t="s">
        <v>2774</v>
      </c>
      <c r="E419" t="s">
        <v>2775</v>
      </c>
      <c r="F419" t="s">
        <v>36</v>
      </c>
      <c r="G419" t="s">
        <v>37</v>
      </c>
      <c r="H419" t="s">
        <v>2776</v>
      </c>
      <c r="I419" t="s">
        <v>31</v>
      </c>
      <c r="J419" t="s">
        <v>0</v>
      </c>
      <c r="K419" t="s">
        <v>2776</v>
      </c>
      <c r="L419" t="s">
        <v>2777</v>
      </c>
      <c r="M419" t="s">
        <v>2778</v>
      </c>
      <c r="N419" t="s">
        <v>101</v>
      </c>
      <c r="O419" t="s">
        <v>2779</v>
      </c>
      <c r="P419" t="s">
        <v>2780</v>
      </c>
      <c r="Q419" t="s">
        <v>2781</v>
      </c>
      <c r="R419" t="s">
        <v>0</v>
      </c>
      <c r="S419" t="s">
        <v>2782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x14ac:dyDescent="0.2">
      <c r="A420" s="4" t="s">
        <v>2756</v>
      </c>
      <c r="B420" t="s">
        <v>2786</v>
      </c>
      <c r="C420" s="5" t="s">
        <v>45</v>
      </c>
      <c r="D420" t="s">
        <v>34</v>
      </c>
      <c r="E420" t="s">
        <v>341</v>
      </c>
      <c r="F420" t="s">
        <v>36</v>
      </c>
      <c r="G420" t="s">
        <v>37</v>
      </c>
      <c r="H420" t="s">
        <v>2787</v>
      </c>
      <c r="I420" t="s">
        <v>31</v>
      </c>
      <c r="J420" t="s">
        <v>2788</v>
      </c>
      <c r="K420" t="s">
        <v>2789</v>
      </c>
      <c r="L420" t="s">
        <v>2790</v>
      </c>
      <c r="M420" t="s">
        <v>1536</v>
      </c>
      <c r="N420" t="s">
        <v>41</v>
      </c>
      <c r="O420" t="s">
        <v>2791</v>
      </c>
      <c r="P420" t="s">
        <v>0</v>
      </c>
      <c r="Q420" t="s">
        <v>2792</v>
      </c>
      <c r="R420" t="s">
        <v>0</v>
      </c>
      <c r="S420" t="s">
        <v>2792</v>
      </c>
      <c r="T420" s="6">
        <v>102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hidden="1" x14ac:dyDescent="0.2">
      <c r="A421" s="4" t="s">
        <v>2756</v>
      </c>
      <c r="B421" t="s">
        <v>2793</v>
      </c>
      <c r="C421" s="5" t="s">
        <v>45</v>
      </c>
      <c r="D421" t="s">
        <v>34</v>
      </c>
      <c r="E421" t="s">
        <v>46</v>
      </c>
      <c r="F421" t="s">
        <v>36</v>
      </c>
      <c r="G421" t="s">
        <v>37</v>
      </c>
      <c r="H421" t="s">
        <v>2794</v>
      </c>
      <c r="I421" t="s">
        <v>31</v>
      </c>
      <c r="J421" t="s">
        <v>343</v>
      </c>
      <c r="K421" t="s">
        <v>2795</v>
      </c>
      <c r="L421" t="s">
        <v>2796</v>
      </c>
      <c r="M421" t="s">
        <v>2797</v>
      </c>
      <c r="N421" t="s">
        <v>41</v>
      </c>
      <c r="O421" t="s">
        <v>2798</v>
      </c>
      <c r="P421" t="s">
        <v>2799</v>
      </c>
      <c r="Q421" t="s">
        <v>2800</v>
      </c>
      <c r="R421" t="s">
        <v>2800</v>
      </c>
      <c r="S421" t="s">
        <v>2800</v>
      </c>
      <c r="T421" s="6">
        <v>257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hidden="1" x14ac:dyDescent="0.2">
      <c r="A422" s="4" t="s">
        <v>2801</v>
      </c>
      <c r="B422" t="s">
        <v>2802</v>
      </c>
      <c r="C422" s="5" t="s">
        <v>33</v>
      </c>
      <c r="D422" t="s">
        <v>34</v>
      </c>
      <c r="E422" t="s">
        <v>159</v>
      </c>
      <c r="F422" t="s">
        <v>36</v>
      </c>
      <c r="G422" t="s">
        <v>86</v>
      </c>
      <c r="H422" t="s">
        <v>2803</v>
      </c>
      <c r="I422" t="s">
        <v>31</v>
      </c>
      <c r="J422" t="s">
        <v>2804</v>
      </c>
      <c r="K422" t="s">
        <v>2805</v>
      </c>
      <c r="L422" t="s">
        <v>2806</v>
      </c>
      <c r="M422" t="s">
        <v>2807</v>
      </c>
      <c r="N422" t="s">
        <v>101</v>
      </c>
      <c r="O422" t="s">
        <v>2808</v>
      </c>
      <c r="P422" t="s">
        <v>2809</v>
      </c>
      <c r="Q422" t="s">
        <v>2810</v>
      </c>
      <c r="R422" t="s">
        <v>2810</v>
      </c>
      <c r="S422" t="s">
        <v>2810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hidden="1" x14ac:dyDescent="0.2">
      <c r="A423" s="4" t="s">
        <v>2801</v>
      </c>
      <c r="B423" t="s">
        <v>2811</v>
      </c>
      <c r="C423" s="5" t="s">
        <v>45</v>
      </c>
      <c r="D423" t="s">
        <v>34</v>
      </c>
      <c r="E423" t="s">
        <v>179</v>
      </c>
      <c r="F423" t="s">
        <v>36</v>
      </c>
      <c r="G423" t="s">
        <v>37</v>
      </c>
      <c r="H423" t="s">
        <v>2812</v>
      </c>
      <c r="I423" t="s">
        <v>31</v>
      </c>
      <c r="J423" t="s">
        <v>547</v>
      </c>
      <c r="K423" t="s">
        <v>2813</v>
      </c>
      <c r="L423" t="s">
        <v>2814</v>
      </c>
      <c r="M423" t="s">
        <v>2815</v>
      </c>
      <c r="N423" t="s">
        <v>101</v>
      </c>
      <c r="O423" t="s">
        <v>2816</v>
      </c>
      <c r="P423" t="s">
        <v>2817</v>
      </c>
      <c r="Q423" t="s">
        <v>2818</v>
      </c>
      <c r="R423" t="s">
        <v>2818</v>
      </c>
      <c r="S423" t="s">
        <v>2818</v>
      </c>
      <c r="T423" s="6">
        <v>1500</v>
      </c>
      <c r="U423" s="6">
        <v>0</v>
      </c>
      <c r="V423" s="6">
        <v>0</v>
      </c>
      <c r="W423" s="6">
        <v>0</v>
      </c>
      <c r="X423" s="6">
        <v>0</v>
      </c>
      <c r="Y423" s="6">
        <v>331</v>
      </c>
      <c r="Z423" s="6">
        <v>0</v>
      </c>
      <c r="AA423" s="6">
        <v>0</v>
      </c>
      <c r="AB423" s="6">
        <v>0</v>
      </c>
    </row>
    <row r="424" spans="1:28" hidden="1" x14ac:dyDescent="0.2">
      <c r="A424" s="4" t="s">
        <v>2801</v>
      </c>
      <c r="B424" t="s">
        <v>2819</v>
      </c>
      <c r="C424" s="5" t="s">
        <v>33</v>
      </c>
      <c r="D424" t="s">
        <v>34</v>
      </c>
      <c r="E424" t="s">
        <v>297</v>
      </c>
      <c r="F424" t="s">
        <v>36</v>
      </c>
      <c r="G424" t="s">
        <v>37</v>
      </c>
      <c r="H424" t="s">
        <v>618</v>
      </c>
      <c r="I424" t="s">
        <v>94</v>
      </c>
      <c r="J424" t="s">
        <v>0</v>
      </c>
      <c r="K424" t="s">
        <v>618</v>
      </c>
      <c r="L424" t="s">
        <v>619</v>
      </c>
      <c r="M424" t="s">
        <v>620</v>
      </c>
      <c r="N424" t="s">
        <v>465</v>
      </c>
      <c r="O424" t="s">
        <v>621</v>
      </c>
      <c r="P424" t="s">
        <v>622</v>
      </c>
      <c r="Q424" t="s">
        <v>623</v>
      </c>
      <c r="R424" t="s">
        <v>0</v>
      </c>
      <c r="S424" t="s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hidden="1" x14ac:dyDescent="0.2">
      <c r="A425" s="4" t="s">
        <v>2801</v>
      </c>
      <c r="B425" t="s">
        <v>2820</v>
      </c>
      <c r="C425" s="5" t="s">
        <v>33</v>
      </c>
      <c r="D425" t="s">
        <v>34</v>
      </c>
      <c r="E425" t="s">
        <v>258</v>
      </c>
      <c r="F425" t="s">
        <v>36</v>
      </c>
      <c r="G425" t="s">
        <v>37</v>
      </c>
      <c r="H425" t="s">
        <v>798</v>
      </c>
      <c r="I425" t="s">
        <v>94</v>
      </c>
      <c r="J425" t="s">
        <v>0</v>
      </c>
      <c r="K425" t="s">
        <v>798</v>
      </c>
      <c r="L425" t="s">
        <v>799</v>
      </c>
      <c r="M425" t="s">
        <v>800</v>
      </c>
      <c r="N425" t="s">
        <v>41</v>
      </c>
      <c r="O425" t="s">
        <v>801</v>
      </c>
      <c r="P425" t="s">
        <v>0</v>
      </c>
      <c r="Q425" t="s">
        <v>0</v>
      </c>
      <c r="R425" t="s">
        <v>0</v>
      </c>
      <c r="S425" t="s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</row>
    <row r="426" spans="1:28" hidden="1" x14ac:dyDescent="0.2">
      <c r="A426" s="4" t="s">
        <v>2801</v>
      </c>
      <c r="B426" t="s">
        <v>2821</v>
      </c>
      <c r="C426" s="5" t="s">
        <v>45</v>
      </c>
      <c r="D426" t="s">
        <v>34</v>
      </c>
      <c r="E426" t="s">
        <v>46</v>
      </c>
      <c r="F426" t="s">
        <v>36</v>
      </c>
      <c r="G426" t="s">
        <v>37</v>
      </c>
      <c r="H426" t="s">
        <v>2822</v>
      </c>
      <c r="I426" t="s">
        <v>31</v>
      </c>
      <c r="J426" t="s">
        <v>0</v>
      </c>
      <c r="K426" t="s">
        <v>2822</v>
      </c>
      <c r="L426" t="s">
        <v>2823</v>
      </c>
      <c r="M426" t="s">
        <v>2824</v>
      </c>
      <c r="N426" t="s">
        <v>101</v>
      </c>
      <c r="O426" t="s">
        <v>2825</v>
      </c>
      <c r="P426" t="s">
        <v>2826</v>
      </c>
      <c r="Q426" t="s">
        <v>2827</v>
      </c>
      <c r="R426" t="s">
        <v>0</v>
      </c>
      <c r="S426" t="s">
        <v>2827</v>
      </c>
      <c r="T426" s="6">
        <v>2500</v>
      </c>
      <c r="U426" s="6">
        <v>0</v>
      </c>
      <c r="V426" s="6">
        <v>0</v>
      </c>
      <c r="W426" s="6">
        <v>0</v>
      </c>
      <c r="X426" s="6">
        <v>0</v>
      </c>
      <c r="Y426" s="6">
        <v>726</v>
      </c>
      <c r="Z426" s="6">
        <v>0</v>
      </c>
      <c r="AA426" s="6">
        <v>0</v>
      </c>
      <c r="AB426" s="6">
        <v>0</v>
      </c>
    </row>
    <row r="427" spans="1:28" hidden="1" x14ac:dyDescent="0.2">
      <c r="A427" s="4" t="s">
        <v>2801</v>
      </c>
      <c r="B427" t="s">
        <v>2828</v>
      </c>
      <c r="C427" s="5" t="s">
        <v>45</v>
      </c>
      <c r="D427" t="s">
        <v>34</v>
      </c>
      <c r="E427" t="s">
        <v>520</v>
      </c>
      <c r="F427" t="s">
        <v>36</v>
      </c>
      <c r="G427" t="s">
        <v>37</v>
      </c>
      <c r="H427" t="s">
        <v>2829</v>
      </c>
      <c r="I427" t="s">
        <v>31</v>
      </c>
      <c r="J427" t="s">
        <v>2830</v>
      </c>
      <c r="K427" t="s">
        <v>2831</v>
      </c>
      <c r="L427" t="s">
        <v>2832</v>
      </c>
      <c r="M427" t="s">
        <v>2833</v>
      </c>
      <c r="N427" t="s">
        <v>101</v>
      </c>
      <c r="O427" t="s">
        <v>2834</v>
      </c>
      <c r="P427" t="s">
        <v>2835</v>
      </c>
      <c r="Q427" t="s">
        <v>2836</v>
      </c>
      <c r="R427" t="s">
        <v>2836</v>
      </c>
      <c r="S427" t="s">
        <v>0</v>
      </c>
      <c r="T427" s="6">
        <v>833</v>
      </c>
      <c r="U427" s="6">
        <v>0</v>
      </c>
      <c r="V427" s="6">
        <v>220</v>
      </c>
      <c r="W427" s="6">
        <v>0</v>
      </c>
      <c r="X427" s="6">
        <v>0</v>
      </c>
      <c r="Y427" s="6">
        <v>326</v>
      </c>
      <c r="Z427" s="6">
        <v>0</v>
      </c>
      <c r="AA427" s="6">
        <v>0</v>
      </c>
      <c r="AB427" s="6">
        <v>0</v>
      </c>
    </row>
    <row r="428" spans="1:28" hidden="1" x14ac:dyDescent="0.2">
      <c r="A428" s="4" t="s">
        <v>2801</v>
      </c>
      <c r="B428" t="s">
        <v>2837</v>
      </c>
      <c r="C428" s="5" t="s">
        <v>33</v>
      </c>
      <c r="D428" t="s">
        <v>34</v>
      </c>
      <c r="E428" t="s">
        <v>297</v>
      </c>
      <c r="F428" t="s">
        <v>36</v>
      </c>
      <c r="G428" t="s">
        <v>37</v>
      </c>
      <c r="H428" t="s">
        <v>2838</v>
      </c>
      <c r="I428" t="s">
        <v>31</v>
      </c>
      <c r="J428" t="s">
        <v>2839</v>
      </c>
      <c r="K428" t="s">
        <v>2840</v>
      </c>
      <c r="L428" t="s">
        <v>2841</v>
      </c>
      <c r="M428" t="s">
        <v>636</v>
      </c>
      <c r="N428" t="s">
        <v>637</v>
      </c>
      <c r="O428" t="s">
        <v>2842</v>
      </c>
      <c r="P428" t="s">
        <v>2843</v>
      </c>
      <c r="Q428" t="s">
        <v>2844</v>
      </c>
      <c r="R428" t="s">
        <v>2844</v>
      </c>
      <c r="S428" t="s">
        <v>2844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</row>
    <row r="429" spans="1:28" hidden="1" x14ac:dyDescent="0.2">
      <c r="A429" s="4" t="s">
        <v>2801</v>
      </c>
      <c r="B429" t="s">
        <v>2845</v>
      </c>
      <c r="C429" s="5" t="s">
        <v>45</v>
      </c>
      <c r="D429" t="s">
        <v>1144</v>
      </c>
      <c r="E429" t="s">
        <v>2846</v>
      </c>
      <c r="F429" t="s">
        <v>36</v>
      </c>
      <c r="G429" t="s">
        <v>37</v>
      </c>
      <c r="H429" t="s">
        <v>2847</v>
      </c>
      <c r="I429" t="s">
        <v>31</v>
      </c>
      <c r="J429" t="s">
        <v>0</v>
      </c>
      <c r="K429" t="s">
        <v>2847</v>
      </c>
      <c r="L429" t="s">
        <v>2848</v>
      </c>
      <c r="M429" t="s">
        <v>432</v>
      </c>
      <c r="N429" t="s">
        <v>41</v>
      </c>
      <c r="O429" t="s">
        <v>2849</v>
      </c>
      <c r="P429" t="s">
        <v>2850</v>
      </c>
      <c r="Q429" t="s">
        <v>2851</v>
      </c>
      <c r="R429" t="s">
        <v>0</v>
      </c>
      <c r="S429" t="s">
        <v>2851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</row>
    <row r="430" spans="1:28" hidden="1" x14ac:dyDescent="0.2">
      <c r="A430" s="4" t="s">
        <v>2801</v>
      </c>
      <c r="B430" t="s">
        <v>2852</v>
      </c>
      <c r="C430" s="5" t="s">
        <v>45</v>
      </c>
      <c r="D430" t="s">
        <v>34</v>
      </c>
      <c r="E430" t="s">
        <v>46</v>
      </c>
      <c r="F430" t="s">
        <v>36</v>
      </c>
      <c r="G430" t="s">
        <v>37</v>
      </c>
      <c r="H430" t="s">
        <v>2853</v>
      </c>
      <c r="I430" t="s">
        <v>31</v>
      </c>
      <c r="J430" t="s">
        <v>343</v>
      </c>
      <c r="K430" t="s">
        <v>2854</v>
      </c>
      <c r="L430" t="s">
        <v>2855</v>
      </c>
      <c r="M430" t="s">
        <v>2856</v>
      </c>
      <c r="N430" t="s">
        <v>41</v>
      </c>
      <c r="O430" t="s">
        <v>2857</v>
      </c>
      <c r="P430" t="s">
        <v>2858</v>
      </c>
      <c r="Q430" t="s">
        <v>2859</v>
      </c>
      <c r="R430" t="s">
        <v>2859</v>
      </c>
      <c r="S430" t="s">
        <v>2859</v>
      </c>
      <c r="T430" s="6">
        <v>600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x14ac:dyDescent="0.2">
      <c r="A431" s="4" t="s">
        <v>2801</v>
      </c>
      <c r="B431" t="s">
        <v>2860</v>
      </c>
      <c r="C431" s="5" t="s">
        <v>45</v>
      </c>
      <c r="D431" t="s">
        <v>34</v>
      </c>
      <c r="E431" t="s">
        <v>35</v>
      </c>
      <c r="F431" t="s">
        <v>36</v>
      </c>
      <c r="G431" t="s">
        <v>37</v>
      </c>
      <c r="H431" t="s">
        <v>2861</v>
      </c>
      <c r="I431" t="s">
        <v>31</v>
      </c>
      <c r="J431" t="s">
        <v>198</v>
      </c>
      <c r="K431" t="s">
        <v>152</v>
      </c>
      <c r="L431" t="s">
        <v>2862</v>
      </c>
      <c r="M431" t="s">
        <v>164</v>
      </c>
      <c r="N431" t="s">
        <v>41</v>
      </c>
      <c r="O431" t="s">
        <v>2863</v>
      </c>
      <c r="P431" t="s">
        <v>2864</v>
      </c>
      <c r="Q431" t="s">
        <v>2865</v>
      </c>
      <c r="R431" t="s">
        <v>0</v>
      </c>
      <c r="S431" t="s">
        <v>0</v>
      </c>
      <c r="T431" s="6">
        <v>70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x14ac:dyDescent="0.2">
      <c r="A432" s="4" t="s">
        <v>2866</v>
      </c>
      <c r="B432" t="s">
        <v>2867</v>
      </c>
      <c r="C432" s="5" t="s">
        <v>45</v>
      </c>
      <c r="D432" t="s">
        <v>34</v>
      </c>
      <c r="E432" t="s">
        <v>1234</v>
      </c>
      <c r="F432" t="s">
        <v>1235</v>
      </c>
      <c r="G432" t="s">
        <v>37</v>
      </c>
      <c r="H432" t="s">
        <v>2868</v>
      </c>
      <c r="I432" t="s">
        <v>31</v>
      </c>
      <c r="J432" t="s">
        <v>790</v>
      </c>
      <c r="K432" t="s">
        <v>2869</v>
      </c>
      <c r="L432" t="s">
        <v>2870</v>
      </c>
      <c r="M432" t="s">
        <v>164</v>
      </c>
      <c r="N432" t="s">
        <v>41</v>
      </c>
      <c r="O432" t="s">
        <v>2871</v>
      </c>
      <c r="P432" t="s">
        <v>2872</v>
      </c>
      <c r="Q432" t="s">
        <v>2873</v>
      </c>
      <c r="R432" t="s">
        <v>2874</v>
      </c>
      <c r="S432" t="s">
        <v>2875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</row>
    <row r="433" spans="1:28" hidden="1" x14ac:dyDescent="0.2">
      <c r="A433" s="4" t="s">
        <v>2866</v>
      </c>
      <c r="B433" t="s">
        <v>2876</v>
      </c>
      <c r="C433" s="5" t="s">
        <v>45</v>
      </c>
      <c r="D433" t="s">
        <v>34</v>
      </c>
      <c r="E433" t="s">
        <v>159</v>
      </c>
      <c r="F433" t="s">
        <v>36</v>
      </c>
      <c r="G433" t="s">
        <v>37</v>
      </c>
      <c r="H433" t="s">
        <v>2877</v>
      </c>
      <c r="I433" t="s">
        <v>31</v>
      </c>
      <c r="J433" t="s">
        <v>2878</v>
      </c>
      <c r="K433" t="s">
        <v>2879</v>
      </c>
      <c r="L433" t="s">
        <v>2880</v>
      </c>
      <c r="M433" t="s">
        <v>2881</v>
      </c>
      <c r="N433" t="s">
        <v>41</v>
      </c>
      <c r="O433" t="s">
        <v>2882</v>
      </c>
      <c r="P433" t="s">
        <v>0</v>
      </c>
      <c r="Q433" t="s">
        <v>2883</v>
      </c>
      <c r="R433" t="s">
        <v>0</v>
      </c>
      <c r="S433" t="s">
        <v>2883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x14ac:dyDescent="0.2">
      <c r="A434" s="4" t="s">
        <v>2866</v>
      </c>
      <c r="B434" t="s">
        <v>2884</v>
      </c>
      <c r="C434" s="5" t="s">
        <v>45</v>
      </c>
      <c r="D434" t="s">
        <v>34</v>
      </c>
      <c r="E434" t="s">
        <v>159</v>
      </c>
      <c r="F434" t="s">
        <v>36</v>
      </c>
      <c r="G434" t="s">
        <v>37</v>
      </c>
      <c r="H434" t="s">
        <v>2885</v>
      </c>
      <c r="I434" t="s">
        <v>31</v>
      </c>
      <c r="J434" t="s">
        <v>504</v>
      </c>
      <c r="K434" t="s">
        <v>2886</v>
      </c>
      <c r="L434" t="s">
        <v>2887</v>
      </c>
      <c r="M434" t="s">
        <v>60</v>
      </c>
      <c r="N434" t="s">
        <v>41</v>
      </c>
      <c r="O434" t="s">
        <v>2888</v>
      </c>
      <c r="P434" t="s">
        <v>2889</v>
      </c>
      <c r="Q434" t="s">
        <v>2890</v>
      </c>
      <c r="R434" t="s">
        <v>2891</v>
      </c>
      <c r="S434" t="s">
        <v>2890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726</v>
      </c>
      <c r="Z434" s="6">
        <v>0</v>
      </c>
      <c r="AA434" s="6">
        <v>0</v>
      </c>
      <c r="AB434" s="6">
        <v>0</v>
      </c>
    </row>
    <row r="435" spans="1:28" hidden="1" x14ac:dyDescent="0.2">
      <c r="A435" s="4" t="s">
        <v>2866</v>
      </c>
      <c r="B435" t="s">
        <v>2892</v>
      </c>
      <c r="C435" s="5" t="s">
        <v>33</v>
      </c>
      <c r="D435" t="s">
        <v>34</v>
      </c>
      <c r="E435" t="s">
        <v>323</v>
      </c>
      <c r="F435" t="s">
        <v>36</v>
      </c>
      <c r="G435" t="s">
        <v>86</v>
      </c>
      <c r="H435" t="s">
        <v>2893</v>
      </c>
      <c r="I435" t="s">
        <v>31</v>
      </c>
      <c r="J435" t="s">
        <v>151</v>
      </c>
      <c r="K435" t="s">
        <v>2894</v>
      </c>
      <c r="L435" t="s">
        <v>2895</v>
      </c>
      <c r="M435" t="s">
        <v>2896</v>
      </c>
      <c r="N435" t="s">
        <v>41</v>
      </c>
      <c r="O435" t="s">
        <v>2897</v>
      </c>
      <c r="P435" t="s">
        <v>2898</v>
      </c>
      <c r="Q435" t="s">
        <v>2899</v>
      </c>
      <c r="R435" t="s">
        <v>2899</v>
      </c>
      <c r="S435" t="s">
        <v>2899</v>
      </c>
      <c r="T435" s="6">
        <v>0</v>
      </c>
      <c r="U435" s="6">
        <v>0</v>
      </c>
      <c r="V435" s="6">
        <v>110</v>
      </c>
      <c r="W435" s="6">
        <v>0</v>
      </c>
      <c r="X435" s="6">
        <v>0</v>
      </c>
      <c r="Y435" s="6">
        <v>657</v>
      </c>
      <c r="Z435" s="6">
        <v>0</v>
      </c>
      <c r="AA435" s="6">
        <v>0</v>
      </c>
      <c r="AB435" s="6">
        <v>0</v>
      </c>
    </row>
    <row r="436" spans="1:28" x14ac:dyDescent="0.2">
      <c r="A436" s="4" t="s">
        <v>2900</v>
      </c>
      <c r="B436" t="s">
        <v>2901</v>
      </c>
      <c r="C436" s="5" t="s">
        <v>33</v>
      </c>
      <c r="D436" t="s">
        <v>34</v>
      </c>
      <c r="E436" t="s">
        <v>258</v>
      </c>
      <c r="F436" t="s">
        <v>36</v>
      </c>
      <c r="G436" t="s">
        <v>37</v>
      </c>
      <c r="H436" t="s">
        <v>2902</v>
      </c>
      <c r="I436" t="s">
        <v>94</v>
      </c>
      <c r="J436" t="s">
        <v>0</v>
      </c>
      <c r="K436" t="s">
        <v>2902</v>
      </c>
      <c r="L436" t="s">
        <v>1766</v>
      </c>
      <c r="M436" t="s">
        <v>834</v>
      </c>
      <c r="N436" t="s">
        <v>41</v>
      </c>
      <c r="O436" t="s">
        <v>1767</v>
      </c>
      <c r="P436" t="s">
        <v>0</v>
      </c>
      <c r="Q436" t="s">
        <v>1769</v>
      </c>
      <c r="R436" t="s">
        <v>2903</v>
      </c>
      <c r="S436" t="s">
        <v>1770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x14ac:dyDescent="0.2">
      <c r="A437" s="4" t="s">
        <v>2900</v>
      </c>
      <c r="B437" t="s">
        <v>2904</v>
      </c>
      <c r="C437" s="5" t="s">
        <v>33</v>
      </c>
      <c r="D437" t="s">
        <v>34</v>
      </c>
      <c r="E437" t="s">
        <v>297</v>
      </c>
      <c r="F437" t="s">
        <v>36</v>
      </c>
      <c r="G437" t="s">
        <v>37</v>
      </c>
      <c r="H437" t="s">
        <v>2905</v>
      </c>
      <c r="I437" t="s">
        <v>31</v>
      </c>
      <c r="J437" t="s">
        <v>198</v>
      </c>
      <c r="K437" t="s">
        <v>2906</v>
      </c>
      <c r="L437" t="s">
        <v>2907</v>
      </c>
      <c r="M437" t="s">
        <v>541</v>
      </c>
      <c r="N437" t="s">
        <v>41</v>
      </c>
      <c r="O437" t="s">
        <v>2908</v>
      </c>
      <c r="P437" t="s">
        <v>2909</v>
      </c>
      <c r="Q437" t="s">
        <v>2910</v>
      </c>
      <c r="R437" t="s">
        <v>2910</v>
      </c>
      <c r="S437" t="s">
        <v>2910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idden="1" x14ac:dyDescent="0.2">
      <c r="A438" s="4" t="s">
        <v>2900</v>
      </c>
      <c r="B438" t="s">
        <v>2911</v>
      </c>
      <c r="C438" s="5" t="s">
        <v>33</v>
      </c>
      <c r="D438" t="s">
        <v>34</v>
      </c>
      <c r="E438" t="s">
        <v>293</v>
      </c>
      <c r="F438" t="s">
        <v>36</v>
      </c>
      <c r="G438" t="s">
        <v>37</v>
      </c>
      <c r="H438" t="s">
        <v>2912</v>
      </c>
      <c r="I438" t="s">
        <v>31</v>
      </c>
      <c r="J438" t="s">
        <v>0</v>
      </c>
      <c r="K438" t="s">
        <v>2912</v>
      </c>
      <c r="L438" t="s">
        <v>2913</v>
      </c>
      <c r="M438" t="s">
        <v>765</v>
      </c>
      <c r="N438" t="s">
        <v>41</v>
      </c>
      <c r="O438" t="s">
        <v>2914</v>
      </c>
      <c r="P438" t="s">
        <v>0</v>
      </c>
      <c r="Q438" t="s">
        <v>2915</v>
      </c>
      <c r="R438" t="s">
        <v>0</v>
      </c>
      <c r="S438" t="s">
        <v>0</v>
      </c>
      <c r="T438" s="6">
        <v>145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hidden="1" x14ac:dyDescent="0.2">
      <c r="A439" s="4" t="s">
        <v>2900</v>
      </c>
      <c r="B439" t="s">
        <v>2916</v>
      </c>
      <c r="C439" s="5" t="s">
        <v>45</v>
      </c>
      <c r="D439" t="s">
        <v>34</v>
      </c>
      <c r="E439" t="s">
        <v>179</v>
      </c>
      <c r="F439" t="s">
        <v>36</v>
      </c>
      <c r="G439" t="s">
        <v>37</v>
      </c>
      <c r="H439" t="s">
        <v>918</v>
      </c>
      <c r="I439" t="s">
        <v>94</v>
      </c>
      <c r="J439" t="s">
        <v>0</v>
      </c>
      <c r="K439" t="s">
        <v>918</v>
      </c>
      <c r="L439" t="s">
        <v>919</v>
      </c>
      <c r="M439" t="s">
        <v>920</v>
      </c>
      <c r="N439" t="s">
        <v>41</v>
      </c>
      <c r="O439" t="s">
        <v>921</v>
      </c>
      <c r="P439" t="s">
        <v>922</v>
      </c>
      <c r="Q439" t="s">
        <v>923</v>
      </c>
      <c r="R439" t="s">
        <v>924</v>
      </c>
      <c r="S439" t="s">
        <v>925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hidden="1" x14ac:dyDescent="0.2">
      <c r="A440" s="4" t="s">
        <v>2900</v>
      </c>
      <c r="B440" t="s">
        <v>2917</v>
      </c>
      <c r="C440" s="5" t="s">
        <v>33</v>
      </c>
      <c r="D440" t="s">
        <v>34</v>
      </c>
      <c r="E440" t="s">
        <v>323</v>
      </c>
      <c r="F440" t="s">
        <v>36</v>
      </c>
      <c r="G440" t="s">
        <v>37</v>
      </c>
      <c r="H440" t="s">
        <v>2918</v>
      </c>
      <c r="I440" t="s">
        <v>31</v>
      </c>
      <c r="J440" t="s">
        <v>2919</v>
      </c>
      <c r="K440" t="s">
        <v>2920</v>
      </c>
      <c r="L440" t="s">
        <v>2921</v>
      </c>
      <c r="M440" t="s">
        <v>2922</v>
      </c>
      <c r="N440" t="s">
        <v>41</v>
      </c>
      <c r="O440" t="s">
        <v>2923</v>
      </c>
      <c r="P440" t="s">
        <v>2924</v>
      </c>
      <c r="Q440" t="s">
        <v>2925</v>
      </c>
      <c r="R440" t="s">
        <v>2925</v>
      </c>
      <c r="S440" t="s">
        <v>2925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x14ac:dyDescent="0.2">
      <c r="A441" s="4" t="s">
        <v>2900</v>
      </c>
      <c r="B441" t="s">
        <v>2926</v>
      </c>
      <c r="C441" s="5" t="s">
        <v>33</v>
      </c>
      <c r="D441" t="s">
        <v>34</v>
      </c>
      <c r="E441" t="s">
        <v>258</v>
      </c>
      <c r="F441" t="s">
        <v>36</v>
      </c>
      <c r="G441" t="s">
        <v>37</v>
      </c>
      <c r="H441" t="s">
        <v>2902</v>
      </c>
      <c r="I441" t="s">
        <v>94</v>
      </c>
      <c r="J441" t="s">
        <v>0</v>
      </c>
      <c r="K441" t="s">
        <v>2902</v>
      </c>
      <c r="L441" t="s">
        <v>1766</v>
      </c>
      <c r="M441" t="s">
        <v>834</v>
      </c>
      <c r="N441" t="s">
        <v>41</v>
      </c>
      <c r="O441" t="s">
        <v>1767</v>
      </c>
      <c r="P441" t="s">
        <v>0</v>
      </c>
      <c r="Q441" t="s">
        <v>1769</v>
      </c>
      <c r="R441" t="s">
        <v>2903</v>
      </c>
      <c r="S441" t="s">
        <v>1770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</row>
    <row r="442" spans="1:28" x14ac:dyDescent="0.2">
      <c r="A442" s="4" t="s">
        <v>2900</v>
      </c>
      <c r="B442" t="s">
        <v>2927</v>
      </c>
      <c r="C442" s="5" t="s">
        <v>33</v>
      </c>
      <c r="D442" t="s">
        <v>34</v>
      </c>
      <c r="E442" t="s">
        <v>258</v>
      </c>
      <c r="F442" t="s">
        <v>36</v>
      </c>
      <c r="G442" t="s">
        <v>37</v>
      </c>
      <c r="H442" t="s">
        <v>2902</v>
      </c>
      <c r="I442" t="s">
        <v>94</v>
      </c>
      <c r="J442" t="s">
        <v>0</v>
      </c>
      <c r="K442" t="s">
        <v>2902</v>
      </c>
      <c r="L442" t="s">
        <v>1766</v>
      </c>
      <c r="M442" t="s">
        <v>834</v>
      </c>
      <c r="N442" t="s">
        <v>41</v>
      </c>
      <c r="O442" t="s">
        <v>1767</v>
      </c>
      <c r="P442" t="s">
        <v>0</v>
      </c>
      <c r="Q442" t="s">
        <v>1769</v>
      </c>
      <c r="R442" t="s">
        <v>2903</v>
      </c>
      <c r="S442" t="s">
        <v>1770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x14ac:dyDescent="0.2">
      <c r="A443" s="4" t="s">
        <v>2900</v>
      </c>
      <c r="B443" t="s">
        <v>2928</v>
      </c>
      <c r="C443" s="5" t="s">
        <v>33</v>
      </c>
      <c r="D443" t="s">
        <v>34</v>
      </c>
      <c r="E443" t="s">
        <v>258</v>
      </c>
      <c r="F443" t="s">
        <v>36</v>
      </c>
      <c r="G443" t="s">
        <v>37</v>
      </c>
      <c r="H443" t="s">
        <v>2902</v>
      </c>
      <c r="I443" t="s">
        <v>94</v>
      </c>
      <c r="J443" t="s">
        <v>0</v>
      </c>
      <c r="K443" t="s">
        <v>2902</v>
      </c>
      <c r="L443" t="s">
        <v>1766</v>
      </c>
      <c r="M443" t="s">
        <v>834</v>
      </c>
      <c r="N443" t="s">
        <v>41</v>
      </c>
      <c r="O443" t="s">
        <v>1767</v>
      </c>
      <c r="P443" t="s">
        <v>0</v>
      </c>
      <c r="Q443" t="s">
        <v>1769</v>
      </c>
      <c r="R443" t="s">
        <v>2903</v>
      </c>
      <c r="S443" t="s">
        <v>1770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</row>
    <row r="444" spans="1:28" x14ac:dyDescent="0.2">
      <c r="A444" s="4" t="s">
        <v>2900</v>
      </c>
      <c r="B444" t="s">
        <v>2929</v>
      </c>
      <c r="C444" s="5" t="s">
        <v>33</v>
      </c>
      <c r="D444" t="s">
        <v>34</v>
      </c>
      <c r="E444" t="s">
        <v>258</v>
      </c>
      <c r="F444" t="s">
        <v>36</v>
      </c>
      <c r="G444" t="s">
        <v>37</v>
      </c>
      <c r="H444" t="s">
        <v>2902</v>
      </c>
      <c r="I444" t="s">
        <v>94</v>
      </c>
      <c r="J444" t="s">
        <v>0</v>
      </c>
      <c r="K444" t="s">
        <v>2902</v>
      </c>
      <c r="L444" t="s">
        <v>1766</v>
      </c>
      <c r="M444" t="s">
        <v>834</v>
      </c>
      <c r="N444" t="s">
        <v>41</v>
      </c>
      <c r="O444" t="s">
        <v>1767</v>
      </c>
      <c r="P444" t="s">
        <v>0</v>
      </c>
      <c r="Q444" t="s">
        <v>1769</v>
      </c>
      <c r="R444" t="s">
        <v>2903</v>
      </c>
      <c r="S444" t="s">
        <v>1770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x14ac:dyDescent="0.2">
      <c r="A445" s="4" t="s">
        <v>2900</v>
      </c>
      <c r="B445" t="s">
        <v>2930</v>
      </c>
      <c r="C445" s="5" t="s">
        <v>45</v>
      </c>
      <c r="D445" t="s">
        <v>34</v>
      </c>
      <c r="E445" t="s">
        <v>189</v>
      </c>
      <c r="F445" t="s">
        <v>36</v>
      </c>
      <c r="G445" t="s">
        <v>37</v>
      </c>
      <c r="H445" t="s">
        <v>2931</v>
      </c>
      <c r="I445" t="s">
        <v>31</v>
      </c>
      <c r="J445" t="s">
        <v>2932</v>
      </c>
      <c r="K445" t="s">
        <v>2933</v>
      </c>
      <c r="L445" t="s">
        <v>2934</v>
      </c>
      <c r="M445" t="s">
        <v>71</v>
      </c>
      <c r="N445" t="s">
        <v>41</v>
      </c>
      <c r="O445" t="s">
        <v>2935</v>
      </c>
      <c r="P445" t="s">
        <v>2936</v>
      </c>
      <c r="Q445" t="s">
        <v>2937</v>
      </c>
      <c r="R445" t="s">
        <v>2937</v>
      </c>
      <c r="S445" t="s">
        <v>0</v>
      </c>
      <c r="T445" s="6">
        <v>0</v>
      </c>
      <c r="U445" s="6">
        <v>0</v>
      </c>
      <c r="V445" s="6">
        <v>112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</row>
    <row r="446" spans="1:28" hidden="1" x14ac:dyDescent="0.2">
      <c r="A446" s="4" t="s">
        <v>2938</v>
      </c>
      <c r="B446" t="s">
        <v>2939</v>
      </c>
      <c r="C446" s="5" t="s">
        <v>33</v>
      </c>
      <c r="D446" t="s">
        <v>34</v>
      </c>
      <c r="E446" t="s">
        <v>341</v>
      </c>
      <c r="F446" t="s">
        <v>36</v>
      </c>
      <c r="G446" t="s">
        <v>37</v>
      </c>
      <c r="H446" t="s">
        <v>2940</v>
      </c>
      <c r="I446" t="s">
        <v>31</v>
      </c>
      <c r="J446" t="s">
        <v>1724</v>
      </c>
      <c r="K446" t="s">
        <v>2941</v>
      </c>
      <c r="L446" t="s">
        <v>2942</v>
      </c>
      <c r="M446" t="s">
        <v>1122</v>
      </c>
      <c r="N446" t="s">
        <v>41</v>
      </c>
      <c r="O446" t="s">
        <v>2943</v>
      </c>
      <c r="P446" t="s">
        <v>2944</v>
      </c>
      <c r="Q446" t="s">
        <v>2945</v>
      </c>
      <c r="R446" t="s">
        <v>0</v>
      </c>
      <c r="S446" t="s">
        <v>2945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653</v>
      </c>
      <c r="Z446" s="6">
        <v>0</v>
      </c>
      <c r="AA446" s="6">
        <v>0</v>
      </c>
      <c r="AB446" s="6">
        <v>0</v>
      </c>
    </row>
    <row r="447" spans="1:28" x14ac:dyDescent="0.2">
      <c r="A447" s="4" t="s">
        <v>2946</v>
      </c>
      <c r="B447" t="s">
        <v>2747</v>
      </c>
      <c r="C447" s="5" t="s">
        <v>45</v>
      </c>
      <c r="D447" t="s">
        <v>34</v>
      </c>
      <c r="E447" t="s">
        <v>106</v>
      </c>
      <c r="F447" t="s">
        <v>36</v>
      </c>
      <c r="G447" t="s">
        <v>37</v>
      </c>
      <c r="H447" t="s">
        <v>2748</v>
      </c>
      <c r="I447" t="s">
        <v>31</v>
      </c>
      <c r="J447" t="s">
        <v>2749</v>
      </c>
      <c r="K447" t="s">
        <v>2750</v>
      </c>
      <c r="L447" t="s">
        <v>2751</v>
      </c>
      <c r="M447" t="s">
        <v>1183</v>
      </c>
      <c r="N447" t="s">
        <v>41</v>
      </c>
      <c r="O447" t="s">
        <v>1954</v>
      </c>
      <c r="P447" t="s">
        <v>2752</v>
      </c>
      <c r="Q447" t="s">
        <v>2753</v>
      </c>
      <c r="R447" t="s">
        <v>2753</v>
      </c>
      <c r="S447" t="s">
        <v>2753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hidden="1" x14ac:dyDescent="0.2">
      <c r="A448" s="4" t="s">
        <v>2946</v>
      </c>
      <c r="B448" t="s">
        <v>2947</v>
      </c>
      <c r="C448" s="5" t="s">
        <v>45</v>
      </c>
      <c r="D448" t="s">
        <v>34</v>
      </c>
      <c r="E448" t="s">
        <v>46</v>
      </c>
      <c r="F448" t="s">
        <v>36</v>
      </c>
      <c r="G448" t="s">
        <v>86</v>
      </c>
      <c r="H448" t="s">
        <v>2948</v>
      </c>
      <c r="I448" t="s">
        <v>31</v>
      </c>
      <c r="J448" t="s">
        <v>513</v>
      </c>
      <c r="K448" t="s">
        <v>2949</v>
      </c>
      <c r="L448" t="s">
        <v>2950</v>
      </c>
      <c r="M448" t="s">
        <v>2951</v>
      </c>
      <c r="N448" t="s">
        <v>101</v>
      </c>
      <c r="O448" t="s">
        <v>2952</v>
      </c>
      <c r="P448" t="s">
        <v>2953</v>
      </c>
      <c r="Q448" t="s">
        <v>2954</v>
      </c>
      <c r="R448" t="s">
        <v>2955</v>
      </c>
      <c r="S448" t="s">
        <v>2954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hidden="1" x14ac:dyDescent="0.2">
      <c r="A449" s="4" t="s">
        <v>2946</v>
      </c>
      <c r="B449" t="s">
        <v>2956</v>
      </c>
      <c r="C449" s="5" t="s">
        <v>45</v>
      </c>
      <c r="D449" t="s">
        <v>34</v>
      </c>
      <c r="E449" t="s">
        <v>179</v>
      </c>
      <c r="F449" t="s">
        <v>36</v>
      </c>
      <c r="G449" t="s">
        <v>37</v>
      </c>
      <c r="H449" t="s">
        <v>918</v>
      </c>
      <c r="I449" t="s">
        <v>94</v>
      </c>
      <c r="J449" t="s">
        <v>0</v>
      </c>
      <c r="K449" t="s">
        <v>918</v>
      </c>
      <c r="L449" t="s">
        <v>919</v>
      </c>
      <c r="M449" t="s">
        <v>920</v>
      </c>
      <c r="N449" t="s">
        <v>41</v>
      </c>
      <c r="O449" t="s">
        <v>921</v>
      </c>
      <c r="P449" t="s">
        <v>922</v>
      </c>
      <c r="Q449" t="s">
        <v>923</v>
      </c>
      <c r="R449" t="s">
        <v>924</v>
      </c>
      <c r="S449" t="s">
        <v>925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x14ac:dyDescent="0.2">
      <c r="A450" s="4" t="s">
        <v>2946</v>
      </c>
      <c r="B450" t="s">
        <v>2957</v>
      </c>
      <c r="C450" s="5" t="s">
        <v>45</v>
      </c>
      <c r="D450" t="s">
        <v>34</v>
      </c>
      <c r="E450" t="s">
        <v>179</v>
      </c>
      <c r="F450" t="s">
        <v>36</v>
      </c>
      <c r="G450" t="s">
        <v>37</v>
      </c>
      <c r="H450" t="s">
        <v>2958</v>
      </c>
      <c r="I450" t="s">
        <v>31</v>
      </c>
      <c r="J450" t="s">
        <v>270</v>
      </c>
      <c r="K450" t="s">
        <v>2959</v>
      </c>
      <c r="L450" t="s">
        <v>2960</v>
      </c>
      <c r="M450" t="s">
        <v>2961</v>
      </c>
      <c r="N450" t="s">
        <v>41</v>
      </c>
      <c r="O450" t="s">
        <v>2962</v>
      </c>
      <c r="P450" t="s">
        <v>2963</v>
      </c>
      <c r="Q450" t="s">
        <v>2964</v>
      </c>
      <c r="R450" t="s">
        <v>2964</v>
      </c>
      <c r="S450" t="s">
        <v>2964</v>
      </c>
      <c r="T450" s="6">
        <v>125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hidden="1" x14ac:dyDescent="0.2">
      <c r="A451" s="4" t="s">
        <v>2946</v>
      </c>
      <c r="B451" t="s">
        <v>2965</v>
      </c>
      <c r="C451" s="5" t="s">
        <v>45</v>
      </c>
      <c r="D451" t="s">
        <v>34</v>
      </c>
      <c r="E451" t="s">
        <v>179</v>
      </c>
      <c r="F451" t="s">
        <v>36</v>
      </c>
      <c r="G451" t="s">
        <v>37</v>
      </c>
      <c r="H451" t="s">
        <v>918</v>
      </c>
      <c r="I451" t="s">
        <v>94</v>
      </c>
      <c r="J451" t="s">
        <v>0</v>
      </c>
      <c r="K451" t="s">
        <v>918</v>
      </c>
      <c r="L451" t="s">
        <v>919</v>
      </c>
      <c r="M451" t="s">
        <v>920</v>
      </c>
      <c r="N451" t="s">
        <v>41</v>
      </c>
      <c r="O451" t="s">
        <v>921</v>
      </c>
      <c r="P451" t="s">
        <v>922</v>
      </c>
      <c r="Q451" t="s">
        <v>923</v>
      </c>
      <c r="R451" t="s">
        <v>924</v>
      </c>
      <c r="S451" t="s">
        <v>925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</row>
    <row r="452" spans="1:28" hidden="1" x14ac:dyDescent="0.2">
      <c r="A452" s="4" t="s">
        <v>2946</v>
      </c>
      <c r="B452" t="s">
        <v>2966</v>
      </c>
      <c r="C452" s="5" t="s">
        <v>33</v>
      </c>
      <c r="D452" t="s">
        <v>34</v>
      </c>
      <c r="E452" t="s">
        <v>159</v>
      </c>
      <c r="F452" t="s">
        <v>36</v>
      </c>
      <c r="G452" t="s">
        <v>86</v>
      </c>
      <c r="H452" t="s">
        <v>2967</v>
      </c>
      <c r="I452" t="s">
        <v>31</v>
      </c>
      <c r="J452" t="s">
        <v>2968</v>
      </c>
      <c r="K452" t="s">
        <v>2969</v>
      </c>
      <c r="L452" t="s">
        <v>2970</v>
      </c>
      <c r="M452" t="s">
        <v>1353</v>
      </c>
      <c r="N452" t="s">
        <v>41</v>
      </c>
      <c r="O452" t="s">
        <v>2971</v>
      </c>
      <c r="P452" t="s">
        <v>0</v>
      </c>
      <c r="Q452" t="s">
        <v>2972</v>
      </c>
      <c r="R452" t="s">
        <v>2972</v>
      </c>
      <c r="S452" t="s">
        <v>2972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200</v>
      </c>
      <c r="AB452" s="6">
        <v>0</v>
      </c>
    </row>
    <row r="453" spans="1:28" hidden="1" x14ac:dyDescent="0.2">
      <c r="A453" s="4" t="s">
        <v>2973</v>
      </c>
      <c r="B453" t="s">
        <v>2974</v>
      </c>
      <c r="C453" s="5" t="s">
        <v>45</v>
      </c>
      <c r="D453" t="s">
        <v>34</v>
      </c>
      <c r="E453" t="s">
        <v>297</v>
      </c>
      <c r="F453" t="s">
        <v>36</v>
      </c>
      <c r="G453" t="s">
        <v>37</v>
      </c>
      <c r="H453" t="s">
        <v>2975</v>
      </c>
      <c r="I453" t="s">
        <v>94</v>
      </c>
      <c r="J453" t="s">
        <v>0</v>
      </c>
      <c r="K453" t="s">
        <v>2975</v>
      </c>
      <c r="L453" t="s">
        <v>2976</v>
      </c>
      <c r="M453" t="s">
        <v>2977</v>
      </c>
      <c r="N453" t="s">
        <v>41</v>
      </c>
      <c r="O453" t="s">
        <v>2978</v>
      </c>
      <c r="P453" t="s">
        <v>0</v>
      </c>
      <c r="Q453" t="s">
        <v>2979</v>
      </c>
      <c r="R453" t="s">
        <v>0</v>
      </c>
      <c r="S453" t="s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hidden="1" x14ac:dyDescent="0.2">
      <c r="A454" s="4" t="s">
        <v>2973</v>
      </c>
      <c r="B454" t="s">
        <v>2980</v>
      </c>
      <c r="C454" s="5" t="s">
        <v>33</v>
      </c>
      <c r="D454" t="s">
        <v>34</v>
      </c>
      <c r="E454" t="s">
        <v>179</v>
      </c>
      <c r="F454" t="s">
        <v>36</v>
      </c>
      <c r="G454" t="s">
        <v>37</v>
      </c>
      <c r="H454" t="s">
        <v>2981</v>
      </c>
      <c r="I454" t="s">
        <v>31</v>
      </c>
      <c r="J454" t="s">
        <v>2749</v>
      </c>
      <c r="K454" t="s">
        <v>2982</v>
      </c>
      <c r="L454" t="s">
        <v>2983</v>
      </c>
      <c r="M454" t="s">
        <v>507</v>
      </c>
      <c r="N454" t="s">
        <v>41</v>
      </c>
      <c r="O454" t="s">
        <v>1166</v>
      </c>
      <c r="P454" t="s">
        <v>2984</v>
      </c>
      <c r="Q454" t="s">
        <v>2985</v>
      </c>
      <c r="R454" t="s">
        <v>2985</v>
      </c>
      <c r="S454" t="s">
        <v>2985</v>
      </c>
      <c r="T454" s="6">
        <v>500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x14ac:dyDescent="0.2">
      <c r="A455" s="4" t="s">
        <v>2973</v>
      </c>
      <c r="B455" t="s">
        <v>2986</v>
      </c>
      <c r="C455" s="5" t="s">
        <v>45</v>
      </c>
      <c r="D455" t="s">
        <v>34</v>
      </c>
      <c r="E455" t="s">
        <v>1234</v>
      </c>
      <c r="F455" t="s">
        <v>1235</v>
      </c>
      <c r="G455" t="s">
        <v>37</v>
      </c>
      <c r="H455" t="s">
        <v>2987</v>
      </c>
      <c r="I455" t="s">
        <v>31</v>
      </c>
      <c r="J455" t="s">
        <v>2988</v>
      </c>
      <c r="K455" t="s">
        <v>2989</v>
      </c>
      <c r="L455" t="s">
        <v>2990</v>
      </c>
      <c r="M455" t="s">
        <v>1301</v>
      </c>
      <c r="N455" t="s">
        <v>41</v>
      </c>
      <c r="O455" t="s">
        <v>2991</v>
      </c>
      <c r="P455" t="s">
        <v>2992</v>
      </c>
      <c r="Q455" t="s">
        <v>2993</v>
      </c>
      <c r="R455" t="s">
        <v>2994</v>
      </c>
      <c r="S455" t="s">
        <v>2993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426</v>
      </c>
      <c r="Z455" s="6">
        <v>0</v>
      </c>
      <c r="AA455" s="6">
        <v>0</v>
      </c>
      <c r="AB455" s="6">
        <v>0</v>
      </c>
    </row>
    <row r="456" spans="1:28" hidden="1" x14ac:dyDescent="0.2">
      <c r="A456" s="4" t="s">
        <v>2973</v>
      </c>
      <c r="B456" t="s">
        <v>2995</v>
      </c>
      <c r="C456" s="5" t="s">
        <v>33</v>
      </c>
      <c r="D456" t="s">
        <v>34</v>
      </c>
      <c r="E456" t="s">
        <v>323</v>
      </c>
      <c r="F456" t="s">
        <v>36</v>
      </c>
      <c r="G456" t="s">
        <v>37</v>
      </c>
      <c r="H456" t="s">
        <v>2996</v>
      </c>
      <c r="I456" t="s">
        <v>94</v>
      </c>
      <c r="J456" t="s">
        <v>0</v>
      </c>
      <c r="K456" t="s">
        <v>2996</v>
      </c>
      <c r="L456" t="s">
        <v>2997</v>
      </c>
      <c r="M456" t="s">
        <v>2998</v>
      </c>
      <c r="N456" t="s">
        <v>2999</v>
      </c>
      <c r="O456" t="s">
        <v>3000</v>
      </c>
      <c r="P456" t="s">
        <v>3001</v>
      </c>
      <c r="Q456" t="s">
        <v>3002</v>
      </c>
      <c r="R456" t="s">
        <v>0</v>
      </c>
      <c r="S456" t="s">
        <v>3003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</row>
    <row r="457" spans="1:28" x14ac:dyDescent="0.2">
      <c r="A457" s="4" t="s">
        <v>2973</v>
      </c>
      <c r="B457" t="s">
        <v>3004</v>
      </c>
      <c r="C457" s="5" t="s">
        <v>33</v>
      </c>
      <c r="D457" t="s">
        <v>34</v>
      </c>
      <c r="E457" t="s">
        <v>179</v>
      </c>
      <c r="F457" t="s">
        <v>36</v>
      </c>
      <c r="G457" t="s">
        <v>37</v>
      </c>
      <c r="H457" t="s">
        <v>3005</v>
      </c>
      <c r="I457" t="s">
        <v>31</v>
      </c>
      <c r="J457" t="s">
        <v>547</v>
      </c>
      <c r="K457" t="s">
        <v>3006</v>
      </c>
      <c r="L457" t="s">
        <v>3007</v>
      </c>
      <c r="M457" t="s">
        <v>60</v>
      </c>
      <c r="N457" t="s">
        <v>41</v>
      </c>
      <c r="O457" t="s">
        <v>61</v>
      </c>
      <c r="P457" t="s">
        <v>3008</v>
      </c>
      <c r="Q457" t="s">
        <v>3009</v>
      </c>
      <c r="R457" t="s">
        <v>3010</v>
      </c>
      <c r="S457" t="s">
        <v>3010</v>
      </c>
      <c r="T457" s="6">
        <v>734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</row>
    <row r="458" spans="1:28" x14ac:dyDescent="0.2">
      <c r="A458" s="4" t="s">
        <v>2973</v>
      </c>
      <c r="B458" t="s">
        <v>3011</v>
      </c>
      <c r="C458" s="5" t="s">
        <v>45</v>
      </c>
      <c r="D458" t="s">
        <v>34</v>
      </c>
      <c r="E458" t="s">
        <v>159</v>
      </c>
      <c r="F458" t="s">
        <v>36</v>
      </c>
      <c r="G458" t="s">
        <v>86</v>
      </c>
      <c r="H458" t="s">
        <v>2958</v>
      </c>
      <c r="I458" t="s">
        <v>31</v>
      </c>
      <c r="J458" t="s">
        <v>270</v>
      </c>
      <c r="K458" t="s">
        <v>2959</v>
      </c>
      <c r="L458" t="s">
        <v>2960</v>
      </c>
      <c r="M458" t="s">
        <v>2961</v>
      </c>
      <c r="N458" t="s">
        <v>41</v>
      </c>
      <c r="O458" t="s">
        <v>2962</v>
      </c>
      <c r="P458" t="s">
        <v>2963</v>
      </c>
      <c r="Q458" t="s">
        <v>2964</v>
      </c>
      <c r="R458" t="s">
        <v>2964</v>
      </c>
      <c r="S458" t="s">
        <v>2964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</row>
    <row r="459" spans="1:28" x14ac:dyDescent="0.2">
      <c r="A459" s="4" t="s">
        <v>2973</v>
      </c>
      <c r="B459" t="s">
        <v>3012</v>
      </c>
      <c r="C459" s="5" t="s">
        <v>45</v>
      </c>
      <c r="D459" t="s">
        <v>34</v>
      </c>
      <c r="E459" t="s">
        <v>159</v>
      </c>
      <c r="F459" t="s">
        <v>36</v>
      </c>
      <c r="G459" t="s">
        <v>86</v>
      </c>
      <c r="H459" t="s">
        <v>3013</v>
      </c>
      <c r="I459" t="s">
        <v>31</v>
      </c>
      <c r="J459" t="s">
        <v>3014</v>
      </c>
      <c r="K459" t="s">
        <v>3015</v>
      </c>
      <c r="L459" t="s">
        <v>3016</v>
      </c>
      <c r="M459" t="s">
        <v>91</v>
      </c>
      <c r="N459" t="s">
        <v>41</v>
      </c>
      <c r="O459" t="s">
        <v>3017</v>
      </c>
      <c r="P459" t="s">
        <v>3018</v>
      </c>
      <c r="Q459" t="s">
        <v>3019</v>
      </c>
      <c r="R459" t="s">
        <v>3019</v>
      </c>
      <c r="S459" t="s">
        <v>3019</v>
      </c>
      <c r="T459" s="6">
        <v>0</v>
      </c>
      <c r="U459" s="6">
        <v>0</v>
      </c>
      <c r="V459" s="6">
        <v>405</v>
      </c>
      <c r="W459" s="6">
        <v>0</v>
      </c>
      <c r="X459" s="6">
        <v>0</v>
      </c>
      <c r="Y459" s="6">
        <v>726</v>
      </c>
      <c r="Z459" s="6">
        <v>0</v>
      </c>
      <c r="AA459" s="6">
        <v>30</v>
      </c>
      <c r="AB459" s="6">
        <v>0</v>
      </c>
    </row>
    <row r="460" spans="1:28" hidden="1" x14ac:dyDescent="0.2">
      <c r="A460" s="4" t="s">
        <v>2973</v>
      </c>
      <c r="B460" t="s">
        <v>3020</v>
      </c>
      <c r="C460" s="5" t="s">
        <v>45</v>
      </c>
      <c r="D460" t="s">
        <v>34</v>
      </c>
      <c r="E460" t="s">
        <v>159</v>
      </c>
      <c r="F460" t="s">
        <v>36</v>
      </c>
      <c r="G460" t="s">
        <v>37</v>
      </c>
      <c r="H460" t="s">
        <v>3021</v>
      </c>
      <c r="I460" t="s">
        <v>31</v>
      </c>
      <c r="J460" t="s">
        <v>3022</v>
      </c>
      <c r="K460" t="s">
        <v>3023</v>
      </c>
      <c r="L460" t="s">
        <v>3024</v>
      </c>
      <c r="M460" t="s">
        <v>3025</v>
      </c>
      <c r="N460" t="s">
        <v>41</v>
      </c>
      <c r="O460" t="s">
        <v>414</v>
      </c>
      <c r="P460" t="s">
        <v>3026</v>
      </c>
      <c r="Q460" t="s">
        <v>3027</v>
      </c>
      <c r="R460" t="s">
        <v>3028</v>
      </c>
      <c r="S460" t="s">
        <v>3029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</row>
    <row r="461" spans="1:28" x14ac:dyDescent="0.2">
      <c r="A461" s="4" t="s">
        <v>2973</v>
      </c>
      <c r="B461" t="s">
        <v>3030</v>
      </c>
      <c r="C461" s="5" t="s">
        <v>45</v>
      </c>
      <c r="D461" t="s">
        <v>34</v>
      </c>
      <c r="E461" t="s">
        <v>341</v>
      </c>
      <c r="F461" t="s">
        <v>36</v>
      </c>
      <c r="G461" t="s">
        <v>37</v>
      </c>
      <c r="H461" t="s">
        <v>3031</v>
      </c>
      <c r="I461" t="s">
        <v>31</v>
      </c>
      <c r="J461" t="s">
        <v>1604</v>
      </c>
      <c r="K461" t="s">
        <v>3032</v>
      </c>
      <c r="L461" t="s">
        <v>3033</v>
      </c>
      <c r="M461" t="s">
        <v>71</v>
      </c>
      <c r="N461" t="s">
        <v>41</v>
      </c>
      <c r="O461" t="s">
        <v>2062</v>
      </c>
      <c r="P461" t="s">
        <v>3034</v>
      </c>
      <c r="Q461" t="s">
        <v>3035</v>
      </c>
      <c r="R461" t="s">
        <v>3035</v>
      </c>
      <c r="S461" t="s">
        <v>3035</v>
      </c>
      <c r="T461" s="6">
        <v>355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</row>
    <row r="462" spans="1:28" hidden="1" x14ac:dyDescent="0.2">
      <c r="A462" s="4" t="s">
        <v>2973</v>
      </c>
      <c r="B462" t="s">
        <v>3036</v>
      </c>
      <c r="C462" s="5" t="s">
        <v>45</v>
      </c>
      <c r="D462" t="s">
        <v>34</v>
      </c>
      <c r="E462" t="s">
        <v>297</v>
      </c>
      <c r="F462" t="s">
        <v>36</v>
      </c>
      <c r="G462" t="s">
        <v>37</v>
      </c>
      <c r="H462" t="s">
        <v>2975</v>
      </c>
      <c r="I462" t="s">
        <v>94</v>
      </c>
      <c r="J462" t="s">
        <v>0</v>
      </c>
      <c r="K462" t="s">
        <v>2975</v>
      </c>
      <c r="L462" t="s">
        <v>2976</v>
      </c>
      <c r="M462" t="s">
        <v>2977</v>
      </c>
      <c r="N462" t="s">
        <v>41</v>
      </c>
      <c r="O462" t="s">
        <v>2978</v>
      </c>
      <c r="P462" t="s">
        <v>0</v>
      </c>
      <c r="Q462" t="s">
        <v>2979</v>
      </c>
      <c r="R462" t="s">
        <v>0</v>
      </c>
      <c r="S462" t="s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</row>
    <row r="463" spans="1:28" hidden="1" x14ac:dyDescent="0.2">
      <c r="A463" s="4" t="s">
        <v>2973</v>
      </c>
      <c r="B463" t="s">
        <v>3037</v>
      </c>
      <c r="C463" s="5" t="s">
        <v>45</v>
      </c>
      <c r="D463" t="s">
        <v>34</v>
      </c>
      <c r="E463" t="s">
        <v>323</v>
      </c>
      <c r="F463" t="s">
        <v>36</v>
      </c>
      <c r="G463" t="s">
        <v>37</v>
      </c>
      <c r="H463" t="s">
        <v>3038</v>
      </c>
      <c r="I463" t="s">
        <v>31</v>
      </c>
      <c r="J463" t="s">
        <v>547</v>
      </c>
      <c r="K463" t="s">
        <v>3039</v>
      </c>
      <c r="L463" t="s">
        <v>3040</v>
      </c>
      <c r="M463" t="s">
        <v>3041</v>
      </c>
      <c r="N463" t="s">
        <v>465</v>
      </c>
      <c r="O463" t="s">
        <v>3042</v>
      </c>
      <c r="P463" t="s">
        <v>3043</v>
      </c>
      <c r="Q463" t="s">
        <v>3044</v>
      </c>
      <c r="R463" t="s">
        <v>0</v>
      </c>
      <c r="S463" t="s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</row>
    <row r="464" spans="1:28" hidden="1" x14ac:dyDescent="0.2">
      <c r="A464" s="4" t="s">
        <v>2973</v>
      </c>
      <c r="B464" t="s">
        <v>3045</v>
      </c>
      <c r="C464" s="5" t="s">
        <v>45</v>
      </c>
      <c r="D464" t="s">
        <v>34</v>
      </c>
      <c r="E464" t="s">
        <v>297</v>
      </c>
      <c r="F464" t="s">
        <v>36</v>
      </c>
      <c r="G464" t="s">
        <v>37</v>
      </c>
      <c r="H464" t="s">
        <v>2975</v>
      </c>
      <c r="I464" t="s">
        <v>94</v>
      </c>
      <c r="J464" t="s">
        <v>0</v>
      </c>
      <c r="K464" t="s">
        <v>2975</v>
      </c>
      <c r="L464" t="s">
        <v>2976</v>
      </c>
      <c r="M464" t="s">
        <v>2977</v>
      </c>
      <c r="N464" t="s">
        <v>41</v>
      </c>
      <c r="O464" t="s">
        <v>2978</v>
      </c>
      <c r="P464" t="s">
        <v>0</v>
      </c>
      <c r="Q464" t="s">
        <v>2979</v>
      </c>
      <c r="R464" t="s">
        <v>0</v>
      </c>
      <c r="S464" t="s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idden="1" x14ac:dyDescent="0.2">
      <c r="A465" s="4" t="s">
        <v>3046</v>
      </c>
      <c r="B465" t="s">
        <v>3047</v>
      </c>
      <c r="C465" s="5" t="s">
        <v>45</v>
      </c>
      <c r="D465" t="s">
        <v>34</v>
      </c>
      <c r="E465" t="s">
        <v>35</v>
      </c>
      <c r="F465" t="s">
        <v>36</v>
      </c>
      <c r="G465" t="s">
        <v>37</v>
      </c>
      <c r="H465" t="s">
        <v>3048</v>
      </c>
      <c r="I465" t="s">
        <v>94</v>
      </c>
      <c r="J465" t="s">
        <v>0</v>
      </c>
      <c r="K465" t="s">
        <v>3048</v>
      </c>
      <c r="L465" t="s">
        <v>3049</v>
      </c>
      <c r="M465" t="s">
        <v>3050</v>
      </c>
      <c r="N465" t="s">
        <v>101</v>
      </c>
      <c r="O465" t="s">
        <v>3051</v>
      </c>
      <c r="P465" t="s">
        <v>0</v>
      </c>
      <c r="Q465" t="s">
        <v>3052</v>
      </c>
      <c r="R465" t="s">
        <v>0</v>
      </c>
      <c r="S465" t="s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hidden="1" x14ac:dyDescent="0.2">
      <c r="A466" s="4" t="s">
        <v>3046</v>
      </c>
      <c r="B466" t="s">
        <v>3053</v>
      </c>
      <c r="C466" s="5" t="s">
        <v>33</v>
      </c>
      <c r="D466" t="s">
        <v>34</v>
      </c>
      <c r="E466" t="s">
        <v>179</v>
      </c>
      <c r="F466" t="s">
        <v>36</v>
      </c>
      <c r="G466" t="s">
        <v>37</v>
      </c>
      <c r="H466" t="s">
        <v>3054</v>
      </c>
      <c r="I466" t="s">
        <v>31</v>
      </c>
      <c r="J466" t="s">
        <v>2033</v>
      </c>
      <c r="K466" t="s">
        <v>3055</v>
      </c>
      <c r="L466" t="s">
        <v>3056</v>
      </c>
      <c r="M466" t="s">
        <v>3057</v>
      </c>
      <c r="N466" t="s">
        <v>41</v>
      </c>
      <c r="O466" t="s">
        <v>3058</v>
      </c>
      <c r="P466" t="s">
        <v>3059</v>
      </c>
      <c r="Q466" t="s">
        <v>3060</v>
      </c>
      <c r="R466" t="s">
        <v>0</v>
      </c>
      <c r="S466" t="s">
        <v>3060</v>
      </c>
      <c r="T466" s="6">
        <v>1340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</row>
    <row r="467" spans="1:28" hidden="1" x14ac:dyDescent="0.2">
      <c r="A467" s="4" t="s">
        <v>3046</v>
      </c>
      <c r="B467" t="s">
        <v>3061</v>
      </c>
      <c r="C467" s="5" t="s">
        <v>45</v>
      </c>
      <c r="D467" t="s">
        <v>34</v>
      </c>
      <c r="E467" t="s">
        <v>159</v>
      </c>
      <c r="F467" t="s">
        <v>36</v>
      </c>
      <c r="G467" t="s">
        <v>37</v>
      </c>
      <c r="H467" t="s">
        <v>3062</v>
      </c>
      <c r="I467" t="s">
        <v>31</v>
      </c>
      <c r="J467" t="s">
        <v>3063</v>
      </c>
      <c r="K467" t="s">
        <v>3064</v>
      </c>
      <c r="L467" t="s">
        <v>3065</v>
      </c>
      <c r="M467" t="s">
        <v>432</v>
      </c>
      <c r="N467" t="s">
        <v>41</v>
      </c>
      <c r="O467" t="s">
        <v>3066</v>
      </c>
      <c r="P467" t="s">
        <v>3067</v>
      </c>
      <c r="Q467" t="s">
        <v>3068</v>
      </c>
      <c r="R467" t="s">
        <v>3069</v>
      </c>
      <c r="S467" t="s">
        <v>3068</v>
      </c>
      <c r="T467" s="6">
        <v>1000</v>
      </c>
      <c r="U467" s="6">
        <v>0</v>
      </c>
      <c r="V467" s="6">
        <v>250</v>
      </c>
      <c r="W467" s="6">
        <v>0</v>
      </c>
      <c r="X467" s="6">
        <v>0</v>
      </c>
      <c r="Y467" s="6">
        <v>131</v>
      </c>
      <c r="Z467" s="6">
        <v>0</v>
      </c>
      <c r="AA467" s="6">
        <v>0</v>
      </c>
      <c r="AB467" s="6">
        <v>0</v>
      </c>
    </row>
    <row r="468" spans="1:28" x14ac:dyDescent="0.2">
      <c r="A468" s="4" t="s">
        <v>3046</v>
      </c>
      <c r="B468" t="s">
        <v>3070</v>
      </c>
      <c r="C468" s="5" t="s">
        <v>45</v>
      </c>
      <c r="D468" t="s">
        <v>34</v>
      </c>
      <c r="E468" t="s">
        <v>179</v>
      </c>
      <c r="F468" t="s">
        <v>36</v>
      </c>
      <c r="G468" t="s">
        <v>37</v>
      </c>
      <c r="H468" t="s">
        <v>3071</v>
      </c>
      <c r="I468" t="s">
        <v>31</v>
      </c>
      <c r="J468" t="s">
        <v>3072</v>
      </c>
      <c r="K468" t="s">
        <v>3073</v>
      </c>
      <c r="L468" t="s">
        <v>3074</v>
      </c>
      <c r="M468" t="s">
        <v>71</v>
      </c>
      <c r="N468" t="s">
        <v>41</v>
      </c>
      <c r="O468" t="s">
        <v>3075</v>
      </c>
      <c r="P468" t="s">
        <v>3076</v>
      </c>
      <c r="Q468" t="s">
        <v>3077</v>
      </c>
      <c r="R468" t="s">
        <v>3077</v>
      </c>
      <c r="S468" t="s">
        <v>3077</v>
      </c>
      <c r="T468" s="6">
        <v>1318</v>
      </c>
      <c r="U468" s="6">
        <v>0</v>
      </c>
      <c r="V468" s="6">
        <v>0</v>
      </c>
      <c r="W468" s="6">
        <v>0</v>
      </c>
      <c r="X468" s="6">
        <v>0</v>
      </c>
      <c r="Y468" s="6">
        <v>726</v>
      </c>
      <c r="Z468" s="6">
        <v>0</v>
      </c>
      <c r="AA468" s="6">
        <v>0</v>
      </c>
      <c r="AB468" s="6">
        <v>0</v>
      </c>
    </row>
    <row r="469" spans="1:28" hidden="1" x14ac:dyDescent="0.2">
      <c r="A469" s="4" t="s">
        <v>3046</v>
      </c>
      <c r="B469" t="s">
        <v>3078</v>
      </c>
      <c r="C469" s="5" t="s">
        <v>45</v>
      </c>
      <c r="D469" t="s">
        <v>34</v>
      </c>
      <c r="E469" t="s">
        <v>258</v>
      </c>
      <c r="F469" t="s">
        <v>36</v>
      </c>
      <c r="G469" t="s">
        <v>37</v>
      </c>
      <c r="H469" t="s">
        <v>1058</v>
      </c>
      <c r="I469" t="s">
        <v>94</v>
      </c>
      <c r="J469" t="s">
        <v>0</v>
      </c>
      <c r="K469" t="s">
        <v>1058</v>
      </c>
      <c r="L469" t="s">
        <v>3079</v>
      </c>
      <c r="M469" t="s">
        <v>1091</v>
      </c>
      <c r="N469" t="s">
        <v>1061</v>
      </c>
      <c r="O469" t="s">
        <v>3080</v>
      </c>
      <c r="P469" t="s">
        <v>3081</v>
      </c>
      <c r="Q469" t="s">
        <v>3082</v>
      </c>
      <c r="R469" t="s">
        <v>0</v>
      </c>
      <c r="S469" t="s">
        <v>3083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</row>
    <row r="470" spans="1:28" hidden="1" x14ac:dyDescent="0.2">
      <c r="A470" s="4" t="s">
        <v>3046</v>
      </c>
      <c r="B470" t="s">
        <v>3084</v>
      </c>
      <c r="C470" s="5" t="s">
        <v>33</v>
      </c>
      <c r="D470" t="s">
        <v>34</v>
      </c>
      <c r="E470" t="s">
        <v>297</v>
      </c>
      <c r="F470" t="s">
        <v>36</v>
      </c>
      <c r="G470" t="s">
        <v>37</v>
      </c>
      <c r="H470" t="s">
        <v>3085</v>
      </c>
      <c r="I470" t="s">
        <v>31</v>
      </c>
      <c r="J470" t="s">
        <v>513</v>
      </c>
      <c r="K470" t="s">
        <v>3086</v>
      </c>
      <c r="L470" t="s">
        <v>3087</v>
      </c>
      <c r="M470" t="s">
        <v>3088</v>
      </c>
      <c r="N470" t="s">
        <v>465</v>
      </c>
      <c r="O470" t="s">
        <v>3089</v>
      </c>
      <c r="P470" t="s">
        <v>0</v>
      </c>
      <c r="Q470" t="s">
        <v>3090</v>
      </c>
      <c r="R470" t="s">
        <v>0</v>
      </c>
      <c r="S470" t="s">
        <v>0</v>
      </c>
      <c r="T470" s="6">
        <v>295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</row>
    <row r="471" spans="1:28" hidden="1" x14ac:dyDescent="0.2">
      <c r="A471" s="4" t="s">
        <v>3046</v>
      </c>
      <c r="B471" t="s">
        <v>3091</v>
      </c>
      <c r="C471" s="5" t="s">
        <v>33</v>
      </c>
      <c r="D471" t="s">
        <v>34</v>
      </c>
      <c r="E471" t="s">
        <v>297</v>
      </c>
      <c r="F471" t="s">
        <v>36</v>
      </c>
      <c r="G471" t="s">
        <v>37</v>
      </c>
      <c r="H471" t="s">
        <v>3092</v>
      </c>
      <c r="I471" t="s">
        <v>31</v>
      </c>
      <c r="J471" t="s">
        <v>3093</v>
      </c>
      <c r="K471" t="s">
        <v>987</v>
      </c>
      <c r="L471" t="s">
        <v>3094</v>
      </c>
      <c r="M471" t="s">
        <v>3095</v>
      </c>
      <c r="N471" t="s">
        <v>3096</v>
      </c>
      <c r="O471" t="s">
        <v>3097</v>
      </c>
      <c r="P471" t="s">
        <v>3098</v>
      </c>
      <c r="Q471" t="s">
        <v>3099</v>
      </c>
      <c r="R471" t="s">
        <v>0</v>
      </c>
      <c r="S471" t="s">
        <v>3099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</row>
    <row r="472" spans="1:28" hidden="1" x14ac:dyDescent="0.2">
      <c r="A472" s="4" t="s">
        <v>3100</v>
      </c>
      <c r="B472" t="s">
        <v>3101</v>
      </c>
      <c r="C472" s="5" t="s">
        <v>33</v>
      </c>
      <c r="D472" t="s">
        <v>34</v>
      </c>
      <c r="E472" t="s">
        <v>293</v>
      </c>
      <c r="F472" t="s">
        <v>36</v>
      </c>
      <c r="G472" t="s">
        <v>37</v>
      </c>
      <c r="H472" t="s">
        <v>3102</v>
      </c>
      <c r="I472" t="s">
        <v>31</v>
      </c>
      <c r="J472" t="s">
        <v>0</v>
      </c>
      <c r="K472" t="s">
        <v>3102</v>
      </c>
      <c r="L472" t="s">
        <v>3103</v>
      </c>
      <c r="M472" t="s">
        <v>3104</v>
      </c>
      <c r="N472" t="s">
        <v>41</v>
      </c>
      <c r="O472" t="s">
        <v>3105</v>
      </c>
      <c r="P472" t="s">
        <v>3106</v>
      </c>
      <c r="Q472" t="s">
        <v>3107</v>
      </c>
      <c r="R472" t="s">
        <v>0</v>
      </c>
      <c r="S472" t="s">
        <v>3107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</row>
    <row r="473" spans="1:28" x14ac:dyDescent="0.2">
      <c r="A473" s="4" t="s">
        <v>3100</v>
      </c>
      <c r="B473" t="s">
        <v>3070</v>
      </c>
      <c r="C473" s="5" t="s">
        <v>45</v>
      </c>
      <c r="D473" t="s">
        <v>34</v>
      </c>
      <c r="E473" t="s">
        <v>179</v>
      </c>
      <c r="F473" t="s">
        <v>36</v>
      </c>
      <c r="G473" t="s">
        <v>37</v>
      </c>
      <c r="H473" t="s">
        <v>3071</v>
      </c>
      <c r="I473" t="s">
        <v>31</v>
      </c>
      <c r="J473" t="s">
        <v>3072</v>
      </c>
      <c r="K473" t="s">
        <v>3073</v>
      </c>
      <c r="L473" t="s">
        <v>3074</v>
      </c>
      <c r="M473" t="s">
        <v>71</v>
      </c>
      <c r="N473" t="s">
        <v>41</v>
      </c>
      <c r="O473" t="s">
        <v>3075</v>
      </c>
      <c r="P473" t="s">
        <v>3076</v>
      </c>
      <c r="Q473" t="s">
        <v>3077</v>
      </c>
      <c r="R473" t="s">
        <v>3077</v>
      </c>
      <c r="S473" t="s">
        <v>3077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x14ac:dyDescent="0.2">
      <c r="A474" s="4" t="s">
        <v>3100</v>
      </c>
      <c r="B474" t="s">
        <v>3108</v>
      </c>
      <c r="C474" s="5" t="s">
        <v>33</v>
      </c>
      <c r="D474" t="s">
        <v>34</v>
      </c>
      <c r="E474" t="s">
        <v>341</v>
      </c>
      <c r="F474" t="s">
        <v>36</v>
      </c>
      <c r="G474" t="s">
        <v>86</v>
      </c>
      <c r="H474" t="s">
        <v>3109</v>
      </c>
      <c r="I474" t="s">
        <v>31</v>
      </c>
      <c r="J474" t="s">
        <v>3110</v>
      </c>
      <c r="K474" t="s">
        <v>3111</v>
      </c>
      <c r="L474" t="s">
        <v>3112</v>
      </c>
      <c r="M474" t="s">
        <v>164</v>
      </c>
      <c r="N474" t="s">
        <v>41</v>
      </c>
      <c r="O474" t="s">
        <v>3113</v>
      </c>
      <c r="P474" t="s">
        <v>3114</v>
      </c>
      <c r="Q474" t="s">
        <v>3115</v>
      </c>
      <c r="R474" t="s">
        <v>3115</v>
      </c>
      <c r="S474" t="s">
        <v>3115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</row>
    <row r="475" spans="1:28" x14ac:dyDescent="0.2">
      <c r="A475" s="4" t="s">
        <v>3100</v>
      </c>
      <c r="B475" t="s">
        <v>3116</v>
      </c>
      <c r="C475" s="5" t="s">
        <v>45</v>
      </c>
      <c r="D475" t="s">
        <v>34</v>
      </c>
      <c r="E475" t="s">
        <v>159</v>
      </c>
      <c r="F475" t="s">
        <v>36</v>
      </c>
      <c r="G475" t="s">
        <v>37</v>
      </c>
      <c r="H475" t="s">
        <v>3117</v>
      </c>
      <c r="I475" t="s">
        <v>31</v>
      </c>
      <c r="J475" t="s">
        <v>270</v>
      </c>
      <c r="K475" t="s">
        <v>3118</v>
      </c>
      <c r="L475" t="s">
        <v>3119</v>
      </c>
      <c r="M475" t="s">
        <v>60</v>
      </c>
      <c r="N475" t="s">
        <v>41</v>
      </c>
      <c r="O475" t="s">
        <v>3120</v>
      </c>
      <c r="P475" t="s">
        <v>3121</v>
      </c>
      <c r="Q475" t="s">
        <v>3122</v>
      </c>
      <c r="R475" t="s">
        <v>3123</v>
      </c>
      <c r="S475" t="s">
        <v>3123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726</v>
      </c>
      <c r="Z475" s="6">
        <v>0</v>
      </c>
      <c r="AA475" s="6">
        <v>0</v>
      </c>
      <c r="AB475" s="6">
        <v>0</v>
      </c>
    </row>
    <row r="476" spans="1:28" x14ac:dyDescent="0.2">
      <c r="A476" s="4" t="s">
        <v>3124</v>
      </c>
      <c r="B476" t="s">
        <v>3125</v>
      </c>
      <c r="C476" s="5" t="s">
        <v>45</v>
      </c>
      <c r="D476" t="s">
        <v>34</v>
      </c>
      <c r="E476" t="s">
        <v>341</v>
      </c>
      <c r="F476" t="s">
        <v>36</v>
      </c>
      <c r="G476" t="s">
        <v>37</v>
      </c>
      <c r="H476" t="s">
        <v>3126</v>
      </c>
      <c r="I476" t="s">
        <v>31</v>
      </c>
      <c r="J476" t="s">
        <v>3127</v>
      </c>
      <c r="K476" t="s">
        <v>3128</v>
      </c>
      <c r="L476" t="s">
        <v>3129</v>
      </c>
      <c r="M476" t="s">
        <v>164</v>
      </c>
      <c r="N476" t="s">
        <v>41</v>
      </c>
      <c r="O476" t="s">
        <v>3130</v>
      </c>
      <c r="P476" t="s">
        <v>3131</v>
      </c>
      <c r="Q476" t="s">
        <v>3132</v>
      </c>
      <c r="R476" t="s">
        <v>3133</v>
      </c>
      <c r="S476" t="s">
        <v>3132</v>
      </c>
      <c r="T476" s="6">
        <v>977</v>
      </c>
      <c r="U476" s="6">
        <v>0</v>
      </c>
      <c r="V476" s="6">
        <v>0</v>
      </c>
      <c r="W476" s="6">
        <v>0</v>
      </c>
      <c r="X476" s="6">
        <v>0</v>
      </c>
      <c r="Y476" s="6">
        <v>230</v>
      </c>
      <c r="Z476" s="6">
        <v>0</v>
      </c>
      <c r="AA476" s="6">
        <v>0</v>
      </c>
      <c r="AB476" s="6">
        <v>0</v>
      </c>
    </row>
    <row r="477" spans="1:28" hidden="1" x14ac:dyDescent="0.2">
      <c r="A477" s="4" t="s">
        <v>3124</v>
      </c>
      <c r="B477" t="s">
        <v>3134</v>
      </c>
      <c r="C477" s="5" t="s">
        <v>45</v>
      </c>
      <c r="D477" t="s">
        <v>34</v>
      </c>
      <c r="E477" t="s">
        <v>46</v>
      </c>
      <c r="F477" t="s">
        <v>36</v>
      </c>
      <c r="G477" t="s">
        <v>37</v>
      </c>
      <c r="H477" t="s">
        <v>3135</v>
      </c>
      <c r="I477" t="s">
        <v>31</v>
      </c>
      <c r="J477" t="s">
        <v>3136</v>
      </c>
      <c r="K477" t="s">
        <v>3137</v>
      </c>
      <c r="L477" t="s">
        <v>3138</v>
      </c>
      <c r="M477" t="s">
        <v>3139</v>
      </c>
      <c r="N477" t="s">
        <v>41</v>
      </c>
      <c r="O477" t="s">
        <v>3140</v>
      </c>
      <c r="P477" t="s">
        <v>3141</v>
      </c>
      <c r="Q477" t="s">
        <v>3142</v>
      </c>
      <c r="R477" t="s">
        <v>3143</v>
      </c>
      <c r="S477" t="s">
        <v>3142</v>
      </c>
      <c r="T477" s="6">
        <v>1213</v>
      </c>
      <c r="U477" s="6">
        <v>0</v>
      </c>
      <c r="V477" s="6">
        <v>0</v>
      </c>
      <c r="W477" s="6">
        <v>0</v>
      </c>
      <c r="X477" s="6">
        <v>0</v>
      </c>
      <c r="Y477" s="6">
        <v>726</v>
      </c>
      <c r="Z477" s="6">
        <v>0</v>
      </c>
      <c r="AA477" s="6">
        <v>0</v>
      </c>
      <c r="AB477" s="6">
        <v>0</v>
      </c>
    </row>
    <row r="478" spans="1:28" x14ac:dyDescent="0.2">
      <c r="A478" s="4" t="s">
        <v>3124</v>
      </c>
      <c r="B478" t="s">
        <v>3144</v>
      </c>
      <c r="C478" s="5" t="s">
        <v>33</v>
      </c>
      <c r="D478" t="s">
        <v>34</v>
      </c>
      <c r="E478" t="s">
        <v>323</v>
      </c>
      <c r="F478" t="s">
        <v>36</v>
      </c>
      <c r="G478" t="s">
        <v>37</v>
      </c>
      <c r="H478" t="s">
        <v>3145</v>
      </c>
      <c r="I478" t="s">
        <v>31</v>
      </c>
      <c r="J478" t="s">
        <v>1724</v>
      </c>
      <c r="K478" t="s">
        <v>1648</v>
      </c>
      <c r="L478" t="s">
        <v>3146</v>
      </c>
      <c r="M478" t="s">
        <v>164</v>
      </c>
      <c r="N478" t="s">
        <v>41</v>
      </c>
      <c r="O478" t="s">
        <v>317</v>
      </c>
      <c r="P478" t="s">
        <v>3147</v>
      </c>
      <c r="Q478" t="s">
        <v>3148</v>
      </c>
      <c r="R478" t="s">
        <v>3148</v>
      </c>
      <c r="S478" t="s">
        <v>3148</v>
      </c>
      <c r="T478" s="6">
        <v>674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</row>
    <row r="479" spans="1:28" hidden="1" x14ac:dyDescent="0.2">
      <c r="A479" s="4" t="s">
        <v>3124</v>
      </c>
      <c r="B479" t="s">
        <v>3149</v>
      </c>
      <c r="C479" s="5" t="s">
        <v>45</v>
      </c>
      <c r="D479" t="s">
        <v>34</v>
      </c>
      <c r="E479" t="s">
        <v>106</v>
      </c>
      <c r="F479" t="s">
        <v>36</v>
      </c>
      <c r="G479" t="s">
        <v>37</v>
      </c>
      <c r="H479" t="s">
        <v>3150</v>
      </c>
      <c r="I479" t="s">
        <v>31</v>
      </c>
      <c r="J479" t="s">
        <v>161</v>
      </c>
      <c r="K479" t="s">
        <v>181</v>
      </c>
      <c r="L479" t="s">
        <v>3151</v>
      </c>
      <c r="M479" t="s">
        <v>2142</v>
      </c>
      <c r="N479" t="s">
        <v>41</v>
      </c>
      <c r="O479" t="s">
        <v>3152</v>
      </c>
      <c r="P479" t="s">
        <v>3153</v>
      </c>
      <c r="Q479" t="s">
        <v>3154</v>
      </c>
      <c r="R479" t="s">
        <v>0</v>
      </c>
      <c r="S479" t="s">
        <v>0</v>
      </c>
      <c r="T479" s="6">
        <v>0</v>
      </c>
      <c r="U479" s="6">
        <v>0</v>
      </c>
      <c r="V479" s="6">
        <v>170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</row>
    <row r="480" spans="1:28" hidden="1" x14ac:dyDescent="0.2">
      <c r="A480" s="4" t="s">
        <v>3124</v>
      </c>
      <c r="B480" t="s">
        <v>3155</v>
      </c>
      <c r="C480" s="5" t="s">
        <v>33</v>
      </c>
      <c r="D480" t="s">
        <v>34</v>
      </c>
      <c r="E480" t="s">
        <v>323</v>
      </c>
      <c r="F480" t="s">
        <v>36</v>
      </c>
      <c r="G480" t="s">
        <v>37</v>
      </c>
      <c r="H480" t="s">
        <v>3156</v>
      </c>
      <c r="I480" t="s">
        <v>31</v>
      </c>
      <c r="J480" t="s">
        <v>0</v>
      </c>
      <c r="K480" t="s">
        <v>3156</v>
      </c>
      <c r="L480" t="s">
        <v>3157</v>
      </c>
      <c r="M480" t="s">
        <v>3158</v>
      </c>
      <c r="N480" t="s">
        <v>101</v>
      </c>
      <c r="O480" t="s">
        <v>3159</v>
      </c>
      <c r="P480" t="s">
        <v>3160</v>
      </c>
      <c r="Q480" t="s">
        <v>3161</v>
      </c>
      <c r="R480" t="s">
        <v>0</v>
      </c>
      <c r="S480" t="s">
        <v>3161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</row>
    <row r="481" spans="1:28" hidden="1" x14ac:dyDescent="0.2">
      <c r="A481" s="4" t="s">
        <v>3124</v>
      </c>
      <c r="B481" t="s">
        <v>3162</v>
      </c>
      <c r="C481" s="5" t="s">
        <v>33</v>
      </c>
      <c r="D481" t="s">
        <v>34</v>
      </c>
      <c r="E481" t="s">
        <v>1234</v>
      </c>
      <c r="F481" t="s">
        <v>1235</v>
      </c>
      <c r="G481" t="s">
        <v>37</v>
      </c>
      <c r="H481" t="s">
        <v>3163</v>
      </c>
      <c r="I481" t="s">
        <v>31</v>
      </c>
      <c r="J481" t="s">
        <v>3164</v>
      </c>
      <c r="K481" t="s">
        <v>3165</v>
      </c>
      <c r="L481" t="s">
        <v>3166</v>
      </c>
      <c r="M481" t="s">
        <v>3167</v>
      </c>
      <c r="N481" t="s">
        <v>465</v>
      </c>
      <c r="O481" t="s">
        <v>3168</v>
      </c>
      <c r="P481" t="s">
        <v>3169</v>
      </c>
      <c r="Q481" t="s">
        <v>3170</v>
      </c>
      <c r="R481" t="s">
        <v>0</v>
      </c>
      <c r="S481" t="s">
        <v>3170</v>
      </c>
      <c r="T481" s="6">
        <v>0</v>
      </c>
      <c r="U481" s="6">
        <v>0</v>
      </c>
      <c r="V481" s="6">
        <v>250</v>
      </c>
      <c r="W481" s="6">
        <v>0</v>
      </c>
      <c r="X481" s="6">
        <v>0</v>
      </c>
      <c r="Y481" s="6">
        <v>631</v>
      </c>
      <c r="Z481" s="6">
        <v>0</v>
      </c>
      <c r="AA481" s="6">
        <v>0</v>
      </c>
      <c r="AB481" s="6">
        <v>0</v>
      </c>
    </row>
    <row r="482" spans="1:28" x14ac:dyDescent="0.2">
      <c r="A482" s="4" t="s">
        <v>3124</v>
      </c>
      <c r="B482" t="s">
        <v>3171</v>
      </c>
      <c r="C482" s="5" t="s">
        <v>45</v>
      </c>
      <c r="D482" t="s">
        <v>34</v>
      </c>
      <c r="E482" t="s">
        <v>139</v>
      </c>
      <c r="F482" t="s">
        <v>36</v>
      </c>
      <c r="G482" t="s">
        <v>86</v>
      </c>
      <c r="H482" t="s">
        <v>3172</v>
      </c>
      <c r="I482" t="s">
        <v>31</v>
      </c>
      <c r="J482" t="s">
        <v>198</v>
      </c>
      <c r="K482" t="s">
        <v>3173</v>
      </c>
      <c r="L482" t="s">
        <v>3174</v>
      </c>
      <c r="M482" t="s">
        <v>834</v>
      </c>
      <c r="N482" t="s">
        <v>41</v>
      </c>
      <c r="O482" t="s">
        <v>874</v>
      </c>
      <c r="P482" t="s">
        <v>3175</v>
      </c>
      <c r="Q482" t="s">
        <v>3176</v>
      </c>
      <c r="R482" t="s">
        <v>3177</v>
      </c>
      <c r="S482" t="s">
        <v>3176</v>
      </c>
      <c r="T482" s="6">
        <v>0</v>
      </c>
      <c r="U482" s="6">
        <v>0</v>
      </c>
      <c r="V482" s="6">
        <v>195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</row>
    <row r="483" spans="1:28" x14ac:dyDescent="0.2">
      <c r="A483" s="4" t="s">
        <v>3124</v>
      </c>
      <c r="B483" t="s">
        <v>3178</v>
      </c>
      <c r="C483" s="5" t="s">
        <v>45</v>
      </c>
      <c r="D483" t="s">
        <v>34</v>
      </c>
      <c r="E483" t="s">
        <v>46</v>
      </c>
      <c r="F483" t="s">
        <v>36</v>
      </c>
      <c r="G483" t="s">
        <v>37</v>
      </c>
      <c r="H483" t="s">
        <v>3179</v>
      </c>
      <c r="I483" t="s">
        <v>31</v>
      </c>
      <c r="J483" t="s">
        <v>3180</v>
      </c>
      <c r="K483" t="s">
        <v>3181</v>
      </c>
      <c r="L483" t="s">
        <v>3182</v>
      </c>
      <c r="M483" t="s">
        <v>164</v>
      </c>
      <c r="N483" t="s">
        <v>41</v>
      </c>
      <c r="O483" t="s">
        <v>3183</v>
      </c>
      <c r="P483" t="s">
        <v>3184</v>
      </c>
      <c r="Q483" t="s">
        <v>3185</v>
      </c>
      <c r="R483" t="s">
        <v>0</v>
      </c>
      <c r="S483" t="s">
        <v>3185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726</v>
      </c>
      <c r="Z483" s="6">
        <v>0</v>
      </c>
      <c r="AA483" s="6">
        <v>0</v>
      </c>
      <c r="AB483" s="6">
        <v>0</v>
      </c>
    </row>
    <row r="484" spans="1:28" hidden="1" x14ac:dyDescent="0.2">
      <c r="A484" s="4" t="s">
        <v>3186</v>
      </c>
      <c r="B484" t="s">
        <v>3187</v>
      </c>
      <c r="C484" s="5" t="s">
        <v>45</v>
      </c>
      <c r="D484" t="s">
        <v>34</v>
      </c>
      <c r="E484" t="s">
        <v>520</v>
      </c>
      <c r="F484" t="s">
        <v>36</v>
      </c>
      <c r="G484" t="s">
        <v>37</v>
      </c>
      <c r="H484" t="s">
        <v>3188</v>
      </c>
      <c r="I484" t="s">
        <v>31</v>
      </c>
      <c r="J484" t="s">
        <v>0</v>
      </c>
      <c r="K484" t="s">
        <v>3188</v>
      </c>
      <c r="L484" t="s">
        <v>3189</v>
      </c>
      <c r="M484" t="s">
        <v>3190</v>
      </c>
      <c r="N484" t="s">
        <v>41</v>
      </c>
      <c r="O484" t="s">
        <v>3191</v>
      </c>
      <c r="P484" t="s">
        <v>0</v>
      </c>
      <c r="Q484" t="s">
        <v>3192</v>
      </c>
      <c r="R484" t="s">
        <v>0</v>
      </c>
      <c r="S484" t="s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</row>
    <row r="485" spans="1:28" x14ac:dyDescent="0.2">
      <c r="A485" s="4" t="s">
        <v>3186</v>
      </c>
      <c r="B485" t="s">
        <v>3193</v>
      </c>
      <c r="C485" s="5" t="s">
        <v>45</v>
      </c>
      <c r="D485" t="s">
        <v>34</v>
      </c>
      <c r="E485" t="s">
        <v>323</v>
      </c>
      <c r="F485" t="s">
        <v>36</v>
      </c>
      <c r="G485" t="s">
        <v>37</v>
      </c>
      <c r="H485" t="s">
        <v>3194</v>
      </c>
      <c r="I485" t="s">
        <v>31</v>
      </c>
      <c r="J485" t="s">
        <v>2121</v>
      </c>
      <c r="K485" t="s">
        <v>3195</v>
      </c>
      <c r="L485" t="s">
        <v>3196</v>
      </c>
      <c r="M485" t="s">
        <v>60</v>
      </c>
      <c r="N485" t="s">
        <v>41</v>
      </c>
      <c r="O485" t="s">
        <v>61</v>
      </c>
      <c r="P485" t="s">
        <v>3197</v>
      </c>
      <c r="Q485" t="s">
        <v>3198</v>
      </c>
      <c r="R485" t="s">
        <v>3198</v>
      </c>
      <c r="S485" t="s">
        <v>3198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</row>
    <row r="486" spans="1:28" x14ac:dyDescent="0.2">
      <c r="A486" s="4" t="s">
        <v>3186</v>
      </c>
      <c r="B486" t="s">
        <v>3199</v>
      </c>
      <c r="C486" s="5" t="s">
        <v>33</v>
      </c>
      <c r="D486" t="s">
        <v>34</v>
      </c>
      <c r="E486" t="s">
        <v>66</v>
      </c>
      <c r="F486" t="s">
        <v>36</v>
      </c>
      <c r="G486" t="s">
        <v>86</v>
      </c>
      <c r="H486" t="s">
        <v>3200</v>
      </c>
      <c r="I486" t="s">
        <v>31</v>
      </c>
      <c r="J486" t="s">
        <v>3201</v>
      </c>
      <c r="K486" t="s">
        <v>3202</v>
      </c>
      <c r="L486" t="s">
        <v>3203</v>
      </c>
      <c r="M486" t="s">
        <v>209</v>
      </c>
      <c r="N486" t="s">
        <v>41</v>
      </c>
      <c r="O486" t="s">
        <v>3204</v>
      </c>
      <c r="P486" t="s">
        <v>3205</v>
      </c>
      <c r="Q486" t="s">
        <v>3206</v>
      </c>
      <c r="R486" t="s">
        <v>0</v>
      </c>
      <c r="S486" t="s">
        <v>3206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177</v>
      </c>
      <c r="Z486" s="6">
        <v>0</v>
      </c>
      <c r="AA486" s="6">
        <v>0</v>
      </c>
      <c r="AB486" s="6">
        <v>0</v>
      </c>
    </row>
    <row r="487" spans="1:28" x14ac:dyDescent="0.2">
      <c r="A487" s="4" t="s">
        <v>3186</v>
      </c>
      <c r="B487" t="s">
        <v>3207</v>
      </c>
      <c r="C487" s="5" t="s">
        <v>45</v>
      </c>
      <c r="D487" t="s">
        <v>34</v>
      </c>
      <c r="E487" t="s">
        <v>139</v>
      </c>
      <c r="F487" t="s">
        <v>36</v>
      </c>
      <c r="G487" t="s">
        <v>37</v>
      </c>
      <c r="H487" t="s">
        <v>3208</v>
      </c>
      <c r="I487" t="s">
        <v>31</v>
      </c>
      <c r="J487" t="s">
        <v>260</v>
      </c>
      <c r="K487" t="s">
        <v>3209</v>
      </c>
      <c r="L487" t="s">
        <v>3210</v>
      </c>
      <c r="M487" t="s">
        <v>235</v>
      </c>
      <c r="N487" t="s">
        <v>41</v>
      </c>
      <c r="O487" t="s">
        <v>497</v>
      </c>
      <c r="P487" t="s">
        <v>3211</v>
      </c>
      <c r="Q487" t="s">
        <v>3212</v>
      </c>
      <c r="R487" t="s">
        <v>3213</v>
      </c>
      <c r="S487" t="s">
        <v>3213</v>
      </c>
      <c r="T487" s="6">
        <v>460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</row>
    <row r="488" spans="1:28" x14ac:dyDescent="0.2">
      <c r="A488" s="4" t="s">
        <v>3186</v>
      </c>
      <c r="B488" t="s">
        <v>3214</v>
      </c>
      <c r="C488" s="5" t="s">
        <v>45</v>
      </c>
      <c r="D488" t="s">
        <v>96</v>
      </c>
      <c r="E488" t="s">
        <v>1732</v>
      </c>
      <c r="F488" t="s">
        <v>36</v>
      </c>
      <c r="G488" t="s">
        <v>37</v>
      </c>
      <c r="H488" t="s">
        <v>3215</v>
      </c>
      <c r="I488" t="s">
        <v>94</v>
      </c>
      <c r="J488" t="s">
        <v>0</v>
      </c>
      <c r="K488" t="s">
        <v>3215</v>
      </c>
      <c r="L488" t="s">
        <v>3216</v>
      </c>
      <c r="M488" t="s">
        <v>164</v>
      </c>
      <c r="N488" t="s">
        <v>41</v>
      </c>
      <c r="O488" t="s">
        <v>317</v>
      </c>
      <c r="P488" t="s">
        <v>3217</v>
      </c>
      <c r="Q488" t="s">
        <v>3218</v>
      </c>
      <c r="R488" t="s">
        <v>3219</v>
      </c>
      <c r="S488" t="s">
        <v>3220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</row>
    <row r="489" spans="1:28" x14ac:dyDescent="0.2">
      <c r="A489" s="4" t="s">
        <v>3186</v>
      </c>
      <c r="B489" t="s">
        <v>3221</v>
      </c>
      <c r="C489" s="5" t="s">
        <v>45</v>
      </c>
      <c r="D489" t="s">
        <v>34</v>
      </c>
      <c r="E489" t="s">
        <v>117</v>
      </c>
      <c r="F489" t="s">
        <v>36</v>
      </c>
      <c r="G489" t="s">
        <v>37</v>
      </c>
      <c r="H489" t="s">
        <v>3222</v>
      </c>
      <c r="I489" t="s">
        <v>94</v>
      </c>
      <c r="J489" t="s">
        <v>0</v>
      </c>
      <c r="K489" t="s">
        <v>3222</v>
      </c>
      <c r="L489" t="s">
        <v>3223</v>
      </c>
      <c r="M489" t="s">
        <v>581</v>
      </c>
      <c r="N489" t="s">
        <v>41</v>
      </c>
      <c r="O489" t="s">
        <v>1335</v>
      </c>
      <c r="P489" t="s">
        <v>3224</v>
      </c>
      <c r="Q489" t="s">
        <v>3225</v>
      </c>
      <c r="R489" t="s">
        <v>3226</v>
      </c>
      <c r="S489" t="s">
        <v>3227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</row>
    <row r="490" spans="1:28" hidden="1" x14ac:dyDescent="0.2">
      <c r="A490" s="4" t="s">
        <v>3186</v>
      </c>
      <c r="B490" t="s">
        <v>3228</v>
      </c>
      <c r="C490" s="5" t="s">
        <v>33</v>
      </c>
      <c r="D490" t="s">
        <v>34</v>
      </c>
      <c r="E490" t="s">
        <v>297</v>
      </c>
      <c r="F490" t="s">
        <v>36</v>
      </c>
      <c r="G490" t="s">
        <v>37</v>
      </c>
      <c r="H490" t="s">
        <v>1733</v>
      </c>
      <c r="I490" t="s">
        <v>94</v>
      </c>
      <c r="J490" t="s">
        <v>0</v>
      </c>
      <c r="K490" t="s">
        <v>1733</v>
      </c>
      <c r="L490" t="s">
        <v>3229</v>
      </c>
      <c r="M490" t="s">
        <v>1972</v>
      </c>
      <c r="N490" t="s">
        <v>1736</v>
      </c>
      <c r="O490" t="s">
        <v>3230</v>
      </c>
      <c r="P490" t="s">
        <v>3231</v>
      </c>
      <c r="Q490" t="s">
        <v>3232</v>
      </c>
      <c r="R490" t="s">
        <v>3233</v>
      </c>
      <c r="S490" t="s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</row>
    <row r="491" spans="1:28" hidden="1" x14ac:dyDescent="0.2">
      <c r="A491" s="4" t="s">
        <v>3234</v>
      </c>
      <c r="B491" t="s">
        <v>3235</v>
      </c>
      <c r="C491" s="5" t="s">
        <v>33</v>
      </c>
      <c r="D491" t="s">
        <v>34</v>
      </c>
      <c r="E491" t="s">
        <v>117</v>
      </c>
      <c r="F491" t="s">
        <v>36</v>
      </c>
      <c r="G491" t="s">
        <v>37</v>
      </c>
      <c r="H491" t="s">
        <v>3236</v>
      </c>
      <c r="I491" t="s">
        <v>31</v>
      </c>
      <c r="J491" t="s">
        <v>0</v>
      </c>
      <c r="K491" t="s">
        <v>3236</v>
      </c>
      <c r="L491" t="s">
        <v>3237</v>
      </c>
      <c r="M491" t="s">
        <v>756</v>
      </c>
      <c r="N491" t="s">
        <v>41</v>
      </c>
      <c r="O491" t="s">
        <v>3238</v>
      </c>
      <c r="P491" t="s">
        <v>3239</v>
      </c>
      <c r="Q491" t="s">
        <v>3240</v>
      </c>
      <c r="R491" t="s">
        <v>3240</v>
      </c>
      <c r="S491" t="s">
        <v>3240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</row>
    <row r="492" spans="1:28" x14ac:dyDescent="0.2">
      <c r="A492" s="4" t="s">
        <v>3234</v>
      </c>
      <c r="B492" t="s">
        <v>3241</v>
      </c>
      <c r="C492" s="5" t="s">
        <v>45</v>
      </c>
      <c r="D492" t="s">
        <v>96</v>
      </c>
      <c r="E492" t="s">
        <v>97</v>
      </c>
      <c r="F492" t="s">
        <v>36</v>
      </c>
      <c r="G492" t="s">
        <v>37</v>
      </c>
      <c r="H492" t="s">
        <v>3242</v>
      </c>
      <c r="I492" t="s">
        <v>94</v>
      </c>
      <c r="J492" t="s">
        <v>0</v>
      </c>
      <c r="K492" t="s">
        <v>3242</v>
      </c>
      <c r="L492" t="s">
        <v>3243</v>
      </c>
      <c r="M492" t="s">
        <v>931</v>
      </c>
      <c r="N492" t="s">
        <v>41</v>
      </c>
      <c r="O492" t="s">
        <v>3244</v>
      </c>
      <c r="P492" t="s">
        <v>0</v>
      </c>
      <c r="Q492" t="s">
        <v>3245</v>
      </c>
      <c r="R492" t="s">
        <v>0</v>
      </c>
      <c r="S492" t="s">
        <v>3246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</row>
    <row r="493" spans="1:28" hidden="1" x14ac:dyDescent="0.2">
      <c r="A493" s="4" t="s">
        <v>3234</v>
      </c>
      <c r="B493" t="s">
        <v>3247</v>
      </c>
      <c r="C493" s="5" t="s">
        <v>33</v>
      </c>
      <c r="D493" t="s">
        <v>34</v>
      </c>
      <c r="E493" t="s">
        <v>285</v>
      </c>
      <c r="F493" t="s">
        <v>36</v>
      </c>
      <c r="G493" t="s">
        <v>37</v>
      </c>
      <c r="H493" t="s">
        <v>3248</v>
      </c>
      <c r="I493" t="s">
        <v>31</v>
      </c>
      <c r="J493" t="s">
        <v>0</v>
      </c>
      <c r="K493" t="s">
        <v>3248</v>
      </c>
      <c r="L493" t="s">
        <v>3249</v>
      </c>
      <c r="M493" t="s">
        <v>432</v>
      </c>
      <c r="N493" t="s">
        <v>41</v>
      </c>
      <c r="O493" t="s">
        <v>3250</v>
      </c>
      <c r="P493" t="s">
        <v>3251</v>
      </c>
      <c r="Q493" t="s">
        <v>3252</v>
      </c>
      <c r="R493" t="s">
        <v>0</v>
      </c>
      <c r="S493" t="s">
        <v>3252</v>
      </c>
      <c r="T493" s="6">
        <v>280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</row>
    <row r="494" spans="1:28" hidden="1" x14ac:dyDescent="0.2">
      <c r="A494" s="4" t="s">
        <v>3234</v>
      </c>
      <c r="B494" t="s">
        <v>3253</v>
      </c>
      <c r="C494" s="5" t="s">
        <v>33</v>
      </c>
      <c r="D494" t="s">
        <v>34</v>
      </c>
      <c r="E494" t="s">
        <v>323</v>
      </c>
      <c r="F494" t="s">
        <v>36</v>
      </c>
      <c r="G494" t="s">
        <v>37</v>
      </c>
      <c r="H494" t="s">
        <v>3254</v>
      </c>
      <c r="I494" t="s">
        <v>31</v>
      </c>
      <c r="J494" t="s">
        <v>3255</v>
      </c>
      <c r="K494" t="s">
        <v>3256</v>
      </c>
      <c r="L494" t="s">
        <v>3257</v>
      </c>
      <c r="M494" t="s">
        <v>3258</v>
      </c>
      <c r="N494" t="s">
        <v>41</v>
      </c>
      <c r="O494" t="s">
        <v>3259</v>
      </c>
      <c r="P494" t="s">
        <v>3260</v>
      </c>
      <c r="Q494" t="s">
        <v>3261</v>
      </c>
      <c r="R494" t="s">
        <v>0</v>
      </c>
      <c r="S494" t="s">
        <v>0</v>
      </c>
      <c r="T494" s="6">
        <v>1500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</row>
    <row r="495" spans="1:28" x14ac:dyDescent="0.2">
      <c r="A495" s="4" t="s">
        <v>3262</v>
      </c>
      <c r="B495" t="s">
        <v>3263</v>
      </c>
      <c r="C495" s="5" t="s">
        <v>33</v>
      </c>
      <c r="D495" t="s">
        <v>34</v>
      </c>
      <c r="E495" t="s">
        <v>297</v>
      </c>
      <c r="F495" t="s">
        <v>36</v>
      </c>
      <c r="G495" t="s">
        <v>37</v>
      </c>
      <c r="H495" t="s">
        <v>1967</v>
      </c>
      <c r="I495" t="s">
        <v>94</v>
      </c>
      <c r="J495" t="s">
        <v>0</v>
      </c>
      <c r="K495" t="s">
        <v>1967</v>
      </c>
      <c r="L495" t="s">
        <v>478</v>
      </c>
      <c r="M495" t="s">
        <v>164</v>
      </c>
      <c r="N495" t="s">
        <v>41</v>
      </c>
      <c r="O495" t="s">
        <v>479</v>
      </c>
      <c r="P495" t="s">
        <v>1968</v>
      </c>
      <c r="Q495" t="s">
        <v>481</v>
      </c>
      <c r="R495" t="s">
        <v>481</v>
      </c>
      <c r="S495" t="s">
        <v>481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idden="1" x14ac:dyDescent="0.2">
      <c r="A496" s="4" t="s">
        <v>3262</v>
      </c>
      <c r="B496" t="s">
        <v>3264</v>
      </c>
      <c r="C496" s="5" t="s">
        <v>33</v>
      </c>
      <c r="D496" t="s">
        <v>34</v>
      </c>
      <c r="E496" t="s">
        <v>297</v>
      </c>
      <c r="F496" t="s">
        <v>36</v>
      </c>
      <c r="G496" t="s">
        <v>37</v>
      </c>
      <c r="H496" t="s">
        <v>3265</v>
      </c>
      <c r="I496" t="s">
        <v>94</v>
      </c>
      <c r="J496" t="s">
        <v>0</v>
      </c>
      <c r="K496" t="s">
        <v>3265</v>
      </c>
      <c r="L496" t="s">
        <v>3266</v>
      </c>
      <c r="M496" t="s">
        <v>3267</v>
      </c>
      <c r="N496" t="s">
        <v>465</v>
      </c>
      <c r="O496" t="s">
        <v>3268</v>
      </c>
      <c r="P496" t="s">
        <v>0</v>
      </c>
      <c r="Q496" t="s">
        <v>3269</v>
      </c>
      <c r="R496" t="s">
        <v>0</v>
      </c>
      <c r="S496" t="s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</row>
    <row r="497" spans="1:28" x14ac:dyDescent="0.2">
      <c r="A497" s="4" t="s">
        <v>3262</v>
      </c>
      <c r="B497" t="s">
        <v>3270</v>
      </c>
      <c r="C497" s="5" t="s">
        <v>33</v>
      </c>
      <c r="D497" t="s">
        <v>34</v>
      </c>
      <c r="E497" t="s">
        <v>293</v>
      </c>
      <c r="F497" t="s">
        <v>36</v>
      </c>
      <c r="G497" t="s">
        <v>37</v>
      </c>
      <c r="H497" t="s">
        <v>3271</v>
      </c>
      <c r="I497" t="s">
        <v>31</v>
      </c>
      <c r="J497" t="s">
        <v>0</v>
      </c>
      <c r="K497" t="s">
        <v>3271</v>
      </c>
      <c r="L497" t="s">
        <v>3272</v>
      </c>
      <c r="M497" t="s">
        <v>60</v>
      </c>
      <c r="N497" t="s">
        <v>41</v>
      </c>
      <c r="O497" t="s">
        <v>3273</v>
      </c>
      <c r="P497" t="s">
        <v>0</v>
      </c>
      <c r="Q497" t="s">
        <v>3274</v>
      </c>
      <c r="R497" t="s">
        <v>0</v>
      </c>
      <c r="S497" t="s">
        <v>3274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</row>
    <row r="498" spans="1:28" x14ac:dyDescent="0.2">
      <c r="A498" s="4" t="s">
        <v>3262</v>
      </c>
      <c r="B498" t="s">
        <v>3275</v>
      </c>
      <c r="C498" s="5" t="s">
        <v>33</v>
      </c>
      <c r="D498" t="s">
        <v>34</v>
      </c>
      <c r="E498" t="s">
        <v>297</v>
      </c>
      <c r="F498" t="s">
        <v>36</v>
      </c>
      <c r="G498" t="s">
        <v>37</v>
      </c>
      <c r="H498" t="s">
        <v>1967</v>
      </c>
      <c r="I498" t="s">
        <v>94</v>
      </c>
      <c r="J498" t="s">
        <v>0</v>
      </c>
      <c r="K498" t="s">
        <v>1967</v>
      </c>
      <c r="L498" t="s">
        <v>478</v>
      </c>
      <c r="M498" t="s">
        <v>164</v>
      </c>
      <c r="N498" t="s">
        <v>41</v>
      </c>
      <c r="O498" t="s">
        <v>479</v>
      </c>
      <c r="P498" t="s">
        <v>1968</v>
      </c>
      <c r="Q498" t="s">
        <v>481</v>
      </c>
      <c r="R498" t="s">
        <v>481</v>
      </c>
      <c r="S498" t="s">
        <v>481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</row>
    <row r="499" spans="1:28" hidden="1" x14ac:dyDescent="0.2">
      <c r="A499" s="4" t="s">
        <v>3262</v>
      </c>
      <c r="B499" t="s">
        <v>3276</v>
      </c>
      <c r="C499" s="5" t="s">
        <v>33</v>
      </c>
      <c r="D499" t="s">
        <v>34</v>
      </c>
      <c r="E499" t="s">
        <v>297</v>
      </c>
      <c r="F499" t="s">
        <v>36</v>
      </c>
      <c r="G499" t="s">
        <v>37</v>
      </c>
      <c r="H499" t="s">
        <v>3265</v>
      </c>
      <c r="I499" t="s">
        <v>94</v>
      </c>
      <c r="J499" t="s">
        <v>0</v>
      </c>
      <c r="K499" t="s">
        <v>3265</v>
      </c>
      <c r="L499" t="s">
        <v>3266</v>
      </c>
      <c r="M499" t="s">
        <v>3267</v>
      </c>
      <c r="N499" t="s">
        <v>465</v>
      </c>
      <c r="O499" t="s">
        <v>3268</v>
      </c>
      <c r="P499" t="s">
        <v>0</v>
      </c>
      <c r="Q499" t="s">
        <v>3269</v>
      </c>
      <c r="R499" t="s">
        <v>0</v>
      </c>
      <c r="S499" t="s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</row>
    <row r="500" spans="1:28" hidden="1" x14ac:dyDescent="0.2">
      <c r="A500" s="4" t="s">
        <v>3277</v>
      </c>
      <c r="B500" t="s">
        <v>3278</v>
      </c>
      <c r="C500" s="5" t="s">
        <v>33</v>
      </c>
      <c r="D500" t="s">
        <v>34</v>
      </c>
      <c r="E500" t="s">
        <v>323</v>
      </c>
      <c r="F500" t="s">
        <v>36</v>
      </c>
      <c r="G500" t="s">
        <v>37</v>
      </c>
      <c r="H500" t="s">
        <v>3279</v>
      </c>
      <c r="I500" t="s">
        <v>31</v>
      </c>
      <c r="J500" t="s">
        <v>3280</v>
      </c>
      <c r="K500" t="s">
        <v>3281</v>
      </c>
      <c r="L500" t="s">
        <v>3282</v>
      </c>
      <c r="M500" t="s">
        <v>192</v>
      </c>
      <c r="N500" t="s">
        <v>101</v>
      </c>
      <c r="O500" t="s">
        <v>3283</v>
      </c>
      <c r="P500" t="s">
        <v>3284</v>
      </c>
      <c r="Q500" t="s">
        <v>3285</v>
      </c>
      <c r="R500" t="s">
        <v>3285</v>
      </c>
      <c r="S500" t="s">
        <v>3285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</row>
    <row r="501" spans="1:28" hidden="1" x14ac:dyDescent="0.2">
      <c r="A501" s="4" t="s">
        <v>3277</v>
      </c>
      <c r="B501" t="s">
        <v>3286</v>
      </c>
      <c r="C501" s="5" t="s">
        <v>45</v>
      </c>
      <c r="D501" t="s">
        <v>34</v>
      </c>
      <c r="E501" t="s">
        <v>323</v>
      </c>
      <c r="F501" t="s">
        <v>36</v>
      </c>
      <c r="G501" t="s">
        <v>37</v>
      </c>
      <c r="H501" t="s">
        <v>2996</v>
      </c>
      <c r="I501" t="s">
        <v>94</v>
      </c>
      <c r="J501" t="s">
        <v>0</v>
      </c>
      <c r="K501" t="s">
        <v>2996</v>
      </c>
      <c r="L501" t="s">
        <v>2997</v>
      </c>
      <c r="M501" t="s">
        <v>2998</v>
      </c>
      <c r="N501" t="s">
        <v>2999</v>
      </c>
      <c r="O501" t="s">
        <v>3000</v>
      </c>
      <c r="P501" t="s">
        <v>3001</v>
      </c>
      <c r="Q501" t="s">
        <v>3002</v>
      </c>
      <c r="R501" t="s">
        <v>0</v>
      </c>
      <c r="S501" t="s">
        <v>3003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</row>
    <row r="502" spans="1:28" x14ac:dyDescent="0.2">
      <c r="A502" s="4" t="s">
        <v>3277</v>
      </c>
      <c r="B502" t="s">
        <v>3287</v>
      </c>
      <c r="C502" s="5" t="s">
        <v>45</v>
      </c>
      <c r="D502" t="s">
        <v>34</v>
      </c>
      <c r="E502" t="s">
        <v>520</v>
      </c>
      <c r="F502" t="s">
        <v>36</v>
      </c>
      <c r="G502" t="s">
        <v>37</v>
      </c>
      <c r="H502" t="s">
        <v>3288</v>
      </c>
      <c r="I502" t="s">
        <v>31</v>
      </c>
      <c r="J502" t="s">
        <v>343</v>
      </c>
      <c r="K502" t="s">
        <v>3289</v>
      </c>
      <c r="L502" t="s">
        <v>3290</v>
      </c>
      <c r="M502" t="s">
        <v>60</v>
      </c>
      <c r="N502" t="s">
        <v>41</v>
      </c>
      <c r="O502" t="s">
        <v>3291</v>
      </c>
      <c r="P502" t="s">
        <v>3292</v>
      </c>
      <c r="Q502" t="s">
        <v>3293</v>
      </c>
      <c r="R502" t="s">
        <v>3294</v>
      </c>
      <c r="S502" t="s">
        <v>3293</v>
      </c>
      <c r="T502" s="6">
        <v>2250</v>
      </c>
      <c r="U502" s="6">
        <v>0</v>
      </c>
      <c r="V502" s="6">
        <v>305</v>
      </c>
      <c r="W502" s="6">
        <v>0</v>
      </c>
      <c r="X502" s="6">
        <v>0</v>
      </c>
      <c r="Y502" s="6">
        <v>653</v>
      </c>
      <c r="Z502" s="6">
        <v>0</v>
      </c>
      <c r="AA502" s="6">
        <v>0</v>
      </c>
      <c r="AB502" s="6">
        <v>0</v>
      </c>
    </row>
    <row r="503" spans="1:28" hidden="1" x14ac:dyDescent="0.2">
      <c r="A503" s="4" t="s">
        <v>3277</v>
      </c>
      <c r="B503" t="s">
        <v>3295</v>
      </c>
      <c r="C503" s="5" t="s">
        <v>33</v>
      </c>
      <c r="D503" t="s">
        <v>34</v>
      </c>
      <c r="E503" t="s">
        <v>341</v>
      </c>
      <c r="F503" t="s">
        <v>36</v>
      </c>
      <c r="G503" t="s">
        <v>86</v>
      </c>
      <c r="H503" t="s">
        <v>3296</v>
      </c>
      <c r="I503" t="s">
        <v>31</v>
      </c>
      <c r="J503" t="s">
        <v>1798</v>
      </c>
      <c r="K503" t="s">
        <v>3297</v>
      </c>
      <c r="L503" t="s">
        <v>3298</v>
      </c>
      <c r="M503" t="s">
        <v>3299</v>
      </c>
      <c r="N503" t="s">
        <v>3300</v>
      </c>
      <c r="O503" t="s">
        <v>3301</v>
      </c>
      <c r="P503" t="s">
        <v>3302</v>
      </c>
      <c r="Q503" t="s">
        <v>3303</v>
      </c>
      <c r="R503" t="s">
        <v>3303</v>
      </c>
      <c r="S503" t="s">
        <v>3303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</row>
    <row r="504" spans="1:28" hidden="1" x14ac:dyDescent="0.2">
      <c r="A504" s="4" t="s">
        <v>3277</v>
      </c>
      <c r="B504" t="s">
        <v>3304</v>
      </c>
      <c r="C504" s="5" t="s">
        <v>33</v>
      </c>
      <c r="D504" t="s">
        <v>34</v>
      </c>
      <c r="E504" t="s">
        <v>189</v>
      </c>
      <c r="F504" t="s">
        <v>36</v>
      </c>
      <c r="G504" t="s">
        <v>37</v>
      </c>
      <c r="H504" t="s">
        <v>3305</v>
      </c>
      <c r="I504" t="s">
        <v>31</v>
      </c>
      <c r="J504" t="s">
        <v>790</v>
      </c>
      <c r="K504" t="s">
        <v>3306</v>
      </c>
      <c r="L504" t="s">
        <v>3307</v>
      </c>
      <c r="M504" t="s">
        <v>432</v>
      </c>
      <c r="N504" t="s">
        <v>41</v>
      </c>
      <c r="O504" t="s">
        <v>3308</v>
      </c>
      <c r="P504" t="s">
        <v>3309</v>
      </c>
      <c r="Q504" t="s">
        <v>3310</v>
      </c>
      <c r="R504" t="s">
        <v>3310</v>
      </c>
      <c r="S504" t="s">
        <v>3310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</row>
    <row r="505" spans="1:28" x14ac:dyDescent="0.2">
      <c r="A505" s="4" t="s">
        <v>3277</v>
      </c>
      <c r="B505" t="s">
        <v>2510</v>
      </c>
      <c r="C505" s="5" t="s">
        <v>33</v>
      </c>
      <c r="D505" t="s">
        <v>34</v>
      </c>
      <c r="E505" t="s">
        <v>189</v>
      </c>
      <c r="F505" t="s">
        <v>36</v>
      </c>
      <c r="G505" t="s">
        <v>37</v>
      </c>
      <c r="H505" t="s">
        <v>2511</v>
      </c>
      <c r="I505" t="s">
        <v>31</v>
      </c>
      <c r="J505" t="s">
        <v>461</v>
      </c>
      <c r="K505" t="s">
        <v>2512</v>
      </c>
      <c r="L505" t="s">
        <v>2513</v>
      </c>
      <c r="M505" t="s">
        <v>931</v>
      </c>
      <c r="N505" t="s">
        <v>41</v>
      </c>
      <c r="O505" t="s">
        <v>2514</v>
      </c>
      <c r="P505" t="s">
        <v>0</v>
      </c>
      <c r="Q505" t="s">
        <v>2515</v>
      </c>
      <c r="R505" t="s">
        <v>0</v>
      </c>
      <c r="S505" t="s">
        <v>2515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</row>
    <row r="506" spans="1:28" x14ac:dyDescent="0.2">
      <c r="A506" s="4" t="s">
        <v>3277</v>
      </c>
      <c r="B506" t="s">
        <v>3311</v>
      </c>
      <c r="C506" s="5" t="s">
        <v>45</v>
      </c>
      <c r="D506" t="s">
        <v>34</v>
      </c>
      <c r="E506" t="s">
        <v>341</v>
      </c>
      <c r="F506" t="s">
        <v>36</v>
      </c>
      <c r="G506" t="s">
        <v>37</v>
      </c>
      <c r="H506" t="s">
        <v>3312</v>
      </c>
      <c r="I506" t="s">
        <v>31</v>
      </c>
      <c r="J506" t="s">
        <v>3313</v>
      </c>
      <c r="K506" t="s">
        <v>3314</v>
      </c>
      <c r="L506" t="s">
        <v>3315</v>
      </c>
      <c r="M506" t="s">
        <v>209</v>
      </c>
      <c r="N506" t="s">
        <v>41</v>
      </c>
      <c r="O506" t="s">
        <v>210</v>
      </c>
      <c r="P506" t="s">
        <v>3316</v>
      </c>
      <c r="Q506" t="s">
        <v>3317</v>
      </c>
      <c r="R506" t="s">
        <v>3317</v>
      </c>
      <c r="S506" t="s">
        <v>3317</v>
      </c>
      <c r="T506" s="6">
        <v>500</v>
      </c>
      <c r="U506" s="6">
        <v>0</v>
      </c>
      <c r="V506" s="6">
        <v>0</v>
      </c>
      <c r="W506" s="6">
        <v>0</v>
      </c>
      <c r="X506" s="6">
        <v>0</v>
      </c>
      <c r="Y506" s="6">
        <v>426</v>
      </c>
      <c r="Z506" s="6">
        <v>0</v>
      </c>
      <c r="AA506" s="6">
        <v>0</v>
      </c>
      <c r="AB506" s="6">
        <v>0</v>
      </c>
    </row>
    <row r="507" spans="1:28" hidden="1" x14ac:dyDescent="0.2">
      <c r="A507" s="4" t="s">
        <v>3277</v>
      </c>
      <c r="B507" t="s">
        <v>3318</v>
      </c>
      <c r="C507" s="5" t="s">
        <v>33</v>
      </c>
      <c r="D507" t="s">
        <v>34</v>
      </c>
      <c r="E507" t="s">
        <v>297</v>
      </c>
      <c r="F507" t="s">
        <v>36</v>
      </c>
      <c r="G507" t="s">
        <v>37</v>
      </c>
      <c r="H507" t="s">
        <v>418</v>
      </c>
      <c r="I507" t="s">
        <v>94</v>
      </c>
      <c r="J507" t="s">
        <v>0</v>
      </c>
      <c r="K507" t="s">
        <v>418</v>
      </c>
      <c r="L507" t="s">
        <v>405</v>
      </c>
      <c r="M507" t="s">
        <v>406</v>
      </c>
      <c r="N507" t="s">
        <v>41</v>
      </c>
      <c r="O507" t="s">
        <v>419</v>
      </c>
      <c r="P507" t="s">
        <v>0</v>
      </c>
      <c r="Q507" t="s">
        <v>420</v>
      </c>
      <c r="R507" t="s">
        <v>420</v>
      </c>
      <c r="S507" t="s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</row>
    <row r="508" spans="1:28" x14ac:dyDescent="0.2">
      <c r="A508" s="4" t="s">
        <v>3277</v>
      </c>
      <c r="B508" t="s">
        <v>3319</v>
      </c>
      <c r="C508" s="5" t="s">
        <v>45</v>
      </c>
      <c r="D508" t="s">
        <v>34</v>
      </c>
      <c r="E508" t="s">
        <v>46</v>
      </c>
      <c r="F508" t="s">
        <v>36</v>
      </c>
      <c r="G508" t="s">
        <v>37</v>
      </c>
      <c r="H508" t="s">
        <v>3320</v>
      </c>
      <c r="I508" t="s">
        <v>94</v>
      </c>
      <c r="J508" t="s">
        <v>0</v>
      </c>
      <c r="K508" t="s">
        <v>3320</v>
      </c>
      <c r="L508" t="s">
        <v>3321</v>
      </c>
      <c r="M508" t="s">
        <v>1904</v>
      </c>
      <c r="N508" t="s">
        <v>41</v>
      </c>
      <c r="O508" t="s">
        <v>3322</v>
      </c>
      <c r="P508" t="s">
        <v>0</v>
      </c>
      <c r="Q508" t="s">
        <v>3323</v>
      </c>
      <c r="R508" t="s">
        <v>3323</v>
      </c>
      <c r="S508" t="s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</row>
    <row r="509" spans="1:28" hidden="1" x14ac:dyDescent="0.2">
      <c r="A509" s="4" t="s">
        <v>3277</v>
      </c>
      <c r="B509" t="s">
        <v>3304</v>
      </c>
      <c r="C509" s="5" t="s">
        <v>33</v>
      </c>
      <c r="D509" t="s">
        <v>34</v>
      </c>
      <c r="E509" t="s">
        <v>189</v>
      </c>
      <c r="F509" t="s">
        <v>36</v>
      </c>
      <c r="G509" t="s">
        <v>37</v>
      </c>
      <c r="H509" t="s">
        <v>3305</v>
      </c>
      <c r="I509" t="s">
        <v>31</v>
      </c>
      <c r="J509" t="s">
        <v>790</v>
      </c>
      <c r="K509" t="s">
        <v>3306</v>
      </c>
      <c r="L509" t="s">
        <v>3307</v>
      </c>
      <c r="M509" t="s">
        <v>432</v>
      </c>
      <c r="N509" t="s">
        <v>41</v>
      </c>
      <c r="O509" t="s">
        <v>3308</v>
      </c>
      <c r="P509" t="s">
        <v>3309</v>
      </c>
      <c r="Q509" t="s">
        <v>3310</v>
      </c>
      <c r="R509" t="s">
        <v>3310</v>
      </c>
      <c r="S509" t="s">
        <v>3310</v>
      </c>
      <c r="T509" s="6">
        <v>0</v>
      </c>
      <c r="U509" s="6">
        <v>0</v>
      </c>
      <c r="V509" s="6">
        <v>305</v>
      </c>
      <c r="W509" s="6">
        <v>0</v>
      </c>
      <c r="X509" s="6">
        <v>0</v>
      </c>
      <c r="Y509" s="6">
        <v>653</v>
      </c>
      <c r="Z509" s="6">
        <v>0</v>
      </c>
      <c r="AA509" s="6">
        <v>0</v>
      </c>
      <c r="AB509" s="6">
        <v>0</v>
      </c>
    </row>
    <row r="510" spans="1:28" hidden="1" x14ac:dyDescent="0.2">
      <c r="A510" s="4" t="s">
        <v>3277</v>
      </c>
      <c r="B510" t="s">
        <v>3324</v>
      </c>
      <c r="C510" s="5" t="s">
        <v>45</v>
      </c>
      <c r="D510" t="s">
        <v>34</v>
      </c>
      <c r="E510" t="s">
        <v>179</v>
      </c>
      <c r="F510" t="s">
        <v>36</v>
      </c>
      <c r="G510" t="s">
        <v>37</v>
      </c>
      <c r="H510" t="s">
        <v>3325</v>
      </c>
      <c r="I510" t="s">
        <v>31</v>
      </c>
      <c r="J510" t="s">
        <v>3326</v>
      </c>
      <c r="K510" t="s">
        <v>3327</v>
      </c>
      <c r="L510" t="s">
        <v>3328</v>
      </c>
      <c r="M510" t="s">
        <v>1022</v>
      </c>
      <c r="N510" t="s">
        <v>41</v>
      </c>
      <c r="O510" t="s">
        <v>3329</v>
      </c>
      <c r="P510" t="s">
        <v>3330</v>
      </c>
      <c r="Q510" t="s">
        <v>3331</v>
      </c>
      <c r="R510" t="s">
        <v>0</v>
      </c>
      <c r="S510" t="s">
        <v>3331</v>
      </c>
      <c r="T510" s="6">
        <v>2000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</row>
    <row r="511" spans="1:28" x14ac:dyDescent="0.2">
      <c r="A511" s="4" t="s">
        <v>3332</v>
      </c>
      <c r="B511" t="s">
        <v>3333</v>
      </c>
      <c r="C511" s="5" t="s">
        <v>241</v>
      </c>
      <c r="D511" t="s">
        <v>34</v>
      </c>
      <c r="E511" t="s">
        <v>46</v>
      </c>
      <c r="F511" t="s">
        <v>36</v>
      </c>
      <c r="G511" t="s">
        <v>37</v>
      </c>
      <c r="H511" t="s">
        <v>3334</v>
      </c>
      <c r="I511" t="s">
        <v>94</v>
      </c>
      <c r="J511" t="s">
        <v>0</v>
      </c>
      <c r="K511" t="s">
        <v>3334</v>
      </c>
      <c r="L511" t="s">
        <v>3335</v>
      </c>
      <c r="M511" t="s">
        <v>71</v>
      </c>
      <c r="N511" t="s">
        <v>41</v>
      </c>
      <c r="O511" t="s">
        <v>3336</v>
      </c>
      <c r="P511" t="s">
        <v>3337</v>
      </c>
      <c r="Q511" t="s">
        <v>3338</v>
      </c>
      <c r="R511" t="s">
        <v>3339</v>
      </c>
      <c r="S511" t="s">
        <v>3338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</row>
    <row r="512" spans="1:28" hidden="1" x14ac:dyDescent="0.2">
      <c r="A512" s="4" t="s">
        <v>3332</v>
      </c>
      <c r="B512" t="s">
        <v>3340</v>
      </c>
      <c r="C512" s="5" t="s">
        <v>45</v>
      </c>
      <c r="D512" t="s">
        <v>34</v>
      </c>
      <c r="E512" t="s">
        <v>106</v>
      </c>
      <c r="F512" t="s">
        <v>36</v>
      </c>
      <c r="G512" t="s">
        <v>37</v>
      </c>
      <c r="H512" t="s">
        <v>3341</v>
      </c>
      <c r="I512" t="s">
        <v>31</v>
      </c>
      <c r="J512" t="s">
        <v>0</v>
      </c>
      <c r="K512" t="s">
        <v>3341</v>
      </c>
      <c r="L512" t="s">
        <v>3342</v>
      </c>
      <c r="M512" t="s">
        <v>3343</v>
      </c>
      <c r="N512" t="s">
        <v>101</v>
      </c>
      <c r="O512" t="s">
        <v>3344</v>
      </c>
      <c r="P512" t="s">
        <v>3345</v>
      </c>
      <c r="Q512" t="s">
        <v>3346</v>
      </c>
      <c r="R512" t="s">
        <v>0</v>
      </c>
      <c r="S512" t="s">
        <v>0</v>
      </c>
      <c r="T512" s="6">
        <v>709</v>
      </c>
      <c r="U512" s="6">
        <v>0</v>
      </c>
      <c r="V512" s="6">
        <v>220</v>
      </c>
      <c r="W512" s="6">
        <v>0</v>
      </c>
      <c r="X512" s="6">
        <v>0</v>
      </c>
      <c r="Y512" s="6">
        <v>200</v>
      </c>
      <c r="Z512" s="6">
        <v>0</v>
      </c>
      <c r="AA512" s="6">
        <v>0</v>
      </c>
      <c r="AB512" s="6">
        <v>0</v>
      </c>
    </row>
    <row r="513" spans="1:28" x14ac:dyDescent="0.2">
      <c r="A513" s="4" t="s">
        <v>3332</v>
      </c>
      <c r="B513" t="s">
        <v>3347</v>
      </c>
      <c r="C513" s="5" t="s">
        <v>45</v>
      </c>
      <c r="D513" t="s">
        <v>34</v>
      </c>
      <c r="E513" t="s">
        <v>285</v>
      </c>
      <c r="F513" t="s">
        <v>36</v>
      </c>
      <c r="G513" t="s">
        <v>37</v>
      </c>
      <c r="H513" t="s">
        <v>2328</v>
      </c>
      <c r="I513" t="s">
        <v>31</v>
      </c>
      <c r="J513" t="s">
        <v>0</v>
      </c>
      <c r="K513" t="s">
        <v>2328</v>
      </c>
      <c r="L513" t="s">
        <v>2329</v>
      </c>
      <c r="M513" t="s">
        <v>51</v>
      </c>
      <c r="N513" t="s">
        <v>41</v>
      </c>
      <c r="O513" t="s">
        <v>2330</v>
      </c>
      <c r="P513" t="s">
        <v>2331</v>
      </c>
      <c r="Q513" t="s">
        <v>2332</v>
      </c>
      <c r="R513" t="s">
        <v>2333</v>
      </c>
      <c r="S513" t="s">
        <v>2332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</row>
    <row r="514" spans="1:28" x14ac:dyDescent="0.2">
      <c r="A514" s="4" t="s">
        <v>3332</v>
      </c>
      <c r="B514" t="s">
        <v>3348</v>
      </c>
      <c r="C514" s="5" t="s">
        <v>33</v>
      </c>
      <c r="D514" t="s">
        <v>34</v>
      </c>
      <c r="E514" t="s">
        <v>35</v>
      </c>
      <c r="F514" t="s">
        <v>36</v>
      </c>
      <c r="G514" t="s">
        <v>86</v>
      </c>
      <c r="H514" t="s">
        <v>3349</v>
      </c>
      <c r="I514" t="s">
        <v>31</v>
      </c>
      <c r="J514" t="s">
        <v>3350</v>
      </c>
      <c r="K514" t="s">
        <v>3351</v>
      </c>
      <c r="L514" t="s">
        <v>3352</v>
      </c>
      <c r="M514" t="s">
        <v>413</v>
      </c>
      <c r="N514" t="s">
        <v>41</v>
      </c>
      <c r="O514" t="s">
        <v>3353</v>
      </c>
      <c r="P514" t="s">
        <v>3354</v>
      </c>
      <c r="Q514" t="s">
        <v>3355</v>
      </c>
      <c r="R514" t="s">
        <v>3356</v>
      </c>
      <c r="S514" t="s">
        <v>3355</v>
      </c>
      <c r="T514" s="6">
        <v>0</v>
      </c>
      <c r="U514" s="6">
        <v>0</v>
      </c>
      <c r="V514" s="6">
        <v>50</v>
      </c>
      <c r="W514" s="6">
        <v>0</v>
      </c>
      <c r="X514" s="6">
        <v>0</v>
      </c>
      <c r="Y514" s="6">
        <v>726</v>
      </c>
      <c r="Z514" s="6">
        <v>0</v>
      </c>
      <c r="AA514" s="6">
        <v>40</v>
      </c>
      <c r="AB514" s="6">
        <v>0</v>
      </c>
    </row>
    <row r="515" spans="1:28" hidden="1" x14ac:dyDescent="0.2">
      <c r="A515" s="4" t="s">
        <v>3332</v>
      </c>
      <c r="B515" t="s">
        <v>3357</v>
      </c>
      <c r="C515" s="5" t="s">
        <v>33</v>
      </c>
      <c r="D515" t="s">
        <v>34</v>
      </c>
      <c r="E515" t="s">
        <v>117</v>
      </c>
      <c r="F515" t="s">
        <v>36</v>
      </c>
      <c r="G515" t="s">
        <v>37</v>
      </c>
      <c r="H515" t="s">
        <v>398</v>
      </c>
      <c r="I515" t="s">
        <v>94</v>
      </c>
      <c r="J515" t="s">
        <v>0</v>
      </c>
      <c r="K515" t="s">
        <v>398</v>
      </c>
      <c r="L515" t="s">
        <v>399</v>
      </c>
      <c r="M515" t="s">
        <v>400</v>
      </c>
      <c r="N515" t="s">
        <v>401</v>
      </c>
      <c r="O515" t="s">
        <v>402</v>
      </c>
      <c r="P515" t="s">
        <v>0</v>
      </c>
      <c r="Q515" t="s">
        <v>0</v>
      </c>
      <c r="R515" t="s">
        <v>0</v>
      </c>
      <c r="S515" t="s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</row>
    <row r="516" spans="1:28" x14ac:dyDescent="0.2">
      <c r="A516" s="4" t="s">
        <v>3358</v>
      </c>
      <c r="B516" t="s">
        <v>3359</v>
      </c>
      <c r="C516" s="5" t="s">
        <v>45</v>
      </c>
      <c r="D516" t="s">
        <v>34</v>
      </c>
      <c r="E516" t="s">
        <v>159</v>
      </c>
      <c r="F516" t="s">
        <v>36</v>
      </c>
      <c r="G516" t="s">
        <v>37</v>
      </c>
      <c r="H516" t="s">
        <v>3360</v>
      </c>
      <c r="I516" t="s">
        <v>31</v>
      </c>
      <c r="J516" t="s">
        <v>3361</v>
      </c>
      <c r="K516" t="s">
        <v>3362</v>
      </c>
      <c r="L516" t="s">
        <v>3363</v>
      </c>
      <c r="M516" t="s">
        <v>209</v>
      </c>
      <c r="N516" t="s">
        <v>41</v>
      </c>
      <c r="O516" t="s">
        <v>3364</v>
      </c>
      <c r="P516" t="s">
        <v>3365</v>
      </c>
      <c r="Q516" t="s">
        <v>3366</v>
      </c>
      <c r="R516" t="s">
        <v>0</v>
      </c>
      <c r="S516" t="s">
        <v>3366</v>
      </c>
      <c r="T516" s="6">
        <v>965</v>
      </c>
      <c r="U516" s="6">
        <v>0</v>
      </c>
      <c r="V516" s="6">
        <v>0</v>
      </c>
      <c r="W516" s="6">
        <v>0</v>
      </c>
      <c r="X516" s="6">
        <v>0</v>
      </c>
      <c r="Y516" s="6">
        <v>631</v>
      </c>
      <c r="Z516" s="6">
        <v>0</v>
      </c>
      <c r="AA516" s="6">
        <v>0</v>
      </c>
      <c r="AB516" s="6">
        <v>0</v>
      </c>
    </row>
    <row r="517" spans="1:28" x14ac:dyDescent="0.2">
      <c r="A517" s="4" t="s">
        <v>3358</v>
      </c>
      <c r="B517" t="s">
        <v>3367</v>
      </c>
      <c r="C517" s="5" t="s">
        <v>45</v>
      </c>
      <c r="D517" t="s">
        <v>34</v>
      </c>
      <c r="E517" t="s">
        <v>520</v>
      </c>
      <c r="F517" t="s">
        <v>36</v>
      </c>
      <c r="G517" t="s">
        <v>37</v>
      </c>
      <c r="H517" t="s">
        <v>3368</v>
      </c>
      <c r="I517" t="s">
        <v>94</v>
      </c>
      <c r="J517" t="s">
        <v>0</v>
      </c>
      <c r="K517" t="s">
        <v>3368</v>
      </c>
      <c r="L517" t="s">
        <v>3369</v>
      </c>
      <c r="M517" t="s">
        <v>60</v>
      </c>
      <c r="N517" t="s">
        <v>41</v>
      </c>
      <c r="O517" t="s">
        <v>3370</v>
      </c>
      <c r="P517" t="s">
        <v>3371</v>
      </c>
      <c r="Q517" t="s">
        <v>3372</v>
      </c>
      <c r="R517" t="s">
        <v>0</v>
      </c>
      <c r="S517" t="s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</row>
    <row r="518" spans="1:28" hidden="1" x14ac:dyDescent="0.2">
      <c r="A518" s="4" t="s">
        <v>3358</v>
      </c>
      <c r="B518" t="s">
        <v>3373</v>
      </c>
      <c r="C518" s="5" t="s">
        <v>33</v>
      </c>
      <c r="D518" t="s">
        <v>34</v>
      </c>
      <c r="E518" t="s">
        <v>323</v>
      </c>
      <c r="F518" t="s">
        <v>36</v>
      </c>
      <c r="G518" t="s">
        <v>37</v>
      </c>
      <c r="H518" t="s">
        <v>3374</v>
      </c>
      <c r="I518" t="s">
        <v>31</v>
      </c>
      <c r="J518" t="s">
        <v>513</v>
      </c>
      <c r="K518" t="s">
        <v>3375</v>
      </c>
      <c r="L518" t="s">
        <v>3376</v>
      </c>
      <c r="M518" t="s">
        <v>1299</v>
      </c>
      <c r="N518" t="s">
        <v>101</v>
      </c>
      <c r="O518" t="s">
        <v>3377</v>
      </c>
      <c r="P518" t="s">
        <v>3378</v>
      </c>
      <c r="Q518" t="s">
        <v>3379</v>
      </c>
      <c r="R518" t="s">
        <v>3379</v>
      </c>
      <c r="S518" t="s">
        <v>3379</v>
      </c>
      <c r="T518" s="6">
        <v>0</v>
      </c>
      <c r="U518" s="6">
        <v>0</v>
      </c>
      <c r="V518" s="6">
        <v>315</v>
      </c>
      <c r="W518" s="6">
        <v>0</v>
      </c>
      <c r="X518" s="6">
        <v>0</v>
      </c>
      <c r="Y518" s="6">
        <v>726</v>
      </c>
      <c r="Z518" s="6">
        <v>0</v>
      </c>
      <c r="AA518" s="6">
        <v>0</v>
      </c>
      <c r="AB518" s="6">
        <v>0</v>
      </c>
    </row>
    <row r="519" spans="1:28" x14ac:dyDescent="0.2">
      <c r="A519" s="4" t="s">
        <v>3358</v>
      </c>
      <c r="B519" t="s">
        <v>3380</v>
      </c>
      <c r="C519" s="5" t="s">
        <v>45</v>
      </c>
      <c r="D519" t="s">
        <v>34</v>
      </c>
      <c r="E519" t="s">
        <v>46</v>
      </c>
      <c r="F519" t="s">
        <v>36</v>
      </c>
      <c r="G519" t="s">
        <v>37</v>
      </c>
      <c r="H519" t="s">
        <v>3381</v>
      </c>
      <c r="I519" t="s">
        <v>31</v>
      </c>
      <c r="J519" t="s">
        <v>3382</v>
      </c>
      <c r="K519" t="s">
        <v>3383</v>
      </c>
      <c r="L519" t="s">
        <v>3384</v>
      </c>
      <c r="M519" t="s">
        <v>1148</v>
      </c>
      <c r="N519" t="s">
        <v>41</v>
      </c>
      <c r="O519" t="s">
        <v>3385</v>
      </c>
      <c r="P519" t="s">
        <v>3386</v>
      </c>
      <c r="Q519" t="s">
        <v>3387</v>
      </c>
      <c r="R519" t="s">
        <v>3388</v>
      </c>
      <c r="S519" t="s">
        <v>3387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</row>
    <row r="520" spans="1:28" x14ac:dyDescent="0.2">
      <c r="A520" s="4" t="s">
        <v>3358</v>
      </c>
      <c r="B520" t="s">
        <v>3389</v>
      </c>
      <c r="C520" s="5" t="s">
        <v>33</v>
      </c>
      <c r="D520" t="s">
        <v>34</v>
      </c>
      <c r="E520" t="s">
        <v>179</v>
      </c>
      <c r="F520" t="s">
        <v>36</v>
      </c>
      <c r="G520" t="s">
        <v>37</v>
      </c>
      <c r="H520" t="s">
        <v>3390</v>
      </c>
      <c r="I520" t="s">
        <v>31</v>
      </c>
      <c r="J520" t="s">
        <v>1663</v>
      </c>
      <c r="K520" t="s">
        <v>3391</v>
      </c>
      <c r="L520" t="s">
        <v>3392</v>
      </c>
      <c r="M520" t="s">
        <v>541</v>
      </c>
      <c r="N520" t="s">
        <v>41</v>
      </c>
      <c r="O520" t="s">
        <v>542</v>
      </c>
      <c r="P520" t="s">
        <v>3393</v>
      </c>
      <c r="Q520" t="s">
        <v>3394</v>
      </c>
      <c r="R520" t="s">
        <v>3395</v>
      </c>
      <c r="S520" t="s">
        <v>3394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</row>
    <row r="521" spans="1:28" x14ac:dyDescent="0.2">
      <c r="A521" s="4" t="s">
        <v>3358</v>
      </c>
      <c r="B521" t="s">
        <v>3396</v>
      </c>
      <c r="C521" s="5" t="s">
        <v>33</v>
      </c>
      <c r="D521" t="s">
        <v>34</v>
      </c>
      <c r="E521" t="s">
        <v>179</v>
      </c>
      <c r="F521" t="s">
        <v>36</v>
      </c>
      <c r="G521" t="s">
        <v>37</v>
      </c>
      <c r="H521" t="s">
        <v>3397</v>
      </c>
      <c r="I521" t="s">
        <v>94</v>
      </c>
      <c r="J521" t="s">
        <v>0</v>
      </c>
      <c r="K521" t="s">
        <v>3397</v>
      </c>
      <c r="L521" t="s">
        <v>3398</v>
      </c>
      <c r="M521" t="s">
        <v>3399</v>
      </c>
      <c r="N521" t="s">
        <v>41</v>
      </c>
      <c r="O521" t="s">
        <v>3400</v>
      </c>
      <c r="P521" t="s">
        <v>0</v>
      </c>
      <c r="Q521" t="s">
        <v>3401</v>
      </c>
      <c r="R521" t="s">
        <v>3401</v>
      </c>
      <c r="S521" t="s">
        <v>3402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</row>
    <row r="522" spans="1:28" hidden="1" x14ac:dyDescent="0.2">
      <c r="A522" s="4" t="s">
        <v>3403</v>
      </c>
      <c r="B522" t="s">
        <v>3404</v>
      </c>
      <c r="C522" s="5" t="s">
        <v>33</v>
      </c>
      <c r="D522" t="s">
        <v>34</v>
      </c>
      <c r="E522" t="s">
        <v>285</v>
      </c>
      <c r="F522" t="s">
        <v>36</v>
      </c>
      <c r="G522" t="s">
        <v>37</v>
      </c>
      <c r="H522" t="s">
        <v>3405</v>
      </c>
      <c r="I522" t="s">
        <v>94</v>
      </c>
      <c r="J522" t="s">
        <v>0</v>
      </c>
      <c r="K522" t="s">
        <v>3405</v>
      </c>
      <c r="L522" t="s">
        <v>3406</v>
      </c>
      <c r="M522" t="s">
        <v>2998</v>
      </c>
      <c r="N522" t="s">
        <v>2999</v>
      </c>
      <c r="O522" t="s">
        <v>3000</v>
      </c>
      <c r="P522" t="s">
        <v>3407</v>
      </c>
      <c r="Q522" t="s">
        <v>3408</v>
      </c>
      <c r="R522" t="s">
        <v>3408</v>
      </c>
      <c r="S522" t="s">
        <v>3409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</row>
    <row r="523" spans="1:28" x14ac:dyDescent="0.2">
      <c r="A523" s="4" t="s">
        <v>3403</v>
      </c>
      <c r="B523" t="s">
        <v>3410</v>
      </c>
      <c r="C523" s="5" t="s">
        <v>45</v>
      </c>
      <c r="D523" t="s">
        <v>34</v>
      </c>
      <c r="E523" t="s">
        <v>46</v>
      </c>
      <c r="F523" t="s">
        <v>36</v>
      </c>
      <c r="G523" t="s">
        <v>37</v>
      </c>
      <c r="H523" t="s">
        <v>3411</v>
      </c>
      <c r="I523" t="s">
        <v>31</v>
      </c>
      <c r="J523" t="s">
        <v>3412</v>
      </c>
      <c r="K523" t="s">
        <v>3413</v>
      </c>
      <c r="L523" t="s">
        <v>3414</v>
      </c>
      <c r="M523" t="s">
        <v>2961</v>
      </c>
      <c r="N523" t="s">
        <v>41</v>
      </c>
      <c r="O523" t="s">
        <v>3415</v>
      </c>
      <c r="P523" t="s">
        <v>3416</v>
      </c>
      <c r="Q523" t="s">
        <v>3417</v>
      </c>
      <c r="R523" t="s">
        <v>3417</v>
      </c>
      <c r="S523" t="s">
        <v>3417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</row>
    <row r="524" spans="1:28" x14ac:dyDescent="0.2">
      <c r="A524" s="4" t="s">
        <v>3418</v>
      </c>
      <c r="B524" t="s">
        <v>3419</v>
      </c>
      <c r="C524" s="5" t="s">
        <v>45</v>
      </c>
      <c r="D524" t="s">
        <v>34</v>
      </c>
      <c r="E524" t="s">
        <v>323</v>
      </c>
      <c r="F524" t="s">
        <v>36</v>
      </c>
      <c r="G524" t="s">
        <v>37</v>
      </c>
      <c r="H524" t="s">
        <v>3420</v>
      </c>
      <c r="I524" t="s">
        <v>31</v>
      </c>
      <c r="J524" t="s">
        <v>3421</v>
      </c>
      <c r="K524" t="s">
        <v>3422</v>
      </c>
      <c r="L524" t="s">
        <v>1038</v>
      </c>
      <c r="M524" t="s">
        <v>541</v>
      </c>
      <c r="N524" t="s">
        <v>41</v>
      </c>
      <c r="O524" t="s">
        <v>542</v>
      </c>
      <c r="P524" t="s">
        <v>3423</v>
      </c>
      <c r="Q524" t="s">
        <v>1040</v>
      </c>
      <c r="R524" t="s">
        <v>1041</v>
      </c>
      <c r="S524" t="s">
        <v>3424</v>
      </c>
      <c r="T524" s="6">
        <v>2100</v>
      </c>
      <c r="U524" s="6">
        <v>0</v>
      </c>
      <c r="V524" s="6">
        <v>250</v>
      </c>
      <c r="W524" s="6">
        <v>0</v>
      </c>
      <c r="X524" s="6">
        <v>0</v>
      </c>
      <c r="Y524" s="6">
        <v>726</v>
      </c>
      <c r="Z524" s="6">
        <v>0</v>
      </c>
      <c r="AA524" s="6">
        <v>0</v>
      </c>
      <c r="AB524" s="6">
        <v>0</v>
      </c>
    </row>
    <row r="525" spans="1:28" hidden="1" x14ac:dyDescent="0.2">
      <c r="A525" s="4" t="s">
        <v>3418</v>
      </c>
      <c r="B525" t="s">
        <v>3425</v>
      </c>
      <c r="C525" s="5" t="s">
        <v>33</v>
      </c>
      <c r="D525" t="s">
        <v>34</v>
      </c>
      <c r="E525" t="s">
        <v>258</v>
      </c>
      <c r="F525" t="s">
        <v>36</v>
      </c>
      <c r="G525" t="s">
        <v>37</v>
      </c>
      <c r="H525" t="s">
        <v>3426</v>
      </c>
      <c r="I525" t="s">
        <v>31</v>
      </c>
      <c r="J525" t="s">
        <v>0</v>
      </c>
      <c r="K525" t="s">
        <v>3426</v>
      </c>
      <c r="L525" t="s">
        <v>3427</v>
      </c>
      <c r="M525" t="s">
        <v>901</v>
      </c>
      <c r="N525" t="s">
        <v>101</v>
      </c>
      <c r="O525" t="s">
        <v>3428</v>
      </c>
      <c r="P525" t="s">
        <v>3429</v>
      </c>
      <c r="Q525" t="s">
        <v>3430</v>
      </c>
      <c r="R525" t="s">
        <v>3430</v>
      </c>
      <c r="S525" t="s">
        <v>3430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</row>
    <row r="526" spans="1:28" hidden="1" x14ac:dyDescent="0.2">
      <c r="A526" s="4" t="s">
        <v>3418</v>
      </c>
      <c r="B526" t="s">
        <v>3431</v>
      </c>
      <c r="C526" s="5" t="s">
        <v>33</v>
      </c>
      <c r="D526" t="s">
        <v>34</v>
      </c>
      <c r="E526" t="s">
        <v>323</v>
      </c>
      <c r="F526" t="s">
        <v>36</v>
      </c>
      <c r="G526" t="s">
        <v>37</v>
      </c>
      <c r="H526" t="s">
        <v>3432</v>
      </c>
      <c r="I526" t="s">
        <v>31</v>
      </c>
      <c r="J526" t="s">
        <v>3433</v>
      </c>
      <c r="K526" t="s">
        <v>3434</v>
      </c>
      <c r="L526" t="s">
        <v>3435</v>
      </c>
      <c r="M526" t="s">
        <v>3436</v>
      </c>
      <c r="N526" t="s">
        <v>41</v>
      </c>
      <c r="O526" t="s">
        <v>3437</v>
      </c>
      <c r="P526" t="s">
        <v>3438</v>
      </c>
      <c r="Q526" t="s">
        <v>3439</v>
      </c>
      <c r="R526" t="s">
        <v>3439</v>
      </c>
      <c r="S526" t="s">
        <v>3439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</row>
    <row r="527" spans="1:28" hidden="1" x14ac:dyDescent="0.2">
      <c r="A527" s="4" t="s">
        <v>3418</v>
      </c>
      <c r="B527" t="s">
        <v>3440</v>
      </c>
      <c r="C527" s="5" t="s">
        <v>33</v>
      </c>
      <c r="D527" t="s">
        <v>34</v>
      </c>
      <c r="E527" t="s">
        <v>258</v>
      </c>
      <c r="F527" t="s">
        <v>36</v>
      </c>
      <c r="G527" t="s">
        <v>37</v>
      </c>
      <c r="H527" t="s">
        <v>3441</v>
      </c>
      <c r="I527" t="s">
        <v>31</v>
      </c>
      <c r="J527" t="s">
        <v>0</v>
      </c>
      <c r="K527" t="s">
        <v>3441</v>
      </c>
      <c r="L527" t="s">
        <v>3442</v>
      </c>
      <c r="M527" t="s">
        <v>604</v>
      </c>
      <c r="N527" t="s">
        <v>41</v>
      </c>
      <c r="O527" t="s">
        <v>3443</v>
      </c>
      <c r="P527" t="s">
        <v>0</v>
      </c>
      <c r="Q527" t="s">
        <v>3444</v>
      </c>
      <c r="R527" t="s">
        <v>0</v>
      </c>
      <c r="S527" t="s">
        <v>3444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</row>
    <row r="528" spans="1:28" x14ac:dyDescent="0.2">
      <c r="A528" s="4" t="s">
        <v>3418</v>
      </c>
      <c r="B528" t="s">
        <v>3445</v>
      </c>
      <c r="C528" s="5" t="s">
        <v>45</v>
      </c>
      <c r="D528" t="s">
        <v>34</v>
      </c>
      <c r="E528" t="s">
        <v>106</v>
      </c>
      <c r="F528" t="s">
        <v>36</v>
      </c>
      <c r="G528" t="s">
        <v>37</v>
      </c>
      <c r="H528" t="s">
        <v>3446</v>
      </c>
      <c r="I528" t="s">
        <v>31</v>
      </c>
      <c r="J528" t="s">
        <v>3447</v>
      </c>
      <c r="K528" t="s">
        <v>3448</v>
      </c>
      <c r="L528" t="s">
        <v>3449</v>
      </c>
      <c r="M528" t="s">
        <v>164</v>
      </c>
      <c r="N528" t="s">
        <v>41</v>
      </c>
      <c r="O528" t="s">
        <v>3450</v>
      </c>
      <c r="P528" t="s">
        <v>3451</v>
      </c>
      <c r="Q528" t="s">
        <v>3452</v>
      </c>
      <c r="R528" t="s">
        <v>3453</v>
      </c>
      <c r="S528" t="s">
        <v>3454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</row>
    <row r="529" spans="1:28" x14ac:dyDescent="0.2">
      <c r="A529" s="4" t="s">
        <v>3418</v>
      </c>
      <c r="B529" t="s">
        <v>1950</v>
      </c>
      <c r="C529" s="5" t="s">
        <v>45</v>
      </c>
      <c r="D529" t="s">
        <v>34</v>
      </c>
      <c r="E529" t="s">
        <v>159</v>
      </c>
      <c r="F529" t="s">
        <v>36</v>
      </c>
      <c r="G529" t="s">
        <v>37</v>
      </c>
      <c r="H529" t="s">
        <v>1951</v>
      </c>
      <c r="I529" t="s">
        <v>31</v>
      </c>
      <c r="J529" t="s">
        <v>141</v>
      </c>
      <c r="K529" t="s">
        <v>1952</v>
      </c>
      <c r="L529" t="s">
        <v>1953</v>
      </c>
      <c r="M529" t="s">
        <v>1183</v>
      </c>
      <c r="N529" t="s">
        <v>41</v>
      </c>
      <c r="O529" t="s">
        <v>1954</v>
      </c>
      <c r="P529" t="s">
        <v>1955</v>
      </c>
      <c r="Q529" t="s">
        <v>1956</v>
      </c>
      <c r="R529" t="s">
        <v>0</v>
      </c>
      <c r="S529" t="s">
        <v>1957</v>
      </c>
      <c r="T529" s="6">
        <v>1404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</row>
    <row r="530" spans="1:28" x14ac:dyDescent="0.2">
      <c r="A530" s="4" t="s">
        <v>3418</v>
      </c>
      <c r="B530" t="s">
        <v>3455</v>
      </c>
      <c r="C530" s="5" t="s">
        <v>45</v>
      </c>
      <c r="D530" t="s">
        <v>34</v>
      </c>
      <c r="E530" t="s">
        <v>179</v>
      </c>
      <c r="F530" t="s">
        <v>36</v>
      </c>
      <c r="G530" t="s">
        <v>37</v>
      </c>
      <c r="H530" t="s">
        <v>3456</v>
      </c>
      <c r="I530" t="s">
        <v>31</v>
      </c>
      <c r="J530" t="s">
        <v>151</v>
      </c>
      <c r="K530" t="s">
        <v>3457</v>
      </c>
      <c r="L530" t="s">
        <v>3458</v>
      </c>
      <c r="M530" t="s">
        <v>164</v>
      </c>
      <c r="N530" t="s">
        <v>41</v>
      </c>
      <c r="O530" t="s">
        <v>165</v>
      </c>
      <c r="P530" t="s">
        <v>3459</v>
      </c>
      <c r="Q530" t="s">
        <v>3460</v>
      </c>
      <c r="R530" t="s">
        <v>3461</v>
      </c>
      <c r="S530" t="s">
        <v>3460</v>
      </c>
      <c r="T530" s="6">
        <v>1800</v>
      </c>
      <c r="U530" s="6">
        <v>0</v>
      </c>
      <c r="V530" s="6">
        <v>205</v>
      </c>
      <c r="W530" s="6">
        <v>0</v>
      </c>
      <c r="X530" s="6">
        <v>0</v>
      </c>
      <c r="Y530" s="6">
        <v>653</v>
      </c>
      <c r="Z530" s="6">
        <v>0</v>
      </c>
      <c r="AA530" s="6">
        <v>0</v>
      </c>
      <c r="AB530" s="6">
        <v>0</v>
      </c>
    </row>
    <row r="531" spans="1:28" x14ac:dyDescent="0.2">
      <c r="A531" s="4" t="s">
        <v>3418</v>
      </c>
      <c r="B531" t="s">
        <v>3462</v>
      </c>
      <c r="C531" s="5" t="s">
        <v>45</v>
      </c>
      <c r="D531" t="s">
        <v>34</v>
      </c>
      <c r="E531" t="s">
        <v>1234</v>
      </c>
      <c r="F531" t="s">
        <v>1235</v>
      </c>
      <c r="G531" t="s">
        <v>37</v>
      </c>
      <c r="H531" t="s">
        <v>3463</v>
      </c>
      <c r="I531" t="s">
        <v>31</v>
      </c>
      <c r="J531" t="s">
        <v>3464</v>
      </c>
      <c r="K531" t="s">
        <v>3465</v>
      </c>
      <c r="L531" t="s">
        <v>3466</v>
      </c>
      <c r="M531" t="s">
        <v>413</v>
      </c>
      <c r="N531" t="s">
        <v>41</v>
      </c>
      <c r="O531" t="s">
        <v>3467</v>
      </c>
      <c r="P531" t="s">
        <v>3468</v>
      </c>
      <c r="Q531" t="s">
        <v>3469</v>
      </c>
      <c r="R531" t="s">
        <v>3469</v>
      </c>
      <c r="S531" t="s">
        <v>3469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</row>
    <row r="532" spans="1:28" hidden="1" x14ac:dyDescent="0.2">
      <c r="A532" s="4" t="s">
        <v>3418</v>
      </c>
      <c r="B532" t="s">
        <v>3470</v>
      </c>
      <c r="C532" s="5" t="s">
        <v>45</v>
      </c>
      <c r="D532" t="s">
        <v>34</v>
      </c>
      <c r="E532" t="s">
        <v>258</v>
      </c>
      <c r="F532" t="s">
        <v>36</v>
      </c>
      <c r="G532" t="s">
        <v>37</v>
      </c>
      <c r="H532" t="s">
        <v>3471</v>
      </c>
      <c r="I532" t="s">
        <v>31</v>
      </c>
      <c r="J532" t="s">
        <v>3472</v>
      </c>
      <c r="K532" t="s">
        <v>3473</v>
      </c>
      <c r="L532" t="s">
        <v>3474</v>
      </c>
      <c r="M532" t="s">
        <v>3475</v>
      </c>
      <c r="N532" t="s">
        <v>2172</v>
      </c>
      <c r="O532" t="s">
        <v>3476</v>
      </c>
      <c r="P532" t="s">
        <v>3477</v>
      </c>
      <c r="Q532" t="s">
        <v>3478</v>
      </c>
      <c r="R532" t="s">
        <v>0</v>
      </c>
      <c r="S532" t="s">
        <v>3478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569</v>
      </c>
      <c r="Z532" s="6">
        <v>0</v>
      </c>
      <c r="AA532" s="6">
        <v>0</v>
      </c>
      <c r="AB532" s="6">
        <v>0</v>
      </c>
    </row>
    <row r="533" spans="1:28" hidden="1" x14ac:dyDescent="0.2">
      <c r="A533" s="4" t="s">
        <v>3479</v>
      </c>
      <c r="B533" t="s">
        <v>3480</v>
      </c>
      <c r="C533" s="5" t="s">
        <v>45</v>
      </c>
      <c r="D533" t="s">
        <v>34</v>
      </c>
      <c r="E533" t="s">
        <v>179</v>
      </c>
      <c r="F533" t="s">
        <v>36</v>
      </c>
      <c r="G533" t="s">
        <v>37</v>
      </c>
      <c r="H533" t="s">
        <v>918</v>
      </c>
      <c r="I533" t="s">
        <v>94</v>
      </c>
      <c r="J533" t="s">
        <v>0</v>
      </c>
      <c r="K533" t="s">
        <v>918</v>
      </c>
      <c r="L533" t="s">
        <v>919</v>
      </c>
      <c r="M533" t="s">
        <v>920</v>
      </c>
      <c r="N533" t="s">
        <v>41</v>
      </c>
      <c r="O533" t="s">
        <v>921</v>
      </c>
      <c r="P533" t="s">
        <v>922</v>
      </c>
      <c r="Q533" t="s">
        <v>923</v>
      </c>
      <c r="R533" t="s">
        <v>924</v>
      </c>
      <c r="S533" t="s">
        <v>925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</row>
    <row r="534" spans="1:28" x14ac:dyDescent="0.2">
      <c r="A534" s="4" t="s">
        <v>3479</v>
      </c>
      <c r="B534" t="s">
        <v>3481</v>
      </c>
      <c r="C534" s="5" t="s">
        <v>45</v>
      </c>
      <c r="D534" t="s">
        <v>34</v>
      </c>
      <c r="E534" t="s">
        <v>1119</v>
      </c>
      <c r="F534" t="s">
        <v>36</v>
      </c>
      <c r="G534" t="s">
        <v>37</v>
      </c>
      <c r="H534" t="s">
        <v>3242</v>
      </c>
      <c r="I534" t="s">
        <v>94</v>
      </c>
      <c r="J534" t="s">
        <v>0</v>
      </c>
      <c r="K534" t="s">
        <v>3242</v>
      </c>
      <c r="L534" t="s">
        <v>3243</v>
      </c>
      <c r="M534" t="s">
        <v>931</v>
      </c>
      <c r="N534" t="s">
        <v>41</v>
      </c>
      <c r="O534" t="s">
        <v>3244</v>
      </c>
      <c r="P534" t="s">
        <v>0</v>
      </c>
      <c r="Q534" t="s">
        <v>3245</v>
      </c>
      <c r="R534" t="s">
        <v>0</v>
      </c>
      <c r="S534" t="s">
        <v>3246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</row>
    <row r="535" spans="1:28" x14ac:dyDescent="0.2">
      <c r="A535" s="4" t="s">
        <v>3479</v>
      </c>
      <c r="B535" t="s">
        <v>3482</v>
      </c>
      <c r="C535" s="5" t="s">
        <v>45</v>
      </c>
      <c r="D535" t="s">
        <v>34</v>
      </c>
      <c r="E535" t="s">
        <v>46</v>
      </c>
      <c r="F535" t="s">
        <v>36</v>
      </c>
      <c r="G535" t="s">
        <v>37</v>
      </c>
      <c r="H535" t="s">
        <v>683</v>
      </c>
      <c r="I535" t="s">
        <v>94</v>
      </c>
      <c r="J535" t="s">
        <v>0</v>
      </c>
      <c r="K535" t="s">
        <v>683</v>
      </c>
      <c r="L535" t="s">
        <v>684</v>
      </c>
      <c r="M535" t="s">
        <v>685</v>
      </c>
      <c r="N535" t="s">
        <v>101</v>
      </c>
      <c r="O535" t="s">
        <v>686</v>
      </c>
      <c r="P535" t="s">
        <v>687</v>
      </c>
      <c r="Q535" t="s">
        <v>688</v>
      </c>
      <c r="R535" t="s">
        <v>689</v>
      </c>
      <c r="S535" t="s">
        <v>689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</row>
    <row r="536" spans="1:28" hidden="1" x14ac:dyDescent="0.2">
      <c r="A536" s="4" t="s">
        <v>3479</v>
      </c>
      <c r="B536" t="s">
        <v>3483</v>
      </c>
      <c r="C536" s="5" t="s">
        <v>45</v>
      </c>
      <c r="D536" t="s">
        <v>34</v>
      </c>
      <c r="E536" t="s">
        <v>179</v>
      </c>
      <c r="F536" t="s">
        <v>36</v>
      </c>
      <c r="G536" t="s">
        <v>37</v>
      </c>
      <c r="H536" t="s">
        <v>918</v>
      </c>
      <c r="I536" t="s">
        <v>94</v>
      </c>
      <c r="J536" t="s">
        <v>0</v>
      </c>
      <c r="K536" t="s">
        <v>918</v>
      </c>
      <c r="L536" t="s">
        <v>919</v>
      </c>
      <c r="M536" t="s">
        <v>920</v>
      </c>
      <c r="N536" t="s">
        <v>41</v>
      </c>
      <c r="O536" t="s">
        <v>921</v>
      </c>
      <c r="P536" t="s">
        <v>922</v>
      </c>
      <c r="Q536" t="s">
        <v>923</v>
      </c>
      <c r="R536" t="s">
        <v>924</v>
      </c>
      <c r="S536" t="s">
        <v>925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</row>
    <row r="537" spans="1:28" x14ac:dyDescent="0.2">
      <c r="A537" s="4" t="s">
        <v>3479</v>
      </c>
      <c r="B537" t="s">
        <v>3484</v>
      </c>
      <c r="C537" s="5" t="s">
        <v>45</v>
      </c>
      <c r="D537" t="s">
        <v>34</v>
      </c>
      <c r="E537" t="s">
        <v>46</v>
      </c>
      <c r="F537" t="s">
        <v>36</v>
      </c>
      <c r="G537" t="s">
        <v>37</v>
      </c>
      <c r="H537" t="s">
        <v>683</v>
      </c>
      <c r="I537" t="s">
        <v>94</v>
      </c>
      <c r="J537" t="s">
        <v>0</v>
      </c>
      <c r="K537" t="s">
        <v>683</v>
      </c>
      <c r="L537" t="s">
        <v>684</v>
      </c>
      <c r="M537" t="s">
        <v>685</v>
      </c>
      <c r="N537" t="s">
        <v>101</v>
      </c>
      <c r="O537" t="s">
        <v>686</v>
      </c>
      <c r="P537" t="s">
        <v>687</v>
      </c>
      <c r="Q537" t="s">
        <v>688</v>
      </c>
      <c r="R537" t="s">
        <v>689</v>
      </c>
      <c r="S537" t="s">
        <v>689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</row>
    <row r="538" spans="1:28" hidden="1" x14ac:dyDescent="0.2">
      <c r="A538" s="4" t="s">
        <v>3479</v>
      </c>
      <c r="B538" t="s">
        <v>3485</v>
      </c>
      <c r="C538" s="5" t="s">
        <v>45</v>
      </c>
      <c r="D538" t="s">
        <v>179</v>
      </c>
      <c r="E538" t="s">
        <v>34</v>
      </c>
      <c r="F538" t="s">
        <v>36</v>
      </c>
      <c r="G538" t="s">
        <v>37</v>
      </c>
      <c r="H538" t="s">
        <v>918</v>
      </c>
      <c r="I538" t="s">
        <v>94</v>
      </c>
      <c r="J538" t="s">
        <v>0</v>
      </c>
      <c r="K538" t="s">
        <v>918</v>
      </c>
      <c r="L538" t="s">
        <v>919</v>
      </c>
      <c r="M538" t="s">
        <v>920</v>
      </c>
      <c r="N538" t="s">
        <v>41</v>
      </c>
      <c r="O538" t="s">
        <v>921</v>
      </c>
      <c r="P538" t="s">
        <v>922</v>
      </c>
      <c r="Q538" t="s">
        <v>923</v>
      </c>
      <c r="R538" t="s">
        <v>924</v>
      </c>
      <c r="S538" t="s">
        <v>925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</row>
    <row r="539" spans="1:28" hidden="1" x14ac:dyDescent="0.2">
      <c r="A539" s="4" t="s">
        <v>3479</v>
      </c>
      <c r="B539" t="s">
        <v>3486</v>
      </c>
      <c r="C539" s="5" t="s">
        <v>33</v>
      </c>
      <c r="D539" t="s">
        <v>34</v>
      </c>
      <c r="E539" t="s">
        <v>117</v>
      </c>
      <c r="F539" t="s">
        <v>36</v>
      </c>
      <c r="G539" t="s">
        <v>37</v>
      </c>
      <c r="H539" t="s">
        <v>3487</v>
      </c>
      <c r="I539" t="s">
        <v>31</v>
      </c>
      <c r="J539" t="s">
        <v>0</v>
      </c>
      <c r="K539" t="s">
        <v>3487</v>
      </c>
      <c r="L539" t="s">
        <v>3488</v>
      </c>
      <c r="M539" t="s">
        <v>604</v>
      </c>
      <c r="N539" t="s">
        <v>41</v>
      </c>
      <c r="O539" t="s">
        <v>605</v>
      </c>
      <c r="P539" t="s">
        <v>3489</v>
      </c>
      <c r="Q539" t="s">
        <v>3490</v>
      </c>
      <c r="R539" t="s">
        <v>3491</v>
      </c>
      <c r="S539" t="s">
        <v>3490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</row>
    <row r="540" spans="1:28" hidden="1" x14ac:dyDescent="0.2">
      <c r="A540" s="4" t="s">
        <v>3492</v>
      </c>
      <c r="B540" t="s">
        <v>3493</v>
      </c>
      <c r="C540" s="5" t="s">
        <v>45</v>
      </c>
      <c r="D540" t="s">
        <v>34</v>
      </c>
      <c r="E540" t="s">
        <v>106</v>
      </c>
      <c r="F540" t="s">
        <v>36</v>
      </c>
      <c r="G540" t="s">
        <v>37</v>
      </c>
      <c r="H540" t="s">
        <v>3494</v>
      </c>
      <c r="I540" t="s">
        <v>31</v>
      </c>
      <c r="J540" t="s">
        <v>3495</v>
      </c>
      <c r="K540" t="s">
        <v>3496</v>
      </c>
      <c r="L540" t="s">
        <v>3497</v>
      </c>
      <c r="M540" t="s">
        <v>901</v>
      </c>
      <c r="N540" t="s">
        <v>101</v>
      </c>
      <c r="O540" t="s">
        <v>3498</v>
      </c>
      <c r="P540" t="s">
        <v>3499</v>
      </c>
      <c r="Q540" t="s">
        <v>3500</v>
      </c>
      <c r="R540" t="s">
        <v>3500</v>
      </c>
      <c r="S540" t="s">
        <v>3500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726</v>
      </c>
      <c r="Z540" s="6">
        <v>0</v>
      </c>
      <c r="AA540" s="6">
        <v>0</v>
      </c>
      <c r="AB540" s="6">
        <v>0</v>
      </c>
    </row>
    <row r="541" spans="1:28" hidden="1" x14ac:dyDescent="0.2">
      <c r="A541" s="4" t="s">
        <v>3492</v>
      </c>
      <c r="B541" t="s">
        <v>3501</v>
      </c>
      <c r="C541" s="5" t="s">
        <v>33</v>
      </c>
      <c r="D541" t="s">
        <v>96</v>
      </c>
      <c r="E541" t="s">
        <v>97</v>
      </c>
      <c r="F541" t="s">
        <v>36</v>
      </c>
      <c r="G541" t="s">
        <v>37</v>
      </c>
      <c r="H541" t="s">
        <v>3502</v>
      </c>
      <c r="I541" t="s">
        <v>31</v>
      </c>
      <c r="J541" t="s">
        <v>0</v>
      </c>
      <c r="K541" t="s">
        <v>3502</v>
      </c>
      <c r="L541" t="s">
        <v>3503</v>
      </c>
      <c r="M541" t="s">
        <v>3504</v>
      </c>
      <c r="N541" t="s">
        <v>3505</v>
      </c>
      <c r="O541" t="s">
        <v>3506</v>
      </c>
      <c r="P541" t="s">
        <v>3507</v>
      </c>
      <c r="Q541" t="s">
        <v>3508</v>
      </c>
      <c r="R541" t="s">
        <v>0</v>
      </c>
      <c r="S541" t="s">
        <v>3508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</row>
    <row r="542" spans="1:28" hidden="1" x14ac:dyDescent="0.2">
      <c r="A542" s="4" t="s">
        <v>3509</v>
      </c>
      <c r="B542" t="s">
        <v>3510</v>
      </c>
      <c r="C542" s="5" t="s">
        <v>45</v>
      </c>
      <c r="D542" t="s">
        <v>34</v>
      </c>
      <c r="E542" t="s">
        <v>117</v>
      </c>
      <c r="F542" t="s">
        <v>36</v>
      </c>
      <c r="G542" t="s">
        <v>37</v>
      </c>
      <c r="H542" t="s">
        <v>3511</v>
      </c>
      <c r="I542" t="s">
        <v>31</v>
      </c>
      <c r="J542" t="s">
        <v>3512</v>
      </c>
      <c r="K542" t="s">
        <v>3513</v>
      </c>
      <c r="L542" t="s">
        <v>3514</v>
      </c>
      <c r="M542" t="s">
        <v>3515</v>
      </c>
      <c r="N542" t="s">
        <v>101</v>
      </c>
      <c r="O542" t="s">
        <v>3516</v>
      </c>
      <c r="P542" t="s">
        <v>3517</v>
      </c>
      <c r="Q542" t="s">
        <v>3518</v>
      </c>
      <c r="R542" t="s">
        <v>0</v>
      </c>
      <c r="S542" t="s">
        <v>3518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</row>
    <row r="543" spans="1:28" x14ac:dyDescent="0.2">
      <c r="A543" s="4" t="s">
        <v>3509</v>
      </c>
      <c r="B543" t="s">
        <v>3519</v>
      </c>
      <c r="C543" s="5" t="s">
        <v>45</v>
      </c>
      <c r="D543" t="s">
        <v>34</v>
      </c>
      <c r="E543" t="s">
        <v>341</v>
      </c>
      <c r="F543" t="s">
        <v>36</v>
      </c>
      <c r="G543" t="s">
        <v>37</v>
      </c>
      <c r="H543" t="s">
        <v>3520</v>
      </c>
      <c r="I543" t="s">
        <v>31</v>
      </c>
      <c r="J543" t="s">
        <v>2121</v>
      </c>
      <c r="K543" t="s">
        <v>3521</v>
      </c>
      <c r="L543" t="s">
        <v>3522</v>
      </c>
      <c r="M543" t="s">
        <v>164</v>
      </c>
      <c r="N543" t="s">
        <v>41</v>
      </c>
      <c r="O543" t="s">
        <v>3523</v>
      </c>
      <c r="P543" t="s">
        <v>3524</v>
      </c>
      <c r="Q543" t="s">
        <v>3525</v>
      </c>
      <c r="R543" t="s">
        <v>3525</v>
      </c>
      <c r="S543" t="s">
        <v>3525</v>
      </c>
      <c r="T543" s="6">
        <v>1600</v>
      </c>
      <c r="U543" s="6">
        <v>0</v>
      </c>
      <c r="V543" s="6">
        <v>0</v>
      </c>
      <c r="W543" s="6">
        <v>0</v>
      </c>
      <c r="X543" s="6">
        <v>0</v>
      </c>
      <c r="Y543" s="6">
        <v>631</v>
      </c>
      <c r="Z543" s="6">
        <v>0</v>
      </c>
      <c r="AA543" s="6">
        <v>0</v>
      </c>
      <c r="AB543" s="6">
        <v>0</v>
      </c>
    </row>
    <row r="544" spans="1:28" x14ac:dyDescent="0.2">
      <c r="A544" s="4" t="s">
        <v>3509</v>
      </c>
      <c r="B544" t="s">
        <v>3526</v>
      </c>
      <c r="C544" s="5" t="s">
        <v>33</v>
      </c>
      <c r="D544" t="s">
        <v>34</v>
      </c>
      <c r="E544" t="s">
        <v>297</v>
      </c>
      <c r="F544" t="s">
        <v>36</v>
      </c>
      <c r="G544" t="s">
        <v>37</v>
      </c>
      <c r="H544" t="s">
        <v>1967</v>
      </c>
      <c r="I544" t="s">
        <v>94</v>
      </c>
      <c r="J544" t="s">
        <v>0</v>
      </c>
      <c r="K544" t="s">
        <v>1967</v>
      </c>
      <c r="L544" t="s">
        <v>478</v>
      </c>
      <c r="M544" t="s">
        <v>164</v>
      </c>
      <c r="N544" t="s">
        <v>41</v>
      </c>
      <c r="O544" t="s">
        <v>479</v>
      </c>
      <c r="P544" t="s">
        <v>1968</v>
      </c>
      <c r="Q544" t="s">
        <v>481</v>
      </c>
      <c r="R544" t="s">
        <v>481</v>
      </c>
      <c r="S544" t="s">
        <v>481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</row>
    <row r="545" spans="1:28" x14ac:dyDescent="0.2">
      <c r="A545" s="4" t="s">
        <v>3509</v>
      </c>
      <c r="B545" t="s">
        <v>3527</v>
      </c>
      <c r="C545" s="5" t="s">
        <v>33</v>
      </c>
      <c r="D545" t="s">
        <v>34</v>
      </c>
      <c r="E545" t="s">
        <v>297</v>
      </c>
      <c r="F545" t="s">
        <v>36</v>
      </c>
      <c r="G545" t="s">
        <v>37</v>
      </c>
      <c r="H545" t="s">
        <v>1967</v>
      </c>
      <c r="I545" t="s">
        <v>94</v>
      </c>
      <c r="J545" t="s">
        <v>0</v>
      </c>
      <c r="K545" t="s">
        <v>1967</v>
      </c>
      <c r="L545" t="s">
        <v>478</v>
      </c>
      <c r="M545" t="s">
        <v>164</v>
      </c>
      <c r="N545" t="s">
        <v>41</v>
      </c>
      <c r="O545" t="s">
        <v>479</v>
      </c>
      <c r="P545" t="s">
        <v>1968</v>
      </c>
      <c r="Q545" t="s">
        <v>481</v>
      </c>
      <c r="R545" t="s">
        <v>481</v>
      </c>
      <c r="S545" t="s">
        <v>481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</row>
    <row r="546" spans="1:28" hidden="1" x14ac:dyDescent="0.2">
      <c r="A546" s="4" t="s">
        <v>3528</v>
      </c>
      <c r="B546" t="s">
        <v>3529</v>
      </c>
      <c r="C546" s="5" t="s">
        <v>45</v>
      </c>
      <c r="D546" t="s">
        <v>34</v>
      </c>
      <c r="E546" t="s">
        <v>179</v>
      </c>
      <c r="F546" t="s">
        <v>36</v>
      </c>
      <c r="G546" t="s">
        <v>37</v>
      </c>
      <c r="H546" t="s">
        <v>3530</v>
      </c>
      <c r="I546" t="s">
        <v>94</v>
      </c>
      <c r="J546" t="s">
        <v>0</v>
      </c>
      <c r="K546" t="s">
        <v>3530</v>
      </c>
      <c r="L546" t="s">
        <v>3531</v>
      </c>
      <c r="M546" t="s">
        <v>3532</v>
      </c>
      <c r="N546" t="s">
        <v>3533</v>
      </c>
      <c r="O546" t="s">
        <v>3534</v>
      </c>
      <c r="P546" t="s">
        <v>3535</v>
      </c>
      <c r="Q546" t="s">
        <v>3536</v>
      </c>
      <c r="R546" t="s">
        <v>3537</v>
      </c>
      <c r="S546" t="s">
        <v>3538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</row>
    <row r="547" spans="1:28" x14ac:dyDescent="0.2">
      <c r="A547" s="4" t="s">
        <v>3528</v>
      </c>
      <c r="B547" t="s">
        <v>3539</v>
      </c>
      <c r="C547" s="5" t="s">
        <v>45</v>
      </c>
      <c r="D547" t="s">
        <v>34</v>
      </c>
      <c r="E547" t="s">
        <v>258</v>
      </c>
      <c r="F547" t="s">
        <v>36</v>
      </c>
      <c r="G547" t="s">
        <v>37</v>
      </c>
      <c r="H547" t="s">
        <v>3540</v>
      </c>
      <c r="I547" t="s">
        <v>94</v>
      </c>
      <c r="J547" t="s">
        <v>0</v>
      </c>
      <c r="K547" t="s">
        <v>3540</v>
      </c>
      <c r="L547" t="s">
        <v>3541</v>
      </c>
      <c r="M547" t="s">
        <v>60</v>
      </c>
      <c r="N547" t="s">
        <v>41</v>
      </c>
      <c r="O547" t="s">
        <v>3542</v>
      </c>
      <c r="P547" t="s">
        <v>0</v>
      </c>
      <c r="Q547" t="s">
        <v>3543</v>
      </c>
      <c r="R547" t="s">
        <v>3544</v>
      </c>
      <c r="S547" t="s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</row>
    <row r="548" spans="1:28" x14ac:dyDescent="0.2">
      <c r="A548" s="4" t="s">
        <v>3528</v>
      </c>
      <c r="B548" t="s">
        <v>3545</v>
      </c>
      <c r="C548" s="5" t="s">
        <v>33</v>
      </c>
      <c r="D548" t="s">
        <v>34</v>
      </c>
      <c r="E548" t="s">
        <v>258</v>
      </c>
      <c r="F548" t="s">
        <v>36</v>
      </c>
      <c r="G548" t="s">
        <v>37</v>
      </c>
      <c r="H548" t="s">
        <v>3546</v>
      </c>
      <c r="I548" t="s">
        <v>94</v>
      </c>
      <c r="J548" t="s">
        <v>0</v>
      </c>
      <c r="K548" t="s">
        <v>3546</v>
      </c>
      <c r="L548" t="s">
        <v>3547</v>
      </c>
      <c r="M548" t="s">
        <v>263</v>
      </c>
      <c r="N548" t="s">
        <v>41</v>
      </c>
      <c r="O548" t="s">
        <v>532</v>
      </c>
      <c r="P548" t="s">
        <v>3548</v>
      </c>
      <c r="Q548" t="s">
        <v>3549</v>
      </c>
      <c r="R548" t="s">
        <v>3550</v>
      </c>
      <c r="S548" t="s">
        <v>378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</row>
    <row r="549" spans="1:28" hidden="1" x14ac:dyDescent="0.2">
      <c r="A549" s="4" t="s">
        <v>3528</v>
      </c>
      <c r="B549" t="s">
        <v>3551</v>
      </c>
      <c r="C549" s="5" t="s">
        <v>33</v>
      </c>
      <c r="D549" t="s">
        <v>34</v>
      </c>
      <c r="E549" t="s">
        <v>297</v>
      </c>
      <c r="F549" t="s">
        <v>36</v>
      </c>
      <c r="G549" t="s">
        <v>37</v>
      </c>
      <c r="H549" t="s">
        <v>3552</v>
      </c>
      <c r="I549" t="s">
        <v>94</v>
      </c>
      <c r="J549" t="s">
        <v>0</v>
      </c>
      <c r="K549" t="s">
        <v>3552</v>
      </c>
      <c r="L549" t="s">
        <v>405</v>
      </c>
      <c r="M549" t="s">
        <v>406</v>
      </c>
      <c r="N549" t="s">
        <v>41</v>
      </c>
      <c r="O549" t="s">
        <v>407</v>
      </c>
      <c r="P549" t="s">
        <v>0</v>
      </c>
      <c r="Q549" t="s">
        <v>3553</v>
      </c>
      <c r="R549" t="s">
        <v>0</v>
      </c>
      <c r="S549" t="s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</row>
    <row r="550" spans="1:28" hidden="1" x14ac:dyDescent="0.2">
      <c r="A550" s="4" t="s">
        <v>3528</v>
      </c>
      <c r="B550" t="s">
        <v>3554</v>
      </c>
      <c r="C550" s="5" t="s">
        <v>33</v>
      </c>
      <c r="D550" t="s">
        <v>34</v>
      </c>
      <c r="E550" t="s">
        <v>297</v>
      </c>
      <c r="F550" t="s">
        <v>36</v>
      </c>
      <c r="G550" t="s">
        <v>37</v>
      </c>
      <c r="H550" t="s">
        <v>3552</v>
      </c>
      <c r="I550" t="s">
        <v>94</v>
      </c>
      <c r="J550" t="s">
        <v>0</v>
      </c>
      <c r="K550" t="s">
        <v>3552</v>
      </c>
      <c r="L550" t="s">
        <v>405</v>
      </c>
      <c r="M550" t="s">
        <v>406</v>
      </c>
      <c r="N550" t="s">
        <v>41</v>
      </c>
      <c r="O550" t="s">
        <v>407</v>
      </c>
      <c r="P550" t="s">
        <v>0</v>
      </c>
      <c r="Q550" t="s">
        <v>3553</v>
      </c>
      <c r="R550" t="s">
        <v>0</v>
      </c>
      <c r="S550" t="s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x14ac:dyDescent="0.2">
      <c r="A551" s="4" t="s">
        <v>3528</v>
      </c>
      <c r="B551" t="s">
        <v>3555</v>
      </c>
      <c r="C551" s="5" t="s">
        <v>33</v>
      </c>
      <c r="D551" t="s">
        <v>34</v>
      </c>
      <c r="E551" t="s">
        <v>258</v>
      </c>
      <c r="F551" t="s">
        <v>36</v>
      </c>
      <c r="G551" t="s">
        <v>37</v>
      </c>
      <c r="H551" t="s">
        <v>3546</v>
      </c>
      <c r="I551" t="s">
        <v>94</v>
      </c>
      <c r="J551" t="s">
        <v>0</v>
      </c>
      <c r="K551" t="s">
        <v>3546</v>
      </c>
      <c r="L551" t="s">
        <v>3547</v>
      </c>
      <c r="M551" t="s">
        <v>263</v>
      </c>
      <c r="N551" t="s">
        <v>41</v>
      </c>
      <c r="O551" t="s">
        <v>532</v>
      </c>
      <c r="P551" t="s">
        <v>3548</v>
      </c>
      <c r="Q551" t="s">
        <v>3549</v>
      </c>
      <c r="R551" t="s">
        <v>3550</v>
      </c>
      <c r="S551" t="s">
        <v>378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</row>
    <row r="552" spans="1:28" hidden="1" x14ac:dyDescent="0.2">
      <c r="A552" s="4" t="s">
        <v>3556</v>
      </c>
      <c r="B552" t="s">
        <v>3557</v>
      </c>
      <c r="C552" s="5" t="s">
        <v>45</v>
      </c>
      <c r="D552" t="s">
        <v>34</v>
      </c>
      <c r="E552" t="s">
        <v>139</v>
      </c>
      <c r="F552" t="s">
        <v>36</v>
      </c>
      <c r="G552" t="s">
        <v>37</v>
      </c>
      <c r="H552" t="s">
        <v>1597</v>
      </c>
      <c r="I552" t="s">
        <v>94</v>
      </c>
      <c r="J552" t="s">
        <v>0</v>
      </c>
      <c r="K552" t="s">
        <v>1597</v>
      </c>
      <c r="L552" t="s">
        <v>1598</v>
      </c>
      <c r="M552" t="s">
        <v>1599</v>
      </c>
      <c r="N552" t="s">
        <v>1600</v>
      </c>
      <c r="O552" t="s">
        <v>1601</v>
      </c>
      <c r="P552" t="s">
        <v>0</v>
      </c>
      <c r="Q552" t="s">
        <v>0</v>
      </c>
      <c r="R552" t="s">
        <v>0</v>
      </c>
      <c r="S552" t="s">
        <v>732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</row>
    <row r="553" spans="1:28" x14ac:dyDescent="0.2">
      <c r="A553" s="4" t="s">
        <v>3556</v>
      </c>
      <c r="B553" t="s">
        <v>3558</v>
      </c>
      <c r="C553" s="5" t="s">
        <v>45</v>
      </c>
      <c r="D553" t="s">
        <v>34</v>
      </c>
      <c r="E553" t="s">
        <v>189</v>
      </c>
      <c r="F553" t="s">
        <v>36</v>
      </c>
      <c r="G553" t="s">
        <v>37</v>
      </c>
      <c r="H553" t="s">
        <v>3559</v>
      </c>
      <c r="I553" t="s">
        <v>31</v>
      </c>
      <c r="J553" t="s">
        <v>3560</v>
      </c>
      <c r="K553" t="s">
        <v>1439</v>
      </c>
      <c r="L553" t="s">
        <v>3561</v>
      </c>
      <c r="M553" t="s">
        <v>834</v>
      </c>
      <c r="N553" t="s">
        <v>41</v>
      </c>
      <c r="O553" t="s">
        <v>3562</v>
      </c>
      <c r="P553" t="s">
        <v>3563</v>
      </c>
      <c r="Q553" t="s">
        <v>3564</v>
      </c>
      <c r="R553" t="s">
        <v>3565</v>
      </c>
      <c r="S553" t="s">
        <v>3566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</row>
    <row r="554" spans="1:28" hidden="1" x14ac:dyDescent="0.2">
      <c r="A554" s="4" t="s">
        <v>3556</v>
      </c>
      <c r="B554" t="s">
        <v>3567</v>
      </c>
      <c r="C554" s="5" t="s">
        <v>45</v>
      </c>
      <c r="D554" t="s">
        <v>34</v>
      </c>
      <c r="E554" t="s">
        <v>139</v>
      </c>
      <c r="F554" t="s">
        <v>36</v>
      </c>
      <c r="G554" t="s">
        <v>37</v>
      </c>
      <c r="H554" t="s">
        <v>3568</v>
      </c>
      <c r="I554" t="s">
        <v>31</v>
      </c>
      <c r="J554" t="s">
        <v>0</v>
      </c>
      <c r="K554" t="s">
        <v>3568</v>
      </c>
      <c r="L554" t="s">
        <v>3569</v>
      </c>
      <c r="M554" t="s">
        <v>3570</v>
      </c>
      <c r="N554" t="s">
        <v>41</v>
      </c>
      <c r="O554" t="s">
        <v>3571</v>
      </c>
      <c r="P554" t="s">
        <v>3572</v>
      </c>
      <c r="Q554" t="s">
        <v>3573</v>
      </c>
      <c r="R554" t="s">
        <v>3574</v>
      </c>
      <c r="S554" t="s">
        <v>3575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726</v>
      </c>
      <c r="Z554" s="6">
        <v>0</v>
      </c>
      <c r="AA554" s="6">
        <v>0</v>
      </c>
      <c r="AB554" s="6">
        <v>0</v>
      </c>
    </row>
    <row r="555" spans="1:28" hidden="1" x14ac:dyDescent="0.2">
      <c r="A555" s="4" t="s">
        <v>3556</v>
      </c>
      <c r="B555" t="s">
        <v>3576</v>
      </c>
      <c r="C555" s="5" t="s">
        <v>45</v>
      </c>
      <c r="D555" t="s">
        <v>34</v>
      </c>
      <c r="E555" t="s">
        <v>46</v>
      </c>
      <c r="F555" t="s">
        <v>36</v>
      </c>
      <c r="G555" t="s">
        <v>37</v>
      </c>
      <c r="H555" t="s">
        <v>1597</v>
      </c>
      <c r="I555" t="s">
        <v>94</v>
      </c>
      <c r="J555" t="s">
        <v>0</v>
      </c>
      <c r="K555" t="s">
        <v>1597</v>
      </c>
      <c r="L555" t="s">
        <v>1598</v>
      </c>
      <c r="M555" t="s">
        <v>1599</v>
      </c>
      <c r="N555" t="s">
        <v>1600</v>
      </c>
      <c r="O555" t="s">
        <v>1601</v>
      </c>
      <c r="P555" t="s">
        <v>0</v>
      </c>
      <c r="Q555" t="s">
        <v>0</v>
      </c>
      <c r="R555" t="s">
        <v>0</v>
      </c>
      <c r="S555" t="s">
        <v>732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</row>
    <row r="556" spans="1:28" hidden="1" x14ac:dyDescent="0.2">
      <c r="A556" s="4" t="s">
        <v>3556</v>
      </c>
      <c r="B556" t="s">
        <v>3577</v>
      </c>
      <c r="C556" s="5" t="s">
        <v>45</v>
      </c>
      <c r="D556" t="s">
        <v>34</v>
      </c>
      <c r="E556" t="s">
        <v>341</v>
      </c>
      <c r="F556" t="s">
        <v>36</v>
      </c>
      <c r="G556" t="s">
        <v>37</v>
      </c>
      <c r="H556" t="s">
        <v>3578</v>
      </c>
      <c r="I556" t="s">
        <v>31</v>
      </c>
      <c r="J556" t="s">
        <v>141</v>
      </c>
      <c r="K556" t="s">
        <v>1163</v>
      </c>
      <c r="L556" t="s">
        <v>3579</v>
      </c>
      <c r="M556" t="s">
        <v>3580</v>
      </c>
      <c r="N556" t="s">
        <v>41</v>
      </c>
      <c r="O556" t="s">
        <v>3581</v>
      </c>
      <c r="P556" t="s">
        <v>3582</v>
      </c>
      <c r="Q556" t="s">
        <v>3583</v>
      </c>
      <c r="R556" t="s">
        <v>3584</v>
      </c>
      <c r="S556" t="s">
        <v>3583</v>
      </c>
      <c r="T556" s="6">
        <v>1000</v>
      </c>
      <c r="U556" s="6">
        <v>0</v>
      </c>
      <c r="V556" s="6">
        <v>0</v>
      </c>
      <c r="W556" s="6">
        <v>0</v>
      </c>
      <c r="X556" s="6">
        <v>0</v>
      </c>
      <c r="Y556" s="6">
        <v>206</v>
      </c>
      <c r="Z556" s="6">
        <v>0</v>
      </c>
      <c r="AA556" s="6">
        <v>0</v>
      </c>
      <c r="AB556" s="6">
        <v>0</v>
      </c>
    </row>
    <row r="557" spans="1:28" hidden="1" x14ac:dyDescent="0.2">
      <c r="A557" s="4" t="s">
        <v>3556</v>
      </c>
      <c r="B557" t="s">
        <v>3585</v>
      </c>
      <c r="C557" s="5" t="s">
        <v>45</v>
      </c>
      <c r="D557" t="s">
        <v>34</v>
      </c>
      <c r="E557" t="s">
        <v>46</v>
      </c>
      <c r="F557" t="s">
        <v>36</v>
      </c>
      <c r="G557" t="s">
        <v>37</v>
      </c>
      <c r="H557" t="s">
        <v>1597</v>
      </c>
      <c r="I557" t="s">
        <v>94</v>
      </c>
      <c r="J557" t="s">
        <v>0</v>
      </c>
      <c r="K557" t="s">
        <v>1597</v>
      </c>
      <c r="L557" t="s">
        <v>1598</v>
      </c>
      <c r="M557" t="s">
        <v>1599</v>
      </c>
      <c r="N557" t="s">
        <v>1600</v>
      </c>
      <c r="O557" t="s">
        <v>1601</v>
      </c>
      <c r="P557" t="s">
        <v>0</v>
      </c>
      <c r="Q557" t="s">
        <v>0</v>
      </c>
      <c r="R557" t="s">
        <v>0</v>
      </c>
      <c r="S557" t="s">
        <v>732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</row>
    <row r="558" spans="1:28" hidden="1" x14ac:dyDescent="0.2">
      <c r="A558" s="4" t="s">
        <v>3556</v>
      </c>
      <c r="B558" t="s">
        <v>3586</v>
      </c>
      <c r="C558" s="5" t="s">
        <v>45</v>
      </c>
      <c r="D558" t="s">
        <v>34</v>
      </c>
      <c r="E558" t="s">
        <v>46</v>
      </c>
      <c r="F558" t="s">
        <v>36</v>
      </c>
      <c r="G558" t="s">
        <v>37</v>
      </c>
      <c r="H558" t="s">
        <v>1597</v>
      </c>
      <c r="I558" t="s">
        <v>94</v>
      </c>
      <c r="J558" t="s">
        <v>0</v>
      </c>
      <c r="K558" t="s">
        <v>1597</v>
      </c>
      <c r="L558" t="s">
        <v>1598</v>
      </c>
      <c r="M558" t="s">
        <v>1599</v>
      </c>
      <c r="N558" t="s">
        <v>1600</v>
      </c>
      <c r="O558" t="s">
        <v>1601</v>
      </c>
      <c r="P558" t="s">
        <v>0</v>
      </c>
      <c r="Q558" t="s">
        <v>0</v>
      </c>
      <c r="R558" t="s">
        <v>0</v>
      </c>
      <c r="S558" t="s">
        <v>732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</row>
    <row r="559" spans="1:28" hidden="1" x14ac:dyDescent="0.2">
      <c r="A559" s="4" t="s">
        <v>3556</v>
      </c>
      <c r="B559" t="s">
        <v>3587</v>
      </c>
      <c r="C559" s="5" t="s">
        <v>45</v>
      </c>
      <c r="D559" t="s">
        <v>34</v>
      </c>
      <c r="E559" t="s">
        <v>46</v>
      </c>
      <c r="F559" t="s">
        <v>36</v>
      </c>
      <c r="G559" t="s">
        <v>37</v>
      </c>
      <c r="H559" t="s">
        <v>1597</v>
      </c>
      <c r="I559" t="s">
        <v>94</v>
      </c>
      <c r="J559" t="s">
        <v>0</v>
      </c>
      <c r="K559" t="s">
        <v>1597</v>
      </c>
      <c r="L559" t="s">
        <v>1598</v>
      </c>
      <c r="M559" t="s">
        <v>1599</v>
      </c>
      <c r="N559" t="s">
        <v>1600</v>
      </c>
      <c r="O559" t="s">
        <v>1601</v>
      </c>
      <c r="P559" t="s">
        <v>0</v>
      </c>
      <c r="Q559" t="s">
        <v>0</v>
      </c>
      <c r="R559" t="s">
        <v>0</v>
      </c>
      <c r="S559" t="s">
        <v>732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</row>
    <row r="560" spans="1:28" hidden="1" x14ac:dyDescent="0.2">
      <c r="A560" s="4" t="s">
        <v>3588</v>
      </c>
      <c r="B560" t="s">
        <v>3589</v>
      </c>
      <c r="C560" s="5" t="s">
        <v>45</v>
      </c>
      <c r="D560" t="s">
        <v>34</v>
      </c>
      <c r="E560" t="s">
        <v>297</v>
      </c>
      <c r="F560" t="s">
        <v>36</v>
      </c>
      <c r="G560" t="s">
        <v>37</v>
      </c>
      <c r="H560" t="s">
        <v>3590</v>
      </c>
      <c r="I560" t="s">
        <v>94</v>
      </c>
      <c r="J560" t="s">
        <v>0</v>
      </c>
      <c r="K560" t="s">
        <v>3590</v>
      </c>
      <c r="L560" t="s">
        <v>3591</v>
      </c>
      <c r="M560" t="s">
        <v>252</v>
      </c>
      <c r="N560" t="s">
        <v>41</v>
      </c>
      <c r="O560" t="s">
        <v>3592</v>
      </c>
      <c r="P560" t="s">
        <v>3593</v>
      </c>
      <c r="Q560" t="s">
        <v>3594</v>
      </c>
      <c r="R560" t="s">
        <v>0</v>
      </c>
      <c r="S560" t="s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</row>
    <row r="561" spans="1:28" hidden="1" x14ac:dyDescent="0.2">
      <c r="A561" s="4" t="s">
        <v>3588</v>
      </c>
      <c r="B561" t="s">
        <v>3595</v>
      </c>
      <c r="C561" s="5" t="s">
        <v>33</v>
      </c>
      <c r="D561" t="s">
        <v>34</v>
      </c>
      <c r="E561" t="s">
        <v>258</v>
      </c>
      <c r="F561" t="s">
        <v>36</v>
      </c>
      <c r="G561" t="s">
        <v>37</v>
      </c>
      <c r="H561" t="s">
        <v>3596</v>
      </c>
      <c r="I561" t="s">
        <v>31</v>
      </c>
      <c r="J561" t="s">
        <v>260</v>
      </c>
      <c r="K561" t="s">
        <v>2607</v>
      </c>
      <c r="L561" t="s">
        <v>3597</v>
      </c>
      <c r="M561" t="s">
        <v>3598</v>
      </c>
      <c r="N561" t="s">
        <v>41</v>
      </c>
      <c r="O561" t="s">
        <v>3599</v>
      </c>
      <c r="P561" t="s">
        <v>3600</v>
      </c>
      <c r="Q561" t="s">
        <v>3601</v>
      </c>
      <c r="R561" t="s">
        <v>3602</v>
      </c>
      <c r="S561" t="s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</row>
    <row r="562" spans="1:28" hidden="1" x14ac:dyDescent="0.2">
      <c r="A562" s="4" t="s">
        <v>3588</v>
      </c>
      <c r="B562" t="s">
        <v>3603</v>
      </c>
      <c r="C562" s="5" t="s">
        <v>45</v>
      </c>
      <c r="D562" t="s">
        <v>34</v>
      </c>
      <c r="E562" t="s">
        <v>46</v>
      </c>
      <c r="F562" t="s">
        <v>36</v>
      </c>
      <c r="G562" t="s">
        <v>37</v>
      </c>
      <c r="H562" t="s">
        <v>250</v>
      </c>
      <c r="I562" t="s">
        <v>94</v>
      </c>
      <c r="J562" t="s">
        <v>0</v>
      </c>
      <c r="K562" t="s">
        <v>250</v>
      </c>
      <c r="L562" t="s">
        <v>251</v>
      </c>
      <c r="M562" t="s">
        <v>252</v>
      </c>
      <c r="N562" t="s">
        <v>41</v>
      </c>
      <c r="O562" t="s">
        <v>253</v>
      </c>
      <c r="P562" t="s">
        <v>254</v>
      </c>
      <c r="Q562" t="s">
        <v>255</v>
      </c>
      <c r="R562" t="s">
        <v>0</v>
      </c>
      <c r="S562" t="s">
        <v>256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</row>
    <row r="563" spans="1:28" hidden="1" x14ac:dyDescent="0.2">
      <c r="A563" s="4" t="s">
        <v>3588</v>
      </c>
      <c r="B563" t="s">
        <v>3604</v>
      </c>
      <c r="C563" s="5" t="s">
        <v>45</v>
      </c>
      <c r="D563" t="s">
        <v>1144</v>
      </c>
      <c r="E563" t="s">
        <v>1317</v>
      </c>
      <c r="F563" t="s">
        <v>36</v>
      </c>
      <c r="G563" t="s">
        <v>37</v>
      </c>
      <c r="H563" t="s">
        <v>3605</v>
      </c>
      <c r="I563" t="s">
        <v>31</v>
      </c>
      <c r="J563" t="s">
        <v>0</v>
      </c>
      <c r="K563" t="s">
        <v>3605</v>
      </c>
      <c r="L563" t="s">
        <v>3606</v>
      </c>
      <c r="M563" t="s">
        <v>432</v>
      </c>
      <c r="N563" t="s">
        <v>41</v>
      </c>
      <c r="O563" t="s">
        <v>3607</v>
      </c>
      <c r="P563" t="s">
        <v>3608</v>
      </c>
      <c r="Q563" t="s">
        <v>3609</v>
      </c>
      <c r="R563" t="s">
        <v>0</v>
      </c>
      <c r="S563" t="s">
        <v>3609</v>
      </c>
      <c r="T563" s="6">
        <v>250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</row>
    <row r="564" spans="1:28" hidden="1" x14ac:dyDescent="0.2">
      <c r="A564" s="4" t="s">
        <v>3588</v>
      </c>
      <c r="B564" t="s">
        <v>3610</v>
      </c>
      <c r="C564" s="5" t="s">
        <v>45</v>
      </c>
      <c r="D564" t="s">
        <v>34</v>
      </c>
      <c r="E564" t="s">
        <v>520</v>
      </c>
      <c r="F564" t="s">
        <v>36</v>
      </c>
      <c r="G564" t="s">
        <v>37</v>
      </c>
      <c r="H564" t="s">
        <v>3611</v>
      </c>
      <c r="I564" t="s">
        <v>31</v>
      </c>
      <c r="J564" t="s">
        <v>547</v>
      </c>
      <c r="K564" t="s">
        <v>3612</v>
      </c>
      <c r="L564" t="s">
        <v>3613</v>
      </c>
      <c r="M564" t="s">
        <v>3614</v>
      </c>
      <c r="N564" t="s">
        <v>101</v>
      </c>
      <c r="O564" t="s">
        <v>3615</v>
      </c>
      <c r="P564" t="s">
        <v>3616</v>
      </c>
      <c r="Q564" t="s">
        <v>3617</v>
      </c>
      <c r="R564" t="s">
        <v>3617</v>
      </c>
      <c r="S564" t="s">
        <v>3617</v>
      </c>
      <c r="T564" s="6">
        <v>1750</v>
      </c>
      <c r="U564" s="6">
        <v>0</v>
      </c>
      <c r="V564" s="6">
        <v>0</v>
      </c>
      <c r="W564" s="6">
        <v>0</v>
      </c>
      <c r="X564" s="6">
        <v>0</v>
      </c>
      <c r="Y564" s="6">
        <v>653</v>
      </c>
      <c r="Z564" s="6">
        <v>0</v>
      </c>
      <c r="AA564" s="6">
        <v>0</v>
      </c>
      <c r="AB564" s="6">
        <v>0</v>
      </c>
    </row>
    <row r="565" spans="1:28" x14ac:dyDescent="0.2">
      <c r="A565" s="4" t="s">
        <v>3588</v>
      </c>
      <c r="B565" t="s">
        <v>3618</v>
      </c>
      <c r="C565" s="5" t="s">
        <v>33</v>
      </c>
      <c r="D565" t="s">
        <v>34</v>
      </c>
      <c r="E565" t="s">
        <v>293</v>
      </c>
      <c r="F565" t="s">
        <v>36</v>
      </c>
      <c r="G565" t="s">
        <v>37</v>
      </c>
      <c r="H565" t="s">
        <v>3619</v>
      </c>
      <c r="I565" t="s">
        <v>31</v>
      </c>
      <c r="J565" t="s">
        <v>0</v>
      </c>
      <c r="K565" t="s">
        <v>3619</v>
      </c>
      <c r="L565" t="s">
        <v>3620</v>
      </c>
      <c r="M565" t="s">
        <v>834</v>
      </c>
      <c r="N565" t="s">
        <v>41</v>
      </c>
      <c r="O565" t="s">
        <v>874</v>
      </c>
      <c r="P565" t="s">
        <v>3621</v>
      </c>
      <c r="Q565" t="s">
        <v>3622</v>
      </c>
      <c r="R565" t="s">
        <v>3623</v>
      </c>
      <c r="S565" t="s">
        <v>3622</v>
      </c>
      <c r="T565" s="6">
        <v>1815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</row>
    <row r="566" spans="1:28" hidden="1" x14ac:dyDescent="0.2">
      <c r="A566" s="4" t="s">
        <v>3588</v>
      </c>
      <c r="B566" t="s">
        <v>3624</v>
      </c>
      <c r="C566" s="5" t="s">
        <v>33</v>
      </c>
      <c r="D566" t="s">
        <v>34</v>
      </c>
      <c r="E566" t="s">
        <v>323</v>
      </c>
      <c r="F566" t="s">
        <v>36</v>
      </c>
      <c r="G566" t="s">
        <v>37</v>
      </c>
      <c r="H566" t="s">
        <v>3625</v>
      </c>
      <c r="I566" t="s">
        <v>31</v>
      </c>
      <c r="J566" t="s">
        <v>0</v>
      </c>
      <c r="K566" t="s">
        <v>3625</v>
      </c>
      <c r="L566" t="s">
        <v>3626</v>
      </c>
      <c r="M566" t="s">
        <v>3627</v>
      </c>
      <c r="N566" t="s">
        <v>41</v>
      </c>
      <c r="O566" t="s">
        <v>3628</v>
      </c>
      <c r="P566" t="s">
        <v>3629</v>
      </c>
      <c r="Q566" t="s">
        <v>3630</v>
      </c>
      <c r="R566" t="s">
        <v>0</v>
      </c>
      <c r="S566" t="s">
        <v>3630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</row>
    <row r="567" spans="1:28" hidden="1" x14ac:dyDescent="0.2">
      <c r="A567" s="4" t="s">
        <v>3631</v>
      </c>
      <c r="B567" t="s">
        <v>3632</v>
      </c>
      <c r="C567" s="5" t="s">
        <v>33</v>
      </c>
      <c r="D567" t="s">
        <v>34</v>
      </c>
      <c r="E567" t="s">
        <v>189</v>
      </c>
      <c r="F567" t="s">
        <v>36</v>
      </c>
      <c r="G567" t="s">
        <v>37</v>
      </c>
      <c r="H567" t="s">
        <v>3633</v>
      </c>
      <c r="I567" t="s">
        <v>31</v>
      </c>
      <c r="J567" t="s">
        <v>278</v>
      </c>
      <c r="K567" t="s">
        <v>3634</v>
      </c>
      <c r="L567" t="s">
        <v>3635</v>
      </c>
      <c r="M567" t="s">
        <v>3636</v>
      </c>
      <c r="N567" t="s">
        <v>101</v>
      </c>
      <c r="O567" t="s">
        <v>3637</v>
      </c>
      <c r="P567" t="s">
        <v>3638</v>
      </c>
      <c r="Q567" t="s">
        <v>3639</v>
      </c>
      <c r="R567" t="s">
        <v>3639</v>
      </c>
      <c r="S567" t="s">
        <v>3639</v>
      </c>
      <c r="T567" s="6">
        <v>111</v>
      </c>
      <c r="U567" s="6">
        <v>0</v>
      </c>
      <c r="V567" s="6">
        <v>0</v>
      </c>
      <c r="W567" s="6">
        <v>0</v>
      </c>
      <c r="X567" s="6">
        <v>0</v>
      </c>
      <c r="Y567" s="6">
        <v>426</v>
      </c>
      <c r="Z567" s="6">
        <v>0</v>
      </c>
      <c r="AA567" s="6">
        <v>0</v>
      </c>
      <c r="AB567" s="6">
        <v>0</v>
      </c>
    </row>
    <row r="568" spans="1:28" hidden="1" x14ac:dyDescent="0.2">
      <c r="A568" s="4" t="s">
        <v>3631</v>
      </c>
      <c r="B568" t="s">
        <v>3640</v>
      </c>
      <c r="C568" s="5" t="s">
        <v>33</v>
      </c>
      <c r="D568" t="s">
        <v>34</v>
      </c>
      <c r="E568" t="s">
        <v>258</v>
      </c>
      <c r="F568" t="s">
        <v>36</v>
      </c>
      <c r="G568" t="s">
        <v>37</v>
      </c>
      <c r="H568" t="s">
        <v>3641</v>
      </c>
      <c r="I568" t="s">
        <v>31</v>
      </c>
      <c r="J568" t="s">
        <v>3642</v>
      </c>
      <c r="K568" t="s">
        <v>3643</v>
      </c>
      <c r="L568" t="s">
        <v>3644</v>
      </c>
      <c r="M568" t="s">
        <v>901</v>
      </c>
      <c r="N568" t="s">
        <v>101</v>
      </c>
      <c r="O568" t="s">
        <v>3645</v>
      </c>
      <c r="P568" t="s">
        <v>3646</v>
      </c>
      <c r="Q568" t="s">
        <v>3647</v>
      </c>
      <c r="R568" t="s">
        <v>0</v>
      </c>
      <c r="S568" t="s">
        <v>3647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</row>
    <row r="569" spans="1:28" x14ac:dyDescent="0.2">
      <c r="A569" s="4" t="s">
        <v>3631</v>
      </c>
      <c r="B569" t="s">
        <v>3648</v>
      </c>
      <c r="C569" s="5" t="s">
        <v>33</v>
      </c>
      <c r="D569" t="s">
        <v>34</v>
      </c>
      <c r="E569" t="s">
        <v>258</v>
      </c>
      <c r="F569" t="s">
        <v>36</v>
      </c>
      <c r="G569" t="s">
        <v>37</v>
      </c>
      <c r="H569" t="s">
        <v>3649</v>
      </c>
      <c r="I569" t="s">
        <v>31</v>
      </c>
      <c r="J569" t="s">
        <v>343</v>
      </c>
      <c r="K569" t="s">
        <v>3650</v>
      </c>
      <c r="L569" t="s">
        <v>3651</v>
      </c>
      <c r="M569" t="s">
        <v>132</v>
      </c>
      <c r="N569" t="s">
        <v>41</v>
      </c>
      <c r="O569" t="s">
        <v>3652</v>
      </c>
      <c r="P569" t="s">
        <v>3653</v>
      </c>
      <c r="Q569" t="s">
        <v>3654</v>
      </c>
      <c r="R569" t="s">
        <v>3654</v>
      </c>
      <c r="S569" t="s">
        <v>3654</v>
      </c>
      <c r="T569" s="6">
        <v>2500</v>
      </c>
      <c r="U569" s="6">
        <v>0</v>
      </c>
      <c r="V569" s="6">
        <v>0</v>
      </c>
      <c r="W569" s="6">
        <v>0</v>
      </c>
      <c r="X569" s="6">
        <v>0</v>
      </c>
      <c r="Y569" s="6">
        <v>453</v>
      </c>
      <c r="Z569" s="6">
        <v>0</v>
      </c>
      <c r="AA569" s="6">
        <v>0</v>
      </c>
      <c r="AB569" s="6">
        <v>0</v>
      </c>
    </row>
    <row r="570" spans="1:28" x14ac:dyDescent="0.2">
      <c r="A570" s="4" t="s">
        <v>3655</v>
      </c>
      <c r="B570" t="s">
        <v>3656</v>
      </c>
      <c r="C570" s="5" t="s">
        <v>45</v>
      </c>
      <c r="D570" t="s">
        <v>34</v>
      </c>
      <c r="E570" t="s">
        <v>159</v>
      </c>
      <c r="F570" t="s">
        <v>36</v>
      </c>
      <c r="G570" t="s">
        <v>37</v>
      </c>
      <c r="H570" t="s">
        <v>3657</v>
      </c>
      <c r="I570" t="s">
        <v>31</v>
      </c>
      <c r="J570" t="s">
        <v>343</v>
      </c>
      <c r="K570" t="s">
        <v>3658</v>
      </c>
      <c r="L570" t="s">
        <v>3659</v>
      </c>
      <c r="M570" t="s">
        <v>164</v>
      </c>
      <c r="N570" t="s">
        <v>41</v>
      </c>
      <c r="O570" t="s">
        <v>165</v>
      </c>
      <c r="P570" t="s">
        <v>3660</v>
      </c>
      <c r="Q570" t="s">
        <v>3661</v>
      </c>
      <c r="R570" t="s">
        <v>3661</v>
      </c>
      <c r="S570" t="s">
        <v>3661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</row>
    <row r="571" spans="1:28" hidden="1" x14ac:dyDescent="0.2">
      <c r="A571" s="4" t="s">
        <v>3655</v>
      </c>
      <c r="B571" t="s">
        <v>3662</v>
      </c>
      <c r="C571" s="5" t="s">
        <v>45</v>
      </c>
      <c r="D571" t="s">
        <v>34</v>
      </c>
      <c r="E571" t="s">
        <v>117</v>
      </c>
      <c r="F571" t="s">
        <v>36</v>
      </c>
      <c r="G571" t="s">
        <v>37</v>
      </c>
      <c r="H571" t="s">
        <v>3663</v>
      </c>
      <c r="I571" t="s">
        <v>31</v>
      </c>
      <c r="J571" t="s">
        <v>3664</v>
      </c>
      <c r="K571" t="s">
        <v>3665</v>
      </c>
      <c r="L571" t="s">
        <v>3666</v>
      </c>
      <c r="M571" t="s">
        <v>3667</v>
      </c>
      <c r="N571" t="s">
        <v>101</v>
      </c>
      <c r="O571" t="s">
        <v>3668</v>
      </c>
      <c r="P571" t="s">
        <v>0</v>
      </c>
      <c r="Q571" t="s">
        <v>3669</v>
      </c>
      <c r="R571" t="s">
        <v>3669</v>
      </c>
      <c r="S571" t="s">
        <v>3669</v>
      </c>
      <c r="T571" s="6">
        <v>200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</row>
    <row r="572" spans="1:28" hidden="1" x14ac:dyDescent="0.2">
      <c r="A572" s="4" t="s">
        <v>3655</v>
      </c>
      <c r="B572" t="s">
        <v>3670</v>
      </c>
      <c r="C572" s="5" t="s">
        <v>33</v>
      </c>
      <c r="D572" t="s">
        <v>34</v>
      </c>
      <c r="E572" t="s">
        <v>341</v>
      </c>
      <c r="F572" t="s">
        <v>36</v>
      </c>
      <c r="G572" t="s">
        <v>86</v>
      </c>
      <c r="H572" t="s">
        <v>3671</v>
      </c>
      <c r="I572" t="s">
        <v>31</v>
      </c>
      <c r="J572" t="s">
        <v>3672</v>
      </c>
      <c r="K572" t="s">
        <v>3673</v>
      </c>
      <c r="L572" t="s">
        <v>3674</v>
      </c>
      <c r="M572" t="s">
        <v>432</v>
      </c>
      <c r="N572" t="s">
        <v>41</v>
      </c>
      <c r="O572" t="s">
        <v>3675</v>
      </c>
      <c r="P572" t="s">
        <v>3676</v>
      </c>
      <c r="Q572" t="s">
        <v>3677</v>
      </c>
      <c r="R572" t="s">
        <v>3677</v>
      </c>
      <c r="S572" t="s">
        <v>3677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</row>
    <row r="573" spans="1:28" x14ac:dyDescent="0.2">
      <c r="A573" s="4" t="s">
        <v>3655</v>
      </c>
      <c r="B573" t="s">
        <v>3678</v>
      </c>
      <c r="C573" s="5" t="s">
        <v>45</v>
      </c>
      <c r="D573" t="s">
        <v>34</v>
      </c>
      <c r="E573" t="s">
        <v>46</v>
      </c>
      <c r="F573" t="s">
        <v>36</v>
      </c>
      <c r="G573" t="s">
        <v>37</v>
      </c>
      <c r="H573" t="s">
        <v>3679</v>
      </c>
      <c r="I573" t="s">
        <v>31</v>
      </c>
      <c r="J573" t="s">
        <v>3421</v>
      </c>
      <c r="K573" t="s">
        <v>3680</v>
      </c>
      <c r="L573" t="s">
        <v>3681</v>
      </c>
      <c r="M573" t="s">
        <v>541</v>
      </c>
      <c r="N573" t="s">
        <v>41</v>
      </c>
      <c r="O573" t="s">
        <v>542</v>
      </c>
      <c r="P573" t="s">
        <v>3682</v>
      </c>
      <c r="Q573" t="s">
        <v>3683</v>
      </c>
      <c r="R573" t="s">
        <v>3683</v>
      </c>
      <c r="S573" t="s">
        <v>3683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</row>
    <row r="574" spans="1:28" hidden="1" x14ac:dyDescent="0.2">
      <c r="A574" s="4" t="s">
        <v>3655</v>
      </c>
      <c r="B574" t="s">
        <v>3684</v>
      </c>
      <c r="C574" s="5" t="s">
        <v>45</v>
      </c>
      <c r="D574" t="s">
        <v>34</v>
      </c>
      <c r="E574" t="s">
        <v>323</v>
      </c>
      <c r="F574" t="s">
        <v>36</v>
      </c>
      <c r="G574" t="s">
        <v>37</v>
      </c>
      <c r="H574" t="s">
        <v>3685</v>
      </c>
      <c r="I574" t="s">
        <v>31</v>
      </c>
      <c r="J574" t="s">
        <v>928</v>
      </c>
      <c r="K574" t="s">
        <v>3686</v>
      </c>
      <c r="L574" t="s">
        <v>3687</v>
      </c>
      <c r="M574" t="s">
        <v>2235</v>
      </c>
      <c r="N574" t="s">
        <v>101</v>
      </c>
      <c r="O574" t="s">
        <v>3688</v>
      </c>
      <c r="P574" t="s">
        <v>3689</v>
      </c>
      <c r="Q574" t="s">
        <v>3690</v>
      </c>
      <c r="R574" t="s">
        <v>3690</v>
      </c>
      <c r="S574" t="s">
        <v>3690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</row>
    <row r="575" spans="1:28" x14ac:dyDescent="0.2">
      <c r="A575" s="4" t="s">
        <v>3691</v>
      </c>
      <c r="B575" t="s">
        <v>3692</v>
      </c>
      <c r="C575" s="5" t="s">
        <v>33</v>
      </c>
      <c r="D575" t="s">
        <v>34</v>
      </c>
      <c r="E575" t="s">
        <v>297</v>
      </c>
      <c r="F575" t="s">
        <v>36</v>
      </c>
      <c r="G575" t="s">
        <v>37</v>
      </c>
      <c r="H575" t="s">
        <v>1967</v>
      </c>
      <c r="I575" t="s">
        <v>94</v>
      </c>
      <c r="J575" t="s">
        <v>0</v>
      </c>
      <c r="K575" t="s">
        <v>1967</v>
      </c>
      <c r="L575" t="s">
        <v>478</v>
      </c>
      <c r="M575" t="s">
        <v>164</v>
      </c>
      <c r="N575" t="s">
        <v>41</v>
      </c>
      <c r="O575" t="s">
        <v>479</v>
      </c>
      <c r="P575" t="s">
        <v>1968</v>
      </c>
      <c r="Q575" t="s">
        <v>481</v>
      </c>
      <c r="R575" t="s">
        <v>481</v>
      </c>
      <c r="S575" t="s">
        <v>481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</row>
    <row r="576" spans="1:28" x14ac:dyDescent="0.2">
      <c r="A576" s="4" t="s">
        <v>3691</v>
      </c>
      <c r="B576" t="s">
        <v>3693</v>
      </c>
      <c r="C576" s="5" t="s">
        <v>33</v>
      </c>
      <c r="D576" t="s">
        <v>34</v>
      </c>
      <c r="E576" t="s">
        <v>297</v>
      </c>
      <c r="F576" t="s">
        <v>36</v>
      </c>
      <c r="G576" t="s">
        <v>37</v>
      </c>
      <c r="H576" t="s">
        <v>1967</v>
      </c>
      <c r="I576" t="s">
        <v>94</v>
      </c>
      <c r="J576" t="s">
        <v>0</v>
      </c>
      <c r="K576" t="s">
        <v>1967</v>
      </c>
      <c r="L576" t="s">
        <v>478</v>
      </c>
      <c r="M576" t="s">
        <v>164</v>
      </c>
      <c r="N576" t="s">
        <v>41</v>
      </c>
      <c r="O576" t="s">
        <v>479</v>
      </c>
      <c r="P576" t="s">
        <v>1968</v>
      </c>
      <c r="Q576" t="s">
        <v>481</v>
      </c>
      <c r="R576" t="s">
        <v>481</v>
      </c>
      <c r="S576" t="s">
        <v>481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</row>
    <row r="577" spans="1:28" x14ac:dyDescent="0.2">
      <c r="A577" s="4" t="s">
        <v>3691</v>
      </c>
      <c r="B577" t="s">
        <v>3694</v>
      </c>
      <c r="C577" s="5" t="s">
        <v>33</v>
      </c>
      <c r="D577" t="s">
        <v>34</v>
      </c>
      <c r="E577" t="s">
        <v>297</v>
      </c>
      <c r="F577" t="s">
        <v>36</v>
      </c>
      <c r="G577" t="s">
        <v>37</v>
      </c>
      <c r="H577" t="s">
        <v>1967</v>
      </c>
      <c r="I577" t="s">
        <v>94</v>
      </c>
      <c r="J577" t="s">
        <v>0</v>
      </c>
      <c r="K577" t="s">
        <v>1967</v>
      </c>
      <c r="L577" t="s">
        <v>478</v>
      </c>
      <c r="M577" t="s">
        <v>164</v>
      </c>
      <c r="N577" t="s">
        <v>41</v>
      </c>
      <c r="O577" t="s">
        <v>479</v>
      </c>
      <c r="P577" t="s">
        <v>1968</v>
      </c>
      <c r="Q577" t="s">
        <v>481</v>
      </c>
      <c r="R577" t="s">
        <v>481</v>
      </c>
      <c r="S577" t="s">
        <v>481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</row>
    <row r="578" spans="1:28" x14ac:dyDescent="0.2">
      <c r="A578" s="4" t="s">
        <v>3695</v>
      </c>
      <c r="B578" t="s">
        <v>3696</v>
      </c>
      <c r="C578" s="5" t="s">
        <v>33</v>
      </c>
      <c r="D578" t="s">
        <v>34</v>
      </c>
      <c r="E578" t="s">
        <v>258</v>
      </c>
      <c r="F578" t="s">
        <v>36</v>
      </c>
      <c r="G578" t="s">
        <v>37</v>
      </c>
      <c r="H578" t="s">
        <v>3697</v>
      </c>
      <c r="I578" t="s">
        <v>31</v>
      </c>
      <c r="J578" t="s">
        <v>0</v>
      </c>
      <c r="K578" t="s">
        <v>3697</v>
      </c>
      <c r="L578" t="s">
        <v>3698</v>
      </c>
      <c r="M578" t="s">
        <v>235</v>
      </c>
      <c r="N578" t="s">
        <v>41</v>
      </c>
      <c r="O578" t="s">
        <v>3699</v>
      </c>
      <c r="P578" t="s">
        <v>3700</v>
      </c>
      <c r="Q578" t="s">
        <v>3701</v>
      </c>
      <c r="R578" t="s">
        <v>3702</v>
      </c>
      <c r="S578" t="s">
        <v>3703</v>
      </c>
      <c r="T578" s="6">
        <v>535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</row>
    <row r="579" spans="1:28" hidden="1" x14ac:dyDescent="0.2">
      <c r="A579" s="4" t="s">
        <v>3695</v>
      </c>
      <c r="B579" t="s">
        <v>3704</v>
      </c>
      <c r="C579" s="5" t="s">
        <v>45</v>
      </c>
      <c r="D579" t="s">
        <v>34</v>
      </c>
      <c r="E579" t="s">
        <v>297</v>
      </c>
      <c r="F579" t="s">
        <v>36</v>
      </c>
      <c r="G579" t="s">
        <v>37</v>
      </c>
      <c r="H579" t="s">
        <v>1394</v>
      </c>
      <c r="I579" t="s">
        <v>94</v>
      </c>
      <c r="J579" t="s">
        <v>0</v>
      </c>
      <c r="K579" t="s">
        <v>1394</v>
      </c>
      <c r="L579" t="s">
        <v>1395</v>
      </c>
      <c r="M579" t="s">
        <v>1396</v>
      </c>
      <c r="N579" t="s">
        <v>41</v>
      </c>
      <c r="O579" t="s">
        <v>1397</v>
      </c>
      <c r="P579" t="s">
        <v>1398</v>
      </c>
      <c r="Q579" t="s">
        <v>1399</v>
      </c>
      <c r="R579" t="s">
        <v>1400</v>
      </c>
      <c r="S579" t="s">
        <v>1401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</row>
    <row r="580" spans="1:28" x14ac:dyDescent="0.2">
      <c r="A580" s="4" t="s">
        <v>3695</v>
      </c>
      <c r="B580" t="s">
        <v>3705</v>
      </c>
      <c r="C580" s="5" t="s">
        <v>33</v>
      </c>
      <c r="D580" t="s">
        <v>34</v>
      </c>
      <c r="E580" t="s">
        <v>258</v>
      </c>
      <c r="F580" t="s">
        <v>36</v>
      </c>
      <c r="G580" t="s">
        <v>37</v>
      </c>
      <c r="H580" t="s">
        <v>3706</v>
      </c>
      <c r="I580" t="s">
        <v>31</v>
      </c>
      <c r="J580" t="s">
        <v>0</v>
      </c>
      <c r="K580" t="s">
        <v>3706</v>
      </c>
      <c r="L580" t="s">
        <v>3707</v>
      </c>
      <c r="M580" t="s">
        <v>60</v>
      </c>
      <c r="N580" t="s">
        <v>41</v>
      </c>
      <c r="O580" t="s">
        <v>61</v>
      </c>
      <c r="P580" t="s">
        <v>3708</v>
      </c>
      <c r="Q580" t="s">
        <v>3709</v>
      </c>
      <c r="R580" t="s">
        <v>3710</v>
      </c>
      <c r="S580" t="s">
        <v>3709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</row>
    <row r="581" spans="1:28" x14ac:dyDescent="0.2">
      <c r="A581" s="4" t="s">
        <v>3695</v>
      </c>
      <c r="B581" t="s">
        <v>3711</v>
      </c>
      <c r="C581" s="5" t="s">
        <v>45</v>
      </c>
      <c r="D581" t="s">
        <v>34</v>
      </c>
      <c r="E581" t="s">
        <v>323</v>
      </c>
      <c r="F581" t="s">
        <v>36</v>
      </c>
      <c r="G581" t="s">
        <v>37</v>
      </c>
      <c r="H581" t="s">
        <v>3712</v>
      </c>
      <c r="I581" t="s">
        <v>31</v>
      </c>
      <c r="J581" t="s">
        <v>352</v>
      </c>
      <c r="K581" t="s">
        <v>1045</v>
      </c>
      <c r="L581" t="s">
        <v>3713</v>
      </c>
      <c r="M581" t="s">
        <v>164</v>
      </c>
      <c r="N581" t="s">
        <v>41</v>
      </c>
      <c r="O581" t="s">
        <v>317</v>
      </c>
      <c r="P581" t="s">
        <v>3714</v>
      </c>
      <c r="Q581" t="s">
        <v>3715</v>
      </c>
      <c r="R581" t="s">
        <v>3716</v>
      </c>
      <c r="S581" t="s">
        <v>3715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</row>
    <row r="582" spans="1:28" hidden="1" x14ac:dyDescent="0.2">
      <c r="A582" s="4" t="s">
        <v>3695</v>
      </c>
      <c r="B582" t="s">
        <v>3717</v>
      </c>
      <c r="C582" s="5" t="s">
        <v>33</v>
      </c>
      <c r="D582" t="s">
        <v>34</v>
      </c>
      <c r="E582" t="s">
        <v>293</v>
      </c>
      <c r="F582" t="s">
        <v>36</v>
      </c>
      <c r="G582" t="s">
        <v>37</v>
      </c>
      <c r="H582" t="s">
        <v>3718</v>
      </c>
      <c r="I582" t="s">
        <v>94</v>
      </c>
      <c r="J582" t="s">
        <v>0</v>
      </c>
      <c r="K582" t="s">
        <v>3718</v>
      </c>
      <c r="L582" t="s">
        <v>3719</v>
      </c>
      <c r="M582" t="s">
        <v>730</v>
      </c>
      <c r="N582" t="s">
        <v>41</v>
      </c>
      <c r="O582" t="s">
        <v>3720</v>
      </c>
      <c r="P582" t="s">
        <v>0</v>
      </c>
      <c r="Q582" t="s">
        <v>3721</v>
      </c>
      <c r="R582" t="s">
        <v>0</v>
      </c>
      <c r="S582" t="s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</row>
    <row r="583" spans="1:28" hidden="1" x14ac:dyDescent="0.2">
      <c r="A583" s="4" t="s">
        <v>3695</v>
      </c>
      <c r="B583" t="s">
        <v>3722</v>
      </c>
      <c r="C583" s="5" t="s">
        <v>45</v>
      </c>
      <c r="D583" t="s">
        <v>34</v>
      </c>
      <c r="E583" t="s">
        <v>46</v>
      </c>
      <c r="F583" t="s">
        <v>36</v>
      </c>
      <c r="G583" t="s">
        <v>37</v>
      </c>
      <c r="H583" t="s">
        <v>250</v>
      </c>
      <c r="I583" t="s">
        <v>94</v>
      </c>
      <c r="J583" t="s">
        <v>0</v>
      </c>
      <c r="K583" t="s">
        <v>250</v>
      </c>
      <c r="L583" t="s">
        <v>251</v>
      </c>
      <c r="M583" t="s">
        <v>252</v>
      </c>
      <c r="N583" t="s">
        <v>41</v>
      </c>
      <c r="O583" t="s">
        <v>253</v>
      </c>
      <c r="P583" t="s">
        <v>254</v>
      </c>
      <c r="Q583" t="s">
        <v>255</v>
      </c>
      <c r="R583" t="s">
        <v>0</v>
      </c>
      <c r="S583" t="s">
        <v>256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</row>
    <row r="584" spans="1:28" x14ac:dyDescent="0.2">
      <c r="A584" s="4" t="s">
        <v>3695</v>
      </c>
      <c r="B584" t="s">
        <v>3723</v>
      </c>
      <c r="C584" s="5" t="s">
        <v>45</v>
      </c>
      <c r="D584" t="s">
        <v>34</v>
      </c>
      <c r="E584" t="s">
        <v>341</v>
      </c>
      <c r="F584" t="s">
        <v>36</v>
      </c>
      <c r="G584" t="s">
        <v>37</v>
      </c>
      <c r="H584" t="s">
        <v>3724</v>
      </c>
      <c r="I584" t="s">
        <v>31</v>
      </c>
      <c r="J584" t="s">
        <v>3495</v>
      </c>
      <c r="K584" t="s">
        <v>3725</v>
      </c>
      <c r="L584" t="s">
        <v>3726</v>
      </c>
      <c r="M584" t="s">
        <v>51</v>
      </c>
      <c r="N584" t="s">
        <v>41</v>
      </c>
      <c r="O584" t="s">
        <v>52</v>
      </c>
      <c r="P584" t="s">
        <v>3727</v>
      </c>
      <c r="Q584" t="s">
        <v>3728</v>
      </c>
      <c r="R584" t="s">
        <v>3729</v>
      </c>
      <c r="S584" t="s">
        <v>3729</v>
      </c>
      <c r="T584" s="6">
        <v>0</v>
      </c>
      <c r="U584" s="6">
        <v>0</v>
      </c>
      <c r="V584" s="6">
        <v>110</v>
      </c>
      <c r="W584" s="6">
        <v>0</v>
      </c>
      <c r="X584" s="6">
        <v>0</v>
      </c>
      <c r="Y584" s="6">
        <v>726</v>
      </c>
      <c r="Z584" s="6">
        <v>0</v>
      </c>
      <c r="AA584" s="6">
        <v>0</v>
      </c>
      <c r="AB584" s="6">
        <v>0</v>
      </c>
    </row>
    <row r="585" spans="1:28" hidden="1" x14ac:dyDescent="0.2">
      <c r="A585" s="4" t="s">
        <v>3730</v>
      </c>
      <c r="B585" t="s">
        <v>3731</v>
      </c>
      <c r="C585" s="5" t="s">
        <v>45</v>
      </c>
      <c r="D585" t="s">
        <v>34</v>
      </c>
      <c r="E585" t="s">
        <v>159</v>
      </c>
      <c r="F585" t="s">
        <v>36</v>
      </c>
      <c r="G585" t="s">
        <v>37</v>
      </c>
      <c r="H585" t="s">
        <v>3732</v>
      </c>
      <c r="I585" t="s">
        <v>31</v>
      </c>
      <c r="J585" t="s">
        <v>3733</v>
      </c>
      <c r="K585" t="s">
        <v>3734</v>
      </c>
      <c r="L585" t="s">
        <v>3735</v>
      </c>
      <c r="M585" t="s">
        <v>3736</v>
      </c>
      <c r="N585" t="s">
        <v>41</v>
      </c>
      <c r="O585" t="s">
        <v>3737</v>
      </c>
      <c r="P585" t="s">
        <v>3738</v>
      </c>
      <c r="Q585" t="s">
        <v>3739</v>
      </c>
      <c r="R585" t="s">
        <v>3739</v>
      </c>
      <c r="S585" t="s">
        <v>0</v>
      </c>
      <c r="T585" s="6">
        <v>1416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</row>
    <row r="586" spans="1:28" hidden="1" x14ac:dyDescent="0.2">
      <c r="A586" s="4" t="s">
        <v>3730</v>
      </c>
      <c r="B586" t="s">
        <v>3740</v>
      </c>
      <c r="C586" s="5" t="s">
        <v>33</v>
      </c>
      <c r="D586" t="s">
        <v>34</v>
      </c>
      <c r="E586" t="s">
        <v>285</v>
      </c>
      <c r="F586" t="s">
        <v>36</v>
      </c>
      <c r="G586" t="s">
        <v>37</v>
      </c>
      <c r="H586" t="s">
        <v>3741</v>
      </c>
      <c r="I586" t="s">
        <v>31</v>
      </c>
      <c r="J586" t="s">
        <v>0</v>
      </c>
      <c r="K586" t="s">
        <v>3741</v>
      </c>
      <c r="L586" t="s">
        <v>3742</v>
      </c>
      <c r="M586" t="s">
        <v>3743</v>
      </c>
      <c r="N586" t="s">
        <v>41</v>
      </c>
      <c r="O586" t="s">
        <v>3744</v>
      </c>
      <c r="P586" t="s">
        <v>3745</v>
      </c>
      <c r="Q586" t="s">
        <v>3746</v>
      </c>
      <c r="R586" t="s">
        <v>0</v>
      </c>
      <c r="S586" t="s">
        <v>0</v>
      </c>
      <c r="T586" s="6">
        <v>1399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</row>
    <row r="587" spans="1:28" hidden="1" x14ac:dyDescent="0.2">
      <c r="A587" s="4" t="s">
        <v>3730</v>
      </c>
      <c r="B587" t="s">
        <v>3747</v>
      </c>
      <c r="C587" s="5" t="s">
        <v>45</v>
      </c>
      <c r="D587" t="s">
        <v>34</v>
      </c>
      <c r="E587" t="s">
        <v>179</v>
      </c>
      <c r="F587" t="s">
        <v>36</v>
      </c>
      <c r="G587" t="s">
        <v>37</v>
      </c>
      <c r="H587" t="s">
        <v>918</v>
      </c>
      <c r="I587" t="s">
        <v>94</v>
      </c>
      <c r="J587" t="s">
        <v>0</v>
      </c>
      <c r="K587" t="s">
        <v>918</v>
      </c>
      <c r="L587" t="s">
        <v>919</v>
      </c>
      <c r="M587" t="s">
        <v>920</v>
      </c>
      <c r="N587" t="s">
        <v>41</v>
      </c>
      <c r="O587" t="s">
        <v>921</v>
      </c>
      <c r="P587" t="s">
        <v>922</v>
      </c>
      <c r="Q587" t="s">
        <v>923</v>
      </c>
      <c r="R587" t="s">
        <v>924</v>
      </c>
      <c r="S587" t="s">
        <v>925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</row>
    <row r="588" spans="1:28" x14ac:dyDescent="0.2">
      <c r="A588" s="4" t="s">
        <v>3730</v>
      </c>
      <c r="B588" t="s">
        <v>3748</v>
      </c>
      <c r="C588" s="5" t="s">
        <v>33</v>
      </c>
      <c r="D588" t="s">
        <v>34</v>
      </c>
      <c r="E588" t="s">
        <v>323</v>
      </c>
      <c r="F588" t="s">
        <v>36</v>
      </c>
      <c r="G588" t="s">
        <v>37</v>
      </c>
      <c r="H588" t="s">
        <v>3749</v>
      </c>
      <c r="I588" t="s">
        <v>31</v>
      </c>
      <c r="J588" t="s">
        <v>270</v>
      </c>
      <c r="K588" t="s">
        <v>3750</v>
      </c>
      <c r="L588" t="s">
        <v>3751</v>
      </c>
      <c r="M588" t="s">
        <v>413</v>
      </c>
      <c r="N588" t="s">
        <v>41</v>
      </c>
      <c r="O588" t="s">
        <v>3752</v>
      </c>
      <c r="P588" t="s">
        <v>3753</v>
      </c>
      <c r="Q588" t="s">
        <v>3754</v>
      </c>
      <c r="R588" t="s">
        <v>3754</v>
      </c>
      <c r="S588" t="s">
        <v>3754</v>
      </c>
      <c r="T588" s="6">
        <v>0</v>
      </c>
      <c r="U588" s="6">
        <v>0</v>
      </c>
      <c r="V588" s="6">
        <v>250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</row>
    <row r="589" spans="1:28" hidden="1" x14ac:dyDescent="0.2">
      <c r="A589" s="4" t="s">
        <v>3730</v>
      </c>
      <c r="B589" t="s">
        <v>3755</v>
      </c>
      <c r="C589" s="5" t="s">
        <v>45</v>
      </c>
      <c r="D589" t="s">
        <v>34</v>
      </c>
      <c r="E589" t="s">
        <v>117</v>
      </c>
      <c r="F589" t="s">
        <v>36</v>
      </c>
      <c r="G589" t="s">
        <v>37</v>
      </c>
      <c r="H589" t="s">
        <v>250</v>
      </c>
      <c r="I589" t="s">
        <v>94</v>
      </c>
      <c r="J589" t="s">
        <v>0</v>
      </c>
      <c r="K589" t="s">
        <v>250</v>
      </c>
      <c r="L589" t="s">
        <v>251</v>
      </c>
      <c r="M589" t="s">
        <v>252</v>
      </c>
      <c r="N589" t="s">
        <v>41</v>
      </c>
      <c r="O589" t="s">
        <v>253</v>
      </c>
      <c r="P589" t="s">
        <v>254</v>
      </c>
      <c r="Q589" t="s">
        <v>255</v>
      </c>
      <c r="R589" t="s">
        <v>0</v>
      </c>
      <c r="S589" t="s">
        <v>256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</row>
    <row r="590" spans="1:28" hidden="1" x14ac:dyDescent="0.2">
      <c r="A590" s="4" t="s">
        <v>3756</v>
      </c>
      <c r="B590" t="s">
        <v>3757</v>
      </c>
      <c r="C590" s="5" t="s">
        <v>33</v>
      </c>
      <c r="D590" t="s">
        <v>34</v>
      </c>
      <c r="E590" t="s">
        <v>179</v>
      </c>
      <c r="F590" t="s">
        <v>36</v>
      </c>
      <c r="G590" t="s">
        <v>37</v>
      </c>
      <c r="H590" t="s">
        <v>3758</v>
      </c>
      <c r="I590" t="s">
        <v>31</v>
      </c>
      <c r="J590" t="s">
        <v>3759</v>
      </c>
      <c r="K590" t="s">
        <v>3760</v>
      </c>
      <c r="L590" t="s">
        <v>3761</v>
      </c>
      <c r="M590" t="s">
        <v>2807</v>
      </c>
      <c r="N590" t="s">
        <v>101</v>
      </c>
      <c r="O590" t="s">
        <v>3762</v>
      </c>
      <c r="P590" t="s">
        <v>3763</v>
      </c>
      <c r="Q590" t="s">
        <v>3764</v>
      </c>
      <c r="R590" t="s">
        <v>3765</v>
      </c>
      <c r="S590" t="s">
        <v>3764</v>
      </c>
      <c r="T590" s="6">
        <v>0</v>
      </c>
      <c r="U590" s="6">
        <v>0</v>
      </c>
      <c r="V590" s="6">
        <v>250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</row>
    <row r="591" spans="1:28" x14ac:dyDescent="0.2">
      <c r="A591" s="4" t="s">
        <v>3756</v>
      </c>
      <c r="B591" t="s">
        <v>3766</v>
      </c>
      <c r="C591" s="5" t="s">
        <v>45</v>
      </c>
      <c r="D591" t="s">
        <v>34</v>
      </c>
      <c r="E591" t="s">
        <v>179</v>
      </c>
      <c r="F591" t="s">
        <v>36</v>
      </c>
      <c r="G591" t="s">
        <v>37</v>
      </c>
      <c r="H591" t="s">
        <v>3767</v>
      </c>
      <c r="I591" t="s">
        <v>31</v>
      </c>
      <c r="J591" t="s">
        <v>3768</v>
      </c>
      <c r="K591" t="s">
        <v>3769</v>
      </c>
      <c r="L591" t="s">
        <v>3770</v>
      </c>
      <c r="M591" t="s">
        <v>132</v>
      </c>
      <c r="N591" t="s">
        <v>41</v>
      </c>
      <c r="O591" t="s">
        <v>3771</v>
      </c>
      <c r="P591" t="s">
        <v>3772</v>
      </c>
      <c r="Q591" t="s">
        <v>3773</v>
      </c>
      <c r="R591" t="s">
        <v>3774</v>
      </c>
      <c r="S591" t="s">
        <v>3773</v>
      </c>
      <c r="T591" s="6">
        <v>1300</v>
      </c>
      <c r="U591" s="6">
        <v>0</v>
      </c>
      <c r="V591" s="6">
        <v>275</v>
      </c>
      <c r="W591" s="6">
        <v>0</v>
      </c>
      <c r="X591" s="6">
        <v>0</v>
      </c>
      <c r="Y591" s="6">
        <v>231</v>
      </c>
      <c r="Z591" s="6">
        <v>0</v>
      </c>
      <c r="AA591" s="6">
        <v>0</v>
      </c>
      <c r="AB591" s="6">
        <v>0</v>
      </c>
    </row>
    <row r="592" spans="1:28" x14ac:dyDescent="0.2">
      <c r="A592" s="4" t="s">
        <v>3756</v>
      </c>
      <c r="B592" t="s">
        <v>3775</v>
      </c>
      <c r="C592" s="5" t="s">
        <v>33</v>
      </c>
      <c r="D592" t="s">
        <v>34</v>
      </c>
      <c r="E592" t="s">
        <v>297</v>
      </c>
      <c r="F592" t="s">
        <v>36</v>
      </c>
      <c r="G592" t="s">
        <v>37</v>
      </c>
      <c r="H592" t="s">
        <v>3776</v>
      </c>
      <c r="I592" t="s">
        <v>31</v>
      </c>
      <c r="J592" t="s">
        <v>0</v>
      </c>
      <c r="K592" t="s">
        <v>3776</v>
      </c>
      <c r="L592" t="s">
        <v>3777</v>
      </c>
      <c r="M592" t="s">
        <v>71</v>
      </c>
      <c r="N592" t="s">
        <v>41</v>
      </c>
      <c r="O592" t="s">
        <v>2062</v>
      </c>
      <c r="P592" t="s">
        <v>3778</v>
      </c>
      <c r="Q592" t="s">
        <v>3779</v>
      </c>
      <c r="R592" t="s">
        <v>3779</v>
      </c>
      <c r="S592" t="s">
        <v>3780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</row>
    <row r="593" spans="1:28" hidden="1" x14ac:dyDescent="0.2">
      <c r="A593" s="4" t="s">
        <v>3756</v>
      </c>
      <c r="B593" t="s">
        <v>3781</v>
      </c>
      <c r="C593" s="5" t="s">
        <v>33</v>
      </c>
      <c r="D593" t="s">
        <v>34</v>
      </c>
      <c r="E593" t="s">
        <v>297</v>
      </c>
      <c r="F593" t="s">
        <v>36</v>
      </c>
      <c r="G593" t="s">
        <v>37</v>
      </c>
      <c r="H593" t="s">
        <v>944</v>
      </c>
      <c r="I593" t="s">
        <v>94</v>
      </c>
      <c r="J593" t="s">
        <v>0</v>
      </c>
      <c r="K593" t="s">
        <v>944</v>
      </c>
      <c r="L593" t="s">
        <v>945</v>
      </c>
      <c r="M593" t="s">
        <v>946</v>
      </c>
      <c r="N593" t="s">
        <v>947</v>
      </c>
      <c r="O593" t="s">
        <v>948</v>
      </c>
      <c r="P593" t="s">
        <v>949</v>
      </c>
      <c r="Q593" t="s">
        <v>950</v>
      </c>
      <c r="R593" t="s">
        <v>0</v>
      </c>
      <c r="S593" t="s">
        <v>951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</row>
    <row r="594" spans="1:28" hidden="1" x14ac:dyDescent="0.2">
      <c r="A594" s="4" t="s">
        <v>3756</v>
      </c>
      <c r="B594" t="s">
        <v>3782</v>
      </c>
      <c r="C594" s="5" t="s">
        <v>45</v>
      </c>
      <c r="D594" t="s">
        <v>34</v>
      </c>
      <c r="E594" t="s">
        <v>297</v>
      </c>
      <c r="F594" t="s">
        <v>36</v>
      </c>
      <c r="G594" t="s">
        <v>37</v>
      </c>
      <c r="H594" t="s">
        <v>944</v>
      </c>
      <c r="I594" t="s">
        <v>94</v>
      </c>
      <c r="J594" t="s">
        <v>0</v>
      </c>
      <c r="K594" t="s">
        <v>944</v>
      </c>
      <c r="L594" t="s">
        <v>945</v>
      </c>
      <c r="M594" t="s">
        <v>946</v>
      </c>
      <c r="N594" t="s">
        <v>947</v>
      </c>
      <c r="O594" t="s">
        <v>948</v>
      </c>
      <c r="P594" t="s">
        <v>949</v>
      </c>
      <c r="Q594" t="s">
        <v>950</v>
      </c>
      <c r="R594" t="s">
        <v>0</v>
      </c>
      <c r="S594" t="s">
        <v>951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</row>
    <row r="595" spans="1:28" hidden="1" x14ac:dyDescent="0.2">
      <c r="A595" s="4" t="s">
        <v>3756</v>
      </c>
      <c r="B595" t="s">
        <v>3783</v>
      </c>
      <c r="C595" s="5" t="s">
        <v>33</v>
      </c>
      <c r="D595" t="s">
        <v>34</v>
      </c>
      <c r="E595" t="s">
        <v>179</v>
      </c>
      <c r="F595" t="s">
        <v>36</v>
      </c>
      <c r="G595" t="s">
        <v>37</v>
      </c>
      <c r="H595" t="s">
        <v>944</v>
      </c>
      <c r="I595" t="s">
        <v>94</v>
      </c>
      <c r="J595" t="s">
        <v>0</v>
      </c>
      <c r="K595" t="s">
        <v>944</v>
      </c>
      <c r="L595" t="s">
        <v>945</v>
      </c>
      <c r="M595" t="s">
        <v>946</v>
      </c>
      <c r="N595" t="s">
        <v>947</v>
      </c>
      <c r="O595" t="s">
        <v>948</v>
      </c>
      <c r="P595" t="s">
        <v>949</v>
      </c>
      <c r="Q595" t="s">
        <v>950</v>
      </c>
      <c r="R595" t="s">
        <v>0</v>
      </c>
      <c r="S595" t="s">
        <v>951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</row>
    <row r="596" spans="1:28" x14ac:dyDescent="0.2">
      <c r="A596" s="4" t="s">
        <v>3756</v>
      </c>
      <c r="B596" t="s">
        <v>3784</v>
      </c>
      <c r="C596" s="5" t="s">
        <v>33</v>
      </c>
      <c r="D596" t="s">
        <v>34</v>
      </c>
      <c r="E596" t="s">
        <v>258</v>
      </c>
      <c r="F596" t="s">
        <v>36</v>
      </c>
      <c r="G596" t="s">
        <v>37</v>
      </c>
      <c r="H596" t="s">
        <v>3785</v>
      </c>
      <c r="I596" t="s">
        <v>31</v>
      </c>
      <c r="J596" t="s">
        <v>3786</v>
      </c>
      <c r="K596" t="s">
        <v>880</v>
      </c>
      <c r="L596" t="s">
        <v>3787</v>
      </c>
      <c r="M596" t="s">
        <v>71</v>
      </c>
      <c r="N596" t="s">
        <v>41</v>
      </c>
      <c r="O596" t="s">
        <v>3788</v>
      </c>
      <c r="P596" t="s">
        <v>3789</v>
      </c>
      <c r="Q596" t="s">
        <v>3790</v>
      </c>
      <c r="R596" t="s">
        <v>3790</v>
      </c>
      <c r="S596" t="s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659</v>
      </c>
      <c r="Z596" s="6">
        <v>0</v>
      </c>
      <c r="AA596" s="6">
        <v>0</v>
      </c>
      <c r="AB596" s="6">
        <v>0</v>
      </c>
    </row>
    <row r="597" spans="1:28" x14ac:dyDescent="0.2">
      <c r="A597" s="4" t="s">
        <v>3756</v>
      </c>
      <c r="B597" t="s">
        <v>3791</v>
      </c>
      <c r="C597" s="5" t="s">
        <v>45</v>
      </c>
      <c r="D597" t="s">
        <v>34</v>
      </c>
      <c r="E597" t="s">
        <v>106</v>
      </c>
      <c r="F597" t="s">
        <v>36</v>
      </c>
      <c r="G597" t="s">
        <v>37</v>
      </c>
      <c r="H597" t="s">
        <v>3792</v>
      </c>
      <c r="I597" t="s">
        <v>31</v>
      </c>
      <c r="J597" t="s">
        <v>461</v>
      </c>
      <c r="K597" t="s">
        <v>3793</v>
      </c>
      <c r="L597" t="s">
        <v>3794</v>
      </c>
      <c r="M597" t="s">
        <v>263</v>
      </c>
      <c r="N597" t="s">
        <v>41</v>
      </c>
      <c r="O597" t="s">
        <v>3795</v>
      </c>
      <c r="P597" t="s">
        <v>3796</v>
      </c>
      <c r="Q597" t="s">
        <v>3797</v>
      </c>
      <c r="R597" t="s">
        <v>3798</v>
      </c>
      <c r="S597" t="s">
        <v>3797</v>
      </c>
      <c r="T597" s="6">
        <v>750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</row>
    <row r="598" spans="1:28" hidden="1" x14ac:dyDescent="0.2">
      <c r="A598" s="4" t="s">
        <v>3756</v>
      </c>
      <c r="B598" t="s">
        <v>3799</v>
      </c>
      <c r="C598" s="5" t="s">
        <v>45</v>
      </c>
      <c r="D598" t="s">
        <v>34</v>
      </c>
      <c r="E598" t="s">
        <v>179</v>
      </c>
      <c r="F598" t="s">
        <v>36</v>
      </c>
      <c r="G598" t="s">
        <v>37</v>
      </c>
      <c r="H598" t="s">
        <v>918</v>
      </c>
      <c r="I598" t="s">
        <v>94</v>
      </c>
      <c r="J598" t="s">
        <v>0</v>
      </c>
      <c r="K598" t="s">
        <v>918</v>
      </c>
      <c r="L598" t="s">
        <v>919</v>
      </c>
      <c r="M598" t="s">
        <v>920</v>
      </c>
      <c r="N598" t="s">
        <v>41</v>
      </c>
      <c r="O598" t="s">
        <v>921</v>
      </c>
      <c r="P598" t="s">
        <v>3800</v>
      </c>
      <c r="Q598" t="s">
        <v>923</v>
      </c>
      <c r="R598" t="s">
        <v>924</v>
      </c>
      <c r="S598" t="s">
        <v>3801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</row>
    <row r="599" spans="1:28" hidden="1" x14ac:dyDescent="0.2">
      <c r="A599" s="4" t="s">
        <v>3756</v>
      </c>
      <c r="B599" t="s">
        <v>3802</v>
      </c>
      <c r="C599" s="5" t="s">
        <v>33</v>
      </c>
      <c r="D599" t="s">
        <v>34</v>
      </c>
      <c r="E599" t="s">
        <v>297</v>
      </c>
      <c r="F599" t="s">
        <v>36</v>
      </c>
      <c r="G599" t="s">
        <v>37</v>
      </c>
      <c r="H599" t="s">
        <v>944</v>
      </c>
      <c r="I599" t="s">
        <v>94</v>
      </c>
      <c r="J599" t="s">
        <v>0</v>
      </c>
      <c r="K599" t="s">
        <v>944</v>
      </c>
      <c r="L599" t="s">
        <v>945</v>
      </c>
      <c r="M599" t="s">
        <v>946</v>
      </c>
      <c r="N599" t="s">
        <v>947</v>
      </c>
      <c r="O599" t="s">
        <v>948</v>
      </c>
      <c r="P599" t="s">
        <v>949</v>
      </c>
      <c r="Q599" t="s">
        <v>950</v>
      </c>
      <c r="R599" t="s">
        <v>0</v>
      </c>
      <c r="S599" t="s">
        <v>951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</row>
    <row r="600" spans="1:28" hidden="1" x14ac:dyDescent="0.2">
      <c r="A600" s="4" t="s">
        <v>3756</v>
      </c>
      <c r="B600" t="s">
        <v>3803</v>
      </c>
      <c r="C600" s="5" t="s">
        <v>45</v>
      </c>
      <c r="D600" t="s">
        <v>34</v>
      </c>
      <c r="E600" t="s">
        <v>297</v>
      </c>
      <c r="F600" t="s">
        <v>36</v>
      </c>
      <c r="G600" t="s">
        <v>37</v>
      </c>
      <c r="H600" t="s">
        <v>944</v>
      </c>
      <c r="I600" t="s">
        <v>94</v>
      </c>
      <c r="J600" t="s">
        <v>0</v>
      </c>
      <c r="K600" t="s">
        <v>944</v>
      </c>
      <c r="L600" t="s">
        <v>945</v>
      </c>
      <c r="M600" t="s">
        <v>946</v>
      </c>
      <c r="N600" t="s">
        <v>947</v>
      </c>
      <c r="O600" t="s">
        <v>948</v>
      </c>
      <c r="P600" t="s">
        <v>949</v>
      </c>
      <c r="Q600" t="s">
        <v>950</v>
      </c>
      <c r="R600" t="s">
        <v>0</v>
      </c>
      <c r="S600" t="s">
        <v>951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</row>
    <row r="601" spans="1:28" hidden="1" x14ac:dyDescent="0.2">
      <c r="A601" s="4" t="s">
        <v>3804</v>
      </c>
      <c r="B601" t="s">
        <v>3805</v>
      </c>
      <c r="C601" s="5" t="s">
        <v>45</v>
      </c>
      <c r="D601" t="s">
        <v>34</v>
      </c>
      <c r="E601" t="s">
        <v>323</v>
      </c>
      <c r="F601" t="s">
        <v>36</v>
      </c>
      <c r="G601" t="s">
        <v>37</v>
      </c>
      <c r="H601" t="s">
        <v>3806</v>
      </c>
      <c r="I601" t="s">
        <v>31</v>
      </c>
      <c r="J601" t="s">
        <v>3807</v>
      </c>
      <c r="K601" t="s">
        <v>3808</v>
      </c>
      <c r="L601" t="s">
        <v>3809</v>
      </c>
      <c r="M601" t="s">
        <v>1239</v>
      </c>
      <c r="N601" t="s">
        <v>465</v>
      </c>
      <c r="O601" t="s">
        <v>3810</v>
      </c>
      <c r="P601" t="s">
        <v>3811</v>
      </c>
      <c r="Q601" t="s">
        <v>3812</v>
      </c>
      <c r="R601" t="s">
        <v>3812</v>
      </c>
      <c r="S601" t="s">
        <v>3812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</row>
    <row r="602" spans="1:28" x14ac:dyDescent="0.2">
      <c r="A602" s="4" t="s">
        <v>3804</v>
      </c>
      <c r="B602" t="s">
        <v>3813</v>
      </c>
      <c r="C602" s="5" t="s">
        <v>45</v>
      </c>
      <c r="D602" t="s">
        <v>34</v>
      </c>
      <c r="E602" t="s">
        <v>46</v>
      </c>
      <c r="F602" t="s">
        <v>36</v>
      </c>
      <c r="G602" t="s">
        <v>37</v>
      </c>
      <c r="H602" t="s">
        <v>3814</v>
      </c>
      <c r="I602" t="s">
        <v>31</v>
      </c>
      <c r="J602" t="s">
        <v>3815</v>
      </c>
      <c r="K602" t="s">
        <v>3816</v>
      </c>
      <c r="L602" t="s">
        <v>3817</v>
      </c>
      <c r="M602" t="s">
        <v>1138</v>
      </c>
      <c r="N602" t="s">
        <v>41</v>
      </c>
      <c r="O602" t="s">
        <v>2405</v>
      </c>
      <c r="P602" t="s">
        <v>3818</v>
      </c>
      <c r="Q602" t="s">
        <v>3819</v>
      </c>
      <c r="R602" t="s">
        <v>3820</v>
      </c>
      <c r="S602" t="s">
        <v>3819</v>
      </c>
      <c r="T602" s="6">
        <v>1075</v>
      </c>
      <c r="U602" s="6">
        <v>0</v>
      </c>
      <c r="V602" s="6">
        <v>0</v>
      </c>
      <c r="W602" s="6">
        <v>0</v>
      </c>
      <c r="X602" s="6">
        <v>0</v>
      </c>
      <c r="Y602" s="6">
        <v>173</v>
      </c>
      <c r="Z602" s="6">
        <v>0</v>
      </c>
      <c r="AA602" s="6">
        <v>0</v>
      </c>
      <c r="AB602" s="6">
        <v>0</v>
      </c>
    </row>
    <row r="603" spans="1:28" hidden="1" x14ac:dyDescent="0.2">
      <c r="A603" s="4" t="s">
        <v>3804</v>
      </c>
      <c r="B603" t="s">
        <v>3821</v>
      </c>
      <c r="C603" s="5" t="s">
        <v>45</v>
      </c>
      <c r="D603" t="s">
        <v>34</v>
      </c>
      <c r="E603" t="s">
        <v>159</v>
      </c>
      <c r="F603" t="s">
        <v>36</v>
      </c>
      <c r="G603" t="s">
        <v>86</v>
      </c>
      <c r="H603" t="s">
        <v>3822</v>
      </c>
      <c r="I603" t="s">
        <v>31</v>
      </c>
      <c r="J603" t="s">
        <v>3823</v>
      </c>
      <c r="K603" t="s">
        <v>3824</v>
      </c>
      <c r="L603" t="s">
        <v>3825</v>
      </c>
      <c r="M603" t="s">
        <v>432</v>
      </c>
      <c r="N603" t="s">
        <v>41</v>
      </c>
      <c r="O603" t="s">
        <v>3826</v>
      </c>
      <c r="P603" t="s">
        <v>3827</v>
      </c>
      <c r="Q603" t="s">
        <v>3828</v>
      </c>
      <c r="R603" t="s">
        <v>3828</v>
      </c>
      <c r="S603" t="s">
        <v>3828</v>
      </c>
      <c r="T603" s="6">
        <v>0</v>
      </c>
      <c r="U603" s="6">
        <v>0</v>
      </c>
      <c r="V603" s="6">
        <v>325</v>
      </c>
      <c r="W603" s="6">
        <v>0</v>
      </c>
      <c r="X603" s="6">
        <v>0</v>
      </c>
      <c r="Y603" s="6">
        <v>772</v>
      </c>
      <c r="Z603" s="6">
        <v>0</v>
      </c>
      <c r="AA603" s="6">
        <v>1515</v>
      </c>
      <c r="AB603" s="6">
        <v>0</v>
      </c>
    </row>
    <row r="604" spans="1:28" hidden="1" x14ac:dyDescent="0.2">
      <c r="A604" s="4" t="s">
        <v>3829</v>
      </c>
      <c r="B604" t="s">
        <v>3830</v>
      </c>
      <c r="C604" s="5" t="s">
        <v>45</v>
      </c>
      <c r="D604" t="s">
        <v>1144</v>
      </c>
      <c r="E604" t="s">
        <v>1145</v>
      </c>
      <c r="F604" t="s">
        <v>36</v>
      </c>
      <c r="G604" t="s">
        <v>37</v>
      </c>
      <c r="H604" t="s">
        <v>3831</v>
      </c>
      <c r="I604" t="s">
        <v>31</v>
      </c>
      <c r="J604" t="s">
        <v>0</v>
      </c>
      <c r="K604" t="s">
        <v>3831</v>
      </c>
      <c r="L604" t="s">
        <v>3832</v>
      </c>
      <c r="M604" t="s">
        <v>2142</v>
      </c>
      <c r="N604" t="s">
        <v>41</v>
      </c>
      <c r="O604" t="s">
        <v>3833</v>
      </c>
      <c r="P604" t="s">
        <v>3834</v>
      </c>
      <c r="Q604" t="s">
        <v>3835</v>
      </c>
      <c r="R604" t="s">
        <v>3836</v>
      </c>
      <c r="S604" t="s">
        <v>3835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</row>
    <row r="605" spans="1:28" hidden="1" x14ac:dyDescent="0.2">
      <c r="A605" s="4" t="s">
        <v>3829</v>
      </c>
      <c r="B605" t="s">
        <v>3837</v>
      </c>
      <c r="C605" s="5" t="s">
        <v>45</v>
      </c>
      <c r="D605" t="s">
        <v>34</v>
      </c>
      <c r="E605" t="s">
        <v>139</v>
      </c>
      <c r="F605" t="s">
        <v>36</v>
      </c>
      <c r="G605" t="s">
        <v>37</v>
      </c>
      <c r="H605" t="s">
        <v>3838</v>
      </c>
      <c r="I605" t="s">
        <v>31</v>
      </c>
      <c r="J605" t="s">
        <v>0</v>
      </c>
      <c r="K605" t="s">
        <v>3838</v>
      </c>
      <c r="L605" t="s">
        <v>3839</v>
      </c>
      <c r="M605" t="s">
        <v>3840</v>
      </c>
      <c r="N605" t="s">
        <v>41</v>
      </c>
      <c r="O605" t="s">
        <v>3841</v>
      </c>
      <c r="P605" t="s">
        <v>3842</v>
      </c>
      <c r="Q605" t="s">
        <v>3843</v>
      </c>
      <c r="R605" t="s">
        <v>3843</v>
      </c>
      <c r="S605" t="s">
        <v>3843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631</v>
      </c>
      <c r="Z605" s="6">
        <v>0</v>
      </c>
      <c r="AA605" s="6">
        <v>0</v>
      </c>
      <c r="AB605" s="6">
        <v>0</v>
      </c>
    </row>
    <row r="606" spans="1:28" hidden="1" x14ac:dyDescent="0.2">
      <c r="A606" s="4" t="s">
        <v>3829</v>
      </c>
      <c r="B606" t="s">
        <v>3844</v>
      </c>
      <c r="C606" s="5" t="s">
        <v>45</v>
      </c>
      <c r="D606" t="s">
        <v>34</v>
      </c>
      <c r="E606" t="s">
        <v>520</v>
      </c>
      <c r="F606" t="s">
        <v>36</v>
      </c>
      <c r="G606" t="s">
        <v>37</v>
      </c>
      <c r="H606" t="s">
        <v>3845</v>
      </c>
      <c r="I606" t="s">
        <v>94</v>
      </c>
      <c r="J606" t="s">
        <v>0</v>
      </c>
      <c r="K606" t="s">
        <v>3845</v>
      </c>
      <c r="L606" t="s">
        <v>3846</v>
      </c>
      <c r="M606" t="s">
        <v>1256</v>
      </c>
      <c r="N606" t="s">
        <v>41</v>
      </c>
      <c r="O606" t="s">
        <v>1257</v>
      </c>
      <c r="P606" t="s">
        <v>0</v>
      </c>
      <c r="Q606" t="s">
        <v>3847</v>
      </c>
      <c r="R606" t="s">
        <v>0</v>
      </c>
      <c r="S606" t="s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</row>
    <row r="607" spans="1:28" hidden="1" x14ac:dyDescent="0.2">
      <c r="A607" s="4" t="s">
        <v>3829</v>
      </c>
      <c r="B607" t="s">
        <v>3848</v>
      </c>
      <c r="C607" s="5" t="s">
        <v>45</v>
      </c>
      <c r="D607" t="s">
        <v>34</v>
      </c>
      <c r="E607" t="s">
        <v>520</v>
      </c>
      <c r="F607" t="s">
        <v>36</v>
      </c>
      <c r="G607" t="s">
        <v>37</v>
      </c>
      <c r="H607" t="s">
        <v>3845</v>
      </c>
      <c r="I607" t="s">
        <v>94</v>
      </c>
      <c r="J607" t="s">
        <v>0</v>
      </c>
      <c r="K607" t="s">
        <v>3845</v>
      </c>
      <c r="L607" t="s">
        <v>3846</v>
      </c>
      <c r="M607" t="s">
        <v>1256</v>
      </c>
      <c r="N607" t="s">
        <v>41</v>
      </c>
      <c r="O607" t="s">
        <v>1257</v>
      </c>
      <c r="P607" t="s">
        <v>0</v>
      </c>
      <c r="Q607" t="s">
        <v>3847</v>
      </c>
      <c r="R607" t="s">
        <v>0</v>
      </c>
      <c r="S607" t="s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</row>
    <row r="608" spans="1:28" hidden="1" x14ac:dyDescent="0.2">
      <c r="A608" s="4" t="s">
        <v>3829</v>
      </c>
      <c r="B608" t="s">
        <v>3849</v>
      </c>
      <c r="C608" s="5" t="s">
        <v>33</v>
      </c>
      <c r="D608" t="s">
        <v>34</v>
      </c>
      <c r="E608" t="s">
        <v>179</v>
      </c>
      <c r="F608" t="s">
        <v>36</v>
      </c>
      <c r="G608" t="s">
        <v>37</v>
      </c>
      <c r="H608" t="s">
        <v>3850</v>
      </c>
      <c r="I608" t="s">
        <v>31</v>
      </c>
      <c r="J608" t="s">
        <v>1290</v>
      </c>
      <c r="K608" t="s">
        <v>3851</v>
      </c>
      <c r="L608" t="s">
        <v>3852</v>
      </c>
      <c r="M608" t="s">
        <v>346</v>
      </c>
      <c r="N608" t="s">
        <v>41</v>
      </c>
      <c r="O608" t="s">
        <v>3853</v>
      </c>
      <c r="P608" t="s">
        <v>3854</v>
      </c>
      <c r="Q608" t="s">
        <v>3855</v>
      </c>
      <c r="R608" t="s">
        <v>0</v>
      </c>
      <c r="S608" t="s">
        <v>3855</v>
      </c>
      <c r="T608" s="6">
        <v>2000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</row>
    <row r="609" spans="1:28" hidden="1" x14ac:dyDescent="0.2">
      <c r="A609" s="4" t="s">
        <v>3829</v>
      </c>
      <c r="B609" t="s">
        <v>3856</v>
      </c>
      <c r="C609" s="5" t="s">
        <v>45</v>
      </c>
      <c r="D609" t="s">
        <v>34</v>
      </c>
      <c r="E609" t="s">
        <v>179</v>
      </c>
      <c r="F609" t="s">
        <v>36</v>
      </c>
      <c r="G609" t="s">
        <v>37</v>
      </c>
      <c r="H609" t="s">
        <v>918</v>
      </c>
      <c r="I609" t="s">
        <v>94</v>
      </c>
      <c r="J609" t="s">
        <v>0</v>
      </c>
      <c r="K609" t="s">
        <v>918</v>
      </c>
      <c r="L609" t="s">
        <v>919</v>
      </c>
      <c r="M609" t="s">
        <v>920</v>
      </c>
      <c r="N609" t="s">
        <v>41</v>
      </c>
      <c r="O609" t="s">
        <v>921</v>
      </c>
      <c r="P609" t="s">
        <v>3800</v>
      </c>
      <c r="Q609" t="s">
        <v>923</v>
      </c>
      <c r="R609" t="s">
        <v>924</v>
      </c>
      <c r="S609" t="s">
        <v>3801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</row>
    <row r="610" spans="1:28" x14ac:dyDescent="0.2">
      <c r="A610" s="4" t="s">
        <v>3829</v>
      </c>
      <c r="B610" t="s">
        <v>3857</v>
      </c>
      <c r="C610" s="5" t="s">
        <v>45</v>
      </c>
      <c r="D610" t="s">
        <v>34</v>
      </c>
      <c r="E610" t="s">
        <v>341</v>
      </c>
      <c r="F610" t="s">
        <v>36</v>
      </c>
      <c r="G610" t="s">
        <v>37</v>
      </c>
      <c r="H610" t="s">
        <v>3858</v>
      </c>
      <c r="I610" t="s">
        <v>31</v>
      </c>
      <c r="J610" t="s">
        <v>3859</v>
      </c>
      <c r="K610" t="s">
        <v>3860</v>
      </c>
      <c r="L610" t="s">
        <v>3861</v>
      </c>
      <c r="M610" t="s">
        <v>1301</v>
      </c>
      <c r="N610" t="s">
        <v>41</v>
      </c>
      <c r="O610" t="s">
        <v>3862</v>
      </c>
      <c r="P610" t="s">
        <v>3863</v>
      </c>
      <c r="Q610" t="s">
        <v>3864</v>
      </c>
      <c r="R610" t="s">
        <v>0</v>
      </c>
      <c r="S610" t="s">
        <v>3864</v>
      </c>
      <c r="T610" s="6">
        <v>1500</v>
      </c>
      <c r="U610" s="6">
        <v>0</v>
      </c>
      <c r="V610" s="6">
        <v>105</v>
      </c>
      <c r="W610" s="6">
        <v>0</v>
      </c>
      <c r="X610" s="6">
        <v>0</v>
      </c>
      <c r="Y610" s="6">
        <v>653</v>
      </c>
      <c r="Z610" s="6">
        <v>0</v>
      </c>
      <c r="AA610" s="6">
        <v>0</v>
      </c>
      <c r="AB610" s="6">
        <v>0</v>
      </c>
    </row>
    <row r="611" spans="1:28" hidden="1" x14ac:dyDescent="0.2">
      <c r="A611" s="4" t="s">
        <v>3829</v>
      </c>
      <c r="B611" t="s">
        <v>3865</v>
      </c>
      <c r="C611" s="5" t="s">
        <v>45</v>
      </c>
      <c r="D611" t="s">
        <v>34</v>
      </c>
      <c r="E611" t="s">
        <v>520</v>
      </c>
      <c r="F611" t="s">
        <v>36</v>
      </c>
      <c r="G611" t="s">
        <v>37</v>
      </c>
      <c r="H611" t="s">
        <v>3845</v>
      </c>
      <c r="I611" t="s">
        <v>94</v>
      </c>
      <c r="J611" t="s">
        <v>0</v>
      </c>
      <c r="K611" t="s">
        <v>3845</v>
      </c>
      <c r="L611" t="s">
        <v>3846</v>
      </c>
      <c r="M611" t="s">
        <v>1256</v>
      </c>
      <c r="N611" t="s">
        <v>41</v>
      </c>
      <c r="O611" t="s">
        <v>1257</v>
      </c>
      <c r="P611" t="s">
        <v>0</v>
      </c>
      <c r="Q611" t="s">
        <v>3847</v>
      </c>
      <c r="R611" t="s">
        <v>0</v>
      </c>
      <c r="S611" t="s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</row>
    <row r="612" spans="1:28" x14ac:dyDescent="0.2">
      <c r="A612" s="4" t="s">
        <v>3829</v>
      </c>
      <c r="B612" t="s">
        <v>3866</v>
      </c>
      <c r="C612" s="5" t="s">
        <v>45</v>
      </c>
      <c r="D612" t="s">
        <v>34</v>
      </c>
      <c r="E612" t="s">
        <v>117</v>
      </c>
      <c r="F612" t="s">
        <v>36</v>
      </c>
      <c r="G612" t="s">
        <v>37</v>
      </c>
      <c r="H612" t="s">
        <v>3867</v>
      </c>
      <c r="I612" t="s">
        <v>31</v>
      </c>
      <c r="J612" t="s">
        <v>0</v>
      </c>
      <c r="K612" t="s">
        <v>3867</v>
      </c>
      <c r="L612" t="s">
        <v>3868</v>
      </c>
      <c r="M612" t="s">
        <v>300</v>
      </c>
      <c r="N612" t="s">
        <v>41</v>
      </c>
      <c r="O612" t="s">
        <v>301</v>
      </c>
      <c r="P612" t="s">
        <v>3869</v>
      </c>
      <c r="Q612" t="s">
        <v>3870</v>
      </c>
      <c r="R612" t="s">
        <v>3871</v>
      </c>
      <c r="S612" t="s">
        <v>3872</v>
      </c>
      <c r="T612" s="6">
        <v>1200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</row>
    <row r="613" spans="1:28" hidden="1" x14ac:dyDescent="0.2">
      <c r="A613" s="4" t="s">
        <v>3829</v>
      </c>
      <c r="B613" t="s">
        <v>3873</v>
      </c>
      <c r="C613" s="5" t="s">
        <v>45</v>
      </c>
      <c r="D613" t="s">
        <v>34</v>
      </c>
      <c r="E613" t="s">
        <v>323</v>
      </c>
      <c r="F613" t="s">
        <v>36</v>
      </c>
      <c r="G613" t="s">
        <v>37</v>
      </c>
      <c r="H613" t="s">
        <v>3874</v>
      </c>
      <c r="I613" t="s">
        <v>31</v>
      </c>
      <c r="J613" t="s">
        <v>928</v>
      </c>
      <c r="K613" t="s">
        <v>3875</v>
      </c>
      <c r="L613" t="s">
        <v>3876</v>
      </c>
      <c r="M613" t="s">
        <v>3877</v>
      </c>
      <c r="N613" t="s">
        <v>41</v>
      </c>
      <c r="O613" t="s">
        <v>3878</v>
      </c>
      <c r="P613" t="s">
        <v>3879</v>
      </c>
      <c r="Q613" t="s">
        <v>3880</v>
      </c>
      <c r="R613" t="s">
        <v>3881</v>
      </c>
      <c r="S613" t="s">
        <v>3880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</row>
    <row r="614" spans="1:28" hidden="1" x14ac:dyDescent="0.2">
      <c r="A614" s="4" t="s">
        <v>3829</v>
      </c>
      <c r="B614" t="s">
        <v>3882</v>
      </c>
      <c r="C614" s="5" t="s">
        <v>45</v>
      </c>
      <c r="D614" t="s">
        <v>34</v>
      </c>
      <c r="E614" t="s">
        <v>179</v>
      </c>
      <c r="F614" t="s">
        <v>36</v>
      </c>
      <c r="G614" t="s">
        <v>37</v>
      </c>
      <c r="H614" t="s">
        <v>918</v>
      </c>
      <c r="I614" t="s">
        <v>94</v>
      </c>
      <c r="J614" t="s">
        <v>0</v>
      </c>
      <c r="K614" t="s">
        <v>918</v>
      </c>
      <c r="L614" t="s">
        <v>919</v>
      </c>
      <c r="M614" t="s">
        <v>920</v>
      </c>
      <c r="N614" t="s">
        <v>41</v>
      </c>
      <c r="O614" t="s">
        <v>921</v>
      </c>
      <c r="P614" t="s">
        <v>3800</v>
      </c>
      <c r="Q614" t="s">
        <v>923</v>
      </c>
      <c r="R614" t="s">
        <v>924</v>
      </c>
      <c r="S614" t="s">
        <v>3801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</row>
    <row r="615" spans="1:28" hidden="1" x14ac:dyDescent="0.2">
      <c r="A615" s="4" t="s">
        <v>3829</v>
      </c>
      <c r="B615" t="s">
        <v>3883</v>
      </c>
      <c r="C615" s="5" t="s">
        <v>45</v>
      </c>
      <c r="D615" t="s">
        <v>34</v>
      </c>
      <c r="E615" t="s">
        <v>520</v>
      </c>
      <c r="F615" t="s">
        <v>36</v>
      </c>
      <c r="G615" t="s">
        <v>37</v>
      </c>
      <c r="H615" t="s">
        <v>3845</v>
      </c>
      <c r="I615" t="s">
        <v>94</v>
      </c>
      <c r="J615" t="s">
        <v>0</v>
      </c>
      <c r="K615" t="s">
        <v>3845</v>
      </c>
      <c r="L615" t="s">
        <v>3846</v>
      </c>
      <c r="M615" t="s">
        <v>1256</v>
      </c>
      <c r="N615" t="s">
        <v>41</v>
      </c>
      <c r="O615" t="s">
        <v>1257</v>
      </c>
      <c r="P615" t="s">
        <v>0</v>
      </c>
      <c r="Q615" t="s">
        <v>3847</v>
      </c>
      <c r="R615" t="s">
        <v>0</v>
      </c>
      <c r="S615" t="s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</row>
    <row r="616" spans="1:28" hidden="1" x14ac:dyDescent="0.2">
      <c r="A616" s="4" t="s">
        <v>3829</v>
      </c>
      <c r="B616" t="s">
        <v>3884</v>
      </c>
      <c r="C616" s="5" t="s">
        <v>33</v>
      </c>
      <c r="D616" t="s">
        <v>34</v>
      </c>
      <c r="E616" t="s">
        <v>258</v>
      </c>
      <c r="F616" t="s">
        <v>36</v>
      </c>
      <c r="G616" t="s">
        <v>37</v>
      </c>
      <c r="H616" t="s">
        <v>3885</v>
      </c>
      <c r="I616" t="s">
        <v>31</v>
      </c>
      <c r="J616" t="s">
        <v>3886</v>
      </c>
      <c r="K616" t="s">
        <v>3887</v>
      </c>
      <c r="L616" t="s">
        <v>3888</v>
      </c>
      <c r="M616" t="s">
        <v>3889</v>
      </c>
      <c r="N616" t="s">
        <v>3890</v>
      </c>
      <c r="O616" t="s">
        <v>3891</v>
      </c>
      <c r="P616" t="s">
        <v>3892</v>
      </c>
      <c r="Q616" t="s">
        <v>3893</v>
      </c>
      <c r="R616" t="s">
        <v>3893</v>
      </c>
      <c r="S616" t="s">
        <v>3893</v>
      </c>
      <c r="T616" s="6">
        <v>2270</v>
      </c>
      <c r="U616" s="6">
        <v>0</v>
      </c>
      <c r="V616" s="6">
        <v>0</v>
      </c>
      <c r="W616" s="6">
        <v>0</v>
      </c>
      <c r="X616" s="6">
        <v>0</v>
      </c>
      <c r="Y616" s="6">
        <v>726</v>
      </c>
      <c r="Z616" s="6">
        <v>0</v>
      </c>
      <c r="AA616" s="6">
        <v>0</v>
      </c>
      <c r="AB616" s="6">
        <v>0</v>
      </c>
    </row>
    <row r="617" spans="1:28" x14ac:dyDescent="0.2">
      <c r="A617" s="4" t="s">
        <v>3829</v>
      </c>
      <c r="B617" t="s">
        <v>3894</v>
      </c>
      <c r="C617" s="5" t="s">
        <v>33</v>
      </c>
      <c r="D617" t="s">
        <v>34</v>
      </c>
      <c r="E617" t="s">
        <v>127</v>
      </c>
      <c r="F617" t="s">
        <v>36</v>
      </c>
      <c r="G617" t="s">
        <v>86</v>
      </c>
      <c r="H617" t="s">
        <v>3895</v>
      </c>
      <c r="I617" t="s">
        <v>31</v>
      </c>
      <c r="J617" t="s">
        <v>0</v>
      </c>
      <c r="K617" t="s">
        <v>3895</v>
      </c>
      <c r="L617" t="s">
        <v>3896</v>
      </c>
      <c r="M617" t="s">
        <v>164</v>
      </c>
      <c r="N617" t="s">
        <v>41</v>
      </c>
      <c r="O617" t="s">
        <v>3897</v>
      </c>
      <c r="P617" t="s">
        <v>0</v>
      </c>
      <c r="Q617" t="s">
        <v>3898</v>
      </c>
      <c r="R617" t="s">
        <v>3898</v>
      </c>
      <c r="S617" t="s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200</v>
      </c>
      <c r="AB617" s="6">
        <v>0</v>
      </c>
    </row>
    <row r="618" spans="1:28" hidden="1" x14ac:dyDescent="0.2">
      <c r="A618" s="4" t="s">
        <v>3899</v>
      </c>
      <c r="B618" t="s">
        <v>3900</v>
      </c>
      <c r="C618" s="5" t="s">
        <v>45</v>
      </c>
      <c r="D618" t="s">
        <v>34</v>
      </c>
      <c r="E618" t="s">
        <v>159</v>
      </c>
      <c r="F618" t="s">
        <v>36</v>
      </c>
      <c r="G618" t="s">
        <v>37</v>
      </c>
      <c r="H618" t="s">
        <v>3901</v>
      </c>
      <c r="I618" t="s">
        <v>31</v>
      </c>
      <c r="J618" t="s">
        <v>3902</v>
      </c>
      <c r="K618" t="s">
        <v>3903</v>
      </c>
      <c r="L618" t="s">
        <v>3904</v>
      </c>
      <c r="M618" t="s">
        <v>3905</v>
      </c>
      <c r="N618" t="s">
        <v>101</v>
      </c>
      <c r="O618" t="s">
        <v>3906</v>
      </c>
      <c r="P618" t="s">
        <v>3907</v>
      </c>
      <c r="Q618" t="s">
        <v>3908</v>
      </c>
      <c r="R618" t="s">
        <v>3909</v>
      </c>
      <c r="S618" t="s">
        <v>3908</v>
      </c>
      <c r="T618" s="6">
        <v>968</v>
      </c>
      <c r="U618" s="6">
        <v>0</v>
      </c>
      <c r="V618" s="6">
        <v>220</v>
      </c>
      <c r="W618" s="6">
        <v>0</v>
      </c>
      <c r="X618" s="6">
        <v>0</v>
      </c>
      <c r="Y618" s="6">
        <v>726</v>
      </c>
      <c r="Z618" s="6">
        <v>0</v>
      </c>
      <c r="AA618" s="6">
        <v>0</v>
      </c>
      <c r="AB618" s="6">
        <v>0</v>
      </c>
    </row>
    <row r="619" spans="1:28" x14ac:dyDescent="0.2">
      <c r="A619" s="4" t="s">
        <v>3910</v>
      </c>
      <c r="B619" t="s">
        <v>3911</v>
      </c>
      <c r="C619" s="5" t="s">
        <v>45</v>
      </c>
      <c r="D619" t="s">
        <v>34</v>
      </c>
      <c r="E619" t="s">
        <v>106</v>
      </c>
      <c r="F619" t="s">
        <v>36</v>
      </c>
      <c r="G619" t="s">
        <v>37</v>
      </c>
      <c r="H619" t="s">
        <v>3912</v>
      </c>
      <c r="I619" t="s">
        <v>31</v>
      </c>
      <c r="J619" t="s">
        <v>198</v>
      </c>
      <c r="K619" t="s">
        <v>3913</v>
      </c>
      <c r="L619" t="s">
        <v>3914</v>
      </c>
      <c r="M619" t="s">
        <v>263</v>
      </c>
      <c r="N619" t="s">
        <v>41</v>
      </c>
      <c r="O619" t="s">
        <v>3915</v>
      </c>
      <c r="P619" t="s">
        <v>3916</v>
      </c>
      <c r="Q619" t="s">
        <v>3917</v>
      </c>
      <c r="R619" t="s">
        <v>0</v>
      </c>
      <c r="S619" t="s">
        <v>3917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</row>
    <row r="620" spans="1:28" x14ac:dyDescent="0.2">
      <c r="A620" s="4" t="s">
        <v>3910</v>
      </c>
      <c r="B620" t="s">
        <v>3918</v>
      </c>
      <c r="C620" s="5" t="s">
        <v>45</v>
      </c>
      <c r="D620" t="s">
        <v>34</v>
      </c>
      <c r="E620" t="s">
        <v>46</v>
      </c>
      <c r="F620" t="s">
        <v>36</v>
      </c>
      <c r="G620" t="s">
        <v>37</v>
      </c>
      <c r="H620" t="s">
        <v>3919</v>
      </c>
      <c r="I620" t="s">
        <v>31</v>
      </c>
      <c r="J620" t="s">
        <v>3920</v>
      </c>
      <c r="K620" t="s">
        <v>3921</v>
      </c>
      <c r="L620" t="s">
        <v>3922</v>
      </c>
      <c r="M620" t="s">
        <v>1301</v>
      </c>
      <c r="N620" t="s">
        <v>41</v>
      </c>
      <c r="O620" t="s">
        <v>3923</v>
      </c>
      <c r="P620" t="s">
        <v>3924</v>
      </c>
      <c r="Q620" t="s">
        <v>3925</v>
      </c>
      <c r="R620" t="s">
        <v>3925</v>
      </c>
      <c r="S620" t="s">
        <v>3925</v>
      </c>
      <c r="T620" s="6">
        <v>600</v>
      </c>
      <c r="U620" s="6">
        <v>0</v>
      </c>
      <c r="V620" s="6">
        <v>120</v>
      </c>
      <c r="W620" s="6">
        <v>0</v>
      </c>
      <c r="X620" s="6">
        <v>0</v>
      </c>
      <c r="Y620" s="6">
        <v>426</v>
      </c>
      <c r="Z620" s="6">
        <v>0</v>
      </c>
      <c r="AA620" s="6">
        <v>0</v>
      </c>
      <c r="AB620" s="6">
        <v>0</v>
      </c>
    </row>
    <row r="621" spans="1:28" x14ac:dyDescent="0.2">
      <c r="A621" s="4" t="s">
        <v>3910</v>
      </c>
      <c r="B621" t="s">
        <v>3926</v>
      </c>
      <c r="C621" s="5" t="s">
        <v>45</v>
      </c>
      <c r="D621" t="s">
        <v>34</v>
      </c>
      <c r="E621" t="s">
        <v>258</v>
      </c>
      <c r="F621" t="s">
        <v>36</v>
      </c>
      <c r="G621" t="s">
        <v>37</v>
      </c>
      <c r="H621" t="s">
        <v>3927</v>
      </c>
      <c r="I621" t="s">
        <v>31</v>
      </c>
      <c r="J621" t="s">
        <v>3928</v>
      </c>
      <c r="K621" t="s">
        <v>152</v>
      </c>
      <c r="L621" t="s">
        <v>3929</v>
      </c>
      <c r="M621" t="s">
        <v>71</v>
      </c>
      <c r="N621" t="s">
        <v>41</v>
      </c>
      <c r="O621" t="s">
        <v>2062</v>
      </c>
      <c r="P621" t="s">
        <v>3930</v>
      </c>
      <c r="Q621" t="s">
        <v>3931</v>
      </c>
      <c r="R621" t="s">
        <v>0</v>
      </c>
      <c r="S621" t="s">
        <v>3932</v>
      </c>
      <c r="T621" s="6">
        <v>405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</row>
    <row r="622" spans="1:28" hidden="1" x14ac:dyDescent="0.2">
      <c r="A622" s="4" t="s">
        <v>3933</v>
      </c>
      <c r="B622" t="s">
        <v>3934</v>
      </c>
      <c r="C622" s="5" t="s">
        <v>33</v>
      </c>
      <c r="D622" t="s">
        <v>34</v>
      </c>
      <c r="E622" t="s">
        <v>258</v>
      </c>
      <c r="F622" t="s">
        <v>36</v>
      </c>
      <c r="G622" t="s">
        <v>37</v>
      </c>
      <c r="H622" t="s">
        <v>3935</v>
      </c>
      <c r="I622" t="s">
        <v>31</v>
      </c>
      <c r="J622" t="s">
        <v>3936</v>
      </c>
      <c r="K622" t="s">
        <v>3937</v>
      </c>
      <c r="L622" t="s">
        <v>3938</v>
      </c>
      <c r="M622" t="s">
        <v>3939</v>
      </c>
      <c r="N622" t="s">
        <v>3940</v>
      </c>
      <c r="O622" t="s">
        <v>3941</v>
      </c>
      <c r="P622" t="s">
        <v>3942</v>
      </c>
      <c r="Q622" t="s">
        <v>3943</v>
      </c>
      <c r="R622" t="s">
        <v>0</v>
      </c>
      <c r="S622" t="s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</row>
    <row r="623" spans="1:28" hidden="1" x14ac:dyDescent="0.2">
      <c r="A623" s="4" t="s">
        <v>3933</v>
      </c>
      <c r="B623" t="s">
        <v>3944</v>
      </c>
      <c r="C623" s="5" t="s">
        <v>45</v>
      </c>
      <c r="D623" t="s">
        <v>34</v>
      </c>
      <c r="E623" t="s">
        <v>179</v>
      </c>
      <c r="F623" t="s">
        <v>36</v>
      </c>
      <c r="G623" t="s">
        <v>37</v>
      </c>
      <c r="H623" t="s">
        <v>2051</v>
      </c>
      <c r="I623" t="s">
        <v>94</v>
      </c>
      <c r="J623" t="s">
        <v>0</v>
      </c>
      <c r="K623" t="s">
        <v>2051</v>
      </c>
      <c r="L623" t="s">
        <v>2052</v>
      </c>
      <c r="M623" t="s">
        <v>882</v>
      </c>
      <c r="N623" t="s">
        <v>101</v>
      </c>
      <c r="O623" t="s">
        <v>2053</v>
      </c>
      <c r="P623" t="s">
        <v>0</v>
      </c>
      <c r="Q623" t="s">
        <v>3945</v>
      </c>
      <c r="R623" t="s">
        <v>3946</v>
      </c>
      <c r="S623" t="s">
        <v>3947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</row>
    <row r="624" spans="1:28" hidden="1" x14ac:dyDescent="0.2">
      <c r="A624" s="4" t="s">
        <v>3933</v>
      </c>
      <c r="B624" t="s">
        <v>3948</v>
      </c>
      <c r="C624" s="5" t="s">
        <v>33</v>
      </c>
      <c r="D624" t="s">
        <v>34</v>
      </c>
      <c r="E624" t="s">
        <v>179</v>
      </c>
      <c r="F624" t="s">
        <v>36</v>
      </c>
      <c r="G624" t="s">
        <v>37</v>
      </c>
      <c r="H624" t="s">
        <v>2051</v>
      </c>
      <c r="I624" t="s">
        <v>94</v>
      </c>
      <c r="J624" t="s">
        <v>0</v>
      </c>
      <c r="K624" t="s">
        <v>2051</v>
      </c>
      <c r="L624" t="s">
        <v>2052</v>
      </c>
      <c r="M624" t="s">
        <v>882</v>
      </c>
      <c r="N624" t="s">
        <v>101</v>
      </c>
      <c r="O624" t="s">
        <v>2053</v>
      </c>
      <c r="P624" t="s">
        <v>0</v>
      </c>
      <c r="Q624" t="s">
        <v>3945</v>
      </c>
      <c r="R624" t="s">
        <v>3946</v>
      </c>
      <c r="S624" t="s">
        <v>3947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</row>
    <row r="625" spans="1:28" hidden="1" x14ac:dyDescent="0.2">
      <c r="A625" s="4" t="s">
        <v>3933</v>
      </c>
      <c r="B625" t="s">
        <v>3949</v>
      </c>
      <c r="C625" s="5" t="s">
        <v>33</v>
      </c>
      <c r="D625" t="s">
        <v>34</v>
      </c>
      <c r="E625" t="s">
        <v>179</v>
      </c>
      <c r="F625" t="s">
        <v>36</v>
      </c>
      <c r="G625" t="s">
        <v>37</v>
      </c>
      <c r="H625" t="s">
        <v>2051</v>
      </c>
      <c r="I625" t="s">
        <v>94</v>
      </c>
      <c r="J625" t="s">
        <v>0</v>
      </c>
      <c r="K625" t="s">
        <v>2051</v>
      </c>
      <c r="L625" t="s">
        <v>2052</v>
      </c>
      <c r="M625" t="s">
        <v>882</v>
      </c>
      <c r="N625" t="s">
        <v>101</v>
      </c>
      <c r="O625" t="s">
        <v>2053</v>
      </c>
      <c r="P625" t="s">
        <v>0</v>
      </c>
      <c r="Q625" t="s">
        <v>3945</v>
      </c>
      <c r="R625" t="s">
        <v>3946</v>
      </c>
      <c r="S625" t="s">
        <v>3947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</row>
    <row r="626" spans="1:28" hidden="1" x14ac:dyDescent="0.2">
      <c r="A626" s="4" t="s">
        <v>3933</v>
      </c>
      <c r="B626" t="s">
        <v>3950</v>
      </c>
      <c r="C626" s="5" t="s">
        <v>33</v>
      </c>
      <c r="D626" t="s">
        <v>34</v>
      </c>
      <c r="E626" t="s">
        <v>179</v>
      </c>
      <c r="F626" t="s">
        <v>36</v>
      </c>
      <c r="G626" t="s">
        <v>37</v>
      </c>
      <c r="H626" t="s">
        <v>2051</v>
      </c>
      <c r="I626" t="s">
        <v>94</v>
      </c>
      <c r="J626" t="s">
        <v>0</v>
      </c>
      <c r="K626" t="s">
        <v>2051</v>
      </c>
      <c r="L626" t="s">
        <v>2052</v>
      </c>
      <c r="M626" t="s">
        <v>882</v>
      </c>
      <c r="N626" t="s">
        <v>101</v>
      </c>
      <c r="O626" t="s">
        <v>2053</v>
      </c>
      <c r="P626" t="s">
        <v>0</v>
      </c>
      <c r="Q626" t="s">
        <v>3945</v>
      </c>
      <c r="R626" t="s">
        <v>3946</v>
      </c>
      <c r="S626" t="s">
        <v>3947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</row>
    <row r="627" spans="1:28" hidden="1" x14ac:dyDescent="0.2">
      <c r="A627" s="4" t="s">
        <v>3933</v>
      </c>
      <c r="B627" t="s">
        <v>3951</v>
      </c>
      <c r="C627" s="5" t="s">
        <v>33</v>
      </c>
      <c r="D627" t="s">
        <v>34</v>
      </c>
      <c r="E627" t="s">
        <v>179</v>
      </c>
      <c r="F627" t="s">
        <v>36</v>
      </c>
      <c r="G627" t="s">
        <v>37</v>
      </c>
      <c r="H627" t="s">
        <v>2051</v>
      </c>
      <c r="I627" t="s">
        <v>94</v>
      </c>
      <c r="J627" t="s">
        <v>0</v>
      </c>
      <c r="K627" t="s">
        <v>2051</v>
      </c>
      <c r="L627" t="s">
        <v>2052</v>
      </c>
      <c r="M627" t="s">
        <v>882</v>
      </c>
      <c r="N627" t="s">
        <v>101</v>
      </c>
      <c r="O627" t="s">
        <v>2053</v>
      </c>
      <c r="P627" t="s">
        <v>0</v>
      </c>
      <c r="Q627" t="s">
        <v>3945</v>
      </c>
      <c r="R627" t="s">
        <v>3946</v>
      </c>
      <c r="S627" t="s">
        <v>3947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</row>
    <row r="628" spans="1:28" hidden="1" x14ac:dyDescent="0.2">
      <c r="A628" s="4" t="s">
        <v>3933</v>
      </c>
      <c r="B628" t="s">
        <v>3952</v>
      </c>
      <c r="C628" s="5" t="s">
        <v>45</v>
      </c>
      <c r="D628" t="s">
        <v>34</v>
      </c>
      <c r="E628" t="s">
        <v>35</v>
      </c>
      <c r="F628" t="s">
        <v>36</v>
      </c>
      <c r="G628" t="s">
        <v>37</v>
      </c>
      <c r="H628" t="s">
        <v>944</v>
      </c>
      <c r="I628" t="s">
        <v>31</v>
      </c>
      <c r="J628" t="s">
        <v>0</v>
      </c>
      <c r="K628" t="s">
        <v>944</v>
      </c>
      <c r="L628" t="s">
        <v>945</v>
      </c>
      <c r="M628" t="s">
        <v>946</v>
      </c>
      <c r="N628" t="s">
        <v>947</v>
      </c>
      <c r="O628" t="s">
        <v>948</v>
      </c>
      <c r="P628" t="s">
        <v>949</v>
      </c>
      <c r="Q628" t="s">
        <v>950</v>
      </c>
      <c r="R628" t="s">
        <v>0</v>
      </c>
      <c r="S628" t="s">
        <v>951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</row>
    <row r="629" spans="1:28" hidden="1" x14ac:dyDescent="0.2">
      <c r="A629" s="4" t="s">
        <v>3933</v>
      </c>
      <c r="B629" t="s">
        <v>3953</v>
      </c>
      <c r="C629" s="5" t="s">
        <v>45</v>
      </c>
      <c r="D629" t="s">
        <v>34</v>
      </c>
      <c r="E629" t="s">
        <v>297</v>
      </c>
      <c r="F629" t="s">
        <v>36</v>
      </c>
      <c r="G629" t="s">
        <v>37</v>
      </c>
      <c r="H629" t="s">
        <v>3954</v>
      </c>
      <c r="I629" t="s">
        <v>31</v>
      </c>
      <c r="J629" t="s">
        <v>0</v>
      </c>
      <c r="K629" t="s">
        <v>3954</v>
      </c>
      <c r="L629" t="s">
        <v>3955</v>
      </c>
      <c r="M629" t="s">
        <v>3956</v>
      </c>
      <c r="N629" t="s">
        <v>1499</v>
      </c>
      <c r="O629" t="s">
        <v>3957</v>
      </c>
      <c r="P629" t="s">
        <v>3958</v>
      </c>
      <c r="Q629" t="s">
        <v>3959</v>
      </c>
      <c r="R629" t="s">
        <v>3960</v>
      </c>
      <c r="S629" t="s">
        <v>3959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</row>
    <row r="630" spans="1:28" x14ac:dyDescent="0.2">
      <c r="A630" s="4" t="s">
        <v>3933</v>
      </c>
      <c r="B630" t="s">
        <v>3961</v>
      </c>
      <c r="C630" s="5" t="s">
        <v>45</v>
      </c>
      <c r="D630" t="s">
        <v>34</v>
      </c>
      <c r="E630" t="s">
        <v>46</v>
      </c>
      <c r="F630" t="s">
        <v>36</v>
      </c>
      <c r="G630" t="s">
        <v>37</v>
      </c>
      <c r="H630" t="s">
        <v>683</v>
      </c>
      <c r="I630" t="s">
        <v>94</v>
      </c>
      <c r="J630" t="s">
        <v>0</v>
      </c>
      <c r="K630" t="s">
        <v>683</v>
      </c>
      <c r="L630" t="s">
        <v>684</v>
      </c>
      <c r="M630" t="s">
        <v>685</v>
      </c>
      <c r="N630" t="s">
        <v>101</v>
      </c>
      <c r="O630" t="s">
        <v>686</v>
      </c>
      <c r="P630" t="s">
        <v>687</v>
      </c>
      <c r="Q630" t="s">
        <v>688</v>
      </c>
      <c r="R630" t="s">
        <v>689</v>
      </c>
      <c r="S630" t="s">
        <v>689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</row>
    <row r="631" spans="1:28" x14ac:dyDescent="0.2">
      <c r="A631" s="4" t="s">
        <v>3933</v>
      </c>
      <c r="B631" t="s">
        <v>3962</v>
      </c>
      <c r="C631" s="5" t="s">
        <v>45</v>
      </c>
      <c r="D631" t="s">
        <v>34</v>
      </c>
      <c r="E631" t="s">
        <v>106</v>
      </c>
      <c r="F631" t="s">
        <v>36</v>
      </c>
      <c r="G631" t="s">
        <v>37</v>
      </c>
      <c r="H631" t="s">
        <v>3963</v>
      </c>
      <c r="I631" t="s">
        <v>31</v>
      </c>
      <c r="J631" t="s">
        <v>129</v>
      </c>
      <c r="K631" t="s">
        <v>3964</v>
      </c>
      <c r="L631" t="s">
        <v>3965</v>
      </c>
      <c r="M631" t="s">
        <v>164</v>
      </c>
      <c r="N631" t="s">
        <v>41</v>
      </c>
      <c r="O631" t="s">
        <v>3966</v>
      </c>
      <c r="P631" t="s">
        <v>3967</v>
      </c>
      <c r="Q631" t="s">
        <v>3968</v>
      </c>
      <c r="R631" t="s">
        <v>3968</v>
      </c>
      <c r="S631" t="s">
        <v>3968</v>
      </c>
      <c r="T631" s="6">
        <v>1447</v>
      </c>
      <c r="U631" s="6">
        <v>0</v>
      </c>
      <c r="V631" s="6">
        <v>100</v>
      </c>
      <c r="W631" s="6">
        <v>0</v>
      </c>
      <c r="X631" s="6">
        <v>0</v>
      </c>
      <c r="Y631" s="6">
        <v>726</v>
      </c>
      <c r="Z631" s="6">
        <v>0</v>
      </c>
      <c r="AA631" s="6">
        <v>0</v>
      </c>
      <c r="AB631" s="6">
        <v>0</v>
      </c>
    </row>
    <row r="632" spans="1:28" x14ac:dyDescent="0.2">
      <c r="A632" s="4" t="s">
        <v>3933</v>
      </c>
      <c r="B632" t="s">
        <v>3969</v>
      </c>
      <c r="C632" s="5" t="s">
        <v>45</v>
      </c>
      <c r="D632" t="s">
        <v>34</v>
      </c>
      <c r="E632" t="s">
        <v>341</v>
      </c>
      <c r="F632" t="s">
        <v>36</v>
      </c>
      <c r="G632" t="s">
        <v>86</v>
      </c>
      <c r="H632" t="s">
        <v>3970</v>
      </c>
      <c r="I632" t="s">
        <v>31</v>
      </c>
      <c r="J632" t="s">
        <v>3971</v>
      </c>
      <c r="K632" t="s">
        <v>3972</v>
      </c>
      <c r="L632" t="s">
        <v>3973</v>
      </c>
      <c r="M632" t="s">
        <v>60</v>
      </c>
      <c r="N632" t="s">
        <v>41</v>
      </c>
      <c r="O632" t="s">
        <v>3974</v>
      </c>
      <c r="P632" t="s">
        <v>3975</v>
      </c>
      <c r="Q632" t="s">
        <v>3976</v>
      </c>
      <c r="R632" t="s">
        <v>3976</v>
      </c>
      <c r="S632" t="s">
        <v>3977</v>
      </c>
      <c r="T632" s="6">
        <v>100</v>
      </c>
      <c r="U632" s="6">
        <v>0</v>
      </c>
      <c r="V632" s="6">
        <v>0</v>
      </c>
      <c r="W632" s="6">
        <v>0</v>
      </c>
      <c r="X632" s="6">
        <v>0</v>
      </c>
      <c r="Y632" s="6">
        <v>477</v>
      </c>
      <c r="Z632" s="6">
        <v>0</v>
      </c>
      <c r="AA632" s="6">
        <v>0</v>
      </c>
      <c r="AB632" s="6">
        <v>0</v>
      </c>
    </row>
    <row r="633" spans="1:28" x14ac:dyDescent="0.2">
      <c r="A633" s="4" t="s">
        <v>3933</v>
      </c>
      <c r="B633" t="s">
        <v>3978</v>
      </c>
      <c r="C633" s="5" t="s">
        <v>45</v>
      </c>
      <c r="D633" t="s">
        <v>34</v>
      </c>
      <c r="E633" t="s">
        <v>159</v>
      </c>
      <c r="F633" t="s">
        <v>36</v>
      </c>
      <c r="G633" t="s">
        <v>37</v>
      </c>
      <c r="H633" t="s">
        <v>3979</v>
      </c>
      <c r="I633" t="s">
        <v>31</v>
      </c>
      <c r="J633" t="s">
        <v>198</v>
      </c>
      <c r="K633" t="s">
        <v>3980</v>
      </c>
      <c r="L633" t="s">
        <v>3981</v>
      </c>
      <c r="M633" t="s">
        <v>132</v>
      </c>
      <c r="N633" t="s">
        <v>41</v>
      </c>
      <c r="O633" t="s">
        <v>3982</v>
      </c>
      <c r="P633" t="s">
        <v>3983</v>
      </c>
      <c r="Q633" t="s">
        <v>3984</v>
      </c>
      <c r="R633" t="s">
        <v>3985</v>
      </c>
      <c r="S633" t="s">
        <v>3986</v>
      </c>
      <c r="T633" s="6">
        <v>1100</v>
      </c>
      <c r="U633" s="6">
        <v>0</v>
      </c>
      <c r="V633" s="6">
        <v>150</v>
      </c>
      <c r="W633" s="6">
        <v>0</v>
      </c>
      <c r="X633" s="6">
        <v>0</v>
      </c>
      <c r="Y633" s="6">
        <v>653</v>
      </c>
      <c r="Z633" s="6">
        <v>0</v>
      </c>
      <c r="AA633" s="6">
        <v>0</v>
      </c>
      <c r="AB633" s="6">
        <v>0</v>
      </c>
    </row>
    <row r="634" spans="1:28" x14ac:dyDescent="0.2">
      <c r="A634" s="4" t="s">
        <v>3987</v>
      </c>
      <c r="B634" t="s">
        <v>3988</v>
      </c>
      <c r="C634" s="5" t="s">
        <v>45</v>
      </c>
      <c r="D634" t="s">
        <v>34</v>
      </c>
      <c r="E634" t="s">
        <v>46</v>
      </c>
      <c r="F634" t="s">
        <v>36</v>
      </c>
      <c r="G634" t="s">
        <v>37</v>
      </c>
      <c r="H634" t="s">
        <v>3989</v>
      </c>
      <c r="I634" t="s">
        <v>31</v>
      </c>
      <c r="J634" t="s">
        <v>806</v>
      </c>
      <c r="K634" t="s">
        <v>791</v>
      </c>
      <c r="L634" t="s">
        <v>3990</v>
      </c>
      <c r="M634" t="s">
        <v>263</v>
      </c>
      <c r="N634" t="s">
        <v>41</v>
      </c>
      <c r="O634" t="s">
        <v>3991</v>
      </c>
      <c r="P634" t="s">
        <v>3992</v>
      </c>
      <c r="Q634" t="s">
        <v>3993</v>
      </c>
      <c r="R634" t="s">
        <v>3994</v>
      </c>
      <c r="S634" t="s">
        <v>3994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</row>
    <row r="635" spans="1:28" hidden="1" x14ac:dyDescent="0.2">
      <c r="A635" s="4" t="s">
        <v>3987</v>
      </c>
      <c r="B635" t="s">
        <v>3995</v>
      </c>
      <c r="C635" s="5" t="s">
        <v>33</v>
      </c>
      <c r="D635" t="s">
        <v>34</v>
      </c>
      <c r="E635" t="s">
        <v>285</v>
      </c>
      <c r="F635" t="s">
        <v>36</v>
      </c>
      <c r="G635" t="s">
        <v>37</v>
      </c>
      <c r="H635" t="s">
        <v>587</v>
      </c>
      <c r="I635" t="s">
        <v>31</v>
      </c>
      <c r="J635" t="s">
        <v>0</v>
      </c>
      <c r="K635" t="s">
        <v>587</v>
      </c>
      <c r="L635" t="s">
        <v>588</v>
      </c>
      <c r="M635" t="s">
        <v>589</v>
      </c>
      <c r="N635" t="s">
        <v>101</v>
      </c>
      <c r="O635" t="s">
        <v>590</v>
      </c>
      <c r="P635" t="s">
        <v>0</v>
      </c>
      <c r="Q635" t="s">
        <v>591</v>
      </c>
      <c r="R635" t="s">
        <v>0</v>
      </c>
      <c r="S635" t="s">
        <v>0</v>
      </c>
      <c r="T635" s="6">
        <v>500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</row>
    <row r="636" spans="1:28" hidden="1" x14ac:dyDescent="0.2">
      <c r="A636" s="4" t="s">
        <v>3987</v>
      </c>
      <c r="B636" t="s">
        <v>3996</v>
      </c>
      <c r="C636" s="5" t="s">
        <v>33</v>
      </c>
      <c r="D636" t="s">
        <v>34</v>
      </c>
      <c r="E636" t="s">
        <v>179</v>
      </c>
      <c r="F636" t="s">
        <v>36</v>
      </c>
      <c r="G636" t="s">
        <v>37</v>
      </c>
      <c r="H636" t="s">
        <v>2051</v>
      </c>
      <c r="I636" t="s">
        <v>94</v>
      </c>
      <c r="J636" t="s">
        <v>0</v>
      </c>
      <c r="K636" t="s">
        <v>2051</v>
      </c>
      <c r="L636" t="s">
        <v>2052</v>
      </c>
      <c r="M636" t="s">
        <v>882</v>
      </c>
      <c r="N636" t="s">
        <v>101</v>
      </c>
      <c r="O636" t="s">
        <v>2053</v>
      </c>
      <c r="P636" t="s">
        <v>0</v>
      </c>
      <c r="Q636" t="s">
        <v>3945</v>
      </c>
      <c r="R636" t="s">
        <v>3946</v>
      </c>
      <c r="S636" t="s">
        <v>3947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</row>
    <row r="637" spans="1:28" hidden="1" x14ac:dyDescent="0.2">
      <c r="A637" s="4" t="s">
        <v>3987</v>
      </c>
      <c r="B637" t="s">
        <v>3997</v>
      </c>
      <c r="C637" s="5" t="s">
        <v>33</v>
      </c>
      <c r="D637" t="s">
        <v>34</v>
      </c>
      <c r="E637" t="s">
        <v>1119</v>
      </c>
      <c r="F637" t="s">
        <v>36</v>
      </c>
      <c r="G637" t="s">
        <v>37</v>
      </c>
      <c r="H637" t="s">
        <v>3998</v>
      </c>
      <c r="I637" t="s">
        <v>94</v>
      </c>
      <c r="J637" t="s">
        <v>0</v>
      </c>
      <c r="K637" t="s">
        <v>3998</v>
      </c>
      <c r="L637" t="s">
        <v>3999</v>
      </c>
      <c r="M637" t="s">
        <v>4000</v>
      </c>
      <c r="N637" t="s">
        <v>41</v>
      </c>
      <c r="O637" t="s">
        <v>4001</v>
      </c>
      <c r="P637" t="s">
        <v>0</v>
      </c>
      <c r="Q637" t="s">
        <v>4002</v>
      </c>
      <c r="R637" t="s">
        <v>0</v>
      </c>
      <c r="S637" t="s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</row>
    <row r="638" spans="1:28" hidden="1" x14ac:dyDescent="0.2">
      <c r="A638" s="4" t="s">
        <v>3987</v>
      </c>
      <c r="B638" t="s">
        <v>4003</v>
      </c>
      <c r="C638" s="5" t="s">
        <v>33</v>
      </c>
      <c r="D638" t="s">
        <v>34</v>
      </c>
      <c r="E638" t="s">
        <v>1119</v>
      </c>
      <c r="F638" t="s">
        <v>36</v>
      </c>
      <c r="G638" t="s">
        <v>37</v>
      </c>
      <c r="H638" t="s">
        <v>3998</v>
      </c>
      <c r="I638" t="s">
        <v>94</v>
      </c>
      <c r="J638" t="s">
        <v>0</v>
      </c>
      <c r="K638" t="s">
        <v>3998</v>
      </c>
      <c r="L638" t="s">
        <v>3999</v>
      </c>
      <c r="M638" t="s">
        <v>4000</v>
      </c>
      <c r="N638" t="s">
        <v>41</v>
      </c>
      <c r="O638" t="s">
        <v>4001</v>
      </c>
      <c r="P638" t="s">
        <v>0</v>
      </c>
      <c r="Q638" t="s">
        <v>4002</v>
      </c>
      <c r="R638" t="s">
        <v>0</v>
      </c>
      <c r="S638" t="s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</row>
    <row r="639" spans="1:28" hidden="1" x14ac:dyDescent="0.2">
      <c r="A639" s="4" t="s">
        <v>3987</v>
      </c>
      <c r="B639" t="s">
        <v>4004</v>
      </c>
      <c r="C639" s="5" t="s">
        <v>33</v>
      </c>
      <c r="D639" t="s">
        <v>34</v>
      </c>
      <c r="E639" t="s">
        <v>1119</v>
      </c>
      <c r="F639" t="s">
        <v>36</v>
      </c>
      <c r="G639" t="s">
        <v>37</v>
      </c>
      <c r="H639" t="s">
        <v>3998</v>
      </c>
      <c r="I639" t="s">
        <v>94</v>
      </c>
      <c r="J639" t="s">
        <v>0</v>
      </c>
      <c r="K639" t="s">
        <v>3998</v>
      </c>
      <c r="L639" t="s">
        <v>3999</v>
      </c>
      <c r="M639" t="s">
        <v>4000</v>
      </c>
      <c r="N639" t="s">
        <v>41</v>
      </c>
      <c r="O639" t="s">
        <v>4001</v>
      </c>
      <c r="P639" t="s">
        <v>0</v>
      </c>
      <c r="Q639" t="s">
        <v>4002</v>
      </c>
      <c r="R639" t="s">
        <v>0</v>
      </c>
      <c r="S639" t="s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</row>
    <row r="640" spans="1:28" hidden="1" x14ac:dyDescent="0.2">
      <c r="A640" s="4" t="s">
        <v>3987</v>
      </c>
      <c r="B640" t="s">
        <v>4005</v>
      </c>
      <c r="C640" s="5" t="s">
        <v>33</v>
      </c>
      <c r="D640" t="s">
        <v>34</v>
      </c>
      <c r="E640" t="s">
        <v>1119</v>
      </c>
      <c r="F640" t="s">
        <v>36</v>
      </c>
      <c r="G640" t="s">
        <v>37</v>
      </c>
      <c r="H640" t="s">
        <v>3998</v>
      </c>
      <c r="I640" t="s">
        <v>94</v>
      </c>
      <c r="J640" t="s">
        <v>0</v>
      </c>
      <c r="K640" t="s">
        <v>3998</v>
      </c>
      <c r="L640" t="s">
        <v>3999</v>
      </c>
      <c r="M640" t="s">
        <v>4000</v>
      </c>
      <c r="N640" t="s">
        <v>41</v>
      </c>
      <c r="O640" t="s">
        <v>4001</v>
      </c>
      <c r="P640" t="s">
        <v>0</v>
      </c>
      <c r="Q640" t="s">
        <v>4002</v>
      </c>
      <c r="R640" t="s">
        <v>0</v>
      </c>
      <c r="S640" t="s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</row>
    <row r="641" spans="1:28" hidden="1" x14ac:dyDescent="0.2">
      <c r="A641" s="4" t="s">
        <v>3987</v>
      </c>
      <c r="B641" t="s">
        <v>4006</v>
      </c>
      <c r="C641" s="5" t="s">
        <v>45</v>
      </c>
      <c r="D641" t="s">
        <v>34</v>
      </c>
      <c r="E641" t="s">
        <v>46</v>
      </c>
      <c r="F641" t="s">
        <v>36</v>
      </c>
      <c r="G641" t="s">
        <v>37</v>
      </c>
      <c r="H641" t="s">
        <v>4007</v>
      </c>
      <c r="I641" t="s">
        <v>31</v>
      </c>
      <c r="J641" t="s">
        <v>461</v>
      </c>
      <c r="K641" t="s">
        <v>4008</v>
      </c>
      <c r="L641" t="s">
        <v>4009</v>
      </c>
      <c r="M641" t="s">
        <v>4010</v>
      </c>
      <c r="N641" t="s">
        <v>41</v>
      </c>
      <c r="O641" t="s">
        <v>4011</v>
      </c>
      <c r="P641" t="s">
        <v>4012</v>
      </c>
      <c r="Q641" t="s">
        <v>4013</v>
      </c>
      <c r="R641" t="s">
        <v>4013</v>
      </c>
      <c r="S641" t="s">
        <v>4013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</row>
    <row r="642" spans="1:28" hidden="1" x14ac:dyDescent="0.2">
      <c r="A642" s="4" t="s">
        <v>3987</v>
      </c>
      <c r="B642" t="s">
        <v>4014</v>
      </c>
      <c r="C642" s="5" t="s">
        <v>33</v>
      </c>
      <c r="D642" t="s">
        <v>34</v>
      </c>
      <c r="E642" t="s">
        <v>1119</v>
      </c>
      <c r="F642" t="s">
        <v>36</v>
      </c>
      <c r="G642" t="s">
        <v>37</v>
      </c>
      <c r="H642" t="s">
        <v>3998</v>
      </c>
      <c r="I642" t="s">
        <v>94</v>
      </c>
      <c r="J642" t="s">
        <v>0</v>
      </c>
      <c r="K642" t="s">
        <v>3998</v>
      </c>
      <c r="L642" t="s">
        <v>3999</v>
      </c>
      <c r="M642" t="s">
        <v>4000</v>
      </c>
      <c r="N642" t="s">
        <v>41</v>
      </c>
      <c r="O642" t="s">
        <v>4001</v>
      </c>
      <c r="P642" t="s">
        <v>0</v>
      </c>
      <c r="Q642" t="s">
        <v>4002</v>
      </c>
      <c r="R642" t="s">
        <v>0</v>
      </c>
      <c r="S642" t="s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</row>
    <row r="643" spans="1:28" hidden="1" x14ac:dyDescent="0.2">
      <c r="A643" s="4" t="s">
        <v>3987</v>
      </c>
      <c r="B643" t="s">
        <v>4015</v>
      </c>
      <c r="C643" s="5" t="s">
        <v>33</v>
      </c>
      <c r="D643" t="s">
        <v>34</v>
      </c>
      <c r="E643" t="s">
        <v>1119</v>
      </c>
      <c r="F643" t="s">
        <v>36</v>
      </c>
      <c r="G643" t="s">
        <v>37</v>
      </c>
      <c r="H643" t="s">
        <v>3998</v>
      </c>
      <c r="I643" t="s">
        <v>94</v>
      </c>
      <c r="J643" t="s">
        <v>0</v>
      </c>
      <c r="K643" t="s">
        <v>3998</v>
      </c>
      <c r="L643" t="s">
        <v>3999</v>
      </c>
      <c r="M643" t="s">
        <v>4000</v>
      </c>
      <c r="N643" t="s">
        <v>41</v>
      </c>
      <c r="O643" t="s">
        <v>4001</v>
      </c>
      <c r="P643" t="s">
        <v>0</v>
      </c>
      <c r="Q643" t="s">
        <v>4002</v>
      </c>
      <c r="R643" t="s">
        <v>0</v>
      </c>
      <c r="S643" t="s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</row>
    <row r="644" spans="1:28" hidden="1" x14ac:dyDescent="0.2">
      <c r="A644" s="4" t="s">
        <v>3987</v>
      </c>
      <c r="B644" t="s">
        <v>4016</v>
      </c>
      <c r="C644" s="5" t="s">
        <v>45</v>
      </c>
      <c r="D644" t="s">
        <v>34</v>
      </c>
      <c r="E644" t="s">
        <v>117</v>
      </c>
      <c r="F644" t="s">
        <v>36</v>
      </c>
      <c r="G644" t="s">
        <v>37</v>
      </c>
      <c r="H644" t="s">
        <v>918</v>
      </c>
      <c r="I644" t="s">
        <v>94</v>
      </c>
      <c r="J644" t="s">
        <v>0</v>
      </c>
      <c r="K644" t="s">
        <v>918</v>
      </c>
      <c r="L644" t="s">
        <v>919</v>
      </c>
      <c r="M644" t="s">
        <v>920</v>
      </c>
      <c r="N644" t="s">
        <v>41</v>
      </c>
      <c r="O644" t="s">
        <v>921</v>
      </c>
      <c r="P644" t="s">
        <v>3800</v>
      </c>
      <c r="Q644" t="s">
        <v>923</v>
      </c>
      <c r="R644" t="s">
        <v>924</v>
      </c>
      <c r="S644" t="s">
        <v>3801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</row>
    <row r="645" spans="1:28" hidden="1" x14ac:dyDescent="0.2">
      <c r="A645" s="4" t="s">
        <v>3987</v>
      </c>
      <c r="B645" t="s">
        <v>4017</v>
      </c>
      <c r="C645" s="5" t="s">
        <v>33</v>
      </c>
      <c r="D645" t="s">
        <v>34</v>
      </c>
      <c r="E645" t="s">
        <v>179</v>
      </c>
      <c r="F645" t="s">
        <v>36</v>
      </c>
      <c r="G645" t="s">
        <v>37</v>
      </c>
      <c r="H645" t="s">
        <v>2051</v>
      </c>
      <c r="I645" t="s">
        <v>94</v>
      </c>
      <c r="J645" t="s">
        <v>0</v>
      </c>
      <c r="K645" t="s">
        <v>2051</v>
      </c>
      <c r="L645" t="s">
        <v>2052</v>
      </c>
      <c r="M645" t="s">
        <v>882</v>
      </c>
      <c r="N645" t="s">
        <v>101</v>
      </c>
      <c r="O645" t="s">
        <v>2053</v>
      </c>
      <c r="P645" t="s">
        <v>0</v>
      </c>
      <c r="Q645" t="s">
        <v>3945</v>
      </c>
      <c r="R645" t="s">
        <v>3946</v>
      </c>
      <c r="S645" t="s">
        <v>3947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</row>
    <row r="646" spans="1:28" hidden="1" x14ac:dyDescent="0.2">
      <c r="A646" s="4" t="s">
        <v>3987</v>
      </c>
      <c r="B646" t="s">
        <v>4018</v>
      </c>
      <c r="C646" s="5" t="s">
        <v>45</v>
      </c>
      <c r="D646" t="s">
        <v>34</v>
      </c>
      <c r="E646" t="s">
        <v>258</v>
      </c>
      <c r="F646" t="s">
        <v>36</v>
      </c>
      <c r="G646" t="s">
        <v>37</v>
      </c>
      <c r="H646" t="s">
        <v>918</v>
      </c>
      <c r="I646" t="s">
        <v>94</v>
      </c>
      <c r="J646" t="s">
        <v>0</v>
      </c>
      <c r="K646" t="s">
        <v>918</v>
      </c>
      <c r="L646" t="s">
        <v>919</v>
      </c>
      <c r="M646" t="s">
        <v>920</v>
      </c>
      <c r="N646" t="s">
        <v>41</v>
      </c>
      <c r="O646" t="s">
        <v>921</v>
      </c>
      <c r="P646" t="s">
        <v>3800</v>
      </c>
      <c r="Q646" t="s">
        <v>923</v>
      </c>
      <c r="R646" t="s">
        <v>924</v>
      </c>
      <c r="S646" t="s">
        <v>3801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</row>
    <row r="647" spans="1:28" hidden="1" x14ac:dyDescent="0.2">
      <c r="A647" s="4" t="s">
        <v>3987</v>
      </c>
      <c r="B647" t="s">
        <v>4019</v>
      </c>
      <c r="C647" s="5" t="s">
        <v>45</v>
      </c>
      <c r="D647" t="s">
        <v>34</v>
      </c>
      <c r="E647" t="s">
        <v>179</v>
      </c>
      <c r="F647" t="s">
        <v>36</v>
      </c>
      <c r="G647" t="s">
        <v>37</v>
      </c>
      <c r="H647" t="s">
        <v>918</v>
      </c>
      <c r="I647" t="s">
        <v>94</v>
      </c>
      <c r="J647" t="s">
        <v>0</v>
      </c>
      <c r="K647" t="s">
        <v>918</v>
      </c>
      <c r="L647" t="s">
        <v>919</v>
      </c>
      <c r="M647" t="s">
        <v>920</v>
      </c>
      <c r="N647" t="s">
        <v>41</v>
      </c>
      <c r="O647" t="s">
        <v>921</v>
      </c>
      <c r="P647" t="s">
        <v>3800</v>
      </c>
      <c r="Q647" t="s">
        <v>923</v>
      </c>
      <c r="R647" t="s">
        <v>924</v>
      </c>
      <c r="S647" t="s">
        <v>3801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</row>
    <row r="648" spans="1:28" hidden="1" x14ac:dyDescent="0.2">
      <c r="A648" s="4" t="s">
        <v>3987</v>
      </c>
      <c r="B648" t="s">
        <v>4020</v>
      </c>
      <c r="C648" s="5" t="s">
        <v>33</v>
      </c>
      <c r="D648" t="s">
        <v>34</v>
      </c>
      <c r="E648" t="s">
        <v>117</v>
      </c>
      <c r="F648" t="s">
        <v>36</v>
      </c>
      <c r="G648" t="s">
        <v>37</v>
      </c>
      <c r="H648" t="s">
        <v>587</v>
      </c>
      <c r="I648" t="s">
        <v>31</v>
      </c>
      <c r="J648" t="s">
        <v>0</v>
      </c>
      <c r="K648" t="s">
        <v>587</v>
      </c>
      <c r="L648" t="s">
        <v>588</v>
      </c>
      <c r="M648" t="s">
        <v>589</v>
      </c>
      <c r="N648" t="s">
        <v>101</v>
      </c>
      <c r="O648" t="s">
        <v>590</v>
      </c>
      <c r="P648" t="s">
        <v>0</v>
      </c>
      <c r="Q648" t="s">
        <v>591</v>
      </c>
      <c r="R648" t="s">
        <v>0</v>
      </c>
      <c r="S648" t="s">
        <v>0</v>
      </c>
      <c r="T648" s="6">
        <v>500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idden="1" x14ac:dyDescent="0.2">
      <c r="A649" s="4" t="s">
        <v>3987</v>
      </c>
      <c r="B649" t="s">
        <v>4021</v>
      </c>
      <c r="C649" s="5" t="s">
        <v>33</v>
      </c>
      <c r="D649" t="s">
        <v>34</v>
      </c>
      <c r="E649" t="s">
        <v>285</v>
      </c>
      <c r="F649" t="s">
        <v>36</v>
      </c>
      <c r="G649" t="s">
        <v>37</v>
      </c>
      <c r="H649" t="s">
        <v>587</v>
      </c>
      <c r="I649" t="s">
        <v>31</v>
      </c>
      <c r="J649" t="s">
        <v>0</v>
      </c>
      <c r="K649" t="s">
        <v>587</v>
      </c>
      <c r="L649" t="s">
        <v>588</v>
      </c>
      <c r="M649" t="s">
        <v>589</v>
      </c>
      <c r="N649" t="s">
        <v>101</v>
      </c>
      <c r="O649" t="s">
        <v>590</v>
      </c>
      <c r="P649" t="s">
        <v>0</v>
      </c>
      <c r="Q649" t="s">
        <v>591</v>
      </c>
      <c r="R649" t="s">
        <v>0</v>
      </c>
      <c r="S649" t="s">
        <v>0</v>
      </c>
      <c r="T649" s="6">
        <v>500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</row>
    <row r="650" spans="1:28" x14ac:dyDescent="0.2">
      <c r="A650" s="4" t="s">
        <v>3987</v>
      </c>
      <c r="B650" t="s">
        <v>4022</v>
      </c>
      <c r="C650" s="5" t="s">
        <v>45</v>
      </c>
      <c r="D650" t="s">
        <v>34</v>
      </c>
      <c r="E650" t="s">
        <v>297</v>
      </c>
      <c r="F650" t="s">
        <v>36</v>
      </c>
      <c r="G650" t="s">
        <v>37</v>
      </c>
      <c r="H650" t="s">
        <v>4023</v>
      </c>
      <c r="I650" t="s">
        <v>31</v>
      </c>
      <c r="J650" t="s">
        <v>0</v>
      </c>
      <c r="K650" t="s">
        <v>4023</v>
      </c>
      <c r="L650" t="s">
        <v>4024</v>
      </c>
      <c r="M650" t="s">
        <v>60</v>
      </c>
      <c r="N650" t="s">
        <v>41</v>
      </c>
      <c r="O650" t="s">
        <v>4025</v>
      </c>
      <c r="P650" t="s">
        <v>4026</v>
      </c>
      <c r="Q650" t="s">
        <v>4027</v>
      </c>
      <c r="R650" t="s">
        <v>0</v>
      </c>
      <c r="S650" t="s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</row>
    <row r="651" spans="1:28" x14ac:dyDescent="0.2">
      <c r="A651" s="4" t="s">
        <v>3987</v>
      </c>
      <c r="B651" t="s">
        <v>4028</v>
      </c>
      <c r="C651" s="5" t="s">
        <v>33</v>
      </c>
      <c r="D651" t="s">
        <v>34</v>
      </c>
      <c r="E651" t="s">
        <v>323</v>
      </c>
      <c r="F651" t="s">
        <v>36</v>
      </c>
      <c r="G651" t="s">
        <v>37</v>
      </c>
      <c r="H651" t="s">
        <v>4029</v>
      </c>
      <c r="I651" t="s">
        <v>31</v>
      </c>
      <c r="J651" t="s">
        <v>0</v>
      </c>
      <c r="K651" t="s">
        <v>4029</v>
      </c>
      <c r="L651" t="s">
        <v>4030</v>
      </c>
      <c r="M651" t="s">
        <v>4031</v>
      </c>
      <c r="N651" t="s">
        <v>41</v>
      </c>
      <c r="O651" t="s">
        <v>4032</v>
      </c>
      <c r="P651" t="s">
        <v>4033</v>
      </c>
      <c r="Q651" t="s">
        <v>0</v>
      </c>
      <c r="R651" t="s">
        <v>0</v>
      </c>
      <c r="S651" t="s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</row>
    <row r="652" spans="1:28" x14ac:dyDescent="0.2">
      <c r="A652" s="4" t="s">
        <v>3987</v>
      </c>
      <c r="B652" t="s">
        <v>4034</v>
      </c>
      <c r="C652" s="5" t="s">
        <v>33</v>
      </c>
      <c r="D652" t="s">
        <v>34</v>
      </c>
      <c r="E652" t="s">
        <v>323</v>
      </c>
      <c r="F652" t="s">
        <v>36</v>
      </c>
      <c r="G652" t="s">
        <v>37</v>
      </c>
      <c r="H652" t="s">
        <v>4035</v>
      </c>
      <c r="I652" t="s">
        <v>31</v>
      </c>
      <c r="J652" t="s">
        <v>0</v>
      </c>
      <c r="K652" t="s">
        <v>4035</v>
      </c>
      <c r="L652" t="s">
        <v>4036</v>
      </c>
      <c r="M652" t="s">
        <v>965</v>
      </c>
      <c r="N652" t="s">
        <v>41</v>
      </c>
      <c r="O652" t="s">
        <v>4037</v>
      </c>
      <c r="P652" t="s">
        <v>4033</v>
      </c>
      <c r="Q652" t="s">
        <v>4038</v>
      </c>
      <c r="R652" t="s">
        <v>4039</v>
      </c>
      <c r="S652" t="s">
        <v>4038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</row>
    <row r="653" spans="1:28" x14ac:dyDescent="0.2">
      <c r="A653" s="4" t="s">
        <v>3987</v>
      </c>
      <c r="B653" t="s">
        <v>4040</v>
      </c>
      <c r="C653" s="5" t="s">
        <v>33</v>
      </c>
      <c r="D653" t="s">
        <v>34</v>
      </c>
      <c r="E653" t="s">
        <v>323</v>
      </c>
      <c r="F653" t="s">
        <v>36</v>
      </c>
      <c r="G653" t="s">
        <v>37</v>
      </c>
      <c r="H653" t="s">
        <v>4035</v>
      </c>
      <c r="I653" t="s">
        <v>31</v>
      </c>
      <c r="J653" t="s">
        <v>0</v>
      </c>
      <c r="K653" t="s">
        <v>4035</v>
      </c>
      <c r="L653" t="s">
        <v>4036</v>
      </c>
      <c r="M653" t="s">
        <v>965</v>
      </c>
      <c r="N653" t="s">
        <v>41</v>
      </c>
      <c r="O653" t="s">
        <v>4037</v>
      </c>
      <c r="P653" t="s">
        <v>4033</v>
      </c>
      <c r="Q653" t="s">
        <v>4038</v>
      </c>
      <c r="R653" t="s">
        <v>4039</v>
      </c>
      <c r="S653" t="s">
        <v>4038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</row>
    <row r="654" spans="1:28" hidden="1" x14ac:dyDescent="0.2">
      <c r="A654" s="4" t="s">
        <v>4041</v>
      </c>
      <c r="B654" t="s">
        <v>4042</v>
      </c>
      <c r="C654" s="5" t="s">
        <v>45</v>
      </c>
      <c r="D654" t="s">
        <v>34</v>
      </c>
      <c r="E654" t="s">
        <v>297</v>
      </c>
      <c r="F654" t="s">
        <v>36</v>
      </c>
      <c r="G654" t="s">
        <v>37</v>
      </c>
      <c r="H654" t="s">
        <v>4043</v>
      </c>
      <c r="I654" t="s">
        <v>31</v>
      </c>
      <c r="J654" t="s">
        <v>0</v>
      </c>
      <c r="K654" t="s">
        <v>4043</v>
      </c>
      <c r="L654" t="s">
        <v>4044</v>
      </c>
      <c r="M654" t="s">
        <v>4045</v>
      </c>
      <c r="N654" t="s">
        <v>101</v>
      </c>
      <c r="O654" t="s">
        <v>4046</v>
      </c>
      <c r="P654" t="s">
        <v>0</v>
      </c>
      <c r="Q654" t="s">
        <v>4047</v>
      </c>
      <c r="R654" t="s">
        <v>0</v>
      </c>
      <c r="S654" t="s">
        <v>0</v>
      </c>
      <c r="T654" s="6">
        <v>1950</v>
      </c>
      <c r="U654" s="6">
        <v>0</v>
      </c>
      <c r="V654" s="6">
        <v>260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</row>
    <row r="655" spans="1:28" hidden="1" x14ac:dyDescent="0.2">
      <c r="A655" s="4" t="s">
        <v>4041</v>
      </c>
      <c r="B655" t="s">
        <v>4048</v>
      </c>
      <c r="C655" s="5" t="s">
        <v>33</v>
      </c>
      <c r="D655" t="s">
        <v>34</v>
      </c>
      <c r="E655" t="s">
        <v>258</v>
      </c>
      <c r="F655" t="s">
        <v>36</v>
      </c>
      <c r="G655" t="s">
        <v>37</v>
      </c>
      <c r="H655" t="s">
        <v>4049</v>
      </c>
      <c r="I655" t="s">
        <v>31</v>
      </c>
      <c r="J655" t="s">
        <v>0</v>
      </c>
      <c r="K655" t="s">
        <v>4049</v>
      </c>
      <c r="L655" t="s">
        <v>4050</v>
      </c>
      <c r="M655" t="s">
        <v>4051</v>
      </c>
      <c r="N655" t="s">
        <v>101</v>
      </c>
      <c r="O655" t="s">
        <v>4052</v>
      </c>
      <c r="P655" t="s">
        <v>0</v>
      </c>
      <c r="Q655" t="s">
        <v>4053</v>
      </c>
      <c r="R655" t="s">
        <v>0</v>
      </c>
      <c r="S655" t="s">
        <v>0</v>
      </c>
      <c r="T655" s="6">
        <v>1000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</row>
    <row r="656" spans="1:28" hidden="1" x14ac:dyDescent="0.2">
      <c r="A656" s="4" t="s">
        <v>4041</v>
      </c>
      <c r="B656" t="s">
        <v>4054</v>
      </c>
      <c r="C656" s="5" t="s">
        <v>45</v>
      </c>
      <c r="D656" t="s">
        <v>34</v>
      </c>
      <c r="E656" t="s">
        <v>35</v>
      </c>
      <c r="F656" t="s">
        <v>36</v>
      </c>
      <c r="G656" t="s">
        <v>86</v>
      </c>
      <c r="H656" t="s">
        <v>4055</v>
      </c>
      <c r="I656" t="s">
        <v>31</v>
      </c>
      <c r="J656" t="s">
        <v>4056</v>
      </c>
      <c r="K656" t="s">
        <v>4057</v>
      </c>
      <c r="L656" t="s">
        <v>4058</v>
      </c>
      <c r="M656" t="s">
        <v>4059</v>
      </c>
      <c r="N656" t="s">
        <v>2730</v>
      </c>
      <c r="O656" t="s">
        <v>4060</v>
      </c>
      <c r="P656" t="s">
        <v>4061</v>
      </c>
      <c r="Q656" t="s">
        <v>4062</v>
      </c>
      <c r="R656" t="s">
        <v>4063</v>
      </c>
      <c r="S656" t="s">
        <v>4064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</row>
    <row r="657" spans="1:28" x14ac:dyDescent="0.2">
      <c r="A657" s="4" t="s">
        <v>4041</v>
      </c>
      <c r="B657" t="s">
        <v>4065</v>
      </c>
      <c r="C657" s="5" t="s">
        <v>45</v>
      </c>
      <c r="D657" t="s">
        <v>34</v>
      </c>
      <c r="E657" t="s">
        <v>258</v>
      </c>
      <c r="F657" t="s">
        <v>36</v>
      </c>
      <c r="G657" t="s">
        <v>37</v>
      </c>
      <c r="H657" t="s">
        <v>4066</v>
      </c>
      <c r="I657" t="s">
        <v>31</v>
      </c>
      <c r="J657" t="s">
        <v>2121</v>
      </c>
      <c r="K657" t="s">
        <v>4067</v>
      </c>
      <c r="L657" t="s">
        <v>4068</v>
      </c>
      <c r="M657" t="s">
        <v>209</v>
      </c>
      <c r="N657" t="s">
        <v>41</v>
      </c>
      <c r="O657" t="s">
        <v>210</v>
      </c>
      <c r="P657" t="s">
        <v>4069</v>
      </c>
      <c r="Q657" t="s">
        <v>4070</v>
      </c>
      <c r="R657" t="s">
        <v>4070</v>
      </c>
      <c r="S657" t="s">
        <v>4070</v>
      </c>
      <c r="T657" s="6">
        <v>500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</row>
    <row r="658" spans="1:28" hidden="1" x14ac:dyDescent="0.2">
      <c r="A658" s="4" t="s">
        <v>4071</v>
      </c>
      <c r="B658" t="s">
        <v>4072</v>
      </c>
      <c r="C658" s="5" t="s">
        <v>33</v>
      </c>
      <c r="D658" t="s">
        <v>34</v>
      </c>
      <c r="E658" t="s">
        <v>520</v>
      </c>
      <c r="F658" t="s">
        <v>36</v>
      </c>
      <c r="G658" t="s">
        <v>37</v>
      </c>
      <c r="H658" t="s">
        <v>4073</v>
      </c>
      <c r="I658" t="s">
        <v>31</v>
      </c>
      <c r="J658" t="s">
        <v>461</v>
      </c>
      <c r="K658" t="s">
        <v>3980</v>
      </c>
      <c r="L658" t="s">
        <v>4074</v>
      </c>
      <c r="M658" t="s">
        <v>346</v>
      </c>
      <c r="N658" t="s">
        <v>41</v>
      </c>
      <c r="O658" t="s">
        <v>3853</v>
      </c>
      <c r="P658" t="s">
        <v>4075</v>
      </c>
      <c r="Q658" t="s">
        <v>4076</v>
      </c>
      <c r="R658" t="s">
        <v>4076</v>
      </c>
      <c r="S658" t="s">
        <v>4076</v>
      </c>
      <c r="T658" s="6">
        <v>1300</v>
      </c>
      <c r="U658" s="6">
        <v>0</v>
      </c>
      <c r="V658" s="6">
        <v>215</v>
      </c>
      <c r="W658" s="6">
        <v>0</v>
      </c>
      <c r="X658" s="6">
        <v>0</v>
      </c>
      <c r="Y658" s="6">
        <v>431</v>
      </c>
      <c r="Z658" s="6">
        <v>0</v>
      </c>
      <c r="AA658" s="6">
        <v>0</v>
      </c>
      <c r="AB658" s="6">
        <v>0</v>
      </c>
    </row>
    <row r="659" spans="1:28" hidden="1" x14ac:dyDescent="0.2">
      <c r="A659" s="4" t="s">
        <v>4077</v>
      </c>
      <c r="B659" t="s">
        <v>4078</v>
      </c>
      <c r="C659" s="5" t="s">
        <v>45</v>
      </c>
      <c r="D659" t="s">
        <v>34</v>
      </c>
      <c r="E659" t="s">
        <v>341</v>
      </c>
      <c r="F659" t="s">
        <v>36</v>
      </c>
      <c r="G659" t="s">
        <v>37</v>
      </c>
      <c r="H659" t="s">
        <v>4079</v>
      </c>
      <c r="I659" t="s">
        <v>31</v>
      </c>
      <c r="J659" t="s">
        <v>4080</v>
      </c>
      <c r="K659" t="s">
        <v>4081</v>
      </c>
      <c r="L659" t="s">
        <v>4082</v>
      </c>
      <c r="M659" t="s">
        <v>2087</v>
      </c>
      <c r="N659" t="s">
        <v>41</v>
      </c>
      <c r="O659" t="s">
        <v>4083</v>
      </c>
      <c r="P659" t="s">
        <v>4084</v>
      </c>
      <c r="Q659" t="s">
        <v>4085</v>
      </c>
      <c r="R659" t="s">
        <v>0</v>
      </c>
      <c r="S659" t="s">
        <v>4085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</row>
    <row r="660" spans="1:28" x14ac:dyDescent="0.2">
      <c r="A660" s="4" t="s">
        <v>4086</v>
      </c>
      <c r="B660" t="s">
        <v>4087</v>
      </c>
      <c r="C660" s="5" t="s">
        <v>45</v>
      </c>
      <c r="D660" t="s">
        <v>34</v>
      </c>
      <c r="E660" t="s">
        <v>35</v>
      </c>
      <c r="F660" t="s">
        <v>36</v>
      </c>
      <c r="G660" t="s">
        <v>37</v>
      </c>
      <c r="H660" t="s">
        <v>4088</v>
      </c>
      <c r="I660" t="s">
        <v>31</v>
      </c>
      <c r="J660" t="s">
        <v>1290</v>
      </c>
      <c r="K660" t="s">
        <v>4089</v>
      </c>
      <c r="L660" t="s">
        <v>4090</v>
      </c>
      <c r="M660" t="s">
        <v>164</v>
      </c>
      <c r="N660" t="s">
        <v>41</v>
      </c>
      <c r="O660" t="s">
        <v>4091</v>
      </c>
      <c r="P660" t="s">
        <v>4092</v>
      </c>
      <c r="Q660" t="s">
        <v>4093</v>
      </c>
      <c r="R660" t="s">
        <v>4093</v>
      </c>
      <c r="S660" t="s">
        <v>4093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426</v>
      </c>
      <c r="Z660" s="6">
        <v>0</v>
      </c>
      <c r="AA660" s="6">
        <v>0</v>
      </c>
      <c r="AB660" s="6">
        <v>0</v>
      </c>
    </row>
    <row r="661" spans="1:28" x14ac:dyDescent="0.2">
      <c r="A661" s="4" t="s">
        <v>4086</v>
      </c>
      <c r="B661" t="s">
        <v>4094</v>
      </c>
      <c r="C661" s="5" t="s">
        <v>45</v>
      </c>
      <c r="D661" t="s">
        <v>34</v>
      </c>
      <c r="E661" t="s">
        <v>46</v>
      </c>
      <c r="F661" t="s">
        <v>36</v>
      </c>
      <c r="G661" t="s">
        <v>37</v>
      </c>
      <c r="H661" t="s">
        <v>4095</v>
      </c>
      <c r="I661" t="s">
        <v>31</v>
      </c>
      <c r="J661" t="s">
        <v>1290</v>
      </c>
      <c r="K661" t="s">
        <v>4096</v>
      </c>
      <c r="L661" t="s">
        <v>4097</v>
      </c>
      <c r="M661" t="s">
        <v>235</v>
      </c>
      <c r="N661" t="s">
        <v>41</v>
      </c>
      <c r="O661" t="s">
        <v>4098</v>
      </c>
      <c r="P661" t="s">
        <v>4099</v>
      </c>
      <c r="Q661" t="s">
        <v>4100</v>
      </c>
      <c r="R661" t="s">
        <v>4100</v>
      </c>
      <c r="S661" t="s">
        <v>4100</v>
      </c>
      <c r="T661" s="6">
        <v>2281</v>
      </c>
      <c r="U661" s="6">
        <v>0</v>
      </c>
      <c r="V661" s="6">
        <v>60</v>
      </c>
      <c r="W661" s="6">
        <v>0</v>
      </c>
      <c r="X661" s="6">
        <v>0</v>
      </c>
      <c r="Y661" s="6">
        <v>726</v>
      </c>
      <c r="Z661" s="6">
        <v>0</v>
      </c>
      <c r="AA661" s="6">
        <v>0</v>
      </c>
      <c r="AB661" s="6">
        <v>0</v>
      </c>
    </row>
    <row r="662" spans="1:28" hidden="1" x14ac:dyDescent="0.2">
      <c r="A662" s="4" t="s">
        <v>4086</v>
      </c>
      <c r="B662" t="s">
        <v>4101</v>
      </c>
      <c r="C662" s="5" t="s">
        <v>45</v>
      </c>
      <c r="D662" t="s">
        <v>34</v>
      </c>
      <c r="E662" t="s">
        <v>159</v>
      </c>
      <c r="F662" t="s">
        <v>36</v>
      </c>
      <c r="G662" t="s">
        <v>37</v>
      </c>
      <c r="H662" t="s">
        <v>4102</v>
      </c>
      <c r="I662" t="s">
        <v>31</v>
      </c>
      <c r="J662" t="s">
        <v>4103</v>
      </c>
      <c r="K662" t="s">
        <v>4104</v>
      </c>
      <c r="L662" t="s">
        <v>4105</v>
      </c>
      <c r="M662" t="s">
        <v>432</v>
      </c>
      <c r="N662" t="s">
        <v>41</v>
      </c>
      <c r="O662" t="s">
        <v>4106</v>
      </c>
      <c r="P662" t="s">
        <v>4107</v>
      </c>
      <c r="Q662" t="s">
        <v>4108</v>
      </c>
      <c r="R662" t="s">
        <v>4109</v>
      </c>
      <c r="S662" t="s">
        <v>4108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</row>
    <row r="663" spans="1:28" x14ac:dyDescent="0.2">
      <c r="A663" s="4" t="s">
        <v>4086</v>
      </c>
      <c r="B663" t="s">
        <v>4110</v>
      </c>
      <c r="C663" s="5" t="s">
        <v>45</v>
      </c>
      <c r="D663" t="s">
        <v>34</v>
      </c>
      <c r="E663" t="s">
        <v>139</v>
      </c>
      <c r="F663" t="s">
        <v>36</v>
      </c>
      <c r="G663" t="s">
        <v>37</v>
      </c>
      <c r="H663" t="s">
        <v>4111</v>
      </c>
      <c r="I663" t="s">
        <v>31</v>
      </c>
      <c r="J663" t="s">
        <v>4112</v>
      </c>
      <c r="K663" t="s">
        <v>4113</v>
      </c>
      <c r="L663" t="s">
        <v>4114</v>
      </c>
      <c r="M663" t="s">
        <v>71</v>
      </c>
      <c r="N663" t="s">
        <v>41</v>
      </c>
      <c r="O663" t="s">
        <v>4115</v>
      </c>
      <c r="P663" t="s">
        <v>4116</v>
      </c>
      <c r="Q663" t="s">
        <v>4117</v>
      </c>
      <c r="R663" t="s">
        <v>4117</v>
      </c>
      <c r="S663" t="s">
        <v>4117</v>
      </c>
      <c r="T663" s="6">
        <v>740.5</v>
      </c>
      <c r="U663" s="6">
        <v>0</v>
      </c>
      <c r="V663" s="6">
        <v>200</v>
      </c>
      <c r="W663" s="6">
        <v>0</v>
      </c>
      <c r="X663" s="6">
        <v>0</v>
      </c>
      <c r="Y663" s="6">
        <v>431</v>
      </c>
      <c r="Z663" s="6">
        <v>0</v>
      </c>
      <c r="AA663" s="6">
        <v>0</v>
      </c>
      <c r="AB663" s="6">
        <v>0</v>
      </c>
    </row>
    <row r="664" spans="1:28" x14ac:dyDescent="0.2">
      <c r="A664" s="4" t="s">
        <v>4118</v>
      </c>
      <c r="B664" t="s">
        <v>4119</v>
      </c>
      <c r="C664" s="5" t="s">
        <v>45</v>
      </c>
      <c r="D664" t="s">
        <v>34</v>
      </c>
      <c r="E664" t="s">
        <v>293</v>
      </c>
      <c r="F664" t="s">
        <v>36</v>
      </c>
      <c r="G664" t="s">
        <v>37</v>
      </c>
      <c r="H664" t="s">
        <v>2328</v>
      </c>
      <c r="I664" t="s">
        <v>31</v>
      </c>
      <c r="J664" t="s">
        <v>0</v>
      </c>
      <c r="K664" t="s">
        <v>2328</v>
      </c>
      <c r="L664" t="s">
        <v>2329</v>
      </c>
      <c r="M664" t="s">
        <v>51</v>
      </c>
      <c r="N664" t="s">
        <v>41</v>
      </c>
      <c r="O664" t="s">
        <v>2330</v>
      </c>
      <c r="P664" t="s">
        <v>2331</v>
      </c>
      <c r="Q664" t="s">
        <v>2332</v>
      </c>
      <c r="R664" t="s">
        <v>2333</v>
      </c>
      <c r="S664" t="s">
        <v>2332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x14ac:dyDescent="0.2">
      <c r="A665" s="4" t="s">
        <v>4118</v>
      </c>
      <c r="B665" t="s">
        <v>4120</v>
      </c>
      <c r="C665" s="5" t="s">
        <v>33</v>
      </c>
      <c r="D665" t="s">
        <v>34</v>
      </c>
      <c r="E665" t="s">
        <v>179</v>
      </c>
      <c r="F665" t="s">
        <v>36</v>
      </c>
      <c r="G665" t="s">
        <v>37</v>
      </c>
      <c r="H665" t="s">
        <v>3397</v>
      </c>
      <c r="I665" t="s">
        <v>94</v>
      </c>
      <c r="J665" t="s">
        <v>0</v>
      </c>
      <c r="K665" t="s">
        <v>3397</v>
      </c>
      <c r="L665" t="s">
        <v>3398</v>
      </c>
      <c r="M665" t="s">
        <v>3399</v>
      </c>
      <c r="N665" t="s">
        <v>41</v>
      </c>
      <c r="O665" t="s">
        <v>3400</v>
      </c>
      <c r="P665" t="s">
        <v>0</v>
      </c>
      <c r="Q665" t="s">
        <v>3401</v>
      </c>
      <c r="R665" t="s">
        <v>3401</v>
      </c>
      <c r="S665" t="s">
        <v>3402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</row>
    <row r="666" spans="1:28" x14ac:dyDescent="0.2">
      <c r="A666" s="4" t="s">
        <v>4118</v>
      </c>
      <c r="B666" t="s">
        <v>4121</v>
      </c>
      <c r="C666" s="5" t="s">
        <v>45</v>
      </c>
      <c r="D666" t="s">
        <v>34</v>
      </c>
      <c r="E666" t="s">
        <v>46</v>
      </c>
      <c r="F666" t="s">
        <v>36</v>
      </c>
      <c r="G666" t="s">
        <v>37</v>
      </c>
      <c r="H666" t="s">
        <v>4122</v>
      </c>
      <c r="I666" t="s">
        <v>31</v>
      </c>
      <c r="J666" t="s">
        <v>522</v>
      </c>
      <c r="K666" t="s">
        <v>4123</v>
      </c>
      <c r="L666" t="s">
        <v>4124</v>
      </c>
      <c r="M666" t="s">
        <v>51</v>
      </c>
      <c r="N666" t="s">
        <v>41</v>
      </c>
      <c r="O666" t="s">
        <v>52</v>
      </c>
      <c r="P666" t="s">
        <v>4125</v>
      </c>
      <c r="Q666" t="s">
        <v>4126</v>
      </c>
      <c r="R666" t="s">
        <v>0</v>
      </c>
      <c r="S666" t="s">
        <v>4126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</row>
    <row r="667" spans="1:28" hidden="1" x14ac:dyDescent="0.2">
      <c r="A667" s="4" t="s">
        <v>4127</v>
      </c>
      <c r="B667" t="s">
        <v>4128</v>
      </c>
      <c r="C667" s="5" t="s">
        <v>45</v>
      </c>
      <c r="D667" t="s">
        <v>34</v>
      </c>
      <c r="E667" t="s">
        <v>297</v>
      </c>
      <c r="F667" t="s">
        <v>36</v>
      </c>
      <c r="G667" t="s">
        <v>37</v>
      </c>
      <c r="H667" t="s">
        <v>3530</v>
      </c>
      <c r="I667" t="s">
        <v>94</v>
      </c>
      <c r="J667" t="s">
        <v>0</v>
      </c>
      <c r="K667" t="s">
        <v>3530</v>
      </c>
      <c r="L667" t="s">
        <v>3531</v>
      </c>
      <c r="M667" t="s">
        <v>3532</v>
      </c>
      <c r="N667" t="s">
        <v>3533</v>
      </c>
      <c r="O667" t="s">
        <v>3534</v>
      </c>
      <c r="P667" t="s">
        <v>3535</v>
      </c>
      <c r="Q667" t="s">
        <v>3536</v>
      </c>
      <c r="R667" t="s">
        <v>3537</v>
      </c>
      <c r="S667" t="s">
        <v>3538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</row>
    <row r="668" spans="1:28" hidden="1" x14ac:dyDescent="0.2">
      <c r="A668" s="4" t="s">
        <v>4127</v>
      </c>
      <c r="B668" t="s">
        <v>4129</v>
      </c>
      <c r="C668" s="5" t="s">
        <v>33</v>
      </c>
      <c r="D668" t="s">
        <v>34</v>
      </c>
      <c r="E668" t="s">
        <v>117</v>
      </c>
      <c r="F668" t="s">
        <v>36</v>
      </c>
      <c r="G668" t="s">
        <v>37</v>
      </c>
      <c r="H668" t="s">
        <v>4130</v>
      </c>
      <c r="I668" t="s">
        <v>31</v>
      </c>
      <c r="J668" t="s">
        <v>0</v>
      </c>
      <c r="K668" t="s">
        <v>4130</v>
      </c>
      <c r="L668" t="s">
        <v>4131</v>
      </c>
      <c r="M668" t="s">
        <v>1485</v>
      </c>
      <c r="N668" t="s">
        <v>41</v>
      </c>
      <c r="O668" t="s">
        <v>4132</v>
      </c>
      <c r="P668" t="s">
        <v>4133</v>
      </c>
      <c r="Q668" t="s">
        <v>4134</v>
      </c>
      <c r="R668" t="s">
        <v>4134</v>
      </c>
      <c r="S668" t="s">
        <v>4134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</row>
    <row r="669" spans="1:28" hidden="1" x14ac:dyDescent="0.2">
      <c r="A669" s="4" t="s">
        <v>4127</v>
      </c>
      <c r="B669" t="s">
        <v>4135</v>
      </c>
      <c r="C669" s="5" t="s">
        <v>45</v>
      </c>
      <c r="D669" t="s">
        <v>34</v>
      </c>
      <c r="E669" t="s">
        <v>1471</v>
      </c>
      <c r="F669" t="s">
        <v>36</v>
      </c>
      <c r="G669" t="s">
        <v>86</v>
      </c>
      <c r="H669" t="s">
        <v>4136</v>
      </c>
      <c r="I669" t="s">
        <v>31</v>
      </c>
      <c r="J669" t="s">
        <v>0</v>
      </c>
      <c r="K669" t="s">
        <v>4136</v>
      </c>
      <c r="L669" t="s">
        <v>39</v>
      </c>
      <c r="M669" t="s">
        <v>40</v>
      </c>
      <c r="N669" t="s">
        <v>41</v>
      </c>
      <c r="O669" t="s">
        <v>42</v>
      </c>
      <c r="P669" t="s">
        <v>4137</v>
      </c>
      <c r="Q669" t="s">
        <v>43</v>
      </c>
      <c r="R669" t="s">
        <v>43</v>
      </c>
      <c r="S669" t="s">
        <v>295</v>
      </c>
      <c r="T669" s="6">
        <v>1000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</row>
    <row r="670" spans="1:28" hidden="1" x14ac:dyDescent="0.2">
      <c r="A670" s="4" t="s">
        <v>4127</v>
      </c>
      <c r="B670" t="s">
        <v>4138</v>
      </c>
      <c r="C670" s="5" t="s">
        <v>45</v>
      </c>
      <c r="D670" t="s">
        <v>34</v>
      </c>
      <c r="E670" t="s">
        <v>1471</v>
      </c>
      <c r="F670" t="s">
        <v>36</v>
      </c>
      <c r="G670" t="s">
        <v>86</v>
      </c>
      <c r="H670" t="s">
        <v>4136</v>
      </c>
      <c r="I670" t="s">
        <v>31</v>
      </c>
      <c r="J670" t="s">
        <v>0</v>
      </c>
      <c r="K670" t="s">
        <v>4136</v>
      </c>
      <c r="L670" t="s">
        <v>39</v>
      </c>
      <c r="M670" t="s">
        <v>40</v>
      </c>
      <c r="N670" t="s">
        <v>41</v>
      </c>
      <c r="O670" t="s">
        <v>42</v>
      </c>
      <c r="P670" t="s">
        <v>4137</v>
      </c>
      <c r="Q670" t="s">
        <v>43</v>
      </c>
      <c r="R670" t="s">
        <v>43</v>
      </c>
      <c r="S670" t="s">
        <v>295</v>
      </c>
      <c r="T670" s="6">
        <v>1000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</row>
    <row r="671" spans="1:28" hidden="1" x14ac:dyDescent="0.2">
      <c r="A671" s="4" t="s">
        <v>4127</v>
      </c>
      <c r="B671" t="s">
        <v>4139</v>
      </c>
      <c r="C671" s="5" t="s">
        <v>33</v>
      </c>
      <c r="D671" t="s">
        <v>34</v>
      </c>
      <c r="E671" t="s">
        <v>297</v>
      </c>
      <c r="F671" t="s">
        <v>36</v>
      </c>
      <c r="G671" t="s">
        <v>37</v>
      </c>
      <c r="H671" t="s">
        <v>1733</v>
      </c>
      <c r="I671" t="s">
        <v>94</v>
      </c>
      <c r="J671" t="s">
        <v>0</v>
      </c>
      <c r="K671" t="s">
        <v>1733</v>
      </c>
      <c r="L671" t="s">
        <v>1734</v>
      </c>
      <c r="M671" t="s">
        <v>1735</v>
      </c>
      <c r="N671" t="s">
        <v>1736</v>
      </c>
      <c r="O671" t="s">
        <v>1737</v>
      </c>
      <c r="P671" t="s">
        <v>1738</v>
      </c>
      <c r="Q671" t="s">
        <v>1739</v>
      </c>
      <c r="R671" t="s">
        <v>0</v>
      </c>
      <c r="S671" t="s">
        <v>1740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</row>
    <row r="672" spans="1:28" hidden="1" x14ac:dyDescent="0.2">
      <c r="A672" s="4" t="s">
        <v>4127</v>
      </c>
      <c r="B672" t="s">
        <v>4140</v>
      </c>
      <c r="C672" s="5" t="s">
        <v>33</v>
      </c>
      <c r="D672" t="s">
        <v>34</v>
      </c>
      <c r="E672" t="s">
        <v>297</v>
      </c>
      <c r="F672" t="s">
        <v>36</v>
      </c>
      <c r="G672" t="s">
        <v>37</v>
      </c>
      <c r="H672" t="s">
        <v>1733</v>
      </c>
      <c r="I672" t="s">
        <v>94</v>
      </c>
      <c r="J672" t="s">
        <v>0</v>
      </c>
      <c r="K672" t="s">
        <v>1733</v>
      </c>
      <c r="L672" t="s">
        <v>1734</v>
      </c>
      <c r="M672" t="s">
        <v>1735</v>
      </c>
      <c r="N672" t="s">
        <v>1736</v>
      </c>
      <c r="O672" t="s">
        <v>1737</v>
      </c>
      <c r="P672" t="s">
        <v>1738</v>
      </c>
      <c r="Q672" t="s">
        <v>1739</v>
      </c>
      <c r="R672" t="s">
        <v>0</v>
      </c>
      <c r="S672" t="s">
        <v>1740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</row>
    <row r="673" spans="1:28" hidden="1" x14ac:dyDescent="0.2">
      <c r="A673" s="4" t="s">
        <v>4127</v>
      </c>
      <c r="B673" t="s">
        <v>4141</v>
      </c>
      <c r="C673" s="5" t="s">
        <v>33</v>
      </c>
      <c r="D673" t="s">
        <v>34</v>
      </c>
      <c r="E673" t="s">
        <v>297</v>
      </c>
      <c r="F673" t="s">
        <v>36</v>
      </c>
      <c r="G673" t="s">
        <v>37</v>
      </c>
      <c r="H673" t="s">
        <v>1733</v>
      </c>
      <c r="I673" t="s">
        <v>94</v>
      </c>
      <c r="J673" t="s">
        <v>0</v>
      </c>
      <c r="K673" t="s">
        <v>1733</v>
      </c>
      <c r="L673" t="s">
        <v>1734</v>
      </c>
      <c r="M673" t="s">
        <v>1735</v>
      </c>
      <c r="N673" t="s">
        <v>1736</v>
      </c>
      <c r="O673" t="s">
        <v>1737</v>
      </c>
      <c r="P673" t="s">
        <v>1738</v>
      </c>
      <c r="Q673" t="s">
        <v>1739</v>
      </c>
      <c r="R673" t="s">
        <v>0</v>
      </c>
      <c r="S673" t="s">
        <v>1740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</row>
    <row r="674" spans="1:28" x14ac:dyDescent="0.2">
      <c r="A674" s="4" t="s">
        <v>4127</v>
      </c>
      <c r="B674" t="s">
        <v>4142</v>
      </c>
      <c r="C674" s="5" t="s">
        <v>45</v>
      </c>
      <c r="D674" t="s">
        <v>34</v>
      </c>
      <c r="E674" t="s">
        <v>46</v>
      </c>
      <c r="F674" t="s">
        <v>36</v>
      </c>
      <c r="G674" t="s">
        <v>37</v>
      </c>
      <c r="H674" t="s">
        <v>4143</v>
      </c>
      <c r="I674" t="s">
        <v>31</v>
      </c>
      <c r="J674" t="s">
        <v>4144</v>
      </c>
      <c r="K674" t="s">
        <v>4145</v>
      </c>
      <c r="L674" t="s">
        <v>4146</v>
      </c>
      <c r="M674" t="s">
        <v>227</v>
      </c>
      <c r="N674" t="s">
        <v>41</v>
      </c>
      <c r="O674" t="s">
        <v>4147</v>
      </c>
      <c r="P674" t="s">
        <v>4148</v>
      </c>
      <c r="Q674" t="s">
        <v>4149</v>
      </c>
      <c r="R674" t="s">
        <v>4150</v>
      </c>
      <c r="S674" t="s">
        <v>4151</v>
      </c>
      <c r="T674" s="6">
        <v>1100</v>
      </c>
      <c r="U674" s="6">
        <v>0</v>
      </c>
      <c r="V674" s="6">
        <v>255</v>
      </c>
      <c r="W674" s="6">
        <v>0</v>
      </c>
      <c r="X674" s="6">
        <v>0</v>
      </c>
      <c r="Y674" s="6">
        <v>653</v>
      </c>
      <c r="Z674" s="6">
        <v>0</v>
      </c>
      <c r="AA674" s="6">
        <v>0</v>
      </c>
      <c r="AB674" s="6">
        <v>0</v>
      </c>
    </row>
    <row r="675" spans="1:28" hidden="1" x14ac:dyDescent="0.2">
      <c r="A675" s="4" t="s">
        <v>4127</v>
      </c>
      <c r="B675" t="s">
        <v>4152</v>
      </c>
      <c r="C675" s="5" t="s">
        <v>45</v>
      </c>
      <c r="D675" t="s">
        <v>34</v>
      </c>
      <c r="E675" t="s">
        <v>179</v>
      </c>
      <c r="F675" t="s">
        <v>36</v>
      </c>
      <c r="G675" t="s">
        <v>37</v>
      </c>
      <c r="H675" t="s">
        <v>4153</v>
      </c>
      <c r="I675" t="s">
        <v>31</v>
      </c>
      <c r="J675" t="s">
        <v>4154</v>
      </c>
      <c r="K675" t="s">
        <v>4155</v>
      </c>
      <c r="L675" t="s">
        <v>4156</v>
      </c>
      <c r="M675" t="s">
        <v>2896</v>
      </c>
      <c r="N675" t="s">
        <v>41</v>
      </c>
      <c r="O675" t="s">
        <v>4157</v>
      </c>
      <c r="P675" t="s">
        <v>4158</v>
      </c>
      <c r="Q675" t="s">
        <v>4159</v>
      </c>
      <c r="R675" t="s">
        <v>4159</v>
      </c>
      <c r="S675" t="s">
        <v>4159</v>
      </c>
      <c r="T675" s="6">
        <v>1228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</row>
    <row r="676" spans="1:28" hidden="1" x14ac:dyDescent="0.2">
      <c r="A676" s="4" t="s">
        <v>4127</v>
      </c>
      <c r="B676" t="s">
        <v>4160</v>
      </c>
      <c r="C676" s="5" t="s">
        <v>45</v>
      </c>
      <c r="D676" t="s">
        <v>34</v>
      </c>
      <c r="E676" t="s">
        <v>297</v>
      </c>
      <c r="F676" t="s">
        <v>36</v>
      </c>
      <c r="G676" t="s">
        <v>37</v>
      </c>
      <c r="H676" t="s">
        <v>3530</v>
      </c>
      <c r="I676" t="s">
        <v>94</v>
      </c>
      <c r="J676" t="s">
        <v>0</v>
      </c>
      <c r="K676" t="s">
        <v>3530</v>
      </c>
      <c r="L676" t="s">
        <v>3531</v>
      </c>
      <c r="M676" t="s">
        <v>3532</v>
      </c>
      <c r="N676" t="s">
        <v>3533</v>
      </c>
      <c r="O676" t="s">
        <v>3534</v>
      </c>
      <c r="P676" t="s">
        <v>3535</v>
      </c>
      <c r="Q676" t="s">
        <v>3536</v>
      </c>
      <c r="R676" t="s">
        <v>3537</v>
      </c>
      <c r="S676" t="s">
        <v>3538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</row>
    <row r="677" spans="1:28" x14ac:dyDescent="0.2">
      <c r="A677" s="4" t="s">
        <v>4161</v>
      </c>
      <c r="B677" t="s">
        <v>4162</v>
      </c>
      <c r="C677" s="5" t="s">
        <v>45</v>
      </c>
      <c r="D677" t="s">
        <v>34</v>
      </c>
      <c r="E677" t="s">
        <v>46</v>
      </c>
      <c r="F677" t="s">
        <v>36</v>
      </c>
      <c r="G677" t="s">
        <v>86</v>
      </c>
      <c r="H677" t="s">
        <v>4163</v>
      </c>
      <c r="I677" t="s">
        <v>31</v>
      </c>
      <c r="J677" t="s">
        <v>88</v>
      </c>
      <c r="K677" t="s">
        <v>4164</v>
      </c>
      <c r="L677" t="s">
        <v>4165</v>
      </c>
      <c r="M677" t="s">
        <v>1536</v>
      </c>
      <c r="N677" t="s">
        <v>41</v>
      </c>
      <c r="O677" t="s">
        <v>4166</v>
      </c>
      <c r="P677" t="s">
        <v>4167</v>
      </c>
      <c r="Q677" t="s">
        <v>4168</v>
      </c>
      <c r="R677" t="s">
        <v>4169</v>
      </c>
      <c r="S677" t="s">
        <v>4168</v>
      </c>
      <c r="T677" s="6">
        <v>0</v>
      </c>
      <c r="U677" s="6">
        <v>0</v>
      </c>
      <c r="V677" s="6">
        <v>165</v>
      </c>
      <c r="W677" s="6">
        <v>0</v>
      </c>
      <c r="X677" s="6">
        <v>0</v>
      </c>
      <c r="Y677" s="6">
        <v>772</v>
      </c>
      <c r="Z677" s="6">
        <v>0</v>
      </c>
      <c r="AA677" s="6">
        <v>0</v>
      </c>
      <c r="AB677" s="6">
        <v>0</v>
      </c>
    </row>
    <row r="678" spans="1:28" hidden="1" x14ac:dyDescent="0.2">
      <c r="A678" s="4" t="s">
        <v>4161</v>
      </c>
      <c r="B678" t="s">
        <v>4170</v>
      </c>
      <c r="C678" s="5" t="s">
        <v>45</v>
      </c>
      <c r="D678" t="s">
        <v>34</v>
      </c>
      <c r="E678" t="s">
        <v>297</v>
      </c>
      <c r="F678" t="s">
        <v>36</v>
      </c>
      <c r="G678" t="s">
        <v>37</v>
      </c>
      <c r="H678" t="s">
        <v>418</v>
      </c>
      <c r="I678" t="s">
        <v>94</v>
      </c>
      <c r="J678" t="s">
        <v>0</v>
      </c>
      <c r="K678" t="s">
        <v>418</v>
      </c>
      <c r="L678" t="s">
        <v>405</v>
      </c>
      <c r="M678" t="s">
        <v>406</v>
      </c>
      <c r="N678" t="s">
        <v>41</v>
      </c>
      <c r="O678" t="s">
        <v>419</v>
      </c>
      <c r="P678" t="s">
        <v>0</v>
      </c>
      <c r="Q678" t="s">
        <v>420</v>
      </c>
      <c r="R678" t="s">
        <v>420</v>
      </c>
      <c r="S678" t="s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</row>
    <row r="679" spans="1:28" x14ac:dyDescent="0.2">
      <c r="A679" s="4" t="s">
        <v>4161</v>
      </c>
      <c r="B679" t="s">
        <v>4171</v>
      </c>
      <c r="C679" s="5" t="s">
        <v>45</v>
      </c>
      <c r="D679" t="s">
        <v>1144</v>
      </c>
      <c r="E679" t="s">
        <v>2846</v>
      </c>
      <c r="F679" t="s">
        <v>36</v>
      </c>
      <c r="G679" t="s">
        <v>37</v>
      </c>
      <c r="H679" t="s">
        <v>1967</v>
      </c>
      <c r="I679" t="s">
        <v>94</v>
      </c>
      <c r="J679" t="s">
        <v>0</v>
      </c>
      <c r="K679" t="s">
        <v>1967</v>
      </c>
      <c r="L679" t="s">
        <v>478</v>
      </c>
      <c r="M679" t="s">
        <v>164</v>
      </c>
      <c r="N679" t="s">
        <v>41</v>
      </c>
      <c r="O679" t="s">
        <v>479</v>
      </c>
      <c r="P679" t="s">
        <v>1968</v>
      </c>
      <c r="Q679" t="s">
        <v>481</v>
      </c>
      <c r="R679" t="s">
        <v>481</v>
      </c>
      <c r="S679" t="s">
        <v>481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</row>
    <row r="680" spans="1:28" x14ac:dyDescent="0.2">
      <c r="A680" s="4" t="s">
        <v>4172</v>
      </c>
      <c r="B680" t="s">
        <v>4173</v>
      </c>
      <c r="C680" s="5" t="s">
        <v>45</v>
      </c>
      <c r="D680" t="s">
        <v>34</v>
      </c>
      <c r="E680" t="s">
        <v>159</v>
      </c>
      <c r="F680" t="s">
        <v>36</v>
      </c>
      <c r="G680" t="s">
        <v>37</v>
      </c>
      <c r="H680" t="s">
        <v>4174</v>
      </c>
      <c r="I680" t="s">
        <v>31</v>
      </c>
      <c r="J680" t="s">
        <v>2139</v>
      </c>
      <c r="K680" t="s">
        <v>4175</v>
      </c>
      <c r="L680" t="s">
        <v>4176</v>
      </c>
      <c r="M680" t="s">
        <v>51</v>
      </c>
      <c r="N680" t="s">
        <v>41</v>
      </c>
      <c r="O680" t="s">
        <v>52</v>
      </c>
      <c r="P680" t="s">
        <v>4177</v>
      </c>
      <c r="Q680" t="s">
        <v>4178</v>
      </c>
      <c r="R680" t="s">
        <v>4179</v>
      </c>
      <c r="S680" t="s">
        <v>4179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631</v>
      </c>
      <c r="Z680" s="6">
        <v>0</v>
      </c>
      <c r="AA680" s="6">
        <v>0</v>
      </c>
      <c r="AB680" s="6">
        <v>0</v>
      </c>
    </row>
    <row r="681" spans="1:28" hidden="1" x14ac:dyDescent="0.2">
      <c r="A681" s="4" t="s">
        <v>4172</v>
      </c>
      <c r="B681" t="s">
        <v>4180</v>
      </c>
      <c r="C681" s="5" t="s">
        <v>45</v>
      </c>
      <c r="D681" t="s">
        <v>34</v>
      </c>
      <c r="E681" t="s">
        <v>179</v>
      </c>
      <c r="F681" t="s">
        <v>36</v>
      </c>
      <c r="G681" t="s">
        <v>37</v>
      </c>
      <c r="H681" t="s">
        <v>3838</v>
      </c>
      <c r="I681" t="s">
        <v>31</v>
      </c>
      <c r="J681" t="s">
        <v>0</v>
      </c>
      <c r="K681" t="s">
        <v>3838</v>
      </c>
      <c r="L681" t="s">
        <v>3839</v>
      </c>
      <c r="M681" t="s">
        <v>3840</v>
      </c>
      <c r="N681" t="s">
        <v>41</v>
      </c>
      <c r="O681" t="s">
        <v>3841</v>
      </c>
      <c r="P681" t="s">
        <v>3842</v>
      </c>
      <c r="Q681" t="s">
        <v>3843</v>
      </c>
      <c r="R681" t="s">
        <v>0</v>
      </c>
      <c r="S681" t="s">
        <v>3843</v>
      </c>
      <c r="T681" s="6">
        <v>285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</row>
    <row r="682" spans="1:28" x14ac:dyDescent="0.2">
      <c r="A682" s="4" t="s">
        <v>4172</v>
      </c>
      <c r="B682" t="s">
        <v>4181</v>
      </c>
      <c r="C682" s="5" t="s">
        <v>45</v>
      </c>
      <c r="D682" t="s">
        <v>34</v>
      </c>
      <c r="E682" t="s">
        <v>297</v>
      </c>
      <c r="F682" t="s">
        <v>36</v>
      </c>
      <c r="G682" t="s">
        <v>37</v>
      </c>
      <c r="H682" t="s">
        <v>4182</v>
      </c>
      <c r="I682" t="s">
        <v>31</v>
      </c>
      <c r="J682" t="s">
        <v>0</v>
      </c>
      <c r="K682" t="s">
        <v>4182</v>
      </c>
      <c r="L682" t="s">
        <v>4183</v>
      </c>
      <c r="M682" t="s">
        <v>164</v>
      </c>
      <c r="N682" t="s">
        <v>41</v>
      </c>
      <c r="O682" t="s">
        <v>4184</v>
      </c>
      <c r="P682" t="s">
        <v>4185</v>
      </c>
      <c r="Q682" t="s">
        <v>4186</v>
      </c>
      <c r="R682" t="s">
        <v>4187</v>
      </c>
      <c r="S682" t="s">
        <v>4186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</row>
    <row r="683" spans="1:28" hidden="1" x14ac:dyDescent="0.2">
      <c r="A683" s="4" t="s">
        <v>4188</v>
      </c>
      <c r="B683" t="s">
        <v>4189</v>
      </c>
      <c r="C683" s="5" t="s">
        <v>45</v>
      </c>
      <c r="D683" t="s">
        <v>34</v>
      </c>
      <c r="E683" t="s">
        <v>1683</v>
      </c>
      <c r="F683" t="s">
        <v>36</v>
      </c>
      <c r="G683" t="s">
        <v>86</v>
      </c>
      <c r="H683" t="s">
        <v>4190</v>
      </c>
      <c r="I683" t="s">
        <v>31</v>
      </c>
      <c r="J683" t="s">
        <v>0</v>
      </c>
      <c r="K683" t="s">
        <v>4190</v>
      </c>
      <c r="L683" t="s">
        <v>4191</v>
      </c>
      <c r="M683" t="s">
        <v>432</v>
      </c>
      <c r="N683" t="s">
        <v>41</v>
      </c>
      <c r="O683" t="s">
        <v>4192</v>
      </c>
      <c r="P683" t="s">
        <v>4193</v>
      </c>
      <c r="Q683" t="s">
        <v>4194</v>
      </c>
      <c r="R683" t="s">
        <v>0</v>
      </c>
      <c r="S683" t="s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</row>
    <row r="684" spans="1:28" hidden="1" x14ac:dyDescent="0.2">
      <c r="A684" s="4" t="s">
        <v>4188</v>
      </c>
      <c r="B684" t="s">
        <v>4195</v>
      </c>
      <c r="C684" s="5" t="s">
        <v>45</v>
      </c>
      <c r="D684" t="s">
        <v>34</v>
      </c>
      <c r="E684" t="s">
        <v>520</v>
      </c>
      <c r="F684" t="s">
        <v>36</v>
      </c>
      <c r="G684" t="s">
        <v>37</v>
      </c>
      <c r="H684" t="s">
        <v>3511</v>
      </c>
      <c r="I684" t="s">
        <v>31</v>
      </c>
      <c r="J684" t="s">
        <v>3512</v>
      </c>
      <c r="K684" t="s">
        <v>3513</v>
      </c>
      <c r="L684" t="s">
        <v>3514</v>
      </c>
      <c r="M684" t="s">
        <v>3515</v>
      </c>
      <c r="N684" t="s">
        <v>101</v>
      </c>
      <c r="O684" t="s">
        <v>3516</v>
      </c>
      <c r="P684" t="s">
        <v>3517</v>
      </c>
      <c r="Q684" t="s">
        <v>3518</v>
      </c>
      <c r="R684" t="s">
        <v>0</v>
      </c>
      <c r="S684" t="s">
        <v>3518</v>
      </c>
      <c r="T684" s="6">
        <v>500</v>
      </c>
      <c r="U684" s="6">
        <v>0</v>
      </c>
      <c r="V684" s="6">
        <v>0</v>
      </c>
      <c r="W684" s="6">
        <v>0</v>
      </c>
      <c r="X684" s="6">
        <v>0</v>
      </c>
      <c r="Y684" s="6">
        <v>431</v>
      </c>
      <c r="Z684" s="6">
        <v>0</v>
      </c>
      <c r="AA684" s="6">
        <v>0</v>
      </c>
      <c r="AB684" s="6">
        <v>0</v>
      </c>
    </row>
    <row r="685" spans="1:28" x14ac:dyDescent="0.2">
      <c r="A685" s="4" t="s">
        <v>4188</v>
      </c>
      <c r="B685" t="s">
        <v>4196</v>
      </c>
      <c r="C685" s="5" t="s">
        <v>45</v>
      </c>
      <c r="D685" t="s">
        <v>34</v>
      </c>
      <c r="E685" t="s">
        <v>179</v>
      </c>
      <c r="F685" t="s">
        <v>36</v>
      </c>
      <c r="G685" t="s">
        <v>37</v>
      </c>
      <c r="H685" t="s">
        <v>4197</v>
      </c>
      <c r="I685" t="s">
        <v>31</v>
      </c>
      <c r="J685" t="s">
        <v>278</v>
      </c>
      <c r="K685" t="s">
        <v>4198</v>
      </c>
      <c r="L685" t="s">
        <v>4199</v>
      </c>
      <c r="M685" t="s">
        <v>164</v>
      </c>
      <c r="N685" t="s">
        <v>41</v>
      </c>
      <c r="O685" t="s">
        <v>165</v>
      </c>
      <c r="P685" t="s">
        <v>4200</v>
      </c>
      <c r="Q685" t="s">
        <v>4201</v>
      </c>
      <c r="R685" t="s">
        <v>4201</v>
      </c>
      <c r="S685" t="s">
        <v>4202</v>
      </c>
      <c r="T685" s="6">
        <v>2000</v>
      </c>
      <c r="U685" s="6">
        <v>0</v>
      </c>
      <c r="V685" s="6">
        <v>310</v>
      </c>
      <c r="W685" s="6">
        <v>0</v>
      </c>
      <c r="X685" s="6">
        <v>0</v>
      </c>
      <c r="Y685" s="6">
        <v>431</v>
      </c>
      <c r="Z685" s="6">
        <v>0</v>
      </c>
      <c r="AA685" s="6">
        <v>0</v>
      </c>
      <c r="AB685" s="6">
        <v>0</v>
      </c>
    </row>
    <row r="686" spans="1:28" x14ac:dyDescent="0.2">
      <c r="A686" s="4" t="s">
        <v>4203</v>
      </c>
      <c r="B686" t="s">
        <v>4204</v>
      </c>
      <c r="C686" s="5" t="s">
        <v>45</v>
      </c>
      <c r="D686" t="s">
        <v>34</v>
      </c>
      <c r="E686" t="s">
        <v>179</v>
      </c>
      <c r="F686" t="s">
        <v>36</v>
      </c>
      <c r="G686" t="s">
        <v>37</v>
      </c>
      <c r="H686" t="s">
        <v>4205</v>
      </c>
      <c r="I686" t="s">
        <v>31</v>
      </c>
      <c r="J686" t="s">
        <v>0</v>
      </c>
      <c r="K686" t="s">
        <v>4205</v>
      </c>
      <c r="L686" t="s">
        <v>4206</v>
      </c>
      <c r="M686" t="s">
        <v>4031</v>
      </c>
      <c r="N686" t="s">
        <v>41</v>
      </c>
      <c r="O686" t="s">
        <v>4207</v>
      </c>
      <c r="P686" t="s">
        <v>4208</v>
      </c>
      <c r="Q686" t="s">
        <v>4209</v>
      </c>
      <c r="R686" t="s">
        <v>0</v>
      </c>
      <c r="S686" t="s">
        <v>4209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</row>
    <row r="687" spans="1:28" x14ac:dyDescent="0.2">
      <c r="A687" s="4" t="s">
        <v>4203</v>
      </c>
      <c r="B687" t="s">
        <v>4210</v>
      </c>
      <c r="C687" s="5" t="s">
        <v>45</v>
      </c>
      <c r="D687" t="s">
        <v>34</v>
      </c>
      <c r="E687" t="s">
        <v>341</v>
      </c>
      <c r="F687" t="s">
        <v>36</v>
      </c>
      <c r="G687" t="s">
        <v>37</v>
      </c>
      <c r="H687" t="s">
        <v>4211</v>
      </c>
      <c r="I687" t="s">
        <v>31</v>
      </c>
      <c r="J687" t="s">
        <v>3110</v>
      </c>
      <c r="K687" t="s">
        <v>4212</v>
      </c>
      <c r="L687" t="s">
        <v>4213</v>
      </c>
      <c r="M687" t="s">
        <v>164</v>
      </c>
      <c r="N687" t="s">
        <v>41</v>
      </c>
      <c r="O687" t="s">
        <v>4214</v>
      </c>
      <c r="P687" t="s">
        <v>4215</v>
      </c>
      <c r="Q687" t="s">
        <v>4216</v>
      </c>
      <c r="R687" t="s">
        <v>0</v>
      </c>
      <c r="S687" t="s">
        <v>4217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</row>
    <row r="688" spans="1:28" x14ac:dyDescent="0.2">
      <c r="A688" s="4" t="s">
        <v>4203</v>
      </c>
      <c r="B688" t="s">
        <v>4218</v>
      </c>
      <c r="C688" s="5" t="s">
        <v>33</v>
      </c>
      <c r="D688" t="s">
        <v>34</v>
      </c>
      <c r="E688" t="s">
        <v>258</v>
      </c>
      <c r="F688" t="s">
        <v>36</v>
      </c>
      <c r="G688" t="s">
        <v>37</v>
      </c>
      <c r="H688" t="s">
        <v>4219</v>
      </c>
      <c r="I688" t="s">
        <v>31</v>
      </c>
      <c r="J688" t="s">
        <v>3201</v>
      </c>
      <c r="K688" t="s">
        <v>1029</v>
      </c>
      <c r="L688" t="s">
        <v>4220</v>
      </c>
      <c r="M688" t="s">
        <v>235</v>
      </c>
      <c r="N688" t="s">
        <v>41</v>
      </c>
      <c r="O688" t="s">
        <v>4221</v>
      </c>
      <c r="P688" t="s">
        <v>4222</v>
      </c>
      <c r="Q688" t="s">
        <v>4223</v>
      </c>
      <c r="R688" t="s">
        <v>0</v>
      </c>
      <c r="S688" t="s">
        <v>4223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</row>
    <row r="689" spans="1:28" x14ac:dyDescent="0.2">
      <c r="A689" s="4" t="s">
        <v>4203</v>
      </c>
      <c r="B689" t="s">
        <v>4224</v>
      </c>
      <c r="C689" s="5" t="s">
        <v>45</v>
      </c>
      <c r="D689" t="s">
        <v>34</v>
      </c>
      <c r="E689" t="s">
        <v>139</v>
      </c>
      <c r="F689" t="s">
        <v>36</v>
      </c>
      <c r="G689" t="s">
        <v>37</v>
      </c>
      <c r="H689" t="s">
        <v>4225</v>
      </c>
      <c r="I689" t="s">
        <v>31</v>
      </c>
      <c r="J689" t="s">
        <v>2919</v>
      </c>
      <c r="K689" t="s">
        <v>4226</v>
      </c>
      <c r="L689" t="s">
        <v>4227</v>
      </c>
      <c r="M689" t="s">
        <v>300</v>
      </c>
      <c r="N689" t="s">
        <v>41</v>
      </c>
      <c r="O689" t="s">
        <v>301</v>
      </c>
      <c r="P689" t="s">
        <v>4228</v>
      </c>
      <c r="Q689" t="s">
        <v>4229</v>
      </c>
      <c r="R689" t="s">
        <v>4229</v>
      </c>
      <c r="S689" t="s">
        <v>4229</v>
      </c>
      <c r="T689" s="6">
        <v>0</v>
      </c>
      <c r="U689" s="6">
        <v>0</v>
      </c>
      <c r="V689" s="6">
        <v>50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</row>
    <row r="690" spans="1:28" hidden="1" x14ac:dyDescent="0.2">
      <c r="A690" s="4" t="s">
        <v>4203</v>
      </c>
      <c r="B690" t="s">
        <v>4230</v>
      </c>
      <c r="C690" s="5" t="s">
        <v>45</v>
      </c>
      <c r="D690" t="s">
        <v>34</v>
      </c>
      <c r="E690" t="s">
        <v>179</v>
      </c>
      <c r="F690" t="s">
        <v>36</v>
      </c>
      <c r="G690" t="s">
        <v>37</v>
      </c>
      <c r="H690" t="s">
        <v>918</v>
      </c>
      <c r="I690" t="s">
        <v>94</v>
      </c>
      <c r="J690" t="s">
        <v>0</v>
      </c>
      <c r="K690" t="s">
        <v>918</v>
      </c>
      <c r="L690" t="s">
        <v>919</v>
      </c>
      <c r="M690" t="s">
        <v>920</v>
      </c>
      <c r="N690" t="s">
        <v>41</v>
      </c>
      <c r="O690" t="s">
        <v>921</v>
      </c>
      <c r="P690" t="s">
        <v>922</v>
      </c>
      <c r="Q690" t="s">
        <v>923</v>
      </c>
      <c r="R690" t="s">
        <v>924</v>
      </c>
      <c r="S690" t="s">
        <v>925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</row>
    <row r="691" spans="1:28" hidden="1" x14ac:dyDescent="0.2">
      <c r="A691" s="4" t="s">
        <v>4203</v>
      </c>
      <c r="B691" t="s">
        <v>4231</v>
      </c>
      <c r="C691" s="5" t="s">
        <v>45</v>
      </c>
      <c r="D691" t="s">
        <v>34</v>
      </c>
      <c r="E691" t="s">
        <v>179</v>
      </c>
      <c r="F691" t="s">
        <v>36</v>
      </c>
      <c r="G691" t="s">
        <v>37</v>
      </c>
      <c r="H691" t="s">
        <v>918</v>
      </c>
      <c r="I691" t="s">
        <v>94</v>
      </c>
      <c r="J691" t="s">
        <v>0</v>
      </c>
      <c r="K691" t="s">
        <v>918</v>
      </c>
      <c r="L691" t="s">
        <v>919</v>
      </c>
      <c r="M691" t="s">
        <v>920</v>
      </c>
      <c r="N691" t="s">
        <v>41</v>
      </c>
      <c r="O691" t="s">
        <v>921</v>
      </c>
      <c r="P691" t="s">
        <v>922</v>
      </c>
      <c r="Q691" t="s">
        <v>923</v>
      </c>
      <c r="R691" t="s">
        <v>924</v>
      </c>
      <c r="S691" t="s">
        <v>925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</row>
    <row r="692" spans="1:28" hidden="1" x14ac:dyDescent="0.2">
      <c r="A692" s="4" t="s">
        <v>4203</v>
      </c>
      <c r="B692" t="s">
        <v>4232</v>
      </c>
      <c r="C692" s="5" t="s">
        <v>45</v>
      </c>
      <c r="D692" t="s">
        <v>34</v>
      </c>
      <c r="E692" t="s">
        <v>106</v>
      </c>
      <c r="F692" t="s">
        <v>36</v>
      </c>
      <c r="G692" t="s">
        <v>37</v>
      </c>
      <c r="H692" t="s">
        <v>4233</v>
      </c>
      <c r="I692" t="s">
        <v>31</v>
      </c>
      <c r="J692" t="s">
        <v>198</v>
      </c>
      <c r="K692" t="s">
        <v>4234</v>
      </c>
      <c r="L692" t="s">
        <v>4235</v>
      </c>
      <c r="M692" t="s">
        <v>4236</v>
      </c>
      <c r="N692" t="s">
        <v>41</v>
      </c>
      <c r="O692" t="s">
        <v>4237</v>
      </c>
      <c r="P692" t="s">
        <v>4238</v>
      </c>
      <c r="Q692" t="s">
        <v>4239</v>
      </c>
      <c r="R692" t="s">
        <v>4240</v>
      </c>
      <c r="S692" t="s">
        <v>4240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</row>
    <row r="693" spans="1:28" x14ac:dyDescent="0.2">
      <c r="A693" s="4" t="s">
        <v>4203</v>
      </c>
      <c r="B693" t="s">
        <v>4241</v>
      </c>
      <c r="C693" s="5" t="s">
        <v>45</v>
      </c>
      <c r="D693" t="s">
        <v>34</v>
      </c>
      <c r="E693" t="s">
        <v>46</v>
      </c>
      <c r="F693" t="s">
        <v>36</v>
      </c>
      <c r="G693" t="s">
        <v>37</v>
      </c>
      <c r="H693" t="s">
        <v>4242</v>
      </c>
      <c r="I693" t="s">
        <v>31</v>
      </c>
      <c r="J693" t="s">
        <v>4243</v>
      </c>
      <c r="K693" t="s">
        <v>4244</v>
      </c>
      <c r="L693" t="s">
        <v>3651</v>
      </c>
      <c r="M693" t="s">
        <v>132</v>
      </c>
      <c r="N693" t="s">
        <v>41</v>
      </c>
      <c r="O693" t="s">
        <v>3652</v>
      </c>
      <c r="P693" t="s">
        <v>0</v>
      </c>
      <c r="Q693" t="s">
        <v>4245</v>
      </c>
      <c r="R693" t="s">
        <v>4245</v>
      </c>
      <c r="S693" t="s">
        <v>4245</v>
      </c>
      <c r="T693" s="6">
        <v>2600</v>
      </c>
      <c r="U693" s="6">
        <v>0</v>
      </c>
      <c r="V693" s="6">
        <v>645</v>
      </c>
      <c r="W693" s="6">
        <v>0</v>
      </c>
      <c r="X693" s="6">
        <v>0</v>
      </c>
      <c r="Y693" s="6">
        <v>696</v>
      </c>
      <c r="Z693" s="6">
        <v>0</v>
      </c>
      <c r="AA693" s="6">
        <v>0</v>
      </c>
      <c r="AB693" s="6">
        <v>0</v>
      </c>
    </row>
    <row r="694" spans="1:28" x14ac:dyDescent="0.2">
      <c r="A694" s="4" t="s">
        <v>4246</v>
      </c>
      <c r="B694" t="s">
        <v>4247</v>
      </c>
      <c r="C694" s="5" t="s">
        <v>45</v>
      </c>
      <c r="D694" t="s">
        <v>34</v>
      </c>
      <c r="E694" t="s">
        <v>179</v>
      </c>
      <c r="F694" t="s">
        <v>36</v>
      </c>
      <c r="G694" t="s">
        <v>37</v>
      </c>
      <c r="H694" t="s">
        <v>4248</v>
      </c>
      <c r="I694" t="s">
        <v>31</v>
      </c>
      <c r="J694" t="s">
        <v>1724</v>
      </c>
      <c r="K694" t="s">
        <v>4249</v>
      </c>
      <c r="L694" t="s">
        <v>4250</v>
      </c>
      <c r="M694" t="s">
        <v>164</v>
      </c>
      <c r="N694" t="s">
        <v>41</v>
      </c>
      <c r="O694" t="s">
        <v>4251</v>
      </c>
      <c r="P694" t="s">
        <v>4252</v>
      </c>
      <c r="Q694" t="s">
        <v>4253</v>
      </c>
      <c r="R694" t="s">
        <v>4254</v>
      </c>
      <c r="S694" t="s">
        <v>4255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</row>
    <row r="695" spans="1:28" x14ac:dyDescent="0.2">
      <c r="A695" s="4" t="s">
        <v>4246</v>
      </c>
      <c r="B695" t="s">
        <v>4256</v>
      </c>
      <c r="C695" s="5" t="s">
        <v>45</v>
      </c>
      <c r="D695" t="s">
        <v>34</v>
      </c>
      <c r="E695" t="s">
        <v>35</v>
      </c>
      <c r="F695" t="s">
        <v>36</v>
      </c>
      <c r="G695" t="s">
        <v>37</v>
      </c>
      <c r="H695" t="s">
        <v>2184</v>
      </c>
      <c r="I695" t="s">
        <v>94</v>
      </c>
      <c r="J695" t="s">
        <v>0</v>
      </c>
      <c r="K695" t="s">
        <v>2184</v>
      </c>
      <c r="L695" t="s">
        <v>2185</v>
      </c>
      <c r="M695" t="s">
        <v>581</v>
      </c>
      <c r="N695" t="s">
        <v>41</v>
      </c>
      <c r="O695" t="s">
        <v>2186</v>
      </c>
      <c r="P695" t="s">
        <v>0</v>
      </c>
      <c r="Q695" t="s">
        <v>2187</v>
      </c>
      <c r="R695" t="s">
        <v>2187</v>
      </c>
      <c r="S695" t="s">
        <v>2188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</row>
    <row r="696" spans="1:28" x14ac:dyDescent="0.2">
      <c r="A696" s="4" t="s">
        <v>4246</v>
      </c>
      <c r="B696" t="s">
        <v>4257</v>
      </c>
      <c r="C696" s="5" t="s">
        <v>33</v>
      </c>
      <c r="D696" t="s">
        <v>34</v>
      </c>
      <c r="E696" t="s">
        <v>293</v>
      </c>
      <c r="F696" t="s">
        <v>36</v>
      </c>
      <c r="G696" t="s">
        <v>37</v>
      </c>
      <c r="H696" t="s">
        <v>4258</v>
      </c>
      <c r="I696" t="s">
        <v>31</v>
      </c>
      <c r="J696" t="s">
        <v>0</v>
      </c>
      <c r="K696" t="s">
        <v>4258</v>
      </c>
      <c r="L696" t="s">
        <v>4259</v>
      </c>
      <c r="M696" t="s">
        <v>965</v>
      </c>
      <c r="N696" t="s">
        <v>41</v>
      </c>
      <c r="O696" t="s">
        <v>1562</v>
      </c>
      <c r="P696" t="s">
        <v>4260</v>
      </c>
      <c r="Q696" t="s">
        <v>4261</v>
      </c>
      <c r="R696" t="s">
        <v>4262</v>
      </c>
      <c r="S696" t="s">
        <v>4262</v>
      </c>
      <c r="T696" s="6">
        <v>1500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</row>
    <row r="697" spans="1:28" hidden="1" x14ac:dyDescent="0.2">
      <c r="A697" s="4" t="s">
        <v>4263</v>
      </c>
      <c r="B697" t="s">
        <v>4264</v>
      </c>
      <c r="C697" s="5" t="s">
        <v>45</v>
      </c>
      <c r="D697" t="s">
        <v>34</v>
      </c>
      <c r="E697" t="s">
        <v>258</v>
      </c>
      <c r="F697" t="s">
        <v>36</v>
      </c>
      <c r="G697" t="s">
        <v>37</v>
      </c>
      <c r="H697" t="s">
        <v>918</v>
      </c>
      <c r="I697" t="s">
        <v>94</v>
      </c>
      <c r="J697" t="s">
        <v>0</v>
      </c>
      <c r="K697" t="s">
        <v>918</v>
      </c>
      <c r="L697" t="s">
        <v>919</v>
      </c>
      <c r="M697" t="s">
        <v>920</v>
      </c>
      <c r="N697" t="s">
        <v>41</v>
      </c>
      <c r="O697" t="s">
        <v>921</v>
      </c>
      <c r="P697" t="s">
        <v>922</v>
      </c>
      <c r="Q697" t="s">
        <v>923</v>
      </c>
      <c r="R697" t="s">
        <v>924</v>
      </c>
      <c r="S697" t="s">
        <v>925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</row>
    <row r="698" spans="1:28" hidden="1" x14ac:dyDescent="0.2">
      <c r="A698" s="4" t="s">
        <v>4263</v>
      </c>
      <c r="B698" t="s">
        <v>4265</v>
      </c>
      <c r="C698" s="5" t="s">
        <v>45</v>
      </c>
      <c r="D698" t="s">
        <v>34</v>
      </c>
      <c r="E698" t="s">
        <v>179</v>
      </c>
      <c r="F698" t="s">
        <v>36</v>
      </c>
      <c r="G698" t="s">
        <v>37</v>
      </c>
      <c r="H698" t="s">
        <v>918</v>
      </c>
      <c r="I698" t="s">
        <v>94</v>
      </c>
      <c r="J698" t="s">
        <v>0</v>
      </c>
      <c r="K698" t="s">
        <v>918</v>
      </c>
      <c r="L698" t="s">
        <v>919</v>
      </c>
      <c r="M698" t="s">
        <v>920</v>
      </c>
      <c r="N698" t="s">
        <v>41</v>
      </c>
      <c r="O698" t="s">
        <v>921</v>
      </c>
      <c r="P698" t="s">
        <v>3800</v>
      </c>
      <c r="Q698" t="s">
        <v>923</v>
      </c>
      <c r="R698" t="s">
        <v>924</v>
      </c>
      <c r="S698" t="s">
        <v>3801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</row>
    <row r="699" spans="1:28" hidden="1" x14ac:dyDescent="0.2">
      <c r="A699" s="4" t="s">
        <v>4263</v>
      </c>
      <c r="B699" t="s">
        <v>4266</v>
      </c>
      <c r="C699" s="5" t="s">
        <v>45</v>
      </c>
      <c r="D699" t="s">
        <v>34</v>
      </c>
      <c r="E699" t="s">
        <v>35</v>
      </c>
      <c r="F699" t="s">
        <v>36</v>
      </c>
      <c r="G699" t="s">
        <v>37</v>
      </c>
      <c r="H699" t="s">
        <v>4267</v>
      </c>
      <c r="I699" t="s">
        <v>31</v>
      </c>
      <c r="J699" t="s">
        <v>4268</v>
      </c>
      <c r="K699" t="s">
        <v>4269</v>
      </c>
      <c r="L699" t="s">
        <v>4270</v>
      </c>
      <c r="M699" t="s">
        <v>1084</v>
      </c>
      <c r="N699" t="s">
        <v>41</v>
      </c>
      <c r="O699" t="s">
        <v>4271</v>
      </c>
      <c r="P699" t="s">
        <v>0</v>
      </c>
      <c r="Q699" t="s">
        <v>4272</v>
      </c>
      <c r="R699" t="s">
        <v>0</v>
      </c>
      <c r="S699" t="s">
        <v>4272</v>
      </c>
      <c r="T699" s="6">
        <v>980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</row>
    <row r="700" spans="1:28" hidden="1" x14ac:dyDescent="0.2">
      <c r="A700" s="4" t="s">
        <v>4263</v>
      </c>
      <c r="B700" t="s">
        <v>4273</v>
      </c>
      <c r="C700" s="5" t="s">
        <v>45</v>
      </c>
      <c r="D700" t="s">
        <v>34</v>
      </c>
      <c r="E700" t="s">
        <v>179</v>
      </c>
      <c r="F700" t="s">
        <v>36</v>
      </c>
      <c r="G700" t="s">
        <v>37</v>
      </c>
      <c r="H700" t="s">
        <v>918</v>
      </c>
      <c r="I700" t="s">
        <v>94</v>
      </c>
      <c r="J700" t="s">
        <v>0</v>
      </c>
      <c r="K700" t="s">
        <v>918</v>
      </c>
      <c r="L700" t="s">
        <v>919</v>
      </c>
      <c r="M700" t="s">
        <v>920</v>
      </c>
      <c r="N700" t="s">
        <v>41</v>
      </c>
      <c r="O700" t="s">
        <v>921</v>
      </c>
      <c r="P700" t="s">
        <v>3800</v>
      </c>
      <c r="Q700" t="s">
        <v>923</v>
      </c>
      <c r="R700" t="s">
        <v>924</v>
      </c>
      <c r="S700" t="s">
        <v>3801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</row>
    <row r="701" spans="1:28" hidden="1" x14ac:dyDescent="0.2">
      <c r="A701" s="4" t="s">
        <v>4263</v>
      </c>
      <c r="B701" t="s">
        <v>4274</v>
      </c>
      <c r="C701" s="5" t="s">
        <v>45</v>
      </c>
      <c r="D701" t="s">
        <v>34</v>
      </c>
      <c r="E701" t="s">
        <v>117</v>
      </c>
      <c r="F701" t="s">
        <v>36</v>
      </c>
      <c r="G701" t="s">
        <v>37</v>
      </c>
      <c r="H701" t="s">
        <v>918</v>
      </c>
      <c r="I701" t="s">
        <v>94</v>
      </c>
      <c r="J701" t="s">
        <v>0</v>
      </c>
      <c r="K701" t="s">
        <v>918</v>
      </c>
      <c r="L701" t="s">
        <v>919</v>
      </c>
      <c r="M701" t="s">
        <v>920</v>
      </c>
      <c r="N701" t="s">
        <v>41</v>
      </c>
      <c r="O701" t="s">
        <v>921</v>
      </c>
      <c r="P701" t="s">
        <v>922</v>
      </c>
      <c r="Q701" t="s">
        <v>923</v>
      </c>
      <c r="R701" t="s">
        <v>924</v>
      </c>
      <c r="S701" t="s">
        <v>925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</row>
    <row r="702" spans="1:28" hidden="1" x14ac:dyDescent="0.2">
      <c r="A702" s="4" t="s">
        <v>4275</v>
      </c>
      <c r="B702" t="s">
        <v>4276</v>
      </c>
      <c r="C702" s="5" t="s">
        <v>45</v>
      </c>
      <c r="D702" t="s">
        <v>34</v>
      </c>
      <c r="E702" t="s">
        <v>297</v>
      </c>
      <c r="F702" t="s">
        <v>36</v>
      </c>
      <c r="G702" t="s">
        <v>37</v>
      </c>
      <c r="H702" t="s">
        <v>4277</v>
      </c>
      <c r="I702" t="s">
        <v>94</v>
      </c>
      <c r="J702" t="s">
        <v>0</v>
      </c>
      <c r="K702" t="s">
        <v>4277</v>
      </c>
      <c r="L702" t="s">
        <v>4278</v>
      </c>
      <c r="M702" t="s">
        <v>4279</v>
      </c>
      <c r="N702" t="s">
        <v>4280</v>
      </c>
      <c r="O702" t="s">
        <v>4281</v>
      </c>
      <c r="P702" t="s">
        <v>4282</v>
      </c>
      <c r="Q702" t="s">
        <v>4283</v>
      </c>
      <c r="R702" t="s">
        <v>4284</v>
      </c>
      <c r="S702" t="s">
        <v>4284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</row>
    <row r="703" spans="1:28" hidden="1" x14ac:dyDescent="0.2">
      <c r="A703" s="4" t="s">
        <v>4275</v>
      </c>
      <c r="B703" t="s">
        <v>4285</v>
      </c>
      <c r="C703" s="5" t="s">
        <v>45</v>
      </c>
      <c r="D703" t="s">
        <v>34</v>
      </c>
      <c r="E703" t="s">
        <v>297</v>
      </c>
      <c r="F703" t="s">
        <v>36</v>
      </c>
      <c r="G703" t="s">
        <v>37</v>
      </c>
      <c r="H703" t="s">
        <v>4277</v>
      </c>
      <c r="I703" t="s">
        <v>94</v>
      </c>
      <c r="J703" t="s">
        <v>0</v>
      </c>
      <c r="K703" t="s">
        <v>4277</v>
      </c>
      <c r="L703" t="s">
        <v>4278</v>
      </c>
      <c r="M703" t="s">
        <v>4279</v>
      </c>
      <c r="N703" t="s">
        <v>4280</v>
      </c>
      <c r="O703" t="s">
        <v>4281</v>
      </c>
      <c r="P703" t="s">
        <v>4282</v>
      </c>
      <c r="Q703" t="s">
        <v>4283</v>
      </c>
      <c r="R703" t="s">
        <v>4284</v>
      </c>
      <c r="S703" t="s">
        <v>4284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</row>
    <row r="704" spans="1:28" hidden="1" x14ac:dyDescent="0.2">
      <c r="A704" s="4" t="s">
        <v>4275</v>
      </c>
      <c r="B704" t="s">
        <v>4286</v>
      </c>
      <c r="C704" s="5" t="s">
        <v>45</v>
      </c>
      <c r="D704" t="s">
        <v>34</v>
      </c>
      <c r="E704" t="s">
        <v>297</v>
      </c>
      <c r="F704" t="s">
        <v>36</v>
      </c>
      <c r="G704" t="s">
        <v>37</v>
      </c>
      <c r="H704" t="s">
        <v>4277</v>
      </c>
      <c r="I704" t="s">
        <v>94</v>
      </c>
      <c r="J704" t="s">
        <v>0</v>
      </c>
      <c r="K704" t="s">
        <v>4277</v>
      </c>
      <c r="L704" t="s">
        <v>4278</v>
      </c>
      <c r="M704" t="s">
        <v>4279</v>
      </c>
      <c r="N704" t="s">
        <v>4280</v>
      </c>
      <c r="O704" t="s">
        <v>4281</v>
      </c>
      <c r="P704" t="s">
        <v>4282</v>
      </c>
      <c r="Q704" t="s">
        <v>4283</v>
      </c>
      <c r="R704" t="s">
        <v>4284</v>
      </c>
      <c r="S704" t="s">
        <v>4284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</row>
    <row r="705" spans="1:28" hidden="1" x14ac:dyDescent="0.2">
      <c r="A705" s="4" t="s">
        <v>4275</v>
      </c>
      <c r="B705" t="s">
        <v>4287</v>
      </c>
      <c r="C705" s="5" t="s">
        <v>45</v>
      </c>
      <c r="D705" t="s">
        <v>34</v>
      </c>
      <c r="E705" t="s">
        <v>46</v>
      </c>
      <c r="F705" t="s">
        <v>36</v>
      </c>
      <c r="G705" t="s">
        <v>37</v>
      </c>
      <c r="H705" t="s">
        <v>4288</v>
      </c>
      <c r="I705" t="s">
        <v>94</v>
      </c>
      <c r="J705" t="s">
        <v>0</v>
      </c>
      <c r="K705" t="s">
        <v>4288</v>
      </c>
      <c r="L705" t="s">
        <v>4289</v>
      </c>
      <c r="M705" t="s">
        <v>4290</v>
      </c>
      <c r="N705" t="s">
        <v>41</v>
      </c>
      <c r="O705" t="s">
        <v>4291</v>
      </c>
      <c r="P705" t="s">
        <v>4292</v>
      </c>
      <c r="Q705" t="s">
        <v>4293</v>
      </c>
      <c r="R705" t="s">
        <v>4293</v>
      </c>
      <c r="S705" t="s">
        <v>4294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</row>
    <row r="706" spans="1:28" x14ac:dyDescent="0.2">
      <c r="A706" s="4" t="s">
        <v>4275</v>
      </c>
      <c r="B706" t="s">
        <v>4295</v>
      </c>
      <c r="C706" s="5" t="s">
        <v>45</v>
      </c>
      <c r="D706" t="s">
        <v>34</v>
      </c>
      <c r="E706" t="s">
        <v>46</v>
      </c>
      <c r="F706" t="s">
        <v>36</v>
      </c>
      <c r="G706" t="s">
        <v>37</v>
      </c>
      <c r="H706" t="s">
        <v>4296</v>
      </c>
      <c r="I706" t="s">
        <v>94</v>
      </c>
      <c r="J706" t="s">
        <v>0</v>
      </c>
      <c r="K706" t="s">
        <v>4296</v>
      </c>
      <c r="L706" t="s">
        <v>4297</v>
      </c>
      <c r="M706" t="s">
        <v>300</v>
      </c>
      <c r="N706" t="s">
        <v>41</v>
      </c>
      <c r="O706" t="s">
        <v>4298</v>
      </c>
      <c r="P706" t="s">
        <v>0</v>
      </c>
      <c r="Q706" t="s">
        <v>4299</v>
      </c>
      <c r="R706" t="s">
        <v>0</v>
      </c>
      <c r="S706" t="s">
        <v>4299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</row>
    <row r="707" spans="1:28" x14ac:dyDescent="0.2">
      <c r="A707" s="4" t="s">
        <v>4275</v>
      </c>
      <c r="B707" t="s">
        <v>4300</v>
      </c>
      <c r="C707" s="5" t="s">
        <v>45</v>
      </c>
      <c r="D707" t="s">
        <v>34</v>
      </c>
      <c r="E707" t="s">
        <v>46</v>
      </c>
      <c r="F707" t="s">
        <v>36</v>
      </c>
      <c r="G707" t="s">
        <v>37</v>
      </c>
      <c r="H707" t="s">
        <v>4296</v>
      </c>
      <c r="I707" t="s">
        <v>94</v>
      </c>
      <c r="J707" t="s">
        <v>0</v>
      </c>
      <c r="K707" t="s">
        <v>4296</v>
      </c>
      <c r="L707" t="s">
        <v>4297</v>
      </c>
      <c r="M707" t="s">
        <v>300</v>
      </c>
      <c r="N707" t="s">
        <v>41</v>
      </c>
      <c r="O707" t="s">
        <v>4298</v>
      </c>
      <c r="P707" t="s">
        <v>0</v>
      </c>
      <c r="Q707" t="s">
        <v>4299</v>
      </c>
      <c r="R707" t="s">
        <v>0</v>
      </c>
      <c r="S707" t="s">
        <v>4299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</row>
    <row r="708" spans="1:28" hidden="1" x14ac:dyDescent="0.2">
      <c r="A708" s="4" t="s">
        <v>4275</v>
      </c>
      <c r="B708" t="s">
        <v>4301</v>
      </c>
      <c r="C708" s="5" t="s">
        <v>45</v>
      </c>
      <c r="D708" t="s">
        <v>34</v>
      </c>
      <c r="E708" t="s">
        <v>297</v>
      </c>
      <c r="F708" t="s">
        <v>36</v>
      </c>
      <c r="G708" t="s">
        <v>37</v>
      </c>
      <c r="H708" t="s">
        <v>4277</v>
      </c>
      <c r="I708" t="s">
        <v>94</v>
      </c>
      <c r="J708" t="s">
        <v>0</v>
      </c>
      <c r="K708" t="s">
        <v>4277</v>
      </c>
      <c r="L708" t="s">
        <v>4278</v>
      </c>
      <c r="M708" t="s">
        <v>4279</v>
      </c>
      <c r="N708" t="s">
        <v>4280</v>
      </c>
      <c r="O708" t="s">
        <v>4281</v>
      </c>
      <c r="P708" t="s">
        <v>4282</v>
      </c>
      <c r="Q708" t="s">
        <v>4283</v>
      </c>
      <c r="R708" t="s">
        <v>4284</v>
      </c>
      <c r="S708" t="s">
        <v>4284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</row>
    <row r="709" spans="1:28" x14ac:dyDescent="0.2">
      <c r="A709" s="4" t="s">
        <v>4275</v>
      </c>
      <c r="B709" t="s">
        <v>4302</v>
      </c>
      <c r="C709" s="5" t="s">
        <v>45</v>
      </c>
      <c r="D709" t="s">
        <v>34</v>
      </c>
      <c r="E709" t="s">
        <v>46</v>
      </c>
      <c r="F709" t="s">
        <v>36</v>
      </c>
      <c r="G709" t="s">
        <v>37</v>
      </c>
      <c r="H709" t="s">
        <v>4296</v>
      </c>
      <c r="I709" t="s">
        <v>94</v>
      </c>
      <c r="J709" t="s">
        <v>0</v>
      </c>
      <c r="K709" t="s">
        <v>4296</v>
      </c>
      <c r="L709" t="s">
        <v>4297</v>
      </c>
      <c r="M709" t="s">
        <v>300</v>
      </c>
      <c r="N709" t="s">
        <v>41</v>
      </c>
      <c r="O709" t="s">
        <v>4298</v>
      </c>
      <c r="P709" t="s">
        <v>0</v>
      </c>
      <c r="Q709" t="s">
        <v>4299</v>
      </c>
      <c r="R709" t="s">
        <v>0</v>
      </c>
      <c r="S709" t="s">
        <v>4299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</row>
    <row r="710" spans="1:28" x14ac:dyDescent="0.2">
      <c r="A710" s="4" t="s">
        <v>4275</v>
      </c>
      <c r="B710" t="s">
        <v>4303</v>
      </c>
      <c r="C710" s="5" t="s">
        <v>45</v>
      </c>
      <c r="D710" t="s">
        <v>34</v>
      </c>
      <c r="E710" t="s">
        <v>46</v>
      </c>
      <c r="F710" t="s">
        <v>36</v>
      </c>
      <c r="G710" t="s">
        <v>37</v>
      </c>
      <c r="H710" t="s">
        <v>4296</v>
      </c>
      <c r="I710" t="s">
        <v>94</v>
      </c>
      <c r="J710" t="s">
        <v>0</v>
      </c>
      <c r="K710" t="s">
        <v>4296</v>
      </c>
      <c r="L710" t="s">
        <v>4297</v>
      </c>
      <c r="M710" t="s">
        <v>300</v>
      </c>
      <c r="N710" t="s">
        <v>41</v>
      </c>
      <c r="O710" t="s">
        <v>4298</v>
      </c>
      <c r="P710" t="s">
        <v>0</v>
      </c>
      <c r="Q710" t="s">
        <v>4299</v>
      </c>
      <c r="R710" t="s">
        <v>0</v>
      </c>
      <c r="S710" t="s">
        <v>4299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</row>
    <row r="711" spans="1:28" x14ac:dyDescent="0.2">
      <c r="A711" s="4" t="s">
        <v>4275</v>
      </c>
      <c r="B711" t="s">
        <v>4304</v>
      </c>
      <c r="C711" s="5" t="s">
        <v>45</v>
      </c>
      <c r="D711" t="s">
        <v>34</v>
      </c>
      <c r="E711" t="s">
        <v>179</v>
      </c>
      <c r="F711" t="s">
        <v>36</v>
      </c>
      <c r="G711" t="s">
        <v>37</v>
      </c>
      <c r="H711" t="s">
        <v>4305</v>
      </c>
      <c r="I711" t="s">
        <v>31</v>
      </c>
      <c r="J711" t="s">
        <v>2121</v>
      </c>
      <c r="K711" t="s">
        <v>4306</v>
      </c>
      <c r="L711" t="s">
        <v>4307</v>
      </c>
      <c r="M711" t="s">
        <v>227</v>
      </c>
      <c r="N711" t="s">
        <v>41</v>
      </c>
      <c r="O711" t="s">
        <v>4308</v>
      </c>
      <c r="P711" t="s">
        <v>4309</v>
      </c>
      <c r="Q711" t="s">
        <v>4310</v>
      </c>
      <c r="R711" t="s">
        <v>4310</v>
      </c>
      <c r="S711" t="s">
        <v>4310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x14ac:dyDescent="0.2">
      <c r="A712" s="4" t="s">
        <v>4275</v>
      </c>
      <c r="B712" t="s">
        <v>4311</v>
      </c>
      <c r="C712" s="5" t="s">
        <v>45</v>
      </c>
      <c r="D712" t="s">
        <v>34</v>
      </c>
      <c r="E712" t="s">
        <v>46</v>
      </c>
      <c r="F712" t="s">
        <v>36</v>
      </c>
      <c r="G712" t="s">
        <v>37</v>
      </c>
      <c r="H712" t="s">
        <v>4312</v>
      </c>
      <c r="I712" t="s">
        <v>31</v>
      </c>
      <c r="J712" t="s">
        <v>1663</v>
      </c>
      <c r="K712" t="s">
        <v>2878</v>
      </c>
      <c r="L712" t="s">
        <v>4313</v>
      </c>
      <c r="M712" t="s">
        <v>965</v>
      </c>
      <c r="N712" t="s">
        <v>41</v>
      </c>
      <c r="O712" t="s">
        <v>4314</v>
      </c>
      <c r="P712" t="s">
        <v>4315</v>
      </c>
      <c r="Q712" t="s">
        <v>4316</v>
      </c>
      <c r="R712" t="s">
        <v>0</v>
      </c>
      <c r="S712" t="s">
        <v>4316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696</v>
      </c>
      <c r="Z712" s="6">
        <v>0</v>
      </c>
      <c r="AA712" s="6">
        <v>0</v>
      </c>
      <c r="AB712" s="6">
        <v>0</v>
      </c>
    </row>
    <row r="713" spans="1:28" x14ac:dyDescent="0.2">
      <c r="A713" s="4" t="s">
        <v>4275</v>
      </c>
      <c r="B713" t="s">
        <v>4317</v>
      </c>
      <c r="C713" s="5" t="s">
        <v>45</v>
      </c>
      <c r="D713" t="s">
        <v>34</v>
      </c>
      <c r="E713" t="s">
        <v>117</v>
      </c>
      <c r="F713" t="s">
        <v>36</v>
      </c>
      <c r="G713" t="s">
        <v>37</v>
      </c>
      <c r="H713" t="s">
        <v>4318</v>
      </c>
      <c r="I713" t="s">
        <v>31</v>
      </c>
      <c r="J713" t="s">
        <v>198</v>
      </c>
      <c r="K713" t="s">
        <v>4319</v>
      </c>
      <c r="L713" t="s">
        <v>4320</v>
      </c>
      <c r="M713" t="s">
        <v>4031</v>
      </c>
      <c r="N713" t="s">
        <v>41</v>
      </c>
      <c r="O713" t="s">
        <v>4321</v>
      </c>
      <c r="P713" t="s">
        <v>4322</v>
      </c>
      <c r="Q713" t="s">
        <v>4323</v>
      </c>
      <c r="R713" t="s">
        <v>4323</v>
      </c>
      <c r="S713" t="s">
        <v>4323</v>
      </c>
      <c r="T713" s="6">
        <v>1000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</row>
    <row r="714" spans="1:28" hidden="1" x14ac:dyDescent="0.2">
      <c r="A714" s="4" t="s">
        <v>4324</v>
      </c>
      <c r="B714" t="s">
        <v>4325</v>
      </c>
      <c r="C714" s="5" t="s">
        <v>45</v>
      </c>
      <c r="D714" t="s">
        <v>34</v>
      </c>
      <c r="E714" t="s">
        <v>46</v>
      </c>
      <c r="F714" t="s">
        <v>36</v>
      </c>
      <c r="G714" t="s">
        <v>37</v>
      </c>
      <c r="H714" t="s">
        <v>4288</v>
      </c>
      <c r="I714" t="s">
        <v>94</v>
      </c>
      <c r="J714" t="s">
        <v>0</v>
      </c>
      <c r="K714" t="s">
        <v>4288</v>
      </c>
      <c r="L714" t="s">
        <v>4289</v>
      </c>
      <c r="M714" t="s">
        <v>4290</v>
      </c>
      <c r="N714" t="s">
        <v>41</v>
      </c>
      <c r="O714" t="s">
        <v>4291</v>
      </c>
      <c r="P714" t="s">
        <v>4292</v>
      </c>
      <c r="Q714" t="s">
        <v>4293</v>
      </c>
      <c r="R714" t="s">
        <v>4293</v>
      </c>
      <c r="S714" t="s">
        <v>4294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</row>
    <row r="715" spans="1:28" x14ac:dyDescent="0.2">
      <c r="A715" s="4" t="s">
        <v>4324</v>
      </c>
      <c r="B715" t="s">
        <v>4326</v>
      </c>
      <c r="C715" s="5" t="s">
        <v>45</v>
      </c>
      <c r="D715" t="s">
        <v>34</v>
      </c>
      <c r="E715" t="s">
        <v>35</v>
      </c>
      <c r="F715" t="s">
        <v>36</v>
      </c>
      <c r="G715" t="s">
        <v>37</v>
      </c>
      <c r="H715" t="s">
        <v>4327</v>
      </c>
      <c r="I715" t="s">
        <v>31</v>
      </c>
      <c r="J715" t="s">
        <v>343</v>
      </c>
      <c r="K715" t="s">
        <v>4328</v>
      </c>
      <c r="L715" t="s">
        <v>4329</v>
      </c>
      <c r="M715" t="s">
        <v>154</v>
      </c>
      <c r="N715" t="s">
        <v>41</v>
      </c>
      <c r="O715" t="s">
        <v>4330</v>
      </c>
      <c r="P715" t="s">
        <v>4331</v>
      </c>
      <c r="Q715" t="s">
        <v>4332</v>
      </c>
      <c r="R715" t="s">
        <v>0</v>
      </c>
      <c r="S715" t="s">
        <v>4332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</row>
    <row r="716" spans="1:28" x14ac:dyDescent="0.2">
      <c r="A716" s="4" t="s">
        <v>4324</v>
      </c>
      <c r="B716" t="s">
        <v>4333</v>
      </c>
      <c r="C716" s="5" t="s">
        <v>45</v>
      </c>
      <c r="D716" t="s">
        <v>34</v>
      </c>
      <c r="E716" t="s">
        <v>46</v>
      </c>
      <c r="F716" t="s">
        <v>36</v>
      </c>
      <c r="G716" t="s">
        <v>37</v>
      </c>
      <c r="H716" t="s">
        <v>4334</v>
      </c>
      <c r="I716" t="s">
        <v>94</v>
      </c>
      <c r="J716" t="s">
        <v>0</v>
      </c>
      <c r="K716" t="s">
        <v>4334</v>
      </c>
      <c r="L716" t="s">
        <v>4335</v>
      </c>
      <c r="M716" t="s">
        <v>4336</v>
      </c>
      <c r="N716" t="s">
        <v>41</v>
      </c>
      <c r="O716" t="s">
        <v>4337</v>
      </c>
      <c r="P716" t="s">
        <v>4338</v>
      </c>
      <c r="Q716" t="s">
        <v>4339</v>
      </c>
      <c r="R716" t="s">
        <v>0</v>
      </c>
      <c r="S716" t="s">
        <v>4340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hidden="1" x14ac:dyDescent="0.2">
      <c r="A717" s="4" t="s">
        <v>4341</v>
      </c>
      <c r="B717" t="s">
        <v>4342</v>
      </c>
      <c r="C717" s="5" t="s">
        <v>33</v>
      </c>
      <c r="D717" t="s">
        <v>34</v>
      </c>
      <c r="E717" t="s">
        <v>117</v>
      </c>
      <c r="F717" t="s">
        <v>36</v>
      </c>
      <c r="G717" t="s">
        <v>37</v>
      </c>
      <c r="H717" t="s">
        <v>4343</v>
      </c>
      <c r="I717" t="s">
        <v>31</v>
      </c>
      <c r="J717" t="s">
        <v>4344</v>
      </c>
      <c r="K717" t="s">
        <v>4345</v>
      </c>
      <c r="L717" t="s">
        <v>4346</v>
      </c>
      <c r="M717" t="s">
        <v>4347</v>
      </c>
      <c r="N717" t="s">
        <v>101</v>
      </c>
      <c r="O717" t="s">
        <v>4348</v>
      </c>
      <c r="P717" t="s">
        <v>4349</v>
      </c>
      <c r="Q717" t="s">
        <v>4350</v>
      </c>
      <c r="R717" t="s">
        <v>4351</v>
      </c>
      <c r="S717" t="s">
        <v>4350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</row>
    <row r="718" spans="1:28" hidden="1" x14ac:dyDescent="0.2">
      <c r="A718" s="4" t="s">
        <v>4341</v>
      </c>
      <c r="B718" t="s">
        <v>4352</v>
      </c>
      <c r="C718" s="5" t="s">
        <v>45</v>
      </c>
      <c r="D718" t="s">
        <v>34</v>
      </c>
      <c r="E718" t="s">
        <v>159</v>
      </c>
      <c r="F718" t="s">
        <v>36</v>
      </c>
      <c r="G718" t="s">
        <v>86</v>
      </c>
      <c r="H718" t="s">
        <v>4353</v>
      </c>
      <c r="I718" t="s">
        <v>31</v>
      </c>
      <c r="J718" t="s">
        <v>1173</v>
      </c>
      <c r="K718" t="s">
        <v>4354</v>
      </c>
      <c r="L718" t="s">
        <v>4355</v>
      </c>
      <c r="M718" t="s">
        <v>4356</v>
      </c>
      <c r="N718" t="s">
        <v>41</v>
      </c>
      <c r="O718" t="s">
        <v>4357</v>
      </c>
      <c r="P718" t="s">
        <v>4358</v>
      </c>
      <c r="Q718" t="s">
        <v>4359</v>
      </c>
      <c r="R718" t="s">
        <v>4359</v>
      </c>
      <c r="S718" t="s">
        <v>4359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364</v>
      </c>
      <c r="Z718" s="6">
        <v>0</v>
      </c>
      <c r="AA718" s="6">
        <v>0</v>
      </c>
      <c r="AB718" s="6">
        <v>0</v>
      </c>
    </row>
    <row r="719" spans="1:28" x14ac:dyDescent="0.2">
      <c r="A719" s="4" t="s">
        <v>4341</v>
      </c>
      <c r="B719" t="s">
        <v>4360</v>
      </c>
      <c r="C719" s="5" t="s">
        <v>45</v>
      </c>
      <c r="D719" t="s">
        <v>34</v>
      </c>
      <c r="E719" t="s">
        <v>341</v>
      </c>
      <c r="F719" t="s">
        <v>36</v>
      </c>
      <c r="G719" t="s">
        <v>37</v>
      </c>
      <c r="H719" t="s">
        <v>4361</v>
      </c>
      <c r="I719" t="s">
        <v>31</v>
      </c>
      <c r="J719" t="s">
        <v>4362</v>
      </c>
      <c r="K719" t="s">
        <v>4363</v>
      </c>
      <c r="L719" t="s">
        <v>4364</v>
      </c>
      <c r="M719" t="s">
        <v>300</v>
      </c>
      <c r="N719" t="s">
        <v>41</v>
      </c>
      <c r="O719" t="s">
        <v>4365</v>
      </c>
      <c r="P719" t="s">
        <v>4366</v>
      </c>
      <c r="Q719" t="s">
        <v>4367</v>
      </c>
      <c r="R719" t="s">
        <v>4368</v>
      </c>
      <c r="S719" t="s">
        <v>4367</v>
      </c>
      <c r="T719" s="6">
        <v>500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</row>
    <row r="720" spans="1:28" x14ac:dyDescent="0.2">
      <c r="A720" s="4" t="s">
        <v>4369</v>
      </c>
      <c r="B720" t="s">
        <v>4370</v>
      </c>
      <c r="C720" s="5" t="s">
        <v>45</v>
      </c>
      <c r="D720" t="s">
        <v>34</v>
      </c>
      <c r="E720" t="s">
        <v>179</v>
      </c>
      <c r="F720" t="s">
        <v>36</v>
      </c>
      <c r="G720" t="s">
        <v>86</v>
      </c>
      <c r="H720" t="s">
        <v>4371</v>
      </c>
      <c r="I720" t="s">
        <v>31</v>
      </c>
      <c r="J720" t="s">
        <v>352</v>
      </c>
      <c r="K720" t="s">
        <v>4372</v>
      </c>
      <c r="L720" t="s">
        <v>4373</v>
      </c>
      <c r="M720" t="s">
        <v>51</v>
      </c>
      <c r="N720" t="s">
        <v>41</v>
      </c>
      <c r="O720" t="s">
        <v>52</v>
      </c>
      <c r="P720" t="s">
        <v>4374</v>
      </c>
      <c r="Q720" t="s">
        <v>4375</v>
      </c>
      <c r="R720" t="s">
        <v>4376</v>
      </c>
      <c r="S720" t="s">
        <v>4376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401</v>
      </c>
      <c r="Z720" s="6">
        <v>0</v>
      </c>
      <c r="AA720" s="6">
        <v>100</v>
      </c>
      <c r="AB720" s="6">
        <v>0</v>
      </c>
    </row>
    <row r="721" spans="1:28" hidden="1" x14ac:dyDescent="0.2">
      <c r="A721" s="4" t="s">
        <v>4369</v>
      </c>
      <c r="B721" t="s">
        <v>3529</v>
      </c>
      <c r="C721" s="5" t="s">
        <v>45</v>
      </c>
      <c r="D721" t="s">
        <v>34</v>
      </c>
      <c r="E721" t="s">
        <v>179</v>
      </c>
      <c r="F721" t="s">
        <v>36</v>
      </c>
      <c r="G721" t="s">
        <v>37</v>
      </c>
      <c r="H721" t="s">
        <v>3530</v>
      </c>
      <c r="I721" t="s">
        <v>31</v>
      </c>
      <c r="J721" t="s">
        <v>0</v>
      </c>
      <c r="K721" t="s">
        <v>3530</v>
      </c>
      <c r="L721" t="s">
        <v>3531</v>
      </c>
      <c r="M721" t="s">
        <v>3532</v>
      </c>
      <c r="N721" t="s">
        <v>3533</v>
      </c>
      <c r="O721" t="s">
        <v>3534</v>
      </c>
      <c r="P721" t="s">
        <v>3535</v>
      </c>
      <c r="Q721" t="s">
        <v>3536</v>
      </c>
      <c r="R721" t="s">
        <v>3537</v>
      </c>
      <c r="S721" t="s">
        <v>3538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</row>
    <row r="722" spans="1:28" x14ac:dyDescent="0.2">
      <c r="A722" s="4" t="s">
        <v>4369</v>
      </c>
      <c r="B722" t="s">
        <v>4377</v>
      </c>
      <c r="C722" s="5" t="s">
        <v>45</v>
      </c>
      <c r="D722" t="s">
        <v>34</v>
      </c>
      <c r="E722" t="s">
        <v>285</v>
      </c>
      <c r="F722" t="s">
        <v>36</v>
      </c>
      <c r="G722" t="s">
        <v>37</v>
      </c>
      <c r="H722" t="s">
        <v>4378</v>
      </c>
      <c r="I722" t="s">
        <v>31</v>
      </c>
      <c r="J722" t="s">
        <v>0</v>
      </c>
      <c r="K722" t="s">
        <v>4378</v>
      </c>
      <c r="L722" t="s">
        <v>4379</v>
      </c>
      <c r="M722" t="s">
        <v>71</v>
      </c>
      <c r="N722" t="s">
        <v>41</v>
      </c>
      <c r="O722" t="s">
        <v>4380</v>
      </c>
      <c r="P722" t="s">
        <v>0</v>
      </c>
      <c r="Q722" t="s">
        <v>4381</v>
      </c>
      <c r="R722" t="s">
        <v>0</v>
      </c>
      <c r="S722" t="s">
        <v>0</v>
      </c>
      <c r="T722" s="6">
        <v>155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</row>
    <row r="723" spans="1:28" x14ac:dyDescent="0.2">
      <c r="A723" s="4" t="s">
        <v>4369</v>
      </c>
      <c r="B723" t="s">
        <v>4382</v>
      </c>
      <c r="C723" s="5" t="s">
        <v>45</v>
      </c>
      <c r="D723" t="s">
        <v>34</v>
      </c>
      <c r="E723" t="s">
        <v>106</v>
      </c>
      <c r="F723" t="s">
        <v>36</v>
      </c>
      <c r="G723" t="s">
        <v>37</v>
      </c>
      <c r="H723" t="s">
        <v>4383</v>
      </c>
      <c r="I723" t="s">
        <v>31</v>
      </c>
      <c r="J723" t="s">
        <v>0</v>
      </c>
      <c r="K723" t="s">
        <v>4383</v>
      </c>
      <c r="L723" t="s">
        <v>4384</v>
      </c>
      <c r="M723" t="s">
        <v>235</v>
      </c>
      <c r="N723" t="s">
        <v>41</v>
      </c>
      <c r="O723" t="s">
        <v>4385</v>
      </c>
      <c r="P723" t="s">
        <v>4386</v>
      </c>
      <c r="Q723" t="s">
        <v>4387</v>
      </c>
      <c r="R723" t="s">
        <v>4388</v>
      </c>
      <c r="S723" t="s">
        <v>4388</v>
      </c>
      <c r="T723" s="6">
        <v>1027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</row>
    <row r="724" spans="1:28" hidden="1" x14ac:dyDescent="0.2">
      <c r="A724" s="4" t="s">
        <v>4369</v>
      </c>
      <c r="B724" t="s">
        <v>4389</v>
      </c>
      <c r="C724" s="5" t="s">
        <v>45</v>
      </c>
      <c r="D724" t="s">
        <v>34</v>
      </c>
      <c r="E724" t="s">
        <v>293</v>
      </c>
      <c r="F724" t="s">
        <v>36</v>
      </c>
      <c r="G724" t="s">
        <v>37</v>
      </c>
      <c r="H724" t="s">
        <v>2208</v>
      </c>
      <c r="I724" t="s">
        <v>31</v>
      </c>
      <c r="J724" t="s">
        <v>0</v>
      </c>
      <c r="K724" t="s">
        <v>2208</v>
      </c>
      <c r="L724" t="s">
        <v>2209</v>
      </c>
      <c r="M724" t="s">
        <v>2210</v>
      </c>
      <c r="N724" t="s">
        <v>41</v>
      </c>
      <c r="O724" t="s">
        <v>2211</v>
      </c>
      <c r="P724" t="s">
        <v>2212</v>
      </c>
      <c r="Q724" t="s">
        <v>2213</v>
      </c>
      <c r="R724" t="s">
        <v>0</v>
      </c>
      <c r="S724" t="s">
        <v>2213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</row>
    <row r="725" spans="1:28" hidden="1" x14ac:dyDescent="0.2">
      <c r="A725" s="4" t="s">
        <v>4369</v>
      </c>
      <c r="B725" t="s">
        <v>4390</v>
      </c>
      <c r="C725" s="5" t="s">
        <v>45</v>
      </c>
      <c r="D725" t="s">
        <v>34</v>
      </c>
      <c r="E725" t="s">
        <v>179</v>
      </c>
      <c r="F725" t="s">
        <v>36</v>
      </c>
      <c r="G725" t="s">
        <v>37</v>
      </c>
      <c r="H725" t="s">
        <v>918</v>
      </c>
      <c r="I725" t="s">
        <v>94</v>
      </c>
      <c r="J725" t="s">
        <v>0</v>
      </c>
      <c r="K725" t="s">
        <v>918</v>
      </c>
      <c r="L725" t="s">
        <v>919</v>
      </c>
      <c r="M725" t="s">
        <v>920</v>
      </c>
      <c r="N725" t="s">
        <v>41</v>
      </c>
      <c r="O725" t="s">
        <v>921</v>
      </c>
      <c r="P725" t="s">
        <v>3800</v>
      </c>
      <c r="Q725" t="s">
        <v>923</v>
      </c>
      <c r="R725" t="s">
        <v>924</v>
      </c>
      <c r="S725" t="s">
        <v>3801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</row>
    <row r="726" spans="1:28" x14ac:dyDescent="0.2">
      <c r="A726" s="4" t="s">
        <v>4369</v>
      </c>
      <c r="B726" t="s">
        <v>4391</v>
      </c>
      <c r="C726" s="5" t="s">
        <v>45</v>
      </c>
      <c r="D726" t="s">
        <v>34</v>
      </c>
      <c r="E726" t="s">
        <v>159</v>
      </c>
      <c r="F726" t="s">
        <v>36</v>
      </c>
      <c r="G726" t="s">
        <v>37</v>
      </c>
      <c r="H726" t="s">
        <v>4392</v>
      </c>
      <c r="I726" t="s">
        <v>31</v>
      </c>
      <c r="J726" t="s">
        <v>88</v>
      </c>
      <c r="K726" t="s">
        <v>4393</v>
      </c>
      <c r="L726" t="s">
        <v>4394</v>
      </c>
      <c r="M726" t="s">
        <v>71</v>
      </c>
      <c r="N726" t="s">
        <v>41</v>
      </c>
      <c r="O726" t="s">
        <v>2062</v>
      </c>
      <c r="P726" t="s">
        <v>4395</v>
      </c>
      <c r="Q726" t="s">
        <v>4396</v>
      </c>
      <c r="R726" t="s">
        <v>4396</v>
      </c>
      <c r="S726" t="s">
        <v>4396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</row>
    <row r="727" spans="1:28" x14ac:dyDescent="0.2">
      <c r="A727" s="4" t="s">
        <v>4369</v>
      </c>
      <c r="B727" t="s">
        <v>4397</v>
      </c>
      <c r="C727" s="5" t="s">
        <v>45</v>
      </c>
      <c r="D727" t="s">
        <v>34</v>
      </c>
      <c r="E727" t="s">
        <v>46</v>
      </c>
      <c r="F727" t="s">
        <v>36</v>
      </c>
      <c r="G727" t="s">
        <v>37</v>
      </c>
      <c r="H727" t="s">
        <v>4398</v>
      </c>
      <c r="I727" t="s">
        <v>31</v>
      </c>
      <c r="J727" t="s">
        <v>4399</v>
      </c>
      <c r="K727" t="s">
        <v>4400</v>
      </c>
      <c r="L727" t="s">
        <v>4401</v>
      </c>
      <c r="M727" t="s">
        <v>164</v>
      </c>
      <c r="N727" t="s">
        <v>41</v>
      </c>
      <c r="O727" t="s">
        <v>4402</v>
      </c>
      <c r="P727" t="s">
        <v>4403</v>
      </c>
      <c r="Q727" t="s">
        <v>4404</v>
      </c>
      <c r="R727" t="s">
        <v>4404</v>
      </c>
      <c r="S727" t="s">
        <v>4404</v>
      </c>
      <c r="T727" s="6">
        <v>478</v>
      </c>
      <c r="U727" s="6">
        <v>0</v>
      </c>
      <c r="V727" s="6">
        <v>192</v>
      </c>
      <c r="W727" s="6">
        <v>0</v>
      </c>
      <c r="X727" s="6">
        <v>0</v>
      </c>
      <c r="Y727" s="6">
        <v>696</v>
      </c>
      <c r="Z727" s="6">
        <v>0</v>
      </c>
      <c r="AA727" s="6">
        <v>0</v>
      </c>
      <c r="AB727" s="6">
        <v>0</v>
      </c>
    </row>
    <row r="728" spans="1:28" x14ac:dyDescent="0.2">
      <c r="A728" s="4" t="s">
        <v>4369</v>
      </c>
      <c r="B728" t="s">
        <v>4405</v>
      </c>
      <c r="C728" s="5" t="s">
        <v>45</v>
      </c>
      <c r="D728" t="s">
        <v>34</v>
      </c>
      <c r="E728" t="s">
        <v>341</v>
      </c>
      <c r="F728" t="s">
        <v>36</v>
      </c>
      <c r="G728" t="s">
        <v>37</v>
      </c>
      <c r="H728" t="s">
        <v>4406</v>
      </c>
      <c r="I728" t="s">
        <v>31</v>
      </c>
      <c r="J728" t="s">
        <v>4407</v>
      </c>
      <c r="K728" t="s">
        <v>4408</v>
      </c>
      <c r="L728" t="s">
        <v>4409</v>
      </c>
      <c r="M728" t="s">
        <v>71</v>
      </c>
      <c r="N728" t="s">
        <v>41</v>
      </c>
      <c r="O728" t="s">
        <v>4410</v>
      </c>
      <c r="P728" t="s">
        <v>4411</v>
      </c>
      <c r="Q728" t="s">
        <v>4412</v>
      </c>
      <c r="R728" t="s">
        <v>4412</v>
      </c>
      <c r="S728" t="s">
        <v>4412</v>
      </c>
      <c r="T728" s="6">
        <v>0</v>
      </c>
      <c r="U728" s="6">
        <v>0</v>
      </c>
      <c r="V728" s="6">
        <v>169</v>
      </c>
      <c r="W728" s="6">
        <v>0</v>
      </c>
      <c r="X728" s="6">
        <v>0</v>
      </c>
      <c r="Y728" s="6">
        <v>696</v>
      </c>
      <c r="Z728" s="6">
        <v>0</v>
      </c>
      <c r="AA728" s="6">
        <v>0</v>
      </c>
      <c r="AB728" s="6">
        <v>0</v>
      </c>
    </row>
    <row r="729" spans="1:28" x14ac:dyDescent="0.2">
      <c r="A729" s="4" t="s">
        <v>4369</v>
      </c>
      <c r="B729" t="s">
        <v>4413</v>
      </c>
      <c r="C729" s="5" t="s">
        <v>45</v>
      </c>
      <c r="D729" t="s">
        <v>34</v>
      </c>
      <c r="E729" t="s">
        <v>341</v>
      </c>
      <c r="F729" t="s">
        <v>36</v>
      </c>
      <c r="G729" t="s">
        <v>37</v>
      </c>
      <c r="H729" t="s">
        <v>4414</v>
      </c>
      <c r="I729" t="s">
        <v>31</v>
      </c>
      <c r="J729" t="s">
        <v>4415</v>
      </c>
      <c r="K729" t="s">
        <v>4416</v>
      </c>
      <c r="L729" t="s">
        <v>4417</v>
      </c>
      <c r="M729" t="s">
        <v>1148</v>
      </c>
      <c r="N729" t="s">
        <v>41</v>
      </c>
      <c r="O729" t="s">
        <v>391</v>
      </c>
      <c r="P729" t="s">
        <v>4418</v>
      </c>
      <c r="Q729" t="s">
        <v>4419</v>
      </c>
      <c r="R729" t="s">
        <v>4419</v>
      </c>
      <c r="S729" t="s">
        <v>4419</v>
      </c>
      <c r="T729" s="6">
        <v>2455</v>
      </c>
      <c r="U729" s="6">
        <v>0</v>
      </c>
      <c r="V729" s="6">
        <v>270</v>
      </c>
      <c r="W729" s="6">
        <v>0</v>
      </c>
      <c r="X729" s="6">
        <v>0</v>
      </c>
      <c r="Y729" s="6">
        <v>696</v>
      </c>
      <c r="Z729" s="6">
        <v>0</v>
      </c>
      <c r="AA729" s="6">
        <v>0</v>
      </c>
      <c r="AB729" s="6">
        <v>0</v>
      </c>
    </row>
    <row r="730" spans="1:28" x14ac:dyDescent="0.2">
      <c r="A730" s="4" t="s">
        <v>4420</v>
      </c>
      <c r="B730" t="s">
        <v>4421</v>
      </c>
      <c r="C730" s="5" t="s">
        <v>45</v>
      </c>
      <c r="D730" t="s">
        <v>34</v>
      </c>
      <c r="E730" t="s">
        <v>106</v>
      </c>
      <c r="F730" t="s">
        <v>36</v>
      </c>
      <c r="G730" t="s">
        <v>86</v>
      </c>
      <c r="H730" t="s">
        <v>4422</v>
      </c>
      <c r="I730" t="s">
        <v>31</v>
      </c>
      <c r="J730" t="s">
        <v>151</v>
      </c>
      <c r="K730" t="s">
        <v>4423</v>
      </c>
      <c r="L730" t="s">
        <v>4424</v>
      </c>
      <c r="M730" t="s">
        <v>263</v>
      </c>
      <c r="N730" t="s">
        <v>41</v>
      </c>
      <c r="O730" t="s">
        <v>532</v>
      </c>
      <c r="P730" t="s">
        <v>4425</v>
      </c>
      <c r="Q730" t="s">
        <v>4426</v>
      </c>
      <c r="R730" t="s">
        <v>4426</v>
      </c>
      <c r="S730" t="s">
        <v>4426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742</v>
      </c>
      <c r="Z730" s="6">
        <v>0</v>
      </c>
      <c r="AA730" s="6">
        <v>0</v>
      </c>
      <c r="AB730" s="6">
        <v>0</v>
      </c>
    </row>
    <row r="731" spans="1:28" hidden="1" x14ac:dyDescent="0.2">
      <c r="A731" s="4" t="s">
        <v>4420</v>
      </c>
      <c r="B731" t="s">
        <v>4427</v>
      </c>
      <c r="C731" s="5" t="s">
        <v>45</v>
      </c>
      <c r="D731" t="s">
        <v>34</v>
      </c>
      <c r="E731" t="s">
        <v>189</v>
      </c>
      <c r="F731" t="s">
        <v>36</v>
      </c>
      <c r="G731" t="s">
        <v>37</v>
      </c>
      <c r="H731" t="s">
        <v>4428</v>
      </c>
      <c r="I731" t="s">
        <v>31</v>
      </c>
      <c r="J731" t="s">
        <v>198</v>
      </c>
      <c r="K731" t="s">
        <v>4429</v>
      </c>
      <c r="L731" t="s">
        <v>4430</v>
      </c>
      <c r="M731" t="s">
        <v>4431</v>
      </c>
      <c r="N731" t="s">
        <v>101</v>
      </c>
      <c r="O731" t="s">
        <v>4432</v>
      </c>
      <c r="P731" t="s">
        <v>4433</v>
      </c>
      <c r="Q731" t="s">
        <v>4434</v>
      </c>
      <c r="R731" t="s">
        <v>4434</v>
      </c>
      <c r="S731" t="s">
        <v>4434</v>
      </c>
      <c r="T731" s="6">
        <v>250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</row>
    <row r="732" spans="1:28" x14ac:dyDescent="0.2">
      <c r="A732" s="4" t="s">
        <v>4420</v>
      </c>
      <c r="B732" t="s">
        <v>4435</v>
      </c>
      <c r="C732" s="5" t="s">
        <v>45</v>
      </c>
      <c r="D732" t="s">
        <v>34</v>
      </c>
      <c r="E732" t="s">
        <v>189</v>
      </c>
      <c r="F732" t="s">
        <v>36</v>
      </c>
      <c r="G732" t="s">
        <v>37</v>
      </c>
      <c r="H732" t="s">
        <v>4436</v>
      </c>
      <c r="I732" t="s">
        <v>31</v>
      </c>
      <c r="J732" t="s">
        <v>2456</v>
      </c>
      <c r="K732" t="s">
        <v>3793</v>
      </c>
      <c r="L732" t="s">
        <v>4437</v>
      </c>
      <c r="M732" t="s">
        <v>263</v>
      </c>
      <c r="N732" t="s">
        <v>41</v>
      </c>
      <c r="O732" t="s">
        <v>4438</v>
      </c>
      <c r="P732" t="s">
        <v>0</v>
      </c>
      <c r="Q732" t="s">
        <v>0</v>
      </c>
      <c r="R732" t="s">
        <v>0</v>
      </c>
      <c r="S732" t="s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</row>
    <row r="733" spans="1:28" hidden="1" x14ac:dyDescent="0.2">
      <c r="A733" s="4" t="s">
        <v>4439</v>
      </c>
      <c r="B733" t="s">
        <v>4440</v>
      </c>
      <c r="C733" s="5" t="s">
        <v>33</v>
      </c>
      <c r="D733" t="s">
        <v>34</v>
      </c>
      <c r="E733" t="s">
        <v>189</v>
      </c>
      <c r="F733" t="s">
        <v>36</v>
      </c>
      <c r="G733" t="s">
        <v>37</v>
      </c>
      <c r="H733" t="s">
        <v>3530</v>
      </c>
      <c r="I733" t="s">
        <v>94</v>
      </c>
      <c r="J733" t="s">
        <v>0</v>
      </c>
      <c r="K733" t="s">
        <v>3530</v>
      </c>
      <c r="L733" t="s">
        <v>3531</v>
      </c>
      <c r="M733" t="s">
        <v>3532</v>
      </c>
      <c r="N733" t="s">
        <v>3533</v>
      </c>
      <c r="O733" t="s">
        <v>3534</v>
      </c>
      <c r="P733" t="s">
        <v>3535</v>
      </c>
      <c r="Q733" t="s">
        <v>3536</v>
      </c>
      <c r="R733" t="s">
        <v>3537</v>
      </c>
      <c r="S733" t="s">
        <v>3538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</row>
    <row r="734" spans="1:28" x14ac:dyDescent="0.2">
      <c r="A734" s="4" t="s">
        <v>4439</v>
      </c>
      <c r="B734" t="s">
        <v>4441</v>
      </c>
      <c r="C734" s="5" t="s">
        <v>45</v>
      </c>
      <c r="D734" t="s">
        <v>34</v>
      </c>
      <c r="E734" t="s">
        <v>106</v>
      </c>
      <c r="F734" t="s">
        <v>36</v>
      </c>
      <c r="G734" t="s">
        <v>86</v>
      </c>
      <c r="H734" t="s">
        <v>4442</v>
      </c>
      <c r="I734" t="s">
        <v>31</v>
      </c>
      <c r="J734" t="s">
        <v>0</v>
      </c>
      <c r="K734" t="s">
        <v>4442</v>
      </c>
      <c r="L734" t="s">
        <v>4443</v>
      </c>
      <c r="M734" t="s">
        <v>2961</v>
      </c>
      <c r="N734" t="s">
        <v>41</v>
      </c>
      <c r="O734" t="s">
        <v>4444</v>
      </c>
      <c r="P734" t="s">
        <v>4445</v>
      </c>
      <c r="Q734" t="s">
        <v>4446</v>
      </c>
      <c r="R734" t="s">
        <v>4446</v>
      </c>
      <c r="S734" t="s">
        <v>4446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</row>
    <row r="735" spans="1:28" hidden="1" x14ac:dyDescent="0.2">
      <c r="A735" s="4" t="s">
        <v>4439</v>
      </c>
      <c r="B735" t="s">
        <v>4447</v>
      </c>
      <c r="C735" s="5" t="s">
        <v>2207</v>
      </c>
      <c r="D735" t="s">
        <v>96</v>
      </c>
      <c r="E735" t="s">
        <v>1732</v>
      </c>
      <c r="F735" t="s">
        <v>36</v>
      </c>
      <c r="G735" t="s">
        <v>37</v>
      </c>
      <c r="H735" t="s">
        <v>4448</v>
      </c>
      <c r="I735" t="s">
        <v>31</v>
      </c>
      <c r="J735" t="s">
        <v>4449</v>
      </c>
      <c r="K735" t="s">
        <v>4450</v>
      </c>
      <c r="L735" t="s">
        <v>4451</v>
      </c>
      <c r="M735" t="s">
        <v>4452</v>
      </c>
      <c r="N735" t="s">
        <v>41</v>
      </c>
      <c r="O735" t="s">
        <v>4453</v>
      </c>
      <c r="P735" t="s">
        <v>4454</v>
      </c>
      <c r="Q735" t="s">
        <v>4455</v>
      </c>
      <c r="R735" t="s">
        <v>0</v>
      </c>
      <c r="S735" t="s">
        <v>4455</v>
      </c>
      <c r="T735" s="6">
        <v>2500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</row>
    <row r="736" spans="1:28" hidden="1" x14ac:dyDescent="0.2">
      <c r="A736" s="4" t="s">
        <v>4439</v>
      </c>
      <c r="B736" t="s">
        <v>4456</v>
      </c>
      <c r="C736" s="5" t="s">
        <v>45</v>
      </c>
      <c r="D736" t="s">
        <v>34</v>
      </c>
      <c r="E736" t="s">
        <v>179</v>
      </c>
      <c r="F736" t="s">
        <v>36</v>
      </c>
      <c r="G736" t="s">
        <v>37</v>
      </c>
      <c r="H736" t="s">
        <v>3530</v>
      </c>
      <c r="I736" t="s">
        <v>94</v>
      </c>
      <c r="J736" t="s">
        <v>0</v>
      </c>
      <c r="K736" t="s">
        <v>3530</v>
      </c>
      <c r="L736" t="s">
        <v>3531</v>
      </c>
      <c r="M736" t="s">
        <v>3532</v>
      </c>
      <c r="N736" t="s">
        <v>3533</v>
      </c>
      <c r="O736" t="s">
        <v>3534</v>
      </c>
      <c r="P736" t="s">
        <v>3535</v>
      </c>
      <c r="Q736" t="s">
        <v>3536</v>
      </c>
      <c r="R736" t="s">
        <v>3537</v>
      </c>
      <c r="S736" t="s">
        <v>3538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</row>
    <row r="737" spans="1:28" hidden="1" x14ac:dyDescent="0.2">
      <c r="A737" s="4" t="s">
        <v>4457</v>
      </c>
      <c r="B737" t="s">
        <v>4458</v>
      </c>
      <c r="C737" s="5" t="s">
        <v>45</v>
      </c>
      <c r="D737" t="s">
        <v>34</v>
      </c>
      <c r="E737" t="s">
        <v>179</v>
      </c>
      <c r="F737" t="s">
        <v>36</v>
      </c>
      <c r="G737" t="s">
        <v>37</v>
      </c>
      <c r="H737" t="s">
        <v>918</v>
      </c>
      <c r="I737" t="s">
        <v>94</v>
      </c>
      <c r="J737" t="s">
        <v>0</v>
      </c>
      <c r="K737" t="s">
        <v>918</v>
      </c>
      <c r="L737" t="s">
        <v>919</v>
      </c>
      <c r="M737" t="s">
        <v>920</v>
      </c>
      <c r="N737" t="s">
        <v>41</v>
      </c>
      <c r="O737" t="s">
        <v>921</v>
      </c>
      <c r="P737" t="s">
        <v>922</v>
      </c>
      <c r="Q737" t="s">
        <v>923</v>
      </c>
      <c r="R737" t="s">
        <v>924</v>
      </c>
      <c r="S737" t="s">
        <v>925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</row>
    <row r="738" spans="1:28" x14ac:dyDescent="0.2">
      <c r="A738" s="4" t="s">
        <v>4457</v>
      </c>
      <c r="B738" t="s">
        <v>4459</v>
      </c>
      <c r="C738" s="5" t="s">
        <v>45</v>
      </c>
      <c r="D738" t="s">
        <v>34</v>
      </c>
      <c r="E738" t="s">
        <v>179</v>
      </c>
      <c r="F738" t="s">
        <v>36</v>
      </c>
      <c r="G738" t="s">
        <v>37</v>
      </c>
      <c r="H738" t="s">
        <v>4460</v>
      </c>
      <c r="I738" t="s">
        <v>31</v>
      </c>
      <c r="J738" t="s">
        <v>4461</v>
      </c>
      <c r="K738" t="s">
        <v>4462</v>
      </c>
      <c r="L738" t="s">
        <v>4463</v>
      </c>
      <c r="M738" t="s">
        <v>235</v>
      </c>
      <c r="N738" t="s">
        <v>41</v>
      </c>
      <c r="O738" t="s">
        <v>4464</v>
      </c>
      <c r="P738" t="s">
        <v>4465</v>
      </c>
      <c r="Q738" t="s">
        <v>4466</v>
      </c>
      <c r="R738" t="s">
        <v>4466</v>
      </c>
      <c r="S738" t="s">
        <v>4467</v>
      </c>
      <c r="T738" s="6">
        <v>1737</v>
      </c>
      <c r="U738" s="6">
        <v>0</v>
      </c>
      <c r="V738" s="6">
        <v>175</v>
      </c>
      <c r="W738" s="6">
        <v>0</v>
      </c>
      <c r="X738" s="6">
        <v>0</v>
      </c>
      <c r="Y738" s="6">
        <v>696</v>
      </c>
      <c r="Z738" s="6">
        <v>0</v>
      </c>
      <c r="AA738" s="6">
        <v>0</v>
      </c>
      <c r="AB738" s="6">
        <v>0</v>
      </c>
    </row>
    <row r="739" spans="1:28" x14ac:dyDescent="0.2">
      <c r="A739" s="4" t="s">
        <v>4457</v>
      </c>
      <c r="B739" t="s">
        <v>4468</v>
      </c>
      <c r="C739" s="5" t="s">
        <v>2207</v>
      </c>
      <c r="D739" t="s">
        <v>34</v>
      </c>
      <c r="E739" t="s">
        <v>1693</v>
      </c>
      <c r="F739" t="s">
        <v>36</v>
      </c>
      <c r="G739" t="s">
        <v>37</v>
      </c>
      <c r="H739" t="s">
        <v>683</v>
      </c>
      <c r="I739" t="s">
        <v>94</v>
      </c>
      <c r="J739" t="s">
        <v>0</v>
      </c>
      <c r="K739" t="s">
        <v>683</v>
      </c>
      <c r="L739" t="s">
        <v>684</v>
      </c>
      <c r="M739" t="s">
        <v>685</v>
      </c>
      <c r="N739" t="s">
        <v>101</v>
      </c>
      <c r="O739" t="s">
        <v>686</v>
      </c>
      <c r="P739" t="s">
        <v>687</v>
      </c>
      <c r="Q739" t="s">
        <v>688</v>
      </c>
      <c r="R739" t="s">
        <v>689</v>
      </c>
      <c r="S739" t="s">
        <v>689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</row>
    <row r="740" spans="1:28" hidden="1" x14ac:dyDescent="0.2">
      <c r="A740" s="4" t="s">
        <v>4469</v>
      </c>
      <c r="B740" t="s">
        <v>4470</v>
      </c>
      <c r="C740" s="5" t="s">
        <v>45</v>
      </c>
      <c r="D740" t="s">
        <v>34</v>
      </c>
      <c r="E740" t="s">
        <v>159</v>
      </c>
      <c r="F740" t="s">
        <v>36</v>
      </c>
      <c r="G740" t="s">
        <v>86</v>
      </c>
      <c r="H740" t="s">
        <v>4471</v>
      </c>
      <c r="I740" t="s">
        <v>31</v>
      </c>
      <c r="J740" t="s">
        <v>1663</v>
      </c>
      <c r="K740" t="s">
        <v>4472</v>
      </c>
      <c r="L740" t="s">
        <v>4473</v>
      </c>
      <c r="M740" t="s">
        <v>4474</v>
      </c>
      <c r="N740" t="s">
        <v>101</v>
      </c>
      <c r="O740" t="s">
        <v>4475</v>
      </c>
      <c r="P740" t="s">
        <v>0</v>
      </c>
      <c r="Q740" t="s">
        <v>4476</v>
      </c>
      <c r="R740" t="s">
        <v>0</v>
      </c>
      <c r="S740" t="s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</row>
    <row r="741" spans="1:28" hidden="1" x14ac:dyDescent="0.2">
      <c r="A741" s="4" t="s">
        <v>4469</v>
      </c>
      <c r="B741" t="s">
        <v>4477</v>
      </c>
      <c r="C741" s="5" t="s">
        <v>45</v>
      </c>
      <c r="D741" t="s">
        <v>34</v>
      </c>
      <c r="E741" t="s">
        <v>159</v>
      </c>
      <c r="F741" t="s">
        <v>36</v>
      </c>
      <c r="G741" t="s">
        <v>37</v>
      </c>
      <c r="H741" t="s">
        <v>4478</v>
      </c>
      <c r="I741" t="s">
        <v>31</v>
      </c>
      <c r="J741" t="s">
        <v>4479</v>
      </c>
      <c r="K741" t="s">
        <v>4480</v>
      </c>
      <c r="L741" t="s">
        <v>4481</v>
      </c>
      <c r="M741" t="s">
        <v>4482</v>
      </c>
      <c r="N741" t="s">
        <v>101</v>
      </c>
      <c r="O741" t="s">
        <v>4483</v>
      </c>
      <c r="P741" t="s">
        <v>4484</v>
      </c>
      <c r="Q741" t="s">
        <v>4485</v>
      </c>
      <c r="R741" t="s">
        <v>4486</v>
      </c>
      <c r="S741" t="s">
        <v>4486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</row>
    <row r="742" spans="1:28" x14ac:dyDescent="0.2">
      <c r="A742" s="4" t="s">
        <v>4469</v>
      </c>
      <c r="B742" t="s">
        <v>4487</v>
      </c>
      <c r="C742" s="5" t="s">
        <v>45</v>
      </c>
      <c r="D742" t="s">
        <v>34</v>
      </c>
      <c r="E742" t="s">
        <v>341</v>
      </c>
      <c r="F742" t="s">
        <v>36</v>
      </c>
      <c r="G742" t="s">
        <v>37</v>
      </c>
      <c r="H742" t="s">
        <v>4488</v>
      </c>
      <c r="I742" t="s">
        <v>31</v>
      </c>
      <c r="J742" t="s">
        <v>4489</v>
      </c>
      <c r="K742" t="s">
        <v>4490</v>
      </c>
      <c r="L742" t="s">
        <v>4491</v>
      </c>
      <c r="M742" t="s">
        <v>51</v>
      </c>
      <c r="N742" t="s">
        <v>41</v>
      </c>
      <c r="O742" t="s">
        <v>4492</v>
      </c>
      <c r="P742" t="s">
        <v>0</v>
      </c>
      <c r="Q742" t="s">
        <v>4493</v>
      </c>
      <c r="R742" t="s">
        <v>4494</v>
      </c>
      <c r="S742" t="s">
        <v>4493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</row>
    <row r="743" spans="1:28" hidden="1" x14ac:dyDescent="0.2">
      <c r="A743" s="4" t="s">
        <v>4469</v>
      </c>
      <c r="B743" t="s">
        <v>4495</v>
      </c>
      <c r="C743" s="5" t="s">
        <v>45</v>
      </c>
      <c r="D743" t="s">
        <v>34</v>
      </c>
      <c r="E743" t="s">
        <v>66</v>
      </c>
      <c r="F743" t="s">
        <v>36</v>
      </c>
      <c r="G743" t="s">
        <v>37</v>
      </c>
      <c r="H743" t="s">
        <v>4496</v>
      </c>
      <c r="I743" t="s">
        <v>31</v>
      </c>
      <c r="J743" t="s">
        <v>513</v>
      </c>
      <c r="K743" t="s">
        <v>4497</v>
      </c>
      <c r="L743" t="s">
        <v>4498</v>
      </c>
      <c r="M743" t="s">
        <v>644</v>
      </c>
      <c r="N743" t="s">
        <v>41</v>
      </c>
      <c r="O743" t="s">
        <v>4499</v>
      </c>
      <c r="P743" t="s">
        <v>4500</v>
      </c>
      <c r="Q743" t="s">
        <v>4501</v>
      </c>
      <c r="R743" t="s">
        <v>0</v>
      </c>
      <c r="S743" t="s">
        <v>4502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596</v>
      </c>
      <c r="Z743" s="6">
        <v>0</v>
      </c>
      <c r="AA743" s="6">
        <v>0</v>
      </c>
      <c r="AB743" s="6">
        <v>0</v>
      </c>
    </row>
    <row r="744" spans="1:28" hidden="1" x14ac:dyDescent="0.2">
      <c r="A744" s="4" t="s">
        <v>4469</v>
      </c>
      <c r="B744" t="s">
        <v>4503</v>
      </c>
      <c r="C744" s="5" t="s">
        <v>45</v>
      </c>
      <c r="D744" t="s">
        <v>34</v>
      </c>
      <c r="E744" t="s">
        <v>1119</v>
      </c>
      <c r="F744" t="s">
        <v>36</v>
      </c>
      <c r="G744" t="s">
        <v>37</v>
      </c>
      <c r="H744" t="s">
        <v>4504</v>
      </c>
      <c r="I744" t="s">
        <v>31</v>
      </c>
      <c r="J744" t="s">
        <v>0</v>
      </c>
      <c r="K744" t="s">
        <v>4504</v>
      </c>
      <c r="L744" t="s">
        <v>4505</v>
      </c>
      <c r="M744" t="s">
        <v>2951</v>
      </c>
      <c r="N744" t="s">
        <v>101</v>
      </c>
      <c r="O744" t="s">
        <v>4506</v>
      </c>
      <c r="P744" t="s">
        <v>4507</v>
      </c>
      <c r="Q744" t="s">
        <v>4508</v>
      </c>
      <c r="R744" t="s">
        <v>4508</v>
      </c>
      <c r="S744" t="s">
        <v>4508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</row>
    <row r="745" spans="1:28" hidden="1" x14ac:dyDescent="0.2">
      <c r="A745" s="4" t="s">
        <v>4469</v>
      </c>
      <c r="B745" t="s">
        <v>4477</v>
      </c>
      <c r="C745" s="5" t="s">
        <v>45</v>
      </c>
      <c r="D745" t="s">
        <v>34</v>
      </c>
      <c r="E745" t="s">
        <v>159</v>
      </c>
      <c r="F745" t="s">
        <v>36</v>
      </c>
      <c r="G745" t="s">
        <v>37</v>
      </c>
      <c r="H745" t="s">
        <v>4478</v>
      </c>
      <c r="I745" t="s">
        <v>31</v>
      </c>
      <c r="J745" t="s">
        <v>4479</v>
      </c>
      <c r="K745" t="s">
        <v>4480</v>
      </c>
      <c r="L745" t="s">
        <v>4481</v>
      </c>
      <c r="M745" t="s">
        <v>4482</v>
      </c>
      <c r="N745" t="s">
        <v>101</v>
      </c>
      <c r="O745" t="s">
        <v>4483</v>
      </c>
      <c r="P745" t="s">
        <v>4484</v>
      </c>
      <c r="Q745" t="s">
        <v>4485</v>
      </c>
      <c r="R745" t="s">
        <v>4486</v>
      </c>
      <c r="S745" t="s">
        <v>4486</v>
      </c>
      <c r="T745" s="6">
        <v>1350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</row>
    <row r="746" spans="1:28" hidden="1" x14ac:dyDescent="0.2">
      <c r="A746" s="4" t="s">
        <v>4469</v>
      </c>
      <c r="B746" t="s">
        <v>4509</v>
      </c>
      <c r="C746" s="5" t="s">
        <v>45</v>
      </c>
      <c r="D746" t="s">
        <v>34</v>
      </c>
      <c r="E746" t="s">
        <v>258</v>
      </c>
      <c r="F746" t="s">
        <v>36</v>
      </c>
      <c r="G746" t="s">
        <v>37</v>
      </c>
      <c r="H746" t="s">
        <v>4510</v>
      </c>
      <c r="I746" t="s">
        <v>94</v>
      </c>
      <c r="J746" t="s">
        <v>0</v>
      </c>
      <c r="K746" t="s">
        <v>4510</v>
      </c>
      <c r="L746" t="s">
        <v>855</v>
      </c>
      <c r="M746" t="s">
        <v>856</v>
      </c>
      <c r="N746" t="s">
        <v>41</v>
      </c>
      <c r="O746" t="s">
        <v>857</v>
      </c>
      <c r="P746" t="s">
        <v>0</v>
      </c>
      <c r="Q746" t="s">
        <v>4511</v>
      </c>
      <c r="R746" t="s">
        <v>4512</v>
      </c>
      <c r="S746" t="s">
        <v>4513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</row>
    <row r="747" spans="1:28" hidden="1" x14ac:dyDescent="0.2">
      <c r="A747" s="4" t="s">
        <v>4469</v>
      </c>
      <c r="B747" t="s">
        <v>4514</v>
      </c>
      <c r="C747" s="5" t="s">
        <v>45</v>
      </c>
      <c r="D747" t="s">
        <v>34</v>
      </c>
      <c r="E747" t="s">
        <v>159</v>
      </c>
      <c r="F747" t="s">
        <v>36</v>
      </c>
      <c r="G747" t="s">
        <v>37</v>
      </c>
      <c r="H747" t="s">
        <v>4515</v>
      </c>
      <c r="I747" t="s">
        <v>31</v>
      </c>
      <c r="J747" t="s">
        <v>278</v>
      </c>
      <c r="K747" t="s">
        <v>4516</v>
      </c>
      <c r="L747" t="s">
        <v>4517</v>
      </c>
      <c r="M747" t="s">
        <v>1263</v>
      </c>
      <c r="N747" t="s">
        <v>41</v>
      </c>
      <c r="O747" t="s">
        <v>4518</v>
      </c>
      <c r="P747" t="s">
        <v>4519</v>
      </c>
      <c r="Q747" t="s">
        <v>4520</v>
      </c>
      <c r="R747" t="s">
        <v>4520</v>
      </c>
      <c r="S747" t="s">
        <v>4520</v>
      </c>
      <c r="T747" s="6">
        <v>1162</v>
      </c>
      <c r="U747" s="6">
        <v>0</v>
      </c>
      <c r="V747" s="6">
        <v>0</v>
      </c>
      <c r="W747" s="6">
        <v>0</v>
      </c>
      <c r="X747" s="6">
        <v>0</v>
      </c>
      <c r="Y747" s="6">
        <v>601</v>
      </c>
      <c r="Z747" s="6">
        <v>0</v>
      </c>
      <c r="AA747" s="6">
        <v>0</v>
      </c>
      <c r="AB747" s="6">
        <v>0</v>
      </c>
    </row>
    <row r="748" spans="1:28" x14ac:dyDescent="0.2">
      <c r="A748" s="4" t="s">
        <v>4521</v>
      </c>
      <c r="B748" t="s">
        <v>4522</v>
      </c>
      <c r="C748" s="5" t="s">
        <v>45</v>
      </c>
      <c r="D748" t="s">
        <v>34</v>
      </c>
      <c r="E748" t="s">
        <v>341</v>
      </c>
      <c r="F748" t="s">
        <v>36</v>
      </c>
      <c r="G748" t="s">
        <v>37</v>
      </c>
      <c r="H748" t="s">
        <v>4523</v>
      </c>
      <c r="I748" t="s">
        <v>31</v>
      </c>
      <c r="J748" t="s">
        <v>2607</v>
      </c>
      <c r="K748" t="s">
        <v>4524</v>
      </c>
      <c r="L748" t="s">
        <v>4525</v>
      </c>
      <c r="M748" t="s">
        <v>164</v>
      </c>
      <c r="N748" t="s">
        <v>41</v>
      </c>
      <c r="O748" t="s">
        <v>4526</v>
      </c>
      <c r="P748" t="s">
        <v>4527</v>
      </c>
      <c r="Q748" t="s">
        <v>4528</v>
      </c>
      <c r="R748" t="s">
        <v>4529</v>
      </c>
      <c r="S748" t="s">
        <v>4528</v>
      </c>
      <c r="T748" s="6">
        <v>2100</v>
      </c>
      <c r="U748" s="6">
        <v>0</v>
      </c>
      <c r="V748" s="6">
        <v>0</v>
      </c>
      <c r="W748" s="6">
        <v>0</v>
      </c>
      <c r="X748" s="6">
        <v>0</v>
      </c>
      <c r="Y748" s="6">
        <v>363</v>
      </c>
      <c r="Z748" s="6">
        <v>0</v>
      </c>
      <c r="AA748" s="6">
        <v>0</v>
      </c>
      <c r="AB748" s="6">
        <v>0</v>
      </c>
    </row>
    <row r="749" spans="1:28" x14ac:dyDescent="0.2">
      <c r="A749" s="4" t="s">
        <v>4521</v>
      </c>
      <c r="B749" t="s">
        <v>4530</v>
      </c>
      <c r="C749" s="5" t="s">
        <v>45</v>
      </c>
      <c r="D749" t="s">
        <v>34</v>
      </c>
      <c r="E749" t="s">
        <v>106</v>
      </c>
      <c r="F749" t="s">
        <v>36</v>
      </c>
      <c r="G749" t="s">
        <v>37</v>
      </c>
      <c r="H749" t="s">
        <v>4531</v>
      </c>
      <c r="I749" t="s">
        <v>31</v>
      </c>
      <c r="J749" t="s">
        <v>3421</v>
      </c>
      <c r="K749" t="s">
        <v>4532</v>
      </c>
      <c r="L749" t="s">
        <v>4533</v>
      </c>
      <c r="M749" t="s">
        <v>263</v>
      </c>
      <c r="N749" t="s">
        <v>41</v>
      </c>
      <c r="O749" t="s">
        <v>4534</v>
      </c>
      <c r="P749" t="s">
        <v>4535</v>
      </c>
      <c r="Q749" t="s">
        <v>4536</v>
      </c>
      <c r="R749" t="s">
        <v>4536</v>
      </c>
      <c r="S749" t="s">
        <v>4536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</row>
    <row r="750" spans="1:28" hidden="1" x14ac:dyDescent="0.2">
      <c r="A750" s="4" t="s">
        <v>4537</v>
      </c>
      <c r="B750" t="s">
        <v>4538</v>
      </c>
      <c r="C750" s="5" t="s">
        <v>45</v>
      </c>
      <c r="D750" t="s">
        <v>34</v>
      </c>
      <c r="E750" t="s">
        <v>323</v>
      </c>
      <c r="F750" t="s">
        <v>36</v>
      </c>
      <c r="G750" t="s">
        <v>37</v>
      </c>
      <c r="H750" t="s">
        <v>4539</v>
      </c>
      <c r="I750" t="s">
        <v>31</v>
      </c>
      <c r="J750" t="s">
        <v>4540</v>
      </c>
      <c r="K750" t="s">
        <v>4541</v>
      </c>
      <c r="L750" t="s">
        <v>4542</v>
      </c>
      <c r="M750" t="s">
        <v>4543</v>
      </c>
      <c r="N750" t="s">
        <v>41</v>
      </c>
      <c r="O750" t="s">
        <v>4544</v>
      </c>
      <c r="P750" t="s">
        <v>4545</v>
      </c>
      <c r="Q750" t="s">
        <v>4546</v>
      </c>
      <c r="R750" t="s">
        <v>4546</v>
      </c>
      <c r="S750" t="s">
        <v>4546</v>
      </c>
      <c r="T750" s="6">
        <v>2084</v>
      </c>
      <c r="U750" s="6">
        <v>0</v>
      </c>
      <c r="V750" s="6">
        <v>230</v>
      </c>
      <c r="W750" s="6">
        <v>0</v>
      </c>
      <c r="X750" s="6">
        <v>0</v>
      </c>
      <c r="Y750" s="6">
        <v>401</v>
      </c>
      <c r="Z750" s="6">
        <v>0</v>
      </c>
      <c r="AA750" s="6">
        <v>0</v>
      </c>
      <c r="AB750" s="6">
        <v>0</v>
      </c>
    </row>
    <row r="751" spans="1:28" x14ac:dyDescent="0.2">
      <c r="A751" s="4" t="s">
        <v>4537</v>
      </c>
      <c r="B751" t="s">
        <v>4547</v>
      </c>
      <c r="C751" s="5" t="s">
        <v>33</v>
      </c>
      <c r="D751" t="s">
        <v>34</v>
      </c>
      <c r="E751" t="s">
        <v>297</v>
      </c>
      <c r="F751" t="s">
        <v>36</v>
      </c>
      <c r="G751" t="s">
        <v>37</v>
      </c>
      <c r="H751" t="s">
        <v>4548</v>
      </c>
      <c r="I751" t="s">
        <v>31</v>
      </c>
      <c r="J751" t="s">
        <v>0</v>
      </c>
      <c r="K751" t="s">
        <v>4548</v>
      </c>
      <c r="L751" t="s">
        <v>4549</v>
      </c>
      <c r="M751" t="s">
        <v>326</v>
      </c>
      <c r="N751" t="s">
        <v>41</v>
      </c>
      <c r="O751" t="s">
        <v>4550</v>
      </c>
      <c r="P751" t="s">
        <v>4551</v>
      </c>
      <c r="Q751" t="s">
        <v>4552</v>
      </c>
      <c r="R751" t="s">
        <v>4553</v>
      </c>
      <c r="S751" t="s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</row>
    <row r="752" spans="1:28" x14ac:dyDescent="0.2">
      <c r="A752" s="4" t="s">
        <v>4537</v>
      </c>
      <c r="B752" t="s">
        <v>4554</v>
      </c>
      <c r="C752" s="5" t="s">
        <v>45</v>
      </c>
      <c r="D752" t="s">
        <v>34</v>
      </c>
      <c r="E752" t="s">
        <v>35</v>
      </c>
      <c r="F752" t="s">
        <v>36</v>
      </c>
      <c r="G752" t="s">
        <v>37</v>
      </c>
      <c r="H752" t="s">
        <v>4555</v>
      </c>
      <c r="I752" t="s">
        <v>31</v>
      </c>
      <c r="J752" t="s">
        <v>4556</v>
      </c>
      <c r="K752" t="s">
        <v>2525</v>
      </c>
      <c r="L752" t="s">
        <v>4557</v>
      </c>
      <c r="M752" t="s">
        <v>91</v>
      </c>
      <c r="N752" t="s">
        <v>41</v>
      </c>
      <c r="O752" t="s">
        <v>4558</v>
      </c>
      <c r="P752" t="s">
        <v>4559</v>
      </c>
      <c r="Q752" t="s">
        <v>4560</v>
      </c>
      <c r="R752" t="s">
        <v>4560</v>
      </c>
      <c r="S752" t="s">
        <v>4560</v>
      </c>
      <c r="T752" s="6">
        <v>2500</v>
      </c>
      <c r="U752" s="6">
        <v>0</v>
      </c>
      <c r="V752" s="6">
        <v>0</v>
      </c>
      <c r="W752" s="6">
        <v>0</v>
      </c>
      <c r="X752" s="6">
        <v>0</v>
      </c>
      <c r="Y752" s="6">
        <v>401</v>
      </c>
      <c r="Z752" s="6">
        <v>0</v>
      </c>
      <c r="AA752" s="6">
        <v>0</v>
      </c>
      <c r="AB752" s="6">
        <v>0</v>
      </c>
    </row>
    <row r="753" spans="1:28" x14ac:dyDescent="0.2">
      <c r="A753" s="4" t="s">
        <v>4537</v>
      </c>
      <c r="B753" t="s">
        <v>4561</v>
      </c>
      <c r="C753" s="5" t="s">
        <v>45</v>
      </c>
      <c r="D753" t="s">
        <v>34</v>
      </c>
      <c r="E753" t="s">
        <v>341</v>
      </c>
      <c r="F753" t="s">
        <v>36</v>
      </c>
      <c r="G753" t="s">
        <v>37</v>
      </c>
      <c r="H753" t="s">
        <v>4562</v>
      </c>
      <c r="I753" t="s">
        <v>31</v>
      </c>
      <c r="J753" t="s">
        <v>3928</v>
      </c>
      <c r="K753" t="s">
        <v>4563</v>
      </c>
      <c r="L753" t="s">
        <v>4564</v>
      </c>
      <c r="M753" t="s">
        <v>164</v>
      </c>
      <c r="N753" t="s">
        <v>41</v>
      </c>
      <c r="O753" t="s">
        <v>4565</v>
      </c>
      <c r="P753" t="s">
        <v>4566</v>
      </c>
      <c r="Q753" t="s">
        <v>4567</v>
      </c>
      <c r="R753" t="s">
        <v>4568</v>
      </c>
      <c r="S753" t="s">
        <v>4567</v>
      </c>
      <c r="T753" s="6">
        <v>2466</v>
      </c>
      <c r="U753" s="6">
        <v>0</v>
      </c>
      <c r="V753" s="6">
        <v>90</v>
      </c>
      <c r="W753" s="6">
        <v>0</v>
      </c>
      <c r="X753" s="6">
        <v>0</v>
      </c>
      <c r="Y753" s="6">
        <v>696</v>
      </c>
      <c r="Z753" s="6">
        <v>0</v>
      </c>
      <c r="AA753" s="6">
        <v>0</v>
      </c>
      <c r="AB753" s="6">
        <v>0</v>
      </c>
    </row>
    <row r="754" spans="1:28" x14ac:dyDescent="0.2">
      <c r="A754" s="4" t="s">
        <v>4537</v>
      </c>
      <c r="B754" t="s">
        <v>4569</v>
      </c>
      <c r="C754" s="5" t="s">
        <v>45</v>
      </c>
      <c r="D754" t="s">
        <v>34</v>
      </c>
      <c r="E754" t="s">
        <v>66</v>
      </c>
      <c r="F754" t="s">
        <v>36</v>
      </c>
      <c r="G754" t="s">
        <v>86</v>
      </c>
      <c r="H754" t="s">
        <v>4570</v>
      </c>
      <c r="I754" t="s">
        <v>31</v>
      </c>
      <c r="J754" t="s">
        <v>806</v>
      </c>
      <c r="K754" t="s">
        <v>4571</v>
      </c>
      <c r="L754" t="s">
        <v>4572</v>
      </c>
      <c r="M754" t="s">
        <v>164</v>
      </c>
      <c r="N754" t="s">
        <v>41</v>
      </c>
      <c r="O754" t="s">
        <v>4573</v>
      </c>
      <c r="P754" t="s">
        <v>4574</v>
      </c>
      <c r="Q754" t="s">
        <v>4575</v>
      </c>
      <c r="R754" t="s">
        <v>4575</v>
      </c>
      <c r="S754" t="s">
        <v>4575</v>
      </c>
      <c r="T754" s="6">
        <v>0</v>
      </c>
      <c r="U754" s="6">
        <v>0</v>
      </c>
      <c r="V754" s="6">
        <v>75</v>
      </c>
      <c r="W754" s="6">
        <v>0</v>
      </c>
      <c r="X754" s="6">
        <v>0</v>
      </c>
      <c r="Y754" s="6">
        <v>742</v>
      </c>
      <c r="Z754" s="6">
        <v>0</v>
      </c>
      <c r="AA754" s="6">
        <v>0</v>
      </c>
      <c r="AB754" s="6">
        <v>0</v>
      </c>
    </row>
    <row r="755" spans="1:28" hidden="1" x14ac:dyDescent="0.2">
      <c r="A755" s="4" t="s">
        <v>4576</v>
      </c>
      <c r="B755" t="s">
        <v>4577</v>
      </c>
      <c r="C755" s="5" t="s">
        <v>45</v>
      </c>
      <c r="D755" t="s">
        <v>34</v>
      </c>
      <c r="E755" t="s">
        <v>46</v>
      </c>
      <c r="F755" t="s">
        <v>36</v>
      </c>
      <c r="G755" t="s">
        <v>37</v>
      </c>
      <c r="H755" t="s">
        <v>2108</v>
      </c>
      <c r="I755" t="s">
        <v>94</v>
      </c>
      <c r="J755" t="s">
        <v>0</v>
      </c>
      <c r="K755" t="s">
        <v>2108</v>
      </c>
      <c r="L755" t="s">
        <v>2109</v>
      </c>
      <c r="M755" t="s">
        <v>432</v>
      </c>
      <c r="N755" t="s">
        <v>41</v>
      </c>
      <c r="O755" t="s">
        <v>2110</v>
      </c>
      <c r="P755" t="s">
        <v>0</v>
      </c>
      <c r="Q755" t="s">
        <v>2111</v>
      </c>
      <c r="R755" t="s">
        <v>0</v>
      </c>
      <c r="S755" t="s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</row>
    <row r="756" spans="1:28" hidden="1" x14ac:dyDescent="0.2">
      <c r="A756" s="4" t="s">
        <v>4576</v>
      </c>
      <c r="B756" t="s">
        <v>4578</v>
      </c>
      <c r="C756" s="5" t="s">
        <v>33</v>
      </c>
      <c r="D756" t="s">
        <v>34</v>
      </c>
      <c r="E756" t="s">
        <v>258</v>
      </c>
      <c r="F756" t="s">
        <v>36</v>
      </c>
      <c r="G756" t="s">
        <v>37</v>
      </c>
      <c r="H756" t="s">
        <v>4579</v>
      </c>
      <c r="I756" t="s">
        <v>31</v>
      </c>
      <c r="J756" t="s">
        <v>1773</v>
      </c>
      <c r="K756" t="s">
        <v>4580</v>
      </c>
      <c r="L756" t="s">
        <v>4581</v>
      </c>
      <c r="M756" t="s">
        <v>3840</v>
      </c>
      <c r="N756" t="s">
        <v>41</v>
      </c>
      <c r="O756" t="s">
        <v>4582</v>
      </c>
      <c r="P756" t="s">
        <v>4583</v>
      </c>
      <c r="Q756" t="s">
        <v>4584</v>
      </c>
      <c r="R756" t="s">
        <v>0</v>
      </c>
      <c r="S756" t="s">
        <v>4584</v>
      </c>
      <c r="T756" s="6">
        <v>200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</row>
    <row r="757" spans="1:28" hidden="1" x14ac:dyDescent="0.2">
      <c r="A757" s="4" t="s">
        <v>4576</v>
      </c>
      <c r="B757" t="s">
        <v>4585</v>
      </c>
      <c r="C757" s="5" t="s">
        <v>45</v>
      </c>
      <c r="D757" t="s">
        <v>34</v>
      </c>
      <c r="E757" t="s">
        <v>35</v>
      </c>
      <c r="F757" t="s">
        <v>36</v>
      </c>
      <c r="G757" t="s">
        <v>37</v>
      </c>
      <c r="H757" t="s">
        <v>4586</v>
      </c>
      <c r="I757" t="s">
        <v>94</v>
      </c>
      <c r="J757" t="s">
        <v>0</v>
      </c>
      <c r="K757" t="s">
        <v>4586</v>
      </c>
      <c r="L757" t="s">
        <v>4587</v>
      </c>
      <c r="M757" t="s">
        <v>4588</v>
      </c>
      <c r="N757" t="s">
        <v>41</v>
      </c>
      <c r="O757" t="s">
        <v>4589</v>
      </c>
      <c r="P757" t="s">
        <v>0</v>
      </c>
      <c r="Q757" t="s">
        <v>4590</v>
      </c>
      <c r="R757" t="s">
        <v>4591</v>
      </c>
      <c r="S757" t="s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</row>
    <row r="758" spans="1:28" x14ac:dyDescent="0.2">
      <c r="A758" s="4" t="s">
        <v>4576</v>
      </c>
      <c r="B758" t="s">
        <v>4592</v>
      </c>
      <c r="C758" s="5" t="s">
        <v>33</v>
      </c>
      <c r="D758" t="s">
        <v>34</v>
      </c>
      <c r="E758" t="s">
        <v>297</v>
      </c>
      <c r="F758" t="s">
        <v>36</v>
      </c>
      <c r="G758" t="s">
        <v>37</v>
      </c>
      <c r="H758" t="s">
        <v>1967</v>
      </c>
      <c r="I758" t="s">
        <v>94</v>
      </c>
      <c r="J758" t="s">
        <v>0</v>
      </c>
      <c r="K758" t="s">
        <v>1967</v>
      </c>
      <c r="L758" t="s">
        <v>478</v>
      </c>
      <c r="M758" t="s">
        <v>164</v>
      </c>
      <c r="N758" t="s">
        <v>41</v>
      </c>
      <c r="O758" t="s">
        <v>479</v>
      </c>
      <c r="P758" t="s">
        <v>1968</v>
      </c>
      <c r="Q758" t="s">
        <v>481</v>
      </c>
      <c r="R758" t="s">
        <v>481</v>
      </c>
      <c r="S758" t="s">
        <v>481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</row>
    <row r="759" spans="1:28" hidden="1" x14ac:dyDescent="0.2">
      <c r="A759" s="4" t="s">
        <v>4576</v>
      </c>
      <c r="B759" t="s">
        <v>4593</v>
      </c>
      <c r="C759" s="5" t="s">
        <v>33</v>
      </c>
      <c r="D759" t="s">
        <v>34</v>
      </c>
      <c r="E759" t="s">
        <v>258</v>
      </c>
      <c r="F759" t="s">
        <v>36</v>
      </c>
      <c r="G759" t="s">
        <v>37</v>
      </c>
      <c r="H759" t="s">
        <v>4594</v>
      </c>
      <c r="I759" t="s">
        <v>31</v>
      </c>
      <c r="J759" t="s">
        <v>0</v>
      </c>
      <c r="K759" t="s">
        <v>4594</v>
      </c>
      <c r="L759" t="s">
        <v>4595</v>
      </c>
      <c r="M759" t="s">
        <v>4596</v>
      </c>
      <c r="N759" t="s">
        <v>2730</v>
      </c>
      <c r="O759" t="s">
        <v>4597</v>
      </c>
      <c r="P759" t="s">
        <v>0</v>
      </c>
      <c r="Q759" t="s">
        <v>4598</v>
      </c>
      <c r="R759" t="s">
        <v>0</v>
      </c>
      <c r="S759" t="s">
        <v>4598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</row>
    <row r="760" spans="1:28" hidden="1" x14ac:dyDescent="0.2">
      <c r="A760" s="4" t="s">
        <v>4576</v>
      </c>
      <c r="B760" t="s">
        <v>4599</v>
      </c>
      <c r="C760" s="5" t="s">
        <v>45</v>
      </c>
      <c r="D760" t="s">
        <v>34</v>
      </c>
      <c r="E760" t="s">
        <v>159</v>
      </c>
      <c r="F760" t="s">
        <v>36</v>
      </c>
      <c r="G760" t="s">
        <v>37</v>
      </c>
      <c r="H760" t="s">
        <v>4600</v>
      </c>
      <c r="I760" t="s">
        <v>31</v>
      </c>
      <c r="J760" t="s">
        <v>4601</v>
      </c>
      <c r="K760" t="s">
        <v>4602</v>
      </c>
      <c r="L760" t="s">
        <v>4603</v>
      </c>
      <c r="M760" t="s">
        <v>765</v>
      </c>
      <c r="N760" t="s">
        <v>41</v>
      </c>
      <c r="O760" t="s">
        <v>4604</v>
      </c>
      <c r="P760" t="s">
        <v>0</v>
      </c>
      <c r="Q760" t="s">
        <v>4605</v>
      </c>
      <c r="R760" t="s">
        <v>0</v>
      </c>
      <c r="S760" t="s">
        <v>4605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296</v>
      </c>
      <c r="Z760" s="6">
        <v>0</v>
      </c>
      <c r="AA760" s="6">
        <v>0</v>
      </c>
      <c r="AB760" s="6">
        <v>0</v>
      </c>
    </row>
    <row r="761" spans="1:28" x14ac:dyDescent="0.2">
      <c r="A761" s="4" t="s">
        <v>4606</v>
      </c>
      <c r="B761" t="s">
        <v>4607</v>
      </c>
      <c r="C761" s="5" t="s">
        <v>45</v>
      </c>
      <c r="D761" t="s">
        <v>34</v>
      </c>
      <c r="E761" t="s">
        <v>323</v>
      </c>
      <c r="F761" t="s">
        <v>36</v>
      </c>
      <c r="G761" t="s">
        <v>37</v>
      </c>
      <c r="H761" t="s">
        <v>4608</v>
      </c>
      <c r="I761" t="s">
        <v>31</v>
      </c>
      <c r="J761" t="s">
        <v>3447</v>
      </c>
      <c r="K761" t="s">
        <v>4609</v>
      </c>
      <c r="L761" t="s">
        <v>4610</v>
      </c>
      <c r="M761" t="s">
        <v>263</v>
      </c>
      <c r="N761" t="s">
        <v>41</v>
      </c>
      <c r="O761" t="s">
        <v>532</v>
      </c>
      <c r="P761" t="s">
        <v>4611</v>
      </c>
      <c r="Q761" t="s">
        <v>4612</v>
      </c>
      <c r="R761" t="s">
        <v>0</v>
      </c>
      <c r="S761" t="s">
        <v>4612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</row>
    <row r="762" spans="1:28" hidden="1" x14ac:dyDescent="0.2">
      <c r="A762" s="4" t="s">
        <v>4613</v>
      </c>
      <c r="B762" t="s">
        <v>4614</v>
      </c>
      <c r="C762" s="5" t="s">
        <v>45</v>
      </c>
      <c r="D762" t="s">
        <v>34</v>
      </c>
      <c r="E762" t="s">
        <v>297</v>
      </c>
      <c r="F762" t="s">
        <v>36</v>
      </c>
      <c r="G762" t="s">
        <v>37</v>
      </c>
      <c r="H762" t="s">
        <v>4615</v>
      </c>
      <c r="I762" t="s">
        <v>31</v>
      </c>
      <c r="J762" t="s">
        <v>2614</v>
      </c>
      <c r="K762" t="s">
        <v>4616</v>
      </c>
      <c r="L762" t="s">
        <v>4617</v>
      </c>
      <c r="M762" t="s">
        <v>1165</v>
      </c>
      <c r="N762" t="s">
        <v>41</v>
      </c>
      <c r="O762" t="s">
        <v>1166</v>
      </c>
      <c r="P762" t="s">
        <v>4618</v>
      </c>
      <c r="Q762" t="s">
        <v>4619</v>
      </c>
      <c r="R762" t="s">
        <v>0</v>
      </c>
      <c r="S762" t="s">
        <v>4619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</row>
    <row r="763" spans="1:28" hidden="1" x14ac:dyDescent="0.2">
      <c r="A763" s="4" t="s">
        <v>4613</v>
      </c>
      <c r="B763" t="s">
        <v>4620</v>
      </c>
      <c r="C763" s="5" t="s">
        <v>45</v>
      </c>
      <c r="D763" t="s">
        <v>34</v>
      </c>
      <c r="E763" t="s">
        <v>179</v>
      </c>
      <c r="F763" t="s">
        <v>36</v>
      </c>
      <c r="G763" t="s">
        <v>37</v>
      </c>
      <c r="H763" t="s">
        <v>4621</v>
      </c>
      <c r="I763" t="s">
        <v>31</v>
      </c>
      <c r="J763" t="s">
        <v>2614</v>
      </c>
      <c r="K763" t="s">
        <v>4622</v>
      </c>
      <c r="L763" t="s">
        <v>4623</v>
      </c>
      <c r="M763" t="s">
        <v>3636</v>
      </c>
      <c r="N763" t="s">
        <v>101</v>
      </c>
      <c r="O763" t="s">
        <v>4624</v>
      </c>
      <c r="P763" t="s">
        <v>4625</v>
      </c>
      <c r="Q763" t="s">
        <v>4626</v>
      </c>
      <c r="R763" t="s">
        <v>4627</v>
      </c>
      <c r="S763" t="s">
        <v>4626</v>
      </c>
      <c r="T763" s="6">
        <v>2900</v>
      </c>
      <c r="U763" s="6">
        <v>0</v>
      </c>
      <c r="V763" s="6">
        <v>385</v>
      </c>
      <c r="W763" s="6">
        <v>0</v>
      </c>
      <c r="X763" s="6">
        <v>0</v>
      </c>
      <c r="Y763" s="6">
        <v>696</v>
      </c>
      <c r="Z763" s="6">
        <v>0</v>
      </c>
      <c r="AA763" s="6">
        <v>0</v>
      </c>
      <c r="AB763" s="6">
        <v>0</v>
      </c>
    </row>
    <row r="764" spans="1:28" hidden="1" x14ac:dyDescent="0.2">
      <c r="A764" s="4" t="s">
        <v>4613</v>
      </c>
      <c r="B764" t="s">
        <v>4628</v>
      </c>
      <c r="C764" s="5" t="s">
        <v>45</v>
      </c>
      <c r="D764" t="s">
        <v>34</v>
      </c>
      <c r="E764" t="s">
        <v>159</v>
      </c>
      <c r="F764" t="s">
        <v>36</v>
      </c>
      <c r="G764" t="s">
        <v>37</v>
      </c>
      <c r="H764" t="s">
        <v>4629</v>
      </c>
      <c r="I764" t="s">
        <v>31</v>
      </c>
      <c r="J764" t="s">
        <v>4630</v>
      </c>
      <c r="K764" t="s">
        <v>4631</v>
      </c>
      <c r="L764" t="s">
        <v>4632</v>
      </c>
      <c r="M764" t="s">
        <v>80</v>
      </c>
      <c r="N764" t="s">
        <v>41</v>
      </c>
      <c r="O764" t="s">
        <v>4633</v>
      </c>
      <c r="P764" t="s">
        <v>4634</v>
      </c>
      <c r="Q764" t="s">
        <v>4635</v>
      </c>
      <c r="R764" t="s">
        <v>4635</v>
      </c>
      <c r="S764" t="s">
        <v>4635</v>
      </c>
      <c r="T764" s="6">
        <v>250</v>
      </c>
      <c r="U764" s="6">
        <v>0</v>
      </c>
      <c r="V764" s="6">
        <v>100</v>
      </c>
      <c r="W764" s="6">
        <v>0</v>
      </c>
      <c r="X764" s="6">
        <v>0</v>
      </c>
      <c r="Y764" s="6">
        <v>401</v>
      </c>
      <c r="Z764" s="6">
        <v>0</v>
      </c>
      <c r="AA764" s="6">
        <v>0</v>
      </c>
      <c r="AB764" s="6">
        <v>0</v>
      </c>
    </row>
    <row r="765" spans="1:28" hidden="1" x14ac:dyDescent="0.2">
      <c r="A765" s="4" t="s">
        <v>4613</v>
      </c>
      <c r="B765" t="s">
        <v>4636</v>
      </c>
      <c r="C765" s="5" t="s">
        <v>45</v>
      </c>
      <c r="D765" t="s">
        <v>34</v>
      </c>
      <c r="E765" t="s">
        <v>106</v>
      </c>
      <c r="F765" t="s">
        <v>36</v>
      </c>
      <c r="G765" t="s">
        <v>37</v>
      </c>
      <c r="H765" t="s">
        <v>4637</v>
      </c>
      <c r="I765" t="s">
        <v>31</v>
      </c>
      <c r="J765" t="s">
        <v>0</v>
      </c>
      <c r="K765" t="s">
        <v>4637</v>
      </c>
      <c r="L765" t="s">
        <v>4638</v>
      </c>
      <c r="M765" t="s">
        <v>4000</v>
      </c>
      <c r="N765" t="s">
        <v>41</v>
      </c>
      <c r="O765" t="s">
        <v>4639</v>
      </c>
      <c r="P765" t="s">
        <v>0</v>
      </c>
      <c r="Q765" t="s">
        <v>4640</v>
      </c>
      <c r="R765" t="s">
        <v>0</v>
      </c>
      <c r="S765" t="s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696</v>
      </c>
      <c r="Z765" s="6">
        <v>0</v>
      </c>
      <c r="AA765" s="6">
        <v>0</v>
      </c>
      <c r="AB765" s="6">
        <v>0</v>
      </c>
    </row>
    <row r="766" spans="1:28" hidden="1" x14ac:dyDescent="0.2">
      <c r="A766" s="4" t="s">
        <v>4613</v>
      </c>
      <c r="B766" t="s">
        <v>4641</v>
      </c>
      <c r="C766" s="5" t="s">
        <v>45</v>
      </c>
      <c r="D766" t="s">
        <v>34</v>
      </c>
      <c r="E766" t="s">
        <v>179</v>
      </c>
      <c r="F766" t="s">
        <v>36</v>
      </c>
      <c r="G766" t="s">
        <v>37</v>
      </c>
      <c r="H766" t="s">
        <v>4642</v>
      </c>
      <c r="I766" t="s">
        <v>31</v>
      </c>
      <c r="J766" t="s">
        <v>4643</v>
      </c>
      <c r="K766" t="s">
        <v>4644</v>
      </c>
      <c r="L766" t="s">
        <v>4645</v>
      </c>
      <c r="M766" t="s">
        <v>2601</v>
      </c>
      <c r="N766" t="s">
        <v>41</v>
      </c>
      <c r="O766" t="s">
        <v>4646</v>
      </c>
      <c r="P766" t="s">
        <v>4647</v>
      </c>
      <c r="Q766" t="s">
        <v>4648</v>
      </c>
      <c r="R766" t="s">
        <v>4648</v>
      </c>
      <c r="S766" t="s">
        <v>4648</v>
      </c>
      <c r="T766" s="6">
        <v>1535</v>
      </c>
      <c r="U766" s="6">
        <v>0</v>
      </c>
      <c r="V766" s="6">
        <v>455</v>
      </c>
      <c r="W766" s="6">
        <v>0</v>
      </c>
      <c r="X766" s="6">
        <v>0</v>
      </c>
      <c r="Y766" s="6">
        <v>359</v>
      </c>
      <c r="Z766" s="6">
        <v>0</v>
      </c>
      <c r="AA766" s="6">
        <v>0</v>
      </c>
      <c r="AB766" s="6">
        <v>0</v>
      </c>
    </row>
    <row r="767" spans="1:28" hidden="1" x14ac:dyDescent="0.2">
      <c r="A767" s="4" t="s">
        <v>4649</v>
      </c>
      <c r="B767" t="s">
        <v>4650</v>
      </c>
      <c r="C767" s="5" t="s">
        <v>45</v>
      </c>
      <c r="D767" t="s">
        <v>34</v>
      </c>
      <c r="E767" t="s">
        <v>341</v>
      </c>
      <c r="F767" t="s">
        <v>36</v>
      </c>
      <c r="G767" t="s">
        <v>37</v>
      </c>
      <c r="H767" t="s">
        <v>4651</v>
      </c>
      <c r="I767" t="s">
        <v>94</v>
      </c>
      <c r="J767" t="s">
        <v>0</v>
      </c>
      <c r="K767" t="s">
        <v>4651</v>
      </c>
      <c r="L767" t="s">
        <v>4652</v>
      </c>
      <c r="M767" t="s">
        <v>4653</v>
      </c>
      <c r="N767" t="s">
        <v>1061</v>
      </c>
      <c r="O767" t="s">
        <v>4654</v>
      </c>
      <c r="P767" t="s">
        <v>4655</v>
      </c>
      <c r="Q767" t="s">
        <v>4656</v>
      </c>
      <c r="R767" t="s">
        <v>0</v>
      </c>
      <c r="S767" t="s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</row>
    <row r="768" spans="1:28" hidden="1" x14ac:dyDescent="0.2">
      <c r="A768" s="4" t="s">
        <v>4649</v>
      </c>
      <c r="B768" t="s">
        <v>4657</v>
      </c>
      <c r="C768" s="5" t="s">
        <v>45</v>
      </c>
      <c r="D768" t="s">
        <v>34</v>
      </c>
      <c r="E768" t="s">
        <v>1683</v>
      </c>
      <c r="F768" t="s">
        <v>36</v>
      </c>
      <c r="G768" t="s">
        <v>37</v>
      </c>
      <c r="H768" t="s">
        <v>4658</v>
      </c>
      <c r="I768" t="s">
        <v>31</v>
      </c>
      <c r="J768" t="s">
        <v>1798</v>
      </c>
      <c r="K768" t="s">
        <v>4659</v>
      </c>
      <c r="L768" t="s">
        <v>4660</v>
      </c>
      <c r="M768" t="s">
        <v>507</v>
      </c>
      <c r="N768" t="s">
        <v>41</v>
      </c>
      <c r="O768" t="s">
        <v>4661</v>
      </c>
      <c r="P768" t="s">
        <v>4662</v>
      </c>
      <c r="Q768" t="s">
        <v>4663</v>
      </c>
      <c r="R768" t="s">
        <v>4663</v>
      </c>
      <c r="S768" t="s">
        <v>4663</v>
      </c>
      <c r="T768" s="6">
        <v>500</v>
      </c>
      <c r="U768" s="6">
        <v>0</v>
      </c>
      <c r="V768" s="6">
        <v>100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</row>
    <row r="769" spans="1:28" hidden="1" x14ac:dyDescent="0.2">
      <c r="A769" s="4" t="s">
        <v>4649</v>
      </c>
      <c r="B769" t="s">
        <v>4664</v>
      </c>
      <c r="C769" s="5" t="s">
        <v>45</v>
      </c>
      <c r="D769" t="s">
        <v>34</v>
      </c>
      <c r="E769" t="s">
        <v>179</v>
      </c>
      <c r="F769" t="s">
        <v>36</v>
      </c>
      <c r="G769" t="s">
        <v>37</v>
      </c>
      <c r="H769" t="s">
        <v>4665</v>
      </c>
      <c r="I769" t="s">
        <v>31</v>
      </c>
      <c r="J769" t="s">
        <v>2121</v>
      </c>
      <c r="K769" t="s">
        <v>4666</v>
      </c>
      <c r="L769" t="s">
        <v>4667</v>
      </c>
      <c r="M769" t="s">
        <v>3025</v>
      </c>
      <c r="N769" t="s">
        <v>41</v>
      </c>
      <c r="O769" t="s">
        <v>4668</v>
      </c>
      <c r="P769" t="s">
        <v>4669</v>
      </c>
      <c r="Q769" t="s">
        <v>4670</v>
      </c>
      <c r="R769" t="s">
        <v>4670</v>
      </c>
      <c r="S769" t="s">
        <v>4670</v>
      </c>
      <c r="T769" s="6">
        <v>132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</row>
    <row r="770" spans="1:28" x14ac:dyDescent="0.2">
      <c r="A770" s="4" t="s">
        <v>4671</v>
      </c>
      <c r="B770" t="s">
        <v>4672</v>
      </c>
      <c r="C770" s="5" t="s">
        <v>45</v>
      </c>
      <c r="D770" t="s">
        <v>34</v>
      </c>
      <c r="E770" t="s">
        <v>179</v>
      </c>
      <c r="F770" t="s">
        <v>36</v>
      </c>
      <c r="G770" t="s">
        <v>37</v>
      </c>
      <c r="H770" t="s">
        <v>4673</v>
      </c>
      <c r="I770" t="s">
        <v>31</v>
      </c>
      <c r="J770" t="s">
        <v>3421</v>
      </c>
      <c r="K770" t="s">
        <v>4674</v>
      </c>
      <c r="L770" t="s">
        <v>4675</v>
      </c>
      <c r="M770" t="s">
        <v>235</v>
      </c>
      <c r="N770" t="s">
        <v>41</v>
      </c>
      <c r="O770" t="s">
        <v>497</v>
      </c>
      <c r="P770" t="s">
        <v>4676</v>
      </c>
      <c r="Q770" t="s">
        <v>4677</v>
      </c>
      <c r="R770" t="s">
        <v>0</v>
      </c>
      <c r="S770" t="s">
        <v>4677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</row>
    <row r="771" spans="1:28" hidden="1" x14ac:dyDescent="0.2">
      <c r="A771" s="4" t="s">
        <v>4671</v>
      </c>
      <c r="B771" t="s">
        <v>4678</v>
      </c>
      <c r="C771" s="5" t="s">
        <v>45</v>
      </c>
      <c r="D771" t="s">
        <v>34</v>
      </c>
      <c r="E771" t="s">
        <v>341</v>
      </c>
      <c r="F771" t="s">
        <v>36</v>
      </c>
      <c r="G771" t="s">
        <v>37</v>
      </c>
      <c r="H771" t="s">
        <v>4679</v>
      </c>
      <c r="I771" t="s">
        <v>31</v>
      </c>
      <c r="J771" t="s">
        <v>1663</v>
      </c>
      <c r="K771" t="s">
        <v>4680</v>
      </c>
      <c r="L771" t="s">
        <v>4681</v>
      </c>
      <c r="M771" t="s">
        <v>4682</v>
      </c>
      <c r="N771" t="s">
        <v>41</v>
      </c>
      <c r="O771" t="s">
        <v>4683</v>
      </c>
      <c r="P771" t="s">
        <v>4684</v>
      </c>
      <c r="Q771" t="s">
        <v>4685</v>
      </c>
      <c r="R771" t="s">
        <v>0</v>
      </c>
      <c r="S771" t="s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</row>
    <row r="772" spans="1:28" x14ac:dyDescent="0.2">
      <c r="A772" s="4" t="s">
        <v>4686</v>
      </c>
      <c r="B772" t="s">
        <v>4687</v>
      </c>
      <c r="C772" s="5" t="s">
        <v>45</v>
      </c>
      <c r="D772" t="s">
        <v>34</v>
      </c>
      <c r="E772" t="s">
        <v>189</v>
      </c>
      <c r="F772" t="s">
        <v>36</v>
      </c>
      <c r="G772" t="s">
        <v>37</v>
      </c>
      <c r="H772" t="s">
        <v>4688</v>
      </c>
      <c r="I772" t="s">
        <v>31</v>
      </c>
      <c r="J772" t="s">
        <v>352</v>
      </c>
      <c r="K772" t="s">
        <v>4689</v>
      </c>
      <c r="L772" t="s">
        <v>4690</v>
      </c>
      <c r="M772" t="s">
        <v>60</v>
      </c>
      <c r="N772" t="s">
        <v>41</v>
      </c>
      <c r="O772" t="s">
        <v>61</v>
      </c>
      <c r="P772" t="s">
        <v>4691</v>
      </c>
      <c r="Q772" t="s">
        <v>4692</v>
      </c>
      <c r="R772" t="s">
        <v>4693</v>
      </c>
      <c r="S772" t="s">
        <v>4694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</row>
    <row r="773" spans="1:28" x14ac:dyDescent="0.2">
      <c r="A773" s="4" t="s">
        <v>4686</v>
      </c>
      <c r="B773" t="s">
        <v>4695</v>
      </c>
      <c r="C773" s="5" t="s">
        <v>45</v>
      </c>
      <c r="D773" t="s">
        <v>34</v>
      </c>
      <c r="E773" t="s">
        <v>297</v>
      </c>
      <c r="F773" t="s">
        <v>36</v>
      </c>
      <c r="G773" t="s">
        <v>37</v>
      </c>
      <c r="H773" t="s">
        <v>4696</v>
      </c>
      <c r="I773" t="s">
        <v>31</v>
      </c>
      <c r="J773" t="s">
        <v>0</v>
      </c>
      <c r="K773" t="s">
        <v>4696</v>
      </c>
      <c r="L773" t="s">
        <v>4697</v>
      </c>
      <c r="M773" t="s">
        <v>164</v>
      </c>
      <c r="N773" t="s">
        <v>41</v>
      </c>
      <c r="O773" t="s">
        <v>4698</v>
      </c>
      <c r="P773" t="s">
        <v>4699</v>
      </c>
      <c r="Q773" t="s">
        <v>4700</v>
      </c>
      <c r="R773" t="s">
        <v>4700</v>
      </c>
      <c r="S773" t="s">
        <v>4700</v>
      </c>
      <c r="T773" s="6">
        <v>475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</row>
    <row r="774" spans="1:28" hidden="1" x14ac:dyDescent="0.2">
      <c r="A774" s="4" t="s">
        <v>4686</v>
      </c>
      <c r="B774" t="s">
        <v>4701</v>
      </c>
      <c r="C774" s="5" t="s">
        <v>45</v>
      </c>
      <c r="D774" t="s">
        <v>34</v>
      </c>
      <c r="E774" t="s">
        <v>46</v>
      </c>
      <c r="F774" t="s">
        <v>36</v>
      </c>
      <c r="G774" t="s">
        <v>37</v>
      </c>
      <c r="H774" t="s">
        <v>4702</v>
      </c>
      <c r="I774" t="s">
        <v>31</v>
      </c>
      <c r="J774" t="s">
        <v>4703</v>
      </c>
      <c r="K774" t="s">
        <v>4704</v>
      </c>
      <c r="L774" t="s">
        <v>4705</v>
      </c>
      <c r="M774" t="s">
        <v>4706</v>
      </c>
      <c r="N774" t="s">
        <v>101</v>
      </c>
      <c r="O774" t="s">
        <v>4707</v>
      </c>
      <c r="P774" t="s">
        <v>4708</v>
      </c>
      <c r="Q774" t="s">
        <v>4709</v>
      </c>
      <c r="R774" t="s">
        <v>4710</v>
      </c>
      <c r="S774" t="s">
        <v>4709</v>
      </c>
      <c r="T774" s="6">
        <v>2200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</row>
    <row r="775" spans="1:28" hidden="1" x14ac:dyDescent="0.2">
      <c r="A775" s="4" t="s">
        <v>4711</v>
      </c>
      <c r="B775" t="s">
        <v>4712</v>
      </c>
      <c r="C775" s="5" t="s">
        <v>45</v>
      </c>
      <c r="D775" t="s">
        <v>34</v>
      </c>
      <c r="E775" t="s">
        <v>179</v>
      </c>
      <c r="F775" t="s">
        <v>36</v>
      </c>
      <c r="G775" t="s">
        <v>37</v>
      </c>
      <c r="H775" t="s">
        <v>918</v>
      </c>
      <c r="I775" t="s">
        <v>94</v>
      </c>
      <c r="J775" t="s">
        <v>0</v>
      </c>
      <c r="K775" t="s">
        <v>918</v>
      </c>
      <c r="L775" t="s">
        <v>919</v>
      </c>
      <c r="M775" t="s">
        <v>920</v>
      </c>
      <c r="N775" t="s">
        <v>41</v>
      </c>
      <c r="O775" t="s">
        <v>921</v>
      </c>
      <c r="P775" t="s">
        <v>922</v>
      </c>
      <c r="Q775" t="s">
        <v>923</v>
      </c>
      <c r="R775" t="s">
        <v>924</v>
      </c>
      <c r="S775" t="s">
        <v>925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</row>
    <row r="776" spans="1:28" x14ac:dyDescent="0.2">
      <c r="A776" s="4" t="s">
        <v>4711</v>
      </c>
      <c r="B776" t="s">
        <v>4713</v>
      </c>
      <c r="C776" s="5" t="s">
        <v>45</v>
      </c>
      <c r="D776" t="s">
        <v>34</v>
      </c>
      <c r="E776" t="s">
        <v>46</v>
      </c>
      <c r="F776" t="s">
        <v>36</v>
      </c>
      <c r="G776" t="s">
        <v>37</v>
      </c>
      <c r="H776" t="s">
        <v>4714</v>
      </c>
      <c r="I776" t="s">
        <v>31</v>
      </c>
      <c r="J776" t="s">
        <v>1173</v>
      </c>
      <c r="K776" t="s">
        <v>4715</v>
      </c>
      <c r="L776" t="s">
        <v>4716</v>
      </c>
      <c r="M776" t="s">
        <v>263</v>
      </c>
      <c r="N776" t="s">
        <v>41</v>
      </c>
      <c r="O776" t="s">
        <v>532</v>
      </c>
      <c r="P776" t="s">
        <v>4717</v>
      </c>
      <c r="Q776" t="s">
        <v>4718</v>
      </c>
      <c r="R776" t="s">
        <v>0</v>
      </c>
      <c r="S776" t="s">
        <v>4719</v>
      </c>
      <c r="T776" s="6">
        <v>1835</v>
      </c>
      <c r="U776" s="6">
        <v>0</v>
      </c>
      <c r="V776" s="6">
        <v>0</v>
      </c>
      <c r="W776" s="6">
        <v>0</v>
      </c>
      <c r="X776" s="6">
        <v>0</v>
      </c>
      <c r="Y776" s="6">
        <v>496</v>
      </c>
      <c r="Z776" s="6">
        <v>0</v>
      </c>
      <c r="AA776" s="6">
        <v>0</v>
      </c>
      <c r="AB776" s="6">
        <v>0</v>
      </c>
    </row>
    <row r="777" spans="1:28" hidden="1" x14ac:dyDescent="0.2">
      <c r="A777" s="4" t="s">
        <v>4711</v>
      </c>
      <c r="B777" t="s">
        <v>4720</v>
      </c>
      <c r="C777" s="5" t="s">
        <v>45</v>
      </c>
      <c r="D777" t="s">
        <v>34</v>
      </c>
      <c r="E777" t="s">
        <v>297</v>
      </c>
      <c r="F777" t="s">
        <v>36</v>
      </c>
      <c r="G777" t="s">
        <v>37</v>
      </c>
      <c r="H777" t="s">
        <v>3530</v>
      </c>
      <c r="I777" t="s">
        <v>94</v>
      </c>
      <c r="J777" t="s">
        <v>0</v>
      </c>
      <c r="K777" t="s">
        <v>3530</v>
      </c>
      <c r="L777" t="s">
        <v>3531</v>
      </c>
      <c r="M777" t="s">
        <v>3532</v>
      </c>
      <c r="N777" t="s">
        <v>3533</v>
      </c>
      <c r="O777" t="s">
        <v>3534</v>
      </c>
      <c r="P777" t="s">
        <v>3535</v>
      </c>
      <c r="Q777" t="s">
        <v>3536</v>
      </c>
      <c r="R777" t="s">
        <v>3537</v>
      </c>
      <c r="S777" t="s">
        <v>3538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</row>
    <row r="778" spans="1:28" hidden="1" x14ac:dyDescent="0.2">
      <c r="A778" s="4" t="s">
        <v>4711</v>
      </c>
      <c r="B778" t="s">
        <v>4721</v>
      </c>
      <c r="C778" s="5" t="s">
        <v>45</v>
      </c>
      <c r="D778" t="s">
        <v>34</v>
      </c>
      <c r="E778" t="s">
        <v>179</v>
      </c>
      <c r="F778" t="s">
        <v>36</v>
      </c>
      <c r="G778" t="s">
        <v>37</v>
      </c>
      <c r="H778" t="s">
        <v>918</v>
      </c>
      <c r="I778" t="s">
        <v>94</v>
      </c>
      <c r="J778" t="s">
        <v>0</v>
      </c>
      <c r="K778" t="s">
        <v>918</v>
      </c>
      <c r="L778" t="s">
        <v>919</v>
      </c>
      <c r="M778" t="s">
        <v>920</v>
      </c>
      <c r="N778" t="s">
        <v>41</v>
      </c>
      <c r="O778" t="s">
        <v>921</v>
      </c>
      <c r="P778" t="s">
        <v>922</v>
      </c>
      <c r="Q778" t="s">
        <v>923</v>
      </c>
      <c r="R778" t="s">
        <v>924</v>
      </c>
      <c r="S778" t="s">
        <v>925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</row>
    <row r="779" spans="1:28" x14ac:dyDescent="0.2">
      <c r="A779" s="4" t="s">
        <v>4711</v>
      </c>
      <c r="B779" t="s">
        <v>4722</v>
      </c>
      <c r="C779" s="5" t="s">
        <v>45</v>
      </c>
      <c r="D779" t="s">
        <v>34</v>
      </c>
      <c r="E779" t="s">
        <v>341</v>
      </c>
      <c r="F779" t="s">
        <v>36</v>
      </c>
      <c r="G779" t="s">
        <v>37</v>
      </c>
      <c r="H779" t="s">
        <v>4723</v>
      </c>
      <c r="I779" t="s">
        <v>31</v>
      </c>
      <c r="J779" t="s">
        <v>4724</v>
      </c>
      <c r="K779" t="s">
        <v>4725</v>
      </c>
      <c r="L779" t="s">
        <v>4726</v>
      </c>
      <c r="M779" t="s">
        <v>164</v>
      </c>
      <c r="N779" t="s">
        <v>41</v>
      </c>
      <c r="O779" t="s">
        <v>4727</v>
      </c>
      <c r="P779" t="s">
        <v>4728</v>
      </c>
      <c r="Q779" t="s">
        <v>4729</v>
      </c>
      <c r="R779" t="s">
        <v>4730</v>
      </c>
      <c r="S779" t="s">
        <v>4731</v>
      </c>
      <c r="T779" s="6">
        <v>1250</v>
      </c>
      <c r="U779" s="6">
        <v>0</v>
      </c>
      <c r="V779" s="6">
        <v>0</v>
      </c>
      <c r="W779" s="6">
        <v>0</v>
      </c>
      <c r="X779" s="6">
        <v>0</v>
      </c>
      <c r="Y779" s="6">
        <v>601</v>
      </c>
      <c r="Z779" s="6">
        <v>0</v>
      </c>
      <c r="AA779" s="6">
        <v>0</v>
      </c>
      <c r="AB779" s="6">
        <v>0</v>
      </c>
    </row>
    <row r="780" spans="1:28" hidden="1" x14ac:dyDescent="0.2">
      <c r="A780" s="4" t="s">
        <v>4711</v>
      </c>
      <c r="B780" t="s">
        <v>4732</v>
      </c>
      <c r="C780" s="5" t="s">
        <v>33</v>
      </c>
      <c r="D780" t="s">
        <v>34</v>
      </c>
      <c r="E780" t="s">
        <v>1234</v>
      </c>
      <c r="F780" t="s">
        <v>1235</v>
      </c>
      <c r="G780" t="s">
        <v>37</v>
      </c>
      <c r="H780" t="s">
        <v>4733</v>
      </c>
      <c r="I780" t="s">
        <v>31</v>
      </c>
      <c r="J780" t="s">
        <v>141</v>
      </c>
      <c r="K780" t="s">
        <v>4734</v>
      </c>
      <c r="L780" t="s">
        <v>4735</v>
      </c>
      <c r="M780" t="s">
        <v>4736</v>
      </c>
      <c r="N780" t="s">
        <v>101</v>
      </c>
      <c r="O780" t="s">
        <v>4737</v>
      </c>
      <c r="P780" t="s">
        <v>4738</v>
      </c>
      <c r="Q780" t="s">
        <v>4739</v>
      </c>
      <c r="R780" t="s">
        <v>0</v>
      </c>
      <c r="S780" t="s">
        <v>4739</v>
      </c>
      <c r="T780" s="6">
        <v>350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hidden="1" x14ac:dyDescent="0.2">
      <c r="A781" s="4" t="s">
        <v>4740</v>
      </c>
      <c r="B781" t="s">
        <v>4741</v>
      </c>
      <c r="C781" s="5" t="s">
        <v>45</v>
      </c>
      <c r="D781" t="s">
        <v>34</v>
      </c>
      <c r="E781" t="s">
        <v>179</v>
      </c>
      <c r="F781" t="s">
        <v>36</v>
      </c>
      <c r="G781" t="s">
        <v>37</v>
      </c>
      <c r="H781" t="s">
        <v>4742</v>
      </c>
      <c r="I781" t="s">
        <v>31</v>
      </c>
      <c r="J781" t="s">
        <v>4743</v>
      </c>
      <c r="K781" t="s">
        <v>4744</v>
      </c>
      <c r="L781" t="s">
        <v>4745</v>
      </c>
      <c r="M781" t="s">
        <v>432</v>
      </c>
      <c r="N781" t="s">
        <v>41</v>
      </c>
      <c r="O781" t="s">
        <v>4746</v>
      </c>
      <c r="P781" t="s">
        <v>4747</v>
      </c>
      <c r="Q781" t="s">
        <v>4748</v>
      </c>
      <c r="R781" t="s">
        <v>4748</v>
      </c>
      <c r="S781" t="s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601</v>
      </c>
      <c r="Z781" s="6">
        <v>0</v>
      </c>
      <c r="AA781" s="6">
        <v>0</v>
      </c>
      <c r="AB781" s="6">
        <v>0</v>
      </c>
    </row>
    <row r="782" spans="1:28" hidden="1" x14ac:dyDescent="0.2">
      <c r="A782" s="4" t="s">
        <v>4740</v>
      </c>
      <c r="B782" t="s">
        <v>4749</v>
      </c>
      <c r="C782" s="5" t="s">
        <v>33</v>
      </c>
      <c r="D782" t="s">
        <v>34</v>
      </c>
      <c r="E782" t="s">
        <v>258</v>
      </c>
      <c r="F782" t="s">
        <v>36</v>
      </c>
      <c r="G782" t="s">
        <v>37</v>
      </c>
      <c r="H782" t="s">
        <v>4750</v>
      </c>
      <c r="I782" t="s">
        <v>31</v>
      </c>
      <c r="J782" t="s">
        <v>4751</v>
      </c>
      <c r="K782" t="s">
        <v>4752</v>
      </c>
      <c r="L782" t="s">
        <v>4753</v>
      </c>
      <c r="M782" t="s">
        <v>4754</v>
      </c>
      <c r="N782" t="s">
        <v>41</v>
      </c>
      <c r="O782" t="s">
        <v>4755</v>
      </c>
      <c r="P782" t="s">
        <v>4756</v>
      </c>
      <c r="Q782" t="s">
        <v>4757</v>
      </c>
      <c r="R782" t="s">
        <v>4758</v>
      </c>
      <c r="S782" t="s">
        <v>4757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</row>
    <row r="783" spans="1:28" hidden="1" x14ac:dyDescent="0.2">
      <c r="A783" s="4" t="s">
        <v>4740</v>
      </c>
      <c r="B783" t="s">
        <v>4759</v>
      </c>
      <c r="C783" s="5" t="s">
        <v>45</v>
      </c>
      <c r="D783" t="s">
        <v>34</v>
      </c>
      <c r="E783" t="s">
        <v>297</v>
      </c>
      <c r="F783" t="s">
        <v>36</v>
      </c>
      <c r="G783" t="s">
        <v>37</v>
      </c>
      <c r="H783" t="s">
        <v>3530</v>
      </c>
      <c r="I783" t="s">
        <v>94</v>
      </c>
      <c r="J783" t="s">
        <v>0</v>
      </c>
      <c r="K783" t="s">
        <v>3530</v>
      </c>
      <c r="L783" t="s">
        <v>3531</v>
      </c>
      <c r="M783" t="s">
        <v>3532</v>
      </c>
      <c r="N783" t="s">
        <v>3533</v>
      </c>
      <c r="O783" t="s">
        <v>3534</v>
      </c>
      <c r="P783" t="s">
        <v>3535</v>
      </c>
      <c r="Q783" t="s">
        <v>3536</v>
      </c>
      <c r="R783" t="s">
        <v>3537</v>
      </c>
      <c r="S783" t="s">
        <v>3538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</row>
    <row r="784" spans="1:28" x14ac:dyDescent="0.2">
      <c r="A784" s="4" t="s">
        <v>4760</v>
      </c>
      <c r="B784" t="s">
        <v>4761</v>
      </c>
      <c r="C784" s="5" t="s">
        <v>45</v>
      </c>
      <c r="D784" t="s">
        <v>34</v>
      </c>
      <c r="E784" t="s">
        <v>341</v>
      </c>
      <c r="F784" t="s">
        <v>36</v>
      </c>
      <c r="G784" t="s">
        <v>37</v>
      </c>
      <c r="H784" t="s">
        <v>4762</v>
      </c>
      <c r="I784" t="s">
        <v>31</v>
      </c>
      <c r="J784" t="s">
        <v>4763</v>
      </c>
      <c r="K784" t="s">
        <v>4764</v>
      </c>
      <c r="L784" t="s">
        <v>4765</v>
      </c>
      <c r="M784" t="s">
        <v>834</v>
      </c>
      <c r="N784" t="s">
        <v>41</v>
      </c>
      <c r="O784" t="s">
        <v>1720</v>
      </c>
      <c r="P784" t="s">
        <v>4766</v>
      </c>
      <c r="Q784" t="s">
        <v>4767</v>
      </c>
      <c r="R784" t="s">
        <v>4768</v>
      </c>
      <c r="S784" t="s">
        <v>4767</v>
      </c>
      <c r="T784" s="6">
        <v>1513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hidden="1" x14ac:dyDescent="0.2">
      <c r="A785" s="4" t="s">
        <v>4760</v>
      </c>
      <c r="B785" t="s">
        <v>4769</v>
      </c>
      <c r="C785" s="5" t="s">
        <v>45</v>
      </c>
      <c r="D785" t="s">
        <v>34</v>
      </c>
      <c r="E785" t="s">
        <v>297</v>
      </c>
      <c r="F785" t="s">
        <v>36</v>
      </c>
      <c r="G785" t="s">
        <v>37</v>
      </c>
      <c r="H785" t="s">
        <v>3530</v>
      </c>
      <c r="I785" t="s">
        <v>94</v>
      </c>
      <c r="J785" t="s">
        <v>0</v>
      </c>
      <c r="K785" t="s">
        <v>3530</v>
      </c>
      <c r="L785" t="s">
        <v>3531</v>
      </c>
      <c r="M785" t="s">
        <v>3532</v>
      </c>
      <c r="N785" t="s">
        <v>3533</v>
      </c>
      <c r="O785" t="s">
        <v>3534</v>
      </c>
      <c r="P785" t="s">
        <v>3535</v>
      </c>
      <c r="Q785" t="s">
        <v>3536</v>
      </c>
      <c r="R785" t="s">
        <v>3537</v>
      </c>
      <c r="S785" t="s">
        <v>3538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</row>
    <row r="786" spans="1:28" x14ac:dyDescent="0.2">
      <c r="A786" s="4" t="s">
        <v>4760</v>
      </c>
      <c r="B786" t="s">
        <v>4770</v>
      </c>
      <c r="C786" s="5" t="s">
        <v>33</v>
      </c>
      <c r="D786" t="s">
        <v>34</v>
      </c>
      <c r="E786" t="s">
        <v>258</v>
      </c>
      <c r="F786" t="s">
        <v>36</v>
      </c>
      <c r="G786" t="s">
        <v>37</v>
      </c>
      <c r="H786" t="s">
        <v>4771</v>
      </c>
      <c r="I786" t="s">
        <v>31</v>
      </c>
      <c r="J786" t="s">
        <v>0</v>
      </c>
      <c r="K786" t="s">
        <v>4771</v>
      </c>
      <c r="L786" t="s">
        <v>4772</v>
      </c>
      <c r="M786" t="s">
        <v>4773</v>
      </c>
      <c r="N786" t="s">
        <v>41</v>
      </c>
      <c r="O786" t="s">
        <v>532</v>
      </c>
      <c r="P786" t="s">
        <v>4774</v>
      </c>
      <c r="Q786" t="s">
        <v>4775</v>
      </c>
      <c r="R786" t="s">
        <v>4776</v>
      </c>
      <c r="S786" t="s">
        <v>4776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</row>
    <row r="787" spans="1:28" hidden="1" x14ac:dyDescent="0.2">
      <c r="A787" s="4" t="s">
        <v>4760</v>
      </c>
      <c r="B787" t="s">
        <v>4777</v>
      </c>
      <c r="C787" s="5" t="s">
        <v>45</v>
      </c>
      <c r="D787" t="s">
        <v>34</v>
      </c>
      <c r="E787" t="s">
        <v>117</v>
      </c>
      <c r="F787" t="s">
        <v>36</v>
      </c>
      <c r="G787" t="s">
        <v>37</v>
      </c>
      <c r="H787" t="s">
        <v>4778</v>
      </c>
      <c r="I787" t="s">
        <v>31</v>
      </c>
      <c r="J787" t="s">
        <v>141</v>
      </c>
      <c r="K787" t="s">
        <v>4779</v>
      </c>
      <c r="L787" t="s">
        <v>4780</v>
      </c>
      <c r="M787" t="s">
        <v>3840</v>
      </c>
      <c r="N787" t="s">
        <v>41</v>
      </c>
      <c r="O787" t="s">
        <v>4781</v>
      </c>
      <c r="P787" t="s">
        <v>4782</v>
      </c>
      <c r="Q787" t="s">
        <v>4783</v>
      </c>
      <c r="R787" t="s">
        <v>0</v>
      </c>
      <c r="S787" t="s">
        <v>4783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</row>
    <row r="788" spans="1:28" hidden="1" x14ac:dyDescent="0.2">
      <c r="A788" s="4" t="s">
        <v>4760</v>
      </c>
      <c r="B788" t="s">
        <v>4784</v>
      </c>
      <c r="C788" s="5" t="s">
        <v>45</v>
      </c>
      <c r="D788" t="s">
        <v>34</v>
      </c>
      <c r="E788" t="s">
        <v>117</v>
      </c>
      <c r="F788" t="s">
        <v>36</v>
      </c>
      <c r="G788" t="s">
        <v>37</v>
      </c>
      <c r="H788" t="s">
        <v>1268</v>
      </c>
      <c r="I788" t="s">
        <v>31</v>
      </c>
      <c r="J788" t="s">
        <v>0</v>
      </c>
      <c r="K788" t="s">
        <v>1268</v>
      </c>
      <c r="L788" t="s">
        <v>1269</v>
      </c>
      <c r="M788" t="s">
        <v>1270</v>
      </c>
      <c r="N788" t="s">
        <v>41</v>
      </c>
      <c r="O788" t="s">
        <v>1271</v>
      </c>
      <c r="P788" t="s">
        <v>1272</v>
      </c>
      <c r="Q788" t="s">
        <v>1273</v>
      </c>
      <c r="R788" t="s">
        <v>0</v>
      </c>
      <c r="S788" t="s">
        <v>1273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</row>
    <row r="789" spans="1:28" x14ac:dyDescent="0.2">
      <c r="A789" s="4" t="s">
        <v>4760</v>
      </c>
      <c r="B789" t="s">
        <v>4785</v>
      </c>
      <c r="C789" s="5" t="s">
        <v>45</v>
      </c>
      <c r="D789" t="s">
        <v>34</v>
      </c>
      <c r="E789" t="s">
        <v>323</v>
      </c>
      <c r="F789" t="s">
        <v>36</v>
      </c>
      <c r="G789" t="s">
        <v>37</v>
      </c>
      <c r="H789" t="s">
        <v>4786</v>
      </c>
      <c r="I789" t="s">
        <v>31</v>
      </c>
      <c r="J789" t="s">
        <v>0</v>
      </c>
      <c r="K789" t="s">
        <v>4786</v>
      </c>
      <c r="L789" t="s">
        <v>4787</v>
      </c>
      <c r="M789" t="s">
        <v>164</v>
      </c>
      <c r="N789" t="s">
        <v>41</v>
      </c>
      <c r="O789" t="s">
        <v>4788</v>
      </c>
      <c r="P789" t="s">
        <v>0</v>
      </c>
      <c r="Q789" t="s">
        <v>4789</v>
      </c>
      <c r="R789" t="s">
        <v>0</v>
      </c>
      <c r="S789" t="s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</row>
    <row r="790" spans="1:28" x14ac:dyDescent="0.2">
      <c r="A790" s="4" t="s">
        <v>4790</v>
      </c>
      <c r="B790" t="s">
        <v>4791</v>
      </c>
      <c r="C790" s="5" t="s">
        <v>45</v>
      </c>
      <c r="D790" t="s">
        <v>34</v>
      </c>
      <c r="E790" t="s">
        <v>323</v>
      </c>
      <c r="F790" t="s">
        <v>36</v>
      </c>
      <c r="G790" t="s">
        <v>37</v>
      </c>
      <c r="H790" t="s">
        <v>4792</v>
      </c>
      <c r="I790" t="s">
        <v>31</v>
      </c>
      <c r="J790" t="s">
        <v>352</v>
      </c>
      <c r="K790" t="s">
        <v>4793</v>
      </c>
      <c r="L790" t="s">
        <v>4794</v>
      </c>
      <c r="M790" t="s">
        <v>1904</v>
      </c>
      <c r="N790" t="s">
        <v>41</v>
      </c>
      <c r="O790" t="s">
        <v>4795</v>
      </c>
      <c r="P790" t="s">
        <v>4796</v>
      </c>
      <c r="Q790" t="s">
        <v>4797</v>
      </c>
      <c r="R790" t="s">
        <v>0</v>
      </c>
      <c r="S790" t="s">
        <v>4797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</row>
    <row r="791" spans="1:28" x14ac:dyDescent="0.2">
      <c r="A791" s="4" t="s">
        <v>4790</v>
      </c>
      <c r="B791" t="s">
        <v>4798</v>
      </c>
      <c r="C791" s="5" t="s">
        <v>45</v>
      </c>
      <c r="D791" t="s">
        <v>34</v>
      </c>
      <c r="E791" t="s">
        <v>258</v>
      </c>
      <c r="F791" t="s">
        <v>36</v>
      </c>
      <c r="G791" t="s">
        <v>37</v>
      </c>
      <c r="H791" t="s">
        <v>4258</v>
      </c>
      <c r="I791" t="s">
        <v>31</v>
      </c>
      <c r="J791" t="s">
        <v>0</v>
      </c>
      <c r="K791" t="s">
        <v>4258</v>
      </c>
      <c r="L791" t="s">
        <v>4259</v>
      </c>
      <c r="M791" t="s">
        <v>965</v>
      </c>
      <c r="N791" t="s">
        <v>41</v>
      </c>
      <c r="O791" t="s">
        <v>1562</v>
      </c>
      <c r="P791" t="s">
        <v>4260</v>
      </c>
      <c r="Q791" t="s">
        <v>4261</v>
      </c>
      <c r="R791" t="s">
        <v>4262</v>
      </c>
      <c r="S791" t="s">
        <v>4262</v>
      </c>
      <c r="T791" s="6">
        <v>1871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</row>
    <row r="792" spans="1:28" hidden="1" x14ac:dyDescent="0.2">
      <c r="A792" s="4" t="s">
        <v>4790</v>
      </c>
      <c r="B792" t="s">
        <v>4799</v>
      </c>
      <c r="C792" s="5" t="s">
        <v>45</v>
      </c>
      <c r="D792" t="s">
        <v>34</v>
      </c>
      <c r="E792" t="s">
        <v>106</v>
      </c>
      <c r="F792" t="s">
        <v>36</v>
      </c>
      <c r="G792" t="s">
        <v>37</v>
      </c>
      <c r="H792" t="s">
        <v>4800</v>
      </c>
      <c r="I792" t="s">
        <v>31</v>
      </c>
      <c r="J792" t="s">
        <v>48</v>
      </c>
      <c r="K792" t="s">
        <v>4801</v>
      </c>
      <c r="L792" t="s">
        <v>4802</v>
      </c>
      <c r="M792" t="s">
        <v>4803</v>
      </c>
      <c r="N792" t="s">
        <v>41</v>
      </c>
      <c r="O792" t="s">
        <v>4804</v>
      </c>
      <c r="P792" t="s">
        <v>0</v>
      </c>
      <c r="Q792" t="s">
        <v>4805</v>
      </c>
      <c r="R792" t="s">
        <v>0</v>
      </c>
      <c r="S792" t="s">
        <v>4805</v>
      </c>
      <c r="T792" s="6">
        <v>250</v>
      </c>
      <c r="U792" s="6">
        <v>0</v>
      </c>
      <c r="V792" s="6">
        <v>0</v>
      </c>
      <c r="W792" s="6">
        <v>0</v>
      </c>
      <c r="X792" s="6">
        <v>0</v>
      </c>
      <c r="Y792" s="6">
        <v>696</v>
      </c>
      <c r="Z792" s="6">
        <v>0</v>
      </c>
      <c r="AA792" s="6">
        <v>0</v>
      </c>
      <c r="AB792" s="6">
        <v>0</v>
      </c>
    </row>
    <row r="793" spans="1:28" hidden="1" x14ac:dyDescent="0.2">
      <c r="A793" s="4" t="s">
        <v>4790</v>
      </c>
      <c r="B793" t="s">
        <v>4806</v>
      </c>
      <c r="C793" s="5" t="s">
        <v>33</v>
      </c>
      <c r="D793" t="s">
        <v>34</v>
      </c>
      <c r="E793" t="s">
        <v>258</v>
      </c>
      <c r="F793" t="s">
        <v>36</v>
      </c>
      <c r="G793" t="s">
        <v>37</v>
      </c>
      <c r="H793" t="s">
        <v>4807</v>
      </c>
      <c r="I793" t="s">
        <v>31</v>
      </c>
      <c r="J793" t="s">
        <v>0</v>
      </c>
      <c r="K793" t="s">
        <v>4807</v>
      </c>
      <c r="L793" t="s">
        <v>4808</v>
      </c>
      <c r="M793" t="s">
        <v>4809</v>
      </c>
      <c r="N793" t="s">
        <v>701</v>
      </c>
      <c r="O793" t="s">
        <v>4810</v>
      </c>
      <c r="P793" t="s">
        <v>4811</v>
      </c>
      <c r="Q793" t="s">
        <v>4812</v>
      </c>
      <c r="R793" t="s">
        <v>4812</v>
      </c>
      <c r="S793" t="s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x14ac:dyDescent="0.2">
      <c r="A794" s="4" t="s">
        <v>4790</v>
      </c>
      <c r="B794" t="s">
        <v>4813</v>
      </c>
      <c r="C794" s="5" t="s">
        <v>45</v>
      </c>
      <c r="D794" t="s">
        <v>34</v>
      </c>
      <c r="E794" t="s">
        <v>159</v>
      </c>
      <c r="F794" t="s">
        <v>36</v>
      </c>
      <c r="G794" t="s">
        <v>37</v>
      </c>
      <c r="H794" t="s">
        <v>4814</v>
      </c>
      <c r="I794" t="s">
        <v>31</v>
      </c>
      <c r="J794" t="s">
        <v>4815</v>
      </c>
      <c r="K794" t="s">
        <v>4816</v>
      </c>
      <c r="L794" t="s">
        <v>4817</v>
      </c>
      <c r="M794" t="s">
        <v>541</v>
      </c>
      <c r="N794" t="s">
        <v>41</v>
      </c>
      <c r="O794" t="s">
        <v>542</v>
      </c>
      <c r="P794" t="s">
        <v>4818</v>
      </c>
      <c r="Q794" t="s">
        <v>4819</v>
      </c>
      <c r="R794" t="s">
        <v>4819</v>
      </c>
      <c r="S794" t="s">
        <v>4819</v>
      </c>
      <c r="T794" s="6">
        <v>2446</v>
      </c>
      <c r="U794" s="6">
        <v>0</v>
      </c>
      <c r="V794" s="6">
        <v>220</v>
      </c>
      <c r="W794" s="6">
        <v>0</v>
      </c>
      <c r="X794" s="6">
        <v>0</v>
      </c>
      <c r="Y794" s="6">
        <v>696</v>
      </c>
      <c r="Z794" s="6">
        <v>0</v>
      </c>
      <c r="AA794" s="6">
        <v>0</v>
      </c>
      <c r="AB794" s="6">
        <v>0</v>
      </c>
    </row>
    <row r="795" spans="1:28" x14ac:dyDescent="0.2">
      <c r="A795" s="4" t="s">
        <v>4790</v>
      </c>
      <c r="B795" t="s">
        <v>4820</v>
      </c>
      <c r="C795" s="5" t="s">
        <v>33</v>
      </c>
      <c r="D795" t="s">
        <v>34</v>
      </c>
      <c r="E795" t="s">
        <v>341</v>
      </c>
      <c r="F795" t="s">
        <v>36</v>
      </c>
      <c r="G795" t="s">
        <v>37</v>
      </c>
      <c r="H795" t="s">
        <v>4821</v>
      </c>
      <c r="I795" t="s">
        <v>31</v>
      </c>
      <c r="J795" t="s">
        <v>4822</v>
      </c>
      <c r="K795" t="s">
        <v>4823</v>
      </c>
      <c r="L795" t="s">
        <v>4824</v>
      </c>
      <c r="M795" t="s">
        <v>164</v>
      </c>
      <c r="N795" t="s">
        <v>41</v>
      </c>
      <c r="O795" t="s">
        <v>317</v>
      </c>
      <c r="P795" t="s">
        <v>4825</v>
      </c>
      <c r="Q795" t="s">
        <v>4826</v>
      </c>
      <c r="R795" t="s">
        <v>4826</v>
      </c>
      <c r="S795" t="s">
        <v>4826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</row>
    <row r="796" spans="1:28" x14ac:dyDescent="0.2">
      <c r="A796" s="4" t="s">
        <v>4827</v>
      </c>
      <c r="B796" t="s">
        <v>4828</v>
      </c>
      <c r="C796" s="5" t="s">
        <v>45</v>
      </c>
      <c r="D796" t="s">
        <v>34</v>
      </c>
      <c r="E796" t="s">
        <v>46</v>
      </c>
      <c r="F796" t="s">
        <v>36</v>
      </c>
      <c r="G796" t="s">
        <v>37</v>
      </c>
      <c r="H796" t="s">
        <v>4829</v>
      </c>
      <c r="I796" t="s">
        <v>31</v>
      </c>
      <c r="J796" t="s">
        <v>4830</v>
      </c>
      <c r="K796" t="s">
        <v>4831</v>
      </c>
      <c r="L796" t="s">
        <v>4832</v>
      </c>
      <c r="M796" t="s">
        <v>71</v>
      </c>
      <c r="N796" t="s">
        <v>41</v>
      </c>
      <c r="O796" t="s">
        <v>2062</v>
      </c>
      <c r="P796" t="s">
        <v>4833</v>
      </c>
      <c r="Q796" t="s">
        <v>4834</v>
      </c>
      <c r="R796" t="s">
        <v>4835</v>
      </c>
      <c r="S796" t="s">
        <v>4834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401</v>
      </c>
      <c r="Z796" s="6">
        <v>0</v>
      </c>
      <c r="AA796" s="6">
        <v>0</v>
      </c>
      <c r="AB796" s="6">
        <v>0</v>
      </c>
    </row>
    <row r="797" spans="1:28" x14ac:dyDescent="0.2">
      <c r="A797" s="4" t="s">
        <v>4827</v>
      </c>
      <c r="B797" t="s">
        <v>4836</v>
      </c>
      <c r="C797" s="5" t="s">
        <v>45</v>
      </c>
      <c r="D797" t="s">
        <v>34</v>
      </c>
      <c r="E797" t="s">
        <v>106</v>
      </c>
      <c r="F797" t="s">
        <v>36</v>
      </c>
      <c r="G797" t="s">
        <v>37</v>
      </c>
      <c r="H797" t="s">
        <v>4837</v>
      </c>
      <c r="I797" t="s">
        <v>31</v>
      </c>
      <c r="J797" t="s">
        <v>0</v>
      </c>
      <c r="K797" t="s">
        <v>4837</v>
      </c>
      <c r="L797" t="s">
        <v>4838</v>
      </c>
      <c r="M797" t="s">
        <v>4031</v>
      </c>
      <c r="N797" t="s">
        <v>41</v>
      </c>
      <c r="O797" t="s">
        <v>4839</v>
      </c>
      <c r="P797" t="s">
        <v>0</v>
      </c>
      <c r="Q797" t="s">
        <v>4840</v>
      </c>
      <c r="R797" t="s">
        <v>0</v>
      </c>
      <c r="S797" t="s">
        <v>0</v>
      </c>
      <c r="T797" s="6">
        <v>300</v>
      </c>
      <c r="U797" s="6">
        <v>0</v>
      </c>
      <c r="V797" s="6">
        <v>0</v>
      </c>
      <c r="W797" s="6">
        <v>0</v>
      </c>
      <c r="X797" s="6">
        <v>0</v>
      </c>
      <c r="Y797" s="6">
        <v>696</v>
      </c>
      <c r="Z797" s="6">
        <v>0</v>
      </c>
      <c r="AA797" s="6">
        <v>0</v>
      </c>
      <c r="AB797" s="6">
        <v>0</v>
      </c>
    </row>
    <row r="798" spans="1:28" x14ac:dyDescent="0.2">
      <c r="A798" s="4" t="s">
        <v>4827</v>
      </c>
      <c r="B798" t="s">
        <v>4841</v>
      </c>
      <c r="C798" s="5" t="s">
        <v>45</v>
      </c>
      <c r="D798" t="s">
        <v>34</v>
      </c>
      <c r="E798" t="s">
        <v>139</v>
      </c>
      <c r="F798" t="s">
        <v>36</v>
      </c>
      <c r="G798" t="s">
        <v>37</v>
      </c>
      <c r="H798" t="s">
        <v>4842</v>
      </c>
      <c r="I798" t="s">
        <v>31</v>
      </c>
      <c r="J798" t="s">
        <v>4843</v>
      </c>
      <c r="K798" t="s">
        <v>4844</v>
      </c>
      <c r="L798" t="s">
        <v>4845</v>
      </c>
      <c r="M798" t="s">
        <v>4846</v>
      </c>
      <c r="N798" t="s">
        <v>41</v>
      </c>
      <c r="O798" t="s">
        <v>532</v>
      </c>
      <c r="P798" t="s">
        <v>4847</v>
      </c>
      <c r="Q798" t="s">
        <v>4848</v>
      </c>
      <c r="R798" t="s">
        <v>4848</v>
      </c>
      <c r="S798" t="s">
        <v>4848</v>
      </c>
      <c r="T798" s="6">
        <v>100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</row>
    <row r="799" spans="1:28" x14ac:dyDescent="0.2">
      <c r="A799" s="4" t="s">
        <v>4827</v>
      </c>
      <c r="B799" t="s">
        <v>4849</v>
      </c>
      <c r="C799" s="5" t="s">
        <v>45</v>
      </c>
      <c r="D799" t="s">
        <v>34</v>
      </c>
      <c r="E799" t="s">
        <v>46</v>
      </c>
      <c r="F799" t="s">
        <v>36</v>
      </c>
      <c r="G799" t="s">
        <v>37</v>
      </c>
      <c r="H799" t="s">
        <v>4850</v>
      </c>
      <c r="I799" t="s">
        <v>31</v>
      </c>
      <c r="J799" t="s">
        <v>1173</v>
      </c>
      <c r="K799" t="s">
        <v>1045</v>
      </c>
      <c r="L799" t="s">
        <v>4851</v>
      </c>
      <c r="M799" t="s">
        <v>2961</v>
      </c>
      <c r="N799" t="s">
        <v>41</v>
      </c>
      <c r="O799" t="s">
        <v>2962</v>
      </c>
      <c r="P799" t="s">
        <v>4852</v>
      </c>
      <c r="Q799" t="s">
        <v>4853</v>
      </c>
      <c r="R799" t="s">
        <v>4853</v>
      </c>
      <c r="S799" t="s">
        <v>4853</v>
      </c>
      <c r="T799" s="6">
        <v>2466</v>
      </c>
      <c r="U799" s="6">
        <v>0</v>
      </c>
      <c r="V799" s="6">
        <v>0</v>
      </c>
      <c r="W799" s="6">
        <v>0</v>
      </c>
      <c r="X799" s="6">
        <v>0</v>
      </c>
      <c r="Y799" s="6">
        <v>196</v>
      </c>
      <c r="Z799" s="6">
        <v>0</v>
      </c>
      <c r="AA799" s="6">
        <v>0</v>
      </c>
      <c r="AB799" s="6">
        <v>0</v>
      </c>
    </row>
    <row r="800" spans="1:28" x14ac:dyDescent="0.2">
      <c r="A800" s="4" t="s">
        <v>4854</v>
      </c>
      <c r="B800" t="s">
        <v>4855</v>
      </c>
      <c r="C800" s="5" t="s">
        <v>45</v>
      </c>
      <c r="D800" t="s">
        <v>34</v>
      </c>
      <c r="E800" t="s">
        <v>297</v>
      </c>
      <c r="F800" t="s">
        <v>36</v>
      </c>
      <c r="G800" t="s">
        <v>37</v>
      </c>
      <c r="H800" t="s">
        <v>4856</v>
      </c>
      <c r="I800" t="s">
        <v>31</v>
      </c>
      <c r="J800" t="s">
        <v>0</v>
      </c>
      <c r="K800" t="s">
        <v>4856</v>
      </c>
      <c r="L800" t="s">
        <v>4857</v>
      </c>
      <c r="M800" t="s">
        <v>60</v>
      </c>
      <c r="N800" t="s">
        <v>41</v>
      </c>
      <c r="O800" t="s">
        <v>4858</v>
      </c>
      <c r="P800" t="s">
        <v>4859</v>
      </c>
      <c r="Q800" t="s">
        <v>4860</v>
      </c>
      <c r="R800" t="s">
        <v>4860</v>
      </c>
      <c r="S800" t="s">
        <v>4860</v>
      </c>
      <c r="T800" s="6">
        <v>1500</v>
      </c>
      <c r="U800" s="6">
        <v>0</v>
      </c>
      <c r="V800" s="6">
        <v>500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</row>
    <row r="801" spans="1:28" x14ac:dyDescent="0.2">
      <c r="A801" s="4" t="s">
        <v>4854</v>
      </c>
      <c r="B801" t="s">
        <v>4861</v>
      </c>
      <c r="C801" s="5" t="s">
        <v>45</v>
      </c>
      <c r="D801" t="s">
        <v>34</v>
      </c>
      <c r="E801" t="s">
        <v>46</v>
      </c>
      <c r="F801" t="s">
        <v>36</v>
      </c>
      <c r="G801" t="s">
        <v>37</v>
      </c>
      <c r="H801" t="s">
        <v>4862</v>
      </c>
      <c r="I801" t="s">
        <v>31</v>
      </c>
      <c r="J801" t="s">
        <v>0</v>
      </c>
      <c r="K801" t="s">
        <v>4862</v>
      </c>
      <c r="L801" t="s">
        <v>4863</v>
      </c>
      <c r="M801" t="s">
        <v>1222</v>
      </c>
      <c r="N801" t="s">
        <v>41</v>
      </c>
      <c r="O801" t="s">
        <v>4864</v>
      </c>
      <c r="P801" t="s">
        <v>4865</v>
      </c>
      <c r="Q801" t="s">
        <v>4866</v>
      </c>
      <c r="R801" t="s">
        <v>4866</v>
      </c>
      <c r="S801" t="s">
        <v>4867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</row>
    <row r="802" spans="1:28" hidden="1" x14ac:dyDescent="0.2">
      <c r="A802" s="4" t="s">
        <v>4854</v>
      </c>
      <c r="B802" t="s">
        <v>4868</v>
      </c>
      <c r="C802" s="5" t="s">
        <v>45</v>
      </c>
      <c r="D802" t="s">
        <v>34</v>
      </c>
      <c r="E802" t="s">
        <v>297</v>
      </c>
      <c r="F802" t="s">
        <v>36</v>
      </c>
      <c r="G802" t="s">
        <v>37</v>
      </c>
      <c r="H802" t="s">
        <v>4869</v>
      </c>
      <c r="I802" t="s">
        <v>31</v>
      </c>
      <c r="J802" t="s">
        <v>1104</v>
      </c>
      <c r="K802" t="s">
        <v>4870</v>
      </c>
      <c r="L802" t="s">
        <v>4871</v>
      </c>
      <c r="M802" t="s">
        <v>4872</v>
      </c>
      <c r="N802" t="s">
        <v>465</v>
      </c>
      <c r="O802" t="s">
        <v>4873</v>
      </c>
      <c r="P802" t="s">
        <v>4874</v>
      </c>
      <c r="Q802" t="s">
        <v>4875</v>
      </c>
      <c r="R802" t="s">
        <v>0</v>
      </c>
      <c r="S802" t="s">
        <v>4875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559</v>
      </c>
      <c r="Z802" s="6">
        <v>0</v>
      </c>
      <c r="AA802" s="6">
        <v>0</v>
      </c>
      <c r="AB802" s="6">
        <v>0</v>
      </c>
    </row>
    <row r="803" spans="1:28" x14ac:dyDescent="0.2">
      <c r="A803" s="4" t="s">
        <v>4854</v>
      </c>
      <c r="B803" t="s">
        <v>4791</v>
      </c>
      <c r="C803" s="5" t="s">
        <v>45</v>
      </c>
      <c r="D803" t="s">
        <v>34</v>
      </c>
      <c r="E803" t="s">
        <v>323</v>
      </c>
      <c r="F803" t="s">
        <v>36</v>
      </c>
      <c r="G803" t="s">
        <v>37</v>
      </c>
      <c r="H803" t="s">
        <v>4792</v>
      </c>
      <c r="I803" t="s">
        <v>31</v>
      </c>
      <c r="J803" t="s">
        <v>352</v>
      </c>
      <c r="K803" t="s">
        <v>4793</v>
      </c>
      <c r="L803" t="s">
        <v>4794</v>
      </c>
      <c r="M803" t="s">
        <v>1904</v>
      </c>
      <c r="N803" t="s">
        <v>41</v>
      </c>
      <c r="O803" t="s">
        <v>4795</v>
      </c>
      <c r="P803" t="s">
        <v>4796</v>
      </c>
      <c r="Q803" t="s">
        <v>4797</v>
      </c>
      <c r="R803" t="s">
        <v>0</v>
      </c>
      <c r="S803" t="s">
        <v>4797</v>
      </c>
      <c r="T803" s="6">
        <v>0</v>
      </c>
      <c r="U803" s="6">
        <v>0</v>
      </c>
      <c r="V803" s="6">
        <v>173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</row>
    <row r="804" spans="1:28" hidden="1" x14ac:dyDescent="0.2">
      <c r="A804" s="4" t="s">
        <v>4876</v>
      </c>
      <c r="B804" t="s">
        <v>4877</v>
      </c>
      <c r="C804" s="5" t="s">
        <v>45</v>
      </c>
      <c r="D804" t="s">
        <v>34</v>
      </c>
      <c r="E804" t="s">
        <v>46</v>
      </c>
      <c r="F804" t="s">
        <v>36</v>
      </c>
      <c r="G804" t="s">
        <v>37</v>
      </c>
      <c r="H804" t="s">
        <v>4651</v>
      </c>
      <c r="I804" t="s">
        <v>94</v>
      </c>
      <c r="J804" t="s">
        <v>0</v>
      </c>
      <c r="K804" t="s">
        <v>4651</v>
      </c>
      <c r="L804" t="s">
        <v>4652</v>
      </c>
      <c r="M804" t="s">
        <v>4653</v>
      </c>
      <c r="N804" t="s">
        <v>1061</v>
      </c>
      <c r="O804" t="s">
        <v>4654</v>
      </c>
      <c r="P804" t="s">
        <v>4655</v>
      </c>
      <c r="Q804" t="s">
        <v>4656</v>
      </c>
      <c r="R804" t="s">
        <v>0</v>
      </c>
      <c r="S804" t="s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</row>
    <row r="805" spans="1:28" hidden="1" x14ac:dyDescent="0.2">
      <c r="A805" s="4" t="s">
        <v>4876</v>
      </c>
      <c r="B805" t="s">
        <v>4878</v>
      </c>
      <c r="C805" s="5" t="s">
        <v>45</v>
      </c>
      <c r="D805" t="s">
        <v>34</v>
      </c>
      <c r="E805" t="s">
        <v>297</v>
      </c>
      <c r="F805" t="s">
        <v>36</v>
      </c>
      <c r="G805" t="s">
        <v>37</v>
      </c>
      <c r="H805" t="s">
        <v>4879</v>
      </c>
      <c r="I805" t="s">
        <v>31</v>
      </c>
      <c r="J805" t="s">
        <v>0</v>
      </c>
      <c r="K805" t="s">
        <v>4879</v>
      </c>
      <c r="L805" t="s">
        <v>4880</v>
      </c>
      <c r="M805" t="s">
        <v>80</v>
      </c>
      <c r="N805" t="s">
        <v>41</v>
      </c>
      <c r="O805" t="s">
        <v>4881</v>
      </c>
      <c r="P805" t="s">
        <v>4882</v>
      </c>
      <c r="Q805" t="s">
        <v>4883</v>
      </c>
      <c r="R805" t="s">
        <v>4884</v>
      </c>
      <c r="S805" t="s">
        <v>4885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</row>
    <row r="806" spans="1:28" x14ac:dyDescent="0.2">
      <c r="A806" s="4" t="s">
        <v>4876</v>
      </c>
      <c r="B806" t="s">
        <v>4886</v>
      </c>
      <c r="C806" s="5" t="s">
        <v>45</v>
      </c>
      <c r="D806" t="s">
        <v>34</v>
      </c>
      <c r="E806" t="s">
        <v>285</v>
      </c>
      <c r="F806" t="s">
        <v>36</v>
      </c>
      <c r="G806" t="s">
        <v>37</v>
      </c>
      <c r="H806" t="s">
        <v>2328</v>
      </c>
      <c r="I806" t="s">
        <v>31</v>
      </c>
      <c r="J806" t="s">
        <v>0</v>
      </c>
      <c r="K806" t="s">
        <v>2328</v>
      </c>
      <c r="L806" t="s">
        <v>2329</v>
      </c>
      <c r="M806" t="s">
        <v>51</v>
      </c>
      <c r="N806" t="s">
        <v>41</v>
      </c>
      <c r="O806" t="s">
        <v>2330</v>
      </c>
      <c r="P806" t="s">
        <v>2331</v>
      </c>
      <c r="Q806" t="s">
        <v>2332</v>
      </c>
      <c r="R806" t="s">
        <v>2333</v>
      </c>
      <c r="S806" t="s">
        <v>2332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</row>
    <row r="807" spans="1:28" x14ac:dyDescent="0.2">
      <c r="A807" s="4" t="s">
        <v>4876</v>
      </c>
      <c r="B807" t="s">
        <v>4887</v>
      </c>
      <c r="C807" s="5" t="s">
        <v>45</v>
      </c>
      <c r="D807" t="s">
        <v>34</v>
      </c>
      <c r="E807" t="s">
        <v>117</v>
      </c>
      <c r="F807" t="s">
        <v>36</v>
      </c>
      <c r="G807" t="s">
        <v>37</v>
      </c>
      <c r="H807" t="s">
        <v>4888</v>
      </c>
      <c r="I807" t="s">
        <v>31</v>
      </c>
      <c r="J807" t="s">
        <v>0</v>
      </c>
      <c r="K807" t="s">
        <v>4888</v>
      </c>
      <c r="L807" t="s">
        <v>4889</v>
      </c>
      <c r="M807" t="s">
        <v>164</v>
      </c>
      <c r="N807" t="s">
        <v>41</v>
      </c>
      <c r="O807" t="s">
        <v>4890</v>
      </c>
      <c r="P807" t="s">
        <v>4891</v>
      </c>
      <c r="Q807" t="s">
        <v>4892</v>
      </c>
      <c r="R807" t="s">
        <v>4893</v>
      </c>
      <c r="S807" t="s">
        <v>4892</v>
      </c>
      <c r="T807" s="6">
        <v>445</v>
      </c>
      <c r="U807" s="6">
        <v>0</v>
      </c>
      <c r="V807" s="6">
        <v>0</v>
      </c>
      <c r="W807" s="6">
        <v>0</v>
      </c>
      <c r="X807" s="6">
        <v>0</v>
      </c>
      <c r="Y807" s="6">
        <v>601</v>
      </c>
      <c r="Z807" s="6">
        <v>0</v>
      </c>
      <c r="AA807" s="6">
        <v>0</v>
      </c>
      <c r="AB807" s="6">
        <v>0</v>
      </c>
    </row>
    <row r="808" spans="1:28" hidden="1" x14ac:dyDescent="0.2">
      <c r="A808" s="4" t="s">
        <v>4894</v>
      </c>
      <c r="B808" t="s">
        <v>4895</v>
      </c>
      <c r="C808" s="5" t="s">
        <v>45</v>
      </c>
      <c r="D808" t="s">
        <v>34</v>
      </c>
      <c r="E808" t="s">
        <v>179</v>
      </c>
      <c r="F808" t="s">
        <v>36</v>
      </c>
      <c r="G808" t="s">
        <v>37</v>
      </c>
      <c r="H808" t="s">
        <v>918</v>
      </c>
      <c r="I808" t="s">
        <v>94</v>
      </c>
      <c r="J808" t="s">
        <v>0</v>
      </c>
      <c r="K808" t="s">
        <v>918</v>
      </c>
      <c r="L808" t="s">
        <v>919</v>
      </c>
      <c r="M808" t="s">
        <v>920</v>
      </c>
      <c r="N808" t="s">
        <v>41</v>
      </c>
      <c r="O808" t="s">
        <v>921</v>
      </c>
      <c r="P808" t="s">
        <v>922</v>
      </c>
      <c r="Q808" t="s">
        <v>923</v>
      </c>
      <c r="R808" t="s">
        <v>924</v>
      </c>
      <c r="S808" t="s">
        <v>925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</row>
    <row r="809" spans="1:28" x14ac:dyDescent="0.2">
      <c r="A809" s="4" t="s">
        <v>4894</v>
      </c>
      <c r="B809" t="s">
        <v>4896</v>
      </c>
      <c r="C809" s="5" t="s">
        <v>45</v>
      </c>
      <c r="D809" t="s">
        <v>34</v>
      </c>
      <c r="E809" t="s">
        <v>341</v>
      </c>
      <c r="F809" t="s">
        <v>36</v>
      </c>
      <c r="G809" t="s">
        <v>86</v>
      </c>
      <c r="H809" t="s">
        <v>4897</v>
      </c>
      <c r="I809" t="s">
        <v>31</v>
      </c>
      <c r="J809" t="s">
        <v>0</v>
      </c>
      <c r="K809" t="s">
        <v>4897</v>
      </c>
      <c r="L809" t="s">
        <v>4898</v>
      </c>
      <c r="M809" t="s">
        <v>1183</v>
      </c>
      <c r="N809" t="s">
        <v>41</v>
      </c>
      <c r="O809" t="s">
        <v>4899</v>
      </c>
      <c r="P809" t="s">
        <v>4900</v>
      </c>
      <c r="Q809" t="s">
        <v>4901</v>
      </c>
      <c r="R809" t="s">
        <v>4901</v>
      </c>
      <c r="S809" t="s">
        <v>4902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</row>
    <row r="810" spans="1:28" hidden="1" x14ac:dyDescent="0.2">
      <c r="A810" s="4" t="s">
        <v>4894</v>
      </c>
      <c r="B810" t="s">
        <v>4903</v>
      </c>
      <c r="C810" s="5" t="s">
        <v>45</v>
      </c>
      <c r="D810" t="s">
        <v>34</v>
      </c>
      <c r="E810" t="s">
        <v>139</v>
      </c>
      <c r="F810" t="s">
        <v>36</v>
      </c>
      <c r="G810" t="s">
        <v>37</v>
      </c>
      <c r="H810" t="s">
        <v>487</v>
      </c>
      <c r="I810" t="s">
        <v>94</v>
      </c>
      <c r="J810" t="s">
        <v>0</v>
      </c>
      <c r="K810" t="s">
        <v>487</v>
      </c>
      <c r="L810" t="s">
        <v>488</v>
      </c>
      <c r="M810" t="s">
        <v>432</v>
      </c>
      <c r="N810" t="s">
        <v>41</v>
      </c>
      <c r="O810" t="s">
        <v>489</v>
      </c>
      <c r="P810" t="s">
        <v>392</v>
      </c>
      <c r="Q810" t="s">
        <v>490</v>
      </c>
      <c r="R810" t="s">
        <v>491</v>
      </c>
      <c r="S810" t="s">
        <v>394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</row>
    <row r="811" spans="1:28" hidden="1" x14ac:dyDescent="0.2">
      <c r="A811" s="4" t="s">
        <v>4904</v>
      </c>
      <c r="B811" t="s">
        <v>4905</v>
      </c>
      <c r="C811" s="5" t="s">
        <v>33</v>
      </c>
      <c r="D811" t="s">
        <v>34</v>
      </c>
      <c r="E811" t="s">
        <v>285</v>
      </c>
      <c r="F811" t="s">
        <v>36</v>
      </c>
      <c r="G811" t="s">
        <v>37</v>
      </c>
      <c r="H811" t="s">
        <v>4906</v>
      </c>
      <c r="I811" t="s">
        <v>31</v>
      </c>
      <c r="J811" t="s">
        <v>0</v>
      </c>
      <c r="K811" t="s">
        <v>4906</v>
      </c>
      <c r="L811" t="s">
        <v>4907</v>
      </c>
      <c r="M811" t="s">
        <v>4908</v>
      </c>
      <c r="N811" t="s">
        <v>465</v>
      </c>
      <c r="O811" t="s">
        <v>4909</v>
      </c>
      <c r="P811" t="s">
        <v>4910</v>
      </c>
      <c r="Q811" t="s">
        <v>4911</v>
      </c>
      <c r="R811" t="s">
        <v>0</v>
      </c>
      <c r="S811" t="s">
        <v>0</v>
      </c>
      <c r="T811" s="6">
        <v>2305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hidden="1" x14ac:dyDescent="0.2">
      <c r="A812" s="4" t="s">
        <v>4904</v>
      </c>
      <c r="B812" t="s">
        <v>4912</v>
      </c>
      <c r="C812" s="5" t="s">
        <v>45</v>
      </c>
      <c r="D812" t="s">
        <v>34</v>
      </c>
      <c r="E812" t="s">
        <v>341</v>
      </c>
      <c r="F812" t="s">
        <v>36</v>
      </c>
      <c r="G812" t="s">
        <v>37</v>
      </c>
      <c r="H812" t="s">
        <v>4913</v>
      </c>
      <c r="I812" t="s">
        <v>31</v>
      </c>
      <c r="J812" t="s">
        <v>4914</v>
      </c>
      <c r="K812" t="s">
        <v>4915</v>
      </c>
      <c r="L812" t="s">
        <v>4916</v>
      </c>
      <c r="M812" t="s">
        <v>100</v>
      </c>
      <c r="N812" t="s">
        <v>1499</v>
      </c>
      <c r="O812" t="s">
        <v>4917</v>
      </c>
      <c r="P812" t="s">
        <v>4918</v>
      </c>
      <c r="Q812" t="s">
        <v>4919</v>
      </c>
      <c r="R812" t="s">
        <v>4919</v>
      </c>
      <c r="S812" t="s">
        <v>4919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hidden="1" x14ac:dyDescent="0.2">
      <c r="A813" s="4" t="s">
        <v>4904</v>
      </c>
      <c r="B813" t="s">
        <v>4920</v>
      </c>
      <c r="C813" s="5" t="s">
        <v>45</v>
      </c>
      <c r="D813" t="s">
        <v>34</v>
      </c>
      <c r="E813" t="s">
        <v>46</v>
      </c>
      <c r="F813" t="s">
        <v>36</v>
      </c>
      <c r="G813" t="s">
        <v>37</v>
      </c>
      <c r="H813" t="s">
        <v>4921</v>
      </c>
      <c r="I813" t="s">
        <v>31</v>
      </c>
      <c r="J813" t="s">
        <v>4922</v>
      </c>
      <c r="K813" t="s">
        <v>4923</v>
      </c>
      <c r="L813" t="s">
        <v>4924</v>
      </c>
      <c r="M813" t="s">
        <v>445</v>
      </c>
      <c r="N813" t="s">
        <v>41</v>
      </c>
      <c r="O813" t="s">
        <v>4925</v>
      </c>
      <c r="P813" t="s">
        <v>0</v>
      </c>
      <c r="Q813" t="s">
        <v>4926</v>
      </c>
      <c r="R813" t="s">
        <v>0</v>
      </c>
      <c r="S813" t="s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</row>
    <row r="814" spans="1:28" x14ac:dyDescent="0.2">
      <c r="A814" s="4" t="s">
        <v>4904</v>
      </c>
      <c r="B814" t="s">
        <v>4927</v>
      </c>
      <c r="C814" s="5" t="s">
        <v>33</v>
      </c>
      <c r="D814" t="s">
        <v>34</v>
      </c>
      <c r="E814" t="s">
        <v>258</v>
      </c>
      <c r="F814" t="s">
        <v>36</v>
      </c>
      <c r="G814" t="s">
        <v>37</v>
      </c>
      <c r="H814" t="s">
        <v>4928</v>
      </c>
      <c r="I814" t="s">
        <v>31</v>
      </c>
      <c r="J814" t="s">
        <v>461</v>
      </c>
      <c r="K814" t="s">
        <v>4929</v>
      </c>
      <c r="L814" t="s">
        <v>4930</v>
      </c>
      <c r="M814" t="s">
        <v>1536</v>
      </c>
      <c r="N814" t="s">
        <v>41</v>
      </c>
      <c r="O814" t="s">
        <v>4931</v>
      </c>
      <c r="P814" t="s">
        <v>4932</v>
      </c>
      <c r="Q814" t="s">
        <v>4933</v>
      </c>
      <c r="R814" t="s">
        <v>4933</v>
      </c>
      <c r="S814" t="s">
        <v>4933</v>
      </c>
      <c r="T814" s="6">
        <v>100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</row>
    <row r="815" spans="1:28" hidden="1" x14ac:dyDescent="0.2">
      <c r="A815" s="4" t="s">
        <v>4904</v>
      </c>
      <c r="B815" t="s">
        <v>3873</v>
      </c>
      <c r="C815" s="5" t="s">
        <v>45</v>
      </c>
      <c r="D815" t="s">
        <v>34</v>
      </c>
      <c r="E815" t="s">
        <v>323</v>
      </c>
      <c r="F815" t="s">
        <v>36</v>
      </c>
      <c r="G815" t="s">
        <v>37</v>
      </c>
      <c r="H815" t="s">
        <v>3874</v>
      </c>
      <c r="I815" t="s">
        <v>31</v>
      </c>
      <c r="J815" t="s">
        <v>928</v>
      </c>
      <c r="K815" t="s">
        <v>3875</v>
      </c>
      <c r="L815" t="s">
        <v>3876</v>
      </c>
      <c r="M815" t="s">
        <v>3877</v>
      </c>
      <c r="N815" t="s">
        <v>41</v>
      </c>
      <c r="O815" t="s">
        <v>3878</v>
      </c>
      <c r="P815" t="s">
        <v>3879</v>
      </c>
      <c r="Q815" t="s">
        <v>3880</v>
      </c>
      <c r="R815" t="s">
        <v>3881</v>
      </c>
      <c r="S815" t="s">
        <v>3880</v>
      </c>
      <c r="T815" s="6">
        <v>0</v>
      </c>
      <c r="U815" s="6">
        <v>0</v>
      </c>
      <c r="V815" s="6">
        <v>125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idden="1" x14ac:dyDescent="0.2">
      <c r="A816" s="4" t="s">
        <v>4904</v>
      </c>
      <c r="B816" t="s">
        <v>4934</v>
      </c>
      <c r="C816" s="5" t="s">
        <v>45</v>
      </c>
      <c r="D816" t="s">
        <v>34</v>
      </c>
      <c r="E816" t="s">
        <v>139</v>
      </c>
      <c r="F816" t="s">
        <v>36</v>
      </c>
      <c r="G816" t="s">
        <v>37</v>
      </c>
      <c r="H816" t="s">
        <v>4935</v>
      </c>
      <c r="I816" t="s">
        <v>31</v>
      </c>
      <c r="J816" t="s">
        <v>4936</v>
      </c>
      <c r="K816" t="s">
        <v>4937</v>
      </c>
      <c r="L816" t="s">
        <v>4938</v>
      </c>
      <c r="M816" t="s">
        <v>4939</v>
      </c>
      <c r="N816" t="s">
        <v>1499</v>
      </c>
      <c r="O816" t="s">
        <v>4940</v>
      </c>
      <c r="P816" t="s">
        <v>4941</v>
      </c>
      <c r="Q816" t="s">
        <v>4942</v>
      </c>
      <c r="R816" t="s">
        <v>0</v>
      </c>
      <c r="S816" t="s">
        <v>4942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</row>
    <row r="817" spans="1:28" x14ac:dyDescent="0.2">
      <c r="A817" s="4" t="s">
        <v>4904</v>
      </c>
      <c r="B817" t="s">
        <v>4943</v>
      </c>
      <c r="C817" s="5" t="s">
        <v>45</v>
      </c>
      <c r="D817" t="s">
        <v>34</v>
      </c>
      <c r="E817" t="s">
        <v>179</v>
      </c>
      <c r="F817" t="s">
        <v>36</v>
      </c>
      <c r="G817" t="s">
        <v>37</v>
      </c>
      <c r="H817" t="s">
        <v>4944</v>
      </c>
      <c r="I817" t="s">
        <v>31</v>
      </c>
      <c r="J817" t="s">
        <v>4945</v>
      </c>
      <c r="K817" t="s">
        <v>4946</v>
      </c>
      <c r="L817" t="s">
        <v>4947</v>
      </c>
      <c r="M817" t="s">
        <v>164</v>
      </c>
      <c r="N817" t="s">
        <v>41</v>
      </c>
      <c r="O817" t="s">
        <v>4948</v>
      </c>
      <c r="P817" t="s">
        <v>4949</v>
      </c>
      <c r="Q817" t="s">
        <v>4950</v>
      </c>
      <c r="R817" t="s">
        <v>4950</v>
      </c>
      <c r="S817" t="s">
        <v>4950</v>
      </c>
      <c r="T817" s="6">
        <v>70</v>
      </c>
      <c r="U817" s="6">
        <v>0</v>
      </c>
      <c r="V817" s="6">
        <v>0</v>
      </c>
      <c r="W817" s="6">
        <v>0</v>
      </c>
      <c r="X817" s="6">
        <v>0</v>
      </c>
      <c r="Y817" s="6">
        <v>496</v>
      </c>
      <c r="Z817" s="6">
        <v>0</v>
      </c>
      <c r="AA817" s="6">
        <v>0</v>
      </c>
      <c r="AB817" s="6">
        <v>0</v>
      </c>
    </row>
    <row r="818" spans="1:28" hidden="1" x14ac:dyDescent="0.2">
      <c r="A818" s="4" t="s">
        <v>4904</v>
      </c>
      <c r="B818" t="s">
        <v>4951</v>
      </c>
      <c r="C818" s="5" t="s">
        <v>33</v>
      </c>
      <c r="D818" t="s">
        <v>34</v>
      </c>
      <c r="E818" t="s">
        <v>258</v>
      </c>
      <c r="F818" t="s">
        <v>36</v>
      </c>
      <c r="G818" t="s">
        <v>37</v>
      </c>
      <c r="H818" t="s">
        <v>4952</v>
      </c>
      <c r="I818" t="s">
        <v>31</v>
      </c>
      <c r="J818" t="s">
        <v>0</v>
      </c>
      <c r="K818" t="s">
        <v>4952</v>
      </c>
      <c r="L818" t="s">
        <v>4953</v>
      </c>
      <c r="M818" t="s">
        <v>4954</v>
      </c>
      <c r="N818" t="s">
        <v>101</v>
      </c>
      <c r="O818" t="s">
        <v>4955</v>
      </c>
      <c r="P818" t="s">
        <v>4956</v>
      </c>
      <c r="Q818" t="s">
        <v>4957</v>
      </c>
      <c r="R818" t="s">
        <v>4958</v>
      </c>
      <c r="S818" t="s">
        <v>4959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</row>
    <row r="819" spans="1:28" x14ac:dyDescent="0.2">
      <c r="A819" s="4" t="s">
        <v>4960</v>
      </c>
      <c r="B819" t="s">
        <v>4961</v>
      </c>
      <c r="C819" s="5" t="s">
        <v>45</v>
      </c>
      <c r="D819" t="s">
        <v>34</v>
      </c>
      <c r="E819" t="s">
        <v>341</v>
      </c>
      <c r="F819" t="s">
        <v>36</v>
      </c>
      <c r="G819" t="s">
        <v>37</v>
      </c>
      <c r="H819" t="s">
        <v>4962</v>
      </c>
      <c r="I819" t="s">
        <v>31</v>
      </c>
      <c r="J819" t="s">
        <v>4963</v>
      </c>
      <c r="K819" t="s">
        <v>4964</v>
      </c>
      <c r="L819" t="s">
        <v>4965</v>
      </c>
      <c r="M819" t="s">
        <v>164</v>
      </c>
      <c r="N819" t="s">
        <v>41</v>
      </c>
      <c r="O819" t="s">
        <v>165</v>
      </c>
      <c r="P819" t="s">
        <v>0</v>
      </c>
      <c r="Q819" t="s">
        <v>4966</v>
      </c>
      <c r="R819" t="s">
        <v>0</v>
      </c>
      <c r="S819" t="s">
        <v>4967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</row>
    <row r="820" spans="1:28" hidden="1" x14ac:dyDescent="0.2">
      <c r="A820" s="4" t="s">
        <v>4960</v>
      </c>
      <c r="B820" t="s">
        <v>4968</v>
      </c>
      <c r="C820" s="5" t="s">
        <v>45</v>
      </c>
      <c r="D820" t="s">
        <v>34</v>
      </c>
      <c r="E820" t="s">
        <v>117</v>
      </c>
      <c r="F820" t="s">
        <v>36</v>
      </c>
      <c r="G820" t="s">
        <v>37</v>
      </c>
      <c r="H820" t="s">
        <v>4969</v>
      </c>
      <c r="I820" t="s">
        <v>31</v>
      </c>
      <c r="J820" t="s">
        <v>790</v>
      </c>
      <c r="K820" t="s">
        <v>4970</v>
      </c>
      <c r="L820" t="s">
        <v>4971</v>
      </c>
      <c r="M820" t="s">
        <v>2951</v>
      </c>
      <c r="N820" t="s">
        <v>101</v>
      </c>
      <c r="O820" t="s">
        <v>4972</v>
      </c>
      <c r="P820" t="s">
        <v>4973</v>
      </c>
      <c r="Q820" t="s">
        <v>4974</v>
      </c>
      <c r="R820" t="s">
        <v>0</v>
      </c>
      <c r="S820" t="s">
        <v>4975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</row>
    <row r="821" spans="1:28" hidden="1" x14ac:dyDescent="0.2">
      <c r="A821" s="4" t="s">
        <v>4976</v>
      </c>
      <c r="B821" t="s">
        <v>4977</v>
      </c>
      <c r="C821" s="5" t="s">
        <v>45</v>
      </c>
      <c r="D821" t="s">
        <v>34</v>
      </c>
      <c r="E821" t="s">
        <v>139</v>
      </c>
      <c r="F821" t="s">
        <v>36</v>
      </c>
      <c r="G821" t="s">
        <v>37</v>
      </c>
      <c r="H821" t="s">
        <v>4978</v>
      </c>
      <c r="I821" t="s">
        <v>31</v>
      </c>
      <c r="J821" t="s">
        <v>4979</v>
      </c>
      <c r="K821" t="s">
        <v>4980</v>
      </c>
      <c r="L821" t="s">
        <v>4981</v>
      </c>
      <c r="M821" t="s">
        <v>3580</v>
      </c>
      <c r="N821" t="s">
        <v>41</v>
      </c>
      <c r="O821" t="s">
        <v>4982</v>
      </c>
      <c r="P821" t="s">
        <v>4983</v>
      </c>
      <c r="Q821" t="s">
        <v>4984</v>
      </c>
      <c r="R821" t="s">
        <v>4984</v>
      </c>
      <c r="S821" t="s">
        <v>4984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</row>
    <row r="822" spans="1:28" hidden="1" x14ac:dyDescent="0.2">
      <c r="A822" s="4" t="s">
        <v>4976</v>
      </c>
      <c r="B822" t="s">
        <v>4985</v>
      </c>
      <c r="C822" s="5" t="s">
        <v>45</v>
      </c>
      <c r="D822" t="s">
        <v>34</v>
      </c>
      <c r="E822" t="s">
        <v>66</v>
      </c>
      <c r="F822" t="s">
        <v>36</v>
      </c>
      <c r="G822" t="s">
        <v>86</v>
      </c>
      <c r="H822" t="s">
        <v>4986</v>
      </c>
      <c r="I822" t="s">
        <v>31</v>
      </c>
      <c r="J822" t="s">
        <v>3361</v>
      </c>
      <c r="K822" t="s">
        <v>4987</v>
      </c>
      <c r="L822" t="s">
        <v>4988</v>
      </c>
      <c r="M822" t="s">
        <v>4989</v>
      </c>
      <c r="N822" t="s">
        <v>41</v>
      </c>
      <c r="O822" t="s">
        <v>4990</v>
      </c>
      <c r="P822" t="s">
        <v>4991</v>
      </c>
      <c r="Q822" t="s">
        <v>4992</v>
      </c>
      <c r="R822" t="s">
        <v>0</v>
      </c>
      <c r="S822" t="s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301</v>
      </c>
      <c r="Z822" s="6">
        <v>0</v>
      </c>
      <c r="AA822" s="6">
        <v>0</v>
      </c>
      <c r="AB822" s="6">
        <v>0</v>
      </c>
    </row>
    <row r="823" spans="1:28" hidden="1" x14ac:dyDescent="0.2">
      <c r="A823" s="4" t="s">
        <v>4976</v>
      </c>
      <c r="B823" t="s">
        <v>4993</v>
      </c>
      <c r="C823" s="5" t="s">
        <v>45</v>
      </c>
      <c r="D823" t="s">
        <v>34</v>
      </c>
      <c r="E823" t="s">
        <v>297</v>
      </c>
      <c r="F823" t="s">
        <v>36</v>
      </c>
      <c r="G823" t="s">
        <v>37</v>
      </c>
      <c r="H823" t="s">
        <v>4994</v>
      </c>
      <c r="I823" t="s">
        <v>31</v>
      </c>
      <c r="J823" t="s">
        <v>4995</v>
      </c>
      <c r="K823" t="s">
        <v>4680</v>
      </c>
      <c r="L823" t="s">
        <v>4996</v>
      </c>
      <c r="M823" t="s">
        <v>4997</v>
      </c>
      <c r="N823" t="s">
        <v>2125</v>
      </c>
      <c r="O823" t="s">
        <v>4998</v>
      </c>
      <c r="P823" t="s">
        <v>4999</v>
      </c>
      <c r="Q823" t="s">
        <v>5000</v>
      </c>
      <c r="R823" t="s">
        <v>0</v>
      </c>
      <c r="S823" t="s">
        <v>5000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</row>
    <row r="824" spans="1:28" x14ac:dyDescent="0.2">
      <c r="A824" s="4" t="s">
        <v>4976</v>
      </c>
      <c r="B824" t="s">
        <v>5001</v>
      </c>
      <c r="C824" s="5" t="s">
        <v>45</v>
      </c>
      <c r="D824" t="s">
        <v>34</v>
      </c>
      <c r="E824" t="s">
        <v>159</v>
      </c>
      <c r="F824" t="s">
        <v>36</v>
      </c>
      <c r="G824" t="s">
        <v>86</v>
      </c>
      <c r="H824" t="s">
        <v>5002</v>
      </c>
      <c r="I824" t="s">
        <v>31</v>
      </c>
      <c r="J824" t="s">
        <v>461</v>
      </c>
      <c r="K824" t="s">
        <v>5003</v>
      </c>
      <c r="L824" t="s">
        <v>5004</v>
      </c>
      <c r="M824" t="s">
        <v>326</v>
      </c>
      <c r="N824" t="s">
        <v>41</v>
      </c>
      <c r="O824" t="s">
        <v>5005</v>
      </c>
      <c r="P824" t="s">
        <v>5006</v>
      </c>
      <c r="Q824" t="s">
        <v>5007</v>
      </c>
      <c r="R824" t="s">
        <v>5008</v>
      </c>
      <c r="S824" t="s">
        <v>5007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idden="1" x14ac:dyDescent="0.2">
      <c r="A825" s="4" t="s">
        <v>4976</v>
      </c>
      <c r="B825" t="s">
        <v>5009</v>
      </c>
      <c r="C825" s="5" t="s">
        <v>45</v>
      </c>
      <c r="D825" t="s">
        <v>34</v>
      </c>
      <c r="E825" t="s">
        <v>297</v>
      </c>
      <c r="F825" t="s">
        <v>36</v>
      </c>
      <c r="G825" t="s">
        <v>37</v>
      </c>
      <c r="H825" t="s">
        <v>5010</v>
      </c>
      <c r="I825" t="s">
        <v>31</v>
      </c>
      <c r="J825" t="s">
        <v>0</v>
      </c>
      <c r="K825" t="s">
        <v>5010</v>
      </c>
      <c r="L825" t="s">
        <v>5011</v>
      </c>
      <c r="M825" t="s">
        <v>5012</v>
      </c>
      <c r="N825" t="s">
        <v>101</v>
      </c>
      <c r="O825" t="s">
        <v>5013</v>
      </c>
      <c r="P825" t="s">
        <v>5014</v>
      </c>
      <c r="Q825" t="s">
        <v>5015</v>
      </c>
      <c r="R825" t="s">
        <v>0</v>
      </c>
      <c r="S825" t="s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</row>
    <row r="826" spans="1:28" hidden="1" x14ac:dyDescent="0.2">
      <c r="A826" s="4" t="s">
        <v>4976</v>
      </c>
      <c r="B826" t="s">
        <v>5016</v>
      </c>
      <c r="C826" s="5" t="s">
        <v>33</v>
      </c>
      <c r="D826" t="s">
        <v>34</v>
      </c>
      <c r="E826" t="s">
        <v>258</v>
      </c>
      <c r="F826" t="s">
        <v>36</v>
      </c>
      <c r="G826" t="s">
        <v>37</v>
      </c>
      <c r="H826" t="s">
        <v>5017</v>
      </c>
      <c r="I826" t="s">
        <v>31</v>
      </c>
      <c r="J826" t="s">
        <v>410</v>
      </c>
      <c r="K826" t="s">
        <v>5018</v>
      </c>
      <c r="L826" t="s">
        <v>5019</v>
      </c>
      <c r="M826" t="s">
        <v>5020</v>
      </c>
      <c r="N826" t="s">
        <v>101</v>
      </c>
      <c r="O826" t="s">
        <v>5021</v>
      </c>
      <c r="P826" t="s">
        <v>5022</v>
      </c>
      <c r="Q826" t="s">
        <v>5023</v>
      </c>
      <c r="R826" t="s">
        <v>5023</v>
      </c>
      <c r="S826" t="s">
        <v>5023</v>
      </c>
      <c r="T826" s="6">
        <v>2000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</row>
    <row r="827" spans="1:28" x14ac:dyDescent="0.2">
      <c r="A827" s="4" t="s">
        <v>4976</v>
      </c>
      <c r="B827" t="s">
        <v>5024</v>
      </c>
      <c r="C827" s="5" t="s">
        <v>45</v>
      </c>
      <c r="D827" t="s">
        <v>34</v>
      </c>
      <c r="E827" t="s">
        <v>341</v>
      </c>
      <c r="F827" t="s">
        <v>36</v>
      </c>
      <c r="G827" t="s">
        <v>37</v>
      </c>
      <c r="H827" t="s">
        <v>5025</v>
      </c>
      <c r="I827" t="s">
        <v>31</v>
      </c>
      <c r="J827" t="s">
        <v>5026</v>
      </c>
      <c r="K827" t="s">
        <v>5027</v>
      </c>
      <c r="L827" t="s">
        <v>5028</v>
      </c>
      <c r="M827" t="s">
        <v>581</v>
      </c>
      <c r="N827" t="s">
        <v>41</v>
      </c>
      <c r="O827" t="s">
        <v>5029</v>
      </c>
      <c r="P827" t="s">
        <v>5030</v>
      </c>
      <c r="Q827" t="s">
        <v>5031</v>
      </c>
      <c r="R827" t="s">
        <v>5032</v>
      </c>
      <c r="S827" t="s">
        <v>5031</v>
      </c>
      <c r="T827" s="6">
        <v>1000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</row>
    <row r="828" spans="1:28" x14ac:dyDescent="0.2">
      <c r="A828" s="4" t="s">
        <v>4976</v>
      </c>
      <c r="B828" t="s">
        <v>5033</v>
      </c>
      <c r="C828" s="5" t="s">
        <v>45</v>
      </c>
      <c r="D828" t="s">
        <v>34</v>
      </c>
      <c r="E828" t="s">
        <v>159</v>
      </c>
      <c r="F828" t="s">
        <v>36</v>
      </c>
      <c r="G828" t="s">
        <v>37</v>
      </c>
      <c r="H828" t="s">
        <v>5034</v>
      </c>
      <c r="I828" t="s">
        <v>31</v>
      </c>
      <c r="J828" t="s">
        <v>278</v>
      </c>
      <c r="K828" t="s">
        <v>5035</v>
      </c>
      <c r="L828" t="s">
        <v>5036</v>
      </c>
      <c r="M828" t="s">
        <v>164</v>
      </c>
      <c r="N828" t="s">
        <v>41</v>
      </c>
      <c r="O828" t="s">
        <v>5037</v>
      </c>
      <c r="P828" t="s">
        <v>5038</v>
      </c>
      <c r="Q828" t="s">
        <v>5039</v>
      </c>
      <c r="R828" t="s">
        <v>5039</v>
      </c>
      <c r="S828" t="s">
        <v>5039</v>
      </c>
      <c r="T828" s="6">
        <v>1491</v>
      </c>
      <c r="U828" s="6">
        <v>0</v>
      </c>
      <c r="V828" s="6">
        <v>145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</row>
    <row r="829" spans="1:28" hidden="1" x14ac:dyDescent="0.2">
      <c r="A829" s="4" t="s">
        <v>5040</v>
      </c>
      <c r="B829" t="s">
        <v>5041</v>
      </c>
      <c r="C829" s="5" t="s">
        <v>45</v>
      </c>
      <c r="D829" t="s">
        <v>34</v>
      </c>
      <c r="E829" t="s">
        <v>179</v>
      </c>
      <c r="F829" t="s">
        <v>36</v>
      </c>
      <c r="G829" t="s">
        <v>37</v>
      </c>
      <c r="H829" t="s">
        <v>2051</v>
      </c>
      <c r="I829" t="s">
        <v>94</v>
      </c>
      <c r="J829" t="s">
        <v>0</v>
      </c>
      <c r="K829" t="s">
        <v>2051</v>
      </c>
      <c r="L829" t="s">
        <v>2052</v>
      </c>
      <c r="M829" t="s">
        <v>882</v>
      </c>
      <c r="N829" t="s">
        <v>101</v>
      </c>
      <c r="O829" t="s">
        <v>2053</v>
      </c>
      <c r="P829" t="s">
        <v>0</v>
      </c>
      <c r="Q829" t="s">
        <v>3945</v>
      </c>
      <c r="R829" t="s">
        <v>3946</v>
      </c>
      <c r="S829" t="s">
        <v>3947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</row>
    <row r="830" spans="1:28" hidden="1" x14ac:dyDescent="0.2">
      <c r="A830" s="4" t="s">
        <v>5040</v>
      </c>
      <c r="B830" t="s">
        <v>5042</v>
      </c>
      <c r="C830" s="5" t="s">
        <v>45</v>
      </c>
      <c r="D830" t="s">
        <v>34</v>
      </c>
      <c r="E830" t="s">
        <v>179</v>
      </c>
      <c r="F830" t="s">
        <v>36</v>
      </c>
      <c r="G830" t="s">
        <v>37</v>
      </c>
      <c r="H830" t="s">
        <v>2051</v>
      </c>
      <c r="I830" t="s">
        <v>94</v>
      </c>
      <c r="J830" t="s">
        <v>0</v>
      </c>
      <c r="K830" t="s">
        <v>2051</v>
      </c>
      <c r="L830" t="s">
        <v>2052</v>
      </c>
      <c r="M830" t="s">
        <v>882</v>
      </c>
      <c r="N830" t="s">
        <v>101</v>
      </c>
      <c r="O830" t="s">
        <v>2053</v>
      </c>
      <c r="P830" t="s">
        <v>0</v>
      </c>
      <c r="Q830" t="s">
        <v>3945</v>
      </c>
      <c r="R830" t="s">
        <v>3946</v>
      </c>
      <c r="S830" t="s">
        <v>3947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</row>
    <row r="831" spans="1:28" hidden="1" x14ac:dyDescent="0.2">
      <c r="A831" s="4" t="s">
        <v>5040</v>
      </c>
      <c r="B831" t="s">
        <v>5043</v>
      </c>
      <c r="C831" s="5" t="s">
        <v>33</v>
      </c>
      <c r="D831" t="s">
        <v>1144</v>
      </c>
      <c r="E831" t="s">
        <v>1317</v>
      </c>
      <c r="F831" t="s">
        <v>36</v>
      </c>
      <c r="G831" t="s">
        <v>37</v>
      </c>
      <c r="H831" t="s">
        <v>3530</v>
      </c>
      <c r="I831" t="s">
        <v>94</v>
      </c>
      <c r="J831" t="s">
        <v>0</v>
      </c>
      <c r="K831" t="s">
        <v>3530</v>
      </c>
      <c r="L831" t="s">
        <v>5044</v>
      </c>
      <c r="M831" t="s">
        <v>3532</v>
      </c>
      <c r="N831" t="s">
        <v>3533</v>
      </c>
      <c r="O831" t="s">
        <v>5045</v>
      </c>
      <c r="P831" t="s">
        <v>3535</v>
      </c>
      <c r="Q831" t="s">
        <v>3536</v>
      </c>
      <c r="R831" t="s">
        <v>0</v>
      </c>
      <c r="S831" t="s">
        <v>3538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</row>
    <row r="832" spans="1:28" hidden="1" x14ac:dyDescent="0.2">
      <c r="A832" s="4" t="s">
        <v>5040</v>
      </c>
      <c r="B832" t="s">
        <v>5046</v>
      </c>
      <c r="C832" s="5" t="s">
        <v>45</v>
      </c>
      <c r="D832" t="s">
        <v>34</v>
      </c>
      <c r="E832" t="s">
        <v>341</v>
      </c>
      <c r="F832" t="s">
        <v>36</v>
      </c>
      <c r="G832" t="s">
        <v>37</v>
      </c>
      <c r="H832" t="s">
        <v>5047</v>
      </c>
      <c r="I832" t="s">
        <v>31</v>
      </c>
      <c r="J832" t="s">
        <v>5048</v>
      </c>
      <c r="K832" t="s">
        <v>5049</v>
      </c>
      <c r="L832" t="s">
        <v>5050</v>
      </c>
      <c r="M832" t="s">
        <v>5051</v>
      </c>
      <c r="N832" t="s">
        <v>101</v>
      </c>
      <c r="O832" t="s">
        <v>5052</v>
      </c>
      <c r="P832" t="s">
        <v>5053</v>
      </c>
      <c r="Q832" t="s">
        <v>5054</v>
      </c>
      <c r="R832" t="s">
        <v>5054</v>
      </c>
      <c r="S832" t="s">
        <v>5054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</row>
    <row r="833" spans="1:28" hidden="1" x14ac:dyDescent="0.2">
      <c r="A833" s="4" t="s">
        <v>5055</v>
      </c>
      <c r="B833" t="s">
        <v>5056</v>
      </c>
      <c r="C833" s="5" t="s">
        <v>45</v>
      </c>
      <c r="D833" t="s">
        <v>34</v>
      </c>
      <c r="E833" t="s">
        <v>179</v>
      </c>
      <c r="F833" t="s">
        <v>36</v>
      </c>
      <c r="G833" t="s">
        <v>37</v>
      </c>
      <c r="H833" t="s">
        <v>918</v>
      </c>
      <c r="I833" t="s">
        <v>94</v>
      </c>
      <c r="J833" t="s">
        <v>0</v>
      </c>
      <c r="K833" t="s">
        <v>918</v>
      </c>
      <c r="L833" t="s">
        <v>919</v>
      </c>
      <c r="M833" t="s">
        <v>920</v>
      </c>
      <c r="N833" t="s">
        <v>41</v>
      </c>
      <c r="O833" t="s">
        <v>921</v>
      </c>
      <c r="P833" t="s">
        <v>922</v>
      </c>
      <c r="Q833" t="s">
        <v>923</v>
      </c>
      <c r="R833" t="s">
        <v>924</v>
      </c>
      <c r="S833" t="s">
        <v>925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x14ac:dyDescent="0.2">
      <c r="A834" s="4" t="s">
        <v>5055</v>
      </c>
      <c r="B834" t="s">
        <v>5057</v>
      </c>
      <c r="C834" s="5" t="s">
        <v>33</v>
      </c>
      <c r="D834" t="s">
        <v>34</v>
      </c>
      <c r="E834" t="s">
        <v>179</v>
      </c>
      <c r="F834" t="s">
        <v>36</v>
      </c>
      <c r="G834" t="s">
        <v>37</v>
      </c>
      <c r="H834" t="s">
        <v>3397</v>
      </c>
      <c r="I834" t="s">
        <v>94</v>
      </c>
      <c r="J834" t="s">
        <v>0</v>
      </c>
      <c r="K834" t="s">
        <v>3397</v>
      </c>
      <c r="L834" t="s">
        <v>3398</v>
      </c>
      <c r="M834" t="s">
        <v>3399</v>
      </c>
      <c r="N834" t="s">
        <v>41</v>
      </c>
      <c r="O834" t="s">
        <v>3400</v>
      </c>
      <c r="P834" t="s">
        <v>0</v>
      </c>
      <c r="Q834" t="s">
        <v>3401</v>
      </c>
      <c r="R834" t="s">
        <v>3401</v>
      </c>
      <c r="S834" t="s">
        <v>3402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</row>
    <row r="835" spans="1:28" hidden="1" x14ac:dyDescent="0.2">
      <c r="A835" s="4" t="s">
        <v>5055</v>
      </c>
      <c r="B835" t="s">
        <v>5058</v>
      </c>
      <c r="C835" s="5" t="s">
        <v>45</v>
      </c>
      <c r="D835" t="s">
        <v>34</v>
      </c>
      <c r="E835" t="s">
        <v>179</v>
      </c>
      <c r="F835" t="s">
        <v>36</v>
      </c>
      <c r="G835" t="s">
        <v>37</v>
      </c>
      <c r="H835" t="s">
        <v>918</v>
      </c>
      <c r="I835" t="s">
        <v>94</v>
      </c>
      <c r="J835" t="s">
        <v>0</v>
      </c>
      <c r="K835" t="s">
        <v>918</v>
      </c>
      <c r="L835" t="s">
        <v>919</v>
      </c>
      <c r="M835" t="s">
        <v>920</v>
      </c>
      <c r="N835" t="s">
        <v>41</v>
      </c>
      <c r="O835" t="s">
        <v>921</v>
      </c>
      <c r="P835" t="s">
        <v>922</v>
      </c>
      <c r="Q835" t="s">
        <v>923</v>
      </c>
      <c r="R835" t="s">
        <v>924</v>
      </c>
      <c r="S835" t="s">
        <v>925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</row>
    <row r="836" spans="1:28" hidden="1" x14ac:dyDescent="0.2">
      <c r="A836" s="4" t="s">
        <v>5055</v>
      </c>
      <c r="B836" t="s">
        <v>5059</v>
      </c>
      <c r="C836" s="5" t="s">
        <v>45</v>
      </c>
      <c r="D836" t="s">
        <v>34</v>
      </c>
      <c r="E836" t="s">
        <v>179</v>
      </c>
      <c r="F836" t="s">
        <v>36</v>
      </c>
      <c r="G836" t="s">
        <v>37</v>
      </c>
      <c r="H836" t="s">
        <v>918</v>
      </c>
      <c r="I836" t="s">
        <v>94</v>
      </c>
      <c r="J836" t="s">
        <v>0</v>
      </c>
      <c r="K836" t="s">
        <v>918</v>
      </c>
      <c r="L836" t="s">
        <v>919</v>
      </c>
      <c r="M836" t="s">
        <v>920</v>
      </c>
      <c r="N836" t="s">
        <v>41</v>
      </c>
      <c r="O836" t="s">
        <v>921</v>
      </c>
      <c r="P836" t="s">
        <v>922</v>
      </c>
      <c r="Q836" t="s">
        <v>923</v>
      </c>
      <c r="R836" t="s">
        <v>924</v>
      </c>
      <c r="S836" t="s">
        <v>925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</row>
    <row r="837" spans="1:28" hidden="1" x14ac:dyDescent="0.2">
      <c r="A837" s="4" t="s">
        <v>5055</v>
      </c>
      <c r="B837" t="s">
        <v>5060</v>
      </c>
      <c r="C837" s="5" t="s">
        <v>45</v>
      </c>
      <c r="D837" t="s">
        <v>34</v>
      </c>
      <c r="E837" t="s">
        <v>323</v>
      </c>
      <c r="F837" t="s">
        <v>36</v>
      </c>
      <c r="G837" t="s">
        <v>37</v>
      </c>
      <c r="H837" t="s">
        <v>5061</v>
      </c>
      <c r="I837" t="s">
        <v>31</v>
      </c>
      <c r="J837" t="s">
        <v>5062</v>
      </c>
      <c r="K837" t="s">
        <v>5063</v>
      </c>
      <c r="L837" t="s">
        <v>5064</v>
      </c>
      <c r="M837" t="s">
        <v>5065</v>
      </c>
      <c r="N837" t="s">
        <v>5066</v>
      </c>
      <c r="O837" t="s">
        <v>5067</v>
      </c>
      <c r="P837" t="s">
        <v>0</v>
      </c>
      <c r="Q837" t="s">
        <v>5068</v>
      </c>
      <c r="R837" t="s">
        <v>0</v>
      </c>
      <c r="S837" t="s">
        <v>5068</v>
      </c>
      <c r="T837" s="6">
        <v>1100</v>
      </c>
      <c r="U837" s="6">
        <v>0</v>
      </c>
      <c r="V837" s="6">
        <v>0</v>
      </c>
      <c r="W837" s="6">
        <v>0</v>
      </c>
      <c r="X837" s="6">
        <v>0</v>
      </c>
      <c r="Y837" s="6">
        <v>301</v>
      </c>
      <c r="Z837" s="6">
        <v>0</v>
      </c>
      <c r="AA837" s="6">
        <v>0</v>
      </c>
      <c r="AB837" s="6">
        <v>0</v>
      </c>
    </row>
    <row r="838" spans="1:28" x14ac:dyDescent="0.2">
      <c r="A838" s="4" t="s">
        <v>5055</v>
      </c>
      <c r="B838" t="s">
        <v>5069</v>
      </c>
      <c r="C838" s="5" t="s">
        <v>45</v>
      </c>
      <c r="D838" t="s">
        <v>34</v>
      </c>
      <c r="E838" t="s">
        <v>46</v>
      </c>
      <c r="F838" t="s">
        <v>36</v>
      </c>
      <c r="G838" t="s">
        <v>37</v>
      </c>
      <c r="H838" t="s">
        <v>4296</v>
      </c>
      <c r="I838" t="s">
        <v>94</v>
      </c>
      <c r="J838" t="s">
        <v>0</v>
      </c>
      <c r="K838" t="s">
        <v>4296</v>
      </c>
      <c r="L838" t="s">
        <v>4297</v>
      </c>
      <c r="M838" t="s">
        <v>300</v>
      </c>
      <c r="N838" t="s">
        <v>41</v>
      </c>
      <c r="O838" t="s">
        <v>4298</v>
      </c>
      <c r="P838" t="s">
        <v>0</v>
      </c>
      <c r="Q838" t="s">
        <v>4299</v>
      </c>
      <c r="R838" t="s">
        <v>0</v>
      </c>
      <c r="S838" t="s">
        <v>4299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</row>
    <row r="839" spans="1:28" hidden="1" x14ac:dyDescent="0.2">
      <c r="A839" s="4" t="s">
        <v>5070</v>
      </c>
      <c r="B839" t="s">
        <v>5071</v>
      </c>
      <c r="C839" s="5" t="s">
        <v>33</v>
      </c>
      <c r="D839" t="s">
        <v>34</v>
      </c>
      <c r="E839" t="s">
        <v>293</v>
      </c>
      <c r="F839" t="s">
        <v>36</v>
      </c>
      <c r="G839" t="s">
        <v>37</v>
      </c>
      <c r="H839" t="s">
        <v>5072</v>
      </c>
      <c r="I839" t="s">
        <v>31</v>
      </c>
      <c r="J839" t="s">
        <v>0</v>
      </c>
      <c r="K839" t="s">
        <v>5072</v>
      </c>
      <c r="L839" t="s">
        <v>5073</v>
      </c>
      <c r="M839" t="s">
        <v>5074</v>
      </c>
      <c r="N839" t="s">
        <v>947</v>
      </c>
      <c r="O839" t="s">
        <v>5075</v>
      </c>
      <c r="P839" t="s">
        <v>5076</v>
      </c>
      <c r="Q839" t="s">
        <v>5077</v>
      </c>
      <c r="R839" t="s">
        <v>0</v>
      </c>
      <c r="S839" t="s">
        <v>5077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x14ac:dyDescent="0.2">
      <c r="A840" s="4" t="s">
        <v>5070</v>
      </c>
      <c r="B840" t="s">
        <v>5078</v>
      </c>
      <c r="C840" s="5" t="s">
        <v>45</v>
      </c>
      <c r="D840" t="s">
        <v>34</v>
      </c>
      <c r="E840" t="s">
        <v>189</v>
      </c>
      <c r="F840" t="s">
        <v>36</v>
      </c>
      <c r="G840" t="s">
        <v>37</v>
      </c>
      <c r="H840" t="s">
        <v>5079</v>
      </c>
      <c r="I840" t="s">
        <v>31</v>
      </c>
      <c r="J840" t="s">
        <v>198</v>
      </c>
      <c r="K840" t="s">
        <v>5080</v>
      </c>
      <c r="L840" t="s">
        <v>5081</v>
      </c>
      <c r="M840" t="s">
        <v>71</v>
      </c>
      <c r="N840" t="s">
        <v>41</v>
      </c>
      <c r="O840" t="s">
        <v>5082</v>
      </c>
      <c r="P840" t="s">
        <v>5083</v>
      </c>
      <c r="Q840" t="s">
        <v>5084</v>
      </c>
      <c r="R840" t="s">
        <v>5084</v>
      </c>
      <c r="S840" t="s">
        <v>5084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</row>
    <row r="841" spans="1:28" x14ac:dyDescent="0.2">
      <c r="A841" s="4" t="s">
        <v>5085</v>
      </c>
      <c r="B841" t="s">
        <v>5086</v>
      </c>
      <c r="C841" s="5" t="s">
        <v>45</v>
      </c>
      <c r="D841" t="s">
        <v>34</v>
      </c>
      <c r="E841" t="s">
        <v>285</v>
      </c>
      <c r="F841" t="s">
        <v>36</v>
      </c>
      <c r="G841" t="s">
        <v>37</v>
      </c>
      <c r="H841" t="s">
        <v>1590</v>
      </c>
      <c r="I841" t="s">
        <v>31</v>
      </c>
      <c r="J841" t="s">
        <v>0</v>
      </c>
      <c r="K841" t="s">
        <v>1590</v>
      </c>
      <c r="L841" t="s">
        <v>1591</v>
      </c>
      <c r="M841" t="s">
        <v>71</v>
      </c>
      <c r="N841" t="s">
        <v>41</v>
      </c>
      <c r="O841" t="s">
        <v>1592</v>
      </c>
      <c r="P841" t="s">
        <v>1593</v>
      </c>
      <c r="Q841" t="s">
        <v>1594</v>
      </c>
      <c r="R841" t="s">
        <v>1594</v>
      </c>
      <c r="S841" t="s">
        <v>5087</v>
      </c>
      <c r="T841" s="6">
        <v>1370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</row>
    <row r="842" spans="1:28" x14ac:dyDescent="0.2">
      <c r="A842" s="4" t="s">
        <v>5085</v>
      </c>
      <c r="B842" t="s">
        <v>5088</v>
      </c>
      <c r="C842" s="5" t="s">
        <v>45</v>
      </c>
      <c r="D842" t="s">
        <v>34</v>
      </c>
      <c r="E842" t="s">
        <v>106</v>
      </c>
      <c r="F842" t="s">
        <v>36</v>
      </c>
      <c r="G842" t="s">
        <v>37</v>
      </c>
      <c r="H842" t="s">
        <v>5089</v>
      </c>
      <c r="I842" t="s">
        <v>31</v>
      </c>
      <c r="J842" t="s">
        <v>3447</v>
      </c>
      <c r="K842" t="s">
        <v>5090</v>
      </c>
      <c r="L842" t="s">
        <v>5091</v>
      </c>
      <c r="M842" t="s">
        <v>209</v>
      </c>
      <c r="N842" t="s">
        <v>41</v>
      </c>
      <c r="O842" t="s">
        <v>210</v>
      </c>
      <c r="P842" t="s">
        <v>5092</v>
      </c>
      <c r="Q842" t="s">
        <v>5093</v>
      </c>
      <c r="R842" t="s">
        <v>0</v>
      </c>
      <c r="S842" t="s">
        <v>5093</v>
      </c>
      <c r="T842" s="6">
        <v>100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</row>
    <row r="843" spans="1:28" x14ac:dyDescent="0.2">
      <c r="A843" s="4" t="s">
        <v>5085</v>
      </c>
      <c r="B843" t="s">
        <v>5094</v>
      </c>
      <c r="C843" s="5" t="s">
        <v>45</v>
      </c>
      <c r="D843" t="s">
        <v>34</v>
      </c>
      <c r="E843" t="s">
        <v>179</v>
      </c>
      <c r="F843" t="s">
        <v>36</v>
      </c>
      <c r="G843" t="s">
        <v>86</v>
      </c>
      <c r="H843" t="s">
        <v>5095</v>
      </c>
      <c r="I843" t="s">
        <v>31</v>
      </c>
      <c r="J843" t="s">
        <v>1290</v>
      </c>
      <c r="K843" t="s">
        <v>5096</v>
      </c>
      <c r="L843" t="s">
        <v>5097</v>
      </c>
      <c r="M843" t="s">
        <v>51</v>
      </c>
      <c r="N843" t="s">
        <v>41</v>
      </c>
      <c r="O843" t="s">
        <v>52</v>
      </c>
      <c r="P843" t="s">
        <v>5098</v>
      </c>
      <c r="Q843" t="s">
        <v>5099</v>
      </c>
      <c r="R843" t="s">
        <v>0</v>
      </c>
      <c r="S843" t="s">
        <v>5100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100</v>
      </c>
      <c r="AB843" s="6">
        <v>0</v>
      </c>
    </row>
    <row r="844" spans="1:28" hidden="1" x14ac:dyDescent="0.2">
      <c r="A844" s="4" t="s">
        <v>5085</v>
      </c>
      <c r="B844" t="s">
        <v>5101</v>
      </c>
      <c r="C844" s="5" t="s">
        <v>45</v>
      </c>
      <c r="D844" t="s">
        <v>34</v>
      </c>
      <c r="E844" t="s">
        <v>159</v>
      </c>
      <c r="F844" t="s">
        <v>36</v>
      </c>
      <c r="G844" t="s">
        <v>37</v>
      </c>
      <c r="H844" t="s">
        <v>5102</v>
      </c>
      <c r="I844" t="s">
        <v>31</v>
      </c>
      <c r="J844" t="s">
        <v>5103</v>
      </c>
      <c r="K844" t="s">
        <v>5104</v>
      </c>
      <c r="L844" t="s">
        <v>5105</v>
      </c>
      <c r="M844" t="s">
        <v>3840</v>
      </c>
      <c r="N844" t="s">
        <v>41</v>
      </c>
      <c r="O844" t="s">
        <v>5106</v>
      </c>
      <c r="P844" t="s">
        <v>5107</v>
      </c>
      <c r="Q844" t="s">
        <v>5108</v>
      </c>
      <c r="R844" t="s">
        <v>5108</v>
      </c>
      <c r="S844" t="s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596</v>
      </c>
      <c r="Z844" s="6">
        <v>0</v>
      </c>
      <c r="AA844" s="6">
        <v>0</v>
      </c>
      <c r="AB844" s="6">
        <v>0</v>
      </c>
    </row>
    <row r="845" spans="1:28" x14ac:dyDescent="0.2">
      <c r="A845" s="4" t="s">
        <v>5085</v>
      </c>
      <c r="B845" t="s">
        <v>5109</v>
      </c>
      <c r="C845" s="5" t="s">
        <v>45</v>
      </c>
      <c r="D845" t="s">
        <v>34</v>
      </c>
      <c r="E845" t="s">
        <v>159</v>
      </c>
      <c r="F845" t="s">
        <v>36</v>
      </c>
      <c r="G845" t="s">
        <v>37</v>
      </c>
      <c r="H845" t="s">
        <v>5110</v>
      </c>
      <c r="I845" t="s">
        <v>31</v>
      </c>
      <c r="J845" t="s">
        <v>1290</v>
      </c>
      <c r="K845" t="s">
        <v>4497</v>
      </c>
      <c r="L845" t="s">
        <v>5111</v>
      </c>
      <c r="M845" t="s">
        <v>5112</v>
      </c>
      <c r="N845" t="s">
        <v>41</v>
      </c>
      <c r="O845" t="s">
        <v>5113</v>
      </c>
      <c r="P845" t="s">
        <v>5114</v>
      </c>
      <c r="Q845" t="s">
        <v>5115</v>
      </c>
      <c r="R845" t="s">
        <v>5115</v>
      </c>
      <c r="S845" t="s">
        <v>5115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</row>
    <row r="846" spans="1:28" x14ac:dyDescent="0.2">
      <c r="A846" s="4" t="s">
        <v>5085</v>
      </c>
      <c r="B846" t="s">
        <v>5116</v>
      </c>
      <c r="C846" s="5" t="s">
        <v>33</v>
      </c>
      <c r="D846" t="s">
        <v>34</v>
      </c>
      <c r="E846" t="s">
        <v>297</v>
      </c>
      <c r="F846" t="s">
        <v>36</v>
      </c>
      <c r="G846" t="s">
        <v>37</v>
      </c>
      <c r="H846" t="s">
        <v>1967</v>
      </c>
      <c r="I846" t="s">
        <v>94</v>
      </c>
      <c r="J846" t="s">
        <v>0</v>
      </c>
      <c r="K846" t="s">
        <v>1967</v>
      </c>
      <c r="L846" t="s">
        <v>478</v>
      </c>
      <c r="M846" t="s">
        <v>164</v>
      </c>
      <c r="N846" t="s">
        <v>41</v>
      </c>
      <c r="O846" t="s">
        <v>479</v>
      </c>
      <c r="P846" t="s">
        <v>1968</v>
      </c>
      <c r="Q846" t="s">
        <v>481</v>
      </c>
      <c r="R846" t="s">
        <v>481</v>
      </c>
      <c r="S846" t="s">
        <v>481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</row>
    <row r="847" spans="1:28" x14ac:dyDescent="0.2">
      <c r="A847" s="4" t="s">
        <v>5085</v>
      </c>
      <c r="B847" t="s">
        <v>5117</v>
      </c>
      <c r="C847" s="5" t="s">
        <v>33</v>
      </c>
      <c r="D847" t="s">
        <v>34</v>
      </c>
      <c r="E847" t="s">
        <v>297</v>
      </c>
      <c r="F847" t="s">
        <v>36</v>
      </c>
      <c r="G847" t="s">
        <v>37</v>
      </c>
      <c r="H847" t="s">
        <v>1967</v>
      </c>
      <c r="I847" t="s">
        <v>94</v>
      </c>
      <c r="J847" t="s">
        <v>0</v>
      </c>
      <c r="K847" t="s">
        <v>1967</v>
      </c>
      <c r="L847" t="s">
        <v>478</v>
      </c>
      <c r="M847" t="s">
        <v>164</v>
      </c>
      <c r="N847" t="s">
        <v>41</v>
      </c>
      <c r="O847" t="s">
        <v>479</v>
      </c>
      <c r="P847" t="s">
        <v>1968</v>
      </c>
      <c r="Q847" t="s">
        <v>481</v>
      </c>
      <c r="R847" t="s">
        <v>481</v>
      </c>
      <c r="S847" t="s">
        <v>481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</row>
    <row r="848" spans="1:28" x14ac:dyDescent="0.2">
      <c r="A848" s="4" t="s">
        <v>5085</v>
      </c>
      <c r="B848" t="s">
        <v>5118</v>
      </c>
      <c r="C848" s="5" t="s">
        <v>45</v>
      </c>
      <c r="D848" t="s">
        <v>34</v>
      </c>
      <c r="E848" t="s">
        <v>297</v>
      </c>
      <c r="F848" t="s">
        <v>36</v>
      </c>
      <c r="G848" t="s">
        <v>37</v>
      </c>
      <c r="H848" t="s">
        <v>2162</v>
      </c>
      <c r="I848" t="s">
        <v>94</v>
      </c>
      <c r="J848" t="s">
        <v>0</v>
      </c>
      <c r="K848" t="s">
        <v>2162</v>
      </c>
      <c r="L848" t="s">
        <v>2163</v>
      </c>
      <c r="M848" t="s">
        <v>164</v>
      </c>
      <c r="N848" t="s">
        <v>41</v>
      </c>
      <c r="O848" t="s">
        <v>2164</v>
      </c>
      <c r="P848" t="s">
        <v>0</v>
      </c>
      <c r="Q848" t="s">
        <v>2165</v>
      </c>
      <c r="R848" t="s">
        <v>0</v>
      </c>
      <c r="S848" t="s">
        <v>2166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</row>
    <row r="849" spans="1:28" x14ac:dyDescent="0.2">
      <c r="A849" s="4" t="s">
        <v>5085</v>
      </c>
      <c r="B849" t="s">
        <v>5119</v>
      </c>
      <c r="C849" s="5" t="s">
        <v>33</v>
      </c>
      <c r="D849" t="s">
        <v>34</v>
      </c>
      <c r="E849" t="s">
        <v>297</v>
      </c>
      <c r="F849" t="s">
        <v>36</v>
      </c>
      <c r="G849" t="s">
        <v>37</v>
      </c>
      <c r="H849" t="s">
        <v>1967</v>
      </c>
      <c r="I849" t="s">
        <v>94</v>
      </c>
      <c r="J849" t="s">
        <v>0</v>
      </c>
      <c r="K849" t="s">
        <v>1967</v>
      </c>
      <c r="L849" t="s">
        <v>478</v>
      </c>
      <c r="M849" t="s">
        <v>164</v>
      </c>
      <c r="N849" t="s">
        <v>41</v>
      </c>
      <c r="O849" t="s">
        <v>479</v>
      </c>
      <c r="P849" t="s">
        <v>1968</v>
      </c>
      <c r="Q849" t="s">
        <v>481</v>
      </c>
      <c r="R849" t="s">
        <v>481</v>
      </c>
      <c r="S849" t="s">
        <v>481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</row>
    <row r="850" spans="1:28" hidden="1" x14ac:dyDescent="0.2">
      <c r="A850" s="4" t="s">
        <v>5085</v>
      </c>
      <c r="B850" t="s">
        <v>5120</v>
      </c>
      <c r="C850" s="5" t="s">
        <v>45</v>
      </c>
      <c r="D850" t="s">
        <v>34</v>
      </c>
      <c r="E850" t="s">
        <v>159</v>
      </c>
      <c r="F850" t="s">
        <v>36</v>
      </c>
      <c r="G850" t="s">
        <v>37</v>
      </c>
      <c r="H850" t="s">
        <v>5121</v>
      </c>
      <c r="I850" t="s">
        <v>31</v>
      </c>
      <c r="J850" t="s">
        <v>2749</v>
      </c>
      <c r="K850" t="s">
        <v>5122</v>
      </c>
      <c r="L850" t="s">
        <v>5123</v>
      </c>
      <c r="M850" t="s">
        <v>432</v>
      </c>
      <c r="N850" t="s">
        <v>41</v>
      </c>
      <c r="O850" t="s">
        <v>5124</v>
      </c>
      <c r="P850" t="s">
        <v>5125</v>
      </c>
      <c r="Q850" t="s">
        <v>5126</v>
      </c>
      <c r="R850" t="s">
        <v>5126</v>
      </c>
      <c r="S850" t="s">
        <v>5126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501</v>
      </c>
      <c r="Z850" s="6">
        <v>0</v>
      </c>
      <c r="AA850" s="6">
        <v>0</v>
      </c>
      <c r="AB850" s="6">
        <v>0</v>
      </c>
    </row>
    <row r="851" spans="1:28" x14ac:dyDescent="0.2">
      <c r="A851" s="4" t="s">
        <v>5127</v>
      </c>
      <c r="B851" t="s">
        <v>5128</v>
      </c>
      <c r="C851" s="5" t="s">
        <v>45</v>
      </c>
      <c r="D851" t="s">
        <v>34</v>
      </c>
      <c r="E851" t="s">
        <v>179</v>
      </c>
      <c r="F851" t="s">
        <v>36</v>
      </c>
      <c r="G851" t="s">
        <v>37</v>
      </c>
      <c r="H851" t="s">
        <v>5129</v>
      </c>
      <c r="I851" t="s">
        <v>31</v>
      </c>
      <c r="J851" t="s">
        <v>141</v>
      </c>
      <c r="K851" t="s">
        <v>5130</v>
      </c>
      <c r="L851" t="s">
        <v>5131</v>
      </c>
      <c r="M851" t="s">
        <v>132</v>
      </c>
      <c r="N851" t="s">
        <v>41</v>
      </c>
      <c r="O851" t="s">
        <v>5132</v>
      </c>
      <c r="P851" t="s">
        <v>5133</v>
      </c>
      <c r="Q851" t="s">
        <v>5134</v>
      </c>
      <c r="R851" t="s">
        <v>5134</v>
      </c>
      <c r="S851" t="s">
        <v>5134</v>
      </c>
      <c r="T851" s="6">
        <v>280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</row>
    <row r="852" spans="1:28" x14ac:dyDescent="0.2">
      <c r="A852" s="4" t="s">
        <v>5127</v>
      </c>
      <c r="B852" t="s">
        <v>5135</v>
      </c>
      <c r="C852" s="5" t="s">
        <v>45</v>
      </c>
      <c r="D852" t="s">
        <v>34</v>
      </c>
      <c r="E852" t="s">
        <v>159</v>
      </c>
      <c r="F852" t="s">
        <v>36</v>
      </c>
      <c r="G852" t="s">
        <v>37</v>
      </c>
      <c r="H852" t="s">
        <v>5136</v>
      </c>
      <c r="I852" t="s">
        <v>31</v>
      </c>
      <c r="J852" t="s">
        <v>1724</v>
      </c>
      <c r="K852" t="s">
        <v>5137</v>
      </c>
      <c r="L852" t="s">
        <v>5138</v>
      </c>
      <c r="M852" t="s">
        <v>164</v>
      </c>
      <c r="N852" t="s">
        <v>41</v>
      </c>
      <c r="O852" t="s">
        <v>5139</v>
      </c>
      <c r="P852" t="s">
        <v>5140</v>
      </c>
      <c r="Q852" t="s">
        <v>5141</v>
      </c>
      <c r="R852" t="s">
        <v>5141</v>
      </c>
      <c r="S852" t="s">
        <v>5141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696</v>
      </c>
      <c r="Z852" s="6">
        <v>0</v>
      </c>
      <c r="AA852" s="6">
        <v>0</v>
      </c>
      <c r="AB852" s="6">
        <v>0</v>
      </c>
    </row>
    <row r="853" spans="1:28" x14ac:dyDescent="0.2">
      <c r="A853" s="4" t="s">
        <v>5142</v>
      </c>
      <c r="B853" t="s">
        <v>5143</v>
      </c>
      <c r="C853" s="5" t="s">
        <v>45</v>
      </c>
      <c r="D853" t="s">
        <v>34</v>
      </c>
      <c r="E853" t="s">
        <v>46</v>
      </c>
      <c r="F853" t="s">
        <v>36</v>
      </c>
      <c r="G853" t="s">
        <v>37</v>
      </c>
      <c r="H853" t="s">
        <v>2162</v>
      </c>
      <c r="I853" t="s">
        <v>94</v>
      </c>
      <c r="J853" t="s">
        <v>0</v>
      </c>
      <c r="K853" t="s">
        <v>2162</v>
      </c>
      <c r="L853" t="s">
        <v>2163</v>
      </c>
      <c r="M853" t="s">
        <v>164</v>
      </c>
      <c r="N853" t="s">
        <v>41</v>
      </c>
      <c r="O853" t="s">
        <v>2164</v>
      </c>
      <c r="P853" t="s">
        <v>0</v>
      </c>
      <c r="Q853" t="s">
        <v>2165</v>
      </c>
      <c r="R853" t="s">
        <v>0</v>
      </c>
      <c r="S853" t="s">
        <v>2166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</row>
    <row r="854" spans="1:28" x14ac:dyDescent="0.2">
      <c r="A854" s="4" t="s">
        <v>5142</v>
      </c>
      <c r="B854" t="s">
        <v>5144</v>
      </c>
      <c r="C854" s="5" t="s">
        <v>45</v>
      </c>
      <c r="D854" t="s">
        <v>34</v>
      </c>
      <c r="E854" t="s">
        <v>46</v>
      </c>
      <c r="F854" t="s">
        <v>36</v>
      </c>
      <c r="G854" t="s">
        <v>37</v>
      </c>
      <c r="H854" t="s">
        <v>2162</v>
      </c>
      <c r="I854" t="s">
        <v>94</v>
      </c>
      <c r="J854" t="s">
        <v>0</v>
      </c>
      <c r="K854" t="s">
        <v>2162</v>
      </c>
      <c r="L854" t="s">
        <v>2163</v>
      </c>
      <c r="M854" t="s">
        <v>164</v>
      </c>
      <c r="N854" t="s">
        <v>41</v>
      </c>
      <c r="O854" t="s">
        <v>2164</v>
      </c>
      <c r="P854" t="s">
        <v>0</v>
      </c>
      <c r="Q854" t="s">
        <v>2165</v>
      </c>
      <c r="R854" t="s">
        <v>0</v>
      </c>
      <c r="S854" t="s">
        <v>2166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</row>
    <row r="855" spans="1:28" hidden="1" x14ac:dyDescent="0.2">
      <c r="A855" s="4" t="s">
        <v>5142</v>
      </c>
      <c r="B855" t="s">
        <v>5145</v>
      </c>
      <c r="C855" s="5" t="s">
        <v>45</v>
      </c>
      <c r="D855" t="s">
        <v>34</v>
      </c>
      <c r="E855" t="s">
        <v>117</v>
      </c>
      <c r="F855" t="s">
        <v>36</v>
      </c>
      <c r="G855" t="s">
        <v>37</v>
      </c>
      <c r="H855" t="s">
        <v>5146</v>
      </c>
      <c r="I855" t="s">
        <v>31</v>
      </c>
      <c r="J855" t="s">
        <v>151</v>
      </c>
      <c r="K855" t="s">
        <v>5147</v>
      </c>
      <c r="L855" t="s">
        <v>5148</v>
      </c>
      <c r="M855" t="s">
        <v>5149</v>
      </c>
      <c r="N855" t="s">
        <v>41</v>
      </c>
      <c r="O855" t="s">
        <v>5150</v>
      </c>
      <c r="P855" t="s">
        <v>5151</v>
      </c>
      <c r="Q855" t="s">
        <v>5152</v>
      </c>
      <c r="R855" t="s">
        <v>5152</v>
      </c>
      <c r="S855" t="s">
        <v>5152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x14ac:dyDescent="0.2">
      <c r="A856" s="4" t="s">
        <v>5142</v>
      </c>
      <c r="B856" t="s">
        <v>5153</v>
      </c>
      <c r="C856" s="5" t="s">
        <v>45</v>
      </c>
      <c r="D856" t="s">
        <v>34</v>
      </c>
      <c r="E856" t="s">
        <v>179</v>
      </c>
      <c r="F856" t="s">
        <v>36</v>
      </c>
      <c r="G856" t="s">
        <v>86</v>
      </c>
      <c r="H856" t="s">
        <v>5154</v>
      </c>
      <c r="I856" t="s">
        <v>31</v>
      </c>
      <c r="J856" t="s">
        <v>0</v>
      </c>
      <c r="K856" t="s">
        <v>5154</v>
      </c>
      <c r="L856" t="s">
        <v>5155</v>
      </c>
      <c r="M856" t="s">
        <v>5156</v>
      </c>
      <c r="N856" t="s">
        <v>41</v>
      </c>
      <c r="O856" t="s">
        <v>2897</v>
      </c>
      <c r="P856" t="s">
        <v>5157</v>
      </c>
      <c r="Q856" t="s">
        <v>5158</v>
      </c>
      <c r="R856" t="s">
        <v>5159</v>
      </c>
      <c r="S856" t="s">
        <v>5160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</row>
    <row r="857" spans="1:28" x14ac:dyDescent="0.2">
      <c r="A857" s="4" t="s">
        <v>5142</v>
      </c>
      <c r="B857" t="s">
        <v>5161</v>
      </c>
      <c r="C857" s="5" t="s">
        <v>45</v>
      </c>
      <c r="D857" t="s">
        <v>34</v>
      </c>
      <c r="E857" t="s">
        <v>189</v>
      </c>
      <c r="F857" t="s">
        <v>36</v>
      </c>
      <c r="G857" t="s">
        <v>37</v>
      </c>
      <c r="H857" t="s">
        <v>5162</v>
      </c>
      <c r="I857" t="s">
        <v>31</v>
      </c>
      <c r="J857" t="s">
        <v>3326</v>
      </c>
      <c r="K857" t="s">
        <v>5163</v>
      </c>
      <c r="L857" t="s">
        <v>5164</v>
      </c>
      <c r="M857" t="s">
        <v>1222</v>
      </c>
      <c r="N857" t="s">
        <v>41</v>
      </c>
      <c r="O857" t="s">
        <v>1166</v>
      </c>
      <c r="P857" t="s">
        <v>5165</v>
      </c>
      <c r="Q857" t="s">
        <v>5166</v>
      </c>
      <c r="R857" t="s">
        <v>5167</v>
      </c>
      <c r="S857" t="s">
        <v>5166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401</v>
      </c>
      <c r="Z857" s="6">
        <v>0</v>
      </c>
      <c r="AA857" s="6">
        <v>0</v>
      </c>
      <c r="AB857" s="6">
        <v>0</v>
      </c>
    </row>
    <row r="858" spans="1:28" x14ac:dyDescent="0.2">
      <c r="A858" s="4" t="s">
        <v>5142</v>
      </c>
      <c r="B858" t="s">
        <v>5168</v>
      </c>
      <c r="C858" s="5" t="s">
        <v>45</v>
      </c>
      <c r="D858" t="s">
        <v>34</v>
      </c>
      <c r="E858" t="s">
        <v>46</v>
      </c>
      <c r="F858" t="s">
        <v>36</v>
      </c>
      <c r="G858" t="s">
        <v>37</v>
      </c>
      <c r="H858" t="s">
        <v>2162</v>
      </c>
      <c r="I858" t="s">
        <v>94</v>
      </c>
      <c r="J858" t="s">
        <v>0</v>
      </c>
      <c r="K858" t="s">
        <v>2162</v>
      </c>
      <c r="L858" t="s">
        <v>2163</v>
      </c>
      <c r="M858" t="s">
        <v>164</v>
      </c>
      <c r="N858" t="s">
        <v>41</v>
      </c>
      <c r="O858" t="s">
        <v>2164</v>
      </c>
      <c r="P858" t="s">
        <v>0</v>
      </c>
      <c r="Q858" t="s">
        <v>2165</v>
      </c>
      <c r="R858" t="s">
        <v>0</v>
      </c>
      <c r="S858" t="s">
        <v>2166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</row>
    <row r="859" spans="1:28" x14ac:dyDescent="0.2">
      <c r="A859" s="4" t="s">
        <v>5142</v>
      </c>
      <c r="B859" t="s">
        <v>5169</v>
      </c>
      <c r="C859" s="5" t="s">
        <v>45</v>
      </c>
      <c r="D859" t="s">
        <v>34</v>
      </c>
      <c r="E859" t="s">
        <v>46</v>
      </c>
      <c r="F859" t="s">
        <v>36</v>
      </c>
      <c r="G859" t="s">
        <v>37</v>
      </c>
      <c r="H859" t="s">
        <v>2162</v>
      </c>
      <c r="I859" t="s">
        <v>94</v>
      </c>
      <c r="J859" t="s">
        <v>0</v>
      </c>
      <c r="K859" t="s">
        <v>2162</v>
      </c>
      <c r="L859" t="s">
        <v>2163</v>
      </c>
      <c r="M859" t="s">
        <v>164</v>
      </c>
      <c r="N859" t="s">
        <v>41</v>
      </c>
      <c r="O859" t="s">
        <v>2164</v>
      </c>
      <c r="P859" t="s">
        <v>0</v>
      </c>
      <c r="Q859" t="s">
        <v>2165</v>
      </c>
      <c r="R859" t="s">
        <v>0</v>
      </c>
      <c r="S859" t="s">
        <v>2166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</row>
    <row r="860" spans="1:28" hidden="1" x14ac:dyDescent="0.2">
      <c r="A860" s="4" t="s">
        <v>5142</v>
      </c>
      <c r="B860" t="s">
        <v>5170</v>
      </c>
      <c r="C860" s="5" t="s">
        <v>45</v>
      </c>
      <c r="D860" t="s">
        <v>34</v>
      </c>
      <c r="E860" t="s">
        <v>297</v>
      </c>
      <c r="F860" t="s">
        <v>36</v>
      </c>
      <c r="G860" t="s">
        <v>37</v>
      </c>
      <c r="H860" t="s">
        <v>3530</v>
      </c>
      <c r="I860" t="s">
        <v>94</v>
      </c>
      <c r="J860" t="s">
        <v>0</v>
      </c>
      <c r="K860" t="s">
        <v>3530</v>
      </c>
      <c r="L860" t="s">
        <v>3531</v>
      </c>
      <c r="M860" t="s">
        <v>3532</v>
      </c>
      <c r="N860" t="s">
        <v>3533</v>
      </c>
      <c r="O860" t="s">
        <v>3534</v>
      </c>
      <c r="P860" t="s">
        <v>3535</v>
      </c>
      <c r="Q860" t="s">
        <v>3536</v>
      </c>
      <c r="R860" t="s">
        <v>3537</v>
      </c>
      <c r="S860" t="s">
        <v>3538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</row>
    <row r="861" spans="1:28" x14ac:dyDescent="0.2">
      <c r="A861" s="4" t="s">
        <v>5142</v>
      </c>
      <c r="B861" t="s">
        <v>5171</v>
      </c>
      <c r="C861" s="5" t="s">
        <v>45</v>
      </c>
      <c r="D861" t="s">
        <v>34</v>
      </c>
      <c r="E861" t="s">
        <v>46</v>
      </c>
      <c r="F861" t="s">
        <v>36</v>
      </c>
      <c r="G861" t="s">
        <v>37</v>
      </c>
      <c r="H861" t="s">
        <v>2162</v>
      </c>
      <c r="I861" t="s">
        <v>94</v>
      </c>
      <c r="J861" t="s">
        <v>0</v>
      </c>
      <c r="K861" t="s">
        <v>2162</v>
      </c>
      <c r="L861" t="s">
        <v>2163</v>
      </c>
      <c r="M861" t="s">
        <v>164</v>
      </c>
      <c r="N861" t="s">
        <v>41</v>
      </c>
      <c r="O861" t="s">
        <v>2164</v>
      </c>
      <c r="P861" t="s">
        <v>0</v>
      </c>
      <c r="Q861" t="s">
        <v>2165</v>
      </c>
      <c r="R861" t="s">
        <v>0</v>
      </c>
      <c r="S861" t="s">
        <v>2166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</row>
    <row r="862" spans="1:28" hidden="1" x14ac:dyDescent="0.2">
      <c r="A862" s="4" t="s">
        <v>5142</v>
      </c>
      <c r="B862" t="s">
        <v>5172</v>
      </c>
      <c r="C862" s="5" t="s">
        <v>45</v>
      </c>
      <c r="D862" t="s">
        <v>34</v>
      </c>
      <c r="E862" t="s">
        <v>297</v>
      </c>
      <c r="F862" t="s">
        <v>36</v>
      </c>
      <c r="G862" t="s">
        <v>37</v>
      </c>
      <c r="H862" t="s">
        <v>5173</v>
      </c>
      <c r="I862" t="s">
        <v>31</v>
      </c>
      <c r="J862" t="s">
        <v>0</v>
      </c>
      <c r="K862" t="s">
        <v>5173</v>
      </c>
      <c r="L862" t="s">
        <v>5174</v>
      </c>
      <c r="M862" t="s">
        <v>5175</v>
      </c>
      <c r="N862" t="s">
        <v>41</v>
      </c>
      <c r="O862" t="s">
        <v>5176</v>
      </c>
      <c r="P862" t="s">
        <v>5177</v>
      </c>
      <c r="Q862" t="s">
        <v>5178</v>
      </c>
      <c r="R862" t="s">
        <v>0</v>
      </c>
      <c r="S862" t="s">
        <v>5178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</row>
    <row r="863" spans="1:28" x14ac:dyDescent="0.2">
      <c r="A863" s="4" t="s">
        <v>5179</v>
      </c>
      <c r="B863" t="s">
        <v>5180</v>
      </c>
      <c r="C863" s="5" t="s">
        <v>45</v>
      </c>
      <c r="D863" t="s">
        <v>34</v>
      </c>
      <c r="E863" t="s">
        <v>159</v>
      </c>
      <c r="F863" t="s">
        <v>36</v>
      </c>
      <c r="G863" t="s">
        <v>86</v>
      </c>
      <c r="H863" t="s">
        <v>5181</v>
      </c>
      <c r="I863" t="s">
        <v>31</v>
      </c>
      <c r="J863" t="s">
        <v>1724</v>
      </c>
      <c r="K863" t="s">
        <v>5182</v>
      </c>
      <c r="L863" t="s">
        <v>5183</v>
      </c>
      <c r="M863" t="s">
        <v>51</v>
      </c>
      <c r="N863" t="s">
        <v>41</v>
      </c>
      <c r="O863" t="s">
        <v>52</v>
      </c>
      <c r="P863" t="s">
        <v>5184</v>
      </c>
      <c r="Q863" t="s">
        <v>5185</v>
      </c>
      <c r="R863" t="s">
        <v>5185</v>
      </c>
      <c r="S863" t="s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742</v>
      </c>
      <c r="Z863" s="6">
        <v>0</v>
      </c>
      <c r="AA863" s="6">
        <v>0</v>
      </c>
      <c r="AB863" s="6">
        <v>0</v>
      </c>
    </row>
    <row r="864" spans="1:28" hidden="1" x14ac:dyDescent="0.2">
      <c r="A864" s="4" t="s">
        <v>5179</v>
      </c>
      <c r="B864" t="s">
        <v>5186</v>
      </c>
      <c r="C864" s="5" t="s">
        <v>45</v>
      </c>
      <c r="D864" t="s">
        <v>34</v>
      </c>
      <c r="E864" t="s">
        <v>117</v>
      </c>
      <c r="F864" t="s">
        <v>36</v>
      </c>
      <c r="G864" t="s">
        <v>37</v>
      </c>
      <c r="H864" t="s">
        <v>5187</v>
      </c>
      <c r="I864" t="s">
        <v>94</v>
      </c>
      <c r="J864" t="s">
        <v>0</v>
      </c>
      <c r="K864" t="s">
        <v>5187</v>
      </c>
      <c r="L864" t="s">
        <v>5188</v>
      </c>
      <c r="M864" t="s">
        <v>782</v>
      </c>
      <c r="N864" t="s">
        <v>41</v>
      </c>
      <c r="O864" t="s">
        <v>5189</v>
      </c>
      <c r="P864" t="s">
        <v>0</v>
      </c>
      <c r="Q864" t="s">
        <v>5190</v>
      </c>
      <c r="R864" t="s">
        <v>0</v>
      </c>
      <c r="S864" t="s">
        <v>5190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</row>
    <row r="865" spans="1:28" hidden="1" x14ac:dyDescent="0.2">
      <c r="A865" s="4" t="s">
        <v>5179</v>
      </c>
      <c r="B865" t="s">
        <v>5191</v>
      </c>
      <c r="C865" s="5" t="s">
        <v>45</v>
      </c>
      <c r="D865" t="s">
        <v>34</v>
      </c>
      <c r="E865" t="s">
        <v>159</v>
      </c>
      <c r="F865" t="s">
        <v>36</v>
      </c>
      <c r="G865" t="s">
        <v>37</v>
      </c>
      <c r="H865" t="s">
        <v>5192</v>
      </c>
      <c r="I865" t="s">
        <v>31</v>
      </c>
      <c r="J865" t="s">
        <v>5193</v>
      </c>
      <c r="K865" t="s">
        <v>5194</v>
      </c>
      <c r="L865" t="s">
        <v>5195</v>
      </c>
      <c r="M865" t="s">
        <v>406</v>
      </c>
      <c r="N865" t="s">
        <v>41</v>
      </c>
      <c r="O865" t="s">
        <v>419</v>
      </c>
      <c r="P865" t="s">
        <v>5196</v>
      </c>
      <c r="Q865" t="s">
        <v>5197</v>
      </c>
      <c r="R865" t="s">
        <v>0</v>
      </c>
      <c r="S865" t="s">
        <v>5197</v>
      </c>
      <c r="T865" s="6">
        <v>2500</v>
      </c>
      <c r="U865" s="6">
        <v>0</v>
      </c>
      <c r="V865" s="6">
        <v>109</v>
      </c>
      <c r="W865" s="6">
        <v>0</v>
      </c>
      <c r="X865" s="6">
        <v>0</v>
      </c>
      <c r="Y865" s="6">
        <v>396</v>
      </c>
      <c r="Z865" s="6">
        <v>0</v>
      </c>
      <c r="AA865" s="6">
        <v>0</v>
      </c>
      <c r="AB865" s="6">
        <v>0</v>
      </c>
    </row>
    <row r="866" spans="1:28" hidden="1" x14ac:dyDescent="0.2">
      <c r="A866" s="4" t="s">
        <v>5179</v>
      </c>
      <c r="B866" t="s">
        <v>5198</v>
      </c>
      <c r="C866" s="5" t="s">
        <v>45</v>
      </c>
      <c r="D866" t="s">
        <v>34</v>
      </c>
      <c r="E866" t="s">
        <v>159</v>
      </c>
      <c r="F866" t="s">
        <v>36</v>
      </c>
      <c r="G866" t="s">
        <v>37</v>
      </c>
      <c r="H866" t="s">
        <v>5199</v>
      </c>
      <c r="I866" t="s">
        <v>31</v>
      </c>
      <c r="J866" t="s">
        <v>343</v>
      </c>
      <c r="K866" t="s">
        <v>5200</v>
      </c>
      <c r="L866" t="s">
        <v>5201</v>
      </c>
      <c r="M866" t="s">
        <v>5202</v>
      </c>
      <c r="N866" t="s">
        <v>101</v>
      </c>
      <c r="O866" t="s">
        <v>5203</v>
      </c>
      <c r="P866" t="s">
        <v>0</v>
      </c>
      <c r="Q866" t="s">
        <v>5204</v>
      </c>
      <c r="R866" t="s">
        <v>0</v>
      </c>
      <c r="S866" t="s">
        <v>5204</v>
      </c>
      <c r="T866" s="6">
        <v>80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</row>
    <row r="867" spans="1:28" hidden="1" x14ac:dyDescent="0.2">
      <c r="A867" s="4" t="s">
        <v>5179</v>
      </c>
      <c r="B867" t="s">
        <v>5205</v>
      </c>
      <c r="C867" s="5" t="s">
        <v>45</v>
      </c>
      <c r="D867" t="s">
        <v>34</v>
      </c>
      <c r="E867" t="s">
        <v>159</v>
      </c>
      <c r="F867" t="s">
        <v>36</v>
      </c>
      <c r="G867" t="s">
        <v>37</v>
      </c>
      <c r="H867" t="s">
        <v>5206</v>
      </c>
      <c r="I867" t="s">
        <v>31</v>
      </c>
      <c r="J867" t="s">
        <v>5207</v>
      </c>
      <c r="K867" t="s">
        <v>1521</v>
      </c>
      <c r="L867" t="s">
        <v>5208</v>
      </c>
      <c r="M867" t="s">
        <v>5209</v>
      </c>
      <c r="N867" t="s">
        <v>41</v>
      </c>
      <c r="O867" t="s">
        <v>5210</v>
      </c>
      <c r="P867" t="s">
        <v>5211</v>
      </c>
      <c r="Q867" t="s">
        <v>5212</v>
      </c>
      <c r="R867" t="s">
        <v>5212</v>
      </c>
      <c r="S867" t="s">
        <v>5212</v>
      </c>
      <c r="T867" s="6">
        <v>0</v>
      </c>
      <c r="U867" s="6">
        <v>0</v>
      </c>
      <c r="V867" s="6">
        <v>198</v>
      </c>
      <c r="W867" s="6">
        <v>0</v>
      </c>
      <c r="X867" s="6">
        <v>0</v>
      </c>
      <c r="Y867" s="6">
        <v>401</v>
      </c>
      <c r="Z867" s="6">
        <v>0</v>
      </c>
      <c r="AA867" s="6">
        <v>0</v>
      </c>
      <c r="AB867" s="6">
        <v>0</v>
      </c>
    </row>
    <row r="868" spans="1:28" hidden="1" x14ac:dyDescent="0.2">
      <c r="A868" s="4" t="s">
        <v>5213</v>
      </c>
      <c r="B868" t="s">
        <v>5214</v>
      </c>
      <c r="C868" s="5" t="s">
        <v>33</v>
      </c>
      <c r="D868" t="s">
        <v>34</v>
      </c>
      <c r="E868" t="s">
        <v>189</v>
      </c>
      <c r="F868" t="s">
        <v>36</v>
      </c>
      <c r="G868" t="s">
        <v>37</v>
      </c>
      <c r="H868" t="s">
        <v>5215</v>
      </c>
      <c r="I868" t="s">
        <v>31</v>
      </c>
      <c r="J868" t="s">
        <v>5216</v>
      </c>
      <c r="K868" t="s">
        <v>5217</v>
      </c>
      <c r="L868" t="s">
        <v>5218</v>
      </c>
      <c r="M868" t="s">
        <v>5219</v>
      </c>
      <c r="N868" t="s">
        <v>41</v>
      </c>
      <c r="O868" t="s">
        <v>5220</v>
      </c>
      <c r="P868" t="s">
        <v>5221</v>
      </c>
      <c r="Q868" t="s">
        <v>5222</v>
      </c>
      <c r="R868" t="s">
        <v>5222</v>
      </c>
      <c r="S868" t="s">
        <v>5222</v>
      </c>
      <c r="T868" s="6">
        <v>0</v>
      </c>
      <c r="U868" s="6">
        <v>0</v>
      </c>
      <c r="V868" s="6">
        <v>155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</row>
    <row r="869" spans="1:28" hidden="1" x14ac:dyDescent="0.2">
      <c r="A869" s="4" t="s">
        <v>5213</v>
      </c>
      <c r="B869" t="s">
        <v>5223</v>
      </c>
      <c r="C869" s="5" t="s">
        <v>33</v>
      </c>
      <c r="D869" t="s">
        <v>34</v>
      </c>
      <c r="E869" t="s">
        <v>285</v>
      </c>
      <c r="F869" t="s">
        <v>36</v>
      </c>
      <c r="G869" t="s">
        <v>37</v>
      </c>
      <c r="H869" t="s">
        <v>5224</v>
      </c>
      <c r="I869" t="s">
        <v>31</v>
      </c>
      <c r="J869" t="s">
        <v>0</v>
      </c>
      <c r="K869" t="s">
        <v>5224</v>
      </c>
      <c r="L869" t="s">
        <v>5225</v>
      </c>
      <c r="M869" t="s">
        <v>2951</v>
      </c>
      <c r="N869" t="s">
        <v>101</v>
      </c>
      <c r="O869" t="s">
        <v>4506</v>
      </c>
      <c r="P869" t="s">
        <v>5226</v>
      </c>
      <c r="Q869" t="s">
        <v>5227</v>
      </c>
      <c r="R869" t="s">
        <v>5227</v>
      </c>
      <c r="S869" t="s">
        <v>5228</v>
      </c>
      <c r="T869" s="6">
        <v>1000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</row>
    <row r="870" spans="1:28" hidden="1" x14ac:dyDescent="0.2">
      <c r="A870" s="4" t="s">
        <v>5213</v>
      </c>
      <c r="B870" t="s">
        <v>5229</v>
      </c>
      <c r="C870" s="5" t="s">
        <v>45</v>
      </c>
      <c r="D870" t="s">
        <v>34</v>
      </c>
      <c r="E870" t="s">
        <v>159</v>
      </c>
      <c r="F870" t="s">
        <v>36</v>
      </c>
      <c r="G870" t="s">
        <v>37</v>
      </c>
      <c r="H870" t="s">
        <v>5230</v>
      </c>
      <c r="I870" t="s">
        <v>31</v>
      </c>
      <c r="J870" t="s">
        <v>1724</v>
      </c>
      <c r="K870" t="s">
        <v>5231</v>
      </c>
      <c r="L870" t="s">
        <v>5232</v>
      </c>
      <c r="M870" t="s">
        <v>1165</v>
      </c>
      <c r="N870" t="s">
        <v>41</v>
      </c>
      <c r="O870" t="s">
        <v>5233</v>
      </c>
      <c r="P870" t="s">
        <v>5234</v>
      </c>
      <c r="Q870" t="s">
        <v>5235</v>
      </c>
      <c r="R870" t="s">
        <v>0</v>
      </c>
      <c r="S870" t="s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idden="1" x14ac:dyDescent="0.2">
      <c r="A871" s="4" t="s">
        <v>5213</v>
      </c>
      <c r="B871" t="s">
        <v>5236</v>
      </c>
      <c r="C871" s="5" t="s">
        <v>45</v>
      </c>
      <c r="D871" t="s">
        <v>34</v>
      </c>
      <c r="E871" t="s">
        <v>117</v>
      </c>
      <c r="F871" t="s">
        <v>36</v>
      </c>
      <c r="G871" t="s">
        <v>37</v>
      </c>
      <c r="H871" t="s">
        <v>5187</v>
      </c>
      <c r="I871" t="s">
        <v>94</v>
      </c>
      <c r="J871" t="s">
        <v>0</v>
      </c>
      <c r="K871" t="s">
        <v>5187</v>
      </c>
      <c r="L871" t="s">
        <v>5188</v>
      </c>
      <c r="M871" t="s">
        <v>782</v>
      </c>
      <c r="N871" t="s">
        <v>41</v>
      </c>
      <c r="O871" t="s">
        <v>5189</v>
      </c>
      <c r="P871" t="s">
        <v>0</v>
      </c>
      <c r="Q871" t="s">
        <v>5190</v>
      </c>
      <c r="R871" t="s">
        <v>0</v>
      </c>
      <c r="S871" t="s">
        <v>5190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</row>
    <row r="872" spans="1:28" x14ac:dyDescent="0.2">
      <c r="A872" s="4" t="s">
        <v>5213</v>
      </c>
      <c r="B872" t="s">
        <v>5237</v>
      </c>
      <c r="C872" s="5" t="s">
        <v>33</v>
      </c>
      <c r="D872" t="s">
        <v>34</v>
      </c>
      <c r="E872" t="s">
        <v>189</v>
      </c>
      <c r="F872" t="s">
        <v>36</v>
      </c>
      <c r="G872" t="s">
        <v>37</v>
      </c>
      <c r="H872" t="s">
        <v>5238</v>
      </c>
      <c r="I872" t="s">
        <v>31</v>
      </c>
      <c r="J872" t="s">
        <v>5239</v>
      </c>
      <c r="K872" t="s">
        <v>5240</v>
      </c>
      <c r="L872" t="s">
        <v>5241</v>
      </c>
      <c r="M872" t="s">
        <v>164</v>
      </c>
      <c r="N872" t="s">
        <v>41</v>
      </c>
      <c r="O872" t="s">
        <v>317</v>
      </c>
      <c r="P872" t="s">
        <v>5242</v>
      </c>
      <c r="Q872" t="s">
        <v>5243</v>
      </c>
      <c r="R872" t="s">
        <v>5244</v>
      </c>
      <c r="S872" t="s">
        <v>5244</v>
      </c>
      <c r="T872" s="6">
        <v>500</v>
      </c>
      <c r="U872" s="6">
        <v>0</v>
      </c>
      <c r="V872" s="6">
        <v>175</v>
      </c>
      <c r="W872" s="6">
        <v>0</v>
      </c>
      <c r="X872" s="6">
        <v>0</v>
      </c>
      <c r="Y872" s="6">
        <v>601</v>
      </c>
      <c r="Z872" s="6">
        <v>0</v>
      </c>
      <c r="AA872" s="6">
        <v>0</v>
      </c>
      <c r="AB872" s="6">
        <v>0</v>
      </c>
    </row>
    <row r="873" spans="1:28" x14ac:dyDescent="0.2">
      <c r="A873" s="4" t="s">
        <v>5213</v>
      </c>
      <c r="B873" t="s">
        <v>5245</v>
      </c>
      <c r="C873" s="5" t="s">
        <v>45</v>
      </c>
      <c r="D873" t="s">
        <v>34</v>
      </c>
      <c r="E873" t="s">
        <v>341</v>
      </c>
      <c r="F873" t="s">
        <v>36</v>
      </c>
      <c r="G873" t="s">
        <v>37</v>
      </c>
      <c r="H873" t="s">
        <v>5246</v>
      </c>
      <c r="I873" t="s">
        <v>31</v>
      </c>
      <c r="J873" t="s">
        <v>5247</v>
      </c>
      <c r="K873" t="s">
        <v>5248</v>
      </c>
      <c r="L873" t="s">
        <v>5249</v>
      </c>
      <c r="M873" t="s">
        <v>164</v>
      </c>
      <c r="N873" t="s">
        <v>41</v>
      </c>
      <c r="O873" t="s">
        <v>5250</v>
      </c>
      <c r="P873" t="s">
        <v>5251</v>
      </c>
      <c r="Q873" t="s">
        <v>5252</v>
      </c>
      <c r="R873" t="s">
        <v>5252</v>
      </c>
      <c r="S873" t="s">
        <v>5252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601</v>
      </c>
      <c r="Z873" s="6">
        <v>0</v>
      </c>
      <c r="AA873" s="6">
        <v>0</v>
      </c>
      <c r="AB873" s="6">
        <v>0</v>
      </c>
    </row>
    <row r="874" spans="1:28" hidden="1" x14ac:dyDescent="0.2">
      <c r="A874" s="4" t="s">
        <v>5213</v>
      </c>
      <c r="B874" t="s">
        <v>5253</v>
      </c>
      <c r="C874" s="5" t="s">
        <v>45</v>
      </c>
      <c r="D874" t="s">
        <v>34</v>
      </c>
      <c r="E874" t="s">
        <v>179</v>
      </c>
      <c r="F874" t="s">
        <v>36</v>
      </c>
      <c r="G874" t="s">
        <v>37</v>
      </c>
      <c r="H874" t="s">
        <v>5254</v>
      </c>
      <c r="I874" t="s">
        <v>31</v>
      </c>
      <c r="J874" t="s">
        <v>832</v>
      </c>
      <c r="K874" t="s">
        <v>5255</v>
      </c>
      <c r="L874" t="s">
        <v>5256</v>
      </c>
      <c r="M874" t="s">
        <v>5257</v>
      </c>
      <c r="N874" t="s">
        <v>101</v>
      </c>
      <c r="O874" t="s">
        <v>5258</v>
      </c>
      <c r="P874" t="s">
        <v>5259</v>
      </c>
      <c r="Q874" t="s">
        <v>5260</v>
      </c>
      <c r="R874" t="s">
        <v>5260</v>
      </c>
      <c r="S874" t="s">
        <v>5260</v>
      </c>
      <c r="T874" s="6">
        <v>630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</row>
    <row r="875" spans="1:28" hidden="1" x14ac:dyDescent="0.2">
      <c r="A875" s="4" t="s">
        <v>5261</v>
      </c>
      <c r="B875" t="s">
        <v>5262</v>
      </c>
      <c r="C875" s="5" t="s">
        <v>45</v>
      </c>
      <c r="D875" t="s">
        <v>34</v>
      </c>
      <c r="E875" t="s">
        <v>297</v>
      </c>
      <c r="F875" t="s">
        <v>36</v>
      </c>
      <c r="G875" t="s">
        <v>37</v>
      </c>
      <c r="H875" t="s">
        <v>5263</v>
      </c>
      <c r="I875" t="s">
        <v>94</v>
      </c>
      <c r="J875" t="s">
        <v>0</v>
      </c>
      <c r="K875" t="s">
        <v>5263</v>
      </c>
      <c r="L875" t="s">
        <v>5264</v>
      </c>
      <c r="M875" t="s">
        <v>5265</v>
      </c>
      <c r="N875" t="s">
        <v>465</v>
      </c>
      <c r="O875" t="s">
        <v>5266</v>
      </c>
      <c r="P875" t="s">
        <v>0</v>
      </c>
      <c r="Q875" t="s">
        <v>5267</v>
      </c>
      <c r="R875" t="s">
        <v>0</v>
      </c>
      <c r="S875" t="s">
        <v>5267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</row>
    <row r="876" spans="1:28" x14ac:dyDescent="0.2">
      <c r="A876" s="4" t="s">
        <v>5261</v>
      </c>
      <c r="B876" t="s">
        <v>5268</v>
      </c>
      <c r="C876" s="5" t="s">
        <v>45</v>
      </c>
      <c r="D876" t="s">
        <v>34</v>
      </c>
      <c r="E876" t="s">
        <v>323</v>
      </c>
      <c r="F876" t="s">
        <v>36</v>
      </c>
      <c r="G876" t="s">
        <v>37</v>
      </c>
      <c r="H876" t="s">
        <v>5269</v>
      </c>
      <c r="I876" t="s">
        <v>31</v>
      </c>
      <c r="J876" t="s">
        <v>5270</v>
      </c>
      <c r="K876" t="s">
        <v>1648</v>
      </c>
      <c r="L876" t="s">
        <v>5271</v>
      </c>
      <c r="M876" t="s">
        <v>4031</v>
      </c>
      <c r="N876" t="s">
        <v>41</v>
      </c>
      <c r="O876" t="s">
        <v>5272</v>
      </c>
      <c r="P876" t="s">
        <v>5273</v>
      </c>
      <c r="Q876" t="s">
        <v>5274</v>
      </c>
      <c r="R876" t="s">
        <v>5274</v>
      </c>
      <c r="S876" t="s">
        <v>5274</v>
      </c>
      <c r="T876" s="6">
        <v>295</v>
      </c>
      <c r="U876" s="6">
        <v>0</v>
      </c>
      <c r="V876" s="6">
        <v>0</v>
      </c>
      <c r="W876" s="6">
        <v>0</v>
      </c>
      <c r="X876" s="6">
        <v>0</v>
      </c>
      <c r="Y876" s="6">
        <v>401</v>
      </c>
      <c r="Z876" s="6">
        <v>0</v>
      </c>
      <c r="AA876" s="6">
        <v>0</v>
      </c>
      <c r="AB876" s="6">
        <v>0</v>
      </c>
    </row>
    <row r="877" spans="1:28" x14ac:dyDescent="0.2">
      <c r="A877" s="4" t="s">
        <v>5261</v>
      </c>
      <c r="B877" t="s">
        <v>5275</v>
      </c>
      <c r="C877" s="5" t="s">
        <v>45</v>
      </c>
      <c r="D877" t="s">
        <v>34</v>
      </c>
      <c r="E877" t="s">
        <v>520</v>
      </c>
      <c r="F877" t="s">
        <v>36</v>
      </c>
      <c r="G877" t="s">
        <v>86</v>
      </c>
      <c r="H877" t="s">
        <v>5276</v>
      </c>
      <c r="I877" t="s">
        <v>31</v>
      </c>
      <c r="J877" t="s">
        <v>278</v>
      </c>
      <c r="K877" t="s">
        <v>5277</v>
      </c>
      <c r="L877" t="s">
        <v>5278</v>
      </c>
      <c r="M877" t="s">
        <v>834</v>
      </c>
      <c r="N877" t="s">
        <v>41</v>
      </c>
      <c r="O877" t="s">
        <v>5279</v>
      </c>
      <c r="P877" t="s">
        <v>5280</v>
      </c>
      <c r="Q877" t="s">
        <v>5281</v>
      </c>
      <c r="R877" t="s">
        <v>5282</v>
      </c>
      <c r="S877" t="s">
        <v>5281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</row>
    <row r="878" spans="1:28" x14ac:dyDescent="0.2">
      <c r="A878" s="4" t="s">
        <v>5283</v>
      </c>
      <c r="B878" t="s">
        <v>5284</v>
      </c>
      <c r="C878" s="5" t="s">
        <v>45</v>
      </c>
      <c r="D878" t="s">
        <v>34</v>
      </c>
      <c r="E878" t="s">
        <v>179</v>
      </c>
      <c r="F878" t="s">
        <v>36</v>
      </c>
      <c r="G878" t="s">
        <v>86</v>
      </c>
      <c r="H878" t="s">
        <v>5285</v>
      </c>
      <c r="I878" t="s">
        <v>31</v>
      </c>
      <c r="J878" t="s">
        <v>513</v>
      </c>
      <c r="K878" t="s">
        <v>5286</v>
      </c>
      <c r="L878" t="s">
        <v>5287</v>
      </c>
      <c r="M878" t="s">
        <v>1642</v>
      </c>
      <c r="N878" t="s">
        <v>41</v>
      </c>
      <c r="O878" t="s">
        <v>5288</v>
      </c>
      <c r="P878" t="s">
        <v>5289</v>
      </c>
      <c r="Q878" t="s">
        <v>5290</v>
      </c>
      <c r="R878" t="s">
        <v>5290</v>
      </c>
      <c r="S878" t="s">
        <v>5290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</row>
    <row r="879" spans="1:28" x14ac:dyDescent="0.2">
      <c r="A879" s="4" t="s">
        <v>5283</v>
      </c>
      <c r="B879" t="s">
        <v>5291</v>
      </c>
      <c r="C879" s="5" t="s">
        <v>45</v>
      </c>
      <c r="D879" t="s">
        <v>34</v>
      </c>
      <c r="E879" t="s">
        <v>1234</v>
      </c>
      <c r="F879" t="s">
        <v>1235</v>
      </c>
      <c r="G879" t="s">
        <v>86</v>
      </c>
      <c r="H879" t="s">
        <v>5292</v>
      </c>
      <c r="I879" t="s">
        <v>31</v>
      </c>
      <c r="J879" t="s">
        <v>2804</v>
      </c>
      <c r="K879" t="s">
        <v>5293</v>
      </c>
      <c r="L879" t="s">
        <v>5294</v>
      </c>
      <c r="M879" t="s">
        <v>235</v>
      </c>
      <c r="N879" t="s">
        <v>41</v>
      </c>
      <c r="O879" t="s">
        <v>5295</v>
      </c>
      <c r="P879" t="s">
        <v>0</v>
      </c>
      <c r="Q879" t="s">
        <v>5296</v>
      </c>
      <c r="R879" t="s">
        <v>0</v>
      </c>
      <c r="S879" t="s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</row>
    <row r="880" spans="1:28" x14ac:dyDescent="0.2">
      <c r="A880" s="4" t="s">
        <v>5283</v>
      </c>
      <c r="B880" t="s">
        <v>5297</v>
      </c>
      <c r="C880" s="5" t="s">
        <v>45</v>
      </c>
      <c r="D880" t="s">
        <v>34</v>
      </c>
      <c r="E880" t="s">
        <v>179</v>
      </c>
      <c r="F880" t="s">
        <v>36</v>
      </c>
      <c r="G880" t="s">
        <v>37</v>
      </c>
      <c r="H880" t="s">
        <v>5298</v>
      </c>
      <c r="I880" t="s">
        <v>31</v>
      </c>
      <c r="J880" t="s">
        <v>5299</v>
      </c>
      <c r="K880" t="s">
        <v>5300</v>
      </c>
      <c r="L880" t="s">
        <v>5301</v>
      </c>
      <c r="M880" t="s">
        <v>834</v>
      </c>
      <c r="N880" t="s">
        <v>41</v>
      </c>
      <c r="O880" t="s">
        <v>5302</v>
      </c>
      <c r="P880" t="s">
        <v>5303</v>
      </c>
      <c r="Q880" t="s">
        <v>5304</v>
      </c>
      <c r="R880" t="s">
        <v>5304</v>
      </c>
      <c r="S880" t="s">
        <v>5304</v>
      </c>
      <c r="T880" s="6">
        <v>588</v>
      </c>
      <c r="U880" s="6">
        <v>0</v>
      </c>
      <c r="V880" s="6">
        <v>0</v>
      </c>
      <c r="W880" s="6">
        <v>0</v>
      </c>
      <c r="X880" s="6">
        <v>0</v>
      </c>
      <c r="Y880" s="6">
        <v>296</v>
      </c>
      <c r="Z880" s="6">
        <v>0</v>
      </c>
      <c r="AA880" s="6">
        <v>0</v>
      </c>
      <c r="AB880" s="6">
        <v>0</v>
      </c>
    </row>
    <row r="881" spans="1:28" x14ac:dyDescent="0.2">
      <c r="A881" s="4" t="s">
        <v>5283</v>
      </c>
      <c r="B881" t="s">
        <v>5305</v>
      </c>
      <c r="C881" s="5" t="s">
        <v>45</v>
      </c>
      <c r="D881" t="s">
        <v>34</v>
      </c>
      <c r="E881" t="s">
        <v>323</v>
      </c>
      <c r="F881" t="s">
        <v>36</v>
      </c>
      <c r="G881" t="s">
        <v>37</v>
      </c>
      <c r="H881" t="s">
        <v>5306</v>
      </c>
      <c r="I881" t="s">
        <v>31</v>
      </c>
      <c r="J881" t="s">
        <v>0</v>
      </c>
      <c r="K881" t="s">
        <v>5306</v>
      </c>
      <c r="L881" t="s">
        <v>5307</v>
      </c>
      <c r="M881" t="s">
        <v>1301</v>
      </c>
      <c r="N881" t="s">
        <v>41</v>
      </c>
      <c r="O881" t="s">
        <v>2991</v>
      </c>
      <c r="P881" t="s">
        <v>5308</v>
      </c>
      <c r="Q881" t="s">
        <v>5309</v>
      </c>
      <c r="R881" t="s">
        <v>5310</v>
      </c>
      <c r="S881" t="s">
        <v>5311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601</v>
      </c>
      <c r="Z881" s="6">
        <v>0</v>
      </c>
      <c r="AA881" s="6">
        <v>0</v>
      </c>
      <c r="AB881" s="6">
        <v>0</v>
      </c>
    </row>
    <row r="882" spans="1:28" hidden="1" x14ac:dyDescent="0.2">
      <c r="A882" s="4" t="s">
        <v>5283</v>
      </c>
      <c r="B882" t="s">
        <v>5312</v>
      </c>
      <c r="C882" s="5" t="s">
        <v>45</v>
      </c>
      <c r="D882" t="s">
        <v>34</v>
      </c>
      <c r="E882" t="s">
        <v>297</v>
      </c>
      <c r="F882" t="s">
        <v>36</v>
      </c>
      <c r="G882" t="s">
        <v>37</v>
      </c>
      <c r="H882" t="s">
        <v>5313</v>
      </c>
      <c r="I882" t="s">
        <v>31</v>
      </c>
      <c r="J882" t="s">
        <v>1717</v>
      </c>
      <c r="K882" t="s">
        <v>5314</v>
      </c>
      <c r="L882" t="s">
        <v>5315</v>
      </c>
      <c r="M882" t="s">
        <v>5316</v>
      </c>
      <c r="N882" t="s">
        <v>101</v>
      </c>
      <c r="O882" t="s">
        <v>5317</v>
      </c>
      <c r="P882" t="s">
        <v>5318</v>
      </c>
      <c r="Q882" t="s">
        <v>5319</v>
      </c>
      <c r="R882" t="s">
        <v>0</v>
      </c>
      <c r="S882" t="s">
        <v>5319</v>
      </c>
      <c r="T882" s="6">
        <v>0</v>
      </c>
      <c r="U882" s="6">
        <v>0</v>
      </c>
      <c r="V882" s="6">
        <v>295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</row>
    <row r="883" spans="1:28" hidden="1" x14ac:dyDescent="0.2">
      <c r="A883" s="4" t="s">
        <v>5283</v>
      </c>
      <c r="B883" t="s">
        <v>5320</v>
      </c>
      <c r="C883" s="5" t="s">
        <v>33</v>
      </c>
      <c r="D883" t="s">
        <v>34</v>
      </c>
      <c r="E883" t="s">
        <v>285</v>
      </c>
      <c r="F883" t="s">
        <v>36</v>
      </c>
      <c r="G883" t="s">
        <v>37</v>
      </c>
      <c r="H883" t="s">
        <v>5321</v>
      </c>
      <c r="I883" t="s">
        <v>31</v>
      </c>
      <c r="J883" t="s">
        <v>0</v>
      </c>
      <c r="K883" t="s">
        <v>5321</v>
      </c>
      <c r="L883" t="s">
        <v>5322</v>
      </c>
      <c r="M883" t="s">
        <v>5323</v>
      </c>
      <c r="N883" t="s">
        <v>1499</v>
      </c>
      <c r="O883" t="s">
        <v>5324</v>
      </c>
      <c r="P883" t="s">
        <v>5325</v>
      </c>
      <c r="Q883" t="s">
        <v>5326</v>
      </c>
      <c r="R883" t="s">
        <v>0</v>
      </c>
      <c r="S883" t="s">
        <v>5326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</row>
    <row r="884" spans="1:28" hidden="1" x14ac:dyDescent="0.2">
      <c r="A884" s="4" t="s">
        <v>5283</v>
      </c>
      <c r="B884" t="s">
        <v>5327</v>
      </c>
      <c r="C884" s="5" t="s">
        <v>45</v>
      </c>
      <c r="D884" t="s">
        <v>34</v>
      </c>
      <c r="E884" t="s">
        <v>159</v>
      </c>
      <c r="F884" t="s">
        <v>36</v>
      </c>
      <c r="G884" t="s">
        <v>37</v>
      </c>
      <c r="H884" t="s">
        <v>5328</v>
      </c>
      <c r="I884" t="s">
        <v>31</v>
      </c>
      <c r="J884" t="s">
        <v>1036</v>
      </c>
      <c r="K884" t="s">
        <v>5329</v>
      </c>
      <c r="L884" t="s">
        <v>5330</v>
      </c>
      <c r="M884" t="s">
        <v>3905</v>
      </c>
      <c r="N884" t="s">
        <v>101</v>
      </c>
      <c r="O884" t="s">
        <v>5331</v>
      </c>
      <c r="P884" t="s">
        <v>5332</v>
      </c>
      <c r="Q884" t="s">
        <v>5333</v>
      </c>
      <c r="R884" t="s">
        <v>5333</v>
      </c>
      <c r="S884" t="s">
        <v>5333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</row>
    <row r="885" spans="1:28" hidden="1" x14ac:dyDescent="0.2">
      <c r="A885" s="4" t="s">
        <v>5283</v>
      </c>
      <c r="B885" t="s">
        <v>5334</v>
      </c>
      <c r="C885" s="5" t="s">
        <v>45</v>
      </c>
      <c r="D885" t="s">
        <v>34</v>
      </c>
      <c r="E885" t="s">
        <v>179</v>
      </c>
      <c r="F885" t="s">
        <v>36</v>
      </c>
      <c r="G885" t="s">
        <v>37</v>
      </c>
      <c r="H885" t="s">
        <v>5335</v>
      </c>
      <c r="I885" t="s">
        <v>31</v>
      </c>
      <c r="J885" t="s">
        <v>2607</v>
      </c>
      <c r="K885" t="s">
        <v>5336</v>
      </c>
      <c r="L885" t="s">
        <v>5337</v>
      </c>
      <c r="M885" t="s">
        <v>5338</v>
      </c>
      <c r="N885" t="s">
        <v>41</v>
      </c>
      <c r="O885" t="s">
        <v>5339</v>
      </c>
      <c r="P885" t="s">
        <v>5340</v>
      </c>
      <c r="Q885" t="s">
        <v>5341</v>
      </c>
      <c r="R885" t="s">
        <v>5342</v>
      </c>
      <c r="S885" t="s">
        <v>5342</v>
      </c>
      <c r="T885" s="6">
        <v>0</v>
      </c>
      <c r="U885" s="6">
        <v>0</v>
      </c>
      <c r="V885" s="6">
        <v>50</v>
      </c>
      <c r="W885" s="6">
        <v>0</v>
      </c>
      <c r="X885" s="6">
        <v>0</v>
      </c>
      <c r="Y885" s="6">
        <v>396</v>
      </c>
      <c r="Z885" s="6">
        <v>0</v>
      </c>
      <c r="AA885" s="6">
        <v>0</v>
      </c>
      <c r="AB885" s="6">
        <v>0</v>
      </c>
    </row>
    <row r="886" spans="1:28" hidden="1" x14ac:dyDescent="0.2">
      <c r="A886" s="4" t="s">
        <v>5283</v>
      </c>
      <c r="B886" t="s">
        <v>5334</v>
      </c>
      <c r="C886" s="5" t="s">
        <v>45</v>
      </c>
      <c r="D886" t="s">
        <v>34</v>
      </c>
      <c r="E886" t="s">
        <v>179</v>
      </c>
      <c r="F886" t="s">
        <v>36</v>
      </c>
      <c r="G886" t="s">
        <v>37</v>
      </c>
      <c r="H886" t="s">
        <v>5335</v>
      </c>
      <c r="I886" t="s">
        <v>31</v>
      </c>
      <c r="J886" t="s">
        <v>2607</v>
      </c>
      <c r="K886" t="s">
        <v>5336</v>
      </c>
      <c r="L886" t="s">
        <v>5337</v>
      </c>
      <c r="M886" t="s">
        <v>5338</v>
      </c>
      <c r="N886" t="s">
        <v>41</v>
      </c>
      <c r="O886" t="s">
        <v>5339</v>
      </c>
      <c r="P886" t="s">
        <v>5340</v>
      </c>
      <c r="Q886" t="s">
        <v>5341</v>
      </c>
      <c r="R886" t="s">
        <v>5342</v>
      </c>
      <c r="S886" t="s">
        <v>5342</v>
      </c>
      <c r="T886" s="6">
        <v>100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</row>
    <row r="887" spans="1:28" hidden="1" x14ac:dyDescent="0.2">
      <c r="A887" s="4" t="s">
        <v>5283</v>
      </c>
      <c r="B887" t="s">
        <v>5343</v>
      </c>
      <c r="C887" s="5" t="s">
        <v>45</v>
      </c>
      <c r="D887" t="s">
        <v>34</v>
      </c>
      <c r="E887" t="s">
        <v>323</v>
      </c>
      <c r="F887" t="s">
        <v>36</v>
      </c>
      <c r="G887" t="s">
        <v>37</v>
      </c>
      <c r="H887" t="s">
        <v>5344</v>
      </c>
      <c r="I887" t="s">
        <v>31</v>
      </c>
      <c r="J887" t="s">
        <v>314</v>
      </c>
      <c r="K887" t="s">
        <v>3793</v>
      </c>
      <c r="L887" t="s">
        <v>5345</v>
      </c>
      <c r="M887" t="s">
        <v>5346</v>
      </c>
      <c r="N887" t="s">
        <v>41</v>
      </c>
      <c r="O887" t="s">
        <v>5347</v>
      </c>
      <c r="P887" t="s">
        <v>5348</v>
      </c>
      <c r="Q887" t="s">
        <v>5349</v>
      </c>
      <c r="R887" t="s">
        <v>5349</v>
      </c>
      <c r="S887" t="s">
        <v>5349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</row>
    <row r="888" spans="1:28" hidden="1" x14ac:dyDescent="0.2">
      <c r="A888" s="4" t="s">
        <v>5350</v>
      </c>
      <c r="B888" t="s">
        <v>5351</v>
      </c>
      <c r="C888" s="5" t="s">
        <v>45</v>
      </c>
      <c r="D888" t="s">
        <v>34</v>
      </c>
      <c r="E888" t="s">
        <v>46</v>
      </c>
      <c r="F888" t="s">
        <v>36</v>
      </c>
      <c r="G888" t="s">
        <v>86</v>
      </c>
      <c r="H888" t="s">
        <v>5352</v>
      </c>
      <c r="I888" t="s">
        <v>31</v>
      </c>
      <c r="J888" t="s">
        <v>5353</v>
      </c>
      <c r="K888" t="s">
        <v>5354</v>
      </c>
      <c r="L888" t="s">
        <v>5355</v>
      </c>
      <c r="M888" t="s">
        <v>5356</v>
      </c>
      <c r="N888" t="s">
        <v>41</v>
      </c>
      <c r="O888" t="s">
        <v>5357</v>
      </c>
      <c r="P888" t="s">
        <v>0</v>
      </c>
      <c r="Q888" t="s">
        <v>5358</v>
      </c>
      <c r="R888" t="s">
        <v>0</v>
      </c>
      <c r="S888" t="s">
        <v>5358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100</v>
      </c>
      <c r="AB888" s="6">
        <v>0</v>
      </c>
    </row>
    <row r="889" spans="1:28" hidden="1" x14ac:dyDescent="0.2">
      <c r="A889" s="4" t="s">
        <v>5350</v>
      </c>
      <c r="B889" t="s">
        <v>5359</v>
      </c>
      <c r="C889" s="5" t="s">
        <v>45</v>
      </c>
      <c r="D889" t="s">
        <v>34</v>
      </c>
      <c r="E889" t="s">
        <v>46</v>
      </c>
      <c r="F889" t="s">
        <v>36</v>
      </c>
      <c r="G889" t="s">
        <v>86</v>
      </c>
      <c r="H889" t="s">
        <v>5360</v>
      </c>
      <c r="I889" t="s">
        <v>31</v>
      </c>
      <c r="J889" t="s">
        <v>5361</v>
      </c>
      <c r="K889" t="s">
        <v>5362</v>
      </c>
      <c r="L889" t="s">
        <v>5363</v>
      </c>
      <c r="M889" t="s">
        <v>2601</v>
      </c>
      <c r="N889" t="s">
        <v>41</v>
      </c>
      <c r="O889" t="s">
        <v>2602</v>
      </c>
      <c r="P889" t="s">
        <v>5364</v>
      </c>
      <c r="Q889" t="s">
        <v>5365</v>
      </c>
      <c r="R889" t="s">
        <v>5365</v>
      </c>
      <c r="S889" t="s">
        <v>5366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146</v>
      </c>
      <c r="Z889" s="6">
        <v>0</v>
      </c>
      <c r="AA889" s="6">
        <v>0</v>
      </c>
      <c r="AB889" s="6">
        <v>0</v>
      </c>
    </row>
    <row r="890" spans="1:28" x14ac:dyDescent="0.2">
      <c r="A890" s="4" t="s">
        <v>5350</v>
      </c>
      <c r="B890" t="s">
        <v>5367</v>
      </c>
      <c r="C890" s="5" t="s">
        <v>45</v>
      </c>
      <c r="D890" t="s">
        <v>34</v>
      </c>
      <c r="E890" t="s">
        <v>1234</v>
      </c>
      <c r="F890" t="s">
        <v>1235</v>
      </c>
      <c r="G890" t="s">
        <v>86</v>
      </c>
      <c r="H890" t="s">
        <v>5368</v>
      </c>
      <c r="I890" t="s">
        <v>31</v>
      </c>
      <c r="J890" t="s">
        <v>343</v>
      </c>
      <c r="K890" t="s">
        <v>5369</v>
      </c>
      <c r="L890" t="s">
        <v>5370</v>
      </c>
      <c r="M890" t="s">
        <v>71</v>
      </c>
      <c r="N890" t="s">
        <v>41</v>
      </c>
      <c r="O890" t="s">
        <v>2062</v>
      </c>
      <c r="P890" t="s">
        <v>5371</v>
      </c>
      <c r="Q890" t="s">
        <v>5372</v>
      </c>
      <c r="R890" t="s">
        <v>0</v>
      </c>
      <c r="S890" t="s">
        <v>5372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</row>
    <row r="891" spans="1:28" hidden="1" x14ac:dyDescent="0.2">
      <c r="A891" s="4" t="s">
        <v>5373</v>
      </c>
      <c r="B891" t="s">
        <v>5374</v>
      </c>
      <c r="C891" s="5" t="s">
        <v>33</v>
      </c>
      <c r="D891" t="s">
        <v>34</v>
      </c>
      <c r="E891" t="s">
        <v>159</v>
      </c>
      <c r="F891" t="s">
        <v>36</v>
      </c>
      <c r="G891" t="s">
        <v>86</v>
      </c>
      <c r="H891" t="s">
        <v>5375</v>
      </c>
      <c r="I891" t="s">
        <v>31</v>
      </c>
      <c r="J891" t="s">
        <v>5376</v>
      </c>
      <c r="K891" t="s">
        <v>5377</v>
      </c>
      <c r="L891" t="s">
        <v>5378</v>
      </c>
      <c r="M891" t="s">
        <v>604</v>
      </c>
      <c r="N891" t="s">
        <v>41</v>
      </c>
      <c r="O891" t="s">
        <v>5379</v>
      </c>
      <c r="P891" t="s">
        <v>5380</v>
      </c>
      <c r="Q891" t="s">
        <v>5381</v>
      </c>
      <c r="R891" t="s">
        <v>5381</v>
      </c>
      <c r="S891" t="s">
        <v>5381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46</v>
      </c>
      <c r="Z891" s="6">
        <v>0</v>
      </c>
      <c r="AA891" s="6">
        <v>0</v>
      </c>
      <c r="AB891" s="6">
        <v>0</v>
      </c>
    </row>
    <row r="892" spans="1:28" hidden="1" x14ac:dyDescent="0.2">
      <c r="A892" s="4" t="s">
        <v>5373</v>
      </c>
      <c r="B892" t="s">
        <v>5382</v>
      </c>
      <c r="C892" s="5" t="s">
        <v>45</v>
      </c>
      <c r="D892" t="s">
        <v>34</v>
      </c>
      <c r="E892" t="s">
        <v>46</v>
      </c>
      <c r="F892" t="s">
        <v>36</v>
      </c>
      <c r="G892" t="s">
        <v>37</v>
      </c>
      <c r="H892" t="s">
        <v>1597</v>
      </c>
      <c r="I892" t="s">
        <v>94</v>
      </c>
      <c r="J892" t="s">
        <v>0</v>
      </c>
      <c r="K892" t="s">
        <v>1597</v>
      </c>
      <c r="L892" t="s">
        <v>1598</v>
      </c>
      <c r="M892" t="s">
        <v>1599</v>
      </c>
      <c r="N892" t="s">
        <v>1600</v>
      </c>
      <c r="O892" t="s">
        <v>1601</v>
      </c>
      <c r="P892" t="s">
        <v>0</v>
      </c>
      <c r="Q892" t="s">
        <v>0</v>
      </c>
      <c r="R892" t="s">
        <v>0</v>
      </c>
      <c r="S892" t="s">
        <v>732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</row>
    <row r="893" spans="1:28" hidden="1" x14ac:dyDescent="0.2">
      <c r="A893" s="4" t="s">
        <v>5373</v>
      </c>
      <c r="B893" t="s">
        <v>5383</v>
      </c>
      <c r="C893" s="5" t="s">
        <v>45</v>
      </c>
      <c r="D893" t="s">
        <v>34</v>
      </c>
      <c r="E893" t="s">
        <v>46</v>
      </c>
      <c r="F893" t="s">
        <v>36</v>
      </c>
      <c r="G893" t="s">
        <v>37</v>
      </c>
      <c r="H893" t="s">
        <v>1597</v>
      </c>
      <c r="I893" t="s">
        <v>94</v>
      </c>
      <c r="J893" t="s">
        <v>0</v>
      </c>
      <c r="K893" t="s">
        <v>1597</v>
      </c>
      <c r="L893" t="s">
        <v>1598</v>
      </c>
      <c r="M893" t="s">
        <v>1599</v>
      </c>
      <c r="N893" t="s">
        <v>1600</v>
      </c>
      <c r="O893" t="s">
        <v>1601</v>
      </c>
      <c r="P893" t="s">
        <v>0</v>
      </c>
      <c r="Q893" t="s">
        <v>0</v>
      </c>
      <c r="R893" t="s">
        <v>0</v>
      </c>
      <c r="S893" t="s">
        <v>732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</row>
    <row r="894" spans="1:28" hidden="1" x14ac:dyDescent="0.2">
      <c r="A894" s="4" t="s">
        <v>5373</v>
      </c>
      <c r="B894" t="s">
        <v>5384</v>
      </c>
      <c r="C894" s="5" t="s">
        <v>45</v>
      </c>
      <c r="D894" t="s">
        <v>34</v>
      </c>
      <c r="E894" t="s">
        <v>46</v>
      </c>
      <c r="F894" t="s">
        <v>36</v>
      </c>
      <c r="G894" t="s">
        <v>37</v>
      </c>
      <c r="H894" t="s">
        <v>1597</v>
      </c>
      <c r="I894" t="s">
        <v>94</v>
      </c>
      <c r="J894" t="s">
        <v>0</v>
      </c>
      <c r="K894" t="s">
        <v>1597</v>
      </c>
      <c r="L894" t="s">
        <v>1598</v>
      </c>
      <c r="M894" t="s">
        <v>1599</v>
      </c>
      <c r="N894" t="s">
        <v>1600</v>
      </c>
      <c r="O894" t="s">
        <v>1601</v>
      </c>
      <c r="P894" t="s">
        <v>0</v>
      </c>
      <c r="Q894" t="s">
        <v>0</v>
      </c>
      <c r="R894" t="s">
        <v>0</v>
      </c>
      <c r="S894" t="s">
        <v>732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</row>
    <row r="895" spans="1:28" hidden="1" x14ac:dyDescent="0.2">
      <c r="A895" s="4" t="s">
        <v>5373</v>
      </c>
      <c r="B895" t="s">
        <v>5385</v>
      </c>
      <c r="C895" s="5" t="s">
        <v>45</v>
      </c>
      <c r="D895" t="s">
        <v>34</v>
      </c>
      <c r="E895" t="s">
        <v>46</v>
      </c>
      <c r="F895" t="s">
        <v>36</v>
      </c>
      <c r="G895" t="s">
        <v>37</v>
      </c>
      <c r="H895" t="s">
        <v>1597</v>
      </c>
      <c r="I895" t="s">
        <v>94</v>
      </c>
      <c r="J895" t="s">
        <v>0</v>
      </c>
      <c r="K895" t="s">
        <v>1597</v>
      </c>
      <c r="L895" t="s">
        <v>1598</v>
      </c>
      <c r="M895" t="s">
        <v>1599</v>
      </c>
      <c r="N895" t="s">
        <v>1600</v>
      </c>
      <c r="O895" t="s">
        <v>1601</v>
      </c>
      <c r="P895" t="s">
        <v>0</v>
      </c>
      <c r="Q895" t="s">
        <v>0</v>
      </c>
      <c r="R895" t="s">
        <v>0</v>
      </c>
      <c r="S895" t="s">
        <v>732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</row>
    <row r="896" spans="1:28" hidden="1" x14ac:dyDescent="0.2">
      <c r="A896" s="4" t="s">
        <v>5373</v>
      </c>
      <c r="B896" t="s">
        <v>5386</v>
      </c>
      <c r="C896" s="5" t="s">
        <v>45</v>
      </c>
      <c r="D896" t="s">
        <v>34</v>
      </c>
      <c r="E896" t="s">
        <v>46</v>
      </c>
      <c r="F896" t="s">
        <v>36</v>
      </c>
      <c r="G896" t="s">
        <v>37</v>
      </c>
      <c r="H896" t="s">
        <v>1597</v>
      </c>
      <c r="I896" t="s">
        <v>94</v>
      </c>
      <c r="J896" t="s">
        <v>0</v>
      </c>
      <c r="K896" t="s">
        <v>1597</v>
      </c>
      <c r="L896" t="s">
        <v>1598</v>
      </c>
      <c r="M896" t="s">
        <v>1599</v>
      </c>
      <c r="N896" t="s">
        <v>1600</v>
      </c>
      <c r="O896" t="s">
        <v>1601</v>
      </c>
      <c r="P896" t="s">
        <v>0</v>
      </c>
      <c r="Q896" t="s">
        <v>0</v>
      </c>
      <c r="R896" t="s">
        <v>0</v>
      </c>
      <c r="S896" t="s">
        <v>732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</row>
    <row r="897" spans="1:28" x14ac:dyDescent="0.2">
      <c r="A897" s="4" t="s">
        <v>5373</v>
      </c>
      <c r="B897" t="s">
        <v>5387</v>
      </c>
      <c r="C897" s="5" t="s">
        <v>45</v>
      </c>
      <c r="D897" t="s">
        <v>34</v>
      </c>
      <c r="E897" t="s">
        <v>106</v>
      </c>
      <c r="F897" t="s">
        <v>36</v>
      </c>
      <c r="G897" t="s">
        <v>86</v>
      </c>
      <c r="H897" t="s">
        <v>5388</v>
      </c>
      <c r="I897" t="s">
        <v>31</v>
      </c>
      <c r="J897" t="s">
        <v>0</v>
      </c>
      <c r="K897" t="s">
        <v>5388</v>
      </c>
      <c r="L897" t="s">
        <v>5389</v>
      </c>
      <c r="M897" t="s">
        <v>5390</v>
      </c>
      <c r="N897" t="s">
        <v>41</v>
      </c>
      <c r="O897" t="s">
        <v>5391</v>
      </c>
      <c r="P897" t="s">
        <v>0</v>
      </c>
      <c r="Q897" t="s">
        <v>5392</v>
      </c>
      <c r="R897" t="s">
        <v>5392</v>
      </c>
      <c r="S897" t="s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401</v>
      </c>
      <c r="Z897" s="6">
        <v>0</v>
      </c>
      <c r="AA897" s="6">
        <v>134</v>
      </c>
      <c r="AB897" s="6">
        <v>0</v>
      </c>
    </row>
    <row r="898" spans="1:28" x14ac:dyDescent="0.2">
      <c r="A898" s="4" t="s">
        <v>5373</v>
      </c>
      <c r="B898" t="s">
        <v>5393</v>
      </c>
      <c r="C898" s="5" t="s">
        <v>45</v>
      </c>
      <c r="D898" t="s">
        <v>34</v>
      </c>
      <c r="E898" t="s">
        <v>179</v>
      </c>
      <c r="F898" t="s">
        <v>36</v>
      </c>
      <c r="G898" t="s">
        <v>86</v>
      </c>
      <c r="H898" t="s">
        <v>5154</v>
      </c>
      <c r="I898" t="s">
        <v>31</v>
      </c>
      <c r="J898" t="s">
        <v>0</v>
      </c>
      <c r="K898" t="s">
        <v>5154</v>
      </c>
      <c r="L898" t="s">
        <v>5155</v>
      </c>
      <c r="M898" t="s">
        <v>5156</v>
      </c>
      <c r="N898" t="s">
        <v>41</v>
      </c>
      <c r="O898" t="s">
        <v>2897</v>
      </c>
      <c r="P898" t="s">
        <v>5157</v>
      </c>
      <c r="Q898" t="s">
        <v>5158</v>
      </c>
      <c r="R898" t="s">
        <v>5159</v>
      </c>
      <c r="S898" t="s">
        <v>5160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</row>
    <row r="899" spans="1:28" hidden="1" x14ac:dyDescent="0.2">
      <c r="A899" s="4" t="s">
        <v>5373</v>
      </c>
      <c r="B899" t="s">
        <v>5394</v>
      </c>
      <c r="C899" s="5" t="s">
        <v>45</v>
      </c>
      <c r="D899" t="s">
        <v>34</v>
      </c>
      <c r="E899" t="s">
        <v>189</v>
      </c>
      <c r="F899" t="s">
        <v>36</v>
      </c>
      <c r="G899" t="s">
        <v>37</v>
      </c>
      <c r="H899" t="s">
        <v>5395</v>
      </c>
      <c r="I899" t="s">
        <v>31</v>
      </c>
      <c r="J899" t="s">
        <v>452</v>
      </c>
      <c r="K899" t="s">
        <v>5396</v>
      </c>
      <c r="L899" t="s">
        <v>5397</v>
      </c>
      <c r="M899" t="s">
        <v>5398</v>
      </c>
      <c r="N899" t="s">
        <v>101</v>
      </c>
      <c r="O899" t="s">
        <v>5399</v>
      </c>
      <c r="P899" t="s">
        <v>5400</v>
      </c>
      <c r="Q899" t="s">
        <v>5401</v>
      </c>
      <c r="R899" t="s">
        <v>0</v>
      </c>
      <c r="S899" t="s">
        <v>5402</v>
      </c>
      <c r="T899" s="6">
        <v>2000</v>
      </c>
      <c r="U899" s="6">
        <v>0</v>
      </c>
      <c r="V899" s="6">
        <v>0</v>
      </c>
      <c r="W899" s="6">
        <v>0</v>
      </c>
      <c r="X899" s="6">
        <v>0</v>
      </c>
      <c r="Y899" s="6">
        <v>601</v>
      </c>
      <c r="Z899" s="6">
        <v>0</v>
      </c>
      <c r="AA899" s="6">
        <v>0</v>
      </c>
      <c r="AB899" s="6">
        <v>0</v>
      </c>
    </row>
    <row r="900" spans="1:28" x14ac:dyDescent="0.2">
      <c r="A900" s="4" t="s">
        <v>5373</v>
      </c>
      <c r="B900" t="s">
        <v>5403</v>
      </c>
      <c r="C900" s="5" t="s">
        <v>45</v>
      </c>
      <c r="D900" t="s">
        <v>34</v>
      </c>
      <c r="E900" t="s">
        <v>323</v>
      </c>
      <c r="F900" t="s">
        <v>36</v>
      </c>
      <c r="G900" t="s">
        <v>37</v>
      </c>
      <c r="H900" t="s">
        <v>5404</v>
      </c>
      <c r="I900" t="s">
        <v>31</v>
      </c>
      <c r="J900" t="s">
        <v>5405</v>
      </c>
      <c r="K900" t="s">
        <v>5406</v>
      </c>
      <c r="L900" t="s">
        <v>5407</v>
      </c>
      <c r="M900" t="s">
        <v>71</v>
      </c>
      <c r="N900" t="s">
        <v>41</v>
      </c>
      <c r="O900" t="s">
        <v>5408</v>
      </c>
      <c r="P900" t="s">
        <v>5409</v>
      </c>
      <c r="Q900" t="s">
        <v>5410</v>
      </c>
      <c r="R900" t="s">
        <v>0</v>
      </c>
      <c r="S900" t="s">
        <v>5410</v>
      </c>
      <c r="T900" s="6">
        <v>0</v>
      </c>
      <c r="U900" s="6">
        <v>0</v>
      </c>
      <c r="V900" s="6">
        <v>230</v>
      </c>
      <c r="W900" s="6">
        <v>0</v>
      </c>
      <c r="X900" s="6">
        <v>0</v>
      </c>
      <c r="Y900" s="6">
        <v>396</v>
      </c>
      <c r="Z900" s="6">
        <v>0</v>
      </c>
      <c r="AA900" s="6">
        <v>0</v>
      </c>
      <c r="AB900" s="6">
        <v>0</v>
      </c>
    </row>
    <row r="901" spans="1:28" x14ac:dyDescent="0.2">
      <c r="A901" s="4" t="s">
        <v>5373</v>
      </c>
      <c r="B901" t="s">
        <v>5411</v>
      </c>
      <c r="C901" s="5" t="s">
        <v>45</v>
      </c>
      <c r="D901" t="s">
        <v>34</v>
      </c>
      <c r="E901" t="s">
        <v>159</v>
      </c>
      <c r="F901" t="s">
        <v>36</v>
      </c>
      <c r="G901" t="s">
        <v>86</v>
      </c>
      <c r="H901" t="s">
        <v>5412</v>
      </c>
      <c r="I901" t="s">
        <v>31</v>
      </c>
      <c r="J901" t="s">
        <v>5413</v>
      </c>
      <c r="K901" t="s">
        <v>5414</v>
      </c>
      <c r="L901" t="s">
        <v>5415</v>
      </c>
      <c r="M901" t="s">
        <v>834</v>
      </c>
      <c r="N901" t="s">
        <v>41</v>
      </c>
      <c r="O901" t="s">
        <v>5416</v>
      </c>
      <c r="P901" t="s">
        <v>5417</v>
      </c>
      <c r="Q901" t="s">
        <v>5418</v>
      </c>
      <c r="R901" t="s">
        <v>0</v>
      </c>
      <c r="S901" t="s">
        <v>5418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</row>
    <row r="902" spans="1:28" hidden="1" x14ac:dyDescent="0.2">
      <c r="A902" s="4" t="s">
        <v>5373</v>
      </c>
      <c r="B902" t="s">
        <v>5419</v>
      </c>
      <c r="C902" s="5" t="s">
        <v>45</v>
      </c>
      <c r="D902" t="s">
        <v>34</v>
      </c>
      <c r="E902" t="s">
        <v>46</v>
      </c>
      <c r="F902" t="s">
        <v>36</v>
      </c>
      <c r="G902" t="s">
        <v>37</v>
      </c>
      <c r="H902" t="s">
        <v>1597</v>
      </c>
      <c r="I902" t="s">
        <v>94</v>
      </c>
      <c r="J902" t="s">
        <v>0</v>
      </c>
      <c r="K902" t="s">
        <v>1597</v>
      </c>
      <c r="L902" t="s">
        <v>1598</v>
      </c>
      <c r="M902" t="s">
        <v>1599</v>
      </c>
      <c r="N902" t="s">
        <v>1600</v>
      </c>
      <c r="O902" t="s">
        <v>1601</v>
      </c>
      <c r="P902" t="s">
        <v>0</v>
      </c>
      <c r="Q902" t="s">
        <v>0</v>
      </c>
      <c r="R902" t="s">
        <v>0</v>
      </c>
      <c r="S902" t="s">
        <v>732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</row>
    <row r="903" spans="1:28" hidden="1" x14ac:dyDescent="0.2">
      <c r="A903" s="4" t="s">
        <v>5373</v>
      </c>
      <c r="B903" t="s">
        <v>5420</v>
      </c>
      <c r="C903" s="5" t="s">
        <v>45</v>
      </c>
      <c r="D903" t="s">
        <v>34</v>
      </c>
      <c r="E903" t="s">
        <v>46</v>
      </c>
      <c r="F903" t="s">
        <v>36</v>
      </c>
      <c r="G903" t="s">
        <v>37</v>
      </c>
      <c r="H903" t="s">
        <v>1597</v>
      </c>
      <c r="I903" t="s">
        <v>94</v>
      </c>
      <c r="J903" t="s">
        <v>0</v>
      </c>
      <c r="K903" t="s">
        <v>1597</v>
      </c>
      <c r="L903" t="s">
        <v>1598</v>
      </c>
      <c r="M903" t="s">
        <v>1599</v>
      </c>
      <c r="N903" t="s">
        <v>1600</v>
      </c>
      <c r="O903" t="s">
        <v>1601</v>
      </c>
      <c r="P903" t="s">
        <v>0</v>
      </c>
      <c r="Q903" t="s">
        <v>0</v>
      </c>
      <c r="R903" t="s">
        <v>0</v>
      </c>
      <c r="S903" t="s">
        <v>732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</row>
    <row r="904" spans="1:28" hidden="1" x14ac:dyDescent="0.2">
      <c r="A904" s="4" t="s">
        <v>5373</v>
      </c>
      <c r="B904" t="s">
        <v>5421</v>
      </c>
      <c r="C904" s="5" t="s">
        <v>45</v>
      </c>
      <c r="D904" t="s">
        <v>34</v>
      </c>
      <c r="E904" t="s">
        <v>46</v>
      </c>
      <c r="F904" t="s">
        <v>36</v>
      </c>
      <c r="G904" t="s">
        <v>37</v>
      </c>
      <c r="H904" t="s">
        <v>1597</v>
      </c>
      <c r="I904" t="s">
        <v>94</v>
      </c>
      <c r="J904" t="s">
        <v>0</v>
      </c>
      <c r="K904" t="s">
        <v>1597</v>
      </c>
      <c r="L904" t="s">
        <v>1598</v>
      </c>
      <c r="M904" t="s">
        <v>1599</v>
      </c>
      <c r="N904" t="s">
        <v>1600</v>
      </c>
      <c r="O904" t="s">
        <v>1601</v>
      </c>
      <c r="P904" t="s">
        <v>0</v>
      </c>
      <c r="Q904" t="s">
        <v>0</v>
      </c>
      <c r="R904" t="s">
        <v>0</v>
      </c>
      <c r="S904" t="s">
        <v>732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</row>
    <row r="905" spans="1:28" hidden="1" x14ac:dyDescent="0.2">
      <c r="A905" s="4" t="s">
        <v>5373</v>
      </c>
      <c r="B905" t="s">
        <v>5422</v>
      </c>
      <c r="C905" s="5" t="s">
        <v>45</v>
      </c>
      <c r="D905" t="s">
        <v>34</v>
      </c>
      <c r="E905" t="s">
        <v>46</v>
      </c>
      <c r="F905" t="s">
        <v>36</v>
      </c>
      <c r="G905" t="s">
        <v>37</v>
      </c>
      <c r="H905" t="s">
        <v>1597</v>
      </c>
      <c r="I905" t="s">
        <v>94</v>
      </c>
      <c r="J905" t="s">
        <v>0</v>
      </c>
      <c r="K905" t="s">
        <v>1597</v>
      </c>
      <c r="L905" t="s">
        <v>1598</v>
      </c>
      <c r="M905" t="s">
        <v>1599</v>
      </c>
      <c r="N905" t="s">
        <v>1600</v>
      </c>
      <c r="O905" t="s">
        <v>1601</v>
      </c>
      <c r="P905" t="s">
        <v>0</v>
      </c>
      <c r="Q905" t="s">
        <v>0</v>
      </c>
      <c r="R905" t="s">
        <v>0</v>
      </c>
      <c r="S905" t="s">
        <v>732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</row>
    <row r="906" spans="1:28" hidden="1" x14ac:dyDescent="0.2">
      <c r="A906" s="4" t="s">
        <v>5423</v>
      </c>
      <c r="B906" t="s">
        <v>5424</v>
      </c>
      <c r="C906" s="5" t="s">
        <v>45</v>
      </c>
      <c r="D906" t="s">
        <v>34</v>
      </c>
      <c r="E906" t="s">
        <v>297</v>
      </c>
      <c r="F906" t="s">
        <v>36</v>
      </c>
      <c r="G906" t="s">
        <v>37</v>
      </c>
      <c r="H906" t="s">
        <v>5425</v>
      </c>
      <c r="I906" t="s">
        <v>94</v>
      </c>
      <c r="J906" t="s">
        <v>0</v>
      </c>
      <c r="K906" t="s">
        <v>5425</v>
      </c>
      <c r="L906" t="s">
        <v>5426</v>
      </c>
      <c r="M906" t="s">
        <v>5427</v>
      </c>
      <c r="N906" t="s">
        <v>41</v>
      </c>
      <c r="O906" t="s">
        <v>5428</v>
      </c>
      <c r="P906" t="s">
        <v>5429</v>
      </c>
      <c r="Q906" t="s">
        <v>5430</v>
      </c>
      <c r="R906" t="s">
        <v>5430</v>
      </c>
      <c r="S906" t="s">
        <v>5431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</row>
    <row r="907" spans="1:28" hidden="1" x14ac:dyDescent="0.2">
      <c r="A907" s="4" t="s">
        <v>5423</v>
      </c>
      <c r="B907" t="s">
        <v>5432</v>
      </c>
      <c r="C907" s="5" t="s">
        <v>45</v>
      </c>
      <c r="D907" t="s">
        <v>34</v>
      </c>
      <c r="E907" t="s">
        <v>297</v>
      </c>
      <c r="F907" t="s">
        <v>36</v>
      </c>
      <c r="G907" t="s">
        <v>37</v>
      </c>
      <c r="H907" t="s">
        <v>3530</v>
      </c>
      <c r="I907" t="s">
        <v>94</v>
      </c>
      <c r="J907" t="s">
        <v>0</v>
      </c>
      <c r="K907" t="s">
        <v>3530</v>
      </c>
      <c r="L907" t="s">
        <v>5044</v>
      </c>
      <c r="M907" t="s">
        <v>3532</v>
      </c>
      <c r="N907" t="s">
        <v>3533</v>
      </c>
      <c r="O907" t="s">
        <v>5045</v>
      </c>
      <c r="P907" t="s">
        <v>3535</v>
      </c>
      <c r="Q907" t="s">
        <v>3536</v>
      </c>
      <c r="R907" t="s">
        <v>0</v>
      </c>
      <c r="S907" t="s">
        <v>3538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x14ac:dyDescent="0.2">
      <c r="A908" s="4" t="s">
        <v>5423</v>
      </c>
      <c r="B908" t="s">
        <v>5433</v>
      </c>
      <c r="C908" s="5" t="s">
        <v>45</v>
      </c>
      <c r="D908" t="s">
        <v>34</v>
      </c>
      <c r="E908" t="s">
        <v>520</v>
      </c>
      <c r="F908" t="s">
        <v>36</v>
      </c>
      <c r="G908" t="s">
        <v>37</v>
      </c>
      <c r="H908" t="s">
        <v>5434</v>
      </c>
      <c r="I908" t="s">
        <v>31</v>
      </c>
      <c r="J908" t="s">
        <v>5216</v>
      </c>
      <c r="K908" t="s">
        <v>5435</v>
      </c>
      <c r="L908" t="s">
        <v>5436</v>
      </c>
      <c r="M908" t="s">
        <v>71</v>
      </c>
      <c r="N908" t="s">
        <v>41</v>
      </c>
      <c r="O908" t="s">
        <v>5437</v>
      </c>
      <c r="P908" t="s">
        <v>5438</v>
      </c>
      <c r="Q908" t="s">
        <v>5439</v>
      </c>
      <c r="R908" t="s">
        <v>0</v>
      </c>
      <c r="S908" t="s">
        <v>5439</v>
      </c>
      <c r="T908" s="6">
        <v>0</v>
      </c>
      <c r="U908" s="6">
        <v>0</v>
      </c>
      <c r="V908" s="6">
        <v>140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</row>
    <row r="909" spans="1:28" hidden="1" x14ac:dyDescent="0.2">
      <c r="A909" s="4" t="s">
        <v>5440</v>
      </c>
      <c r="B909" t="s">
        <v>5441</v>
      </c>
      <c r="C909" s="5" t="s">
        <v>45</v>
      </c>
      <c r="D909" t="s">
        <v>34</v>
      </c>
      <c r="E909" t="s">
        <v>293</v>
      </c>
      <c r="F909" t="s">
        <v>36</v>
      </c>
      <c r="G909" t="s">
        <v>37</v>
      </c>
      <c r="H909" t="s">
        <v>5442</v>
      </c>
      <c r="I909" t="s">
        <v>31</v>
      </c>
      <c r="J909" t="s">
        <v>0</v>
      </c>
      <c r="K909" t="s">
        <v>5442</v>
      </c>
      <c r="L909" t="s">
        <v>5443</v>
      </c>
      <c r="M909" t="s">
        <v>5444</v>
      </c>
      <c r="N909" t="s">
        <v>101</v>
      </c>
      <c r="O909" t="s">
        <v>5445</v>
      </c>
      <c r="P909" t="s">
        <v>5446</v>
      </c>
      <c r="Q909" t="s">
        <v>5447</v>
      </c>
      <c r="R909" t="s">
        <v>5448</v>
      </c>
      <c r="S909" t="s">
        <v>5447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</row>
    <row r="910" spans="1:28" hidden="1" x14ac:dyDescent="0.2">
      <c r="A910" s="4" t="s">
        <v>5440</v>
      </c>
      <c r="B910" t="s">
        <v>5449</v>
      </c>
      <c r="C910" s="5" t="s">
        <v>45</v>
      </c>
      <c r="D910" t="s">
        <v>34</v>
      </c>
      <c r="E910" t="s">
        <v>285</v>
      </c>
      <c r="F910" t="s">
        <v>36</v>
      </c>
      <c r="G910" t="s">
        <v>37</v>
      </c>
      <c r="H910" t="s">
        <v>5450</v>
      </c>
      <c r="I910" t="s">
        <v>31</v>
      </c>
      <c r="J910" t="s">
        <v>0</v>
      </c>
      <c r="K910" t="s">
        <v>5450</v>
      </c>
      <c r="L910" t="s">
        <v>5451</v>
      </c>
      <c r="M910" t="s">
        <v>2833</v>
      </c>
      <c r="N910" t="s">
        <v>101</v>
      </c>
      <c r="O910" t="s">
        <v>5452</v>
      </c>
      <c r="P910" t="s">
        <v>5453</v>
      </c>
      <c r="Q910" t="s">
        <v>5454</v>
      </c>
      <c r="R910" t="s">
        <v>5455</v>
      </c>
      <c r="S910" t="s">
        <v>5454</v>
      </c>
      <c r="T910" s="6">
        <v>1000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idden="1" x14ac:dyDescent="0.2">
      <c r="A911" s="4" t="s">
        <v>5440</v>
      </c>
      <c r="B911" t="s">
        <v>5456</v>
      </c>
      <c r="C911" s="5" t="s">
        <v>33</v>
      </c>
      <c r="D911" t="s">
        <v>34</v>
      </c>
      <c r="E911" t="s">
        <v>1471</v>
      </c>
      <c r="F911" t="s">
        <v>36</v>
      </c>
      <c r="G911" t="s">
        <v>37</v>
      </c>
      <c r="H911" t="s">
        <v>5442</v>
      </c>
      <c r="I911" t="s">
        <v>31</v>
      </c>
      <c r="J911" t="s">
        <v>0</v>
      </c>
      <c r="K911" t="s">
        <v>5442</v>
      </c>
      <c r="L911" t="s">
        <v>5443</v>
      </c>
      <c r="M911" t="s">
        <v>5444</v>
      </c>
      <c r="N911" t="s">
        <v>101</v>
      </c>
      <c r="O911" t="s">
        <v>5445</v>
      </c>
      <c r="P911" t="s">
        <v>5446</v>
      </c>
      <c r="Q911" t="s">
        <v>5447</v>
      </c>
      <c r="R911" t="s">
        <v>5448</v>
      </c>
      <c r="S911" t="s">
        <v>5447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</row>
    <row r="912" spans="1:28" hidden="1" x14ac:dyDescent="0.2">
      <c r="A912" s="4" t="s">
        <v>5457</v>
      </c>
      <c r="B912" t="s">
        <v>5458</v>
      </c>
      <c r="C912" s="5" t="s">
        <v>5459</v>
      </c>
      <c r="D912" t="s">
        <v>34</v>
      </c>
      <c r="E912" t="s">
        <v>117</v>
      </c>
      <c r="F912" t="s">
        <v>36</v>
      </c>
      <c r="G912" t="s">
        <v>37</v>
      </c>
      <c r="H912" t="s">
        <v>5460</v>
      </c>
      <c r="I912" t="s">
        <v>31</v>
      </c>
      <c r="J912" t="s">
        <v>0</v>
      </c>
      <c r="K912" t="s">
        <v>5460</v>
      </c>
      <c r="L912" t="s">
        <v>5461</v>
      </c>
      <c r="M912" t="s">
        <v>5462</v>
      </c>
      <c r="N912" t="s">
        <v>101</v>
      </c>
      <c r="O912" t="s">
        <v>5463</v>
      </c>
      <c r="P912" t="s">
        <v>0</v>
      </c>
      <c r="Q912" t="s">
        <v>5464</v>
      </c>
      <c r="R912" t="s">
        <v>0</v>
      </c>
      <c r="S912" t="s">
        <v>5464</v>
      </c>
      <c r="T912" s="6">
        <v>2195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</row>
    <row r="913" spans="1:28" hidden="1" x14ac:dyDescent="0.2">
      <c r="A913" s="4" t="s">
        <v>5457</v>
      </c>
      <c r="B913" t="s">
        <v>5465</v>
      </c>
      <c r="C913" s="5" t="s">
        <v>241</v>
      </c>
      <c r="D913" t="s">
        <v>34</v>
      </c>
      <c r="E913" t="s">
        <v>117</v>
      </c>
      <c r="F913" t="s">
        <v>36</v>
      </c>
      <c r="G913" t="s">
        <v>37</v>
      </c>
      <c r="H913" t="s">
        <v>5466</v>
      </c>
      <c r="I913" t="s">
        <v>31</v>
      </c>
      <c r="J913" t="s">
        <v>3326</v>
      </c>
      <c r="K913" t="s">
        <v>5467</v>
      </c>
      <c r="L913" t="s">
        <v>5461</v>
      </c>
      <c r="M913" t="s">
        <v>5462</v>
      </c>
      <c r="N913" t="s">
        <v>101</v>
      </c>
      <c r="O913" t="s">
        <v>5463</v>
      </c>
      <c r="P913" t="s">
        <v>0</v>
      </c>
      <c r="Q913" t="s">
        <v>5464</v>
      </c>
      <c r="R913" t="s">
        <v>5464</v>
      </c>
      <c r="S913" t="s">
        <v>5464</v>
      </c>
      <c r="T913" s="6">
        <v>1000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</row>
    <row r="914" spans="1:28" hidden="1" x14ac:dyDescent="0.2">
      <c r="A914" s="4" t="s">
        <v>5457</v>
      </c>
      <c r="B914" t="s">
        <v>5468</v>
      </c>
      <c r="C914" s="5" t="s">
        <v>33</v>
      </c>
      <c r="D914" t="s">
        <v>96</v>
      </c>
      <c r="E914" t="s">
        <v>1732</v>
      </c>
      <c r="F914" t="s">
        <v>36</v>
      </c>
      <c r="G914" t="s">
        <v>37</v>
      </c>
      <c r="H914" t="s">
        <v>5469</v>
      </c>
      <c r="I914" t="s">
        <v>31</v>
      </c>
      <c r="J914" t="s">
        <v>0</v>
      </c>
      <c r="K914" t="s">
        <v>5469</v>
      </c>
      <c r="L914" t="s">
        <v>5470</v>
      </c>
      <c r="M914" t="s">
        <v>5471</v>
      </c>
      <c r="N914" t="s">
        <v>5472</v>
      </c>
      <c r="O914" t="s">
        <v>5473</v>
      </c>
      <c r="P914" t="s">
        <v>0</v>
      </c>
      <c r="Q914" t="s">
        <v>5474</v>
      </c>
      <c r="R914" t="s">
        <v>0</v>
      </c>
      <c r="S914" t="s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</row>
    <row r="915" spans="1:28" x14ac:dyDescent="0.2">
      <c r="A915" s="4" t="s">
        <v>5457</v>
      </c>
      <c r="B915" t="s">
        <v>5475</v>
      </c>
      <c r="C915" s="5" t="s">
        <v>45</v>
      </c>
      <c r="D915" t="s">
        <v>34</v>
      </c>
      <c r="E915" t="s">
        <v>159</v>
      </c>
      <c r="F915" t="s">
        <v>36</v>
      </c>
      <c r="G915" t="s">
        <v>86</v>
      </c>
      <c r="H915" t="s">
        <v>5476</v>
      </c>
      <c r="I915" t="s">
        <v>31</v>
      </c>
      <c r="J915" t="s">
        <v>5477</v>
      </c>
      <c r="K915" t="s">
        <v>5478</v>
      </c>
      <c r="L915" t="s">
        <v>5479</v>
      </c>
      <c r="M915" t="s">
        <v>227</v>
      </c>
      <c r="N915" t="s">
        <v>41</v>
      </c>
      <c r="O915" t="s">
        <v>5480</v>
      </c>
      <c r="P915" t="s">
        <v>5481</v>
      </c>
      <c r="Q915" t="s">
        <v>5482</v>
      </c>
      <c r="R915" t="s">
        <v>5482</v>
      </c>
      <c r="S915" t="s">
        <v>5482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249</v>
      </c>
      <c r="AB915" s="6">
        <v>0</v>
      </c>
    </row>
    <row r="916" spans="1:28" hidden="1" x14ac:dyDescent="0.2">
      <c r="A916" s="4" t="s">
        <v>5457</v>
      </c>
      <c r="B916" t="s">
        <v>5483</v>
      </c>
      <c r="C916" s="5" t="s">
        <v>45</v>
      </c>
      <c r="D916" t="s">
        <v>34</v>
      </c>
      <c r="E916" t="s">
        <v>46</v>
      </c>
      <c r="F916" t="s">
        <v>36</v>
      </c>
      <c r="G916" t="s">
        <v>86</v>
      </c>
      <c r="H916" t="s">
        <v>5484</v>
      </c>
      <c r="I916" t="s">
        <v>31</v>
      </c>
      <c r="J916" t="s">
        <v>5485</v>
      </c>
      <c r="K916" t="s">
        <v>5486</v>
      </c>
      <c r="L916" t="s">
        <v>5487</v>
      </c>
      <c r="M916" t="s">
        <v>455</v>
      </c>
      <c r="N916" t="s">
        <v>41</v>
      </c>
      <c r="O916" t="s">
        <v>5488</v>
      </c>
      <c r="P916" t="s">
        <v>5489</v>
      </c>
      <c r="Q916" t="s">
        <v>5490</v>
      </c>
      <c r="R916" t="s">
        <v>5491</v>
      </c>
      <c r="S916" t="s">
        <v>5490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46</v>
      </c>
      <c r="Z916" s="6">
        <v>0</v>
      </c>
      <c r="AA916" s="6">
        <v>0</v>
      </c>
      <c r="AB916" s="6">
        <v>0</v>
      </c>
    </row>
    <row r="917" spans="1:28" x14ac:dyDescent="0.2">
      <c r="A917" s="4" t="s">
        <v>5457</v>
      </c>
      <c r="B917" t="s">
        <v>5492</v>
      </c>
      <c r="C917" s="5" t="s">
        <v>33</v>
      </c>
      <c r="D917" t="s">
        <v>34</v>
      </c>
      <c r="E917" t="s">
        <v>159</v>
      </c>
      <c r="F917" t="s">
        <v>36</v>
      </c>
      <c r="G917" t="s">
        <v>37</v>
      </c>
      <c r="H917" t="s">
        <v>5493</v>
      </c>
      <c r="I917" t="s">
        <v>31</v>
      </c>
      <c r="J917" t="s">
        <v>343</v>
      </c>
      <c r="K917" t="s">
        <v>5494</v>
      </c>
      <c r="L917" t="s">
        <v>5495</v>
      </c>
      <c r="M917" t="s">
        <v>1904</v>
      </c>
      <c r="N917" t="s">
        <v>41</v>
      </c>
      <c r="O917" t="s">
        <v>5496</v>
      </c>
      <c r="P917" t="s">
        <v>5497</v>
      </c>
      <c r="Q917" t="s">
        <v>5498</v>
      </c>
      <c r="R917" t="s">
        <v>5499</v>
      </c>
      <c r="S917" t="s">
        <v>5498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60</v>
      </c>
      <c r="Z917" s="6">
        <v>0</v>
      </c>
      <c r="AA917" s="6">
        <v>0</v>
      </c>
      <c r="AB917" s="6">
        <v>0</v>
      </c>
    </row>
    <row r="918" spans="1:28" x14ac:dyDescent="0.2">
      <c r="A918" s="4" t="s">
        <v>5500</v>
      </c>
      <c r="B918" t="s">
        <v>5501</v>
      </c>
      <c r="C918" s="5" t="s">
        <v>45</v>
      </c>
      <c r="D918" t="s">
        <v>34</v>
      </c>
      <c r="E918" t="s">
        <v>106</v>
      </c>
      <c r="F918" t="s">
        <v>36</v>
      </c>
      <c r="G918" t="s">
        <v>37</v>
      </c>
      <c r="H918" t="s">
        <v>5502</v>
      </c>
      <c r="I918" t="s">
        <v>31</v>
      </c>
      <c r="J918" t="s">
        <v>513</v>
      </c>
      <c r="K918" t="s">
        <v>5503</v>
      </c>
      <c r="L918" t="s">
        <v>5504</v>
      </c>
      <c r="M918" t="s">
        <v>164</v>
      </c>
      <c r="N918" t="s">
        <v>41</v>
      </c>
      <c r="O918" t="s">
        <v>5505</v>
      </c>
      <c r="P918" t="s">
        <v>5506</v>
      </c>
      <c r="Q918" t="s">
        <v>5507</v>
      </c>
      <c r="R918" t="s">
        <v>5507</v>
      </c>
      <c r="S918" t="s">
        <v>5507</v>
      </c>
      <c r="T918" s="6">
        <v>200</v>
      </c>
      <c r="U918" s="6">
        <v>0</v>
      </c>
      <c r="V918" s="6">
        <v>100</v>
      </c>
      <c r="W918" s="6">
        <v>0</v>
      </c>
      <c r="X918" s="6">
        <v>0</v>
      </c>
      <c r="Y918" s="6">
        <v>301</v>
      </c>
      <c r="Z918" s="6">
        <v>0</v>
      </c>
      <c r="AA918" s="6">
        <v>0</v>
      </c>
      <c r="AB918" s="6">
        <v>0</v>
      </c>
    </row>
    <row r="919" spans="1:28" x14ac:dyDescent="0.2">
      <c r="A919" s="4" t="s">
        <v>5500</v>
      </c>
      <c r="B919" t="s">
        <v>5508</v>
      </c>
      <c r="C919" s="5" t="s">
        <v>33</v>
      </c>
      <c r="D919" t="s">
        <v>34</v>
      </c>
      <c r="E919" t="s">
        <v>297</v>
      </c>
      <c r="F919" t="s">
        <v>36</v>
      </c>
      <c r="G919" t="s">
        <v>37</v>
      </c>
      <c r="H919" t="s">
        <v>1967</v>
      </c>
      <c r="I919" t="s">
        <v>94</v>
      </c>
      <c r="J919" t="s">
        <v>0</v>
      </c>
      <c r="K919" t="s">
        <v>1967</v>
      </c>
      <c r="L919" t="s">
        <v>478</v>
      </c>
      <c r="M919" t="s">
        <v>164</v>
      </c>
      <c r="N919" t="s">
        <v>41</v>
      </c>
      <c r="O919" t="s">
        <v>479</v>
      </c>
      <c r="P919" t="s">
        <v>1968</v>
      </c>
      <c r="Q919" t="s">
        <v>481</v>
      </c>
      <c r="R919" t="s">
        <v>481</v>
      </c>
      <c r="S919" t="s">
        <v>481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</row>
    <row r="920" spans="1:28" x14ac:dyDescent="0.2">
      <c r="A920" s="4" t="s">
        <v>5500</v>
      </c>
      <c r="B920" t="s">
        <v>5509</v>
      </c>
      <c r="C920" s="5" t="s">
        <v>33</v>
      </c>
      <c r="D920" t="s">
        <v>34</v>
      </c>
      <c r="E920" t="s">
        <v>297</v>
      </c>
      <c r="F920" t="s">
        <v>36</v>
      </c>
      <c r="G920" t="s">
        <v>37</v>
      </c>
      <c r="H920" t="s">
        <v>1967</v>
      </c>
      <c r="I920" t="s">
        <v>94</v>
      </c>
      <c r="J920" t="s">
        <v>0</v>
      </c>
      <c r="K920" t="s">
        <v>1967</v>
      </c>
      <c r="L920" t="s">
        <v>478</v>
      </c>
      <c r="M920" t="s">
        <v>164</v>
      </c>
      <c r="N920" t="s">
        <v>41</v>
      </c>
      <c r="O920" t="s">
        <v>479</v>
      </c>
      <c r="P920" t="s">
        <v>1968</v>
      </c>
      <c r="Q920" t="s">
        <v>481</v>
      </c>
      <c r="R920" t="s">
        <v>481</v>
      </c>
      <c r="S920" t="s">
        <v>481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</row>
    <row r="921" spans="1:28" hidden="1" x14ac:dyDescent="0.2">
      <c r="A921" s="4" t="s">
        <v>5500</v>
      </c>
      <c r="B921" t="s">
        <v>5510</v>
      </c>
      <c r="C921" s="5" t="s">
        <v>45</v>
      </c>
      <c r="D921" t="s">
        <v>34</v>
      </c>
      <c r="E921" t="s">
        <v>139</v>
      </c>
      <c r="F921" t="s">
        <v>36</v>
      </c>
      <c r="G921" t="s">
        <v>86</v>
      </c>
      <c r="H921" t="s">
        <v>5511</v>
      </c>
      <c r="I921" t="s">
        <v>31</v>
      </c>
      <c r="J921" t="s">
        <v>1210</v>
      </c>
      <c r="K921" t="s">
        <v>5512</v>
      </c>
      <c r="L921" t="s">
        <v>5513</v>
      </c>
      <c r="M921" t="s">
        <v>1122</v>
      </c>
      <c r="N921" t="s">
        <v>41</v>
      </c>
      <c r="O921" t="s">
        <v>5514</v>
      </c>
      <c r="P921" t="s">
        <v>5515</v>
      </c>
      <c r="Q921" t="s">
        <v>5516</v>
      </c>
      <c r="R921" t="s">
        <v>5516</v>
      </c>
      <c r="S921" t="s">
        <v>5516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742</v>
      </c>
      <c r="Z921" s="6">
        <v>0</v>
      </c>
      <c r="AA921" s="6">
        <v>100</v>
      </c>
      <c r="AB921" s="6">
        <v>0</v>
      </c>
    </row>
    <row r="922" spans="1:28" x14ac:dyDescent="0.2">
      <c r="A922" s="4" t="s">
        <v>5500</v>
      </c>
      <c r="B922" t="s">
        <v>5517</v>
      </c>
      <c r="C922" s="5" t="s">
        <v>45</v>
      </c>
      <c r="D922" t="s">
        <v>34</v>
      </c>
      <c r="E922" t="s">
        <v>46</v>
      </c>
      <c r="F922" t="s">
        <v>36</v>
      </c>
      <c r="G922" t="s">
        <v>37</v>
      </c>
      <c r="H922" t="s">
        <v>5518</v>
      </c>
      <c r="I922" t="s">
        <v>31</v>
      </c>
      <c r="J922" t="s">
        <v>5519</v>
      </c>
      <c r="K922" t="s">
        <v>5520</v>
      </c>
      <c r="L922" t="s">
        <v>5521</v>
      </c>
      <c r="M922" t="s">
        <v>227</v>
      </c>
      <c r="N922" t="s">
        <v>41</v>
      </c>
      <c r="O922" t="s">
        <v>5522</v>
      </c>
      <c r="P922" t="s">
        <v>5523</v>
      </c>
      <c r="Q922" t="s">
        <v>5524</v>
      </c>
      <c r="R922" t="s">
        <v>5524</v>
      </c>
      <c r="S922" t="s">
        <v>5524</v>
      </c>
      <c r="T922" s="6">
        <v>2156</v>
      </c>
      <c r="U922" s="6">
        <v>0</v>
      </c>
      <c r="V922" s="6">
        <v>193</v>
      </c>
      <c r="W922" s="6">
        <v>0</v>
      </c>
      <c r="X922" s="6">
        <v>0</v>
      </c>
      <c r="Y922" s="6">
        <v>696</v>
      </c>
      <c r="Z922" s="6">
        <v>0</v>
      </c>
      <c r="AA922" s="6">
        <v>0</v>
      </c>
      <c r="AB922" s="6">
        <v>0</v>
      </c>
    </row>
    <row r="923" spans="1:28" x14ac:dyDescent="0.2">
      <c r="A923" s="4" t="s">
        <v>5500</v>
      </c>
      <c r="B923" t="s">
        <v>5525</v>
      </c>
      <c r="C923" s="5" t="s">
        <v>5459</v>
      </c>
      <c r="D923" t="s">
        <v>34</v>
      </c>
      <c r="E923" t="s">
        <v>117</v>
      </c>
      <c r="F923" t="s">
        <v>36</v>
      </c>
      <c r="G923" t="s">
        <v>37</v>
      </c>
      <c r="H923" t="s">
        <v>5526</v>
      </c>
      <c r="I923" t="s">
        <v>31</v>
      </c>
      <c r="J923" t="s">
        <v>0</v>
      </c>
      <c r="K923" t="s">
        <v>5526</v>
      </c>
      <c r="L923" t="s">
        <v>5527</v>
      </c>
      <c r="M923" t="s">
        <v>51</v>
      </c>
      <c r="N923" t="s">
        <v>41</v>
      </c>
      <c r="O923" t="s">
        <v>5528</v>
      </c>
      <c r="P923" t="s">
        <v>5529</v>
      </c>
      <c r="Q923" t="s">
        <v>5530</v>
      </c>
      <c r="R923" t="s">
        <v>5531</v>
      </c>
      <c r="S923" t="s">
        <v>5532</v>
      </c>
      <c r="T923" s="6">
        <v>720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</row>
    <row r="924" spans="1:28" hidden="1" x14ac:dyDescent="0.2">
      <c r="A924" s="4" t="s">
        <v>5533</v>
      </c>
      <c r="B924" t="s">
        <v>5534</v>
      </c>
      <c r="C924" s="5" t="s">
        <v>45</v>
      </c>
      <c r="D924" t="s">
        <v>34</v>
      </c>
      <c r="E924" t="s">
        <v>106</v>
      </c>
      <c r="F924" t="s">
        <v>36</v>
      </c>
      <c r="G924" t="s">
        <v>86</v>
      </c>
      <c r="H924" t="s">
        <v>5535</v>
      </c>
      <c r="I924" t="s">
        <v>31</v>
      </c>
      <c r="J924" t="s">
        <v>2376</v>
      </c>
      <c r="K924" t="s">
        <v>5536</v>
      </c>
      <c r="L924" t="s">
        <v>5537</v>
      </c>
      <c r="M924" t="s">
        <v>5538</v>
      </c>
      <c r="N924" t="s">
        <v>1499</v>
      </c>
      <c r="O924" t="s">
        <v>5539</v>
      </c>
      <c r="P924" t="s">
        <v>5540</v>
      </c>
      <c r="Q924" t="s">
        <v>5541</v>
      </c>
      <c r="R924" t="s">
        <v>5541</v>
      </c>
      <c r="S924" t="s">
        <v>5541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327</v>
      </c>
      <c r="Z924" s="6">
        <v>0</v>
      </c>
      <c r="AA924" s="6">
        <v>100</v>
      </c>
      <c r="AB924" s="6">
        <v>0</v>
      </c>
    </row>
    <row r="925" spans="1:28" x14ac:dyDescent="0.2">
      <c r="A925" s="4" t="s">
        <v>5533</v>
      </c>
      <c r="B925" t="s">
        <v>5542</v>
      </c>
      <c r="C925" s="5" t="s">
        <v>45</v>
      </c>
      <c r="D925" t="s">
        <v>34</v>
      </c>
      <c r="E925" t="s">
        <v>179</v>
      </c>
      <c r="F925" t="s">
        <v>36</v>
      </c>
      <c r="G925" t="s">
        <v>37</v>
      </c>
      <c r="H925" t="s">
        <v>5543</v>
      </c>
      <c r="I925" t="s">
        <v>31</v>
      </c>
      <c r="J925" t="s">
        <v>141</v>
      </c>
      <c r="K925" t="s">
        <v>5544</v>
      </c>
      <c r="L925" t="s">
        <v>5545</v>
      </c>
      <c r="M925" t="s">
        <v>164</v>
      </c>
      <c r="N925" t="s">
        <v>41</v>
      </c>
      <c r="O925" t="s">
        <v>165</v>
      </c>
      <c r="P925" t="s">
        <v>5546</v>
      </c>
      <c r="Q925" t="s">
        <v>5547</v>
      </c>
      <c r="R925" t="s">
        <v>5547</v>
      </c>
      <c r="S925" t="s">
        <v>5547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</row>
    <row r="926" spans="1:28" x14ac:dyDescent="0.2">
      <c r="A926" s="4" t="s">
        <v>5533</v>
      </c>
      <c r="B926" t="s">
        <v>5548</v>
      </c>
      <c r="C926" s="5" t="s">
        <v>45</v>
      </c>
      <c r="D926" t="s">
        <v>34</v>
      </c>
      <c r="E926" t="s">
        <v>159</v>
      </c>
      <c r="F926" t="s">
        <v>36</v>
      </c>
      <c r="G926" t="s">
        <v>37</v>
      </c>
      <c r="H926" t="s">
        <v>5549</v>
      </c>
      <c r="I926" t="s">
        <v>31</v>
      </c>
      <c r="J926" t="s">
        <v>352</v>
      </c>
      <c r="K926" t="s">
        <v>5550</v>
      </c>
      <c r="L926" t="s">
        <v>5551</v>
      </c>
      <c r="M926" t="s">
        <v>326</v>
      </c>
      <c r="N926" t="s">
        <v>41</v>
      </c>
      <c r="O926" t="s">
        <v>1213</v>
      </c>
      <c r="P926" t="s">
        <v>5552</v>
      </c>
      <c r="Q926" t="s">
        <v>5553</v>
      </c>
      <c r="R926" t="s">
        <v>0</v>
      </c>
      <c r="S926" t="s">
        <v>5553</v>
      </c>
      <c r="T926" s="6">
        <v>1500</v>
      </c>
      <c r="U926" s="6">
        <v>0</v>
      </c>
      <c r="V926" s="6">
        <v>175</v>
      </c>
      <c r="W926" s="6">
        <v>0</v>
      </c>
      <c r="X926" s="6">
        <v>0</v>
      </c>
      <c r="Y926" s="6">
        <v>401</v>
      </c>
      <c r="Z926" s="6">
        <v>0</v>
      </c>
      <c r="AA926" s="6">
        <v>0</v>
      </c>
      <c r="AB926" s="6">
        <v>0</v>
      </c>
    </row>
    <row r="927" spans="1:28" x14ac:dyDescent="0.2">
      <c r="A927" s="4" t="s">
        <v>5533</v>
      </c>
      <c r="B927" t="s">
        <v>5554</v>
      </c>
      <c r="C927" s="5" t="s">
        <v>45</v>
      </c>
      <c r="D927" t="s">
        <v>34</v>
      </c>
      <c r="E927" t="s">
        <v>35</v>
      </c>
      <c r="F927" t="s">
        <v>36</v>
      </c>
      <c r="G927" t="s">
        <v>37</v>
      </c>
      <c r="H927" t="s">
        <v>5555</v>
      </c>
      <c r="I927" t="s">
        <v>31</v>
      </c>
      <c r="J927" t="s">
        <v>5556</v>
      </c>
      <c r="K927" t="s">
        <v>5557</v>
      </c>
      <c r="L927" t="s">
        <v>5558</v>
      </c>
      <c r="M927" t="s">
        <v>235</v>
      </c>
      <c r="N927" t="s">
        <v>41</v>
      </c>
      <c r="O927" t="s">
        <v>497</v>
      </c>
      <c r="P927" t="s">
        <v>5559</v>
      </c>
      <c r="Q927" t="s">
        <v>5560</v>
      </c>
      <c r="R927" t="s">
        <v>5561</v>
      </c>
      <c r="S927" t="s">
        <v>5560</v>
      </c>
      <c r="T927" s="6">
        <v>0</v>
      </c>
      <c r="U927" s="6">
        <v>0</v>
      </c>
      <c r="V927" s="6">
        <v>175</v>
      </c>
      <c r="W927" s="6">
        <v>0</v>
      </c>
      <c r="X927" s="6">
        <v>0</v>
      </c>
      <c r="Y927" s="6">
        <v>401</v>
      </c>
      <c r="Z927" s="6">
        <v>0</v>
      </c>
      <c r="AA927" s="6">
        <v>0</v>
      </c>
      <c r="AB927" s="6">
        <v>0</v>
      </c>
    </row>
    <row r="928" spans="1:28" hidden="1" x14ac:dyDescent="0.2">
      <c r="A928" s="4" t="s">
        <v>5533</v>
      </c>
      <c r="B928" t="s">
        <v>5562</v>
      </c>
      <c r="C928" s="5" t="s">
        <v>45</v>
      </c>
      <c r="D928" t="s">
        <v>34</v>
      </c>
      <c r="E928" t="s">
        <v>179</v>
      </c>
      <c r="F928" t="s">
        <v>36</v>
      </c>
      <c r="G928" t="s">
        <v>86</v>
      </c>
      <c r="H928" t="s">
        <v>5563</v>
      </c>
      <c r="I928" t="s">
        <v>31</v>
      </c>
      <c r="J928" t="s">
        <v>278</v>
      </c>
      <c r="K928" t="s">
        <v>5564</v>
      </c>
      <c r="L928" t="s">
        <v>5565</v>
      </c>
      <c r="M928" t="s">
        <v>4989</v>
      </c>
      <c r="N928" t="s">
        <v>41</v>
      </c>
      <c r="O928" t="s">
        <v>5566</v>
      </c>
      <c r="P928" t="s">
        <v>5567</v>
      </c>
      <c r="Q928" t="s">
        <v>5568</v>
      </c>
      <c r="R928" t="s">
        <v>0</v>
      </c>
      <c r="S928" t="s">
        <v>5568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</row>
    <row r="929" spans="1:28" hidden="1" x14ac:dyDescent="0.2">
      <c r="A929" s="4" t="s">
        <v>5533</v>
      </c>
      <c r="B929" t="s">
        <v>5569</v>
      </c>
      <c r="C929" s="5" t="s">
        <v>45</v>
      </c>
      <c r="D929" t="s">
        <v>34</v>
      </c>
      <c r="E929" t="s">
        <v>106</v>
      </c>
      <c r="F929" t="s">
        <v>36</v>
      </c>
      <c r="G929" t="s">
        <v>37</v>
      </c>
      <c r="H929" t="s">
        <v>5570</v>
      </c>
      <c r="I929" t="s">
        <v>31</v>
      </c>
      <c r="J929" t="s">
        <v>0</v>
      </c>
      <c r="K929" t="s">
        <v>5570</v>
      </c>
      <c r="L929" t="s">
        <v>5571</v>
      </c>
      <c r="M929" t="s">
        <v>613</v>
      </c>
      <c r="N929" t="s">
        <v>41</v>
      </c>
      <c r="O929" t="s">
        <v>5572</v>
      </c>
      <c r="P929" t="s">
        <v>5573</v>
      </c>
      <c r="Q929" t="s">
        <v>5574</v>
      </c>
      <c r="R929" t="s">
        <v>5574</v>
      </c>
      <c r="S929" t="s">
        <v>5574</v>
      </c>
      <c r="T929" s="6">
        <v>2500</v>
      </c>
      <c r="U929" s="6">
        <v>0</v>
      </c>
      <c r="V929" s="6">
        <v>0</v>
      </c>
      <c r="W929" s="6">
        <v>0</v>
      </c>
      <c r="X929" s="6">
        <v>0</v>
      </c>
      <c r="Y929" s="6">
        <v>601</v>
      </c>
      <c r="Z929" s="6">
        <v>0</v>
      </c>
      <c r="AA929" s="6">
        <v>0</v>
      </c>
      <c r="AB929" s="6">
        <v>0</v>
      </c>
    </row>
    <row r="930" spans="1:28" x14ac:dyDescent="0.2">
      <c r="A930" s="4" t="s">
        <v>5533</v>
      </c>
      <c r="B930" t="s">
        <v>5575</v>
      </c>
      <c r="C930" s="5" t="s">
        <v>45</v>
      </c>
      <c r="D930" t="s">
        <v>34</v>
      </c>
      <c r="E930" t="s">
        <v>1234</v>
      </c>
      <c r="F930" t="s">
        <v>1235</v>
      </c>
      <c r="G930" t="s">
        <v>37</v>
      </c>
      <c r="H930" t="s">
        <v>5576</v>
      </c>
      <c r="I930" t="s">
        <v>31</v>
      </c>
      <c r="J930" t="s">
        <v>5577</v>
      </c>
      <c r="K930" t="s">
        <v>5578</v>
      </c>
      <c r="L930" t="s">
        <v>5579</v>
      </c>
      <c r="M930" t="s">
        <v>4336</v>
      </c>
      <c r="N930" t="s">
        <v>41</v>
      </c>
      <c r="O930" t="s">
        <v>5580</v>
      </c>
      <c r="P930" t="s">
        <v>5581</v>
      </c>
      <c r="Q930" t="s">
        <v>5582</v>
      </c>
      <c r="R930" t="s">
        <v>5582</v>
      </c>
      <c r="S930" t="s">
        <v>5582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3815</v>
      </c>
    </row>
    <row r="931" spans="1:28" hidden="1" x14ac:dyDescent="0.2">
      <c r="A931" s="4" t="s">
        <v>5583</v>
      </c>
      <c r="B931" t="s">
        <v>5584</v>
      </c>
      <c r="C931" s="5" t="s">
        <v>45</v>
      </c>
      <c r="D931" t="s">
        <v>34</v>
      </c>
      <c r="E931" t="s">
        <v>46</v>
      </c>
      <c r="F931" t="s">
        <v>36</v>
      </c>
      <c r="G931" t="s">
        <v>37</v>
      </c>
      <c r="H931" t="s">
        <v>1597</v>
      </c>
      <c r="I931" t="s">
        <v>94</v>
      </c>
      <c r="J931" t="s">
        <v>0</v>
      </c>
      <c r="K931" t="s">
        <v>1597</v>
      </c>
      <c r="L931" t="s">
        <v>1598</v>
      </c>
      <c r="M931" t="s">
        <v>1599</v>
      </c>
      <c r="N931" t="s">
        <v>1600</v>
      </c>
      <c r="O931" t="s">
        <v>1601</v>
      </c>
      <c r="P931" t="s">
        <v>0</v>
      </c>
      <c r="Q931" t="s">
        <v>0</v>
      </c>
      <c r="R931" t="s">
        <v>0</v>
      </c>
      <c r="S931" t="s">
        <v>732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</row>
    <row r="932" spans="1:28" x14ac:dyDescent="0.2">
      <c r="A932" s="4" t="s">
        <v>5585</v>
      </c>
      <c r="B932" t="s">
        <v>5542</v>
      </c>
      <c r="C932" s="5" t="s">
        <v>45</v>
      </c>
      <c r="D932" t="s">
        <v>34</v>
      </c>
      <c r="E932" t="s">
        <v>179</v>
      </c>
      <c r="F932" t="s">
        <v>36</v>
      </c>
      <c r="G932" t="s">
        <v>37</v>
      </c>
      <c r="H932" t="s">
        <v>5543</v>
      </c>
      <c r="I932" t="s">
        <v>31</v>
      </c>
      <c r="J932" t="s">
        <v>141</v>
      </c>
      <c r="K932" t="s">
        <v>5544</v>
      </c>
      <c r="L932" t="s">
        <v>5545</v>
      </c>
      <c r="M932" t="s">
        <v>164</v>
      </c>
      <c r="N932" t="s">
        <v>41</v>
      </c>
      <c r="O932" t="s">
        <v>165</v>
      </c>
      <c r="P932" t="s">
        <v>5546</v>
      </c>
      <c r="Q932" t="s">
        <v>5547</v>
      </c>
      <c r="R932" t="s">
        <v>5547</v>
      </c>
      <c r="S932" t="s">
        <v>5547</v>
      </c>
      <c r="T932" s="6">
        <v>269</v>
      </c>
      <c r="U932" s="6">
        <v>0</v>
      </c>
      <c r="V932" s="6">
        <v>83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</row>
    <row r="933" spans="1:28" hidden="1" x14ac:dyDescent="0.2">
      <c r="A933" s="4" t="s">
        <v>5585</v>
      </c>
      <c r="B933" t="s">
        <v>5586</v>
      </c>
      <c r="C933" s="5" t="s">
        <v>33</v>
      </c>
      <c r="D933" t="s">
        <v>1144</v>
      </c>
      <c r="E933" t="s">
        <v>5587</v>
      </c>
      <c r="F933" t="s">
        <v>36</v>
      </c>
      <c r="G933" t="s">
        <v>37</v>
      </c>
      <c r="H933" t="s">
        <v>5588</v>
      </c>
      <c r="I933" t="s">
        <v>94</v>
      </c>
      <c r="J933" t="s">
        <v>0</v>
      </c>
      <c r="K933" t="s">
        <v>5588</v>
      </c>
      <c r="L933" t="s">
        <v>5589</v>
      </c>
      <c r="M933" t="s">
        <v>400</v>
      </c>
      <c r="N933" t="s">
        <v>401</v>
      </c>
      <c r="O933" t="s">
        <v>402</v>
      </c>
      <c r="P933" t="s">
        <v>3231</v>
      </c>
      <c r="Q933" t="s">
        <v>5590</v>
      </c>
      <c r="R933" t="s">
        <v>0</v>
      </c>
      <c r="S933" t="s">
        <v>5591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</row>
    <row r="934" spans="1:28" hidden="1" x14ac:dyDescent="0.2">
      <c r="A934" s="4" t="s">
        <v>5585</v>
      </c>
      <c r="B934" t="s">
        <v>5592</v>
      </c>
      <c r="C934" s="5" t="s">
        <v>33</v>
      </c>
      <c r="D934" t="s">
        <v>34</v>
      </c>
      <c r="E934" t="s">
        <v>285</v>
      </c>
      <c r="F934" t="s">
        <v>36</v>
      </c>
      <c r="G934" t="s">
        <v>37</v>
      </c>
      <c r="H934" t="s">
        <v>5593</v>
      </c>
      <c r="I934" t="s">
        <v>94</v>
      </c>
      <c r="J934" t="s">
        <v>0</v>
      </c>
      <c r="K934" t="s">
        <v>5593</v>
      </c>
      <c r="L934" t="s">
        <v>5594</v>
      </c>
      <c r="M934" t="s">
        <v>1839</v>
      </c>
      <c r="N934" t="s">
        <v>41</v>
      </c>
      <c r="O934" t="s">
        <v>5595</v>
      </c>
      <c r="P934" t="s">
        <v>5596</v>
      </c>
      <c r="Q934" t="s">
        <v>5597</v>
      </c>
      <c r="R934" t="s">
        <v>0</v>
      </c>
      <c r="S934" t="s">
        <v>5597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</row>
    <row r="935" spans="1:28" x14ac:dyDescent="0.2">
      <c r="A935" s="4" t="s">
        <v>5585</v>
      </c>
      <c r="B935" t="s">
        <v>5598</v>
      </c>
      <c r="C935" s="5" t="s">
        <v>45</v>
      </c>
      <c r="D935" t="s">
        <v>34</v>
      </c>
      <c r="E935" t="s">
        <v>179</v>
      </c>
      <c r="F935" t="s">
        <v>36</v>
      </c>
      <c r="G935" t="s">
        <v>86</v>
      </c>
      <c r="H935" t="s">
        <v>5599</v>
      </c>
      <c r="I935" t="s">
        <v>31</v>
      </c>
      <c r="J935" t="s">
        <v>260</v>
      </c>
      <c r="K935" t="s">
        <v>5600</v>
      </c>
      <c r="L935" t="s">
        <v>5601</v>
      </c>
      <c r="M935" t="s">
        <v>71</v>
      </c>
      <c r="N935" t="s">
        <v>41</v>
      </c>
      <c r="O935" t="s">
        <v>5602</v>
      </c>
      <c r="P935" t="s">
        <v>0</v>
      </c>
      <c r="Q935" t="s">
        <v>5603</v>
      </c>
      <c r="R935" t="s">
        <v>0</v>
      </c>
      <c r="S935" t="s">
        <v>5603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</row>
    <row r="936" spans="1:28" x14ac:dyDescent="0.2">
      <c r="A936" s="4" t="s">
        <v>5585</v>
      </c>
      <c r="B936" t="s">
        <v>5604</v>
      </c>
      <c r="C936" s="5" t="s">
        <v>45</v>
      </c>
      <c r="D936" t="s">
        <v>34</v>
      </c>
      <c r="E936" t="s">
        <v>341</v>
      </c>
      <c r="F936" t="s">
        <v>36</v>
      </c>
      <c r="G936" t="s">
        <v>37</v>
      </c>
      <c r="H936" t="s">
        <v>5605</v>
      </c>
      <c r="I936" t="s">
        <v>31</v>
      </c>
      <c r="J936" t="s">
        <v>5606</v>
      </c>
      <c r="K936" t="s">
        <v>5607</v>
      </c>
      <c r="L936" t="s">
        <v>5608</v>
      </c>
      <c r="M936" t="s">
        <v>227</v>
      </c>
      <c r="N936" t="s">
        <v>41</v>
      </c>
      <c r="O936" t="s">
        <v>5609</v>
      </c>
      <c r="P936" t="s">
        <v>5610</v>
      </c>
      <c r="Q936" t="s">
        <v>5611</v>
      </c>
      <c r="R936" t="s">
        <v>0</v>
      </c>
      <c r="S936" t="s">
        <v>5611</v>
      </c>
      <c r="T936" s="6">
        <v>1550</v>
      </c>
      <c r="U936" s="6">
        <v>0</v>
      </c>
      <c r="V936" s="6">
        <v>0</v>
      </c>
      <c r="W936" s="6">
        <v>0</v>
      </c>
      <c r="X936" s="6">
        <v>0</v>
      </c>
      <c r="Y936" s="6">
        <v>601</v>
      </c>
      <c r="Z936" s="6">
        <v>0</v>
      </c>
      <c r="AA936" s="6">
        <v>0</v>
      </c>
      <c r="AB936" s="6">
        <v>0</v>
      </c>
    </row>
    <row r="937" spans="1:28" hidden="1" x14ac:dyDescent="0.2">
      <c r="A937" s="4" t="s">
        <v>5585</v>
      </c>
      <c r="B937" t="s">
        <v>5612</v>
      </c>
      <c r="C937" s="5" t="s">
        <v>33</v>
      </c>
      <c r="D937" t="s">
        <v>34</v>
      </c>
      <c r="E937" t="s">
        <v>293</v>
      </c>
      <c r="F937" t="s">
        <v>36</v>
      </c>
      <c r="G937" t="s">
        <v>37</v>
      </c>
      <c r="H937" t="s">
        <v>5613</v>
      </c>
      <c r="I937" t="s">
        <v>94</v>
      </c>
      <c r="J937" t="s">
        <v>0</v>
      </c>
      <c r="K937" t="s">
        <v>5613</v>
      </c>
      <c r="L937" t="s">
        <v>5614</v>
      </c>
      <c r="M937" t="s">
        <v>5615</v>
      </c>
      <c r="N937" t="s">
        <v>41</v>
      </c>
      <c r="O937" t="s">
        <v>5616</v>
      </c>
      <c r="P937" t="s">
        <v>5617</v>
      </c>
      <c r="Q937" t="s">
        <v>5618</v>
      </c>
      <c r="R937" t="s">
        <v>5618</v>
      </c>
      <c r="S937" t="s">
        <v>5619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</row>
    <row r="938" spans="1:28" x14ac:dyDescent="0.2">
      <c r="A938" s="4" t="s">
        <v>5585</v>
      </c>
      <c r="B938" t="s">
        <v>5620</v>
      </c>
      <c r="C938" s="5" t="s">
        <v>45</v>
      </c>
      <c r="D938" t="s">
        <v>34</v>
      </c>
      <c r="E938" t="s">
        <v>159</v>
      </c>
      <c r="F938" t="s">
        <v>36</v>
      </c>
      <c r="G938" t="s">
        <v>37</v>
      </c>
      <c r="H938" t="s">
        <v>5621</v>
      </c>
      <c r="I938" t="s">
        <v>31</v>
      </c>
      <c r="J938" t="s">
        <v>343</v>
      </c>
      <c r="K938" t="s">
        <v>5622</v>
      </c>
      <c r="L938" t="s">
        <v>5623</v>
      </c>
      <c r="M938" t="s">
        <v>71</v>
      </c>
      <c r="N938" t="s">
        <v>41</v>
      </c>
      <c r="O938" t="s">
        <v>5624</v>
      </c>
      <c r="P938" t="s">
        <v>5625</v>
      </c>
      <c r="Q938" t="s">
        <v>5626</v>
      </c>
      <c r="R938" t="s">
        <v>5626</v>
      </c>
      <c r="S938" t="s">
        <v>5626</v>
      </c>
      <c r="T938" s="6">
        <v>1500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</row>
    <row r="939" spans="1:28" hidden="1" x14ac:dyDescent="0.2">
      <c r="A939" s="4" t="s">
        <v>5585</v>
      </c>
      <c r="B939" t="s">
        <v>5627</v>
      </c>
      <c r="C939" s="5" t="s">
        <v>45</v>
      </c>
      <c r="D939" t="s">
        <v>34</v>
      </c>
      <c r="E939" t="s">
        <v>258</v>
      </c>
      <c r="F939" t="s">
        <v>36</v>
      </c>
      <c r="G939" t="s">
        <v>37</v>
      </c>
      <c r="H939" t="s">
        <v>5628</v>
      </c>
      <c r="I939" t="s">
        <v>31</v>
      </c>
      <c r="J939" t="s">
        <v>5629</v>
      </c>
      <c r="K939" t="s">
        <v>5630</v>
      </c>
      <c r="L939" t="s">
        <v>5631</v>
      </c>
      <c r="M939" t="s">
        <v>5632</v>
      </c>
      <c r="N939" t="s">
        <v>465</v>
      </c>
      <c r="O939" t="s">
        <v>5633</v>
      </c>
      <c r="P939" t="s">
        <v>5634</v>
      </c>
      <c r="Q939" t="s">
        <v>5635</v>
      </c>
      <c r="R939" t="s">
        <v>5635</v>
      </c>
      <c r="S939" t="s">
        <v>5635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</row>
    <row r="940" spans="1:28" x14ac:dyDescent="0.2">
      <c r="A940" s="4" t="s">
        <v>5585</v>
      </c>
      <c r="B940" t="s">
        <v>5636</v>
      </c>
      <c r="C940" s="5" t="s">
        <v>45</v>
      </c>
      <c r="D940" t="s">
        <v>34</v>
      </c>
      <c r="E940" t="s">
        <v>297</v>
      </c>
      <c r="F940" t="s">
        <v>36</v>
      </c>
      <c r="G940" t="s">
        <v>37</v>
      </c>
      <c r="H940" t="s">
        <v>5637</v>
      </c>
      <c r="I940" t="s">
        <v>31</v>
      </c>
      <c r="J940" t="s">
        <v>0</v>
      </c>
      <c r="K940" t="s">
        <v>5637</v>
      </c>
      <c r="L940" t="s">
        <v>5638</v>
      </c>
      <c r="M940" t="s">
        <v>1536</v>
      </c>
      <c r="N940" t="s">
        <v>41</v>
      </c>
      <c r="O940" t="s">
        <v>5639</v>
      </c>
      <c r="P940" t="s">
        <v>5640</v>
      </c>
      <c r="Q940" t="s">
        <v>5641</v>
      </c>
      <c r="R940" t="s">
        <v>0</v>
      </c>
      <c r="S940" t="s">
        <v>5641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601</v>
      </c>
      <c r="Z940" s="6">
        <v>0</v>
      </c>
      <c r="AA940" s="6">
        <v>0</v>
      </c>
      <c r="AB940" s="6">
        <v>0</v>
      </c>
    </row>
    <row r="941" spans="1:28" x14ac:dyDescent="0.2">
      <c r="A941" s="4" t="s">
        <v>5585</v>
      </c>
      <c r="B941" t="s">
        <v>5642</v>
      </c>
      <c r="C941" s="5" t="s">
        <v>45</v>
      </c>
      <c r="D941" t="s">
        <v>34</v>
      </c>
      <c r="E941" t="s">
        <v>46</v>
      </c>
      <c r="F941" t="s">
        <v>36</v>
      </c>
      <c r="G941" t="s">
        <v>37</v>
      </c>
      <c r="H941" t="s">
        <v>5643</v>
      </c>
      <c r="I941" t="s">
        <v>31</v>
      </c>
      <c r="J941" t="s">
        <v>1798</v>
      </c>
      <c r="K941" t="s">
        <v>5644</v>
      </c>
      <c r="L941" t="s">
        <v>5645</v>
      </c>
      <c r="M941" t="s">
        <v>164</v>
      </c>
      <c r="N941" t="s">
        <v>41</v>
      </c>
      <c r="O941" t="s">
        <v>5646</v>
      </c>
      <c r="P941" t="s">
        <v>5647</v>
      </c>
      <c r="Q941" t="s">
        <v>5648</v>
      </c>
      <c r="R941" t="s">
        <v>0</v>
      </c>
      <c r="S941" t="s">
        <v>5648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</row>
    <row r="942" spans="1:28" x14ac:dyDescent="0.2">
      <c r="A942" s="4" t="s">
        <v>5649</v>
      </c>
      <c r="B942" t="s">
        <v>5650</v>
      </c>
      <c r="C942" s="5" t="s">
        <v>45</v>
      </c>
      <c r="D942" t="s">
        <v>34</v>
      </c>
      <c r="E942" t="s">
        <v>35</v>
      </c>
      <c r="F942" t="s">
        <v>36</v>
      </c>
      <c r="G942" t="s">
        <v>37</v>
      </c>
      <c r="H942" t="s">
        <v>5651</v>
      </c>
      <c r="I942" t="s">
        <v>31</v>
      </c>
      <c r="J942" t="s">
        <v>2376</v>
      </c>
      <c r="K942" t="s">
        <v>5652</v>
      </c>
      <c r="L942" t="s">
        <v>5653</v>
      </c>
      <c r="M942" t="s">
        <v>2961</v>
      </c>
      <c r="N942" t="s">
        <v>41</v>
      </c>
      <c r="O942" t="s">
        <v>5654</v>
      </c>
      <c r="P942" t="s">
        <v>5655</v>
      </c>
      <c r="Q942" t="s">
        <v>5656</v>
      </c>
      <c r="R942" t="s">
        <v>5656</v>
      </c>
      <c r="S942" t="s">
        <v>5656</v>
      </c>
      <c r="T942" s="6">
        <v>0</v>
      </c>
      <c r="U942" s="6">
        <v>0</v>
      </c>
      <c r="V942" s="6">
        <v>55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x14ac:dyDescent="0.2">
      <c r="A943" s="4" t="s">
        <v>5649</v>
      </c>
      <c r="B943" t="s">
        <v>5657</v>
      </c>
      <c r="C943" s="5" t="s">
        <v>45</v>
      </c>
      <c r="D943" t="s">
        <v>34</v>
      </c>
      <c r="E943" t="s">
        <v>159</v>
      </c>
      <c r="F943" t="s">
        <v>36</v>
      </c>
      <c r="G943" t="s">
        <v>86</v>
      </c>
      <c r="H943" t="s">
        <v>1590</v>
      </c>
      <c r="I943" t="s">
        <v>31</v>
      </c>
      <c r="J943" t="s">
        <v>0</v>
      </c>
      <c r="K943" t="s">
        <v>1590</v>
      </c>
      <c r="L943" t="s">
        <v>1591</v>
      </c>
      <c r="M943" t="s">
        <v>71</v>
      </c>
      <c r="N943" t="s">
        <v>41</v>
      </c>
      <c r="O943" t="s">
        <v>1592</v>
      </c>
      <c r="P943" t="s">
        <v>1593</v>
      </c>
      <c r="Q943" t="s">
        <v>1594</v>
      </c>
      <c r="R943" t="s">
        <v>1594</v>
      </c>
      <c r="S943" t="s">
        <v>5087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100</v>
      </c>
      <c r="AB943" s="6">
        <v>0</v>
      </c>
    </row>
    <row r="944" spans="1:28" x14ac:dyDescent="0.2">
      <c r="A944" s="4" t="s">
        <v>5649</v>
      </c>
      <c r="B944" t="s">
        <v>5658</v>
      </c>
      <c r="C944" s="5" t="s">
        <v>45</v>
      </c>
      <c r="D944" t="s">
        <v>34</v>
      </c>
      <c r="E944" t="s">
        <v>341</v>
      </c>
      <c r="F944" t="s">
        <v>36</v>
      </c>
      <c r="G944" t="s">
        <v>86</v>
      </c>
      <c r="H944" t="s">
        <v>5659</v>
      </c>
      <c r="I944" t="s">
        <v>31</v>
      </c>
      <c r="J944" t="s">
        <v>5660</v>
      </c>
      <c r="K944" t="s">
        <v>5661</v>
      </c>
      <c r="L944" t="s">
        <v>5662</v>
      </c>
      <c r="M944" t="s">
        <v>51</v>
      </c>
      <c r="N944" t="s">
        <v>41</v>
      </c>
      <c r="O944" t="s">
        <v>5663</v>
      </c>
      <c r="P944" t="s">
        <v>5664</v>
      </c>
      <c r="Q944" t="s">
        <v>5665</v>
      </c>
      <c r="R944" t="s">
        <v>0</v>
      </c>
      <c r="S944" t="s">
        <v>5665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</row>
    <row r="945" spans="1:28" hidden="1" x14ac:dyDescent="0.2">
      <c r="A945" s="4" t="s">
        <v>5666</v>
      </c>
      <c r="B945" t="s">
        <v>5667</v>
      </c>
      <c r="C945" s="5" t="s">
        <v>33</v>
      </c>
      <c r="D945" t="s">
        <v>34</v>
      </c>
      <c r="E945" t="s">
        <v>117</v>
      </c>
      <c r="F945" t="s">
        <v>36</v>
      </c>
      <c r="G945" t="s">
        <v>37</v>
      </c>
      <c r="H945" t="s">
        <v>5668</v>
      </c>
      <c r="I945" t="s">
        <v>31</v>
      </c>
      <c r="J945" t="s">
        <v>343</v>
      </c>
      <c r="K945" t="s">
        <v>5669</v>
      </c>
      <c r="L945" t="s">
        <v>5670</v>
      </c>
      <c r="M945" t="s">
        <v>5671</v>
      </c>
      <c r="N945" t="s">
        <v>41</v>
      </c>
      <c r="O945" t="s">
        <v>5672</v>
      </c>
      <c r="P945" t="s">
        <v>5673</v>
      </c>
      <c r="Q945" t="s">
        <v>5674</v>
      </c>
      <c r="R945" t="s">
        <v>5674</v>
      </c>
      <c r="S945" t="s">
        <v>5674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</row>
    <row r="946" spans="1:28" hidden="1" x14ac:dyDescent="0.2">
      <c r="A946" s="4" t="s">
        <v>5666</v>
      </c>
      <c r="B946" t="s">
        <v>5675</v>
      </c>
      <c r="C946" s="5" t="s">
        <v>45</v>
      </c>
      <c r="D946" t="s">
        <v>34</v>
      </c>
      <c r="E946" t="s">
        <v>46</v>
      </c>
      <c r="F946" t="s">
        <v>36</v>
      </c>
      <c r="G946" t="s">
        <v>37</v>
      </c>
      <c r="H946" t="s">
        <v>3048</v>
      </c>
      <c r="I946" t="s">
        <v>94</v>
      </c>
      <c r="J946" t="s">
        <v>0</v>
      </c>
      <c r="K946" t="s">
        <v>3048</v>
      </c>
      <c r="L946" t="s">
        <v>3049</v>
      </c>
      <c r="M946" t="s">
        <v>3050</v>
      </c>
      <c r="N946" t="s">
        <v>101</v>
      </c>
      <c r="O946" t="s">
        <v>3051</v>
      </c>
      <c r="P946" t="s">
        <v>0</v>
      </c>
      <c r="Q946" t="s">
        <v>3052</v>
      </c>
      <c r="R946" t="s">
        <v>0</v>
      </c>
      <c r="S946" t="s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</row>
    <row r="947" spans="1:28" hidden="1" x14ac:dyDescent="0.2">
      <c r="A947" s="4" t="s">
        <v>5666</v>
      </c>
      <c r="B947" t="s">
        <v>5676</v>
      </c>
      <c r="C947" s="5" t="s">
        <v>45</v>
      </c>
      <c r="D947" t="s">
        <v>34</v>
      </c>
      <c r="E947" t="s">
        <v>139</v>
      </c>
      <c r="F947" t="s">
        <v>36</v>
      </c>
      <c r="G947" t="s">
        <v>37</v>
      </c>
      <c r="H947" t="s">
        <v>5677</v>
      </c>
      <c r="I947" t="s">
        <v>31</v>
      </c>
      <c r="J947" t="s">
        <v>198</v>
      </c>
      <c r="K947" t="s">
        <v>5678</v>
      </c>
      <c r="L947" t="s">
        <v>5679</v>
      </c>
      <c r="M947" t="s">
        <v>5680</v>
      </c>
      <c r="N947" t="s">
        <v>101</v>
      </c>
      <c r="O947" t="s">
        <v>5681</v>
      </c>
      <c r="P947" t="s">
        <v>5682</v>
      </c>
      <c r="Q947" t="s">
        <v>5683</v>
      </c>
      <c r="R947" t="s">
        <v>5683</v>
      </c>
      <c r="S947" t="s">
        <v>5683</v>
      </c>
      <c r="T947" s="6">
        <v>1450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</row>
    <row r="948" spans="1:28" x14ac:dyDescent="0.2">
      <c r="A948" s="4" t="s">
        <v>5666</v>
      </c>
      <c r="B948" t="s">
        <v>5684</v>
      </c>
      <c r="C948" s="5" t="s">
        <v>45</v>
      </c>
      <c r="D948" t="s">
        <v>34</v>
      </c>
      <c r="E948" t="s">
        <v>139</v>
      </c>
      <c r="F948" t="s">
        <v>36</v>
      </c>
      <c r="G948" t="s">
        <v>37</v>
      </c>
      <c r="H948" t="s">
        <v>5685</v>
      </c>
      <c r="I948" t="s">
        <v>31</v>
      </c>
      <c r="J948" t="s">
        <v>5686</v>
      </c>
      <c r="K948" t="s">
        <v>5687</v>
      </c>
      <c r="L948" t="s">
        <v>5688</v>
      </c>
      <c r="M948" t="s">
        <v>91</v>
      </c>
      <c r="N948" t="s">
        <v>41</v>
      </c>
      <c r="O948" t="s">
        <v>2115</v>
      </c>
      <c r="P948" t="s">
        <v>5689</v>
      </c>
      <c r="Q948" t="s">
        <v>5690</v>
      </c>
      <c r="R948" t="s">
        <v>5690</v>
      </c>
      <c r="S948" t="s">
        <v>5690</v>
      </c>
      <c r="T948" s="6">
        <v>0</v>
      </c>
      <c r="U948" s="6">
        <v>0</v>
      </c>
      <c r="V948" s="6">
        <v>55</v>
      </c>
      <c r="W948" s="6">
        <v>0</v>
      </c>
      <c r="X948" s="6">
        <v>0</v>
      </c>
      <c r="Y948" s="6">
        <v>401</v>
      </c>
      <c r="Z948" s="6">
        <v>0</v>
      </c>
      <c r="AA948" s="6">
        <v>0</v>
      </c>
      <c r="AB948" s="6">
        <v>0</v>
      </c>
    </row>
    <row r="949" spans="1:28" hidden="1" x14ac:dyDescent="0.2">
      <c r="A949" s="4" t="s">
        <v>5666</v>
      </c>
      <c r="B949" t="s">
        <v>5691</v>
      </c>
      <c r="C949" s="5" t="s">
        <v>45</v>
      </c>
      <c r="D949" t="s">
        <v>34</v>
      </c>
      <c r="E949" t="s">
        <v>46</v>
      </c>
      <c r="F949" t="s">
        <v>36</v>
      </c>
      <c r="G949" t="s">
        <v>37</v>
      </c>
      <c r="H949" t="s">
        <v>3048</v>
      </c>
      <c r="I949" t="s">
        <v>94</v>
      </c>
      <c r="J949" t="s">
        <v>0</v>
      </c>
      <c r="K949" t="s">
        <v>3048</v>
      </c>
      <c r="L949" t="s">
        <v>3049</v>
      </c>
      <c r="M949" t="s">
        <v>3050</v>
      </c>
      <c r="N949" t="s">
        <v>101</v>
      </c>
      <c r="O949" t="s">
        <v>3051</v>
      </c>
      <c r="P949" t="s">
        <v>0</v>
      </c>
      <c r="Q949" t="s">
        <v>3052</v>
      </c>
      <c r="R949" t="s">
        <v>0</v>
      </c>
      <c r="S949" t="s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</row>
    <row r="950" spans="1:28" hidden="1" x14ac:dyDescent="0.2">
      <c r="A950" s="4" t="s">
        <v>5692</v>
      </c>
      <c r="B950" t="s">
        <v>5693</v>
      </c>
      <c r="C950" s="5" t="s">
        <v>45</v>
      </c>
      <c r="D950" t="s">
        <v>34</v>
      </c>
      <c r="E950" t="s">
        <v>323</v>
      </c>
      <c r="F950" t="s">
        <v>36</v>
      </c>
      <c r="G950" t="s">
        <v>86</v>
      </c>
      <c r="H950" t="s">
        <v>5694</v>
      </c>
      <c r="I950" t="s">
        <v>31</v>
      </c>
      <c r="J950" t="s">
        <v>1290</v>
      </c>
      <c r="K950" t="s">
        <v>5695</v>
      </c>
      <c r="L950" t="s">
        <v>5696</v>
      </c>
      <c r="M950" t="s">
        <v>5697</v>
      </c>
      <c r="N950" t="s">
        <v>3505</v>
      </c>
      <c r="O950" t="s">
        <v>5698</v>
      </c>
      <c r="P950" t="s">
        <v>5699</v>
      </c>
      <c r="Q950" t="s">
        <v>5700</v>
      </c>
      <c r="R950" t="s">
        <v>5700</v>
      </c>
      <c r="S950" t="s">
        <v>5700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396</v>
      </c>
      <c r="Z950" s="6">
        <v>0</v>
      </c>
      <c r="AA950" s="6">
        <v>0</v>
      </c>
      <c r="AB950" s="6">
        <v>0</v>
      </c>
    </row>
    <row r="951" spans="1:28" x14ac:dyDescent="0.2">
      <c r="A951" s="4" t="s">
        <v>5692</v>
      </c>
      <c r="B951" t="s">
        <v>5701</v>
      </c>
      <c r="C951" s="5" t="s">
        <v>45</v>
      </c>
      <c r="D951" t="s">
        <v>34</v>
      </c>
      <c r="E951" t="s">
        <v>179</v>
      </c>
      <c r="F951" t="s">
        <v>36</v>
      </c>
      <c r="G951" t="s">
        <v>37</v>
      </c>
      <c r="H951" t="s">
        <v>5702</v>
      </c>
      <c r="I951" t="s">
        <v>31</v>
      </c>
      <c r="J951" t="s">
        <v>1290</v>
      </c>
      <c r="K951" t="s">
        <v>5703</v>
      </c>
      <c r="L951" t="s">
        <v>5704</v>
      </c>
      <c r="M951" t="s">
        <v>235</v>
      </c>
      <c r="N951" t="s">
        <v>41</v>
      </c>
      <c r="O951" t="s">
        <v>497</v>
      </c>
      <c r="P951" t="s">
        <v>5705</v>
      </c>
      <c r="Q951" t="s">
        <v>5706</v>
      </c>
      <c r="R951" t="s">
        <v>5707</v>
      </c>
      <c r="S951" t="s">
        <v>5706</v>
      </c>
      <c r="T951" s="6">
        <v>1755</v>
      </c>
      <c r="U951" s="6">
        <v>0</v>
      </c>
      <c r="V951" s="6">
        <v>210</v>
      </c>
      <c r="W951" s="6">
        <v>0</v>
      </c>
      <c r="X951" s="6">
        <v>0</v>
      </c>
      <c r="Y951" s="6">
        <v>396</v>
      </c>
      <c r="Z951" s="6">
        <v>0</v>
      </c>
      <c r="AA951" s="6">
        <v>0</v>
      </c>
      <c r="AB951" s="6">
        <v>0</v>
      </c>
    </row>
    <row r="952" spans="1:28" hidden="1" x14ac:dyDescent="0.2">
      <c r="A952" s="4" t="s">
        <v>5692</v>
      </c>
      <c r="B952" t="s">
        <v>5708</v>
      </c>
      <c r="C952" s="5" t="s">
        <v>45</v>
      </c>
      <c r="D952" t="s">
        <v>34</v>
      </c>
      <c r="E952" t="s">
        <v>323</v>
      </c>
      <c r="F952" t="s">
        <v>36</v>
      </c>
      <c r="G952" t="s">
        <v>37</v>
      </c>
      <c r="H952" t="s">
        <v>5709</v>
      </c>
      <c r="I952" t="s">
        <v>31</v>
      </c>
      <c r="J952" t="s">
        <v>343</v>
      </c>
      <c r="K952" t="s">
        <v>5710</v>
      </c>
      <c r="L952" t="s">
        <v>5711</v>
      </c>
      <c r="M952" t="s">
        <v>782</v>
      </c>
      <c r="N952" t="s">
        <v>41</v>
      </c>
      <c r="O952" t="s">
        <v>5712</v>
      </c>
      <c r="P952" t="s">
        <v>5713</v>
      </c>
      <c r="Q952" t="s">
        <v>5714</v>
      </c>
      <c r="R952" t="s">
        <v>0</v>
      </c>
      <c r="S952" t="s">
        <v>5714</v>
      </c>
      <c r="T952" s="6">
        <v>1500</v>
      </c>
      <c r="U952" s="6">
        <v>0</v>
      </c>
      <c r="V952" s="6">
        <v>200</v>
      </c>
      <c r="W952" s="6">
        <v>0</v>
      </c>
      <c r="X952" s="6">
        <v>0</v>
      </c>
      <c r="Y952" s="6">
        <v>401</v>
      </c>
      <c r="Z952" s="6">
        <v>0</v>
      </c>
      <c r="AA952" s="6">
        <v>0</v>
      </c>
      <c r="AB952" s="6">
        <v>0</v>
      </c>
    </row>
    <row r="953" spans="1:28" hidden="1" x14ac:dyDescent="0.2">
      <c r="A953" s="4" t="s">
        <v>5692</v>
      </c>
      <c r="B953" t="s">
        <v>5715</v>
      </c>
      <c r="C953" s="5" t="s">
        <v>45</v>
      </c>
      <c r="D953" t="s">
        <v>34</v>
      </c>
      <c r="E953" t="s">
        <v>258</v>
      </c>
      <c r="F953" t="s">
        <v>36</v>
      </c>
      <c r="G953" t="s">
        <v>37</v>
      </c>
      <c r="H953" t="s">
        <v>5716</v>
      </c>
      <c r="I953" t="s">
        <v>31</v>
      </c>
      <c r="J953" t="s">
        <v>151</v>
      </c>
      <c r="K953" t="s">
        <v>5717</v>
      </c>
      <c r="L953" t="s">
        <v>5718</v>
      </c>
      <c r="M953" t="s">
        <v>5678</v>
      </c>
      <c r="N953" t="s">
        <v>3533</v>
      </c>
      <c r="O953" t="s">
        <v>5719</v>
      </c>
      <c r="P953" t="s">
        <v>5720</v>
      </c>
      <c r="Q953" t="s">
        <v>5721</v>
      </c>
      <c r="R953" t="s">
        <v>0</v>
      </c>
      <c r="S953" t="s">
        <v>5721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</row>
    <row r="954" spans="1:28" hidden="1" x14ac:dyDescent="0.2">
      <c r="A954" s="4" t="s">
        <v>5692</v>
      </c>
      <c r="B954" t="s">
        <v>5722</v>
      </c>
      <c r="C954" s="5" t="s">
        <v>45</v>
      </c>
      <c r="D954" t="s">
        <v>34</v>
      </c>
      <c r="E954" t="s">
        <v>258</v>
      </c>
      <c r="F954" t="s">
        <v>36</v>
      </c>
      <c r="G954" t="s">
        <v>37</v>
      </c>
      <c r="H954" t="s">
        <v>5723</v>
      </c>
      <c r="I954" t="s">
        <v>31</v>
      </c>
      <c r="J954" t="s">
        <v>5724</v>
      </c>
      <c r="K954" t="s">
        <v>5725</v>
      </c>
      <c r="L954" t="s">
        <v>5726</v>
      </c>
      <c r="M954" t="s">
        <v>5462</v>
      </c>
      <c r="N954" t="s">
        <v>101</v>
      </c>
      <c r="O954" t="s">
        <v>5727</v>
      </c>
      <c r="P954" t="s">
        <v>5728</v>
      </c>
      <c r="Q954" t="s">
        <v>5729</v>
      </c>
      <c r="R954" t="s">
        <v>0</v>
      </c>
      <c r="S954" t="s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</row>
    <row r="955" spans="1:28" hidden="1" x14ac:dyDescent="0.2">
      <c r="A955" s="4" t="s">
        <v>5692</v>
      </c>
      <c r="B955" t="s">
        <v>5730</v>
      </c>
      <c r="C955" s="5" t="s">
        <v>45</v>
      </c>
      <c r="D955" t="s">
        <v>34</v>
      </c>
      <c r="E955" t="s">
        <v>159</v>
      </c>
      <c r="F955" t="s">
        <v>36</v>
      </c>
      <c r="G955" t="s">
        <v>37</v>
      </c>
      <c r="H955" t="s">
        <v>5731</v>
      </c>
      <c r="I955" t="s">
        <v>31</v>
      </c>
      <c r="J955" t="s">
        <v>5732</v>
      </c>
      <c r="K955" t="s">
        <v>5733</v>
      </c>
      <c r="L955" t="s">
        <v>5734</v>
      </c>
      <c r="M955" t="s">
        <v>5735</v>
      </c>
      <c r="N955" t="s">
        <v>101</v>
      </c>
      <c r="O955" t="s">
        <v>5736</v>
      </c>
      <c r="P955" t="s">
        <v>5737</v>
      </c>
      <c r="Q955" t="s">
        <v>5738</v>
      </c>
      <c r="R955" t="s">
        <v>0</v>
      </c>
      <c r="S955" t="s">
        <v>0</v>
      </c>
      <c r="T955" s="6">
        <v>350</v>
      </c>
      <c r="U955" s="6">
        <v>0</v>
      </c>
      <c r="V955" s="6">
        <v>0</v>
      </c>
      <c r="W955" s="6">
        <v>0</v>
      </c>
      <c r="X955" s="6">
        <v>0</v>
      </c>
      <c r="Y955" s="6">
        <v>696</v>
      </c>
      <c r="Z955" s="6">
        <v>0</v>
      </c>
      <c r="AA955" s="6">
        <v>0</v>
      </c>
      <c r="AB955" s="6">
        <v>0</v>
      </c>
    </row>
    <row r="956" spans="1:28" hidden="1" x14ac:dyDescent="0.2">
      <c r="A956" s="4" t="s">
        <v>5692</v>
      </c>
      <c r="B956" t="s">
        <v>5739</v>
      </c>
      <c r="C956" s="5" t="s">
        <v>45</v>
      </c>
      <c r="D956" t="s">
        <v>34</v>
      </c>
      <c r="E956" t="s">
        <v>1683</v>
      </c>
      <c r="F956" t="s">
        <v>36</v>
      </c>
      <c r="G956" t="s">
        <v>37</v>
      </c>
      <c r="H956" t="s">
        <v>5740</v>
      </c>
      <c r="I956" t="s">
        <v>94</v>
      </c>
      <c r="J956" t="s">
        <v>0</v>
      </c>
      <c r="K956" t="s">
        <v>5740</v>
      </c>
      <c r="L956" t="s">
        <v>5741</v>
      </c>
      <c r="M956" t="s">
        <v>5742</v>
      </c>
      <c r="N956" t="s">
        <v>5472</v>
      </c>
      <c r="O956" t="s">
        <v>0</v>
      </c>
      <c r="P956" t="s">
        <v>0</v>
      </c>
      <c r="Q956" t="s">
        <v>0</v>
      </c>
      <c r="R956" t="s">
        <v>0</v>
      </c>
      <c r="S956" t="s">
        <v>732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</row>
    <row r="957" spans="1:28" x14ac:dyDescent="0.2">
      <c r="A957" s="4" t="s">
        <v>5692</v>
      </c>
      <c r="B957" t="s">
        <v>5743</v>
      </c>
      <c r="C957" s="5" t="s">
        <v>45</v>
      </c>
      <c r="D957" t="s">
        <v>34</v>
      </c>
      <c r="E957" t="s">
        <v>66</v>
      </c>
      <c r="F957" t="s">
        <v>36</v>
      </c>
      <c r="G957" t="s">
        <v>86</v>
      </c>
      <c r="H957" t="s">
        <v>5744</v>
      </c>
      <c r="I957" t="s">
        <v>31</v>
      </c>
      <c r="J957" t="s">
        <v>461</v>
      </c>
      <c r="K957" t="s">
        <v>5745</v>
      </c>
      <c r="L957" t="s">
        <v>5746</v>
      </c>
      <c r="M957" t="s">
        <v>164</v>
      </c>
      <c r="N957" t="s">
        <v>41</v>
      </c>
      <c r="O957" t="s">
        <v>5747</v>
      </c>
      <c r="P957" t="s">
        <v>5748</v>
      </c>
      <c r="Q957" t="s">
        <v>5749</v>
      </c>
      <c r="R957" t="s">
        <v>5749</v>
      </c>
      <c r="S957" t="s">
        <v>5749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100</v>
      </c>
      <c r="AB957" s="6">
        <v>0</v>
      </c>
    </row>
    <row r="958" spans="1:28" x14ac:dyDescent="0.2">
      <c r="A958" s="4" t="s">
        <v>5692</v>
      </c>
      <c r="B958" t="s">
        <v>5750</v>
      </c>
      <c r="C958" s="5" t="s">
        <v>45</v>
      </c>
      <c r="D958" t="s">
        <v>34</v>
      </c>
      <c r="E958" t="s">
        <v>179</v>
      </c>
      <c r="F958" t="s">
        <v>36</v>
      </c>
      <c r="G958" t="s">
        <v>37</v>
      </c>
      <c r="H958" t="s">
        <v>5751</v>
      </c>
      <c r="I958" t="s">
        <v>94</v>
      </c>
      <c r="J958" t="s">
        <v>0</v>
      </c>
      <c r="K958" t="s">
        <v>5751</v>
      </c>
      <c r="L958" t="s">
        <v>389</v>
      </c>
      <c r="M958" t="s">
        <v>1148</v>
      </c>
      <c r="N958" t="s">
        <v>41</v>
      </c>
      <c r="O958" t="s">
        <v>5752</v>
      </c>
      <c r="P958" t="s">
        <v>5753</v>
      </c>
      <c r="Q958" t="s">
        <v>5754</v>
      </c>
      <c r="R958" t="s">
        <v>5755</v>
      </c>
      <c r="S958" t="s">
        <v>394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</row>
    <row r="959" spans="1:28" x14ac:dyDescent="0.2">
      <c r="A959" s="4" t="s">
        <v>5756</v>
      </c>
      <c r="B959" t="s">
        <v>5757</v>
      </c>
      <c r="C959" s="5" t="s">
        <v>45</v>
      </c>
      <c r="D959" t="s">
        <v>34</v>
      </c>
      <c r="E959" t="s">
        <v>106</v>
      </c>
      <c r="F959" t="s">
        <v>36</v>
      </c>
      <c r="G959" t="s">
        <v>37</v>
      </c>
      <c r="H959" t="s">
        <v>5758</v>
      </c>
      <c r="I959" t="s">
        <v>31</v>
      </c>
      <c r="J959" t="s">
        <v>0</v>
      </c>
      <c r="K959" t="s">
        <v>5758</v>
      </c>
      <c r="L959" t="s">
        <v>5759</v>
      </c>
      <c r="M959" t="s">
        <v>164</v>
      </c>
      <c r="N959" t="s">
        <v>41</v>
      </c>
      <c r="O959" t="s">
        <v>165</v>
      </c>
      <c r="P959" t="s">
        <v>5760</v>
      </c>
      <c r="Q959" t="s">
        <v>5761</v>
      </c>
      <c r="R959" t="s">
        <v>0</v>
      </c>
      <c r="S959" t="s">
        <v>5761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</row>
    <row r="960" spans="1:28" x14ac:dyDescent="0.2">
      <c r="A960" s="4" t="s">
        <v>5756</v>
      </c>
      <c r="B960" t="s">
        <v>5762</v>
      </c>
      <c r="C960" s="5" t="s">
        <v>45</v>
      </c>
      <c r="D960" t="s">
        <v>34</v>
      </c>
      <c r="E960" t="s">
        <v>159</v>
      </c>
      <c r="F960" t="s">
        <v>36</v>
      </c>
      <c r="G960" t="s">
        <v>86</v>
      </c>
      <c r="H960" t="s">
        <v>5763</v>
      </c>
      <c r="I960" t="s">
        <v>31</v>
      </c>
      <c r="J960" t="s">
        <v>5764</v>
      </c>
      <c r="K960" t="s">
        <v>5765</v>
      </c>
      <c r="L960" t="s">
        <v>5766</v>
      </c>
      <c r="M960" t="s">
        <v>154</v>
      </c>
      <c r="N960" t="s">
        <v>41</v>
      </c>
      <c r="O960" t="s">
        <v>5767</v>
      </c>
      <c r="P960" t="s">
        <v>5768</v>
      </c>
      <c r="Q960" t="s">
        <v>5769</v>
      </c>
      <c r="R960" t="s">
        <v>0</v>
      </c>
      <c r="S960" t="s">
        <v>0</v>
      </c>
      <c r="T960" s="6">
        <v>0</v>
      </c>
      <c r="U960" s="6">
        <v>0</v>
      </c>
      <c r="V960" s="6">
        <v>75</v>
      </c>
      <c r="W960" s="6">
        <v>0</v>
      </c>
      <c r="X960" s="6">
        <v>0</v>
      </c>
      <c r="Y960" s="6">
        <v>97</v>
      </c>
      <c r="Z960" s="6">
        <v>0</v>
      </c>
      <c r="AA960" s="6">
        <v>0</v>
      </c>
      <c r="AB960" s="6">
        <v>0</v>
      </c>
    </row>
    <row r="961" spans="1:28" hidden="1" x14ac:dyDescent="0.2">
      <c r="A961" s="4" t="s">
        <v>5756</v>
      </c>
      <c r="B961" t="s">
        <v>5770</v>
      </c>
      <c r="C961" s="5" t="s">
        <v>45</v>
      </c>
      <c r="D961" t="s">
        <v>34</v>
      </c>
      <c r="E961" t="s">
        <v>297</v>
      </c>
      <c r="F961" t="s">
        <v>36</v>
      </c>
      <c r="G961" t="s">
        <v>37</v>
      </c>
      <c r="H961" t="s">
        <v>5771</v>
      </c>
      <c r="I961" t="s">
        <v>31</v>
      </c>
      <c r="J961" t="s">
        <v>0</v>
      </c>
      <c r="K961" t="s">
        <v>5771</v>
      </c>
      <c r="L961" t="s">
        <v>5772</v>
      </c>
      <c r="M961" t="s">
        <v>5773</v>
      </c>
      <c r="N961" t="s">
        <v>653</v>
      </c>
      <c r="O961" t="s">
        <v>5774</v>
      </c>
      <c r="P961" t="s">
        <v>5775</v>
      </c>
      <c r="Q961" t="s">
        <v>5776</v>
      </c>
      <c r="R961" t="s">
        <v>0</v>
      </c>
      <c r="S961" t="s">
        <v>5776</v>
      </c>
      <c r="T961" s="6">
        <v>2305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</row>
    <row r="962" spans="1:28" hidden="1" x14ac:dyDescent="0.2">
      <c r="A962" s="4" t="s">
        <v>5756</v>
      </c>
      <c r="B962" t="s">
        <v>5777</v>
      </c>
      <c r="C962" s="5" t="s">
        <v>45</v>
      </c>
      <c r="D962" t="s">
        <v>34</v>
      </c>
      <c r="E962" t="s">
        <v>341</v>
      </c>
      <c r="F962" t="s">
        <v>36</v>
      </c>
      <c r="G962" t="s">
        <v>86</v>
      </c>
      <c r="H962" t="s">
        <v>5778</v>
      </c>
      <c r="I962" t="s">
        <v>31</v>
      </c>
      <c r="J962" t="s">
        <v>5779</v>
      </c>
      <c r="K962" t="s">
        <v>5780</v>
      </c>
      <c r="L962" t="s">
        <v>5781</v>
      </c>
      <c r="M962" t="s">
        <v>4000</v>
      </c>
      <c r="N962" t="s">
        <v>41</v>
      </c>
      <c r="O962" t="s">
        <v>5782</v>
      </c>
      <c r="P962" t="s">
        <v>5783</v>
      </c>
      <c r="Q962" t="s">
        <v>5784</v>
      </c>
      <c r="R962" t="s">
        <v>5784</v>
      </c>
      <c r="S962" t="s">
        <v>5784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315</v>
      </c>
      <c r="AB962" s="6">
        <v>0</v>
      </c>
    </row>
    <row r="963" spans="1:28" x14ac:dyDescent="0.2">
      <c r="A963" s="4" t="s">
        <v>5756</v>
      </c>
      <c r="B963" t="s">
        <v>5785</v>
      </c>
      <c r="C963" s="5" t="s">
        <v>45</v>
      </c>
      <c r="D963" t="s">
        <v>34</v>
      </c>
      <c r="E963" t="s">
        <v>159</v>
      </c>
      <c r="F963" t="s">
        <v>36</v>
      </c>
      <c r="G963" t="s">
        <v>37</v>
      </c>
      <c r="H963" t="s">
        <v>5786</v>
      </c>
      <c r="I963" t="s">
        <v>31</v>
      </c>
      <c r="J963" t="s">
        <v>352</v>
      </c>
      <c r="K963" t="s">
        <v>5787</v>
      </c>
      <c r="L963" t="s">
        <v>5788</v>
      </c>
      <c r="M963" t="s">
        <v>164</v>
      </c>
      <c r="N963" t="s">
        <v>41</v>
      </c>
      <c r="O963" t="s">
        <v>5789</v>
      </c>
      <c r="P963" t="s">
        <v>5790</v>
      </c>
      <c r="Q963" t="s">
        <v>5791</v>
      </c>
      <c r="R963" t="s">
        <v>5792</v>
      </c>
      <c r="S963" t="s">
        <v>5791</v>
      </c>
      <c r="T963" s="6">
        <v>1000</v>
      </c>
      <c r="U963" s="6">
        <v>0</v>
      </c>
      <c r="V963" s="6">
        <v>280</v>
      </c>
      <c r="W963" s="6">
        <v>0</v>
      </c>
      <c r="X963" s="6">
        <v>0</v>
      </c>
      <c r="Y963" s="6">
        <v>300</v>
      </c>
      <c r="Z963" s="6">
        <v>0</v>
      </c>
      <c r="AA963" s="6">
        <v>0</v>
      </c>
      <c r="AB963" s="6">
        <v>0</v>
      </c>
    </row>
    <row r="964" spans="1:28" hidden="1" x14ac:dyDescent="0.2">
      <c r="A964" s="4" t="s">
        <v>5793</v>
      </c>
      <c r="B964" t="s">
        <v>5794</v>
      </c>
      <c r="C964" s="5" t="s">
        <v>45</v>
      </c>
      <c r="D964" t="s">
        <v>34</v>
      </c>
      <c r="E964" t="s">
        <v>35</v>
      </c>
      <c r="F964" t="s">
        <v>36</v>
      </c>
      <c r="G964" t="s">
        <v>86</v>
      </c>
      <c r="H964" t="s">
        <v>5795</v>
      </c>
      <c r="I964" t="s">
        <v>31</v>
      </c>
      <c r="J964" t="s">
        <v>5796</v>
      </c>
      <c r="K964" t="s">
        <v>5797</v>
      </c>
      <c r="L964" t="s">
        <v>5798</v>
      </c>
      <c r="M964" t="s">
        <v>5799</v>
      </c>
      <c r="N964" t="s">
        <v>41</v>
      </c>
      <c r="O964" t="s">
        <v>5800</v>
      </c>
      <c r="P964" t="s">
        <v>5801</v>
      </c>
      <c r="Q964" t="s">
        <v>5802</v>
      </c>
      <c r="R964" t="s">
        <v>0</v>
      </c>
      <c r="S964" t="s">
        <v>5802</v>
      </c>
      <c r="T964" s="6">
        <v>0</v>
      </c>
      <c r="U964" s="6">
        <v>0</v>
      </c>
      <c r="V964" s="6">
        <v>190</v>
      </c>
      <c r="W964" s="6">
        <v>0</v>
      </c>
      <c r="X964" s="6">
        <v>0</v>
      </c>
      <c r="Y964" s="6">
        <v>742</v>
      </c>
      <c r="Z964" s="6">
        <v>0</v>
      </c>
      <c r="AA964" s="6">
        <v>404</v>
      </c>
      <c r="AB964" s="6">
        <v>0</v>
      </c>
    </row>
    <row r="965" spans="1:28" hidden="1" x14ac:dyDescent="0.2">
      <c r="A965" s="4" t="s">
        <v>5793</v>
      </c>
      <c r="B965" t="s">
        <v>5803</v>
      </c>
      <c r="C965" s="5" t="s">
        <v>45</v>
      </c>
      <c r="D965" t="s">
        <v>34</v>
      </c>
      <c r="E965" t="s">
        <v>159</v>
      </c>
      <c r="F965" t="s">
        <v>36</v>
      </c>
      <c r="G965" t="s">
        <v>37</v>
      </c>
      <c r="H965" t="s">
        <v>5804</v>
      </c>
      <c r="I965" t="s">
        <v>31</v>
      </c>
      <c r="J965" t="s">
        <v>410</v>
      </c>
      <c r="K965" t="s">
        <v>5130</v>
      </c>
      <c r="L965" t="s">
        <v>5805</v>
      </c>
      <c r="M965" t="s">
        <v>5806</v>
      </c>
      <c r="N965" t="s">
        <v>101</v>
      </c>
      <c r="O965" t="s">
        <v>5807</v>
      </c>
      <c r="P965" t="s">
        <v>5808</v>
      </c>
      <c r="Q965" t="s">
        <v>5809</v>
      </c>
      <c r="R965" t="s">
        <v>0</v>
      </c>
      <c r="S965" t="s">
        <v>5809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</row>
    <row r="966" spans="1:28" x14ac:dyDescent="0.2">
      <c r="A966" s="4" t="s">
        <v>5793</v>
      </c>
      <c r="B966" t="s">
        <v>5810</v>
      </c>
      <c r="C966" s="5" t="s">
        <v>45</v>
      </c>
      <c r="D966" t="s">
        <v>34</v>
      </c>
      <c r="E966" t="s">
        <v>139</v>
      </c>
      <c r="F966" t="s">
        <v>36</v>
      </c>
      <c r="G966" t="s">
        <v>37</v>
      </c>
      <c r="H966" t="s">
        <v>5811</v>
      </c>
      <c r="I966" t="s">
        <v>31</v>
      </c>
      <c r="J966" t="s">
        <v>461</v>
      </c>
      <c r="K966" t="s">
        <v>650</v>
      </c>
      <c r="L966" t="s">
        <v>5812</v>
      </c>
      <c r="M966" t="s">
        <v>164</v>
      </c>
      <c r="N966" t="s">
        <v>41</v>
      </c>
      <c r="O966" t="s">
        <v>5813</v>
      </c>
      <c r="P966" t="s">
        <v>0</v>
      </c>
      <c r="Q966" t="s">
        <v>5814</v>
      </c>
      <c r="R966" t="s">
        <v>5814</v>
      </c>
      <c r="S966" t="s">
        <v>5814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301</v>
      </c>
      <c r="Z966" s="6">
        <v>0</v>
      </c>
      <c r="AA966" s="6">
        <v>0</v>
      </c>
      <c r="AB966" s="6">
        <v>0</v>
      </c>
    </row>
    <row r="967" spans="1:28" x14ac:dyDescent="0.2">
      <c r="A967" s="4" t="s">
        <v>5815</v>
      </c>
      <c r="B967" t="s">
        <v>5816</v>
      </c>
      <c r="C967" s="5" t="s">
        <v>45</v>
      </c>
      <c r="D967" t="s">
        <v>34</v>
      </c>
      <c r="E967" t="s">
        <v>159</v>
      </c>
      <c r="F967" t="s">
        <v>36</v>
      </c>
      <c r="G967" t="s">
        <v>86</v>
      </c>
      <c r="H967" t="s">
        <v>5817</v>
      </c>
      <c r="I967" t="s">
        <v>31</v>
      </c>
      <c r="J967" t="s">
        <v>4344</v>
      </c>
      <c r="K967" t="s">
        <v>5818</v>
      </c>
      <c r="L967" t="s">
        <v>5819</v>
      </c>
      <c r="M967" t="s">
        <v>71</v>
      </c>
      <c r="N967" t="s">
        <v>41</v>
      </c>
      <c r="O967" t="s">
        <v>5820</v>
      </c>
      <c r="P967" t="s">
        <v>5821</v>
      </c>
      <c r="Q967" t="s">
        <v>5822</v>
      </c>
      <c r="R967" t="s">
        <v>5823</v>
      </c>
      <c r="S967" t="s">
        <v>5822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100</v>
      </c>
      <c r="AB967" s="6">
        <v>0</v>
      </c>
    </row>
    <row r="968" spans="1:28" x14ac:dyDescent="0.2">
      <c r="A968" s="4" t="s">
        <v>5815</v>
      </c>
      <c r="B968" t="s">
        <v>5824</v>
      </c>
      <c r="C968" s="5" t="s">
        <v>45</v>
      </c>
      <c r="D968" t="s">
        <v>34</v>
      </c>
      <c r="E968" t="s">
        <v>66</v>
      </c>
      <c r="F968" t="s">
        <v>36</v>
      </c>
      <c r="G968" t="s">
        <v>37</v>
      </c>
      <c r="H968" t="s">
        <v>5825</v>
      </c>
      <c r="I968" t="s">
        <v>31</v>
      </c>
      <c r="J968" t="s">
        <v>270</v>
      </c>
      <c r="K968" t="s">
        <v>5826</v>
      </c>
      <c r="L968" t="s">
        <v>5827</v>
      </c>
      <c r="M968" t="s">
        <v>326</v>
      </c>
      <c r="N968" t="s">
        <v>41</v>
      </c>
      <c r="O968" t="s">
        <v>5828</v>
      </c>
      <c r="P968" t="s">
        <v>5829</v>
      </c>
      <c r="Q968" t="s">
        <v>5830</v>
      </c>
      <c r="R968" t="s">
        <v>0</v>
      </c>
      <c r="S968" t="s">
        <v>5830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</row>
    <row r="969" spans="1:28" x14ac:dyDescent="0.2">
      <c r="A969" s="4" t="s">
        <v>5815</v>
      </c>
      <c r="B969" t="s">
        <v>5831</v>
      </c>
      <c r="C969" s="5" t="s">
        <v>45</v>
      </c>
      <c r="D969" t="s">
        <v>34</v>
      </c>
      <c r="E969" t="s">
        <v>159</v>
      </c>
      <c r="F969" t="s">
        <v>36</v>
      </c>
      <c r="G969" t="s">
        <v>86</v>
      </c>
      <c r="H969" t="s">
        <v>5832</v>
      </c>
      <c r="I969" t="s">
        <v>31</v>
      </c>
      <c r="J969" t="s">
        <v>5833</v>
      </c>
      <c r="K969" t="s">
        <v>5834</v>
      </c>
      <c r="L969" t="s">
        <v>5835</v>
      </c>
      <c r="M969" t="s">
        <v>71</v>
      </c>
      <c r="N969" t="s">
        <v>41</v>
      </c>
      <c r="O969" t="s">
        <v>2062</v>
      </c>
      <c r="P969" t="s">
        <v>5836</v>
      </c>
      <c r="Q969" t="s">
        <v>5837</v>
      </c>
      <c r="R969" t="s">
        <v>481</v>
      </c>
      <c r="S969" t="s">
        <v>5837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100</v>
      </c>
      <c r="AB969" s="6">
        <v>0</v>
      </c>
    </row>
    <row r="970" spans="1:28" x14ac:dyDescent="0.2">
      <c r="A970" s="4" t="s">
        <v>5815</v>
      </c>
      <c r="B970" t="s">
        <v>5838</v>
      </c>
      <c r="C970" s="5" t="s">
        <v>45</v>
      </c>
      <c r="D970" t="s">
        <v>34</v>
      </c>
      <c r="E970" t="s">
        <v>179</v>
      </c>
      <c r="F970" t="s">
        <v>36</v>
      </c>
      <c r="G970" t="s">
        <v>37</v>
      </c>
      <c r="H970" t="s">
        <v>577</v>
      </c>
      <c r="I970" t="s">
        <v>31</v>
      </c>
      <c r="J970" t="s">
        <v>578</v>
      </c>
      <c r="K970" t="s">
        <v>579</v>
      </c>
      <c r="L970" t="s">
        <v>580</v>
      </c>
      <c r="M970" t="s">
        <v>581</v>
      </c>
      <c r="N970" t="s">
        <v>41</v>
      </c>
      <c r="O970" t="s">
        <v>582</v>
      </c>
      <c r="P970" t="s">
        <v>583</v>
      </c>
      <c r="Q970" t="s">
        <v>584</v>
      </c>
      <c r="R970" t="s">
        <v>584</v>
      </c>
      <c r="S970" t="s">
        <v>584</v>
      </c>
      <c r="T970" s="6">
        <v>5000</v>
      </c>
      <c r="U970" s="6">
        <v>0</v>
      </c>
      <c r="V970" s="6">
        <v>595</v>
      </c>
      <c r="W970" s="6">
        <v>0</v>
      </c>
      <c r="X970" s="6">
        <v>0</v>
      </c>
      <c r="Y970" s="6">
        <v>696</v>
      </c>
      <c r="Z970" s="6">
        <v>0</v>
      </c>
      <c r="AA970" s="6">
        <v>0</v>
      </c>
      <c r="AB970" s="6">
        <v>0</v>
      </c>
    </row>
    <row r="971" spans="1:28" hidden="1" x14ac:dyDescent="0.2">
      <c r="A971" s="4" t="s">
        <v>5815</v>
      </c>
      <c r="B971" t="s">
        <v>5839</v>
      </c>
      <c r="C971" s="5" t="s">
        <v>45</v>
      </c>
      <c r="D971" t="s">
        <v>34</v>
      </c>
      <c r="E971" t="s">
        <v>297</v>
      </c>
      <c r="F971" t="s">
        <v>36</v>
      </c>
      <c r="G971" t="s">
        <v>37</v>
      </c>
      <c r="H971" t="s">
        <v>5840</v>
      </c>
      <c r="I971" t="s">
        <v>94</v>
      </c>
      <c r="J971" t="s">
        <v>0</v>
      </c>
      <c r="K971" t="s">
        <v>5840</v>
      </c>
      <c r="L971" t="s">
        <v>5841</v>
      </c>
      <c r="M971" t="s">
        <v>5842</v>
      </c>
      <c r="N971" t="s">
        <v>41</v>
      </c>
      <c r="O971" t="s">
        <v>5843</v>
      </c>
      <c r="P971" t="s">
        <v>0</v>
      </c>
      <c r="Q971" t="s">
        <v>5844</v>
      </c>
      <c r="R971" t="s">
        <v>0</v>
      </c>
      <c r="S971" t="s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</row>
    <row r="972" spans="1:28" x14ac:dyDescent="0.2">
      <c r="A972" s="4" t="s">
        <v>5815</v>
      </c>
      <c r="B972" t="s">
        <v>5845</v>
      </c>
      <c r="C972" s="5" t="s">
        <v>45</v>
      </c>
      <c r="D972" t="s">
        <v>34</v>
      </c>
      <c r="E972" t="s">
        <v>258</v>
      </c>
      <c r="F972" t="s">
        <v>36</v>
      </c>
      <c r="G972" t="s">
        <v>37</v>
      </c>
      <c r="H972" t="s">
        <v>1590</v>
      </c>
      <c r="I972" t="s">
        <v>31</v>
      </c>
      <c r="J972" t="s">
        <v>0</v>
      </c>
      <c r="K972" t="s">
        <v>1590</v>
      </c>
      <c r="L972" t="s">
        <v>1591</v>
      </c>
      <c r="M972" t="s">
        <v>71</v>
      </c>
      <c r="N972" t="s">
        <v>41</v>
      </c>
      <c r="O972" t="s">
        <v>1592</v>
      </c>
      <c r="P972" t="s">
        <v>1593</v>
      </c>
      <c r="Q972" t="s">
        <v>1594</v>
      </c>
      <c r="R972" t="s">
        <v>1594</v>
      </c>
      <c r="S972" t="s">
        <v>5087</v>
      </c>
      <c r="T972" s="6">
        <v>395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</row>
    <row r="973" spans="1:28" x14ac:dyDescent="0.2">
      <c r="A973" s="4" t="s">
        <v>5815</v>
      </c>
      <c r="B973" t="s">
        <v>5846</v>
      </c>
      <c r="C973" s="5" t="s">
        <v>45</v>
      </c>
      <c r="D973" t="s">
        <v>34</v>
      </c>
      <c r="E973" t="s">
        <v>106</v>
      </c>
      <c r="F973" t="s">
        <v>36</v>
      </c>
      <c r="G973" t="s">
        <v>37</v>
      </c>
      <c r="H973" t="s">
        <v>5847</v>
      </c>
      <c r="I973" t="s">
        <v>31</v>
      </c>
      <c r="J973" t="s">
        <v>331</v>
      </c>
      <c r="K973" t="s">
        <v>5848</v>
      </c>
      <c r="L973" t="s">
        <v>5849</v>
      </c>
      <c r="M973" t="s">
        <v>164</v>
      </c>
      <c r="N973" t="s">
        <v>41</v>
      </c>
      <c r="O973" t="s">
        <v>165</v>
      </c>
      <c r="P973" t="s">
        <v>5850</v>
      </c>
      <c r="Q973" t="s">
        <v>5851</v>
      </c>
      <c r="R973" t="s">
        <v>5852</v>
      </c>
      <c r="S973" t="s">
        <v>5852</v>
      </c>
      <c r="T973" s="6">
        <v>2000</v>
      </c>
      <c r="U973" s="6">
        <v>0</v>
      </c>
      <c r="V973" s="6">
        <v>0</v>
      </c>
      <c r="W973" s="6">
        <v>0</v>
      </c>
      <c r="X973" s="6">
        <v>0</v>
      </c>
      <c r="Y973" s="6">
        <v>601</v>
      </c>
      <c r="Z973" s="6">
        <v>0</v>
      </c>
      <c r="AA973" s="6">
        <v>0</v>
      </c>
      <c r="AB973" s="6">
        <v>0</v>
      </c>
    </row>
    <row r="974" spans="1:28" x14ac:dyDescent="0.2">
      <c r="A974" s="4" t="s">
        <v>5815</v>
      </c>
      <c r="B974" t="s">
        <v>5853</v>
      </c>
      <c r="C974" s="5" t="s">
        <v>45</v>
      </c>
      <c r="D974" t="s">
        <v>34</v>
      </c>
      <c r="E974" t="s">
        <v>66</v>
      </c>
      <c r="F974" t="s">
        <v>36</v>
      </c>
      <c r="G974" t="s">
        <v>86</v>
      </c>
      <c r="H974" t="s">
        <v>5854</v>
      </c>
      <c r="I974" t="s">
        <v>31</v>
      </c>
      <c r="J974" t="s">
        <v>343</v>
      </c>
      <c r="K974" t="s">
        <v>5855</v>
      </c>
      <c r="L974" t="s">
        <v>5856</v>
      </c>
      <c r="M974" t="s">
        <v>71</v>
      </c>
      <c r="N974" t="s">
        <v>41</v>
      </c>
      <c r="O974" t="s">
        <v>2062</v>
      </c>
      <c r="P974" t="s">
        <v>5857</v>
      </c>
      <c r="Q974" t="s">
        <v>5858</v>
      </c>
      <c r="R974" t="s">
        <v>5859</v>
      </c>
      <c r="S974" t="s">
        <v>5860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</row>
    <row r="975" spans="1:28" hidden="1" x14ac:dyDescent="0.2">
      <c r="A975" s="4" t="s">
        <v>5861</v>
      </c>
      <c r="B975" t="s">
        <v>5862</v>
      </c>
      <c r="C975" s="5" t="s">
        <v>45</v>
      </c>
      <c r="D975" t="s">
        <v>34</v>
      </c>
      <c r="E975" t="s">
        <v>46</v>
      </c>
      <c r="F975" t="s">
        <v>36</v>
      </c>
      <c r="G975" t="s">
        <v>37</v>
      </c>
      <c r="H975" t="s">
        <v>5863</v>
      </c>
      <c r="I975" t="s">
        <v>31</v>
      </c>
      <c r="J975" t="s">
        <v>343</v>
      </c>
      <c r="K975" t="s">
        <v>5864</v>
      </c>
      <c r="L975" t="s">
        <v>5865</v>
      </c>
      <c r="M975" t="s">
        <v>604</v>
      </c>
      <c r="N975" t="s">
        <v>41</v>
      </c>
      <c r="O975" t="s">
        <v>5866</v>
      </c>
      <c r="P975" t="s">
        <v>5867</v>
      </c>
      <c r="Q975" t="s">
        <v>5868</v>
      </c>
      <c r="R975" t="s">
        <v>5869</v>
      </c>
      <c r="S975" t="s">
        <v>5870</v>
      </c>
      <c r="T975" s="6">
        <v>1000</v>
      </c>
      <c r="U975" s="6">
        <v>0</v>
      </c>
      <c r="V975" s="6">
        <v>0</v>
      </c>
      <c r="W975" s="6">
        <v>0</v>
      </c>
      <c r="X975" s="6">
        <v>0</v>
      </c>
      <c r="Y975" s="6">
        <v>601</v>
      </c>
      <c r="Z975" s="6">
        <v>0</v>
      </c>
      <c r="AA975" s="6">
        <v>0</v>
      </c>
      <c r="AB975" s="6">
        <v>0</v>
      </c>
    </row>
    <row r="976" spans="1:28" hidden="1" x14ac:dyDescent="0.2">
      <c r="A976" s="4" t="s">
        <v>5861</v>
      </c>
      <c r="B976" t="s">
        <v>5871</v>
      </c>
      <c r="C976" s="5" t="s">
        <v>45</v>
      </c>
      <c r="D976" t="s">
        <v>34</v>
      </c>
      <c r="E976" t="s">
        <v>297</v>
      </c>
      <c r="F976" t="s">
        <v>36</v>
      </c>
      <c r="G976" t="s">
        <v>37</v>
      </c>
      <c r="H976" t="s">
        <v>418</v>
      </c>
      <c r="I976" t="s">
        <v>31</v>
      </c>
      <c r="J976" t="s">
        <v>0</v>
      </c>
      <c r="K976" t="s">
        <v>418</v>
      </c>
      <c r="L976" t="s">
        <v>405</v>
      </c>
      <c r="M976" t="s">
        <v>406</v>
      </c>
      <c r="N976" t="s">
        <v>41</v>
      </c>
      <c r="O976" t="s">
        <v>419</v>
      </c>
      <c r="P976" t="s">
        <v>0</v>
      </c>
      <c r="Q976" t="s">
        <v>420</v>
      </c>
      <c r="R976" t="s">
        <v>420</v>
      </c>
      <c r="S976" t="s">
        <v>0</v>
      </c>
      <c r="T976" s="6">
        <v>595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x14ac:dyDescent="0.2">
      <c r="A977" s="4" t="s">
        <v>5861</v>
      </c>
      <c r="B977" t="s">
        <v>5872</v>
      </c>
      <c r="C977" s="5" t="s">
        <v>45</v>
      </c>
      <c r="D977" t="s">
        <v>34</v>
      </c>
      <c r="E977" t="s">
        <v>1234</v>
      </c>
      <c r="F977" t="s">
        <v>1235</v>
      </c>
      <c r="G977" t="s">
        <v>86</v>
      </c>
      <c r="H977" t="s">
        <v>5873</v>
      </c>
      <c r="I977" t="s">
        <v>31</v>
      </c>
      <c r="J977" t="s">
        <v>928</v>
      </c>
      <c r="K977" t="s">
        <v>5874</v>
      </c>
      <c r="L977" t="s">
        <v>5875</v>
      </c>
      <c r="M977" t="s">
        <v>164</v>
      </c>
      <c r="N977" t="s">
        <v>41</v>
      </c>
      <c r="O977" t="s">
        <v>5876</v>
      </c>
      <c r="P977" t="s">
        <v>5877</v>
      </c>
      <c r="Q977" t="s">
        <v>5878</v>
      </c>
      <c r="R977" t="s">
        <v>0</v>
      </c>
      <c r="S977" t="s">
        <v>5878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</row>
    <row r="978" spans="1:28" hidden="1" x14ac:dyDescent="0.2">
      <c r="A978" s="4" t="s">
        <v>5861</v>
      </c>
      <c r="B978" t="s">
        <v>5879</v>
      </c>
      <c r="C978" s="5" t="s">
        <v>45</v>
      </c>
      <c r="D978" t="s">
        <v>34</v>
      </c>
      <c r="E978" t="s">
        <v>1234</v>
      </c>
      <c r="F978" t="s">
        <v>1235</v>
      </c>
      <c r="G978" t="s">
        <v>37</v>
      </c>
      <c r="H978" t="s">
        <v>5880</v>
      </c>
      <c r="I978" t="s">
        <v>31</v>
      </c>
      <c r="J978" t="s">
        <v>151</v>
      </c>
      <c r="K978" t="s">
        <v>5881</v>
      </c>
      <c r="L978" t="s">
        <v>5882</v>
      </c>
      <c r="M978" t="s">
        <v>939</v>
      </c>
      <c r="N978" t="s">
        <v>41</v>
      </c>
      <c r="O978" t="s">
        <v>5883</v>
      </c>
      <c r="P978" t="s">
        <v>5884</v>
      </c>
      <c r="Q978" t="s">
        <v>5885</v>
      </c>
      <c r="R978" t="s">
        <v>5885</v>
      </c>
      <c r="S978" t="s">
        <v>5885</v>
      </c>
      <c r="T978" s="6">
        <v>1300</v>
      </c>
      <c r="U978" s="6">
        <v>0</v>
      </c>
      <c r="V978" s="6">
        <v>0</v>
      </c>
      <c r="W978" s="6">
        <v>0</v>
      </c>
      <c r="X978" s="6">
        <v>0</v>
      </c>
      <c r="Y978" s="6">
        <v>446</v>
      </c>
      <c r="Z978" s="6">
        <v>0</v>
      </c>
      <c r="AA978" s="6">
        <v>0</v>
      </c>
      <c r="AB978" s="6">
        <v>0</v>
      </c>
    </row>
    <row r="979" spans="1:28" x14ac:dyDescent="0.2">
      <c r="A979" s="4" t="s">
        <v>5861</v>
      </c>
      <c r="B979" t="s">
        <v>5886</v>
      </c>
      <c r="C979" s="5" t="s">
        <v>45</v>
      </c>
      <c r="D979" t="s">
        <v>34</v>
      </c>
      <c r="E979" t="s">
        <v>159</v>
      </c>
      <c r="F979" t="s">
        <v>36</v>
      </c>
      <c r="G979" t="s">
        <v>37</v>
      </c>
      <c r="H979" t="s">
        <v>5887</v>
      </c>
      <c r="I979" t="s">
        <v>31</v>
      </c>
      <c r="J979" t="s">
        <v>2139</v>
      </c>
      <c r="K979" t="s">
        <v>5888</v>
      </c>
      <c r="L979" t="s">
        <v>5889</v>
      </c>
      <c r="M979" t="s">
        <v>1222</v>
      </c>
      <c r="N979" t="s">
        <v>41</v>
      </c>
      <c r="O979" t="s">
        <v>5890</v>
      </c>
      <c r="P979" t="s">
        <v>5891</v>
      </c>
      <c r="Q979" t="s">
        <v>5892</v>
      </c>
      <c r="R979" t="s">
        <v>5893</v>
      </c>
      <c r="S979" t="s">
        <v>5892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401</v>
      </c>
      <c r="Z979" s="6">
        <v>0</v>
      </c>
      <c r="AA979" s="6">
        <v>0</v>
      </c>
      <c r="AB979" s="6">
        <v>0</v>
      </c>
    </row>
    <row r="980" spans="1:28" x14ac:dyDescent="0.2">
      <c r="A980" s="4" t="s">
        <v>5861</v>
      </c>
      <c r="B980" t="s">
        <v>5894</v>
      </c>
      <c r="C980" s="5" t="s">
        <v>45</v>
      </c>
      <c r="D980" t="s">
        <v>34</v>
      </c>
      <c r="E980" t="s">
        <v>117</v>
      </c>
      <c r="F980" t="s">
        <v>36</v>
      </c>
      <c r="G980" t="s">
        <v>37</v>
      </c>
      <c r="H980" t="s">
        <v>5895</v>
      </c>
      <c r="I980" t="s">
        <v>31</v>
      </c>
      <c r="J980" t="s">
        <v>0</v>
      </c>
      <c r="K980" t="s">
        <v>5895</v>
      </c>
      <c r="L980" t="s">
        <v>3698</v>
      </c>
      <c r="M980" t="s">
        <v>235</v>
      </c>
      <c r="N980" t="s">
        <v>41</v>
      </c>
      <c r="O980" t="s">
        <v>3699</v>
      </c>
      <c r="P980" t="s">
        <v>5896</v>
      </c>
      <c r="Q980" t="s">
        <v>5897</v>
      </c>
      <c r="R980" t="s">
        <v>0</v>
      </c>
      <c r="S980" t="s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idden="1" x14ac:dyDescent="0.2">
      <c r="A981" s="4" t="s">
        <v>5898</v>
      </c>
      <c r="B981" t="s">
        <v>5899</v>
      </c>
      <c r="C981" s="5" t="s">
        <v>33</v>
      </c>
      <c r="D981" t="s">
        <v>34</v>
      </c>
      <c r="E981" t="s">
        <v>179</v>
      </c>
      <c r="F981" t="s">
        <v>36</v>
      </c>
      <c r="G981" t="s">
        <v>37</v>
      </c>
      <c r="H981" t="s">
        <v>5900</v>
      </c>
      <c r="I981" t="s">
        <v>94</v>
      </c>
      <c r="J981" t="s">
        <v>0</v>
      </c>
      <c r="K981" t="s">
        <v>5900</v>
      </c>
      <c r="L981" t="s">
        <v>5901</v>
      </c>
      <c r="M981" t="s">
        <v>5051</v>
      </c>
      <c r="N981" t="s">
        <v>101</v>
      </c>
      <c r="O981" t="s">
        <v>5902</v>
      </c>
      <c r="P981" t="s">
        <v>0</v>
      </c>
      <c r="Q981" t="s">
        <v>5903</v>
      </c>
      <c r="R981" t="s">
        <v>0</v>
      </c>
      <c r="S981" t="s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</row>
    <row r="982" spans="1:28" x14ac:dyDescent="0.2">
      <c r="A982" s="4" t="s">
        <v>5898</v>
      </c>
      <c r="B982" t="s">
        <v>5904</v>
      </c>
      <c r="C982" s="5" t="s">
        <v>45</v>
      </c>
      <c r="D982" t="s">
        <v>34</v>
      </c>
      <c r="E982" t="s">
        <v>35</v>
      </c>
      <c r="F982" t="s">
        <v>36</v>
      </c>
      <c r="G982" t="s">
        <v>37</v>
      </c>
      <c r="H982" t="s">
        <v>5905</v>
      </c>
      <c r="I982" t="s">
        <v>31</v>
      </c>
      <c r="J982" t="s">
        <v>1724</v>
      </c>
      <c r="K982" t="s">
        <v>5906</v>
      </c>
      <c r="L982" t="s">
        <v>5907</v>
      </c>
      <c r="M982" t="s">
        <v>164</v>
      </c>
      <c r="N982" t="s">
        <v>41</v>
      </c>
      <c r="O982" t="s">
        <v>5908</v>
      </c>
      <c r="P982" t="s">
        <v>5909</v>
      </c>
      <c r="Q982" t="s">
        <v>5910</v>
      </c>
      <c r="R982" t="s">
        <v>0</v>
      </c>
      <c r="S982" t="s">
        <v>5910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</row>
    <row r="983" spans="1:28" x14ac:dyDescent="0.2">
      <c r="A983" s="4" t="s">
        <v>5898</v>
      </c>
      <c r="B983" t="s">
        <v>5911</v>
      </c>
      <c r="C983" s="5" t="s">
        <v>45</v>
      </c>
      <c r="D983" t="s">
        <v>34</v>
      </c>
      <c r="E983" t="s">
        <v>35</v>
      </c>
      <c r="F983" t="s">
        <v>36</v>
      </c>
      <c r="G983" t="s">
        <v>37</v>
      </c>
      <c r="H983" t="s">
        <v>5912</v>
      </c>
      <c r="I983" t="s">
        <v>31</v>
      </c>
      <c r="J983" t="s">
        <v>5913</v>
      </c>
      <c r="K983" t="s">
        <v>5914</v>
      </c>
      <c r="L983" t="s">
        <v>5915</v>
      </c>
      <c r="M983" t="s">
        <v>300</v>
      </c>
      <c r="N983" t="s">
        <v>41</v>
      </c>
      <c r="O983" t="s">
        <v>5916</v>
      </c>
      <c r="P983" t="s">
        <v>5917</v>
      </c>
      <c r="Q983" t="s">
        <v>5918</v>
      </c>
      <c r="R983" t="s">
        <v>5918</v>
      </c>
      <c r="S983" t="s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</row>
    <row r="984" spans="1:28" x14ac:dyDescent="0.2">
      <c r="A984" s="4" t="s">
        <v>5919</v>
      </c>
      <c r="B984" t="s">
        <v>5920</v>
      </c>
      <c r="C984" s="5" t="s">
        <v>45</v>
      </c>
      <c r="D984" t="s">
        <v>34</v>
      </c>
      <c r="E984" t="s">
        <v>341</v>
      </c>
      <c r="F984" t="s">
        <v>36</v>
      </c>
      <c r="G984" t="s">
        <v>86</v>
      </c>
      <c r="H984" t="s">
        <v>5921</v>
      </c>
      <c r="I984" t="s">
        <v>31</v>
      </c>
      <c r="J984" t="s">
        <v>0</v>
      </c>
      <c r="K984" t="s">
        <v>5921</v>
      </c>
      <c r="L984" t="s">
        <v>5922</v>
      </c>
      <c r="M984" t="s">
        <v>71</v>
      </c>
      <c r="N984" t="s">
        <v>41</v>
      </c>
      <c r="O984" t="s">
        <v>5923</v>
      </c>
      <c r="P984" t="s">
        <v>5924</v>
      </c>
      <c r="Q984" t="s">
        <v>5925</v>
      </c>
      <c r="R984" t="s">
        <v>5926</v>
      </c>
      <c r="S984" t="s">
        <v>5927</v>
      </c>
      <c r="T984" s="6">
        <v>0</v>
      </c>
      <c r="U984" s="6">
        <v>0</v>
      </c>
      <c r="V984" s="6">
        <v>100</v>
      </c>
      <c r="W984" s="6">
        <v>0</v>
      </c>
      <c r="X984" s="6">
        <v>0</v>
      </c>
      <c r="Y984" s="6">
        <v>0</v>
      </c>
      <c r="Z984" s="6">
        <v>0</v>
      </c>
      <c r="AA984" s="6">
        <v>100</v>
      </c>
      <c r="AB984" s="6">
        <v>0</v>
      </c>
    </row>
    <row r="985" spans="1:28" hidden="1" x14ac:dyDescent="0.2">
      <c r="A985" s="4" t="s">
        <v>5919</v>
      </c>
      <c r="B985" t="s">
        <v>5928</v>
      </c>
      <c r="C985" s="5" t="s">
        <v>45</v>
      </c>
      <c r="D985" t="s">
        <v>34</v>
      </c>
      <c r="E985" t="s">
        <v>297</v>
      </c>
      <c r="F985" t="s">
        <v>36</v>
      </c>
      <c r="G985" t="s">
        <v>37</v>
      </c>
      <c r="H985" t="s">
        <v>1733</v>
      </c>
      <c r="I985" t="s">
        <v>94</v>
      </c>
      <c r="J985" t="s">
        <v>0</v>
      </c>
      <c r="K985" t="s">
        <v>1733</v>
      </c>
      <c r="L985" t="s">
        <v>1971</v>
      </c>
      <c r="M985" t="s">
        <v>1972</v>
      </c>
      <c r="N985" t="s">
        <v>1736</v>
      </c>
      <c r="O985" t="s">
        <v>1973</v>
      </c>
      <c r="P985" t="s">
        <v>5929</v>
      </c>
      <c r="Q985" t="s">
        <v>3232</v>
      </c>
      <c r="R985" t="s">
        <v>0</v>
      </c>
      <c r="S985" t="s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</row>
    <row r="986" spans="1:28" hidden="1" x14ac:dyDescent="0.2">
      <c r="A986" s="4" t="s">
        <v>5919</v>
      </c>
      <c r="B986" t="s">
        <v>5930</v>
      </c>
      <c r="C986" s="5" t="s">
        <v>45</v>
      </c>
      <c r="D986" t="s">
        <v>34</v>
      </c>
      <c r="E986" t="s">
        <v>293</v>
      </c>
      <c r="F986" t="s">
        <v>36</v>
      </c>
      <c r="G986" t="s">
        <v>37</v>
      </c>
      <c r="H986" t="s">
        <v>5931</v>
      </c>
      <c r="I986" t="s">
        <v>31</v>
      </c>
      <c r="J986" t="s">
        <v>0</v>
      </c>
      <c r="K986" t="s">
        <v>5931</v>
      </c>
      <c r="L986" t="s">
        <v>5932</v>
      </c>
      <c r="M986" t="s">
        <v>882</v>
      </c>
      <c r="N986" t="s">
        <v>101</v>
      </c>
      <c r="O986" t="s">
        <v>5933</v>
      </c>
      <c r="P986" t="s">
        <v>5934</v>
      </c>
      <c r="Q986" t="s">
        <v>5935</v>
      </c>
      <c r="R986" t="s">
        <v>0</v>
      </c>
      <c r="S986" t="s">
        <v>0</v>
      </c>
      <c r="T986" s="6">
        <v>1500</v>
      </c>
      <c r="U986" s="6">
        <v>0</v>
      </c>
      <c r="V986" s="6">
        <v>500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</row>
    <row r="987" spans="1:28" hidden="1" x14ac:dyDescent="0.2">
      <c r="A987" s="4" t="s">
        <v>5919</v>
      </c>
      <c r="B987" t="s">
        <v>5936</v>
      </c>
      <c r="C987" s="5" t="s">
        <v>45</v>
      </c>
      <c r="D987" t="s">
        <v>34</v>
      </c>
      <c r="E987" t="s">
        <v>258</v>
      </c>
      <c r="F987" t="s">
        <v>36</v>
      </c>
      <c r="G987" t="s">
        <v>37</v>
      </c>
      <c r="H987" t="s">
        <v>944</v>
      </c>
      <c r="I987" t="s">
        <v>94</v>
      </c>
      <c r="J987" t="s">
        <v>0</v>
      </c>
      <c r="K987" t="s">
        <v>944</v>
      </c>
      <c r="L987" t="s">
        <v>945</v>
      </c>
      <c r="M987" t="s">
        <v>946</v>
      </c>
      <c r="N987" t="s">
        <v>947</v>
      </c>
      <c r="O987" t="s">
        <v>948</v>
      </c>
      <c r="P987" t="s">
        <v>949</v>
      </c>
      <c r="Q987" t="s">
        <v>950</v>
      </c>
      <c r="R987" t="s">
        <v>0</v>
      </c>
      <c r="S987" t="s">
        <v>951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</row>
    <row r="988" spans="1:28" hidden="1" x14ac:dyDescent="0.2">
      <c r="A988" s="4" t="s">
        <v>5919</v>
      </c>
      <c r="B988" t="s">
        <v>5937</v>
      </c>
      <c r="C988" s="5" t="s">
        <v>45</v>
      </c>
      <c r="D988" t="s">
        <v>34</v>
      </c>
      <c r="E988" t="s">
        <v>323</v>
      </c>
      <c r="F988" t="s">
        <v>36</v>
      </c>
      <c r="G988" t="s">
        <v>37</v>
      </c>
      <c r="H988" t="s">
        <v>5938</v>
      </c>
      <c r="I988" t="s">
        <v>31</v>
      </c>
      <c r="J988" t="s">
        <v>2309</v>
      </c>
      <c r="K988" t="s">
        <v>5644</v>
      </c>
      <c r="L988" t="s">
        <v>5939</v>
      </c>
      <c r="M988" t="s">
        <v>5940</v>
      </c>
      <c r="N988" t="s">
        <v>41</v>
      </c>
      <c r="O988" t="s">
        <v>5941</v>
      </c>
      <c r="P988" t="s">
        <v>5942</v>
      </c>
      <c r="Q988" t="s">
        <v>5943</v>
      </c>
      <c r="R988" t="s">
        <v>0</v>
      </c>
      <c r="S988" t="s">
        <v>0</v>
      </c>
      <c r="T988" s="6">
        <v>0</v>
      </c>
      <c r="U988" s="6">
        <v>0</v>
      </c>
      <c r="V988" s="6">
        <v>100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</row>
    <row r="989" spans="1:28" hidden="1" x14ac:dyDescent="0.2">
      <c r="A989" s="4" t="s">
        <v>5919</v>
      </c>
      <c r="B989" t="s">
        <v>5944</v>
      </c>
      <c r="C989" s="5" t="s">
        <v>45</v>
      </c>
      <c r="D989" t="s">
        <v>34</v>
      </c>
      <c r="E989" t="s">
        <v>323</v>
      </c>
      <c r="F989" t="s">
        <v>36</v>
      </c>
      <c r="G989" t="s">
        <v>37</v>
      </c>
      <c r="H989" t="s">
        <v>5945</v>
      </c>
      <c r="I989" t="s">
        <v>31</v>
      </c>
      <c r="J989" t="s">
        <v>461</v>
      </c>
      <c r="K989" t="s">
        <v>5946</v>
      </c>
      <c r="L989" t="s">
        <v>5947</v>
      </c>
      <c r="M989" t="s">
        <v>2142</v>
      </c>
      <c r="N989" t="s">
        <v>41</v>
      </c>
      <c r="O989" t="s">
        <v>5948</v>
      </c>
      <c r="P989" t="s">
        <v>5949</v>
      </c>
      <c r="Q989" t="s">
        <v>5950</v>
      </c>
      <c r="R989" t="s">
        <v>5950</v>
      </c>
      <c r="S989" t="s">
        <v>5950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</row>
    <row r="990" spans="1:28" hidden="1" x14ac:dyDescent="0.2">
      <c r="A990" s="4" t="s">
        <v>5919</v>
      </c>
      <c r="B990" t="s">
        <v>5951</v>
      </c>
      <c r="C990" s="5" t="s">
        <v>45</v>
      </c>
      <c r="D990" t="s">
        <v>34</v>
      </c>
      <c r="E990" t="s">
        <v>297</v>
      </c>
      <c r="F990" t="s">
        <v>36</v>
      </c>
      <c r="G990" t="s">
        <v>37</v>
      </c>
      <c r="H990" t="s">
        <v>1733</v>
      </c>
      <c r="I990" t="s">
        <v>94</v>
      </c>
      <c r="J990" t="s">
        <v>0</v>
      </c>
      <c r="K990" t="s">
        <v>1733</v>
      </c>
      <c r="L990" t="s">
        <v>1971</v>
      </c>
      <c r="M990" t="s">
        <v>1972</v>
      </c>
      <c r="N990" t="s">
        <v>1736</v>
      </c>
      <c r="O990" t="s">
        <v>1973</v>
      </c>
      <c r="P990" t="s">
        <v>5929</v>
      </c>
      <c r="Q990" t="s">
        <v>3232</v>
      </c>
      <c r="R990" t="s">
        <v>0</v>
      </c>
      <c r="S990" t="s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x14ac:dyDescent="0.2">
      <c r="A991" s="4" t="s">
        <v>5919</v>
      </c>
      <c r="B991" t="s">
        <v>5952</v>
      </c>
      <c r="C991" s="5" t="s">
        <v>45</v>
      </c>
      <c r="D991" t="s">
        <v>34</v>
      </c>
      <c r="E991" t="s">
        <v>520</v>
      </c>
      <c r="F991" t="s">
        <v>36</v>
      </c>
      <c r="G991" t="s">
        <v>37</v>
      </c>
      <c r="H991" t="s">
        <v>5953</v>
      </c>
      <c r="I991" t="s">
        <v>94</v>
      </c>
      <c r="J991" t="s">
        <v>0</v>
      </c>
      <c r="K991" t="s">
        <v>5953</v>
      </c>
      <c r="L991" t="s">
        <v>5954</v>
      </c>
      <c r="M991" t="s">
        <v>1301</v>
      </c>
      <c r="N991" t="s">
        <v>41</v>
      </c>
      <c r="O991" t="s">
        <v>2991</v>
      </c>
      <c r="P991" t="s">
        <v>0</v>
      </c>
      <c r="Q991" t="s">
        <v>5955</v>
      </c>
      <c r="R991" t="s">
        <v>0</v>
      </c>
      <c r="S991" t="s">
        <v>5956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</row>
    <row r="992" spans="1:28" x14ac:dyDescent="0.2">
      <c r="A992" s="4" t="s">
        <v>5919</v>
      </c>
      <c r="B992" t="s">
        <v>5957</v>
      </c>
      <c r="C992" s="5" t="s">
        <v>45</v>
      </c>
      <c r="D992" t="s">
        <v>34</v>
      </c>
      <c r="E992" t="s">
        <v>46</v>
      </c>
      <c r="F992" t="s">
        <v>36</v>
      </c>
      <c r="G992" t="s">
        <v>86</v>
      </c>
      <c r="H992" t="s">
        <v>5958</v>
      </c>
      <c r="I992" t="s">
        <v>31</v>
      </c>
      <c r="J992" t="s">
        <v>547</v>
      </c>
      <c r="K992" t="s">
        <v>5959</v>
      </c>
      <c r="L992" t="s">
        <v>5960</v>
      </c>
      <c r="M992" t="s">
        <v>164</v>
      </c>
      <c r="N992" t="s">
        <v>41</v>
      </c>
      <c r="O992" t="s">
        <v>317</v>
      </c>
      <c r="P992" t="s">
        <v>5961</v>
      </c>
      <c r="Q992" t="s">
        <v>5962</v>
      </c>
      <c r="R992" t="s">
        <v>5963</v>
      </c>
      <c r="S992" t="s">
        <v>5964</v>
      </c>
      <c r="T992" s="6">
        <v>0</v>
      </c>
      <c r="U992" s="6">
        <v>0</v>
      </c>
      <c r="V992" s="6">
        <v>100</v>
      </c>
      <c r="W992" s="6">
        <v>0</v>
      </c>
      <c r="X992" s="6">
        <v>0</v>
      </c>
      <c r="Y992" s="6">
        <v>342</v>
      </c>
      <c r="Z992" s="6">
        <v>0</v>
      </c>
      <c r="AA992" s="6">
        <v>0</v>
      </c>
      <c r="AB992" s="6">
        <v>0</v>
      </c>
    </row>
    <row r="993" spans="1:28" x14ac:dyDescent="0.2">
      <c r="A993" s="4" t="s">
        <v>5919</v>
      </c>
      <c r="B993" t="s">
        <v>5965</v>
      </c>
      <c r="C993" s="5" t="s">
        <v>45</v>
      </c>
      <c r="D993" t="s">
        <v>34</v>
      </c>
      <c r="E993" t="s">
        <v>35</v>
      </c>
      <c r="F993" t="s">
        <v>36</v>
      </c>
      <c r="G993" t="s">
        <v>37</v>
      </c>
      <c r="H993" t="s">
        <v>5966</v>
      </c>
      <c r="I993" t="s">
        <v>31</v>
      </c>
      <c r="J993" t="s">
        <v>5967</v>
      </c>
      <c r="K993" t="s">
        <v>4226</v>
      </c>
      <c r="L993" t="s">
        <v>5968</v>
      </c>
      <c r="M993" t="s">
        <v>541</v>
      </c>
      <c r="N993" t="s">
        <v>41</v>
      </c>
      <c r="O993" t="s">
        <v>542</v>
      </c>
      <c r="P993" t="s">
        <v>5969</v>
      </c>
      <c r="Q993" t="s">
        <v>5970</v>
      </c>
      <c r="R993" t="s">
        <v>5971</v>
      </c>
      <c r="S993" t="s">
        <v>5972</v>
      </c>
      <c r="T993" s="6">
        <v>1450</v>
      </c>
      <c r="U993" s="6">
        <v>0</v>
      </c>
      <c r="V993" s="6">
        <v>195</v>
      </c>
      <c r="W993" s="6">
        <v>0</v>
      </c>
      <c r="X993" s="6">
        <v>0</v>
      </c>
      <c r="Y993" s="6">
        <v>601</v>
      </c>
      <c r="Z993" s="6">
        <v>0</v>
      </c>
      <c r="AA993" s="6">
        <v>0</v>
      </c>
      <c r="AB993" s="6">
        <v>0</v>
      </c>
    </row>
    <row r="994" spans="1:28" hidden="1" x14ac:dyDescent="0.2">
      <c r="A994" s="4" t="s">
        <v>5919</v>
      </c>
      <c r="B994" t="s">
        <v>5973</v>
      </c>
      <c r="C994" s="5" t="s">
        <v>45</v>
      </c>
      <c r="D994" t="s">
        <v>34</v>
      </c>
      <c r="E994" t="s">
        <v>297</v>
      </c>
      <c r="F994" t="s">
        <v>36</v>
      </c>
      <c r="G994" t="s">
        <v>37</v>
      </c>
      <c r="H994" t="s">
        <v>1733</v>
      </c>
      <c r="I994" t="s">
        <v>94</v>
      </c>
      <c r="J994" t="s">
        <v>0</v>
      </c>
      <c r="K994" t="s">
        <v>1733</v>
      </c>
      <c r="L994" t="s">
        <v>3229</v>
      </c>
      <c r="M994" t="s">
        <v>1972</v>
      </c>
      <c r="N994" t="s">
        <v>1736</v>
      </c>
      <c r="O994" t="s">
        <v>3230</v>
      </c>
      <c r="P994" t="s">
        <v>5974</v>
      </c>
      <c r="Q994" t="s">
        <v>5975</v>
      </c>
      <c r="R994" t="s">
        <v>0</v>
      </c>
      <c r="S994" t="s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</row>
    <row r="995" spans="1:28" hidden="1" x14ac:dyDescent="0.2">
      <c r="A995" s="4" t="s">
        <v>5919</v>
      </c>
      <c r="B995" t="s">
        <v>5976</v>
      </c>
      <c r="C995" s="5" t="s">
        <v>45</v>
      </c>
      <c r="D995" t="s">
        <v>34</v>
      </c>
      <c r="E995" t="s">
        <v>297</v>
      </c>
      <c r="F995" t="s">
        <v>36</v>
      </c>
      <c r="G995" t="s">
        <v>37</v>
      </c>
      <c r="H995" t="s">
        <v>1733</v>
      </c>
      <c r="I995" t="s">
        <v>94</v>
      </c>
      <c r="J995" t="s">
        <v>0</v>
      </c>
      <c r="K995" t="s">
        <v>1733</v>
      </c>
      <c r="L995" t="s">
        <v>1971</v>
      </c>
      <c r="M995" t="s">
        <v>1972</v>
      </c>
      <c r="N995" t="s">
        <v>1736</v>
      </c>
      <c r="O995" t="s">
        <v>1973</v>
      </c>
      <c r="P995" t="s">
        <v>5929</v>
      </c>
      <c r="Q995" t="s">
        <v>3232</v>
      </c>
      <c r="R995" t="s">
        <v>0</v>
      </c>
      <c r="S995" t="s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</row>
    <row r="996" spans="1:28" hidden="1" x14ac:dyDescent="0.2">
      <c r="A996" s="4" t="s">
        <v>5919</v>
      </c>
      <c r="B996" t="s">
        <v>5977</v>
      </c>
      <c r="C996" s="5" t="s">
        <v>45</v>
      </c>
      <c r="D996" t="s">
        <v>34</v>
      </c>
      <c r="E996" t="s">
        <v>106</v>
      </c>
      <c r="F996" t="s">
        <v>36</v>
      </c>
      <c r="G996" t="s">
        <v>37</v>
      </c>
      <c r="H996" t="s">
        <v>944</v>
      </c>
      <c r="I996" t="s">
        <v>94</v>
      </c>
      <c r="J996" t="s">
        <v>0</v>
      </c>
      <c r="K996" t="s">
        <v>944</v>
      </c>
      <c r="L996" t="s">
        <v>945</v>
      </c>
      <c r="M996" t="s">
        <v>946</v>
      </c>
      <c r="N996" t="s">
        <v>947</v>
      </c>
      <c r="O996" t="s">
        <v>948</v>
      </c>
      <c r="P996" t="s">
        <v>949</v>
      </c>
      <c r="Q996" t="s">
        <v>950</v>
      </c>
      <c r="R996" t="s">
        <v>0</v>
      </c>
      <c r="S996" t="s">
        <v>951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</row>
    <row r="997" spans="1:28" hidden="1" x14ac:dyDescent="0.2">
      <c r="A997" s="4" t="s">
        <v>5919</v>
      </c>
      <c r="B997" t="s">
        <v>5978</v>
      </c>
      <c r="C997" s="5" t="s">
        <v>45</v>
      </c>
      <c r="D997" t="s">
        <v>34</v>
      </c>
      <c r="E997" t="s">
        <v>159</v>
      </c>
      <c r="F997" t="s">
        <v>36</v>
      </c>
      <c r="G997" t="s">
        <v>37</v>
      </c>
      <c r="H997" t="s">
        <v>5979</v>
      </c>
      <c r="I997" t="s">
        <v>31</v>
      </c>
      <c r="J997" t="s">
        <v>270</v>
      </c>
      <c r="K997" t="s">
        <v>5980</v>
      </c>
      <c r="L997" t="s">
        <v>5981</v>
      </c>
      <c r="M997" t="s">
        <v>1165</v>
      </c>
      <c r="N997" t="s">
        <v>41</v>
      </c>
      <c r="O997" t="s">
        <v>1166</v>
      </c>
      <c r="P997" t="s">
        <v>5982</v>
      </c>
      <c r="Q997" t="s">
        <v>5983</v>
      </c>
      <c r="R997" t="s">
        <v>5984</v>
      </c>
      <c r="S997" t="s">
        <v>5984</v>
      </c>
      <c r="T997" s="6">
        <v>925</v>
      </c>
      <c r="U997" s="6">
        <v>0</v>
      </c>
      <c r="V997" s="6">
        <v>0</v>
      </c>
      <c r="W997" s="6">
        <v>0</v>
      </c>
      <c r="X997" s="6">
        <v>0</v>
      </c>
      <c r="Y997" s="6">
        <v>696</v>
      </c>
      <c r="Z997" s="6">
        <v>0</v>
      </c>
      <c r="AA997" s="6">
        <v>0</v>
      </c>
      <c r="AB997" s="6">
        <v>0</v>
      </c>
    </row>
    <row r="998" spans="1:28" hidden="1" x14ac:dyDescent="0.2">
      <c r="A998" s="4" t="s">
        <v>5985</v>
      </c>
      <c r="B998" t="s">
        <v>5986</v>
      </c>
      <c r="C998" s="5" t="s">
        <v>45</v>
      </c>
      <c r="D998" t="s">
        <v>34</v>
      </c>
      <c r="E998" t="s">
        <v>258</v>
      </c>
      <c r="F998" t="s">
        <v>36</v>
      </c>
      <c r="G998" t="s">
        <v>37</v>
      </c>
      <c r="H998" t="s">
        <v>5987</v>
      </c>
      <c r="I998" t="s">
        <v>94</v>
      </c>
      <c r="J998" t="s">
        <v>0</v>
      </c>
      <c r="K998" t="s">
        <v>5987</v>
      </c>
      <c r="L998" t="s">
        <v>5988</v>
      </c>
      <c r="M998" t="s">
        <v>4989</v>
      </c>
      <c r="N998" t="s">
        <v>41</v>
      </c>
      <c r="O998" t="s">
        <v>5989</v>
      </c>
      <c r="P998" t="s">
        <v>0</v>
      </c>
      <c r="Q998" t="s">
        <v>732</v>
      </c>
      <c r="R998" t="s">
        <v>0</v>
      </c>
      <c r="S998" t="s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</row>
    <row r="999" spans="1:28" hidden="1" x14ac:dyDescent="0.2">
      <c r="A999" s="4" t="s">
        <v>5985</v>
      </c>
      <c r="B999" t="s">
        <v>5990</v>
      </c>
      <c r="C999" s="5" t="s">
        <v>45</v>
      </c>
      <c r="D999" t="s">
        <v>34</v>
      </c>
      <c r="E999" t="s">
        <v>293</v>
      </c>
      <c r="F999" t="s">
        <v>36</v>
      </c>
      <c r="G999" t="s">
        <v>37</v>
      </c>
      <c r="H999" t="s">
        <v>5991</v>
      </c>
      <c r="I999" t="s">
        <v>31</v>
      </c>
      <c r="J999" t="s">
        <v>0</v>
      </c>
      <c r="K999" t="s">
        <v>5991</v>
      </c>
      <c r="L999" t="s">
        <v>5992</v>
      </c>
      <c r="M999" t="s">
        <v>2951</v>
      </c>
      <c r="N999" t="s">
        <v>101</v>
      </c>
      <c r="O999" t="s">
        <v>4506</v>
      </c>
      <c r="P999" t="s">
        <v>0</v>
      </c>
      <c r="Q999" t="s">
        <v>5993</v>
      </c>
      <c r="R999" t="s">
        <v>5993</v>
      </c>
      <c r="S999" t="s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</row>
    <row r="1000" spans="1:28" hidden="1" x14ac:dyDescent="0.2">
      <c r="A1000" s="4" t="s">
        <v>5985</v>
      </c>
      <c r="B1000" t="s">
        <v>5994</v>
      </c>
      <c r="C1000" s="5" t="s">
        <v>45</v>
      </c>
      <c r="D1000" t="s">
        <v>34</v>
      </c>
      <c r="E1000" t="s">
        <v>323</v>
      </c>
      <c r="F1000" t="s">
        <v>36</v>
      </c>
      <c r="G1000" t="s">
        <v>37</v>
      </c>
      <c r="H1000" t="s">
        <v>5995</v>
      </c>
      <c r="I1000" t="s">
        <v>31</v>
      </c>
      <c r="J1000" t="s">
        <v>352</v>
      </c>
      <c r="K1000" t="s">
        <v>5996</v>
      </c>
      <c r="L1000" t="s">
        <v>5997</v>
      </c>
      <c r="M1000" t="s">
        <v>5998</v>
      </c>
      <c r="N1000" t="s">
        <v>101</v>
      </c>
      <c r="O1000" t="s">
        <v>5999</v>
      </c>
      <c r="P1000" t="s">
        <v>6000</v>
      </c>
      <c r="Q1000" t="s">
        <v>6001</v>
      </c>
      <c r="R1000" t="s">
        <v>6001</v>
      </c>
      <c r="S1000" t="s">
        <v>6001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</row>
    <row r="1001" spans="1:28" hidden="1" x14ac:dyDescent="0.2">
      <c r="A1001" s="4" t="s">
        <v>5985</v>
      </c>
      <c r="B1001" t="s">
        <v>6002</v>
      </c>
      <c r="C1001" s="5" t="s">
        <v>45</v>
      </c>
      <c r="D1001" t="s">
        <v>34</v>
      </c>
      <c r="E1001" t="s">
        <v>117</v>
      </c>
      <c r="F1001" t="s">
        <v>36</v>
      </c>
      <c r="G1001" t="s">
        <v>37</v>
      </c>
      <c r="H1001" t="s">
        <v>6003</v>
      </c>
      <c r="I1001" t="s">
        <v>94</v>
      </c>
      <c r="J1001" t="s">
        <v>0</v>
      </c>
      <c r="K1001" t="s">
        <v>6003</v>
      </c>
      <c r="L1001" t="s">
        <v>3243</v>
      </c>
      <c r="M1001" t="s">
        <v>856</v>
      </c>
      <c r="N1001" t="s">
        <v>41</v>
      </c>
      <c r="O1001" t="s">
        <v>3244</v>
      </c>
      <c r="P1001" t="s">
        <v>6004</v>
      </c>
      <c r="Q1001" t="s">
        <v>6005</v>
      </c>
      <c r="R1001" t="s">
        <v>0</v>
      </c>
      <c r="S1001" t="s">
        <v>6006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</row>
    <row r="1002" spans="1:28" hidden="1" x14ac:dyDescent="0.2">
      <c r="A1002" s="4" t="s">
        <v>5985</v>
      </c>
      <c r="B1002" t="s">
        <v>6007</v>
      </c>
      <c r="C1002" s="5" t="s">
        <v>45</v>
      </c>
      <c r="D1002" t="s">
        <v>34</v>
      </c>
      <c r="E1002" t="s">
        <v>117</v>
      </c>
      <c r="F1002" t="s">
        <v>36</v>
      </c>
      <c r="G1002" t="s">
        <v>37</v>
      </c>
      <c r="H1002" t="s">
        <v>6003</v>
      </c>
      <c r="I1002" t="s">
        <v>94</v>
      </c>
      <c r="J1002" t="s">
        <v>0</v>
      </c>
      <c r="K1002" t="s">
        <v>6003</v>
      </c>
      <c r="L1002" t="s">
        <v>3243</v>
      </c>
      <c r="M1002" t="s">
        <v>856</v>
      </c>
      <c r="N1002" t="s">
        <v>41</v>
      </c>
      <c r="O1002" t="s">
        <v>3244</v>
      </c>
      <c r="P1002" t="s">
        <v>6004</v>
      </c>
      <c r="Q1002" t="s">
        <v>6005</v>
      </c>
      <c r="R1002" t="s">
        <v>0</v>
      </c>
      <c r="S1002" t="s">
        <v>6006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idden="1" x14ac:dyDescent="0.2">
      <c r="A1003" s="4" t="s">
        <v>6008</v>
      </c>
      <c r="B1003" t="s">
        <v>6009</v>
      </c>
      <c r="C1003" s="5" t="s">
        <v>45</v>
      </c>
      <c r="D1003" t="s">
        <v>34</v>
      </c>
      <c r="E1003" t="s">
        <v>258</v>
      </c>
      <c r="F1003" t="s">
        <v>36</v>
      </c>
      <c r="G1003" t="s">
        <v>37</v>
      </c>
      <c r="H1003" t="s">
        <v>6010</v>
      </c>
      <c r="I1003" t="s">
        <v>31</v>
      </c>
      <c r="J1003" t="s">
        <v>3936</v>
      </c>
      <c r="K1003" t="s">
        <v>6011</v>
      </c>
      <c r="L1003" t="s">
        <v>6012</v>
      </c>
      <c r="M1003" t="s">
        <v>3627</v>
      </c>
      <c r="N1003" t="s">
        <v>41</v>
      </c>
      <c r="O1003" t="s">
        <v>6013</v>
      </c>
      <c r="P1003" t="s">
        <v>6014</v>
      </c>
      <c r="Q1003" t="s">
        <v>6015</v>
      </c>
      <c r="R1003" t="s">
        <v>0</v>
      </c>
      <c r="S1003" t="s">
        <v>6015</v>
      </c>
      <c r="T1003" s="6">
        <v>3000</v>
      </c>
      <c r="U1003" s="6">
        <v>0</v>
      </c>
      <c r="V1003" s="6">
        <v>275</v>
      </c>
      <c r="W1003" s="6">
        <v>0</v>
      </c>
      <c r="X1003" s="6">
        <v>0</v>
      </c>
      <c r="Y1003" s="6">
        <v>601</v>
      </c>
      <c r="Z1003" s="6">
        <v>0</v>
      </c>
      <c r="AA1003" s="6">
        <v>0</v>
      </c>
      <c r="AB1003" s="6">
        <v>0</v>
      </c>
    </row>
    <row r="1004" spans="1:28" x14ac:dyDescent="0.2">
      <c r="A1004" s="4" t="s">
        <v>6008</v>
      </c>
      <c r="B1004" t="s">
        <v>6016</v>
      </c>
      <c r="C1004" s="5" t="s">
        <v>45</v>
      </c>
      <c r="D1004" t="s">
        <v>34</v>
      </c>
      <c r="E1004" t="s">
        <v>139</v>
      </c>
      <c r="F1004" t="s">
        <v>36</v>
      </c>
      <c r="G1004" t="s">
        <v>86</v>
      </c>
      <c r="H1004" t="s">
        <v>6017</v>
      </c>
      <c r="I1004" t="s">
        <v>31</v>
      </c>
      <c r="J1004" t="s">
        <v>198</v>
      </c>
      <c r="K1004" t="s">
        <v>6018</v>
      </c>
      <c r="L1004" t="s">
        <v>6019</v>
      </c>
      <c r="M1004" t="s">
        <v>1904</v>
      </c>
      <c r="N1004" t="s">
        <v>41</v>
      </c>
      <c r="O1004" t="s">
        <v>6020</v>
      </c>
      <c r="P1004" t="s">
        <v>6021</v>
      </c>
      <c r="Q1004" t="s">
        <v>6022</v>
      </c>
      <c r="R1004" t="s">
        <v>6022</v>
      </c>
      <c r="S1004" t="s">
        <v>0</v>
      </c>
      <c r="T1004" s="6">
        <v>0</v>
      </c>
      <c r="U1004" s="6">
        <v>0</v>
      </c>
      <c r="V1004" s="6">
        <v>280</v>
      </c>
      <c r="W1004" s="6">
        <v>0</v>
      </c>
      <c r="X1004" s="6">
        <v>0</v>
      </c>
      <c r="Y1004" s="6">
        <v>427</v>
      </c>
      <c r="Z1004" s="6">
        <v>0</v>
      </c>
      <c r="AA1004" s="6">
        <v>160</v>
      </c>
      <c r="AB1004" s="6">
        <v>0</v>
      </c>
    </row>
    <row r="1005" spans="1:28" hidden="1" x14ac:dyDescent="0.2">
      <c r="A1005" s="4" t="s">
        <v>6008</v>
      </c>
      <c r="B1005" t="s">
        <v>6023</v>
      </c>
      <c r="C1005" s="5" t="s">
        <v>45</v>
      </c>
      <c r="D1005" t="s">
        <v>34</v>
      </c>
      <c r="E1005" t="s">
        <v>1234</v>
      </c>
      <c r="F1005" t="s">
        <v>1235</v>
      </c>
      <c r="G1005" t="s">
        <v>37</v>
      </c>
      <c r="H1005" t="s">
        <v>6024</v>
      </c>
      <c r="I1005" t="s">
        <v>31</v>
      </c>
      <c r="J1005" t="s">
        <v>6025</v>
      </c>
      <c r="K1005" t="s">
        <v>6026</v>
      </c>
      <c r="L1005" t="s">
        <v>6027</v>
      </c>
      <c r="M1005" t="s">
        <v>432</v>
      </c>
      <c r="N1005" t="s">
        <v>41</v>
      </c>
      <c r="O1005" t="s">
        <v>6028</v>
      </c>
      <c r="P1005" t="s">
        <v>6029</v>
      </c>
      <c r="Q1005" t="s">
        <v>6030</v>
      </c>
      <c r="R1005" t="s">
        <v>6030</v>
      </c>
      <c r="S1005" t="s">
        <v>6030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601</v>
      </c>
      <c r="Z1005" s="6">
        <v>0</v>
      </c>
      <c r="AA1005" s="6">
        <v>0</v>
      </c>
      <c r="AB1005" s="6">
        <v>0</v>
      </c>
    </row>
    <row r="1006" spans="1:28" hidden="1" x14ac:dyDescent="0.2">
      <c r="A1006" s="4" t="s">
        <v>6008</v>
      </c>
      <c r="B1006" t="s">
        <v>6031</v>
      </c>
      <c r="C1006" s="5" t="s">
        <v>45</v>
      </c>
      <c r="D1006" t="s">
        <v>34</v>
      </c>
      <c r="E1006" t="s">
        <v>46</v>
      </c>
      <c r="F1006" t="s">
        <v>36</v>
      </c>
      <c r="G1006" t="s">
        <v>37</v>
      </c>
      <c r="H1006" t="s">
        <v>6032</v>
      </c>
      <c r="I1006" t="s">
        <v>31</v>
      </c>
      <c r="J1006" t="s">
        <v>5796</v>
      </c>
      <c r="K1006" t="s">
        <v>1521</v>
      </c>
      <c r="L1006" t="s">
        <v>6033</v>
      </c>
      <c r="M1006" t="s">
        <v>6034</v>
      </c>
      <c r="N1006" t="s">
        <v>41</v>
      </c>
      <c r="O1006" t="s">
        <v>6035</v>
      </c>
      <c r="P1006" t="s">
        <v>0</v>
      </c>
      <c r="Q1006" t="s">
        <v>6036</v>
      </c>
      <c r="R1006" t="s">
        <v>6036</v>
      </c>
      <c r="S1006" t="s">
        <v>6036</v>
      </c>
      <c r="T1006" s="6">
        <v>2500</v>
      </c>
      <c r="U1006" s="6">
        <v>0</v>
      </c>
      <c r="V1006" s="6">
        <v>190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</row>
    <row r="1007" spans="1:28" hidden="1" x14ac:dyDescent="0.2">
      <c r="A1007" s="4" t="s">
        <v>6037</v>
      </c>
      <c r="B1007" t="s">
        <v>6038</v>
      </c>
      <c r="C1007" s="5" t="s">
        <v>45</v>
      </c>
      <c r="D1007" t="s">
        <v>34</v>
      </c>
      <c r="E1007" t="s">
        <v>179</v>
      </c>
      <c r="F1007" t="s">
        <v>36</v>
      </c>
      <c r="G1007" t="s">
        <v>37</v>
      </c>
      <c r="H1007" t="s">
        <v>6039</v>
      </c>
      <c r="I1007" t="s">
        <v>31</v>
      </c>
      <c r="J1007" t="s">
        <v>352</v>
      </c>
      <c r="K1007" t="s">
        <v>6040</v>
      </c>
      <c r="L1007" t="s">
        <v>6041</v>
      </c>
      <c r="M1007" t="s">
        <v>6042</v>
      </c>
      <c r="N1007" t="s">
        <v>41</v>
      </c>
      <c r="O1007" t="s">
        <v>6043</v>
      </c>
      <c r="P1007" t="s">
        <v>6044</v>
      </c>
      <c r="Q1007" t="s">
        <v>6045</v>
      </c>
      <c r="R1007" t="s">
        <v>6045</v>
      </c>
      <c r="S1007" t="s">
        <v>6045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</row>
    <row r="1008" spans="1:28" x14ac:dyDescent="0.2">
      <c r="A1008" s="4" t="s">
        <v>6037</v>
      </c>
      <c r="B1008" t="s">
        <v>6046</v>
      </c>
      <c r="C1008" s="5" t="s">
        <v>45</v>
      </c>
      <c r="D1008" t="s">
        <v>34</v>
      </c>
      <c r="E1008" t="s">
        <v>179</v>
      </c>
      <c r="F1008" t="s">
        <v>36</v>
      </c>
      <c r="G1008" t="s">
        <v>37</v>
      </c>
      <c r="H1008" t="s">
        <v>6047</v>
      </c>
      <c r="I1008" t="s">
        <v>31</v>
      </c>
      <c r="J1008" t="s">
        <v>0</v>
      </c>
      <c r="K1008" t="s">
        <v>6047</v>
      </c>
      <c r="L1008" t="s">
        <v>6048</v>
      </c>
      <c r="M1008" t="s">
        <v>326</v>
      </c>
      <c r="N1008" t="s">
        <v>41</v>
      </c>
      <c r="O1008" t="s">
        <v>6049</v>
      </c>
      <c r="P1008" t="s">
        <v>6050</v>
      </c>
      <c r="Q1008" t="s">
        <v>6051</v>
      </c>
      <c r="R1008" t="s">
        <v>6052</v>
      </c>
      <c r="S1008" t="s">
        <v>6051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601</v>
      </c>
      <c r="Z1008" s="6">
        <v>0</v>
      </c>
      <c r="AA1008" s="6">
        <v>0</v>
      </c>
      <c r="AB1008" s="6">
        <v>0</v>
      </c>
    </row>
    <row r="1009" spans="1:28" x14ac:dyDescent="0.2">
      <c r="A1009" s="4" t="s">
        <v>6037</v>
      </c>
      <c r="B1009" t="s">
        <v>6053</v>
      </c>
      <c r="C1009" s="5" t="s">
        <v>45</v>
      </c>
      <c r="D1009" t="s">
        <v>34</v>
      </c>
      <c r="E1009" t="s">
        <v>46</v>
      </c>
      <c r="F1009" t="s">
        <v>36</v>
      </c>
      <c r="G1009" t="s">
        <v>37</v>
      </c>
      <c r="H1009" t="s">
        <v>6054</v>
      </c>
      <c r="I1009" t="s">
        <v>31</v>
      </c>
      <c r="J1009" t="s">
        <v>1474</v>
      </c>
      <c r="K1009" t="s">
        <v>5462</v>
      </c>
      <c r="L1009" t="s">
        <v>6055</v>
      </c>
      <c r="M1009" t="s">
        <v>326</v>
      </c>
      <c r="N1009" t="s">
        <v>41</v>
      </c>
      <c r="O1009" t="s">
        <v>6056</v>
      </c>
      <c r="P1009" t="s">
        <v>6057</v>
      </c>
      <c r="Q1009" t="s">
        <v>6058</v>
      </c>
      <c r="R1009" t="s">
        <v>6059</v>
      </c>
      <c r="S1009" t="s">
        <v>6058</v>
      </c>
      <c r="T1009" s="6">
        <v>100</v>
      </c>
      <c r="U1009" s="6">
        <v>0</v>
      </c>
      <c r="V1009" s="6">
        <v>0</v>
      </c>
      <c r="W1009" s="6">
        <v>0</v>
      </c>
      <c r="X1009" s="6">
        <v>0</v>
      </c>
      <c r="Y1009" s="6">
        <v>596</v>
      </c>
      <c r="Z1009" s="6">
        <v>0</v>
      </c>
      <c r="AA1009" s="6">
        <v>0</v>
      </c>
      <c r="AB1009" s="6">
        <v>0</v>
      </c>
    </row>
    <row r="1010" spans="1:28" x14ac:dyDescent="0.2">
      <c r="A1010" s="4" t="s">
        <v>6037</v>
      </c>
      <c r="B1010" t="s">
        <v>6060</v>
      </c>
      <c r="C1010" s="5" t="s">
        <v>45</v>
      </c>
      <c r="D1010" t="s">
        <v>34</v>
      </c>
      <c r="E1010" t="s">
        <v>179</v>
      </c>
      <c r="F1010" t="s">
        <v>36</v>
      </c>
      <c r="G1010" t="s">
        <v>86</v>
      </c>
      <c r="H1010" t="s">
        <v>6061</v>
      </c>
      <c r="I1010" t="s">
        <v>31</v>
      </c>
      <c r="J1010" t="s">
        <v>5686</v>
      </c>
      <c r="K1010" t="s">
        <v>6062</v>
      </c>
      <c r="L1010" t="s">
        <v>6063</v>
      </c>
      <c r="M1010" t="s">
        <v>5156</v>
      </c>
      <c r="N1010" t="s">
        <v>41</v>
      </c>
      <c r="O1010" t="s">
        <v>6064</v>
      </c>
      <c r="P1010" t="s">
        <v>6065</v>
      </c>
      <c r="Q1010" t="s">
        <v>6066</v>
      </c>
      <c r="R1010" t="s">
        <v>6067</v>
      </c>
      <c r="S1010" t="s">
        <v>6066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</row>
    <row r="1011" spans="1:28" x14ac:dyDescent="0.2">
      <c r="A1011" s="4" t="s">
        <v>6037</v>
      </c>
      <c r="B1011" t="s">
        <v>6068</v>
      </c>
      <c r="C1011" s="5" t="s">
        <v>45</v>
      </c>
      <c r="D1011" t="s">
        <v>34</v>
      </c>
      <c r="E1011" t="s">
        <v>139</v>
      </c>
      <c r="F1011" t="s">
        <v>36</v>
      </c>
      <c r="G1011" t="s">
        <v>86</v>
      </c>
      <c r="H1011" t="s">
        <v>6069</v>
      </c>
      <c r="I1011" t="s">
        <v>31</v>
      </c>
      <c r="J1011" t="s">
        <v>343</v>
      </c>
      <c r="K1011" t="s">
        <v>6070</v>
      </c>
      <c r="L1011" t="s">
        <v>6071</v>
      </c>
      <c r="M1011" t="s">
        <v>164</v>
      </c>
      <c r="N1011" t="s">
        <v>41</v>
      </c>
      <c r="O1011" t="s">
        <v>317</v>
      </c>
      <c r="P1011" t="s">
        <v>6072</v>
      </c>
      <c r="Q1011" t="s">
        <v>6073</v>
      </c>
      <c r="R1011" t="s">
        <v>6073</v>
      </c>
      <c r="S1011" t="s">
        <v>6073</v>
      </c>
      <c r="T1011" s="6">
        <v>0</v>
      </c>
      <c r="U1011" s="6">
        <v>0</v>
      </c>
      <c r="V1011" s="6">
        <v>100</v>
      </c>
      <c r="W1011" s="6">
        <v>0</v>
      </c>
      <c r="X1011" s="6">
        <v>0</v>
      </c>
      <c r="Y1011" s="6">
        <v>0</v>
      </c>
      <c r="Z1011" s="6">
        <v>0</v>
      </c>
      <c r="AA1011" s="6">
        <v>100</v>
      </c>
      <c r="AB1011" s="6">
        <v>0</v>
      </c>
    </row>
    <row r="1012" spans="1:28" x14ac:dyDescent="0.2">
      <c r="A1012" s="4" t="s">
        <v>6074</v>
      </c>
      <c r="B1012" t="s">
        <v>6075</v>
      </c>
      <c r="C1012" s="5" t="s">
        <v>45</v>
      </c>
      <c r="D1012" t="s">
        <v>34</v>
      </c>
      <c r="E1012" t="s">
        <v>35</v>
      </c>
      <c r="F1012" t="s">
        <v>36</v>
      </c>
      <c r="G1012" t="s">
        <v>37</v>
      </c>
      <c r="H1012" t="s">
        <v>6076</v>
      </c>
      <c r="I1012" t="s">
        <v>31</v>
      </c>
      <c r="J1012" t="s">
        <v>6077</v>
      </c>
      <c r="K1012" t="s">
        <v>6078</v>
      </c>
      <c r="L1012" t="s">
        <v>6079</v>
      </c>
      <c r="M1012" t="s">
        <v>1727</v>
      </c>
      <c r="N1012" t="s">
        <v>41</v>
      </c>
      <c r="O1012" t="s">
        <v>1728</v>
      </c>
      <c r="P1012" t="s">
        <v>6080</v>
      </c>
      <c r="Q1012" t="s">
        <v>6081</v>
      </c>
      <c r="R1012" t="s">
        <v>6082</v>
      </c>
      <c r="S1012" t="s">
        <v>6081</v>
      </c>
      <c r="T1012" s="6">
        <v>160</v>
      </c>
      <c r="U1012" s="6">
        <v>0</v>
      </c>
      <c r="V1012" s="6">
        <v>50</v>
      </c>
      <c r="W1012" s="6">
        <v>0</v>
      </c>
      <c r="X1012" s="6">
        <v>0</v>
      </c>
      <c r="Y1012" s="6">
        <v>596</v>
      </c>
      <c r="Z1012" s="6">
        <v>0</v>
      </c>
      <c r="AA1012" s="6">
        <v>0</v>
      </c>
      <c r="AB1012" s="6">
        <v>0</v>
      </c>
    </row>
    <row r="1013" spans="1:28" hidden="1" x14ac:dyDescent="0.2">
      <c r="A1013" s="4" t="s">
        <v>6074</v>
      </c>
      <c r="B1013" t="s">
        <v>6083</v>
      </c>
      <c r="C1013" s="5" t="s">
        <v>45</v>
      </c>
      <c r="D1013" t="s">
        <v>34</v>
      </c>
      <c r="E1013" t="s">
        <v>258</v>
      </c>
      <c r="F1013" t="s">
        <v>36</v>
      </c>
      <c r="G1013" t="s">
        <v>37</v>
      </c>
      <c r="H1013" t="s">
        <v>6084</v>
      </c>
      <c r="I1013" t="s">
        <v>31</v>
      </c>
      <c r="J1013" t="s">
        <v>3936</v>
      </c>
      <c r="K1013" t="s">
        <v>6085</v>
      </c>
      <c r="L1013" t="s">
        <v>6086</v>
      </c>
      <c r="M1013" t="s">
        <v>6087</v>
      </c>
      <c r="N1013" t="s">
        <v>101</v>
      </c>
      <c r="O1013" t="s">
        <v>6088</v>
      </c>
      <c r="P1013" t="s">
        <v>6089</v>
      </c>
      <c r="Q1013" t="s">
        <v>6090</v>
      </c>
      <c r="R1013" t="s">
        <v>6090</v>
      </c>
      <c r="S1013" t="s">
        <v>6090</v>
      </c>
      <c r="T1013" s="6">
        <v>185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</row>
    <row r="1014" spans="1:28" x14ac:dyDescent="0.2">
      <c r="A1014" s="4" t="s">
        <v>6074</v>
      </c>
      <c r="B1014" t="s">
        <v>6091</v>
      </c>
      <c r="C1014" s="5" t="s">
        <v>45</v>
      </c>
      <c r="D1014" t="s">
        <v>34</v>
      </c>
      <c r="E1014" t="s">
        <v>179</v>
      </c>
      <c r="F1014" t="s">
        <v>36</v>
      </c>
      <c r="G1014" t="s">
        <v>86</v>
      </c>
      <c r="H1014" t="s">
        <v>6092</v>
      </c>
      <c r="I1014" t="s">
        <v>31</v>
      </c>
      <c r="J1014" t="s">
        <v>6093</v>
      </c>
      <c r="K1014" t="s">
        <v>6094</v>
      </c>
      <c r="L1014" t="s">
        <v>6095</v>
      </c>
      <c r="M1014" t="s">
        <v>834</v>
      </c>
      <c r="N1014" t="s">
        <v>41</v>
      </c>
      <c r="O1014" t="s">
        <v>874</v>
      </c>
      <c r="P1014" t="s">
        <v>6096</v>
      </c>
      <c r="Q1014" t="s">
        <v>6097</v>
      </c>
      <c r="R1014" t="s">
        <v>6097</v>
      </c>
      <c r="S1014" t="s">
        <v>6097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</row>
    <row r="1015" spans="1:28" x14ac:dyDescent="0.2">
      <c r="A1015" s="4" t="s">
        <v>6074</v>
      </c>
      <c r="B1015" t="s">
        <v>6098</v>
      </c>
      <c r="C1015" s="5" t="s">
        <v>45</v>
      </c>
      <c r="D1015" t="s">
        <v>34</v>
      </c>
      <c r="E1015" t="s">
        <v>179</v>
      </c>
      <c r="F1015" t="s">
        <v>36</v>
      </c>
      <c r="G1015" t="s">
        <v>37</v>
      </c>
      <c r="H1015" t="s">
        <v>358</v>
      </c>
      <c r="I1015" t="s">
        <v>94</v>
      </c>
      <c r="J1015" t="s">
        <v>0</v>
      </c>
      <c r="K1015" t="s">
        <v>358</v>
      </c>
      <c r="L1015" t="s">
        <v>359</v>
      </c>
      <c r="M1015" t="s">
        <v>164</v>
      </c>
      <c r="N1015" t="s">
        <v>41</v>
      </c>
      <c r="O1015" t="s">
        <v>6099</v>
      </c>
      <c r="P1015" t="s">
        <v>6100</v>
      </c>
      <c r="Q1015" t="s">
        <v>6101</v>
      </c>
      <c r="R1015" t="s">
        <v>6102</v>
      </c>
      <c r="S1015" t="s">
        <v>362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</row>
    <row r="1016" spans="1:28" hidden="1" x14ac:dyDescent="0.2">
      <c r="A1016" s="4" t="s">
        <v>6103</v>
      </c>
      <c r="B1016" t="s">
        <v>6104</v>
      </c>
      <c r="C1016" s="5" t="s">
        <v>33</v>
      </c>
      <c r="D1016" t="s">
        <v>34</v>
      </c>
      <c r="E1016" t="s">
        <v>1234</v>
      </c>
      <c r="F1016" t="s">
        <v>1235</v>
      </c>
      <c r="G1016" t="s">
        <v>37</v>
      </c>
      <c r="H1016" t="s">
        <v>6105</v>
      </c>
      <c r="I1016" t="s">
        <v>31</v>
      </c>
      <c r="J1016" t="s">
        <v>6106</v>
      </c>
      <c r="K1016" t="s">
        <v>6107</v>
      </c>
      <c r="L1016" t="s">
        <v>6108</v>
      </c>
      <c r="M1016" t="s">
        <v>6109</v>
      </c>
      <c r="N1016" t="s">
        <v>890</v>
      </c>
      <c r="O1016" t="s">
        <v>6110</v>
      </c>
      <c r="P1016" t="s">
        <v>6111</v>
      </c>
      <c r="Q1016" t="s">
        <v>0</v>
      </c>
      <c r="R1016" t="s">
        <v>0</v>
      </c>
      <c r="S1016" t="s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</row>
    <row r="1017" spans="1:28" x14ac:dyDescent="0.2">
      <c r="A1017" s="4" t="s">
        <v>6103</v>
      </c>
      <c r="B1017" t="s">
        <v>6112</v>
      </c>
      <c r="C1017" s="5" t="s">
        <v>45</v>
      </c>
      <c r="D1017" t="s">
        <v>34</v>
      </c>
      <c r="E1017" t="s">
        <v>323</v>
      </c>
      <c r="F1017" t="s">
        <v>36</v>
      </c>
      <c r="G1017" t="s">
        <v>37</v>
      </c>
      <c r="H1017" t="s">
        <v>6113</v>
      </c>
      <c r="I1017" t="s">
        <v>31</v>
      </c>
      <c r="J1017" t="s">
        <v>151</v>
      </c>
      <c r="K1017" t="s">
        <v>6114</v>
      </c>
      <c r="L1017" t="s">
        <v>6115</v>
      </c>
      <c r="M1017" t="s">
        <v>164</v>
      </c>
      <c r="N1017" t="s">
        <v>41</v>
      </c>
      <c r="O1017" t="s">
        <v>317</v>
      </c>
      <c r="P1017" t="s">
        <v>6116</v>
      </c>
      <c r="Q1017" t="s">
        <v>6117</v>
      </c>
      <c r="R1017" t="s">
        <v>0</v>
      </c>
      <c r="S1017" t="s">
        <v>6117</v>
      </c>
      <c r="T1017" s="6">
        <v>0</v>
      </c>
      <c r="U1017" s="6">
        <v>0</v>
      </c>
      <c r="V1017" s="6">
        <v>210</v>
      </c>
      <c r="W1017" s="6">
        <v>0</v>
      </c>
      <c r="X1017" s="6">
        <v>0</v>
      </c>
      <c r="Y1017" s="6">
        <v>601</v>
      </c>
      <c r="Z1017" s="6">
        <v>0</v>
      </c>
      <c r="AA1017" s="6">
        <v>0</v>
      </c>
      <c r="AB1017" s="6">
        <v>0</v>
      </c>
    </row>
    <row r="1018" spans="1:28" hidden="1" x14ac:dyDescent="0.2">
      <c r="A1018" s="4" t="s">
        <v>6103</v>
      </c>
      <c r="B1018" t="s">
        <v>6118</v>
      </c>
      <c r="C1018" s="5" t="s">
        <v>45</v>
      </c>
      <c r="D1018" t="s">
        <v>34</v>
      </c>
      <c r="E1018" t="s">
        <v>179</v>
      </c>
      <c r="F1018" t="s">
        <v>36</v>
      </c>
      <c r="G1018" t="s">
        <v>37</v>
      </c>
      <c r="H1018" t="s">
        <v>6119</v>
      </c>
      <c r="I1018" t="s">
        <v>31</v>
      </c>
      <c r="J1018" t="s">
        <v>0</v>
      </c>
      <c r="K1018" t="s">
        <v>6119</v>
      </c>
      <c r="L1018" t="s">
        <v>6120</v>
      </c>
      <c r="M1018" t="s">
        <v>6121</v>
      </c>
      <c r="N1018" t="s">
        <v>41</v>
      </c>
      <c r="O1018" t="s">
        <v>6122</v>
      </c>
      <c r="P1018" t="s">
        <v>0</v>
      </c>
      <c r="Q1018" t="s">
        <v>6123</v>
      </c>
      <c r="R1018" t="s">
        <v>0</v>
      </c>
      <c r="S1018" t="s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</row>
    <row r="1019" spans="1:28" hidden="1" x14ac:dyDescent="0.2">
      <c r="A1019" s="4" t="s">
        <v>6103</v>
      </c>
      <c r="B1019" t="s">
        <v>6124</v>
      </c>
      <c r="C1019" s="5" t="s">
        <v>45</v>
      </c>
      <c r="D1019" t="s">
        <v>34</v>
      </c>
      <c r="E1019" t="s">
        <v>179</v>
      </c>
      <c r="F1019" t="s">
        <v>36</v>
      </c>
      <c r="G1019" t="s">
        <v>37</v>
      </c>
      <c r="H1019" t="s">
        <v>6125</v>
      </c>
      <c r="I1019" t="s">
        <v>31</v>
      </c>
      <c r="J1019" t="s">
        <v>0</v>
      </c>
      <c r="K1019" t="s">
        <v>6125</v>
      </c>
      <c r="L1019" t="s">
        <v>6126</v>
      </c>
      <c r="M1019" t="s">
        <v>6127</v>
      </c>
      <c r="N1019" t="s">
        <v>41</v>
      </c>
      <c r="O1019" t="s">
        <v>6128</v>
      </c>
      <c r="P1019" t="s">
        <v>0</v>
      </c>
      <c r="Q1019" t="s">
        <v>6123</v>
      </c>
      <c r="R1019" t="s">
        <v>0</v>
      </c>
      <c r="S1019" t="s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idden="1" x14ac:dyDescent="0.2">
      <c r="A1020" s="4" t="s">
        <v>6103</v>
      </c>
      <c r="B1020" t="s">
        <v>6129</v>
      </c>
      <c r="C1020" s="5" t="s">
        <v>33</v>
      </c>
      <c r="D1020" t="s">
        <v>34</v>
      </c>
      <c r="E1020" t="s">
        <v>293</v>
      </c>
      <c r="F1020" t="s">
        <v>36</v>
      </c>
      <c r="G1020" t="s">
        <v>37</v>
      </c>
      <c r="H1020" t="s">
        <v>6130</v>
      </c>
      <c r="I1020" t="s">
        <v>94</v>
      </c>
      <c r="J1020" t="s">
        <v>0</v>
      </c>
      <c r="K1020" t="s">
        <v>6130</v>
      </c>
      <c r="L1020" t="s">
        <v>6131</v>
      </c>
      <c r="M1020" t="s">
        <v>6132</v>
      </c>
      <c r="N1020" t="s">
        <v>41</v>
      </c>
      <c r="O1020" t="s">
        <v>6133</v>
      </c>
      <c r="P1020" t="s">
        <v>0</v>
      </c>
      <c r="Q1020" t="s">
        <v>6134</v>
      </c>
      <c r="R1020" t="s">
        <v>0</v>
      </c>
      <c r="S1020" t="s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</row>
    <row r="1021" spans="1:28" x14ac:dyDescent="0.2">
      <c r="A1021" s="4" t="s">
        <v>6135</v>
      </c>
      <c r="B1021" t="s">
        <v>6136</v>
      </c>
      <c r="C1021" s="5" t="s">
        <v>33</v>
      </c>
      <c r="D1021" t="s">
        <v>34</v>
      </c>
      <c r="E1021" t="s">
        <v>1234</v>
      </c>
      <c r="F1021" t="s">
        <v>1235</v>
      </c>
      <c r="G1021" t="s">
        <v>37</v>
      </c>
      <c r="H1021" t="s">
        <v>6137</v>
      </c>
      <c r="I1021" t="s">
        <v>31</v>
      </c>
      <c r="J1021" t="s">
        <v>570</v>
      </c>
      <c r="K1021" t="s">
        <v>6138</v>
      </c>
      <c r="L1021" t="s">
        <v>6139</v>
      </c>
      <c r="M1021" t="s">
        <v>1301</v>
      </c>
      <c r="N1021" t="s">
        <v>41</v>
      </c>
      <c r="O1021" t="s">
        <v>6140</v>
      </c>
      <c r="P1021" t="s">
        <v>6141</v>
      </c>
      <c r="Q1021" t="s">
        <v>6142</v>
      </c>
      <c r="R1021" t="s">
        <v>6142</v>
      </c>
      <c r="S1021" t="s">
        <v>6142</v>
      </c>
      <c r="T1021" s="6">
        <v>2500</v>
      </c>
      <c r="U1021" s="6">
        <v>0</v>
      </c>
      <c r="V1021" s="6">
        <v>220</v>
      </c>
      <c r="W1021" s="6">
        <v>0</v>
      </c>
      <c r="X1021" s="6">
        <v>0</v>
      </c>
      <c r="Y1021" s="6">
        <v>696</v>
      </c>
      <c r="Z1021" s="6">
        <v>0</v>
      </c>
      <c r="AA1021" s="6">
        <v>0</v>
      </c>
      <c r="AB1021" s="6">
        <v>0</v>
      </c>
    </row>
    <row r="1022" spans="1:28" x14ac:dyDescent="0.2">
      <c r="A1022" s="4" t="s">
        <v>6135</v>
      </c>
      <c r="B1022" t="s">
        <v>6143</v>
      </c>
      <c r="C1022" s="5" t="s">
        <v>45</v>
      </c>
      <c r="D1022" t="s">
        <v>34</v>
      </c>
      <c r="E1022" t="s">
        <v>1119</v>
      </c>
      <c r="F1022" t="s">
        <v>36</v>
      </c>
      <c r="G1022" t="s">
        <v>37</v>
      </c>
      <c r="H1022" t="s">
        <v>6144</v>
      </c>
      <c r="I1022" t="s">
        <v>94</v>
      </c>
      <c r="J1022" t="s">
        <v>0</v>
      </c>
      <c r="K1022" t="s">
        <v>6144</v>
      </c>
      <c r="L1022" t="s">
        <v>6145</v>
      </c>
      <c r="M1022" t="s">
        <v>164</v>
      </c>
      <c r="N1022" t="s">
        <v>41</v>
      </c>
      <c r="O1022" t="s">
        <v>6146</v>
      </c>
      <c r="P1022" t="s">
        <v>0</v>
      </c>
      <c r="Q1022" t="s">
        <v>6147</v>
      </c>
      <c r="R1022" t="s">
        <v>6147</v>
      </c>
      <c r="S1022" t="s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</row>
    <row r="1023" spans="1:28" hidden="1" x14ac:dyDescent="0.2">
      <c r="A1023" s="4" t="s">
        <v>6148</v>
      </c>
      <c r="B1023" t="s">
        <v>6149</v>
      </c>
      <c r="C1023" s="5" t="s">
        <v>45</v>
      </c>
      <c r="D1023" t="s">
        <v>34</v>
      </c>
      <c r="E1023" t="s">
        <v>46</v>
      </c>
      <c r="F1023" t="s">
        <v>36</v>
      </c>
      <c r="G1023" t="s">
        <v>37</v>
      </c>
      <c r="H1023" t="s">
        <v>6150</v>
      </c>
      <c r="I1023" t="s">
        <v>31</v>
      </c>
      <c r="J1023" t="s">
        <v>4556</v>
      </c>
      <c r="K1023" t="s">
        <v>6151</v>
      </c>
      <c r="L1023" t="s">
        <v>6152</v>
      </c>
      <c r="M1023" t="s">
        <v>6153</v>
      </c>
      <c r="N1023" t="s">
        <v>101</v>
      </c>
      <c r="O1023" t="s">
        <v>6154</v>
      </c>
      <c r="P1023" t="s">
        <v>6155</v>
      </c>
      <c r="Q1023" t="s">
        <v>6156</v>
      </c>
      <c r="R1023" t="s">
        <v>0</v>
      </c>
      <c r="S1023" t="s">
        <v>0</v>
      </c>
      <c r="T1023" s="6">
        <v>100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</row>
    <row r="1024" spans="1:28" hidden="1" x14ac:dyDescent="0.2">
      <c r="A1024" s="4" t="s">
        <v>6148</v>
      </c>
      <c r="B1024" t="s">
        <v>6157</v>
      </c>
      <c r="C1024" s="5" t="s">
        <v>45</v>
      </c>
      <c r="D1024" t="s">
        <v>34</v>
      </c>
      <c r="E1024" t="s">
        <v>35</v>
      </c>
      <c r="F1024" t="s">
        <v>36</v>
      </c>
      <c r="G1024" t="s">
        <v>37</v>
      </c>
      <c r="H1024" t="s">
        <v>6158</v>
      </c>
      <c r="I1024" t="s">
        <v>94</v>
      </c>
      <c r="J1024" t="s">
        <v>0</v>
      </c>
      <c r="K1024" t="s">
        <v>6158</v>
      </c>
      <c r="L1024" t="s">
        <v>6159</v>
      </c>
      <c r="M1024" t="s">
        <v>6160</v>
      </c>
      <c r="N1024" t="s">
        <v>41</v>
      </c>
      <c r="O1024" t="s">
        <v>6161</v>
      </c>
      <c r="P1024" t="s">
        <v>0</v>
      </c>
      <c r="Q1024" t="s">
        <v>6162</v>
      </c>
      <c r="R1024" t="s">
        <v>0</v>
      </c>
      <c r="S1024" t="s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</row>
    <row r="1025" spans="1:28" x14ac:dyDescent="0.2">
      <c r="A1025" s="4" t="s">
        <v>6148</v>
      </c>
      <c r="B1025" t="s">
        <v>6163</v>
      </c>
      <c r="C1025" s="5" t="s">
        <v>45</v>
      </c>
      <c r="D1025" t="s">
        <v>34</v>
      </c>
      <c r="E1025" t="s">
        <v>341</v>
      </c>
      <c r="F1025" t="s">
        <v>36</v>
      </c>
      <c r="G1025" t="s">
        <v>37</v>
      </c>
      <c r="H1025" t="s">
        <v>6164</v>
      </c>
      <c r="I1025" t="s">
        <v>31</v>
      </c>
      <c r="J1025" t="s">
        <v>2804</v>
      </c>
      <c r="K1025" t="s">
        <v>6165</v>
      </c>
      <c r="L1025" t="s">
        <v>6166</v>
      </c>
      <c r="M1025" t="s">
        <v>931</v>
      </c>
      <c r="N1025" t="s">
        <v>41</v>
      </c>
      <c r="O1025" t="s">
        <v>6167</v>
      </c>
      <c r="P1025" t="s">
        <v>6168</v>
      </c>
      <c r="Q1025" t="s">
        <v>6169</v>
      </c>
      <c r="R1025" t="s">
        <v>6169</v>
      </c>
      <c r="S1025" t="s">
        <v>6169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</row>
    <row r="1026" spans="1:28" x14ac:dyDescent="0.2">
      <c r="A1026" s="4" t="s">
        <v>6148</v>
      </c>
      <c r="B1026" t="s">
        <v>6170</v>
      </c>
      <c r="C1026" s="5" t="s">
        <v>45</v>
      </c>
      <c r="D1026" t="s">
        <v>34</v>
      </c>
      <c r="E1026" t="s">
        <v>179</v>
      </c>
      <c r="F1026" t="s">
        <v>36</v>
      </c>
      <c r="G1026" t="s">
        <v>86</v>
      </c>
      <c r="H1026" t="s">
        <v>6171</v>
      </c>
      <c r="I1026" t="s">
        <v>31</v>
      </c>
      <c r="J1026" t="s">
        <v>547</v>
      </c>
      <c r="K1026" t="s">
        <v>880</v>
      </c>
      <c r="L1026" t="s">
        <v>6172</v>
      </c>
      <c r="M1026" t="s">
        <v>51</v>
      </c>
      <c r="N1026" t="s">
        <v>41</v>
      </c>
      <c r="O1026" t="s">
        <v>6173</v>
      </c>
      <c r="P1026" t="s">
        <v>6174</v>
      </c>
      <c r="Q1026" t="s">
        <v>6175</v>
      </c>
      <c r="R1026" t="s">
        <v>6175</v>
      </c>
      <c r="S1026" t="s">
        <v>6175</v>
      </c>
      <c r="T1026" s="6">
        <v>0</v>
      </c>
      <c r="U1026" s="6">
        <v>0</v>
      </c>
      <c r="V1026" s="6">
        <v>150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</row>
    <row r="1027" spans="1:28" hidden="1" x14ac:dyDescent="0.2">
      <c r="A1027" s="4" t="s">
        <v>6148</v>
      </c>
      <c r="B1027" t="s">
        <v>6038</v>
      </c>
      <c r="C1027" s="5" t="s">
        <v>45</v>
      </c>
      <c r="D1027" t="s">
        <v>34</v>
      </c>
      <c r="E1027" t="s">
        <v>179</v>
      </c>
      <c r="F1027" t="s">
        <v>36</v>
      </c>
      <c r="G1027" t="s">
        <v>37</v>
      </c>
      <c r="H1027" t="s">
        <v>6176</v>
      </c>
      <c r="I1027" t="s">
        <v>31</v>
      </c>
      <c r="J1027" t="s">
        <v>2336</v>
      </c>
      <c r="K1027" t="s">
        <v>6177</v>
      </c>
      <c r="L1027" t="s">
        <v>6041</v>
      </c>
      <c r="M1027" t="s">
        <v>6042</v>
      </c>
      <c r="N1027" t="s">
        <v>41</v>
      </c>
      <c r="O1027" t="s">
        <v>6178</v>
      </c>
      <c r="P1027" t="s">
        <v>0</v>
      </c>
      <c r="Q1027" t="s">
        <v>6045</v>
      </c>
      <c r="R1027" t="s">
        <v>0</v>
      </c>
      <c r="S1027" t="s">
        <v>0</v>
      </c>
      <c r="T1027" s="6">
        <v>380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idden="1" x14ac:dyDescent="0.2">
      <c r="A1028" s="4" t="s">
        <v>6179</v>
      </c>
      <c r="B1028" t="s">
        <v>6180</v>
      </c>
      <c r="C1028" s="5" t="s">
        <v>33</v>
      </c>
      <c r="D1028" t="s">
        <v>34</v>
      </c>
      <c r="E1028" t="s">
        <v>258</v>
      </c>
      <c r="F1028" t="s">
        <v>36</v>
      </c>
      <c r="G1028" t="s">
        <v>37</v>
      </c>
      <c r="H1028" t="s">
        <v>6181</v>
      </c>
      <c r="I1028" t="s">
        <v>31</v>
      </c>
      <c r="J1028" t="s">
        <v>88</v>
      </c>
      <c r="K1028" t="s">
        <v>6182</v>
      </c>
      <c r="L1028" t="s">
        <v>6183</v>
      </c>
      <c r="M1028" t="s">
        <v>3515</v>
      </c>
      <c r="N1028" t="s">
        <v>101</v>
      </c>
      <c r="O1028" t="s">
        <v>6184</v>
      </c>
      <c r="P1028" t="s">
        <v>6185</v>
      </c>
      <c r="Q1028" t="s">
        <v>6186</v>
      </c>
      <c r="R1028" t="s">
        <v>0</v>
      </c>
      <c r="S1028" t="s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</row>
    <row r="1029" spans="1:28" x14ac:dyDescent="0.2">
      <c r="A1029" s="4" t="s">
        <v>6179</v>
      </c>
      <c r="B1029" t="s">
        <v>6187</v>
      </c>
      <c r="C1029" s="5" t="s">
        <v>45</v>
      </c>
      <c r="D1029" t="s">
        <v>34</v>
      </c>
      <c r="E1029" t="s">
        <v>323</v>
      </c>
      <c r="F1029" t="s">
        <v>36</v>
      </c>
      <c r="G1029" t="s">
        <v>37</v>
      </c>
      <c r="H1029" t="s">
        <v>6188</v>
      </c>
      <c r="I1029" t="s">
        <v>31</v>
      </c>
      <c r="J1029" t="s">
        <v>5764</v>
      </c>
      <c r="K1029" t="s">
        <v>5396</v>
      </c>
      <c r="L1029" t="s">
        <v>6189</v>
      </c>
      <c r="M1029" t="s">
        <v>541</v>
      </c>
      <c r="N1029" t="s">
        <v>41</v>
      </c>
      <c r="O1029" t="s">
        <v>6190</v>
      </c>
      <c r="P1029" t="s">
        <v>6191</v>
      </c>
      <c r="Q1029" t="s">
        <v>6192</v>
      </c>
      <c r="R1029" t="s">
        <v>6192</v>
      </c>
      <c r="S1029" t="s">
        <v>6192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</row>
    <row r="1030" spans="1:28" hidden="1" x14ac:dyDescent="0.2">
      <c r="A1030" s="4" t="s">
        <v>6179</v>
      </c>
      <c r="B1030" t="s">
        <v>6193</v>
      </c>
      <c r="C1030" s="5" t="s">
        <v>45</v>
      </c>
      <c r="D1030" t="s">
        <v>34</v>
      </c>
      <c r="E1030" t="s">
        <v>46</v>
      </c>
      <c r="F1030" t="s">
        <v>36</v>
      </c>
      <c r="G1030" t="s">
        <v>86</v>
      </c>
      <c r="H1030" t="s">
        <v>6194</v>
      </c>
      <c r="I1030" t="s">
        <v>31</v>
      </c>
      <c r="J1030" t="s">
        <v>6195</v>
      </c>
      <c r="K1030" t="s">
        <v>6196</v>
      </c>
      <c r="L1030" t="s">
        <v>6197</v>
      </c>
      <c r="M1030" t="s">
        <v>432</v>
      </c>
      <c r="N1030" t="s">
        <v>41</v>
      </c>
      <c r="O1030" t="s">
        <v>6198</v>
      </c>
      <c r="P1030" t="s">
        <v>6199</v>
      </c>
      <c r="Q1030" t="s">
        <v>6200</v>
      </c>
      <c r="R1030" t="s">
        <v>6201</v>
      </c>
      <c r="S1030" t="s">
        <v>6200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50</v>
      </c>
      <c r="AB1030" s="6">
        <v>0</v>
      </c>
    </row>
    <row r="1031" spans="1:28" hidden="1" x14ac:dyDescent="0.2">
      <c r="A1031" s="4" t="s">
        <v>6179</v>
      </c>
      <c r="B1031" t="s">
        <v>6202</v>
      </c>
      <c r="C1031" s="5" t="s">
        <v>45</v>
      </c>
      <c r="D1031" t="s">
        <v>34</v>
      </c>
      <c r="E1031" t="s">
        <v>1234</v>
      </c>
      <c r="F1031" t="s">
        <v>1235</v>
      </c>
      <c r="G1031" t="s">
        <v>37</v>
      </c>
      <c r="H1031" t="s">
        <v>6203</v>
      </c>
      <c r="I1031" t="s">
        <v>31</v>
      </c>
      <c r="J1031" t="s">
        <v>2139</v>
      </c>
      <c r="K1031" t="s">
        <v>6204</v>
      </c>
      <c r="L1031" t="s">
        <v>6205</v>
      </c>
      <c r="M1031" t="s">
        <v>6206</v>
      </c>
      <c r="N1031" t="s">
        <v>41</v>
      </c>
      <c r="O1031" t="s">
        <v>6207</v>
      </c>
      <c r="P1031" t="s">
        <v>6208</v>
      </c>
      <c r="Q1031" t="s">
        <v>6209</v>
      </c>
      <c r="R1031" t="s">
        <v>0</v>
      </c>
      <c r="S1031" t="s">
        <v>0</v>
      </c>
      <c r="T1031" s="6">
        <v>0</v>
      </c>
      <c r="U1031" s="6">
        <v>0</v>
      </c>
      <c r="V1031" s="6">
        <v>100</v>
      </c>
      <c r="W1031" s="6">
        <v>0</v>
      </c>
      <c r="X1031" s="6">
        <v>0</v>
      </c>
      <c r="Y1031" s="6">
        <v>100</v>
      </c>
      <c r="Z1031" s="6">
        <v>0</v>
      </c>
      <c r="AA1031" s="6">
        <v>0</v>
      </c>
      <c r="AB1031" s="6">
        <v>0</v>
      </c>
    </row>
    <row r="1032" spans="1:28" x14ac:dyDescent="0.2">
      <c r="A1032" s="4" t="s">
        <v>6179</v>
      </c>
      <c r="B1032" t="s">
        <v>6210</v>
      </c>
      <c r="C1032" s="5" t="s">
        <v>45</v>
      </c>
      <c r="D1032" t="s">
        <v>34</v>
      </c>
      <c r="E1032" t="s">
        <v>341</v>
      </c>
      <c r="F1032" t="s">
        <v>36</v>
      </c>
      <c r="G1032" t="s">
        <v>37</v>
      </c>
      <c r="H1032" t="s">
        <v>6211</v>
      </c>
      <c r="I1032" t="s">
        <v>31</v>
      </c>
      <c r="J1032" t="s">
        <v>547</v>
      </c>
      <c r="K1032" t="s">
        <v>6212</v>
      </c>
      <c r="L1032" t="s">
        <v>1375</v>
      </c>
      <c r="M1032" t="s">
        <v>235</v>
      </c>
      <c r="N1032" t="s">
        <v>41</v>
      </c>
      <c r="O1032" t="s">
        <v>1376</v>
      </c>
      <c r="P1032" t="s">
        <v>0</v>
      </c>
      <c r="Q1032" t="s">
        <v>6213</v>
      </c>
      <c r="R1032" t="s">
        <v>6213</v>
      </c>
      <c r="S1032" t="s">
        <v>6213</v>
      </c>
      <c r="T1032" s="6">
        <v>100</v>
      </c>
      <c r="U1032" s="6">
        <v>0</v>
      </c>
      <c r="V1032" s="6">
        <v>90</v>
      </c>
      <c r="W1032" s="6">
        <v>0</v>
      </c>
      <c r="X1032" s="6">
        <v>0</v>
      </c>
      <c r="Y1032" s="6">
        <v>396</v>
      </c>
      <c r="Z1032" s="6">
        <v>0</v>
      </c>
      <c r="AA1032" s="6">
        <v>0</v>
      </c>
      <c r="AB1032" s="6">
        <v>0</v>
      </c>
    </row>
    <row r="1033" spans="1:28" hidden="1" x14ac:dyDescent="0.2">
      <c r="A1033" s="4" t="s">
        <v>6214</v>
      </c>
      <c r="B1033" t="s">
        <v>6215</v>
      </c>
      <c r="C1033" s="5" t="s">
        <v>45</v>
      </c>
      <c r="D1033" t="s">
        <v>34</v>
      </c>
      <c r="E1033" t="s">
        <v>258</v>
      </c>
      <c r="F1033" t="s">
        <v>36</v>
      </c>
      <c r="G1033" t="s">
        <v>37</v>
      </c>
      <c r="H1033" t="s">
        <v>6216</v>
      </c>
      <c r="I1033" t="s">
        <v>31</v>
      </c>
      <c r="J1033" t="s">
        <v>270</v>
      </c>
      <c r="K1033" t="s">
        <v>6217</v>
      </c>
      <c r="L1033" t="s">
        <v>6218</v>
      </c>
      <c r="M1033" t="s">
        <v>6219</v>
      </c>
      <c r="N1033" t="s">
        <v>41</v>
      </c>
      <c r="O1033" t="s">
        <v>6220</v>
      </c>
      <c r="P1033" t="s">
        <v>6221</v>
      </c>
      <c r="Q1033" t="s">
        <v>6222</v>
      </c>
      <c r="R1033" t="s">
        <v>0</v>
      </c>
      <c r="S1033" t="s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</row>
    <row r="1034" spans="1:28" hidden="1" x14ac:dyDescent="0.2">
      <c r="A1034" s="4" t="s">
        <v>6214</v>
      </c>
      <c r="B1034" t="s">
        <v>6223</v>
      </c>
      <c r="C1034" s="5" t="s">
        <v>45</v>
      </c>
      <c r="D1034" t="s">
        <v>1144</v>
      </c>
      <c r="E1034" t="s">
        <v>1317</v>
      </c>
      <c r="F1034" t="s">
        <v>36</v>
      </c>
      <c r="G1034" t="s">
        <v>37</v>
      </c>
      <c r="H1034" t="s">
        <v>6224</v>
      </c>
      <c r="I1034" t="s">
        <v>31</v>
      </c>
      <c r="J1034" t="s">
        <v>0</v>
      </c>
      <c r="K1034" t="s">
        <v>6224</v>
      </c>
      <c r="L1034" t="s">
        <v>6225</v>
      </c>
      <c r="M1034" t="s">
        <v>6226</v>
      </c>
      <c r="N1034" t="s">
        <v>101</v>
      </c>
      <c r="O1034" t="s">
        <v>6227</v>
      </c>
      <c r="P1034" t="s">
        <v>0</v>
      </c>
      <c r="Q1034" t="s">
        <v>6228</v>
      </c>
      <c r="R1034" t="s">
        <v>0</v>
      </c>
      <c r="S1034" t="s">
        <v>0</v>
      </c>
      <c r="T1034" s="6">
        <v>3500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</row>
    <row r="1035" spans="1:28" x14ac:dyDescent="0.2">
      <c r="A1035" s="4" t="s">
        <v>6229</v>
      </c>
      <c r="B1035" t="s">
        <v>6230</v>
      </c>
      <c r="C1035" s="5" t="s">
        <v>45</v>
      </c>
      <c r="D1035" t="s">
        <v>34</v>
      </c>
      <c r="E1035" t="s">
        <v>35</v>
      </c>
      <c r="F1035" t="s">
        <v>36</v>
      </c>
      <c r="G1035" t="s">
        <v>37</v>
      </c>
      <c r="H1035" t="s">
        <v>6231</v>
      </c>
      <c r="I1035" t="s">
        <v>31</v>
      </c>
      <c r="J1035" t="s">
        <v>1387</v>
      </c>
      <c r="K1035" t="s">
        <v>6232</v>
      </c>
      <c r="L1035" t="s">
        <v>6233</v>
      </c>
      <c r="M1035" t="s">
        <v>60</v>
      </c>
      <c r="N1035" t="s">
        <v>41</v>
      </c>
      <c r="O1035" t="s">
        <v>6234</v>
      </c>
      <c r="P1035" t="s">
        <v>6235</v>
      </c>
      <c r="Q1035" t="s">
        <v>6236</v>
      </c>
      <c r="R1035" t="s">
        <v>6237</v>
      </c>
      <c r="S1035" t="s">
        <v>6236</v>
      </c>
      <c r="T1035" s="6">
        <v>2500</v>
      </c>
      <c r="U1035" s="6">
        <v>0</v>
      </c>
      <c r="V1035" s="6">
        <v>0</v>
      </c>
      <c r="W1035" s="6">
        <v>0</v>
      </c>
      <c r="X1035" s="6">
        <v>0</v>
      </c>
      <c r="Y1035" s="6">
        <v>601</v>
      </c>
      <c r="Z1035" s="6">
        <v>0</v>
      </c>
      <c r="AA1035" s="6">
        <v>0</v>
      </c>
      <c r="AB1035" s="6">
        <v>0</v>
      </c>
    </row>
    <row r="1036" spans="1:28" x14ac:dyDescent="0.2">
      <c r="A1036" s="4" t="s">
        <v>6229</v>
      </c>
      <c r="B1036" t="s">
        <v>6238</v>
      </c>
      <c r="C1036" s="5" t="s">
        <v>45</v>
      </c>
      <c r="D1036" t="s">
        <v>34</v>
      </c>
      <c r="E1036" t="s">
        <v>159</v>
      </c>
      <c r="F1036" t="s">
        <v>36</v>
      </c>
      <c r="G1036" t="s">
        <v>37</v>
      </c>
      <c r="H1036" t="s">
        <v>6239</v>
      </c>
      <c r="I1036" t="s">
        <v>31</v>
      </c>
      <c r="J1036" t="s">
        <v>1290</v>
      </c>
      <c r="K1036" t="s">
        <v>6240</v>
      </c>
      <c r="L1036" t="s">
        <v>6241</v>
      </c>
      <c r="M1036" t="s">
        <v>209</v>
      </c>
      <c r="N1036" t="s">
        <v>41</v>
      </c>
      <c r="O1036" t="s">
        <v>210</v>
      </c>
      <c r="P1036" t="s">
        <v>6242</v>
      </c>
      <c r="Q1036" t="s">
        <v>6243</v>
      </c>
      <c r="R1036" t="s">
        <v>6243</v>
      </c>
      <c r="S1036" t="s">
        <v>6243</v>
      </c>
      <c r="T1036" s="6">
        <v>2350</v>
      </c>
      <c r="U1036" s="6">
        <v>0</v>
      </c>
      <c r="V1036" s="6">
        <v>250</v>
      </c>
      <c r="W1036" s="6">
        <v>0</v>
      </c>
      <c r="X1036" s="6">
        <v>0</v>
      </c>
      <c r="Y1036" s="6">
        <v>601</v>
      </c>
      <c r="Z1036" s="6">
        <v>0</v>
      </c>
      <c r="AA1036" s="6">
        <v>0</v>
      </c>
      <c r="AB1036" s="6">
        <v>0</v>
      </c>
    </row>
    <row r="1037" spans="1:28" hidden="1" x14ac:dyDescent="0.2">
      <c r="A1037" s="4" t="s">
        <v>6229</v>
      </c>
      <c r="B1037" t="s">
        <v>6244</v>
      </c>
      <c r="C1037" s="5" t="s">
        <v>33</v>
      </c>
      <c r="D1037" t="s">
        <v>96</v>
      </c>
      <c r="E1037" t="s">
        <v>1732</v>
      </c>
      <c r="F1037" t="s">
        <v>36</v>
      </c>
      <c r="G1037" t="s">
        <v>37</v>
      </c>
      <c r="H1037" t="s">
        <v>6245</v>
      </c>
      <c r="I1037" t="s">
        <v>31</v>
      </c>
      <c r="J1037" t="s">
        <v>0</v>
      </c>
      <c r="K1037" t="s">
        <v>6245</v>
      </c>
      <c r="L1037" t="s">
        <v>6246</v>
      </c>
      <c r="M1037" t="s">
        <v>2142</v>
      </c>
      <c r="N1037" t="s">
        <v>41</v>
      </c>
      <c r="O1037" t="s">
        <v>6247</v>
      </c>
      <c r="P1037" t="s">
        <v>6248</v>
      </c>
      <c r="Q1037" t="s">
        <v>6249</v>
      </c>
      <c r="R1037" t="s">
        <v>0</v>
      </c>
      <c r="S1037" t="s">
        <v>0</v>
      </c>
      <c r="T1037" s="6">
        <v>1555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</row>
    <row r="1038" spans="1:28" x14ac:dyDescent="0.2">
      <c r="A1038" s="4" t="s">
        <v>6229</v>
      </c>
      <c r="B1038" t="s">
        <v>6250</v>
      </c>
      <c r="C1038" s="5" t="s">
        <v>45</v>
      </c>
      <c r="D1038" t="s">
        <v>34</v>
      </c>
      <c r="E1038" t="s">
        <v>179</v>
      </c>
      <c r="F1038" t="s">
        <v>36</v>
      </c>
      <c r="G1038" t="s">
        <v>86</v>
      </c>
      <c r="H1038" t="s">
        <v>6251</v>
      </c>
      <c r="I1038" t="s">
        <v>31</v>
      </c>
      <c r="J1038" t="s">
        <v>1724</v>
      </c>
      <c r="K1038" t="s">
        <v>6252</v>
      </c>
      <c r="L1038" t="s">
        <v>6253</v>
      </c>
      <c r="M1038" t="s">
        <v>300</v>
      </c>
      <c r="N1038" t="s">
        <v>41</v>
      </c>
      <c r="O1038" t="s">
        <v>6254</v>
      </c>
      <c r="P1038" t="s">
        <v>6255</v>
      </c>
      <c r="Q1038" t="s">
        <v>6256</v>
      </c>
      <c r="R1038" t="s">
        <v>6256</v>
      </c>
      <c r="S1038" t="s">
        <v>6256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x14ac:dyDescent="0.2">
      <c r="A1039" s="4" t="s">
        <v>6257</v>
      </c>
      <c r="B1039" t="s">
        <v>6258</v>
      </c>
      <c r="C1039" s="5" t="s">
        <v>45</v>
      </c>
      <c r="D1039" t="s">
        <v>34</v>
      </c>
      <c r="E1039" t="s">
        <v>341</v>
      </c>
      <c r="F1039" t="s">
        <v>36</v>
      </c>
      <c r="G1039" t="s">
        <v>86</v>
      </c>
      <c r="H1039" t="s">
        <v>6259</v>
      </c>
      <c r="I1039" t="s">
        <v>31</v>
      </c>
      <c r="J1039" t="s">
        <v>3823</v>
      </c>
      <c r="K1039" t="s">
        <v>6260</v>
      </c>
      <c r="L1039" t="s">
        <v>6261</v>
      </c>
      <c r="M1039" t="s">
        <v>227</v>
      </c>
      <c r="N1039" t="s">
        <v>41</v>
      </c>
      <c r="O1039" t="s">
        <v>6262</v>
      </c>
      <c r="P1039" t="s">
        <v>6263</v>
      </c>
      <c r="Q1039" t="s">
        <v>6264</v>
      </c>
      <c r="R1039" t="s">
        <v>6265</v>
      </c>
      <c r="S1039" t="s">
        <v>6264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</row>
    <row r="1040" spans="1:28" hidden="1" x14ac:dyDescent="0.2">
      <c r="A1040" s="4" t="s">
        <v>6257</v>
      </c>
      <c r="B1040" t="s">
        <v>6266</v>
      </c>
      <c r="C1040" s="5" t="s">
        <v>33</v>
      </c>
      <c r="D1040" t="s">
        <v>34</v>
      </c>
      <c r="E1040" t="s">
        <v>293</v>
      </c>
      <c r="F1040" t="s">
        <v>36</v>
      </c>
      <c r="G1040" t="s">
        <v>37</v>
      </c>
      <c r="H1040" t="s">
        <v>4288</v>
      </c>
      <c r="I1040" t="s">
        <v>94</v>
      </c>
      <c r="J1040" t="s">
        <v>0</v>
      </c>
      <c r="K1040" t="s">
        <v>4288</v>
      </c>
      <c r="L1040" t="s">
        <v>4289</v>
      </c>
      <c r="M1040" t="s">
        <v>4290</v>
      </c>
      <c r="N1040" t="s">
        <v>41</v>
      </c>
      <c r="O1040" t="s">
        <v>4291</v>
      </c>
      <c r="P1040" t="s">
        <v>4292</v>
      </c>
      <c r="Q1040" t="s">
        <v>4293</v>
      </c>
      <c r="R1040" t="s">
        <v>4293</v>
      </c>
      <c r="S1040" t="s">
        <v>4294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</row>
    <row r="1041" spans="1:28" x14ac:dyDescent="0.2">
      <c r="A1041" s="4" t="s">
        <v>6257</v>
      </c>
      <c r="B1041" t="s">
        <v>6267</v>
      </c>
      <c r="C1041" s="5" t="s">
        <v>33</v>
      </c>
      <c r="D1041" t="s">
        <v>34</v>
      </c>
      <c r="E1041" t="s">
        <v>258</v>
      </c>
      <c r="F1041" t="s">
        <v>36</v>
      </c>
      <c r="G1041" t="s">
        <v>37</v>
      </c>
      <c r="H1041" t="s">
        <v>1806</v>
      </c>
      <c r="I1041" t="s">
        <v>31</v>
      </c>
      <c r="J1041" t="s">
        <v>0</v>
      </c>
      <c r="K1041" t="s">
        <v>1806</v>
      </c>
      <c r="L1041" t="s">
        <v>1807</v>
      </c>
      <c r="M1041" t="s">
        <v>132</v>
      </c>
      <c r="N1041" t="s">
        <v>41</v>
      </c>
      <c r="O1041" t="s">
        <v>1808</v>
      </c>
      <c r="P1041" t="s">
        <v>0</v>
      </c>
      <c r="Q1041" t="s">
        <v>1809</v>
      </c>
      <c r="R1041" t="s">
        <v>0</v>
      </c>
      <c r="S1041" t="s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</row>
    <row r="1042" spans="1:28" x14ac:dyDescent="0.2">
      <c r="A1042" s="4" t="s">
        <v>6257</v>
      </c>
      <c r="B1042" t="s">
        <v>6268</v>
      </c>
      <c r="C1042" s="5" t="s">
        <v>2207</v>
      </c>
      <c r="D1042" t="s">
        <v>34</v>
      </c>
      <c r="E1042" t="s">
        <v>1693</v>
      </c>
      <c r="F1042" t="s">
        <v>36</v>
      </c>
      <c r="G1042" t="s">
        <v>37</v>
      </c>
      <c r="H1042" t="s">
        <v>6269</v>
      </c>
      <c r="I1042" t="s">
        <v>31</v>
      </c>
      <c r="J1042" t="s">
        <v>0</v>
      </c>
      <c r="K1042" t="s">
        <v>6269</v>
      </c>
      <c r="L1042" t="s">
        <v>6270</v>
      </c>
      <c r="M1042" t="s">
        <v>390</v>
      </c>
      <c r="N1042" t="s">
        <v>41</v>
      </c>
      <c r="O1042" t="s">
        <v>391</v>
      </c>
      <c r="P1042" t="s">
        <v>265</v>
      </c>
      <c r="Q1042" t="s">
        <v>266</v>
      </c>
      <c r="R1042" t="s">
        <v>0</v>
      </c>
      <c r="S1042" t="s">
        <v>267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</row>
    <row r="1043" spans="1:28" hidden="1" x14ac:dyDescent="0.2">
      <c r="A1043" s="4" t="s">
        <v>6257</v>
      </c>
      <c r="B1043" t="s">
        <v>6271</v>
      </c>
      <c r="C1043" s="5" t="s">
        <v>45</v>
      </c>
      <c r="D1043" t="s">
        <v>34</v>
      </c>
      <c r="E1043" t="s">
        <v>297</v>
      </c>
      <c r="F1043" t="s">
        <v>36</v>
      </c>
      <c r="G1043" t="s">
        <v>37</v>
      </c>
      <c r="H1043" t="s">
        <v>6272</v>
      </c>
      <c r="I1043" t="s">
        <v>31</v>
      </c>
      <c r="J1043" t="s">
        <v>0</v>
      </c>
      <c r="K1043" t="s">
        <v>6272</v>
      </c>
      <c r="L1043" t="s">
        <v>6273</v>
      </c>
      <c r="M1043" t="s">
        <v>6274</v>
      </c>
      <c r="N1043" t="s">
        <v>6275</v>
      </c>
      <c r="O1043" t="s">
        <v>6276</v>
      </c>
      <c r="P1043" t="s">
        <v>6277</v>
      </c>
      <c r="Q1043" t="s">
        <v>6278</v>
      </c>
      <c r="R1043" t="s">
        <v>0</v>
      </c>
      <c r="S1043" t="s">
        <v>6278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</row>
    <row r="1044" spans="1:28" hidden="1" x14ac:dyDescent="0.2">
      <c r="A1044" s="4" t="s">
        <v>6279</v>
      </c>
      <c r="B1044" t="s">
        <v>6280</v>
      </c>
      <c r="C1044" s="5" t="s">
        <v>33</v>
      </c>
      <c r="D1044" t="s">
        <v>34</v>
      </c>
      <c r="E1044" t="s">
        <v>179</v>
      </c>
      <c r="F1044" t="s">
        <v>36</v>
      </c>
      <c r="G1044" t="s">
        <v>37</v>
      </c>
      <c r="H1044" t="s">
        <v>6281</v>
      </c>
      <c r="I1044" t="s">
        <v>94</v>
      </c>
      <c r="J1044" t="s">
        <v>0</v>
      </c>
      <c r="K1044" t="s">
        <v>6281</v>
      </c>
      <c r="L1044" t="s">
        <v>6282</v>
      </c>
      <c r="M1044" t="s">
        <v>756</v>
      </c>
      <c r="N1044" t="s">
        <v>41</v>
      </c>
      <c r="O1044" t="s">
        <v>6283</v>
      </c>
      <c r="P1044" t="s">
        <v>0</v>
      </c>
      <c r="Q1044" t="s">
        <v>732</v>
      </c>
      <c r="R1044" t="s">
        <v>0</v>
      </c>
      <c r="S1044" t="s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</row>
    <row r="1045" spans="1:28" hidden="1" x14ac:dyDescent="0.2">
      <c r="A1045" s="4" t="s">
        <v>6279</v>
      </c>
      <c r="B1045" t="s">
        <v>6284</v>
      </c>
      <c r="C1045" s="5" t="s">
        <v>45</v>
      </c>
      <c r="D1045" t="s">
        <v>34</v>
      </c>
      <c r="E1045" t="s">
        <v>106</v>
      </c>
      <c r="F1045" t="s">
        <v>36</v>
      </c>
      <c r="G1045" t="s">
        <v>86</v>
      </c>
      <c r="H1045" t="s">
        <v>6285</v>
      </c>
      <c r="I1045" t="s">
        <v>31</v>
      </c>
      <c r="J1045" t="s">
        <v>6286</v>
      </c>
      <c r="K1045" t="s">
        <v>6287</v>
      </c>
      <c r="L1045" t="s">
        <v>6288</v>
      </c>
      <c r="M1045" t="s">
        <v>3025</v>
      </c>
      <c r="N1045" t="s">
        <v>41</v>
      </c>
      <c r="O1045" t="s">
        <v>6289</v>
      </c>
      <c r="P1045" t="s">
        <v>6290</v>
      </c>
      <c r="Q1045" t="s">
        <v>6291</v>
      </c>
      <c r="R1045" t="s">
        <v>6291</v>
      </c>
      <c r="S1045" t="s">
        <v>6291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</row>
    <row r="1046" spans="1:28" x14ac:dyDescent="0.2">
      <c r="A1046" s="4" t="s">
        <v>6292</v>
      </c>
      <c r="B1046" t="s">
        <v>6293</v>
      </c>
      <c r="C1046" s="5" t="s">
        <v>45</v>
      </c>
      <c r="D1046" t="s">
        <v>34</v>
      </c>
      <c r="E1046" t="s">
        <v>179</v>
      </c>
      <c r="F1046" t="s">
        <v>36</v>
      </c>
      <c r="G1046" t="s">
        <v>37</v>
      </c>
      <c r="H1046" t="s">
        <v>6294</v>
      </c>
      <c r="I1046" t="s">
        <v>31</v>
      </c>
      <c r="J1046" t="s">
        <v>0</v>
      </c>
      <c r="K1046" t="s">
        <v>6294</v>
      </c>
      <c r="L1046" t="s">
        <v>6295</v>
      </c>
      <c r="M1046" t="s">
        <v>51</v>
      </c>
      <c r="N1046" t="s">
        <v>41</v>
      </c>
      <c r="O1046" t="s">
        <v>6296</v>
      </c>
      <c r="P1046" t="s">
        <v>6297</v>
      </c>
      <c r="Q1046" t="s">
        <v>6298</v>
      </c>
      <c r="R1046" t="s">
        <v>6299</v>
      </c>
      <c r="S1046" t="s">
        <v>6298</v>
      </c>
      <c r="T1046" s="6">
        <v>2000</v>
      </c>
      <c r="U1046" s="6">
        <v>0</v>
      </c>
      <c r="V1046" s="6">
        <v>250</v>
      </c>
      <c r="W1046" s="6">
        <v>0</v>
      </c>
      <c r="X1046" s="6">
        <v>0</v>
      </c>
      <c r="Y1046" s="6">
        <v>501</v>
      </c>
      <c r="Z1046" s="6">
        <v>0</v>
      </c>
      <c r="AA1046" s="6">
        <v>0</v>
      </c>
      <c r="AB1046" s="6">
        <v>0</v>
      </c>
    </row>
    <row r="1047" spans="1:28" x14ac:dyDescent="0.2">
      <c r="A1047" s="4" t="s">
        <v>6292</v>
      </c>
      <c r="B1047" t="s">
        <v>6300</v>
      </c>
      <c r="C1047" s="5" t="s">
        <v>45</v>
      </c>
      <c r="D1047" t="s">
        <v>34</v>
      </c>
      <c r="E1047" t="s">
        <v>1683</v>
      </c>
      <c r="F1047" t="s">
        <v>36</v>
      </c>
      <c r="G1047" t="s">
        <v>37</v>
      </c>
      <c r="H1047" t="s">
        <v>6301</v>
      </c>
      <c r="I1047" t="s">
        <v>31</v>
      </c>
      <c r="J1047" t="s">
        <v>6302</v>
      </c>
      <c r="K1047" t="s">
        <v>6303</v>
      </c>
      <c r="L1047" t="s">
        <v>6304</v>
      </c>
      <c r="M1047" t="s">
        <v>263</v>
      </c>
      <c r="N1047" t="s">
        <v>41</v>
      </c>
      <c r="O1047" t="s">
        <v>6305</v>
      </c>
      <c r="P1047" t="s">
        <v>6306</v>
      </c>
      <c r="Q1047" t="s">
        <v>6307</v>
      </c>
      <c r="R1047" t="s">
        <v>6307</v>
      </c>
      <c r="S1047" t="s">
        <v>6307</v>
      </c>
      <c r="T1047" s="6">
        <v>1166</v>
      </c>
      <c r="U1047" s="6">
        <v>0</v>
      </c>
      <c r="V1047" s="6">
        <v>0</v>
      </c>
      <c r="W1047" s="6">
        <v>0</v>
      </c>
      <c r="X1047" s="6">
        <v>0</v>
      </c>
      <c r="Y1047" s="6">
        <v>501</v>
      </c>
      <c r="Z1047" s="6">
        <v>0</v>
      </c>
      <c r="AA1047" s="6">
        <v>0</v>
      </c>
      <c r="AB1047" s="6">
        <v>0</v>
      </c>
    </row>
    <row r="1048" spans="1:28" x14ac:dyDescent="0.2">
      <c r="A1048" s="4" t="s">
        <v>6292</v>
      </c>
      <c r="B1048" t="s">
        <v>6308</v>
      </c>
      <c r="C1048" s="5" t="s">
        <v>45</v>
      </c>
      <c r="D1048" t="s">
        <v>34</v>
      </c>
      <c r="E1048" t="s">
        <v>35</v>
      </c>
      <c r="F1048" t="s">
        <v>36</v>
      </c>
      <c r="G1048" t="s">
        <v>37</v>
      </c>
      <c r="H1048" t="s">
        <v>6309</v>
      </c>
      <c r="I1048" t="s">
        <v>31</v>
      </c>
      <c r="J1048" t="s">
        <v>1685</v>
      </c>
      <c r="K1048" t="s">
        <v>6310</v>
      </c>
      <c r="L1048" t="s">
        <v>6311</v>
      </c>
      <c r="M1048" t="s">
        <v>51</v>
      </c>
      <c r="N1048" t="s">
        <v>41</v>
      </c>
      <c r="O1048" t="s">
        <v>52</v>
      </c>
      <c r="P1048" t="s">
        <v>6312</v>
      </c>
      <c r="Q1048" t="s">
        <v>6313</v>
      </c>
      <c r="R1048" t="s">
        <v>0</v>
      </c>
      <c r="S1048" t="s">
        <v>6313</v>
      </c>
      <c r="T1048" s="6">
        <v>2000</v>
      </c>
      <c r="U1048" s="6">
        <v>0</v>
      </c>
      <c r="V1048" s="6">
        <v>0</v>
      </c>
      <c r="W1048" s="6">
        <v>0</v>
      </c>
      <c r="X1048" s="6">
        <v>0</v>
      </c>
      <c r="Y1048" s="6">
        <v>301</v>
      </c>
      <c r="Z1048" s="6">
        <v>0</v>
      </c>
      <c r="AA1048" s="6">
        <v>0</v>
      </c>
      <c r="AB1048" s="6">
        <v>0</v>
      </c>
    </row>
    <row r="1049" spans="1:28" x14ac:dyDescent="0.2">
      <c r="A1049" s="4" t="s">
        <v>6292</v>
      </c>
      <c r="B1049" t="s">
        <v>6314</v>
      </c>
      <c r="C1049" s="5" t="s">
        <v>45</v>
      </c>
      <c r="D1049" t="s">
        <v>34</v>
      </c>
      <c r="E1049" t="s">
        <v>323</v>
      </c>
      <c r="F1049" t="s">
        <v>36</v>
      </c>
      <c r="G1049" t="s">
        <v>37</v>
      </c>
      <c r="H1049" t="s">
        <v>6315</v>
      </c>
      <c r="I1049" t="s">
        <v>31</v>
      </c>
      <c r="J1049" t="s">
        <v>278</v>
      </c>
      <c r="K1049" t="s">
        <v>6316</v>
      </c>
      <c r="L1049" t="s">
        <v>6317</v>
      </c>
      <c r="M1049" t="s">
        <v>164</v>
      </c>
      <c r="N1049" t="s">
        <v>41</v>
      </c>
      <c r="O1049" t="s">
        <v>165</v>
      </c>
      <c r="P1049" t="s">
        <v>6318</v>
      </c>
      <c r="Q1049" t="s">
        <v>6319</v>
      </c>
      <c r="R1049" t="s">
        <v>6320</v>
      </c>
      <c r="S1049" t="s">
        <v>6319</v>
      </c>
      <c r="T1049" s="6">
        <v>536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</row>
    <row r="1050" spans="1:28" hidden="1" x14ac:dyDescent="0.2">
      <c r="A1050" s="4" t="s">
        <v>6292</v>
      </c>
      <c r="B1050" t="s">
        <v>6321</v>
      </c>
      <c r="C1050" s="5" t="s">
        <v>45</v>
      </c>
      <c r="D1050" t="s">
        <v>34</v>
      </c>
      <c r="E1050" t="s">
        <v>46</v>
      </c>
      <c r="F1050" t="s">
        <v>36</v>
      </c>
      <c r="G1050" t="s">
        <v>37</v>
      </c>
      <c r="H1050" t="s">
        <v>4288</v>
      </c>
      <c r="I1050" t="s">
        <v>94</v>
      </c>
      <c r="J1050" t="s">
        <v>0</v>
      </c>
      <c r="K1050" t="s">
        <v>4288</v>
      </c>
      <c r="L1050" t="s">
        <v>4289</v>
      </c>
      <c r="M1050" t="s">
        <v>4290</v>
      </c>
      <c r="N1050" t="s">
        <v>41</v>
      </c>
      <c r="O1050" t="s">
        <v>4291</v>
      </c>
      <c r="P1050" t="s">
        <v>4292</v>
      </c>
      <c r="Q1050" t="s">
        <v>4293</v>
      </c>
      <c r="R1050" t="s">
        <v>4293</v>
      </c>
      <c r="S1050" t="s">
        <v>4294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</row>
    <row r="1051" spans="1:28" x14ac:dyDescent="0.2">
      <c r="A1051" s="4" t="s">
        <v>6292</v>
      </c>
      <c r="B1051" t="s">
        <v>2057</v>
      </c>
      <c r="C1051" s="5" t="s">
        <v>33</v>
      </c>
      <c r="D1051" t="s">
        <v>34</v>
      </c>
      <c r="E1051" t="s">
        <v>258</v>
      </c>
      <c r="F1051" t="s">
        <v>36</v>
      </c>
      <c r="G1051" t="s">
        <v>37</v>
      </c>
      <c r="H1051" t="s">
        <v>2058</v>
      </c>
      <c r="I1051" t="s">
        <v>31</v>
      </c>
      <c r="J1051" t="s">
        <v>2059</v>
      </c>
      <c r="K1051" t="s">
        <v>2060</v>
      </c>
      <c r="L1051" t="s">
        <v>2061</v>
      </c>
      <c r="M1051" t="s">
        <v>71</v>
      </c>
      <c r="N1051" t="s">
        <v>41</v>
      </c>
      <c r="O1051" t="s">
        <v>2062</v>
      </c>
      <c r="P1051" t="s">
        <v>2063</v>
      </c>
      <c r="Q1051" t="s">
        <v>2064</v>
      </c>
      <c r="R1051" t="s">
        <v>2065</v>
      </c>
      <c r="S1051" t="s">
        <v>2066</v>
      </c>
      <c r="T1051" s="6">
        <v>190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</row>
    <row r="1052" spans="1:28" hidden="1" x14ac:dyDescent="0.2">
      <c r="A1052" s="4" t="s">
        <v>6322</v>
      </c>
      <c r="B1052" t="s">
        <v>6323</v>
      </c>
      <c r="C1052" s="5" t="s">
        <v>45</v>
      </c>
      <c r="D1052" t="s">
        <v>34</v>
      </c>
      <c r="E1052" t="s">
        <v>323</v>
      </c>
      <c r="F1052" t="s">
        <v>36</v>
      </c>
      <c r="G1052" t="s">
        <v>37</v>
      </c>
      <c r="H1052" t="s">
        <v>6324</v>
      </c>
      <c r="I1052" t="s">
        <v>31</v>
      </c>
      <c r="J1052" t="s">
        <v>6325</v>
      </c>
      <c r="K1052" t="s">
        <v>6326</v>
      </c>
      <c r="L1052" t="s">
        <v>6327</v>
      </c>
      <c r="M1052" t="s">
        <v>4051</v>
      </c>
      <c r="N1052" t="s">
        <v>101</v>
      </c>
      <c r="O1052" t="s">
        <v>6328</v>
      </c>
      <c r="P1052" t="s">
        <v>6329</v>
      </c>
      <c r="Q1052" t="s">
        <v>6330</v>
      </c>
      <c r="R1052" t="s">
        <v>0</v>
      </c>
      <c r="S1052" t="s">
        <v>6331</v>
      </c>
      <c r="T1052" s="6">
        <v>0</v>
      </c>
      <c r="U1052" s="6">
        <v>0</v>
      </c>
      <c r="V1052" s="6">
        <v>220</v>
      </c>
      <c r="W1052" s="6">
        <v>0</v>
      </c>
      <c r="X1052" s="6">
        <v>0</v>
      </c>
      <c r="Y1052" s="6">
        <v>696</v>
      </c>
      <c r="Z1052" s="6">
        <v>0</v>
      </c>
      <c r="AA1052" s="6">
        <v>0</v>
      </c>
      <c r="AB1052" s="6">
        <v>0</v>
      </c>
    </row>
    <row r="1053" spans="1:28" hidden="1" x14ac:dyDescent="0.2">
      <c r="A1053" s="4" t="s">
        <v>6322</v>
      </c>
      <c r="B1053" t="s">
        <v>6332</v>
      </c>
      <c r="C1053" s="5" t="s">
        <v>45</v>
      </c>
      <c r="D1053" t="s">
        <v>34</v>
      </c>
      <c r="E1053" t="s">
        <v>179</v>
      </c>
      <c r="F1053" t="s">
        <v>36</v>
      </c>
      <c r="G1053" t="s">
        <v>86</v>
      </c>
      <c r="H1053" t="s">
        <v>6333</v>
      </c>
      <c r="I1053" t="s">
        <v>31</v>
      </c>
      <c r="J1053" t="s">
        <v>429</v>
      </c>
      <c r="K1053" t="s">
        <v>3473</v>
      </c>
      <c r="L1053" t="s">
        <v>6334</v>
      </c>
      <c r="M1053" t="s">
        <v>432</v>
      </c>
      <c r="N1053" t="s">
        <v>41</v>
      </c>
      <c r="O1053" t="s">
        <v>6335</v>
      </c>
      <c r="P1053" t="s">
        <v>6336</v>
      </c>
      <c r="Q1053" t="s">
        <v>6337</v>
      </c>
      <c r="R1053" t="s">
        <v>6337</v>
      </c>
      <c r="S1053" t="s">
        <v>6337</v>
      </c>
      <c r="T1053" s="6">
        <v>0</v>
      </c>
      <c r="U1053" s="6">
        <v>0</v>
      </c>
      <c r="V1053" s="6">
        <v>200</v>
      </c>
      <c r="W1053" s="6">
        <v>0</v>
      </c>
      <c r="X1053" s="6">
        <v>0</v>
      </c>
      <c r="Y1053" s="6">
        <v>400</v>
      </c>
      <c r="Z1053" s="6">
        <v>0</v>
      </c>
      <c r="AA1053" s="6">
        <v>0</v>
      </c>
      <c r="AB1053" s="6">
        <v>0</v>
      </c>
    </row>
    <row r="1054" spans="1:28" x14ac:dyDescent="0.2">
      <c r="A1054" s="4" t="s">
        <v>6322</v>
      </c>
      <c r="B1054" t="s">
        <v>6338</v>
      </c>
      <c r="C1054" s="5" t="s">
        <v>45</v>
      </c>
      <c r="D1054" t="s">
        <v>34</v>
      </c>
      <c r="E1054" t="s">
        <v>341</v>
      </c>
      <c r="F1054" t="s">
        <v>36</v>
      </c>
      <c r="G1054" t="s">
        <v>37</v>
      </c>
      <c r="H1054" t="s">
        <v>6339</v>
      </c>
      <c r="I1054" t="s">
        <v>31</v>
      </c>
      <c r="J1054" t="s">
        <v>3971</v>
      </c>
      <c r="K1054" t="s">
        <v>6340</v>
      </c>
      <c r="L1054" t="s">
        <v>6341</v>
      </c>
      <c r="M1054" t="s">
        <v>300</v>
      </c>
      <c r="N1054" t="s">
        <v>41</v>
      </c>
      <c r="O1054" t="s">
        <v>6342</v>
      </c>
      <c r="P1054" t="s">
        <v>6343</v>
      </c>
      <c r="Q1054" t="s">
        <v>6344</v>
      </c>
      <c r="R1054" t="s">
        <v>6344</v>
      </c>
      <c r="S1054" t="s">
        <v>0</v>
      </c>
      <c r="T1054" s="6">
        <v>1400</v>
      </c>
      <c r="U1054" s="6">
        <v>0</v>
      </c>
      <c r="V1054" s="6">
        <v>0</v>
      </c>
      <c r="W1054" s="6">
        <v>0</v>
      </c>
      <c r="X1054" s="6">
        <v>0</v>
      </c>
      <c r="Y1054" s="6">
        <v>501</v>
      </c>
      <c r="Z1054" s="6">
        <v>0</v>
      </c>
      <c r="AA1054" s="6">
        <v>0</v>
      </c>
      <c r="AB1054" s="6">
        <v>0</v>
      </c>
    </row>
    <row r="1055" spans="1:28" x14ac:dyDescent="0.2">
      <c r="A1055" s="4" t="s">
        <v>6322</v>
      </c>
      <c r="B1055" t="s">
        <v>6345</v>
      </c>
      <c r="C1055" s="5" t="s">
        <v>45</v>
      </c>
      <c r="D1055" t="s">
        <v>34</v>
      </c>
      <c r="E1055" t="s">
        <v>341</v>
      </c>
      <c r="F1055" t="s">
        <v>36</v>
      </c>
      <c r="G1055" t="s">
        <v>37</v>
      </c>
      <c r="H1055" t="s">
        <v>6346</v>
      </c>
      <c r="I1055" t="s">
        <v>31</v>
      </c>
      <c r="J1055" t="s">
        <v>6347</v>
      </c>
      <c r="K1055" t="s">
        <v>6348</v>
      </c>
      <c r="L1055" t="s">
        <v>6349</v>
      </c>
      <c r="M1055" t="s">
        <v>850</v>
      </c>
      <c r="N1055" t="s">
        <v>41</v>
      </c>
      <c r="O1055" t="s">
        <v>1576</v>
      </c>
      <c r="P1055" t="s">
        <v>6350</v>
      </c>
      <c r="Q1055" t="s">
        <v>6351</v>
      </c>
      <c r="R1055" t="s">
        <v>6351</v>
      </c>
      <c r="S1055" t="s">
        <v>0</v>
      </c>
      <c r="T1055" s="6">
        <v>2000</v>
      </c>
      <c r="U1055" s="6">
        <v>0</v>
      </c>
      <c r="V1055" s="6">
        <v>269</v>
      </c>
      <c r="W1055" s="6">
        <v>0</v>
      </c>
      <c r="X1055" s="6">
        <v>0</v>
      </c>
      <c r="Y1055" s="6">
        <v>696</v>
      </c>
      <c r="Z1055" s="6">
        <v>0</v>
      </c>
      <c r="AA1055" s="6">
        <v>0</v>
      </c>
      <c r="AB1055" s="6">
        <v>0</v>
      </c>
    </row>
    <row r="1056" spans="1:28" hidden="1" x14ac:dyDescent="0.2">
      <c r="A1056" s="4" t="s">
        <v>6352</v>
      </c>
      <c r="B1056" t="s">
        <v>6353</v>
      </c>
      <c r="C1056" s="5" t="s">
        <v>45</v>
      </c>
      <c r="D1056" t="s">
        <v>34</v>
      </c>
      <c r="E1056" t="s">
        <v>297</v>
      </c>
      <c r="F1056" t="s">
        <v>36</v>
      </c>
      <c r="G1056" t="s">
        <v>37</v>
      </c>
      <c r="H1056" t="s">
        <v>6354</v>
      </c>
      <c r="I1056" t="s">
        <v>94</v>
      </c>
      <c r="J1056" t="s">
        <v>0</v>
      </c>
      <c r="K1056" t="s">
        <v>6354</v>
      </c>
      <c r="L1056" t="s">
        <v>6355</v>
      </c>
      <c r="M1056" t="s">
        <v>432</v>
      </c>
      <c r="N1056" t="s">
        <v>41</v>
      </c>
      <c r="O1056" t="s">
        <v>6356</v>
      </c>
      <c r="P1056" t="s">
        <v>6357</v>
      </c>
      <c r="Q1056" t="s">
        <v>6358</v>
      </c>
      <c r="R1056" t="s">
        <v>6359</v>
      </c>
      <c r="S1056" t="s">
        <v>6358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</row>
    <row r="1057" spans="1:28" x14ac:dyDescent="0.2">
      <c r="A1057" s="4" t="s">
        <v>6352</v>
      </c>
      <c r="B1057" t="s">
        <v>6360</v>
      </c>
      <c r="C1057" s="5" t="s">
        <v>45</v>
      </c>
      <c r="D1057" t="s">
        <v>34</v>
      </c>
      <c r="E1057" t="s">
        <v>323</v>
      </c>
      <c r="F1057" t="s">
        <v>36</v>
      </c>
      <c r="G1057" t="s">
        <v>37</v>
      </c>
      <c r="H1057" t="s">
        <v>6361</v>
      </c>
      <c r="I1057" t="s">
        <v>31</v>
      </c>
      <c r="J1057" t="s">
        <v>1290</v>
      </c>
      <c r="K1057" t="s">
        <v>6362</v>
      </c>
      <c r="L1057" t="s">
        <v>6363</v>
      </c>
      <c r="M1057" t="s">
        <v>1642</v>
      </c>
      <c r="N1057" t="s">
        <v>41</v>
      </c>
      <c r="O1057" t="s">
        <v>6364</v>
      </c>
      <c r="P1057" t="s">
        <v>0</v>
      </c>
      <c r="Q1057" t="s">
        <v>6365</v>
      </c>
      <c r="R1057" t="s">
        <v>0</v>
      </c>
      <c r="S1057" t="s">
        <v>6365</v>
      </c>
      <c r="T1057" s="6">
        <v>0</v>
      </c>
      <c r="U1057" s="6">
        <v>0</v>
      </c>
      <c r="V1057" s="6">
        <v>55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</row>
    <row r="1058" spans="1:28" x14ac:dyDescent="0.2">
      <c r="A1058" s="4" t="s">
        <v>6352</v>
      </c>
      <c r="B1058" t="s">
        <v>6366</v>
      </c>
      <c r="C1058" s="5" t="s">
        <v>45</v>
      </c>
      <c r="D1058" t="s">
        <v>34</v>
      </c>
      <c r="E1058" t="s">
        <v>297</v>
      </c>
      <c r="F1058" t="s">
        <v>36</v>
      </c>
      <c r="G1058" t="s">
        <v>37</v>
      </c>
      <c r="H1058" t="s">
        <v>6367</v>
      </c>
      <c r="I1058" t="s">
        <v>31</v>
      </c>
      <c r="J1058" t="s">
        <v>0</v>
      </c>
      <c r="K1058" t="s">
        <v>6367</v>
      </c>
      <c r="L1058" t="s">
        <v>6368</v>
      </c>
      <c r="M1058" t="s">
        <v>122</v>
      </c>
      <c r="N1058" t="s">
        <v>41</v>
      </c>
      <c r="O1058" t="s">
        <v>6369</v>
      </c>
      <c r="P1058" t="s">
        <v>6370</v>
      </c>
      <c r="Q1058" t="s">
        <v>6371</v>
      </c>
      <c r="R1058" t="s">
        <v>0</v>
      </c>
      <c r="S1058" t="s">
        <v>6372</v>
      </c>
      <c r="T1058" s="6">
        <v>785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</row>
    <row r="1059" spans="1:28" hidden="1" x14ac:dyDescent="0.2">
      <c r="A1059" s="4" t="s">
        <v>6373</v>
      </c>
      <c r="B1059" t="s">
        <v>6374</v>
      </c>
      <c r="C1059" s="5" t="s">
        <v>45</v>
      </c>
      <c r="D1059" t="s">
        <v>34</v>
      </c>
      <c r="E1059" t="s">
        <v>520</v>
      </c>
      <c r="F1059" t="s">
        <v>36</v>
      </c>
      <c r="G1059" t="s">
        <v>37</v>
      </c>
      <c r="H1059" t="s">
        <v>6375</v>
      </c>
      <c r="I1059" t="s">
        <v>31</v>
      </c>
      <c r="J1059" t="s">
        <v>343</v>
      </c>
      <c r="K1059" t="s">
        <v>6196</v>
      </c>
      <c r="L1059" t="s">
        <v>6376</v>
      </c>
      <c r="M1059" t="s">
        <v>1263</v>
      </c>
      <c r="N1059" t="s">
        <v>41</v>
      </c>
      <c r="O1059" t="s">
        <v>6377</v>
      </c>
      <c r="P1059" t="s">
        <v>6378</v>
      </c>
      <c r="Q1059" t="s">
        <v>6379</v>
      </c>
      <c r="R1059" t="s">
        <v>6379</v>
      </c>
      <c r="S1059" t="s">
        <v>6380</v>
      </c>
      <c r="T1059" s="6">
        <v>1500</v>
      </c>
      <c r="U1059" s="6">
        <v>0</v>
      </c>
      <c r="V1059" s="6">
        <v>0</v>
      </c>
      <c r="W1059" s="6">
        <v>0</v>
      </c>
      <c r="X1059" s="6">
        <v>0</v>
      </c>
      <c r="Y1059" s="6">
        <v>501</v>
      </c>
      <c r="Z1059" s="6">
        <v>0</v>
      </c>
      <c r="AA1059" s="6">
        <v>0</v>
      </c>
      <c r="AB1059" s="6">
        <v>0</v>
      </c>
    </row>
    <row r="1060" spans="1:28" x14ac:dyDescent="0.2">
      <c r="A1060" s="4" t="s">
        <v>6373</v>
      </c>
      <c r="B1060" t="s">
        <v>6381</v>
      </c>
      <c r="C1060" s="5" t="s">
        <v>45</v>
      </c>
      <c r="D1060" t="s">
        <v>34</v>
      </c>
      <c r="E1060" t="s">
        <v>66</v>
      </c>
      <c r="F1060" t="s">
        <v>36</v>
      </c>
      <c r="G1060" t="s">
        <v>37</v>
      </c>
      <c r="H1060" t="s">
        <v>6382</v>
      </c>
      <c r="I1060" t="s">
        <v>31</v>
      </c>
      <c r="J1060" t="s">
        <v>343</v>
      </c>
      <c r="K1060" t="s">
        <v>6383</v>
      </c>
      <c r="L1060" t="s">
        <v>6384</v>
      </c>
      <c r="M1060" t="s">
        <v>1222</v>
      </c>
      <c r="N1060" t="s">
        <v>41</v>
      </c>
      <c r="O1060" t="s">
        <v>6385</v>
      </c>
      <c r="P1060" t="s">
        <v>6386</v>
      </c>
      <c r="Q1060" t="s">
        <v>6387</v>
      </c>
      <c r="R1060" t="s">
        <v>6387</v>
      </c>
      <c r="S1060" t="s">
        <v>6387</v>
      </c>
      <c r="T1060" s="6">
        <v>1633</v>
      </c>
      <c r="U1060" s="6">
        <v>0</v>
      </c>
      <c r="V1060" s="6">
        <v>0</v>
      </c>
      <c r="W1060" s="6">
        <v>0</v>
      </c>
      <c r="X1060" s="6">
        <v>0</v>
      </c>
      <c r="Y1060" s="6">
        <v>284</v>
      </c>
      <c r="Z1060" s="6">
        <v>0</v>
      </c>
      <c r="AA1060" s="6">
        <v>0</v>
      </c>
      <c r="AB1060" s="6">
        <v>0</v>
      </c>
    </row>
    <row r="1061" spans="1:28" hidden="1" x14ac:dyDescent="0.2">
      <c r="A1061" s="4" t="s">
        <v>6373</v>
      </c>
      <c r="B1061" t="s">
        <v>6388</v>
      </c>
      <c r="C1061" s="5" t="s">
        <v>45</v>
      </c>
      <c r="D1061" t="s">
        <v>34</v>
      </c>
      <c r="E1061" t="s">
        <v>159</v>
      </c>
      <c r="F1061" t="s">
        <v>36</v>
      </c>
      <c r="G1061" t="s">
        <v>37</v>
      </c>
      <c r="H1061" t="s">
        <v>6389</v>
      </c>
      <c r="I1061" t="s">
        <v>31</v>
      </c>
      <c r="J1061" t="s">
        <v>6390</v>
      </c>
      <c r="K1061" t="s">
        <v>6391</v>
      </c>
      <c r="L1061" t="s">
        <v>6392</v>
      </c>
      <c r="M1061" t="s">
        <v>2856</v>
      </c>
      <c r="N1061" t="s">
        <v>41</v>
      </c>
      <c r="O1061" t="s">
        <v>6393</v>
      </c>
      <c r="P1061" t="s">
        <v>6394</v>
      </c>
      <c r="Q1061" t="s">
        <v>6395</v>
      </c>
      <c r="R1061" t="s">
        <v>6395</v>
      </c>
      <c r="S1061" t="s">
        <v>6395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400</v>
      </c>
      <c r="Z1061" s="6">
        <v>0</v>
      </c>
      <c r="AA1061" s="6">
        <v>0</v>
      </c>
      <c r="AB1061" s="6">
        <v>0</v>
      </c>
    </row>
    <row r="1062" spans="1:28" x14ac:dyDescent="0.2">
      <c r="A1062" s="4" t="s">
        <v>6396</v>
      </c>
      <c r="B1062" t="s">
        <v>6397</v>
      </c>
      <c r="C1062" s="5" t="s">
        <v>45</v>
      </c>
      <c r="D1062" t="s">
        <v>34</v>
      </c>
      <c r="E1062" t="s">
        <v>179</v>
      </c>
      <c r="F1062" t="s">
        <v>36</v>
      </c>
      <c r="G1062" t="s">
        <v>37</v>
      </c>
      <c r="H1062" t="s">
        <v>6398</v>
      </c>
      <c r="I1062" t="s">
        <v>31</v>
      </c>
      <c r="J1062" t="s">
        <v>260</v>
      </c>
      <c r="K1062" t="s">
        <v>6399</v>
      </c>
      <c r="L1062" t="s">
        <v>4787</v>
      </c>
      <c r="M1062" t="s">
        <v>164</v>
      </c>
      <c r="N1062" t="s">
        <v>41</v>
      </c>
      <c r="O1062" t="s">
        <v>165</v>
      </c>
      <c r="P1062" t="s">
        <v>6400</v>
      </c>
      <c r="Q1062" t="s">
        <v>5859</v>
      </c>
      <c r="R1062" t="s">
        <v>6401</v>
      </c>
      <c r="S1062" t="s">
        <v>6401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</row>
    <row r="1063" spans="1:28" hidden="1" x14ac:dyDescent="0.2">
      <c r="A1063" s="4" t="s">
        <v>6396</v>
      </c>
      <c r="B1063" t="s">
        <v>6402</v>
      </c>
      <c r="C1063" s="5" t="s">
        <v>45</v>
      </c>
      <c r="D1063" t="s">
        <v>34</v>
      </c>
      <c r="E1063" t="s">
        <v>258</v>
      </c>
      <c r="F1063" t="s">
        <v>36</v>
      </c>
      <c r="G1063" t="s">
        <v>37</v>
      </c>
      <c r="H1063" t="s">
        <v>6403</v>
      </c>
      <c r="I1063" t="s">
        <v>31</v>
      </c>
      <c r="J1063" t="s">
        <v>0</v>
      </c>
      <c r="K1063" t="s">
        <v>6403</v>
      </c>
      <c r="L1063" t="s">
        <v>6404</v>
      </c>
      <c r="M1063" t="s">
        <v>6405</v>
      </c>
      <c r="N1063" t="s">
        <v>2172</v>
      </c>
      <c r="O1063" t="s">
        <v>6406</v>
      </c>
      <c r="P1063" t="s">
        <v>0</v>
      </c>
      <c r="Q1063" t="s">
        <v>732</v>
      </c>
      <c r="R1063" t="s">
        <v>0</v>
      </c>
      <c r="S1063" t="s">
        <v>0</v>
      </c>
      <c r="T1063" s="6">
        <v>600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</row>
    <row r="1064" spans="1:28" hidden="1" x14ac:dyDescent="0.2">
      <c r="A1064" s="4" t="s">
        <v>6396</v>
      </c>
      <c r="B1064" t="s">
        <v>6407</v>
      </c>
      <c r="C1064" s="5" t="s">
        <v>45</v>
      </c>
      <c r="D1064" t="s">
        <v>34</v>
      </c>
      <c r="E1064" t="s">
        <v>117</v>
      </c>
      <c r="F1064" t="s">
        <v>36</v>
      </c>
      <c r="G1064" t="s">
        <v>37</v>
      </c>
      <c r="H1064" t="s">
        <v>6408</v>
      </c>
      <c r="I1064" t="s">
        <v>31</v>
      </c>
      <c r="J1064" t="s">
        <v>879</v>
      </c>
      <c r="K1064" t="s">
        <v>6409</v>
      </c>
      <c r="L1064" t="s">
        <v>6410</v>
      </c>
      <c r="M1064" t="s">
        <v>507</v>
      </c>
      <c r="N1064" t="s">
        <v>41</v>
      </c>
      <c r="O1064" t="s">
        <v>6411</v>
      </c>
      <c r="P1064" t="s">
        <v>6412</v>
      </c>
      <c r="Q1064" t="s">
        <v>6413</v>
      </c>
      <c r="R1064" t="s">
        <v>6414</v>
      </c>
      <c r="S1064" t="s">
        <v>6414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601</v>
      </c>
      <c r="Z1064" s="6">
        <v>0</v>
      </c>
      <c r="AA1064" s="6">
        <v>0</v>
      </c>
      <c r="AB1064" s="6">
        <v>0</v>
      </c>
    </row>
    <row r="1065" spans="1:28" hidden="1" x14ac:dyDescent="0.2">
      <c r="A1065" s="4" t="s">
        <v>6396</v>
      </c>
      <c r="B1065" t="s">
        <v>6415</v>
      </c>
      <c r="C1065" s="5" t="s">
        <v>45</v>
      </c>
      <c r="D1065" t="s">
        <v>34</v>
      </c>
      <c r="E1065" t="s">
        <v>106</v>
      </c>
      <c r="F1065" t="s">
        <v>36</v>
      </c>
      <c r="G1065" t="s">
        <v>37</v>
      </c>
      <c r="H1065" t="s">
        <v>918</v>
      </c>
      <c r="I1065" t="s">
        <v>94</v>
      </c>
      <c r="J1065" t="s">
        <v>0</v>
      </c>
      <c r="K1065" t="s">
        <v>918</v>
      </c>
      <c r="L1065" t="s">
        <v>919</v>
      </c>
      <c r="M1065" t="s">
        <v>920</v>
      </c>
      <c r="N1065" t="s">
        <v>41</v>
      </c>
      <c r="O1065" t="s">
        <v>921</v>
      </c>
      <c r="P1065" t="s">
        <v>922</v>
      </c>
      <c r="Q1065" t="s">
        <v>923</v>
      </c>
      <c r="R1065" t="s">
        <v>924</v>
      </c>
      <c r="S1065" t="s">
        <v>925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</row>
    <row r="1066" spans="1:28" x14ac:dyDescent="0.2">
      <c r="A1066" s="4" t="s">
        <v>6416</v>
      </c>
      <c r="B1066" t="s">
        <v>6417</v>
      </c>
      <c r="C1066" s="5" t="s">
        <v>45</v>
      </c>
      <c r="D1066" t="s">
        <v>34</v>
      </c>
      <c r="E1066" t="s">
        <v>66</v>
      </c>
      <c r="F1066" t="s">
        <v>36</v>
      </c>
      <c r="G1066" t="s">
        <v>86</v>
      </c>
      <c r="H1066" t="s">
        <v>6418</v>
      </c>
      <c r="I1066" t="s">
        <v>31</v>
      </c>
      <c r="J1066" t="s">
        <v>6419</v>
      </c>
      <c r="K1066" t="s">
        <v>6420</v>
      </c>
      <c r="L1066" t="s">
        <v>6421</v>
      </c>
      <c r="M1066" t="s">
        <v>164</v>
      </c>
      <c r="N1066" t="s">
        <v>41</v>
      </c>
      <c r="O1066" t="s">
        <v>6422</v>
      </c>
      <c r="P1066" t="s">
        <v>6423</v>
      </c>
      <c r="Q1066" t="s">
        <v>6424</v>
      </c>
      <c r="R1066" t="s">
        <v>6424</v>
      </c>
      <c r="S1066" t="s">
        <v>6424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696</v>
      </c>
      <c r="Z1066" s="6">
        <v>0</v>
      </c>
      <c r="AA1066" s="6">
        <v>0</v>
      </c>
      <c r="AB1066" s="6">
        <v>0</v>
      </c>
    </row>
    <row r="1067" spans="1:28" hidden="1" x14ac:dyDescent="0.2">
      <c r="A1067" s="4" t="s">
        <v>6416</v>
      </c>
      <c r="B1067" t="s">
        <v>6425</v>
      </c>
      <c r="C1067" s="5" t="s">
        <v>45</v>
      </c>
      <c r="D1067" t="s">
        <v>34</v>
      </c>
      <c r="E1067" t="s">
        <v>323</v>
      </c>
      <c r="F1067" t="s">
        <v>36</v>
      </c>
      <c r="G1067" t="s">
        <v>37</v>
      </c>
      <c r="H1067" t="s">
        <v>6426</v>
      </c>
      <c r="I1067" t="s">
        <v>31</v>
      </c>
      <c r="J1067" t="s">
        <v>6427</v>
      </c>
      <c r="K1067" t="s">
        <v>5286</v>
      </c>
      <c r="L1067" t="s">
        <v>6428</v>
      </c>
      <c r="M1067" t="s">
        <v>6429</v>
      </c>
      <c r="N1067" t="s">
        <v>101</v>
      </c>
      <c r="O1067" t="s">
        <v>6430</v>
      </c>
      <c r="P1067" t="s">
        <v>6431</v>
      </c>
      <c r="Q1067" t="s">
        <v>6432</v>
      </c>
      <c r="R1067" t="s">
        <v>6432</v>
      </c>
      <c r="S1067" t="s">
        <v>6432</v>
      </c>
      <c r="T1067" s="6">
        <v>5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</row>
    <row r="1068" spans="1:28" hidden="1" x14ac:dyDescent="0.2">
      <c r="A1068" s="4" t="s">
        <v>6416</v>
      </c>
      <c r="B1068" t="s">
        <v>6433</v>
      </c>
      <c r="C1068" s="5" t="s">
        <v>33</v>
      </c>
      <c r="D1068" t="s">
        <v>34</v>
      </c>
      <c r="E1068" t="s">
        <v>117</v>
      </c>
      <c r="F1068" t="s">
        <v>36</v>
      </c>
      <c r="G1068" t="s">
        <v>37</v>
      </c>
      <c r="H1068" t="s">
        <v>6434</v>
      </c>
      <c r="I1068" t="s">
        <v>31</v>
      </c>
      <c r="J1068" t="s">
        <v>0</v>
      </c>
      <c r="K1068" t="s">
        <v>6434</v>
      </c>
      <c r="L1068" t="s">
        <v>6435</v>
      </c>
      <c r="M1068" t="s">
        <v>939</v>
      </c>
      <c r="N1068" t="s">
        <v>41</v>
      </c>
      <c r="O1068" t="s">
        <v>6436</v>
      </c>
      <c r="P1068" t="s">
        <v>6437</v>
      </c>
      <c r="Q1068" t="s">
        <v>6438</v>
      </c>
      <c r="R1068" t="s">
        <v>6439</v>
      </c>
      <c r="S1068" t="s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</row>
    <row r="1069" spans="1:28" hidden="1" x14ac:dyDescent="0.2">
      <c r="A1069" s="4" t="s">
        <v>6416</v>
      </c>
      <c r="B1069" t="s">
        <v>6440</v>
      </c>
      <c r="C1069" s="5" t="s">
        <v>45</v>
      </c>
      <c r="D1069" t="s">
        <v>34</v>
      </c>
      <c r="E1069" t="s">
        <v>297</v>
      </c>
      <c r="F1069" t="s">
        <v>36</v>
      </c>
      <c r="G1069" t="s">
        <v>37</v>
      </c>
      <c r="H1069" t="s">
        <v>6441</v>
      </c>
      <c r="I1069" t="s">
        <v>94</v>
      </c>
      <c r="J1069" t="s">
        <v>0</v>
      </c>
      <c r="K1069" t="s">
        <v>6441</v>
      </c>
      <c r="L1069" t="s">
        <v>6442</v>
      </c>
      <c r="M1069" t="s">
        <v>2977</v>
      </c>
      <c r="N1069" t="s">
        <v>41</v>
      </c>
      <c r="O1069" t="s">
        <v>6443</v>
      </c>
      <c r="P1069" t="s">
        <v>0</v>
      </c>
      <c r="Q1069" t="s">
        <v>6444</v>
      </c>
      <c r="R1069" t="s">
        <v>0</v>
      </c>
      <c r="S1069" t="s">
        <v>6445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</row>
    <row r="1070" spans="1:28" x14ac:dyDescent="0.2">
      <c r="A1070" s="4" t="s">
        <v>6416</v>
      </c>
      <c r="B1070" t="s">
        <v>6446</v>
      </c>
      <c r="C1070" s="5" t="s">
        <v>45</v>
      </c>
      <c r="D1070" t="s">
        <v>34</v>
      </c>
      <c r="E1070" t="s">
        <v>159</v>
      </c>
      <c r="F1070" t="s">
        <v>36</v>
      </c>
      <c r="G1070" t="s">
        <v>86</v>
      </c>
      <c r="H1070" t="s">
        <v>6447</v>
      </c>
      <c r="I1070" t="s">
        <v>31</v>
      </c>
      <c r="J1070" t="s">
        <v>343</v>
      </c>
      <c r="K1070" t="s">
        <v>6448</v>
      </c>
      <c r="L1070" t="s">
        <v>6449</v>
      </c>
      <c r="M1070" t="s">
        <v>164</v>
      </c>
      <c r="N1070" t="s">
        <v>41</v>
      </c>
      <c r="O1070" t="s">
        <v>6450</v>
      </c>
      <c r="P1070" t="s">
        <v>6451</v>
      </c>
      <c r="Q1070" t="s">
        <v>6452</v>
      </c>
      <c r="R1070" t="s">
        <v>6452</v>
      </c>
      <c r="S1070" t="s">
        <v>6452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160</v>
      </c>
      <c r="AB1070" s="6">
        <v>0</v>
      </c>
    </row>
    <row r="1071" spans="1:28" x14ac:dyDescent="0.2">
      <c r="A1071" s="4" t="s">
        <v>6416</v>
      </c>
      <c r="B1071" t="s">
        <v>6453</v>
      </c>
      <c r="C1071" s="5" t="s">
        <v>45</v>
      </c>
      <c r="D1071" t="s">
        <v>34</v>
      </c>
      <c r="E1071" t="s">
        <v>159</v>
      </c>
      <c r="F1071" t="s">
        <v>36</v>
      </c>
      <c r="G1071" t="s">
        <v>37</v>
      </c>
      <c r="H1071" t="s">
        <v>6454</v>
      </c>
      <c r="I1071" t="s">
        <v>31</v>
      </c>
      <c r="J1071" t="s">
        <v>2919</v>
      </c>
      <c r="K1071" t="s">
        <v>2448</v>
      </c>
      <c r="L1071" t="s">
        <v>2449</v>
      </c>
      <c r="M1071" t="s">
        <v>164</v>
      </c>
      <c r="N1071" t="s">
        <v>41</v>
      </c>
      <c r="O1071" t="s">
        <v>2450</v>
      </c>
      <c r="P1071" t="s">
        <v>6455</v>
      </c>
      <c r="Q1071" t="s">
        <v>6456</v>
      </c>
      <c r="R1071" t="s">
        <v>6457</v>
      </c>
      <c r="S1071" t="s">
        <v>6456</v>
      </c>
      <c r="T1071" s="6">
        <v>0</v>
      </c>
      <c r="U1071" s="6">
        <v>0</v>
      </c>
      <c r="V1071" s="6">
        <v>75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</row>
    <row r="1072" spans="1:28" hidden="1" x14ac:dyDescent="0.2">
      <c r="A1072" s="4" t="s">
        <v>6416</v>
      </c>
      <c r="B1072" t="s">
        <v>6458</v>
      </c>
      <c r="C1072" s="5" t="s">
        <v>45</v>
      </c>
      <c r="D1072" t="s">
        <v>34</v>
      </c>
      <c r="E1072" t="s">
        <v>297</v>
      </c>
      <c r="F1072" t="s">
        <v>36</v>
      </c>
      <c r="G1072" t="s">
        <v>37</v>
      </c>
      <c r="H1072" t="s">
        <v>3530</v>
      </c>
      <c r="I1072" t="s">
        <v>94</v>
      </c>
      <c r="J1072" t="s">
        <v>0</v>
      </c>
      <c r="K1072" t="s">
        <v>3530</v>
      </c>
      <c r="L1072" t="s">
        <v>5044</v>
      </c>
      <c r="M1072" t="s">
        <v>3532</v>
      </c>
      <c r="N1072" t="s">
        <v>3533</v>
      </c>
      <c r="O1072" t="s">
        <v>5045</v>
      </c>
      <c r="P1072" t="s">
        <v>3535</v>
      </c>
      <c r="Q1072" t="s">
        <v>3536</v>
      </c>
      <c r="R1072" t="s">
        <v>0</v>
      </c>
      <c r="S1072" t="s">
        <v>3538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</row>
    <row r="1073" spans="1:28" hidden="1" x14ac:dyDescent="0.2">
      <c r="A1073" s="4" t="s">
        <v>6459</v>
      </c>
      <c r="B1073" t="s">
        <v>6460</v>
      </c>
      <c r="C1073" s="5" t="s">
        <v>45</v>
      </c>
      <c r="D1073" t="s">
        <v>34</v>
      </c>
      <c r="E1073" t="s">
        <v>297</v>
      </c>
      <c r="F1073" t="s">
        <v>36</v>
      </c>
      <c r="G1073" t="s">
        <v>37</v>
      </c>
      <c r="H1073" t="s">
        <v>6354</v>
      </c>
      <c r="I1073" t="s">
        <v>94</v>
      </c>
      <c r="J1073" t="s">
        <v>0</v>
      </c>
      <c r="K1073" t="s">
        <v>6354</v>
      </c>
      <c r="L1073" t="s">
        <v>6355</v>
      </c>
      <c r="M1073" t="s">
        <v>432</v>
      </c>
      <c r="N1073" t="s">
        <v>41</v>
      </c>
      <c r="O1073" t="s">
        <v>6356</v>
      </c>
      <c r="P1073" t="s">
        <v>6357</v>
      </c>
      <c r="Q1073" t="s">
        <v>6358</v>
      </c>
      <c r="R1073" t="s">
        <v>6359</v>
      </c>
      <c r="S1073" t="s">
        <v>6358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</row>
    <row r="1074" spans="1:28" hidden="1" x14ac:dyDescent="0.2">
      <c r="A1074" s="4" t="s">
        <v>6459</v>
      </c>
      <c r="B1074" t="s">
        <v>6461</v>
      </c>
      <c r="C1074" s="5" t="s">
        <v>45</v>
      </c>
      <c r="D1074" t="s">
        <v>34</v>
      </c>
      <c r="E1074" t="s">
        <v>46</v>
      </c>
      <c r="F1074" t="s">
        <v>36</v>
      </c>
      <c r="G1074" t="s">
        <v>37</v>
      </c>
      <c r="H1074" t="s">
        <v>2108</v>
      </c>
      <c r="I1074" t="s">
        <v>94</v>
      </c>
      <c r="J1074" t="s">
        <v>0</v>
      </c>
      <c r="K1074" t="s">
        <v>2108</v>
      </c>
      <c r="L1074" t="s">
        <v>2109</v>
      </c>
      <c r="M1074" t="s">
        <v>432</v>
      </c>
      <c r="N1074" t="s">
        <v>41</v>
      </c>
      <c r="O1074" t="s">
        <v>2110</v>
      </c>
      <c r="P1074" t="s">
        <v>0</v>
      </c>
      <c r="Q1074" t="s">
        <v>2111</v>
      </c>
      <c r="R1074" t="s">
        <v>0</v>
      </c>
      <c r="S1074" t="s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x14ac:dyDescent="0.2">
      <c r="A1075" s="4" t="s">
        <v>6459</v>
      </c>
      <c r="B1075" t="s">
        <v>6462</v>
      </c>
      <c r="C1075" s="5" t="s">
        <v>45</v>
      </c>
      <c r="D1075" t="s">
        <v>34</v>
      </c>
      <c r="E1075" t="s">
        <v>159</v>
      </c>
      <c r="F1075" t="s">
        <v>36</v>
      </c>
      <c r="G1075" t="s">
        <v>86</v>
      </c>
      <c r="H1075" t="s">
        <v>6463</v>
      </c>
      <c r="I1075" t="s">
        <v>31</v>
      </c>
      <c r="J1075" t="s">
        <v>2456</v>
      </c>
      <c r="K1075" t="s">
        <v>6464</v>
      </c>
      <c r="L1075" t="s">
        <v>6465</v>
      </c>
      <c r="M1075" t="s">
        <v>164</v>
      </c>
      <c r="N1075" t="s">
        <v>41</v>
      </c>
      <c r="O1075" t="s">
        <v>317</v>
      </c>
      <c r="P1075" t="s">
        <v>6466</v>
      </c>
      <c r="Q1075" t="s">
        <v>6467</v>
      </c>
      <c r="R1075" t="s">
        <v>6468</v>
      </c>
      <c r="S1075" t="s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127</v>
      </c>
      <c r="Z1075" s="6">
        <v>0</v>
      </c>
      <c r="AA1075" s="6">
        <v>357</v>
      </c>
      <c r="AB1075" s="6">
        <v>0</v>
      </c>
    </row>
    <row r="1076" spans="1:28" x14ac:dyDescent="0.2">
      <c r="A1076" s="4" t="s">
        <v>6459</v>
      </c>
      <c r="B1076" t="s">
        <v>6469</v>
      </c>
      <c r="C1076" s="5" t="s">
        <v>45</v>
      </c>
      <c r="D1076" t="s">
        <v>34</v>
      </c>
      <c r="E1076" t="s">
        <v>179</v>
      </c>
      <c r="F1076" t="s">
        <v>36</v>
      </c>
      <c r="G1076" t="s">
        <v>37</v>
      </c>
      <c r="H1076" t="s">
        <v>6470</v>
      </c>
      <c r="I1076" t="s">
        <v>31</v>
      </c>
      <c r="J1076" t="s">
        <v>6471</v>
      </c>
      <c r="K1076" t="s">
        <v>6472</v>
      </c>
      <c r="L1076" t="s">
        <v>6473</v>
      </c>
      <c r="M1076" t="s">
        <v>164</v>
      </c>
      <c r="N1076" t="s">
        <v>41</v>
      </c>
      <c r="O1076" t="s">
        <v>165</v>
      </c>
      <c r="P1076" t="s">
        <v>6474</v>
      </c>
      <c r="Q1076" t="s">
        <v>6475</v>
      </c>
      <c r="R1076" t="s">
        <v>6476</v>
      </c>
      <c r="S1076" t="s">
        <v>6475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</row>
    <row r="1077" spans="1:28" x14ac:dyDescent="0.2">
      <c r="A1077" s="4" t="s">
        <v>6459</v>
      </c>
      <c r="B1077" t="s">
        <v>6477</v>
      </c>
      <c r="C1077" s="5" t="s">
        <v>45</v>
      </c>
      <c r="D1077" t="s">
        <v>34</v>
      </c>
      <c r="E1077" t="s">
        <v>179</v>
      </c>
      <c r="F1077" t="s">
        <v>36</v>
      </c>
      <c r="G1077" t="s">
        <v>37</v>
      </c>
      <c r="H1077" t="s">
        <v>6478</v>
      </c>
      <c r="I1077" t="s">
        <v>31</v>
      </c>
      <c r="J1077" t="s">
        <v>3664</v>
      </c>
      <c r="K1077" t="s">
        <v>6479</v>
      </c>
      <c r="L1077" t="s">
        <v>6480</v>
      </c>
      <c r="M1077" t="s">
        <v>164</v>
      </c>
      <c r="N1077" t="s">
        <v>41</v>
      </c>
      <c r="O1077" t="s">
        <v>317</v>
      </c>
      <c r="P1077" t="s">
        <v>6481</v>
      </c>
      <c r="Q1077" t="s">
        <v>6482</v>
      </c>
      <c r="R1077" t="s">
        <v>6482</v>
      </c>
      <c r="S1077" t="s">
        <v>6482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50</v>
      </c>
      <c r="Z1077" s="6">
        <v>0</v>
      </c>
      <c r="AA1077" s="6">
        <v>0</v>
      </c>
      <c r="AB1077" s="6">
        <v>0</v>
      </c>
    </row>
    <row r="1078" spans="1:28" hidden="1" x14ac:dyDescent="0.2">
      <c r="A1078" s="4" t="s">
        <v>6459</v>
      </c>
      <c r="B1078" t="s">
        <v>6483</v>
      </c>
      <c r="C1078" s="5" t="s">
        <v>45</v>
      </c>
      <c r="D1078" t="s">
        <v>34</v>
      </c>
      <c r="E1078" t="s">
        <v>341</v>
      </c>
      <c r="F1078" t="s">
        <v>36</v>
      </c>
      <c r="G1078" t="s">
        <v>37</v>
      </c>
      <c r="H1078" t="s">
        <v>6484</v>
      </c>
      <c r="I1078" t="s">
        <v>31</v>
      </c>
      <c r="J1078" t="s">
        <v>6485</v>
      </c>
      <c r="K1078" t="s">
        <v>6486</v>
      </c>
      <c r="L1078" t="s">
        <v>6487</v>
      </c>
      <c r="M1078" t="s">
        <v>432</v>
      </c>
      <c r="N1078" t="s">
        <v>41</v>
      </c>
      <c r="O1078" t="s">
        <v>6488</v>
      </c>
      <c r="P1078" t="s">
        <v>0</v>
      </c>
      <c r="Q1078" t="s">
        <v>6489</v>
      </c>
      <c r="R1078" t="s">
        <v>0</v>
      </c>
      <c r="S1078" t="s">
        <v>0</v>
      </c>
      <c r="T1078" s="6">
        <v>0</v>
      </c>
      <c r="U1078" s="6">
        <v>0</v>
      </c>
      <c r="V1078" s="6">
        <v>155</v>
      </c>
      <c r="W1078" s="6">
        <v>0</v>
      </c>
      <c r="X1078" s="6">
        <v>0</v>
      </c>
      <c r="Y1078" s="6">
        <v>401</v>
      </c>
      <c r="Z1078" s="6">
        <v>0</v>
      </c>
      <c r="AA1078" s="6">
        <v>0</v>
      </c>
      <c r="AB1078" s="6">
        <v>0</v>
      </c>
    </row>
    <row r="1079" spans="1:28" x14ac:dyDescent="0.2">
      <c r="A1079" s="4" t="s">
        <v>6459</v>
      </c>
      <c r="B1079" t="s">
        <v>6490</v>
      </c>
      <c r="C1079" s="5" t="s">
        <v>45</v>
      </c>
      <c r="D1079" t="s">
        <v>34</v>
      </c>
      <c r="E1079" t="s">
        <v>179</v>
      </c>
      <c r="F1079" t="s">
        <v>36</v>
      </c>
      <c r="G1079" t="s">
        <v>37</v>
      </c>
      <c r="H1079" t="s">
        <v>6491</v>
      </c>
      <c r="I1079" t="s">
        <v>31</v>
      </c>
      <c r="J1079" t="s">
        <v>343</v>
      </c>
      <c r="K1079" t="s">
        <v>6492</v>
      </c>
      <c r="L1079" t="s">
        <v>6493</v>
      </c>
      <c r="M1079" t="s">
        <v>154</v>
      </c>
      <c r="N1079" t="s">
        <v>41</v>
      </c>
      <c r="O1079" t="s">
        <v>6494</v>
      </c>
      <c r="P1079" t="s">
        <v>6495</v>
      </c>
      <c r="Q1079" t="s">
        <v>6496</v>
      </c>
      <c r="R1079" t="s">
        <v>6496</v>
      </c>
      <c r="S1079" t="s">
        <v>0</v>
      </c>
      <c r="T1079" s="6">
        <v>680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</row>
    <row r="1080" spans="1:28" hidden="1" x14ac:dyDescent="0.2">
      <c r="A1080" s="4" t="s">
        <v>6459</v>
      </c>
      <c r="B1080" t="s">
        <v>6497</v>
      </c>
      <c r="C1080" s="5" t="s">
        <v>45</v>
      </c>
      <c r="D1080" t="s">
        <v>34</v>
      </c>
      <c r="E1080" t="s">
        <v>46</v>
      </c>
      <c r="F1080" t="s">
        <v>36</v>
      </c>
      <c r="G1080" t="s">
        <v>37</v>
      </c>
      <c r="H1080" t="s">
        <v>2108</v>
      </c>
      <c r="I1080" t="s">
        <v>94</v>
      </c>
      <c r="J1080" t="s">
        <v>0</v>
      </c>
      <c r="K1080" t="s">
        <v>2108</v>
      </c>
      <c r="L1080" t="s">
        <v>2109</v>
      </c>
      <c r="M1080" t="s">
        <v>432</v>
      </c>
      <c r="N1080" t="s">
        <v>41</v>
      </c>
      <c r="O1080" t="s">
        <v>2110</v>
      </c>
      <c r="P1080" t="s">
        <v>0</v>
      </c>
      <c r="Q1080" t="s">
        <v>2111</v>
      </c>
      <c r="R1080" t="s">
        <v>0</v>
      </c>
      <c r="S1080" t="s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</row>
    <row r="1081" spans="1:28" x14ac:dyDescent="0.2">
      <c r="A1081" s="4" t="s">
        <v>6459</v>
      </c>
      <c r="B1081" t="s">
        <v>6498</v>
      </c>
      <c r="C1081" s="5" t="s">
        <v>45</v>
      </c>
      <c r="D1081" t="s">
        <v>34</v>
      </c>
      <c r="E1081" t="s">
        <v>139</v>
      </c>
      <c r="F1081" t="s">
        <v>36</v>
      </c>
      <c r="G1081" t="s">
        <v>86</v>
      </c>
      <c r="H1081" t="s">
        <v>6499</v>
      </c>
      <c r="I1081" t="s">
        <v>31</v>
      </c>
      <c r="J1081" t="s">
        <v>2919</v>
      </c>
      <c r="K1081" t="s">
        <v>6500</v>
      </c>
      <c r="L1081" t="s">
        <v>6501</v>
      </c>
      <c r="M1081" t="s">
        <v>91</v>
      </c>
      <c r="N1081" t="s">
        <v>41</v>
      </c>
      <c r="O1081" t="s">
        <v>2115</v>
      </c>
      <c r="P1081" t="s">
        <v>6502</v>
      </c>
      <c r="Q1081" t="s">
        <v>6503</v>
      </c>
      <c r="R1081" t="s">
        <v>6504</v>
      </c>
      <c r="S1081" t="s">
        <v>6503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357</v>
      </c>
      <c r="AB1081" s="6">
        <v>0</v>
      </c>
    </row>
    <row r="1082" spans="1:28" x14ac:dyDescent="0.2">
      <c r="A1082" s="4" t="s">
        <v>6459</v>
      </c>
      <c r="B1082" t="s">
        <v>6490</v>
      </c>
      <c r="C1082" s="5" t="s">
        <v>45</v>
      </c>
      <c r="D1082" t="s">
        <v>34</v>
      </c>
      <c r="E1082" t="s">
        <v>179</v>
      </c>
      <c r="F1082" t="s">
        <v>36</v>
      </c>
      <c r="G1082" t="s">
        <v>37</v>
      </c>
      <c r="H1082" t="s">
        <v>6491</v>
      </c>
      <c r="I1082" t="s">
        <v>31</v>
      </c>
      <c r="J1082" t="s">
        <v>343</v>
      </c>
      <c r="K1082" t="s">
        <v>6492</v>
      </c>
      <c r="L1082" t="s">
        <v>6493</v>
      </c>
      <c r="M1082" t="s">
        <v>154</v>
      </c>
      <c r="N1082" t="s">
        <v>41</v>
      </c>
      <c r="O1082" t="s">
        <v>6494</v>
      </c>
      <c r="P1082" t="s">
        <v>6495</v>
      </c>
      <c r="Q1082" t="s">
        <v>6496</v>
      </c>
      <c r="R1082" t="s">
        <v>6496</v>
      </c>
      <c r="S1082" t="s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</row>
    <row r="1083" spans="1:28" x14ac:dyDescent="0.2">
      <c r="A1083" s="4" t="s">
        <v>6505</v>
      </c>
      <c r="B1083" t="s">
        <v>6506</v>
      </c>
      <c r="C1083" s="5" t="s">
        <v>45</v>
      </c>
      <c r="D1083" t="s">
        <v>34</v>
      </c>
      <c r="E1083" t="s">
        <v>159</v>
      </c>
      <c r="F1083" t="s">
        <v>36</v>
      </c>
      <c r="G1083" t="s">
        <v>37</v>
      </c>
      <c r="H1083" t="s">
        <v>6507</v>
      </c>
      <c r="I1083" t="s">
        <v>31</v>
      </c>
      <c r="J1083" t="s">
        <v>6508</v>
      </c>
      <c r="K1083" t="s">
        <v>6509</v>
      </c>
      <c r="L1083" t="s">
        <v>6510</v>
      </c>
      <c r="M1083" t="s">
        <v>60</v>
      </c>
      <c r="N1083" t="s">
        <v>41</v>
      </c>
      <c r="O1083" t="s">
        <v>6511</v>
      </c>
      <c r="P1083" t="s">
        <v>6512</v>
      </c>
      <c r="Q1083" t="s">
        <v>6513</v>
      </c>
      <c r="R1083" t="s">
        <v>6513</v>
      </c>
      <c r="S1083" t="s">
        <v>6513</v>
      </c>
      <c r="T1083" s="6">
        <v>100</v>
      </c>
      <c r="U1083" s="6">
        <v>0</v>
      </c>
      <c r="V1083" s="6">
        <v>90</v>
      </c>
      <c r="W1083" s="6">
        <v>0</v>
      </c>
      <c r="X1083" s="6">
        <v>0</v>
      </c>
      <c r="Y1083" s="6">
        <v>296</v>
      </c>
      <c r="Z1083" s="6">
        <v>0</v>
      </c>
      <c r="AA1083" s="6">
        <v>0</v>
      </c>
      <c r="AB1083" s="6">
        <v>0</v>
      </c>
    </row>
    <row r="1084" spans="1:28" hidden="1" x14ac:dyDescent="0.2">
      <c r="A1084" s="4" t="s">
        <v>6505</v>
      </c>
      <c r="B1084" t="s">
        <v>6514</v>
      </c>
      <c r="C1084" s="5" t="s">
        <v>45</v>
      </c>
      <c r="D1084" t="s">
        <v>34</v>
      </c>
      <c r="E1084" t="s">
        <v>139</v>
      </c>
      <c r="F1084" t="s">
        <v>36</v>
      </c>
      <c r="G1084" t="s">
        <v>86</v>
      </c>
      <c r="H1084" t="s">
        <v>6515</v>
      </c>
      <c r="I1084" t="s">
        <v>31</v>
      </c>
      <c r="J1084" t="s">
        <v>6516</v>
      </c>
      <c r="K1084" t="s">
        <v>6517</v>
      </c>
      <c r="L1084" t="s">
        <v>6518</v>
      </c>
      <c r="M1084" t="s">
        <v>406</v>
      </c>
      <c r="N1084" t="s">
        <v>41</v>
      </c>
      <c r="O1084" t="s">
        <v>6519</v>
      </c>
      <c r="P1084" t="s">
        <v>6520</v>
      </c>
      <c r="Q1084" t="s">
        <v>6521</v>
      </c>
      <c r="R1084" t="s">
        <v>6521</v>
      </c>
      <c r="S1084" t="s">
        <v>6521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</row>
    <row r="1085" spans="1:28" x14ac:dyDescent="0.2">
      <c r="A1085" s="4" t="s">
        <v>6505</v>
      </c>
      <c r="B1085" t="s">
        <v>6522</v>
      </c>
      <c r="C1085" s="5" t="s">
        <v>45</v>
      </c>
      <c r="D1085" t="s">
        <v>34</v>
      </c>
      <c r="E1085" t="s">
        <v>179</v>
      </c>
      <c r="F1085" t="s">
        <v>36</v>
      </c>
      <c r="G1085" t="s">
        <v>86</v>
      </c>
      <c r="H1085" t="s">
        <v>6523</v>
      </c>
      <c r="I1085" t="s">
        <v>31</v>
      </c>
      <c r="J1085" t="s">
        <v>3110</v>
      </c>
      <c r="K1085" t="s">
        <v>6524</v>
      </c>
      <c r="L1085" t="s">
        <v>6525</v>
      </c>
      <c r="M1085" t="s">
        <v>6526</v>
      </c>
      <c r="N1085" t="s">
        <v>41</v>
      </c>
      <c r="O1085" t="s">
        <v>6527</v>
      </c>
      <c r="P1085" t="s">
        <v>6528</v>
      </c>
      <c r="Q1085" t="s">
        <v>6529</v>
      </c>
      <c r="R1085" t="s">
        <v>6529</v>
      </c>
      <c r="S1085" t="s">
        <v>6529</v>
      </c>
      <c r="T1085" s="6">
        <v>0</v>
      </c>
      <c r="U1085" s="6">
        <v>0</v>
      </c>
      <c r="V1085" s="6">
        <v>95</v>
      </c>
      <c r="W1085" s="6">
        <v>0</v>
      </c>
      <c r="X1085" s="6">
        <v>0</v>
      </c>
      <c r="Y1085" s="6">
        <v>0</v>
      </c>
      <c r="Z1085" s="6">
        <v>0</v>
      </c>
      <c r="AA1085" s="6">
        <v>100</v>
      </c>
      <c r="AB1085" s="6">
        <v>0</v>
      </c>
    </row>
    <row r="1086" spans="1:28" x14ac:dyDescent="0.2">
      <c r="A1086" s="4" t="s">
        <v>6505</v>
      </c>
      <c r="B1086" t="s">
        <v>6530</v>
      </c>
      <c r="C1086" s="5" t="s">
        <v>45</v>
      </c>
      <c r="D1086" t="s">
        <v>34</v>
      </c>
      <c r="E1086" t="s">
        <v>341</v>
      </c>
      <c r="F1086" t="s">
        <v>36</v>
      </c>
      <c r="G1086" t="s">
        <v>86</v>
      </c>
      <c r="H1086" t="s">
        <v>6531</v>
      </c>
      <c r="I1086" t="s">
        <v>31</v>
      </c>
      <c r="J1086" t="s">
        <v>2804</v>
      </c>
      <c r="K1086" t="s">
        <v>6532</v>
      </c>
      <c r="L1086" t="s">
        <v>6533</v>
      </c>
      <c r="M1086" t="s">
        <v>91</v>
      </c>
      <c r="N1086" t="s">
        <v>41</v>
      </c>
      <c r="O1086" t="s">
        <v>6534</v>
      </c>
      <c r="P1086" t="s">
        <v>6535</v>
      </c>
      <c r="Q1086" t="s">
        <v>6536</v>
      </c>
      <c r="R1086" t="s">
        <v>6536</v>
      </c>
      <c r="S1086" t="s">
        <v>6536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142</v>
      </c>
      <c r="Z1086" s="6">
        <v>0</v>
      </c>
      <c r="AA1086" s="6">
        <v>0</v>
      </c>
      <c r="AB1086" s="6">
        <v>0</v>
      </c>
    </row>
    <row r="1087" spans="1:28" hidden="1" x14ac:dyDescent="0.2">
      <c r="A1087" s="4" t="s">
        <v>6505</v>
      </c>
      <c r="B1087" t="s">
        <v>6537</v>
      </c>
      <c r="C1087" s="5" t="s">
        <v>45</v>
      </c>
      <c r="D1087" t="s">
        <v>34</v>
      </c>
      <c r="E1087" t="s">
        <v>258</v>
      </c>
      <c r="F1087" t="s">
        <v>36</v>
      </c>
      <c r="G1087" t="s">
        <v>37</v>
      </c>
      <c r="H1087" t="s">
        <v>6538</v>
      </c>
      <c r="I1087" t="s">
        <v>31</v>
      </c>
      <c r="J1087" t="s">
        <v>0</v>
      </c>
      <c r="K1087" t="s">
        <v>6538</v>
      </c>
      <c r="L1087" t="s">
        <v>6539</v>
      </c>
      <c r="M1087" t="s">
        <v>6540</v>
      </c>
      <c r="N1087" t="s">
        <v>101</v>
      </c>
      <c r="O1087" t="s">
        <v>6541</v>
      </c>
      <c r="P1087" t="s">
        <v>0</v>
      </c>
      <c r="Q1087" t="s">
        <v>6542</v>
      </c>
      <c r="R1087" t="s">
        <v>0</v>
      </c>
      <c r="S1087" t="s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</row>
    <row r="1088" spans="1:28" hidden="1" x14ac:dyDescent="0.2">
      <c r="A1088" s="4" t="s">
        <v>6505</v>
      </c>
      <c r="B1088" t="s">
        <v>6543</v>
      </c>
      <c r="C1088" s="5" t="s">
        <v>45</v>
      </c>
      <c r="D1088" t="s">
        <v>34</v>
      </c>
      <c r="E1088" t="s">
        <v>139</v>
      </c>
      <c r="F1088" t="s">
        <v>36</v>
      </c>
      <c r="G1088" t="s">
        <v>86</v>
      </c>
      <c r="H1088" t="s">
        <v>6544</v>
      </c>
      <c r="I1088" t="s">
        <v>31</v>
      </c>
      <c r="J1088" t="s">
        <v>5577</v>
      </c>
      <c r="K1088" t="s">
        <v>6545</v>
      </c>
      <c r="L1088" t="s">
        <v>6546</v>
      </c>
      <c r="M1088" t="s">
        <v>604</v>
      </c>
      <c r="N1088" t="s">
        <v>41</v>
      </c>
      <c r="O1088" t="s">
        <v>6547</v>
      </c>
      <c r="P1088" t="s">
        <v>6548</v>
      </c>
      <c r="Q1088" t="s">
        <v>6549</v>
      </c>
      <c r="R1088" t="s">
        <v>6549</v>
      </c>
      <c r="S1088" t="s">
        <v>6549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260</v>
      </c>
      <c r="AB1088" s="6">
        <v>0</v>
      </c>
    </row>
    <row r="1089" spans="1:28" x14ac:dyDescent="0.2">
      <c r="A1089" s="4" t="s">
        <v>6550</v>
      </c>
      <c r="B1089" t="s">
        <v>6551</v>
      </c>
      <c r="C1089" s="5" t="s">
        <v>45</v>
      </c>
      <c r="D1089" t="s">
        <v>34</v>
      </c>
      <c r="E1089" t="s">
        <v>189</v>
      </c>
      <c r="F1089" t="s">
        <v>36</v>
      </c>
      <c r="G1089" t="s">
        <v>37</v>
      </c>
      <c r="H1089" t="s">
        <v>6552</v>
      </c>
      <c r="I1089" t="s">
        <v>31</v>
      </c>
      <c r="J1089" t="s">
        <v>151</v>
      </c>
      <c r="K1089" t="s">
        <v>6553</v>
      </c>
      <c r="L1089" t="s">
        <v>6554</v>
      </c>
      <c r="M1089" t="s">
        <v>60</v>
      </c>
      <c r="N1089" t="s">
        <v>41</v>
      </c>
      <c r="O1089" t="s">
        <v>61</v>
      </c>
      <c r="P1089" t="s">
        <v>6555</v>
      </c>
      <c r="Q1089" t="s">
        <v>6556</v>
      </c>
      <c r="R1089" t="s">
        <v>6557</v>
      </c>
      <c r="S1089" t="s">
        <v>6557</v>
      </c>
      <c r="T1089" s="6">
        <v>400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</row>
    <row r="1090" spans="1:28" x14ac:dyDescent="0.2">
      <c r="A1090" s="4" t="s">
        <v>6550</v>
      </c>
      <c r="B1090" t="s">
        <v>6558</v>
      </c>
      <c r="C1090" s="5" t="s">
        <v>45</v>
      </c>
      <c r="D1090" t="s">
        <v>34</v>
      </c>
      <c r="E1090" t="s">
        <v>159</v>
      </c>
      <c r="F1090" t="s">
        <v>36</v>
      </c>
      <c r="G1090" t="s">
        <v>37</v>
      </c>
      <c r="H1090" t="s">
        <v>6559</v>
      </c>
      <c r="I1090" t="s">
        <v>31</v>
      </c>
      <c r="J1090" t="s">
        <v>352</v>
      </c>
      <c r="K1090" t="s">
        <v>6560</v>
      </c>
      <c r="L1090" t="s">
        <v>6561</v>
      </c>
      <c r="M1090" t="s">
        <v>51</v>
      </c>
      <c r="N1090" t="s">
        <v>41</v>
      </c>
      <c r="O1090" t="s">
        <v>52</v>
      </c>
      <c r="P1090" t="s">
        <v>6562</v>
      </c>
      <c r="Q1090" t="s">
        <v>6563</v>
      </c>
      <c r="R1090" t="s">
        <v>6564</v>
      </c>
      <c r="S1090" t="s">
        <v>6565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</row>
    <row r="1091" spans="1:28" hidden="1" x14ac:dyDescent="0.2">
      <c r="A1091" s="4" t="s">
        <v>6566</v>
      </c>
      <c r="B1091" t="s">
        <v>6567</v>
      </c>
      <c r="C1091" s="5" t="s">
        <v>45</v>
      </c>
      <c r="D1091" t="s">
        <v>34</v>
      </c>
      <c r="E1091" t="s">
        <v>179</v>
      </c>
      <c r="F1091" t="s">
        <v>36</v>
      </c>
      <c r="G1091" t="s">
        <v>37</v>
      </c>
      <c r="H1091" t="s">
        <v>2157</v>
      </c>
      <c r="I1091" t="s">
        <v>94</v>
      </c>
      <c r="J1091" t="s">
        <v>0</v>
      </c>
      <c r="K1091" t="s">
        <v>2157</v>
      </c>
      <c r="L1091" t="s">
        <v>2158</v>
      </c>
      <c r="M1091" t="s">
        <v>2159</v>
      </c>
      <c r="N1091" t="s">
        <v>701</v>
      </c>
      <c r="O1091" t="s">
        <v>2160</v>
      </c>
      <c r="P1091" t="s">
        <v>0</v>
      </c>
      <c r="Q1091" t="s">
        <v>732</v>
      </c>
      <c r="R1091" t="s">
        <v>0</v>
      </c>
      <c r="S1091" t="s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</row>
    <row r="1092" spans="1:28" hidden="1" x14ac:dyDescent="0.2">
      <c r="A1092" s="4" t="s">
        <v>6566</v>
      </c>
      <c r="B1092" t="s">
        <v>6568</v>
      </c>
      <c r="C1092" s="5" t="s">
        <v>45</v>
      </c>
      <c r="D1092" t="s">
        <v>34</v>
      </c>
      <c r="E1092" t="s">
        <v>179</v>
      </c>
      <c r="F1092" t="s">
        <v>36</v>
      </c>
      <c r="G1092" t="s">
        <v>86</v>
      </c>
      <c r="H1092" t="s">
        <v>6569</v>
      </c>
      <c r="I1092" t="s">
        <v>31</v>
      </c>
      <c r="J1092" t="s">
        <v>0</v>
      </c>
      <c r="K1092" t="s">
        <v>6569</v>
      </c>
      <c r="L1092" t="s">
        <v>6570</v>
      </c>
      <c r="M1092" t="s">
        <v>6571</v>
      </c>
      <c r="N1092" t="s">
        <v>41</v>
      </c>
      <c r="O1092" t="s">
        <v>6572</v>
      </c>
      <c r="P1092" t="s">
        <v>6573</v>
      </c>
      <c r="Q1092" t="s">
        <v>6574</v>
      </c>
      <c r="R1092" t="s">
        <v>0</v>
      </c>
      <c r="S1092" t="s">
        <v>6574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250</v>
      </c>
      <c r="AB1092" s="6">
        <v>0</v>
      </c>
    </row>
    <row r="1093" spans="1:28" x14ac:dyDescent="0.2">
      <c r="A1093" s="4" t="s">
        <v>6566</v>
      </c>
      <c r="B1093" t="s">
        <v>6575</v>
      </c>
      <c r="C1093" s="5" t="s">
        <v>45</v>
      </c>
      <c r="D1093" t="s">
        <v>34</v>
      </c>
      <c r="E1093" t="s">
        <v>35</v>
      </c>
      <c r="F1093" t="s">
        <v>36</v>
      </c>
      <c r="G1093" t="s">
        <v>86</v>
      </c>
      <c r="H1093" t="s">
        <v>6576</v>
      </c>
      <c r="I1093" t="s">
        <v>31</v>
      </c>
      <c r="J1093" t="s">
        <v>6577</v>
      </c>
      <c r="K1093" t="s">
        <v>6578</v>
      </c>
      <c r="L1093" t="s">
        <v>6579</v>
      </c>
      <c r="M1093" t="s">
        <v>164</v>
      </c>
      <c r="N1093" t="s">
        <v>41</v>
      </c>
      <c r="O1093" t="s">
        <v>6580</v>
      </c>
      <c r="P1093" t="s">
        <v>0</v>
      </c>
      <c r="Q1093" t="s">
        <v>6581</v>
      </c>
      <c r="R1093" t="s">
        <v>0</v>
      </c>
      <c r="S1093" t="s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400</v>
      </c>
      <c r="AB1093" s="6">
        <v>0</v>
      </c>
    </row>
    <row r="1094" spans="1:28" hidden="1" x14ac:dyDescent="0.2">
      <c r="A1094" s="4" t="s">
        <v>6566</v>
      </c>
      <c r="B1094" t="s">
        <v>6582</v>
      </c>
      <c r="C1094" s="5" t="s">
        <v>45</v>
      </c>
      <c r="D1094" t="s">
        <v>34</v>
      </c>
      <c r="E1094" t="s">
        <v>323</v>
      </c>
      <c r="F1094" t="s">
        <v>36</v>
      </c>
      <c r="G1094" t="s">
        <v>37</v>
      </c>
      <c r="H1094" t="s">
        <v>6583</v>
      </c>
      <c r="I1094" t="s">
        <v>31</v>
      </c>
      <c r="J1094" t="s">
        <v>6584</v>
      </c>
      <c r="K1094" t="s">
        <v>6585</v>
      </c>
      <c r="L1094" t="s">
        <v>6586</v>
      </c>
      <c r="M1094" t="s">
        <v>2142</v>
      </c>
      <c r="N1094" t="s">
        <v>41</v>
      </c>
      <c r="O1094" t="s">
        <v>6587</v>
      </c>
      <c r="P1094" t="s">
        <v>6588</v>
      </c>
      <c r="Q1094" t="s">
        <v>6589</v>
      </c>
      <c r="R1094" t="s">
        <v>0</v>
      </c>
      <c r="S1094" t="s">
        <v>6589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601</v>
      </c>
      <c r="Z1094" s="6">
        <v>0</v>
      </c>
      <c r="AA1094" s="6">
        <v>0</v>
      </c>
      <c r="AB1094" s="6">
        <v>0</v>
      </c>
    </row>
    <row r="1095" spans="1:28" x14ac:dyDescent="0.2">
      <c r="A1095" s="4" t="s">
        <v>6566</v>
      </c>
      <c r="B1095" t="s">
        <v>6590</v>
      </c>
      <c r="C1095" s="5" t="s">
        <v>45</v>
      </c>
      <c r="D1095" t="s">
        <v>34</v>
      </c>
      <c r="E1095" t="s">
        <v>159</v>
      </c>
      <c r="F1095" t="s">
        <v>36</v>
      </c>
      <c r="G1095" t="s">
        <v>37</v>
      </c>
      <c r="H1095" t="s">
        <v>6591</v>
      </c>
      <c r="I1095" t="s">
        <v>31</v>
      </c>
      <c r="J1095" t="s">
        <v>513</v>
      </c>
      <c r="K1095" t="s">
        <v>6592</v>
      </c>
      <c r="L1095" t="s">
        <v>6593</v>
      </c>
      <c r="M1095" t="s">
        <v>71</v>
      </c>
      <c r="N1095" t="s">
        <v>41</v>
      </c>
      <c r="O1095" t="s">
        <v>2062</v>
      </c>
      <c r="P1095" t="s">
        <v>6594</v>
      </c>
      <c r="Q1095" t="s">
        <v>6595</v>
      </c>
      <c r="R1095" t="s">
        <v>6596</v>
      </c>
      <c r="S1095" t="s">
        <v>6597</v>
      </c>
      <c r="T1095" s="6">
        <v>1500</v>
      </c>
      <c r="U1095" s="6">
        <v>0</v>
      </c>
      <c r="V1095" s="6">
        <v>0</v>
      </c>
      <c r="W1095" s="6">
        <v>0</v>
      </c>
      <c r="X1095" s="6">
        <v>0</v>
      </c>
      <c r="Y1095" s="6">
        <v>601</v>
      </c>
      <c r="Z1095" s="6">
        <v>0</v>
      </c>
      <c r="AA1095" s="6">
        <v>0</v>
      </c>
      <c r="AB1095" s="6">
        <v>0</v>
      </c>
    </row>
    <row r="1096" spans="1:28" x14ac:dyDescent="0.2">
      <c r="A1096" s="4" t="s">
        <v>6566</v>
      </c>
      <c r="B1096" t="s">
        <v>6598</v>
      </c>
      <c r="C1096" s="5" t="s">
        <v>45</v>
      </c>
      <c r="D1096" t="s">
        <v>34</v>
      </c>
      <c r="E1096" t="s">
        <v>323</v>
      </c>
      <c r="F1096" t="s">
        <v>36</v>
      </c>
      <c r="G1096" t="s">
        <v>37</v>
      </c>
      <c r="H1096" t="s">
        <v>6599</v>
      </c>
      <c r="I1096" t="s">
        <v>31</v>
      </c>
      <c r="J1096" t="s">
        <v>1044</v>
      </c>
      <c r="K1096" t="s">
        <v>6600</v>
      </c>
      <c r="L1096" t="s">
        <v>6601</v>
      </c>
      <c r="M1096" t="s">
        <v>71</v>
      </c>
      <c r="N1096" t="s">
        <v>41</v>
      </c>
      <c r="O1096" t="s">
        <v>6602</v>
      </c>
      <c r="P1096" t="s">
        <v>6603</v>
      </c>
      <c r="Q1096" t="s">
        <v>6604</v>
      </c>
      <c r="R1096" t="s">
        <v>0</v>
      </c>
      <c r="S1096" t="s">
        <v>6604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</row>
    <row r="1097" spans="1:28" x14ac:dyDescent="0.2">
      <c r="A1097" s="4" t="s">
        <v>6566</v>
      </c>
      <c r="B1097" t="s">
        <v>6605</v>
      </c>
      <c r="C1097" s="5" t="s">
        <v>45</v>
      </c>
      <c r="D1097" t="s">
        <v>34</v>
      </c>
      <c r="E1097" t="s">
        <v>106</v>
      </c>
      <c r="F1097" t="s">
        <v>36</v>
      </c>
      <c r="G1097" t="s">
        <v>37</v>
      </c>
      <c r="H1097" t="s">
        <v>6606</v>
      </c>
      <c r="I1097" t="s">
        <v>31</v>
      </c>
      <c r="J1097" t="s">
        <v>1520</v>
      </c>
      <c r="K1097" t="s">
        <v>6607</v>
      </c>
      <c r="L1097" t="s">
        <v>6608</v>
      </c>
      <c r="M1097" t="s">
        <v>154</v>
      </c>
      <c r="N1097" t="s">
        <v>41</v>
      </c>
      <c r="O1097" t="s">
        <v>6609</v>
      </c>
      <c r="P1097" t="s">
        <v>6610</v>
      </c>
      <c r="Q1097" t="s">
        <v>6611</v>
      </c>
      <c r="R1097" t="s">
        <v>6612</v>
      </c>
      <c r="S1097" t="s">
        <v>6611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</row>
    <row r="1098" spans="1:28" x14ac:dyDescent="0.2">
      <c r="A1098" s="4" t="s">
        <v>6613</v>
      </c>
      <c r="B1098" t="s">
        <v>6614</v>
      </c>
      <c r="C1098" s="5" t="s">
        <v>45</v>
      </c>
      <c r="D1098" t="s">
        <v>34</v>
      </c>
      <c r="E1098" t="s">
        <v>46</v>
      </c>
      <c r="F1098" t="s">
        <v>36</v>
      </c>
      <c r="G1098" t="s">
        <v>37</v>
      </c>
      <c r="H1098" t="s">
        <v>6615</v>
      </c>
      <c r="I1098" t="s">
        <v>94</v>
      </c>
      <c r="J1098" t="s">
        <v>0</v>
      </c>
      <c r="K1098" t="s">
        <v>6615</v>
      </c>
      <c r="L1098" t="s">
        <v>6616</v>
      </c>
      <c r="M1098" t="s">
        <v>164</v>
      </c>
      <c r="N1098" t="s">
        <v>41</v>
      </c>
      <c r="O1098" t="s">
        <v>6617</v>
      </c>
      <c r="P1098" t="s">
        <v>6618</v>
      </c>
      <c r="Q1098" t="s">
        <v>6619</v>
      </c>
      <c r="R1098" t="s">
        <v>6619</v>
      </c>
      <c r="S1098" t="s">
        <v>6620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</row>
    <row r="1099" spans="1:28" hidden="1" x14ac:dyDescent="0.2">
      <c r="A1099" s="4" t="s">
        <v>6613</v>
      </c>
      <c r="B1099" t="s">
        <v>6621</v>
      </c>
      <c r="C1099" s="5" t="s">
        <v>2207</v>
      </c>
      <c r="D1099" t="s">
        <v>34</v>
      </c>
      <c r="E1099" t="s">
        <v>258</v>
      </c>
      <c r="F1099" t="s">
        <v>36</v>
      </c>
      <c r="G1099" t="s">
        <v>37</v>
      </c>
      <c r="H1099" t="s">
        <v>6622</v>
      </c>
      <c r="I1099" t="s">
        <v>31</v>
      </c>
      <c r="J1099" t="s">
        <v>6623</v>
      </c>
      <c r="K1099" t="s">
        <v>6624</v>
      </c>
      <c r="L1099" t="s">
        <v>6625</v>
      </c>
      <c r="M1099" t="s">
        <v>6626</v>
      </c>
      <c r="N1099" t="s">
        <v>41</v>
      </c>
      <c r="O1099" t="s">
        <v>6627</v>
      </c>
      <c r="P1099" t="s">
        <v>6628</v>
      </c>
      <c r="Q1099" t="s">
        <v>6629</v>
      </c>
      <c r="R1099" t="s">
        <v>0</v>
      </c>
      <c r="S1099" t="s">
        <v>6629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</row>
    <row r="1100" spans="1:28" hidden="1" x14ac:dyDescent="0.2">
      <c r="A1100" s="4" t="s">
        <v>6613</v>
      </c>
      <c r="B1100" t="s">
        <v>6630</v>
      </c>
      <c r="C1100" s="5" t="s">
        <v>45</v>
      </c>
      <c r="D1100" t="s">
        <v>34</v>
      </c>
      <c r="E1100" t="s">
        <v>179</v>
      </c>
      <c r="F1100" t="s">
        <v>36</v>
      </c>
      <c r="G1100" t="s">
        <v>37</v>
      </c>
      <c r="H1100" t="s">
        <v>944</v>
      </c>
      <c r="I1100" t="s">
        <v>94</v>
      </c>
      <c r="J1100" t="s">
        <v>0</v>
      </c>
      <c r="K1100" t="s">
        <v>944</v>
      </c>
      <c r="L1100" t="s">
        <v>945</v>
      </c>
      <c r="M1100" t="s">
        <v>946</v>
      </c>
      <c r="N1100" t="s">
        <v>947</v>
      </c>
      <c r="O1100" t="s">
        <v>948</v>
      </c>
      <c r="P1100" t="s">
        <v>949</v>
      </c>
      <c r="Q1100" t="s">
        <v>950</v>
      </c>
      <c r="R1100" t="s">
        <v>0</v>
      </c>
      <c r="S1100" t="s">
        <v>951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</row>
    <row r="1101" spans="1:28" hidden="1" x14ac:dyDescent="0.2">
      <c r="A1101" s="4" t="s">
        <v>6631</v>
      </c>
      <c r="B1101" t="s">
        <v>6632</v>
      </c>
      <c r="C1101" s="5" t="s">
        <v>45</v>
      </c>
      <c r="D1101" t="s">
        <v>34</v>
      </c>
      <c r="E1101" t="s">
        <v>189</v>
      </c>
      <c r="F1101" t="s">
        <v>36</v>
      </c>
      <c r="G1101" t="s">
        <v>37</v>
      </c>
      <c r="H1101" t="s">
        <v>6633</v>
      </c>
      <c r="I1101" t="s">
        <v>31</v>
      </c>
      <c r="J1101" t="s">
        <v>513</v>
      </c>
      <c r="K1101" t="s">
        <v>6634</v>
      </c>
      <c r="L1101" t="s">
        <v>6635</v>
      </c>
      <c r="M1101" t="s">
        <v>4682</v>
      </c>
      <c r="N1101" t="s">
        <v>41</v>
      </c>
      <c r="O1101" t="s">
        <v>6636</v>
      </c>
      <c r="P1101" t="s">
        <v>6637</v>
      </c>
      <c r="Q1101" t="s">
        <v>6638</v>
      </c>
      <c r="R1101" t="s">
        <v>6639</v>
      </c>
      <c r="S1101" t="s">
        <v>0</v>
      </c>
      <c r="T1101" s="6">
        <v>0</v>
      </c>
      <c r="U1101" s="6">
        <v>0</v>
      </c>
      <c r="V1101" s="6">
        <v>155</v>
      </c>
      <c r="W1101" s="6">
        <v>0</v>
      </c>
      <c r="X1101" s="6">
        <v>0</v>
      </c>
      <c r="Y1101" s="6">
        <v>601</v>
      </c>
      <c r="Z1101" s="6">
        <v>0</v>
      </c>
      <c r="AA1101" s="6">
        <v>0</v>
      </c>
      <c r="AB1101" s="6">
        <v>0</v>
      </c>
    </row>
    <row r="1102" spans="1:28" hidden="1" x14ac:dyDescent="0.2">
      <c r="A1102" s="4" t="s">
        <v>6631</v>
      </c>
      <c r="B1102" t="s">
        <v>6640</v>
      </c>
      <c r="C1102" s="5" t="s">
        <v>45</v>
      </c>
      <c r="D1102" t="s">
        <v>34</v>
      </c>
      <c r="E1102" t="s">
        <v>179</v>
      </c>
      <c r="F1102" t="s">
        <v>36</v>
      </c>
      <c r="G1102" t="s">
        <v>37</v>
      </c>
      <c r="H1102" t="s">
        <v>944</v>
      </c>
      <c r="I1102" t="s">
        <v>94</v>
      </c>
      <c r="J1102" t="s">
        <v>0</v>
      </c>
      <c r="K1102" t="s">
        <v>944</v>
      </c>
      <c r="L1102" t="s">
        <v>945</v>
      </c>
      <c r="M1102" t="s">
        <v>946</v>
      </c>
      <c r="N1102" t="s">
        <v>947</v>
      </c>
      <c r="O1102" t="s">
        <v>948</v>
      </c>
      <c r="P1102" t="s">
        <v>949</v>
      </c>
      <c r="Q1102" t="s">
        <v>950</v>
      </c>
      <c r="R1102" t="s">
        <v>0</v>
      </c>
      <c r="S1102" t="s">
        <v>951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</row>
    <row r="1103" spans="1:28" hidden="1" x14ac:dyDescent="0.2">
      <c r="A1103" s="4" t="s">
        <v>6631</v>
      </c>
      <c r="B1103" t="s">
        <v>6641</v>
      </c>
      <c r="C1103" s="5" t="s">
        <v>45</v>
      </c>
      <c r="D1103" t="s">
        <v>34</v>
      </c>
      <c r="E1103" t="s">
        <v>179</v>
      </c>
      <c r="F1103" t="s">
        <v>36</v>
      </c>
      <c r="G1103" t="s">
        <v>37</v>
      </c>
      <c r="H1103" t="s">
        <v>944</v>
      </c>
      <c r="I1103" t="s">
        <v>94</v>
      </c>
      <c r="J1103" t="s">
        <v>0</v>
      </c>
      <c r="K1103" t="s">
        <v>944</v>
      </c>
      <c r="L1103" t="s">
        <v>945</v>
      </c>
      <c r="M1103" t="s">
        <v>946</v>
      </c>
      <c r="N1103" t="s">
        <v>947</v>
      </c>
      <c r="O1103" t="s">
        <v>948</v>
      </c>
      <c r="P1103" t="s">
        <v>949</v>
      </c>
      <c r="Q1103" t="s">
        <v>950</v>
      </c>
      <c r="R1103" t="s">
        <v>0</v>
      </c>
      <c r="S1103" t="s">
        <v>951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</row>
    <row r="1104" spans="1:28" hidden="1" x14ac:dyDescent="0.2">
      <c r="A1104" s="4" t="s">
        <v>6631</v>
      </c>
      <c r="B1104" t="s">
        <v>6642</v>
      </c>
      <c r="C1104" s="5" t="s">
        <v>45</v>
      </c>
      <c r="D1104" t="s">
        <v>34</v>
      </c>
      <c r="E1104" t="s">
        <v>179</v>
      </c>
      <c r="F1104" t="s">
        <v>36</v>
      </c>
      <c r="G1104" t="s">
        <v>37</v>
      </c>
      <c r="H1104" t="s">
        <v>944</v>
      </c>
      <c r="I1104" t="s">
        <v>94</v>
      </c>
      <c r="J1104" t="s">
        <v>0</v>
      </c>
      <c r="K1104" t="s">
        <v>944</v>
      </c>
      <c r="L1104" t="s">
        <v>945</v>
      </c>
      <c r="M1104" t="s">
        <v>946</v>
      </c>
      <c r="N1104" t="s">
        <v>947</v>
      </c>
      <c r="O1104" t="s">
        <v>948</v>
      </c>
      <c r="P1104" t="s">
        <v>949</v>
      </c>
      <c r="Q1104" t="s">
        <v>950</v>
      </c>
      <c r="R1104" t="s">
        <v>0</v>
      </c>
      <c r="S1104" t="s">
        <v>951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idden="1" x14ac:dyDescent="0.2">
      <c r="A1105" s="4" t="s">
        <v>6631</v>
      </c>
      <c r="B1105" t="s">
        <v>6643</v>
      </c>
      <c r="C1105" s="5" t="s">
        <v>45</v>
      </c>
      <c r="D1105" t="s">
        <v>34</v>
      </c>
      <c r="E1105" t="s">
        <v>179</v>
      </c>
      <c r="F1105" t="s">
        <v>36</v>
      </c>
      <c r="G1105" t="s">
        <v>37</v>
      </c>
      <c r="H1105" t="s">
        <v>944</v>
      </c>
      <c r="I1105" t="s">
        <v>94</v>
      </c>
      <c r="J1105" t="s">
        <v>0</v>
      </c>
      <c r="K1105" t="s">
        <v>944</v>
      </c>
      <c r="L1105" t="s">
        <v>945</v>
      </c>
      <c r="M1105" t="s">
        <v>946</v>
      </c>
      <c r="N1105" t="s">
        <v>947</v>
      </c>
      <c r="O1105" t="s">
        <v>948</v>
      </c>
      <c r="P1105" t="s">
        <v>949</v>
      </c>
      <c r="Q1105" t="s">
        <v>950</v>
      </c>
      <c r="R1105" t="s">
        <v>0</v>
      </c>
      <c r="S1105" t="s">
        <v>951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idden="1" x14ac:dyDescent="0.2">
      <c r="A1106" s="4" t="s">
        <v>6631</v>
      </c>
      <c r="B1106" t="s">
        <v>6644</v>
      </c>
      <c r="C1106" s="5" t="s">
        <v>45</v>
      </c>
      <c r="D1106" t="s">
        <v>34</v>
      </c>
      <c r="E1106" t="s">
        <v>159</v>
      </c>
      <c r="F1106" t="s">
        <v>36</v>
      </c>
      <c r="G1106" t="s">
        <v>37</v>
      </c>
      <c r="H1106" t="s">
        <v>6645</v>
      </c>
      <c r="I1106" t="s">
        <v>31</v>
      </c>
      <c r="J1106" t="s">
        <v>3412</v>
      </c>
      <c r="K1106" t="s">
        <v>6646</v>
      </c>
      <c r="L1106" t="s">
        <v>6647</v>
      </c>
      <c r="M1106" t="s">
        <v>6648</v>
      </c>
      <c r="N1106" t="s">
        <v>101</v>
      </c>
      <c r="O1106" t="s">
        <v>6649</v>
      </c>
      <c r="P1106" t="s">
        <v>6650</v>
      </c>
      <c r="Q1106" t="s">
        <v>6651</v>
      </c>
      <c r="R1106" t="s">
        <v>6651</v>
      </c>
      <c r="S1106" t="s">
        <v>6651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401</v>
      </c>
      <c r="Z1106" s="6">
        <v>0</v>
      </c>
      <c r="AA1106" s="6">
        <v>0</v>
      </c>
      <c r="AB1106" s="6">
        <v>0</v>
      </c>
    </row>
    <row r="1107" spans="1:28" hidden="1" x14ac:dyDescent="0.2">
      <c r="A1107" s="4" t="s">
        <v>6652</v>
      </c>
      <c r="B1107" t="s">
        <v>6653</v>
      </c>
      <c r="C1107" s="5" t="s">
        <v>45</v>
      </c>
      <c r="D1107" t="s">
        <v>34</v>
      </c>
      <c r="E1107" t="s">
        <v>46</v>
      </c>
      <c r="F1107" t="s">
        <v>36</v>
      </c>
      <c r="G1107" t="s">
        <v>37</v>
      </c>
      <c r="H1107" t="s">
        <v>6654</v>
      </c>
      <c r="I1107" t="s">
        <v>94</v>
      </c>
      <c r="J1107" t="s">
        <v>0</v>
      </c>
      <c r="K1107" t="s">
        <v>6654</v>
      </c>
      <c r="L1107" t="s">
        <v>6655</v>
      </c>
      <c r="M1107" t="s">
        <v>6656</v>
      </c>
      <c r="N1107" t="s">
        <v>41</v>
      </c>
      <c r="O1107" t="s">
        <v>6657</v>
      </c>
      <c r="P1107" t="s">
        <v>0</v>
      </c>
      <c r="Q1107" t="s">
        <v>6658</v>
      </c>
      <c r="R1107" t="s">
        <v>6658</v>
      </c>
      <c r="S1107" t="s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</row>
    <row r="1108" spans="1:28" x14ac:dyDescent="0.2">
      <c r="A1108" s="4" t="s">
        <v>6652</v>
      </c>
      <c r="B1108" t="s">
        <v>6659</v>
      </c>
      <c r="C1108" s="5" t="s">
        <v>45</v>
      </c>
      <c r="D1108" t="s">
        <v>34</v>
      </c>
      <c r="E1108" t="s">
        <v>323</v>
      </c>
      <c r="F1108" t="s">
        <v>36</v>
      </c>
      <c r="G1108" t="s">
        <v>37</v>
      </c>
      <c r="H1108" t="s">
        <v>6660</v>
      </c>
      <c r="I1108" t="s">
        <v>31</v>
      </c>
      <c r="J1108" t="s">
        <v>1988</v>
      </c>
      <c r="K1108" t="s">
        <v>6661</v>
      </c>
      <c r="L1108" t="s">
        <v>6662</v>
      </c>
      <c r="M1108" t="s">
        <v>965</v>
      </c>
      <c r="N1108" t="s">
        <v>41</v>
      </c>
      <c r="O1108" t="s">
        <v>1562</v>
      </c>
      <c r="P1108" t="s">
        <v>6663</v>
      </c>
      <c r="Q1108" t="s">
        <v>6664</v>
      </c>
      <c r="R1108" t="s">
        <v>0</v>
      </c>
      <c r="S1108" t="s">
        <v>6664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x14ac:dyDescent="0.2">
      <c r="A1109" s="4" t="s">
        <v>6652</v>
      </c>
      <c r="B1109" t="s">
        <v>6665</v>
      </c>
      <c r="C1109" s="5" t="s">
        <v>33</v>
      </c>
      <c r="D1109" t="s">
        <v>34</v>
      </c>
      <c r="E1109" t="s">
        <v>285</v>
      </c>
      <c r="F1109" t="s">
        <v>36</v>
      </c>
      <c r="G1109" t="s">
        <v>37</v>
      </c>
      <c r="H1109" t="s">
        <v>6666</v>
      </c>
      <c r="I1109" t="s">
        <v>94</v>
      </c>
      <c r="J1109" t="s">
        <v>0</v>
      </c>
      <c r="K1109" t="s">
        <v>6666</v>
      </c>
      <c r="L1109" t="s">
        <v>6667</v>
      </c>
      <c r="M1109" t="s">
        <v>1991</v>
      </c>
      <c r="N1109" t="s">
        <v>41</v>
      </c>
      <c r="O1109" t="s">
        <v>6668</v>
      </c>
      <c r="P1109" t="s">
        <v>6669</v>
      </c>
      <c r="Q1109" t="s">
        <v>6670</v>
      </c>
      <c r="R1109" t="s">
        <v>6670</v>
      </c>
      <c r="S1109" t="s">
        <v>6671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</row>
    <row r="1110" spans="1:28" hidden="1" x14ac:dyDescent="0.2">
      <c r="A1110" s="4" t="s">
        <v>6652</v>
      </c>
      <c r="B1110" t="s">
        <v>6672</v>
      </c>
      <c r="C1110" s="5" t="s">
        <v>45</v>
      </c>
      <c r="D1110" t="s">
        <v>34</v>
      </c>
      <c r="E1110" t="s">
        <v>46</v>
      </c>
      <c r="F1110" t="s">
        <v>36</v>
      </c>
      <c r="G1110" t="s">
        <v>37</v>
      </c>
      <c r="H1110" t="s">
        <v>6673</v>
      </c>
      <c r="I1110" t="s">
        <v>94</v>
      </c>
      <c r="J1110" t="s">
        <v>0</v>
      </c>
      <c r="K1110" t="s">
        <v>6673</v>
      </c>
      <c r="L1110" t="s">
        <v>6674</v>
      </c>
      <c r="M1110" t="s">
        <v>800</v>
      </c>
      <c r="N1110" t="s">
        <v>41</v>
      </c>
      <c r="O1110" t="s">
        <v>6675</v>
      </c>
      <c r="P1110" t="s">
        <v>6676</v>
      </c>
      <c r="Q1110" t="s">
        <v>6677</v>
      </c>
      <c r="R1110" t="s">
        <v>6677</v>
      </c>
      <c r="S1110" t="s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</row>
    <row r="1111" spans="1:28" hidden="1" x14ac:dyDescent="0.2">
      <c r="A1111" s="4" t="s">
        <v>6652</v>
      </c>
      <c r="B1111" t="s">
        <v>6678</v>
      </c>
      <c r="C1111" s="5" t="s">
        <v>45</v>
      </c>
      <c r="D1111" t="s">
        <v>34</v>
      </c>
      <c r="E1111" t="s">
        <v>297</v>
      </c>
      <c r="F1111" t="s">
        <v>36</v>
      </c>
      <c r="G1111" t="s">
        <v>37</v>
      </c>
      <c r="H1111" t="s">
        <v>728</v>
      </c>
      <c r="I1111" t="s">
        <v>94</v>
      </c>
      <c r="J1111" t="s">
        <v>0</v>
      </c>
      <c r="K1111" t="s">
        <v>728</v>
      </c>
      <c r="L1111" t="s">
        <v>729</v>
      </c>
      <c r="M1111" t="s">
        <v>730</v>
      </c>
      <c r="N1111" t="s">
        <v>41</v>
      </c>
      <c r="O1111" t="s">
        <v>731</v>
      </c>
      <c r="P1111" t="s">
        <v>0</v>
      </c>
      <c r="Q1111" t="s">
        <v>0</v>
      </c>
      <c r="R1111" t="s">
        <v>0</v>
      </c>
      <c r="S1111" t="s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x14ac:dyDescent="0.2">
      <c r="A1112" s="4" t="s">
        <v>6679</v>
      </c>
      <c r="B1112" t="s">
        <v>6680</v>
      </c>
      <c r="C1112" s="5" t="s">
        <v>45</v>
      </c>
      <c r="D1112" t="s">
        <v>34</v>
      </c>
      <c r="E1112" t="s">
        <v>66</v>
      </c>
      <c r="F1112" t="s">
        <v>36</v>
      </c>
      <c r="G1112" t="s">
        <v>37</v>
      </c>
      <c r="H1112" t="s">
        <v>6681</v>
      </c>
      <c r="I1112" t="s">
        <v>31</v>
      </c>
      <c r="J1112" t="s">
        <v>6682</v>
      </c>
      <c r="K1112" t="s">
        <v>6683</v>
      </c>
      <c r="L1112" t="s">
        <v>6684</v>
      </c>
      <c r="M1112" t="s">
        <v>164</v>
      </c>
      <c r="N1112" t="s">
        <v>41</v>
      </c>
      <c r="O1112" t="s">
        <v>6685</v>
      </c>
      <c r="P1112" t="s">
        <v>0</v>
      </c>
      <c r="Q1112" t="s">
        <v>6686</v>
      </c>
      <c r="R1112" t="s">
        <v>0</v>
      </c>
      <c r="S1112" t="s">
        <v>6686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284</v>
      </c>
      <c r="Z1112" s="6">
        <v>0</v>
      </c>
      <c r="AA1112" s="6">
        <v>0</v>
      </c>
      <c r="AB1112" s="6">
        <v>0</v>
      </c>
    </row>
    <row r="1113" spans="1:28" x14ac:dyDescent="0.2">
      <c r="A1113" s="4" t="s">
        <v>6679</v>
      </c>
      <c r="B1113" t="s">
        <v>6687</v>
      </c>
      <c r="C1113" s="5" t="s">
        <v>45</v>
      </c>
      <c r="D1113" t="s">
        <v>34</v>
      </c>
      <c r="E1113" t="s">
        <v>179</v>
      </c>
      <c r="F1113" t="s">
        <v>36</v>
      </c>
      <c r="G1113" t="s">
        <v>37</v>
      </c>
      <c r="H1113" t="s">
        <v>6688</v>
      </c>
      <c r="I1113" t="s">
        <v>31</v>
      </c>
      <c r="J1113" t="s">
        <v>3936</v>
      </c>
      <c r="K1113" t="s">
        <v>6689</v>
      </c>
      <c r="L1113" t="s">
        <v>6690</v>
      </c>
      <c r="M1113" t="s">
        <v>235</v>
      </c>
      <c r="N1113" t="s">
        <v>41</v>
      </c>
      <c r="O1113" t="s">
        <v>497</v>
      </c>
      <c r="P1113" t="s">
        <v>6691</v>
      </c>
      <c r="Q1113" t="s">
        <v>6692</v>
      </c>
      <c r="R1113" t="s">
        <v>6692</v>
      </c>
      <c r="S1113" t="s">
        <v>6692</v>
      </c>
      <c r="T1113" s="6">
        <v>1000</v>
      </c>
      <c r="U1113" s="6">
        <v>0</v>
      </c>
      <c r="V1113" s="6">
        <v>200</v>
      </c>
      <c r="W1113" s="6">
        <v>0</v>
      </c>
      <c r="X1113" s="6">
        <v>0</v>
      </c>
      <c r="Y1113" s="6">
        <v>401</v>
      </c>
      <c r="Z1113" s="6">
        <v>0</v>
      </c>
      <c r="AA1113" s="6">
        <v>0</v>
      </c>
      <c r="AB1113" s="6">
        <v>0</v>
      </c>
    </row>
    <row r="1114" spans="1:28" x14ac:dyDescent="0.2">
      <c r="A1114" s="4" t="s">
        <v>6679</v>
      </c>
      <c r="B1114" t="s">
        <v>6693</v>
      </c>
      <c r="C1114" s="5" t="s">
        <v>45</v>
      </c>
      <c r="D1114" t="s">
        <v>34</v>
      </c>
      <c r="E1114" t="s">
        <v>66</v>
      </c>
      <c r="F1114" t="s">
        <v>36</v>
      </c>
      <c r="G1114" t="s">
        <v>86</v>
      </c>
      <c r="H1114" t="s">
        <v>6694</v>
      </c>
      <c r="I1114" t="s">
        <v>31</v>
      </c>
      <c r="J1114" t="s">
        <v>6695</v>
      </c>
      <c r="K1114" t="s">
        <v>6696</v>
      </c>
      <c r="L1114" t="s">
        <v>6697</v>
      </c>
      <c r="M1114" t="s">
        <v>164</v>
      </c>
      <c r="N1114" t="s">
        <v>41</v>
      </c>
      <c r="O1114" t="s">
        <v>317</v>
      </c>
      <c r="P1114" t="s">
        <v>6698</v>
      </c>
      <c r="Q1114" t="s">
        <v>6699</v>
      </c>
      <c r="R1114" t="s">
        <v>6699</v>
      </c>
      <c r="S1114" t="s">
        <v>6699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</row>
    <row r="1115" spans="1:28" x14ac:dyDescent="0.2">
      <c r="A1115" s="4" t="s">
        <v>6700</v>
      </c>
      <c r="B1115" t="s">
        <v>6701</v>
      </c>
      <c r="C1115" s="5" t="s">
        <v>2207</v>
      </c>
      <c r="D1115" t="s">
        <v>34</v>
      </c>
      <c r="E1115" t="s">
        <v>258</v>
      </c>
      <c r="F1115" t="s">
        <v>36</v>
      </c>
      <c r="G1115" t="s">
        <v>37</v>
      </c>
      <c r="H1115" t="s">
        <v>6702</v>
      </c>
      <c r="I1115" t="s">
        <v>31</v>
      </c>
      <c r="J1115" t="s">
        <v>0</v>
      </c>
      <c r="K1115" t="s">
        <v>6702</v>
      </c>
      <c r="L1115" t="s">
        <v>6703</v>
      </c>
      <c r="M1115" t="s">
        <v>685</v>
      </c>
      <c r="N1115" t="s">
        <v>101</v>
      </c>
      <c r="O1115" t="s">
        <v>6704</v>
      </c>
      <c r="P1115" t="s">
        <v>6705</v>
      </c>
      <c r="Q1115" t="s">
        <v>6706</v>
      </c>
      <c r="R1115" t="s">
        <v>0</v>
      </c>
      <c r="S1115" t="s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</row>
    <row r="1116" spans="1:28" x14ac:dyDescent="0.2">
      <c r="A1116" s="4" t="s">
        <v>6700</v>
      </c>
      <c r="B1116" t="s">
        <v>6707</v>
      </c>
      <c r="C1116" s="5" t="s">
        <v>45</v>
      </c>
      <c r="D1116" t="s">
        <v>34</v>
      </c>
      <c r="E1116" t="s">
        <v>520</v>
      </c>
      <c r="F1116" t="s">
        <v>36</v>
      </c>
      <c r="G1116" t="s">
        <v>37</v>
      </c>
      <c r="H1116" t="s">
        <v>6708</v>
      </c>
      <c r="I1116" t="s">
        <v>31</v>
      </c>
      <c r="J1116" t="s">
        <v>2456</v>
      </c>
      <c r="K1116" t="s">
        <v>6709</v>
      </c>
      <c r="L1116" t="s">
        <v>6710</v>
      </c>
      <c r="M1116" t="s">
        <v>263</v>
      </c>
      <c r="N1116" t="s">
        <v>41</v>
      </c>
      <c r="O1116" t="s">
        <v>6711</v>
      </c>
      <c r="P1116" t="s">
        <v>6712</v>
      </c>
      <c r="Q1116" t="s">
        <v>6713</v>
      </c>
      <c r="R1116" t="s">
        <v>0</v>
      </c>
      <c r="S1116" t="s">
        <v>0</v>
      </c>
      <c r="T1116" s="6">
        <v>1300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</row>
    <row r="1117" spans="1:28" hidden="1" x14ac:dyDescent="0.2">
      <c r="A1117" s="4" t="s">
        <v>6700</v>
      </c>
      <c r="B1117" t="s">
        <v>6714</v>
      </c>
      <c r="C1117" s="5" t="s">
        <v>45</v>
      </c>
      <c r="D1117" t="s">
        <v>34</v>
      </c>
      <c r="E1117" t="s">
        <v>46</v>
      </c>
      <c r="F1117" t="s">
        <v>36</v>
      </c>
      <c r="G1117" t="s">
        <v>37</v>
      </c>
      <c r="H1117" t="s">
        <v>6715</v>
      </c>
      <c r="I1117" t="s">
        <v>94</v>
      </c>
      <c r="J1117" t="s">
        <v>0</v>
      </c>
      <c r="K1117" t="s">
        <v>6715</v>
      </c>
      <c r="L1117" t="s">
        <v>6716</v>
      </c>
      <c r="M1117" t="s">
        <v>6717</v>
      </c>
      <c r="N1117" t="s">
        <v>41</v>
      </c>
      <c r="O1117" t="s">
        <v>6718</v>
      </c>
      <c r="P1117" t="s">
        <v>6719</v>
      </c>
      <c r="Q1117" t="s">
        <v>6720</v>
      </c>
      <c r="R1117" t="s">
        <v>6720</v>
      </c>
      <c r="S1117" t="s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</row>
    <row r="1118" spans="1:28" hidden="1" x14ac:dyDescent="0.2">
      <c r="A1118" s="4" t="s">
        <v>6700</v>
      </c>
      <c r="B1118" t="s">
        <v>6721</v>
      </c>
      <c r="C1118" s="5" t="s">
        <v>45</v>
      </c>
      <c r="D1118" t="s">
        <v>34</v>
      </c>
      <c r="E1118" t="s">
        <v>46</v>
      </c>
      <c r="F1118" t="s">
        <v>36</v>
      </c>
      <c r="G1118" t="s">
        <v>86</v>
      </c>
      <c r="H1118" t="s">
        <v>6722</v>
      </c>
      <c r="I1118" t="s">
        <v>31</v>
      </c>
      <c r="J1118" t="s">
        <v>1820</v>
      </c>
      <c r="K1118" t="s">
        <v>1163</v>
      </c>
      <c r="L1118" t="s">
        <v>6723</v>
      </c>
      <c r="M1118" t="s">
        <v>3840</v>
      </c>
      <c r="N1118" t="s">
        <v>41</v>
      </c>
      <c r="O1118" t="s">
        <v>6724</v>
      </c>
      <c r="P1118" t="s">
        <v>6725</v>
      </c>
      <c r="Q1118" t="s">
        <v>6726</v>
      </c>
      <c r="R1118" t="s">
        <v>6726</v>
      </c>
      <c r="S1118" t="s">
        <v>6726</v>
      </c>
      <c r="T1118" s="6">
        <v>0</v>
      </c>
      <c r="U1118" s="6">
        <v>0</v>
      </c>
      <c r="V1118" s="6">
        <v>100</v>
      </c>
      <c r="W1118" s="6">
        <v>0</v>
      </c>
      <c r="X1118" s="6">
        <v>0</v>
      </c>
      <c r="Y1118" s="6">
        <v>0</v>
      </c>
      <c r="Z1118" s="6">
        <v>0</v>
      </c>
      <c r="AA1118" s="6">
        <v>90</v>
      </c>
      <c r="AB1118" s="6">
        <v>0</v>
      </c>
    </row>
    <row r="1119" spans="1:28" x14ac:dyDescent="0.2">
      <c r="A1119" s="4" t="s">
        <v>6727</v>
      </c>
      <c r="B1119" t="s">
        <v>6728</v>
      </c>
      <c r="C1119" s="5" t="s">
        <v>45</v>
      </c>
      <c r="D1119" t="s">
        <v>34</v>
      </c>
      <c r="E1119" t="s">
        <v>66</v>
      </c>
      <c r="F1119" t="s">
        <v>36</v>
      </c>
      <c r="G1119" t="s">
        <v>37</v>
      </c>
      <c r="H1119" t="s">
        <v>6729</v>
      </c>
      <c r="I1119" t="s">
        <v>31</v>
      </c>
      <c r="J1119" t="s">
        <v>6730</v>
      </c>
      <c r="K1119" t="s">
        <v>6731</v>
      </c>
      <c r="L1119" t="s">
        <v>6732</v>
      </c>
      <c r="M1119" t="s">
        <v>541</v>
      </c>
      <c r="N1119" t="s">
        <v>41</v>
      </c>
      <c r="O1119" t="s">
        <v>542</v>
      </c>
      <c r="P1119" t="s">
        <v>6733</v>
      </c>
      <c r="Q1119" t="s">
        <v>6734</v>
      </c>
      <c r="R1119" t="s">
        <v>6734</v>
      </c>
      <c r="S1119" t="s">
        <v>6734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601</v>
      </c>
      <c r="Z1119" s="6">
        <v>0</v>
      </c>
      <c r="AA1119" s="6">
        <v>0</v>
      </c>
      <c r="AB1119" s="6">
        <v>0</v>
      </c>
    </row>
    <row r="1120" spans="1:28" x14ac:dyDescent="0.2">
      <c r="A1120" s="4" t="s">
        <v>6727</v>
      </c>
      <c r="B1120" t="s">
        <v>6735</v>
      </c>
      <c r="C1120" s="5" t="s">
        <v>45</v>
      </c>
      <c r="D1120" t="s">
        <v>34</v>
      </c>
      <c r="E1120" t="s">
        <v>297</v>
      </c>
      <c r="F1120" t="s">
        <v>36</v>
      </c>
      <c r="G1120" t="s">
        <v>37</v>
      </c>
      <c r="H1120" t="s">
        <v>2162</v>
      </c>
      <c r="I1120" t="s">
        <v>94</v>
      </c>
      <c r="J1120" t="s">
        <v>0</v>
      </c>
      <c r="K1120" t="s">
        <v>2162</v>
      </c>
      <c r="L1120" t="s">
        <v>2163</v>
      </c>
      <c r="M1120" t="s">
        <v>164</v>
      </c>
      <c r="N1120" t="s">
        <v>41</v>
      </c>
      <c r="O1120" t="s">
        <v>2164</v>
      </c>
      <c r="P1120" t="s">
        <v>0</v>
      </c>
      <c r="Q1120" t="s">
        <v>2165</v>
      </c>
      <c r="R1120" t="s">
        <v>0</v>
      </c>
      <c r="S1120" t="s">
        <v>2166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</row>
    <row r="1121" spans="1:28" hidden="1" x14ac:dyDescent="0.2">
      <c r="A1121" s="4" t="s">
        <v>6727</v>
      </c>
      <c r="B1121" t="s">
        <v>6736</v>
      </c>
      <c r="C1121" s="5" t="s">
        <v>45</v>
      </c>
      <c r="D1121" t="s">
        <v>34</v>
      </c>
      <c r="E1121" t="s">
        <v>179</v>
      </c>
      <c r="F1121" t="s">
        <v>36</v>
      </c>
      <c r="G1121" t="s">
        <v>37</v>
      </c>
      <c r="H1121" t="s">
        <v>6737</v>
      </c>
      <c r="I1121" t="s">
        <v>31</v>
      </c>
      <c r="J1121" t="s">
        <v>0</v>
      </c>
      <c r="K1121" t="s">
        <v>6737</v>
      </c>
      <c r="L1121" t="s">
        <v>6738</v>
      </c>
      <c r="M1121" t="s">
        <v>1492</v>
      </c>
      <c r="N1121" t="s">
        <v>41</v>
      </c>
      <c r="O1121" t="s">
        <v>6739</v>
      </c>
      <c r="P1121" t="s">
        <v>0</v>
      </c>
      <c r="Q1121" t="s">
        <v>6123</v>
      </c>
      <c r="R1121" t="s">
        <v>0</v>
      </c>
      <c r="S1121" t="s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</row>
    <row r="1122" spans="1:28" hidden="1" x14ac:dyDescent="0.2">
      <c r="A1122" s="4" t="s">
        <v>6740</v>
      </c>
      <c r="B1122" t="s">
        <v>6741</v>
      </c>
      <c r="C1122" s="5" t="s">
        <v>45</v>
      </c>
      <c r="D1122" t="s">
        <v>34</v>
      </c>
      <c r="E1122" t="s">
        <v>520</v>
      </c>
      <c r="F1122" t="s">
        <v>36</v>
      </c>
      <c r="G1122" t="s">
        <v>37</v>
      </c>
      <c r="H1122" t="s">
        <v>6742</v>
      </c>
      <c r="I1122" t="s">
        <v>31</v>
      </c>
      <c r="J1122" t="s">
        <v>129</v>
      </c>
      <c r="K1122" t="s">
        <v>6743</v>
      </c>
      <c r="L1122" t="s">
        <v>6744</v>
      </c>
      <c r="M1122" t="s">
        <v>613</v>
      </c>
      <c r="N1122" t="s">
        <v>41</v>
      </c>
      <c r="O1122" t="s">
        <v>6745</v>
      </c>
      <c r="P1122" t="s">
        <v>6746</v>
      </c>
      <c r="Q1122" t="s">
        <v>6747</v>
      </c>
      <c r="R1122" t="s">
        <v>0</v>
      </c>
      <c r="S1122" t="s">
        <v>6747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</row>
    <row r="1123" spans="1:28" hidden="1" x14ac:dyDescent="0.2">
      <c r="A1123" s="4" t="s">
        <v>6740</v>
      </c>
      <c r="B1123" t="s">
        <v>6038</v>
      </c>
      <c r="C1123" s="5" t="s">
        <v>45</v>
      </c>
      <c r="D1123" t="s">
        <v>34</v>
      </c>
      <c r="E1123" t="s">
        <v>179</v>
      </c>
      <c r="F1123" t="s">
        <v>36</v>
      </c>
      <c r="G1123" t="s">
        <v>37</v>
      </c>
      <c r="H1123" t="s">
        <v>6039</v>
      </c>
      <c r="I1123" t="s">
        <v>31</v>
      </c>
      <c r="J1123" t="s">
        <v>352</v>
      </c>
      <c r="K1123" t="s">
        <v>6040</v>
      </c>
      <c r="L1123" t="s">
        <v>6041</v>
      </c>
      <c r="M1123" t="s">
        <v>6042</v>
      </c>
      <c r="N1123" t="s">
        <v>41</v>
      </c>
      <c r="O1123" t="s">
        <v>6043</v>
      </c>
      <c r="P1123" t="s">
        <v>6044</v>
      </c>
      <c r="Q1123" t="s">
        <v>6045</v>
      </c>
      <c r="R1123" t="s">
        <v>6045</v>
      </c>
      <c r="S1123" t="s">
        <v>6045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</row>
    <row r="1124" spans="1:28" hidden="1" x14ac:dyDescent="0.2">
      <c r="A1124" s="4" t="s">
        <v>6740</v>
      </c>
      <c r="B1124" t="s">
        <v>6748</v>
      </c>
      <c r="C1124" s="5" t="s">
        <v>45</v>
      </c>
      <c r="D1124" t="s">
        <v>34</v>
      </c>
      <c r="E1124" t="s">
        <v>46</v>
      </c>
      <c r="F1124" t="s">
        <v>36</v>
      </c>
      <c r="G1124" t="s">
        <v>37</v>
      </c>
      <c r="H1124" t="s">
        <v>6749</v>
      </c>
      <c r="I1124" t="s">
        <v>94</v>
      </c>
      <c r="J1124" t="s">
        <v>0</v>
      </c>
      <c r="K1124" t="s">
        <v>6749</v>
      </c>
      <c r="L1124" t="s">
        <v>6750</v>
      </c>
      <c r="M1124" t="s">
        <v>3343</v>
      </c>
      <c r="N1124" t="s">
        <v>101</v>
      </c>
      <c r="O1124" t="s">
        <v>6751</v>
      </c>
      <c r="P1124" t="s">
        <v>0</v>
      </c>
      <c r="Q1124" t="s">
        <v>6752</v>
      </c>
      <c r="R1124" t="s">
        <v>0</v>
      </c>
      <c r="S1124" t="s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</row>
    <row r="1125" spans="1:28" hidden="1" x14ac:dyDescent="0.2">
      <c r="A1125" s="4" t="s">
        <v>6740</v>
      </c>
      <c r="B1125" t="s">
        <v>6753</v>
      </c>
      <c r="C1125" s="5" t="s">
        <v>45</v>
      </c>
      <c r="D1125" t="s">
        <v>34</v>
      </c>
      <c r="E1125" t="s">
        <v>297</v>
      </c>
      <c r="F1125" t="s">
        <v>36</v>
      </c>
      <c r="G1125" t="s">
        <v>37</v>
      </c>
      <c r="H1125" t="s">
        <v>6754</v>
      </c>
      <c r="I1125" t="s">
        <v>94</v>
      </c>
      <c r="J1125" t="s">
        <v>0</v>
      </c>
      <c r="K1125" t="s">
        <v>6754</v>
      </c>
      <c r="L1125" t="s">
        <v>6755</v>
      </c>
      <c r="M1125" t="s">
        <v>6756</v>
      </c>
      <c r="N1125" t="s">
        <v>653</v>
      </c>
      <c r="O1125" t="s">
        <v>6757</v>
      </c>
      <c r="P1125" t="s">
        <v>0</v>
      </c>
      <c r="Q1125" t="s">
        <v>6758</v>
      </c>
      <c r="R1125" t="s">
        <v>0</v>
      </c>
      <c r="S1125" t="s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</row>
    <row r="1126" spans="1:28" hidden="1" x14ac:dyDescent="0.2">
      <c r="A1126" s="4" t="s">
        <v>6740</v>
      </c>
      <c r="B1126" t="s">
        <v>6759</v>
      </c>
      <c r="C1126" s="5" t="s">
        <v>45</v>
      </c>
      <c r="D1126" t="s">
        <v>34</v>
      </c>
      <c r="E1126" t="s">
        <v>258</v>
      </c>
      <c r="F1126" t="s">
        <v>36</v>
      </c>
      <c r="G1126" t="s">
        <v>37</v>
      </c>
      <c r="H1126" t="s">
        <v>6760</v>
      </c>
      <c r="I1126" t="s">
        <v>31</v>
      </c>
      <c r="J1126" t="s">
        <v>0</v>
      </c>
      <c r="K1126" t="s">
        <v>6760</v>
      </c>
      <c r="L1126" t="s">
        <v>6761</v>
      </c>
      <c r="M1126" t="s">
        <v>432</v>
      </c>
      <c r="N1126" t="s">
        <v>41</v>
      </c>
      <c r="O1126" t="s">
        <v>6762</v>
      </c>
      <c r="P1126" t="s">
        <v>6763</v>
      </c>
      <c r="Q1126" t="s">
        <v>6764</v>
      </c>
      <c r="R1126" t="s">
        <v>0</v>
      </c>
      <c r="S1126" t="s">
        <v>6765</v>
      </c>
      <c r="T1126" s="6">
        <v>385</v>
      </c>
      <c r="U1126" s="6">
        <v>0</v>
      </c>
      <c r="V1126" s="6">
        <v>270</v>
      </c>
      <c r="W1126" s="6">
        <v>0</v>
      </c>
      <c r="X1126" s="6">
        <v>0</v>
      </c>
      <c r="Y1126" s="6">
        <v>363</v>
      </c>
      <c r="Z1126" s="6">
        <v>0</v>
      </c>
      <c r="AA1126" s="6">
        <v>0</v>
      </c>
      <c r="AB1126" s="6">
        <v>0</v>
      </c>
    </row>
    <row r="1127" spans="1:28" x14ac:dyDescent="0.2">
      <c r="A1127" s="4" t="s">
        <v>6766</v>
      </c>
      <c r="B1127" t="s">
        <v>6767</v>
      </c>
      <c r="C1127" s="5" t="s">
        <v>33</v>
      </c>
      <c r="D1127" t="s">
        <v>34</v>
      </c>
      <c r="E1127" t="s">
        <v>520</v>
      </c>
      <c r="F1127" t="s">
        <v>36</v>
      </c>
      <c r="G1127" t="s">
        <v>37</v>
      </c>
      <c r="H1127" t="s">
        <v>6768</v>
      </c>
      <c r="I1127" t="s">
        <v>31</v>
      </c>
      <c r="J1127" t="s">
        <v>0</v>
      </c>
      <c r="K1127" t="s">
        <v>6768</v>
      </c>
      <c r="L1127" t="s">
        <v>6769</v>
      </c>
      <c r="M1127" t="s">
        <v>1222</v>
      </c>
      <c r="N1127" t="s">
        <v>41</v>
      </c>
      <c r="O1127" t="s">
        <v>1166</v>
      </c>
      <c r="P1127" t="s">
        <v>6770</v>
      </c>
      <c r="Q1127" t="s">
        <v>6771</v>
      </c>
      <c r="R1127" t="s">
        <v>0</v>
      </c>
      <c r="S1127" t="s">
        <v>6771</v>
      </c>
      <c r="T1127" s="6">
        <v>1500</v>
      </c>
      <c r="U1127" s="6">
        <v>0</v>
      </c>
      <c r="V1127" s="6">
        <v>1000</v>
      </c>
      <c r="W1127" s="6">
        <v>0</v>
      </c>
      <c r="X1127" s="6">
        <v>0</v>
      </c>
      <c r="Y1127" s="6">
        <v>396</v>
      </c>
      <c r="Z1127" s="6">
        <v>0</v>
      </c>
      <c r="AA1127" s="6">
        <v>0</v>
      </c>
      <c r="AB1127" s="6">
        <v>0</v>
      </c>
    </row>
    <row r="1128" spans="1:28" hidden="1" x14ac:dyDescent="0.2">
      <c r="A1128" s="4" t="s">
        <v>6766</v>
      </c>
      <c r="B1128" t="s">
        <v>6772</v>
      </c>
      <c r="C1128" s="5" t="s">
        <v>45</v>
      </c>
      <c r="D1128" t="s">
        <v>34</v>
      </c>
      <c r="E1128" t="s">
        <v>46</v>
      </c>
      <c r="F1128" t="s">
        <v>36</v>
      </c>
      <c r="G1128" t="s">
        <v>37</v>
      </c>
      <c r="H1128" t="s">
        <v>6749</v>
      </c>
      <c r="I1128" t="s">
        <v>94</v>
      </c>
      <c r="J1128" t="s">
        <v>0</v>
      </c>
      <c r="K1128" t="s">
        <v>6749</v>
      </c>
      <c r="L1128" t="s">
        <v>6750</v>
      </c>
      <c r="M1128" t="s">
        <v>3343</v>
      </c>
      <c r="N1128" t="s">
        <v>101</v>
      </c>
      <c r="O1128" t="s">
        <v>6751</v>
      </c>
      <c r="P1128" t="s">
        <v>0</v>
      </c>
      <c r="Q1128" t="s">
        <v>6752</v>
      </c>
      <c r="R1128" t="s">
        <v>0</v>
      </c>
      <c r="S1128" t="s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</row>
    <row r="1129" spans="1:28" hidden="1" x14ac:dyDescent="0.2">
      <c r="A1129" s="4" t="s">
        <v>6766</v>
      </c>
      <c r="B1129" t="s">
        <v>6773</v>
      </c>
      <c r="C1129" s="5" t="s">
        <v>2207</v>
      </c>
      <c r="D1129" t="s">
        <v>34</v>
      </c>
      <c r="E1129" t="s">
        <v>258</v>
      </c>
      <c r="F1129" t="s">
        <v>36</v>
      </c>
      <c r="G1129" t="s">
        <v>37</v>
      </c>
      <c r="H1129" t="s">
        <v>6774</v>
      </c>
      <c r="I1129" t="s">
        <v>31</v>
      </c>
      <c r="J1129" t="s">
        <v>270</v>
      </c>
      <c r="K1129" t="s">
        <v>6775</v>
      </c>
      <c r="L1129" t="s">
        <v>6776</v>
      </c>
      <c r="M1129" t="s">
        <v>6777</v>
      </c>
      <c r="N1129" t="s">
        <v>101</v>
      </c>
      <c r="O1129" t="s">
        <v>6778</v>
      </c>
      <c r="P1129" t="s">
        <v>6779</v>
      </c>
      <c r="Q1129" t="s">
        <v>6780</v>
      </c>
      <c r="R1129" t="s">
        <v>6780</v>
      </c>
      <c r="S1129" t="s">
        <v>6780</v>
      </c>
      <c r="T1129" s="6">
        <v>200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</row>
    <row r="1130" spans="1:28" hidden="1" x14ac:dyDescent="0.2">
      <c r="A1130" s="4" t="s">
        <v>6766</v>
      </c>
      <c r="B1130" t="s">
        <v>6781</v>
      </c>
      <c r="C1130" s="5" t="s">
        <v>45</v>
      </c>
      <c r="D1130" t="s">
        <v>34</v>
      </c>
      <c r="E1130" t="s">
        <v>35</v>
      </c>
      <c r="F1130" t="s">
        <v>36</v>
      </c>
      <c r="G1130" t="s">
        <v>37</v>
      </c>
      <c r="H1130" t="s">
        <v>6782</v>
      </c>
      <c r="I1130" t="s">
        <v>31</v>
      </c>
      <c r="J1130" t="s">
        <v>6093</v>
      </c>
      <c r="K1130" t="s">
        <v>6783</v>
      </c>
      <c r="L1130" t="s">
        <v>6784</v>
      </c>
      <c r="M1130" t="s">
        <v>406</v>
      </c>
      <c r="N1130" t="s">
        <v>41</v>
      </c>
      <c r="O1130" t="s">
        <v>6785</v>
      </c>
      <c r="P1130" t="s">
        <v>6786</v>
      </c>
      <c r="Q1130" t="s">
        <v>6787</v>
      </c>
      <c r="R1130" t="s">
        <v>0</v>
      </c>
      <c r="S1130" t="s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</row>
    <row r="1131" spans="1:28" x14ac:dyDescent="0.2">
      <c r="A1131" s="4" t="s">
        <v>6766</v>
      </c>
      <c r="B1131" t="s">
        <v>6788</v>
      </c>
      <c r="C1131" s="5" t="s">
        <v>45</v>
      </c>
      <c r="D1131" t="s">
        <v>34</v>
      </c>
      <c r="E1131" t="s">
        <v>46</v>
      </c>
      <c r="F1131" t="s">
        <v>36</v>
      </c>
      <c r="G1131" t="s">
        <v>37</v>
      </c>
      <c r="H1131" t="s">
        <v>3546</v>
      </c>
      <c r="I1131" t="s">
        <v>94</v>
      </c>
      <c r="J1131" t="s">
        <v>0</v>
      </c>
      <c r="K1131" t="s">
        <v>3546</v>
      </c>
      <c r="L1131" t="s">
        <v>3547</v>
      </c>
      <c r="M1131" t="s">
        <v>263</v>
      </c>
      <c r="N1131" t="s">
        <v>41</v>
      </c>
      <c r="O1131" t="s">
        <v>532</v>
      </c>
      <c r="P1131" t="s">
        <v>3548</v>
      </c>
      <c r="Q1131" t="s">
        <v>3549</v>
      </c>
      <c r="R1131" t="s">
        <v>3550</v>
      </c>
      <c r="S1131" t="s">
        <v>6789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</row>
    <row r="1132" spans="1:28" hidden="1" x14ac:dyDescent="0.2">
      <c r="A1132" s="4" t="s">
        <v>6766</v>
      </c>
      <c r="B1132" t="s">
        <v>6790</v>
      </c>
      <c r="C1132" s="5" t="s">
        <v>45</v>
      </c>
      <c r="D1132" t="s">
        <v>34</v>
      </c>
      <c r="E1132" t="s">
        <v>46</v>
      </c>
      <c r="F1132" t="s">
        <v>36</v>
      </c>
      <c r="G1132" t="s">
        <v>37</v>
      </c>
      <c r="H1132" t="s">
        <v>6749</v>
      </c>
      <c r="I1132" t="s">
        <v>94</v>
      </c>
      <c r="J1132" t="s">
        <v>0</v>
      </c>
      <c r="K1132" t="s">
        <v>6749</v>
      </c>
      <c r="L1132" t="s">
        <v>6750</v>
      </c>
      <c r="M1132" t="s">
        <v>3343</v>
      </c>
      <c r="N1132" t="s">
        <v>101</v>
      </c>
      <c r="O1132" t="s">
        <v>6751</v>
      </c>
      <c r="P1132" t="s">
        <v>0</v>
      </c>
      <c r="Q1132" t="s">
        <v>6752</v>
      </c>
      <c r="R1132" t="s">
        <v>0</v>
      </c>
      <c r="S1132" t="s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idden="1" x14ac:dyDescent="0.2">
      <c r="A1133" s="4" t="s">
        <v>6766</v>
      </c>
      <c r="B1133" t="s">
        <v>6791</v>
      </c>
      <c r="C1133" s="5" t="s">
        <v>33</v>
      </c>
      <c r="D1133" t="s">
        <v>1144</v>
      </c>
      <c r="E1133" t="s">
        <v>2846</v>
      </c>
      <c r="F1133" t="s">
        <v>36</v>
      </c>
      <c r="G1133" t="s">
        <v>37</v>
      </c>
      <c r="H1133" t="s">
        <v>6792</v>
      </c>
      <c r="I1133" t="s">
        <v>31</v>
      </c>
      <c r="J1133" t="s">
        <v>0</v>
      </c>
      <c r="K1133" t="s">
        <v>6792</v>
      </c>
      <c r="L1133" t="s">
        <v>6793</v>
      </c>
      <c r="M1133" t="s">
        <v>4989</v>
      </c>
      <c r="N1133" t="s">
        <v>41</v>
      </c>
      <c r="O1133" t="s">
        <v>6794</v>
      </c>
      <c r="P1133" t="s">
        <v>0</v>
      </c>
      <c r="Q1133" t="s">
        <v>6795</v>
      </c>
      <c r="R1133" t="s">
        <v>6795</v>
      </c>
      <c r="S1133" t="s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</row>
    <row r="1134" spans="1:28" hidden="1" x14ac:dyDescent="0.2">
      <c r="A1134" s="4" t="s">
        <v>6766</v>
      </c>
      <c r="B1134" t="s">
        <v>6796</v>
      </c>
      <c r="C1134" s="5" t="s">
        <v>45</v>
      </c>
      <c r="D1134" t="s">
        <v>34</v>
      </c>
      <c r="E1134" t="s">
        <v>297</v>
      </c>
      <c r="F1134" t="s">
        <v>36</v>
      </c>
      <c r="G1134" t="s">
        <v>37</v>
      </c>
      <c r="H1134" t="s">
        <v>3530</v>
      </c>
      <c r="I1134" t="s">
        <v>94</v>
      </c>
      <c r="J1134" t="s">
        <v>0</v>
      </c>
      <c r="K1134" t="s">
        <v>3530</v>
      </c>
      <c r="L1134" t="s">
        <v>5044</v>
      </c>
      <c r="M1134" t="s">
        <v>3532</v>
      </c>
      <c r="N1134" t="s">
        <v>3533</v>
      </c>
      <c r="O1134" t="s">
        <v>5045</v>
      </c>
      <c r="P1134" t="s">
        <v>3535</v>
      </c>
      <c r="Q1134" t="s">
        <v>3536</v>
      </c>
      <c r="R1134" t="s">
        <v>0</v>
      </c>
      <c r="S1134" t="s">
        <v>3538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</row>
    <row r="1135" spans="1:28" x14ac:dyDescent="0.2">
      <c r="A1135" s="4" t="s">
        <v>6766</v>
      </c>
      <c r="B1135" t="s">
        <v>6797</v>
      </c>
      <c r="C1135" s="5" t="s">
        <v>45</v>
      </c>
      <c r="D1135" t="s">
        <v>34</v>
      </c>
      <c r="E1135" t="s">
        <v>179</v>
      </c>
      <c r="F1135" t="s">
        <v>36</v>
      </c>
      <c r="G1135" t="s">
        <v>37</v>
      </c>
      <c r="H1135" t="s">
        <v>6798</v>
      </c>
      <c r="I1135" t="s">
        <v>31</v>
      </c>
      <c r="J1135" t="s">
        <v>181</v>
      </c>
      <c r="K1135" t="s">
        <v>1724</v>
      </c>
      <c r="L1135" t="s">
        <v>6799</v>
      </c>
      <c r="M1135" t="s">
        <v>326</v>
      </c>
      <c r="N1135" t="s">
        <v>41</v>
      </c>
      <c r="O1135" t="s">
        <v>6800</v>
      </c>
      <c r="P1135" t="s">
        <v>6801</v>
      </c>
      <c r="Q1135" t="s">
        <v>6802</v>
      </c>
      <c r="R1135" t="s">
        <v>6802</v>
      </c>
      <c r="S1135" t="s">
        <v>6802</v>
      </c>
      <c r="T1135" s="6">
        <v>100</v>
      </c>
      <c r="U1135" s="6">
        <v>0</v>
      </c>
      <c r="V1135" s="6">
        <v>0</v>
      </c>
      <c r="W1135" s="6">
        <v>0</v>
      </c>
      <c r="X1135" s="6">
        <v>0</v>
      </c>
      <c r="Y1135" s="6">
        <v>596</v>
      </c>
      <c r="Z1135" s="6">
        <v>0</v>
      </c>
      <c r="AA1135" s="6">
        <v>0</v>
      </c>
      <c r="AB1135" s="6">
        <v>0</v>
      </c>
    </row>
    <row r="1136" spans="1:28" hidden="1" x14ac:dyDescent="0.2">
      <c r="A1136" s="4" t="s">
        <v>6803</v>
      </c>
      <c r="B1136" t="s">
        <v>6804</v>
      </c>
      <c r="C1136" s="5" t="s">
        <v>45</v>
      </c>
      <c r="D1136" t="s">
        <v>34</v>
      </c>
      <c r="E1136" t="s">
        <v>520</v>
      </c>
      <c r="F1136" t="s">
        <v>36</v>
      </c>
      <c r="G1136" t="s">
        <v>37</v>
      </c>
      <c r="H1136" t="s">
        <v>6805</v>
      </c>
      <c r="I1136" t="s">
        <v>31</v>
      </c>
      <c r="J1136" t="s">
        <v>0</v>
      </c>
      <c r="K1136" t="s">
        <v>6805</v>
      </c>
      <c r="L1136" t="s">
        <v>6806</v>
      </c>
      <c r="M1136" t="s">
        <v>6807</v>
      </c>
      <c r="N1136" t="s">
        <v>101</v>
      </c>
      <c r="O1136" t="s">
        <v>6808</v>
      </c>
      <c r="P1136" t="s">
        <v>6809</v>
      </c>
      <c r="Q1136" t="s">
        <v>6810</v>
      </c>
      <c r="R1136" t="s">
        <v>0</v>
      </c>
      <c r="S1136" t="s">
        <v>6811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</row>
    <row r="1137" spans="1:28" x14ac:dyDescent="0.2">
      <c r="A1137" s="4" t="s">
        <v>6803</v>
      </c>
      <c r="B1137" t="s">
        <v>6812</v>
      </c>
      <c r="C1137" s="5" t="s">
        <v>45</v>
      </c>
      <c r="D1137" t="s">
        <v>34</v>
      </c>
      <c r="E1137" t="s">
        <v>189</v>
      </c>
      <c r="F1137" t="s">
        <v>36</v>
      </c>
      <c r="G1137" t="s">
        <v>37</v>
      </c>
      <c r="H1137" t="s">
        <v>6813</v>
      </c>
      <c r="I1137" t="s">
        <v>31</v>
      </c>
      <c r="J1137" t="s">
        <v>6814</v>
      </c>
      <c r="K1137" t="s">
        <v>6815</v>
      </c>
      <c r="L1137" t="s">
        <v>6816</v>
      </c>
      <c r="M1137" t="s">
        <v>51</v>
      </c>
      <c r="N1137" t="s">
        <v>41</v>
      </c>
      <c r="O1137" t="s">
        <v>52</v>
      </c>
      <c r="P1137" t="s">
        <v>6817</v>
      </c>
      <c r="Q1137" t="s">
        <v>6818</v>
      </c>
      <c r="R1137" t="s">
        <v>0</v>
      </c>
      <c r="S1137" t="s">
        <v>6818</v>
      </c>
      <c r="T1137" s="6">
        <v>1530</v>
      </c>
      <c r="U1137" s="6">
        <v>0</v>
      </c>
      <c r="V1137" s="6">
        <v>250</v>
      </c>
      <c r="W1137" s="6">
        <v>0</v>
      </c>
      <c r="X1137" s="6">
        <v>0</v>
      </c>
      <c r="Y1137" s="6">
        <v>601</v>
      </c>
      <c r="Z1137" s="6">
        <v>0</v>
      </c>
      <c r="AA1137" s="6">
        <v>0</v>
      </c>
      <c r="AB1137" s="6">
        <v>0</v>
      </c>
    </row>
    <row r="1138" spans="1:28" hidden="1" x14ac:dyDescent="0.2">
      <c r="A1138" s="4" t="s">
        <v>6803</v>
      </c>
      <c r="B1138" t="s">
        <v>6819</v>
      </c>
      <c r="C1138" s="5" t="s">
        <v>2207</v>
      </c>
      <c r="D1138" t="s">
        <v>96</v>
      </c>
      <c r="E1138" t="s">
        <v>97</v>
      </c>
      <c r="F1138" t="s">
        <v>36</v>
      </c>
      <c r="G1138" t="s">
        <v>37</v>
      </c>
      <c r="H1138" t="s">
        <v>6805</v>
      </c>
      <c r="I1138" t="s">
        <v>31</v>
      </c>
      <c r="J1138" t="s">
        <v>0</v>
      </c>
      <c r="K1138" t="s">
        <v>6805</v>
      </c>
      <c r="L1138" t="s">
        <v>6806</v>
      </c>
      <c r="M1138" t="s">
        <v>6807</v>
      </c>
      <c r="N1138" t="s">
        <v>101</v>
      </c>
      <c r="O1138" t="s">
        <v>6808</v>
      </c>
      <c r="P1138" t="s">
        <v>6809</v>
      </c>
      <c r="Q1138" t="s">
        <v>6810</v>
      </c>
      <c r="R1138" t="s">
        <v>0</v>
      </c>
      <c r="S1138" t="s">
        <v>6811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</row>
    <row r="1139" spans="1:28" x14ac:dyDescent="0.2">
      <c r="A1139" s="4" t="s">
        <v>6803</v>
      </c>
      <c r="B1139" t="s">
        <v>6820</v>
      </c>
      <c r="C1139" s="5" t="s">
        <v>45</v>
      </c>
      <c r="D1139" t="s">
        <v>34</v>
      </c>
      <c r="E1139" t="s">
        <v>6821</v>
      </c>
      <c r="F1139" t="s">
        <v>36</v>
      </c>
      <c r="G1139" t="s">
        <v>37</v>
      </c>
      <c r="H1139" t="s">
        <v>6822</v>
      </c>
      <c r="I1139" t="s">
        <v>31</v>
      </c>
      <c r="J1139" t="s">
        <v>461</v>
      </c>
      <c r="K1139" t="s">
        <v>6823</v>
      </c>
      <c r="L1139" t="s">
        <v>6824</v>
      </c>
      <c r="M1139" t="s">
        <v>1642</v>
      </c>
      <c r="N1139" t="s">
        <v>41</v>
      </c>
      <c r="O1139" t="s">
        <v>6825</v>
      </c>
      <c r="P1139" t="s">
        <v>6826</v>
      </c>
      <c r="Q1139" t="s">
        <v>6827</v>
      </c>
      <c r="R1139" t="s">
        <v>6827</v>
      </c>
      <c r="S1139" t="s">
        <v>6827</v>
      </c>
      <c r="T1139" s="6">
        <v>2000</v>
      </c>
      <c r="U1139" s="6">
        <v>0</v>
      </c>
      <c r="V1139" s="6">
        <v>173</v>
      </c>
      <c r="W1139" s="6">
        <v>0</v>
      </c>
      <c r="X1139" s="6">
        <v>0</v>
      </c>
      <c r="Y1139" s="6">
        <v>696</v>
      </c>
      <c r="Z1139" s="6">
        <v>0</v>
      </c>
      <c r="AA1139" s="6">
        <v>0</v>
      </c>
      <c r="AB1139" s="6">
        <v>0</v>
      </c>
    </row>
    <row r="1140" spans="1:28" x14ac:dyDescent="0.2">
      <c r="A1140" s="4" t="s">
        <v>6803</v>
      </c>
      <c r="B1140" t="s">
        <v>6828</v>
      </c>
      <c r="C1140" s="5" t="s">
        <v>45</v>
      </c>
      <c r="D1140" t="s">
        <v>34</v>
      </c>
      <c r="E1140" t="s">
        <v>341</v>
      </c>
      <c r="F1140" t="s">
        <v>36</v>
      </c>
      <c r="G1140" t="s">
        <v>86</v>
      </c>
      <c r="H1140" t="s">
        <v>6829</v>
      </c>
      <c r="I1140" t="s">
        <v>31</v>
      </c>
      <c r="J1140" t="s">
        <v>6830</v>
      </c>
      <c r="K1140" t="s">
        <v>6831</v>
      </c>
      <c r="L1140" t="s">
        <v>6832</v>
      </c>
      <c r="M1140" t="s">
        <v>164</v>
      </c>
      <c r="N1140" t="s">
        <v>41</v>
      </c>
      <c r="O1140" t="s">
        <v>4526</v>
      </c>
      <c r="P1140" t="s">
        <v>6833</v>
      </c>
      <c r="Q1140" t="s">
        <v>6834</v>
      </c>
      <c r="R1140" t="s">
        <v>6834</v>
      </c>
      <c r="S1140" t="s">
        <v>6834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x14ac:dyDescent="0.2">
      <c r="A1141" s="4" t="s">
        <v>6803</v>
      </c>
      <c r="B1141" t="s">
        <v>6835</v>
      </c>
      <c r="C1141" s="5" t="s">
        <v>45</v>
      </c>
      <c r="D1141" t="s">
        <v>34</v>
      </c>
      <c r="E1141" t="s">
        <v>66</v>
      </c>
      <c r="F1141" t="s">
        <v>36</v>
      </c>
      <c r="G1141" t="s">
        <v>86</v>
      </c>
      <c r="H1141" t="s">
        <v>6836</v>
      </c>
      <c r="I1141" t="s">
        <v>31</v>
      </c>
      <c r="J1141" t="s">
        <v>270</v>
      </c>
      <c r="K1141" t="s">
        <v>6837</v>
      </c>
      <c r="L1141" t="s">
        <v>6838</v>
      </c>
      <c r="M1141" t="s">
        <v>1183</v>
      </c>
      <c r="N1141" t="s">
        <v>41</v>
      </c>
      <c r="O1141" t="s">
        <v>6839</v>
      </c>
      <c r="P1141" t="s">
        <v>0</v>
      </c>
      <c r="Q1141" t="s">
        <v>6840</v>
      </c>
      <c r="R1141" t="s">
        <v>6840</v>
      </c>
      <c r="S1141" t="s">
        <v>6840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100</v>
      </c>
      <c r="AB1141" s="6">
        <v>0</v>
      </c>
    </row>
    <row r="1142" spans="1:28" hidden="1" x14ac:dyDescent="0.2">
      <c r="A1142" s="4" t="s">
        <v>6803</v>
      </c>
      <c r="B1142" t="s">
        <v>6841</v>
      </c>
      <c r="C1142" s="5" t="s">
        <v>33</v>
      </c>
      <c r="D1142" t="s">
        <v>34</v>
      </c>
      <c r="E1142" t="s">
        <v>117</v>
      </c>
      <c r="F1142" t="s">
        <v>36</v>
      </c>
      <c r="G1142" t="s">
        <v>37</v>
      </c>
      <c r="H1142" t="s">
        <v>6842</v>
      </c>
      <c r="I1142" t="s">
        <v>94</v>
      </c>
      <c r="J1142" t="s">
        <v>0</v>
      </c>
      <c r="K1142" t="s">
        <v>6842</v>
      </c>
      <c r="L1142" t="s">
        <v>6843</v>
      </c>
      <c r="M1142" t="s">
        <v>6844</v>
      </c>
      <c r="N1142" t="s">
        <v>101</v>
      </c>
      <c r="O1142" t="s">
        <v>6845</v>
      </c>
      <c r="P1142" t="s">
        <v>6846</v>
      </c>
      <c r="Q1142" t="s">
        <v>6847</v>
      </c>
      <c r="R1142" t="s">
        <v>6848</v>
      </c>
      <c r="S1142" t="s">
        <v>6847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</row>
    <row r="1143" spans="1:28" x14ac:dyDescent="0.2">
      <c r="A1143" s="4" t="s">
        <v>6849</v>
      </c>
      <c r="B1143" t="s">
        <v>6850</v>
      </c>
      <c r="C1143" s="5" t="s">
        <v>45</v>
      </c>
      <c r="D1143" t="s">
        <v>34</v>
      </c>
      <c r="E1143" t="s">
        <v>66</v>
      </c>
      <c r="F1143" t="s">
        <v>36</v>
      </c>
      <c r="G1143" t="s">
        <v>37</v>
      </c>
      <c r="H1143" t="s">
        <v>6851</v>
      </c>
      <c r="I1143" t="s">
        <v>31</v>
      </c>
      <c r="J1143" t="s">
        <v>1290</v>
      </c>
      <c r="K1143" t="s">
        <v>6852</v>
      </c>
      <c r="L1143" t="s">
        <v>6853</v>
      </c>
      <c r="M1143" t="s">
        <v>1904</v>
      </c>
      <c r="N1143" t="s">
        <v>41</v>
      </c>
      <c r="O1143" t="s">
        <v>6854</v>
      </c>
      <c r="P1143" t="s">
        <v>6855</v>
      </c>
      <c r="Q1143" t="s">
        <v>6856</v>
      </c>
      <c r="R1143" t="s">
        <v>6857</v>
      </c>
      <c r="S1143" t="s">
        <v>6856</v>
      </c>
      <c r="T1143" s="6">
        <v>1656</v>
      </c>
      <c r="U1143" s="6">
        <v>0</v>
      </c>
      <c r="V1143" s="6">
        <v>172</v>
      </c>
      <c r="W1143" s="6">
        <v>0</v>
      </c>
      <c r="X1143" s="6">
        <v>0</v>
      </c>
      <c r="Y1143" s="6">
        <v>696</v>
      </c>
      <c r="Z1143" s="6">
        <v>0</v>
      </c>
      <c r="AA1143" s="6">
        <v>0</v>
      </c>
      <c r="AB1143" s="6">
        <v>0</v>
      </c>
    </row>
    <row r="1144" spans="1:28" x14ac:dyDescent="0.2">
      <c r="A1144" s="4" t="s">
        <v>6849</v>
      </c>
      <c r="B1144" t="s">
        <v>6858</v>
      </c>
      <c r="C1144" s="5" t="s">
        <v>45</v>
      </c>
      <c r="D1144" t="s">
        <v>34</v>
      </c>
      <c r="E1144" t="s">
        <v>179</v>
      </c>
      <c r="F1144" t="s">
        <v>36</v>
      </c>
      <c r="G1144" t="s">
        <v>37</v>
      </c>
      <c r="H1144" t="s">
        <v>6859</v>
      </c>
      <c r="I1144" t="s">
        <v>31</v>
      </c>
      <c r="J1144" t="s">
        <v>6860</v>
      </c>
      <c r="K1144" t="s">
        <v>6861</v>
      </c>
      <c r="L1144" t="s">
        <v>6862</v>
      </c>
      <c r="M1144" t="s">
        <v>164</v>
      </c>
      <c r="N1144" t="s">
        <v>41</v>
      </c>
      <c r="O1144" t="s">
        <v>6863</v>
      </c>
      <c r="P1144" t="s">
        <v>6864</v>
      </c>
      <c r="Q1144" t="s">
        <v>6865</v>
      </c>
      <c r="R1144" t="s">
        <v>6865</v>
      </c>
      <c r="S1144" t="s">
        <v>6865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</row>
    <row r="1145" spans="1:28" x14ac:dyDescent="0.2">
      <c r="A1145" s="4" t="s">
        <v>6849</v>
      </c>
      <c r="B1145" t="s">
        <v>6866</v>
      </c>
      <c r="C1145" s="5" t="s">
        <v>45</v>
      </c>
      <c r="D1145" t="s">
        <v>34</v>
      </c>
      <c r="E1145" t="s">
        <v>159</v>
      </c>
      <c r="F1145" t="s">
        <v>36</v>
      </c>
      <c r="G1145" t="s">
        <v>86</v>
      </c>
      <c r="H1145" t="s">
        <v>6867</v>
      </c>
      <c r="I1145" t="s">
        <v>31</v>
      </c>
      <c r="J1145" t="s">
        <v>6868</v>
      </c>
      <c r="K1145" t="s">
        <v>6869</v>
      </c>
      <c r="L1145" t="s">
        <v>6870</v>
      </c>
      <c r="M1145" t="s">
        <v>71</v>
      </c>
      <c r="N1145" t="s">
        <v>41</v>
      </c>
      <c r="O1145" t="s">
        <v>6871</v>
      </c>
      <c r="P1145" t="s">
        <v>6872</v>
      </c>
      <c r="Q1145" t="s">
        <v>6873</v>
      </c>
      <c r="R1145" t="s">
        <v>4568</v>
      </c>
      <c r="S1145" t="s">
        <v>6873</v>
      </c>
      <c r="T1145" s="6">
        <v>0</v>
      </c>
      <c r="U1145" s="6">
        <v>0</v>
      </c>
      <c r="V1145" s="6">
        <v>150</v>
      </c>
      <c r="W1145" s="6">
        <v>0</v>
      </c>
      <c r="X1145" s="6">
        <v>0</v>
      </c>
      <c r="Y1145" s="6">
        <v>246</v>
      </c>
      <c r="Z1145" s="6">
        <v>0</v>
      </c>
      <c r="AA1145" s="6">
        <v>0</v>
      </c>
      <c r="AB1145" s="6">
        <v>0</v>
      </c>
    </row>
    <row r="1146" spans="1:28" hidden="1" x14ac:dyDescent="0.2">
      <c r="A1146" s="4" t="s">
        <v>6849</v>
      </c>
      <c r="B1146" t="s">
        <v>6874</v>
      </c>
      <c r="C1146" s="5" t="s">
        <v>45</v>
      </c>
      <c r="D1146" t="s">
        <v>34</v>
      </c>
      <c r="E1146" t="s">
        <v>293</v>
      </c>
      <c r="F1146" t="s">
        <v>36</v>
      </c>
      <c r="G1146" t="s">
        <v>37</v>
      </c>
      <c r="H1146" t="s">
        <v>6875</v>
      </c>
      <c r="I1146" t="s">
        <v>31</v>
      </c>
      <c r="J1146" t="s">
        <v>0</v>
      </c>
      <c r="K1146" t="s">
        <v>6875</v>
      </c>
      <c r="L1146" t="s">
        <v>6876</v>
      </c>
      <c r="M1146" t="s">
        <v>6877</v>
      </c>
      <c r="N1146" t="s">
        <v>41</v>
      </c>
      <c r="O1146" t="s">
        <v>6878</v>
      </c>
      <c r="P1146" t="s">
        <v>6879</v>
      </c>
      <c r="Q1146" t="s">
        <v>6880</v>
      </c>
      <c r="R1146" t="s">
        <v>5859</v>
      </c>
      <c r="S1146" t="s">
        <v>6880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</row>
    <row r="1147" spans="1:28" x14ac:dyDescent="0.2">
      <c r="A1147" s="4" t="s">
        <v>6849</v>
      </c>
      <c r="B1147" t="s">
        <v>6881</v>
      </c>
      <c r="C1147" s="5" t="s">
        <v>45</v>
      </c>
      <c r="D1147" t="s">
        <v>34</v>
      </c>
      <c r="E1147" t="s">
        <v>66</v>
      </c>
      <c r="F1147" t="s">
        <v>36</v>
      </c>
      <c r="G1147" t="s">
        <v>86</v>
      </c>
      <c r="H1147" t="s">
        <v>6882</v>
      </c>
      <c r="I1147" t="s">
        <v>31</v>
      </c>
      <c r="J1147" t="s">
        <v>6883</v>
      </c>
      <c r="K1147" t="s">
        <v>6884</v>
      </c>
      <c r="L1147" t="s">
        <v>6885</v>
      </c>
      <c r="M1147" t="s">
        <v>164</v>
      </c>
      <c r="N1147" t="s">
        <v>41</v>
      </c>
      <c r="O1147" t="s">
        <v>317</v>
      </c>
      <c r="P1147" t="s">
        <v>6886</v>
      </c>
      <c r="Q1147" t="s">
        <v>6887</v>
      </c>
      <c r="R1147" t="s">
        <v>6888</v>
      </c>
      <c r="S1147" t="s">
        <v>6887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120</v>
      </c>
      <c r="AB1147" s="6">
        <v>0</v>
      </c>
    </row>
    <row r="1148" spans="1:28" x14ac:dyDescent="0.2">
      <c r="A1148" s="4" t="s">
        <v>6849</v>
      </c>
      <c r="B1148" t="s">
        <v>6889</v>
      </c>
      <c r="C1148" s="5" t="s">
        <v>45</v>
      </c>
      <c r="D1148" t="s">
        <v>34</v>
      </c>
      <c r="E1148" t="s">
        <v>66</v>
      </c>
      <c r="F1148" t="s">
        <v>36</v>
      </c>
      <c r="G1148" t="s">
        <v>86</v>
      </c>
      <c r="H1148" t="s">
        <v>6890</v>
      </c>
      <c r="I1148" t="s">
        <v>31</v>
      </c>
      <c r="J1148" t="s">
        <v>6891</v>
      </c>
      <c r="K1148" t="s">
        <v>6892</v>
      </c>
      <c r="L1148" t="s">
        <v>6893</v>
      </c>
      <c r="M1148" t="s">
        <v>235</v>
      </c>
      <c r="N1148" t="s">
        <v>41</v>
      </c>
      <c r="O1148" t="s">
        <v>6894</v>
      </c>
      <c r="P1148" t="s">
        <v>6895</v>
      </c>
      <c r="Q1148" t="s">
        <v>6896</v>
      </c>
      <c r="R1148" t="s">
        <v>6896</v>
      </c>
      <c r="S1148" t="s">
        <v>6896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200</v>
      </c>
      <c r="AB1148" s="6">
        <v>0</v>
      </c>
    </row>
    <row r="1149" spans="1:28" hidden="1" x14ac:dyDescent="0.2">
      <c r="A1149" s="4" t="s">
        <v>6849</v>
      </c>
      <c r="B1149" t="s">
        <v>6897</v>
      </c>
      <c r="C1149" s="5" t="s">
        <v>45</v>
      </c>
      <c r="D1149" t="s">
        <v>34</v>
      </c>
      <c r="E1149" t="s">
        <v>179</v>
      </c>
      <c r="F1149" t="s">
        <v>36</v>
      </c>
      <c r="G1149" t="s">
        <v>37</v>
      </c>
      <c r="H1149" t="s">
        <v>6898</v>
      </c>
      <c r="I1149" t="s">
        <v>31</v>
      </c>
      <c r="J1149" t="s">
        <v>6899</v>
      </c>
      <c r="K1149" t="s">
        <v>6900</v>
      </c>
      <c r="L1149" t="s">
        <v>6901</v>
      </c>
      <c r="M1149" t="s">
        <v>1263</v>
      </c>
      <c r="N1149" t="s">
        <v>41</v>
      </c>
      <c r="O1149" t="s">
        <v>6902</v>
      </c>
      <c r="P1149" t="s">
        <v>6903</v>
      </c>
      <c r="Q1149" t="s">
        <v>6904</v>
      </c>
      <c r="R1149" t="s">
        <v>6905</v>
      </c>
      <c r="S1149" t="s">
        <v>6905</v>
      </c>
      <c r="T1149" s="6">
        <v>1861</v>
      </c>
      <c r="U1149" s="6">
        <v>0</v>
      </c>
      <c r="V1149" s="6">
        <v>100</v>
      </c>
      <c r="W1149" s="6">
        <v>0</v>
      </c>
      <c r="X1149" s="6">
        <v>0</v>
      </c>
      <c r="Y1149" s="6">
        <v>696</v>
      </c>
      <c r="Z1149" s="6">
        <v>0</v>
      </c>
      <c r="AA1149" s="6">
        <v>0</v>
      </c>
      <c r="AB1149" s="6">
        <v>0</v>
      </c>
    </row>
    <row r="1150" spans="1:28" x14ac:dyDescent="0.2">
      <c r="A1150" s="4" t="s">
        <v>6849</v>
      </c>
      <c r="B1150" t="s">
        <v>6906</v>
      </c>
      <c r="C1150" s="5" t="s">
        <v>45</v>
      </c>
      <c r="D1150" t="s">
        <v>34</v>
      </c>
      <c r="E1150" t="s">
        <v>46</v>
      </c>
      <c r="F1150" t="s">
        <v>36</v>
      </c>
      <c r="G1150" t="s">
        <v>37</v>
      </c>
      <c r="H1150" t="s">
        <v>6907</v>
      </c>
      <c r="I1150" t="s">
        <v>31</v>
      </c>
      <c r="J1150" t="s">
        <v>452</v>
      </c>
      <c r="K1150" t="s">
        <v>6908</v>
      </c>
      <c r="L1150" t="s">
        <v>6909</v>
      </c>
      <c r="M1150" t="s">
        <v>132</v>
      </c>
      <c r="N1150" t="s">
        <v>41</v>
      </c>
      <c r="O1150" t="s">
        <v>6910</v>
      </c>
      <c r="P1150" t="s">
        <v>6911</v>
      </c>
      <c r="Q1150" t="s">
        <v>6912</v>
      </c>
      <c r="R1150" t="s">
        <v>6912</v>
      </c>
      <c r="S1150" t="s">
        <v>6912</v>
      </c>
      <c r="T1150" s="6">
        <v>2500</v>
      </c>
      <c r="U1150" s="6">
        <v>0</v>
      </c>
      <c r="V1150" s="6">
        <v>0</v>
      </c>
      <c r="W1150" s="6">
        <v>0</v>
      </c>
      <c r="X1150" s="6">
        <v>0</v>
      </c>
      <c r="Y1150" s="6">
        <v>601</v>
      </c>
      <c r="Z1150" s="6">
        <v>0</v>
      </c>
      <c r="AA1150" s="6">
        <v>0</v>
      </c>
      <c r="AB1150" s="6">
        <v>0</v>
      </c>
    </row>
    <row r="1151" spans="1:28" x14ac:dyDescent="0.2">
      <c r="A1151" s="4" t="s">
        <v>6913</v>
      </c>
      <c r="B1151" t="s">
        <v>6914</v>
      </c>
      <c r="C1151" s="5" t="s">
        <v>45</v>
      </c>
      <c r="D1151" t="s">
        <v>34</v>
      </c>
      <c r="E1151" t="s">
        <v>6821</v>
      </c>
      <c r="F1151" t="s">
        <v>36</v>
      </c>
      <c r="G1151" t="s">
        <v>37</v>
      </c>
      <c r="H1151" t="s">
        <v>6915</v>
      </c>
      <c r="I1151" t="s">
        <v>31</v>
      </c>
      <c r="J1151" t="s">
        <v>3859</v>
      </c>
      <c r="K1151" t="s">
        <v>6916</v>
      </c>
      <c r="L1151" t="s">
        <v>6917</v>
      </c>
      <c r="M1151" t="s">
        <v>132</v>
      </c>
      <c r="N1151" t="s">
        <v>41</v>
      </c>
      <c r="O1151" t="s">
        <v>6918</v>
      </c>
      <c r="P1151" t="s">
        <v>6919</v>
      </c>
      <c r="Q1151" t="s">
        <v>6920</v>
      </c>
      <c r="R1151" t="s">
        <v>6920</v>
      </c>
      <c r="S1151" t="s">
        <v>6920</v>
      </c>
      <c r="T1151" s="6">
        <v>2000</v>
      </c>
      <c r="U1151" s="6">
        <v>0</v>
      </c>
      <c r="V1151" s="6">
        <v>192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</row>
    <row r="1152" spans="1:28" x14ac:dyDescent="0.2">
      <c r="A1152" s="4" t="s">
        <v>6913</v>
      </c>
      <c r="B1152" t="s">
        <v>6921</v>
      </c>
      <c r="C1152" s="5" t="s">
        <v>45</v>
      </c>
      <c r="D1152" t="s">
        <v>34</v>
      </c>
      <c r="E1152" t="s">
        <v>323</v>
      </c>
      <c r="F1152" t="s">
        <v>36</v>
      </c>
      <c r="G1152" t="s">
        <v>37</v>
      </c>
      <c r="H1152" t="s">
        <v>6922</v>
      </c>
      <c r="I1152" t="s">
        <v>31</v>
      </c>
      <c r="J1152" t="s">
        <v>513</v>
      </c>
      <c r="K1152" t="s">
        <v>6923</v>
      </c>
      <c r="L1152" t="s">
        <v>6924</v>
      </c>
      <c r="M1152" t="s">
        <v>1904</v>
      </c>
      <c r="N1152" t="s">
        <v>41</v>
      </c>
      <c r="O1152" t="s">
        <v>5496</v>
      </c>
      <c r="P1152" t="s">
        <v>6925</v>
      </c>
      <c r="Q1152" t="s">
        <v>6926</v>
      </c>
      <c r="R1152" t="s">
        <v>0</v>
      </c>
      <c r="S1152" t="s">
        <v>6927</v>
      </c>
      <c r="T1152" s="6">
        <v>1943</v>
      </c>
      <c r="U1152" s="6">
        <v>0</v>
      </c>
      <c r="V1152" s="6">
        <v>0</v>
      </c>
      <c r="W1152" s="6">
        <v>0</v>
      </c>
      <c r="X1152" s="6">
        <v>0</v>
      </c>
      <c r="Y1152" s="6">
        <v>696</v>
      </c>
      <c r="Z1152" s="6">
        <v>0</v>
      </c>
      <c r="AA1152" s="6">
        <v>0</v>
      </c>
      <c r="AB1152" s="6">
        <v>0</v>
      </c>
    </row>
    <row r="1153" spans="1:28" hidden="1" x14ac:dyDescent="0.2">
      <c r="A1153" s="4" t="s">
        <v>6913</v>
      </c>
      <c r="B1153" t="s">
        <v>6928</v>
      </c>
      <c r="C1153" s="5" t="s">
        <v>45</v>
      </c>
      <c r="D1153" t="s">
        <v>34</v>
      </c>
      <c r="E1153" t="s">
        <v>297</v>
      </c>
      <c r="F1153" t="s">
        <v>36</v>
      </c>
      <c r="G1153" t="s">
        <v>37</v>
      </c>
      <c r="H1153" t="s">
        <v>3530</v>
      </c>
      <c r="I1153" t="s">
        <v>94</v>
      </c>
      <c r="J1153" t="s">
        <v>0</v>
      </c>
      <c r="K1153" t="s">
        <v>3530</v>
      </c>
      <c r="L1153" t="s">
        <v>3531</v>
      </c>
      <c r="M1153" t="s">
        <v>3532</v>
      </c>
      <c r="N1153" t="s">
        <v>3533</v>
      </c>
      <c r="O1153" t="s">
        <v>3534</v>
      </c>
      <c r="P1153" t="s">
        <v>3535</v>
      </c>
      <c r="Q1153" t="s">
        <v>3536</v>
      </c>
      <c r="R1153" t="s">
        <v>3537</v>
      </c>
      <c r="S1153" t="s">
        <v>3538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</row>
    <row r="1154" spans="1:28" hidden="1" x14ac:dyDescent="0.2">
      <c r="A1154" s="4" t="s">
        <v>6913</v>
      </c>
      <c r="B1154" t="s">
        <v>6929</v>
      </c>
      <c r="C1154" s="5" t="s">
        <v>45</v>
      </c>
      <c r="D1154" t="s">
        <v>34</v>
      </c>
      <c r="E1154" t="s">
        <v>159</v>
      </c>
      <c r="F1154" t="s">
        <v>36</v>
      </c>
      <c r="G1154" t="s">
        <v>37</v>
      </c>
      <c r="H1154" t="s">
        <v>6930</v>
      </c>
      <c r="I1154" t="s">
        <v>31</v>
      </c>
      <c r="J1154" t="s">
        <v>6931</v>
      </c>
      <c r="K1154" t="s">
        <v>6932</v>
      </c>
      <c r="L1154" t="s">
        <v>6933</v>
      </c>
      <c r="M1154" t="s">
        <v>6934</v>
      </c>
      <c r="N1154" t="s">
        <v>101</v>
      </c>
      <c r="O1154" t="s">
        <v>6935</v>
      </c>
      <c r="P1154" t="s">
        <v>6936</v>
      </c>
      <c r="Q1154" t="s">
        <v>6937</v>
      </c>
      <c r="R1154" t="s">
        <v>6937</v>
      </c>
      <c r="S1154" t="s">
        <v>6937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</row>
    <row r="1155" spans="1:28" hidden="1" x14ac:dyDescent="0.2">
      <c r="A1155" s="4" t="s">
        <v>6913</v>
      </c>
      <c r="B1155" t="s">
        <v>6938</v>
      </c>
      <c r="C1155" s="5" t="s">
        <v>45</v>
      </c>
      <c r="D1155" t="s">
        <v>34</v>
      </c>
      <c r="E1155" t="s">
        <v>159</v>
      </c>
      <c r="F1155" t="s">
        <v>36</v>
      </c>
      <c r="G1155" t="s">
        <v>37</v>
      </c>
      <c r="H1155" t="s">
        <v>6939</v>
      </c>
      <c r="I1155" t="s">
        <v>31</v>
      </c>
      <c r="J1155" t="s">
        <v>461</v>
      </c>
      <c r="K1155" t="s">
        <v>6940</v>
      </c>
      <c r="L1155" t="s">
        <v>6941</v>
      </c>
      <c r="M1155" t="s">
        <v>6942</v>
      </c>
      <c r="N1155" t="s">
        <v>41</v>
      </c>
      <c r="O1155" t="s">
        <v>6943</v>
      </c>
      <c r="P1155" t="s">
        <v>6944</v>
      </c>
      <c r="Q1155" t="s">
        <v>5859</v>
      </c>
      <c r="R1155" t="s">
        <v>0</v>
      </c>
      <c r="S1155" t="s">
        <v>0</v>
      </c>
      <c r="T1155" s="6">
        <v>543</v>
      </c>
      <c r="U1155" s="6">
        <v>0</v>
      </c>
      <c r="V1155" s="6">
        <v>0</v>
      </c>
      <c r="W1155" s="6">
        <v>0</v>
      </c>
      <c r="X1155" s="6">
        <v>0</v>
      </c>
      <c r="Y1155" s="6">
        <v>601</v>
      </c>
      <c r="Z1155" s="6">
        <v>0</v>
      </c>
      <c r="AA1155" s="6">
        <v>0</v>
      </c>
      <c r="AB1155" s="6">
        <v>0</v>
      </c>
    </row>
    <row r="1156" spans="1:28" hidden="1" x14ac:dyDescent="0.2">
      <c r="A1156" s="4" t="s">
        <v>6945</v>
      </c>
      <c r="B1156" t="s">
        <v>6946</v>
      </c>
      <c r="C1156" s="5" t="s">
        <v>45</v>
      </c>
      <c r="D1156" t="s">
        <v>34</v>
      </c>
      <c r="E1156" t="s">
        <v>179</v>
      </c>
      <c r="F1156" t="s">
        <v>36</v>
      </c>
      <c r="G1156" t="s">
        <v>37</v>
      </c>
      <c r="H1156" t="s">
        <v>5613</v>
      </c>
      <c r="I1156" t="s">
        <v>31</v>
      </c>
      <c r="J1156" t="s">
        <v>0</v>
      </c>
      <c r="K1156" t="s">
        <v>5613</v>
      </c>
      <c r="L1156" t="s">
        <v>5614</v>
      </c>
      <c r="M1156" t="s">
        <v>5615</v>
      </c>
      <c r="N1156" t="s">
        <v>41</v>
      </c>
      <c r="O1156" t="s">
        <v>5616</v>
      </c>
      <c r="P1156" t="s">
        <v>5617</v>
      </c>
      <c r="Q1156" t="s">
        <v>5618</v>
      </c>
      <c r="R1156" t="s">
        <v>5618</v>
      </c>
      <c r="S1156" t="s">
        <v>5619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</row>
    <row r="1157" spans="1:28" x14ac:dyDescent="0.2">
      <c r="A1157" s="4" t="s">
        <v>6945</v>
      </c>
      <c r="B1157" t="s">
        <v>6947</v>
      </c>
      <c r="C1157" s="5" t="s">
        <v>45</v>
      </c>
      <c r="D1157" t="s">
        <v>34</v>
      </c>
      <c r="E1157" t="s">
        <v>159</v>
      </c>
      <c r="F1157" t="s">
        <v>36</v>
      </c>
      <c r="G1157" t="s">
        <v>37</v>
      </c>
      <c r="H1157" t="s">
        <v>6948</v>
      </c>
      <c r="I1157" t="s">
        <v>31</v>
      </c>
      <c r="J1157" t="s">
        <v>6949</v>
      </c>
      <c r="K1157" t="s">
        <v>6950</v>
      </c>
      <c r="L1157" t="s">
        <v>6951</v>
      </c>
      <c r="M1157" t="s">
        <v>541</v>
      </c>
      <c r="N1157" t="s">
        <v>41</v>
      </c>
      <c r="O1157" t="s">
        <v>542</v>
      </c>
      <c r="P1157" t="s">
        <v>6952</v>
      </c>
      <c r="Q1157" t="s">
        <v>6953</v>
      </c>
      <c r="R1157" t="s">
        <v>6953</v>
      </c>
      <c r="S1157" t="s">
        <v>6953</v>
      </c>
      <c r="T1157" s="6">
        <v>0</v>
      </c>
      <c r="U1157" s="6">
        <v>0</v>
      </c>
      <c r="V1157" s="6">
        <v>175</v>
      </c>
      <c r="W1157" s="6">
        <v>0</v>
      </c>
      <c r="X1157" s="6">
        <v>0</v>
      </c>
      <c r="Y1157" s="6">
        <v>601</v>
      </c>
      <c r="Z1157" s="6">
        <v>0</v>
      </c>
      <c r="AA1157" s="6">
        <v>0</v>
      </c>
      <c r="AB1157" s="6">
        <v>0</v>
      </c>
    </row>
    <row r="1158" spans="1:28" x14ac:dyDescent="0.2">
      <c r="A1158" s="4" t="s">
        <v>6945</v>
      </c>
      <c r="B1158" t="s">
        <v>6954</v>
      </c>
      <c r="C1158" s="5" t="s">
        <v>2207</v>
      </c>
      <c r="D1158" t="s">
        <v>34</v>
      </c>
      <c r="E1158" t="s">
        <v>258</v>
      </c>
      <c r="F1158" t="s">
        <v>36</v>
      </c>
      <c r="G1158" t="s">
        <v>37</v>
      </c>
      <c r="H1158" t="s">
        <v>6955</v>
      </c>
      <c r="I1158" t="s">
        <v>31</v>
      </c>
      <c r="J1158" t="s">
        <v>6956</v>
      </c>
      <c r="K1158" t="s">
        <v>6957</v>
      </c>
      <c r="L1158" t="s">
        <v>6958</v>
      </c>
      <c r="M1158" t="s">
        <v>164</v>
      </c>
      <c r="N1158" t="s">
        <v>41</v>
      </c>
      <c r="O1158" t="s">
        <v>6959</v>
      </c>
      <c r="P1158" t="s">
        <v>6960</v>
      </c>
      <c r="Q1158" t="s">
        <v>6961</v>
      </c>
      <c r="R1158" t="s">
        <v>0</v>
      </c>
      <c r="S1158" t="s">
        <v>6961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</row>
    <row r="1159" spans="1:28" x14ac:dyDescent="0.2">
      <c r="A1159" s="4" t="s">
        <v>6945</v>
      </c>
      <c r="B1159" t="s">
        <v>6962</v>
      </c>
      <c r="C1159" s="5" t="s">
        <v>45</v>
      </c>
      <c r="D1159" t="s">
        <v>34</v>
      </c>
      <c r="E1159" t="s">
        <v>117</v>
      </c>
      <c r="F1159" t="s">
        <v>36</v>
      </c>
      <c r="G1159" t="s">
        <v>37</v>
      </c>
      <c r="H1159" t="s">
        <v>6963</v>
      </c>
      <c r="I1159" t="s">
        <v>94</v>
      </c>
      <c r="J1159" t="s">
        <v>0</v>
      </c>
      <c r="K1159" t="s">
        <v>6963</v>
      </c>
      <c r="L1159" t="s">
        <v>6964</v>
      </c>
      <c r="M1159" t="s">
        <v>263</v>
      </c>
      <c r="N1159" t="s">
        <v>41</v>
      </c>
      <c r="O1159" t="s">
        <v>6965</v>
      </c>
      <c r="P1159" t="s">
        <v>6966</v>
      </c>
      <c r="Q1159" t="s">
        <v>6967</v>
      </c>
      <c r="R1159" t="s">
        <v>6968</v>
      </c>
      <c r="S1159" t="s">
        <v>6969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</row>
    <row r="1160" spans="1:28" hidden="1" x14ac:dyDescent="0.2">
      <c r="A1160" s="4" t="s">
        <v>6945</v>
      </c>
      <c r="B1160" t="s">
        <v>6970</v>
      </c>
      <c r="C1160" s="5" t="s">
        <v>45</v>
      </c>
      <c r="D1160" t="s">
        <v>34</v>
      </c>
      <c r="E1160" t="s">
        <v>159</v>
      </c>
      <c r="F1160" t="s">
        <v>36</v>
      </c>
      <c r="G1160" t="s">
        <v>37</v>
      </c>
      <c r="H1160" t="s">
        <v>6971</v>
      </c>
      <c r="I1160" t="s">
        <v>31</v>
      </c>
      <c r="J1160" t="s">
        <v>2216</v>
      </c>
      <c r="K1160" t="s">
        <v>6390</v>
      </c>
      <c r="L1160" t="s">
        <v>6972</v>
      </c>
      <c r="M1160" t="s">
        <v>331</v>
      </c>
      <c r="N1160" t="s">
        <v>41</v>
      </c>
      <c r="O1160" t="s">
        <v>5391</v>
      </c>
      <c r="P1160" t="s">
        <v>6973</v>
      </c>
      <c r="Q1160" t="s">
        <v>6974</v>
      </c>
      <c r="R1160" t="s">
        <v>6975</v>
      </c>
      <c r="S1160" t="s">
        <v>6976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</row>
    <row r="1161" spans="1:28" x14ac:dyDescent="0.2">
      <c r="A1161" s="4" t="s">
        <v>6945</v>
      </c>
      <c r="B1161" t="s">
        <v>6977</v>
      </c>
      <c r="C1161" s="5" t="s">
        <v>45</v>
      </c>
      <c r="D1161" t="s">
        <v>34</v>
      </c>
      <c r="E1161" t="s">
        <v>159</v>
      </c>
      <c r="F1161" t="s">
        <v>36</v>
      </c>
      <c r="G1161" t="s">
        <v>37</v>
      </c>
      <c r="H1161" t="s">
        <v>6978</v>
      </c>
      <c r="I1161" t="s">
        <v>31</v>
      </c>
      <c r="J1161" t="s">
        <v>2004</v>
      </c>
      <c r="K1161" t="s">
        <v>523</v>
      </c>
      <c r="L1161" t="s">
        <v>6979</v>
      </c>
      <c r="M1161" t="s">
        <v>209</v>
      </c>
      <c r="N1161" t="s">
        <v>41</v>
      </c>
      <c r="O1161" t="s">
        <v>210</v>
      </c>
      <c r="P1161" t="s">
        <v>6980</v>
      </c>
      <c r="Q1161" t="s">
        <v>6981</v>
      </c>
      <c r="R1161" t="s">
        <v>6982</v>
      </c>
      <c r="S1161" t="s">
        <v>6982</v>
      </c>
      <c r="T1161" s="6">
        <v>0</v>
      </c>
      <c r="U1161" s="6">
        <v>0</v>
      </c>
      <c r="V1161" s="6">
        <v>43</v>
      </c>
      <c r="W1161" s="6">
        <v>0</v>
      </c>
      <c r="X1161" s="6">
        <v>0</v>
      </c>
      <c r="Y1161" s="6">
        <v>401</v>
      </c>
      <c r="Z1161" s="6">
        <v>0</v>
      </c>
      <c r="AA1161" s="6">
        <v>0</v>
      </c>
      <c r="AB1161" s="6">
        <v>0</v>
      </c>
    </row>
    <row r="1162" spans="1:28" hidden="1" x14ac:dyDescent="0.2">
      <c r="A1162" s="4" t="s">
        <v>6945</v>
      </c>
      <c r="B1162" t="s">
        <v>6983</v>
      </c>
      <c r="C1162" s="5" t="s">
        <v>45</v>
      </c>
      <c r="D1162" t="s">
        <v>34</v>
      </c>
      <c r="E1162" t="s">
        <v>258</v>
      </c>
      <c r="F1162" t="s">
        <v>36</v>
      </c>
      <c r="G1162" t="s">
        <v>37</v>
      </c>
      <c r="H1162" t="s">
        <v>6003</v>
      </c>
      <c r="I1162" t="s">
        <v>94</v>
      </c>
      <c r="J1162" t="s">
        <v>0</v>
      </c>
      <c r="K1162" t="s">
        <v>6003</v>
      </c>
      <c r="L1162" t="s">
        <v>3243</v>
      </c>
      <c r="M1162" t="s">
        <v>856</v>
      </c>
      <c r="N1162" t="s">
        <v>41</v>
      </c>
      <c r="O1162" t="s">
        <v>3244</v>
      </c>
      <c r="P1162" t="s">
        <v>6004</v>
      </c>
      <c r="Q1162" t="s">
        <v>6005</v>
      </c>
      <c r="R1162" t="s">
        <v>0</v>
      </c>
      <c r="S1162" t="s">
        <v>6006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</row>
    <row r="1163" spans="1:28" hidden="1" x14ac:dyDescent="0.2">
      <c r="A1163" s="4" t="s">
        <v>6945</v>
      </c>
      <c r="B1163" t="s">
        <v>6984</v>
      </c>
      <c r="C1163" s="5" t="s">
        <v>33</v>
      </c>
      <c r="D1163" t="s">
        <v>34</v>
      </c>
      <c r="E1163" t="s">
        <v>117</v>
      </c>
      <c r="F1163" t="s">
        <v>36</v>
      </c>
      <c r="G1163" t="s">
        <v>37</v>
      </c>
      <c r="H1163" t="s">
        <v>6245</v>
      </c>
      <c r="I1163" t="s">
        <v>31</v>
      </c>
      <c r="J1163" t="s">
        <v>0</v>
      </c>
      <c r="K1163" t="s">
        <v>6245</v>
      </c>
      <c r="L1163" t="s">
        <v>6246</v>
      </c>
      <c r="M1163" t="s">
        <v>2142</v>
      </c>
      <c r="N1163" t="s">
        <v>41</v>
      </c>
      <c r="O1163" t="s">
        <v>6247</v>
      </c>
      <c r="P1163" t="s">
        <v>6248</v>
      </c>
      <c r="Q1163" t="s">
        <v>6249</v>
      </c>
      <c r="R1163" t="s">
        <v>0</v>
      </c>
      <c r="S1163" t="s">
        <v>0</v>
      </c>
      <c r="T1163" s="6">
        <v>1555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</row>
    <row r="1164" spans="1:28" hidden="1" x14ac:dyDescent="0.2">
      <c r="A1164" s="4" t="s">
        <v>6985</v>
      </c>
      <c r="B1164" t="s">
        <v>6986</v>
      </c>
      <c r="C1164" s="5" t="s">
        <v>45</v>
      </c>
      <c r="D1164" t="s">
        <v>34</v>
      </c>
      <c r="E1164" t="s">
        <v>6821</v>
      </c>
      <c r="F1164" t="s">
        <v>36</v>
      </c>
      <c r="G1164" t="s">
        <v>37</v>
      </c>
      <c r="H1164" t="s">
        <v>6987</v>
      </c>
      <c r="I1164" t="s">
        <v>31</v>
      </c>
      <c r="J1164" t="s">
        <v>352</v>
      </c>
      <c r="K1164" t="s">
        <v>6988</v>
      </c>
      <c r="L1164" t="s">
        <v>6989</v>
      </c>
      <c r="M1164" t="s">
        <v>4803</v>
      </c>
      <c r="N1164" t="s">
        <v>41</v>
      </c>
      <c r="O1164" t="s">
        <v>6990</v>
      </c>
      <c r="P1164" t="s">
        <v>6991</v>
      </c>
      <c r="Q1164" t="s">
        <v>6992</v>
      </c>
      <c r="R1164" t="s">
        <v>6992</v>
      </c>
      <c r="S1164" t="s">
        <v>6992</v>
      </c>
      <c r="T1164" s="6">
        <v>750</v>
      </c>
      <c r="U1164" s="6">
        <v>0</v>
      </c>
      <c r="V1164" s="6">
        <v>65</v>
      </c>
      <c r="W1164" s="6">
        <v>0</v>
      </c>
      <c r="X1164" s="6">
        <v>0</v>
      </c>
      <c r="Y1164" s="6">
        <v>601</v>
      </c>
      <c r="Z1164" s="6">
        <v>0</v>
      </c>
      <c r="AA1164" s="6">
        <v>0</v>
      </c>
      <c r="AB1164" s="6">
        <v>0</v>
      </c>
    </row>
    <row r="1165" spans="1:28" hidden="1" x14ac:dyDescent="0.2">
      <c r="A1165" s="4" t="s">
        <v>6985</v>
      </c>
      <c r="B1165" t="s">
        <v>6993</v>
      </c>
      <c r="C1165" s="5" t="s">
        <v>45</v>
      </c>
      <c r="D1165" t="s">
        <v>34</v>
      </c>
      <c r="E1165" t="s">
        <v>6821</v>
      </c>
      <c r="F1165" t="s">
        <v>36</v>
      </c>
      <c r="G1165" t="s">
        <v>37</v>
      </c>
      <c r="H1165" t="s">
        <v>6994</v>
      </c>
      <c r="I1165" t="s">
        <v>31</v>
      </c>
      <c r="J1165" t="s">
        <v>6995</v>
      </c>
      <c r="K1165" t="s">
        <v>6996</v>
      </c>
      <c r="L1165" t="s">
        <v>6997</v>
      </c>
      <c r="M1165" t="s">
        <v>2210</v>
      </c>
      <c r="N1165" t="s">
        <v>41</v>
      </c>
      <c r="O1165" t="s">
        <v>6998</v>
      </c>
      <c r="P1165" t="s">
        <v>6999</v>
      </c>
      <c r="Q1165" t="s">
        <v>7000</v>
      </c>
      <c r="R1165" t="s">
        <v>7000</v>
      </c>
      <c r="S1165" t="s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</row>
    <row r="1166" spans="1:28" hidden="1" x14ac:dyDescent="0.2">
      <c r="A1166" s="4" t="s">
        <v>6985</v>
      </c>
      <c r="B1166" t="s">
        <v>7001</v>
      </c>
      <c r="C1166" s="5" t="s">
        <v>45</v>
      </c>
      <c r="D1166" t="s">
        <v>34</v>
      </c>
      <c r="E1166" t="s">
        <v>179</v>
      </c>
      <c r="F1166" t="s">
        <v>36</v>
      </c>
      <c r="G1166" t="s">
        <v>37</v>
      </c>
      <c r="H1166" t="s">
        <v>944</v>
      </c>
      <c r="I1166" t="s">
        <v>94</v>
      </c>
      <c r="J1166" t="s">
        <v>0</v>
      </c>
      <c r="K1166" t="s">
        <v>944</v>
      </c>
      <c r="L1166" t="s">
        <v>945</v>
      </c>
      <c r="M1166" t="s">
        <v>946</v>
      </c>
      <c r="N1166" t="s">
        <v>947</v>
      </c>
      <c r="O1166" t="s">
        <v>948</v>
      </c>
      <c r="P1166" t="s">
        <v>949</v>
      </c>
      <c r="Q1166" t="s">
        <v>950</v>
      </c>
      <c r="R1166" t="s">
        <v>0</v>
      </c>
      <c r="S1166" t="s">
        <v>951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</row>
    <row r="1167" spans="1:28" hidden="1" x14ac:dyDescent="0.2">
      <c r="A1167" s="4" t="s">
        <v>7002</v>
      </c>
      <c r="B1167" t="s">
        <v>7003</v>
      </c>
      <c r="C1167" s="5" t="s">
        <v>45</v>
      </c>
      <c r="D1167" t="s">
        <v>34</v>
      </c>
      <c r="E1167" t="s">
        <v>341</v>
      </c>
      <c r="F1167" t="s">
        <v>36</v>
      </c>
      <c r="G1167" t="s">
        <v>37</v>
      </c>
      <c r="H1167" t="s">
        <v>7004</v>
      </c>
      <c r="I1167" t="s">
        <v>31</v>
      </c>
      <c r="J1167" t="s">
        <v>1724</v>
      </c>
      <c r="K1167" t="s">
        <v>7005</v>
      </c>
      <c r="L1167" t="s">
        <v>7006</v>
      </c>
      <c r="M1167" t="s">
        <v>432</v>
      </c>
      <c r="N1167" t="s">
        <v>41</v>
      </c>
      <c r="O1167" t="s">
        <v>7007</v>
      </c>
      <c r="P1167" t="s">
        <v>7008</v>
      </c>
      <c r="Q1167" t="s">
        <v>7009</v>
      </c>
      <c r="R1167" t="s">
        <v>0</v>
      </c>
      <c r="S1167" t="s">
        <v>7010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</row>
    <row r="1168" spans="1:28" x14ac:dyDescent="0.2">
      <c r="A1168" s="4" t="s">
        <v>7002</v>
      </c>
      <c r="B1168" t="s">
        <v>7011</v>
      </c>
      <c r="C1168" s="5" t="s">
        <v>45</v>
      </c>
      <c r="D1168" t="s">
        <v>34</v>
      </c>
      <c r="E1168" t="s">
        <v>46</v>
      </c>
      <c r="F1168" t="s">
        <v>36</v>
      </c>
      <c r="G1168" t="s">
        <v>37</v>
      </c>
      <c r="H1168" t="s">
        <v>7012</v>
      </c>
      <c r="I1168" t="s">
        <v>31</v>
      </c>
      <c r="J1168" t="s">
        <v>0</v>
      </c>
      <c r="K1168" t="s">
        <v>7012</v>
      </c>
      <c r="L1168" t="s">
        <v>7013</v>
      </c>
      <c r="M1168" t="s">
        <v>263</v>
      </c>
      <c r="N1168" t="s">
        <v>41</v>
      </c>
      <c r="O1168" t="s">
        <v>532</v>
      </c>
      <c r="P1168" t="s">
        <v>7014</v>
      </c>
      <c r="Q1168" t="s">
        <v>7015</v>
      </c>
      <c r="R1168" t="s">
        <v>7015</v>
      </c>
      <c r="S1168" t="s">
        <v>7016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696</v>
      </c>
      <c r="Z1168" s="6">
        <v>0</v>
      </c>
      <c r="AA1168" s="6">
        <v>0</v>
      </c>
      <c r="AB1168" s="6">
        <v>0</v>
      </c>
    </row>
    <row r="1169" spans="1:28" hidden="1" x14ac:dyDescent="0.2">
      <c r="A1169" s="4" t="s">
        <v>7002</v>
      </c>
      <c r="B1169" t="s">
        <v>7017</v>
      </c>
      <c r="C1169" s="5" t="s">
        <v>45</v>
      </c>
      <c r="D1169" t="s">
        <v>34</v>
      </c>
      <c r="E1169" t="s">
        <v>179</v>
      </c>
      <c r="F1169" t="s">
        <v>36</v>
      </c>
      <c r="G1169" t="s">
        <v>37</v>
      </c>
      <c r="H1169" t="s">
        <v>944</v>
      </c>
      <c r="I1169" t="s">
        <v>94</v>
      </c>
      <c r="J1169" t="s">
        <v>0</v>
      </c>
      <c r="K1169" t="s">
        <v>944</v>
      </c>
      <c r="L1169" t="s">
        <v>945</v>
      </c>
      <c r="M1169" t="s">
        <v>946</v>
      </c>
      <c r="N1169" t="s">
        <v>947</v>
      </c>
      <c r="O1169" t="s">
        <v>948</v>
      </c>
      <c r="P1169" t="s">
        <v>949</v>
      </c>
      <c r="Q1169" t="s">
        <v>950</v>
      </c>
      <c r="R1169" t="s">
        <v>0</v>
      </c>
      <c r="S1169" t="s">
        <v>951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</row>
    <row r="1170" spans="1:28" hidden="1" x14ac:dyDescent="0.2">
      <c r="A1170" s="4" t="s">
        <v>7002</v>
      </c>
      <c r="B1170" t="s">
        <v>7018</v>
      </c>
      <c r="C1170" s="5" t="s">
        <v>45</v>
      </c>
      <c r="D1170" t="s">
        <v>34</v>
      </c>
      <c r="E1170" t="s">
        <v>179</v>
      </c>
      <c r="F1170" t="s">
        <v>36</v>
      </c>
      <c r="G1170" t="s">
        <v>37</v>
      </c>
      <c r="H1170" t="s">
        <v>944</v>
      </c>
      <c r="I1170" t="s">
        <v>94</v>
      </c>
      <c r="J1170" t="s">
        <v>0</v>
      </c>
      <c r="K1170" t="s">
        <v>944</v>
      </c>
      <c r="L1170" t="s">
        <v>945</v>
      </c>
      <c r="M1170" t="s">
        <v>946</v>
      </c>
      <c r="N1170" t="s">
        <v>947</v>
      </c>
      <c r="O1170" t="s">
        <v>948</v>
      </c>
      <c r="P1170" t="s">
        <v>949</v>
      </c>
      <c r="Q1170" t="s">
        <v>950</v>
      </c>
      <c r="R1170" t="s">
        <v>0</v>
      </c>
      <c r="S1170" t="s">
        <v>951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</row>
    <row r="1171" spans="1:28" hidden="1" x14ac:dyDescent="0.2">
      <c r="A1171" s="4" t="s">
        <v>7002</v>
      </c>
      <c r="B1171" t="s">
        <v>7019</v>
      </c>
      <c r="C1171" s="5" t="s">
        <v>45</v>
      </c>
      <c r="D1171" t="s">
        <v>34</v>
      </c>
      <c r="E1171" t="s">
        <v>179</v>
      </c>
      <c r="F1171" t="s">
        <v>36</v>
      </c>
      <c r="G1171" t="s">
        <v>37</v>
      </c>
      <c r="H1171" t="s">
        <v>944</v>
      </c>
      <c r="I1171" t="s">
        <v>94</v>
      </c>
      <c r="J1171" t="s">
        <v>0</v>
      </c>
      <c r="K1171" t="s">
        <v>944</v>
      </c>
      <c r="L1171" t="s">
        <v>945</v>
      </c>
      <c r="M1171" t="s">
        <v>946</v>
      </c>
      <c r="N1171" t="s">
        <v>947</v>
      </c>
      <c r="O1171" t="s">
        <v>948</v>
      </c>
      <c r="P1171" t="s">
        <v>949</v>
      </c>
      <c r="Q1171" t="s">
        <v>950</v>
      </c>
      <c r="R1171" t="s">
        <v>0</v>
      </c>
      <c r="S1171" t="s">
        <v>951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</row>
    <row r="1172" spans="1:28" x14ac:dyDescent="0.2">
      <c r="A1172" s="4" t="s">
        <v>7002</v>
      </c>
      <c r="B1172" t="s">
        <v>7020</v>
      </c>
      <c r="C1172" s="5" t="s">
        <v>45</v>
      </c>
      <c r="D1172" t="s">
        <v>34</v>
      </c>
      <c r="E1172" t="s">
        <v>323</v>
      </c>
      <c r="F1172" t="s">
        <v>36</v>
      </c>
      <c r="G1172" t="s">
        <v>37</v>
      </c>
      <c r="H1172" t="s">
        <v>7021</v>
      </c>
      <c r="I1172" t="s">
        <v>31</v>
      </c>
      <c r="J1172" t="s">
        <v>2121</v>
      </c>
      <c r="K1172" t="s">
        <v>7022</v>
      </c>
      <c r="L1172" t="s">
        <v>7023</v>
      </c>
      <c r="M1172" t="s">
        <v>164</v>
      </c>
      <c r="N1172" t="s">
        <v>41</v>
      </c>
      <c r="O1172" t="s">
        <v>7024</v>
      </c>
      <c r="P1172" t="s">
        <v>7025</v>
      </c>
      <c r="Q1172" t="s">
        <v>7026</v>
      </c>
      <c r="R1172" t="s">
        <v>7026</v>
      </c>
      <c r="S1172" t="s">
        <v>7026</v>
      </c>
      <c r="T1172" s="6">
        <v>257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</row>
    <row r="1173" spans="1:28" hidden="1" x14ac:dyDescent="0.2">
      <c r="A1173" s="4" t="s">
        <v>7002</v>
      </c>
      <c r="B1173" t="s">
        <v>7027</v>
      </c>
      <c r="C1173" s="5" t="s">
        <v>45</v>
      </c>
      <c r="D1173" t="s">
        <v>34</v>
      </c>
      <c r="E1173" t="s">
        <v>139</v>
      </c>
      <c r="F1173" t="s">
        <v>36</v>
      </c>
      <c r="G1173" t="s">
        <v>37</v>
      </c>
      <c r="H1173" t="s">
        <v>7028</v>
      </c>
      <c r="I1173" t="s">
        <v>94</v>
      </c>
      <c r="J1173" t="s">
        <v>0</v>
      </c>
      <c r="K1173" t="s">
        <v>7028</v>
      </c>
      <c r="L1173" t="s">
        <v>7029</v>
      </c>
      <c r="M1173" t="s">
        <v>7030</v>
      </c>
      <c r="N1173" t="s">
        <v>41</v>
      </c>
      <c r="O1173" t="s">
        <v>7031</v>
      </c>
      <c r="P1173" t="s">
        <v>0</v>
      </c>
      <c r="Q1173" t="s">
        <v>0</v>
      </c>
      <c r="R1173" t="s">
        <v>0</v>
      </c>
      <c r="S1173" t="s">
        <v>0</v>
      </c>
      <c r="T1173" s="6">
        <v>520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</row>
    <row r="1174" spans="1:28" x14ac:dyDescent="0.2">
      <c r="A1174" s="4" t="s">
        <v>7002</v>
      </c>
      <c r="B1174" t="s">
        <v>7032</v>
      </c>
      <c r="C1174" s="5" t="s">
        <v>45</v>
      </c>
      <c r="D1174" t="s">
        <v>34</v>
      </c>
      <c r="E1174" t="s">
        <v>341</v>
      </c>
      <c r="F1174" t="s">
        <v>36</v>
      </c>
      <c r="G1174" t="s">
        <v>37</v>
      </c>
      <c r="H1174" t="s">
        <v>358</v>
      </c>
      <c r="I1174" t="s">
        <v>31</v>
      </c>
      <c r="J1174" t="s">
        <v>0</v>
      </c>
      <c r="K1174" t="s">
        <v>358</v>
      </c>
      <c r="L1174" t="s">
        <v>359</v>
      </c>
      <c r="M1174" t="s">
        <v>164</v>
      </c>
      <c r="N1174" t="s">
        <v>41</v>
      </c>
      <c r="O1174" t="s">
        <v>6099</v>
      </c>
      <c r="P1174" t="s">
        <v>6100</v>
      </c>
      <c r="Q1174" t="s">
        <v>6101</v>
      </c>
      <c r="R1174" t="s">
        <v>6102</v>
      </c>
      <c r="S1174" t="s">
        <v>362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</row>
    <row r="1175" spans="1:28" hidden="1" x14ac:dyDescent="0.2">
      <c r="A1175" s="4" t="s">
        <v>7002</v>
      </c>
      <c r="B1175" t="s">
        <v>7033</v>
      </c>
      <c r="C1175" s="5" t="s">
        <v>45</v>
      </c>
      <c r="D1175" t="s">
        <v>34</v>
      </c>
      <c r="E1175" t="s">
        <v>179</v>
      </c>
      <c r="F1175" t="s">
        <v>36</v>
      </c>
      <c r="G1175" t="s">
        <v>37</v>
      </c>
      <c r="H1175" t="s">
        <v>944</v>
      </c>
      <c r="I1175" t="s">
        <v>94</v>
      </c>
      <c r="J1175" t="s">
        <v>0</v>
      </c>
      <c r="K1175" t="s">
        <v>944</v>
      </c>
      <c r="L1175" t="s">
        <v>945</v>
      </c>
      <c r="M1175" t="s">
        <v>946</v>
      </c>
      <c r="N1175" t="s">
        <v>947</v>
      </c>
      <c r="O1175" t="s">
        <v>948</v>
      </c>
      <c r="P1175" t="s">
        <v>949</v>
      </c>
      <c r="Q1175" t="s">
        <v>950</v>
      </c>
      <c r="R1175" t="s">
        <v>0</v>
      </c>
      <c r="S1175" t="s">
        <v>951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</row>
    <row r="1176" spans="1:28" x14ac:dyDescent="0.2">
      <c r="A1176" s="4" t="s">
        <v>7002</v>
      </c>
      <c r="B1176" t="s">
        <v>7034</v>
      </c>
      <c r="C1176" s="5" t="s">
        <v>33</v>
      </c>
      <c r="D1176" t="s">
        <v>34</v>
      </c>
      <c r="E1176" t="s">
        <v>7035</v>
      </c>
      <c r="F1176" t="s">
        <v>36</v>
      </c>
      <c r="G1176" t="s">
        <v>37</v>
      </c>
      <c r="H1176" t="s">
        <v>7036</v>
      </c>
      <c r="I1176" t="s">
        <v>31</v>
      </c>
      <c r="J1176" t="s">
        <v>0</v>
      </c>
      <c r="K1176" t="s">
        <v>7036</v>
      </c>
      <c r="L1176" t="s">
        <v>7037</v>
      </c>
      <c r="M1176" t="s">
        <v>685</v>
      </c>
      <c r="N1176" t="s">
        <v>101</v>
      </c>
      <c r="O1176" t="s">
        <v>7038</v>
      </c>
      <c r="P1176" t="s">
        <v>7039</v>
      </c>
      <c r="Q1176" t="s">
        <v>7040</v>
      </c>
      <c r="R1176" t="s">
        <v>7040</v>
      </c>
      <c r="S1176" t="s">
        <v>7040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</row>
    <row r="1177" spans="1:28" x14ac:dyDescent="0.2">
      <c r="A1177" s="4" t="s">
        <v>7041</v>
      </c>
      <c r="B1177" t="s">
        <v>7042</v>
      </c>
      <c r="C1177" s="5" t="s">
        <v>33</v>
      </c>
      <c r="D1177" t="s">
        <v>34</v>
      </c>
      <c r="E1177" t="s">
        <v>297</v>
      </c>
      <c r="F1177" t="s">
        <v>36</v>
      </c>
      <c r="G1177" t="s">
        <v>37</v>
      </c>
      <c r="H1177" t="s">
        <v>2402</v>
      </c>
      <c r="I1177" t="s">
        <v>31</v>
      </c>
      <c r="J1177" t="s">
        <v>0</v>
      </c>
      <c r="K1177" t="s">
        <v>2402</v>
      </c>
      <c r="L1177" t="s">
        <v>2403</v>
      </c>
      <c r="M1177" t="s">
        <v>2404</v>
      </c>
      <c r="N1177" t="s">
        <v>41</v>
      </c>
      <c r="O1177" t="s">
        <v>2405</v>
      </c>
      <c r="P1177" t="s">
        <v>2406</v>
      </c>
      <c r="Q1177" t="s">
        <v>2407</v>
      </c>
      <c r="R1177" t="s">
        <v>2408</v>
      </c>
      <c r="S1177" t="s">
        <v>2407</v>
      </c>
      <c r="T1177" s="6">
        <v>630</v>
      </c>
      <c r="U1177" s="6">
        <v>0</v>
      </c>
      <c r="V1177" s="6">
        <v>390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</row>
    <row r="1178" spans="1:28" hidden="1" x14ac:dyDescent="0.2">
      <c r="A1178" s="4" t="s">
        <v>7041</v>
      </c>
      <c r="B1178" t="s">
        <v>7043</v>
      </c>
      <c r="C1178" s="5" t="s">
        <v>45</v>
      </c>
      <c r="D1178" t="s">
        <v>34</v>
      </c>
      <c r="E1178" t="s">
        <v>179</v>
      </c>
      <c r="F1178" t="s">
        <v>36</v>
      </c>
      <c r="G1178" t="s">
        <v>37</v>
      </c>
      <c r="H1178" t="s">
        <v>7044</v>
      </c>
      <c r="I1178" t="s">
        <v>94</v>
      </c>
      <c r="J1178" t="s">
        <v>0</v>
      </c>
      <c r="K1178" t="s">
        <v>7044</v>
      </c>
      <c r="L1178" t="s">
        <v>7045</v>
      </c>
      <c r="M1178" t="s">
        <v>432</v>
      </c>
      <c r="N1178" t="s">
        <v>41</v>
      </c>
      <c r="O1178" t="s">
        <v>7046</v>
      </c>
      <c r="P1178" t="s">
        <v>7047</v>
      </c>
      <c r="Q1178" t="s">
        <v>7048</v>
      </c>
      <c r="R1178" t="s">
        <v>7048</v>
      </c>
      <c r="S1178" t="s">
        <v>7049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</row>
    <row r="1179" spans="1:28" x14ac:dyDescent="0.2">
      <c r="A1179" s="4" t="s">
        <v>7041</v>
      </c>
      <c r="B1179" t="s">
        <v>7050</v>
      </c>
      <c r="C1179" s="5" t="s">
        <v>45</v>
      </c>
      <c r="D1179" t="s">
        <v>34</v>
      </c>
      <c r="E1179" t="s">
        <v>179</v>
      </c>
      <c r="F1179" t="s">
        <v>36</v>
      </c>
      <c r="G1179" t="s">
        <v>37</v>
      </c>
      <c r="H1179" t="s">
        <v>7051</v>
      </c>
      <c r="I1179" t="s">
        <v>31</v>
      </c>
      <c r="J1179" t="s">
        <v>7052</v>
      </c>
      <c r="K1179" t="s">
        <v>7053</v>
      </c>
      <c r="L1179" t="s">
        <v>7054</v>
      </c>
      <c r="M1179" t="s">
        <v>164</v>
      </c>
      <c r="N1179" t="s">
        <v>41</v>
      </c>
      <c r="O1179" t="s">
        <v>317</v>
      </c>
      <c r="P1179" t="s">
        <v>7055</v>
      </c>
      <c r="Q1179" t="s">
        <v>7056</v>
      </c>
      <c r="R1179" t="s">
        <v>7057</v>
      </c>
      <c r="S1179" t="s">
        <v>7058</v>
      </c>
      <c r="T1179" s="6">
        <v>1210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</row>
    <row r="1180" spans="1:28" hidden="1" x14ac:dyDescent="0.2">
      <c r="A1180" s="4" t="s">
        <v>7041</v>
      </c>
      <c r="B1180" t="s">
        <v>7059</v>
      </c>
      <c r="C1180" s="5" t="s">
        <v>45</v>
      </c>
      <c r="D1180" t="s">
        <v>34</v>
      </c>
      <c r="E1180" t="s">
        <v>179</v>
      </c>
      <c r="F1180" t="s">
        <v>36</v>
      </c>
      <c r="G1180" t="s">
        <v>37</v>
      </c>
      <c r="H1180" t="s">
        <v>7044</v>
      </c>
      <c r="I1180" t="s">
        <v>94</v>
      </c>
      <c r="J1180" t="s">
        <v>0</v>
      </c>
      <c r="K1180" t="s">
        <v>7044</v>
      </c>
      <c r="L1180" t="s">
        <v>7045</v>
      </c>
      <c r="M1180" t="s">
        <v>432</v>
      </c>
      <c r="N1180" t="s">
        <v>41</v>
      </c>
      <c r="O1180" t="s">
        <v>7046</v>
      </c>
      <c r="P1180" t="s">
        <v>7047</v>
      </c>
      <c r="Q1180" t="s">
        <v>7048</v>
      </c>
      <c r="R1180" t="s">
        <v>7048</v>
      </c>
      <c r="S1180" t="s">
        <v>7049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</row>
    <row r="1181" spans="1:28" hidden="1" x14ac:dyDescent="0.2">
      <c r="A1181" s="4" t="s">
        <v>7041</v>
      </c>
      <c r="B1181" t="s">
        <v>7060</v>
      </c>
      <c r="C1181" s="5" t="s">
        <v>45</v>
      </c>
      <c r="D1181" t="s">
        <v>34</v>
      </c>
      <c r="E1181" t="s">
        <v>297</v>
      </c>
      <c r="F1181" t="s">
        <v>36</v>
      </c>
      <c r="G1181" t="s">
        <v>37</v>
      </c>
      <c r="H1181" t="s">
        <v>7061</v>
      </c>
      <c r="I1181" t="s">
        <v>31</v>
      </c>
      <c r="J1181" t="s">
        <v>0</v>
      </c>
      <c r="K1181" t="s">
        <v>7061</v>
      </c>
      <c r="L1181" t="s">
        <v>7062</v>
      </c>
      <c r="M1181" t="s">
        <v>406</v>
      </c>
      <c r="N1181" t="s">
        <v>41</v>
      </c>
      <c r="O1181" t="s">
        <v>7063</v>
      </c>
      <c r="P1181" t="s">
        <v>0</v>
      </c>
      <c r="Q1181" t="s">
        <v>7064</v>
      </c>
      <c r="R1181" t="s">
        <v>0</v>
      </c>
      <c r="S1181" t="s">
        <v>0</v>
      </c>
      <c r="T1181" s="6">
        <v>815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</row>
    <row r="1182" spans="1:28" hidden="1" x14ac:dyDescent="0.2">
      <c r="A1182" s="4" t="s">
        <v>7041</v>
      </c>
      <c r="B1182" t="s">
        <v>7065</v>
      </c>
      <c r="C1182" s="5" t="s">
        <v>45</v>
      </c>
      <c r="D1182" t="s">
        <v>34</v>
      </c>
      <c r="E1182" t="s">
        <v>297</v>
      </c>
      <c r="F1182" t="s">
        <v>36</v>
      </c>
      <c r="G1182" t="s">
        <v>37</v>
      </c>
      <c r="H1182" t="s">
        <v>7066</v>
      </c>
      <c r="I1182" t="s">
        <v>31</v>
      </c>
      <c r="J1182" t="s">
        <v>0</v>
      </c>
      <c r="K1182" t="s">
        <v>7066</v>
      </c>
      <c r="L1182" t="s">
        <v>405</v>
      </c>
      <c r="M1182" t="s">
        <v>406</v>
      </c>
      <c r="N1182" t="s">
        <v>41</v>
      </c>
      <c r="O1182" t="s">
        <v>407</v>
      </c>
      <c r="P1182" t="s">
        <v>0</v>
      </c>
      <c r="Q1182" t="s">
        <v>3553</v>
      </c>
      <c r="R1182" t="s">
        <v>0</v>
      </c>
      <c r="S1182" t="s">
        <v>0</v>
      </c>
      <c r="T1182" s="6">
        <v>815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</row>
    <row r="1183" spans="1:28" x14ac:dyDescent="0.2">
      <c r="A1183" s="4" t="s">
        <v>7041</v>
      </c>
      <c r="B1183" t="s">
        <v>7067</v>
      </c>
      <c r="C1183" s="5" t="s">
        <v>33</v>
      </c>
      <c r="D1183" t="s">
        <v>34</v>
      </c>
      <c r="E1183" t="s">
        <v>297</v>
      </c>
      <c r="F1183" t="s">
        <v>36</v>
      </c>
      <c r="G1183" t="s">
        <v>37</v>
      </c>
      <c r="H1183" t="s">
        <v>2402</v>
      </c>
      <c r="I1183" t="s">
        <v>31</v>
      </c>
      <c r="J1183" t="s">
        <v>0</v>
      </c>
      <c r="K1183" t="s">
        <v>2402</v>
      </c>
      <c r="L1183" t="s">
        <v>2403</v>
      </c>
      <c r="M1183" t="s">
        <v>2404</v>
      </c>
      <c r="N1183" t="s">
        <v>41</v>
      </c>
      <c r="O1183" t="s">
        <v>2405</v>
      </c>
      <c r="P1183" t="s">
        <v>2406</v>
      </c>
      <c r="Q1183" t="s">
        <v>2407</v>
      </c>
      <c r="R1183" t="s">
        <v>2408</v>
      </c>
      <c r="S1183" t="s">
        <v>2407</v>
      </c>
      <c r="T1183" s="6">
        <v>630</v>
      </c>
      <c r="U1183" s="6">
        <v>0</v>
      </c>
      <c r="V1183" s="6">
        <v>390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</row>
    <row r="1184" spans="1:28" x14ac:dyDescent="0.2">
      <c r="A1184" s="4" t="s">
        <v>7041</v>
      </c>
      <c r="B1184" t="s">
        <v>7068</v>
      </c>
      <c r="C1184" s="5" t="s">
        <v>33</v>
      </c>
      <c r="D1184" t="s">
        <v>34</v>
      </c>
      <c r="E1184" t="s">
        <v>297</v>
      </c>
      <c r="F1184" t="s">
        <v>36</v>
      </c>
      <c r="G1184" t="s">
        <v>37</v>
      </c>
      <c r="H1184" t="s">
        <v>2402</v>
      </c>
      <c r="I1184" t="s">
        <v>31</v>
      </c>
      <c r="J1184" t="s">
        <v>0</v>
      </c>
      <c r="K1184" t="s">
        <v>2402</v>
      </c>
      <c r="L1184" t="s">
        <v>2403</v>
      </c>
      <c r="M1184" t="s">
        <v>2404</v>
      </c>
      <c r="N1184" t="s">
        <v>41</v>
      </c>
      <c r="O1184" t="s">
        <v>2405</v>
      </c>
      <c r="P1184" t="s">
        <v>2406</v>
      </c>
      <c r="Q1184" t="s">
        <v>2407</v>
      </c>
      <c r="R1184" t="s">
        <v>2408</v>
      </c>
      <c r="S1184" t="s">
        <v>2407</v>
      </c>
      <c r="T1184" s="6">
        <v>630</v>
      </c>
      <c r="U1184" s="6">
        <v>0</v>
      </c>
      <c r="V1184" s="6">
        <v>390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</row>
    <row r="1185" spans="1:28" hidden="1" x14ac:dyDescent="0.2">
      <c r="A1185" s="4" t="s">
        <v>7041</v>
      </c>
      <c r="B1185" t="s">
        <v>7069</v>
      </c>
      <c r="C1185" s="5" t="s">
        <v>45</v>
      </c>
      <c r="D1185" t="s">
        <v>34</v>
      </c>
      <c r="E1185" t="s">
        <v>297</v>
      </c>
      <c r="F1185" t="s">
        <v>36</v>
      </c>
      <c r="G1185" t="s">
        <v>37</v>
      </c>
      <c r="H1185" t="s">
        <v>7066</v>
      </c>
      <c r="I1185" t="s">
        <v>31</v>
      </c>
      <c r="J1185" t="s">
        <v>0</v>
      </c>
      <c r="K1185" t="s">
        <v>7066</v>
      </c>
      <c r="L1185" t="s">
        <v>405</v>
      </c>
      <c r="M1185" t="s">
        <v>406</v>
      </c>
      <c r="N1185" t="s">
        <v>41</v>
      </c>
      <c r="O1185" t="s">
        <v>407</v>
      </c>
      <c r="P1185" t="s">
        <v>0</v>
      </c>
      <c r="Q1185" t="s">
        <v>3553</v>
      </c>
      <c r="R1185" t="s">
        <v>0</v>
      </c>
      <c r="S1185" t="s">
        <v>0</v>
      </c>
      <c r="T1185" s="6">
        <v>815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</row>
    <row r="1186" spans="1:28" hidden="1" x14ac:dyDescent="0.2">
      <c r="A1186" s="4" t="s">
        <v>7041</v>
      </c>
      <c r="B1186" t="s">
        <v>7070</v>
      </c>
      <c r="C1186" s="5" t="s">
        <v>45</v>
      </c>
      <c r="D1186" t="s">
        <v>34</v>
      </c>
      <c r="E1186" t="s">
        <v>179</v>
      </c>
      <c r="F1186" t="s">
        <v>36</v>
      </c>
      <c r="G1186" t="s">
        <v>37</v>
      </c>
      <c r="H1186" t="s">
        <v>7044</v>
      </c>
      <c r="I1186" t="s">
        <v>94</v>
      </c>
      <c r="J1186" t="s">
        <v>0</v>
      </c>
      <c r="K1186" t="s">
        <v>7044</v>
      </c>
      <c r="L1186" t="s">
        <v>7045</v>
      </c>
      <c r="M1186" t="s">
        <v>432</v>
      </c>
      <c r="N1186" t="s">
        <v>41</v>
      </c>
      <c r="O1186" t="s">
        <v>7046</v>
      </c>
      <c r="P1186" t="s">
        <v>7047</v>
      </c>
      <c r="Q1186" t="s">
        <v>7048</v>
      </c>
      <c r="R1186" t="s">
        <v>7048</v>
      </c>
      <c r="S1186" t="s">
        <v>7049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</row>
    <row r="1187" spans="1:28" x14ac:dyDescent="0.2">
      <c r="A1187" s="4" t="s">
        <v>7041</v>
      </c>
      <c r="B1187" t="s">
        <v>7071</v>
      </c>
      <c r="C1187" s="5" t="s">
        <v>45</v>
      </c>
      <c r="D1187" t="s">
        <v>34</v>
      </c>
      <c r="E1187" t="s">
        <v>66</v>
      </c>
      <c r="F1187" t="s">
        <v>36</v>
      </c>
      <c r="G1187" t="s">
        <v>86</v>
      </c>
      <c r="H1187" t="s">
        <v>7072</v>
      </c>
      <c r="I1187" t="s">
        <v>31</v>
      </c>
      <c r="J1187" t="s">
        <v>7073</v>
      </c>
      <c r="K1187" t="s">
        <v>7074</v>
      </c>
      <c r="L1187" t="s">
        <v>7075</v>
      </c>
      <c r="M1187" t="s">
        <v>164</v>
      </c>
      <c r="N1187" t="s">
        <v>41</v>
      </c>
      <c r="O1187" t="s">
        <v>7076</v>
      </c>
      <c r="P1187" t="s">
        <v>7077</v>
      </c>
      <c r="Q1187" t="s">
        <v>7078</v>
      </c>
      <c r="R1187" t="s">
        <v>7078</v>
      </c>
      <c r="S1187" t="s">
        <v>7078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</row>
    <row r="1188" spans="1:28" hidden="1" x14ac:dyDescent="0.2">
      <c r="A1188" s="4" t="s">
        <v>7041</v>
      </c>
      <c r="B1188" t="s">
        <v>7079</v>
      </c>
      <c r="C1188" s="5" t="s">
        <v>45</v>
      </c>
      <c r="D1188" t="s">
        <v>34</v>
      </c>
      <c r="E1188" t="s">
        <v>159</v>
      </c>
      <c r="F1188" t="s">
        <v>36</v>
      </c>
      <c r="G1188" t="s">
        <v>37</v>
      </c>
      <c r="H1188" t="s">
        <v>7080</v>
      </c>
      <c r="I1188" t="s">
        <v>31</v>
      </c>
      <c r="J1188" t="s">
        <v>151</v>
      </c>
      <c r="K1188" t="s">
        <v>7081</v>
      </c>
      <c r="L1188" t="s">
        <v>7082</v>
      </c>
      <c r="M1188" t="s">
        <v>939</v>
      </c>
      <c r="N1188" t="s">
        <v>41</v>
      </c>
      <c r="O1188" t="s">
        <v>61</v>
      </c>
      <c r="P1188" t="s">
        <v>7083</v>
      </c>
      <c r="Q1188" t="s">
        <v>7084</v>
      </c>
      <c r="R1188" t="s">
        <v>7085</v>
      </c>
      <c r="S1188" t="s">
        <v>7085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301</v>
      </c>
      <c r="Z1188" s="6">
        <v>0</v>
      </c>
      <c r="AA1188" s="6">
        <v>0</v>
      </c>
      <c r="AB1188" s="6">
        <v>0</v>
      </c>
    </row>
    <row r="1189" spans="1:28" x14ac:dyDescent="0.2">
      <c r="A1189" s="4" t="s">
        <v>7041</v>
      </c>
      <c r="B1189" t="s">
        <v>7086</v>
      </c>
      <c r="C1189" s="5" t="s">
        <v>45</v>
      </c>
      <c r="D1189" t="s">
        <v>34</v>
      </c>
      <c r="E1189" t="s">
        <v>139</v>
      </c>
      <c r="F1189" t="s">
        <v>36</v>
      </c>
      <c r="G1189" t="s">
        <v>86</v>
      </c>
      <c r="H1189" t="s">
        <v>7087</v>
      </c>
      <c r="I1189" t="s">
        <v>31</v>
      </c>
      <c r="J1189" t="s">
        <v>7088</v>
      </c>
      <c r="K1189" t="s">
        <v>7089</v>
      </c>
      <c r="L1189" t="s">
        <v>7090</v>
      </c>
      <c r="M1189" t="s">
        <v>164</v>
      </c>
      <c r="N1189" t="s">
        <v>41</v>
      </c>
      <c r="O1189" t="s">
        <v>317</v>
      </c>
      <c r="P1189" t="s">
        <v>7091</v>
      </c>
      <c r="Q1189" t="s">
        <v>7092</v>
      </c>
      <c r="R1189" t="s">
        <v>7092</v>
      </c>
      <c r="S1189" t="s">
        <v>7092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100</v>
      </c>
      <c r="AB1189" s="6">
        <v>0</v>
      </c>
    </row>
    <row r="1190" spans="1:28" x14ac:dyDescent="0.2">
      <c r="A1190" s="4" t="s">
        <v>7041</v>
      </c>
      <c r="B1190" t="s">
        <v>7093</v>
      </c>
      <c r="C1190" s="5" t="s">
        <v>45</v>
      </c>
      <c r="D1190" t="s">
        <v>34</v>
      </c>
      <c r="E1190" t="s">
        <v>159</v>
      </c>
      <c r="F1190" t="s">
        <v>36</v>
      </c>
      <c r="G1190" t="s">
        <v>37</v>
      </c>
      <c r="H1190" t="s">
        <v>7094</v>
      </c>
      <c r="I1190" t="s">
        <v>31</v>
      </c>
      <c r="J1190" t="s">
        <v>381</v>
      </c>
      <c r="K1190" t="s">
        <v>7095</v>
      </c>
      <c r="L1190" t="s">
        <v>7096</v>
      </c>
      <c r="M1190" t="s">
        <v>1138</v>
      </c>
      <c r="N1190" t="s">
        <v>41</v>
      </c>
      <c r="O1190" t="s">
        <v>7097</v>
      </c>
      <c r="P1190" t="s">
        <v>0</v>
      </c>
      <c r="Q1190" t="s">
        <v>7098</v>
      </c>
      <c r="R1190" t="s">
        <v>0</v>
      </c>
      <c r="S1190" t="s">
        <v>0</v>
      </c>
      <c r="T1190" s="6">
        <v>294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</row>
    <row r="1191" spans="1:28" hidden="1" x14ac:dyDescent="0.2">
      <c r="A1191" s="4" t="s">
        <v>7099</v>
      </c>
      <c r="B1191" t="s">
        <v>7100</v>
      </c>
      <c r="C1191" s="5" t="s">
        <v>45</v>
      </c>
      <c r="D1191" t="s">
        <v>34</v>
      </c>
      <c r="E1191" t="s">
        <v>179</v>
      </c>
      <c r="F1191" t="s">
        <v>36</v>
      </c>
      <c r="G1191" t="s">
        <v>86</v>
      </c>
      <c r="H1191" t="s">
        <v>7101</v>
      </c>
      <c r="I1191" t="s">
        <v>31</v>
      </c>
      <c r="J1191" t="s">
        <v>2919</v>
      </c>
      <c r="K1191" t="s">
        <v>7102</v>
      </c>
      <c r="L1191" t="s">
        <v>7103</v>
      </c>
      <c r="M1191" t="s">
        <v>7104</v>
      </c>
      <c r="N1191" t="s">
        <v>465</v>
      </c>
      <c r="O1191" t="s">
        <v>7105</v>
      </c>
      <c r="P1191" t="s">
        <v>7106</v>
      </c>
      <c r="Q1191" t="s">
        <v>7107</v>
      </c>
      <c r="R1191" t="s">
        <v>7107</v>
      </c>
      <c r="S1191" t="s">
        <v>7107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65</v>
      </c>
      <c r="AB1191" s="6">
        <v>0</v>
      </c>
    </row>
    <row r="1192" spans="1:28" hidden="1" x14ac:dyDescent="0.2">
      <c r="A1192" s="4" t="s">
        <v>7099</v>
      </c>
      <c r="B1192" t="s">
        <v>7108</v>
      </c>
      <c r="C1192" s="5" t="s">
        <v>45</v>
      </c>
      <c r="D1192" t="s">
        <v>34</v>
      </c>
      <c r="E1192" t="s">
        <v>1234</v>
      </c>
      <c r="F1192" t="s">
        <v>1235</v>
      </c>
      <c r="G1192" t="s">
        <v>37</v>
      </c>
      <c r="H1192" t="s">
        <v>7109</v>
      </c>
      <c r="I1192" t="s">
        <v>31</v>
      </c>
      <c r="J1192" t="s">
        <v>198</v>
      </c>
      <c r="K1192" t="s">
        <v>7110</v>
      </c>
      <c r="L1192" t="s">
        <v>7111</v>
      </c>
      <c r="M1192" t="s">
        <v>7112</v>
      </c>
      <c r="N1192" t="s">
        <v>41</v>
      </c>
      <c r="O1192" t="s">
        <v>7113</v>
      </c>
      <c r="P1192" t="s">
        <v>7114</v>
      </c>
      <c r="Q1192" t="s">
        <v>7115</v>
      </c>
      <c r="R1192" t="s">
        <v>7115</v>
      </c>
      <c r="S1192" t="s">
        <v>7115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</row>
    <row r="1193" spans="1:28" hidden="1" x14ac:dyDescent="0.2">
      <c r="A1193" s="4" t="s">
        <v>7099</v>
      </c>
      <c r="B1193" t="s">
        <v>7116</v>
      </c>
      <c r="C1193" s="5" t="s">
        <v>45</v>
      </c>
      <c r="D1193" t="s">
        <v>34</v>
      </c>
      <c r="E1193" t="s">
        <v>179</v>
      </c>
      <c r="F1193" t="s">
        <v>36</v>
      </c>
      <c r="G1193" t="s">
        <v>37</v>
      </c>
      <c r="H1193" t="s">
        <v>7117</v>
      </c>
      <c r="I1193" t="s">
        <v>31</v>
      </c>
      <c r="J1193" t="s">
        <v>6093</v>
      </c>
      <c r="K1193" t="s">
        <v>7118</v>
      </c>
      <c r="L1193" t="s">
        <v>7119</v>
      </c>
      <c r="M1193" t="s">
        <v>1263</v>
      </c>
      <c r="N1193" t="s">
        <v>41</v>
      </c>
      <c r="O1193" t="s">
        <v>7120</v>
      </c>
      <c r="P1193" t="s">
        <v>7121</v>
      </c>
      <c r="Q1193" t="s">
        <v>7122</v>
      </c>
      <c r="R1193" t="s">
        <v>0</v>
      </c>
      <c r="S1193" t="s">
        <v>0</v>
      </c>
      <c r="T1193" s="6">
        <v>101</v>
      </c>
      <c r="U1193" s="6">
        <v>0</v>
      </c>
      <c r="V1193" s="6">
        <v>500</v>
      </c>
      <c r="W1193" s="6">
        <v>0</v>
      </c>
      <c r="X1193" s="6">
        <v>0</v>
      </c>
      <c r="Y1193" s="6">
        <v>396</v>
      </c>
      <c r="Z1193" s="6">
        <v>0</v>
      </c>
      <c r="AA1193" s="6">
        <v>0</v>
      </c>
      <c r="AB1193" s="6">
        <v>0</v>
      </c>
    </row>
    <row r="1194" spans="1:28" x14ac:dyDescent="0.2">
      <c r="A1194" s="4" t="s">
        <v>7099</v>
      </c>
      <c r="B1194" t="s">
        <v>7123</v>
      </c>
      <c r="C1194" s="5" t="s">
        <v>45</v>
      </c>
      <c r="D1194" t="s">
        <v>34</v>
      </c>
      <c r="E1194" t="s">
        <v>6821</v>
      </c>
      <c r="F1194" t="s">
        <v>36</v>
      </c>
      <c r="G1194" t="s">
        <v>37</v>
      </c>
      <c r="H1194" t="s">
        <v>7124</v>
      </c>
      <c r="I1194" t="s">
        <v>31</v>
      </c>
      <c r="J1194" t="s">
        <v>2988</v>
      </c>
      <c r="K1194" t="s">
        <v>7125</v>
      </c>
      <c r="L1194" t="s">
        <v>7126</v>
      </c>
      <c r="M1194" t="s">
        <v>541</v>
      </c>
      <c r="N1194" t="s">
        <v>41</v>
      </c>
      <c r="O1194" t="s">
        <v>542</v>
      </c>
      <c r="P1194" t="s">
        <v>7127</v>
      </c>
      <c r="Q1194" t="s">
        <v>7128</v>
      </c>
      <c r="R1194" t="s">
        <v>7128</v>
      </c>
      <c r="S1194" t="s">
        <v>7128</v>
      </c>
      <c r="T1194" s="6">
        <v>0</v>
      </c>
      <c r="U1194" s="6">
        <v>0</v>
      </c>
      <c r="V1194" s="6">
        <v>128</v>
      </c>
      <c r="W1194" s="6">
        <v>0</v>
      </c>
      <c r="X1194" s="6">
        <v>0</v>
      </c>
      <c r="Y1194" s="6">
        <v>601</v>
      </c>
      <c r="Z1194" s="6">
        <v>0</v>
      </c>
      <c r="AA1194" s="6">
        <v>0</v>
      </c>
      <c r="AB1194" s="6">
        <v>0</v>
      </c>
    </row>
    <row r="1195" spans="1:28" hidden="1" x14ac:dyDescent="0.2">
      <c r="A1195" s="4" t="s">
        <v>7099</v>
      </c>
      <c r="B1195" t="s">
        <v>7129</v>
      </c>
      <c r="C1195" s="5" t="s">
        <v>45</v>
      </c>
      <c r="D1195" t="s">
        <v>34</v>
      </c>
      <c r="E1195" t="s">
        <v>6821</v>
      </c>
      <c r="F1195" t="s">
        <v>36</v>
      </c>
      <c r="G1195" t="s">
        <v>37</v>
      </c>
      <c r="H1195" t="s">
        <v>7130</v>
      </c>
      <c r="I1195" t="s">
        <v>31</v>
      </c>
      <c r="J1195" t="s">
        <v>7131</v>
      </c>
      <c r="K1195" t="s">
        <v>7132</v>
      </c>
      <c r="L1195" t="s">
        <v>7133</v>
      </c>
      <c r="M1195" t="s">
        <v>7134</v>
      </c>
      <c r="N1195" t="s">
        <v>465</v>
      </c>
      <c r="O1195" t="s">
        <v>7135</v>
      </c>
      <c r="P1195" t="s">
        <v>7136</v>
      </c>
      <c r="Q1195" t="s">
        <v>7137</v>
      </c>
      <c r="R1195" t="s">
        <v>0</v>
      </c>
      <c r="S1195" t="s">
        <v>7137</v>
      </c>
      <c r="T1195" s="6">
        <v>150</v>
      </c>
      <c r="U1195" s="6">
        <v>0</v>
      </c>
      <c r="V1195" s="6">
        <v>0</v>
      </c>
      <c r="W1195" s="6">
        <v>0</v>
      </c>
      <c r="X1195" s="6">
        <v>0</v>
      </c>
      <c r="Y1195" s="6">
        <v>601</v>
      </c>
      <c r="Z1195" s="6">
        <v>0</v>
      </c>
      <c r="AA1195" s="6">
        <v>0</v>
      </c>
      <c r="AB1195" s="6">
        <v>0</v>
      </c>
    </row>
    <row r="1196" spans="1:28" x14ac:dyDescent="0.2">
      <c r="A1196" s="4" t="s">
        <v>7099</v>
      </c>
      <c r="B1196" t="s">
        <v>7138</v>
      </c>
      <c r="C1196" s="5" t="s">
        <v>45</v>
      </c>
      <c r="D1196" t="s">
        <v>34</v>
      </c>
      <c r="E1196" t="s">
        <v>66</v>
      </c>
      <c r="F1196" t="s">
        <v>36</v>
      </c>
      <c r="G1196" t="s">
        <v>37</v>
      </c>
      <c r="H1196" t="s">
        <v>7139</v>
      </c>
      <c r="I1196" t="s">
        <v>31</v>
      </c>
      <c r="J1196" t="s">
        <v>4450</v>
      </c>
      <c r="K1196" t="s">
        <v>7140</v>
      </c>
      <c r="L1196" t="s">
        <v>7141</v>
      </c>
      <c r="M1196" t="s">
        <v>164</v>
      </c>
      <c r="N1196" t="s">
        <v>41</v>
      </c>
      <c r="O1196" t="s">
        <v>7142</v>
      </c>
      <c r="P1196" t="s">
        <v>7143</v>
      </c>
      <c r="Q1196" t="s">
        <v>7144</v>
      </c>
      <c r="R1196" t="s">
        <v>7144</v>
      </c>
      <c r="S1196" t="s">
        <v>7144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</row>
    <row r="1197" spans="1:28" x14ac:dyDescent="0.2">
      <c r="A1197" s="4" t="s">
        <v>7099</v>
      </c>
      <c r="B1197" t="s">
        <v>7145</v>
      </c>
      <c r="C1197" s="5" t="s">
        <v>45</v>
      </c>
      <c r="D1197" t="s">
        <v>34</v>
      </c>
      <c r="E1197" t="s">
        <v>179</v>
      </c>
      <c r="F1197" t="s">
        <v>36</v>
      </c>
      <c r="G1197" t="s">
        <v>86</v>
      </c>
      <c r="H1197" t="s">
        <v>7146</v>
      </c>
      <c r="I1197" t="s">
        <v>31</v>
      </c>
      <c r="J1197" t="s">
        <v>1717</v>
      </c>
      <c r="K1197" t="s">
        <v>7147</v>
      </c>
      <c r="L1197" t="s">
        <v>7148</v>
      </c>
      <c r="M1197" t="s">
        <v>541</v>
      </c>
      <c r="N1197" t="s">
        <v>41</v>
      </c>
      <c r="O1197" t="s">
        <v>7149</v>
      </c>
      <c r="P1197" t="s">
        <v>7150</v>
      </c>
      <c r="Q1197" t="s">
        <v>7151</v>
      </c>
      <c r="R1197" t="s">
        <v>7151</v>
      </c>
      <c r="S1197" t="s">
        <v>7151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742</v>
      </c>
      <c r="Z1197" s="6">
        <v>0</v>
      </c>
      <c r="AA1197" s="6">
        <v>100</v>
      </c>
      <c r="AB1197" s="6">
        <v>0</v>
      </c>
    </row>
    <row r="1198" spans="1:28" hidden="1" x14ac:dyDescent="0.2">
      <c r="A1198" s="4" t="s">
        <v>7152</v>
      </c>
      <c r="B1198" t="s">
        <v>7153</v>
      </c>
      <c r="C1198" s="5" t="s">
        <v>45</v>
      </c>
      <c r="D1198" t="s">
        <v>34</v>
      </c>
      <c r="E1198" t="s">
        <v>159</v>
      </c>
      <c r="F1198" t="s">
        <v>36</v>
      </c>
      <c r="G1198" t="s">
        <v>37</v>
      </c>
      <c r="H1198" t="s">
        <v>7154</v>
      </c>
      <c r="I1198" t="s">
        <v>31</v>
      </c>
      <c r="J1198" t="s">
        <v>4936</v>
      </c>
      <c r="K1198" t="s">
        <v>7155</v>
      </c>
      <c r="L1198" t="s">
        <v>7156</v>
      </c>
      <c r="M1198" t="s">
        <v>432</v>
      </c>
      <c r="N1198" t="s">
        <v>41</v>
      </c>
      <c r="O1198" t="s">
        <v>7157</v>
      </c>
      <c r="P1198" t="s">
        <v>7158</v>
      </c>
      <c r="Q1198" t="s">
        <v>7159</v>
      </c>
      <c r="R1198" t="s">
        <v>7160</v>
      </c>
      <c r="S1198" t="s">
        <v>7161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</row>
    <row r="1199" spans="1:28" hidden="1" x14ac:dyDescent="0.2">
      <c r="A1199" s="4" t="s">
        <v>7162</v>
      </c>
      <c r="B1199" t="s">
        <v>7163</v>
      </c>
      <c r="C1199" s="5" t="s">
        <v>33</v>
      </c>
      <c r="D1199" t="s">
        <v>34</v>
      </c>
      <c r="E1199" t="s">
        <v>297</v>
      </c>
      <c r="F1199" t="s">
        <v>36</v>
      </c>
      <c r="G1199" t="s">
        <v>37</v>
      </c>
      <c r="H1199" t="s">
        <v>7164</v>
      </c>
      <c r="I1199" t="s">
        <v>94</v>
      </c>
      <c r="J1199" t="s">
        <v>0</v>
      </c>
      <c r="K1199" t="s">
        <v>7164</v>
      </c>
      <c r="L1199" t="s">
        <v>2777</v>
      </c>
      <c r="M1199" t="s">
        <v>2778</v>
      </c>
      <c r="N1199" t="s">
        <v>101</v>
      </c>
      <c r="O1199" t="s">
        <v>7165</v>
      </c>
      <c r="P1199" t="s">
        <v>7166</v>
      </c>
      <c r="Q1199" t="s">
        <v>7167</v>
      </c>
      <c r="R1199" t="s">
        <v>7167</v>
      </c>
      <c r="S1199" t="s">
        <v>7168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</row>
    <row r="1200" spans="1:28" hidden="1" x14ac:dyDescent="0.2">
      <c r="A1200" s="4" t="s">
        <v>7162</v>
      </c>
      <c r="B1200" t="s">
        <v>7169</v>
      </c>
      <c r="C1200" s="5" t="s">
        <v>33</v>
      </c>
      <c r="D1200" t="s">
        <v>34</v>
      </c>
      <c r="E1200" t="s">
        <v>297</v>
      </c>
      <c r="F1200" t="s">
        <v>36</v>
      </c>
      <c r="G1200" t="s">
        <v>37</v>
      </c>
      <c r="H1200" t="s">
        <v>7164</v>
      </c>
      <c r="I1200" t="s">
        <v>94</v>
      </c>
      <c r="J1200" t="s">
        <v>0</v>
      </c>
      <c r="K1200" t="s">
        <v>7164</v>
      </c>
      <c r="L1200" t="s">
        <v>2777</v>
      </c>
      <c r="M1200" t="s">
        <v>2778</v>
      </c>
      <c r="N1200" t="s">
        <v>101</v>
      </c>
      <c r="O1200" t="s">
        <v>7165</v>
      </c>
      <c r="P1200" t="s">
        <v>7166</v>
      </c>
      <c r="Q1200" t="s">
        <v>7167</v>
      </c>
      <c r="R1200" t="s">
        <v>7167</v>
      </c>
      <c r="S1200" t="s">
        <v>7168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</row>
    <row r="1201" spans="1:28" x14ac:dyDescent="0.2">
      <c r="A1201" s="4" t="s">
        <v>7162</v>
      </c>
      <c r="B1201" t="s">
        <v>7170</v>
      </c>
      <c r="C1201" s="5" t="s">
        <v>45</v>
      </c>
      <c r="D1201" t="s">
        <v>34</v>
      </c>
      <c r="E1201" t="s">
        <v>117</v>
      </c>
      <c r="F1201" t="s">
        <v>36</v>
      </c>
      <c r="G1201" t="s">
        <v>37</v>
      </c>
      <c r="H1201" t="s">
        <v>4296</v>
      </c>
      <c r="I1201" t="s">
        <v>94</v>
      </c>
      <c r="J1201" t="s">
        <v>0</v>
      </c>
      <c r="K1201" t="s">
        <v>4296</v>
      </c>
      <c r="L1201" t="s">
        <v>4297</v>
      </c>
      <c r="M1201" t="s">
        <v>300</v>
      </c>
      <c r="N1201" t="s">
        <v>41</v>
      </c>
      <c r="O1201" t="s">
        <v>4298</v>
      </c>
      <c r="P1201" t="s">
        <v>0</v>
      </c>
      <c r="Q1201" t="s">
        <v>4299</v>
      </c>
      <c r="R1201" t="s">
        <v>0</v>
      </c>
      <c r="S1201" t="s">
        <v>4299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</row>
    <row r="1202" spans="1:28" x14ac:dyDescent="0.2">
      <c r="A1202" s="4" t="s">
        <v>7162</v>
      </c>
      <c r="B1202" t="s">
        <v>7171</v>
      </c>
      <c r="C1202" s="5" t="s">
        <v>45</v>
      </c>
      <c r="D1202" t="s">
        <v>34</v>
      </c>
      <c r="E1202" t="s">
        <v>189</v>
      </c>
      <c r="F1202" t="s">
        <v>36</v>
      </c>
      <c r="G1202" t="s">
        <v>37</v>
      </c>
      <c r="H1202" t="s">
        <v>7172</v>
      </c>
      <c r="I1202" t="s">
        <v>31</v>
      </c>
      <c r="J1202" t="s">
        <v>7173</v>
      </c>
      <c r="K1202" t="s">
        <v>7174</v>
      </c>
      <c r="L1202" t="s">
        <v>7175</v>
      </c>
      <c r="M1202" t="s">
        <v>122</v>
      </c>
      <c r="N1202" t="s">
        <v>41</v>
      </c>
      <c r="O1202" t="s">
        <v>123</v>
      </c>
      <c r="P1202" t="s">
        <v>7176</v>
      </c>
      <c r="Q1202" t="s">
        <v>7177</v>
      </c>
      <c r="R1202" t="s">
        <v>7177</v>
      </c>
      <c r="S1202" t="s">
        <v>7177</v>
      </c>
      <c r="T1202" s="6">
        <v>0</v>
      </c>
      <c r="U1202" s="6">
        <v>0</v>
      </c>
      <c r="V1202" s="6">
        <v>115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</row>
    <row r="1203" spans="1:28" hidden="1" x14ac:dyDescent="0.2">
      <c r="A1203" s="4" t="s">
        <v>7162</v>
      </c>
      <c r="B1203" t="s">
        <v>7178</v>
      </c>
      <c r="C1203" s="5" t="s">
        <v>45</v>
      </c>
      <c r="D1203" t="s">
        <v>34</v>
      </c>
      <c r="E1203" t="s">
        <v>159</v>
      </c>
      <c r="F1203" t="s">
        <v>36</v>
      </c>
      <c r="G1203" t="s">
        <v>86</v>
      </c>
      <c r="H1203" t="s">
        <v>7179</v>
      </c>
      <c r="I1203" t="s">
        <v>31</v>
      </c>
      <c r="J1203" t="s">
        <v>547</v>
      </c>
      <c r="K1203" t="s">
        <v>7180</v>
      </c>
      <c r="L1203" t="s">
        <v>7181</v>
      </c>
      <c r="M1203" t="s">
        <v>7182</v>
      </c>
      <c r="N1203" t="s">
        <v>101</v>
      </c>
      <c r="O1203" t="s">
        <v>7183</v>
      </c>
      <c r="P1203" t="s">
        <v>7184</v>
      </c>
      <c r="Q1203" t="s">
        <v>7185</v>
      </c>
      <c r="R1203" t="s">
        <v>7186</v>
      </c>
      <c r="S1203" t="s">
        <v>7185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</row>
    <row r="1204" spans="1:28" x14ac:dyDescent="0.2">
      <c r="A1204" s="4" t="s">
        <v>7162</v>
      </c>
      <c r="B1204" t="s">
        <v>7187</v>
      </c>
      <c r="C1204" s="5" t="s">
        <v>45</v>
      </c>
      <c r="D1204" t="s">
        <v>34</v>
      </c>
      <c r="E1204" t="s">
        <v>66</v>
      </c>
      <c r="F1204" t="s">
        <v>36</v>
      </c>
      <c r="G1204" t="s">
        <v>86</v>
      </c>
      <c r="H1204" t="s">
        <v>7188</v>
      </c>
      <c r="I1204" t="s">
        <v>31</v>
      </c>
      <c r="J1204" t="s">
        <v>7189</v>
      </c>
      <c r="K1204" t="s">
        <v>7074</v>
      </c>
      <c r="L1204" t="s">
        <v>7190</v>
      </c>
      <c r="M1204" t="s">
        <v>1222</v>
      </c>
      <c r="N1204" t="s">
        <v>41</v>
      </c>
      <c r="O1204" t="s">
        <v>1166</v>
      </c>
      <c r="P1204" t="s">
        <v>7191</v>
      </c>
      <c r="Q1204" t="s">
        <v>7192</v>
      </c>
      <c r="R1204" t="s">
        <v>7192</v>
      </c>
      <c r="S1204" t="s">
        <v>7192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200</v>
      </c>
      <c r="AB1204" s="6">
        <v>0</v>
      </c>
    </row>
    <row r="1205" spans="1:28" x14ac:dyDescent="0.2">
      <c r="A1205" s="4" t="s">
        <v>7162</v>
      </c>
      <c r="B1205" t="s">
        <v>7193</v>
      </c>
      <c r="C1205" s="5" t="s">
        <v>45</v>
      </c>
      <c r="D1205" t="s">
        <v>34</v>
      </c>
      <c r="E1205" t="s">
        <v>46</v>
      </c>
      <c r="F1205" t="s">
        <v>36</v>
      </c>
      <c r="G1205" t="s">
        <v>86</v>
      </c>
      <c r="H1205" t="s">
        <v>7194</v>
      </c>
      <c r="I1205" t="s">
        <v>31</v>
      </c>
      <c r="J1205" t="s">
        <v>343</v>
      </c>
      <c r="K1205" t="s">
        <v>7195</v>
      </c>
      <c r="L1205" t="s">
        <v>7196</v>
      </c>
      <c r="M1205" t="s">
        <v>2961</v>
      </c>
      <c r="N1205" t="s">
        <v>41</v>
      </c>
      <c r="O1205" t="s">
        <v>2962</v>
      </c>
      <c r="P1205" t="s">
        <v>7197</v>
      </c>
      <c r="Q1205" t="s">
        <v>7198</v>
      </c>
      <c r="R1205" t="s">
        <v>7198</v>
      </c>
      <c r="S1205" t="s">
        <v>7198</v>
      </c>
      <c r="T1205" s="6">
        <v>0</v>
      </c>
      <c r="U1205" s="6">
        <v>0</v>
      </c>
      <c r="V1205" s="6">
        <v>225</v>
      </c>
      <c r="W1205" s="6">
        <v>0</v>
      </c>
      <c r="X1205" s="6">
        <v>0</v>
      </c>
      <c r="Y1205" s="6">
        <v>327</v>
      </c>
      <c r="Z1205" s="6">
        <v>0</v>
      </c>
      <c r="AA1205" s="6">
        <v>0</v>
      </c>
      <c r="AB1205" s="6">
        <v>0</v>
      </c>
    </row>
    <row r="1206" spans="1:28" hidden="1" x14ac:dyDescent="0.2">
      <c r="A1206" s="4" t="s">
        <v>7162</v>
      </c>
      <c r="B1206" t="s">
        <v>7199</v>
      </c>
      <c r="C1206" s="5" t="s">
        <v>33</v>
      </c>
      <c r="D1206" t="s">
        <v>34</v>
      </c>
      <c r="E1206" t="s">
        <v>297</v>
      </c>
      <c r="F1206" t="s">
        <v>36</v>
      </c>
      <c r="G1206" t="s">
        <v>37</v>
      </c>
      <c r="H1206" t="s">
        <v>7164</v>
      </c>
      <c r="I1206" t="s">
        <v>94</v>
      </c>
      <c r="J1206" t="s">
        <v>0</v>
      </c>
      <c r="K1206" t="s">
        <v>7164</v>
      </c>
      <c r="L1206" t="s">
        <v>2777</v>
      </c>
      <c r="M1206" t="s">
        <v>2778</v>
      </c>
      <c r="N1206" t="s">
        <v>101</v>
      </c>
      <c r="O1206" t="s">
        <v>7165</v>
      </c>
      <c r="P1206" t="s">
        <v>7166</v>
      </c>
      <c r="Q1206" t="s">
        <v>7167</v>
      </c>
      <c r="R1206" t="s">
        <v>7167</v>
      </c>
      <c r="S1206" t="s">
        <v>7168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</row>
    <row r="1207" spans="1:28" hidden="1" x14ac:dyDescent="0.2">
      <c r="A1207" s="4" t="s">
        <v>7162</v>
      </c>
      <c r="B1207" t="s">
        <v>7200</v>
      </c>
      <c r="C1207" s="5" t="s">
        <v>33</v>
      </c>
      <c r="D1207" t="s">
        <v>34</v>
      </c>
      <c r="E1207" t="s">
        <v>297</v>
      </c>
      <c r="F1207" t="s">
        <v>36</v>
      </c>
      <c r="G1207" t="s">
        <v>37</v>
      </c>
      <c r="H1207" t="s">
        <v>7164</v>
      </c>
      <c r="I1207" t="s">
        <v>94</v>
      </c>
      <c r="J1207" t="s">
        <v>0</v>
      </c>
      <c r="K1207" t="s">
        <v>7164</v>
      </c>
      <c r="L1207" t="s">
        <v>2777</v>
      </c>
      <c r="M1207" t="s">
        <v>2778</v>
      </c>
      <c r="N1207" t="s">
        <v>101</v>
      </c>
      <c r="O1207" t="s">
        <v>7165</v>
      </c>
      <c r="P1207" t="s">
        <v>7166</v>
      </c>
      <c r="Q1207" t="s">
        <v>7167</v>
      </c>
      <c r="R1207" t="s">
        <v>7167</v>
      </c>
      <c r="S1207" t="s">
        <v>7168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</row>
    <row r="1208" spans="1:28" hidden="1" x14ac:dyDescent="0.2">
      <c r="A1208" s="4" t="s">
        <v>7201</v>
      </c>
      <c r="B1208" t="s">
        <v>7202</v>
      </c>
      <c r="C1208" s="5" t="s">
        <v>45</v>
      </c>
      <c r="D1208" t="s">
        <v>34</v>
      </c>
      <c r="E1208" t="s">
        <v>258</v>
      </c>
      <c r="F1208" t="s">
        <v>36</v>
      </c>
      <c r="G1208" t="s">
        <v>37</v>
      </c>
      <c r="H1208" t="s">
        <v>7203</v>
      </c>
      <c r="I1208" t="s">
        <v>94</v>
      </c>
      <c r="J1208" t="s">
        <v>0</v>
      </c>
      <c r="K1208" t="s">
        <v>7203</v>
      </c>
      <c r="L1208" t="s">
        <v>7204</v>
      </c>
      <c r="M1208" t="s">
        <v>5398</v>
      </c>
      <c r="N1208" t="s">
        <v>101</v>
      </c>
      <c r="O1208" t="s">
        <v>7205</v>
      </c>
      <c r="P1208" t="s">
        <v>0</v>
      </c>
      <c r="Q1208" t="s">
        <v>7206</v>
      </c>
      <c r="R1208" t="s">
        <v>0</v>
      </c>
      <c r="S1208" t="s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</row>
    <row r="1209" spans="1:28" hidden="1" x14ac:dyDescent="0.2">
      <c r="A1209" s="4" t="s">
        <v>7201</v>
      </c>
      <c r="B1209" t="s">
        <v>7207</v>
      </c>
      <c r="C1209" s="5" t="s">
        <v>45</v>
      </c>
      <c r="D1209" t="s">
        <v>34</v>
      </c>
      <c r="E1209" t="s">
        <v>6821</v>
      </c>
      <c r="F1209" t="s">
        <v>36</v>
      </c>
      <c r="G1209" t="s">
        <v>37</v>
      </c>
      <c r="H1209" t="s">
        <v>7208</v>
      </c>
      <c r="I1209" t="s">
        <v>31</v>
      </c>
      <c r="J1209" t="s">
        <v>7209</v>
      </c>
      <c r="K1209" t="s">
        <v>7210</v>
      </c>
      <c r="L1209" t="s">
        <v>7211</v>
      </c>
      <c r="M1209" t="s">
        <v>406</v>
      </c>
      <c r="N1209" t="s">
        <v>41</v>
      </c>
      <c r="O1209" t="s">
        <v>419</v>
      </c>
      <c r="P1209" t="s">
        <v>7212</v>
      </c>
      <c r="Q1209" t="s">
        <v>7213</v>
      </c>
      <c r="R1209" t="s">
        <v>7214</v>
      </c>
      <c r="S1209" t="s">
        <v>7213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</row>
    <row r="1210" spans="1:28" hidden="1" x14ac:dyDescent="0.2">
      <c r="A1210" s="4" t="s">
        <v>7201</v>
      </c>
      <c r="B1210" t="s">
        <v>7215</v>
      </c>
      <c r="C1210" s="5" t="s">
        <v>33</v>
      </c>
      <c r="D1210" t="s">
        <v>34</v>
      </c>
      <c r="E1210" t="s">
        <v>179</v>
      </c>
      <c r="F1210" t="s">
        <v>36</v>
      </c>
      <c r="G1210" t="s">
        <v>37</v>
      </c>
      <c r="H1210" t="s">
        <v>7203</v>
      </c>
      <c r="I1210" t="s">
        <v>94</v>
      </c>
      <c r="J1210" t="s">
        <v>0</v>
      </c>
      <c r="K1210" t="s">
        <v>7203</v>
      </c>
      <c r="L1210" t="s">
        <v>7204</v>
      </c>
      <c r="M1210" t="s">
        <v>5398</v>
      </c>
      <c r="N1210" t="s">
        <v>101</v>
      </c>
      <c r="O1210" t="s">
        <v>7205</v>
      </c>
      <c r="P1210" t="s">
        <v>0</v>
      </c>
      <c r="Q1210" t="s">
        <v>7206</v>
      </c>
      <c r="R1210" t="s">
        <v>0</v>
      </c>
      <c r="S1210" t="s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</row>
    <row r="1211" spans="1:28" hidden="1" x14ac:dyDescent="0.2">
      <c r="A1211" s="4" t="s">
        <v>7201</v>
      </c>
      <c r="B1211" t="s">
        <v>7216</v>
      </c>
      <c r="C1211" s="5" t="s">
        <v>45</v>
      </c>
      <c r="D1211" t="s">
        <v>34</v>
      </c>
      <c r="E1211" t="s">
        <v>35</v>
      </c>
      <c r="F1211" t="s">
        <v>36</v>
      </c>
      <c r="G1211" t="s">
        <v>37</v>
      </c>
      <c r="H1211" t="s">
        <v>1733</v>
      </c>
      <c r="I1211" t="s">
        <v>94</v>
      </c>
      <c r="J1211" t="s">
        <v>0</v>
      </c>
      <c r="K1211" t="s">
        <v>1733</v>
      </c>
      <c r="L1211" t="s">
        <v>3229</v>
      </c>
      <c r="M1211" t="s">
        <v>1972</v>
      </c>
      <c r="N1211" t="s">
        <v>1736</v>
      </c>
      <c r="O1211" t="s">
        <v>3230</v>
      </c>
      <c r="P1211" t="s">
        <v>5974</v>
      </c>
      <c r="Q1211" t="s">
        <v>5975</v>
      </c>
      <c r="R1211" t="s">
        <v>0</v>
      </c>
      <c r="S1211" t="s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</row>
    <row r="1212" spans="1:28" hidden="1" x14ac:dyDescent="0.2">
      <c r="A1212" s="4" t="s">
        <v>7201</v>
      </c>
      <c r="B1212" t="s">
        <v>7217</v>
      </c>
      <c r="C1212" s="5" t="s">
        <v>45</v>
      </c>
      <c r="D1212" t="s">
        <v>34</v>
      </c>
      <c r="E1212" t="s">
        <v>159</v>
      </c>
      <c r="F1212" t="s">
        <v>36</v>
      </c>
      <c r="G1212" t="s">
        <v>37</v>
      </c>
      <c r="H1212" t="s">
        <v>7218</v>
      </c>
      <c r="I1212" t="s">
        <v>31</v>
      </c>
      <c r="J1212" t="s">
        <v>461</v>
      </c>
      <c r="K1212" t="s">
        <v>7219</v>
      </c>
      <c r="L1212" t="s">
        <v>7220</v>
      </c>
      <c r="M1212" t="s">
        <v>7221</v>
      </c>
      <c r="N1212" t="s">
        <v>101</v>
      </c>
      <c r="O1212" t="s">
        <v>7222</v>
      </c>
      <c r="P1212" t="s">
        <v>7223</v>
      </c>
      <c r="Q1212" t="s">
        <v>7224</v>
      </c>
      <c r="R1212" t="s">
        <v>7225</v>
      </c>
      <c r="S1212" t="s">
        <v>7224</v>
      </c>
      <c r="T1212" s="6">
        <v>0</v>
      </c>
      <c r="U1212" s="6">
        <v>0</v>
      </c>
      <c r="V1212" s="6">
        <v>290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</row>
    <row r="1213" spans="1:28" hidden="1" x14ac:dyDescent="0.2">
      <c r="A1213" s="4" t="s">
        <v>7201</v>
      </c>
      <c r="B1213" t="s">
        <v>7226</v>
      </c>
      <c r="C1213" s="5" t="s">
        <v>45</v>
      </c>
      <c r="D1213" t="s">
        <v>34</v>
      </c>
      <c r="E1213" t="s">
        <v>341</v>
      </c>
      <c r="F1213" t="s">
        <v>36</v>
      </c>
      <c r="G1213" t="s">
        <v>86</v>
      </c>
      <c r="H1213" t="s">
        <v>7227</v>
      </c>
      <c r="I1213" t="s">
        <v>31</v>
      </c>
      <c r="J1213" t="s">
        <v>7228</v>
      </c>
      <c r="K1213" t="s">
        <v>7229</v>
      </c>
      <c r="L1213" t="s">
        <v>7230</v>
      </c>
      <c r="M1213" t="s">
        <v>455</v>
      </c>
      <c r="N1213" t="s">
        <v>41</v>
      </c>
      <c r="O1213" t="s">
        <v>7231</v>
      </c>
      <c r="P1213" t="s">
        <v>0</v>
      </c>
      <c r="Q1213" t="s">
        <v>7232</v>
      </c>
      <c r="R1213" t="s">
        <v>0</v>
      </c>
      <c r="S1213" t="s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427</v>
      </c>
      <c r="Z1213" s="6">
        <v>0</v>
      </c>
      <c r="AA1213" s="6">
        <v>0</v>
      </c>
      <c r="AB1213" s="6">
        <v>0</v>
      </c>
    </row>
    <row r="1214" spans="1:28" x14ac:dyDescent="0.2">
      <c r="A1214" s="4" t="s">
        <v>7201</v>
      </c>
      <c r="B1214" t="s">
        <v>7233</v>
      </c>
      <c r="C1214" s="5" t="s">
        <v>45</v>
      </c>
      <c r="D1214" t="s">
        <v>34</v>
      </c>
      <c r="E1214" t="s">
        <v>6821</v>
      </c>
      <c r="F1214" t="s">
        <v>36</v>
      </c>
      <c r="G1214" t="s">
        <v>37</v>
      </c>
      <c r="H1214" t="s">
        <v>7234</v>
      </c>
      <c r="I1214" t="s">
        <v>31</v>
      </c>
      <c r="J1214" t="s">
        <v>352</v>
      </c>
      <c r="K1214" t="s">
        <v>7235</v>
      </c>
      <c r="L1214" t="s">
        <v>7236</v>
      </c>
      <c r="M1214" t="s">
        <v>51</v>
      </c>
      <c r="N1214" t="s">
        <v>41</v>
      </c>
      <c r="O1214" t="s">
        <v>52</v>
      </c>
      <c r="P1214" t="s">
        <v>7237</v>
      </c>
      <c r="Q1214" t="s">
        <v>7238</v>
      </c>
      <c r="R1214" t="s">
        <v>0</v>
      </c>
      <c r="S1214" t="s">
        <v>7238</v>
      </c>
      <c r="T1214" s="6">
        <v>1600</v>
      </c>
      <c r="U1214" s="6">
        <v>0</v>
      </c>
      <c r="V1214" s="6">
        <v>0</v>
      </c>
      <c r="W1214" s="6">
        <v>0</v>
      </c>
      <c r="X1214" s="6">
        <v>0</v>
      </c>
      <c r="Y1214" s="6">
        <v>601</v>
      </c>
      <c r="Z1214" s="6">
        <v>0</v>
      </c>
      <c r="AA1214" s="6">
        <v>0</v>
      </c>
      <c r="AB1214" s="6">
        <v>0</v>
      </c>
    </row>
    <row r="1215" spans="1:28" x14ac:dyDescent="0.2">
      <c r="A1215" s="4" t="s">
        <v>7239</v>
      </c>
      <c r="B1215" t="s">
        <v>7240</v>
      </c>
      <c r="C1215" s="5" t="s">
        <v>33</v>
      </c>
      <c r="D1215" t="s">
        <v>34</v>
      </c>
      <c r="E1215" t="s">
        <v>159</v>
      </c>
      <c r="F1215" t="s">
        <v>36</v>
      </c>
      <c r="G1215" t="s">
        <v>37</v>
      </c>
      <c r="H1215" t="s">
        <v>7241</v>
      </c>
      <c r="I1215" t="s">
        <v>31</v>
      </c>
      <c r="J1215" t="s">
        <v>88</v>
      </c>
      <c r="K1215" t="s">
        <v>7242</v>
      </c>
      <c r="L1215" t="s">
        <v>7243</v>
      </c>
      <c r="M1215" t="s">
        <v>122</v>
      </c>
      <c r="N1215" t="s">
        <v>41</v>
      </c>
      <c r="O1215" t="s">
        <v>7244</v>
      </c>
      <c r="P1215" t="s">
        <v>7245</v>
      </c>
      <c r="Q1215" t="s">
        <v>7246</v>
      </c>
      <c r="R1215" t="s">
        <v>7246</v>
      </c>
      <c r="S1215" t="s">
        <v>7246</v>
      </c>
      <c r="T1215" s="6">
        <v>750</v>
      </c>
      <c r="U1215" s="6">
        <v>0</v>
      </c>
      <c r="V1215" s="6">
        <v>173</v>
      </c>
      <c r="W1215" s="6">
        <v>0</v>
      </c>
      <c r="X1215" s="6">
        <v>0</v>
      </c>
      <c r="Y1215" s="6">
        <v>96</v>
      </c>
      <c r="Z1215" s="6">
        <v>0</v>
      </c>
      <c r="AA1215" s="6">
        <v>0</v>
      </c>
      <c r="AB1215" s="6">
        <v>0</v>
      </c>
    </row>
    <row r="1216" spans="1:28" hidden="1" x14ac:dyDescent="0.2">
      <c r="A1216" s="4" t="s">
        <v>7239</v>
      </c>
      <c r="B1216" t="s">
        <v>7247</v>
      </c>
      <c r="C1216" s="5" t="s">
        <v>45</v>
      </c>
      <c r="D1216" t="s">
        <v>34</v>
      </c>
      <c r="E1216" t="s">
        <v>341</v>
      </c>
      <c r="F1216" t="s">
        <v>36</v>
      </c>
      <c r="G1216" t="s">
        <v>86</v>
      </c>
      <c r="H1216" t="s">
        <v>7248</v>
      </c>
      <c r="I1216" t="s">
        <v>31</v>
      </c>
      <c r="J1216" t="s">
        <v>7249</v>
      </c>
      <c r="K1216" t="s">
        <v>7250</v>
      </c>
      <c r="L1216" t="s">
        <v>7251</v>
      </c>
      <c r="M1216" t="s">
        <v>252</v>
      </c>
      <c r="N1216" t="s">
        <v>41</v>
      </c>
      <c r="O1216" t="s">
        <v>7252</v>
      </c>
      <c r="P1216" t="s">
        <v>7253</v>
      </c>
      <c r="Q1216" t="s">
        <v>7254</v>
      </c>
      <c r="R1216" t="s">
        <v>7254</v>
      </c>
      <c r="S1216" t="s">
        <v>7254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93</v>
      </c>
      <c r="AB1216" s="6">
        <v>0</v>
      </c>
    </row>
    <row r="1217" spans="1:28" x14ac:dyDescent="0.2">
      <c r="A1217" s="4" t="s">
        <v>7239</v>
      </c>
      <c r="B1217" t="s">
        <v>7255</v>
      </c>
      <c r="C1217" s="5" t="s">
        <v>45</v>
      </c>
      <c r="D1217" t="s">
        <v>34</v>
      </c>
      <c r="E1217" t="s">
        <v>179</v>
      </c>
      <c r="F1217" t="s">
        <v>36</v>
      </c>
      <c r="G1217" t="s">
        <v>37</v>
      </c>
      <c r="H1217" t="s">
        <v>7256</v>
      </c>
      <c r="I1217" t="s">
        <v>31</v>
      </c>
      <c r="J1217" t="s">
        <v>1724</v>
      </c>
      <c r="K1217" t="s">
        <v>7257</v>
      </c>
      <c r="L1217" t="s">
        <v>7258</v>
      </c>
      <c r="M1217" t="s">
        <v>227</v>
      </c>
      <c r="N1217" t="s">
        <v>41</v>
      </c>
      <c r="O1217" t="s">
        <v>7259</v>
      </c>
      <c r="P1217" t="s">
        <v>7260</v>
      </c>
      <c r="Q1217" t="s">
        <v>7261</v>
      </c>
      <c r="R1217" t="s">
        <v>7261</v>
      </c>
      <c r="S1217" t="s">
        <v>7261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</row>
    <row r="1218" spans="1:28" hidden="1" x14ac:dyDescent="0.2">
      <c r="A1218" s="4" t="s">
        <v>7239</v>
      </c>
      <c r="B1218" t="s">
        <v>7262</v>
      </c>
      <c r="C1218" s="5" t="s">
        <v>45</v>
      </c>
      <c r="D1218" t="s">
        <v>34</v>
      </c>
      <c r="E1218" t="s">
        <v>179</v>
      </c>
      <c r="F1218" t="s">
        <v>36</v>
      </c>
      <c r="G1218" t="s">
        <v>37</v>
      </c>
      <c r="H1218" t="s">
        <v>7263</v>
      </c>
      <c r="I1218" t="s">
        <v>94</v>
      </c>
      <c r="J1218" t="s">
        <v>0</v>
      </c>
      <c r="K1218" t="s">
        <v>7263</v>
      </c>
      <c r="L1218" t="s">
        <v>2052</v>
      </c>
      <c r="M1218" t="s">
        <v>7264</v>
      </c>
      <c r="N1218" t="s">
        <v>101</v>
      </c>
      <c r="O1218" t="s">
        <v>7265</v>
      </c>
      <c r="P1218" t="s">
        <v>0</v>
      </c>
      <c r="Q1218" t="s">
        <v>7266</v>
      </c>
      <c r="R1218" t="s">
        <v>0</v>
      </c>
      <c r="S1218" t="s">
        <v>7266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</row>
    <row r="1219" spans="1:28" x14ac:dyDescent="0.2">
      <c r="A1219" s="4" t="s">
        <v>7239</v>
      </c>
      <c r="B1219" t="s">
        <v>7267</v>
      </c>
      <c r="C1219" s="5" t="s">
        <v>45</v>
      </c>
      <c r="D1219" t="s">
        <v>34</v>
      </c>
      <c r="E1219" t="s">
        <v>285</v>
      </c>
      <c r="F1219" t="s">
        <v>36</v>
      </c>
      <c r="G1219" t="s">
        <v>37</v>
      </c>
      <c r="H1219" t="s">
        <v>2328</v>
      </c>
      <c r="I1219" t="s">
        <v>31</v>
      </c>
      <c r="J1219" t="s">
        <v>0</v>
      </c>
      <c r="K1219" t="s">
        <v>2328</v>
      </c>
      <c r="L1219" t="s">
        <v>2329</v>
      </c>
      <c r="M1219" t="s">
        <v>51</v>
      </c>
      <c r="N1219" t="s">
        <v>41</v>
      </c>
      <c r="O1219" t="s">
        <v>2330</v>
      </c>
      <c r="P1219" t="s">
        <v>2331</v>
      </c>
      <c r="Q1219" t="s">
        <v>2332</v>
      </c>
      <c r="R1219" t="s">
        <v>2333</v>
      </c>
      <c r="S1219" t="s">
        <v>2332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</row>
    <row r="1220" spans="1:28" x14ac:dyDescent="0.2">
      <c r="A1220" s="4" t="s">
        <v>7239</v>
      </c>
      <c r="B1220" t="s">
        <v>7268</v>
      </c>
      <c r="C1220" s="5" t="s">
        <v>45</v>
      </c>
      <c r="D1220" t="s">
        <v>34</v>
      </c>
      <c r="E1220" t="s">
        <v>159</v>
      </c>
      <c r="F1220" t="s">
        <v>36</v>
      </c>
      <c r="G1220" t="s">
        <v>37</v>
      </c>
      <c r="H1220" t="s">
        <v>7269</v>
      </c>
      <c r="I1220" t="s">
        <v>31</v>
      </c>
      <c r="J1220" t="s">
        <v>790</v>
      </c>
      <c r="K1220" t="s">
        <v>7270</v>
      </c>
      <c r="L1220" t="s">
        <v>7271</v>
      </c>
      <c r="M1220" t="s">
        <v>413</v>
      </c>
      <c r="N1220" t="s">
        <v>41</v>
      </c>
      <c r="O1220" t="s">
        <v>7272</v>
      </c>
      <c r="P1220" t="s">
        <v>7273</v>
      </c>
      <c r="Q1220" t="s">
        <v>7274</v>
      </c>
      <c r="R1220" t="s">
        <v>0</v>
      </c>
      <c r="S1220" t="s">
        <v>7274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</row>
    <row r="1221" spans="1:28" hidden="1" x14ac:dyDescent="0.2">
      <c r="A1221" s="4" t="s">
        <v>7239</v>
      </c>
      <c r="B1221" t="s">
        <v>7275</v>
      </c>
      <c r="C1221" s="5" t="s">
        <v>45</v>
      </c>
      <c r="D1221" t="s">
        <v>34</v>
      </c>
      <c r="E1221" t="s">
        <v>179</v>
      </c>
      <c r="F1221" t="s">
        <v>36</v>
      </c>
      <c r="G1221" t="s">
        <v>86</v>
      </c>
      <c r="H1221" t="s">
        <v>7276</v>
      </c>
      <c r="I1221" t="s">
        <v>31</v>
      </c>
      <c r="J1221" t="s">
        <v>1173</v>
      </c>
      <c r="K1221" t="s">
        <v>7277</v>
      </c>
      <c r="L1221" t="s">
        <v>7278</v>
      </c>
      <c r="M1221" t="s">
        <v>3840</v>
      </c>
      <c r="N1221" t="s">
        <v>41</v>
      </c>
      <c r="O1221" t="s">
        <v>7279</v>
      </c>
      <c r="P1221" t="s">
        <v>7280</v>
      </c>
      <c r="Q1221" t="s">
        <v>7281</v>
      </c>
      <c r="R1221" t="s">
        <v>7281</v>
      </c>
      <c r="S1221" t="s">
        <v>7281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</row>
    <row r="1222" spans="1:28" x14ac:dyDescent="0.2">
      <c r="A1222" s="4" t="s">
        <v>7239</v>
      </c>
      <c r="B1222" t="s">
        <v>7282</v>
      </c>
      <c r="C1222" s="5" t="s">
        <v>45</v>
      </c>
      <c r="D1222" t="s">
        <v>34</v>
      </c>
      <c r="E1222" t="s">
        <v>258</v>
      </c>
      <c r="F1222" t="s">
        <v>36</v>
      </c>
      <c r="G1222" t="s">
        <v>37</v>
      </c>
      <c r="H1222" t="s">
        <v>7283</v>
      </c>
      <c r="I1222" t="s">
        <v>31</v>
      </c>
      <c r="J1222" t="s">
        <v>0</v>
      </c>
      <c r="K1222" t="s">
        <v>7283</v>
      </c>
      <c r="L1222" t="s">
        <v>3698</v>
      </c>
      <c r="M1222" t="s">
        <v>235</v>
      </c>
      <c r="N1222" t="s">
        <v>41</v>
      </c>
      <c r="O1222" t="s">
        <v>3699</v>
      </c>
      <c r="P1222" t="s">
        <v>0</v>
      </c>
      <c r="Q1222" t="s">
        <v>3701</v>
      </c>
      <c r="R1222" t="s">
        <v>3701</v>
      </c>
      <c r="S1222" t="s">
        <v>0</v>
      </c>
      <c r="T1222" s="6">
        <v>535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</row>
    <row r="1223" spans="1:28" x14ac:dyDescent="0.2">
      <c r="A1223" s="4" t="s">
        <v>7239</v>
      </c>
      <c r="B1223" t="s">
        <v>7284</v>
      </c>
      <c r="C1223" s="5" t="s">
        <v>45</v>
      </c>
      <c r="D1223" t="s">
        <v>34</v>
      </c>
      <c r="E1223" t="s">
        <v>258</v>
      </c>
      <c r="F1223" t="s">
        <v>36</v>
      </c>
      <c r="G1223" t="s">
        <v>37</v>
      </c>
      <c r="H1223" t="s">
        <v>7283</v>
      </c>
      <c r="I1223" t="s">
        <v>31</v>
      </c>
      <c r="J1223" t="s">
        <v>0</v>
      </c>
      <c r="K1223" t="s">
        <v>7283</v>
      </c>
      <c r="L1223" t="s">
        <v>3698</v>
      </c>
      <c r="M1223" t="s">
        <v>235</v>
      </c>
      <c r="N1223" t="s">
        <v>41</v>
      </c>
      <c r="O1223" t="s">
        <v>3699</v>
      </c>
      <c r="P1223" t="s">
        <v>0</v>
      </c>
      <c r="Q1223" t="s">
        <v>3701</v>
      </c>
      <c r="R1223" t="s">
        <v>3701</v>
      </c>
      <c r="S1223" t="s">
        <v>0</v>
      </c>
      <c r="T1223" s="6">
        <v>535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</row>
    <row r="1224" spans="1:28" hidden="1" x14ac:dyDescent="0.2">
      <c r="A1224" s="4" t="s">
        <v>7239</v>
      </c>
      <c r="B1224" t="s">
        <v>7285</v>
      </c>
      <c r="C1224" s="5" t="s">
        <v>2207</v>
      </c>
      <c r="D1224" t="s">
        <v>34</v>
      </c>
      <c r="E1224" t="s">
        <v>285</v>
      </c>
      <c r="F1224" t="s">
        <v>36</v>
      </c>
      <c r="G1224" t="s">
        <v>37</v>
      </c>
      <c r="H1224" t="s">
        <v>7286</v>
      </c>
      <c r="I1224" t="s">
        <v>31</v>
      </c>
      <c r="J1224" t="s">
        <v>0</v>
      </c>
      <c r="K1224" t="s">
        <v>7286</v>
      </c>
      <c r="L1224" t="s">
        <v>7287</v>
      </c>
      <c r="M1224" t="s">
        <v>3515</v>
      </c>
      <c r="N1224" t="s">
        <v>101</v>
      </c>
      <c r="O1224" t="s">
        <v>3516</v>
      </c>
      <c r="P1224" t="s">
        <v>0</v>
      </c>
      <c r="Q1224" t="s">
        <v>7288</v>
      </c>
      <c r="R1224" t="s">
        <v>7288</v>
      </c>
      <c r="S1224" t="s">
        <v>7288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</row>
    <row r="1225" spans="1:28" x14ac:dyDescent="0.2">
      <c r="A1225" s="4" t="s">
        <v>7239</v>
      </c>
      <c r="B1225" t="s">
        <v>7289</v>
      </c>
      <c r="C1225" s="5" t="s">
        <v>45</v>
      </c>
      <c r="D1225" t="s">
        <v>34</v>
      </c>
      <c r="E1225" t="s">
        <v>179</v>
      </c>
      <c r="F1225" t="s">
        <v>36</v>
      </c>
      <c r="G1225" t="s">
        <v>37</v>
      </c>
      <c r="H1225" t="s">
        <v>7290</v>
      </c>
      <c r="I1225" t="s">
        <v>31</v>
      </c>
      <c r="J1225" t="s">
        <v>7291</v>
      </c>
      <c r="K1225" t="s">
        <v>7292</v>
      </c>
      <c r="L1225" t="s">
        <v>7293</v>
      </c>
      <c r="M1225" t="s">
        <v>1301</v>
      </c>
      <c r="N1225" t="s">
        <v>41</v>
      </c>
      <c r="O1225" t="s">
        <v>7294</v>
      </c>
      <c r="P1225" t="s">
        <v>0</v>
      </c>
      <c r="Q1225" t="s">
        <v>7295</v>
      </c>
      <c r="R1225" t="s">
        <v>0</v>
      </c>
      <c r="S1225" t="s">
        <v>7295</v>
      </c>
      <c r="T1225" s="6">
        <v>0</v>
      </c>
      <c r="U1225" s="6">
        <v>0</v>
      </c>
      <c r="V1225" s="6">
        <v>350</v>
      </c>
      <c r="W1225" s="6">
        <v>0</v>
      </c>
      <c r="X1225" s="6">
        <v>0</v>
      </c>
      <c r="Y1225" s="6">
        <v>601</v>
      </c>
      <c r="Z1225" s="6">
        <v>0</v>
      </c>
      <c r="AA1225" s="6">
        <v>0</v>
      </c>
      <c r="AB1225" s="6">
        <v>0</v>
      </c>
    </row>
    <row r="1226" spans="1:28" x14ac:dyDescent="0.2">
      <c r="A1226" s="4" t="s">
        <v>7296</v>
      </c>
      <c r="B1226" t="s">
        <v>7297</v>
      </c>
      <c r="C1226" s="5" t="s">
        <v>45</v>
      </c>
      <c r="D1226" t="s">
        <v>34</v>
      </c>
      <c r="E1226" t="s">
        <v>46</v>
      </c>
      <c r="F1226" t="s">
        <v>36</v>
      </c>
      <c r="G1226" t="s">
        <v>37</v>
      </c>
      <c r="H1226" t="s">
        <v>7298</v>
      </c>
      <c r="I1226" t="s">
        <v>94</v>
      </c>
      <c r="J1226" t="s">
        <v>0</v>
      </c>
      <c r="K1226" t="s">
        <v>7298</v>
      </c>
      <c r="L1226" t="s">
        <v>7299</v>
      </c>
      <c r="M1226" t="s">
        <v>5112</v>
      </c>
      <c r="N1226" t="s">
        <v>41</v>
      </c>
      <c r="O1226" t="s">
        <v>5113</v>
      </c>
      <c r="P1226" t="s">
        <v>0</v>
      </c>
      <c r="Q1226" t="s">
        <v>7300</v>
      </c>
      <c r="R1226" t="s">
        <v>7301</v>
      </c>
      <c r="S1226" t="s">
        <v>7302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</row>
    <row r="1227" spans="1:28" hidden="1" x14ac:dyDescent="0.2">
      <c r="A1227" s="4" t="s">
        <v>7296</v>
      </c>
      <c r="B1227" t="s">
        <v>7303</v>
      </c>
      <c r="C1227" s="5" t="s">
        <v>45</v>
      </c>
      <c r="D1227" t="s">
        <v>34</v>
      </c>
      <c r="E1227" t="s">
        <v>6821</v>
      </c>
      <c r="F1227" t="s">
        <v>36</v>
      </c>
      <c r="G1227" t="s">
        <v>37</v>
      </c>
      <c r="H1227" t="s">
        <v>7304</v>
      </c>
      <c r="I1227" t="s">
        <v>31</v>
      </c>
      <c r="J1227" t="s">
        <v>141</v>
      </c>
      <c r="K1227" t="s">
        <v>4175</v>
      </c>
      <c r="L1227" t="s">
        <v>7305</v>
      </c>
      <c r="M1227" t="s">
        <v>901</v>
      </c>
      <c r="N1227" t="s">
        <v>101</v>
      </c>
      <c r="O1227" t="s">
        <v>1293</v>
      </c>
      <c r="P1227" t="s">
        <v>7306</v>
      </c>
      <c r="Q1227" t="s">
        <v>7307</v>
      </c>
      <c r="R1227" t="s">
        <v>7308</v>
      </c>
      <c r="S1227" t="s">
        <v>7308</v>
      </c>
      <c r="T1227" s="6">
        <v>0</v>
      </c>
      <c r="U1227" s="6">
        <v>0</v>
      </c>
      <c r="V1227" s="6">
        <v>200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</row>
    <row r="1228" spans="1:28" x14ac:dyDescent="0.2">
      <c r="A1228" s="4" t="s">
        <v>7296</v>
      </c>
      <c r="B1228" t="s">
        <v>7309</v>
      </c>
      <c r="C1228" s="5" t="s">
        <v>45</v>
      </c>
      <c r="D1228" t="s">
        <v>34</v>
      </c>
      <c r="E1228" t="s">
        <v>66</v>
      </c>
      <c r="F1228" t="s">
        <v>36</v>
      </c>
      <c r="G1228" t="s">
        <v>37</v>
      </c>
      <c r="H1228" t="s">
        <v>7310</v>
      </c>
      <c r="I1228" t="s">
        <v>31</v>
      </c>
      <c r="J1228" t="s">
        <v>7311</v>
      </c>
      <c r="K1228" t="s">
        <v>7312</v>
      </c>
      <c r="L1228" t="s">
        <v>7313</v>
      </c>
      <c r="M1228" t="s">
        <v>164</v>
      </c>
      <c r="N1228" t="s">
        <v>41</v>
      </c>
      <c r="O1228" t="s">
        <v>7314</v>
      </c>
      <c r="P1228" t="s">
        <v>7315</v>
      </c>
      <c r="Q1228" t="s">
        <v>7316</v>
      </c>
      <c r="R1228" t="s">
        <v>7317</v>
      </c>
      <c r="S1228" t="s">
        <v>7316</v>
      </c>
      <c r="T1228" s="6">
        <v>580</v>
      </c>
      <c r="U1228" s="6">
        <v>0</v>
      </c>
      <c r="V1228" s="6">
        <v>0</v>
      </c>
      <c r="W1228" s="6">
        <v>0</v>
      </c>
      <c r="X1228" s="6">
        <v>0</v>
      </c>
      <c r="Y1228" s="6">
        <v>229</v>
      </c>
      <c r="Z1228" s="6">
        <v>0</v>
      </c>
      <c r="AA1228" s="6">
        <v>0</v>
      </c>
      <c r="AB1228" s="6">
        <v>0</v>
      </c>
    </row>
    <row r="1229" spans="1:28" hidden="1" x14ac:dyDescent="0.2">
      <c r="A1229" s="4" t="s">
        <v>7296</v>
      </c>
      <c r="B1229" t="s">
        <v>7318</v>
      </c>
      <c r="C1229" s="5" t="s">
        <v>45</v>
      </c>
      <c r="D1229" t="s">
        <v>34</v>
      </c>
      <c r="E1229" t="s">
        <v>179</v>
      </c>
      <c r="F1229" t="s">
        <v>36</v>
      </c>
      <c r="G1229" t="s">
        <v>37</v>
      </c>
      <c r="H1229" t="s">
        <v>7319</v>
      </c>
      <c r="I1229" t="s">
        <v>31</v>
      </c>
      <c r="J1229" t="s">
        <v>7320</v>
      </c>
      <c r="K1229" t="s">
        <v>5629</v>
      </c>
      <c r="L1229" t="s">
        <v>7321</v>
      </c>
      <c r="M1229" t="s">
        <v>644</v>
      </c>
      <c r="N1229" t="s">
        <v>41</v>
      </c>
      <c r="O1229" t="s">
        <v>7322</v>
      </c>
      <c r="P1229" t="s">
        <v>7323</v>
      </c>
      <c r="Q1229" t="s">
        <v>7324</v>
      </c>
      <c r="R1229" t="s">
        <v>7324</v>
      </c>
      <c r="S1229" t="s">
        <v>7324</v>
      </c>
      <c r="T1229" s="6">
        <v>100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</row>
    <row r="1230" spans="1:28" x14ac:dyDescent="0.2">
      <c r="A1230" s="4" t="s">
        <v>7296</v>
      </c>
      <c r="B1230" t="s">
        <v>7325</v>
      </c>
      <c r="C1230" s="5" t="s">
        <v>45</v>
      </c>
      <c r="D1230" t="s">
        <v>34</v>
      </c>
      <c r="E1230" t="s">
        <v>159</v>
      </c>
      <c r="F1230" t="s">
        <v>36</v>
      </c>
      <c r="G1230" t="s">
        <v>86</v>
      </c>
      <c r="H1230" t="s">
        <v>7326</v>
      </c>
      <c r="I1230" t="s">
        <v>31</v>
      </c>
      <c r="J1230" t="s">
        <v>7327</v>
      </c>
      <c r="K1230" t="s">
        <v>2750</v>
      </c>
      <c r="L1230" t="s">
        <v>2751</v>
      </c>
      <c r="M1230" t="s">
        <v>1183</v>
      </c>
      <c r="N1230" t="s">
        <v>41</v>
      </c>
      <c r="O1230" t="s">
        <v>7328</v>
      </c>
      <c r="P1230" t="s">
        <v>7329</v>
      </c>
      <c r="Q1230" t="s">
        <v>7330</v>
      </c>
      <c r="R1230" t="s">
        <v>7330</v>
      </c>
      <c r="S1230" t="s">
        <v>0</v>
      </c>
      <c r="T1230" s="6">
        <v>0</v>
      </c>
      <c r="U1230" s="6">
        <v>0</v>
      </c>
      <c r="V1230" s="6">
        <v>57</v>
      </c>
      <c r="W1230" s="6">
        <v>0</v>
      </c>
      <c r="X1230" s="6">
        <v>0</v>
      </c>
      <c r="Y1230" s="6">
        <v>601</v>
      </c>
      <c r="Z1230" s="6">
        <v>0</v>
      </c>
      <c r="AA1230" s="6">
        <v>0</v>
      </c>
      <c r="AB1230" s="6">
        <v>0</v>
      </c>
    </row>
    <row r="1231" spans="1:28" x14ac:dyDescent="0.2">
      <c r="A1231" s="4" t="s">
        <v>7331</v>
      </c>
      <c r="B1231" t="s">
        <v>7332</v>
      </c>
      <c r="C1231" s="5" t="s">
        <v>45</v>
      </c>
      <c r="D1231" t="s">
        <v>34</v>
      </c>
      <c r="E1231" t="s">
        <v>179</v>
      </c>
      <c r="F1231" t="s">
        <v>36</v>
      </c>
      <c r="G1231" t="s">
        <v>86</v>
      </c>
      <c r="H1231" t="s">
        <v>7333</v>
      </c>
      <c r="I1231" t="s">
        <v>31</v>
      </c>
      <c r="J1231" t="s">
        <v>5577</v>
      </c>
      <c r="K1231" t="s">
        <v>7334</v>
      </c>
      <c r="L1231" t="s">
        <v>7335</v>
      </c>
      <c r="M1231" t="s">
        <v>164</v>
      </c>
      <c r="N1231" t="s">
        <v>41</v>
      </c>
      <c r="O1231" t="s">
        <v>165</v>
      </c>
      <c r="P1231" t="s">
        <v>7336</v>
      </c>
      <c r="Q1231" t="s">
        <v>7337</v>
      </c>
      <c r="R1231" t="s">
        <v>0</v>
      </c>
      <c r="S1231" t="s">
        <v>7337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200</v>
      </c>
      <c r="AB1231" s="6">
        <v>0</v>
      </c>
    </row>
    <row r="1232" spans="1:28" x14ac:dyDescent="0.2">
      <c r="A1232" s="4" t="s">
        <v>7331</v>
      </c>
      <c r="B1232" t="s">
        <v>7338</v>
      </c>
      <c r="C1232" s="5" t="s">
        <v>45</v>
      </c>
      <c r="D1232" t="s">
        <v>34</v>
      </c>
      <c r="E1232" t="s">
        <v>106</v>
      </c>
      <c r="F1232" t="s">
        <v>36</v>
      </c>
      <c r="G1232" t="s">
        <v>37</v>
      </c>
      <c r="H1232" t="s">
        <v>7339</v>
      </c>
      <c r="I1232" t="s">
        <v>31</v>
      </c>
      <c r="J1232" t="s">
        <v>343</v>
      </c>
      <c r="K1232" t="s">
        <v>7340</v>
      </c>
      <c r="L1232" t="s">
        <v>7341</v>
      </c>
      <c r="M1232" t="s">
        <v>1138</v>
      </c>
      <c r="N1232" t="s">
        <v>41</v>
      </c>
      <c r="O1232" t="s">
        <v>2405</v>
      </c>
      <c r="P1232" t="s">
        <v>7342</v>
      </c>
      <c r="Q1232" t="s">
        <v>7343</v>
      </c>
      <c r="R1232" t="s">
        <v>7343</v>
      </c>
      <c r="S1232" t="s">
        <v>7344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</row>
    <row r="1233" spans="1:28" x14ac:dyDescent="0.2">
      <c r="A1233" s="4" t="s">
        <v>7331</v>
      </c>
      <c r="B1233" t="s">
        <v>7345</v>
      </c>
      <c r="C1233" s="5" t="s">
        <v>45</v>
      </c>
      <c r="D1233" t="s">
        <v>34</v>
      </c>
      <c r="E1233" t="s">
        <v>258</v>
      </c>
      <c r="F1233" t="s">
        <v>36</v>
      </c>
      <c r="G1233" t="s">
        <v>37</v>
      </c>
      <c r="H1233" t="s">
        <v>7346</v>
      </c>
      <c r="I1233" t="s">
        <v>94</v>
      </c>
      <c r="J1233" t="s">
        <v>0</v>
      </c>
      <c r="K1233" t="s">
        <v>7346</v>
      </c>
      <c r="L1233" t="s">
        <v>7347</v>
      </c>
      <c r="M1233" t="s">
        <v>227</v>
      </c>
      <c r="N1233" t="s">
        <v>41</v>
      </c>
      <c r="O1233" t="s">
        <v>7348</v>
      </c>
      <c r="P1233" t="s">
        <v>7349</v>
      </c>
      <c r="Q1233" t="s">
        <v>7350</v>
      </c>
      <c r="R1233" t="s">
        <v>0</v>
      </c>
      <c r="S1233" t="s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</row>
    <row r="1234" spans="1:28" x14ac:dyDescent="0.2">
      <c r="A1234" s="4" t="s">
        <v>7331</v>
      </c>
      <c r="B1234" t="s">
        <v>7351</v>
      </c>
      <c r="C1234" s="5" t="s">
        <v>45</v>
      </c>
      <c r="D1234" t="s">
        <v>34</v>
      </c>
      <c r="E1234" t="s">
        <v>159</v>
      </c>
      <c r="F1234" t="s">
        <v>36</v>
      </c>
      <c r="G1234" t="s">
        <v>37</v>
      </c>
      <c r="H1234" t="s">
        <v>7352</v>
      </c>
      <c r="I1234" t="s">
        <v>31</v>
      </c>
      <c r="J1234" t="s">
        <v>7353</v>
      </c>
      <c r="K1234" t="s">
        <v>7354</v>
      </c>
      <c r="L1234" t="s">
        <v>7355</v>
      </c>
      <c r="M1234" t="s">
        <v>1222</v>
      </c>
      <c r="N1234" t="s">
        <v>41</v>
      </c>
      <c r="O1234" t="s">
        <v>1166</v>
      </c>
      <c r="P1234" t="s">
        <v>7356</v>
      </c>
      <c r="Q1234" t="s">
        <v>7357</v>
      </c>
      <c r="R1234" t="s">
        <v>7357</v>
      </c>
      <c r="S1234" t="s">
        <v>7357</v>
      </c>
      <c r="T1234" s="6">
        <v>1125</v>
      </c>
      <c r="U1234" s="6">
        <v>0</v>
      </c>
      <c r="V1234" s="6">
        <v>145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</row>
    <row r="1235" spans="1:28" x14ac:dyDescent="0.2">
      <c r="A1235" s="4" t="s">
        <v>7331</v>
      </c>
      <c r="B1235" t="s">
        <v>7358</v>
      </c>
      <c r="C1235" s="5" t="s">
        <v>45</v>
      </c>
      <c r="D1235" t="s">
        <v>34</v>
      </c>
      <c r="E1235" t="s">
        <v>179</v>
      </c>
      <c r="F1235" t="s">
        <v>36</v>
      </c>
      <c r="G1235" t="s">
        <v>86</v>
      </c>
      <c r="H1235" t="s">
        <v>7359</v>
      </c>
      <c r="I1235" t="s">
        <v>31</v>
      </c>
      <c r="J1235" t="s">
        <v>2749</v>
      </c>
      <c r="K1235" t="s">
        <v>7360</v>
      </c>
      <c r="L1235" t="s">
        <v>7361</v>
      </c>
      <c r="M1235" t="s">
        <v>51</v>
      </c>
      <c r="N1235" t="s">
        <v>41</v>
      </c>
      <c r="O1235" t="s">
        <v>52</v>
      </c>
      <c r="P1235" t="s">
        <v>7362</v>
      </c>
      <c r="Q1235" t="s">
        <v>7363</v>
      </c>
      <c r="R1235" t="s">
        <v>7364</v>
      </c>
      <c r="S1235" t="s">
        <v>7363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</row>
    <row r="1236" spans="1:28" x14ac:dyDescent="0.2">
      <c r="A1236" s="4" t="s">
        <v>7365</v>
      </c>
      <c r="B1236" t="s">
        <v>7366</v>
      </c>
      <c r="C1236" s="5" t="s">
        <v>33</v>
      </c>
      <c r="D1236" t="s">
        <v>34</v>
      </c>
      <c r="E1236" t="s">
        <v>285</v>
      </c>
      <c r="F1236" t="s">
        <v>36</v>
      </c>
      <c r="G1236" t="s">
        <v>37</v>
      </c>
      <c r="H1236" t="s">
        <v>7367</v>
      </c>
      <c r="I1236" t="s">
        <v>31</v>
      </c>
      <c r="J1236" t="s">
        <v>0</v>
      </c>
      <c r="K1236" t="s">
        <v>7367</v>
      </c>
      <c r="L1236" t="s">
        <v>7368</v>
      </c>
      <c r="M1236" t="s">
        <v>7369</v>
      </c>
      <c r="N1236" t="s">
        <v>101</v>
      </c>
      <c r="O1236" t="s">
        <v>7370</v>
      </c>
      <c r="P1236" t="s">
        <v>7371</v>
      </c>
      <c r="Q1236" t="s">
        <v>7372</v>
      </c>
      <c r="R1236" t="s">
        <v>7373</v>
      </c>
      <c r="S1236" t="s">
        <v>7372</v>
      </c>
      <c r="T1236" s="6">
        <v>2135</v>
      </c>
      <c r="U1236" s="6">
        <v>0</v>
      </c>
      <c r="V1236" s="6">
        <v>465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</row>
    <row r="1237" spans="1:28" hidden="1" x14ac:dyDescent="0.2">
      <c r="A1237" s="4" t="s">
        <v>7365</v>
      </c>
      <c r="B1237" t="s">
        <v>7374</v>
      </c>
      <c r="C1237" s="5" t="s">
        <v>45</v>
      </c>
      <c r="D1237" t="s">
        <v>34</v>
      </c>
      <c r="E1237" t="s">
        <v>179</v>
      </c>
      <c r="F1237" t="s">
        <v>36</v>
      </c>
      <c r="G1237" t="s">
        <v>37</v>
      </c>
      <c r="H1237" t="s">
        <v>918</v>
      </c>
      <c r="I1237" t="s">
        <v>94</v>
      </c>
      <c r="J1237" t="s">
        <v>0</v>
      </c>
      <c r="K1237" t="s">
        <v>918</v>
      </c>
      <c r="L1237" t="s">
        <v>919</v>
      </c>
      <c r="M1237" t="s">
        <v>920</v>
      </c>
      <c r="N1237" t="s">
        <v>41</v>
      </c>
      <c r="O1237" t="s">
        <v>921</v>
      </c>
      <c r="P1237" t="s">
        <v>922</v>
      </c>
      <c r="Q1237" t="s">
        <v>923</v>
      </c>
      <c r="R1237" t="s">
        <v>924</v>
      </c>
      <c r="S1237" t="s">
        <v>925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</row>
    <row r="1238" spans="1:28" x14ac:dyDescent="0.2">
      <c r="A1238" s="4" t="s">
        <v>7365</v>
      </c>
      <c r="B1238" t="s">
        <v>7375</v>
      </c>
      <c r="C1238" s="5" t="s">
        <v>45</v>
      </c>
      <c r="D1238" t="s">
        <v>34</v>
      </c>
      <c r="E1238" t="s">
        <v>35</v>
      </c>
      <c r="F1238" t="s">
        <v>36</v>
      </c>
      <c r="G1238" t="s">
        <v>37</v>
      </c>
      <c r="H1238" t="s">
        <v>7376</v>
      </c>
      <c r="I1238" t="s">
        <v>31</v>
      </c>
      <c r="J1238" t="s">
        <v>3412</v>
      </c>
      <c r="K1238" t="s">
        <v>7377</v>
      </c>
      <c r="L1238" t="s">
        <v>7378</v>
      </c>
      <c r="M1238" t="s">
        <v>850</v>
      </c>
      <c r="N1238" t="s">
        <v>41</v>
      </c>
      <c r="O1238" t="s">
        <v>7379</v>
      </c>
      <c r="P1238" t="s">
        <v>7380</v>
      </c>
      <c r="Q1238" t="s">
        <v>7381</v>
      </c>
      <c r="R1238" t="s">
        <v>7381</v>
      </c>
      <c r="S1238" t="s">
        <v>7381</v>
      </c>
      <c r="T1238" s="6">
        <v>89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</row>
    <row r="1239" spans="1:28" hidden="1" x14ac:dyDescent="0.2">
      <c r="A1239" s="4" t="s">
        <v>7365</v>
      </c>
      <c r="B1239" t="s">
        <v>7382</v>
      </c>
      <c r="C1239" s="5" t="s">
        <v>45</v>
      </c>
      <c r="D1239" t="s">
        <v>34</v>
      </c>
      <c r="E1239" t="s">
        <v>179</v>
      </c>
      <c r="F1239" t="s">
        <v>36</v>
      </c>
      <c r="G1239" t="s">
        <v>86</v>
      </c>
      <c r="H1239" t="s">
        <v>7383</v>
      </c>
      <c r="I1239" t="s">
        <v>31</v>
      </c>
      <c r="J1239" t="s">
        <v>7384</v>
      </c>
      <c r="K1239" t="s">
        <v>7385</v>
      </c>
      <c r="L1239" t="s">
        <v>7386</v>
      </c>
      <c r="M1239" t="s">
        <v>1165</v>
      </c>
      <c r="N1239" t="s">
        <v>41</v>
      </c>
      <c r="O1239" t="s">
        <v>1166</v>
      </c>
      <c r="P1239" t="s">
        <v>7387</v>
      </c>
      <c r="Q1239" t="s">
        <v>7388</v>
      </c>
      <c r="R1239" t="s">
        <v>7388</v>
      </c>
      <c r="S1239" t="s">
        <v>7388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126</v>
      </c>
      <c r="Z1239" s="6">
        <v>0</v>
      </c>
      <c r="AA1239" s="6">
        <v>0</v>
      </c>
      <c r="AB1239" s="6">
        <v>0</v>
      </c>
    </row>
    <row r="1240" spans="1:28" hidden="1" x14ac:dyDescent="0.2">
      <c r="A1240" s="4" t="s">
        <v>7365</v>
      </c>
      <c r="B1240" t="s">
        <v>7389</v>
      </c>
      <c r="C1240" s="5" t="s">
        <v>45</v>
      </c>
      <c r="D1240" t="s">
        <v>34</v>
      </c>
      <c r="E1240" t="s">
        <v>179</v>
      </c>
      <c r="F1240" t="s">
        <v>36</v>
      </c>
      <c r="G1240" t="s">
        <v>37</v>
      </c>
      <c r="H1240" t="s">
        <v>7390</v>
      </c>
      <c r="I1240" t="s">
        <v>31</v>
      </c>
      <c r="J1240" t="s">
        <v>278</v>
      </c>
      <c r="K1240" t="s">
        <v>7391</v>
      </c>
      <c r="L1240" t="s">
        <v>7392</v>
      </c>
      <c r="M1240" t="s">
        <v>2833</v>
      </c>
      <c r="N1240" t="s">
        <v>101</v>
      </c>
      <c r="O1240" t="s">
        <v>7393</v>
      </c>
      <c r="P1240" t="s">
        <v>7394</v>
      </c>
      <c r="Q1240" t="s">
        <v>7395</v>
      </c>
      <c r="R1240" t="s">
        <v>0</v>
      </c>
      <c r="S1240" t="s">
        <v>7395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</row>
    <row r="1241" spans="1:28" hidden="1" x14ac:dyDescent="0.2">
      <c r="A1241" s="4" t="s">
        <v>7396</v>
      </c>
      <c r="B1241" t="s">
        <v>7397</v>
      </c>
      <c r="C1241" s="5" t="s">
        <v>45</v>
      </c>
      <c r="D1241" t="s">
        <v>34</v>
      </c>
      <c r="E1241" t="s">
        <v>323</v>
      </c>
      <c r="F1241" t="s">
        <v>36</v>
      </c>
      <c r="G1241" t="s">
        <v>37</v>
      </c>
      <c r="H1241" t="s">
        <v>7398</v>
      </c>
      <c r="I1241" t="s">
        <v>31</v>
      </c>
      <c r="J1241" t="s">
        <v>0</v>
      </c>
      <c r="K1241" t="s">
        <v>7398</v>
      </c>
      <c r="L1241" t="s">
        <v>7399</v>
      </c>
      <c r="M1241" t="s">
        <v>4939</v>
      </c>
      <c r="N1241" t="s">
        <v>101</v>
      </c>
      <c r="O1241" t="s">
        <v>7400</v>
      </c>
      <c r="P1241" t="s">
        <v>7401</v>
      </c>
      <c r="Q1241" t="s">
        <v>7402</v>
      </c>
      <c r="R1241" t="s">
        <v>7403</v>
      </c>
      <c r="S1241" t="s">
        <v>7404</v>
      </c>
      <c r="T1241" s="6">
        <v>725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</row>
    <row r="1242" spans="1:28" hidden="1" x14ac:dyDescent="0.2">
      <c r="A1242" s="4" t="s">
        <v>7396</v>
      </c>
      <c r="B1242" t="s">
        <v>7405</v>
      </c>
      <c r="C1242" s="5" t="s">
        <v>33</v>
      </c>
      <c r="D1242" t="s">
        <v>34</v>
      </c>
      <c r="E1242" t="s">
        <v>293</v>
      </c>
      <c r="F1242" t="s">
        <v>36</v>
      </c>
      <c r="G1242" t="s">
        <v>37</v>
      </c>
      <c r="H1242" t="s">
        <v>7406</v>
      </c>
      <c r="I1242" t="s">
        <v>31</v>
      </c>
      <c r="J1242" t="s">
        <v>0</v>
      </c>
      <c r="K1242" t="s">
        <v>7406</v>
      </c>
      <c r="L1242" t="s">
        <v>7407</v>
      </c>
      <c r="M1242" t="s">
        <v>7408</v>
      </c>
      <c r="N1242" t="s">
        <v>101</v>
      </c>
      <c r="O1242" t="s">
        <v>7409</v>
      </c>
      <c r="P1242" t="s">
        <v>7410</v>
      </c>
      <c r="Q1242" t="s">
        <v>7411</v>
      </c>
      <c r="R1242" t="s">
        <v>7412</v>
      </c>
      <c r="S1242" t="s">
        <v>7413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</row>
    <row r="1243" spans="1:28" hidden="1" x14ac:dyDescent="0.2">
      <c r="A1243" s="4" t="s">
        <v>7396</v>
      </c>
      <c r="B1243" t="s">
        <v>7414</v>
      </c>
      <c r="C1243" s="5" t="s">
        <v>45</v>
      </c>
      <c r="D1243" t="s">
        <v>34</v>
      </c>
      <c r="E1243" t="s">
        <v>1683</v>
      </c>
      <c r="F1243" t="s">
        <v>36</v>
      </c>
      <c r="G1243" t="s">
        <v>37</v>
      </c>
      <c r="H1243" t="s">
        <v>7415</v>
      </c>
      <c r="I1243" t="s">
        <v>94</v>
      </c>
      <c r="J1243" t="s">
        <v>0</v>
      </c>
      <c r="K1243" t="s">
        <v>7415</v>
      </c>
      <c r="L1243" t="s">
        <v>7416</v>
      </c>
      <c r="M1243" t="s">
        <v>7417</v>
      </c>
      <c r="N1243" t="s">
        <v>3096</v>
      </c>
      <c r="O1243" t="s">
        <v>7418</v>
      </c>
      <c r="P1243" t="s">
        <v>0</v>
      </c>
      <c r="Q1243" t="s">
        <v>0</v>
      </c>
      <c r="R1243" t="s">
        <v>0</v>
      </c>
      <c r="S1243" t="s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</row>
    <row r="1244" spans="1:28" x14ac:dyDescent="0.2">
      <c r="A1244" s="4" t="s">
        <v>7396</v>
      </c>
      <c r="B1244" t="s">
        <v>7419</v>
      </c>
      <c r="C1244" s="5" t="s">
        <v>33</v>
      </c>
      <c r="D1244" t="s">
        <v>34</v>
      </c>
      <c r="E1244" t="s">
        <v>297</v>
      </c>
      <c r="F1244" t="s">
        <v>36</v>
      </c>
      <c r="G1244" t="s">
        <v>37</v>
      </c>
      <c r="H1244" t="s">
        <v>7420</v>
      </c>
      <c r="I1244" t="s">
        <v>31</v>
      </c>
      <c r="J1244" t="s">
        <v>2878</v>
      </c>
      <c r="K1244" t="s">
        <v>7421</v>
      </c>
      <c r="L1244" t="s">
        <v>7422</v>
      </c>
      <c r="M1244" t="s">
        <v>209</v>
      </c>
      <c r="N1244" t="s">
        <v>41</v>
      </c>
      <c r="O1244" t="s">
        <v>7423</v>
      </c>
      <c r="P1244" t="s">
        <v>0</v>
      </c>
      <c r="Q1244" t="s">
        <v>7424</v>
      </c>
      <c r="R1244" t="s">
        <v>0</v>
      </c>
      <c r="S1244" t="s">
        <v>0</v>
      </c>
      <c r="T1244" s="6">
        <v>1350</v>
      </c>
      <c r="U1244" s="6">
        <v>0</v>
      </c>
      <c r="V1244" s="6">
        <v>255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</row>
    <row r="1245" spans="1:28" x14ac:dyDescent="0.2">
      <c r="A1245" s="4" t="s">
        <v>7396</v>
      </c>
      <c r="B1245" t="s">
        <v>7425</v>
      </c>
      <c r="C1245" s="5" t="s">
        <v>45</v>
      </c>
      <c r="D1245" t="s">
        <v>34</v>
      </c>
      <c r="E1245" t="s">
        <v>179</v>
      </c>
      <c r="F1245" t="s">
        <v>36</v>
      </c>
      <c r="G1245" t="s">
        <v>86</v>
      </c>
      <c r="H1245" t="s">
        <v>7426</v>
      </c>
      <c r="I1245" t="s">
        <v>31</v>
      </c>
      <c r="J1245" t="s">
        <v>1820</v>
      </c>
      <c r="K1245" t="s">
        <v>7427</v>
      </c>
      <c r="L1245" t="s">
        <v>7428</v>
      </c>
      <c r="M1245" t="s">
        <v>300</v>
      </c>
      <c r="N1245" t="s">
        <v>41</v>
      </c>
      <c r="O1245" t="s">
        <v>7429</v>
      </c>
      <c r="P1245" t="s">
        <v>7430</v>
      </c>
      <c r="Q1245" t="s">
        <v>7431</v>
      </c>
      <c r="R1245" t="s">
        <v>7431</v>
      </c>
      <c r="S1245" t="s">
        <v>7431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200</v>
      </c>
      <c r="AB1245" s="6">
        <v>0</v>
      </c>
    </row>
    <row r="1246" spans="1:28" x14ac:dyDescent="0.2">
      <c r="A1246" s="4" t="s">
        <v>7396</v>
      </c>
      <c r="B1246" t="s">
        <v>7432</v>
      </c>
      <c r="C1246" s="5" t="s">
        <v>45</v>
      </c>
      <c r="D1246" t="s">
        <v>34</v>
      </c>
      <c r="E1246" t="s">
        <v>179</v>
      </c>
      <c r="F1246" t="s">
        <v>36</v>
      </c>
      <c r="G1246" t="s">
        <v>37</v>
      </c>
      <c r="H1246" t="s">
        <v>7433</v>
      </c>
      <c r="I1246" t="s">
        <v>31</v>
      </c>
      <c r="J1246" t="s">
        <v>7434</v>
      </c>
      <c r="K1246" t="s">
        <v>7435</v>
      </c>
      <c r="L1246" t="s">
        <v>7436</v>
      </c>
      <c r="M1246" t="s">
        <v>326</v>
      </c>
      <c r="N1246" t="s">
        <v>41</v>
      </c>
      <c r="O1246" t="s">
        <v>7437</v>
      </c>
      <c r="P1246" t="s">
        <v>7438</v>
      </c>
      <c r="Q1246" t="s">
        <v>7439</v>
      </c>
      <c r="R1246" t="s">
        <v>7440</v>
      </c>
      <c r="S1246" t="s">
        <v>7441</v>
      </c>
      <c r="T1246" s="6">
        <v>950</v>
      </c>
      <c r="U1246" s="6">
        <v>0</v>
      </c>
      <c r="V1246" s="6">
        <v>100</v>
      </c>
      <c r="W1246" s="6">
        <v>0</v>
      </c>
      <c r="X1246" s="6">
        <v>0</v>
      </c>
      <c r="Y1246" s="6">
        <v>563</v>
      </c>
      <c r="Z1246" s="6">
        <v>0</v>
      </c>
      <c r="AA1246" s="6">
        <v>0</v>
      </c>
      <c r="AB1246" s="6">
        <v>0</v>
      </c>
    </row>
    <row r="1247" spans="1:28" hidden="1" x14ac:dyDescent="0.2">
      <c r="A1247" s="4" t="s">
        <v>7396</v>
      </c>
      <c r="B1247" t="s">
        <v>7442</v>
      </c>
      <c r="C1247" s="5" t="s">
        <v>33</v>
      </c>
      <c r="D1247" t="s">
        <v>34</v>
      </c>
      <c r="E1247" t="s">
        <v>1234</v>
      </c>
      <c r="F1247" t="s">
        <v>1235</v>
      </c>
      <c r="G1247" t="s">
        <v>37</v>
      </c>
      <c r="H1247" t="s">
        <v>7443</v>
      </c>
      <c r="I1247" t="s">
        <v>31</v>
      </c>
      <c r="J1247" t="s">
        <v>7444</v>
      </c>
      <c r="K1247" t="s">
        <v>7445</v>
      </c>
      <c r="L1247" t="s">
        <v>7446</v>
      </c>
      <c r="M1247" t="s">
        <v>1256</v>
      </c>
      <c r="N1247" t="s">
        <v>41</v>
      </c>
      <c r="O1247" t="s">
        <v>7447</v>
      </c>
      <c r="P1247" t="s">
        <v>7448</v>
      </c>
      <c r="Q1247" t="s">
        <v>7449</v>
      </c>
      <c r="R1247" t="s">
        <v>7450</v>
      </c>
      <c r="S1247" t="s">
        <v>7450</v>
      </c>
      <c r="T1247" s="6">
        <v>1500</v>
      </c>
      <c r="U1247" s="6">
        <v>0</v>
      </c>
      <c r="V1247" s="6">
        <v>500</v>
      </c>
      <c r="W1247" s="6">
        <v>0</v>
      </c>
      <c r="X1247" s="6">
        <v>0</v>
      </c>
      <c r="Y1247" s="6">
        <v>601</v>
      </c>
      <c r="Z1247" s="6">
        <v>0</v>
      </c>
      <c r="AA1247" s="6">
        <v>0</v>
      </c>
      <c r="AB1247" s="6">
        <v>0</v>
      </c>
    </row>
    <row r="1248" spans="1:28" hidden="1" x14ac:dyDescent="0.2">
      <c r="A1248" s="4" t="s">
        <v>7451</v>
      </c>
      <c r="B1248" t="s">
        <v>7452</v>
      </c>
      <c r="C1248" s="5" t="s">
        <v>45</v>
      </c>
      <c r="D1248" t="s">
        <v>34</v>
      </c>
      <c r="E1248" t="s">
        <v>189</v>
      </c>
      <c r="F1248" t="s">
        <v>36</v>
      </c>
      <c r="G1248" t="s">
        <v>37</v>
      </c>
      <c r="H1248" t="s">
        <v>7453</v>
      </c>
      <c r="I1248" t="s">
        <v>31</v>
      </c>
      <c r="J1248" t="s">
        <v>7454</v>
      </c>
      <c r="K1248" t="s">
        <v>4145</v>
      </c>
      <c r="L1248" t="s">
        <v>7455</v>
      </c>
      <c r="M1248" t="s">
        <v>7456</v>
      </c>
      <c r="N1248" t="s">
        <v>41</v>
      </c>
      <c r="O1248" t="s">
        <v>7457</v>
      </c>
      <c r="P1248" t="s">
        <v>7458</v>
      </c>
      <c r="Q1248" t="s">
        <v>7459</v>
      </c>
      <c r="R1248" t="s">
        <v>7460</v>
      </c>
      <c r="S1248" t="s">
        <v>7459</v>
      </c>
      <c r="T1248" s="6">
        <v>700</v>
      </c>
      <c r="U1248" s="6">
        <v>0</v>
      </c>
      <c r="V1248" s="6">
        <v>0</v>
      </c>
      <c r="W1248" s="6">
        <v>0</v>
      </c>
      <c r="X1248" s="6">
        <v>0</v>
      </c>
      <c r="Y1248" s="6">
        <v>113</v>
      </c>
      <c r="Z1248" s="6">
        <v>0</v>
      </c>
      <c r="AA1248" s="6">
        <v>0</v>
      </c>
      <c r="AB1248" s="6">
        <v>0</v>
      </c>
    </row>
    <row r="1249" spans="1:28" x14ac:dyDescent="0.2">
      <c r="A1249" s="4" t="s">
        <v>7451</v>
      </c>
      <c r="B1249" t="s">
        <v>7461</v>
      </c>
      <c r="C1249" s="5" t="s">
        <v>45</v>
      </c>
      <c r="D1249" t="s">
        <v>34</v>
      </c>
      <c r="E1249" t="s">
        <v>66</v>
      </c>
      <c r="F1249" t="s">
        <v>36</v>
      </c>
      <c r="G1249" t="s">
        <v>86</v>
      </c>
      <c r="H1249" t="s">
        <v>537</v>
      </c>
      <c r="I1249" t="s">
        <v>31</v>
      </c>
      <c r="J1249" t="s">
        <v>538</v>
      </c>
      <c r="K1249" t="s">
        <v>539</v>
      </c>
      <c r="L1249" t="s">
        <v>540</v>
      </c>
      <c r="M1249" t="s">
        <v>541</v>
      </c>
      <c r="N1249" t="s">
        <v>41</v>
      </c>
      <c r="O1249" t="s">
        <v>542</v>
      </c>
      <c r="P1249" t="s">
        <v>543</v>
      </c>
      <c r="Q1249" t="s">
        <v>7462</v>
      </c>
      <c r="R1249" t="s">
        <v>544</v>
      </c>
      <c r="S1249" t="s">
        <v>544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77</v>
      </c>
      <c r="Z1249" s="6">
        <v>0</v>
      </c>
      <c r="AA1249" s="6">
        <v>100</v>
      </c>
      <c r="AB1249" s="6">
        <v>0</v>
      </c>
    </row>
    <row r="1250" spans="1:28" x14ac:dyDescent="0.2">
      <c r="A1250" s="4" t="s">
        <v>7451</v>
      </c>
      <c r="B1250" t="s">
        <v>7463</v>
      </c>
      <c r="C1250" s="5" t="s">
        <v>45</v>
      </c>
      <c r="D1250" t="s">
        <v>34</v>
      </c>
      <c r="E1250" t="s">
        <v>297</v>
      </c>
      <c r="F1250" t="s">
        <v>36</v>
      </c>
      <c r="G1250" t="s">
        <v>37</v>
      </c>
      <c r="H1250" t="s">
        <v>1967</v>
      </c>
      <c r="I1250" t="s">
        <v>94</v>
      </c>
      <c r="J1250" t="s">
        <v>0</v>
      </c>
      <c r="K1250" t="s">
        <v>1967</v>
      </c>
      <c r="L1250" t="s">
        <v>478</v>
      </c>
      <c r="M1250" t="s">
        <v>164</v>
      </c>
      <c r="N1250" t="s">
        <v>41</v>
      </c>
      <c r="O1250" t="s">
        <v>479</v>
      </c>
      <c r="P1250" t="s">
        <v>1968</v>
      </c>
      <c r="Q1250" t="s">
        <v>481</v>
      </c>
      <c r="R1250" t="s">
        <v>481</v>
      </c>
      <c r="S1250" t="s">
        <v>481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</row>
    <row r="1251" spans="1:28" x14ac:dyDescent="0.2">
      <c r="A1251" s="4" t="s">
        <v>7451</v>
      </c>
      <c r="B1251" t="s">
        <v>7464</v>
      </c>
      <c r="C1251" s="5" t="s">
        <v>45</v>
      </c>
      <c r="D1251" t="s">
        <v>34</v>
      </c>
      <c r="E1251" t="s">
        <v>297</v>
      </c>
      <c r="F1251" t="s">
        <v>36</v>
      </c>
      <c r="G1251" t="s">
        <v>37</v>
      </c>
      <c r="H1251" t="s">
        <v>1967</v>
      </c>
      <c r="I1251" t="s">
        <v>94</v>
      </c>
      <c r="J1251" t="s">
        <v>0</v>
      </c>
      <c r="K1251" t="s">
        <v>1967</v>
      </c>
      <c r="L1251" t="s">
        <v>478</v>
      </c>
      <c r="M1251" t="s">
        <v>164</v>
      </c>
      <c r="N1251" t="s">
        <v>41</v>
      </c>
      <c r="O1251" t="s">
        <v>479</v>
      </c>
      <c r="P1251" t="s">
        <v>1968</v>
      </c>
      <c r="Q1251" t="s">
        <v>481</v>
      </c>
      <c r="R1251" t="s">
        <v>481</v>
      </c>
      <c r="S1251" t="s">
        <v>481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</row>
    <row r="1252" spans="1:28" x14ac:dyDescent="0.2">
      <c r="A1252" s="4" t="s">
        <v>7451</v>
      </c>
      <c r="B1252" t="s">
        <v>7465</v>
      </c>
      <c r="C1252" s="5" t="s">
        <v>45</v>
      </c>
      <c r="D1252" t="s">
        <v>34</v>
      </c>
      <c r="E1252" t="s">
        <v>179</v>
      </c>
      <c r="F1252" t="s">
        <v>36</v>
      </c>
      <c r="G1252" t="s">
        <v>37</v>
      </c>
      <c r="H1252" t="s">
        <v>7466</v>
      </c>
      <c r="I1252" t="s">
        <v>94</v>
      </c>
      <c r="J1252" t="s">
        <v>0</v>
      </c>
      <c r="K1252" t="s">
        <v>7466</v>
      </c>
      <c r="L1252" t="s">
        <v>7467</v>
      </c>
      <c r="M1252" t="s">
        <v>2961</v>
      </c>
      <c r="N1252" t="s">
        <v>41</v>
      </c>
      <c r="O1252" t="s">
        <v>7468</v>
      </c>
      <c r="P1252" t="s">
        <v>0</v>
      </c>
      <c r="Q1252" t="s">
        <v>7469</v>
      </c>
      <c r="R1252" t="s">
        <v>7469</v>
      </c>
      <c r="S1252" t="s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</row>
    <row r="1253" spans="1:28" hidden="1" x14ac:dyDescent="0.2">
      <c r="A1253" s="4" t="s">
        <v>7451</v>
      </c>
      <c r="B1253" t="s">
        <v>7470</v>
      </c>
      <c r="C1253" s="5" t="s">
        <v>45</v>
      </c>
      <c r="D1253" t="s">
        <v>34</v>
      </c>
      <c r="E1253" t="s">
        <v>293</v>
      </c>
      <c r="F1253" t="s">
        <v>36</v>
      </c>
      <c r="G1253" t="s">
        <v>37</v>
      </c>
      <c r="H1253" t="s">
        <v>7471</v>
      </c>
      <c r="I1253" t="s">
        <v>31</v>
      </c>
      <c r="J1253" t="s">
        <v>3326</v>
      </c>
      <c r="K1253" t="s">
        <v>5467</v>
      </c>
      <c r="L1253" t="s">
        <v>5461</v>
      </c>
      <c r="M1253" t="s">
        <v>5462</v>
      </c>
      <c r="N1253" t="s">
        <v>101</v>
      </c>
      <c r="O1253" t="s">
        <v>5463</v>
      </c>
      <c r="P1253" t="s">
        <v>0</v>
      </c>
      <c r="Q1253" t="s">
        <v>5464</v>
      </c>
      <c r="R1253" t="s">
        <v>5464</v>
      </c>
      <c r="S1253" t="s">
        <v>5464</v>
      </c>
      <c r="T1253" s="6">
        <v>1545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</row>
    <row r="1254" spans="1:28" x14ac:dyDescent="0.2">
      <c r="A1254" s="4" t="s">
        <v>7451</v>
      </c>
      <c r="B1254" t="s">
        <v>7472</v>
      </c>
      <c r="C1254" s="5" t="s">
        <v>45</v>
      </c>
      <c r="D1254" t="s">
        <v>34</v>
      </c>
      <c r="E1254" t="s">
        <v>179</v>
      </c>
      <c r="F1254" t="s">
        <v>36</v>
      </c>
      <c r="G1254" t="s">
        <v>37</v>
      </c>
      <c r="H1254" t="s">
        <v>7473</v>
      </c>
      <c r="I1254" t="s">
        <v>31</v>
      </c>
      <c r="J1254" t="s">
        <v>260</v>
      </c>
      <c r="K1254" t="s">
        <v>1521</v>
      </c>
      <c r="L1254" t="s">
        <v>7474</v>
      </c>
      <c r="M1254" t="s">
        <v>1138</v>
      </c>
      <c r="N1254" t="s">
        <v>41</v>
      </c>
      <c r="O1254" t="s">
        <v>2405</v>
      </c>
      <c r="P1254" t="s">
        <v>7475</v>
      </c>
      <c r="Q1254" t="s">
        <v>7476</v>
      </c>
      <c r="R1254" t="s">
        <v>7476</v>
      </c>
      <c r="S1254" t="s">
        <v>7476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</row>
    <row r="1255" spans="1:28" x14ac:dyDescent="0.2">
      <c r="A1255" s="4" t="s">
        <v>7451</v>
      </c>
      <c r="B1255" t="s">
        <v>7477</v>
      </c>
      <c r="C1255" s="5" t="s">
        <v>45</v>
      </c>
      <c r="D1255" t="s">
        <v>34</v>
      </c>
      <c r="E1255" t="s">
        <v>179</v>
      </c>
      <c r="F1255" t="s">
        <v>36</v>
      </c>
      <c r="G1255" t="s">
        <v>86</v>
      </c>
      <c r="H1255" t="s">
        <v>7478</v>
      </c>
      <c r="I1255" t="s">
        <v>31</v>
      </c>
      <c r="J1255" t="s">
        <v>151</v>
      </c>
      <c r="K1255" t="s">
        <v>7479</v>
      </c>
      <c r="L1255" t="s">
        <v>7480</v>
      </c>
      <c r="M1255" t="s">
        <v>164</v>
      </c>
      <c r="N1255" t="s">
        <v>41</v>
      </c>
      <c r="O1255" t="s">
        <v>317</v>
      </c>
      <c r="P1255" t="s">
        <v>7481</v>
      </c>
      <c r="Q1255" t="s">
        <v>7482</v>
      </c>
      <c r="R1255" t="s">
        <v>7483</v>
      </c>
      <c r="S1255" t="s">
        <v>7482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</row>
    <row r="1256" spans="1:28" x14ac:dyDescent="0.2">
      <c r="A1256" s="4" t="s">
        <v>7451</v>
      </c>
      <c r="B1256" t="s">
        <v>7484</v>
      </c>
      <c r="C1256" s="5" t="s">
        <v>45</v>
      </c>
      <c r="D1256" t="s">
        <v>34</v>
      </c>
      <c r="E1256" t="s">
        <v>66</v>
      </c>
      <c r="F1256" t="s">
        <v>36</v>
      </c>
      <c r="G1256" t="s">
        <v>86</v>
      </c>
      <c r="H1256" t="s">
        <v>7485</v>
      </c>
      <c r="I1256" t="s">
        <v>31</v>
      </c>
      <c r="J1256" t="s">
        <v>879</v>
      </c>
      <c r="K1256" t="s">
        <v>7486</v>
      </c>
      <c r="L1256" t="s">
        <v>7487</v>
      </c>
      <c r="M1256" t="s">
        <v>541</v>
      </c>
      <c r="N1256" t="s">
        <v>41</v>
      </c>
      <c r="O1256" t="s">
        <v>542</v>
      </c>
      <c r="P1256" t="s">
        <v>7488</v>
      </c>
      <c r="Q1256" t="s">
        <v>7489</v>
      </c>
      <c r="R1256" t="s">
        <v>7489</v>
      </c>
      <c r="S1256" t="s">
        <v>7489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463</v>
      </c>
      <c r="Z1256" s="6">
        <v>0</v>
      </c>
      <c r="AA1256" s="6">
        <v>250</v>
      </c>
      <c r="AB1256" s="6">
        <v>0</v>
      </c>
    </row>
    <row r="1257" spans="1:28" x14ac:dyDescent="0.2">
      <c r="A1257" s="4" t="s">
        <v>7451</v>
      </c>
      <c r="B1257" t="s">
        <v>7490</v>
      </c>
      <c r="C1257" s="5" t="s">
        <v>45</v>
      </c>
      <c r="D1257" t="s">
        <v>34</v>
      </c>
      <c r="E1257" t="s">
        <v>341</v>
      </c>
      <c r="F1257" t="s">
        <v>36</v>
      </c>
      <c r="G1257" t="s">
        <v>37</v>
      </c>
      <c r="H1257" t="s">
        <v>7491</v>
      </c>
      <c r="I1257" t="s">
        <v>31</v>
      </c>
      <c r="J1257" t="s">
        <v>3421</v>
      </c>
      <c r="K1257" t="s">
        <v>7492</v>
      </c>
      <c r="L1257" t="s">
        <v>7493</v>
      </c>
      <c r="M1257" t="s">
        <v>132</v>
      </c>
      <c r="N1257" t="s">
        <v>41</v>
      </c>
      <c r="O1257" t="s">
        <v>6918</v>
      </c>
      <c r="P1257" t="s">
        <v>7494</v>
      </c>
      <c r="Q1257" t="s">
        <v>7495</v>
      </c>
      <c r="R1257" t="s">
        <v>0</v>
      </c>
      <c r="S1257" t="s">
        <v>7495</v>
      </c>
      <c r="T1257" s="6">
        <v>1800</v>
      </c>
      <c r="U1257" s="6">
        <v>0</v>
      </c>
      <c r="V1257" s="6">
        <v>0</v>
      </c>
      <c r="W1257" s="6">
        <v>0</v>
      </c>
      <c r="X1257" s="6">
        <v>0</v>
      </c>
      <c r="Y1257" s="6">
        <v>324</v>
      </c>
      <c r="Z1257" s="6">
        <v>0</v>
      </c>
      <c r="AA1257" s="6">
        <v>0</v>
      </c>
      <c r="AB1257" s="6">
        <v>0</v>
      </c>
    </row>
    <row r="1258" spans="1:28" hidden="1" x14ac:dyDescent="0.2">
      <c r="A1258" s="4" t="s">
        <v>7496</v>
      </c>
      <c r="B1258" t="s">
        <v>7497</v>
      </c>
      <c r="C1258" s="5" t="s">
        <v>45</v>
      </c>
      <c r="D1258" t="s">
        <v>34</v>
      </c>
      <c r="E1258" t="s">
        <v>297</v>
      </c>
      <c r="F1258" t="s">
        <v>36</v>
      </c>
      <c r="G1258" t="s">
        <v>37</v>
      </c>
      <c r="H1258" t="s">
        <v>3530</v>
      </c>
      <c r="I1258" t="s">
        <v>94</v>
      </c>
      <c r="J1258" t="s">
        <v>0</v>
      </c>
      <c r="K1258" t="s">
        <v>3530</v>
      </c>
      <c r="L1258" t="s">
        <v>5044</v>
      </c>
      <c r="M1258" t="s">
        <v>3532</v>
      </c>
      <c r="N1258" t="s">
        <v>3533</v>
      </c>
      <c r="O1258" t="s">
        <v>5045</v>
      </c>
      <c r="P1258" t="s">
        <v>3535</v>
      </c>
      <c r="Q1258" t="s">
        <v>3536</v>
      </c>
      <c r="R1258" t="s">
        <v>0</v>
      </c>
      <c r="S1258" t="s">
        <v>3538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</row>
    <row r="1259" spans="1:28" hidden="1" x14ac:dyDescent="0.2">
      <c r="A1259" s="4" t="s">
        <v>7496</v>
      </c>
      <c r="B1259" t="s">
        <v>7498</v>
      </c>
      <c r="C1259" s="5" t="s">
        <v>45</v>
      </c>
      <c r="D1259" t="s">
        <v>34</v>
      </c>
      <c r="E1259" t="s">
        <v>297</v>
      </c>
      <c r="F1259" t="s">
        <v>36</v>
      </c>
      <c r="G1259" t="s">
        <v>37</v>
      </c>
      <c r="H1259" t="s">
        <v>3530</v>
      </c>
      <c r="I1259" t="s">
        <v>94</v>
      </c>
      <c r="J1259" t="s">
        <v>0</v>
      </c>
      <c r="K1259" t="s">
        <v>3530</v>
      </c>
      <c r="L1259" t="s">
        <v>5044</v>
      </c>
      <c r="M1259" t="s">
        <v>3532</v>
      </c>
      <c r="N1259" t="s">
        <v>3533</v>
      </c>
      <c r="O1259" t="s">
        <v>5045</v>
      </c>
      <c r="P1259" t="s">
        <v>3535</v>
      </c>
      <c r="Q1259" t="s">
        <v>3536</v>
      </c>
      <c r="R1259" t="s">
        <v>0</v>
      </c>
      <c r="S1259" t="s">
        <v>3538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</row>
    <row r="1260" spans="1:28" x14ac:dyDescent="0.2">
      <c r="A1260" s="4" t="s">
        <v>7496</v>
      </c>
      <c r="B1260" t="s">
        <v>7499</v>
      </c>
      <c r="C1260" s="5" t="s">
        <v>2207</v>
      </c>
      <c r="D1260" t="s">
        <v>34</v>
      </c>
      <c r="E1260" t="s">
        <v>258</v>
      </c>
      <c r="F1260" t="s">
        <v>36</v>
      </c>
      <c r="G1260" t="s">
        <v>37</v>
      </c>
      <c r="H1260" t="s">
        <v>7500</v>
      </c>
      <c r="I1260" t="s">
        <v>94</v>
      </c>
      <c r="J1260" t="s">
        <v>0</v>
      </c>
      <c r="K1260" t="s">
        <v>7500</v>
      </c>
      <c r="L1260" t="s">
        <v>7501</v>
      </c>
      <c r="M1260" t="s">
        <v>164</v>
      </c>
      <c r="N1260" t="s">
        <v>41</v>
      </c>
      <c r="O1260" t="s">
        <v>7502</v>
      </c>
      <c r="P1260" t="s">
        <v>3217</v>
      </c>
      <c r="Q1260" t="s">
        <v>3218</v>
      </c>
      <c r="R1260" t="s">
        <v>3219</v>
      </c>
      <c r="S1260" t="s">
        <v>3220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</row>
    <row r="1261" spans="1:28" hidden="1" x14ac:dyDescent="0.2">
      <c r="A1261" s="4" t="s">
        <v>7496</v>
      </c>
      <c r="B1261" t="s">
        <v>7503</v>
      </c>
      <c r="C1261" s="5" t="s">
        <v>45</v>
      </c>
      <c r="D1261" t="s">
        <v>34</v>
      </c>
      <c r="E1261" t="s">
        <v>35</v>
      </c>
      <c r="F1261" t="s">
        <v>36</v>
      </c>
      <c r="G1261" t="s">
        <v>37</v>
      </c>
      <c r="H1261" t="s">
        <v>7504</v>
      </c>
      <c r="I1261" t="s">
        <v>31</v>
      </c>
      <c r="J1261" t="s">
        <v>1290</v>
      </c>
      <c r="K1261" t="s">
        <v>5182</v>
      </c>
      <c r="L1261" t="s">
        <v>7505</v>
      </c>
      <c r="M1261" t="s">
        <v>432</v>
      </c>
      <c r="N1261" t="s">
        <v>41</v>
      </c>
      <c r="O1261" t="s">
        <v>7506</v>
      </c>
      <c r="P1261" t="s">
        <v>7507</v>
      </c>
      <c r="Q1261" t="s">
        <v>7508</v>
      </c>
      <c r="R1261" t="s">
        <v>0</v>
      </c>
      <c r="S1261" t="s">
        <v>7508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</row>
    <row r="1262" spans="1:28" x14ac:dyDescent="0.2">
      <c r="A1262" s="4" t="s">
        <v>7496</v>
      </c>
      <c r="B1262" t="s">
        <v>7509</v>
      </c>
      <c r="C1262" s="5" t="s">
        <v>45</v>
      </c>
      <c r="D1262" t="s">
        <v>34</v>
      </c>
      <c r="E1262" t="s">
        <v>6821</v>
      </c>
      <c r="F1262" t="s">
        <v>36</v>
      </c>
      <c r="G1262" t="s">
        <v>37</v>
      </c>
      <c r="H1262" t="s">
        <v>7510</v>
      </c>
      <c r="I1262" t="s">
        <v>31</v>
      </c>
      <c r="J1262" t="s">
        <v>7511</v>
      </c>
      <c r="K1262" t="s">
        <v>2480</v>
      </c>
      <c r="L1262" t="s">
        <v>7512</v>
      </c>
      <c r="M1262" t="s">
        <v>164</v>
      </c>
      <c r="N1262" t="s">
        <v>41</v>
      </c>
      <c r="O1262" t="s">
        <v>165</v>
      </c>
      <c r="P1262" t="s">
        <v>7513</v>
      </c>
      <c r="Q1262" t="s">
        <v>7514</v>
      </c>
      <c r="R1262" t="s">
        <v>7514</v>
      </c>
      <c r="S1262" t="s">
        <v>7515</v>
      </c>
      <c r="T1262" s="6">
        <v>0</v>
      </c>
      <c r="U1262" s="6">
        <v>0</v>
      </c>
      <c r="V1262" s="6">
        <v>173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</row>
    <row r="1263" spans="1:28" x14ac:dyDescent="0.2">
      <c r="A1263" s="4" t="s">
        <v>7496</v>
      </c>
      <c r="B1263" t="s">
        <v>7516</v>
      </c>
      <c r="C1263" s="5" t="s">
        <v>45</v>
      </c>
      <c r="D1263" t="s">
        <v>34</v>
      </c>
      <c r="E1263" t="s">
        <v>323</v>
      </c>
      <c r="F1263" t="s">
        <v>36</v>
      </c>
      <c r="G1263" t="s">
        <v>37</v>
      </c>
      <c r="H1263" t="s">
        <v>7517</v>
      </c>
      <c r="I1263" t="s">
        <v>31</v>
      </c>
      <c r="J1263" t="s">
        <v>5247</v>
      </c>
      <c r="K1263" t="s">
        <v>7518</v>
      </c>
      <c r="L1263" t="s">
        <v>7519</v>
      </c>
      <c r="M1263" t="s">
        <v>209</v>
      </c>
      <c r="N1263" t="s">
        <v>41</v>
      </c>
      <c r="O1263" t="s">
        <v>210</v>
      </c>
      <c r="P1263" t="s">
        <v>7520</v>
      </c>
      <c r="Q1263" t="s">
        <v>7521</v>
      </c>
      <c r="R1263" t="s">
        <v>7522</v>
      </c>
      <c r="S1263" t="s">
        <v>7521</v>
      </c>
      <c r="T1263" s="6">
        <v>100</v>
      </c>
      <c r="U1263" s="6">
        <v>0</v>
      </c>
      <c r="V1263" s="6">
        <v>0</v>
      </c>
      <c r="W1263" s="6">
        <v>0</v>
      </c>
      <c r="X1263" s="6">
        <v>0</v>
      </c>
      <c r="Y1263" s="6">
        <v>396</v>
      </c>
      <c r="Z1263" s="6">
        <v>0</v>
      </c>
      <c r="AA1263" s="6">
        <v>0</v>
      </c>
      <c r="AB1263" s="6">
        <v>0</v>
      </c>
    </row>
    <row r="1264" spans="1:28" x14ac:dyDescent="0.2">
      <c r="A1264" s="4" t="s">
        <v>7496</v>
      </c>
      <c r="B1264" t="s">
        <v>7523</v>
      </c>
      <c r="C1264" s="5" t="s">
        <v>2207</v>
      </c>
      <c r="D1264" t="s">
        <v>34</v>
      </c>
      <c r="E1264" t="s">
        <v>117</v>
      </c>
      <c r="F1264" t="s">
        <v>36</v>
      </c>
      <c r="G1264" t="s">
        <v>37</v>
      </c>
      <c r="H1264" t="s">
        <v>1574</v>
      </c>
      <c r="I1264" t="s">
        <v>31</v>
      </c>
      <c r="J1264" t="s">
        <v>0</v>
      </c>
      <c r="K1264" t="s">
        <v>1574</v>
      </c>
      <c r="L1264" t="s">
        <v>1575</v>
      </c>
      <c r="M1264" t="s">
        <v>850</v>
      </c>
      <c r="N1264" t="s">
        <v>41</v>
      </c>
      <c r="O1264" t="s">
        <v>1576</v>
      </c>
      <c r="P1264" t="s">
        <v>0</v>
      </c>
      <c r="Q1264" t="s">
        <v>852</v>
      </c>
      <c r="R1264" t="s">
        <v>0</v>
      </c>
      <c r="S1264" t="s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</row>
    <row r="1265" spans="1:28" hidden="1" x14ac:dyDescent="0.2">
      <c r="A1265" s="4" t="s">
        <v>7496</v>
      </c>
      <c r="B1265" t="s">
        <v>7524</v>
      </c>
      <c r="C1265" s="5" t="s">
        <v>45</v>
      </c>
      <c r="D1265" t="s">
        <v>34</v>
      </c>
      <c r="E1265" t="s">
        <v>341</v>
      </c>
      <c r="F1265" t="s">
        <v>36</v>
      </c>
      <c r="G1265" t="s">
        <v>86</v>
      </c>
      <c r="H1265" t="s">
        <v>7525</v>
      </c>
      <c r="I1265" t="s">
        <v>31</v>
      </c>
      <c r="J1265" t="s">
        <v>7526</v>
      </c>
      <c r="K1265" t="s">
        <v>7527</v>
      </c>
      <c r="L1265" t="s">
        <v>7528</v>
      </c>
      <c r="M1265" t="s">
        <v>7529</v>
      </c>
      <c r="N1265" t="s">
        <v>465</v>
      </c>
      <c r="O1265" t="s">
        <v>7530</v>
      </c>
      <c r="P1265" t="s">
        <v>7531</v>
      </c>
      <c r="Q1265" t="s">
        <v>7532</v>
      </c>
      <c r="R1265" t="s">
        <v>7532</v>
      </c>
      <c r="S1265" t="s">
        <v>7532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</row>
    <row r="1266" spans="1:28" hidden="1" x14ac:dyDescent="0.2">
      <c r="A1266" s="4" t="s">
        <v>7496</v>
      </c>
      <c r="B1266" t="s">
        <v>7533</v>
      </c>
      <c r="C1266" s="5" t="s">
        <v>45</v>
      </c>
      <c r="D1266" t="s">
        <v>34</v>
      </c>
      <c r="E1266" t="s">
        <v>179</v>
      </c>
      <c r="F1266" t="s">
        <v>36</v>
      </c>
      <c r="G1266" t="s">
        <v>86</v>
      </c>
      <c r="H1266" t="s">
        <v>7534</v>
      </c>
      <c r="I1266" t="s">
        <v>31</v>
      </c>
      <c r="J1266" t="s">
        <v>7535</v>
      </c>
      <c r="K1266" t="s">
        <v>4556</v>
      </c>
      <c r="L1266" t="s">
        <v>7536</v>
      </c>
      <c r="M1266" t="s">
        <v>2824</v>
      </c>
      <c r="N1266" t="s">
        <v>101</v>
      </c>
      <c r="O1266" t="s">
        <v>7537</v>
      </c>
      <c r="P1266" t="s">
        <v>7538</v>
      </c>
      <c r="Q1266" t="s">
        <v>7539</v>
      </c>
      <c r="R1266" t="s">
        <v>0</v>
      </c>
      <c r="S1266" t="s">
        <v>7540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</row>
    <row r="1267" spans="1:28" hidden="1" x14ac:dyDescent="0.2">
      <c r="A1267" s="4" t="s">
        <v>7496</v>
      </c>
      <c r="B1267" t="s">
        <v>7541</v>
      </c>
      <c r="C1267" s="5" t="s">
        <v>45</v>
      </c>
      <c r="D1267" t="s">
        <v>34</v>
      </c>
      <c r="E1267" t="s">
        <v>297</v>
      </c>
      <c r="F1267" t="s">
        <v>36</v>
      </c>
      <c r="G1267" t="s">
        <v>37</v>
      </c>
      <c r="H1267" t="s">
        <v>7542</v>
      </c>
      <c r="I1267" t="s">
        <v>31</v>
      </c>
      <c r="J1267" t="s">
        <v>7543</v>
      </c>
      <c r="K1267" t="s">
        <v>7544</v>
      </c>
      <c r="L1267" t="s">
        <v>7545</v>
      </c>
      <c r="M1267" t="s">
        <v>1022</v>
      </c>
      <c r="N1267" t="s">
        <v>41</v>
      </c>
      <c r="O1267" t="s">
        <v>7546</v>
      </c>
      <c r="P1267" t="s">
        <v>7547</v>
      </c>
      <c r="Q1267" t="s">
        <v>7548</v>
      </c>
      <c r="R1267" t="s">
        <v>7548</v>
      </c>
      <c r="S1267" t="s">
        <v>7548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</row>
    <row r="1268" spans="1:28" hidden="1" x14ac:dyDescent="0.2">
      <c r="A1268" s="4" t="s">
        <v>7496</v>
      </c>
      <c r="B1268" t="s">
        <v>7549</v>
      </c>
      <c r="C1268" s="5" t="s">
        <v>45</v>
      </c>
      <c r="D1268" t="s">
        <v>34</v>
      </c>
      <c r="E1268" t="s">
        <v>179</v>
      </c>
      <c r="F1268" t="s">
        <v>36</v>
      </c>
      <c r="G1268" t="s">
        <v>37</v>
      </c>
      <c r="H1268" t="s">
        <v>944</v>
      </c>
      <c r="I1268" t="s">
        <v>94</v>
      </c>
      <c r="J1268" t="s">
        <v>0</v>
      </c>
      <c r="K1268" t="s">
        <v>944</v>
      </c>
      <c r="L1268" t="s">
        <v>945</v>
      </c>
      <c r="M1268" t="s">
        <v>946</v>
      </c>
      <c r="N1268" t="s">
        <v>947</v>
      </c>
      <c r="O1268" t="s">
        <v>948</v>
      </c>
      <c r="P1268" t="s">
        <v>949</v>
      </c>
      <c r="Q1268" t="s">
        <v>950</v>
      </c>
      <c r="R1268" t="s">
        <v>0</v>
      </c>
      <c r="S1268" t="s">
        <v>951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</row>
    <row r="1269" spans="1:28" hidden="1" x14ac:dyDescent="0.2">
      <c r="A1269" s="4" t="s">
        <v>7496</v>
      </c>
      <c r="B1269" t="s">
        <v>7550</v>
      </c>
      <c r="C1269" s="5" t="s">
        <v>45</v>
      </c>
      <c r="D1269" t="s">
        <v>34</v>
      </c>
      <c r="E1269" t="s">
        <v>179</v>
      </c>
      <c r="F1269" t="s">
        <v>36</v>
      </c>
      <c r="G1269" t="s">
        <v>37</v>
      </c>
      <c r="H1269" t="s">
        <v>944</v>
      </c>
      <c r="I1269" t="s">
        <v>94</v>
      </c>
      <c r="J1269" t="s">
        <v>0</v>
      </c>
      <c r="K1269" t="s">
        <v>944</v>
      </c>
      <c r="L1269" t="s">
        <v>945</v>
      </c>
      <c r="M1269" t="s">
        <v>946</v>
      </c>
      <c r="N1269" t="s">
        <v>947</v>
      </c>
      <c r="O1269" t="s">
        <v>948</v>
      </c>
      <c r="P1269" t="s">
        <v>949</v>
      </c>
      <c r="Q1269" t="s">
        <v>950</v>
      </c>
      <c r="R1269" t="s">
        <v>0</v>
      </c>
      <c r="S1269" t="s">
        <v>951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</row>
    <row r="1270" spans="1:28" hidden="1" x14ac:dyDescent="0.2">
      <c r="A1270" s="4" t="s">
        <v>7496</v>
      </c>
      <c r="B1270" t="s">
        <v>7551</v>
      </c>
      <c r="C1270" s="5" t="s">
        <v>45</v>
      </c>
      <c r="D1270" t="s">
        <v>34</v>
      </c>
      <c r="E1270" t="s">
        <v>179</v>
      </c>
      <c r="F1270" t="s">
        <v>36</v>
      </c>
      <c r="G1270" t="s">
        <v>37</v>
      </c>
      <c r="H1270" t="s">
        <v>944</v>
      </c>
      <c r="I1270" t="s">
        <v>94</v>
      </c>
      <c r="J1270" t="s">
        <v>0</v>
      </c>
      <c r="K1270" t="s">
        <v>944</v>
      </c>
      <c r="L1270" t="s">
        <v>945</v>
      </c>
      <c r="M1270" t="s">
        <v>946</v>
      </c>
      <c r="N1270" t="s">
        <v>947</v>
      </c>
      <c r="O1270" t="s">
        <v>948</v>
      </c>
      <c r="P1270" t="s">
        <v>949</v>
      </c>
      <c r="Q1270" t="s">
        <v>950</v>
      </c>
      <c r="R1270" t="s">
        <v>0</v>
      </c>
      <c r="S1270" t="s">
        <v>951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</row>
    <row r="1271" spans="1:28" hidden="1" x14ac:dyDescent="0.2">
      <c r="A1271" s="4" t="s">
        <v>7496</v>
      </c>
      <c r="B1271" t="s">
        <v>7552</v>
      </c>
      <c r="C1271" s="5" t="s">
        <v>45</v>
      </c>
      <c r="D1271" t="s">
        <v>34</v>
      </c>
      <c r="E1271" t="s">
        <v>179</v>
      </c>
      <c r="F1271" t="s">
        <v>36</v>
      </c>
      <c r="G1271" t="s">
        <v>37</v>
      </c>
      <c r="H1271" t="s">
        <v>944</v>
      </c>
      <c r="I1271" t="s">
        <v>94</v>
      </c>
      <c r="J1271" t="s">
        <v>0</v>
      </c>
      <c r="K1271" t="s">
        <v>944</v>
      </c>
      <c r="L1271" t="s">
        <v>945</v>
      </c>
      <c r="M1271" t="s">
        <v>946</v>
      </c>
      <c r="N1271" t="s">
        <v>947</v>
      </c>
      <c r="O1271" t="s">
        <v>948</v>
      </c>
      <c r="P1271" t="s">
        <v>949</v>
      </c>
      <c r="Q1271" t="s">
        <v>950</v>
      </c>
      <c r="R1271" t="s">
        <v>0</v>
      </c>
      <c r="S1271" t="s">
        <v>951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</row>
    <row r="1272" spans="1:28" hidden="1" x14ac:dyDescent="0.2">
      <c r="A1272" s="4" t="s">
        <v>7496</v>
      </c>
      <c r="B1272" t="s">
        <v>7553</v>
      </c>
      <c r="C1272" s="5" t="s">
        <v>45</v>
      </c>
      <c r="D1272" t="s">
        <v>34</v>
      </c>
      <c r="E1272" t="s">
        <v>179</v>
      </c>
      <c r="F1272" t="s">
        <v>36</v>
      </c>
      <c r="G1272" t="s">
        <v>37</v>
      </c>
      <c r="H1272" t="s">
        <v>944</v>
      </c>
      <c r="I1272" t="s">
        <v>94</v>
      </c>
      <c r="J1272" t="s">
        <v>0</v>
      </c>
      <c r="K1272" t="s">
        <v>944</v>
      </c>
      <c r="L1272" t="s">
        <v>945</v>
      </c>
      <c r="M1272" t="s">
        <v>946</v>
      </c>
      <c r="N1272" t="s">
        <v>947</v>
      </c>
      <c r="O1272" t="s">
        <v>948</v>
      </c>
      <c r="P1272" t="s">
        <v>949</v>
      </c>
      <c r="Q1272" t="s">
        <v>950</v>
      </c>
      <c r="R1272" t="s">
        <v>0</v>
      </c>
      <c r="S1272" t="s">
        <v>951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</row>
    <row r="1273" spans="1:28" hidden="1" x14ac:dyDescent="0.2">
      <c r="A1273" s="4" t="s">
        <v>7554</v>
      </c>
      <c r="B1273" t="s">
        <v>7555</v>
      </c>
      <c r="C1273" s="5" t="s">
        <v>45</v>
      </c>
      <c r="D1273" t="s">
        <v>1144</v>
      </c>
      <c r="E1273" t="s">
        <v>1145</v>
      </c>
      <c r="F1273" t="s">
        <v>36</v>
      </c>
      <c r="G1273" t="s">
        <v>37</v>
      </c>
      <c r="H1273" t="s">
        <v>7556</v>
      </c>
      <c r="I1273" t="s">
        <v>94</v>
      </c>
      <c r="J1273" t="s">
        <v>0</v>
      </c>
      <c r="K1273" t="s">
        <v>7556</v>
      </c>
      <c r="L1273" t="s">
        <v>7557</v>
      </c>
      <c r="M1273" t="s">
        <v>7558</v>
      </c>
      <c r="N1273" t="s">
        <v>41</v>
      </c>
      <c r="O1273" t="s">
        <v>7559</v>
      </c>
      <c r="P1273" t="s">
        <v>7560</v>
      </c>
      <c r="Q1273" t="s">
        <v>7561</v>
      </c>
      <c r="R1273" t="s">
        <v>7562</v>
      </c>
      <c r="S1273" t="s">
        <v>7563</v>
      </c>
      <c r="T1273" s="6">
        <v>2000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</row>
    <row r="1274" spans="1:28" hidden="1" x14ac:dyDescent="0.2">
      <c r="A1274" s="4" t="s">
        <v>7554</v>
      </c>
      <c r="B1274" t="s">
        <v>7564</v>
      </c>
      <c r="C1274" s="5" t="s">
        <v>33</v>
      </c>
      <c r="D1274" t="s">
        <v>34</v>
      </c>
      <c r="E1274" t="s">
        <v>297</v>
      </c>
      <c r="F1274" t="s">
        <v>36</v>
      </c>
      <c r="G1274" t="s">
        <v>37</v>
      </c>
      <c r="H1274" t="s">
        <v>7565</v>
      </c>
      <c r="I1274" t="s">
        <v>94</v>
      </c>
      <c r="J1274" t="s">
        <v>0</v>
      </c>
      <c r="K1274" t="s">
        <v>7565</v>
      </c>
      <c r="L1274" t="s">
        <v>7566</v>
      </c>
      <c r="M1274" t="s">
        <v>4989</v>
      </c>
      <c r="N1274" t="s">
        <v>41</v>
      </c>
      <c r="O1274" t="s">
        <v>7567</v>
      </c>
      <c r="P1274" t="s">
        <v>7568</v>
      </c>
      <c r="Q1274" t="s">
        <v>7569</v>
      </c>
      <c r="R1274" t="s">
        <v>7570</v>
      </c>
      <c r="S1274" t="s">
        <v>7571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</row>
    <row r="1275" spans="1:28" hidden="1" x14ac:dyDescent="0.2">
      <c r="A1275" s="4" t="s">
        <v>7572</v>
      </c>
      <c r="B1275" t="s">
        <v>7573</v>
      </c>
      <c r="C1275" s="5" t="s">
        <v>45</v>
      </c>
      <c r="D1275" t="s">
        <v>34</v>
      </c>
      <c r="E1275" t="s">
        <v>323</v>
      </c>
      <c r="F1275" t="s">
        <v>36</v>
      </c>
      <c r="G1275" t="s">
        <v>37</v>
      </c>
      <c r="H1275" t="s">
        <v>7574</v>
      </c>
      <c r="I1275" t="s">
        <v>31</v>
      </c>
      <c r="J1275" t="s">
        <v>0</v>
      </c>
      <c r="K1275" t="s">
        <v>7574</v>
      </c>
      <c r="L1275" t="s">
        <v>7575</v>
      </c>
      <c r="M1275" t="s">
        <v>7576</v>
      </c>
      <c r="N1275" t="s">
        <v>41</v>
      </c>
      <c r="O1275" t="s">
        <v>7577</v>
      </c>
      <c r="P1275" t="s">
        <v>7578</v>
      </c>
      <c r="Q1275" t="s">
        <v>7579</v>
      </c>
      <c r="R1275" t="s">
        <v>0</v>
      </c>
      <c r="S1275" t="s">
        <v>0</v>
      </c>
      <c r="T1275" s="6">
        <v>1200</v>
      </c>
      <c r="U1275" s="6">
        <v>0</v>
      </c>
      <c r="V1275" s="6">
        <v>0</v>
      </c>
      <c r="W1275" s="6">
        <v>0</v>
      </c>
      <c r="X1275" s="6">
        <v>0</v>
      </c>
      <c r="Y1275" s="6">
        <v>358</v>
      </c>
      <c r="Z1275" s="6">
        <v>0</v>
      </c>
      <c r="AA1275" s="6">
        <v>0</v>
      </c>
      <c r="AB1275" s="6">
        <v>0</v>
      </c>
    </row>
    <row r="1276" spans="1:28" hidden="1" x14ac:dyDescent="0.2">
      <c r="A1276" s="4" t="s">
        <v>7572</v>
      </c>
      <c r="B1276" t="s">
        <v>7580</v>
      </c>
      <c r="C1276" s="5" t="s">
        <v>45</v>
      </c>
      <c r="D1276" t="s">
        <v>34</v>
      </c>
      <c r="E1276" t="s">
        <v>189</v>
      </c>
      <c r="F1276" t="s">
        <v>36</v>
      </c>
      <c r="G1276" t="s">
        <v>37</v>
      </c>
      <c r="H1276" t="s">
        <v>7581</v>
      </c>
      <c r="I1276" t="s">
        <v>31</v>
      </c>
      <c r="J1276" t="s">
        <v>513</v>
      </c>
      <c r="K1276" t="s">
        <v>7582</v>
      </c>
      <c r="L1276" t="s">
        <v>7583</v>
      </c>
      <c r="M1276" t="s">
        <v>4682</v>
      </c>
      <c r="N1276" t="s">
        <v>41</v>
      </c>
      <c r="O1276" t="s">
        <v>7584</v>
      </c>
      <c r="P1276" t="s">
        <v>7585</v>
      </c>
      <c r="Q1276" t="s">
        <v>7586</v>
      </c>
      <c r="R1276" t="s">
        <v>7586</v>
      </c>
      <c r="S1276" t="s">
        <v>7586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</row>
    <row r="1277" spans="1:28" hidden="1" x14ac:dyDescent="0.2">
      <c r="A1277" s="4" t="s">
        <v>7572</v>
      </c>
      <c r="B1277" t="s">
        <v>7587</v>
      </c>
      <c r="C1277" s="5" t="s">
        <v>45</v>
      </c>
      <c r="D1277" t="s">
        <v>34</v>
      </c>
      <c r="E1277" t="s">
        <v>106</v>
      </c>
      <c r="F1277" t="s">
        <v>36</v>
      </c>
      <c r="G1277" t="s">
        <v>86</v>
      </c>
      <c r="H1277" t="s">
        <v>7588</v>
      </c>
      <c r="I1277" t="s">
        <v>31</v>
      </c>
      <c r="J1277" t="s">
        <v>3110</v>
      </c>
      <c r="K1277" t="s">
        <v>7589</v>
      </c>
      <c r="L1277" t="s">
        <v>7590</v>
      </c>
      <c r="M1277" t="s">
        <v>1420</v>
      </c>
      <c r="N1277" t="s">
        <v>101</v>
      </c>
      <c r="O1277" t="s">
        <v>7591</v>
      </c>
      <c r="P1277" t="s">
        <v>7592</v>
      </c>
      <c r="Q1277" t="s">
        <v>7593</v>
      </c>
      <c r="R1277" t="s">
        <v>7593</v>
      </c>
      <c r="S1277" t="s">
        <v>7593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</row>
    <row r="1278" spans="1:28" x14ac:dyDescent="0.2">
      <c r="A1278" s="4" t="s">
        <v>7572</v>
      </c>
      <c r="B1278" t="s">
        <v>7594</v>
      </c>
      <c r="C1278" s="5" t="s">
        <v>45</v>
      </c>
      <c r="D1278" t="s">
        <v>34</v>
      </c>
      <c r="E1278" t="s">
        <v>258</v>
      </c>
      <c r="F1278" t="s">
        <v>36</v>
      </c>
      <c r="G1278" t="s">
        <v>37</v>
      </c>
      <c r="H1278" t="s">
        <v>7595</v>
      </c>
      <c r="I1278" t="s">
        <v>31</v>
      </c>
      <c r="J1278" t="s">
        <v>7596</v>
      </c>
      <c r="K1278" t="s">
        <v>7597</v>
      </c>
      <c r="L1278" t="s">
        <v>7598</v>
      </c>
      <c r="M1278" t="s">
        <v>51</v>
      </c>
      <c r="N1278" t="s">
        <v>41</v>
      </c>
      <c r="O1278" t="s">
        <v>7599</v>
      </c>
      <c r="P1278" t="s">
        <v>7600</v>
      </c>
      <c r="Q1278" t="s">
        <v>7601</v>
      </c>
      <c r="R1278" t="s">
        <v>7601</v>
      </c>
      <c r="S1278" t="s">
        <v>7601</v>
      </c>
      <c r="T1278" s="6">
        <v>937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</row>
    <row r="1279" spans="1:28" hidden="1" x14ac:dyDescent="0.2">
      <c r="A1279" s="4" t="s">
        <v>7602</v>
      </c>
      <c r="B1279" t="s">
        <v>7603</v>
      </c>
      <c r="C1279" s="5" t="s">
        <v>45</v>
      </c>
      <c r="D1279" t="s">
        <v>34</v>
      </c>
      <c r="E1279" t="s">
        <v>293</v>
      </c>
      <c r="F1279" t="s">
        <v>36</v>
      </c>
      <c r="G1279" t="s">
        <v>37</v>
      </c>
      <c r="H1279" t="s">
        <v>7604</v>
      </c>
      <c r="I1279" t="s">
        <v>31</v>
      </c>
      <c r="J1279" t="s">
        <v>0</v>
      </c>
      <c r="K1279" t="s">
        <v>7604</v>
      </c>
      <c r="L1279" t="s">
        <v>7605</v>
      </c>
      <c r="M1279" t="s">
        <v>7606</v>
      </c>
      <c r="N1279" t="s">
        <v>101</v>
      </c>
      <c r="O1279" t="s">
        <v>7607</v>
      </c>
      <c r="P1279" t="s">
        <v>7608</v>
      </c>
      <c r="Q1279" t="s">
        <v>7609</v>
      </c>
      <c r="R1279" t="s">
        <v>7609</v>
      </c>
      <c r="S1279" t="s">
        <v>7609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</row>
    <row r="1280" spans="1:28" x14ac:dyDescent="0.2">
      <c r="A1280" s="4" t="s">
        <v>7610</v>
      </c>
      <c r="B1280" t="s">
        <v>7611</v>
      </c>
      <c r="C1280" s="5" t="s">
        <v>45</v>
      </c>
      <c r="D1280" t="s">
        <v>34</v>
      </c>
      <c r="E1280" t="s">
        <v>179</v>
      </c>
      <c r="F1280" t="s">
        <v>36</v>
      </c>
      <c r="G1280" t="s">
        <v>86</v>
      </c>
      <c r="H1280" t="s">
        <v>7612</v>
      </c>
      <c r="I1280" t="s">
        <v>31</v>
      </c>
      <c r="J1280" t="s">
        <v>2607</v>
      </c>
      <c r="K1280" t="s">
        <v>7613</v>
      </c>
      <c r="L1280" t="s">
        <v>7614</v>
      </c>
      <c r="M1280" t="s">
        <v>51</v>
      </c>
      <c r="N1280" t="s">
        <v>41</v>
      </c>
      <c r="O1280" t="s">
        <v>52</v>
      </c>
      <c r="P1280" t="s">
        <v>7615</v>
      </c>
      <c r="Q1280" t="s">
        <v>7616</v>
      </c>
      <c r="R1280" t="s">
        <v>7616</v>
      </c>
      <c r="S1280" t="s">
        <v>7616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300</v>
      </c>
      <c r="AB1280" s="6">
        <v>0</v>
      </c>
    </row>
    <row r="1281" spans="1:28" x14ac:dyDescent="0.2">
      <c r="A1281" s="4" t="s">
        <v>7610</v>
      </c>
      <c r="B1281" t="s">
        <v>7617</v>
      </c>
      <c r="C1281" s="5" t="s">
        <v>45</v>
      </c>
      <c r="D1281" t="s">
        <v>34</v>
      </c>
      <c r="E1281" t="s">
        <v>1683</v>
      </c>
      <c r="F1281" t="s">
        <v>36</v>
      </c>
      <c r="G1281" t="s">
        <v>37</v>
      </c>
      <c r="H1281" t="s">
        <v>3697</v>
      </c>
      <c r="I1281" t="s">
        <v>31</v>
      </c>
      <c r="J1281" t="s">
        <v>0</v>
      </c>
      <c r="K1281" t="s">
        <v>3697</v>
      </c>
      <c r="L1281" t="s">
        <v>3698</v>
      </c>
      <c r="M1281" t="s">
        <v>235</v>
      </c>
      <c r="N1281" t="s">
        <v>41</v>
      </c>
      <c r="O1281" t="s">
        <v>3699</v>
      </c>
      <c r="P1281" t="s">
        <v>3700</v>
      </c>
      <c r="Q1281" t="s">
        <v>3701</v>
      </c>
      <c r="R1281" t="s">
        <v>3701</v>
      </c>
      <c r="S1281" t="s">
        <v>3703</v>
      </c>
      <c r="T1281" s="6">
        <v>1400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</row>
    <row r="1282" spans="1:28" hidden="1" x14ac:dyDescent="0.2">
      <c r="A1282" s="4" t="s">
        <v>7610</v>
      </c>
      <c r="B1282" t="s">
        <v>7618</v>
      </c>
      <c r="C1282" s="5" t="s">
        <v>33</v>
      </c>
      <c r="D1282" t="s">
        <v>34</v>
      </c>
      <c r="E1282" t="s">
        <v>297</v>
      </c>
      <c r="F1282" t="s">
        <v>36</v>
      </c>
      <c r="G1282" t="s">
        <v>37</v>
      </c>
      <c r="H1282" t="s">
        <v>7619</v>
      </c>
      <c r="I1282" t="s">
        <v>31</v>
      </c>
      <c r="J1282" t="s">
        <v>1663</v>
      </c>
      <c r="K1282" t="s">
        <v>7620</v>
      </c>
      <c r="L1282" t="s">
        <v>7621</v>
      </c>
      <c r="M1282" t="s">
        <v>1420</v>
      </c>
      <c r="N1282" t="s">
        <v>101</v>
      </c>
      <c r="O1282" t="s">
        <v>7591</v>
      </c>
      <c r="P1282" t="s">
        <v>7622</v>
      </c>
      <c r="Q1282" t="s">
        <v>7623</v>
      </c>
      <c r="R1282" t="s">
        <v>7623</v>
      </c>
      <c r="S1282" t="s">
        <v>7623</v>
      </c>
      <c r="T1282" s="6">
        <v>1200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</row>
    <row r="1283" spans="1:28" hidden="1" x14ac:dyDescent="0.2">
      <c r="A1283" s="4" t="s">
        <v>7610</v>
      </c>
      <c r="B1283" t="s">
        <v>7624</v>
      </c>
      <c r="C1283" s="5" t="s">
        <v>45</v>
      </c>
      <c r="D1283" t="s">
        <v>34</v>
      </c>
      <c r="E1283" t="s">
        <v>35</v>
      </c>
      <c r="F1283" t="s">
        <v>36</v>
      </c>
      <c r="G1283" t="s">
        <v>37</v>
      </c>
      <c r="H1283" t="s">
        <v>7625</v>
      </c>
      <c r="I1283" t="s">
        <v>31</v>
      </c>
      <c r="J1283" t="s">
        <v>7626</v>
      </c>
      <c r="K1283" t="s">
        <v>7627</v>
      </c>
      <c r="L1283" t="s">
        <v>7628</v>
      </c>
      <c r="M1283" t="s">
        <v>7629</v>
      </c>
      <c r="N1283" t="s">
        <v>101</v>
      </c>
      <c r="O1283" t="s">
        <v>7630</v>
      </c>
      <c r="P1283" t="s">
        <v>7631</v>
      </c>
      <c r="Q1283" t="s">
        <v>7632</v>
      </c>
      <c r="R1283" t="s">
        <v>0</v>
      </c>
      <c r="S1283" t="s">
        <v>7632</v>
      </c>
      <c r="T1283" s="6">
        <v>1500</v>
      </c>
      <c r="U1283" s="6">
        <v>0</v>
      </c>
      <c r="V1283" s="6">
        <v>200</v>
      </c>
      <c r="W1283" s="6">
        <v>0</v>
      </c>
      <c r="X1283" s="6">
        <v>0</v>
      </c>
      <c r="Y1283" s="6">
        <v>601</v>
      </c>
      <c r="Z1283" s="6">
        <v>0</v>
      </c>
      <c r="AA1283" s="6">
        <v>0</v>
      </c>
      <c r="AB1283" s="6">
        <v>0</v>
      </c>
    </row>
    <row r="1284" spans="1:28" x14ac:dyDescent="0.2">
      <c r="A1284" s="4" t="s">
        <v>7610</v>
      </c>
      <c r="B1284" t="s">
        <v>7633</v>
      </c>
      <c r="C1284" s="5" t="s">
        <v>45</v>
      </c>
      <c r="D1284" t="s">
        <v>34</v>
      </c>
      <c r="E1284" t="s">
        <v>117</v>
      </c>
      <c r="F1284" t="s">
        <v>36</v>
      </c>
      <c r="G1284" t="s">
        <v>37</v>
      </c>
      <c r="H1284" t="s">
        <v>4771</v>
      </c>
      <c r="I1284" t="s">
        <v>31</v>
      </c>
      <c r="J1284" t="s">
        <v>0</v>
      </c>
      <c r="K1284" t="s">
        <v>4771</v>
      </c>
      <c r="L1284" t="s">
        <v>4772</v>
      </c>
      <c r="M1284" t="s">
        <v>4773</v>
      </c>
      <c r="N1284" t="s">
        <v>41</v>
      </c>
      <c r="O1284" t="s">
        <v>532</v>
      </c>
      <c r="P1284" t="s">
        <v>4774</v>
      </c>
      <c r="Q1284" t="s">
        <v>4775</v>
      </c>
      <c r="R1284" t="s">
        <v>4776</v>
      </c>
      <c r="S1284" t="s">
        <v>4776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</row>
    <row r="1285" spans="1:28" x14ac:dyDescent="0.2">
      <c r="A1285" s="4" t="s">
        <v>7634</v>
      </c>
      <c r="B1285" t="s">
        <v>7635</v>
      </c>
      <c r="C1285" s="5" t="s">
        <v>45</v>
      </c>
      <c r="D1285" t="s">
        <v>34</v>
      </c>
      <c r="E1285" t="s">
        <v>179</v>
      </c>
      <c r="F1285" t="s">
        <v>36</v>
      </c>
      <c r="G1285" t="s">
        <v>86</v>
      </c>
      <c r="H1285" t="s">
        <v>7636</v>
      </c>
      <c r="I1285" t="s">
        <v>31</v>
      </c>
      <c r="J1285" t="s">
        <v>0</v>
      </c>
      <c r="K1285" t="s">
        <v>7636</v>
      </c>
      <c r="L1285" t="s">
        <v>7637</v>
      </c>
      <c r="M1285" t="s">
        <v>164</v>
      </c>
      <c r="N1285" t="s">
        <v>41</v>
      </c>
      <c r="O1285" t="s">
        <v>317</v>
      </c>
      <c r="P1285" t="s">
        <v>7638</v>
      </c>
      <c r="Q1285" t="s">
        <v>7639</v>
      </c>
      <c r="R1285" t="s">
        <v>7639</v>
      </c>
      <c r="S1285" t="s">
        <v>7639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260</v>
      </c>
      <c r="AB1285" s="6">
        <v>0</v>
      </c>
    </row>
    <row r="1286" spans="1:28" x14ac:dyDescent="0.2">
      <c r="A1286" s="4" t="s">
        <v>7634</v>
      </c>
      <c r="B1286" t="s">
        <v>7640</v>
      </c>
      <c r="C1286" s="5" t="s">
        <v>33</v>
      </c>
      <c r="D1286" t="s">
        <v>34</v>
      </c>
      <c r="E1286" t="s">
        <v>297</v>
      </c>
      <c r="F1286" t="s">
        <v>36</v>
      </c>
      <c r="G1286" t="s">
        <v>37</v>
      </c>
      <c r="H1286" t="s">
        <v>7641</v>
      </c>
      <c r="I1286" t="s">
        <v>94</v>
      </c>
      <c r="J1286" t="s">
        <v>0</v>
      </c>
      <c r="K1286" t="s">
        <v>7641</v>
      </c>
      <c r="L1286" t="s">
        <v>7642</v>
      </c>
      <c r="M1286" t="s">
        <v>4031</v>
      </c>
      <c r="N1286" t="s">
        <v>41</v>
      </c>
      <c r="O1286" t="s">
        <v>7643</v>
      </c>
      <c r="P1286" t="s">
        <v>7644</v>
      </c>
      <c r="Q1286" t="s">
        <v>7645</v>
      </c>
      <c r="R1286" t="s">
        <v>7645</v>
      </c>
      <c r="S1286" t="s">
        <v>7645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</row>
    <row r="1287" spans="1:28" x14ac:dyDescent="0.2">
      <c r="A1287" s="4" t="s">
        <v>7634</v>
      </c>
      <c r="B1287" t="s">
        <v>7646</v>
      </c>
      <c r="C1287" s="5" t="s">
        <v>45</v>
      </c>
      <c r="D1287" t="s">
        <v>34</v>
      </c>
      <c r="E1287" t="s">
        <v>6821</v>
      </c>
      <c r="F1287" t="s">
        <v>36</v>
      </c>
      <c r="G1287" t="s">
        <v>37</v>
      </c>
      <c r="H1287" t="s">
        <v>7647</v>
      </c>
      <c r="I1287" t="s">
        <v>94</v>
      </c>
      <c r="J1287" t="s">
        <v>0</v>
      </c>
      <c r="K1287" t="s">
        <v>7647</v>
      </c>
      <c r="L1287" t="s">
        <v>7648</v>
      </c>
      <c r="M1287" t="s">
        <v>1991</v>
      </c>
      <c r="N1287" t="s">
        <v>41</v>
      </c>
      <c r="O1287" t="s">
        <v>7649</v>
      </c>
      <c r="P1287" t="s">
        <v>7650</v>
      </c>
      <c r="Q1287" t="s">
        <v>0</v>
      </c>
      <c r="R1287" t="s">
        <v>0</v>
      </c>
      <c r="S1287" t="s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</row>
    <row r="1288" spans="1:28" x14ac:dyDescent="0.2">
      <c r="A1288" s="4" t="s">
        <v>7634</v>
      </c>
      <c r="B1288" t="s">
        <v>7651</v>
      </c>
      <c r="C1288" s="5" t="s">
        <v>45</v>
      </c>
      <c r="D1288" t="s">
        <v>34</v>
      </c>
      <c r="E1288" t="s">
        <v>6821</v>
      </c>
      <c r="F1288" t="s">
        <v>36</v>
      </c>
      <c r="G1288" t="s">
        <v>37</v>
      </c>
      <c r="H1288" t="s">
        <v>7647</v>
      </c>
      <c r="I1288" t="s">
        <v>94</v>
      </c>
      <c r="J1288" t="s">
        <v>0</v>
      </c>
      <c r="K1288" t="s">
        <v>7647</v>
      </c>
      <c r="L1288" t="s">
        <v>7648</v>
      </c>
      <c r="M1288" t="s">
        <v>1991</v>
      </c>
      <c r="N1288" t="s">
        <v>41</v>
      </c>
      <c r="O1288" t="s">
        <v>7649</v>
      </c>
      <c r="P1288" t="s">
        <v>7650</v>
      </c>
      <c r="Q1288" t="s">
        <v>0</v>
      </c>
      <c r="R1288" t="s">
        <v>0</v>
      </c>
      <c r="S1288" t="s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</row>
    <row r="1289" spans="1:28" x14ac:dyDescent="0.2">
      <c r="A1289" s="4" t="s">
        <v>7634</v>
      </c>
      <c r="B1289" t="s">
        <v>7652</v>
      </c>
      <c r="C1289" s="5" t="s">
        <v>45</v>
      </c>
      <c r="D1289" t="s">
        <v>34</v>
      </c>
      <c r="E1289" t="s">
        <v>6821</v>
      </c>
      <c r="F1289" t="s">
        <v>36</v>
      </c>
      <c r="G1289" t="s">
        <v>37</v>
      </c>
      <c r="H1289" t="s">
        <v>7647</v>
      </c>
      <c r="I1289" t="s">
        <v>94</v>
      </c>
      <c r="J1289" t="s">
        <v>0</v>
      </c>
      <c r="K1289" t="s">
        <v>7647</v>
      </c>
      <c r="L1289" t="s">
        <v>7648</v>
      </c>
      <c r="M1289" t="s">
        <v>1991</v>
      </c>
      <c r="N1289" t="s">
        <v>41</v>
      </c>
      <c r="O1289" t="s">
        <v>7649</v>
      </c>
      <c r="P1289" t="s">
        <v>7650</v>
      </c>
      <c r="Q1289" t="s">
        <v>0</v>
      </c>
      <c r="R1289" t="s">
        <v>0</v>
      </c>
      <c r="S1289" t="s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</row>
    <row r="1290" spans="1:28" x14ac:dyDescent="0.2">
      <c r="A1290" s="4" t="s">
        <v>7634</v>
      </c>
      <c r="B1290" t="s">
        <v>7653</v>
      </c>
      <c r="C1290" s="5" t="s">
        <v>45</v>
      </c>
      <c r="D1290" t="s">
        <v>34</v>
      </c>
      <c r="E1290" t="s">
        <v>6821</v>
      </c>
      <c r="F1290" t="s">
        <v>36</v>
      </c>
      <c r="G1290" t="s">
        <v>37</v>
      </c>
      <c r="H1290" t="s">
        <v>7647</v>
      </c>
      <c r="I1290" t="s">
        <v>94</v>
      </c>
      <c r="J1290" t="s">
        <v>0</v>
      </c>
      <c r="K1290" t="s">
        <v>7647</v>
      </c>
      <c r="L1290" t="s">
        <v>7648</v>
      </c>
      <c r="M1290" t="s">
        <v>1991</v>
      </c>
      <c r="N1290" t="s">
        <v>41</v>
      </c>
      <c r="O1290" t="s">
        <v>7649</v>
      </c>
      <c r="P1290" t="s">
        <v>7650</v>
      </c>
      <c r="Q1290" t="s">
        <v>0</v>
      </c>
      <c r="R1290" t="s">
        <v>0</v>
      </c>
      <c r="S1290" t="s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</row>
    <row r="1291" spans="1:28" x14ac:dyDescent="0.2">
      <c r="A1291" s="4" t="s">
        <v>7634</v>
      </c>
      <c r="B1291" t="s">
        <v>7654</v>
      </c>
      <c r="C1291" s="5" t="s">
        <v>45</v>
      </c>
      <c r="D1291" t="s">
        <v>34</v>
      </c>
      <c r="E1291" t="s">
        <v>179</v>
      </c>
      <c r="F1291" t="s">
        <v>36</v>
      </c>
      <c r="G1291" t="s">
        <v>86</v>
      </c>
      <c r="H1291" t="s">
        <v>7655</v>
      </c>
      <c r="I1291" t="s">
        <v>31</v>
      </c>
      <c r="J1291" t="s">
        <v>6390</v>
      </c>
      <c r="K1291" t="s">
        <v>1894</v>
      </c>
      <c r="L1291" t="s">
        <v>7656</v>
      </c>
      <c r="M1291" t="s">
        <v>2961</v>
      </c>
      <c r="N1291" t="s">
        <v>41</v>
      </c>
      <c r="O1291" t="s">
        <v>7657</v>
      </c>
      <c r="P1291" t="s">
        <v>0</v>
      </c>
      <c r="Q1291" t="s">
        <v>7658</v>
      </c>
      <c r="R1291" t="s">
        <v>0</v>
      </c>
      <c r="S1291" t="s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</row>
    <row r="1292" spans="1:28" hidden="1" x14ac:dyDescent="0.2">
      <c r="A1292" s="4" t="s">
        <v>7659</v>
      </c>
      <c r="B1292" t="s">
        <v>7660</v>
      </c>
      <c r="C1292" s="5" t="s">
        <v>241</v>
      </c>
      <c r="D1292" t="s">
        <v>34</v>
      </c>
      <c r="E1292" t="s">
        <v>159</v>
      </c>
      <c r="F1292" t="s">
        <v>36</v>
      </c>
      <c r="G1292" t="s">
        <v>37</v>
      </c>
      <c r="H1292" t="s">
        <v>7661</v>
      </c>
      <c r="I1292" t="s">
        <v>31</v>
      </c>
      <c r="J1292" t="s">
        <v>7662</v>
      </c>
      <c r="K1292" t="s">
        <v>7663</v>
      </c>
      <c r="L1292" t="s">
        <v>7664</v>
      </c>
      <c r="M1292" t="s">
        <v>2951</v>
      </c>
      <c r="N1292" t="s">
        <v>101</v>
      </c>
      <c r="O1292" t="s">
        <v>7665</v>
      </c>
      <c r="P1292" t="s">
        <v>7666</v>
      </c>
      <c r="Q1292" t="s">
        <v>7667</v>
      </c>
      <c r="R1292" t="s">
        <v>7667</v>
      </c>
      <c r="S1292" t="s">
        <v>7668</v>
      </c>
      <c r="T1292" s="6">
        <v>2000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</row>
    <row r="1293" spans="1:28" hidden="1" x14ac:dyDescent="0.2">
      <c r="A1293" s="4" t="s">
        <v>7659</v>
      </c>
      <c r="B1293" t="s">
        <v>7669</v>
      </c>
      <c r="C1293" s="5" t="s">
        <v>45</v>
      </c>
      <c r="D1293" t="s">
        <v>34</v>
      </c>
      <c r="E1293" t="s">
        <v>297</v>
      </c>
      <c r="F1293" t="s">
        <v>36</v>
      </c>
      <c r="G1293" t="s">
        <v>37</v>
      </c>
      <c r="H1293" t="s">
        <v>728</v>
      </c>
      <c r="I1293" t="s">
        <v>94</v>
      </c>
      <c r="J1293" t="s">
        <v>0</v>
      </c>
      <c r="K1293" t="s">
        <v>728</v>
      </c>
      <c r="L1293" t="s">
        <v>729</v>
      </c>
      <c r="M1293" t="s">
        <v>730</v>
      </c>
      <c r="N1293" t="s">
        <v>41</v>
      </c>
      <c r="O1293" t="s">
        <v>731</v>
      </c>
      <c r="P1293" t="s">
        <v>0</v>
      </c>
      <c r="Q1293" t="s">
        <v>732</v>
      </c>
      <c r="R1293" t="s">
        <v>0</v>
      </c>
      <c r="S1293" t="s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</row>
    <row r="1294" spans="1:28" x14ac:dyDescent="0.2">
      <c r="A1294" s="4" t="s">
        <v>7659</v>
      </c>
      <c r="B1294" t="s">
        <v>7670</v>
      </c>
      <c r="C1294" s="5" t="s">
        <v>45</v>
      </c>
      <c r="D1294" t="s">
        <v>34</v>
      </c>
      <c r="E1294" t="s">
        <v>117</v>
      </c>
      <c r="F1294" t="s">
        <v>36</v>
      </c>
      <c r="G1294" t="s">
        <v>37</v>
      </c>
      <c r="H1294" t="s">
        <v>7671</v>
      </c>
      <c r="I1294" t="s">
        <v>94</v>
      </c>
      <c r="J1294" t="s">
        <v>0</v>
      </c>
      <c r="K1294" t="s">
        <v>7671</v>
      </c>
      <c r="L1294" t="s">
        <v>7672</v>
      </c>
      <c r="M1294" t="s">
        <v>227</v>
      </c>
      <c r="N1294" t="s">
        <v>41</v>
      </c>
      <c r="O1294" t="s">
        <v>7673</v>
      </c>
      <c r="P1294" t="s">
        <v>0</v>
      </c>
      <c r="Q1294" t="s">
        <v>7674</v>
      </c>
      <c r="R1294" t="s">
        <v>0</v>
      </c>
      <c r="S1294" t="s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</row>
    <row r="1295" spans="1:28" hidden="1" x14ac:dyDescent="0.2">
      <c r="A1295" s="4" t="s">
        <v>7659</v>
      </c>
      <c r="B1295" t="s">
        <v>7675</v>
      </c>
      <c r="C1295" s="5" t="s">
        <v>33</v>
      </c>
      <c r="D1295" t="s">
        <v>34</v>
      </c>
      <c r="E1295" t="s">
        <v>293</v>
      </c>
      <c r="F1295" t="s">
        <v>36</v>
      </c>
      <c r="G1295" t="s">
        <v>37</v>
      </c>
      <c r="H1295" t="s">
        <v>7676</v>
      </c>
      <c r="I1295" t="s">
        <v>31</v>
      </c>
      <c r="J1295" t="s">
        <v>0</v>
      </c>
      <c r="K1295" t="s">
        <v>7676</v>
      </c>
      <c r="L1295" t="s">
        <v>7677</v>
      </c>
      <c r="M1295" t="s">
        <v>346</v>
      </c>
      <c r="N1295" t="s">
        <v>41</v>
      </c>
      <c r="O1295" t="s">
        <v>7678</v>
      </c>
      <c r="P1295" t="s">
        <v>7679</v>
      </c>
      <c r="Q1295" t="s">
        <v>7680</v>
      </c>
      <c r="R1295" t="s">
        <v>0</v>
      </c>
      <c r="S1295" t="s">
        <v>7680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</row>
    <row r="1296" spans="1:28" hidden="1" x14ac:dyDescent="0.2">
      <c r="A1296" s="4" t="s">
        <v>7659</v>
      </c>
      <c r="B1296" t="s">
        <v>7681</v>
      </c>
      <c r="C1296" s="5" t="s">
        <v>33</v>
      </c>
      <c r="D1296" t="s">
        <v>34</v>
      </c>
      <c r="E1296" t="s">
        <v>293</v>
      </c>
      <c r="F1296" t="s">
        <v>36</v>
      </c>
      <c r="G1296" t="s">
        <v>37</v>
      </c>
      <c r="H1296" t="s">
        <v>7682</v>
      </c>
      <c r="I1296" t="s">
        <v>94</v>
      </c>
      <c r="J1296" t="s">
        <v>0</v>
      </c>
      <c r="K1296" t="s">
        <v>7682</v>
      </c>
      <c r="L1296" t="s">
        <v>7683</v>
      </c>
      <c r="M1296" t="s">
        <v>6132</v>
      </c>
      <c r="N1296" t="s">
        <v>41</v>
      </c>
      <c r="O1296" t="s">
        <v>7684</v>
      </c>
      <c r="P1296" t="s">
        <v>7685</v>
      </c>
      <c r="Q1296" t="s">
        <v>7686</v>
      </c>
      <c r="R1296" t="s">
        <v>7687</v>
      </c>
      <c r="S1296" t="s">
        <v>7686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</row>
    <row r="1297" spans="1:28" hidden="1" x14ac:dyDescent="0.2">
      <c r="A1297" s="4" t="s">
        <v>7688</v>
      </c>
      <c r="B1297" t="s">
        <v>7689</v>
      </c>
      <c r="C1297" s="5" t="s">
        <v>2207</v>
      </c>
      <c r="D1297" t="s">
        <v>34</v>
      </c>
      <c r="E1297" t="s">
        <v>258</v>
      </c>
      <c r="F1297" t="s">
        <v>36</v>
      </c>
      <c r="G1297" t="s">
        <v>37</v>
      </c>
      <c r="H1297" t="s">
        <v>7690</v>
      </c>
      <c r="I1297" t="s">
        <v>31</v>
      </c>
      <c r="J1297" t="s">
        <v>762</v>
      </c>
      <c r="K1297" t="s">
        <v>7691</v>
      </c>
      <c r="L1297" t="s">
        <v>7692</v>
      </c>
      <c r="M1297" t="s">
        <v>7693</v>
      </c>
      <c r="N1297" t="s">
        <v>101</v>
      </c>
      <c r="O1297" t="s">
        <v>7694</v>
      </c>
      <c r="P1297" t="s">
        <v>0</v>
      </c>
      <c r="Q1297" t="s">
        <v>7695</v>
      </c>
      <c r="R1297" t="s">
        <v>0</v>
      </c>
      <c r="S1297" t="s">
        <v>7695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</row>
    <row r="1298" spans="1:28" hidden="1" x14ac:dyDescent="0.2">
      <c r="A1298" s="4" t="s">
        <v>7688</v>
      </c>
      <c r="B1298" t="s">
        <v>7696</v>
      </c>
      <c r="C1298" s="5" t="s">
        <v>45</v>
      </c>
      <c r="D1298" t="s">
        <v>34</v>
      </c>
      <c r="E1298" t="s">
        <v>1234</v>
      </c>
      <c r="F1298" t="s">
        <v>1235</v>
      </c>
      <c r="G1298" t="s">
        <v>86</v>
      </c>
      <c r="H1298" t="s">
        <v>7697</v>
      </c>
      <c r="I1298" t="s">
        <v>31</v>
      </c>
      <c r="J1298" t="s">
        <v>1173</v>
      </c>
      <c r="K1298" t="s">
        <v>461</v>
      </c>
      <c r="L1298" t="s">
        <v>7698</v>
      </c>
      <c r="M1298" t="s">
        <v>2087</v>
      </c>
      <c r="N1298" t="s">
        <v>41</v>
      </c>
      <c r="O1298" t="s">
        <v>7699</v>
      </c>
      <c r="P1298" t="s">
        <v>7700</v>
      </c>
      <c r="Q1298" t="s">
        <v>7701</v>
      </c>
      <c r="R1298" t="s">
        <v>7701</v>
      </c>
      <c r="S1298" t="s">
        <v>0</v>
      </c>
      <c r="T1298" s="6">
        <v>0</v>
      </c>
      <c r="U1298" s="6">
        <v>0</v>
      </c>
      <c r="V1298" s="6">
        <v>175</v>
      </c>
      <c r="W1298" s="6">
        <v>0</v>
      </c>
      <c r="X1298" s="6">
        <v>0</v>
      </c>
      <c r="Y1298" s="6">
        <v>647</v>
      </c>
      <c r="Z1298" s="6">
        <v>0</v>
      </c>
      <c r="AA1298" s="6">
        <v>0</v>
      </c>
      <c r="AB1298" s="6">
        <v>0</v>
      </c>
    </row>
    <row r="1299" spans="1:28" x14ac:dyDescent="0.2">
      <c r="A1299" s="4" t="s">
        <v>7688</v>
      </c>
      <c r="B1299" t="s">
        <v>7702</v>
      </c>
      <c r="C1299" s="5" t="s">
        <v>45</v>
      </c>
      <c r="D1299" t="s">
        <v>34</v>
      </c>
      <c r="E1299" t="s">
        <v>1683</v>
      </c>
      <c r="F1299" t="s">
        <v>36</v>
      </c>
      <c r="G1299" t="s">
        <v>37</v>
      </c>
      <c r="H1299" t="s">
        <v>7703</v>
      </c>
      <c r="I1299" t="s">
        <v>31</v>
      </c>
      <c r="J1299" t="s">
        <v>151</v>
      </c>
      <c r="K1299" t="s">
        <v>7704</v>
      </c>
      <c r="L1299" t="s">
        <v>7705</v>
      </c>
      <c r="M1299" t="s">
        <v>300</v>
      </c>
      <c r="N1299" t="s">
        <v>41</v>
      </c>
      <c r="O1299" t="s">
        <v>7706</v>
      </c>
      <c r="P1299" t="s">
        <v>7707</v>
      </c>
      <c r="Q1299" t="s">
        <v>7708</v>
      </c>
      <c r="R1299" t="s">
        <v>7708</v>
      </c>
      <c r="S1299" t="s">
        <v>7708</v>
      </c>
      <c r="T1299" s="6">
        <v>1500</v>
      </c>
      <c r="U1299" s="6">
        <v>0</v>
      </c>
      <c r="V1299" s="6">
        <v>0</v>
      </c>
      <c r="W1299" s="6">
        <v>0</v>
      </c>
      <c r="X1299" s="6">
        <v>0</v>
      </c>
      <c r="Y1299" s="6">
        <v>301</v>
      </c>
      <c r="Z1299" s="6">
        <v>0</v>
      </c>
      <c r="AA1299" s="6">
        <v>0</v>
      </c>
      <c r="AB1299" s="6">
        <v>0</v>
      </c>
    </row>
    <row r="1300" spans="1:28" x14ac:dyDescent="0.2">
      <c r="A1300" s="4" t="s">
        <v>7709</v>
      </c>
      <c r="B1300" t="s">
        <v>7710</v>
      </c>
      <c r="C1300" s="5" t="s">
        <v>45</v>
      </c>
      <c r="D1300" t="s">
        <v>34</v>
      </c>
      <c r="E1300" t="s">
        <v>297</v>
      </c>
      <c r="F1300" t="s">
        <v>36</v>
      </c>
      <c r="G1300" t="s">
        <v>37</v>
      </c>
      <c r="H1300" t="s">
        <v>1967</v>
      </c>
      <c r="I1300" t="s">
        <v>94</v>
      </c>
      <c r="J1300" t="s">
        <v>0</v>
      </c>
      <c r="K1300" t="s">
        <v>1967</v>
      </c>
      <c r="L1300" t="s">
        <v>478</v>
      </c>
      <c r="M1300" t="s">
        <v>164</v>
      </c>
      <c r="N1300" t="s">
        <v>41</v>
      </c>
      <c r="O1300" t="s">
        <v>479</v>
      </c>
      <c r="P1300" t="s">
        <v>1968</v>
      </c>
      <c r="Q1300" t="s">
        <v>481</v>
      </c>
      <c r="R1300" t="s">
        <v>481</v>
      </c>
      <c r="S1300" t="s">
        <v>481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</row>
    <row r="1301" spans="1:28" hidden="1" x14ac:dyDescent="0.2">
      <c r="A1301" s="4" t="s">
        <v>7709</v>
      </c>
      <c r="B1301" t="s">
        <v>7711</v>
      </c>
      <c r="C1301" s="5" t="s">
        <v>45</v>
      </c>
      <c r="D1301" t="s">
        <v>34</v>
      </c>
      <c r="E1301" t="s">
        <v>106</v>
      </c>
      <c r="F1301" t="s">
        <v>36</v>
      </c>
      <c r="G1301" t="s">
        <v>37</v>
      </c>
      <c r="H1301" t="s">
        <v>487</v>
      </c>
      <c r="I1301" t="s">
        <v>94</v>
      </c>
      <c r="J1301" t="s">
        <v>0</v>
      </c>
      <c r="K1301" t="s">
        <v>487</v>
      </c>
      <c r="L1301" t="s">
        <v>488</v>
      </c>
      <c r="M1301" t="s">
        <v>432</v>
      </c>
      <c r="N1301" t="s">
        <v>41</v>
      </c>
      <c r="O1301" t="s">
        <v>489</v>
      </c>
      <c r="P1301" t="s">
        <v>392</v>
      </c>
      <c r="Q1301" t="s">
        <v>490</v>
      </c>
      <c r="R1301" t="s">
        <v>491</v>
      </c>
      <c r="S1301" t="s">
        <v>394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</row>
    <row r="1302" spans="1:28" x14ac:dyDescent="0.2">
      <c r="A1302" s="4" t="s">
        <v>7709</v>
      </c>
      <c r="B1302" t="s">
        <v>7712</v>
      </c>
      <c r="C1302" s="5" t="s">
        <v>45</v>
      </c>
      <c r="D1302" t="s">
        <v>34</v>
      </c>
      <c r="E1302" t="s">
        <v>159</v>
      </c>
      <c r="F1302" t="s">
        <v>36</v>
      </c>
      <c r="G1302" t="s">
        <v>86</v>
      </c>
      <c r="H1302" t="s">
        <v>7713</v>
      </c>
      <c r="I1302" t="s">
        <v>31</v>
      </c>
      <c r="J1302" t="s">
        <v>7714</v>
      </c>
      <c r="K1302" t="s">
        <v>987</v>
      </c>
      <c r="L1302" t="s">
        <v>7715</v>
      </c>
      <c r="M1302" t="s">
        <v>91</v>
      </c>
      <c r="N1302" t="s">
        <v>41</v>
      </c>
      <c r="O1302" t="s">
        <v>2115</v>
      </c>
      <c r="P1302" t="s">
        <v>7716</v>
      </c>
      <c r="Q1302" t="s">
        <v>7717</v>
      </c>
      <c r="R1302" t="s">
        <v>7717</v>
      </c>
      <c r="S1302" t="s">
        <v>7717</v>
      </c>
      <c r="T1302" s="6">
        <v>0</v>
      </c>
      <c r="U1302" s="6">
        <v>0</v>
      </c>
      <c r="V1302" s="6">
        <v>100</v>
      </c>
      <c r="W1302" s="6">
        <v>0</v>
      </c>
      <c r="X1302" s="6">
        <v>0</v>
      </c>
      <c r="Y1302" s="6">
        <v>0</v>
      </c>
      <c r="Z1302" s="6">
        <v>0</v>
      </c>
      <c r="AA1302" s="6">
        <v>100</v>
      </c>
      <c r="AB1302" s="6">
        <v>0</v>
      </c>
    </row>
    <row r="1303" spans="1:28" hidden="1" x14ac:dyDescent="0.2">
      <c r="A1303" s="4" t="s">
        <v>7709</v>
      </c>
      <c r="B1303" t="s">
        <v>7718</v>
      </c>
      <c r="C1303" s="5" t="s">
        <v>45</v>
      </c>
      <c r="D1303" t="s">
        <v>34</v>
      </c>
      <c r="E1303" t="s">
        <v>139</v>
      </c>
      <c r="F1303" t="s">
        <v>36</v>
      </c>
      <c r="G1303" t="s">
        <v>37</v>
      </c>
      <c r="H1303" t="s">
        <v>487</v>
      </c>
      <c r="I1303" t="s">
        <v>94</v>
      </c>
      <c r="J1303" t="s">
        <v>0</v>
      </c>
      <c r="K1303" t="s">
        <v>487</v>
      </c>
      <c r="L1303" t="s">
        <v>488</v>
      </c>
      <c r="M1303" t="s">
        <v>432</v>
      </c>
      <c r="N1303" t="s">
        <v>41</v>
      </c>
      <c r="O1303" t="s">
        <v>489</v>
      </c>
      <c r="P1303" t="s">
        <v>392</v>
      </c>
      <c r="Q1303" t="s">
        <v>490</v>
      </c>
      <c r="R1303" t="s">
        <v>491</v>
      </c>
      <c r="S1303" t="s">
        <v>394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</row>
    <row r="1304" spans="1:28" hidden="1" x14ac:dyDescent="0.2">
      <c r="A1304" s="4" t="s">
        <v>7709</v>
      </c>
      <c r="B1304" t="s">
        <v>7719</v>
      </c>
      <c r="C1304" s="5" t="s">
        <v>45</v>
      </c>
      <c r="D1304" t="s">
        <v>34</v>
      </c>
      <c r="E1304" t="s">
        <v>520</v>
      </c>
      <c r="F1304" t="s">
        <v>36</v>
      </c>
      <c r="G1304" t="s">
        <v>86</v>
      </c>
      <c r="H1304" t="s">
        <v>7588</v>
      </c>
      <c r="I1304" t="s">
        <v>31</v>
      </c>
      <c r="J1304" t="s">
        <v>3110</v>
      </c>
      <c r="K1304" t="s">
        <v>7589</v>
      </c>
      <c r="L1304" t="s">
        <v>7590</v>
      </c>
      <c r="M1304" t="s">
        <v>1420</v>
      </c>
      <c r="N1304" t="s">
        <v>101</v>
      </c>
      <c r="O1304" t="s">
        <v>7591</v>
      </c>
      <c r="P1304" t="s">
        <v>7592</v>
      </c>
      <c r="Q1304" t="s">
        <v>7593</v>
      </c>
      <c r="R1304" t="s">
        <v>7593</v>
      </c>
      <c r="S1304" t="s">
        <v>7593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50</v>
      </c>
      <c r="AB1304" s="6">
        <v>0</v>
      </c>
    </row>
    <row r="1305" spans="1:28" x14ac:dyDescent="0.2">
      <c r="A1305" s="4" t="s">
        <v>7709</v>
      </c>
      <c r="B1305" t="s">
        <v>7720</v>
      </c>
      <c r="C1305" s="5" t="s">
        <v>45</v>
      </c>
      <c r="D1305" t="s">
        <v>34</v>
      </c>
      <c r="E1305" t="s">
        <v>66</v>
      </c>
      <c r="F1305" t="s">
        <v>36</v>
      </c>
      <c r="G1305" t="s">
        <v>37</v>
      </c>
      <c r="H1305" t="s">
        <v>7721</v>
      </c>
      <c r="I1305" t="s">
        <v>31</v>
      </c>
      <c r="J1305" t="s">
        <v>278</v>
      </c>
      <c r="K1305" t="s">
        <v>7722</v>
      </c>
      <c r="L1305" t="s">
        <v>7723</v>
      </c>
      <c r="M1305" t="s">
        <v>1076</v>
      </c>
      <c r="N1305" t="s">
        <v>101</v>
      </c>
      <c r="O1305" t="s">
        <v>7724</v>
      </c>
      <c r="P1305" t="s">
        <v>7725</v>
      </c>
      <c r="Q1305" t="s">
        <v>7726</v>
      </c>
      <c r="R1305" t="s">
        <v>7726</v>
      </c>
      <c r="S1305" t="s">
        <v>7726</v>
      </c>
      <c r="T1305" s="6">
        <v>2000</v>
      </c>
      <c r="U1305" s="6">
        <v>0</v>
      </c>
      <c r="V1305" s="6">
        <v>295</v>
      </c>
      <c r="W1305" s="6">
        <v>0</v>
      </c>
      <c r="X1305" s="6">
        <v>0</v>
      </c>
      <c r="Y1305" s="6">
        <v>696</v>
      </c>
      <c r="Z1305" s="6">
        <v>0</v>
      </c>
      <c r="AA1305" s="6">
        <v>0</v>
      </c>
      <c r="AB1305" s="6">
        <v>0</v>
      </c>
    </row>
    <row r="1306" spans="1:28" x14ac:dyDescent="0.2">
      <c r="A1306" s="4" t="s">
        <v>7709</v>
      </c>
      <c r="B1306" t="s">
        <v>7727</v>
      </c>
      <c r="C1306" s="5" t="s">
        <v>45</v>
      </c>
      <c r="D1306" t="s">
        <v>34</v>
      </c>
      <c r="E1306" t="s">
        <v>106</v>
      </c>
      <c r="F1306" t="s">
        <v>36</v>
      </c>
      <c r="G1306" t="s">
        <v>37</v>
      </c>
      <c r="H1306" t="s">
        <v>7728</v>
      </c>
      <c r="I1306" t="s">
        <v>31</v>
      </c>
      <c r="J1306" t="s">
        <v>381</v>
      </c>
      <c r="K1306" t="s">
        <v>7729</v>
      </c>
      <c r="L1306" t="s">
        <v>7730</v>
      </c>
      <c r="M1306" t="s">
        <v>1904</v>
      </c>
      <c r="N1306" t="s">
        <v>41</v>
      </c>
      <c r="O1306" t="s">
        <v>7731</v>
      </c>
      <c r="P1306" t="s">
        <v>7732</v>
      </c>
      <c r="Q1306" t="s">
        <v>7733</v>
      </c>
      <c r="R1306" t="s">
        <v>7733</v>
      </c>
      <c r="S1306" t="s">
        <v>7733</v>
      </c>
      <c r="T1306" s="6">
        <v>500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</row>
    <row r="1307" spans="1:28" x14ac:dyDescent="0.2">
      <c r="A1307" s="4" t="s">
        <v>7734</v>
      </c>
      <c r="B1307" t="s">
        <v>7735</v>
      </c>
      <c r="C1307" s="5" t="s">
        <v>45</v>
      </c>
      <c r="D1307" t="s">
        <v>34</v>
      </c>
      <c r="E1307" t="s">
        <v>323</v>
      </c>
      <c r="F1307" t="s">
        <v>36</v>
      </c>
      <c r="G1307" t="s">
        <v>37</v>
      </c>
      <c r="H1307" t="s">
        <v>6963</v>
      </c>
      <c r="I1307" t="s">
        <v>94</v>
      </c>
      <c r="J1307" t="s">
        <v>0</v>
      </c>
      <c r="K1307" t="s">
        <v>6963</v>
      </c>
      <c r="L1307" t="s">
        <v>6964</v>
      </c>
      <c r="M1307" t="s">
        <v>263</v>
      </c>
      <c r="N1307" t="s">
        <v>41</v>
      </c>
      <c r="O1307" t="s">
        <v>6965</v>
      </c>
      <c r="P1307" t="s">
        <v>6966</v>
      </c>
      <c r="Q1307" t="s">
        <v>6967</v>
      </c>
      <c r="R1307" t="s">
        <v>6968</v>
      </c>
      <c r="S1307" t="s">
        <v>6969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</row>
    <row r="1308" spans="1:28" hidden="1" x14ac:dyDescent="0.2">
      <c r="A1308" s="4" t="s">
        <v>7734</v>
      </c>
      <c r="B1308" t="s">
        <v>7736</v>
      </c>
      <c r="C1308" s="5" t="s">
        <v>33</v>
      </c>
      <c r="D1308" t="s">
        <v>34</v>
      </c>
      <c r="E1308" t="s">
        <v>297</v>
      </c>
      <c r="F1308" t="s">
        <v>36</v>
      </c>
      <c r="G1308" t="s">
        <v>37</v>
      </c>
      <c r="H1308" t="s">
        <v>7737</v>
      </c>
      <c r="I1308" t="s">
        <v>94</v>
      </c>
      <c r="J1308" t="s">
        <v>0</v>
      </c>
      <c r="K1308" t="s">
        <v>7737</v>
      </c>
      <c r="L1308" t="s">
        <v>7738</v>
      </c>
      <c r="M1308" t="s">
        <v>7739</v>
      </c>
      <c r="N1308" t="s">
        <v>701</v>
      </c>
      <c r="O1308" t="s">
        <v>7740</v>
      </c>
      <c r="P1308" t="s">
        <v>7741</v>
      </c>
      <c r="Q1308" t="s">
        <v>7742</v>
      </c>
      <c r="R1308" t="s">
        <v>0</v>
      </c>
      <c r="S1308" t="s">
        <v>7742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</row>
    <row r="1309" spans="1:28" hidden="1" x14ac:dyDescent="0.2">
      <c r="A1309" s="4" t="s">
        <v>7734</v>
      </c>
      <c r="B1309" t="s">
        <v>7743</v>
      </c>
      <c r="C1309" s="5" t="s">
        <v>45</v>
      </c>
      <c r="D1309" t="s">
        <v>34</v>
      </c>
      <c r="E1309" t="s">
        <v>258</v>
      </c>
      <c r="F1309" t="s">
        <v>36</v>
      </c>
      <c r="G1309" t="s">
        <v>37</v>
      </c>
      <c r="H1309" t="s">
        <v>944</v>
      </c>
      <c r="I1309" t="s">
        <v>94</v>
      </c>
      <c r="J1309" t="s">
        <v>0</v>
      </c>
      <c r="K1309" t="s">
        <v>944</v>
      </c>
      <c r="L1309" t="s">
        <v>945</v>
      </c>
      <c r="M1309" t="s">
        <v>946</v>
      </c>
      <c r="N1309" t="s">
        <v>947</v>
      </c>
      <c r="O1309" t="s">
        <v>948</v>
      </c>
      <c r="P1309" t="s">
        <v>949</v>
      </c>
      <c r="Q1309" t="s">
        <v>950</v>
      </c>
      <c r="R1309" t="s">
        <v>0</v>
      </c>
      <c r="S1309" t="s">
        <v>951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</row>
    <row r="1310" spans="1:28" x14ac:dyDescent="0.2">
      <c r="A1310" s="4" t="s">
        <v>7734</v>
      </c>
      <c r="B1310" t="s">
        <v>7744</v>
      </c>
      <c r="C1310" s="5" t="s">
        <v>45</v>
      </c>
      <c r="D1310" t="s">
        <v>34</v>
      </c>
      <c r="E1310" t="s">
        <v>106</v>
      </c>
      <c r="F1310" t="s">
        <v>36</v>
      </c>
      <c r="G1310" t="s">
        <v>37</v>
      </c>
      <c r="H1310" t="s">
        <v>7745</v>
      </c>
      <c r="I1310" t="s">
        <v>31</v>
      </c>
      <c r="J1310" t="s">
        <v>7746</v>
      </c>
      <c r="K1310" t="s">
        <v>2060</v>
      </c>
      <c r="L1310" t="s">
        <v>7747</v>
      </c>
      <c r="M1310" t="s">
        <v>71</v>
      </c>
      <c r="N1310" t="s">
        <v>41</v>
      </c>
      <c r="O1310" t="s">
        <v>2062</v>
      </c>
      <c r="P1310" t="s">
        <v>7748</v>
      </c>
      <c r="Q1310" t="s">
        <v>7749</v>
      </c>
      <c r="R1310" t="s">
        <v>7749</v>
      </c>
      <c r="S1310" t="s">
        <v>7749</v>
      </c>
      <c r="T1310" s="6">
        <v>100</v>
      </c>
      <c r="U1310" s="6">
        <v>0</v>
      </c>
      <c r="V1310" s="6">
        <v>100</v>
      </c>
      <c r="W1310" s="6">
        <v>0</v>
      </c>
      <c r="X1310" s="6">
        <v>0</v>
      </c>
      <c r="Y1310" s="6">
        <v>696</v>
      </c>
      <c r="Z1310" s="6">
        <v>0</v>
      </c>
      <c r="AA1310" s="6">
        <v>0</v>
      </c>
      <c r="AB1310" s="6">
        <v>0</v>
      </c>
    </row>
    <row r="1311" spans="1:28" x14ac:dyDescent="0.2">
      <c r="A1311" s="4" t="s">
        <v>7734</v>
      </c>
      <c r="B1311" t="s">
        <v>2057</v>
      </c>
      <c r="C1311" s="5" t="s">
        <v>33</v>
      </c>
      <c r="D1311" t="s">
        <v>34</v>
      </c>
      <c r="E1311" t="s">
        <v>258</v>
      </c>
      <c r="F1311" t="s">
        <v>36</v>
      </c>
      <c r="G1311" t="s">
        <v>37</v>
      </c>
      <c r="H1311" t="s">
        <v>2058</v>
      </c>
      <c r="I1311" t="s">
        <v>31</v>
      </c>
      <c r="J1311" t="s">
        <v>2059</v>
      </c>
      <c r="K1311" t="s">
        <v>2060</v>
      </c>
      <c r="L1311" t="s">
        <v>2061</v>
      </c>
      <c r="M1311" t="s">
        <v>71</v>
      </c>
      <c r="N1311" t="s">
        <v>41</v>
      </c>
      <c r="O1311" t="s">
        <v>2062</v>
      </c>
      <c r="P1311" t="s">
        <v>2063</v>
      </c>
      <c r="Q1311" t="s">
        <v>2064</v>
      </c>
      <c r="R1311" t="s">
        <v>2065</v>
      </c>
      <c r="S1311" t="s">
        <v>2066</v>
      </c>
      <c r="T1311" s="6">
        <v>0</v>
      </c>
      <c r="U1311" s="6">
        <v>0</v>
      </c>
      <c r="V1311" s="6">
        <v>100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</row>
    <row r="1312" spans="1:28" hidden="1" x14ac:dyDescent="0.2">
      <c r="A1312" s="4" t="s">
        <v>7734</v>
      </c>
      <c r="B1312" t="s">
        <v>7750</v>
      </c>
      <c r="C1312" s="5" t="s">
        <v>45</v>
      </c>
      <c r="D1312" t="s">
        <v>34</v>
      </c>
      <c r="E1312" t="s">
        <v>258</v>
      </c>
      <c r="F1312" t="s">
        <v>36</v>
      </c>
      <c r="G1312" t="s">
        <v>37</v>
      </c>
      <c r="H1312" t="s">
        <v>944</v>
      </c>
      <c r="I1312" t="s">
        <v>94</v>
      </c>
      <c r="J1312" t="s">
        <v>0</v>
      </c>
      <c r="K1312" t="s">
        <v>944</v>
      </c>
      <c r="L1312" t="s">
        <v>945</v>
      </c>
      <c r="M1312" t="s">
        <v>946</v>
      </c>
      <c r="N1312" t="s">
        <v>947</v>
      </c>
      <c r="O1312" t="s">
        <v>948</v>
      </c>
      <c r="P1312" t="s">
        <v>949</v>
      </c>
      <c r="Q1312" t="s">
        <v>950</v>
      </c>
      <c r="R1312" t="s">
        <v>0</v>
      </c>
      <c r="S1312" t="s">
        <v>951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</row>
    <row r="1313" spans="1:28" hidden="1" x14ac:dyDescent="0.2">
      <c r="A1313" s="4" t="s">
        <v>7734</v>
      </c>
      <c r="B1313" t="s">
        <v>7751</v>
      </c>
      <c r="C1313" s="5" t="s">
        <v>2207</v>
      </c>
      <c r="D1313" t="s">
        <v>34</v>
      </c>
      <c r="E1313" t="s">
        <v>117</v>
      </c>
      <c r="F1313" t="s">
        <v>36</v>
      </c>
      <c r="G1313" t="s">
        <v>37</v>
      </c>
      <c r="H1313" t="s">
        <v>7752</v>
      </c>
      <c r="I1313" t="s">
        <v>94</v>
      </c>
      <c r="J1313" t="s">
        <v>0</v>
      </c>
      <c r="K1313" t="s">
        <v>7752</v>
      </c>
      <c r="L1313" t="s">
        <v>7753</v>
      </c>
      <c r="M1313" t="s">
        <v>7754</v>
      </c>
      <c r="N1313" t="s">
        <v>41</v>
      </c>
      <c r="O1313" t="s">
        <v>7755</v>
      </c>
      <c r="P1313" t="s">
        <v>0</v>
      </c>
      <c r="Q1313" t="s">
        <v>7756</v>
      </c>
      <c r="R1313" t="s">
        <v>0</v>
      </c>
      <c r="S1313" t="s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</row>
    <row r="1314" spans="1:28" x14ac:dyDescent="0.2">
      <c r="A1314" s="4" t="s">
        <v>7734</v>
      </c>
      <c r="B1314" t="s">
        <v>7757</v>
      </c>
      <c r="C1314" s="5" t="s">
        <v>45</v>
      </c>
      <c r="D1314" t="s">
        <v>34</v>
      </c>
      <c r="E1314" t="s">
        <v>6821</v>
      </c>
      <c r="F1314" t="s">
        <v>36</v>
      </c>
      <c r="G1314" t="s">
        <v>37</v>
      </c>
      <c r="H1314" t="s">
        <v>7647</v>
      </c>
      <c r="I1314" t="s">
        <v>94</v>
      </c>
      <c r="J1314" t="s">
        <v>0</v>
      </c>
      <c r="K1314" t="s">
        <v>7647</v>
      </c>
      <c r="L1314" t="s">
        <v>7648</v>
      </c>
      <c r="M1314" t="s">
        <v>1991</v>
      </c>
      <c r="N1314" t="s">
        <v>41</v>
      </c>
      <c r="O1314" t="s">
        <v>7649</v>
      </c>
      <c r="P1314" t="s">
        <v>7650</v>
      </c>
      <c r="Q1314" t="s">
        <v>0</v>
      </c>
      <c r="R1314" t="s">
        <v>0</v>
      </c>
      <c r="S1314" t="s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</row>
    <row r="1315" spans="1:28" hidden="1" x14ac:dyDescent="0.2">
      <c r="A1315" s="4" t="s">
        <v>7734</v>
      </c>
      <c r="B1315" t="s">
        <v>7758</v>
      </c>
      <c r="C1315" s="5" t="s">
        <v>45</v>
      </c>
      <c r="D1315" t="s">
        <v>34</v>
      </c>
      <c r="E1315" t="s">
        <v>258</v>
      </c>
      <c r="F1315" t="s">
        <v>36</v>
      </c>
      <c r="G1315" t="s">
        <v>37</v>
      </c>
      <c r="H1315" t="s">
        <v>944</v>
      </c>
      <c r="I1315" t="s">
        <v>94</v>
      </c>
      <c r="J1315" t="s">
        <v>0</v>
      </c>
      <c r="K1315" t="s">
        <v>944</v>
      </c>
      <c r="L1315" t="s">
        <v>945</v>
      </c>
      <c r="M1315" t="s">
        <v>946</v>
      </c>
      <c r="N1315" t="s">
        <v>947</v>
      </c>
      <c r="O1315" t="s">
        <v>948</v>
      </c>
      <c r="P1315" t="s">
        <v>949</v>
      </c>
      <c r="Q1315" t="s">
        <v>950</v>
      </c>
      <c r="R1315" t="s">
        <v>0</v>
      </c>
      <c r="S1315" t="s">
        <v>951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</row>
    <row r="1316" spans="1:28" hidden="1" x14ac:dyDescent="0.2">
      <c r="A1316" s="4" t="s">
        <v>7759</v>
      </c>
      <c r="B1316" t="s">
        <v>7760</v>
      </c>
      <c r="C1316" s="5" t="s">
        <v>45</v>
      </c>
      <c r="D1316" t="s">
        <v>34</v>
      </c>
      <c r="E1316" t="s">
        <v>297</v>
      </c>
      <c r="F1316" t="s">
        <v>36</v>
      </c>
      <c r="G1316" t="s">
        <v>37</v>
      </c>
      <c r="H1316" t="s">
        <v>404</v>
      </c>
      <c r="I1316" t="s">
        <v>31</v>
      </c>
      <c r="J1316" t="s">
        <v>0</v>
      </c>
      <c r="K1316" t="s">
        <v>404</v>
      </c>
      <c r="L1316" t="s">
        <v>405</v>
      </c>
      <c r="M1316" t="s">
        <v>406</v>
      </c>
      <c r="N1316" t="s">
        <v>41</v>
      </c>
      <c r="O1316" t="s">
        <v>407</v>
      </c>
      <c r="P1316" t="s">
        <v>0</v>
      </c>
      <c r="Q1316" t="s">
        <v>0</v>
      </c>
      <c r="R1316" t="s">
        <v>0</v>
      </c>
      <c r="S1316" t="s">
        <v>0</v>
      </c>
      <c r="T1316" s="6">
        <v>740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</row>
    <row r="1317" spans="1:28" hidden="1" x14ac:dyDescent="0.2">
      <c r="A1317" s="4" t="s">
        <v>7759</v>
      </c>
      <c r="B1317" t="s">
        <v>7761</v>
      </c>
      <c r="C1317" s="5" t="s">
        <v>2207</v>
      </c>
      <c r="D1317" t="s">
        <v>34</v>
      </c>
      <c r="E1317" t="s">
        <v>258</v>
      </c>
      <c r="F1317" t="s">
        <v>36</v>
      </c>
      <c r="G1317" t="s">
        <v>37</v>
      </c>
      <c r="H1317" t="s">
        <v>7762</v>
      </c>
      <c r="I1317" t="s">
        <v>31</v>
      </c>
      <c r="J1317" t="s">
        <v>1724</v>
      </c>
      <c r="K1317" t="s">
        <v>2060</v>
      </c>
      <c r="L1317" t="s">
        <v>7763</v>
      </c>
      <c r="M1317" t="s">
        <v>507</v>
      </c>
      <c r="N1317" t="s">
        <v>41</v>
      </c>
      <c r="O1317" t="s">
        <v>1166</v>
      </c>
      <c r="P1317" t="s">
        <v>7764</v>
      </c>
      <c r="Q1317" t="s">
        <v>7765</v>
      </c>
      <c r="R1317" t="s">
        <v>0</v>
      </c>
      <c r="S1317" t="s">
        <v>7765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601</v>
      </c>
      <c r="Z1317" s="6">
        <v>0</v>
      </c>
      <c r="AA1317" s="6">
        <v>0</v>
      </c>
      <c r="AB1317" s="6">
        <v>0</v>
      </c>
    </row>
    <row r="1318" spans="1:28" hidden="1" x14ac:dyDescent="0.2">
      <c r="A1318" s="4" t="s">
        <v>7759</v>
      </c>
      <c r="B1318" t="s">
        <v>7766</v>
      </c>
      <c r="C1318" s="5" t="s">
        <v>45</v>
      </c>
      <c r="D1318" t="s">
        <v>34</v>
      </c>
      <c r="E1318" t="s">
        <v>297</v>
      </c>
      <c r="F1318" t="s">
        <v>36</v>
      </c>
      <c r="G1318" t="s">
        <v>37</v>
      </c>
      <c r="H1318" t="s">
        <v>7061</v>
      </c>
      <c r="I1318" t="s">
        <v>31</v>
      </c>
      <c r="J1318" t="s">
        <v>0</v>
      </c>
      <c r="K1318" t="s">
        <v>7061</v>
      </c>
      <c r="L1318" t="s">
        <v>7062</v>
      </c>
      <c r="M1318" t="s">
        <v>406</v>
      </c>
      <c r="N1318" t="s">
        <v>41</v>
      </c>
      <c r="O1318" t="s">
        <v>7063</v>
      </c>
      <c r="P1318" t="s">
        <v>0</v>
      </c>
      <c r="Q1318" t="s">
        <v>7064</v>
      </c>
      <c r="R1318" t="s">
        <v>0</v>
      </c>
      <c r="S1318" t="s">
        <v>0</v>
      </c>
      <c r="T1318" s="6">
        <v>740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</row>
    <row r="1319" spans="1:28" hidden="1" x14ac:dyDescent="0.2">
      <c r="A1319" s="4" t="s">
        <v>7759</v>
      </c>
      <c r="B1319" t="s">
        <v>7767</v>
      </c>
      <c r="C1319" s="5" t="s">
        <v>45</v>
      </c>
      <c r="D1319" t="s">
        <v>34</v>
      </c>
      <c r="E1319" t="s">
        <v>297</v>
      </c>
      <c r="F1319" t="s">
        <v>36</v>
      </c>
      <c r="G1319" t="s">
        <v>37</v>
      </c>
      <c r="H1319" t="s">
        <v>3530</v>
      </c>
      <c r="I1319" t="s">
        <v>94</v>
      </c>
      <c r="J1319" t="s">
        <v>0</v>
      </c>
      <c r="K1319" t="s">
        <v>3530</v>
      </c>
      <c r="L1319" t="s">
        <v>5044</v>
      </c>
      <c r="M1319" t="s">
        <v>3532</v>
      </c>
      <c r="N1319" t="s">
        <v>3533</v>
      </c>
      <c r="O1319" t="s">
        <v>5045</v>
      </c>
      <c r="P1319" t="s">
        <v>3535</v>
      </c>
      <c r="Q1319" t="s">
        <v>3536</v>
      </c>
      <c r="R1319" t="s">
        <v>0</v>
      </c>
      <c r="S1319" t="s">
        <v>3538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</row>
    <row r="1320" spans="1:28" x14ac:dyDescent="0.2">
      <c r="A1320" s="4" t="s">
        <v>7759</v>
      </c>
      <c r="B1320" t="s">
        <v>7768</v>
      </c>
      <c r="C1320" s="5" t="s">
        <v>45</v>
      </c>
      <c r="D1320" t="s">
        <v>34</v>
      </c>
      <c r="E1320" t="s">
        <v>159</v>
      </c>
      <c r="F1320" t="s">
        <v>36</v>
      </c>
      <c r="G1320" t="s">
        <v>37</v>
      </c>
      <c r="H1320" t="s">
        <v>7769</v>
      </c>
      <c r="I1320" t="s">
        <v>31</v>
      </c>
      <c r="J1320" t="s">
        <v>3512</v>
      </c>
      <c r="K1320" t="s">
        <v>7770</v>
      </c>
      <c r="L1320" t="s">
        <v>7771</v>
      </c>
      <c r="M1320" t="s">
        <v>541</v>
      </c>
      <c r="N1320" t="s">
        <v>41</v>
      </c>
      <c r="O1320" t="s">
        <v>542</v>
      </c>
      <c r="P1320" t="s">
        <v>7772</v>
      </c>
      <c r="Q1320" t="s">
        <v>7773</v>
      </c>
      <c r="R1320" t="s">
        <v>7774</v>
      </c>
      <c r="S1320" t="s">
        <v>7773</v>
      </c>
      <c r="T1320" s="6">
        <v>0</v>
      </c>
      <c r="U1320" s="6">
        <v>0</v>
      </c>
      <c r="V1320" s="6">
        <v>300</v>
      </c>
      <c r="W1320" s="6">
        <v>0</v>
      </c>
      <c r="X1320" s="6">
        <v>0</v>
      </c>
      <c r="Y1320" s="6">
        <v>601</v>
      </c>
      <c r="Z1320" s="6">
        <v>0</v>
      </c>
      <c r="AA1320" s="6">
        <v>0</v>
      </c>
      <c r="AB1320" s="6">
        <v>0</v>
      </c>
    </row>
    <row r="1321" spans="1:28" hidden="1" x14ac:dyDescent="0.2">
      <c r="A1321" s="4" t="s">
        <v>7759</v>
      </c>
      <c r="B1321" t="s">
        <v>7775</v>
      </c>
      <c r="C1321" s="5" t="s">
        <v>45</v>
      </c>
      <c r="D1321" t="s">
        <v>34</v>
      </c>
      <c r="E1321" t="s">
        <v>179</v>
      </c>
      <c r="F1321" t="s">
        <v>36</v>
      </c>
      <c r="G1321" t="s">
        <v>37</v>
      </c>
      <c r="H1321" t="s">
        <v>944</v>
      </c>
      <c r="I1321" t="s">
        <v>94</v>
      </c>
      <c r="J1321" t="s">
        <v>0</v>
      </c>
      <c r="K1321" t="s">
        <v>944</v>
      </c>
      <c r="L1321" t="s">
        <v>945</v>
      </c>
      <c r="M1321" t="s">
        <v>946</v>
      </c>
      <c r="N1321" t="s">
        <v>947</v>
      </c>
      <c r="O1321" t="s">
        <v>948</v>
      </c>
      <c r="P1321" t="s">
        <v>949</v>
      </c>
      <c r="Q1321" t="s">
        <v>950</v>
      </c>
      <c r="R1321" t="s">
        <v>0</v>
      </c>
      <c r="S1321" t="s">
        <v>951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</row>
    <row r="1322" spans="1:28" x14ac:dyDescent="0.2">
      <c r="A1322" s="4" t="s">
        <v>7776</v>
      </c>
      <c r="B1322" t="s">
        <v>7777</v>
      </c>
      <c r="C1322" s="5" t="s">
        <v>45</v>
      </c>
      <c r="D1322" t="s">
        <v>34</v>
      </c>
      <c r="E1322" t="s">
        <v>179</v>
      </c>
      <c r="F1322" t="s">
        <v>36</v>
      </c>
      <c r="G1322" t="s">
        <v>37</v>
      </c>
      <c r="H1322" t="s">
        <v>3697</v>
      </c>
      <c r="I1322" t="s">
        <v>31</v>
      </c>
      <c r="J1322" t="s">
        <v>0</v>
      </c>
      <c r="K1322" t="s">
        <v>3697</v>
      </c>
      <c r="L1322" t="s">
        <v>3698</v>
      </c>
      <c r="M1322" t="s">
        <v>235</v>
      </c>
      <c r="N1322" t="s">
        <v>41</v>
      </c>
      <c r="O1322" t="s">
        <v>3699</v>
      </c>
      <c r="P1322" t="s">
        <v>3700</v>
      </c>
      <c r="Q1322" t="s">
        <v>3701</v>
      </c>
      <c r="R1322" t="s">
        <v>3702</v>
      </c>
      <c r="S1322" t="s">
        <v>3703</v>
      </c>
      <c r="T1322" s="6">
        <v>1325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</row>
    <row r="1323" spans="1:28" hidden="1" x14ac:dyDescent="0.2">
      <c r="A1323" s="4" t="s">
        <v>7776</v>
      </c>
      <c r="B1323" t="s">
        <v>7778</v>
      </c>
      <c r="C1323" s="5" t="s">
        <v>45</v>
      </c>
      <c r="D1323" t="s">
        <v>34</v>
      </c>
      <c r="E1323" t="s">
        <v>258</v>
      </c>
      <c r="F1323" t="s">
        <v>36</v>
      </c>
      <c r="G1323" t="s">
        <v>37</v>
      </c>
      <c r="H1323" t="s">
        <v>944</v>
      </c>
      <c r="I1323" t="s">
        <v>94</v>
      </c>
      <c r="J1323" t="s">
        <v>0</v>
      </c>
      <c r="K1323" t="s">
        <v>944</v>
      </c>
      <c r="L1323" t="s">
        <v>945</v>
      </c>
      <c r="M1323" t="s">
        <v>946</v>
      </c>
      <c r="N1323" t="s">
        <v>947</v>
      </c>
      <c r="O1323" t="s">
        <v>948</v>
      </c>
      <c r="P1323" t="s">
        <v>949</v>
      </c>
      <c r="Q1323" t="s">
        <v>950</v>
      </c>
      <c r="R1323" t="s">
        <v>0</v>
      </c>
      <c r="S1323" t="s">
        <v>951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</row>
    <row r="1324" spans="1:28" hidden="1" x14ac:dyDescent="0.2">
      <c r="A1324" s="4" t="s">
        <v>7776</v>
      </c>
      <c r="B1324" t="s">
        <v>7779</v>
      </c>
      <c r="C1324" s="5" t="s">
        <v>45</v>
      </c>
      <c r="D1324" t="s">
        <v>34</v>
      </c>
      <c r="E1324" t="s">
        <v>258</v>
      </c>
      <c r="F1324" t="s">
        <v>36</v>
      </c>
      <c r="G1324" t="s">
        <v>37</v>
      </c>
      <c r="H1324" t="s">
        <v>944</v>
      </c>
      <c r="I1324" t="s">
        <v>94</v>
      </c>
      <c r="J1324" t="s">
        <v>0</v>
      </c>
      <c r="K1324" t="s">
        <v>944</v>
      </c>
      <c r="L1324" t="s">
        <v>945</v>
      </c>
      <c r="M1324" t="s">
        <v>946</v>
      </c>
      <c r="N1324" t="s">
        <v>947</v>
      </c>
      <c r="O1324" t="s">
        <v>948</v>
      </c>
      <c r="P1324" t="s">
        <v>949</v>
      </c>
      <c r="Q1324" t="s">
        <v>950</v>
      </c>
      <c r="R1324" t="s">
        <v>0</v>
      </c>
      <c r="S1324" t="s">
        <v>951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</row>
    <row r="1325" spans="1:28" hidden="1" x14ac:dyDescent="0.2">
      <c r="A1325" s="4" t="s">
        <v>7776</v>
      </c>
      <c r="B1325" t="s">
        <v>7780</v>
      </c>
      <c r="C1325" s="5" t="s">
        <v>45</v>
      </c>
      <c r="D1325" t="s">
        <v>34</v>
      </c>
      <c r="E1325" t="s">
        <v>66</v>
      </c>
      <c r="F1325" t="s">
        <v>36</v>
      </c>
      <c r="G1325" t="s">
        <v>86</v>
      </c>
      <c r="H1325" t="s">
        <v>7781</v>
      </c>
      <c r="I1325" t="s">
        <v>31</v>
      </c>
      <c r="J1325" t="s">
        <v>429</v>
      </c>
      <c r="K1325" t="s">
        <v>7782</v>
      </c>
      <c r="L1325" t="s">
        <v>7783</v>
      </c>
      <c r="M1325" t="s">
        <v>756</v>
      </c>
      <c r="N1325" t="s">
        <v>41</v>
      </c>
      <c r="O1325" t="s">
        <v>7784</v>
      </c>
      <c r="P1325" t="s">
        <v>7785</v>
      </c>
      <c r="Q1325" t="s">
        <v>7786</v>
      </c>
      <c r="R1325" t="s">
        <v>7786</v>
      </c>
      <c r="S1325" t="s">
        <v>7786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447</v>
      </c>
      <c r="Z1325" s="6">
        <v>0</v>
      </c>
      <c r="AA1325" s="6">
        <v>0</v>
      </c>
      <c r="AB1325" s="6">
        <v>0</v>
      </c>
    </row>
    <row r="1326" spans="1:28" hidden="1" x14ac:dyDescent="0.2">
      <c r="A1326" s="4" t="s">
        <v>7776</v>
      </c>
      <c r="B1326" t="s">
        <v>7787</v>
      </c>
      <c r="C1326" s="5" t="s">
        <v>45</v>
      </c>
      <c r="D1326" t="s">
        <v>34</v>
      </c>
      <c r="E1326" t="s">
        <v>179</v>
      </c>
      <c r="F1326" t="s">
        <v>36</v>
      </c>
      <c r="G1326" t="s">
        <v>37</v>
      </c>
      <c r="H1326" t="s">
        <v>944</v>
      </c>
      <c r="I1326" t="s">
        <v>94</v>
      </c>
      <c r="J1326" t="s">
        <v>0</v>
      </c>
      <c r="K1326" t="s">
        <v>944</v>
      </c>
      <c r="L1326" t="s">
        <v>945</v>
      </c>
      <c r="M1326" t="s">
        <v>946</v>
      </c>
      <c r="N1326" t="s">
        <v>947</v>
      </c>
      <c r="O1326" t="s">
        <v>948</v>
      </c>
      <c r="P1326" t="s">
        <v>949</v>
      </c>
      <c r="Q1326" t="s">
        <v>950</v>
      </c>
      <c r="R1326" t="s">
        <v>0</v>
      </c>
      <c r="S1326" t="s">
        <v>951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</row>
    <row r="1327" spans="1:28" hidden="1" x14ac:dyDescent="0.2">
      <c r="A1327" s="4" t="s">
        <v>7776</v>
      </c>
      <c r="B1327" t="s">
        <v>7788</v>
      </c>
      <c r="C1327" s="5" t="s">
        <v>45</v>
      </c>
      <c r="D1327" t="s">
        <v>34</v>
      </c>
      <c r="E1327" t="s">
        <v>117</v>
      </c>
      <c r="F1327" t="s">
        <v>36</v>
      </c>
      <c r="G1327" t="s">
        <v>37</v>
      </c>
      <c r="H1327" t="s">
        <v>7789</v>
      </c>
      <c r="I1327" t="s">
        <v>31</v>
      </c>
      <c r="J1327" t="s">
        <v>1173</v>
      </c>
      <c r="K1327" t="s">
        <v>7790</v>
      </c>
      <c r="L1327" t="s">
        <v>7791</v>
      </c>
      <c r="M1327" t="s">
        <v>4482</v>
      </c>
      <c r="N1327" t="s">
        <v>101</v>
      </c>
      <c r="O1327" t="s">
        <v>7792</v>
      </c>
      <c r="P1327" t="s">
        <v>7793</v>
      </c>
      <c r="Q1327" t="s">
        <v>7794</v>
      </c>
      <c r="R1327" t="s">
        <v>7794</v>
      </c>
      <c r="S1327" t="s">
        <v>7795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</row>
    <row r="1328" spans="1:28" hidden="1" x14ac:dyDescent="0.2">
      <c r="A1328" s="4" t="s">
        <v>7776</v>
      </c>
      <c r="B1328" t="s">
        <v>7796</v>
      </c>
      <c r="C1328" s="5" t="s">
        <v>45</v>
      </c>
      <c r="D1328" t="s">
        <v>34</v>
      </c>
      <c r="E1328" t="s">
        <v>179</v>
      </c>
      <c r="F1328" t="s">
        <v>36</v>
      </c>
      <c r="G1328" t="s">
        <v>37</v>
      </c>
      <c r="H1328" t="s">
        <v>944</v>
      </c>
      <c r="I1328" t="s">
        <v>94</v>
      </c>
      <c r="J1328" t="s">
        <v>0</v>
      </c>
      <c r="K1328" t="s">
        <v>944</v>
      </c>
      <c r="L1328" t="s">
        <v>945</v>
      </c>
      <c r="M1328" t="s">
        <v>946</v>
      </c>
      <c r="N1328" t="s">
        <v>947</v>
      </c>
      <c r="O1328" t="s">
        <v>948</v>
      </c>
      <c r="P1328" t="s">
        <v>949</v>
      </c>
      <c r="Q1328" t="s">
        <v>950</v>
      </c>
      <c r="R1328" t="s">
        <v>0</v>
      </c>
      <c r="S1328" t="s">
        <v>951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</row>
    <row r="1329" spans="1:28" hidden="1" x14ac:dyDescent="0.2">
      <c r="A1329" s="4" t="s">
        <v>7776</v>
      </c>
      <c r="B1329" t="s">
        <v>7797</v>
      </c>
      <c r="C1329" s="5" t="s">
        <v>45</v>
      </c>
      <c r="D1329" t="s">
        <v>34</v>
      </c>
      <c r="E1329" t="s">
        <v>179</v>
      </c>
      <c r="F1329" t="s">
        <v>36</v>
      </c>
      <c r="G1329" t="s">
        <v>37</v>
      </c>
      <c r="H1329" t="s">
        <v>944</v>
      </c>
      <c r="I1329" t="s">
        <v>94</v>
      </c>
      <c r="J1329" t="s">
        <v>0</v>
      </c>
      <c r="K1329" t="s">
        <v>944</v>
      </c>
      <c r="L1329" t="s">
        <v>945</v>
      </c>
      <c r="M1329" t="s">
        <v>946</v>
      </c>
      <c r="N1329" t="s">
        <v>947</v>
      </c>
      <c r="O1329" t="s">
        <v>948</v>
      </c>
      <c r="P1329" t="s">
        <v>949</v>
      </c>
      <c r="Q1329" t="s">
        <v>950</v>
      </c>
      <c r="R1329" t="s">
        <v>0</v>
      </c>
      <c r="S1329" t="s">
        <v>951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</row>
    <row r="1330" spans="1:28" hidden="1" x14ac:dyDescent="0.2">
      <c r="A1330" s="4" t="s">
        <v>7776</v>
      </c>
      <c r="B1330" t="s">
        <v>7798</v>
      </c>
      <c r="C1330" s="5" t="s">
        <v>45</v>
      </c>
      <c r="D1330" t="s">
        <v>34</v>
      </c>
      <c r="E1330" t="s">
        <v>179</v>
      </c>
      <c r="F1330" t="s">
        <v>36</v>
      </c>
      <c r="G1330" t="s">
        <v>37</v>
      </c>
      <c r="H1330" t="s">
        <v>944</v>
      </c>
      <c r="I1330" t="s">
        <v>94</v>
      </c>
      <c r="J1330" t="s">
        <v>0</v>
      </c>
      <c r="K1330" t="s">
        <v>944</v>
      </c>
      <c r="L1330" t="s">
        <v>945</v>
      </c>
      <c r="M1330" t="s">
        <v>946</v>
      </c>
      <c r="N1330" t="s">
        <v>947</v>
      </c>
      <c r="O1330" t="s">
        <v>948</v>
      </c>
      <c r="P1330" t="s">
        <v>949</v>
      </c>
      <c r="Q1330" t="s">
        <v>950</v>
      </c>
      <c r="R1330" t="s">
        <v>0</v>
      </c>
      <c r="S1330" t="s">
        <v>951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</row>
    <row r="1331" spans="1:28" x14ac:dyDescent="0.2">
      <c r="A1331" s="4" t="s">
        <v>7776</v>
      </c>
      <c r="B1331" t="s">
        <v>7799</v>
      </c>
      <c r="C1331" s="5" t="s">
        <v>45</v>
      </c>
      <c r="D1331" t="s">
        <v>34</v>
      </c>
      <c r="E1331" t="s">
        <v>520</v>
      </c>
      <c r="F1331" t="s">
        <v>36</v>
      </c>
      <c r="G1331" t="s">
        <v>37</v>
      </c>
      <c r="H1331" t="s">
        <v>7641</v>
      </c>
      <c r="I1331" t="s">
        <v>94</v>
      </c>
      <c r="J1331" t="s">
        <v>0</v>
      </c>
      <c r="K1331" t="s">
        <v>7641</v>
      </c>
      <c r="L1331" t="s">
        <v>7642</v>
      </c>
      <c r="M1331" t="s">
        <v>4031</v>
      </c>
      <c r="N1331" t="s">
        <v>41</v>
      </c>
      <c r="O1331" t="s">
        <v>7643</v>
      </c>
      <c r="P1331" t="s">
        <v>7644</v>
      </c>
      <c r="Q1331" t="s">
        <v>7645</v>
      </c>
      <c r="R1331" t="s">
        <v>7645</v>
      </c>
      <c r="S1331" t="s">
        <v>7645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</row>
    <row r="1332" spans="1:28" x14ac:dyDescent="0.2">
      <c r="A1332" s="4" t="s">
        <v>7800</v>
      </c>
      <c r="B1332" t="s">
        <v>7801</v>
      </c>
      <c r="C1332" s="5" t="s">
        <v>45</v>
      </c>
      <c r="D1332" t="s">
        <v>34</v>
      </c>
      <c r="E1332" t="s">
        <v>179</v>
      </c>
      <c r="F1332" t="s">
        <v>36</v>
      </c>
      <c r="G1332" t="s">
        <v>86</v>
      </c>
      <c r="H1332" t="s">
        <v>7802</v>
      </c>
      <c r="I1332" t="s">
        <v>31</v>
      </c>
      <c r="J1332" t="s">
        <v>352</v>
      </c>
      <c r="K1332" t="s">
        <v>7803</v>
      </c>
      <c r="L1332" t="s">
        <v>7804</v>
      </c>
      <c r="M1332" t="s">
        <v>164</v>
      </c>
      <c r="N1332" t="s">
        <v>41</v>
      </c>
      <c r="O1332" t="s">
        <v>317</v>
      </c>
      <c r="P1332" t="s">
        <v>7805</v>
      </c>
      <c r="Q1332" t="s">
        <v>7806</v>
      </c>
      <c r="R1332" t="s">
        <v>7806</v>
      </c>
      <c r="S1332" t="s">
        <v>7806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627</v>
      </c>
      <c r="Z1332" s="6">
        <v>0</v>
      </c>
      <c r="AA1332" s="6">
        <v>160</v>
      </c>
      <c r="AB1332" s="6">
        <v>0</v>
      </c>
    </row>
    <row r="1333" spans="1:28" x14ac:dyDescent="0.2">
      <c r="A1333" s="4" t="s">
        <v>7800</v>
      </c>
      <c r="B1333" t="s">
        <v>7807</v>
      </c>
      <c r="C1333" s="5" t="s">
        <v>45</v>
      </c>
      <c r="D1333" t="s">
        <v>34</v>
      </c>
      <c r="E1333" t="s">
        <v>159</v>
      </c>
      <c r="F1333" t="s">
        <v>36</v>
      </c>
      <c r="G1333" t="s">
        <v>86</v>
      </c>
      <c r="H1333" t="s">
        <v>7808</v>
      </c>
      <c r="I1333" t="s">
        <v>31</v>
      </c>
      <c r="J1333" t="s">
        <v>7809</v>
      </c>
      <c r="K1333" t="s">
        <v>7810</v>
      </c>
      <c r="L1333" t="s">
        <v>7811</v>
      </c>
      <c r="M1333" t="s">
        <v>51</v>
      </c>
      <c r="N1333" t="s">
        <v>41</v>
      </c>
      <c r="O1333" t="s">
        <v>52</v>
      </c>
      <c r="P1333" t="s">
        <v>7812</v>
      </c>
      <c r="Q1333" t="s">
        <v>7813</v>
      </c>
      <c r="R1333" t="s">
        <v>7813</v>
      </c>
      <c r="S1333" t="s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100</v>
      </c>
      <c r="AB1333" s="6">
        <v>0</v>
      </c>
    </row>
    <row r="1334" spans="1:28" hidden="1" x14ac:dyDescent="0.2">
      <c r="A1334" s="4" t="s">
        <v>7800</v>
      </c>
      <c r="B1334" t="s">
        <v>7814</v>
      </c>
      <c r="C1334" s="5" t="s">
        <v>45</v>
      </c>
      <c r="D1334" t="s">
        <v>34</v>
      </c>
      <c r="E1334" t="s">
        <v>46</v>
      </c>
      <c r="F1334" t="s">
        <v>36</v>
      </c>
      <c r="G1334" t="s">
        <v>37</v>
      </c>
      <c r="H1334" t="s">
        <v>7815</v>
      </c>
      <c r="I1334" t="s">
        <v>31</v>
      </c>
      <c r="J1334" t="s">
        <v>7816</v>
      </c>
      <c r="K1334" t="s">
        <v>7817</v>
      </c>
      <c r="L1334" t="s">
        <v>7818</v>
      </c>
      <c r="M1334" t="s">
        <v>455</v>
      </c>
      <c r="N1334" t="s">
        <v>41</v>
      </c>
      <c r="O1334" t="s">
        <v>456</v>
      </c>
      <c r="P1334" t="s">
        <v>7819</v>
      </c>
      <c r="Q1334" t="s">
        <v>7820</v>
      </c>
      <c r="R1334" t="s">
        <v>7820</v>
      </c>
      <c r="S1334" t="s">
        <v>7821</v>
      </c>
      <c r="T1334" s="6">
        <v>2400</v>
      </c>
      <c r="U1334" s="6">
        <v>0</v>
      </c>
      <c r="V1334" s="6">
        <v>146</v>
      </c>
      <c r="W1334" s="6">
        <v>0</v>
      </c>
      <c r="X1334" s="6">
        <v>0</v>
      </c>
      <c r="Y1334" s="6">
        <v>601</v>
      </c>
      <c r="Z1334" s="6">
        <v>0</v>
      </c>
      <c r="AA1334" s="6">
        <v>0</v>
      </c>
      <c r="AB1334" s="6">
        <v>0</v>
      </c>
    </row>
    <row r="1335" spans="1:28" x14ac:dyDescent="0.2">
      <c r="A1335" s="4" t="s">
        <v>7822</v>
      </c>
      <c r="B1335" t="s">
        <v>7823</v>
      </c>
      <c r="C1335" s="5" t="s">
        <v>45</v>
      </c>
      <c r="D1335" t="s">
        <v>34</v>
      </c>
      <c r="E1335" t="s">
        <v>1234</v>
      </c>
      <c r="F1335" t="s">
        <v>1235</v>
      </c>
      <c r="G1335" t="s">
        <v>37</v>
      </c>
      <c r="H1335" t="s">
        <v>7824</v>
      </c>
      <c r="I1335" t="s">
        <v>31</v>
      </c>
      <c r="J1335" t="s">
        <v>352</v>
      </c>
      <c r="K1335" t="s">
        <v>7825</v>
      </c>
      <c r="L1335" t="s">
        <v>5091</v>
      </c>
      <c r="M1335" t="s">
        <v>209</v>
      </c>
      <c r="N1335" t="s">
        <v>41</v>
      </c>
      <c r="O1335" t="s">
        <v>7826</v>
      </c>
      <c r="P1335" t="s">
        <v>7827</v>
      </c>
      <c r="Q1335" t="s">
        <v>7828</v>
      </c>
      <c r="R1335" t="s">
        <v>0</v>
      </c>
      <c r="S1335" t="s">
        <v>7828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</row>
    <row r="1336" spans="1:28" x14ac:dyDescent="0.2">
      <c r="A1336" s="4" t="s">
        <v>7822</v>
      </c>
      <c r="B1336" t="s">
        <v>7829</v>
      </c>
      <c r="C1336" s="5" t="s">
        <v>45</v>
      </c>
      <c r="D1336" t="s">
        <v>34</v>
      </c>
      <c r="E1336" t="s">
        <v>46</v>
      </c>
      <c r="F1336" t="s">
        <v>36</v>
      </c>
      <c r="G1336" t="s">
        <v>37</v>
      </c>
      <c r="H1336" t="s">
        <v>7830</v>
      </c>
      <c r="I1336" t="s">
        <v>31</v>
      </c>
      <c r="J1336" t="s">
        <v>547</v>
      </c>
      <c r="K1336" t="s">
        <v>7831</v>
      </c>
      <c r="L1336" t="s">
        <v>7832</v>
      </c>
      <c r="M1336" t="s">
        <v>71</v>
      </c>
      <c r="N1336" t="s">
        <v>41</v>
      </c>
      <c r="O1336" t="s">
        <v>2062</v>
      </c>
      <c r="P1336" t="s">
        <v>7833</v>
      </c>
      <c r="Q1336" t="s">
        <v>7834</v>
      </c>
      <c r="R1336" t="s">
        <v>7835</v>
      </c>
      <c r="S1336" t="s">
        <v>7836</v>
      </c>
      <c r="T1336" s="6">
        <v>500</v>
      </c>
      <c r="U1336" s="6">
        <v>0</v>
      </c>
      <c r="V1336" s="6">
        <v>83</v>
      </c>
      <c r="W1336" s="6">
        <v>0</v>
      </c>
      <c r="X1336" s="6">
        <v>0</v>
      </c>
      <c r="Y1336" s="6">
        <v>100</v>
      </c>
      <c r="Z1336" s="6">
        <v>0</v>
      </c>
      <c r="AA1336" s="6">
        <v>0</v>
      </c>
      <c r="AB1336" s="6">
        <v>0</v>
      </c>
    </row>
    <row r="1337" spans="1:28" hidden="1" x14ac:dyDescent="0.2">
      <c r="A1337" s="4" t="s">
        <v>7822</v>
      </c>
      <c r="B1337" t="s">
        <v>7837</v>
      </c>
      <c r="C1337" s="5" t="s">
        <v>45</v>
      </c>
      <c r="D1337" t="s">
        <v>34</v>
      </c>
      <c r="E1337" t="s">
        <v>159</v>
      </c>
      <c r="F1337" t="s">
        <v>36</v>
      </c>
      <c r="G1337" t="s">
        <v>37</v>
      </c>
      <c r="H1337" t="s">
        <v>7838</v>
      </c>
      <c r="I1337" t="s">
        <v>31</v>
      </c>
      <c r="J1337" t="s">
        <v>278</v>
      </c>
      <c r="K1337" t="s">
        <v>7839</v>
      </c>
      <c r="L1337" t="s">
        <v>7840</v>
      </c>
      <c r="M1337" t="s">
        <v>432</v>
      </c>
      <c r="N1337" t="s">
        <v>41</v>
      </c>
      <c r="O1337" t="s">
        <v>7841</v>
      </c>
      <c r="P1337" t="s">
        <v>7842</v>
      </c>
      <c r="Q1337" t="s">
        <v>7843</v>
      </c>
      <c r="R1337" t="s">
        <v>0</v>
      </c>
      <c r="S1337" t="s">
        <v>7843</v>
      </c>
      <c r="T1337" s="6">
        <v>2500</v>
      </c>
      <c r="U1337" s="6">
        <v>0</v>
      </c>
      <c r="V1337" s="6">
        <v>0</v>
      </c>
      <c r="W1337" s="6">
        <v>0</v>
      </c>
      <c r="X1337" s="6">
        <v>0</v>
      </c>
      <c r="Y1337" s="6">
        <v>601</v>
      </c>
      <c r="Z1337" s="6">
        <v>0</v>
      </c>
      <c r="AA1337" s="6">
        <v>0</v>
      </c>
      <c r="AB1337" s="6">
        <v>0</v>
      </c>
    </row>
    <row r="1338" spans="1:28" hidden="1" x14ac:dyDescent="0.2">
      <c r="A1338" s="4" t="s">
        <v>7844</v>
      </c>
      <c r="B1338" t="s">
        <v>7845</v>
      </c>
      <c r="C1338" s="5" t="s">
        <v>45</v>
      </c>
      <c r="D1338" t="s">
        <v>34</v>
      </c>
      <c r="E1338" t="s">
        <v>258</v>
      </c>
      <c r="F1338" t="s">
        <v>36</v>
      </c>
      <c r="G1338" t="s">
        <v>37</v>
      </c>
      <c r="H1338" t="s">
        <v>7846</v>
      </c>
      <c r="I1338" t="s">
        <v>31</v>
      </c>
      <c r="J1338" t="s">
        <v>2248</v>
      </c>
      <c r="K1338" t="s">
        <v>7847</v>
      </c>
      <c r="L1338" t="s">
        <v>7848</v>
      </c>
      <c r="M1338" t="s">
        <v>4000</v>
      </c>
      <c r="N1338" t="s">
        <v>41</v>
      </c>
      <c r="O1338" t="s">
        <v>7849</v>
      </c>
      <c r="P1338" t="s">
        <v>7850</v>
      </c>
      <c r="Q1338" t="s">
        <v>7851</v>
      </c>
      <c r="R1338" t="s">
        <v>7851</v>
      </c>
      <c r="S1338" t="s">
        <v>7851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</row>
    <row r="1339" spans="1:28" x14ac:dyDescent="0.2">
      <c r="A1339" s="4" t="s">
        <v>7844</v>
      </c>
      <c r="B1339" t="s">
        <v>7852</v>
      </c>
      <c r="C1339" s="5" t="s">
        <v>45</v>
      </c>
      <c r="D1339" t="s">
        <v>34</v>
      </c>
      <c r="E1339" t="s">
        <v>297</v>
      </c>
      <c r="F1339" t="s">
        <v>36</v>
      </c>
      <c r="G1339" t="s">
        <v>37</v>
      </c>
      <c r="H1339" t="s">
        <v>1967</v>
      </c>
      <c r="I1339" t="s">
        <v>94</v>
      </c>
      <c r="J1339" t="s">
        <v>0</v>
      </c>
      <c r="K1339" t="s">
        <v>1967</v>
      </c>
      <c r="L1339" t="s">
        <v>478</v>
      </c>
      <c r="M1339" t="s">
        <v>164</v>
      </c>
      <c r="N1339" t="s">
        <v>41</v>
      </c>
      <c r="O1339" t="s">
        <v>479</v>
      </c>
      <c r="P1339" t="s">
        <v>1968</v>
      </c>
      <c r="Q1339" t="s">
        <v>481</v>
      </c>
      <c r="R1339" t="s">
        <v>481</v>
      </c>
      <c r="S1339" t="s">
        <v>481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</row>
    <row r="1340" spans="1:28" hidden="1" x14ac:dyDescent="0.2">
      <c r="A1340" s="4" t="s">
        <v>7844</v>
      </c>
      <c r="B1340" t="s">
        <v>7853</v>
      </c>
      <c r="C1340" s="5" t="s">
        <v>45</v>
      </c>
      <c r="D1340" t="s">
        <v>34</v>
      </c>
      <c r="E1340" t="s">
        <v>179</v>
      </c>
      <c r="F1340" t="s">
        <v>36</v>
      </c>
      <c r="G1340" t="s">
        <v>37</v>
      </c>
      <c r="H1340" t="s">
        <v>487</v>
      </c>
      <c r="I1340" t="s">
        <v>94</v>
      </c>
      <c r="J1340" t="s">
        <v>0</v>
      </c>
      <c r="K1340" t="s">
        <v>487</v>
      </c>
      <c r="L1340" t="s">
        <v>488</v>
      </c>
      <c r="M1340" t="s">
        <v>432</v>
      </c>
      <c r="N1340" t="s">
        <v>41</v>
      </c>
      <c r="O1340" t="s">
        <v>489</v>
      </c>
      <c r="P1340" t="s">
        <v>392</v>
      </c>
      <c r="Q1340" t="s">
        <v>490</v>
      </c>
      <c r="R1340" t="s">
        <v>491</v>
      </c>
      <c r="S1340" t="s">
        <v>394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</row>
    <row r="1341" spans="1:28" x14ac:dyDescent="0.2">
      <c r="A1341" s="4" t="s">
        <v>7844</v>
      </c>
      <c r="B1341" t="s">
        <v>7854</v>
      </c>
      <c r="C1341" s="5" t="s">
        <v>45</v>
      </c>
      <c r="D1341" t="s">
        <v>34</v>
      </c>
      <c r="E1341" t="s">
        <v>297</v>
      </c>
      <c r="F1341" t="s">
        <v>36</v>
      </c>
      <c r="G1341" t="s">
        <v>37</v>
      </c>
      <c r="H1341" t="s">
        <v>1967</v>
      </c>
      <c r="I1341" t="s">
        <v>94</v>
      </c>
      <c r="J1341" t="s">
        <v>0</v>
      </c>
      <c r="K1341" t="s">
        <v>1967</v>
      </c>
      <c r="L1341" t="s">
        <v>478</v>
      </c>
      <c r="M1341" t="s">
        <v>164</v>
      </c>
      <c r="N1341" t="s">
        <v>41</v>
      </c>
      <c r="O1341" t="s">
        <v>479</v>
      </c>
      <c r="P1341" t="s">
        <v>1968</v>
      </c>
      <c r="Q1341" t="s">
        <v>481</v>
      </c>
      <c r="R1341" t="s">
        <v>481</v>
      </c>
      <c r="S1341" t="s">
        <v>481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</row>
    <row r="1342" spans="1:28" hidden="1" x14ac:dyDescent="0.2">
      <c r="A1342" s="4" t="s">
        <v>7844</v>
      </c>
      <c r="B1342" t="s">
        <v>7855</v>
      </c>
      <c r="C1342" s="5" t="s">
        <v>45</v>
      </c>
      <c r="D1342" t="s">
        <v>34</v>
      </c>
      <c r="E1342" t="s">
        <v>46</v>
      </c>
      <c r="F1342" t="s">
        <v>36</v>
      </c>
      <c r="G1342" t="s">
        <v>37</v>
      </c>
      <c r="H1342" t="s">
        <v>7856</v>
      </c>
      <c r="I1342" t="s">
        <v>31</v>
      </c>
      <c r="J1342" t="s">
        <v>2878</v>
      </c>
      <c r="K1342" t="s">
        <v>3750</v>
      </c>
      <c r="L1342" t="s">
        <v>7857</v>
      </c>
      <c r="M1342" t="s">
        <v>2142</v>
      </c>
      <c r="N1342" t="s">
        <v>41</v>
      </c>
      <c r="O1342" t="s">
        <v>6247</v>
      </c>
      <c r="P1342" t="s">
        <v>0</v>
      </c>
      <c r="Q1342" t="s">
        <v>7858</v>
      </c>
      <c r="R1342" t="s">
        <v>7858</v>
      </c>
      <c r="S1342" t="s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</row>
    <row r="1343" spans="1:28" hidden="1" x14ac:dyDescent="0.2">
      <c r="A1343" s="4" t="s">
        <v>7844</v>
      </c>
      <c r="B1343" t="s">
        <v>7859</v>
      </c>
      <c r="C1343" s="5" t="s">
        <v>45</v>
      </c>
      <c r="D1343" t="s">
        <v>96</v>
      </c>
      <c r="E1343" t="s">
        <v>1732</v>
      </c>
      <c r="F1343" t="s">
        <v>36</v>
      </c>
      <c r="G1343" t="s">
        <v>37</v>
      </c>
      <c r="H1343" t="s">
        <v>7860</v>
      </c>
      <c r="I1343" t="s">
        <v>94</v>
      </c>
      <c r="J1343" t="s">
        <v>0</v>
      </c>
      <c r="K1343" t="s">
        <v>7860</v>
      </c>
      <c r="L1343" t="s">
        <v>7861</v>
      </c>
      <c r="M1343" t="s">
        <v>7862</v>
      </c>
      <c r="N1343" t="s">
        <v>41</v>
      </c>
      <c r="O1343" t="s">
        <v>7863</v>
      </c>
      <c r="P1343" t="s">
        <v>7864</v>
      </c>
      <c r="Q1343" t="s">
        <v>7865</v>
      </c>
      <c r="R1343" t="s">
        <v>0</v>
      </c>
      <c r="S1343" t="s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</row>
    <row r="1344" spans="1:28" hidden="1" x14ac:dyDescent="0.2">
      <c r="A1344" s="4" t="s">
        <v>7844</v>
      </c>
      <c r="B1344" t="s">
        <v>7845</v>
      </c>
      <c r="C1344" s="5" t="s">
        <v>45</v>
      </c>
      <c r="D1344" t="s">
        <v>34</v>
      </c>
      <c r="E1344" t="s">
        <v>258</v>
      </c>
      <c r="F1344" t="s">
        <v>36</v>
      </c>
      <c r="G1344" t="s">
        <v>37</v>
      </c>
      <c r="H1344" t="s">
        <v>7846</v>
      </c>
      <c r="I1344" t="s">
        <v>31</v>
      </c>
      <c r="J1344" t="s">
        <v>2248</v>
      </c>
      <c r="K1344" t="s">
        <v>7847</v>
      </c>
      <c r="L1344" t="s">
        <v>7848</v>
      </c>
      <c r="M1344" t="s">
        <v>4000</v>
      </c>
      <c r="N1344" t="s">
        <v>41</v>
      </c>
      <c r="O1344" t="s">
        <v>7849</v>
      </c>
      <c r="P1344" t="s">
        <v>7850</v>
      </c>
      <c r="Q1344" t="s">
        <v>7851</v>
      </c>
      <c r="R1344" t="s">
        <v>7851</v>
      </c>
      <c r="S1344" t="s">
        <v>7851</v>
      </c>
      <c r="T1344" s="6">
        <v>165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</row>
    <row r="1345" spans="1:28" hidden="1" x14ac:dyDescent="0.2">
      <c r="A1345" s="4" t="s">
        <v>7844</v>
      </c>
      <c r="B1345" t="s">
        <v>7866</v>
      </c>
      <c r="C1345" s="5" t="s">
        <v>45</v>
      </c>
      <c r="D1345" t="s">
        <v>34</v>
      </c>
      <c r="E1345" t="s">
        <v>179</v>
      </c>
      <c r="F1345" t="s">
        <v>36</v>
      </c>
      <c r="G1345" t="s">
        <v>86</v>
      </c>
      <c r="H1345" t="s">
        <v>7867</v>
      </c>
      <c r="I1345" t="s">
        <v>31</v>
      </c>
      <c r="J1345" t="s">
        <v>410</v>
      </c>
      <c r="K1345" t="s">
        <v>7868</v>
      </c>
      <c r="L1345" t="s">
        <v>7869</v>
      </c>
      <c r="M1345" t="s">
        <v>604</v>
      </c>
      <c r="N1345" t="s">
        <v>41</v>
      </c>
      <c r="O1345" t="s">
        <v>605</v>
      </c>
      <c r="P1345" t="s">
        <v>7870</v>
      </c>
      <c r="Q1345" t="s">
        <v>7871</v>
      </c>
      <c r="R1345" t="s">
        <v>7871</v>
      </c>
      <c r="S1345" t="s">
        <v>7871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177</v>
      </c>
      <c r="Z1345" s="6">
        <v>0</v>
      </c>
      <c r="AA1345" s="6">
        <v>115</v>
      </c>
      <c r="AB1345" s="6">
        <v>0</v>
      </c>
    </row>
    <row r="1346" spans="1:28" x14ac:dyDescent="0.2">
      <c r="A1346" s="4" t="s">
        <v>7844</v>
      </c>
      <c r="B1346" t="s">
        <v>7872</v>
      </c>
      <c r="C1346" s="5" t="s">
        <v>45</v>
      </c>
      <c r="D1346" t="s">
        <v>34</v>
      </c>
      <c r="E1346" t="s">
        <v>46</v>
      </c>
      <c r="F1346" t="s">
        <v>36</v>
      </c>
      <c r="G1346" t="s">
        <v>37</v>
      </c>
      <c r="H1346" t="s">
        <v>4786</v>
      </c>
      <c r="I1346" t="s">
        <v>94</v>
      </c>
      <c r="J1346" t="s">
        <v>0</v>
      </c>
      <c r="K1346" t="s">
        <v>4786</v>
      </c>
      <c r="L1346" t="s">
        <v>7873</v>
      </c>
      <c r="M1346" t="s">
        <v>164</v>
      </c>
      <c r="N1346" t="s">
        <v>41</v>
      </c>
      <c r="O1346" t="s">
        <v>165</v>
      </c>
      <c r="P1346" t="s">
        <v>7874</v>
      </c>
      <c r="Q1346" t="s">
        <v>7875</v>
      </c>
      <c r="R1346" t="s">
        <v>0</v>
      </c>
      <c r="S1346" t="s">
        <v>7875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</row>
    <row r="1347" spans="1:28" hidden="1" x14ac:dyDescent="0.2">
      <c r="A1347" s="4" t="s">
        <v>7876</v>
      </c>
      <c r="B1347" t="s">
        <v>7877</v>
      </c>
      <c r="C1347" s="5" t="s">
        <v>45</v>
      </c>
      <c r="D1347" t="s">
        <v>34</v>
      </c>
      <c r="E1347" t="s">
        <v>189</v>
      </c>
      <c r="F1347" t="s">
        <v>36</v>
      </c>
      <c r="G1347" t="s">
        <v>37</v>
      </c>
      <c r="H1347" t="s">
        <v>7878</v>
      </c>
      <c r="I1347" t="s">
        <v>31</v>
      </c>
      <c r="J1347" t="s">
        <v>762</v>
      </c>
      <c r="K1347" t="s">
        <v>7879</v>
      </c>
      <c r="L1347" t="s">
        <v>7880</v>
      </c>
      <c r="M1347" t="s">
        <v>7881</v>
      </c>
      <c r="N1347" t="s">
        <v>41</v>
      </c>
      <c r="O1347" t="s">
        <v>7882</v>
      </c>
      <c r="P1347" t="s">
        <v>7883</v>
      </c>
      <c r="Q1347" t="s">
        <v>7884</v>
      </c>
      <c r="R1347" t="s">
        <v>7884</v>
      </c>
      <c r="S1347" t="s">
        <v>0</v>
      </c>
      <c r="T1347" s="6">
        <v>2598</v>
      </c>
      <c r="U1347" s="6">
        <v>0</v>
      </c>
      <c r="V1347" s="6">
        <v>205</v>
      </c>
      <c r="W1347" s="6">
        <v>0</v>
      </c>
      <c r="X1347" s="6">
        <v>0</v>
      </c>
      <c r="Y1347" s="6">
        <v>401</v>
      </c>
      <c r="Z1347" s="6">
        <v>0</v>
      </c>
      <c r="AA1347" s="6">
        <v>0</v>
      </c>
      <c r="AB1347" s="6">
        <v>0</v>
      </c>
    </row>
    <row r="1348" spans="1:28" x14ac:dyDescent="0.2">
      <c r="A1348" s="4" t="s">
        <v>7876</v>
      </c>
      <c r="B1348" t="s">
        <v>7885</v>
      </c>
      <c r="C1348" s="5" t="s">
        <v>45</v>
      </c>
      <c r="D1348" t="s">
        <v>34</v>
      </c>
      <c r="E1348" t="s">
        <v>341</v>
      </c>
      <c r="F1348" t="s">
        <v>36</v>
      </c>
      <c r="G1348" t="s">
        <v>37</v>
      </c>
      <c r="H1348" t="s">
        <v>7886</v>
      </c>
      <c r="I1348" t="s">
        <v>31</v>
      </c>
      <c r="J1348" t="s">
        <v>343</v>
      </c>
      <c r="K1348" t="s">
        <v>7887</v>
      </c>
      <c r="L1348" t="s">
        <v>7888</v>
      </c>
      <c r="M1348" t="s">
        <v>235</v>
      </c>
      <c r="N1348" t="s">
        <v>41</v>
      </c>
      <c r="O1348" t="s">
        <v>497</v>
      </c>
      <c r="P1348" t="s">
        <v>7889</v>
      </c>
      <c r="Q1348" t="s">
        <v>7890</v>
      </c>
      <c r="R1348" t="s">
        <v>7891</v>
      </c>
      <c r="S1348" t="s">
        <v>7892</v>
      </c>
      <c r="T1348" s="6">
        <v>0</v>
      </c>
      <c r="U1348" s="6">
        <v>0</v>
      </c>
      <c r="V1348" s="6">
        <v>125</v>
      </c>
      <c r="W1348" s="6">
        <v>0</v>
      </c>
      <c r="X1348" s="6">
        <v>0</v>
      </c>
      <c r="Y1348" s="6">
        <v>101</v>
      </c>
      <c r="Z1348" s="6">
        <v>0</v>
      </c>
      <c r="AA1348" s="6">
        <v>0</v>
      </c>
      <c r="AB1348" s="6">
        <v>0</v>
      </c>
    </row>
    <row r="1349" spans="1:28" x14ac:dyDescent="0.2">
      <c r="A1349" s="4" t="s">
        <v>7876</v>
      </c>
      <c r="B1349" t="s">
        <v>7893</v>
      </c>
      <c r="C1349" s="5" t="s">
        <v>45</v>
      </c>
      <c r="D1349" t="s">
        <v>34</v>
      </c>
      <c r="E1349" t="s">
        <v>46</v>
      </c>
      <c r="F1349" t="s">
        <v>36</v>
      </c>
      <c r="G1349" t="s">
        <v>37</v>
      </c>
      <c r="H1349" t="s">
        <v>4786</v>
      </c>
      <c r="I1349" t="s">
        <v>94</v>
      </c>
      <c r="J1349" t="s">
        <v>0</v>
      </c>
      <c r="K1349" t="s">
        <v>4786</v>
      </c>
      <c r="L1349" t="s">
        <v>7873</v>
      </c>
      <c r="M1349" t="s">
        <v>164</v>
      </c>
      <c r="N1349" t="s">
        <v>41</v>
      </c>
      <c r="O1349" t="s">
        <v>165</v>
      </c>
      <c r="P1349" t="s">
        <v>7874</v>
      </c>
      <c r="Q1349" t="s">
        <v>7875</v>
      </c>
      <c r="R1349" t="s">
        <v>0</v>
      </c>
      <c r="S1349" t="s">
        <v>7875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</row>
    <row r="1350" spans="1:28" x14ac:dyDescent="0.2">
      <c r="A1350" s="4" t="s">
        <v>7876</v>
      </c>
      <c r="B1350" t="s">
        <v>7894</v>
      </c>
      <c r="C1350" s="5" t="s">
        <v>33</v>
      </c>
      <c r="D1350" t="s">
        <v>34</v>
      </c>
      <c r="E1350" t="s">
        <v>1471</v>
      </c>
      <c r="F1350" t="s">
        <v>36</v>
      </c>
      <c r="G1350" t="s">
        <v>37</v>
      </c>
      <c r="H1350" t="s">
        <v>7895</v>
      </c>
      <c r="I1350" t="s">
        <v>31</v>
      </c>
      <c r="J1350" t="s">
        <v>0</v>
      </c>
      <c r="K1350" t="s">
        <v>7895</v>
      </c>
      <c r="L1350" t="s">
        <v>7896</v>
      </c>
      <c r="M1350" t="s">
        <v>413</v>
      </c>
      <c r="N1350" t="s">
        <v>41</v>
      </c>
      <c r="O1350" t="s">
        <v>414</v>
      </c>
      <c r="P1350" t="s">
        <v>7897</v>
      </c>
      <c r="Q1350" t="s">
        <v>7898</v>
      </c>
      <c r="R1350" t="s">
        <v>7899</v>
      </c>
      <c r="S1350" t="s">
        <v>7899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</row>
    <row r="1351" spans="1:28" hidden="1" x14ac:dyDescent="0.2">
      <c r="A1351" s="4" t="s">
        <v>7876</v>
      </c>
      <c r="B1351" t="s">
        <v>7900</v>
      </c>
      <c r="C1351" s="5" t="s">
        <v>2207</v>
      </c>
      <c r="D1351" t="s">
        <v>34</v>
      </c>
      <c r="E1351" t="s">
        <v>258</v>
      </c>
      <c r="F1351" t="s">
        <v>36</v>
      </c>
      <c r="G1351" t="s">
        <v>37</v>
      </c>
      <c r="H1351" t="s">
        <v>5931</v>
      </c>
      <c r="I1351" t="s">
        <v>31</v>
      </c>
      <c r="J1351" t="s">
        <v>0</v>
      </c>
      <c r="K1351" t="s">
        <v>5931</v>
      </c>
      <c r="L1351" t="s">
        <v>5932</v>
      </c>
      <c r="M1351" t="s">
        <v>882</v>
      </c>
      <c r="N1351" t="s">
        <v>101</v>
      </c>
      <c r="O1351" t="s">
        <v>5933</v>
      </c>
      <c r="P1351" t="s">
        <v>5934</v>
      </c>
      <c r="Q1351" t="s">
        <v>5935</v>
      </c>
      <c r="R1351" t="s">
        <v>0</v>
      </c>
      <c r="S1351" t="s">
        <v>0</v>
      </c>
      <c r="T1351" s="6">
        <v>1600</v>
      </c>
      <c r="U1351" s="6">
        <v>0</v>
      </c>
      <c r="V1351" s="6">
        <v>125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</row>
    <row r="1352" spans="1:28" hidden="1" x14ac:dyDescent="0.2">
      <c r="A1352" s="4" t="s">
        <v>7876</v>
      </c>
      <c r="B1352" t="s">
        <v>7901</v>
      </c>
      <c r="C1352" s="5" t="s">
        <v>45</v>
      </c>
      <c r="D1352" t="s">
        <v>34</v>
      </c>
      <c r="E1352" t="s">
        <v>159</v>
      </c>
      <c r="F1352" t="s">
        <v>36</v>
      </c>
      <c r="G1352" t="s">
        <v>86</v>
      </c>
      <c r="H1352" t="s">
        <v>7902</v>
      </c>
      <c r="I1352" t="s">
        <v>31</v>
      </c>
      <c r="J1352" t="s">
        <v>3928</v>
      </c>
      <c r="K1352" t="s">
        <v>7903</v>
      </c>
      <c r="L1352" t="s">
        <v>7904</v>
      </c>
      <c r="M1352" t="s">
        <v>406</v>
      </c>
      <c r="N1352" t="s">
        <v>41</v>
      </c>
      <c r="O1352" t="s">
        <v>419</v>
      </c>
      <c r="P1352" t="s">
        <v>7905</v>
      </c>
      <c r="Q1352" t="s">
        <v>7906</v>
      </c>
      <c r="R1352" t="s">
        <v>7906</v>
      </c>
      <c r="S1352" t="s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327</v>
      </c>
      <c r="Z1352" s="6">
        <v>0</v>
      </c>
      <c r="AA1352" s="6">
        <v>200</v>
      </c>
      <c r="AB1352" s="6">
        <v>0</v>
      </c>
    </row>
    <row r="1353" spans="1:28" hidden="1" x14ac:dyDescent="0.2">
      <c r="A1353" s="4" t="s">
        <v>7876</v>
      </c>
      <c r="B1353" t="s">
        <v>7907</v>
      </c>
      <c r="C1353" s="5" t="s">
        <v>45</v>
      </c>
      <c r="D1353" t="s">
        <v>34</v>
      </c>
      <c r="E1353" t="s">
        <v>179</v>
      </c>
      <c r="F1353" t="s">
        <v>36</v>
      </c>
      <c r="G1353" t="s">
        <v>37</v>
      </c>
      <c r="H1353" t="s">
        <v>5931</v>
      </c>
      <c r="I1353" t="s">
        <v>31</v>
      </c>
      <c r="J1353" t="s">
        <v>0</v>
      </c>
      <c r="K1353" t="s">
        <v>5931</v>
      </c>
      <c r="L1353" t="s">
        <v>5932</v>
      </c>
      <c r="M1353" t="s">
        <v>882</v>
      </c>
      <c r="N1353" t="s">
        <v>101</v>
      </c>
      <c r="O1353" t="s">
        <v>5933</v>
      </c>
      <c r="P1353" t="s">
        <v>5934</v>
      </c>
      <c r="Q1353" t="s">
        <v>5935</v>
      </c>
      <c r="R1353" t="s">
        <v>0</v>
      </c>
      <c r="S1353" t="s">
        <v>0</v>
      </c>
      <c r="T1353" s="6">
        <v>1605</v>
      </c>
      <c r="U1353" s="6">
        <v>0</v>
      </c>
      <c r="V1353" s="6">
        <v>500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</row>
    <row r="1354" spans="1:28" x14ac:dyDescent="0.2">
      <c r="A1354" s="4" t="s">
        <v>7876</v>
      </c>
      <c r="B1354" t="s">
        <v>7908</v>
      </c>
      <c r="C1354" s="5" t="s">
        <v>45</v>
      </c>
      <c r="D1354" t="s">
        <v>34</v>
      </c>
      <c r="E1354" t="s">
        <v>189</v>
      </c>
      <c r="F1354" t="s">
        <v>36</v>
      </c>
      <c r="G1354" t="s">
        <v>37</v>
      </c>
      <c r="H1354" t="s">
        <v>7909</v>
      </c>
      <c r="I1354" t="s">
        <v>31</v>
      </c>
      <c r="J1354" t="s">
        <v>343</v>
      </c>
      <c r="K1354" t="s">
        <v>7910</v>
      </c>
      <c r="L1354" t="s">
        <v>7911</v>
      </c>
      <c r="M1354" t="s">
        <v>413</v>
      </c>
      <c r="N1354" t="s">
        <v>41</v>
      </c>
      <c r="O1354" t="s">
        <v>414</v>
      </c>
      <c r="P1354" t="s">
        <v>7912</v>
      </c>
      <c r="Q1354" t="s">
        <v>7913</v>
      </c>
      <c r="R1354" t="s">
        <v>0</v>
      </c>
      <c r="S1354" t="s">
        <v>7913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</row>
    <row r="1355" spans="1:28" hidden="1" x14ac:dyDescent="0.2">
      <c r="A1355" s="4" t="s">
        <v>7876</v>
      </c>
      <c r="B1355" t="s">
        <v>7914</v>
      </c>
      <c r="C1355" s="5" t="s">
        <v>45</v>
      </c>
      <c r="D1355" t="s">
        <v>34</v>
      </c>
      <c r="E1355" t="s">
        <v>1119</v>
      </c>
      <c r="F1355" t="s">
        <v>36</v>
      </c>
      <c r="G1355" t="s">
        <v>37</v>
      </c>
      <c r="H1355" t="s">
        <v>7915</v>
      </c>
      <c r="I1355" t="s">
        <v>31</v>
      </c>
      <c r="J1355" t="s">
        <v>2309</v>
      </c>
      <c r="K1355" t="s">
        <v>7916</v>
      </c>
      <c r="L1355" t="s">
        <v>7917</v>
      </c>
      <c r="M1355" t="s">
        <v>939</v>
      </c>
      <c r="N1355" t="s">
        <v>41</v>
      </c>
      <c r="O1355" t="s">
        <v>61</v>
      </c>
      <c r="P1355" t="s">
        <v>7918</v>
      </c>
      <c r="Q1355" t="s">
        <v>7919</v>
      </c>
      <c r="R1355" t="s">
        <v>0</v>
      </c>
      <c r="S1355" t="s">
        <v>7919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</row>
    <row r="1356" spans="1:28" hidden="1" x14ac:dyDescent="0.2">
      <c r="A1356" s="4" t="s">
        <v>7876</v>
      </c>
      <c r="B1356" t="s">
        <v>7920</v>
      </c>
      <c r="C1356" s="5" t="s">
        <v>45</v>
      </c>
      <c r="D1356" t="s">
        <v>34</v>
      </c>
      <c r="E1356" t="s">
        <v>106</v>
      </c>
      <c r="F1356" t="s">
        <v>36</v>
      </c>
      <c r="G1356" t="s">
        <v>37</v>
      </c>
      <c r="H1356" t="s">
        <v>7921</v>
      </c>
      <c r="I1356" t="s">
        <v>31</v>
      </c>
      <c r="J1356" t="s">
        <v>928</v>
      </c>
      <c r="K1356" t="s">
        <v>7922</v>
      </c>
      <c r="L1356" t="s">
        <v>7923</v>
      </c>
      <c r="M1356" t="s">
        <v>7924</v>
      </c>
      <c r="N1356" t="s">
        <v>41</v>
      </c>
      <c r="O1356" t="s">
        <v>7925</v>
      </c>
      <c r="P1356" t="s">
        <v>7926</v>
      </c>
      <c r="Q1356" t="s">
        <v>7927</v>
      </c>
      <c r="R1356" t="s">
        <v>7927</v>
      </c>
      <c r="S1356" t="s">
        <v>7927</v>
      </c>
      <c r="T1356" s="6">
        <v>1750</v>
      </c>
      <c r="U1356" s="6">
        <v>0</v>
      </c>
      <c r="V1356" s="6">
        <v>92</v>
      </c>
      <c r="W1356" s="6">
        <v>0</v>
      </c>
      <c r="X1356" s="6">
        <v>0</v>
      </c>
      <c r="Y1356" s="6">
        <v>696</v>
      </c>
      <c r="Z1356" s="6">
        <v>0</v>
      </c>
      <c r="AA1356" s="6">
        <v>0</v>
      </c>
      <c r="AB1356" s="6">
        <v>0</v>
      </c>
    </row>
    <row r="1357" spans="1:28" x14ac:dyDescent="0.2">
      <c r="A1357" s="4" t="s">
        <v>7876</v>
      </c>
      <c r="B1357" t="s">
        <v>7928</v>
      </c>
      <c r="C1357" s="5" t="s">
        <v>2207</v>
      </c>
      <c r="D1357" t="s">
        <v>34</v>
      </c>
      <c r="E1357" t="s">
        <v>258</v>
      </c>
      <c r="F1357" t="s">
        <v>36</v>
      </c>
      <c r="G1357" t="s">
        <v>37</v>
      </c>
      <c r="H1357" t="s">
        <v>7929</v>
      </c>
      <c r="I1357" t="s">
        <v>31</v>
      </c>
      <c r="J1357" t="s">
        <v>513</v>
      </c>
      <c r="K1357" t="s">
        <v>7930</v>
      </c>
      <c r="L1357" t="s">
        <v>7931</v>
      </c>
      <c r="M1357" t="s">
        <v>1536</v>
      </c>
      <c r="N1357" t="s">
        <v>41</v>
      </c>
      <c r="O1357" t="s">
        <v>7932</v>
      </c>
      <c r="P1357" t="s">
        <v>7933</v>
      </c>
      <c r="Q1357" t="s">
        <v>7934</v>
      </c>
      <c r="R1357" t="s">
        <v>0</v>
      </c>
      <c r="S1357" t="s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601</v>
      </c>
      <c r="Z1357" s="6">
        <v>0</v>
      </c>
      <c r="AA1357" s="6">
        <v>0</v>
      </c>
      <c r="AB1357" s="6">
        <v>0</v>
      </c>
    </row>
    <row r="1358" spans="1:28" x14ac:dyDescent="0.2">
      <c r="A1358" s="4" t="s">
        <v>7935</v>
      </c>
      <c r="B1358" t="s">
        <v>7936</v>
      </c>
      <c r="C1358" s="5" t="s">
        <v>241</v>
      </c>
      <c r="D1358" t="s">
        <v>34</v>
      </c>
      <c r="E1358" t="s">
        <v>520</v>
      </c>
      <c r="F1358" t="s">
        <v>36</v>
      </c>
      <c r="G1358" t="s">
        <v>37</v>
      </c>
      <c r="H1358" t="s">
        <v>7937</v>
      </c>
      <c r="I1358" t="s">
        <v>31</v>
      </c>
      <c r="J1358" t="s">
        <v>547</v>
      </c>
      <c r="K1358" t="s">
        <v>7938</v>
      </c>
      <c r="L1358" t="s">
        <v>7939</v>
      </c>
      <c r="M1358" t="s">
        <v>164</v>
      </c>
      <c r="N1358" t="s">
        <v>41</v>
      </c>
      <c r="O1358" t="s">
        <v>165</v>
      </c>
      <c r="P1358" t="s">
        <v>7940</v>
      </c>
      <c r="Q1358" t="s">
        <v>7941</v>
      </c>
      <c r="R1358" t="s">
        <v>7942</v>
      </c>
      <c r="S1358" t="s">
        <v>7942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</row>
    <row r="1359" spans="1:28" x14ac:dyDescent="0.2">
      <c r="A1359" s="4" t="s">
        <v>7935</v>
      </c>
      <c r="B1359" t="s">
        <v>7943</v>
      </c>
      <c r="C1359" s="5" t="s">
        <v>241</v>
      </c>
      <c r="D1359" t="s">
        <v>34</v>
      </c>
      <c r="E1359" t="s">
        <v>159</v>
      </c>
      <c r="F1359" t="s">
        <v>36</v>
      </c>
      <c r="G1359" t="s">
        <v>37</v>
      </c>
      <c r="H1359" t="s">
        <v>7944</v>
      </c>
      <c r="I1359" t="s">
        <v>31</v>
      </c>
      <c r="J1359" t="s">
        <v>547</v>
      </c>
      <c r="K1359" t="s">
        <v>7945</v>
      </c>
      <c r="L1359" t="s">
        <v>7946</v>
      </c>
      <c r="M1359" t="s">
        <v>1183</v>
      </c>
      <c r="N1359" t="s">
        <v>41</v>
      </c>
      <c r="O1359" t="s">
        <v>7947</v>
      </c>
      <c r="P1359" t="s">
        <v>7948</v>
      </c>
      <c r="Q1359" t="s">
        <v>7949</v>
      </c>
      <c r="R1359" t="s">
        <v>0</v>
      </c>
      <c r="S1359" t="s">
        <v>0</v>
      </c>
      <c r="T1359" s="6">
        <v>1000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</row>
    <row r="1360" spans="1:28" x14ac:dyDescent="0.2">
      <c r="A1360" s="4" t="s">
        <v>7935</v>
      </c>
      <c r="B1360" t="s">
        <v>7950</v>
      </c>
      <c r="C1360" s="5" t="s">
        <v>241</v>
      </c>
      <c r="D1360" t="s">
        <v>34</v>
      </c>
      <c r="E1360" t="s">
        <v>35</v>
      </c>
      <c r="F1360" t="s">
        <v>36</v>
      </c>
      <c r="G1360" t="s">
        <v>37</v>
      </c>
      <c r="H1360" t="s">
        <v>7951</v>
      </c>
      <c r="I1360" t="s">
        <v>31</v>
      </c>
      <c r="J1360" t="s">
        <v>7952</v>
      </c>
      <c r="K1360" t="s">
        <v>7953</v>
      </c>
      <c r="L1360" t="s">
        <v>7954</v>
      </c>
      <c r="M1360" t="s">
        <v>1076</v>
      </c>
      <c r="N1360" t="s">
        <v>101</v>
      </c>
      <c r="O1360" t="s">
        <v>7724</v>
      </c>
      <c r="P1360" t="s">
        <v>7955</v>
      </c>
      <c r="Q1360" t="s">
        <v>7956</v>
      </c>
      <c r="R1360" t="s">
        <v>0</v>
      </c>
      <c r="S1360" t="s">
        <v>7956</v>
      </c>
      <c r="T1360" s="6">
        <v>500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</row>
    <row r="1361" spans="1:28" x14ac:dyDescent="0.2">
      <c r="A1361" s="4" t="s">
        <v>7935</v>
      </c>
      <c r="B1361" t="s">
        <v>7957</v>
      </c>
      <c r="C1361" s="5" t="s">
        <v>241</v>
      </c>
      <c r="D1361" t="s">
        <v>34</v>
      </c>
      <c r="E1361" t="s">
        <v>341</v>
      </c>
      <c r="F1361" t="s">
        <v>36</v>
      </c>
      <c r="G1361" t="s">
        <v>86</v>
      </c>
      <c r="H1361" t="s">
        <v>7958</v>
      </c>
      <c r="I1361" t="s">
        <v>31</v>
      </c>
      <c r="J1361" t="s">
        <v>3859</v>
      </c>
      <c r="K1361" t="s">
        <v>7959</v>
      </c>
      <c r="L1361" t="s">
        <v>7960</v>
      </c>
      <c r="M1361" t="s">
        <v>164</v>
      </c>
      <c r="N1361" t="s">
        <v>41</v>
      </c>
      <c r="O1361" t="s">
        <v>317</v>
      </c>
      <c r="P1361" t="s">
        <v>7961</v>
      </c>
      <c r="Q1361" t="s">
        <v>7962</v>
      </c>
      <c r="R1361" t="s">
        <v>7963</v>
      </c>
      <c r="S1361" t="s">
        <v>7964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</row>
    <row r="1362" spans="1:28" x14ac:dyDescent="0.2">
      <c r="A1362" s="4" t="s">
        <v>7965</v>
      </c>
      <c r="B1362" t="s">
        <v>7966</v>
      </c>
      <c r="C1362" s="5" t="s">
        <v>241</v>
      </c>
      <c r="D1362" t="s">
        <v>34</v>
      </c>
      <c r="E1362" t="s">
        <v>117</v>
      </c>
      <c r="F1362" t="s">
        <v>36</v>
      </c>
      <c r="G1362" t="s">
        <v>37</v>
      </c>
      <c r="H1362" t="s">
        <v>3242</v>
      </c>
      <c r="I1362" t="s">
        <v>94</v>
      </c>
      <c r="J1362" t="s">
        <v>0</v>
      </c>
      <c r="K1362" t="s">
        <v>3242</v>
      </c>
      <c r="L1362" t="s">
        <v>3243</v>
      </c>
      <c r="M1362" t="s">
        <v>931</v>
      </c>
      <c r="N1362" t="s">
        <v>41</v>
      </c>
      <c r="O1362" t="s">
        <v>3244</v>
      </c>
      <c r="P1362" t="s">
        <v>0</v>
      </c>
      <c r="Q1362" t="s">
        <v>3245</v>
      </c>
      <c r="R1362" t="s">
        <v>0</v>
      </c>
      <c r="S1362" t="s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</row>
    <row r="1363" spans="1:28" hidden="1" x14ac:dyDescent="0.2">
      <c r="A1363" s="4" t="s">
        <v>7967</v>
      </c>
      <c r="B1363" t="s">
        <v>7968</v>
      </c>
      <c r="C1363" s="5" t="s">
        <v>241</v>
      </c>
      <c r="D1363" t="s">
        <v>34</v>
      </c>
      <c r="E1363" t="s">
        <v>258</v>
      </c>
      <c r="F1363" t="s">
        <v>36</v>
      </c>
      <c r="G1363" t="s">
        <v>37</v>
      </c>
      <c r="H1363" t="s">
        <v>7969</v>
      </c>
      <c r="I1363" t="s">
        <v>31</v>
      </c>
      <c r="J1363" t="s">
        <v>0</v>
      </c>
      <c r="K1363" t="s">
        <v>7969</v>
      </c>
      <c r="L1363" t="s">
        <v>7970</v>
      </c>
      <c r="M1363" t="s">
        <v>7971</v>
      </c>
      <c r="N1363" t="s">
        <v>41</v>
      </c>
      <c r="O1363" t="s">
        <v>7972</v>
      </c>
      <c r="P1363" t="s">
        <v>7973</v>
      </c>
      <c r="Q1363" t="s">
        <v>7974</v>
      </c>
      <c r="R1363" t="s">
        <v>0</v>
      </c>
      <c r="S1363" t="s">
        <v>7975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</row>
    <row r="1364" spans="1:28" hidden="1" x14ac:dyDescent="0.2">
      <c r="A1364" s="4" t="s">
        <v>7967</v>
      </c>
      <c r="B1364" t="s">
        <v>7976</v>
      </c>
      <c r="C1364" s="5" t="s">
        <v>241</v>
      </c>
      <c r="D1364" t="s">
        <v>34</v>
      </c>
      <c r="E1364" t="s">
        <v>258</v>
      </c>
      <c r="F1364" t="s">
        <v>36</v>
      </c>
      <c r="G1364" t="s">
        <v>37</v>
      </c>
      <c r="H1364" t="s">
        <v>7969</v>
      </c>
      <c r="I1364" t="s">
        <v>31</v>
      </c>
      <c r="J1364" t="s">
        <v>0</v>
      </c>
      <c r="K1364" t="s">
        <v>7969</v>
      </c>
      <c r="L1364" t="s">
        <v>7970</v>
      </c>
      <c r="M1364" t="s">
        <v>7971</v>
      </c>
      <c r="N1364" t="s">
        <v>41</v>
      </c>
      <c r="O1364" t="s">
        <v>7972</v>
      </c>
      <c r="P1364" t="s">
        <v>7973</v>
      </c>
      <c r="Q1364" t="s">
        <v>7974</v>
      </c>
      <c r="R1364" t="s">
        <v>0</v>
      </c>
      <c r="S1364" t="s">
        <v>7975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</row>
    <row r="1365" spans="1:28" hidden="1" x14ac:dyDescent="0.2">
      <c r="A1365" s="4" t="s">
        <v>7977</v>
      </c>
      <c r="B1365" t="s">
        <v>7978</v>
      </c>
      <c r="C1365" s="5" t="s">
        <v>241</v>
      </c>
      <c r="D1365" t="s">
        <v>34</v>
      </c>
      <c r="E1365" t="s">
        <v>159</v>
      </c>
      <c r="F1365" t="s">
        <v>36</v>
      </c>
      <c r="G1365" t="s">
        <v>37</v>
      </c>
      <c r="H1365" t="s">
        <v>7979</v>
      </c>
      <c r="I1365" t="s">
        <v>31</v>
      </c>
      <c r="J1365" t="s">
        <v>270</v>
      </c>
      <c r="K1365" t="s">
        <v>1163</v>
      </c>
      <c r="L1365" t="s">
        <v>7980</v>
      </c>
      <c r="M1365" t="s">
        <v>7981</v>
      </c>
      <c r="N1365" t="s">
        <v>41</v>
      </c>
      <c r="O1365" t="s">
        <v>7982</v>
      </c>
      <c r="P1365" t="s">
        <v>7983</v>
      </c>
      <c r="Q1365" t="s">
        <v>7984</v>
      </c>
      <c r="R1365" t="s">
        <v>7984</v>
      </c>
      <c r="S1365" t="s">
        <v>7984</v>
      </c>
      <c r="T1365" s="6">
        <v>2500</v>
      </c>
      <c r="U1365" s="6">
        <v>0</v>
      </c>
      <c r="V1365" s="6">
        <v>0</v>
      </c>
      <c r="W1365" s="6">
        <v>0</v>
      </c>
      <c r="X1365" s="6">
        <v>0</v>
      </c>
      <c r="Y1365" s="6">
        <v>426</v>
      </c>
      <c r="Z1365" s="6">
        <v>0</v>
      </c>
      <c r="AA1365" s="6">
        <v>0</v>
      </c>
      <c r="AB1365" s="6">
        <v>0</v>
      </c>
    </row>
    <row r="1366" spans="1:28" hidden="1" x14ac:dyDescent="0.2">
      <c r="A1366" s="4" t="s">
        <v>7977</v>
      </c>
      <c r="B1366" t="s">
        <v>7985</v>
      </c>
      <c r="C1366" s="5" t="s">
        <v>241</v>
      </c>
      <c r="D1366" t="s">
        <v>34</v>
      </c>
      <c r="E1366" t="s">
        <v>46</v>
      </c>
      <c r="F1366" t="s">
        <v>36</v>
      </c>
      <c r="G1366" t="s">
        <v>37</v>
      </c>
      <c r="H1366" t="s">
        <v>7986</v>
      </c>
      <c r="I1366" t="s">
        <v>31</v>
      </c>
      <c r="J1366" t="s">
        <v>879</v>
      </c>
      <c r="K1366" t="s">
        <v>7987</v>
      </c>
      <c r="L1366" t="s">
        <v>7988</v>
      </c>
      <c r="M1366" t="s">
        <v>1165</v>
      </c>
      <c r="N1366" t="s">
        <v>41</v>
      </c>
      <c r="O1366" t="s">
        <v>1166</v>
      </c>
      <c r="P1366" t="s">
        <v>7989</v>
      </c>
      <c r="Q1366" t="s">
        <v>7990</v>
      </c>
      <c r="R1366" t="s">
        <v>7990</v>
      </c>
      <c r="S1366" t="s">
        <v>7990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</row>
    <row r="1367" spans="1:28" hidden="1" x14ac:dyDescent="0.2">
      <c r="A1367" s="4" t="s">
        <v>7977</v>
      </c>
      <c r="B1367" t="s">
        <v>7991</v>
      </c>
      <c r="C1367" s="5" t="s">
        <v>241</v>
      </c>
      <c r="D1367" t="s">
        <v>34</v>
      </c>
      <c r="E1367" t="s">
        <v>46</v>
      </c>
      <c r="F1367" t="s">
        <v>36</v>
      </c>
      <c r="G1367" t="s">
        <v>37</v>
      </c>
      <c r="H1367" t="s">
        <v>7028</v>
      </c>
      <c r="I1367" t="s">
        <v>94</v>
      </c>
      <c r="J1367" t="s">
        <v>0</v>
      </c>
      <c r="K1367" t="s">
        <v>7028</v>
      </c>
      <c r="L1367" t="s">
        <v>7029</v>
      </c>
      <c r="M1367" t="s">
        <v>7030</v>
      </c>
      <c r="N1367" t="s">
        <v>41</v>
      </c>
      <c r="O1367" t="s">
        <v>7031</v>
      </c>
      <c r="P1367" t="s">
        <v>0</v>
      </c>
      <c r="Q1367" t="s">
        <v>0</v>
      </c>
      <c r="R1367" t="s">
        <v>0</v>
      </c>
      <c r="S1367" t="s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</row>
    <row r="1368" spans="1:28" x14ac:dyDescent="0.2">
      <c r="A1368" s="4" t="s">
        <v>7977</v>
      </c>
      <c r="B1368" t="s">
        <v>7992</v>
      </c>
      <c r="C1368" s="5" t="s">
        <v>241</v>
      </c>
      <c r="D1368" t="s">
        <v>34</v>
      </c>
      <c r="E1368" t="s">
        <v>258</v>
      </c>
      <c r="F1368" t="s">
        <v>36</v>
      </c>
      <c r="G1368" t="s">
        <v>37</v>
      </c>
      <c r="H1368" t="s">
        <v>1919</v>
      </c>
      <c r="I1368" t="s">
        <v>94</v>
      </c>
      <c r="J1368" t="s">
        <v>0</v>
      </c>
      <c r="K1368" t="s">
        <v>1919</v>
      </c>
      <c r="L1368" t="s">
        <v>1920</v>
      </c>
      <c r="M1368" t="s">
        <v>235</v>
      </c>
      <c r="N1368" t="s">
        <v>41</v>
      </c>
      <c r="O1368" t="s">
        <v>1921</v>
      </c>
      <c r="P1368" t="s">
        <v>7993</v>
      </c>
      <c r="Q1368" t="s">
        <v>1923</v>
      </c>
      <c r="R1368" t="s">
        <v>1924</v>
      </c>
      <c r="S1368" t="s">
        <v>1925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</row>
    <row r="1369" spans="1:28" x14ac:dyDescent="0.2">
      <c r="A1369" s="4" t="s">
        <v>7977</v>
      </c>
      <c r="B1369" t="s">
        <v>7994</v>
      </c>
      <c r="C1369" s="5" t="s">
        <v>5459</v>
      </c>
      <c r="D1369" t="s">
        <v>34</v>
      </c>
      <c r="E1369" t="s">
        <v>258</v>
      </c>
      <c r="F1369" t="s">
        <v>36</v>
      </c>
      <c r="G1369" t="s">
        <v>37</v>
      </c>
      <c r="H1369" t="s">
        <v>7995</v>
      </c>
      <c r="I1369" t="s">
        <v>31</v>
      </c>
      <c r="J1369" t="s">
        <v>0</v>
      </c>
      <c r="K1369" t="s">
        <v>7995</v>
      </c>
      <c r="L1369" t="s">
        <v>7996</v>
      </c>
      <c r="M1369" t="s">
        <v>164</v>
      </c>
      <c r="N1369" t="s">
        <v>41</v>
      </c>
      <c r="O1369" t="s">
        <v>3183</v>
      </c>
      <c r="P1369" t="s">
        <v>7997</v>
      </c>
      <c r="Q1369" t="s">
        <v>7998</v>
      </c>
      <c r="R1369" t="s">
        <v>7998</v>
      </c>
      <c r="S1369" t="s">
        <v>7998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</row>
    <row r="1370" spans="1:28" x14ac:dyDescent="0.2">
      <c r="A1370" s="4" t="s">
        <v>7999</v>
      </c>
      <c r="B1370" t="s">
        <v>8000</v>
      </c>
      <c r="C1370" s="5" t="s">
        <v>33</v>
      </c>
      <c r="D1370" t="s">
        <v>34</v>
      </c>
      <c r="E1370" t="s">
        <v>127</v>
      </c>
      <c r="F1370" t="s">
        <v>36</v>
      </c>
      <c r="G1370" t="s">
        <v>37</v>
      </c>
      <c r="H1370" t="s">
        <v>8001</v>
      </c>
      <c r="I1370" t="s">
        <v>31</v>
      </c>
      <c r="J1370" t="s">
        <v>270</v>
      </c>
      <c r="K1370" t="s">
        <v>8002</v>
      </c>
      <c r="L1370" t="s">
        <v>8003</v>
      </c>
      <c r="M1370" t="s">
        <v>1076</v>
      </c>
      <c r="N1370" t="s">
        <v>101</v>
      </c>
      <c r="O1370" t="s">
        <v>7724</v>
      </c>
      <c r="P1370" t="s">
        <v>8004</v>
      </c>
      <c r="Q1370" t="s">
        <v>8005</v>
      </c>
      <c r="R1370" t="s">
        <v>8006</v>
      </c>
      <c r="S1370" t="s">
        <v>8006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</row>
    <row r="1371" spans="1:28" hidden="1" x14ac:dyDescent="0.2">
      <c r="A1371" s="4" t="s">
        <v>7999</v>
      </c>
      <c r="B1371" t="s">
        <v>8007</v>
      </c>
      <c r="C1371" s="5" t="s">
        <v>241</v>
      </c>
      <c r="D1371" t="s">
        <v>34</v>
      </c>
      <c r="E1371" t="s">
        <v>46</v>
      </c>
      <c r="F1371" t="s">
        <v>36</v>
      </c>
      <c r="G1371" t="s">
        <v>37</v>
      </c>
      <c r="H1371" t="s">
        <v>8008</v>
      </c>
      <c r="I1371" t="s">
        <v>31</v>
      </c>
      <c r="J1371" t="s">
        <v>8009</v>
      </c>
      <c r="K1371" t="s">
        <v>8010</v>
      </c>
      <c r="L1371" t="s">
        <v>8011</v>
      </c>
      <c r="M1371" t="s">
        <v>3343</v>
      </c>
      <c r="N1371" t="s">
        <v>101</v>
      </c>
      <c r="O1371" t="s">
        <v>8012</v>
      </c>
      <c r="P1371" t="s">
        <v>8013</v>
      </c>
      <c r="Q1371" t="s">
        <v>8014</v>
      </c>
      <c r="R1371" t="s">
        <v>8014</v>
      </c>
      <c r="S1371" t="s">
        <v>8014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631</v>
      </c>
      <c r="Z1371" s="6">
        <v>0</v>
      </c>
      <c r="AA1371" s="6">
        <v>0</v>
      </c>
      <c r="AB1371" s="6">
        <v>0</v>
      </c>
    </row>
    <row r="1372" spans="1:28" x14ac:dyDescent="0.2">
      <c r="A1372" s="4" t="s">
        <v>7999</v>
      </c>
      <c r="B1372" t="s">
        <v>8015</v>
      </c>
      <c r="C1372" s="5" t="s">
        <v>241</v>
      </c>
      <c r="D1372" t="s">
        <v>34</v>
      </c>
      <c r="E1372" t="s">
        <v>106</v>
      </c>
      <c r="F1372" t="s">
        <v>36</v>
      </c>
      <c r="G1372" t="s">
        <v>86</v>
      </c>
      <c r="H1372" t="s">
        <v>8016</v>
      </c>
      <c r="I1372" t="s">
        <v>31</v>
      </c>
      <c r="J1372" t="s">
        <v>8017</v>
      </c>
      <c r="K1372" t="s">
        <v>8018</v>
      </c>
      <c r="L1372" t="s">
        <v>8019</v>
      </c>
      <c r="M1372" t="s">
        <v>60</v>
      </c>
      <c r="N1372" t="s">
        <v>41</v>
      </c>
      <c r="O1372" t="s">
        <v>61</v>
      </c>
      <c r="P1372" t="s">
        <v>8020</v>
      </c>
      <c r="Q1372" t="s">
        <v>5859</v>
      </c>
      <c r="R1372" t="s">
        <v>5859</v>
      </c>
      <c r="S1372" t="s">
        <v>8021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</row>
    <row r="1373" spans="1:28" x14ac:dyDescent="0.2">
      <c r="A1373" s="4" t="s">
        <v>8022</v>
      </c>
      <c r="B1373" t="s">
        <v>8023</v>
      </c>
      <c r="C1373" s="5" t="s">
        <v>241</v>
      </c>
      <c r="D1373" t="s">
        <v>34</v>
      </c>
      <c r="E1373" t="s">
        <v>297</v>
      </c>
      <c r="F1373" t="s">
        <v>36</v>
      </c>
      <c r="G1373" t="s">
        <v>37</v>
      </c>
      <c r="H1373" t="s">
        <v>1967</v>
      </c>
      <c r="I1373" t="s">
        <v>94</v>
      </c>
      <c r="J1373" t="s">
        <v>0</v>
      </c>
      <c r="K1373" t="s">
        <v>1967</v>
      </c>
      <c r="L1373" t="s">
        <v>478</v>
      </c>
      <c r="M1373" t="s">
        <v>164</v>
      </c>
      <c r="N1373" t="s">
        <v>41</v>
      </c>
      <c r="O1373" t="s">
        <v>479</v>
      </c>
      <c r="P1373" t="s">
        <v>8024</v>
      </c>
      <c r="Q1373" t="s">
        <v>481</v>
      </c>
      <c r="R1373" t="s">
        <v>481</v>
      </c>
      <c r="S1373" t="s">
        <v>8025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</row>
    <row r="1374" spans="1:28" hidden="1" x14ac:dyDescent="0.2">
      <c r="A1374" s="4" t="s">
        <v>8022</v>
      </c>
      <c r="B1374" t="s">
        <v>8026</v>
      </c>
      <c r="C1374" s="5" t="s">
        <v>241</v>
      </c>
      <c r="D1374" t="s">
        <v>34</v>
      </c>
      <c r="E1374" t="s">
        <v>139</v>
      </c>
      <c r="F1374" t="s">
        <v>36</v>
      </c>
      <c r="G1374" t="s">
        <v>37</v>
      </c>
      <c r="H1374" t="s">
        <v>8027</v>
      </c>
      <c r="I1374" t="s">
        <v>31</v>
      </c>
      <c r="J1374" t="s">
        <v>6077</v>
      </c>
      <c r="K1374" t="s">
        <v>8028</v>
      </c>
      <c r="L1374" t="s">
        <v>8029</v>
      </c>
      <c r="M1374" t="s">
        <v>2142</v>
      </c>
      <c r="N1374" t="s">
        <v>41</v>
      </c>
      <c r="O1374" t="s">
        <v>8030</v>
      </c>
      <c r="P1374" t="s">
        <v>8031</v>
      </c>
      <c r="Q1374" t="s">
        <v>8032</v>
      </c>
      <c r="R1374" t="s">
        <v>8033</v>
      </c>
      <c r="S1374" t="s">
        <v>8032</v>
      </c>
      <c r="T1374" s="6">
        <v>2500</v>
      </c>
      <c r="U1374" s="6">
        <v>0</v>
      </c>
      <c r="V1374" s="6">
        <v>1000</v>
      </c>
      <c r="W1374" s="6">
        <v>0</v>
      </c>
      <c r="X1374" s="6">
        <v>0</v>
      </c>
      <c r="Y1374" s="6">
        <v>926</v>
      </c>
      <c r="Z1374" s="6">
        <v>0</v>
      </c>
      <c r="AA1374" s="6">
        <v>0</v>
      </c>
      <c r="AB1374" s="6">
        <v>0</v>
      </c>
    </row>
    <row r="1375" spans="1:28" hidden="1" x14ac:dyDescent="0.2">
      <c r="A1375" s="4" t="s">
        <v>8022</v>
      </c>
      <c r="B1375" t="s">
        <v>8034</v>
      </c>
      <c r="C1375" s="5" t="s">
        <v>33</v>
      </c>
      <c r="D1375" t="s">
        <v>34</v>
      </c>
      <c r="E1375" t="s">
        <v>127</v>
      </c>
      <c r="F1375" t="s">
        <v>36</v>
      </c>
      <c r="G1375" t="s">
        <v>86</v>
      </c>
      <c r="H1375" t="s">
        <v>8035</v>
      </c>
      <c r="I1375" t="s">
        <v>31</v>
      </c>
      <c r="J1375" t="s">
        <v>8036</v>
      </c>
      <c r="K1375" t="s">
        <v>5182</v>
      </c>
      <c r="L1375" t="s">
        <v>8037</v>
      </c>
      <c r="M1375" t="s">
        <v>432</v>
      </c>
      <c r="N1375" t="s">
        <v>41</v>
      </c>
      <c r="O1375" t="s">
        <v>7157</v>
      </c>
      <c r="P1375" t="s">
        <v>8038</v>
      </c>
      <c r="Q1375" t="s">
        <v>8039</v>
      </c>
      <c r="R1375" t="s">
        <v>8039</v>
      </c>
      <c r="S1375" t="s">
        <v>8039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972</v>
      </c>
      <c r="Z1375" s="6">
        <v>0</v>
      </c>
      <c r="AA1375" s="6">
        <v>0</v>
      </c>
      <c r="AB1375" s="6">
        <v>0</v>
      </c>
    </row>
    <row r="1376" spans="1:28" hidden="1" x14ac:dyDescent="0.2">
      <c r="A1376" s="4" t="s">
        <v>8022</v>
      </c>
      <c r="B1376" t="s">
        <v>8040</v>
      </c>
      <c r="C1376" s="5" t="s">
        <v>33</v>
      </c>
      <c r="D1376" t="s">
        <v>34</v>
      </c>
      <c r="E1376" t="s">
        <v>117</v>
      </c>
      <c r="F1376" t="s">
        <v>36</v>
      </c>
      <c r="G1376" t="s">
        <v>37</v>
      </c>
      <c r="H1376" t="s">
        <v>8041</v>
      </c>
      <c r="I1376" t="s">
        <v>31</v>
      </c>
      <c r="J1376" t="s">
        <v>513</v>
      </c>
      <c r="K1376" t="s">
        <v>8042</v>
      </c>
      <c r="L1376" t="s">
        <v>8043</v>
      </c>
      <c r="M1376" t="s">
        <v>8044</v>
      </c>
      <c r="N1376" t="s">
        <v>101</v>
      </c>
      <c r="O1376" t="s">
        <v>8045</v>
      </c>
      <c r="P1376" t="s">
        <v>0</v>
      </c>
      <c r="Q1376" t="s">
        <v>8046</v>
      </c>
      <c r="R1376" t="s">
        <v>0</v>
      </c>
      <c r="S1376" t="s">
        <v>8046</v>
      </c>
      <c r="T1376" s="6">
        <v>1530</v>
      </c>
      <c r="U1376" s="6">
        <v>0</v>
      </c>
      <c r="V1376" s="6">
        <v>0</v>
      </c>
      <c r="W1376" s="6">
        <v>0</v>
      </c>
      <c r="X1376" s="6">
        <v>0</v>
      </c>
      <c r="Y1376" s="6">
        <v>559</v>
      </c>
      <c r="Z1376" s="6">
        <v>0</v>
      </c>
      <c r="AA1376" s="6">
        <v>0</v>
      </c>
      <c r="AB1376" s="6">
        <v>0</v>
      </c>
    </row>
    <row r="1377" spans="1:28" hidden="1" x14ac:dyDescent="0.2">
      <c r="A1377" s="4" t="s">
        <v>8047</v>
      </c>
      <c r="B1377" t="s">
        <v>8048</v>
      </c>
      <c r="C1377" s="5" t="s">
        <v>241</v>
      </c>
      <c r="D1377" t="s">
        <v>34</v>
      </c>
      <c r="E1377" t="s">
        <v>297</v>
      </c>
      <c r="F1377" t="s">
        <v>36</v>
      </c>
      <c r="G1377" t="s">
        <v>37</v>
      </c>
      <c r="H1377" t="s">
        <v>8049</v>
      </c>
      <c r="I1377" t="s">
        <v>31</v>
      </c>
      <c r="J1377" t="s">
        <v>0</v>
      </c>
      <c r="K1377" t="s">
        <v>8049</v>
      </c>
      <c r="L1377" t="s">
        <v>8050</v>
      </c>
      <c r="M1377" t="s">
        <v>8051</v>
      </c>
      <c r="N1377" t="s">
        <v>101</v>
      </c>
      <c r="O1377" t="s">
        <v>3377</v>
      </c>
      <c r="P1377" t="s">
        <v>0</v>
      </c>
      <c r="Q1377" t="s">
        <v>8052</v>
      </c>
      <c r="R1377" t="s">
        <v>0</v>
      </c>
      <c r="S1377" t="s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</row>
    <row r="1378" spans="1:28" x14ac:dyDescent="0.2">
      <c r="A1378" s="4" t="s">
        <v>8047</v>
      </c>
      <c r="B1378" t="s">
        <v>8053</v>
      </c>
      <c r="C1378" s="5" t="s">
        <v>241</v>
      </c>
      <c r="D1378" t="s">
        <v>34</v>
      </c>
      <c r="E1378" t="s">
        <v>46</v>
      </c>
      <c r="F1378" t="s">
        <v>36</v>
      </c>
      <c r="G1378" t="s">
        <v>37</v>
      </c>
      <c r="H1378" t="s">
        <v>1982</v>
      </c>
      <c r="I1378" t="s">
        <v>94</v>
      </c>
      <c r="J1378" t="s">
        <v>0</v>
      </c>
      <c r="K1378" t="s">
        <v>1982</v>
      </c>
      <c r="L1378" t="s">
        <v>1983</v>
      </c>
      <c r="M1378" t="s">
        <v>132</v>
      </c>
      <c r="N1378" t="s">
        <v>41</v>
      </c>
      <c r="O1378" t="s">
        <v>1984</v>
      </c>
      <c r="P1378" t="s">
        <v>0</v>
      </c>
      <c r="Q1378" t="s">
        <v>1985</v>
      </c>
      <c r="R1378" t="s">
        <v>0</v>
      </c>
      <c r="S1378" t="s">
        <v>0</v>
      </c>
      <c r="T1378" s="6">
        <v>265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</row>
    <row r="1379" spans="1:28" hidden="1" x14ac:dyDescent="0.2">
      <c r="A1379" s="4" t="s">
        <v>8047</v>
      </c>
      <c r="B1379" t="s">
        <v>8054</v>
      </c>
      <c r="C1379" s="5" t="s">
        <v>241</v>
      </c>
      <c r="D1379" t="s">
        <v>34</v>
      </c>
      <c r="E1379" t="s">
        <v>520</v>
      </c>
      <c r="F1379" t="s">
        <v>36</v>
      </c>
      <c r="G1379" t="s">
        <v>37</v>
      </c>
      <c r="H1379" t="s">
        <v>8055</v>
      </c>
      <c r="I1379" t="s">
        <v>31</v>
      </c>
      <c r="J1379" t="s">
        <v>8056</v>
      </c>
      <c r="K1379" t="s">
        <v>8057</v>
      </c>
      <c r="L1379" t="s">
        <v>8058</v>
      </c>
      <c r="M1379" t="s">
        <v>3267</v>
      </c>
      <c r="N1379" t="s">
        <v>465</v>
      </c>
      <c r="O1379" t="s">
        <v>8059</v>
      </c>
      <c r="P1379" t="s">
        <v>0</v>
      </c>
      <c r="Q1379" t="s">
        <v>8060</v>
      </c>
      <c r="R1379" t="s">
        <v>0</v>
      </c>
      <c r="S1379" t="s">
        <v>8060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</row>
    <row r="1380" spans="1:28" hidden="1" x14ac:dyDescent="0.2">
      <c r="A1380" s="4" t="s">
        <v>8061</v>
      </c>
      <c r="B1380" t="s">
        <v>8062</v>
      </c>
      <c r="C1380" s="5" t="s">
        <v>33</v>
      </c>
      <c r="D1380" t="s">
        <v>34</v>
      </c>
      <c r="E1380" t="s">
        <v>127</v>
      </c>
      <c r="F1380" t="s">
        <v>36</v>
      </c>
      <c r="G1380" t="s">
        <v>86</v>
      </c>
      <c r="H1380" t="s">
        <v>8063</v>
      </c>
      <c r="I1380" t="s">
        <v>31</v>
      </c>
      <c r="J1380" t="s">
        <v>8064</v>
      </c>
      <c r="K1380" t="s">
        <v>7627</v>
      </c>
      <c r="L1380" t="s">
        <v>8065</v>
      </c>
      <c r="M1380" t="s">
        <v>4356</v>
      </c>
      <c r="N1380" t="s">
        <v>41</v>
      </c>
      <c r="O1380" t="s">
        <v>8066</v>
      </c>
      <c r="P1380" t="s">
        <v>8067</v>
      </c>
      <c r="Q1380" t="s">
        <v>8068</v>
      </c>
      <c r="R1380" t="s">
        <v>8068</v>
      </c>
      <c r="S1380" t="s">
        <v>8068</v>
      </c>
      <c r="T1380" s="6">
        <v>0</v>
      </c>
      <c r="U1380" s="6">
        <v>0</v>
      </c>
      <c r="V1380" s="6">
        <v>500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</row>
    <row r="1381" spans="1:28" x14ac:dyDescent="0.2">
      <c r="A1381" s="4" t="s">
        <v>8061</v>
      </c>
      <c r="B1381" t="s">
        <v>8069</v>
      </c>
      <c r="C1381" s="5" t="s">
        <v>241</v>
      </c>
      <c r="D1381" t="s">
        <v>34</v>
      </c>
      <c r="E1381" t="s">
        <v>46</v>
      </c>
      <c r="F1381" t="s">
        <v>36</v>
      </c>
      <c r="G1381" t="s">
        <v>86</v>
      </c>
      <c r="H1381" t="s">
        <v>8070</v>
      </c>
      <c r="I1381" t="s">
        <v>31</v>
      </c>
      <c r="J1381" t="s">
        <v>8071</v>
      </c>
      <c r="K1381" t="s">
        <v>8072</v>
      </c>
      <c r="L1381" t="s">
        <v>8073</v>
      </c>
      <c r="M1381" t="s">
        <v>51</v>
      </c>
      <c r="N1381" t="s">
        <v>41</v>
      </c>
      <c r="O1381" t="s">
        <v>52</v>
      </c>
      <c r="P1381" t="s">
        <v>8074</v>
      </c>
      <c r="Q1381" t="s">
        <v>8075</v>
      </c>
      <c r="R1381" t="s">
        <v>8076</v>
      </c>
      <c r="S1381" t="s">
        <v>8075</v>
      </c>
      <c r="T1381" s="6">
        <v>0</v>
      </c>
      <c r="U1381" s="6">
        <v>0</v>
      </c>
      <c r="V1381" s="6">
        <v>541</v>
      </c>
      <c r="W1381" s="6">
        <v>0</v>
      </c>
      <c r="X1381" s="6">
        <v>0</v>
      </c>
      <c r="Y1381" s="6">
        <v>368</v>
      </c>
      <c r="Z1381" s="6">
        <v>0</v>
      </c>
      <c r="AA1381" s="6">
        <v>0</v>
      </c>
      <c r="AB1381" s="6">
        <v>0</v>
      </c>
    </row>
    <row r="1382" spans="1:28" x14ac:dyDescent="0.2">
      <c r="A1382" s="4" t="s">
        <v>8061</v>
      </c>
      <c r="B1382" t="s">
        <v>8077</v>
      </c>
      <c r="C1382" s="5" t="s">
        <v>241</v>
      </c>
      <c r="D1382" t="s">
        <v>34</v>
      </c>
      <c r="E1382" t="s">
        <v>8078</v>
      </c>
      <c r="F1382" t="s">
        <v>36</v>
      </c>
      <c r="G1382" t="s">
        <v>37</v>
      </c>
      <c r="H1382" t="s">
        <v>8079</v>
      </c>
      <c r="I1382" t="s">
        <v>31</v>
      </c>
      <c r="J1382" t="s">
        <v>129</v>
      </c>
      <c r="K1382" t="s">
        <v>8080</v>
      </c>
      <c r="L1382" t="s">
        <v>8081</v>
      </c>
      <c r="M1382" t="s">
        <v>164</v>
      </c>
      <c r="N1382" t="s">
        <v>41</v>
      </c>
      <c r="O1382" t="s">
        <v>8082</v>
      </c>
      <c r="P1382" t="s">
        <v>8083</v>
      </c>
      <c r="Q1382" t="s">
        <v>8084</v>
      </c>
      <c r="R1382" t="s">
        <v>8084</v>
      </c>
      <c r="S1382" t="s">
        <v>8084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</row>
    <row r="1383" spans="1:28" hidden="1" x14ac:dyDescent="0.2">
      <c r="A1383" s="4" t="s">
        <v>8085</v>
      </c>
      <c r="B1383" t="s">
        <v>8086</v>
      </c>
      <c r="C1383" s="5" t="s">
        <v>241</v>
      </c>
      <c r="D1383" t="s">
        <v>34</v>
      </c>
      <c r="E1383" t="s">
        <v>285</v>
      </c>
      <c r="F1383" t="s">
        <v>36</v>
      </c>
      <c r="G1383" t="s">
        <v>37</v>
      </c>
      <c r="H1383" t="s">
        <v>6245</v>
      </c>
      <c r="I1383" t="s">
        <v>31</v>
      </c>
      <c r="J1383" t="s">
        <v>0</v>
      </c>
      <c r="K1383" t="s">
        <v>6245</v>
      </c>
      <c r="L1383" t="s">
        <v>6246</v>
      </c>
      <c r="M1383" t="s">
        <v>2142</v>
      </c>
      <c r="N1383" t="s">
        <v>41</v>
      </c>
      <c r="O1383" t="s">
        <v>6247</v>
      </c>
      <c r="P1383" t="s">
        <v>6248</v>
      </c>
      <c r="Q1383" t="s">
        <v>6249</v>
      </c>
      <c r="R1383" t="s">
        <v>0</v>
      </c>
      <c r="S1383" t="s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</row>
    <row r="1384" spans="1:28" x14ac:dyDescent="0.2">
      <c r="A1384" s="4" t="s">
        <v>8085</v>
      </c>
      <c r="B1384" t="s">
        <v>8087</v>
      </c>
      <c r="C1384" s="5" t="s">
        <v>241</v>
      </c>
      <c r="D1384" t="s">
        <v>34</v>
      </c>
      <c r="E1384" t="s">
        <v>297</v>
      </c>
      <c r="F1384" t="s">
        <v>36</v>
      </c>
      <c r="G1384" t="s">
        <v>37</v>
      </c>
      <c r="H1384" t="s">
        <v>1967</v>
      </c>
      <c r="I1384" t="s">
        <v>94</v>
      </c>
      <c r="J1384" t="s">
        <v>0</v>
      </c>
      <c r="K1384" t="s">
        <v>1967</v>
      </c>
      <c r="L1384" t="s">
        <v>478</v>
      </c>
      <c r="M1384" t="s">
        <v>164</v>
      </c>
      <c r="N1384" t="s">
        <v>41</v>
      </c>
      <c r="O1384" t="s">
        <v>479</v>
      </c>
      <c r="P1384" t="s">
        <v>8024</v>
      </c>
      <c r="Q1384" t="s">
        <v>481</v>
      </c>
      <c r="R1384" t="s">
        <v>481</v>
      </c>
      <c r="S1384" t="s">
        <v>8025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</row>
    <row r="1385" spans="1:28" x14ac:dyDescent="0.2">
      <c r="A1385" s="4" t="s">
        <v>8085</v>
      </c>
      <c r="B1385" t="s">
        <v>8088</v>
      </c>
      <c r="C1385" s="5" t="s">
        <v>241</v>
      </c>
      <c r="D1385" t="s">
        <v>34</v>
      </c>
      <c r="E1385" t="s">
        <v>159</v>
      </c>
      <c r="F1385" t="s">
        <v>36</v>
      </c>
      <c r="G1385" t="s">
        <v>37</v>
      </c>
      <c r="H1385" t="s">
        <v>8089</v>
      </c>
      <c r="I1385" t="s">
        <v>31</v>
      </c>
      <c r="J1385" t="s">
        <v>3971</v>
      </c>
      <c r="K1385" t="s">
        <v>8090</v>
      </c>
      <c r="L1385" t="s">
        <v>8091</v>
      </c>
      <c r="M1385" t="s">
        <v>931</v>
      </c>
      <c r="N1385" t="s">
        <v>41</v>
      </c>
      <c r="O1385" t="s">
        <v>8092</v>
      </c>
      <c r="P1385" t="s">
        <v>8093</v>
      </c>
      <c r="Q1385" t="s">
        <v>8094</v>
      </c>
      <c r="R1385" t="s">
        <v>0</v>
      </c>
      <c r="S1385" t="s">
        <v>0</v>
      </c>
      <c r="T1385" s="6">
        <v>0</v>
      </c>
      <c r="U1385" s="6">
        <v>0</v>
      </c>
      <c r="V1385" s="6">
        <v>313</v>
      </c>
      <c r="W1385" s="6">
        <v>0</v>
      </c>
      <c r="X1385" s="6">
        <v>0</v>
      </c>
      <c r="Y1385" s="6">
        <v>174</v>
      </c>
      <c r="Z1385" s="6">
        <v>0</v>
      </c>
      <c r="AA1385" s="6">
        <v>0</v>
      </c>
      <c r="AB1385" s="6">
        <v>0</v>
      </c>
    </row>
    <row r="1386" spans="1:28" hidden="1" x14ac:dyDescent="0.2">
      <c r="A1386" s="4" t="s">
        <v>8085</v>
      </c>
      <c r="B1386" t="s">
        <v>8095</v>
      </c>
      <c r="C1386" s="5" t="s">
        <v>241</v>
      </c>
      <c r="D1386" t="s">
        <v>34</v>
      </c>
      <c r="E1386" t="s">
        <v>297</v>
      </c>
      <c r="F1386" t="s">
        <v>36</v>
      </c>
      <c r="G1386" t="s">
        <v>37</v>
      </c>
      <c r="H1386" t="s">
        <v>8096</v>
      </c>
      <c r="I1386" t="s">
        <v>31</v>
      </c>
      <c r="J1386" t="s">
        <v>0</v>
      </c>
      <c r="K1386" t="s">
        <v>8096</v>
      </c>
      <c r="L1386" t="s">
        <v>8097</v>
      </c>
      <c r="M1386" t="s">
        <v>2142</v>
      </c>
      <c r="N1386" t="s">
        <v>41</v>
      </c>
      <c r="O1386" t="s">
        <v>8098</v>
      </c>
      <c r="P1386" t="s">
        <v>8099</v>
      </c>
      <c r="Q1386" t="s">
        <v>8100</v>
      </c>
      <c r="R1386" t="s">
        <v>0</v>
      </c>
      <c r="S1386" t="s">
        <v>8101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</row>
    <row r="1387" spans="1:28" x14ac:dyDescent="0.2">
      <c r="A1387" s="4" t="s">
        <v>8085</v>
      </c>
      <c r="B1387" t="s">
        <v>8088</v>
      </c>
      <c r="C1387" s="5" t="s">
        <v>241</v>
      </c>
      <c r="D1387" t="s">
        <v>34</v>
      </c>
      <c r="E1387" t="s">
        <v>159</v>
      </c>
      <c r="F1387" t="s">
        <v>36</v>
      </c>
      <c r="G1387" t="s">
        <v>37</v>
      </c>
      <c r="H1387" t="s">
        <v>8089</v>
      </c>
      <c r="I1387" t="s">
        <v>31</v>
      </c>
      <c r="J1387" t="s">
        <v>3971</v>
      </c>
      <c r="K1387" t="s">
        <v>8090</v>
      </c>
      <c r="L1387" t="s">
        <v>8091</v>
      </c>
      <c r="M1387" t="s">
        <v>931</v>
      </c>
      <c r="N1387" t="s">
        <v>41</v>
      </c>
      <c r="O1387" t="s">
        <v>6167</v>
      </c>
      <c r="P1387" t="s">
        <v>8093</v>
      </c>
      <c r="Q1387" t="s">
        <v>8094</v>
      </c>
      <c r="R1387" t="s">
        <v>0</v>
      </c>
      <c r="S1387" t="s">
        <v>0</v>
      </c>
      <c r="T1387" s="6">
        <v>2500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</row>
    <row r="1388" spans="1:28" x14ac:dyDescent="0.2">
      <c r="A1388" s="4" t="s">
        <v>8085</v>
      </c>
      <c r="B1388" t="s">
        <v>8102</v>
      </c>
      <c r="C1388" s="5" t="s">
        <v>33</v>
      </c>
      <c r="D1388" t="s">
        <v>34</v>
      </c>
      <c r="E1388" t="s">
        <v>1234</v>
      </c>
      <c r="F1388" t="s">
        <v>1235</v>
      </c>
      <c r="G1388" t="s">
        <v>37</v>
      </c>
      <c r="H1388" t="s">
        <v>8103</v>
      </c>
      <c r="I1388" t="s">
        <v>31</v>
      </c>
      <c r="J1388" t="s">
        <v>1173</v>
      </c>
      <c r="K1388" t="s">
        <v>8104</v>
      </c>
      <c r="L1388" t="s">
        <v>8105</v>
      </c>
      <c r="M1388" t="s">
        <v>300</v>
      </c>
      <c r="N1388" t="s">
        <v>41</v>
      </c>
      <c r="O1388" t="s">
        <v>301</v>
      </c>
      <c r="P1388" t="s">
        <v>8106</v>
      </c>
      <c r="Q1388" t="s">
        <v>8107</v>
      </c>
      <c r="R1388" t="s">
        <v>8107</v>
      </c>
      <c r="S1388" t="s">
        <v>8107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</row>
    <row r="1389" spans="1:28" hidden="1" x14ac:dyDescent="0.2">
      <c r="A1389" s="4" t="s">
        <v>8085</v>
      </c>
      <c r="B1389" t="s">
        <v>8108</v>
      </c>
      <c r="C1389" s="5" t="s">
        <v>241</v>
      </c>
      <c r="D1389" t="s">
        <v>34</v>
      </c>
      <c r="E1389" t="s">
        <v>46</v>
      </c>
      <c r="F1389" t="s">
        <v>36</v>
      </c>
      <c r="G1389" t="s">
        <v>37</v>
      </c>
      <c r="H1389" t="s">
        <v>5677</v>
      </c>
      <c r="I1389" t="s">
        <v>31</v>
      </c>
      <c r="J1389" t="s">
        <v>198</v>
      </c>
      <c r="K1389" t="s">
        <v>5678</v>
      </c>
      <c r="L1389" t="s">
        <v>5679</v>
      </c>
      <c r="M1389" t="s">
        <v>5680</v>
      </c>
      <c r="N1389" t="s">
        <v>101</v>
      </c>
      <c r="O1389" t="s">
        <v>5681</v>
      </c>
      <c r="P1389" t="s">
        <v>5682</v>
      </c>
      <c r="Q1389" t="s">
        <v>5683</v>
      </c>
      <c r="R1389" t="s">
        <v>5683</v>
      </c>
      <c r="S1389" t="s">
        <v>5683</v>
      </c>
      <c r="T1389" s="6">
        <v>2500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</row>
    <row r="1390" spans="1:28" x14ac:dyDescent="0.2">
      <c r="A1390" s="4" t="s">
        <v>8085</v>
      </c>
      <c r="B1390" t="s">
        <v>8109</v>
      </c>
      <c r="C1390" s="5" t="s">
        <v>241</v>
      </c>
      <c r="D1390" t="s">
        <v>34</v>
      </c>
      <c r="E1390" t="s">
        <v>297</v>
      </c>
      <c r="F1390" t="s">
        <v>36</v>
      </c>
      <c r="G1390" t="s">
        <v>37</v>
      </c>
      <c r="H1390" t="s">
        <v>8110</v>
      </c>
      <c r="I1390" t="s">
        <v>31</v>
      </c>
      <c r="J1390" t="s">
        <v>3110</v>
      </c>
      <c r="K1390" t="s">
        <v>8111</v>
      </c>
      <c r="L1390" t="s">
        <v>8112</v>
      </c>
      <c r="M1390" t="s">
        <v>164</v>
      </c>
      <c r="N1390" t="s">
        <v>41</v>
      </c>
      <c r="O1390" t="s">
        <v>165</v>
      </c>
      <c r="P1390" t="s">
        <v>8113</v>
      </c>
      <c r="Q1390" t="s">
        <v>8114</v>
      </c>
      <c r="R1390" t="s">
        <v>8115</v>
      </c>
      <c r="S1390" t="s">
        <v>8116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</row>
    <row r="1391" spans="1:28" x14ac:dyDescent="0.2">
      <c r="A1391" s="4" t="s">
        <v>8085</v>
      </c>
      <c r="B1391" t="s">
        <v>8117</v>
      </c>
      <c r="C1391" s="5" t="s">
        <v>241</v>
      </c>
      <c r="D1391" t="s">
        <v>34</v>
      </c>
      <c r="E1391" t="s">
        <v>297</v>
      </c>
      <c r="F1391" t="s">
        <v>36</v>
      </c>
      <c r="G1391" t="s">
        <v>37</v>
      </c>
      <c r="H1391" t="s">
        <v>1967</v>
      </c>
      <c r="I1391" t="s">
        <v>94</v>
      </c>
      <c r="J1391" t="s">
        <v>0</v>
      </c>
      <c r="K1391" t="s">
        <v>1967</v>
      </c>
      <c r="L1391" t="s">
        <v>478</v>
      </c>
      <c r="M1391" t="s">
        <v>164</v>
      </c>
      <c r="N1391" t="s">
        <v>41</v>
      </c>
      <c r="O1391" t="s">
        <v>479</v>
      </c>
      <c r="P1391" t="s">
        <v>8024</v>
      </c>
      <c r="Q1391" t="s">
        <v>481</v>
      </c>
      <c r="R1391" t="s">
        <v>481</v>
      </c>
      <c r="S1391" t="s">
        <v>8025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</row>
    <row r="1392" spans="1:28" x14ac:dyDescent="0.2">
      <c r="A1392" s="4" t="s">
        <v>8085</v>
      </c>
      <c r="B1392" t="s">
        <v>8118</v>
      </c>
      <c r="C1392" s="5" t="s">
        <v>241</v>
      </c>
      <c r="D1392" t="s">
        <v>34</v>
      </c>
      <c r="E1392" t="s">
        <v>297</v>
      </c>
      <c r="F1392" t="s">
        <v>36</v>
      </c>
      <c r="G1392" t="s">
        <v>37</v>
      </c>
      <c r="H1392" t="s">
        <v>1967</v>
      </c>
      <c r="I1392" t="s">
        <v>94</v>
      </c>
      <c r="J1392" t="s">
        <v>0</v>
      </c>
      <c r="K1392" t="s">
        <v>1967</v>
      </c>
      <c r="L1392" t="s">
        <v>478</v>
      </c>
      <c r="M1392" t="s">
        <v>164</v>
      </c>
      <c r="N1392" t="s">
        <v>41</v>
      </c>
      <c r="O1392" t="s">
        <v>479</v>
      </c>
      <c r="P1392" t="s">
        <v>8024</v>
      </c>
      <c r="Q1392" t="s">
        <v>481</v>
      </c>
      <c r="R1392" t="s">
        <v>481</v>
      </c>
      <c r="S1392" t="s">
        <v>8025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</row>
    <row r="1393" spans="1:28" x14ac:dyDescent="0.2">
      <c r="A1393" s="4" t="s">
        <v>8085</v>
      </c>
      <c r="B1393" t="s">
        <v>8119</v>
      </c>
      <c r="C1393" s="5" t="s">
        <v>241</v>
      </c>
      <c r="D1393" t="s">
        <v>34</v>
      </c>
      <c r="E1393" t="s">
        <v>297</v>
      </c>
      <c r="F1393" t="s">
        <v>36</v>
      </c>
      <c r="G1393" t="s">
        <v>37</v>
      </c>
      <c r="H1393" t="s">
        <v>1967</v>
      </c>
      <c r="I1393" t="s">
        <v>94</v>
      </c>
      <c r="J1393" t="s">
        <v>0</v>
      </c>
      <c r="K1393" t="s">
        <v>1967</v>
      </c>
      <c r="L1393" t="s">
        <v>478</v>
      </c>
      <c r="M1393" t="s">
        <v>164</v>
      </c>
      <c r="N1393" t="s">
        <v>41</v>
      </c>
      <c r="O1393" t="s">
        <v>479</v>
      </c>
      <c r="P1393" t="s">
        <v>8024</v>
      </c>
      <c r="Q1393" t="s">
        <v>481</v>
      </c>
      <c r="R1393" t="s">
        <v>481</v>
      </c>
      <c r="S1393" t="s">
        <v>8025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</row>
    <row r="1394" spans="1:28" hidden="1" x14ac:dyDescent="0.2">
      <c r="A1394" s="4" t="s">
        <v>8120</v>
      </c>
      <c r="B1394" t="s">
        <v>8121</v>
      </c>
      <c r="C1394" s="5" t="s">
        <v>33</v>
      </c>
      <c r="D1394" t="s">
        <v>96</v>
      </c>
      <c r="E1394" t="s">
        <v>97</v>
      </c>
      <c r="F1394" t="s">
        <v>36</v>
      </c>
      <c r="G1394" t="s">
        <v>37</v>
      </c>
      <c r="H1394" t="s">
        <v>8122</v>
      </c>
      <c r="I1394" t="s">
        <v>31</v>
      </c>
      <c r="J1394" t="s">
        <v>0</v>
      </c>
      <c r="K1394" t="s">
        <v>8122</v>
      </c>
      <c r="L1394" t="s">
        <v>8123</v>
      </c>
      <c r="M1394" t="s">
        <v>8124</v>
      </c>
      <c r="N1394" t="s">
        <v>465</v>
      </c>
      <c r="O1394" t="s">
        <v>8125</v>
      </c>
      <c r="P1394" t="s">
        <v>8126</v>
      </c>
      <c r="Q1394" t="s">
        <v>8127</v>
      </c>
      <c r="R1394" t="s">
        <v>0</v>
      </c>
      <c r="S1394" t="s">
        <v>0</v>
      </c>
      <c r="T1394" s="6">
        <v>1250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</row>
    <row r="1395" spans="1:28" x14ac:dyDescent="0.2">
      <c r="A1395" s="4" t="s">
        <v>8120</v>
      </c>
      <c r="B1395" t="s">
        <v>8128</v>
      </c>
      <c r="C1395" s="5" t="s">
        <v>33</v>
      </c>
      <c r="D1395" t="s">
        <v>34</v>
      </c>
      <c r="E1395" t="s">
        <v>323</v>
      </c>
      <c r="F1395" t="s">
        <v>36</v>
      </c>
      <c r="G1395" t="s">
        <v>37</v>
      </c>
      <c r="H1395" t="s">
        <v>8129</v>
      </c>
      <c r="I1395" t="s">
        <v>31</v>
      </c>
      <c r="J1395" t="s">
        <v>1290</v>
      </c>
      <c r="K1395" t="s">
        <v>8130</v>
      </c>
      <c r="L1395" t="s">
        <v>8131</v>
      </c>
      <c r="M1395" t="s">
        <v>164</v>
      </c>
      <c r="N1395" t="s">
        <v>41</v>
      </c>
      <c r="O1395" t="s">
        <v>8132</v>
      </c>
      <c r="P1395" t="s">
        <v>8133</v>
      </c>
      <c r="Q1395" t="s">
        <v>8134</v>
      </c>
      <c r="R1395" t="s">
        <v>8134</v>
      </c>
      <c r="S1395" t="s">
        <v>0</v>
      </c>
      <c r="T1395" s="6">
        <v>1500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</row>
    <row r="1396" spans="1:28" hidden="1" x14ac:dyDescent="0.2">
      <c r="A1396" s="4" t="s">
        <v>8120</v>
      </c>
      <c r="B1396" t="s">
        <v>8135</v>
      </c>
      <c r="C1396" s="5" t="s">
        <v>241</v>
      </c>
      <c r="D1396" t="s">
        <v>34</v>
      </c>
      <c r="E1396" t="s">
        <v>179</v>
      </c>
      <c r="F1396" t="s">
        <v>36</v>
      </c>
      <c r="G1396" t="s">
        <v>37</v>
      </c>
      <c r="H1396" t="s">
        <v>8136</v>
      </c>
      <c r="I1396" t="s">
        <v>31</v>
      </c>
      <c r="J1396" t="s">
        <v>6390</v>
      </c>
      <c r="K1396" t="s">
        <v>8137</v>
      </c>
      <c r="L1396" t="s">
        <v>8138</v>
      </c>
      <c r="M1396" t="s">
        <v>507</v>
      </c>
      <c r="N1396" t="s">
        <v>41</v>
      </c>
      <c r="O1396" t="s">
        <v>1166</v>
      </c>
      <c r="P1396" t="s">
        <v>8139</v>
      </c>
      <c r="Q1396" t="s">
        <v>8140</v>
      </c>
      <c r="R1396" t="s">
        <v>0</v>
      </c>
      <c r="S1396" t="s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</row>
    <row r="1397" spans="1:28" x14ac:dyDescent="0.2">
      <c r="A1397" s="4" t="s">
        <v>8120</v>
      </c>
      <c r="B1397" t="s">
        <v>8141</v>
      </c>
      <c r="C1397" s="5" t="s">
        <v>33</v>
      </c>
      <c r="D1397" t="s">
        <v>34</v>
      </c>
      <c r="E1397" t="s">
        <v>35</v>
      </c>
      <c r="F1397" t="s">
        <v>36</v>
      </c>
      <c r="G1397" t="s">
        <v>37</v>
      </c>
      <c r="H1397" t="s">
        <v>8142</v>
      </c>
      <c r="I1397" t="s">
        <v>31</v>
      </c>
      <c r="J1397" t="s">
        <v>8143</v>
      </c>
      <c r="K1397" t="s">
        <v>8144</v>
      </c>
      <c r="L1397" t="s">
        <v>8145</v>
      </c>
      <c r="M1397" t="s">
        <v>1301</v>
      </c>
      <c r="N1397" t="s">
        <v>41</v>
      </c>
      <c r="O1397" t="s">
        <v>2991</v>
      </c>
      <c r="P1397" t="s">
        <v>8146</v>
      </c>
      <c r="Q1397" t="s">
        <v>8147</v>
      </c>
      <c r="R1397" t="s">
        <v>8147</v>
      </c>
      <c r="S1397" t="s">
        <v>8147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926</v>
      </c>
      <c r="Z1397" s="6">
        <v>0</v>
      </c>
      <c r="AA1397" s="6">
        <v>0</v>
      </c>
      <c r="AB1397" s="6">
        <v>0</v>
      </c>
    </row>
    <row r="1398" spans="1:28" x14ac:dyDescent="0.2">
      <c r="A1398" s="4" t="s">
        <v>8148</v>
      </c>
      <c r="B1398" t="s">
        <v>8149</v>
      </c>
      <c r="C1398" s="5" t="s">
        <v>241</v>
      </c>
      <c r="D1398" t="s">
        <v>34</v>
      </c>
      <c r="E1398" t="s">
        <v>106</v>
      </c>
      <c r="F1398" t="s">
        <v>36</v>
      </c>
      <c r="G1398" t="s">
        <v>86</v>
      </c>
      <c r="H1398" t="s">
        <v>8150</v>
      </c>
      <c r="I1398" t="s">
        <v>31</v>
      </c>
      <c r="J1398" t="s">
        <v>8151</v>
      </c>
      <c r="K1398" t="s">
        <v>8152</v>
      </c>
      <c r="L1398" t="s">
        <v>8153</v>
      </c>
      <c r="M1398" t="s">
        <v>413</v>
      </c>
      <c r="N1398" t="s">
        <v>41</v>
      </c>
      <c r="O1398" t="s">
        <v>414</v>
      </c>
      <c r="P1398" t="s">
        <v>8154</v>
      </c>
      <c r="Q1398" t="s">
        <v>8155</v>
      </c>
      <c r="R1398" t="s">
        <v>8155</v>
      </c>
      <c r="S1398" t="s">
        <v>8155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</row>
    <row r="1399" spans="1:28" hidden="1" x14ac:dyDescent="0.2">
      <c r="A1399" s="4" t="s">
        <v>8148</v>
      </c>
      <c r="B1399" t="s">
        <v>8156</v>
      </c>
      <c r="C1399" s="5" t="s">
        <v>241</v>
      </c>
      <c r="D1399" t="s">
        <v>34</v>
      </c>
      <c r="E1399" t="s">
        <v>46</v>
      </c>
      <c r="F1399" t="s">
        <v>36</v>
      </c>
      <c r="G1399" t="s">
        <v>37</v>
      </c>
      <c r="H1399" t="s">
        <v>8157</v>
      </c>
      <c r="I1399" t="s">
        <v>31</v>
      </c>
      <c r="J1399" t="s">
        <v>270</v>
      </c>
      <c r="K1399" t="s">
        <v>8158</v>
      </c>
      <c r="L1399" t="s">
        <v>8159</v>
      </c>
      <c r="M1399" t="s">
        <v>660</v>
      </c>
      <c r="N1399" t="s">
        <v>101</v>
      </c>
      <c r="O1399" t="s">
        <v>8160</v>
      </c>
      <c r="P1399" t="s">
        <v>8161</v>
      </c>
      <c r="Q1399" t="s">
        <v>8162</v>
      </c>
      <c r="R1399" t="s">
        <v>8162</v>
      </c>
      <c r="S1399" t="s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</row>
    <row r="1400" spans="1:28" x14ac:dyDescent="0.2">
      <c r="A1400" s="4" t="s">
        <v>8148</v>
      </c>
      <c r="B1400" t="s">
        <v>8163</v>
      </c>
      <c r="C1400" s="5" t="s">
        <v>33</v>
      </c>
      <c r="D1400" t="s">
        <v>1144</v>
      </c>
      <c r="E1400" t="s">
        <v>1317</v>
      </c>
      <c r="F1400" t="s">
        <v>36</v>
      </c>
      <c r="G1400" t="s">
        <v>37</v>
      </c>
      <c r="H1400" t="s">
        <v>1967</v>
      </c>
      <c r="I1400" t="s">
        <v>94</v>
      </c>
      <c r="J1400" t="s">
        <v>0</v>
      </c>
      <c r="K1400" t="s">
        <v>1967</v>
      </c>
      <c r="L1400" t="s">
        <v>478</v>
      </c>
      <c r="M1400" t="s">
        <v>164</v>
      </c>
      <c r="N1400" t="s">
        <v>41</v>
      </c>
      <c r="O1400" t="s">
        <v>479</v>
      </c>
      <c r="P1400" t="s">
        <v>8024</v>
      </c>
      <c r="Q1400" t="s">
        <v>481</v>
      </c>
      <c r="R1400" t="s">
        <v>481</v>
      </c>
      <c r="S1400" t="s">
        <v>8025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</row>
    <row r="1401" spans="1:28" x14ac:dyDescent="0.2">
      <c r="A1401" s="4" t="s">
        <v>8148</v>
      </c>
      <c r="B1401" t="s">
        <v>8164</v>
      </c>
      <c r="C1401" s="5" t="s">
        <v>33</v>
      </c>
      <c r="D1401" t="s">
        <v>1144</v>
      </c>
      <c r="E1401" t="s">
        <v>1145</v>
      </c>
      <c r="F1401" t="s">
        <v>36</v>
      </c>
      <c r="G1401" t="s">
        <v>37</v>
      </c>
      <c r="H1401" t="s">
        <v>1967</v>
      </c>
      <c r="I1401" t="s">
        <v>31</v>
      </c>
      <c r="J1401" t="s">
        <v>0</v>
      </c>
      <c r="K1401" t="s">
        <v>1967</v>
      </c>
      <c r="L1401" t="s">
        <v>478</v>
      </c>
      <c r="M1401" t="s">
        <v>164</v>
      </c>
      <c r="N1401" t="s">
        <v>41</v>
      </c>
      <c r="O1401" t="s">
        <v>479</v>
      </c>
      <c r="P1401" t="s">
        <v>8024</v>
      </c>
      <c r="Q1401" t="s">
        <v>481</v>
      </c>
      <c r="R1401" t="s">
        <v>481</v>
      </c>
      <c r="S1401" t="s">
        <v>8025</v>
      </c>
      <c r="T1401" s="6">
        <v>2500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</row>
    <row r="1402" spans="1:28" x14ac:dyDescent="0.2">
      <c r="A1402" s="4" t="s">
        <v>8148</v>
      </c>
      <c r="B1402" t="s">
        <v>8165</v>
      </c>
      <c r="C1402" s="5" t="s">
        <v>241</v>
      </c>
      <c r="D1402" t="s">
        <v>34</v>
      </c>
      <c r="E1402" t="s">
        <v>179</v>
      </c>
      <c r="F1402" t="s">
        <v>36</v>
      </c>
      <c r="G1402" t="s">
        <v>37</v>
      </c>
      <c r="H1402" t="s">
        <v>8166</v>
      </c>
      <c r="I1402" t="s">
        <v>31</v>
      </c>
      <c r="J1402" t="s">
        <v>7052</v>
      </c>
      <c r="K1402" t="s">
        <v>7053</v>
      </c>
      <c r="L1402" t="s">
        <v>7054</v>
      </c>
      <c r="M1402" t="s">
        <v>164</v>
      </c>
      <c r="N1402" t="s">
        <v>41</v>
      </c>
      <c r="O1402" t="s">
        <v>317</v>
      </c>
      <c r="P1402" t="s">
        <v>7055</v>
      </c>
      <c r="Q1402" t="s">
        <v>7056</v>
      </c>
      <c r="R1402" t="s">
        <v>7057</v>
      </c>
      <c r="S1402" t="s">
        <v>7058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</row>
    <row r="1403" spans="1:28" x14ac:dyDescent="0.2">
      <c r="A1403" s="4" t="s">
        <v>8167</v>
      </c>
      <c r="B1403" t="s">
        <v>8168</v>
      </c>
      <c r="C1403" s="5" t="s">
        <v>241</v>
      </c>
      <c r="D1403" t="s">
        <v>34</v>
      </c>
      <c r="E1403" t="s">
        <v>8078</v>
      </c>
      <c r="F1403" t="s">
        <v>36</v>
      </c>
      <c r="G1403" t="s">
        <v>37</v>
      </c>
      <c r="H1403" t="s">
        <v>8169</v>
      </c>
      <c r="I1403" t="s">
        <v>31</v>
      </c>
      <c r="J1403" t="s">
        <v>5216</v>
      </c>
      <c r="K1403" t="s">
        <v>1521</v>
      </c>
      <c r="L1403" t="s">
        <v>8170</v>
      </c>
      <c r="M1403" t="s">
        <v>413</v>
      </c>
      <c r="N1403" t="s">
        <v>41</v>
      </c>
      <c r="O1403" t="s">
        <v>414</v>
      </c>
      <c r="P1403" t="s">
        <v>8171</v>
      </c>
      <c r="Q1403" t="s">
        <v>8172</v>
      </c>
      <c r="R1403" t="s">
        <v>8172</v>
      </c>
      <c r="S1403" t="s">
        <v>0</v>
      </c>
      <c r="T1403" s="6">
        <v>1078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</row>
    <row r="1404" spans="1:28" x14ac:dyDescent="0.2">
      <c r="A1404" s="4" t="s">
        <v>8173</v>
      </c>
      <c r="B1404" t="s">
        <v>8174</v>
      </c>
      <c r="C1404" s="5" t="s">
        <v>33</v>
      </c>
      <c r="D1404" t="s">
        <v>34</v>
      </c>
      <c r="E1404" t="s">
        <v>520</v>
      </c>
      <c r="F1404" t="s">
        <v>36</v>
      </c>
      <c r="G1404" t="s">
        <v>86</v>
      </c>
      <c r="H1404" t="s">
        <v>8175</v>
      </c>
      <c r="I1404" t="s">
        <v>31</v>
      </c>
      <c r="J1404" t="s">
        <v>6471</v>
      </c>
      <c r="K1404" t="s">
        <v>8176</v>
      </c>
      <c r="L1404" t="s">
        <v>8177</v>
      </c>
      <c r="M1404" t="s">
        <v>227</v>
      </c>
      <c r="N1404" t="s">
        <v>41</v>
      </c>
      <c r="O1404" t="s">
        <v>228</v>
      </c>
      <c r="P1404" t="s">
        <v>8178</v>
      </c>
      <c r="Q1404" t="s">
        <v>8179</v>
      </c>
      <c r="R1404" t="s">
        <v>8179</v>
      </c>
      <c r="S1404" t="s">
        <v>8180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523</v>
      </c>
      <c r="Z1404" s="6">
        <v>0</v>
      </c>
      <c r="AA1404" s="6">
        <v>0</v>
      </c>
      <c r="AB1404" s="6">
        <v>0</v>
      </c>
    </row>
    <row r="1405" spans="1:28" hidden="1" x14ac:dyDescent="0.2">
      <c r="A1405" s="4" t="s">
        <v>8173</v>
      </c>
      <c r="B1405" t="s">
        <v>8181</v>
      </c>
      <c r="C1405" s="5" t="s">
        <v>241</v>
      </c>
      <c r="D1405" t="s">
        <v>34</v>
      </c>
      <c r="E1405" t="s">
        <v>46</v>
      </c>
      <c r="F1405" t="s">
        <v>36</v>
      </c>
      <c r="G1405" t="s">
        <v>37</v>
      </c>
      <c r="H1405" t="s">
        <v>8182</v>
      </c>
      <c r="I1405" t="s">
        <v>31</v>
      </c>
      <c r="J1405" t="s">
        <v>1350</v>
      </c>
      <c r="K1405" t="s">
        <v>8183</v>
      </c>
      <c r="L1405" t="s">
        <v>8184</v>
      </c>
      <c r="M1405" t="s">
        <v>8185</v>
      </c>
      <c r="N1405" t="s">
        <v>41</v>
      </c>
      <c r="O1405" t="s">
        <v>8186</v>
      </c>
      <c r="P1405" t="s">
        <v>8187</v>
      </c>
      <c r="Q1405" t="s">
        <v>8188</v>
      </c>
      <c r="R1405" t="s">
        <v>8188</v>
      </c>
      <c r="S1405" t="s">
        <v>8188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</row>
    <row r="1406" spans="1:28" x14ac:dyDescent="0.2">
      <c r="A1406" s="4" t="s">
        <v>8173</v>
      </c>
      <c r="B1406" t="s">
        <v>8189</v>
      </c>
      <c r="C1406" s="5" t="s">
        <v>241</v>
      </c>
      <c r="D1406" t="s">
        <v>34</v>
      </c>
      <c r="E1406" t="s">
        <v>297</v>
      </c>
      <c r="F1406" t="s">
        <v>36</v>
      </c>
      <c r="G1406" t="s">
        <v>37</v>
      </c>
      <c r="H1406" t="s">
        <v>8190</v>
      </c>
      <c r="I1406" t="s">
        <v>31</v>
      </c>
      <c r="J1406" t="s">
        <v>0</v>
      </c>
      <c r="K1406" t="s">
        <v>8190</v>
      </c>
      <c r="L1406" t="s">
        <v>8191</v>
      </c>
      <c r="M1406" t="s">
        <v>132</v>
      </c>
      <c r="N1406" t="s">
        <v>41</v>
      </c>
      <c r="O1406" t="s">
        <v>8192</v>
      </c>
      <c r="P1406" t="s">
        <v>8193</v>
      </c>
      <c r="Q1406" t="s">
        <v>8194</v>
      </c>
      <c r="R1406" t="s">
        <v>8195</v>
      </c>
      <c r="S1406" t="s">
        <v>8194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</row>
    <row r="1407" spans="1:28" x14ac:dyDescent="0.2">
      <c r="A1407" s="4" t="s">
        <v>8173</v>
      </c>
      <c r="B1407" t="s">
        <v>8196</v>
      </c>
      <c r="C1407" s="5" t="s">
        <v>241</v>
      </c>
      <c r="D1407" t="s">
        <v>34</v>
      </c>
      <c r="E1407" t="s">
        <v>297</v>
      </c>
      <c r="F1407" t="s">
        <v>36</v>
      </c>
      <c r="G1407" t="s">
        <v>37</v>
      </c>
      <c r="H1407" t="s">
        <v>8197</v>
      </c>
      <c r="I1407" t="s">
        <v>94</v>
      </c>
      <c r="J1407" t="s">
        <v>0</v>
      </c>
      <c r="K1407" t="s">
        <v>8197</v>
      </c>
      <c r="L1407" t="s">
        <v>8198</v>
      </c>
      <c r="M1407" t="s">
        <v>60</v>
      </c>
      <c r="N1407" t="s">
        <v>41</v>
      </c>
      <c r="O1407" t="s">
        <v>8199</v>
      </c>
      <c r="P1407" t="s">
        <v>8200</v>
      </c>
      <c r="Q1407" t="s">
        <v>8201</v>
      </c>
      <c r="R1407" t="s">
        <v>8202</v>
      </c>
      <c r="S1407" t="s">
        <v>8201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</row>
    <row r="1408" spans="1:28" hidden="1" x14ac:dyDescent="0.2">
      <c r="A1408" s="4" t="s">
        <v>8203</v>
      </c>
      <c r="B1408" t="s">
        <v>8204</v>
      </c>
      <c r="C1408" s="5" t="s">
        <v>241</v>
      </c>
      <c r="D1408" t="s">
        <v>34</v>
      </c>
      <c r="E1408" t="s">
        <v>297</v>
      </c>
      <c r="F1408" t="s">
        <v>36</v>
      </c>
      <c r="G1408" t="s">
        <v>37</v>
      </c>
      <c r="H1408" t="s">
        <v>8205</v>
      </c>
      <c r="I1408" t="s">
        <v>31</v>
      </c>
      <c r="J1408" t="s">
        <v>0</v>
      </c>
      <c r="K1408" t="s">
        <v>8205</v>
      </c>
      <c r="L1408" t="s">
        <v>8206</v>
      </c>
      <c r="M1408" t="s">
        <v>8207</v>
      </c>
      <c r="N1408" t="s">
        <v>41</v>
      </c>
      <c r="O1408" t="s">
        <v>8208</v>
      </c>
      <c r="P1408" t="s">
        <v>0</v>
      </c>
      <c r="Q1408" t="s">
        <v>8209</v>
      </c>
      <c r="R1408" t="s">
        <v>0</v>
      </c>
      <c r="S1408" t="s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</row>
    <row r="1409" spans="1:28" x14ac:dyDescent="0.2">
      <c r="A1409" s="4" t="s">
        <v>8203</v>
      </c>
      <c r="B1409" t="s">
        <v>8210</v>
      </c>
      <c r="C1409" s="5" t="s">
        <v>33</v>
      </c>
      <c r="D1409" t="s">
        <v>34</v>
      </c>
      <c r="E1409" t="s">
        <v>35</v>
      </c>
      <c r="F1409" t="s">
        <v>36</v>
      </c>
      <c r="G1409" t="s">
        <v>37</v>
      </c>
      <c r="H1409" t="s">
        <v>8211</v>
      </c>
      <c r="I1409" t="s">
        <v>94</v>
      </c>
      <c r="J1409" t="s">
        <v>0</v>
      </c>
      <c r="K1409" t="s">
        <v>8211</v>
      </c>
      <c r="L1409" t="s">
        <v>2225</v>
      </c>
      <c r="M1409" t="s">
        <v>164</v>
      </c>
      <c r="N1409" t="s">
        <v>41</v>
      </c>
      <c r="O1409" t="s">
        <v>2226</v>
      </c>
      <c r="P1409" t="s">
        <v>0</v>
      </c>
      <c r="Q1409" t="s">
        <v>2230</v>
      </c>
      <c r="R1409" t="s">
        <v>0</v>
      </c>
      <c r="S1409" t="s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</row>
    <row r="1410" spans="1:28" x14ac:dyDescent="0.2">
      <c r="A1410" s="4" t="s">
        <v>8203</v>
      </c>
      <c r="B1410" t="s">
        <v>8212</v>
      </c>
      <c r="C1410" s="5" t="s">
        <v>241</v>
      </c>
      <c r="D1410" t="s">
        <v>34</v>
      </c>
      <c r="E1410" t="s">
        <v>297</v>
      </c>
      <c r="F1410" t="s">
        <v>36</v>
      </c>
      <c r="G1410" t="s">
        <v>37</v>
      </c>
      <c r="H1410" t="s">
        <v>8213</v>
      </c>
      <c r="I1410" t="s">
        <v>31</v>
      </c>
      <c r="J1410" t="s">
        <v>198</v>
      </c>
      <c r="K1410" t="s">
        <v>8214</v>
      </c>
      <c r="L1410" t="s">
        <v>8215</v>
      </c>
      <c r="M1410" t="s">
        <v>850</v>
      </c>
      <c r="N1410" t="s">
        <v>41</v>
      </c>
      <c r="O1410" t="s">
        <v>1576</v>
      </c>
      <c r="P1410" t="s">
        <v>0</v>
      </c>
      <c r="Q1410" t="s">
        <v>8216</v>
      </c>
      <c r="R1410" t="s">
        <v>0</v>
      </c>
      <c r="S1410" t="s">
        <v>0</v>
      </c>
      <c r="T1410" s="6">
        <v>935</v>
      </c>
      <c r="U1410" s="6">
        <v>0</v>
      </c>
      <c r="V1410" s="6">
        <v>500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</row>
    <row r="1411" spans="1:28" x14ac:dyDescent="0.2">
      <c r="A1411" s="4" t="s">
        <v>8203</v>
      </c>
      <c r="B1411" t="s">
        <v>8217</v>
      </c>
      <c r="C1411" s="5" t="s">
        <v>241</v>
      </c>
      <c r="D1411" t="s">
        <v>34</v>
      </c>
      <c r="E1411" t="s">
        <v>117</v>
      </c>
      <c r="F1411" t="s">
        <v>36</v>
      </c>
      <c r="G1411" t="s">
        <v>37</v>
      </c>
      <c r="H1411" t="s">
        <v>8218</v>
      </c>
      <c r="I1411" t="s">
        <v>31</v>
      </c>
      <c r="J1411" t="s">
        <v>0</v>
      </c>
      <c r="K1411" t="s">
        <v>8218</v>
      </c>
      <c r="L1411" t="s">
        <v>8219</v>
      </c>
      <c r="M1411" t="s">
        <v>164</v>
      </c>
      <c r="N1411" t="s">
        <v>41</v>
      </c>
      <c r="O1411" t="s">
        <v>8220</v>
      </c>
      <c r="P1411" t="s">
        <v>8221</v>
      </c>
      <c r="Q1411" t="s">
        <v>8222</v>
      </c>
      <c r="R1411" t="s">
        <v>8222</v>
      </c>
      <c r="S1411" t="s">
        <v>8223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</row>
    <row r="1412" spans="1:28" x14ac:dyDescent="0.2">
      <c r="A1412" s="4" t="s">
        <v>8203</v>
      </c>
      <c r="B1412" t="s">
        <v>8224</v>
      </c>
      <c r="C1412" s="5" t="s">
        <v>33</v>
      </c>
      <c r="D1412" t="s">
        <v>34</v>
      </c>
      <c r="E1412" t="s">
        <v>1683</v>
      </c>
      <c r="F1412" t="s">
        <v>36</v>
      </c>
      <c r="G1412" t="s">
        <v>37</v>
      </c>
      <c r="H1412" t="s">
        <v>8225</v>
      </c>
      <c r="I1412" t="s">
        <v>31</v>
      </c>
      <c r="J1412" t="s">
        <v>547</v>
      </c>
      <c r="K1412" t="s">
        <v>8226</v>
      </c>
      <c r="L1412" t="s">
        <v>8227</v>
      </c>
      <c r="M1412" t="s">
        <v>51</v>
      </c>
      <c r="N1412" t="s">
        <v>41</v>
      </c>
      <c r="O1412" t="s">
        <v>8228</v>
      </c>
      <c r="P1412" t="s">
        <v>8229</v>
      </c>
      <c r="Q1412" t="s">
        <v>8230</v>
      </c>
      <c r="R1412" t="s">
        <v>0</v>
      </c>
      <c r="S1412" t="s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426</v>
      </c>
      <c r="Z1412" s="6">
        <v>0</v>
      </c>
      <c r="AA1412" s="6">
        <v>0</v>
      </c>
      <c r="AB1412" s="6">
        <v>0</v>
      </c>
    </row>
    <row r="1413" spans="1:28" hidden="1" x14ac:dyDescent="0.2">
      <c r="A1413" s="4" t="s">
        <v>8203</v>
      </c>
      <c r="B1413" t="s">
        <v>8231</v>
      </c>
      <c r="C1413" s="5" t="s">
        <v>241</v>
      </c>
      <c r="D1413" t="s">
        <v>34</v>
      </c>
      <c r="E1413" t="s">
        <v>46</v>
      </c>
      <c r="F1413" t="s">
        <v>36</v>
      </c>
      <c r="G1413" t="s">
        <v>86</v>
      </c>
      <c r="H1413" t="s">
        <v>8232</v>
      </c>
      <c r="I1413" t="s">
        <v>31</v>
      </c>
      <c r="J1413" t="s">
        <v>1210</v>
      </c>
      <c r="K1413" t="s">
        <v>7250</v>
      </c>
      <c r="L1413" t="s">
        <v>7251</v>
      </c>
      <c r="M1413" t="s">
        <v>252</v>
      </c>
      <c r="N1413" t="s">
        <v>41</v>
      </c>
      <c r="O1413" t="s">
        <v>7252</v>
      </c>
      <c r="P1413" t="s">
        <v>7253</v>
      </c>
      <c r="Q1413" t="s">
        <v>7254</v>
      </c>
      <c r="R1413" t="s">
        <v>7254</v>
      </c>
      <c r="S1413" t="s">
        <v>7254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</row>
    <row r="1414" spans="1:28" x14ac:dyDescent="0.2">
      <c r="A1414" s="4" t="s">
        <v>8233</v>
      </c>
      <c r="B1414" t="s">
        <v>8234</v>
      </c>
      <c r="C1414" s="5" t="s">
        <v>33</v>
      </c>
      <c r="D1414" t="s">
        <v>34</v>
      </c>
      <c r="E1414" t="s">
        <v>117</v>
      </c>
      <c r="F1414" t="s">
        <v>36</v>
      </c>
      <c r="G1414" t="s">
        <v>37</v>
      </c>
      <c r="H1414" t="s">
        <v>8235</v>
      </c>
      <c r="I1414" t="s">
        <v>31</v>
      </c>
      <c r="J1414" t="s">
        <v>8236</v>
      </c>
      <c r="K1414" t="s">
        <v>2919</v>
      </c>
      <c r="L1414" t="s">
        <v>8237</v>
      </c>
      <c r="M1414" t="s">
        <v>8238</v>
      </c>
      <c r="N1414" t="s">
        <v>101</v>
      </c>
      <c r="O1414" t="s">
        <v>8239</v>
      </c>
      <c r="P1414" t="s">
        <v>8240</v>
      </c>
      <c r="Q1414" t="s">
        <v>8241</v>
      </c>
      <c r="R1414" t="s">
        <v>0</v>
      </c>
      <c r="S1414" t="s">
        <v>8241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</row>
    <row r="1415" spans="1:28" hidden="1" x14ac:dyDescent="0.2">
      <c r="A1415" s="4" t="s">
        <v>8242</v>
      </c>
      <c r="B1415" t="s">
        <v>8243</v>
      </c>
      <c r="C1415" s="5" t="s">
        <v>33</v>
      </c>
      <c r="D1415" t="s">
        <v>34</v>
      </c>
      <c r="E1415" t="s">
        <v>117</v>
      </c>
      <c r="F1415" t="s">
        <v>36</v>
      </c>
      <c r="G1415" t="s">
        <v>37</v>
      </c>
      <c r="H1415" t="s">
        <v>7383</v>
      </c>
      <c r="I1415" t="s">
        <v>31</v>
      </c>
      <c r="J1415" t="s">
        <v>7384</v>
      </c>
      <c r="K1415" t="s">
        <v>7385</v>
      </c>
      <c r="L1415" t="s">
        <v>7386</v>
      </c>
      <c r="M1415" t="s">
        <v>1165</v>
      </c>
      <c r="N1415" t="s">
        <v>41</v>
      </c>
      <c r="O1415" t="s">
        <v>1166</v>
      </c>
      <c r="P1415" t="s">
        <v>0</v>
      </c>
      <c r="Q1415" t="s">
        <v>7388</v>
      </c>
      <c r="R1415" t="s">
        <v>7388</v>
      </c>
      <c r="S1415" t="s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531</v>
      </c>
      <c r="Z1415" s="6">
        <v>0</v>
      </c>
      <c r="AA1415" s="6">
        <v>0</v>
      </c>
      <c r="AB1415" s="6">
        <v>0</v>
      </c>
    </row>
    <row r="1416" spans="1:28" hidden="1" x14ac:dyDescent="0.2">
      <c r="A1416" s="4" t="s">
        <v>8242</v>
      </c>
      <c r="B1416" t="s">
        <v>8244</v>
      </c>
      <c r="C1416" s="5" t="s">
        <v>33</v>
      </c>
      <c r="D1416" t="s">
        <v>34</v>
      </c>
      <c r="E1416" t="s">
        <v>1119</v>
      </c>
      <c r="F1416" t="s">
        <v>36</v>
      </c>
      <c r="G1416" t="s">
        <v>37</v>
      </c>
      <c r="H1416" t="s">
        <v>8245</v>
      </c>
      <c r="I1416" t="s">
        <v>31</v>
      </c>
      <c r="J1416" t="s">
        <v>0</v>
      </c>
      <c r="K1416" t="s">
        <v>8245</v>
      </c>
      <c r="L1416" t="s">
        <v>8246</v>
      </c>
      <c r="M1416" t="s">
        <v>8247</v>
      </c>
      <c r="N1416" t="s">
        <v>41</v>
      </c>
      <c r="O1416" t="s">
        <v>8248</v>
      </c>
      <c r="P1416" t="s">
        <v>8249</v>
      </c>
      <c r="Q1416" t="s">
        <v>8250</v>
      </c>
      <c r="R1416" t="s">
        <v>0</v>
      </c>
      <c r="S1416" t="s">
        <v>8250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</row>
    <row r="1417" spans="1:28" x14ac:dyDescent="0.2">
      <c r="A1417" s="4" t="s">
        <v>8242</v>
      </c>
      <c r="B1417" t="s">
        <v>8251</v>
      </c>
      <c r="C1417" s="5" t="s">
        <v>33</v>
      </c>
      <c r="D1417" t="s">
        <v>34</v>
      </c>
      <c r="E1417" t="s">
        <v>323</v>
      </c>
      <c r="F1417" t="s">
        <v>36</v>
      </c>
      <c r="G1417" t="s">
        <v>37</v>
      </c>
      <c r="H1417" t="s">
        <v>8252</v>
      </c>
      <c r="I1417" t="s">
        <v>31</v>
      </c>
      <c r="J1417" t="s">
        <v>538</v>
      </c>
      <c r="K1417" t="s">
        <v>8253</v>
      </c>
      <c r="L1417" t="s">
        <v>8254</v>
      </c>
      <c r="M1417" t="s">
        <v>164</v>
      </c>
      <c r="N1417" t="s">
        <v>41</v>
      </c>
      <c r="O1417" t="s">
        <v>317</v>
      </c>
      <c r="P1417" t="s">
        <v>8255</v>
      </c>
      <c r="Q1417" t="s">
        <v>8256</v>
      </c>
      <c r="R1417" t="s">
        <v>8256</v>
      </c>
      <c r="S1417" t="s">
        <v>8256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926</v>
      </c>
      <c r="Z1417" s="6">
        <v>0</v>
      </c>
      <c r="AA1417" s="6">
        <v>0</v>
      </c>
      <c r="AB1417" s="6">
        <v>0</v>
      </c>
    </row>
    <row r="1418" spans="1:28" hidden="1" x14ac:dyDescent="0.2">
      <c r="A1418" s="4" t="s">
        <v>8257</v>
      </c>
      <c r="B1418" t="s">
        <v>8258</v>
      </c>
      <c r="C1418" s="5" t="s">
        <v>241</v>
      </c>
      <c r="D1418" t="s">
        <v>34</v>
      </c>
      <c r="E1418" t="s">
        <v>297</v>
      </c>
      <c r="F1418" t="s">
        <v>36</v>
      </c>
      <c r="G1418" t="s">
        <v>37</v>
      </c>
      <c r="H1418" t="s">
        <v>418</v>
      </c>
      <c r="I1418" t="s">
        <v>31</v>
      </c>
      <c r="J1418" t="s">
        <v>0</v>
      </c>
      <c r="K1418" t="s">
        <v>418</v>
      </c>
      <c r="L1418" t="s">
        <v>7062</v>
      </c>
      <c r="M1418" t="s">
        <v>406</v>
      </c>
      <c r="N1418" t="s">
        <v>41</v>
      </c>
      <c r="O1418" t="s">
        <v>419</v>
      </c>
      <c r="P1418" t="s">
        <v>0</v>
      </c>
      <c r="Q1418" t="s">
        <v>3553</v>
      </c>
      <c r="R1418" t="s">
        <v>0</v>
      </c>
      <c r="S1418" t="s">
        <v>0</v>
      </c>
      <c r="T1418" s="6">
        <v>770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</row>
    <row r="1419" spans="1:28" hidden="1" x14ac:dyDescent="0.2">
      <c r="A1419" s="4" t="s">
        <v>8257</v>
      </c>
      <c r="B1419" t="s">
        <v>8259</v>
      </c>
      <c r="C1419" s="5" t="s">
        <v>241</v>
      </c>
      <c r="D1419" t="s">
        <v>34</v>
      </c>
      <c r="E1419" t="s">
        <v>297</v>
      </c>
      <c r="F1419" t="s">
        <v>36</v>
      </c>
      <c r="G1419" t="s">
        <v>37</v>
      </c>
      <c r="H1419" t="s">
        <v>3552</v>
      </c>
      <c r="I1419" t="s">
        <v>31</v>
      </c>
      <c r="J1419" t="s">
        <v>0</v>
      </c>
      <c r="K1419" t="s">
        <v>3552</v>
      </c>
      <c r="L1419" t="s">
        <v>7062</v>
      </c>
      <c r="M1419" t="s">
        <v>406</v>
      </c>
      <c r="N1419" t="s">
        <v>41</v>
      </c>
      <c r="O1419" t="s">
        <v>419</v>
      </c>
      <c r="P1419" t="s">
        <v>0</v>
      </c>
      <c r="Q1419" t="s">
        <v>3553</v>
      </c>
      <c r="R1419" t="s">
        <v>0</v>
      </c>
      <c r="S1419" t="s">
        <v>0</v>
      </c>
      <c r="T1419" s="6">
        <v>540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</row>
    <row r="1420" spans="1:28" x14ac:dyDescent="0.2">
      <c r="A1420" s="4" t="s">
        <v>8260</v>
      </c>
      <c r="B1420" t="s">
        <v>8261</v>
      </c>
      <c r="C1420" s="5" t="s">
        <v>33</v>
      </c>
      <c r="D1420" t="s">
        <v>34</v>
      </c>
      <c r="E1420" t="s">
        <v>117</v>
      </c>
      <c r="F1420" t="s">
        <v>36</v>
      </c>
      <c r="G1420" t="s">
        <v>37</v>
      </c>
      <c r="H1420" t="s">
        <v>8262</v>
      </c>
      <c r="I1420" t="s">
        <v>94</v>
      </c>
      <c r="J1420" t="s">
        <v>0</v>
      </c>
      <c r="K1420" t="s">
        <v>8262</v>
      </c>
      <c r="L1420" t="s">
        <v>8263</v>
      </c>
      <c r="M1420" t="s">
        <v>3399</v>
      </c>
      <c r="N1420" t="s">
        <v>41</v>
      </c>
      <c r="O1420" t="s">
        <v>8264</v>
      </c>
      <c r="P1420" t="s">
        <v>8265</v>
      </c>
      <c r="Q1420" t="s">
        <v>8266</v>
      </c>
      <c r="R1420" t="s">
        <v>8267</v>
      </c>
      <c r="S1420" t="s">
        <v>8268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</row>
    <row r="1421" spans="1:28" x14ac:dyDescent="0.2">
      <c r="A1421" s="4" t="s">
        <v>8260</v>
      </c>
      <c r="B1421" t="s">
        <v>8269</v>
      </c>
      <c r="C1421" s="5" t="s">
        <v>241</v>
      </c>
      <c r="D1421" t="s">
        <v>34</v>
      </c>
      <c r="E1421" t="s">
        <v>8270</v>
      </c>
      <c r="F1421" t="s">
        <v>36</v>
      </c>
      <c r="G1421" t="s">
        <v>37</v>
      </c>
      <c r="H1421" t="s">
        <v>5751</v>
      </c>
      <c r="I1421" t="s">
        <v>94</v>
      </c>
      <c r="J1421" t="s">
        <v>0</v>
      </c>
      <c r="K1421" t="s">
        <v>5751</v>
      </c>
      <c r="L1421" t="s">
        <v>389</v>
      </c>
      <c r="M1421" t="s">
        <v>1148</v>
      </c>
      <c r="N1421" t="s">
        <v>41</v>
      </c>
      <c r="O1421" t="s">
        <v>5752</v>
      </c>
      <c r="P1421" t="s">
        <v>5753</v>
      </c>
      <c r="Q1421" t="s">
        <v>5754</v>
      </c>
      <c r="R1421" t="s">
        <v>5755</v>
      </c>
      <c r="S1421" t="s">
        <v>394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</row>
    <row r="1422" spans="1:28" x14ac:dyDescent="0.2">
      <c r="A1422" s="4" t="s">
        <v>8271</v>
      </c>
      <c r="B1422" t="s">
        <v>8272</v>
      </c>
      <c r="C1422" s="5" t="s">
        <v>33</v>
      </c>
      <c r="D1422" t="s">
        <v>34</v>
      </c>
      <c r="E1422" t="s">
        <v>127</v>
      </c>
      <c r="F1422" t="s">
        <v>36</v>
      </c>
      <c r="G1422" t="s">
        <v>37</v>
      </c>
      <c r="H1422" t="s">
        <v>8273</v>
      </c>
      <c r="I1422" t="s">
        <v>31</v>
      </c>
      <c r="J1422" t="s">
        <v>8274</v>
      </c>
      <c r="K1422" t="s">
        <v>8275</v>
      </c>
      <c r="L1422" t="s">
        <v>8276</v>
      </c>
      <c r="M1422" t="s">
        <v>931</v>
      </c>
      <c r="N1422" t="s">
        <v>41</v>
      </c>
      <c r="O1422" t="s">
        <v>8277</v>
      </c>
      <c r="P1422" t="s">
        <v>8278</v>
      </c>
      <c r="Q1422" t="s">
        <v>8279</v>
      </c>
      <c r="R1422" t="s">
        <v>8280</v>
      </c>
      <c r="S1422" t="s">
        <v>8279</v>
      </c>
      <c r="T1422" s="6">
        <v>2500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</row>
    <row r="1423" spans="1:28" x14ac:dyDescent="0.2">
      <c r="A1423" s="4" t="s">
        <v>8271</v>
      </c>
      <c r="B1423" t="s">
        <v>8281</v>
      </c>
      <c r="C1423" s="5" t="s">
        <v>5459</v>
      </c>
      <c r="D1423" t="s">
        <v>34</v>
      </c>
      <c r="E1423" t="s">
        <v>258</v>
      </c>
      <c r="F1423" t="s">
        <v>36</v>
      </c>
      <c r="G1423" t="s">
        <v>37</v>
      </c>
      <c r="H1423" t="s">
        <v>8282</v>
      </c>
      <c r="I1423" t="s">
        <v>31</v>
      </c>
      <c r="J1423" t="s">
        <v>0</v>
      </c>
      <c r="K1423" t="s">
        <v>8282</v>
      </c>
      <c r="L1423" t="s">
        <v>8283</v>
      </c>
      <c r="M1423" t="s">
        <v>367</v>
      </c>
      <c r="N1423" t="s">
        <v>41</v>
      </c>
      <c r="O1423" t="s">
        <v>368</v>
      </c>
      <c r="P1423" t="s">
        <v>8284</v>
      </c>
      <c r="Q1423" t="s">
        <v>8285</v>
      </c>
      <c r="R1423" t="s">
        <v>8285</v>
      </c>
      <c r="S1423" t="s">
        <v>8285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</row>
    <row r="1424" spans="1:28" x14ac:dyDescent="0.2">
      <c r="A1424" s="4" t="s">
        <v>8271</v>
      </c>
      <c r="B1424" t="s">
        <v>8286</v>
      </c>
      <c r="C1424" s="5" t="s">
        <v>33</v>
      </c>
      <c r="D1424" t="s">
        <v>34</v>
      </c>
      <c r="E1424" t="s">
        <v>323</v>
      </c>
      <c r="F1424" t="s">
        <v>36</v>
      </c>
      <c r="G1424" t="s">
        <v>37</v>
      </c>
      <c r="H1424" t="s">
        <v>8287</v>
      </c>
      <c r="I1424" t="s">
        <v>31</v>
      </c>
      <c r="J1424" t="s">
        <v>8288</v>
      </c>
      <c r="K1424" t="s">
        <v>8289</v>
      </c>
      <c r="L1424" t="s">
        <v>8290</v>
      </c>
      <c r="M1424" t="s">
        <v>541</v>
      </c>
      <c r="N1424" t="s">
        <v>41</v>
      </c>
      <c r="O1424" t="s">
        <v>8291</v>
      </c>
      <c r="P1424" t="s">
        <v>8292</v>
      </c>
      <c r="Q1424" t="s">
        <v>8293</v>
      </c>
      <c r="R1424" t="s">
        <v>0</v>
      </c>
      <c r="S1424" t="s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</row>
    <row r="1425" spans="1:28" x14ac:dyDescent="0.2">
      <c r="A1425" s="4" t="s">
        <v>8294</v>
      </c>
      <c r="B1425" t="s">
        <v>8295</v>
      </c>
      <c r="C1425" s="5" t="s">
        <v>241</v>
      </c>
      <c r="D1425" t="s">
        <v>34</v>
      </c>
      <c r="E1425" t="s">
        <v>179</v>
      </c>
      <c r="F1425" t="s">
        <v>36</v>
      </c>
      <c r="G1425" t="s">
        <v>37</v>
      </c>
      <c r="H1425" t="s">
        <v>8296</v>
      </c>
      <c r="I1425" t="s">
        <v>31</v>
      </c>
      <c r="J1425" t="s">
        <v>0</v>
      </c>
      <c r="K1425" t="s">
        <v>8296</v>
      </c>
      <c r="L1425" t="s">
        <v>8297</v>
      </c>
      <c r="M1425" t="s">
        <v>4336</v>
      </c>
      <c r="N1425" t="s">
        <v>41</v>
      </c>
      <c r="O1425" t="s">
        <v>8298</v>
      </c>
      <c r="P1425" t="s">
        <v>8299</v>
      </c>
      <c r="Q1425" t="s">
        <v>8300</v>
      </c>
      <c r="R1425" t="s">
        <v>0</v>
      </c>
      <c r="S1425" t="s">
        <v>0</v>
      </c>
      <c r="T1425" s="6">
        <v>980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</row>
    <row r="1426" spans="1:28" hidden="1" x14ac:dyDescent="0.2">
      <c r="A1426" s="4" t="s">
        <v>8294</v>
      </c>
      <c r="B1426" t="s">
        <v>8301</v>
      </c>
      <c r="C1426" s="5" t="s">
        <v>241</v>
      </c>
      <c r="D1426" t="s">
        <v>34</v>
      </c>
      <c r="E1426" t="s">
        <v>117</v>
      </c>
      <c r="F1426" t="s">
        <v>36</v>
      </c>
      <c r="G1426" t="s">
        <v>37</v>
      </c>
      <c r="H1426" t="s">
        <v>8302</v>
      </c>
      <c r="I1426" t="s">
        <v>31</v>
      </c>
      <c r="J1426" t="s">
        <v>4399</v>
      </c>
      <c r="K1426" t="s">
        <v>8303</v>
      </c>
      <c r="L1426" t="s">
        <v>8304</v>
      </c>
      <c r="M1426" t="s">
        <v>939</v>
      </c>
      <c r="N1426" t="s">
        <v>41</v>
      </c>
      <c r="O1426" t="s">
        <v>8305</v>
      </c>
      <c r="P1426" t="s">
        <v>8306</v>
      </c>
      <c r="Q1426" t="s">
        <v>8307</v>
      </c>
      <c r="R1426" t="s">
        <v>8308</v>
      </c>
      <c r="S1426" t="s">
        <v>8307</v>
      </c>
      <c r="T1426" s="6">
        <v>1000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</row>
    <row r="1427" spans="1:28" hidden="1" x14ac:dyDescent="0.2">
      <c r="A1427" s="4" t="s">
        <v>8309</v>
      </c>
      <c r="B1427" t="s">
        <v>8310</v>
      </c>
      <c r="C1427" s="5" t="s">
        <v>241</v>
      </c>
      <c r="D1427" t="s">
        <v>34</v>
      </c>
      <c r="E1427" t="s">
        <v>46</v>
      </c>
      <c r="F1427" t="s">
        <v>36</v>
      </c>
      <c r="G1427" t="s">
        <v>37</v>
      </c>
      <c r="H1427" t="s">
        <v>8311</v>
      </c>
      <c r="I1427" t="s">
        <v>31</v>
      </c>
      <c r="J1427" t="s">
        <v>129</v>
      </c>
      <c r="K1427" t="s">
        <v>8312</v>
      </c>
      <c r="L1427" t="s">
        <v>8313</v>
      </c>
      <c r="M1427" t="s">
        <v>3258</v>
      </c>
      <c r="N1427" t="s">
        <v>41</v>
      </c>
      <c r="O1427" t="s">
        <v>8314</v>
      </c>
      <c r="P1427" t="s">
        <v>8315</v>
      </c>
      <c r="Q1427" t="s">
        <v>8316</v>
      </c>
      <c r="R1427" t="s">
        <v>0</v>
      </c>
      <c r="S1427" t="s">
        <v>0</v>
      </c>
      <c r="T1427" s="6">
        <v>2267</v>
      </c>
      <c r="U1427" s="6">
        <v>0</v>
      </c>
      <c r="V1427" s="6">
        <v>467</v>
      </c>
      <c r="W1427" s="6">
        <v>0</v>
      </c>
      <c r="X1427" s="6">
        <v>0</v>
      </c>
      <c r="Y1427" s="6">
        <v>926</v>
      </c>
      <c r="Z1427" s="6">
        <v>0</v>
      </c>
      <c r="AA1427" s="6">
        <v>0</v>
      </c>
      <c r="AB1427" s="6">
        <v>0</v>
      </c>
    </row>
    <row r="1428" spans="1:28" x14ac:dyDescent="0.2">
      <c r="A1428" s="4" t="s">
        <v>8309</v>
      </c>
      <c r="B1428" t="s">
        <v>8317</v>
      </c>
      <c r="C1428" s="5" t="s">
        <v>241</v>
      </c>
      <c r="D1428" t="s">
        <v>34</v>
      </c>
      <c r="E1428" t="s">
        <v>46</v>
      </c>
      <c r="F1428" t="s">
        <v>36</v>
      </c>
      <c r="G1428" t="s">
        <v>86</v>
      </c>
      <c r="H1428" t="s">
        <v>8318</v>
      </c>
      <c r="I1428" t="s">
        <v>31</v>
      </c>
      <c r="J1428" t="s">
        <v>2309</v>
      </c>
      <c r="K1428" t="s">
        <v>8319</v>
      </c>
      <c r="L1428" t="s">
        <v>8320</v>
      </c>
      <c r="M1428" t="s">
        <v>931</v>
      </c>
      <c r="N1428" t="s">
        <v>41</v>
      </c>
      <c r="O1428" t="s">
        <v>6167</v>
      </c>
      <c r="P1428" t="s">
        <v>8321</v>
      </c>
      <c r="Q1428" t="s">
        <v>8322</v>
      </c>
      <c r="R1428" t="s">
        <v>8322</v>
      </c>
      <c r="S1428" t="s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</row>
    <row r="1429" spans="1:28" x14ac:dyDescent="0.2">
      <c r="A1429" s="4" t="s">
        <v>8323</v>
      </c>
      <c r="B1429" t="s">
        <v>8324</v>
      </c>
      <c r="C1429" s="5" t="s">
        <v>241</v>
      </c>
      <c r="D1429" t="s">
        <v>34</v>
      </c>
      <c r="E1429" t="s">
        <v>8270</v>
      </c>
      <c r="F1429" t="s">
        <v>36</v>
      </c>
      <c r="G1429" t="s">
        <v>37</v>
      </c>
      <c r="H1429" t="s">
        <v>3242</v>
      </c>
      <c r="I1429" t="s">
        <v>94</v>
      </c>
      <c r="J1429" t="s">
        <v>0</v>
      </c>
      <c r="K1429" t="s">
        <v>3242</v>
      </c>
      <c r="L1429" t="s">
        <v>3243</v>
      </c>
      <c r="M1429" t="s">
        <v>931</v>
      </c>
      <c r="N1429" t="s">
        <v>41</v>
      </c>
      <c r="O1429" t="s">
        <v>3244</v>
      </c>
      <c r="P1429" t="s">
        <v>0</v>
      </c>
      <c r="Q1429" t="s">
        <v>3245</v>
      </c>
      <c r="R1429" t="s">
        <v>0</v>
      </c>
      <c r="S1429" t="s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</row>
    <row r="1430" spans="1:28" hidden="1" x14ac:dyDescent="0.2">
      <c r="A1430" s="4" t="s">
        <v>8323</v>
      </c>
      <c r="B1430" t="s">
        <v>8325</v>
      </c>
      <c r="C1430" s="5" t="s">
        <v>33</v>
      </c>
      <c r="D1430" t="s">
        <v>34</v>
      </c>
      <c r="E1430" t="s">
        <v>297</v>
      </c>
      <c r="F1430" t="s">
        <v>36</v>
      </c>
      <c r="G1430" t="s">
        <v>37</v>
      </c>
      <c r="H1430" t="s">
        <v>5263</v>
      </c>
      <c r="I1430" t="s">
        <v>94</v>
      </c>
      <c r="J1430" t="s">
        <v>0</v>
      </c>
      <c r="K1430" t="s">
        <v>5263</v>
      </c>
      <c r="L1430" t="s">
        <v>5264</v>
      </c>
      <c r="M1430" t="s">
        <v>5265</v>
      </c>
      <c r="N1430" t="s">
        <v>465</v>
      </c>
      <c r="O1430" t="s">
        <v>5266</v>
      </c>
      <c r="P1430" t="s">
        <v>0</v>
      </c>
      <c r="Q1430" t="s">
        <v>5267</v>
      </c>
      <c r="R1430" t="s">
        <v>0</v>
      </c>
      <c r="S1430" t="s">
        <v>5267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</row>
    <row r="1431" spans="1:28" x14ac:dyDescent="0.2">
      <c r="A1431" s="4" t="s">
        <v>8323</v>
      </c>
      <c r="B1431" t="s">
        <v>8326</v>
      </c>
      <c r="C1431" s="5" t="s">
        <v>241</v>
      </c>
      <c r="D1431" t="s">
        <v>34</v>
      </c>
      <c r="E1431" t="s">
        <v>258</v>
      </c>
      <c r="F1431" t="s">
        <v>36</v>
      </c>
      <c r="G1431" t="s">
        <v>37</v>
      </c>
      <c r="H1431" t="s">
        <v>3242</v>
      </c>
      <c r="I1431" t="s">
        <v>94</v>
      </c>
      <c r="J1431" t="s">
        <v>0</v>
      </c>
      <c r="K1431" t="s">
        <v>3242</v>
      </c>
      <c r="L1431" t="s">
        <v>3243</v>
      </c>
      <c r="M1431" t="s">
        <v>931</v>
      </c>
      <c r="N1431" t="s">
        <v>41</v>
      </c>
      <c r="O1431" t="s">
        <v>3244</v>
      </c>
      <c r="P1431" t="s">
        <v>0</v>
      </c>
      <c r="Q1431" t="s">
        <v>3245</v>
      </c>
      <c r="R1431" t="s">
        <v>0</v>
      </c>
      <c r="S1431" t="s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</row>
    <row r="1432" spans="1:28" x14ac:dyDescent="0.2">
      <c r="A1432" s="4" t="s">
        <v>8323</v>
      </c>
      <c r="B1432" t="s">
        <v>8327</v>
      </c>
      <c r="C1432" s="5" t="s">
        <v>241</v>
      </c>
      <c r="D1432" t="s">
        <v>34</v>
      </c>
      <c r="E1432" t="s">
        <v>117</v>
      </c>
      <c r="F1432" t="s">
        <v>36</v>
      </c>
      <c r="G1432" t="s">
        <v>37</v>
      </c>
      <c r="H1432" t="s">
        <v>3242</v>
      </c>
      <c r="I1432" t="s">
        <v>94</v>
      </c>
      <c r="J1432" t="s">
        <v>0</v>
      </c>
      <c r="K1432" t="s">
        <v>3242</v>
      </c>
      <c r="L1432" t="s">
        <v>3243</v>
      </c>
      <c r="M1432" t="s">
        <v>931</v>
      </c>
      <c r="N1432" t="s">
        <v>41</v>
      </c>
      <c r="O1432" t="s">
        <v>3244</v>
      </c>
      <c r="P1432" t="s">
        <v>0</v>
      </c>
      <c r="Q1432" t="s">
        <v>3245</v>
      </c>
      <c r="R1432" t="s">
        <v>0</v>
      </c>
      <c r="S1432" t="s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</row>
    <row r="1433" spans="1:28" x14ac:dyDescent="0.2">
      <c r="A1433" s="4" t="s">
        <v>8323</v>
      </c>
      <c r="B1433" t="s">
        <v>8328</v>
      </c>
      <c r="C1433" s="5" t="s">
        <v>241</v>
      </c>
      <c r="D1433" t="s">
        <v>34</v>
      </c>
      <c r="E1433" t="s">
        <v>106</v>
      </c>
      <c r="F1433" t="s">
        <v>36</v>
      </c>
      <c r="G1433" t="s">
        <v>37</v>
      </c>
      <c r="H1433" t="s">
        <v>8329</v>
      </c>
      <c r="I1433" t="s">
        <v>31</v>
      </c>
      <c r="J1433" t="s">
        <v>4556</v>
      </c>
      <c r="K1433" t="s">
        <v>8330</v>
      </c>
      <c r="L1433" t="s">
        <v>8331</v>
      </c>
      <c r="M1433" t="s">
        <v>164</v>
      </c>
      <c r="N1433" t="s">
        <v>41</v>
      </c>
      <c r="O1433" t="s">
        <v>317</v>
      </c>
      <c r="P1433" t="s">
        <v>8332</v>
      </c>
      <c r="Q1433" t="s">
        <v>8333</v>
      </c>
      <c r="R1433" t="s">
        <v>8333</v>
      </c>
      <c r="S1433" t="s">
        <v>8333</v>
      </c>
      <c r="T1433" s="6">
        <v>1983</v>
      </c>
      <c r="U1433" s="6">
        <v>0</v>
      </c>
      <c r="V1433" s="6">
        <v>365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</row>
    <row r="1434" spans="1:28" x14ac:dyDescent="0.2">
      <c r="A1434" s="4" t="s">
        <v>8323</v>
      </c>
      <c r="B1434" t="s">
        <v>8334</v>
      </c>
      <c r="C1434" s="5" t="s">
        <v>241</v>
      </c>
      <c r="D1434" t="s">
        <v>34</v>
      </c>
      <c r="E1434" t="s">
        <v>341</v>
      </c>
      <c r="F1434" t="s">
        <v>36</v>
      </c>
      <c r="G1434" t="s">
        <v>37</v>
      </c>
      <c r="H1434" t="s">
        <v>8335</v>
      </c>
      <c r="I1434" t="s">
        <v>31</v>
      </c>
      <c r="J1434" t="s">
        <v>1290</v>
      </c>
      <c r="K1434" t="s">
        <v>8336</v>
      </c>
      <c r="L1434" t="s">
        <v>8337</v>
      </c>
      <c r="M1434" t="s">
        <v>164</v>
      </c>
      <c r="N1434" t="s">
        <v>41</v>
      </c>
      <c r="O1434" t="s">
        <v>317</v>
      </c>
      <c r="P1434" t="s">
        <v>8338</v>
      </c>
      <c r="Q1434" t="s">
        <v>8339</v>
      </c>
      <c r="R1434" t="s">
        <v>8339</v>
      </c>
      <c r="S1434" t="s">
        <v>8339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</row>
    <row r="1435" spans="1:28" x14ac:dyDescent="0.2">
      <c r="A1435" s="4" t="s">
        <v>8340</v>
      </c>
      <c r="B1435" t="s">
        <v>8341</v>
      </c>
      <c r="C1435" s="5" t="s">
        <v>33</v>
      </c>
      <c r="D1435" t="s">
        <v>34</v>
      </c>
      <c r="E1435" t="s">
        <v>258</v>
      </c>
      <c r="F1435" t="s">
        <v>36</v>
      </c>
      <c r="G1435" t="s">
        <v>37</v>
      </c>
      <c r="H1435" t="s">
        <v>8342</v>
      </c>
      <c r="I1435" t="s">
        <v>31</v>
      </c>
      <c r="J1435" t="s">
        <v>1724</v>
      </c>
      <c r="K1435" t="s">
        <v>5661</v>
      </c>
      <c r="L1435" t="s">
        <v>8343</v>
      </c>
      <c r="M1435" t="s">
        <v>209</v>
      </c>
      <c r="N1435" t="s">
        <v>41</v>
      </c>
      <c r="O1435" t="s">
        <v>210</v>
      </c>
      <c r="P1435" t="s">
        <v>8344</v>
      </c>
      <c r="Q1435" t="s">
        <v>8345</v>
      </c>
      <c r="R1435" t="s">
        <v>8346</v>
      </c>
      <c r="S1435" t="s">
        <v>8347</v>
      </c>
      <c r="T1435" s="6">
        <v>360</v>
      </c>
      <c r="U1435" s="6">
        <v>0</v>
      </c>
      <c r="V1435" s="6">
        <v>0</v>
      </c>
      <c r="W1435" s="6">
        <v>0</v>
      </c>
      <c r="X1435" s="6">
        <v>0</v>
      </c>
      <c r="Y1435" s="6">
        <v>559</v>
      </c>
      <c r="Z1435" s="6">
        <v>0</v>
      </c>
      <c r="AA1435" s="6">
        <v>0</v>
      </c>
      <c r="AB1435" s="6">
        <v>0</v>
      </c>
    </row>
    <row r="1436" spans="1:28" x14ac:dyDescent="0.2">
      <c r="A1436" s="4" t="s">
        <v>8348</v>
      </c>
      <c r="B1436" t="s">
        <v>8349</v>
      </c>
      <c r="C1436" s="5" t="s">
        <v>241</v>
      </c>
      <c r="D1436" t="s">
        <v>34</v>
      </c>
      <c r="E1436" t="s">
        <v>106</v>
      </c>
      <c r="F1436" t="s">
        <v>36</v>
      </c>
      <c r="G1436" t="s">
        <v>86</v>
      </c>
      <c r="H1436" t="s">
        <v>8350</v>
      </c>
      <c r="I1436" t="s">
        <v>31</v>
      </c>
      <c r="J1436" t="s">
        <v>88</v>
      </c>
      <c r="K1436" t="s">
        <v>8351</v>
      </c>
      <c r="L1436" t="s">
        <v>8352</v>
      </c>
      <c r="M1436" t="s">
        <v>1904</v>
      </c>
      <c r="N1436" t="s">
        <v>41</v>
      </c>
      <c r="O1436" t="s">
        <v>5496</v>
      </c>
      <c r="P1436" t="s">
        <v>0</v>
      </c>
      <c r="Q1436" t="s">
        <v>2118</v>
      </c>
      <c r="R1436" t="s">
        <v>0</v>
      </c>
      <c r="S1436" t="s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</row>
    <row r="1437" spans="1:28" hidden="1" x14ac:dyDescent="0.2">
      <c r="A1437" s="4" t="s">
        <v>8348</v>
      </c>
      <c r="B1437" t="s">
        <v>8353</v>
      </c>
      <c r="C1437" s="5" t="s">
        <v>5459</v>
      </c>
      <c r="D1437" t="s">
        <v>34</v>
      </c>
      <c r="E1437" t="s">
        <v>258</v>
      </c>
      <c r="F1437" t="s">
        <v>36</v>
      </c>
      <c r="G1437" t="s">
        <v>37</v>
      </c>
      <c r="H1437" t="s">
        <v>8354</v>
      </c>
      <c r="I1437" t="s">
        <v>31</v>
      </c>
      <c r="J1437" t="s">
        <v>4556</v>
      </c>
      <c r="K1437" t="s">
        <v>8355</v>
      </c>
      <c r="L1437" t="s">
        <v>8356</v>
      </c>
      <c r="M1437" t="s">
        <v>472</v>
      </c>
      <c r="N1437" t="s">
        <v>41</v>
      </c>
      <c r="O1437" t="s">
        <v>8357</v>
      </c>
      <c r="P1437" t="s">
        <v>8358</v>
      </c>
      <c r="Q1437" t="s">
        <v>8359</v>
      </c>
      <c r="R1437" t="s">
        <v>8359</v>
      </c>
      <c r="S1437" t="s">
        <v>8359</v>
      </c>
      <c r="T1437" s="6">
        <v>2470</v>
      </c>
      <c r="U1437" s="6">
        <v>0</v>
      </c>
      <c r="V1437" s="6">
        <v>480</v>
      </c>
      <c r="W1437" s="6">
        <v>0</v>
      </c>
      <c r="X1437" s="6">
        <v>0</v>
      </c>
      <c r="Y1437" s="6">
        <v>658</v>
      </c>
      <c r="Z1437" s="6">
        <v>0</v>
      </c>
      <c r="AA1437" s="6">
        <v>0</v>
      </c>
      <c r="AB1437" s="6">
        <v>0</v>
      </c>
    </row>
    <row r="1438" spans="1:28" hidden="1" x14ac:dyDescent="0.2">
      <c r="A1438" s="4" t="s">
        <v>8348</v>
      </c>
      <c r="B1438" t="s">
        <v>8360</v>
      </c>
      <c r="C1438" s="5" t="s">
        <v>241</v>
      </c>
      <c r="D1438" t="s">
        <v>34</v>
      </c>
      <c r="E1438" t="s">
        <v>117</v>
      </c>
      <c r="F1438" t="s">
        <v>36</v>
      </c>
      <c r="G1438" t="s">
        <v>37</v>
      </c>
      <c r="H1438" t="s">
        <v>8361</v>
      </c>
      <c r="I1438" t="s">
        <v>94</v>
      </c>
      <c r="J1438" t="s">
        <v>0</v>
      </c>
      <c r="K1438" t="s">
        <v>8361</v>
      </c>
      <c r="L1438" t="s">
        <v>8362</v>
      </c>
      <c r="M1438" t="s">
        <v>8363</v>
      </c>
      <c r="N1438" t="s">
        <v>41</v>
      </c>
      <c r="O1438" t="s">
        <v>8364</v>
      </c>
      <c r="P1438" t="s">
        <v>8365</v>
      </c>
      <c r="Q1438" t="s">
        <v>8366</v>
      </c>
      <c r="R1438" t="s">
        <v>0</v>
      </c>
      <c r="S1438" t="s">
        <v>8366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</row>
    <row r="1439" spans="1:28" hidden="1" x14ac:dyDescent="0.2">
      <c r="A1439" s="4" t="s">
        <v>8348</v>
      </c>
      <c r="B1439" t="s">
        <v>8367</v>
      </c>
      <c r="C1439" s="5" t="s">
        <v>241</v>
      </c>
      <c r="D1439" t="s">
        <v>34</v>
      </c>
      <c r="E1439" t="s">
        <v>117</v>
      </c>
      <c r="F1439" t="s">
        <v>36</v>
      </c>
      <c r="G1439" t="s">
        <v>37</v>
      </c>
      <c r="H1439" t="s">
        <v>8361</v>
      </c>
      <c r="I1439" t="s">
        <v>94</v>
      </c>
      <c r="J1439" t="s">
        <v>0</v>
      </c>
      <c r="K1439" t="s">
        <v>8361</v>
      </c>
      <c r="L1439" t="s">
        <v>8362</v>
      </c>
      <c r="M1439" t="s">
        <v>8363</v>
      </c>
      <c r="N1439" t="s">
        <v>41</v>
      </c>
      <c r="O1439" t="s">
        <v>8364</v>
      </c>
      <c r="P1439" t="s">
        <v>8365</v>
      </c>
      <c r="Q1439" t="s">
        <v>8366</v>
      </c>
      <c r="R1439" t="s">
        <v>0</v>
      </c>
      <c r="S1439" t="s">
        <v>8366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</row>
    <row r="1440" spans="1:28" hidden="1" x14ac:dyDescent="0.2">
      <c r="A1440" s="4" t="s">
        <v>8348</v>
      </c>
      <c r="B1440" t="s">
        <v>8368</v>
      </c>
      <c r="C1440" s="5" t="s">
        <v>241</v>
      </c>
      <c r="D1440" t="s">
        <v>34</v>
      </c>
      <c r="E1440" t="s">
        <v>8270</v>
      </c>
      <c r="F1440" t="s">
        <v>36</v>
      </c>
      <c r="G1440" t="s">
        <v>37</v>
      </c>
      <c r="H1440" t="s">
        <v>8369</v>
      </c>
      <c r="I1440" t="s">
        <v>31</v>
      </c>
      <c r="J1440" t="s">
        <v>0</v>
      </c>
      <c r="K1440" t="s">
        <v>8369</v>
      </c>
      <c r="L1440" t="s">
        <v>8370</v>
      </c>
      <c r="M1440" t="s">
        <v>3158</v>
      </c>
      <c r="N1440" t="s">
        <v>101</v>
      </c>
      <c r="O1440" t="s">
        <v>8371</v>
      </c>
      <c r="P1440" t="s">
        <v>8372</v>
      </c>
      <c r="Q1440" t="s">
        <v>8373</v>
      </c>
      <c r="R1440" t="s">
        <v>0</v>
      </c>
      <c r="S1440" t="s">
        <v>8373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</row>
    <row r="1441" spans="1:28" hidden="1" x14ac:dyDescent="0.2">
      <c r="A1441" s="4" t="s">
        <v>8348</v>
      </c>
      <c r="B1441" t="s">
        <v>8374</v>
      </c>
      <c r="C1441" s="5" t="s">
        <v>241</v>
      </c>
      <c r="D1441" t="s">
        <v>34</v>
      </c>
      <c r="E1441" t="s">
        <v>117</v>
      </c>
      <c r="F1441" t="s">
        <v>36</v>
      </c>
      <c r="G1441" t="s">
        <v>37</v>
      </c>
      <c r="H1441" t="s">
        <v>8361</v>
      </c>
      <c r="I1441" t="s">
        <v>94</v>
      </c>
      <c r="J1441" t="s">
        <v>0</v>
      </c>
      <c r="K1441" t="s">
        <v>8361</v>
      </c>
      <c r="L1441" t="s">
        <v>8362</v>
      </c>
      <c r="M1441" t="s">
        <v>8363</v>
      </c>
      <c r="N1441" t="s">
        <v>41</v>
      </c>
      <c r="O1441" t="s">
        <v>8364</v>
      </c>
      <c r="P1441" t="s">
        <v>8365</v>
      </c>
      <c r="Q1441" t="s">
        <v>8366</v>
      </c>
      <c r="R1441" t="s">
        <v>0</v>
      </c>
      <c r="S1441" t="s">
        <v>8366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</row>
    <row r="1442" spans="1:28" hidden="1" x14ac:dyDescent="0.2">
      <c r="A1442" s="4" t="s">
        <v>8348</v>
      </c>
      <c r="B1442" t="s">
        <v>8375</v>
      </c>
      <c r="C1442" s="5" t="s">
        <v>241</v>
      </c>
      <c r="D1442" t="s">
        <v>34</v>
      </c>
      <c r="E1442" t="s">
        <v>46</v>
      </c>
      <c r="F1442" t="s">
        <v>36</v>
      </c>
      <c r="G1442" t="s">
        <v>37</v>
      </c>
      <c r="H1442" t="s">
        <v>8376</v>
      </c>
      <c r="I1442" t="s">
        <v>31</v>
      </c>
      <c r="J1442" t="s">
        <v>3421</v>
      </c>
      <c r="K1442" t="s">
        <v>8377</v>
      </c>
      <c r="L1442" t="s">
        <v>8378</v>
      </c>
      <c r="M1442" t="s">
        <v>472</v>
      </c>
      <c r="N1442" t="s">
        <v>41</v>
      </c>
      <c r="O1442" t="s">
        <v>8379</v>
      </c>
      <c r="P1442" t="s">
        <v>8380</v>
      </c>
      <c r="Q1442" t="s">
        <v>8381</v>
      </c>
      <c r="R1442" t="s">
        <v>0</v>
      </c>
      <c r="S1442" t="s">
        <v>0</v>
      </c>
      <c r="T1442" s="6">
        <v>150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</row>
    <row r="1443" spans="1:28" x14ac:dyDescent="0.2">
      <c r="A1443" s="4" t="s">
        <v>8348</v>
      </c>
      <c r="B1443" t="s">
        <v>8382</v>
      </c>
      <c r="C1443" s="5" t="s">
        <v>33</v>
      </c>
      <c r="D1443" t="s">
        <v>34</v>
      </c>
      <c r="E1443" t="s">
        <v>323</v>
      </c>
      <c r="F1443" t="s">
        <v>36</v>
      </c>
      <c r="G1443" t="s">
        <v>37</v>
      </c>
      <c r="H1443" t="s">
        <v>2224</v>
      </c>
      <c r="I1443" t="s">
        <v>94</v>
      </c>
      <c r="J1443" t="s">
        <v>0</v>
      </c>
      <c r="K1443" t="s">
        <v>2224</v>
      </c>
      <c r="L1443" t="s">
        <v>2225</v>
      </c>
      <c r="M1443" t="s">
        <v>164</v>
      </c>
      <c r="N1443" t="s">
        <v>41</v>
      </c>
      <c r="O1443" t="s">
        <v>2226</v>
      </c>
      <c r="P1443" t="s">
        <v>8383</v>
      </c>
      <c r="Q1443" t="s">
        <v>2229</v>
      </c>
      <c r="R1443" t="s">
        <v>2229</v>
      </c>
      <c r="S1443" t="s">
        <v>2230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</row>
    <row r="1444" spans="1:28" hidden="1" x14ac:dyDescent="0.2">
      <c r="A1444" s="4" t="s">
        <v>8348</v>
      </c>
      <c r="B1444" t="s">
        <v>8384</v>
      </c>
      <c r="C1444" s="5" t="s">
        <v>33</v>
      </c>
      <c r="D1444" t="s">
        <v>34</v>
      </c>
      <c r="E1444" t="s">
        <v>1119</v>
      </c>
      <c r="F1444" t="s">
        <v>36</v>
      </c>
      <c r="G1444" t="s">
        <v>37</v>
      </c>
      <c r="H1444" t="s">
        <v>8385</v>
      </c>
      <c r="I1444" t="s">
        <v>31</v>
      </c>
      <c r="J1444" t="s">
        <v>0</v>
      </c>
      <c r="K1444" t="s">
        <v>8385</v>
      </c>
      <c r="L1444" t="s">
        <v>8386</v>
      </c>
      <c r="M1444" t="s">
        <v>1930</v>
      </c>
      <c r="N1444" t="s">
        <v>101</v>
      </c>
      <c r="O1444" t="s">
        <v>8387</v>
      </c>
      <c r="P1444" t="s">
        <v>0</v>
      </c>
      <c r="Q1444" t="s">
        <v>8388</v>
      </c>
      <c r="R1444" t="s">
        <v>0</v>
      </c>
      <c r="S1444" t="s">
        <v>0</v>
      </c>
      <c r="T1444" s="6">
        <v>1400</v>
      </c>
      <c r="U1444" s="6">
        <v>0</v>
      </c>
      <c r="V1444" s="6">
        <v>500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</row>
    <row r="1445" spans="1:28" x14ac:dyDescent="0.2">
      <c r="A1445" s="4" t="s">
        <v>8348</v>
      </c>
      <c r="B1445" t="s">
        <v>8389</v>
      </c>
      <c r="C1445" s="5" t="s">
        <v>33</v>
      </c>
      <c r="D1445" t="s">
        <v>34</v>
      </c>
      <c r="E1445" t="s">
        <v>258</v>
      </c>
      <c r="F1445" t="s">
        <v>36</v>
      </c>
      <c r="G1445" t="s">
        <v>37</v>
      </c>
      <c r="H1445" t="s">
        <v>8390</v>
      </c>
      <c r="I1445" t="s">
        <v>31</v>
      </c>
      <c r="J1445" t="s">
        <v>8391</v>
      </c>
      <c r="K1445" t="s">
        <v>8392</v>
      </c>
      <c r="L1445" t="s">
        <v>8393</v>
      </c>
      <c r="M1445" t="s">
        <v>60</v>
      </c>
      <c r="N1445" t="s">
        <v>41</v>
      </c>
      <c r="O1445" t="s">
        <v>61</v>
      </c>
      <c r="P1445" t="s">
        <v>0</v>
      </c>
      <c r="Q1445" t="s">
        <v>0</v>
      </c>
      <c r="R1445" t="s">
        <v>0</v>
      </c>
      <c r="S1445" t="s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</row>
    <row r="1446" spans="1:28" x14ac:dyDescent="0.2">
      <c r="A1446" s="4" t="s">
        <v>8394</v>
      </c>
      <c r="B1446" t="s">
        <v>8395</v>
      </c>
      <c r="C1446" s="5" t="s">
        <v>241</v>
      </c>
      <c r="D1446" t="s">
        <v>34</v>
      </c>
      <c r="E1446" t="s">
        <v>179</v>
      </c>
      <c r="F1446" t="s">
        <v>36</v>
      </c>
      <c r="G1446" t="s">
        <v>37</v>
      </c>
      <c r="H1446" t="s">
        <v>8396</v>
      </c>
      <c r="I1446" t="s">
        <v>31</v>
      </c>
      <c r="J1446" t="s">
        <v>0</v>
      </c>
      <c r="K1446" t="s">
        <v>8396</v>
      </c>
      <c r="L1446" t="s">
        <v>8397</v>
      </c>
      <c r="M1446" t="s">
        <v>834</v>
      </c>
      <c r="N1446" t="s">
        <v>41</v>
      </c>
      <c r="O1446" t="s">
        <v>874</v>
      </c>
      <c r="P1446" t="s">
        <v>8398</v>
      </c>
      <c r="Q1446" t="s">
        <v>8399</v>
      </c>
      <c r="R1446" t="s">
        <v>0</v>
      </c>
      <c r="S1446" t="s">
        <v>8399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</row>
    <row r="1447" spans="1:28" x14ac:dyDescent="0.2">
      <c r="A1447" s="4" t="s">
        <v>8394</v>
      </c>
      <c r="B1447" t="s">
        <v>8334</v>
      </c>
      <c r="C1447" s="5" t="s">
        <v>241</v>
      </c>
      <c r="D1447" t="s">
        <v>34</v>
      </c>
      <c r="E1447" t="s">
        <v>341</v>
      </c>
      <c r="F1447" t="s">
        <v>36</v>
      </c>
      <c r="G1447" t="s">
        <v>37</v>
      </c>
      <c r="H1447" t="s">
        <v>8335</v>
      </c>
      <c r="I1447" t="s">
        <v>31</v>
      </c>
      <c r="J1447" t="s">
        <v>1290</v>
      </c>
      <c r="K1447" t="s">
        <v>8336</v>
      </c>
      <c r="L1447" t="s">
        <v>8337</v>
      </c>
      <c r="M1447" t="s">
        <v>164</v>
      </c>
      <c r="N1447" t="s">
        <v>41</v>
      </c>
      <c r="O1447" t="s">
        <v>317</v>
      </c>
      <c r="P1447" t="s">
        <v>8338</v>
      </c>
      <c r="Q1447" t="s">
        <v>8339</v>
      </c>
      <c r="R1447" t="s">
        <v>8339</v>
      </c>
      <c r="S1447" t="s">
        <v>8339</v>
      </c>
      <c r="T1447" s="6">
        <v>1500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</row>
    <row r="1448" spans="1:28" hidden="1" x14ac:dyDescent="0.2">
      <c r="A1448" s="4" t="s">
        <v>8400</v>
      </c>
      <c r="B1448" t="s">
        <v>8401</v>
      </c>
      <c r="C1448" s="5" t="s">
        <v>33</v>
      </c>
      <c r="D1448" t="s">
        <v>34</v>
      </c>
      <c r="E1448" t="s">
        <v>159</v>
      </c>
      <c r="F1448" t="s">
        <v>36</v>
      </c>
      <c r="G1448" t="s">
        <v>37</v>
      </c>
      <c r="H1448" t="s">
        <v>8402</v>
      </c>
      <c r="I1448" t="s">
        <v>31</v>
      </c>
      <c r="J1448" t="s">
        <v>8403</v>
      </c>
      <c r="K1448" t="s">
        <v>8404</v>
      </c>
      <c r="L1448" t="s">
        <v>8405</v>
      </c>
      <c r="M1448" t="s">
        <v>8406</v>
      </c>
      <c r="N1448" t="s">
        <v>41</v>
      </c>
      <c r="O1448" t="s">
        <v>8407</v>
      </c>
      <c r="P1448" t="s">
        <v>8408</v>
      </c>
      <c r="Q1448" t="s">
        <v>8409</v>
      </c>
      <c r="R1448" t="s">
        <v>0</v>
      </c>
      <c r="S1448" t="s">
        <v>8409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</row>
    <row r="1449" spans="1:28" hidden="1" x14ac:dyDescent="0.2">
      <c r="A1449" s="4" t="s">
        <v>8400</v>
      </c>
      <c r="B1449" t="s">
        <v>8410</v>
      </c>
      <c r="C1449" s="5" t="s">
        <v>241</v>
      </c>
      <c r="D1449" t="s">
        <v>34</v>
      </c>
      <c r="E1449" t="s">
        <v>341</v>
      </c>
      <c r="F1449" t="s">
        <v>36</v>
      </c>
      <c r="G1449" t="s">
        <v>37</v>
      </c>
      <c r="H1449" t="s">
        <v>8411</v>
      </c>
      <c r="I1449" t="s">
        <v>31</v>
      </c>
      <c r="J1449" t="s">
        <v>2376</v>
      </c>
      <c r="K1449" t="s">
        <v>3447</v>
      </c>
      <c r="L1449" t="s">
        <v>8412</v>
      </c>
      <c r="M1449" t="s">
        <v>8413</v>
      </c>
      <c r="N1449" t="s">
        <v>41</v>
      </c>
      <c r="O1449" t="s">
        <v>8414</v>
      </c>
      <c r="P1449" t="s">
        <v>8415</v>
      </c>
      <c r="Q1449" t="s">
        <v>8416</v>
      </c>
      <c r="R1449" t="s">
        <v>0</v>
      </c>
      <c r="S1449" t="s">
        <v>8416</v>
      </c>
      <c r="T1449" s="6">
        <v>2500</v>
      </c>
      <c r="U1449" s="6">
        <v>0</v>
      </c>
      <c r="V1449" s="6">
        <v>0</v>
      </c>
      <c r="W1449" s="6">
        <v>0</v>
      </c>
      <c r="X1449" s="6">
        <v>0</v>
      </c>
      <c r="Y1449" s="6">
        <v>631</v>
      </c>
      <c r="Z1449" s="6">
        <v>0</v>
      </c>
      <c r="AA1449" s="6">
        <v>0</v>
      </c>
      <c r="AB1449" s="6">
        <v>0</v>
      </c>
    </row>
    <row r="1450" spans="1:28" hidden="1" x14ac:dyDescent="0.2">
      <c r="A1450" s="4" t="s">
        <v>8400</v>
      </c>
      <c r="B1450" t="s">
        <v>8417</v>
      </c>
      <c r="C1450" s="5" t="s">
        <v>241</v>
      </c>
      <c r="D1450" t="s">
        <v>34</v>
      </c>
      <c r="E1450" t="s">
        <v>8270</v>
      </c>
      <c r="F1450" t="s">
        <v>36</v>
      </c>
      <c r="G1450" t="s">
        <v>37</v>
      </c>
      <c r="H1450" t="s">
        <v>8418</v>
      </c>
      <c r="I1450" t="s">
        <v>31</v>
      </c>
      <c r="J1450" t="s">
        <v>0</v>
      </c>
      <c r="K1450" t="s">
        <v>8418</v>
      </c>
      <c r="L1450" t="s">
        <v>8419</v>
      </c>
      <c r="M1450" t="s">
        <v>8420</v>
      </c>
      <c r="N1450" t="s">
        <v>41</v>
      </c>
      <c r="O1450" t="s">
        <v>8421</v>
      </c>
      <c r="P1450" t="s">
        <v>8422</v>
      </c>
      <c r="Q1450" t="s">
        <v>8423</v>
      </c>
      <c r="R1450" t="s">
        <v>0</v>
      </c>
      <c r="S1450" t="s">
        <v>8423</v>
      </c>
      <c r="T1450" s="6">
        <v>1475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</row>
    <row r="1451" spans="1:28" x14ac:dyDescent="0.2">
      <c r="A1451" s="4" t="s">
        <v>8400</v>
      </c>
      <c r="B1451" t="s">
        <v>8424</v>
      </c>
      <c r="C1451" s="5" t="s">
        <v>33</v>
      </c>
      <c r="D1451" t="s">
        <v>34</v>
      </c>
      <c r="E1451" t="s">
        <v>285</v>
      </c>
      <c r="F1451" t="s">
        <v>36</v>
      </c>
      <c r="G1451" t="s">
        <v>37</v>
      </c>
      <c r="H1451" t="s">
        <v>8425</v>
      </c>
      <c r="I1451" t="s">
        <v>31</v>
      </c>
      <c r="J1451" t="s">
        <v>0</v>
      </c>
      <c r="K1451" t="s">
        <v>8425</v>
      </c>
      <c r="L1451" t="s">
        <v>8426</v>
      </c>
      <c r="M1451" t="s">
        <v>8427</v>
      </c>
      <c r="N1451" t="s">
        <v>41</v>
      </c>
      <c r="O1451" t="s">
        <v>8428</v>
      </c>
      <c r="P1451" t="s">
        <v>8429</v>
      </c>
      <c r="Q1451" t="s">
        <v>8430</v>
      </c>
      <c r="R1451" t="s">
        <v>8430</v>
      </c>
      <c r="S1451" t="s">
        <v>8430</v>
      </c>
      <c r="T1451" s="6">
        <v>1305</v>
      </c>
      <c r="U1451" s="6">
        <v>0</v>
      </c>
      <c r="V1451" s="6">
        <v>0</v>
      </c>
      <c r="W1451" s="6">
        <v>0</v>
      </c>
      <c r="X1451" s="6">
        <v>0</v>
      </c>
      <c r="Y1451" s="6">
        <v>659</v>
      </c>
      <c r="Z1451" s="6">
        <v>0</v>
      </c>
      <c r="AA1451" s="6">
        <v>0</v>
      </c>
      <c r="AB1451" s="6">
        <v>0</v>
      </c>
    </row>
    <row r="1452" spans="1:28" x14ac:dyDescent="0.2">
      <c r="A1452" s="4" t="s">
        <v>8400</v>
      </c>
      <c r="B1452" t="s">
        <v>8431</v>
      </c>
      <c r="C1452" s="5" t="s">
        <v>241</v>
      </c>
      <c r="D1452" t="s">
        <v>34</v>
      </c>
      <c r="E1452" t="s">
        <v>117</v>
      </c>
      <c r="F1452" t="s">
        <v>36</v>
      </c>
      <c r="G1452" t="s">
        <v>37</v>
      </c>
      <c r="H1452" t="s">
        <v>8432</v>
      </c>
      <c r="I1452" t="s">
        <v>31</v>
      </c>
      <c r="J1452" t="s">
        <v>3472</v>
      </c>
      <c r="K1452" t="s">
        <v>8433</v>
      </c>
      <c r="L1452" t="s">
        <v>8434</v>
      </c>
      <c r="M1452" t="s">
        <v>164</v>
      </c>
      <c r="N1452" t="s">
        <v>41</v>
      </c>
      <c r="O1452" t="s">
        <v>165</v>
      </c>
      <c r="P1452" t="s">
        <v>8435</v>
      </c>
      <c r="Q1452" t="s">
        <v>8436</v>
      </c>
      <c r="R1452" t="s">
        <v>8437</v>
      </c>
      <c r="S1452" t="s">
        <v>8437</v>
      </c>
      <c r="T1452" s="6">
        <v>2500</v>
      </c>
      <c r="U1452" s="6">
        <v>0</v>
      </c>
      <c r="V1452" s="6">
        <v>205</v>
      </c>
      <c r="W1452" s="6">
        <v>0</v>
      </c>
      <c r="X1452" s="6">
        <v>0</v>
      </c>
      <c r="Y1452" s="6">
        <v>926</v>
      </c>
      <c r="Z1452" s="6">
        <v>0</v>
      </c>
      <c r="AA1452" s="6">
        <v>0</v>
      </c>
      <c r="AB1452" s="6">
        <v>0</v>
      </c>
    </row>
    <row r="1453" spans="1:28" x14ac:dyDescent="0.2">
      <c r="A1453" s="4" t="s">
        <v>8400</v>
      </c>
      <c r="B1453" t="s">
        <v>8438</v>
      </c>
      <c r="C1453" s="5" t="s">
        <v>241</v>
      </c>
      <c r="D1453" t="s">
        <v>34</v>
      </c>
      <c r="E1453" t="s">
        <v>35</v>
      </c>
      <c r="F1453" t="s">
        <v>36</v>
      </c>
      <c r="G1453" t="s">
        <v>37</v>
      </c>
      <c r="H1453" t="s">
        <v>2184</v>
      </c>
      <c r="I1453" t="s">
        <v>94</v>
      </c>
      <c r="J1453" t="s">
        <v>0</v>
      </c>
      <c r="K1453" t="s">
        <v>2184</v>
      </c>
      <c r="L1453" t="s">
        <v>2185</v>
      </c>
      <c r="M1453" t="s">
        <v>581</v>
      </c>
      <c r="N1453" t="s">
        <v>41</v>
      </c>
      <c r="O1453" t="s">
        <v>2186</v>
      </c>
      <c r="P1453" t="s">
        <v>0</v>
      </c>
      <c r="Q1453" t="s">
        <v>2187</v>
      </c>
      <c r="R1453" t="s">
        <v>2187</v>
      </c>
      <c r="S1453" t="s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</row>
    <row r="1454" spans="1:28" hidden="1" x14ac:dyDescent="0.2">
      <c r="A1454" s="4" t="s">
        <v>8400</v>
      </c>
      <c r="B1454" t="s">
        <v>8439</v>
      </c>
      <c r="C1454" s="5" t="s">
        <v>33</v>
      </c>
      <c r="D1454" t="s">
        <v>34</v>
      </c>
      <c r="E1454" t="s">
        <v>323</v>
      </c>
      <c r="F1454" t="s">
        <v>36</v>
      </c>
      <c r="G1454" t="s">
        <v>37</v>
      </c>
      <c r="H1454" t="s">
        <v>8440</v>
      </c>
      <c r="I1454" t="s">
        <v>31</v>
      </c>
      <c r="J1454" t="s">
        <v>461</v>
      </c>
      <c r="K1454" t="s">
        <v>6923</v>
      </c>
      <c r="L1454" t="s">
        <v>8441</v>
      </c>
      <c r="M1454" t="s">
        <v>6034</v>
      </c>
      <c r="N1454" t="s">
        <v>41</v>
      </c>
      <c r="O1454" t="s">
        <v>8442</v>
      </c>
      <c r="P1454" t="s">
        <v>8443</v>
      </c>
      <c r="Q1454" t="s">
        <v>8444</v>
      </c>
      <c r="R1454" t="s">
        <v>0</v>
      </c>
      <c r="S1454" t="s">
        <v>8444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431</v>
      </c>
      <c r="Z1454" s="6">
        <v>0</v>
      </c>
      <c r="AA1454" s="6">
        <v>0</v>
      </c>
      <c r="AB1454" s="6">
        <v>0</v>
      </c>
    </row>
    <row r="1455" spans="1:28" x14ac:dyDescent="0.2">
      <c r="A1455" s="4" t="s">
        <v>8445</v>
      </c>
      <c r="B1455" t="s">
        <v>8446</v>
      </c>
      <c r="C1455" s="5" t="s">
        <v>33</v>
      </c>
      <c r="D1455" t="s">
        <v>34</v>
      </c>
      <c r="E1455" t="s">
        <v>258</v>
      </c>
      <c r="F1455" t="s">
        <v>36</v>
      </c>
      <c r="G1455" t="s">
        <v>37</v>
      </c>
      <c r="H1455" t="s">
        <v>8447</v>
      </c>
      <c r="I1455" t="s">
        <v>31</v>
      </c>
      <c r="J1455" t="s">
        <v>8448</v>
      </c>
      <c r="K1455" t="s">
        <v>8449</v>
      </c>
      <c r="L1455" t="s">
        <v>8450</v>
      </c>
      <c r="M1455" t="s">
        <v>541</v>
      </c>
      <c r="N1455" t="s">
        <v>41</v>
      </c>
      <c r="O1455" t="s">
        <v>542</v>
      </c>
      <c r="P1455" t="s">
        <v>0</v>
      </c>
      <c r="Q1455" t="s">
        <v>8451</v>
      </c>
      <c r="R1455" t="s">
        <v>0</v>
      </c>
      <c r="S1455" t="s">
        <v>8451</v>
      </c>
      <c r="T1455" s="6">
        <v>1250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</row>
    <row r="1456" spans="1:28" hidden="1" x14ac:dyDescent="0.2">
      <c r="A1456" s="4" t="s">
        <v>8445</v>
      </c>
      <c r="B1456" t="s">
        <v>8452</v>
      </c>
      <c r="C1456" s="5" t="s">
        <v>241</v>
      </c>
      <c r="D1456" t="s">
        <v>34</v>
      </c>
      <c r="E1456" t="s">
        <v>8078</v>
      </c>
      <c r="F1456" t="s">
        <v>36</v>
      </c>
      <c r="G1456" t="s">
        <v>37</v>
      </c>
      <c r="H1456" t="s">
        <v>8453</v>
      </c>
      <c r="I1456" t="s">
        <v>31</v>
      </c>
      <c r="J1456" t="s">
        <v>1663</v>
      </c>
      <c r="K1456" t="s">
        <v>8454</v>
      </c>
      <c r="L1456" t="s">
        <v>8455</v>
      </c>
      <c r="M1456" t="s">
        <v>8456</v>
      </c>
      <c r="N1456" t="s">
        <v>101</v>
      </c>
      <c r="O1456" t="s">
        <v>8457</v>
      </c>
      <c r="P1456" t="s">
        <v>8458</v>
      </c>
      <c r="Q1456" t="s">
        <v>8459</v>
      </c>
      <c r="R1456" t="s">
        <v>8459</v>
      </c>
      <c r="S1456" t="s">
        <v>8460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</row>
    <row r="1457" spans="1:28" hidden="1" x14ac:dyDescent="0.2">
      <c r="A1457" s="4" t="s">
        <v>8445</v>
      </c>
      <c r="B1457" t="s">
        <v>8417</v>
      </c>
      <c r="C1457" s="5" t="s">
        <v>241</v>
      </c>
      <c r="D1457" t="s">
        <v>34</v>
      </c>
      <c r="E1457" t="s">
        <v>8270</v>
      </c>
      <c r="F1457" t="s">
        <v>36</v>
      </c>
      <c r="G1457" t="s">
        <v>37</v>
      </c>
      <c r="H1457" t="s">
        <v>8418</v>
      </c>
      <c r="I1457" t="s">
        <v>31</v>
      </c>
      <c r="J1457" t="s">
        <v>0</v>
      </c>
      <c r="K1457" t="s">
        <v>8418</v>
      </c>
      <c r="L1457" t="s">
        <v>8419</v>
      </c>
      <c r="M1457" t="s">
        <v>8420</v>
      </c>
      <c r="N1457" t="s">
        <v>41</v>
      </c>
      <c r="O1457" t="s">
        <v>8421</v>
      </c>
      <c r="P1457" t="s">
        <v>8422</v>
      </c>
      <c r="Q1457" t="s">
        <v>8423</v>
      </c>
      <c r="R1457" t="s">
        <v>0</v>
      </c>
      <c r="S1457" t="s">
        <v>8423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</row>
    <row r="1458" spans="1:28" hidden="1" x14ac:dyDescent="0.2">
      <c r="A1458" s="4" t="s">
        <v>8445</v>
      </c>
      <c r="B1458" t="s">
        <v>8461</v>
      </c>
      <c r="C1458" s="5" t="s">
        <v>33</v>
      </c>
      <c r="D1458" t="s">
        <v>34</v>
      </c>
      <c r="E1458" t="s">
        <v>159</v>
      </c>
      <c r="F1458" t="s">
        <v>36</v>
      </c>
      <c r="G1458" t="s">
        <v>37</v>
      </c>
      <c r="H1458" t="s">
        <v>8462</v>
      </c>
      <c r="I1458" t="s">
        <v>31</v>
      </c>
      <c r="J1458" t="s">
        <v>2968</v>
      </c>
      <c r="K1458" t="s">
        <v>8463</v>
      </c>
      <c r="L1458" t="s">
        <v>8464</v>
      </c>
      <c r="M1458" t="s">
        <v>5471</v>
      </c>
      <c r="N1458" t="s">
        <v>101</v>
      </c>
      <c r="O1458" t="s">
        <v>8465</v>
      </c>
      <c r="P1458" t="s">
        <v>8466</v>
      </c>
      <c r="Q1458" t="s">
        <v>8467</v>
      </c>
      <c r="R1458" t="s">
        <v>8467</v>
      </c>
      <c r="S1458" t="s">
        <v>8467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</row>
    <row r="1459" spans="1:28" hidden="1" x14ac:dyDescent="0.2">
      <c r="A1459" s="4" t="s">
        <v>8468</v>
      </c>
      <c r="B1459" t="s">
        <v>8469</v>
      </c>
      <c r="C1459" s="5" t="s">
        <v>241</v>
      </c>
      <c r="D1459" t="s">
        <v>34</v>
      </c>
      <c r="E1459" t="s">
        <v>8270</v>
      </c>
      <c r="F1459" t="s">
        <v>36</v>
      </c>
      <c r="G1459" t="s">
        <v>37</v>
      </c>
      <c r="H1459" t="s">
        <v>8470</v>
      </c>
      <c r="I1459" t="s">
        <v>94</v>
      </c>
      <c r="J1459" t="s">
        <v>0</v>
      </c>
      <c r="K1459" t="s">
        <v>8470</v>
      </c>
      <c r="L1459" t="s">
        <v>8471</v>
      </c>
      <c r="M1459" t="s">
        <v>8472</v>
      </c>
      <c r="N1459" t="s">
        <v>41</v>
      </c>
      <c r="O1459" t="s">
        <v>8473</v>
      </c>
      <c r="P1459" t="s">
        <v>0</v>
      </c>
      <c r="Q1459" t="s">
        <v>8474</v>
      </c>
      <c r="R1459" t="s">
        <v>0</v>
      </c>
      <c r="S1459" t="s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</row>
    <row r="1460" spans="1:28" hidden="1" x14ac:dyDescent="0.2">
      <c r="A1460" s="4" t="s">
        <v>8468</v>
      </c>
      <c r="B1460" t="s">
        <v>8475</v>
      </c>
      <c r="C1460" s="5" t="s">
        <v>241</v>
      </c>
      <c r="D1460" t="s">
        <v>34</v>
      </c>
      <c r="E1460" t="s">
        <v>8270</v>
      </c>
      <c r="F1460" t="s">
        <v>36</v>
      </c>
      <c r="G1460" t="s">
        <v>37</v>
      </c>
      <c r="H1460" t="s">
        <v>250</v>
      </c>
      <c r="I1460" t="s">
        <v>94</v>
      </c>
      <c r="J1460" t="s">
        <v>0</v>
      </c>
      <c r="K1460" t="s">
        <v>250</v>
      </c>
      <c r="L1460" t="s">
        <v>8476</v>
      </c>
      <c r="M1460" t="s">
        <v>252</v>
      </c>
      <c r="N1460" t="s">
        <v>41</v>
      </c>
      <c r="O1460" t="s">
        <v>8477</v>
      </c>
      <c r="P1460" t="s">
        <v>0</v>
      </c>
      <c r="Q1460" t="s">
        <v>255</v>
      </c>
      <c r="R1460" t="s">
        <v>0</v>
      </c>
      <c r="S1460" t="s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</row>
    <row r="1461" spans="1:28" x14ac:dyDescent="0.2">
      <c r="A1461" s="4" t="s">
        <v>8468</v>
      </c>
      <c r="B1461" t="s">
        <v>8478</v>
      </c>
      <c r="C1461" s="5" t="s">
        <v>33</v>
      </c>
      <c r="D1461" t="s">
        <v>34</v>
      </c>
      <c r="E1461" t="s">
        <v>35</v>
      </c>
      <c r="F1461" t="s">
        <v>36</v>
      </c>
      <c r="G1461" t="s">
        <v>86</v>
      </c>
      <c r="H1461" t="s">
        <v>8479</v>
      </c>
      <c r="I1461" t="s">
        <v>31</v>
      </c>
      <c r="J1461" t="s">
        <v>3859</v>
      </c>
      <c r="K1461" t="s">
        <v>8480</v>
      </c>
      <c r="L1461" t="s">
        <v>8481</v>
      </c>
      <c r="M1461" t="s">
        <v>235</v>
      </c>
      <c r="N1461" t="s">
        <v>41</v>
      </c>
      <c r="O1461" t="s">
        <v>497</v>
      </c>
      <c r="P1461" t="s">
        <v>8482</v>
      </c>
      <c r="Q1461" t="s">
        <v>8483</v>
      </c>
      <c r="R1461" t="s">
        <v>8484</v>
      </c>
      <c r="S1461" t="s">
        <v>8483</v>
      </c>
      <c r="T1461" s="6">
        <v>0</v>
      </c>
      <c r="U1461" s="6">
        <v>0</v>
      </c>
      <c r="V1461" s="6">
        <v>500</v>
      </c>
      <c r="W1461" s="6">
        <v>0</v>
      </c>
      <c r="X1461" s="6">
        <v>0</v>
      </c>
      <c r="Y1461" s="6">
        <v>0</v>
      </c>
      <c r="Z1461" s="6">
        <v>0</v>
      </c>
      <c r="AA1461" s="6">
        <v>650</v>
      </c>
      <c r="AB1461" s="6">
        <v>0</v>
      </c>
    </row>
    <row r="1462" spans="1:28" x14ac:dyDescent="0.2">
      <c r="A1462" s="4" t="s">
        <v>8468</v>
      </c>
      <c r="B1462" t="s">
        <v>8485</v>
      </c>
      <c r="C1462" s="5" t="s">
        <v>241</v>
      </c>
      <c r="D1462" t="s">
        <v>34</v>
      </c>
      <c r="E1462" t="s">
        <v>297</v>
      </c>
      <c r="F1462" t="s">
        <v>36</v>
      </c>
      <c r="G1462" t="s">
        <v>37</v>
      </c>
      <c r="H1462" t="s">
        <v>8486</v>
      </c>
      <c r="I1462" t="s">
        <v>94</v>
      </c>
      <c r="J1462" t="s">
        <v>0</v>
      </c>
      <c r="K1462" t="s">
        <v>8486</v>
      </c>
      <c r="L1462" t="s">
        <v>8487</v>
      </c>
      <c r="M1462" t="s">
        <v>541</v>
      </c>
      <c r="N1462" t="s">
        <v>41</v>
      </c>
      <c r="O1462" t="s">
        <v>542</v>
      </c>
      <c r="P1462" t="s">
        <v>0</v>
      </c>
      <c r="Q1462" t="s">
        <v>8488</v>
      </c>
      <c r="R1462" t="s">
        <v>0</v>
      </c>
      <c r="S1462" t="s">
        <v>8489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</row>
    <row r="1463" spans="1:28" x14ac:dyDescent="0.2">
      <c r="A1463" s="4" t="s">
        <v>8490</v>
      </c>
      <c r="B1463" t="s">
        <v>8491</v>
      </c>
      <c r="C1463" s="5" t="s">
        <v>241</v>
      </c>
      <c r="D1463" t="s">
        <v>34</v>
      </c>
      <c r="E1463" t="s">
        <v>117</v>
      </c>
      <c r="F1463" t="s">
        <v>36</v>
      </c>
      <c r="G1463" t="s">
        <v>37</v>
      </c>
      <c r="H1463" t="s">
        <v>1765</v>
      </c>
      <c r="I1463" t="s">
        <v>94</v>
      </c>
      <c r="J1463" t="s">
        <v>0</v>
      </c>
      <c r="K1463" t="s">
        <v>1765</v>
      </c>
      <c r="L1463" t="s">
        <v>1766</v>
      </c>
      <c r="M1463" t="s">
        <v>834</v>
      </c>
      <c r="N1463" t="s">
        <v>41</v>
      </c>
      <c r="O1463" t="s">
        <v>1767</v>
      </c>
      <c r="P1463" t="s">
        <v>1768</v>
      </c>
      <c r="Q1463" t="s">
        <v>1769</v>
      </c>
      <c r="R1463" t="s">
        <v>1769</v>
      </c>
      <c r="S1463" t="s">
        <v>8492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</row>
    <row r="1464" spans="1:28" x14ac:dyDescent="0.2">
      <c r="A1464" s="4" t="s">
        <v>8490</v>
      </c>
      <c r="B1464" t="s">
        <v>8493</v>
      </c>
      <c r="C1464" s="5" t="s">
        <v>33</v>
      </c>
      <c r="D1464" t="s">
        <v>34</v>
      </c>
      <c r="E1464" t="s">
        <v>127</v>
      </c>
      <c r="F1464" t="s">
        <v>36</v>
      </c>
      <c r="G1464" t="s">
        <v>86</v>
      </c>
      <c r="H1464" t="s">
        <v>8494</v>
      </c>
      <c r="I1464" t="s">
        <v>31</v>
      </c>
      <c r="J1464" t="s">
        <v>8495</v>
      </c>
      <c r="K1464" t="s">
        <v>8496</v>
      </c>
      <c r="L1464" t="s">
        <v>8497</v>
      </c>
      <c r="M1464" t="s">
        <v>164</v>
      </c>
      <c r="N1464" t="s">
        <v>41</v>
      </c>
      <c r="O1464" t="s">
        <v>165</v>
      </c>
      <c r="P1464" t="s">
        <v>8498</v>
      </c>
      <c r="Q1464" t="s">
        <v>8499</v>
      </c>
      <c r="R1464" t="s">
        <v>8500</v>
      </c>
      <c r="S1464" t="s">
        <v>8499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</row>
    <row r="1465" spans="1:28" hidden="1" x14ac:dyDescent="0.2">
      <c r="A1465" s="4" t="s">
        <v>8490</v>
      </c>
      <c r="B1465" t="s">
        <v>8501</v>
      </c>
      <c r="C1465" s="5" t="s">
        <v>33</v>
      </c>
      <c r="D1465" t="s">
        <v>34</v>
      </c>
      <c r="E1465" t="s">
        <v>323</v>
      </c>
      <c r="F1465" t="s">
        <v>36</v>
      </c>
      <c r="G1465" t="s">
        <v>37</v>
      </c>
      <c r="H1465" t="s">
        <v>8502</v>
      </c>
      <c r="I1465" t="s">
        <v>31</v>
      </c>
      <c r="J1465" t="s">
        <v>5577</v>
      </c>
      <c r="K1465" t="s">
        <v>8503</v>
      </c>
      <c r="L1465" t="s">
        <v>8504</v>
      </c>
      <c r="M1465" t="s">
        <v>8505</v>
      </c>
      <c r="N1465" t="s">
        <v>1499</v>
      </c>
      <c r="O1465" t="s">
        <v>8506</v>
      </c>
      <c r="P1465" t="s">
        <v>8507</v>
      </c>
      <c r="Q1465" t="s">
        <v>8508</v>
      </c>
      <c r="R1465" t="s">
        <v>0</v>
      </c>
      <c r="S1465" t="s">
        <v>8508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</row>
    <row r="1466" spans="1:28" hidden="1" x14ac:dyDescent="0.2">
      <c r="A1466" s="4" t="s">
        <v>8490</v>
      </c>
      <c r="B1466" t="s">
        <v>8509</v>
      </c>
      <c r="C1466" s="5" t="s">
        <v>241</v>
      </c>
      <c r="D1466" t="s">
        <v>34</v>
      </c>
      <c r="E1466" t="s">
        <v>1693</v>
      </c>
      <c r="F1466" t="s">
        <v>36</v>
      </c>
      <c r="G1466" t="s">
        <v>37</v>
      </c>
      <c r="H1466" t="s">
        <v>8510</v>
      </c>
      <c r="I1466" t="s">
        <v>94</v>
      </c>
      <c r="J1466" t="s">
        <v>0</v>
      </c>
      <c r="K1466" t="s">
        <v>8510</v>
      </c>
      <c r="L1466" t="s">
        <v>8511</v>
      </c>
      <c r="M1466" t="s">
        <v>8512</v>
      </c>
      <c r="N1466" t="s">
        <v>701</v>
      </c>
      <c r="O1466" t="s">
        <v>8513</v>
      </c>
      <c r="P1466" t="s">
        <v>0</v>
      </c>
      <c r="Q1466" t="s">
        <v>8514</v>
      </c>
      <c r="R1466" t="s">
        <v>0</v>
      </c>
      <c r="S1466" t="s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</row>
    <row r="1467" spans="1:28" hidden="1" x14ac:dyDescent="0.2">
      <c r="A1467" s="4" t="s">
        <v>8490</v>
      </c>
      <c r="B1467" t="s">
        <v>8515</v>
      </c>
      <c r="C1467" s="5" t="s">
        <v>33</v>
      </c>
      <c r="D1467" t="s">
        <v>34</v>
      </c>
      <c r="E1467" t="s">
        <v>323</v>
      </c>
      <c r="F1467" t="s">
        <v>36</v>
      </c>
      <c r="G1467" t="s">
        <v>37</v>
      </c>
      <c r="H1467" t="s">
        <v>8516</v>
      </c>
      <c r="I1467" t="s">
        <v>31</v>
      </c>
      <c r="J1467" t="s">
        <v>151</v>
      </c>
      <c r="K1467" t="s">
        <v>8517</v>
      </c>
      <c r="L1467" t="s">
        <v>8518</v>
      </c>
      <c r="M1467" t="s">
        <v>8519</v>
      </c>
      <c r="N1467" t="s">
        <v>41</v>
      </c>
      <c r="O1467" t="s">
        <v>8520</v>
      </c>
      <c r="P1467" t="s">
        <v>8521</v>
      </c>
      <c r="Q1467" t="s">
        <v>8522</v>
      </c>
      <c r="R1467" t="s">
        <v>0</v>
      </c>
      <c r="S1467" t="s">
        <v>8522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</row>
    <row r="1468" spans="1:28" x14ac:dyDescent="0.2">
      <c r="A1468" s="4" t="s">
        <v>8490</v>
      </c>
      <c r="B1468" t="s">
        <v>8523</v>
      </c>
      <c r="C1468" s="5" t="s">
        <v>241</v>
      </c>
      <c r="D1468" t="s">
        <v>34</v>
      </c>
      <c r="E1468" t="s">
        <v>117</v>
      </c>
      <c r="F1468" t="s">
        <v>36</v>
      </c>
      <c r="G1468" t="s">
        <v>37</v>
      </c>
      <c r="H1468" t="s">
        <v>1765</v>
      </c>
      <c r="I1468" t="s">
        <v>94</v>
      </c>
      <c r="J1468" t="s">
        <v>0</v>
      </c>
      <c r="K1468" t="s">
        <v>1765</v>
      </c>
      <c r="L1468" t="s">
        <v>1766</v>
      </c>
      <c r="M1468" t="s">
        <v>834</v>
      </c>
      <c r="N1468" t="s">
        <v>41</v>
      </c>
      <c r="O1468" t="s">
        <v>1767</v>
      </c>
      <c r="P1468" t="s">
        <v>1768</v>
      </c>
      <c r="Q1468" t="s">
        <v>1769</v>
      </c>
      <c r="R1468" t="s">
        <v>1769</v>
      </c>
      <c r="S1468" t="s">
        <v>8492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</row>
    <row r="1469" spans="1:28" x14ac:dyDescent="0.2">
      <c r="A1469" s="4" t="s">
        <v>8490</v>
      </c>
      <c r="B1469" t="s">
        <v>8524</v>
      </c>
      <c r="C1469" s="5" t="s">
        <v>33</v>
      </c>
      <c r="D1469" t="s">
        <v>34</v>
      </c>
      <c r="E1469" t="s">
        <v>323</v>
      </c>
      <c r="F1469" t="s">
        <v>36</v>
      </c>
      <c r="G1469" t="s">
        <v>37</v>
      </c>
      <c r="H1469" t="s">
        <v>8525</v>
      </c>
      <c r="I1469" t="s">
        <v>31</v>
      </c>
      <c r="J1469" t="s">
        <v>8526</v>
      </c>
      <c r="K1469" t="s">
        <v>8527</v>
      </c>
      <c r="L1469" t="s">
        <v>8528</v>
      </c>
      <c r="M1469" t="s">
        <v>541</v>
      </c>
      <c r="N1469" t="s">
        <v>41</v>
      </c>
      <c r="O1469" t="s">
        <v>542</v>
      </c>
      <c r="P1469" t="s">
        <v>8529</v>
      </c>
      <c r="Q1469" t="s">
        <v>8530</v>
      </c>
      <c r="R1469" t="s">
        <v>8531</v>
      </c>
      <c r="S1469" t="s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926</v>
      </c>
      <c r="Z1469" s="6">
        <v>0</v>
      </c>
      <c r="AA1469" s="6">
        <v>0</v>
      </c>
      <c r="AB1469" s="6">
        <v>0</v>
      </c>
    </row>
    <row r="1470" spans="1:28" hidden="1" x14ac:dyDescent="0.2">
      <c r="A1470" s="4" t="s">
        <v>8532</v>
      </c>
      <c r="B1470" t="s">
        <v>8533</v>
      </c>
      <c r="C1470" s="5" t="s">
        <v>33</v>
      </c>
      <c r="D1470" t="s">
        <v>34</v>
      </c>
      <c r="E1470" t="s">
        <v>323</v>
      </c>
      <c r="F1470" t="s">
        <v>36</v>
      </c>
      <c r="G1470" t="s">
        <v>37</v>
      </c>
      <c r="H1470" t="s">
        <v>8534</v>
      </c>
      <c r="I1470" t="s">
        <v>31</v>
      </c>
      <c r="J1470" t="s">
        <v>762</v>
      </c>
      <c r="K1470" t="s">
        <v>8535</v>
      </c>
      <c r="L1470" t="s">
        <v>8536</v>
      </c>
      <c r="M1470" t="s">
        <v>2489</v>
      </c>
      <c r="N1470" t="s">
        <v>41</v>
      </c>
      <c r="O1470" t="s">
        <v>8537</v>
      </c>
      <c r="P1470" t="s">
        <v>8538</v>
      </c>
      <c r="Q1470" t="s">
        <v>8539</v>
      </c>
      <c r="R1470" t="s">
        <v>0</v>
      </c>
      <c r="S1470" t="s">
        <v>0</v>
      </c>
      <c r="T1470" s="6">
        <v>1120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</row>
    <row r="1471" spans="1:28" hidden="1" x14ac:dyDescent="0.2">
      <c r="A1471" s="4" t="s">
        <v>8532</v>
      </c>
      <c r="B1471" t="s">
        <v>8540</v>
      </c>
      <c r="C1471" s="5" t="s">
        <v>33</v>
      </c>
      <c r="D1471" t="s">
        <v>34</v>
      </c>
      <c r="E1471" t="s">
        <v>323</v>
      </c>
      <c r="F1471" t="s">
        <v>36</v>
      </c>
      <c r="G1471" t="s">
        <v>37</v>
      </c>
      <c r="H1471" t="s">
        <v>8541</v>
      </c>
      <c r="I1471" t="s">
        <v>31</v>
      </c>
      <c r="J1471" t="s">
        <v>0</v>
      </c>
      <c r="K1471" t="s">
        <v>8541</v>
      </c>
      <c r="L1471" t="s">
        <v>8542</v>
      </c>
      <c r="M1471" t="s">
        <v>8543</v>
      </c>
      <c r="N1471" t="s">
        <v>101</v>
      </c>
      <c r="O1471" t="s">
        <v>8544</v>
      </c>
      <c r="P1471" t="s">
        <v>8545</v>
      </c>
      <c r="Q1471" t="s">
        <v>8546</v>
      </c>
      <c r="R1471" t="s">
        <v>8547</v>
      </c>
      <c r="S1471" t="s">
        <v>8546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</row>
    <row r="1472" spans="1:28" hidden="1" x14ac:dyDescent="0.2">
      <c r="A1472" s="4" t="s">
        <v>8532</v>
      </c>
      <c r="B1472" t="s">
        <v>8548</v>
      </c>
      <c r="C1472" s="5" t="s">
        <v>33</v>
      </c>
      <c r="D1472" t="s">
        <v>34</v>
      </c>
      <c r="E1472" t="s">
        <v>127</v>
      </c>
      <c r="F1472" t="s">
        <v>36</v>
      </c>
      <c r="G1472" t="s">
        <v>37</v>
      </c>
      <c r="H1472" t="s">
        <v>8549</v>
      </c>
      <c r="I1472" t="s">
        <v>31</v>
      </c>
      <c r="J1472" t="s">
        <v>879</v>
      </c>
      <c r="K1472" t="s">
        <v>8550</v>
      </c>
      <c r="L1472" t="s">
        <v>8551</v>
      </c>
      <c r="M1472" t="s">
        <v>8552</v>
      </c>
      <c r="N1472" t="s">
        <v>101</v>
      </c>
      <c r="O1472" t="s">
        <v>8553</v>
      </c>
      <c r="P1472" t="s">
        <v>0</v>
      </c>
      <c r="Q1472" t="s">
        <v>8554</v>
      </c>
      <c r="R1472" t="s">
        <v>0</v>
      </c>
      <c r="S1472" t="s">
        <v>8555</v>
      </c>
      <c r="T1472" s="6">
        <v>0</v>
      </c>
      <c r="U1472" s="6">
        <v>0</v>
      </c>
      <c r="V1472" s="6">
        <v>1000</v>
      </c>
      <c r="W1472" s="6">
        <v>0</v>
      </c>
      <c r="X1472" s="6">
        <v>0</v>
      </c>
      <c r="Y1472" s="6">
        <v>231</v>
      </c>
      <c r="Z1472" s="6">
        <v>0</v>
      </c>
      <c r="AA1472" s="6">
        <v>0</v>
      </c>
      <c r="AB1472" s="6">
        <v>0</v>
      </c>
    </row>
    <row r="1473" spans="1:28" x14ac:dyDescent="0.2">
      <c r="A1473" s="4" t="s">
        <v>8532</v>
      </c>
      <c r="B1473" t="s">
        <v>8556</v>
      </c>
      <c r="C1473" s="5" t="s">
        <v>33</v>
      </c>
      <c r="D1473" t="s">
        <v>34</v>
      </c>
      <c r="E1473" t="s">
        <v>297</v>
      </c>
      <c r="F1473" t="s">
        <v>36</v>
      </c>
      <c r="G1473" t="s">
        <v>37</v>
      </c>
      <c r="H1473" t="s">
        <v>8557</v>
      </c>
      <c r="I1473" t="s">
        <v>94</v>
      </c>
      <c r="J1473" t="s">
        <v>0</v>
      </c>
      <c r="K1473" t="s">
        <v>8557</v>
      </c>
      <c r="L1473" t="s">
        <v>8558</v>
      </c>
      <c r="M1473" t="s">
        <v>164</v>
      </c>
      <c r="N1473" t="s">
        <v>41</v>
      </c>
      <c r="O1473" t="s">
        <v>8559</v>
      </c>
      <c r="P1473" t="s">
        <v>8560</v>
      </c>
      <c r="Q1473" t="s">
        <v>8561</v>
      </c>
      <c r="R1473" t="s">
        <v>8562</v>
      </c>
      <c r="S1473" t="s">
        <v>8563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</row>
    <row r="1474" spans="1:28" x14ac:dyDescent="0.2">
      <c r="A1474" s="4" t="s">
        <v>8532</v>
      </c>
      <c r="B1474" t="s">
        <v>8564</v>
      </c>
      <c r="C1474" s="5" t="s">
        <v>241</v>
      </c>
      <c r="D1474" t="s">
        <v>34</v>
      </c>
      <c r="E1474" t="s">
        <v>46</v>
      </c>
      <c r="F1474" t="s">
        <v>36</v>
      </c>
      <c r="G1474" t="s">
        <v>37</v>
      </c>
      <c r="H1474" t="s">
        <v>8565</v>
      </c>
      <c r="I1474" t="s">
        <v>31</v>
      </c>
      <c r="J1474" t="s">
        <v>8566</v>
      </c>
      <c r="K1474" t="s">
        <v>8567</v>
      </c>
      <c r="L1474" t="s">
        <v>8568</v>
      </c>
      <c r="M1474" t="s">
        <v>71</v>
      </c>
      <c r="N1474" t="s">
        <v>41</v>
      </c>
      <c r="O1474" t="s">
        <v>2062</v>
      </c>
      <c r="P1474" t="s">
        <v>8569</v>
      </c>
      <c r="Q1474" t="s">
        <v>8570</v>
      </c>
      <c r="R1474" t="s">
        <v>0</v>
      </c>
      <c r="S1474" t="s">
        <v>8570</v>
      </c>
      <c r="T1474" s="6">
        <v>150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</row>
    <row r="1475" spans="1:28" x14ac:dyDescent="0.2">
      <c r="A1475" s="4" t="s">
        <v>8532</v>
      </c>
      <c r="B1475" t="s">
        <v>8571</v>
      </c>
      <c r="C1475" s="5" t="s">
        <v>33</v>
      </c>
      <c r="D1475" t="s">
        <v>34</v>
      </c>
      <c r="E1475" t="s">
        <v>159</v>
      </c>
      <c r="F1475" t="s">
        <v>36</v>
      </c>
      <c r="G1475" t="s">
        <v>37</v>
      </c>
      <c r="H1475" t="s">
        <v>8572</v>
      </c>
      <c r="I1475" t="s">
        <v>31</v>
      </c>
      <c r="J1475" t="s">
        <v>547</v>
      </c>
      <c r="K1475" t="s">
        <v>8573</v>
      </c>
      <c r="L1475" t="s">
        <v>8574</v>
      </c>
      <c r="M1475" t="s">
        <v>51</v>
      </c>
      <c r="N1475" t="s">
        <v>41</v>
      </c>
      <c r="O1475" t="s">
        <v>8575</v>
      </c>
      <c r="P1475" t="s">
        <v>8576</v>
      </c>
      <c r="Q1475" t="s">
        <v>8577</v>
      </c>
      <c r="R1475" t="s">
        <v>8578</v>
      </c>
      <c r="S1475" t="s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653</v>
      </c>
      <c r="Z1475" s="6">
        <v>0</v>
      </c>
      <c r="AA1475" s="6">
        <v>0</v>
      </c>
      <c r="AB1475" s="6">
        <v>0</v>
      </c>
    </row>
    <row r="1476" spans="1:28" x14ac:dyDescent="0.2">
      <c r="A1476" s="4" t="s">
        <v>8579</v>
      </c>
      <c r="B1476" t="s">
        <v>8580</v>
      </c>
      <c r="C1476" s="5" t="s">
        <v>33</v>
      </c>
      <c r="D1476" t="s">
        <v>34</v>
      </c>
      <c r="E1476" t="s">
        <v>323</v>
      </c>
      <c r="F1476" t="s">
        <v>36</v>
      </c>
      <c r="G1476" t="s">
        <v>37</v>
      </c>
      <c r="H1476" t="s">
        <v>8581</v>
      </c>
      <c r="I1476" t="s">
        <v>31</v>
      </c>
      <c r="J1476" t="s">
        <v>6931</v>
      </c>
      <c r="K1476" t="s">
        <v>8582</v>
      </c>
      <c r="L1476" t="s">
        <v>8583</v>
      </c>
      <c r="M1476" t="s">
        <v>1301</v>
      </c>
      <c r="N1476" t="s">
        <v>41</v>
      </c>
      <c r="O1476" t="s">
        <v>8584</v>
      </c>
      <c r="P1476" t="s">
        <v>8585</v>
      </c>
      <c r="Q1476" t="s">
        <v>8586</v>
      </c>
      <c r="R1476" t="s">
        <v>0</v>
      </c>
      <c r="S1476" t="s">
        <v>8586</v>
      </c>
      <c r="T1476" s="6">
        <v>1750</v>
      </c>
      <c r="U1476" s="6">
        <v>0</v>
      </c>
      <c r="V1476" s="6">
        <v>500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</row>
    <row r="1477" spans="1:28" hidden="1" x14ac:dyDescent="0.2">
      <c r="A1477" s="4" t="s">
        <v>8579</v>
      </c>
      <c r="B1477" t="s">
        <v>8587</v>
      </c>
      <c r="C1477" s="5" t="s">
        <v>241</v>
      </c>
      <c r="D1477" t="s">
        <v>34</v>
      </c>
      <c r="E1477" t="s">
        <v>117</v>
      </c>
      <c r="F1477" t="s">
        <v>36</v>
      </c>
      <c r="G1477" t="s">
        <v>37</v>
      </c>
      <c r="H1477" t="s">
        <v>8588</v>
      </c>
      <c r="I1477" t="s">
        <v>31</v>
      </c>
      <c r="J1477" t="s">
        <v>0</v>
      </c>
      <c r="K1477" t="s">
        <v>8588</v>
      </c>
      <c r="L1477" t="s">
        <v>8589</v>
      </c>
      <c r="M1477" t="s">
        <v>8590</v>
      </c>
      <c r="N1477" t="s">
        <v>41</v>
      </c>
      <c r="O1477" t="s">
        <v>8591</v>
      </c>
      <c r="P1477" t="s">
        <v>0</v>
      </c>
      <c r="Q1477" t="s">
        <v>8592</v>
      </c>
      <c r="R1477" t="s">
        <v>0</v>
      </c>
      <c r="S1477" t="s">
        <v>0</v>
      </c>
      <c r="T1477" s="6">
        <v>1500</v>
      </c>
      <c r="U1477" s="6">
        <v>0</v>
      </c>
      <c r="V1477" s="6">
        <v>500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</row>
    <row r="1478" spans="1:28" hidden="1" x14ac:dyDescent="0.2">
      <c r="A1478" s="4" t="s">
        <v>8579</v>
      </c>
      <c r="B1478" t="s">
        <v>8593</v>
      </c>
      <c r="C1478" s="5" t="s">
        <v>241</v>
      </c>
      <c r="D1478" t="s">
        <v>34</v>
      </c>
      <c r="E1478" t="s">
        <v>258</v>
      </c>
      <c r="F1478" t="s">
        <v>36</v>
      </c>
      <c r="G1478" t="s">
        <v>37</v>
      </c>
      <c r="H1478" t="s">
        <v>8594</v>
      </c>
      <c r="I1478" t="s">
        <v>31</v>
      </c>
      <c r="J1478" t="s">
        <v>278</v>
      </c>
      <c r="K1478" t="s">
        <v>8595</v>
      </c>
      <c r="L1478" t="s">
        <v>8596</v>
      </c>
      <c r="M1478" t="s">
        <v>8597</v>
      </c>
      <c r="N1478" t="s">
        <v>465</v>
      </c>
      <c r="O1478" t="s">
        <v>8598</v>
      </c>
      <c r="P1478" t="s">
        <v>8599</v>
      </c>
      <c r="Q1478" t="s">
        <v>8600</v>
      </c>
      <c r="R1478" t="s">
        <v>8600</v>
      </c>
      <c r="S1478" t="s">
        <v>8600</v>
      </c>
      <c r="T1478" s="6">
        <v>1625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</row>
    <row r="1479" spans="1:28" x14ac:dyDescent="0.2">
      <c r="A1479" s="4" t="s">
        <v>8601</v>
      </c>
      <c r="B1479" t="s">
        <v>8602</v>
      </c>
      <c r="C1479" s="5" t="s">
        <v>33</v>
      </c>
      <c r="D1479" t="s">
        <v>34</v>
      </c>
      <c r="E1479" t="s">
        <v>297</v>
      </c>
      <c r="F1479" t="s">
        <v>36</v>
      </c>
      <c r="G1479" t="s">
        <v>37</v>
      </c>
      <c r="H1479" t="s">
        <v>8603</v>
      </c>
      <c r="I1479" t="s">
        <v>31</v>
      </c>
      <c r="J1479" t="s">
        <v>0</v>
      </c>
      <c r="K1479" t="s">
        <v>8603</v>
      </c>
      <c r="L1479" t="s">
        <v>8604</v>
      </c>
      <c r="M1479" t="s">
        <v>834</v>
      </c>
      <c r="N1479" t="s">
        <v>41</v>
      </c>
      <c r="O1479" t="s">
        <v>874</v>
      </c>
      <c r="P1479" t="s">
        <v>8605</v>
      </c>
      <c r="Q1479" t="s">
        <v>8606</v>
      </c>
      <c r="R1479" t="s">
        <v>0</v>
      </c>
      <c r="S1479" t="s">
        <v>8607</v>
      </c>
      <c r="T1479" s="6">
        <v>1000</v>
      </c>
      <c r="U1479" s="6">
        <v>0</v>
      </c>
      <c r="V1479" s="6">
        <v>500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</row>
    <row r="1480" spans="1:28" hidden="1" x14ac:dyDescent="0.2">
      <c r="A1480" s="4" t="s">
        <v>8601</v>
      </c>
      <c r="B1480" t="s">
        <v>8608</v>
      </c>
      <c r="C1480" s="5" t="s">
        <v>241</v>
      </c>
      <c r="D1480" t="s">
        <v>34</v>
      </c>
      <c r="E1480" t="s">
        <v>258</v>
      </c>
      <c r="F1480" t="s">
        <v>36</v>
      </c>
      <c r="G1480" t="s">
        <v>37</v>
      </c>
      <c r="H1480" t="s">
        <v>7969</v>
      </c>
      <c r="I1480" t="s">
        <v>31</v>
      </c>
      <c r="J1480" t="s">
        <v>0</v>
      </c>
      <c r="K1480" t="s">
        <v>7969</v>
      </c>
      <c r="L1480" t="s">
        <v>7970</v>
      </c>
      <c r="M1480" t="s">
        <v>7971</v>
      </c>
      <c r="N1480" t="s">
        <v>41</v>
      </c>
      <c r="O1480" t="s">
        <v>7972</v>
      </c>
      <c r="P1480" t="s">
        <v>7973</v>
      </c>
      <c r="Q1480" t="s">
        <v>7974</v>
      </c>
      <c r="R1480" t="s">
        <v>0</v>
      </c>
      <c r="S1480" t="s">
        <v>7975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</row>
    <row r="1481" spans="1:28" hidden="1" x14ac:dyDescent="0.2">
      <c r="A1481" s="4" t="s">
        <v>8601</v>
      </c>
      <c r="B1481" t="s">
        <v>8609</v>
      </c>
      <c r="C1481" s="5" t="s">
        <v>241</v>
      </c>
      <c r="D1481" t="s">
        <v>34</v>
      </c>
      <c r="E1481" t="s">
        <v>258</v>
      </c>
      <c r="F1481" t="s">
        <v>36</v>
      </c>
      <c r="G1481" t="s">
        <v>37</v>
      </c>
      <c r="H1481" t="s">
        <v>7969</v>
      </c>
      <c r="I1481" t="s">
        <v>31</v>
      </c>
      <c r="J1481" t="s">
        <v>0</v>
      </c>
      <c r="K1481" t="s">
        <v>7969</v>
      </c>
      <c r="L1481" t="s">
        <v>7970</v>
      </c>
      <c r="M1481" t="s">
        <v>7971</v>
      </c>
      <c r="N1481" t="s">
        <v>41</v>
      </c>
      <c r="O1481" t="s">
        <v>7972</v>
      </c>
      <c r="P1481" t="s">
        <v>7973</v>
      </c>
      <c r="Q1481" t="s">
        <v>7974</v>
      </c>
      <c r="R1481" t="s">
        <v>0</v>
      </c>
      <c r="S1481" t="s">
        <v>7975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</row>
    <row r="1482" spans="1:28" x14ac:dyDescent="0.2">
      <c r="A1482" s="4" t="s">
        <v>8610</v>
      </c>
      <c r="B1482" t="s">
        <v>8611</v>
      </c>
      <c r="C1482" s="5" t="s">
        <v>33</v>
      </c>
      <c r="D1482" t="s">
        <v>34</v>
      </c>
      <c r="E1482" t="s">
        <v>297</v>
      </c>
      <c r="F1482" t="s">
        <v>36</v>
      </c>
      <c r="G1482" t="s">
        <v>37</v>
      </c>
      <c r="H1482" t="s">
        <v>8612</v>
      </c>
      <c r="I1482" t="s">
        <v>31</v>
      </c>
      <c r="J1482" t="s">
        <v>8613</v>
      </c>
      <c r="K1482" t="s">
        <v>8614</v>
      </c>
      <c r="L1482" t="s">
        <v>8615</v>
      </c>
      <c r="M1482" t="s">
        <v>1222</v>
      </c>
      <c r="N1482" t="s">
        <v>41</v>
      </c>
      <c r="O1482" t="s">
        <v>1166</v>
      </c>
      <c r="P1482" t="s">
        <v>8616</v>
      </c>
      <c r="Q1482" t="s">
        <v>8617</v>
      </c>
      <c r="R1482" t="s">
        <v>0</v>
      </c>
      <c r="S1482" t="s">
        <v>8618</v>
      </c>
      <c r="T1482" s="6">
        <v>1255</v>
      </c>
      <c r="U1482" s="6">
        <v>0</v>
      </c>
      <c r="V1482" s="6">
        <v>513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</row>
    <row r="1483" spans="1:28" x14ac:dyDescent="0.2">
      <c r="A1483" s="4" t="s">
        <v>8610</v>
      </c>
      <c r="B1483" t="s">
        <v>8619</v>
      </c>
      <c r="C1483" s="5" t="s">
        <v>241</v>
      </c>
      <c r="D1483" t="s">
        <v>34</v>
      </c>
      <c r="E1483" t="s">
        <v>106</v>
      </c>
      <c r="F1483" t="s">
        <v>36</v>
      </c>
      <c r="G1483" t="s">
        <v>37</v>
      </c>
      <c r="H1483" t="s">
        <v>8620</v>
      </c>
      <c r="I1483" t="s">
        <v>31</v>
      </c>
      <c r="J1483" t="s">
        <v>8621</v>
      </c>
      <c r="K1483" t="s">
        <v>8622</v>
      </c>
      <c r="L1483" t="s">
        <v>8623</v>
      </c>
      <c r="M1483" t="s">
        <v>1183</v>
      </c>
      <c r="N1483" t="s">
        <v>41</v>
      </c>
      <c r="O1483" t="s">
        <v>1954</v>
      </c>
      <c r="P1483" t="s">
        <v>8624</v>
      </c>
      <c r="Q1483" t="s">
        <v>8625</v>
      </c>
      <c r="R1483" t="s">
        <v>8626</v>
      </c>
      <c r="S1483" t="s">
        <v>8625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</row>
    <row r="1484" spans="1:28" x14ac:dyDescent="0.2">
      <c r="A1484" s="4" t="s">
        <v>8627</v>
      </c>
      <c r="B1484" t="s">
        <v>8628</v>
      </c>
      <c r="C1484" s="5" t="s">
        <v>33</v>
      </c>
      <c r="D1484" t="s">
        <v>34</v>
      </c>
      <c r="E1484" t="s">
        <v>323</v>
      </c>
      <c r="F1484" t="s">
        <v>36</v>
      </c>
      <c r="G1484" t="s">
        <v>37</v>
      </c>
      <c r="H1484" t="s">
        <v>8629</v>
      </c>
      <c r="I1484" t="s">
        <v>31</v>
      </c>
      <c r="J1484" t="s">
        <v>151</v>
      </c>
      <c r="K1484" t="s">
        <v>8630</v>
      </c>
      <c r="L1484" t="s">
        <v>8631</v>
      </c>
      <c r="M1484" t="s">
        <v>7369</v>
      </c>
      <c r="N1484" t="s">
        <v>101</v>
      </c>
      <c r="O1484" t="s">
        <v>7370</v>
      </c>
      <c r="P1484" t="s">
        <v>8632</v>
      </c>
      <c r="Q1484" t="s">
        <v>8633</v>
      </c>
      <c r="R1484" t="s">
        <v>8634</v>
      </c>
      <c r="S1484" t="s">
        <v>8633</v>
      </c>
      <c r="T1484" s="6">
        <v>1000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</row>
    <row r="1485" spans="1:28" x14ac:dyDescent="0.2">
      <c r="A1485" s="4" t="s">
        <v>8627</v>
      </c>
      <c r="B1485" t="s">
        <v>8635</v>
      </c>
      <c r="C1485" s="5" t="s">
        <v>241</v>
      </c>
      <c r="D1485" t="s">
        <v>34</v>
      </c>
      <c r="E1485" t="s">
        <v>179</v>
      </c>
      <c r="F1485" t="s">
        <v>36</v>
      </c>
      <c r="G1485" t="s">
        <v>37</v>
      </c>
      <c r="H1485" t="s">
        <v>8636</v>
      </c>
      <c r="I1485" t="s">
        <v>31</v>
      </c>
      <c r="J1485" t="s">
        <v>8637</v>
      </c>
      <c r="K1485" t="s">
        <v>8638</v>
      </c>
      <c r="L1485" t="s">
        <v>8639</v>
      </c>
      <c r="M1485" t="s">
        <v>71</v>
      </c>
      <c r="N1485" t="s">
        <v>41</v>
      </c>
      <c r="O1485" t="s">
        <v>2062</v>
      </c>
      <c r="P1485" t="s">
        <v>8640</v>
      </c>
      <c r="Q1485" t="s">
        <v>8641</v>
      </c>
      <c r="R1485" t="s">
        <v>8641</v>
      </c>
      <c r="S1485" t="s">
        <v>8641</v>
      </c>
      <c r="T1485" s="6">
        <v>2500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</row>
    <row r="1486" spans="1:28" hidden="1" x14ac:dyDescent="0.2">
      <c r="A1486" s="4" t="s">
        <v>8627</v>
      </c>
      <c r="B1486" t="s">
        <v>8642</v>
      </c>
      <c r="C1486" s="5" t="s">
        <v>33</v>
      </c>
      <c r="D1486" t="s">
        <v>34</v>
      </c>
      <c r="E1486" t="s">
        <v>159</v>
      </c>
      <c r="F1486" t="s">
        <v>36</v>
      </c>
      <c r="G1486" t="s">
        <v>37</v>
      </c>
      <c r="H1486" t="s">
        <v>8643</v>
      </c>
      <c r="I1486" t="s">
        <v>31</v>
      </c>
      <c r="J1486" t="s">
        <v>1104</v>
      </c>
      <c r="K1486" t="s">
        <v>8644</v>
      </c>
      <c r="L1486" t="s">
        <v>8645</v>
      </c>
      <c r="M1486" t="s">
        <v>8646</v>
      </c>
      <c r="N1486" t="s">
        <v>2125</v>
      </c>
      <c r="O1486" t="s">
        <v>8647</v>
      </c>
      <c r="P1486" t="s">
        <v>8648</v>
      </c>
      <c r="Q1486" t="s">
        <v>8649</v>
      </c>
      <c r="R1486" t="s">
        <v>0</v>
      </c>
      <c r="S1486" t="s">
        <v>8649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</row>
    <row r="1487" spans="1:28" x14ac:dyDescent="0.2">
      <c r="A1487" s="4" t="s">
        <v>8627</v>
      </c>
      <c r="B1487" t="s">
        <v>8650</v>
      </c>
      <c r="C1487" s="5" t="s">
        <v>33</v>
      </c>
      <c r="D1487" t="s">
        <v>34</v>
      </c>
      <c r="E1487" t="s">
        <v>323</v>
      </c>
      <c r="F1487" t="s">
        <v>36</v>
      </c>
      <c r="G1487" t="s">
        <v>37</v>
      </c>
      <c r="H1487" t="s">
        <v>8651</v>
      </c>
      <c r="I1487" t="s">
        <v>31</v>
      </c>
      <c r="J1487" t="s">
        <v>8652</v>
      </c>
      <c r="K1487" t="s">
        <v>8653</v>
      </c>
      <c r="L1487" t="s">
        <v>8654</v>
      </c>
      <c r="M1487" t="s">
        <v>164</v>
      </c>
      <c r="N1487" t="s">
        <v>41</v>
      </c>
      <c r="O1487" t="s">
        <v>317</v>
      </c>
      <c r="P1487" t="s">
        <v>8655</v>
      </c>
      <c r="Q1487" t="s">
        <v>8656</v>
      </c>
      <c r="R1487" t="s">
        <v>0</v>
      </c>
      <c r="S1487" t="s">
        <v>8656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</row>
    <row r="1488" spans="1:28" x14ac:dyDescent="0.2">
      <c r="A1488" s="4" t="s">
        <v>8657</v>
      </c>
      <c r="B1488" t="s">
        <v>8658</v>
      </c>
      <c r="C1488" s="5" t="s">
        <v>241</v>
      </c>
      <c r="D1488" t="s">
        <v>34</v>
      </c>
      <c r="E1488" t="s">
        <v>297</v>
      </c>
      <c r="F1488" t="s">
        <v>36</v>
      </c>
      <c r="G1488" t="s">
        <v>37</v>
      </c>
      <c r="H1488" t="s">
        <v>1967</v>
      </c>
      <c r="I1488" t="s">
        <v>94</v>
      </c>
      <c r="J1488" t="s">
        <v>0</v>
      </c>
      <c r="K1488" t="s">
        <v>1967</v>
      </c>
      <c r="L1488" t="s">
        <v>478</v>
      </c>
      <c r="M1488" t="s">
        <v>164</v>
      </c>
      <c r="N1488" t="s">
        <v>41</v>
      </c>
      <c r="O1488" t="s">
        <v>479</v>
      </c>
      <c r="P1488" t="s">
        <v>8024</v>
      </c>
      <c r="Q1488" t="s">
        <v>481</v>
      </c>
      <c r="R1488" t="s">
        <v>481</v>
      </c>
      <c r="S1488" t="s">
        <v>8025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</row>
    <row r="1489" spans="1:28" x14ac:dyDescent="0.2">
      <c r="A1489" s="4" t="s">
        <v>8659</v>
      </c>
      <c r="B1489" t="s">
        <v>8660</v>
      </c>
      <c r="C1489" s="5" t="s">
        <v>241</v>
      </c>
      <c r="D1489" t="s">
        <v>34</v>
      </c>
      <c r="E1489" t="s">
        <v>179</v>
      </c>
      <c r="F1489" t="s">
        <v>36</v>
      </c>
      <c r="G1489" t="s">
        <v>37</v>
      </c>
      <c r="H1489" t="s">
        <v>1765</v>
      </c>
      <c r="I1489" t="s">
        <v>94</v>
      </c>
      <c r="J1489" t="s">
        <v>0</v>
      </c>
      <c r="K1489" t="s">
        <v>1765</v>
      </c>
      <c r="L1489" t="s">
        <v>1766</v>
      </c>
      <c r="M1489" t="s">
        <v>834</v>
      </c>
      <c r="N1489" t="s">
        <v>41</v>
      </c>
      <c r="O1489" t="s">
        <v>1767</v>
      </c>
      <c r="P1489" t="s">
        <v>1768</v>
      </c>
      <c r="Q1489" t="s">
        <v>1769</v>
      </c>
      <c r="R1489" t="s">
        <v>1769</v>
      </c>
      <c r="S1489" t="s">
        <v>8492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</row>
    <row r="1490" spans="1:28" x14ac:dyDescent="0.2">
      <c r="A1490" s="4" t="s">
        <v>8659</v>
      </c>
      <c r="B1490" t="s">
        <v>8661</v>
      </c>
      <c r="C1490" s="5" t="s">
        <v>241</v>
      </c>
      <c r="D1490" t="s">
        <v>34</v>
      </c>
      <c r="E1490" t="s">
        <v>8270</v>
      </c>
      <c r="F1490" t="s">
        <v>36</v>
      </c>
      <c r="G1490" t="s">
        <v>37</v>
      </c>
      <c r="H1490" t="s">
        <v>1765</v>
      </c>
      <c r="I1490" t="s">
        <v>94</v>
      </c>
      <c r="J1490" t="s">
        <v>0</v>
      </c>
      <c r="K1490" t="s">
        <v>1765</v>
      </c>
      <c r="L1490" t="s">
        <v>1766</v>
      </c>
      <c r="M1490" t="s">
        <v>834</v>
      </c>
      <c r="N1490" t="s">
        <v>41</v>
      </c>
      <c r="O1490" t="s">
        <v>1767</v>
      </c>
      <c r="P1490" t="s">
        <v>1768</v>
      </c>
      <c r="Q1490" t="s">
        <v>1769</v>
      </c>
      <c r="R1490" t="s">
        <v>1769</v>
      </c>
      <c r="S1490" t="s">
        <v>8492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</row>
    <row r="1491" spans="1:28" x14ac:dyDescent="0.2">
      <c r="A1491" s="4" t="s">
        <v>8659</v>
      </c>
      <c r="B1491" t="s">
        <v>8662</v>
      </c>
      <c r="C1491" s="5" t="s">
        <v>5459</v>
      </c>
      <c r="D1491" t="s">
        <v>34</v>
      </c>
      <c r="E1491" t="s">
        <v>258</v>
      </c>
      <c r="F1491" t="s">
        <v>36</v>
      </c>
      <c r="G1491" t="s">
        <v>37</v>
      </c>
      <c r="H1491" t="s">
        <v>1765</v>
      </c>
      <c r="I1491" t="s">
        <v>94</v>
      </c>
      <c r="J1491" t="s">
        <v>0</v>
      </c>
      <c r="K1491" t="s">
        <v>1765</v>
      </c>
      <c r="L1491" t="s">
        <v>1766</v>
      </c>
      <c r="M1491" t="s">
        <v>834</v>
      </c>
      <c r="N1491" t="s">
        <v>41</v>
      </c>
      <c r="O1491" t="s">
        <v>1767</v>
      </c>
      <c r="P1491" t="s">
        <v>1768</v>
      </c>
      <c r="Q1491" t="s">
        <v>1769</v>
      </c>
      <c r="R1491" t="s">
        <v>1769</v>
      </c>
      <c r="S1491" t="s">
        <v>8492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</row>
    <row r="1492" spans="1:28" x14ac:dyDescent="0.2">
      <c r="A1492" s="4" t="s">
        <v>8659</v>
      </c>
      <c r="B1492" t="s">
        <v>8663</v>
      </c>
      <c r="C1492" s="5" t="s">
        <v>241</v>
      </c>
      <c r="D1492" t="s">
        <v>34</v>
      </c>
      <c r="E1492" t="s">
        <v>258</v>
      </c>
      <c r="F1492" t="s">
        <v>36</v>
      </c>
      <c r="G1492" t="s">
        <v>37</v>
      </c>
      <c r="H1492" t="s">
        <v>1765</v>
      </c>
      <c r="I1492" t="s">
        <v>94</v>
      </c>
      <c r="J1492" t="s">
        <v>0</v>
      </c>
      <c r="K1492" t="s">
        <v>1765</v>
      </c>
      <c r="L1492" t="s">
        <v>1766</v>
      </c>
      <c r="M1492" t="s">
        <v>834</v>
      </c>
      <c r="N1492" t="s">
        <v>41</v>
      </c>
      <c r="O1492" t="s">
        <v>1767</v>
      </c>
      <c r="P1492" t="s">
        <v>1768</v>
      </c>
      <c r="Q1492" t="s">
        <v>1769</v>
      </c>
      <c r="R1492" t="s">
        <v>1769</v>
      </c>
      <c r="S1492" t="s">
        <v>8492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</row>
    <row r="1493" spans="1:28" x14ac:dyDescent="0.2">
      <c r="A1493" s="4" t="s">
        <v>8659</v>
      </c>
      <c r="B1493" t="s">
        <v>8664</v>
      </c>
      <c r="C1493" s="5" t="s">
        <v>5459</v>
      </c>
      <c r="D1493" t="s">
        <v>34</v>
      </c>
      <c r="E1493" t="s">
        <v>258</v>
      </c>
      <c r="F1493" t="s">
        <v>36</v>
      </c>
      <c r="G1493" t="s">
        <v>37</v>
      </c>
      <c r="H1493" t="s">
        <v>1765</v>
      </c>
      <c r="I1493" t="s">
        <v>94</v>
      </c>
      <c r="J1493" t="s">
        <v>0</v>
      </c>
      <c r="K1493" t="s">
        <v>1765</v>
      </c>
      <c r="L1493" t="s">
        <v>1766</v>
      </c>
      <c r="M1493" t="s">
        <v>834</v>
      </c>
      <c r="N1493" t="s">
        <v>41</v>
      </c>
      <c r="O1493" t="s">
        <v>1767</v>
      </c>
      <c r="P1493" t="s">
        <v>1768</v>
      </c>
      <c r="Q1493" t="s">
        <v>1769</v>
      </c>
      <c r="R1493" t="s">
        <v>1769</v>
      </c>
      <c r="S1493" t="s">
        <v>8492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</row>
    <row r="1494" spans="1:28" x14ac:dyDescent="0.2">
      <c r="A1494" s="4" t="s">
        <v>8659</v>
      </c>
      <c r="B1494" t="s">
        <v>8665</v>
      </c>
      <c r="C1494" s="5" t="s">
        <v>241</v>
      </c>
      <c r="D1494" t="s">
        <v>34</v>
      </c>
      <c r="E1494" t="s">
        <v>258</v>
      </c>
      <c r="F1494" t="s">
        <v>36</v>
      </c>
      <c r="G1494" t="s">
        <v>37</v>
      </c>
      <c r="H1494" t="s">
        <v>1765</v>
      </c>
      <c r="I1494" t="s">
        <v>94</v>
      </c>
      <c r="J1494" t="s">
        <v>0</v>
      </c>
      <c r="K1494" t="s">
        <v>1765</v>
      </c>
      <c r="L1494" t="s">
        <v>1766</v>
      </c>
      <c r="M1494" t="s">
        <v>834</v>
      </c>
      <c r="N1494" t="s">
        <v>41</v>
      </c>
      <c r="O1494" t="s">
        <v>1767</v>
      </c>
      <c r="P1494" t="s">
        <v>1768</v>
      </c>
      <c r="Q1494" t="s">
        <v>1769</v>
      </c>
      <c r="R1494" t="s">
        <v>1769</v>
      </c>
      <c r="S1494" t="s">
        <v>8492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</row>
    <row r="1495" spans="1:28" x14ac:dyDescent="0.2">
      <c r="A1495" s="4" t="s">
        <v>8659</v>
      </c>
      <c r="B1495" t="s">
        <v>8666</v>
      </c>
      <c r="C1495" s="5" t="s">
        <v>33</v>
      </c>
      <c r="D1495" t="s">
        <v>34</v>
      </c>
      <c r="E1495" t="s">
        <v>323</v>
      </c>
      <c r="F1495" t="s">
        <v>36</v>
      </c>
      <c r="G1495" t="s">
        <v>37</v>
      </c>
      <c r="H1495" t="s">
        <v>1574</v>
      </c>
      <c r="I1495" t="s">
        <v>31</v>
      </c>
      <c r="J1495" t="s">
        <v>0</v>
      </c>
      <c r="K1495" t="s">
        <v>1574</v>
      </c>
      <c r="L1495" t="s">
        <v>849</v>
      </c>
      <c r="M1495" t="s">
        <v>850</v>
      </c>
      <c r="N1495" t="s">
        <v>41</v>
      </c>
      <c r="O1495" t="s">
        <v>1576</v>
      </c>
      <c r="P1495" t="s">
        <v>0</v>
      </c>
      <c r="Q1495" t="s">
        <v>852</v>
      </c>
      <c r="R1495" t="s">
        <v>0</v>
      </c>
      <c r="S1495" t="s">
        <v>0</v>
      </c>
      <c r="T1495" s="6">
        <v>510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</row>
    <row r="1496" spans="1:28" x14ac:dyDescent="0.2">
      <c r="A1496" s="4" t="s">
        <v>8659</v>
      </c>
      <c r="B1496" t="s">
        <v>8667</v>
      </c>
      <c r="C1496" s="5" t="s">
        <v>241</v>
      </c>
      <c r="D1496" t="s">
        <v>34</v>
      </c>
      <c r="E1496" t="s">
        <v>258</v>
      </c>
      <c r="F1496" t="s">
        <v>36</v>
      </c>
      <c r="G1496" t="s">
        <v>37</v>
      </c>
      <c r="H1496" t="s">
        <v>1765</v>
      </c>
      <c r="I1496" t="s">
        <v>94</v>
      </c>
      <c r="J1496" t="s">
        <v>0</v>
      </c>
      <c r="K1496" t="s">
        <v>1765</v>
      </c>
      <c r="L1496" t="s">
        <v>1766</v>
      </c>
      <c r="M1496" t="s">
        <v>834</v>
      </c>
      <c r="N1496" t="s">
        <v>41</v>
      </c>
      <c r="O1496" t="s">
        <v>1767</v>
      </c>
      <c r="P1496" t="s">
        <v>1768</v>
      </c>
      <c r="Q1496" t="s">
        <v>1769</v>
      </c>
      <c r="R1496" t="s">
        <v>1769</v>
      </c>
      <c r="S1496" t="s">
        <v>8492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</row>
    <row r="1497" spans="1:28" hidden="1" x14ac:dyDescent="0.2">
      <c r="A1497" s="4" t="s">
        <v>8659</v>
      </c>
      <c r="B1497" t="s">
        <v>8668</v>
      </c>
      <c r="C1497" s="5" t="s">
        <v>33</v>
      </c>
      <c r="D1497" t="s">
        <v>34</v>
      </c>
      <c r="E1497" t="s">
        <v>323</v>
      </c>
      <c r="F1497" t="s">
        <v>36</v>
      </c>
      <c r="G1497" t="s">
        <v>37</v>
      </c>
      <c r="H1497" t="s">
        <v>8669</v>
      </c>
      <c r="I1497" t="s">
        <v>31</v>
      </c>
      <c r="J1497" t="s">
        <v>3110</v>
      </c>
      <c r="K1497" t="s">
        <v>8670</v>
      </c>
      <c r="L1497" t="s">
        <v>8671</v>
      </c>
      <c r="M1497" t="s">
        <v>8672</v>
      </c>
      <c r="N1497" t="s">
        <v>101</v>
      </c>
      <c r="O1497" t="s">
        <v>8673</v>
      </c>
      <c r="P1497" t="s">
        <v>8674</v>
      </c>
      <c r="Q1497" t="s">
        <v>8675</v>
      </c>
      <c r="R1497" t="s">
        <v>0</v>
      </c>
      <c r="S1497" t="s">
        <v>8675</v>
      </c>
      <c r="T1497" s="6">
        <v>2500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</row>
    <row r="1498" spans="1:28" hidden="1" x14ac:dyDescent="0.2">
      <c r="A1498" s="4" t="s">
        <v>8659</v>
      </c>
      <c r="B1498" t="s">
        <v>8676</v>
      </c>
      <c r="C1498" s="5" t="s">
        <v>33</v>
      </c>
      <c r="D1498" t="s">
        <v>34</v>
      </c>
      <c r="E1498" t="s">
        <v>323</v>
      </c>
      <c r="F1498" t="s">
        <v>36</v>
      </c>
      <c r="G1498" t="s">
        <v>37</v>
      </c>
      <c r="H1498" t="s">
        <v>8677</v>
      </c>
      <c r="I1498" t="s">
        <v>31</v>
      </c>
      <c r="J1498" t="s">
        <v>8678</v>
      </c>
      <c r="K1498" t="s">
        <v>8679</v>
      </c>
      <c r="L1498" t="s">
        <v>8680</v>
      </c>
      <c r="M1498" t="s">
        <v>8681</v>
      </c>
      <c r="N1498" t="s">
        <v>101</v>
      </c>
      <c r="O1498" t="s">
        <v>8682</v>
      </c>
      <c r="P1498" t="s">
        <v>8683</v>
      </c>
      <c r="Q1498" t="s">
        <v>8684</v>
      </c>
      <c r="R1498" t="s">
        <v>8685</v>
      </c>
      <c r="S1498" t="s">
        <v>8684</v>
      </c>
      <c r="T1498" s="6">
        <v>2500</v>
      </c>
      <c r="U1498" s="6">
        <v>0</v>
      </c>
      <c r="V1498" s="6">
        <v>0</v>
      </c>
      <c r="W1498" s="6">
        <v>0</v>
      </c>
      <c r="X1498" s="6">
        <v>0</v>
      </c>
      <c r="Y1498" s="6">
        <v>631</v>
      </c>
      <c r="Z1498" s="6">
        <v>0</v>
      </c>
      <c r="AA1498" s="6">
        <v>0</v>
      </c>
      <c r="AB1498" s="6">
        <v>0</v>
      </c>
    </row>
    <row r="1499" spans="1:28" x14ac:dyDescent="0.2">
      <c r="A1499" s="4" t="s">
        <v>8659</v>
      </c>
      <c r="B1499" t="s">
        <v>8686</v>
      </c>
      <c r="C1499" s="5" t="s">
        <v>33</v>
      </c>
      <c r="D1499" t="s">
        <v>34</v>
      </c>
      <c r="E1499" t="s">
        <v>323</v>
      </c>
      <c r="F1499" t="s">
        <v>36</v>
      </c>
      <c r="G1499" t="s">
        <v>37</v>
      </c>
      <c r="H1499" t="s">
        <v>8687</v>
      </c>
      <c r="I1499" t="s">
        <v>31</v>
      </c>
      <c r="J1499" t="s">
        <v>198</v>
      </c>
      <c r="K1499" t="s">
        <v>8688</v>
      </c>
      <c r="L1499" t="s">
        <v>8689</v>
      </c>
      <c r="M1499" t="s">
        <v>235</v>
      </c>
      <c r="N1499" t="s">
        <v>41</v>
      </c>
      <c r="O1499" t="s">
        <v>497</v>
      </c>
      <c r="P1499" t="s">
        <v>8690</v>
      </c>
      <c r="Q1499" t="s">
        <v>8691</v>
      </c>
      <c r="R1499" t="s">
        <v>0</v>
      </c>
      <c r="S1499" t="s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</row>
    <row r="1500" spans="1:28" x14ac:dyDescent="0.2">
      <c r="A1500" s="4" t="s">
        <v>8659</v>
      </c>
      <c r="B1500" t="s">
        <v>8692</v>
      </c>
      <c r="C1500" s="5" t="s">
        <v>33</v>
      </c>
      <c r="D1500" t="s">
        <v>34</v>
      </c>
      <c r="E1500" t="s">
        <v>323</v>
      </c>
      <c r="F1500" t="s">
        <v>36</v>
      </c>
      <c r="G1500" t="s">
        <v>37</v>
      </c>
      <c r="H1500" t="s">
        <v>1574</v>
      </c>
      <c r="I1500" t="s">
        <v>31</v>
      </c>
      <c r="J1500" t="s">
        <v>0</v>
      </c>
      <c r="K1500" t="s">
        <v>1574</v>
      </c>
      <c r="L1500" t="s">
        <v>849</v>
      </c>
      <c r="M1500" t="s">
        <v>850</v>
      </c>
      <c r="N1500" t="s">
        <v>41</v>
      </c>
      <c r="O1500" t="s">
        <v>1576</v>
      </c>
      <c r="P1500" t="s">
        <v>0</v>
      </c>
      <c r="Q1500" t="s">
        <v>852</v>
      </c>
      <c r="R1500" t="s">
        <v>0</v>
      </c>
      <c r="S1500" t="s">
        <v>0</v>
      </c>
      <c r="T1500" s="6">
        <v>510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</row>
    <row r="1501" spans="1:28" x14ac:dyDescent="0.2">
      <c r="A1501" s="4" t="s">
        <v>8659</v>
      </c>
      <c r="B1501" t="s">
        <v>8693</v>
      </c>
      <c r="C1501" s="5" t="s">
        <v>33</v>
      </c>
      <c r="D1501" t="s">
        <v>34</v>
      </c>
      <c r="E1501" t="s">
        <v>323</v>
      </c>
      <c r="F1501" t="s">
        <v>36</v>
      </c>
      <c r="G1501" t="s">
        <v>37</v>
      </c>
      <c r="H1501" t="s">
        <v>1574</v>
      </c>
      <c r="I1501" t="s">
        <v>31</v>
      </c>
      <c r="J1501" t="s">
        <v>0</v>
      </c>
      <c r="K1501" t="s">
        <v>1574</v>
      </c>
      <c r="L1501" t="s">
        <v>849</v>
      </c>
      <c r="M1501" t="s">
        <v>850</v>
      </c>
      <c r="N1501" t="s">
        <v>41</v>
      </c>
      <c r="O1501" t="s">
        <v>1576</v>
      </c>
      <c r="P1501" t="s">
        <v>0</v>
      </c>
      <c r="Q1501" t="s">
        <v>852</v>
      </c>
      <c r="R1501" t="s">
        <v>0</v>
      </c>
      <c r="S1501" t="s">
        <v>0</v>
      </c>
      <c r="T1501" s="6">
        <v>510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</row>
    <row r="1502" spans="1:28" x14ac:dyDescent="0.2">
      <c r="A1502" s="4" t="s">
        <v>8659</v>
      </c>
      <c r="B1502" t="s">
        <v>8694</v>
      </c>
      <c r="C1502" s="5" t="s">
        <v>33</v>
      </c>
      <c r="D1502" t="s">
        <v>34</v>
      </c>
      <c r="E1502" t="s">
        <v>323</v>
      </c>
      <c r="F1502" t="s">
        <v>36</v>
      </c>
      <c r="G1502" t="s">
        <v>37</v>
      </c>
      <c r="H1502" t="s">
        <v>1574</v>
      </c>
      <c r="I1502" t="s">
        <v>31</v>
      </c>
      <c r="J1502" t="s">
        <v>0</v>
      </c>
      <c r="K1502" t="s">
        <v>1574</v>
      </c>
      <c r="L1502" t="s">
        <v>849</v>
      </c>
      <c r="M1502" t="s">
        <v>850</v>
      </c>
      <c r="N1502" t="s">
        <v>41</v>
      </c>
      <c r="O1502" t="s">
        <v>1576</v>
      </c>
      <c r="P1502" t="s">
        <v>0</v>
      </c>
      <c r="Q1502" t="s">
        <v>852</v>
      </c>
      <c r="R1502" t="s">
        <v>0</v>
      </c>
      <c r="S1502" t="s">
        <v>0</v>
      </c>
      <c r="T1502" s="6">
        <v>510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</row>
    <row r="1503" spans="1:28" hidden="1" x14ac:dyDescent="0.2">
      <c r="A1503" s="4" t="s">
        <v>8695</v>
      </c>
      <c r="B1503" t="s">
        <v>8696</v>
      </c>
      <c r="C1503" s="5" t="s">
        <v>33</v>
      </c>
      <c r="D1503" t="s">
        <v>34</v>
      </c>
      <c r="E1503" t="s">
        <v>1119</v>
      </c>
      <c r="F1503" t="s">
        <v>36</v>
      </c>
      <c r="G1503" t="s">
        <v>37</v>
      </c>
      <c r="H1503" t="s">
        <v>8697</v>
      </c>
      <c r="I1503" t="s">
        <v>31</v>
      </c>
      <c r="J1503" t="s">
        <v>0</v>
      </c>
      <c r="K1503" t="s">
        <v>8697</v>
      </c>
      <c r="L1503" t="s">
        <v>8698</v>
      </c>
      <c r="M1503" t="s">
        <v>8699</v>
      </c>
      <c r="N1503" t="s">
        <v>465</v>
      </c>
      <c r="O1503" t="s">
        <v>8700</v>
      </c>
      <c r="P1503" t="s">
        <v>8701</v>
      </c>
      <c r="Q1503" t="s">
        <v>8702</v>
      </c>
      <c r="R1503" t="s">
        <v>0</v>
      </c>
      <c r="S1503" t="s">
        <v>8703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</row>
    <row r="1504" spans="1:28" hidden="1" x14ac:dyDescent="0.2">
      <c r="A1504" s="4" t="s">
        <v>8695</v>
      </c>
      <c r="B1504" t="s">
        <v>8704</v>
      </c>
      <c r="C1504" s="5" t="s">
        <v>33</v>
      </c>
      <c r="D1504" t="s">
        <v>34</v>
      </c>
      <c r="E1504" t="s">
        <v>1683</v>
      </c>
      <c r="F1504" t="s">
        <v>36</v>
      </c>
      <c r="G1504" t="s">
        <v>37</v>
      </c>
      <c r="H1504" t="s">
        <v>8705</v>
      </c>
      <c r="I1504" t="s">
        <v>31</v>
      </c>
      <c r="J1504" t="s">
        <v>547</v>
      </c>
      <c r="K1504" t="s">
        <v>8706</v>
      </c>
      <c r="L1504" t="s">
        <v>8707</v>
      </c>
      <c r="M1504" t="s">
        <v>432</v>
      </c>
      <c r="N1504" t="s">
        <v>41</v>
      </c>
      <c r="O1504" t="s">
        <v>8708</v>
      </c>
      <c r="P1504" t="s">
        <v>8709</v>
      </c>
      <c r="Q1504" t="s">
        <v>8710</v>
      </c>
      <c r="R1504" t="s">
        <v>8711</v>
      </c>
      <c r="S1504" t="s">
        <v>8711</v>
      </c>
      <c r="T1504" s="6">
        <v>1750</v>
      </c>
      <c r="U1504" s="6">
        <v>0</v>
      </c>
      <c r="V1504" s="6">
        <v>0</v>
      </c>
      <c r="W1504" s="6">
        <v>0</v>
      </c>
      <c r="X1504" s="6">
        <v>0</v>
      </c>
      <c r="Y1504" s="6">
        <v>425</v>
      </c>
      <c r="Z1504" s="6">
        <v>0</v>
      </c>
      <c r="AA1504" s="6">
        <v>0</v>
      </c>
      <c r="AB1504" s="6">
        <v>0</v>
      </c>
    </row>
    <row r="1505" spans="1:28" hidden="1" x14ac:dyDescent="0.2">
      <c r="A1505" s="4" t="s">
        <v>8712</v>
      </c>
      <c r="B1505" t="s">
        <v>8713</v>
      </c>
      <c r="C1505" s="5" t="s">
        <v>241</v>
      </c>
      <c r="D1505" t="s">
        <v>34</v>
      </c>
      <c r="E1505" t="s">
        <v>6821</v>
      </c>
      <c r="F1505" t="s">
        <v>36</v>
      </c>
      <c r="G1505" t="s">
        <v>37</v>
      </c>
      <c r="H1505" t="s">
        <v>8714</v>
      </c>
      <c r="I1505" t="s">
        <v>31</v>
      </c>
      <c r="J1505" t="s">
        <v>0</v>
      </c>
      <c r="K1505" t="s">
        <v>8714</v>
      </c>
      <c r="L1505" t="s">
        <v>8715</v>
      </c>
      <c r="M1505" t="s">
        <v>8716</v>
      </c>
      <c r="N1505" t="s">
        <v>41</v>
      </c>
      <c r="O1505" t="s">
        <v>8717</v>
      </c>
      <c r="P1505" t="s">
        <v>0</v>
      </c>
      <c r="Q1505" t="s">
        <v>8718</v>
      </c>
      <c r="R1505" t="s">
        <v>0</v>
      </c>
      <c r="S1505" t="s">
        <v>0</v>
      </c>
      <c r="T1505" s="6">
        <v>395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</row>
    <row r="1506" spans="1:28" hidden="1" x14ac:dyDescent="0.2">
      <c r="A1506" s="4" t="s">
        <v>8712</v>
      </c>
      <c r="B1506" t="s">
        <v>8719</v>
      </c>
      <c r="C1506" s="5" t="s">
        <v>241</v>
      </c>
      <c r="D1506" t="s">
        <v>34</v>
      </c>
      <c r="E1506" t="s">
        <v>179</v>
      </c>
      <c r="F1506" t="s">
        <v>36</v>
      </c>
      <c r="G1506" t="s">
        <v>37</v>
      </c>
      <c r="H1506" t="s">
        <v>8720</v>
      </c>
      <c r="I1506" t="s">
        <v>31</v>
      </c>
      <c r="J1506" t="s">
        <v>2614</v>
      </c>
      <c r="K1506" t="s">
        <v>8721</v>
      </c>
      <c r="L1506" t="s">
        <v>8722</v>
      </c>
      <c r="M1506" t="s">
        <v>8723</v>
      </c>
      <c r="N1506" t="s">
        <v>41</v>
      </c>
      <c r="O1506" t="s">
        <v>8724</v>
      </c>
      <c r="P1506" t="s">
        <v>8725</v>
      </c>
      <c r="Q1506" t="s">
        <v>8726</v>
      </c>
      <c r="R1506" t="s">
        <v>8726</v>
      </c>
      <c r="S1506" t="s">
        <v>8726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</row>
    <row r="1507" spans="1:28" x14ac:dyDescent="0.2">
      <c r="A1507" s="4" t="s">
        <v>8712</v>
      </c>
      <c r="B1507" t="s">
        <v>8727</v>
      </c>
      <c r="C1507" s="5" t="s">
        <v>33</v>
      </c>
      <c r="D1507" t="s">
        <v>34</v>
      </c>
      <c r="E1507" t="s">
        <v>159</v>
      </c>
      <c r="F1507" t="s">
        <v>36</v>
      </c>
      <c r="G1507" t="s">
        <v>37</v>
      </c>
      <c r="H1507" t="s">
        <v>8728</v>
      </c>
      <c r="I1507" t="s">
        <v>31</v>
      </c>
      <c r="J1507" t="s">
        <v>1104</v>
      </c>
      <c r="K1507" t="s">
        <v>8729</v>
      </c>
      <c r="L1507" t="s">
        <v>8730</v>
      </c>
      <c r="M1507" t="s">
        <v>164</v>
      </c>
      <c r="N1507" t="s">
        <v>41</v>
      </c>
      <c r="O1507" t="s">
        <v>165</v>
      </c>
      <c r="P1507" t="s">
        <v>8731</v>
      </c>
      <c r="Q1507" t="s">
        <v>8732</v>
      </c>
      <c r="R1507" t="s">
        <v>0</v>
      </c>
      <c r="S1507" t="s">
        <v>8732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</row>
    <row r="1508" spans="1:28" x14ac:dyDescent="0.2">
      <c r="A1508" s="4" t="s">
        <v>8712</v>
      </c>
      <c r="B1508" t="s">
        <v>8733</v>
      </c>
      <c r="C1508" s="5" t="s">
        <v>33</v>
      </c>
      <c r="D1508" t="s">
        <v>34</v>
      </c>
      <c r="E1508" t="s">
        <v>1683</v>
      </c>
      <c r="F1508" t="s">
        <v>36</v>
      </c>
      <c r="G1508" t="s">
        <v>37</v>
      </c>
      <c r="H1508" t="s">
        <v>8734</v>
      </c>
      <c r="I1508" t="s">
        <v>31</v>
      </c>
      <c r="J1508" t="s">
        <v>2456</v>
      </c>
      <c r="K1508" t="s">
        <v>8735</v>
      </c>
      <c r="L1508" t="s">
        <v>8736</v>
      </c>
      <c r="M1508" t="s">
        <v>71</v>
      </c>
      <c r="N1508" t="s">
        <v>41</v>
      </c>
      <c r="O1508" t="s">
        <v>8737</v>
      </c>
      <c r="P1508" t="s">
        <v>8738</v>
      </c>
      <c r="Q1508" t="s">
        <v>8739</v>
      </c>
      <c r="R1508" t="s">
        <v>8740</v>
      </c>
      <c r="S1508" t="s">
        <v>8741</v>
      </c>
      <c r="T1508" s="6">
        <v>500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</row>
    <row r="1509" spans="1:28" hidden="1" x14ac:dyDescent="0.2">
      <c r="A1509" s="4" t="s">
        <v>8712</v>
      </c>
      <c r="B1509" t="s">
        <v>8742</v>
      </c>
      <c r="C1509" s="5" t="s">
        <v>241</v>
      </c>
      <c r="D1509" t="s">
        <v>34</v>
      </c>
      <c r="E1509" t="s">
        <v>6821</v>
      </c>
      <c r="F1509" t="s">
        <v>36</v>
      </c>
      <c r="G1509" t="s">
        <v>37</v>
      </c>
      <c r="H1509" t="s">
        <v>8714</v>
      </c>
      <c r="I1509" t="s">
        <v>31</v>
      </c>
      <c r="J1509" t="s">
        <v>0</v>
      </c>
      <c r="K1509" t="s">
        <v>8714</v>
      </c>
      <c r="L1509" t="s">
        <v>8715</v>
      </c>
      <c r="M1509" t="s">
        <v>8716</v>
      </c>
      <c r="N1509" t="s">
        <v>41</v>
      </c>
      <c r="O1509" t="s">
        <v>8717</v>
      </c>
      <c r="P1509" t="s">
        <v>0</v>
      </c>
      <c r="Q1509" t="s">
        <v>8718</v>
      </c>
      <c r="R1509" t="s">
        <v>0</v>
      </c>
      <c r="S1509" t="s">
        <v>0</v>
      </c>
      <c r="T1509" s="6">
        <v>295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</row>
    <row r="1510" spans="1:28" hidden="1" x14ac:dyDescent="0.2">
      <c r="A1510" s="4" t="s">
        <v>8712</v>
      </c>
      <c r="B1510" t="s">
        <v>8743</v>
      </c>
      <c r="C1510" s="5" t="s">
        <v>33</v>
      </c>
      <c r="D1510" t="s">
        <v>34</v>
      </c>
      <c r="E1510" t="s">
        <v>323</v>
      </c>
      <c r="F1510" t="s">
        <v>36</v>
      </c>
      <c r="G1510" t="s">
        <v>37</v>
      </c>
      <c r="H1510" t="s">
        <v>8744</v>
      </c>
      <c r="I1510" t="s">
        <v>31</v>
      </c>
      <c r="J1510" t="s">
        <v>3136</v>
      </c>
      <c r="K1510" t="s">
        <v>8745</v>
      </c>
      <c r="L1510" t="s">
        <v>8746</v>
      </c>
      <c r="M1510" t="s">
        <v>8747</v>
      </c>
      <c r="N1510" t="s">
        <v>41</v>
      </c>
      <c r="O1510" t="s">
        <v>8748</v>
      </c>
      <c r="P1510" t="s">
        <v>8749</v>
      </c>
      <c r="Q1510" t="s">
        <v>8750</v>
      </c>
      <c r="R1510" t="s">
        <v>8750</v>
      </c>
      <c r="S1510" t="s">
        <v>8750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</row>
    <row r="1511" spans="1:28" hidden="1" x14ac:dyDescent="0.2">
      <c r="A1511" s="4" t="s">
        <v>8712</v>
      </c>
      <c r="B1511" t="s">
        <v>8751</v>
      </c>
      <c r="C1511" s="5" t="s">
        <v>33</v>
      </c>
      <c r="D1511" t="s">
        <v>34</v>
      </c>
      <c r="E1511" t="s">
        <v>1683</v>
      </c>
      <c r="F1511" t="s">
        <v>36</v>
      </c>
      <c r="G1511" t="s">
        <v>37</v>
      </c>
      <c r="H1511" t="s">
        <v>8752</v>
      </c>
      <c r="I1511" t="s">
        <v>31</v>
      </c>
      <c r="J1511" t="s">
        <v>2561</v>
      </c>
      <c r="K1511" t="s">
        <v>8753</v>
      </c>
      <c r="L1511" t="s">
        <v>8754</v>
      </c>
      <c r="M1511" t="s">
        <v>8755</v>
      </c>
      <c r="N1511" t="s">
        <v>101</v>
      </c>
      <c r="O1511" t="s">
        <v>3377</v>
      </c>
      <c r="P1511" t="s">
        <v>8756</v>
      </c>
      <c r="Q1511" t="s">
        <v>8757</v>
      </c>
      <c r="R1511" t="s">
        <v>0</v>
      </c>
      <c r="S1511" t="s">
        <v>8757</v>
      </c>
      <c r="T1511" s="6">
        <v>1250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</row>
    <row r="1512" spans="1:28" hidden="1" x14ac:dyDescent="0.2">
      <c r="A1512" s="4" t="s">
        <v>8758</v>
      </c>
      <c r="B1512" t="s">
        <v>8759</v>
      </c>
      <c r="C1512" s="5" t="s">
        <v>33</v>
      </c>
      <c r="D1512" t="s">
        <v>34</v>
      </c>
      <c r="E1512" t="s">
        <v>341</v>
      </c>
      <c r="F1512" t="s">
        <v>36</v>
      </c>
      <c r="G1512" t="s">
        <v>86</v>
      </c>
      <c r="H1512" t="s">
        <v>8760</v>
      </c>
      <c r="I1512" t="s">
        <v>31</v>
      </c>
      <c r="J1512" t="s">
        <v>260</v>
      </c>
      <c r="K1512" t="s">
        <v>8761</v>
      </c>
      <c r="L1512" t="s">
        <v>8762</v>
      </c>
      <c r="M1512" t="s">
        <v>4356</v>
      </c>
      <c r="N1512" t="s">
        <v>41</v>
      </c>
      <c r="O1512" t="s">
        <v>8066</v>
      </c>
      <c r="P1512" t="s">
        <v>8763</v>
      </c>
      <c r="Q1512" t="s">
        <v>8764</v>
      </c>
      <c r="R1512" t="s">
        <v>8764</v>
      </c>
      <c r="S1512" t="s">
        <v>0</v>
      </c>
      <c r="T1512" s="6">
        <v>0</v>
      </c>
      <c r="U1512" s="6">
        <v>0</v>
      </c>
      <c r="V1512" s="6">
        <v>245</v>
      </c>
      <c r="W1512" s="6">
        <v>0</v>
      </c>
      <c r="X1512" s="6">
        <v>0</v>
      </c>
      <c r="Y1512" s="6">
        <v>631</v>
      </c>
      <c r="Z1512" s="6">
        <v>0</v>
      </c>
      <c r="AA1512" s="6">
        <v>100</v>
      </c>
      <c r="AB1512" s="6">
        <v>0</v>
      </c>
    </row>
    <row r="1513" spans="1:28" hidden="1" x14ac:dyDescent="0.2">
      <c r="A1513" s="4" t="s">
        <v>8758</v>
      </c>
      <c r="B1513" t="s">
        <v>8765</v>
      </c>
      <c r="C1513" s="5" t="s">
        <v>33</v>
      </c>
      <c r="D1513" t="s">
        <v>34</v>
      </c>
      <c r="E1513" t="s">
        <v>159</v>
      </c>
      <c r="F1513" t="s">
        <v>36</v>
      </c>
      <c r="G1513" t="s">
        <v>37</v>
      </c>
      <c r="H1513" t="s">
        <v>8766</v>
      </c>
      <c r="I1513" t="s">
        <v>31</v>
      </c>
      <c r="J1513" t="s">
        <v>151</v>
      </c>
      <c r="K1513" t="s">
        <v>1029</v>
      </c>
      <c r="L1513" t="s">
        <v>8767</v>
      </c>
      <c r="M1513" t="s">
        <v>8768</v>
      </c>
      <c r="N1513" t="s">
        <v>41</v>
      </c>
      <c r="O1513" t="s">
        <v>8769</v>
      </c>
      <c r="P1513" t="s">
        <v>8770</v>
      </c>
      <c r="Q1513" t="s">
        <v>8771</v>
      </c>
      <c r="R1513" t="s">
        <v>8772</v>
      </c>
      <c r="S1513" t="s">
        <v>8771</v>
      </c>
      <c r="T1513" s="6">
        <v>2225</v>
      </c>
      <c r="U1513" s="6">
        <v>0</v>
      </c>
      <c r="V1513" s="6">
        <v>420</v>
      </c>
      <c r="W1513" s="6">
        <v>0</v>
      </c>
      <c r="X1513" s="6">
        <v>0</v>
      </c>
      <c r="Y1513" s="6">
        <v>653</v>
      </c>
      <c r="Z1513" s="6">
        <v>0</v>
      </c>
      <c r="AA1513" s="6">
        <v>0</v>
      </c>
      <c r="AB1513" s="6">
        <v>0</v>
      </c>
    </row>
    <row r="1514" spans="1:28" hidden="1" x14ac:dyDescent="0.2">
      <c r="A1514" s="4" t="s">
        <v>8773</v>
      </c>
      <c r="B1514" t="s">
        <v>8774</v>
      </c>
      <c r="C1514" s="5" t="s">
        <v>33</v>
      </c>
      <c r="D1514" t="s">
        <v>34</v>
      </c>
      <c r="E1514" t="s">
        <v>258</v>
      </c>
      <c r="F1514" t="s">
        <v>36</v>
      </c>
      <c r="G1514" t="s">
        <v>37</v>
      </c>
      <c r="H1514" t="s">
        <v>8775</v>
      </c>
      <c r="I1514" t="s">
        <v>31</v>
      </c>
      <c r="J1514" t="s">
        <v>151</v>
      </c>
      <c r="K1514" t="s">
        <v>8776</v>
      </c>
      <c r="L1514" t="s">
        <v>8777</v>
      </c>
      <c r="M1514" t="s">
        <v>8778</v>
      </c>
      <c r="N1514" t="s">
        <v>41</v>
      </c>
      <c r="O1514" t="s">
        <v>8779</v>
      </c>
      <c r="P1514" t="s">
        <v>0</v>
      </c>
      <c r="Q1514" t="s">
        <v>8780</v>
      </c>
      <c r="R1514" t="s">
        <v>0</v>
      </c>
      <c r="S1514" t="s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</row>
    <row r="1515" spans="1:28" hidden="1" x14ac:dyDescent="0.2">
      <c r="A1515" s="4" t="s">
        <v>8773</v>
      </c>
      <c r="B1515" t="s">
        <v>8781</v>
      </c>
      <c r="C1515" s="5" t="s">
        <v>33</v>
      </c>
      <c r="D1515" t="s">
        <v>34</v>
      </c>
      <c r="E1515" t="s">
        <v>1693</v>
      </c>
      <c r="F1515" t="s">
        <v>36</v>
      </c>
      <c r="G1515" t="s">
        <v>37</v>
      </c>
      <c r="H1515" t="s">
        <v>8782</v>
      </c>
      <c r="I1515" t="s">
        <v>31</v>
      </c>
      <c r="J1515" t="s">
        <v>0</v>
      </c>
      <c r="K1515" t="s">
        <v>8782</v>
      </c>
      <c r="L1515" t="s">
        <v>8783</v>
      </c>
      <c r="M1515" t="s">
        <v>8784</v>
      </c>
      <c r="N1515" t="s">
        <v>41</v>
      </c>
      <c r="O1515" t="s">
        <v>8785</v>
      </c>
      <c r="P1515" t="s">
        <v>8786</v>
      </c>
      <c r="Q1515" t="s">
        <v>8787</v>
      </c>
      <c r="R1515" t="s">
        <v>0</v>
      </c>
      <c r="S1515" t="s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</row>
    <row r="1516" spans="1:28" hidden="1" x14ac:dyDescent="0.2">
      <c r="A1516" s="4" t="s">
        <v>8773</v>
      </c>
      <c r="B1516" t="s">
        <v>8788</v>
      </c>
      <c r="C1516" s="5" t="s">
        <v>33</v>
      </c>
      <c r="D1516" t="s">
        <v>34</v>
      </c>
      <c r="E1516" t="s">
        <v>323</v>
      </c>
      <c r="F1516" t="s">
        <v>36</v>
      </c>
      <c r="G1516" t="s">
        <v>37</v>
      </c>
      <c r="H1516" t="s">
        <v>8714</v>
      </c>
      <c r="I1516" t="s">
        <v>31</v>
      </c>
      <c r="J1516" t="s">
        <v>0</v>
      </c>
      <c r="K1516" t="s">
        <v>8714</v>
      </c>
      <c r="L1516" t="s">
        <v>8715</v>
      </c>
      <c r="M1516" t="s">
        <v>8716</v>
      </c>
      <c r="N1516" t="s">
        <v>41</v>
      </c>
      <c r="O1516" t="s">
        <v>8717</v>
      </c>
      <c r="P1516" t="s">
        <v>0</v>
      </c>
      <c r="Q1516" t="s">
        <v>8718</v>
      </c>
      <c r="R1516" t="s">
        <v>0</v>
      </c>
      <c r="S1516" t="s">
        <v>0</v>
      </c>
      <c r="T1516" s="6">
        <v>395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</row>
    <row r="1517" spans="1:28" hidden="1" x14ac:dyDescent="0.2">
      <c r="A1517" s="4" t="s">
        <v>8773</v>
      </c>
      <c r="B1517" t="s">
        <v>8789</v>
      </c>
      <c r="C1517" s="5" t="s">
        <v>33</v>
      </c>
      <c r="D1517" t="s">
        <v>34</v>
      </c>
      <c r="E1517" t="s">
        <v>159</v>
      </c>
      <c r="F1517" t="s">
        <v>36</v>
      </c>
      <c r="G1517" t="s">
        <v>86</v>
      </c>
      <c r="H1517" t="s">
        <v>8790</v>
      </c>
      <c r="I1517" t="s">
        <v>31</v>
      </c>
      <c r="J1517" t="s">
        <v>1520</v>
      </c>
      <c r="K1517" t="s">
        <v>5065</v>
      </c>
      <c r="L1517" t="s">
        <v>8791</v>
      </c>
      <c r="M1517" t="s">
        <v>8792</v>
      </c>
      <c r="N1517" t="s">
        <v>41</v>
      </c>
      <c r="O1517" t="s">
        <v>8793</v>
      </c>
      <c r="P1517" t="s">
        <v>0</v>
      </c>
      <c r="Q1517" t="s">
        <v>8794</v>
      </c>
      <c r="R1517" t="s">
        <v>8795</v>
      </c>
      <c r="S1517" t="s">
        <v>8794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</row>
    <row r="1518" spans="1:28" x14ac:dyDescent="0.2">
      <c r="A1518" s="4" t="s">
        <v>8773</v>
      </c>
      <c r="B1518" t="s">
        <v>8796</v>
      </c>
      <c r="C1518" s="5" t="s">
        <v>33</v>
      </c>
      <c r="D1518" t="s">
        <v>34</v>
      </c>
      <c r="E1518" t="s">
        <v>35</v>
      </c>
      <c r="F1518" t="s">
        <v>36</v>
      </c>
      <c r="G1518" t="s">
        <v>86</v>
      </c>
      <c r="H1518" t="s">
        <v>8797</v>
      </c>
      <c r="I1518" t="s">
        <v>31</v>
      </c>
      <c r="J1518" t="s">
        <v>8798</v>
      </c>
      <c r="K1518" t="s">
        <v>8799</v>
      </c>
      <c r="L1518" t="s">
        <v>8800</v>
      </c>
      <c r="M1518" t="s">
        <v>71</v>
      </c>
      <c r="N1518" t="s">
        <v>41</v>
      </c>
      <c r="O1518" t="s">
        <v>2062</v>
      </c>
      <c r="P1518" t="s">
        <v>8801</v>
      </c>
      <c r="Q1518" t="s">
        <v>8802</v>
      </c>
      <c r="R1518" t="s">
        <v>8803</v>
      </c>
      <c r="S1518" t="s">
        <v>8804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</row>
    <row r="1519" spans="1:28" x14ac:dyDescent="0.2">
      <c r="A1519" s="4" t="s">
        <v>8773</v>
      </c>
      <c r="B1519" t="s">
        <v>8805</v>
      </c>
      <c r="C1519" s="5" t="s">
        <v>241</v>
      </c>
      <c r="D1519" t="s">
        <v>34</v>
      </c>
      <c r="E1519" t="s">
        <v>179</v>
      </c>
      <c r="F1519" t="s">
        <v>36</v>
      </c>
      <c r="G1519" t="s">
        <v>37</v>
      </c>
      <c r="H1519" t="s">
        <v>8806</v>
      </c>
      <c r="I1519" t="s">
        <v>31</v>
      </c>
      <c r="J1519" t="s">
        <v>0</v>
      </c>
      <c r="K1519" t="s">
        <v>8806</v>
      </c>
      <c r="L1519" t="s">
        <v>8807</v>
      </c>
      <c r="M1519" t="s">
        <v>51</v>
      </c>
      <c r="N1519" t="s">
        <v>41</v>
      </c>
      <c r="O1519" t="s">
        <v>52</v>
      </c>
      <c r="P1519" t="s">
        <v>8808</v>
      </c>
      <c r="Q1519" t="s">
        <v>8809</v>
      </c>
      <c r="R1519" t="s">
        <v>8809</v>
      </c>
      <c r="S1519" t="s">
        <v>8810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631</v>
      </c>
      <c r="Z1519" s="6">
        <v>0</v>
      </c>
      <c r="AA1519" s="6">
        <v>0</v>
      </c>
      <c r="AB1519" s="6">
        <v>0</v>
      </c>
    </row>
    <row r="1520" spans="1:28" hidden="1" x14ac:dyDescent="0.2">
      <c r="A1520" s="4" t="s">
        <v>8773</v>
      </c>
      <c r="B1520" t="s">
        <v>8811</v>
      </c>
      <c r="C1520" s="5" t="s">
        <v>33</v>
      </c>
      <c r="D1520" t="s">
        <v>34</v>
      </c>
      <c r="E1520" t="s">
        <v>46</v>
      </c>
      <c r="F1520" t="s">
        <v>36</v>
      </c>
      <c r="G1520" t="s">
        <v>37</v>
      </c>
      <c r="H1520" t="s">
        <v>8510</v>
      </c>
      <c r="I1520" t="s">
        <v>94</v>
      </c>
      <c r="J1520" t="s">
        <v>0</v>
      </c>
      <c r="K1520" t="s">
        <v>8510</v>
      </c>
      <c r="L1520" t="s">
        <v>8511</v>
      </c>
      <c r="M1520" t="s">
        <v>8512</v>
      </c>
      <c r="N1520" t="s">
        <v>701</v>
      </c>
      <c r="O1520" t="s">
        <v>8513</v>
      </c>
      <c r="P1520" t="s">
        <v>0</v>
      </c>
      <c r="Q1520" t="s">
        <v>8812</v>
      </c>
      <c r="R1520" t="s">
        <v>0</v>
      </c>
      <c r="S1520" t="s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</row>
    <row r="1521" spans="1:28" x14ac:dyDescent="0.2">
      <c r="A1521" s="4" t="s">
        <v>8773</v>
      </c>
      <c r="B1521" t="s">
        <v>8813</v>
      </c>
      <c r="C1521" s="5" t="s">
        <v>241</v>
      </c>
      <c r="D1521" t="s">
        <v>34</v>
      </c>
      <c r="E1521" t="s">
        <v>179</v>
      </c>
      <c r="F1521" t="s">
        <v>36</v>
      </c>
      <c r="G1521" t="s">
        <v>37</v>
      </c>
      <c r="H1521" t="s">
        <v>8814</v>
      </c>
      <c r="I1521" t="s">
        <v>31</v>
      </c>
      <c r="J1521" t="s">
        <v>151</v>
      </c>
      <c r="K1521" t="s">
        <v>8815</v>
      </c>
      <c r="L1521" t="s">
        <v>8816</v>
      </c>
      <c r="M1521" t="s">
        <v>850</v>
      </c>
      <c r="N1521" t="s">
        <v>41</v>
      </c>
      <c r="O1521" t="s">
        <v>7379</v>
      </c>
      <c r="P1521" t="s">
        <v>8817</v>
      </c>
      <c r="Q1521" t="s">
        <v>8818</v>
      </c>
      <c r="R1521" t="s">
        <v>8818</v>
      </c>
      <c r="S1521" t="s">
        <v>8818</v>
      </c>
      <c r="T1521" s="6">
        <v>2311</v>
      </c>
      <c r="U1521" s="6">
        <v>0</v>
      </c>
      <c r="V1521" s="6">
        <v>0</v>
      </c>
      <c r="W1521" s="6">
        <v>0</v>
      </c>
      <c r="X1521" s="6">
        <v>0</v>
      </c>
      <c r="Y1521" s="6">
        <v>926</v>
      </c>
      <c r="Z1521" s="6">
        <v>0</v>
      </c>
      <c r="AA1521" s="6">
        <v>0</v>
      </c>
      <c r="AB1521" s="6">
        <v>0</v>
      </c>
    </row>
    <row r="1522" spans="1:28" hidden="1" x14ac:dyDescent="0.2">
      <c r="A1522" s="4" t="s">
        <v>8773</v>
      </c>
      <c r="B1522" t="s">
        <v>8819</v>
      </c>
      <c r="C1522" s="5" t="s">
        <v>33</v>
      </c>
      <c r="D1522" t="s">
        <v>34</v>
      </c>
      <c r="E1522" t="s">
        <v>323</v>
      </c>
      <c r="F1522" t="s">
        <v>36</v>
      </c>
      <c r="G1522" t="s">
        <v>37</v>
      </c>
      <c r="H1522" t="s">
        <v>8820</v>
      </c>
      <c r="I1522" t="s">
        <v>31</v>
      </c>
      <c r="J1522" t="s">
        <v>0</v>
      </c>
      <c r="K1522" t="s">
        <v>8820</v>
      </c>
      <c r="L1522" t="s">
        <v>8715</v>
      </c>
      <c r="M1522" t="s">
        <v>8716</v>
      </c>
      <c r="N1522" t="s">
        <v>41</v>
      </c>
      <c r="O1522" t="s">
        <v>8717</v>
      </c>
      <c r="P1522" t="s">
        <v>8821</v>
      </c>
      <c r="Q1522" t="s">
        <v>8718</v>
      </c>
      <c r="R1522" t="s">
        <v>8718</v>
      </c>
      <c r="S1522" t="s">
        <v>0</v>
      </c>
      <c r="T1522" s="6">
        <v>395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</row>
    <row r="1523" spans="1:28" hidden="1" x14ac:dyDescent="0.2">
      <c r="A1523" s="4" t="s">
        <v>8773</v>
      </c>
      <c r="B1523" t="s">
        <v>8822</v>
      </c>
      <c r="C1523" s="5" t="s">
        <v>33</v>
      </c>
      <c r="D1523" t="s">
        <v>34</v>
      </c>
      <c r="E1523" t="s">
        <v>46</v>
      </c>
      <c r="F1523" t="s">
        <v>36</v>
      </c>
      <c r="G1523" t="s">
        <v>37</v>
      </c>
      <c r="H1523" t="s">
        <v>8823</v>
      </c>
      <c r="I1523" t="s">
        <v>94</v>
      </c>
      <c r="J1523" t="s">
        <v>0</v>
      </c>
      <c r="K1523" t="s">
        <v>8823</v>
      </c>
      <c r="L1523" t="s">
        <v>8824</v>
      </c>
      <c r="M1523" t="s">
        <v>4653</v>
      </c>
      <c r="N1523" t="s">
        <v>1061</v>
      </c>
      <c r="O1523" t="s">
        <v>4654</v>
      </c>
      <c r="P1523" t="s">
        <v>0</v>
      </c>
      <c r="Q1523" t="s">
        <v>8825</v>
      </c>
      <c r="R1523" t="s">
        <v>8826</v>
      </c>
      <c r="S1523" t="s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</row>
    <row r="1524" spans="1:28" hidden="1" x14ac:dyDescent="0.2">
      <c r="A1524" s="4" t="s">
        <v>8827</v>
      </c>
      <c r="B1524" t="s">
        <v>8828</v>
      </c>
      <c r="C1524" s="5" t="s">
        <v>241</v>
      </c>
      <c r="D1524" t="s">
        <v>34</v>
      </c>
      <c r="E1524" t="s">
        <v>159</v>
      </c>
      <c r="F1524" t="s">
        <v>36</v>
      </c>
      <c r="G1524" t="s">
        <v>37</v>
      </c>
      <c r="H1524" t="s">
        <v>8829</v>
      </c>
      <c r="I1524" t="s">
        <v>31</v>
      </c>
      <c r="J1524" t="s">
        <v>547</v>
      </c>
      <c r="K1524" t="s">
        <v>8830</v>
      </c>
      <c r="L1524" t="s">
        <v>8831</v>
      </c>
      <c r="M1524" t="s">
        <v>2778</v>
      </c>
      <c r="N1524" t="s">
        <v>101</v>
      </c>
      <c r="O1524" t="s">
        <v>8832</v>
      </c>
      <c r="P1524" t="s">
        <v>8833</v>
      </c>
      <c r="Q1524" t="s">
        <v>8834</v>
      </c>
      <c r="R1524" t="s">
        <v>0</v>
      </c>
      <c r="S1524" t="s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</row>
    <row r="1525" spans="1:28" hidden="1" x14ac:dyDescent="0.2">
      <c r="A1525" s="4" t="s">
        <v>8827</v>
      </c>
      <c r="B1525" t="s">
        <v>8835</v>
      </c>
      <c r="C1525" s="5" t="s">
        <v>5459</v>
      </c>
      <c r="D1525" t="s">
        <v>34</v>
      </c>
      <c r="E1525" t="s">
        <v>117</v>
      </c>
      <c r="F1525" t="s">
        <v>36</v>
      </c>
      <c r="G1525" t="s">
        <v>37</v>
      </c>
      <c r="H1525" t="s">
        <v>8836</v>
      </c>
      <c r="I1525" t="s">
        <v>31</v>
      </c>
      <c r="J1525" t="s">
        <v>352</v>
      </c>
      <c r="K1525" t="s">
        <v>8837</v>
      </c>
      <c r="L1525" t="s">
        <v>8838</v>
      </c>
      <c r="M1525" t="s">
        <v>5020</v>
      </c>
      <c r="N1525" t="s">
        <v>101</v>
      </c>
      <c r="O1525" t="s">
        <v>8839</v>
      </c>
      <c r="P1525" t="s">
        <v>0</v>
      </c>
      <c r="Q1525" t="s">
        <v>8840</v>
      </c>
      <c r="R1525" t="s">
        <v>0</v>
      </c>
      <c r="S1525" t="s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</row>
    <row r="1526" spans="1:28" x14ac:dyDescent="0.2">
      <c r="A1526" s="4" t="s">
        <v>8827</v>
      </c>
      <c r="B1526" t="s">
        <v>8841</v>
      </c>
      <c r="C1526" s="5" t="s">
        <v>241</v>
      </c>
      <c r="D1526" t="s">
        <v>34</v>
      </c>
      <c r="E1526" t="s">
        <v>35</v>
      </c>
      <c r="F1526" t="s">
        <v>36</v>
      </c>
      <c r="G1526" t="s">
        <v>86</v>
      </c>
      <c r="H1526" t="s">
        <v>8842</v>
      </c>
      <c r="I1526" t="s">
        <v>31</v>
      </c>
      <c r="J1526" t="s">
        <v>4489</v>
      </c>
      <c r="K1526" t="s">
        <v>8843</v>
      </c>
      <c r="L1526" t="s">
        <v>8844</v>
      </c>
      <c r="M1526" t="s">
        <v>51</v>
      </c>
      <c r="N1526" t="s">
        <v>41</v>
      </c>
      <c r="O1526" t="s">
        <v>8845</v>
      </c>
      <c r="P1526" t="s">
        <v>8846</v>
      </c>
      <c r="Q1526" t="s">
        <v>8847</v>
      </c>
      <c r="R1526" t="s">
        <v>8847</v>
      </c>
      <c r="S1526" t="s">
        <v>8847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50</v>
      </c>
      <c r="Z1526" s="6">
        <v>0</v>
      </c>
      <c r="AA1526" s="6">
        <v>0</v>
      </c>
      <c r="AB1526" s="6">
        <v>0</v>
      </c>
    </row>
    <row r="1527" spans="1:28" x14ac:dyDescent="0.2">
      <c r="A1527" s="4" t="s">
        <v>8827</v>
      </c>
      <c r="B1527" t="s">
        <v>8848</v>
      </c>
      <c r="C1527" s="5" t="s">
        <v>241</v>
      </c>
      <c r="D1527" t="s">
        <v>34</v>
      </c>
      <c r="E1527" t="s">
        <v>179</v>
      </c>
      <c r="F1527" t="s">
        <v>36</v>
      </c>
      <c r="G1527" t="s">
        <v>37</v>
      </c>
      <c r="H1527" t="s">
        <v>8849</v>
      </c>
      <c r="I1527" t="s">
        <v>31</v>
      </c>
      <c r="J1527" t="s">
        <v>6093</v>
      </c>
      <c r="K1527" t="s">
        <v>8850</v>
      </c>
      <c r="L1527" t="s">
        <v>8851</v>
      </c>
      <c r="M1527" t="s">
        <v>164</v>
      </c>
      <c r="N1527" t="s">
        <v>41</v>
      </c>
      <c r="O1527" t="s">
        <v>165</v>
      </c>
      <c r="P1527" t="s">
        <v>8852</v>
      </c>
      <c r="Q1527" t="s">
        <v>8853</v>
      </c>
      <c r="R1527" t="s">
        <v>8853</v>
      </c>
      <c r="S1527" t="s">
        <v>8853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</row>
    <row r="1528" spans="1:28" hidden="1" x14ac:dyDescent="0.2">
      <c r="A1528" s="4" t="s">
        <v>8854</v>
      </c>
      <c r="B1528" t="s">
        <v>8855</v>
      </c>
      <c r="C1528" s="5" t="s">
        <v>5459</v>
      </c>
      <c r="D1528" t="s">
        <v>1144</v>
      </c>
      <c r="E1528" t="s">
        <v>1317</v>
      </c>
      <c r="F1528" t="s">
        <v>36</v>
      </c>
      <c r="G1528" t="s">
        <v>37</v>
      </c>
      <c r="H1528" t="s">
        <v>8856</v>
      </c>
      <c r="I1528" t="s">
        <v>31</v>
      </c>
      <c r="J1528" t="s">
        <v>1836</v>
      </c>
      <c r="K1528" t="s">
        <v>8857</v>
      </c>
      <c r="L1528" t="s">
        <v>8858</v>
      </c>
      <c r="M1528" t="s">
        <v>8859</v>
      </c>
      <c r="N1528" t="s">
        <v>1499</v>
      </c>
      <c r="O1528" t="s">
        <v>8860</v>
      </c>
      <c r="P1528" t="s">
        <v>8861</v>
      </c>
      <c r="Q1528" t="s">
        <v>8862</v>
      </c>
      <c r="R1528" t="s">
        <v>8862</v>
      </c>
      <c r="S1528" t="s">
        <v>8862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</row>
    <row r="1529" spans="1:28" x14ac:dyDescent="0.2">
      <c r="A1529" s="4" t="s">
        <v>8854</v>
      </c>
      <c r="B1529" t="s">
        <v>8863</v>
      </c>
      <c r="C1529" s="5" t="s">
        <v>241</v>
      </c>
      <c r="D1529" t="s">
        <v>34</v>
      </c>
      <c r="E1529" t="s">
        <v>297</v>
      </c>
      <c r="F1529" t="s">
        <v>36</v>
      </c>
      <c r="G1529" t="s">
        <v>37</v>
      </c>
      <c r="H1529" t="s">
        <v>8864</v>
      </c>
      <c r="I1529" t="s">
        <v>94</v>
      </c>
      <c r="J1529" t="s">
        <v>0</v>
      </c>
      <c r="K1529" t="s">
        <v>8864</v>
      </c>
      <c r="L1529" t="s">
        <v>478</v>
      </c>
      <c r="M1529" t="s">
        <v>164</v>
      </c>
      <c r="N1529" t="s">
        <v>41</v>
      </c>
      <c r="O1529" t="s">
        <v>479</v>
      </c>
      <c r="P1529" t="s">
        <v>8865</v>
      </c>
      <c r="Q1529" t="s">
        <v>8866</v>
      </c>
      <c r="R1529" t="s">
        <v>8866</v>
      </c>
      <c r="S1529" t="s">
        <v>481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</row>
    <row r="1530" spans="1:28" x14ac:dyDescent="0.2">
      <c r="A1530" s="4" t="s">
        <v>8854</v>
      </c>
      <c r="B1530" t="s">
        <v>8867</v>
      </c>
      <c r="C1530" s="5" t="s">
        <v>33</v>
      </c>
      <c r="D1530" t="s">
        <v>34</v>
      </c>
      <c r="E1530" t="s">
        <v>323</v>
      </c>
      <c r="F1530" t="s">
        <v>36</v>
      </c>
      <c r="G1530" t="s">
        <v>37</v>
      </c>
      <c r="H1530" t="s">
        <v>8868</v>
      </c>
      <c r="I1530" t="s">
        <v>31</v>
      </c>
      <c r="J1530" t="s">
        <v>5193</v>
      </c>
      <c r="K1530" t="s">
        <v>8869</v>
      </c>
      <c r="L1530" t="s">
        <v>8870</v>
      </c>
      <c r="M1530" t="s">
        <v>1727</v>
      </c>
      <c r="N1530" t="s">
        <v>41</v>
      </c>
      <c r="O1530" t="s">
        <v>1728</v>
      </c>
      <c r="P1530" t="s">
        <v>8871</v>
      </c>
      <c r="Q1530" t="s">
        <v>8872</v>
      </c>
      <c r="R1530" t="s">
        <v>0</v>
      </c>
      <c r="S1530" t="s">
        <v>8872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831</v>
      </c>
      <c r="Z1530" s="6">
        <v>0</v>
      </c>
      <c r="AA1530" s="6">
        <v>0</v>
      </c>
      <c r="AB1530" s="6">
        <v>0</v>
      </c>
    </row>
    <row r="1531" spans="1:28" hidden="1" x14ac:dyDescent="0.2">
      <c r="A1531" s="4" t="s">
        <v>8873</v>
      </c>
      <c r="B1531" t="s">
        <v>8874</v>
      </c>
      <c r="C1531" s="5" t="s">
        <v>241</v>
      </c>
      <c r="D1531" t="s">
        <v>34</v>
      </c>
      <c r="E1531" t="s">
        <v>117</v>
      </c>
      <c r="F1531" t="s">
        <v>36</v>
      </c>
      <c r="G1531" t="s">
        <v>37</v>
      </c>
      <c r="H1531" t="s">
        <v>8875</v>
      </c>
      <c r="I1531" t="s">
        <v>31</v>
      </c>
      <c r="J1531" t="s">
        <v>0</v>
      </c>
      <c r="K1531" t="s">
        <v>8875</v>
      </c>
      <c r="L1531" t="s">
        <v>8876</v>
      </c>
      <c r="M1531" t="s">
        <v>8877</v>
      </c>
      <c r="N1531" t="s">
        <v>101</v>
      </c>
      <c r="O1531" t="s">
        <v>8878</v>
      </c>
      <c r="P1531" t="s">
        <v>0</v>
      </c>
      <c r="Q1531" t="s">
        <v>8879</v>
      </c>
      <c r="R1531" t="s">
        <v>0</v>
      </c>
      <c r="S1531" t="s">
        <v>0</v>
      </c>
      <c r="T1531" s="6">
        <v>1365</v>
      </c>
      <c r="U1531" s="6">
        <v>0</v>
      </c>
      <c r="V1531" s="6">
        <v>700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</row>
    <row r="1532" spans="1:28" x14ac:dyDescent="0.2">
      <c r="A1532" s="4" t="s">
        <v>8873</v>
      </c>
      <c r="B1532" t="s">
        <v>8880</v>
      </c>
      <c r="C1532" s="5" t="s">
        <v>33</v>
      </c>
      <c r="D1532" t="s">
        <v>34</v>
      </c>
      <c r="E1532" t="s">
        <v>323</v>
      </c>
      <c r="F1532" t="s">
        <v>36</v>
      </c>
      <c r="G1532" t="s">
        <v>37</v>
      </c>
      <c r="H1532" t="s">
        <v>8881</v>
      </c>
      <c r="I1532" t="s">
        <v>94</v>
      </c>
      <c r="J1532" t="s">
        <v>0</v>
      </c>
      <c r="K1532" t="s">
        <v>8881</v>
      </c>
      <c r="L1532" t="s">
        <v>423</v>
      </c>
      <c r="M1532" t="s">
        <v>164</v>
      </c>
      <c r="N1532" t="s">
        <v>41</v>
      </c>
      <c r="O1532" t="s">
        <v>8882</v>
      </c>
      <c r="P1532" t="s">
        <v>8883</v>
      </c>
      <c r="Q1532" t="s">
        <v>8884</v>
      </c>
      <c r="R1532" t="s">
        <v>8884</v>
      </c>
      <c r="S1532" t="s">
        <v>8884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</row>
    <row r="1533" spans="1:28" x14ac:dyDescent="0.2">
      <c r="A1533" s="4" t="s">
        <v>8873</v>
      </c>
      <c r="B1533" t="s">
        <v>8885</v>
      </c>
      <c r="C1533" s="5" t="s">
        <v>33</v>
      </c>
      <c r="D1533" t="s">
        <v>34</v>
      </c>
      <c r="E1533" t="s">
        <v>258</v>
      </c>
      <c r="F1533" t="s">
        <v>36</v>
      </c>
      <c r="G1533" t="s">
        <v>37</v>
      </c>
      <c r="H1533" t="s">
        <v>8886</v>
      </c>
      <c r="I1533" t="s">
        <v>31</v>
      </c>
      <c r="J1533" t="s">
        <v>8887</v>
      </c>
      <c r="K1533" t="s">
        <v>8888</v>
      </c>
      <c r="L1533" t="s">
        <v>8889</v>
      </c>
      <c r="M1533" t="s">
        <v>60</v>
      </c>
      <c r="N1533" t="s">
        <v>41</v>
      </c>
      <c r="O1533" t="s">
        <v>61</v>
      </c>
      <c r="P1533" t="s">
        <v>8890</v>
      </c>
      <c r="Q1533" t="s">
        <v>8891</v>
      </c>
      <c r="R1533" t="s">
        <v>0</v>
      </c>
      <c r="S1533" t="s">
        <v>0</v>
      </c>
      <c r="T1533" s="6">
        <v>2500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</row>
    <row r="1534" spans="1:28" x14ac:dyDescent="0.2">
      <c r="A1534" s="4" t="s">
        <v>8873</v>
      </c>
      <c r="B1534" t="s">
        <v>8892</v>
      </c>
      <c r="C1534" s="5" t="s">
        <v>33</v>
      </c>
      <c r="D1534" t="s">
        <v>34</v>
      </c>
      <c r="E1534" t="s">
        <v>323</v>
      </c>
      <c r="F1534" t="s">
        <v>36</v>
      </c>
      <c r="G1534" t="s">
        <v>37</v>
      </c>
      <c r="H1534" t="s">
        <v>8881</v>
      </c>
      <c r="I1534" t="s">
        <v>94</v>
      </c>
      <c r="J1534" t="s">
        <v>0</v>
      </c>
      <c r="K1534" t="s">
        <v>8881</v>
      </c>
      <c r="L1534" t="s">
        <v>423</v>
      </c>
      <c r="M1534" t="s">
        <v>164</v>
      </c>
      <c r="N1534" t="s">
        <v>41</v>
      </c>
      <c r="O1534" t="s">
        <v>8882</v>
      </c>
      <c r="P1534" t="s">
        <v>8883</v>
      </c>
      <c r="Q1534" t="s">
        <v>8884</v>
      </c>
      <c r="R1534" t="s">
        <v>8884</v>
      </c>
      <c r="S1534" t="s">
        <v>8884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</row>
    <row r="1535" spans="1:28" x14ac:dyDescent="0.2">
      <c r="A1535" s="4" t="s">
        <v>8893</v>
      </c>
      <c r="B1535" t="s">
        <v>8894</v>
      </c>
      <c r="C1535" s="5" t="s">
        <v>33</v>
      </c>
      <c r="D1535" t="s">
        <v>34</v>
      </c>
      <c r="E1535" t="s">
        <v>159</v>
      </c>
      <c r="F1535" t="s">
        <v>36</v>
      </c>
      <c r="G1535" t="s">
        <v>37</v>
      </c>
      <c r="H1535" t="s">
        <v>8895</v>
      </c>
      <c r="I1535" t="s">
        <v>31</v>
      </c>
      <c r="J1535" t="s">
        <v>5764</v>
      </c>
      <c r="K1535" t="s">
        <v>8896</v>
      </c>
      <c r="L1535" t="s">
        <v>8897</v>
      </c>
      <c r="M1535" t="s">
        <v>164</v>
      </c>
      <c r="N1535" t="s">
        <v>41</v>
      </c>
      <c r="O1535" t="s">
        <v>165</v>
      </c>
      <c r="P1535" t="s">
        <v>8898</v>
      </c>
      <c r="Q1535" t="s">
        <v>8899</v>
      </c>
      <c r="R1535" t="s">
        <v>8900</v>
      </c>
      <c r="S1535" t="s">
        <v>0</v>
      </c>
      <c r="T1535" s="6">
        <v>1000</v>
      </c>
      <c r="U1535" s="6">
        <v>0</v>
      </c>
      <c r="V1535" s="6">
        <v>606</v>
      </c>
      <c r="W1535" s="6">
        <v>0</v>
      </c>
      <c r="X1535" s="6">
        <v>0</v>
      </c>
      <c r="Y1535" s="6">
        <v>631</v>
      </c>
      <c r="Z1535" s="6">
        <v>0</v>
      </c>
      <c r="AA1535" s="6">
        <v>0</v>
      </c>
      <c r="AB1535" s="6">
        <v>0</v>
      </c>
    </row>
    <row r="1536" spans="1:28" hidden="1" x14ac:dyDescent="0.2">
      <c r="A1536" s="4" t="s">
        <v>8893</v>
      </c>
      <c r="B1536" t="s">
        <v>8901</v>
      </c>
      <c r="C1536" s="5" t="s">
        <v>33</v>
      </c>
      <c r="D1536" t="s">
        <v>34</v>
      </c>
      <c r="E1536" t="s">
        <v>323</v>
      </c>
      <c r="F1536" t="s">
        <v>36</v>
      </c>
      <c r="G1536" t="s">
        <v>37</v>
      </c>
      <c r="H1536" t="s">
        <v>8902</v>
      </c>
      <c r="I1536" t="s">
        <v>31</v>
      </c>
      <c r="J1536" t="s">
        <v>8071</v>
      </c>
      <c r="K1536" t="s">
        <v>8903</v>
      </c>
      <c r="L1536" t="s">
        <v>8904</v>
      </c>
      <c r="M1536" t="s">
        <v>1299</v>
      </c>
      <c r="N1536" t="s">
        <v>101</v>
      </c>
      <c r="O1536" t="s">
        <v>8905</v>
      </c>
      <c r="P1536" t="s">
        <v>8906</v>
      </c>
      <c r="Q1536" t="s">
        <v>8907</v>
      </c>
      <c r="R1536" t="s">
        <v>8907</v>
      </c>
      <c r="S1536" t="s">
        <v>8907</v>
      </c>
      <c r="T1536" s="6">
        <v>2325</v>
      </c>
      <c r="U1536" s="6">
        <v>0</v>
      </c>
      <c r="V1536" s="6">
        <v>0</v>
      </c>
      <c r="W1536" s="6">
        <v>0</v>
      </c>
      <c r="X1536" s="6">
        <v>0</v>
      </c>
      <c r="Y1536" s="6">
        <v>926</v>
      </c>
      <c r="Z1536" s="6">
        <v>0</v>
      </c>
      <c r="AA1536" s="6">
        <v>0</v>
      </c>
      <c r="AB1536" s="6">
        <v>0</v>
      </c>
    </row>
    <row r="1537" spans="1:28" x14ac:dyDescent="0.2">
      <c r="A1537" s="4" t="s">
        <v>8893</v>
      </c>
      <c r="B1537" t="s">
        <v>8908</v>
      </c>
      <c r="C1537" s="5" t="s">
        <v>241</v>
      </c>
      <c r="D1537" t="s">
        <v>34</v>
      </c>
      <c r="E1537" t="s">
        <v>258</v>
      </c>
      <c r="F1537" t="s">
        <v>36</v>
      </c>
      <c r="G1537" t="s">
        <v>37</v>
      </c>
      <c r="H1537" t="s">
        <v>8909</v>
      </c>
      <c r="I1537" t="s">
        <v>31</v>
      </c>
      <c r="J1537" t="s">
        <v>461</v>
      </c>
      <c r="K1537" t="s">
        <v>8910</v>
      </c>
      <c r="L1537" t="s">
        <v>8911</v>
      </c>
      <c r="M1537" t="s">
        <v>71</v>
      </c>
      <c r="N1537" t="s">
        <v>41</v>
      </c>
      <c r="O1537" t="s">
        <v>2062</v>
      </c>
      <c r="P1537" t="s">
        <v>8912</v>
      </c>
      <c r="Q1537" t="s">
        <v>8913</v>
      </c>
      <c r="R1537" t="s">
        <v>8914</v>
      </c>
      <c r="S1537" t="s">
        <v>8914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</row>
    <row r="1538" spans="1:28" hidden="1" x14ac:dyDescent="0.2">
      <c r="A1538" s="4" t="s">
        <v>8893</v>
      </c>
      <c r="B1538" t="s">
        <v>8915</v>
      </c>
      <c r="C1538" s="5" t="s">
        <v>241</v>
      </c>
      <c r="D1538" t="s">
        <v>34</v>
      </c>
      <c r="E1538" t="s">
        <v>117</v>
      </c>
      <c r="F1538" t="s">
        <v>36</v>
      </c>
      <c r="G1538" t="s">
        <v>37</v>
      </c>
      <c r="H1538" t="s">
        <v>8916</v>
      </c>
      <c r="I1538" t="s">
        <v>31</v>
      </c>
      <c r="J1538" t="s">
        <v>0</v>
      </c>
      <c r="K1538" t="s">
        <v>8916</v>
      </c>
      <c r="L1538" t="s">
        <v>8917</v>
      </c>
      <c r="M1538" t="s">
        <v>5051</v>
      </c>
      <c r="N1538" t="s">
        <v>101</v>
      </c>
      <c r="O1538" t="s">
        <v>8918</v>
      </c>
      <c r="P1538" t="s">
        <v>0</v>
      </c>
      <c r="Q1538" t="s">
        <v>8919</v>
      </c>
      <c r="R1538" t="s">
        <v>0</v>
      </c>
      <c r="S1538" t="s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</row>
    <row r="1539" spans="1:28" x14ac:dyDescent="0.2">
      <c r="A1539" s="4" t="s">
        <v>8893</v>
      </c>
      <c r="B1539" t="s">
        <v>8920</v>
      </c>
      <c r="C1539" s="5" t="s">
        <v>241</v>
      </c>
      <c r="D1539" t="s">
        <v>34</v>
      </c>
      <c r="E1539" t="s">
        <v>285</v>
      </c>
      <c r="F1539" t="s">
        <v>36</v>
      </c>
      <c r="G1539" t="s">
        <v>37</v>
      </c>
      <c r="H1539" t="s">
        <v>8921</v>
      </c>
      <c r="I1539" t="s">
        <v>94</v>
      </c>
      <c r="J1539" t="s">
        <v>0</v>
      </c>
      <c r="K1539" t="s">
        <v>8921</v>
      </c>
      <c r="L1539" t="s">
        <v>8922</v>
      </c>
      <c r="M1539" t="s">
        <v>834</v>
      </c>
      <c r="N1539" t="s">
        <v>41</v>
      </c>
      <c r="O1539" t="s">
        <v>874</v>
      </c>
      <c r="P1539" t="s">
        <v>0</v>
      </c>
      <c r="Q1539" t="s">
        <v>8923</v>
      </c>
      <c r="R1539" t="s">
        <v>8923</v>
      </c>
      <c r="S1539" t="s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</row>
    <row r="1540" spans="1:28" hidden="1" x14ac:dyDescent="0.2">
      <c r="A1540" s="4" t="s">
        <v>8893</v>
      </c>
      <c r="B1540" t="s">
        <v>8924</v>
      </c>
      <c r="C1540" s="5" t="s">
        <v>33</v>
      </c>
      <c r="D1540" t="s">
        <v>96</v>
      </c>
      <c r="E1540" t="s">
        <v>97</v>
      </c>
      <c r="F1540" t="s">
        <v>36</v>
      </c>
      <c r="G1540" t="s">
        <v>37</v>
      </c>
      <c r="H1540" t="s">
        <v>8925</v>
      </c>
      <c r="I1540" t="s">
        <v>31</v>
      </c>
      <c r="J1540" t="s">
        <v>0</v>
      </c>
      <c r="K1540" t="s">
        <v>8925</v>
      </c>
      <c r="L1540" t="s">
        <v>8926</v>
      </c>
      <c r="M1540" t="s">
        <v>5398</v>
      </c>
      <c r="N1540" t="s">
        <v>101</v>
      </c>
      <c r="O1540" t="s">
        <v>8927</v>
      </c>
      <c r="P1540" t="s">
        <v>8928</v>
      </c>
      <c r="Q1540" t="s">
        <v>8929</v>
      </c>
      <c r="R1540" t="s">
        <v>8930</v>
      </c>
      <c r="S1540" t="s">
        <v>8931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</row>
    <row r="1541" spans="1:28" x14ac:dyDescent="0.2">
      <c r="A1541" s="4" t="s">
        <v>8893</v>
      </c>
      <c r="B1541" t="s">
        <v>8932</v>
      </c>
      <c r="C1541" s="5" t="s">
        <v>241</v>
      </c>
      <c r="D1541" t="s">
        <v>34</v>
      </c>
      <c r="E1541" t="s">
        <v>46</v>
      </c>
      <c r="F1541" t="s">
        <v>36</v>
      </c>
      <c r="G1541" t="s">
        <v>37</v>
      </c>
      <c r="H1541" t="s">
        <v>7298</v>
      </c>
      <c r="I1541" t="s">
        <v>94</v>
      </c>
      <c r="J1541" t="s">
        <v>0</v>
      </c>
      <c r="K1541" t="s">
        <v>7298</v>
      </c>
      <c r="L1541" t="s">
        <v>8933</v>
      </c>
      <c r="M1541" t="s">
        <v>5112</v>
      </c>
      <c r="N1541" t="s">
        <v>41</v>
      </c>
      <c r="O1541" t="s">
        <v>8934</v>
      </c>
      <c r="P1541" t="s">
        <v>8935</v>
      </c>
      <c r="Q1541" t="s">
        <v>7301</v>
      </c>
      <c r="R1541" t="s">
        <v>7301</v>
      </c>
      <c r="S1541" t="s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</row>
    <row r="1542" spans="1:28" x14ac:dyDescent="0.2">
      <c r="A1542" s="4" t="s">
        <v>8893</v>
      </c>
      <c r="B1542" t="s">
        <v>8936</v>
      </c>
      <c r="C1542" s="5" t="s">
        <v>241</v>
      </c>
      <c r="D1542" t="s">
        <v>34</v>
      </c>
      <c r="E1542" t="s">
        <v>297</v>
      </c>
      <c r="F1542" t="s">
        <v>36</v>
      </c>
      <c r="G1542" t="s">
        <v>37</v>
      </c>
      <c r="H1542" t="s">
        <v>8864</v>
      </c>
      <c r="I1542" t="s">
        <v>94</v>
      </c>
      <c r="J1542" t="s">
        <v>0</v>
      </c>
      <c r="K1542" t="s">
        <v>8864</v>
      </c>
      <c r="L1542" t="s">
        <v>478</v>
      </c>
      <c r="M1542" t="s">
        <v>164</v>
      </c>
      <c r="N1542" t="s">
        <v>41</v>
      </c>
      <c r="O1542" t="s">
        <v>479</v>
      </c>
      <c r="P1542" t="s">
        <v>8865</v>
      </c>
      <c r="Q1542" t="s">
        <v>8866</v>
      </c>
      <c r="R1542" t="s">
        <v>8866</v>
      </c>
      <c r="S1542" t="s">
        <v>481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</row>
    <row r="1543" spans="1:28" hidden="1" x14ac:dyDescent="0.2">
      <c r="A1543" s="4" t="s">
        <v>8937</v>
      </c>
      <c r="B1543" t="s">
        <v>8938</v>
      </c>
      <c r="C1543" s="5" t="s">
        <v>241</v>
      </c>
      <c r="D1543" t="s">
        <v>34</v>
      </c>
      <c r="E1543" t="s">
        <v>258</v>
      </c>
      <c r="F1543" t="s">
        <v>36</v>
      </c>
      <c r="G1543" t="s">
        <v>37</v>
      </c>
      <c r="H1543" t="s">
        <v>8939</v>
      </c>
      <c r="I1543" t="s">
        <v>31</v>
      </c>
      <c r="J1543" t="s">
        <v>2614</v>
      </c>
      <c r="K1543" t="s">
        <v>8940</v>
      </c>
      <c r="L1543" t="s">
        <v>8941</v>
      </c>
      <c r="M1543" t="s">
        <v>8942</v>
      </c>
      <c r="N1543" t="s">
        <v>41</v>
      </c>
      <c r="O1543" t="s">
        <v>8943</v>
      </c>
      <c r="P1543" t="s">
        <v>8944</v>
      </c>
      <c r="Q1543" t="s">
        <v>8945</v>
      </c>
      <c r="R1543" t="s">
        <v>0</v>
      </c>
      <c r="S1543" t="s">
        <v>8945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591</v>
      </c>
      <c r="Z1543" s="6">
        <v>0</v>
      </c>
      <c r="AA1543" s="6">
        <v>0</v>
      </c>
      <c r="AB1543" s="6">
        <v>0</v>
      </c>
    </row>
    <row r="1544" spans="1:28" x14ac:dyDescent="0.2">
      <c r="A1544" s="4" t="s">
        <v>8937</v>
      </c>
      <c r="B1544" t="s">
        <v>8946</v>
      </c>
      <c r="C1544" s="5" t="s">
        <v>33</v>
      </c>
      <c r="D1544" t="s">
        <v>34</v>
      </c>
      <c r="E1544" t="s">
        <v>323</v>
      </c>
      <c r="F1544" t="s">
        <v>36</v>
      </c>
      <c r="G1544" t="s">
        <v>37</v>
      </c>
      <c r="H1544" t="s">
        <v>8947</v>
      </c>
      <c r="I1544" t="s">
        <v>31</v>
      </c>
      <c r="J1544" t="s">
        <v>762</v>
      </c>
      <c r="K1544" t="s">
        <v>8948</v>
      </c>
      <c r="L1544" t="s">
        <v>8949</v>
      </c>
      <c r="M1544" t="s">
        <v>850</v>
      </c>
      <c r="N1544" t="s">
        <v>41</v>
      </c>
      <c r="O1544" t="s">
        <v>7379</v>
      </c>
      <c r="P1544" t="s">
        <v>8950</v>
      </c>
      <c r="Q1544" t="s">
        <v>8951</v>
      </c>
      <c r="R1544" t="s">
        <v>8952</v>
      </c>
      <c r="S1544" t="s">
        <v>8951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559</v>
      </c>
      <c r="Z1544" s="6">
        <v>0</v>
      </c>
      <c r="AA1544" s="6">
        <v>0</v>
      </c>
      <c r="AB1544" s="6">
        <v>0</v>
      </c>
    </row>
    <row r="1545" spans="1:28" hidden="1" x14ac:dyDescent="0.2">
      <c r="A1545" s="4" t="s">
        <v>8937</v>
      </c>
      <c r="B1545" t="s">
        <v>8953</v>
      </c>
      <c r="C1545" s="5" t="s">
        <v>33</v>
      </c>
      <c r="D1545" t="s">
        <v>34</v>
      </c>
      <c r="E1545" t="s">
        <v>159</v>
      </c>
      <c r="F1545" t="s">
        <v>36</v>
      </c>
      <c r="G1545" t="s">
        <v>37</v>
      </c>
      <c r="H1545" t="s">
        <v>8954</v>
      </c>
      <c r="I1545" t="s">
        <v>31</v>
      </c>
      <c r="J1545" t="s">
        <v>8955</v>
      </c>
      <c r="K1545" t="s">
        <v>8956</v>
      </c>
      <c r="L1545" t="s">
        <v>8957</v>
      </c>
      <c r="M1545" t="s">
        <v>604</v>
      </c>
      <c r="N1545" t="s">
        <v>41</v>
      </c>
      <c r="O1545" t="s">
        <v>605</v>
      </c>
      <c r="P1545" t="s">
        <v>8958</v>
      </c>
      <c r="Q1545" t="s">
        <v>8959</v>
      </c>
      <c r="R1545" t="s">
        <v>0</v>
      </c>
      <c r="S1545" t="s">
        <v>8959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930</v>
      </c>
      <c r="Z1545" s="6">
        <v>0</v>
      </c>
      <c r="AA1545" s="6">
        <v>0</v>
      </c>
      <c r="AB1545" s="6">
        <v>0</v>
      </c>
    </row>
    <row r="1546" spans="1:28" hidden="1" x14ac:dyDescent="0.2">
      <c r="A1546" s="4" t="s">
        <v>8937</v>
      </c>
      <c r="B1546" t="s">
        <v>8960</v>
      </c>
      <c r="C1546" s="5" t="s">
        <v>241</v>
      </c>
      <c r="D1546" t="s">
        <v>34</v>
      </c>
      <c r="E1546" t="s">
        <v>66</v>
      </c>
      <c r="F1546" t="s">
        <v>36</v>
      </c>
      <c r="G1546" t="s">
        <v>37</v>
      </c>
      <c r="H1546" t="s">
        <v>8961</v>
      </c>
      <c r="I1546" t="s">
        <v>31</v>
      </c>
      <c r="J1546" t="s">
        <v>8962</v>
      </c>
      <c r="K1546" t="s">
        <v>8963</v>
      </c>
      <c r="L1546" t="s">
        <v>8964</v>
      </c>
      <c r="M1546" t="s">
        <v>589</v>
      </c>
      <c r="N1546" t="s">
        <v>101</v>
      </c>
      <c r="O1546" t="s">
        <v>8965</v>
      </c>
      <c r="P1546" t="s">
        <v>8966</v>
      </c>
      <c r="Q1546" t="s">
        <v>8967</v>
      </c>
      <c r="R1546" t="s">
        <v>0</v>
      </c>
      <c r="S1546" t="s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</row>
    <row r="1547" spans="1:28" x14ac:dyDescent="0.2">
      <c r="A1547" s="4" t="s">
        <v>8968</v>
      </c>
      <c r="B1547" t="s">
        <v>8969</v>
      </c>
      <c r="C1547" s="5" t="s">
        <v>241</v>
      </c>
      <c r="D1547" t="s">
        <v>34</v>
      </c>
      <c r="E1547" t="s">
        <v>179</v>
      </c>
      <c r="F1547" t="s">
        <v>36</v>
      </c>
      <c r="G1547" t="s">
        <v>37</v>
      </c>
      <c r="H1547" t="s">
        <v>3320</v>
      </c>
      <c r="I1547" t="s">
        <v>94</v>
      </c>
      <c r="J1547" t="s">
        <v>0</v>
      </c>
      <c r="K1547" t="s">
        <v>3320</v>
      </c>
      <c r="L1547" t="s">
        <v>3321</v>
      </c>
      <c r="M1547" t="s">
        <v>1904</v>
      </c>
      <c r="N1547" t="s">
        <v>41</v>
      </c>
      <c r="O1547" t="s">
        <v>3322</v>
      </c>
      <c r="P1547" t="s">
        <v>0</v>
      </c>
      <c r="Q1547" t="s">
        <v>3323</v>
      </c>
      <c r="R1547" t="s">
        <v>3323</v>
      </c>
      <c r="S1547" t="s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</row>
    <row r="1548" spans="1:28" x14ac:dyDescent="0.2">
      <c r="A1548" s="4" t="s">
        <v>8968</v>
      </c>
      <c r="B1548" t="s">
        <v>8970</v>
      </c>
      <c r="C1548" s="5" t="s">
        <v>241</v>
      </c>
      <c r="D1548" t="s">
        <v>34</v>
      </c>
      <c r="E1548" t="s">
        <v>8270</v>
      </c>
      <c r="F1548" t="s">
        <v>36</v>
      </c>
      <c r="G1548" t="s">
        <v>37</v>
      </c>
      <c r="H1548" t="s">
        <v>3242</v>
      </c>
      <c r="I1548" t="s">
        <v>94</v>
      </c>
      <c r="J1548" t="s">
        <v>0</v>
      </c>
      <c r="K1548" t="s">
        <v>3242</v>
      </c>
      <c r="L1548" t="s">
        <v>3243</v>
      </c>
      <c r="M1548" t="s">
        <v>931</v>
      </c>
      <c r="N1548" t="s">
        <v>41</v>
      </c>
      <c r="O1548" t="s">
        <v>3244</v>
      </c>
      <c r="P1548" t="s">
        <v>0</v>
      </c>
      <c r="Q1548" t="s">
        <v>3245</v>
      </c>
      <c r="R1548" t="s">
        <v>0</v>
      </c>
      <c r="S1548" t="s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</row>
    <row r="1549" spans="1:28" hidden="1" x14ac:dyDescent="0.2">
      <c r="A1549" s="4" t="s">
        <v>8968</v>
      </c>
      <c r="B1549" t="s">
        <v>8971</v>
      </c>
      <c r="C1549" s="5" t="s">
        <v>33</v>
      </c>
      <c r="D1549" t="s">
        <v>34</v>
      </c>
      <c r="E1549" t="s">
        <v>323</v>
      </c>
      <c r="F1549" t="s">
        <v>36</v>
      </c>
      <c r="G1549" t="s">
        <v>37</v>
      </c>
      <c r="H1549" t="s">
        <v>8972</v>
      </c>
      <c r="I1549" t="s">
        <v>31</v>
      </c>
      <c r="J1549" t="s">
        <v>879</v>
      </c>
      <c r="K1549" t="s">
        <v>8973</v>
      </c>
      <c r="L1549" t="s">
        <v>8974</v>
      </c>
      <c r="M1549" t="s">
        <v>901</v>
      </c>
      <c r="N1549" t="s">
        <v>101</v>
      </c>
      <c r="O1549" t="s">
        <v>8975</v>
      </c>
      <c r="P1549" t="s">
        <v>8976</v>
      </c>
      <c r="Q1549" t="s">
        <v>8977</v>
      </c>
      <c r="R1549" t="s">
        <v>0</v>
      </c>
      <c r="S1549" t="s">
        <v>8977</v>
      </c>
      <c r="T1549" s="6">
        <v>0</v>
      </c>
      <c r="U1549" s="6">
        <v>0</v>
      </c>
      <c r="V1549" s="6">
        <v>230</v>
      </c>
      <c r="W1549" s="6">
        <v>0</v>
      </c>
      <c r="X1549" s="6">
        <v>0</v>
      </c>
      <c r="Y1549" s="6">
        <v>426</v>
      </c>
      <c r="Z1549" s="6">
        <v>0</v>
      </c>
      <c r="AA1549" s="6">
        <v>0</v>
      </c>
      <c r="AB1549" s="6">
        <v>0</v>
      </c>
    </row>
    <row r="1550" spans="1:28" x14ac:dyDescent="0.2">
      <c r="A1550" s="4" t="s">
        <v>8968</v>
      </c>
      <c r="B1550" t="s">
        <v>8978</v>
      </c>
      <c r="C1550" s="5" t="s">
        <v>241</v>
      </c>
      <c r="D1550" t="s">
        <v>34</v>
      </c>
      <c r="E1550" t="s">
        <v>8270</v>
      </c>
      <c r="F1550" t="s">
        <v>36</v>
      </c>
      <c r="G1550" t="s">
        <v>37</v>
      </c>
      <c r="H1550" t="s">
        <v>3242</v>
      </c>
      <c r="I1550" t="s">
        <v>94</v>
      </c>
      <c r="J1550" t="s">
        <v>0</v>
      </c>
      <c r="K1550" t="s">
        <v>3242</v>
      </c>
      <c r="L1550" t="s">
        <v>3243</v>
      </c>
      <c r="M1550" t="s">
        <v>931</v>
      </c>
      <c r="N1550" t="s">
        <v>41</v>
      </c>
      <c r="O1550" t="s">
        <v>3244</v>
      </c>
      <c r="P1550" t="s">
        <v>0</v>
      </c>
      <c r="Q1550" t="s">
        <v>3245</v>
      </c>
      <c r="R1550" t="s">
        <v>0</v>
      </c>
      <c r="S1550" t="s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</row>
    <row r="1551" spans="1:28" hidden="1" x14ac:dyDescent="0.2">
      <c r="A1551" s="4" t="s">
        <v>8968</v>
      </c>
      <c r="B1551" t="s">
        <v>8979</v>
      </c>
      <c r="C1551" s="5" t="s">
        <v>33</v>
      </c>
      <c r="D1551" t="s">
        <v>34</v>
      </c>
      <c r="E1551" t="s">
        <v>341</v>
      </c>
      <c r="F1551" t="s">
        <v>36</v>
      </c>
      <c r="G1551" t="s">
        <v>37</v>
      </c>
      <c r="H1551" t="s">
        <v>8980</v>
      </c>
      <c r="I1551" t="s">
        <v>31</v>
      </c>
      <c r="J1551" t="s">
        <v>88</v>
      </c>
      <c r="K1551" t="s">
        <v>8981</v>
      </c>
      <c r="L1551" t="s">
        <v>8982</v>
      </c>
      <c r="M1551" t="s">
        <v>2179</v>
      </c>
      <c r="N1551" t="s">
        <v>41</v>
      </c>
      <c r="O1551" t="s">
        <v>8983</v>
      </c>
      <c r="P1551" t="s">
        <v>8984</v>
      </c>
      <c r="Q1551" t="s">
        <v>8985</v>
      </c>
      <c r="R1551" t="s">
        <v>8985</v>
      </c>
      <c r="S1551" t="s">
        <v>8985</v>
      </c>
      <c r="T1551" s="6">
        <v>2375</v>
      </c>
      <c r="U1551" s="6">
        <v>0</v>
      </c>
      <c r="V1551" s="6">
        <v>0</v>
      </c>
      <c r="W1551" s="6">
        <v>0</v>
      </c>
      <c r="X1551" s="6">
        <v>0</v>
      </c>
      <c r="Y1551" s="6">
        <v>926</v>
      </c>
      <c r="Z1551" s="6">
        <v>0</v>
      </c>
      <c r="AA1551" s="6">
        <v>0</v>
      </c>
      <c r="AB1551" s="6">
        <v>0</v>
      </c>
    </row>
    <row r="1552" spans="1:28" hidden="1" x14ac:dyDescent="0.2">
      <c r="A1552" s="4" t="s">
        <v>8986</v>
      </c>
      <c r="B1552" t="s">
        <v>8987</v>
      </c>
      <c r="C1552" s="5" t="s">
        <v>241</v>
      </c>
      <c r="D1552" t="s">
        <v>34</v>
      </c>
      <c r="E1552" t="s">
        <v>179</v>
      </c>
      <c r="F1552" t="s">
        <v>36</v>
      </c>
      <c r="G1552" t="s">
        <v>37</v>
      </c>
      <c r="H1552" t="s">
        <v>944</v>
      </c>
      <c r="I1552" t="s">
        <v>94</v>
      </c>
      <c r="J1552" t="s">
        <v>0</v>
      </c>
      <c r="K1552" t="s">
        <v>944</v>
      </c>
      <c r="L1552" t="s">
        <v>8988</v>
      </c>
      <c r="M1552" t="s">
        <v>946</v>
      </c>
      <c r="N1552" t="s">
        <v>947</v>
      </c>
      <c r="O1552" t="s">
        <v>8989</v>
      </c>
      <c r="P1552" t="s">
        <v>2325</v>
      </c>
      <c r="Q1552" t="s">
        <v>2326</v>
      </c>
      <c r="R1552" t="s">
        <v>0</v>
      </c>
      <c r="S1552" t="s">
        <v>8990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</row>
    <row r="1553" spans="1:28" hidden="1" x14ac:dyDescent="0.2">
      <c r="A1553" s="4" t="s">
        <v>8986</v>
      </c>
      <c r="B1553" t="s">
        <v>8991</v>
      </c>
      <c r="C1553" s="5" t="s">
        <v>241</v>
      </c>
      <c r="D1553" t="s">
        <v>34</v>
      </c>
      <c r="E1553" t="s">
        <v>179</v>
      </c>
      <c r="F1553" t="s">
        <v>36</v>
      </c>
      <c r="G1553" t="s">
        <v>37</v>
      </c>
      <c r="H1553" t="s">
        <v>944</v>
      </c>
      <c r="I1553" t="s">
        <v>94</v>
      </c>
      <c r="J1553" t="s">
        <v>0</v>
      </c>
      <c r="K1553" t="s">
        <v>944</v>
      </c>
      <c r="L1553" t="s">
        <v>8988</v>
      </c>
      <c r="M1553" t="s">
        <v>946</v>
      </c>
      <c r="N1553" t="s">
        <v>947</v>
      </c>
      <c r="O1553" t="s">
        <v>8989</v>
      </c>
      <c r="P1553" t="s">
        <v>2325</v>
      </c>
      <c r="Q1553" t="s">
        <v>2326</v>
      </c>
      <c r="R1553" t="s">
        <v>0</v>
      </c>
      <c r="S1553" t="s">
        <v>8990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</row>
    <row r="1554" spans="1:28" hidden="1" x14ac:dyDescent="0.2">
      <c r="A1554" s="4" t="s">
        <v>8986</v>
      </c>
      <c r="B1554" t="s">
        <v>8992</v>
      </c>
      <c r="C1554" s="5" t="s">
        <v>241</v>
      </c>
      <c r="D1554" t="s">
        <v>34</v>
      </c>
      <c r="E1554" t="s">
        <v>179</v>
      </c>
      <c r="F1554" t="s">
        <v>36</v>
      </c>
      <c r="G1554" t="s">
        <v>37</v>
      </c>
      <c r="H1554" t="s">
        <v>944</v>
      </c>
      <c r="I1554" t="s">
        <v>94</v>
      </c>
      <c r="J1554" t="s">
        <v>0</v>
      </c>
      <c r="K1554" t="s">
        <v>944</v>
      </c>
      <c r="L1554" t="s">
        <v>8988</v>
      </c>
      <c r="M1554" t="s">
        <v>946</v>
      </c>
      <c r="N1554" t="s">
        <v>947</v>
      </c>
      <c r="O1554" t="s">
        <v>8989</v>
      </c>
      <c r="P1554" t="s">
        <v>2325</v>
      </c>
      <c r="Q1554" t="s">
        <v>2326</v>
      </c>
      <c r="R1554" t="s">
        <v>0</v>
      </c>
      <c r="S1554" t="s">
        <v>8990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</row>
    <row r="1555" spans="1:28" hidden="1" x14ac:dyDescent="0.2">
      <c r="A1555" s="4" t="s">
        <v>8986</v>
      </c>
      <c r="B1555" t="s">
        <v>8993</v>
      </c>
      <c r="C1555" s="5" t="s">
        <v>241</v>
      </c>
      <c r="D1555" t="s">
        <v>34</v>
      </c>
      <c r="E1555" t="s">
        <v>179</v>
      </c>
      <c r="F1555" t="s">
        <v>36</v>
      </c>
      <c r="G1555" t="s">
        <v>37</v>
      </c>
      <c r="H1555" t="s">
        <v>944</v>
      </c>
      <c r="I1555" t="s">
        <v>94</v>
      </c>
      <c r="J1555" t="s">
        <v>0</v>
      </c>
      <c r="K1555" t="s">
        <v>944</v>
      </c>
      <c r="L1555" t="s">
        <v>8988</v>
      </c>
      <c r="M1555" t="s">
        <v>946</v>
      </c>
      <c r="N1555" t="s">
        <v>947</v>
      </c>
      <c r="O1555" t="s">
        <v>8989</v>
      </c>
      <c r="P1555" t="s">
        <v>2325</v>
      </c>
      <c r="Q1555" t="s">
        <v>2326</v>
      </c>
      <c r="R1555" t="s">
        <v>0</v>
      </c>
      <c r="S1555" t="s">
        <v>8990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</row>
    <row r="1556" spans="1:28" hidden="1" x14ac:dyDescent="0.2">
      <c r="A1556" s="4" t="s">
        <v>8986</v>
      </c>
      <c r="B1556" t="s">
        <v>8994</v>
      </c>
      <c r="C1556" s="5" t="s">
        <v>241</v>
      </c>
      <c r="D1556" t="s">
        <v>34</v>
      </c>
      <c r="E1556" t="s">
        <v>258</v>
      </c>
      <c r="F1556" t="s">
        <v>36</v>
      </c>
      <c r="G1556" t="s">
        <v>37</v>
      </c>
      <c r="H1556" t="s">
        <v>944</v>
      </c>
      <c r="I1556" t="s">
        <v>94</v>
      </c>
      <c r="J1556" t="s">
        <v>0</v>
      </c>
      <c r="K1556" t="s">
        <v>944</v>
      </c>
      <c r="L1556" t="s">
        <v>8988</v>
      </c>
      <c r="M1556" t="s">
        <v>946</v>
      </c>
      <c r="N1556" t="s">
        <v>947</v>
      </c>
      <c r="O1556" t="s">
        <v>8989</v>
      </c>
      <c r="P1556" t="s">
        <v>2325</v>
      </c>
      <c r="Q1556" t="s">
        <v>2326</v>
      </c>
      <c r="R1556" t="s">
        <v>0</v>
      </c>
      <c r="S1556" t="s">
        <v>8990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</row>
    <row r="1557" spans="1:28" hidden="1" x14ac:dyDescent="0.2">
      <c r="A1557" s="4" t="s">
        <v>8986</v>
      </c>
      <c r="B1557" t="s">
        <v>8995</v>
      </c>
      <c r="C1557" s="5" t="s">
        <v>241</v>
      </c>
      <c r="D1557" t="s">
        <v>34</v>
      </c>
      <c r="E1557" t="s">
        <v>179</v>
      </c>
      <c r="F1557" t="s">
        <v>36</v>
      </c>
      <c r="G1557" t="s">
        <v>37</v>
      </c>
      <c r="H1557" t="s">
        <v>944</v>
      </c>
      <c r="I1557" t="s">
        <v>94</v>
      </c>
      <c r="J1557" t="s">
        <v>0</v>
      </c>
      <c r="K1557" t="s">
        <v>944</v>
      </c>
      <c r="L1557" t="s">
        <v>8996</v>
      </c>
      <c r="M1557" t="s">
        <v>946</v>
      </c>
      <c r="N1557" t="s">
        <v>947</v>
      </c>
      <c r="O1557" t="s">
        <v>948</v>
      </c>
      <c r="P1557" t="s">
        <v>2325</v>
      </c>
      <c r="Q1557" t="s">
        <v>2326</v>
      </c>
      <c r="R1557" t="s">
        <v>0</v>
      </c>
      <c r="S1557" t="s">
        <v>8990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</row>
    <row r="1558" spans="1:28" hidden="1" x14ac:dyDescent="0.2">
      <c r="A1558" s="4" t="s">
        <v>8986</v>
      </c>
      <c r="B1558" t="s">
        <v>8997</v>
      </c>
      <c r="C1558" s="5" t="s">
        <v>241</v>
      </c>
      <c r="D1558" t="s">
        <v>34</v>
      </c>
      <c r="E1558" t="s">
        <v>179</v>
      </c>
      <c r="F1558" t="s">
        <v>36</v>
      </c>
      <c r="G1558" t="s">
        <v>37</v>
      </c>
      <c r="H1558" t="s">
        <v>944</v>
      </c>
      <c r="I1558" t="s">
        <v>94</v>
      </c>
      <c r="J1558" t="s">
        <v>0</v>
      </c>
      <c r="K1558" t="s">
        <v>944</v>
      </c>
      <c r="L1558" t="s">
        <v>8988</v>
      </c>
      <c r="M1558" t="s">
        <v>946</v>
      </c>
      <c r="N1558" t="s">
        <v>947</v>
      </c>
      <c r="O1558" t="s">
        <v>8989</v>
      </c>
      <c r="P1558" t="s">
        <v>2325</v>
      </c>
      <c r="Q1558" t="s">
        <v>2326</v>
      </c>
      <c r="R1558" t="s">
        <v>0</v>
      </c>
      <c r="S1558" t="s">
        <v>8990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</row>
    <row r="1559" spans="1:28" hidden="1" x14ac:dyDescent="0.2">
      <c r="A1559" s="4" t="s">
        <v>8986</v>
      </c>
      <c r="B1559" t="s">
        <v>8998</v>
      </c>
      <c r="C1559" s="5" t="s">
        <v>241</v>
      </c>
      <c r="D1559" t="s">
        <v>34</v>
      </c>
      <c r="E1559" t="s">
        <v>179</v>
      </c>
      <c r="F1559" t="s">
        <v>36</v>
      </c>
      <c r="G1559" t="s">
        <v>37</v>
      </c>
      <c r="H1559" t="s">
        <v>944</v>
      </c>
      <c r="I1559" t="s">
        <v>94</v>
      </c>
      <c r="J1559" t="s">
        <v>0</v>
      </c>
      <c r="K1559" t="s">
        <v>944</v>
      </c>
      <c r="L1559" t="s">
        <v>8996</v>
      </c>
      <c r="M1559" t="s">
        <v>946</v>
      </c>
      <c r="N1559" t="s">
        <v>947</v>
      </c>
      <c r="O1559" t="s">
        <v>948</v>
      </c>
      <c r="P1559" t="s">
        <v>2325</v>
      </c>
      <c r="Q1559" t="s">
        <v>2326</v>
      </c>
      <c r="R1559" t="s">
        <v>0</v>
      </c>
      <c r="S1559" t="s">
        <v>8990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</row>
    <row r="1560" spans="1:28" hidden="1" x14ac:dyDescent="0.2">
      <c r="A1560" s="4" t="s">
        <v>8986</v>
      </c>
      <c r="B1560" t="s">
        <v>8999</v>
      </c>
      <c r="C1560" s="5" t="s">
        <v>241</v>
      </c>
      <c r="D1560" t="s">
        <v>34</v>
      </c>
      <c r="E1560" t="s">
        <v>258</v>
      </c>
      <c r="F1560" t="s">
        <v>36</v>
      </c>
      <c r="G1560" t="s">
        <v>37</v>
      </c>
      <c r="H1560" t="s">
        <v>944</v>
      </c>
      <c r="I1560" t="s">
        <v>94</v>
      </c>
      <c r="J1560" t="s">
        <v>0</v>
      </c>
      <c r="K1560" t="s">
        <v>944</v>
      </c>
      <c r="L1560" t="s">
        <v>8988</v>
      </c>
      <c r="M1560" t="s">
        <v>946</v>
      </c>
      <c r="N1560" t="s">
        <v>947</v>
      </c>
      <c r="O1560" t="s">
        <v>8989</v>
      </c>
      <c r="P1560" t="s">
        <v>2325</v>
      </c>
      <c r="Q1560" t="s">
        <v>2326</v>
      </c>
      <c r="R1560" t="s">
        <v>0</v>
      </c>
      <c r="S1560" t="s">
        <v>8990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</row>
    <row r="1561" spans="1:28" hidden="1" x14ac:dyDescent="0.2">
      <c r="A1561" s="4" t="s">
        <v>8986</v>
      </c>
      <c r="B1561" t="s">
        <v>9000</v>
      </c>
      <c r="C1561" s="5" t="s">
        <v>241</v>
      </c>
      <c r="D1561" t="s">
        <v>34</v>
      </c>
      <c r="E1561" t="s">
        <v>258</v>
      </c>
      <c r="F1561" t="s">
        <v>36</v>
      </c>
      <c r="G1561" t="s">
        <v>37</v>
      </c>
      <c r="H1561" t="s">
        <v>944</v>
      </c>
      <c r="I1561" t="s">
        <v>94</v>
      </c>
      <c r="J1561" t="s">
        <v>0</v>
      </c>
      <c r="K1561" t="s">
        <v>944</v>
      </c>
      <c r="L1561" t="s">
        <v>8988</v>
      </c>
      <c r="M1561" t="s">
        <v>946</v>
      </c>
      <c r="N1561" t="s">
        <v>947</v>
      </c>
      <c r="O1561" t="s">
        <v>8989</v>
      </c>
      <c r="P1561" t="s">
        <v>2325</v>
      </c>
      <c r="Q1561" t="s">
        <v>2326</v>
      </c>
      <c r="R1561" t="s">
        <v>0</v>
      </c>
      <c r="S1561" t="s">
        <v>8990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</row>
    <row r="1562" spans="1:28" hidden="1" x14ac:dyDescent="0.2">
      <c r="A1562" s="4" t="s">
        <v>8986</v>
      </c>
      <c r="B1562" t="s">
        <v>9001</v>
      </c>
      <c r="C1562" s="5" t="s">
        <v>241</v>
      </c>
      <c r="D1562" t="s">
        <v>34</v>
      </c>
      <c r="E1562" t="s">
        <v>179</v>
      </c>
      <c r="F1562" t="s">
        <v>36</v>
      </c>
      <c r="G1562" t="s">
        <v>37</v>
      </c>
      <c r="H1562" t="s">
        <v>944</v>
      </c>
      <c r="I1562" t="s">
        <v>94</v>
      </c>
      <c r="J1562" t="s">
        <v>0</v>
      </c>
      <c r="K1562" t="s">
        <v>944</v>
      </c>
      <c r="L1562" t="s">
        <v>8988</v>
      </c>
      <c r="M1562" t="s">
        <v>946</v>
      </c>
      <c r="N1562" t="s">
        <v>947</v>
      </c>
      <c r="O1562" t="s">
        <v>8989</v>
      </c>
      <c r="P1562" t="s">
        <v>2325</v>
      </c>
      <c r="Q1562" t="s">
        <v>2326</v>
      </c>
      <c r="R1562" t="s">
        <v>0</v>
      </c>
      <c r="S1562" t="s">
        <v>8990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</row>
    <row r="1563" spans="1:28" hidden="1" x14ac:dyDescent="0.2">
      <c r="A1563" s="4" t="s">
        <v>8986</v>
      </c>
      <c r="B1563" t="s">
        <v>9002</v>
      </c>
      <c r="C1563" s="5" t="s">
        <v>5459</v>
      </c>
      <c r="D1563" t="s">
        <v>34</v>
      </c>
      <c r="E1563" t="s">
        <v>179</v>
      </c>
      <c r="F1563" t="s">
        <v>36</v>
      </c>
      <c r="G1563" t="s">
        <v>37</v>
      </c>
      <c r="H1563" t="s">
        <v>944</v>
      </c>
      <c r="I1563" t="s">
        <v>94</v>
      </c>
      <c r="J1563" t="s">
        <v>0</v>
      </c>
      <c r="K1563" t="s">
        <v>944</v>
      </c>
      <c r="L1563" t="s">
        <v>8988</v>
      </c>
      <c r="M1563" t="s">
        <v>946</v>
      </c>
      <c r="N1563" t="s">
        <v>947</v>
      </c>
      <c r="O1563" t="s">
        <v>8989</v>
      </c>
      <c r="P1563" t="s">
        <v>2325</v>
      </c>
      <c r="Q1563" t="s">
        <v>2326</v>
      </c>
      <c r="R1563" t="s">
        <v>0</v>
      </c>
      <c r="S1563" t="s">
        <v>8990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</row>
    <row r="1564" spans="1:28" hidden="1" x14ac:dyDescent="0.2">
      <c r="A1564" s="4" t="s">
        <v>8986</v>
      </c>
      <c r="B1564" t="s">
        <v>9003</v>
      </c>
      <c r="C1564" s="5" t="s">
        <v>241</v>
      </c>
      <c r="D1564" t="s">
        <v>34</v>
      </c>
      <c r="E1564" t="s">
        <v>179</v>
      </c>
      <c r="F1564" t="s">
        <v>36</v>
      </c>
      <c r="G1564" t="s">
        <v>37</v>
      </c>
      <c r="H1564" t="s">
        <v>944</v>
      </c>
      <c r="I1564" t="s">
        <v>94</v>
      </c>
      <c r="J1564" t="s">
        <v>0</v>
      </c>
      <c r="K1564" t="s">
        <v>944</v>
      </c>
      <c r="L1564" t="s">
        <v>8996</v>
      </c>
      <c r="M1564" t="s">
        <v>946</v>
      </c>
      <c r="N1564" t="s">
        <v>947</v>
      </c>
      <c r="O1564" t="s">
        <v>948</v>
      </c>
      <c r="P1564" t="s">
        <v>2325</v>
      </c>
      <c r="Q1564" t="s">
        <v>2326</v>
      </c>
      <c r="R1564" t="s">
        <v>0</v>
      </c>
      <c r="S1564" t="s">
        <v>8990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</row>
    <row r="1565" spans="1:28" hidden="1" x14ac:dyDescent="0.2">
      <c r="A1565" s="4" t="s">
        <v>8986</v>
      </c>
      <c r="B1565" t="s">
        <v>9004</v>
      </c>
      <c r="C1565" s="5" t="s">
        <v>241</v>
      </c>
      <c r="D1565" t="s">
        <v>34</v>
      </c>
      <c r="E1565" t="s">
        <v>179</v>
      </c>
      <c r="F1565" t="s">
        <v>36</v>
      </c>
      <c r="G1565" t="s">
        <v>37</v>
      </c>
      <c r="H1565" t="s">
        <v>944</v>
      </c>
      <c r="I1565" t="s">
        <v>94</v>
      </c>
      <c r="J1565" t="s">
        <v>0</v>
      </c>
      <c r="K1565" t="s">
        <v>944</v>
      </c>
      <c r="L1565" t="s">
        <v>8988</v>
      </c>
      <c r="M1565" t="s">
        <v>946</v>
      </c>
      <c r="N1565" t="s">
        <v>947</v>
      </c>
      <c r="O1565" t="s">
        <v>8989</v>
      </c>
      <c r="P1565" t="s">
        <v>2325</v>
      </c>
      <c r="Q1565" t="s">
        <v>2326</v>
      </c>
      <c r="R1565" t="s">
        <v>0</v>
      </c>
      <c r="S1565" t="s">
        <v>8990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</row>
    <row r="1566" spans="1:28" hidden="1" x14ac:dyDescent="0.2">
      <c r="A1566" s="4" t="s">
        <v>8986</v>
      </c>
      <c r="B1566" t="s">
        <v>9005</v>
      </c>
      <c r="C1566" s="5" t="s">
        <v>241</v>
      </c>
      <c r="D1566" t="s">
        <v>34</v>
      </c>
      <c r="E1566" t="s">
        <v>179</v>
      </c>
      <c r="F1566" t="s">
        <v>36</v>
      </c>
      <c r="G1566" t="s">
        <v>37</v>
      </c>
      <c r="H1566" t="s">
        <v>944</v>
      </c>
      <c r="I1566" t="s">
        <v>94</v>
      </c>
      <c r="J1566" t="s">
        <v>0</v>
      </c>
      <c r="K1566" t="s">
        <v>944</v>
      </c>
      <c r="L1566" t="s">
        <v>8988</v>
      </c>
      <c r="M1566" t="s">
        <v>946</v>
      </c>
      <c r="N1566" t="s">
        <v>947</v>
      </c>
      <c r="O1566" t="s">
        <v>8989</v>
      </c>
      <c r="P1566" t="s">
        <v>2325</v>
      </c>
      <c r="Q1566" t="s">
        <v>2326</v>
      </c>
      <c r="R1566" t="s">
        <v>0</v>
      </c>
      <c r="S1566" t="s">
        <v>8990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</row>
    <row r="1567" spans="1:28" hidden="1" x14ac:dyDescent="0.2">
      <c r="A1567" s="4" t="s">
        <v>8986</v>
      </c>
      <c r="B1567" t="s">
        <v>9006</v>
      </c>
      <c r="C1567" s="5" t="s">
        <v>33</v>
      </c>
      <c r="D1567" t="s">
        <v>34</v>
      </c>
      <c r="E1567" t="s">
        <v>323</v>
      </c>
      <c r="F1567" t="s">
        <v>36</v>
      </c>
      <c r="G1567" t="s">
        <v>37</v>
      </c>
      <c r="H1567" t="s">
        <v>9007</v>
      </c>
      <c r="I1567" t="s">
        <v>31</v>
      </c>
      <c r="J1567" t="s">
        <v>9008</v>
      </c>
      <c r="K1567" t="s">
        <v>9009</v>
      </c>
      <c r="L1567" t="s">
        <v>9010</v>
      </c>
      <c r="M1567" t="s">
        <v>432</v>
      </c>
      <c r="N1567" t="s">
        <v>41</v>
      </c>
      <c r="O1567" t="s">
        <v>9011</v>
      </c>
      <c r="P1567" t="s">
        <v>9012</v>
      </c>
      <c r="Q1567" t="s">
        <v>9013</v>
      </c>
      <c r="R1567" t="s">
        <v>0</v>
      </c>
      <c r="S1567" t="s">
        <v>0</v>
      </c>
      <c r="T1567" s="6">
        <v>1285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</row>
    <row r="1568" spans="1:28" x14ac:dyDescent="0.2">
      <c r="A1568" s="4" t="s">
        <v>8986</v>
      </c>
      <c r="B1568" t="s">
        <v>9014</v>
      </c>
      <c r="C1568" s="5" t="s">
        <v>33</v>
      </c>
      <c r="D1568" t="s">
        <v>34</v>
      </c>
      <c r="E1568" t="s">
        <v>35</v>
      </c>
      <c r="F1568" t="s">
        <v>36</v>
      </c>
      <c r="G1568" t="s">
        <v>37</v>
      </c>
      <c r="H1568" t="s">
        <v>9015</v>
      </c>
      <c r="I1568" t="s">
        <v>94</v>
      </c>
      <c r="J1568" t="s">
        <v>0</v>
      </c>
      <c r="K1568" t="s">
        <v>9015</v>
      </c>
      <c r="L1568" t="s">
        <v>9016</v>
      </c>
      <c r="M1568" t="s">
        <v>122</v>
      </c>
      <c r="N1568" t="s">
        <v>41</v>
      </c>
      <c r="O1568" t="s">
        <v>9017</v>
      </c>
      <c r="P1568" t="s">
        <v>0</v>
      </c>
      <c r="Q1568" t="s">
        <v>9018</v>
      </c>
      <c r="R1568" t="s">
        <v>9018</v>
      </c>
      <c r="S1568" t="s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</row>
    <row r="1569" spans="1:28" hidden="1" x14ac:dyDescent="0.2">
      <c r="A1569" s="4" t="s">
        <v>8986</v>
      </c>
      <c r="B1569" t="s">
        <v>9019</v>
      </c>
      <c r="C1569" s="5" t="s">
        <v>241</v>
      </c>
      <c r="D1569" t="s">
        <v>34</v>
      </c>
      <c r="E1569" t="s">
        <v>66</v>
      </c>
      <c r="F1569" t="s">
        <v>36</v>
      </c>
      <c r="G1569" t="s">
        <v>37</v>
      </c>
      <c r="H1569" t="s">
        <v>9020</v>
      </c>
      <c r="I1569" t="s">
        <v>31</v>
      </c>
      <c r="J1569" t="s">
        <v>9021</v>
      </c>
      <c r="K1569" t="s">
        <v>9022</v>
      </c>
      <c r="L1569" t="s">
        <v>9023</v>
      </c>
      <c r="M1569" t="s">
        <v>1263</v>
      </c>
      <c r="N1569" t="s">
        <v>41</v>
      </c>
      <c r="O1569" t="s">
        <v>6902</v>
      </c>
      <c r="P1569" t="s">
        <v>0</v>
      </c>
      <c r="Q1569" t="s">
        <v>9024</v>
      </c>
      <c r="R1569" t="s">
        <v>0</v>
      </c>
      <c r="S1569" t="s">
        <v>9024</v>
      </c>
      <c r="T1569" s="6">
        <v>697</v>
      </c>
      <c r="U1569" s="6">
        <v>0</v>
      </c>
      <c r="V1569" s="6">
        <v>624</v>
      </c>
      <c r="W1569" s="6">
        <v>0</v>
      </c>
      <c r="X1569" s="6">
        <v>0</v>
      </c>
      <c r="Y1569" s="6">
        <v>926</v>
      </c>
      <c r="Z1569" s="6">
        <v>0</v>
      </c>
      <c r="AA1569" s="6">
        <v>0</v>
      </c>
      <c r="AB1569" s="6">
        <v>0</v>
      </c>
    </row>
    <row r="1570" spans="1:28" x14ac:dyDescent="0.2">
      <c r="A1570" s="4" t="s">
        <v>8986</v>
      </c>
      <c r="B1570" t="s">
        <v>9025</v>
      </c>
      <c r="C1570" s="5" t="s">
        <v>33</v>
      </c>
      <c r="D1570" t="s">
        <v>34</v>
      </c>
      <c r="E1570" t="s">
        <v>341</v>
      </c>
      <c r="F1570" t="s">
        <v>36</v>
      </c>
      <c r="G1570" t="s">
        <v>37</v>
      </c>
      <c r="H1570" t="s">
        <v>9026</v>
      </c>
      <c r="I1570" t="s">
        <v>31</v>
      </c>
      <c r="J1570" t="s">
        <v>9027</v>
      </c>
      <c r="K1570" t="s">
        <v>9028</v>
      </c>
      <c r="L1570" t="s">
        <v>9029</v>
      </c>
      <c r="M1570" t="s">
        <v>326</v>
      </c>
      <c r="N1570" t="s">
        <v>41</v>
      </c>
      <c r="O1570" t="s">
        <v>1213</v>
      </c>
      <c r="P1570" t="s">
        <v>9030</v>
      </c>
      <c r="Q1570" t="s">
        <v>9031</v>
      </c>
      <c r="R1570" t="s">
        <v>9032</v>
      </c>
      <c r="S1570" t="s">
        <v>9032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559</v>
      </c>
      <c r="Z1570" s="6">
        <v>0</v>
      </c>
      <c r="AA1570" s="6">
        <v>0</v>
      </c>
      <c r="AB1570" s="6">
        <v>0</v>
      </c>
    </row>
    <row r="1571" spans="1:28" hidden="1" x14ac:dyDescent="0.2">
      <c r="A1571" s="4" t="s">
        <v>8986</v>
      </c>
      <c r="B1571" t="s">
        <v>9033</v>
      </c>
      <c r="C1571" s="5" t="s">
        <v>241</v>
      </c>
      <c r="D1571" t="s">
        <v>34</v>
      </c>
      <c r="E1571" t="s">
        <v>179</v>
      </c>
      <c r="F1571" t="s">
        <v>36</v>
      </c>
      <c r="G1571" t="s">
        <v>37</v>
      </c>
      <c r="H1571" t="s">
        <v>944</v>
      </c>
      <c r="I1571" t="s">
        <v>94</v>
      </c>
      <c r="J1571" t="s">
        <v>0</v>
      </c>
      <c r="K1571" t="s">
        <v>944</v>
      </c>
      <c r="L1571" t="s">
        <v>8996</v>
      </c>
      <c r="M1571" t="s">
        <v>946</v>
      </c>
      <c r="N1571" t="s">
        <v>947</v>
      </c>
      <c r="O1571" t="s">
        <v>948</v>
      </c>
      <c r="P1571" t="s">
        <v>2325</v>
      </c>
      <c r="Q1571" t="s">
        <v>2326</v>
      </c>
      <c r="R1571" t="s">
        <v>0</v>
      </c>
      <c r="S1571" t="s">
        <v>8990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</row>
    <row r="1572" spans="1:28" hidden="1" x14ac:dyDescent="0.2">
      <c r="A1572" s="4" t="s">
        <v>8986</v>
      </c>
      <c r="B1572" t="s">
        <v>9034</v>
      </c>
      <c r="C1572" s="5" t="s">
        <v>241</v>
      </c>
      <c r="D1572" t="s">
        <v>34</v>
      </c>
      <c r="E1572" t="s">
        <v>179</v>
      </c>
      <c r="F1572" t="s">
        <v>36</v>
      </c>
      <c r="G1572" t="s">
        <v>37</v>
      </c>
      <c r="H1572" t="s">
        <v>944</v>
      </c>
      <c r="I1572" t="s">
        <v>94</v>
      </c>
      <c r="J1572" t="s">
        <v>0</v>
      </c>
      <c r="K1572" t="s">
        <v>944</v>
      </c>
      <c r="L1572" t="s">
        <v>8988</v>
      </c>
      <c r="M1572" t="s">
        <v>946</v>
      </c>
      <c r="N1572" t="s">
        <v>947</v>
      </c>
      <c r="O1572" t="s">
        <v>8989</v>
      </c>
      <c r="P1572" t="s">
        <v>2325</v>
      </c>
      <c r="Q1572" t="s">
        <v>2326</v>
      </c>
      <c r="R1572" t="s">
        <v>0</v>
      </c>
      <c r="S1572" t="s">
        <v>8990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</row>
    <row r="1573" spans="1:28" hidden="1" x14ac:dyDescent="0.2">
      <c r="A1573" s="4" t="s">
        <v>8986</v>
      </c>
      <c r="B1573" t="s">
        <v>9035</v>
      </c>
      <c r="C1573" s="5" t="s">
        <v>241</v>
      </c>
      <c r="D1573" t="s">
        <v>34</v>
      </c>
      <c r="E1573" t="s">
        <v>179</v>
      </c>
      <c r="F1573" t="s">
        <v>36</v>
      </c>
      <c r="G1573" t="s">
        <v>37</v>
      </c>
      <c r="H1573" t="s">
        <v>944</v>
      </c>
      <c r="I1573" t="s">
        <v>94</v>
      </c>
      <c r="J1573" t="s">
        <v>0</v>
      </c>
      <c r="K1573" t="s">
        <v>944</v>
      </c>
      <c r="L1573" t="s">
        <v>8988</v>
      </c>
      <c r="M1573" t="s">
        <v>946</v>
      </c>
      <c r="N1573" t="s">
        <v>947</v>
      </c>
      <c r="O1573" t="s">
        <v>8989</v>
      </c>
      <c r="P1573" t="s">
        <v>2325</v>
      </c>
      <c r="Q1573" t="s">
        <v>2326</v>
      </c>
      <c r="R1573" t="s">
        <v>0</v>
      </c>
      <c r="S1573" t="s">
        <v>8990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</row>
    <row r="1574" spans="1:28" hidden="1" x14ac:dyDescent="0.2">
      <c r="A1574" s="4" t="s">
        <v>8986</v>
      </c>
      <c r="B1574" t="s">
        <v>9036</v>
      </c>
      <c r="C1574" s="5" t="s">
        <v>241</v>
      </c>
      <c r="D1574" t="s">
        <v>34</v>
      </c>
      <c r="E1574" t="s">
        <v>179</v>
      </c>
      <c r="F1574" t="s">
        <v>36</v>
      </c>
      <c r="G1574" t="s">
        <v>37</v>
      </c>
      <c r="H1574" t="s">
        <v>944</v>
      </c>
      <c r="I1574" t="s">
        <v>94</v>
      </c>
      <c r="J1574" t="s">
        <v>0</v>
      </c>
      <c r="K1574" t="s">
        <v>944</v>
      </c>
      <c r="L1574" t="s">
        <v>8988</v>
      </c>
      <c r="M1574" t="s">
        <v>946</v>
      </c>
      <c r="N1574" t="s">
        <v>947</v>
      </c>
      <c r="O1574" t="s">
        <v>8989</v>
      </c>
      <c r="P1574" t="s">
        <v>2325</v>
      </c>
      <c r="Q1574" t="s">
        <v>2326</v>
      </c>
      <c r="R1574" t="s">
        <v>0</v>
      </c>
      <c r="S1574" t="s">
        <v>8990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</row>
    <row r="1575" spans="1:28" hidden="1" x14ac:dyDescent="0.2">
      <c r="A1575" s="4" t="s">
        <v>8986</v>
      </c>
      <c r="B1575" t="s">
        <v>9037</v>
      </c>
      <c r="C1575" s="5" t="s">
        <v>241</v>
      </c>
      <c r="D1575" t="s">
        <v>34</v>
      </c>
      <c r="E1575" t="s">
        <v>179</v>
      </c>
      <c r="F1575" t="s">
        <v>36</v>
      </c>
      <c r="G1575" t="s">
        <v>37</v>
      </c>
      <c r="H1575" t="s">
        <v>944</v>
      </c>
      <c r="I1575" t="s">
        <v>94</v>
      </c>
      <c r="J1575" t="s">
        <v>0</v>
      </c>
      <c r="K1575" t="s">
        <v>944</v>
      </c>
      <c r="L1575" t="s">
        <v>8988</v>
      </c>
      <c r="M1575" t="s">
        <v>946</v>
      </c>
      <c r="N1575" t="s">
        <v>947</v>
      </c>
      <c r="O1575" t="s">
        <v>8989</v>
      </c>
      <c r="P1575" t="s">
        <v>2325</v>
      </c>
      <c r="Q1575" t="s">
        <v>2326</v>
      </c>
      <c r="R1575" t="s">
        <v>0</v>
      </c>
      <c r="S1575" t="s">
        <v>8990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</row>
    <row r="1576" spans="1:28" hidden="1" x14ac:dyDescent="0.2">
      <c r="A1576" s="4" t="s">
        <v>8986</v>
      </c>
      <c r="B1576" t="s">
        <v>9038</v>
      </c>
      <c r="C1576" s="5" t="s">
        <v>241</v>
      </c>
      <c r="D1576" t="s">
        <v>34</v>
      </c>
      <c r="E1576" t="s">
        <v>179</v>
      </c>
      <c r="F1576" t="s">
        <v>36</v>
      </c>
      <c r="G1576" t="s">
        <v>37</v>
      </c>
      <c r="H1576" t="s">
        <v>944</v>
      </c>
      <c r="I1576" t="s">
        <v>94</v>
      </c>
      <c r="J1576" t="s">
        <v>0</v>
      </c>
      <c r="K1576" t="s">
        <v>944</v>
      </c>
      <c r="L1576" t="s">
        <v>8988</v>
      </c>
      <c r="M1576" t="s">
        <v>946</v>
      </c>
      <c r="N1576" t="s">
        <v>947</v>
      </c>
      <c r="O1576" t="s">
        <v>8989</v>
      </c>
      <c r="P1576" t="s">
        <v>2325</v>
      </c>
      <c r="Q1576" t="s">
        <v>2326</v>
      </c>
      <c r="R1576" t="s">
        <v>0</v>
      </c>
      <c r="S1576" t="s">
        <v>8990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</row>
    <row r="1577" spans="1:28" hidden="1" x14ac:dyDescent="0.2">
      <c r="A1577" s="4" t="s">
        <v>8986</v>
      </c>
      <c r="B1577" t="s">
        <v>9039</v>
      </c>
      <c r="C1577" s="5" t="s">
        <v>241</v>
      </c>
      <c r="D1577" t="s">
        <v>34</v>
      </c>
      <c r="E1577" t="s">
        <v>179</v>
      </c>
      <c r="F1577" t="s">
        <v>36</v>
      </c>
      <c r="G1577" t="s">
        <v>37</v>
      </c>
      <c r="H1577" t="s">
        <v>944</v>
      </c>
      <c r="I1577" t="s">
        <v>94</v>
      </c>
      <c r="J1577" t="s">
        <v>0</v>
      </c>
      <c r="K1577" t="s">
        <v>944</v>
      </c>
      <c r="L1577" t="s">
        <v>8996</v>
      </c>
      <c r="M1577" t="s">
        <v>946</v>
      </c>
      <c r="N1577" t="s">
        <v>947</v>
      </c>
      <c r="O1577" t="s">
        <v>948</v>
      </c>
      <c r="P1577" t="s">
        <v>2325</v>
      </c>
      <c r="Q1577" t="s">
        <v>2326</v>
      </c>
      <c r="R1577" t="s">
        <v>0</v>
      </c>
      <c r="S1577" t="s">
        <v>8990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</row>
    <row r="1578" spans="1:28" x14ac:dyDescent="0.2">
      <c r="A1578" s="4" t="s">
        <v>9040</v>
      </c>
      <c r="B1578" t="s">
        <v>9041</v>
      </c>
      <c r="C1578" s="5" t="s">
        <v>241</v>
      </c>
      <c r="D1578" t="s">
        <v>34</v>
      </c>
      <c r="E1578" t="s">
        <v>179</v>
      </c>
      <c r="F1578" t="s">
        <v>36</v>
      </c>
      <c r="G1578" t="s">
        <v>37</v>
      </c>
      <c r="H1578" t="s">
        <v>4296</v>
      </c>
      <c r="I1578" t="s">
        <v>94</v>
      </c>
      <c r="J1578" t="s">
        <v>0</v>
      </c>
      <c r="K1578" t="s">
        <v>4296</v>
      </c>
      <c r="L1578" t="s">
        <v>4297</v>
      </c>
      <c r="M1578" t="s">
        <v>300</v>
      </c>
      <c r="N1578" t="s">
        <v>41</v>
      </c>
      <c r="O1578" t="s">
        <v>4298</v>
      </c>
      <c r="P1578" t="s">
        <v>0</v>
      </c>
      <c r="Q1578" t="s">
        <v>9042</v>
      </c>
      <c r="R1578" t="s">
        <v>9042</v>
      </c>
      <c r="S1578" t="s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</row>
    <row r="1579" spans="1:28" x14ac:dyDescent="0.2">
      <c r="A1579" s="4" t="s">
        <v>9040</v>
      </c>
      <c r="B1579" t="s">
        <v>9043</v>
      </c>
      <c r="C1579" s="5" t="s">
        <v>33</v>
      </c>
      <c r="D1579" t="s">
        <v>34</v>
      </c>
      <c r="E1579" t="s">
        <v>297</v>
      </c>
      <c r="F1579" t="s">
        <v>36</v>
      </c>
      <c r="G1579" t="s">
        <v>37</v>
      </c>
      <c r="H1579" t="s">
        <v>9044</v>
      </c>
      <c r="I1579" t="s">
        <v>31</v>
      </c>
      <c r="J1579" t="s">
        <v>0</v>
      </c>
      <c r="K1579" t="s">
        <v>9044</v>
      </c>
      <c r="L1579" t="s">
        <v>9045</v>
      </c>
      <c r="M1579" t="s">
        <v>581</v>
      </c>
      <c r="N1579" t="s">
        <v>41</v>
      </c>
      <c r="O1579" t="s">
        <v>9046</v>
      </c>
      <c r="P1579" t="s">
        <v>9047</v>
      </c>
      <c r="Q1579" t="s">
        <v>9048</v>
      </c>
      <c r="R1579" t="s">
        <v>0</v>
      </c>
      <c r="S1579" t="s">
        <v>9048</v>
      </c>
      <c r="T1579" s="6">
        <v>1105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</row>
    <row r="1580" spans="1:28" x14ac:dyDescent="0.2">
      <c r="A1580" s="4" t="s">
        <v>9040</v>
      </c>
      <c r="B1580" t="s">
        <v>9049</v>
      </c>
      <c r="C1580" s="5" t="s">
        <v>33</v>
      </c>
      <c r="D1580" t="s">
        <v>34</v>
      </c>
      <c r="E1580" t="s">
        <v>297</v>
      </c>
      <c r="F1580" t="s">
        <v>36</v>
      </c>
      <c r="G1580" t="s">
        <v>37</v>
      </c>
      <c r="H1580" t="s">
        <v>9044</v>
      </c>
      <c r="I1580" t="s">
        <v>31</v>
      </c>
      <c r="J1580" t="s">
        <v>0</v>
      </c>
      <c r="K1580" t="s">
        <v>9044</v>
      </c>
      <c r="L1580" t="s">
        <v>9045</v>
      </c>
      <c r="M1580" t="s">
        <v>581</v>
      </c>
      <c r="N1580" t="s">
        <v>41</v>
      </c>
      <c r="O1580" t="s">
        <v>9046</v>
      </c>
      <c r="P1580" t="s">
        <v>9047</v>
      </c>
      <c r="Q1580" t="s">
        <v>9048</v>
      </c>
      <c r="R1580" t="s">
        <v>0</v>
      </c>
      <c r="S1580" t="s">
        <v>9048</v>
      </c>
      <c r="T1580" s="6">
        <v>1040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</row>
    <row r="1581" spans="1:28" x14ac:dyDescent="0.2">
      <c r="A1581" s="4" t="s">
        <v>9040</v>
      </c>
      <c r="B1581" t="s">
        <v>9050</v>
      </c>
      <c r="C1581" s="5" t="s">
        <v>33</v>
      </c>
      <c r="D1581" t="s">
        <v>34</v>
      </c>
      <c r="E1581" t="s">
        <v>341</v>
      </c>
      <c r="F1581" t="s">
        <v>36</v>
      </c>
      <c r="G1581" t="s">
        <v>37</v>
      </c>
      <c r="H1581" t="s">
        <v>9051</v>
      </c>
      <c r="I1581" t="s">
        <v>31</v>
      </c>
      <c r="J1581" t="s">
        <v>4489</v>
      </c>
      <c r="K1581" t="s">
        <v>9052</v>
      </c>
      <c r="L1581" t="s">
        <v>9053</v>
      </c>
      <c r="M1581" t="s">
        <v>541</v>
      </c>
      <c r="N1581" t="s">
        <v>41</v>
      </c>
      <c r="O1581" t="s">
        <v>542</v>
      </c>
      <c r="P1581" t="s">
        <v>0</v>
      </c>
      <c r="Q1581" t="s">
        <v>9054</v>
      </c>
      <c r="R1581" t="s">
        <v>9054</v>
      </c>
      <c r="S1581" t="s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</row>
    <row r="1582" spans="1:28" hidden="1" x14ac:dyDescent="0.2">
      <c r="A1582" s="4" t="s">
        <v>9055</v>
      </c>
      <c r="B1582" t="s">
        <v>9056</v>
      </c>
      <c r="C1582" s="5" t="s">
        <v>241</v>
      </c>
      <c r="D1582" t="s">
        <v>34</v>
      </c>
      <c r="E1582" t="s">
        <v>179</v>
      </c>
      <c r="F1582" t="s">
        <v>36</v>
      </c>
      <c r="G1582" t="s">
        <v>37</v>
      </c>
      <c r="H1582" t="s">
        <v>9057</v>
      </c>
      <c r="I1582" t="s">
        <v>31</v>
      </c>
      <c r="J1582" t="s">
        <v>0</v>
      </c>
      <c r="K1582" t="s">
        <v>9057</v>
      </c>
      <c r="L1582" t="s">
        <v>9058</v>
      </c>
      <c r="M1582" t="s">
        <v>2815</v>
      </c>
      <c r="N1582" t="s">
        <v>101</v>
      </c>
      <c r="O1582" t="s">
        <v>9059</v>
      </c>
      <c r="P1582" t="s">
        <v>9060</v>
      </c>
      <c r="Q1582" t="s">
        <v>9061</v>
      </c>
      <c r="R1582" t="s">
        <v>0</v>
      </c>
      <c r="S1582" t="s">
        <v>0</v>
      </c>
      <c r="T1582" s="6">
        <v>410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</row>
    <row r="1583" spans="1:28" x14ac:dyDescent="0.2">
      <c r="A1583" s="4" t="s">
        <v>9055</v>
      </c>
      <c r="B1583" t="s">
        <v>9062</v>
      </c>
      <c r="C1583" s="5" t="s">
        <v>241</v>
      </c>
      <c r="D1583" t="s">
        <v>34</v>
      </c>
      <c r="E1583" t="s">
        <v>9063</v>
      </c>
      <c r="F1583" t="s">
        <v>36</v>
      </c>
      <c r="G1583" t="s">
        <v>37</v>
      </c>
      <c r="H1583" t="s">
        <v>9064</v>
      </c>
      <c r="I1583" t="s">
        <v>94</v>
      </c>
      <c r="J1583" t="s">
        <v>0</v>
      </c>
      <c r="K1583" t="s">
        <v>9064</v>
      </c>
      <c r="L1583" t="s">
        <v>9065</v>
      </c>
      <c r="M1583" t="s">
        <v>164</v>
      </c>
      <c r="N1583" t="s">
        <v>41</v>
      </c>
      <c r="O1583" t="s">
        <v>165</v>
      </c>
      <c r="P1583" t="s">
        <v>0</v>
      </c>
      <c r="Q1583" t="s">
        <v>9066</v>
      </c>
      <c r="R1583" t="s">
        <v>0</v>
      </c>
      <c r="S1583" t="s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</row>
    <row r="1584" spans="1:28" hidden="1" x14ac:dyDescent="0.2">
      <c r="A1584" s="4" t="s">
        <v>9055</v>
      </c>
      <c r="B1584" t="s">
        <v>9067</v>
      </c>
      <c r="C1584" s="5" t="s">
        <v>241</v>
      </c>
      <c r="D1584" t="s">
        <v>34</v>
      </c>
      <c r="E1584" t="s">
        <v>106</v>
      </c>
      <c r="F1584" t="s">
        <v>36</v>
      </c>
      <c r="G1584" t="s">
        <v>37</v>
      </c>
      <c r="H1584" t="s">
        <v>9068</v>
      </c>
      <c r="I1584" t="s">
        <v>31</v>
      </c>
      <c r="J1584" t="s">
        <v>762</v>
      </c>
      <c r="K1584" t="s">
        <v>9069</v>
      </c>
      <c r="L1584" t="s">
        <v>9070</v>
      </c>
      <c r="M1584" t="s">
        <v>9071</v>
      </c>
      <c r="N1584" t="s">
        <v>41</v>
      </c>
      <c r="O1584" t="s">
        <v>9072</v>
      </c>
      <c r="P1584" t="s">
        <v>9073</v>
      </c>
      <c r="Q1584" t="s">
        <v>9074</v>
      </c>
      <c r="R1584" t="s">
        <v>0</v>
      </c>
      <c r="S1584" t="s">
        <v>0</v>
      </c>
      <c r="T1584" s="6">
        <v>150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</row>
    <row r="1585" spans="1:28" x14ac:dyDescent="0.2">
      <c r="A1585" s="4" t="s">
        <v>9055</v>
      </c>
      <c r="B1585" t="s">
        <v>9075</v>
      </c>
      <c r="C1585" s="5" t="s">
        <v>33</v>
      </c>
      <c r="D1585" t="s">
        <v>34</v>
      </c>
      <c r="E1585" t="s">
        <v>341</v>
      </c>
      <c r="F1585" t="s">
        <v>36</v>
      </c>
      <c r="G1585" t="s">
        <v>37</v>
      </c>
      <c r="H1585" t="s">
        <v>9076</v>
      </c>
      <c r="I1585" t="s">
        <v>31</v>
      </c>
      <c r="J1585" t="s">
        <v>3886</v>
      </c>
      <c r="K1585" t="s">
        <v>9077</v>
      </c>
      <c r="L1585" t="s">
        <v>9078</v>
      </c>
      <c r="M1585" t="s">
        <v>541</v>
      </c>
      <c r="N1585" t="s">
        <v>41</v>
      </c>
      <c r="O1585" t="s">
        <v>542</v>
      </c>
      <c r="P1585" t="s">
        <v>9079</v>
      </c>
      <c r="Q1585" t="s">
        <v>9080</v>
      </c>
      <c r="R1585" t="s">
        <v>9081</v>
      </c>
      <c r="S1585" t="s">
        <v>9081</v>
      </c>
      <c r="T1585" s="6">
        <v>390</v>
      </c>
      <c r="U1585" s="6">
        <v>0</v>
      </c>
      <c r="V1585" s="6">
        <v>207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</row>
    <row r="1586" spans="1:28" x14ac:dyDescent="0.2">
      <c r="A1586" s="4" t="s">
        <v>9082</v>
      </c>
      <c r="B1586" t="s">
        <v>9083</v>
      </c>
      <c r="C1586" s="5" t="s">
        <v>33</v>
      </c>
      <c r="D1586" t="s">
        <v>34</v>
      </c>
      <c r="E1586" t="s">
        <v>297</v>
      </c>
      <c r="F1586" t="s">
        <v>36</v>
      </c>
      <c r="G1586" t="s">
        <v>37</v>
      </c>
      <c r="H1586" t="s">
        <v>9084</v>
      </c>
      <c r="I1586" t="s">
        <v>94</v>
      </c>
      <c r="J1586" t="s">
        <v>0</v>
      </c>
      <c r="K1586" t="s">
        <v>9084</v>
      </c>
      <c r="L1586" t="s">
        <v>9085</v>
      </c>
      <c r="M1586" t="s">
        <v>164</v>
      </c>
      <c r="N1586" t="s">
        <v>41</v>
      </c>
      <c r="O1586" t="s">
        <v>317</v>
      </c>
      <c r="P1586" t="s">
        <v>0</v>
      </c>
      <c r="Q1586" t="s">
        <v>9086</v>
      </c>
      <c r="R1586" t="s">
        <v>0</v>
      </c>
      <c r="S1586" t="s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</row>
    <row r="1587" spans="1:28" x14ac:dyDescent="0.2">
      <c r="A1587" s="4" t="s">
        <v>9082</v>
      </c>
      <c r="B1587" t="s">
        <v>9087</v>
      </c>
      <c r="C1587" s="5" t="s">
        <v>33</v>
      </c>
      <c r="D1587" t="s">
        <v>34</v>
      </c>
      <c r="E1587" t="s">
        <v>297</v>
      </c>
      <c r="F1587" t="s">
        <v>36</v>
      </c>
      <c r="G1587" t="s">
        <v>37</v>
      </c>
      <c r="H1587" t="s">
        <v>9084</v>
      </c>
      <c r="I1587" t="s">
        <v>94</v>
      </c>
      <c r="J1587" t="s">
        <v>0</v>
      </c>
      <c r="K1587" t="s">
        <v>9084</v>
      </c>
      <c r="L1587" t="s">
        <v>9085</v>
      </c>
      <c r="M1587" t="s">
        <v>164</v>
      </c>
      <c r="N1587" t="s">
        <v>41</v>
      </c>
      <c r="O1587" t="s">
        <v>317</v>
      </c>
      <c r="P1587" t="s">
        <v>0</v>
      </c>
      <c r="Q1587" t="s">
        <v>9086</v>
      </c>
      <c r="R1587" t="s">
        <v>0</v>
      </c>
      <c r="S1587" t="s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</row>
    <row r="1588" spans="1:28" hidden="1" x14ac:dyDescent="0.2">
      <c r="A1588" s="4" t="s">
        <v>9082</v>
      </c>
      <c r="B1588" t="s">
        <v>9088</v>
      </c>
      <c r="C1588" s="5" t="s">
        <v>241</v>
      </c>
      <c r="D1588" t="s">
        <v>34</v>
      </c>
      <c r="E1588" t="s">
        <v>297</v>
      </c>
      <c r="F1588" t="s">
        <v>36</v>
      </c>
      <c r="G1588" t="s">
        <v>37</v>
      </c>
      <c r="H1588" t="s">
        <v>9089</v>
      </c>
      <c r="I1588" t="s">
        <v>31</v>
      </c>
      <c r="J1588" t="s">
        <v>0</v>
      </c>
      <c r="K1588" t="s">
        <v>9089</v>
      </c>
      <c r="L1588" t="s">
        <v>9090</v>
      </c>
      <c r="M1588" t="s">
        <v>2142</v>
      </c>
      <c r="N1588" t="s">
        <v>41</v>
      </c>
      <c r="O1588" t="s">
        <v>9091</v>
      </c>
      <c r="P1588" t="s">
        <v>0</v>
      </c>
      <c r="Q1588" t="s">
        <v>9092</v>
      </c>
      <c r="R1588" t="s">
        <v>0</v>
      </c>
      <c r="S1588" t="s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</row>
    <row r="1589" spans="1:28" x14ac:dyDescent="0.2">
      <c r="A1589" s="4" t="s">
        <v>9082</v>
      </c>
      <c r="B1589" t="s">
        <v>9093</v>
      </c>
      <c r="C1589" s="5" t="s">
        <v>241</v>
      </c>
      <c r="D1589" t="s">
        <v>34</v>
      </c>
      <c r="E1589" t="s">
        <v>139</v>
      </c>
      <c r="F1589" t="s">
        <v>36</v>
      </c>
      <c r="G1589" t="s">
        <v>37</v>
      </c>
      <c r="H1589" t="s">
        <v>9094</v>
      </c>
      <c r="I1589" t="s">
        <v>31</v>
      </c>
      <c r="J1589" t="s">
        <v>898</v>
      </c>
      <c r="K1589" t="s">
        <v>6775</v>
      </c>
      <c r="L1589" t="s">
        <v>3182</v>
      </c>
      <c r="M1589" t="s">
        <v>164</v>
      </c>
      <c r="N1589" t="s">
        <v>41</v>
      </c>
      <c r="O1589" t="s">
        <v>165</v>
      </c>
      <c r="P1589" t="s">
        <v>9095</v>
      </c>
      <c r="Q1589" t="s">
        <v>9096</v>
      </c>
      <c r="R1589" t="s">
        <v>0</v>
      </c>
      <c r="S1589" t="s">
        <v>9097</v>
      </c>
      <c r="T1589" s="6">
        <v>0</v>
      </c>
      <c r="U1589" s="6">
        <v>0</v>
      </c>
      <c r="V1589" s="6">
        <v>629</v>
      </c>
      <c r="W1589" s="6">
        <v>0</v>
      </c>
      <c r="X1589" s="6">
        <v>0</v>
      </c>
      <c r="Y1589" s="6">
        <v>926</v>
      </c>
      <c r="Z1589" s="6">
        <v>0</v>
      </c>
      <c r="AA1589" s="6">
        <v>0</v>
      </c>
      <c r="AB1589" s="6">
        <v>0</v>
      </c>
    </row>
    <row r="1590" spans="1:28" hidden="1" x14ac:dyDescent="0.2">
      <c r="A1590" s="4" t="s">
        <v>9082</v>
      </c>
      <c r="B1590" t="s">
        <v>9098</v>
      </c>
      <c r="C1590" s="5" t="s">
        <v>33</v>
      </c>
      <c r="D1590" t="s">
        <v>34</v>
      </c>
      <c r="E1590" t="s">
        <v>297</v>
      </c>
      <c r="F1590" t="s">
        <v>36</v>
      </c>
      <c r="G1590" t="s">
        <v>37</v>
      </c>
      <c r="H1590" t="s">
        <v>9099</v>
      </c>
      <c r="I1590" t="s">
        <v>94</v>
      </c>
      <c r="J1590" t="s">
        <v>0</v>
      </c>
      <c r="K1590" t="s">
        <v>9099</v>
      </c>
      <c r="L1590" t="s">
        <v>9100</v>
      </c>
      <c r="M1590" t="s">
        <v>730</v>
      </c>
      <c r="N1590" t="s">
        <v>41</v>
      </c>
      <c r="O1590" t="s">
        <v>9101</v>
      </c>
      <c r="P1590" t="s">
        <v>0</v>
      </c>
      <c r="Q1590" t="s">
        <v>0</v>
      </c>
      <c r="R1590" t="s">
        <v>0</v>
      </c>
      <c r="S1590" t="s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</row>
    <row r="1591" spans="1:28" hidden="1" x14ac:dyDescent="0.2">
      <c r="A1591" s="4" t="s">
        <v>9082</v>
      </c>
      <c r="B1591" t="s">
        <v>9102</v>
      </c>
      <c r="C1591" s="5" t="s">
        <v>33</v>
      </c>
      <c r="D1591" t="s">
        <v>34</v>
      </c>
      <c r="E1591" t="s">
        <v>323</v>
      </c>
      <c r="F1591" t="s">
        <v>36</v>
      </c>
      <c r="G1591" t="s">
        <v>37</v>
      </c>
      <c r="H1591" t="s">
        <v>9103</v>
      </c>
      <c r="I1591" t="s">
        <v>31</v>
      </c>
      <c r="J1591" t="s">
        <v>270</v>
      </c>
      <c r="K1591" t="s">
        <v>9104</v>
      </c>
      <c r="L1591" t="s">
        <v>9105</v>
      </c>
      <c r="M1591" t="s">
        <v>507</v>
      </c>
      <c r="N1591" t="s">
        <v>41</v>
      </c>
      <c r="O1591" t="s">
        <v>1166</v>
      </c>
      <c r="P1591" t="s">
        <v>9106</v>
      </c>
      <c r="Q1591" t="s">
        <v>9107</v>
      </c>
      <c r="R1591" t="s">
        <v>9107</v>
      </c>
      <c r="S1591" t="s">
        <v>9107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</row>
    <row r="1592" spans="1:28" x14ac:dyDescent="0.2">
      <c r="A1592" s="4" t="s">
        <v>9082</v>
      </c>
      <c r="B1592" t="s">
        <v>9108</v>
      </c>
      <c r="C1592" s="5" t="s">
        <v>241</v>
      </c>
      <c r="D1592" t="s">
        <v>34</v>
      </c>
      <c r="E1592" t="s">
        <v>297</v>
      </c>
      <c r="F1592" t="s">
        <v>36</v>
      </c>
      <c r="G1592" t="s">
        <v>37</v>
      </c>
      <c r="H1592" t="s">
        <v>8864</v>
      </c>
      <c r="I1592" t="s">
        <v>94</v>
      </c>
      <c r="J1592" t="s">
        <v>0</v>
      </c>
      <c r="K1592" t="s">
        <v>8864</v>
      </c>
      <c r="L1592" t="s">
        <v>478</v>
      </c>
      <c r="M1592" t="s">
        <v>164</v>
      </c>
      <c r="N1592" t="s">
        <v>41</v>
      </c>
      <c r="O1592" t="s">
        <v>479</v>
      </c>
      <c r="P1592" t="s">
        <v>8865</v>
      </c>
      <c r="Q1592" t="s">
        <v>8866</v>
      </c>
      <c r="R1592" t="s">
        <v>8866</v>
      </c>
      <c r="S1592" t="s">
        <v>481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</row>
    <row r="1593" spans="1:28" x14ac:dyDescent="0.2">
      <c r="A1593" s="4" t="s">
        <v>9082</v>
      </c>
      <c r="B1593" t="s">
        <v>9109</v>
      </c>
      <c r="C1593" s="5" t="s">
        <v>5459</v>
      </c>
      <c r="D1593" t="s">
        <v>34</v>
      </c>
      <c r="E1593" t="s">
        <v>258</v>
      </c>
      <c r="F1593" t="s">
        <v>36</v>
      </c>
      <c r="G1593" t="s">
        <v>37</v>
      </c>
      <c r="H1593" t="s">
        <v>6666</v>
      </c>
      <c r="I1593" t="s">
        <v>94</v>
      </c>
      <c r="J1593" t="s">
        <v>0</v>
      </c>
      <c r="K1593" t="s">
        <v>6666</v>
      </c>
      <c r="L1593" t="s">
        <v>6667</v>
      </c>
      <c r="M1593" t="s">
        <v>1991</v>
      </c>
      <c r="N1593" t="s">
        <v>41</v>
      </c>
      <c r="O1593" t="s">
        <v>6668</v>
      </c>
      <c r="P1593" t="s">
        <v>0</v>
      </c>
      <c r="Q1593" t="s">
        <v>6670</v>
      </c>
      <c r="R1593" t="s">
        <v>0</v>
      </c>
      <c r="S1593" t="s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</row>
    <row r="1594" spans="1:28" hidden="1" x14ac:dyDescent="0.2">
      <c r="A1594" s="4" t="s">
        <v>9110</v>
      </c>
      <c r="B1594" t="s">
        <v>9111</v>
      </c>
      <c r="C1594" s="5" t="s">
        <v>33</v>
      </c>
      <c r="D1594" t="s">
        <v>34</v>
      </c>
      <c r="E1594" t="s">
        <v>323</v>
      </c>
      <c r="F1594" t="s">
        <v>36</v>
      </c>
      <c r="G1594" t="s">
        <v>37</v>
      </c>
      <c r="H1594" t="s">
        <v>9112</v>
      </c>
      <c r="I1594" t="s">
        <v>31</v>
      </c>
      <c r="J1594" t="s">
        <v>343</v>
      </c>
      <c r="K1594" t="s">
        <v>9113</v>
      </c>
      <c r="L1594" t="s">
        <v>9114</v>
      </c>
      <c r="M1594" t="s">
        <v>5175</v>
      </c>
      <c r="N1594" t="s">
        <v>41</v>
      </c>
      <c r="O1594" t="s">
        <v>5176</v>
      </c>
      <c r="P1594" t="s">
        <v>9115</v>
      </c>
      <c r="Q1594" t="s">
        <v>9116</v>
      </c>
      <c r="R1594" t="s">
        <v>0</v>
      </c>
      <c r="S1594" t="s">
        <v>9116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</row>
    <row r="1595" spans="1:28" x14ac:dyDescent="0.2">
      <c r="A1595" s="4" t="s">
        <v>9110</v>
      </c>
      <c r="B1595" t="s">
        <v>9117</v>
      </c>
      <c r="C1595" s="5" t="s">
        <v>33</v>
      </c>
      <c r="D1595" t="s">
        <v>34</v>
      </c>
      <c r="E1595" t="s">
        <v>1234</v>
      </c>
      <c r="F1595" t="s">
        <v>1235</v>
      </c>
      <c r="G1595" t="s">
        <v>37</v>
      </c>
      <c r="H1595" t="s">
        <v>9118</v>
      </c>
      <c r="I1595" t="s">
        <v>31</v>
      </c>
      <c r="J1595" t="s">
        <v>5577</v>
      </c>
      <c r="K1595" t="s">
        <v>9119</v>
      </c>
      <c r="L1595" t="s">
        <v>9120</v>
      </c>
      <c r="M1595" t="s">
        <v>235</v>
      </c>
      <c r="N1595" t="s">
        <v>41</v>
      </c>
      <c r="O1595" t="s">
        <v>497</v>
      </c>
      <c r="P1595" t="s">
        <v>9121</v>
      </c>
      <c r="Q1595" t="s">
        <v>9122</v>
      </c>
      <c r="R1595" t="s">
        <v>0</v>
      </c>
      <c r="S1595" t="s">
        <v>9122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</row>
    <row r="1596" spans="1:28" hidden="1" x14ac:dyDescent="0.2">
      <c r="A1596" s="4" t="s">
        <v>9110</v>
      </c>
      <c r="B1596" t="s">
        <v>9123</v>
      </c>
      <c r="C1596" s="5" t="s">
        <v>241</v>
      </c>
      <c r="D1596" t="s">
        <v>34</v>
      </c>
      <c r="E1596" t="s">
        <v>106</v>
      </c>
      <c r="F1596" t="s">
        <v>36</v>
      </c>
      <c r="G1596" t="s">
        <v>86</v>
      </c>
      <c r="H1596" t="s">
        <v>9124</v>
      </c>
      <c r="I1596" t="s">
        <v>31</v>
      </c>
      <c r="J1596" t="s">
        <v>461</v>
      </c>
      <c r="K1596" t="s">
        <v>9125</v>
      </c>
      <c r="L1596" t="s">
        <v>9126</v>
      </c>
      <c r="M1596" t="s">
        <v>8784</v>
      </c>
      <c r="N1596" t="s">
        <v>41</v>
      </c>
      <c r="O1596" t="s">
        <v>8785</v>
      </c>
      <c r="P1596" t="s">
        <v>9127</v>
      </c>
      <c r="Q1596" t="s">
        <v>9128</v>
      </c>
      <c r="R1596" t="s">
        <v>9128</v>
      </c>
      <c r="S1596" t="s">
        <v>9128</v>
      </c>
      <c r="T1596" s="6">
        <v>0</v>
      </c>
      <c r="U1596" s="6">
        <v>0</v>
      </c>
      <c r="V1596" s="6">
        <v>215</v>
      </c>
      <c r="W1596" s="6">
        <v>0</v>
      </c>
      <c r="X1596" s="6">
        <v>0</v>
      </c>
      <c r="Y1596" s="6">
        <v>132</v>
      </c>
      <c r="Z1596" s="6">
        <v>0</v>
      </c>
      <c r="AA1596" s="6">
        <v>0</v>
      </c>
      <c r="AB1596" s="6">
        <v>0</v>
      </c>
    </row>
    <row r="1597" spans="1:28" hidden="1" x14ac:dyDescent="0.2">
      <c r="A1597" s="4" t="s">
        <v>9110</v>
      </c>
      <c r="B1597" t="s">
        <v>9129</v>
      </c>
      <c r="C1597" s="5" t="s">
        <v>33</v>
      </c>
      <c r="D1597" t="s">
        <v>34</v>
      </c>
      <c r="E1597" t="s">
        <v>297</v>
      </c>
      <c r="F1597" t="s">
        <v>36</v>
      </c>
      <c r="G1597" t="s">
        <v>37</v>
      </c>
      <c r="H1597" t="s">
        <v>9130</v>
      </c>
      <c r="I1597" t="s">
        <v>94</v>
      </c>
      <c r="J1597" t="s">
        <v>0</v>
      </c>
      <c r="K1597" t="s">
        <v>9130</v>
      </c>
      <c r="L1597" t="s">
        <v>9131</v>
      </c>
      <c r="M1597" t="s">
        <v>9132</v>
      </c>
      <c r="N1597" t="s">
        <v>41</v>
      </c>
      <c r="O1597" t="s">
        <v>9133</v>
      </c>
      <c r="P1597" t="s">
        <v>0</v>
      </c>
      <c r="Q1597" t="s">
        <v>9134</v>
      </c>
      <c r="R1597" t="s">
        <v>0</v>
      </c>
      <c r="S1597" t="s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</row>
    <row r="1598" spans="1:28" x14ac:dyDescent="0.2">
      <c r="A1598" s="4" t="s">
        <v>9135</v>
      </c>
      <c r="B1598" t="s">
        <v>9136</v>
      </c>
      <c r="C1598" s="5" t="s">
        <v>33</v>
      </c>
      <c r="D1598" t="s">
        <v>34</v>
      </c>
      <c r="E1598" t="s">
        <v>35</v>
      </c>
      <c r="F1598" t="s">
        <v>36</v>
      </c>
      <c r="G1598" t="s">
        <v>37</v>
      </c>
      <c r="H1598" t="s">
        <v>9137</v>
      </c>
      <c r="I1598" t="s">
        <v>94</v>
      </c>
      <c r="J1598" t="s">
        <v>0</v>
      </c>
      <c r="K1598" t="s">
        <v>9137</v>
      </c>
      <c r="L1598" t="s">
        <v>9138</v>
      </c>
      <c r="M1598" t="s">
        <v>581</v>
      </c>
      <c r="N1598" t="s">
        <v>41</v>
      </c>
      <c r="O1598" t="s">
        <v>582</v>
      </c>
      <c r="P1598" t="s">
        <v>0</v>
      </c>
      <c r="Q1598" t="s">
        <v>2105</v>
      </c>
      <c r="R1598" t="s">
        <v>0</v>
      </c>
      <c r="S1598" t="s">
        <v>2105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</row>
    <row r="1599" spans="1:28" x14ac:dyDescent="0.2">
      <c r="A1599" s="4" t="s">
        <v>9135</v>
      </c>
      <c r="B1599" t="s">
        <v>9139</v>
      </c>
      <c r="C1599" s="5" t="s">
        <v>33</v>
      </c>
      <c r="D1599" t="s">
        <v>34</v>
      </c>
      <c r="E1599" t="s">
        <v>35</v>
      </c>
      <c r="F1599" t="s">
        <v>36</v>
      </c>
      <c r="G1599" t="s">
        <v>37</v>
      </c>
      <c r="H1599" t="s">
        <v>9137</v>
      </c>
      <c r="I1599" t="s">
        <v>94</v>
      </c>
      <c r="J1599" t="s">
        <v>0</v>
      </c>
      <c r="K1599" t="s">
        <v>9137</v>
      </c>
      <c r="L1599" t="s">
        <v>9138</v>
      </c>
      <c r="M1599" t="s">
        <v>581</v>
      </c>
      <c r="N1599" t="s">
        <v>41</v>
      </c>
      <c r="O1599" t="s">
        <v>582</v>
      </c>
      <c r="P1599" t="s">
        <v>0</v>
      </c>
      <c r="Q1599" t="s">
        <v>2105</v>
      </c>
      <c r="R1599" t="s">
        <v>0</v>
      </c>
      <c r="S1599" t="s">
        <v>2105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</row>
    <row r="1600" spans="1:28" hidden="1" x14ac:dyDescent="0.2">
      <c r="A1600" s="4" t="s">
        <v>9140</v>
      </c>
      <c r="B1600" t="s">
        <v>9141</v>
      </c>
      <c r="C1600" s="5" t="s">
        <v>241</v>
      </c>
      <c r="D1600" t="s">
        <v>34</v>
      </c>
      <c r="E1600" t="s">
        <v>179</v>
      </c>
      <c r="F1600" t="s">
        <v>36</v>
      </c>
      <c r="G1600" t="s">
        <v>37</v>
      </c>
      <c r="H1600" t="s">
        <v>9142</v>
      </c>
      <c r="I1600" t="s">
        <v>31</v>
      </c>
      <c r="J1600" t="s">
        <v>461</v>
      </c>
      <c r="K1600" t="s">
        <v>9143</v>
      </c>
      <c r="L1600" t="s">
        <v>9144</v>
      </c>
      <c r="M1600" t="s">
        <v>9145</v>
      </c>
      <c r="N1600" t="s">
        <v>41</v>
      </c>
      <c r="O1600" t="s">
        <v>9146</v>
      </c>
      <c r="P1600" t="s">
        <v>9147</v>
      </c>
      <c r="Q1600" t="s">
        <v>9148</v>
      </c>
      <c r="R1600" t="s">
        <v>9148</v>
      </c>
      <c r="S1600" t="s">
        <v>9148</v>
      </c>
      <c r="T1600" s="6">
        <v>728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</row>
    <row r="1601" spans="1:28" hidden="1" x14ac:dyDescent="0.2">
      <c r="A1601" s="4" t="s">
        <v>9140</v>
      </c>
      <c r="B1601" t="s">
        <v>9149</v>
      </c>
      <c r="C1601" s="5" t="s">
        <v>241</v>
      </c>
      <c r="D1601" t="s">
        <v>34</v>
      </c>
      <c r="E1601" t="s">
        <v>66</v>
      </c>
      <c r="F1601" t="s">
        <v>36</v>
      </c>
      <c r="G1601" t="s">
        <v>86</v>
      </c>
      <c r="H1601" t="s">
        <v>9150</v>
      </c>
      <c r="I1601" t="s">
        <v>31</v>
      </c>
      <c r="J1601" t="s">
        <v>260</v>
      </c>
      <c r="K1601" t="s">
        <v>9151</v>
      </c>
      <c r="L1601" t="s">
        <v>9152</v>
      </c>
      <c r="M1601" t="s">
        <v>4682</v>
      </c>
      <c r="N1601" t="s">
        <v>41</v>
      </c>
      <c r="O1601" t="s">
        <v>9153</v>
      </c>
      <c r="P1601" t="s">
        <v>9154</v>
      </c>
      <c r="Q1601" t="s">
        <v>9155</v>
      </c>
      <c r="R1601" t="s">
        <v>9155</v>
      </c>
      <c r="S1601" t="s">
        <v>9155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677</v>
      </c>
      <c r="Z1601" s="6">
        <v>0</v>
      </c>
      <c r="AA1601" s="6">
        <v>0</v>
      </c>
      <c r="AB1601" s="6">
        <v>0</v>
      </c>
    </row>
    <row r="1602" spans="1:28" x14ac:dyDescent="0.2">
      <c r="A1602" s="4" t="s">
        <v>9140</v>
      </c>
      <c r="B1602" t="s">
        <v>9156</v>
      </c>
      <c r="C1602" s="5" t="s">
        <v>241</v>
      </c>
      <c r="D1602" t="s">
        <v>34</v>
      </c>
      <c r="E1602" t="s">
        <v>8078</v>
      </c>
      <c r="F1602" t="s">
        <v>36</v>
      </c>
      <c r="G1602" t="s">
        <v>37</v>
      </c>
      <c r="H1602" t="s">
        <v>9157</v>
      </c>
      <c r="I1602" t="s">
        <v>31</v>
      </c>
      <c r="J1602" t="s">
        <v>461</v>
      </c>
      <c r="K1602" t="s">
        <v>9158</v>
      </c>
      <c r="L1602" t="s">
        <v>9159</v>
      </c>
      <c r="M1602" t="s">
        <v>91</v>
      </c>
      <c r="N1602" t="s">
        <v>41</v>
      </c>
      <c r="O1602" t="s">
        <v>6534</v>
      </c>
      <c r="P1602" t="s">
        <v>9160</v>
      </c>
      <c r="Q1602" t="s">
        <v>9161</v>
      </c>
      <c r="R1602" t="s">
        <v>9161</v>
      </c>
      <c r="S1602" t="s">
        <v>9161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653</v>
      </c>
      <c r="Z1602" s="6">
        <v>0</v>
      </c>
      <c r="AA1602" s="6">
        <v>0</v>
      </c>
      <c r="AB1602" s="6">
        <v>0</v>
      </c>
    </row>
    <row r="1603" spans="1:28" x14ac:dyDescent="0.2">
      <c r="A1603" s="4" t="s">
        <v>9162</v>
      </c>
      <c r="B1603" t="s">
        <v>9163</v>
      </c>
      <c r="C1603" s="5" t="s">
        <v>241</v>
      </c>
      <c r="D1603" t="s">
        <v>34</v>
      </c>
      <c r="E1603" t="s">
        <v>66</v>
      </c>
      <c r="F1603" t="s">
        <v>36</v>
      </c>
      <c r="G1603" t="s">
        <v>86</v>
      </c>
      <c r="H1603" t="s">
        <v>9164</v>
      </c>
      <c r="I1603" t="s">
        <v>31</v>
      </c>
      <c r="J1603" t="s">
        <v>9165</v>
      </c>
      <c r="K1603" t="s">
        <v>9166</v>
      </c>
      <c r="L1603" t="s">
        <v>9167</v>
      </c>
      <c r="M1603" t="s">
        <v>834</v>
      </c>
      <c r="N1603" t="s">
        <v>41</v>
      </c>
      <c r="O1603" t="s">
        <v>874</v>
      </c>
      <c r="P1603" t="s">
        <v>0</v>
      </c>
      <c r="Q1603" t="s">
        <v>9168</v>
      </c>
      <c r="R1603" t="s">
        <v>0</v>
      </c>
      <c r="S1603" t="s">
        <v>9169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</row>
    <row r="1604" spans="1:28" x14ac:dyDescent="0.2">
      <c r="A1604" s="4" t="s">
        <v>9162</v>
      </c>
      <c r="B1604" t="s">
        <v>9170</v>
      </c>
      <c r="C1604" s="5" t="s">
        <v>33</v>
      </c>
      <c r="D1604" t="s">
        <v>34</v>
      </c>
      <c r="E1604" t="s">
        <v>258</v>
      </c>
      <c r="F1604" t="s">
        <v>36</v>
      </c>
      <c r="G1604" t="s">
        <v>37</v>
      </c>
      <c r="H1604" t="s">
        <v>9171</v>
      </c>
      <c r="I1604" t="s">
        <v>31</v>
      </c>
      <c r="J1604" t="s">
        <v>0</v>
      </c>
      <c r="K1604" t="s">
        <v>9171</v>
      </c>
      <c r="L1604" t="s">
        <v>9172</v>
      </c>
      <c r="M1604" t="s">
        <v>965</v>
      </c>
      <c r="N1604" t="s">
        <v>41</v>
      </c>
      <c r="O1604" t="s">
        <v>9173</v>
      </c>
      <c r="P1604" t="s">
        <v>4260</v>
      </c>
      <c r="Q1604" t="s">
        <v>4261</v>
      </c>
      <c r="R1604" t="s">
        <v>0</v>
      </c>
      <c r="S1604" t="s">
        <v>9174</v>
      </c>
      <c r="T1604" s="6">
        <v>3000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</row>
    <row r="1605" spans="1:28" hidden="1" x14ac:dyDescent="0.2">
      <c r="A1605" s="4" t="s">
        <v>9162</v>
      </c>
      <c r="B1605" t="s">
        <v>9175</v>
      </c>
      <c r="C1605" s="5" t="s">
        <v>241</v>
      </c>
      <c r="D1605" t="s">
        <v>34</v>
      </c>
      <c r="E1605" t="s">
        <v>117</v>
      </c>
      <c r="F1605" t="s">
        <v>36</v>
      </c>
      <c r="G1605" t="s">
        <v>37</v>
      </c>
      <c r="H1605" t="s">
        <v>9176</v>
      </c>
      <c r="I1605" t="s">
        <v>94</v>
      </c>
      <c r="J1605" t="s">
        <v>0</v>
      </c>
      <c r="K1605" t="s">
        <v>9176</v>
      </c>
      <c r="L1605" t="s">
        <v>9177</v>
      </c>
      <c r="M1605" t="s">
        <v>9178</v>
      </c>
      <c r="N1605" t="s">
        <v>41</v>
      </c>
      <c r="O1605" t="s">
        <v>9179</v>
      </c>
      <c r="P1605" t="s">
        <v>0</v>
      </c>
      <c r="Q1605" t="s">
        <v>9180</v>
      </c>
      <c r="R1605" t="s">
        <v>0</v>
      </c>
      <c r="S1605" t="s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</row>
    <row r="1606" spans="1:28" hidden="1" x14ac:dyDescent="0.2">
      <c r="A1606" s="4" t="s">
        <v>9181</v>
      </c>
      <c r="B1606" t="s">
        <v>9182</v>
      </c>
      <c r="C1606" s="5" t="s">
        <v>33</v>
      </c>
      <c r="D1606" t="s">
        <v>34</v>
      </c>
      <c r="E1606" t="s">
        <v>341</v>
      </c>
      <c r="F1606" t="s">
        <v>36</v>
      </c>
      <c r="G1606" t="s">
        <v>37</v>
      </c>
      <c r="H1606" t="s">
        <v>9183</v>
      </c>
      <c r="I1606" t="s">
        <v>31</v>
      </c>
      <c r="J1606" t="s">
        <v>790</v>
      </c>
      <c r="K1606" t="s">
        <v>9184</v>
      </c>
      <c r="L1606" t="s">
        <v>9185</v>
      </c>
      <c r="M1606" t="s">
        <v>9186</v>
      </c>
      <c r="N1606" t="s">
        <v>41</v>
      </c>
      <c r="O1606" t="s">
        <v>9187</v>
      </c>
      <c r="P1606" t="s">
        <v>9188</v>
      </c>
      <c r="Q1606" t="s">
        <v>9189</v>
      </c>
      <c r="R1606" t="s">
        <v>9190</v>
      </c>
      <c r="S1606" t="s">
        <v>9190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</row>
    <row r="1607" spans="1:28" x14ac:dyDescent="0.2">
      <c r="A1607" s="4" t="s">
        <v>9181</v>
      </c>
      <c r="B1607" t="s">
        <v>9191</v>
      </c>
      <c r="C1607" s="5" t="s">
        <v>33</v>
      </c>
      <c r="D1607" t="s">
        <v>34</v>
      </c>
      <c r="E1607" t="s">
        <v>258</v>
      </c>
      <c r="F1607" t="s">
        <v>36</v>
      </c>
      <c r="G1607" t="s">
        <v>37</v>
      </c>
      <c r="H1607" t="s">
        <v>9192</v>
      </c>
      <c r="I1607" t="s">
        <v>31</v>
      </c>
      <c r="J1607" t="s">
        <v>0</v>
      </c>
      <c r="K1607" t="s">
        <v>9192</v>
      </c>
      <c r="L1607" t="s">
        <v>9193</v>
      </c>
      <c r="M1607" t="s">
        <v>1904</v>
      </c>
      <c r="N1607" t="s">
        <v>41</v>
      </c>
      <c r="O1607" t="s">
        <v>5496</v>
      </c>
      <c r="P1607" t="s">
        <v>9194</v>
      </c>
      <c r="Q1607" t="s">
        <v>9195</v>
      </c>
      <c r="R1607" t="s">
        <v>0</v>
      </c>
      <c r="S1607" t="s">
        <v>9195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</row>
    <row r="1608" spans="1:28" x14ac:dyDescent="0.2">
      <c r="A1608" s="4" t="s">
        <v>9196</v>
      </c>
      <c r="B1608" t="s">
        <v>9197</v>
      </c>
      <c r="C1608" s="5" t="s">
        <v>33</v>
      </c>
      <c r="D1608" t="s">
        <v>34</v>
      </c>
      <c r="E1608" t="s">
        <v>323</v>
      </c>
      <c r="F1608" t="s">
        <v>36</v>
      </c>
      <c r="G1608" t="s">
        <v>37</v>
      </c>
      <c r="H1608" t="s">
        <v>9198</v>
      </c>
      <c r="I1608" t="s">
        <v>94</v>
      </c>
      <c r="J1608" t="s">
        <v>0</v>
      </c>
      <c r="K1608" t="s">
        <v>9198</v>
      </c>
      <c r="L1608" t="s">
        <v>9199</v>
      </c>
      <c r="M1608" t="s">
        <v>51</v>
      </c>
      <c r="N1608" t="s">
        <v>41</v>
      </c>
      <c r="O1608" t="s">
        <v>9200</v>
      </c>
      <c r="P1608" t="s">
        <v>0</v>
      </c>
      <c r="Q1608" t="s">
        <v>9201</v>
      </c>
      <c r="R1608" t="s">
        <v>9202</v>
      </c>
      <c r="S1608" t="s">
        <v>9202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</row>
    <row r="1609" spans="1:28" hidden="1" x14ac:dyDescent="0.2">
      <c r="A1609" s="4" t="s">
        <v>9196</v>
      </c>
      <c r="B1609" t="s">
        <v>9203</v>
      </c>
      <c r="C1609" s="5" t="s">
        <v>33</v>
      </c>
      <c r="D1609" t="s">
        <v>34</v>
      </c>
      <c r="E1609" t="s">
        <v>1119</v>
      </c>
      <c r="F1609" t="s">
        <v>36</v>
      </c>
      <c r="G1609" t="s">
        <v>37</v>
      </c>
      <c r="H1609" t="s">
        <v>9204</v>
      </c>
      <c r="I1609" t="s">
        <v>94</v>
      </c>
      <c r="J1609" t="s">
        <v>0</v>
      </c>
      <c r="K1609" t="s">
        <v>9204</v>
      </c>
      <c r="L1609" t="s">
        <v>9205</v>
      </c>
      <c r="M1609" t="s">
        <v>9206</v>
      </c>
      <c r="N1609" t="s">
        <v>465</v>
      </c>
      <c r="O1609" t="s">
        <v>9207</v>
      </c>
      <c r="P1609" t="s">
        <v>0</v>
      </c>
      <c r="Q1609" t="s">
        <v>8514</v>
      </c>
      <c r="R1609" t="s">
        <v>0</v>
      </c>
      <c r="S1609" t="s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</row>
    <row r="1610" spans="1:28" x14ac:dyDescent="0.2">
      <c r="A1610" s="4" t="s">
        <v>9208</v>
      </c>
      <c r="B1610" t="s">
        <v>9209</v>
      </c>
      <c r="C1610" s="5" t="s">
        <v>241</v>
      </c>
      <c r="D1610" t="s">
        <v>34</v>
      </c>
      <c r="E1610" t="s">
        <v>66</v>
      </c>
      <c r="F1610" t="s">
        <v>36</v>
      </c>
      <c r="G1610" t="s">
        <v>86</v>
      </c>
      <c r="H1610" t="s">
        <v>9210</v>
      </c>
      <c r="I1610" t="s">
        <v>31</v>
      </c>
      <c r="J1610" t="s">
        <v>9211</v>
      </c>
      <c r="K1610" t="s">
        <v>9212</v>
      </c>
      <c r="L1610" t="s">
        <v>9213</v>
      </c>
      <c r="M1610" t="s">
        <v>541</v>
      </c>
      <c r="N1610" t="s">
        <v>41</v>
      </c>
      <c r="O1610" t="s">
        <v>542</v>
      </c>
      <c r="P1610" t="s">
        <v>9214</v>
      </c>
      <c r="Q1610" t="s">
        <v>9215</v>
      </c>
      <c r="R1610" t="s">
        <v>9215</v>
      </c>
      <c r="S1610" t="s">
        <v>9215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490</v>
      </c>
      <c r="Z1610" s="6">
        <v>0</v>
      </c>
      <c r="AA1610" s="6">
        <v>0</v>
      </c>
      <c r="AB1610" s="6">
        <v>0</v>
      </c>
    </row>
    <row r="1611" spans="1:28" hidden="1" x14ac:dyDescent="0.2">
      <c r="A1611" s="4" t="s">
        <v>9208</v>
      </c>
      <c r="B1611" t="s">
        <v>9216</v>
      </c>
      <c r="C1611" s="5" t="s">
        <v>33</v>
      </c>
      <c r="D1611" t="s">
        <v>34</v>
      </c>
      <c r="E1611" t="s">
        <v>258</v>
      </c>
      <c r="F1611" t="s">
        <v>36</v>
      </c>
      <c r="G1611" t="s">
        <v>37</v>
      </c>
      <c r="H1611" t="s">
        <v>9217</v>
      </c>
      <c r="I1611" t="s">
        <v>31</v>
      </c>
      <c r="J1611" t="s">
        <v>343</v>
      </c>
      <c r="K1611" t="s">
        <v>9218</v>
      </c>
      <c r="L1611" t="s">
        <v>9219</v>
      </c>
      <c r="M1611" t="s">
        <v>6042</v>
      </c>
      <c r="N1611" t="s">
        <v>41</v>
      </c>
      <c r="O1611" t="s">
        <v>6043</v>
      </c>
      <c r="P1611" t="s">
        <v>0</v>
      </c>
      <c r="Q1611" t="s">
        <v>9220</v>
      </c>
      <c r="R1611" t="s">
        <v>0</v>
      </c>
      <c r="S1611" t="s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</row>
    <row r="1612" spans="1:28" x14ac:dyDescent="0.2">
      <c r="A1612" s="4" t="s">
        <v>9208</v>
      </c>
      <c r="B1612" t="s">
        <v>9221</v>
      </c>
      <c r="C1612" s="5" t="s">
        <v>33</v>
      </c>
      <c r="D1612" t="s">
        <v>34</v>
      </c>
      <c r="E1612" t="s">
        <v>323</v>
      </c>
      <c r="F1612" t="s">
        <v>36</v>
      </c>
      <c r="G1612" t="s">
        <v>37</v>
      </c>
      <c r="H1612" t="s">
        <v>9222</v>
      </c>
      <c r="I1612" t="s">
        <v>31</v>
      </c>
      <c r="J1612" t="s">
        <v>343</v>
      </c>
      <c r="K1612" t="s">
        <v>6578</v>
      </c>
      <c r="L1612" t="s">
        <v>9223</v>
      </c>
      <c r="M1612" t="s">
        <v>235</v>
      </c>
      <c r="N1612" t="s">
        <v>41</v>
      </c>
      <c r="O1612" t="s">
        <v>497</v>
      </c>
      <c r="P1612" t="s">
        <v>9224</v>
      </c>
      <c r="Q1612" t="s">
        <v>9225</v>
      </c>
      <c r="R1612" t="s">
        <v>9225</v>
      </c>
      <c r="S1612" t="s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453</v>
      </c>
      <c r="Z1612" s="6">
        <v>0</v>
      </c>
      <c r="AA1612" s="6">
        <v>0</v>
      </c>
      <c r="AB1612" s="6">
        <v>0</v>
      </c>
    </row>
    <row r="1613" spans="1:28" x14ac:dyDescent="0.2">
      <c r="A1613" s="4" t="s">
        <v>9208</v>
      </c>
      <c r="B1613" t="s">
        <v>9226</v>
      </c>
      <c r="C1613" s="5" t="s">
        <v>241</v>
      </c>
      <c r="D1613" t="s">
        <v>34</v>
      </c>
      <c r="E1613" t="s">
        <v>9227</v>
      </c>
      <c r="F1613" t="s">
        <v>36</v>
      </c>
      <c r="G1613" t="s">
        <v>37</v>
      </c>
      <c r="H1613" t="s">
        <v>9228</v>
      </c>
      <c r="I1613" t="s">
        <v>31</v>
      </c>
      <c r="J1613" t="s">
        <v>141</v>
      </c>
      <c r="K1613" t="s">
        <v>9229</v>
      </c>
      <c r="L1613" t="s">
        <v>9230</v>
      </c>
      <c r="M1613" t="s">
        <v>71</v>
      </c>
      <c r="N1613" t="s">
        <v>41</v>
      </c>
      <c r="O1613" t="s">
        <v>2062</v>
      </c>
      <c r="P1613" t="s">
        <v>9231</v>
      </c>
      <c r="Q1613" t="s">
        <v>9232</v>
      </c>
      <c r="R1613" t="s">
        <v>9232</v>
      </c>
      <c r="S1613" t="s">
        <v>9232</v>
      </c>
      <c r="T1613" s="6">
        <v>1875</v>
      </c>
      <c r="U1613" s="6">
        <v>0</v>
      </c>
      <c r="V1613" s="6">
        <v>390</v>
      </c>
      <c r="W1613" s="6">
        <v>0</v>
      </c>
      <c r="X1613" s="6">
        <v>0</v>
      </c>
      <c r="Y1613" s="6">
        <v>653</v>
      </c>
      <c r="Z1613" s="6">
        <v>0</v>
      </c>
      <c r="AA1613" s="6">
        <v>0</v>
      </c>
      <c r="AB1613" s="6">
        <v>0</v>
      </c>
    </row>
    <row r="1614" spans="1:28" hidden="1" x14ac:dyDescent="0.2">
      <c r="A1614" s="4" t="s">
        <v>9208</v>
      </c>
      <c r="B1614" t="s">
        <v>9233</v>
      </c>
      <c r="C1614" s="5" t="s">
        <v>33</v>
      </c>
      <c r="D1614" t="s">
        <v>34</v>
      </c>
      <c r="E1614" t="s">
        <v>159</v>
      </c>
      <c r="F1614" t="s">
        <v>36</v>
      </c>
      <c r="G1614" t="s">
        <v>37</v>
      </c>
      <c r="H1614" t="s">
        <v>9234</v>
      </c>
      <c r="I1614" t="s">
        <v>31</v>
      </c>
      <c r="J1614" t="s">
        <v>9235</v>
      </c>
      <c r="K1614" t="s">
        <v>9236</v>
      </c>
      <c r="L1614" t="s">
        <v>9237</v>
      </c>
      <c r="M1614" t="s">
        <v>9238</v>
      </c>
      <c r="N1614" t="s">
        <v>41</v>
      </c>
      <c r="O1614" t="s">
        <v>9239</v>
      </c>
      <c r="P1614" t="s">
        <v>9240</v>
      </c>
      <c r="Q1614" t="s">
        <v>9241</v>
      </c>
      <c r="R1614" t="s">
        <v>9242</v>
      </c>
      <c r="S1614" t="s">
        <v>9243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195</v>
      </c>
      <c r="Z1614" s="6">
        <v>0</v>
      </c>
      <c r="AA1614" s="6">
        <v>0</v>
      </c>
      <c r="AB1614" s="6">
        <v>0</v>
      </c>
    </row>
    <row r="1615" spans="1:28" hidden="1" x14ac:dyDescent="0.2">
      <c r="A1615" s="4" t="s">
        <v>9208</v>
      </c>
      <c r="B1615" t="s">
        <v>9244</v>
      </c>
      <c r="C1615" s="5" t="s">
        <v>241</v>
      </c>
      <c r="D1615" t="s">
        <v>34</v>
      </c>
      <c r="E1615" t="s">
        <v>117</v>
      </c>
      <c r="F1615" t="s">
        <v>36</v>
      </c>
      <c r="G1615" t="s">
        <v>37</v>
      </c>
      <c r="H1615" t="s">
        <v>9245</v>
      </c>
      <c r="I1615" t="s">
        <v>31</v>
      </c>
      <c r="J1615" t="s">
        <v>831</v>
      </c>
      <c r="K1615" t="s">
        <v>9246</v>
      </c>
      <c r="L1615" t="s">
        <v>9247</v>
      </c>
      <c r="M1615" t="s">
        <v>7221</v>
      </c>
      <c r="N1615" t="s">
        <v>101</v>
      </c>
      <c r="O1615" t="s">
        <v>9248</v>
      </c>
      <c r="P1615" t="s">
        <v>9249</v>
      </c>
      <c r="Q1615" t="s">
        <v>9250</v>
      </c>
      <c r="R1615" t="s">
        <v>0</v>
      </c>
      <c r="S1615" t="s">
        <v>9250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</row>
    <row r="1616" spans="1:28" x14ac:dyDescent="0.2">
      <c r="A1616" s="4" t="s">
        <v>9251</v>
      </c>
      <c r="B1616" t="s">
        <v>9252</v>
      </c>
      <c r="C1616" s="5" t="s">
        <v>33</v>
      </c>
      <c r="D1616" t="s">
        <v>34</v>
      </c>
      <c r="E1616" t="s">
        <v>1683</v>
      </c>
      <c r="F1616" t="s">
        <v>36</v>
      </c>
      <c r="G1616" t="s">
        <v>37</v>
      </c>
      <c r="H1616" t="s">
        <v>9253</v>
      </c>
      <c r="I1616" t="s">
        <v>31</v>
      </c>
      <c r="J1616" t="s">
        <v>9254</v>
      </c>
      <c r="K1616" t="s">
        <v>9255</v>
      </c>
      <c r="L1616" t="s">
        <v>9256</v>
      </c>
      <c r="M1616" t="s">
        <v>2961</v>
      </c>
      <c r="N1616" t="s">
        <v>41</v>
      </c>
      <c r="O1616" t="s">
        <v>2962</v>
      </c>
      <c r="P1616" t="s">
        <v>9257</v>
      </c>
      <c r="Q1616" t="s">
        <v>9258</v>
      </c>
      <c r="R1616" t="s">
        <v>9258</v>
      </c>
      <c r="S1616" t="s">
        <v>9259</v>
      </c>
      <c r="T1616" s="6">
        <v>500</v>
      </c>
      <c r="U1616" s="6">
        <v>0</v>
      </c>
      <c r="V1616" s="6">
        <v>0</v>
      </c>
      <c r="W1616" s="6">
        <v>0</v>
      </c>
      <c r="X1616" s="6">
        <v>0</v>
      </c>
      <c r="Y1616" s="6">
        <v>359</v>
      </c>
      <c r="Z1616" s="6">
        <v>0</v>
      </c>
      <c r="AA1616" s="6">
        <v>0</v>
      </c>
      <c r="AB1616" s="6">
        <v>0</v>
      </c>
    </row>
    <row r="1617" spans="1:28" hidden="1" x14ac:dyDescent="0.2">
      <c r="A1617" s="4" t="s">
        <v>9251</v>
      </c>
      <c r="B1617" t="s">
        <v>9260</v>
      </c>
      <c r="C1617" s="5" t="s">
        <v>241</v>
      </c>
      <c r="D1617" t="s">
        <v>34</v>
      </c>
      <c r="E1617" t="s">
        <v>106</v>
      </c>
      <c r="F1617" t="s">
        <v>36</v>
      </c>
      <c r="G1617" t="s">
        <v>37</v>
      </c>
      <c r="H1617" t="s">
        <v>9261</v>
      </c>
      <c r="I1617" t="s">
        <v>94</v>
      </c>
      <c r="J1617" t="s">
        <v>0</v>
      </c>
      <c r="K1617" t="s">
        <v>9261</v>
      </c>
      <c r="L1617" t="s">
        <v>9262</v>
      </c>
      <c r="M1617" t="s">
        <v>6717</v>
      </c>
      <c r="N1617" t="s">
        <v>41</v>
      </c>
      <c r="O1617" t="s">
        <v>9263</v>
      </c>
      <c r="P1617" t="s">
        <v>0</v>
      </c>
      <c r="Q1617" t="s">
        <v>9264</v>
      </c>
      <c r="R1617" t="s">
        <v>0</v>
      </c>
      <c r="S1617" t="s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</row>
    <row r="1618" spans="1:28" hidden="1" x14ac:dyDescent="0.2">
      <c r="A1618" s="4" t="s">
        <v>9265</v>
      </c>
      <c r="B1618" t="s">
        <v>9266</v>
      </c>
      <c r="C1618" s="5" t="s">
        <v>241</v>
      </c>
      <c r="D1618" t="s">
        <v>34</v>
      </c>
      <c r="E1618" t="s">
        <v>258</v>
      </c>
      <c r="F1618" t="s">
        <v>36</v>
      </c>
      <c r="G1618" t="s">
        <v>37</v>
      </c>
      <c r="H1618" t="s">
        <v>9267</v>
      </c>
      <c r="I1618" t="s">
        <v>31</v>
      </c>
      <c r="J1618" t="s">
        <v>343</v>
      </c>
      <c r="K1618" t="s">
        <v>9268</v>
      </c>
      <c r="L1618" t="s">
        <v>9269</v>
      </c>
      <c r="M1618" t="s">
        <v>9270</v>
      </c>
      <c r="N1618" t="s">
        <v>41</v>
      </c>
      <c r="O1618" t="s">
        <v>9271</v>
      </c>
      <c r="P1618" t="s">
        <v>9272</v>
      </c>
      <c r="Q1618" t="s">
        <v>9273</v>
      </c>
      <c r="R1618" t="s">
        <v>9274</v>
      </c>
      <c r="S1618" t="s">
        <v>9273</v>
      </c>
      <c r="T1618" s="6">
        <v>2500</v>
      </c>
      <c r="U1618" s="6">
        <v>0</v>
      </c>
      <c r="V1618" s="6">
        <v>0</v>
      </c>
      <c r="W1618" s="6">
        <v>0</v>
      </c>
      <c r="X1618" s="6">
        <v>0</v>
      </c>
      <c r="Y1618" s="6">
        <v>593</v>
      </c>
      <c r="Z1618" s="6">
        <v>0</v>
      </c>
      <c r="AA1618" s="6">
        <v>0</v>
      </c>
      <c r="AB1618" s="6">
        <v>0</v>
      </c>
    </row>
    <row r="1619" spans="1:28" hidden="1" x14ac:dyDescent="0.2">
      <c r="A1619" s="4" t="s">
        <v>9265</v>
      </c>
      <c r="B1619" t="s">
        <v>9275</v>
      </c>
      <c r="C1619" s="5" t="s">
        <v>33</v>
      </c>
      <c r="D1619" t="s">
        <v>34</v>
      </c>
      <c r="E1619" t="s">
        <v>46</v>
      </c>
      <c r="F1619" t="s">
        <v>36</v>
      </c>
      <c r="G1619" t="s">
        <v>37</v>
      </c>
      <c r="H1619" t="s">
        <v>4288</v>
      </c>
      <c r="I1619" t="s">
        <v>94</v>
      </c>
      <c r="J1619" t="s">
        <v>0</v>
      </c>
      <c r="K1619" t="s">
        <v>4288</v>
      </c>
      <c r="L1619" t="s">
        <v>4289</v>
      </c>
      <c r="M1619" t="s">
        <v>4290</v>
      </c>
      <c r="N1619" t="s">
        <v>41</v>
      </c>
      <c r="O1619" t="s">
        <v>4291</v>
      </c>
      <c r="P1619" t="s">
        <v>4292</v>
      </c>
      <c r="Q1619" t="s">
        <v>4293</v>
      </c>
      <c r="R1619" t="s">
        <v>4293</v>
      </c>
      <c r="S1619" t="s">
        <v>4293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</row>
    <row r="1620" spans="1:28" hidden="1" x14ac:dyDescent="0.2">
      <c r="A1620" s="4" t="s">
        <v>9265</v>
      </c>
      <c r="B1620" t="s">
        <v>9276</v>
      </c>
      <c r="C1620" s="5" t="s">
        <v>33</v>
      </c>
      <c r="D1620" t="s">
        <v>34</v>
      </c>
      <c r="E1620" t="s">
        <v>46</v>
      </c>
      <c r="F1620" t="s">
        <v>36</v>
      </c>
      <c r="G1620" t="s">
        <v>37</v>
      </c>
      <c r="H1620" t="s">
        <v>4288</v>
      </c>
      <c r="I1620" t="s">
        <v>94</v>
      </c>
      <c r="J1620" t="s">
        <v>0</v>
      </c>
      <c r="K1620" t="s">
        <v>4288</v>
      </c>
      <c r="L1620" t="s">
        <v>4289</v>
      </c>
      <c r="M1620" t="s">
        <v>4290</v>
      </c>
      <c r="N1620" t="s">
        <v>41</v>
      </c>
      <c r="O1620" t="s">
        <v>4291</v>
      </c>
      <c r="P1620" t="s">
        <v>4292</v>
      </c>
      <c r="Q1620" t="s">
        <v>4293</v>
      </c>
      <c r="R1620" t="s">
        <v>4293</v>
      </c>
      <c r="S1620" t="s">
        <v>4293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</row>
    <row r="1621" spans="1:28" x14ac:dyDescent="0.2">
      <c r="A1621" s="4" t="s">
        <v>9265</v>
      </c>
      <c r="B1621" t="s">
        <v>9277</v>
      </c>
      <c r="C1621" s="5" t="s">
        <v>241</v>
      </c>
      <c r="D1621" t="s">
        <v>34</v>
      </c>
      <c r="E1621" t="s">
        <v>66</v>
      </c>
      <c r="F1621" t="s">
        <v>36</v>
      </c>
      <c r="G1621" t="s">
        <v>37</v>
      </c>
      <c r="H1621" t="s">
        <v>9278</v>
      </c>
      <c r="I1621" t="s">
        <v>31</v>
      </c>
      <c r="J1621" t="s">
        <v>270</v>
      </c>
      <c r="K1621" t="s">
        <v>1439</v>
      </c>
      <c r="L1621" t="s">
        <v>9279</v>
      </c>
      <c r="M1621" t="s">
        <v>164</v>
      </c>
      <c r="N1621" t="s">
        <v>41</v>
      </c>
      <c r="O1621" t="s">
        <v>9280</v>
      </c>
      <c r="P1621" t="s">
        <v>9281</v>
      </c>
      <c r="Q1621" t="s">
        <v>9282</v>
      </c>
      <c r="R1621" t="s">
        <v>9282</v>
      </c>
      <c r="S1621" t="s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</row>
    <row r="1622" spans="1:28" hidden="1" x14ac:dyDescent="0.2">
      <c r="A1622" s="4" t="s">
        <v>9265</v>
      </c>
      <c r="B1622" t="s">
        <v>9283</v>
      </c>
      <c r="C1622" s="5" t="s">
        <v>33</v>
      </c>
      <c r="D1622" t="s">
        <v>34</v>
      </c>
      <c r="E1622" t="s">
        <v>46</v>
      </c>
      <c r="F1622" t="s">
        <v>36</v>
      </c>
      <c r="G1622" t="s">
        <v>37</v>
      </c>
      <c r="H1622" t="s">
        <v>4288</v>
      </c>
      <c r="I1622" t="s">
        <v>94</v>
      </c>
      <c r="J1622" t="s">
        <v>0</v>
      </c>
      <c r="K1622" t="s">
        <v>4288</v>
      </c>
      <c r="L1622" t="s">
        <v>4289</v>
      </c>
      <c r="M1622" t="s">
        <v>4290</v>
      </c>
      <c r="N1622" t="s">
        <v>41</v>
      </c>
      <c r="O1622" t="s">
        <v>4291</v>
      </c>
      <c r="P1622" t="s">
        <v>4292</v>
      </c>
      <c r="Q1622" t="s">
        <v>4293</v>
      </c>
      <c r="R1622" t="s">
        <v>4293</v>
      </c>
      <c r="S1622" t="s">
        <v>4293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</row>
    <row r="1623" spans="1:28" hidden="1" x14ac:dyDescent="0.2">
      <c r="A1623" s="4" t="s">
        <v>9265</v>
      </c>
      <c r="B1623" t="s">
        <v>9284</v>
      </c>
      <c r="C1623" s="5" t="s">
        <v>33</v>
      </c>
      <c r="D1623" t="s">
        <v>34</v>
      </c>
      <c r="E1623" t="s">
        <v>46</v>
      </c>
      <c r="F1623" t="s">
        <v>36</v>
      </c>
      <c r="G1623" t="s">
        <v>37</v>
      </c>
      <c r="H1623" t="s">
        <v>4288</v>
      </c>
      <c r="I1623" t="s">
        <v>94</v>
      </c>
      <c r="J1623" t="s">
        <v>0</v>
      </c>
      <c r="K1623" t="s">
        <v>4288</v>
      </c>
      <c r="L1623" t="s">
        <v>4289</v>
      </c>
      <c r="M1623" t="s">
        <v>4290</v>
      </c>
      <c r="N1623" t="s">
        <v>41</v>
      </c>
      <c r="O1623" t="s">
        <v>4291</v>
      </c>
      <c r="P1623" t="s">
        <v>4292</v>
      </c>
      <c r="Q1623" t="s">
        <v>4293</v>
      </c>
      <c r="R1623" t="s">
        <v>4293</v>
      </c>
      <c r="S1623" t="s">
        <v>4293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</row>
    <row r="1624" spans="1:28" x14ac:dyDescent="0.2">
      <c r="A1624" s="4" t="s">
        <v>9285</v>
      </c>
      <c r="B1624" t="s">
        <v>9286</v>
      </c>
      <c r="C1624" s="5" t="s">
        <v>241</v>
      </c>
      <c r="D1624" t="s">
        <v>34</v>
      </c>
      <c r="E1624" t="s">
        <v>179</v>
      </c>
      <c r="F1624" t="s">
        <v>36</v>
      </c>
      <c r="G1624" t="s">
        <v>37</v>
      </c>
      <c r="H1624" t="s">
        <v>9287</v>
      </c>
      <c r="I1624" t="s">
        <v>31</v>
      </c>
      <c r="J1624" t="s">
        <v>141</v>
      </c>
      <c r="K1624" t="s">
        <v>9288</v>
      </c>
      <c r="L1624" t="s">
        <v>9289</v>
      </c>
      <c r="M1624" t="s">
        <v>164</v>
      </c>
      <c r="N1624" t="s">
        <v>41</v>
      </c>
      <c r="O1624" t="s">
        <v>317</v>
      </c>
      <c r="P1624" t="s">
        <v>9290</v>
      </c>
      <c r="Q1624" t="s">
        <v>9291</v>
      </c>
      <c r="R1624" t="s">
        <v>9292</v>
      </c>
      <c r="S1624" t="s">
        <v>9292</v>
      </c>
      <c r="T1624" s="6">
        <v>1580</v>
      </c>
      <c r="U1624" s="6">
        <v>0</v>
      </c>
      <c r="V1624" s="6">
        <v>0</v>
      </c>
      <c r="W1624" s="6">
        <v>0</v>
      </c>
      <c r="X1624" s="6">
        <v>0</v>
      </c>
      <c r="Y1624" s="6">
        <v>453</v>
      </c>
      <c r="Z1624" s="6">
        <v>0</v>
      </c>
      <c r="AA1624" s="6">
        <v>0</v>
      </c>
      <c r="AB1624" s="6">
        <v>0</v>
      </c>
    </row>
    <row r="1625" spans="1:28" hidden="1" x14ac:dyDescent="0.2">
      <c r="A1625" s="4" t="s">
        <v>9285</v>
      </c>
      <c r="B1625" t="s">
        <v>9293</v>
      </c>
      <c r="C1625" s="5" t="s">
        <v>33</v>
      </c>
      <c r="D1625" t="s">
        <v>34</v>
      </c>
      <c r="E1625" t="s">
        <v>258</v>
      </c>
      <c r="F1625" t="s">
        <v>36</v>
      </c>
      <c r="G1625" t="s">
        <v>37</v>
      </c>
      <c r="H1625" t="s">
        <v>9294</v>
      </c>
      <c r="I1625" t="s">
        <v>31</v>
      </c>
      <c r="J1625" t="s">
        <v>627</v>
      </c>
      <c r="K1625" t="s">
        <v>1045</v>
      </c>
      <c r="L1625" t="s">
        <v>9295</v>
      </c>
      <c r="M1625" t="s">
        <v>6034</v>
      </c>
      <c r="N1625" t="s">
        <v>41</v>
      </c>
      <c r="O1625" t="s">
        <v>9296</v>
      </c>
      <c r="P1625" t="s">
        <v>9297</v>
      </c>
      <c r="Q1625" t="s">
        <v>9298</v>
      </c>
      <c r="R1625" t="s">
        <v>9298</v>
      </c>
      <c r="S1625" t="s">
        <v>9299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</row>
    <row r="1626" spans="1:28" hidden="1" x14ac:dyDescent="0.2">
      <c r="A1626" s="4" t="s">
        <v>9285</v>
      </c>
      <c r="B1626" t="s">
        <v>9300</v>
      </c>
      <c r="C1626" s="5" t="s">
        <v>33</v>
      </c>
      <c r="D1626" t="s">
        <v>34</v>
      </c>
      <c r="E1626" t="s">
        <v>127</v>
      </c>
      <c r="F1626" t="s">
        <v>36</v>
      </c>
      <c r="G1626" t="s">
        <v>86</v>
      </c>
      <c r="H1626" t="s">
        <v>9301</v>
      </c>
      <c r="I1626" t="s">
        <v>31</v>
      </c>
      <c r="J1626" t="s">
        <v>4056</v>
      </c>
      <c r="K1626" t="s">
        <v>9302</v>
      </c>
      <c r="L1626" t="s">
        <v>9303</v>
      </c>
      <c r="M1626" t="s">
        <v>406</v>
      </c>
      <c r="N1626" t="s">
        <v>41</v>
      </c>
      <c r="O1626" t="s">
        <v>9304</v>
      </c>
      <c r="P1626" t="s">
        <v>0</v>
      </c>
      <c r="Q1626" t="s">
        <v>9305</v>
      </c>
      <c r="R1626" t="s">
        <v>9306</v>
      </c>
      <c r="S1626" t="s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</row>
    <row r="1627" spans="1:28" hidden="1" x14ac:dyDescent="0.2">
      <c r="A1627" s="4" t="s">
        <v>9285</v>
      </c>
      <c r="B1627" t="s">
        <v>9307</v>
      </c>
      <c r="C1627" s="5" t="s">
        <v>33</v>
      </c>
      <c r="D1627" t="s">
        <v>34</v>
      </c>
      <c r="E1627" t="s">
        <v>127</v>
      </c>
      <c r="F1627" t="s">
        <v>36</v>
      </c>
      <c r="G1627" t="s">
        <v>86</v>
      </c>
      <c r="H1627" t="s">
        <v>9308</v>
      </c>
      <c r="I1627" t="s">
        <v>31</v>
      </c>
      <c r="J1627" t="s">
        <v>928</v>
      </c>
      <c r="K1627" t="s">
        <v>9309</v>
      </c>
      <c r="L1627" t="s">
        <v>9310</v>
      </c>
      <c r="M1627" t="s">
        <v>9311</v>
      </c>
      <c r="N1627" t="s">
        <v>41</v>
      </c>
      <c r="O1627" t="s">
        <v>9312</v>
      </c>
      <c r="P1627" t="s">
        <v>9313</v>
      </c>
      <c r="Q1627" t="s">
        <v>9314</v>
      </c>
      <c r="R1627" t="s">
        <v>9315</v>
      </c>
      <c r="S1627" t="s">
        <v>9315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</row>
    <row r="1628" spans="1:28" hidden="1" x14ac:dyDescent="0.2">
      <c r="A1628" s="4" t="s">
        <v>9285</v>
      </c>
      <c r="B1628" t="s">
        <v>9316</v>
      </c>
      <c r="C1628" s="5" t="s">
        <v>241</v>
      </c>
      <c r="D1628" t="s">
        <v>34</v>
      </c>
      <c r="E1628" t="s">
        <v>46</v>
      </c>
      <c r="F1628" t="s">
        <v>36</v>
      </c>
      <c r="G1628" t="s">
        <v>37</v>
      </c>
      <c r="H1628" t="s">
        <v>9317</v>
      </c>
      <c r="I1628" t="s">
        <v>31</v>
      </c>
      <c r="J1628" t="s">
        <v>1902</v>
      </c>
      <c r="K1628" t="s">
        <v>9318</v>
      </c>
      <c r="L1628" t="s">
        <v>9319</v>
      </c>
      <c r="M1628" t="s">
        <v>9320</v>
      </c>
      <c r="N1628" t="s">
        <v>41</v>
      </c>
      <c r="O1628" t="s">
        <v>9321</v>
      </c>
      <c r="P1628" t="s">
        <v>0</v>
      </c>
      <c r="Q1628" t="s">
        <v>9322</v>
      </c>
      <c r="R1628" t="s">
        <v>0</v>
      </c>
      <c r="S1628" t="s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</row>
    <row r="1629" spans="1:28" hidden="1" x14ac:dyDescent="0.2">
      <c r="A1629" s="4" t="s">
        <v>9285</v>
      </c>
      <c r="B1629" t="s">
        <v>9323</v>
      </c>
      <c r="C1629" s="5" t="s">
        <v>241</v>
      </c>
      <c r="D1629" t="s">
        <v>34</v>
      </c>
      <c r="E1629" t="s">
        <v>9227</v>
      </c>
      <c r="F1629" t="s">
        <v>36</v>
      </c>
      <c r="G1629" t="s">
        <v>37</v>
      </c>
      <c r="H1629" t="s">
        <v>9324</v>
      </c>
      <c r="I1629" t="s">
        <v>31</v>
      </c>
      <c r="J1629" t="s">
        <v>2671</v>
      </c>
      <c r="K1629" t="s">
        <v>109</v>
      </c>
      <c r="L1629" t="s">
        <v>9325</v>
      </c>
      <c r="M1629" t="s">
        <v>472</v>
      </c>
      <c r="N1629" t="s">
        <v>41</v>
      </c>
      <c r="O1629" t="s">
        <v>9326</v>
      </c>
      <c r="P1629" t="s">
        <v>9327</v>
      </c>
      <c r="Q1629" t="s">
        <v>9328</v>
      </c>
      <c r="R1629" t="s">
        <v>0</v>
      </c>
      <c r="S1629" t="s">
        <v>9328</v>
      </c>
      <c r="T1629" s="6">
        <v>2500</v>
      </c>
      <c r="U1629" s="6">
        <v>0</v>
      </c>
      <c r="V1629" s="6">
        <v>500</v>
      </c>
      <c r="W1629" s="6">
        <v>0</v>
      </c>
      <c r="X1629" s="6">
        <v>0</v>
      </c>
      <c r="Y1629" s="6">
        <v>631</v>
      </c>
      <c r="Z1629" s="6">
        <v>0</v>
      </c>
      <c r="AA1629" s="6">
        <v>0</v>
      </c>
      <c r="AB1629" s="6">
        <v>0</v>
      </c>
    </row>
    <row r="1630" spans="1:28" hidden="1" x14ac:dyDescent="0.2">
      <c r="A1630" s="4" t="s">
        <v>9329</v>
      </c>
      <c r="B1630" t="s">
        <v>9330</v>
      </c>
      <c r="C1630" s="5" t="s">
        <v>241</v>
      </c>
      <c r="D1630" t="s">
        <v>34</v>
      </c>
      <c r="E1630" t="s">
        <v>297</v>
      </c>
      <c r="F1630" t="s">
        <v>36</v>
      </c>
      <c r="G1630" t="s">
        <v>37</v>
      </c>
      <c r="H1630" t="s">
        <v>9331</v>
      </c>
      <c r="I1630" t="s">
        <v>31</v>
      </c>
      <c r="J1630" t="s">
        <v>0</v>
      </c>
      <c r="K1630" t="s">
        <v>9331</v>
      </c>
      <c r="L1630" t="s">
        <v>9332</v>
      </c>
      <c r="M1630" t="s">
        <v>9333</v>
      </c>
      <c r="N1630" t="s">
        <v>41</v>
      </c>
      <c r="O1630" t="s">
        <v>9334</v>
      </c>
      <c r="P1630" t="s">
        <v>0</v>
      </c>
      <c r="Q1630" t="s">
        <v>9335</v>
      </c>
      <c r="R1630" t="s">
        <v>0</v>
      </c>
      <c r="S1630" t="s">
        <v>9335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</row>
    <row r="1631" spans="1:28" hidden="1" x14ac:dyDescent="0.2">
      <c r="A1631" s="4" t="s">
        <v>9329</v>
      </c>
      <c r="B1631" t="s">
        <v>9336</v>
      </c>
      <c r="C1631" s="5" t="s">
        <v>241</v>
      </c>
      <c r="D1631" t="s">
        <v>34</v>
      </c>
      <c r="E1631" t="s">
        <v>8270</v>
      </c>
      <c r="F1631" t="s">
        <v>36</v>
      </c>
      <c r="G1631" t="s">
        <v>37</v>
      </c>
      <c r="H1631" t="s">
        <v>9337</v>
      </c>
      <c r="I1631" t="s">
        <v>94</v>
      </c>
      <c r="J1631" t="s">
        <v>0</v>
      </c>
      <c r="K1631" t="s">
        <v>9337</v>
      </c>
      <c r="L1631" t="s">
        <v>8511</v>
      </c>
      <c r="M1631" t="s">
        <v>8512</v>
      </c>
      <c r="N1631" t="s">
        <v>701</v>
      </c>
      <c r="O1631" t="s">
        <v>8513</v>
      </c>
      <c r="P1631" t="s">
        <v>0</v>
      </c>
      <c r="Q1631" t="s">
        <v>8514</v>
      </c>
      <c r="R1631" t="s">
        <v>0</v>
      </c>
      <c r="S1631" t="s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</row>
    <row r="1632" spans="1:28" x14ac:dyDescent="0.2">
      <c r="A1632" s="4" t="s">
        <v>9329</v>
      </c>
      <c r="B1632" t="s">
        <v>9338</v>
      </c>
      <c r="C1632" s="5" t="s">
        <v>33</v>
      </c>
      <c r="D1632" t="s">
        <v>34</v>
      </c>
      <c r="E1632" t="s">
        <v>127</v>
      </c>
      <c r="F1632" t="s">
        <v>36</v>
      </c>
      <c r="G1632" t="s">
        <v>86</v>
      </c>
      <c r="H1632" t="s">
        <v>9339</v>
      </c>
      <c r="I1632" t="s">
        <v>31</v>
      </c>
      <c r="J1632" t="s">
        <v>5779</v>
      </c>
      <c r="K1632" t="s">
        <v>9340</v>
      </c>
      <c r="L1632" t="s">
        <v>9341</v>
      </c>
      <c r="M1632" t="s">
        <v>235</v>
      </c>
      <c r="N1632" t="s">
        <v>41</v>
      </c>
      <c r="O1632" t="s">
        <v>497</v>
      </c>
      <c r="P1632" t="s">
        <v>9342</v>
      </c>
      <c r="Q1632" t="s">
        <v>9343</v>
      </c>
      <c r="R1632" t="s">
        <v>9343</v>
      </c>
      <c r="S1632" t="s">
        <v>9344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</row>
    <row r="1633" spans="1:28" x14ac:dyDescent="0.2">
      <c r="A1633" s="4" t="s">
        <v>9329</v>
      </c>
      <c r="B1633" t="s">
        <v>9345</v>
      </c>
      <c r="C1633" s="5" t="s">
        <v>241</v>
      </c>
      <c r="D1633" t="s">
        <v>34</v>
      </c>
      <c r="E1633" t="s">
        <v>46</v>
      </c>
      <c r="F1633" t="s">
        <v>36</v>
      </c>
      <c r="G1633" t="s">
        <v>86</v>
      </c>
      <c r="H1633" t="s">
        <v>9346</v>
      </c>
      <c r="I1633" t="s">
        <v>31</v>
      </c>
      <c r="J1633" t="s">
        <v>9347</v>
      </c>
      <c r="K1633" t="s">
        <v>9348</v>
      </c>
      <c r="L1633" t="s">
        <v>9349</v>
      </c>
      <c r="M1633" t="s">
        <v>60</v>
      </c>
      <c r="N1633" t="s">
        <v>41</v>
      </c>
      <c r="O1633" t="s">
        <v>61</v>
      </c>
      <c r="P1633" t="s">
        <v>9350</v>
      </c>
      <c r="Q1633" t="s">
        <v>9351</v>
      </c>
      <c r="R1633" t="s">
        <v>5859</v>
      </c>
      <c r="S1633" t="s">
        <v>9351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</row>
    <row r="1634" spans="1:28" hidden="1" x14ac:dyDescent="0.2">
      <c r="A1634" s="4" t="s">
        <v>9329</v>
      </c>
      <c r="B1634" t="s">
        <v>9352</v>
      </c>
      <c r="C1634" s="5" t="s">
        <v>241</v>
      </c>
      <c r="D1634" t="s">
        <v>34</v>
      </c>
      <c r="E1634" t="s">
        <v>66</v>
      </c>
      <c r="F1634" t="s">
        <v>36</v>
      </c>
      <c r="G1634" t="s">
        <v>37</v>
      </c>
      <c r="H1634" t="s">
        <v>9353</v>
      </c>
      <c r="I1634" t="s">
        <v>31</v>
      </c>
      <c r="J1634" t="s">
        <v>9354</v>
      </c>
      <c r="K1634" t="s">
        <v>9355</v>
      </c>
      <c r="L1634" t="s">
        <v>9356</v>
      </c>
      <c r="M1634" t="s">
        <v>1396</v>
      </c>
      <c r="N1634" t="s">
        <v>41</v>
      </c>
      <c r="O1634" t="s">
        <v>9357</v>
      </c>
      <c r="P1634" t="s">
        <v>9358</v>
      </c>
      <c r="Q1634" t="s">
        <v>9359</v>
      </c>
      <c r="R1634" t="s">
        <v>9360</v>
      </c>
      <c r="S1634" t="s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653</v>
      </c>
      <c r="Z1634" s="6">
        <v>0</v>
      </c>
      <c r="AA1634" s="6">
        <v>0</v>
      </c>
      <c r="AB1634" s="6">
        <v>0</v>
      </c>
    </row>
    <row r="1635" spans="1:28" x14ac:dyDescent="0.2">
      <c r="A1635" s="4" t="s">
        <v>9329</v>
      </c>
      <c r="B1635" t="s">
        <v>9361</v>
      </c>
      <c r="C1635" s="5" t="s">
        <v>33</v>
      </c>
      <c r="D1635" t="s">
        <v>34</v>
      </c>
      <c r="E1635" t="s">
        <v>8270</v>
      </c>
      <c r="F1635" t="s">
        <v>36</v>
      </c>
      <c r="G1635" t="s">
        <v>37</v>
      </c>
      <c r="H1635" t="s">
        <v>9362</v>
      </c>
      <c r="I1635" t="s">
        <v>31</v>
      </c>
      <c r="J1635" t="s">
        <v>0</v>
      </c>
      <c r="K1635" t="s">
        <v>9362</v>
      </c>
      <c r="L1635" t="s">
        <v>9363</v>
      </c>
      <c r="M1635" t="s">
        <v>235</v>
      </c>
      <c r="N1635" t="s">
        <v>41</v>
      </c>
      <c r="O1635" t="s">
        <v>9364</v>
      </c>
      <c r="P1635" t="s">
        <v>9365</v>
      </c>
      <c r="Q1635" t="s">
        <v>9366</v>
      </c>
      <c r="R1635" t="s">
        <v>0</v>
      </c>
      <c r="S1635" t="s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</row>
    <row r="1636" spans="1:28" hidden="1" x14ac:dyDescent="0.2">
      <c r="A1636" s="4" t="s">
        <v>9367</v>
      </c>
      <c r="B1636" t="s">
        <v>9368</v>
      </c>
      <c r="C1636" s="5" t="s">
        <v>5459</v>
      </c>
      <c r="D1636" t="s">
        <v>34</v>
      </c>
      <c r="E1636" t="s">
        <v>117</v>
      </c>
      <c r="F1636" t="s">
        <v>36</v>
      </c>
      <c r="G1636" t="s">
        <v>37</v>
      </c>
      <c r="H1636" t="s">
        <v>9369</v>
      </c>
      <c r="I1636" t="s">
        <v>31</v>
      </c>
      <c r="J1636" t="s">
        <v>0</v>
      </c>
      <c r="K1636" t="s">
        <v>9369</v>
      </c>
      <c r="L1636" t="s">
        <v>9370</v>
      </c>
      <c r="M1636" t="s">
        <v>9371</v>
      </c>
      <c r="N1636" t="s">
        <v>41</v>
      </c>
      <c r="O1636" t="s">
        <v>9372</v>
      </c>
      <c r="P1636" t="s">
        <v>9373</v>
      </c>
      <c r="Q1636" t="s">
        <v>9374</v>
      </c>
      <c r="R1636" t="s">
        <v>0</v>
      </c>
      <c r="S1636" t="s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</row>
    <row r="1637" spans="1:28" hidden="1" x14ac:dyDescent="0.2">
      <c r="A1637" s="4" t="s">
        <v>9367</v>
      </c>
      <c r="B1637" t="s">
        <v>9375</v>
      </c>
      <c r="C1637" s="5" t="s">
        <v>33</v>
      </c>
      <c r="D1637" t="s">
        <v>34</v>
      </c>
      <c r="E1637" t="s">
        <v>323</v>
      </c>
      <c r="F1637" t="s">
        <v>36</v>
      </c>
      <c r="G1637" t="s">
        <v>37</v>
      </c>
      <c r="H1637" t="s">
        <v>9376</v>
      </c>
      <c r="I1637" t="s">
        <v>31</v>
      </c>
      <c r="J1637" t="s">
        <v>6891</v>
      </c>
      <c r="K1637" t="s">
        <v>9377</v>
      </c>
      <c r="L1637" t="s">
        <v>9378</v>
      </c>
      <c r="M1637" t="s">
        <v>1839</v>
      </c>
      <c r="N1637" t="s">
        <v>101</v>
      </c>
      <c r="O1637" t="s">
        <v>9379</v>
      </c>
      <c r="P1637" t="s">
        <v>9380</v>
      </c>
      <c r="Q1637" t="s">
        <v>9381</v>
      </c>
      <c r="R1637" t="s">
        <v>9381</v>
      </c>
      <c r="S1637" t="s">
        <v>9381</v>
      </c>
      <c r="T1637" s="6">
        <v>2500</v>
      </c>
      <c r="U1637" s="6">
        <v>0</v>
      </c>
      <c r="V1637" s="6">
        <v>0</v>
      </c>
      <c r="W1637" s="6">
        <v>0</v>
      </c>
      <c r="X1637" s="6">
        <v>0</v>
      </c>
      <c r="Y1637" s="6">
        <v>829</v>
      </c>
      <c r="Z1637" s="6">
        <v>0</v>
      </c>
      <c r="AA1637" s="6">
        <v>0</v>
      </c>
      <c r="AB1637" s="6">
        <v>0</v>
      </c>
    </row>
    <row r="1638" spans="1:28" x14ac:dyDescent="0.2">
      <c r="A1638" s="4" t="s">
        <v>9367</v>
      </c>
      <c r="B1638" t="s">
        <v>9382</v>
      </c>
      <c r="C1638" s="5" t="s">
        <v>241</v>
      </c>
      <c r="D1638" t="s">
        <v>34</v>
      </c>
      <c r="E1638" t="s">
        <v>179</v>
      </c>
      <c r="F1638" t="s">
        <v>36</v>
      </c>
      <c r="G1638" t="s">
        <v>86</v>
      </c>
      <c r="H1638" t="s">
        <v>9383</v>
      </c>
      <c r="I1638" t="s">
        <v>31</v>
      </c>
      <c r="J1638" t="s">
        <v>513</v>
      </c>
      <c r="K1638" t="s">
        <v>9384</v>
      </c>
      <c r="L1638" t="s">
        <v>9385</v>
      </c>
      <c r="M1638" t="s">
        <v>91</v>
      </c>
      <c r="N1638" t="s">
        <v>41</v>
      </c>
      <c r="O1638" t="s">
        <v>9386</v>
      </c>
      <c r="P1638" t="s">
        <v>9387</v>
      </c>
      <c r="Q1638" t="s">
        <v>9388</v>
      </c>
      <c r="R1638" t="s">
        <v>9388</v>
      </c>
      <c r="S1638" t="s">
        <v>9388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477</v>
      </c>
      <c r="Z1638" s="6">
        <v>0</v>
      </c>
      <c r="AA1638" s="6">
        <v>0</v>
      </c>
      <c r="AB1638" s="6">
        <v>0</v>
      </c>
    </row>
    <row r="1639" spans="1:28" x14ac:dyDescent="0.2">
      <c r="A1639" s="4" t="s">
        <v>9367</v>
      </c>
      <c r="B1639" t="s">
        <v>9389</v>
      </c>
      <c r="C1639" s="5" t="s">
        <v>33</v>
      </c>
      <c r="D1639" t="s">
        <v>34</v>
      </c>
      <c r="E1639" t="s">
        <v>127</v>
      </c>
      <c r="F1639" t="s">
        <v>36</v>
      </c>
      <c r="G1639" t="s">
        <v>86</v>
      </c>
      <c r="H1639" t="s">
        <v>9390</v>
      </c>
      <c r="I1639" t="s">
        <v>31</v>
      </c>
      <c r="J1639" t="s">
        <v>831</v>
      </c>
      <c r="K1639" t="s">
        <v>5797</v>
      </c>
      <c r="L1639" t="s">
        <v>9391</v>
      </c>
      <c r="M1639" t="s">
        <v>60</v>
      </c>
      <c r="N1639" t="s">
        <v>41</v>
      </c>
      <c r="O1639" t="s">
        <v>9392</v>
      </c>
      <c r="P1639" t="s">
        <v>9393</v>
      </c>
      <c r="Q1639" t="s">
        <v>9394</v>
      </c>
      <c r="R1639" t="s">
        <v>0</v>
      </c>
      <c r="S1639" t="s">
        <v>9394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</row>
    <row r="1640" spans="1:28" hidden="1" x14ac:dyDescent="0.2">
      <c r="A1640" s="4" t="s">
        <v>9395</v>
      </c>
      <c r="B1640" t="s">
        <v>9396</v>
      </c>
      <c r="C1640" s="5" t="s">
        <v>241</v>
      </c>
      <c r="D1640" t="s">
        <v>34</v>
      </c>
      <c r="E1640" t="s">
        <v>8078</v>
      </c>
      <c r="F1640" t="s">
        <v>36</v>
      </c>
      <c r="G1640" t="s">
        <v>37</v>
      </c>
      <c r="H1640" t="s">
        <v>9397</v>
      </c>
      <c r="I1640" t="s">
        <v>31</v>
      </c>
      <c r="J1640" t="s">
        <v>9398</v>
      </c>
      <c r="K1640" t="s">
        <v>9399</v>
      </c>
      <c r="L1640" t="s">
        <v>9400</v>
      </c>
      <c r="M1640" t="s">
        <v>9401</v>
      </c>
      <c r="N1640" t="s">
        <v>101</v>
      </c>
      <c r="O1640" t="s">
        <v>9402</v>
      </c>
      <c r="P1640" t="s">
        <v>9403</v>
      </c>
      <c r="Q1640" t="s">
        <v>9404</v>
      </c>
      <c r="R1640" t="s">
        <v>9405</v>
      </c>
      <c r="S1640" t="s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</row>
    <row r="1641" spans="1:28" hidden="1" x14ac:dyDescent="0.2">
      <c r="A1641" s="4" t="s">
        <v>9395</v>
      </c>
      <c r="B1641" t="s">
        <v>9406</v>
      </c>
      <c r="C1641" s="5" t="s">
        <v>241</v>
      </c>
      <c r="D1641" t="s">
        <v>34</v>
      </c>
      <c r="E1641" t="s">
        <v>46</v>
      </c>
      <c r="F1641" t="s">
        <v>36</v>
      </c>
      <c r="G1641" t="s">
        <v>86</v>
      </c>
      <c r="H1641" t="s">
        <v>9407</v>
      </c>
      <c r="I1641" t="s">
        <v>31</v>
      </c>
      <c r="J1641" t="s">
        <v>352</v>
      </c>
      <c r="K1641" t="s">
        <v>9408</v>
      </c>
      <c r="L1641" t="s">
        <v>9409</v>
      </c>
      <c r="M1641" t="s">
        <v>9410</v>
      </c>
      <c r="N1641" t="s">
        <v>101</v>
      </c>
      <c r="O1641" t="s">
        <v>9411</v>
      </c>
      <c r="P1641" t="s">
        <v>9412</v>
      </c>
      <c r="Q1641" t="s">
        <v>9413</v>
      </c>
      <c r="R1641" t="s">
        <v>9413</v>
      </c>
      <c r="S1641" t="s">
        <v>9413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</row>
    <row r="1642" spans="1:28" x14ac:dyDescent="0.2">
      <c r="A1642" s="4" t="s">
        <v>9395</v>
      </c>
      <c r="B1642" t="s">
        <v>9414</v>
      </c>
      <c r="C1642" s="5" t="s">
        <v>241</v>
      </c>
      <c r="D1642" t="s">
        <v>34</v>
      </c>
      <c r="E1642" t="s">
        <v>35</v>
      </c>
      <c r="F1642" t="s">
        <v>36</v>
      </c>
      <c r="G1642" t="s">
        <v>86</v>
      </c>
      <c r="H1642" t="s">
        <v>9415</v>
      </c>
      <c r="I1642" t="s">
        <v>31</v>
      </c>
      <c r="J1642" t="s">
        <v>9416</v>
      </c>
      <c r="K1642" t="s">
        <v>9417</v>
      </c>
      <c r="L1642" t="s">
        <v>9418</v>
      </c>
      <c r="M1642" t="s">
        <v>164</v>
      </c>
      <c r="N1642" t="s">
        <v>41</v>
      </c>
      <c r="O1642" t="s">
        <v>317</v>
      </c>
      <c r="P1642" t="s">
        <v>9419</v>
      </c>
      <c r="Q1642" t="s">
        <v>9420</v>
      </c>
      <c r="R1642" t="s">
        <v>9420</v>
      </c>
      <c r="S1642" t="s">
        <v>9420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47</v>
      </c>
      <c r="Z1642" s="6">
        <v>0</v>
      </c>
      <c r="AA1642" s="6">
        <v>0</v>
      </c>
      <c r="AB1642" s="6">
        <v>0</v>
      </c>
    </row>
    <row r="1643" spans="1:28" x14ac:dyDescent="0.2">
      <c r="A1643" s="4" t="s">
        <v>9395</v>
      </c>
      <c r="B1643" t="s">
        <v>9421</v>
      </c>
      <c r="C1643" s="5" t="s">
        <v>33</v>
      </c>
      <c r="D1643" t="s">
        <v>34</v>
      </c>
      <c r="E1643" t="s">
        <v>1234</v>
      </c>
      <c r="F1643" t="s">
        <v>1235</v>
      </c>
      <c r="G1643" t="s">
        <v>37</v>
      </c>
      <c r="H1643" t="s">
        <v>9422</v>
      </c>
      <c r="I1643" t="s">
        <v>31</v>
      </c>
      <c r="J1643" t="s">
        <v>2607</v>
      </c>
      <c r="K1643" t="s">
        <v>9423</v>
      </c>
      <c r="L1643" t="s">
        <v>9424</v>
      </c>
      <c r="M1643" t="s">
        <v>164</v>
      </c>
      <c r="N1643" t="s">
        <v>41</v>
      </c>
      <c r="O1643" t="s">
        <v>9425</v>
      </c>
      <c r="P1643" t="s">
        <v>9426</v>
      </c>
      <c r="Q1643" t="s">
        <v>9427</v>
      </c>
      <c r="R1643" t="s">
        <v>9427</v>
      </c>
      <c r="S1643" t="s">
        <v>9427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431</v>
      </c>
      <c r="Z1643" s="6">
        <v>0</v>
      </c>
      <c r="AA1643" s="6">
        <v>0</v>
      </c>
      <c r="AB1643" s="6">
        <v>0</v>
      </c>
    </row>
    <row r="1644" spans="1:28" x14ac:dyDescent="0.2">
      <c r="A1644" s="4" t="s">
        <v>9395</v>
      </c>
      <c r="B1644" t="s">
        <v>9428</v>
      </c>
      <c r="C1644" s="5" t="s">
        <v>33</v>
      </c>
      <c r="D1644" t="s">
        <v>34</v>
      </c>
      <c r="E1644" t="s">
        <v>323</v>
      </c>
      <c r="F1644" t="s">
        <v>36</v>
      </c>
      <c r="G1644" t="s">
        <v>37</v>
      </c>
      <c r="H1644" t="s">
        <v>9429</v>
      </c>
      <c r="I1644" t="s">
        <v>31</v>
      </c>
      <c r="J1644" t="s">
        <v>1685</v>
      </c>
      <c r="K1644" t="s">
        <v>9430</v>
      </c>
      <c r="L1644" t="s">
        <v>9431</v>
      </c>
      <c r="M1644" t="s">
        <v>164</v>
      </c>
      <c r="N1644" t="s">
        <v>41</v>
      </c>
      <c r="O1644" t="s">
        <v>317</v>
      </c>
      <c r="P1644" t="s">
        <v>9432</v>
      </c>
      <c r="Q1644" t="s">
        <v>9433</v>
      </c>
      <c r="R1644" t="s">
        <v>9434</v>
      </c>
      <c r="S1644" t="s">
        <v>9433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</row>
    <row r="1645" spans="1:28" x14ac:dyDescent="0.2">
      <c r="A1645" s="4" t="s">
        <v>9395</v>
      </c>
      <c r="B1645" t="s">
        <v>9435</v>
      </c>
      <c r="C1645" s="5" t="s">
        <v>33</v>
      </c>
      <c r="D1645" t="s">
        <v>34</v>
      </c>
      <c r="E1645" t="s">
        <v>323</v>
      </c>
      <c r="F1645" t="s">
        <v>36</v>
      </c>
      <c r="G1645" t="s">
        <v>37</v>
      </c>
      <c r="H1645" t="s">
        <v>9436</v>
      </c>
      <c r="I1645" t="s">
        <v>31</v>
      </c>
      <c r="J1645" t="s">
        <v>928</v>
      </c>
      <c r="K1645" t="s">
        <v>1989</v>
      </c>
      <c r="L1645" t="s">
        <v>9437</v>
      </c>
      <c r="M1645" t="s">
        <v>71</v>
      </c>
      <c r="N1645" t="s">
        <v>41</v>
      </c>
      <c r="O1645" t="s">
        <v>9438</v>
      </c>
      <c r="P1645" t="s">
        <v>9439</v>
      </c>
      <c r="Q1645" t="s">
        <v>9440</v>
      </c>
      <c r="R1645" t="s">
        <v>9440</v>
      </c>
      <c r="S1645" t="s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</row>
    <row r="1646" spans="1:28" hidden="1" x14ac:dyDescent="0.2">
      <c r="A1646" s="4" t="s">
        <v>9441</v>
      </c>
      <c r="B1646" t="s">
        <v>9442</v>
      </c>
      <c r="C1646" s="5" t="s">
        <v>241</v>
      </c>
      <c r="D1646" t="s">
        <v>34</v>
      </c>
      <c r="E1646" t="s">
        <v>297</v>
      </c>
      <c r="F1646" t="s">
        <v>36</v>
      </c>
      <c r="G1646" t="s">
        <v>37</v>
      </c>
      <c r="H1646" t="s">
        <v>9443</v>
      </c>
      <c r="I1646" t="s">
        <v>31</v>
      </c>
      <c r="J1646" t="s">
        <v>0</v>
      </c>
      <c r="K1646" t="s">
        <v>9443</v>
      </c>
      <c r="L1646" t="s">
        <v>9444</v>
      </c>
      <c r="M1646" t="s">
        <v>9445</v>
      </c>
      <c r="N1646" t="s">
        <v>101</v>
      </c>
      <c r="O1646" t="s">
        <v>9446</v>
      </c>
      <c r="P1646" t="s">
        <v>0</v>
      </c>
      <c r="Q1646" t="s">
        <v>9447</v>
      </c>
      <c r="R1646" t="s">
        <v>0</v>
      </c>
      <c r="S1646" t="s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</row>
    <row r="1647" spans="1:28" x14ac:dyDescent="0.2">
      <c r="A1647" s="4" t="s">
        <v>9448</v>
      </c>
      <c r="B1647" t="s">
        <v>9449</v>
      </c>
      <c r="C1647" s="5" t="s">
        <v>241</v>
      </c>
      <c r="D1647" t="s">
        <v>34</v>
      </c>
      <c r="E1647" t="s">
        <v>179</v>
      </c>
      <c r="F1647" t="s">
        <v>36</v>
      </c>
      <c r="G1647" t="s">
        <v>37</v>
      </c>
      <c r="H1647" t="s">
        <v>9450</v>
      </c>
      <c r="I1647" t="s">
        <v>31</v>
      </c>
      <c r="J1647" t="s">
        <v>4145</v>
      </c>
      <c r="K1647" t="s">
        <v>7945</v>
      </c>
      <c r="L1647" t="s">
        <v>9451</v>
      </c>
      <c r="M1647" t="s">
        <v>2961</v>
      </c>
      <c r="N1647" t="s">
        <v>41</v>
      </c>
      <c r="O1647" t="s">
        <v>2962</v>
      </c>
      <c r="P1647" t="s">
        <v>9452</v>
      </c>
      <c r="Q1647" t="s">
        <v>9453</v>
      </c>
      <c r="R1647" t="s">
        <v>9454</v>
      </c>
      <c r="S1647" t="s">
        <v>9453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</row>
    <row r="1648" spans="1:28" hidden="1" x14ac:dyDescent="0.2">
      <c r="A1648" s="4" t="s">
        <v>9448</v>
      </c>
      <c r="B1648" t="s">
        <v>9455</v>
      </c>
      <c r="C1648" s="5" t="s">
        <v>241</v>
      </c>
      <c r="D1648" t="s">
        <v>34</v>
      </c>
      <c r="E1648" t="s">
        <v>285</v>
      </c>
      <c r="F1648" t="s">
        <v>36</v>
      </c>
      <c r="G1648" t="s">
        <v>37</v>
      </c>
      <c r="H1648" t="s">
        <v>9456</v>
      </c>
      <c r="I1648" t="s">
        <v>31</v>
      </c>
      <c r="J1648" t="s">
        <v>0</v>
      </c>
      <c r="K1648" t="s">
        <v>9456</v>
      </c>
      <c r="L1648" t="s">
        <v>9457</v>
      </c>
      <c r="M1648" t="s">
        <v>9458</v>
      </c>
      <c r="N1648" t="s">
        <v>465</v>
      </c>
      <c r="O1648" t="s">
        <v>9459</v>
      </c>
      <c r="P1648" t="s">
        <v>9460</v>
      </c>
      <c r="Q1648" t="s">
        <v>9461</v>
      </c>
      <c r="R1648" t="s">
        <v>9462</v>
      </c>
      <c r="S1648" t="s">
        <v>9461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</row>
    <row r="1649" spans="1:28" hidden="1" x14ac:dyDescent="0.2">
      <c r="A1649" s="4" t="s">
        <v>9448</v>
      </c>
      <c r="B1649" t="s">
        <v>9463</v>
      </c>
      <c r="C1649" s="5" t="s">
        <v>33</v>
      </c>
      <c r="D1649" t="s">
        <v>34</v>
      </c>
      <c r="E1649" t="s">
        <v>117</v>
      </c>
      <c r="F1649" t="s">
        <v>36</v>
      </c>
      <c r="G1649" t="s">
        <v>37</v>
      </c>
      <c r="H1649" t="s">
        <v>9456</v>
      </c>
      <c r="I1649" t="s">
        <v>31</v>
      </c>
      <c r="J1649" t="s">
        <v>0</v>
      </c>
      <c r="K1649" t="s">
        <v>9456</v>
      </c>
      <c r="L1649" t="s">
        <v>9457</v>
      </c>
      <c r="M1649" t="s">
        <v>9458</v>
      </c>
      <c r="N1649" t="s">
        <v>465</v>
      </c>
      <c r="O1649" t="s">
        <v>9459</v>
      </c>
      <c r="P1649" t="s">
        <v>9460</v>
      </c>
      <c r="Q1649" t="s">
        <v>9461</v>
      </c>
      <c r="R1649" t="s">
        <v>9462</v>
      </c>
      <c r="S1649" t="s">
        <v>9461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</row>
    <row r="1650" spans="1:28" x14ac:dyDescent="0.2">
      <c r="A1650" s="4" t="s">
        <v>9448</v>
      </c>
      <c r="B1650" t="s">
        <v>9464</v>
      </c>
      <c r="C1650" s="5" t="s">
        <v>33</v>
      </c>
      <c r="D1650" t="s">
        <v>34</v>
      </c>
      <c r="E1650" t="s">
        <v>323</v>
      </c>
      <c r="F1650" t="s">
        <v>36</v>
      </c>
      <c r="G1650" t="s">
        <v>37</v>
      </c>
      <c r="H1650" t="s">
        <v>9465</v>
      </c>
      <c r="I1650" t="s">
        <v>31</v>
      </c>
      <c r="J1650" t="s">
        <v>1290</v>
      </c>
      <c r="K1650" t="s">
        <v>9466</v>
      </c>
      <c r="L1650" t="s">
        <v>9467</v>
      </c>
      <c r="M1650" t="s">
        <v>227</v>
      </c>
      <c r="N1650" t="s">
        <v>41</v>
      </c>
      <c r="O1650" t="s">
        <v>228</v>
      </c>
      <c r="P1650" t="s">
        <v>9468</v>
      </c>
      <c r="Q1650" t="s">
        <v>9469</v>
      </c>
      <c r="R1650" t="s">
        <v>9469</v>
      </c>
      <c r="S1650" t="s">
        <v>9469</v>
      </c>
      <c r="T1650" s="6">
        <v>1250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</row>
    <row r="1651" spans="1:28" x14ac:dyDescent="0.2">
      <c r="A1651" s="4" t="s">
        <v>9448</v>
      </c>
      <c r="B1651" t="s">
        <v>9470</v>
      </c>
      <c r="C1651" s="5" t="s">
        <v>33</v>
      </c>
      <c r="D1651" t="s">
        <v>34</v>
      </c>
      <c r="E1651" t="s">
        <v>46</v>
      </c>
      <c r="F1651" t="s">
        <v>36</v>
      </c>
      <c r="G1651" t="s">
        <v>37</v>
      </c>
      <c r="H1651" t="s">
        <v>9137</v>
      </c>
      <c r="I1651" t="s">
        <v>94</v>
      </c>
      <c r="J1651" t="s">
        <v>0</v>
      </c>
      <c r="K1651" t="s">
        <v>9137</v>
      </c>
      <c r="L1651" t="s">
        <v>9138</v>
      </c>
      <c r="M1651" t="s">
        <v>581</v>
      </c>
      <c r="N1651" t="s">
        <v>41</v>
      </c>
      <c r="O1651" t="s">
        <v>582</v>
      </c>
      <c r="P1651" t="s">
        <v>0</v>
      </c>
      <c r="Q1651" t="s">
        <v>2105</v>
      </c>
      <c r="R1651" t="s">
        <v>0</v>
      </c>
      <c r="S1651" t="s">
        <v>2105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</row>
    <row r="1652" spans="1:28" hidden="1" x14ac:dyDescent="0.2">
      <c r="A1652" s="4" t="s">
        <v>9471</v>
      </c>
      <c r="B1652" t="s">
        <v>9472</v>
      </c>
      <c r="C1652" s="5" t="s">
        <v>33</v>
      </c>
      <c r="D1652" t="s">
        <v>34</v>
      </c>
      <c r="E1652" t="s">
        <v>258</v>
      </c>
      <c r="F1652" t="s">
        <v>36</v>
      </c>
      <c r="G1652" t="s">
        <v>37</v>
      </c>
      <c r="H1652" t="s">
        <v>9473</v>
      </c>
      <c r="I1652" t="s">
        <v>31</v>
      </c>
      <c r="J1652" t="s">
        <v>1663</v>
      </c>
      <c r="K1652" t="s">
        <v>9474</v>
      </c>
      <c r="L1652" t="s">
        <v>9475</v>
      </c>
      <c r="M1652" t="s">
        <v>9476</v>
      </c>
      <c r="N1652" t="s">
        <v>465</v>
      </c>
      <c r="O1652" t="s">
        <v>9477</v>
      </c>
      <c r="P1652" t="s">
        <v>0</v>
      </c>
      <c r="Q1652" t="s">
        <v>9478</v>
      </c>
      <c r="R1652" t="s">
        <v>0</v>
      </c>
      <c r="S1652" t="s">
        <v>0</v>
      </c>
      <c r="T1652" s="6">
        <v>1662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</row>
    <row r="1653" spans="1:28" hidden="1" x14ac:dyDescent="0.2">
      <c r="A1653" s="4" t="s">
        <v>9471</v>
      </c>
      <c r="B1653" t="s">
        <v>9479</v>
      </c>
      <c r="C1653" s="5" t="s">
        <v>33</v>
      </c>
      <c r="D1653" t="s">
        <v>34</v>
      </c>
      <c r="E1653" t="s">
        <v>323</v>
      </c>
      <c r="F1653" t="s">
        <v>36</v>
      </c>
      <c r="G1653" t="s">
        <v>37</v>
      </c>
      <c r="H1653" t="s">
        <v>9480</v>
      </c>
      <c r="I1653" t="s">
        <v>31</v>
      </c>
      <c r="J1653" t="s">
        <v>9481</v>
      </c>
      <c r="K1653" t="s">
        <v>9482</v>
      </c>
      <c r="L1653" t="s">
        <v>9483</v>
      </c>
      <c r="M1653" t="s">
        <v>432</v>
      </c>
      <c r="N1653" t="s">
        <v>41</v>
      </c>
      <c r="O1653" t="s">
        <v>9484</v>
      </c>
      <c r="P1653" t="s">
        <v>9485</v>
      </c>
      <c r="Q1653" t="s">
        <v>9486</v>
      </c>
      <c r="R1653" t="s">
        <v>9486</v>
      </c>
      <c r="S1653" t="s">
        <v>9487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</row>
    <row r="1654" spans="1:28" hidden="1" x14ac:dyDescent="0.2">
      <c r="A1654" s="4" t="s">
        <v>9471</v>
      </c>
      <c r="B1654" t="s">
        <v>9488</v>
      </c>
      <c r="C1654" s="5" t="s">
        <v>33</v>
      </c>
      <c r="D1654" t="s">
        <v>34</v>
      </c>
      <c r="E1654" t="s">
        <v>323</v>
      </c>
      <c r="F1654" t="s">
        <v>36</v>
      </c>
      <c r="G1654" t="s">
        <v>37</v>
      </c>
      <c r="H1654" t="s">
        <v>9480</v>
      </c>
      <c r="I1654" t="s">
        <v>31</v>
      </c>
      <c r="J1654" t="s">
        <v>9481</v>
      </c>
      <c r="K1654" t="s">
        <v>9482</v>
      </c>
      <c r="L1654" t="s">
        <v>9483</v>
      </c>
      <c r="M1654" t="s">
        <v>432</v>
      </c>
      <c r="N1654" t="s">
        <v>41</v>
      </c>
      <c r="O1654" t="s">
        <v>9484</v>
      </c>
      <c r="P1654" t="s">
        <v>9485</v>
      </c>
      <c r="Q1654" t="s">
        <v>9486</v>
      </c>
      <c r="R1654" t="s">
        <v>9486</v>
      </c>
      <c r="S1654" t="s">
        <v>9487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</row>
    <row r="1655" spans="1:28" x14ac:dyDescent="0.2">
      <c r="A1655" s="4" t="s">
        <v>9471</v>
      </c>
      <c r="B1655" t="s">
        <v>9489</v>
      </c>
      <c r="C1655" s="5" t="s">
        <v>33</v>
      </c>
      <c r="D1655" t="s">
        <v>34</v>
      </c>
      <c r="E1655" t="s">
        <v>341</v>
      </c>
      <c r="F1655" t="s">
        <v>36</v>
      </c>
      <c r="G1655" t="s">
        <v>37</v>
      </c>
      <c r="H1655" t="s">
        <v>6346</v>
      </c>
      <c r="I1655" t="s">
        <v>31</v>
      </c>
      <c r="J1655" t="s">
        <v>6347</v>
      </c>
      <c r="K1655" t="s">
        <v>6348</v>
      </c>
      <c r="L1655" t="s">
        <v>6349</v>
      </c>
      <c r="M1655" t="s">
        <v>850</v>
      </c>
      <c r="N1655" t="s">
        <v>41</v>
      </c>
      <c r="O1655" t="s">
        <v>1576</v>
      </c>
      <c r="P1655" t="s">
        <v>6350</v>
      </c>
      <c r="Q1655" t="s">
        <v>6351</v>
      </c>
      <c r="R1655" t="s">
        <v>6351</v>
      </c>
      <c r="S1655" t="s">
        <v>0</v>
      </c>
      <c r="T1655" s="6">
        <v>2000</v>
      </c>
      <c r="U1655" s="6">
        <v>0</v>
      </c>
      <c r="V1655" s="6">
        <v>0</v>
      </c>
      <c r="W1655" s="6">
        <v>0</v>
      </c>
      <c r="X1655" s="6">
        <v>0</v>
      </c>
      <c r="Y1655" s="6">
        <v>631</v>
      </c>
      <c r="Z1655" s="6">
        <v>0</v>
      </c>
      <c r="AA1655" s="6">
        <v>0</v>
      </c>
      <c r="AB1655" s="6">
        <v>0</v>
      </c>
    </row>
    <row r="1656" spans="1:28" x14ac:dyDescent="0.2">
      <c r="A1656" s="4" t="s">
        <v>9471</v>
      </c>
      <c r="B1656" t="s">
        <v>9490</v>
      </c>
      <c r="C1656" s="5" t="s">
        <v>241</v>
      </c>
      <c r="D1656" t="s">
        <v>34</v>
      </c>
      <c r="E1656" t="s">
        <v>35</v>
      </c>
      <c r="F1656" t="s">
        <v>36</v>
      </c>
      <c r="G1656" t="s">
        <v>37</v>
      </c>
      <c r="H1656" t="s">
        <v>9491</v>
      </c>
      <c r="I1656" t="s">
        <v>31</v>
      </c>
      <c r="J1656" t="s">
        <v>9492</v>
      </c>
      <c r="K1656" t="s">
        <v>9493</v>
      </c>
      <c r="L1656" t="s">
        <v>9494</v>
      </c>
      <c r="M1656" t="s">
        <v>60</v>
      </c>
      <c r="N1656" t="s">
        <v>41</v>
      </c>
      <c r="O1656" t="s">
        <v>61</v>
      </c>
      <c r="P1656" t="s">
        <v>9495</v>
      </c>
      <c r="Q1656" t="s">
        <v>9496</v>
      </c>
      <c r="R1656" t="s">
        <v>9497</v>
      </c>
      <c r="S1656" t="s">
        <v>9498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</row>
    <row r="1657" spans="1:28" x14ac:dyDescent="0.2">
      <c r="A1657" s="4" t="s">
        <v>9471</v>
      </c>
      <c r="B1657" t="s">
        <v>9499</v>
      </c>
      <c r="C1657" s="5" t="s">
        <v>241</v>
      </c>
      <c r="D1657" t="s">
        <v>34</v>
      </c>
      <c r="E1657" t="s">
        <v>179</v>
      </c>
      <c r="F1657" t="s">
        <v>36</v>
      </c>
      <c r="G1657" t="s">
        <v>37</v>
      </c>
      <c r="H1657" t="s">
        <v>9500</v>
      </c>
      <c r="I1657" t="s">
        <v>31</v>
      </c>
      <c r="J1657" t="s">
        <v>0</v>
      </c>
      <c r="K1657" t="s">
        <v>9500</v>
      </c>
      <c r="L1657" t="s">
        <v>9501</v>
      </c>
      <c r="M1657" t="s">
        <v>326</v>
      </c>
      <c r="N1657" t="s">
        <v>41</v>
      </c>
      <c r="O1657" t="s">
        <v>9502</v>
      </c>
      <c r="P1657" t="s">
        <v>9503</v>
      </c>
      <c r="Q1657" t="s">
        <v>4958</v>
      </c>
      <c r="R1657" t="s">
        <v>4958</v>
      </c>
      <c r="S1657" t="s">
        <v>4959</v>
      </c>
      <c r="T1657" s="6">
        <v>500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</row>
    <row r="1658" spans="1:28" hidden="1" x14ac:dyDescent="0.2">
      <c r="A1658" s="4" t="s">
        <v>9471</v>
      </c>
      <c r="B1658" t="s">
        <v>9504</v>
      </c>
      <c r="C1658" s="5" t="s">
        <v>33</v>
      </c>
      <c r="D1658" t="s">
        <v>34</v>
      </c>
      <c r="E1658" t="s">
        <v>341</v>
      </c>
      <c r="F1658" t="s">
        <v>36</v>
      </c>
      <c r="G1658" t="s">
        <v>37</v>
      </c>
      <c r="H1658" t="s">
        <v>9505</v>
      </c>
      <c r="I1658" t="s">
        <v>31</v>
      </c>
      <c r="J1658" t="s">
        <v>1290</v>
      </c>
      <c r="K1658" t="s">
        <v>9506</v>
      </c>
      <c r="L1658" t="s">
        <v>9507</v>
      </c>
      <c r="M1658" t="s">
        <v>1122</v>
      </c>
      <c r="N1658" t="s">
        <v>41</v>
      </c>
      <c r="O1658" t="s">
        <v>1553</v>
      </c>
      <c r="P1658" t="s">
        <v>9508</v>
      </c>
      <c r="Q1658" t="s">
        <v>9509</v>
      </c>
      <c r="R1658" t="s">
        <v>9510</v>
      </c>
      <c r="S1658" t="s">
        <v>9511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</row>
    <row r="1659" spans="1:28" x14ac:dyDescent="0.2">
      <c r="A1659" s="4" t="s">
        <v>9471</v>
      </c>
      <c r="B1659" t="s">
        <v>9512</v>
      </c>
      <c r="C1659" s="5" t="s">
        <v>33</v>
      </c>
      <c r="D1659" t="s">
        <v>34</v>
      </c>
      <c r="E1659" t="s">
        <v>341</v>
      </c>
      <c r="F1659" t="s">
        <v>36</v>
      </c>
      <c r="G1659" t="s">
        <v>86</v>
      </c>
      <c r="H1659" t="s">
        <v>9513</v>
      </c>
      <c r="I1659" t="s">
        <v>31</v>
      </c>
      <c r="J1659" t="s">
        <v>1173</v>
      </c>
      <c r="K1659" t="s">
        <v>9514</v>
      </c>
      <c r="L1659" t="s">
        <v>9515</v>
      </c>
      <c r="M1659" t="s">
        <v>326</v>
      </c>
      <c r="N1659" t="s">
        <v>41</v>
      </c>
      <c r="O1659" t="s">
        <v>1213</v>
      </c>
      <c r="P1659" t="s">
        <v>9516</v>
      </c>
      <c r="Q1659" t="s">
        <v>9517</v>
      </c>
      <c r="R1659" t="s">
        <v>9518</v>
      </c>
      <c r="S1659" t="s">
        <v>9517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250</v>
      </c>
      <c r="AB1659" s="6">
        <v>0</v>
      </c>
    </row>
    <row r="1660" spans="1:28" hidden="1" x14ac:dyDescent="0.2">
      <c r="A1660" s="4" t="s">
        <v>9471</v>
      </c>
      <c r="B1660" t="s">
        <v>9519</v>
      </c>
      <c r="C1660" s="5" t="s">
        <v>33</v>
      </c>
      <c r="D1660" t="s">
        <v>34</v>
      </c>
      <c r="E1660" t="s">
        <v>258</v>
      </c>
      <c r="F1660" t="s">
        <v>36</v>
      </c>
      <c r="G1660" t="s">
        <v>37</v>
      </c>
      <c r="H1660" t="s">
        <v>1058</v>
      </c>
      <c r="I1660" t="s">
        <v>94</v>
      </c>
      <c r="J1660" t="s">
        <v>0</v>
      </c>
      <c r="K1660" t="s">
        <v>1058</v>
      </c>
      <c r="L1660" t="s">
        <v>9520</v>
      </c>
      <c r="M1660" t="s">
        <v>1091</v>
      </c>
      <c r="N1660" t="s">
        <v>1061</v>
      </c>
      <c r="O1660" t="s">
        <v>3080</v>
      </c>
      <c r="P1660" t="s">
        <v>0</v>
      </c>
      <c r="Q1660" t="s">
        <v>0</v>
      </c>
      <c r="R1660" t="s">
        <v>0</v>
      </c>
      <c r="S1660" t="s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</row>
    <row r="1661" spans="1:28" x14ac:dyDescent="0.2">
      <c r="A1661" s="4" t="s">
        <v>9471</v>
      </c>
      <c r="B1661" t="s">
        <v>9521</v>
      </c>
      <c r="C1661" s="5" t="s">
        <v>33</v>
      </c>
      <c r="D1661" t="s">
        <v>34</v>
      </c>
      <c r="E1661" t="s">
        <v>179</v>
      </c>
      <c r="F1661" t="s">
        <v>36</v>
      </c>
      <c r="G1661" t="s">
        <v>37</v>
      </c>
      <c r="H1661" t="s">
        <v>9522</v>
      </c>
      <c r="I1661" t="s">
        <v>31</v>
      </c>
      <c r="J1661" t="s">
        <v>0</v>
      </c>
      <c r="K1661" t="s">
        <v>9522</v>
      </c>
      <c r="L1661" t="s">
        <v>9523</v>
      </c>
      <c r="M1661" t="s">
        <v>235</v>
      </c>
      <c r="N1661" t="s">
        <v>41</v>
      </c>
      <c r="O1661" t="s">
        <v>9524</v>
      </c>
      <c r="P1661" t="s">
        <v>9525</v>
      </c>
      <c r="Q1661" t="s">
        <v>9526</v>
      </c>
      <c r="R1661" t="s">
        <v>9527</v>
      </c>
      <c r="S1661" t="s">
        <v>9527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</row>
    <row r="1662" spans="1:28" x14ac:dyDescent="0.2">
      <c r="A1662" s="4" t="s">
        <v>9528</v>
      </c>
      <c r="B1662" t="s">
        <v>9529</v>
      </c>
      <c r="C1662" s="5" t="s">
        <v>33</v>
      </c>
      <c r="D1662" t="s">
        <v>34</v>
      </c>
      <c r="E1662" t="s">
        <v>297</v>
      </c>
      <c r="F1662" t="s">
        <v>36</v>
      </c>
      <c r="G1662" t="s">
        <v>37</v>
      </c>
      <c r="H1662" t="s">
        <v>848</v>
      </c>
      <c r="I1662" t="s">
        <v>31</v>
      </c>
      <c r="J1662" t="s">
        <v>0</v>
      </c>
      <c r="K1662" t="s">
        <v>848</v>
      </c>
      <c r="L1662" t="s">
        <v>849</v>
      </c>
      <c r="M1662" t="s">
        <v>850</v>
      </c>
      <c r="N1662" t="s">
        <v>41</v>
      </c>
      <c r="O1662" t="s">
        <v>851</v>
      </c>
      <c r="P1662" t="s">
        <v>0</v>
      </c>
      <c r="Q1662" t="s">
        <v>852</v>
      </c>
      <c r="R1662" t="s">
        <v>0</v>
      </c>
      <c r="S1662" t="s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</row>
    <row r="1663" spans="1:28" hidden="1" x14ac:dyDescent="0.2">
      <c r="A1663" s="4" t="s">
        <v>9528</v>
      </c>
      <c r="B1663" t="s">
        <v>9530</v>
      </c>
      <c r="C1663" s="5" t="s">
        <v>241</v>
      </c>
      <c r="D1663" t="s">
        <v>34</v>
      </c>
      <c r="E1663" t="s">
        <v>179</v>
      </c>
      <c r="F1663" t="s">
        <v>36</v>
      </c>
      <c r="G1663" t="s">
        <v>86</v>
      </c>
      <c r="H1663" t="s">
        <v>9531</v>
      </c>
      <c r="I1663" t="s">
        <v>31</v>
      </c>
      <c r="J1663" t="s">
        <v>547</v>
      </c>
      <c r="K1663" t="s">
        <v>9532</v>
      </c>
      <c r="L1663" t="s">
        <v>9533</v>
      </c>
      <c r="M1663" t="s">
        <v>2601</v>
      </c>
      <c r="N1663" t="s">
        <v>41</v>
      </c>
      <c r="O1663" t="s">
        <v>9534</v>
      </c>
      <c r="P1663" t="s">
        <v>9535</v>
      </c>
      <c r="Q1663" t="s">
        <v>9536</v>
      </c>
      <c r="R1663" t="s">
        <v>9536</v>
      </c>
      <c r="S1663" t="s">
        <v>9536</v>
      </c>
      <c r="T1663" s="6">
        <v>0</v>
      </c>
      <c r="U1663" s="6">
        <v>0</v>
      </c>
      <c r="V1663" s="6">
        <v>275</v>
      </c>
      <c r="W1663" s="6">
        <v>0</v>
      </c>
      <c r="X1663" s="6">
        <v>0</v>
      </c>
      <c r="Y1663" s="6">
        <v>453</v>
      </c>
      <c r="Z1663" s="6">
        <v>0</v>
      </c>
      <c r="AA1663" s="6">
        <v>0</v>
      </c>
      <c r="AB1663" s="6">
        <v>0</v>
      </c>
    </row>
    <row r="1664" spans="1:28" x14ac:dyDescent="0.2">
      <c r="A1664" s="4" t="s">
        <v>9528</v>
      </c>
      <c r="B1664" t="s">
        <v>9537</v>
      </c>
      <c r="C1664" s="5" t="s">
        <v>33</v>
      </c>
      <c r="D1664" t="s">
        <v>34</v>
      </c>
      <c r="E1664" t="s">
        <v>297</v>
      </c>
      <c r="F1664" t="s">
        <v>36</v>
      </c>
      <c r="G1664" t="s">
        <v>37</v>
      </c>
      <c r="H1664" t="s">
        <v>9538</v>
      </c>
      <c r="I1664" t="s">
        <v>31</v>
      </c>
      <c r="J1664" t="s">
        <v>0</v>
      </c>
      <c r="K1664" t="s">
        <v>9538</v>
      </c>
      <c r="L1664" t="s">
        <v>9539</v>
      </c>
      <c r="M1664" t="s">
        <v>164</v>
      </c>
      <c r="N1664" t="s">
        <v>41</v>
      </c>
      <c r="O1664" t="s">
        <v>9540</v>
      </c>
      <c r="P1664" t="s">
        <v>9541</v>
      </c>
      <c r="Q1664" t="s">
        <v>9542</v>
      </c>
      <c r="R1664" t="s">
        <v>0</v>
      </c>
      <c r="S1664" t="s">
        <v>9542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</row>
    <row r="1665" spans="1:28" hidden="1" x14ac:dyDescent="0.2">
      <c r="A1665" s="4" t="s">
        <v>9543</v>
      </c>
      <c r="B1665" t="s">
        <v>9544</v>
      </c>
      <c r="C1665" s="5" t="s">
        <v>33</v>
      </c>
      <c r="D1665" t="s">
        <v>34</v>
      </c>
      <c r="E1665" t="s">
        <v>1471</v>
      </c>
      <c r="F1665" t="s">
        <v>36</v>
      </c>
      <c r="G1665" t="s">
        <v>37</v>
      </c>
      <c r="H1665" t="s">
        <v>9545</v>
      </c>
      <c r="I1665" t="s">
        <v>94</v>
      </c>
      <c r="J1665" t="s">
        <v>0</v>
      </c>
      <c r="K1665" t="s">
        <v>9545</v>
      </c>
      <c r="L1665" t="s">
        <v>5264</v>
      </c>
      <c r="M1665" t="s">
        <v>5265</v>
      </c>
      <c r="N1665" t="s">
        <v>465</v>
      </c>
      <c r="O1665" t="s">
        <v>5266</v>
      </c>
      <c r="P1665" t="s">
        <v>9546</v>
      </c>
      <c r="Q1665" t="s">
        <v>9547</v>
      </c>
      <c r="R1665" t="s">
        <v>9547</v>
      </c>
      <c r="S1665" t="s">
        <v>5267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</row>
    <row r="1666" spans="1:28" hidden="1" x14ac:dyDescent="0.2">
      <c r="A1666" s="4" t="s">
        <v>9543</v>
      </c>
      <c r="B1666" t="s">
        <v>9548</v>
      </c>
      <c r="C1666" s="5" t="s">
        <v>33</v>
      </c>
      <c r="D1666" t="s">
        <v>34</v>
      </c>
      <c r="E1666" t="s">
        <v>323</v>
      </c>
      <c r="F1666" t="s">
        <v>36</v>
      </c>
      <c r="G1666" t="s">
        <v>37</v>
      </c>
      <c r="H1666" t="s">
        <v>9549</v>
      </c>
      <c r="I1666" t="s">
        <v>31</v>
      </c>
      <c r="J1666" t="s">
        <v>9550</v>
      </c>
      <c r="K1666" t="s">
        <v>9551</v>
      </c>
      <c r="L1666" t="s">
        <v>9552</v>
      </c>
      <c r="M1666" t="s">
        <v>2142</v>
      </c>
      <c r="N1666" t="s">
        <v>41</v>
      </c>
      <c r="O1666" t="s">
        <v>9553</v>
      </c>
      <c r="P1666" t="s">
        <v>9554</v>
      </c>
      <c r="Q1666" t="s">
        <v>9555</v>
      </c>
      <c r="R1666" t="s">
        <v>9555</v>
      </c>
      <c r="S1666" t="s">
        <v>9555</v>
      </c>
      <c r="T1666" s="6">
        <v>2500</v>
      </c>
      <c r="U1666" s="6">
        <v>0</v>
      </c>
      <c r="V1666" s="6">
        <v>500</v>
      </c>
      <c r="W1666" s="6">
        <v>0</v>
      </c>
      <c r="X1666" s="6">
        <v>0</v>
      </c>
      <c r="Y1666" s="6">
        <v>348</v>
      </c>
      <c r="Z1666" s="6">
        <v>0</v>
      </c>
      <c r="AA1666" s="6">
        <v>0</v>
      </c>
      <c r="AB1666" s="6">
        <v>0</v>
      </c>
    </row>
    <row r="1667" spans="1:28" x14ac:dyDescent="0.2">
      <c r="A1667" s="4" t="s">
        <v>9543</v>
      </c>
      <c r="B1667" t="s">
        <v>9556</v>
      </c>
      <c r="C1667" s="5" t="s">
        <v>45</v>
      </c>
      <c r="D1667" t="s">
        <v>34</v>
      </c>
      <c r="E1667" t="s">
        <v>1732</v>
      </c>
      <c r="F1667" t="s">
        <v>36</v>
      </c>
      <c r="G1667" t="s">
        <v>37</v>
      </c>
      <c r="H1667" t="s">
        <v>2328</v>
      </c>
      <c r="I1667" t="s">
        <v>31</v>
      </c>
      <c r="J1667" t="s">
        <v>0</v>
      </c>
      <c r="K1667" t="s">
        <v>2328</v>
      </c>
      <c r="L1667" t="s">
        <v>2329</v>
      </c>
      <c r="M1667" t="s">
        <v>51</v>
      </c>
      <c r="N1667" t="s">
        <v>41</v>
      </c>
      <c r="O1667" t="s">
        <v>2330</v>
      </c>
      <c r="P1667" t="s">
        <v>2331</v>
      </c>
      <c r="Q1667" t="s">
        <v>2332</v>
      </c>
      <c r="R1667" t="s">
        <v>2333</v>
      </c>
      <c r="S1667" t="s">
        <v>2332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</row>
    <row r="1668" spans="1:28" hidden="1" x14ac:dyDescent="0.2">
      <c r="A1668" s="4" t="s">
        <v>9543</v>
      </c>
      <c r="B1668" t="s">
        <v>9557</v>
      </c>
      <c r="C1668" s="5" t="s">
        <v>241</v>
      </c>
      <c r="D1668" t="s">
        <v>34</v>
      </c>
      <c r="E1668" t="s">
        <v>297</v>
      </c>
      <c r="F1668" t="s">
        <v>36</v>
      </c>
      <c r="G1668" t="s">
        <v>37</v>
      </c>
      <c r="H1668" t="s">
        <v>1733</v>
      </c>
      <c r="I1668" t="s">
        <v>94</v>
      </c>
      <c r="J1668" t="s">
        <v>0</v>
      </c>
      <c r="K1668" t="s">
        <v>1733</v>
      </c>
      <c r="L1668" t="s">
        <v>3229</v>
      </c>
      <c r="M1668" t="s">
        <v>9558</v>
      </c>
      <c r="N1668" t="s">
        <v>1736</v>
      </c>
      <c r="O1668" t="s">
        <v>3230</v>
      </c>
      <c r="P1668" t="s">
        <v>0</v>
      </c>
      <c r="Q1668" t="s">
        <v>9559</v>
      </c>
      <c r="R1668" t="s">
        <v>0</v>
      </c>
      <c r="S1668" t="s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</row>
    <row r="1669" spans="1:28" x14ac:dyDescent="0.2">
      <c r="A1669" s="4" t="s">
        <v>9543</v>
      </c>
      <c r="B1669" t="s">
        <v>9560</v>
      </c>
      <c r="C1669" s="5" t="s">
        <v>241</v>
      </c>
      <c r="D1669" t="s">
        <v>34</v>
      </c>
      <c r="E1669" t="s">
        <v>159</v>
      </c>
      <c r="F1669" t="s">
        <v>36</v>
      </c>
      <c r="G1669" t="s">
        <v>37</v>
      </c>
      <c r="H1669" t="s">
        <v>9561</v>
      </c>
      <c r="I1669" t="s">
        <v>31</v>
      </c>
      <c r="J1669" t="s">
        <v>1210</v>
      </c>
      <c r="K1669" t="s">
        <v>9562</v>
      </c>
      <c r="L1669" t="s">
        <v>9563</v>
      </c>
      <c r="M1669" t="s">
        <v>834</v>
      </c>
      <c r="N1669" t="s">
        <v>41</v>
      </c>
      <c r="O1669" t="s">
        <v>9564</v>
      </c>
      <c r="P1669" t="s">
        <v>9565</v>
      </c>
      <c r="Q1669" t="s">
        <v>9566</v>
      </c>
      <c r="R1669" t="s">
        <v>0</v>
      </c>
      <c r="S1669" t="s">
        <v>9567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</row>
    <row r="1670" spans="1:28" hidden="1" x14ac:dyDescent="0.2">
      <c r="A1670" s="4" t="s">
        <v>9543</v>
      </c>
      <c r="B1670" t="s">
        <v>9568</v>
      </c>
      <c r="C1670" s="5" t="s">
        <v>241</v>
      </c>
      <c r="D1670" t="s">
        <v>34</v>
      </c>
      <c r="E1670" t="s">
        <v>46</v>
      </c>
      <c r="F1670" t="s">
        <v>36</v>
      </c>
      <c r="G1670" t="s">
        <v>37</v>
      </c>
      <c r="H1670" t="s">
        <v>9569</v>
      </c>
      <c r="I1670" t="s">
        <v>31</v>
      </c>
      <c r="J1670" t="s">
        <v>806</v>
      </c>
      <c r="K1670" t="s">
        <v>9570</v>
      </c>
      <c r="L1670" t="s">
        <v>9571</v>
      </c>
      <c r="M1670" t="s">
        <v>2922</v>
      </c>
      <c r="N1670" t="s">
        <v>41</v>
      </c>
      <c r="O1670" t="s">
        <v>9572</v>
      </c>
      <c r="P1670" t="s">
        <v>9573</v>
      </c>
      <c r="Q1670" t="s">
        <v>9574</v>
      </c>
      <c r="R1670" t="s">
        <v>9574</v>
      </c>
      <c r="S1670" t="s">
        <v>9574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631</v>
      </c>
      <c r="Z1670" s="6">
        <v>0</v>
      </c>
      <c r="AA1670" s="6">
        <v>0</v>
      </c>
      <c r="AB1670" s="6">
        <v>0</v>
      </c>
    </row>
    <row r="1671" spans="1:28" x14ac:dyDescent="0.2">
      <c r="A1671" s="4" t="s">
        <v>9543</v>
      </c>
      <c r="B1671" t="s">
        <v>9575</v>
      </c>
      <c r="C1671" s="5" t="s">
        <v>33</v>
      </c>
      <c r="D1671" t="s">
        <v>34</v>
      </c>
      <c r="E1671" t="s">
        <v>189</v>
      </c>
      <c r="F1671" t="s">
        <v>36</v>
      </c>
      <c r="G1671" t="s">
        <v>37</v>
      </c>
      <c r="H1671" t="s">
        <v>9576</v>
      </c>
      <c r="I1671" t="s">
        <v>31</v>
      </c>
      <c r="J1671" t="s">
        <v>352</v>
      </c>
      <c r="K1671" t="s">
        <v>9577</v>
      </c>
      <c r="L1671" t="s">
        <v>9578</v>
      </c>
      <c r="M1671" t="s">
        <v>164</v>
      </c>
      <c r="N1671" t="s">
        <v>41</v>
      </c>
      <c r="O1671" t="s">
        <v>9579</v>
      </c>
      <c r="P1671" t="s">
        <v>9580</v>
      </c>
      <c r="Q1671" t="s">
        <v>9581</v>
      </c>
      <c r="R1671" t="s">
        <v>0</v>
      </c>
      <c r="S1671" t="s">
        <v>9581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</row>
    <row r="1672" spans="1:28" x14ac:dyDescent="0.2">
      <c r="A1672" s="4" t="s">
        <v>9543</v>
      </c>
      <c r="B1672" t="s">
        <v>9582</v>
      </c>
      <c r="C1672" s="5" t="s">
        <v>33</v>
      </c>
      <c r="D1672" t="s">
        <v>34</v>
      </c>
      <c r="E1672" t="s">
        <v>341</v>
      </c>
      <c r="F1672" t="s">
        <v>36</v>
      </c>
      <c r="G1672" t="s">
        <v>37</v>
      </c>
      <c r="H1672" t="s">
        <v>9583</v>
      </c>
      <c r="I1672" t="s">
        <v>31</v>
      </c>
      <c r="J1672" t="s">
        <v>547</v>
      </c>
      <c r="K1672" t="s">
        <v>9584</v>
      </c>
      <c r="L1672" t="s">
        <v>9585</v>
      </c>
      <c r="M1672" t="s">
        <v>51</v>
      </c>
      <c r="N1672" t="s">
        <v>41</v>
      </c>
      <c r="O1672" t="s">
        <v>9586</v>
      </c>
      <c r="P1672" t="s">
        <v>9587</v>
      </c>
      <c r="Q1672" t="s">
        <v>9588</v>
      </c>
      <c r="R1672" t="s">
        <v>0</v>
      </c>
      <c r="S1672" t="s">
        <v>9589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320</v>
      </c>
      <c r="Z1672" s="6">
        <v>0</v>
      </c>
      <c r="AA1672" s="6">
        <v>0</v>
      </c>
      <c r="AB1672" s="6">
        <v>0</v>
      </c>
    </row>
    <row r="1673" spans="1:28" x14ac:dyDescent="0.2">
      <c r="A1673" s="4" t="s">
        <v>9590</v>
      </c>
      <c r="B1673" t="s">
        <v>9591</v>
      </c>
      <c r="C1673" s="5" t="s">
        <v>33</v>
      </c>
      <c r="D1673" t="s">
        <v>34</v>
      </c>
      <c r="E1673" t="s">
        <v>520</v>
      </c>
      <c r="F1673" t="s">
        <v>36</v>
      </c>
      <c r="G1673" t="s">
        <v>37</v>
      </c>
      <c r="H1673" t="s">
        <v>9592</v>
      </c>
      <c r="I1673" t="s">
        <v>94</v>
      </c>
      <c r="J1673" t="s">
        <v>0</v>
      </c>
      <c r="K1673" t="s">
        <v>9592</v>
      </c>
      <c r="L1673" t="s">
        <v>9593</v>
      </c>
      <c r="M1673" t="s">
        <v>263</v>
      </c>
      <c r="N1673" t="s">
        <v>41</v>
      </c>
      <c r="O1673" t="s">
        <v>9594</v>
      </c>
      <c r="P1673" t="s">
        <v>0</v>
      </c>
      <c r="Q1673" t="s">
        <v>9595</v>
      </c>
      <c r="R1673" t="s">
        <v>0</v>
      </c>
      <c r="S1673" t="s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</row>
    <row r="1674" spans="1:28" x14ac:dyDescent="0.2">
      <c r="A1674" s="4" t="s">
        <v>9590</v>
      </c>
      <c r="B1674" t="s">
        <v>9596</v>
      </c>
      <c r="C1674" s="5" t="s">
        <v>5459</v>
      </c>
      <c r="D1674" t="s">
        <v>34</v>
      </c>
      <c r="E1674" t="s">
        <v>258</v>
      </c>
      <c r="F1674" t="s">
        <v>36</v>
      </c>
      <c r="G1674" t="s">
        <v>37</v>
      </c>
      <c r="H1674" t="s">
        <v>8197</v>
      </c>
      <c r="I1674" t="s">
        <v>94</v>
      </c>
      <c r="J1674" t="s">
        <v>0</v>
      </c>
      <c r="K1674" t="s">
        <v>8197</v>
      </c>
      <c r="L1674" t="s">
        <v>8198</v>
      </c>
      <c r="M1674" t="s">
        <v>60</v>
      </c>
      <c r="N1674" t="s">
        <v>41</v>
      </c>
      <c r="O1674" t="s">
        <v>8199</v>
      </c>
      <c r="P1674" t="s">
        <v>8200</v>
      </c>
      <c r="Q1674" t="s">
        <v>8201</v>
      </c>
      <c r="R1674" t="s">
        <v>8202</v>
      </c>
      <c r="S1674" t="s">
        <v>8201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</row>
    <row r="1675" spans="1:28" hidden="1" x14ac:dyDescent="0.2">
      <c r="A1675" s="4" t="s">
        <v>9597</v>
      </c>
      <c r="B1675" t="s">
        <v>9598</v>
      </c>
      <c r="C1675" s="5" t="s">
        <v>33</v>
      </c>
      <c r="D1675" t="s">
        <v>34</v>
      </c>
      <c r="E1675" t="s">
        <v>46</v>
      </c>
      <c r="F1675" t="s">
        <v>36</v>
      </c>
      <c r="G1675" t="s">
        <v>37</v>
      </c>
      <c r="H1675" t="s">
        <v>9599</v>
      </c>
      <c r="I1675" t="s">
        <v>94</v>
      </c>
      <c r="J1675" t="s">
        <v>0</v>
      </c>
      <c r="K1675" t="s">
        <v>9599</v>
      </c>
      <c r="L1675" t="s">
        <v>9600</v>
      </c>
      <c r="M1675" t="s">
        <v>9601</v>
      </c>
      <c r="N1675" t="s">
        <v>41</v>
      </c>
      <c r="O1675" t="s">
        <v>9602</v>
      </c>
      <c r="P1675" t="s">
        <v>0</v>
      </c>
      <c r="Q1675" t="s">
        <v>9603</v>
      </c>
      <c r="R1675" t="s">
        <v>0</v>
      </c>
      <c r="S1675" t="s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</row>
    <row r="1676" spans="1:28" hidden="1" x14ac:dyDescent="0.2">
      <c r="A1676" s="4" t="s">
        <v>9597</v>
      </c>
      <c r="B1676" t="s">
        <v>9604</v>
      </c>
      <c r="C1676" s="5" t="s">
        <v>241</v>
      </c>
      <c r="D1676" t="s">
        <v>34</v>
      </c>
      <c r="E1676" t="s">
        <v>258</v>
      </c>
      <c r="F1676" t="s">
        <v>36</v>
      </c>
      <c r="G1676" t="s">
        <v>37</v>
      </c>
      <c r="H1676" t="s">
        <v>9605</v>
      </c>
      <c r="I1676" t="s">
        <v>31</v>
      </c>
      <c r="J1676" t="s">
        <v>260</v>
      </c>
      <c r="K1676" t="s">
        <v>9606</v>
      </c>
      <c r="L1676" t="s">
        <v>9607</v>
      </c>
      <c r="M1676" t="s">
        <v>9608</v>
      </c>
      <c r="N1676" t="s">
        <v>101</v>
      </c>
      <c r="O1676" t="s">
        <v>9609</v>
      </c>
      <c r="P1676" t="s">
        <v>9610</v>
      </c>
      <c r="Q1676" t="s">
        <v>9611</v>
      </c>
      <c r="R1676" t="s">
        <v>0</v>
      </c>
      <c r="S1676" t="s">
        <v>9611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</row>
    <row r="1677" spans="1:28" hidden="1" x14ac:dyDescent="0.2">
      <c r="A1677" s="4" t="s">
        <v>9597</v>
      </c>
      <c r="B1677" t="s">
        <v>9612</v>
      </c>
      <c r="C1677" s="5" t="s">
        <v>33</v>
      </c>
      <c r="D1677" t="s">
        <v>34</v>
      </c>
      <c r="E1677" t="s">
        <v>323</v>
      </c>
      <c r="F1677" t="s">
        <v>36</v>
      </c>
      <c r="G1677" t="s">
        <v>37</v>
      </c>
      <c r="H1677" t="s">
        <v>8820</v>
      </c>
      <c r="I1677" t="s">
        <v>31</v>
      </c>
      <c r="J1677" t="s">
        <v>0</v>
      </c>
      <c r="K1677" t="s">
        <v>8820</v>
      </c>
      <c r="L1677" t="s">
        <v>8715</v>
      </c>
      <c r="M1677" t="s">
        <v>8716</v>
      </c>
      <c r="N1677" t="s">
        <v>41</v>
      </c>
      <c r="O1677" t="s">
        <v>8717</v>
      </c>
      <c r="P1677" t="s">
        <v>8821</v>
      </c>
      <c r="Q1677" t="s">
        <v>8718</v>
      </c>
      <c r="R1677" t="s">
        <v>8718</v>
      </c>
      <c r="S1677" t="s">
        <v>0</v>
      </c>
      <c r="T1677" s="6">
        <v>395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</row>
    <row r="1678" spans="1:28" hidden="1" x14ac:dyDescent="0.2">
      <c r="A1678" s="4" t="s">
        <v>9597</v>
      </c>
      <c r="B1678" t="s">
        <v>9613</v>
      </c>
      <c r="C1678" s="5" t="s">
        <v>33</v>
      </c>
      <c r="D1678" t="s">
        <v>34</v>
      </c>
      <c r="E1678" t="s">
        <v>46</v>
      </c>
      <c r="F1678" t="s">
        <v>36</v>
      </c>
      <c r="G1678" t="s">
        <v>37</v>
      </c>
      <c r="H1678" t="s">
        <v>9614</v>
      </c>
      <c r="I1678" t="s">
        <v>94</v>
      </c>
      <c r="J1678" t="s">
        <v>0</v>
      </c>
      <c r="K1678" t="s">
        <v>9614</v>
      </c>
      <c r="L1678" t="s">
        <v>9615</v>
      </c>
      <c r="M1678" t="s">
        <v>1492</v>
      </c>
      <c r="N1678" t="s">
        <v>41</v>
      </c>
      <c r="O1678" t="s">
        <v>9616</v>
      </c>
      <c r="P1678" t="s">
        <v>0</v>
      </c>
      <c r="Q1678" t="s">
        <v>9617</v>
      </c>
      <c r="R1678" t="s">
        <v>0</v>
      </c>
      <c r="S1678" t="s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</row>
    <row r="1679" spans="1:28" x14ac:dyDescent="0.2">
      <c r="A1679" s="4" t="s">
        <v>9597</v>
      </c>
      <c r="B1679" t="s">
        <v>9618</v>
      </c>
      <c r="C1679" s="5" t="s">
        <v>33</v>
      </c>
      <c r="D1679" t="s">
        <v>34</v>
      </c>
      <c r="E1679" t="s">
        <v>117</v>
      </c>
      <c r="F1679" t="s">
        <v>36</v>
      </c>
      <c r="G1679" t="s">
        <v>37</v>
      </c>
      <c r="H1679" t="s">
        <v>9619</v>
      </c>
      <c r="I1679" t="s">
        <v>31</v>
      </c>
      <c r="J1679" t="s">
        <v>0</v>
      </c>
      <c r="K1679" t="s">
        <v>9619</v>
      </c>
      <c r="L1679" t="s">
        <v>9620</v>
      </c>
      <c r="M1679" t="s">
        <v>51</v>
      </c>
      <c r="N1679" t="s">
        <v>41</v>
      </c>
      <c r="O1679" t="s">
        <v>9621</v>
      </c>
      <c r="P1679" t="s">
        <v>9622</v>
      </c>
      <c r="Q1679" t="s">
        <v>9623</v>
      </c>
      <c r="R1679" t="s">
        <v>0</v>
      </c>
      <c r="S1679" t="s">
        <v>0</v>
      </c>
      <c r="T1679" s="6">
        <v>1750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</row>
    <row r="1680" spans="1:28" x14ac:dyDescent="0.2">
      <c r="A1680" s="4" t="s">
        <v>9624</v>
      </c>
      <c r="B1680" t="s">
        <v>9625</v>
      </c>
      <c r="C1680" s="5" t="s">
        <v>241</v>
      </c>
      <c r="D1680" t="s">
        <v>34</v>
      </c>
      <c r="E1680" t="s">
        <v>297</v>
      </c>
      <c r="F1680" t="s">
        <v>36</v>
      </c>
      <c r="G1680" t="s">
        <v>37</v>
      </c>
      <c r="H1680" t="s">
        <v>9626</v>
      </c>
      <c r="I1680" t="s">
        <v>94</v>
      </c>
      <c r="J1680" t="s">
        <v>0</v>
      </c>
      <c r="K1680" t="s">
        <v>9626</v>
      </c>
      <c r="L1680" t="s">
        <v>9627</v>
      </c>
      <c r="M1680" t="s">
        <v>965</v>
      </c>
      <c r="N1680" t="s">
        <v>41</v>
      </c>
      <c r="O1680" t="s">
        <v>9628</v>
      </c>
      <c r="P1680" t="s">
        <v>0</v>
      </c>
      <c r="Q1680" t="s">
        <v>9629</v>
      </c>
      <c r="R1680" t="s">
        <v>0</v>
      </c>
      <c r="S1680" t="s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</row>
    <row r="1681" spans="1:28" x14ac:dyDescent="0.2">
      <c r="A1681" s="4" t="s">
        <v>9624</v>
      </c>
      <c r="B1681" t="s">
        <v>9630</v>
      </c>
      <c r="C1681" s="5" t="s">
        <v>33</v>
      </c>
      <c r="D1681" t="s">
        <v>34</v>
      </c>
      <c r="E1681" t="s">
        <v>46</v>
      </c>
      <c r="F1681" t="s">
        <v>36</v>
      </c>
      <c r="G1681" t="s">
        <v>37</v>
      </c>
      <c r="H1681" t="s">
        <v>1982</v>
      </c>
      <c r="I1681" t="s">
        <v>94</v>
      </c>
      <c r="J1681" t="s">
        <v>0</v>
      </c>
      <c r="K1681" t="s">
        <v>1982</v>
      </c>
      <c r="L1681" t="s">
        <v>1983</v>
      </c>
      <c r="M1681" t="s">
        <v>132</v>
      </c>
      <c r="N1681" t="s">
        <v>41</v>
      </c>
      <c r="O1681" t="s">
        <v>1984</v>
      </c>
      <c r="P1681" t="s">
        <v>0</v>
      </c>
      <c r="Q1681" t="s">
        <v>1985</v>
      </c>
      <c r="R1681" t="s">
        <v>0</v>
      </c>
      <c r="S1681" t="s">
        <v>0</v>
      </c>
      <c r="T1681" s="6">
        <v>460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</row>
    <row r="1682" spans="1:28" hidden="1" x14ac:dyDescent="0.2">
      <c r="A1682" s="4" t="s">
        <v>9624</v>
      </c>
      <c r="B1682" t="s">
        <v>9631</v>
      </c>
      <c r="C1682" s="5" t="s">
        <v>33</v>
      </c>
      <c r="D1682" t="s">
        <v>34</v>
      </c>
      <c r="E1682" t="s">
        <v>117</v>
      </c>
      <c r="F1682" t="s">
        <v>36</v>
      </c>
      <c r="G1682" t="s">
        <v>37</v>
      </c>
      <c r="H1682" t="s">
        <v>9632</v>
      </c>
      <c r="I1682" t="s">
        <v>31</v>
      </c>
      <c r="J1682" t="s">
        <v>1724</v>
      </c>
      <c r="K1682" t="s">
        <v>152</v>
      </c>
      <c r="L1682" t="s">
        <v>9633</v>
      </c>
      <c r="M1682" t="s">
        <v>432</v>
      </c>
      <c r="N1682" t="s">
        <v>41</v>
      </c>
      <c r="O1682" t="s">
        <v>9634</v>
      </c>
      <c r="P1682" t="s">
        <v>9635</v>
      </c>
      <c r="Q1682" t="s">
        <v>9636</v>
      </c>
      <c r="R1682" t="s">
        <v>0</v>
      </c>
      <c r="S1682" t="s">
        <v>9636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</row>
    <row r="1683" spans="1:28" x14ac:dyDescent="0.2">
      <c r="A1683" s="4" t="s">
        <v>9624</v>
      </c>
      <c r="B1683" t="s">
        <v>9637</v>
      </c>
      <c r="C1683" s="5" t="s">
        <v>33</v>
      </c>
      <c r="D1683" t="s">
        <v>34</v>
      </c>
      <c r="E1683" t="s">
        <v>46</v>
      </c>
      <c r="F1683" t="s">
        <v>36</v>
      </c>
      <c r="G1683" t="s">
        <v>37</v>
      </c>
      <c r="H1683" t="s">
        <v>9638</v>
      </c>
      <c r="I1683" t="s">
        <v>31</v>
      </c>
      <c r="J1683" t="s">
        <v>461</v>
      </c>
      <c r="K1683" t="s">
        <v>9639</v>
      </c>
      <c r="L1683" t="s">
        <v>9640</v>
      </c>
      <c r="M1683" t="s">
        <v>2961</v>
      </c>
      <c r="N1683" t="s">
        <v>41</v>
      </c>
      <c r="O1683" t="s">
        <v>9641</v>
      </c>
      <c r="P1683" t="s">
        <v>9642</v>
      </c>
      <c r="Q1683" t="s">
        <v>9643</v>
      </c>
      <c r="R1683" t="s">
        <v>9644</v>
      </c>
      <c r="S1683" t="s">
        <v>9645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</row>
    <row r="1684" spans="1:28" x14ac:dyDescent="0.2">
      <c r="A1684" s="4" t="s">
        <v>9624</v>
      </c>
      <c r="B1684" t="s">
        <v>9646</v>
      </c>
      <c r="C1684" s="5" t="s">
        <v>33</v>
      </c>
      <c r="D1684" t="s">
        <v>34</v>
      </c>
      <c r="E1684" t="s">
        <v>258</v>
      </c>
      <c r="F1684" t="s">
        <v>36</v>
      </c>
      <c r="G1684" t="s">
        <v>37</v>
      </c>
      <c r="H1684" t="s">
        <v>9647</v>
      </c>
      <c r="I1684" t="s">
        <v>94</v>
      </c>
      <c r="J1684" t="s">
        <v>0</v>
      </c>
      <c r="K1684" t="s">
        <v>9647</v>
      </c>
      <c r="L1684" t="s">
        <v>9648</v>
      </c>
      <c r="M1684" t="s">
        <v>1301</v>
      </c>
      <c r="N1684" t="s">
        <v>41</v>
      </c>
      <c r="O1684" t="s">
        <v>2991</v>
      </c>
      <c r="P1684" t="s">
        <v>9649</v>
      </c>
      <c r="Q1684" t="s">
        <v>9650</v>
      </c>
      <c r="R1684" t="s">
        <v>9650</v>
      </c>
      <c r="S1684" t="s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</row>
    <row r="1685" spans="1:28" x14ac:dyDescent="0.2">
      <c r="A1685" s="4" t="s">
        <v>9624</v>
      </c>
      <c r="B1685" t="s">
        <v>9651</v>
      </c>
      <c r="C1685" s="5" t="s">
        <v>241</v>
      </c>
      <c r="D1685" t="s">
        <v>34</v>
      </c>
      <c r="E1685" t="s">
        <v>66</v>
      </c>
      <c r="F1685" t="s">
        <v>36</v>
      </c>
      <c r="G1685" t="s">
        <v>86</v>
      </c>
      <c r="H1685" t="s">
        <v>9652</v>
      </c>
      <c r="I1685" t="s">
        <v>31</v>
      </c>
      <c r="J1685" t="s">
        <v>3110</v>
      </c>
      <c r="K1685" t="s">
        <v>9653</v>
      </c>
      <c r="L1685" t="s">
        <v>9654</v>
      </c>
      <c r="M1685" t="s">
        <v>834</v>
      </c>
      <c r="N1685" t="s">
        <v>41</v>
      </c>
      <c r="O1685" t="s">
        <v>9655</v>
      </c>
      <c r="P1685" t="s">
        <v>9656</v>
      </c>
      <c r="Q1685" t="s">
        <v>9657</v>
      </c>
      <c r="R1685" t="s">
        <v>0</v>
      </c>
      <c r="S1685" t="s">
        <v>0</v>
      </c>
      <c r="T1685" s="6">
        <v>0</v>
      </c>
      <c r="U1685" s="6">
        <v>0</v>
      </c>
      <c r="V1685" s="6">
        <v>177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</row>
    <row r="1686" spans="1:28" hidden="1" x14ac:dyDescent="0.2">
      <c r="A1686" s="4" t="s">
        <v>9624</v>
      </c>
      <c r="B1686" t="s">
        <v>9658</v>
      </c>
      <c r="C1686" s="5" t="s">
        <v>33</v>
      </c>
      <c r="D1686" t="s">
        <v>34</v>
      </c>
      <c r="E1686" t="s">
        <v>46</v>
      </c>
      <c r="F1686" t="s">
        <v>36</v>
      </c>
      <c r="G1686" t="s">
        <v>37</v>
      </c>
      <c r="H1686" t="s">
        <v>9599</v>
      </c>
      <c r="I1686" t="s">
        <v>94</v>
      </c>
      <c r="J1686" t="s">
        <v>0</v>
      </c>
      <c r="K1686" t="s">
        <v>9599</v>
      </c>
      <c r="L1686" t="s">
        <v>9600</v>
      </c>
      <c r="M1686" t="s">
        <v>9601</v>
      </c>
      <c r="N1686" t="s">
        <v>41</v>
      </c>
      <c r="O1686" t="s">
        <v>9602</v>
      </c>
      <c r="P1686" t="s">
        <v>0</v>
      </c>
      <c r="Q1686" t="s">
        <v>9603</v>
      </c>
      <c r="R1686" t="s">
        <v>0</v>
      </c>
      <c r="S1686" t="s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</row>
    <row r="1687" spans="1:28" hidden="1" x14ac:dyDescent="0.2">
      <c r="A1687" s="4" t="s">
        <v>9624</v>
      </c>
      <c r="B1687" t="s">
        <v>9659</v>
      </c>
      <c r="C1687" s="5" t="s">
        <v>241</v>
      </c>
      <c r="D1687" t="s">
        <v>34</v>
      </c>
      <c r="E1687" t="s">
        <v>179</v>
      </c>
      <c r="F1687" t="s">
        <v>36</v>
      </c>
      <c r="G1687" t="s">
        <v>37</v>
      </c>
      <c r="H1687" t="s">
        <v>9660</v>
      </c>
      <c r="I1687" t="s">
        <v>31</v>
      </c>
      <c r="J1687" t="s">
        <v>0</v>
      </c>
      <c r="K1687" t="s">
        <v>9660</v>
      </c>
      <c r="L1687" t="s">
        <v>9661</v>
      </c>
      <c r="M1687" t="s">
        <v>9662</v>
      </c>
      <c r="N1687" t="s">
        <v>101</v>
      </c>
      <c r="O1687" t="s">
        <v>9663</v>
      </c>
      <c r="P1687" t="s">
        <v>0</v>
      </c>
      <c r="Q1687" t="s">
        <v>9664</v>
      </c>
      <c r="R1687" t="s">
        <v>0</v>
      </c>
      <c r="S1687" t="s">
        <v>9664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</row>
    <row r="1688" spans="1:28" hidden="1" x14ac:dyDescent="0.2">
      <c r="A1688" s="4" t="s">
        <v>9665</v>
      </c>
      <c r="B1688" t="s">
        <v>9666</v>
      </c>
      <c r="C1688" s="5" t="s">
        <v>241</v>
      </c>
      <c r="D1688" t="s">
        <v>34</v>
      </c>
      <c r="E1688" t="s">
        <v>66</v>
      </c>
      <c r="F1688" t="s">
        <v>36</v>
      </c>
      <c r="G1688" t="s">
        <v>37</v>
      </c>
      <c r="H1688" t="s">
        <v>9667</v>
      </c>
      <c r="I1688" t="s">
        <v>31</v>
      </c>
      <c r="J1688" t="s">
        <v>6891</v>
      </c>
      <c r="K1688" t="s">
        <v>8638</v>
      </c>
      <c r="L1688" t="s">
        <v>9668</v>
      </c>
      <c r="M1688" t="s">
        <v>9669</v>
      </c>
      <c r="N1688" t="s">
        <v>101</v>
      </c>
      <c r="O1688" t="s">
        <v>9670</v>
      </c>
      <c r="P1688" t="s">
        <v>9671</v>
      </c>
      <c r="Q1688" t="s">
        <v>9672</v>
      </c>
      <c r="R1688" t="s">
        <v>9673</v>
      </c>
      <c r="S1688" t="s">
        <v>9672</v>
      </c>
      <c r="T1688" s="6">
        <v>840</v>
      </c>
      <c r="U1688" s="6">
        <v>0</v>
      </c>
      <c r="V1688" s="6">
        <v>0</v>
      </c>
      <c r="W1688" s="6">
        <v>0</v>
      </c>
      <c r="X1688" s="6">
        <v>0</v>
      </c>
      <c r="Y1688" s="6">
        <v>330</v>
      </c>
      <c r="Z1688" s="6">
        <v>0</v>
      </c>
      <c r="AA1688" s="6">
        <v>0</v>
      </c>
      <c r="AB1688" s="6">
        <v>0</v>
      </c>
    </row>
    <row r="1689" spans="1:28" x14ac:dyDescent="0.2">
      <c r="A1689" s="4" t="s">
        <v>9665</v>
      </c>
      <c r="B1689" t="s">
        <v>9674</v>
      </c>
      <c r="C1689" s="5" t="s">
        <v>241</v>
      </c>
      <c r="D1689" t="s">
        <v>34</v>
      </c>
      <c r="E1689" t="s">
        <v>35</v>
      </c>
      <c r="F1689" t="s">
        <v>36</v>
      </c>
      <c r="G1689" t="s">
        <v>37</v>
      </c>
      <c r="H1689" t="s">
        <v>9675</v>
      </c>
      <c r="I1689" t="s">
        <v>31</v>
      </c>
      <c r="J1689" t="s">
        <v>3063</v>
      </c>
      <c r="K1689" t="s">
        <v>9676</v>
      </c>
      <c r="L1689" t="s">
        <v>9677</v>
      </c>
      <c r="M1689" t="s">
        <v>227</v>
      </c>
      <c r="N1689" t="s">
        <v>41</v>
      </c>
      <c r="O1689" t="s">
        <v>9678</v>
      </c>
      <c r="P1689" t="s">
        <v>9679</v>
      </c>
      <c r="Q1689" t="s">
        <v>9680</v>
      </c>
      <c r="R1689" t="s">
        <v>0</v>
      </c>
      <c r="S1689" t="s">
        <v>9680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431</v>
      </c>
      <c r="Z1689" s="6">
        <v>0</v>
      </c>
      <c r="AA1689" s="6">
        <v>0</v>
      </c>
      <c r="AB1689" s="6">
        <v>0</v>
      </c>
    </row>
    <row r="1690" spans="1:28" x14ac:dyDescent="0.2">
      <c r="A1690" s="4" t="s">
        <v>9665</v>
      </c>
      <c r="B1690" t="s">
        <v>9681</v>
      </c>
      <c r="C1690" s="5" t="s">
        <v>33</v>
      </c>
      <c r="D1690" t="s">
        <v>34</v>
      </c>
      <c r="E1690" t="s">
        <v>285</v>
      </c>
      <c r="F1690" t="s">
        <v>36</v>
      </c>
      <c r="G1690" t="s">
        <v>37</v>
      </c>
      <c r="H1690" t="s">
        <v>9682</v>
      </c>
      <c r="I1690" t="s">
        <v>31</v>
      </c>
      <c r="J1690" t="s">
        <v>0</v>
      </c>
      <c r="K1690" t="s">
        <v>9682</v>
      </c>
      <c r="L1690" t="s">
        <v>9683</v>
      </c>
      <c r="M1690" t="s">
        <v>164</v>
      </c>
      <c r="N1690" t="s">
        <v>41</v>
      </c>
      <c r="O1690" t="s">
        <v>9684</v>
      </c>
      <c r="P1690" t="s">
        <v>9685</v>
      </c>
      <c r="Q1690" t="s">
        <v>9686</v>
      </c>
      <c r="R1690" t="s">
        <v>9687</v>
      </c>
      <c r="S1690" t="s">
        <v>9686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</row>
    <row r="1691" spans="1:28" x14ac:dyDescent="0.2">
      <c r="A1691" s="4" t="s">
        <v>9665</v>
      </c>
      <c r="B1691" t="s">
        <v>9688</v>
      </c>
      <c r="C1691" s="5" t="s">
        <v>241</v>
      </c>
      <c r="D1691" t="s">
        <v>34</v>
      </c>
      <c r="E1691" t="s">
        <v>46</v>
      </c>
      <c r="F1691" t="s">
        <v>36</v>
      </c>
      <c r="G1691" t="s">
        <v>37</v>
      </c>
      <c r="H1691" t="s">
        <v>3222</v>
      </c>
      <c r="I1691" t="s">
        <v>94</v>
      </c>
      <c r="J1691" t="s">
        <v>0</v>
      </c>
      <c r="K1691" t="s">
        <v>3222</v>
      </c>
      <c r="L1691" t="s">
        <v>1334</v>
      </c>
      <c r="M1691" t="s">
        <v>581</v>
      </c>
      <c r="N1691" t="s">
        <v>41</v>
      </c>
      <c r="O1691" t="s">
        <v>1335</v>
      </c>
      <c r="P1691" t="s">
        <v>0</v>
      </c>
      <c r="Q1691" t="s">
        <v>3227</v>
      </c>
      <c r="R1691" t="s">
        <v>3226</v>
      </c>
      <c r="S1691" t="s">
        <v>3227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</row>
    <row r="1692" spans="1:28" hidden="1" x14ac:dyDescent="0.2">
      <c r="A1692" s="4" t="s">
        <v>9665</v>
      </c>
      <c r="B1692" t="s">
        <v>9689</v>
      </c>
      <c r="C1692" s="5" t="s">
        <v>241</v>
      </c>
      <c r="D1692" t="s">
        <v>34</v>
      </c>
      <c r="E1692" t="s">
        <v>179</v>
      </c>
      <c r="F1692" t="s">
        <v>36</v>
      </c>
      <c r="G1692" t="s">
        <v>86</v>
      </c>
      <c r="H1692" t="s">
        <v>9690</v>
      </c>
      <c r="I1692" t="s">
        <v>31</v>
      </c>
      <c r="J1692" t="s">
        <v>879</v>
      </c>
      <c r="K1692" t="s">
        <v>9691</v>
      </c>
      <c r="L1692" t="s">
        <v>9692</v>
      </c>
      <c r="M1692" t="s">
        <v>2922</v>
      </c>
      <c r="N1692" t="s">
        <v>41</v>
      </c>
      <c r="O1692" t="s">
        <v>2978</v>
      </c>
      <c r="P1692" t="s">
        <v>9693</v>
      </c>
      <c r="Q1692" t="s">
        <v>9694</v>
      </c>
      <c r="R1692" t="s">
        <v>9694</v>
      </c>
      <c r="S1692" t="s">
        <v>9694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</row>
    <row r="1693" spans="1:28" hidden="1" x14ac:dyDescent="0.2">
      <c r="A1693" s="4" t="s">
        <v>9665</v>
      </c>
      <c r="B1693" t="s">
        <v>9695</v>
      </c>
      <c r="C1693" s="5" t="s">
        <v>33</v>
      </c>
      <c r="D1693" t="s">
        <v>34</v>
      </c>
      <c r="E1693" t="s">
        <v>285</v>
      </c>
      <c r="F1693" t="s">
        <v>36</v>
      </c>
      <c r="G1693" t="s">
        <v>86</v>
      </c>
      <c r="H1693" t="s">
        <v>9696</v>
      </c>
      <c r="I1693" t="s">
        <v>31</v>
      </c>
      <c r="J1693" t="s">
        <v>0</v>
      </c>
      <c r="K1693" t="s">
        <v>9696</v>
      </c>
      <c r="L1693" t="s">
        <v>9697</v>
      </c>
      <c r="M1693" t="s">
        <v>9698</v>
      </c>
      <c r="N1693" t="s">
        <v>2172</v>
      </c>
      <c r="O1693" t="s">
        <v>9699</v>
      </c>
      <c r="P1693" t="s">
        <v>9700</v>
      </c>
      <c r="Q1693" t="s">
        <v>9701</v>
      </c>
      <c r="R1693" t="s">
        <v>9701</v>
      </c>
      <c r="S1693" t="s">
        <v>9701</v>
      </c>
      <c r="T1693" s="6">
        <v>900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</row>
    <row r="1694" spans="1:28" x14ac:dyDescent="0.2">
      <c r="A1694" s="4" t="s">
        <v>9665</v>
      </c>
      <c r="B1694" t="s">
        <v>9702</v>
      </c>
      <c r="C1694" s="5" t="s">
        <v>241</v>
      </c>
      <c r="D1694" t="s">
        <v>34</v>
      </c>
      <c r="E1694" t="s">
        <v>341</v>
      </c>
      <c r="F1694" t="s">
        <v>36</v>
      </c>
      <c r="G1694" t="s">
        <v>37</v>
      </c>
      <c r="H1694" t="s">
        <v>9703</v>
      </c>
      <c r="I1694" t="s">
        <v>31</v>
      </c>
      <c r="J1694" t="s">
        <v>6814</v>
      </c>
      <c r="K1694" t="s">
        <v>9704</v>
      </c>
      <c r="L1694" t="s">
        <v>9705</v>
      </c>
      <c r="M1694" t="s">
        <v>91</v>
      </c>
      <c r="N1694" t="s">
        <v>41</v>
      </c>
      <c r="O1694" t="s">
        <v>2115</v>
      </c>
      <c r="P1694" t="s">
        <v>9706</v>
      </c>
      <c r="Q1694" t="s">
        <v>9707</v>
      </c>
      <c r="R1694" t="s">
        <v>9707</v>
      </c>
      <c r="S1694" t="s">
        <v>9707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631</v>
      </c>
      <c r="Z1694" s="6">
        <v>0</v>
      </c>
      <c r="AA1694" s="6">
        <v>0</v>
      </c>
      <c r="AB1694" s="6">
        <v>0</v>
      </c>
    </row>
    <row r="1695" spans="1:28" hidden="1" x14ac:dyDescent="0.2">
      <c r="A1695" s="4" t="s">
        <v>9708</v>
      </c>
      <c r="B1695" t="s">
        <v>9709</v>
      </c>
      <c r="C1695" s="5" t="s">
        <v>33</v>
      </c>
      <c r="D1695" t="s">
        <v>34</v>
      </c>
      <c r="E1695" t="s">
        <v>323</v>
      </c>
      <c r="F1695" t="s">
        <v>36</v>
      </c>
      <c r="G1695" t="s">
        <v>37</v>
      </c>
      <c r="H1695" t="s">
        <v>9710</v>
      </c>
      <c r="I1695" t="s">
        <v>31</v>
      </c>
      <c r="J1695" t="s">
        <v>9711</v>
      </c>
      <c r="K1695" t="s">
        <v>9712</v>
      </c>
      <c r="L1695" t="s">
        <v>9713</v>
      </c>
      <c r="M1695" t="s">
        <v>1420</v>
      </c>
      <c r="N1695" t="s">
        <v>101</v>
      </c>
      <c r="O1695" t="s">
        <v>7591</v>
      </c>
      <c r="P1695" t="s">
        <v>9714</v>
      </c>
      <c r="Q1695" t="s">
        <v>9715</v>
      </c>
      <c r="R1695" t="s">
        <v>9715</v>
      </c>
      <c r="S1695" t="s">
        <v>9715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</row>
    <row r="1696" spans="1:28" x14ac:dyDescent="0.2">
      <c r="A1696" s="4" t="s">
        <v>9716</v>
      </c>
      <c r="B1696" t="s">
        <v>9717</v>
      </c>
      <c r="C1696" s="5" t="s">
        <v>33</v>
      </c>
      <c r="D1696" t="s">
        <v>34</v>
      </c>
      <c r="E1696" t="s">
        <v>341</v>
      </c>
      <c r="F1696" t="s">
        <v>36</v>
      </c>
      <c r="G1696" t="s">
        <v>37</v>
      </c>
      <c r="H1696" t="s">
        <v>9718</v>
      </c>
      <c r="I1696" t="s">
        <v>31</v>
      </c>
      <c r="J1696" t="s">
        <v>198</v>
      </c>
      <c r="K1696" t="s">
        <v>9719</v>
      </c>
      <c r="L1696" t="s">
        <v>9720</v>
      </c>
      <c r="M1696" t="s">
        <v>71</v>
      </c>
      <c r="N1696" t="s">
        <v>41</v>
      </c>
      <c r="O1696" t="s">
        <v>9721</v>
      </c>
      <c r="P1696" t="s">
        <v>9722</v>
      </c>
      <c r="Q1696" t="s">
        <v>9723</v>
      </c>
      <c r="R1696" t="s">
        <v>0</v>
      </c>
      <c r="S1696" t="s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</row>
    <row r="1697" spans="1:28" hidden="1" x14ac:dyDescent="0.2">
      <c r="A1697" s="4" t="s">
        <v>9716</v>
      </c>
      <c r="B1697" t="s">
        <v>9724</v>
      </c>
      <c r="C1697" s="5" t="s">
        <v>33</v>
      </c>
      <c r="D1697" t="s">
        <v>34</v>
      </c>
      <c r="E1697" t="s">
        <v>46</v>
      </c>
      <c r="F1697" t="s">
        <v>36</v>
      </c>
      <c r="G1697" t="s">
        <v>37</v>
      </c>
      <c r="H1697" t="s">
        <v>3048</v>
      </c>
      <c r="I1697" t="s">
        <v>94</v>
      </c>
      <c r="J1697" t="s">
        <v>0</v>
      </c>
      <c r="K1697" t="s">
        <v>3048</v>
      </c>
      <c r="L1697" t="s">
        <v>3049</v>
      </c>
      <c r="M1697" t="s">
        <v>3050</v>
      </c>
      <c r="N1697" t="s">
        <v>101</v>
      </c>
      <c r="O1697" t="s">
        <v>3051</v>
      </c>
      <c r="P1697" t="s">
        <v>0</v>
      </c>
      <c r="Q1697" t="s">
        <v>3052</v>
      </c>
      <c r="R1697" t="s">
        <v>0</v>
      </c>
      <c r="S1697" t="s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</row>
    <row r="1698" spans="1:28" x14ac:dyDescent="0.2">
      <c r="A1698" s="4" t="s">
        <v>9716</v>
      </c>
      <c r="B1698" t="s">
        <v>9725</v>
      </c>
      <c r="C1698" s="5" t="s">
        <v>33</v>
      </c>
      <c r="D1698" t="s">
        <v>34</v>
      </c>
      <c r="E1698" t="s">
        <v>258</v>
      </c>
      <c r="F1698" t="s">
        <v>36</v>
      </c>
      <c r="G1698" t="s">
        <v>37</v>
      </c>
      <c r="H1698" t="s">
        <v>9726</v>
      </c>
      <c r="I1698" t="s">
        <v>31</v>
      </c>
      <c r="J1698" t="s">
        <v>0</v>
      </c>
      <c r="K1698" t="s">
        <v>9726</v>
      </c>
      <c r="L1698" t="s">
        <v>9727</v>
      </c>
      <c r="M1698" t="s">
        <v>413</v>
      </c>
      <c r="N1698" t="s">
        <v>41</v>
      </c>
      <c r="O1698" t="s">
        <v>9728</v>
      </c>
      <c r="P1698" t="s">
        <v>9729</v>
      </c>
      <c r="Q1698" t="s">
        <v>9730</v>
      </c>
      <c r="R1698" t="s">
        <v>9731</v>
      </c>
      <c r="S1698" t="s">
        <v>9731</v>
      </c>
      <c r="T1698" s="6">
        <v>1250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</row>
    <row r="1699" spans="1:28" x14ac:dyDescent="0.2">
      <c r="A1699" s="4" t="s">
        <v>9716</v>
      </c>
      <c r="B1699" t="s">
        <v>9732</v>
      </c>
      <c r="C1699" s="5" t="s">
        <v>33</v>
      </c>
      <c r="D1699" t="s">
        <v>34</v>
      </c>
      <c r="E1699" t="s">
        <v>258</v>
      </c>
      <c r="F1699" t="s">
        <v>36</v>
      </c>
      <c r="G1699" t="s">
        <v>37</v>
      </c>
      <c r="H1699" t="s">
        <v>9726</v>
      </c>
      <c r="I1699" t="s">
        <v>31</v>
      </c>
      <c r="J1699" t="s">
        <v>0</v>
      </c>
      <c r="K1699" t="s">
        <v>9726</v>
      </c>
      <c r="L1699" t="s">
        <v>9727</v>
      </c>
      <c r="M1699" t="s">
        <v>413</v>
      </c>
      <c r="N1699" t="s">
        <v>41</v>
      </c>
      <c r="O1699" t="s">
        <v>9728</v>
      </c>
      <c r="P1699" t="s">
        <v>9729</v>
      </c>
      <c r="Q1699" t="s">
        <v>9730</v>
      </c>
      <c r="R1699" t="s">
        <v>9731</v>
      </c>
      <c r="S1699" t="s">
        <v>9731</v>
      </c>
      <c r="T1699" s="6">
        <v>1250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</row>
    <row r="1700" spans="1:28" hidden="1" x14ac:dyDescent="0.2">
      <c r="A1700" s="4" t="s">
        <v>9716</v>
      </c>
      <c r="B1700" t="s">
        <v>9733</v>
      </c>
      <c r="C1700" s="5" t="s">
        <v>241</v>
      </c>
      <c r="D1700" t="s">
        <v>34</v>
      </c>
      <c r="E1700" t="s">
        <v>179</v>
      </c>
      <c r="F1700" t="s">
        <v>36</v>
      </c>
      <c r="G1700" t="s">
        <v>37</v>
      </c>
      <c r="H1700" t="s">
        <v>9734</v>
      </c>
      <c r="I1700" t="s">
        <v>31</v>
      </c>
      <c r="J1700" t="s">
        <v>0</v>
      </c>
      <c r="K1700" t="s">
        <v>9734</v>
      </c>
      <c r="L1700" t="s">
        <v>9735</v>
      </c>
      <c r="M1700" t="s">
        <v>9736</v>
      </c>
      <c r="N1700" t="s">
        <v>101</v>
      </c>
      <c r="O1700" t="s">
        <v>9737</v>
      </c>
      <c r="P1700" t="s">
        <v>0</v>
      </c>
      <c r="Q1700" t="s">
        <v>0</v>
      </c>
      <c r="R1700" t="s">
        <v>0</v>
      </c>
      <c r="S1700" t="s">
        <v>0</v>
      </c>
      <c r="T1700" s="6">
        <v>790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</row>
    <row r="1701" spans="1:28" x14ac:dyDescent="0.2">
      <c r="A1701" s="4" t="s">
        <v>9716</v>
      </c>
      <c r="B1701" t="s">
        <v>9738</v>
      </c>
      <c r="C1701" s="5" t="s">
        <v>241</v>
      </c>
      <c r="D1701" t="s">
        <v>34</v>
      </c>
      <c r="E1701" t="s">
        <v>159</v>
      </c>
      <c r="F1701" t="s">
        <v>36</v>
      </c>
      <c r="G1701" t="s">
        <v>37</v>
      </c>
      <c r="H1701" t="s">
        <v>9739</v>
      </c>
      <c r="I1701" t="s">
        <v>31</v>
      </c>
      <c r="J1701" t="s">
        <v>1901</v>
      </c>
      <c r="K1701" t="s">
        <v>9740</v>
      </c>
      <c r="L1701" t="s">
        <v>9741</v>
      </c>
      <c r="M1701" t="s">
        <v>164</v>
      </c>
      <c r="N1701" t="s">
        <v>41</v>
      </c>
      <c r="O1701" t="s">
        <v>9742</v>
      </c>
      <c r="P1701" t="s">
        <v>9743</v>
      </c>
      <c r="Q1701" t="s">
        <v>9744</v>
      </c>
      <c r="R1701" t="s">
        <v>9745</v>
      </c>
      <c r="S1701" t="s">
        <v>9746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</row>
    <row r="1702" spans="1:28" hidden="1" x14ac:dyDescent="0.2">
      <c r="A1702" s="4" t="s">
        <v>9716</v>
      </c>
      <c r="B1702" t="s">
        <v>9747</v>
      </c>
      <c r="C1702" s="5" t="s">
        <v>33</v>
      </c>
      <c r="D1702" t="s">
        <v>34</v>
      </c>
      <c r="E1702" t="s">
        <v>1693</v>
      </c>
      <c r="F1702" t="s">
        <v>36</v>
      </c>
      <c r="G1702" t="s">
        <v>37</v>
      </c>
      <c r="H1702" t="s">
        <v>9748</v>
      </c>
      <c r="I1702" t="s">
        <v>31</v>
      </c>
      <c r="J1702" t="s">
        <v>0</v>
      </c>
      <c r="K1702" t="s">
        <v>9748</v>
      </c>
      <c r="L1702" t="s">
        <v>9749</v>
      </c>
      <c r="M1702" t="s">
        <v>9750</v>
      </c>
      <c r="N1702" t="s">
        <v>41</v>
      </c>
      <c r="O1702" t="s">
        <v>9751</v>
      </c>
      <c r="P1702" t="s">
        <v>9752</v>
      </c>
      <c r="Q1702" t="s">
        <v>9753</v>
      </c>
      <c r="R1702" t="s">
        <v>0</v>
      </c>
      <c r="S1702" t="s">
        <v>9754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</row>
    <row r="1703" spans="1:28" x14ac:dyDescent="0.2">
      <c r="A1703" s="4" t="s">
        <v>9755</v>
      </c>
      <c r="B1703" t="s">
        <v>9756</v>
      </c>
      <c r="C1703" s="5" t="s">
        <v>241</v>
      </c>
      <c r="D1703" t="s">
        <v>34</v>
      </c>
      <c r="E1703" t="s">
        <v>8078</v>
      </c>
      <c r="F1703" t="s">
        <v>36</v>
      </c>
      <c r="G1703" t="s">
        <v>37</v>
      </c>
      <c r="H1703" t="s">
        <v>9757</v>
      </c>
      <c r="I1703" t="s">
        <v>31</v>
      </c>
      <c r="J1703" t="s">
        <v>9758</v>
      </c>
      <c r="K1703" t="s">
        <v>9759</v>
      </c>
      <c r="L1703" t="s">
        <v>6241</v>
      </c>
      <c r="M1703" t="s">
        <v>209</v>
      </c>
      <c r="N1703" t="s">
        <v>41</v>
      </c>
      <c r="O1703" t="s">
        <v>9760</v>
      </c>
      <c r="P1703" t="s">
        <v>9761</v>
      </c>
      <c r="Q1703" t="s">
        <v>9762</v>
      </c>
      <c r="R1703" t="s">
        <v>9763</v>
      </c>
      <c r="S1703" t="s">
        <v>9762</v>
      </c>
      <c r="T1703" s="6">
        <v>1500</v>
      </c>
      <c r="U1703" s="6">
        <v>0</v>
      </c>
      <c r="V1703" s="6">
        <v>0</v>
      </c>
      <c r="W1703" s="6">
        <v>0</v>
      </c>
      <c r="X1703" s="6">
        <v>0</v>
      </c>
      <c r="Y1703" s="6">
        <v>631</v>
      </c>
      <c r="Z1703" s="6">
        <v>0</v>
      </c>
      <c r="AA1703" s="6">
        <v>0</v>
      </c>
      <c r="AB1703" s="6">
        <v>0</v>
      </c>
    </row>
    <row r="1704" spans="1:28" x14ac:dyDescent="0.2">
      <c r="A1704" s="4" t="s">
        <v>9755</v>
      </c>
      <c r="B1704" t="s">
        <v>9764</v>
      </c>
      <c r="C1704" s="5" t="s">
        <v>241</v>
      </c>
      <c r="D1704" t="s">
        <v>34</v>
      </c>
      <c r="E1704" t="s">
        <v>179</v>
      </c>
      <c r="F1704" t="s">
        <v>36</v>
      </c>
      <c r="G1704" t="s">
        <v>37</v>
      </c>
      <c r="H1704" t="s">
        <v>9765</v>
      </c>
      <c r="I1704" t="s">
        <v>31</v>
      </c>
      <c r="J1704" t="s">
        <v>270</v>
      </c>
      <c r="K1704" t="s">
        <v>9766</v>
      </c>
      <c r="L1704" t="s">
        <v>9767</v>
      </c>
      <c r="M1704" t="s">
        <v>834</v>
      </c>
      <c r="N1704" t="s">
        <v>41</v>
      </c>
      <c r="O1704" t="s">
        <v>9768</v>
      </c>
      <c r="P1704" t="s">
        <v>9769</v>
      </c>
      <c r="Q1704" t="s">
        <v>9770</v>
      </c>
      <c r="R1704" t="s">
        <v>9771</v>
      </c>
      <c r="S1704" t="s">
        <v>9770</v>
      </c>
      <c r="T1704" s="6">
        <v>1000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</row>
    <row r="1705" spans="1:28" x14ac:dyDescent="0.2">
      <c r="A1705" s="4" t="s">
        <v>9772</v>
      </c>
      <c r="B1705" t="s">
        <v>9773</v>
      </c>
      <c r="C1705" s="5" t="s">
        <v>33</v>
      </c>
      <c r="D1705" t="s">
        <v>34</v>
      </c>
      <c r="E1705" t="s">
        <v>159</v>
      </c>
      <c r="F1705" t="s">
        <v>36</v>
      </c>
      <c r="G1705" t="s">
        <v>37</v>
      </c>
      <c r="H1705" t="s">
        <v>9774</v>
      </c>
      <c r="I1705" t="s">
        <v>31</v>
      </c>
      <c r="J1705" t="s">
        <v>9775</v>
      </c>
      <c r="K1705" t="s">
        <v>9776</v>
      </c>
      <c r="L1705" t="s">
        <v>9777</v>
      </c>
      <c r="M1705" t="s">
        <v>164</v>
      </c>
      <c r="N1705" t="s">
        <v>41</v>
      </c>
      <c r="O1705" t="s">
        <v>165</v>
      </c>
      <c r="P1705" t="s">
        <v>9778</v>
      </c>
      <c r="Q1705" t="s">
        <v>9779</v>
      </c>
      <c r="R1705" t="s">
        <v>0</v>
      </c>
      <c r="S1705" t="s">
        <v>9780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</row>
    <row r="1706" spans="1:28" x14ac:dyDescent="0.2">
      <c r="A1706" s="4" t="s">
        <v>9772</v>
      </c>
      <c r="B1706" t="s">
        <v>9781</v>
      </c>
      <c r="C1706" s="5" t="s">
        <v>9782</v>
      </c>
      <c r="D1706" t="s">
        <v>34</v>
      </c>
      <c r="E1706" t="s">
        <v>9783</v>
      </c>
      <c r="F1706" t="s">
        <v>1235</v>
      </c>
      <c r="G1706" t="s">
        <v>37</v>
      </c>
      <c r="H1706" t="s">
        <v>9784</v>
      </c>
      <c r="I1706" t="s">
        <v>31</v>
      </c>
      <c r="J1706" t="s">
        <v>4144</v>
      </c>
      <c r="K1706" t="s">
        <v>9785</v>
      </c>
      <c r="L1706" t="s">
        <v>9786</v>
      </c>
      <c r="M1706" t="s">
        <v>235</v>
      </c>
      <c r="N1706" t="s">
        <v>41</v>
      </c>
      <c r="O1706" t="s">
        <v>9787</v>
      </c>
      <c r="P1706" t="s">
        <v>0</v>
      </c>
      <c r="Q1706" t="s">
        <v>9788</v>
      </c>
      <c r="R1706" t="s">
        <v>9789</v>
      </c>
      <c r="S1706" t="s">
        <v>9790</v>
      </c>
      <c r="T1706" s="6">
        <v>1184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</row>
    <row r="1707" spans="1:28" x14ac:dyDescent="0.2">
      <c r="A1707" s="4" t="s">
        <v>9772</v>
      </c>
      <c r="B1707" t="s">
        <v>9791</v>
      </c>
      <c r="C1707" s="5" t="s">
        <v>33</v>
      </c>
      <c r="D1707" t="s">
        <v>34</v>
      </c>
      <c r="E1707" t="s">
        <v>159</v>
      </c>
      <c r="F1707" t="s">
        <v>36</v>
      </c>
      <c r="G1707" t="s">
        <v>37</v>
      </c>
      <c r="H1707" t="s">
        <v>9792</v>
      </c>
      <c r="I1707" t="s">
        <v>31</v>
      </c>
      <c r="J1707" t="s">
        <v>8526</v>
      </c>
      <c r="K1707" t="s">
        <v>9793</v>
      </c>
      <c r="L1707" t="s">
        <v>9794</v>
      </c>
      <c r="M1707" t="s">
        <v>164</v>
      </c>
      <c r="N1707" t="s">
        <v>41</v>
      </c>
      <c r="O1707" t="s">
        <v>165</v>
      </c>
      <c r="P1707" t="s">
        <v>9795</v>
      </c>
      <c r="Q1707" t="s">
        <v>9796</v>
      </c>
      <c r="R1707" t="s">
        <v>9797</v>
      </c>
      <c r="S1707" t="s">
        <v>9798</v>
      </c>
      <c r="T1707" s="6">
        <v>2500</v>
      </c>
      <c r="U1707" s="6">
        <v>0</v>
      </c>
      <c r="V1707" s="6">
        <v>0</v>
      </c>
      <c r="W1707" s="6">
        <v>0</v>
      </c>
      <c r="X1707" s="6">
        <v>0</v>
      </c>
      <c r="Y1707" s="6">
        <v>630</v>
      </c>
      <c r="Z1707" s="6">
        <v>0</v>
      </c>
      <c r="AA1707" s="6">
        <v>0</v>
      </c>
      <c r="AB1707" s="6">
        <v>0</v>
      </c>
    </row>
    <row r="1708" spans="1:28" hidden="1" x14ac:dyDescent="0.2">
      <c r="A1708" s="4" t="s">
        <v>9772</v>
      </c>
      <c r="B1708" t="s">
        <v>9799</v>
      </c>
      <c r="C1708" s="5" t="s">
        <v>33</v>
      </c>
      <c r="D1708" t="s">
        <v>34</v>
      </c>
      <c r="E1708" t="s">
        <v>341</v>
      </c>
      <c r="F1708" t="s">
        <v>36</v>
      </c>
      <c r="G1708" t="s">
        <v>37</v>
      </c>
      <c r="H1708" t="s">
        <v>9800</v>
      </c>
      <c r="I1708" t="s">
        <v>31</v>
      </c>
      <c r="J1708" t="s">
        <v>9801</v>
      </c>
      <c r="K1708" t="s">
        <v>9802</v>
      </c>
      <c r="L1708" t="s">
        <v>9803</v>
      </c>
      <c r="M1708" t="s">
        <v>730</v>
      </c>
      <c r="N1708" t="s">
        <v>41</v>
      </c>
      <c r="O1708" t="s">
        <v>9804</v>
      </c>
      <c r="P1708" t="s">
        <v>9805</v>
      </c>
      <c r="Q1708" t="s">
        <v>9806</v>
      </c>
      <c r="R1708" t="s">
        <v>9807</v>
      </c>
      <c r="S1708" t="s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</row>
    <row r="1709" spans="1:28" hidden="1" x14ac:dyDescent="0.2">
      <c r="A1709" s="4" t="s">
        <v>9772</v>
      </c>
      <c r="B1709" t="s">
        <v>9808</v>
      </c>
      <c r="C1709" s="5" t="s">
        <v>33</v>
      </c>
      <c r="D1709" t="s">
        <v>34</v>
      </c>
      <c r="E1709" t="s">
        <v>106</v>
      </c>
      <c r="F1709" t="s">
        <v>36</v>
      </c>
      <c r="G1709" t="s">
        <v>37</v>
      </c>
      <c r="H1709" t="s">
        <v>9809</v>
      </c>
      <c r="I1709" t="s">
        <v>31</v>
      </c>
      <c r="J1709" t="s">
        <v>0</v>
      </c>
      <c r="K1709" t="s">
        <v>9809</v>
      </c>
      <c r="L1709" t="s">
        <v>9810</v>
      </c>
      <c r="M1709" t="s">
        <v>1856</v>
      </c>
      <c r="N1709" t="s">
        <v>41</v>
      </c>
      <c r="O1709" t="s">
        <v>9811</v>
      </c>
      <c r="P1709" t="s">
        <v>0</v>
      </c>
      <c r="Q1709" t="s">
        <v>9812</v>
      </c>
      <c r="R1709" t="s">
        <v>9812</v>
      </c>
      <c r="S1709" t="s">
        <v>0</v>
      </c>
      <c r="T1709" s="6">
        <v>1000</v>
      </c>
      <c r="U1709" s="6">
        <v>0</v>
      </c>
      <c r="V1709" s="6">
        <v>0</v>
      </c>
      <c r="W1709" s="6">
        <v>0</v>
      </c>
      <c r="X1709" s="6">
        <v>0</v>
      </c>
      <c r="Y1709" s="6">
        <v>559</v>
      </c>
      <c r="Z1709" s="6">
        <v>0</v>
      </c>
      <c r="AA1709" s="6">
        <v>0</v>
      </c>
      <c r="AB1709" s="6">
        <v>0</v>
      </c>
    </row>
    <row r="1710" spans="1:28" hidden="1" x14ac:dyDescent="0.2">
      <c r="A1710" s="4" t="s">
        <v>9772</v>
      </c>
      <c r="B1710" t="s">
        <v>9813</v>
      </c>
      <c r="C1710" s="5" t="s">
        <v>33</v>
      </c>
      <c r="D1710" t="s">
        <v>34</v>
      </c>
      <c r="E1710" t="s">
        <v>341</v>
      </c>
      <c r="F1710" t="s">
        <v>36</v>
      </c>
      <c r="G1710" t="s">
        <v>37</v>
      </c>
      <c r="H1710" t="s">
        <v>9814</v>
      </c>
      <c r="I1710" t="s">
        <v>31</v>
      </c>
      <c r="J1710" t="s">
        <v>3421</v>
      </c>
      <c r="K1710" t="s">
        <v>9815</v>
      </c>
      <c r="L1710" t="s">
        <v>9816</v>
      </c>
      <c r="M1710" t="s">
        <v>445</v>
      </c>
      <c r="N1710" t="s">
        <v>41</v>
      </c>
      <c r="O1710" t="s">
        <v>9817</v>
      </c>
      <c r="P1710" t="s">
        <v>9818</v>
      </c>
      <c r="Q1710" t="s">
        <v>9819</v>
      </c>
      <c r="R1710" t="s">
        <v>9820</v>
      </c>
      <c r="S1710" t="s">
        <v>9819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431</v>
      </c>
      <c r="Z1710" s="6">
        <v>0</v>
      </c>
      <c r="AA1710" s="6">
        <v>0</v>
      </c>
      <c r="AB1710" s="6">
        <v>0</v>
      </c>
    </row>
    <row r="1711" spans="1:28" hidden="1" x14ac:dyDescent="0.2">
      <c r="A1711" s="4" t="s">
        <v>9772</v>
      </c>
      <c r="B1711" t="s">
        <v>9821</v>
      </c>
      <c r="C1711" s="5" t="s">
        <v>33</v>
      </c>
      <c r="D1711" t="s">
        <v>34</v>
      </c>
      <c r="E1711" t="s">
        <v>189</v>
      </c>
      <c r="F1711" t="s">
        <v>36</v>
      </c>
      <c r="G1711" t="s">
        <v>37</v>
      </c>
      <c r="H1711" t="s">
        <v>9822</v>
      </c>
      <c r="I1711" t="s">
        <v>31</v>
      </c>
      <c r="J1711" t="s">
        <v>0</v>
      </c>
      <c r="K1711" t="s">
        <v>9822</v>
      </c>
      <c r="L1711" t="s">
        <v>9823</v>
      </c>
      <c r="M1711" t="s">
        <v>9824</v>
      </c>
      <c r="N1711" t="s">
        <v>701</v>
      </c>
      <c r="O1711" t="s">
        <v>9825</v>
      </c>
      <c r="P1711" t="s">
        <v>9826</v>
      </c>
      <c r="Q1711" t="s">
        <v>9827</v>
      </c>
      <c r="R1711" t="s">
        <v>0</v>
      </c>
      <c r="S1711" t="s">
        <v>9827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</row>
    <row r="1712" spans="1:28" x14ac:dyDescent="0.2">
      <c r="A1712" s="4" t="s">
        <v>9772</v>
      </c>
      <c r="B1712" t="s">
        <v>9828</v>
      </c>
      <c r="C1712" s="5" t="s">
        <v>241</v>
      </c>
      <c r="D1712" t="s">
        <v>34</v>
      </c>
      <c r="E1712" t="s">
        <v>258</v>
      </c>
      <c r="F1712" t="s">
        <v>36</v>
      </c>
      <c r="G1712" t="s">
        <v>37</v>
      </c>
      <c r="H1712" t="s">
        <v>706</v>
      </c>
      <c r="I1712" t="s">
        <v>31</v>
      </c>
      <c r="J1712" t="s">
        <v>0</v>
      </c>
      <c r="K1712" t="s">
        <v>706</v>
      </c>
      <c r="L1712" t="s">
        <v>707</v>
      </c>
      <c r="M1712" t="s">
        <v>71</v>
      </c>
      <c r="N1712" t="s">
        <v>41</v>
      </c>
      <c r="O1712" t="s">
        <v>708</v>
      </c>
      <c r="P1712" t="s">
        <v>709</v>
      </c>
      <c r="Q1712" t="s">
        <v>710</v>
      </c>
      <c r="R1712" t="s">
        <v>711</v>
      </c>
      <c r="S1712" t="s">
        <v>710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</row>
    <row r="1713" spans="1:28" hidden="1" x14ac:dyDescent="0.2">
      <c r="A1713" s="4" t="s">
        <v>9829</v>
      </c>
      <c r="B1713" t="s">
        <v>9830</v>
      </c>
      <c r="C1713" s="5" t="s">
        <v>33</v>
      </c>
      <c r="D1713" t="s">
        <v>34</v>
      </c>
      <c r="E1713" t="s">
        <v>323</v>
      </c>
      <c r="F1713" t="s">
        <v>36</v>
      </c>
      <c r="G1713" t="s">
        <v>37</v>
      </c>
      <c r="H1713" t="s">
        <v>9831</v>
      </c>
      <c r="I1713" t="s">
        <v>31</v>
      </c>
      <c r="J1713" t="s">
        <v>928</v>
      </c>
      <c r="K1713" t="s">
        <v>9832</v>
      </c>
      <c r="L1713" t="s">
        <v>9833</v>
      </c>
      <c r="M1713" t="s">
        <v>9834</v>
      </c>
      <c r="N1713" t="s">
        <v>41</v>
      </c>
      <c r="O1713" t="s">
        <v>9835</v>
      </c>
      <c r="P1713" t="s">
        <v>9836</v>
      </c>
      <c r="Q1713" t="s">
        <v>9837</v>
      </c>
      <c r="R1713" t="s">
        <v>0</v>
      </c>
      <c r="S1713" t="s">
        <v>9837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</row>
    <row r="1714" spans="1:28" x14ac:dyDescent="0.2">
      <c r="A1714" s="4" t="s">
        <v>9838</v>
      </c>
      <c r="B1714" t="s">
        <v>9839</v>
      </c>
      <c r="C1714" s="5" t="s">
        <v>33</v>
      </c>
      <c r="D1714" t="s">
        <v>34</v>
      </c>
      <c r="E1714" t="s">
        <v>323</v>
      </c>
      <c r="F1714" t="s">
        <v>36</v>
      </c>
      <c r="G1714" t="s">
        <v>37</v>
      </c>
      <c r="H1714" t="s">
        <v>9840</v>
      </c>
      <c r="I1714" t="s">
        <v>31</v>
      </c>
      <c r="J1714" t="s">
        <v>410</v>
      </c>
      <c r="K1714" t="s">
        <v>3793</v>
      </c>
      <c r="L1714" t="s">
        <v>9841</v>
      </c>
      <c r="M1714" t="s">
        <v>2961</v>
      </c>
      <c r="N1714" t="s">
        <v>41</v>
      </c>
      <c r="O1714" t="s">
        <v>9842</v>
      </c>
      <c r="P1714" t="s">
        <v>9843</v>
      </c>
      <c r="Q1714" t="s">
        <v>9844</v>
      </c>
      <c r="R1714" t="s">
        <v>9844</v>
      </c>
      <c r="S1714" t="s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</row>
    <row r="1715" spans="1:28" x14ac:dyDescent="0.2">
      <c r="A1715" s="4" t="s">
        <v>9838</v>
      </c>
      <c r="B1715" t="s">
        <v>9845</v>
      </c>
      <c r="C1715" s="5" t="s">
        <v>33</v>
      </c>
      <c r="D1715" t="s">
        <v>34</v>
      </c>
      <c r="E1715" t="s">
        <v>323</v>
      </c>
      <c r="F1715" t="s">
        <v>36</v>
      </c>
      <c r="G1715" t="s">
        <v>37</v>
      </c>
      <c r="H1715" t="s">
        <v>9626</v>
      </c>
      <c r="I1715" t="s">
        <v>94</v>
      </c>
      <c r="J1715" t="s">
        <v>0</v>
      </c>
      <c r="K1715" t="s">
        <v>9626</v>
      </c>
      <c r="L1715" t="s">
        <v>9627</v>
      </c>
      <c r="M1715" t="s">
        <v>965</v>
      </c>
      <c r="N1715" t="s">
        <v>41</v>
      </c>
      <c r="O1715" t="s">
        <v>9628</v>
      </c>
      <c r="P1715" t="s">
        <v>0</v>
      </c>
      <c r="Q1715" t="s">
        <v>9629</v>
      </c>
      <c r="R1715" t="s">
        <v>0</v>
      </c>
      <c r="S1715" t="s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</row>
    <row r="1716" spans="1:28" x14ac:dyDescent="0.2">
      <c r="A1716" s="4" t="s">
        <v>9838</v>
      </c>
      <c r="B1716" t="s">
        <v>9846</v>
      </c>
      <c r="C1716" s="5" t="s">
        <v>33</v>
      </c>
      <c r="D1716" t="s">
        <v>34</v>
      </c>
      <c r="E1716" t="s">
        <v>341</v>
      </c>
      <c r="F1716" t="s">
        <v>36</v>
      </c>
      <c r="G1716" t="s">
        <v>86</v>
      </c>
      <c r="H1716" t="s">
        <v>9847</v>
      </c>
      <c r="I1716" t="s">
        <v>31</v>
      </c>
      <c r="J1716" t="s">
        <v>461</v>
      </c>
      <c r="K1716" t="s">
        <v>9848</v>
      </c>
      <c r="L1716" t="s">
        <v>9849</v>
      </c>
      <c r="M1716" t="s">
        <v>2961</v>
      </c>
      <c r="N1716" t="s">
        <v>41</v>
      </c>
      <c r="O1716" t="s">
        <v>2962</v>
      </c>
      <c r="P1716" t="s">
        <v>9850</v>
      </c>
      <c r="Q1716" t="s">
        <v>9851</v>
      </c>
      <c r="R1716" t="s">
        <v>9851</v>
      </c>
      <c r="S1716" t="s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477</v>
      </c>
      <c r="Z1716" s="6">
        <v>0</v>
      </c>
      <c r="AA1716" s="6">
        <v>0</v>
      </c>
      <c r="AB1716" s="6">
        <v>0</v>
      </c>
    </row>
    <row r="1717" spans="1:28" hidden="1" x14ac:dyDescent="0.2">
      <c r="A1717" s="4" t="s">
        <v>9852</v>
      </c>
      <c r="B1717" t="s">
        <v>9853</v>
      </c>
      <c r="C1717" s="5" t="s">
        <v>45</v>
      </c>
      <c r="D1717" t="s">
        <v>96</v>
      </c>
      <c r="E1717" t="s">
        <v>97</v>
      </c>
      <c r="F1717" t="s">
        <v>36</v>
      </c>
      <c r="G1717" t="s">
        <v>37</v>
      </c>
      <c r="H1717" t="s">
        <v>9854</v>
      </c>
      <c r="I1717" t="s">
        <v>31</v>
      </c>
      <c r="J1717" t="s">
        <v>0</v>
      </c>
      <c r="K1717" t="s">
        <v>9854</v>
      </c>
      <c r="L1717" t="s">
        <v>9855</v>
      </c>
      <c r="M1717" t="s">
        <v>4010</v>
      </c>
      <c r="N1717" t="s">
        <v>41</v>
      </c>
      <c r="O1717" t="s">
        <v>9856</v>
      </c>
      <c r="P1717" t="s">
        <v>9857</v>
      </c>
      <c r="Q1717" t="s">
        <v>9858</v>
      </c>
      <c r="R1717" t="s">
        <v>0</v>
      </c>
      <c r="S1717" t="s">
        <v>9858</v>
      </c>
      <c r="T1717" s="6">
        <v>2050</v>
      </c>
      <c r="U1717" s="6">
        <v>0</v>
      </c>
      <c r="V1717" s="6">
        <v>700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</row>
    <row r="1718" spans="1:28" hidden="1" x14ac:dyDescent="0.2">
      <c r="A1718" s="4" t="s">
        <v>9852</v>
      </c>
      <c r="B1718" t="s">
        <v>9859</v>
      </c>
      <c r="C1718" s="5" t="s">
        <v>33</v>
      </c>
      <c r="D1718" t="s">
        <v>34</v>
      </c>
      <c r="E1718" t="s">
        <v>127</v>
      </c>
      <c r="F1718" t="s">
        <v>36</v>
      </c>
      <c r="G1718" t="s">
        <v>37</v>
      </c>
      <c r="H1718" t="s">
        <v>9860</v>
      </c>
      <c r="I1718" t="s">
        <v>31</v>
      </c>
      <c r="J1718" t="s">
        <v>9861</v>
      </c>
      <c r="K1718" t="s">
        <v>2607</v>
      </c>
      <c r="L1718" t="s">
        <v>3597</v>
      </c>
      <c r="M1718" t="s">
        <v>3598</v>
      </c>
      <c r="N1718" t="s">
        <v>41</v>
      </c>
      <c r="O1718" t="s">
        <v>3599</v>
      </c>
      <c r="P1718" t="s">
        <v>3600</v>
      </c>
      <c r="Q1718" t="s">
        <v>3602</v>
      </c>
      <c r="R1718" t="s">
        <v>0</v>
      </c>
      <c r="S1718" t="s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</row>
    <row r="1719" spans="1:28" x14ac:dyDescent="0.2">
      <c r="A1719" s="4" t="s">
        <v>9852</v>
      </c>
      <c r="B1719" t="s">
        <v>9862</v>
      </c>
      <c r="C1719" s="5" t="s">
        <v>5459</v>
      </c>
      <c r="D1719" t="s">
        <v>34</v>
      </c>
      <c r="E1719" t="s">
        <v>258</v>
      </c>
      <c r="F1719" t="s">
        <v>36</v>
      </c>
      <c r="G1719" t="s">
        <v>37</v>
      </c>
      <c r="H1719" t="s">
        <v>9863</v>
      </c>
      <c r="I1719" t="s">
        <v>31</v>
      </c>
      <c r="J1719" t="s">
        <v>0</v>
      </c>
      <c r="K1719" t="s">
        <v>9863</v>
      </c>
      <c r="L1719" t="s">
        <v>9864</v>
      </c>
      <c r="M1719" t="s">
        <v>2961</v>
      </c>
      <c r="N1719" t="s">
        <v>41</v>
      </c>
      <c r="O1719" t="s">
        <v>9865</v>
      </c>
      <c r="P1719" t="s">
        <v>9866</v>
      </c>
      <c r="Q1719" t="s">
        <v>9867</v>
      </c>
      <c r="R1719" t="s">
        <v>9868</v>
      </c>
      <c r="S1719" t="s">
        <v>9869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</row>
    <row r="1720" spans="1:28" hidden="1" x14ac:dyDescent="0.2">
      <c r="A1720" s="4" t="s">
        <v>9852</v>
      </c>
      <c r="B1720" t="s">
        <v>9870</v>
      </c>
      <c r="C1720" s="5" t="s">
        <v>33</v>
      </c>
      <c r="D1720" t="s">
        <v>34</v>
      </c>
      <c r="E1720" t="s">
        <v>46</v>
      </c>
      <c r="F1720" t="s">
        <v>36</v>
      </c>
      <c r="G1720" t="s">
        <v>37</v>
      </c>
      <c r="H1720" t="s">
        <v>1733</v>
      </c>
      <c r="I1720" t="s">
        <v>94</v>
      </c>
      <c r="J1720" t="s">
        <v>0</v>
      </c>
      <c r="K1720" t="s">
        <v>1733</v>
      </c>
      <c r="L1720" t="s">
        <v>9871</v>
      </c>
      <c r="M1720" t="s">
        <v>9558</v>
      </c>
      <c r="N1720" t="s">
        <v>1736</v>
      </c>
      <c r="O1720" t="s">
        <v>3230</v>
      </c>
      <c r="P1720" t="s">
        <v>9872</v>
      </c>
      <c r="Q1720" t="s">
        <v>9873</v>
      </c>
      <c r="R1720" t="s">
        <v>0</v>
      </c>
      <c r="S1720" t="s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</row>
    <row r="1721" spans="1:28" x14ac:dyDescent="0.2">
      <c r="A1721" s="4" t="s">
        <v>9874</v>
      </c>
      <c r="B1721" t="s">
        <v>9875</v>
      </c>
      <c r="C1721" s="5" t="s">
        <v>241</v>
      </c>
      <c r="D1721" t="s">
        <v>34</v>
      </c>
      <c r="E1721" t="s">
        <v>179</v>
      </c>
      <c r="F1721" t="s">
        <v>36</v>
      </c>
      <c r="G1721" t="s">
        <v>37</v>
      </c>
      <c r="H1721" t="s">
        <v>9876</v>
      </c>
      <c r="I1721" t="s">
        <v>31</v>
      </c>
      <c r="J1721" t="s">
        <v>0</v>
      </c>
      <c r="K1721" t="s">
        <v>9876</v>
      </c>
      <c r="L1721" t="s">
        <v>9877</v>
      </c>
      <c r="M1721" t="s">
        <v>51</v>
      </c>
      <c r="N1721" t="s">
        <v>41</v>
      </c>
      <c r="O1721" t="s">
        <v>9878</v>
      </c>
      <c r="P1721" t="s">
        <v>0</v>
      </c>
      <c r="Q1721" t="s">
        <v>9879</v>
      </c>
      <c r="R1721" t="s">
        <v>9879</v>
      </c>
      <c r="S1721" t="s">
        <v>0</v>
      </c>
      <c r="T1721" s="6">
        <v>500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</row>
    <row r="1722" spans="1:28" x14ac:dyDescent="0.2">
      <c r="A1722" s="4" t="s">
        <v>9874</v>
      </c>
      <c r="B1722" t="s">
        <v>9880</v>
      </c>
      <c r="C1722" s="5" t="s">
        <v>241</v>
      </c>
      <c r="D1722" t="s">
        <v>34</v>
      </c>
      <c r="E1722" t="s">
        <v>8078</v>
      </c>
      <c r="F1722" t="s">
        <v>36</v>
      </c>
      <c r="G1722" t="s">
        <v>37</v>
      </c>
      <c r="H1722" t="s">
        <v>9881</v>
      </c>
      <c r="I1722" t="s">
        <v>31</v>
      </c>
      <c r="J1722" t="s">
        <v>429</v>
      </c>
      <c r="K1722" t="s">
        <v>9882</v>
      </c>
      <c r="L1722" t="s">
        <v>9883</v>
      </c>
      <c r="M1722" t="s">
        <v>71</v>
      </c>
      <c r="N1722" t="s">
        <v>41</v>
      </c>
      <c r="O1722" t="s">
        <v>9884</v>
      </c>
      <c r="P1722" t="s">
        <v>9885</v>
      </c>
      <c r="Q1722" t="s">
        <v>9886</v>
      </c>
      <c r="R1722" t="s">
        <v>9886</v>
      </c>
      <c r="S1722" t="s">
        <v>9886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270</v>
      </c>
      <c r="Z1722" s="6">
        <v>0</v>
      </c>
      <c r="AA1722" s="6">
        <v>0</v>
      </c>
      <c r="AB1722" s="6">
        <v>0</v>
      </c>
    </row>
    <row r="1723" spans="1:28" hidden="1" x14ac:dyDescent="0.2">
      <c r="A1723" s="4" t="s">
        <v>9874</v>
      </c>
      <c r="B1723" t="s">
        <v>9887</v>
      </c>
      <c r="C1723" s="5" t="s">
        <v>33</v>
      </c>
      <c r="D1723" t="s">
        <v>34</v>
      </c>
      <c r="E1723" t="s">
        <v>323</v>
      </c>
      <c r="F1723" t="s">
        <v>36</v>
      </c>
      <c r="G1723" t="s">
        <v>37</v>
      </c>
      <c r="H1723" t="s">
        <v>9888</v>
      </c>
      <c r="I1723" t="s">
        <v>31</v>
      </c>
      <c r="J1723" t="s">
        <v>3859</v>
      </c>
      <c r="K1723" t="s">
        <v>5467</v>
      </c>
      <c r="L1723" t="s">
        <v>5461</v>
      </c>
      <c r="M1723" t="s">
        <v>5462</v>
      </c>
      <c r="N1723" t="s">
        <v>101</v>
      </c>
      <c r="O1723" t="s">
        <v>5463</v>
      </c>
      <c r="P1723" t="s">
        <v>9889</v>
      </c>
      <c r="Q1723" t="s">
        <v>9890</v>
      </c>
      <c r="R1723" t="s">
        <v>9891</v>
      </c>
      <c r="S1723" t="s">
        <v>9890</v>
      </c>
      <c r="T1723" s="6">
        <v>2500</v>
      </c>
      <c r="U1723" s="6">
        <v>0</v>
      </c>
      <c r="V1723" s="6">
        <v>500</v>
      </c>
      <c r="W1723" s="6">
        <v>0</v>
      </c>
      <c r="X1723" s="6">
        <v>0</v>
      </c>
      <c r="Y1723" s="6">
        <v>631</v>
      </c>
      <c r="Z1723" s="6">
        <v>0</v>
      </c>
      <c r="AA1723" s="6">
        <v>0</v>
      </c>
      <c r="AB1723" s="6">
        <v>0</v>
      </c>
    </row>
    <row r="1724" spans="1:28" x14ac:dyDescent="0.2">
      <c r="A1724" s="4" t="s">
        <v>9874</v>
      </c>
      <c r="B1724" t="s">
        <v>9892</v>
      </c>
      <c r="C1724" s="5" t="s">
        <v>33</v>
      </c>
      <c r="D1724" t="s">
        <v>34</v>
      </c>
      <c r="E1724" t="s">
        <v>323</v>
      </c>
      <c r="F1724" t="s">
        <v>36</v>
      </c>
      <c r="G1724" t="s">
        <v>37</v>
      </c>
      <c r="H1724" t="s">
        <v>9893</v>
      </c>
      <c r="I1724" t="s">
        <v>31</v>
      </c>
      <c r="J1724" t="s">
        <v>4145</v>
      </c>
      <c r="K1724" t="s">
        <v>9894</v>
      </c>
      <c r="L1724" t="s">
        <v>9895</v>
      </c>
      <c r="M1724" t="s">
        <v>227</v>
      </c>
      <c r="N1724" t="s">
        <v>41</v>
      </c>
      <c r="O1724" t="s">
        <v>9896</v>
      </c>
      <c r="P1724" t="s">
        <v>9897</v>
      </c>
      <c r="Q1724" t="s">
        <v>9898</v>
      </c>
      <c r="R1724" t="s">
        <v>0</v>
      </c>
      <c r="S1724" t="s">
        <v>9898</v>
      </c>
      <c r="T1724" s="6">
        <v>1463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</row>
    <row r="1725" spans="1:28" x14ac:dyDescent="0.2">
      <c r="A1725" s="4" t="s">
        <v>9874</v>
      </c>
      <c r="B1725" t="s">
        <v>9899</v>
      </c>
      <c r="C1725" s="5" t="s">
        <v>33</v>
      </c>
      <c r="D1725" t="s">
        <v>34</v>
      </c>
      <c r="E1725" t="s">
        <v>297</v>
      </c>
      <c r="F1725" t="s">
        <v>36</v>
      </c>
      <c r="G1725" t="s">
        <v>37</v>
      </c>
      <c r="H1725" t="s">
        <v>9900</v>
      </c>
      <c r="I1725" t="s">
        <v>94</v>
      </c>
      <c r="J1725" t="s">
        <v>0</v>
      </c>
      <c r="K1725" t="s">
        <v>9900</v>
      </c>
      <c r="L1725" t="s">
        <v>9901</v>
      </c>
      <c r="M1725" t="s">
        <v>850</v>
      </c>
      <c r="N1725" t="s">
        <v>41</v>
      </c>
      <c r="O1725" t="s">
        <v>9902</v>
      </c>
      <c r="P1725" t="s">
        <v>0</v>
      </c>
      <c r="Q1725" t="s">
        <v>0</v>
      </c>
      <c r="R1725" t="s">
        <v>0</v>
      </c>
      <c r="S1725" t="s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</row>
    <row r="1726" spans="1:28" hidden="1" x14ac:dyDescent="0.2">
      <c r="A1726" s="4" t="s">
        <v>9874</v>
      </c>
      <c r="B1726" t="s">
        <v>9903</v>
      </c>
      <c r="C1726" s="5" t="s">
        <v>33</v>
      </c>
      <c r="D1726" t="s">
        <v>34</v>
      </c>
      <c r="E1726" t="s">
        <v>117</v>
      </c>
      <c r="F1726" t="s">
        <v>36</v>
      </c>
      <c r="G1726" t="s">
        <v>37</v>
      </c>
      <c r="H1726" t="s">
        <v>9904</v>
      </c>
      <c r="I1726" t="s">
        <v>31</v>
      </c>
      <c r="J1726" t="s">
        <v>4963</v>
      </c>
      <c r="K1726" t="s">
        <v>9905</v>
      </c>
      <c r="L1726" t="s">
        <v>9906</v>
      </c>
      <c r="M1726" t="s">
        <v>9907</v>
      </c>
      <c r="N1726" t="s">
        <v>465</v>
      </c>
      <c r="O1726" t="s">
        <v>9908</v>
      </c>
      <c r="P1726" t="s">
        <v>9909</v>
      </c>
      <c r="Q1726" t="s">
        <v>9910</v>
      </c>
      <c r="R1726" t="s">
        <v>9910</v>
      </c>
      <c r="S1726" t="s">
        <v>9910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631</v>
      </c>
      <c r="Z1726" s="6">
        <v>0</v>
      </c>
      <c r="AA1726" s="6">
        <v>0</v>
      </c>
      <c r="AB1726" s="6">
        <v>0</v>
      </c>
    </row>
    <row r="1727" spans="1:28" x14ac:dyDescent="0.2">
      <c r="A1727" s="4" t="s">
        <v>9874</v>
      </c>
      <c r="B1727" t="s">
        <v>9911</v>
      </c>
      <c r="C1727" s="5" t="s">
        <v>33</v>
      </c>
      <c r="D1727" t="s">
        <v>34</v>
      </c>
      <c r="E1727" t="s">
        <v>1234</v>
      </c>
      <c r="F1727" t="s">
        <v>1235</v>
      </c>
      <c r="G1727" t="s">
        <v>37</v>
      </c>
      <c r="H1727" t="s">
        <v>9912</v>
      </c>
      <c r="I1727" t="s">
        <v>31</v>
      </c>
      <c r="J1727" t="s">
        <v>1373</v>
      </c>
      <c r="K1727" t="s">
        <v>9913</v>
      </c>
      <c r="L1727" t="s">
        <v>9914</v>
      </c>
      <c r="M1727" t="s">
        <v>71</v>
      </c>
      <c r="N1727" t="s">
        <v>41</v>
      </c>
      <c r="O1727" t="s">
        <v>9915</v>
      </c>
      <c r="P1727" t="s">
        <v>0</v>
      </c>
      <c r="Q1727" t="s">
        <v>9916</v>
      </c>
      <c r="R1727" t="s">
        <v>0</v>
      </c>
      <c r="S1727" t="s">
        <v>9916</v>
      </c>
      <c r="T1727" s="6">
        <v>860</v>
      </c>
      <c r="U1727" s="6">
        <v>0</v>
      </c>
      <c r="V1727" s="6">
        <v>400</v>
      </c>
      <c r="W1727" s="6">
        <v>0</v>
      </c>
      <c r="X1727" s="6">
        <v>0</v>
      </c>
      <c r="Y1727" s="6">
        <v>926</v>
      </c>
      <c r="Z1727" s="6">
        <v>0</v>
      </c>
      <c r="AA1727" s="6">
        <v>0</v>
      </c>
      <c r="AB1727" s="6">
        <v>0</v>
      </c>
    </row>
    <row r="1728" spans="1:28" x14ac:dyDescent="0.2">
      <c r="A1728" s="4" t="s">
        <v>9874</v>
      </c>
      <c r="B1728" t="s">
        <v>9917</v>
      </c>
      <c r="C1728" s="5" t="s">
        <v>241</v>
      </c>
      <c r="D1728" t="s">
        <v>34</v>
      </c>
      <c r="E1728" t="s">
        <v>66</v>
      </c>
      <c r="F1728" t="s">
        <v>36</v>
      </c>
      <c r="G1728" t="s">
        <v>37</v>
      </c>
      <c r="H1728" t="s">
        <v>9918</v>
      </c>
      <c r="I1728" t="s">
        <v>31</v>
      </c>
      <c r="J1728" t="s">
        <v>9919</v>
      </c>
      <c r="K1728" t="s">
        <v>9920</v>
      </c>
      <c r="L1728" t="s">
        <v>9921</v>
      </c>
      <c r="M1728" t="s">
        <v>209</v>
      </c>
      <c r="N1728" t="s">
        <v>41</v>
      </c>
      <c r="O1728" t="s">
        <v>3204</v>
      </c>
      <c r="P1728" t="s">
        <v>9922</v>
      </c>
      <c r="Q1728" t="s">
        <v>9923</v>
      </c>
      <c r="R1728" t="s">
        <v>9923</v>
      </c>
      <c r="S1728" t="s">
        <v>9923</v>
      </c>
      <c r="T1728" s="6">
        <v>2092</v>
      </c>
      <c r="U1728" s="6">
        <v>0</v>
      </c>
      <c r="V1728" s="6">
        <v>500</v>
      </c>
      <c r="W1728" s="6">
        <v>0</v>
      </c>
      <c r="X1728" s="6">
        <v>0</v>
      </c>
      <c r="Y1728" s="6">
        <v>926</v>
      </c>
      <c r="Z1728" s="6">
        <v>0</v>
      </c>
      <c r="AA1728" s="6">
        <v>0</v>
      </c>
      <c r="AB1728" s="6">
        <v>0</v>
      </c>
    </row>
    <row r="1729" spans="1:28" x14ac:dyDescent="0.2">
      <c r="A1729" s="4" t="s">
        <v>9874</v>
      </c>
      <c r="B1729" t="s">
        <v>9924</v>
      </c>
      <c r="C1729" s="5" t="s">
        <v>241</v>
      </c>
      <c r="D1729" t="s">
        <v>34</v>
      </c>
      <c r="E1729" t="s">
        <v>179</v>
      </c>
      <c r="F1729" t="s">
        <v>36</v>
      </c>
      <c r="G1729" t="s">
        <v>37</v>
      </c>
      <c r="H1729" t="s">
        <v>9876</v>
      </c>
      <c r="I1729" t="s">
        <v>31</v>
      </c>
      <c r="J1729" t="s">
        <v>0</v>
      </c>
      <c r="K1729" t="s">
        <v>9876</v>
      </c>
      <c r="L1729" t="s">
        <v>9877</v>
      </c>
      <c r="M1729" t="s">
        <v>51</v>
      </c>
      <c r="N1729" t="s">
        <v>41</v>
      </c>
      <c r="O1729" t="s">
        <v>9878</v>
      </c>
      <c r="P1729" t="s">
        <v>0</v>
      </c>
      <c r="Q1729" t="s">
        <v>9879</v>
      </c>
      <c r="R1729" t="s">
        <v>9879</v>
      </c>
      <c r="S1729" t="s">
        <v>0</v>
      </c>
      <c r="T1729" s="6">
        <v>500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</row>
    <row r="1730" spans="1:28" hidden="1" x14ac:dyDescent="0.2">
      <c r="A1730" s="4" t="s">
        <v>9925</v>
      </c>
      <c r="B1730" t="s">
        <v>9926</v>
      </c>
      <c r="C1730" s="5" t="s">
        <v>33</v>
      </c>
      <c r="D1730" t="s">
        <v>34</v>
      </c>
      <c r="E1730" t="s">
        <v>179</v>
      </c>
      <c r="F1730" t="s">
        <v>36</v>
      </c>
      <c r="G1730" t="s">
        <v>37</v>
      </c>
      <c r="H1730" t="s">
        <v>9927</v>
      </c>
      <c r="I1730" t="s">
        <v>31</v>
      </c>
      <c r="J1730" t="s">
        <v>9928</v>
      </c>
      <c r="K1730" t="s">
        <v>9929</v>
      </c>
      <c r="L1730" t="s">
        <v>9930</v>
      </c>
      <c r="M1730" t="s">
        <v>9931</v>
      </c>
      <c r="N1730" t="s">
        <v>41</v>
      </c>
      <c r="O1730" t="s">
        <v>9932</v>
      </c>
      <c r="P1730" t="s">
        <v>9933</v>
      </c>
      <c r="Q1730" t="s">
        <v>9934</v>
      </c>
      <c r="R1730" t="s">
        <v>0</v>
      </c>
      <c r="S1730" t="s">
        <v>9934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</row>
    <row r="1731" spans="1:28" hidden="1" x14ac:dyDescent="0.2">
      <c r="A1731" s="4" t="s">
        <v>9925</v>
      </c>
      <c r="B1731" t="s">
        <v>9935</v>
      </c>
      <c r="C1731" s="5" t="s">
        <v>241</v>
      </c>
      <c r="D1731" t="s">
        <v>34</v>
      </c>
      <c r="E1731" t="s">
        <v>285</v>
      </c>
      <c r="F1731" t="s">
        <v>36</v>
      </c>
      <c r="G1731" t="s">
        <v>37</v>
      </c>
      <c r="H1731" t="s">
        <v>9936</v>
      </c>
      <c r="I1731" t="s">
        <v>31</v>
      </c>
      <c r="J1731" t="s">
        <v>0</v>
      </c>
      <c r="K1731" t="s">
        <v>9936</v>
      </c>
      <c r="L1731" t="s">
        <v>9937</v>
      </c>
      <c r="M1731" t="s">
        <v>9938</v>
      </c>
      <c r="N1731" t="s">
        <v>101</v>
      </c>
      <c r="O1731" t="s">
        <v>9939</v>
      </c>
      <c r="P1731" t="s">
        <v>9940</v>
      </c>
      <c r="Q1731" t="s">
        <v>9941</v>
      </c>
      <c r="R1731" t="s">
        <v>0</v>
      </c>
      <c r="S1731" t="s">
        <v>9941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</row>
    <row r="1732" spans="1:28" x14ac:dyDescent="0.2">
      <c r="A1732" s="4" t="s">
        <v>9942</v>
      </c>
      <c r="B1732" t="s">
        <v>9943</v>
      </c>
      <c r="C1732" s="5" t="s">
        <v>33</v>
      </c>
      <c r="D1732" t="s">
        <v>34</v>
      </c>
      <c r="E1732" t="s">
        <v>258</v>
      </c>
      <c r="F1732" t="s">
        <v>36</v>
      </c>
      <c r="G1732" t="s">
        <v>37</v>
      </c>
      <c r="H1732" t="s">
        <v>1590</v>
      </c>
      <c r="I1732" t="s">
        <v>31</v>
      </c>
      <c r="J1732" t="s">
        <v>0</v>
      </c>
      <c r="K1732" t="s">
        <v>1590</v>
      </c>
      <c r="L1732" t="s">
        <v>1591</v>
      </c>
      <c r="M1732" t="s">
        <v>71</v>
      </c>
      <c r="N1732" t="s">
        <v>41</v>
      </c>
      <c r="O1732" t="s">
        <v>1592</v>
      </c>
      <c r="P1732" t="s">
        <v>1593</v>
      </c>
      <c r="Q1732" t="s">
        <v>1594</v>
      </c>
      <c r="R1732" t="s">
        <v>1594</v>
      </c>
      <c r="S1732" t="s">
        <v>1594</v>
      </c>
      <c r="T1732" s="6">
        <v>500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</row>
    <row r="1733" spans="1:28" x14ac:dyDescent="0.2">
      <c r="A1733" s="4" t="s">
        <v>9942</v>
      </c>
      <c r="B1733" t="s">
        <v>9944</v>
      </c>
      <c r="C1733" s="5" t="s">
        <v>241</v>
      </c>
      <c r="D1733" t="s">
        <v>34</v>
      </c>
      <c r="E1733" t="s">
        <v>159</v>
      </c>
      <c r="F1733" t="s">
        <v>36</v>
      </c>
      <c r="G1733" t="s">
        <v>37</v>
      </c>
      <c r="H1733" t="s">
        <v>9945</v>
      </c>
      <c r="I1733" t="s">
        <v>31</v>
      </c>
      <c r="J1733" t="s">
        <v>461</v>
      </c>
      <c r="K1733" t="s">
        <v>9946</v>
      </c>
      <c r="L1733" t="s">
        <v>9947</v>
      </c>
      <c r="M1733" t="s">
        <v>1138</v>
      </c>
      <c r="N1733" t="s">
        <v>41</v>
      </c>
      <c r="O1733" t="s">
        <v>9948</v>
      </c>
      <c r="P1733" t="s">
        <v>9949</v>
      </c>
      <c r="Q1733" t="s">
        <v>9950</v>
      </c>
      <c r="R1733" t="s">
        <v>9950</v>
      </c>
      <c r="S1733" t="s">
        <v>9950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</row>
    <row r="1734" spans="1:28" x14ac:dyDescent="0.2">
      <c r="A1734" s="4" t="s">
        <v>9942</v>
      </c>
      <c r="B1734" t="s">
        <v>9951</v>
      </c>
      <c r="C1734" s="5" t="s">
        <v>33</v>
      </c>
      <c r="D1734" t="s">
        <v>34</v>
      </c>
      <c r="E1734" t="s">
        <v>258</v>
      </c>
      <c r="F1734" t="s">
        <v>36</v>
      </c>
      <c r="G1734" t="s">
        <v>37</v>
      </c>
      <c r="H1734" t="s">
        <v>9952</v>
      </c>
      <c r="I1734" t="s">
        <v>31</v>
      </c>
      <c r="J1734" t="s">
        <v>0</v>
      </c>
      <c r="K1734" t="s">
        <v>9952</v>
      </c>
      <c r="L1734" t="s">
        <v>9953</v>
      </c>
      <c r="M1734" t="s">
        <v>51</v>
      </c>
      <c r="N1734" t="s">
        <v>41</v>
      </c>
      <c r="O1734" t="s">
        <v>9954</v>
      </c>
      <c r="P1734" t="s">
        <v>9955</v>
      </c>
      <c r="Q1734" t="s">
        <v>9956</v>
      </c>
      <c r="R1734" t="s">
        <v>9957</v>
      </c>
      <c r="S1734" t="s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</row>
    <row r="1735" spans="1:28" hidden="1" x14ac:dyDescent="0.2">
      <c r="A1735" s="4" t="s">
        <v>9942</v>
      </c>
      <c r="B1735" t="s">
        <v>9958</v>
      </c>
      <c r="C1735" s="5" t="s">
        <v>33</v>
      </c>
      <c r="D1735" t="s">
        <v>34</v>
      </c>
      <c r="E1735" t="s">
        <v>323</v>
      </c>
      <c r="F1735" t="s">
        <v>36</v>
      </c>
      <c r="G1735" t="s">
        <v>37</v>
      </c>
      <c r="H1735" t="s">
        <v>9959</v>
      </c>
      <c r="I1735" t="s">
        <v>31</v>
      </c>
      <c r="J1735" t="s">
        <v>270</v>
      </c>
      <c r="K1735" t="s">
        <v>9960</v>
      </c>
      <c r="L1735" t="s">
        <v>9961</v>
      </c>
      <c r="M1735" t="s">
        <v>5940</v>
      </c>
      <c r="N1735" t="s">
        <v>41</v>
      </c>
      <c r="O1735" t="s">
        <v>9962</v>
      </c>
      <c r="P1735" t="s">
        <v>9963</v>
      </c>
      <c r="Q1735" t="s">
        <v>9964</v>
      </c>
      <c r="R1735" t="s">
        <v>9964</v>
      </c>
      <c r="S1735" t="s">
        <v>9964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</row>
    <row r="1736" spans="1:28" hidden="1" x14ac:dyDescent="0.2">
      <c r="A1736" s="4" t="s">
        <v>9965</v>
      </c>
      <c r="B1736" t="s">
        <v>9966</v>
      </c>
      <c r="C1736" s="5" t="s">
        <v>241</v>
      </c>
      <c r="D1736" t="s">
        <v>34</v>
      </c>
      <c r="E1736" t="s">
        <v>258</v>
      </c>
      <c r="F1736" t="s">
        <v>36</v>
      </c>
      <c r="G1736" t="s">
        <v>37</v>
      </c>
      <c r="H1736" t="s">
        <v>9967</v>
      </c>
      <c r="I1736" t="s">
        <v>31</v>
      </c>
      <c r="J1736" t="s">
        <v>429</v>
      </c>
      <c r="K1736" t="s">
        <v>9968</v>
      </c>
      <c r="L1736" t="s">
        <v>9969</v>
      </c>
      <c r="M1736" t="s">
        <v>4682</v>
      </c>
      <c r="N1736" t="s">
        <v>41</v>
      </c>
      <c r="O1736" t="s">
        <v>9970</v>
      </c>
      <c r="P1736" t="s">
        <v>9971</v>
      </c>
      <c r="Q1736" t="s">
        <v>9972</v>
      </c>
      <c r="R1736" t="s">
        <v>0</v>
      </c>
      <c r="S1736" t="s">
        <v>9972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</row>
    <row r="1737" spans="1:28" x14ac:dyDescent="0.2">
      <c r="A1737" s="4" t="s">
        <v>9965</v>
      </c>
      <c r="B1737" t="s">
        <v>9973</v>
      </c>
      <c r="C1737" s="5" t="s">
        <v>241</v>
      </c>
      <c r="D1737" t="s">
        <v>34</v>
      </c>
      <c r="E1737" t="s">
        <v>46</v>
      </c>
      <c r="F1737" t="s">
        <v>36</v>
      </c>
      <c r="G1737" t="s">
        <v>86</v>
      </c>
      <c r="H1737" t="s">
        <v>9974</v>
      </c>
      <c r="I1737" t="s">
        <v>31</v>
      </c>
      <c r="J1737" t="s">
        <v>745</v>
      </c>
      <c r="K1737" t="s">
        <v>9975</v>
      </c>
      <c r="L1737" t="s">
        <v>9976</v>
      </c>
      <c r="M1737" t="s">
        <v>60</v>
      </c>
      <c r="N1737" t="s">
        <v>41</v>
      </c>
      <c r="O1737" t="s">
        <v>9977</v>
      </c>
      <c r="P1737" t="s">
        <v>9978</v>
      </c>
      <c r="Q1737" t="s">
        <v>9979</v>
      </c>
      <c r="R1737" t="s">
        <v>9979</v>
      </c>
      <c r="S1737" t="s">
        <v>9980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</row>
    <row r="1738" spans="1:28" hidden="1" x14ac:dyDescent="0.2">
      <c r="A1738" s="4" t="s">
        <v>9965</v>
      </c>
      <c r="B1738" t="s">
        <v>9981</v>
      </c>
      <c r="C1738" s="5" t="s">
        <v>33</v>
      </c>
      <c r="D1738" t="s">
        <v>34</v>
      </c>
      <c r="E1738" t="s">
        <v>323</v>
      </c>
      <c r="F1738" t="s">
        <v>36</v>
      </c>
      <c r="G1738" t="s">
        <v>37</v>
      </c>
      <c r="H1738" t="s">
        <v>9982</v>
      </c>
      <c r="I1738" t="s">
        <v>31</v>
      </c>
      <c r="J1738" t="s">
        <v>9983</v>
      </c>
      <c r="K1738" t="s">
        <v>9984</v>
      </c>
      <c r="L1738" t="s">
        <v>9985</v>
      </c>
      <c r="M1738" t="s">
        <v>9986</v>
      </c>
      <c r="N1738" t="s">
        <v>101</v>
      </c>
      <c r="O1738" t="s">
        <v>9987</v>
      </c>
      <c r="P1738" t="s">
        <v>9988</v>
      </c>
      <c r="Q1738" t="s">
        <v>9989</v>
      </c>
      <c r="R1738" t="s">
        <v>9989</v>
      </c>
      <c r="S1738" t="s">
        <v>9989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</row>
    <row r="1739" spans="1:28" hidden="1" x14ac:dyDescent="0.2">
      <c r="A1739" s="4" t="s">
        <v>9965</v>
      </c>
      <c r="B1739" t="s">
        <v>9990</v>
      </c>
      <c r="C1739" s="5" t="s">
        <v>241</v>
      </c>
      <c r="D1739" t="s">
        <v>1144</v>
      </c>
      <c r="E1739" t="s">
        <v>1317</v>
      </c>
      <c r="F1739" t="s">
        <v>36</v>
      </c>
      <c r="G1739" t="s">
        <v>37</v>
      </c>
      <c r="H1739" t="s">
        <v>9991</v>
      </c>
      <c r="I1739" t="s">
        <v>31</v>
      </c>
      <c r="J1739" t="s">
        <v>0</v>
      </c>
      <c r="K1739" t="s">
        <v>9991</v>
      </c>
      <c r="L1739" t="s">
        <v>9992</v>
      </c>
      <c r="M1739" t="s">
        <v>9993</v>
      </c>
      <c r="N1739" t="s">
        <v>465</v>
      </c>
      <c r="O1739" t="s">
        <v>9994</v>
      </c>
      <c r="P1739" t="s">
        <v>0</v>
      </c>
      <c r="Q1739" t="s">
        <v>9995</v>
      </c>
      <c r="R1739" t="s">
        <v>0</v>
      </c>
      <c r="S1739" t="s">
        <v>0</v>
      </c>
      <c r="T1739" s="6">
        <v>1750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</row>
    <row r="1740" spans="1:28" x14ac:dyDescent="0.2">
      <c r="A1740" s="4" t="s">
        <v>9996</v>
      </c>
      <c r="B1740" t="s">
        <v>9997</v>
      </c>
      <c r="C1740" s="5" t="s">
        <v>33</v>
      </c>
      <c r="D1740" t="s">
        <v>34</v>
      </c>
      <c r="E1740" t="s">
        <v>520</v>
      </c>
      <c r="F1740" t="s">
        <v>36</v>
      </c>
      <c r="G1740" t="s">
        <v>86</v>
      </c>
      <c r="H1740" t="s">
        <v>9998</v>
      </c>
      <c r="I1740" t="s">
        <v>31</v>
      </c>
      <c r="J1740" t="s">
        <v>9999</v>
      </c>
      <c r="K1740" t="s">
        <v>10000</v>
      </c>
      <c r="L1740" t="s">
        <v>10001</v>
      </c>
      <c r="M1740" t="s">
        <v>51</v>
      </c>
      <c r="N1740" t="s">
        <v>41</v>
      </c>
      <c r="O1740" t="s">
        <v>52</v>
      </c>
      <c r="P1740" t="s">
        <v>10002</v>
      </c>
      <c r="Q1740" t="s">
        <v>10003</v>
      </c>
      <c r="R1740" t="s">
        <v>10004</v>
      </c>
      <c r="S1740" t="s">
        <v>10005</v>
      </c>
      <c r="T1740" s="6">
        <v>1033</v>
      </c>
      <c r="U1740" s="6">
        <v>0</v>
      </c>
      <c r="V1740" s="6">
        <v>300</v>
      </c>
      <c r="W1740" s="6">
        <v>0</v>
      </c>
      <c r="X1740" s="6">
        <v>0</v>
      </c>
      <c r="Y1740" s="6">
        <v>677</v>
      </c>
      <c r="Z1740" s="6">
        <v>0</v>
      </c>
      <c r="AA1740" s="6">
        <v>0</v>
      </c>
      <c r="AB1740" s="6">
        <v>0</v>
      </c>
    </row>
    <row r="1741" spans="1:28" x14ac:dyDescent="0.2">
      <c r="A1741" s="4" t="s">
        <v>9996</v>
      </c>
      <c r="B1741" t="s">
        <v>10006</v>
      </c>
      <c r="C1741" s="5" t="s">
        <v>33</v>
      </c>
      <c r="D1741" t="s">
        <v>34</v>
      </c>
      <c r="E1741" t="s">
        <v>179</v>
      </c>
      <c r="F1741" t="s">
        <v>36</v>
      </c>
      <c r="G1741" t="s">
        <v>37</v>
      </c>
      <c r="H1741" t="s">
        <v>683</v>
      </c>
      <c r="I1741" t="s">
        <v>94</v>
      </c>
      <c r="J1741" t="s">
        <v>0</v>
      </c>
      <c r="K1741" t="s">
        <v>683</v>
      </c>
      <c r="L1741" t="s">
        <v>684</v>
      </c>
      <c r="M1741" t="s">
        <v>685</v>
      </c>
      <c r="N1741" t="s">
        <v>101</v>
      </c>
      <c r="O1741" t="s">
        <v>686</v>
      </c>
      <c r="P1741" t="s">
        <v>687</v>
      </c>
      <c r="Q1741" t="s">
        <v>1863</v>
      </c>
      <c r="R1741" t="s">
        <v>689</v>
      </c>
      <c r="S1741" t="s">
        <v>10007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</row>
    <row r="1742" spans="1:28" x14ac:dyDescent="0.2">
      <c r="A1742" s="4" t="s">
        <v>9996</v>
      </c>
      <c r="B1742" t="s">
        <v>10008</v>
      </c>
      <c r="C1742" s="5" t="s">
        <v>33</v>
      </c>
      <c r="D1742" t="s">
        <v>34</v>
      </c>
      <c r="E1742" t="s">
        <v>297</v>
      </c>
      <c r="F1742" t="s">
        <v>36</v>
      </c>
      <c r="G1742" t="s">
        <v>37</v>
      </c>
      <c r="H1742" t="s">
        <v>683</v>
      </c>
      <c r="I1742" t="s">
        <v>94</v>
      </c>
      <c r="J1742" t="s">
        <v>0</v>
      </c>
      <c r="K1742" t="s">
        <v>683</v>
      </c>
      <c r="L1742" t="s">
        <v>684</v>
      </c>
      <c r="M1742" t="s">
        <v>685</v>
      </c>
      <c r="N1742" t="s">
        <v>101</v>
      </c>
      <c r="O1742" t="s">
        <v>686</v>
      </c>
      <c r="P1742" t="s">
        <v>687</v>
      </c>
      <c r="Q1742" t="s">
        <v>1863</v>
      </c>
      <c r="R1742" t="s">
        <v>689</v>
      </c>
      <c r="S1742" t="s">
        <v>10007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</row>
    <row r="1743" spans="1:28" hidden="1" x14ac:dyDescent="0.2">
      <c r="A1743" s="4" t="s">
        <v>10009</v>
      </c>
      <c r="B1743" t="s">
        <v>10010</v>
      </c>
      <c r="C1743" s="5" t="s">
        <v>241</v>
      </c>
      <c r="D1743" t="s">
        <v>34</v>
      </c>
      <c r="E1743" t="s">
        <v>66</v>
      </c>
      <c r="F1743" t="s">
        <v>36</v>
      </c>
      <c r="G1743" t="s">
        <v>37</v>
      </c>
      <c r="H1743" t="s">
        <v>10011</v>
      </c>
      <c r="I1743" t="s">
        <v>31</v>
      </c>
      <c r="J1743" t="s">
        <v>352</v>
      </c>
      <c r="K1743" t="s">
        <v>10012</v>
      </c>
      <c r="L1743" t="s">
        <v>10013</v>
      </c>
      <c r="M1743" t="s">
        <v>432</v>
      </c>
      <c r="N1743" t="s">
        <v>41</v>
      </c>
      <c r="O1743" t="s">
        <v>10014</v>
      </c>
      <c r="P1743" t="s">
        <v>10015</v>
      </c>
      <c r="Q1743" t="s">
        <v>10016</v>
      </c>
      <c r="R1743" t="s">
        <v>10017</v>
      </c>
      <c r="S1743" t="s">
        <v>10018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426</v>
      </c>
      <c r="Z1743" s="6">
        <v>0</v>
      </c>
      <c r="AA1743" s="6">
        <v>0</v>
      </c>
      <c r="AB1743" s="6">
        <v>0</v>
      </c>
    </row>
    <row r="1744" spans="1:28" x14ac:dyDescent="0.2">
      <c r="A1744" s="4" t="s">
        <v>10009</v>
      </c>
      <c r="B1744" t="s">
        <v>10019</v>
      </c>
      <c r="C1744" s="5" t="s">
        <v>33</v>
      </c>
      <c r="D1744" t="s">
        <v>34</v>
      </c>
      <c r="E1744" t="s">
        <v>179</v>
      </c>
      <c r="F1744" t="s">
        <v>36</v>
      </c>
      <c r="G1744" t="s">
        <v>37</v>
      </c>
      <c r="H1744" t="s">
        <v>2367</v>
      </c>
      <c r="I1744" t="s">
        <v>31</v>
      </c>
      <c r="J1744" t="s">
        <v>0</v>
      </c>
      <c r="K1744" t="s">
        <v>2367</v>
      </c>
      <c r="L1744" t="s">
        <v>2368</v>
      </c>
      <c r="M1744" t="s">
        <v>122</v>
      </c>
      <c r="N1744" t="s">
        <v>41</v>
      </c>
      <c r="O1744" t="s">
        <v>2369</v>
      </c>
      <c r="P1744" t="s">
        <v>2370</v>
      </c>
      <c r="Q1744" t="s">
        <v>2371</v>
      </c>
      <c r="R1744" t="s">
        <v>2372</v>
      </c>
      <c r="S1744" t="s">
        <v>2373</v>
      </c>
      <c r="T1744" s="6">
        <v>2500</v>
      </c>
      <c r="U1744" s="6">
        <v>0</v>
      </c>
      <c r="V1744" s="6">
        <v>500</v>
      </c>
      <c r="W1744" s="6">
        <v>0</v>
      </c>
      <c r="X1744" s="6">
        <v>0</v>
      </c>
      <c r="Y1744" s="6">
        <v>631</v>
      </c>
      <c r="Z1744" s="6">
        <v>0</v>
      </c>
      <c r="AA1744" s="6">
        <v>0</v>
      </c>
      <c r="AB1744" s="6">
        <v>0</v>
      </c>
    </row>
    <row r="1745" spans="1:28" x14ac:dyDescent="0.2">
      <c r="A1745" s="4" t="s">
        <v>10009</v>
      </c>
      <c r="B1745" t="s">
        <v>10020</v>
      </c>
      <c r="C1745" s="5" t="s">
        <v>33</v>
      </c>
      <c r="D1745" t="s">
        <v>34</v>
      </c>
      <c r="E1745" t="s">
        <v>189</v>
      </c>
      <c r="F1745" t="s">
        <v>36</v>
      </c>
      <c r="G1745" t="s">
        <v>37</v>
      </c>
      <c r="H1745" t="s">
        <v>10021</v>
      </c>
      <c r="I1745" t="s">
        <v>31</v>
      </c>
      <c r="J1745" t="s">
        <v>352</v>
      </c>
      <c r="K1745" t="s">
        <v>10022</v>
      </c>
      <c r="L1745" t="s">
        <v>10023</v>
      </c>
      <c r="M1745" t="s">
        <v>60</v>
      </c>
      <c r="N1745" t="s">
        <v>41</v>
      </c>
      <c r="O1745" t="s">
        <v>10024</v>
      </c>
      <c r="P1745" t="s">
        <v>10025</v>
      </c>
      <c r="Q1745" t="s">
        <v>10026</v>
      </c>
      <c r="R1745" t="s">
        <v>10026</v>
      </c>
      <c r="S1745" t="s">
        <v>10026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</row>
    <row r="1746" spans="1:28" x14ac:dyDescent="0.2">
      <c r="A1746" s="4" t="s">
        <v>10009</v>
      </c>
      <c r="B1746" t="s">
        <v>10027</v>
      </c>
      <c r="C1746" s="5" t="s">
        <v>241</v>
      </c>
      <c r="D1746" t="s">
        <v>34</v>
      </c>
      <c r="E1746" t="s">
        <v>117</v>
      </c>
      <c r="F1746" t="s">
        <v>36</v>
      </c>
      <c r="G1746" t="s">
        <v>37</v>
      </c>
      <c r="H1746" t="s">
        <v>10028</v>
      </c>
      <c r="I1746" t="s">
        <v>31</v>
      </c>
      <c r="J1746" t="s">
        <v>0</v>
      </c>
      <c r="K1746" t="s">
        <v>10028</v>
      </c>
      <c r="L1746" t="s">
        <v>10029</v>
      </c>
      <c r="M1746" t="s">
        <v>164</v>
      </c>
      <c r="N1746" t="s">
        <v>41</v>
      </c>
      <c r="O1746" t="s">
        <v>165</v>
      </c>
      <c r="P1746" t="s">
        <v>10030</v>
      </c>
      <c r="Q1746" t="s">
        <v>10031</v>
      </c>
      <c r="R1746" t="s">
        <v>10032</v>
      </c>
      <c r="S1746" t="s">
        <v>10031</v>
      </c>
      <c r="T1746" s="6">
        <v>1530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</row>
    <row r="1747" spans="1:28" x14ac:dyDescent="0.2">
      <c r="A1747" s="4" t="s">
        <v>10033</v>
      </c>
      <c r="B1747" t="s">
        <v>10034</v>
      </c>
      <c r="C1747" s="5" t="s">
        <v>33</v>
      </c>
      <c r="D1747" t="s">
        <v>34</v>
      </c>
      <c r="E1747" t="s">
        <v>159</v>
      </c>
      <c r="F1747" t="s">
        <v>36</v>
      </c>
      <c r="G1747" t="s">
        <v>37</v>
      </c>
      <c r="H1747" t="s">
        <v>10035</v>
      </c>
      <c r="I1747" t="s">
        <v>31</v>
      </c>
      <c r="J1747" t="s">
        <v>352</v>
      </c>
      <c r="K1747" t="s">
        <v>1708</v>
      </c>
      <c r="L1747" t="s">
        <v>10036</v>
      </c>
      <c r="M1747" t="s">
        <v>1642</v>
      </c>
      <c r="N1747" t="s">
        <v>41</v>
      </c>
      <c r="O1747" t="s">
        <v>317</v>
      </c>
      <c r="P1747" t="s">
        <v>10037</v>
      </c>
      <c r="Q1747" t="s">
        <v>10038</v>
      </c>
      <c r="R1747" t="s">
        <v>10039</v>
      </c>
      <c r="S1747" t="s">
        <v>10038</v>
      </c>
      <c r="T1747" s="6">
        <v>1208</v>
      </c>
      <c r="U1747" s="6">
        <v>0</v>
      </c>
      <c r="V1747" s="6">
        <v>500</v>
      </c>
      <c r="W1747" s="6">
        <v>0</v>
      </c>
      <c r="X1747" s="6">
        <v>0</v>
      </c>
      <c r="Y1747" s="6">
        <v>926</v>
      </c>
      <c r="Z1747" s="6">
        <v>0</v>
      </c>
      <c r="AA1747" s="6">
        <v>0</v>
      </c>
      <c r="AB1747" s="6">
        <v>0</v>
      </c>
    </row>
    <row r="1748" spans="1:28" hidden="1" x14ac:dyDescent="0.2">
      <c r="A1748" s="4" t="s">
        <v>10033</v>
      </c>
      <c r="B1748" t="s">
        <v>10040</v>
      </c>
      <c r="C1748" s="5" t="s">
        <v>33</v>
      </c>
      <c r="D1748" t="s">
        <v>34</v>
      </c>
      <c r="E1748" t="s">
        <v>46</v>
      </c>
      <c r="F1748" t="s">
        <v>36</v>
      </c>
      <c r="G1748" t="s">
        <v>37</v>
      </c>
      <c r="H1748" t="s">
        <v>10041</v>
      </c>
      <c r="I1748" t="s">
        <v>31</v>
      </c>
      <c r="J1748" t="s">
        <v>10042</v>
      </c>
      <c r="K1748" t="s">
        <v>548</v>
      </c>
      <c r="L1748" t="s">
        <v>10043</v>
      </c>
      <c r="M1748" t="s">
        <v>6034</v>
      </c>
      <c r="N1748" t="s">
        <v>41</v>
      </c>
      <c r="O1748" t="s">
        <v>8442</v>
      </c>
      <c r="P1748" t="s">
        <v>10044</v>
      </c>
      <c r="Q1748" t="s">
        <v>5859</v>
      </c>
      <c r="R1748" t="s">
        <v>10045</v>
      </c>
      <c r="S1748" t="s">
        <v>10045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930</v>
      </c>
      <c r="Z1748" s="6">
        <v>0</v>
      </c>
      <c r="AA1748" s="6">
        <v>0</v>
      </c>
      <c r="AB1748" s="6">
        <v>0</v>
      </c>
    </row>
    <row r="1749" spans="1:28" x14ac:dyDescent="0.2">
      <c r="A1749" s="4" t="s">
        <v>10033</v>
      </c>
      <c r="B1749" t="s">
        <v>10046</v>
      </c>
      <c r="C1749" s="5" t="s">
        <v>33</v>
      </c>
      <c r="D1749" t="s">
        <v>34</v>
      </c>
      <c r="E1749" t="s">
        <v>159</v>
      </c>
      <c r="F1749" t="s">
        <v>36</v>
      </c>
      <c r="G1749" t="s">
        <v>37</v>
      </c>
      <c r="H1749" t="s">
        <v>10047</v>
      </c>
      <c r="I1749" t="s">
        <v>31</v>
      </c>
      <c r="J1749" t="s">
        <v>4724</v>
      </c>
      <c r="K1749" t="s">
        <v>5906</v>
      </c>
      <c r="L1749" t="s">
        <v>10048</v>
      </c>
      <c r="M1749" t="s">
        <v>71</v>
      </c>
      <c r="N1749" t="s">
        <v>41</v>
      </c>
      <c r="O1749" t="s">
        <v>2062</v>
      </c>
      <c r="P1749" t="s">
        <v>10049</v>
      </c>
      <c r="Q1749" t="s">
        <v>10050</v>
      </c>
      <c r="R1749" t="s">
        <v>0</v>
      </c>
      <c r="S1749" t="s">
        <v>10050</v>
      </c>
      <c r="T1749" s="6">
        <v>2100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</row>
    <row r="1750" spans="1:28" x14ac:dyDescent="0.2">
      <c r="A1750" s="4" t="s">
        <v>10051</v>
      </c>
      <c r="B1750" t="s">
        <v>10052</v>
      </c>
      <c r="C1750" s="5" t="s">
        <v>33</v>
      </c>
      <c r="D1750" t="s">
        <v>34</v>
      </c>
      <c r="E1750" t="s">
        <v>520</v>
      </c>
      <c r="F1750" t="s">
        <v>36</v>
      </c>
      <c r="G1750" t="s">
        <v>37</v>
      </c>
      <c r="H1750" t="s">
        <v>3679</v>
      </c>
      <c r="I1750" t="s">
        <v>31</v>
      </c>
      <c r="J1750" t="s">
        <v>3421</v>
      </c>
      <c r="K1750" t="s">
        <v>3680</v>
      </c>
      <c r="L1750" t="s">
        <v>3681</v>
      </c>
      <c r="M1750" t="s">
        <v>541</v>
      </c>
      <c r="N1750" t="s">
        <v>41</v>
      </c>
      <c r="O1750" t="s">
        <v>542</v>
      </c>
      <c r="P1750" t="s">
        <v>0</v>
      </c>
      <c r="Q1750" t="s">
        <v>3683</v>
      </c>
      <c r="R1750" t="s">
        <v>3683</v>
      </c>
      <c r="S1750" t="s">
        <v>3683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</row>
    <row r="1751" spans="1:28" x14ac:dyDescent="0.2">
      <c r="A1751" s="4" t="s">
        <v>10051</v>
      </c>
      <c r="B1751" t="s">
        <v>10053</v>
      </c>
      <c r="C1751" s="5" t="s">
        <v>241</v>
      </c>
      <c r="D1751" t="s">
        <v>34</v>
      </c>
      <c r="E1751" t="s">
        <v>66</v>
      </c>
      <c r="F1751" t="s">
        <v>36</v>
      </c>
      <c r="G1751" t="s">
        <v>86</v>
      </c>
      <c r="H1751" t="s">
        <v>10054</v>
      </c>
      <c r="I1751" t="s">
        <v>31</v>
      </c>
      <c r="J1751" t="s">
        <v>181</v>
      </c>
      <c r="K1751" t="s">
        <v>10055</v>
      </c>
      <c r="L1751" t="s">
        <v>10056</v>
      </c>
      <c r="M1751" t="s">
        <v>164</v>
      </c>
      <c r="N1751" t="s">
        <v>41</v>
      </c>
      <c r="O1751" t="s">
        <v>10057</v>
      </c>
      <c r="P1751" t="s">
        <v>10058</v>
      </c>
      <c r="Q1751" t="s">
        <v>10059</v>
      </c>
      <c r="R1751" t="s">
        <v>10060</v>
      </c>
      <c r="S1751" t="s">
        <v>10060</v>
      </c>
      <c r="T1751" s="6">
        <v>2500</v>
      </c>
      <c r="U1751" s="6">
        <v>0</v>
      </c>
      <c r="V1751" s="6">
        <v>615</v>
      </c>
      <c r="W1751" s="6">
        <v>0</v>
      </c>
      <c r="X1751" s="6">
        <v>0</v>
      </c>
      <c r="Y1751" s="6">
        <v>631</v>
      </c>
      <c r="Z1751" s="6">
        <v>0</v>
      </c>
      <c r="AA1751" s="6">
        <v>0</v>
      </c>
      <c r="AB1751" s="6">
        <v>0</v>
      </c>
    </row>
    <row r="1752" spans="1:28" x14ac:dyDescent="0.2">
      <c r="A1752" s="4" t="s">
        <v>10061</v>
      </c>
      <c r="B1752" t="s">
        <v>10062</v>
      </c>
      <c r="C1752" s="5" t="s">
        <v>33</v>
      </c>
      <c r="D1752" t="s">
        <v>34</v>
      </c>
      <c r="E1752" t="s">
        <v>285</v>
      </c>
      <c r="F1752" t="s">
        <v>36</v>
      </c>
      <c r="G1752" t="s">
        <v>37</v>
      </c>
      <c r="H1752" t="s">
        <v>8425</v>
      </c>
      <c r="I1752" t="s">
        <v>31</v>
      </c>
      <c r="J1752" t="s">
        <v>0</v>
      </c>
      <c r="K1752" t="s">
        <v>8425</v>
      </c>
      <c r="L1752" t="s">
        <v>8426</v>
      </c>
      <c r="M1752" t="s">
        <v>8427</v>
      </c>
      <c r="N1752" t="s">
        <v>41</v>
      </c>
      <c r="O1752" t="s">
        <v>8428</v>
      </c>
      <c r="P1752" t="s">
        <v>8429</v>
      </c>
      <c r="Q1752" t="s">
        <v>8430</v>
      </c>
      <c r="R1752" t="s">
        <v>8430</v>
      </c>
      <c r="S1752" t="s">
        <v>8430</v>
      </c>
      <c r="T1752" s="6">
        <v>1505</v>
      </c>
      <c r="U1752" s="6">
        <v>0</v>
      </c>
      <c r="V1752" s="6">
        <v>0</v>
      </c>
      <c r="W1752" s="6">
        <v>0</v>
      </c>
      <c r="X1752" s="6">
        <v>0</v>
      </c>
      <c r="Y1752" s="6">
        <v>659</v>
      </c>
      <c r="Z1752" s="6">
        <v>0</v>
      </c>
      <c r="AA1752" s="6">
        <v>0</v>
      </c>
      <c r="AB1752" s="6">
        <v>0</v>
      </c>
    </row>
    <row r="1753" spans="1:28" x14ac:dyDescent="0.2">
      <c r="A1753" s="4" t="s">
        <v>10063</v>
      </c>
      <c r="B1753" t="s">
        <v>10064</v>
      </c>
      <c r="C1753" s="5" t="s">
        <v>241</v>
      </c>
      <c r="D1753" t="s">
        <v>34</v>
      </c>
      <c r="E1753" t="s">
        <v>46</v>
      </c>
      <c r="F1753" t="s">
        <v>36</v>
      </c>
      <c r="G1753" t="s">
        <v>86</v>
      </c>
      <c r="H1753" t="s">
        <v>10065</v>
      </c>
      <c r="I1753" t="s">
        <v>31</v>
      </c>
      <c r="J1753" t="s">
        <v>5361</v>
      </c>
      <c r="K1753" t="s">
        <v>10066</v>
      </c>
      <c r="L1753" t="s">
        <v>10067</v>
      </c>
      <c r="M1753" t="s">
        <v>209</v>
      </c>
      <c r="N1753" t="s">
        <v>41</v>
      </c>
      <c r="O1753" t="s">
        <v>210</v>
      </c>
      <c r="P1753" t="s">
        <v>10068</v>
      </c>
      <c r="Q1753" t="s">
        <v>10069</v>
      </c>
      <c r="R1753" t="s">
        <v>10069</v>
      </c>
      <c r="S1753" t="s">
        <v>10069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577</v>
      </c>
      <c r="Z1753" s="6">
        <v>0</v>
      </c>
      <c r="AA1753" s="6">
        <v>0</v>
      </c>
      <c r="AB1753" s="6">
        <v>0</v>
      </c>
    </row>
    <row r="1754" spans="1:28" hidden="1" x14ac:dyDescent="0.2">
      <c r="A1754" s="4" t="s">
        <v>10063</v>
      </c>
      <c r="B1754" t="s">
        <v>10070</v>
      </c>
      <c r="C1754" s="5" t="s">
        <v>33</v>
      </c>
      <c r="D1754" t="s">
        <v>34</v>
      </c>
      <c r="E1754" t="s">
        <v>1693</v>
      </c>
      <c r="F1754" t="s">
        <v>36</v>
      </c>
      <c r="G1754" t="s">
        <v>37</v>
      </c>
      <c r="H1754" t="s">
        <v>10071</v>
      </c>
      <c r="I1754" t="s">
        <v>31</v>
      </c>
      <c r="J1754" t="s">
        <v>0</v>
      </c>
      <c r="K1754" t="s">
        <v>10071</v>
      </c>
      <c r="L1754" t="s">
        <v>10072</v>
      </c>
      <c r="M1754" t="s">
        <v>8552</v>
      </c>
      <c r="N1754" t="s">
        <v>101</v>
      </c>
      <c r="O1754" t="s">
        <v>10073</v>
      </c>
      <c r="P1754" t="s">
        <v>10074</v>
      </c>
      <c r="Q1754" t="s">
        <v>10075</v>
      </c>
      <c r="R1754" t="s">
        <v>0</v>
      </c>
      <c r="S1754" t="s">
        <v>10075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</row>
    <row r="1755" spans="1:28" x14ac:dyDescent="0.2">
      <c r="A1755" s="4" t="s">
        <v>10063</v>
      </c>
      <c r="B1755" t="s">
        <v>10076</v>
      </c>
      <c r="C1755" s="5" t="s">
        <v>241</v>
      </c>
      <c r="D1755" t="s">
        <v>34</v>
      </c>
      <c r="E1755" t="s">
        <v>139</v>
      </c>
      <c r="F1755" t="s">
        <v>36</v>
      </c>
      <c r="G1755" t="s">
        <v>37</v>
      </c>
      <c r="H1755" t="s">
        <v>10077</v>
      </c>
      <c r="I1755" t="s">
        <v>31</v>
      </c>
      <c r="J1755" t="s">
        <v>2309</v>
      </c>
      <c r="K1755" t="s">
        <v>34</v>
      </c>
      <c r="L1755" t="s">
        <v>10078</v>
      </c>
      <c r="M1755" t="s">
        <v>834</v>
      </c>
      <c r="N1755" t="s">
        <v>41</v>
      </c>
      <c r="O1755" t="s">
        <v>874</v>
      </c>
      <c r="P1755" t="s">
        <v>10079</v>
      </c>
      <c r="Q1755" t="s">
        <v>10080</v>
      </c>
      <c r="R1755" t="s">
        <v>10081</v>
      </c>
      <c r="S1755" t="s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</row>
    <row r="1756" spans="1:28" hidden="1" x14ac:dyDescent="0.2">
      <c r="A1756" s="4" t="s">
        <v>10063</v>
      </c>
      <c r="B1756" t="s">
        <v>10082</v>
      </c>
      <c r="C1756" s="5" t="s">
        <v>33</v>
      </c>
      <c r="D1756" t="s">
        <v>34</v>
      </c>
      <c r="E1756" t="s">
        <v>179</v>
      </c>
      <c r="F1756" t="s">
        <v>36</v>
      </c>
      <c r="G1756" t="s">
        <v>37</v>
      </c>
      <c r="H1756" t="s">
        <v>8510</v>
      </c>
      <c r="I1756" t="s">
        <v>94</v>
      </c>
      <c r="J1756" t="s">
        <v>0</v>
      </c>
      <c r="K1756" t="s">
        <v>8510</v>
      </c>
      <c r="L1756" t="s">
        <v>10083</v>
      </c>
      <c r="M1756" t="s">
        <v>10084</v>
      </c>
      <c r="N1756" t="s">
        <v>701</v>
      </c>
      <c r="O1756" t="s">
        <v>10085</v>
      </c>
      <c r="P1756" t="s">
        <v>10086</v>
      </c>
      <c r="Q1756" t="s">
        <v>8514</v>
      </c>
      <c r="R1756" t="s">
        <v>0</v>
      </c>
      <c r="S1756" t="s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</row>
    <row r="1757" spans="1:28" x14ac:dyDescent="0.2">
      <c r="A1757" s="4" t="s">
        <v>10063</v>
      </c>
      <c r="B1757" t="s">
        <v>10087</v>
      </c>
      <c r="C1757" s="5" t="s">
        <v>33</v>
      </c>
      <c r="D1757" t="s">
        <v>34</v>
      </c>
      <c r="E1757" t="s">
        <v>159</v>
      </c>
      <c r="F1757" t="s">
        <v>36</v>
      </c>
      <c r="G1757" t="s">
        <v>37</v>
      </c>
      <c r="H1757" t="s">
        <v>10088</v>
      </c>
      <c r="I1757" t="s">
        <v>31</v>
      </c>
      <c r="J1757" t="s">
        <v>10089</v>
      </c>
      <c r="K1757" t="s">
        <v>1521</v>
      </c>
      <c r="L1757" t="s">
        <v>10090</v>
      </c>
      <c r="M1757" t="s">
        <v>91</v>
      </c>
      <c r="N1757" t="s">
        <v>41</v>
      </c>
      <c r="O1757" t="s">
        <v>2115</v>
      </c>
      <c r="P1757" t="s">
        <v>10091</v>
      </c>
      <c r="Q1757" t="s">
        <v>10092</v>
      </c>
      <c r="R1757" t="s">
        <v>10092</v>
      </c>
      <c r="S1757" t="s">
        <v>0</v>
      </c>
      <c r="T1757" s="6">
        <v>2387</v>
      </c>
      <c r="U1757" s="6">
        <v>0</v>
      </c>
      <c r="V1757" s="6">
        <v>0</v>
      </c>
      <c r="W1757" s="6">
        <v>0</v>
      </c>
      <c r="X1757" s="6">
        <v>0</v>
      </c>
      <c r="Y1757" s="6">
        <v>926</v>
      </c>
      <c r="Z1757" s="6">
        <v>0</v>
      </c>
      <c r="AA1757" s="6">
        <v>0</v>
      </c>
      <c r="AB1757" s="6">
        <v>0</v>
      </c>
    </row>
    <row r="1758" spans="1:28" x14ac:dyDescent="0.2">
      <c r="A1758" s="4" t="s">
        <v>10093</v>
      </c>
      <c r="B1758" t="s">
        <v>10094</v>
      </c>
      <c r="C1758" s="5" t="s">
        <v>33</v>
      </c>
      <c r="D1758" t="s">
        <v>34</v>
      </c>
      <c r="E1758" t="s">
        <v>297</v>
      </c>
      <c r="F1758" t="s">
        <v>36</v>
      </c>
      <c r="G1758" t="s">
        <v>37</v>
      </c>
      <c r="H1758" t="s">
        <v>10095</v>
      </c>
      <c r="I1758" t="s">
        <v>31</v>
      </c>
      <c r="J1758" t="s">
        <v>0</v>
      </c>
      <c r="K1758" t="s">
        <v>10095</v>
      </c>
      <c r="L1758" t="s">
        <v>10096</v>
      </c>
      <c r="M1758" t="s">
        <v>235</v>
      </c>
      <c r="N1758" t="s">
        <v>41</v>
      </c>
      <c r="O1758" t="s">
        <v>497</v>
      </c>
      <c r="P1758" t="s">
        <v>10097</v>
      </c>
      <c r="Q1758" t="s">
        <v>10098</v>
      </c>
      <c r="R1758" t="s">
        <v>0</v>
      </c>
      <c r="S1758" t="s">
        <v>10098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</row>
    <row r="1759" spans="1:28" hidden="1" x14ac:dyDescent="0.2">
      <c r="A1759" s="4" t="s">
        <v>10099</v>
      </c>
      <c r="B1759" t="s">
        <v>10100</v>
      </c>
      <c r="C1759" s="5" t="s">
        <v>241</v>
      </c>
      <c r="D1759" t="s">
        <v>34</v>
      </c>
      <c r="E1759" t="s">
        <v>46</v>
      </c>
      <c r="F1759" t="s">
        <v>36</v>
      </c>
      <c r="G1759" t="s">
        <v>86</v>
      </c>
      <c r="H1759" t="s">
        <v>10101</v>
      </c>
      <c r="I1759" t="s">
        <v>31</v>
      </c>
      <c r="J1759" t="s">
        <v>10102</v>
      </c>
      <c r="K1759" t="s">
        <v>10103</v>
      </c>
      <c r="L1759" t="s">
        <v>10104</v>
      </c>
      <c r="M1759" t="s">
        <v>432</v>
      </c>
      <c r="N1759" t="s">
        <v>41</v>
      </c>
      <c r="O1759" t="s">
        <v>10105</v>
      </c>
      <c r="P1759" t="s">
        <v>10106</v>
      </c>
      <c r="Q1759" t="s">
        <v>10107</v>
      </c>
      <c r="R1759" t="s">
        <v>10107</v>
      </c>
      <c r="S1759" t="s">
        <v>10107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</row>
    <row r="1760" spans="1:28" x14ac:dyDescent="0.2">
      <c r="A1760" s="4" t="s">
        <v>10099</v>
      </c>
      <c r="B1760" t="s">
        <v>10108</v>
      </c>
      <c r="C1760" s="5" t="s">
        <v>241</v>
      </c>
      <c r="D1760" t="s">
        <v>34</v>
      </c>
      <c r="E1760" t="s">
        <v>293</v>
      </c>
      <c r="F1760" t="s">
        <v>36</v>
      </c>
      <c r="G1760" t="s">
        <v>37</v>
      </c>
      <c r="H1760" t="s">
        <v>8425</v>
      </c>
      <c r="I1760" t="s">
        <v>31</v>
      </c>
      <c r="J1760" t="s">
        <v>0</v>
      </c>
      <c r="K1760" t="s">
        <v>8425</v>
      </c>
      <c r="L1760" t="s">
        <v>8426</v>
      </c>
      <c r="M1760" t="s">
        <v>8427</v>
      </c>
      <c r="N1760" t="s">
        <v>41</v>
      </c>
      <c r="O1760" t="s">
        <v>8428</v>
      </c>
      <c r="P1760" t="s">
        <v>8429</v>
      </c>
      <c r="Q1760" t="s">
        <v>8430</v>
      </c>
      <c r="R1760" t="s">
        <v>8430</v>
      </c>
      <c r="S1760" t="s">
        <v>8430</v>
      </c>
      <c r="T1760" s="6">
        <v>1335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</row>
    <row r="1761" spans="1:28" x14ac:dyDescent="0.2">
      <c r="A1761" s="4" t="s">
        <v>10109</v>
      </c>
      <c r="B1761" t="s">
        <v>10110</v>
      </c>
      <c r="C1761" s="5" t="s">
        <v>33</v>
      </c>
      <c r="D1761" t="s">
        <v>34</v>
      </c>
      <c r="E1761" t="s">
        <v>159</v>
      </c>
      <c r="F1761" t="s">
        <v>36</v>
      </c>
      <c r="G1761" t="s">
        <v>37</v>
      </c>
      <c r="H1761" t="s">
        <v>10111</v>
      </c>
      <c r="I1761" t="s">
        <v>31</v>
      </c>
      <c r="J1761" t="s">
        <v>547</v>
      </c>
      <c r="K1761" t="s">
        <v>10112</v>
      </c>
      <c r="L1761" t="s">
        <v>10113</v>
      </c>
      <c r="M1761" t="s">
        <v>164</v>
      </c>
      <c r="N1761" t="s">
        <v>41</v>
      </c>
      <c r="O1761" t="s">
        <v>317</v>
      </c>
      <c r="P1761" t="s">
        <v>10114</v>
      </c>
      <c r="Q1761" t="s">
        <v>10115</v>
      </c>
      <c r="R1761" t="s">
        <v>10115</v>
      </c>
      <c r="S1761" t="s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</row>
    <row r="1762" spans="1:28" hidden="1" x14ac:dyDescent="0.2">
      <c r="A1762" s="4" t="s">
        <v>10109</v>
      </c>
      <c r="B1762" t="s">
        <v>10116</v>
      </c>
      <c r="C1762" s="5" t="s">
        <v>241</v>
      </c>
      <c r="D1762" t="s">
        <v>34</v>
      </c>
      <c r="E1762" t="s">
        <v>139</v>
      </c>
      <c r="F1762" t="s">
        <v>36</v>
      </c>
      <c r="G1762" t="s">
        <v>86</v>
      </c>
      <c r="H1762" t="s">
        <v>10117</v>
      </c>
      <c r="I1762" t="s">
        <v>31</v>
      </c>
      <c r="J1762" t="s">
        <v>352</v>
      </c>
      <c r="K1762" t="s">
        <v>10118</v>
      </c>
      <c r="L1762" t="s">
        <v>10119</v>
      </c>
      <c r="M1762" t="s">
        <v>10120</v>
      </c>
      <c r="N1762" t="s">
        <v>41</v>
      </c>
      <c r="O1762" t="s">
        <v>10121</v>
      </c>
      <c r="P1762" t="s">
        <v>0</v>
      </c>
      <c r="Q1762" t="s">
        <v>10122</v>
      </c>
      <c r="R1762" t="s">
        <v>0</v>
      </c>
      <c r="S1762" t="s">
        <v>10122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677</v>
      </c>
      <c r="Z1762" s="6">
        <v>0</v>
      </c>
      <c r="AA1762" s="6">
        <v>300</v>
      </c>
      <c r="AB1762" s="6">
        <v>0</v>
      </c>
    </row>
    <row r="1763" spans="1:28" hidden="1" x14ac:dyDescent="0.2">
      <c r="A1763" s="4" t="s">
        <v>10109</v>
      </c>
      <c r="B1763" t="s">
        <v>10123</v>
      </c>
      <c r="C1763" s="5" t="s">
        <v>241</v>
      </c>
      <c r="D1763" t="s">
        <v>34</v>
      </c>
      <c r="E1763" t="s">
        <v>179</v>
      </c>
      <c r="F1763" t="s">
        <v>36</v>
      </c>
      <c r="G1763" t="s">
        <v>37</v>
      </c>
      <c r="H1763" t="s">
        <v>10124</v>
      </c>
      <c r="I1763" t="s">
        <v>31</v>
      </c>
      <c r="J1763" t="s">
        <v>879</v>
      </c>
      <c r="K1763" t="s">
        <v>8638</v>
      </c>
      <c r="L1763" t="s">
        <v>10125</v>
      </c>
      <c r="M1763" t="s">
        <v>4682</v>
      </c>
      <c r="N1763" t="s">
        <v>41</v>
      </c>
      <c r="O1763" t="s">
        <v>9153</v>
      </c>
      <c r="P1763" t="s">
        <v>10126</v>
      </c>
      <c r="Q1763" t="s">
        <v>10127</v>
      </c>
      <c r="R1763" t="s">
        <v>10127</v>
      </c>
      <c r="S1763" t="s">
        <v>10127</v>
      </c>
      <c r="T1763" s="6">
        <v>1422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</row>
    <row r="1764" spans="1:28" hidden="1" x14ac:dyDescent="0.2">
      <c r="A1764" s="4" t="s">
        <v>10109</v>
      </c>
      <c r="B1764" t="s">
        <v>10128</v>
      </c>
      <c r="C1764" s="5" t="s">
        <v>33</v>
      </c>
      <c r="D1764" t="s">
        <v>34</v>
      </c>
      <c r="E1764" t="s">
        <v>127</v>
      </c>
      <c r="F1764" t="s">
        <v>36</v>
      </c>
      <c r="G1764" t="s">
        <v>37</v>
      </c>
      <c r="H1764" t="s">
        <v>1733</v>
      </c>
      <c r="I1764" t="s">
        <v>94</v>
      </c>
      <c r="J1764" t="s">
        <v>0</v>
      </c>
      <c r="K1764" t="s">
        <v>1733</v>
      </c>
      <c r="L1764" t="s">
        <v>9871</v>
      </c>
      <c r="M1764" t="s">
        <v>9558</v>
      </c>
      <c r="N1764" t="s">
        <v>1736</v>
      </c>
      <c r="O1764" t="s">
        <v>3230</v>
      </c>
      <c r="P1764" t="s">
        <v>9872</v>
      </c>
      <c r="Q1764" t="s">
        <v>9873</v>
      </c>
      <c r="R1764" t="s">
        <v>0</v>
      </c>
      <c r="S1764" t="s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</row>
    <row r="1765" spans="1:28" x14ac:dyDescent="0.2">
      <c r="A1765" s="4" t="s">
        <v>10109</v>
      </c>
      <c r="B1765" t="s">
        <v>10129</v>
      </c>
      <c r="C1765" s="5" t="s">
        <v>241</v>
      </c>
      <c r="D1765" t="s">
        <v>34</v>
      </c>
      <c r="E1765" t="s">
        <v>46</v>
      </c>
      <c r="F1765" t="s">
        <v>36</v>
      </c>
      <c r="G1765" t="s">
        <v>37</v>
      </c>
      <c r="H1765" t="s">
        <v>10130</v>
      </c>
      <c r="I1765" t="s">
        <v>31</v>
      </c>
      <c r="J1765" t="s">
        <v>10131</v>
      </c>
      <c r="K1765" t="s">
        <v>10132</v>
      </c>
      <c r="L1765" t="s">
        <v>10133</v>
      </c>
      <c r="M1765" t="s">
        <v>10134</v>
      </c>
      <c r="N1765" t="s">
        <v>41</v>
      </c>
      <c r="O1765" t="s">
        <v>10135</v>
      </c>
      <c r="P1765" t="s">
        <v>10136</v>
      </c>
      <c r="Q1765" t="s">
        <v>10137</v>
      </c>
      <c r="R1765" t="s">
        <v>10137</v>
      </c>
      <c r="S1765" t="s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</row>
    <row r="1766" spans="1:28" hidden="1" x14ac:dyDescent="0.2">
      <c r="A1766" s="4" t="s">
        <v>10109</v>
      </c>
      <c r="B1766" t="s">
        <v>10138</v>
      </c>
      <c r="C1766" s="5" t="s">
        <v>33</v>
      </c>
      <c r="D1766" t="s">
        <v>34</v>
      </c>
      <c r="E1766" t="s">
        <v>35</v>
      </c>
      <c r="F1766" t="s">
        <v>36</v>
      </c>
      <c r="G1766" t="s">
        <v>37</v>
      </c>
      <c r="H1766" t="s">
        <v>1733</v>
      </c>
      <c r="I1766" t="s">
        <v>94</v>
      </c>
      <c r="J1766" t="s">
        <v>0</v>
      </c>
      <c r="K1766" t="s">
        <v>1733</v>
      </c>
      <c r="L1766" t="s">
        <v>9871</v>
      </c>
      <c r="M1766" t="s">
        <v>9558</v>
      </c>
      <c r="N1766" t="s">
        <v>1736</v>
      </c>
      <c r="O1766" t="s">
        <v>3230</v>
      </c>
      <c r="P1766" t="s">
        <v>9872</v>
      </c>
      <c r="Q1766" t="s">
        <v>9873</v>
      </c>
      <c r="R1766" t="s">
        <v>0</v>
      </c>
      <c r="S1766" t="s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</row>
    <row r="1767" spans="1:28" hidden="1" x14ac:dyDescent="0.2">
      <c r="A1767" s="4" t="s">
        <v>10109</v>
      </c>
      <c r="B1767" t="s">
        <v>10139</v>
      </c>
      <c r="C1767" s="5" t="s">
        <v>33</v>
      </c>
      <c r="D1767" t="s">
        <v>34</v>
      </c>
      <c r="E1767" t="s">
        <v>8270</v>
      </c>
      <c r="F1767" t="s">
        <v>36</v>
      </c>
      <c r="G1767" t="s">
        <v>37</v>
      </c>
      <c r="H1767" t="s">
        <v>10140</v>
      </c>
      <c r="I1767" t="s">
        <v>31</v>
      </c>
      <c r="J1767" t="s">
        <v>0</v>
      </c>
      <c r="K1767" t="s">
        <v>10140</v>
      </c>
      <c r="L1767" t="s">
        <v>10141</v>
      </c>
      <c r="M1767" t="s">
        <v>10142</v>
      </c>
      <c r="N1767" t="s">
        <v>101</v>
      </c>
      <c r="O1767" t="s">
        <v>10143</v>
      </c>
      <c r="P1767" t="s">
        <v>0</v>
      </c>
      <c r="Q1767" t="s">
        <v>10144</v>
      </c>
      <c r="R1767" t="s">
        <v>0</v>
      </c>
      <c r="S1767" t="s">
        <v>0</v>
      </c>
      <c r="T1767" s="6">
        <v>2005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</row>
    <row r="1768" spans="1:28" hidden="1" x14ac:dyDescent="0.2">
      <c r="A1768" s="4" t="s">
        <v>10145</v>
      </c>
      <c r="B1768" t="s">
        <v>10146</v>
      </c>
      <c r="C1768" s="5" t="s">
        <v>33</v>
      </c>
      <c r="D1768" t="s">
        <v>34</v>
      </c>
      <c r="E1768" t="s">
        <v>258</v>
      </c>
      <c r="F1768" t="s">
        <v>36</v>
      </c>
      <c r="G1768" t="s">
        <v>37</v>
      </c>
      <c r="H1768" t="s">
        <v>10147</v>
      </c>
      <c r="I1768" t="s">
        <v>31</v>
      </c>
      <c r="J1768" t="s">
        <v>198</v>
      </c>
      <c r="K1768" t="s">
        <v>10148</v>
      </c>
      <c r="L1768" t="s">
        <v>10149</v>
      </c>
      <c r="M1768" t="s">
        <v>5680</v>
      </c>
      <c r="N1768" t="s">
        <v>101</v>
      </c>
      <c r="O1768" t="s">
        <v>5681</v>
      </c>
      <c r="P1768" t="s">
        <v>10150</v>
      </c>
      <c r="Q1768" t="s">
        <v>10151</v>
      </c>
      <c r="R1768" t="s">
        <v>10151</v>
      </c>
      <c r="S1768" t="s">
        <v>10151</v>
      </c>
      <c r="T1768" s="6">
        <v>1658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</row>
    <row r="1769" spans="1:28" hidden="1" x14ac:dyDescent="0.2">
      <c r="A1769" s="4" t="s">
        <v>10145</v>
      </c>
      <c r="B1769" t="s">
        <v>10152</v>
      </c>
      <c r="C1769" s="5" t="s">
        <v>33</v>
      </c>
      <c r="D1769" t="s">
        <v>34</v>
      </c>
      <c r="E1769" t="s">
        <v>179</v>
      </c>
      <c r="F1769" t="s">
        <v>36</v>
      </c>
      <c r="G1769" t="s">
        <v>37</v>
      </c>
      <c r="H1769" t="s">
        <v>10153</v>
      </c>
      <c r="I1769" t="s">
        <v>31</v>
      </c>
      <c r="J1769" t="s">
        <v>1717</v>
      </c>
      <c r="K1769" t="s">
        <v>10154</v>
      </c>
      <c r="L1769" t="s">
        <v>10155</v>
      </c>
      <c r="M1769" t="s">
        <v>10156</v>
      </c>
      <c r="N1769" t="s">
        <v>465</v>
      </c>
      <c r="O1769" t="s">
        <v>10157</v>
      </c>
      <c r="P1769" t="s">
        <v>0</v>
      </c>
      <c r="Q1769" t="s">
        <v>10158</v>
      </c>
      <c r="R1769" t="s">
        <v>0</v>
      </c>
      <c r="S1769" t="s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926</v>
      </c>
      <c r="Z1769" s="6">
        <v>0</v>
      </c>
      <c r="AA1769" s="6">
        <v>0</v>
      </c>
      <c r="AB1769" s="6">
        <v>0</v>
      </c>
    </row>
    <row r="1770" spans="1:28" hidden="1" x14ac:dyDescent="0.2">
      <c r="A1770" s="4" t="s">
        <v>10145</v>
      </c>
      <c r="B1770" t="s">
        <v>10159</v>
      </c>
      <c r="C1770" s="5" t="s">
        <v>33</v>
      </c>
      <c r="D1770" t="s">
        <v>34</v>
      </c>
      <c r="E1770" t="s">
        <v>159</v>
      </c>
      <c r="F1770" t="s">
        <v>36</v>
      </c>
      <c r="G1770" t="s">
        <v>37</v>
      </c>
      <c r="H1770" t="s">
        <v>10160</v>
      </c>
      <c r="I1770" t="s">
        <v>31</v>
      </c>
      <c r="J1770" t="s">
        <v>2479</v>
      </c>
      <c r="K1770" t="s">
        <v>10161</v>
      </c>
      <c r="L1770" t="s">
        <v>10162</v>
      </c>
      <c r="M1770" t="s">
        <v>507</v>
      </c>
      <c r="N1770" t="s">
        <v>41</v>
      </c>
      <c r="O1770" t="s">
        <v>1166</v>
      </c>
      <c r="P1770" t="s">
        <v>10163</v>
      </c>
      <c r="Q1770" t="s">
        <v>10164</v>
      </c>
      <c r="R1770" t="s">
        <v>10165</v>
      </c>
      <c r="S1770" t="s">
        <v>10164</v>
      </c>
      <c r="T1770" s="6">
        <v>1233</v>
      </c>
      <c r="U1770" s="6">
        <v>0</v>
      </c>
      <c r="V1770" s="6">
        <v>0</v>
      </c>
      <c r="W1770" s="6">
        <v>0</v>
      </c>
      <c r="X1770" s="6">
        <v>0</v>
      </c>
      <c r="Y1770" s="6">
        <v>926</v>
      </c>
      <c r="Z1770" s="6">
        <v>0</v>
      </c>
      <c r="AA1770" s="6">
        <v>0</v>
      </c>
      <c r="AB1770" s="6">
        <v>0</v>
      </c>
    </row>
    <row r="1771" spans="1:28" x14ac:dyDescent="0.2">
      <c r="A1771" s="4" t="s">
        <v>10145</v>
      </c>
      <c r="B1771" t="s">
        <v>10166</v>
      </c>
      <c r="C1771" s="5" t="s">
        <v>33</v>
      </c>
      <c r="D1771" t="s">
        <v>34</v>
      </c>
      <c r="E1771" t="s">
        <v>520</v>
      </c>
      <c r="F1771" t="s">
        <v>36</v>
      </c>
      <c r="G1771" t="s">
        <v>37</v>
      </c>
      <c r="H1771" t="s">
        <v>10167</v>
      </c>
      <c r="I1771" t="s">
        <v>31</v>
      </c>
      <c r="J1771" t="s">
        <v>3928</v>
      </c>
      <c r="K1771" t="s">
        <v>9309</v>
      </c>
      <c r="L1771" t="s">
        <v>10168</v>
      </c>
      <c r="M1771" t="s">
        <v>60</v>
      </c>
      <c r="N1771" t="s">
        <v>41</v>
      </c>
      <c r="O1771" t="s">
        <v>61</v>
      </c>
      <c r="P1771" t="s">
        <v>10169</v>
      </c>
      <c r="Q1771" t="s">
        <v>10170</v>
      </c>
      <c r="R1771" t="s">
        <v>10171</v>
      </c>
      <c r="S1771" t="s">
        <v>0</v>
      </c>
      <c r="T1771" s="6">
        <v>1406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</row>
    <row r="1772" spans="1:28" x14ac:dyDescent="0.2">
      <c r="A1772" s="4" t="s">
        <v>10145</v>
      </c>
      <c r="B1772" t="s">
        <v>10172</v>
      </c>
      <c r="C1772" s="5" t="s">
        <v>241</v>
      </c>
      <c r="D1772" t="s">
        <v>34</v>
      </c>
      <c r="E1772" t="s">
        <v>8078</v>
      </c>
      <c r="F1772" t="s">
        <v>36</v>
      </c>
      <c r="G1772" t="s">
        <v>37</v>
      </c>
      <c r="H1772" t="s">
        <v>10173</v>
      </c>
      <c r="I1772" t="s">
        <v>31</v>
      </c>
      <c r="J1772" t="s">
        <v>1685</v>
      </c>
      <c r="K1772" t="s">
        <v>10174</v>
      </c>
      <c r="L1772" t="s">
        <v>10175</v>
      </c>
      <c r="M1772" t="s">
        <v>931</v>
      </c>
      <c r="N1772" t="s">
        <v>41</v>
      </c>
      <c r="O1772" t="s">
        <v>6167</v>
      </c>
      <c r="P1772" t="s">
        <v>10176</v>
      </c>
      <c r="Q1772" t="s">
        <v>10177</v>
      </c>
      <c r="R1772" t="s">
        <v>10178</v>
      </c>
      <c r="S1772" t="s">
        <v>10178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57</v>
      </c>
      <c r="Z1772" s="6">
        <v>0</v>
      </c>
      <c r="AA1772" s="6">
        <v>0</v>
      </c>
      <c r="AB1772" s="6">
        <v>0</v>
      </c>
    </row>
    <row r="1773" spans="1:28" hidden="1" x14ac:dyDescent="0.2">
      <c r="A1773" s="4" t="s">
        <v>10145</v>
      </c>
      <c r="B1773" t="s">
        <v>10179</v>
      </c>
      <c r="C1773" s="5" t="s">
        <v>33</v>
      </c>
      <c r="D1773" t="s">
        <v>34</v>
      </c>
      <c r="E1773" t="s">
        <v>1683</v>
      </c>
      <c r="F1773" t="s">
        <v>36</v>
      </c>
      <c r="G1773" t="s">
        <v>37</v>
      </c>
      <c r="H1773" t="s">
        <v>10180</v>
      </c>
      <c r="I1773" t="s">
        <v>31</v>
      </c>
      <c r="J1773" t="s">
        <v>4963</v>
      </c>
      <c r="K1773" t="s">
        <v>10181</v>
      </c>
      <c r="L1773" t="s">
        <v>10182</v>
      </c>
      <c r="M1773" t="s">
        <v>432</v>
      </c>
      <c r="N1773" t="s">
        <v>41</v>
      </c>
      <c r="O1773" t="s">
        <v>10183</v>
      </c>
      <c r="P1773" t="s">
        <v>0</v>
      </c>
      <c r="Q1773" t="s">
        <v>10184</v>
      </c>
      <c r="R1773" t="s">
        <v>0</v>
      </c>
      <c r="S1773" t="s">
        <v>10184</v>
      </c>
      <c r="T1773" s="6">
        <v>790</v>
      </c>
      <c r="U1773" s="6">
        <v>0</v>
      </c>
      <c r="V1773" s="6">
        <v>0</v>
      </c>
      <c r="W1773" s="6">
        <v>0</v>
      </c>
      <c r="X1773" s="6">
        <v>0</v>
      </c>
      <c r="Y1773" s="6">
        <v>593</v>
      </c>
      <c r="Z1773" s="6">
        <v>0</v>
      </c>
      <c r="AA1773" s="6">
        <v>0</v>
      </c>
      <c r="AB1773" s="6">
        <v>0</v>
      </c>
    </row>
    <row r="1774" spans="1:28" x14ac:dyDescent="0.2">
      <c r="A1774" s="4" t="s">
        <v>10145</v>
      </c>
      <c r="B1774" t="s">
        <v>10185</v>
      </c>
      <c r="C1774" s="5" t="s">
        <v>241</v>
      </c>
      <c r="D1774" t="s">
        <v>34</v>
      </c>
      <c r="E1774" t="s">
        <v>297</v>
      </c>
      <c r="F1774" t="s">
        <v>36</v>
      </c>
      <c r="G1774" t="s">
        <v>37</v>
      </c>
      <c r="H1774" t="s">
        <v>10186</v>
      </c>
      <c r="I1774" t="s">
        <v>31</v>
      </c>
      <c r="J1774" t="s">
        <v>352</v>
      </c>
      <c r="K1774" t="s">
        <v>8567</v>
      </c>
      <c r="L1774" t="s">
        <v>10187</v>
      </c>
      <c r="M1774" t="s">
        <v>71</v>
      </c>
      <c r="N1774" t="s">
        <v>41</v>
      </c>
      <c r="O1774" t="s">
        <v>2062</v>
      </c>
      <c r="P1774" t="s">
        <v>0</v>
      </c>
      <c r="Q1774" t="s">
        <v>10188</v>
      </c>
      <c r="R1774" t="s">
        <v>0</v>
      </c>
      <c r="S1774" t="s">
        <v>10188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</row>
    <row r="1775" spans="1:28" hidden="1" x14ac:dyDescent="0.2">
      <c r="A1775" s="4" t="s">
        <v>10189</v>
      </c>
      <c r="B1775" t="s">
        <v>10190</v>
      </c>
      <c r="C1775" s="5" t="s">
        <v>241</v>
      </c>
      <c r="D1775" t="s">
        <v>34</v>
      </c>
      <c r="E1775" t="s">
        <v>8078</v>
      </c>
      <c r="F1775" t="s">
        <v>36</v>
      </c>
      <c r="G1775" t="s">
        <v>86</v>
      </c>
      <c r="H1775" t="s">
        <v>10191</v>
      </c>
      <c r="I1775" t="s">
        <v>31</v>
      </c>
      <c r="J1775" t="s">
        <v>4995</v>
      </c>
      <c r="K1775" t="s">
        <v>10192</v>
      </c>
      <c r="L1775" t="s">
        <v>10193</v>
      </c>
      <c r="M1775" t="s">
        <v>1299</v>
      </c>
      <c r="N1775" t="s">
        <v>101</v>
      </c>
      <c r="O1775" t="s">
        <v>10194</v>
      </c>
      <c r="P1775" t="s">
        <v>10195</v>
      </c>
      <c r="Q1775" t="s">
        <v>10196</v>
      </c>
      <c r="R1775" t="s">
        <v>10196</v>
      </c>
      <c r="S1775" t="s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</row>
    <row r="1776" spans="1:28" hidden="1" x14ac:dyDescent="0.2">
      <c r="A1776" s="4" t="s">
        <v>10189</v>
      </c>
      <c r="B1776" t="s">
        <v>10197</v>
      </c>
      <c r="C1776" s="5" t="s">
        <v>241</v>
      </c>
      <c r="D1776" t="s">
        <v>34</v>
      </c>
      <c r="E1776" t="s">
        <v>66</v>
      </c>
      <c r="F1776" t="s">
        <v>36</v>
      </c>
      <c r="G1776" t="s">
        <v>86</v>
      </c>
      <c r="H1776" t="s">
        <v>10198</v>
      </c>
      <c r="I1776" t="s">
        <v>31</v>
      </c>
      <c r="J1776" t="s">
        <v>10199</v>
      </c>
      <c r="K1776" t="s">
        <v>10200</v>
      </c>
      <c r="L1776" t="s">
        <v>10201</v>
      </c>
      <c r="M1776" t="s">
        <v>10120</v>
      </c>
      <c r="N1776" t="s">
        <v>41</v>
      </c>
      <c r="O1776" t="s">
        <v>10202</v>
      </c>
      <c r="P1776" t="s">
        <v>0</v>
      </c>
      <c r="Q1776" t="s">
        <v>10203</v>
      </c>
      <c r="R1776" t="s">
        <v>0</v>
      </c>
      <c r="S1776" t="s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659</v>
      </c>
      <c r="Z1776" s="6">
        <v>0</v>
      </c>
      <c r="AA1776" s="6">
        <v>0</v>
      </c>
      <c r="AB1776" s="6">
        <v>0</v>
      </c>
    </row>
    <row r="1777" spans="1:28" hidden="1" x14ac:dyDescent="0.2">
      <c r="A1777" s="4" t="s">
        <v>10189</v>
      </c>
      <c r="B1777" t="s">
        <v>10152</v>
      </c>
      <c r="C1777" s="5" t="s">
        <v>33</v>
      </c>
      <c r="D1777" t="s">
        <v>34</v>
      </c>
      <c r="E1777" t="s">
        <v>179</v>
      </c>
      <c r="F1777" t="s">
        <v>36</v>
      </c>
      <c r="G1777" t="s">
        <v>37</v>
      </c>
      <c r="H1777" t="s">
        <v>10153</v>
      </c>
      <c r="I1777" t="s">
        <v>31</v>
      </c>
      <c r="J1777" t="s">
        <v>1717</v>
      </c>
      <c r="K1777" t="s">
        <v>10154</v>
      </c>
      <c r="L1777" t="s">
        <v>10155</v>
      </c>
      <c r="M1777" t="s">
        <v>10156</v>
      </c>
      <c r="N1777" t="s">
        <v>465</v>
      </c>
      <c r="O1777" t="s">
        <v>10157</v>
      </c>
      <c r="P1777" t="s">
        <v>0</v>
      </c>
      <c r="Q1777" t="s">
        <v>10158</v>
      </c>
      <c r="R1777" t="s">
        <v>0</v>
      </c>
      <c r="S1777" t="s">
        <v>0</v>
      </c>
      <c r="T1777" s="6">
        <v>1725</v>
      </c>
      <c r="U1777" s="6">
        <v>0</v>
      </c>
      <c r="V1777" s="6">
        <v>500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</row>
    <row r="1778" spans="1:28" hidden="1" x14ac:dyDescent="0.2">
      <c r="A1778" s="4" t="s">
        <v>10189</v>
      </c>
      <c r="B1778" t="s">
        <v>10204</v>
      </c>
      <c r="C1778" s="5" t="s">
        <v>33</v>
      </c>
      <c r="D1778" t="s">
        <v>34</v>
      </c>
      <c r="E1778" t="s">
        <v>159</v>
      </c>
      <c r="F1778" t="s">
        <v>36</v>
      </c>
      <c r="G1778" t="s">
        <v>37</v>
      </c>
      <c r="H1778" t="s">
        <v>10205</v>
      </c>
      <c r="I1778" t="s">
        <v>31</v>
      </c>
      <c r="J1778" t="s">
        <v>10206</v>
      </c>
      <c r="K1778" t="s">
        <v>10207</v>
      </c>
      <c r="L1778" t="s">
        <v>10208</v>
      </c>
      <c r="M1778" t="s">
        <v>2179</v>
      </c>
      <c r="N1778" t="s">
        <v>41</v>
      </c>
      <c r="O1778" t="s">
        <v>10209</v>
      </c>
      <c r="P1778" t="s">
        <v>10210</v>
      </c>
      <c r="Q1778" t="s">
        <v>10211</v>
      </c>
      <c r="R1778" t="s">
        <v>10211</v>
      </c>
      <c r="S1778" t="s">
        <v>10212</v>
      </c>
      <c r="T1778" s="6">
        <v>1754</v>
      </c>
      <c r="U1778" s="6">
        <v>0</v>
      </c>
      <c r="V1778" s="6">
        <v>0</v>
      </c>
      <c r="W1778" s="6">
        <v>0</v>
      </c>
      <c r="X1778" s="6">
        <v>0</v>
      </c>
      <c r="Y1778" s="6">
        <v>631</v>
      </c>
      <c r="Z1778" s="6">
        <v>0</v>
      </c>
      <c r="AA1778" s="6">
        <v>0</v>
      </c>
      <c r="AB1778" s="6">
        <v>0</v>
      </c>
    </row>
    <row r="1779" spans="1:28" x14ac:dyDescent="0.2">
      <c r="A1779" s="4" t="s">
        <v>10213</v>
      </c>
      <c r="B1779" t="s">
        <v>10214</v>
      </c>
      <c r="C1779" s="5" t="s">
        <v>241</v>
      </c>
      <c r="D1779" t="s">
        <v>34</v>
      </c>
      <c r="E1779" t="s">
        <v>117</v>
      </c>
      <c r="F1779" t="s">
        <v>36</v>
      </c>
      <c r="G1779" t="s">
        <v>37</v>
      </c>
      <c r="H1779" t="s">
        <v>10215</v>
      </c>
      <c r="I1779" t="s">
        <v>31</v>
      </c>
      <c r="J1779" t="s">
        <v>0</v>
      </c>
      <c r="K1779" t="s">
        <v>10215</v>
      </c>
      <c r="L1779" t="s">
        <v>10216</v>
      </c>
      <c r="M1779" t="s">
        <v>71</v>
      </c>
      <c r="N1779" t="s">
        <v>41</v>
      </c>
      <c r="O1779" t="s">
        <v>10217</v>
      </c>
      <c r="P1779" t="s">
        <v>10218</v>
      </c>
      <c r="Q1779" t="s">
        <v>10219</v>
      </c>
      <c r="R1779" t="s">
        <v>10219</v>
      </c>
      <c r="S1779" t="s">
        <v>10220</v>
      </c>
      <c r="T1779" s="6">
        <v>545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</row>
    <row r="1780" spans="1:28" x14ac:dyDescent="0.2">
      <c r="A1780" s="4" t="s">
        <v>10213</v>
      </c>
      <c r="B1780" t="s">
        <v>10221</v>
      </c>
      <c r="C1780" s="5" t="s">
        <v>241</v>
      </c>
      <c r="D1780" t="s">
        <v>34</v>
      </c>
      <c r="E1780" t="s">
        <v>66</v>
      </c>
      <c r="F1780" t="s">
        <v>36</v>
      </c>
      <c r="G1780" t="s">
        <v>37</v>
      </c>
      <c r="H1780" t="s">
        <v>10222</v>
      </c>
      <c r="I1780" t="s">
        <v>31</v>
      </c>
      <c r="J1780" t="s">
        <v>343</v>
      </c>
      <c r="K1780" t="s">
        <v>10223</v>
      </c>
      <c r="L1780" t="s">
        <v>10224</v>
      </c>
      <c r="M1780" t="s">
        <v>263</v>
      </c>
      <c r="N1780" t="s">
        <v>41</v>
      </c>
      <c r="O1780" t="s">
        <v>532</v>
      </c>
      <c r="P1780" t="s">
        <v>10225</v>
      </c>
      <c r="Q1780" t="s">
        <v>10226</v>
      </c>
      <c r="R1780" t="s">
        <v>10227</v>
      </c>
      <c r="S1780" t="s">
        <v>10226</v>
      </c>
      <c r="T1780" s="6">
        <v>1000</v>
      </c>
      <c r="U1780" s="6">
        <v>0</v>
      </c>
      <c r="V1780" s="6">
        <v>0</v>
      </c>
      <c r="W1780" s="6">
        <v>0</v>
      </c>
      <c r="X1780" s="6">
        <v>0</v>
      </c>
      <c r="Y1780" s="6">
        <v>591</v>
      </c>
      <c r="Z1780" s="6">
        <v>0</v>
      </c>
      <c r="AA1780" s="6">
        <v>0</v>
      </c>
      <c r="AB1780" s="6">
        <v>0</v>
      </c>
    </row>
    <row r="1781" spans="1:28" x14ac:dyDescent="0.2">
      <c r="A1781" s="4" t="s">
        <v>10213</v>
      </c>
      <c r="B1781" t="s">
        <v>10228</v>
      </c>
      <c r="C1781" s="5" t="s">
        <v>33</v>
      </c>
      <c r="D1781" t="s">
        <v>34</v>
      </c>
      <c r="E1781" t="s">
        <v>297</v>
      </c>
      <c r="F1781" t="s">
        <v>36</v>
      </c>
      <c r="G1781" t="s">
        <v>37</v>
      </c>
      <c r="H1781" t="s">
        <v>10229</v>
      </c>
      <c r="I1781" t="s">
        <v>31</v>
      </c>
      <c r="J1781" t="s">
        <v>0</v>
      </c>
      <c r="K1781" t="s">
        <v>10229</v>
      </c>
      <c r="L1781" t="s">
        <v>10230</v>
      </c>
      <c r="M1781" t="s">
        <v>227</v>
      </c>
      <c r="N1781" t="s">
        <v>41</v>
      </c>
      <c r="O1781" t="s">
        <v>10231</v>
      </c>
      <c r="P1781" t="s">
        <v>0</v>
      </c>
      <c r="Q1781" t="s">
        <v>769</v>
      </c>
      <c r="R1781" t="s">
        <v>0</v>
      </c>
      <c r="S1781" t="s">
        <v>0</v>
      </c>
      <c r="T1781" s="6">
        <v>710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</row>
    <row r="1782" spans="1:28" hidden="1" x14ac:dyDescent="0.2">
      <c r="A1782" s="4" t="s">
        <v>10213</v>
      </c>
      <c r="B1782" t="s">
        <v>10232</v>
      </c>
      <c r="C1782" s="5" t="s">
        <v>33</v>
      </c>
      <c r="D1782" t="s">
        <v>34</v>
      </c>
      <c r="E1782" t="s">
        <v>179</v>
      </c>
      <c r="F1782" t="s">
        <v>36</v>
      </c>
      <c r="G1782" t="s">
        <v>37</v>
      </c>
      <c r="H1782" t="s">
        <v>10233</v>
      </c>
      <c r="I1782" t="s">
        <v>31</v>
      </c>
      <c r="J1782" t="s">
        <v>352</v>
      </c>
      <c r="K1782" t="s">
        <v>10234</v>
      </c>
      <c r="L1782" t="s">
        <v>10235</v>
      </c>
      <c r="M1782" t="s">
        <v>1175</v>
      </c>
      <c r="N1782" t="s">
        <v>465</v>
      </c>
      <c r="O1782" t="s">
        <v>10236</v>
      </c>
      <c r="P1782" t="s">
        <v>10237</v>
      </c>
      <c r="Q1782" t="s">
        <v>10238</v>
      </c>
      <c r="R1782" t="s">
        <v>10238</v>
      </c>
      <c r="S1782" t="s">
        <v>10238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</row>
    <row r="1783" spans="1:28" x14ac:dyDescent="0.2">
      <c r="A1783" s="4" t="s">
        <v>10213</v>
      </c>
      <c r="B1783" t="s">
        <v>10239</v>
      </c>
      <c r="C1783" s="5" t="s">
        <v>33</v>
      </c>
      <c r="D1783" t="s">
        <v>34</v>
      </c>
      <c r="E1783" t="s">
        <v>35</v>
      </c>
      <c r="F1783" t="s">
        <v>36</v>
      </c>
      <c r="G1783" t="s">
        <v>86</v>
      </c>
      <c r="H1783" t="s">
        <v>10240</v>
      </c>
      <c r="I1783" t="s">
        <v>31</v>
      </c>
      <c r="J1783" t="s">
        <v>10241</v>
      </c>
      <c r="K1783" t="s">
        <v>1521</v>
      </c>
      <c r="L1783" t="s">
        <v>10242</v>
      </c>
      <c r="M1783" t="s">
        <v>60</v>
      </c>
      <c r="N1783" t="s">
        <v>41</v>
      </c>
      <c r="O1783" t="s">
        <v>61</v>
      </c>
      <c r="P1783" t="s">
        <v>10243</v>
      </c>
      <c r="Q1783" t="s">
        <v>10244</v>
      </c>
      <c r="R1783" t="s">
        <v>10245</v>
      </c>
      <c r="S1783" t="s">
        <v>10244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472</v>
      </c>
      <c r="Z1783" s="6">
        <v>0</v>
      </c>
      <c r="AA1783" s="6">
        <v>0</v>
      </c>
      <c r="AB1783" s="6">
        <v>0</v>
      </c>
    </row>
    <row r="1784" spans="1:28" x14ac:dyDescent="0.2">
      <c r="A1784" s="4" t="s">
        <v>10213</v>
      </c>
      <c r="B1784" t="s">
        <v>10246</v>
      </c>
      <c r="C1784" s="5" t="s">
        <v>33</v>
      </c>
      <c r="D1784" t="s">
        <v>34</v>
      </c>
      <c r="E1784" t="s">
        <v>189</v>
      </c>
      <c r="F1784" t="s">
        <v>36</v>
      </c>
      <c r="G1784" t="s">
        <v>37</v>
      </c>
      <c r="H1784" t="s">
        <v>10247</v>
      </c>
      <c r="I1784" t="s">
        <v>31</v>
      </c>
      <c r="J1784" t="s">
        <v>10248</v>
      </c>
      <c r="K1784" t="s">
        <v>1359</v>
      </c>
      <c r="L1784" t="s">
        <v>10249</v>
      </c>
      <c r="M1784" t="s">
        <v>164</v>
      </c>
      <c r="N1784" t="s">
        <v>41</v>
      </c>
      <c r="O1784" t="s">
        <v>10250</v>
      </c>
      <c r="P1784" t="s">
        <v>10251</v>
      </c>
      <c r="Q1784" t="s">
        <v>10252</v>
      </c>
      <c r="R1784" t="s">
        <v>0</v>
      </c>
      <c r="S1784" t="s">
        <v>10253</v>
      </c>
      <c r="T1784" s="6">
        <v>120</v>
      </c>
      <c r="U1784" s="6">
        <v>0</v>
      </c>
      <c r="V1784" s="6">
        <v>0</v>
      </c>
      <c r="W1784" s="6">
        <v>0</v>
      </c>
      <c r="X1784" s="6">
        <v>0</v>
      </c>
      <c r="Y1784" s="6">
        <v>41</v>
      </c>
      <c r="Z1784" s="6">
        <v>0</v>
      </c>
      <c r="AA1784" s="6">
        <v>0</v>
      </c>
      <c r="AB1784" s="6">
        <v>0</v>
      </c>
    </row>
    <row r="1785" spans="1:28" hidden="1" x14ac:dyDescent="0.2">
      <c r="A1785" s="4" t="s">
        <v>10213</v>
      </c>
      <c r="B1785" t="s">
        <v>10254</v>
      </c>
      <c r="C1785" s="5" t="s">
        <v>33</v>
      </c>
      <c r="D1785" t="s">
        <v>34</v>
      </c>
      <c r="E1785" t="s">
        <v>46</v>
      </c>
      <c r="F1785" t="s">
        <v>36</v>
      </c>
      <c r="G1785" t="s">
        <v>37</v>
      </c>
      <c r="H1785" t="s">
        <v>10255</v>
      </c>
      <c r="I1785" t="s">
        <v>31</v>
      </c>
      <c r="J1785" t="s">
        <v>198</v>
      </c>
      <c r="K1785" t="s">
        <v>10256</v>
      </c>
      <c r="L1785" t="s">
        <v>10257</v>
      </c>
      <c r="M1785" t="s">
        <v>604</v>
      </c>
      <c r="N1785" t="s">
        <v>41</v>
      </c>
      <c r="O1785" t="s">
        <v>605</v>
      </c>
      <c r="P1785" t="s">
        <v>10258</v>
      </c>
      <c r="Q1785" t="s">
        <v>10259</v>
      </c>
      <c r="R1785" t="s">
        <v>10259</v>
      </c>
      <c r="S1785" t="s">
        <v>10259</v>
      </c>
      <c r="T1785" s="6">
        <v>2500</v>
      </c>
      <c r="U1785" s="6">
        <v>0</v>
      </c>
      <c r="V1785" s="6">
        <v>0</v>
      </c>
      <c r="W1785" s="6">
        <v>0</v>
      </c>
      <c r="X1785" s="6">
        <v>0</v>
      </c>
      <c r="Y1785" s="6">
        <v>926</v>
      </c>
      <c r="Z1785" s="6">
        <v>0</v>
      </c>
      <c r="AA1785" s="6">
        <v>0</v>
      </c>
      <c r="AB1785" s="6">
        <v>0</v>
      </c>
    </row>
    <row r="1786" spans="1:28" hidden="1" x14ac:dyDescent="0.2">
      <c r="A1786" s="4" t="s">
        <v>10213</v>
      </c>
      <c r="B1786" t="s">
        <v>10260</v>
      </c>
      <c r="C1786" s="5" t="s">
        <v>33</v>
      </c>
      <c r="D1786" t="s">
        <v>34</v>
      </c>
      <c r="E1786" t="s">
        <v>297</v>
      </c>
      <c r="F1786" t="s">
        <v>36</v>
      </c>
      <c r="G1786" t="s">
        <v>37</v>
      </c>
      <c r="H1786" t="s">
        <v>3530</v>
      </c>
      <c r="I1786" t="s">
        <v>94</v>
      </c>
      <c r="J1786" t="s">
        <v>0</v>
      </c>
      <c r="K1786" t="s">
        <v>3530</v>
      </c>
      <c r="L1786" t="s">
        <v>5044</v>
      </c>
      <c r="M1786" t="s">
        <v>3532</v>
      </c>
      <c r="N1786" t="s">
        <v>3533</v>
      </c>
      <c r="O1786" t="s">
        <v>10261</v>
      </c>
      <c r="P1786" t="s">
        <v>10262</v>
      </c>
      <c r="Q1786" t="s">
        <v>3536</v>
      </c>
      <c r="R1786" t="s">
        <v>0</v>
      </c>
      <c r="S1786" t="s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</row>
    <row r="1787" spans="1:28" hidden="1" x14ac:dyDescent="0.2">
      <c r="A1787" s="4" t="s">
        <v>10263</v>
      </c>
      <c r="B1787" t="s">
        <v>10264</v>
      </c>
      <c r="C1787" s="5" t="s">
        <v>33</v>
      </c>
      <c r="D1787" t="s">
        <v>34</v>
      </c>
      <c r="E1787" t="s">
        <v>520</v>
      </c>
      <c r="F1787" t="s">
        <v>36</v>
      </c>
      <c r="G1787" t="s">
        <v>37</v>
      </c>
      <c r="H1787" t="s">
        <v>10265</v>
      </c>
      <c r="I1787" t="s">
        <v>31</v>
      </c>
      <c r="J1787" t="s">
        <v>4056</v>
      </c>
      <c r="K1787" t="s">
        <v>1029</v>
      </c>
      <c r="L1787" t="s">
        <v>10266</v>
      </c>
      <c r="M1787" t="s">
        <v>10267</v>
      </c>
      <c r="N1787" t="s">
        <v>2172</v>
      </c>
      <c r="O1787" t="s">
        <v>10268</v>
      </c>
      <c r="P1787" t="s">
        <v>10269</v>
      </c>
      <c r="Q1787" t="s">
        <v>10270</v>
      </c>
      <c r="R1787" t="s">
        <v>0</v>
      </c>
      <c r="S1787" t="s">
        <v>10271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653</v>
      </c>
      <c r="Z1787" s="6">
        <v>0</v>
      </c>
      <c r="AA1787" s="6">
        <v>0</v>
      </c>
      <c r="AB1787" s="6">
        <v>0</v>
      </c>
    </row>
    <row r="1788" spans="1:28" x14ac:dyDescent="0.2">
      <c r="A1788" s="4" t="s">
        <v>10263</v>
      </c>
      <c r="B1788" t="s">
        <v>10272</v>
      </c>
      <c r="C1788" s="5" t="s">
        <v>33</v>
      </c>
      <c r="D1788" t="s">
        <v>34</v>
      </c>
      <c r="E1788" t="s">
        <v>127</v>
      </c>
      <c r="F1788" t="s">
        <v>36</v>
      </c>
      <c r="G1788" t="s">
        <v>37</v>
      </c>
      <c r="H1788" t="s">
        <v>10273</v>
      </c>
      <c r="I1788" t="s">
        <v>31</v>
      </c>
      <c r="J1788" t="s">
        <v>0</v>
      </c>
      <c r="K1788" t="s">
        <v>10273</v>
      </c>
      <c r="L1788" t="s">
        <v>10274</v>
      </c>
      <c r="M1788" t="s">
        <v>71</v>
      </c>
      <c r="N1788" t="s">
        <v>41</v>
      </c>
      <c r="O1788" t="s">
        <v>2062</v>
      </c>
      <c r="P1788" t="s">
        <v>10275</v>
      </c>
      <c r="Q1788" t="s">
        <v>10276</v>
      </c>
      <c r="R1788" t="s">
        <v>0</v>
      </c>
      <c r="S1788" t="s">
        <v>10276</v>
      </c>
      <c r="T1788" s="6">
        <v>1800</v>
      </c>
      <c r="U1788" s="6">
        <v>0</v>
      </c>
      <c r="V1788" s="6">
        <v>505</v>
      </c>
      <c r="W1788" s="6">
        <v>0</v>
      </c>
      <c r="X1788" s="6">
        <v>0</v>
      </c>
      <c r="Y1788" s="6">
        <v>653</v>
      </c>
      <c r="Z1788" s="6">
        <v>0</v>
      </c>
      <c r="AA1788" s="6">
        <v>0</v>
      </c>
      <c r="AB1788" s="6">
        <v>0</v>
      </c>
    </row>
    <row r="1789" spans="1:28" hidden="1" x14ac:dyDescent="0.2">
      <c r="A1789" s="4" t="s">
        <v>10263</v>
      </c>
      <c r="B1789" t="s">
        <v>10277</v>
      </c>
      <c r="C1789" s="5" t="s">
        <v>33</v>
      </c>
      <c r="D1789" t="s">
        <v>34</v>
      </c>
      <c r="E1789" t="s">
        <v>46</v>
      </c>
      <c r="F1789" t="s">
        <v>36</v>
      </c>
      <c r="G1789" t="s">
        <v>86</v>
      </c>
      <c r="H1789" t="s">
        <v>10278</v>
      </c>
      <c r="I1789" t="s">
        <v>31</v>
      </c>
      <c r="J1789" t="s">
        <v>4556</v>
      </c>
      <c r="K1789" t="s">
        <v>10279</v>
      </c>
      <c r="L1789" t="s">
        <v>10280</v>
      </c>
      <c r="M1789" t="s">
        <v>8681</v>
      </c>
      <c r="N1789" t="s">
        <v>101</v>
      </c>
      <c r="O1789" t="s">
        <v>10281</v>
      </c>
      <c r="P1789" t="s">
        <v>10282</v>
      </c>
      <c r="Q1789" t="s">
        <v>10283</v>
      </c>
      <c r="R1789" t="s">
        <v>0</v>
      </c>
      <c r="S1789" t="s">
        <v>10283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</row>
    <row r="1790" spans="1:28" hidden="1" x14ac:dyDescent="0.2">
      <c r="A1790" s="4" t="s">
        <v>10263</v>
      </c>
      <c r="B1790" t="s">
        <v>10284</v>
      </c>
      <c r="C1790" s="5" t="s">
        <v>33</v>
      </c>
      <c r="D1790" t="s">
        <v>34</v>
      </c>
      <c r="E1790" t="s">
        <v>323</v>
      </c>
      <c r="F1790" t="s">
        <v>36</v>
      </c>
      <c r="G1790" t="s">
        <v>37</v>
      </c>
      <c r="H1790" t="s">
        <v>10285</v>
      </c>
      <c r="I1790" t="s">
        <v>31</v>
      </c>
      <c r="J1790" t="s">
        <v>3326</v>
      </c>
      <c r="K1790" t="s">
        <v>10286</v>
      </c>
      <c r="L1790" t="s">
        <v>10287</v>
      </c>
      <c r="M1790" t="s">
        <v>2601</v>
      </c>
      <c r="N1790" t="s">
        <v>41</v>
      </c>
      <c r="O1790" t="s">
        <v>2602</v>
      </c>
      <c r="P1790" t="s">
        <v>10288</v>
      </c>
      <c r="Q1790" t="s">
        <v>10289</v>
      </c>
      <c r="R1790" t="s">
        <v>0</v>
      </c>
      <c r="S1790" t="s">
        <v>10289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</row>
    <row r="1791" spans="1:28" hidden="1" x14ac:dyDescent="0.2">
      <c r="A1791" s="4" t="s">
        <v>10263</v>
      </c>
      <c r="B1791" t="s">
        <v>10290</v>
      </c>
      <c r="C1791" s="5" t="s">
        <v>241</v>
      </c>
      <c r="D1791" t="s">
        <v>34</v>
      </c>
      <c r="E1791" t="s">
        <v>46</v>
      </c>
      <c r="F1791" t="s">
        <v>36</v>
      </c>
      <c r="G1791" t="s">
        <v>37</v>
      </c>
      <c r="H1791" t="s">
        <v>6158</v>
      </c>
      <c r="I1791" t="s">
        <v>94</v>
      </c>
      <c r="J1791" t="s">
        <v>0</v>
      </c>
      <c r="K1791" t="s">
        <v>6158</v>
      </c>
      <c r="L1791" t="s">
        <v>6159</v>
      </c>
      <c r="M1791" t="s">
        <v>6160</v>
      </c>
      <c r="N1791" t="s">
        <v>41</v>
      </c>
      <c r="O1791" t="s">
        <v>6161</v>
      </c>
      <c r="P1791" t="s">
        <v>0</v>
      </c>
      <c r="Q1791" t="s">
        <v>6162</v>
      </c>
      <c r="R1791" t="s">
        <v>0</v>
      </c>
      <c r="S1791" t="s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</row>
    <row r="1792" spans="1:28" hidden="1" x14ac:dyDescent="0.2">
      <c r="A1792" s="4" t="s">
        <v>10263</v>
      </c>
      <c r="B1792" t="s">
        <v>10291</v>
      </c>
      <c r="C1792" s="5" t="s">
        <v>241</v>
      </c>
      <c r="D1792" t="s">
        <v>34</v>
      </c>
      <c r="E1792" t="s">
        <v>46</v>
      </c>
      <c r="F1792" t="s">
        <v>36</v>
      </c>
      <c r="G1792" t="s">
        <v>37</v>
      </c>
      <c r="H1792" t="s">
        <v>6158</v>
      </c>
      <c r="I1792" t="s">
        <v>94</v>
      </c>
      <c r="J1792" t="s">
        <v>0</v>
      </c>
      <c r="K1792" t="s">
        <v>6158</v>
      </c>
      <c r="L1792" t="s">
        <v>6159</v>
      </c>
      <c r="M1792" t="s">
        <v>6160</v>
      </c>
      <c r="N1792" t="s">
        <v>41</v>
      </c>
      <c r="O1792" t="s">
        <v>6161</v>
      </c>
      <c r="P1792" t="s">
        <v>0</v>
      </c>
      <c r="Q1792" t="s">
        <v>6162</v>
      </c>
      <c r="R1792" t="s">
        <v>0</v>
      </c>
      <c r="S1792" t="s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</row>
    <row r="1793" spans="1:28" hidden="1" x14ac:dyDescent="0.2">
      <c r="A1793" s="4" t="s">
        <v>10263</v>
      </c>
      <c r="B1793" t="s">
        <v>10292</v>
      </c>
      <c r="C1793" s="5" t="s">
        <v>241</v>
      </c>
      <c r="D1793" t="s">
        <v>34</v>
      </c>
      <c r="E1793" t="s">
        <v>46</v>
      </c>
      <c r="F1793" t="s">
        <v>36</v>
      </c>
      <c r="G1793" t="s">
        <v>37</v>
      </c>
      <c r="H1793" t="s">
        <v>6158</v>
      </c>
      <c r="I1793" t="s">
        <v>94</v>
      </c>
      <c r="J1793" t="s">
        <v>0</v>
      </c>
      <c r="K1793" t="s">
        <v>6158</v>
      </c>
      <c r="L1793" t="s">
        <v>6159</v>
      </c>
      <c r="M1793" t="s">
        <v>6160</v>
      </c>
      <c r="N1793" t="s">
        <v>41</v>
      </c>
      <c r="O1793" t="s">
        <v>6161</v>
      </c>
      <c r="P1793" t="s">
        <v>0</v>
      </c>
      <c r="Q1793" t="s">
        <v>6162</v>
      </c>
      <c r="R1793" t="s">
        <v>0</v>
      </c>
      <c r="S1793" t="s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</row>
    <row r="1794" spans="1:28" hidden="1" x14ac:dyDescent="0.2">
      <c r="A1794" s="4" t="s">
        <v>10263</v>
      </c>
      <c r="B1794" t="s">
        <v>10293</v>
      </c>
      <c r="C1794" s="5" t="s">
        <v>241</v>
      </c>
      <c r="D1794" t="s">
        <v>34</v>
      </c>
      <c r="E1794" t="s">
        <v>46</v>
      </c>
      <c r="F1794" t="s">
        <v>36</v>
      </c>
      <c r="G1794" t="s">
        <v>37</v>
      </c>
      <c r="H1794" t="s">
        <v>6158</v>
      </c>
      <c r="I1794" t="s">
        <v>94</v>
      </c>
      <c r="J1794" t="s">
        <v>0</v>
      </c>
      <c r="K1794" t="s">
        <v>6158</v>
      </c>
      <c r="L1794" t="s">
        <v>6159</v>
      </c>
      <c r="M1794" t="s">
        <v>6160</v>
      </c>
      <c r="N1794" t="s">
        <v>41</v>
      </c>
      <c r="O1794" t="s">
        <v>6161</v>
      </c>
      <c r="P1794" t="s">
        <v>0</v>
      </c>
      <c r="Q1794" t="s">
        <v>6162</v>
      </c>
      <c r="R1794" t="s">
        <v>0</v>
      </c>
      <c r="S1794" t="s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</row>
    <row r="1795" spans="1:28" hidden="1" x14ac:dyDescent="0.2">
      <c r="A1795" s="4" t="s">
        <v>10263</v>
      </c>
      <c r="B1795" t="s">
        <v>10294</v>
      </c>
      <c r="C1795" s="5" t="s">
        <v>33</v>
      </c>
      <c r="D1795" t="s">
        <v>34</v>
      </c>
      <c r="E1795" t="s">
        <v>297</v>
      </c>
      <c r="F1795" t="s">
        <v>36</v>
      </c>
      <c r="G1795" t="s">
        <v>37</v>
      </c>
      <c r="H1795" t="s">
        <v>3530</v>
      </c>
      <c r="I1795" t="s">
        <v>94</v>
      </c>
      <c r="J1795" t="s">
        <v>0</v>
      </c>
      <c r="K1795" t="s">
        <v>3530</v>
      </c>
      <c r="L1795" t="s">
        <v>5044</v>
      </c>
      <c r="M1795" t="s">
        <v>3532</v>
      </c>
      <c r="N1795" t="s">
        <v>3533</v>
      </c>
      <c r="O1795" t="s">
        <v>10261</v>
      </c>
      <c r="P1795" t="s">
        <v>10262</v>
      </c>
      <c r="Q1795" t="s">
        <v>3536</v>
      </c>
      <c r="R1795" t="s">
        <v>0</v>
      </c>
      <c r="S1795" t="s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</row>
    <row r="1796" spans="1:28" hidden="1" x14ac:dyDescent="0.2">
      <c r="A1796" s="4" t="s">
        <v>10263</v>
      </c>
      <c r="B1796" t="s">
        <v>10295</v>
      </c>
      <c r="C1796" s="5" t="s">
        <v>241</v>
      </c>
      <c r="D1796" t="s">
        <v>34</v>
      </c>
      <c r="E1796" t="s">
        <v>106</v>
      </c>
      <c r="F1796" t="s">
        <v>36</v>
      </c>
      <c r="G1796" t="s">
        <v>37</v>
      </c>
      <c r="H1796" t="s">
        <v>10296</v>
      </c>
      <c r="I1796" t="s">
        <v>94</v>
      </c>
      <c r="J1796" t="s">
        <v>0</v>
      </c>
      <c r="K1796" t="s">
        <v>10296</v>
      </c>
      <c r="L1796" t="s">
        <v>488</v>
      </c>
      <c r="M1796" t="s">
        <v>432</v>
      </c>
      <c r="N1796" t="s">
        <v>41</v>
      </c>
      <c r="O1796" t="s">
        <v>489</v>
      </c>
      <c r="P1796" t="s">
        <v>392</v>
      </c>
      <c r="Q1796" t="s">
        <v>490</v>
      </c>
      <c r="R1796" t="s">
        <v>491</v>
      </c>
      <c r="S1796" t="s">
        <v>394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</row>
    <row r="1797" spans="1:28" x14ac:dyDescent="0.2">
      <c r="A1797" s="4" t="s">
        <v>10297</v>
      </c>
      <c r="B1797" t="s">
        <v>10298</v>
      </c>
      <c r="C1797" s="5" t="s">
        <v>33</v>
      </c>
      <c r="D1797" t="s">
        <v>34</v>
      </c>
      <c r="E1797" t="s">
        <v>323</v>
      </c>
      <c r="F1797" t="s">
        <v>36</v>
      </c>
      <c r="G1797" t="s">
        <v>37</v>
      </c>
      <c r="H1797" t="s">
        <v>10299</v>
      </c>
      <c r="I1797" t="s">
        <v>31</v>
      </c>
      <c r="J1797" t="s">
        <v>270</v>
      </c>
      <c r="K1797" t="s">
        <v>10300</v>
      </c>
      <c r="L1797" t="s">
        <v>10301</v>
      </c>
      <c r="M1797" t="s">
        <v>541</v>
      </c>
      <c r="N1797" t="s">
        <v>41</v>
      </c>
      <c r="O1797" t="s">
        <v>542</v>
      </c>
      <c r="P1797" t="s">
        <v>10302</v>
      </c>
      <c r="Q1797" t="s">
        <v>10303</v>
      </c>
      <c r="R1797" t="s">
        <v>0</v>
      </c>
      <c r="S1797" t="s">
        <v>10303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</row>
    <row r="1798" spans="1:28" hidden="1" x14ac:dyDescent="0.2">
      <c r="A1798" s="4" t="s">
        <v>10297</v>
      </c>
      <c r="B1798" t="s">
        <v>10304</v>
      </c>
      <c r="C1798" s="5" t="s">
        <v>241</v>
      </c>
      <c r="D1798" t="s">
        <v>34</v>
      </c>
      <c r="E1798" t="s">
        <v>46</v>
      </c>
      <c r="F1798" t="s">
        <v>36</v>
      </c>
      <c r="G1798" t="s">
        <v>86</v>
      </c>
      <c r="H1798" t="s">
        <v>10305</v>
      </c>
      <c r="I1798" t="s">
        <v>31</v>
      </c>
      <c r="J1798" t="s">
        <v>10306</v>
      </c>
      <c r="K1798" t="s">
        <v>10307</v>
      </c>
      <c r="L1798" t="s">
        <v>10308</v>
      </c>
      <c r="M1798" t="s">
        <v>10309</v>
      </c>
      <c r="N1798" t="s">
        <v>41</v>
      </c>
      <c r="O1798" t="s">
        <v>10310</v>
      </c>
      <c r="P1798" t="s">
        <v>10311</v>
      </c>
      <c r="Q1798" t="s">
        <v>10312</v>
      </c>
      <c r="R1798" t="s">
        <v>10312</v>
      </c>
      <c r="S1798" t="s">
        <v>10312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477</v>
      </c>
      <c r="Z1798" s="6">
        <v>0</v>
      </c>
      <c r="AA1798" s="6">
        <v>0</v>
      </c>
      <c r="AB1798" s="6">
        <v>0</v>
      </c>
    </row>
    <row r="1799" spans="1:28" hidden="1" x14ac:dyDescent="0.2">
      <c r="A1799" s="4" t="s">
        <v>10297</v>
      </c>
      <c r="B1799" t="s">
        <v>10313</v>
      </c>
      <c r="C1799" s="5" t="s">
        <v>241</v>
      </c>
      <c r="D1799" t="s">
        <v>34</v>
      </c>
      <c r="E1799" t="s">
        <v>297</v>
      </c>
      <c r="F1799" t="s">
        <v>36</v>
      </c>
      <c r="G1799" t="s">
        <v>37</v>
      </c>
      <c r="H1799" t="s">
        <v>10314</v>
      </c>
      <c r="I1799" t="s">
        <v>31</v>
      </c>
      <c r="J1799" t="s">
        <v>10315</v>
      </c>
      <c r="K1799" t="s">
        <v>10316</v>
      </c>
      <c r="L1799" t="s">
        <v>10317</v>
      </c>
      <c r="M1799" t="s">
        <v>10318</v>
      </c>
      <c r="N1799" t="s">
        <v>41</v>
      </c>
      <c r="O1799" t="s">
        <v>10319</v>
      </c>
      <c r="P1799" t="s">
        <v>10320</v>
      </c>
      <c r="Q1799" t="s">
        <v>10321</v>
      </c>
      <c r="R1799" t="s">
        <v>10322</v>
      </c>
      <c r="S1799" t="s">
        <v>10321</v>
      </c>
      <c r="T1799" s="6">
        <v>1730</v>
      </c>
      <c r="U1799" s="6">
        <v>0</v>
      </c>
      <c r="V1799" s="6">
        <v>610</v>
      </c>
      <c r="W1799" s="6">
        <v>0</v>
      </c>
      <c r="X1799" s="6">
        <v>0</v>
      </c>
      <c r="Y1799" s="6">
        <v>926</v>
      </c>
      <c r="Z1799" s="6">
        <v>0</v>
      </c>
      <c r="AA1799" s="6">
        <v>0</v>
      </c>
      <c r="AB1799" s="6">
        <v>0</v>
      </c>
    </row>
    <row r="1800" spans="1:28" x14ac:dyDescent="0.2">
      <c r="A1800" s="4" t="s">
        <v>10297</v>
      </c>
      <c r="B1800" t="s">
        <v>10323</v>
      </c>
      <c r="C1800" s="5" t="s">
        <v>33</v>
      </c>
      <c r="D1800" t="s">
        <v>34</v>
      </c>
      <c r="E1800" t="s">
        <v>35</v>
      </c>
      <c r="F1800" t="s">
        <v>36</v>
      </c>
      <c r="G1800" t="s">
        <v>86</v>
      </c>
      <c r="H1800" t="s">
        <v>10324</v>
      </c>
      <c r="I1800" t="s">
        <v>31</v>
      </c>
      <c r="J1800" t="s">
        <v>10325</v>
      </c>
      <c r="K1800" t="s">
        <v>10326</v>
      </c>
      <c r="L1800" t="s">
        <v>10327</v>
      </c>
      <c r="M1800" t="s">
        <v>71</v>
      </c>
      <c r="N1800" t="s">
        <v>41</v>
      </c>
      <c r="O1800" t="s">
        <v>2062</v>
      </c>
      <c r="P1800" t="s">
        <v>10328</v>
      </c>
      <c r="Q1800" t="s">
        <v>10329</v>
      </c>
      <c r="R1800" t="s">
        <v>10329</v>
      </c>
      <c r="S1800" t="s">
        <v>10329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695</v>
      </c>
      <c r="Z1800" s="6">
        <v>0</v>
      </c>
      <c r="AA1800" s="6">
        <v>0</v>
      </c>
      <c r="AB1800" s="6">
        <v>0</v>
      </c>
    </row>
    <row r="1801" spans="1:28" x14ac:dyDescent="0.2">
      <c r="A1801" s="4" t="s">
        <v>10297</v>
      </c>
      <c r="B1801" t="s">
        <v>10330</v>
      </c>
      <c r="C1801" s="5" t="s">
        <v>241</v>
      </c>
      <c r="D1801" t="s">
        <v>34</v>
      </c>
      <c r="E1801" t="s">
        <v>179</v>
      </c>
      <c r="F1801" t="s">
        <v>36</v>
      </c>
      <c r="G1801" t="s">
        <v>37</v>
      </c>
      <c r="H1801" t="s">
        <v>10331</v>
      </c>
      <c r="I1801" t="s">
        <v>31</v>
      </c>
      <c r="J1801" t="s">
        <v>10332</v>
      </c>
      <c r="K1801" t="s">
        <v>10333</v>
      </c>
      <c r="L1801" t="s">
        <v>10334</v>
      </c>
      <c r="M1801" t="s">
        <v>326</v>
      </c>
      <c r="N1801" t="s">
        <v>41</v>
      </c>
      <c r="O1801" t="s">
        <v>1213</v>
      </c>
      <c r="P1801" t="s">
        <v>10335</v>
      </c>
      <c r="Q1801" t="s">
        <v>10336</v>
      </c>
      <c r="R1801" t="s">
        <v>10336</v>
      </c>
      <c r="S1801" t="s">
        <v>0</v>
      </c>
      <c r="T1801" s="6">
        <v>1165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</row>
    <row r="1802" spans="1:28" hidden="1" x14ac:dyDescent="0.2">
      <c r="A1802" s="4" t="s">
        <v>10297</v>
      </c>
      <c r="B1802" t="s">
        <v>10337</v>
      </c>
      <c r="C1802" s="5" t="s">
        <v>33</v>
      </c>
      <c r="D1802" t="s">
        <v>34</v>
      </c>
      <c r="E1802" t="s">
        <v>297</v>
      </c>
      <c r="F1802" t="s">
        <v>36</v>
      </c>
      <c r="G1802" t="s">
        <v>37</v>
      </c>
      <c r="H1802" t="s">
        <v>8510</v>
      </c>
      <c r="I1802" t="s">
        <v>94</v>
      </c>
      <c r="J1802" t="s">
        <v>0</v>
      </c>
      <c r="K1802" t="s">
        <v>8510</v>
      </c>
      <c r="L1802" t="s">
        <v>8511</v>
      </c>
      <c r="M1802" t="s">
        <v>8512</v>
      </c>
      <c r="N1802" t="s">
        <v>701</v>
      </c>
      <c r="O1802" t="s">
        <v>8513</v>
      </c>
      <c r="P1802" t="s">
        <v>0</v>
      </c>
      <c r="Q1802" t="s">
        <v>8514</v>
      </c>
      <c r="R1802" t="s">
        <v>0</v>
      </c>
      <c r="S1802" t="s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</row>
    <row r="1803" spans="1:28" x14ac:dyDescent="0.2">
      <c r="A1803" s="4" t="s">
        <v>10338</v>
      </c>
      <c r="B1803" t="s">
        <v>10339</v>
      </c>
      <c r="C1803" s="5" t="s">
        <v>33</v>
      </c>
      <c r="D1803" t="s">
        <v>34</v>
      </c>
      <c r="E1803" t="s">
        <v>323</v>
      </c>
      <c r="F1803" t="s">
        <v>36</v>
      </c>
      <c r="G1803" t="s">
        <v>37</v>
      </c>
      <c r="H1803" t="s">
        <v>10340</v>
      </c>
      <c r="I1803" t="s">
        <v>31</v>
      </c>
      <c r="J1803" t="s">
        <v>352</v>
      </c>
      <c r="K1803" t="s">
        <v>10341</v>
      </c>
      <c r="L1803" t="s">
        <v>10342</v>
      </c>
      <c r="M1803" t="s">
        <v>263</v>
      </c>
      <c r="N1803" t="s">
        <v>41</v>
      </c>
      <c r="O1803" t="s">
        <v>10343</v>
      </c>
      <c r="P1803" t="s">
        <v>10344</v>
      </c>
      <c r="Q1803" t="s">
        <v>10345</v>
      </c>
      <c r="R1803" t="s">
        <v>10345</v>
      </c>
      <c r="S1803" t="s">
        <v>10345</v>
      </c>
      <c r="T1803" s="6">
        <v>2000</v>
      </c>
      <c r="U1803" s="6">
        <v>0</v>
      </c>
      <c r="V1803" s="6">
        <v>200</v>
      </c>
      <c r="W1803" s="6">
        <v>0</v>
      </c>
      <c r="X1803" s="6">
        <v>0</v>
      </c>
      <c r="Y1803" s="6">
        <v>330</v>
      </c>
      <c r="Z1803" s="6">
        <v>0</v>
      </c>
      <c r="AA1803" s="6">
        <v>0</v>
      </c>
      <c r="AB1803" s="6">
        <v>0</v>
      </c>
    </row>
    <row r="1804" spans="1:28" hidden="1" x14ac:dyDescent="0.2">
      <c r="A1804" s="4" t="s">
        <v>10338</v>
      </c>
      <c r="B1804" t="s">
        <v>10346</v>
      </c>
      <c r="C1804" s="5" t="s">
        <v>33</v>
      </c>
      <c r="D1804" t="s">
        <v>34</v>
      </c>
      <c r="E1804" t="s">
        <v>127</v>
      </c>
      <c r="F1804" t="s">
        <v>36</v>
      </c>
      <c r="G1804" t="s">
        <v>37</v>
      </c>
      <c r="H1804" t="s">
        <v>10347</v>
      </c>
      <c r="I1804" t="s">
        <v>31</v>
      </c>
      <c r="J1804" t="s">
        <v>879</v>
      </c>
      <c r="K1804" t="s">
        <v>10348</v>
      </c>
      <c r="L1804" t="s">
        <v>10349</v>
      </c>
      <c r="M1804" t="s">
        <v>4000</v>
      </c>
      <c r="N1804" t="s">
        <v>41</v>
      </c>
      <c r="O1804" t="s">
        <v>10350</v>
      </c>
      <c r="P1804" t="s">
        <v>10351</v>
      </c>
      <c r="Q1804" t="s">
        <v>10352</v>
      </c>
      <c r="R1804" t="s">
        <v>0</v>
      </c>
      <c r="S1804" t="s">
        <v>10352</v>
      </c>
      <c r="T1804" s="6">
        <v>1249</v>
      </c>
      <c r="U1804" s="6">
        <v>0</v>
      </c>
      <c r="V1804" s="6">
        <v>100</v>
      </c>
      <c r="W1804" s="6">
        <v>0</v>
      </c>
      <c r="X1804" s="6">
        <v>0</v>
      </c>
      <c r="Y1804" s="6">
        <v>676</v>
      </c>
      <c r="Z1804" s="6">
        <v>0</v>
      </c>
      <c r="AA1804" s="6">
        <v>0</v>
      </c>
      <c r="AB1804" s="6">
        <v>0</v>
      </c>
    </row>
    <row r="1805" spans="1:28" x14ac:dyDescent="0.2">
      <c r="A1805" s="4" t="s">
        <v>10338</v>
      </c>
      <c r="B1805" t="s">
        <v>10353</v>
      </c>
      <c r="C1805" s="5" t="s">
        <v>241</v>
      </c>
      <c r="D1805" t="s">
        <v>34</v>
      </c>
      <c r="E1805" t="s">
        <v>46</v>
      </c>
      <c r="F1805" t="s">
        <v>36</v>
      </c>
      <c r="G1805" t="s">
        <v>37</v>
      </c>
      <c r="H1805" t="s">
        <v>10354</v>
      </c>
      <c r="I1805" t="s">
        <v>31</v>
      </c>
      <c r="J1805" t="s">
        <v>3512</v>
      </c>
      <c r="K1805" t="s">
        <v>10355</v>
      </c>
      <c r="L1805" t="s">
        <v>10356</v>
      </c>
      <c r="M1805" t="s">
        <v>227</v>
      </c>
      <c r="N1805" t="s">
        <v>41</v>
      </c>
      <c r="O1805" t="s">
        <v>228</v>
      </c>
      <c r="P1805" t="s">
        <v>10357</v>
      </c>
      <c r="Q1805" t="s">
        <v>10358</v>
      </c>
      <c r="R1805" t="s">
        <v>10358</v>
      </c>
      <c r="S1805" t="s">
        <v>0</v>
      </c>
      <c r="T1805" s="6">
        <v>417</v>
      </c>
      <c r="U1805" s="6">
        <v>0</v>
      </c>
      <c r="V1805" s="6">
        <v>0</v>
      </c>
      <c r="W1805" s="6">
        <v>0</v>
      </c>
      <c r="X1805" s="6">
        <v>0</v>
      </c>
      <c r="Y1805" s="6">
        <v>926</v>
      </c>
      <c r="Z1805" s="6">
        <v>0</v>
      </c>
      <c r="AA1805" s="6">
        <v>0</v>
      </c>
      <c r="AB1805" s="6">
        <v>0</v>
      </c>
    </row>
    <row r="1806" spans="1:28" x14ac:dyDescent="0.2">
      <c r="A1806" s="4" t="s">
        <v>10338</v>
      </c>
      <c r="B1806" t="s">
        <v>10359</v>
      </c>
      <c r="C1806" s="5" t="s">
        <v>33</v>
      </c>
      <c r="D1806" t="s">
        <v>34</v>
      </c>
      <c r="E1806" t="s">
        <v>179</v>
      </c>
      <c r="F1806" t="s">
        <v>36</v>
      </c>
      <c r="G1806" t="s">
        <v>37</v>
      </c>
      <c r="H1806" t="s">
        <v>10360</v>
      </c>
      <c r="I1806" t="s">
        <v>31</v>
      </c>
      <c r="J1806" t="s">
        <v>0</v>
      </c>
      <c r="K1806" t="s">
        <v>10360</v>
      </c>
      <c r="L1806" t="s">
        <v>10361</v>
      </c>
      <c r="M1806" t="s">
        <v>60</v>
      </c>
      <c r="N1806" t="s">
        <v>41</v>
      </c>
      <c r="O1806" t="s">
        <v>10362</v>
      </c>
      <c r="P1806" t="s">
        <v>10363</v>
      </c>
      <c r="Q1806" t="s">
        <v>10364</v>
      </c>
      <c r="R1806" t="s">
        <v>10365</v>
      </c>
      <c r="S1806" t="s">
        <v>10366</v>
      </c>
      <c r="T1806" s="6">
        <v>1515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</row>
    <row r="1807" spans="1:28" hidden="1" x14ac:dyDescent="0.2">
      <c r="A1807" s="4" t="s">
        <v>10367</v>
      </c>
      <c r="B1807" t="s">
        <v>10368</v>
      </c>
      <c r="C1807" s="5" t="s">
        <v>241</v>
      </c>
      <c r="D1807" t="s">
        <v>34</v>
      </c>
      <c r="E1807" t="s">
        <v>66</v>
      </c>
      <c r="F1807" t="s">
        <v>36</v>
      </c>
      <c r="G1807" t="s">
        <v>86</v>
      </c>
      <c r="H1807" t="s">
        <v>10369</v>
      </c>
      <c r="I1807" t="s">
        <v>31</v>
      </c>
      <c r="J1807" t="s">
        <v>343</v>
      </c>
      <c r="K1807" t="s">
        <v>10370</v>
      </c>
      <c r="L1807" t="s">
        <v>10371</v>
      </c>
      <c r="M1807" t="s">
        <v>3636</v>
      </c>
      <c r="N1807" t="s">
        <v>101</v>
      </c>
      <c r="O1807" t="s">
        <v>10372</v>
      </c>
      <c r="P1807" t="s">
        <v>10373</v>
      </c>
      <c r="Q1807" t="s">
        <v>10374</v>
      </c>
      <c r="R1807" t="s">
        <v>10375</v>
      </c>
      <c r="S1807" t="s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677</v>
      </c>
      <c r="Z1807" s="6">
        <v>0</v>
      </c>
      <c r="AA1807" s="6">
        <v>0</v>
      </c>
      <c r="AB1807" s="6">
        <v>0</v>
      </c>
    </row>
    <row r="1808" spans="1:28" x14ac:dyDescent="0.2">
      <c r="A1808" s="4" t="s">
        <v>10367</v>
      </c>
      <c r="B1808" t="s">
        <v>10376</v>
      </c>
      <c r="C1808" s="5" t="s">
        <v>33</v>
      </c>
      <c r="D1808" t="s">
        <v>34</v>
      </c>
      <c r="E1808" t="s">
        <v>341</v>
      </c>
      <c r="F1808" t="s">
        <v>36</v>
      </c>
      <c r="G1808" t="s">
        <v>37</v>
      </c>
      <c r="H1808" t="s">
        <v>10377</v>
      </c>
      <c r="I1808" t="s">
        <v>31</v>
      </c>
      <c r="J1808" t="s">
        <v>198</v>
      </c>
      <c r="K1808" t="s">
        <v>10378</v>
      </c>
      <c r="L1808" t="s">
        <v>10379</v>
      </c>
      <c r="M1808" t="s">
        <v>541</v>
      </c>
      <c r="N1808" t="s">
        <v>41</v>
      </c>
      <c r="O1808" t="s">
        <v>542</v>
      </c>
      <c r="P1808" t="s">
        <v>10380</v>
      </c>
      <c r="Q1808" t="s">
        <v>10381</v>
      </c>
      <c r="R1808" t="s">
        <v>10381</v>
      </c>
      <c r="S1808" t="s">
        <v>10381</v>
      </c>
      <c r="T1808" s="6">
        <v>0</v>
      </c>
      <c r="U1808" s="6">
        <v>0</v>
      </c>
      <c r="V1808" s="6">
        <v>205</v>
      </c>
      <c r="W1808" s="6">
        <v>0</v>
      </c>
      <c r="X1808" s="6">
        <v>0</v>
      </c>
      <c r="Y1808" s="6">
        <v>926</v>
      </c>
      <c r="Z1808" s="6">
        <v>0</v>
      </c>
      <c r="AA1808" s="6">
        <v>0</v>
      </c>
      <c r="AB1808" s="6">
        <v>0</v>
      </c>
    </row>
    <row r="1809" spans="1:28" x14ac:dyDescent="0.2">
      <c r="A1809" s="4" t="s">
        <v>10367</v>
      </c>
      <c r="B1809" t="s">
        <v>10382</v>
      </c>
      <c r="C1809" s="5" t="s">
        <v>33</v>
      </c>
      <c r="D1809" t="s">
        <v>34</v>
      </c>
      <c r="E1809" t="s">
        <v>127</v>
      </c>
      <c r="F1809" t="s">
        <v>36</v>
      </c>
      <c r="G1809" t="s">
        <v>37</v>
      </c>
      <c r="H1809" t="s">
        <v>10383</v>
      </c>
      <c r="I1809" t="s">
        <v>31</v>
      </c>
      <c r="J1809" t="s">
        <v>10042</v>
      </c>
      <c r="K1809" t="s">
        <v>10384</v>
      </c>
      <c r="L1809" t="s">
        <v>10385</v>
      </c>
      <c r="M1809" t="s">
        <v>51</v>
      </c>
      <c r="N1809" t="s">
        <v>41</v>
      </c>
      <c r="O1809" t="s">
        <v>52</v>
      </c>
      <c r="P1809" t="s">
        <v>5753</v>
      </c>
      <c r="Q1809" t="s">
        <v>394</v>
      </c>
      <c r="R1809" t="s">
        <v>0</v>
      </c>
      <c r="S1809" t="s">
        <v>394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</row>
    <row r="1810" spans="1:28" x14ac:dyDescent="0.2">
      <c r="A1810" s="4" t="s">
        <v>10386</v>
      </c>
      <c r="B1810" t="s">
        <v>10387</v>
      </c>
      <c r="C1810" s="5" t="s">
        <v>33</v>
      </c>
      <c r="D1810" t="s">
        <v>34</v>
      </c>
      <c r="E1810" t="s">
        <v>258</v>
      </c>
      <c r="F1810" t="s">
        <v>36</v>
      </c>
      <c r="G1810" t="s">
        <v>37</v>
      </c>
      <c r="H1810" t="s">
        <v>10388</v>
      </c>
      <c r="I1810" t="s">
        <v>31</v>
      </c>
      <c r="J1810" t="s">
        <v>928</v>
      </c>
      <c r="K1810" t="s">
        <v>10389</v>
      </c>
      <c r="L1810" t="s">
        <v>10390</v>
      </c>
      <c r="M1810" t="s">
        <v>263</v>
      </c>
      <c r="N1810" t="s">
        <v>41</v>
      </c>
      <c r="O1810" t="s">
        <v>532</v>
      </c>
      <c r="P1810" t="s">
        <v>10391</v>
      </c>
      <c r="Q1810" t="s">
        <v>10392</v>
      </c>
      <c r="R1810" t="s">
        <v>10393</v>
      </c>
      <c r="S1810" t="s">
        <v>10393</v>
      </c>
      <c r="T1810" s="6">
        <v>1250</v>
      </c>
      <c r="U1810" s="6">
        <v>0</v>
      </c>
      <c r="V1810" s="6">
        <v>249</v>
      </c>
      <c r="W1810" s="6">
        <v>0</v>
      </c>
      <c r="X1810" s="6">
        <v>0</v>
      </c>
      <c r="Y1810" s="6">
        <v>653</v>
      </c>
      <c r="Z1810" s="6">
        <v>0</v>
      </c>
      <c r="AA1810" s="6">
        <v>0</v>
      </c>
      <c r="AB1810" s="6">
        <v>0</v>
      </c>
    </row>
    <row r="1811" spans="1:28" x14ac:dyDescent="0.2">
      <c r="A1811" s="4" t="s">
        <v>10386</v>
      </c>
      <c r="B1811" t="s">
        <v>10110</v>
      </c>
      <c r="C1811" s="5" t="s">
        <v>33</v>
      </c>
      <c r="D1811" t="s">
        <v>34</v>
      </c>
      <c r="E1811" t="s">
        <v>159</v>
      </c>
      <c r="F1811" t="s">
        <v>36</v>
      </c>
      <c r="G1811" t="s">
        <v>37</v>
      </c>
      <c r="H1811" t="s">
        <v>10111</v>
      </c>
      <c r="I1811" t="s">
        <v>31</v>
      </c>
      <c r="J1811" t="s">
        <v>547</v>
      </c>
      <c r="K1811" t="s">
        <v>10112</v>
      </c>
      <c r="L1811" t="s">
        <v>10113</v>
      </c>
      <c r="M1811" t="s">
        <v>164</v>
      </c>
      <c r="N1811" t="s">
        <v>41</v>
      </c>
      <c r="O1811" t="s">
        <v>317</v>
      </c>
      <c r="P1811" t="s">
        <v>10114</v>
      </c>
      <c r="Q1811" t="s">
        <v>10115</v>
      </c>
      <c r="R1811" t="s">
        <v>10115</v>
      </c>
      <c r="S1811" t="s">
        <v>0</v>
      </c>
      <c r="T1811" s="6">
        <v>575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</row>
    <row r="1812" spans="1:28" x14ac:dyDescent="0.2">
      <c r="A1812" s="4" t="s">
        <v>10386</v>
      </c>
      <c r="B1812" t="s">
        <v>10394</v>
      </c>
      <c r="C1812" s="5" t="s">
        <v>33</v>
      </c>
      <c r="D1812" t="s">
        <v>34</v>
      </c>
      <c r="E1812" t="s">
        <v>297</v>
      </c>
      <c r="F1812" t="s">
        <v>36</v>
      </c>
      <c r="G1812" t="s">
        <v>37</v>
      </c>
      <c r="H1812" t="s">
        <v>10395</v>
      </c>
      <c r="I1812" t="s">
        <v>31</v>
      </c>
      <c r="J1812" t="s">
        <v>0</v>
      </c>
      <c r="K1812" t="s">
        <v>10395</v>
      </c>
      <c r="L1812" t="s">
        <v>10396</v>
      </c>
      <c r="M1812" t="s">
        <v>834</v>
      </c>
      <c r="N1812" t="s">
        <v>41</v>
      </c>
      <c r="O1812" t="s">
        <v>10397</v>
      </c>
      <c r="P1812" t="s">
        <v>10398</v>
      </c>
      <c r="Q1812" t="s">
        <v>10399</v>
      </c>
      <c r="R1812" t="s">
        <v>0</v>
      </c>
      <c r="S1812" t="s">
        <v>10399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</row>
    <row r="1813" spans="1:28" hidden="1" x14ac:dyDescent="0.2">
      <c r="A1813" s="4" t="s">
        <v>10386</v>
      </c>
      <c r="B1813" t="s">
        <v>10400</v>
      </c>
      <c r="C1813" s="5" t="s">
        <v>33</v>
      </c>
      <c r="D1813" t="s">
        <v>34</v>
      </c>
      <c r="E1813" t="s">
        <v>323</v>
      </c>
      <c r="F1813" t="s">
        <v>36</v>
      </c>
      <c r="G1813" t="s">
        <v>37</v>
      </c>
      <c r="H1813" t="s">
        <v>10401</v>
      </c>
      <c r="I1813" t="s">
        <v>31</v>
      </c>
      <c r="J1813" t="s">
        <v>10402</v>
      </c>
      <c r="K1813" t="s">
        <v>10403</v>
      </c>
      <c r="L1813" t="s">
        <v>10404</v>
      </c>
      <c r="M1813" t="s">
        <v>756</v>
      </c>
      <c r="N1813" t="s">
        <v>41</v>
      </c>
      <c r="O1813" t="s">
        <v>10405</v>
      </c>
      <c r="P1813" t="s">
        <v>0</v>
      </c>
      <c r="Q1813" t="s">
        <v>10406</v>
      </c>
      <c r="R1813" t="s">
        <v>0</v>
      </c>
      <c r="S1813" t="s">
        <v>10406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</row>
    <row r="1814" spans="1:28" hidden="1" x14ac:dyDescent="0.2">
      <c r="A1814" s="4" t="s">
        <v>10386</v>
      </c>
      <c r="B1814" t="s">
        <v>10407</v>
      </c>
      <c r="C1814" s="5" t="s">
        <v>33</v>
      </c>
      <c r="D1814" t="s">
        <v>34</v>
      </c>
      <c r="E1814" t="s">
        <v>297</v>
      </c>
      <c r="F1814" t="s">
        <v>36</v>
      </c>
      <c r="G1814" t="s">
        <v>37</v>
      </c>
      <c r="H1814" t="s">
        <v>2996</v>
      </c>
      <c r="I1814" t="s">
        <v>94</v>
      </c>
      <c r="J1814" t="s">
        <v>0</v>
      </c>
      <c r="K1814" t="s">
        <v>2996</v>
      </c>
      <c r="L1814" t="s">
        <v>10408</v>
      </c>
      <c r="M1814" t="s">
        <v>2998</v>
      </c>
      <c r="N1814" t="s">
        <v>2999</v>
      </c>
      <c r="O1814" t="s">
        <v>3000</v>
      </c>
      <c r="P1814" t="s">
        <v>3407</v>
      </c>
      <c r="Q1814" t="s">
        <v>10409</v>
      </c>
      <c r="R1814" t="s">
        <v>0</v>
      </c>
      <c r="S1814" t="s">
        <v>10410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</row>
    <row r="1815" spans="1:28" x14ac:dyDescent="0.2">
      <c r="A1815" s="4" t="s">
        <v>10386</v>
      </c>
      <c r="B1815" t="s">
        <v>10411</v>
      </c>
      <c r="C1815" s="5" t="s">
        <v>33</v>
      </c>
      <c r="D1815" t="s">
        <v>34</v>
      </c>
      <c r="E1815" t="s">
        <v>323</v>
      </c>
      <c r="F1815" t="s">
        <v>36</v>
      </c>
      <c r="G1815" t="s">
        <v>37</v>
      </c>
      <c r="H1815" t="s">
        <v>10412</v>
      </c>
      <c r="I1815" t="s">
        <v>31</v>
      </c>
      <c r="J1815" t="s">
        <v>10413</v>
      </c>
      <c r="K1815" t="s">
        <v>10414</v>
      </c>
      <c r="L1815" t="s">
        <v>10415</v>
      </c>
      <c r="M1815" t="s">
        <v>209</v>
      </c>
      <c r="N1815" t="s">
        <v>41</v>
      </c>
      <c r="O1815" t="s">
        <v>10416</v>
      </c>
      <c r="P1815" t="s">
        <v>10417</v>
      </c>
      <c r="Q1815" t="s">
        <v>10418</v>
      </c>
      <c r="R1815" t="s">
        <v>10418</v>
      </c>
      <c r="S1815" t="s">
        <v>10419</v>
      </c>
      <c r="T1815" s="6">
        <v>824</v>
      </c>
      <c r="U1815" s="6">
        <v>0</v>
      </c>
      <c r="V1815" s="6">
        <v>110</v>
      </c>
      <c r="W1815" s="6">
        <v>0</v>
      </c>
      <c r="X1815" s="6">
        <v>0</v>
      </c>
      <c r="Y1815" s="6">
        <v>926</v>
      </c>
      <c r="Z1815" s="6">
        <v>0</v>
      </c>
      <c r="AA1815" s="6">
        <v>0</v>
      </c>
      <c r="AB1815" s="6">
        <v>0</v>
      </c>
    </row>
    <row r="1816" spans="1:28" x14ac:dyDescent="0.2">
      <c r="A1816" s="4" t="s">
        <v>10420</v>
      </c>
      <c r="B1816" t="s">
        <v>10421</v>
      </c>
      <c r="C1816" s="5" t="s">
        <v>33</v>
      </c>
      <c r="D1816" t="s">
        <v>34</v>
      </c>
      <c r="E1816" t="s">
        <v>46</v>
      </c>
      <c r="F1816" t="s">
        <v>36</v>
      </c>
      <c r="G1816" t="s">
        <v>37</v>
      </c>
      <c r="H1816" t="s">
        <v>2162</v>
      </c>
      <c r="I1816" t="s">
        <v>94</v>
      </c>
      <c r="J1816" t="s">
        <v>0</v>
      </c>
      <c r="K1816" t="s">
        <v>2162</v>
      </c>
      <c r="L1816" t="s">
        <v>2163</v>
      </c>
      <c r="M1816" t="s">
        <v>164</v>
      </c>
      <c r="N1816" t="s">
        <v>41</v>
      </c>
      <c r="O1816" t="s">
        <v>2164</v>
      </c>
      <c r="P1816" t="s">
        <v>0</v>
      </c>
      <c r="Q1816" t="s">
        <v>2165</v>
      </c>
      <c r="R1816" t="s">
        <v>0</v>
      </c>
      <c r="S1816" t="s">
        <v>2166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</row>
    <row r="1817" spans="1:28" hidden="1" x14ac:dyDescent="0.2">
      <c r="A1817" s="4" t="s">
        <v>10420</v>
      </c>
      <c r="B1817" t="s">
        <v>10422</v>
      </c>
      <c r="C1817" s="5" t="s">
        <v>33</v>
      </c>
      <c r="D1817" t="s">
        <v>34</v>
      </c>
      <c r="E1817" t="s">
        <v>297</v>
      </c>
      <c r="F1817" t="s">
        <v>36</v>
      </c>
      <c r="G1817" t="s">
        <v>37</v>
      </c>
      <c r="H1817" t="s">
        <v>10423</v>
      </c>
      <c r="I1817" t="s">
        <v>94</v>
      </c>
      <c r="J1817" t="s">
        <v>0</v>
      </c>
      <c r="K1817" t="s">
        <v>10423</v>
      </c>
      <c r="L1817" t="s">
        <v>10424</v>
      </c>
      <c r="M1817" t="s">
        <v>589</v>
      </c>
      <c r="N1817" t="s">
        <v>101</v>
      </c>
      <c r="O1817" t="s">
        <v>10425</v>
      </c>
      <c r="P1817" t="s">
        <v>0</v>
      </c>
      <c r="Q1817" t="s">
        <v>10426</v>
      </c>
      <c r="R1817" t="s">
        <v>0</v>
      </c>
      <c r="S1817" t="s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</row>
    <row r="1818" spans="1:28" x14ac:dyDescent="0.2">
      <c r="A1818" s="4" t="s">
        <v>10420</v>
      </c>
      <c r="B1818" t="s">
        <v>10427</v>
      </c>
      <c r="C1818" s="5" t="s">
        <v>33</v>
      </c>
      <c r="D1818" t="s">
        <v>34</v>
      </c>
      <c r="E1818" t="s">
        <v>46</v>
      </c>
      <c r="F1818" t="s">
        <v>36</v>
      </c>
      <c r="G1818" t="s">
        <v>37</v>
      </c>
      <c r="H1818" t="s">
        <v>2162</v>
      </c>
      <c r="I1818" t="s">
        <v>94</v>
      </c>
      <c r="J1818" t="s">
        <v>0</v>
      </c>
      <c r="K1818" t="s">
        <v>2162</v>
      </c>
      <c r="L1818" t="s">
        <v>2163</v>
      </c>
      <c r="M1818" t="s">
        <v>164</v>
      </c>
      <c r="N1818" t="s">
        <v>41</v>
      </c>
      <c r="O1818" t="s">
        <v>2164</v>
      </c>
      <c r="P1818" t="s">
        <v>0</v>
      </c>
      <c r="Q1818" t="s">
        <v>2165</v>
      </c>
      <c r="R1818" t="s">
        <v>0</v>
      </c>
      <c r="S1818" t="s">
        <v>2166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</row>
    <row r="1819" spans="1:28" x14ac:dyDescent="0.2">
      <c r="A1819" s="4" t="s">
        <v>10420</v>
      </c>
      <c r="B1819" t="s">
        <v>10428</v>
      </c>
      <c r="C1819" s="5" t="s">
        <v>33</v>
      </c>
      <c r="D1819" t="s">
        <v>34</v>
      </c>
      <c r="E1819" t="s">
        <v>46</v>
      </c>
      <c r="F1819" t="s">
        <v>36</v>
      </c>
      <c r="G1819" t="s">
        <v>37</v>
      </c>
      <c r="H1819" t="s">
        <v>2162</v>
      </c>
      <c r="I1819" t="s">
        <v>94</v>
      </c>
      <c r="J1819" t="s">
        <v>0</v>
      </c>
      <c r="K1819" t="s">
        <v>2162</v>
      </c>
      <c r="L1819" t="s">
        <v>2163</v>
      </c>
      <c r="M1819" t="s">
        <v>164</v>
      </c>
      <c r="N1819" t="s">
        <v>41</v>
      </c>
      <c r="O1819" t="s">
        <v>2164</v>
      </c>
      <c r="P1819" t="s">
        <v>0</v>
      </c>
      <c r="Q1819" t="s">
        <v>2165</v>
      </c>
      <c r="R1819" t="s">
        <v>0</v>
      </c>
      <c r="S1819" t="s">
        <v>2166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</row>
    <row r="1820" spans="1:28" x14ac:dyDescent="0.2">
      <c r="A1820" s="4" t="s">
        <v>10420</v>
      </c>
      <c r="B1820" t="s">
        <v>10429</v>
      </c>
      <c r="C1820" s="5" t="s">
        <v>33</v>
      </c>
      <c r="D1820" t="s">
        <v>34</v>
      </c>
      <c r="E1820" t="s">
        <v>159</v>
      </c>
      <c r="F1820" t="s">
        <v>36</v>
      </c>
      <c r="G1820" t="s">
        <v>37</v>
      </c>
      <c r="H1820" t="s">
        <v>10430</v>
      </c>
      <c r="I1820" t="s">
        <v>31</v>
      </c>
      <c r="J1820" t="s">
        <v>343</v>
      </c>
      <c r="K1820" t="s">
        <v>10200</v>
      </c>
      <c r="L1820" t="s">
        <v>10431</v>
      </c>
      <c r="M1820" t="s">
        <v>51</v>
      </c>
      <c r="N1820" t="s">
        <v>41</v>
      </c>
      <c r="O1820" t="s">
        <v>10432</v>
      </c>
      <c r="P1820" t="s">
        <v>10433</v>
      </c>
      <c r="Q1820" t="s">
        <v>10434</v>
      </c>
      <c r="R1820" t="s">
        <v>0</v>
      </c>
      <c r="S1820" t="s">
        <v>10435</v>
      </c>
      <c r="T1820" s="6">
        <v>1500</v>
      </c>
      <c r="U1820" s="6">
        <v>0</v>
      </c>
      <c r="V1820" s="6">
        <v>150</v>
      </c>
      <c r="W1820" s="6">
        <v>0</v>
      </c>
      <c r="X1820" s="6">
        <v>0</v>
      </c>
      <c r="Y1820" s="6">
        <v>826</v>
      </c>
      <c r="Z1820" s="6">
        <v>0</v>
      </c>
      <c r="AA1820" s="6">
        <v>0</v>
      </c>
      <c r="AB1820" s="6">
        <v>0</v>
      </c>
    </row>
    <row r="1821" spans="1:28" hidden="1" x14ac:dyDescent="0.2">
      <c r="A1821" s="4" t="s">
        <v>10420</v>
      </c>
      <c r="B1821" t="s">
        <v>10436</v>
      </c>
      <c r="C1821" s="5" t="s">
        <v>241</v>
      </c>
      <c r="D1821" t="s">
        <v>34</v>
      </c>
      <c r="E1821" t="s">
        <v>8078</v>
      </c>
      <c r="F1821" t="s">
        <v>36</v>
      </c>
      <c r="G1821" t="s">
        <v>37</v>
      </c>
      <c r="H1821" t="s">
        <v>10437</v>
      </c>
      <c r="I1821" t="s">
        <v>94</v>
      </c>
      <c r="J1821" t="s">
        <v>0</v>
      </c>
      <c r="K1821" t="s">
        <v>10437</v>
      </c>
      <c r="L1821" t="s">
        <v>10438</v>
      </c>
      <c r="M1821" t="s">
        <v>10439</v>
      </c>
      <c r="N1821" t="s">
        <v>41</v>
      </c>
      <c r="O1821" t="s">
        <v>10440</v>
      </c>
      <c r="P1821" t="s">
        <v>0</v>
      </c>
      <c r="Q1821" t="s">
        <v>0</v>
      </c>
      <c r="R1821" t="s">
        <v>0</v>
      </c>
      <c r="S1821" t="s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</row>
    <row r="1822" spans="1:28" hidden="1" x14ac:dyDescent="0.2">
      <c r="A1822" s="4" t="s">
        <v>10420</v>
      </c>
      <c r="B1822" t="s">
        <v>10441</v>
      </c>
      <c r="C1822" s="5" t="s">
        <v>33</v>
      </c>
      <c r="D1822" t="s">
        <v>34</v>
      </c>
      <c r="E1822" t="s">
        <v>1471</v>
      </c>
      <c r="F1822" t="s">
        <v>36</v>
      </c>
      <c r="G1822" t="s">
        <v>37</v>
      </c>
      <c r="H1822" t="s">
        <v>10442</v>
      </c>
      <c r="I1822" t="s">
        <v>31</v>
      </c>
      <c r="J1822" t="s">
        <v>0</v>
      </c>
      <c r="K1822" t="s">
        <v>10442</v>
      </c>
      <c r="L1822" t="s">
        <v>10443</v>
      </c>
      <c r="M1822" t="s">
        <v>10444</v>
      </c>
      <c r="N1822" t="s">
        <v>101</v>
      </c>
      <c r="O1822" t="s">
        <v>10445</v>
      </c>
      <c r="P1822" t="s">
        <v>0</v>
      </c>
      <c r="Q1822" t="s">
        <v>10446</v>
      </c>
      <c r="R1822" t="s">
        <v>0</v>
      </c>
      <c r="S1822" t="s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</row>
    <row r="1823" spans="1:28" hidden="1" x14ac:dyDescent="0.2">
      <c r="A1823" s="4" t="s">
        <v>10420</v>
      </c>
      <c r="B1823" t="s">
        <v>10447</v>
      </c>
      <c r="C1823" s="5" t="s">
        <v>33</v>
      </c>
      <c r="D1823" t="s">
        <v>34</v>
      </c>
      <c r="E1823" t="s">
        <v>46</v>
      </c>
      <c r="F1823" t="s">
        <v>36</v>
      </c>
      <c r="G1823" t="s">
        <v>37</v>
      </c>
      <c r="H1823" t="s">
        <v>10448</v>
      </c>
      <c r="I1823" t="s">
        <v>31</v>
      </c>
      <c r="J1823" t="s">
        <v>0</v>
      </c>
      <c r="K1823" t="s">
        <v>10448</v>
      </c>
      <c r="L1823" t="s">
        <v>10449</v>
      </c>
      <c r="M1823" t="s">
        <v>1829</v>
      </c>
      <c r="N1823" t="s">
        <v>41</v>
      </c>
      <c r="O1823" t="s">
        <v>10450</v>
      </c>
      <c r="P1823" t="s">
        <v>0</v>
      </c>
      <c r="Q1823" t="s">
        <v>0</v>
      </c>
      <c r="R1823" t="s">
        <v>0</v>
      </c>
      <c r="S1823" t="s">
        <v>10451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</row>
    <row r="1824" spans="1:28" x14ac:dyDescent="0.2">
      <c r="A1824" s="4" t="s">
        <v>10420</v>
      </c>
      <c r="B1824" t="s">
        <v>10452</v>
      </c>
      <c r="C1824" s="5" t="s">
        <v>33</v>
      </c>
      <c r="D1824" t="s">
        <v>34</v>
      </c>
      <c r="E1824" t="s">
        <v>46</v>
      </c>
      <c r="F1824" t="s">
        <v>36</v>
      </c>
      <c r="G1824" t="s">
        <v>37</v>
      </c>
      <c r="H1824" t="s">
        <v>10453</v>
      </c>
      <c r="I1824" t="s">
        <v>31</v>
      </c>
      <c r="J1824" t="s">
        <v>10454</v>
      </c>
      <c r="K1824" t="s">
        <v>10455</v>
      </c>
      <c r="L1824" t="s">
        <v>10456</v>
      </c>
      <c r="M1824" t="s">
        <v>1222</v>
      </c>
      <c r="N1824" t="s">
        <v>41</v>
      </c>
      <c r="O1824" t="s">
        <v>1166</v>
      </c>
      <c r="P1824" t="s">
        <v>0</v>
      </c>
      <c r="Q1824" t="s">
        <v>10457</v>
      </c>
      <c r="R1824" t="s">
        <v>10457</v>
      </c>
      <c r="S1824" t="s">
        <v>0</v>
      </c>
      <c r="T1824" s="6">
        <v>500</v>
      </c>
      <c r="U1824" s="6">
        <v>0</v>
      </c>
      <c r="V1824" s="6">
        <v>0</v>
      </c>
      <c r="W1824" s="6">
        <v>0</v>
      </c>
      <c r="X1824" s="6">
        <v>0</v>
      </c>
      <c r="Y1824" s="6">
        <v>926</v>
      </c>
      <c r="Z1824" s="6">
        <v>0</v>
      </c>
      <c r="AA1824" s="6">
        <v>0</v>
      </c>
      <c r="AB1824" s="6">
        <v>0</v>
      </c>
    </row>
    <row r="1825" spans="1:28" hidden="1" x14ac:dyDescent="0.2">
      <c r="A1825" s="4" t="s">
        <v>10420</v>
      </c>
      <c r="B1825" t="s">
        <v>10458</v>
      </c>
      <c r="C1825" s="5" t="s">
        <v>33</v>
      </c>
      <c r="D1825" t="s">
        <v>34</v>
      </c>
      <c r="E1825" t="s">
        <v>297</v>
      </c>
      <c r="F1825" t="s">
        <v>36</v>
      </c>
      <c r="G1825" t="s">
        <v>37</v>
      </c>
      <c r="H1825" t="s">
        <v>10459</v>
      </c>
      <c r="I1825" t="s">
        <v>31</v>
      </c>
      <c r="J1825" t="s">
        <v>0</v>
      </c>
      <c r="K1825" t="s">
        <v>10459</v>
      </c>
      <c r="L1825" t="s">
        <v>10460</v>
      </c>
      <c r="M1825" t="s">
        <v>1165</v>
      </c>
      <c r="N1825" t="s">
        <v>41</v>
      </c>
      <c r="O1825" t="s">
        <v>1166</v>
      </c>
      <c r="P1825" t="s">
        <v>10461</v>
      </c>
      <c r="Q1825" t="s">
        <v>10462</v>
      </c>
      <c r="R1825" t="s">
        <v>0</v>
      </c>
      <c r="S1825" t="s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</row>
    <row r="1826" spans="1:28" x14ac:dyDescent="0.2">
      <c r="A1826" s="4" t="s">
        <v>10463</v>
      </c>
      <c r="B1826" t="s">
        <v>10464</v>
      </c>
      <c r="C1826" s="5" t="s">
        <v>33</v>
      </c>
      <c r="D1826" t="s">
        <v>34</v>
      </c>
      <c r="E1826" t="s">
        <v>1234</v>
      </c>
      <c r="F1826" t="s">
        <v>1235</v>
      </c>
      <c r="G1826" t="s">
        <v>37</v>
      </c>
      <c r="H1826" t="s">
        <v>10465</v>
      </c>
      <c r="I1826" t="s">
        <v>31</v>
      </c>
      <c r="J1826" t="s">
        <v>10466</v>
      </c>
      <c r="K1826" t="s">
        <v>10467</v>
      </c>
      <c r="L1826" t="s">
        <v>10468</v>
      </c>
      <c r="M1826" t="s">
        <v>71</v>
      </c>
      <c r="N1826" t="s">
        <v>41</v>
      </c>
      <c r="O1826" t="s">
        <v>10469</v>
      </c>
      <c r="P1826" t="s">
        <v>10470</v>
      </c>
      <c r="Q1826" t="s">
        <v>10471</v>
      </c>
      <c r="R1826" t="s">
        <v>10471</v>
      </c>
      <c r="S1826" t="s">
        <v>10471</v>
      </c>
      <c r="T1826" s="6">
        <v>0</v>
      </c>
      <c r="U1826" s="6">
        <v>0</v>
      </c>
      <c r="V1826" s="6">
        <v>130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</row>
    <row r="1827" spans="1:28" hidden="1" x14ac:dyDescent="0.2">
      <c r="A1827" s="4" t="s">
        <v>10463</v>
      </c>
      <c r="B1827" t="s">
        <v>10472</v>
      </c>
      <c r="C1827" s="5" t="s">
        <v>33</v>
      </c>
      <c r="D1827" t="s">
        <v>34</v>
      </c>
      <c r="E1827" t="s">
        <v>341</v>
      </c>
      <c r="F1827" t="s">
        <v>36</v>
      </c>
      <c r="G1827" t="s">
        <v>37</v>
      </c>
      <c r="H1827" t="s">
        <v>10473</v>
      </c>
      <c r="I1827" t="s">
        <v>31</v>
      </c>
      <c r="J1827" t="s">
        <v>198</v>
      </c>
      <c r="K1827" t="s">
        <v>10474</v>
      </c>
      <c r="L1827" t="s">
        <v>10475</v>
      </c>
      <c r="M1827" t="s">
        <v>10476</v>
      </c>
      <c r="N1827" t="s">
        <v>101</v>
      </c>
      <c r="O1827" t="s">
        <v>10477</v>
      </c>
      <c r="P1827" t="s">
        <v>10478</v>
      </c>
      <c r="Q1827" t="s">
        <v>10479</v>
      </c>
      <c r="R1827" t="s">
        <v>0</v>
      </c>
      <c r="S1827" t="s">
        <v>10479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</row>
    <row r="1828" spans="1:28" x14ac:dyDescent="0.2">
      <c r="A1828" s="4" t="s">
        <v>10463</v>
      </c>
      <c r="B1828" t="s">
        <v>10480</v>
      </c>
      <c r="C1828" s="5" t="s">
        <v>33</v>
      </c>
      <c r="D1828" t="s">
        <v>34</v>
      </c>
      <c r="E1828" t="s">
        <v>117</v>
      </c>
      <c r="F1828" t="s">
        <v>36</v>
      </c>
      <c r="G1828" t="s">
        <v>37</v>
      </c>
      <c r="H1828" t="s">
        <v>2328</v>
      </c>
      <c r="I1828" t="s">
        <v>31</v>
      </c>
      <c r="J1828" t="s">
        <v>0</v>
      </c>
      <c r="K1828" t="s">
        <v>2328</v>
      </c>
      <c r="L1828" t="s">
        <v>2329</v>
      </c>
      <c r="M1828" t="s">
        <v>51</v>
      </c>
      <c r="N1828" t="s">
        <v>41</v>
      </c>
      <c r="O1828" t="s">
        <v>2330</v>
      </c>
      <c r="P1828" t="s">
        <v>2331</v>
      </c>
      <c r="Q1828" t="s">
        <v>2332</v>
      </c>
      <c r="R1828" t="s">
        <v>2333</v>
      </c>
      <c r="S1828" t="s">
        <v>2332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</row>
    <row r="1829" spans="1:28" x14ac:dyDescent="0.2">
      <c r="A1829" s="4" t="s">
        <v>10463</v>
      </c>
      <c r="B1829" t="s">
        <v>10481</v>
      </c>
      <c r="C1829" s="5" t="s">
        <v>33</v>
      </c>
      <c r="D1829" t="s">
        <v>34</v>
      </c>
      <c r="E1829" t="s">
        <v>1234</v>
      </c>
      <c r="F1829" t="s">
        <v>1235</v>
      </c>
      <c r="G1829" t="s">
        <v>86</v>
      </c>
      <c r="H1829" t="s">
        <v>5292</v>
      </c>
      <c r="I1829" t="s">
        <v>31</v>
      </c>
      <c r="J1829" t="s">
        <v>2804</v>
      </c>
      <c r="K1829" t="s">
        <v>5293</v>
      </c>
      <c r="L1829" t="s">
        <v>5294</v>
      </c>
      <c r="M1829" t="s">
        <v>235</v>
      </c>
      <c r="N1829" t="s">
        <v>41</v>
      </c>
      <c r="O1829" t="s">
        <v>5295</v>
      </c>
      <c r="P1829" t="s">
        <v>0</v>
      </c>
      <c r="Q1829" t="s">
        <v>5296</v>
      </c>
      <c r="R1829" t="s">
        <v>0</v>
      </c>
      <c r="S1829" t="s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</row>
    <row r="1830" spans="1:28" x14ac:dyDescent="0.2">
      <c r="A1830" s="4" t="s">
        <v>10463</v>
      </c>
      <c r="B1830" t="s">
        <v>10482</v>
      </c>
      <c r="C1830" s="5" t="s">
        <v>33</v>
      </c>
      <c r="D1830" t="s">
        <v>34</v>
      </c>
      <c r="E1830" t="s">
        <v>297</v>
      </c>
      <c r="F1830" t="s">
        <v>36</v>
      </c>
      <c r="G1830" t="s">
        <v>37</v>
      </c>
      <c r="H1830" t="s">
        <v>10483</v>
      </c>
      <c r="I1830" t="s">
        <v>94</v>
      </c>
      <c r="J1830" t="s">
        <v>0</v>
      </c>
      <c r="K1830" t="s">
        <v>10483</v>
      </c>
      <c r="L1830" t="s">
        <v>10484</v>
      </c>
      <c r="M1830" t="s">
        <v>227</v>
      </c>
      <c r="N1830" t="s">
        <v>41</v>
      </c>
      <c r="O1830" t="s">
        <v>10485</v>
      </c>
      <c r="P1830" t="s">
        <v>0</v>
      </c>
      <c r="Q1830" t="s">
        <v>10486</v>
      </c>
      <c r="R1830" t="s">
        <v>0</v>
      </c>
      <c r="S1830" t="s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</row>
    <row r="1831" spans="1:28" hidden="1" x14ac:dyDescent="0.2">
      <c r="A1831" s="4" t="s">
        <v>10487</v>
      </c>
      <c r="B1831" t="s">
        <v>10488</v>
      </c>
      <c r="C1831" s="5" t="s">
        <v>241</v>
      </c>
      <c r="D1831" t="s">
        <v>34</v>
      </c>
      <c r="E1831" t="s">
        <v>285</v>
      </c>
      <c r="F1831" t="s">
        <v>36</v>
      </c>
      <c r="G1831" t="s">
        <v>37</v>
      </c>
      <c r="H1831" t="s">
        <v>10489</v>
      </c>
      <c r="I1831" t="s">
        <v>31</v>
      </c>
      <c r="J1831" t="s">
        <v>0</v>
      </c>
      <c r="K1831" t="s">
        <v>10489</v>
      </c>
      <c r="L1831" t="s">
        <v>10490</v>
      </c>
      <c r="M1831" t="s">
        <v>2142</v>
      </c>
      <c r="N1831" t="s">
        <v>41</v>
      </c>
      <c r="O1831" t="s">
        <v>10491</v>
      </c>
      <c r="P1831" t="s">
        <v>0</v>
      </c>
      <c r="Q1831" t="s">
        <v>10492</v>
      </c>
      <c r="R1831" t="s">
        <v>0</v>
      </c>
      <c r="S1831" t="s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</row>
    <row r="1832" spans="1:28" x14ac:dyDescent="0.2">
      <c r="A1832" s="4" t="s">
        <v>10487</v>
      </c>
      <c r="B1832" t="s">
        <v>10493</v>
      </c>
      <c r="C1832" s="5" t="s">
        <v>33</v>
      </c>
      <c r="D1832" t="s">
        <v>34</v>
      </c>
      <c r="E1832" t="s">
        <v>341</v>
      </c>
      <c r="F1832" t="s">
        <v>36</v>
      </c>
      <c r="G1832" t="s">
        <v>37</v>
      </c>
      <c r="H1832" t="s">
        <v>10494</v>
      </c>
      <c r="I1832" t="s">
        <v>31</v>
      </c>
      <c r="J1832" t="s">
        <v>5764</v>
      </c>
      <c r="K1832" t="s">
        <v>10495</v>
      </c>
      <c r="L1832" t="s">
        <v>10496</v>
      </c>
      <c r="M1832" t="s">
        <v>1904</v>
      </c>
      <c r="N1832" t="s">
        <v>41</v>
      </c>
      <c r="O1832" t="s">
        <v>5496</v>
      </c>
      <c r="P1832" t="s">
        <v>10497</v>
      </c>
      <c r="Q1832" t="s">
        <v>10498</v>
      </c>
      <c r="R1832" t="s">
        <v>10499</v>
      </c>
      <c r="S1832" t="s">
        <v>10498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</row>
    <row r="1833" spans="1:28" x14ac:dyDescent="0.2">
      <c r="A1833" s="4" t="s">
        <v>10487</v>
      </c>
      <c r="B1833" t="s">
        <v>10500</v>
      </c>
      <c r="C1833" s="5" t="s">
        <v>33</v>
      </c>
      <c r="D1833" t="s">
        <v>34</v>
      </c>
      <c r="E1833" t="s">
        <v>159</v>
      </c>
      <c r="F1833" t="s">
        <v>36</v>
      </c>
      <c r="G1833" t="s">
        <v>37</v>
      </c>
      <c r="H1833" t="s">
        <v>10501</v>
      </c>
      <c r="I1833" t="s">
        <v>31</v>
      </c>
      <c r="J1833" t="s">
        <v>3361</v>
      </c>
      <c r="K1833" t="s">
        <v>10502</v>
      </c>
      <c r="L1833" t="s">
        <v>10503</v>
      </c>
      <c r="M1833" t="s">
        <v>263</v>
      </c>
      <c r="N1833" t="s">
        <v>41</v>
      </c>
      <c r="O1833" t="s">
        <v>10504</v>
      </c>
      <c r="P1833" t="s">
        <v>10505</v>
      </c>
      <c r="Q1833" t="s">
        <v>10506</v>
      </c>
      <c r="R1833" t="s">
        <v>0</v>
      </c>
      <c r="S1833" t="s">
        <v>10506</v>
      </c>
      <c r="T1833" s="6">
        <v>395</v>
      </c>
      <c r="U1833" s="6">
        <v>0</v>
      </c>
      <c r="V1833" s="6">
        <v>110</v>
      </c>
      <c r="W1833" s="6">
        <v>0</v>
      </c>
      <c r="X1833" s="6">
        <v>0</v>
      </c>
      <c r="Y1833" s="6">
        <v>426</v>
      </c>
      <c r="Z1833" s="6">
        <v>0</v>
      </c>
      <c r="AA1833" s="6">
        <v>0</v>
      </c>
      <c r="AB1833" s="6">
        <v>0</v>
      </c>
    </row>
    <row r="1834" spans="1:28" x14ac:dyDescent="0.2">
      <c r="A1834" s="4" t="s">
        <v>10487</v>
      </c>
      <c r="B1834" t="s">
        <v>10507</v>
      </c>
      <c r="C1834" s="5" t="s">
        <v>33</v>
      </c>
      <c r="D1834" t="s">
        <v>34</v>
      </c>
      <c r="E1834" t="s">
        <v>35</v>
      </c>
      <c r="F1834" t="s">
        <v>36</v>
      </c>
      <c r="G1834" t="s">
        <v>86</v>
      </c>
      <c r="H1834" t="s">
        <v>10508</v>
      </c>
      <c r="I1834" t="s">
        <v>31</v>
      </c>
      <c r="J1834" t="s">
        <v>547</v>
      </c>
      <c r="K1834" t="s">
        <v>10509</v>
      </c>
      <c r="L1834" t="s">
        <v>10510</v>
      </c>
      <c r="M1834" t="s">
        <v>834</v>
      </c>
      <c r="N1834" t="s">
        <v>41</v>
      </c>
      <c r="O1834" t="s">
        <v>10511</v>
      </c>
      <c r="P1834" t="s">
        <v>10512</v>
      </c>
      <c r="Q1834" t="s">
        <v>10513</v>
      </c>
      <c r="R1834" t="s">
        <v>10514</v>
      </c>
      <c r="S1834" t="s">
        <v>10514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</row>
    <row r="1835" spans="1:28" hidden="1" x14ac:dyDescent="0.2">
      <c r="A1835" s="4" t="s">
        <v>10487</v>
      </c>
      <c r="B1835" t="s">
        <v>10515</v>
      </c>
      <c r="C1835" s="5" t="s">
        <v>33</v>
      </c>
      <c r="D1835" t="s">
        <v>34</v>
      </c>
      <c r="E1835" t="s">
        <v>106</v>
      </c>
      <c r="F1835" t="s">
        <v>36</v>
      </c>
      <c r="G1835" t="s">
        <v>86</v>
      </c>
      <c r="H1835" t="s">
        <v>10516</v>
      </c>
      <c r="I1835" t="s">
        <v>31</v>
      </c>
      <c r="J1835" t="s">
        <v>0</v>
      </c>
      <c r="K1835" t="s">
        <v>10516</v>
      </c>
      <c r="L1835" t="s">
        <v>10517</v>
      </c>
      <c r="M1835" t="s">
        <v>432</v>
      </c>
      <c r="N1835" t="s">
        <v>41</v>
      </c>
      <c r="O1835" t="s">
        <v>10518</v>
      </c>
      <c r="P1835" t="s">
        <v>10519</v>
      </c>
      <c r="Q1835" t="s">
        <v>10520</v>
      </c>
      <c r="R1835" t="s">
        <v>0</v>
      </c>
      <c r="S1835" t="s">
        <v>10520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677</v>
      </c>
      <c r="Z1835" s="6">
        <v>0</v>
      </c>
      <c r="AA1835" s="6">
        <v>0</v>
      </c>
      <c r="AB1835" s="6">
        <v>0</v>
      </c>
    </row>
    <row r="1836" spans="1:28" hidden="1" x14ac:dyDescent="0.2">
      <c r="A1836" s="4" t="s">
        <v>10521</v>
      </c>
      <c r="B1836" t="s">
        <v>10522</v>
      </c>
      <c r="C1836" s="5" t="s">
        <v>33</v>
      </c>
      <c r="D1836" t="s">
        <v>34</v>
      </c>
      <c r="E1836" t="s">
        <v>323</v>
      </c>
      <c r="F1836" t="s">
        <v>36</v>
      </c>
      <c r="G1836" t="s">
        <v>37</v>
      </c>
      <c r="H1836" t="s">
        <v>10523</v>
      </c>
      <c r="I1836" t="s">
        <v>31</v>
      </c>
      <c r="J1836" t="s">
        <v>2607</v>
      </c>
      <c r="K1836" t="s">
        <v>10524</v>
      </c>
      <c r="L1836" t="s">
        <v>10525</v>
      </c>
      <c r="M1836" t="s">
        <v>604</v>
      </c>
      <c r="N1836" t="s">
        <v>41</v>
      </c>
      <c r="O1836" t="s">
        <v>605</v>
      </c>
      <c r="P1836" t="s">
        <v>10526</v>
      </c>
      <c r="Q1836" t="s">
        <v>10527</v>
      </c>
      <c r="R1836" t="s">
        <v>10527</v>
      </c>
      <c r="S1836" t="s">
        <v>10528</v>
      </c>
      <c r="T1836" s="6">
        <v>2745</v>
      </c>
      <c r="U1836" s="6">
        <v>0</v>
      </c>
      <c r="V1836" s="6">
        <v>110</v>
      </c>
      <c r="W1836" s="6">
        <v>0</v>
      </c>
      <c r="X1836" s="6">
        <v>0</v>
      </c>
      <c r="Y1836" s="6">
        <v>748</v>
      </c>
      <c r="Z1836" s="6">
        <v>0</v>
      </c>
      <c r="AA1836" s="6">
        <v>0</v>
      </c>
      <c r="AB1836" s="6">
        <v>0</v>
      </c>
    </row>
    <row r="1837" spans="1:28" hidden="1" x14ac:dyDescent="0.2">
      <c r="A1837" s="4" t="s">
        <v>10521</v>
      </c>
      <c r="B1837" t="s">
        <v>10529</v>
      </c>
      <c r="C1837" s="5" t="s">
        <v>33</v>
      </c>
      <c r="D1837" t="s">
        <v>34</v>
      </c>
      <c r="E1837" t="s">
        <v>179</v>
      </c>
      <c r="F1837" t="s">
        <v>36</v>
      </c>
      <c r="G1837" t="s">
        <v>37</v>
      </c>
      <c r="H1837" t="s">
        <v>10530</v>
      </c>
      <c r="I1837" t="s">
        <v>31</v>
      </c>
      <c r="J1837" t="s">
        <v>0</v>
      </c>
      <c r="K1837" t="s">
        <v>10530</v>
      </c>
      <c r="L1837" t="s">
        <v>10531</v>
      </c>
      <c r="M1837" t="s">
        <v>10532</v>
      </c>
      <c r="N1837" t="s">
        <v>41</v>
      </c>
      <c r="O1837" t="s">
        <v>10533</v>
      </c>
      <c r="P1837" t="s">
        <v>10534</v>
      </c>
      <c r="Q1837" t="s">
        <v>10535</v>
      </c>
      <c r="R1837" t="s">
        <v>10536</v>
      </c>
      <c r="S1837" t="s">
        <v>10535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</row>
    <row r="1838" spans="1:28" x14ac:dyDescent="0.2">
      <c r="A1838" s="4" t="s">
        <v>10521</v>
      </c>
      <c r="B1838" t="s">
        <v>10537</v>
      </c>
      <c r="C1838" s="5" t="s">
        <v>33</v>
      </c>
      <c r="D1838" t="s">
        <v>34</v>
      </c>
      <c r="E1838" t="s">
        <v>323</v>
      </c>
      <c r="F1838" t="s">
        <v>36</v>
      </c>
      <c r="G1838" t="s">
        <v>37</v>
      </c>
      <c r="H1838" t="s">
        <v>10538</v>
      </c>
      <c r="I1838" t="s">
        <v>31</v>
      </c>
      <c r="J1838" t="s">
        <v>0</v>
      </c>
      <c r="K1838" t="s">
        <v>10538</v>
      </c>
      <c r="L1838" t="s">
        <v>10539</v>
      </c>
      <c r="M1838" t="s">
        <v>10540</v>
      </c>
      <c r="N1838" t="s">
        <v>41</v>
      </c>
      <c r="O1838" t="s">
        <v>1954</v>
      </c>
      <c r="P1838" t="s">
        <v>10541</v>
      </c>
      <c r="Q1838" t="s">
        <v>10542</v>
      </c>
      <c r="R1838" t="s">
        <v>0</v>
      </c>
      <c r="S1838" t="s">
        <v>10542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</row>
    <row r="1839" spans="1:28" x14ac:dyDescent="0.2">
      <c r="A1839" s="4" t="s">
        <v>10521</v>
      </c>
      <c r="B1839" t="s">
        <v>10543</v>
      </c>
      <c r="C1839" s="5" t="s">
        <v>33</v>
      </c>
      <c r="D1839" t="s">
        <v>34</v>
      </c>
      <c r="E1839" t="s">
        <v>35</v>
      </c>
      <c r="F1839" t="s">
        <v>36</v>
      </c>
      <c r="G1839" t="s">
        <v>37</v>
      </c>
      <c r="H1839" t="s">
        <v>10544</v>
      </c>
      <c r="I1839" t="s">
        <v>31</v>
      </c>
      <c r="J1839" t="s">
        <v>10545</v>
      </c>
      <c r="K1839" t="s">
        <v>10546</v>
      </c>
      <c r="L1839" t="s">
        <v>10547</v>
      </c>
      <c r="M1839" t="s">
        <v>209</v>
      </c>
      <c r="N1839" t="s">
        <v>41</v>
      </c>
      <c r="O1839" t="s">
        <v>210</v>
      </c>
      <c r="P1839" t="s">
        <v>10548</v>
      </c>
      <c r="Q1839" t="s">
        <v>10549</v>
      </c>
      <c r="R1839" t="s">
        <v>10549</v>
      </c>
      <c r="S1839" t="s">
        <v>10549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</row>
    <row r="1840" spans="1:28" x14ac:dyDescent="0.2">
      <c r="A1840" s="4" t="s">
        <v>10521</v>
      </c>
      <c r="B1840" t="s">
        <v>10550</v>
      </c>
      <c r="C1840" s="5" t="s">
        <v>33</v>
      </c>
      <c r="D1840" t="s">
        <v>34</v>
      </c>
      <c r="E1840" t="s">
        <v>341</v>
      </c>
      <c r="F1840" t="s">
        <v>36</v>
      </c>
      <c r="G1840" t="s">
        <v>37</v>
      </c>
      <c r="H1840" t="s">
        <v>10551</v>
      </c>
      <c r="I1840" t="s">
        <v>31</v>
      </c>
      <c r="J1840" t="s">
        <v>10552</v>
      </c>
      <c r="K1840" t="s">
        <v>10553</v>
      </c>
      <c r="L1840" t="s">
        <v>10554</v>
      </c>
      <c r="M1840" t="s">
        <v>164</v>
      </c>
      <c r="N1840" t="s">
        <v>41</v>
      </c>
      <c r="O1840" t="s">
        <v>165</v>
      </c>
      <c r="P1840" t="s">
        <v>10555</v>
      </c>
      <c r="Q1840" t="s">
        <v>10556</v>
      </c>
      <c r="R1840" t="s">
        <v>10557</v>
      </c>
      <c r="S1840" t="s">
        <v>10556</v>
      </c>
      <c r="T1840" s="6">
        <v>1500</v>
      </c>
      <c r="U1840" s="6">
        <v>0</v>
      </c>
      <c r="V1840" s="6">
        <v>0</v>
      </c>
      <c r="W1840" s="6">
        <v>0</v>
      </c>
      <c r="X1840" s="6">
        <v>0</v>
      </c>
      <c r="Y1840" s="6">
        <v>330</v>
      </c>
      <c r="Z1840" s="6">
        <v>0</v>
      </c>
      <c r="AA1840" s="6">
        <v>0</v>
      </c>
      <c r="AB1840" s="6">
        <v>0</v>
      </c>
    </row>
    <row r="1841" spans="1:28" hidden="1" x14ac:dyDescent="0.2">
      <c r="A1841" s="4" t="s">
        <v>10558</v>
      </c>
      <c r="B1841" t="s">
        <v>10559</v>
      </c>
      <c r="C1841" s="5" t="s">
        <v>33</v>
      </c>
      <c r="D1841" t="s">
        <v>34</v>
      </c>
      <c r="E1841" t="s">
        <v>323</v>
      </c>
      <c r="F1841" t="s">
        <v>36</v>
      </c>
      <c r="G1841" t="s">
        <v>37</v>
      </c>
      <c r="H1841" t="s">
        <v>10560</v>
      </c>
      <c r="I1841" t="s">
        <v>31</v>
      </c>
      <c r="J1841" t="s">
        <v>10561</v>
      </c>
      <c r="K1841" t="s">
        <v>10562</v>
      </c>
      <c r="L1841" t="s">
        <v>10563</v>
      </c>
      <c r="M1841" t="s">
        <v>1165</v>
      </c>
      <c r="N1841" t="s">
        <v>41</v>
      </c>
      <c r="O1841" t="s">
        <v>1166</v>
      </c>
      <c r="P1841" t="s">
        <v>10564</v>
      </c>
      <c r="Q1841" t="s">
        <v>10565</v>
      </c>
      <c r="R1841" t="s">
        <v>10566</v>
      </c>
      <c r="S1841" t="s">
        <v>10565</v>
      </c>
      <c r="T1841" s="6">
        <v>2710</v>
      </c>
      <c r="U1841" s="6">
        <v>0</v>
      </c>
      <c r="V1841" s="6">
        <v>110</v>
      </c>
      <c r="W1841" s="6">
        <v>0</v>
      </c>
      <c r="X1841" s="6">
        <v>0</v>
      </c>
      <c r="Y1841" s="6">
        <v>726</v>
      </c>
      <c r="Z1841" s="6">
        <v>0</v>
      </c>
      <c r="AA1841" s="6">
        <v>0</v>
      </c>
      <c r="AB1841" s="6">
        <v>0</v>
      </c>
    </row>
    <row r="1842" spans="1:28" x14ac:dyDescent="0.2">
      <c r="A1842" s="4" t="s">
        <v>10558</v>
      </c>
      <c r="B1842" t="s">
        <v>10567</v>
      </c>
      <c r="C1842" s="5" t="s">
        <v>33</v>
      </c>
      <c r="D1842" t="s">
        <v>34</v>
      </c>
      <c r="E1842" t="s">
        <v>159</v>
      </c>
      <c r="F1842" t="s">
        <v>36</v>
      </c>
      <c r="G1842" t="s">
        <v>37</v>
      </c>
      <c r="H1842" t="s">
        <v>10568</v>
      </c>
      <c r="I1842" t="s">
        <v>31</v>
      </c>
      <c r="J1842" t="s">
        <v>10569</v>
      </c>
      <c r="K1842" t="s">
        <v>10570</v>
      </c>
      <c r="L1842" t="s">
        <v>10571</v>
      </c>
      <c r="M1842" t="s">
        <v>164</v>
      </c>
      <c r="N1842" t="s">
        <v>41</v>
      </c>
      <c r="O1842" t="s">
        <v>317</v>
      </c>
      <c r="P1842" t="s">
        <v>0</v>
      </c>
      <c r="Q1842" t="s">
        <v>10572</v>
      </c>
      <c r="R1842" t="s">
        <v>10572</v>
      </c>
      <c r="S1842" t="s">
        <v>10573</v>
      </c>
      <c r="T1842" s="6">
        <v>2000</v>
      </c>
      <c r="U1842" s="6">
        <v>0</v>
      </c>
      <c r="V1842" s="6">
        <v>110</v>
      </c>
      <c r="W1842" s="6">
        <v>0</v>
      </c>
      <c r="X1842" s="6">
        <v>0</v>
      </c>
      <c r="Y1842" s="6">
        <v>200</v>
      </c>
      <c r="Z1842" s="6">
        <v>0</v>
      </c>
      <c r="AA1842" s="6">
        <v>0</v>
      </c>
      <c r="AB1842" s="6">
        <v>0</v>
      </c>
    </row>
    <row r="1843" spans="1:28" x14ac:dyDescent="0.2">
      <c r="A1843" s="4" t="s">
        <v>10558</v>
      </c>
      <c r="B1843" t="s">
        <v>10574</v>
      </c>
      <c r="C1843" s="5" t="s">
        <v>33</v>
      </c>
      <c r="D1843" t="s">
        <v>34</v>
      </c>
      <c r="E1843" t="s">
        <v>46</v>
      </c>
      <c r="F1843" t="s">
        <v>36</v>
      </c>
      <c r="G1843" t="s">
        <v>37</v>
      </c>
      <c r="H1843" t="s">
        <v>10575</v>
      </c>
      <c r="I1843" t="s">
        <v>31</v>
      </c>
      <c r="J1843" t="s">
        <v>10576</v>
      </c>
      <c r="K1843" t="s">
        <v>10577</v>
      </c>
      <c r="L1843" t="s">
        <v>10578</v>
      </c>
      <c r="M1843" t="s">
        <v>834</v>
      </c>
      <c r="N1843" t="s">
        <v>41</v>
      </c>
      <c r="O1843" t="s">
        <v>874</v>
      </c>
      <c r="P1843" t="s">
        <v>0</v>
      </c>
      <c r="Q1843" t="s">
        <v>10579</v>
      </c>
      <c r="R1843" t="s">
        <v>10579</v>
      </c>
      <c r="S1843" t="s">
        <v>10579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</row>
    <row r="1844" spans="1:28" hidden="1" x14ac:dyDescent="0.2">
      <c r="A1844" s="4" t="s">
        <v>10580</v>
      </c>
      <c r="B1844" t="s">
        <v>10581</v>
      </c>
      <c r="C1844" s="5" t="s">
        <v>33</v>
      </c>
      <c r="D1844" t="s">
        <v>34</v>
      </c>
      <c r="E1844" t="s">
        <v>341</v>
      </c>
      <c r="F1844" t="s">
        <v>36</v>
      </c>
      <c r="G1844" t="s">
        <v>86</v>
      </c>
      <c r="H1844" t="s">
        <v>10582</v>
      </c>
      <c r="I1844" t="s">
        <v>31</v>
      </c>
      <c r="J1844" t="s">
        <v>0</v>
      </c>
      <c r="K1844" t="s">
        <v>10582</v>
      </c>
      <c r="L1844" t="s">
        <v>10583</v>
      </c>
      <c r="M1844" t="s">
        <v>472</v>
      </c>
      <c r="N1844" t="s">
        <v>41</v>
      </c>
      <c r="O1844" t="s">
        <v>10584</v>
      </c>
      <c r="P1844" t="s">
        <v>10585</v>
      </c>
      <c r="Q1844" t="s">
        <v>10586</v>
      </c>
      <c r="R1844" t="s">
        <v>0</v>
      </c>
      <c r="S1844" t="s">
        <v>10586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677</v>
      </c>
      <c r="Z1844" s="6">
        <v>0</v>
      </c>
      <c r="AA1844" s="6">
        <v>0</v>
      </c>
      <c r="AB1844" s="6">
        <v>0</v>
      </c>
    </row>
    <row r="1845" spans="1:28" x14ac:dyDescent="0.2">
      <c r="A1845" s="4" t="s">
        <v>10580</v>
      </c>
      <c r="B1845" t="s">
        <v>10587</v>
      </c>
      <c r="C1845" s="5" t="s">
        <v>33</v>
      </c>
      <c r="D1845" t="s">
        <v>34</v>
      </c>
      <c r="E1845" t="s">
        <v>297</v>
      </c>
      <c r="F1845" t="s">
        <v>36</v>
      </c>
      <c r="G1845" t="s">
        <v>37</v>
      </c>
      <c r="H1845" t="s">
        <v>9044</v>
      </c>
      <c r="I1845" t="s">
        <v>31</v>
      </c>
      <c r="J1845" t="s">
        <v>0</v>
      </c>
      <c r="K1845" t="s">
        <v>9044</v>
      </c>
      <c r="L1845" t="s">
        <v>9045</v>
      </c>
      <c r="M1845" t="s">
        <v>581</v>
      </c>
      <c r="N1845" t="s">
        <v>41</v>
      </c>
      <c r="O1845" t="s">
        <v>9046</v>
      </c>
      <c r="P1845" t="s">
        <v>9047</v>
      </c>
      <c r="Q1845" t="s">
        <v>9048</v>
      </c>
      <c r="R1845" t="s">
        <v>0</v>
      </c>
      <c r="S1845" t="s">
        <v>9048</v>
      </c>
      <c r="T1845" s="6">
        <v>1605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</row>
    <row r="1846" spans="1:28" hidden="1" x14ac:dyDescent="0.2">
      <c r="A1846" s="4" t="s">
        <v>10580</v>
      </c>
      <c r="B1846" t="s">
        <v>10588</v>
      </c>
      <c r="C1846" s="5" t="s">
        <v>33</v>
      </c>
      <c r="D1846" t="s">
        <v>34</v>
      </c>
      <c r="E1846" t="s">
        <v>159</v>
      </c>
      <c r="F1846" t="s">
        <v>36</v>
      </c>
      <c r="G1846" t="s">
        <v>37</v>
      </c>
      <c r="H1846" t="s">
        <v>10589</v>
      </c>
      <c r="I1846" t="s">
        <v>31</v>
      </c>
      <c r="J1846" t="s">
        <v>10590</v>
      </c>
      <c r="K1846" t="s">
        <v>10591</v>
      </c>
      <c r="L1846" t="s">
        <v>10592</v>
      </c>
      <c r="M1846" t="s">
        <v>5051</v>
      </c>
      <c r="N1846" t="s">
        <v>101</v>
      </c>
      <c r="O1846" t="s">
        <v>3516</v>
      </c>
      <c r="P1846" t="s">
        <v>10593</v>
      </c>
      <c r="Q1846" t="s">
        <v>10594</v>
      </c>
      <c r="R1846" t="s">
        <v>10594</v>
      </c>
      <c r="S1846" t="s">
        <v>10594</v>
      </c>
      <c r="T1846" s="6">
        <v>1795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</row>
    <row r="1847" spans="1:28" hidden="1" x14ac:dyDescent="0.2">
      <c r="A1847" s="4" t="s">
        <v>10595</v>
      </c>
      <c r="B1847" t="s">
        <v>10596</v>
      </c>
      <c r="C1847" s="5" t="s">
        <v>33</v>
      </c>
      <c r="D1847" t="s">
        <v>34</v>
      </c>
      <c r="E1847" t="s">
        <v>1693</v>
      </c>
      <c r="F1847" t="s">
        <v>36</v>
      </c>
      <c r="G1847" t="s">
        <v>37</v>
      </c>
      <c r="H1847" t="s">
        <v>10597</v>
      </c>
      <c r="I1847" t="s">
        <v>31</v>
      </c>
      <c r="J1847" t="s">
        <v>0</v>
      </c>
      <c r="K1847" t="s">
        <v>10597</v>
      </c>
      <c r="L1847" t="s">
        <v>10598</v>
      </c>
      <c r="M1847" t="s">
        <v>6717</v>
      </c>
      <c r="N1847" t="s">
        <v>41</v>
      </c>
      <c r="O1847" t="s">
        <v>301</v>
      </c>
      <c r="P1847" t="s">
        <v>10599</v>
      </c>
      <c r="Q1847" t="s">
        <v>10600</v>
      </c>
      <c r="R1847" t="s">
        <v>0</v>
      </c>
      <c r="S1847" t="s">
        <v>0</v>
      </c>
      <c r="T1847" s="6">
        <v>2245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</row>
    <row r="1848" spans="1:28" x14ac:dyDescent="0.2">
      <c r="A1848" s="4" t="s">
        <v>10595</v>
      </c>
      <c r="B1848" t="s">
        <v>10543</v>
      </c>
      <c r="C1848" s="5" t="s">
        <v>33</v>
      </c>
      <c r="D1848" t="s">
        <v>34</v>
      </c>
      <c r="E1848" t="s">
        <v>35</v>
      </c>
      <c r="F1848" t="s">
        <v>36</v>
      </c>
      <c r="G1848" t="s">
        <v>37</v>
      </c>
      <c r="H1848" t="s">
        <v>10544</v>
      </c>
      <c r="I1848" t="s">
        <v>31</v>
      </c>
      <c r="J1848" t="s">
        <v>10545</v>
      </c>
      <c r="K1848" t="s">
        <v>10546</v>
      </c>
      <c r="L1848" t="s">
        <v>10547</v>
      </c>
      <c r="M1848" t="s">
        <v>209</v>
      </c>
      <c r="N1848" t="s">
        <v>41</v>
      </c>
      <c r="O1848" t="s">
        <v>210</v>
      </c>
      <c r="P1848" t="s">
        <v>10548</v>
      </c>
      <c r="Q1848" t="s">
        <v>10549</v>
      </c>
      <c r="R1848" t="s">
        <v>10549</v>
      </c>
      <c r="S1848" t="s">
        <v>10549</v>
      </c>
      <c r="T1848" s="6">
        <v>500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</row>
    <row r="1849" spans="1:28" hidden="1" x14ac:dyDescent="0.2">
      <c r="A1849" s="4" t="s">
        <v>10595</v>
      </c>
      <c r="B1849" t="s">
        <v>10601</v>
      </c>
      <c r="C1849" s="5" t="s">
        <v>33</v>
      </c>
      <c r="D1849" t="s">
        <v>34</v>
      </c>
      <c r="E1849" t="s">
        <v>8270</v>
      </c>
      <c r="F1849" t="s">
        <v>36</v>
      </c>
      <c r="G1849" t="s">
        <v>37</v>
      </c>
      <c r="H1849" t="s">
        <v>10602</v>
      </c>
      <c r="I1849" t="s">
        <v>31</v>
      </c>
      <c r="J1849" t="s">
        <v>0</v>
      </c>
      <c r="K1849" t="s">
        <v>10602</v>
      </c>
      <c r="L1849" t="s">
        <v>10603</v>
      </c>
      <c r="M1849" t="s">
        <v>432</v>
      </c>
      <c r="N1849" t="s">
        <v>41</v>
      </c>
      <c r="O1849" t="s">
        <v>7157</v>
      </c>
      <c r="P1849" t="s">
        <v>9635</v>
      </c>
      <c r="Q1849" t="s">
        <v>10604</v>
      </c>
      <c r="R1849" t="s">
        <v>9636</v>
      </c>
      <c r="S1849" t="s">
        <v>10605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</row>
    <row r="1850" spans="1:28" x14ac:dyDescent="0.2">
      <c r="A1850" s="4" t="s">
        <v>10595</v>
      </c>
      <c r="B1850" t="s">
        <v>10606</v>
      </c>
      <c r="C1850" s="5" t="s">
        <v>33</v>
      </c>
      <c r="D1850" t="s">
        <v>34</v>
      </c>
      <c r="E1850" t="s">
        <v>159</v>
      </c>
      <c r="F1850" t="s">
        <v>36</v>
      </c>
      <c r="G1850" t="s">
        <v>37</v>
      </c>
      <c r="H1850" t="s">
        <v>10607</v>
      </c>
      <c r="I1850" t="s">
        <v>31</v>
      </c>
      <c r="J1850" t="s">
        <v>2309</v>
      </c>
      <c r="K1850" t="s">
        <v>10608</v>
      </c>
      <c r="L1850" t="s">
        <v>10609</v>
      </c>
      <c r="M1850" t="s">
        <v>122</v>
      </c>
      <c r="N1850" t="s">
        <v>41</v>
      </c>
      <c r="O1850" t="s">
        <v>10610</v>
      </c>
      <c r="P1850" t="s">
        <v>10611</v>
      </c>
      <c r="Q1850" t="s">
        <v>10612</v>
      </c>
      <c r="R1850" t="s">
        <v>10613</v>
      </c>
      <c r="S1850" t="s">
        <v>10614</v>
      </c>
      <c r="T1850" s="6">
        <v>0</v>
      </c>
      <c r="U1850" s="6">
        <v>0</v>
      </c>
      <c r="V1850" s="6">
        <v>200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</row>
    <row r="1851" spans="1:28" x14ac:dyDescent="0.2">
      <c r="A1851" s="4" t="s">
        <v>10615</v>
      </c>
      <c r="B1851" t="s">
        <v>10616</v>
      </c>
      <c r="C1851" s="5" t="s">
        <v>33</v>
      </c>
      <c r="D1851" t="s">
        <v>34</v>
      </c>
      <c r="E1851" t="s">
        <v>35</v>
      </c>
      <c r="F1851" t="s">
        <v>36</v>
      </c>
      <c r="G1851" t="s">
        <v>37</v>
      </c>
      <c r="H1851" t="s">
        <v>10617</v>
      </c>
      <c r="I1851" t="s">
        <v>31</v>
      </c>
      <c r="J1851" t="s">
        <v>10618</v>
      </c>
      <c r="K1851" t="s">
        <v>452</v>
      </c>
      <c r="L1851" t="s">
        <v>10619</v>
      </c>
      <c r="M1851" t="s">
        <v>834</v>
      </c>
      <c r="N1851" t="s">
        <v>41</v>
      </c>
      <c r="O1851" t="s">
        <v>874</v>
      </c>
      <c r="P1851" t="s">
        <v>10620</v>
      </c>
      <c r="Q1851" t="s">
        <v>10621</v>
      </c>
      <c r="R1851" t="s">
        <v>10622</v>
      </c>
      <c r="S1851" t="s">
        <v>10621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</row>
    <row r="1852" spans="1:28" hidden="1" x14ac:dyDescent="0.2">
      <c r="A1852" s="4" t="s">
        <v>10615</v>
      </c>
      <c r="B1852" t="s">
        <v>10623</v>
      </c>
      <c r="C1852" s="5" t="s">
        <v>241</v>
      </c>
      <c r="D1852" t="s">
        <v>34</v>
      </c>
      <c r="E1852" t="s">
        <v>159</v>
      </c>
      <c r="F1852" t="s">
        <v>36</v>
      </c>
      <c r="G1852" t="s">
        <v>37</v>
      </c>
      <c r="H1852" t="s">
        <v>5192</v>
      </c>
      <c r="I1852" t="s">
        <v>31</v>
      </c>
      <c r="J1852" t="s">
        <v>5193</v>
      </c>
      <c r="K1852" t="s">
        <v>5194</v>
      </c>
      <c r="L1852" t="s">
        <v>5195</v>
      </c>
      <c r="M1852" t="s">
        <v>406</v>
      </c>
      <c r="N1852" t="s">
        <v>41</v>
      </c>
      <c r="O1852" t="s">
        <v>419</v>
      </c>
      <c r="P1852" t="s">
        <v>10624</v>
      </c>
      <c r="Q1852" t="s">
        <v>5197</v>
      </c>
      <c r="R1852" t="s">
        <v>0</v>
      </c>
      <c r="S1852" t="s">
        <v>5197</v>
      </c>
      <c r="T1852" s="6">
        <v>2000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</row>
    <row r="1853" spans="1:28" hidden="1" x14ac:dyDescent="0.2">
      <c r="A1853" s="4" t="s">
        <v>10615</v>
      </c>
      <c r="B1853" t="s">
        <v>10623</v>
      </c>
      <c r="C1853" s="5" t="s">
        <v>241</v>
      </c>
      <c r="D1853" t="s">
        <v>34</v>
      </c>
      <c r="E1853" t="s">
        <v>159</v>
      </c>
      <c r="F1853" t="s">
        <v>36</v>
      </c>
      <c r="G1853" t="s">
        <v>37</v>
      </c>
      <c r="H1853" t="s">
        <v>5192</v>
      </c>
      <c r="I1853" t="s">
        <v>31</v>
      </c>
      <c r="J1853" t="s">
        <v>5193</v>
      </c>
      <c r="K1853" t="s">
        <v>5194</v>
      </c>
      <c r="L1853" t="s">
        <v>5195</v>
      </c>
      <c r="M1853" t="s">
        <v>406</v>
      </c>
      <c r="N1853" t="s">
        <v>41</v>
      </c>
      <c r="O1853" t="s">
        <v>419</v>
      </c>
      <c r="P1853" t="s">
        <v>5196</v>
      </c>
      <c r="Q1853" t="s">
        <v>5197</v>
      </c>
      <c r="R1853" t="s">
        <v>0</v>
      </c>
      <c r="S1853" t="s">
        <v>5197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631</v>
      </c>
      <c r="Z1853" s="6">
        <v>0</v>
      </c>
      <c r="AA1853" s="6">
        <v>0</v>
      </c>
      <c r="AB1853" s="6">
        <v>0</v>
      </c>
    </row>
    <row r="1854" spans="1:28" hidden="1" x14ac:dyDescent="0.2">
      <c r="A1854" s="4" t="s">
        <v>10615</v>
      </c>
      <c r="B1854" t="s">
        <v>10625</v>
      </c>
      <c r="C1854" s="5" t="s">
        <v>33</v>
      </c>
      <c r="D1854" t="s">
        <v>34</v>
      </c>
      <c r="E1854" t="s">
        <v>323</v>
      </c>
      <c r="F1854" t="s">
        <v>36</v>
      </c>
      <c r="G1854" t="s">
        <v>37</v>
      </c>
      <c r="H1854" t="s">
        <v>10626</v>
      </c>
      <c r="I1854" t="s">
        <v>31</v>
      </c>
      <c r="J1854" t="s">
        <v>9848</v>
      </c>
      <c r="K1854" t="s">
        <v>10627</v>
      </c>
      <c r="L1854" t="s">
        <v>10628</v>
      </c>
      <c r="M1854" t="s">
        <v>1122</v>
      </c>
      <c r="N1854" t="s">
        <v>41</v>
      </c>
      <c r="O1854" t="s">
        <v>10629</v>
      </c>
      <c r="P1854" t="s">
        <v>10630</v>
      </c>
      <c r="Q1854" t="s">
        <v>10631</v>
      </c>
      <c r="R1854" t="s">
        <v>10632</v>
      </c>
      <c r="S1854" t="s">
        <v>10631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653</v>
      </c>
      <c r="Z1854" s="6">
        <v>0</v>
      </c>
      <c r="AA1854" s="6">
        <v>0</v>
      </c>
      <c r="AB1854" s="6">
        <v>0</v>
      </c>
    </row>
    <row r="1855" spans="1:28" x14ac:dyDescent="0.2">
      <c r="A1855" s="4" t="s">
        <v>10633</v>
      </c>
      <c r="B1855" t="s">
        <v>10634</v>
      </c>
      <c r="C1855" s="5" t="s">
        <v>33</v>
      </c>
      <c r="D1855" t="s">
        <v>34</v>
      </c>
      <c r="E1855" t="s">
        <v>127</v>
      </c>
      <c r="F1855" t="s">
        <v>36</v>
      </c>
      <c r="G1855" t="s">
        <v>86</v>
      </c>
      <c r="H1855" t="s">
        <v>10635</v>
      </c>
      <c r="I1855" t="s">
        <v>31</v>
      </c>
      <c r="J1855" t="s">
        <v>1901</v>
      </c>
      <c r="K1855" t="s">
        <v>10636</v>
      </c>
      <c r="L1855" t="s">
        <v>10637</v>
      </c>
      <c r="M1855" t="s">
        <v>91</v>
      </c>
      <c r="N1855" t="s">
        <v>41</v>
      </c>
      <c r="O1855" t="s">
        <v>10638</v>
      </c>
      <c r="P1855" t="s">
        <v>0</v>
      </c>
      <c r="Q1855" t="s">
        <v>10639</v>
      </c>
      <c r="R1855" t="s">
        <v>10639</v>
      </c>
      <c r="S1855" t="s">
        <v>10639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595</v>
      </c>
      <c r="Z1855" s="6">
        <v>0</v>
      </c>
      <c r="AA1855" s="6">
        <v>0</v>
      </c>
      <c r="AB1855" s="6">
        <v>0</v>
      </c>
    </row>
    <row r="1856" spans="1:28" x14ac:dyDescent="0.2">
      <c r="A1856" s="4" t="s">
        <v>10633</v>
      </c>
      <c r="B1856" t="s">
        <v>10640</v>
      </c>
      <c r="C1856" s="5" t="s">
        <v>241</v>
      </c>
      <c r="D1856" t="s">
        <v>34</v>
      </c>
      <c r="E1856" t="s">
        <v>8270</v>
      </c>
      <c r="F1856" t="s">
        <v>36</v>
      </c>
      <c r="G1856" t="s">
        <v>37</v>
      </c>
      <c r="H1856" t="s">
        <v>10641</v>
      </c>
      <c r="I1856" t="s">
        <v>31</v>
      </c>
      <c r="J1856" t="s">
        <v>0</v>
      </c>
      <c r="K1856" t="s">
        <v>10641</v>
      </c>
      <c r="L1856" t="s">
        <v>10642</v>
      </c>
      <c r="M1856" t="s">
        <v>2459</v>
      </c>
      <c r="N1856" t="s">
        <v>41</v>
      </c>
      <c r="O1856" t="s">
        <v>10643</v>
      </c>
      <c r="P1856" t="s">
        <v>10644</v>
      </c>
      <c r="Q1856" t="s">
        <v>10645</v>
      </c>
      <c r="R1856" t="s">
        <v>0</v>
      </c>
      <c r="S1856" t="s">
        <v>10645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</row>
    <row r="1857" spans="1:28" x14ac:dyDescent="0.2">
      <c r="A1857" s="4" t="s">
        <v>10633</v>
      </c>
      <c r="B1857" t="s">
        <v>10646</v>
      </c>
      <c r="C1857" s="5" t="s">
        <v>33</v>
      </c>
      <c r="D1857" t="s">
        <v>34</v>
      </c>
      <c r="E1857" t="s">
        <v>297</v>
      </c>
      <c r="F1857" t="s">
        <v>36</v>
      </c>
      <c r="G1857" t="s">
        <v>37</v>
      </c>
      <c r="H1857" t="s">
        <v>10647</v>
      </c>
      <c r="I1857" t="s">
        <v>31</v>
      </c>
      <c r="J1857" t="s">
        <v>0</v>
      </c>
      <c r="K1857" t="s">
        <v>10647</v>
      </c>
      <c r="L1857" t="s">
        <v>10648</v>
      </c>
      <c r="M1857" t="s">
        <v>1138</v>
      </c>
      <c r="N1857" t="s">
        <v>41</v>
      </c>
      <c r="O1857" t="s">
        <v>10649</v>
      </c>
      <c r="P1857" t="s">
        <v>0</v>
      </c>
      <c r="Q1857" t="s">
        <v>10650</v>
      </c>
      <c r="R1857" t="s">
        <v>0</v>
      </c>
      <c r="S1857" t="s">
        <v>0</v>
      </c>
      <c r="T1857" s="6">
        <v>0</v>
      </c>
      <c r="U1857" s="6">
        <v>0</v>
      </c>
      <c r="V1857" s="6">
        <v>255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</row>
    <row r="1858" spans="1:28" hidden="1" x14ac:dyDescent="0.2">
      <c r="A1858" s="4" t="s">
        <v>10633</v>
      </c>
      <c r="B1858" t="s">
        <v>10651</v>
      </c>
      <c r="C1858" s="5" t="s">
        <v>33</v>
      </c>
      <c r="D1858" t="s">
        <v>34</v>
      </c>
      <c r="E1858" t="s">
        <v>46</v>
      </c>
      <c r="F1858" t="s">
        <v>36</v>
      </c>
      <c r="G1858" t="s">
        <v>86</v>
      </c>
      <c r="H1858" t="s">
        <v>10652</v>
      </c>
      <c r="I1858" t="s">
        <v>31</v>
      </c>
      <c r="J1858" t="s">
        <v>1173</v>
      </c>
      <c r="K1858" t="s">
        <v>10653</v>
      </c>
      <c r="L1858" t="s">
        <v>10654</v>
      </c>
      <c r="M1858" t="s">
        <v>432</v>
      </c>
      <c r="N1858" t="s">
        <v>41</v>
      </c>
      <c r="O1858" t="s">
        <v>10655</v>
      </c>
      <c r="P1858" t="s">
        <v>10656</v>
      </c>
      <c r="Q1858" t="s">
        <v>10657</v>
      </c>
      <c r="R1858" t="s">
        <v>0</v>
      </c>
      <c r="S1858" t="s">
        <v>10657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</row>
    <row r="1859" spans="1:28" x14ac:dyDescent="0.2">
      <c r="A1859" s="4" t="s">
        <v>10658</v>
      </c>
      <c r="B1859" t="s">
        <v>10659</v>
      </c>
      <c r="C1859" s="5" t="s">
        <v>33</v>
      </c>
      <c r="D1859" t="s">
        <v>34</v>
      </c>
      <c r="E1859" t="s">
        <v>258</v>
      </c>
      <c r="F1859" t="s">
        <v>36</v>
      </c>
      <c r="G1859" t="s">
        <v>37</v>
      </c>
      <c r="H1859" t="s">
        <v>2367</v>
      </c>
      <c r="I1859" t="s">
        <v>31</v>
      </c>
      <c r="J1859" t="s">
        <v>0</v>
      </c>
      <c r="K1859" t="s">
        <v>2367</v>
      </c>
      <c r="L1859" t="s">
        <v>2368</v>
      </c>
      <c r="M1859" t="s">
        <v>122</v>
      </c>
      <c r="N1859" t="s">
        <v>41</v>
      </c>
      <c r="O1859" t="s">
        <v>2369</v>
      </c>
      <c r="P1859" t="s">
        <v>2370</v>
      </c>
      <c r="Q1859" t="s">
        <v>2371</v>
      </c>
      <c r="R1859" t="s">
        <v>2372</v>
      </c>
      <c r="S1859" t="s">
        <v>2373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</row>
    <row r="1860" spans="1:28" x14ac:dyDescent="0.2">
      <c r="A1860" s="4" t="s">
        <v>10658</v>
      </c>
      <c r="B1860" t="s">
        <v>10660</v>
      </c>
      <c r="C1860" s="5" t="s">
        <v>33</v>
      </c>
      <c r="D1860" t="s">
        <v>34</v>
      </c>
      <c r="E1860" t="s">
        <v>297</v>
      </c>
      <c r="F1860" t="s">
        <v>36</v>
      </c>
      <c r="G1860" t="s">
        <v>37</v>
      </c>
      <c r="H1860" t="s">
        <v>2162</v>
      </c>
      <c r="I1860" t="s">
        <v>94</v>
      </c>
      <c r="J1860" t="s">
        <v>0</v>
      </c>
      <c r="K1860" t="s">
        <v>2162</v>
      </c>
      <c r="L1860" t="s">
        <v>2163</v>
      </c>
      <c r="M1860" t="s">
        <v>164</v>
      </c>
      <c r="N1860" t="s">
        <v>41</v>
      </c>
      <c r="O1860" t="s">
        <v>2164</v>
      </c>
      <c r="P1860" t="s">
        <v>0</v>
      </c>
      <c r="Q1860" t="s">
        <v>2165</v>
      </c>
      <c r="R1860" t="s">
        <v>0</v>
      </c>
      <c r="S1860" t="s">
        <v>2166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</row>
    <row r="1861" spans="1:28" x14ac:dyDescent="0.2">
      <c r="A1861" s="4" t="s">
        <v>10658</v>
      </c>
      <c r="B1861" t="s">
        <v>10661</v>
      </c>
      <c r="C1861" s="5" t="s">
        <v>33</v>
      </c>
      <c r="D1861" t="s">
        <v>34</v>
      </c>
      <c r="E1861" t="s">
        <v>297</v>
      </c>
      <c r="F1861" t="s">
        <v>36</v>
      </c>
      <c r="G1861" t="s">
        <v>37</v>
      </c>
      <c r="H1861" t="s">
        <v>10662</v>
      </c>
      <c r="I1861" t="s">
        <v>31</v>
      </c>
      <c r="J1861" t="s">
        <v>2607</v>
      </c>
      <c r="K1861" t="s">
        <v>10663</v>
      </c>
      <c r="L1861" t="s">
        <v>10664</v>
      </c>
      <c r="M1861" t="s">
        <v>71</v>
      </c>
      <c r="N1861" t="s">
        <v>41</v>
      </c>
      <c r="O1861" t="s">
        <v>10665</v>
      </c>
      <c r="P1861" t="s">
        <v>10666</v>
      </c>
      <c r="Q1861" t="s">
        <v>10667</v>
      </c>
      <c r="R1861" t="s">
        <v>10667</v>
      </c>
      <c r="S1861" t="s">
        <v>10667</v>
      </c>
      <c r="T1861" s="6">
        <v>1570</v>
      </c>
      <c r="U1861" s="6">
        <v>0</v>
      </c>
      <c r="V1861" s="6">
        <v>300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</row>
    <row r="1862" spans="1:28" hidden="1" x14ac:dyDescent="0.2">
      <c r="A1862" s="4" t="s">
        <v>10658</v>
      </c>
      <c r="B1862" t="s">
        <v>10668</v>
      </c>
      <c r="C1862" s="5" t="s">
        <v>241</v>
      </c>
      <c r="D1862" t="s">
        <v>34</v>
      </c>
      <c r="E1862" t="s">
        <v>8270</v>
      </c>
      <c r="F1862" t="s">
        <v>36</v>
      </c>
      <c r="G1862" t="s">
        <v>37</v>
      </c>
      <c r="H1862" t="s">
        <v>6245</v>
      </c>
      <c r="I1862" t="s">
        <v>31</v>
      </c>
      <c r="J1862" t="s">
        <v>0</v>
      </c>
      <c r="K1862" t="s">
        <v>6245</v>
      </c>
      <c r="L1862" t="s">
        <v>6246</v>
      </c>
      <c r="M1862" t="s">
        <v>2142</v>
      </c>
      <c r="N1862" t="s">
        <v>41</v>
      </c>
      <c r="O1862" t="s">
        <v>6247</v>
      </c>
      <c r="P1862" t="s">
        <v>6248</v>
      </c>
      <c r="Q1862" t="s">
        <v>6249</v>
      </c>
      <c r="R1862" t="s">
        <v>0</v>
      </c>
      <c r="S1862" t="s">
        <v>0</v>
      </c>
      <c r="T1862" s="6">
        <v>0</v>
      </c>
      <c r="U1862" s="6">
        <v>0</v>
      </c>
      <c r="V1862" s="6">
        <v>100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</row>
    <row r="1863" spans="1:28" x14ac:dyDescent="0.2">
      <c r="A1863" s="4" t="s">
        <v>10658</v>
      </c>
      <c r="B1863" t="s">
        <v>10669</v>
      </c>
      <c r="C1863" s="5" t="s">
        <v>33</v>
      </c>
      <c r="D1863" t="s">
        <v>34</v>
      </c>
      <c r="E1863" t="s">
        <v>297</v>
      </c>
      <c r="F1863" t="s">
        <v>36</v>
      </c>
      <c r="G1863" t="s">
        <v>37</v>
      </c>
      <c r="H1863" t="s">
        <v>1967</v>
      </c>
      <c r="I1863" t="s">
        <v>94</v>
      </c>
      <c r="J1863" t="s">
        <v>0</v>
      </c>
      <c r="K1863" t="s">
        <v>1967</v>
      </c>
      <c r="L1863" t="s">
        <v>478</v>
      </c>
      <c r="M1863" t="s">
        <v>164</v>
      </c>
      <c r="N1863" t="s">
        <v>41</v>
      </c>
      <c r="O1863" t="s">
        <v>479</v>
      </c>
      <c r="P1863" t="s">
        <v>480</v>
      </c>
      <c r="Q1863" t="s">
        <v>481</v>
      </c>
      <c r="R1863" t="s">
        <v>481</v>
      </c>
      <c r="S1863" t="s">
        <v>8025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</row>
    <row r="1864" spans="1:28" x14ac:dyDescent="0.2">
      <c r="A1864" s="4" t="s">
        <v>10658</v>
      </c>
      <c r="B1864" t="s">
        <v>10670</v>
      </c>
      <c r="C1864" s="5" t="s">
        <v>33</v>
      </c>
      <c r="D1864" t="s">
        <v>34</v>
      </c>
      <c r="E1864" t="s">
        <v>297</v>
      </c>
      <c r="F1864" t="s">
        <v>36</v>
      </c>
      <c r="G1864" t="s">
        <v>37</v>
      </c>
      <c r="H1864" t="s">
        <v>2162</v>
      </c>
      <c r="I1864" t="s">
        <v>94</v>
      </c>
      <c r="J1864" t="s">
        <v>0</v>
      </c>
      <c r="K1864" t="s">
        <v>2162</v>
      </c>
      <c r="L1864" t="s">
        <v>2163</v>
      </c>
      <c r="M1864" t="s">
        <v>164</v>
      </c>
      <c r="N1864" t="s">
        <v>41</v>
      </c>
      <c r="O1864" t="s">
        <v>2164</v>
      </c>
      <c r="P1864" t="s">
        <v>0</v>
      </c>
      <c r="Q1864" t="s">
        <v>2165</v>
      </c>
      <c r="R1864" t="s">
        <v>0</v>
      </c>
      <c r="S1864" t="s">
        <v>2166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</row>
    <row r="1865" spans="1:28" x14ac:dyDescent="0.2">
      <c r="A1865" s="4" t="s">
        <v>10658</v>
      </c>
      <c r="B1865" t="s">
        <v>10671</v>
      </c>
      <c r="C1865" s="5" t="s">
        <v>33</v>
      </c>
      <c r="D1865" t="s">
        <v>34</v>
      </c>
      <c r="E1865" t="s">
        <v>127</v>
      </c>
      <c r="F1865" t="s">
        <v>36</v>
      </c>
      <c r="G1865" t="s">
        <v>86</v>
      </c>
      <c r="H1865" t="s">
        <v>10672</v>
      </c>
      <c r="I1865" t="s">
        <v>31</v>
      </c>
      <c r="J1865" t="s">
        <v>3350</v>
      </c>
      <c r="K1865" t="s">
        <v>10673</v>
      </c>
      <c r="L1865" t="s">
        <v>10674</v>
      </c>
      <c r="M1865" t="s">
        <v>834</v>
      </c>
      <c r="N1865" t="s">
        <v>41</v>
      </c>
      <c r="O1865" t="s">
        <v>874</v>
      </c>
      <c r="P1865" t="s">
        <v>10675</v>
      </c>
      <c r="Q1865" t="s">
        <v>10676</v>
      </c>
      <c r="R1865" t="s">
        <v>10677</v>
      </c>
      <c r="S1865" t="s">
        <v>10678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477</v>
      </c>
      <c r="Z1865" s="6">
        <v>0</v>
      </c>
      <c r="AA1865" s="6">
        <v>0</v>
      </c>
      <c r="AB1865" s="6">
        <v>0</v>
      </c>
    </row>
    <row r="1866" spans="1:28" x14ac:dyDescent="0.2">
      <c r="A1866" s="4" t="s">
        <v>10658</v>
      </c>
      <c r="B1866" t="s">
        <v>10679</v>
      </c>
      <c r="C1866" s="5" t="s">
        <v>241</v>
      </c>
      <c r="D1866" t="s">
        <v>34</v>
      </c>
      <c r="E1866" t="s">
        <v>66</v>
      </c>
      <c r="F1866" t="s">
        <v>36</v>
      </c>
      <c r="G1866" t="s">
        <v>37</v>
      </c>
      <c r="H1866" t="s">
        <v>10680</v>
      </c>
      <c r="I1866" t="s">
        <v>31</v>
      </c>
      <c r="J1866" t="s">
        <v>3326</v>
      </c>
      <c r="K1866" t="s">
        <v>10681</v>
      </c>
      <c r="L1866" t="s">
        <v>10682</v>
      </c>
      <c r="M1866" t="s">
        <v>60</v>
      </c>
      <c r="N1866" t="s">
        <v>41</v>
      </c>
      <c r="O1866" t="s">
        <v>61</v>
      </c>
      <c r="P1866" t="s">
        <v>10683</v>
      </c>
      <c r="Q1866" t="s">
        <v>10684</v>
      </c>
      <c r="R1866" t="s">
        <v>10685</v>
      </c>
      <c r="S1866" t="s">
        <v>10684</v>
      </c>
      <c r="T1866" s="6">
        <v>1400</v>
      </c>
      <c r="U1866" s="6">
        <v>0</v>
      </c>
      <c r="V1866" s="6">
        <v>100</v>
      </c>
      <c r="W1866" s="6">
        <v>0</v>
      </c>
      <c r="X1866" s="6">
        <v>0</v>
      </c>
      <c r="Y1866" s="6">
        <v>926</v>
      </c>
      <c r="Z1866" s="6">
        <v>0</v>
      </c>
      <c r="AA1866" s="6">
        <v>0</v>
      </c>
      <c r="AB1866" s="6">
        <v>0</v>
      </c>
    </row>
    <row r="1867" spans="1:28" x14ac:dyDescent="0.2">
      <c r="A1867" s="4" t="s">
        <v>10658</v>
      </c>
      <c r="B1867" t="s">
        <v>10686</v>
      </c>
      <c r="C1867" s="5" t="s">
        <v>33</v>
      </c>
      <c r="D1867" t="s">
        <v>34</v>
      </c>
      <c r="E1867" t="s">
        <v>189</v>
      </c>
      <c r="F1867" t="s">
        <v>36</v>
      </c>
      <c r="G1867" t="s">
        <v>37</v>
      </c>
      <c r="H1867" t="s">
        <v>2367</v>
      </c>
      <c r="I1867" t="s">
        <v>31</v>
      </c>
      <c r="J1867" t="s">
        <v>0</v>
      </c>
      <c r="K1867" t="s">
        <v>2367</v>
      </c>
      <c r="L1867" t="s">
        <v>2368</v>
      </c>
      <c r="M1867" t="s">
        <v>122</v>
      </c>
      <c r="N1867" t="s">
        <v>41</v>
      </c>
      <c r="O1867" t="s">
        <v>2369</v>
      </c>
      <c r="P1867" t="s">
        <v>2370</v>
      </c>
      <c r="Q1867" t="s">
        <v>2371</v>
      </c>
      <c r="R1867" t="s">
        <v>2372</v>
      </c>
      <c r="S1867" t="s">
        <v>2373</v>
      </c>
      <c r="T1867" s="6">
        <v>1250</v>
      </c>
      <c r="U1867" s="6">
        <v>0</v>
      </c>
      <c r="V1867" s="6">
        <v>0</v>
      </c>
      <c r="W1867" s="6">
        <v>0</v>
      </c>
      <c r="X1867" s="6">
        <v>0</v>
      </c>
      <c r="Y1867" s="6">
        <v>631</v>
      </c>
      <c r="Z1867" s="6">
        <v>0</v>
      </c>
      <c r="AA1867" s="6">
        <v>0</v>
      </c>
      <c r="AB1867" s="6">
        <v>0</v>
      </c>
    </row>
    <row r="1868" spans="1:28" x14ac:dyDescent="0.2">
      <c r="A1868" s="4" t="s">
        <v>10658</v>
      </c>
      <c r="B1868" t="s">
        <v>10687</v>
      </c>
      <c r="C1868" s="5" t="s">
        <v>241</v>
      </c>
      <c r="D1868" t="s">
        <v>34</v>
      </c>
      <c r="E1868" t="s">
        <v>297</v>
      </c>
      <c r="F1868" t="s">
        <v>36</v>
      </c>
      <c r="G1868" t="s">
        <v>37</v>
      </c>
      <c r="H1868" t="s">
        <v>1967</v>
      </c>
      <c r="I1868" t="s">
        <v>94</v>
      </c>
      <c r="J1868" t="s">
        <v>0</v>
      </c>
      <c r="K1868" t="s">
        <v>1967</v>
      </c>
      <c r="L1868" t="s">
        <v>478</v>
      </c>
      <c r="M1868" t="s">
        <v>164</v>
      </c>
      <c r="N1868" t="s">
        <v>41</v>
      </c>
      <c r="O1868" t="s">
        <v>479</v>
      </c>
      <c r="P1868" t="s">
        <v>480</v>
      </c>
      <c r="Q1868" t="s">
        <v>481</v>
      </c>
      <c r="R1868" t="s">
        <v>481</v>
      </c>
      <c r="S1868" t="s">
        <v>8025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</row>
    <row r="1869" spans="1:28" x14ac:dyDescent="0.2">
      <c r="A1869" s="4" t="s">
        <v>10658</v>
      </c>
      <c r="B1869" t="s">
        <v>10688</v>
      </c>
      <c r="C1869" s="5" t="s">
        <v>33</v>
      </c>
      <c r="D1869" t="s">
        <v>34</v>
      </c>
      <c r="E1869" t="s">
        <v>297</v>
      </c>
      <c r="F1869" t="s">
        <v>36</v>
      </c>
      <c r="G1869" t="s">
        <v>37</v>
      </c>
      <c r="H1869" t="s">
        <v>1967</v>
      </c>
      <c r="I1869" t="s">
        <v>94</v>
      </c>
      <c r="J1869" t="s">
        <v>0</v>
      </c>
      <c r="K1869" t="s">
        <v>1967</v>
      </c>
      <c r="L1869" t="s">
        <v>478</v>
      </c>
      <c r="M1869" t="s">
        <v>164</v>
      </c>
      <c r="N1869" t="s">
        <v>41</v>
      </c>
      <c r="O1869" t="s">
        <v>479</v>
      </c>
      <c r="P1869" t="s">
        <v>480</v>
      </c>
      <c r="Q1869" t="s">
        <v>481</v>
      </c>
      <c r="R1869" t="s">
        <v>481</v>
      </c>
      <c r="S1869" t="s">
        <v>8025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</row>
    <row r="1870" spans="1:28" x14ac:dyDescent="0.2">
      <c r="A1870" s="4" t="s">
        <v>10658</v>
      </c>
      <c r="B1870" t="s">
        <v>10689</v>
      </c>
      <c r="C1870" s="5" t="s">
        <v>241</v>
      </c>
      <c r="D1870" t="s">
        <v>34</v>
      </c>
      <c r="E1870" t="s">
        <v>297</v>
      </c>
      <c r="F1870" t="s">
        <v>36</v>
      </c>
      <c r="G1870" t="s">
        <v>37</v>
      </c>
      <c r="H1870" t="s">
        <v>1967</v>
      </c>
      <c r="I1870" t="s">
        <v>94</v>
      </c>
      <c r="J1870" t="s">
        <v>0</v>
      </c>
      <c r="K1870" t="s">
        <v>1967</v>
      </c>
      <c r="L1870" t="s">
        <v>478</v>
      </c>
      <c r="M1870" t="s">
        <v>164</v>
      </c>
      <c r="N1870" t="s">
        <v>41</v>
      </c>
      <c r="O1870" t="s">
        <v>479</v>
      </c>
      <c r="P1870" t="s">
        <v>480</v>
      </c>
      <c r="Q1870" t="s">
        <v>481</v>
      </c>
      <c r="R1870" t="s">
        <v>481</v>
      </c>
      <c r="S1870" t="s">
        <v>8025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</row>
    <row r="1871" spans="1:28" x14ac:dyDescent="0.2">
      <c r="A1871" s="4" t="s">
        <v>10658</v>
      </c>
      <c r="B1871" t="s">
        <v>10690</v>
      </c>
      <c r="C1871" s="5" t="s">
        <v>33</v>
      </c>
      <c r="D1871" t="s">
        <v>34</v>
      </c>
      <c r="E1871" t="s">
        <v>297</v>
      </c>
      <c r="F1871" t="s">
        <v>36</v>
      </c>
      <c r="G1871" t="s">
        <v>37</v>
      </c>
      <c r="H1871" t="s">
        <v>2162</v>
      </c>
      <c r="I1871" t="s">
        <v>94</v>
      </c>
      <c r="J1871" t="s">
        <v>0</v>
      </c>
      <c r="K1871" t="s">
        <v>2162</v>
      </c>
      <c r="L1871" t="s">
        <v>2163</v>
      </c>
      <c r="M1871" t="s">
        <v>164</v>
      </c>
      <c r="N1871" t="s">
        <v>41</v>
      </c>
      <c r="O1871" t="s">
        <v>2164</v>
      </c>
      <c r="P1871" t="s">
        <v>0</v>
      </c>
      <c r="Q1871" t="s">
        <v>2165</v>
      </c>
      <c r="R1871" t="s">
        <v>0</v>
      </c>
      <c r="S1871" t="s">
        <v>2166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</row>
    <row r="1872" spans="1:28" hidden="1" x14ac:dyDescent="0.2">
      <c r="A1872" s="4" t="s">
        <v>10658</v>
      </c>
      <c r="B1872" t="s">
        <v>10691</v>
      </c>
      <c r="C1872" s="5" t="s">
        <v>33</v>
      </c>
      <c r="D1872" t="s">
        <v>34</v>
      </c>
      <c r="E1872" t="s">
        <v>323</v>
      </c>
      <c r="F1872" t="s">
        <v>36</v>
      </c>
      <c r="G1872" t="s">
        <v>37</v>
      </c>
      <c r="H1872" t="s">
        <v>10692</v>
      </c>
      <c r="I1872" t="s">
        <v>31</v>
      </c>
      <c r="J1872" t="s">
        <v>8955</v>
      </c>
      <c r="K1872" t="s">
        <v>10693</v>
      </c>
      <c r="L1872" t="s">
        <v>10694</v>
      </c>
      <c r="M1872" t="s">
        <v>432</v>
      </c>
      <c r="N1872" t="s">
        <v>41</v>
      </c>
      <c r="O1872" t="s">
        <v>10695</v>
      </c>
      <c r="P1872" t="s">
        <v>10696</v>
      </c>
      <c r="Q1872" t="s">
        <v>10697</v>
      </c>
      <c r="R1872" t="s">
        <v>10697</v>
      </c>
      <c r="S1872" t="s">
        <v>10697</v>
      </c>
      <c r="T1872" s="6">
        <v>1460</v>
      </c>
      <c r="U1872" s="6">
        <v>0</v>
      </c>
      <c r="V1872" s="6">
        <v>0</v>
      </c>
      <c r="W1872" s="6">
        <v>0</v>
      </c>
      <c r="X1872" s="6">
        <v>0</v>
      </c>
      <c r="Y1872" s="6">
        <v>526</v>
      </c>
      <c r="Z1872" s="6">
        <v>0</v>
      </c>
      <c r="AA1872" s="6">
        <v>0</v>
      </c>
      <c r="AB1872" s="6">
        <v>0</v>
      </c>
    </row>
    <row r="1873" spans="1:28" hidden="1" x14ac:dyDescent="0.2">
      <c r="A1873" s="4" t="s">
        <v>10698</v>
      </c>
      <c r="B1873" t="s">
        <v>10699</v>
      </c>
      <c r="C1873" s="5" t="s">
        <v>33</v>
      </c>
      <c r="D1873" t="s">
        <v>34</v>
      </c>
      <c r="E1873" t="s">
        <v>258</v>
      </c>
      <c r="F1873" t="s">
        <v>36</v>
      </c>
      <c r="G1873" t="s">
        <v>37</v>
      </c>
      <c r="H1873" t="s">
        <v>10700</v>
      </c>
      <c r="I1873" t="s">
        <v>31</v>
      </c>
      <c r="J1873" t="s">
        <v>10701</v>
      </c>
      <c r="K1873" t="s">
        <v>10702</v>
      </c>
      <c r="L1873" t="s">
        <v>10703</v>
      </c>
      <c r="M1873" t="s">
        <v>507</v>
      </c>
      <c r="N1873" t="s">
        <v>41</v>
      </c>
      <c r="O1873" t="s">
        <v>10704</v>
      </c>
      <c r="P1873" t="s">
        <v>10705</v>
      </c>
      <c r="Q1873" t="s">
        <v>10706</v>
      </c>
      <c r="R1873" t="s">
        <v>10707</v>
      </c>
      <c r="S1873" t="s">
        <v>0</v>
      </c>
      <c r="T1873" s="6">
        <v>500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</row>
    <row r="1874" spans="1:28" hidden="1" x14ac:dyDescent="0.2">
      <c r="A1874" s="4" t="s">
        <v>10698</v>
      </c>
      <c r="B1874" t="s">
        <v>10708</v>
      </c>
      <c r="C1874" s="5" t="s">
        <v>241</v>
      </c>
      <c r="D1874" t="s">
        <v>34</v>
      </c>
      <c r="E1874" t="s">
        <v>258</v>
      </c>
      <c r="F1874" t="s">
        <v>36</v>
      </c>
      <c r="G1874" t="s">
        <v>37</v>
      </c>
      <c r="H1874" t="s">
        <v>10709</v>
      </c>
      <c r="I1874" t="s">
        <v>31</v>
      </c>
      <c r="J1874" t="s">
        <v>0</v>
      </c>
      <c r="K1874" t="s">
        <v>10709</v>
      </c>
      <c r="L1874" t="s">
        <v>10710</v>
      </c>
      <c r="M1874" t="s">
        <v>10711</v>
      </c>
      <c r="N1874" t="s">
        <v>101</v>
      </c>
      <c r="O1874" t="s">
        <v>10712</v>
      </c>
      <c r="P1874" t="s">
        <v>10713</v>
      </c>
      <c r="Q1874" t="s">
        <v>10714</v>
      </c>
      <c r="R1874" t="s">
        <v>0</v>
      </c>
      <c r="S1874" t="s">
        <v>10714</v>
      </c>
      <c r="T1874" s="6">
        <v>1300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</row>
    <row r="1875" spans="1:28" x14ac:dyDescent="0.2">
      <c r="A1875" s="4" t="s">
        <v>10698</v>
      </c>
      <c r="B1875" t="s">
        <v>10715</v>
      </c>
      <c r="C1875" s="5" t="s">
        <v>33</v>
      </c>
      <c r="D1875" t="s">
        <v>34</v>
      </c>
      <c r="E1875" t="s">
        <v>520</v>
      </c>
      <c r="F1875" t="s">
        <v>36</v>
      </c>
      <c r="G1875" t="s">
        <v>37</v>
      </c>
      <c r="H1875" t="s">
        <v>10716</v>
      </c>
      <c r="I1875" t="s">
        <v>31</v>
      </c>
      <c r="J1875" t="s">
        <v>2919</v>
      </c>
      <c r="K1875" t="s">
        <v>10717</v>
      </c>
      <c r="L1875" t="s">
        <v>10718</v>
      </c>
      <c r="M1875" t="s">
        <v>235</v>
      </c>
      <c r="N1875" t="s">
        <v>41</v>
      </c>
      <c r="O1875" t="s">
        <v>497</v>
      </c>
      <c r="P1875" t="s">
        <v>10719</v>
      </c>
      <c r="Q1875" t="s">
        <v>10720</v>
      </c>
      <c r="R1875" t="s">
        <v>10720</v>
      </c>
      <c r="S1875" t="s">
        <v>10720</v>
      </c>
      <c r="T1875" s="6">
        <v>435</v>
      </c>
      <c r="U1875" s="6">
        <v>0</v>
      </c>
      <c r="V1875" s="6">
        <v>140</v>
      </c>
      <c r="W1875" s="6">
        <v>0</v>
      </c>
      <c r="X1875" s="6">
        <v>0</v>
      </c>
      <c r="Y1875" s="6">
        <v>626</v>
      </c>
      <c r="Z1875" s="6">
        <v>0</v>
      </c>
      <c r="AA1875" s="6">
        <v>0</v>
      </c>
      <c r="AB1875" s="6">
        <v>0</v>
      </c>
    </row>
    <row r="1876" spans="1:28" hidden="1" x14ac:dyDescent="0.2">
      <c r="A1876" s="4" t="s">
        <v>10721</v>
      </c>
      <c r="B1876" t="s">
        <v>10722</v>
      </c>
      <c r="C1876" s="5" t="s">
        <v>33</v>
      </c>
      <c r="D1876" t="s">
        <v>34</v>
      </c>
      <c r="E1876" t="s">
        <v>159</v>
      </c>
      <c r="F1876" t="s">
        <v>36</v>
      </c>
      <c r="G1876" t="s">
        <v>37</v>
      </c>
      <c r="H1876" t="s">
        <v>10723</v>
      </c>
      <c r="I1876" t="s">
        <v>31</v>
      </c>
      <c r="J1876" t="s">
        <v>10724</v>
      </c>
      <c r="K1876" t="s">
        <v>10725</v>
      </c>
      <c r="L1876" t="s">
        <v>10726</v>
      </c>
      <c r="M1876" t="s">
        <v>1263</v>
      </c>
      <c r="N1876" t="s">
        <v>41</v>
      </c>
      <c r="O1876" t="s">
        <v>10727</v>
      </c>
      <c r="P1876" t="s">
        <v>10728</v>
      </c>
      <c r="Q1876" t="s">
        <v>10729</v>
      </c>
      <c r="R1876" t="s">
        <v>10729</v>
      </c>
      <c r="S1876" t="s">
        <v>10729</v>
      </c>
      <c r="T1876" s="6">
        <v>365</v>
      </c>
      <c r="U1876" s="6">
        <v>0</v>
      </c>
      <c r="V1876" s="6">
        <v>255</v>
      </c>
      <c r="W1876" s="6">
        <v>0</v>
      </c>
      <c r="X1876" s="6">
        <v>0</v>
      </c>
      <c r="Y1876" s="6">
        <v>926</v>
      </c>
      <c r="Z1876" s="6">
        <v>0</v>
      </c>
      <c r="AA1876" s="6">
        <v>0</v>
      </c>
      <c r="AB1876" s="6">
        <v>0</v>
      </c>
    </row>
    <row r="1877" spans="1:28" x14ac:dyDescent="0.2">
      <c r="A1877" s="4" t="s">
        <v>10721</v>
      </c>
      <c r="B1877" t="s">
        <v>10730</v>
      </c>
      <c r="C1877" s="5" t="s">
        <v>33</v>
      </c>
      <c r="D1877" t="s">
        <v>34</v>
      </c>
      <c r="E1877" t="s">
        <v>297</v>
      </c>
      <c r="F1877" t="s">
        <v>36</v>
      </c>
      <c r="G1877" t="s">
        <v>37</v>
      </c>
      <c r="H1877" t="s">
        <v>10731</v>
      </c>
      <c r="I1877" t="s">
        <v>31</v>
      </c>
      <c r="J1877" t="s">
        <v>8798</v>
      </c>
      <c r="K1877" t="s">
        <v>1163</v>
      </c>
      <c r="L1877" t="s">
        <v>10732</v>
      </c>
      <c r="M1877" t="s">
        <v>164</v>
      </c>
      <c r="N1877" t="s">
        <v>41</v>
      </c>
      <c r="O1877" t="s">
        <v>165</v>
      </c>
      <c r="P1877" t="s">
        <v>10733</v>
      </c>
      <c r="Q1877" t="s">
        <v>10734</v>
      </c>
      <c r="R1877" t="s">
        <v>0</v>
      </c>
      <c r="S1877" t="s">
        <v>10735</v>
      </c>
      <c r="T1877" s="6">
        <v>1500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</row>
    <row r="1878" spans="1:28" hidden="1" x14ac:dyDescent="0.2">
      <c r="A1878" s="4" t="s">
        <v>10721</v>
      </c>
      <c r="B1878" t="s">
        <v>10736</v>
      </c>
      <c r="C1878" s="5" t="s">
        <v>241</v>
      </c>
      <c r="D1878" t="s">
        <v>34</v>
      </c>
      <c r="E1878" t="s">
        <v>285</v>
      </c>
      <c r="F1878" t="s">
        <v>36</v>
      </c>
      <c r="G1878" t="s">
        <v>37</v>
      </c>
      <c r="H1878" t="s">
        <v>2051</v>
      </c>
      <c r="I1878" t="s">
        <v>94</v>
      </c>
      <c r="J1878" t="s">
        <v>0</v>
      </c>
      <c r="K1878" t="s">
        <v>2051</v>
      </c>
      <c r="L1878" t="s">
        <v>10737</v>
      </c>
      <c r="M1878" t="s">
        <v>10738</v>
      </c>
      <c r="N1878" t="s">
        <v>101</v>
      </c>
      <c r="O1878" t="s">
        <v>7265</v>
      </c>
      <c r="P1878" t="s">
        <v>10739</v>
      </c>
      <c r="Q1878" t="s">
        <v>10740</v>
      </c>
      <c r="R1878" t="s">
        <v>10741</v>
      </c>
      <c r="S1878" t="s">
        <v>10742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</row>
    <row r="1879" spans="1:28" hidden="1" x14ac:dyDescent="0.2">
      <c r="A1879" s="4" t="s">
        <v>10721</v>
      </c>
      <c r="B1879" t="s">
        <v>10743</v>
      </c>
      <c r="C1879" s="5" t="s">
        <v>33</v>
      </c>
      <c r="D1879" t="s">
        <v>34</v>
      </c>
      <c r="E1879" t="s">
        <v>258</v>
      </c>
      <c r="F1879" t="s">
        <v>36</v>
      </c>
      <c r="G1879" t="s">
        <v>37</v>
      </c>
      <c r="H1879" t="s">
        <v>10744</v>
      </c>
      <c r="I1879" t="s">
        <v>31</v>
      </c>
      <c r="J1879" t="s">
        <v>452</v>
      </c>
      <c r="K1879" t="s">
        <v>4450</v>
      </c>
      <c r="L1879" t="s">
        <v>10745</v>
      </c>
      <c r="M1879" t="s">
        <v>1084</v>
      </c>
      <c r="N1879" t="s">
        <v>41</v>
      </c>
      <c r="O1879" t="s">
        <v>10746</v>
      </c>
      <c r="P1879" t="s">
        <v>10747</v>
      </c>
      <c r="Q1879" t="s">
        <v>10748</v>
      </c>
      <c r="R1879" t="s">
        <v>10749</v>
      </c>
      <c r="S1879" t="s">
        <v>10748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</row>
    <row r="1880" spans="1:28" x14ac:dyDescent="0.2">
      <c r="A1880" s="4" t="s">
        <v>10750</v>
      </c>
      <c r="B1880" t="s">
        <v>10751</v>
      </c>
      <c r="C1880" s="5" t="s">
        <v>5459</v>
      </c>
      <c r="D1880" t="s">
        <v>34</v>
      </c>
      <c r="E1880" t="s">
        <v>323</v>
      </c>
      <c r="F1880" t="s">
        <v>36</v>
      </c>
      <c r="G1880" t="s">
        <v>37</v>
      </c>
      <c r="H1880" t="s">
        <v>10752</v>
      </c>
      <c r="I1880" t="s">
        <v>31</v>
      </c>
      <c r="J1880" t="s">
        <v>10590</v>
      </c>
      <c r="K1880" t="s">
        <v>10753</v>
      </c>
      <c r="L1880" t="s">
        <v>10754</v>
      </c>
      <c r="M1880" t="s">
        <v>541</v>
      </c>
      <c r="N1880" t="s">
        <v>41</v>
      </c>
      <c r="O1880" t="s">
        <v>10755</v>
      </c>
      <c r="P1880" t="s">
        <v>10756</v>
      </c>
      <c r="Q1880" t="s">
        <v>10757</v>
      </c>
      <c r="R1880" t="s">
        <v>10757</v>
      </c>
      <c r="S1880" t="s">
        <v>10757</v>
      </c>
      <c r="T1880" s="6">
        <v>100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</row>
    <row r="1881" spans="1:28" hidden="1" x14ac:dyDescent="0.2">
      <c r="A1881" s="4" t="s">
        <v>10750</v>
      </c>
      <c r="B1881" t="s">
        <v>10758</v>
      </c>
      <c r="C1881" s="5" t="s">
        <v>241</v>
      </c>
      <c r="D1881" t="s">
        <v>34</v>
      </c>
      <c r="E1881" t="s">
        <v>258</v>
      </c>
      <c r="F1881" t="s">
        <v>36</v>
      </c>
      <c r="G1881" t="s">
        <v>37</v>
      </c>
      <c r="H1881" t="s">
        <v>10759</v>
      </c>
      <c r="I1881" t="s">
        <v>31</v>
      </c>
      <c r="J1881" t="s">
        <v>3421</v>
      </c>
      <c r="K1881" t="s">
        <v>10760</v>
      </c>
      <c r="L1881" t="s">
        <v>10761</v>
      </c>
      <c r="M1881" t="s">
        <v>756</v>
      </c>
      <c r="N1881" t="s">
        <v>41</v>
      </c>
      <c r="O1881" t="s">
        <v>10762</v>
      </c>
      <c r="P1881" t="s">
        <v>10763</v>
      </c>
      <c r="Q1881" t="s">
        <v>10764</v>
      </c>
      <c r="R1881" t="s">
        <v>10765</v>
      </c>
      <c r="S1881" t="s">
        <v>10764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</row>
    <row r="1882" spans="1:28" x14ac:dyDescent="0.2">
      <c r="A1882" s="4" t="s">
        <v>10750</v>
      </c>
      <c r="B1882" t="s">
        <v>10766</v>
      </c>
      <c r="C1882" s="5" t="s">
        <v>33</v>
      </c>
      <c r="D1882" t="s">
        <v>34</v>
      </c>
      <c r="E1882" t="s">
        <v>46</v>
      </c>
      <c r="F1882" t="s">
        <v>36</v>
      </c>
      <c r="G1882" t="s">
        <v>86</v>
      </c>
      <c r="H1882" t="s">
        <v>10767</v>
      </c>
      <c r="I1882" t="s">
        <v>31</v>
      </c>
      <c r="J1882" t="s">
        <v>2607</v>
      </c>
      <c r="K1882" t="s">
        <v>10768</v>
      </c>
      <c r="L1882" t="s">
        <v>10769</v>
      </c>
      <c r="M1882" t="s">
        <v>8238</v>
      </c>
      <c r="N1882" t="s">
        <v>101</v>
      </c>
      <c r="O1882" t="s">
        <v>10770</v>
      </c>
      <c r="P1882" t="s">
        <v>10771</v>
      </c>
      <c r="Q1882" t="s">
        <v>10772</v>
      </c>
      <c r="R1882" t="s">
        <v>0</v>
      </c>
      <c r="S1882" t="s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</row>
    <row r="1883" spans="1:28" hidden="1" x14ac:dyDescent="0.2">
      <c r="A1883" s="4" t="s">
        <v>10750</v>
      </c>
      <c r="B1883" t="s">
        <v>10773</v>
      </c>
      <c r="C1883" s="5" t="s">
        <v>241</v>
      </c>
      <c r="D1883" t="s">
        <v>34</v>
      </c>
      <c r="E1883" t="s">
        <v>179</v>
      </c>
      <c r="F1883" t="s">
        <v>36</v>
      </c>
      <c r="G1883" t="s">
        <v>37</v>
      </c>
      <c r="H1883" t="s">
        <v>250</v>
      </c>
      <c r="I1883" t="s">
        <v>94</v>
      </c>
      <c r="J1883" t="s">
        <v>0</v>
      </c>
      <c r="K1883" t="s">
        <v>250</v>
      </c>
      <c r="L1883" t="s">
        <v>10774</v>
      </c>
      <c r="M1883" t="s">
        <v>252</v>
      </c>
      <c r="N1883" t="s">
        <v>41</v>
      </c>
      <c r="O1883" t="s">
        <v>253</v>
      </c>
      <c r="P1883" t="s">
        <v>0</v>
      </c>
      <c r="Q1883" t="s">
        <v>255</v>
      </c>
      <c r="R1883" t="s">
        <v>0</v>
      </c>
      <c r="S1883" t="s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</row>
    <row r="1884" spans="1:28" hidden="1" x14ac:dyDescent="0.2">
      <c r="A1884" s="4" t="s">
        <v>10775</v>
      </c>
      <c r="B1884" t="s">
        <v>10776</v>
      </c>
      <c r="C1884" s="5" t="s">
        <v>241</v>
      </c>
      <c r="D1884" t="s">
        <v>34</v>
      </c>
      <c r="E1884" t="s">
        <v>8270</v>
      </c>
      <c r="F1884" t="s">
        <v>36</v>
      </c>
      <c r="G1884" t="s">
        <v>37</v>
      </c>
      <c r="H1884" t="s">
        <v>10777</v>
      </c>
      <c r="I1884" t="s">
        <v>31</v>
      </c>
      <c r="J1884" t="s">
        <v>0</v>
      </c>
      <c r="K1884" t="s">
        <v>10777</v>
      </c>
      <c r="L1884" t="s">
        <v>10778</v>
      </c>
      <c r="M1884" t="s">
        <v>8207</v>
      </c>
      <c r="N1884" t="s">
        <v>41</v>
      </c>
      <c r="O1884" t="s">
        <v>8208</v>
      </c>
      <c r="P1884" t="s">
        <v>0</v>
      </c>
      <c r="Q1884" t="s">
        <v>10779</v>
      </c>
      <c r="R1884" t="s">
        <v>0</v>
      </c>
      <c r="S1884" t="s">
        <v>10779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</row>
    <row r="1885" spans="1:28" hidden="1" x14ac:dyDescent="0.2">
      <c r="A1885" s="4" t="s">
        <v>10775</v>
      </c>
      <c r="B1885" t="s">
        <v>10780</v>
      </c>
      <c r="C1885" s="5" t="s">
        <v>241</v>
      </c>
      <c r="D1885" t="s">
        <v>34</v>
      </c>
      <c r="E1885" t="s">
        <v>117</v>
      </c>
      <c r="F1885" t="s">
        <v>36</v>
      </c>
      <c r="G1885" t="s">
        <v>37</v>
      </c>
      <c r="H1885" t="s">
        <v>10781</v>
      </c>
      <c r="I1885" t="s">
        <v>31</v>
      </c>
      <c r="J1885" t="s">
        <v>0</v>
      </c>
      <c r="K1885" t="s">
        <v>10781</v>
      </c>
      <c r="L1885" t="s">
        <v>10782</v>
      </c>
      <c r="M1885" t="s">
        <v>3840</v>
      </c>
      <c r="N1885" t="s">
        <v>41</v>
      </c>
      <c r="O1885" t="s">
        <v>10783</v>
      </c>
      <c r="P1885" t="s">
        <v>10784</v>
      </c>
      <c r="Q1885" t="s">
        <v>10785</v>
      </c>
      <c r="R1885" t="s">
        <v>0</v>
      </c>
      <c r="S1885" t="s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</row>
    <row r="1886" spans="1:28" x14ac:dyDescent="0.2">
      <c r="A1886" s="4" t="s">
        <v>10775</v>
      </c>
      <c r="B1886" t="s">
        <v>10786</v>
      </c>
      <c r="C1886" s="5" t="s">
        <v>33</v>
      </c>
      <c r="D1886" t="s">
        <v>34</v>
      </c>
      <c r="E1886" t="s">
        <v>117</v>
      </c>
      <c r="F1886" t="s">
        <v>36</v>
      </c>
      <c r="G1886" t="s">
        <v>37</v>
      </c>
      <c r="H1886" t="s">
        <v>10787</v>
      </c>
      <c r="I1886" t="s">
        <v>94</v>
      </c>
      <c r="J1886" t="s">
        <v>0</v>
      </c>
      <c r="K1886" t="s">
        <v>10787</v>
      </c>
      <c r="L1886" t="s">
        <v>10788</v>
      </c>
      <c r="M1886" t="s">
        <v>1222</v>
      </c>
      <c r="N1886" t="s">
        <v>41</v>
      </c>
      <c r="O1886" t="s">
        <v>10789</v>
      </c>
      <c r="P1886" t="s">
        <v>392</v>
      </c>
      <c r="Q1886" t="s">
        <v>10790</v>
      </c>
      <c r="R1886" t="s">
        <v>10790</v>
      </c>
      <c r="S1886" t="s">
        <v>10790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</row>
    <row r="1887" spans="1:28" x14ac:dyDescent="0.2">
      <c r="A1887" s="4" t="s">
        <v>10775</v>
      </c>
      <c r="B1887" t="s">
        <v>10791</v>
      </c>
      <c r="C1887" s="5" t="s">
        <v>33</v>
      </c>
      <c r="D1887" t="s">
        <v>34</v>
      </c>
      <c r="E1887" t="s">
        <v>297</v>
      </c>
      <c r="F1887" t="s">
        <v>36</v>
      </c>
      <c r="G1887" t="s">
        <v>37</v>
      </c>
      <c r="H1887" t="s">
        <v>1967</v>
      </c>
      <c r="I1887" t="s">
        <v>94</v>
      </c>
      <c r="J1887" t="s">
        <v>0</v>
      </c>
      <c r="K1887" t="s">
        <v>1967</v>
      </c>
      <c r="L1887" t="s">
        <v>478</v>
      </c>
      <c r="M1887" t="s">
        <v>164</v>
      </c>
      <c r="N1887" t="s">
        <v>41</v>
      </c>
      <c r="O1887" t="s">
        <v>479</v>
      </c>
      <c r="P1887" t="s">
        <v>480</v>
      </c>
      <c r="Q1887" t="s">
        <v>481</v>
      </c>
      <c r="R1887" t="s">
        <v>481</v>
      </c>
      <c r="S1887" t="s">
        <v>8025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</row>
    <row r="1888" spans="1:28" x14ac:dyDescent="0.2">
      <c r="A1888" s="4" t="s">
        <v>10775</v>
      </c>
      <c r="B1888" t="s">
        <v>10792</v>
      </c>
      <c r="C1888" s="5" t="s">
        <v>241</v>
      </c>
      <c r="D1888" t="s">
        <v>34</v>
      </c>
      <c r="E1888" t="s">
        <v>258</v>
      </c>
      <c r="F1888" t="s">
        <v>36</v>
      </c>
      <c r="G1888" t="s">
        <v>37</v>
      </c>
      <c r="H1888" t="s">
        <v>1765</v>
      </c>
      <c r="I1888" t="s">
        <v>94</v>
      </c>
      <c r="J1888" t="s">
        <v>0</v>
      </c>
      <c r="K1888" t="s">
        <v>1765</v>
      </c>
      <c r="L1888" t="s">
        <v>1766</v>
      </c>
      <c r="M1888" t="s">
        <v>834</v>
      </c>
      <c r="N1888" t="s">
        <v>41</v>
      </c>
      <c r="O1888" t="s">
        <v>1767</v>
      </c>
      <c r="P1888" t="s">
        <v>1768</v>
      </c>
      <c r="Q1888" t="s">
        <v>1769</v>
      </c>
      <c r="R1888" t="s">
        <v>1769</v>
      </c>
      <c r="S1888" t="s">
        <v>1770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</row>
    <row r="1889" spans="1:28" x14ac:dyDescent="0.2">
      <c r="A1889" s="4" t="s">
        <v>10775</v>
      </c>
      <c r="B1889" t="s">
        <v>10793</v>
      </c>
      <c r="C1889" s="5" t="s">
        <v>33</v>
      </c>
      <c r="D1889" t="s">
        <v>34</v>
      </c>
      <c r="E1889" t="s">
        <v>297</v>
      </c>
      <c r="F1889" t="s">
        <v>36</v>
      </c>
      <c r="G1889" t="s">
        <v>37</v>
      </c>
      <c r="H1889" t="s">
        <v>1967</v>
      </c>
      <c r="I1889" t="s">
        <v>94</v>
      </c>
      <c r="J1889" t="s">
        <v>0</v>
      </c>
      <c r="K1889" t="s">
        <v>1967</v>
      </c>
      <c r="L1889" t="s">
        <v>478</v>
      </c>
      <c r="M1889" t="s">
        <v>164</v>
      </c>
      <c r="N1889" t="s">
        <v>41</v>
      </c>
      <c r="O1889" t="s">
        <v>479</v>
      </c>
      <c r="P1889" t="s">
        <v>480</v>
      </c>
      <c r="Q1889" t="s">
        <v>481</v>
      </c>
      <c r="R1889" t="s">
        <v>481</v>
      </c>
      <c r="S1889" t="s">
        <v>8025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</row>
    <row r="1890" spans="1:28" hidden="1" x14ac:dyDescent="0.2">
      <c r="A1890" s="4" t="s">
        <v>10775</v>
      </c>
      <c r="B1890" t="s">
        <v>10794</v>
      </c>
      <c r="C1890" s="5" t="s">
        <v>45</v>
      </c>
      <c r="D1890" t="s">
        <v>1732</v>
      </c>
      <c r="E1890" t="s">
        <v>34</v>
      </c>
      <c r="F1890" t="s">
        <v>36</v>
      </c>
      <c r="G1890" t="s">
        <v>37</v>
      </c>
      <c r="H1890" t="s">
        <v>728</v>
      </c>
      <c r="I1890" t="s">
        <v>94</v>
      </c>
      <c r="J1890" t="s">
        <v>0</v>
      </c>
      <c r="K1890" t="s">
        <v>728</v>
      </c>
      <c r="L1890" t="s">
        <v>729</v>
      </c>
      <c r="M1890" t="s">
        <v>730</v>
      </c>
      <c r="N1890" t="s">
        <v>41</v>
      </c>
      <c r="O1890" t="s">
        <v>731</v>
      </c>
      <c r="P1890" t="s">
        <v>0</v>
      </c>
      <c r="Q1890" t="s">
        <v>0</v>
      </c>
      <c r="R1890" t="s">
        <v>0</v>
      </c>
      <c r="S1890" t="s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</row>
    <row r="1891" spans="1:28" x14ac:dyDescent="0.2">
      <c r="A1891" s="4" t="s">
        <v>10775</v>
      </c>
      <c r="B1891" t="s">
        <v>10795</v>
      </c>
      <c r="C1891" s="5" t="s">
        <v>33</v>
      </c>
      <c r="D1891" t="s">
        <v>34</v>
      </c>
      <c r="E1891" t="s">
        <v>46</v>
      </c>
      <c r="F1891" t="s">
        <v>36</v>
      </c>
      <c r="G1891" t="s">
        <v>37</v>
      </c>
      <c r="H1891" t="s">
        <v>10796</v>
      </c>
      <c r="I1891" t="s">
        <v>31</v>
      </c>
      <c r="J1891" t="s">
        <v>3326</v>
      </c>
      <c r="K1891" t="s">
        <v>5163</v>
      </c>
      <c r="L1891" t="s">
        <v>5164</v>
      </c>
      <c r="M1891" t="s">
        <v>1222</v>
      </c>
      <c r="N1891" t="s">
        <v>41</v>
      </c>
      <c r="O1891" t="s">
        <v>10797</v>
      </c>
      <c r="P1891" t="s">
        <v>5165</v>
      </c>
      <c r="Q1891" t="s">
        <v>5166</v>
      </c>
      <c r="R1891" t="s">
        <v>5166</v>
      </c>
      <c r="S1891" t="s">
        <v>5166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431</v>
      </c>
      <c r="Z1891" s="6">
        <v>0</v>
      </c>
      <c r="AA1891" s="6">
        <v>0</v>
      </c>
      <c r="AB1891" s="6">
        <v>0</v>
      </c>
    </row>
    <row r="1892" spans="1:28" x14ac:dyDescent="0.2">
      <c r="A1892" s="4" t="s">
        <v>10775</v>
      </c>
      <c r="B1892" t="s">
        <v>10798</v>
      </c>
      <c r="C1892" s="5" t="s">
        <v>33</v>
      </c>
      <c r="D1892" t="s">
        <v>34</v>
      </c>
      <c r="E1892" t="s">
        <v>297</v>
      </c>
      <c r="F1892" t="s">
        <v>36</v>
      </c>
      <c r="G1892" t="s">
        <v>37</v>
      </c>
      <c r="H1892" t="s">
        <v>1967</v>
      </c>
      <c r="I1892" t="s">
        <v>94</v>
      </c>
      <c r="J1892" t="s">
        <v>0</v>
      </c>
      <c r="K1892" t="s">
        <v>1967</v>
      </c>
      <c r="L1892" t="s">
        <v>478</v>
      </c>
      <c r="M1892" t="s">
        <v>164</v>
      </c>
      <c r="N1892" t="s">
        <v>41</v>
      </c>
      <c r="O1892" t="s">
        <v>479</v>
      </c>
      <c r="P1892" t="s">
        <v>480</v>
      </c>
      <c r="Q1892" t="s">
        <v>481</v>
      </c>
      <c r="R1892" t="s">
        <v>481</v>
      </c>
      <c r="S1892" t="s">
        <v>8025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</row>
    <row r="1893" spans="1:28" x14ac:dyDescent="0.2">
      <c r="A1893" s="4" t="s">
        <v>10775</v>
      </c>
      <c r="B1893" t="s">
        <v>10799</v>
      </c>
      <c r="C1893" s="5" t="s">
        <v>33</v>
      </c>
      <c r="D1893" t="s">
        <v>34</v>
      </c>
      <c r="E1893" t="s">
        <v>297</v>
      </c>
      <c r="F1893" t="s">
        <v>36</v>
      </c>
      <c r="G1893" t="s">
        <v>37</v>
      </c>
      <c r="H1893" t="s">
        <v>1967</v>
      </c>
      <c r="I1893" t="s">
        <v>94</v>
      </c>
      <c r="J1893" t="s">
        <v>0</v>
      </c>
      <c r="K1893" t="s">
        <v>1967</v>
      </c>
      <c r="L1893" t="s">
        <v>478</v>
      </c>
      <c r="M1893" t="s">
        <v>164</v>
      </c>
      <c r="N1893" t="s">
        <v>41</v>
      </c>
      <c r="O1893" t="s">
        <v>479</v>
      </c>
      <c r="P1893" t="s">
        <v>480</v>
      </c>
      <c r="Q1893" t="s">
        <v>481</v>
      </c>
      <c r="R1893" t="s">
        <v>481</v>
      </c>
      <c r="S1893" t="s">
        <v>8025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</row>
    <row r="1894" spans="1:28" x14ac:dyDescent="0.2">
      <c r="A1894" s="4" t="s">
        <v>10775</v>
      </c>
      <c r="B1894" t="s">
        <v>10800</v>
      </c>
      <c r="C1894" s="5" t="s">
        <v>33</v>
      </c>
      <c r="D1894" t="s">
        <v>34</v>
      </c>
      <c r="E1894" t="s">
        <v>297</v>
      </c>
      <c r="F1894" t="s">
        <v>36</v>
      </c>
      <c r="G1894" t="s">
        <v>37</v>
      </c>
      <c r="H1894" t="s">
        <v>1967</v>
      </c>
      <c r="I1894" t="s">
        <v>94</v>
      </c>
      <c r="J1894" t="s">
        <v>0</v>
      </c>
      <c r="K1894" t="s">
        <v>1967</v>
      </c>
      <c r="L1894" t="s">
        <v>478</v>
      </c>
      <c r="M1894" t="s">
        <v>164</v>
      </c>
      <c r="N1894" t="s">
        <v>41</v>
      </c>
      <c r="O1894" t="s">
        <v>479</v>
      </c>
      <c r="P1894" t="s">
        <v>480</v>
      </c>
      <c r="Q1894" t="s">
        <v>481</v>
      </c>
      <c r="R1894" t="s">
        <v>481</v>
      </c>
      <c r="S1894" t="s">
        <v>8025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</row>
    <row r="1895" spans="1:28" hidden="1" x14ac:dyDescent="0.2">
      <c r="A1895" s="4" t="s">
        <v>10801</v>
      </c>
      <c r="B1895" t="s">
        <v>10802</v>
      </c>
      <c r="C1895" s="5" t="s">
        <v>33</v>
      </c>
      <c r="D1895" t="s">
        <v>34</v>
      </c>
      <c r="E1895" t="s">
        <v>159</v>
      </c>
      <c r="F1895" t="s">
        <v>36</v>
      </c>
      <c r="G1895" t="s">
        <v>37</v>
      </c>
      <c r="H1895" t="s">
        <v>10803</v>
      </c>
      <c r="I1895" t="s">
        <v>31</v>
      </c>
      <c r="J1895" t="s">
        <v>331</v>
      </c>
      <c r="K1895" t="s">
        <v>10804</v>
      </c>
      <c r="L1895" t="s">
        <v>10805</v>
      </c>
      <c r="M1895" t="s">
        <v>2601</v>
      </c>
      <c r="N1895" t="s">
        <v>41</v>
      </c>
      <c r="O1895" t="s">
        <v>10806</v>
      </c>
      <c r="P1895" t="s">
        <v>10807</v>
      </c>
      <c r="Q1895" t="s">
        <v>10808</v>
      </c>
      <c r="R1895" t="s">
        <v>10808</v>
      </c>
      <c r="S1895" t="s">
        <v>10809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</row>
    <row r="1896" spans="1:28" hidden="1" x14ac:dyDescent="0.2">
      <c r="A1896" s="4" t="s">
        <v>10801</v>
      </c>
      <c r="B1896" t="s">
        <v>10810</v>
      </c>
      <c r="C1896" s="5" t="s">
        <v>241</v>
      </c>
      <c r="D1896" t="s">
        <v>34</v>
      </c>
      <c r="E1896" t="s">
        <v>297</v>
      </c>
      <c r="F1896" t="s">
        <v>36</v>
      </c>
      <c r="G1896" t="s">
        <v>37</v>
      </c>
      <c r="H1896" t="s">
        <v>10811</v>
      </c>
      <c r="I1896" t="s">
        <v>31</v>
      </c>
      <c r="J1896" t="s">
        <v>343</v>
      </c>
      <c r="K1896" t="s">
        <v>10812</v>
      </c>
      <c r="L1896" t="s">
        <v>10813</v>
      </c>
      <c r="M1896" t="s">
        <v>10814</v>
      </c>
      <c r="N1896" t="s">
        <v>465</v>
      </c>
      <c r="O1896" t="s">
        <v>10815</v>
      </c>
      <c r="P1896" t="s">
        <v>10816</v>
      </c>
      <c r="Q1896" t="s">
        <v>10817</v>
      </c>
      <c r="R1896" t="s">
        <v>0</v>
      </c>
      <c r="S1896" t="s">
        <v>10817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</row>
    <row r="1897" spans="1:28" hidden="1" x14ac:dyDescent="0.2">
      <c r="A1897" s="4" t="s">
        <v>10818</v>
      </c>
      <c r="B1897" t="s">
        <v>10819</v>
      </c>
      <c r="C1897" s="5" t="s">
        <v>241</v>
      </c>
      <c r="D1897" t="s">
        <v>34</v>
      </c>
      <c r="E1897" t="s">
        <v>66</v>
      </c>
      <c r="F1897" t="s">
        <v>36</v>
      </c>
      <c r="G1897" t="s">
        <v>37</v>
      </c>
      <c r="H1897" t="s">
        <v>10820</v>
      </c>
      <c r="I1897" t="s">
        <v>94</v>
      </c>
      <c r="J1897" t="s">
        <v>0</v>
      </c>
      <c r="K1897" t="s">
        <v>10820</v>
      </c>
      <c r="L1897" t="s">
        <v>1059</v>
      </c>
      <c r="M1897" t="s">
        <v>1060</v>
      </c>
      <c r="N1897" t="s">
        <v>1061</v>
      </c>
      <c r="O1897" t="s">
        <v>1062</v>
      </c>
      <c r="P1897" t="s">
        <v>10821</v>
      </c>
      <c r="Q1897" t="s">
        <v>10822</v>
      </c>
      <c r="R1897" t="s">
        <v>10823</v>
      </c>
      <c r="S1897" t="s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</row>
    <row r="1898" spans="1:28" x14ac:dyDescent="0.2">
      <c r="A1898" s="4" t="s">
        <v>10818</v>
      </c>
      <c r="B1898" t="s">
        <v>10824</v>
      </c>
      <c r="C1898" s="5" t="s">
        <v>33</v>
      </c>
      <c r="D1898" t="s">
        <v>34</v>
      </c>
      <c r="E1898" t="s">
        <v>179</v>
      </c>
      <c r="F1898" t="s">
        <v>36</v>
      </c>
      <c r="G1898" t="s">
        <v>37</v>
      </c>
      <c r="H1898" t="s">
        <v>10825</v>
      </c>
      <c r="I1898" t="s">
        <v>31</v>
      </c>
      <c r="J1898" t="s">
        <v>3110</v>
      </c>
      <c r="K1898" t="s">
        <v>10826</v>
      </c>
      <c r="L1898" t="s">
        <v>10827</v>
      </c>
      <c r="M1898" t="s">
        <v>164</v>
      </c>
      <c r="N1898" t="s">
        <v>41</v>
      </c>
      <c r="O1898" t="s">
        <v>10828</v>
      </c>
      <c r="P1898" t="s">
        <v>10829</v>
      </c>
      <c r="Q1898" t="s">
        <v>10830</v>
      </c>
      <c r="R1898" t="s">
        <v>0</v>
      </c>
      <c r="S1898" t="s">
        <v>10830</v>
      </c>
      <c r="T1898" s="6">
        <v>615</v>
      </c>
      <c r="U1898" s="6">
        <v>0</v>
      </c>
      <c r="V1898" s="6">
        <v>150</v>
      </c>
      <c r="W1898" s="6">
        <v>0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</row>
    <row r="1899" spans="1:28" hidden="1" x14ac:dyDescent="0.2">
      <c r="A1899" s="4" t="s">
        <v>10818</v>
      </c>
      <c r="B1899" t="s">
        <v>10831</v>
      </c>
      <c r="C1899" s="5" t="s">
        <v>33</v>
      </c>
      <c r="D1899" t="s">
        <v>34</v>
      </c>
      <c r="E1899" t="s">
        <v>127</v>
      </c>
      <c r="F1899" t="s">
        <v>36</v>
      </c>
      <c r="G1899" t="s">
        <v>37</v>
      </c>
      <c r="H1899" t="s">
        <v>487</v>
      </c>
      <c r="I1899" t="s">
        <v>94</v>
      </c>
      <c r="J1899" t="s">
        <v>0</v>
      </c>
      <c r="K1899" t="s">
        <v>487</v>
      </c>
      <c r="L1899" t="s">
        <v>488</v>
      </c>
      <c r="M1899" t="s">
        <v>432</v>
      </c>
      <c r="N1899" t="s">
        <v>41</v>
      </c>
      <c r="O1899" t="s">
        <v>489</v>
      </c>
      <c r="P1899" t="s">
        <v>0</v>
      </c>
      <c r="Q1899" t="s">
        <v>491</v>
      </c>
      <c r="R1899" t="s">
        <v>0</v>
      </c>
      <c r="S1899" t="s">
        <v>394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</row>
    <row r="1900" spans="1:28" x14ac:dyDescent="0.2">
      <c r="A1900" s="4" t="s">
        <v>10832</v>
      </c>
      <c r="B1900" t="s">
        <v>10833</v>
      </c>
      <c r="C1900" s="5" t="s">
        <v>33</v>
      </c>
      <c r="D1900" t="s">
        <v>34</v>
      </c>
      <c r="E1900" t="s">
        <v>159</v>
      </c>
      <c r="F1900" t="s">
        <v>36</v>
      </c>
      <c r="G1900" t="s">
        <v>37</v>
      </c>
      <c r="H1900" t="s">
        <v>10834</v>
      </c>
      <c r="I1900" t="s">
        <v>31</v>
      </c>
      <c r="J1900" t="s">
        <v>10835</v>
      </c>
      <c r="K1900" t="s">
        <v>10836</v>
      </c>
      <c r="L1900" t="s">
        <v>10837</v>
      </c>
      <c r="M1900" t="s">
        <v>71</v>
      </c>
      <c r="N1900" t="s">
        <v>41</v>
      </c>
      <c r="O1900" t="s">
        <v>10838</v>
      </c>
      <c r="P1900" t="s">
        <v>10839</v>
      </c>
      <c r="Q1900" t="s">
        <v>10840</v>
      </c>
      <c r="R1900" t="s">
        <v>0</v>
      </c>
      <c r="S1900" t="s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</row>
    <row r="1901" spans="1:28" x14ac:dyDescent="0.2">
      <c r="A1901" s="4" t="s">
        <v>10832</v>
      </c>
      <c r="B1901" t="s">
        <v>10841</v>
      </c>
      <c r="C1901" s="5" t="s">
        <v>33</v>
      </c>
      <c r="D1901" t="s">
        <v>34</v>
      </c>
      <c r="E1901" t="s">
        <v>106</v>
      </c>
      <c r="F1901" t="s">
        <v>36</v>
      </c>
      <c r="G1901" t="s">
        <v>37</v>
      </c>
      <c r="H1901" t="s">
        <v>10842</v>
      </c>
      <c r="I1901" t="s">
        <v>31</v>
      </c>
      <c r="J1901" t="s">
        <v>10843</v>
      </c>
      <c r="K1901" t="s">
        <v>10844</v>
      </c>
      <c r="L1901" t="s">
        <v>10845</v>
      </c>
      <c r="M1901" t="s">
        <v>931</v>
      </c>
      <c r="N1901" t="s">
        <v>41</v>
      </c>
      <c r="O1901" t="s">
        <v>6167</v>
      </c>
      <c r="P1901" t="s">
        <v>10846</v>
      </c>
      <c r="Q1901" t="s">
        <v>10847</v>
      </c>
      <c r="R1901" t="s">
        <v>10848</v>
      </c>
      <c r="S1901" t="s">
        <v>10847</v>
      </c>
      <c r="T1901" s="6">
        <v>2490</v>
      </c>
      <c r="U1901" s="6">
        <v>0</v>
      </c>
      <c r="V1901" s="6">
        <v>450</v>
      </c>
      <c r="W1901" s="6">
        <v>0</v>
      </c>
      <c r="X1901" s="6">
        <v>0</v>
      </c>
      <c r="Y1901" s="6">
        <v>653</v>
      </c>
      <c r="Z1901" s="6">
        <v>0</v>
      </c>
      <c r="AA1901" s="6">
        <v>0</v>
      </c>
      <c r="AB1901" s="6">
        <v>0</v>
      </c>
    </row>
    <row r="1902" spans="1:28" hidden="1" x14ac:dyDescent="0.2">
      <c r="A1902" s="4" t="s">
        <v>10832</v>
      </c>
      <c r="B1902" t="s">
        <v>10849</v>
      </c>
      <c r="C1902" s="5" t="s">
        <v>241</v>
      </c>
      <c r="D1902" t="s">
        <v>34</v>
      </c>
      <c r="E1902" t="s">
        <v>66</v>
      </c>
      <c r="F1902" t="s">
        <v>36</v>
      </c>
      <c r="G1902" t="s">
        <v>37</v>
      </c>
      <c r="H1902" t="s">
        <v>10850</v>
      </c>
      <c r="I1902" t="s">
        <v>31</v>
      </c>
      <c r="J1902" t="s">
        <v>10851</v>
      </c>
      <c r="K1902" t="s">
        <v>10852</v>
      </c>
      <c r="L1902" t="s">
        <v>10853</v>
      </c>
      <c r="M1902" t="s">
        <v>1930</v>
      </c>
      <c r="N1902" t="s">
        <v>101</v>
      </c>
      <c r="O1902" t="s">
        <v>10854</v>
      </c>
      <c r="P1902" t="s">
        <v>10855</v>
      </c>
      <c r="Q1902" t="s">
        <v>10856</v>
      </c>
      <c r="R1902" t="s">
        <v>10856</v>
      </c>
      <c r="S1902" t="s">
        <v>10856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</row>
    <row r="1903" spans="1:28" x14ac:dyDescent="0.2">
      <c r="A1903" s="4" t="s">
        <v>10832</v>
      </c>
      <c r="B1903" t="s">
        <v>10857</v>
      </c>
      <c r="C1903" s="5" t="s">
        <v>33</v>
      </c>
      <c r="D1903" t="s">
        <v>34</v>
      </c>
      <c r="E1903" t="s">
        <v>258</v>
      </c>
      <c r="F1903" t="s">
        <v>36</v>
      </c>
      <c r="G1903" t="s">
        <v>37</v>
      </c>
      <c r="H1903" t="s">
        <v>1707</v>
      </c>
      <c r="I1903" t="s">
        <v>31</v>
      </c>
      <c r="J1903" t="s">
        <v>513</v>
      </c>
      <c r="K1903" t="s">
        <v>1708</v>
      </c>
      <c r="L1903" t="s">
        <v>1709</v>
      </c>
      <c r="M1903" t="s">
        <v>390</v>
      </c>
      <c r="N1903" t="s">
        <v>41</v>
      </c>
      <c r="O1903" t="s">
        <v>391</v>
      </c>
      <c r="P1903" t="s">
        <v>1711</v>
      </c>
      <c r="Q1903" t="s">
        <v>1712</v>
      </c>
      <c r="R1903" t="s">
        <v>1713</v>
      </c>
      <c r="S1903" t="s">
        <v>1712</v>
      </c>
      <c r="T1903" s="6">
        <v>1680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</row>
    <row r="1904" spans="1:28" x14ac:dyDescent="0.2">
      <c r="A1904" s="4" t="s">
        <v>10858</v>
      </c>
      <c r="B1904" t="s">
        <v>10859</v>
      </c>
      <c r="C1904" s="5" t="s">
        <v>33</v>
      </c>
      <c r="D1904" t="s">
        <v>34</v>
      </c>
      <c r="E1904" t="s">
        <v>341</v>
      </c>
      <c r="F1904" t="s">
        <v>36</v>
      </c>
      <c r="G1904" t="s">
        <v>37</v>
      </c>
      <c r="H1904" t="s">
        <v>10860</v>
      </c>
      <c r="I1904" t="s">
        <v>31</v>
      </c>
      <c r="J1904" t="s">
        <v>1173</v>
      </c>
      <c r="K1904" t="s">
        <v>10861</v>
      </c>
      <c r="L1904" t="s">
        <v>10862</v>
      </c>
      <c r="M1904" t="s">
        <v>51</v>
      </c>
      <c r="N1904" t="s">
        <v>41</v>
      </c>
      <c r="O1904" t="s">
        <v>52</v>
      </c>
      <c r="P1904" t="s">
        <v>10863</v>
      </c>
      <c r="Q1904" t="s">
        <v>10864</v>
      </c>
      <c r="R1904" t="s">
        <v>10865</v>
      </c>
      <c r="S1904" t="s">
        <v>10864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</row>
    <row r="1905" spans="1:28" hidden="1" x14ac:dyDescent="0.2">
      <c r="A1905" s="4" t="s">
        <v>10858</v>
      </c>
      <c r="B1905" t="s">
        <v>10866</v>
      </c>
      <c r="C1905" s="5" t="s">
        <v>241</v>
      </c>
      <c r="D1905" t="s">
        <v>34</v>
      </c>
      <c r="E1905" t="s">
        <v>297</v>
      </c>
      <c r="F1905" t="s">
        <v>36</v>
      </c>
      <c r="G1905" t="s">
        <v>37</v>
      </c>
      <c r="H1905" t="s">
        <v>1733</v>
      </c>
      <c r="I1905" t="s">
        <v>94</v>
      </c>
      <c r="J1905" t="s">
        <v>0</v>
      </c>
      <c r="K1905" t="s">
        <v>1733</v>
      </c>
      <c r="L1905" t="s">
        <v>3229</v>
      </c>
      <c r="M1905" t="s">
        <v>9558</v>
      </c>
      <c r="N1905" t="s">
        <v>1736</v>
      </c>
      <c r="O1905" t="s">
        <v>3230</v>
      </c>
      <c r="P1905" t="s">
        <v>0</v>
      </c>
      <c r="Q1905" t="s">
        <v>10867</v>
      </c>
      <c r="R1905" t="s">
        <v>0</v>
      </c>
      <c r="S1905" t="s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</row>
    <row r="1906" spans="1:28" x14ac:dyDescent="0.2">
      <c r="A1906" s="4" t="s">
        <v>10858</v>
      </c>
      <c r="B1906" t="s">
        <v>10868</v>
      </c>
      <c r="C1906" s="5" t="s">
        <v>33</v>
      </c>
      <c r="D1906" t="s">
        <v>34</v>
      </c>
      <c r="E1906" t="s">
        <v>189</v>
      </c>
      <c r="F1906" t="s">
        <v>36</v>
      </c>
      <c r="G1906" t="s">
        <v>37</v>
      </c>
      <c r="H1906" t="s">
        <v>10869</v>
      </c>
      <c r="I1906" t="s">
        <v>31</v>
      </c>
      <c r="J1906" t="s">
        <v>0</v>
      </c>
      <c r="K1906" t="s">
        <v>10869</v>
      </c>
      <c r="L1906" t="s">
        <v>10870</v>
      </c>
      <c r="M1906" t="s">
        <v>164</v>
      </c>
      <c r="N1906" t="s">
        <v>41</v>
      </c>
      <c r="O1906" t="s">
        <v>317</v>
      </c>
      <c r="P1906" t="s">
        <v>10871</v>
      </c>
      <c r="Q1906" t="s">
        <v>10872</v>
      </c>
      <c r="R1906" t="s">
        <v>10872</v>
      </c>
      <c r="S1906" t="s">
        <v>10873</v>
      </c>
      <c r="T1906" s="6">
        <v>1745</v>
      </c>
      <c r="U1906" s="6">
        <v>0</v>
      </c>
      <c r="V1906" s="6">
        <v>200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</row>
    <row r="1907" spans="1:28" hidden="1" x14ac:dyDescent="0.2">
      <c r="A1907" s="4" t="s">
        <v>10858</v>
      </c>
      <c r="B1907" t="s">
        <v>10874</v>
      </c>
      <c r="C1907" s="5" t="s">
        <v>33</v>
      </c>
      <c r="D1907" t="s">
        <v>34</v>
      </c>
      <c r="E1907" t="s">
        <v>179</v>
      </c>
      <c r="F1907" t="s">
        <v>36</v>
      </c>
      <c r="G1907" t="s">
        <v>37</v>
      </c>
      <c r="H1907" t="s">
        <v>1733</v>
      </c>
      <c r="I1907" t="s">
        <v>94</v>
      </c>
      <c r="J1907" t="s">
        <v>0</v>
      </c>
      <c r="K1907" t="s">
        <v>1733</v>
      </c>
      <c r="L1907" t="s">
        <v>3229</v>
      </c>
      <c r="M1907" t="s">
        <v>9558</v>
      </c>
      <c r="N1907" t="s">
        <v>1736</v>
      </c>
      <c r="O1907" t="s">
        <v>3230</v>
      </c>
      <c r="P1907" t="s">
        <v>0</v>
      </c>
      <c r="Q1907" t="s">
        <v>10867</v>
      </c>
      <c r="R1907" t="s">
        <v>0</v>
      </c>
      <c r="S1907" t="s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</row>
    <row r="1908" spans="1:28" x14ac:dyDescent="0.2">
      <c r="A1908" s="4" t="s">
        <v>10875</v>
      </c>
      <c r="B1908" t="s">
        <v>10876</v>
      </c>
      <c r="C1908" s="5" t="s">
        <v>33</v>
      </c>
      <c r="D1908" t="s">
        <v>34</v>
      </c>
      <c r="E1908" t="s">
        <v>159</v>
      </c>
      <c r="F1908" t="s">
        <v>36</v>
      </c>
      <c r="G1908" t="s">
        <v>37</v>
      </c>
      <c r="H1908" t="s">
        <v>10877</v>
      </c>
      <c r="I1908" t="s">
        <v>31</v>
      </c>
      <c r="J1908" t="s">
        <v>6814</v>
      </c>
      <c r="K1908" t="s">
        <v>10878</v>
      </c>
      <c r="L1908" t="s">
        <v>10879</v>
      </c>
      <c r="M1908" t="s">
        <v>122</v>
      </c>
      <c r="N1908" t="s">
        <v>41</v>
      </c>
      <c r="O1908" t="s">
        <v>123</v>
      </c>
      <c r="P1908" t="s">
        <v>10880</v>
      </c>
      <c r="Q1908" t="s">
        <v>10881</v>
      </c>
      <c r="R1908" t="s">
        <v>10882</v>
      </c>
      <c r="S1908" t="s">
        <v>0</v>
      </c>
      <c r="T1908" s="6">
        <v>700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</row>
    <row r="1909" spans="1:28" hidden="1" x14ac:dyDescent="0.2">
      <c r="A1909" s="4" t="s">
        <v>10875</v>
      </c>
      <c r="B1909" t="s">
        <v>10883</v>
      </c>
      <c r="C1909" s="5" t="s">
        <v>33</v>
      </c>
      <c r="D1909" t="s">
        <v>34</v>
      </c>
      <c r="E1909" t="s">
        <v>46</v>
      </c>
      <c r="F1909" t="s">
        <v>36</v>
      </c>
      <c r="G1909" t="s">
        <v>37</v>
      </c>
      <c r="H1909" t="s">
        <v>2108</v>
      </c>
      <c r="I1909" t="s">
        <v>94</v>
      </c>
      <c r="J1909" t="s">
        <v>0</v>
      </c>
      <c r="K1909" t="s">
        <v>2108</v>
      </c>
      <c r="L1909" t="s">
        <v>10884</v>
      </c>
      <c r="M1909" t="s">
        <v>432</v>
      </c>
      <c r="N1909" t="s">
        <v>41</v>
      </c>
      <c r="O1909" t="s">
        <v>10885</v>
      </c>
      <c r="P1909" t="s">
        <v>0</v>
      </c>
      <c r="Q1909" t="s">
        <v>2111</v>
      </c>
      <c r="R1909" t="s">
        <v>0</v>
      </c>
      <c r="S1909" t="s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</row>
    <row r="1910" spans="1:28" x14ac:dyDescent="0.2">
      <c r="A1910" s="4" t="s">
        <v>10875</v>
      </c>
      <c r="B1910" t="s">
        <v>10886</v>
      </c>
      <c r="C1910" s="5" t="s">
        <v>33</v>
      </c>
      <c r="D1910" t="s">
        <v>34</v>
      </c>
      <c r="E1910" t="s">
        <v>258</v>
      </c>
      <c r="F1910" t="s">
        <v>36</v>
      </c>
      <c r="G1910" t="s">
        <v>37</v>
      </c>
      <c r="H1910" t="s">
        <v>9064</v>
      </c>
      <c r="I1910" t="s">
        <v>94</v>
      </c>
      <c r="J1910" t="s">
        <v>0</v>
      </c>
      <c r="K1910" t="s">
        <v>9064</v>
      </c>
      <c r="L1910" t="s">
        <v>9065</v>
      </c>
      <c r="M1910" t="s">
        <v>164</v>
      </c>
      <c r="N1910" t="s">
        <v>41</v>
      </c>
      <c r="O1910" t="s">
        <v>10887</v>
      </c>
      <c r="P1910" t="s">
        <v>0</v>
      </c>
      <c r="Q1910" t="s">
        <v>10888</v>
      </c>
      <c r="R1910" t="s">
        <v>10889</v>
      </c>
      <c r="S1910" t="s">
        <v>9066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</row>
    <row r="1911" spans="1:28" x14ac:dyDescent="0.2">
      <c r="A1911" s="4" t="s">
        <v>10875</v>
      </c>
      <c r="B1911" t="s">
        <v>10890</v>
      </c>
      <c r="C1911" s="5" t="s">
        <v>33</v>
      </c>
      <c r="D1911" t="s">
        <v>34</v>
      </c>
      <c r="E1911" t="s">
        <v>189</v>
      </c>
      <c r="F1911" t="s">
        <v>36</v>
      </c>
      <c r="G1911" t="s">
        <v>37</v>
      </c>
      <c r="H1911" t="s">
        <v>10891</v>
      </c>
      <c r="I1911" t="s">
        <v>31</v>
      </c>
      <c r="J1911" t="s">
        <v>198</v>
      </c>
      <c r="K1911" t="s">
        <v>4319</v>
      </c>
      <c r="L1911" t="s">
        <v>4320</v>
      </c>
      <c r="M1911" t="s">
        <v>4031</v>
      </c>
      <c r="N1911" t="s">
        <v>41</v>
      </c>
      <c r="O1911" t="s">
        <v>10892</v>
      </c>
      <c r="P1911" t="s">
        <v>4322</v>
      </c>
      <c r="Q1911" t="s">
        <v>4323</v>
      </c>
      <c r="R1911" t="s">
        <v>4323</v>
      </c>
      <c r="S1911" t="s">
        <v>4323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</row>
    <row r="1912" spans="1:28" x14ac:dyDescent="0.2">
      <c r="A1912" s="4" t="s">
        <v>10875</v>
      </c>
      <c r="B1912" t="s">
        <v>10893</v>
      </c>
      <c r="C1912" s="5" t="s">
        <v>33</v>
      </c>
      <c r="D1912" t="s">
        <v>34</v>
      </c>
      <c r="E1912" t="s">
        <v>1119</v>
      </c>
      <c r="F1912" t="s">
        <v>36</v>
      </c>
      <c r="G1912" t="s">
        <v>37</v>
      </c>
      <c r="H1912" t="s">
        <v>10894</v>
      </c>
      <c r="I1912" t="s">
        <v>31</v>
      </c>
      <c r="J1912" t="s">
        <v>0</v>
      </c>
      <c r="K1912" t="s">
        <v>10894</v>
      </c>
      <c r="L1912" t="s">
        <v>10895</v>
      </c>
      <c r="M1912" t="s">
        <v>164</v>
      </c>
      <c r="N1912" t="s">
        <v>41</v>
      </c>
      <c r="O1912" t="s">
        <v>317</v>
      </c>
      <c r="P1912" t="s">
        <v>0</v>
      </c>
      <c r="Q1912" t="s">
        <v>0</v>
      </c>
      <c r="R1912" t="s">
        <v>0</v>
      </c>
      <c r="S1912" t="s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</row>
    <row r="1913" spans="1:28" hidden="1" x14ac:dyDescent="0.2">
      <c r="A1913" s="4" t="s">
        <v>10875</v>
      </c>
      <c r="B1913" t="s">
        <v>10896</v>
      </c>
      <c r="C1913" s="5" t="s">
        <v>33</v>
      </c>
      <c r="D1913" t="s">
        <v>34</v>
      </c>
      <c r="E1913" t="s">
        <v>46</v>
      </c>
      <c r="F1913" t="s">
        <v>36</v>
      </c>
      <c r="G1913" t="s">
        <v>37</v>
      </c>
      <c r="H1913" t="s">
        <v>2108</v>
      </c>
      <c r="I1913" t="s">
        <v>94</v>
      </c>
      <c r="J1913" t="s">
        <v>0</v>
      </c>
      <c r="K1913" t="s">
        <v>2108</v>
      </c>
      <c r="L1913" t="s">
        <v>10884</v>
      </c>
      <c r="M1913" t="s">
        <v>432</v>
      </c>
      <c r="N1913" t="s">
        <v>41</v>
      </c>
      <c r="O1913" t="s">
        <v>10885</v>
      </c>
      <c r="P1913" t="s">
        <v>0</v>
      </c>
      <c r="Q1913" t="s">
        <v>2111</v>
      </c>
      <c r="R1913" t="s">
        <v>0</v>
      </c>
      <c r="S1913" t="s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</row>
    <row r="1914" spans="1:28" hidden="1" x14ac:dyDescent="0.2">
      <c r="A1914" s="4" t="s">
        <v>10875</v>
      </c>
      <c r="B1914" t="s">
        <v>10897</v>
      </c>
      <c r="C1914" s="5" t="s">
        <v>33</v>
      </c>
      <c r="D1914" t="s">
        <v>34</v>
      </c>
      <c r="E1914" t="s">
        <v>46</v>
      </c>
      <c r="F1914" t="s">
        <v>36</v>
      </c>
      <c r="G1914" t="s">
        <v>37</v>
      </c>
      <c r="H1914" t="s">
        <v>2108</v>
      </c>
      <c r="I1914" t="s">
        <v>94</v>
      </c>
      <c r="J1914" t="s">
        <v>0</v>
      </c>
      <c r="K1914" t="s">
        <v>2108</v>
      </c>
      <c r="L1914" t="s">
        <v>10884</v>
      </c>
      <c r="M1914" t="s">
        <v>432</v>
      </c>
      <c r="N1914" t="s">
        <v>41</v>
      </c>
      <c r="O1914" t="s">
        <v>10885</v>
      </c>
      <c r="P1914" t="s">
        <v>0</v>
      </c>
      <c r="Q1914" t="s">
        <v>2111</v>
      </c>
      <c r="R1914" t="s">
        <v>0</v>
      </c>
      <c r="S1914" t="s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</row>
    <row r="1915" spans="1:28" hidden="1" x14ac:dyDescent="0.2">
      <c r="A1915" s="4" t="s">
        <v>10875</v>
      </c>
      <c r="B1915" t="s">
        <v>10898</v>
      </c>
      <c r="C1915" s="5" t="s">
        <v>33</v>
      </c>
      <c r="D1915" t="s">
        <v>34</v>
      </c>
      <c r="E1915" t="s">
        <v>189</v>
      </c>
      <c r="F1915" t="s">
        <v>36</v>
      </c>
      <c r="G1915" t="s">
        <v>37</v>
      </c>
      <c r="H1915" t="s">
        <v>10899</v>
      </c>
      <c r="I1915" t="s">
        <v>31</v>
      </c>
      <c r="J1915" t="s">
        <v>1173</v>
      </c>
      <c r="K1915" t="s">
        <v>10900</v>
      </c>
      <c r="L1915" t="s">
        <v>10901</v>
      </c>
      <c r="M1915" t="s">
        <v>5012</v>
      </c>
      <c r="N1915" t="s">
        <v>101</v>
      </c>
      <c r="O1915" t="s">
        <v>10902</v>
      </c>
      <c r="P1915" t="s">
        <v>10903</v>
      </c>
      <c r="Q1915" t="s">
        <v>10904</v>
      </c>
      <c r="R1915" t="s">
        <v>0</v>
      </c>
      <c r="S1915" t="s">
        <v>0</v>
      </c>
      <c r="T1915" s="6">
        <v>310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</row>
    <row r="1916" spans="1:28" hidden="1" x14ac:dyDescent="0.2">
      <c r="A1916" s="4" t="s">
        <v>10875</v>
      </c>
      <c r="B1916" t="s">
        <v>10905</v>
      </c>
      <c r="C1916" s="5" t="s">
        <v>33</v>
      </c>
      <c r="D1916" t="s">
        <v>34</v>
      </c>
      <c r="E1916" t="s">
        <v>179</v>
      </c>
      <c r="F1916" t="s">
        <v>36</v>
      </c>
      <c r="G1916" t="s">
        <v>37</v>
      </c>
      <c r="H1916" t="s">
        <v>1733</v>
      </c>
      <c r="I1916" t="s">
        <v>94</v>
      </c>
      <c r="J1916" t="s">
        <v>0</v>
      </c>
      <c r="K1916" t="s">
        <v>1733</v>
      </c>
      <c r="L1916" t="s">
        <v>3229</v>
      </c>
      <c r="M1916" t="s">
        <v>9558</v>
      </c>
      <c r="N1916" t="s">
        <v>1736</v>
      </c>
      <c r="O1916" t="s">
        <v>3230</v>
      </c>
      <c r="P1916" t="s">
        <v>0</v>
      </c>
      <c r="Q1916" t="s">
        <v>10867</v>
      </c>
      <c r="R1916" t="s">
        <v>0</v>
      </c>
      <c r="S1916" t="s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</row>
    <row r="1917" spans="1:28" x14ac:dyDescent="0.2">
      <c r="A1917" s="4" t="s">
        <v>10906</v>
      </c>
      <c r="B1917" t="s">
        <v>10907</v>
      </c>
      <c r="C1917" s="5" t="s">
        <v>33</v>
      </c>
      <c r="D1917" t="s">
        <v>34</v>
      </c>
      <c r="E1917" t="s">
        <v>46</v>
      </c>
      <c r="F1917" t="s">
        <v>36</v>
      </c>
      <c r="G1917" t="s">
        <v>86</v>
      </c>
      <c r="H1917" t="s">
        <v>10908</v>
      </c>
      <c r="I1917" t="s">
        <v>31</v>
      </c>
      <c r="J1917" t="s">
        <v>1173</v>
      </c>
      <c r="K1917" t="s">
        <v>4226</v>
      </c>
      <c r="L1917" t="s">
        <v>10909</v>
      </c>
      <c r="M1917" t="s">
        <v>51</v>
      </c>
      <c r="N1917" t="s">
        <v>41</v>
      </c>
      <c r="O1917" t="s">
        <v>10910</v>
      </c>
      <c r="P1917" t="s">
        <v>10911</v>
      </c>
      <c r="Q1917" t="s">
        <v>10912</v>
      </c>
      <c r="R1917" t="s">
        <v>0</v>
      </c>
      <c r="S1917" t="s">
        <v>10912</v>
      </c>
      <c r="T1917" s="6">
        <v>150</v>
      </c>
      <c r="U1917" s="6">
        <v>0</v>
      </c>
      <c r="V1917" s="6">
        <v>0</v>
      </c>
      <c r="W1917" s="6">
        <v>0</v>
      </c>
      <c r="X1917" s="6">
        <v>0</v>
      </c>
      <c r="Y1917" s="6">
        <v>227</v>
      </c>
      <c r="Z1917" s="6">
        <v>0</v>
      </c>
      <c r="AA1917" s="6">
        <v>0</v>
      </c>
      <c r="AB1917" s="6">
        <v>0</v>
      </c>
    </row>
    <row r="1918" spans="1:28" x14ac:dyDescent="0.2">
      <c r="A1918" s="4" t="s">
        <v>10906</v>
      </c>
      <c r="B1918" t="s">
        <v>10913</v>
      </c>
      <c r="C1918" s="5" t="s">
        <v>9782</v>
      </c>
      <c r="D1918" t="s">
        <v>34</v>
      </c>
      <c r="E1918" t="s">
        <v>35</v>
      </c>
      <c r="F1918" t="s">
        <v>36</v>
      </c>
      <c r="G1918" t="s">
        <v>37</v>
      </c>
      <c r="H1918" t="s">
        <v>10914</v>
      </c>
      <c r="I1918" t="s">
        <v>31</v>
      </c>
      <c r="J1918" t="s">
        <v>10915</v>
      </c>
      <c r="K1918" t="s">
        <v>10916</v>
      </c>
      <c r="L1918" t="s">
        <v>10917</v>
      </c>
      <c r="M1918" t="s">
        <v>122</v>
      </c>
      <c r="N1918" t="s">
        <v>41</v>
      </c>
      <c r="O1918" t="s">
        <v>10918</v>
      </c>
      <c r="P1918" t="s">
        <v>10919</v>
      </c>
      <c r="Q1918" t="s">
        <v>10920</v>
      </c>
      <c r="R1918" t="s">
        <v>10920</v>
      </c>
      <c r="S1918" t="s">
        <v>10920</v>
      </c>
      <c r="T1918" s="6">
        <v>850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</row>
    <row r="1919" spans="1:28" hidden="1" x14ac:dyDescent="0.2">
      <c r="A1919" s="4" t="s">
        <v>10906</v>
      </c>
      <c r="B1919" t="s">
        <v>10921</v>
      </c>
      <c r="C1919" s="5" t="s">
        <v>33</v>
      </c>
      <c r="D1919" t="s">
        <v>34</v>
      </c>
      <c r="E1919" t="s">
        <v>258</v>
      </c>
      <c r="F1919" t="s">
        <v>36</v>
      </c>
      <c r="G1919" t="s">
        <v>37</v>
      </c>
      <c r="H1919" t="s">
        <v>3718</v>
      </c>
      <c r="I1919" t="s">
        <v>94</v>
      </c>
      <c r="J1919" t="s">
        <v>0</v>
      </c>
      <c r="K1919" t="s">
        <v>3718</v>
      </c>
      <c r="L1919" t="s">
        <v>3719</v>
      </c>
      <c r="M1919" t="s">
        <v>730</v>
      </c>
      <c r="N1919" t="s">
        <v>41</v>
      </c>
      <c r="O1919" t="s">
        <v>3720</v>
      </c>
      <c r="P1919" t="s">
        <v>0</v>
      </c>
      <c r="Q1919" t="s">
        <v>3721</v>
      </c>
      <c r="R1919" t="s">
        <v>0</v>
      </c>
      <c r="S1919" t="s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</row>
    <row r="1920" spans="1:28" hidden="1" x14ac:dyDescent="0.2">
      <c r="A1920" s="4" t="s">
        <v>10906</v>
      </c>
      <c r="B1920" t="s">
        <v>10922</v>
      </c>
      <c r="C1920" s="5" t="s">
        <v>33</v>
      </c>
      <c r="D1920" t="s">
        <v>34</v>
      </c>
      <c r="E1920" t="s">
        <v>258</v>
      </c>
      <c r="F1920" t="s">
        <v>36</v>
      </c>
      <c r="G1920" t="s">
        <v>37</v>
      </c>
      <c r="H1920" t="s">
        <v>10923</v>
      </c>
      <c r="I1920" t="s">
        <v>31</v>
      </c>
      <c r="J1920" t="s">
        <v>0</v>
      </c>
      <c r="K1920" t="s">
        <v>10923</v>
      </c>
      <c r="L1920" t="s">
        <v>10924</v>
      </c>
      <c r="M1920" t="s">
        <v>10925</v>
      </c>
      <c r="N1920" t="s">
        <v>101</v>
      </c>
      <c r="O1920" t="s">
        <v>10926</v>
      </c>
      <c r="P1920" t="s">
        <v>10927</v>
      </c>
      <c r="Q1920" t="s">
        <v>10928</v>
      </c>
      <c r="R1920" t="s">
        <v>10928</v>
      </c>
      <c r="S1920" t="s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</row>
    <row r="1921" spans="1:28" x14ac:dyDescent="0.2">
      <c r="A1921" s="4" t="s">
        <v>10929</v>
      </c>
      <c r="B1921" t="s">
        <v>10930</v>
      </c>
      <c r="C1921" s="5" t="s">
        <v>33</v>
      </c>
      <c r="D1921" t="s">
        <v>34</v>
      </c>
      <c r="E1921" t="s">
        <v>159</v>
      </c>
      <c r="F1921" t="s">
        <v>36</v>
      </c>
      <c r="G1921" t="s">
        <v>37</v>
      </c>
      <c r="H1921" t="s">
        <v>10931</v>
      </c>
      <c r="I1921" t="s">
        <v>31</v>
      </c>
      <c r="J1921" t="s">
        <v>352</v>
      </c>
      <c r="K1921" t="s">
        <v>10932</v>
      </c>
      <c r="L1921" t="s">
        <v>10933</v>
      </c>
      <c r="M1921" t="s">
        <v>1904</v>
      </c>
      <c r="N1921" t="s">
        <v>41</v>
      </c>
      <c r="O1921" t="s">
        <v>10934</v>
      </c>
      <c r="P1921" t="s">
        <v>10935</v>
      </c>
      <c r="Q1921" t="s">
        <v>10936</v>
      </c>
      <c r="R1921" t="s">
        <v>10937</v>
      </c>
      <c r="S1921" t="s">
        <v>10938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15</v>
      </c>
      <c r="Z1921" s="6">
        <v>0</v>
      </c>
      <c r="AA1921" s="6">
        <v>0</v>
      </c>
      <c r="AB1921" s="6">
        <v>0</v>
      </c>
    </row>
    <row r="1922" spans="1:28" x14ac:dyDescent="0.2">
      <c r="A1922" s="4" t="s">
        <v>10929</v>
      </c>
      <c r="B1922" t="s">
        <v>10939</v>
      </c>
      <c r="C1922" s="5" t="s">
        <v>33</v>
      </c>
      <c r="D1922" t="s">
        <v>34</v>
      </c>
      <c r="E1922" t="s">
        <v>35</v>
      </c>
      <c r="F1922" t="s">
        <v>36</v>
      </c>
      <c r="G1922" t="s">
        <v>86</v>
      </c>
      <c r="H1922" t="s">
        <v>10940</v>
      </c>
      <c r="I1922" t="s">
        <v>31</v>
      </c>
      <c r="J1922" t="s">
        <v>0</v>
      </c>
      <c r="K1922" t="s">
        <v>10940</v>
      </c>
      <c r="L1922" t="s">
        <v>4898</v>
      </c>
      <c r="M1922" t="s">
        <v>1183</v>
      </c>
      <c r="N1922" t="s">
        <v>41</v>
      </c>
      <c r="O1922" t="s">
        <v>4899</v>
      </c>
      <c r="P1922" t="s">
        <v>4900</v>
      </c>
      <c r="Q1922" t="s">
        <v>4901</v>
      </c>
      <c r="R1922" t="s">
        <v>4901</v>
      </c>
      <c r="S1922" t="s">
        <v>4902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</row>
    <row r="1923" spans="1:28" hidden="1" x14ac:dyDescent="0.2">
      <c r="A1923" s="4" t="s">
        <v>10929</v>
      </c>
      <c r="B1923" t="s">
        <v>10941</v>
      </c>
      <c r="C1923" s="5" t="s">
        <v>241</v>
      </c>
      <c r="D1923" t="s">
        <v>34</v>
      </c>
      <c r="E1923" t="s">
        <v>258</v>
      </c>
      <c r="F1923" t="s">
        <v>36</v>
      </c>
      <c r="G1923" t="s">
        <v>37</v>
      </c>
      <c r="H1923" t="s">
        <v>250</v>
      </c>
      <c r="I1923" t="s">
        <v>94</v>
      </c>
      <c r="J1923" t="s">
        <v>0</v>
      </c>
      <c r="K1923" t="s">
        <v>250</v>
      </c>
      <c r="L1923" t="s">
        <v>251</v>
      </c>
      <c r="M1923" t="s">
        <v>252</v>
      </c>
      <c r="N1923" t="s">
        <v>41</v>
      </c>
      <c r="O1923" t="s">
        <v>253</v>
      </c>
      <c r="P1923" t="s">
        <v>0</v>
      </c>
      <c r="Q1923" t="s">
        <v>255</v>
      </c>
      <c r="R1923" t="s">
        <v>0</v>
      </c>
      <c r="S1923" t="s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</row>
    <row r="1924" spans="1:28" hidden="1" x14ac:dyDescent="0.2">
      <c r="A1924" s="4" t="s">
        <v>10929</v>
      </c>
      <c r="B1924" t="s">
        <v>10942</v>
      </c>
      <c r="C1924" s="5" t="s">
        <v>241</v>
      </c>
      <c r="D1924" t="s">
        <v>34</v>
      </c>
      <c r="E1924" t="s">
        <v>258</v>
      </c>
      <c r="F1924" t="s">
        <v>36</v>
      </c>
      <c r="G1924" t="s">
        <v>37</v>
      </c>
      <c r="H1924" t="s">
        <v>944</v>
      </c>
      <c r="I1924" t="s">
        <v>94</v>
      </c>
      <c r="J1924" t="s">
        <v>0</v>
      </c>
      <c r="K1924" t="s">
        <v>944</v>
      </c>
      <c r="L1924" t="s">
        <v>8996</v>
      </c>
      <c r="M1924" t="s">
        <v>946</v>
      </c>
      <c r="N1924" t="s">
        <v>947</v>
      </c>
      <c r="O1924" t="s">
        <v>948</v>
      </c>
      <c r="P1924" t="s">
        <v>2325</v>
      </c>
      <c r="Q1924" t="s">
        <v>2326</v>
      </c>
      <c r="R1924" t="s">
        <v>0</v>
      </c>
      <c r="S1924" t="s">
        <v>8990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</row>
    <row r="1925" spans="1:28" hidden="1" x14ac:dyDescent="0.2">
      <c r="A1925" s="4" t="s">
        <v>10929</v>
      </c>
      <c r="B1925" t="s">
        <v>10943</v>
      </c>
      <c r="C1925" s="5" t="s">
        <v>241</v>
      </c>
      <c r="D1925" t="s">
        <v>34</v>
      </c>
      <c r="E1925" t="s">
        <v>258</v>
      </c>
      <c r="F1925" t="s">
        <v>36</v>
      </c>
      <c r="G1925" t="s">
        <v>37</v>
      </c>
      <c r="H1925" t="s">
        <v>944</v>
      </c>
      <c r="I1925" t="s">
        <v>94</v>
      </c>
      <c r="J1925" t="s">
        <v>0</v>
      </c>
      <c r="K1925" t="s">
        <v>944</v>
      </c>
      <c r="L1925" t="s">
        <v>8996</v>
      </c>
      <c r="M1925" t="s">
        <v>946</v>
      </c>
      <c r="N1925" t="s">
        <v>947</v>
      </c>
      <c r="O1925" t="s">
        <v>948</v>
      </c>
      <c r="P1925" t="s">
        <v>2325</v>
      </c>
      <c r="Q1925" t="s">
        <v>2326</v>
      </c>
      <c r="R1925" t="s">
        <v>0</v>
      </c>
      <c r="S1925" t="s">
        <v>8990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</row>
    <row r="1926" spans="1:28" hidden="1" x14ac:dyDescent="0.2">
      <c r="A1926" s="4" t="s">
        <v>10929</v>
      </c>
      <c r="B1926" t="s">
        <v>10944</v>
      </c>
      <c r="C1926" s="5" t="s">
        <v>33</v>
      </c>
      <c r="D1926" t="s">
        <v>34</v>
      </c>
      <c r="E1926" t="s">
        <v>189</v>
      </c>
      <c r="F1926" t="s">
        <v>36</v>
      </c>
      <c r="G1926" t="s">
        <v>37</v>
      </c>
      <c r="H1926" t="s">
        <v>10945</v>
      </c>
      <c r="I1926" t="s">
        <v>31</v>
      </c>
      <c r="J1926" t="s">
        <v>410</v>
      </c>
      <c r="K1926" t="s">
        <v>2969</v>
      </c>
      <c r="L1926" t="s">
        <v>2970</v>
      </c>
      <c r="M1926" t="s">
        <v>1353</v>
      </c>
      <c r="N1926" t="s">
        <v>41</v>
      </c>
      <c r="O1926" t="s">
        <v>2971</v>
      </c>
      <c r="P1926" t="s">
        <v>10946</v>
      </c>
      <c r="Q1926" t="s">
        <v>10947</v>
      </c>
      <c r="R1926" t="s">
        <v>0</v>
      </c>
      <c r="S1926" t="s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</row>
    <row r="1927" spans="1:28" hidden="1" x14ac:dyDescent="0.2">
      <c r="A1927" s="4" t="s">
        <v>10929</v>
      </c>
      <c r="B1927" t="s">
        <v>10948</v>
      </c>
      <c r="C1927" s="5" t="s">
        <v>241</v>
      </c>
      <c r="D1927" t="s">
        <v>34</v>
      </c>
      <c r="E1927" t="s">
        <v>258</v>
      </c>
      <c r="F1927" t="s">
        <v>36</v>
      </c>
      <c r="G1927" t="s">
        <v>37</v>
      </c>
      <c r="H1927" t="s">
        <v>944</v>
      </c>
      <c r="I1927" t="s">
        <v>94</v>
      </c>
      <c r="J1927" t="s">
        <v>0</v>
      </c>
      <c r="K1927" t="s">
        <v>944</v>
      </c>
      <c r="L1927" t="s">
        <v>8996</v>
      </c>
      <c r="M1927" t="s">
        <v>946</v>
      </c>
      <c r="N1927" t="s">
        <v>947</v>
      </c>
      <c r="O1927" t="s">
        <v>948</v>
      </c>
      <c r="P1927" t="s">
        <v>2325</v>
      </c>
      <c r="Q1927" t="s">
        <v>2326</v>
      </c>
      <c r="R1927" t="s">
        <v>0</v>
      </c>
      <c r="S1927" t="s">
        <v>8990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</row>
    <row r="1928" spans="1:28" x14ac:dyDescent="0.2">
      <c r="A1928" s="4" t="s">
        <v>10949</v>
      </c>
      <c r="B1928" t="s">
        <v>10950</v>
      </c>
      <c r="C1928" s="5" t="s">
        <v>33</v>
      </c>
      <c r="D1928" t="s">
        <v>34</v>
      </c>
      <c r="E1928" t="s">
        <v>159</v>
      </c>
      <c r="F1928" t="s">
        <v>36</v>
      </c>
      <c r="G1928" t="s">
        <v>86</v>
      </c>
      <c r="H1928" t="s">
        <v>10951</v>
      </c>
      <c r="I1928" t="s">
        <v>31</v>
      </c>
      <c r="J1928" t="s">
        <v>4936</v>
      </c>
      <c r="K1928" t="s">
        <v>10952</v>
      </c>
      <c r="L1928" t="s">
        <v>10953</v>
      </c>
      <c r="M1928" t="s">
        <v>413</v>
      </c>
      <c r="N1928" t="s">
        <v>41</v>
      </c>
      <c r="O1928" t="s">
        <v>414</v>
      </c>
      <c r="P1928" t="s">
        <v>10954</v>
      </c>
      <c r="Q1928" t="s">
        <v>10955</v>
      </c>
      <c r="R1928" t="s">
        <v>10955</v>
      </c>
      <c r="S1928" t="s">
        <v>10955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</row>
    <row r="1929" spans="1:28" hidden="1" x14ac:dyDescent="0.2">
      <c r="A1929" s="4" t="s">
        <v>10949</v>
      </c>
      <c r="B1929" t="s">
        <v>10956</v>
      </c>
      <c r="C1929" s="5" t="s">
        <v>33</v>
      </c>
      <c r="D1929" t="s">
        <v>34</v>
      </c>
      <c r="E1929" t="s">
        <v>297</v>
      </c>
      <c r="F1929" t="s">
        <v>36</v>
      </c>
      <c r="G1929" t="s">
        <v>37</v>
      </c>
      <c r="H1929" t="s">
        <v>10957</v>
      </c>
      <c r="I1929" t="s">
        <v>31</v>
      </c>
      <c r="J1929" t="s">
        <v>198</v>
      </c>
      <c r="K1929" t="s">
        <v>10958</v>
      </c>
      <c r="L1929" t="s">
        <v>10959</v>
      </c>
      <c r="M1929" t="s">
        <v>10960</v>
      </c>
      <c r="N1929" t="s">
        <v>41</v>
      </c>
      <c r="O1929" t="s">
        <v>10961</v>
      </c>
      <c r="P1929" t="s">
        <v>10962</v>
      </c>
      <c r="Q1929" t="s">
        <v>10963</v>
      </c>
      <c r="R1929" t="s">
        <v>0</v>
      </c>
      <c r="S1929" t="s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</row>
    <row r="1930" spans="1:28" hidden="1" x14ac:dyDescent="0.2">
      <c r="A1930" s="4" t="s">
        <v>10964</v>
      </c>
      <c r="B1930" t="s">
        <v>10965</v>
      </c>
      <c r="C1930" s="5" t="s">
        <v>33</v>
      </c>
      <c r="D1930" t="s">
        <v>34</v>
      </c>
      <c r="E1930" t="s">
        <v>323</v>
      </c>
      <c r="F1930" t="s">
        <v>36</v>
      </c>
      <c r="G1930" t="s">
        <v>37</v>
      </c>
      <c r="H1930" t="s">
        <v>10966</v>
      </c>
      <c r="I1930" t="s">
        <v>31</v>
      </c>
      <c r="J1930" t="s">
        <v>151</v>
      </c>
      <c r="K1930" t="s">
        <v>10967</v>
      </c>
      <c r="L1930" t="s">
        <v>10968</v>
      </c>
      <c r="M1930" t="s">
        <v>8363</v>
      </c>
      <c r="N1930" t="s">
        <v>41</v>
      </c>
      <c r="O1930" t="s">
        <v>8364</v>
      </c>
      <c r="P1930" t="s">
        <v>10969</v>
      </c>
      <c r="Q1930" t="s">
        <v>10970</v>
      </c>
      <c r="R1930" t="s">
        <v>10971</v>
      </c>
      <c r="S1930" t="s">
        <v>10971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653</v>
      </c>
      <c r="Z1930" s="6">
        <v>0</v>
      </c>
      <c r="AA1930" s="6">
        <v>0</v>
      </c>
      <c r="AB1930" s="6">
        <v>0</v>
      </c>
    </row>
    <row r="1931" spans="1:28" x14ac:dyDescent="0.2">
      <c r="A1931" s="4" t="s">
        <v>10964</v>
      </c>
      <c r="B1931" t="s">
        <v>10972</v>
      </c>
      <c r="C1931" s="5" t="s">
        <v>33</v>
      </c>
      <c r="D1931" t="s">
        <v>34</v>
      </c>
      <c r="E1931" t="s">
        <v>341</v>
      </c>
      <c r="F1931" t="s">
        <v>36</v>
      </c>
      <c r="G1931" t="s">
        <v>37</v>
      </c>
      <c r="H1931" t="s">
        <v>10973</v>
      </c>
      <c r="I1931" t="s">
        <v>31</v>
      </c>
      <c r="J1931" t="s">
        <v>1724</v>
      </c>
      <c r="K1931" t="s">
        <v>2894</v>
      </c>
      <c r="L1931" t="s">
        <v>10974</v>
      </c>
      <c r="M1931" t="s">
        <v>581</v>
      </c>
      <c r="N1931" t="s">
        <v>41</v>
      </c>
      <c r="O1931" t="s">
        <v>582</v>
      </c>
      <c r="P1931" t="s">
        <v>10975</v>
      </c>
      <c r="Q1931" t="s">
        <v>10976</v>
      </c>
      <c r="R1931" t="s">
        <v>0</v>
      </c>
      <c r="S1931" t="s">
        <v>10976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</row>
    <row r="1932" spans="1:28" x14ac:dyDescent="0.2">
      <c r="A1932" s="4" t="s">
        <v>10977</v>
      </c>
      <c r="B1932" t="s">
        <v>10978</v>
      </c>
      <c r="C1932" s="5" t="s">
        <v>33</v>
      </c>
      <c r="D1932" t="s">
        <v>34</v>
      </c>
      <c r="E1932" t="s">
        <v>35</v>
      </c>
      <c r="F1932" t="s">
        <v>36</v>
      </c>
      <c r="G1932" t="s">
        <v>37</v>
      </c>
      <c r="H1932" t="s">
        <v>10979</v>
      </c>
      <c r="I1932" t="s">
        <v>31</v>
      </c>
      <c r="J1932" t="s">
        <v>2607</v>
      </c>
      <c r="K1932" t="s">
        <v>10980</v>
      </c>
      <c r="L1932" t="s">
        <v>10981</v>
      </c>
      <c r="M1932" t="s">
        <v>235</v>
      </c>
      <c r="N1932" t="s">
        <v>41</v>
      </c>
      <c r="O1932" t="s">
        <v>497</v>
      </c>
      <c r="P1932" t="s">
        <v>10982</v>
      </c>
      <c r="Q1932" t="s">
        <v>10983</v>
      </c>
      <c r="R1932" t="s">
        <v>10984</v>
      </c>
      <c r="S1932" t="s">
        <v>10983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653</v>
      </c>
      <c r="Z1932" s="6">
        <v>0</v>
      </c>
      <c r="AA1932" s="6">
        <v>0</v>
      </c>
      <c r="AB1932" s="6">
        <v>0</v>
      </c>
    </row>
    <row r="1933" spans="1:28" hidden="1" x14ac:dyDescent="0.2">
      <c r="A1933" s="4" t="s">
        <v>10977</v>
      </c>
      <c r="B1933" t="s">
        <v>10985</v>
      </c>
      <c r="C1933" s="5" t="s">
        <v>33</v>
      </c>
      <c r="D1933" t="s">
        <v>34</v>
      </c>
      <c r="E1933" t="s">
        <v>179</v>
      </c>
      <c r="F1933" t="s">
        <v>36</v>
      </c>
      <c r="G1933" t="s">
        <v>37</v>
      </c>
      <c r="H1933" t="s">
        <v>10986</v>
      </c>
      <c r="I1933" t="s">
        <v>31</v>
      </c>
      <c r="J1933" t="s">
        <v>4822</v>
      </c>
      <c r="K1933" t="s">
        <v>10987</v>
      </c>
      <c r="L1933" t="s">
        <v>10988</v>
      </c>
      <c r="M1933" t="s">
        <v>3598</v>
      </c>
      <c r="N1933" t="s">
        <v>41</v>
      </c>
      <c r="O1933" t="s">
        <v>10989</v>
      </c>
      <c r="P1933" t="s">
        <v>10990</v>
      </c>
      <c r="Q1933" t="s">
        <v>10991</v>
      </c>
      <c r="R1933" t="s">
        <v>10992</v>
      </c>
      <c r="S1933" t="s">
        <v>10991</v>
      </c>
      <c r="T1933" s="6">
        <v>3340</v>
      </c>
      <c r="U1933" s="6">
        <v>0</v>
      </c>
      <c r="V1933" s="6">
        <v>745</v>
      </c>
      <c r="W1933" s="6">
        <v>0</v>
      </c>
      <c r="X1933" s="6">
        <v>0</v>
      </c>
      <c r="Y1933" s="6">
        <v>853</v>
      </c>
      <c r="Z1933" s="6">
        <v>0</v>
      </c>
      <c r="AA1933" s="6">
        <v>0</v>
      </c>
      <c r="AB1933" s="6">
        <v>0</v>
      </c>
    </row>
    <row r="1934" spans="1:28" x14ac:dyDescent="0.2">
      <c r="A1934" s="4" t="s">
        <v>10993</v>
      </c>
      <c r="B1934" t="s">
        <v>10994</v>
      </c>
      <c r="C1934" s="5" t="s">
        <v>33</v>
      </c>
      <c r="D1934" t="s">
        <v>34</v>
      </c>
      <c r="E1934" t="s">
        <v>46</v>
      </c>
      <c r="F1934" t="s">
        <v>36</v>
      </c>
      <c r="G1934" t="s">
        <v>37</v>
      </c>
      <c r="H1934" t="s">
        <v>4334</v>
      </c>
      <c r="I1934" t="s">
        <v>94</v>
      </c>
      <c r="J1934" t="s">
        <v>0</v>
      </c>
      <c r="K1934" t="s">
        <v>4334</v>
      </c>
      <c r="L1934" t="s">
        <v>4335</v>
      </c>
      <c r="M1934" t="s">
        <v>4336</v>
      </c>
      <c r="N1934" t="s">
        <v>41</v>
      </c>
      <c r="O1934" t="s">
        <v>4337</v>
      </c>
      <c r="P1934" t="s">
        <v>4338</v>
      </c>
      <c r="Q1934" t="s">
        <v>4339</v>
      </c>
      <c r="R1934" t="s">
        <v>0</v>
      </c>
      <c r="S1934" t="s">
        <v>4340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</row>
    <row r="1935" spans="1:28" hidden="1" x14ac:dyDescent="0.2">
      <c r="A1935" s="4" t="s">
        <v>10993</v>
      </c>
      <c r="B1935" t="s">
        <v>10995</v>
      </c>
      <c r="C1935" s="5" t="s">
        <v>33</v>
      </c>
      <c r="D1935" t="s">
        <v>1144</v>
      </c>
      <c r="E1935" t="s">
        <v>1317</v>
      </c>
      <c r="F1935" t="s">
        <v>36</v>
      </c>
      <c r="G1935" t="s">
        <v>37</v>
      </c>
      <c r="H1935" t="s">
        <v>10996</v>
      </c>
      <c r="I1935" t="s">
        <v>31</v>
      </c>
      <c r="J1935" t="s">
        <v>0</v>
      </c>
      <c r="K1935" t="s">
        <v>10996</v>
      </c>
      <c r="L1935" t="s">
        <v>10997</v>
      </c>
      <c r="M1935" t="s">
        <v>1022</v>
      </c>
      <c r="N1935" t="s">
        <v>41</v>
      </c>
      <c r="O1935" t="s">
        <v>10998</v>
      </c>
      <c r="P1935" t="s">
        <v>0</v>
      </c>
      <c r="Q1935" t="s">
        <v>10999</v>
      </c>
      <c r="R1935" t="s">
        <v>11000</v>
      </c>
      <c r="S1935" t="s">
        <v>11001</v>
      </c>
      <c r="T1935" s="6">
        <v>2500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</row>
    <row r="1936" spans="1:28" x14ac:dyDescent="0.2">
      <c r="A1936" s="4" t="s">
        <v>10993</v>
      </c>
      <c r="B1936" t="s">
        <v>11002</v>
      </c>
      <c r="C1936" s="5" t="s">
        <v>33</v>
      </c>
      <c r="D1936" t="s">
        <v>34</v>
      </c>
      <c r="E1936" t="s">
        <v>1234</v>
      </c>
      <c r="F1936" t="s">
        <v>1235</v>
      </c>
      <c r="G1936" t="s">
        <v>37</v>
      </c>
      <c r="H1936" t="s">
        <v>11003</v>
      </c>
      <c r="I1936" t="s">
        <v>31</v>
      </c>
      <c r="J1936" t="s">
        <v>8678</v>
      </c>
      <c r="K1936" t="s">
        <v>7427</v>
      </c>
      <c r="L1936" t="s">
        <v>11004</v>
      </c>
      <c r="M1936" t="s">
        <v>1301</v>
      </c>
      <c r="N1936" t="s">
        <v>41</v>
      </c>
      <c r="O1936" t="s">
        <v>2991</v>
      </c>
      <c r="P1936" t="s">
        <v>11005</v>
      </c>
      <c r="Q1936" t="s">
        <v>11006</v>
      </c>
      <c r="R1936" t="s">
        <v>11007</v>
      </c>
      <c r="S1936" t="s">
        <v>11007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353</v>
      </c>
      <c r="Z1936" s="6">
        <v>0</v>
      </c>
      <c r="AA1936" s="6">
        <v>0</v>
      </c>
      <c r="AB1936" s="6">
        <v>0</v>
      </c>
    </row>
    <row r="1937" spans="1:28" hidden="1" x14ac:dyDescent="0.2">
      <c r="A1937" s="4" t="s">
        <v>10993</v>
      </c>
      <c r="B1937" t="s">
        <v>11008</v>
      </c>
      <c r="C1937" s="5" t="s">
        <v>33</v>
      </c>
      <c r="D1937" t="s">
        <v>1144</v>
      </c>
      <c r="E1937" t="s">
        <v>1317</v>
      </c>
      <c r="F1937" t="s">
        <v>36</v>
      </c>
      <c r="G1937" t="s">
        <v>37</v>
      </c>
      <c r="H1937" t="s">
        <v>10996</v>
      </c>
      <c r="I1937" t="s">
        <v>94</v>
      </c>
      <c r="J1937" t="s">
        <v>0</v>
      </c>
      <c r="K1937" t="s">
        <v>10996</v>
      </c>
      <c r="L1937" t="s">
        <v>10997</v>
      </c>
      <c r="M1937" t="s">
        <v>1022</v>
      </c>
      <c r="N1937" t="s">
        <v>41</v>
      </c>
      <c r="O1937" t="s">
        <v>10998</v>
      </c>
      <c r="P1937" t="s">
        <v>0</v>
      </c>
      <c r="Q1937" t="s">
        <v>10999</v>
      </c>
      <c r="R1937" t="s">
        <v>11000</v>
      </c>
      <c r="S1937" t="s">
        <v>11001</v>
      </c>
      <c r="T1937" s="6">
        <v>2500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</row>
    <row r="1938" spans="1:28" x14ac:dyDescent="0.2">
      <c r="A1938" s="4" t="s">
        <v>10993</v>
      </c>
      <c r="B1938" t="s">
        <v>11009</v>
      </c>
      <c r="C1938" s="5" t="s">
        <v>33</v>
      </c>
      <c r="D1938" t="s">
        <v>34</v>
      </c>
      <c r="E1938" t="s">
        <v>159</v>
      </c>
      <c r="F1938" t="s">
        <v>36</v>
      </c>
      <c r="G1938" t="s">
        <v>37</v>
      </c>
      <c r="H1938" t="s">
        <v>11010</v>
      </c>
      <c r="I1938" t="s">
        <v>31</v>
      </c>
      <c r="J1938" t="s">
        <v>832</v>
      </c>
      <c r="K1938" t="s">
        <v>11011</v>
      </c>
      <c r="L1938" t="s">
        <v>11012</v>
      </c>
      <c r="M1938" t="s">
        <v>4336</v>
      </c>
      <c r="N1938" t="s">
        <v>41</v>
      </c>
      <c r="O1938" t="s">
        <v>11013</v>
      </c>
      <c r="P1938" t="s">
        <v>11014</v>
      </c>
      <c r="Q1938" t="s">
        <v>11015</v>
      </c>
      <c r="R1938" t="s">
        <v>11015</v>
      </c>
      <c r="S1938" t="s">
        <v>11015</v>
      </c>
      <c r="T1938" s="6">
        <v>2232</v>
      </c>
      <c r="U1938" s="6">
        <v>0</v>
      </c>
      <c r="V1938" s="6">
        <v>355</v>
      </c>
      <c r="W1938" s="6">
        <v>0</v>
      </c>
      <c r="X1938" s="6">
        <v>0</v>
      </c>
      <c r="Y1938" s="6">
        <v>653</v>
      </c>
      <c r="Z1938" s="6">
        <v>0</v>
      </c>
      <c r="AA1938" s="6">
        <v>0</v>
      </c>
      <c r="AB1938" s="6">
        <v>0</v>
      </c>
    </row>
    <row r="1939" spans="1:28" x14ac:dyDescent="0.2">
      <c r="A1939" s="4" t="s">
        <v>10993</v>
      </c>
      <c r="B1939" t="s">
        <v>11016</v>
      </c>
      <c r="C1939" s="5" t="s">
        <v>33</v>
      </c>
      <c r="D1939" t="s">
        <v>34</v>
      </c>
      <c r="E1939" t="s">
        <v>323</v>
      </c>
      <c r="F1939" t="s">
        <v>36</v>
      </c>
      <c r="G1939" t="s">
        <v>37</v>
      </c>
      <c r="H1939" t="s">
        <v>683</v>
      </c>
      <c r="I1939" t="s">
        <v>94</v>
      </c>
      <c r="J1939" t="s">
        <v>0</v>
      </c>
      <c r="K1939" t="s">
        <v>683</v>
      </c>
      <c r="L1939" t="s">
        <v>684</v>
      </c>
      <c r="M1939" t="s">
        <v>685</v>
      </c>
      <c r="N1939" t="s">
        <v>101</v>
      </c>
      <c r="O1939" t="s">
        <v>686</v>
      </c>
      <c r="P1939" t="s">
        <v>687</v>
      </c>
      <c r="Q1939" t="s">
        <v>1863</v>
      </c>
      <c r="R1939" t="s">
        <v>689</v>
      </c>
      <c r="S1939" t="s">
        <v>10007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</row>
    <row r="1940" spans="1:28" hidden="1" x14ac:dyDescent="0.2">
      <c r="A1940" s="4" t="s">
        <v>10993</v>
      </c>
      <c r="B1940" t="s">
        <v>11017</v>
      </c>
      <c r="C1940" s="5" t="s">
        <v>33</v>
      </c>
      <c r="D1940" t="s">
        <v>34</v>
      </c>
      <c r="E1940" t="s">
        <v>117</v>
      </c>
      <c r="F1940" t="s">
        <v>36</v>
      </c>
      <c r="G1940" t="s">
        <v>37</v>
      </c>
      <c r="H1940" t="s">
        <v>6245</v>
      </c>
      <c r="I1940" t="s">
        <v>31</v>
      </c>
      <c r="J1940" t="s">
        <v>0</v>
      </c>
      <c r="K1940" t="s">
        <v>6245</v>
      </c>
      <c r="L1940" t="s">
        <v>6246</v>
      </c>
      <c r="M1940" t="s">
        <v>2142</v>
      </c>
      <c r="N1940" t="s">
        <v>41</v>
      </c>
      <c r="O1940" t="s">
        <v>6247</v>
      </c>
      <c r="P1940" t="s">
        <v>6248</v>
      </c>
      <c r="Q1940" t="s">
        <v>6249</v>
      </c>
      <c r="R1940" t="s">
        <v>0</v>
      </c>
      <c r="S1940" t="s">
        <v>0</v>
      </c>
      <c r="T1940" s="6">
        <v>2910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</row>
    <row r="1941" spans="1:28" x14ac:dyDescent="0.2">
      <c r="A1941" s="4" t="s">
        <v>10993</v>
      </c>
      <c r="B1941" t="s">
        <v>11018</v>
      </c>
      <c r="C1941" s="5" t="s">
        <v>33</v>
      </c>
      <c r="D1941" t="s">
        <v>34</v>
      </c>
      <c r="E1941" t="s">
        <v>323</v>
      </c>
      <c r="F1941" t="s">
        <v>36</v>
      </c>
      <c r="G1941" t="s">
        <v>37</v>
      </c>
      <c r="H1941" t="s">
        <v>683</v>
      </c>
      <c r="I1941" t="s">
        <v>94</v>
      </c>
      <c r="J1941" t="s">
        <v>0</v>
      </c>
      <c r="K1941" t="s">
        <v>683</v>
      </c>
      <c r="L1941" t="s">
        <v>684</v>
      </c>
      <c r="M1941" t="s">
        <v>685</v>
      </c>
      <c r="N1941" t="s">
        <v>101</v>
      </c>
      <c r="O1941" t="s">
        <v>686</v>
      </c>
      <c r="P1941" t="s">
        <v>687</v>
      </c>
      <c r="Q1941" t="s">
        <v>1863</v>
      </c>
      <c r="R1941" t="s">
        <v>689</v>
      </c>
      <c r="S1941" t="s">
        <v>10007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</row>
    <row r="1942" spans="1:28" hidden="1" x14ac:dyDescent="0.2">
      <c r="A1942" s="4" t="s">
        <v>10993</v>
      </c>
      <c r="B1942" t="s">
        <v>11019</v>
      </c>
      <c r="C1942" s="5" t="s">
        <v>33</v>
      </c>
      <c r="D1942" t="s">
        <v>34</v>
      </c>
      <c r="E1942" t="s">
        <v>46</v>
      </c>
      <c r="F1942" t="s">
        <v>36</v>
      </c>
      <c r="G1942" t="s">
        <v>86</v>
      </c>
      <c r="H1942" t="s">
        <v>11020</v>
      </c>
      <c r="I1942" t="s">
        <v>31</v>
      </c>
      <c r="J1942" t="s">
        <v>11021</v>
      </c>
      <c r="K1942" t="s">
        <v>6196</v>
      </c>
      <c r="L1942" t="s">
        <v>11022</v>
      </c>
      <c r="M1942" t="s">
        <v>11023</v>
      </c>
      <c r="N1942" t="s">
        <v>101</v>
      </c>
      <c r="O1942" t="s">
        <v>11024</v>
      </c>
      <c r="P1942" t="s">
        <v>11025</v>
      </c>
      <c r="Q1942" t="s">
        <v>11026</v>
      </c>
      <c r="R1942" t="s">
        <v>11027</v>
      </c>
      <c r="S1942" t="s">
        <v>11026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</row>
    <row r="1943" spans="1:28" hidden="1" x14ac:dyDescent="0.2">
      <c r="A1943" s="4" t="s">
        <v>10993</v>
      </c>
      <c r="B1943" t="s">
        <v>11028</v>
      </c>
      <c r="C1943" s="5" t="s">
        <v>33</v>
      </c>
      <c r="D1943" t="s">
        <v>34</v>
      </c>
      <c r="E1943" t="s">
        <v>179</v>
      </c>
      <c r="F1943" t="s">
        <v>36</v>
      </c>
      <c r="G1943" t="s">
        <v>37</v>
      </c>
      <c r="H1943" t="s">
        <v>11029</v>
      </c>
      <c r="I1943" t="s">
        <v>31</v>
      </c>
      <c r="J1943" t="s">
        <v>11030</v>
      </c>
      <c r="K1943" t="s">
        <v>3473</v>
      </c>
      <c r="L1943" t="s">
        <v>11031</v>
      </c>
      <c r="M1943" t="s">
        <v>2896</v>
      </c>
      <c r="N1943" t="s">
        <v>41</v>
      </c>
      <c r="O1943" t="s">
        <v>11032</v>
      </c>
      <c r="P1943" t="s">
        <v>11033</v>
      </c>
      <c r="Q1943" t="s">
        <v>11034</v>
      </c>
      <c r="R1943" t="s">
        <v>11035</v>
      </c>
      <c r="S1943" t="s">
        <v>11034</v>
      </c>
      <c r="T1943" s="6">
        <v>2810</v>
      </c>
      <c r="U1943" s="6">
        <v>0</v>
      </c>
      <c r="V1943" s="6">
        <v>1000</v>
      </c>
      <c r="W1943" s="6">
        <v>0</v>
      </c>
      <c r="X1943" s="6">
        <v>0</v>
      </c>
      <c r="Y1943" s="6">
        <v>831</v>
      </c>
      <c r="Z1943" s="6">
        <v>0</v>
      </c>
      <c r="AA1943" s="6">
        <v>0</v>
      </c>
      <c r="AB1943" s="6">
        <v>0</v>
      </c>
    </row>
    <row r="1944" spans="1:28" hidden="1" x14ac:dyDescent="0.2">
      <c r="A1944" s="4" t="s">
        <v>10993</v>
      </c>
      <c r="B1944" t="s">
        <v>11036</v>
      </c>
      <c r="C1944" s="5" t="s">
        <v>241</v>
      </c>
      <c r="D1944" t="s">
        <v>34</v>
      </c>
      <c r="E1944" t="s">
        <v>11037</v>
      </c>
      <c r="F1944" t="s">
        <v>36</v>
      </c>
      <c r="G1944" t="s">
        <v>37</v>
      </c>
      <c r="H1944" t="s">
        <v>11038</v>
      </c>
      <c r="I1944" t="s">
        <v>31</v>
      </c>
      <c r="J1944" t="s">
        <v>11039</v>
      </c>
      <c r="K1944" t="s">
        <v>1343</v>
      </c>
      <c r="L1944" t="s">
        <v>11040</v>
      </c>
      <c r="M1944" t="s">
        <v>2824</v>
      </c>
      <c r="N1944" t="s">
        <v>101</v>
      </c>
      <c r="O1944" t="s">
        <v>11041</v>
      </c>
      <c r="P1944" t="s">
        <v>11042</v>
      </c>
      <c r="Q1944" t="s">
        <v>11043</v>
      </c>
      <c r="R1944" t="s">
        <v>11043</v>
      </c>
      <c r="S1944" t="s">
        <v>11043</v>
      </c>
      <c r="T1944" s="6">
        <v>158</v>
      </c>
      <c r="U1944" s="6">
        <v>0</v>
      </c>
      <c r="V1944" s="6">
        <v>100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</row>
    <row r="1945" spans="1:28" hidden="1" x14ac:dyDescent="0.2">
      <c r="A1945" s="4" t="s">
        <v>11044</v>
      </c>
      <c r="B1945" t="s">
        <v>11045</v>
      </c>
      <c r="C1945" s="5" t="s">
        <v>33</v>
      </c>
      <c r="D1945" t="s">
        <v>34</v>
      </c>
      <c r="E1945" t="s">
        <v>297</v>
      </c>
      <c r="F1945" t="s">
        <v>36</v>
      </c>
      <c r="G1945" t="s">
        <v>37</v>
      </c>
      <c r="H1945" t="s">
        <v>3530</v>
      </c>
      <c r="I1945" t="s">
        <v>94</v>
      </c>
      <c r="J1945" t="s">
        <v>0</v>
      </c>
      <c r="K1945" t="s">
        <v>3530</v>
      </c>
      <c r="L1945" t="s">
        <v>5044</v>
      </c>
      <c r="M1945" t="s">
        <v>3532</v>
      </c>
      <c r="N1945" t="s">
        <v>3533</v>
      </c>
      <c r="O1945" t="s">
        <v>10261</v>
      </c>
      <c r="P1945" t="s">
        <v>10262</v>
      </c>
      <c r="Q1945" t="s">
        <v>3536</v>
      </c>
      <c r="R1945" t="s">
        <v>0</v>
      </c>
      <c r="S1945" t="s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</row>
    <row r="1946" spans="1:28" hidden="1" x14ac:dyDescent="0.2">
      <c r="A1946" s="4" t="s">
        <v>11044</v>
      </c>
      <c r="B1946" t="s">
        <v>11046</v>
      </c>
      <c r="C1946" s="5" t="s">
        <v>33</v>
      </c>
      <c r="D1946" t="s">
        <v>34</v>
      </c>
      <c r="E1946" t="s">
        <v>35</v>
      </c>
      <c r="F1946" t="s">
        <v>36</v>
      </c>
      <c r="G1946" t="s">
        <v>37</v>
      </c>
      <c r="H1946" t="s">
        <v>3530</v>
      </c>
      <c r="I1946" t="s">
        <v>94</v>
      </c>
      <c r="J1946" t="s">
        <v>0</v>
      </c>
      <c r="K1946" t="s">
        <v>3530</v>
      </c>
      <c r="L1946" t="s">
        <v>3531</v>
      </c>
      <c r="M1946" t="s">
        <v>3532</v>
      </c>
      <c r="N1946" t="s">
        <v>3533</v>
      </c>
      <c r="O1946" t="s">
        <v>3534</v>
      </c>
      <c r="P1946" t="s">
        <v>0</v>
      </c>
      <c r="Q1946" t="s">
        <v>3537</v>
      </c>
      <c r="R1946" t="s">
        <v>0</v>
      </c>
      <c r="S1946" t="s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</row>
    <row r="1947" spans="1:28" x14ac:dyDescent="0.2">
      <c r="A1947" s="4" t="s">
        <v>11044</v>
      </c>
      <c r="B1947" t="s">
        <v>11047</v>
      </c>
      <c r="C1947" s="5" t="s">
        <v>241</v>
      </c>
      <c r="D1947" t="s">
        <v>34</v>
      </c>
      <c r="E1947" t="s">
        <v>258</v>
      </c>
      <c r="F1947" t="s">
        <v>36</v>
      </c>
      <c r="G1947" t="s">
        <v>37</v>
      </c>
      <c r="H1947" t="s">
        <v>1765</v>
      </c>
      <c r="I1947" t="s">
        <v>94</v>
      </c>
      <c r="J1947" t="s">
        <v>0</v>
      </c>
      <c r="K1947" t="s">
        <v>1765</v>
      </c>
      <c r="L1947" t="s">
        <v>1766</v>
      </c>
      <c r="M1947" t="s">
        <v>834</v>
      </c>
      <c r="N1947" t="s">
        <v>41</v>
      </c>
      <c r="O1947" t="s">
        <v>1767</v>
      </c>
      <c r="P1947" t="s">
        <v>1768</v>
      </c>
      <c r="Q1947" t="s">
        <v>1769</v>
      </c>
      <c r="R1947" t="s">
        <v>1769</v>
      </c>
      <c r="S1947" t="s">
        <v>1770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</row>
    <row r="1948" spans="1:28" hidden="1" x14ac:dyDescent="0.2">
      <c r="A1948" s="4" t="s">
        <v>11044</v>
      </c>
      <c r="B1948" t="s">
        <v>11048</v>
      </c>
      <c r="C1948" s="5" t="s">
        <v>33</v>
      </c>
      <c r="D1948" t="s">
        <v>34</v>
      </c>
      <c r="E1948" t="s">
        <v>297</v>
      </c>
      <c r="F1948" t="s">
        <v>36</v>
      </c>
      <c r="G1948" t="s">
        <v>37</v>
      </c>
      <c r="H1948" t="s">
        <v>11049</v>
      </c>
      <c r="I1948" t="s">
        <v>31</v>
      </c>
      <c r="J1948" t="s">
        <v>0</v>
      </c>
      <c r="K1948" t="s">
        <v>11049</v>
      </c>
      <c r="L1948" t="s">
        <v>11050</v>
      </c>
      <c r="M1948" t="s">
        <v>10925</v>
      </c>
      <c r="N1948" t="s">
        <v>101</v>
      </c>
      <c r="O1948" t="s">
        <v>11051</v>
      </c>
      <c r="P1948" t="s">
        <v>11052</v>
      </c>
      <c r="Q1948" t="s">
        <v>11053</v>
      </c>
      <c r="R1948" t="s">
        <v>0</v>
      </c>
      <c r="S1948" t="s">
        <v>11053</v>
      </c>
      <c r="T1948" s="6">
        <v>1600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</row>
    <row r="1949" spans="1:28" x14ac:dyDescent="0.2">
      <c r="A1949" s="4" t="s">
        <v>11054</v>
      </c>
      <c r="B1949" t="s">
        <v>11055</v>
      </c>
      <c r="C1949" s="5" t="s">
        <v>33</v>
      </c>
      <c r="D1949" t="s">
        <v>34</v>
      </c>
      <c r="E1949" t="s">
        <v>35</v>
      </c>
      <c r="F1949" t="s">
        <v>36</v>
      </c>
      <c r="G1949" t="s">
        <v>37</v>
      </c>
      <c r="H1949" t="s">
        <v>11056</v>
      </c>
      <c r="I1949" t="s">
        <v>31</v>
      </c>
      <c r="J1949" t="s">
        <v>10569</v>
      </c>
      <c r="K1949" t="s">
        <v>11057</v>
      </c>
      <c r="L1949" t="s">
        <v>11058</v>
      </c>
      <c r="M1949" t="s">
        <v>5112</v>
      </c>
      <c r="N1949" t="s">
        <v>41</v>
      </c>
      <c r="O1949" t="s">
        <v>11059</v>
      </c>
      <c r="P1949" t="s">
        <v>11060</v>
      </c>
      <c r="Q1949" t="s">
        <v>11061</v>
      </c>
      <c r="R1949" t="s">
        <v>11062</v>
      </c>
      <c r="S1949" t="s">
        <v>11061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</row>
    <row r="1950" spans="1:28" x14ac:dyDescent="0.2">
      <c r="A1950" s="4" t="s">
        <v>11054</v>
      </c>
      <c r="B1950" t="s">
        <v>11063</v>
      </c>
      <c r="C1950" s="5" t="s">
        <v>33</v>
      </c>
      <c r="D1950" t="s">
        <v>34</v>
      </c>
      <c r="E1950" t="s">
        <v>159</v>
      </c>
      <c r="F1950" t="s">
        <v>36</v>
      </c>
      <c r="G1950" t="s">
        <v>37</v>
      </c>
      <c r="H1950" t="s">
        <v>11064</v>
      </c>
      <c r="I1950" t="s">
        <v>31</v>
      </c>
      <c r="J1950" t="s">
        <v>2607</v>
      </c>
      <c r="K1950" t="s">
        <v>11065</v>
      </c>
      <c r="L1950" t="s">
        <v>11066</v>
      </c>
      <c r="M1950" t="s">
        <v>164</v>
      </c>
      <c r="N1950" t="s">
        <v>41</v>
      </c>
      <c r="O1950" t="s">
        <v>11067</v>
      </c>
      <c r="P1950" t="s">
        <v>11068</v>
      </c>
      <c r="Q1950" t="s">
        <v>11069</v>
      </c>
      <c r="R1950" t="s">
        <v>11069</v>
      </c>
      <c r="S1950" t="s">
        <v>11069</v>
      </c>
      <c r="T1950" s="6">
        <v>1200</v>
      </c>
      <c r="U1950" s="6">
        <v>0</v>
      </c>
      <c r="V1950" s="6">
        <v>100</v>
      </c>
      <c r="W1950" s="6">
        <v>0</v>
      </c>
      <c r="X1950" s="6">
        <v>0</v>
      </c>
      <c r="Y1950" s="6">
        <v>926</v>
      </c>
      <c r="Z1950" s="6">
        <v>0</v>
      </c>
      <c r="AA1950" s="6">
        <v>0</v>
      </c>
      <c r="AB1950" s="6">
        <v>0</v>
      </c>
    </row>
    <row r="1951" spans="1:28" x14ac:dyDescent="0.2">
      <c r="A1951" s="4" t="s">
        <v>11054</v>
      </c>
      <c r="B1951" t="s">
        <v>11070</v>
      </c>
      <c r="C1951" s="5" t="s">
        <v>241</v>
      </c>
      <c r="D1951" t="s">
        <v>34</v>
      </c>
      <c r="E1951" t="s">
        <v>66</v>
      </c>
      <c r="F1951" t="s">
        <v>36</v>
      </c>
      <c r="G1951" t="s">
        <v>37</v>
      </c>
      <c r="H1951" t="s">
        <v>11071</v>
      </c>
      <c r="I1951" t="s">
        <v>31</v>
      </c>
      <c r="J1951" t="s">
        <v>343</v>
      </c>
      <c r="K1951" t="s">
        <v>11072</v>
      </c>
      <c r="L1951" t="s">
        <v>11073</v>
      </c>
      <c r="M1951" t="s">
        <v>1138</v>
      </c>
      <c r="N1951" t="s">
        <v>41</v>
      </c>
      <c r="O1951" t="s">
        <v>11074</v>
      </c>
      <c r="P1951" t="s">
        <v>0</v>
      </c>
      <c r="Q1951" t="s">
        <v>11075</v>
      </c>
      <c r="R1951" t="s">
        <v>11075</v>
      </c>
      <c r="S1951" t="s">
        <v>11075</v>
      </c>
      <c r="T1951" s="6">
        <v>1620</v>
      </c>
      <c r="U1951" s="6">
        <v>0</v>
      </c>
      <c r="V1951" s="6">
        <v>245</v>
      </c>
      <c r="W1951" s="6">
        <v>0</v>
      </c>
      <c r="X1951" s="6">
        <v>0</v>
      </c>
      <c r="Y1951" s="6">
        <v>653</v>
      </c>
      <c r="Z1951" s="6">
        <v>0</v>
      </c>
      <c r="AA1951" s="6">
        <v>0</v>
      </c>
      <c r="AB1951" s="6">
        <v>0</v>
      </c>
    </row>
    <row r="1952" spans="1:28" hidden="1" x14ac:dyDescent="0.2">
      <c r="A1952" s="4" t="s">
        <v>11054</v>
      </c>
      <c r="B1952" t="s">
        <v>11076</v>
      </c>
      <c r="C1952" s="5" t="s">
        <v>241</v>
      </c>
      <c r="D1952" t="s">
        <v>34</v>
      </c>
      <c r="E1952" t="s">
        <v>297</v>
      </c>
      <c r="F1952" t="s">
        <v>36</v>
      </c>
      <c r="G1952" t="s">
        <v>37</v>
      </c>
      <c r="H1952" t="s">
        <v>11077</v>
      </c>
      <c r="I1952" t="s">
        <v>31</v>
      </c>
      <c r="J1952" t="s">
        <v>0</v>
      </c>
      <c r="K1952" t="s">
        <v>11077</v>
      </c>
      <c r="L1952" t="s">
        <v>11078</v>
      </c>
      <c r="M1952" t="s">
        <v>432</v>
      </c>
      <c r="N1952" t="s">
        <v>41</v>
      </c>
      <c r="O1952" t="s">
        <v>11079</v>
      </c>
      <c r="P1952" t="s">
        <v>11080</v>
      </c>
      <c r="Q1952" t="s">
        <v>11081</v>
      </c>
      <c r="R1952" t="s">
        <v>11081</v>
      </c>
      <c r="S1952" t="s">
        <v>11082</v>
      </c>
      <c r="T1952" s="6">
        <v>1000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</row>
    <row r="1953" spans="1:28" hidden="1" x14ac:dyDescent="0.2">
      <c r="A1953" s="4" t="s">
        <v>11054</v>
      </c>
      <c r="B1953" t="s">
        <v>11083</v>
      </c>
      <c r="C1953" s="5" t="s">
        <v>241</v>
      </c>
      <c r="D1953" t="s">
        <v>34</v>
      </c>
      <c r="E1953" t="s">
        <v>159</v>
      </c>
      <c r="F1953" t="s">
        <v>36</v>
      </c>
      <c r="G1953" t="s">
        <v>37</v>
      </c>
      <c r="H1953" t="s">
        <v>11084</v>
      </c>
      <c r="I1953" t="s">
        <v>31</v>
      </c>
      <c r="J1953" t="s">
        <v>9759</v>
      </c>
      <c r="K1953" t="s">
        <v>11085</v>
      </c>
      <c r="L1953" t="s">
        <v>11086</v>
      </c>
      <c r="M1953" t="s">
        <v>11087</v>
      </c>
      <c r="N1953" t="s">
        <v>41</v>
      </c>
      <c r="O1953" t="s">
        <v>11088</v>
      </c>
      <c r="P1953" t="s">
        <v>11089</v>
      </c>
      <c r="Q1953" t="s">
        <v>11090</v>
      </c>
      <c r="R1953" t="s">
        <v>0</v>
      </c>
      <c r="S1953" t="s">
        <v>11091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</row>
    <row r="1954" spans="1:28" hidden="1" x14ac:dyDescent="0.2">
      <c r="A1954" s="4" t="s">
        <v>11054</v>
      </c>
      <c r="B1954" t="s">
        <v>11092</v>
      </c>
      <c r="C1954" s="5" t="s">
        <v>241</v>
      </c>
      <c r="D1954" t="s">
        <v>34</v>
      </c>
      <c r="E1954" t="s">
        <v>179</v>
      </c>
      <c r="F1954" t="s">
        <v>36</v>
      </c>
      <c r="G1954" t="s">
        <v>37</v>
      </c>
      <c r="H1954" t="s">
        <v>11093</v>
      </c>
      <c r="I1954" t="s">
        <v>31</v>
      </c>
      <c r="J1954" t="s">
        <v>1724</v>
      </c>
      <c r="K1954" t="s">
        <v>11094</v>
      </c>
      <c r="L1954" t="s">
        <v>11095</v>
      </c>
      <c r="M1954" t="s">
        <v>3025</v>
      </c>
      <c r="N1954" t="s">
        <v>41</v>
      </c>
      <c r="O1954" t="s">
        <v>11096</v>
      </c>
      <c r="P1954" t="s">
        <v>11097</v>
      </c>
      <c r="Q1954" t="s">
        <v>11098</v>
      </c>
      <c r="R1954" t="s">
        <v>11098</v>
      </c>
      <c r="S1954" t="s">
        <v>11098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448</v>
      </c>
      <c r="Z1954" s="6">
        <v>0</v>
      </c>
      <c r="AA1954" s="6">
        <v>0</v>
      </c>
      <c r="AB1954" s="6">
        <v>0</v>
      </c>
    </row>
    <row r="1955" spans="1:28" hidden="1" x14ac:dyDescent="0.2">
      <c r="A1955" s="4" t="s">
        <v>11099</v>
      </c>
      <c r="B1955" t="s">
        <v>11100</v>
      </c>
      <c r="C1955" s="5" t="s">
        <v>33</v>
      </c>
      <c r="D1955" t="s">
        <v>34</v>
      </c>
      <c r="E1955" t="s">
        <v>297</v>
      </c>
      <c r="F1955" t="s">
        <v>36</v>
      </c>
      <c r="G1955" t="s">
        <v>37</v>
      </c>
      <c r="H1955" t="s">
        <v>1733</v>
      </c>
      <c r="I1955" t="s">
        <v>31</v>
      </c>
      <c r="J1955" t="s">
        <v>0</v>
      </c>
      <c r="K1955" t="s">
        <v>1733</v>
      </c>
      <c r="L1955" t="s">
        <v>3229</v>
      </c>
      <c r="M1955" t="s">
        <v>1972</v>
      </c>
      <c r="N1955" t="s">
        <v>1736</v>
      </c>
      <c r="O1955" t="s">
        <v>3230</v>
      </c>
      <c r="P1955" t="s">
        <v>0</v>
      </c>
      <c r="Q1955" t="s">
        <v>0</v>
      </c>
      <c r="R1955" t="s">
        <v>0</v>
      </c>
      <c r="S1955" t="s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</row>
    <row r="1956" spans="1:28" hidden="1" x14ac:dyDescent="0.2">
      <c r="A1956" s="4" t="s">
        <v>11099</v>
      </c>
      <c r="B1956" t="s">
        <v>11101</v>
      </c>
      <c r="C1956" s="5" t="s">
        <v>241</v>
      </c>
      <c r="D1956" t="s">
        <v>34</v>
      </c>
      <c r="E1956" t="s">
        <v>66</v>
      </c>
      <c r="F1956" t="s">
        <v>36</v>
      </c>
      <c r="G1956" t="s">
        <v>86</v>
      </c>
      <c r="H1956" t="s">
        <v>11102</v>
      </c>
      <c r="I1956" t="s">
        <v>31</v>
      </c>
      <c r="J1956" t="s">
        <v>3110</v>
      </c>
      <c r="K1956" t="s">
        <v>11103</v>
      </c>
      <c r="L1956" t="s">
        <v>11104</v>
      </c>
      <c r="M1956" t="s">
        <v>613</v>
      </c>
      <c r="N1956" t="s">
        <v>41</v>
      </c>
      <c r="O1956" t="s">
        <v>11105</v>
      </c>
      <c r="P1956" t="s">
        <v>11106</v>
      </c>
      <c r="Q1956" t="s">
        <v>11107</v>
      </c>
      <c r="R1956" t="s">
        <v>11107</v>
      </c>
      <c r="S1956" t="s">
        <v>11107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772</v>
      </c>
      <c r="Z1956" s="6">
        <v>0</v>
      </c>
      <c r="AA1956" s="6">
        <v>0</v>
      </c>
      <c r="AB1956" s="6">
        <v>0</v>
      </c>
    </row>
    <row r="1957" spans="1:28" hidden="1" x14ac:dyDescent="0.2">
      <c r="A1957" s="4" t="s">
        <v>11099</v>
      </c>
      <c r="B1957" t="s">
        <v>11108</v>
      </c>
      <c r="C1957" s="5" t="s">
        <v>33</v>
      </c>
      <c r="D1957" t="s">
        <v>34</v>
      </c>
      <c r="E1957" t="s">
        <v>179</v>
      </c>
      <c r="F1957" t="s">
        <v>36</v>
      </c>
      <c r="G1957" t="s">
        <v>37</v>
      </c>
      <c r="H1957" t="s">
        <v>1733</v>
      </c>
      <c r="I1957" t="s">
        <v>94</v>
      </c>
      <c r="J1957" t="s">
        <v>0</v>
      </c>
      <c r="K1957" t="s">
        <v>1733</v>
      </c>
      <c r="L1957" t="s">
        <v>3229</v>
      </c>
      <c r="M1957" t="s">
        <v>9558</v>
      </c>
      <c r="N1957" t="s">
        <v>1736</v>
      </c>
      <c r="O1957" t="s">
        <v>3230</v>
      </c>
      <c r="P1957" t="s">
        <v>0</v>
      </c>
      <c r="Q1957" t="s">
        <v>10867</v>
      </c>
      <c r="R1957" t="s">
        <v>0</v>
      </c>
      <c r="S1957" t="s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</row>
    <row r="1958" spans="1:28" x14ac:dyDescent="0.2">
      <c r="A1958" s="4" t="s">
        <v>11099</v>
      </c>
      <c r="B1958" t="s">
        <v>11109</v>
      </c>
      <c r="C1958" s="5" t="s">
        <v>33</v>
      </c>
      <c r="D1958" t="s">
        <v>34</v>
      </c>
      <c r="E1958" t="s">
        <v>179</v>
      </c>
      <c r="F1958" t="s">
        <v>36</v>
      </c>
      <c r="G1958" t="s">
        <v>37</v>
      </c>
      <c r="H1958" t="s">
        <v>10483</v>
      </c>
      <c r="I1958" t="s">
        <v>94</v>
      </c>
      <c r="J1958" t="s">
        <v>0</v>
      </c>
      <c r="K1958" t="s">
        <v>10483</v>
      </c>
      <c r="L1958" t="s">
        <v>10484</v>
      </c>
      <c r="M1958" t="s">
        <v>227</v>
      </c>
      <c r="N1958" t="s">
        <v>41</v>
      </c>
      <c r="O1958" t="s">
        <v>10485</v>
      </c>
      <c r="P1958" t="s">
        <v>0</v>
      </c>
      <c r="Q1958" t="s">
        <v>10486</v>
      </c>
      <c r="R1958" t="s">
        <v>0</v>
      </c>
      <c r="S1958" t="s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</row>
    <row r="1959" spans="1:28" x14ac:dyDescent="0.2">
      <c r="A1959" s="4" t="s">
        <v>11099</v>
      </c>
      <c r="B1959" t="s">
        <v>11110</v>
      </c>
      <c r="C1959" s="5" t="s">
        <v>33</v>
      </c>
      <c r="D1959" t="s">
        <v>34</v>
      </c>
      <c r="E1959" t="s">
        <v>159</v>
      </c>
      <c r="F1959" t="s">
        <v>36</v>
      </c>
      <c r="G1959" t="s">
        <v>37</v>
      </c>
      <c r="H1959" t="s">
        <v>11111</v>
      </c>
      <c r="I1959" t="s">
        <v>31</v>
      </c>
      <c r="J1959" t="s">
        <v>11112</v>
      </c>
      <c r="K1959" t="s">
        <v>11113</v>
      </c>
      <c r="L1959" t="s">
        <v>11114</v>
      </c>
      <c r="M1959" t="s">
        <v>965</v>
      </c>
      <c r="N1959" t="s">
        <v>41</v>
      </c>
      <c r="O1959" t="s">
        <v>11115</v>
      </c>
      <c r="P1959" t="s">
        <v>11116</v>
      </c>
      <c r="Q1959" t="s">
        <v>11117</v>
      </c>
      <c r="R1959" t="s">
        <v>11117</v>
      </c>
      <c r="S1959" t="s">
        <v>11117</v>
      </c>
      <c r="T1959" s="6">
        <v>750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</row>
    <row r="1960" spans="1:28" x14ac:dyDescent="0.2">
      <c r="A1960" s="4" t="s">
        <v>11099</v>
      </c>
      <c r="B1960" t="s">
        <v>11118</v>
      </c>
      <c r="C1960" s="5" t="s">
        <v>33</v>
      </c>
      <c r="D1960" t="s">
        <v>34</v>
      </c>
      <c r="E1960" t="s">
        <v>341</v>
      </c>
      <c r="F1960" t="s">
        <v>36</v>
      </c>
      <c r="G1960" t="s">
        <v>37</v>
      </c>
      <c r="H1960" t="s">
        <v>11119</v>
      </c>
      <c r="I1960" t="s">
        <v>31</v>
      </c>
      <c r="J1960" t="s">
        <v>11120</v>
      </c>
      <c r="K1960" t="s">
        <v>11121</v>
      </c>
      <c r="L1960" t="s">
        <v>11122</v>
      </c>
      <c r="M1960" t="s">
        <v>164</v>
      </c>
      <c r="N1960" t="s">
        <v>41</v>
      </c>
      <c r="O1960" t="s">
        <v>165</v>
      </c>
      <c r="P1960" t="s">
        <v>11123</v>
      </c>
      <c r="Q1960" t="s">
        <v>11124</v>
      </c>
      <c r="R1960" t="s">
        <v>0</v>
      </c>
      <c r="S1960" t="s">
        <v>11124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926</v>
      </c>
      <c r="Z1960" s="6">
        <v>0</v>
      </c>
      <c r="AA1960" s="6">
        <v>0</v>
      </c>
      <c r="AB1960" s="6">
        <v>0</v>
      </c>
    </row>
    <row r="1961" spans="1:28" hidden="1" x14ac:dyDescent="0.2">
      <c r="A1961" s="4" t="s">
        <v>11099</v>
      </c>
      <c r="B1961" t="s">
        <v>11125</v>
      </c>
      <c r="C1961" s="5" t="s">
        <v>241</v>
      </c>
      <c r="D1961" t="s">
        <v>34</v>
      </c>
      <c r="E1961" t="s">
        <v>66</v>
      </c>
      <c r="F1961" t="s">
        <v>36</v>
      </c>
      <c r="G1961" t="s">
        <v>37</v>
      </c>
      <c r="H1961" t="s">
        <v>10820</v>
      </c>
      <c r="I1961" t="s">
        <v>94</v>
      </c>
      <c r="J1961" t="s">
        <v>0</v>
      </c>
      <c r="K1961" t="s">
        <v>10820</v>
      </c>
      <c r="L1961" t="s">
        <v>1059</v>
      </c>
      <c r="M1961" t="s">
        <v>1060</v>
      </c>
      <c r="N1961" t="s">
        <v>1061</v>
      </c>
      <c r="O1961" t="s">
        <v>1062</v>
      </c>
      <c r="P1961" t="s">
        <v>10821</v>
      </c>
      <c r="Q1961" t="s">
        <v>10822</v>
      </c>
      <c r="R1961" t="s">
        <v>10823</v>
      </c>
      <c r="S1961" t="s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</row>
    <row r="1962" spans="1:28" hidden="1" x14ac:dyDescent="0.2">
      <c r="A1962" s="4" t="s">
        <v>11126</v>
      </c>
      <c r="B1962" t="s">
        <v>11127</v>
      </c>
      <c r="C1962" s="5" t="s">
        <v>33</v>
      </c>
      <c r="D1962" t="s">
        <v>34</v>
      </c>
      <c r="E1962" t="s">
        <v>297</v>
      </c>
      <c r="F1962" t="s">
        <v>36</v>
      </c>
      <c r="G1962" t="s">
        <v>37</v>
      </c>
      <c r="H1962" t="s">
        <v>5010</v>
      </c>
      <c r="I1962" t="s">
        <v>31</v>
      </c>
      <c r="J1962" t="s">
        <v>0</v>
      </c>
      <c r="K1962" t="s">
        <v>5010</v>
      </c>
      <c r="L1962" t="s">
        <v>5011</v>
      </c>
      <c r="M1962" t="s">
        <v>5012</v>
      </c>
      <c r="N1962" t="s">
        <v>101</v>
      </c>
      <c r="O1962" t="s">
        <v>5013</v>
      </c>
      <c r="P1962" t="s">
        <v>11128</v>
      </c>
      <c r="Q1962" t="s">
        <v>5015</v>
      </c>
      <c r="R1962" t="s">
        <v>0</v>
      </c>
      <c r="S1962" t="s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</row>
    <row r="1963" spans="1:28" hidden="1" x14ac:dyDescent="0.2">
      <c r="A1963" s="4" t="s">
        <v>11126</v>
      </c>
      <c r="B1963" t="s">
        <v>11129</v>
      </c>
      <c r="C1963" s="5" t="s">
        <v>33</v>
      </c>
      <c r="D1963" t="s">
        <v>34</v>
      </c>
      <c r="E1963" t="s">
        <v>127</v>
      </c>
      <c r="F1963" t="s">
        <v>36</v>
      </c>
      <c r="G1963" t="s">
        <v>37</v>
      </c>
      <c r="H1963" t="s">
        <v>11130</v>
      </c>
      <c r="I1963" t="s">
        <v>31</v>
      </c>
      <c r="J1963" t="s">
        <v>352</v>
      </c>
      <c r="K1963" t="s">
        <v>11131</v>
      </c>
      <c r="L1963" t="s">
        <v>11132</v>
      </c>
      <c r="M1963" t="s">
        <v>11133</v>
      </c>
      <c r="N1963" t="s">
        <v>465</v>
      </c>
      <c r="O1963" t="s">
        <v>11134</v>
      </c>
      <c r="P1963" t="s">
        <v>11135</v>
      </c>
      <c r="Q1963" t="s">
        <v>11136</v>
      </c>
      <c r="R1963" t="s">
        <v>11136</v>
      </c>
      <c r="S1963" t="s">
        <v>11136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</row>
    <row r="1964" spans="1:28" x14ac:dyDescent="0.2">
      <c r="A1964" s="4" t="s">
        <v>11126</v>
      </c>
      <c r="B1964" t="s">
        <v>11137</v>
      </c>
      <c r="C1964" s="5" t="s">
        <v>33</v>
      </c>
      <c r="D1964" t="s">
        <v>34</v>
      </c>
      <c r="E1964" t="s">
        <v>1234</v>
      </c>
      <c r="F1964" t="s">
        <v>1235</v>
      </c>
      <c r="G1964" t="s">
        <v>37</v>
      </c>
      <c r="H1964" t="s">
        <v>11138</v>
      </c>
      <c r="I1964" t="s">
        <v>31</v>
      </c>
      <c r="J1964" t="s">
        <v>11139</v>
      </c>
      <c r="K1964" t="s">
        <v>11140</v>
      </c>
      <c r="L1964" t="s">
        <v>11141</v>
      </c>
      <c r="M1964" t="s">
        <v>60</v>
      </c>
      <c r="N1964" t="s">
        <v>41</v>
      </c>
      <c r="O1964" t="s">
        <v>11142</v>
      </c>
      <c r="P1964" t="s">
        <v>0</v>
      </c>
      <c r="Q1964" t="s">
        <v>11143</v>
      </c>
      <c r="R1964" t="s">
        <v>11143</v>
      </c>
      <c r="S1964" t="s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</row>
    <row r="1965" spans="1:28" x14ac:dyDescent="0.2">
      <c r="A1965" s="4" t="s">
        <v>11126</v>
      </c>
      <c r="B1965" t="s">
        <v>11144</v>
      </c>
      <c r="C1965" s="5" t="s">
        <v>33</v>
      </c>
      <c r="D1965" t="s">
        <v>34</v>
      </c>
      <c r="E1965" t="s">
        <v>8270</v>
      </c>
      <c r="F1965" t="s">
        <v>36</v>
      </c>
      <c r="G1965" t="s">
        <v>37</v>
      </c>
      <c r="H1965" t="s">
        <v>5751</v>
      </c>
      <c r="I1965" t="s">
        <v>94</v>
      </c>
      <c r="J1965" t="s">
        <v>0</v>
      </c>
      <c r="K1965" t="s">
        <v>5751</v>
      </c>
      <c r="L1965" t="s">
        <v>389</v>
      </c>
      <c r="M1965" t="s">
        <v>1148</v>
      </c>
      <c r="N1965" t="s">
        <v>41</v>
      </c>
      <c r="O1965" t="s">
        <v>5752</v>
      </c>
      <c r="P1965" t="s">
        <v>5753</v>
      </c>
      <c r="Q1965" t="s">
        <v>5754</v>
      </c>
      <c r="R1965" t="s">
        <v>5755</v>
      </c>
      <c r="S1965" t="s">
        <v>394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</row>
    <row r="1966" spans="1:28" hidden="1" x14ac:dyDescent="0.2">
      <c r="A1966" s="4" t="s">
        <v>11126</v>
      </c>
      <c r="B1966" t="s">
        <v>11145</v>
      </c>
      <c r="C1966" s="5" t="s">
        <v>33</v>
      </c>
      <c r="D1966" t="s">
        <v>34</v>
      </c>
      <c r="E1966" t="s">
        <v>159</v>
      </c>
      <c r="F1966" t="s">
        <v>36</v>
      </c>
      <c r="G1966" t="s">
        <v>37</v>
      </c>
      <c r="H1966" t="s">
        <v>11146</v>
      </c>
      <c r="I1966" t="s">
        <v>31</v>
      </c>
      <c r="J1966" t="s">
        <v>11147</v>
      </c>
      <c r="K1966" t="s">
        <v>11148</v>
      </c>
      <c r="L1966" t="s">
        <v>11149</v>
      </c>
      <c r="M1966" t="s">
        <v>11150</v>
      </c>
      <c r="N1966" t="s">
        <v>11151</v>
      </c>
      <c r="O1966" t="s">
        <v>11152</v>
      </c>
      <c r="P1966" t="s">
        <v>11153</v>
      </c>
      <c r="Q1966" t="s">
        <v>11154</v>
      </c>
      <c r="R1966" t="s">
        <v>0</v>
      </c>
      <c r="S1966" t="s">
        <v>11154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</row>
    <row r="1967" spans="1:28" x14ac:dyDescent="0.2">
      <c r="A1967" s="4" t="s">
        <v>11155</v>
      </c>
      <c r="B1967" t="s">
        <v>11156</v>
      </c>
      <c r="C1967" s="5" t="s">
        <v>33</v>
      </c>
      <c r="D1967" t="s">
        <v>34</v>
      </c>
      <c r="E1967" t="s">
        <v>323</v>
      </c>
      <c r="F1967" t="s">
        <v>36</v>
      </c>
      <c r="G1967" t="s">
        <v>37</v>
      </c>
      <c r="H1967" t="s">
        <v>11157</v>
      </c>
      <c r="I1967" t="s">
        <v>31</v>
      </c>
      <c r="J1967" t="s">
        <v>2456</v>
      </c>
      <c r="K1967" t="s">
        <v>880</v>
      </c>
      <c r="L1967" t="s">
        <v>11158</v>
      </c>
      <c r="M1967" t="s">
        <v>209</v>
      </c>
      <c r="N1967" t="s">
        <v>41</v>
      </c>
      <c r="O1967" t="s">
        <v>210</v>
      </c>
      <c r="P1967" t="s">
        <v>11159</v>
      </c>
      <c r="Q1967" t="s">
        <v>11160</v>
      </c>
      <c r="R1967" t="s">
        <v>11161</v>
      </c>
      <c r="S1967" t="s">
        <v>11162</v>
      </c>
      <c r="T1967" s="6">
        <v>422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</row>
    <row r="1968" spans="1:28" hidden="1" x14ac:dyDescent="0.2">
      <c r="A1968" s="4" t="s">
        <v>11155</v>
      </c>
      <c r="B1968" t="s">
        <v>11163</v>
      </c>
      <c r="C1968" s="5" t="s">
        <v>33</v>
      </c>
      <c r="D1968" t="s">
        <v>34</v>
      </c>
      <c r="E1968" t="s">
        <v>341</v>
      </c>
      <c r="F1968" t="s">
        <v>36</v>
      </c>
      <c r="G1968" t="s">
        <v>37</v>
      </c>
      <c r="H1968" t="s">
        <v>11164</v>
      </c>
      <c r="I1968" t="s">
        <v>31</v>
      </c>
      <c r="J1968" t="s">
        <v>11165</v>
      </c>
      <c r="K1968" t="s">
        <v>11166</v>
      </c>
      <c r="L1968" t="s">
        <v>11167</v>
      </c>
      <c r="M1968" t="s">
        <v>5940</v>
      </c>
      <c r="N1968" t="s">
        <v>41</v>
      </c>
      <c r="O1968" t="s">
        <v>11168</v>
      </c>
      <c r="P1968" t="s">
        <v>11169</v>
      </c>
      <c r="Q1968" t="s">
        <v>11170</v>
      </c>
      <c r="R1968" t="s">
        <v>11170</v>
      </c>
      <c r="S1968" t="s">
        <v>11170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</row>
    <row r="1969" spans="1:28" hidden="1" x14ac:dyDescent="0.2">
      <c r="A1969" s="4" t="s">
        <v>11155</v>
      </c>
      <c r="B1969" t="s">
        <v>11171</v>
      </c>
      <c r="C1969" s="5" t="s">
        <v>33</v>
      </c>
      <c r="D1969" t="s">
        <v>34</v>
      </c>
      <c r="E1969" t="s">
        <v>341</v>
      </c>
      <c r="F1969" t="s">
        <v>36</v>
      </c>
      <c r="G1969" t="s">
        <v>86</v>
      </c>
      <c r="H1969" t="s">
        <v>11172</v>
      </c>
      <c r="I1969" t="s">
        <v>31</v>
      </c>
      <c r="J1969" t="s">
        <v>5660</v>
      </c>
      <c r="K1969" t="s">
        <v>11173</v>
      </c>
      <c r="L1969" t="s">
        <v>11174</v>
      </c>
      <c r="M1969" t="s">
        <v>901</v>
      </c>
      <c r="N1969" t="s">
        <v>101</v>
      </c>
      <c r="O1969" t="s">
        <v>1293</v>
      </c>
      <c r="P1969" t="s">
        <v>11175</v>
      </c>
      <c r="Q1969" t="s">
        <v>11176</v>
      </c>
      <c r="R1969" t="s">
        <v>11176</v>
      </c>
      <c r="S1969" t="s">
        <v>11176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477</v>
      </c>
      <c r="Z1969" s="6">
        <v>0</v>
      </c>
      <c r="AA1969" s="6">
        <v>0</v>
      </c>
      <c r="AB1969" s="6">
        <v>0</v>
      </c>
    </row>
    <row r="1970" spans="1:28" hidden="1" x14ac:dyDescent="0.2">
      <c r="A1970" s="4" t="s">
        <v>11177</v>
      </c>
      <c r="B1970" t="s">
        <v>11178</v>
      </c>
      <c r="C1970" s="5" t="s">
        <v>33</v>
      </c>
      <c r="D1970" t="s">
        <v>34</v>
      </c>
      <c r="E1970" t="s">
        <v>520</v>
      </c>
      <c r="F1970" t="s">
        <v>36</v>
      </c>
      <c r="G1970" t="s">
        <v>37</v>
      </c>
      <c r="H1970" t="s">
        <v>11179</v>
      </c>
      <c r="I1970" t="s">
        <v>31</v>
      </c>
      <c r="J1970" t="s">
        <v>11180</v>
      </c>
      <c r="K1970" t="s">
        <v>11181</v>
      </c>
      <c r="L1970" t="s">
        <v>11182</v>
      </c>
      <c r="M1970" t="s">
        <v>613</v>
      </c>
      <c r="N1970" t="s">
        <v>41</v>
      </c>
      <c r="O1970" t="s">
        <v>11183</v>
      </c>
      <c r="P1970" t="s">
        <v>11184</v>
      </c>
      <c r="Q1970" t="s">
        <v>11185</v>
      </c>
      <c r="R1970" t="s">
        <v>11186</v>
      </c>
      <c r="S1970" t="s">
        <v>11185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</row>
    <row r="1971" spans="1:28" x14ac:dyDescent="0.2">
      <c r="A1971" s="4" t="s">
        <v>11177</v>
      </c>
      <c r="B1971" t="s">
        <v>11187</v>
      </c>
      <c r="C1971" s="5" t="s">
        <v>33</v>
      </c>
      <c r="D1971" t="s">
        <v>34</v>
      </c>
      <c r="E1971" t="s">
        <v>46</v>
      </c>
      <c r="F1971" t="s">
        <v>36</v>
      </c>
      <c r="G1971" t="s">
        <v>37</v>
      </c>
      <c r="H1971" t="s">
        <v>11188</v>
      </c>
      <c r="I1971" t="s">
        <v>31</v>
      </c>
      <c r="J1971" t="s">
        <v>5247</v>
      </c>
      <c r="K1971" t="s">
        <v>1521</v>
      </c>
      <c r="L1971" t="s">
        <v>11189</v>
      </c>
      <c r="M1971" t="s">
        <v>91</v>
      </c>
      <c r="N1971" t="s">
        <v>41</v>
      </c>
      <c r="O1971" t="s">
        <v>11190</v>
      </c>
      <c r="P1971" t="s">
        <v>0</v>
      </c>
      <c r="Q1971" t="s">
        <v>11191</v>
      </c>
      <c r="R1971" t="s">
        <v>11191</v>
      </c>
      <c r="S1971" t="s">
        <v>11191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631</v>
      </c>
      <c r="Z1971" s="6">
        <v>0</v>
      </c>
      <c r="AA1971" s="6">
        <v>0</v>
      </c>
      <c r="AB1971" s="6">
        <v>0</v>
      </c>
    </row>
    <row r="1972" spans="1:28" hidden="1" x14ac:dyDescent="0.2">
      <c r="A1972" s="4" t="s">
        <v>11177</v>
      </c>
      <c r="B1972" t="s">
        <v>11192</v>
      </c>
      <c r="C1972" s="5" t="s">
        <v>33</v>
      </c>
      <c r="D1972" t="s">
        <v>34</v>
      </c>
      <c r="E1972" t="s">
        <v>258</v>
      </c>
      <c r="F1972" t="s">
        <v>36</v>
      </c>
      <c r="G1972" t="s">
        <v>37</v>
      </c>
      <c r="H1972" t="s">
        <v>11193</v>
      </c>
      <c r="I1972" t="s">
        <v>94</v>
      </c>
      <c r="J1972" t="s">
        <v>0</v>
      </c>
      <c r="K1972" t="s">
        <v>11193</v>
      </c>
      <c r="L1972" t="s">
        <v>11194</v>
      </c>
      <c r="M1972" t="s">
        <v>9371</v>
      </c>
      <c r="N1972" t="s">
        <v>41</v>
      </c>
      <c r="O1972" t="s">
        <v>11195</v>
      </c>
      <c r="P1972" t="s">
        <v>0</v>
      </c>
      <c r="Q1972" t="s">
        <v>11196</v>
      </c>
      <c r="R1972" t="s">
        <v>0</v>
      </c>
      <c r="S1972" t="s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</row>
    <row r="1973" spans="1:28" hidden="1" x14ac:dyDescent="0.2">
      <c r="A1973" s="4" t="s">
        <v>11177</v>
      </c>
      <c r="B1973" t="s">
        <v>11197</v>
      </c>
      <c r="C1973" s="5" t="s">
        <v>33</v>
      </c>
      <c r="D1973" t="s">
        <v>34</v>
      </c>
      <c r="E1973" t="s">
        <v>117</v>
      </c>
      <c r="F1973" t="s">
        <v>36</v>
      </c>
      <c r="G1973" t="s">
        <v>37</v>
      </c>
      <c r="H1973" t="s">
        <v>11198</v>
      </c>
      <c r="I1973" t="s">
        <v>31</v>
      </c>
      <c r="J1973" t="s">
        <v>0</v>
      </c>
      <c r="K1973" t="s">
        <v>11198</v>
      </c>
      <c r="L1973" t="s">
        <v>11199</v>
      </c>
      <c r="M1973" t="s">
        <v>11200</v>
      </c>
      <c r="N1973" t="s">
        <v>2172</v>
      </c>
      <c r="O1973" t="s">
        <v>11201</v>
      </c>
      <c r="P1973" t="s">
        <v>0</v>
      </c>
      <c r="Q1973" t="s">
        <v>11202</v>
      </c>
      <c r="R1973" t="s">
        <v>0</v>
      </c>
      <c r="S1973" t="s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</row>
    <row r="1974" spans="1:28" x14ac:dyDescent="0.2">
      <c r="A1974" s="4" t="s">
        <v>11177</v>
      </c>
      <c r="B1974" t="s">
        <v>11203</v>
      </c>
      <c r="C1974" s="5" t="s">
        <v>241</v>
      </c>
      <c r="D1974" t="s">
        <v>34</v>
      </c>
      <c r="E1974" t="s">
        <v>293</v>
      </c>
      <c r="F1974" t="s">
        <v>36</v>
      </c>
      <c r="G1974" t="s">
        <v>37</v>
      </c>
      <c r="H1974" t="s">
        <v>11204</v>
      </c>
      <c r="I1974" t="s">
        <v>31</v>
      </c>
      <c r="J1974" t="s">
        <v>0</v>
      </c>
      <c r="K1974" t="s">
        <v>11204</v>
      </c>
      <c r="L1974" t="s">
        <v>11205</v>
      </c>
      <c r="M1974" t="s">
        <v>1991</v>
      </c>
      <c r="N1974" t="s">
        <v>41</v>
      </c>
      <c r="O1974" t="s">
        <v>11206</v>
      </c>
      <c r="P1974" t="s">
        <v>11207</v>
      </c>
      <c r="Q1974" t="s">
        <v>11208</v>
      </c>
      <c r="R1974" t="s">
        <v>11209</v>
      </c>
      <c r="S1974" t="s">
        <v>11210</v>
      </c>
      <c r="T1974" s="6">
        <v>1445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</row>
    <row r="1975" spans="1:28" x14ac:dyDescent="0.2">
      <c r="A1975" s="4" t="s">
        <v>11177</v>
      </c>
      <c r="B1975" t="s">
        <v>11211</v>
      </c>
      <c r="C1975" s="5" t="s">
        <v>33</v>
      </c>
      <c r="D1975" t="s">
        <v>34</v>
      </c>
      <c r="E1975" t="s">
        <v>341</v>
      </c>
      <c r="F1975" t="s">
        <v>36</v>
      </c>
      <c r="G1975" t="s">
        <v>37</v>
      </c>
      <c r="H1975" t="s">
        <v>11212</v>
      </c>
      <c r="I1975" t="s">
        <v>31</v>
      </c>
      <c r="J1975" t="s">
        <v>429</v>
      </c>
      <c r="K1975" t="s">
        <v>8336</v>
      </c>
      <c r="L1975" t="s">
        <v>11213</v>
      </c>
      <c r="M1975" t="s">
        <v>965</v>
      </c>
      <c r="N1975" t="s">
        <v>41</v>
      </c>
      <c r="O1975" t="s">
        <v>11214</v>
      </c>
      <c r="P1975" t="s">
        <v>11215</v>
      </c>
      <c r="Q1975" t="s">
        <v>11216</v>
      </c>
      <c r="R1975" t="s">
        <v>11216</v>
      </c>
      <c r="S1975" t="s">
        <v>11216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</row>
    <row r="1976" spans="1:28" x14ac:dyDescent="0.2">
      <c r="A1976" s="4" t="s">
        <v>11177</v>
      </c>
      <c r="B1976" t="s">
        <v>11217</v>
      </c>
      <c r="C1976" s="5" t="s">
        <v>33</v>
      </c>
      <c r="D1976" t="s">
        <v>34</v>
      </c>
      <c r="E1976" t="s">
        <v>159</v>
      </c>
      <c r="F1976" t="s">
        <v>36</v>
      </c>
      <c r="G1976" t="s">
        <v>37</v>
      </c>
      <c r="H1976" t="s">
        <v>11218</v>
      </c>
      <c r="I1976" t="s">
        <v>31</v>
      </c>
      <c r="J1976" t="s">
        <v>11219</v>
      </c>
      <c r="K1976" t="s">
        <v>5996</v>
      </c>
      <c r="L1976" t="s">
        <v>11220</v>
      </c>
      <c r="M1976" t="s">
        <v>541</v>
      </c>
      <c r="N1976" t="s">
        <v>41</v>
      </c>
      <c r="O1976" t="s">
        <v>542</v>
      </c>
      <c r="P1976" t="s">
        <v>11221</v>
      </c>
      <c r="Q1976" t="s">
        <v>11222</v>
      </c>
      <c r="R1976" t="s">
        <v>11223</v>
      </c>
      <c r="S1976" t="s">
        <v>11223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</row>
    <row r="1977" spans="1:28" hidden="1" x14ac:dyDescent="0.2">
      <c r="A1977" s="4" t="s">
        <v>11177</v>
      </c>
      <c r="B1977" t="s">
        <v>11224</v>
      </c>
      <c r="C1977" s="5" t="s">
        <v>33</v>
      </c>
      <c r="D1977" t="s">
        <v>34</v>
      </c>
      <c r="E1977" t="s">
        <v>9063</v>
      </c>
      <c r="F1977" t="s">
        <v>36</v>
      </c>
      <c r="G1977" t="s">
        <v>37</v>
      </c>
      <c r="H1977" t="s">
        <v>2847</v>
      </c>
      <c r="I1977" t="s">
        <v>94</v>
      </c>
      <c r="J1977" t="s">
        <v>0</v>
      </c>
      <c r="K1977" t="s">
        <v>2847</v>
      </c>
      <c r="L1977" t="s">
        <v>2848</v>
      </c>
      <c r="M1977" t="s">
        <v>432</v>
      </c>
      <c r="N1977" t="s">
        <v>41</v>
      </c>
      <c r="O1977" t="s">
        <v>2849</v>
      </c>
      <c r="P1977" t="s">
        <v>2850</v>
      </c>
      <c r="Q1977" t="s">
        <v>2851</v>
      </c>
      <c r="R1977" t="s">
        <v>0</v>
      </c>
      <c r="S1977" t="s">
        <v>2851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</row>
    <row r="1978" spans="1:28" hidden="1" x14ac:dyDescent="0.2">
      <c r="A1978" s="4" t="s">
        <v>11225</v>
      </c>
      <c r="B1978" t="s">
        <v>11226</v>
      </c>
      <c r="C1978" s="5" t="s">
        <v>33</v>
      </c>
      <c r="D1978" t="s">
        <v>34</v>
      </c>
      <c r="E1978" t="s">
        <v>1119</v>
      </c>
      <c r="F1978" t="s">
        <v>36</v>
      </c>
      <c r="G1978" t="s">
        <v>37</v>
      </c>
      <c r="H1978" t="s">
        <v>11227</v>
      </c>
      <c r="I1978" t="s">
        <v>94</v>
      </c>
      <c r="J1978" t="s">
        <v>0</v>
      </c>
      <c r="K1978" t="s">
        <v>11227</v>
      </c>
      <c r="L1978" t="s">
        <v>11228</v>
      </c>
      <c r="M1978" t="s">
        <v>11229</v>
      </c>
      <c r="N1978" t="s">
        <v>101</v>
      </c>
      <c r="O1978" t="s">
        <v>11230</v>
      </c>
      <c r="P1978" t="s">
        <v>0</v>
      </c>
      <c r="Q1978" t="s">
        <v>11231</v>
      </c>
      <c r="R1978" t="s">
        <v>0</v>
      </c>
      <c r="S1978" t="s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</row>
    <row r="1979" spans="1:28" x14ac:dyDescent="0.2">
      <c r="A1979" s="4" t="s">
        <v>11225</v>
      </c>
      <c r="B1979" t="s">
        <v>11232</v>
      </c>
      <c r="C1979" s="5" t="s">
        <v>33</v>
      </c>
      <c r="D1979" t="s">
        <v>34</v>
      </c>
      <c r="E1979" t="s">
        <v>297</v>
      </c>
      <c r="F1979" t="s">
        <v>36</v>
      </c>
      <c r="G1979" t="s">
        <v>37</v>
      </c>
      <c r="H1979" t="s">
        <v>11233</v>
      </c>
      <c r="I1979" t="s">
        <v>94</v>
      </c>
      <c r="J1979" t="s">
        <v>0</v>
      </c>
      <c r="K1979" t="s">
        <v>11233</v>
      </c>
      <c r="L1979" t="s">
        <v>11234</v>
      </c>
      <c r="M1979" t="s">
        <v>1991</v>
      </c>
      <c r="N1979" t="s">
        <v>41</v>
      </c>
      <c r="O1979" t="s">
        <v>8066</v>
      </c>
      <c r="P1979" t="s">
        <v>0</v>
      </c>
      <c r="Q1979" t="s">
        <v>11235</v>
      </c>
      <c r="R1979" t="s">
        <v>0</v>
      </c>
      <c r="S1979" t="s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</row>
    <row r="1980" spans="1:28" x14ac:dyDescent="0.2">
      <c r="A1980" s="4" t="s">
        <v>11236</v>
      </c>
      <c r="B1980" t="s">
        <v>11237</v>
      </c>
      <c r="C1980" s="5" t="s">
        <v>33</v>
      </c>
      <c r="D1980" t="s">
        <v>34</v>
      </c>
      <c r="E1980" t="s">
        <v>46</v>
      </c>
      <c r="F1980" t="s">
        <v>36</v>
      </c>
      <c r="G1980" t="s">
        <v>86</v>
      </c>
      <c r="H1980" t="s">
        <v>11238</v>
      </c>
      <c r="I1980" t="s">
        <v>31</v>
      </c>
      <c r="J1980" t="s">
        <v>461</v>
      </c>
      <c r="K1980" t="s">
        <v>11239</v>
      </c>
      <c r="L1980" t="s">
        <v>11240</v>
      </c>
      <c r="M1980" t="s">
        <v>154</v>
      </c>
      <c r="N1980" t="s">
        <v>41</v>
      </c>
      <c r="O1980" t="s">
        <v>11241</v>
      </c>
      <c r="P1980" t="s">
        <v>11242</v>
      </c>
      <c r="Q1980" t="s">
        <v>11243</v>
      </c>
      <c r="R1980" t="s">
        <v>11243</v>
      </c>
      <c r="S1980" t="s">
        <v>11244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495</v>
      </c>
      <c r="Z1980" s="6">
        <v>0</v>
      </c>
      <c r="AA1980" s="6">
        <v>0</v>
      </c>
      <c r="AB1980" s="6">
        <v>0</v>
      </c>
    </row>
    <row r="1981" spans="1:28" hidden="1" x14ac:dyDescent="0.2">
      <c r="A1981" s="4" t="s">
        <v>11236</v>
      </c>
      <c r="B1981" t="s">
        <v>11245</v>
      </c>
      <c r="C1981" s="5" t="s">
        <v>33</v>
      </c>
      <c r="D1981" t="s">
        <v>34</v>
      </c>
      <c r="E1981" t="s">
        <v>520</v>
      </c>
      <c r="F1981" t="s">
        <v>36</v>
      </c>
      <c r="G1981" t="s">
        <v>37</v>
      </c>
      <c r="H1981" t="s">
        <v>11246</v>
      </c>
      <c r="I1981" t="s">
        <v>31</v>
      </c>
      <c r="J1981" t="s">
        <v>11247</v>
      </c>
      <c r="K1981" t="s">
        <v>11248</v>
      </c>
      <c r="L1981" t="s">
        <v>11249</v>
      </c>
      <c r="M1981" t="s">
        <v>1165</v>
      </c>
      <c r="N1981" t="s">
        <v>41</v>
      </c>
      <c r="O1981" t="s">
        <v>11250</v>
      </c>
      <c r="P1981" t="s">
        <v>11251</v>
      </c>
      <c r="Q1981" t="s">
        <v>11252</v>
      </c>
      <c r="R1981" t="s">
        <v>11252</v>
      </c>
      <c r="S1981" t="s">
        <v>11252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</row>
    <row r="1982" spans="1:28" hidden="1" x14ac:dyDescent="0.2">
      <c r="A1982" s="4" t="s">
        <v>11236</v>
      </c>
      <c r="B1982" t="s">
        <v>11129</v>
      </c>
      <c r="C1982" s="5" t="s">
        <v>33</v>
      </c>
      <c r="D1982" t="s">
        <v>34</v>
      </c>
      <c r="E1982" t="s">
        <v>127</v>
      </c>
      <c r="F1982" t="s">
        <v>36</v>
      </c>
      <c r="G1982" t="s">
        <v>37</v>
      </c>
      <c r="H1982" t="s">
        <v>11130</v>
      </c>
      <c r="I1982" t="s">
        <v>31</v>
      </c>
      <c r="J1982" t="s">
        <v>352</v>
      </c>
      <c r="K1982" t="s">
        <v>11131</v>
      </c>
      <c r="L1982" t="s">
        <v>11132</v>
      </c>
      <c r="M1982" t="s">
        <v>11133</v>
      </c>
      <c r="N1982" t="s">
        <v>465</v>
      </c>
      <c r="O1982" t="s">
        <v>11134</v>
      </c>
      <c r="P1982" t="s">
        <v>11135</v>
      </c>
      <c r="Q1982" t="s">
        <v>11136</v>
      </c>
      <c r="R1982" t="s">
        <v>11136</v>
      </c>
      <c r="S1982" t="s">
        <v>11136</v>
      </c>
      <c r="T1982" s="6">
        <v>480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</row>
    <row r="1983" spans="1:28" x14ac:dyDescent="0.2">
      <c r="A1983" s="4" t="s">
        <v>11236</v>
      </c>
      <c r="B1983" t="s">
        <v>11253</v>
      </c>
      <c r="C1983" s="5" t="s">
        <v>33</v>
      </c>
      <c r="D1983" t="s">
        <v>34</v>
      </c>
      <c r="E1983" t="s">
        <v>159</v>
      </c>
      <c r="F1983" t="s">
        <v>36</v>
      </c>
      <c r="G1983" t="s">
        <v>37</v>
      </c>
      <c r="H1983" t="s">
        <v>11254</v>
      </c>
      <c r="I1983" t="s">
        <v>31</v>
      </c>
      <c r="J1983" t="s">
        <v>806</v>
      </c>
      <c r="K1983" t="s">
        <v>11255</v>
      </c>
      <c r="L1983" t="s">
        <v>11256</v>
      </c>
      <c r="M1983" t="s">
        <v>164</v>
      </c>
      <c r="N1983" t="s">
        <v>41</v>
      </c>
      <c r="O1983" t="s">
        <v>11257</v>
      </c>
      <c r="P1983" t="s">
        <v>11258</v>
      </c>
      <c r="Q1983" t="s">
        <v>11259</v>
      </c>
      <c r="R1983" t="s">
        <v>0</v>
      </c>
      <c r="S1983" t="s">
        <v>11259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</row>
    <row r="1984" spans="1:28" hidden="1" x14ac:dyDescent="0.2">
      <c r="A1984" s="4" t="s">
        <v>11236</v>
      </c>
      <c r="B1984" t="s">
        <v>11260</v>
      </c>
      <c r="C1984" s="5" t="s">
        <v>241</v>
      </c>
      <c r="D1984" t="s">
        <v>34</v>
      </c>
      <c r="E1984" t="s">
        <v>66</v>
      </c>
      <c r="F1984" t="s">
        <v>36</v>
      </c>
      <c r="G1984" t="s">
        <v>37</v>
      </c>
      <c r="H1984" t="s">
        <v>11261</v>
      </c>
      <c r="I1984" t="s">
        <v>31</v>
      </c>
      <c r="J1984" t="s">
        <v>352</v>
      </c>
      <c r="K1984" t="s">
        <v>11131</v>
      </c>
      <c r="L1984" t="s">
        <v>11132</v>
      </c>
      <c r="M1984" t="s">
        <v>11133</v>
      </c>
      <c r="N1984" t="s">
        <v>465</v>
      </c>
      <c r="O1984" t="s">
        <v>11134</v>
      </c>
      <c r="P1984" t="s">
        <v>11135</v>
      </c>
      <c r="Q1984" t="s">
        <v>11136</v>
      </c>
      <c r="R1984" t="s">
        <v>11136</v>
      </c>
      <c r="S1984" t="s">
        <v>11136</v>
      </c>
      <c r="T1984" s="6">
        <v>1000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</row>
    <row r="1985" spans="1:28" x14ac:dyDescent="0.2">
      <c r="A1985" s="4" t="s">
        <v>11262</v>
      </c>
      <c r="B1985" t="s">
        <v>11263</v>
      </c>
      <c r="C1985" s="5" t="s">
        <v>33</v>
      </c>
      <c r="D1985" t="s">
        <v>34</v>
      </c>
      <c r="E1985" t="s">
        <v>46</v>
      </c>
      <c r="F1985" t="s">
        <v>36</v>
      </c>
      <c r="G1985" t="s">
        <v>37</v>
      </c>
      <c r="H1985" t="s">
        <v>11264</v>
      </c>
      <c r="I1985" t="s">
        <v>31</v>
      </c>
      <c r="J1985" t="s">
        <v>4963</v>
      </c>
      <c r="K1985" t="s">
        <v>11265</v>
      </c>
      <c r="L1985" t="s">
        <v>11266</v>
      </c>
      <c r="M1985" t="s">
        <v>132</v>
      </c>
      <c r="N1985" t="s">
        <v>41</v>
      </c>
      <c r="O1985" t="s">
        <v>6918</v>
      </c>
      <c r="P1985" t="s">
        <v>11267</v>
      </c>
      <c r="Q1985" t="s">
        <v>11268</v>
      </c>
      <c r="R1985" t="s">
        <v>11269</v>
      </c>
      <c r="S1985" t="s">
        <v>11270</v>
      </c>
      <c r="T1985" s="6">
        <v>2500</v>
      </c>
      <c r="U1985" s="6">
        <v>0</v>
      </c>
      <c r="V1985" s="6">
        <v>0</v>
      </c>
      <c r="W1985" s="6">
        <v>0</v>
      </c>
      <c r="X1985" s="6">
        <v>0</v>
      </c>
      <c r="Y1985" s="6">
        <v>631</v>
      </c>
      <c r="Z1985" s="6">
        <v>0</v>
      </c>
      <c r="AA1985" s="6">
        <v>0</v>
      </c>
      <c r="AB1985" s="6">
        <v>0</v>
      </c>
    </row>
    <row r="1986" spans="1:28" x14ac:dyDescent="0.2">
      <c r="A1986" s="4" t="s">
        <v>11262</v>
      </c>
      <c r="B1986" t="s">
        <v>11271</v>
      </c>
      <c r="C1986" s="5" t="s">
        <v>33</v>
      </c>
      <c r="D1986" t="s">
        <v>34</v>
      </c>
      <c r="E1986" t="s">
        <v>1234</v>
      </c>
      <c r="F1986" t="s">
        <v>1235</v>
      </c>
      <c r="G1986" t="s">
        <v>37</v>
      </c>
      <c r="H1986" t="s">
        <v>11272</v>
      </c>
      <c r="I1986" t="s">
        <v>31</v>
      </c>
      <c r="J1986" t="s">
        <v>513</v>
      </c>
      <c r="K1986" t="s">
        <v>11273</v>
      </c>
      <c r="L1986" t="s">
        <v>11274</v>
      </c>
      <c r="M1986" t="s">
        <v>1148</v>
      </c>
      <c r="N1986" t="s">
        <v>41</v>
      </c>
      <c r="O1986" t="s">
        <v>11275</v>
      </c>
      <c r="P1986" t="s">
        <v>0</v>
      </c>
      <c r="Q1986" t="s">
        <v>11276</v>
      </c>
      <c r="R1986" t="s">
        <v>4789</v>
      </c>
      <c r="S1986" t="s">
        <v>11276</v>
      </c>
      <c r="T1986" s="6">
        <v>104.3</v>
      </c>
      <c r="U1986" s="6">
        <v>0</v>
      </c>
      <c r="V1986" s="6">
        <v>0</v>
      </c>
      <c r="W1986" s="6">
        <v>0</v>
      </c>
      <c r="X1986" s="6">
        <v>0</v>
      </c>
      <c r="Y1986" s="6">
        <v>56.9</v>
      </c>
      <c r="Z1986" s="6">
        <v>0</v>
      </c>
      <c r="AA1986" s="6">
        <v>0</v>
      </c>
      <c r="AB1986" s="6">
        <v>0</v>
      </c>
    </row>
    <row r="1987" spans="1:28" x14ac:dyDescent="0.2">
      <c r="A1987" s="4" t="s">
        <v>11262</v>
      </c>
      <c r="B1987" t="s">
        <v>11277</v>
      </c>
      <c r="C1987" s="5" t="s">
        <v>33</v>
      </c>
      <c r="D1987" t="s">
        <v>34</v>
      </c>
      <c r="E1987" t="s">
        <v>46</v>
      </c>
      <c r="F1987" t="s">
        <v>36</v>
      </c>
      <c r="G1987" t="s">
        <v>37</v>
      </c>
      <c r="H1987" t="s">
        <v>2113</v>
      </c>
      <c r="I1987" t="s">
        <v>94</v>
      </c>
      <c r="J1987" t="s">
        <v>0</v>
      </c>
      <c r="K1987" t="s">
        <v>2113</v>
      </c>
      <c r="L1987" t="s">
        <v>2114</v>
      </c>
      <c r="M1987" t="s">
        <v>91</v>
      </c>
      <c r="N1987" t="s">
        <v>41</v>
      </c>
      <c r="O1987" t="s">
        <v>2115</v>
      </c>
      <c r="P1987" t="s">
        <v>2116</v>
      </c>
      <c r="Q1987" t="s">
        <v>2117</v>
      </c>
      <c r="R1987" t="s">
        <v>0</v>
      </c>
      <c r="S1987" t="s">
        <v>2118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</row>
    <row r="1988" spans="1:28" x14ac:dyDescent="0.2">
      <c r="A1988" s="4" t="s">
        <v>11262</v>
      </c>
      <c r="B1988" t="s">
        <v>11278</v>
      </c>
      <c r="C1988" s="5" t="s">
        <v>33</v>
      </c>
      <c r="D1988" t="s">
        <v>34</v>
      </c>
      <c r="E1988" t="s">
        <v>46</v>
      </c>
      <c r="F1988" t="s">
        <v>36</v>
      </c>
      <c r="G1988" t="s">
        <v>37</v>
      </c>
      <c r="H1988" t="s">
        <v>2113</v>
      </c>
      <c r="I1988" t="s">
        <v>94</v>
      </c>
      <c r="J1988" t="s">
        <v>0</v>
      </c>
      <c r="K1988" t="s">
        <v>2113</v>
      </c>
      <c r="L1988" t="s">
        <v>2114</v>
      </c>
      <c r="M1988" t="s">
        <v>91</v>
      </c>
      <c r="N1988" t="s">
        <v>41</v>
      </c>
      <c r="O1988" t="s">
        <v>2115</v>
      </c>
      <c r="P1988" t="s">
        <v>2116</v>
      </c>
      <c r="Q1988" t="s">
        <v>2117</v>
      </c>
      <c r="R1988" t="s">
        <v>0</v>
      </c>
      <c r="S1988" t="s">
        <v>2118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</row>
    <row r="1989" spans="1:28" x14ac:dyDescent="0.2">
      <c r="A1989" s="4" t="s">
        <v>11262</v>
      </c>
      <c r="B1989" t="s">
        <v>11279</v>
      </c>
      <c r="C1989" s="5" t="s">
        <v>33</v>
      </c>
      <c r="D1989" t="s">
        <v>34</v>
      </c>
      <c r="E1989" t="s">
        <v>46</v>
      </c>
      <c r="F1989" t="s">
        <v>36</v>
      </c>
      <c r="G1989" t="s">
        <v>37</v>
      </c>
      <c r="H1989" t="s">
        <v>2113</v>
      </c>
      <c r="I1989" t="s">
        <v>94</v>
      </c>
      <c r="J1989" t="s">
        <v>0</v>
      </c>
      <c r="K1989" t="s">
        <v>2113</v>
      </c>
      <c r="L1989" t="s">
        <v>2114</v>
      </c>
      <c r="M1989" t="s">
        <v>91</v>
      </c>
      <c r="N1989" t="s">
        <v>41</v>
      </c>
      <c r="O1989" t="s">
        <v>2115</v>
      </c>
      <c r="P1989" t="s">
        <v>2116</v>
      </c>
      <c r="Q1989" t="s">
        <v>2117</v>
      </c>
      <c r="R1989" t="s">
        <v>0</v>
      </c>
      <c r="S1989" t="s">
        <v>2118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</row>
    <row r="1990" spans="1:28" hidden="1" x14ac:dyDescent="0.2">
      <c r="A1990" s="4" t="s">
        <v>11280</v>
      </c>
      <c r="B1990" t="s">
        <v>11281</v>
      </c>
      <c r="C1990" s="5" t="s">
        <v>241</v>
      </c>
      <c r="D1990" t="s">
        <v>34</v>
      </c>
      <c r="E1990" t="s">
        <v>46</v>
      </c>
      <c r="F1990" t="s">
        <v>36</v>
      </c>
      <c r="G1990" t="s">
        <v>37</v>
      </c>
      <c r="H1990" t="s">
        <v>11282</v>
      </c>
      <c r="I1990" t="s">
        <v>31</v>
      </c>
      <c r="J1990" t="s">
        <v>11283</v>
      </c>
      <c r="K1990" t="s">
        <v>11284</v>
      </c>
      <c r="L1990" t="s">
        <v>11285</v>
      </c>
      <c r="M1990" t="s">
        <v>11286</v>
      </c>
      <c r="N1990" t="s">
        <v>101</v>
      </c>
      <c r="O1990" t="s">
        <v>11287</v>
      </c>
      <c r="P1990" t="s">
        <v>11288</v>
      </c>
      <c r="Q1990" t="s">
        <v>11289</v>
      </c>
      <c r="R1990" t="s">
        <v>11289</v>
      </c>
      <c r="S1990" t="s">
        <v>11289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926</v>
      </c>
      <c r="Z1990" s="6">
        <v>0</v>
      </c>
      <c r="AA1990" s="6">
        <v>0</v>
      </c>
      <c r="AB1990" s="6">
        <v>0</v>
      </c>
    </row>
    <row r="1991" spans="1:28" hidden="1" x14ac:dyDescent="0.2">
      <c r="A1991" s="4" t="s">
        <v>11280</v>
      </c>
      <c r="B1991" t="s">
        <v>11290</v>
      </c>
      <c r="C1991" s="5" t="s">
        <v>241</v>
      </c>
      <c r="D1991" t="s">
        <v>34</v>
      </c>
      <c r="E1991" t="s">
        <v>66</v>
      </c>
      <c r="F1991" t="s">
        <v>36</v>
      </c>
      <c r="G1991" t="s">
        <v>37</v>
      </c>
      <c r="H1991" t="s">
        <v>11291</v>
      </c>
      <c r="I1991" t="s">
        <v>31</v>
      </c>
      <c r="J1991" t="s">
        <v>11292</v>
      </c>
      <c r="K1991" t="s">
        <v>11293</v>
      </c>
      <c r="L1991" t="s">
        <v>11294</v>
      </c>
      <c r="M1991" t="s">
        <v>11295</v>
      </c>
      <c r="N1991" t="s">
        <v>101</v>
      </c>
      <c r="O1991" t="s">
        <v>11296</v>
      </c>
      <c r="P1991" t="s">
        <v>11297</v>
      </c>
      <c r="Q1991" t="s">
        <v>11298</v>
      </c>
      <c r="R1991" t="s">
        <v>11298</v>
      </c>
      <c r="S1991" t="s">
        <v>11298</v>
      </c>
      <c r="T1991" s="6">
        <v>700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</row>
    <row r="1992" spans="1:28" x14ac:dyDescent="0.2">
      <c r="A1992" s="4" t="s">
        <v>11280</v>
      </c>
      <c r="B1992" t="s">
        <v>11299</v>
      </c>
      <c r="C1992" s="5" t="s">
        <v>241</v>
      </c>
      <c r="D1992" t="s">
        <v>34</v>
      </c>
      <c r="E1992" t="s">
        <v>258</v>
      </c>
      <c r="F1992" t="s">
        <v>36</v>
      </c>
      <c r="G1992" t="s">
        <v>37</v>
      </c>
      <c r="H1992" t="s">
        <v>11300</v>
      </c>
      <c r="I1992" t="s">
        <v>31</v>
      </c>
      <c r="J1992" t="s">
        <v>9928</v>
      </c>
      <c r="K1992" t="s">
        <v>11301</v>
      </c>
      <c r="L1992" t="s">
        <v>11302</v>
      </c>
      <c r="M1992" t="s">
        <v>60</v>
      </c>
      <c r="N1992" t="s">
        <v>41</v>
      </c>
      <c r="O1992" t="s">
        <v>11303</v>
      </c>
      <c r="P1992" t="s">
        <v>11304</v>
      </c>
      <c r="Q1992" t="s">
        <v>11305</v>
      </c>
      <c r="R1992" t="s">
        <v>11305</v>
      </c>
      <c r="S1992" t="s">
        <v>11305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</row>
    <row r="1993" spans="1:28" hidden="1" x14ac:dyDescent="0.2">
      <c r="A1993" s="4" t="s">
        <v>11306</v>
      </c>
      <c r="B1993" t="s">
        <v>11307</v>
      </c>
      <c r="C1993" s="5" t="s">
        <v>33</v>
      </c>
      <c r="D1993" t="s">
        <v>34</v>
      </c>
      <c r="E1993" t="s">
        <v>297</v>
      </c>
      <c r="F1993" t="s">
        <v>36</v>
      </c>
      <c r="G1993" t="s">
        <v>37</v>
      </c>
      <c r="H1993" t="s">
        <v>11308</v>
      </c>
      <c r="I1993" t="s">
        <v>31</v>
      </c>
      <c r="J1993" t="s">
        <v>11309</v>
      </c>
      <c r="K1993" t="s">
        <v>4680</v>
      </c>
      <c r="L1993" t="s">
        <v>11310</v>
      </c>
      <c r="M1993" t="s">
        <v>432</v>
      </c>
      <c r="N1993" t="s">
        <v>41</v>
      </c>
      <c r="O1993" t="s">
        <v>11311</v>
      </c>
      <c r="P1993" t="s">
        <v>11312</v>
      </c>
      <c r="Q1993" t="s">
        <v>11313</v>
      </c>
      <c r="R1993" t="s">
        <v>11313</v>
      </c>
      <c r="S1993" t="s">
        <v>11313</v>
      </c>
      <c r="T1993" s="6">
        <v>1500</v>
      </c>
      <c r="U1993" s="6">
        <v>0</v>
      </c>
      <c r="V1993" s="6">
        <v>0</v>
      </c>
      <c r="W1993" s="6">
        <v>0</v>
      </c>
      <c r="X1993" s="6">
        <v>0</v>
      </c>
      <c r="Y1993" s="6">
        <v>631</v>
      </c>
      <c r="Z1993" s="6">
        <v>0</v>
      </c>
      <c r="AA1993" s="6">
        <v>0</v>
      </c>
      <c r="AB1993" s="6">
        <v>0</v>
      </c>
    </row>
    <row r="1994" spans="1:28" hidden="1" x14ac:dyDescent="0.2">
      <c r="A1994" s="4" t="s">
        <v>11306</v>
      </c>
      <c r="B1994" t="s">
        <v>11314</v>
      </c>
      <c r="C1994" s="5" t="s">
        <v>33</v>
      </c>
      <c r="D1994" t="s">
        <v>34</v>
      </c>
      <c r="E1994" t="s">
        <v>127</v>
      </c>
      <c r="F1994" t="s">
        <v>36</v>
      </c>
      <c r="G1994" t="s">
        <v>37</v>
      </c>
      <c r="H1994" t="s">
        <v>11315</v>
      </c>
      <c r="I1994" t="s">
        <v>31</v>
      </c>
      <c r="J1994" t="s">
        <v>11316</v>
      </c>
      <c r="K1994" t="s">
        <v>11317</v>
      </c>
      <c r="L1994" t="s">
        <v>11318</v>
      </c>
      <c r="M1994" t="s">
        <v>11319</v>
      </c>
      <c r="N1994" t="s">
        <v>2172</v>
      </c>
      <c r="O1994" t="s">
        <v>11320</v>
      </c>
      <c r="P1994" t="s">
        <v>11321</v>
      </c>
      <c r="Q1994" t="s">
        <v>11322</v>
      </c>
      <c r="R1994" t="s">
        <v>11322</v>
      </c>
      <c r="S1994" t="s">
        <v>11322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631</v>
      </c>
      <c r="Z1994" s="6">
        <v>0</v>
      </c>
      <c r="AA1994" s="6">
        <v>0</v>
      </c>
      <c r="AB1994" s="6">
        <v>0</v>
      </c>
    </row>
    <row r="1995" spans="1:28" hidden="1" x14ac:dyDescent="0.2">
      <c r="A1995" s="4" t="s">
        <v>11306</v>
      </c>
      <c r="B1995" t="s">
        <v>11323</v>
      </c>
      <c r="C1995" s="5" t="s">
        <v>33</v>
      </c>
      <c r="D1995" t="s">
        <v>34</v>
      </c>
      <c r="E1995" t="s">
        <v>258</v>
      </c>
      <c r="F1995" t="s">
        <v>36</v>
      </c>
      <c r="G1995" t="s">
        <v>37</v>
      </c>
      <c r="H1995" t="s">
        <v>11324</v>
      </c>
      <c r="I1995" t="s">
        <v>31</v>
      </c>
      <c r="J1995" t="s">
        <v>11325</v>
      </c>
      <c r="K1995" t="s">
        <v>3039</v>
      </c>
      <c r="L1995" t="s">
        <v>11326</v>
      </c>
      <c r="M1995" t="s">
        <v>11286</v>
      </c>
      <c r="N1995" t="s">
        <v>101</v>
      </c>
      <c r="O1995" t="s">
        <v>11327</v>
      </c>
      <c r="P1995" t="s">
        <v>11328</v>
      </c>
      <c r="Q1995" t="s">
        <v>11329</v>
      </c>
      <c r="R1995" t="s">
        <v>0</v>
      </c>
      <c r="S1995" t="s">
        <v>11329</v>
      </c>
      <c r="T1995" s="6">
        <v>2275</v>
      </c>
      <c r="U1995" s="6">
        <v>0</v>
      </c>
      <c r="V1995" s="6">
        <v>1000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</row>
    <row r="1996" spans="1:28" x14ac:dyDescent="0.2">
      <c r="A1996" s="4" t="s">
        <v>11330</v>
      </c>
      <c r="B1996" t="s">
        <v>11331</v>
      </c>
      <c r="C1996" s="5" t="s">
        <v>33</v>
      </c>
      <c r="D1996" t="s">
        <v>34</v>
      </c>
      <c r="E1996" t="s">
        <v>127</v>
      </c>
      <c r="F1996" t="s">
        <v>36</v>
      </c>
      <c r="G1996" t="s">
        <v>37</v>
      </c>
      <c r="H1996" t="s">
        <v>11332</v>
      </c>
      <c r="I1996" t="s">
        <v>31</v>
      </c>
      <c r="J1996" t="s">
        <v>1203</v>
      </c>
      <c r="K1996" t="s">
        <v>3793</v>
      </c>
      <c r="L1996" t="s">
        <v>11333</v>
      </c>
      <c r="M1996" t="s">
        <v>132</v>
      </c>
      <c r="N1996" t="s">
        <v>41</v>
      </c>
      <c r="O1996" t="s">
        <v>6918</v>
      </c>
      <c r="P1996" t="s">
        <v>11334</v>
      </c>
      <c r="Q1996" t="s">
        <v>11335</v>
      </c>
      <c r="R1996" t="s">
        <v>0</v>
      </c>
      <c r="S1996" t="s">
        <v>11336</v>
      </c>
      <c r="T1996" s="6">
        <v>1303</v>
      </c>
      <c r="U1996" s="6">
        <v>0</v>
      </c>
      <c r="V1996" s="6">
        <v>215</v>
      </c>
      <c r="W1996" s="6">
        <v>0</v>
      </c>
      <c r="X1996" s="6">
        <v>0</v>
      </c>
      <c r="Y1996" s="6">
        <v>631</v>
      </c>
      <c r="Z1996" s="6">
        <v>0</v>
      </c>
      <c r="AA1996" s="6">
        <v>0</v>
      </c>
      <c r="AB1996" s="6">
        <v>0</v>
      </c>
    </row>
    <row r="1997" spans="1:28" x14ac:dyDescent="0.2">
      <c r="A1997" s="4" t="s">
        <v>11330</v>
      </c>
      <c r="B1997" t="s">
        <v>11337</v>
      </c>
      <c r="C1997" s="5" t="s">
        <v>33</v>
      </c>
      <c r="D1997" t="s">
        <v>34</v>
      </c>
      <c r="E1997" t="s">
        <v>341</v>
      </c>
      <c r="F1997" t="s">
        <v>36</v>
      </c>
      <c r="G1997" t="s">
        <v>37</v>
      </c>
      <c r="H1997" t="s">
        <v>11338</v>
      </c>
      <c r="I1997" t="s">
        <v>31</v>
      </c>
      <c r="J1997" t="s">
        <v>381</v>
      </c>
      <c r="K1997" t="s">
        <v>11339</v>
      </c>
      <c r="L1997" t="s">
        <v>11340</v>
      </c>
      <c r="M1997" t="s">
        <v>235</v>
      </c>
      <c r="N1997" t="s">
        <v>41</v>
      </c>
      <c r="O1997" t="s">
        <v>497</v>
      </c>
      <c r="P1997" t="s">
        <v>11341</v>
      </c>
      <c r="Q1997" t="s">
        <v>11342</v>
      </c>
      <c r="R1997" t="s">
        <v>11342</v>
      </c>
      <c r="S1997" t="s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</row>
    <row r="1998" spans="1:28" hidden="1" x14ac:dyDescent="0.2">
      <c r="A1998" s="4" t="s">
        <v>11330</v>
      </c>
      <c r="B1998" t="s">
        <v>11343</v>
      </c>
      <c r="C1998" s="5" t="s">
        <v>33</v>
      </c>
      <c r="D1998" t="s">
        <v>34</v>
      </c>
      <c r="E1998" t="s">
        <v>46</v>
      </c>
      <c r="F1998" t="s">
        <v>36</v>
      </c>
      <c r="G1998" t="s">
        <v>37</v>
      </c>
      <c r="H1998" t="s">
        <v>1733</v>
      </c>
      <c r="I1998" t="s">
        <v>94</v>
      </c>
      <c r="J1998" t="s">
        <v>0</v>
      </c>
      <c r="K1998" t="s">
        <v>1733</v>
      </c>
      <c r="L1998" t="s">
        <v>3229</v>
      </c>
      <c r="M1998" t="s">
        <v>9558</v>
      </c>
      <c r="N1998" t="s">
        <v>1736</v>
      </c>
      <c r="O1998" t="s">
        <v>3230</v>
      </c>
      <c r="P1998" t="s">
        <v>11344</v>
      </c>
      <c r="Q1998" t="s">
        <v>10867</v>
      </c>
      <c r="R1998" t="s">
        <v>0</v>
      </c>
      <c r="S1998" t="s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</row>
    <row r="1999" spans="1:28" x14ac:dyDescent="0.2">
      <c r="A1999" s="4" t="s">
        <v>11345</v>
      </c>
      <c r="B1999" t="s">
        <v>11346</v>
      </c>
      <c r="C1999" s="5" t="s">
        <v>33</v>
      </c>
      <c r="D1999" t="s">
        <v>34</v>
      </c>
      <c r="E1999" t="s">
        <v>179</v>
      </c>
      <c r="F1999" t="s">
        <v>36</v>
      </c>
      <c r="G1999" t="s">
        <v>86</v>
      </c>
      <c r="H1999" t="s">
        <v>11347</v>
      </c>
      <c r="I1999" t="s">
        <v>31</v>
      </c>
      <c r="J1999" t="s">
        <v>11348</v>
      </c>
      <c r="K1999" t="s">
        <v>6062</v>
      </c>
      <c r="L1999" t="s">
        <v>6063</v>
      </c>
      <c r="M1999" t="s">
        <v>2459</v>
      </c>
      <c r="N1999" t="s">
        <v>41</v>
      </c>
      <c r="O1999" t="s">
        <v>6064</v>
      </c>
      <c r="P1999" t="s">
        <v>11349</v>
      </c>
      <c r="Q1999" t="s">
        <v>6066</v>
      </c>
      <c r="R1999" t="s">
        <v>5859</v>
      </c>
      <c r="S1999" t="s">
        <v>6066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</row>
    <row r="2000" spans="1:28" hidden="1" x14ac:dyDescent="0.2">
      <c r="A2000" s="4" t="s">
        <v>11345</v>
      </c>
      <c r="B2000" t="s">
        <v>11350</v>
      </c>
      <c r="C2000" s="5" t="s">
        <v>241</v>
      </c>
      <c r="D2000" t="s">
        <v>34</v>
      </c>
      <c r="E2000" t="s">
        <v>117</v>
      </c>
      <c r="F2000" t="s">
        <v>36</v>
      </c>
      <c r="G2000" t="s">
        <v>37</v>
      </c>
      <c r="H2000" t="s">
        <v>11049</v>
      </c>
      <c r="I2000" t="s">
        <v>31</v>
      </c>
      <c r="J2000" t="s">
        <v>0</v>
      </c>
      <c r="K2000" t="s">
        <v>11049</v>
      </c>
      <c r="L2000" t="s">
        <v>11050</v>
      </c>
      <c r="M2000" t="s">
        <v>10925</v>
      </c>
      <c r="N2000" t="s">
        <v>101</v>
      </c>
      <c r="O2000" t="s">
        <v>11051</v>
      </c>
      <c r="P2000" t="s">
        <v>11052</v>
      </c>
      <c r="Q2000" t="s">
        <v>11053</v>
      </c>
      <c r="R2000" t="s">
        <v>0</v>
      </c>
      <c r="S2000" t="s">
        <v>11053</v>
      </c>
      <c r="T2000" s="6">
        <v>1000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</row>
    <row r="2001" spans="1:28" hidden="1" x14ac:dyDescent="0.2">
      <c r="A2001" s="4" t="s">
        <v>11345</v>
      </c>
      <c r="B2001" t="s">
        <v>11351</v>
      </c>
      <c r="C2001" s="5" t="s">
        <v>33</v>
      </c>
      <c r="D2001" t="s">
        <v>34</v>
      </c>
      <c r="E2001" t="s">
        <v>341</v>
      </c>
      <c r="F2001" t="s">
        <v>36</v>
      </c>
      <c r="G2001" t="s">
        <v>37</v>
      </c>
      <c r="H2001" t="s">
        <v>11352</v>
      </c>
      <c r="I2001" t="s">
        <v>31</v>
      </c>
      <c r="J2001" t="s">
        <v>11353</v>
      </c>
      <c r="K2001" t="s">
        <v>11354</v>
      </c>
      <c r="L2001" t="s">
        <v>11355</v>
      </c>
      <c r="M2001" t="s">
        <v>9476</v>
      </c>
      <c r="N2001" t="s">
        <v>465</v>
      </c>
      <c r="O2001" t="s">
        <v>11356</v>
      </c>
      <c r="P2001" t="s">
        <v>11357</v>
      </c>
      <c r="Q2001" t="s">
        <v>11358</v>
      </c>
      <c r="R2001" t="s">
        <v>0</v>
      </c>
      <c r="S2001" t="s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631</v>
      </c>
      <c r="Z2001" s="6">
        <v>0</v>
      </c>
      <c r="AA2001" s="6">
        <v>0</v>
      </c>
      <c r="AB2001" s="6">
        <v>0</v>
      </c>
    </row>
    <row r="2002" spans="1:28" hidden="1" x14ac:dyDescent="0.2">
      <c r="A2002" s="4" t="s">
        <v>11345</v>
      </c>
      <c r="B2002" t="s">
        <v>11359</v>
      </c>
      <c r="C2002" s="5" t="s">
        <v>33</v>
      </c>
      <c r="D2002" t="s">
        <v>34</v>
      </c>
      <c r="E2002" t="s">
        <v>258</v>
      </c>
      <c r="F2002" t="s">
        <v>36</v>
      </c>
      <c r="G2002" t="s">
        <v>37</v>
      </c>
      <c r="H2002" t="s">
        <v>11360</v>
      </c>
      <c r="I2002" t="s">
        <v>31</v>
      </c>
      <c r="J2002" t="s">
        <v>538</v>
      </c>
      <c r="K2002" t="s">
        <v>11361</v>
      </c>
      <c r="L2002" t="s">
        <v>11362</v>
      </c>
      <c r="M2002" t="s">
        <v>6042</v>
      </c>
      <c r="N2002" t="s">
        <v>41</v>
      </c>
      <c r="O2002" t="s">
        <v>6043</v>
      </c>
      <c r="P2002" t="s">
        <v>11363</v>
      </c>
      <c r="Q2002" t="s">
        <v>11364</v>
      </c>
      <c r="R2002" t="s">
        <v>11364</v>
      </c>
      <c r="S2002" t="s">
        <v>11364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</row>
    <row r="2003" spans="1:28" hidden="1" x14ac:dyDescent="0.2">
      <c r="A2003" s="4" t="s">
        <v>11365</v>
      </c>
      <c r="B2003" t="s">
        <v>11366</v>
      </c>
      <c r="C2003" s="5" t="s">
        <v>33</v>
      </c>
      <c r="D2003" t="s">
        <v>34</v>
      </c>
      <c r="E2003" t="s">
        <v>323</v>
      </c>
      <c r="F2003" t="s">
        <v>36</v>
      </c>
      <c r="G2003" t="s">
        <v>37</v>
      </c>
      <c r="H2003" t="s">
        <v>11367</v>
      </c>
      <c r="I2003" t="s">
        <v>31</v>
      </c>
      <c r="J2003" t="s">
        <v>1724</v>
      </c>
      <c r="K2003" t="s">
        <v>11368</v>
      </c>
      <c r="L2003" t="s">
        <v>11369</v>
      </c>
      <c r="M2003" t="s">
        <v>11370</v>
      </c>
      <c r="N2003" t="s">
        <v>41</v>
      </c>
      <c r="O2003" t="s">
        <v>11371</v>
      </c>
      <c r="P2003" t="s">
        <v>11372</v>
      </c>
      <c r="Q2003" t="s">
        <v>11373</v>
      </c>
      <c r="R2003" t="s">
        <v>11373</v>
      </c>
      <c r="S2003" t="s">
        <v>11373</v>
      </c>
      <c r="T2003" s="6">
        <v>1750</v>
      </c>
      <c r="U2003" s="6">
        <v>0</v>
      </c>
      <c r="V2003" s="6">
        <v>0</v>
      </c>
      <c r="W2003" s="6">
        <v>0</v>
      </c>
      <c r="X2003" s="6">
        <v>0</v>
      </c>
      <c r="Y2003" s="6">
        <v>653</v>
      </c>
      <c r="Z2003" s="6">
        <v>0</v>
      </c>
      <c r="AA2003" s="6">
        <v>0</v>
      </c>
      <c r="AB2003" s="6">
        <v>0</v>
      </c>
    </row>
    <row r="2004" spans="1:28" x14ac:dyDescent="0.2">
      <c r="A2004" s="4" t="s">
        <v>11365</v>
      </c>
      <c r="B2004" t="s">
        <v>11374</v>
      </c>
      <c r="C2004" s="5" t="s">
        <v>33</v>
      </c>
      <c r="D2004" t="s">
        <v>34</v>
      </c>
      <c r="E2004" t="s">
        <v>1234</v>
      </c>
      <c r="F2004" t="s">
        <v>1235</v>
      </c>
      <c r="G2004" t="s">
        <v>37</v>
      </c>
      <c r="H2004" t="s">
        <v>577</v>
      </c>
      <c r="I2004" t="s">
        <v>31</v>
      </c>
      <c r="J2004" t="s">
        <v>578</v>
      </c>
      <c r="K2004" t="s">
        <v>579</v>
      </c>
      <c r="L2004" t="s">
        <v>580</v>
      </c>
      <c r="M2004" t="s">
        <v>581</v>
      </c>
      <c r="N2004" t="s">
        <v>41</v>
      </c>
      <c r="O2004" t="s">
        <v>582</v>
      </c>
      <c r="P2004" t="s">
        <v>0</v>
      </c>
      <c r="Q2004" t="s">
        <v>584</v>
      </c>
      <c r="R2004" t="s">
        <v>584</v>
      </c>
      <c r="S2004" t="s">
        <v>584</v>
      </c>
      <c r="T2004" s="6">
        <v>2000</v>
      </c>
      <c r="U2004" s="6">
        <v>0</v>
      </c>
      <c r="V2004" s="6">
        <v>0</v>
      </c>
      <c r="W2004" s="6">
        <v>0</v>
      </c>
      <c r="X2004" s="6">
        <v>0</v>
      </c>
      <c r="Y2004" s="6">
        <v>759</v>
      </c>
      <c r="Z2004" s="6">
        <v>0</v>
      </c>
      <c r="AA2004" s="6">
        <v>0</v>
      </c>
      <c r="AB2004" s="6">
        <v>0</v>
      </c>
    </row>
    <row r="2005" spans="1:28" x14ac:dyDescent="0.2">
      <c r="A2005" s="4" t="s">
        <v>11365</v>
      </c>
      <c r="B2005" t="s">
        <v>11375</v>
      </c>
      <c r="C2005" s="5" t="s">
        <v>33</v>
      </c>
      <c r="D2005" t="s">
        <v>34</v>
      </c>
      <c r="E2005" t="s">
        <v>341</v>
      </c>
      <c r="F2005" t="s">
        <v>36</v>
      </c>
      <c r="G2005" t="s">
        <v>37</v>
      </c>
      <c r="H2005" t="s">
        <v>11376</v>
      </c>
      <c r="I2005" t="s">
        <v>31</v>
      </c>
      <c r="J2005" t="s">
        <v>11377</v>
      </c>
      <c r="K2005" t="s">
        <v>11140</v>
      </c>
      <c r="L2005" t="s">
        <v>11378</v>
      </c>
      <c r="M2005" t="s">
        <v>834</v>
      </c>
      <c r="N2005" t="s">
        <v>41</v>
      </c>
      <c r="O2005" t="s">
        <v>874</v>
      </c>
      <c r="P2005" t="s">
        <v>0</v>
      </c>
      <c r="Q2005" t="s">
        <v>11379</v>
      </c>
      <c r="R2005" t="s">
        <v>0</v>
      </c>
      <c r="S2005" t="s">
        <v>11379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</row>
    <row r="2006" spans="1:28" hidden="1" x14ac:dyDescent="0.2">
      <c r="A2006" s="4" t="s">
        <v>11365</v>
      </c>
      <c r="B2006" t="s">
        <v>11380</v>
      </c>
      <c r="C2006" s="5" t="s">
        <v>33</v>
      </c>
      <c r="D2006" t="s">
        <v>34</v>
      </c>
      <c r="E2006" t="s">
        <v>106</v>
      </c>
      <c r="F2006" t="s">
        <v>36</v>
      </c>
      <c r="G2006" t="s">
        <v>86</v>
      </c>
      <c r="H2006" t="s">
        <v>11381</v>
      </c>
      <c r="I2006" t="s">
        <v>31</v>
      </c>
      <c r="J2006" t="s">
        <v>6868</v>
      </c>
      <c r="K2006" t="s">
        <v>11382</v>
      </c>
      <c r="L2006" t="s">
        <v>11383</v>
      </c>
      <c r="M2006" t="s">
        <v>2179</v>
      </c>
      <c r="N2006" t="s">
        <v>41</v>
      </c>
      <c r="O2006" t="s">
        <v>10209</v>
      </c>
      <c r="P2006" t="s">
        <v>11384</v>
      </c>
      <c r="Q2006" t="s">
        <v>11385</v>
      </c>
      <c r="R2006" t="s">
        <v>11385</v>
      </c>
      <c r="S2006" t="s">
        <v>11385</v>
      </c>
      <c r="T2006" s="6">
        <v>0</v>
      </c>
      <c r="U2006" s="6">
        <v>0</v>
      </c>
      <c r="V2006" s="6">
        <v>300</v>
      </c>
      <c r="W2006" s="6">
        <v>0</v>
      </c>
      <c r="X2006" s="6">
        <v>0</v>
      </c>
      <c r="Y2006" s="6">
        <v>679</v>
      </c>
      <c r="Z2006" s="6">
        <v>0</v>
      </c>
      <c r="AA2006" s="6">
        <v>200</v>
      </c>
      <c r="AB2006" s="6">
        <v>0</v>
      </c>
    </row>
    <row r="2007" spans="1:28" hidden="1" x14ac:dyDescent="0.2">
      <c r="A2007" s="4" t="s">
        <v>11365</v>
      </c>
      <c r="B2007" t="s">
        <v>11386</v>
      </c>
      <c r="C2007" s="5" t="s">
        <v>33</v>
      </c>
      <c r="D2007" t="s">
        <v>96</v>
      </c>
      <c r="E2007" t="s">
        <v>1732</v>
      </c>
      <c r="F2007" t="s">
        <v>36</v>
      </c>
      <c r="G2007" t="s">
        <v>37</v>
      </c>
      <c r="H2007" t="s">
        <v>11387</v>
      </c>
      <c r="I2007" t="s">
        <v>94</v>
      </c>
      <c r="J2007" t="s">
        <v>0</v>
      </c>
      <c r="K2007" t="s">
        <v>11387</v>
      </c>
      <c r="L2007" t="s">
        <v>11388</v>
      </c>
      <c r="M2007" t="s">
        <v>11389</v>
      </c>
      <c r="N2007" t="s">
        <v>3096</v>
      </c>
      <c r="O2007" t="s">
        <v>11390</v>
      </c>
      <c r="P2007" t="s">
        <v>11391</v>
      </c>
      <c r="Q2007" t="s">
        <v>11392</v>
      </c>
      <c r="R2007" t="s">
        <v>0</v>
      </c>
      <c r="S2007" t="s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</row>
    <row r="2008" spans="1:28" hidden="1" x14ac:dyDescent="0.2">
      <c r="A2008" s="4" t="s">
        <v>11365</v>
      </c>
      <c r="B2008" t="s">
        <v>11393</v>
      </c>
      <c r="C2008" s="5" t="s">
        <v>33</v>
      </c>
      <c r="D2008" t="s">
        <v>34</v>
      </c>
      <c r="E2008" t="s">
        <v>159</v>
      </c>
      <c r="F2008" t="s">
        <v>36</v>
      </c>
      <c r="G2008" t="s">
        <v>37</v>
      </c>
      <c r="H2008" t="s">
        <v>11394</v>
      </c>
      <c r="I2008" t="s">
        <v>31</v>
      </c>
      <c r="J2008" t="s">
        <v>270</v>
      </c>
      <c r="K2008" t="s">
        <v>791</v>
      </c>
      <c r="L2008" t="s">
        <v>11395</v>
      </c>
      <c r="M2008" t="s">
        <v>472</v>
      </c>
      <c r="N2008" t="s">
        <v>41</v>
      </c>
      <c r="O2008" t="s">
        <v>8357</v>
      </c>
      <c r="P2008" t="s">
        <v>11396</v>
      </c>
      <c r="Q2008" t="s">
        <v>11397</v>
      </c>
      <c r="R2008" t="s">
        <v>0</v>
      </c>
      <c r="S2008" t="s">
        <v>11397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</row>
    <row r="2009" spans="1:28" x14ac:dyDescent="0.2">
      <c r="A2009" s="4" t="s">
        <v>11398</v>
      </c>
      <c r="B2009" t="s">
        <v>11399</v>
      </c>
      <c r="C2009" s="5" t="s">
        <v>241</v>
      </c>
      <c r="D2009" t="s">
        <v>34</v>
      </c>
      <c r="E2009" t="s">
        <v>66</v>
      </c>
      <c r="F2009" t="s">
        <v>36</v>
      </c>
      <c r="G2009" t="s">
        <v>37</v>
      </c>
      <c r="H2009" t="s">
        <v>11400</v>
      </c>
      <c r="I2009" t="s">
        <v>31</v>
      </c>
      <c r="J2009" t="s">
        <v>2121</v>
      </c>
      <c r="K2009" t="s">
        <v>11401</v>
      </c>
      <c r="L2009" t="s">
        <v>11402</v>
      </c>
      <c r="M2009" t="s">
        <v>51</v>
      </c>
      <c r="N2009" t="s">
        <v>41</v>
      </c>
      <c r="O2009" t="s">
        <v>52</v>
      </c>
      <c r="P2009" t="s">
        <v>11403</v>
      </c>
      <c r="Q2009" t="s">
        <v>11404</v>
      </c>
      <c r="R2009" t="s">
        <v>11404</v>
      </c>
      <c r="S2009" t="s">
        <v>11404</v>
      </c>
      <c r="T2009" s="6">
        <v>1043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</row>
    <row r="2010" spans="1:28" x14ac:dyDescent="0.2">
      <c r="A2010" s="4" t="s">
        <v>11398</v>
      </c>
      <c r="B2010" t="s">
        <v>11405</v>
      </c>
      <c r="C2010" s="5" t="s">
        <v>33</v>
      </c>
      <c r="D2010" t="s">
        <v>34</v>
      </c>
      <c r="E2010" t="s">
        <v>46</v>
      </c>
      <c r="F2010" t="s">
        <v>36</v>
      </c>
      <c r="G2010" t="s">
        <v>37</v>
      </c>
      <c r="H2010" t="s">
        <v>2162</v>
      </c>
      <c r="I2010" t="s">
        <v>94</v>
      </c>
      <c r="J2010" t="s">
        <v>0</v>
      </c>
      <c r="K2010" t="s">
        <v>2162</v>
      </c>
      <c r="L2010" t="s">
        <v>2163</v>
      </c>
      <c r="M2010" t="s">
        <v>164</v>
      </c>
      <c r="N2010" t="s">
        <v>41</v>
      </c>
      <c r="O2010" t="s">
        <v>2164</v>
      </c>
      <c r="P2010" t="s">
        <v>0</v>
      </c>
      <c r="Q2010" t="s">
        <v>2165</v>
      </c>
      <c r="R2010" t="s">
        <v>0</v>
      </c>
      <c r="S2010" t="s">
        <v>2166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</row>
    <row r="2011" spans="1:28" hidden="1" x14ac:dyDescent="0.2">
      <c r="A2011" s="4" t="s">
        <v>11398</v>
      </c>
      <c r="B2011" t="s">
        <v>11406</v>
      </c>
      <c r="C2011" s="5" t="s">
        <v>45</v>
      </c>
      <c r="D2011" t="s">
        <v>96</v>
      </c>
      <c r="E2011" t="s">
        <v>1732</v>
      </c>
      <c r="F2011" t="s">
        <v>36</v>
      </c>
      <c r="G2011" t="s">
        <v>37</v>
      </c>
      <c r="H2011" t="s">
        <v>11407</v>
      </c>
      <c r="I2011" t="s">
        <v>31</v>
      </c>
      <c r="J2011" t="s">
        <v>0</v>
      </c>
      <c r="K2011" t="s">
        <v>11407</v>
      </c>
      <c r="L2011" t="s">
        <v>11408</v>
      </c>
      <c r="M2011" t="s">
        <v>11409</v>
      </c>
      <c r="N2011" t="s">
        <v>11410</v>
      </c>
      <c r="O2011" t="s">
        <v>11411</v>
      </c>
      <c r="P2011" t="s">
        <v>0</v>
      </c>
      <c r="Q2011" t="s">
        <v>11412</v>
      </c>
      <c r="R2011" t="s">
        <v>0</v>
      </c>
      <c r="S2011" t="s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</row>
    <row r="2012" spans="1:28" x14ac:dyDescent="0.2">
      <c r="A2012" s="4" t="s">
        <v>11398</v>
      </c>
      <c r="B2012" t="s">
        <v>11413</v>
      </c>
      <c r="C2012" s="5" t="s">
        <v>33</v>
      </c>
      <c r="D2012" t="s">
        <v>34</v>
      </c>
      <c r="E2012" t="s">
        <v>189</v>
      </c>
      <c r="F2012" t="s">
        <v>36</v>
      </c>
      <c r="G2012" t="s">
        <v>37</v>
      </c>
      <c r="H2012" t="s">
        <v>11414</v>
      </c>
      <c r="I2012" t="s">
        <v>31</v>
      </c>
      <c r="J2012" t="s">
        <v>3447</v>
      </c>
      <c r="K2012" t="s">
        <v>2941</v>
      </c>
      <c r="L2012" t="s">
        <v>11415</v>
      </c>
      <c r="M2012" t="s">
        <v>1727</v>
      </c>
      <c r="N2012" t="s">
        <v>41</v>
      </c>
      <c r="O2012" t="s">
        <v>11416</v>
      </c>
      <c r="P2012" t="s">
        <v>11417</v>
      </c>
      <c r="Q2012" t="s">
        <v>11418</v>
      </c>
      <c r="R2012" t="s">
        <v>0</v>
      </c>
      <c r="S2012" t="s">
        <v>11419</v>
      </c>
      <c r="T2012" s="6">
        <v>2072</v>
      </c>
      <c r="U2012" s="6">
        <v>0</v>
      </c>
      <c r="V2012" s="6">
        <v>415</v>
      </c>
      <c r="W2012" s="6">
        <v>0</v>
      </c>
      <c r="X2012" s="6">
        <v>0</v>
      </c>
      <c r="Y2012" s="6">
        <v>653</v>
      </c>
      <c r="Z2012" s="6">
        <v>0</v>
      </c>
      <c r="AA2012" s="6">
        <v>0</v>
      </c>
      <c r="AB2012" s="6">
        <v>0</v>
      </c>
    </row>
    <row r="2013" spans="1:28" hidden="1" x14ac:dyDescent="0.2">
      <c r="A2013" s="4" t="s">
        <v>11398</v>
      </c>
      <c r="B2013" t="s">
        <v>11420</v>
      </c>
      <c r="C2013" s="5" t="s">
        <v>33</v>
      </c>
      <c r="D2013" t="s">
        <v>34</v>
      </c>
      <c r="E2013" t="s">
        <v>1119</v>
      </c>
      <c r="F2013" t="s">
        <v>36</v>
      </c>
      <c r="G2013" t="s">
        <v>37</v>
      </c>
      <c r="H2013" t="s">
        <v>11421</v>
      </c>
      <c r="I2013" t="s">
        <v>31</v>
      </c>
      <c r="J2013" t="s">
        <v>0</v>
      </c>
      <c r="K2013" t="s">
        <v>11421</v>
      </c>
      <c r="L2013" t="s">
        <v>11422</v>
      </c>
      <c r="M2013" t="s">
        <v>11423</v>
      </c>
      <c r="N2013" t="s">
        <v>465</v>
      </c>
      <c r="O2013" t="s">
        <v>11424</v>
      </c>
      <c r="P2013" t="s">
        <v>0</v>
      </c>
      <c r="Q2013" t="s">
        <v>11425</v>
      </c>
      <c r="R2013" t="s">
        <v>0</v>
      </c>
      <c r="S2013" t="s">
        <v>0</v>
      </c>
      <c r="T2013" s="6">
        <v>525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</row>
    <row r="2014" spans="1:28" hidden="1" x14ac:dyDescent="0.2">
      <c r="A2014" s="4" t="s">
        <v>11398</v>
      </c>
      <c r="B2014" t="s">
        <v>11426</v>
      </c>
      <c r="C2014" s="5" t="s">
        <v>33</v>
      </c>
      <c r="D2014" t="s">
        <v>34</v>
      </c>
      <c r="E2014" t="s">
        <v>179</v>
      </c>
      <c r="F2014" t="s">
        <v>36</v>
      </c>
      <c r="G2014" t="s">
        <v>37</v>
      </c>
      <c r="H2014" t="s">
        <v>1733</v>
      </c>
      <c r="I2014" t="s">
        <v>94</v>
      </c>
      <c r="J2014" t="s">
        <v>0</v>
      </c>
      <c r="K2014" t="s">
        <v>1733</v>
      </c>
      <c r="L2014" t="s">
        <v>3229</v>
      </c>
      <c r="M2014" t="s">
        <v>9558</v>
      </c>
      <c r="N2014" t="s">
        <v>1736</v>
      </c>
      <c r="O2014" t="s">
        <v>3230</v>
      </c>
      <c r="P2014" t="s">
        <v>11344</v>
      </c>
      <c r="Q2014" t="s">
        <v>10867</v>
      </c>
      <c r="R2014" t="s">
        <v>0</v>
      </c>
      <c r="S2014" t="s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</row>
    <row r="2015" spans="1:28" x14ac:dyDescent="0.2">
      <c r="A2015" s="4" t="s">
        <v>11398</v>
      </c>
      <c r="B2015" t="s">
        <v>11427</v>
      </c>
      <c r="C2015" s="5" t="s">
        <v>33</v>
      </c>
      <c r="D2015" t="s">
        <v>34</v>
      </c>
      <c r="E2015" t="s">
        <v>189</v>
      </c>
      <c r="F2015" t="s">
        <v>36</v>
      </c>
      <c r="G2015" t="s">
        <v>37</v>
      </c>
      <c r="H2015" t="s">
        <v>11428</v>
      </c>
      <c r="I2015" t="s">
        <v>31</v>
      </c>
      <c r="J2015" t="s">
        <v>198</v>
      </c>
      <c r="K2015" t="s">
        <v>11429</v>
      </c>
      <c r="L2015" t="s">
        <v>11430</v>
      </c>
      <c r="M2015" t="s">
        <v>71</v>
      </c>
      <c r="N2015" t="s">
        <v>41</v>
      </c>
      <c r="O2015" t="s">
        <v>11431</v>
      </c>
      <c r="P2015" t="s">
        <v>11432</v>
      </c>
      <c r="Q2015" t="s">
        <v>11433</v>
      </c>
      <c r="R2015" t="s">
        <v>0</v>
      </c>
      <c r="S2015" t="s">
        <v>11433</v>
      </c>
      <c r="T2015" s="6">
        <v>460</v>
      </c>
      <c r="U2015" s="6">
        <v>0</v>
      </c>
      <c r="V2015" s="6">
        <v>0</v>
      </c>
      <c r="W2015" s="6">
        <v>0</v>
      </c>
      <c r="X2015" s="6">
        <v>0</v>
      </c>
      <c r="Y2015" s="6">
        <v>426</v>
      </c>
      <c r="Z2015" s="6">
        <v>0</v>
      </c>
      <c r="AA2015" s="6">
        <v>0</v>
      </c>
      <c r="AB2015" s="6">
        <v>0</v>
      </c>
    </row>
    <row r="2016" spans="1:28" x14ac:dyDescent="0.2">
      <c r="A2016" s="4" t="s">
        <v>11434</v>
      </c>
      <c r="B2016" t="s">
        <v>11435</v>
      </c>
      <c r="C2016" s="5" t="s">
        <v>33</v>
      </c>
      <c r="D2016" t="s">
        <v>34</v>
      </c>
      <c r="E2016" t="s">
        <v>341</v>
      </c>
      <c r="F2016" t="s">
        <v>36</v>
      </c>
      <c r="G2016" t="s">
        <v>86</v>
      </c>
      <c r="H2016" t="s">
        <v>11436</v>
      </c>
      <c r="I2016" t="s">
        <v>31</v>
      </c>
      <c r="J2016" t="s">
        <v>11437</v>
      </c>
      <c r="K2016" t="s">
        <v>11438</v>
      </c>
      <c r="L2016" t="s">
        <v>11439</v>
      </c>
      <c r="M2016" t="s">
        <v>326</v>
      </c>
      <c r="N2016" t="s">
        <v>41</v>
      </c>
      <c r="O2016" t="s">
        <v>1213</v>
      </c>
      <c r="P2016" t="s">
        <v>11440</v>
      </c>
      <c r="Q2016" t="s">
        <v>11441</v>
      </c>
      <c r="R2016" t="s">
        <v>11442</v>
      </c>
      <c r="S2016" t="s">
        <v>11443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677</v>
      </c>
      <c r="Z2016" s="6">
        <v>0</v>
      </c>
      <c r="AA2016" s="6">
        <v>0</v>
      </c>
      <c r="AB2016" s="6">
        <v>0</v>
      </c>
    </row>
    <row r="2017" spans="1:28" hidden="1" x14ac:dyDescent="0.2">
      <c r="A2017" s="4" t="s">
        <v>11434</v>
      </c>
      <c r="B2017" t="s">
        <v>11444</v>
      </c>
      <c r="C2017" s="5" t="s">
        <v>33</v>
      </c>
      <c r="D2017" t="s">
        <v>34</v>
      </c>
      <c r="E2017" t="s">
        <v>189</v>
      </c>
      <c r="F2017" t="s">
        <v>36</v>
      </c>
      <c r="G2017" t="s">
        <v>86</v>
      </c>
      <c r="H2017" t="s">
        <v>11445</v>
      </c>
      <c r="I2017" t="s">
        <v>31</v>
      </c>
      <c r="J2017" t="s">
        <v>270</v>
      </c>
      <c r="K2017" t="s">
        <v>11446</v>
      </c>
      <c r="L2017" t="s">
        <v>11447</v>
      </c>
      <c r="M2017" t="s">
        <v>2142</v>
      </c>
      <c r="N2017" t="s">
        <v>41</v>
      </c>
      <c r="O2017" t="s">
        <v>6247</v>
      </c>
      <c r="P2017" t="s">
        <v>11448</v>
      </c>
      <c r="Q2017" t="s">
        <v>11449</v>
      </c>
      <c r="R2017" t="s">
        <v>11450</v>
      </c>
      <c r="S2017" t="s">
        <v>11450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</row>
    <row r="2018" spans="1:28" hidden="1" x14ac:dyDescent="0.2">
      <c r="A2018" s="4" t="s">
        <v>11434</v>
      </c>
      <c r="B2018" t="s">
        <v>11451</v>
      </c>
      <c r="C2018" s="5" t="s">
        <v>33</v>
      </c>
      <c r="D2018" t="s">
        <v>34</v>
      </c>
      <c r="E2018" t="s">
        <v>35</v>
      </c>
      <c r="F2018" t="s">
        <v>36</v>
      </c>
      <c r="G2018" t="s">
        <v>37</v>
      </c>
      <c r="H2018" t="s">
        <v>11452</v>
      </c>
      <c r="I2018" t="s">
        <v>31</v>
      </c>
      <c r="J2018" t="s">
        <v>10545</v>
      </c>
      <c r="K2018" t="s">
        <v>11453</v>
      </c>
      <c r="L2018" t="s">
        <v>11454</v>
      </c>
      <c r="M2018" t="s">
        <v>7377</v>
      </c>
      <c r="N2018" t="s">
        <v>41</v>
      </c>
      <c r="O2018" t="s">
        <v>11455</v>
      </c>
      <c r="P2018" t="s">
        <v>11456</v>
      </c>
      <c r="Q2018" t="s">
        <v>11457</v>
      </c>
      <c r="R2018" t="s">
        <v>11457</v>
      </c>
      <c r="S2018" t="s">
        <v>0</v>
      </c>
      <c r="T2018" s="6">
        <v>1020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</row>
    <row r="2019" spans="1:28" hidden="1" x14ac:dyDescent="0.2">
      <c r="A2019" s="4" t="s">
        <v>11434</v>
      </c>
      <c r="B2019" t="s">
        <v>11458</v>
      </c>
      <c r="C2019" s="5" t="s">
        <v>33</v>
      </c>
      <c r="D2019" t="s">
        <v>34</v>
      </c>
      <c r="E2019" t="s">
        <v>258</v>
      </c>
      <c r="F2019" t="s">
        <v>36</v>
      </c>
      <c r="G2019" t="s">
        <v>37</v>
      </c>
      <c r="H2019" t="s">
        <v>11459</v>
      </c>
      <c r="I2019" t="s">
        <v>31</v>
      </c>
      <c r="J2019" t="s">
        <v>0</v>
      </c>
      <c r="K2019" t="s">
        <v>11459</v>
      </c>
      <c r="L2019" t="s">
        <v>11460</v>
      </c>
      <c r="M2019" t="s">
        <v>2807</v>
      </c>
      <c r="N2019" t="s">
        <v>101</v>
      </c>
      <c r="O2019" t="s">
        <v>11461</v>
      </c>
      <c r="P2019" t="s">
        <v>11462</v>
      </c>
      <c r="Q2019" t="s">
        <v>11463</v>
      </c>
      <c r="R2019" t="s">
        <v>0</v>
      </c>
      <c r="S2019" t="s">
        <v>11463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</row>
    <row r="2020" spans="1:28" hidden="1" x14ac:dyDescent="0.2">
      <c r="A2020" s="4" t="s">
        <v>11464</v>
      </c>
      <c r="B2020" t="s">
        <v>11465</v>
      </c>
      <c r="C2020" s="5" t="s">
        <v>33</v>
      </c>
      <c r="D2020" t="s">
        <v>34</v>
      </c>
      <c r="E2020" t="s">
        <v>179</v>
      </c>
      <c r="F2020" t="s">
        <v>36</v>
      </c>
      <c r="G2020" t="s">
        <v>37</v>
      </c>
      <c r="H2020" t="s">
        <v>5010</v>
      </c>
      <c r="I2020" t="s">
        <v>31</v>
      </c>
      <c r="J2020" t="s">
        <v>0</v>
      </c>
      <c r="K2020" t="s">
        <v>5010</v>
      </c>
      <c r="L2020" t="s">
        <v>5011</v>
      </c>
      <c r="M2020" t="s">
        <v>5012</v>
      </c>
      <c r="N2020" t="s">
        <v>101</v>
      </c>
      <c r="O2020" t="s">
        <v>5013</v>
      </c>
      <c r="P2020" t="s">
        <v>11128</v>
      </c>
      <c r="Q2020" t="s">
        <v>5015</v>
      </c>
      <c r="R2020" t="s">
        <v>0</v>
      </c>
      <c r="S2020" t="s">
        <v>0</v>
      </c>
      <c r="T2020" s="6">
        <v>1010</v>
      </c>
      <c r="U2020" s="6">
        <v>0</v>
      </c>
      <c r="V2020" s="6">
        <v>320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</row>
    <row r="2021" spans="1:28" hidden="1" x14ac:dyDescent="0.2">
      <c r="A2021" s="4" t="s">
        <v>11464</v>
      </c>
      <c r="B2021" t="s">
        <v>11466</v>
      </c>
      <c r="C2021" s="5" t="s">
        <v>33</v>
      </c>
      <c r="D2021" t="s">
        <v>34</v>
      </c>
      <c r="E2021" t="s">
        <v>1119</v>
      </c>
      <c r="F2021" t="s">
        <v>36</v>
      </c>
      <c r="G2021" t="s">
        <v>37</v>
      </c>
      <c r="H2021" t="s">
        <v>11421</v>
      </c>
      <c r="I2021" t="s">
        <v>31</v>
      </c>
      <c r="J2021" t="s">
        <v>0</v>
      </c>
      <c r="K2021" t="s">
        <v>11421</v>
      </c>
      <c r="L2021" t="s">
        <v>11422</v>
      </c>
      <c r="M2021" t="s">
        <v>11423</v>
      </c>
      <c r="N2021" t="s">
        <v>465</v>
      </c>
      <c r="O2021" t="s">
        <v>11424</v>
      </c>
      <c r="P2021" t="s">
        <v>0</v>
      </c>
      <c r="Q2021" t="s">
        <v>11425</v>
      </c>
      <c r="R2021" t="s">
        <v>0</v>
      </c>
      <c r="S2021" t="s">
        <v>0</v>
      </c>
      <c r="T2021" s="6">
        <v>525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</row>
    <row r="2022" spans="1:28" hidden="1" x14ac:dyDescent="0.2">
      <c r="A2022" s="4" t="s">
        <v>11464</v>
      </c>
      <c r="B2022" t="s">
        <v>11127</v>
      </c>
      <c r="C2022" s="5" t="s">
        <v>33</v>
      </c>
      <c r="D2022" t="s">
        <v>34</v>
      </c>
      <c r="E2022" t="s">
        <v>297</v>
      </c>
      <c r="F2022" t="s">
        <v>36</v>
      </c>
      <c r="G2022" t="s">
        <v>37</v>
      </c>
      <c r="H2022" t="s">
        <v>5010</v>
      </c>
      <c r="I2022" t="s">
        <v>31</v>
      </c>
      <c r="J2022" t="s">
        <v>0</v>
      </c>
      <c r="K2022" t="s">
        <v>5010</v>
      </c>
      <c r="L2022" t="s">
        <v>5011</v>
      </c>
      <c r="M2022" t="s">
        <v>5012</v>
      </c>
      <c r="N2022" t="s">
        <v>101</v>
      </c>
      <c r="O2022" t="s">
        <v>5013</v>
      </c>
      <c r="P2022" t="s">
        <v>11128</v>
      </c>
      <c r="Q2022" t="s">
        <v>5015</v>
      </c>
      <c r="R2022" t="s">
        <v>0</v>
      </c>
      <c r="S2022" t="s">
        <v>0</v>
      </c>
      <c r="T2022" s="6">
        <v>1000</v>
      </c>
      <c r="U2022" s="6">
        <v>0</v>
      </c>
      <c r="V2022" s="6">
        <v>300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</row>
    <row r="2023" spans="1:28" hidden="1" x14ac:dyDescent="0.2">
      <c r="A2023" s="4" t="s">
        <v>11464</v>
      </c>
      <c r="B2023" t="s">
        <v>11467</v>
      </c>
      <c r="C2023" s="5" t="s">
        <v>45</v>
      </c>
      <c r="D2023" t="s">
        <v>34</v>
      </c>
      <c r="E2023" t="s">
        <v>1693</v>
      </c>
      <c r="F2023" t="s">
        <v>36</v>
      </c>
      <c r="G2023" t="s">
        <v>37</v>
      </c>
      <c r="H2023" t="s">
        <v>6130</v>
      </c>
      <c r="I2023" t="s">
        <v>31</v>
      </c>
      <c r="J2023" t="s">
        <v>0</v>
      </c>
      <c r="K2023" t="s">
        <v>6130</v>
      </c>
      <c r="L2023" t="s">
        <v>11468</v>
      </c>
      <c r="M2023" t="s">
        <v>6132</v>
      </c>
      <c r="N2023" t="s">
        <v>41</v>
      </c>
      <c r="O2023" t="s">
        <v>11469</v>
      </c>
      <c r="P2023" t="s">
        <v>0</v>
      </c>
      <c r="Q2023" t="s">
        <v>6134</v>
      </c>
      <c r="R2023" t="s">
        <v>0</v>
      </c>
      <c r="S2023" t="s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</row>
    <row r="2024" spans="1:28" x14ac:dyDescent="0.2">
      <c r="A2024" s="4" t="s">
        <v>11464</v>
      </c>
      <c r="B2024" t="s">
        <v>11470</v>
      </c>
      <c r="C2024" s="5" t="s">
        <v>33</v>
      </c>
      <c r="D2024" t="s">
        <v>34</v>
      </c>
      <c r="E2024" t="s">
        <v>117</v>
      </c>
      <c r="F2024" t="s">
        <v>36</v>
      </c>
      <c r="G2024" t="s">
        <v>37</v>
      </c>
      <c r="H2024" t="s">
        <v>9522</v>
      </c>
      <c r="I2024" t="s">
        <v>31</v>
      </c>
      <c r="J2024" t="s">
        <v>0</v>
      </c>
      <c r="K2024" t="s">
        <v>9522</v>
      </c>
      <c r="L2024" t="s">
        <v>9523</v>
      </c>
      <c r="M2024" t="s">
        <v>235</v>
      </c>
      <c r="N2024" t="s">
        <v>41</v>
      </c>
      <c r="O2024" t="s">
        <v>9524</v>
      </c>
      <c r="P2024" t="s">
        <v>9525</v>
      </c>
      <c r="Q2024" t="s">
        <v>9526</v>
      </c>
      <c r="R2024" t="s">
        <v>9527</v>
      </c>
      <c r="S2024" t="s">
        <v>9527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</row>
    <row r="2025" spans="1:28" x14ac:dyDescent="0.2">
      <c r="A2025" s="4" t="s">
        <v>11464</v>
      </c>
      <c r="B2025" t="s">
        <v>11471</v>
      </c>
      <c r="C2025" s="5" t="s">
        <v>33</v>
      </c>
      <c r="D2025" t="s">
        <v>34</v>
      </c>
      <c r="E2025" t="s">
        <v>159</v>
      </c>
      <c r="F2025" t="s">
        <v>36</v>
      </c>
      <c r="G2025" t="s">
        <v>37</v>
      </c>
      <c r="H2025" t="s">
        <v>11472</v>
      </c>
      <c r="I2025" t="s">
        <v>31</v>
      </c>
      <c r="J2025" t="s">
        <v>8036</v>
      </c>
      <c r="K2025" t="s">
        <v>11473</v>
      </c>
      <c r="L2025" t="s">
        <v>11474</v>
      </c>
      <c r="M2025" t="s">
        <v>51</v>
      </c>
      <c r="N2025" t="s">
        <v>41</v>
      </c>
      <c r="O2025" t="s">
        <v>52</v>
      </c>
      <c r="P2025" t="s">
        <v>11475</v>
      </c>
      <c r="Q2025" t="s">
        <v>11476</v>
      </c>
      <c r="R2025" t="s">
        <v>11476</v>
      </c>
      <c r="S2025" t="s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</row>
    <row r="2026" spans="1:28" x14ac:dyDescent="0.2">
      <c r="A2026" s="4" t="s">
        <v>11464</v>
      </c>
      <c r="B2026" t="s">
        <v>11477</v>
      </c>
      <c r="C2026" s="5" t="s">
        <v>33</v>
      </c>
      <c r="D2026" t="s">
        <v>34</v>
      </c>
      <c r="E2026" t="s">
        <v>179</v>
      </c>
      <c r="F2026" t="s">
        <v>36</v>
      </c>
      <c r="G2026" t="s">
        <v>37</v>
      </c>
      <c r="H2026" t="s">
        <v>9522</v>
      </c>
      <c r="I2026" t="s">
        <v>31</v>
      </c>
      <c r="J2026" t="s">
        <v>0</v>
      </c>
      <c r="K2026" t="s">
        <v>9522</v>
      </c>
      <c r="L2026" t="s">
        <v>9523</v>
      </c>
      <c r="M2026" t="s">
        <v>235</v>
      </c>
      <c r="N2026" t="s">
        <v>41</v>
      </c>
      <c r="O2026" t="s">
        <v>9524</v>
      </c>
      <c r="P2026" t="s">
        <v>11478</v>
      </c>
      <c r="Q2026" t="s">
        <v>9526</v>
      </c>
      <c r="R2026" t="s">
        <v>9527</v>
      </c>
      <c r="S2026" t="s">
        <v>11479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</row>
    <row r="2027" spans="1:28" hidden="1" x14ac:dyDescent="0.2">
      <c r="A2027" s="4" t="s">
        <v>11480</v>
      </c>
      <c r="B2027" t="s">
        <v>11481</v>
      </c>
      <c r="C2027" s="5" t="s">
        <v>33</v>
      </c>
      <c r="D2027" t="s">
        <v>34</v>
      </c>
      <c r="E2027" t="s">
        <v>297</v>
      </c>
      <c r="F2027" t="s">
        <v>36</v>
      </c>
      <c r="G2027" t="s">
        <v>37</v>
      </c>
      <c r="H2027" t="s">
        <v>11482</v>
      </c>
      <c r="I2027" t="s">
        <v>31</v>
      </c>
      <c r="J2027" t="s">
        <v>879</v>
      </c>
      <c r="K2027" t="s">
        <v>11483</v>
      </c>
      <c r="L2027" t="s">
        <v>11484</v>
      </c>
      <c r="M2027" t="s">
        <v>4356</v>
      </c>
      <c r="N2027" t="s">
        <v>41</v>
      </c>
      <c r="O2027" t="s">
        <v>8066</v>
      </c>
      <c r="P2027" t="s">
        <v>11485</v>
      </c>
      <c r="Q2027" t="s">
        <v>11486</v>
      </c>
      <c r="R2027" t="s">
        <v>0</v>
      </c>
      <c r="S2027" t="s">
        <v>11486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559</v>
      </c>
      <c r="Z2027" s="6">
        <v>0</v>
      </c>
      <c r="AA2027" s="6">
        <v>0</v>
      </c>
      <c r="AB2027" s="6">
        <v>0</v>
      </c>
    </row>
    <row r="2028" spans="1:28" hidden="1" x14ac:dyDescent="0.2">
      <c r="A2028" s="4" t="s">
        <v>11480</v>
      </c>
      <c r="B2028" t="s">
        <v>11487</v>
      </c>
      <c r="C2028" s="5" t="s">
        <v>33</v>
      </c>
      <c r="D2028" t="s">
        <v>34</v>
      </c>
      <c r="E2028" t="s">
        <v>1119</v>
      </c>
      <c r="F2028" t="s">
        <v>36</v>
      </c>
      <c r="G2028" t="s">
        <v>37</v>
      </c>
      <c r="H2028" t="s">
        <v>11488</v>
      </c>
      <c r="I2028" t="s">
        <v>31</v>
      </c>
      <c r="J2028" t="s">
        <v>0</v>
      </c>
      <c r="K2028" t="s">
        <v>11488</v>
      </c>
      <c r="L2028" t="s">
        <v>11489</v>
      </c>
      <c r="M2028" t="s">
        <v>192</v>
      </c>
      <c r="N2028" t="s">
        <v>101</v>
      </c>
      <c r="O2028" t="s">
        <v>11490</v>
      </c>
      <c r="P2028" t="s">
        <v>0</v>
      </c>
      <c r="Q2028" t="s">
        <v>11491</v>
      </c>
      <c r="R2028" t="s">
        <v>0</v>
      </c>
      <c r="S2028" t="s">
        <v>0</v>
      </c>
      <c r="T2028" s="6">
        <v>1045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</row>
    <row r="2029" spans="1:28" x14ac:dyDescent="0.2">
      <c r="A2029" s="4" t="s">
        <v>11492</v>
      </c>
      <c r="B2029" t="s">
        <v>11493</v>
      </c>
      <c r="C2029" s="5" t="s">
        <v>33</v>
      </c>
      <c r="D2029" t="s">
        <v>34</v>
      </c>
      <c r="E2029" t="s">
        <v>106</v>
      </c>
      <c r="F2029" t="s">
        <v>36</v>
      </c>
      <c r="G2029" t="s">
        <v>86</v>
      </c>
      <c r="H2029" t="s">
        <v>11494</v>
      </c>
      <c r="I2029" t="s">
        <v>31</v>
      </c>
      <c r="J2029" t="s">
        <v>3421</v>
      </c>
      <c r="K2029" t="s">
        <v>11495</v>
      </c>
      <c r="L2029" t="s">
        <v>11496</v>
      </c>
      <c r="M2029" t="s">
        <v>71</v>
      </c>
      <c r="N2029" t="s">
        <v>41</v>
      </c>
      <c r="O2029" t="s">
        <v>2062</v>
      </c>
      <c r="P2029" t="s">
        <v>11497</v>
      </c>
      <c r="Q2029" t="s">
        <v>11498</v>
      </c>
      <c r="R2029" t="s">
        <v>0</v>
      </c>
      <c r="S2029" t="s">
        <v>11499</v>
      </c>
      <c r="T2029" s="6">
        <v>0</v>
      </c>
      <c r="U2029" s="6">
        <v>0</v>
      </c>
      <c r="V2029" s="6">
        <v>215</v>
      </c>
      <c r="W2029" s="6">
        <v>0</v>
      </c>
      <c r="X2029" s="6">
        <v>0</v>
      </c>
      <c r="Y2029" s="6">
        <v>372</v>
      </c>
      <c r="Z2029" s="6">
        <v>0</v>
      </c>
      <c r="AA2029" s="6">
        <v>396</v>
      </c>
      <c r="AB2029" s="6">
        <v>0</v>
      </c>
    </row>
    <row r="2030" spans="1:28" hidden="1" x14ac:dyDescent="0.2">
      <c r="A2030" s="4" t="s">
        <v>11492</v>
      </c>
      <c r="B2030" t="s">
        <v>11500</v>
      </c>
      <c r="C2030" s="5" t="s">
        <v>33</v>
      </c>
      <c r="D2030" t="s">
        <v>34</v>
      </c>
      <c r="E2030" t="s">
        <v>8270</v>
      </c>
      <c r="F2030" t="s">
        <v>36</v>
      </c>
      <c r="G2030" t="s">
        <v>37</v>
      </c>
      <c r="H2030" t="s">
        <v>250</v>
      </c>
      <c r="I2030" t="s">
        <v>94</v>
      </c>
      <c r="J2030" t="s">
        <v>0</v>
      </c>
      <c r="K2030" t="s">
        <v>250</v>
      </c>
      <c r="L2030" t="s">
        <v>251</v>
      </c>
      <c r="M2030" t="s">
        <v>252</v>
      </c>
      <c r="N2030" t="s">
        <v>41</v>
      </c>
      <c r="O2030" t="s">
        <v>253</v>
      </c>
      <c r="P2030" t="s">
        <v>0</v>
      </c>
      <c r="Q2030" t="s">
        <v>255</v>
      </c>
      <c r="R2030" t="s">
        <v>0</v>
      </c>
      <c r="S2030" t="s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</row>
    <row r="2031" spans="1:28" hidden="1" x14ac:dyDescent="0.2">
      <c r="A2031" s="4" t="s">
        <v>11492</v>
      </c>
      <c r="B2031" t="s">
        <v>11501</v>
      </c>
      <c r="C2031" s="5" t="s">
        <v>241</v>
      </c>
      <c r="D2031" t="s">
        <v>34</v>
      </c>
      <c r="E2031" t="s">
        <v>66</v>
      </c>
      <c r="F2031" t="s">
        <v>36</v>
      </c>
      <c r="G2031" t="s">
        <v>86</v>
      </c>
      <c r="H2031" t="s">
        <v>11502</v>
      </c>
      <c r="I2031" t="s">
        <v>31</v>
      </c>
      <c r="J2031" t="s">
        <v>5764</v>
      </c>
      <c r="K2031" t="s">
        <v>11503</v>
      </c>
      <c r="L2031" t="s">
        <v>11504</v>
      </c>
      <c r="M2031" t="s">
        <v>4706</v>
      </c>
      <c r="N2031" t="s">
        <v>101</v>
      </c>
      <c r="O2031" t="s">
        <v>11505</v>
      </c>
      <c r="P2031" t="s">
        <v>11506</v>
      </c>
      <c r="Q2031" t="s">
        <v>0</v>
      </c>
      <c r="R2031" t="s">
        <v>11507</v>
      </c>
      <c r="S2031" t="s">
        <v>11507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85.57</v>
      </c>
      <c r="AB2031" s="6">
        <v>0</v>
      </c>
    </row>
    <row r="2032" spans="1:28" x14ac:dyDescent="0.2">
      <c r="A2032" s="4" t="s">
        <v>11492</v>
      </c>
      <c r="B2032" t="s">
        <v>11508</v>
      </c>
      <c r="C2032" s="5" t="s">
        <v>33</v>
      </c>
      <c r="D2032" t="s">
        <v>34</v>
      </c>
      <c r="E2032" t="s">
        <v>159</v>
      </c>
      <c r="F2032" t="s">
        <v>36</v>
      </c>
      <c r="G2032" t="s">
        <v>37</v>
      </c>
      <c r="H2032" t="s">
        <v>11509</v>
      </c>
      <c r="I2032" t="s">
        <v>31</v>
      </c>
      <c r="J2032" t="s">
        <v>928</v>
      </c>
      <c r="K2032" t="s">
        <v>11510</v>
      </c>
      <c r="L2032" t="s">
        <v>11511</v>
      </c>
      <c r="M2032" t="s">
        <v>51</v>
      </c>
      <c r="N2032" t="s">
        <v>41</v>
      </c>
      <c r="O2032" t="s">
        <v>52</v>
      </c>
      <c r="P2032" t="s">
        <v>11512</v>
      </c>
      <c r="Q2032" t="s">
        <v>11513</v>
      </c>
      <c r="R2032" t="s">
        <v>0</v>
      </c>
      <c r="S2032" t="s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</row>
    <row r="2033" spans="1:28" hidden="1" x14ac:dyDescent="0.2">
      <c r="A2033" s="4" t="s">
        <v>11514</v>
      </c>
      <c r="B2033" t="s">
        <v>11515</v>
      </c>
      <c r="C2033" s="5" t="s">
        <v>241</v>
      </c>
      <c r="D2033" t="s">
        <v>34</v>
      </c>
      <c r="E2033" t="s">
        <v>179</v>
      </c>
      <c r="F2033" t="s">
        <v>36</v>
      </c>
      <c r="G2033" t="s">
        <v>37</v>
      </c>
      <c r="H2033" t="s">
        <v>250</v>
      </c>
      <c r="I2033" t="s">
        <v>94</v>
      </c>
      <c r="J2033" t="s">
        <v>0</v>
      </c>
      <c r="K2033" t="s">
        <v>250</v>
      </c>
      <c r="L2033" t="s">
        <v>251</v>
      </c>
      <c r="M2033" t="s">
        <v>252</v>
      </c>
      <c r="N2033" t="s">
        <v>41</v>
      </c>
      <c r="O2033" t="s">
        <v>253</v>
      </c>
      <c r="P2033" t="s">
        <v>0</v>
      </c>
      <c r="Q2033" t="s">
        <v>255</v>
      </c>
      <c r="R2033" t="s">
        <v>0</v>
      </c>
      <c r="S2033" t="s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</row>
    <row r="2034" spans="1:28" hidden="1" x14ac:dyDescent="0.2">
      <c r="A2034" s="4" t="s">
        <v>11514</v>
      </c>
      <c r="B2034" t="s">
        <v>11516</v>
      </c>
      <c r="C2034" s="5" t="s">
        <v>33</v>
      </c>
      <c r="D2034" t="s">
        <v>34</v>
      </c>
      <c r="E2034" t="s">
        <v>179</v>
      </c>
      <c r="F2034" t="s">
        <v>36</v>
      </c>
      <c r="G2034" t="s">
        <v>37</v>
      </c>
      <c r="H2034" t="s">
        <v>11517</v>
      </c>
      <c r="I2034" t="s">
        <v>31</v>
      </c>
      <c r="J2034" t="s">
        <v>198</v>
      </c>
      <c r="K2034" t="s">
        <v>11518</v>
      </c>
      <c r="L2034" t="s">
        <v>11519</v>
      </c>
      <c r="M2034" t="s">
        <v>604</v>
      </c>
      <c r="N2034" t="s">
        <v>41</v>
      </c>
      <c r="O2034" t="s">
        <v>605</v>
      </c>
      <c r="P2034" t="s">
        <v>11520</v>
      </c>
      <c r="Q2034" t="s">
        <v>11521</v>
      </c>
      <c r="R2034" t="s">
        <v>0</v>
      </c>
      <c r="S2034" t="s">
        <v>11522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</row>
    <row r="2035" spans="1:28" x14ac:dyDescent="0.2">
      <c r="A2035" s="4" t="s">
        <v>11514</v>
      </c>
      <c r="B2035" t="s">
        <v>11523</v>
      </c>
      <c r="C2035" s="5" t="s">
        <v>33</v>
      </c>
      <c r="D2035" t="s">
        <v>34</v>
      </c>
      <c r="E2035" t="s">
        <v>189</v>
      </c>
      <c r="F2035" t="s">
        <v>36</v>
      </c>
      <c r="G2035" t="s">
        <v>37</v>
      </c>
      <c r="H2035" t="s">
        <v>11524</v>
      </c>
      <c r="I2035" t="s">
        <v>31</v>
      </c>
      <c r="J2035" t="s">
        <v>151</v>
      </c>
      <c r="K2035" t="s">
        <v>11525</v>
      </c>
      <c r="L2035" t="s">
        <v>11526</v>
      </c>
      <c r="M2035" t="s">
        <v>164</v>
      </c>
      <c r="N2035" t="s">
        <v>41</v>
      </c>
      <c r="O2035" t="s">
        <v>11527</v>
      </c>
      <c r="P2035" t="s">
        <v>11528</v>
      </c>
      <c r="Q2035" t="s">
        <v>11529</v>
      </c>
      <c r="R2035" t="s">
        <v>11529</v>
      </c>
      <c r="S2035" t="s">
        <v>11529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</row>
    <row r="2036" spans="1:28" x14ac:dyDescent="0.2">
      <c r="A2036" s="4" t="s">
        <v>11514</v>
      </c>
      <c r="B2036" t="s">
        <v>11530</v>
      </c>
      <c r="C2036" s="5" t="s">
        <v>33</v>
      </c>
      <c r="D2036" t="s">
        <v>34</v>
      </c>
      <c r="E2036" t="s">
        <v>46</v>
      </c>
      <c r="F2036" t="s">
        <v>36</v>
      </c>
      <c r="G2036" t="s">
        <v>86</v>
      </c>
      <c r="H2036" t="s">
        <v>11531</v>
      </c>
      <c r="I2036" t="s">
        <v>31</v>
      </c>
      <c r="J2036" t="s">
        <v>1663</v>
      </c>
      <c r="K2036" t="s">
        <v>11532</v>
      </c>
      <c r="L2036" t="s">
        <v>11533</v>
      </c>
      <c r="M2036" t="s">
        <v>227</v>
      </c>
      <c r="N2036" t="s">
        <v>41</v>
      </c>
      <c r="O2036" t="s">
        <v>228</v>
      </c>
      <c r="P2036" t="s">
        <v>0</v>
      </c>
      <c r="Q2036" t="s">
        <v>11534</v>
      </c>
      <c r="R2036" t="s">
        <v>0</v>
      </c>
      <c r="S2036" t="s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</row>
    <row r="2037" spans="1:28" hidden="1" x14ac:dyDescent="0.2">
      <c r="A2037" s="4" t="s">
        <v>11514</v>
      </c>
      <c r="B2037" t="s">
        <v>11535</v>
      </c>
      <c r="C2037" s="5" t="s">
        <v>33</v>
      </c>
      <c r="D2037" t="s">
        <v>34</v>
      </c>
      <c r="E2037" t="s">
        <v>46</v>
      </c>
      <c r="F2037" t="s">
        <v>36</v>
      </c>
      <c r="G2037" t="s">
        <v>37</v>
      </c>
      <c r="H2037" t="s">
        <v>11536</v>
      </c>
      <c r="I2037" t="s">
        <v>31</v>
      </c>
      <c r="J2037" t="s">
        <v>141</v>
      </c>
      <c r="K2037" t="s">
        <v>11537</v>
      </c>
      <c r="L2037" t="s">
        <v>11538</v>
      </c>
      <c r="M2037" t="s">
        <v>9311</v>
      </c>
      <c r="N2037" t="s">
        <v>41</v>
      </c>
      <c r="O2037" t="s">
        <v>11539</v>
      </c>
      <c r="P2037" t="s">
        <v>11540</v>
      </c>
      <c r="Q2037" t="s">
        <v>11541</v>
      </c>
      <c r="R2037" t="s">
        <v>0</v>
      </c>
      <c r="S2037" t="s">
        <v>0</v>
      </c>
      <c r="T2037" s="6">
        <v>720</v>
      </c>
      <c r="U2037" s="6">
        <v>0</v>
      </c>
      <c r="V2037" s="6">
        <v>300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</row>
    <row r="2038" spans="1:28" hidden="1" x14ac:dyDescent="0.2">
      <c r="A2038" s="4" t="s">
        <v>11542</v>
      </c>
      <c r="B2038" t="s">
        <v>11543</v>
      </c>
      <c r="C2038" s="5" t="s">
        <v>241</v>
      </c>
      <c r="D2038" t="s">
        <v>34</v>
      </c>
      <c r="E2038" t="s">
        <v>179</v>
      </c>
      <c r="F2038" t="s">
        <v>36</v>
      </c>
      <c r="G2038" t="s">
        <v>37</v>
      </c>
      <c r="H2038" t="s">
        <v>11544</v>
      </c>
      <c r="I2038" t="s">
        <v>94</v>
      </c>
      <c r="J2038" t="s">
        <v>0</v>
      </c>
      <c r="K2038" t="s">
        <v>11544</v>
      </c>
      <c r="L2038" t="s">
        <v>11545</v>
      </c>
      <c r="M2038" t="s">
        <v>6656</v>
      </c>
      <c r="N2038" t="s">
        <v>41</v>
      </c>
      <c r="O2038" t="s">
        <v>6657</v>
      </c>
      <c r="P2038" t="s">
        <v>0</v>
      </c>
      <c r="Q2038" t="s">
        <v>6658</v>
      </c>
      <c r="R2038" t="s">
        <v>6658</v>
      </c>
      <c r="S2038" t="s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</row>
    <row r="2039" spans="1:28" x14ac:dyDescent="0.2">
      <c r="A2039" s="4" t="s">
        <v>11542</v>
      </c>
      <c r="B2039" t="s">
        <v>11546</v>
      </c>
      <c r="C2039" s="5" t="s">
        <v>33</v>
      </c>
      <c r="D2039" t="s">
        <v>96</v>
      </c>
      <c r="E2039" t="s">
        <v>1732</v>
      </c>
      <c r="F2039" t="s">
        <v>36</v>
      </c>
      <c r="G2039" t="s">
        <v>37</v>
      </c>
      <c r="H2039" t="s">
        <v>11547</v>
      </c>
      <c r="I2039" t="s">
        <v>94</v>
      </c>
      <c r="J2039" t="s">
        <v>0</v>
      </c>
      <c r="K2039" t="s">
        <v>11547</v>
      </c>
      <c r="L2039" t="s">
        <v>11548</v>
      </c>
      <c r="M2039" t="s">
        <v>4031</v>
      </c>
      <c r="N2039" t="s">
        <v>41</v>
      </c>
      <c r="O2039" t="s">
        <v>11549</v>
      </c>
      <c r="P2039" t="s">
        <v>11550</v>
      </c>
      <c r="Q2039" t="s">
        <v>11551</v>
      </c>
      <c r="R2039" t="s">
        <v>11551</v>
      </c>
      <c r="S2039" t="s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</row>
    <row r="2040" spans="1:28" hidden="1" x14ac:dyDescent="0.2">
      <c r="A2040" s="4" t="s">
        <v>11542</v>
      </c>
      <c r="B2040" t="s">
        <v>11552</v>
      </c>
      <c r="C2040" s="5" t="s">
        <v>33</v>
      </c>
      <c r="D2040" t="s">
        <v>34</v>
      </c>
      <c r="E2040" t="s">
        <v>179</v>
      </c>
      <c r="F2040" t="s">
        <v>36</v>
      </c>
      <c r="G2040" t="s">
        <v>37</v>
      </c>
      <c r="H2040" t="s">
        <v>11553</v>
      </c>
      <c r="I2040" t="s">
        <v>31</v>
      </c>
      <c r="J2040" t="s">
        <v>11554</v>
      </c>
      <c r="K2040" t="s">
        <v>11555</v>
      </c>
      <c r="L2040" t="s">
        <v>11556</v>
      </c>
      <c r="M2040" t="s">
        <v>11087</v>
      </c>
      <c r="N2040" t="s">
        <v>41</v>
      </c>
      <c r="O2040" t="s">
        <v>11557</v>
      </c>
      <c r="P2040" t="s">
        <v>11558</v>
      </c>
      <c r="Q2040" t="s">
        <v>11559</v>
      </c>
      <c r="R2040" t="s">
        <v>0</v>
      </c>
      <c r="S2040" t="s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</row>
    <row r="2041" spans="1:28" x14ac:dyDescent="0.2">
      <c r="A2041" s="4" t="s">
        <v>11542</v>
      </c>
      <c r="B2041" t="s">
        <v>11560</v>
      </c>
      <c r="C2041" s="5" t="s">
        <v>33</v>
      </c>
      <c r="D2041" t="s">
        <v>34</v>
      </c>
      <c r="E2041" t="s">
        <v>1683</v>
      </c>
      <c r="F2041" t="s">
        <v>36</v>
      </c>
      <c r="G2041" t="s">
        <v>37</v>
      </c>
      <c r="H2041" t="s">
        <v>11561</v>
      </c>
      <c r="I2041" t="s">
        <v>31</v>
      </c>
      <c r="J2041" t="s">
        <v>151</v>
      </c>
      <c r="K2041" t="s">
        <v>11562</v>
      </c>
      <c r="L2041" t="s">
        <v>11563</v>
      </c>
      <c r="M2041" t="s">
        <v>227</v>
      </c>
      <c r="N2041" t="s">
        <v>41</v>
      </c>
      <c r="O2041" t="s">
        <v>11564</v>
      </c>
      <c r="P2041" t="s">
        <v>11565</v>
      </c>
      <c r="Q2041" t="s">
        <v>11566</v>
      </c>
      <c r="R2041" t="s">
        <v>11567</v>
      </c>
      <c r="S2041" t="s">
        <v>11566</v>
      </c>
      <c r="T2041" s="6">
        <v>1675</v>
      </c>
      <c r="U2041" s="6">
        <v>0</v>
      </c>
      <c r="V2041" s="6">
        <v>400</v>
      </c>
      <c r="W2041" s="6">
        <v>0</v>
      </c>
      <c r="X2041" s="6">
        <v>0</v>
      </c>
      <c r="Y2041" s="6">
        <v>659</v>
      </c>
      <c r="Z2041" s="6">
        <v>0</v>
      </c>
      <c r="AA2041" s="6">
        <v>0</v>
      </c>
      <c r="AB2041" s="6">
        <v>0</v>
      </c>
    </row>
    <row r="2042" spans="1:28" hidden="1" x14ac:dyDescent="0.2">
      <c r="A2042" s="4" t="s">
        <v>11568</v>
      </c>
      <c r="B2042" t="s">
        <v>11569</v>
      </c>
      <c r="C2042" s="5" t="s">
        <v>33</v>
      </c>
      <c r="D2042" t="s">
        <v>34</v>
      </c>
      <c r="E2042" t="s">
        <v>341</v>
      </c>
      <c r="F2042" t="s">
        <v>36</v>
      </c>
      <c r="G2042" t="s">
        <v>37</v>
      </c>
      <c r="H2042" t="s">
        <v>11570</v>
      </c>
      <c r="I2042" t="s">
        <v>31</v>
      </c>
      <c r="J2042" t="s">
        <v>5247</v>
      </c>
      <c r="K2042" t="s">
        <v>11571</v>
      </c>
      <c r="L2042" t="s">
        <v>11572</v>
      </c>
      <c r="M2042" t="s">
        <v>4543</v>
      </c>
      <c r="N2042" t="s">
        <v>41</v>
      </c>
      <c r="O2042" t="s">
        <v>11573</v>
      </c>
      <c r="P2042" t="s">
        <v>11574</v>
      </c>
      <c r="Q2042" t="s">
        <v>11575</v>
      </c>
      <c r="R2042" t="s">
        <v>0</v>
      </c>
      <c r="S2042" t="s">
        <v>11575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531</v>
      </c>
      <c r="Z2042" s="6">
        <v>0</v>
      </c>
      <c r="AA2042" s="6">
        <v>0</v>
      </c>
      <c r="AB2042" s="6">
        <v>0</v>
      </c>
    </row>
    <row r="2043" spans="1:28" x14ac:dyDescent="0.2">
      <c r="A2043" s="4" t="s">
        <v>11568</v>
      </c>
      <c r="B2043" t="s">
        <v>11576</v>
      </c>
      <c r="C2043" s="5" t="s">
        <v>33</v>
      </c>
      <c r="D2043" t="s">
        <v>34</v>
      </c>
      <c r="E2043" t="s">
        <v>46</v>
      </c>
      <c r="F2043" t="s">
        <v>36</v>
      </c>
      <c r="G2043" t="s">
        <v>37</v>
      </c>
      <c r="H2043" t="s">
        <v>11577</v>
      </c>
      <c r="I2043" t="s">
        <v>31</v>
      </c>
      <c r="J2043" t="s">
        <v>6814</v>
      </c>
      <c r="K2043" t="s">
        <v>11578</v>
      </c>
      <c r="L2043" t="s">
        <v>11579</v>
      </c>
      <c r="M2043" t="s">
        <v>227</v>
      </c>
      <c r="N2043" t="s">
        <v>41</v>
      </c>
      <c r="O2043" t="s">
        <v>228</v>
      </c>
      <c r="P2043" t="s">
        <v>0</v>
      </c>
      <c r="Q2043" t="s">
        <v>11580</v>
      </c>
      <c r="R2043" t="s">
        <v>0</v>
      </c>
      <c r="S2043" t="s">
        <v>0</v>
      </c>
      <c r="T2043" s="6">
        <v>2500</v>
      </c>
      <c r="U2043" s="6">
        <v>0</v>
      </c>
      <c r="V2043" s="6">
        <v>400</v>
      </c>
      <c r="W2043" s="6">
        <v>0</v>
      </c>
      <c r="X2043" s="6">
        <v>0</v>
      </c>
      <c r="Y2043" s="6">
        <v>926</v>
      </c>
      <c r="Z2043" s="6">
        <v>0</v>
      </c>
      <c r="AA2043" s="6">
        <v>0</v>
      </c>
      <c r="AB2043" s="6">
        <v>0</v>
      </c>
    </row>
    <row r="2044" spans="1:28" x14ac:dyDescent="0.2">
      <c r="A2044" s="4" t="s">
        <v>11581</v>
      </c>
      <c r="B2044" t="s">
        <v>11582</v>
      </c>
      <c r="C2044" s="5" t="s">
        <v>241</v>
      </c>
      <c r="D2044" t="s">
        <v>34</v>
      </c>
      <c r="E2044" t="s">
        <v>179</v>
      </c>
      <c r="F2044" t="s">
        <v>36</v>
      </c>
      <c r="G2044" t="s">
        <v>37</v>
      </c>
      <c r="H2044" t="s">
        <v>11583</v>
      </c>
      <c r="I2044" t="s">
        <v>94</v>
      </c>
      <c r="J2044" t="s">
        <v>0</v>
      </c>
      <c r="K2044" t="s">
        <v>11583</v>
      </c>
      <c r="L2044" t="s">
        <v>11584</v>
      </c>
      <c r="M2044" t="s">
        <v>1183</v>
      </c>
      <c r="N2044" t="s">
        <v>41</v>
      </c>
      <c r="O2044" t="s">
        <v>11585</v>
      </c>
      <c r="P2044" t="s">
        <v>2325</v>
      </c>
      <c r="Q2044" t="s">
        <v>11586</v>
      </c>
      <c r="R2044" t="s">
        <v>8990</v>
      </c>
      <c r="S2044" t="s">
        <v>8990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</row>
    <row r="2045" spans="1:28" hidden="1" x14ac:dyDescent="0.2">
      <c r="A2045" s="4" t="s">
        <v>11581</v>
      </c>
      <c r="B2045" t="s">
        <v>11587</v>
      </c>
      <c r="C2045" s="5" t="s">
        <v>33</v>
      </c>
      <c r="D2045" t="s">
        <v>34</v>
      </c>
      <c r="E2045" t="s">
        <v>297</v>
      </c>
      <c r="F2045" t="s">
        <v>36</v>
      </c>
      <c r="G2045" t="s">
        <v>37</v>
      </c>
      <c r="H2045" t="s">
        <v>11588</v>
      </c>
      <c r="I2045" t="s">
        <v>31</v>
      </c>
      <c r="J2045" t="s">
        <v>11589</v>
      </c>
      <c r="K2045" t="s">
        <v>11590</v>
      </c>
      <c r="L2045" t="s">
        <v>11591</v>
      </c>
      <c r="M2045" t="s">
        <v>1165</v>
      </c>
      <c r="N2045" t="s">
        <v>41</v>
      </c>
      <c r="O2045" t="s">
        <v>1166</v>
      </c>
      <c r="P2045" t="s">
        <v>0</v>
      </c>
      <c r="Q2045" t="s">
        <v>11592</v>
      </c>
      <c r="R2045" t="s">
        <v>0</v>
      </c>
      <c r="S2045" t="s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</row>
    <row r="2046" spans="1:28" x14ac:dyDescent="0.2">
      <c r="A2046" s="4" t="s">
        <v>11581</v>
      </c>
      <c r="B2046" t="s">
        <v>11593</v>
      </c>
      <c r="C2046" s="5" t="s">
        <v>33</v>
      </c>
      <c r="D2046" t="s">
        <v>34</v>
      </c>
      <c r="E2046" t="s">
        <v>46</v>
      </c>
      <c r="F2046" t="s">
        <v>36</v>
      </c>
      <c r="G2046" t="s">
        <v>37</v>
      </c>
      <c r="H2046" t="s">
        <v>11594</v>
      </c>
      <c r="I2046" t="s">
        <v>31</v>
      </c>
      <c r="J2046" t="s">
        <v>11595</v>
      </c>
      <c r="K2046" t="s">
        <v>1190</v>
      </c>
      <c r="L2046" t="s">
        <v>11596</v>
      </c>
      <c r="M2046" t="s">
        <v>91</v>
      </c>
      <c r="N2046" t="s">
        <v>41</v>
      </c>
      <c r="O2046" t="s">
        <v>2115</v>
      </c>
      <c r="P2046" t="s">
        <v>11597</v>
      </c>
      <c r="Q2046" t="s">
        <v>11598</v>
      </c>
      <c r="R2046" t="s">
        <v>11599</v>
      </c>
      <c r="S2046" t="s">
        <v>11600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</row>
    <row r="2047" spans="1:28" hidden="1" x14ac:dyDescent="0.2">
      <c r="A2047" s="4" t="s">
        <v>11581</v>
      </c>
      <c r="B2047" t="s">
        <v>11601</v>
      </c>
      <c r="C2047" s="5" t="s">
        <v>33</v>
      </c>
      <c r="D2047" t="s">
        <v>34</v>
      </c>
      <c r="E2047" t="s">
        <v>258</v>
      </c>
      <c r="F2047" t="s">
        <v>36</v>
      </c>
      <c r="G2047" t="s">
        <v>37</v>
      </c>
      <c r="H2047" t="s">
        <v>11602</v>
      </c>
      <c r="I2047" t="s">
        <v>31</v>
      </c>
      <c r="J2047" t="s">
        <v>0</v>
      </c>
      <c r="K2047" t="s">
        <v>11602</v>
      </c>
      <c r="L2047" t="s">
        <v>11603</v>
      </c>
      <c r="M2047" t="s">
        <v>11604</v>
      </c>
      <c r="N2047" t="s">
        <v>41</v>
      </c>
      <c r="O2047" t="s">
        <v>11605</v>
      </c>
      <c r="P2047" t="s">
        <v>0</v>
      </c>
      <c r="Q2047" t="s">
        <v>11606</v>
      </c>
      <c r="R2047" t="s">
        <v>0</v>
      </c>
      <c r="S2047" t="s">
        <v>0</v>
      </c>
      <c r="T2047" s="6">
        <v>2000</v>
      </c>
      <c r="U2047" s="6">
        <v>0</v>
      </c>
      <c r="V2047" s="6">
        <v>0</v>
      </c>
      <c r="W2047" s="6">
        <v>0</v>
      </c>
      <c r="X2047" s="6">
        <v>0</v>
      </c>
      <c r="Y2047" s="6">
        <v>559</v>
      </c>
      <c r="Z2047" s="6">
        <v>0</v>
      </c>
      <c r="AA2047" s="6">
        <v>0</v>
      </c>
      <c r="AB2047" s="6">
        <v>0</v>
      </c>
    </row>
    <row r="2048" spans="1:28" x14ac:dyDescent="0.2">
      <c r="A2048" s="4" t="s">
        <v>11581</v>
      </c>
      <c r="B2048" t="s">
        <v>11607</v>
      </c>
      <c r="C2048" s="5" t="s">
        <v>33</v>
      </c>
      <c r="D2048" t="s">
        <v>34</v>
      </c>
      <c r="E2048" t="s">
        <v>341</v>
      </c>
      <c r="F2048" t="s">
        <v>36</v>
      </c>
      <c r="G2048" t="s">
        <v>86</v>
      </c>
      <c r="H2048" t="s">
        <v>11608</v>
      </c>
      <c r="I2048" t="s">
        <v>31</v>
      </c>
      <c r="J2048" t="s">
        <v>11609</v>
      </c>
      <c r="K2048" t="s">
        <v>11610</v>
      </c>
      <c r="L2048" t="s">
        <v>11611</v>
      </c>
      <c r="M2048" t="s">
        <v>154</v>
      </c>
      <c r="N2048" t="s">
        <v>41</v>
      </c>
      <c r="O2048" t="s">
        <v>11612</v>
      </c>
      <c r="P2048" t="s">
        <v>0</v>
      </c>
      <c r="Q2048" t="s">
        <v>11613</v>
      </c>
      <c r="R2048" t="s">
        <v>11613</v>
      </c>
      <c r="S2048" t="s">
        <v>11613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677</v>
      </c>
      <c r="Z2048" s="6">
        <v>0</v>
      </c>
      <c r="AA2048" s="6">
        <v>500</v>
      </c>
      <c r="AB2048" s="6">
        <v>0</v>
      </c>
    </row>
    <row r="2049" spans="1:28" x14ac:dyDescent="0.2">
      <c r="A2049" s="4" t="s">
        <v>11614</v>
      </c>
      <c r="B2049" t="s">
        <v>11615</v>
      </c>
      <c r="C2049" s="5" t="s">
        <v>33</v>
      </c>
      <c r="D2049" t="s">
        <v>34</v>
      </c>
      <c r="E2049" t="s">
        <v>117</v>
      </c>
      <c r="F2049" t="s">
        <v>36</v>
      </c>
      <c r="G2049" t="s">
        <v>37</v>
      </c>
      <c r="H2049" t="s">
        <v>11616</v>
      </c>
      <c r="I2049" t="s">
        <v>31</v>
      </c>
      <c r="J2049" t="s">
        <v>0</v>
      </c>
      <c r="K2049" t="s">
        <v>11616</v>
      </c>
      <c r="L2049" t="s">
        <v>11617</v>
      </c>
      <c r="M2049" t="s">
        <v>154</v>
      </c>
      <c r="N2049" t="s">
        <v>41</v>
      </c>
      <c r="O2049" t="s">
        <v>11618</v>
      </c>
      <c r="P2049" t="s">
        <v>0</v>
      </c>
      <c r="Q2049" t="s">
        <v>11619</v>
      </c>
      <c r="R2049" t="s">
        <v>11619</v>
      </c>
      <c r="S2049" t="s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</row>
    <row r="2050" spans="1:28" x14ac:dyDescent="0.2">
      <c r="A2050" s="4" t="s">
        <v>11614</v>
      </c>
      <c r="B2050" t="s">
        <v>11620</v>
      </c>
      <c r="C2050" s="5" t="s">
        <v>33</v>
      </c>
      <c r="D2050" t="s">
        <v>34</v>
      </c>
      <c r="E2050" t="s">
        <v>341</v>
      </c>
      <c r="F2050" t="s">
        <v>36</v>
      </c>
      <c r="G2050" t="s">
        <v>37</v>
      </c>
      <c r="H2050" t="s">
        <v>11621</v>
      </c>
      <c r="I2050" t="s">
        <v>31</v>
      </c>
      <c r="J2050" t="s">
        <v>4556</v>
      </c>
      <c r="K2050" t="s">
        <v>11622</v>
      </c>
      <c r="L2050" t="s">
        <v>11623</v>
      </c>
      <c r="M2050" t="s">
        <v>51</v>
      </c>
      <c r="N2050" t="s">
        <v>41</v>
      </c>
      <c r="O2050" t="s">
        <v>52</v>
      </c>
      <c r="P2050" t="s">
        <v>11624</v>
      </c>
      <c r="Q2050" t="s">
        <v>11625</v>
      </c>
      <c r="R2050" t="s">
        <v>11625</v>
      </c>
      <c r="S2050" t="s">
        <v>11625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</row>
    <row r="2051" spans="1:28" hidden="1" x14ac:dyDescent="0.2">
      <c r="A2051" s="4" t="s">
        <v>11614</v>
      </c>
      <c r="B2051" t="s">
        <v>11626</v>
      </c>
      <c r="C2051" s="5" t="s">
        <v>33</v>
      </c>
      <c r="D2051" t="s">
        <v>96</v>
      </c>
      <c r="E2051" t="s">
        <v>1732</v>
      </c>
      <c r="F2051" t="s">
        <v>36</v>
      </c>
      <c r="G2051" t="s">
        <v>37</v>
      </c>
      <c r="H2051" t="s">
        <v>11627</v>
      </c>
      <c r="I2051" t="s">
        <v>31</v>
      </c>
      <c r="J2051" t="s">
        <v>0</v>
      </c>
      <c r="K2051" t="s">
        <v>11627</v>
      </c>
      <c r="L2051" t="s">
        <v>11628</v>
      </c>
      <c r="M2051" t="s">
        <v>11629</v>
      </c>
      <c r="N2051" t="s">
        <v>41</v>
      </c>
      <c r="O2051" t="s">
        <v>11630</v>
      </c>
      <c r="P2051" t="s">
        <v>11631</v>
      </c>
      <c r="Q2051" t="s">
        <v>11632</v>
      </c>
      <c r="R2051" t="s">
        <v>0</v>
      </c>
      <c r="S2051" t="s">
        <v>11632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</row>
    <row r="2052" spans="1:28" x14ac:dyDescent="0.2">
      <c r="A2052" s="4" t="s">
        <v>11614</v>
      </c>
      <c r="B2052" t="s">
        <v>11633</v>
      </c>
      <c r="C2052" s="5" t="s">
        <v>33</v>
      </c>
      <c r="D2052" t="s">
        <v>34</v>
      </c>
      <c r="E2052" t="s">
        <v>46</v>
      </c>
      <c r="F2052" t="s">
        <v>36</v>
      </c>
      <c r="G2052" t="s">
        <v>86</v>
      </c>
      <c r="H2052" t="s">
        <v>11634</v>
      </c>
      <c r="I2052" t="s">
        <v>31</v>
      </c>
      <c r="J2052" t="s">
        <v>0</v>
      </c>
      <c r="K2052" t="s">
        <v>11634</v>
      </c>
      <c r="L2052" t="s">
        <v>11635</v>
      </c>
      <c r="M2052" t="s">
        <v>1301</v>
      </c>
      <c r="N2052" t="s">
        <v>41</v>
      </c>
      <c r="O2052" t="s">
        <v>11636</v>
      </c>
      <c r="P2052" t="s">
        <v>0</v>
      </c>
      <c r="Q2052" t="s">
        <v>11637</v>
      </c>
      <c r="R2052" t="s">
        <v>0</v>
      </c>
      <c r="S2052" t="s">
        <v>11637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</row>
    <row r="2053" spans="1:28" x14ac:dyDescent="0.2">
      <c r="A2053" s="4" t="s">
        <v>11614</v>
      </c>
      <c r="B2053" t="s">
        <v>11638</v>
      </c>
      <c r="C2053" s="5" t="s">
        <v>33</v>
      </c>
      <c r="D2053" t="s">
        <v>34</v>
      </c>
      <c r="E2053" t="s">
        <v>258</v>
      </c>
      <c r="F2053" t="s">
        <v>36</v>
      </c>
      <c r="G2053" t="s">
        <v>37</v>
      </c>
      <c r="H2053" t="s">
        <v>11639</v>
      </c>
      <c r="I2053" t="s">
        <v>31</v>
      </c>
      <c r="J2053" t="s">
        <v>0</v>
      </c>
      <c r="K2053" t="s">
        <v>11639</v>
      </c>
      <c r="L2053" t="s">
        <v>11640</v>
      </c>
      <c r="M2053" t="s">
        <v>4031</v>
      </c>
      <c r="N2053" t="s">
        <v>41</v>
      </c>
      <c r="O2053" t="s">
        <v>11641</v>
      </c>
      <c r="P2053" t="s">
        <v>11642</v>
      </c>
      <c r="Q2053" t="s">
        <v>11643</v>
      </c>
      <c r="R2053" t="s">
        <v>0</v>
      </c>
      <c r="S2053" t="s">
        <v>11643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</row>
    <row r="2054" spans="1:28" x14ac:dyDescent="0.2">
      <c r="A2054" s="4" t="s">
        <v>11614</v>
      </c>
      <c r="B2054" t="s">
        <v>11644</v>
      </c>
      <c r="C2054" s="5" t="s">
        <v>33</v>
      </c>
      <c r="D2054" t="s">
        <v>34</v>
      </c>
      <c r="E2054" t="s">
        <v>106</v>
      </c>
      <c r="F2054" t="s">
        <v>36</v>
      </c>
      <c r="G2054" t="s">
        <v>86</v>
      </c>
      <c r="H2054" t="s">
        <v>11645</v>
      </c>
      <c r="I2054" t="s">
        <v>31</v>
      </c>
      <c r="J2054" t="s">
        <v>461</v>
      </c>
      <c r="K2054" t="s">
        <v>11646</v>
      </c>
      <c r="L2054" t="s">
        <v>11647</v>
      </c>
      <c r="M2054" t="s">
        <v>263</v>
      </c>
      <c r="N2054" t="s">
        <v>41</v>
      </c>
      <c r="O2054" t="s">
        <v>532</v>
      </c>
      <c r="P2054" t="s">
        <v>11648</v>
      </c>
      <c r="Q2054" t="s">
        <v>11649</v>
      </c>
      <c r="R2054" t="s">
        <v>11650</v>
      </c>
      <c r="S2054" t="s">
        <v>11649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</row>
    <row r="2055" spans="1:28" hidden="1" x14ac:dyDescent="0.2">
      <c r="A2055" s="4" t="s">
        <v>11651</v>
      </c>
      <c r="B2055" t="s">
        <v>11652</v>
      </c>
      <c r="C2055" s="5" t="s">
        <v>33</v>
      </c>
      <c r="D2055" t="s">
        <v>34</v>
      </c>
      <c r="E2055" t="s">
        <v>117</v>
      </c>
      <c r="F2055" t="s">
        <v>36</v>
      </c>
      <c r="G2055" t="s">
        <v>37</v>
      </c>
      <c r="H2055" t="s">
        <v>1574</v>
      </c>
      <c r="I2055" t="s">
        <v>31</v>
      </c>
      <c r="J2055" t="s">
        <v>0</v>
      </c>
      <c r="K2055" t="s">
        <v>1574</v>
      </c>
      <c r="L2055" t="s">
        <v>11653</v>
      </c>
      <c r="M2055" t="s">
        <v>11654</v>
      </c>
      <c r="N2055" t="s">
        <v>41</v>
      </c>
      <c r="O2055" t="s">
        <v>11655</v>
      </c>
      <c r="P2055" t="s">
        <v>0</v>
      </c>
      <c r="Q2055" t="s">
        <v>852</v>
      </c>
      <c r="R2055" t="s">
        <v>0</v>
      </c>
      <c r="S2055" t="s">
        <v>0</v>
      </c>
      <c r="T2055" s="6">
        <v>850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</row>
    <row r="2056" spans="1:28" hidden="1" x14ac:dyDescent="0.2">
      <c r="A2056" s="4" t="s">
        <v>11651</v>
      </c>
      <c r="B2056" t="s">
        <v>11656</v>
      </c>
      <c r="C2056" s="5" t="s">
        <v>33</v>
      </c>
      <c r="D2056" t="s">
        <v>34</v>
      </c>
      <c r="E2056" t="s">
        <v>179</v>
      </c>
      <c r="F2056" t="s">
        <v>36</v>
      </c>
      <c r="G2056" t="s">
        <v>37</v>
      </c>
      <c r="H2056" t="s">
        <v>1733</v>
      </c>
      <c r="I2056" t="s">
        <v>94</v>
      </c>
      <c r="J2056" t="s">
        <v>0</v>
      </c>
      <c r="K2056" t="s">
        <v>1733</v>
      </c>
      <c r="L2056" t="s">
        <v>3229</v>
      </c>
      <c r="M2056" t="s">
        <v>9558</v>
      </c>
      <c r="N2056" t="s">
        <v>1736</v>
      </c>
      <c r="O2056" t="s">
        <v>3230</v>
      </c>
      <c r="P2056" t="s">
        <v>0</v>
      </c>
      <c r="Q2056" t="s">
        <v>11657</v>
      </c>
      <c r="R2056" t="s">
        <v>0</v>
      </c>
      <c r="S2056" t="s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</row>
    <row r="2057" spans="1:28" hidden="1" x14ac:dyDescent="0.2">
      <c r="A2057" s="4" t="s">
        <v>11651</v>
      </c>
      <c r="B2057" t="s">
        <v>11658</v>
      </c>
      <c r="C2057" s="5" t="s">
        <v>33</v>
      </c>
      <c r="D2057" t="s">
        <v>34</v>
      </c>
      <c r="E2057" t="s">
        <v>297</v>
      </c>
      <c r="F2057" t="s">
        <v>36</v>
      </c>
      <c r="G2057" t="s">
        <v>37</v>
      </c>
      <c r="H2057" t="s">
        <v>11659</v>
      </c>
      <c r="I2057" t="s">
        <v>31</v>
      </c>
      <c r="J2057" t="s">
        <v>0</v>
      </c>
      <c r="K2057" t="s">
        <v>11659</v>
      </c>
      <c r="L2057" t="s">
        <v>11660</v>
      </c>
      <c r="M2057" t="s">
        <v>939</v>
      </c>
      <c r="N2057" t="s">
        <v>41</v>
      </c>
      <c r="O2057" t="s">
        <v>11661</v>
      </c>
      <c r="P2057" t="s">
        <v>11662</v>
      </c>
      <c r="Q2057" t="s">
        <v>11663</v>
      </c>
      <c r="R2057" t="s">
        <v>11663</v>
      </c>
      <c r="S2057" t="s">
        <v>11664</v>
      </c>
      <c r="T2057" s="6">
        <v>895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</row>
    <row r="2058" spans="1:28" hidden="1" x14ac:dyDescent="0.2">
      <c r="A2058" s="4" t="s">
        <v>11651</v>
      </c>
      <c r="B2058" t="s">
        <v>11665</v>
      </c>
      <c r="C2058" s="5" t="s">
        <v>33</v>
      </c>
      <c r="D2058" t="s">
        <v>34</v>
      </c>
      <c r="E2058" t="s">
        <v>179</v>
      </c>
      <c r="F2058" t="s">
        <v>36</v>
      </c>
      <c r="G2058" t="s">
        <v>37</v>
      </c>
      <c r="H2058" t="s">
        <v>487</v>
      </c>
      <c r="I2058" t="s">
        <v>94</v>
      </c>
      <c r="J2058" t="s">
        <v>0</v>
      </c>
      <c r="K2058" t="s">
        <v>487</v>
      </c>
      <c r="L2058" t="s">
        <v>488</v>
      </c>
      <c r="M2058" t="s">
        <v>432</v>
      </c>
      <c r="N2058" t="s">
        <v>41</v>
      </c>
      <c r="O2058" t="s">
        <v>489</v>
      </c>
      <c r="P2058" t="s">
        <v>0</v>
      </c>
      <c r="Q2058" t="s">
        <v>491</v>
      </c>
      <c r="R2058" t="s">
        <v>0</v>
      </c>
      <c r="S2058" t="s">
        <v>394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</row>
    <row r="2059" spans="1:28" x14ac:dyDescent="0.2">
      <c r="A2059" s="4" t="s">
        <v>11651</v>
      </c>
      <c r="B2059" t="s">
        <v>11666</v>
      </c>
      <c r="C2059" s="5" t="s">
        <v>33</v>
      </c>
      <c r="D2059" t="s">
        <v>34</v>
      </c>
      <c r="E2059" t="s">
        <v>46</v>
      </c>
      <c r="F2059" t="s">
        <v>36</v>
      </c>
      <c r="G2059" t="s">
        <v>86</v>
      </c>
      <c r="H2059" t="s">
        <v>1707</v>
      </c>
      <c r="I2059" t="s">
        <v>31</v>
      </c>
      <c r="J2059" t="s">
        <v>513</v>
      </c>
      <c r="K2059" t="s">
        <v>1708</v>
      </c>
      <c r="L2059" t="s">
        <v>1709</v>
      </c>
      <c r="M2059" t="s">
        <v>390</v>
      </c>
      <c r="N2059" t="s">
        <v>41</v>
      </c>
      <c r="O2059" t="s">
        <v>391</v>
      </c>
      <c r="P2059" t="s">
        <v>1711</v>
      </c>
      <c r="Q2059" t="s">
        <v>1712</v>
      </c>
      <c r="R2059" t="s">
        <v>1713</v>
      </c>
      <c r="S2059" t="s">
        <v>1712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972</v>
      </c>
      <c r="Z2059" s="6">
        <v>0</v>
      </c>
      <c r="AA2059" s="6">
        <v>0</v>
      </c>
      <c r="AB2059" s="6">
        <v>0</v>
      </c>
    </row>
    <row r="2060" spans="1:28" x14ac:dyDescent="0.2">
      <c r="A2060" s="4" t="s">
        <v>11651</v>
      </c>
      <c r="B2060" t="s">
        <v>11667</v>
      </c>
      <c r="C2060" s="5" t="s">
        <v>33</v>
      </c>
      <c r="D2060" t="s">
        <v>96</v>
      </c>
      <c r="E2060" t="s">
        <v>1732</v>
      </c>
      <c r="F2060" t="s">
        <v>36</v>
      </c>
      <c r="G2060" t="s">
        <v>37</v>
      </c>
      <c r="H2060" t="s">
        <v>2328</v>
      </c>
      <c r="I2060" t="s">
        <v>31</v>
      </c>
      <c r="J2060" t="s">
        <v>0</v>
      </c>
      <c r="K2060" t="s">
        <v>2328</v>
      </c>
      <c r="L2060" t="s">
        <v>2329</v>
      </c>
      <c r="M2060" t="s">
        <v>51</v>
      </c>
      <c r="N2060" t="s">
        <v>41</v>
      </c>
      <c r="O2060" t="s">
        <v>2330</v>
      </c>
      <c r="P2060" t="s">
        <v>2331</v>
      </c>
      <c r="Q2060" t="s">
        <v>2332</v>
      </c>
      <c r="R2060" t="s">
        <v>2333</v>
      </c>
      <c r="S2060" t="s">
        <v>2332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</row>
    <row r="2061" spans="1:28" hidden="1" x14ac:dyDescent="0.2">
      <c r="A2061" s="4" t="s">
        <v>11651</v>
      </c>
      <c r="B2061" t="s">
        <v>11668</v>
      </c>
      <c r="C2061" s="5" t="s">
        <v>33</v>
      </c>
      <c r="D2061" t="s">
        <v>34</v>
      </c>
      <c r="E2061" t="s">
        <v>46</v>
      </c>
      <c r="F2061" t="s">
        <v>36</v>
      </c>
      <c r="G2061" t="s">
        <v>37</v>
      </c>
      <c r="H2061" t="s">
        <v>11669</v>
      </c>
      <c r="I2061" t="s">
        <v>31</v>
      </c>
      <c r="J2061" t="s">
        <v>11670</v>
      </c>
      <c r="K2061" t="s">
        <v>11671</v>
      </c>
      <c r="L2061" t="s">
        <v>11672</v>
      </c>
      <c r="M2061" t="s">
        <v>472</v>
      </c>
      <c r="N2061" t="s">
        <v>41</v>
      </c>
      <c r="O2061" t="s">
        <v>8357</v>
      </c>
      <c r="P2061" t="s">
        <v>11673</v>
      </c>
      <c r="Q2061" t="s">
        <v>11674</v>
      </c>
      <c r="R2061" t="s">
        <v>11674</v>
      </c>
      <c r="S2061" t="s">
        <v>11674</v>
      </c>
      <c r="T2061" s="6">
        <v>1350</v>
      </c>
      <c r="U2061" s="6">
        <v>0</v>
      </c>
      <c r="V2061" s="6">
        <v>0</v>
      </c>
      <c r="W2061" s="6">
        <v>0</v>
      </c>
      <c r="X2061" s="6">
        <v>0</v>
      </c>
      <c r="Y2061" s="6">
        <v>631</v>
      </c>
      <c r="Z2061" s="6">
        <v>0</v>
      </c>
      <c r="AA2061" s="6">
        <v>0</v>
      </c>
      <c r="AB2061" s="6">
        <v>0</v>
      </c>
    </row>
    <row r="2062" spans="1:28" hidden="1" x14ac:dyDescent="0.2">
      <c r="A2062" s="4" t="s">
        <v>11675</v>
      </c>
      <c r="B2062" t="s">
        <v>11676</v>
      </c>
      <c r="C2062" s="5" t="s">
        <v>33</v>
      </c>
      <c r="D2062" t="s">
        <v>34</v>
      </c>
      <c r="E2062" t="s">
        <v>127</v>
      </c>
      <c r="F2062" t="s">
        <v>36</v>
      </c>
      <c r="G2062" t="s">
        <v>37</v>
      </c>
      <c r="H2062" t="s">
        <v>11677</v>
      </c>
      <c r="I2062" t="s">
        <v>31</v>
      </c>
      <c r="J2062" t="s">
        <v>11678</v>
      </c>
      <c r="K2062" t="s">
        <v>11679</v>
      </c>
      <c r="L2062" t="s">
        <v>11680</v>
      </c>
      <c r="M2062" t="s">
        <v>856</v>
      </c>
      <c r="N2062" t="s">
        <v>41</v>
      </c>
      <c r="O2062" t="s">
        <v>6167</v>
      </c>
      <c r="P2062" t="s">
        <v>11681</v>
      </c>
      <c r="Q2062" t="s">
        <v>11682</v>
      </c>
      <c r="R2062" t="s">
        <v>11682</v>
      </c>
      <c r="S2062" t="s">
        <v>11682</v>
      </c>
      <c r="T2062" s="6">
        <v>2500</v>
      </c>
      <c r="U2062" s="6">
        <v>0</v>
      </c>
      <c r="V2062" s="6">
        <v>0</v>
      </c>
      <c r="W2062" s="6">
        <v>0</v>
      </c>
      <c r="X2062" s="6">
        <v>0</v>
      </c>
      <c r="Y2062" s="6">
        <v>631</v>
      </c>
      <c r="Z2062" s="6">
        <v>0</v>
      </c>
      <c r="AA2062" s="6">
        <v>0</v>
      </c>
      <c r="AB2062" s="6">
        <v>0</v>
      </c>
    </row>
    <row r="2063" spans="1:28" hidden="1" x14ac:dyDescent="0.2">
      <c r="A2063" s="4" t="s">
        <v>11675</v>
      </c>
      <c r="B2063" t="s">
        <v>11683</v>
      </c>
      <c r="C2063" s="5" t="s">
        <v>33</v>
      </c>
      <c r="D2063" t="s">
        <v>34</v>
      </c>
      <c r="E2063" t="s">
        <v>46</v>
      </c>
      <c r="F2063" t="s">
        <v>36</v>
      </c>
      <c r="G2063" t="s">
        <v>86</v>
      </c>
      <c r="H2063" t="s">
        <v>11684</v>
      </c>
      <c r="I2063" t="s">
        <v>31</v>
      </c>
      <c r="J2063" t="s">
        <v>1743</v>
      </c>
      <c r="K2063" t="s">
        <v>548</v>
      </c>
      <c r="L2063" t="s">
        <v>11685</v>
      </c>
      <c r="M2063" t="s">
        <v>11686</v>
      </c>
      <c r="N2063" t="s">
        <v>41</v>
      </c>
      <c r="O2063" t="s">
        <v>11687</v>
      </c>
      <c r="P2063" t="s">
        <v>11688</v>
      </c>
      <c r="Q2063" t="s">
        <v>11689</v>
      </c>
      <c r="R2063" t="s">
        <v>11689</v>
      </c>
      <c r="S2063" t="s">
        <v>11689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52.3</v>
      </c>
      <c r="Z2063" s="6">
        <v>0</v>
      </c>
      <c r="AA2063" s="6">
        <v>56.5</v>
      </c>
      <c r="AB2063" s="6">
        <v>0</v>
      </c>
    </row>
    <row r="2064" spans="1:28" x14ac:dyDescent="0.2">
      <c r="A2064" s="4" t="s">
        <v>11675</v>
      </c>
      <c r="B2064" t="s">
        <v>11690</v>
      </c>
      <c r="C2064" s="5" t="s">
        <v>33</v>
      </c>
      <c r="D2064" t="s">
        <v>34</v>
      </c>
      <c r="E2064" t="s">
        <v>159</v>
      </c>
      <c r="F2064" t="s">
        <v>36</v>
      </c>
      <c r="G2064" t="s">
        <v>37</v>
      </c>
      <c r="H2064" t="s">
        <v>11691</v>
      </c>
      <c r="I2064" t="s">
        <v>31</v>
      </c>
      <c r="J2064" t="s">
        <v>547</v>
      </c>
      <c r="K2064" t="s">
        <v>11692</v>
      </c>
      <c r="L2064" t="s">
        <v>11693</v>
      </c>
      <c r="M2064" t="s">
        <v>4336</v>
      </c>
      <c r="N2064" t="s">
        <v>41</v>
      </c>
      <c r="O2064" t="s">
        <v>11694</v>
      </c>
      <c r="P2064" t="s">
        <v>0</v>
      </c>
      <c r="Q2064" t="s">
        <v>11695</v>
      </c>
      <c r="R2064" t="s">
        <v>0</v>
      </c>
      <c r="S2064" t="s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</row>
    <row r="2065" spans="1:28" x14ac:dyDescent="0.2">
      <c r="A2065" s="4" t="s">
        <v>11675</v>
      </c>
      <c r="B2065" t="s">
        <v>11696</v>
      </c>
      <c r="C2065" s="5" t="s">
        <v>33</v>
      </c>
      <c r="D2065" t="s">
        <v>34</v>
      </c>
      <c r="E2065" t="s">
        <v>46</v>
      </c>
      <c r="F2065" t="s">
        <v>36</v>
      </c>
      <c r="G2065" t="s">
        <v>37</v>
      </c>
      <c r="H2065" t="s">
        <v>11697</v>
      </c>
      <c r="I2065" t="s">
        <v>31</v>
      </c>
      <c r="J2065" t="s">
        <v>343</v>
      </c>
      <c r="K2065" t="s">
        <v>11698</v>
      </c>
      <c r="L2065" t="s">
        <v>11699</v>
      </c>
      <c r="M2065" t="s">
        <v>164</v>
      </c>
      <c r="N2065" t="s">
        <v>41</v>
      </c>
      <c r="O2065" t="s">
        <v>165</v>
      </c>
      <c r="P2065" t="s">
        <v>11700</v>
      </c>
      <c r="Q2065" t="s">
        <v>11701</v>
      </c>
      <c r="R2065" t="s">
        <v>11702</v>
      </c>
      <c r="S2065" t="s">
        <v>11701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</row>
    <row r="2066" spans="1:28" hidden="1" x14ac:dyDescent="0.2">
      <c r="A2066" s="4" t="s">
        <v>11675</v>
      </c>
      <c r="B2066" t="s">
        <v>11703</v>
      </c>
      <c r="C2066" s="5" t="s">
        <v>33</v>
      </c>
      <c r="D2066" t="s">
        <v>34</v>
      </c>
      <c r="E2066" t="s">
        <v>179</v>
      </c>
      <c r="F2066" t="s">
        <v>36</v>
      </c>
      <c r="G2066" t="s">
        <v>37</v>
      </c>
      <c r="H2066" t="s">
        <v>11704</v>
      </c>
      <c r="I2066" t="s">
        <v>31</v>
      </c>
      <c r="J2066" t="s">
        <v>7052</v>
      </c>
      <c r="K2066" t="s">
        <v>11705</v>
      </c>
      <c r="L2066" t="s">
        <v>11706</v>
      </c>
      <c r="M2066" t="s">
        <v>939</v>
      </c>
      <c r="N2066" t="s">
        <v>41</v>
      </c>
      <c r="O2066" t="s">
        <v>61</v>
      </c>
      <c r="P2066" t="s">
        <v>0</v>
      </c>
      <c r="Q2066" t="s">
        <v>11707</v>
      </c>
      <c r="R2066" t="s">
        <v>11707</v>
      </c>
      <c r="S2066" t="s">
        <v>11707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</row>
    <row r="2067" spans="1:28" hidden="1" x14ac:dyDescent="0.2">
      <c r="A2067" s="4" t="s">
        <v>11675</v>
      </c>
      <c r="B2067" t="s">
        <v>11708</v>
      </c>
      <c r="C2067" s="5" t="s">
        <v>33</v>
      </c>
      <c r="D2067" t="s">
        <v>34</v>
      </c>
      <c r="E2067" t="s">
        <v>297</v>
      </c>
      <c r="F2067" t="s">
        <v>36</v>
      </c>
      <c r="G2067" t="s">
        <v>37</v>
      </c>
      <c r="H2067" t="s">
        <v>1733</v>
      </c>
      <c r="I2067" t="s">
        <v>94</v>
      </c>
      <c r="J2067" t="s">
        <v>0</v>
      </c>
      <c r="K2067" t="s">
        <v>1733</v>
      </c>
      <c r="L2067" t="s">
        <v>3229</v>
      </c>
      <c r="M2067" t="s">
        <v>9558</v>
      </c>
      <c r="N2067" t="s">
        <v>1736</v>
      </c>
      <c r="O2067" t="s">
        <v>3230</v>
      </c>
      <c r="P2067" t="s">
        <v>0</v>
      </c>
      <c r="Q2067" t="s">
        <v>11657</v>
      </c>
      <c r="R2067" t="s">
        <v>0</v>
      </c>
      <c r="S2067" t="s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</row>
    <row r="2068" spans="1:28" hidden="1" x14ac:dyDescent="0.2">
      <c r="A2068" s="4" t="s">
        <v>11709</v>
      </c>
      <c r="B2068" t="s">
        <v>11710</v>
      </c>
      <c r="C2068" s="5" t="s">
        <v>33</v>
      </c>
      <c r="D2068" t="s">
        <v>34</v>
      </c>
      <c r="E2068" t="s">
        <v>159</v>
      </c>
      <c r="F2068" t="s">
        <v>36</v>
      </c>
      <c r="G2068" t="s">
        <v>37</v>
      </c>
      <c r="H2068" t="s">
        <v>11711</v>
      </c>
      <c r="I2068" t="s">
        <v>31</v>
      </c>
      <c r="J2068" t="s">
        <v>3421</v>
      </c>
      <c r="K2068" t="s">
        <v>5096</v>
      </c>
      <c r="L2068" t="s">
        <v>11712</v>
      </c>
      <c r="M2068" t="s">
        <v>432</v>
      </c>
      <c r="N2068" t="s">
        <v>41</v>
      </c>
      <c r="O2068" t="s">
        <v>11713</v>
      </c>
      <c r="P2068" t="s">
        <v>0</v>
      </c>
      <c r="Q2068" t="s">
        <v>11714</v>
      </c>
      <c r="R2068" t="s">
        <v>0</v>
      </c>
      <c r="S2068" t="s">
        <v>0</v>
      </c>
      <c r="T2068" s="6">
        <v>1500</v>
      </c>
      <c r="U2068" s="6">
        <v>0</v>
      </c>
      <c r="V2068" s="6">
        <v>215</v>
      </c>
      <c r="W2068" s="6">
        <v>0</v>
      </c>
      <c r="X2068" s="6">
        <v>0</v>
      </c>
      <c r="Y2068" s="6">
        <v>653</v>
      </c>
      <c r="Z2068" s="6">
        <v>0</v>
      </c>
      <c r="AA2068" s="6">
        <v>0</v>
      </c>
      <c r="AB2068" s="6">
        <v>0</v>
      </c>
    </row>
    <row r="2069" spans="1:28" hidden="1" x14ac:dyDescent="0.2">
      <c r="A2069" s="4" t="s">
        <v>11709</v>
      </c>
      <c r="B2069" t="s">
        <v>11715</v>
      </c>
      <c r="C2069" s="5" t="s">
        <v>33</v>
      </c>
      <c r="D2069" t="s">
        <v>34</v>
      </c>
      <c r="E2069" t="s">
        <v>11716</v>
      </c>
      <c r="F2069" t="s">
        <v>36</v>
      </c>
      <c r="G2069" t="s">
        <v>37</v>
      </c>
      <c r="H2069" t="s">
        <v>3530</v>
      </c>
      <c r="I2069" t="s">
        <v>94</v>
      </c>
      <c r="J2069" t="s">
        <v>0</v>
      </c>
      <c r="K2069" t="s">
        <v>3530</v>
      </c>
      <c r="L2069" t="s">
        <v>5044</v>
      </c>
      <c r="M2069" t="s">
        <v>3532</v>
      </c>
      <c r="N2069" t="s">
        <v>3533</v>
      </c>
      <c r="O2069" t="s">
        <v>10261</v>
      </c>
      <c r="P2069" t="s">
        <v>10262</v>
      </c>
      <c r="Q2069" t="s">
        <v>3536</v>
      </c>
      <c r="R2069" t="s">
        <v>0</v>
      </c>
      <c r="S2069" t="s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</row>
    <row r="2070" spans="1:28" x14ac:dyDescent="0.2">
      <c r="A2070" s="4" t="s">
        <v>11709</v>
      </c>
      <c r="B2070" t="s">
        <v>11717</v>
      </c>
      <c r="C2070" s="5" t="s">
        <v>33</v>
      </c>
      <c r="D2070" t="s">
        <v>34</v>
      </c>
      <c r="E2070" t="s">
        <v>341</v>
      </c>
      <c r="F2070" t="s">
        <v>36</v>
      </c>
      <c r="G2070" t="s">
        <v>37</v>
      </c>
      <c r="H2070" t="s">
        <v>11718</v>
      </c>
      <c r="I2070" t="s">
        <v>31</v>
      </c>
      <c r="J2070" t="s">
        <v>9711</v>
      </c>
      <c r="K2070" t="s">
        <v>11719</v>
      </c>
      <c r="L2070" t="s">
        <v>11720</v>
      </c>
      <c r="M2070" t="s">
        <v>71</v>
      </c>
      <c r="N2070" t="s">
        <v>41</v>
      </c>
      <c r="O2070" t="s">
        <v>2062</v>
      </c>
      <c r="P2070" t="s">
        <v>11721</v>
      </c>
      <c r="Q2070" t="s">
        <v>11722</v>
      </c>
      <c r="R2070" t="s">
        <v>0</v>
      </c>
      <c r="S2070" t="s">
        <v>11723</v>
      </c>
      <c r="T2070" s="6">
        <v>1500</v>
      </c>
      <c r="U2070" s="6">
        <v>0</v>
      </c>
      <c r="V2070" s="6">
        <v>0</v>
      </c>
      <c r="W2070" s="6">
        <v>0</v>
      </c>
      <c r="X2070" s="6">
        <v>0</v>
      </c>
      <c r="Y2070" s="6">
        <v>531</v>
      </c>
      <c r="Z2070" s="6">
        <v>0</v>
      </c>
      <c r="AA2070" s="6">
        <v>0</v>
      </c>
      <c r="AB2070" s="6">
        <v>0</v>
      </c>
    </row>
    <row r="2071" spans="1:28" x14ac:dyDescent="0.2">
      <c r="A2071" s="4" t="s">
        <v>11709</v>
      </c>
      <c r="B2071" t="s">
        <v>11724</v>
      </c>
      <c r="C2071" s="5" t="s">
        <v>33</v>
      </c>
      <c r="D2071" t="s">
        <v>34</v>
      </c>
      <c r="E2071" t="s">
        <v>520</v>
      </c>
      <c r="F2071" t="s">
        <v>36</v>
      </c>
      <c r="G2071" t="s">
        <v>37</v>
      </c>
      <c r="H2071" t="s">
        <v>11725</v>
      </c>
      <c r="I2071" t="s">
        <v>31</v>
      </c>
      <c r="J2071" t="s">
        <v>11726</v>
      </c>
      <c r="K2071" t="s">
        <v>11727</v>
      </c>
      <c r="L2071" t="s">
        <v>11728</v>
      </c>
      <c r="M2071" t="s">
        <v>11729</v>
      </c>
      <c r="N2071" t="s">
        <v>41</v>
      </c>
      <c r="O2071" t="s">
        <v>11730</v>
      </c>
      <c r="P2071" t="s">
        <v>11731</v>
      </c>
      <c r="Q2071" t="s">
        <v>11732</v>
      </c>
      <c r="R2071" t="s">
        <v>0</v>
      </c>
      <c r="S2071" t="s">
        <v>11733</v>
      </c>
      <c r="T2071" s="6">
        <v>85</v>
      </c>
      <c r="U2071" s="6">
        <v>0</v>
      </c>
      <c r="V2071" s="6">
        <v>0</v>
      </c>
      <c r="W2071" s="6">
        <v>0</v>
      </c>
      <c r="X2071" s="6">
        <v>0</v>
      </c>
      <c r="Y2071" s="6">
        <v>50</v>
      </c>
      <c r="Z2071" s="6">
        <v>0</v>
      </c>
      <c r="AA2071" s="6">
        <v>0</v>
      </c>
      <c r="AB2071" s="6">
        <v>0</v>
      </c>
    </row>
    <row r="2072" spans="1:28" hidden="1" x14ac:dyDescent="0.2">
      <c r="A2072" s="4" t="s">
        <v>11709</v>
      </c>
      <c r="B2072" t="s">
        <v>11734</v>
      </c>
      <c r="C2072" s="5" t="s">
        <v>33</v>
      </c>
      <c r="D2072" t="s">
        <v>34</v>
      </c>
      <c r="E2072" t="s">
        <v>189</v>
      </c>
      <c r="F2072" t="s">
        <v>36</v>
      </c>
      <c r="G2072" t="s">
        <v>37</v>
      </c>
      <c r="H2072" t="s">
        <v>11735</v>
      </c>
      <c r="I2072" t="s">
        <v>31</v>
      </c>
      <c r="J2072" t="s">
        <v>11736</v>
      </c>
      <c r="K2072" t="s">
        <v>11737</v>
      </c>
      <c r="L2072" t="s">
        <v>11738</v>
      </c>
      <c r="M2072" t="s">
        <v>11286</v>
      </c>
      <c r="N2072" t="s">
        <v>101</v>
      </c>
      <c r="O2072" t="s">
        <v>11327</v>
      </c>
      <c r="P2072" t="s">
        <v>0</v>
      </c>
      <c r="Q2072" t="s">
        <v>11739</v>
      </c>
      <c r="R2072" t="s">
        <v>0</v>
      </c>
      <c r="S2072" t="s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</row>
    <row r="2073" spans="1:28" x14ac:dyDescent="0.2">
      <c r="A2073" s="4" t="s">
        <v>11709</v>
      </c>
      <c r="B2073" t="s">
        <v>11740</v>
      </c>
      <c r="C2073" s="5" t="s">
        <v>33</v>
      </c>
      <c r="D2073" t="s">
        <v>34</v>
      </c>
      <c r="E2073" t="s">
        <v>258</v>
      </c>
      <c r="F2073" t="s">
        <v>36</v>
      </c>
      <c r="G2073" t="s">
        <v>37</v>
      </c>
      <c r="H2073" t="s">
        <v>11741</v>
      </c>
      <c r="I2073" t="s">
        <v>31</v>
      </c>
      <c r="J2073" t="s">
        <v>0</v>
      </c>
      <c r="K2073" t="s">
        <v>11741</v>
      </c>
      <c r="L2073" t="s">
        <v>11742</v>
      </c>
      <c r="M2073" t="s">
        <v>164</v>
      </c>
      <c r="N2073" t="s">
        <v>41</v>
      </c>
      <c r="O2073" t="s">
        <v>11743</v>
      </c>
      <c r="P2073" t="s">
        <v>11744</v>
      </c>
      <c r="Q2073" t="s">
        <v>11745</v>
      </c>
      <c r="R2073" t="s">
        <v>0</v>
      </c>
      <c r="S2073" t="s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</row>
    <row r="2074" spans="1:28" x14ac:dyDescent="0.2">
      <c r="A2074" s="4" t="s">
        <v>11746</v>
      </c>
      <c r="B2074" t="s">
        <v>11747</v>
      </c>
      <c r="C2074" s="5" t="s">
        <v>33</v>
      </c>
      <c r="D2074" t="s">
        <v>34</v>
      </c>
      <c r="E2074" t="s">
        <v>46</v>
      </c>
      <c r="F2074" t="s">
        <v>36</v>
      </c>
      <c r="G2074" t="s">
        <v>86</v>
      </c>
      <c r="H2074" t="s">
        <v>11748</v>
      </c>
      <c r="I2074" t="s">
        <v>31</v>
      </c>
      <c r="J2074" t="s">
        <v>11749</v>
      </c>
      <c r="K2074" t="s">
        <v>987</v>
      </c>
      <c r="L2074" t="s">
        <v>988</v>
      </c>
      <c r="M2074" t="s">
        <v>227</v>
      </c>
      <c r="N2074" t="s">
        <v>41</v>
      </c>
      <c r="O2074" t="s">
        <v>228</v>
      </c>
      <c r="P2074" t="s">
        <v>0</v>
      </c>
      <c r="Q2074" t="s">
        <v>11750</v>
      </c>
      <c r="R2074" t="s">
        <v>0</v>
      </c>
      <c r="S2074" t="s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</row>
    <row r="2075" spans="1:28" x14ac:dyDescent="0.2">
      <c r="A2075" s="4" t="s">
        <v>11746</v>
      </c>
      <c r="B2075" t="s">
        <v>11751</v>
      </c>
      <c r="C2075" s="5" t="s">
        <v>241</v>
      </c>
      <c r="D2075" t="s">
        <v>34</v>
      </c>
      <c r="E2075" t="s">
        <v>66</v>
      </c>
      <c r="F2075" t="s">
        <v>36</v>
      </c>
      <c r="G2075" t="s">
        <v>86</v>
      </c>
      <c r="H2075" t="s">
        <v>11752</v>
      </c>
      <c r="I2075" t="s">
        <v>31</v>
      </c>
      <c r="J2075" t="s">
        <v>3421</v>
      </c>
      <c r="K2075" t="s">
        <v>11753</v>
      </c>
      <c r="L2075" t="s">
        <v>11754</v>
      </c>
      <c r="M2075" t="s">
        <v>11755</v>
      </c>
      <c r="N2075" t="s">
        <v>41</v>
      </c>
      <c r="O2075" t="s">
        <v>2062</v>
      </c>
      <c r="P2075" t="s">
        <v>11756</v>
      </c>
      <c r="Q2075" t="s">
        <v>11757</v>
      </c>
      <c r="R2075" t="s">
        <v>0</v>
      </c>
      <c r="S2075" t="s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52.3</v>
      </c>
      <c r="Z2075" s="6">
        <v>0</v>
      </c>
      <c r="AA2075" s="6">
        <v>0</v>
      </c>
      <c r="AB2075" s="6">
        <v>168.84</v>
      </c>
    </row>
    <row r="2076" spans="1:28" hidden="1" x14ac:dyDescent="0.2">
      <c r="A2076" s="4" t="s">
        <v>11746</v>
      </c>
      <c r="B2076" t="s">
        <v>11758</v>
      </c>
      <c r="C2076" s="5" t="s">
        <v>33</v>
      </c>
      <c r="D2076" t="s">
        <v>34</v>
      </c>
      <c r="E2076" t="s">
        <v>35</v>
      </c>
      <c r="F2076" t="s">
        <v>36</v>
      </c>
      <c r="G2076" t="s">
        <v>37</v>
      </c>
      <c r="H2076" t="s">
        <v>11759</v>
      </c>
      <c r="I2076" t="s">
        <v>31</v>
      </c>
      <c r="J2076" t="s">
        <v>6860</v>
      </c>
      <c r="K2076" t="s">
        <v>11760</v>
      </c>
      <c r="L2076" t="s">
        <v>11761</v>
      </c>
      <c r="M2076" t="s">
        <v>455</v>
      </c>
      <c r="N2076" t="s">
        <v>41</v>
      </c>
      <c r="O2076" t="s">
        <v>456</v>
      </c>
      <c r="P2076" t="s">
        <v>11762</v>
      </c>
      <c r="Q2076" t="s">
        <v>11763</v>
      </c>
      <c r="R2076" t="s">
        <v>11763</v>
      </c>
      <c r="S2076" t="s">
        <v>11763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</row>
    <row r="2077" spans="1:28" hidden="1" x14ac:dyDescent="0.2">
      <c r="A2077" s="4" t="s">
        <v>11746</v>
      </c>
      <c r="B2077" t="s">
        <v>11764</v>
      </c>
      <c r="C2077" s="5" t="s">
        <v>33</v>
      </c>
      <c r="D2077" t="s">
        <v>34</v>
      </c>
      <c r="E2077" t="s">
        <v>159</v>
      </c>
      <c r="F2077" t="s">
        <v>36</v>
      </c>
      <c r="G2077" t="s">
        <v>37</v>
      </c>
      <c r="H2077" t="s">
        <v>11765</v>
      </c>
      <c r="I2077" t="s">
        <v>31</v>
      </c>
      <c r="J2077" t="s">
        <v>7662</v>
      </c>
      <c r="K2077" t="s">
        <v>11766</v>
      </c>
      <c r="L2077" t="s">
        <v>4505</v>
      </c>
      <c r="M2077" t="s">
        <v>2951</v>
      </c>
      <c r="N2077" t="s">
        <v>101</v>
      </c>
      <c r="O2077" t="s">
        <v>4506</v>
      </c>
      <c r="P2077" t="s">
        <v>4507</v>
      </c>
      <c r="Q2077" t="s">
        <v>4508</v>
      </c>
      <c r="R2077" t="s">
        <v>4508</v>
      </c>
      <c r="S2077" t="s">
        <v>4508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</row>
    <row r="2078" spans="1:28" x14ac:dyDescent="0.2">
      <c r="A2078" s="4" t="s">
        <v>11767</v>
      </c>
      <c r="B2078" t="s">
        <v>11768</v>
      </c>
      <c r="C2078" s="5" t="s">
        <v>33</v>
      </c>
      <c r="D2078" t="s">
        <v>34</v>
      </c>
      <c r="E2078" t="s">
        <v>117</v>
      </c>
      <c r="F2078" t="s">
        <v>36</v>
      </c>
      <c r="G2078" t="s">
        <v>37</v>
      </c>
      <c r="H2078" t="s">
        <v>11769</v>
      </c>
      <c r="I2078" t="s">
        <v>31</v>
      </c>
      <c r="J2078" t="s">
        <v>0</v>
      </c>
      <c r="K2078" t="s">
        <v>11769</v>
      </c>
      <c r="L2078" t="s">
        <v>11770</v>
      </c>
      <c r="M2078" t="s">
        <v>164</v>
      </c>
      <c r="N2078" t="s">
        <v>41</v>
      </c>
      <c r="O2078" t="s">
        <v>11771</v>
      </c>
      <c r="P2078" t="s">
        <v>11772</v>
      </c>
      <c r="Q2078" t="s">
        <v>11773</v>
      </c>
      <c r="R2078" t="s">
        <v>11773</v>
      </c>
      <c r="S2078" t="s">
        <v>11774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</row>
    <row r="2079" spans="1:28" hidden="1" x14ac:dyDescent="0.2">
      <c r="A2079" s="4" t="s">
        <v>11767</v>
      </c>
      <c r="B2079" t="s">
        <v>11775</v>
      </c>
      <c r="C2079" s="5" t="s">
        <v>33</v>
      </c>
      <c r="D2079" t="s">
        <v>34</v>
      </c>
      <c r="E2079" t="s">
        <v>258</v>
      </c>
      <c r="F2079" t="s">
        <v>36</v>
      </c>
      <c r="G2079" t="s">
        <v>37</v>
      </c>
      <c r="H2079" t="s">
        <v>11776</v>
      </c>
      <c r="I2079" t="s">
        <v>31</v>
      </c>
      <c r="J2079" t="s">
        <v>11726</v>
      </c>
      <c r="K2079" t="s">
        <v>5217</v>
      </c>
      <c r="L2079" t="s">
        <v>11777</v>
      </c>
      <c r="M2079" t="s">
        <v>432</v>
      </c>
      <c r="N2079" t="s">
        <v>41</v>
      </c>
      <c r="O2079" t="s">
        <v>11778</v>
      </c>
      <c r="P2079" t="s">
        <v>11779</v>
      </c>
      <c r="Q2079" t="s">
        <v>11780</v>
      </c>
      <c r="R2079" t="s">
        <v>0</v>
      </c>
      <c r="S2079" t="s">
        <v>11780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</row>
    <row r="2080" spans="1:28" x14ac:dyDescent="0.2">
      <c r="A2080" s="4" t="s">
        <v>11767</v>
      </c>
      <c r="B2080" t="s">
        <v>11781</v>
      </c>
      <c r="C2080" s="5" t="s">
        <v>33</v>
      </c>
      <c r="D2080" t="s">
        <v>34</v>
      </c>
      <c r="E2080" t="s">
        <v>297</v>
      </c>
      <c r="F2080" t="s">
        <v>36</v>
      </c>
      <c r="G2080" t="s">
        <v>37</v>
      </c>
      <c r="H2080" t="s">
        <v>11782</v>
      </c>
      <c r="I2080" t="s">
        <v>31</v>
      </c>
      <c r="J2080" t="s">
        <v>11783</v>
      </c>
      <c r="K2080" t="s">
        <v>11784</v>
      </c>
      <c r="L2080" t="s">
        <v>11785</v>
      </c>
      <c r="M2080" t="s">
        <v>2459</v>
      </c>
      <c r="N2080" t="s">
        <v>41</v>
      </c>
      <c r="O2080" t="s">
        <v>11786</v>
      </c>
      <c r="P2080" t="s">
        <v>0</v>
      </c>
      <c r="Q2080" t="s">
        <v>11787</v>
      </c>
      <c r="R2080" t="s">
        <v>0</v>
      </c>
      <c r="S2080" t="s">
        <v>11787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759</v>
      </c>
      <c r="Z2080" s="6">
        <v>0</v>
      </c>
      <c r="AA2080" s="6">
        <v>0</v>
      </c>
      <c r="AB2080" s="6">
        <v>0</v>
      </c>
    </row>
    <row r="2081" spans="1:28" hidden="1" x14ac:dyDescent="0.2">
      <c r="A2081" s="4" t="s">
        <v>11788</v>
      </c>
      <c r="B2081" t="s">
        <v>11789</v>
      </c>
      <c r="C2081" s="5" t="s">
        <v>33</v>
      </c>
      <c r="D2081" t="s">
        <v>34</v>
      </c>
      <c r="E2081" t="s">
        <v>106</v>
      </c>
      <c r="F2081" t="s">
        <v>36</v>
      </c>
      <c r="G2081" t="s">
        <v>37</v>
      </c>
      <c r="H2081" t="s">
        <v>11790</v>
      </c>
      <c r="I2081" t="s">
        <v>31</v>
      </c>
      <c r="J2081" t="s">
        <v>538</v>
      </c>
      <c r="K2081" t="s">
        <v>11791</v>
      </c>
      <c r="L2081" t="s">
        <v>11792</v>
      </c>
      <c r="M2081" t="s">
        <v>782</v>
      </c>
      <c r="N2081" t="s">
        <v>41</v>
      </c>
      <c r="O2081" t="s">
        <v>11793</v>
      </c>
      <c r="P2081" t="s">
        <v>0</v>
      </c>
      <c r="Q2081" t="s">
        <v>11794</v>
      </c>
      <c r="R2081" t="s">
        <v>0</v>
      </c>
      <c r="S2081" t="s">
        <v>0</v>
      </c>
      <c r="T2081" s="6">
        <v>2715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</row>
    <row r="2082" spans="1:28" hidden="1" x14ac:dyDescent="0.2">
      <c r="A2082" s="4" t="s">
        <v>11788</v>
      </c>
      <c r="B2082" t="s">
        <v>11795</v>
      </c>
      <c r="C2082" s="5" t="s">
        <v>33</v>
      </c>
      <c r="D2082" t="s">
        <v>34</v>
      </c>
      <c r="E2082" t="s">
        <v>179</v>
      </c>
      <c r="F2082" t="s">
        <v>36</v>
      </c>
      <c r="G2082" t="s">
        <v>37</v>
      </c>
      <c r="H2082" t="s">
        <v>11796</v>
      </c>
      <c r="I2082" t="s">
        <v>31</v>
      </c>
      <c r="J2082" t="s">
        <v>6891</v>
      </c>
      <c r="K2082" t="s">
        <v>11797</v>
      </c>
      <c r="L2082" t="s">
        <v>11798</v>
      </c>
      <c r="M2082" t="s">
        <v>11799</v>
      </c>
      <c r="N2082" t="s">
        <v>5066</v>
      </c>
      <c r="O2082" t="s">
        <v>11800</v>
      </c>
      <c r="P2082" t="s">
        <v>0</v>
      </c>
      <c r="Q2082" t="s">
        <v>11801</v>
      </c>
      <c r="R2082" t="s">
        <v>0</v>
      </c>
      <c r="S2082" t="s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</row>
    <row r="2083" spans="1:28" x14ac:dyDescent="0.2">
      <c r="A2083" s="4" t="s">
        <v>11788</v>
      </c>
      <c r="B2083" t="s">
        <v>11802</v>
      </c>
      <c r="C2083" s="5" t="s">
        <v>33</v>
      </c>
      <c r="D2083" t="s">
        <v>34</v>
      </c>
      <c r="E2083" t="s">
        <v>179</v>
      </c>
      <c r="F2083" t="s">
        <v>36</v>
      </c>
      <c r="G2083" t="s">
        <v>37</v>
      </c>
      <c r="H2083" t="s">
        <v>6615</v>
      </c>
      <c r="I2083" t="s">
        <v>94</v>
      </c>
      <c r="J2083" t="s">
        <v>0</v>
      </c>
      <c r="K2083" t="s">
        <v>6615</v>
      </c>
      <c r="L2083" t="s">
        <v>6616</v>
      </c>
      <c r="M2083" t="s">
        <v>164</v>
      </c>
      <c r="N2083" t="s">
        <v>41</v>
      </c>
      <c r="O2083" t="s">
        <v>6617</v>
      </c>
      <c r="P2083" t="s">
        <v>11803</v>
      </c>
      <c r="Q2083" t="s">
        <v>6619</v>
      </c>
      <c r="R2083" t="s">
        <v>6619</v>
      </c>
      <c r="S2083" t="s">
        <v>6620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</row>
    <row r="2084" spans="1:28" x14ac:dyDescent="0.2">
      <c r="A2084" s="4" t="s">
        <v>11788</v>
      </c>
      <c r="B2084" t="s">
        <v>11804</v>
      </c>
      <c r="C2084" s="5" t="s">
        <v>45</v>
      </c>
      <c r="D2084" t="s">
        <v>34</v>
      </c>
      <c r="E2084" t="s">
        <v>1693</v>
      </c>
      <c r="F2084" t="s">
        <v>36</v>
      </c>
      <c r="G2084" t="s">
        <v>37</v>
      </c>
      <c r="H2084" t="s">
        <v>11805</v>
      </c>
      <c r="I2084" t="s">
        <v>31</v>
      </c>
      <c r="J2084" t="s">
        <v>0</v>
      </c>
      <c r="K2084" t="s">
        <v>11805</v>
      </c>
      <c r="L2084" t="s">
        <v>11806</v>
      </c>
      <c r="M2084" t="s">
        <v>164</v>
      </c>
      <c r="N2084" t="s">
        <v>41</v>
      </c>
      <c r="O2084" t="s">
        <v>11807</v>
      </c>
      <c r="P2084" t="s">
        <v>0</v>
      </c>
      <c r="Q2084" t="s">
        <v>11808</v>
      </c>
      <c r="R2084" t="s">
        <v>0</v>
      </c>
      <c r="S2084" t="s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</row>
    <row r="2085" spans="1:28" hidden="1" x14ac:dyDescent="0.2">
      <c r="A2085" s="4" t="s">
        <v>11809</v>
      </c>
      <c r="B2085" t="s">
        <v>11810</v>
      </c>
      <c r="C2085" s="5" t="s">
        <v>33</v>
      </c>
      <c r="D2085" t="s">
        <v>34</v>
      </c>
      <c r="E2085" t="s">
        <v>179</v>
      </c>
      <c r="F2085" t="s">
        <v>36</v>
      </c>
      <c r="G2085" t="s">
        <v>37</v>
      </c>
      <c r="H2085" t="s">
        <v>11811</v>
      </c>
      <c r="I2085" t="s">
        <v>94</v>
      </c>
      <c r="J2085" t="s">
        <v>0</v>
      </c>
      <c r="K2085" t="s">
        <v>11811</v>
      </c>
      <c r="L2085" t="s">
        <v>11812</v>
      </c>
      <c r="M2085" t="s">
        <v>11813</v>
      </c>
      <c r="N2085" t="s">
        <v>5066</v>
      </c>
      <c r="O2085" t="s">
        <v>11814</v>
      </c>
      <c r="P2085" t="s">
        <v>0</v>
      </c>
      <c r="Q2085" t="s">
        <v>11815</v>
      </c>
      <c r="R2085" t="s">
        <v>11815</v>
      </c>
      <c r="S2085" t="s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</row>
    <row r="2086" spans="1:28" x14ac:dyDescent="0.2">
      <c r="A2086" s="4" t="s">
        <v>11809</v>
      </c>
      <c r="B2086" t="s">
        <v>11816</v>
      </c>
      <c r="C2086" s="5" t="s">
        <v>33</v>
      </c>
      <c r="D2086" t="s">
        <v>34</v>
      </c>
      <c r="E2086" t="s">
        <v>258</v>
      </c>
      <c r="F2086" t="s">
        <v>36</v>
      </c>
      <c r="G2086" t="s">
        <v>37</v>
      </c>
      <c r="H2086" t="s">
        <v>11817</v>
      </c>
      <c r="I2086" t="s">
        <v>31</v>
      </c>
      <c r="J2086" t="s">
        <v>547</v>
      </c>
      <c r="K2086" t="s">
        <v>11818</v>
      </c>
      <c r="L2086" t="s">
        <v>11819</v>
      </c>
      <c r="M2086" t="s">
        <v>154</v>
      </c>
      <c r="N2086" t="s">
        <v>41</v>
      </c>
      <c r="O2086" t="s">
        <v>11612</v>
      </c>
      <c r="P2086" t="s">
        <v>11820</v>
      </c>
      <c r="Q2086" t="s">
        <v>11821</v>
      </c>
      <c r="R2086" t="s">
        <v>0</v>
      </c>
      <c r="S2086" t="s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793</v>
      </c>
      <c r="Z2086" s="6">
        <v>0</v>
      </c>
      <c r="AA2086" s="6">
        <v>0</v>
      </c>
      <c r="AB2086" s="6">
        <v>0</v>
      </c>
    </row>
    <row r="2087" spans="1:28" x14ac:dyDescent="0.2">
      <c r="A2087" s="4" t="s">
        <v>11809</v>
      </c>
      <c r="B2087" t="s">
        <v>11822</v>
      </c>
      <c r="C2087" s="5" t="s">
        <v>33</v>
      </c>
      <c r="D2087" t="s">
        <v>34</v>
      </c>
      <c r="E2087" t="s">
        <v>46</v>
      </c>
      <c r="F2087" t="s">
        <v>36</v>
      </c>
      <c r="G2087" t="s">
        <v>37</v>
      </c>
      <c r="H2087" t="s">
        <v>11823</v>
      </c>
      <c r="I2087" t="s">
        <v>94</v>
      </c>
      <c r="J2087" t="s">
        <v>0</v>
      </c>
      <c r="K2087" t="s">
        <v>11823</v>
      </c>
      <c r="L2087" t="s">
        <v>11824</v>
      </c>
      <c r="M2087" t="s">
        <v>1991</v>
      </c>
      <c r="N2087" t="s">
        <v>41</v>
      </c>
      <c r="O2087" t="s">
        <v>1992</v>
      </c>
      <c r="P2087" t="s">
        <v>0</v>
      </c>
      <c r="Q2087" t="s">
        <v>0</v>
      </c>
      <c r="R2087" t="s">
        <v>0</v>
      </c>
      <c r="S2087" t="s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</row>
    <row r="2088" spans="1:28" hidden="1" x14ac:dyDescent="0.2">
      <c r="A2088" s="4" t="s">
        <v>11809</v>
      </c>
      <c r="B2088" t="s">
        <v>11825</v>
      </c>
      <c r="C2088" s="5" t="s">
        <v>33</v>
      </c>
      <c r="D2088" t="s">
        <v>34</v>
      </c>
      <c r="E2088" t="s">
        <v>341</v>
      </c>
      <c r="F2088" t="s">
        <v>36</v>
      </c>
      <c r="G2088" t="s">
        <v>86</v>
      </c>
      <c r="H2088" t="s">
        <v>11826</v>
      </c>
      <c r="I2088" t="s">
        <v>31</v>
      </c>
      <c r="J2088" t="s">
        <v>151</v>
      </c>
      <c r="K2088" t="s">
        <v>11827</v>
      </c>
      <c r="L2088" t="s">
        <v>11828</v>
      </c>
      <c r="M2088" t="s">
        <v>11295</v>
      </c>
      <c r="N2088" t="s">
        <v>101</v>
      </c>
      <c r="O2088" t="s">
        <v>810</v>
      </c>
      <c r="P2088" t="s">
        <v>11829</v>
      </c>
      <c r="Q2088" t="s">
        <v>11830</v>
      </c>
      <c r="R2088" t="s">
        <v>0</v>
      </c>
      <c r="S2088" t="s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</row>
    <row r="2089" spans="1:28" x14ac:dyDescent="0.2">
      <c r="A2089" s="4" t="s">
        <v>11809</v>
      </c>
      <c r="B2089" t="s">
        <v>11831</v>
      </c>
      <c r="C2089" s="5" t="s">
        <v>33</v>
      </c>
      <c r="D2089" t="s">
        <v>34</v>
      </c>
      <c r="E2089" t="s">
        <v>117</v>
      </c>
      <c r="F2089" t="s">
        <v>36</v>
      </c>
      <c r="G2089" t="s">
        <v>37</v>
      </c>
      <c r="H2089" t="s">
        <v>11832</v>
      </c>
      <c r="I2089" t="s">
        <v>94</v>
      </c>
      <c r="J2089" t="s">
        <v>0</v>
      </c>
      <c r="K2089" t="s">
        <v>11832</v>
      </c>
      <c r="L2089" t="s">
        <v>11833</v>
      </c>
      <c r="M2089" t="s">
        <v>91</v>
      </c>
      <c r="N2089" t="s">
        <v>41</v>
      </c>
      <c r="O2089" t="s">
        <v>11834</v>
      </c>
      <c r="P2089" t="s">
        <v>11835</v>
      </c>
      <c r="Q2089" t="s">
        <v>11836</v>
      </c>
      <c r="R2089" t="s">
        <v>11837</v>
      </c>
      <c r="S2089" t="s">
        <v>11836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</row>
    <row r="2090" spans="1:28" x14ac:dyDescent="0.2">
      <c r="A2090" s="4" t="s">
        <v>11809</v>
      </c>
      <c r="B2090" t="s">
        <v>11838</v>
      </c>
      <c r="C2090" s="5" t="s">
        <v>33</v>
      </c>
      <c r="D2090" t="s">
        <v>34</v>
      </c>
      <c r="E2090" t="s">
        <v>341</v>
      </c>
      <c r="F2090" t="s">
        <v>36</v>
      </c>
      <c r="G2090" t="s">
        <v>37</v>
      </c>
      <c r="H2090" t="s">
        <v>11839</v>
      </c>
      <c r="I2090" t="s">
        <v>31</v>
      </c>
      <c r="J2090" t="s">
        <v>11840</v>
      </c>
      <c r="K2090" t="s">
        <v>11841</v>
      </c>
      <c r="L2090" t="s">
        <v>11842</v>
      </c>
      <c r="M2090" t="s">
        <v>300</v>
      </c>
      <c r="N2090" t="s">
        <v>41</v>
      </c>
      <c r="O2090" t="s">
        <v>2897</v>
      </c>
      <c r="P2090" t="s">
        <v>0</v>
      </c>
      <c r="Q2090" t="s">
        <v>11843</v>
      </c>
      <c r="R2090" t="s">
        <v>0</v>
      </c>
      <c r="S2090" t="s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</row>
    <row r="2091" spans="1:28" hidden="1" x14ac:dyDescent="0.2">
      <c r="A2091" s="4" t="s">
        <v>11809</v>
      </c>
      <c r="B2091" t="s">
        <v>11844</v>
      </c>
      <c r="C2091" s="5" t="s">
        <v>33</v>
      </c>
      <c r="D2091" t="s">
        <v>34</v>
      </c>
      <c r="E2091" t="s">
        <v>117</v>
      </c>
      <c r="F2091" t="s">
        <v>36</v>
      </c>
      <c r="G2091" t="s">
        <v>37</v>
      </c>
      <c r="H2091" t="s">
        <v>11845</v>
      </c>
      <c r="I2091" t="s">
        <v>31</v>
      </c>
      <c r="J2091" t="s">
        <v>0</v>
      </c>
      <c r="K2091" t="s">
        <v>11845</v>
      </c>
      <c r="L2091" t="s">
        <v>11846</v>
      </c>
      <c r="M2091" t="s">
        <v>5338</v>
      </c>
      <c r="N2091" t="s">
        <v>41</v>
      </c>
      <c r="O2091" t="s">
        <v>11847</v>
      </c>
      <c r="P2091" t="s">
        <v>0</v>
      </c>
      <c r="Q2091" t="s">
        <v>11848</v>
      </c>
      <c r="R2091" t="s">
        <v>0</v>
      </c>
      <c r="S2091" t="s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</row>
    <row r="2092" spans="1:28" hidden="1" x14ac:dyDescent="0.2">
      <c r="A2092" s="4" t="s">
        <v>11809</v>
      </c>
      <c r="B2092" t="s">
        <v>11849</v>
      </c>
      <c r="C2092" s="5" t="s">
        <v>33</v>
      </c>
      <c r="D2092" t="s">
        <v>34</v>
      </c>
      <c r="E2092" t="s">
        <v>297</v>
      </c>
      <c r="F2092" t="s">
        <v>36</v>
      </c>
      <c r="G2092" t="s">
        <v>37</v>
      </c>
      <c r="H2092" t="s">
        <v>11850</v>
      </c>
      <c r="I2092" t="s">
        <v>31</v>
      </c>
      <c r="J2092" t="s">
        <v>11851</v>
      </c>
      <c r="K2092" t="s">
        <v>11852</v>
      </c>
      <c r="L2092" t="s">
        <v>11853</v>
      </c>
      <c r="M2092" t="s">
        <v>11854</v>
      </c>
      <c r="N2092" t="s">
        <v>401</v>
      </c>
      <c r="O2092" t="s">
        <v>11855</v>
      </c>
      <c r="P2092" t="s">
        <v>0</v>
      </c>
      <c r="Q2092" t="s">
        <v>11856</v>
      </c>
      <c r="R2092" t="s">
        <v>0</v>
      </c>
      <c r="S2092" t="s">
        <v>0</v>
      </c>
      <c r="T2092" s="6">
        <v>1390</v>
      </c>
      <c r="U2092" s="6">
        <v>0</v>
      </c>
      <c r="V2092" s="6">
        <v>315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</row>
    <row r="2093" spans="1:28" x14ac:dyDescent="0.2">
      <c r="A2093" s="4" t="s">
        <v>11857</v>
      </c>
      <c r="B2093" t="s">
        <v>11858</v>
      </c>
      <c r="C2093" s="5" t="s">
        <v>33</v>
      </c>
      <c r="D2093" t="s">
        <v>34</v>
      </c>
      <c r="E2093" t="s">
        <v>46</v>
      </c>
      <c r="F2093" t="s">
        <v>36</v>
      </c>
      <c r="G2093" t="s">
        <v>86</v>
      </c>
      <c r="H2093" t="s">
        <v>11859</v>
      </c>
      <c r="I2093" t="s">
        <v>31</v>
      </c>
      <c r="J2093" t="s">
        <v>11860</v>
      </c>
      <c r="K2093" t="s">
        <v>11861</v>
      </c>
      <c r="L2093" t="s">
        <v>11862</v>
      </c>
      <c r="M2093" t="s">
        <v>834</v>
      </c>
      <c r="N2093" t="s">
        <v>41</v>
      </c>
      <c r="O2093" t="s">
        <v>874</v>
      </c>
      <c r="P2093" t="s">
        <v>11863</v>
      </c>
      <c r="Q2093" t="s">
        <v>11864</v>
      </c>
      <c r="R2093" t="s">
        <v>0</v>
      </c>
      <c r="S2093" t="s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</row>
    <row r="2094" spans="1:28" x14ac:dyDescent="0.2">
      <c r="A2094" s="4" t="s">
        <v>11857</v>
      </c>
      <c r="B2094" t="s">
        <v>11865</v>
      </c>
      <c r="C2094" s="5" t="s">
        <v>33</v>
      </c>
      <c r="D2094" t="s">
        <v>34</v>
      </c>
      <c r="E2094" t="s">
        <v>179</v>
      </c>
      <c r="F2094" t="s">
        <v>36</v>
      </c>
      <c r="G2094" t="s">
        <v>37</v>
      </c>
      <c r="H2094" t="s">
        <v>11866</v>
      </c>
      <c r="I2094" t="s">
        <v>31</v>
      </c>
      <c r="J2094" t="s">
        <v>2376</v>
      </c>
      <c r="K2094" t="s">
        <v>11867</v>
      </c>
      <c r="L2094" t="s">
        <v>11868</v>
      </c>
      <c r="M2094" t="s">
        <v>300</v>
      </c>
      <c r="N2094" t="s">
        <v>41</v>
      </c>
      <c r="O2094" t="s">
        <v>11869</v>
      </c>
      <c r="P2094" t="s">
        <v>11870</v>
      </c>
      <c r="Q2094" t="s">
        <v>11871</v>
      </c>
      <c r="R2094" t="s">
        <v>0</v>
      </c>
      <c r="S2094" t="s">
        <v>0</v>
      </c>
      <c r="T2094" s="6">
        <v>2500</v>
      </c>
      <c r="U2094" s="6">
        <v>0</v>
      </c>
      <c r="V2094" s="6">
        <v>0</v>
      </c>
      <c r="W2094" s="6">
        <v>0</v>
      </c>
      <c r="X2094" s="6">
        <v>0</v>
      </c>
      <c r="Y2094" s="6">
        <v>726</v>
      </c>
      <c r="Z2094" s="6">
        <v>0</v>
      </c>
      <c r="AA2094" s="6">
        <v>0</v>
      </c>
      <c r="AB2094" s="6">
        <v>0</v>
      </c>
    </row>
    <row r="2095" spans="1:28" hidden="1" x14ac:dyDescent="0.2">
      <c r="A2095" s="4" t="s">
        <v>11857</v>
      </c>
      <c r="B2095" t="s">
        <v>11872</v>
      </c>
      <c r="C2095" s="5" t="s">
        <v>33</v>
      </c>
      <c r="D2095" t="s">
        <v>34</v>
      </c>
      <c r="E2095" t="s">
        <v>258</v>
      </c>
      <c r="F2095" t="s">
        <v>36</v>
      </c>
      <c r="G2095" t="s">
        <v>37</v>
      </c>
      <c r="H2095" t="s">
        <v>11873</v>
      </c>
      <c r="I2095" t="s">
        <v>31</v>
      </c>
      <c r="J2095" t="s">
        <v>2309</v>
      </c>
      <c r="K2095" t="s">
        <v>11874</v>
      </c>
      <c r="L2095" t="s">
        <v>11875</v>
      </c>
      <c r="M2095" t="s">
        <v>11876</v>
      </c>
      <c r="N2095" t="s">
        <v>41</v>
      </c>
      <c r="O2095" t="s">
        <v>11877</v>
      </c>
      <c r="P2095" t="s">
        <v>11878</v>
      </c>
      <c r="Q2095" t="s">
        <v>11879</v>
      </c>
      <c r="R2095" t="s">
        <v>0</v>
      </c>
      <c r="S2095" t="s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</row>
    <row r="2096" spans="1:28" x14ac:dyDescent="0.2">
      <c r="A2096" s="4" t="s">
        <v>11857</v>
      </c>
      <c r="B2096" t="s">
        <v>11880</v>
      </c>
      <c r="C2096" s="5" t="s">
        <v>33</v>
      </c>
      <c r="D2096" t="s">
        <v>34</v>
      </c>
      <c r="E2096" t="s">
        <v>159</v>
      </c>
      <c r="F2096" t="s">
        <v>36</v>
      </c>
      <c r="G2096" t="s">
        <v>37</v>
      </c>
      <c r="H2096" t="s">
        <v>11881</v>
      </c>
      <c r="I2096" t="s">
        <v>31</v>
      </c>
      <c r="J2096" t="s">
        <v>2919</v>
      </c>
      <c r="K2096" t="s">
        <v>11882</v>
      </c>
      <c r="L2096" t="s">
        <v>11883</v>
      </c>
      <c r="M2096" t="s">
        <v>60</v>
      </c>
      <c r="N2096" t="s">
        <v>41</v>
      </c>
      <c r="O2096" t="s">
        <v>11884</v>
      </c>
      <c r="P2096" t="s">
        <v>11885</v>
      </c>
      <c r="Q2096" t="s">
        <v>11886</v>
      </c>
      <c r="R2096" t="s">
        <v>11887</v>
      </c>
      <c r="S2096" t="s">
        <v>11888</v>
      </c>
      <c r="T2096" s="6">
        <v>2000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</row>
    <row r="2097" spans="1:28" x14ac:dyDescent="0.2">
      <c r="A2097" s="4" t="s">
        <v>11857</v>
      </c>
      <c r="B2097" t="s">
        <v>11889</v>
      </c>
      <c r="C2097" s="5" t="s">
        <v>241</v>
      </c>
      <c r="D2097" t="s">
        <v>34</v>
      </c>
      <c r="E2097" t="s">
        <v>179</v>
      </c>
      <c r="F2097" t="s">
        <v>36</v>
      </c>
      <c r="G2097" t="s">
        <v>86</v>
      </c>
      <c r="H2097" t="s">
        <v>11890</v>
      </c>
      <c r="I2097" t="s">
        <v>31</v>
      </c>
      <c r="J2097" t="s">
        <v>4344</v>
      </c>
      <c r="K2097" t="s">
        <v>11891</v>
      </c>
      <c r="L2097" t="s">
        <v>11892</v>
      </c>
      <c r="M2097" t="s">
        <v>263</v>
      </c>
      <c r="N2097" t="s">
        <v>41</v>
      </c>
      <c r="O2097" t="s">
        <v>11893</v>
      </c>
      <c r="P2097" t="s">
        <v>11894</v>
      </c>
      <c r="Q2097" t="s">
        <v>11895</v>
      </c>
      <c r="R2097" t="s">
        <v>0</v>
      </c>
      <c r="S2097" t="s">
        <v>11895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</row>
    <row r="2098" spans="1:28" hidden="1" x14ac:dyDescent="0.2">
      <c r="A2098" s="4" t="s">
        <v>11857</v>
      </c>
      <c r="B2098" t="s">
        <v>11896</v>
      </c>
      <c r="C2098" s="5" t="s">
        <v>33</v>
      </c>
      <c r="D2098" t="s">
        <v>34</v>
      </c>
      <c r="E2098" t="s">
        <v>106</v>
      </c>
      <c r="F2098" t="s">
        <v>36</v>
      </c>
      <c r="G2098" t="s">
        <v>37</v>
      </c>
      <c r="H2098" t="s">
        <v>11897</v>
      </c>
      <c r="I2098" t="s">
        <v>31</v>
      </c>
      <c r="J2098" t="s">
        <v>5764</v>
      </c>
      <c r="K2098" t="s">
        <v>11898</v>
      </c>
      <c r="L2098" t="s">
        <v>11899</v>
      </c>
      <c r="M2098" t="s">
        <v>11295</v>
      </c>
      <c r="N2098" t="s">
        <v>101</v>
      </c>
      <c r="O2098" t="s">
        <v>810</v>
      </c>
      <c r="P2098" t="s">
        <v>11900</v>
      </c>
      <c r="Q2098" t="s">
        <v>11901</v>
      </c>
      <c r="R2098" t="s">
        <v>0</v>
      </c>
      <c r="S2098" t="s">
        <v>0</v>
      </c>
      <c r="T2098" s="6">
        <v>1035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</row>
    <row r="2099" spans="1:28" hidden="1" x14ac:dyDescent="0.2">
      <c r="A2099" s="4" t="s">
        <v>11902</v>
      </c>
      <c r="B2099" t="s">
        <v>11903</v>
      </c>
      <c r="C2099" s="5" t="s">
        <v>33</v>
      </c>
      <c r="D2099" t="s">
        <v>34</v>
      </c>
      <c r="E2099" t="s">
        <v>1693</v>
      </c>
      <c r="F2099" t="s">
        <v>36</v>
      </c>
      <c r="G2099" t="s">
        <v>37</v>
      </c>
      <c r="H2099" t="s">
        <v>11904</v>
      </c>
      <c r="I2099" t="s">
        <v>31</v>
      </c>
      <c r="J2099" t="s">
        <v>0</v>
      </c>
      <c r="K2099" t="s">
        <v>11904</v>
      </c>
      <c r="L2099" t="s">
        <v>11905</v>
      </c>
      <c r="M2099" t="s">
        <v>9238</v>
      </c>
      <c r="N2099" t="s">
        <v>41</v>
      </c>
      <c r="O2099" t="s">
        <v>11906</v>
      </c>
      <c r="P2099" t="s">
        <v>11907</v>
      </c>
      <c r="Q2099" t="s">
        <v>11908</v>
      </c>
      <c r="R2099" t="s">
        <v>0</v>
      </c>
      <c r="S2099" t="s">
        <v>0</v>
      </c>
      <c r="T2099" s="6">
        <v>3000</v>
      </c>
      <c r="U2099" s="6">
        <v>0</v>
      </c>
      <c r="V2099" s="6">
        <v>705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</row>
    <row r="2100" spans="1:28" x14ac:dyDescent="0.2">
      <c r="A2100" s="4" t="s">
        <v>11902</v>
      </c>
      <c r="B2100" t="s">
        <v>11909</v>
      </c>
      <c r="C2100" s="5" t="s">
        <v>241</v>
      </c>
      <c r="D2100" t="s">
        <v>34</v>
      </c>
      <c r="E2100" t="s">
        <v>35</v>
      </c>
      <c r="F2100" t="s">
        <v>36</v>
      </c>
      <c r="G2100" t="s">
        <v>37</v>
      </c>
      <c r="H2100" t="s">
        <v>11910</v>
      </c>
      <c r="I2100" t="s">
        <v>31</v>
      </c>
      <c r="J2100" t="s">
        <v>9551</v>
      </c>
      <c r="K2100" t="s">
        <v>11911</v>
      </c>
      <c r="L2100" t="s">
        <v>11912</v>
      </c>
      <c r="M2100" t="s">
        <v>122</v>
      </c>
      <c r="N2100" t="s">
        <v>41</v>
      </c>
      <c r="O2100" t="s">
        <v>123</v>
      </c>
      <c r="P2100" t="s">
        <v>11913</v>
      </c>
      <c r="Q2100" t="s">
        <v>11914</v>
      </c>
      <c r="R2100" t="s">
        <v>0</v>
      </c>
      <c r="S2100" t="s">
        <v>0</v>
      </c>
      <c r="T2100" s="6">
        <v>2500</v>
      </c>
      <c r="U2100" s="6">
        <v>0</v>
      </c>
      <c r="V2100" s="6">
        <v>500</v>
      </c>
      <c r="W2100" s="6">
        <v>0</v>
      </c>
      <c r="X2100" s="6">
        <v>0</v>
      </c>
      <c r="Y2100" s="6">
        <v>631</v>
      </c>
      <c r="Z2100" s="6">
        <v>0</v>
      </c>
      <c r="AA2100" s="6">
        <v>0</v>
      </c>
      <c r="AB2100" s="6">
        <v>0</v>
      </c>
    </row>
    <row r="2101" spans="1:28" x14ac:dyDescent="0.2">
      <c r="A2101" s="4" t="s">
        <v>11915</v>
      </c>
      <c r="B2101" t="s">
        <v>11916</v>
      </c>
      <c r="C2101" s="5" t="s">
        <v>33</v>
      </c>
      <c r="D2101" t="s">
        <v>34</v>
      </c>
      <c r="E2101" t="s">
        <v>35</v>
      </c>
      <c r="F2101" t="s">
        <v>36</v>
      </c>
      <c r="G2101" t="s">
        <v>37</v>
      </c>
      <c r="H2101" t="s">
        <v>2101</v>
      </c>
      <c r="I2101" t="s">
        <v>94</v>
      </c>
      <c r="J2101" t="s">
        <v>0</v>
      </c>
      <c r="K2101" t="s">
        <v>2101</v>
      </c>
      <c r="L2101" t="s">
        <v>9138</v>
      </c>
      <c r="M2101" t="s">
        <v>581</v>
      </c>
      <c r="N2101" t="s">
        <v>41</v>
      </c>
      <c r="O2101" t="s">
        <v>582</v>
      </c>
      <c r="P2101" t="s">
        <v>0</v>
      </c>
      <c r="Q2101" t="s">
        <v>2105</v>
      </c>
      <c r="R2101" t="s">
        <v>0</v>
      </c>
      <c r="S2101" t="s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</row>
    <row r="2102" spans="1:28" x14ac:dyDescent="0.2">
      <c r="A2102" s="4" t="s">
        <v>11915</v>
      </c>
      <c r="B2102" t="s">
        <v>11917</v>
      </c>
      <c r="C2102" s="5" t="s">
        <v>241</v>
      </c>
      <c r="D2102" t="s">
        <v>34</v>
      </c>
      <c r="E2102" t="s">
        <v>66</v>
      </c>
      <c r="F2102" t="s">
        <v>36</v>
      </c>
      <c r="G2102" t="s">
        <v>37</v>
      </c>
      <c r="H2102" t="s">
        <v>11918</v>
      </c>
      <c r="I2102" t="s">
        <v>31</v>
      </c>
      <c r="J2102" t="s">
        <v>6814</v>
      </c>
      <c r="K2102" t="s">
        <v>5217</v>
      </c>
      <c r="L2102" t="s">
        <v>11919</v>
      </c>
      <c r="M2102" t="s">
        <v>164</v>
      </c>
      <c r="N2102" t="s">
        <v>41</v>
      </c>
      <c r="O2102" t="s">
        <v>165</v>
      </c>
      <c r="P2102" t="s">
        <v>11920</v>
      </c>
      <c r="Q2102" t="s">
        <v>11921</v>
      </c>
      <c r="R2102" t="s">
        <v>11922</v>
      </c>
      <c r="S2102" t="s">
        <v>11921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</row>
    <row r="2103" spans="1:28" x14ac:dyDescent="0.2">
      <c r="A2103" s="4" t="s">
        <v>11915</v>
      </c>
      <c r="B2103" t="s">
        <v>11923</v>
      </c>
      <c r="C2103" s="5" t="s">
        <v>33</v>
      </c>
      <c r="D2103" t="s">
        <v>34</v>
      </c>
      <c r="E2103" t="s">
        <v>127</v>
      </c>
      <c r="F2103" t="s">
        <v>36</v>
      </c>
      <c r="G2103" t="s">
        <v>37</v>
      </c>
      <c r="H2103" t="s">
        <v>313</v>
      </c>
      <c r="I2103" t="s">
        <v>31</v>
      </c>
      <c r="J2103" t="s">
        <v>314</v>
      </c>
      <c r="K2103" t="s">
        <v>315</v>
      </c>
      <c r="L2103" t="s">
        <v>316</v>
      </c>
      <c r="M2103" t="s">
        <v>164</v>
      </c>
      <c r="N2103" t="s">
        <v>41</v>
      </c>
      <c r="O2103" t="s">
        <v>317</v>
      </c>
      <c r="P2103" t="s">
        <v>318</v>
      </c>
      <c r="Q2103" t="s">
        <v>319</v>
      </c>
      <c r="R2103" t="s">
        <v>320</v>
      </c>
      <c r="S2103" t="s">
        <v>319</v>
      </c>
      <c r="T2103" s="6">
        <v>1845</v>
      </c>
      <c r="U2103" s="6">
        <v>0</v>
      </c>
      <c r="V2103" s="6">
        <v>215</v>
      </c>
      <c r="W2103" s="6">
        <v>0</v>
      </c>
      <c r="X2103" s="6">
        <v>0</v>
      </c>
      <c r="Y2103" s="6">
        <v>553</v>
      </c>
      <c r="Z2103" s="6">
        <v>0</v>
      </c>
      <c r="AA2103" s="6">
        <v>0</v>
      </c>
      <c r="AB2103" s="6">
        <v>0</v>
      </c>
    </row>
    <row r="2104" spans="1:28" x14ac:dyDescent="0.2">
      <c r="A2104" s="4" t="s">
        <v>11915</v>
      </c>
      <c r="B2104" t="s">
        <v>11924</v>
      </c>
      <c r="C2104" s="5" t="s">
        <v>33</v>
      </c>
      <c r="D2104" t="s">
        <v>34</v>
      </c>
      <c r="E2104" t="s">
        <v>35</v>
      </c>
      <c r="F2104" t="s">
        <v>36</v>
      </c>
      <c r="G2104" t="s">
        <v>37</v>
      </c>
      <c r="H2104" t="s">
        <v>2101</v>
      </c>
      <c r="I2104" t="s">
        <v>94</v>
      </c>
      <c r="J2104" t="s">
        <v>0</v>
      </c>
      <c r="K2104" t="s">
        <v>2101</v>
      </c>
      <c r="L2104" t="s">
        <v>9138</v>
      </c>
      <c r="M2104" t="s">
        <v>581</v>
      </c>
      <c r="N2104" t="s">
        <v>41</v>
      </c>
      <c r="O2104" t="s">
        <v>582</v>
      </c>
      <c r="P2104" t="s">
        <v>0</v>
      </c>
      <c r="Q2104" t="s">
        <v>2105</v>
      </c>
      <c r="R2104" t="s">
        <v>0</v>
      </c>
      <c r="S2104" t="s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</row>
    <row r="2105" spans="1:28" x14ac:dyDescent="0.2">
      <c r="A2105" s="4" t="s">
        <v>11915</v>
      </c>
      <c r="B2105" t="s">
        <v>11925</v>
      </c>
      <c r="C2105" s="5" t="s">
        <v>33</v>
      </c>
      <c r="D2105" t="s">
        <v>34</v>
      </c>
      <c r="E2105" t="s">
        <v>179</v>
      </c>
      <c r="F2105" t="s">
        <v>36</v>
      </c>
      <c r="G2105" t="s">
        <v>37</v>
      </c>
      <c r="H2105" t="s">
        <v>11926</v>
      </c>
      <c r="I2105" t="s">
        <v>31</v>
      </c>
      <c r="J2105" t="s">
        <v>11927</v>
      </c>
      <c r="K2105" t="s">
        <v>11928</v>
      </c>
      <c r="L2105" t="s">
        <v>11929</v>
      </c>
      <c r="M2105" t="s">
        <v>235</v>
      </c>
      <c r="N2105" t="s">
        <v>41</v>
      </c>
      <c r="O2105" t="s">
        <v>497</v>
      </c>
      <c r="P2105" t="s">
        <v>0</v>
      </c>
      <c r="Q2105" t="s">
        <v>11930</v>
      </c>
      <c r="R2105" t="s">
        <v>0</v>
      </c>
      <c r="S2105" t="s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</row>
    <row r="2106" spans="1:28" hidden="1" x14ac:dyDescent="0.2">
      <c r="A2106" s="4" t="s">
        <v>11915</v>
      </c>
      <c r="B2106" t="s">
        <v>11931</v>
      </c>
      <c r="C2106" s="5" t="s">
        <v>33</v>
      </c>
      <c r="D2106" t="s">
        <v>34</v>
      </c>
      <c r="E2106" t="s">
        <v>127</v>
      </c>
      <c r="F2106" t="s">
        <v>36</v>
      </c>
      <c r="G2106" t="s">
        <v>37</v>
      </c>
      <c r="H2106" t="s">
        <v>11932</v>
      </c>
      <c r="I2106" t="s">
        <v>31</v>
      </c>
      <c r="J2106" t="s">
        <v>8955</v>
      </c>
      <c r="K2106" t="s">
        <v>495</v>
      </c>
      <c r="L2106" t="s">
        <v>11933</v>
      </c>
      <c r="M2106" t="s">
        <v>2951</v>
      </c>
      <c r="N2106" t="s">
        <v>101</v>
      </c>
      <c r="O2106" t="s">
        <v>4506</v>
      </c>
      <c r="P2106" t="s">
        <v>11934</v>
      </c>
      <c r="Q2106" t="s">
        <v>11935</v>
      </c>
      <c r="R2106" t="s">
        <v>11935</v>
      </c>
      <c r="S2106" t="s">
        <v>11935</v>
      </c>
      <c r="T2106" s="6">
        <v>2500</v>
      </c>
      <c r="U2106" s="6">
        <v>0</v>
      </c>
      <c r="V2106" s="6">
        <v>225</v>
      </c>
      <c r="W2106" s="6">
        <v>0</v>
      </c>
      <c r="X2106" s="6">
        <v>0</v>
      </c>
      <c r="Y2106" s="6">
        <v>631</v>
      </c>
      <c r="Z2106" s="6">
        <v>0</v>
      </c>
      <c r="AA2106" s="6">
        <v>0</v>
      </c>
      <c r="AB2106" s="6">
        <v>0</v>
      </c>
    </row>
    <row r="2107" spans="1:28" x14ac:dyDescent="0.2">
      <c r="A2107" s="4" t="s">
        <v>11915</v>
      </c>
      <c r="B2107" t="s">
        <v>11936</v>
      </c>
      <c r="C2107" s="5" t="s">
        <v>45</v>
      </c>
      <c r="D2107" t="s">
        <v>1144</v>
      </c>
      <c r="E2107" t="s">
        <v>1317</v>
      </c>
      <c r="F2107" t="s">
        <v>36</v>
      </c>
      <c r="G2107" t="s">
        <v>37</v>
      </c>
      <c r="H2107" t="s">
        <v>11937</v>
      </c>
      <c r="I2107" t="s">
        <v>31</v>
      </c>
      <c r="J2107" t="s">
        <v>0</v>
      </c>
      <c r="K2107" t="s">
        <v>11937</v>
      </c>
      <c r="L2107" t="s">
        <v>11938</v>
      </c>
      <c r="M2107" t="s">
        <v>2961</v>
      </c>
      <c r="N2107" t="s">
        <v>41</v>
      </c>
      <c r="O2107" t="s">
        <v>2962</v>
      </c>
      <c r="P2107" t="s">
        <v>11939</v>
      </c>
      <c r="Q2107" t="s">
        <v>11940</v>
      </c>
      <c r="R2107" t="s">
        <v>0</v>
      </c>
      <c r="S2107" t="s">
        <v>11940</v>
      </c>
      <c r="T2107" s="6">
        <v>595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</row>
    <row r="2108" spans="1:28" x14ac:dyDescent="0.2">
      <c r="A2108" s="4" t="s">
        <v>11915</v>
      </c>
      <c r="B2108" t="s">
        <v>11941</v>
      </c>
      <c r="C2108" s="5" t="s">
        <v>33</v>
      </c>
      <c r="D2108" t="s">
        <v>34</v>
      </c>
      <c r="E2108" t="s">
        <v>35</v>
      </c>
      <c r="F2108" t="s">
        <v>36</v>
      </c>
      <c r="G2108" t="s">
        <v>37</v>
      </c>
      <c r="H2108" t="s">
        <v>2101</v>
      </c>
      <c r="I2108" t="s">
        <v>94</v>
      </c>
      <c r="J2108" t="s">
        <v>0</v>
      </c>
      <c r="K2108" t="s">
        <v>2101</v>
      </c>
      <c r="L2108" t="s">
        <v>9138</v>
      </c>
      <c r="M2108" t="s">
        <v>581</v>
      </c>
      <c r="N2108" t="s">
        <v>41</v>
      </c>
      <c r="O2108" t="s">
        <v>582</v>
      </c>
      <c r="P2108" t="s">
        <v>2104</v>
      </c>
      <c r="Q2108" t="s">
        <v>2105</v>
      </c>
      <c r="R2108" t="s">
        <v>0</v>
      </c>
      <c r="S2108" t="s">
        <v>2106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</row>
    <row r="2109" spans="1:28" x14ac:dyDescent="0.2">
      <c r="A2109" s="4" t="s">
        <v>11942</v>
      </c>
      <c r="B2109" t="s">
        <v>11943</v>
      </c>
      <c r="C2109" s="5" t="s">
        <v>33</v>
      </c>
      <c r="D2109" t="s">
        <v>34</v>
      </c>
      <c r="E2109" t="s">
        <v>341</v>
      </c>
      <c r="F2109" t="s">
        <v>36</v>
      </c>
      <c r="G2109" t="s">
        <v>37</v>
      </c>
      <c r="H2109" t="s">
        <v>11944</v>
      </c>
      <c r="I2109" t="s">
        <v>31</v>
      </c>
      <c r="J2109" t="s">
        <v>832</v>
      </c>
      <c r="K2109" t="s">
        <v>11945</v>
      </c>
      <c r="L2109" t="s">
        <v>11946</v>
      </c>
      <c r="M2109" t="s">
        <v>931</v>
      </c>
      <c r="N2109" t="s">
        <v>41</v>
      </c>
      <c r="O2109" t="s">
        <v>11947</v>
      </c>
      <c r="P2109" t="s">
        <v>11948</v>
      </c>
      <c r="Q2109" t="s">
        <v>11949</v>
      </c>
      <c r="R2109" t="s">
        <v>11949</v>
      </c>
      <c r="S2109" t="s">
        <v>11949</v>
      </c>
      <c r="T2109" s="6">
        <v>1900</v>
      </c>
      <c r="U2109" s="6">
        <v>0</v>
      </c>
      <c r="V2109" s="6">
        <v>535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</row>
    <row r="2110" spans="1:28" hidden="1" x14ac:dyDescent="0.2">
      <c r="A2110" s="4" t="s">
        <v>11942</v>
      </c>
      <c r="B2110" t="s">
        <v>11950</v>
      </c>
      <c r="C2110" s="5" t="s">
        <v>33</v>
      </c>
      <c r="D2110" t="s">
        <v>34</v>
      </c>
      <c r="E2110" t="s">
        <v>341</v>
      </c>
      <c r="F2110" t="s">
        <v>36</v>
      </c>
      <c r="G2110" t="s">
        <v>37</v>
      </c>
      <c r="H2110" t="s">
        <v>11951</v>
      </c>
      <c r="I2110" t="s">
        <v>31</v>
      </c>
      <c r="J2110" t="s">
        <v>11952</v>
      </c>
      <c r="K2110" t="s">
        <v>11953</v>
      </c>
      <c r="L2110" t="s">
        <v>11954</v>
      </c>
      <c r="M2110" t="s">
        <v>432</v>
      </c>
      <c r="N2110" t="s">
        <v>41</v>
      </c>
      <c r="O2110" t="s">
        <v>11955</v>
      </c>
      <c r="P2110" t="s">
        <v>11956</v>
      </c>
      <c r="Q2110" t="s">
        <v>11957</v>
      </c>
      <c r="R2110" t="s">
        <v>0</v>
      </c>
      <c r="S2110" t="s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359</v>
      </c>
      <c r="Z2110" s="6">
        <v>0</v>
      </c>
      <c r="AA2110" s="6">
        <v>0</v>
      </c>
      <c r="AB2110" s="6">
        <v>0</v>
      </c>
    </row>
    <row r="2111" spans="1:28" hidden="1" x14ac:dyDescent="0.2">
      <c r="A2111" s="4" t="s">
        <v>11942</v>
      </c>
      <c r="B2111" t="s">
        <v>11958</v>
      </c>
      <c r="C2111" s="5" t="s">
        <v>33</v>
      </c>
      <c r="D2111" t="s">
        <v>34</v>
      </c>
      <c r="E2111" t="s">
        <v>46</v>
      </c>
      <c r="F2111" t="s">
        <v>36</v>
      </c>
      <c r="G2111" t="s">
        <v>37</v>
      </c>
      <c r="H2111" t="s">
        <v>11959</v>
      </c>
      <c r="I2111" t="s">
        <v>94</v>
      </c>
      <c r="J2111" t="s">
        <v>0</v>
      </c>
      <c r="K2111" t="s">
        <v>11959</v>
      </c>
      <c r="L2111" t="s">
        <v>11960</v>
      </c>
      <c r="M2111" t="s">
        <v>5806</v>
      </c>
      <c r="N2111" t="s">
        <v>101</v>
      </c>
      <c r="O2111" t="s">
        <v>5807</v>
      </c>
      <c r="P2111" t="s">
        <v>11961</v>
      </c>
      <c r="Q2111" t="s">
        <v>11962</v>
      </c>
      <c r="R2111" t="s">
        <v>0</v>
      </c>
      <c r="S2111" t="s">
        <v>11962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</row>
    <row r="2112" spans="1:28" x14ac:dyDescent="0.2">
      <c r="A2112" s="4" t="s">
        <v>11942</v>
      </c>
      <c r="B2112" t="s">
        <v>11963</v>
      </c>
      <c r="C2112" s="5" t="s">
        <v>33</v>
      </c>
      <c r="D2112" t="s">
        <v>34</v>
      </c>
      <c r="E2112" t="s">
        <v>179</v>
      </c>
      <c r="F2112" t="s">
        <v>36</v>
      </c>
      <c r="G2112" t="s">
        <v>37</v>
      </c>
      <c r="H2112" t="s">
        <v>11964</v>
      </c>
      <c r="I2112" t="s">
        <v>31</v>
      </c>
      <c r="J2112" t="s">
        <v>2376</v>
      </c>
      <c r="K2112" t="s">
        <v>11965</v>
      </c>
      <c r="L2112" t="s">
        <v>11966</v>
      </c>
      <c r="M2112" t="s">
        <v>164</v>
      </c>
      <c r="N2112" t="s">
        <v>41</v>
      </c>
      <c r="O2112" t="s">
        <v>165</v>
      </c>
      <c r="P2112" t="s">
        <v>11967</v>
      </c>
      <c r="Q2112" t="s">
        <v>11968</v>
      </c>
      <c r="R2112" t="s">
        <v>11968</v>
      </c>
      <c r="S2112" t="s">
        <v>11968</v>
      </c>
      <c r="T2112" s="6">
        <v>185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</row>
    <row r="2113" spans="1:28" hidden="1" x14ac:dyDescent="0.2">
      <c r="A2113" s="4" t="s">
        <v>11942</v>
      </c>
      <c r="B2113" t="s">
        <v>11969</v>
      </c>
      <c r="C2113" s="5" t="s">
        <v>33</v>
      </c>
      <c r="D2113" t="s">
        <v>34</v>
      </c>
      <c r="E2113" t="s">
        <v>179</v>
      </c>
      <c r="F2113" t="s">
        <v>36</v>
      </c>
      <c r="G2113" t="s">
        <v>37</v>
      </c>
      <c r="H2113" t="s">
        <v>918</v>
      </c>
      <c r="I2113" t="s">
        <v>94</v>
      </c>
      <c r="J2113" t="s">
        <v>0</v>
      </c>
      <c r="K2113" t="s">
        <v>918</v>
      </c>
      <c r="L2113" t="s">
        <v>919</v>
      </c>
      <c r="M2113" t="s">
        <v>920</v>
      </c>
      <c r="N2113" t="s">
        <v>41</v>
      </c>
      <c r="O2113" t="s">
        <v>921</v>
      </c>
      <c r="P2113" t="s">
        <v>11970</v>
      </c>
      <c r="Q2113" t="s">
        <v>0</v>
      </c>
      <c r="R2113" t="s">
        <v>0</v>
      </c>
      <c r="S2113" t="s">
        <v>3801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</row>
    <row r="2114" spans="1:28" x14ac:dyDescent="0.2">
      <c r="A2114" s="4" t="s">
        <v>11942</v>
      </c>
      <c r="B2114" t="s">
        <v>11971</v>
      </c>
      <c r="C2114" s="5" t="s">
        <v>33</v>
      </c>
      <c r="D2114" t="s">
        <v>34</v>
      </c>
      <c r="E2114" t="s">
        <v>35</v>
      </c>
      <c r="F2114" t="s">
        <v>36</v>
      </c>
      <c r="G2114" t="s">
        <v>37</v>
      </c>
      <c r="H2114" t="s">
        <v>11972</v>
      </c>
      <c r="I2114" t="s">
        <v>31</v>
      </c>
      <c r="J2114" t="s">
        <v>1290</v>
      </c>
      <c r="K2114" t="s">
        <v>8158</v>
      </c>
      <c r="L2114" t="s">
        <v>11973</v>
      </c>
      <c r="M2114" t="s">
        <v>60</v>
      </c>
      <c r="N2114" t="s">
        <v>41</v>
      </c>
      <c r="O2114" t="s">
        <v>11974</v>
      </c>
      <c r="P2114" t="s">
        <v>11975</v>
      </c>
      <c r="Q2114" t="s">
        <v>11976</v>
      </c>
      <c r="R2114" t="s">
        <v>11977</v>
      </c>
      <c r="S2114" t="s">
        <v>11976</v>
      </c>
      <c r="T2114" s="6">
        <v>2020</v>
      </c>
      <c r="U2114" s="6">
        <v>0</v>
      </c>
      <c r="V2114" s="6">
        <v>405</v>
      </c>
      <c r="W2114" s="6">
        <v>0</v>
      </c>
      <c r="X2114" s="6">
        <v>0</v>
      </c>
      <c r="Y2114" s="6">
        <v>926</v>
      </c>
      <c r="Z2114" s="6">
        <v>0</v>
      </c>
      <c r="AA2114" s="6">
        <v>0</v>
      </c>
      <c r="AB2114" s="6">
        <v>0</v>
      </c>
    </row>
    <row r="2115" spans="1:28" hidden="1" x14ac:dyDescent="0.2">
      <c r="A2115" s="4" t="s">
        <v>11942</v>
      </c>
      <c r="B2115" t="s">
        <v>11978</v>
      </c>
      <c r="C2115" s="5" t="s">
        <v>33</v>
      </c>
      <c r="D2115" t="s">
        <v>34</v>
      </c>
      <c r="E2115" t="s">
        <v>179</v>
      </c>
      <c r="F2115" t="s">
        <v>36</v>
      </c>
      <c r="G2115" t="s">
        <v>37</v>
      </c>
      <c r="H2115" t="s">
        <v>918</v>
      </c>
      <c r="I2115" t="s">
        <v>94</v>
      </c>
      <c r="J2115" t="s">
        <v>0</v>
      </c>
      <c r="K2115" t="s">
        <v>918</v>
      </c>
      <c r="L2115" t="s">
        <v>919</v>
      </c>
      <c r="M2115" t="s">
        <v>920</v>
      </c>
      <c r="N2115" t="s">
        <v>41</v>
      </c>
      <c r="O2115" t="s">
        <v>921</v>
      </c>
      <c r="P2115" t="s">
        <v>11970</v>
      </c>
      <c r="Q2115" t="s">
        <v>0</v>
      </c>
      <c r="R2115" t="s">
        <v>0</v>
      </c>
      <c r="S2115" t="s">
        <v>3801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</row>
    <row r="2116" spans="1:28" x14ac:dyDescent="0.2">
      <c r="A2116" s="4" t="s">
        <v>11942</v>
      </c>
      <c r="B2116" t="s">
        <v>11979</v>
      </c>
      <c r="C2116" s="5" t="s">
        <v>241</v>
      </c>
      <c r="D2116" t="s">
        <v>34</v>
      </c>
      <c r="E2116" t="s">
        <v>258</v>
      </c>
      <c r="F2116" t="s">
        <v>36</v>
      </c>
      <c r="G2116" t="s">
        <v>37</v>
      </c>
      <c r="H2116" t="s">
        <v>11639</v>
      </c>
      <c r="I2116" t="s">
        <v>94</v>
      </c>
      <c r="J2116" t="s">
        <v>0</v>
      </c>
      <c r="K2116" t="s">
        <v>11639</v>
      </c>
      <c r="L2116" t="s">
        <v>11640</v>
      </c>
      <c r="M2116" t="s">
        <v>4031</v>
      </c>
      <c r="N2116" t="s">
        <v>41</v>
      </c>
      <c r="O2116" t="s">
        <v>11641</v>
      </c>
      <c r="P2116" t="s">
        <v>11642</v>
      </c>
      <c r="Q2116" t="s">
        <v>11643</v>
      </c>
      <c r="R2116" t="s">
        <v>0</v>
      </c>
      <c r="S2116" t="s">
        <v>11643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</row>
    <row r="2117" spans="1:28" hidden="1" x14ac:dyDescent="0.2">
      <c r="A2117" s="4" t="s">
        <v>11980</v>
      </c>
      <c r="B2117" t="s">
        <v>11981</v>
      </c>
      <c r="C2117" s="5" t="s">
        <v>33</v>
      </c>
      <c r="D2117" t="s">
        <v>34</v>
      </c>
      <c r="E2117" t="s">
        <v>106</v>
      </c>
      <c r="F2117" t="s">
        <v>36</v>
      </c>
      <c r="G2117" t="s">
        <v>37</v>
      </c>
      <c r="H2117" t="s">
        <v>11982</v>
      </c>
      <c r="I2117" t="s">
        <v>31</v>
      </c>
      <c r="J2117" t="s">
        <v>3512</v>
      </c>
      <c r="K2117" t="s">
        <v>11983</v>
      </c>
      <c r="L2117" t="s">
        <v>11984</v>
      </c>
      <c r="M2117" t="s">
        <v>4543</v>
      </c>
      <c r="N2117" t="s">
        <v>41</v>
      </c>
      <c r="O2117" t="s">
        <v>11985</v>
      </c>
      <c r="P2117" t="s">
        <v>11986</v>
      </c>
      <c r="Q2117" t="s">
        <v>11987</v>
      </c>
      <c r="R2117" t="s">
        <v>11987</v>
      </c>
      <c r="S2117" t="s">
        <v>11987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</row>
    <row r="2118" spans="1:28" hidden="1" x14ac:dyDescent="0.2">
      <c r="A2118" s="4" t="s">
        <v>11980</v>
      </c>
      <c r="B2118" t="s">
        <v>11988</v>
      </c>
      <c r="C2118" s="5" t="s">
        <v>241</v>
      </c>
      <c r="D2118" t="s">
        <v>34</v>
      </c>
      <c r="E2118" t="s">
        <v>8078</v>
      </c>
      <c r="F2118" t="s">
        <v>36</v>
      </c>
      <c r="G2118" t="s">
        <v>37</v>
      </c>
      <c r="H2118" t="s">
        <v>250</v>
      </c>
      <c r="I2118" t="s">
        <v>94</v>
      </c>
      <c r="J2118" t="s">
        <v>0</v>
      </c>
      <c r="K2118" t="s">
        <v>250</v>
      </c>
      <c r="L2118" t="s">
        <v>251</v>
      </c>
      <c r="M2118" t="s">
        <v>252</v>
      </c>
      <c r="N2118" t="s">
        <v>41</v>
      </c>
      <c r="O2118" t="s">
        <v>253</v>
      </c>
      <c r="P2118" t="s">
        <v>0</v>
      </c>
      <c r="Q2118" t="s">
        <v>255</v>
      </c>
      <c r="R2118" t="s">
        <v>0</v>
      </c>
      <c r="S2118" t="s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</row>
    <row r="2119" spans="1:28" hidden="1" x14ac:dyDescent="0.2">
      <c r="A2119" s="4" t="s">
        <v>11980</v>
      </c>
      <c r="B2119" t="s">
        <v>11989</v>
      </c>
      <c r="C2119" s="5" t="s">
        <v>33</v>
      </c>
      <c r="D2119" t="s">
        <v>34</v>
      </c>
      <c r="E2119" t="s">
        <v>127</v>
      </c>
      <c r="F2119" t="s">
        <v>36</v>
      </c>
      <c r="G2119" t="s">
        <v>37</v>
      </c>
      <c r="H2119" t="s">
        <v>306</v>
      </c>
      <c r="I2119" t="s">
        <v>94</v>
      </c>
      <c r="J2119" t="s">
        <v>0</v>
      </c>
      <c r="K2119" t="s">
        <v>306</v>
      </c>
      <c r="L2119" t="s">
        <v>11990</v>
      </c>
      <c r="M2119" t="s">
        <v>308</v>
      </c>
      <c r="N2119" t="s">
        <v>41</v>
      </c>
      <c r="O2119" t="s">
        <v>11991</v>
      </c>
      <c r="P2119" t="s">
        <v>0</v>
      </c>
      <c r="Q2119" t="s">
        <v>310</v>
      </c>
      <c r="R2119" t="s">
        <v>0</v>
      </c>
      <c r="S2119" t="s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</row>
    <row r="2120" spans="1:28" x14ac:dyDescent="0.2">
      <c r="A2120" s="4" t="s">
        <v>11980</v>
      </c>
      <c r="B2120" t="s">
        <v>11992</v>
      </c>
      <c r="C2120" s="5" t="s">
        <v>33</v>
      </c>
      <c r="D2120" t="s">
        <v>34</v>
      </c>
      <c r="E2120" t="s">
        <v>341</v>
      </c>
      <c r="F2120" t="s">
        <v>36</v>
      </c>
      <c r="G2120" t="s">
        <v>37</v>
      </c>
      <c r="H2120" t="s">
        <v>11993</v>
      </c>
      <c r="I2120" t="s">
        <v>31</v>
      </c>
      <c r="J2120" t="s">
        <v>11994</v>
      </c>
      <c r="K2120" t="s">
        <v>11995</v>
      </c>
      <c r="L2120" t="s">
        <v>11996</v>
      </c>
      <c r="M2120" t="s">
        <v>263</v>
      </c>
      <c r="N2120" t="s">
        <v>41</v>
      </c>
      <c r="O2120" t="s">
        <v>532</v>
      </c>
      <c r="P2120" t="s">
        <v>0</v>
      </c>
      <c r="Q2120" t="s">
        <v>11997</v>
      </c>
      <c r="R2120" t="s">
        <v>0</v>
      </c>
      <c r="S2120" t="s">
        <v>11997</v>
      </c>
      <c r="T2120" s="6">
        <v>2000</v>
      </c>
      <c r="U2120" s="6">
        <v>0</v>
      </c>
      <c r="V2120" s="6">
        <v>0</v>
      </c>
      <c r="W2120" s="6">
        <v>0</v>
      </c>
      <c r="X2120" s="6">
        <v>0</v>
      </c>
      <c r="Y2120" s="6">
        <v>631</v>
      </c>
      <c r="Z2120" s="6">
        <v>0</v>
      </c>
      <c r="AA2120" s="6">
        <v>0</v>
      </c>
      <c r="AB2120" s="6">
        <v>0</v>
      </c>
    </row>
    <row r="2121" spans="1:28" hidden="1" x14ac:dyDescent="0.2">
      <c r="A2121" s="4" t="s">
        <v>11980</v>
      </c>
      <c r="B2121" t="s">
        <v>11998</v>
      </c>
      <c r="C2121" s="5" t="s">
        <v>241</v>
      </c>
      <c r="D2121" t="s">
        <v>34</v>
      </c>
      <c r="E2121" t="s">
        <v>179</v>
      </c>
      <c r="F2121" t="s">
        <v>36</v>
      </c>
      <c r="G2121" t="s">
        <v>37</v>
      </c>
      <c r="H2121" t="s">
        <v>250</v>
      </c>
      <c r="I2121" t="s">
        <v>94</v>
      </c>
      <c r="J2121" t="s">
        <v>0</v>
      </c>
      <c r="K2121" t="s">
        <v>250</v>
      </c>
      <c r="L2121" t="s">
        <v>251</v>
      </c>
      <c r="M2121" t="s">
        <v>252</v>
      </c>
      <c r="N2121" t="s">
        <v>41</v>
      </c>
      <c r="O2121" t="s">
        <v>253</v>
      </c>
      <c r="P2121" t="s">
        <v>0</v>
      </c>
      <c r="Q2121" t="s">
        <v>255</v>
      </c>
      <c r="R2121" t="s">
        <v>0</v>
      </c>
      <c r="S2121" t="s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</row>
    <row r="2122" spans="1:28" x14ac:dyDescent="0.2">
      <c r="A2122" s="4" t="s">
        <v>11999</v>
      </c>
      <c r="B2122" t="s">
        <v>12000</v>
      </c>
      <c r="C2122" s="5" t="s">
        <v>33</v>
      </c>
      <c r="D2122" t="s">
        <v>34</v>
      </c>
      <c r="E2122" t="s">
        <v>297</v>
      </c>
      <c r="F2122" t="s">
        <v>36</v>
      </c>
      <c r="G2122" t="s">
        <v>37</v>
      </c>
      <c r="H2122" t="s">
        <v>8864</v>
      </c>
      <c r="I2122" t="s">
        <v>94</v>
      </c>
      <c r="J2122" t="s">
        <v>0</v>
      </c>
      <c r="K2122" t="s">
        <v>8864</v>
      </c>
      <c r="L2122" t="s">
        <v>478</v>
      </c>
      <c r="M2122" t="s">
        <v>164</v>
      </c>
      <c r="N2122" t="s">
        <v>41</v>
      </c>
      <c r="O2122" t="s">
        <v>479</v>
      </c>
      <c r="P2122" t="s">
        <v>8865</v>
      </c>
      <c r="Q2122" t="s">
        <v>8866</v>
      </c>
      <c r="R2122" t="s">
        <v>8866</v>
      </c>
      <c r="S2122" t="s">
        <v>481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</row>
    <row r="2123" spans="1:28" x14ac:dyDescent="0.2">
      <c r="A2123" s="4" t="s">
        <v>11999</v>
      </c>
      <c r="B2123" t="s">
        <v>1459</v>
      </c>
      <c r="C2123" s="5" t="s">
        <v>862</v>
      </c>
      <c r="D2123" t="s">
        <v>34</v>
      </c>
      <c r="E2123" t="s">
        <v>66</v>
      </c>
      <c r="F2123" t="s">
        <v>36</v>
      </c>
      <c r="G2123" t="s">
        <v>37</v>
      </c>
      <c r="H2123" t="s">
        <v>1460</v>
      </c>
      <c r="I2123" t="s">
        <v>31</v>
      </c>
      <c r="J2123" t="s">
        <v>1461</v>
      </c>
      <c r="K2123" t="s">
        <v>1462</v>
      </c>
      <c r="L2123" t="s">
        <v>1463</v>
      </c>
      <c r="M2123" t="s">
        <v>541</v>
      </c>
      <c r="N2123" t="s">
        <v>41</v>
      </c>
      <c r="O2123" t="s">
        <v>1464</v>
      </c>
      <c r="P2123" t="s">
        <v>1465</v>
      </c>
      <c r="Q2123" t="s">
        <v>1466</v>
      </c>
      <c r="R2123" t="s">
        <v>1467</v>
      </c>
      <c r="S2123" t="s">
        <v>1468</v>
      </c>
      <c r="T2123" s="6">
        <v>1470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</row>
    <row r="2124" spans="1:28" x14ac:dyDescent="0.2">
      <c r="A2124" s="4" t="s">
        <v>11999</v>
      </c>
      <c r="B2124" t="s">
        <v>12001</v>
      </c>
      <c r="C2124" s="5" t="s">
        <v>33</v>
      </c>
      <c r="D2124" t="s">
        <v>34</v>
      </c>
      <c r="E2124" t="s">
        <v>297</v>
      </c>
      <c r="F2124" t="s">
        <v>36</v>
      </c>
      <c r="G2124" t="s">
        <v>37</v>
      </c>
      <c r="H2124" t="s">
        <v>8864</v>
      </c>
      <c r="I2124" t="s">
        <v>94</v>
      </c>
      <c r="J2124" t="s">
        <v>0</v>
      </c>
      <c r="K2124" t="s">
        <v>8864</v>
      </c>
      <c r="L2124" t="s">
        <v>478</v>
      </c>
      <c r="M2124" t="s">
        <v>164</v>
      </c>
      <c r="N2124" t="s">
        <v>41</v>
      </c>
      <c r="O2124" t="s">
        <v>479</v>
      </c>
      <c r="P2124" t="s">
        <v>8865</v>
      </c>
      <c r="Q2124" t="s">
        <v>8866</v>
      </c>
      <c r="R2124" t="s">
        <v>8866</v>
      </c>
      <c r="S2124" t="s">
        <v>481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</row>
    <row r="2125" spans="1:28" x14ac:dyDescent="0.2">
      <c r="A2125" s="4" t="s">
        <v>11999</v>
      </c>
      <c r="B2125" t="s">
        <v>12002</v>
      </c>
      <c r="C2125" s="5" t="s">
        <v>33</v>
      </c>
      <c r="D2125" t="s">
        <v>34</v>
      </c>
      <c r="E2125" t="s">
        <v>297</v>
      </c>
      <c r="F2125" t="s">
        <v>36</v>
      </c>
      <c r="G2125" t="s">
        <v>37</v>
      </c>
      <c r="H2125" t="s">
        <v>8864</v>
      </c>
      <c r="I2125" t="s">
        <v>94</v>
      </c>
      <c r="J2125" t="s">
        <v>0</v>
      </c>
      <c r="K2125" t="s">
        <v>8864</v>
      </c>
      <c r="L2125" t="s">
        <v>478</v>
      </c>
      <c r="M2125" t="s">
        <v>164</v>
      </c>
      <c r="N2125" t="s">
        <v>41</v>
      </c>
      <c r="O2125" t="s">
        <v>479</v>
      </c>
      <c r="P2125" t="s">
        <v>8865</v>
      </c>
      <c r="Q2125" t="s">
        <v>8866</v>
      </c>
      <c r="R2125" t="s">
        <v>8866</v>
      </c>
      <c r="S2125" t="s">
        <v>481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</row>
    <row r="2126" spans="1:28" hidden="1" x14ac:dyDescent="0.2">
      <c r="A2126" s="4" t="s">
        <v>11999</v>
      </c>
      <c r="B2126" t="s">
        <v>12003</v>
      </c>
      <c r="C2126" s="5" t="s">
        <v>33</v>
      </c>
      <c r="D2126" t="s">
        <v>34</v>
      </c>
      <c r="E2126" t="s">
        <v>341</v>
      </c>
      <c r="F2126" t="s">
        <v>36</v>
      </c>
      <c r="G2126" t="s">
        <v>37</v>
      </c>
      <c r="H2126" t="s">
        <v>12004</v>
      </c>
      <c r="I2126" t="s">
        <v>31</v>
      </c>
      <c r="J2126" t="s">
        <v>2139</v>
      </c>
      <c r="K2126" t="s">
        <v>12005</v>
      </c>
      <c r="L2126" t="s">
        <v>12006</v>
      </c>
      <c r="M2126" t="s">
        <v>12007</v>
      </c>
      <c r="N2126" t="s">
        <v>41</v>
      </c>
      <c r="O2126" t="s">
        <v>12008</v>
      </c>
      <c r="P2126" t="s">
        <v>12009</v>
      </c>
      <c r="Q2126" t="s">
        <v>12010</v>
      </c>
      <c r="R2126" t="s">
        <v>0</v>
      </c>
      <c r="S2126" t="s">
        <v>12010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930</v>
      </c>
      <c r="Z2126" s="6">
        <v>0</v>
      </c>
      <c r="AA2126" s="6">
        <v>0</v>
      </c>
      <c r="AB2126" s="6">
        <v>0</v>
      </c>
    </row>
    <row r="2127" spans="1:28" x14ac:dyDescent="0.2">
      <c r="A2127" s="4" t="s">
        <v>11999</v>
      </c>
      <c r="B2127" t="s">
        <v>12011</v>
      </c>
      <c r="C2127" s="5" t="s">
        <v>33</v>
      </c>
      <c r="D2127" t="s">
        <v>34</v>
      </c>
      <c r="E2127" t="s">
        <v>1119</v>
      </c>
      <c r="F2127" t="s">
        <v>36</v>
      </c>
      <c r="G2127" t="s">
        <v>37</v>
      </c>
      <c r="H2127" t="s">
        <v>10641</v>
      </c>
      <c r="I2127" t="s">
        <v>31</v>
      </c>
      <c r="J2127" t="s">
        <v>0</v>
      </c>
      <c r="K2127" t="s">
        <v>10641</v>
      </c>
      <c r="L2127" t="s">
        <v>10642</v>
      </c>
      <c r="M2127" t="s">
        <v>2459</v>
      </c>
      <c r="N2127" t="s">
        <v>41</v>
      </c>
      <c r="O2127" t="s">
        <v>10643</v>
      </c>
      <c r="P2127" t="s">
        <v>10644</v>
      </c>
      <c r="Q2127" t="s">
        <v>10645</v>
      </c>
      <c r="R2127" t="s">
        <v>0</v>
      </c>
      <c r="S2127" t="s">
        <v>10645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</row>
    <row r="2128" spans="1:28" x14ac:dyDescent="0.2">
      <c r="A2128" s="4" t="s">
        <v>11999</v>
      </c>
      <c r="B2128" t="s">
        <v>12012</v>
      </c>
      <c r="C2128" s="5" t="s">
        <v>33</v>
      </c>
      <c r="D2128" t="s">
        <v>34</v>
      </c>
      <c r="E2128" t="s">
        <v>46</v>
      </c>
      <c r="F2128" t="s">
        <v>36</v>
      </c>
      <c r="G2128" t="s">
        <v>37</v>
      </c>
      <c r="H2128" t="s">
        <v>7352</v>
      </c>
      <c r="I2128" t="s">
        <v>31</v>
      </c>
      <c r="J2128" t="s">
        <v>7353</v>
      </c>
      <c r="K2128" t="s">
        <v>7354</v>
      </c>
      <c r="L2128" t="s">
        <v>7355</v>
      </c>
      <c r="M2128" t="s">
        <v>1222</v>
      </c>
      <c r="N2128" t="s">
        <v>41</v>
      </c>
      <c r="O2128" t="s">
        <v>1166</v>
      </c>
      <c r="P2128" t="s">
        <v>7356</v>
      </c>
      <c r="Q2128" t="s">
        <v>7357</v>
      </c>
      <c r="R2128" t="s">
        <v>7357</v>
      </c>
      <c r="S2128" t="s">
        <v>7357</v>
      </c>
      <c r="T2128" s="6">
        <v>1630</v>
      </c>
      <c r="U2128" s="6">
        <v>0</v>
      </c>
      <c r="V2128" s="6">
        <v>375</v>
      </c>
      <c r="W2128" s="6">
        <v>0</v>
      </c>
      <c r="X2128" s="6">
        <v>0</v>
      </c>
      <c r="Y2128" s="6">
        <v>793</v>
      </c>
      <c r="Z2128" s="6">
        <v>0</v>
      </c>
      <c r="AA2128" s="6">
        <v>0</v>
      </c>
      <c r="AB2128" s="6">
        <v>0</v>
      </c>
    </row>
    <row r="2129" spans="1:28" hidden="1" x14ac:dyDescent="0.2">
      <c r="A2129" s="4" t="s">
        <v>11999</v>
      </c>
      <c r="B2129" t="s">
        <v>12013</v>
      </c>
      <c r="C2129" s="5" t="s">
        <v>45</v>
      </c>
      <c r="D2129" t="s">
        <v>96</v>
      </c>
      <c r="E2129" t="s">
        <v>97</v>
      </c>
      <c r="F2129" t="s">
        <v>36</v>
      </c>
      <c r="G2129" t="s">
        <v>37</v>
      </c>
      <c r="H2129" t="s">
        <v>12014</v>
      </c>
      <c r="I2129" t="s">
        <v>94</v>
      </c>
      <c r="J2129" t="s">
        <v>0</v>
      </c>
      <c r="K2129" t="s">
        <v>12014</v>
      </c>
      <c r="L2129" t="s">
        <v>12015</v>
      </c>
      <c r="M2129" t="s">
        <v>455</v>
      </c>
      <c r="N2129" t="s">
        <v>41</v>
      </c>
      <c r="O2129" t="s">
        <v>12016</v>
      </c>
      <c r="P2129" t="s">
        <v>12017</v>
      </c>
      <c r="Q2129" t="s">
        <v>12018</v>
      </c>
      <c r="R2129" t="s">
        <v>12019</v>
      </c>
      <c r="S2129" t="s">
        <v>12020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</row>
    <row r="2130" spans="1:28" hidden="1" x14ac:dyDescent="0.2">
      <c r="A2130" s="4" t="s">
        <v>11999</v>
      </c>
      <c r="B2130" t="s">
        <v>12021</v>
      </c>
      <c r="C2130" s="5" t="s">
        <v>33</v>
      </c>
      <c r="D2130" t="s">
        <v>34</v>
      </c>
      <c r="E2130" t="s">
        <v>117</v>
      </c>
      <c r="F2130" t="s">
        <v>36</v>
      </c>
      <c r="G2130" t="s">
        <v>37</v>
      </c>
      <c r="H2130" t="s">
        <v>12022</v>
      </c>
      <c r="I2130" t="s">
        <v>31</v>
      </c>
      <c r="J2130" t="s">
        <v>0</v>
      </c>
      <c r="K2130" t="s">
        <v>12022</v>
      </c>
      <c r="L2130" t="s">
        <v>12023</v>
      </c>
      <c r="M2130" t="s">
        <v>1263</v>
      </c>
      <c r="N2130" t="s">
        <v>41</v>
      </c>
      <c r="O2130" t="s">
        <v>6902</v>
      </c>
      <c r="P2130" t="s">
        <v>12024</v>
      </c>
      <c r="Q2130" t="s">
        <v>12025</v>
      </c>
      <c r="R2130" t="s">
        <v>0</v>
      </c>
      <c r="S2130" t="s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</row>
    <row r="2131" spans="1:28" hidden="1" x14ac:dyDescent="0.2">
      <c r="A2131" s="4" t="s">
        <v>12026</v>
      </c>
      <c r="B2131" t="s">
        <v>12027</v>
      </c>
      <c r="C2131" s="5" t="s">
        <v>241</v>
      </c>
      <c r="D2131" t="s">
        <v>34</v>
      </c>
      <c r="E2131" t="s">
        <v>66</v>
      </c>
      <c r="F2131" t="s">
        <v>36</v>
      </c>
      <c r="G2131" t="s">
        <v>86</v>
      </c>
      <c r="H2131" t="s">
        <v>12028</v>
      </c>
      <c r="I2131" t="s">
        <v>31</v>
      </c>
      <c r="J2131" t="s">
        <v>12029</v>
      </c>
      <c r="K2131" t="s">
        <v>12030</v>
      </c>
      <c r="L2131" t="s">
        <v>12031</v>
      </c>
      <c r="M2131" t="s">
        <v>432</v>
      </c>
      <c r="N2131" t="s">
        <v>41</v>
      </c>
      <c r="O2131" t="s">
        <v>11778</v>
      </c>
      <c r="P2131" t="s">
        <v>12032</v>
      </c>
      <c r="Q2131" t="s">
        <v>12033</v>
      </c>
      <c r="R2131" t="s">
        <v>12033</v>
      </c>
      <c r="S2131" t="s">
        <v>12033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</row>
    <row r="2132" spans="1:28" x14ac:dyDescent="0.2">
      <c r="A2132" s="4" t="s">
        <v>12026</v>
      </c>
      <c r="B2132" t="s">
        <v>12034</v>
      </c>
      <c r="C2132" s="5" t="s">
        <v>33</v>
      </c>
      <c r="D2132" t="s">
        <v>34</v>
      </c>
      <c r="E2132" t="s">
        <v>258</v>
      </c>
      <c r="F2132" t="s">
        <v>36</v>
      </c>
      <c r="G2132" t="s">
        <v>37</v>
      </c>
      <c r="H2132" t="s">
        <v>683</v>
      </c>
      <c r="I2132" t="s">
        <v>94</v>
      </c>
      <c r="J2132" t="s">
        <v>0</v>
      </c>
      <c r="K2132" t="s">
        <v>683</v>
      </c>
      <c r="L2132" t="s">
        <v>684</v>
      </c>
      <c r="M2132" t="s">
        <v>685</v>
      </c>
      <c r="N2132" t="s">
        <v>101</v>
      </c>
      <c r="O2132" t="s">
        <v>686</v>
      </c>
      <c r="P2132" t="s">
        <v>687</v>
      </c>
      <c r="Q2132" t="s">
        <v>1863</v>
      </c>
      <c r="R2132" t="s">
        <v>689</v>
      </c>
      <c r="S2132" t="s">
        <v>10007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</row>
    <row r="2133" spans="1:28" x14ac:dyDescent="0.2">
      <c r="A2133" s="4" t="s">
        <v>12026</v>
      </c>
      <c r="B2133" t="s">
        <v>12035</v>
      </c>
      <c r="C2133" s="5" t="s">
        <v>241</v>
      </c>
      <c r="D2133" t="s">
        <v>34</v>
      </c>
      <c r="E2133" t="s">
        <v>66</v>
      </c>
      <c r="F2133" t="s">
        <v>36</v>
      </c>
      <c r="G2133" t="s">
        <v>86</v>
      </c>
      <c r="H2133" t="s">
        <v>12036</v>
      </c>
      <c r="I2133" t="s">
        <v>31</v>
      </c>
      <c r="J2133" t="s">
        <v>5686</v>
      </c>
      <c r="K2133" t="s">
        <v>12037</v>
      </c>
      <c r="L2133" t="s">
        <v>12038</v>
      </c>
      <c r="M2133" t="s">
        <v>1301</v>
      </c>
      <c r="N2133" t="s">
        <v>41</v>
      </c>
      <c r="O2133" t="s">
        <v>2991</v>
      </c>
      <c r="P2133" t="s">
        <v>12039</v>
      </c>
      <c r="Q2133" t="s">
        <v>12040</v>
      </c>
      <c r="R2133" t="s">
        <v>12040</v>
      </c>
      <c r="S2133" t="s">
        <v>12040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99</v>
      </c>
      <c r="Z2133" s="6">
        <v>0</v>
      </c>
      <c r="AA2133" s="6">
        <v>0</v>
      </c>
      <c r="AB2133" s="6">
        <v>0</v>
      </c>
    </row>
    <row r="2134" spans="1:28" hidden="1" x14ac:dyDescent="0.2">
      <c r="A2134" s="4" t="s">
        <v>12026</v>
      </c>
      <c r="B2134" t="s">
        <v>12041</v>
      </c>
      <c r="C2134" s="5" t="s">
        <v>241</v>
      </c>
      <c r="D2134" t="s">
        <v>34</v>
      </c>
      <c r="E2134" t="s">
        <v>297</v>
      </c>
      <c r="F2134" t="s">
        <v>36</v>
      </c>
      <c r="G2134" t="s">
        <v>37</v>
      </c>
      <c r="H2134" t="s">
        <v>12042</v>
      </c>
      <c r="I2134" t="s">
        <v>94</v>
      </c>
      <c r="J2134" t="s">
        <v>0</v>
      </c>
      <c r="K2134" t="s">
        <v>12042</v>
      </c>
      <c r="L2134" t="s">
        <v>12043</v>
      </c>
      <c r="M2134" t="s">
        <v>9071</v>
      </c>
      <c r="N2134" t="s">
        <v>41</v>
      </c>
      <c r="O2134" t="s">
        <v>12044</v>
      </c>
      <c r="P2134" t="s">
        <v>12045</v>
      </c>
      <c r="Q2134" t="s">
        <v>12046</v>
      </c>
      <c r="R2134" t="s">
        <v>12046</v>
      </c>
      <c r="S2134" t="s">
        <v>12046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</row>
    <row r="2135" spans="1:28" x14ac:dyDescent="0.2">
      <c r="A2135" s="4" t="s">
        <v>12026</v>
      </c>
      <c r="B2135" t="s">
        <v>12047</v>
      </c>
      <c r="C2135" s="5" t="s">
        <v>33</v>
      </c>
      <c r="D2135" t="s">
        <v>34</v>
      </c>
      <c r="E2135" t="s">
        <v>46</v>
      </c>
      <c r="F2135" t="s">
        <v>36</v>
      </c>
      <c r="G2135" t="s">
        <v>37</v>
      </c>
      <c r="H2135" t="s">
        <v>12048</v>
      </c>
      <c r="I2135" t="s">
        <v>31</v>
      </c>
      <c r="J2135" t="s">
        <v>352</v>
      </c>
      <c r="K2135" t="s">
        <v>12049</v>
      </c>
      <c r="L2135" t="s">
        <v>12050</v>
      </c>
      <c r="M2135" t="s">
        <v>71</v>
      </c>
      <c r="N2135" t="s">
        <v>41</v>
      </c>
      <c r="O2135" t="s">
        <v>2062</v>
      </c>
      <c r="P2135" t="s">
        <v>12051</v>
      </c>
      <c r="Q2135" t="s">
        <v>12052</v>
      </c>
      <c r="R2135" t="s">
        <v>12053</v>
      </c>
      <c r="S2135" t="s">
        <v>12053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653</v>
      </c>
      <c r="Z2135" s="6">
        <v>0</v>
      </c>
      <c r="AA2135" s="6">
        <v>0</v>
      </c>
      <c r="AB2135" s="6">
        <v>0</v>
      </c>
    </row>
    <row r="2136" spans="1:28" hidden="1" x14ac:dyDescent="0.2">
      <c r="A2136" s="4" t="s">
        <v>12026</v>
      </c>
      <c r="B2136" t="s">
        <v>12054</v>
      </c>
      <c r="C2136" s="5" t="s">
        <v>33</v>
      </c>
      <c r="D2136" t="s">
        <v>34</v>
      </c>
      <c r="E2136" t="s">
        <v>341</v>
      </c>
      <c r="F2136" t="s">
        <v>36</v>
      </c>
      <c r="G2136" t="s">
        <v>37</v>
      </c>
      <c r="H2136" t="s">
        <v>12055</v>
      </c>
      <c r="I2136" t="s">
        <v>31</v>
      </c>
      <c r="J2136" t="s">
        <v>12056</v>
      </c>
      <c r="K2136" t="s">
        <v>12057</v>
      </c>
      <c r="L2136" t="s">
        <v>12058</v>
      </c>
      <c r="M2136" t="s">
        <v>613</v>
      </c>
      <c r="N2136" t="s">
        <v>41</v>
      </c>
      <c r="O2136" t="s">
        <v>12059</v>
      </c>
      <c r="P2136" t="s">
        <v>12060</v>
      </c>
      <c r="Q2136" t="s">
        <v>12061</v>
      </c>
      <c r="R2136" t="s">
        <v>0</v>
      </c>
      <c r="S2136" t="s">
        <v>12061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</row>
    <row r="2137" spans="1:28" x14ac:dyDescent="0.2">
      <c r="A2137" s="4" t="s">
        <v>12026</v>
      </c>
      <c r="B2137" t="s">
        <v>12062</v>
      </c>
      <c r="C2137" s="5" t="s">
        <v>241</v>
      </c>
      <c r="D2137" t="s">
        <v>34</v>
      </c>
      <c r="E2137" t="s">
        <v>66</v>
      </c>
      <c r="F2137" t="s">
        <v>36</v>
      </c>
      <c r="G2137" t="s">
        <v>86</v>
      </c>
      <c r="H2137" t="s">
        <v>12063</v>
      </c>
      <c r="I2137" t="s">
        <v>31</v>
      </c>
      <c r="J2137" t="s">
        <v>1663</v>
      </c>
      <c r="K2137" t="s">
        <v>12064</v>
      </c>
      <c r="L2137" t="s">
        <v>12065</v>
      </c>
      <c r="M2137" t="s">
        <v>263</v>
      </c>
      <c r="N2137" t="s">
        <v>41</v>
      </c>
      <c r="O2137" t="s">
        <v>532</v>
      </c>
      <c r="P2137" t="s">
        <v>12066</v>
      </c>
      <c r="Q2137" t="s">
        <v>5859</v>
      </c>
      <c r="R2137" t="s">
        <v>0</v>
      </c>
      <c r="S2137" t="s">
        <v>12067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</row>
    <row r="2138" spans="1:28" hidden="1" x14ac:dyDescent="0.2">
      <c r="A2138" s="4" t="s">
        <v>12026</v>
      </c>
      <c r="B2138" t="s">
        <v>12068</v>
      </c>
      <c r="C2138" s="5" t="s">
        <v>241</v>
      </c>
      <c r="D2138" t="s">
        <v>34</v>
      </c>
      <c r="E2138" t="s">
        <v>8270</v>
      </c>
      <c r="F2138" t="s">
        <v>36</v>
      </c>
      <c r="G2138" t="s">
        <v>37</v>
      </c>
      <c r="H2138" t="s">
        <v>12069</v>
      </c>
      <c r="I2138" t="s">
        <v>31</v>
      </c>
      <c r="J2138" t="s">
        <v>12070</v>
      </c>
      <c r="K2138" t="s">
        <v>12071</v>
      </c>
      <c r="L2138" t="s">
        <v>12072</v>
      </c>
      <c r="M2138" t="s">
        <v>730</v>
      </c>
      <c r="N2138" t="s">
        <v>41</v>
      </c>
      <c r="O2138" t="s">
        <v>9101</v>
      </c>
      <c r="P2138" t="s">
        <v>0</v>
      </c>
      <c r="Q2138" t="s">
        <v>12073</v>
      </c>
      <c r="R2138" t="s">
        <v>0</v>
      </c>
      <c r="S2138" t="s">
        <v>0</v>
      </c>
      <c r="T2138" s="6">
        <v>925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</row>
    <row r="2139" spans="1:28" hidden="1" x14ac:dyDescent="0.2">
      <c r="A2139" s="4" t="s">
        <v>12026</v>
      </c>
      <c r="B2139" t="s">
        <v>12074</v>
      </c>
      <c r="C2139" s="5" t="s">
        <v>33</v>
      </c>
      <c r="D2139" t="s">
        <v>34</v>
      </c>
      <c r="E2139" t="s">
        <v>258</v>
      </c>
      <c r="F2139" t="s">
        <v>36</v>
      </c>
      <c r="G2139" t="s">
        <v>37</v>
      </c>
      <c r="H2139" t="s">
        <v>12075</v>
      </c>
      <c r="I2139" t="s">
        <v>31</v>
      </c>
      <c r="J2139" t="s">
        <v>0</v>
      </c>
      <c r="K2139" t="s">
        <v>12075</v>
      </c>
      <c r="L2139" t="s">
        <v>12076</v>
      </c>
      <c r="M2139" t="s">
        <v>9401</v>
      </c>
      <c r="N2139" t="s">
        <v>101</v>
      </c>
      <c r="O2139" t="s">
        <v>9402</v>
      </c>
      <c r="P2139" t="s">
        <v>12077</v>
      </c>
      <c r="Q2139" t="s">
        <v>12078</v>
      </c>
      <c r="R2139" t="s">
        <v>0</v>
      </c>
      <c r="S2139" t="s">
        <v>12078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431</v>
      </c>
      <c r="Z2139" s="6">
        <v>0</v>
      </c>
      <c r="AA2139" s="6">
        <v>0</v>
      </c>
      <c r="AB2139" s="6">
        <v>0</v>
      </c>
    </row>
    <row r="2140" spans="1:28" hidden="1" x14ac:dyDescent="0.2">
      <c r="A2140" s="4" t="s">
        <v>12079</v>
      </c>
      <c r="B2140" t="s">
        <v>12080</v>
      </c>
      <c r="C2140" s="5" t="s">
        <v>241</v>
      </c>
      <c r="D2140" t="s">
        <v>34</v>
      </c>
      <c r="E2140" t="s">
        <v>66</v>
      </c>
      <c r="F2140" t="s">
        <v>36</v>
      </c>
      <c r="G2140" t="s">
        <v>86</v>
      </c>
      <c r="H2140" t="s">
        <v>12081</v>
      </c>
      <c r="I2140" t="s">
        <v>31</v>
      </c>
      <c r="J2140" t="s">
        <v>12082</v>
      </c>
      <c r="K2140" t="s">
        <v>12083</v>
      </c>
      <c r="L2140" t="s">
        <v>12084</v>
      </c>
      <c r="M2140" t="s">
        <v>7576</v>
      </c>
      <c r="N2140" t="s">
        <v>41</v>
      </c>
      <c r="O2140" t="s">
        <v>12085</v>
      </c>
      <c r="P2140" t="s">
        <v>12086</v>
      </c>
      <c r="Q2140" t="s">
        <v>12087</v>
      </c>
      <c r="R2140" t="s">
        <v>0</v>
      </c>
      <c r="S2140" t="s">
        <v>12087</v>
      </c>
      <c r="T2140" s="6">
        <v>0</v>
      </c>
      <c r="U2140" s="6">
        <v>0</v>
      </c>
      <c r="V2140" s="6">
        <v>205</v>
      </c>
      <c r="W2140" s="6">
        <v>0</v>
      </c>
      <c r="X2140" s="6">
        <v>0</v>
      </c>
      <c r="Y2140" s="6">
        <v>472</v>
      </c>
      <c r="Z2140" s="6">
        <v>0</v>
      </c>
      <c r="AA2140" s="6">
        <v>130</v>
      </c>
      <c r="AB2140" s="6">
        <v>0</v>
      </c>
    </row>
    <row r="2141" spans="1:28" hidden="1" x14ac:dyDescent="0.2">
      <c r="A2141" s="4" t="s">
        <v>12079</v>
      </c>
      <c r="B2141" t="s">
        <v>12088</v>
      </c>
      <c r="C2141" s="5" t="s">
        <v>33</v>
      </c>
      <c r="D2141" t="s">
        <v>34</v>
      </c>
      <c r="E2141" t="s">
        <v>341</v>
      </c>
      <c r="F2141" t="s">
        <v>36</v>
      </c>
      <c r="G2141" t="s">
        <v>86</v>
      </c>
      <c r="H2141" t="s">
        <v>12089</v>
      </c>
      <c r="I2141" t="s">
        <v>31</v>
      </c>
      <c r="J2141" t="s">
        <v>1798</v>
      </c>
      <c r="K2141" t="s">
        <v>12090</v>
      </c>
      <c r="L2141" t="s">
        <v>12091</v>
      </c>
      <c r="M2141" t="s">
        <v>10309</v>
      </c>
      <c r="N2141" t="s">
        <v>41</v>
      </c>
      <c r="O2141" t="s">
        <v>2978</v>
      </c>
      <c r="P2141" t="s">
        <v>12092</v>
      </c>
      <c r="Q2141" t="s">
        <v>12093</v>
      </c>
      <c r="R2141" t="s">
        <v>0</v>
      </c>
      <c r="S2141" t="s">
        <v>12093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577</v>
      </c>
      <c r="Z2141" s="6">
        <v>0</v>
      </c>
      <c r="AA2141" s="6">
        <v>0</v>
      </c>
      <c r="AB2141" s="6">
        <v>0</v>
      </c>
    </row>
    <row r="2142" spans="1:28" hidden="1" x14ac:dyDescent="0.2">
      <c r="A2142" s="4" t="s">
        <v>12094</v>
      </c>
      <c r="B2142" t="s">
        <v>12095</v>
      </c>
      <c r="C2142" s="5" t="s">
        <v>33</v>
      </c>
      <c r="D2142" t="s">
        <v>34</v>
      </c>
      <c r="E2142" t="s">
        <v>46</v>
      </c>
      <c r="F2142" t="s">
        <v>36</v>
      </c>
      <c r="G2142" t="s">
        <v>37</v>
      </c>
      <c r="H2142" t="s">
        <v>12096</v>
      </c>
      <c r="I2142" t="s">
        <v>31</v>
      </c>
      <c r="J2142" t="s">
        <v>2919</v>
      </c>
      <c r="K2142" t="s">
        <v>12097</v>
      </c>
      <c r="L2142" t="s">
        <v>12098</v>
      </c>
      <c r="M2142" t="s">
        <v>5940</v>
      </c>
      <c r="N2142" t="s">
        <v>41</v>
      </c>
      <c r="O2142" t="s">
        <v>5941</v>
      </c>
      <c r="P2142" t="s">
        <v>12099</v>
      </c>
      <c r="Q2142" t="s">
        <v>12100</v>
      </c>
      <c r="R2142" t="s">
        <v>12100</v>
      </c>
      <c r="S2142" t="s">
        <v>12100</v>
      </c>
      <c r="T2142" s="6">
        <v>1401</v>
      </c>
      <c r="U2142" s="6">
        <v>0</v>
      </c>
      <c r="V2142" s="6">
        <v>0</v>
      </c>
      <c r="W2142" s="6">
        <v>0</v>
      </c>
      <c r="X2142" s="6">
        <v>0</v>
      </c>
      <c r="Y2142" s="6">
        <v>653</v>
      </c>
      <c r="Z2142" s="6">
        <v>0</v>
      </c>
      <c r="AA2142" s="6">
        <v>0</v>
      </c>
      <c r="AB2142" s="6">
        <v>0</v>
      </c>
    </row>
    <row r="2143" spans="1:28" x14ac:dyDescent="0.2">
      <c r="A2143" s="4" t="s">
        <v>12094</v>
      </c>
      <c r="B2143" t="s">
        <v>12101</v>
      </c>
      <c r="C2143" s="5" t="s">
        <v>33</v>
      </c>
      <c r="D2143" t="s">
        <v>34</v>
      </c>
      <c r="E2143" t="s">
        <v>46</v>
      </c>
      <c r="F2143" t="s">
        <v>36</v>
      </c>
      <c r="G2143" t="s">
        <v>37</v>
      </c>
      <c r="H2143" t="s">
        <v>12102</v>
      </c>
      <c r="I2143" t="s">
        <v>31</v>
      </c>
      <c r="J2143" t="s">
        <v>513</v>
      </c>
      <c r="K2143" t="s">
        <v>10627</v>
      </c>
      <c r="L2143" t="s">
        <v>12103</v>
      </c>
      <c r="M2143" t="s">
        <v>71</v>
      </c>
      <c r="N2143" t="s">
        <v>41</v>
      </c>
      <c r="O2143" t="s">
        <v>2062</v>
      </c>
      <c r="P2143" t="s">
        <v>12104</v>
      </c>
      <c r="Q2143" t="s">
        <v>12105</v>
      </c>
      <c r="R2143" t="s">
        <v>12105</v>
      </c>
      <c r="S2143" t="s">
        <v>12105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</row>
    <row r="2144" spans="1:28" hidden="1" x14ac:dyDescent="0.2">
      <c r="A2144" s="4" t="s">
        <v>12094</v>
      </c>
      <c r="B2144" t="s">
        <v>12106</v>
      </c>
      <c r="C2144" s="5" t="s">
        <v>33</v>
      </c>
      <c r="D2144" t="s">
        <v>34</v>
      </c>
      <c r="E2144" t="s">
        <v>127</v>
      </c>
      <c r="F2144" t="s">
        <v>36</v>
      </c>
      <c r="G2144" t="s">
        <v>37</v>
      </c>
      <c r="H2144" t="s">
        <v>12107</v>
      </c>
      <c r="I2144" t="s">
        <v>31</v>
      </c>
      <c r="J2144" t="s">
        <v>270</v>
      </c>
      <c r="K2144" t="s">
        <v>1648</v>
      </c>
      <c r="L2144" t="s">
        <v>12108</v>
      </c>
      <c r="M2144" t="s">
        <v>3025</v>
      </c>
      <c r="N2144" t="s">
        <v>41</v>
      </c>
      <c r="O2144" t="s">
        <v>414</v>
      </c>
      <c r="P2144" t="s">
        <v>12109</v>
      </c>
      <c r="Q2144" t="s">
        <v>12110</v>
      </c>
      <c r="R2144" t="s">
        <v>0</v>
      </c>
      <c r="S2144" t="s">
        <v>12110</v>
      </c>
      <c r="T2144" s="6">
        <v>655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</row>
    <row r="2145" spans="1:28" hidden="1" x14ac:dyDescent="0.2">
      <c r="A2145" s="4" t="s">
        <v>12111</v>
      </c>
      <c r="B2145" t="s">
        <v>12112</v>
      </c>
      <c r="C2145" s="5" t="s">
        <v>33</v>
      </c>
      <c r="D2145" t="s">
        <v>34</v>
      </c>
      <c r="E2145" t="s">
        <v>258</v>
      </c>
      <c r="F2145" t="s">
        <v>36</v>
      </c>
      <c r="G2145" t="s">
        <v>37</v>
      </c>
      <c r="H2145" t="s">
        <v>5187</v>
      </c>
      <c r="I2145" t="s">
        <v>94</v>
      </c>
      <c r="J2145" t="s">
        <v>0</v>
      </c>
      <c r="K2145" t="s">
        <v>5187</v>
      </c>
      <c r="L2145" t="s">
        <v>12113</v>
      </c>
      <c r="M2145" t="s">
        <v>782</v>
      </c>
      <c r="N2145" t="s">
        <v>41</v>
      </c>
      <c r="O2145" t="s">
        <v>11793</v>
      </c>
      <c r="P2145" t="s">
        <v>0</v>
      </c>
      <c r="Q2145" t="s">
        <v>12114</v>
      </c>
      <c r="R2145" t="s">
        <v>0</v>
      </c>
      <c r="S2145" t="s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</row>
    <row r="2146" spans="1:28" hidden="1" x14ac:dyDescent="0.2">
      <c r="A2146" s="4" t="s">
        <v>12111</v>
      </c>
      <c r="B2146" t="s">
        <v>12115</v>
      </c>
      <c r="C2146" s="5" t="s">
        <v>33</v>
      </c>
      <c r="D2146" t="s">
        <v>34</v>
      </c>
      <c r="E2146" t="s">
        <v>297</v>
      </c>
      <c r="F2146" t="s">
        <v>36</v>
      </c>
      <c r="G2146" t="s">
        <v>37</v>
      </c>
      <c r="H2146" t="s">
        <v>6760</v>
      </c>
      <c r="I2146" t="s">
        <v>31</v>
      </c>
      <c r="J2146" t="s">
        <v>0</v>
      </c>
      <c r="K2146" t="s">
        <v>6760</v>
      </c>
      <c r="L2146" t="s">
        <v>6761</v>
      </c>
      <c r="M2146" t="s">
        <v>432</v>
      </c>
      <c r="N2146" t="s">
        <v>41</v>
      </c>
      <c r="O2146" t="s">
        <v>12116</v>
      </c>
      <c r="P2146" t="s">
        <v>6763</v>
      </c>
      <c r="Q2146" t="s">
        <v>6764</v>
      </c>
      <c r="R2146" t="s">
        <v>0</v>
      </c>
      <c r="S2146" t="s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</row>
    <row r="2147" spans="1:28" hidden="1" x14ac:dyDescent="0.2">
      <c r="A2147" s="4" t="s">
        <v>12111</v>
      </c>
      <c r="B2147" t="s">
        <v>12117</v>
      </c>
      <c r="C2147" s="5" t="s">
        <v>33</v>
      </c>
      <c r="D2147" t="s">
        <v>34</v>
      </c>
      <c r="E2147" t="s">
        <v>189</v>
      </c>
      <c r="F2147" t="s">
        <v>36</v>
      </c>
      <c r="G2147" t="s">
        <v>37</v>
      </c>
      <c r="H2147" t="s">
        <v>12118</v>
      </c>
      <c r="I2147" t="s">
        <v>31</v>
      </c>
      <c r="J2147" t="s">
        <v>5779</v>
      </c>
      <c r="K2147" t="s">
        <v>12119</v>
      </c>
      <c r="L2147" t="s">
        <v>12120</v>
      </c>
      <c r="M2147" t="s">
        <v>8406</v>
      </c>
      <c r="N2147" t="s">
        <v>41</v>
      </c>
      <c r="O2147" t="s">
        <v>12121</v>
      </c>
      <c r="P2147" t="s">
        <v>12122</v>
      </c>
      <c r="Q2147" t="s">
        <v>12123</v>
      </c>
      <c r="R2147" t="s">
        <v>12123</v>
      </c>
      <c r="S2147" t="s">
        <v>12124</v>
      </c>
      <c r="T2147" s="6">
        <v>2475</v>
      </c>
      <c r="U2147" s="6">
        <v>0</v>
      </c>
      <c r="V2147" s="6">
        <v>215</v>
      </c>
      <c r="W2147" s="6">
        <v>0</v>
      </c>
      <c r="X2147" s="6">
        <v>0</v>
      </c>
      <c r="Y2147" s="6">
        <v>653</v>
      </c>
      <c r="Z2147" s="6">
        <v>0</v>
      </c>
      <c r="AA2147" s="6">
        <v>0</v>
      </c>
      <c r="AB2147" s="6">
        <v>0</v>
      </c>
    </row>
    <row r="2148" spans="1:28" x14ac:dyDescent="0.2">
      <c r="A2148" s="4" t="s">
        <v>12111</v>
      </c>
      <c r="B2148" t="s">
        <v>12125</v>
      </c>
      <c r="C2148" s="5" t="s">
        <v>33</v>
      </c>
      <c r="D2148" t="s">
        <v>34</v>
      </c>
      <c r="E2148" t="s">
        <v>341</v>
      </c>
      <c r="F2148" t="s">
        <v>36</v>
      </c>
      <c r="G2148" t="s">
        <v>86</v>
      </c>
      <c r="H2148" t="s">
        <v>12126</v>
      </c>
      <c r="I2148" t="s">
        <v>31</v>
      </c>
      <c r="J2148" t="s">
        <v>879</v>
      </c>
      <c r="K2148" t="s">
        <v>6025</v>
      </c>
      <c r="L2148" t="s">
        <v>12127</v>
      </c>
      <c r="M2148" t="s">
        <v>60</v>
      </c>
      <c r="N2148" t="s">
        <v>41</v>
      </c>
      <c r="O2148" t="s">
        <v>61</v>
      </c>
      <c r="P2148" t="s">
        <v>12128</v>
      </c>
      <c r="Q2148" t="s">
        <v>12129</v>
      </c>
      <c r="R2148" t="s">
        <v>12130</v>
      </c>
      <c r="S2148" t="s">
        <v>12130</v>
      </c>
      <c r="T2148" s="6">
        <v>0</v>
      </c>
      <c r="U2148" s="6">
        <v>0</v>
      </c>
      <c r="V2148" s="6">
        <v>295</v>
      </c>
      <c r="W2148" s="6">
        <v>0</v>
      </c>
      <c r="X2148" s="6">
        <v>0</v>
      </c>
      <c r="Y2148" s="6">
        <v>677</v>
      </c>
      <c r="Z2148" s="6">
        <v>0</v>
      </c>
      <c r="AA2148" s="6">
        <v>0</v>
      </c>
      <c r="AB2148" s="6">
        <v>0</v>
      </c>
    </row>
    <row r="2149" spans="1:28" x14ac:dyDescent="0.2">
      <c r="A2149" s="4" t="s">
        <v>12131</v>
      </c>
      <c r="B2149" t="s">
        <v>12132</v>
      </c>
      <c r="C2149" s="5" t="s">
        <v>241</v>
      </c>
      <c r="D2149" t="s">
        <v>34</v>
      </c>
      <c r="E2149" t="s">
        <v>46</v>
      </c>
      <c r="F2149" t="s">
        <v>36</v>
      </c>
      <c r="G2149" t="s">
        <v>37</v>
      </c>
      <c r="H2149" t="s">
        <v>12133</v>
      </c>
      <c r="I2149" t="s">
        <v>31</v>
      </c>
      <c r="J2149" t="s">
        <v>5764</v>
      </c>
      <c r="K2149" t="s">
        <v>12134</v>
      </c>
      <c r="L2149" t="s">
        <v>12135</v>
      </c>
      <c r="M2149" t="s">
        <v>71</v>
      </c>
      <c r="N2149" t="s">
        <v>41</v>
      </c>
      <c r="O2149" t="s">
        <v>12136</v>
      </c>
      <c r="P2149" t="s">
        <v>0</v>
      </c>
      <c r="Q2149" t="s">
        <v>12137</v>
      </c>
      <c r="R2149" t="s">
        <v>12137</v>
      </c>
      <c r="S2149" t="s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791</v>
      </c>
      <c r="Z2149" s="6">
        <v>0</v>
      </c>
      <c r="AA2149" s="6">
        <v>0</v>
      </c>
      <c r="AB2149" s="6">
        <v>0</v>
      </c>
    </row>
    <row r="2150" spans="1:28" x14ac:dyDescent="0.2">
      <c r="A2150" s="4" t="s">
        <v>12138</v>
      </c>
      <c r="B2150" t="s">
        <v>12139</v>
      </c>
      <c r="C2150" s="5" t="s">
        <v>33</v>
      </c>
      <c r="D2150" t="s">
        <v>34</v>
      </c>
      <c r="E2150" t="s">
        <v>1683</v>
      </c>
      <c r="F2150" t="s">
        <v>36</v>
      </c>
      <c r="G2150" t="s">
        <v>37</v>
      </c>
      <c r="H2150" t="s">
        <v>12140</v>
      </c>
      <c r="I2150" t="s">
        <v>31</v>
      </c>
      <c r="J2150" t="s">
        <v>2248</v>
      </c>
      <c r="K2150" t="s">
        <v>12141</v>
      </c>
      <c r="L2150" t="s">
        <v>12142</v>
      </c>
      <c r="M2150" t="s">
        <v>834</v>
      </c>
      <c r="N2150" t="s">
        <v>41</v>
      </c>
      <c r="O2150" t="s">
        <v>874</v>
      </c>
      <c r="P2150" t="s">
        <v>12143</v>
      </c>
      <c r="Q2150" t="s">
        <v>12144</v>
      </c>
      <c r="R2150" t="s">
        <v>12145</v>
      </c>
      <c r="S2150" t="s">
        <v>12145</v>
      </c>
      <c r="T2150" s="6">
        <v>1830</v>
      </c>
      <c r="U2150" s="6">
        <v>0</v>
      </c>
      <c r="V2150" s="6">
        <v>426</v>
      </c>
      <c r="W2150" s="6">
        <v>0</v>
      </c>
      <c r="X2150" s="6">
        <v>0</v>
      </c>
      <c r="Y2150" s="6">
        <v>631</v>
      </c>
      <c r="Z2150" s="6">
        <v>0</v>
      </c>
      <c r="AA2150" s="6">
        <v>0</v>
      </c>
      <c r="AB2150" s="6">
        <v>0</v>
      </c>
    </row>
    <row r="2151" spans="1:28" x14ac:dyDescent="0.2">
      <c r="A2151" s="4" t="s">
        <v>12138</v>
      </c>
      <c r="B2151" t="s">
        <v>12146</v>
      </c>
      <c r="C2151" s="5" t="s">
        <v>241</v>
      </c>
      <c r="D2151" t="s">
        <v>34</v>
      </c>
      <c r="E2151" t="s">
        <v>117</v>
      </c>
      <c r="F2151" t="s">
        <v>36</v>
      </c>
      <c r="G2151" t="s">
        <v>37</v>
      </c>
      <c r="H2151" t="s">
        <v>12147</v>
      </c>
      <c r="I2151" t="s">
        <v>31</v>
      </c>
      <c r="J2151" t="s">
        <v>461</v>
      </c>
      <c r="K2151" t="s">
        <v>12148</v>
      </c>
      <c r="L2151" t="s">
        <v>12149</v>
      </c>
      <c r="M2151" t="s">
        <v>1727</v>
      </c>
      <c r="N2151" t="s">
        <v>41</v>
      </c>
      <c r="O2151" t="s">
        <v>1728</v>
      </c>
      <c r="P2151" t="s">
        <v>12150</v>
      </c>
      <c r="Q2151" t="s">
        <v>12151</v>
      </c>
      <c r="R2151" t="s">
        <v>12152</v>
      </c>
      <c r="S2151" t="s">
        <v>12151</v>
      </c>
      <c r="T2151" s="6">
        <v>0</v>
      </c>
      <c r="U2151" s="6">
        <v>0</v>
      </c>
      <c r="V2151" s="6">
        <v>395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</row>
    <row r="2152" spans="1:28" hidden="1" x14ac:dyDescent="0.2">
      <c r="A2152" s="4" t="s">
        <v>12138</v>
      </c>
      <c r="B2152" t="s">
        <v>12153</v>
      </c>
      <c r="C2152" s="5" t="s">
        <v>33</v>
      </c>
      <c r="D2152" t="s">
        <v>34</v>
      </c>
      <c r="E2152" t="s">
        <v>46</v>
      </c>
      <c r="F2152" t="s">
        <v>36</v>
      </c>
      <c r="G2152" t="s">
        <v>86</v>
      </c>
      <c r="H2152" t="s">
        <v>12154</v>
      </c>
      <c r="I2152" t="s">
        <v>31</v>
      </c>
      <c r="J2152" t="s">
        <v>1878</v>
      </c>
      <c r="K2152" t="s">
        <v>12155</v>
      </c>
      <c r="L2152" t="s">
        <v>12156</v>
      </c>
      <c r="M2152" t="s">
        <v>1122</v>
      </c>
      <c r="N2152" t="s">
        <v>41</v>
      </c>
      <c r="O2152" t="s">
        <v>1553</v>
      </c>
      <c r="P2152" t="s">
        <v>12157</v>
      </c>
      <c r="Q2152" t="s">
        <v>12158</v>
      </c>
      <c r="R2152" t="s">
        <v>12159</v>
      </c>
      <c r="S2152" t="s">
        <v>12160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</row>
    <row r="2153" spans="1:28" hidden="1" x14ac:dyDescent="0.2">
      <c r="A2153" s="4" t="s">
        <v>12138</v>
      </c>
      <c r="B2153" t="s">
        <v>12161</v>
      </c>
      <c r="C2153" s="5" t="s">
        <v>241</v>
      </c>
      <c r="D2153" t="s">
        <v>34</v>
      </c>
      <c r="E2153" t="s">
        <v>258</v>
      </c>
      <c r="F2153" t="s">
        <v>36</v>
      </c>
      <c r="G2153" t="s">
        <v>37</v>
      </c>
      <c r="H2153" t="s">
        <v>6158</v>
      </c>
      <c r="I2153" t="s">
        <v>94</v>
      </c>
      <c r="J2153" t="s">
        <v>0</v>
      </c>
      <c r="K2153" t="s">
        <v>6158</v>
      </c>
      <c r="L2153" t="s">
        <v>6159</v>
      </c>
      <c r="M2153" t="s">
        <v>6160</v>
      </c>
      <c r="N2153" t="s">
        <v>41</v>
      </c>
      <c r="O2153" t="s">
        <v>6161</v>
      </c>
      <c r="P2153" t="s">
        <v>0</v>
      </c>
      <c r="Q2153" t="s">
        <v>6162</v>
      </c>
      <c r="R2153" t="s">
        <v>0</v>
      </c>
      <c r="S2153" t="s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</row>
    <row r="2154" spans="1:28" x14ac:dyDescent="0.2">
      <c r="A2154" s="4" t="s">
        <v>12162</v>
      </c>
      <c r="B2154" t="s">
        <v>12163</v>
      </c>
      <c r="C2154" s="5" t="s">
        <v>33</v>
      </c>
      <c r="D2154" t="s">
        <v>34</v>
      </c>
      <c r="E2154" t="s">
        <v>46</v>
      </c>
      <c r="F2154" t="s">
        <v>36</v>
      </c>
      <c r="G2154" t="s">
        <v>37</v>
      </c>
      <c r="H2154" t="s">
        <v>2162</v>
      </c>
      <c r="I2154" t="s">
        <v>94</v>
      </c>
      <c r="J2154" t="s">
        <v>0</v>
      </c>
      <c r="K2154" t="s">
        <v>2162</v>
      </c>
      <c r="L2154" t="s">
        <v>2163</v>
      </c>
      <c r="M2154" t="s">
        <v>164</v>
      </c>
      <c r="N2154" t="s">
        <v>41</v>
      </c>
      <c r="O2154" t="s">
        <v>2164</v>
      </c>
      <c r="P2154" t="s">
        <v>0</v>
      </c>
      <c r="Q2154" t="s">
        <v>2165</v>
      </c>
      <c r="R2154" t="s">
        <v>0</v>
      </c>
      <c r="S2154" t="s">
        <v>2166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</row>
    <row r="2155" spans="1:28" hidden="1" x14ac:dyDescent="0.2">
      <c r="A2155" s="4" t="s">
        <v>12162</v>
      </c>
      <c r="B2155" t="s">
        <v>12164</v>
      </c>
      <c r="C2155" s="5" t="s">
        <v>33</v>
      </c>
      <c r="D2155" t="s">
        <v>34</v>
      </c>
      <c r="E2155" t="s">
        <v>297</v>
      </c>
      <c r="F2155" t="s">
        <v>36</v>
      </c>
      <c r="G2155" t="s">
        <v>37</v>
      </c>
      <c r="H2155" t="s">
        <v>12165</v>
      </c>
      <c r="I2155" t="s">
        <v>31</v>
      </c>
      <c r="J2155" t="s">
        <v>0</v>
      </c>
      <c r="K2155" t="s">
        <v>12165</v>
      </c>
      <c r="L2155" t="s">
        <v>12166</v>
      </c>
      <c r="M2155" t="s">
        <v>12167</v>
      </c>
      <c r="N2155" t="s">
        <v>101</v>
      </c>
      <c r="O2155" t="s">
        <v>12168</v>
      </c>
      <c r="P2155" t="s">
        <v>0</v>
      </c>
      <c r="Q2155" t="s">
        <v>12169</v>
      </c>
      <c r="R2155" t="s">
        <v>0</v>
      </c>
      <c r="S2155" t="s">
        <v>12170</v>
      </c>
      <c r="T2155" s="6">
        <v>350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</row>
    <row r="2156" spans="1:28" hidden="1" x14ac:dyDescent="0.2">
      <c r="A2156" s="4" t="s">
        <v>12162</v>
      </c>
      <c r="B2156" t="s">
        <v>12171</v>
      </c>
      <c r="C2156" s="5" t="s">
        <v>33</v>
      </c>
      <c r="D2156" t="s">
        <v>34</v>
      </c>
      <c r="E2156" t="s">
        <v>341</v>
      </c>
      <c r="F2156" t="s">
        <v>36</v>
      </c>
      <c r="G2156" t="s">
        <v>37</v>
      </c>
      <c r="H2156" t="s">
        <v>12172</v>
      </c>
      <c r="I2156" t="s">
        <v>31</v>
      </c>
      <c r="J2156" t="s">
        <v>260</v>
      </c>
      <c r="K2156" t="s">
        <v>12173</v>
      </c>
      <c r="L2156" t="s">
        <v>12174</v>
      </c>
      <c r="M2156" t="s">
        <v>2046</v>
      </c>
      <c r="N2156" t="s">
        <v>41</v>
      </c>
      <c r="O2156" t="s">
        <v>8186</v>
      </c>
      <c r="P2156" t="s">
        <v>12175</v>
      </c>
      <c r="Q2156" t="s">
        <v>12176</v>
      </c>
      <c r="R2156" t="s">
        <v>12176</v>
      </c>
      <c r="S2156" t="s">
        <v>12176</v>
      </c>
      <c r="T2156" s="6">
        <v>315</v>
      </c>
      <c r="U2156" s="6">
        <v>0</v>
      </c>
      <c r="V2156" s="6">
        <v>105</v>
      </c>
      <c r="W2156" s="6">
        <v>0</v>
      </c>
      <c r="X2156" s="6">
        <v>0</v>
      </c>
      <c r="Y2156" s="6">
        <v>426</v>
      </c>
      <c r="Z2156" s="6">
        <v>0</v>
      </c>
      <c r="AA2156" s="6">
        <v>0</v>
      </c>
      <c r="AB2156" s="6">
        <v>0</v>
      </c>
    </row>
    <row r="2157" spans="1:28" x14ac:dyDescent="0.2">
      <c r="A2157" s="4" t="s">
        <v>12162</v>
      </c>
      <c r="B2157" t="s">
        <v>12177</v>
      </c>
      <c r="C2157" s="5" t="s">
        <v>33</v>
      </c>
      <c r="D2157" t="s">
        <v>34</v>
      </c>
      <c r="E2157" t="s">
        <v>159</v>
      </c>
      <c r="F2157" t="s">
        <v>36</v>
      </c>
      <c r="G2157" t="s">
        <v>37</v>
      </c>
      <c r="H2157" t="s">
        <v>12178</v>
      </c>
      <c r="I2157" t="s">
        <v>31</v>
      </c>
      <c r="J2157" t="s">
        <v>172</v>
      </c>
      <c r="K2157" t="s">
        <v>12179</v>
      </c>
      <c r="L2157" t="s">
        <v>12180</v>
      </c>
      <c r="M2157" t="s">
        <v>1904</v>
      </c>
      <c r="N2157" t="s">
        <v>41</v>
      </c>
      <c r="O2157" t="s">
        <v>5496</v>
      </c>
      <c r="P2157" t="s">
        <v>12181</v>
      </c>
      <c r="Q2157" t="s">
        <v>12182</v>
      </c>
      <c r="R2157" t="s">
        <v>0</v>
      </c>
      <c r="S2157" t="s">
        <v>12182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</row>
    <row r="2158" spans="1:28" hidden="1" x14ac:dyDescent="0.2">
      <c r="A2158" s="4" t="s">
        <v>12162</v>
      </c>
      <c r="B2158" t="s">
        <v>12183</v>
      </c>
      <c r="C2158" s="5" t="s">
        <v>33</v>
      </c>
      <c r="D2158" t="s">
        <v>34</v>
      </c>
      <c r="E2158" t="s">
        <v>297</v>
      </c>
      <c r="F2158" t="s">
        <v>36</v>
      </c>
      <c r="G2158" t="s">
        <v>37</v>
      </c>
      <c r="H2158" t="s">
        <v>12165</v>
      </c>
      <c r="I2158" t="s">
        <v>31</v>
      </c>
      <c r="J2158" t="s">
        <v>0</v>
      </c>
      <c r="K2158" t="s">
        <v>12165</v>
      </c>
      <c r="L2158" t="s">
        <v>12166</v>
      </c>
      <c r="M2158" t="s">
        <v>12167</v>
      </c>
      <c r="N2158" t="s">
        <v>101</v>
      </c>
      <c r="O2158" t="s">
        <v>12168</v>
      </c>
      <c r="P2158" t="s">
        <v>0</v>
      </c>
      <c r="Q2158" t="s">
        <v>12169</v>
      </c>
      <c r="R2158" t="s">
        <v>0</v>
      </c>
      <c r="S2158" t="s">
        <v>12170</v>
      </c>
      <c r="T2158" s="6">
        <v>350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</row>
    <row r="2159" spans="1:28" hidden="1" x14ac:dyDescent="0.2">
      <c r="A2159" s="4" t="s">
        <v>12184</v>
      </c>
      <c r="B2159" t="s">
        <v>12185</v>
      </c>
      <c r="C2159" s="5" t="s">
        <v>33</v>
      </c>
      <c r="D2159" t="s">
        <v>34</v>
      </c>
      <c r="E2159" t="s">
        <v>341</v>
      </c>
      <c r="F2159" t="s">
        <v>36</v>
      </c>
      <c r="G2159" t="s">
        <v>37</v>
      </c>
      <c r="H2159" t="s">
        <v>12186</v>
      </c>
      <c r="I2159" t="s">
        <v>31</v>
      </c>
      <c r="J2159" t="s">
        <v>1036</v>
      </c>
      <c r="K2159" t="s">
        <v>12187</v>
      </c>
      <c r="L2159" t="s">
        <v>12188</v>
      </c>
      <c r="M2159" t="s">
        <v>5427</v>
      </c>
      <c r="N2159" t="s">
        <v>41</v>
      </c>
      <c r="O2159" t="s">
        <v>5428</v>
      </c>
      <c r="P2159" t="s">
        <v>12189</v>
      </c>
      <c r="Q2159" t="s">
        <v>12190</v>
      </c>
      <c r="R2159" t="s">
        <v>0</v>
      </c>
      <c r="S2159" t="s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831</v>
      </c>
      <c r="Z2159" s="6">
        <v>0</v>
      </c>
      <c r="AA2159" s="6">
        <v>0</v>
      </c>
      <c r="AB2159" s="6">
        <v>0</v>
      </c>
    </row>
    <row r="2160" spans="1:28" hidden="1" x14ac:dyDescent="0.2">
      <c r="A2160" s="4" t="s">
        <v>12184</v>
      </c>
      <c r="B2160" t="s">
        <v>12191</v>
      </c>
      <c r="C2160" s="5" t="s">
        <v>33</v>
      </c>
      <c r="D2160" t="s">
        <v>34</v>
      </c>
      <c r="E2160" t="s">
        <v>46</v>
      </c>
      <c r="F2160" t="s">
        <v>36</v>
      </c>
      <c r="G2160" t="s">
        <v>37</v>
      </c>
      <c r="H2160" t="s">
        <v>12192</v>
      </c>
      <c r="I2160" t="s">
        <v>31</v>
      </c>
      <c r="J2160" t="s">
        <v>2033</v>
      </c>
      <c r="K2160" t="s">
        <v>12193</v>
      </c>
      <c r="L2160" t="s">
        <v>12194</v>
      </c>
      <c r="M2160" t="s">
        <v>8942</v>
      </c>
      <c r="N2160" t="s">
        <v>41</v>
      </c>
      <c r="O2160" t="s">
        <v>8943</v>
      </c>
      <c r="P2160" t="s">
        <v>12195</v>
      </c>
      <c r="Q2160" t="s">
        <v>12196</v>
      </c>
      <c r="R2160" t="s">
        <v>12196</v>
      </c>
      <c r="S2160" t="s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</row>
    <row r="2161" spans="1:28" x14ac:dyDescent="0.2">
      <c r="A2161" s="4" t="s">
        <v>12184</v>
      </c>
      <c r="B2161" t="s">
        <v>12197</v>
      </c>
      <c r="C2161" s="5" t="s">
        <v>33</v>
      </c>
      <c r="D2161" t="s">
        <v>34</v>
      </c>
      <c r="E2161" t="s">
        <v>46</v>
      </c>
      <c r="F2161" t="s">
        <v>36</v>
      </c>
      <c r="G2161" t="s">
        <v>86</v>
      </c>
      <c r="H2161" t="s">
        <v>12198</v>
      </c>
      <c r="I2161" t="s">
        <v>31</v>
      </c>
      <c r="J2161" t="s">
        <v>2479</v>
      </c>
      <c r="K2161" t="s">
        <v>12199</v>
      </c>
      <c r="L2161" t="s">
        <v>12200</v>
      </c>
      <c r="M2161" t="s">
        <v>1138</v>
      </c>
      <c r="N2161" t="s">
        <v>41</v>
      </c>
      <c r="O2161" t="s">
        <v>12201</v>
      </c>
      <c r="P2161" t="s">
        <v>12202</v>
      </c>
      <c r="Q2161" t="s">
        <v>12203</v>
      </c>
      <c r="R2161" t="s">
        <v>12204</v>
      </c>
      <c r="S2161" t="s">
        <v>12203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726</v>
      </c>
      <c r="Z2161" s="6">
        <v>0</v>
      </c>
      <c r="AA2161" s="6">
        <v>0</v>
      </c>
      <c r="AB2161" s="6">
        <v>0</v>
      </c>
    </row>
    <row r="2162" spans="1:28" x14ac:dyDescent="0.2">
      <c r="A2162" s="4" t="s">
        <v>12184</v>
      </c>
      <c r="B2162" t="s">
        <v>12205</v>
      </c>
      <c r="C2162" s="5" t="s">
        <v>33</v>
      </c>
      <c r="D2162" t="s">
        <v>34</v>
      </c>
      <c r="E2162" t="s">
        <v>46</v>
      </c>
      <c r="F2162" t="s">
        <v>36</v>
      </c>
      <c r="G2162" t="s">
        <v>37</v>
      </c>
      <c r="H2162" t="s">
        <v>12206</v>
      </c>
      <c r="I2162" t="s">
        <v>31</v>
      </c>
      <c r="J2162" t="s">
        <v>12207</v>
      </c>
      <c r="K2162" t="s">
        <v>12208</v>
      </c>
      <c r="L2162" t="s">
        <v>12209</v>
      </c>
      <c r="M2162" t="s">
        <v>834</v>
      </c>
      <c r="N2162" t="s">
        <v>41</v>
      </c>
      <c r="O2162" t="s">
        <v>874</v>
      </c>
      <c r="P2162" t="s">
        <v>12210</v>
      </c>
      <c r="Q2162" t="s">
        <v>12211</v>
      </c>
      <c r="R2162" t="s">
        <v>12211</v>
      </c>
      <c r="S2162" t="s">
        <v>12211</v>
      </c>
      <c r="T2162" s="6">
        <v>1490</v>
      </c>
      <c r="U2162" s="6">
        <v>0</v>
      </c>
      <c r="V2162" s="6">
        <v>0</v>
      </c>
      <c r="W2162" s="6">
        <v>0</v>
      </c>
      <c r="X2162" s="6">
        <v>0</v>
      </c>
      <c r="Y2162" s="6">
        <v>793</v>
      </c>
      <c r="Z2162" s="6">
        <v>0</v>
      </c>
      <c r="AA2162" s="6">
        <v>0</v>
      </c>
      <c r="AB2162" s="6">
        <v>0</v>
      </c>
    </row>
    <row r="2163" spans="1:28" x14ac:dyDescent="0.2">
      <c r="A2163" s="4" t="s">
        <v>12184</v>
      </c>
      <c r="B2163" t="s">
        <v>12212</v>
      </c>
      <c r="C2163" s="5" t="s">
        <v>241</v>
      </c>
      <c r="D2163" t="s">
        <v>34</v>
      </c>
      <c r="E2163" t="s">
        <v>9227</v>
      </c>
      <c r="F2163" t="s">
        <v>36</v>
      </c>
      <c r="G2163" t="s">
        <v>37</v>
      </c>
      <c r="H2163" t="s">
        <v>12213</v>
      </c>
      <c r="I2163" t="s">
        <v>31</v>
      </c>
      <c r="J2163" t="s">
        <v>9758</v>
      </c>
      <c r="K2163" t="s">
        <v>12214</v>
      </c>
      <c r="L2163" t="s">
        <v>12215</v>
      </c>
      <c r="M2163" t="s">
        <v>541</v>
      </c>
      <c r="N2163" t="s">
        <v>41</v>
      </c>
      <c r="O2163" t="s">
        <v>542</v>
      </c>
      <c r="P2163" t="s">
        <v>12216</v>
      </c>
      <c r="Q2163" t="s">
        <v>12217</v>
      </c>
      <c r="R2163" t="s">
        <v>12217</v>
      </c>
      <c r="S2163" t="s">
        <v>12217</v>
      </c>
      <c r="T2163" s="6">
        <v>2730</v>
      </c>
      <c r="U2163" s="6">
        <v>0</v>
      </c>
      <c r="V2163" s="6">
        <v>0</v>
      </c>
      <c r="W2163" s="6">
        <v>0</v>
      </c>
      <c r="X2163" s="6">
        <v>0</v>
      </c>
      <c r="Y2163" s="6">
        <v>726</v>
      </c>
      <c r="Z2163" s="6">
        <v>0</v>
      </c>
      <c r="AA2163" s="6">
        <v>0</v>
      </c>
      <c r="AB2163" s="6">
        <v>0</v>
      </c>
    </row>
    <row r="2164" spans="1:28" x14ac:dyDescent="0.2">
      <c r="A2164" s="4" t="s">
        <v>12218</v>
      </c>
      <c r="B2164" t="s">
        <v>12219</v>
      </c>
      <c r="C2164" s="5" t="s">
        <v>33</v>
      </c>
      <c r="D2164" t="s">
        <v>34</v>
      </c>
      <c r="E2164" t="s">
        <v>159</v>
      </c>
      <c r="F2164" t="s">
        <v>36</v>
      </c>
      <c r="G2164" t="s">
        <v>37</v>
      </c>
      <c r="H2164" t="s">
        <v>7485</v>
      </c>
      <c r="I2164" t="s">
        <v>31</v>
      </c>
      <c r="J2164" t="s">
        <v>879</v>
      </c>
      <c r="K2164" t="s">
        <v>7486</v>
      </c>
      <c r="L2164" t="s">
        <v>7487</v>
      </c>
      <c r="M2164" t="s">
        <v>541</v>
      </c>
      <c r="N2164" t="s">
        <v>41</v>
      </c>
      <c r="O2164" t="s">
        <v>542</v>
      </c>
      <c r="P2164" t="s">
        <v>7488</v>
      </c>
      <c r="Q2164" t="s">
        <v>7489</v>
      </c>
      <c r="R2164" t="s">
        <v>7489</v>
      </c>
      <c r="S2164" t="s">
        <v>7489</v>
      </c>
      <c r="T2164" s="6">
        <v>1800</v>
      </c>
      <c r="U2164" s="6">
        <v>0</v>
      </c>
      <c r="V2164" s="6">
        <v>215</v>
      </c>
      <c r="W2164" s="6">
        <v>0</v>
      </c>
      <c r="X2164" s="6">
        <v>0</v>
      </c>
      <c r="Y2164" s="6">
        <v>653</v>
      </c>
      <c r="Z2164" s="6">
        <v>0</v>
      </c>
      <c r="AA2164" s="6">
        <v>0</v>
      </c>
      <c r="AB2164" s="6">
        <v>0</v>
      </c>
    </row>
    <row r="2165" spans="1:28" hidden="1" x14ac:dyDescent="0.2">
      <c r="A2165" s="4" t="s">
        <v>12218</v>
      </c>
      <c r="B2165" t="s">
        <v>12220</v>
      </c>
      <c r="C2165" s="5" t="s">
        <v>33</v>
      </c>
      <c r="D2165" t="s">
        <v>34</v>
      </c>
      <c r="E2165" t="s">
        <v>258</v>
      </c>
      <c r="F2165" t="s">
        <v>36</v>
      </c>
      <c r="G2165" t="s">
        <v>37</v>
      </c>
      <c r="H2165" t="s">
        <v>12221</v>
      </c>
      <c r="I2165" t="s">
        <v>31</v>
      </c>
      <c r="J2165" t="s">
        <v>11348</v>
      </c>
      <c r="K2165" t="s">
        <v>12222</v>
      </c>
      <c r="L2165" t="s">
        <v>12223</v>
      </c>
      <c r="M2165" t="s">
        <v>432</v>
      </c>
      <c r="N2165" t="s">
        <v>41</v>
      </c>
      <c r="O2165" t="s">
        <v>11713</v>
      </c>
      <c r="P2165" t="s">
        <v>12224</v>
      </c>
      <c r="Q2165" t="s">
        <v>12225</v>
      </c>
      <c r="R2165" t="s">
        <v>0</v>
      </c>
      <c r="S2165" t="s">
        <v>12225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831</v>
      </c>
      <c r="Z2165" s="6">
        <v>0</v>
      </c>
      <c r="AA2165" s="6">
        <v>0</v>
      </c>
      <c r="AB2165" s="6">
        <v>0</v>
      </c>
    </row>
    <row r="2166" spans="1:28" x14ac:dyDescent="0.2">
      <c r="A2166" s="4" t="s">
        <v>12218</v>
      </c>
      <c r="B2166" t="s">
        <v>12226</v>
      </c>
      <c r="C2166" s="5" t="s">
        <v>33</v>
      </c>
      <c r="D2166" t="s">
        <v>34</v>
      </c>
      <c r="E2166" t="s">
        <v>258</v>
      </c>
      <c r="F2166" t="s">
        <v>36</v>
      </c>
      <c r="G2166" t="s">
        <v>37</v>
      </c>
      <c r="H2166" t="s">
        <v>12227</v>
      </c>
      <c r="I2166" t="s">
        <v>31</v>
      </c>
      <c r="J2166" t="s">
        <v>4703</v>
      </c>
      <c r="K2166" t="s">
        <v>12228</v>
      </c>
      <c r="L2166" t="s">
        <v>12229</v>
      </c>
      <c r="M2166" t="s">
        <v>12230</v>
      </c>
      <c r="N2166" t="s">
        <v>41</v>
      </c>
      <c r="O2166" t="s">
        <v>12231</v>
      </c>
      <c r="P2166" t="s">
        <v>12232</v>
      </c>
      <c r="Q2166" t="s">
        <v>12233</v>
      </c>
      <c r="R2166" t="s">
        <v>12233</v>
      </c>
      <c r="S2166" t="s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653</v>
      </c>
      <c r="Z2166" s="6">
        <v>0</v>
      </c>
      <c r="AA2166" s="6">
        <v>0</v>
      </c>
      <c r="AB2166" s="6">
        <v>0</v>
      </c>
    </row>
    <row r="2167" spans="1:28" x14ac:dyDescent="0.2">
      <c r="A2167" s="4" t="s">
        <v>12218</v>
      </c>
      <c r="B2167" t="s">
        <v>12234</v>
      </c>
      <c r="C2167" s="5" t="s">
        <v>33</v>
      </c>
      <c r="D2167" t="s">
        <v>34</v>
      </c>
      <c r="E2167" t="s">
        <v>323</v>
      </c>
      <c r="F2167" t="s">
        <v>36</v>
      </c>
      <c r="G2167" t="s">
        <v>37</v>
      </c>
      <c r="H2167" t="s">
        <v>12235</v>
      </c>
      <c r="I2167" t="s">
        <v>31</v>
      </c>
      <c r="J2167" t="s">
        <v>2456</v>
      </c>
      <c r="K2167" t="s">
        <v>12236</v>
      </c>
      <c r="L2167" t="s">
        <v>12237</v>
      </c>
      <c r="M2167" t="s">
        <v>164</v>
      </c>
      <c r="N2167" t="s">
        <v>41</v>
      </c>
      <c r="O2167" t="s">
        <v>12238</v>
      </c>
      <c r="P2167" t="s">
        <v>12239</v>
      </c>
      <c r="Q2167" t="s">
        <v>12240</v>
      </c>
      <c r="R2167" t="s">
        <v>0</v>
      </c>
      <c r="S2167" t="s">
        <v>12240</v>
      </c>
      <c r="T2167" s="6">
        <v>1380</v>
      </c>
      <c r="U2167" s="6">
        <v>0</v>
      </c>
      <c r="V2167" s="6">
        <v>155</v>
      </c>
      <c r="W2167" s="6">
        <v>0</v>
      </c>
      <c r="X2167" s="6">
        <v>0</v>
      </c>
      <c r="Y2167" s="6">
        <v>426</v>
      </c>
      <c r="Z2167" s="6">
        <v>0</v>
      </c>
      <c r="AA2167" s="6">
        <v>0</v>
      </c>
      <c r="AB2167" s="6">
        <v>0</v>
      </c>
    </row>
    <row r="2168" spans="1:28" hidden="1" x14ac:dyDescent="0.2">
      <c r="A2168" s="4" t="s">
        <v>12218</v>
      </c>
      <c r="B2168" t="s">
        <v>12241</v>
      </c>
      <c r="C2168" s="5" t="s">
        <v>33</v>
      </c>
      <c r="D2168" t="s">
        <v>34</v>
      </c>
      <c r="E2168" t="s">
        <v>46</v>
      </c>
      <c r="F2168" t="s">
        <v>36</v>
      </c>
      <c r="G2168" t="s">
        <v>37</v>
      </c>
      <c r="H2168" t="s">
        <v>12242</v>
      </c>
      <c r="I2168" t="s">
        <v>31</v>
      </c>
      <c r="J2168" t="s">
        <v>12243</v>
      </c>
      <c r="K2168" t="s">
        <v>12244</v>
      </c>
      <c r="L2168" t="s">
        <v>12245</v>
      </c>
      <c r="M2168" t="s">
        <v>3636</v>
      </c>
      <c r="N2168" t="s">
        <v>101</v>
      </c>
      <c r="O2168" t="s">
        <v>12246</v>
      </c>
      <c r="P2168" t="s">
        <v>12247</v>
      </c>
      <c r="Q2168" t="s">
        <v>12248</v>
      </c>
      <c r="R2168" t="s">
        <v>12248</v>
      </c>
      <c r="S2168" t="s">
        <v>12248</v>
      </c>
      <c r="T2168" s="6">
        <v>590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</row>
    <row r="2169" spans="1:28" hidden="1" x14ac:dyDescent="0.2">
      <c r="A2169" s="4" t="s">
        <v>12249</v>
      </c>
      <c r="B2169" t="s">
        <v>12250</v>
      </c>
      <c r="C2169" s="5" t="s">
        <v>33</v>
      </c>
      <c r="D2169" t="s">
        <v>34</v>
      </c>
      <c r="E2169" t="s">
        <v>179</v>
      </c>
      <c r="F2169" t="s">
        <v>36</v>
      </c>
      <c r="G2169" t="s">
        <v>37</v>
      </c>
      <c r="H2169" t="s">
        <v>12251</v>
      </c>
      <c r="I2169" t="s">
        <v>31</v>
      </c>
      <c r="J2169" t="s">
        <v>141</v>
      </c>
      <c r="K2169" t="s">
        <v>12252</v>
      </c>
      <c r="L2169" t="s">
        <v>12253</v>
      </c>
      <c r="M2169" t="s">
        <v>613</v>
      </c>
      <c r="N2169" t="s">
        <v>41</v>
      </c>
      <c r="O2169" t="s">
        <v>12059</v>
      </c>
      <c r="P2169" t="s">
        <v>12254</v>
      </c>
      <c r="Q2169" t="s">
        <v>12255</v>
      </c>
      <c r="R2169" t="s">
        <v>0</v>
      </c>
      <c r="S2169" t="s">
        <v>12255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726</v>
      </c>
      <c r="Z2169" s="6">
        <v>0</v>
      </c>
      <c r="AA2169" s="6">
        <v>0</v>
      </c>
      <c r="AB2169" s="6">
        <v>0</v>
      </c>
    </row>
    <row r="2170" spans="1:28" x14ac:dyDescent="0.2">
      <c r="A2170" s="4" t="s">
        <v>12249</v>
      </c>
      <c r="B2170" t="s">
        <v>12256</v>
      </c>
      <c r="C2170" s="5" t="s">
        <v>33</v>
      </c>
      <c r="D2170" t="s">
        <v>34</v>
      </c>
      <c r="E2170" t="s">
        <v>297</v>
      </c>
      <c r="F2170" t="s">
        <v>36</v>
      </c>
      <c r="G2170" t="s">
        <v>37</v>
      </c>
      <c r="H2170" t="s">
        <v>12257</v>
      </c>
      <c r="I2170" t="s">
        <v>31</v>
      </c>
      <c r="J2170" t="s">
        <v>343</v>
      </c>
      <c r="K2170" t="s">
        <v>12258</v>
      </c>
      <c r="L2170" t="s">
        <v>12259</v>
      </c>
      <c r="M2170" t="s">
        <v>122</v>
      </c>
      <c r="N2170" t="s">
        <v>41</v>
      </c>
      <c r="O2170" t="s">
        <v>123</v>
      </c>
      <c r="P2170" t="s">
        <v>12260</v>
      </c>
      <c r="Q2170" t="s">
        <v>12261</v>
      </c>
      <c r="R2170" t="s">
        <v>0</v>
      </c>
      <c r="S2170" t="s">
        <v>12261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</row>
    <row r="2171" spans="1:28" x14ac:dyDescent="0.2">
      <c r="A2171" s="4" t="s">
        <v>12249</v>
      </c>
      <c r="B2171" t="s">
        <v>12262</v>
      </c>
      <c r="C2171" s="5" t="s">
        <v>33</v>
      </c>
      <c r="D2171" t="s">
        <v>34</v>
      </c>
      <c r="E2171" t="s">
        <v>117</v>
      </c>
      <c r="F2171" t="s">
        <v>36</v>
      </c>
      <c r="G2171" t="s">
        <v>37</v>
      </c>
      <c r="H2171" t="s">
        <v>12263</v>
      </c>
      <c r="I2171" t="s">
        <v>31</v>
      </c>
      <c r="J2171" t="s">
        <v>0</v>
      </c>
      <c r="K2171" t="s">
        <v>12263</v>
      </c>
      <c r="L2171" t="s">
        <v>12264</v>
      </c>
      <c r="M2171" t="s">
        <v>834</v>
      </c>
      <c r="N2171" t="s">
        <v>41</v>
      </c>
      <c r="O2171" t="s">
        <v>874</v>
      </c>
      <c r="P2171" t="s">
        <v>12265</v>
      </c>
      <c r="Q2171" t="s">
        <v>12266</v>
      </c>
      <c r="R2171" t="s">
        <v>0</v>
      </c>
      <c r="S2171" t="s">
        <v>12266</v>
      </c>
      <c r="T2171" s="6">
        <v>765</v>
      </c>
      <c r="U2171" s="6">
        <v>0</v>
      </c>
      <c r="V2171" s="6">
        <v>0</v>
      </c>
      <c r="W2171" s="6">
        <v>0</v>
      </c>
      <c r="X2171" s="6">
        <v>0</v>
      </c>
      <c r="Y2171" s="6">
        <v>793</v>
      </c>
      <c r="Z2171" s="6">
        <v>0</v>
      </c>
      <c r="AA2171" s="6">
        <v>0</v>
      </c>
      <c r="AB2171" s="6">
        <v>0</v>
      </c>
    </row>
    <row r="2172" spans="1:28" hidden="1" x14ac:dyDescent="0.2">
      <c r="A2172" s="4" t="s">
        <v>12249</v>
      </c>
      <c r="B2172" t="s">
        <v>12267</v>
      </c>
      <c r="C2172" s="5" t="s">
        <v>33</v>
      </c>
      <c r="D2172" t="s">
        <v>34</v>
      </c>
      <c r="E2172" t="s">
        <v>179</v>
      </c>
      <c r="F2172" t="s">
        <v>36</v>
      </c>
      <c r="G2172" t="s">
        <v>37</v>
      </c>
      <c r="H2172" t="s">
        <v>918</v>
      </c>
      <c r="I2172" t="s">
        <v>31</v>
      </c>
      <c r="J2172" t="s">
        <v>0</v>
      </c>
      <c r="K2172" t="s">
        <v>918</v>
      </c>
      <c r="L2172" t="s">
        <v>919</v>
      </c>
      <c r="M2172" t="s">
        <v>920</v>
      </c>
      <c r="N2172" t="s">
        <v>41</v>
      </c>
      <c r="O2172" t="s">
        <v>921</v>
      </c>
      <c r="P2172" t="s">
        <v>11970</v>
      </c>
      <c r="Q2172" t="s">
        <v>0</v>
      </c>
      <c r="R2172" t="s">
        <v>0</v>
      </c>
      <c r="S2172" t="s">
        <v>3801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</row>
    <row r="2173" spans="1:28" hidden="1" x14ac:dyDescent="0.2">
      <c r="A2173" s="4" t="s">
        <v>12249</v>
      </c>
      <c r="B2173" t="s">
        <v>12268</v>
      </c>
      <c r="C2173" s="5" t="s">
        <v>241</v>
      </c>
      <c r="D2173" t="s">
        <v>34</v>
      </c>
      <c r="E2173" t="s">
        <v>117</v>
      </c>
      <c r="F2173" t="s">
        <v>36</v>
      </c>
      <c r="G2173" t="s">
        <v>37</v>
      </c>
      <c r="H2173" t="s">
        <v>1733</v>
      </c>
      <c r="I2173" t="s">
        <v>94</v>
      </c>
      <c r="J2173" t="s">
        <v>0</v>
      </c>
      <c r="K2173" t="s">
        <v>1733</v>
      </c>
      <c r="L2173" t="s">
        <v>3229</v>
      </c>
      <c r="M2173" t="s">
        <v>9558</v>
      </c>
      <c r="N2173" t="s">
        <v>1736</v>
      </c>
      <c r="O2173" t="s">
        <v>3230</v>
      </c>
      <c r="P2173" t="s">
        <v>0</v>
      </c>
      <c r="Q2173" t="s">
        <v>11657</v>
      </c>
      <c r="R2173" t="s">
        <v>0</v>
      </c>
      <c r="S2173" t="s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</row>
    <row r="2174" spans="1:28" hidden="1" x14ac:dyDescent="0.2">
      <c r="A2174" s="4" t="s">
        <v>12249</v>
      </c>
      <c r="B2174" t="s">
        <v>12269</v>
      </c>
      <c r="C2174" s="5" t="s">
        <v>33</v>
      </c>
      <c r="D2174" t="s">
        <v>34</v>
      </c>
      <c r="E2174" t="s">
        <v>189</v>
      </c>
      <c r="F2174" t="s">
        <v>36</v>
      </c>
      <c r="G2174" t="s">
        <v>37</v>
      </c>
      <c r="H2174" t="s">
        <v>1733</v>
      </c>
      <c r="I2174" t="s">
        <v>94</v>
      </c>
      <c r="J2174" t="s">
        <v>0</v>
      </c>
      <c r="K2174" t="s">
        <v>1733</v>
      </c>
      <c r="L2174" t="s">
        <v>3229</v>
      </c>
      <c r="M2174" t="s">
        <v>9558</v>
      </c>
      <c r="N2174" t="s">
        <v>1736</v>
      </c>
      <c r="O2174" t="s">
        <v>3230</v>
      </c>
      <c r="P2174" t="s">
        <v>0</v>
      </c>
      <c r="Q2174" t="s">
        <v>11657</v>
      </c>
      <c r="R2174" t="s">
        <v>0</v>
      </c>
      <c r="S2174" t="s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</row>
    <row r="2175" spans="1:28" hidden="1" x14ac:dyDescent="0.2">
      <c r="A2175" s="4" t="s">
        <v>12249</v>
      </c>
      <c r="B2175" t="s">
        <v>12270</v>
      </c>
      <c r="C2175" s="5" t="s">
        <v>241</v>
      </c>
      <c r="D2175" t="s">
        <v>34</v>
      </c>
      <c r="E2175" t="s">
        <v>117</v>
      </c>
      <c r="F2175" t="s">
        <v>36</v>
      </c>
      <c r="G2175" t="s">
        <v>37</v>
      </c>
      <c r="H2175" t="s">
        <v>1733</v>
      </c>
      <c r="I2175" t="s">
        <v>94</v>
      </c>
      <c r="J2175" t="s">
        <v>0</v>
      </c>
      <c r="K2175" t="s">
        <v>1733</v>
      </c>
      <c r="L2175" t="s">
        <v>3229</v>
      </c>
      <c r="M2175" t="s">
        <v>9558</v>
      </c>
      <c r="N2175" t="s">
        <v>1736</v>
      </c>
      <c r="O2175" t="s">
        <v>3230</v>
      </c>
      <c r="P2175" t="s">
        <v>0</v>
      </c>
      <c r="Q2175" t="s">
        <v>11657</v>
      </c>
      <c r="R2175" t="s">
        <v>0</v>
      </c>
      <c r="S2175" t="s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</row>
    <row r="2176" spans="1:28" x14ac:dyDescent="0.2">
      <c r="A2176" s="4" t="s">
        <v>12271</v>
      </c>
      <c r="B2176" t="s">
        <v>12272</v>
      </c>
      <c r="C2176" s="5" t="s">
        <v>33</v>
      </c>
      <c r="D2176" t="s">
        <v>34</v>
      </c>
      <c r="E2176" t="s">
        <v>520</v>
      </c>
      <c r="F2176" t="s">
        <v>36</v>
      </c>
      <c r="G2176" t="s">
        <v>37</v>
      </c>
      <c r="H2176" t="s">
        <v>1765</v>
      </c>
      <c r="I2176" t="s">
        <v>94</v>
      </c>
      <c r="J2176" t="s">
        <v>0</v>
      </c>
      <c r="K2176" t="s">
        <v>1765</v>
      </c>
      <c r="L2176" t="s">
        <v>1766</v>
      </c>
      <c r="M2176" t="s">
        <v>834</v>
      </c>
      <c r="N2176" t="s">
        <v>41</v>
      </c>
      <c r="O2176" t="s">
        <v>1767</v>
      </c>
      <c r="P2176" t="s">
        <v>1768</v>
      </c>
      <c r="Q2176" t="s">
        <v>1769</v>
      </c>
      <c r="R2176" t="s">
        <v>1769</v>
      </c>
      <c r="S2176" t="s">
        <v>1770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</row>
    <row r="2177" spans="1:28" hidden="1" x14ac:dyDescent="0.2">
      <c r="A2177" s="4" t="s">
        <v>12271</v>
      </c>
      <c r="B2177" t="s">
        <v>12273</v>
      </c>
      <c r="C2177" s="5" t="s">
        <v>33</v>
      </c>
      <c r="D2177" t="s">
        <v>34</v>
      </c>
      <c r="E2177" t="s">
        <v>46</v>
      </c>
      <c r="F2177" t="s">
        <v>36</v>
      </c>
      <c r="G2177" t="s">
        <v>37</v>
      </c>
      <c r="H2177" t="s">
        <v>12274</v>
      </c>
      <c r="I2177" t="s">
        <v>31</v>
      </c>
      <c r="J2177" t="s">
        <v>0</v>
      </c>
      <c r="K2177" t="s">
        <v>12274</v>
      </c>
      <c r="L2177" t="s">
        <v>3839</v>
      </c>
      <c r="M2177" t="s">
        <v>3840</v>
      </c>
      <c r="N2177" t="s">
        <v>41</v>
      </c>
      <c r="O2177" t="s">
        <v>3841</v>
      </c>
      <c r="P2177" t="s">
        <v>3842</v>
      </c>
      <c r="Q2177" t="s">
        <v>3843</v>
      </c>
      <c r="R2177" t="s">
        <v>0</v>
      </c>
      <c r="S2177" t="s">
        <v>3843</v>
      </c>
      <c r="T2177" s="6">
        <v>250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</row>
    <row r="2178" spans="1:28" x14ac:dyDescent="0.2">
      <c r="A2178" s="4" t="s">
        <v>12275</v>
      </c>
      <c r="B2178" t="s">
        <v>12276</v>
      </c>
      <c r="C2178" s="5" t="s">
        <v>33</v>
      </c>
      <c r="D2178" t="s">
        <v>34</v>
      </c>
      <c r="E2178" t="s">
        <v>106</v>
      </c>
      <c r="F2178" t="s">
        <v>36</v>
      </c>
      <c r="G2178" t="s">
        <v>37</v>
      </c>
      <c r="H2178" t="s">
        <v>12277</v>
      </c>
      <c r="I2178" t="s">
        <v>31</v>
      </c>
      <c r="J2178" t="s">
        <v>343</v>
      </c>
      <c r="K2178" t="s">
        <v>4408</v>
      </c>
      <c r="L2178" t="s">
        <v>12278</v>
      </c>
      <c r="M2178" t="s">
        <v>91</v>
      </c>
      <c r="N2178" t="s">
        <v>41</v>
      </c>
      <c r="O2178" t="s">
        <v>2115</v>
      </c>
      <c r="P2178" t="s">
        <v>12279</v>
      </c>
      <c r="Q2178" t="s">
        <v>12280</v>
      </c>
      <c r="R2178" t="s">
        <v>12281</v>
      </c>
      <c r="S2178" t="s">
        <v>12281</v>
      </c>
      <c r="T2178" s="6">
        <v>650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</row>
    <row r="2179" spans="1:28" hidden="1" x14ac:dyDescent="0.2">
      <c r="A2179" s="4" t="s">
        <v>12275</v>
      </c>
      <c r="B2179" t="s">
        <v>12282</v>
      </c>
      <c r="C2179" s="5" t="s">
        <v>33</v>
      </c>
      <c r="D2179" t="s">
        <v>34</v>
      </c>
      <c r="E2179" t="s">
        <v>341</v>
      </c>
      <c r="F2179" t="s">
        <v>36</v>
      </c>
      <c r="G2179" t="s">
        <v>37</v>
      </c>
      <c r="H2179" t="s">
        <v>12283</v>
      </c>
      <c r="I2179" t="s">
        <v>31</v>
      </c>
      <c r="J2179" t="s">
        <v>762</v>
      </c>
      <c r="K2179" t="s">
        <v>12284</v>
      </c>
      <c r="L2179" t="s">
        <v>12285</v>
      </c>
      <c r="M2179" t="s">
        <v>730</v>
      </c>
      <c r="N2179" t="s">
        <v>41</v>
      </c>
      <c r="O2179" t="s">
        <v>9101</v>
      </c>
      <c r="P2179" t="s">
        <v>12286</v>
      </c>
      <c r="Q2179" t="s">
        <v>12287</v>
      </c>
      <c r="R2179" t="s">
        <v>12287</v>
      </c>
      <c r="S2179" t="s">
        <v>12287</v>
      </c>
      <c r="T2179" s="6">
        <v>1395</v>
      </c>
      <c r="U2179" s="6">
        <v>0</v>
      </c>
      <c r="V2179" s="6">
        <v>100</v>
      </c>
      <c r="W2179" s="6">
        <v>0</v>
      </c>
      <c r="X2179" s="6">
        <v>0</v>
      </c>
      <c r="Y2179" s="6">
        <v>286</v>
      </c>
      <c r="Z2179" s="6">
        <v>0</v>
      </c>
      <c r="AA2179" s="6">
        <v>0</v>
      </c>
      <c r="AB2179" s="6">
        <v>0</v>
      </c>
    </row>
    <row r="2180" spans="1:28" hidden="1" x14ac:dyDescent="0.2">
      <c r="A2180" s="4" t="s">
        <v>12275</v>
      </c>
      <c r="B2180" t="s">
        <v>12288</v>
      </c>
      <c r="C2180" s="5" t="s">
        <v>33</v>
      </c>
      <c r="D2180" t="s">
        <v>34</v>
      </c>
      <c r="E2180" t="s">
        <v>297</v>
      </c>
      <c r="F2180" t="s">
        <v>36</v>
      </c>
      <c r="G2180" t="s">
        <v>37</v>
      </c>
      <c r="H2180" t="s">
        <v>12289</v>
      </c>
      <c r="I2180" t="s">
        <v>94</v>
      </c>
      <c r="J2180" t="s">
        <v>0</v>
      </c>
      <c r="K2180" t="s">
        <v>12289</v>
      </c>
      <c r="L2180" t="s">
        <v>12290</v>
      </c>
      <c r="M2180" t="s">
        <v>3088</v>
      </c>
      <c r="N2180" t="s">
        <v>465</v>
      </c>
      <c r="O2180" t="s">
        <v>12291</v>
      </c>
      <c r="P2180" t="s">
        <v>0</v>
      </c>
      <c r="Q2180" t="s">
        <v>12292</v>
      </c>
      <c r="R2180" t="s">
        <v>0</v>
      </c>
      <c r="S2180" t="s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</row>
    <row r="2181" spans="1:28" hidden="1" x14ac:dyDescent="0.2">
      <c r="A2181" s="4" t="s">
        <v>12275</v>
      </c>
      <c r="B2181" t="s">
        <v>12293</v>
      </c>
      <c r="C2181" s="5" t="s">
        <v>33</v>
      </c>
      <c r="D2181" t="s">
        <v>34</v>
      </c>
      <c r="E2181" t="s">
        <v>297</v>
      </c>
      <c r="F2181" t="s">
        <v>36</v>
      </c>
      <c r="G2181" t="s">
        <v>37</v>
      </c>
      <c r="H2181" t="s">
        <v>3530</v>
      </c>
      <c r="I2181" t="s">
        <v>94</v>
      </c>
      <c r="J2181" t="s">
        <v>0</v>
      </c>
      <c r="K2181" t="s">
        <v>3530</v>
      </c>
      <c r="L2181" t="s">
        <v>12294</v>
      </c>
      <c r="M2181" t="s">
        <v>3532</v>
      </c>
      <c r="N2181" t="s">
        <v>3533</v>
      </c>
      <c r="O2181" t="s">
        <v>10261</v>
      </c>
      <c r="P2181" t="s">
        <v>0</v>
      </c>
      <c r="Q2181" t="s">
        <v>3537</v>
      </c>
      <c r="R2181" t="s">
        <v>0</v>
      </c>
      <c r="S2181" t="s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</row>
    <row r="2182" spans="1:28" hidden="1" x14ac:dyDescent="0.2">
      <c r="A2182" s="4" t="s">
        <v>12275</v>
      </c>
      <c r="B2182" t="s">
        <v>12295</v>
      </c>
      <c r="C2182" s="5" t="s">
        <v>33</v>
      </c>
      <c r="D2182" t="s">
        <v>34</v>
      </c>
      <c r="E2182" t="s">
        <v>297</v>
      </c>
      <c r="F2182" t="s">
        <v>36</v>
      </c>
      <c r="G2182" t="s">
        <v>37</v>
      </c>
      <c r="H2182" t="s">
        <v>12296</v>
      </c>
      <c r="I2182" t="s">
        <v>31</v>
      </c>
      <c r="J2182" t="s">
        <v>1724</v>
      </c>
      <c r="K2182" t="s">
        <v>12297</v>
      </c>
      <c r="L2182" t="s">
        <v>12298</v>
      </c>
      <c r="M2182" t="s">
        <v>12299</v>
      </c>
      <c r="N2182" t="s">
        <v>101</v>
      </c>
      <c r="O2182" t="s">
        <v>12300</v>
      </c>
      <c r="P2182" t="s">
        <v>0</v>
      </c>
      <c r="Q2182" t="s">
        <v>12301</v>
      </c>
      <c r="R2182" t="s">
        <v>0</v>
      </c>
      <c r="S2182" t="s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</row>
    <row r="2183" spans="1:28" hidden="1" x14ac:dyDescent="0.2">
      <c r="A2183" s="4" t="s">
        <v>12302</v>
      </c>
      <c r="B2183" t="s">
        <v>12303</v>
      </c>
      <c r="C2183" s="5" t="s">
        <v>33</v>
      </c>
      <c r="D2183" t="s">
        <v>34</v>
      </c>
      <c r="E2183" t="s">
        <v>1683</v>
      </c>
      <c r="F2183" t="s">
        <v>36</v>
      </c>
      <c r="G2183" t="s">
        <v>37</v>
      </c>
      <c r="H2183" t="s">
        <v>12304</v>
      </c>
      <c r="I2183" t="s">
        <v>94</v>
      </c>
      <c r="J2183" t="s">
        <v>0</v>
      </c>
      <c r="K2183" t="s">
        <v>12304</v>
      </c>
      <c r="L2183" t="s">
        <v>12305</v>
      </c>
      <c r="M2183" t="s">
        <v>2046</v>
      </c>
      <c r="N2183" t="s">
        <v>41</v>
      </c>
      <c r="O2183" t="s">
        <v>12306</v>
      </c>
      <c r="P2183" t="s">
        <v>0</v>
      </c>
      <c r="Q2183" t="s">
        <v>12307</v>
      </c>
      <c r="R2183" t="s">
        <v>0</v>
      </c>
      <c r="S2183" t="s">
        <v>0</v>
      </c>
      <c r="T2183" s="6">
        <v>380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</row>
    <row r="2184" spans="1:28" hidden="1" x14ac:dyDescent="0.2">
      <c r="A2184" s="4" t="s">
        <v>12302</v>
      </c>
      <c r="B2184" t="s">
        <v>12308</v>
      </c>
      <c r="C2184" s="5" t="s">
        <v>33</v>
      </c>
      <c r="D2184" t="s">
        <v>34</v>
      </c>
      <c r="E2184" t="s">
        <v>341</v>
      </c>
      <c r="F2184" t="s">
        <v>36</v>
      </c>
      <c r="G2184" t="s">
        <v>37</v>
      </c>
      <c r="H2184" t="s">
        <v>12309</v>
      </c>
      <c r="I2184" t="s">
        <v>31</v>
      </c>
      <c r="J2184" t="s">
        <v>12310</v>
      </c>
      <c r="K2184" t="s">
        <v>12311</v>
      </c>
      <c r="L2184" t="s">
        <v>12312</v>
      </c>
      <c r="M2184" t="s">
        <v>7576</v>
      </c>
      <c r="N2184" t="s">
        <v>41</v>
      </c>
      <c r="O2184" t="s">
        <v>12085</v>
      </c>
      <c r="P2184" t="s">
        <v>12313</v>
      </c>
      <c r="Q2184" t="s">
        <v>12314</v>
      </c>
      <c r="R2184" t="s">
        <v>12314</v>
      </c>
      <c r="S2184" t="s">
        <v>0</v>
      </c>
      <c r="T2184" s="6">
        <v>481</v>
      </c>
      <c r="U2184" s="6">
        <v>0</v>
      </c>
      <c r="V2184" s="6">
        <v>305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</row>
    <row r="2185" spans="1:28" x14ac:dyDescent="0.2">
      <c r="A2185" s="4" t="s">
        <v>12302</v>
      </c>
      <c r="B2185" t="s">
        <v>12315</v>
      </c>
      <c r="C2185" s="5" t="s">
        <v>33</v>
      </c>
      <c r="D2185" t="s">
        <v>34</v>
      </c>
      <c r="E2185" t="s">
        <v>258</v>
      </c>
      <c r="F2185" t="s">
        <v>36</v>
      </c>
      <c r="G2185" t="s">
        <v>37</v>
      </c>
      <c r="H2185" t="s">
        <v>12316</v>
      </c>
      <c r="I2185" t="s">
        <v>31</v>
      </c>
      <c r="J2185" t="s">
        <v>3433</v>
      </c>
      <c r="K2185" t="s">
        <v>12317</v>
      </c>
      <c r="L2185" t="s">
        <v>12318</v>
      </c>
      <c r="M2185" t="s">
        <v>4031</v>
      </c>
      <c r="N2185" t="s">
        <v>41</v>
      </c>
      <c r="O2185" t="s">
        <v>12319</v>
      </c>
      <c r="P2185" t="s">
        <v>12320</v>
      </c>
      <c r="Q2185" t="s">
        <v>12321</v>
      </c>
      <c r="R2185" t="s">
        <v>12321</v>
      </c>
      <c r="S2185" t="s">
        <v>12321</v>
      </c>
      <c r="T2185" s="6">
        <v>2500</v>
      </c>
      <c r="U2185" s="6">
        <v>0</v>
      </c>
      <c r="V2185" s="6">
        <v>0</v>
      </c>
      <c r="W2185" s="6">
        <v>0</v>
      </c>
      <c r="X2185" s="6">
        <v>0</v>
      </c>
      <c r="Y2185" s="6">
        <v>631</v>
      </c>
      <c r="Z2185" s="6">
        <v>0</v>
      </c>
      <c r="AA2185" s="6">
        <v>0</v>
      </c>
      <c r="AB2185" s="6">
        <v>0</v>
      </c>
    </row>
    <row r="2186" spans="1:28" x14ac:dyDescent="0.2">
      <c r="A2186" s="4" t="s">
        <v>12302</v>
      </c>
      <c r="B2186" t="s">
        <v>12322</v>
      </c>
      <c r="C2186" s="5" t="s">
        <v>33</v>
      </c>
      <c r="D2186" t="s">
        <v>34</v>
      </c>
      <c r="E2186" t="s">
        <v>66</v>
      </c>
      <c r="F2186" t="s">
        <v>36</v>
      </c>
      <c r="G2186" t="s">
        <v>86</v>
      </c>
      <c r="H2186" t="s">
        <v>12323</v>
      </c>
      <c r="I2186" t="s">
        <v>31</v>
      </c>
      <c r="J2186" t="s">
        <v>2336</v>
      </c>
      <c r="K2186" t="s">
        <v>12324</v>
      </c>
      <c r="L2186" t="s">
        <v>12325</v>
      </c>
      <c r="M2186" t="s">
        <v>1301</v>
      </c>
      <c r="N2186" t="s">
        <v>41</v>
      </c>
      <c r="O2186" t="s">
        <v>2991</v>
      </c>
      <c r="P2186" t="s">
        <v>12326</v>
      </c>
      <c r="Q2186" t="s">
        <v>12327</v>
      </c>
      <c r="R2186" t="s">
        <v>12328</v>
      </c>
      <c r="S2186" t="s">
        <v>12328</v>
      </c>
      <c r="T2186" s="6">
        <v>0</v>
      </c>
      <c r="U2186" s="6">
        <v>0</v>
      </c>
      <c r="V2186" s="6">
        <v>330</v>
      </c>
      <c r="W2186" s="6">
        <v>0</v>
      </c>
      <c r="X2186" s="6">
        <v>0</v>
      </c>
      <c r="Y2186" s="6">
        <v>772</v>
      </c>
      <c r="Z2186" s="6">
        <v>0</v>
      </c>
      <c r="AA2186" s="6">
        <v>255</v>
      </c>
      <c r="AB2186" s="6">
        <v>0</v>
      </c>
    </row>
    <row r="2187" spans="1:28" hidden="1" x14ac:dyDescent="0.2">
      <c r="A2187" s="4" t="s">
        <v>12302</v>
      </c>
      <c r="B2187" t="s">
        <v>12329</v>
      </c>
      <c r="C2187" s="5" t="s">
        <v>33</v>
      </c>
      <c r="D2187" t="s">
        <v>34</v>
      </c>
      <c r="E2187" t="s">
        <v>1683</v>
      </c>
      <c r="F2187" t="s">
        <v>36</v>
      </c>
      <c r="G2187" t="s">
        <v>37</v>
      </c>
      <c r="H2187" t="s">
        <v>12304</v>
      </c>
      <c r="I2187" t="s">
        <v>94</v>
      </c>
      <c r="J2187" t="s">
        <v>0</v>
      </c>
      <c r="K2187" t="s">
        <v>12304</v>
      </c>
      <c r="L2187" t="s">
        <v>12305</v>
      </c>
      <c r="M2187" t="s">
        <v>2046</v>
      </c>
      <c r="N2187" t="s">
        <v>41</v>
      </c>
      <c r="O2187" t="s">
        <v>12306</v>
      </c>
      <c r="P2187" t="s">
        <v>0</v>
      </c>
      <c r="Q2187" t="s">
        <v>12307</v>
      </c>
      <c r="R2187" t="s">
        <v>0</v>
      </c>
      <c r="S2187" t="s">
        <v>0</v>
      </c>
      <c r="T2187" s="6">
        <v>380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</row>
    <row r="2188" spans="1:28" x14ac:dyDescent="0.2">
      <c r="A2188" s="4" t="s">
        <v>12302</v>
      </c>
      <c r="B2188" t="s">
        <v>12330</v>
      </c>
      <c r="C2188" s="5" t="s">
        <v>33</v>
      </c>
      <c r="D2188" t="s">
        <v>34</v>
      </c>
      <c r="E2188" t="s">
        <v>106</v>
      </c>
      <c r="F2188" t="s">
        <v>36</v>
      </c>
      <c r="G2188" t="s">
        <v>37</v>
      </c>
      <c r="H2188" t="s">
        <v>12331</v>
      </c>
      <c r="I2188" t="s">
        <v>31</v>
      </c>
      <c r="J2188" t="s">
        <v>8955</v>
      </c>
      <c r="K2188" t="s">
        <v>12332</v>
      </c>
      <c r="L2188" t="s">
        <v>12333</v>
      </c>
      <c r="M2188" t="s">
        <v>413</v>
      </c>
      <c r="N2188" t="s">
        <v>41</v>
      </c>
      <c r="O2188" t="s">
        <v>414</v>
      </c>
      <c r="P2188" t="s">
        <v>12334</v>
      </c>
      <c r="Q2188" t="s">
        <v>12335</v>
      </c>
      <c r="R2188" t="s">
        <v>0</v>
      </c>
      <c r="S2188" t="s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</row>
    <row r="2189" spans="1:28" x14ac:dyDescent="0.2">
      <c r="A2189" s="4" t="s">
        <v>12336</v>
      </c>
      <c r="B2189" t="s">
        <v>12337</v>
      </c>
      <c r="C2189" s="5" t="s">
        <v>33</v>
      </c>
      <c r="D2189" t="s">
        <v>34</v>
      </c>
      <c r="E2189" t="s">
        <v>341</v>
      </c>
      <c r="F2189" t="s">
        <v>36</v>
      </c>
      <c r="G2189" t="s">
        <v>37</v>
      </c>
      <c r="H2189" t="s">
        <v>12338</v>
      </c>
      <c r="I2189" t="s">
        <v>31</v>
      </c>
      <c r="J2189" t="s">
        <v>12339</v>
      </c>
      <c r="K2189" t="s">
        <v>12340</v>
      </c>
      <c r="L2189" t="s">
        <v>12341</v>
      </c>
      <c r="M2189" t="s">
        <v>300</v>
      </c>
      <c r="N2189" t="s">
        <v>41</v>
      </c>
      <c r="O2189" t="s">
        <v>301</v>
      </c>
      <c r="P2189" t="s">
        <v>0</v>
      </c>
      <c r="Q2189" t="s">
        <v>12342</v>
      </c>
      <c r="R2189" t="s">
        <v>0</v>
      </c>
      <c r="S2189" t="s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216</v>
      </c>
      <c r="Z2189" s="6">
        <v>0</v>
      </c>
      <c r="AA2189" s="6">
        <v>0</v>
      </c>
      <c r="AB2189" s="6">
        <v>0</v>
      </c>
    </row>
    <row r="2190" spans="1:28" x14ac:dyDescent="0.2">
      <c r="A2190" s="4" t="s">
        <v>12336</v>
      </c>
      <c r="B2190" t="s">
        <v>12337</v>
      </c>
      <c r="C2190" s="5" t="s">
        <v>33</v>
      </c>
      <c r="D2190" t="s">
        <v>34</v>
      </c>
      <c r="E2190" t="s">
        <v>341</v>
      </c>
      <c r="F2190" t="s">
        <v>36</v>
      </c>
      <c r="G2190" t="s">
        <v>37</v>
      </c>
      <c r="H2190" t="s">
        <v>12338</v>
      </c>
      <c r="I2190" t="s">
        <v>31</v>
      </c>
      <c r="J2190" t="s">
        <v>12339</v>
      </c>
      <c r="K2190" t="s">
        <v>12340</v>
      </c>
      <c r="L2190" t="s">
        <v>12341</v>
      </c>
      <c r="M2190" t="s">
        <v>300</v>
      </c>
      <c r="N2190" t="s">
        <v>41</v>
      </c>
      <c r="O2190" t="s">
        <v>301</v>
      </c>
      <c r="P2190" t="s">
        <v>0</v>
      </c>
      <c r="Q2190" t="s">
        <v>12342</v>
      </c>
      <c r="R2190" t="s">
        <v>0</v>
      </c>
      <c r="S2190" t="s">
        <v>0</v>
      </c>
      <c r="T2190" s="6">
        <v>580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</row>
    <row r="2191" spans="1:28" x14ac:dyDescent="0.2">
      <c r="A2191" s="4" t="s">
        <v>12343</v>
      </c>
      <c r="B2191" t="s">
        <v>12344</v>
      </c>
      <c r="C2191" s="5" t="s">
        <v>33</v>
      </c>
      <c r="D2191" t="s">
        <v>34</v>
      </c>
      <c r="E2191" t="s">
        <v>46</v>
      </c>
      <c r="F2191" t="s">
        <v>36</v>
      </c>
      <c r="G2191" t="s">
        <v>37</v>
      </c>
      <c r="H2191" t="s">
        <v>12345</v>
      </c>
      <c r="I2191" t="s">
        <v>31</v>
      </c>
      <c r="J2191" t="s">
        <v>141</v>
      </c>
      <c r="K2191" t="s">
        <v>12346</v>
      </c>
      <c r="L2191" t="s">
        <v>12347</v>
      </c>
      <c r="M2191" t="s">
        <v>122</v>
      </c>
      <c r="N2191" t="s">
        <v>41</v>
      </c>
      <c r="O2191" t="s">
        <v>123</v>
      </c>
      <c r="P2191" t="s">
        <v>12348</v>
      </c>
      <c r="Q2191" t="s">
        <v>12349</v>
      </c>
      <c r="R2191" t="s">
        <v>12349</v>
      </c>
      <c r="S2191" t="s">
        <v>12349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726</v>
      </c>
      <c r="Z2191" s="6">
        <v>0</v>
      </c>
      <c r="AA2191" s="6">
        <v>0</v>
      </c>
      <c r="AB2191" s="6">
        <v>0</v>
      </c>
    </row>
    <row r="2192" spans="1:28" hidden="1" x14ac:dyDescent="0.2">
      <c r="A2192" s="4" t="s">
        <v>12343</v>
      </c>
      <c r="B2192" t="s">
        <v>12350</v>
      </c>
      <c r="C2192" s="5" t="s">
        <v>33</v>
      </c>
      <c r="D2192" t="s">
        <v>34</v>
      </c>
      <c r="E2192" t="s">
        <v>106</v>
      </c>
      <c r="F2192" t="s">
        <v>36</v>
      </c>
      <c r="G2192" t="s">
        <v>37</v>
      </c>
      <c r="H2192" t="s">
        <v>9809</v>
      </c>
      <c r="I2192" t="s">
        <v>31</v>
      </c>
      <c r="J2192" t="s">
        <v>0</v>
      </c>
      <c r="K2192" t="s">
        <v>9809</v>
      </c>
      <c r="L2192" t="s">
        <v>12351</v>
      </c>
      <c r="M2192" t="s">
        <v>1856</v>
      </c>
      <c r="N2192" t="s">
        <v>41</v>
      </c>
      <c r="O2192" t="s">
        <v>12352</v>
      </c>
      <c r="P2192" t="s">
        <v>0</v>
      </c>
      <c r="Q2192" t="s">
        <v>9812</v>
      </c>
      <c r="R2192" t="s">
        <v>9812</v>
      </c>
      <c r="S2192" t="s">
        <v>0</v>
      </c>
      <c r="T2192" s="6">
        <v>2550</v>
      </c>
      <c r="U2192" s="6">
        <v>0</v>
      </c>
      <c r="V2192" s="6">
        <v>0</v>
      </c>
      <c r="W2192" s="6">
        <v>0</v>
      </c>
      <c r="X2192" s="6">
        <v>0</v>
      </c>
      <c r="Y2192" s="6">
        <v>726</v>
      </c>
      <c r="Z2192" s="6">
        <v>0</v>
      </c>
      <c r="AA2192" s="6">
        <v>0</v>
      </c>
      <c r="AB2192" s="6">
        <v>0</v>
      </c>
    </row>
    <row r="2193" spans="1:28" x14ac:dyDescent="0.2">
      <c r="A2193" s="4" t="s">
        <v>12343</v>
      </c>
      <c r="B2193" t="s">
        <v>12353</v>
      </c>
      <c r="C2193" s="5" t="s">
        <v>241</v>
      </c>
      <c r="D2193" t="s">
        <v>34</v>
      </c>
      <c r="E2193" t="s">
        <v>66</v>
      </c>
      <c r="F2193" t="s">
        <v>36</v>
      </c>
      <c r="G2193" t="s">
        <v>86</v>
      </c>
      <c r="H2193" t="s">
        <v>12354</v>
      </c>
      <c r="I2193" t="s">
        <v>31</v>
      </c>
      <c r="J2193" t="s">
        <v>547</v>
      </c>
      <c r="K2193" t="s">
        <v>11766</v>
      </c>
      <c r="L2193" t="s">
        <v>12355</v>
      </c>
      <c r="M2193" t="s">
        <v>164</v>
      </c>
      <c r="N2193" t="s">
        <v>41</v>
      </c>
      <c r="O2193" t="s">
        <v>317</v>
      </c>
      <c r="P2193" t="s">
        <v>12356</v>
      </c>
      <c r="Q2193" t="s">
        <v>12357</v>
      </c>
      <c r="R2193" t="s">
        <v>4789</v>
      </c>
      <c r="S2193" t="s">
        <v>12358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50.3</v>
      </c>
      <c r="Z2193" s="6">
        <v>0</v>
      </c>
      <c r="AA2193" s="6">
        <v>0</v>
      </c>
      <c r="AB2193" s="6">
        <v>0</v>
      </c>
    </row>
    <row r="2194" spans="1:28" x14ac:dyDescent="0.2">
      <c r="A2194" s="4" t="s">
        <v>12343</v>
      </c>
      <c r="B2194" t="s">
        <v>12359</v>
      </c>
      <c r="C2194" s="5" t="s">
        <v>33</v>
      </c>
      <c r="D2194" t="s">
        <v>34</v>
      </c>
      <c r="E2194" t="s">
        <v>117</v>
      </c>
      <c r="F2194" t="s">
        <v>36</v>
      </c>
      <c r="G2194" t="s">
        <v>37</v>
      </c>
      <c r="H2194" t="s">
        <v>12360</v>
      </c>
      <c r="I2194" t="s">
        <v>31</v>
      </c>
      <c r="J2194" t="s">
        <v>0</v>
      </c>
      <c r="K2194" t="s">
        <v>12360</v>
      </c>
      <c r="L2194" t="s">
        <v>12361</v>
      </c>
      <c r="M2194" t="s">
        <v>5112</v>
      </c>
      <c r="N2194" t="s">
        <v>41</v>
      </c>
      <c r="O2194" t="s">
        <v>5113</v>
      </c>
      <c r="P2194" t="s">
        <v>12362</v>
      </c>
      <c r="Q2194" t="s">
        <v>12363</v>
      </c>
      <c r="R2194" t="s">
        <v>0</v>
      </c>
      <c r="S2194" t="s">
        <v>12363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</row>
    <row r="2195" spans="1:28" hidden="1" x14ac:dyDescent="0.2">
      <c r="A2195" s="4" t="s">
        <v>12343</v>
      </c>
      <c r="B2195" t="s">
        <v>12350</v>
      </c>
      <c r="C2195" s="5" t="s">
        <v>33</v>
      </c>
      <c r="D2195" t="s">
        <v>34</v>
      </c>
      <c r="E2195" t="s">
        <v>106</v>
      </c>
      <c r="F2195" t="s">
        <v>36</v>
      </c>
      <c r="G2195" t="s">
        <v>37</v>
      </c>
      <c r="H2195" t="s">
        <v>9809</v>
      </c>
      <c r="I2195" t="s">
        <v>31</v>
      </c>
      <c r="J2195" t="s">
        <v>0</v>
      </c>
      <c r="K2195" t="s">
        <v>9809</v>
      </c>
      <c r="L2195" t="s">
        <v>12351</v>
      </c>
      <c r="M2195" t="s">
        <v>1856</v>
      </c>
      <c r="N2195" t="s">
        <v>41</v>
      </c>
      <c r="O2195" t="s">
        <v>12352</v>
      </c>
      <c r="P2195" t="s">
        <v>0</v>
      </c>
      <c r="Q2195" t="s">
        <v>9812</v>
      </c>
      <c r="R2195" t="s">
        <v>9812</v>
      </c>
      <c r="S2195" t="s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</row>
    <row r="2196" spans="1:28" x14ac:dyDescent="0.2">
      <c r="A2196" s="4" t="s">
        <v>12343</v>
      </c>
      <c r="B2196" t="s">
        <v>12364</v>
      </c>
      <c r="C2196" s="5" t="s">
        <v>33</v>
      </c>
      <c r="D2196" t="s">
        <v>34</v>
      </c>
      <c r="E2196" t="s">
        <v>520</v>
      </c>
      <c r="F2196" t="s">
        <v>36</v>
      </c>
      <c r="G2196" t="s">
        <v>37</v>
      </c>
      <c r="H2196" t="s">
        <v>7641</v>
      </c>
      <c r="I2196" t="s">
        <v>94</v>
      </c>
      <c r="J2196" t="s">
        <v>0</v>
      </c>
      <c r="K2196" t="s">
        <v>7641</v>
      </c>
      <c r="L2196" t="s">
        <v>7642</v>
      </c>
      <c r="M2196" t="s">
        <v>4031</v>
      </c>
      <c r="N2196" t="s">
        <v>41</v>
      </c>
      <c r="O2196" t="s">
        <v>7643</v>
      </c>
      <c r="P2196" t="s">
        <v>0</v>
      </c>
      <c r="Q2196" t="s">
        <v>7645</v>
      </c>
      <c r="R2196" t="s">
        <v>0</v>
      </c>
      <c r="S2196" t="s">
        <v>7645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</row>
    <row r="2197" spans="1:28" x14ac:dyDescent="0.2">
      <c r="A2197" s="4" t="s">
        <v>12365</v>
      </c>
      <c r="B2197" t="s">
        <v>12366</v>
      </c>
      <c r="C2197" s="5" t="s">
        <v>241</v>
      </c>
      <c r="D2197" t="s">
        <v>34</v>
      </c>
      <c r="E2197" t="s">
        <v>179</v>
      </c>
      <c r="F2197" t="s">
        <v>36</v>
      </c>
      <c r="G2197" t="s">
        <v>86</v>
      </c>
      <c r="H2197" t="s">
        <v>12367</v>
      </c>
      <c r="I2197" t="s">
        <v>31</v>
      </c>
      <c r="J2197" t="s">
        <v>4056</v>
      </c>
      <c r="K2197" t="s">
        <v>9302</v>
      </c>
      <c r="L2197" t="s">
        <v>12368</v>
      </c>
      <c r="M2197" t="s">
        <v>164</v>
      </c>
      <c r="N2197" t="s">
        <v>41</v>
      </c>
      <c r="O2197" t="s">
        <v>12369</v>
      </c>
      <c r="P2197" t="s">
        <v>12370</v>
      </c>
      <c r="Q2197" t="s">
        <v>12371</v>
      </c>
      <c r="R2197" t="s">
        <v>0</v>
      </c>
      <c r="S2197" t="s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</row>
    <row r="2198" spans="1:28" hidden="1" x14ac:dyDescent="0.2">
      <c r="A2198" s="4" t="s">
        <v>12365</v>
      </c>
      <c r="B2198" t="s">
        <v>12372</v>
      </c>
      <c r="C2198" s="5" t="s">
        <v>33</v>
      </c>
      <c r="D2198" t="s">
        <v>34</v>
      </c>
      <c r="E2198" t="s">
        <v>9063</v>
      </c>
      <c r="F2198" t="s">
        <v>36</v>
      </c>
      <c r="G2198" t="s">
        <v>37</v>
      </c>
      <c r="H2198" t="s">
        <v>8510</v>
      </c>
      <c r="I2198" t="s">
        <v>94</v>
      </c>
      <c r="J2198" t="s">
        <v>0</v>
      </c>
      <c r="K2198" t="s">
        <v>8510</v>
      </c>
      <c r="L2198" t="s">
        <v>10083</v>
      </c>
      <c r="M2198" t="s">
        <v>10084</v>
      </c>
      <c r="N2198" t="s">
        <v>701</v>
      </c>
      <c r="O2198" t="s">
        <v>10085</v>
      </c>
      <c r="P2198" t="s">
        <v>0</v>
      </c>
      <c r="Q2198" t="s">
        <v>8514</v>
      </c>
      <c r="R2198" t="s">
        <v>0</v>
      </c>
      <c r="S2198" t="s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</row>
    <row r="2199" spans="1:28" x14ac:dyDescent="0.2">
      <c r="A2199" s="4" t="s">
        <v>12365</v>
      </c>
      <c r="B2199" t="s">
        <v>12373</v>
      </c>
      <c r="C2199" s="5" t="s">
        <v>241</v>
      </c>
      <c r="D2199" t="s">
        <v>34</v>
      </c>
      <c r="E2199" t="s">
        <v>117</v>
      </c>
      <c r="F2199" t="s">
        <v>36</v>
      </c>
      <c r="G2199" t="s">
        <v>37</v>
      </c>
      <c r="H2199" t="s">
        <v>12374</v>
      </c>
      <c r="I2199" t="s">
        <v>31</v>
      </c>
      <c r="J2199" t="s">
        <v>0</v>
      </c>
      <c r="K2199" t="s">
        <v>12374</v>
      </c>
      <c r="L2199" t="s">
        <v>12375</v>
      </c>
      <c r="M2199" t="s">
        <v>834</v>
      </c>
      <c r="N2199" t="s">
        <v>41</v>
      </c>
      <c r="O2199" t="s">
        <v>874</v>
      </c>
      <c r="P2199" t="s">
        <v>12376</v>
      </c>
      <c r="Q2199" t="s">
        <v>12377</v>
      </c>
      <c r="R2199" t="s">
        <v>0</v>
      </c>
      <c r="S2199" t="s">
        <v>12378</v>
      </c>
      <c r="T2199" s="6">
        <v>300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</row>
    <row r="2200" spans="1:28" hidden="1" x14ac:dyDescent="0.2">
      <c r="A2200" s="4" t="s">
        <v>12365</v>
      </c>
      <c r="B2200" t="s">
        <v>12379</v>
      </c>
      <c r="C2200" s="5" t="s">
        <v>33</v>
      </c>
      <c r="D2200" t="s">
        <v>34</v>
      </c>
      <c r="E2200" t="s">
        <v>106</v>
      </c>
      <c r="F2200" t="s">
        <v>36</v>
      </c>
      <c r="G2200" t="s">
        <v>37</v>
      </c>
      <c r="H2200" t="s">
        <v>12380</v>
      </c>
      <c r="I2200" t="s">
        <v>31</v>
      </c>
      <c r="J2200" t="s">
        <v>12381</v>
      </c>
      <c r="K2200" t="s">
        <v>12382</v>
      </c>
      <c r="L2200" t="s">
        <v>12383</v>
      </c>
      <c r="M2200" t="s">
        <v>12384</v>
      </c>
      <c r="N2200" t="s">
        <v>101</v>
      </c>
      <c r="O2200" t="s">
        <v>12385</v>
      </c>
      <c r="P2200" t="s">
        <v>12386</v>
      </c>
      <c r="Q2200" t="s">
        <v>12387</v>
      </c>
      <c r="R2200" t="s">
        <v>0</v>
      </c>
      <c r="S2200" t="s">
        <v>0</v>
      </c>
      <c r="T2200" s="6">
        <v>948</v>
      </c>
      <c r="U2200" s="6">
        <v>0</v>
      </c>
      <c r="V2200" s="6">
        <v>105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</row>
    <row r="2201" spans="1:28" hidden="1" x14ac:dyDescent="0.2">
      <c r="A2201" s="4" t="s">
        <v>12365</v>
      </c>
      <c r="B2201" t="s">
        <v>12388</v>
      </c>
      <c r="C2201" s="5" t="s">
        <v>33</v>
      </c>
      <c r="D2201" t="s">
        <v>34</v>
      </c>
      <c r="E2201" t="s">
        <v>46</v>
      </c>
      <c r="F2201" t="s">
        <v>36</v>
      </c>
      <c r="G2201" t="s">
        <v>37</v>
      </c>
      <c r="H2201" t="s">
        <v>12389</v>
      </c>
      <c r="I2201" t="s">
        <v>31</v>
      </c>
      <c r="J2201" t="s">
        <v>352</v>
      </c>
      <c r="K2201" t="s">
        <v>12390</v>
      </c>
      <c r="L2201" t="s">
        <v>12391</v>
      </c>
      <c r="M2201" t="s">
        <v>6132</v>
      </c>
      <c r="N2201" t="s">
        <v>41</v>
      </c>
      <c r="O2201" t="s">
        <v>12392</v>
      </c>
      <c r="P2201" t="s">
        <v>12393</v>
      </c>
      <c r="Q2201" t="s">
        <v>12394</v>
      </c>
      <c r="R2201" t="s">
        <v>12394</v>
      </c>
      <c r="S2201" t="s">
        <v>12394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</row>
    <row r="2202" spans="1:28" x14ac:dyDescent="0.2">
      <c r="A2202" s="4" t="s">
        <v>12365</v>
      </c>
      <c r="B2202" t="s">
        <v>12395</v>
      </c>
      <c r="C2202" s="5" t="s">
        <v>241</v>
      </c>
      <c r="D2202" t="s">
        <v>34</v>
      </c>
      <c r="E2202" t="s">
        <v>46</v>
      </c>
      <c r="F2202" t="s">
        <v>36</v>
      </c>
      <c r="G2202" t="s">
        <v>37</v>
      </c>
      <c r="H2202" t="s">
        <v>12396</v>
      </c>
      <c r="I2202" t="s">
        <v>31</v>
      </c>
      <c r="J2202" t="s">
        <v>6077</v>
      </c>
      <c r="K2202" t="s">
        <v>12397</v>
      </c>
      <c r="L2202" t="s">
        <v>12398</v>
      </c>
      <c r="M2202" t="s">
        <v>60</v>
      </c>
      <c r="N2202" t="s">
        <v>41</v>
      </c>
      <c r="O2202" t="s">
        <v>61</v>
      </c>
      <c r="P2202" t="s">
        <v>0</v>
      </c>
      <c r="Q2202" t="s">
        <v>12399</v>
      </c>
      <c r="R2202" t="s">
        <v>12399</v>
      </c>
      <c r="S2202" t="s">
        <v>12399</v>
      </c>
      <c r="T2202" s="6">
        <v>1070</v>
      </c>
      <c r="U2202" s="6">
        <v>0</v>
      </c>
      <c r="V2202" s="6">
        <v>0</v>
      </c>
      <c r="W2202" s="6">
        <v>0</v>
      </c>
      <c r="X2202" s="6">
        <v>0</v>
      </c>
      <c r="Y2202" s="6">
        <v>726</v>
      </c>
      <c r="Z2202" s="6">
        <v>0</v>
      </c>
      <c r="AA2202" s="6">
        <v>0</v>
      </c>
      <c r="AB2202" s="6">
        <v>0</v>
      </c>
    </row>
    <row r="2203" spans="1:28" x14ac:dyDescent="0.2">
      <c r="A2203" s="4" t="s">
        <v>12365</v>
      </c>
      <c r="B2203" t="s">
        <v>12400</v>
      </c>
      <c r="C2203" s="5" t="s">
        <v>241</v>
      </c>
      <c r="D2203" t="s">
        <v>34</v>
      </c>
      <c r="E2203" t="s">
        <v>66</v>
      </c>
      <c r="F2203" t="s">
        <v>36</v>
      </c>
      <c r="G2203" t="s">
        <v>86</v>
      </c>
      <c r="H2203" t="s">
        <v>12401</v>
      </c>
      <c r="I2203" t="s">
        <v>31</v>
      </c>
      <c r="J2203" t="s">
        <v>1901</v>
      </c>
      <c r="K2203" t="s">
        <v>1029</v>
      </c>
      <c r="L2203" t="s">
        <v>12402</v>
      </c>
      <c r="M2203" t="s">
        <v>1222</v>
      </c>
      <c r="N2203" t="s">
        <v>41</v>
      </c>
      <c r="O2203" t="s">
        <v>12403</v>
      </c>
      <c r="P2203" t="s">
        <v>12404</v>
      </c>
      <c r="Q2203" t="s">
        <v>12405</v>
      </c>
      <c r="R2203" t="s">
        <v>12405</v>
      </c>
      <c r="S2203" t="s">
        <v>12405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</row>
    <row r="2204" spans="1:28" x14ac:dyDescent="0.2">
      <c r="A2204" s="4" t="s">
        <v>12406</v>
      </c>
      <c r="B2204" t="s">
        <v>12407</v>
      </c>
      <c r="C2204" s="5" t="s">
        <v>241</v>
      </c>
      <c r="D2204" t="s">
        <v>34</v>
      </c>
      <c r="E2204" t="s">
        <v>66</v>
      </c>
      <c r="F2204" t="s">
        <v>36</v>
      </c>
      <c r="G2204" t="s">
        <v>86</v>
      </c>
      <c r="H2204" t="s">
        <v>12408</v>
      </c>
      <c r="I2204" t="s">
        <v>31</v>
      </c>
      <c r="J2204" t="s">
        <v>1290</v>
      </c>
      <c r="K2204" t="s">
        <v>12409</v>
      </c>
      <c r="L2204" t="s">
        <v>12410</v>
      </c>
      <c r="M2204" t="s">
        <v>300</v>
      </c>
      <c r="N2204" t="s">
        <v>41</v>
      </c>
      <c r="O2204" t="s">
        <v>12411</v>
      </c>
      <c r="P2204" t="s">
        <v>12412</v>
      </c>
      <c r="Q2204" t="s">
        <v>12413</v>
      </c>
      <c r="R2204" t="s">
        <v>12414</v>
      </c>
      <c r="S2204" t="s">
        <v>12415</v>
      </c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</row>
    <row r="2205" spans="1:28" hidden="1" x14ac:dyDescent="0.2">
      <c r="A2205" s="4" t="s">
        <v>12406</v>
      </c>
      <c r="B2205" t="s">
        <v>12416</v>
      </c>
      <c r="C2205" s="5" t="s">
        <v>33</v>
      </c>
      <c r="D2205" t="s">
        <v>34</v>
      </c>
      <c r="E2205" t="s">
        <v>297</v>
      </c>
      <c r="F2205" t="s">
        <v>36</v>
      </c>
      <c r="G2205" t="s">
        <v>37</v>
      </c>
      <c r="H2205" t="s">
        <v>12417</v>
      </c>
      <c r="I2205" t="s">
        <v>94</v>
      </c>
      <c r="J2205" t="s">
        <v>0</v>
      </c>
      <c r="K2205" t="s">
        <v>12417</v>
      </c>
      <c r="L2205" t="s">
        <v>12418</v>
      </c>
      <c r="M2205" t="s">
        <v>3515</v>
      </c>
      <c r="N2205" t="s">
        <v>101</v>
      </c>
      <c r="O2205" t="s">
        <v>3516</v>
      </c>
      <c r="P2205" t="s">
        <v>0</v>
      </c>
      <c r="Q2205" t="s">
        <v>12419</v>
      </c>
      <c r="R2205" t="s">
        <v>0</v>
      </c>
      <c r="S2205" t="s">
        <v>12419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0</v>
      </c>
      <c r="AA2205" s="6">
        <v>0</v>
      </c>
      <c r="AB2205" s="6">
        <v>0</v>
      </c>
    </row>
    <row r="2206" spans="1:28" x14ac:dyDescent="0.2">
      <c r="A2206" s="4" t="s">
        <v>12406</v>
      </c>
      <c r="B2206" t="s">
        <v>12420</v>
      </c>
      <c r="C2206" s="5" t="s">
        <v>241</v>
      </c>
      <c r="D2206" t="s">
        <v>34</v>
      </c>
      <c r="E2206" t="s">
        <v>66</v>
      </c>
      <c r="F2206" t="s">
        <v>36</v>
      </c>
      <c r="G2206" t="s">
        <v>86</v>
      </c>
      <c r="H2206" t="s">
        <v>5873</v>
      </c>
      <c r="I2206" t="s">
        <v>31</v>
      </c>
      <c r="J2206" t="s">
        <v>928</v>
      </c>
      <c r="K2206" t="s">
        <v>5874</v>
      </c>
      <c r="L2206" t="s">
        <v>5875</v>
      </c>
      <c r="M2206" t="s">
        <v>164</v>
      </c>
      <c r="N2206" t="s">
        <v>41</v>
      </c>
      <c r="O2206" t="s">
        <v>5876</v>
      </c>
      <c r="P2206" t="s">
        <v>5877</v>
      </c>
      <c r="Q2206" t="s">
        <v>5878</v>
      </c>
      <c r="R2206" t="s">
        <v>0</v>
      </c>
      <c r="S2206" t="s">
        <v>5878</v>
      </c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</row>
    <row r="2207" spans="1:28" hidden="1" x14ac:dyDescent="0.2">
      <c r="A2207" s="4" t="s">
        <v>12406</v>
      </c>
      <c r="B2207" t="s">
        <v>12421</v>
      </c>
      <c r="C2207" s="5" t="s">
        <v>33</v>
      </c>
      <c r="D2207" t="s">
        <v>34</v>
      </c>
      <c r="E2207" t="s">
        <v>297</v>
      </c>
      <c r="F2207" t="s">
        <v>36</v>
      </c>
      <c r="G2207" t="s">
        <v>37</v>
      </c>
      <c r="H2207" t="s">
        <v>12422</v>
      </c>
      <c r="I2207" t="s">
        <v>31</v>
      </c>
      <c r="J2207" t="s">
        <v>0</v>
      </c>
      <c r="K2207" t="s">
        <v>12422</v>
      </c>
      <c r="L2207" t="s">
        <v>12423</v>
      </c>
      <c r="M2207" t="s">
        <v>12424</v>
      </c>
      <c r="N2207" t="s">
        <v>701</v>
      </c>
      <c r="O2207" t="s">
        <v>12425</v>
      </c>
      <c r="P2207" t="s">
        <v>0</v>
      </c>
      <c r="Q2207" t="s">
        <v>12426</v>
      </c>
      <c r="R2207" t="s">
        <v>0</v>
      </c>
      <c r="S2207" t="s">
        <v>12426</v>
      </c>
      <c r="T2207" s="6">
        <v>1500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</row>
    <row r="2208" spans="1:28" x14ac:dyDescent="0.2">
      <c r="A2208" s="4" t="s">
        <v>12406</v>
      </c>
      <c r="B2208" t="s">
        <v>12427</v>
      </c>
      <c r="C2208" s="5" t="s">
        <v>33</v>
      </c>
      <c r="D2208" t="s">
        <v>34</v>
      </c>
      <c r="E2208" t="s">
        <v>520</v>
      </c>
      <c r="F2208" t="s">
        <v>36</v>
      </c>
      <c r="G2208" t="s">
        <v>37</v>
      </c>
      <c r="H2208" t="s">
        <v>12428</v>
      </c>
      <c r="I2208" t="s">
        <v>31</v>
      </c>
      <c r="J2208" t="s">
        <v>12429</v>
      </c>
      <c r="K2208" t="s">
        <v>12430</v>
      </c>
      <c r="L2208" t="s">
        <v>12431</v>
      </c>
      <c r="M2208" t="s">
        <v>263</v>
      </c>
      <c r="N2208" t="s">
        <v>41</v>
      </c>
      <c r="O2208" t="s">
        <v>532</v>
      </c>
      <c r="P2208" t="s">
        <v>0</v>
      </c>
      <c r="Q2208" t="s">
        <v>12432</v>
      </c>
      <c r="R2208" t="s">
        <v>0</v>
      </c>
      <c r="S2208" t="s">
        <v>12432</v>
      </c>
      <c r="T2208" s="6">
        <v>2000</v>
      </c>
      <c r="U2208" s="6">
        <v>0</v>
      </c>
      <c r="V2208" s="6">
        <v>0</v>
      </c>
      <c r="W2208" s="6">
        <v>0</v>
      </c>
      <c r="X2208" s="6">
        <v>0</v>
      </c>
      <c r="Y2208" s="6">
        <v>631</v>
      </c>
      <c r="Z2208" s="6">
        <v>0</v>
      </c>
      <c r="AA2208" s="6">
        <v>0</v>
      </c>
      <c r="AB2208" s="6">
        <v>0</v>
      </c>
    </row>
    <row r="2209" spans="1:28" x14ac:dyDescent="0.2">
      <c r="A2209" s="4" t="s">
        <v>12433</v>
      </c>
      <c r="B2209" t="s">
        <v>12434</v>
      </c>
      <c r="C2209" s="5" t="s">
        <v>33</v>
      </c>
      <c r="D2209" t="s">
        <v>34</v>
      </c>
      <c r="E2209" t="s">
        <v>297</v>
      </c>
      <c r="F2209" t="s">
        <v>36</v>
      </c>
      <c r="G2209" t="s">
        <v>37</v>
      </c>
      <c r="H2209" t="s">
        <v>12435</v>
      </c>
      <c r="I2209" t="s">
        <v>31</v>
      </c>
      <c r="J2209" t="s">
        <v>0</v>
      </c>
      <c r="K2209" t="s">
        <v>12435</v>
      </c>
      <c r="L2209" t="s">
        <v>12436</v>
      </c>
      <c r="M2209" t="s">
        <v>1991</v>
      </c>
      <c r="N2209" t="s">
        <v>41</v>
      </c>
      <c r="O2209" t="s">
        <v>1992</v>
      </c>
      <c r="P2209" t="s">
        <v>12437</v>
      </c>
      <c r="Q2209" t="s">
        <v>12438</v>
      </c>
      <c r="R2209" t="s">
        <v>0</v>
      </c>
      <c r="S2209" t="s">
        <v>12438</v>
      </c>
      <c r="T2209" s="6">
        <v>1000</v>
      </c>
      <c r="U2209" s="6">
        <v>0</v>
      </c>
      <c r="V2209" s="6">
        <v>500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</row>
    <row r="2210" spans="1:28" x14ac:dyDescent="0.2">
      <c r="A2210" s="4" t="s">
        <v>12433</v>
      </c>
      <c r="B2210" t="s">
        <v>12439</v>
      </c>
      <c r="C2210" s="5" t="s">
        <v>241</v>
      </c>
      <c r="D2210" t="s">
        <v>34</v>
      </c>
      <c r="E2210" t="s">
        <v>46</v>
      </c>
      <c r="F2210" t="s">
        <v>36</v>
      </c>
      <c r="G2210" t="s">
        <v>37</v>
      </c>
      <c r="H2210" t="s">
        <v>12440</v>
      </c>
      <c r="I2210" t="s">
        <v>31</v>
      </c>
      <c r="J2210" t="s">
        <v>270</v>
      </c>
      <c r="K2210" t="s">
        <v>12441</v>
      </c>
      <c r="L2210" t="s">
        <v>12442</v>
      </c>
      <c r="M2210" t="s">
        <v>2961</v>
      </c>
      <c r="N2210" t="s">
        <v>41</v>
      </c>
      <c r="O2210" t="s">
        <v>2962</v>
      </c>
      <c r="P2210" t="s">
        <v>12443</v>
      </c>
      <c r="Q2210" t="s">
        <v>12444</v>
      </c>
      <c r="R2210" t="s">
        <v>12444</v>
      </c>
      <c r="S2210" t="s">
        <v>12445</v>
      </c>
      <c r="T2210" s="6">
        <v>0</v>
      </c>
      <c r="U2210" s="6">
        <v>0</v>
      </c>
      <c r="V2210" s="6">
        <v>140</v>
      </c>
      <c r="W2210" s="6">
        <v>0</v>
      </c>
      <c r="X2210" s="6">
        <v>0</v>
      </c>
      <c r="Y2210" s="6">
        <v>631</v>
      </c>
      <c r="Z2210" s="6">
        <v>0</v>
      </c>
      <c r="AA2210" s="6">
        <v>0</v>
      </c>
      <c r="AB2210" s="6">
        <v>0</v>
      </c>
    </row>
    <row r="2211" spans="1:28" hidden="1" x14ac:dyDescent="0.2">
      <c r="A2211" s="4" t="s">
        <v>12433</v>
      </c>
      <c r="B2211" t="s">
        <v>12446</v>
      </c>
      <c r="C2211" s="5" t="s">
        <v>45</v>
      </c>
      <c r="D2211" t="s">
        <v>34</v>
      </c>
      <c r="E2211" t="s">
        <v>46</v>
      </c>
      <c r="F2211" t="s">
        <v>36</v>
      </c>
      <c r="G2211" t="s">
        <v>37</v>
      </c>
      <c r="H2211" t="s">
        <v>8027</v>
      </c>
      <c r="I2211" t="s">
        <v>31</v>
      </c>
      <c r="J2211" t="s">
        <v>6077</v>
      </c>
      <c r="K2211" t="s">
        <v>8028</v>
      </c>
      <c r="L2211" t="s">
        <v>8029</v>
      </c>
      <c r="M2211" t="s">
        <v>2142</v>
      </c>
      <c r="N2211" t="s">
        <v>41</v>
      </c>
      <c r="O2211" t="s">
        <v>8030</v>
      </c>
      <c r="P2211" t="s">
        <v>8031</v>
      </c>
      <c r="Q2211" t="s">
        <v>8032</v>
      </c>
      <c r="R2211" t="s">
        <v>8033</v>
      </c>
      <c r="S2211" t="s">
        <v>8032</v>
      </c>
      <c r="T2211" s="6">
        <v>2500</v>
      </c>
      <c r="U2211" s="6">
        <v>0</v>
      </c>
      <c r="V2211" s="6">
        <v>1000</v>
      </c>
      <c r="W2211" s="6">
        <v>0</v>
      </c>
      <c r="X2211" s="6">
        <v>0</v>
      </c>
      <c r="Y2211" s="6">
        <v>653</v>
      </c>
      <c r="Z2211" s="6">
        <v>0</v>
      </c>
      <c r="AA2211" s="6">
        <v>0</v>
      </c>
      <c r="AB2211" s="6">
        <v>0</v>
      </c>
    </row>
    <row r="2212" spans="1:28" x14ac:dyDescent="0.2">
      <c r="A2212" s="4" t="s">
        <v>12447</v>
      </c>
      <c r="B2212" t="s">
        <v>12448</v>
      </c>
      <c r="C2212" s="5" t="s">
        <v>33</v>
      </c>
      <c r="D2212" t="s">
        <v>34</v>
      </c>
      <c r="E2212" t="s">
        <v>297</v>
      </c>
      <c r="F2212" t="s">
        <v>36</v>
      </c>
      <c r="G2212" t="s">
        <v>37</v>
      </c>
      <c r="H2212" t="s">
        <v>12449</v>
      </c>
      <c r="I2212" t="s">
        <v>31</v>
      </c>
      <c r="J2212" t="s">
        <v>0</v>
      </c>
      <c r="K2212" t="s">
        <v>12449</v>
      </c>
      <c r="L2212" t="s">
        <v>12450</v>
      </c>
      <c r="M2212" t="s">
        <v>263</v>
      </c>
      <c r="N2212" t="s">
        <v>41</v>
      </c>
      <c r="O2212" t="s">
        <v>532</v>
      </c>
      <c r="P2212" t="s">
        <v>12451</v>
      </c>
      <c r="Q2212" t="s">
        <v>12452</v>
      </c>
      <c r="R2212" t="s">
        <v>0</v>
      </c>
      <c r="S2212" t="s">
        <v>12452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</row>
    <row r="2213" spans="1:28" hidden="1" x14ac:dyDescent="0.2">
      <c r="A2213" s="4" t="s">
        <v>12447</v>
      </c>
      <c r="B2213" t="s">
        <v>12453</v>
      </c>
      <c r="C2213" s="5" t="s">
        <v>241</v>
      </c>
      <c r="D2213" t="s">
        <v>34</v>
      </c>
      <c r="E2213" t="s">
        <v>179</v>
      </c>
      <c r="F2213" t="s">
        <v>36</v>
      </c>
      <c r="G2213" t="s">
        <v>37</v>
      </c>
      <c r="H2213" t="s">
        <v>12454</v>
      </c>
      <c r="I2213" t="s">
        <v>31</v>
      </c>
      <c r="J2213" t="s">
        <v>0</v>
      </c>
      <c r="K2213" t="s">
        <v>12454</v>
      </c>
      <c r="L2213" t="s">
        <v>12455</v>
      </c>
      <c r="M2213" t="s">
        <v>5680</v>
      </c>
      <c r="N2213" t="s">
        <v>101</v>
      </c>
      <c r="O2213" t="s">
        <v>5681</v>
      </c>
      <c r="P2213" t="s">
        <v>0</v>
      </c>
      <c r="Q2213" t="s">
        <v>12456</v>
      </c>
      <c r="R2213" t="s">
        <v>12456</v>
      </c>
      <c r="S2213" t="s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</row>
    <row r="2214" spans="1:28" x14ac:dyDescent="0.2">
      <c r="A2214" s="4" t="s">
        <v>12457</v>
      </c>
      <c r="B2214" t="s">
        <v>12458</v>
      </c>
      <c r="C2214" s="5" t="s">
        <v>33</v>
      </c>
      <c r="D2214" t="s">
        <v>34</v>
      </c>
      <c r="E2214" t="s">
        <v>106</v>
      </c>
      <c r="F2214" t="s">
        <v>36</v>
      </c>
      <c r="G2214" t="s">
        <v>86</v>
      </c>
      <c r="H2214" t="s">
        <v>12459</v>
      </c>
      <c r="I2214" t="s">
        <v>31</v>
      </c>
      <c r="J2214" t="s">
        <v>2749</v>
      </c>
      <c r="K2214" t="s">
        <v>11085</v>
      </c>
      <c r="L2214" t="s">
        <v>12460</v>
      </c>
      <c r="M2214" t="s">
        <v>300</v>
      </c>
      <c r="N2214" t="s">
        <v>41</v>
      </c>
      <c r="O2214" t="s">
        <v>301</v>
      </c>
      <c r="P2214" t="s">
        <v>12461</v>
      </c>
      <c r="Q2214" t="s">
        <v>12462</v>
      </c>
      <c r="R2214" t="s">
        <v>12462</v>
      </c>
      <c r="S2214" t="s">
        <v>12462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</row>
    <row r="2215" spans="1:28" hidden="1" x14ac:dyDescent="0.2">
      <c r="A2215" s="4" t="s">
        <v>12457</v>
      </c>
      <c r="B2215" t="s">
        <v>12463</v>
      </c>
      <c r="C2215" s="5" t="s">
        <v>33</v>
      </c>
      <c r="D2215" t="s">
        <v>34</v>
      </c>
      <c r="E2215" t="s">
        <v>179</v>
      </c>
      <c r="F2215" t="s">
        <v>36</v>
      </c>
      <c r="G2215" t="s">
        <v>86</v>
      </c>
      <c r="H2215" t="s">
        <v>12464</v>
      </c>
      <c r="I2215" t="s">
        <v>31</v>
      </c>
      <c r="J2215" t="s">
        <v>461</v>
      </c>
      <c r="K2215" t="s">
        <v>12465</v>
      </c>
      <c r="L2215" t="s">
        <v>12466</v>
      </c>
      <c r="M2215" t="s">
        <v>9608</v>
      </c>
      <c r="N2215" t="s">
        <v>101</v>
      </c>
      <c r="O2215" t="s">
        <v>9609</v>
      </c>
      <c r="P2215" t="s">
        <v>12467</v>
      </c>
      <c r="Q2215" t="s">
        <v>12468</v>
      </c>
      <c r="R2215" t="s">
        <v>0</v>
      </c>
      <c r="S2215" t="s">
        <v>12468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232</v>
      </c>
      <c r="Z2215" s="6">
        <v>0</v>
      </c>
      <c r="AA2215" s="6">
        <v>0</v>
      </c>
      <c r="AB2215" s="6">
        <v>0</v>
      </c>
    </row>
    <row r="2216" spans="1:28" x14ac:dyDescent="0.2">
      <c r="A2216" s="4" t="s">
        <v>12457</v>
      </c>
      <c r="B2216" t="s">
        <v>12469</v>
      </c>
      <c r="C2216" s="5" t="s">
        <v>33</v>
      </c>
      <c r="D2216" t="s">
        <v>34</v>
      </c>
      <c r="E2216" t="s">
        <v>35</v>
      </c>
      <c r="F2216" t="s">
        <v>36</v>
      </c>
      <c r="G2216" t="s">
        <v>37</v>
      </c>
      <c r="H2216" t="s">
        <v>12470</v>
      </c>
      <c r="I2216" t="s">
        <v>31</v>
      </c>
      <c r="J2216" t="s">
        <v>8637</v>
      </c>
      <c r="K2216" t="s">
        <v>12471</v>
      </c>
      <c r="L2216" t="s">
        <v>12472</v>
      </c>
      <c r="M2216" t="s">
        <v>263</v>
      </c>
      <c r="N2216" t="s">
        <v>41</v>
      </c>
      <c r="O2216" t="s">
        <v>532</v>
      </c>
      <c r="P2216" t="s">
        <v>12473</v>
      </c>
      <c r="Q2216" t="s">
        <v>12474</v>
      </c>
      <c r="R2216" t="s">
        <v>0</v>
      </c>
      <c r="S2216" t="s">
        <v>12475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637</v>
      </c>
      <c r="Z2216" s="6">
        <v>0</v>
      </c>
      <c r="AA2216" s="6">
        <v>0</v>
      </c>
      <c r="AB2216" s="6">
        <v>0</v>
      </c>
    </row>
    <row r="2217" spans="1:28" x14ac:dyDescent="0.2">
      <c r="A2217" s="4" t="s">
        <v>12476</v>
      </c>
      <c r="B2217" t="s">
        <v>12477</v>
      </c>
      <c r="C2217" s="5" t="s">
        <v>33</v>
      </c>
      <c r="D2217" t="s">
        <v>34</v>
      </c>
      <c r="E2217" t="s">
        <v>297</v>
      </c>
      <c r="F2217" t="s">
        <v>36</v>
      </c>
      <c r="G2217" t="s">
        <v>37</v>
      </c>
      <c r="H2217" t="s">
        <v>10186</v>
      </c>
      <c r="I2217" t="s">
        <v>31</v>
      </c>
      <c r="J2217" t="s">
        <v>352</v>
      </c>
      <c r="K2217" t="s">
        <v>8567</v>
      </c>
      <c r="L2217" t="s">
        <v>10187</v>
      </c>
      <c r="M2217" t="s">
        <v>71</v>
      </c>
      <c r="N2217" t="s">
        <v>41</v>
      </c>
      <c r="O2217" t="s">
        <v>2062</v>
      </c>
      <c r="P2217" t="s">
        <v>0</v>
      </c>
      <c r="Q2217" t="s">
        <v>10188</v>
      </c>
      <c r="R2217" t="s">
        <v>0</v>
      </c>
      <c r="S2217" t="s">
        <v>10188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</row>
    <row r="2218" spans="1:28" hidden="1" x14ac:dyDescent="0.2">
      <c r="A2218" s="4" t="s">
        <v>12476</v>
      </c>
      <c r="B2218" t="s">
        <v>12478</v>
      </c>
      <c r="C2218" s="5" t="s">
        <v>33</v>
      </c>
      <c r="D2218" t="s">
        <v>34</v>
      </c>
      <c r="E2218" t="s">
        <v>46</v>
      </c>
      <c r="F2218" t="s">
        <v>36</v>
      </c>
      <c r="G2218" t="s">
        <v>86</v>
      </c>
      <c r="H2218" t="s">
        <v>12479</v>
      </c>
      <c r="I2218" t="s">
        <v>31</v>
      </c>
      <c r="J2218" t="s">
        <v>1290</v>
      </c>
      <c r="K2218" t="s">
        <v>12480</v>
      </c>
      <c r="L2218" t="s">
        <v>12481</v>
      </c>
      <c r="M2218" t="s">
        <v>3025</v>
      </c>
      <c r="N2218" t="s">
        <v>41</v>
      </c>
      <c r="O2218" t="s">
        <v>414</v>
      </c>
      <c r="P2218" t="s">
        <v>12482</v>
      </c>
      <c r="Q2218" t="s">
        <v>12483</v>
      </c>
      <c r="R2218" t="s">
        <v>12484</v>
      </c>
      <c r="S2218" t="s">
        <v>12484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772</v>
      </c>
      <c r="Z2218" s="6">
        <v>0</v>
      </c>
      <c r="AA2218" s="6">
        <v>0</v>
      </c>
      <c r="AB2218" s="6">
        <v>0</v>
      </c>
    </row>
    <row r="2219" spans="1:28" hidden="1" x14ac:dyDescent="0.2">
      <c r="A2219" s="4" t="s">
        <v>12476</v>
      </c>
      <c r="B2219" t="s">
        <v>12485</v>
      </c>
      <c r="C2219" s="5" t="s">
        <v>45</v>
      </c>
      <c r="D2219" t="s">
        <v>96</v>
      </c>
      <c r="E2219" t="s">
        <v>97</v>
      </c>
      <c r="F2219" t="s">
        <v>36</v>
      </c>
      <c r="G2219" t="s">
        <v>37</v>
      </c>
      <c r="H2219" t="s">
        <v>12014</v>
      </c>
      <c r="I2219" t="s">
        <v>94</v>
      </c>
      <c r="J2219" t="s">
        <v>0</v>
      </c>
      <c r="K2219" t="s">
        <v>12014</v>
      </c>
      <c r="L2219" t="s">
        <v>12015</v>
      </c>
      <c r="M2219" t="s">
        <v>455</v>
      </c>
      <c r="N2219" t="s">
        <v>41</v>
      </c>
      <c r="O2219" t="s">
        <v>12016</v>
      </c>
      <c r="P2219" t="s">
        <v>12017</v>
      </c>
      <c r="Q2219" t="s">
        <v>12018</v>
      </c>
      <c r="R2219" t="s">
        <v>12019</v>
      </c>
      <c r="S2219" t="s">
        <v>12020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</row>
    <row r="2220" spans="1:28" x14ac:dyDescent="0.2">
      <c r="A2220" s="4" t="s">
        <v>12476</v>
      </c>
      <c r="B2220" t="s">
        <v>12486</v>
      </c>
      <c r="C2220" s="5" t="s">
        <v>241</v>
      </c>
      <c r="D2220" t="s">
        <v>34</v>
      </c>
      <c r="E2220" t="s">
        <v>179</v>
      </c>
      <c r="F2220" t="s">
        <v>36</v>
      </c>
      <c r="G2220" t="s">
        <v>37</v>
      </c>
      <c r="H2220" t="s">
        <v>1919</v>
      </c>
      <c r="I2220" t="s">
        <v>94</v>
      </c>
      <c r="J2220" t="s">
        <v>0</v>
      </c>
      <c r="K2220" t="s">
        <v>1919</v>
      </c>
      <c r="L2220" t="s">
        <v>1920</v>
      </c>
      <c r="M2220" t="s">
        <v>235</v>
      </c>
      <c r="N2220" t="s">
        <v>41</v>
      </c>
      <c r="O2220" t="s">
        <v>1921</v>
      </c>
      <c r="P2220" t="s">
        <v>1922</v>
      </c>
      <c r="Q2220" t="s">
        <v>1923</v>
      </c>
      <c r="R2220" t="s">
        <v>1924</v>
      </c>
      <c r="S2220" t="s">
        <v>1925</v>
      </c>
      <c r="T2220" s="6">
        <v>445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</row>
    <row r="2221" spans="1:28" x14ac:dyDescent="0.2">
      <c r="A2221" s="4" t="s">
        <v>12476</v>
      </c>
      <c r="B2221" t="s">
        <v>12487</v>
      </c>
      <c r="C2221" s="5" t="s">
        <v>33</v>
      </c>
      <c r="D2221" t="s">
        <v>34</v>
      </c>
      <c r="E2221" t="s">
        <v>35</v>
      </c>
      <c r="F2221" t="s">
        <v>36</v>
      </c>
      <c r="G2221" t="s">
        <v>37</v>
      </c>
      <c r="H2221" t="s">
        <v>12470</v>
      </c>
      <c r="I2221" t="s">
        <v>31</v>
      </c>
      <c r="J2221" t="s">
        <v>8637</v>
      </c>
      <c r="K2221" t="s">
        <v>12471</v>
      </c>
      <c r="L2221" t="s">
        <v>12472</v>
      </c>
      <c r="M2221" t="s">
        <v>263</v>
      </c>
      <c r="N2221" t="s">
        <v>41</v>
      </c>
      <c r="O2221" t="s">
        <v>532</v>
      </c>
      <c r="P2221" t="s">
        <v>12473</v>
      </c>
      <c r="Q2221" t="s">
        <v>12475</v>
      </c>
      <c r="R2221" t="s">
        <v>0</v>
      </c>
      <c r="S2221" t="s">
        <v>12475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631</v>
      </c>
      <c r="Z2221" s="6">
        <v>0</v>
      </c>
      <c r="AA2221" s="6">
        <v>0</v>
      </c>
      <c r="AB2221" s="6">
        <v>0</v>
      </c>
    </row>
    <row r="2222" spans="1:28" x14ac:dyDescent="0.2">
      <c r="A2222" s="4" t="s">
        <v>12488</v>
      </c>
      <c r="B2222" t="s">
        <v>12489</v>
      </c>
      <c r="C2222" s="5" t="s">
        <v>33</v>
      </c>
      <c r="D2222" t="s">
        <v>34</v>
      </c>
      <c r="E2222" t="s">
        <v>179</v>
      </c>
      <c r="F2222" t="s">
        <v>36</v>
      </c>
      <c r="G2222" t="s">
        <v>37</v>
      </c>
      <c r="H2222" t="s">
        <v>12490</v>
      </c>
      <c r="I2222" t="s">
        <v>31</v>
      </c>
      <c r="J2222" t="s">
        <v>12491</v>
      </c>
      <c r="K2222" t="s">
        <v>12492</v>
      </c>
      <c r="L2222" t="s">
        <v>12493</v>
      </c>
      <c r="M2222" t="s">
        <v>91</v>
      </c>
      <c r="N2222" t="s">
        <v>41</v>
      </c>
      <c r="O2222" t="s">
        <v>2115</v>
      </c>
      <c r="P2222" t="s">
        <v>12494</v>
      </c>
      <c r="Q2222" t="s">
        <v>12495</v>
      </c>
      <c r="R2222" t="s">
        <v>0</v>
      </c>
      <c r="S2222" t="s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</row>
    <row r="2223" spans="1:28" hidden="1" x14ac:dyDescent="0.2">
      <c r="A2223" s="4" t="s">
        <v>12488</v>
      </c>
      <c r="B2223" t="s">
        <v>12496</v>
      </c>
      <c r="C2223" s="5" t="s">
        <v>33</v>
      </c>
      <c r="D2223" t="s">
        <v>34</v>
      </c>
      <c r="E2223" t="s">
        <v>341</v>
      </c>
      <c r="F2223" t="s">
        <v>36</v>
      </c>
      <c r="G2223" t="s">
        <v>37</v>
      </c>
      <c r="H2223" t="s">
        <v>12497</v>
      </c>
      <c r="I2223" t="s">
        <v>31</v>
      </c>
      <c r="J2223" t="s">
        <v>7535</v>
      </c>
      <c r="K2223" t="s">
        <v>12498</v>
      </c>
      <c r="L2223" t="s">
        <v>12499</v>
      </c>
      <c r="M2223" t="s">
        <v>730</v>
      </c>
      <c r="N2223" t="s">
        <v>41</v>
      </c>
      <c r="O2223" t="s">
        <v>9101</v>
      </c>
      <c r="P2223" t="s">
        <v>12500</v>
      </c>
      <c r="Q2223" t="s">
        <v>12501</v>
      </c>
      <c r="R2223" t="s">
        <v>12501</v>
      </c>
      <c r="S2223" t="s">
        <v>12501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</row>
    <row r="2224" spans="1:28" hidden="1" x14ac:dyDescent="0.2">
      <c r="A2224" s="4" t="s">
        <v>12502</v>
      </c>
      <c r="B2224" t="s">
        <v>12503</v>
      </c>
      <c r="C2224" s="5" t="s">
        <v>33</v>
      </c>
      <c r="D2224" t="s">
        <v>34</v>
      </c>
      <c r="E2224" t="s">
        <v>159</v>
      </c>
      <c r="F2224" t="s">
        <v>36</v>
      </c>
      <c r="G2224" t="s">
        <v>37</v>
      </c>
      <c r="H2224" t="s">
        <v>12504</v>
      </c>
      <c r="I2224" t="s">
        <v>31</v>
      </c>
      <c r="J2224" t="s">
        <v>4103</v>
      </c>
      <c r="K2224" t="s">
        <v>12505</v>
      </c>
      <c r="L2224" t="s">
        <v>12506</v>
      </c>
      <c r="M2224" t="s">
        <v>2922</v>
      </c>
      <c r="N2224" t="s">
        <v>41</v>
      </c>
      <c r="O2224" t="s">
        <v>2978</v>
      </c>
      <c r="P2224" t="s">
        <v>12507</v>
      </c>
      <c r="Q2224" t="s">
        <v>12508</v>
      </c>
      <c r="R2224" t="s">
        <v>12508</v>
      </c>
      <c r="S2224" t="s">
        <v>0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231</v>
      </c>
      <c r="Z2224" s="6">
        <v>0</v>
      </c>
      <c r="AA2224" s="6">
        <v>0</v>
      </c>
      <c r="AB2224" s="6">
        <v>0</v>
      </c>
    </row>
    <row r="2225" spans="1:28" hidden="1" x14ac:dyDescent="0.2">
      <c r="A2225" s="4" t="s">
        <v>12502</v>
      </c>
      <c r="B2225" t="s">
        <v>12509</v>
      </c>
      <c r="C2225" s="5" t="s">
        <v>33</v>
      </c>
      <c r="D2225" t="s">
        <v>34</v>
      </c>
      <c r="E2225" t="s">
        <v>117</v>
      </c>
      <c r="F2225" t="s">
        <v>36</v>
      </c>
      <c r="G2225" t="s">
        <v>37</v>
      </c>
      <c r="H2225" t="s">
        <v>12510</v>
      </c>
      <c r="I2225" t="s">
        <v>31</v>
      </c>
      <c r="J2225" t="s">
        <v>343</v>
      </c>
      <c r="K2225" t="s">
        <v>12511</v>
      </c>
      <c r="L2225" t="s">
        <v>12512</v>
      </c>
      <c r="M2225" t="s">
        <v>1420</v>
      </c>
      <c r="N2225" t="s">
        <v>101</v>
      </c>
      <c r="O2225" t="s">
        <v>7591</v>
      </c>
      <c r="P2225" t="s">
        <v>12513</v>
      </c>
      <c r="Q2225" t="s">
        <v>12514</v>
      </c>
      <c r="R2225" t="s">
        <v>12515</v>
      </c>
      <c r="S2225" t="s">
        <v>12516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</row>
    <row r="2226" spans="1:28" x14ac:dyDescent="0.2">
      <c r="A2226" s="4" t="s">
        <v>12502</v>
      </c>
      <c r="B2226" t="s">
        <v>12517</v>
      </c>
      <c r="C2226" s="5" t="s">
        <v>33</v>
      </c>
      <c r="D2226" t="s">
        <v>34</v>
      </c>
      <c r="E2226" t="s">
        <v>1234</v>
      </c>
      <c r="F2226" t="s">
        <v>1235</v>
      </c>
      <c r="G2226" t="s">
        <v>86</v>
      </c>
      <c r="H2226" t="s">
        <v>12518</v>
      </c>
      <c r="I2226" t="s">
        <v>31</v>
      </c>
      <c r="J2226" t="s">
        <v>2479</v>
      </c>
      <c r="K2226" t="s">
        <v>12519</v>
      </c>
      <c r="L2226" t="s">
        <v>12520</v>
      </c>
      <c r="M2226" t="s">
        <v>51</v>
      </c>
      <c r="N2226" t="s">
        <v>41</v>
      </c>
      <c r="O2226" t="s">
        <v>52</v>
      </c>
      <c r="P2226" t="s">
        <v>12521</v>
      </c>
      <c r="Q2226" t="s">
        <v>12522</v>
      </c>
      <c r="R2226" t="s">
        <v>12522</v>
      </c>
      <c r="S2226" t="s">
        <v>0</v>
      </c>
      <c r="T2226" s="6">
        <v>0</v>
      </c>
      <c r="U2226" s="6">
        <v>0</v>
      </c>
      <c r="V2226" s="6">
        <v>490</v>
      </c>
      <c r="W2226" s="6">
        <v>0</v>
      </c>
      <c r="X2226" s="6">
        <v>0</v>
      </c>
      <c r="Y2226" s="6">
        <v>657</v>
      </c>
      <c r="Z2226" s="6">
        <v>0</v>
      </c>
      <c r="AA2226" s="6">
        <v>775</v>
      </c>
      <c r="AB2226" s="6">
        <v>0</v>
      </c>
    </row>
    <row r="2227" spans="1:28" hidden="1" x14ac:dyDescent="0.2">
      <c r="A2227" s="4" t="s">
        <v>12523</v>
      </c>
      <c r="B2227" t="s">
        <v>12524</v>
      </c>
      <c r="C2227" s="5" t="s">
        <v>33</v>
      </c>
      <c r="D2227" t="s">
        <v>34</v>
      </c>
      <c r="E2227" t="s">
        <v>258</v>
      </c>
      <c r="F2227" t="s">
        <v>36</v>
      </c>
      <c r="G2227" t="s">
        <v>37</v>
      </c>
      <c r="H2227" t="s">
        <v>12525</v>
      </c>
      <c r="I2227" t="s">
        <v>31</v>
      </c>
      <c r="J2227" t="s">
        <v>3110</v>
      </c>
      <c r="K2227" t="s">
        <v>12526</v>
      </c>
      <c r="L2227" t="s">
        <v>12527</v>
      </c>
      <c r="M2227" t="s">
        <v>5020</v>
      </c>
      <c r="N2227" t="s">
        <v>101</v>
      </c>
      <c r="O2227" t="s">
        <v>8839</v>
      </c>
      <c r="P2227" t="s">
        <v>12528</v>
      </c>
      <c r="Q2227" t="s">
        <v>12529</v>
      </c>
      <c r="R2227" t="s">
        <v>12529</v>
      </c>
      <c r="S2227" t="s">
        <v>12529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653</v>
      </c>
      <c r="Z2227" s="6">
        <v>0</v>
      </c>
      <c r="AA2227" s="6">
        <v>0</v>
      </c>
      <c r="AB2227" s="6">
        <v>0</v>
      </c>
    </row>
    <row r="2228" spans="1:28" x14ac:dyDescent="0.2">
      <c r="A2228" s="4" t="s">
        <v>12523</v>
      </c>
      <c r="B2228" t="s">
        <v>12530</v>
      </c>
      <c r="C2228" s="5" t="s">
        <v>33</v>
      </c>
      <c r="D2228" t="s">
        <v>34</v>
      </c>
      <c r="E2228" t="s">
        <v>341</v>
      </c>
      <c r="F2228" t="s">
        <v>36</v>
      </c>
      <c r="G2228" t="s">
        <v>86</v>
      </c>
      <c r="H2228" t="s">
        <v>12531</v>
      </c>
      <c r="I2228" t="s">
        <v>31</v>
      </c>
      <c r="J2228" t="s">
        <v>5686</v>
      </c>
      <c r="K2228" t="s">
        <v>12532</v>
      </c>
      <c r="L2228" t="s">
        <v>12533</v>
      </c>
      <c r="M2228" t="s">
        <v>541</v>
      </c>
      <c r="N2228" t="s">
        <v>41</v>
      </c>
      <c r="O2228" t="s">
        <v>542</v>
      </c>
      <c r="P2228" t="s">
        <v>12534</v>
      </c>
      <c r="Q2228" t="s">
        <v>12535</v>
      </c>
      <c r="R2228" t="s">
        <v>12535</v>
      </c>
      <c r="S2228" t="s">
        <v>12535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</row>
    <row r="2229" spans="1:28" x14ac:dyDescent="0.2">
      <c r="A2229" s="4" t="s">
        <v>12523</v>
      </c>
      <c r="B2229" t="s">
        <v>12536</v>
      </c>
      <c r="C2229" s="5" t="s">
        <v>33</v>
      </c>
      <c r="D2229" t="s">
        <v>34</v>
      </c>
      <c r="E2229" t="s">
        <v>159</v>
      </c>
      <c r="F2229" t="s">
        <v>36</v>
      </c>
      <c r="G2229" t="s">
        <v>37</v>
      </c>
      <c r="H2229" t="s">
        <v>12537</v>
      </c>
      <c r="I2229" t="s">
        <v>31</v>
      </c>
      <c r="J2229" t="s">
        <v>410</v>
      </c>
      <c r="K2229" t="s">
        <v>12538</v>
      </c>
      <c r="L2229" t="s">
        <v>12539</v>
      </c>
      <c r="M2229" t="s">
        <v>541</v>
      </c>
      <c r="N2229" t="s">
        <v>41</v>
      </c>
      <c r="O2229" t="s">
        <v>12540</v>
      </c>
      <c r="P2229" t="s">
        <v>12541</v>
      </c>
      <c r="Q2229" t="s">
        <v>12542</v>
      </c>
      <c r="R2229" t="s">
        <v>0</v>
      </c>
      <c r="S2229" t="s">
        <v>12542</v>
      </c>
      <c r="T2229" s="6">
        <v>0</v>
      </c>
      <c r="U2229" s="6">
        <v>0</v>
      </c>
      <c r="V2229" s="6">
        <v>250</v>
      </c>
      <c r="W2229" s="6">
        <v>0</v>
      </c>
      <c r="X2229" s="6">
        <v>0</v>
      </c>
      <c r="Y2229" s="6">
        <v>653</v>
      </c>
      <c r="Z2229" s="6">
        <v>0</v>
      </c>
      <c r="AA2229" s="6">
        <v>0</v>
      </c>
      <c r="AB2229" s="6">
        <v>0</v>
      </c>
    </row>
    <row r="2230" spans="1:28" x14ac:dyDescent="0.2">
      <c r="A2230" s="4" t="s">
        <v>12523</v>
      </c>
      <c r="B2230" t="s">
        <v>12543</v>
      </c>
      <c r="C2230" s="5" t="s">
        <v>241</v>
      </c>
      <c r="D2230" t="s">
        <v>34</v>
      </c>
      <c r="E2230" t="s">
        <v>66</v>
      </c>
      <c r="F2230" t="s">
        <v>36</v>
      </c>
      <c r="G2230" t="s">
        <v>86</v>
      </c>
      <c r="H2230" t="s">
        <v>8016</v>
      </c>
      <c r="I2230" t="s">
        <v>31</v>
      </c>
      <c r="J2230" t="s">
        <v>8017</v>
      </c>
      <c r="K2230" t="s">
        <v>8018</v>
      </c>
      <c r="L2230" t="s">
        <v>8019</v>
      </c>
      <c r="M2230" t="s">
        <v>60</v>
      </c>
      <c r="N2230" t="s">
        <v>41</v>
      </c>
      <c r="O2230" t="s">
        <v>61</v>
      </c>
      <c r="P2230" t="s">
        <v>8020</v>
      </c>
      <c r="Q2230" t="s">
        <v>5859</v>
      </c>
      <c r="R2230" t="s">
        <v>5859</v>
      </c>
      <c r="S2230" t="s">
        <v>8021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</row>
    <row r="2231" spans="1:28" x14ac:dyDescent="0.2">
      <c r="A2231" s="4" t="s">
        <v>12523</v>
      </c>
      <c r="B2231" t="s">
        <v>12544</v>
      </c>
      <c r="C2231" s="5" t="s">
        <v>33</v>
      </c>
      <c r="D2231" t="s">
        <v>34</v>
      </c>
      <c r="E2231" t="s">
        <v>179</v>
      </c>
      <c r="F2231" t="s">
        <v>36</v>
      </c>
      <c r="G2231" t="s">
        <v>37</v>
      </c>
      <c r="H2231" t="s">
        <v>12545</v>
      </c>
      <c r="I2231" t="s">
        <v>31</v>
      </c>
      <c r="J2231" t="s">
        <v>198</v>
      </c>
      <c r="K2231" t="s">
        <v>12546</v>
      </c>
      <c r="L2231" t="s">
        <v>12547</v>
      </c>
      <c r="M2231" t="s">
        <v>413</v>
      </c>
      <c r="N2231" t="s">
        <v>41</v>
      </c>
      <c r="O2231" t="s">
        <v>414</v>
      </c>
      <c r="P2231" t="s">
        <v>12548</v>
      </c>
      <c r="Q2231" t="s">
        <v>12549</v>
      </c>
      <c r="R2231" t="s">
        <v>12549</v>
      </c>
      <c r="S2231" t="s">
        <v>12549</v>
      </c>
      <c r="T2231" s="6">
        <v>2000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</row>
    <row r="2232" spans="1:28" x14ac:dyDescent="0.2">
      <c r="A2232" s="4" t="s">
        <v>12523</v>
      </c>
      <c r="B2232" t="s">
        <v>12550</v>
      </c>
      <c r="C2232" s="5" t="s">
        <v>33</v>
      </c>
      <c r="D2232" t="s">
        <v>34</v>
      </c>
      <c r="E2232" t="s">
        <v>35</v>
      </c>
      <c r="F2232" t="s">
        <v>36</v>
      </c>
      <c r="G2232" t="s">
        <v>37</v>
      </c>
      <c r="H2232" t="s">
        <v>2101</v>
      </c>
      <c r="I2232" t="s">
        <v>94</v>
      </c>
      <c r="J2232" t="s">
        <v>0</v>
      </c>
      <c r="K2232" t="s">
        <v>2101</v>
      </c>
      <c r="L2232" t="s">
        <v>2102</v>
      </c>
      <c r="M2232" t="s">
        <v>581</v>
      </c>
      <c r="N2232" t="s">
        <v>41</v>
      </c>
      <c r="O2232" t="s">
        <v>2103</v>
      </c>
      <c r="P2232" t="s">
        <v>2104</v>
      </c>
      <c r="Q2232" t="s">
        <v>2105</v>
      </c>
      <c r="R2232" t="s">
        <v>0</v>
      </c>
      <c r="S2232" t="s">
        <v>2106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</row>
    <row r="2233" spans="1:28" x14ac:dyDescent="0.2">
      <c r="A2233" s="4" t="s">
        <v>12551</v>
      </c>
      <c r="B2233" t="s">
        <v>12552</v>
      </c>
      <c r="C2233" s="5" t="s">
        <v>33</v>
      </c>
      <c r="D2233" t="s">
        <v>34</v>
      </c>
      <c r="E2233" t="s">
        <v>35</v>
      </c>
      <c r="F2233" t="s">
        <v>36</v>
      </c>
      <c r="G2233" t="s">
        <v>37</v>
      </c>
      <c r="H2233" t="s">
        <v>12553</v>
      </c>
      <c r="I2233" t="s">
        <v>31</v>
      </c>
      <c r="J2233" t="s">
        <v>12554</v>
      </c>
      <c r="K2233" t="s">
        <v>12555</v>
      </c>
      <c r="L2233" t="s">
        <v>12556</v>
      </c>
      <c r="M2233" t="s">
        <v>164</v>
      </c>
      <c r="N2233" t="s">
        <v>41</v>
      </c>
      <c r="O2233" t="s">
        <v>165</v>
      </c>
      <c r="P2233" t="s">
        <v>12557</v>
      </c>
      <c r="Q2233" t="s">
        <v>12558</v>
      </c>
      <c r="R2233" t="s">
        <v>12559</v>
      </c>
      <c r="S2233" t="s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431</v>
      </c>
      <c r="Z2233" s="6">
        <v>0</v>
      </c>
      <c r="AA2233" s="6">
        <v>0</v>
      </c>
      <c r="AB2233" s="6">
        <v>0</v>
      </c>
    </row>
    <row r="2234" spans="1:28" hidden="1" x14ac:dyDescent="0.2">
      <c r="A2234" s="4" t="s">
        <v>12551</v>
      </c>
      <c r="B2234" t="s">
        <v>12560</v>
      </c>
      <c r="C2234" s="5" t="s">
        <v>33</v>
      </c>
      <c r="D2234" t="s">
        <v>34</v>
      </c>
      <c r="E2234" t="s">
        <v>159</v>
      </c>
      <c r="F2234" t="s">
        <v>36</v>
      </c>
      <c r="G2234" t="s">
        <v>37</v>
      </c>
      <c r="H2234" t="s">
        <v>12561</v>
      </c>
      <c r="I2234" t="s">
        <v>31</v>
      </c>
      <c r="J2234" t="s">
        <v>12562</v>
      </c>
      <c r="K2234" t="s">
        <v>12563</v>
      </c>
      <c r="L2234" t="s">
        <v>12564</v>
      </c>
      <c r="M2234" t="s">
        <v>472</v>
      </c>
      <c r="N2234" t="s">
        <v>41</v>
      </c>
      <c r="O2234" t="s">
        <v>8357</v>
      </c>
      <c r="P2234" t="s">
        <v>0</v>
      </c>
      <c r="Q2234" t="s">
        <v>12565</v>
      </c>
      <c r="R2234" t="s">
        <v>12565</v>
      </c>
      <c r="S2234" t="s">
        <v>12565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</row>
    <row r="2235" spans="1:28" hidden="1" x14ac:dyDescent="0.2">
      <c r="A2235" s="4" t="s">
        <v>12551</v>
      </c>
      <c r="B2235" t="s">
        <v>12566</v>
      </c>
      <c r="C2235" s="5" t="s">
        <v>33</v>
      </c>
      <c r="D2235" t="s">
        <v>34</v>
      </c>
      <c r="E2235" t="s">
        <v>46</v>
      </c>
      <c r="F2235" t="s">
        <v>36</v>
      </c>
      <c r="G2235" t="s">
        <v>37</v>
      </c>
      <c r="H2235" t="s">
        <v>12567</v>
      </c>
      <c r="I2235" t="s">
        <v>31</v>
      </c>
      <c r="J2235" t="s">
        <v>429</v>
      </c>
      <c r="K2235" t="s">
        <v>12568</v>
      </c>
      <c r="L2235" t="s">
        <v>12569</v>
      </c>
      <c r="M2235" t="s">
        <v>12570</v>
      </c>
      <c r="N2235" t="s">
        <v>101</v>
      </c>
      <c r="O2235" t="s">
        <v>12571</v>
      </c>
      <c r="P2235" t="s">
        <v>12572</v>
      </c>
      <c r="Q2235" t="s">
        <v>12573</v>
      </c>
      <c r="R2235" t="s">
        <v>0</v>
      </c>
      <c r="S2235" t="s">
        <v>12573</v>
      </c>
      <c r="T2235" s="6">
        <v>250</v>
      </c>
      <c r="U2235" s="6">
        <v>0</v>
      </c>
      <c r="V2235" s="6">
        <v>0</v>
      </c>
      <c r="W2235" s="6">
        <v>0</v>
      </c>
      <c r="X2235" s="6">
        <v>0</v>
      </c>
      <c r="Y2235" s="6">
        <v>401</v>
      </c>
      <c r="Z2235" s="6">
        <v>0</v>
      </c>
      <c r="AA2235" s="6">
        <v>0</v>
      </c>
      <c r="AB2235" s="6">
        <v>0</v>
      </c>
    </row>
    <row r="2236" spans="1:28" x14ac:dyDescent="0.2">
      <c r="A2236" s="4" t="s">
        <v>12551</v>
      </c>
      <c r="B2236" t="s">
        <v>12574</v>
      </c>
      <c r="C2236" s="5" t="s">
        <v>33</v>
      </c>
      <c r="D2236" t="s">
        <v>34</v>
      </c>
      <c r="E2236" t="s">
        <v>341</v>
      </c>
      <c r="F2236" t="s">
        <v>36</v>
      </c>
      <c r="G2236" t="s">
        <v>86</v>
      </c>
      <c r="H2236" t="s">
        <v>12575</v>
      </c>
      <c r="I2236" t="s">
        <v>31</v>
      </c>
      <c r="J2236" t="s">
        <v>5686</v>
      </c>
      <c r="K2236" t="s">
        <v>12576</v>
      </c>
      <c r="L2236" t="s">
        <v>12577</v>
      </c>
      <c r="M2236" t="s">
        <v>2961</v>
      </c>
      <c r="N2236" t="s">
        <v>41</v>
      </c>
      <c r="O2236" t="s">
        <v>2962</v>
      </c>
      <c r="P2236" t="s">
        <v>12578</v>
      </c>
      <c r="Q2236" t="s">
        <v>4901</v>
      </c>
      <c r="R2236" t="s">
        <v>4901</v>
      </c>
      <c r="S2236" t="s">
        <v>4902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</row>
    <row r="2237" spans="1:28" x14ac:dyDescent="0.2">
      <c r="A2237" s="4" t="s">
        <v>12579</v>
      </c>
      <c r="B2237" t="s">
        <v>12580</v>
      </c>
      <c r="C2237" s="5" t="s">
        <v>33</v>
      </c>
      <c r="D2237" t="s">
        <v>34</v>
      </c>
      <c r="E2237" t="s">
        <v>46</v>
      </c>
      <c r="F2237" t="s">
        <v>36</v>
      </c>
      <c r="G2237" t="s">
        <v>37</v>
      </c>
      <c r="H2237" t="s">
        <v>12581</v>
      </c>
      <c r="I2237" t="s">
        <v>31</v>
      </c>
      <c r="J2237" t="s">
        <v>4914</v>
      </c>
      <c r="K2237" t="s">
        <v>12582</v>
      </c>
      <c r="L2237" t="s">
        <v>12583</v>
      </c>
      <c r="M2237" t="s">
        <v>227</v>
      </c>
      <c r="N2237" t="s">
        <v>41</v>
      </c>
      <c r="O2237" t="s">
        <v>228</v>
      </c>
      <c r="P2237" t="s">
        <v>12584</v>
      </c>
      <c r="Q2237" t="s">
        <v>12585</v>
      </c>
      <c r="R2237" t="s">
        <v>12585</v>
      </c>
      <c r="S2237" t="s">
        <v>12585</v>
      </c>
      <c r="T2237" s="6">
        <v>1670</v>
      </c>
      <c r="U2237" s="6">
        <v>0</v>
      </c>
      <c r="V2237" s="6">
        <v>0</v>
      </c>
      <c r="W2237" s="6">
        <v>0</v>
      </c>
      <c r="X2237" s="6">
        <v>0</v>
      </c>
      <c r="Y2237" s="6">
        <v>631</v>
      </c>
      <c r="Z2237" s="6">
        <v>0</v>
      </c>
      <c r="AA2237" s="6">
        <v>0</v>
      </c>
      <c r="AB2237" s="6">
        <v>0</v>
      </c>
    </row>
    <row r="2238" spans="1:28" hidden="1" x14ac:dyDescent="0.2">
      <c r="A2238" s="4" t="s">
        <v>12579</v>
      </c>
      <c r="B2238" t="s">
        <v>12586</v>
      </c>
      <c r="C2238" s="5" t="s">
        <v>33</v>
      </c>
      <c r="D2238" t="s">
        <v>34</v>
      </c>
      <c r="E2238" t="s">
        <v>179</v>
      </c>
      <c r="F2238" t="s">
        <v>36</v>
      </c>
      <c r="G2238" t="s">
        <v>37</v>
      </c>
      <c r="H2238" t="s">
        <v>12587</v>
      </c>
      <c r="I2238" t="s">
        <v>94</v>
      </c>
      <c r="J2238" t="s">
        <v>0</v>
      </c>
      <c r="K2238" t="s">
        <v>12587</v>
      </c>
      <c r="L2238" t="s">
        <v>12588</v>
      </c>
      <c r="M2238" t="s">
        <v>4543</v>
      </c>
      <c r="N2238" t="s">
        <v>41</v>
      </c>
      <c r="O2238" t="s">
        <v>11985</v>
      </c>
      <c r="P2238" t="s">
        <v>0</v>
      </c>
      <c r="Q2238" t="s">
        <v>12589</v>
      </c>
      <c r="R2238" t="s">
        <v>0</v>
      </c>
      <c r="S2238" t="s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</row>
    <row r="2239" spans="1:28" hidden="1" x14ac:dyDescent="0.2">
      <c r="A2239" s="4" t="s">
        <v>12579</v>
      </c>
      <c r="B2239" t="s">
        <v>12590</v>
      </c>
      <c r="C2239" s="5" t="s">
        <v>33</v>
      </c>
      <c r="D2239" t="s">
        <v>34</v>
      </c>
      <c r="E2239" t="s">
        <v>179</v>
      </c>
      <c r="F2239" t="s">
        <v>36</v>
      </c>
      <c r="G2239" t="s">
        <v>37</v>
      </c>
      <c r="H2239" t="s">
        <v>12587</v>
      </c>
      <c r="I2239" t="s">
        <v>94</v>
      </c>
      <c r="J2239" t="s">
        <v>0</v>
      </c>
      <c r="K2239" t="s">
        <v>12587</v>
      </c>
      <c r="L2239" t="s">
        <v>12588</v>
      </c>
      <c r="M2239" t="s">
        <v>4543</v>
      </c>
      <c r="N2239" t="s">
        <v>41</v>
      </c>
      <c r="O2239" t="s">
        <v>11985</v>
      </c>
      <c r="P2239" t="s">
        <v>0</v>
      </c>
      <c r="Q2239" t="s">
        <v>12589</v>
      </c>
      <c r="R2239" t="s">
        <v>0</v>
      </c>
      <c r="S2239" t="s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</row>
    <row r="2240" spans="1:28" x14ac:dyDescent="0.2">
      <c r="A2240" s="4" t="s">
        <v>12579</v>
      </c>
      <c r="B2240" t="s">
        <v>12591</v>
      </c>
      <c r="C2240" s="5" t="s">
        <v>33</v>
      </c>
      <c r="D2240" t="s">
        <v>34</v>
      </c>
      <c r="E2240" t="s">
        <v>341</v>
      </c>
      <c r="F2240" t="s">
        <v>36</v>
      </c>
      <c r="G2240" t="s">
        <v>37</v>
      </c>
      <c r="H2240" t="s">
        <v>12592</v>
      </c>
      <c r="I2240" t="s">
        <v>31</v>
      </c>
      <c r="J2240" t="s">
        <v>9775</v>
      </c>
      <c r="K2240" t="s">
        <v>12593</v>
      </c>
      <c r="L2240" t="s">
        <v>12594</v>
      </c>
      <c r="M2240" t="s">
        <v>164</v>
      </c>
      <c r="N2240" t="s">
        <v>41</v>
      </c>
      <c r="O2240" t="s">
        <v>12595</v>
      </c>
      <c r="P2240" t="s">
        <v>0</v>
      </c>
      <c r="Q2240" t="s">
        <v>12596</v>
      </c>
      <c r="R2240" t="s">
        <v>0</v>
      </c>
      <c r="S2240" t="s">
        <v>12596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531</v>
      </c>
      <c r="Z2240" s="6">
        <v>0</v>
      </c>
      <c r="AA2240" s="6">
        <v>0</v>
      </c>
      <c r="AB2240" s="6">
        <v>0</v>
      </c>
    </row>
    <row r="2241" spans="1:28" x14ac:dyDescent="0.2">
      <c r="A2241" s="4" t="s">
        <v>12579</v>
      </c>
      <c r="B2241" t="s">
        <v>12597</v>
      </c>
      <c r="C2241" s="5" t="s">
        <v>33</v>
      </c>
      <c r="D2241" t="s">
        <v>34</v>
      </c>
      <c r="E2241" t="s">
        <v>159</v>
      </c>
      <c r="F2241" t="s">
        <v>36</v>
      </c>
      <c r="G2241" t="s">
        <v>86</v>
      </c>
      <c r="H2241" t="s">
        <v>12598</v>
      </c>
      <c r="I2241" t="s">
        <v>31</v>
      </c>
      <c r="J2241" t="s">
        <v>12599</v>
      </c>
      <c r="K2241" t="s">
        <v>12600</v>
      </c>
      <c r="L2241" t="s">
        <v>12601</v>
      </c>
      <c r="M2241" t="s">
        <v>164</v>
      </c>
      <c r="N2241" t="s">
        <v>41</v>
      </c>
      <c r="O2241" t="s">
        <v>165</v>
      </c>
      <c r="P2241" t="s">
        <v>0</v>
      </c>
      <c r="Q2241" t="s">
        <v>12602</v>
      </c>
      <c r="R2241" t="s">
        <v>0</v>
      </c>
      <c r="S2241" t="s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</row>
    <row r="2242" spans="1:28" x14ac:dyDescent="0.2">
      <c r="A2242" s="4" t="s">
        <v>12603</v>
      </c>
      <c r="B2242" t="s">
        <v>12604</v>
      </c>
      <c r="C2242" s="5" t="s">
        <v>241</v>
      </c>
      <c r="D2242" t="s">
        <v>34</v>
      </c>
      <c r="E2242" t="s">
        <v>66</v>
      </c>
      <c r="F2242" t="s">
        <v>36</v>
      </c>
      <c r="G2242" t="s">
        <v>86</v>
      </c>
      <c r="H2242" t="s">
        <v>12605</v>
      </c>
      <c r="I2242" t="s">
        <v>31</v>
      </c>
      <c r="J2242" t="s">
        <v>6814</v>
      </c>
      <c r="K2242" t="s">
        <v>12606</v>
      </c>
      <c r="L2242" t="s">
        <v>12607</v>
      </c>
      <c r="M2242" t="s">
        <v>1138</v>
      </c>
      <c r="N2242" t="s">
        <v>41</v>
      </c>
      <c r="O2242" t="s">
        <v>2405</v>
      </c>
      <c r="P2242" t="s">
        <v>12608</v>
      </c>
      <c r="Q2242" t="s">
        <v>12609</v>
      </c>
      <c r="R2242" t="s">
        <v>0</v>
      </c>
      <c r="S2242" t="s">
        <v>12609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100</v>
      </c>
      <c r="Z2242" s="6">
        <v>0</v>
      </c>
      <c r="AA2242" s="6">
        <v>0</v>
      </c>
      <c r="AB2242" s="6">
        <v>0</v>
      </c>
    </row>
    <row r="2243" spans="1:28" x14ac:dyDescent="0.2">
      <c r="A2243" s="4" t="s">
        <v>12603</v>
      </c>
      <c r="B2243" t="s">
        <v>12610</v>
      </c>
      <c r="C2243" s="5" t="s">
        <v>33</v>
      </c>
      <c r="D2243" t="s">
        <v>34</v>
      </c>
      <c r="E2243" t="s">
        <v>127</v>
      </c>
      <c r="F2243" t="s">
        <v>36</v>
      </c>
      <c r="G2243" t="s">
        <v>86</v>
      </c>
      <c r="H2243" t="s">
        <v>12611</v>
      </c>
      <c r="I2243" t="s">
        <v>31</v>
      </c>
      <c r="J2243" t="s">
        <v>381</v>
      </c>
      <c r="K2243" t="s">
        <v>754</v>
      </c>
      <c r="L2243" t="s">
        <v>12612</v>
      </c>
      <c r="M2243" t="s">
        <v>931</v>
      </c>
      <c r="N2243" t="s">
        <v>41</v>
      </c>
      <c r="O2243" t="s">
        <v>6167</v>
      </c>
      <c r="P2243" t="s">
        <v>12613</v>
      </c>
      <c r="Q2243" t="s">
        <v>12614</v>
      </c>
      <c r="R2243" t="s">
        <v>12615</v>
      </c>
      <c r="S2243" t="s">
        <v>12614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695</v>
      </c>
      <c r="Z2243" s="6">
        <v>0</v>
      </c>
      <c r="AA2243" s="6">
        <v>0</v>
      </c>
      <c r="AB2243" s="6">
        <v>0</v>
      </c>
    </row>
    <row r="2244" spans="1:28" hidden="1" x14ac:dyDescent="0.2">
      <c r="A2244" s="4" t="s">
        <v>12603</v>
      </c>
      <c r="B2244" t="s">
        <v>12616</v>
      </c>
      <c r="C2244" s="5" t="s">
        <v>33</v>
      </c>
      <c r="D2244" t="s">
        <v>34</v>
      </c>
      <c r="E2244" t="s">
        <v>8270</v>
      </c>
      <c r="F2244" t="s">
        <v>36</v>
      </c>
      <c r="G2244" t="s">
        <v>37</v>
      </c>
      <c r="H2244" t="s">
        <v>6158</v>
      </c>
      <c r="I2244" t="s">
        <v>94</v>
      </c>
      <c r="J2244" t="s">
        <v>0</v>
      </c>
      <c r="K2244" t="s">
        <v>6158</v>
      </c>
      <c r="L2244" t="s">
        <v>6159</v>
      </c>
      <c r="M2244" t="s">
        <v>6160</v>
      </c>
      <c r="N2244" t="s">
        <v>41</v>
      </c>
      <c r="O2244" t="s">
        <v>6161</v>
      </c>
      <c r="P2244" t="s">
        <v>0</v>
      </c>
      <c r="Q2244" t="s">
        <v>6162</v>
      </c>
      <c r="R2244" t="s">
        <v>0</v>
      </c>
      <c r="S2244" t="s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</row>
    <row r="2245" spans="1:28" hidden="1" x14ac:dyDescent="0.2">
      <c r="A2245" s="4" t="s">
        <v>12603</v>
      </c>
      <c r="B2245" t="s">
        <v>12617</v>
      </c>
      <c r="C2245" s="5" t="s">
        <v>33</v>
      </c>
      <c r="D2245" t="s">
        <v>34</v>
      </c>
      <c r="E2245" t="s">
        <v>8270</v>
      </c>
      <c r="F2245" t="s">
        <v>36</v>
      </c>
      <c r="G2245" t="s">
        <v>37</v>
      </c>
      <c r="H2245" t="s">
        <v>5187</v>
      </c>
      <c r="I2245" t="s">
        <v>94</v>
      </c>
      <c r="J2245" t="s">
        <v>0</v>
      </c>
      <c r="K2245" t="s">
        <v>5187</v>
      </c>
      <c r="L2245" t="s">
        <v>12113</v>
      </c>
      <c r="M2245" t="s">
        <v>782</v>
      </c>
      <c r="N2245" t="s">
        <v>41</v>
      </c>
      <c r="O2245" t="s">
        <v>11793</v>
      </c>
      <c r="P2245" t="s">
        <v>0</v>
      </c>
      <c r="Q2245" t="s">
        <v>12114</v>
      </c>
      <c r="R2245" t="s">
        <v>0</v>
      </c>
      <c r="S2245" t="s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</row>
    <row r="2246" spans="1:28" hidden="1" x14ac:dyDescent="0.2">
      <c r="A2246" s="4" t="s">
        <v>12603</v>
      </c>
      <c r="B2246" t="s">
        <v>12618</v>
      </c>
      <c r="C2246" s="5" t="s">
        <v>33</v>
      </c>
      <c r="D2246" t="s">
        <v>34</v>
      </c>
      <c r="E2246" t="s">
        <v>127</v>
      </c>
      <c r="F2246" t="s">
        <v>36</v>
      </c>
      <c r="G2246" t="s">
        <v>86</v>
      </c>
      <c r="H2246" t="s">
        <v>12619</v>
      </c>
      <c r="I2246" t="s">
        <v>31</v>
      </c>
      <c r="J2246" t="s">
        <v>270</v>
      </c>
      <c r="K2246" t="s">
        <v>12620</v>
      </c>
      <c r="L2246" t="s">
        <v>12621</v>
      </c>
      <c r="M2246" t="s">
        <v>5462</v>
      </c>
      <c r="N2246" t="s">
        <v>101</v>
      </c>
      <c r="O2246" t="s">
        <v>12622</v>
      </c>
      <c r="P2246" t="s">
        <v>12623</v>
      </c>
      <c r="Q2246" t="s">
        <v>12624</v>
      </c>
      <c r="R2246" t="s">
        <v>12624</v>
      </c>
      <c r="S2246" t="s">
        <v>12624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772</v>
      </c>
      <c r="Z2246" s="6">
        <v>0</v>
      </c>
      <c r="AA2246" s="6">
        <v>0</v>
      </c>
      <c r="AB2246" s="6">
        <v>0</v>
      </c>
    </row>
    <row r="2247" spans="1:28" x14ac:dyDescent="0.2">
      <c r="A2247" s="4" t="s">
        <v>12603</v>
      </c>
      <c r="B2247" t="s">
        <v>12625</v>
      </c>
      <c r="C2247" s="5" t="s">
        <v>33</v>
      </c>
      <c r="D2247" t="s">
        <v>34</v>
      </c>
      <c r="E2247" t="s">
        <v>66</v>
      </c>
      <c r="F2247" t="s">
        <v>36</v>
      </c>
      <c r="G2247" t="s">
        <v>86</v>
      </c>
      <c r="H2247" t="s">
        <v>12626</v>
      </c>
      <c r="I2247" t="s">
        <v>31</v>
      </c>
      <c r="J2247" t="s">
        <v>12627</v>
      </c>
      <c r="K2247" t="s">
        <v>12628</v>
      </c>
      <c r="L2247" t="s">
        <v>12629</v>
      </c>
      <c r="M2247" t="s">
        <v>164</v>
      </c>
      <c r="N2247" t="s">
        <v>41</v>
      </c>
      <c r="O2247" t="s">
        <v>165</v>
      </c>
      <c r="P2247" t="s">
        <v>12630</v>
      </c>
      <c r="Q2247" t="s">
        <v>12631</v>
      </c>
      <c r="R2247" t="s">
        <v>12631</v>
      </c>
      <c r="S2247" t="s">
        <v>12631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772</v>
      </c>
      <c r="Z2247" s="6">
        <v>0</v>
      </c>
      <c r="AA2247" s="6">
        <v>0</v>
      </c>
      <c r="AB2247" s="6">
        <v>0</v>
      </c>
    </row>
    <row r="2248" spans="1:28" hidden="1" x14ac:dyDescent="0.2">
      <c r="A2248" s="4" t="s">
        <v>12632</v>
      </c>
      <c r="B2248" t="s">
        <v>12633</v>
      </c>
      <c r="C2248" s="5" t="s">
        <v>33</v>
      </c>
      <c r="D2248" t="s">
        <v>34</v>
      </c>
      <c r="E2248" t="s">
        <v>66</v>
      </c>
      <c r="F2248" t="s">
        <v>36</v>
      </c>
      <c r="G2248" t="s">
        <v>86</v>
      </c>
      <c r="H2248" t="s">
        <v>12634</v>
      </c>
      <c r="I2248" t="s">
        <v>31</v>
      </c>
      <c r="J2248" t="s">
        <v>12635</v>
      </c>
      <c r="K2248" t="s">
        <v>12636</v>
      </c>
      <c r="L2248" t="s">
        <v>12637</v>
      </c>
      <c r="M2248" t="s">
        <v>5346</v>
      </c>
      <c r="N2248" t="s">
        <v>41</v>
      </c>
      <c r="O2248" t="s">
        <v>12638</v>
      </c>
      <c r="P2248" t="s">
        <v>0</v>
      </c>
      <c r="Q2248" t="s">
        <v>12639</v>
      </c>
      <c r="R2248" t="s">
        <v>12639</v>
      </c>
      <c r="S2248" t="s">
        <v>12639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</row>
    <row r="2249" spans="1:28" hidden="1" x14ac:dyDescent="0.2">
      <c r="A2249" s="4" t="s">
        <v>12632</v>
      </c>
      <c r="B2249" t="s">
        <v>12640</v>
      </c>
      <c r="C2249" s="5" t="s">
        <v>33</v>
      </c>
      <c r="D2249" t="s">
        <v>34</v>
      </c>
      <c r="E2249" t="s">
        <v>297</v>
      </c>
      <c r="F2249" t="s">
        <v>36</v>
      </c>
      <c r="G2249" t="s">
        <v>37</v>
      </c>
      <c r="H2249" t="s">
        <v>12641</v>
      </c>
      <c r="I2249" t="s">
        <v>31</v>
      </c>
      <c r="J2249" t="s">
        <v>0</v>
      </c>
      <c r="K2249" t="s">
        <v>12641</v>
      </c>
      <c r="L2249" t="s">
        <v>12642</v>
      </c>
      <c r="M2249" t="s">
        <v>1930</v>
      </c>
      <c r="N2249" t="s">
        <v>101</v>
      </c>
      <c r="O2249" t="s">
        <v>12643</v>
      </c>
      <c r="P2249" t="s">
        <v>12644</v>
      </c>
      <c r="Q2249" t="s">
        <v>12645</v>
      </c>
      <c r="R2249" t="s">
        <v>12646</v>
      </c>
      <c r="S2249" t="s">
        <v>12647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</row>
    <row r="2250" spans="1:28" hidden="1" x14ac:dyDescent="0.2">
      <c r="A2250" s="4" t="s">
        <v>12632</v>
      </c>
      <c r="B2250" t="s">
        <v>12648</v>
      </c>
      <c r="C2250" s="5" t="s">
        <v>33</v>
      </c>
      <c r="D2250" t="s">
        <v>34</v>
      </c>
      <c r="E2250" t="s">
        <v>179</v>
      </c>
      <c r="F2250" t="s">
        <v>36</v>
      </c>
      <c r="G2250" t="s">
        <v>37</v>
      </c>
      <c r="H2250" t="s">
        <v>6715</v>
      </c>
      <c r="I2250" t="s">
        <v>94</v>
      </c>
      <c r="J2250" t="s">
        <v>0</v>
      </c>
      <c r="K2250" t="s">
        <v>6715</v>
      </c>
      <c r="L2250" t="s">
        <v>6716</v>
      </c>
      <c r="M2250" t="s">
        <v>6717</v>
      </c>
      <c r="N2250" t="s">
        <v>41</v>
      </c>
      <c r="O2250" t="s">
        <v>6718</v>
      </c>
      <c r="P2250" t="s">
        <v>6719</v>
      </c>
      <c r="Q2250" t="s">
        <v>6720</v>
      </c>
      <c r="R2250" t="s">
        <v>6720</v>
      </c>
      <c r="S2250" t="s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</row>
    <row r="2251" spans="1:28" hidden="1" x14ac:dyDescent="0.2">
      <c r="A2251" s="4" t="s">
        <v>12632</v>
      </c>
      <c r="B2251" t="s">
        <v>12649</v>
      </c>
      <c r="C2251" s="5" t="s">
        <v>33</v>
      </c>
      <c r="D2251" t="s">
        <v>34</v>
      </c>
      <c r="E2251" t="s">
        <v>297</v>
      </c>
      <c r="F2251" t="s">
        <v>36</v>
      </c>
      <c r="G2251" t="s">
        <v>37</v>
      </c>
      <c r="H2251" t="s">
        <v>2051</v>
      </c>
      <c r="I2251" t="s">
        <v>94</v>
      </c>
      <c r="J2251" t="s">
        <v>0</v>
      </c>
      <c r="K2251" t="s">
        <v>2051</v>
      </c>
      <c r="L2251" t="s">
        <v>10737</v>
      </c>
      <c r="M2251" t="s">
        <v>10738</v>
      </c>
      <c r="N2251" t="s">
        <v>101</v>
      </c>
      <c r="O2251" t="s">
        <v>7265</v>
      </c>
      <c r="P2251" t="s">
        <v>0</v>
      </c>
      <c r="Q2251" t="s">
        <v>10740</v>
      </c>
      <c r="R2251" t="s">
        <v>10741</v>
      </c>
      <c r="S2251" t="s">
        <v>10742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0</v>
      </c>
      <c r="AA2251" s="6">
        <v>0</v>
      </c>
      <c r="AB2251" s="6">
        <v>0</v>
      </c>
    </row>
    <row r="2252" spans="1:28" x14ac:dyDescent="0.2">
      <c r="A2252" s="4" t="s">
        <v>12632</v>
      </c>
      <c r="B2252" t="s">
        <v>12650</v>
      </c>
      <c r="C2252" s="5" t="s">
        <v>33</v>
      </c>
      <c r="D2252" t="s">
        <v>34</v>
      </c>
      <c r="E2252" t="s">
        <v>520</v>
      </c>
      <c r="F2252" t="s">
        <v>36</v>
      </c>
      <c r="G2252" t="s">
        <v>37</v>
      </c>
      <c r="H2252" t="s">
        <v>12651</v>
      </c>
      <c r="I2252" t="s">
        <v>31</v>
      </c>
      <c r="J2252" t="s">
        <v>6427</v>
      </c>
      <c r="K2252" t="s">
        <v>12652</v>
      </c>
      <c r="L2252" t="s">
        <v>12653</v>
      </c>
      <c r="M2252" t="s">
        <v>164</v>
      </c>
      <c r="N2252" t="s">
        <v>41</v>
      </c>
      <c r="O2252" t="s">
        <v>165</v>
      </c>
      <c r="P2252" t="s">
        <v>12654</v>
      </c>
      <c r="Q2252" t="s">
        <v>12655</v>
      </c>
      <c r="R2252" t="s">
        <v>12655</v>
      </c>
      <c r="S2252" t="s">
        <v>12655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631</v>
      </c>
      <c r="Z2252" s="6">
        <v>0</v>
      </c>
      <c r="AA2252" s="6">
        <v>0</v>
      </c>
      <c r="AB2252" s="6">
        <v>0</v>
      </c>
    </row>
    <row r="2253" spans="1:28" hidden="1" x14ac:dyDescent="0.2">
      <c r="A2253" s="4" t="s">
        <v>12632</v>
      </c>
      <c r="B2253" t="s">
        <v>12656</v>
      </c>
      <c r="C2253" s="5" t="s">
        <v>33</v>
      </c>
      <c r="D2253" t="s">
        <v>34</v>
      </c>
      <c r="E2253" t="s">
        <v>9063</v>
      </c>
      <c r="F2253" t="s">
        <v>36</v>
      </c>
      <c r="G2253" t="s">
        <v>37</v>
      </c>
      <c r="H2253" t="s">
        <v>8510</v>
      </c>
      <c r="I2253" t="s">
        <v>94</v>
      </c>
      <c r="J2253" t="s">
        <v>0</v>
      </c>
      <c r="K2253" t="s">
        <v>8510</v>
      </c>
      <c r="L2253" t="s">
        <v>8511</v>
      </c>
      <c r="M2253" t="s">
        <v>8512</v>
      </c>
      <c r="N2253" t="s">
        <v>701</v>
      </c>
      <c r="O2253" t="s">
        <v>8513</v>
      </c>
      <c r="P2253" t="s">
        <v>0</v>
      </c>
      <c r="Q2253" t="s">
        <v>8514</v>
      </c>
      <c r="R2253" t="s">
        <v>0</v>
      </c>
      <c r="S2253" t="s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</row>
    <row r="2254" spans="1:28" x14ac:dyDescent="0.2">
      <c r="A2254" s="4" t="s">
        <v>12657</v>
      </c>
      <c r="B2254" t="s">
        <v>12658</v>
      </c>
      <c r="C2254" s="5" t="s">
        <v>241</v>
      </c>
      <c r="D2254" t="s">
        <v>34</v>
      </c>
      <c r="E2254" t="s">
        <v>46</v>
      </c>
      <c r="F2254" t="s">
        <v>36</v>
      </c>
      <c r="G2254" t="s">
        <v>37</v>
      </c>
      <c r="H2254" t="s">
        <v>3334</v>
      </c>
      <c r="I2254" t="s">
        <v>94</v>
      </c>
      <c r="J2254" t="s">
        <v>0</v>
      </c>
      <c r="K2254" t="s">
        <v>3334</v>
      </c>
      <c r="L2254" t="s">
        <v>3335</v>
      </c>
      <c r="M2254" t="s">
        <v>71</v>
      </c>
      <c r="N2254" t="s">
        <v>41</v>
      </c>
      <c r="O2254" t="s">
        <v>3336</v>
      </c>
      <c r="P2254" t="s">
        <v>12659</v>
      </c>
      <c r="Q2254" t="s">
        <v>3338</v>
      </c>
      <c r="R2254" t="s">
        <v>3339</v>
      </c>
      <c r="S2254" t="s">
        <v>12660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</row>
    <row r="2255" spans="1:28" hidden="1" x14ac:dyDescent="0.2">
      <c r="A2255" s="4" t="s">
        <v>12657</v>
      </c>
      <c r="B2255" t="s">
        <v>12661</v>
      </c>
      <c r="C2255" s="5" t="s">
        <v>33</v>
      </c>
      <c r="D2255" t="s">
        <v>34</v>
      </c>
      <c r="E2255" t="s">
        <v>341</v>
      </c>
      <c r="F2255" t="s">
        <v>36</v>
      </c>
      <c r="G2255" t="s">
        <v>37</v>
      </c>
      <c r="H2255" t="s">
        <v>12662</v>
      </c>
      <c r="I2255" t="s">
        <v>31</v>
      </c>
      <c r="J2255" t="s">
        <v>12663</v>
      </c>
      <c r="K2255" t="s">
        <v>12664</v>
      </c>
      <c r="L2255" t="s">
        <v>12665</v>
      </c>
      <c r="M2255" t="s">
        <v>432</v>
      </c>
      <c r="N2255" t="s">
        <v>41</v>
      </c>
      <c r="O2255" t="s">
        <v>12666</v>
      </c>
      <c r="P2255" t="s">
        <v>12667</v>
      </c>
      <c r="Q2255" t="s">
        <v>12668</v>
      </c>
      <c r="R2255" t="s">
        <v>12668</v>
      </c>
      <c r="S2255" t="s">
        <v>12668</v>
      </c>
      <c r="T2255" s="6">
        <v>1740</v>
      </c>
      <c r="U2255" s="6">
        <v>0</v>
      </c>
      <c r="V2255" s="6">
        <v>215</v>
      </c>
      <c r="W2255" s="6">
        <v>0</v>
      </c>
      <c r="X2255" s="6">
        <v>0</v>
      </c>
      <c r="Y2255" s="6">
        <v>726</v>
      </c>
      <c r="Z2255" s="6">
        <v>0</v>
      </c>
      <c r="AA2255" s="6">
        <v>0</v>
      </c>
      <c r="AB2255" s="6">
        <v>0</v>
      </c>
    </row>
    <row r="2256" spans="1:28" hidden="1" x14ac:dyDescent="0.2">
      <c r="A2256" s="4" t="s">
        <v>12657</v>
      </c>
      <c r="B2256" t="s">
        <v>12669</v>
      </c>
      <c r="C2256" s="5" t="s">
        <v>33</v>
      </c>
      <c r="D2256" t="s">
        <v>34</v>
      </c>
      <c r="E2256" t="s">
        <v>297</v>
      </c>
      <c r="F2256" t="s">
        <v>36</v>
      </c>
      <c r="G2256" t="s">
        <v>37</v>
      </c>
      <c r="H2256" t="s">
        <v>3838</v>
      </c>
      <c r="I2256" t="s">
        <v>31</v>
      </c>
      <c r="J2256" t="s">
        <v>0</v>
      </c>
      <c r="K2256" t="s">
        <v>3838</v>
      </c>
      <c r="L2256" t="s">
        <v>3839</v>
      </c>
      <c r="M2256" t="s">
        <v>3840</v>
      </c>
      <c r="N2256" t="s">
        <v>41</v>
      </c>
      <c r="O2256" t="s">
        <v>3841</v>
      </c>
      <c r="P2256" t="s">
        <v>3842</v>
      </c>
      <c r="Q2256" t="s">
        <v>3843</v>
      </c>
      <c r="R2256" t="s">
        <v>0</v>
      </c>
      <c r="S2256" t="s">
        <v>3843</v>
      </c>
      <c r="T2256" s="6">
        <v>380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</row>
    <row r="2257" spans="1:28" x14ac:dyDescent="0.2">
      <c r="A2257" s="4" t="s">
        <v>12657</v>
      </c>
      <c r="B2257" t="s">
        <v>12670</v>
      </c>
      <c r="C2257" s="5" t="s">
        <v>33</v>
      </c>
      <c r="D2257" t="s">
        <v>34</v>
      </c>
      <c r="E2257" t="s">
        <v>323</v>
      </c>
      <c r="F2257" t="s">
        <v>36</v>
      </c>
      <c r="G2257" t="s">
        <v>37</v>
      </c>
      <c r="H2257" t="s">
        <v>12671</v>
      </c>
      <c r="I2257" t="s">
        <v>31</v>
      </c>
      <c r="J2257" t="s">
        <v>5764</v>
      </c>
      <c r="K2257" t="s">
        <v>12672</v>
      </c>
      <c r="L2257" t="s">
        <v>12673</v>
      </c>
      <c r="M2257" t="s">
        <v>60</v>
      </c>
      <c r="N2257" t="s">
        <v>41</v>
      </c>
      <c r="O2257" t="s">
        <v>61</v>
      </c>
      <c r="P2257" t="s">
        <v>0</v>
      </c>
      <c r="Q2257" t="s">
        <v>12674</v>
      </c>
      <c r="R2257" t="s">
        <v>0</v>
      </c>
      <c r="S2257" t="s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</row>
    <row r="2258" spans="1:28" hidden="1" x14ac:dyDescent="0.2">
      <c r="A2258" s="4" t="s">
        <v>12675</v>
      </c>
      <c r="B2258" t="s">
        <v>12676</v>
      </c>
      <c r="C2258" s="5" t="s">
        <v>241</v>
      </c>
      <c r="D2258" t="s">
        <v>34</v>
      </c>
      <c r="E2258" t="s">
        <v>179</v>
      </c>
      <c r="F2258" t="s">
        <v>36</v>
      </c>
      <c r="G2258" t="s">
        <v>86</v>
      </c>
      <c r="H2258" t="s">
        <v>11502</v>
      </c>
      <c r="I2258" t="s">
        <v>31</v>
      </c>
      <c r="J2258" t="s">
        <v>5764</v>
      </c>
      <c r="K2258" t="s">
        <v>11503</v>
      </c>
      <c r="L2258" t="s">
        <v>11504</v>
      </c>
      <c r="M2258" t="s">
        <v>4706</v>
      </c>
      <c r="N2258" t="s">
        <v>101</v>
      </c>
      <c r="O2258" t="s">
        <v>11505</v>
      </c>
      <c r="P2258" t="s">
        <v>11506</v>
      </c>
      <c r="Q2258" t="s">
        <v>11507</v>
      </c>
      <c r="R2258" t="s">
        <v>11507</v>
      </c>
      <c r="S2258" t="s">
        <v>11507</v>
      </c>
      <c r="T2258" s="6">
        <v>0</v>
      </c>
      <c r="U2258" s="6">
        <v>0</v>
      </c>
      <c r="V2258" s="6">
        <v>16</v>
      </c>
      <c r="W2258" s="6">
        <v>0</v>
      </c>
      <c r="X2258" s="6">
        <v>0</v>
      </c>
      <c r="Y2258" s="6">
        <v>0</v>
      </c>
      <c r="Z2258" s="6">
        <v>0</v>
      </c>
      <c r="AA2258" s="6">
        <v>0</v>
      </c>
      <c r="AB2258" s="6">
        <v>0</v>
      </c>
    </row>
    <row r="2259" spans="1:28" x14ac:dyDescent="0.2">
      <c r="A2259" s="4" t="s">
        <v>12675</v>
      </c>
      <c r="B2259" t="s">
        <v>12677</v>
      </c>
      <c r="C2259" s="5" t="s">
        <v>33</v>
      </c>
      <c r="D2259" t="s">
        <v>34</v>
      </c>
      <c r="E2259" t="s">
        <v>189</v>
      </c>
      <c r="F2259" t="s">
        <v>36</v>
      </c>
      <c r="G2259" t="s">
        <v>37</v>
      </c>
      <c r="H2259" t="s">
        <v>12678</v>
      </c>
      <c r="I2259" t="s">
        <v>31</v>
      </c>
      <c r="J2259" t="s">
        <v>278</v>
      </c>
      <c r="K2259" t="s">
        <v>12679</v>
      </c>
      <c r="L2259" t="s">
        <v>12680</v>
      </c>
      <c r="M2259" t="s">
        <v>326</v>
      </c>
      <c r="N2259" t="s">
        <v>41</v>
      </c>
      <c r="O2259" t="s">
        <v>1213</v>
      </c>
      <c r="P2259" t="s">
        <v>12681</v>
      </c>
      <c r="Q2259" t="s">
        <v>12682</v>
      </c>
      <c r="R2259" t="s">
        <v>0</v>
      </c>
      <c r="S2259" t="s">
        <v>12682</v>
      </c>
      <c r="T2259" s="6">
        <v>2500</v>
      </c>
      <c r="U2259" s="6">
        <v>0</v>
      </c>
      <c r="V2259" s="6">
        <v>0</v>
      </c>
      <c r="W2259" s="6">
        <v>0</v>
      </c>
      <c r="X2259" s="6">
        <v>0</v>
      </c>
      <c r="Y2259" s="6">
        <v>631</v>
      </c>
      <c r="Z2259" s="6">
        <v>0</v>
      </c>
      <c r="AA2259" s="6">
        <v>0</v>
      </c>
      <c r="AB2259" s="6">
        <v>0</v>
      </c>
    </row>
    <row r="2260" spans="1:28" hidden="1" x14ac:dyDescent="0.2">
      <c r="A2260" s="4" t="s">
        <v>12675</v>
      </c>
      <c r="B2260" t="s">
        <v>12683</v>
      </c>
      <c r="C2260" s="5" t="s">
        <v>33</v>
      </c>
      <c r="D2260" t="s">
        <v>34</v>
      </c>
      <c r="E2260" t="s">
        <v>297</v>
      </c>
      <c r="F2260" t="s">
        <v>36</v>
      </c>
      <c r="G2260" t="s">
        <v>37</v>
      </c>
      <c r="H2260" t="s">
        <v>12684</v>
      </c>
      <c r="I2260" t="s">
        <v>31</v>
      </c>
      <c r="J2260" t="s">
        <v>12685</v>
      </c>
      <c r="K2260" t="s">
        <v>12686</v>
      </c>
      <c r="L2260" t="s">
        <v>12687</v>
      </c>
      <c r="M2260" t="s">
        <v>12688</v>
      </c>
      <c r="N2260" t="s">
        <v>465</v>
      </c>
      <c r="O2260" t="s">
        <v>12689</v>
      </c>
      <c r="P2260" t="s">
        <v>12690</v>
      </c>
      <c r="Q2260" t="s">
        <v>12691</v>
      </c>
      <c r="R2260" t="s">
        <v>0</v>
      </c>
      <c r="S2260" t="s">
        <v>12691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</row>
    <row r="2261" spans="1:28" x14ac:dyDescent="0.2">
      <c r="A2261" s="4" t="s">
        <v>12675</v>
      </c>
      <c r="B2261" t="s">
        <v>12670</v>
      </c>
      <c r="C2261" s="5" t="s">
        <v>33</v>
      </c>
      <c r="D2261" t="s">
        <v>34</v>
      </c>
      <c r="E2261" t="s">
        <v>323</v>
      </c>
      <c r="F2261" t="s">
        <v>36</v>
      </c>
      <c r="G2261" t="s">
        <v>37</v>
      </c>
      <c r="H2261" t="s">
        <v>12671</v>
      </c>
      <c r="I2261" t="s">
        <v>31</v>
      </c>
      <c r="J2261" t="s">
        <v>5764</v>
      </c>
      <c r="K2261" t="s">
        <v>12672</v>
      </c>
      <c r="L2261" t="s">
        <v>12673</v>
      </c>
      <c r="M2261" t="s">
        <v>60</v>
      </c>
      <c r="N2261" t="s">
        <v>41</v>
      </c>
      <c r="O2261" t="s">
        <v>61</v>
      </c>
      <c r="P2261" t="s">
        <v>0</v>
      </c>
      <c r="Q2261" t="s">
        <v>12674</v>
      </c>
      <c r="R2261" t="s">
        <v>0</v>
      </c>
      <c r="S2261" t="s">
        <v>0</v>
      </c>
      <c r="T2261" s="6">
        <v>1401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</row>
    <row r="2262" spans="1:28" x14ac:dyDescent="0.2">
      <c r="A2262" s="4" t="s">
        <v>12675</v>
      </c>
      <c r="B2262" t="s">
        <v>12692</v>
      </c>
      <c r="C2262" s="5" t="s">
        <v>33</v>
      </c>
      <c r="D2262" t="s">
        <v>34</v>
      </c>
      <c r="E2262" t="s">
        <v>66</v>
      </c>
      <c r="F2262" t="s">
        <v>36</v>
      </c>
      <c r="G2262" t="s">
        <v>37</v>
      </c>
      <c r="H2262" t="s">
        <v>12693</v>
      </c>
      <c r="I2262" t="s">
        <v>31</v>
      </c>
      <c r="J2262" t="s">
        <v>2607</v>
      </c>
      <c r="K2262" t="s">
        <v>12694</v>
      </c>
      <c r="L2262" t="s">
        <v>12695</v>
      </c>
      <c r="M2262" t="s">
        <v>1183</v>
      </c>
      <c r="N2262" t="s">
        <v>41</v>
      </c>
      <c r="O2262" t="s">
        <v>1954</v>
      </c>
      <c r="P2262" t="s">
        <v>12696</v>
      </c>
      <c r="Q2262" t="s">
        <v>12697</v>
      </c>
      <c r="R2262" t="s">
        <v>12697</v>
      </c>
      <c r="S2262" t="s">
        <v>12697</v>
      </c>
      <c r="T2262" s="6">
        <v>1532</v>
      </c>
      <c r="U2262" s="6">
        <v>0</v>
      </c>
      <c r="V2262" s="6">
        <v>0</v>
      </c>
      <c r="W2262" s="6">
        <v>0</v>
      </c>
      <c r="X2262" s="6">
        <v>0</v>
      </c>
      <c r="Y2262" s="6">
        <v>431</v>
      </c>
      <c r="Z2262" s="6">
        <v>0</v>
      </c>
      <c r="AA2262" s="6">
        <v>0</v>
      </c>
      <c r="AB2262" s="6">
        <v>0</v>
      </c>
    </row>
    <row r="2263" spans="1:28" hidden="1" x14ac:dyDescent="0.2">
      <c r="A2263" s="4" t="s">
        <v>12698</v>
      </c>
      <c r="B2263" t="s">
        <v>12699</v>
      </c>
      <c r="C2263" s="5" t="s">
        <v>33</v>
      </c>
      <c r="D2263" t="s">
        <v>34</v>
      </c>
      <c r="E2263" t="s">
        <v>179</v>
      </c>
      <c r="F2263" t="s">
        <v>36</v>
      </c>
      <c r="G2263" t="s">
        <v>37</v>
      </c>
      <c r="H2263" t="s">
        <v>12700</v>
      </c>
      <c r="I2263" t="s">
        <v>31</v>
      </c>
      <c r="J2263" t="s">
        <v>12701</v>
      </c>
      <c r="K2263" t="s">
        <v>12702</v>
      </c>
      <c r="L2263" t="s">
        <v>12703</v>
      </c>
      <c r="M2263" t="s">
        <v>12704</v>
      </c>
      <c r="N2263" t="s">
        <v>41</v>
      </c>
      <c r="O2263" t="s">
        <v>12705</v>
      </c>
      <c r="P2263" t="s">
        <v>12706</v>
      </c>
      <c r="Q2263" t="s">
        <v>12707</v>
      </c>
      <c r="R2263" t="s">
        <v>0</v>
      </c>
      <c r="S2263" t="s">
        <v>12707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</row>
    <row r="2264" spans="1:28" x14ac:dyDescent="0.2">
      <c r="A2264" s="4" t="s">
        <v>12708</v>
      </c>
      <c r="B2264" t="s">
        <v>12709</v>
      </c>
      <c r="C2264" s="5" t="s">
        <v>33</v>
      </c>
      <c r="D2264" t="s">
        <v>34</v>
      </c>
      <c r="E2264" t="s">
        <v>341</v>
      </c>
      <c r="F2264" t="s">
        <v>36</v>
      </c>
      <c r="G2264" t="s">
        <v>37</v>
      </c>
      <c r="H2264" t="s">
        <v>12710</v>
      </c>
      <c r="I2264" t="s">
        <v>31</v>
      </c>
      <c r="J2264" t="s">
        <v>3859</v>
      </c>
      <c r="K2264" t="s">
        <v>12711</v>
      </c>
      <c r="L2264" t="s">
        <v>12712</v>
      </c>
      <c r="M2264" t="s">
        <v>71</v>
      </c>
      <c r="N2264" t="s">
        <v>41</v>
      </c>
      <c r="O2264" t="s">
        <v>2062</v>
      </c>
      <c r="P2264" t="s">
        <v>12713</v>
      </c>
      <c r="Q2264" t="s">
        <v>12714</v>
      </c>
      <c r="R2264" t="s">
        <v>12715</v>
      </c>
      <c r="S2264" t="s">
        <v>12715</v>
      </c>
      <c r="T2264" s="6">
        <v>300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</row>
    <row r="2265" spans="1:28" hidden="1" x14ac:dyDescent="0.2">
      <c r="A2265" s="4" t="s">
        <v>12716</v>
      </c>
      <c r="B2265" t="s">
        <v>12717</v>
      </c>
      <c r="C2265" s="5" t="s">
        <v>33</v>
      </c>
      <c r="D2265" t="s">
        <v>34</v>
      </c>
      <c r="E2265" t="s">
        <v>159</v>
      </c>
      <c r="F2265" t="s">
        <v>36</v>
      </c>
      <c r="G2265" t="s">
        <v>37</v>
      </c>
      <c r="H2265" t="s">
        <v>12718</v>
      </c>
      <c r="I2265" t="s">
        <v>31</v>
      </c>
      <c r="J2265" t="s">
        <v>513</v>
      </c>
      <c r="K2265" t="s">
        <v>12719</v>
      </c>
      <c r="L2265" t="s">
        <v>12720</v>
      </c>
      <c r="M2265" t="s">
        <v>12721</v>
      </c>
      <c r="N2265" t="s">
        <v>465</v>
      </c>
      <c r="O2265" t="s">
        <v>12722</v>
      </c>
      <c r="P2265" t="s">
        <v>12723</v>
      </c>
      <c r="Q2265" t="s">
        <v>12724</v>
      </c>
      <c r="R2265" t="s">
        <v>12725</v>
      </c>
      <c r="S2265" t="s">
        <v>12726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0</v>
      </c>
      <c r="AB2265" s="6">
        <v>0</v>
      </c>
    </row>
    <row r="2266" spans="1:28" x14ac:dyDescent="0.2">
      <c r="A2266" s="4" t="s">
        <v>12716</v>
      </c>
      <c r="B2266" t="s">
        <v>12727</v>
      </c>
      <c r="C2266" s="5" t="s">
        <v>33</v>
      </c>
      <c r="D2266" t="s">
        <v>34</v>
      </c>
      <c r="E2266" t="s">
        <v>35</v>
      </c>
      <c r="F2266" t="s">
        <v>36</v>
      </c>
      <c r="G2266" t="s">
        <v>86</v>
      </c>
      <c r="H2266" t="s">
        <v>12728</v>
      </c>
      <c r="I2266" t="s">
        <v>31</v>
      </c>
      <c r="J2266" t="s">
        <v>2121</v>
      </c>
      <c r="K2266" t="s">
        <v>12729</v>
      </c>
      <c r="L2266" t="s">
        <v>12730</v>
      </c>
      <c r="M2266" t="s">
        <v>2961</v>
      </c>
      <c r="N2266" t="s">
        <v>41</v>
      </c>
      <c r="O2266" t="s">
        <v>2962</v>
      </c>
      <c r="P2266" t="s">
        <v>12731</v>
      </c>
      <c r="Q2266" t="s">
        <v>12732</v>
      </c>
      <c r="R2266" t="s">
        <v>4789</v>
      </c>
      <c r="S2266" t="s">
        <v>4789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</row>
    <row r="2267" spans="1:28" x14ac:dyDescent="0.2">
      <c r="A2267" s="4" t="s">
        <v>12716</v>
      </c>
      <c r="B2267" t="s">
        <v>12733</v>
      </c>
      <c r="C2267" s="5" t="s">
        <v>33</v>
      </c>
      <c r="D2267" t="s">
        <v>34</v>
      </c>
      <c r="E2267" t="s">
        <v>285</v>
      </c>
      <c r="F2267" t="s">
        <v>36</v>
      </c>
      <c r="G2267" t="s">
        <v>37</v>
      </c>
      <c r="H2267" t="s">
        <v>12734</v>
      </c>
      <c r="I2267" t="s">
        <v>94</v>
      </c>
      <c r="J2267" t="s">
        <v>0</v>
      </c>
      <c r="K2267" t="s">
        <v>12734</v>
      </c>
      <c r="L2267" t="s">
        <v>12735</v>
      </c>
      <c r="M2267" t="s">
        <v>965</v>
      </c>
      <c r="N2267" t="s">
        <v>41</v>
      </c>
      <c r="O2267" t="s">
        <v>11115</v>
      </c>
      <c r="P2267" t="s">
        <v>0</v>
      </c>
      <c r="Q2267" t="s">
        <v>639</v>
      </c>
      <c r="R2267" t="s">
        <v>0</v>
      </c>
      <c r="S2267" t="s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</row>
    <row r="2268" spans="1:28" hidden="1" x14ac:dyDescent="0.2">
      <c r="A2268" s="4" t="s">
        <v>12716</v>
      </c>
      <c r="B2268" t="s">
        <v>12736</v>
      </c>
      <c r="C2268" s="5" t="s">
        <v>33</v>
      </c>
      <c r="D2268" t="s">
        <v>34</v>
      </c>
      <c r="E2268" t="s">
        <v>258</v>
      </c>
      <c r="F2268" t="s">
        <v>36</v>
      </c>
      <c r="G2268" t="s">
        <v>37</v>
      </c>
      <c r="H2268" t="s">
        <v>12737</v>
      </c>
      <c r="I2268" t="s">
        <v>31</v>
      </c>
      <c r="J2268" t="s">
        <v>7291</v>
      </c>
      <c r="K2268" t="s">
        <v>12738</v>
      </c>
      <c r="L2268" t="s">
        <v>12739</v>
      </c>
      <c r="M2268" t="s">
        <v>12740</v>
      </c>
      <c r="N2268" t="s">
        <v>41</v>
      </c>
      <c r="O2268" t="s">
        <v>12741</v>
      </c>
      <c r="P2268" t="s">
        <v>12742</v>
      </c>
      <c r="Q2268" t="s">
        <v>12743</v>
      </c>
      <c r="R2268" t="s">
        <v>12744</v>
      </c>
      <c r="S2268" t="s">
        <v>12744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</row>
    <row r="2269" spans="1:28" x14ac:dyDescent="0.2">
      <c r="A2269" s="4" t="s">
        <v>12716</v>
      </c>
      <c r="B2269" t="s">
        <v>12745</v>
      </c>
      <c r="C2269" s="5" t="s">
        <v>33</v>
      </c>
      <c r="D2269" t="s">
        <v>34</v>
      </c>
      <c r="E2269" t="s">
        <v>258</v>
      </c>
      <c r="F2269" t="s">
        <v>36</v>
      </c>
      <c r="G2269" t="s">
        <v>37</v>
      </c>
      <c r="H2269" t="s">
        <v>12746</v>
      </c>
      <c r="I2269" t="s">
        <v>31</v>
      </c>
      <c r="J2269" t="s">
        <v>4145</v>
      </c>
      <c r="K2269" t="s">
        <v>12747</v>
      </c>
      <c r="L2269" t="s">
        <v>12748</v>
      </c>
      <c r="M2269" t="s">
        <v>1991</v>
      </c>
      <c r="N2269" t="s">
        <v>41</v>
      </c>
      <c r="O2269" t="s">
        <v>12749</v>
      </c>
      <c r="P2269" t="s">
        <v>12750</v>
      </c>
      <c r="Q2269" t="s">
        <v>12751</v>
      </c>
      <c r="R2269" t="s">
        <v>0</v>
      </c>
      <c r="S2269" t="s">
        <v>12752</v>
      </c>
      <c r="T2269" s="6">
        <v>2500</v>
      </c>
      <c r="U2269" s="6">
        <v>0</v>
      </c>
      <c r="V2269" s="6">
        <v>200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</row>
    <row r="2270" spans="1:28" x14ac:dyDescent="0.2">
      <c r="A2270" s="4" t="s">
        <v>12753</v>
      </c>
      <c r="B2270" t="s">
        <v>12754</v>
      </c>
      <c r="C2270" s="5" t="s">
        <v>33</v>
      </c>
      <c r="D2270" t="s">
        <v>34</v>
      </c>
      <c r="E2270" t="s">
        <v>189</v>
      </c>
      <c r="F2270" t="s">
        <v>36</v>
      </c>
      <c r="G2270" t="s">
        <v>37</v>
      </c>
      <c r="H2270" t="s">
        <v>12755</v>
      </c>
      <c r="I2270" t="s">
        <v>31</v>
      </c>
      <c r="J2270" t="s">
        <v>429</v>
      </c>
      <c r="K2270" t="s">
        <v>1521</v>
      </c>
      <c r="L2270" t="s">
        <v>12756</v>
      </c>
      <c r="M2270" t="s">
        <v>164</v>
      </c>
      <c r="N2270" t="s">
        <v>41</v>
      </c>
      <c r="O2270" t="s">
        <v>165</v>
      </c>
      <c r="P2270" t="s">
        <v>12757</v>
      </c>
      <c r="Q2270" t="s">
        <v>12758</v>
      </c>
      <c r="R2270" t="s">
        <v>12759</v>
      </c>
      <c r="S2270" t="s">
        <v>12758</v>
      </c>
      <c r="T2270" s="6">
        <v>104.3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</row>
    <row r="2271" spans="1:28" x14ac:dyDescent="0.2">
      <c r="A2271" s="4" t="s">
        <v>12753</v>
      </c>
      <c r="B2271" t="s">
        <v>12760</v>
      </c>
      <c r="C2271" s="5" t="s">
        <v>33</v>
      </c>
      <c r="D2271" t="s">
        <v>34</v>
      </c>
      <c r="E2271" t="s">
        <v>189</v>
      </c>
      <c r="F2271" t="s">
        <v>36</v>
      </c>
      <c r="G2271" t="s">
        <v>37</v>
      </c>
      <c r="H2271" t="s">
        <v>12761</v>
      </c>
      <c r="I2271" t="s">
        <v>31</v>
      </c>
      <c r="J2271" t="s">
        <v>5462</v>
      </c>
      <c r="K2271" t="s">
        <v>12762</v>
      </c>
      <c r="L2271" t="s">
        <v>12763</v>
      </c>
      <c r="M2271" t="s">
        <v>965</v>
      </c>
      <c r="N2271" t="s">
        <v>41</v>
      </c>
      <c r="O2271" t="s">
        <v>11115</v>
      </c>
      <c r="P2271" t="s">
        <v>12764</v>
      </c>
      <c r="Q2271" t="s">
        <v>12765</v>
      </c>
      <c r="R2271" t="s">
        <v>12766</v>
      </c>
      <c r="S2271" t="s">
        <v>12765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</row>
    <row r="2272" spans="1:28" hidden="1" x14ac:dyDescent="0.2">
      <c r="A2272" s="4" t="s">
        <v>12753</v>
      </c>
      <c r="B2272" t="s">
        <v>12767</v>
      </c>
      <c r="C2272" s="5" t="s">
        <v>33</v>
      </c>
      <c r="D2272" t="s">
        <v>34</v>
      </c>
      <c r="E2272" t="s">
        <v>35</v>
      </c>
      <c r="F2272" t="s">
        <v>36</v>
      </c>
      <c r="G2272" t="s">
        <v>37</v>
      </c>
      <c r="H2272" t="s">
        <v>12768</v>
      </c>
      <c r="I2272" t="s">
        <v>31</v>
      </c>
      <c r="J2272" t="s">
        <v>278</v>
      </c>
      <c r="K2272" t="s">
        <v>12769</v>
      </c>
      <c r="L2272" t="s">
        <v>12770</v>
      </c>
      <c r="M2272" t="s">
        <v>613</v>
      </c>
      <c r="N2272" t="s">
        <v>41</v>
      </c>
      <c r="O2272" t="s">
        <v>12059</v>
      </c>
      <c r="P2272" t="s">
        <v>12771</v>
      </c>
      <c r="Q2272" t="s">
        <v>12772</v>
      </c>
      <c r="R2272" t="s">
        <v>12772</v>
      </c>
      <c r="S2272" t="s">
        <v>12773</v>
      </c>
      <c r="T2272" s="6">
        <v>25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</row>
    <row r="2273" spans="1:28" x14ac:dyDescent="0.2">
      <c r="A2273" s="4" t="s">
        <v>12753</v>
      </c>
      <c r="B2273" t="s">
        <v>12774</v>
      </c>
      <c r="C2273" s="5" t="s">
        <v>33</v>
      </c>
      <c r="D2273" t="s">
        <v>34</v>
      </c>
      <c r="E2273" t="s">
        <v>35</v>
      </c>
      <c r="F2273" t="s">
        <v>36</v>
      </c>
      <c r="G2273" t="s">
        <v>37</v>
      </c>
      <c r="H2273" t="s">
        <v>12775</v>
      </c>
      <c r="I2273" t="s">
        <v>31</v>
      </c>
      <c r="J2273" t="s">
        <v>7809</v>
      </c>
      <c r="K2273" t="s">
        <v>12776</v>
      </c>
      <c r="L2273" t="s">
        <v>12777</v>
      </c>
      <c r="M2273" t="s">
        <v>164</v>
      </c>
      <c r="N2273" t="s">
        <v>41</v>
      </c>
      <c r="O2273" t="s">
        <v>317</v>
      </c>
      <c r="P2273" t="s">
        <v>12778</v>
      </c>
      <c r="Q2273" t="s">
        <v>12779</v>
      </c>
      <c r="R2273" t="s">
        <v>12779</v>
      </c>
      <c r="S2273" t="s">
        <v>0</v>
      </c>
      <c r="T2273" s="6">
        <v>293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</row>
    <row r="2274" spans="1:28" x14ac:dyDescent="0.2">
      <c r="A2274" s="4" t="s">
        <v>12753</v>
      </c>
      <c r="B2274" t="s">
        <v>12780</v>
      </c>
      <c r="C2274" s="5" t="s">
        <v>33</v>
      </c>
      <c r="D2274" t="s">
        <v>34</v>
      </c>
      <c r="E2274" t="s">
        <v>179</v>
      </c>
      <c r="F2274" t="s">
        <v>36</v>
      </c>
      <c r="G2274" t="s">
        <v>37</v>
      </c>
      <c r="H2274" t="s">
        <v>12781</v>
      </c>
      <c r="I2274" t="s">
        <v>31</v>
      </c>
      <c r="J2274" t="s">
        <v>2749</v>
      </c>
      <c r="K2274" t="s">
        <v>5486</v>
      </c>
      <c r="L2274" t="s">
        <v>12782</v>
      </c>
      <c r="M2274" t="s">
        <v>60</v>
      </c>
      <c r="N2274" t="s">
        <v>41</v>
      </c>
      <c r="O2274" t="s">
        <v>61</v>
      </c>
      <c r="P2274" t="s">
        <v>0</v>
      </c>
      <c r="Q2274" t="s">
        <v>12783</v>
      </c>
      <c r="R2274" t="s">
        <v>12783</v>
      </c>
      <c r="S2274" t="s">
        <v>0</v>
      </c>
      <c r="T2274" s="6">
        <v>1210</v>
      </c>
      <c r="U2274" s="6">
        <v>0</v>
      </c>
      <c r="V2274" s="6">
        <v>0</v>
      </c>
      <c r="W2274" s="6">
        <v>0</v>
      </c>
      <c r="X2274" s="6">
        <v>0</v>
      </c>
      <c r="Y2274" s="6">
        <v>653</v>
      </c>
      <c r="Z2274" s="6">
        <v>0</v>
      </c>
      <c r="AA2274" s="6">
        <v>0</v>
      </c>
      <c r="AB2274" s="6">
        <v>0</v>
      </c>
    </row>
    <row r="2275" spans="1:28" hidden="1" x14ac:dyDescent="0.2">
      <c r="A2275" s="4" t="s">
        <v>12784</v>
      </c>
      <c r="B2275" t="s">
        <v>12785</v>
      </c>
      <c r="C2275" s="5" t="s">
        <v>241</v>
      </c>
      <c r="D2275" t="s">
        <v>34</v>
      </c>
      <c r="E2275" t="s">
        <v>66</v>
      </c>
      <c r="F2275" t="s">
        <v>36</v>
      </c>
      <c r="G2275" t="s">
        <v>86</v>
      </c>
      <c r="H2275" t="s">
        <v>12786</v>
      </c>
      <c r="I2275" t="s">
        <v>31</v>
      </c>
      <c r="J2275" t="s">
        <v>1189</v>
      </c>
      <c r="K2275" t="s">
        <v>12787</v>
      </c>
      <c r="L2275" t="s">
        <v>12788</v>
      </c>
      <c r="M2275" t="s">
        <v>432</v>
      </c>
      <c r="N2275" t="s">
        <v>41</v>
      </c>
      <c r="O2275" t="s">
        <v>7157</v>
      </c>
      <c r="P2275" t="s">
        <v>12789</v>
      </c>
      <c r="Q2275" t="s">
        <v>12790</v>
      </c>
      <c r="R2275" t="s">
        <v>0</v>
      </c>
      <c r="S2275" t="s">
        <v>12790</v>
      </c>
      <c r="T2275" s="6">
        <v>0</v>
      </c>
      <c r="U2275" s="6">
        <v>0</v>
      </c>
      <c r="V2275" s="6">
        <v>100</v>
      </c>
      <c r="W2275" s="6">
        <v>0</v>
      </c>
      <c r="X2275" s="6">
        <v>0</v>
      </c>
      <c r="Y2275" s="6">
        <v>300</v>
      </c>
      <c r="Z2275" s="6">
        <v>0</v>
      </c>
      <c r="AA2275" s="6">
        <v>324</v>
      </c>
      <c r="AB2275" s="6">
        <v>0</v>
      </c>
    </row>
    <row r="2276" spans="1:28" x14ac:dyDescent="0.2">
      <c r="A2276" s="4" t="s">
        <v>12791</v>
      </c>
      <c r="B2276" t="s">
        <v>12792</v>
      </c>
      <c r="C2276" s="5" t="s">
        <v>33</v>
      </c>
      <c r="D2276" t="s">
        <v>34</v>
      </c>
      <c r="E2276" t="s">
        <v>297</v>
      </c>
      <c r="F2276" t="s">
        <v>36</v>
      </c>
      <c r="G2276" t="s">
        <v>37</v>
      </c>
      <c r="H2276" t="s">
        <v>8603</v>
      </c>
      <c r="I2276" t="s">
        <v>31</v>
      </c>
      <c r="J2276" t="s">
        <v>0</v>
      </c>
      <c r="K2276" t="s">
        <v>8603</v>
      </c>
      <c r="L2276" t="s">
        <v>8604</v>
      </c>
      <c r="M2276" t="s">
        <v>834</v>
      </c>
      <c r="N2276" t="s">
        <v>41</v>
      </c>
      <c r="O2276" t="s">
        <v>874</v>
      </c>
      <c r="P2276" t="s">
        <v>8605</v>
      </c>
      <c r="Q2276" t="s">
        <v>8606</v>
      </c>
      <c r="R2276" t="s">
        <v>0</v>
      </c>
      <c r="S2276" t="s">
        <v>8607</v>
      </c>
      <c r="T2276" s="6">
        <v>1000</v>
      </c>
      <c r="U2276" s="6">
        <v>0</v>
      </c>
      <c r="V2276" s="6">
        <v>500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</row>
    <row r="2277" spans="1:28" x14ac:dyDescent="0.2">
      <c r="A2277" s="4" t="s">
        <v>12791</v>
      </c>
      <c r="B2277" t="s">
        <v>12793</v>
      </c>
      <c r="C2277" s="5" t="s">
        <v>33</v>
      </c>
      <c r="D2277" t="s">
        <v>34</v>
      </c>
      <c r="E2277" t="s">
        <v>179</v>
      </c>
      <c r="F2277" t="s">
        <v>36</v>
      </c>
      <c r="G2277" t="s">
        <v>37</v>
      </c>
      <c r="H2277" t="s">
        <v>9522</v>
      </c>
      <c r="I2277" t="s">
        <v>31</v>
      </c>
      <c r="J2277" t="s">
        <v>0</v>
      </c>
      <c r="K2277" t="s">
        <v>9522</v>
      </c>
      <c r="L2277" t="s">
        <v>9523</v>
      </c>
      <c r="M2277" t="s">
        <v>235</v>
      </c>
      <c r="N2277" t="s">
        <v>41</v>
      </c>
      <c r="O2277" t="s">
        <v>9524</v>
      </c>
      <c r="P2277" t="s">
        <v>9525</v>
      </c>
      <c r="Q2277" t="s">
        <v>9526</v>
      </c>
      <c r="R2277" t="s">
        <v>9527</v>
      </c>
      <c r="S2277" t="s">
        <v>9527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</row>
    <row r="2278" spans="1:28" hidden="1" x14ac:dyDescent="0.2">
      <c r="A2278" s="4" t="s">
        <v>12791</v>
      </c>
      <c r="B2278" t="s">
        <v>12794</v>
      </c>
      <c r="C2278" s="5" t="s">
        <v>33</v>
      </c>
      <c r="D2278" t="s">
        <v>34</v>
      </c>
      <c r="E2278" t="s">
        <v>520</v>
      </c>
      <c r="F2278" t="s">
        <v>36</v>
      </c>
      <c r="G2278" t="s">
        <v>37</v>
      </c>
      <c r="H2278" t="s">
        <v>12795</v>
      </c>
      <c r="I2278" t="s">
        <v>94</v>
      </c>
      <c r="J2278" t="s">
        <v>0</v>
      </c>
      <c r="K2278" t="s">
        <v>12795</v>
      </c>
      <c r="L2278" t="s">
        <v>12796</v>
      </c>
      <c r="M2278" t="s">
        <v>12797</v>
      </c>
      <c r="N2278" t="s">
        <v>101</v>
      </c>
      <c r="O2278" t="s">
        <v>12798</v>
      </c>
      <c r="P2278" t="s">
        <v>0</v>
      </c>
      <c r="Q2278" t="s">
        <v>12799</v>
      </c>
      <c r="R2278" t="s">
        <v>0</v>
      </c>
      <c r="S2278" t="s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</row>
    <row r="2279" spans="1:28" x14ac:dyDescent="0.2">
      <c r="A2279" s="4" t="s">
        <v>12791</v>
      </c>
      <c r="B2279" t="s">
        <v>12800</v>
      </c>
      <c r="C2279" s="5" t="s">
        <v>33</v>
      </c>
      <c r="D2279" t="s">
        <v>34</v>
      </c>
      <c r="E2279" t="s">
        <v>117</v>
      </c>
      <c r="F2279" t="s">
        <v>36</v>
      </c>
      <c r="G2279" t="s">
        <v>37</v>
      </c>
      <c r="H2279" t="s">
        <v>12801</v>
      </c>
      <c r="I2279" t="s">
        <v>31</v>
      </c>
      <c r="J2279" t="s">
        <v>270</v>
      </c>
      <c r="K2279" t="s">
        <v>12802</v>
      </c>
      <c r="L2279" t="s">
        <v>12803</v>
      </c>
      <c r="M2279" t="s">
        <v>209</v>
      </c>
      <c r="N2279" t="s">
        <v>41</v>
      </c>
      <c r="O2279" t="s">
        <v>12804</v>
      </c>
      <c r="P2279" t="s">
        <v>12805</v>
      </c>
      <c r="Q2279" t="s">
        <v>12806</v>
      </c>
      <c r="R2279" t="s">
        <v>0</v>
      </c>
      <c r="S2279" t="s">
        <v>12807</v>
      </c>
      <c r="T2279" s="6">
        <v>500</v>
      </c>
      <c r="U2279" s="6">
        <v>0</v>
      </c>
      <c r="V2279" s="6">
        <v>0</v>
      </c>
      <c r="W2279" s="6">
        <v>0</v>
      </c>
      <c r="X2279" s="6">
        <v>0</v>
      </c>
      <c r="Y2279" s="6">
        <v>359</v>
      </c>
      <c r="Z2279" s="6">
        <v>0</v>
      </c>
      <c r="AA2279" s="6">
        <v>0</v>
      </c>
      <c r="AB2279" s="6">
        <v>0</v>
      </c>
    </row>
    <row r="2280" spans="1:28" hidden="1" x14ac:dyDescent="0.2">
      <c r="A2280" s="4" t="s">
        <v>12791</v>
      </c>
      <c r="B2280" t="s">
        <v>12808</v>
      </c>
      <c r="C2280" s="5" t="s">
        <v>33</v>
      </c>
      <c r="D2280" t="s">
        <v>34</v>
      </c>
      <c r="E2280" t="s">
        <v>127</v>
      </c>
      <c r="F2280" t="s">
        <v>36</v>
      </c>
      <c r="G2280" t="s">
        <v>37</v>
      </c>
      <c r="H2280" t="s">
        <v>12809</v>
      </c>
      <c r="I2280" t="s">
        <v>31</v>
      </c>
      <c r="J2280" t="s">
        <v>198</v>
      </c>
      <c r="K2280" t="s">
        <v>12810</v>
      </c>
      <c r="L2280" t="s">
        <v>12811</v>
      </c>
      <c r="M2280" t="s">
        <v>12812</v>
      </c>
      <c r="N2280" t="s">
        <v>101</v>
      </c>
      <c r="O2280" t="s">
        <v>2080</v>
      </c>
      <c r="P2280" t="s">
        <v>0</v>
      </c>
      <c r="Q2280" t="s">
        <v>12813</v>
      </c>
      <c r="R2280" t="s">
        <v>12813</v>
      </c>
      <c r="S2280" t="s">
        <v>12813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228</v>
      </c>
      <c r="Z2280" s="6">
        <v>0</v>
      </c>
      <c r="AA2280" s="6">
        <v>0</v>
      </c>
      <c r="AB2280" s="6">
        <v>0</v>
      </c>
    </row>
    <row r="2281" spans="1:28" hidden="1" x14ac:dyDescent="0.2">
      <c r="A2281" s="4" t="s">
        <v>12791</v>
      </c>
      <c r="B2281" t="s">
        <v>12814</v>
      </c>
      <c r="C2281" s="5" t="s">
        <v>33</v>
      </c>
      <c r="D2281" t="s">
        <v>34</v>
      </c>
      <c r="E2281" t="s">
        <v>159</v>
      </c>
      <c r="F2281" t="s">
        <v>36</v>
      </c>
      <c r="G2281" t="s">
        <v>37</v>
      </c>
      <c r="H2281" t="s">
        <v>12815</v>
      </c>
      <c r="I2281" t="s">
        <v>31</v>
      </c>
      <c r="J2281" t="s">
        <v>3326</v>
      </c>
      <c r="K2281" t="s">
        <v>12816</v>
      </c>
      <c r="L2281" t="s">
        <v>12817</v>
      </c>
      <c r="M2281" t="s">
        <v>12818</v>
      </c>
      <c r="N2281" t="s">
        <v>101</v>
      </c>
      <c r="O2281" t="s">
        <v>12819</v>
      </c>
      <c r="P2281" t="s">
        <v>12820</v>
      </c>
      <c r="Q2281" t="s">
        <v>12821</v>
      </c>
      <c r="R2281" t="s">
        <v>0</v>
      </c>
      <c r="S2281" t="s">
        <v>12821</v>
      </c>
      <c r="T2281" s="6">
        <v>2297</v>
      </c>
      <c r="U2281" s="6">
        <v>0</v>
      </c>
      <c r="V2281" s="6">
        <v>203</v>
      </c>
      <c r="W2281" s="6">
        <v>0</v>
      </c>
      <c r="X2281" s="6">
        <v>0</v>
      </c>
      <c r="Y2281" s="6">
        <v>426</v>
      </c>
      <c r="Z2281" s="6">
        <v>0</v>
      </c>
      <c r="AA2281" s="6">
        <v>0</v>
      </c>
      <c r="AB2281" s="6">
        <v>0</v>
      </c>
    </row>
    <row r="2282" spans="1:28" hidden="1" x14ac:dyDescent="0.2">
      <c r="A2282" s="4" t="s">
        <v>12791</v>
      </c>
      <c r="B2282" t="s">
        <v>12822</v>
      </c>
      <c r="C2282" s="5" t="s">
        <v>241</v>
      </c>
      <c r="D2282" t="s">
        <v>34</v>
      </c>
      <c r="E2282" t="s">
        <v>66</v>
      </c>
      <c r="F2282" t="s">
        <v>36</v>
      </c>
      <c r="G2282" t="s">
        <v>86</v>
      </c>
      <c r="H2282" t="s">
        <v>12823</v>
      </c>
      <c r="I2282" t="s">
        <v>31</v>
      </c>
      <c r="J2282" t="s">
        <v>270</v>
      </c>
      <c r="K2282" t="s">
        <v>12824</v>
      </c>
      <c r="L2282" t="s">
        <v>12825</v>
      </c>
      <c r="M2282" t="s">
        <v>12826</v>
      </c>
      <c r="N2282" t="s">
        <v>41</v>
      </c>
      <c r="O2282" t="s">
        <v>12827</v>
      </c>
      <c r="P2282" t="s">
        <v>12828</v>
      </c>
      <c r="Q2282" t="s">
        <v>12829</v>
      </c>
      <c r="R2282" t="s">
        <v>481</v>
      </c>
      <c r="S2282" t="s">
        <v>12830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</row>
    <row r="2283" spans="1:28" hidden="1" x14ac:dyDescent="0.2">
      <c r="A2283" s="4" t="s">
        <v>12831</v>
      </c>
      <c r="B2283" t="s">
        <v>12832</v>
      </c>
      <c r="C2283" s="5" t="s">
        <v>33</v>
      </c>
      <c r="D2283" t="s">
        <v>34</v>
      </c>
      <c r="E2283" t="s">
        <v>189</v>
      </c>
      <c r="F2283" t="s">
        <v>36</v>
      </c>
      <c r="G2283" t="s">
        <v>37</v>
      </c>
      <c r="H2283" t="s">
        <v>12833</v>
      </c>
      <c r="I2283" t="s">
        <v>31</v>
      </c>
      <c r="J2283" t="s">
        <v>5764</v>
      </c>
      <c r="K2283" t="s">
        <v>12834</v>
      </c>
      <c r="L2283" t="s">
        <v>12835</v>
      </c>
      <c r="M2283" t="s">
        <v>4000</v>
      </c>
      <c r="N2283" t="s">
        <v>101</v>
      </c>
      <c r="O2283" t="s">
        <v>12836</v>
      </c>
      <c r="P2283" t="s">
        <v>12837</v>
      </c>
      <c r="Q2283" t="s">
        <v>12838</v>
      </c>
      <c r="R2283" t="s">
        <v>0</v>
      </c>
      <c r="S2283" t="s">
        <v>12838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</row>
    <row r="2284" spans="1:28" x14ac:dyDescent="0.2">
      <c r="A2284" s="4" t="s">
        <v>12831</v>
      </c>
      <c r="B2284" t="s">
        <v>12839</v>
      </c>
      <c r="C2284" s="5" t="s">
        <v>33</v>
      </c>
      <c r="D2284" t="s">
        <v>34</v>
      </c>
      <c r="E2284" t="s">
        <v>258</v>
      </c>
      <c r="F2284" t="s">
        <v>36</v>
      </c>
      <c r="G2284" t="s">
        <v>37</v>
      </c>
      <c r="H2284" t="s">
        <v>12840</v>
      </c>
      <c r="I2284" t="s">
        <v>31</v>
      </c>
      <c r="J2284" t="s">
        <v>198</v>
      </c>
      <c r="K2284" t="s">
        <v>12841</v>
      </c>
      <c r="L2284" t="s">
        <v>12842</v>
      </c>
      <c r="M2284" t="s">
        <v>164</v>
      </c>
      <c r="N2284" t="s">
        <v>41</v>
      </c>
      <c r="O2284" t="s">
        <v>165</v>
      </c>
      <c r="P2284" t="s">
        <v>12843</v>
      </c>
      <c r="Q2284" t="s">
        <v>12844</v>
      </c>
      <c r="R2284" t="s">
        <v>12845</v>
      </c>
      <c r="S2284" t="s">
        <v>12844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</row>
    <row r="2285" spans="1:28" x14ac:dyDescent="0.2">
      <c r="A2285" s="4" t="s">
        <v>12831</v>
      </c>
      <c r="B2285" t="s">
        <v>12846</v>
      </c>
      <c r="C2285" s="5" t="s">
        <v>33</v>
      </c>
      <c r="D2285" t="s">
        <v>34</v>
      </c>
      <c r="E2285" t="s">
        <v>159</v>
      </c>
      <c r="F2285" t="s">
        <v>36</v>
      </c>
      <c r="G2285" t="s">
        <v>37</v>
      </c>
      <c r="H2285" t="s">
        <v>12847</v>
      </c>
      <c r="I2285" t="s">
        <v>31</v>
      </c>
      <c r="J2285" t="s">
        <v>12848</v>
      </c>
      <c r="K2285" t="s">
        <v>12849</v>
      </c>
      <c r="L2285" t="s">
        <v>12850</v>
      </c>
      <c r="M2285" t="s">
        <v>834</v>
      </c>
      <c r="N2285" t="s">
        <v>41</v>
      </c>
      <c r="O2285" t="s">
        <v>874</v>
      </c>
      <c r="P2285" t="s">
        <v>12851</v>
      </c>
      <c r="Q2285" t="s">
        <v>12852</v>
      </c>
      <c r="R2285" t="s">
        <v>12852</v>
      </c>
      <c r="S2285" t="s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726</v>
      </c>
      <c r="Z2285" s="6">
        <v>0</v>
      </c>
      <c r="AA2285" s="6">
        <v>0</v>
      </c>
      <c r="AB2285" s="6">
        <v>0</v>
      </c>
    </row>
    <row r="2286" spans="1:28" hidden="1" x14ac:dyDescent="0.2">
      <c r="A2286" s="4" t="s">
        <v>12831</v>
      </c>
      <c r="B2286" t="s">
        <v>12853</v>
      </c>
      <c r="C2286" s="5" t="s">
        <v>241</v>
      </c>
      <c r="D2286" t="s">
        <v>34</v>
      </c>
      <c r="E2286" t="s">
        <v>179</v>
      </c>
      <c r="F2286" t="s">
        <v>36</v>
      </c>
      <c r="G2286" t="s">
        <v>37</v>
      </c>
      <c r="H2286" t="s">
        <v>12854</v>
      </c>
      <c r="I2286" t="s">
        <v>31</v>
      </c>
      <c r="J2286" t="s">
        <v>352</v>
      </c>
      <c r="K2286" t="s">
        <v>12855</v>
      </c>
      <c r="L2286" t="s">
        <v>12856</v>
      </c>
      <c r="M2286" t="s">
        <v>12857</v>
      </c>
      <c r="N2286" t="s">
        <v>101</v>
      </c>
      <c r="O2286" t="s">
        <v>12858</v>
      </c>
      <c r="P2286" t="s">
        <v>12859</v>
      </c>
      <c r="Q2286" t="s">
        <v>12860</v>
      </c>
      <c r="R2286" t="s">
        <v>12860</v>
      </c>
      <c r="S2286" t="s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</row>
    <row r="2287" spans="1:28" hidden="1" x14ac:dyDescent="0.2">
      <c r="A2287" s="4" t="s">
        <v>12831</v>
      </c>
      <c r="B2287" t="s">
        <v>12861</v>
      </c>
      <c r="C2287" s="5" t="s">
        <v>33</v>
      </c>
      <c r="D2287" t="s">
        <v>34</v>
      </c>
      <c r="E2287" t="s">
        <v>189</v>
      </c>
      <c r="F2287" t="s">
        <v>36</v>
      </c>
      <c r="G2287" t="s">
        <v>37</v>
      </c>
      <c r="H2287" t="s">
        <v>12862</v>
      </c>
      <c r="I2287" t="s">
        <v>31</v>
      </c>
      <c r="J2287" t="s">
        <v>12863</v>
      </c>
      <c r="K2287" t="s">
        <v>12864</v>
      </c>
      <c r="L2287" t="s">
        <v>12865</v>
      </c>
      <c r="M2287" t="s">
        <v>5012</v>
      </c>
      <c r="N2287" t="s">
        <v>101</v>
      </c>
      <c r="O2287" t="s">
        <v>5013</v>
      </c>
      <c r="P2287" t="s">
        <v>12866</v>
      </c>
      <c r="Q2287" t="s">
        <v>12867</v>
      </c>
      <c r="R2287" t="s">
        <v>12867</v>
      </c>
      <c r="S2287" t="s">
        <v>12867</v>
      </c>
      <c r="T2287" s="6">
        <v>0</v>
      </c>
      <c r="U2287" s="6">
        <v>0</v>
      </c>
      <c r="V2287" s="6">
        <v>255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</row>
    <row r="2288" spans="1:28" hidden="1" x14ac:dyDescent="0.2">
      <c r="A2288" s="4" t="s">
        <v>12831</v>
      </c>
      <c r="B2288" t="s">
        <v>12868</v>
      </c>
      <c r="C2288" s="5" t="s">
        <v>33</v>
      </c>
      <c r="D2288" t="s">
        <v>34</v>
      </c>
      <c r="E2288" t="s">
        <v>189</v>
      </c>
      <c r="F2288" t="s">
        <v>36</v>
      </c>
      <c r="G2288" t="s">
        <v>37</v>
      </c>
      <c r="H2288" t="s">
        <v>12869</v>
      </c>
      <c r="I2288" t="s">
        <v>31</v>
      </c>
      <c r="J2288" t="s">
        <v>12870</v>
      </c>
      <c r="K2288" t="s">
        <v>12871</v>
      </c>
      <c r="L2288" t="s">
        <v>12872</v>
      </c>
      <c r="M2288" t="s">
        <v>12873</v>
      </c>
      <c r="N2288" t="s">
        <v>701</v>
      </c>
      <c r="O2288" t="s">
        <v>12874</v>
      </c>
      <c r="P2288" t="s">
        <v>12875</v>
      </c>
      <c r="Q2288" t="s">
        <v>12876</v>
      </c>
      <c r="R2288" t="s">
        <v>12876</v>
      </c>
      <c r="S2288" t="s">
        <v>12876</v>
      </c>
      <c r="T2288" s="6">
        <v>1385</v>
      </c>
      <c r="U2288" s="6">
        <v>0</v>
      </c>
      <c r="V2288" s="6">
        <v>185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</row>
    <row r="2289" spans="1:28" hidden="1" x14ac:dyDescent="0.2">
      <c r="A2289" s="4" t="s">
        <v>12831</v>
      </c>
      <c r="B2289" t="s">
        <v>12877</v>
      </c>
      <c r="C2289" s="5" t="s">
        <v>33</v>
      </c>
      <c r="D2289" t="s">
        <v>34</v>
      </c>
      <c r="E2289" t="s">
        <v>46</v>
      </c>
      <c r="F2289" t="s">
        <v>36</v>
      </c>
      <c r="G2289" t="s">
        <v>86</v>
      </c>
      <c r="H2289" t="s">
        <v>12878</v>
      </c>
      <c r="I2289" t="s">
        <v>31</v>
      </c>
      <c r="J2289" t="s">
        <v>198</v>
      </c>
      <c r="K2289" t="s">
        <v>12879</v>
      </c>
      <c r="L2289" t="s">
        <v>12880</v>
      </c>
      <c r="M2289" t="s">
        <v>4543</v>
      </c>
      <c r="N2289" t="s">
        <v>41</v>
      </c>
      <c r="O2289" t="s">
        <v>11985</v>
      </c>
      <c r="P2289" t="s">
        <v>0</v>
      </c>
      <c r="Q2289" t="s">
        <v>12881</v>
      </c>
      <c r="R2289" t="s">
        <v>12881</v>
      </c>
      <c r="S2289" t="s">
        <v>12881</v>
      </c>
      <c r="T2289" s="6">
        <v>0</v>
      </c>
      <c r="U2289" s="6">
        <v>0</v>
      </c>
      <c r="V2289" s="6">
        <v>215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</row>
    <row r="2290" spans="1:28" hidden="1" x14ac:dyDescent="0.2">
      <c r="A2290" s="4" t="s">
        <v>12882</v>
      </c>
      <c r="B2290" t="s">
        <v>12883</v>
      </c>
      <c r="C2290" s="5" t="s">
        <v>33</v>
      </c>
      <c r="D2290" t="s">
        <v>34</v>
      </c>
      <c r="E2290" t="s">
        <v>35</v>
      </c>
      <c r="F2290" t="s">
        <v>36</v>
      </c>
      <c r="G2290" t="s">
        <v>86</v>
      </c>
      <c r="H2290" t="s">
        <v>12884</v>
      </c>
      <c r="I2290" t="s">
        <v>31</v>
      </c>
      <c r="J2290" t="s">
        <v>1290</v>
      </c>
      <c r="K2290" t="s">
        <v>12480</v>
      </c>
      <c r="L2290" t="s">
        <v>12885</v>
      </c>
      <c r="M2290" t="s">
        <v>3025</v>
      </c>
      <c r="N2290" t="s">
        <v>41</v>
      </c>
      <c r="O2290" t="s">
        <v>414</v>
      </c>
      <c r="P2290" t="s">
        <v>12886</v>
      </c>
      <c r="Q2290" t="s">
        <v>12887</v>
      </c>
      <c r="R2290" t="s">
        <v>12888</v>
      </c>
      <c r="S2290" t="s">
        <v>12887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402</v>
      </c>
      <c r="Z2290" s="6">
        <v>0</v>
      </c>
      <c r="AA2290" s="6">
        <v>0</v>
      </c>
      <c r="AB2290" s="6">
        <v>0</v>
      </c>
    </row>
    <row r="2291" spans="1:28" hidden="1" x14ac:dyDescent="0.2">
      <c r="A2291" s="4" t="s">
        <v>12882</v>
      </c>
      <c r="B2291" t="s">
        <v>12889</v>
      </c>
      <c r="C2291" s="5" t="s">
        <v>33</v>
      </c>
      <c r="D2291" t="s">
        <v>34</v>
      </c>
      <c r="E2291" t="s">
        <v>323</v>
      </c>
      <c r="F2291" t="s">
        <v>36</v>
      </c>
      <c r="G2291" t="s">
        <v>37</v>
      </c>
      <c r="H2291" t="s">
        <v>12890</v>
      </c>
      <c r="I2291" t="s">
        <v>31</v>
      </c>
      <c r="J2291" t="s">
        <v>7526</v>
      </c>
      <c r="K2291" t="s">
        <v>12891</v>
      </c>
      <c r="L2291" t="s">
        <v>12892</v>
      </c>
      <c r="M2291" t="s">
        <v>1353</v>
      </c>
      <c r="N2291" t="s">
        <v>41</v>
      </c>
      <c r="O2291" t="s">
        <v>12893</v>
      </c>
      <c r="P2291" t="s">
        <v>0</v>
      </c>
      <c r="Q2291" t="s">
        <v>12894</v>
      </c>
      <c r="R2291" t="s">
        <v>0</v>
      </c>
      <c r="S2291" t="s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</row>
    <row r="2292" spans="1:28" hidden="1" x14ac:dyDescent="0.2">
      <c r="A2292" s="4" t="s">
        <v>12882</v>
      </c>
      <c r="B2292" t="s">
        <v>12895</v>
      </c>
      <c r="C2292" s="5" t="s">
        <v>33</v>
      </c>
      <c r="D2292" t="s">
        <v>34</v>
      </c>
      <c r="E2292" t="s">
        <v>117</v>
      </c>
      <c r="F2292" t="s">
        <v>36</v>
      </c>
      <c r="G2292" t="s">
        <v>37</v>
      </c>
      <c r="H2292" t="s">
        <v>918</v>
      </c>
      <c r="I2292" t="s">
        <v>94</v>
      </c>
      <c r="J2292" t="s">
        <v>0</v>
      </c>
      <c r="K2292" t="s">
        <v>918</v>
      </c>
      <c r="L2292" t="s">
        <v>919</v>
      </c>
      <c r="M2292" t="s">
        <v>920</v>
      </c>
      <c r="N2292" t="s">
        <v>41</v>
      </c>
      <c r="O2292" t="s">
        <v>921</v>
      </c>
      <c r="P2292" t="s">
        <v>0</v>
      </c>
      <c r="Q2292" t="s">
        <v>0</v>
      </c>
      <c r="R2292" t="s">
        <v>0</v>
      </c>
      <c r="S2292" t="s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</row>
    <row r="2293" spans="1:28" x14ac:dyDescent="0.2">
      <c r="A2293" s="4" t="s">
        <v>12882</v>
      </c>
      <c r="B2293" t="s">
        <v>12896</v>
      </c>
      <c r="C2293" s="5" t="s">
        <v>241</v>
      </c>
      <c r="D2293" t="s">
        <v>34</v>
      </c>
      <c r="E2293" t="s">
        <v>66</v>
      </c>
      <c r="F2293" t="s">
        <v>36</v>
      </c>
      <c r="G2293" t="s">
        <v>86</v>
      </c>
      <c r="H2293" t="s">
        <v>12897</v>
      </c>
      <c r="I2293" t="s">
        <v>31</v>
      </c>
      <c r="J2293" t="s">
        <v>278</v>
      </c>
      <c r="K2293" t="s">
        <v>12898</v>
      </c>
      <c r="L2293" t="s">
        <v>12899</v>
      </c>
      <c r="M2293" t="s">
        <v>164</v>
      </c>
      <c r="N2293" t="s">
        <v>41</v>
      </c>
      <c r="O2293" t="s">
        <v>165</v>
      </c>
      <c r="P2293" t="s">
        <v>12900</v>
      </c>
      <c r="Q2293" t="s">
        <v>12901</v>
      </c>
      <c r="R2293" t="s">
        <v>0</v>
      </c>
      <c r="S2293" t="s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</row>
    <row r="2294" spans="1:28" x14ac:dyDescent="0.2">
      <c r="A2294" s="4" t="s">
        <v>12902</v>
      </c>
      <c r="B2294" t="s">
        <v>12903</v>
      </c>
      <c r="C2294" s="5" t="s">
        <v>33</v>
      </c>
      <c r="D2294" t="s">
        <v>34</v>
      </c>
      <c r="E2294" t="s">
        <v>323</v>
      </c>
      <c r="F2294" t="s">
        <v>36</v>
      </c>
      <c r="G2294" t="s">
        <v>37</v>
      </c>
      <c r="H2294" t="s">
        <v>12904</v>
      </c>
      <c r="I2294" t="s">
        <v>31</v>
      </c>
      <c r="J2294" t="s">
        <v>429</v>
      </c>
      <c r="K2294" t="s">
        <v>12905</v>
      </c>
      <c r="L2294" t="s">
        <v>12906</v>
      </c>
      <c r="M2294" t="s">
        <v>4031</v>
      </c>
      <c r="N2294" t="s">
        <v>41</v>
      </c>
      <c r="O2294" t="s">
        <v>12319</v>
      </c>
      <c r="P2294" t="s">
        <v>12907</v>
      </c>
      <c r="Q2294" t="s">
        <v>12908</v>
      </c>
      <c r="R2294" t="s">
        <v>12908</v>
      </c>
      <c r="S2294" t="s">
        <v>12908</v>
      </c>
      <c r="T2294" s="6">
        <v>1162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</row>
    <row r="2295" spans="1:28" x14ac:dyDescent="0.2">
      <c r="A2295" s="4" t="s">
        <v>12902</v>
      </c>
      <c r="B2295" t="s">
        <v>12909</v>
      </c>
      <c r="C2295" s="5" t="s">
        <v>241</v>
      </c>
      <c r="D2295" t="s">
        <v>34</v>
      </c>
      <c r="E2295" t="s">
        <v>179</v>
      </c>
      <c r="F2295" t="s">
        <v>36</v>
      </c>
      <c r="G2295" t="s">
        <v>86</v>
      </c>
      <c r="H2295" t="s">
        <v>12910</v>
      </c>
      <c r="I2295" t="s">
        <v>31</v>
      </c>
      <c r="J2295" t="s">
        <v>12911</v>
      </c>
      <c r="K2295" t="s">
        <v>9417</v>
      </c>
      <c r="L2295" t="s">
        <v>12912</v>
      </c>
      <c r="M2295" t="s">
        <v>164</v>
      </c>
      <c r="N2295" t="s">
        <v>41</v>
      </c>
      <c r="O2295" t="s">
        <v>165</v>
      </c>
      <c r="P2295" t="s">
        <v>12913</v>
      </c>
      <c r="Q2295" t="s">
        <v>7875</v>
      </c>
      <c r="R2295" t="s">
        <v>12914</v>
      </c>
      <c r="S2295" t="s">
        <v>12914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</row>
    <row r="2296" spans="1:28" x14ac:dyDescent="0.2">
      <c r="A2296" s="4" t="s">
        <v>12902</v>
      </c>
      <c r="B2296" t="s">
        <v>12915</v>
      </c>
      <c r="C2296" s="5" t="s">
        <v>241</v>
      </c>
      <c r="D2296" t="s">
        <v>34</v>
      </c>
      <c r="E2296" t="s">
        <v>179</v>
      </c>
      <c r="F2296" t="s">
        <v>36</v>
      </c>
      <c r="G2296" t="s">
        <v>86</v>
      </c>
      <c r="H2296" t="s">
        <v>5854</v>
      </c>
      <c r="I2296" t="s">
        <v>31</v>
      </c>
      <c r="J2296" t="s">
        <v>343</v>
      </c>
      <c r="K2296" t="s">
        <v>5855</v>
      </c>
      <c r="L2296" t="s">
        <v>5856</v>
      </c>
      <c r="M2296" t="s">
        <v>71</v>
      </c>
      <c r="N2296" t="s">
        <v>41</v>
      </c>
      <c r="O2296" t="s">
        <v>2062</v>
      </c>
      <c r="P2296" t="s">
        <v>5857</v>
      </c>
      <c r="Q2296" t="s">
        <v>5860</v>
      </c>
      <c r="R2296" t="s">
        <v>5859</v>
      </c>
      <c r="S2296" t="s">
        <v>5860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</row>
    <row r="2297" spans="1:28" hidden="1" x14ac:dyDescent="0.2">
      <c r="A2297" s="4" t="s">
        <v>12902</v>
      </c>
      <c r="B2297" t="s">
        <v>12916</v>
      </c>
      <c r="C2297" s="5" t="s">
        <v>241</v>
      </c>
      <c r="D2297" t="s">
        <v>34</v>
      </c>
      <c r="E2297" t="s">
        <v>66</v>
      </c>
      <c r="F2297" t="s">
        <v>36</v>
      </c>
      <c r="G2297" t="s">
        <v>86</v>
      </c>
      <c r="H2297" t="s">
        <v>12917</v>
      </c>
      <c r="I2297" t="s">
        <v>31</v>
      </c>
      <c r="J2297" t="s">
        <v>2919</v>
      </c>
      <c r="K2297" t="s">
        <v>12918</v>
      </c>
      <c r="L2297" t="s">
        <v>12919</v>
      </c>
      <c r="M2297" t="s">
        <v>2601</v>
      </c>
      <c r="N2297" t="s">
        <v>41</v>
      </c>
      <c r="O2297" t="s">
        <v>2602</v>
      </c>
      <c r="P2297" t="s">
        <v>0</v>
      </c>
      <c r="Q2297" t="s">
        <v>12920</v>
      </c>
      <c r="R2297" t="s">
        <v>12920</v>
      </c>
      <c r="S2297" t="s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61</v>
      </c>
      <c r="Z2297" s="6">
        <v>0</v>
      </c>
      <c r="AA2297" s="6">
        <v>0</v>
      </c>
      <c r="AB2297" s="6">
        <v>0</v>
      </c>
    </row>
    <row r="2298" spans="1:28" x14ac:dyDescent="0.2">
      <c r="A2298" s="4" t="s">
        <v>12902</v>
      </c>
      <c r="B2298" t="s">
        <v>12921</v>
      </c>
      <c r="C2298" s="5" t="s">
        <v>33</v>
      </c>
      <c r="D2298" t="s">
        <v>34</v>
      </c>
      <c r="E2298" t="s">
        <v>179</v>
      </c>
      <c r="F2298" t="s">
        <v>36</v>
      </c>
      <c r="G2298" t="s">
        <v>37</v>
      </c>
      <c r="H2298" t="s">
        <v>10035</v>
      </c>
      <c r="I2298" t="s">
        <v>31</v>
      </c>
      <c r="J2298" t="s">
        <v>352</v>
      </c>
      <c r="K2298" t="s">
        <v>1708</v>
      </c>
      <c r="L2298" t="s">
        <v>10036</v>
      </c>
      <c r="M2298" t="s">
        <v>1642</v>
      </c>
      <c r="N2298" t="s">
        <v>41</v>
      </c>
      <c r="O2298" t="s">
        <v>317</v>
      </c>
      <c r="P2298" t="s">
        <v>10037</v>
      </c>
      <c r="Q2298" t="s">
        <v>10038</v>
      </c>
      <c r="R2298" t="s">
        <v>10039</v>
      </c>
      <c r="S2298" t="s">
        <v>10038</v>
      </c>
      <c r="T2298" s="6">
        <v>2000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</row>
    <row r="2299" spans="1:28" x14ac:dyDescent="0.2">
      <c r="A2299" s="4" t="s">
        <v>12922</v>
      </c>
      <c r="B2299" t="s">
        <v>12923</v>
      </c>
      <c r="C2299" s="5" t="s">
        <v>33</v>
      </c>
      <c r="D2299" t="s">
        <v>34</v>
      </c>
      <c r="E2299" t="s">
        <v>297</v>
      </c>
      <c r="F2299" t="s">
        <v>36</v>
      </c>
      <c r="G2299" t="s">
        <v>37</v>
      </c>
      <c r="H2299" t="s">
        <v>1967</v>
      </c>
      <c r="I2299" t="s">
        <v>94</v>
      </c>
      <c r="J2299" t="s">
        <v>0</v>
      </c>
      <c r="K2299" t="s">
        <v>1967</v>
      </c>
      <c r="L2299" t="s">
        <v>478</v>
      </c>
      <c r="M2299" t="s">
        <v>164</v>
      </c>
      <c r="N2299" t="s">
        <v>41</v>
      </c>
      <c r="O2299" t="s">
        <v>479</v>
      </c>
      <c r="P2299" t="s">
        <v>480</v>
      </c>
      <c r="Q2299" t="s">
        <v>481</v>
      </c>
      <c r="R2299" t="s">
        <v>481</v>
      </c>
      <c r="S2299" t="s">
        <v>8025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</row>
    <row r="2300" spans="1:28" x14ac:dyDescent="0.2">
      <c r="A2300" s="4" t="s">
        <v>12922</v>
      </c>
      <c r="B2300" t="s">
        <v>12924</v>
      </c>
      <c r="C2300" s="5" t="s">
        <v>33</v>
      </c>
      <c r="D2300" t="s">
        <v>34</v>
      </c>
      <c r="E2300" t="s">
        <v>159</v>
      </c>
      <c r="F2300" t="s">
        <v>36</v>
      </c>
      <c r="G2300" t="s">
        <v>37</v>
      </c>
      <c r="H2300" t="s">
        <v>12925</v>
      </c>
      <c r="I2300" t="s">
        <v>31</v>
      </c>
      <c r="J2300" t="s">
        <v>461</v>
      </c>
      <c r="K2300" t="s">
        <v>12926</v>
      </c>
      <c r="L2300" t="s">
        <v>12927</v>
      </c>
      <c r="M2300" t="s">
        <v>4336</v>
      </c>
      <c r="N2300" t="s">
        <v>41</v>
      </c>
      <c r="O2300" t="s">
        <v>11694</v>
      </c>
      <c r="P2300" t="s">
        <v>12928</v>
      </c>
      <c r="Q2300" t="s">
        <v>12929</v>
      </c>
      <c r="R2300" t="s">
        <v>0</v>
      </c>
      <c r="S2300" t="s">
        <v>12929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</row>
    <row r="2301" spans="1:28" x14ac:dyDescent="0.2">
      <c r="A2301" s="4" t="s">
        <v>12922</v>
      </c>
      <c r="B2301" t="s">
        <v>12930</v>
      </c>
      <c r="C2301" s="5" t="s">
        <v>33</v>
      </c>
      <c r="D2301" t="s">
        <v>34</v>
      </c>
      <c r="E2301" t="s">
        <v>258</v>
      </c>
      <c r="F2301" t="s">
        <v>36</v>
      </c>
      <c r="G2301" t="s">
        <v>37</v>
      </c>
      <c r="H2301" t="s">
        <v>12931</v>
      </c>
      <c r="I2301" t="s">
        <v>31</v>
      </c>
      <c r="J2301" t="s">
        <v>0</v>
      </c>
      <c r="K2301" t="s">
        <v>12931</v>
      </c>
      <c r="L2301" t="s">
        <v>12932</v>
      </c>
      <c r="M2301" t="s">
        <v>850</v>
      </c>
      <c r="N2301" t="s">
        <v>41</v>
      </c>
      <c r="O2301" t="s">
        <v>7379</v>
      </c>
      <c r="P2301" t="s">
        <v>12933</v>
      </c>
      <c r="Q2301" t="s">
        <v>12934</v>
      </c>
      <c r="R2301" t="s">
        <v>12935</v>
      </c>
      <c r="S2301" t="s">
        <v>12934</v>
      </c>
      <c r="T2301" s="6">
        <v>1500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</row>
    <row r="2302" spans="1:28" x14ac:dyDescent="0.2">
      <c r="A2302" s="4" t="s">
        <v>12922</v>
      </c>
      <c r="B2302" t="s">
        <v>12936</v>
      </c>
      <c r="C2302" s="5" t="s">
        <v>241</v>
      </c>
      <c r="D2302" t="s">
        <v>34</v>
      </c>
      <c r="E2302" t="s">
        <v>179</v>
      </c>
      <c r="F2302" t="s">
        <v>36</v>
      </c>
      <c r="G2302" t="s">
        <v>86</v>
      </c>
      <c r="H2302" t="s">
        <v>12937</v>
      </c>
      <c r="I2302" t="s">
        <v>31</v>
      </c>
      <c r="J2302" t="s">
        <v>12938</v>
      </c>
      <c r="K2302" t="s">
        <v>12939</v>
      </c>
      <c r="L2302" t="s">
        <v>12940</v>
      </c>
      <c r="M2302" t="s">
        <v>164</v>
      </c>
      <c r="N2302" t="s">
        <v>41</v>
      </c>
      <c r="O2302" t="s">
        <v>317</v>
      </c>
      <c r="P2302" t="s">
        <v>0</v>
      </c>
      <c r="Q2302" t="s">
        <v>12357</v>
      </c>
      <c r="R2302" t="s">
        <v>12941</v>
      </c>
      <c r="S2302" t="s">
        <v>12357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</row>
    <row r="2303" spans="1:28" hidden="1" x14ac:dyDescent="0.2">
      <c r="A2303" s="4" t="s">
        <v>12922</v>
      </c>
      <c r="B2303" t="s">
        <v>12942</v>
      </c>
      <c r="C2303" s="5" t="s">
        <v>241</v>
      </c>
      <c r="D2303" t="s">
        <v>34</v>
      </c>
      <c r="E2303" t="s">
        <v>285</v>
      </c>
      <c r="F2303" t="s">
        <v>36</v>
      </c>
      <c r="G2303" t="s">
        <v>37</v>
      </c>
      <c r="H2303" t="s">
        <v>12943</v>
      </c>
      <c r="I2303" t="s">
        <v>31</v>
      </c>
      <c r="J2303" t="s">
        <v>12944</v>
      </c>
      <c r="K2303" t="s">
        <v>12945</v>
      </c>
      <c r="L2303" t="s">
        <v>12946</v>
      </c>
      <c r="M2303" t="s">
        <v>11654</v>
      </c>
      <c r="N2303" t="s">
        <v>41</v>
      </c>
      <c r="O2303" t="s">
        <v>12947</v>
      </c>
      <c r="P2303" t="s">
        <v>12948</v>
      </c>
      <c r="Q2303" t="s">
        <v>12949</v>
      </c>
      <c r="R2303" t="s">
        <v>12949</v>
      </c>
      <c r="S2303" t="s">
        <v>12949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</row>
    <row r="2304" spans="1:28" hidden="1" x14ac:dyDescent="0.2">
      <c r="A2304" s="4" t="s">
        <v>12922</v>
      </c>
      <c r="B2304" t="s">
        <v>12950</v>
      </c>
      <c r="C2304" s="5" t="s">
        <v>33</v>
      </c>
      <c r="D2304" t="s">
        <v>34</v>
      </c>
      <c r="E2304" t="s">
        <v>8270</v>
      </c>
      <c r="F2304" t="s">
        <v>36</v>
      </c>
      <c r="G2304" t="s">
        <v>37</v>
      </c>
      <c r="H2304" t="s">
        <v>12951</v>
      </c>
      <c r="I2304" t="s">
        <v>94</v>
      </c>
      <c r="J2304" t="s">
        <v>0</v>
      </c>
      <c r="K2304" t="s">
        <v>12951</v>
      </c>
      <c r="L2304" t="s">
        <v>12952</v>
      </c>
      <c r="M2304" t="s">
        <v>12953</v>
      </c>
      <c r="N2304" t="s">
        <v>5066</v>
      </c>
      <c r="O2304" t="s">
        <v>12954</v>
      </c>
      <c r="P2304" t="s">
        <v>12955</v>
      </c>
      <c r="Q2304" t="s">
        <v>12956</v>
      </c>
      <c r="R2304" t="s">
        <v>0</v>
      </c>
      <c r="S2304" t="s">
        <v>12956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</row>
    <row r="2305" spans="1:28" hidden="1" x14ac:dyDescent="0.2">
      <c r="A2305" s="4" t="s">
        <v>12922</v>
      </c>
      <c r="B2305" t="s">
        <v>12957</v>
      </c>
      <c r="C2305" s="5" t="s">
        <v>33</v>
      </c>
      <c r="D2305" t="s">
        <v>34</v>
      </c>
      <c r="E2305" t="s">
        <v>8270</v>
      </c>
      <c r="F2305" t="s">
        <v>36</v>
      </c>
      <c r="G2305" t="s">
        <v>37</v>
      </c>
      <c r="H2305" t="s">
        <v>12951</v>
      </c>
      <c r="I2305" t="s">
        <v>94</v>
      </c>
      <c r="J2305" t="s">
        <v>0</v>
      </c>
      <c r="K2305" t="s">
        <v>12951</v>
      </c>
      <c r="L2305" t="s">
        <v>12952</v>
      </c>
      <c r="M2305" t="s">
        <v>12953</v>
      </c>
      <c r="N2305" t="s">
        <v>5066</v>
      </c>
      <c r="O2305" t="s">
        <v>12954</v>
      </c>
      <c r="P2305" t="s">
        <v>12955</v>
      </c>
      <c r="Q2305" t="s">
        <v>12956</v>
      </c>
      <c r="R2305" t="s">
        <v>0</v>
      </c>
      <c r="S2305" t="s">
        <v>12956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</row>
    <row r="2306" spans="1:28" hidden="1" x14ac:dyDescent="0.2">
      <c r="A2306" s="4" t="s">
        <v>12922</v>
      </c>
      <c r="B2306" t="s">
        <v>12958</v>
      </c>
      <c r="C2306" s="5" t="s">
        <v>241</v>
      </c>
      <c r="D2306" t="s">
        <v>34</v>
      </c>
      <c r="E2306" t="s">
        <v>179</v>
      </c>
      <c r="F2306" t="s">
        <v>36</v>
      </c>
      <c r="G2306" t="s">
        <v>86</v>
      </c>
      <c r="H2306" t="s">
        <v>12959</v>
      </c>
      <c r="I2306" t="s">
        <v>31</v>
      </c>
      <c r="J2306" t="s">
        <v>12960</v>
      </c>
      <c r="K2306" t="s">
        <v>12961</v>
      </c>
      <c r="L2306" t="s">
        <v>12962</v>
      </c>
      <c r="M2306" t="s">
        <v>756</v>
      </c>
      <c r="N2306" t="s">
        <v>41</v>
      </c>
      <c r="O2306" t="s">
        <v>7784</v>
      </c>
      <c r="P2306" t="s">
        <v>12963</v>
      </c>
      <c r="Q2306" t="s">
        <v>12964</v>
      </c>
      <c r="R2306" t="s">
        <v>12964</v>
      </c>
      <c r="S2306" t="s">
        <v>12964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</row>
    <row r="2307" spans="1:28" x14ac:dyDescent="0.2">
      <c r="A2307" s="4" t="s">
        <v>12965</v>
      </c>
      <c r="B2307" t="s">
        <v>12966</v>
      </c>
      <c r="C2307" s="5" t="s">
        <v>33</v>
      </c>
      <c r="D2307" t="s">
        <v>34</v>
      </c>
      <c r="E2307" t="s">
        <v>297</v>
      </c>
      <c r="F2307" t="s">
        <v>36</v>
      </c>
      <c r="G2307" t="s">
        <v>37</v>
      </c>
      <c r="H2307" t="s">
        <v>1967</v>
      </c>
      <c r="I2307" t="s">
        <v>94</v>
      </c>
      <c r="J2307" t="s">
        <v>0</v>
      </c>
      <c r="K2307" t="s">
        <v>1967</v>
      </c>
      <c r="L2307" t="s">
        <v>478</v>
      </c>
      <c r="M2307" t="s">
        <v>164</v>
      </c>
      <c r="N2307" t="s">
        <v>41</v>
      </c>
      <c r="O2307" t="s">
        <v>479</v>
      </c>
      <c r="P2307" t="s">
        <v>480</v>
      </c>
      <c r="Q2307" t="s">
        <v>481</v>
      </c>
      <c r="R2307" t="s">
        <v>481</v>
      </c>
      <c r="S2307" t="s">
        <v>8025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</row>
    <row r="2308" spans="1:28" x14ac:dyDescent="0.2">
      <c r="A2308" s="4" t="s">
        <v>12965</v>
      </c>
      <c r="B2308" t="s">
        <v>12967</v>
      </c>
      <c r="C2308" s="5" t="s">
        <v>33</v>
      </c>
      <c r="D2308" t="s">
        <v>34</v>
      </c>
      <c r="E2308" t="s">
        <v>297</v>
      </c>
      <c r="F2308" t="s">
        <v>36</v>
      </c>
      <c r="G2308" t="s">
        <v>37</v>
      </c>
      <c r="H2308" t="s">
        <v>1967</v>
      </c>
      <c r="I2308" t="s">
        <v>94</v>
      </c>
      <c r="J2308" t="s">
        <v>0</v>
      </c>
      <c r="K2308" t="s">
        <v>1967</v>
      </c>
      <c r="L2308" t="s">
        <v>478</v>
      </c>
      <c r="M2308" t="s">
        <v>164</v>
      </c>
      <c r="N2308" t="s">
        <v>41</v>
      </c>
      <c r="O2308" t="s">
        <v>479</v>
      </c>
      <c r="P2308" t="s">
        <v>480</v>
      </c>
      <c r="Q2308" t="s">
        <v>481</v>
      </c>
      <c r="R2308" t="s">
        <v>481</v>
      </c>
      <c r="S2308" t="s">
        <v>8025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</row>
    <row r="2309" spans="1:28" x14ac:dyDescent="0.2">
      <c r="A2309" s="4" t="s">
        <v>12965</v>
      </c>
      <c r="B2309" t="s">
        <v>12968</v>
      </c>
      <c r="C2309" s="5" t="s">
        <v>33</v>
      </c>
      <c r="D2309" t="s">
        <v>34</v>
      </c>
      <c r="E2309" t="s">
        <v>297</v>
      </c>
      <c r="F2309" t="s">
        <v>36</v>
      </c>
      <c r="G2309" t="s">
        <v>37</v>
      </c>
      <c r="H2309" t="s">
        <v>1967</v>
      </c>
      <c r="I2309" t="s">
        <v>94</v>
      </c>
      <c r="J2309" t="s">
        <v>0</v>
      </c>
      <c r="K2309" t="s">
        <v>1967</v>
      </c>
      <c r="L2309" t="s">
        <v>478</v>
      </c>
      <c r="M2309" t="s">
        <v>164</v>
      </c>
      <c r="N2309" t="s">
        <v>41</v>
      </c>
      <c r="O2309" t="s">
        <v>479</v>
      </c>
      <c r="P2309" t="s">
        <v>480</v>
      </c>
      <c r="Q2309" t="s">
        <v>481</v>
      </c>
      <c r="R2309" t="s">
        <v>481</v>
      </c>
      <c r="S2309" t="s">
        <v>8025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</row>
    <row r="2310" spans="1:28" x14ac:dyDescent="0.2">
      <c r="A2310" s="4" t="s">
        <v>12965</v>
      </c>
      <c r="B2310" t="s">
        <v>12969</v>
      </c>
      <c r="C2310" s="5" t="s">
        <v>241</v>
      </c>
      <c r="D2310" t="s">
        <v>34</v>
      </c>
      <c r="E2310" t="s">
        <v>179</v>
      </c>
      <c r="F2310" t="s">
        <v>36</v>
      </c>
      <c r="G2310" t="s">
        <v>86</v>
      </c>
      <c r="H2310" t="s">
        <v>12970</v>
      </c>
      <c r="I2310" t="s">
        <v>31</v>
      </c>
      <c r="J2310" t="s">
        <v>547</v>
      </c>
      <c r="K2310" t="s">
        <v>5669</v>
      </c>
      <c r="L2310" t="s">
        <v>12971</v>
      </c>
      <c r="M2310" t="s">
        <v>227</v>
      </c>
      <c r="N2310" t="s">
        <v>41</v>
      </c>
      <c r="O2310" t="s">
        <v>228</v>
      </c>
      <c r="P2310" t="s">
        <v>12972</v>
      </c>
      <c r="Q2310" t="s">
        <v>12973</v>
      </c>
      <c r="R2310" t="s">
        <v>12974</v>
      </c>
      <c r="S2310" t="s">
        <v>12975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</row>
    <row r="2311" spans="1:28" hidden="1" x14ac:dyDescent="0.2">
      <c r="A2311" s="4" t="s">
        <v>12965</v>
      </c>
      <c r="B2311" t="s">
        <v>12976</v>
      </c>
      <c r="C2311" s="5" t="s">
        <v>45</v>
      </c>
      <c r="D2311" t="s">
        <v>34</v>
      </c>
      <c r="E2311" t="s">
        <v>46</v>
      </c>
      <c r="F2311" t="s">
        <v>36</v>
      </c>
      <c r="G2311" t="s">
        <v>37</v>
      </c>
      <c r="H2311" t="s">
        <v>12977</v>
      </c>
      <c r="I2311" t="s">
        <v>31</v>
      </c>
      <c r="J2311" t="s">
        <v>410</v>
      </c>
      <c r="K2311" t="s">
        <v>12978</v>
      </c>
      <c r="L2311" t="s">
        <v>12979</v>
      </c>
      <c r="M2311" t="s">
        <v>12980</v>
      </c>
      <c r="N2311" t="s">
        <v>41</v>
      </c>
      <c r="O2311" t="s">
        <v>12981</v>
      </c>
      <c r="P2311" t="s">
        <v>12982</v>
      </c>
      <c r="Q2311" t="s">
        <v>12983</v>
      </c>
      <c r="R2311" t="s">
        <v>12983</v>
      </c>
      <c r="S2311" t="s">
        <v>12983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</row>
    <row r="2312" spans="1:28" x14ac:dyDescent="0.2">
      <c r="A2312" s="4" t="s">
        <v>12965</v>
      </c>
      <c r="B2312" t="s">
        <v>12984</v>
      </c>
      <c r="C2312" s="5" t="s">
        <v>33</v>
      </c>
      <c r="D2312" t="s">
        <v>34</v>
      </c>
      <c r="E2312" t="s">
        <v>297</v>
      </c>
      <c r="F2312" t="s">
        <v>36</v>
      </c>
      <c r="G2312" t="s">
        <v>37</v>
      </c>
      <c r="H2312" t="s">
        <v>1967</v>
      </c>
      <c r="I2312" t="s">
        <v>94</v>
      </c>
      <c r="J2312" t="s">
        <v>0</v>
      </c>
      <c r="K2312" t="s">
        <v>1967</v>
      </c>
      <c r="L2312" t="s">
        <v>478</v>
      </c>
      <c r="M2312" t="s">
        <v>164</v>
      </c>
      <c r="N2312" t="s">
        <v>41</v>
      </c>
      <c r="O2312" t="s">
        <v>479</v>
      </c>
      <c r="P2312" t="s">
        <v>480</v>
      </c>
      <c r="Q2312" t="s">
        <v>481</v>
      </c>
      <c r="R2312" t="s">
        <v>481</v>
      </c>
      <c r="S2312" t="s">
        <v>8025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</row>
    <row r="2313" spans="1:28" x14ac:dyDescent="0.2">
      <c r="A2313" s="4" t="s">
        <v>12965</v>
      </c>
      <c r="B2313" t="s">
        <v>12985</v>
      </c>
      <c r="C2313" s="5" t="s">
        <v>33</v>
      </c>
      <c r="D2313" t="s">
        <v>34</v>
      </c>
      <c r="E2313" t="s">
        <v>127</v>
      </c>
      <c r="F2313" t="s">
        <v>36</v>
      </c>
      <c r="G2313" t="s">
        <v>37</v>
      </c>
      <c r="H2313" t="s">
        <v>12986</v>
      </c>
      <c r="I2313" t="s">
        <v>31</v>
      </c>
      <c r="J2313" t="s">
        <v>4945</v>
      </c>
      <c r="K2313" t="s">
        <v>12987</v>
      </c>
      <c r="L2313" t="s">
        <v>12988</v>
      </c>
      <c r="M2313" t="s">
        <v>300</v>
      </c>
      <c r="N2313" t="s">
        <v>41</v>
      </c>
      <c r="O2313" t="s">
        <v>301</v>
      </c>
      <c r="P2313" t="s">
        <v>12989</v>
      </c>
      <c r="Q2313" t="s">
        <v>12990</v>
      </c>
      <c r="R2313" t="s">
        <v>12990</v>
      </c>
      <c r="S2313" t="s">
        <v>12990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</row>
    <row r="2314" spans="1:28" hidden="1" x14ac:dyDescent="0.2">
      <c r="A2314" s="4" t="s">
        <v>12965</v>
      </c>
      <c r="B2314" t="s">
        <v>12991</v>
      </c>
      <c r="C2314" s="5" t="s">
        <v>33</v>
      </c>
      <c r="D2314" t="s">
        <v>34</v>
      </c>
      <c r="E2314" t="s">
        <v>46</v>
      </c>
      <c r="F2314" t="s">
        <v>36</v>
      </c>
      <c r="G2314" t="s">
        <v>37</v>
      </c>
      <c r="H2314" t="s">
        <v>12992</v>
      </c>
      <c r="I2314" t="s">
        <v>31</v>
      </c>
      <c r="J2314" t="s">
        <v>278</v>
      </c>
      <c r="K2314" t="s">
        <v>11953</v>
      </c>
      <c r="L2314" t="s">
        <v>12993</v>
      </c>
      <c r="M2314" t="s">
        <v>5398</v>
      </c>
      <c r="N2314" t="s">
        <v>101</v>
      </c>
      <c r="O2314" t="s">
        <v>11024</v>
      </c>
      <c r="P2314" t="s">
        <v>12994</v>
      </c>
      <c r="Q2314" t="s">
        <v>12995</v>
      </c>
      <c r="R2314" t="s">
        <v>12996</v>
      </c>
      <c r="S2314" t="s">
        <v>12995</v>
      </c>
      <c r="T2314" s="6">
        <v>385</v>
      </c>
      <c r="U2314" s="6">
        <v>0</v>
      </c>
      <c r="V2314" s="6">
        <v>0</v>
      </c>
      <c r="W2314" s="6">
        <v>0</v>
      </c>
      <c r="X2314" s="6">
        <v>0</v>
      </c>
      <c r="Y2314" s="6">
        <v>156</v>
      </c>
      <c r="Z2314" s="6">
        <v>0</v>
      </c>
      <c r="AA2314" s="6">
        <v>0</v>
      </c>
      <c r="AB2314" s="6">
        <v>0</v>
      </c>
    </row>
    <row r="2315" spans="1:28" hidden="1" x14ac:dyDescent="0.2">
      <c r="A2315" s="4" t="s">
        <v>12965</v>
      </c>
      <c r="B2315" t="s">
        <v>12997</v>
      </c>
      <c r="C2315" s="5" t="s">
        <v>33</v>
      </c>
      <c r="D2315" t="s">
        <v>34</v>
      </c>
      <c r="E2315" t="s">
        <v>258</v>
      </c>
      <c r="F2315" t="s">
        <v>36</v>
      </c>
      <c r="G2315" t="s">
        <v>37</v>
      </c>
      <c r="H2315" t="s">
        <v>12998</v>
      </c>
      <c r="I2315" t="s">
        <v>31</v>
      </c>
      <c r="J2315" t="s">
        <v>4995</v>
      </c>
      <c r="K2315" t="s">
        <v>12999</v>
      </c>
      <c r="L2315" t="s">
        <v>13000</v>
      </c>
      <c r="M2315" t="s">
        <v>7754</v>
      </c>
      <c r="N2315" t="s">
        <v>41</v>
      </c>
      <c r="O2315" t="s">
        <v>7755</v>
      </c>
      <c r="P2315" t="s">
        <v>13001</v>
      </c>
      <c r="Q2315" t="s">
        <v>13002</v>
      </c>
      <c r="R2315" t="s">
        <v>13002</v>
      </c>
      <c r="S2315" t="s">
        <v>13002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</row>
    <row r="2316" spans="1:28" x14ac:dyDescent="0.2">
      <c r="A2316" s="4" t="s">
        <v>12965</v>
      </c>
      <c r="B2316" t="s">
        <v>13003</v>
      </c>
      <c r="C2316" s="5" t="s">
        <v>45</v>
      </c>
      <c r="D2316" t="s">
        <v>34</v>
      </c>
      <c r="E2316" t="s">
        <v>139</v>
      </c>
      <c r="F2316" t="s">
        <v>36</v>
      </c>
      <c r="G2316" t="s">
        <v>37</v>
      </c>
      <c r="H2316" t="s">
        <v>13004</v>
      </c>
      <c r="I2316" t="s">
        <v>31</v>
      </c>
      <c r="J2316" t="s">
        <v>270</v>
      </c>
      <c r="K2316" t="s">
        <v>987</v>
      </c>
      <c r="L2316" t="s">
        <v>13005</v>
      </c>
      <c r="M2316" t="s">
        <v>227</v>
      </c>
      <c r="N2316" t="s">
        <v>41</v>
      </c>
      <c r="O2316" t="s">
        <v>228</v>
      </c>
      <c r="P2316" t="s">
        <v>13006</v>
      </c>
      <c r="Q2316" t="s">
        <v>13007</v>
      </c>
      <c r="R2316" t="s">
        <v>4789</v>
      </c>
      <c r="S2316" t="s">
        <v>13007</v>
      </c>
      <c r="T2316" s="6">
        <v>1250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</row>
    <row r="2317" spans="1:28" x14ac:dyDescent="0.2">
      <c r="A2317" s="4" t="s">
        <v>13008</v>
      </c>
      <c r="B2317" t="s">
        <v>13009</v>
      </c>
      <c r="C2317" s="5" t="s">
        <v>45</v>
      </c>
      <c r="D2317" t="s">
        <v>34</v>
      </c>
      <c r="E2317" t="s">
        <v>46</v>
      </c>
      <c r="F2317" t="s">
        <v>36</v>
      </c>
      <c r="G2317" t="s">
        <v>37</v>
      </c>
      <c r="H2317" t="s">
        <v>13010</v>
      </c>
      <c r="I2317" t="s">
        <v>31</v>
      </c>
      <c r="J2317" t="s">
        <v>8288</v>
      </c>
      <c r="K2317" t="s">
        <v>13011</v>
      </c>
      <c r="L2317" t="s">
        <v>13012</v>
      </c>
      <c r="M2317" t="s">
        <v>300</v>
      </c>
      <c r="N2317" t="s">
        <v>41</v>
      </c>
      <c r="O2317" t="s">
        <v>301</v>
      </c>
      <c r="P2317" t="s">
        <v>13013</v>
      </c>
      <c r="Q2317" t="s">
        <v>13014</v>
      </c>
      <c r="R2317" t="s">
        <v>0</v>
      </c>
      <c r="S2317" t="s">
        <v>13015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</row>
    <row r="2318" spans="1:28" hidden="1" x14ac:dyDescent="0.2">
      <c r="A2318" s="4" t="s">
        <v>13008</v>
      </c>
      <c r="B2318" t="s">
        <v>13016</v>
      </c>
      <c r="C2318" s="5" t="s">
        <v>241</v>
      </c>
      <c r="D2318" t="s">
        <v>34</v>
      </c>
      <c r="E2318" t="s">
        <v>66</v>
      </c>
      <c r="F2318" t="s">
        <v>36</v>
      </c>
      <c r="G2318" t="s">
        <v>86</v>
      </c>
      <c r="H2318" t="s">
        <v>13017</v>
      </c>
      <c r="I2318" t="s">
        <v>31</v>
      </c>
      <c r="J2318" t="s">
        <v>151</v>
      </c>
      <c r="K2318" t="s">
        <v>13018</v>
      </c>
      <c r="L2318" t="s">
        <v>13019</v>
      </c>
      <c r="M2318" t="s">
        <v>10120</v>
      </c>
      <c r="N2318" t="s">
        <v>41</v>
      </c>
      <c r="O2318" t="s">
        <v>13020</v>
      </c>
      <c r="P2318" t="s">
        <v>13021</v>
      </c>
      <c r="Q2318" t="s">
        <v>13022</v>
      </c>
      <c r="R2318" t="s">
        <v>0</v>
      </c>
      <c r="S2318" t="s">
        <v>13022</v>
      </c>
      <c r="T2318" s="6">
        <v>0</v>
      </c>
      <c r="U2318" s="6">
        <v>0</v>
      </c>
      <c r="V2318" s="6">
        <v>185</v>
      </c>
      <c r="W2318" s="6">
        <v>0</v>
      </c>
      <c r="X2318" s="6">
        <v>0</v>
      </c>
      <c r="Y2318" s="6">
        <v>0</v>
      </c>
      <c r="Z2318" s="6">
        <v>0</v>
      </c>
      <c r="AA2318" s="6">
        <v>500</v>
      </c>
      <c r="AB2318" s="6">
        <v>0</v>
      </c>
    </row>
    <row r="2319" spans="1:28" x14ac:dyDescent="0.2">
      <c r="A2319" s="4" t="s">
        <v>13008</v>
      </c>
      <c r="B2319" t="s">
        <v>13023</v>
      </c>
      <c r="C2319" s="5" t="s">
        <v>33</v>
      </c>
      <c r="D2319" t="s">
        <v>34</v>
      </c>
      <c r="E2319" t="s">
        <v>66</v>
      </c>
      <c r="F2319" t="s">
        <v>36</v>
      </c>
      <c r="G2319" t="s">
        <v>86</v>
      </c>
      <c r="H2319" t="s">
        <v>13024</v>
      </c>
      <c r="I2319" t="s">
        <v>31</v>
      </c>
      <c r="J2319" t="s">
        <v>8036</v>
      </c>
      <c r="K2319" t="s">
        <v>11273</v>
      </c>
      <c r="L2319" t="s">
        <v>11274</v>
      </c>
      <c r="M2319" t="s">
        <v>390</v>
      </c>
      <c r="N2319" t="s">
        <v>41</v>
      </c>
      <c r="O2319" t="s">
        <v>391</v>
      </c>
      <c r="P2319" t="s">
        <v>13025</v>
      </c>
      <c r="Q2319" t="s">
        <v>13026</v>
      </c>
      <c r="R2319" t="s">
        <v>13026</v>
      </c>
      <c r="S2319" t="s">
        <v>13026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</row>
    <row r="2320" spans="1:28" x14ac:dyDescent="0.2">
      <c r="A2320" s="4" t="s">
        <v>13008</v>
      </c>
      <c r="B2320" t="s">
        <v>13027</v>
      </c>
      <c r="C2320" s="5" t="s">
        <v>33</v>
      </c>
      <c r="D2320" t="s">
        <v>34</v>
      </c>
      <c r="E2320" t="s">
        <v>258</v>
      </c>
      <c r="F2320" t="s">
        <v>36</v>
      </c>
      <c r="G2320" t="s">
        <v>37</v>
      </c>
      <c r="H2320" t="s">
        <v>12931</v>
      </c>
      <c r="I2320" t="s">
        <v>31</v>
      </c>
      <c r="J2320" t="s">
        <v>0</v>
      </c>
      <c r="K2320" t="s">
        <v>12931</v>
      </c>
      <c r="L2320" t="s">
        <v>12932</v>
      </c>
      <c r="M2320" t="s">
        <v>850</v>
      </c>
      <c r="N2320" t="s">
        <v>41</v>
      </c>
      <c r="O2320" t="s">
        <v>7379</v>
      </c>
      <c r="P2320" t="s">
        <v>12933</v>
      </c>
      <c r="Q2320" t="s">
        <v>12934</v>
      </c>
      <c r="R2320" t="s">
        <v>12935</v>
      </c>
      <c r="S2320" t="s">
        <v>12934</v>
      </c>
      <c r="T2320" s="6">
        <v>1750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</row>
    <row r="2321" spans="1:28" hidden="1" x14ac:dyDescent="0.2">
      <c r="A2321" s="4" t="s">
        <v>13008</v>
      </c>
      <c r="B2321" t="s">
        <v>13028</v>
      </c>
      <c r="C2321" s="5" t="s">
        <v>241</v>
      </c>
      <c r="D2321" t="s">
        <v>34</v>
      </c>
      <c r="E2321" t="s">
        <v>66</v>
      </c>
      <c r="F2321" t="s">
        <v>36</v>
      </c>
      <c r="G2321" t="s">
        <v>86</v>
      </c>
      <c r="H2321" t="s">
        <v>13029</v>
      </c>
      <c r="I2321" t="s">
        <v>31</v>
      </c>
      <c r="J2321" t="s">
        <v>2309</v>
      </c>
      <c r="K2321" t="s">
        <v>13030</v>
      </c>
      <c r="L2321" t="s">
        <v>13031</v>
      </c>
      <c r="M2321" t="s">
        <v>4706</v>
      </c>
      <c r="N2321" t="s">
        <v>101</v>
      </c>
      <c r="O2321" t="s">
        <v>11505</v>
      </c>
      <c r="P2321" t="s">
        <v>13032</v>
      </c>
      <c r="Q2321" t="s">
        <v>13033</v>
      </c>
      <c r="R2321" t="s">
        <v>0</v>
      </c>
      <c r="S2321" t="s">
        <v>13033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</row>
    <row r="2322" spans="1:28" x14ac:dyDescent="0.2">
      <c r="A2322" s="4" t="s">
        <v>13008</v>
      </c>
      <c r="B2322" t="s">
        <v>13034</v>
      </c>
      <c r="C2322" s="5" t="s">
        <v>241</v>
      </c>
      <c r="D2322" t="s">
        <v>34</v>
      </c>
      <c r="E2322" t="s">
        <v>66</v>
      </c>
      <c r="F2322" t="s">
        <v>36</v>
      </c>
      <c r="G2322" t="s">
        <v>86</v>
      </c>
      <c r="H2322" t="s">
        <v>13035</v>
      </c>
      <c r="I2322" t="s">
        <v>31</v>
      </c>
      <c r="J2322" t="s">
        <v>410</v>
      </c>
      <c r="K2322" t="s">
        <v>13036</v>
      </c>
      <c r="L2322" t="s">
        <v>13037</v>
      </c>
      <c r="M2322" t="s">
        <v>227</v>
      </c>
      <c r="N2322" t="s">
        <v>41</v>
      </c>
      <c r="O2322" t="s">
        <v>228</v>
      </c>
      <c r="P2322" t="s">
        <v>13038</v>
      </c>
      <c r="Q2322" t="s">
        <v>13039</v>
      </c>
      <c r="R2322" t="s">
        <v>4789</v>
      </c>
      <c r="S2322" t="s">
        <v>13039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</row>
    <row r="2323" spans="1:28" x14ac:dyDescent="0.2">
      <c r="A2323" s="4" t="s">
        <v>13040</v>
      </c>
      <c r="B2323" t="s">
        <v>13009</v>
      </c>
      <c r="C2323" s="5" t="s">
        <v>45</v>
      </c>
      <c r="D2323" t="s">
        <v>34</v>
      </c>
      <c r="E2323" t="s">
        <v>46</v>
      </c>
      <c r="F2323" t="s">
        <v>36</v>
      </c>
      <c r="G2323" t="s">
        <v>37</v>
      </c>
      <c r="H2323" t="s">
        <v>13010</v>
      </c>
      <c r="I2323" t="s">
        <v>31</v>
      </c>
      <c r="J2323" t="s">
        <v>8288</v>
      </c>
      <c r="K2323" t="s">
        <v>13011</v>
      </c>
      <c r="L2323" t="s">
        <v>13012</v>
      </c>
      <c r="M2323" t="s">
        <v>300</v>
      </c>
      <c r="N2323" t="s">
        <v>41</v>
      </c>
      <c r="O2323" t="s">
        <v>301</v>
      </c>
      <c r="P2323" t="s">
        <v>13013</v>
      </c>
      <c r="Q2323" t="s">
        <v>13014</v>
      </c>
      <c r="R2323" t="s">
        <v>0</v>
      </c>
      <c r="S2323" t="s">
        <v>13015</v>
      </c>
      <c r="T2323" s="6">
        <v>933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</row>
    <row r="2324" spans="1:28" hidden="1" x14ac:dyDescent="0.2">
      <c r="A2324" s="4" t="s">
        <v>13040</v>
      </c>
      <c r="B2324" t="s">
        <v>13041</v>
      </c>
      <c r="C2324" s="5" t="s">
        <v>33</v>
      </c>
      <c r="D2324" t="s">
        <v>34</v>
      </c>
      <c r="E2324" t="s">
        <v>106</v>
      </c>
      <c r="F2324" t="s">
        <v>36</v>
      </c>
      <c r="G2324" t="s">
        <v>37</v>
      </c>
      <c r="H2324" t="s">
        <v>13042</v>
      </c>
      <c r="I2324" t="s">
        <v>31</v>
      </c>
      <c r="J2324" t="s">
        <v>0</v>
      </c>
      <c r="K2324" t="s">
        <v>13042</v>
      </c>
      <c r="L2324" t="s">
        <v>13043</v>
      </c>
      <c r="M2324" t="s">
        <v>13044</v>
      </c>
      <c r="N2324" t="s">
        <v>101</v>
      </c>
      <c r="O2324" t="s">
        <v>13045</v>
      </c>
      <c r="P2324" t="s">
        <v>0</v>
      </c>
      <c r="Q2324" t="s">
        <v>13046</v>
      </c>
      <c r="R2324" t="s">
        <v>0</v>
      </c>
      <c r="S2324" t="s">
        <v>13046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</row>
    <row r="2325" spans="1:28" x14ac:dyDescent="0.2">
      <c r="A2325" s="4" t="s">
        <v>13040</v>
      </c>
      <c r="B2325" t="s">
        <v>13047</v>
      </c>
      <c r="C2325" s="5" t="s">
        <v>33</v>
      </c>
      <c r="D2325" t="s">
        <v>34</v>
      </c>
      <c r="E2325" t="s">
        <v>106</v>
      </c>
      <c r="F2325" t="s">
        <v>36</v>
      </c>
      <c r="G2325" t="s">
        <v>37</v>
      </c>
      <c r="H2325" t="s">
        <v>13048</v>
      </c>
      <c r="I2325" t="s">
        <v>31</v>
      </c>
      <c r="J2325" t="s">
        <v>129</v>
      </c>
      <c r="K2325" t="s">
        <v>13049</v>
      </c>
      <c r="L2325" t="s">
        <v>13050</v>
      </c>
      <c r="M2325" t="s">
        <v>60</v>
      </c>
      <c r="N2325" t="s">
        <v>41</v>
      </c>
      <c r="O2325" t="s">
        <v>61</v>
      </c>
      <c r="P2325" t="s">
        <v>13051</v>
      </c>
      <c r="Q2325" t="s">
        <v>13052</v>
      </c>
      <c r="R2325" t="s">
        <v>0</v>
      </c>
      <c r="S2325" t="s">
        <v>13052</v>
      </c>
      <c r="T2325" s="6">
        <v>2103</v>
      </c>
      <c r="U2325" s="6">
        <v>0</v>
      </c>
      <c r="V2325" s="6">
        <v>470</v>
      </c>
      <c r="W2325" s="6">
        <v>0</v>
      </c>
      <c r="X2325" s="6">
        <v>0</v>
      </c>
      <c r="Y2325" s="6">
        <v>653</v>
      </c>
      <c r="Z2325" s="6">
        <v>0</v>
      </c>
      <c r="AA2325" s="6">
        <v>0</v>
      </c>
      <c r="AB2325" s="6">
        <v>0</v>
      </c>
    </row>
    <row r="2326" spans="1:28" x14ac:dyDescent="0.2">
      <c r="A2326" s="4" t="s">
        <v>13040</v>
      </c>
      <c r="B2326" t="s">
        <v>13053</v>
      </c>
      <c r="C2326" s="5" t="s">
        <v>45</v>
      </c>
      <c r="D2326" t="s">
        <v>34</v>
      </c>
      <c r="E2326" t="s">
        <v>46</v>
      </c>
      <c r="F2326" t="s">
        <v>36</v>
      </c>
      <c r="G2326" t="s">
        <v>37</v>
      </c>
      <c r="H2326" t="s">
        <v>13054</v>
      </c>
      <c r="I2326" t="s">
        <v>31</v>
      </c>
      <c r="J2326" t="s">
        <v>141</v>
      </c>
      <c r="K2326" t="s">
        <v>13055</v>
      </c>
      <c r="L2326" t="s">
        <v>13056</v>
      </c>
      <c r="M2326" t="s">
        <v>834</v>
      </c>
      <c r="N2326" t="s">
        <v>41</v>
      </c>
      <c r="O2326" t="s">
        <v>13057</v>
      </c>
      <c r="P2326" t="s">
        <v>13058</v>
      </c>
      <c r="Q2326" t="s">
        <v>13059</v>
      </c>
      <c r="R2326" t="s">
        <v>13059</v>
      </c>
      <c r="S2326" t="s">
        <v>13059</v>
      </c>
      <c r="T2326" s="6">
        <v>1750</v>
      </c>
      <c r="U2326" s="6">
        <v>0</v>
      </c>
      <c r="V2326" s="6">
        <v>0</v>
      </c>
      <c r="W2326" s="6">
        <v>0</v>
      </c>
      <c r="X2326" s="6">
        <v>0</v>
      </c>
      <c r="Y2326" s="6">
        <v>431</v>
      </c>
      <c r="Z2326" s="6">
        <v>0</v>
      </c>
      <c r="AA2326" s="6">
        <v>0</v>
      </c>
      <c r="AB2326" s="6">
        <v>0</v>
      </c>
    </row>
    <row r="2327" spans="1:28" x14ac:dyDescent="0.2">
      <c r="A2327" s="4" t="s">
        <v>13040</v>
      </c>
      <c r="B2327" t="s">
        <v>13060</v>
      </c>
      <c r="C2327" s="5" t="s">
        <v>33</v>
      </c>
      <c r="D2327" t="s">
        <v>34</v>
      </c>
      <c r="E2327" t="s">
        <v>106</v>
      </c>
      <c r="F2327" t="s">
        <v>36</v>
      </c>
      <c r="G2327" t="s">
        <v>86</v>
      </c>
      <c r="H2327" t="s">
        <v>5360</v>
      </c>
      <c r="I2327" t="s">
        <v>31</v>
      </c>
      <c r="J2327" t="s">
        <v>5361</v>
      </c>
      <c r="K2327" t="s">
        <v>5362</v>
      </c>
      <c r="L2327" t="s">
        <v>13061</v>
      </c>
      <c r="M2327" t="s">
        <v>1301</v>
      </c>
      <c r="N2327" t="s">
        <v>41</v>
      </c>
      <c r="O2327" t="s">
        <v>2991</v>
      </c>
      <c r="P2327" t="s">
        <v>5364</v>
      </c>
      <c r="Q2327" t="s">
        <v>5365</v>
      </c>
      <c r="R2327" t="s">
        <v>5365</v>
      </c>
      <c r="S2327" t="s">
        <v>5365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0</v>
      </c>
    </row>
    <row r="2328" spans="1:28" hidden="1" x14ac:dyDescent="0.2">
      <c r="A2328" s="4" t="s">
        <v>13040</v>
      </c>
      <c r="B2328" t="s">
        <v>13062</v>
      </c>
      <c r="C2328" s="5" t="s">
        <v>33</v>
      </c>
      <c r="D2328" t="s">
        <v>34</v>
      </c>
      <c r="E2328" t="s">
        <v>46</v>
      </c>
      <c r="F2328" t="s">
        <v>36</v>
      </c>
      <c r="G2328" t="s">
        <v>86</v>
      </c>
      <c r="H2328" t="s">
        <v>13063</v>
      </c>
      <c r="I2328" t="s">
        <v>31</v>
      </c>
      <c r="J2328" t="s">
        <v>3412</v>
      </c>
      <c r="K2328" t="s">
        <v>13064</v>
      </c>
      <c r="L2328" t="s">
        <v>13065</v>
      </c>
      <c r="M2328" t="s">
        <v>901</v>
      </c>
      <c r="N2328" t="s">
        <v>101</v>
      </c>
      <c r="O2328" t="s">
        <v>1293</v>
      </c>
      <c r="P2328" t="s">
        <v>13066</v>
      </c>
      <c r="Q2328" t="s">
        <v>13067</v>
      </c>
      <c r="R2328" t="s">
        <v>13067</v>
      </c>
      <c r="S2328" t="s">
        <v>13067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</row>
    <row r="2329" spans="1:28" hidden="1" x14ac:dyDescent="0.2">
      <c r="A2329" s="4" t="s">
        <v>13068</v>
      </c>
      <c r="B2329" t="s">
        <v>13069</v>
      </c>
      <c r="C2329" s="5" t="s">
        <v>33</v>
      </c>
      <c r="D2329" t="s">
        <v>34</v>
      </c>
      <c r="E2329" t="s">
        <v>258</v>
      </c>
      <c r="F2329" t="s">
        <v>36</v>
      </c>
      <c r="G2329" t="s">
        <v>37</v>
      </c>
      <c r="H2329" t="s">
        <v>13070</v>
      </c>
      <c r="I2329" t="s">
        <v>31</v>
      </c>
      <c r="J2329" t="s">
        <v>0</v>
      </c>
      <c r="K2329" t="s">
        <v>13070</v>
      </c>
      <c r="L2329" t="s">
        <v>13071</v>
      </c>
      <c r="M2329" t="s">
        <v>6034</v>
      </c>
      <c r="N2329" t="s">
        <v>41</v>
      </c>
      <c r="O2329" t="s">
        <v>13072</v>
      </c>
      <c r="P2329" t="s">
        <v>13073</v>
      </c>
      <c r="Q2329" t="s">
        <v>13074</v>
      </c>
      <c r="R2329" t="s">
        <v>13075</v>
      </c>
      <c r="S2329" t="s">
        <v>13074</v>
      </c>
      <c r="T2329" s="6">
        <v>1270</v>
      </c>
      <c r="U2329" s="6">
        <v>0</v>
      </c>
      <c r="V2329" s="6">
        <v>0</v>
      </c>
      <c r="W2329" s="6">
        <v>0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</row>
    <row r="2330" spans="1:28" hidden="1" x14ac:dyDescent="0.2">
      <c r="A2330" s="4" t="s">
        <v>13068</v>
      </c>
      <c r="B2330" t="s">
        <v>13076</v>
      </c>
      <c r="C2330" s="5" t="s">
        <v>33</v>
      </c>
      <c r="D2330" t="s">
        <v>34</v>
      </c>
      <c r="E2330" t="s">
        <v>341</v>
      </c>
      <c r="F2330" t="s">
        <v>36</v>
      </c>
      <c r="G2330" t="s">
        <v>37</v>
      </c>
      <c r="H2330" t="s">
        <v>13077</v>
      </c>
      <c r="I2330" t="s">
        <v>31</v>
      </c>
      <c r="J2330" t="s">
        <v>547</v>
      </c>
      <c r="K2330" t="s">
        <v>13078</v>
      </c>
      <c r="L2330" t="s">
        <v>13079</v>
      </c>
      <c r="M2330" t="s">
        <v>7576</v>
      </c>
      <c r="N2330" t="s">
        <v>41</v>
      </c>
      <c r="O2330" t="s">
        <v>13080</v>
      </c>
      <c r="P2330" t="s">
        <v>13081</v>
      </c>
      <c r="Q2330" t="s">
        <v>13082</v>
      </c>
      <c r="R2330" t="s">
        <v>13082</v>
      </c>
      <c r="S2330" t="s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</row>
    <row r="2331" spans="1:28" x14ac:dyDescent="0.2">
      <c r="A2331" s="4" t="s">
        <v>13068</v>
      </c>
      <c r="B2331" t="s">
        <v>13083</v>
      </c>
      <c r="C2331" s="5" t="s">
        <v>33</v>
      </c>
      <c r="D2331" t="s">
        <v>34</v>
      </c>
      <c r="E2331" t="s">
        <v>66</v>
      </c>
      <c r="F2331" t="s">
        <v>36</v>
      </c>
      <c r="G2331" t="s">
        <v>37</v>
      </c>
      <c r="H2331" t="s">
        <v>13084</v>
      </c>
      <c r="I2331" t="s">
        <v>31</v>
      </c>
      <c r="J2331" t="s">
        <v>1663</v>
      </c>
      <c r="K2331" t="s">
        <v>13085</v>
      </c>
      <c r="L2331" t="s">
        <v>13086</v>
      </c>
      <c r="M2331" t="s">
        <v>2961</v>
      </c>
      <c r="N2331" t="s">
        <v>41</v>
      </c>
      <c r="O2331" t="s">
        <v>13087</v>
      </c>
      <c r="P2331" t="s">
        <v>13088</v>
      </c>
      <c r="Q2331" t="s">
        <v>13089</v>
      </c>
      <c r="R2331" t="s">
        <v>13089</v>
      </c>
      <c r="S2331" t="s">
        <v>13089</v>
      </c>
      <c r="T2331" s="6">
        <v>1720</v>
      </c>
      <c r="U2331" s="6">
        <v>0</v>
      </c>
      <c r="V2331" s="6">
        <v>85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</row>
    <row r="2332" spans="1:28" x14ac:dyDescent="0.2">
      <c r="A2332" s="4" t="s">
        <v>13068</v>
      </c>
      <c r="B2332" t="s">
        <v>13090</v>
      </c>
      <c r="C2332" s="5" t="s">
        <v>33</v>
      </c>
      <c r="D2332" t="s">
        <v>34</v>
      </c>
      <c r="E2332" t="s">
        <v>341</v>
      </c>
      <c r="F2332" t="s">
        <v>36</v>
      </c>
      <c r="G2332" t="s">
        <v>86</v>
      </c>
      <c r="H2332" t="s">
        <v>13091</v>
      </c>
      <c r="I2332" t="s">
        <v>31</v>
      </c>
      <c r="J2332" t="s">
        <v>13092</v>
      </c>
      <c r="K2332" t="s">
        <v>13093</v>
      </c>
      <c r="L2332" t="s">
        <v>13094</v>
      </c>
      <c r="M2332" t="s">
        <v>1904</v>
      </c>
      <c r="N2332" t="s">
        <v>41</v>
      </c>
      <c r="O2332" t="s">
        <v>13095</v>
      </c>
      <c r="P2332" t="s">
        <v>13096</v>
      </c>
      <c r="Q2332" t="s">
        <v>13097</v>
      </c>
      <c r="R2332" t="s">
        <v>13098</v>
      </c>
      <c r="S2332" t="s">
        <v>13097</v>
      </c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</row>
    <row r="2333" spans="1:28" x14ac:dyDescent="0.2">
      <c r="A2333" s="4" t="s">
        <v>13068</v>
      </c>
      <c r="B2333" t="s">
        <v>13099</v>
      </c>
      <c r="C2333" s="5" t="s">
        <v>33</v>
      </c>
      <c r="D2333" t="s">
        <v>34</v>
      </c>
      <c r="E2333" t="s">
        <v>46</v>
      </c>
      <c r="F2333" t="s">
        <v>36</v>
      </c>
      <c r="G2333" t="s">
        <v>86</v>
      </c>
      <c r="H2333" t="s">
        <v>13100</v>
      </c>
      <c r="I2333" t="s">
        <v>31</v>
      </c>
      <c r="J2333" t="s">
        <v>3560</v>
      </c>
      <c r="K2333" t="s">
        <v>13101</v>
      </c>
      <c r="L2333" t="s">
        <v>13102</v>
      </c>
      <c r="M2333" t="s">
        <v>60</v>
      </c>
      <c r="N2333" t="s">
        <v>41</v>
      </c>
      <c r="O2333" t="s">
        <v>61</v>
      </c>
      <c r="P2333" t="s">
        <v>13103</v>
      </c>
      <c r="Q2333" t="s">
        <v>13104</v>
      </c>
      <c r="R2333" t="s">
        <v>0</v>
      </c>
      <c r="S2333" t="s">
        <v>13104</v>
      </c>
      <c r="T2333" s="6">
        <v>0</v>
      </c>
      <c r="U2333" s="6">
        <v>0</v>
      </c>
      <c r="V2333" s="6">
        <v>100</v>
      </c>
      <c r="W2333" s="6">
        <v>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</row>
    <row r="2334" spans="1:28" x14ac:dyDescent="0.2">
      <c r="A2334" s="4" t="s">
        <v>13105</v>
      </c>
      <c r="B2334" t="s">
        <v>13106</v>
      </c>
      <c r="C2334" s="5" t="s">
        <v>33</v>
      </c>
      <c r="D2334" t="s">
        <v>34</v>
      </c>
      <c r="E2334" t="s">
        <v>35</v>
      </c>
      <c r="F2334" t="s">
        <v>36</v>
      </c>
      <c r="G2334" t="s">
        <v>37</v>
      </c>
      <c r="H2334" t="s">
        <v>13107</v>
      </c>
      <c r="I2334" t="s">
        <v>31</v>
      </c>
      <c r="J2334" t="s">
        <v>5485</v>
      </c>
      <c r="K2334" t="s">
        <v>13108</v>
      </c>
      <c r="L2334" t="s">
        <v>13109</v>
      </c>
      <c r="M2334" t="s">
        <v>834</v>
      </c>
      <c r="N2334" t="s">
        <v>41</v>
      </c>
      <c r="O2334" t="s">
        <v>13110</v>
      </c>
      <c r="P2334" t="s">
        <v>13111</v>
      </c>
      <c r="Q2334" t="s">
        <v>13112</v>
      </c>
      <c r="R2334" t="s">
        <v>13113</v>
      </c>
      <c r="S2334" t="s">
        <v>13113</v>
      </c>
      <c r="T2334" s="6">
        <v>3253</v>
      </c>
      <c r="U2334" s="6">
        <v>0</v>
      </c>
      <c r="V2334" s="6">
        <v>255</v>
      </c>
      <c r="W2334" s="6">
        <v>0</v>
      </c>
      <c r="X2334" s="6">
        <v>0</v>
      </c>
      <c r="Y2334" s="6">
        <v>726</v>
      </c>
      <c r="Z2334" s="6">
        <v>0</v>
      </c>
      <c r="AA2334" s="6">
        <v>0</v>
      </c>
      <c r="AB2334" s="6">
        <v>0</v>
      </c>
    </row>
    <row r="2335" spans="1:28" hidden="1" x14ac:dyDescent="0.2">
      <c r="A2335" s="4" t="s">
        <v>13105</v>
      </c>
      <c r="B2335" t="s">
        <v>13114</v>
      </c>
      <c r="C2335" s="5" t="s">
        <v>33</v>
      </c>
      <c r="D2335" t="s">
        <v>34</v>
      </c>
      <c r="E2335" t="s">
        <v>159</v>
      </c>
      <c r="F2335" t="s">
        <v>36</v>
      </c>
      <c r="G2335" t="s">
        <v>37</v>
      </c>
      <c r="H2335" t="s">
        <v>13115</v>
      </c>
      <c r="I2335" t="s">
        <v>31</v>
      </c>
      <c r="J2335" t="s">
        <v>7327</v>
      </c>
      <c r="K2335" t="s">
        <v>13116</v>
      </c>
      <c r="L2335" t="s">
        <v>13117</v>
      </c>
      <c r="M2335" t="s">
        <v>507</v>
      </c>
      <c r="N2335" t="s">
        <v>41</v>
      </c>
      <c r="O2335" t="s">
        <v>13118</v>
      </c>
      <c r="P2335" t="s">
        <v>13119</v>
      </c>
      <c r="Q2335" t="s">
        <v>13120</v>
      </c>
      <c r="R2335" t="s">
        <v>0</v>
      </c>
      <c r="S2335" t="s">
        <v>13120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</row>
    <row r="2336" spans="1:28" x14ac:dyDescent="0.2">
      <c r="A2336" s="4" t="s">
        <v>13105</v>
      </c>
      <c r="B2336" t="s">
        <v>13121</v>
      </c>
      <c r="C2336" s="5" t="s">
        <v>33</v>
      </c>
      <c r="D2336" t="s">
        <v>34</v>
      </c>
      <c r="E2336" t="s">
        <v>35</v>
      </c>
      <c r="F2336" t="s">
        <v>36</v>
      </c>
      <c r="G2336" t="s">
        <v>86</v>
      </c>
      <c r="H2336" t="s">
        <v>13122</v>
      </c>
      <c r="I2336" t="s">
        <v>31</v>
      </c>
      <c r="J2336" t="s">
        <v>4145</v>
      </c>
      <c r="K2336" t="s">
        <v>13123</v>
      </c>
      <c r="L2336" t="s">
        <v>13124</v>
      </c>
      <c r="M2336" t="s">
        <v>164</v>
      </c>
      <c r="N2336" t="s">
        <v>41</v>
      </c>
      <c r="O2336" t="s">
        <v>10828</v>
      </c>
      <c r="P2336" t="s">
        <v>13125</v>
      </c>
      <c r="Q2336" t="s">
        <v>13126</v>
      </c>
      <c r="R2336" t="s">
        <v>0</v>
      </c>
      <c r="S2336" t="s">
        <v>13126</v>
      </c>
      <c r="T2336" s="6">
        <v>330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</row>
    <row r="2337" spans="1:28" hidden="1" x14ac:dyDescent="0.2">
      <c r="A2337" s="4" t="s">
        <v>13105</v>
      </c>
      <c r="B2337" t="s">
        <v>13127</v>
      </c>
      <c r="C2337" s="5" t="s">
        <v>33</v>
      </c>
      <c r="D2337" t="s">
        <v>34</v>
      </c>
      <c r="E2337" t="s">
        <v>46</v>
      </c>
      <c r="F2337" t="s">
        <v>36</v>
      </c>
      <c r="G2337" t="s">
        <v>37</v>
      </c>
      <c r="H2337" t="s">
        <v>12454</v>
      </c>
      <c r="I2337" t="s">
        <v>31</v>
      </c>
      <c r="J2337" t="s">
        <v>0</v>
      </c>
      <c r="K2337" t="s">
        <v>12454</v>
      </c>
      <c r="L2337" t="s">
        <v>12455</v>
      </c>
      <c r="M2337" t="s">
        <v>5680</v>
      </c>
      <c r="N2337" t="s">
        <v>101</v>
      </c>
      <c r="O2337" t="s">
        <v>13128</v>
      </c>
      <c r="P2337" t="s">
        <v>0</v>
      </c>
      <c r="Q2337" t="s">
        <v>12456</v>
      </c>
      <c r="R2337" t="s">
        <v>12456</v>
      </c>
      <c r="S2337" t="s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</row>
    <row r="2338" spans="1:28" x14ac:dyDescent="0.2">
      <c r="A2338" s="4" t="s">
        <v>13105</v>
      </c>
      <c r="B2338" t="s">
        <v>13129</v>
      </c>
      <c r="C2338" s="5" t="s">
        <v>33</v>
      </c>
      <c r="D2338" t="s">
        <v>34</v>
      </c>
      <c r="E2338" t="s">
        <v>106</v>
      </c>
      <c r="F2338" t="s">
        <v>36</v>
      </c>
      <c r="G2338" t="s">
        <v>37</v>
      </c>
      <c r="H2338" t="s">
        <v>13130</v>
      </c>
      <c r="I2338" t="s">
        <v>31</v>
      </c>
      <c r="J2338" t="s">
        <v>13131</v>
      </c>
      <c r="K2338" t="s">
        <v>13132</v>
      </c>
      <c r="L2338" t="s">
        <v>13133</v>
      </c>
      <c r="M2338" t="s">
        <v>71</v>
      </c>
      <c r="N2338" t="s">
        <v>41</v>
      </c>
      <c r="O2338" t="s">
        <v>13134</v>
      </c>
      <c r="P2338" t="s">
        <v>13135</v>
      </c>
      <c r="Q2338" t="s">
        <v>13136</v>
      </c>
      <c r="R2338" t="s">
        <v>13137</v>
      </c>
      <c r="S2338" t="s">
        <v>13136</v>
      </c>
      <c r="T2338" s="6">
        <v>3500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</row>
    <row r="2339" spans="1:28" hidden="1" x14ac:dyDescent="0.2">
      <c r="A2339" s="4" t="s">
        <v>13138</v>
      </c>
      <c r="B2339" t="s">
        <v>13139</v>
      </c>
      <c r="C2339" s="5" t="s">
        <v>33</v>
      </c>
      <c r="D2339" t="s">
        <v>34</v>
      </c>
      <c r="E2339" t="s">
        <v>46</v>
      </c>
      <c r="F2339" t="s">
        <v>36</v>
      </c>
      <c r="G2339" t="s">
        <v>37</v>
      </c>
      <c r="H2339" t="s">
        <v>13140</v>
      </c>
      <c r="I2339" t="s">
        <v>31</v>
      </c>
      <c r="J2339" t="s">
        <v>0</v>
      </c>
      <c r="K2339" t="s">
        <v>13140</v>
      </c>
      <c r="L2339" t="s">
        <v>13141</v>
      </c>
      <c r="M2339" t="s">
        <v>13142</v>
      </c>
      <c r="N2339" t="s">
        <v>465</v>
      </c>
      <c r="O2339" t="s">
        <v>13143</v>
      </c>
      <c r="P2339" t="s">
        <v>13144</v>
      </c>
      <c r="Q2339" t="s">
        <v>13145</v>
      </c>
      <c r="R2339" t="s">
        <v>13146</v>
      </c>
      <c r="S2339" t="s">
        <v>13145</v>
      </c>
      <c r="T2339" s="6">
        <v>1000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</row>
    <row r="2340" spans="1:28" hidden="1" x14ac:dyDescent="0.2">
      <c r="A2340" s="4" t="s">
        <v>13138</v>
      </c>
      <c r="B2340" t="s">
        <v>13147</v>
      </c>
      <c r="C2340" s="5" t="s">
        <v>33</v>
      </c>
      <c r="D2340" t="s">
        <v>34</v>
      </c>
      <c r="E2340" t="s">
        <v>117</v>
      </c>
      <c r="F2340" t="s">
        <v>36</v>
      </c>
      <c r="G2340" t="s">
        <v>37</v>
      </c>
      <c r="H2340" t="s">
        <v>13148</v>
      </c>
      <c r="I2340" t="s">
        <v>31</v>
      </c>
      <c r="J2340" t="s">
        <v>0</v>
      </c>
      <c r="K2340" t="s">
        <v>13148</v>
      </c>
      <c r="L2340" t="s">
        <v>13149</v>
      </c>
      <c r="M2340" t="s">
        <v>2087</v>
      </c>
      <c r="N2340" t="s">
        <v>41</v>
      </c>
      <c r="O2340" t="s">
        <v>13150</v>
      </c>
      <c r="P2340" t="s">
        <v>13151</v>
      </c>
      <c r="Q2340" t="s">
        <v>13152</v>
      </c>
      <c r="R2340" t="s">
        <v>0</v>
      </c>
      <c r="S2340" t="s">
        <v>13152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</row>
    <row r="2341" spans="1:28" hidden="1" x14ac:dyDescent="0.2">
      <c r="A2341" s="4" t="s">
        <v>13138</v>
      </c>
      <c r="B2341" t="s">
        <v>13153</v>
      </c>
      <c r="C2341" s="5" t="s">
        <v>241</v>
      </c>
      <c r="D2341" t="s">
        <v>34</v>
      </c>
      <c r="E2341" t="s">
        <v>66</v>
      </c>
      <c r="F2341" t="s">
        <v>36</v>
      </c>
      <c r="G2341" t="s">
        <v>86</v>
      </c>
      <c r="H2341" t="s">
        <v>13154</v>
      </c>
      <c r="I2341" t="s">
        <v>31</v>
      </c>
      <c r="J2341" t="s">
        <v>129</v>
      </c>
      <c r="K2341" t="s">
        <v>5182</v>
      </c>
      <c r="L2341" t="s">
        <v>13155</v>
      </c>
      <c r="M2341" t="s">
        <v>13156</v>
      </c>
      <c r="N2341" t="s">
        <v>41</v>
      </c>
      <c r="O2341" t="s">
        <v>13157</v>
      </c>
      <c r="P2341" t="s">
        <v>13158</v>
      </c>
      <c r="Q2341" t="s">
        <v>13159</v>
      </c>
      <c r="R2341" t="s">
        <v>8039</v>
      </c>
      <c r="S2341" t="s">
        <v>13160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</row>
    <row r="2342" spans="1:28" hidden="1" x14ac:dyDescent="0.2">
      <c r="A2342" s="4" t="s">
        <v>13161</v>
      </c>
      <c r="B2342" t="s">
        <v>13162</v>
      </c>
      <c r="C2342" s="5" t="s">
        <v>33</v>
      </c>
      <c r="D2342" t="s">
        <v>34</v>
      </c>
      <c r="E2342" t="s">
        <v>46</v>
      </c>
      <c r="F2342" t="s">
        <v>36</v>
      </c>
      <c r="G2342" t="s">
        <v>86</v>
      </c>
      <c r="H2342" t="s">
        <v>13163</v>
      </c>
      <c r="I2342" t="s">
        <v>31</v>
      </c>
      <c r="J2342" t="s">
        <v>13164</v>
      </c>
      <c r="K2342" t="s">
        <v>13165</v>
      </c>
      <c r="L2342" t="s">
        <v>13166</v>
      </c>
      <c r="M2342" t="s">
        <v>4452</v>
      </c>
      <c r="N2342" t="s">
        <v>41</v>
      </c>
      <c r="O2342" t="s">
        <v>13167</v>
      </c>
      <c r="P2342" t="s">
        <v>13168</v>
      </c>
      <c r="Q2342" t="s">
        <v>13169</v>
      </c>
      <c r="R2342" t="s">
        <v>13169</v>
      </c>
      <c r="S2342" t="s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</row>
    <row r="2343" spans="1:28" x14ac:dyDescent="0.2">
      <c r="A2343" s="4" t="s">
        <v>13161</v>
      </c>
      <c r="B2343" t="s">
        <v>13170</v>
      </c>
      <c r="C2343" s="5" t="s">
        <v>33</v>
      </c>
      <c r="D2343" t="s">
        <v>34</v>
      </c>
      <c r="E2343" t="s">
        <v>179</v>
      </c>
      <c r="F2343" t="s">
        <v>36</v>
      </c>
      <c r="G2343" t="s">
        <v>37</v>
      </c>
      <c r="H2343" t="s">
        <v>9522</v>
      </c>
      <c r="I2343" t="s">
        <v>31</v>
      </c>
      <c r="J2343" t="s">
        <v>0</v>
      </c>
      <c r="K2343" t="s">
        <v>9522</v>
      </c>
      <c r="L2343" t="s">
        <v>9523</v>
      </c>
      <c r="M2343" t="s">
        <v>235</v>
      </c>
      <c r="N2343" t="s">
        <v>41</v>
      </c>
      <c r="O2343" t="s">
        <v>9524</v>
      </c>
      <c r="P2343" t="s">
        <v>9525</v>
      </c>
      <c r="Q2343" t="s">
        <v>9526</v>
      </c>
      <c r="R2343" t="s">
        <v>9527</v>
      </c>
      <c r="S2343" t="s">
        <v>9527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</row>
    <row r="2344" spans="1:28" hidden="1" x14ac:dyDescent="0.2">
      <c r="A2344" s="4" t="s">
        <v>13161</v>
      </c>
      <c r="B2344" t="s">
        <v>13171</v>
      </c>
      <c r="C2344" s="5" t="s">
        <v>33</v>
      </c>
      <c r="D2344" t="s">
        <v>34</v>
      </c>
      <c r="E2344" t="s">
        <v>46</v>
      </c>
      <c r="F2344" t="s">
        <v>36</v>
      </c>
      <c r="G2344" t="s">
        <v>37</v>
      </c>
      <c r="H2344" t="s">
        <v>13172</v>
      </c>
      <c r="I2344" t="s">
        <v>31</v>
      </c>
      <c r="J2344" t="s">
        <v>13173</v>
      </c>
      <c r="K2344" t="s">
        <v>4744</v>
      </c>
      <c r="L2344" t="s">
        <v>13174</v>
      </c>
      <c r="M2344" t="s">
        <v>432</v>
      </c>
      <c r="N2344" t="s">
        <v>41</v>
      </c>
      <c r="O2344" t="s">
        <v>13175</v>
      </c>
      <c r="P2344" t="s">
        <v>13176</v>
      </c>
      <c r="Q2344" t="s">
        <v>13177</v>
      </c>
      <c r="R2344" t="s">
        <v>13177</v>
      </c>
      <c r="S2344" t="s">
        <v>13177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</row>
    <row r="2345" spans="1:28" x14ac:dyDescent="0.2">
      <c r="A2345" s="4" t="s">
        <v>13161</v>
      </c>
      <c r="B2345" t="s">
        <v>13178</v>
      </c>
      <c r="C2345" s="5" t="s">
        <v>33</v>
      </c>
      <c r="D2345" t="s">
        <v>34</v>
      </c>
      <c r="E2345" t="s">
        <v>159</v>
      </c>
      <c r="F2345" t="s">
        <v>36</v>
      </c>
      <c r="G2345" t="s">
        <v>37</v>
      </c>
      <c r="H2345" t="s">
        <v>13179</v>
      </c>
      <c r="I2345" t="s">
        <v>31</v>
      </c>
      <c r="J2345" t="s">
        <v>0</v>
      </c>
      <c r="K2345" t="s">
        <v>13179</v>
      </c>
      <c r="L2345" t="s">
        <v>13180</v>
      </c>
      <c r="M2345" t="s">
        <v>164</v>
      </c>
      <c r="N2345" t="s">
        <v>41</v>
      </c>
      <c r="O2345" t="s">
        <v>13181</v>
      </c>
      <c r="P2345" t="s">
        <v>13182</v>
      </c>
      <c r="Q2345" t="s">
        <v>13183</v>
      </c>
      <c r="R2345" t="s">
        <v>0</v>
      </c>
      <c r="S2345" t="s">
        <v>0</v>
      </c>
      <c r="T2345" s="6">
        <v>2000</v>
      </c>
      <c r="U2345" s="6">
        <v>0</v>
      </c>
      <c r="V2345" s="6">
        <v>0</v>
      </c>
      <c r="W2345" s="6">
        <v>0</v>
      </c>
      <c r="X2345" s="6">
        <v>0</v>
      </c>
      <c r="Y2345" s="6">
        <v>431</v>
      </c>
      <c r="Z2345" s="6">
        <v>0</v>
      </c>
      <c r="AA2345" s="6">
        <v>0</v>
      </c>
      <c r="AB2345" s="6">
        <v>0</v>
      </c>
    </row>
    <row r="2346" spans="1:28" hidden="1" x14ac:dyDescent="0.2">
      <c r="A2346" s="4" t="s">
        <v>13161</v>
      </c>
      <c r="B2346" t="s">
        <v>13184</v>
      </c>
      <c r="C2346" s="5" t="s">
        <v>33</v>
      </c>
      <c r="D2346" t="s">
        <v>34</v>
      </c>
      <c r="E2346" t="s">
        <v>159</v>
      </c>
      <c r="F2346" t="s">
        <v>36</v>
      </c>
      <c r="G2346" t="s">
        <v>37</v>
      </c>
      <c r="H2346" t="s">
        <v>13185</v>
      </c>
      <c r="I2346" t="s">
        <v>31</v>
      </c>
      <c r="J2346" t="s">
        <v>8036</v>
      </c>
      <c r="K2346" t="s">
        <v>3039</v>
      </c>
      <c r="L2346" t="s">
        <v>13186</v>
      </c>
      <c r="M2346" t="s">
        <v>1084</v>
      </c>
      <c r="N2346" t="s">
        <v>41</v>
      </c>
      <c r="O2346" t="s">
        <v>13187</v>
      </c>
      <c r="P2346" t="s">
        <v>13188</v>
      </c>
      <c r="Q2346" t="s">
        <v>13189</v>
      </c>
      <c r="R2346" t="s">
        <v>13190</v>
      </c>
      <c r="S2346" t="s">
        <v>13190</v>
      </c>
      <c r="T2346" s="6">
        <v>2500</v>
      </c>
      <c r="U2346" s="6">
        <v>0</v>
      </c>
      <c r="V2346" s="6">
        <v>500</v>
      </c>
      <c r="W2346" s="6">
        <v>0</v>
      </c>
      <c r="X2346" s="6">
        <v>0</v>
      </c>
      <c r="Y2346" s="6">
        <v>631</v>
      </c>
      <c r="Z2346" s="6">
        <v>0</v>
      </c>
      <c r="AA2346" s="6">
        <v>0</v>
      </c>
      <c r="AB2346" s="6">
        <v>0</v>
      </c>
    </row>
    <row r="2347" spans="1:28" hidden="1" x14ac:dyDescent="0.2">
      <c r="A2347" s="4" t="s">
        <v>13161</v>
      </c>
      <c r="B2347" t="s">
        <v>13191</v>
      </c>
      <c r="C2347" s="5" t="s">
        <v>33</v>
      </c>
      <c r="D2347" t="s">
        <v>34</v>
      </c>
      <c r="E2347" t="s">
        <v>297</v>
      </c>
      <c r="F2347" t="s">
        <v>36</v>
      </c>
      <c r="G2347" t="s">
        <v>37</v>
      </c>
      <c r="H2347" t="s">
        <v>13192</v>
      </c>
      <c r="I2347" t="s">
        <v>31</v>
      </c>
      <c r="J2347" t="s">
        <v>0</v>
      </c>
      <c r="K2347" t="s">
        <v>13192</v>
      </c>
      <c r="L2347" t="s">
        <v>13193</v>
      </c>
      <c r="M2347" t="s">
        <v>756</v>
      </c>
      <c r="N2347" t="s">
        <v>41</v>
      </c>
      <c r="O2347" t="s">
        <v>7784</v>
      </c>
      <c r="P2347" t="s">
        <v>13194</v>
      </c>
      <c r="Q2347" t="s">
        <v>13195</v>
      </c>
      <c r="R2347" t="s">
        <v>13195</v>
      </c>
      <c r="S2347" t="s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</row>
    <row r="2348" spans="1:28" hidden="1" x14ac:dyDescent="0.2">
      <c r="A2348" s="4" t="s">
        <v>13196</v>
      </c>
      <c r="B2348" t="s">
        <v>13197</v>
      </c>
      <c r="C2348" s="5" t="s">
        <v>33</v>
      </c>
      <c r="D2348" t="s">
        <v>34</v>
      </c>
      <c r="E2348" t="s">
        <v>179</v>
      </c>
      <c r="F2348" t="s">
        <v>36</v>
      </c>
      <c r="G2348" t="s">
        <v>37</v>
      </c>
      <c r="H2348" t="s">
        <v>487</v>
      </c>
      <c r="I2348" t="s">
        <v>94</v>
      </c>
      <c r="J2348" t="s">
        <v>0</v>
      </c>
      <c r="K2348" t="s">
        <v>487</v>
      </c>
      <c r="L2348" t="s">
        <v>488</v>
      </c>
      <c r="M2348" t="s">
        <v>432</v>
      </c>
      <c r="N2348" t="s">
        <v>41</v>
      </c>
      <c r="O2348" t="s">
        <v>489</v>
      </c>
      <c r="P2348" t="s">
        <v>392</v>
      </c>
      <c r="Q2348" t="s">
        <v>490</v>
      </c>
      <c r="R2348" t="s">
        <v>491</v>
      </c>
      <c r="S2348" t="s">
        <v>394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</row>
    <row r="2349" spans="1:28" hidden="1" x14ac:dyDescent="0.2">
      <c r="A2349" s="4" t="s">
        <v>13196</v>
      </c>
      <c r="B2349" t="s">
        <v>13198</v>
      </c>
      <c r="C2349" s="5" t="s">
        <v>33</v>
      </c>
      <c r="D2349" t="s">
        <v>34</v>
      </c>
      <c r="E2349" t="s">
        <v>258</v>
      </c>
      <c r="F2349" t="s">
        <v>36</v>
      </c>
      <c r="G2349" t="s">
        <v>37</v>
      </c>
      <c r="H2349" t="s">
        <v>918</v>
      </c>
      <c r="I2349" t="s">
        <v>94</v>
      </c>
      <c r="J2349" t="s">
        <v>0</v>
      </c>
      <c r="K2349" t="s">
        <v>918</v>
      </c>
      <c r="L2349" t="s">
        <v>919</v>
      </c>
      <c r="M2349" t="s">
        <v>920</v>
      </c>
      <c r="N2349" t="s">
        <v>41</v>
      </c>
      <c r="O2349" t="s">
        <v>921</v>
      </c>
      <c r="P2349" t="s">
        <v>922</v>
      </c>
      <c r="Q2349" t="s">
        <v>923</v>
      </c>
      <c r="R2349" t="s">
        <v>924</v>
      </c>
      <c r="S2349" t="s">
        <v>925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</row>
    <row r="2350" spans="1:28" x14ac:dyDescent="0.2">
      <c r="A2350" s="4" t="s">
        <v>13196</v>
      </c>
      <c r="B2350" t="s">
        <v>13199</v>
      </c>
      <c r="C2350" s="5" t="s">
        <v>33</v>
      </c>
      <c r="D2350" t="s">
        <v>34</v>
      </c>
      <c r="E2350" t="s">
        <v>159</v>
      </c>
      <c r="F2350" t="s">
        <v>36</v>
      </c>
      <c r="G2350" t="s">
        <v>86</v>
      </c>
      <c r="H2350" t="s">
        <v>13200</v>
      </c>
      <c r="I2350" t="s">
        <v>31</v>
      </c>
      <c r="J2350" t="s">
        <v>5686</v>
      </c>
      <c r="K2350" t="s">
        <v>13201</v>
      </c>
      <c r="L2350" t="s">
        <v>13202</v>
      </c>
      <c r="M2350" t="s">
        <v>1904</v>
      </c>
      <c r="N2350" t="s">
        <v>41</v>
      </c>
      <c r="O2350" t="s">
        <v>13203</v>
      </c>
      <c r="P2350" t="s">
        <v>13204</v>
      </c>
      <c r="Q2350" t="s">
        <v>13205</v>
      </c>
      <c r="R2350" t="s">
        <v>13205</v>
      </c>
      <c r="S2350" t="s">
        <v>13205</v>
      </c>
      <c r="T2350" s="6">
        <v>0</v>
      </c>
      <c r="U2350" s="6">
        <v>0</v>
      </c>
      <c r="V2350" s="6">
        <v>200</v>
      </c>
      <c r="W2350" s="6">
        <v>0</v>
      </c>
      <c r="X2350" s="6">
        <v>0</v>
      </c>
      <c r="Y2350" s="6">
        <v>677</v>
      </c>
      <c r="Z2350" s="6">
        <v>0</v>
      </c>
      <c r="AA2350" s="6">
        <v>300</v>
      </c>
      <c r="AB2350" s="6">
        <v>0</v>
      </c>
    </row>
    <row r="2351" spans="1:28" hidden="1" x14ac:dyDescent="0.2">
      <c r="A2351" s="4" t="s">
        <v>13196</v>
      </c>
      <c r="B2351" t="s">
        <v>13206</v>
      </c>
      <c r="C2351" s="5" t="s">
        <v>33</v>
      </c>
      <c r="D2351" t="s">
        <v>34</v>
      </c>
      <c r="E2351" t="s">
        <v>179</v>
      </c>
      <c r="F2351" t="s">
        <v>36</v>
      </c>
      <c r="G2351" t="s">
        <v>37</v>
      </c>
      <c r="H2351" t="s">
        <v>487</v>
      </c>
      <c r="I2351" t="s">
        <v>94</v>
      </c>
      <c r="J2351" t="s">
        <v>0</v>
      </c>
      <c r="K2351" t="s">
        <v>487</v>
      </c>
      <c r="L2351" t="s">
        <v>488</v>
      </c>
      <c r="M2351" t="s">
        <v>432</v>
      </c>
      <c r="N2351" t="s">
        <v>41</v>
      </c>
      <c r="O2351" t="s">
        <v>489</v>
      </c>
      <c r="P2351" t="s">
        <v>392</v>
      </c>
      <c r="Q2351" t="s">
        <v>490</v>
      </c>
      <c r="R2351" t="s">
        <v>491</v>
      </c>
      <c r="S2351" t="s">
        <v>394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</row>
    <row r="2352" spans="1:28" x14ac:dyDescent="0.2">
      <c r="A2352" s="4" t="s">
        <v>13196</v>
      </c>
      <c r="B2352" t="s">
        <v>13207</v>
      </c>
      <c r="C2352" s="5" t="s">
        <v>45</v>
      </c>
      <c r="D2352" t="s">
        <v>34</v>
      </c>
      <c r="E2352" t="s">
        <v>46</v>
      </c>
      <c r="F2352" t="s">
        <v>36</v>
      </c>
      <c r="G2352" t="s">
        <v>37</v>
      </c>
      <c r="H2352" t="s">
        <v>6615</v>
      </c>
      <c r="I2352" t="s">
        <v>94</v>
      </c>
      <c r="J2352" t="s">
        <v>0</v>
      </c>
      <c r="K2352" t="s">
        <v>6615</v>
      </c>
      <c r="L2352" t="s">
        <v>6616</v>
      </c>
      <c r="M2352" t="s">
        <v>164</v>
      </c>
      <c r="N2352" t="s">
        <v>41</v>
      </c>
      <c r="O2352" t="s">
        <v>6617</v>
      </c>
      <c r="P2352" t="s">
        <v>6618</v>
      </c>
      <c r="Q2352" t="s">
        <v>6619</v>
      </c>
      <c r="R2352" t="s">
        <v>6619</v>
      </c>
      <c r="S2352" t="s">
        <v>6620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</row>
    <row r="2353" spans="1:28" hidden="1" x14ac:dyDescent="0.2">
      <c r="A2353" s="4" t="s">
        <v>13196</v>
      </c>
      <c r="B2353" t="s">
        <v>13208</v>
      </c>
      <c r="C2353" s="5" t="s">
        <v>33</v>
      </c>
      <c r="D2353" t="s">
        <v>34</v>
      </c>
      <c r="E2353" t="s">
        <v>117</v>
      </c>
      <c r="F2353" t="s">
        <v>36</v>
      </c>
      <c r="G2353" t="s">
        <v>37</v>
      </c>
      <c r="H2353" t="s">
        <v>9545</v>
      </c>
      <c r="I2353" t="s">
        <v>94</v>
      </c>
      <c r="J2353" t="s">
        <v>0</v>
      </c>
      <c r="K2353" t="s">
        <v>9545</v>
      </c>
      <c r="L2353" t="s">
        <v>5264</v>
      </c>
      <c r="M2353" t="s">
        <v>5265</v>
      </c>
      <c r="N2353" t="s">
        <v>465</v>
      </c>
      <c r="O2353" t="s">
        <v>5266</v>
      </c>
      <c r="P2353" t="s">
        <v>13209</v>
      </c>
      <c r="Q2353" t="s">
        <v>9547</v>
      </c>
      <c r="R2353" t="s">
        <v>9547</v>
      </c>
      <c r="S2353" t="s">
        <v>5267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</row>
    <row r="2354" spans="1:28" hidden="1" x14ac:dyDescent="0.2">
      <c r="A2354" s="4" t="s">
        <v>13196</v>
      </c>
      <c r="B2354" t="s">
        <v>13210</v>
      </c>
      <c r="C2354" s="5" t="s">
        <v>33</v>
      </c>
      <c r="D2354" t="s">
        <v>34</v>
      </c>
      <c r="E2354" t="s">
        <v>297</v>
      </c>
      <c r="F2354" t="s">
        <v>36</v>
      </c>
      <c r="G2354" t="s">
        <v>37</v>
      </c>
      <c r="H2354" t="s">
        <v>3590</v>
      </c>
      <c r="I2354" t="s">
        <v>94</v>
      </c>
      <c r="J2354" t="s">
        <v>0</v>
      </c>
      <c r="K2354" t="s">
        <v>3590</v>
      </c>
      <c r="L2354" t="s">
        <v>3591</v>
      </c>
      <c r="M2354" t="s">
        <v>252</v>
      </c>
      <c r="N2354" t="s">
        <v>41</v>
      </c>
      <c r="O2354" t="s">
        <v>3592</v>
      </c>
      <c r="P2354" t="s">
        <v>13211</v>
      </c>
      <c r="Q2354" t="s">
        <v>13212</v>
      </c>
      <c r="R2354" t="s">
        <v>0</v>
      </c>
      <c r="S2354" t="s">
        <v>13212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</row>
    <row r="2355" spans="1:28" x14ac:dyDescent="0.2">
      <c r="A2355" s="4" t="s">
        <v>13196</v>
      </c>
      <c r="B2355" t="s">
        <v>13213</v>
      </c>
      <c r="C2355" s="5" t="s">
        <v>33</v>
      </c>
      <c r="D2355" t="s">
        <v>34</v>
      </c>
      <c r="E2355" t="s">
        <v>106</v>
      </c>
      <c r="F2355" t="s">
        <v>36</v>
      </c>
      <c r="G2355" t="s">
        <v>37</v>
      </c>
      <c r="H2355" t="s">
        <v>13214</v>
      </c>
      <c r="I2355" t="s">
        <v>31</v>
      </c>
      <c r="J2355" t="s">
        <v>13215</v>
      </c>
      <c r="K2355" t="s">
        <v>13216</v>
      </c>
      <c r="L2355" t="s">
        <v>13217</v>
      </c>
      <c r="M2355" t="s">
        <v>413</v>
      </c>
      <c r="N2355" t="s">
        <v>41</v>
      </c>
      <c r="O2355" t="s">
        <v>414</v>
      </c>
      <c r="P2355" t="s">
        <v>13218</v>
      </c>
      <c r="Q2355" t="s">
        <v>13219</v>
      </c>
      <c r="R2355" t="s">
        <v>13220</v>
      </c>
      <c r="S2355" t="s">
        <v>0</v>
      </c>
      <c r="T2355" s="6">
        <v>1250</v>
      </c>
      <c r="U2355" s="6">
        <v>0</v>
      </c>
      <c r="V2355" s="6">
        <v>215</v>
      </c>
      <c r="W2355" s="6">
        <v>0</v>
      </c>
      <c r="X2355" s="6">
        <v>0</v>
      </c>
      <c r="Y2355" s="6">
        <v>595</v>
      </c>
      <c r="Z2355" s="6">
        <v>0</v>
      </c>
      <c r="AA2355" s="6">
        <v>0</v>
      </c>
      <c r="AB2355" s="6">
        <v>0</v>
      </c>
    </row>
    <row r="2356" spans="1:28" hidden="1" x14ac:dyDescent="0.2">
      <c r="A2356" s="4" t="s">
        <v>13196</v>
      </c>
      <c r="B2356" t="s">
        <v>13221</v>
      </c>
      <c r="C2356" s="5" t="s">
        <v>33</v>
      </c>
      <c r="D2356" t="s">
        <v>34</v>
      </c>
      <c r="E2356" t="s">
        <v>179</v>
      </c>
      <c r="F2356" t="s">
        <v>36</v>
      </c>
      <c r="G2356" t="s">
        <v>37</v>
      </c>
      <c r="H2356" t="s">
        <v>13222</v>
      </c>
      <c r="I2356" t="s">
        <v>31</v>
      </c>
      <c r="J2356" t="s">
        <v>343</v>
      </c>
      <c r="K2356" t="s">
        <v>13223</v>
      </c>
      <c r="L2356" t="s">
        <v>13224</v>
      </c>
      <c r="M2356" t="s">
        <v>1930</v>
      </c>
      <c r="N2356" t="s">
        <v>101</v>
      </c>
      <c r="O2356" t="s">
        <v>13225</v>
      </c>
      <c r="P2356" t="s">
        <v>13226</v>
      </c>
      <c r="Q2356" t="s">
        <v>13227</v>
      </c>
      <c r="R2356" t="s">
        <v>13227</v>
      </c>
      <c r="S2356" t="s">
        <v>13228</v>
      </c>
      <c r="T2356" s="6">
        <v>415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</row>
    <row r="2357" spans="1:28" hidden="1" x14ac:dyDescent="0.2">
      <c r="A2357" s="4" t="s">
        <v>13196</v>
      </c>
      <c r="B2357" t="s">
        <v>13229</v>
      </c>
      <c r="C2357" s="5" t="s">
        <v>33</v>
      </c>
      <c r="D2357" t="s">
        <v>34</v>
      </c>
      <c r="E2357" t="s">
        <v>189</v>
      </c>
      <c r="F2357" t="s">
        <v>36</v>
      </c>
      <c r="G2357" t="s">
        <v>37</v>
      </c>
      <c r="H2357" t="s">
        <v>13230</v>
      </c>
      <c r="I2357" t="s">
        <v>94</v>
      </c>
      <c r="J2357" t="s">
        <v>0</v>
      </c>
      <c r="K2357" t="s">
        <v>13230</v>
      </c>
      <c r="L2357" t="s">
        <v>13231</v>
      </c>
      <c r="M2357" t="s">
        <v>1299</v>
      </c>
      <c r="N2357" t="s">
        <v>101</v>
      </c>
      <c r="O2357" t="s">
        <v>13232</v>
      </c>
      <c r="P2357" t="s">
        <v>13233</v>
      </c>
      <c r="Q2357" t="s">
        <v>13234</v>
      </c>
      <c r="R2357" t="s">
        <v>0</v>
      </c>
      <c r="S2357" t="s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</row>
    <row r="2358" spans="1:28" hidden="1" x14ac:dyDescent="0.2">
      <c r="A2358" s="4" t="s">
        <v>13196</v>
      </c>
      <c r="B2358" t="s">
        <v>13235</v>
      </c>
      <c r="C2358" s="5" t="s">
        <v>33</v>
      </c>
      <c r="D2358" t="s">
        <v>34</v>
      </c>
      <c r="E2358" t="s">
        <v>117</v>
      </c>
      <c r="F2358" t="s">
        <v>36</v>
      </c>
      <c r="G2358" t="s">
        <v>37</v>
      </c>
      <c r="H2358" t="s">
        <v>9545</v>
      </c>
      <c r="I2358" t="s">
        <v>94</v>
      </c>
      <c r="J2358" t="s">
        <v>0</v>
      </c>
      <c r="K2358" t="s">
        <v>9545</v>
      </c>
      <c r="L2358" t="s">
        <v>5264</v>
      </c>
      <c r="M2358" t="s">
        <v>5265</v>
      </c>
      <c r="N2358" t="s">
        <v>465</v>
      </c>
      <c r="O2358" t="s">
        <v>5266</v>
      </c>
      <c r="P2358" t="s">
        <v>13209</v>
      </c>
      <c r="Q2358" t="s">
        <v>9547</v>
      </c>
      <c r="R2358" t="s">
        <v>9547</v>
      </c>
      <c r="S2358" t="s">
        <v>5267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</row>
    <row r="2359" spans="1:28" hidden="1" x14ac:dyDescent="0.2">
      <c r="A2359" s="4" t="s">
        <v>13196</v>
      </c>
      <c r="B2359" t="s">
        <v>13236</v>
      </c>
      <c r="C2359" s="5" t="s">
        <v>33</v>
      </c>
      <c r="D2359" t="s">
        <v>34</v>
      </c>
      <c r="E2359" t="s">
        <v>189</v>
      </c>
      <c r="F2359" t="s">
        <v>36</v>
      </c>
      <c r="G2359" t="s">
        <v>37</v>
      </c>
      <c r="H2359" t="s">
        <v>13230</v>
      </c>
      <c r="I2359" t="s">
        <v>94</v>
      </c>
      <c r="J2359" t="s">
        <v>0</v>
      </c>
      <c r="K2359" t="s">
        <v>13230</v>
      </c>
      <c r="L2359" t="s">
        <v>13231</v>
      </c>
      <c r="M2359" t="s">
        <v>1299</v>
      </c>
      <c r="N2359" t="s">
        <v>101</v>
      </c>
      <c r="O2359" t="s">
        <v>13232</v>
      </c>
      <c r="P2359" t="s">
        <v>13233</v>
      </c>
      <c r="Q2359" t="s">
        <v>13234</v>
      </c>
      <c r="R2359" t="s">
        <v>0</v>
      </c>
      <c r="S2359" t="s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</row>
    <row r="2360" spans="1:28" hidden="1" x14ac:dyDescent="0.2">
      <c r="A2360" s="4" t="s">
        <v>13196</v>
      </c>
      <c r="B2360" t="s">
        <v>13237</v>
      </c>
      <c r="C2360" s="5" t="s">
        <v>33</v>
      </c>
      <c r="D2360" t="s">
        <v>34</v>
      </c>
      <c r="E2360" t="s">
        <v>258</v>
      </c>
      <c r="F2360" t="s">
        <v>36</v>
      </c>
      <c r="G2360" t="s">
        <v>37</v>
      </c>
      <c r="H2360" t="s">
        <v>13238</v>
      </c>
      <c r="I2360" t="s">
        <v>31</v>
      </c>
      <c r="J2360" t="s">
        <v>0</v>
      </c>
      <c r="K2360" t="s">
        <v>13238</v>
      </c>
      <c r="L2360" t="s">
        <v>13239</v>
      </c>
      <c r="M2360" t="s">
        <v>432</v>
      </c>
      <c r="N2360" t="s">
        <v>41</v>
      </c>
      <c r="O2360" t="s">
        <v>13240</v>
      </c>
      <c r="P2360" t="s">
        <v>13241</v>
      </c>
      <c r="Q2360" t="s">
        <v>13242</v>
      </c>
      <c r="R2360" t="s">
        <v>0</v>
      </c>
      <c r="S2360" t="s">
        <v>13242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</row>
    <row r="2361" spans="1:28" x14ac:dyDescent="0.2">
      <c r="A2361" s="4" t="s">
        <v>13196</v>
      </c>
      <c r="B2361" t="s">
        <v>13243</v>
      </c>
      <c r="C2361" s="5" t="s">
        <v>33</v>
      </c>
      <c r="D2361" t="s">
        <v>34</v>
      </c>
      <c r="E2361" t="s">
        <v>179</v>
      </c>
      <c r="F2361" t="s">
        <v>36</v>
      </c>
      <c r="G2361" t="s">
        <v>37</v>
      </c>
      <c r="H2361" t="s">
        <v>13244</v>
      </c>
      <c r="I2361" t="s">
        <v>31</v>
      </c>
      <c r="J2361" t="s">
        <v>278</v>
      </c>
      <c r="K2361" t="s">
        <v>13245</v>
      </c>
      <c r="L2361" t="s">
        <v>13246</v>
      </c>
      <c r="M2361" t="s">
        <v>71</v>
      </c>
      <c r="N2361" t="s">
        <v>41</v>
      </c>
      <c r="O2361" t="s">
        <v>13247</v>
      </c>
      <c r="P2361" t="s">
        <v>13248</v>
      </c>
      <c r="Q2361" t="s">
        <v>13249</v>
      </c>
      <c r="R2361" t="s">
        <v>13249</v>
      </c>
      <c r="S2361" t="s">
        <v>13249</v>
      </c>
      <c r="T2361" s="6">
        <v>3000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</row>
    <row r="2362" spans="1:28" x14ac:dyDescent="0.2">
      <c r="A2362" s="4" t="s">
        <v>13250</v>
      </c>
      <c r="B2362" t="s">
        <v>13251</v>
      </c>
      <c r="C2362" s="5" t="s">
        <v>33</v>
      </c>
      <c r="D2362" t="s">
        <v>34</v>
      </c>
      <c r="E2362" t="s">
        <v>46</v>
      </c>
      <c r="F2362" t="s">
        <v>36</v>
      </c>
      <c r="G2362" t="s">
        <v>86</v>
      </c>
      <c r="H2362" t="s">
        <v>13252</v>
      </c>
      <c r="I2362" t="s">
        <v>31</v>
      </c>
      <c r="J2362" t="s">
        <v>13253</v>
      </c>
      <c r="K2362" t="s">
        <v>13254</v>
      </c>
      <c r="L2362" t="s">
        <v>13255</v>
      </c>
      <c r="M2362" t="s">
        <v>227</v>
      </c>
      <c r="N2362" t="s">
        <v>41</v>
      </c>
      <c r="O2362" t="s">
        <v>228</v>
      </c>
      <c r="P2362" t="s">
        <v>13256</v>
      </c>
      <c r="Q2362" t="s">
        <v>13257</v>
      </c>
      <c r="R2362" t="s">
        <v>13257</v>
      </c>
      <c r="S2362" t="s">
        <v>13257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</row>
    <row r="2363" spans="1:28" x14ac:dyDescent="0.2">
      <c r="A2363" s="4" t="s">
        <v>13250</v>
      </c>
      <c r="B2363" t="s">
        <v>13258</v>
      </c>
      <c r="C2363" s="5" t="s">
        <v>33</v>
      </c>
      <c r="D2363" t="s">
        <v>34</v>
      </c>
      <c r="E2363" t="s">
        <v>341</v>
      </c>
      <c r="F2363" t="s">
        <v>36</v>
      </c>
      <c r="G2363" t="s">
        <v>86</v>
      </c>
      <c r="H2363" t="s">
        <v>13259</v>
      </c>
      <c r="I2363" t="s">
        <v>31</v>
      </c>
      <c r="J2363" t="s">
        <v>13260</v>
      </c>
      <c r="K2363" t="s">
        <v>13261</v>
      </c>
      <c r="L2363" t="s">
        <v>13262</v>
      </c>
      <c r="M2363" t="s">
        <v>164</v>
      </c>
      <c r="N2363" t="s">
        <v>41</v>
      </c>
      <c r="O2363" t="s">
        <v>13263</v>
      </c>
      <c r="P2363" t="s">
        <v>13264</v>
      </c>
      <c r="Q2363" t="s">
        <v>13265</v>
      </c>
      <c r="R2363" t="s">
        <v>13266</v>
      </c>
      <c r="S2363" t="s">
        <v>13265</v>
      </c>
      <c r="T2363" s="6">
        <v>0</v>
      </c>
      <c r="U2363" s="6">
        <v>0</v>
      </c>
      <c r="V2363" s="6">
        <v>215</v>
      </c>
      <c r="W2363" s="6">
        <v>0</v>
      </c>
      <c r="X2363" s="6">
        <v>0</v>
      </c>
      <c r="Y2363" s="6">
        <v>595</v>
      </c>
      <c r="Z2363" s="6">
        <v>0</v>
      </c>
      <c r="AA2363" s="6">
        <v>0</v>
      </c>
      <c r="AB2363" s="6">
        <v>0</v>
      </c>
    </row>
    <row r="2364" spans="1:28" hidden="1" x14ac:dyDescent="0.2">
      <c r="A2364" s="4" t="s">
        <v>13267</v>
      </c>
      <c r="B2364" t="s">
        <v>13268</v>
      </c>
      <c r="C2364" s="5" t="s">
        <v>33</v>
      </c>
      <c r="D2364" t="s">
        <v>34</v>
      </c>
      <c r="E2364" t="s">
        <v>297</v>
      </c>
      <c r="F2364" t="s">
        <v>36</v>
      </c>
      <c r="G2364" t="s">
        <v>37</v>
      </c>
      <c r="H2364" t="s">
        <v>3530</v>
      </c>
      <c r="I2364" t="s">
        <v>94</v>
      </c>
      <c r="J2364" t="s">
        <v>0</v>
      </c>
      <c r="K2364" t="s">
        <v>3530</v>
      </c>
      <c r="L2364" t="s">
        <v>3531</v>
      </c>
      <c r="M2364" t="s">
        <v>3532</v>
      </c>
      <c r="N2364" t="s">
        <v>3533</v>
      </c>
      <c r="O2364" t="s">
        <v>3534</v>
      </c>
      <c r="P2364" t="s">
        <v>3535</v>
      </c>
      <c r="Q2364" t="s">
        <v>3536</v>
      </c>
      <c r="R2364" t="s">
        <v>3537</v>
      </c>
      <c r="S2364" t="s">
        <v>3538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</row>
    <row r="2365" spans="1:28" hidden="1" x14ac:dyDescent="0.2">
      <c r="A2365" s="4" t="s">
        <v>13267</v>
      </c>
      <c r="B2365" t="s">
        <v>13269</v>
      </c>
      <c r="C2365" s="5" t="s">
        <v>33</v>
      </c>
      <c r="D2365" t="s">
        <v>34</v>
      </c>
      <c r="E2365" t="s">
        <v>46</v>
      </c>
      <c r="F2365" t="s">
        <v>36</v>
      </c>
      <c r="G2365" t="s">
        <v>37</v>
      </c>
      <c r="H2365" t="s">
        <v>13270</v>
      </c>
      <c r="I2365" t="s">
        <v>31</v>
      </c>
      <c r="J2365" t="s">
        <v>5686</v>
      </c>
      <c r="K2365" t="s">
        <v>13271</v>
      </c>
      <c r="L2365" t="s">
        <v>13272</v>
      </c>
      <c r="M2365" t="s">
        <v>2833</v>
      </c>
      <c r="N2365" t="s">
        <v>101</v>
      </c>
      <c r="O2365" t="s">
        <v>13273</v>
      </c>
      <c r="P2365" t="s">
        <v>13274</v>
      </c>
      <c r="Q2365" t="s">
        <v>13275</v>
      </c>
      <c r="R2365" t="s">
        <v>13276</v>
      </c>
      <c r="S2365" t="s">
        <v>13275</v>
      </c>
      <c r="T2365" s="6">
        <v>1250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</row>
    <row r="2366" spans="1:28" hidden="1" x14ac:dyDescent="0.2">
      <c r="A2366" s="4" t="s">
        <v>13277</v>
      </c>
      <c r="B2366" t="s">
        <v>13278</v>
      </c>
      <c r="C2366" s="5" t="s">
        <v>33</v>
      </c>
      <c r="D2366" t="s">
        <v>34</v>
      </c>
      <c r="E2366" t="s">
        <v>189</v>
      </c>
      <c r="F2366" t="s">
        <v>36</v>
      </c>
      <c r="G2366" t="s">
        <v>37</v>
      </c>
      <c r="H2366" t="s">
        <v>13279</v>
      </c>
      <c r="I2366" t="s">
        <v>31</v>
      </c>
      <c r="J2366" t="s">
        <v>9550</v>
      </c>
      <c r="K2366" t="s">
        <v>13280</v>
      </c>
      <c r="L2366" t="s">
        <v>13281</v>
      </c>
      <c r="M2366" t="s">
        <v>6429</v>
      </c>
      <c r="N2366" t="s">
        <v>101</v>
      </c>
      <c r="O2366" t="s">
        <v>13282</v>
      </c>
      <c r="P2366" t="s">
        <v>13283</v>
      </c>
      <c r="Q2366" t="s">
        <v>13284</v>
      </c>
      <c r="R2366" t="s">
        <v>0</v>
      </c>
      <c r="S2366" t="s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</row>
    <row r="2367" spans="1:28" hidden="1" x14ac:dyDescent="0.2">
      <c r="A2367" s="4" t="s">
        <v>13277</v>
      </c>
      <c r="B2367" t="s">
        <v>13285</v>
      </c>
      <c r="C2367" s="5" t="s">
        <v>33</v>
      </c>
      <c r="D2367" t="s">
        <v>34</v>
      </c>
      <c r="E2367" t="s">
        <v>179</v>
      </c>
      <c r="F2367" t="s">
        <v>36</v>
      </c>
      <c r="G2367" t="s">
        <v>37</v>
      </c>
      <c r="H2367" t="s">
        <v>918</v>
      </c>
      <c r="I2367" t="s">
        <v>94</v>
      </c>
      <c r="J2367" t="s">
        <v>0</v>
      </c>
      <c r="K2367" t="s">
        <v>918</v>
      </c>
      <c r="L2367" t="s">
        <v>919</v>
      </c>
      <c r="M2367" t="s">
        <v>920</v>
      </c>
      <c r="N2367" t="s">
        <v>41</v>
      </c>
      <c r="O2367" t="s">
        <v>921</v>
      </c>
      <c r="P2367" t="s">
        <v>3800</v>
      </c>
      <c r="Q2367" t="s">
        <v>923</v>
      </c>
      <c r="R2367" t="s">
        <v>924</v>
      </c>
      <c r="S2367" t="s">
        <v>3801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</row>
    <row r="2368" spans="1:28" x14ac:dyDescent="0.2">
      <c r="A2368" s="4" t="s">
        <v>13277</v>
      </c>
      <c r="B2368" t="s">
        <v>13286</v>
      </c>
      <c r="C2368" s="5" t="s">
        <v>33</v>
      </c>
      <c r="D2368" t="s">
        <v>34</v>
      </c>
      <c r="E2368" t="s">
        <v>179</v>
      </c>
      <c r="F2368" t="s">
        <v>36</v>
      </c>
      <c r="G2368" t="s">
        <v>37</v>
      </c>
      <c r="H2368" t="s">
        <v>9522</v>
      </c>
      <c r="I2368" t="s">
        <v>31</v>
      </c>
      <c r="J2368" t="s">
        <v>0</v>
      </c>
      <c r="K2368" t="s">
        <v>9522</v>
      </c>
      <c r="L2368" t="s">
        <v>9523</v>
      </c>
      <c r="M2368" t="s">
        <v>235</v>
      </c>
      <c r="N2368" t="s">
        <v>41</v>
      </c>
      <c r="O2368" t="s">
        <v>9524</v>
      </c>
      <c r="P2368" t="s">
        <v>9525</v>
      </c>
      <c r="Q2368" t="s">
        <v>9526</v>
      </c>
      <c r="R2368" t="s">
        <v>9527</v>
      </c>
      <c r="S2368" t="s">
        <v>11479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</row>
    <row r="2369" spans="1:28" hidden="1" x14ac:dyDescent="0.2">
      <c r="A2369" s="4" t="s">
        <v>13287</v>
      </c>
      <c r="B2369" t="s">
        <v>13288</v>
      </c>
      <c r="C2369" s="5" t="s">
        <v>33</v>
      </c>
      <c r="D2369" t="s">
        <v>34</v>
      </c>
      <c r="E2369" t="s">
        <v>258</v>
      </c>
      <c r="F2369" t="s">
        <v>36</v>
      </c>
      <c r="G2369" t="s">
        <v>37</v>
      </c>
      <c r="H2369" t="s">
        <v>13289</v>
      </c>
      <c r="I2369" t="s">
        <v>31</v>
      </c>
      <c r="J2369" t="s">
        <v>2376</v>
      </c>
      <c r="K2369" t="s">
        <v>1439</v>
      </c>
      <c r="L2369" t="s">
        <v>13290</v>
      </c>
      <c r="M2369" t="s">
        <v>4543</v>
      </c>
      <c r="N2369" t="s">
        <v>41</v>
      </c>
      <c r="O2369" t="s">
        <v>13291</v>
      </c>
      <c r="P2369" t="s">
        <v>13292</v>
      </c>
      <c r="Q2369" t="s">
        <v>13293</v>
      </c>
      <c r="R2369" t="s">
        <v>0</v>
      </c>
      <c r="S2369" t="s">
        <v>13293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</row>
    <row r="2370" spans="1:28" x14ac:dyDescent="0.2">
      <c r="A2370" s="4" t="s">
        <v>13287</v>
      </c>
      <c r="B2370" t="s">
        <v>13294</v>
      </c>
      <c r="C2370" s="5" t="s">
        <v>241</v>
      </c>
      <c r="D2370" t="s">
        <v>34</v>
      </c>
      <c r="E2370" t="s">
        <v>179</v>
      </c>
      <c r="F2370" t="s">
        <v>36</v>
      </c>
      <c r="G2370" t="s">
        <v>37</v>
      </c>
      <c r="H2370" t="s">
        <v>13295</v>
      </c>
      <c r="I2370" t="s">
        <v>31</v>
      </c>
      <c r="J2370" t="s">
        <v>8403</v>
      </c>
      <c r="K2370" t="s">
        <v>13296</v>
      </c>
      <c r="L2370" t="s">
        <v>13297</v>
      </c>
      <c r="M2370" t="s">
        <v>300</v>
      </c>
      <c r="N2370" t="s">
        <v>41</v>
      </c>
      <c r="O2370" t="s">
        <v>4365</v>
      </c>
      <c r="P2370" t="s">
        <v>13298</v>
      </c>
      <c r="Q2370" t="s">
        <v>13299</v>
      </c>
      <c r="R2370" t="s">
        <v>13299</v>
      </c>
      <c r="S2370" t="s">
        <v>13299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</row>
    <row r="2371" spans="1:28" hidden="1" x14ac:dyDescent="0.2">
      <c r="A2371" s="4" t="s">
        <v>13287</v>
      </c>
      <c r="B2371" t="s">
        <v>13300</v>
      </c>
      <c r="C2371" s="5" t="s">
        <v>33</v>
      </c>
      <c r="D2371" t="s">
        <v>34</v>
      </c>
      <c r="E2371" t="s">
        <v>258</v>
      </c>
      <c r="F2371" t="s">
        <v>36</v>
      </c>
      <c r="G2371" t="s">
        <v>37</v>
      </c>
      <c r="H2371" t="s">
        <v>13301</v>
      </c>
      <c r="I2371" t="s">
        <v>31</v>
      </c>
      <c r="J2371" t="s">
        <v>13302</v>
      </c>
      <c r="K2371" t="s">
        <v>13303</v>
      </c>
      <c r="L2371" t="s">
        <v>13304</v>
      </c>
      <c r="M2371" t="s">
        <v>3636</v>
      </c>
      <c r="N2371" t="s">
        <v>101</v>
      </c>
      <c r="O2371" t="s">
        <v>13305</v>
      </c>
      <c r="P2371" t="s">
        <v>13306</v>
      </c>
      <c r="Q2371" t="s">
        <v>13307</v>
      </c>
      <c r="R2371" t="s">
        <v>13307</v>
      </c>
      <c r="S2371" t="s">
        <v>13307</v>
      </c>
      <c r="T2371" s="6">
        <v>1250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</row>
    <row r="2372" spans="1:28" hidden="1" x14ac:dyDescent="0.2">
      <c r="A2372" s="4" t="s">
        <v>13287</v>
      </c>
      <c r="B2372" t="s">
        <v>13308</v>
      </c>
      <c r="C2372" s="5" t="s">
        <v>241</v>
      </c>
      <c r="D2372" t="s">
        <v>34</v>
      </c>
      <c r="E2372" t="s">
        <v>285</v>
      </c>
      <c r="F2372" t="s">
        <v>36</v>
      </c>
      <c r="G2372" t="s">
        <v>37</v>
      </c>
      <c r="H2372" t="s">
        <v>10071</v>
      </c>
      <c r="I2372" t="s">
        <v>31</v>
      </c>
      <c r="J2372" t="s">
        <v>0</v>
      </c>
      <c r="K2372" t="s">
        <v>10071</v>
      </c>
      <c r="L2372" t="s">
        <v>10072</v>
      </c>
      <c r="M2372" t="s">
        <v>8552</v>
      </c>
      <c r="N2372" t="s">
        <v>101</v>
      </c>
      <c r="O2372" t="s">
        <v>10073</v>
      </c>
      <c r="P2372" t="s">
        <v>10074</v>
      </c>
      <c r="Q2372" t="s">
        <v>10075</v>
      </c>
      <c r="R2372" t="s">
        <v>0</v>
      </c>
      <c r="S2372" t="s">
        <v>10075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</row>
    <row r="2373" spans="1:28" x14ac:dyDescent="0.2">
      <c r="A2373" s="4" t="s">
        <v>13309</v>
      </c>
      <c r="B2373" t="s">
        <v>13310</v>
      </c>
      <c r="C2373" s="5" t="s">
        <v>33</v>
      </c>
      <c r="D2373" t="s">
        <v>34</v>
      </c>
      <c r="E2373" t="s">
        <v>189</v>
      </c>
      <c r="F2373" t="s">
        <v>36</v>
      </c>
      <c r="G2373" t="s">
        <v>37</v>
      </c>
      <c r="H2373" t="s">
        <v>9500</v>
      </c>
      <c r="I2373" t="s">
        <v>31</v>
      </c>
      <c r="J2373" t="s">
        <v>0</v>
      </c>
      <c r="K2373" t="s">
        <v>9500</v>
      </c>
      <c r="L2373" t="s">
        <v>9501</v>
      </c>
      <c r="M2373" t="s">
        <v>326</v>
      </c>
      <c r="N2373" t="s">
        <v>41</v>
      </c>
      <c r="O2373" t="s">
        <v>9502</v>
      </c>
      <c r="P2373" t="s">
        <v>4956</v>
      </c>
      <c r="Q2373" t="s">
        <v>4958</v>
      </c>
      <c r="R2373" t="s">
        <v>4958</v>
      </c>
      <c r="S2373" t="s">
        <v>4959</v>
      </c>
      <c r="T2373" s="6">
        <v>505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</row>
    <row r="2374" spans="1:28" x14ac:dyDescent="0.2">
      <c r="A2374" s="4" t="s">
        <v>13309</v>
      </c>
      <c r="B2374" t="s">
        <v>13311</v>
      </c>
      <c r="C2374" s="5" t="s">
        <v>33</v>
      </c>
      <c r="D2374" t="s">
        <v>34</v>
      </c>
      <c r="E2374" t="s">
        <v>297</v>
      </c>
      <c r="F2374" t="s">
        <v>36</v>
      </c>
      <c r="G2374" t="s">
        <v>37</v>
      </c>
      <c r="H2374" t="s">
        <v>1967</v>
      </c>
      <c r="I2374" t="s">
        <v>94</v>
      </c>
      <c r="J2374" t="s">
        <v>0</v>
      </c>
      <c r="K2374" t="s">
        <v>1967</v>
      </c>
      <c r="L2374" t="s">
        <v>478</v>
      </c>
      <c r="M2374" t="s">
        <v>164</v>
      </c>
      <c r="N2374" t="s">
        <v>41</v>
      </c>
      <c r="O2374" t="s">
        <v>479</v>
      </c>
      <c r="P2374" t="s">
        <v>1968</v>
      </c>
      <c r="Q2374" t="s">
        <v>481</v>
      </c>
      <c r="R2374" t="s">
        <v>481</v>
      </c>
      <c r="S2374" t="s">
        <v>481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</row>
    <row r="2375" spans="1:28" x14ac:dyDescent="0.2">
      <c r="A2375" s="4" t="s">
        <v>13309</v>
      </c>
      <c r="B2375" t="s">
        <v>13312</v>
      </c>
      <c r="C2375" s="5" t="s">
        <v>33</v>
      </c>
      <c r="D2375" t="s">
        <v>34</v>
      </c>
      <c r="E2375" t="s">
        <v>297</v>
      </c>
      <c r="F2375" t="s">
        <v>36</v>
      </c>
      <c r="G2375" t="s">
        <v>37</v>
      </c>
      <c r="H2375" t="s">
        <v>1967</v>
      </c>
      <c r="I2375" t="s">
        <v>94</v>
      </c>
      <c r="J2375" t="s">
        <v>0</v>
      </c>
      <c r="K2375" t="s">
        <v>1967</v>
      </c>
      <c r="L2375" t="s">
        <v>478</v>
      </c>
      <c r="M2375" t="s">
        <v>164</v>
      </c>
      <c r="N2375" t="s">
        <v>41</v>
      </c>
      <c r="O2375" t="s">
        <v>479</v>
      </c>
      <c r="P2375" t="s">
        <v>1968</v>
      </c>
      <c r="Q2375" t="s">
        <v>481</v>
      </c>
      <c r="R2375" t="s">
        <v>481</v>
      </c>
      <c r="S2375" t="s">
        <v>481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</row>
    <row r="2376" spans="1:28" x14ac:dyDescent="0.2">
      <c r="A2376" s="4" t="s">
        <v>13309</v>
      </c>
      <c r="B2376" t="s">
        <v>13313</v>
      </c>
      <c r="C2376" s="5" t="s">
        <v>33</v>
      </c>
      <c r="D2376" t="s">
        <v>34</v>
      </c>
      <c r="E2376" t="s">
        <v>297</v>
      </c>
      <c r="F2376" t="s">
        <v>36</v>
      </c>
      <c r="G2376" t="s">
        <v>37</v>
      </c>
      <c r="H2376" t="s">
        <v>1967</v>
      </c>
      <c r="I2376" t="s">
        <v>94</v>
      </c>
      <c r="J2376" t="s">
        <v>0</v>
      </c>
      <c r="K2376" t="s">
        <v>1967</v>
      </c>
      <c r="L2376" t="s">
        <v>478</v>
      </c>
      <c r="M2376" t="s">
        <v>164</v>
      </c>
      <c r="N2376" t="s">
        <v>41</v>
      </c>
      <c r="O2376" t="s">
        <v>479</v>
      </c>
      <c r="P2376" t="s">
        <v>1968</v>
      </c>
      <c r="Q2376" t="s">
        <v>481</v>
      </c>
      <c r="R2376" t="s">
        <v>481</v>
      </c>
      <c r="S2376" t="s">
        <v>481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</row>
    <row r="2377" spans="1:28" x14ac:dyDescent="0.2">
      <c r="A2377" s="4" t="s">
        <v>13309</v>
      </c>
      <c r="B2377" t="s">
        <v>13314</v>
      </c>
      <c r="C2377" s="5" t="s">
        <v>33</v>
      </c>
      <c r="D2377" t="s">
        <v>34</v>
      </c>
      <c r="E2377" t="s">
        <v>297</v>
      </c>
      <c r="F2377" t="s">
        <v>36</v>
      </c>
      <c r="G2377" t="s">
        <v>37</v>
      </c>
      <c r="H2377" t="s">
        <v>1967</v>
      </c>
      <c r="I2377" t="s">
        <v>94</v>
      </c>
      <c r="J2377" t="s">
        <v>0</v>
      </c>
      <c r="K2377" t="s">
        <v>1967</v>
      </c>
      <c r="L2377" t="s">
        <v>478</v>
      </c>
      <c r="M2377" t="s">
        <v>164</v>
      </c>
      <c r="N2377" t="s">
        <v>41</v>
      </c>
      <c r="O2377" t="s">
        <v>479</v>
      </c>
      <c r="P2377" t="s">
        <v>1968</v>
      </c>
      <c r="Q2377" t="s">
        <v>481</v>
      </c>
      <c r="R2377" t="s">
        <v>481</v>
      </c>
      <c r="S2377" t="s">
        <v>481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</row>
    <row r="2378" spans="1:28" x14ac:dyDescent="0.2">
      <c r="A2378" s="4" t="s">
        <v>13309</v>
      </c>
      <c r="B2378" t="s">
        <v>13315</v>
      </c>
      <c r="C2378" s="5" t="s">
        <v>33</v>
      </c>
      <c r="D2378" t="s">
        <v>34</v>
      </c>
      <c r="E2378" t="s">
        <v>297</v>
      </c>
      <c r="F2378" t="s">
        <v>36</v>
      </c>
      <c r="G2378" t="s">
        <v>37</v>
      </c>
      <c r="H2378" t="s">
        <v>1967</v>
      </c>
      <c r="I2378" t="s">
        <v>94</v>
      </c>
      <c r="J2378" t="s">
        <v>0</v>
      </c>
      <c r="K2378" t="s">
        <v>1967</v>
      </c>
      <c r="L2378" t="s">
        <v>478</v>
      </c>
      <c r="M2378" t="s">
        <v>164</v>
      </c>
      <c r="N2378" t="s">
        <v>41</v>
      </c>
      <c r="O2378" t="s">
        <v>479</v>
      </c>
      <c r="P2378" t="s">
        <v>1968</v>
      </c>
      <c r="Q2378" t="s">
        <v>481</v>
      </c>
      <c r="R2378" t="s">
        <v>481</v>
      </c>
      <c r="S2378" t="s">
        <v>481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</row>
    <row r="2379" spans="1:28" hidden="1" x14ac:dyDescent="0.2">
      <c r="A2379" s="4" t="s">
        <v>13309</v>
      </c>
      <c r="B2379" t="s">
        <v>13316</v>
      </c>
      <c r="C2379" s="5" t="s">
        <v>33</v>
      </c>
      <c r="D2379" t="s">
        <v>34</v>
      </c>
      <c r="E2379" t="s">
        <v>117</v>
      </c>
      <c r="F2379" t="s">
        <v>36</v>
      </c>
      <c r="G2379" t="s">
        <v>37</v>
      </c>
      <c r="H2379" t="s">
        <v>13317</v>
      </c>
      <c r="I2379" t="s">
        <v>94</v>
      </c>
      <c r="J2379" t="s">
        <v>0</v>
      </c>
      <c r="K2379" t="s">
        <v>13317</v>
      </c>
      <c r="L2379" t="s">
        <v>13318</v>
      </c>
      <c r="M2379" t="s">
        <v>13319</v>
      </c>
      <c r="N2379" t="s">
        <v>41</v>
      </c>
      <c r="O2379" t="s">
        <v>13320</v>
      </c>
      <c r="P2379" t="s">
        <v>0</v>
      </c>
      <c r="Q2379" t="s">
        <v>13321</v>
      </c>
      <c r="R2379" t="s">
        <v>13322</v>
      </c>
      <c r="S2379" t="s">
        <v>13321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</row>
    <row r="2380" spans="1:28" hidden="1" x14ac:dyDescent="0.2">
      <c r="A2380" s="4" t="s">
        <v>13309</v>
      </c>
      <c r="B2380" t="s">
        <v>13323</v>
      </c>
      <c r="C2380" s="5" t="s">
        <v>33</v>
      </c>
      <c r="D2380" t="s">
        <v>34</v>
      </c>
      <c r="E2380" t="s">
        <v>520</v>
      </c>
      <c r="F2380" t="s">
        <v>36</v>
      </c>
      <c r="G2380" t="s">
        <v>37</v>
      </c>
      <c r="H2380" t="s">
        <v>13324</v>
      </c>
      <c r="I2380" t="s">
        <v>31</v>
      </c>
      <c r="J2380" t="s">
        <v>13325</v>
      </c>
      <c r="K2380" t="s">
        <v>13326</v>
      </c>
      <c r="L2380" t="s">
        <v>13327</v>
      </c>
      <c r="M2380" t="s">
        <v>13328</v>
      </c>
      <c r="N2380" t="s">
        <v>101</v>
      </c>
      <c r="O2380" t="s">
        <v>13329</v>
      </c>
      <c r="P2380" t="s">
        <v>13330</v>
      </c>
      <c r="Q2380" t="s">
        <v>13331</v>
      </c>
      <c r="R2380" t="s">
        <v>0</v>
      </c>
      <c r="S2380" t="s">
        <v>13332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</row>
    <row r="2381" spans="1:28" hidden="1" x14ac:dyDescent="0.2">
      <c r="A2381" s="4" t="s">
        <v>13309</v>
      </c>
      <c r="B2381" t="s">
        <v>13333</v>
      </c>
      <c r="C2381" s="5" t="s">
        <v>33</v>
      </c>
      <c r="D2381" t="s">
        <v>34</v>
      </c>
      <c r="E2381" t="s">
        <v>159</v>
      </c>
      <c r="F2381" t="s">
        <v>36</v>
      </c>
      <c r="G2381" t="s">
        <v>37</v>
      </c>
      <c r="H2381" t="s">
        <v>13334</v>
      </c>
      <c r="I2381" t="s">
        <v>31</v>
      </c>
      <c r="J2381" t="s">
        <v>1663</v>
      </c>
      <c r="K2381" t="s">
        <v>13335</v>
      </c>
      <c r="L2381" t="s">
        <v>13336</v>
      </c>
      <c r="M2381" t="s">
        <v>111</v>
      </c>
      <c r="N2381" t="s">
        <v>41</v>
      </c>
      <c r="O2381" t="s">
        <v>13337</v>
      </c>
      <c r="P2381" t="s">
        <v>13338</v>
      </c>
      <c r="Q2381" t="s">
        <v>13339</v>
      </c>
      <c r="R2381" t="s">
        <v>13339</v>
      </c>
      <c r="S2381" t="s">
        <v>0</v>
      </c>
      <c r="T2381" s="6">
        <v>500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</row>
    <row r="2382" spans="1:28" x14ac:dyDescent="0.2">
      <c r="A2382" s="4" t="s">
        <v>13309</v>
      </c>
      <c r="B2382" t="s">
        <v>13340</v>
      </c>
      <c r="C2382" s="5" t="s">
        <v>33</v>
      </c>
      <c r="D2382" t="s">
        <v>34</v>
      </c>
      <c r="E2382" t="s">
        <v>258</v>
      </c>
      <c r="F2382" t="s">
        <v>36</v>
      </c>
      <c r="G2382" t="s">
        <v>37</v>
      </c>
      <c r="H2382" t="s">
        <v>13341</v>
      </c>
      <c r="I2382" t="s">
        <v>31</v>
      </c>
      <c r="J2382" t="s">
        <v>0</v>
      </c>
      <c r="K2382" t="s">
        <v>13341</v>
      </c>
      <c r="L2382" t="s">
        <v>13342</v>
      </c>
      <c r="M2382" t="s">
        <v>1301</v>
      </c>
      <c r="N2382" t="s">
        <v>41</v>
      </c>
      <c r="O2382" t="s">
        <v>13343</v>
      </c>
      <c r="P2382" t="s">
        <v>13344</v>
      </c>
      <c r="Q2382" t="s">
        <v>13345</v>
      </c>
      <c r="R2382" t="s">
        <v>13345</v>
      </c>
      <c r="S2382" t="s">
        <v>13346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759</v>
      </c>
      <c r="Z2382" s="6">
        <v>0</v>
      </c>
      <c r="AA2382" s="6">
        <v>0</v>
      </c>
      <c r="AB2382" s="6">
        <v>0</v>
      </c>
    </row>
    <row r="2383" spans="1:28" hidden="1" x14ac:dyDescent="0.2">
      <c r="A2383" s="4" t="s">
        <v>13347</v>
      </c>
      <c r="B2383" t="s">
        <v>13348</v>
      </c>
      <c r="C2383" s="5" t="s">
        <v>33</v>
      </c>
      <c r="D2383" t="s">
        <v>34</v>
      </c>
      <c r="E2383" t="s">
        <v>117</v>
      </c>
      <c r="F2383" t="s">
        <v>36</v>
      </c>
      <c r="G2383" t="s">
        <v>37</v>
      </c>
      <c r="H2383" t="s">
        <v>13349</v>
      </c>
      <c r="I2383" t="s">
        <v>31</v>
      </c>
      <c r="J2383" t="s">
        <v>13350</v>
      </c>
      <c r="K2383" t="s">
        <v>1725</v>
      </c>
      <c r="L2383" t="s">
        <v>13351</v>
      </c>
      <c r="M2383" t="s">
        <v>901</v>
      </c>
      <c r="N2383" t="s">
        <v>101</v>
      </c>
      <c r="O2383" t="s">
        <v>13352</v>
      </c>
      <c r="P2383" t="s">
        <v>13353</v>
      </c>
      <c r="Q2383" t="s">
        <v>13354</v>
      </c>
      <c r="R2383" t="s">
        <v>13354</v>
      </c>
      <c r="S2383" t="s">
        <v>13354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</row>
    <row r="2384" spans="1:28" x14ac:dyDescent="0.2">
      <c r="A2384" s="4" t="s">
        <v>13347</v>
      </c>
      <c r="B2384" t="s">
        <v>13355</v>
      </c>
      <c r="C2384" s="5" t="s">
        <v>33</v>
      </c>
      <c r="D2384" t="s">
        <v>34</v>
      </c>
      <c r="E2384" t="s">
        <v>179</v>
      </c>
      <c r="F2384" t="s">
        <v>36</v>
      </c>
      <c r="G2384" t="s">
        <v>37</v>
      </c>
      <c r="H2384" t="s">
        <v>13356</v>
      </c>
      <c r="I2384" t="s">
        <v>31</v>
      </c>
      <c r="J2384" t="s">
        <v>0</v>
      </c>
      <c r="K2384" t="s">
        <v>13356</v>
      </c>
      <c r="L2384" t="s">
        <v>13357</v>
      </c>
      <c r="M2384" t="s">
        <v>60</v>
      </c>
      <c r="N2384" t="s">
        <v>41</v>
      </c>
      <c r="O2384" t="s">
        <v>13358</v>
      </c>
      <c r="P2384" t="s">
        <v>13359</v>
      </c>
      <c r="Q2384" t="s">
        <v>13360</v>
      </c>
      <c r="R2384" t="s">
        <v>0</v>
      </c>
      <c r="S2384" t="s">
        <v>0</v>
      </c>
      <c r="T2384" s="6">
        <v>1000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</row>
    <row r="2385" spans="1:28" x14ac:dyDescent="0.2">
      <c r="A2385" s="4" t="s">
        <v>13347</v>
      </c>
      <c r="B2385" t="s">
        <v>13361</v>
      </c>
      <c r="C2385" s="5" t="s">
        <v>33</v>
      </c>
      <c r="D2385" t="s">
        <v>34</v>
      </c>
      <c r="E2385" t="s">
        <v>258</v>
      </c>
      <c r="F2385" t="s">
        <v>36</v>
      </c>
      <c r="G2385" t="s">
        <v>37</v>
      </c>
      <c r="H2385" t="s">
        <v>13362</v>
      </c>
      <c r="I2385" t="s">
        <v>31</v>
      </c>
      <c r="J2385" t="s">
        <v>13363</v>
      </c>
      <c r="K2385" t="s">
        <v>5717</v>
      </c>
      <c r="L2385" t="s">
        <v>13364</v>
      </c>
      <c r="M2385" t="s">
        <v>91</v>
      </c>
      <c r="N2385" t="s">
        <v>41</v>
      </c>
      <c r="O2385" t="s">
        <v>13365</v>
      </c>
      <c r="P2385" t="s">
        <v>13366</v>
      </c>
      <c r="Q2385" t="s">
        <v>13367</v>
      </c>
      <c r="R2385" t="s">
        <v>0</v>
      </c>
      <c r="S2385" t="s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</row>
    <row r="2386" spans="1:28" x14ac:dyDescent="0.2">
      <c r="A2386" s="4" t="s">
        <v>13368</v>
      </c>
      <c r="B2386" t="s">
        <v>13369</v>
      </c>
      <c r="C2386" s="5" t="s">
        <v>33</v>
      </c>
      <c r="D2386" t="s">
        <v>34</v>
      </c>
      <c r="E2386" t="s">
        <v>46</v>
      </c>
      <c r="F2386" t="s">
        <v>36</v>
      </c>
      <c r="G2386" t="s">
        <v>86</v>
      </c>
      <c r="H2386" t="s">
        <v>13370</v>
      </c>
      <c r="I2386" t="s">
        <v>31</v>
      </c>
      <c r="J2386" t="s">
        <v>13371</v>
      </c>
      <c r="K2386" t="s">
        <v>13372</v>
      </c>
      <c r="L2386" t="s">
        <v>13373</v>
      </c>
      <c r="M2386" t="s">
        <v>164</v>
      </c>
      <c r="N2386" t="s">
        <v>41</v>
      </c>
      <c r="O2386" t="s">
        <v>165</v>
      </c>
      <c r="P2386" t="s">
        <v>13374</v>
      </c>
      <c r="Q2386" t="s">
        <v>13375</v>
      </c>
      <c r="R2386" t="s">
        <v>13376</v>
      </c>
      <c r="S2386" t="s">
        <v>13376</v>
      </c>
      <c r="T2386" s="6">
        <v>0</v>
      </c>
      <c r="U2386" s="6">
        <v>0</v>
      </c>
      <c r="V2386" s="6">
        <v>215</v>
      </c>
      <c r="W2386" s="6">
        <v>0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</row>
    <row r="2387" spans="1:28" x14ac:dyDescent="0.2">
      <c r="A2387" s="4" t="s">
        <v>13368</v>
      </c>
      <c r="B2387" t="s">
        <v>13377</v>
      </c>
      <c r="C2387" s="5" t="s">
        <v>33</v>
      </c>
      <c r="D2387" t="s">
        <v>34</v>
      </c>
      <c r="E2387" t="s">
        <v>341</v>
      </c>
      <c r="F2387" t="s">
        <v>36</v>
      </c>
      <c r="G2387" t="s">
        <v>86</v>
      </c>
      <c r="H2387" t="s">
        <v>13378</v>
      </c>
      <c r="I2387" t="s">
        <v>31</v>
      </c>
      <c r="J2387" t="s">
        <v>1290</v>
      </c>
      <c r="K2387" t="s">
        <v>1190</v>
      </c>
      <c r="L2387" t="s">
        <v>13379</v>
      </c>
      <c r="M2387" t="s">
        <v>965</v>
      </c>
      <c r="N2387" t="s">
        <v>41</v>
      </c>
      <c r="O2387" t="s">
        <v>13380</v>
      </c>
      <c r="P2387" t="s">
        <v>13381</v>
      </c>
      <c r="Q2387" t="s">
        <v>13382</v>
      </c>
      <c r="R2387" t="s">
        <v>0</v>
      </c>
      <c r="S2387" t="s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772</v>
      </c>
      <c r="Z2387" s="6">
        <v>0</v>
      </c>
      <c r="AA2387" s="6">
        <v>0</v>
      </c>
      <c r="AB2387" s="6">
        <v>0</v>
      </c>
    </row>
    <row r="2388" spans="1:28" x14ac:dyDescent="0.2">
      <c r="A2388" s="4" t="s">
        <v>13383</v>
      </c>
      <c r="B2388" t="s">
        <v>13384</v>
      </c>
      <c r="C2388" s="5" t="s">
        <v>33</v>
      </c>
      <c r="D2388" t="s">
        <v>34</v>
      </c>
      <c r="E2388" t="s">
        <v>159</v>
      </c>
      <c r="F2388" t="s">
        <v>36</v>
      </c>
      <c r="G2388" t="s">
        <v>37</v>
      </c>
      <c r="H2388" t="s">
        <v>13385</v>
      </c>
      <c r="I2388" t="s">
        <v>31</v>
      </c>
      <c r="J2388" t="s">
        <v>13386</v>
      </c>
      <c r="K2388" t="s">
        <v>13387</v>
      </c>
      <c r="L2388" t="s">
        <v>4817</v>
      </c>
      <c r="M2388" t="s">
        <v>541</v>
      </c>
      <c r="N2388" t="s">
        <v>41</v>
      </c>
      <c r="O2388" t="s">
        <v>13388</v>
      </c>
      <c r="P2388" t="s">
        <v>13389</v>
      </c>
      <c r="Q2388" t="s">
        <v>13390</v>
      </c>
      <c r="R2388" t="s">
        <v>0</v>
      </c>
      <c r="S2388" t="s">
        <v>13390</v>
      </c>
      <c r="T2388" s="6">
        <v>1500</v>
      </c>
      <c r="U2388" s="6">
        <v>0</v>
      </c>
      <c r="V2388" s="6">
        <v>215</v>
      </c>
      <c r="W2388" s="6">
        <v>0</v>
      </c>
      <c r="X2388" s="6">
        <v>0</v>
      </c>
      <c r="Y2388" s="6">
        <v>653</v>
      </c>
      <c r="Z2388" s="6">
        <v>0</v>
      </c>
      <c r="AA2388" s="6">
        <v>0</v>
      </c>
      <c r="AB2388" s="6">
        <v>0</v>
      </c>
    </row>
    <row r="2389" spans="1:28" hidden="1" x14ac:dyDescent="0.2">
      <c r="A2389" s="4" t="s">
        <v>13383</v>
      </c>
      <c r="B2389" t="s">
        <v>13391</v>
      </c>
      <c r="C2389" s="5" t="s">
        <v>33</v>
      </c>
      <c r="D2389" t="s">
        <v>34</v>
      </c>
      <c r="E2389" t="s">
        <v>297</v>
      </c>
      <c r="F2389" t="s">
        <v>36</v>
      </c>
      <c r="G2389" t="s">
        <v>37</v>
      </c>
      <c r="H2389" t="s">
        <v>13392</v>
      </c>
      <c r="I2389" t="s">
        <v>31</v>
      </c>
      <c r="J2389" t="s">
        <v>13393</v>
      </c>
      <c r="K2389" t="s">
        <v>13394</v>
      </c>
      <c r="L2389" t="s">
        <v>13395</v>
      </c>
      <c r="M2389" t="s">
        <v>13396</v>
      </c>
      <c r="N2389" t="s">
        <v>41</v>
      </c>
      <c r="O2389" t="s">
        <v>13397</v>
      </c>
      <c r="P2389" t="s">
        <v>13398</v>
      </c>
      <c r="Q2389" t="s">
        <v>13399</v>
      </c>
      <c r="R2389" t="s">
        <v>0</v>
      </c>
      <c r="S2389" t="s">
        <v>13399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</row>
    <row r="2390" spans="1:28" x14ac:dyDescent="0.2">
      <c r="A2390" s="4" t="s">
        <v>13400</v>
      </c>
      <c r="B2390" t="s">
        <v>13401</v>
      </c>
      <c r="C2390" s="5" t="s">
        <v>33</v>
      </c>
      <c r="D2390" t="s">
        <v>34</v>
      </c>
      <c r="E2390" t="s">
        <v>189</v>
      </c>
      <c r="F2390" t="s">
        <v>36</v>
      </c>
      <c r="G2390" t="s">
        <v>37</v>
      </c>
      <c r="H2390" t="s">
        <v>13402</v>
      </c>
      <c r="I2390" t="s">
        <v>31</v>
      </c>
      <c r="J2390" t="s">
        <v>343</v>
      </c>
      <c r="K2390" t="s">
        <v>8940</v>
      </c>
      <c r="L2390" t="s">
        <v>13403</v>
      </c>
      <c r="M2390" t="s">
        <v>1222</v>
      </c>
      <c r="N2390" t="s">
        <v>41</v>
      </c>
      <c r="O2390" t="s">
        <v>1166</v>
      </c>
      <c r="P2390" t="s">
        <v>13404</v>
      </c>
      <c r="Q2390" t="s">
        <v>13405</v>
      </c>
      <c r="R2390" t="s">
        <v>13406</v>
      </c>
      <c r="S2390" t="s">
        <v>0</v>
      </c>
      <c r="T2390" s="6">
        <v>1342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</row>
    <row r="2391" spans="1:28" x14ac:dyDescent="0.2">
      <c r="A2391" s="4" t="s">
        <v>13400</v>
      </c>
      <c r="B2391" t="s">
        <v>13407</v>
      </c>
      <c r="C2391" s="5" t="s">
        <v>33</v>
      </c>
      <c r="D2391" t="s">
        <v>34</v>
      </c>
      <c r="E2391" t="s">
        <v>258</v>
      </c>
      <c r="F2391" t="s">
        <v>36</v>
      </c>
      <c r="G2391" t="s">
        <v>37</v>
      </c>
      <c r="H2391" t="s">
        <v>13408</v>
      </c>
      <c r="I2391" t="s">
        <v>94</v>
      </c>
      <c r="J2391" t="s">
        <v>0</v>
      </c>
      <c r="K2391" t="s">
        <v>13408</v>
      </c>
      <c r="L2391" t="s">
        <v>13409</v>
      </c>
      <c r="M2391" t="s">
        <v>541</v>
      </c>
      <c r="N2391" t="s">
        <v>41</v>
      </c>
      <c r="O2391" t="s">
        <v>13410</v>
      </c>
      <c r="P2391" t="s">
        <v>0</v>
      </c>
      <c r="Q2391" t="s">
        <v>0</v>
      </c>
      <c r="R2391" t="s">
        <v>0</v>
      </c>
      <c r="S2391" t="s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</row>
    <row r="2392" spans="1:28" hidden="1" x14ac:dyDescent="0.2">
      <c r="A2392" s="4" t="s">
        <v>13411</v>
      </c>
      <c r="B2392" t="s">
        <v>13412</v>
      </c>
      <c r="C2392" s="5" t="s">
        <v>241</v>
      </c>
      <c r="D2392" t="s">
        <v>34</v>
      </c>
      <c r="E2392" t="s">
        <v>66</v>
      </c>
      <c r="F2392" t="s">
        <v>36</v>
      </c>
      <c r="G2392" t="s">
        <v>86</v>
      </c>
      <c r="H2392" t="s">
        <v>13413</v>
      </c>
      <c r="I2392" t="s">
        <v>31</v>
      </c>
      <c r="J2392" t="s">
        <v>141</v>
      </c>
      <c r="K2392" t="s">
        <v>13414</v>
      </c>
      <c r="L2392" t="s">
        <v>13415</v>
      </c>
      <c r="M2392" t="s">
        <v>432</v>
      </c>
      <c r="N2392" t="s">
        <v>41</v>
      </c>
      <c r="O2392" t="s">
        <v>13416</v>
      </c>
      <c r="P2392" t="s">
        <v>13417</v>
      </c>
      <c r="Q2392" t="s">
        <v>13418</v>
      </c>
      <c r="R2392" t="s">
        <v>12974</v>
      </c>
      <c r="S2392" t="s">
        <v>13418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50</v>
      </c>
      <c r="Z2392" s="6">
        <v>0</v>
      </c>
      <c r="AA2392" s="6">
        <v>0</v>
      </c>
      <c r="AB2392" s="6">
        <v>0</v>
      </c>
    </row>
    <row r="2393" spans="1:28" x14ac:dyDescent="0.2">
      <c r="A2393" s="4" t="s">
        <v>13411</v>
      </c>
      <c r="B2393" t="s">
        <v>13419</v>
      </c>
      <c r="C2393" s="5" t="s">
        <v>33</v>
      </c>
      <c r="D2393" t="s">
        <v>34</v>
      </c>
      <c r="E2393" t="s">
        <v>297</v>
      </c>
      <c r="F2393" t="s">
        <v>36</v>
      </c>
      <c r="G2393" t="s">
        <v>37</v>
      </c>
      <c r="H2393" t="s">
        <v>1220</v>
      </c>
      <c r="I2393" t="s">
        <v>94</v>
      </c>
      <c r="J2393" t="s">
        <v>0</v>
      </c>
      <c r="K2393" t="s">
        <v>1220</v>
      </c>
      <c r="L2393" t="s">
        <v>1221</v>
      </c>
      <c r="M2393" t="s">
        <v>1222</v>
      </c>
      <c r="N2393" t="s">
        <v>41</v>
      </c>
      <c r="O2393" t="s">
        <v>1223</v>
      </c>
      <c r="P2393" t="s">
        <v>1224</v>
      </c>
      <c r="Q2393" t="s">
        <v>1225</v>
      </c>
      <c r="R2393" t="s">
        <v>1225</v>
      </c>
      <c r="S2393" t="s">
        <v>1226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</row>
    <row r="2394" spans="1:28" x14ac:dyDescent="0.2">
      <c r="A2394" s="4" t="s">
        <v>13411</v>
      </c>
      <c r="B2394" t="s">
        <v>13420</v>
      </c>
      <c r="C2394" s="5" t="s">
        <v>33</v>
      </c>
      <c r="D2394" t="s">
        <v>34</v>
      </c>
      <c r="E2394" t="s">
        <v>293</v>
      </c>
      <c r="F2394" t="s">
        <v>36</v>
      </c>
      <c r="G2394" t="s">
        <v>37</v>
      </c>
      <c r="H2394" t="s">
        <v>13421</v>
      </c>
      <c r="I2394" t="s">
        <v>31</v>
      </c>
      <c r="J2394" t="s">
        <v>0</v>
      </c>
      <c r="K2394" t="s">
        <v>13421</v>
      </c>
      <c r="L2394" t="s">
        <v>13422</v>
      </c>
      <c r="M2394" t="s">
        <v>235</v>
      </c>
      <c r="N2394" t="s">
        <v>41</v>
      </c>
      <c r="O2394" t="s">
        <v>497</v>
      </c>
      <c r="P2394" t="s">
        <v>13423</v>
      </c>
      <c r="Q2394" t="s">
        <v>13424</v>
      </c>
      <c r="R2394" t="s">
        <v>13424</v>
      </c>
      <c r="S2394" t="s">
        <v>0</v>
      </c>
      <c r="T2394" s="6">
        <v>2500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</row>
    <row r="2395" spans="1:28" x14ac:dyDescent="0.2">
      <c r="A2395" s="4" t="s">
        <v>13411</v>
      </c>
      <c r="B2395" t="s">
        <v>13425</v>
      </c>
      <c r="C2395" s="5" t="s">
        <v>33</v>
      </c>
      <c r="D2395" t="s">
        <v>34</v>
      </c>
      <c r="E2395" t="s">
        <v>341</v>
      </c>
      <c r="F2395" t="s">
        <v>36</v>
      </c>
      <c r="G2395" t="s">
        <v>37</v>
      </c>
      <c r="H2395" t="s">
        <v>13426</v>
      </c>
      <c r="I2395" t="s">
        <v>31</v>
      </c>
      <c r="J2395" t="s">
        <v>13427</v>
      </c>
      <c r="K2395" t="s">
        <v>9719</v>
      </c>
      <c r="L2395" t="s">
        <v>13428</v>
      </c>
      <c r="M2395" t="s">
        <v>164</v>
      </c>
      <c r="N2395" t="s">
        <v>41</v>
      </c>
      <c r="O2395" t="s">
        <v>13429</v>
      </c>
      <c r="P2395" t="s">
        <v>13430</v>
      </c>
      <c r="Q2395" t="s">
        <v>13431</v>
      </c>
      <c r="R2395" t="s">
        <v>0</v>
      </c>
      <c r="S2395" t="s">
        <v>13431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</row>
    <row r="2396" spans="1:28" hidden="1" x14ac:dyDescent="0.2">
      <c r="A2396" s="4" t="s">
        <v>13411</v>
      </c>
      <c r="B2396" t="s">
        <v>13432</v>
      </c>
      <c r="C2396" s="5" t="s">
        <v>241</v>
      </c>
      <c r="D2396" t="s">
        <v>34</v>
      </c>
      <c r="E2396" t="s">
        <v>297</v>
      </c>
      <c r="F2396" t="s">
        <v>36</v>
      </c>
      <c r="G2396" t="s">
        <v>37</v>
      </c>
      <c r="H2396" t="s">
        <v>13433</v>
      </c>
      <c r="I2396" t="s">
        <v>31</v>
      </c>
      <c r="J2396" t="s">
        <v>2614</v>
      </c>
      <c r="K2396" t="s">
        <v>13434</v>
      </c>
      <c r="L2396" t="s">
        <v>13435</v>
      </c>
      <c r="M2396" t="s">
        <v>13436</v>
      </c>
      <c r="N2396" t="s">
        <v>3533</v>
      </c>
      <c r="O2396" t="s">
        <v>13437</v>
      </c>
      <c r="P2396" t="s">
        <v>13438</v>
      </c>
      <c r="Q2396" t="s">
        <v>13439</v>
      </c>
      <c r="R2396" t="s">
        <v>13439</v>
      </c>
      <c r="S2396" t="s">
        <v>13439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</row>
    <row r="2397" spans="1:28" x14ac:dyDescent="0.2">
      <c r="A2397" s="4" t="s">
        <v>13411</v>
      </c>
      <c r="B2397" t="s">
        <v>13440</v>
      </c>
      <c r="C2397" s="5" t="s">
        <v>33</v>
      </c>
      <c r="D2397" t="s">
        <v>34</v>
      </c>
      <c r="E2397" t="s">
        <v>258</v>
      </c>
      <c r="F2397" t="s">
        <v>36</v>
      </c>
      <c r="G2397" t="s">
        <v>37</v>
      </c>
      <c r="H2397" t="s">
        <v>13441</v>
      </c>
      <c r="I2397" t="s">
        <v>31</v>
      </c>
      <c r="J2397" t="s">
        <v>343</v>
      </c>
      <c r="K2397" t="s">
        <v>13442</v>
      </c>
      <c r="L2397" t="s">
        <v>13443</v>
      </c>
      <c r="M2397" t="s">
        <v>1991</v>
      </c>
      <c r="N2397" t="s">
        <v>41</v>
      </c>
      <c r="O2397" t="s">
        <v>13444</v>
      </c>
      <c r="P2397" t="s">
        <v>0</v>
      </c>
      <c r="Q2397" t="s">
        <v>13445</v>
      </c>
      <c r="R2397" t="s">
        <v>0</v>
      </c>
      <c r="S2397" t="s">
        <v>13445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</row>
    <row r="2398" spans="1:28" hidden="1" x14ac:dyDescent="0.2">
      <c r="A2398" s="4" t="s">
        <v>13411</v>
      </c>
      <c r="B2398" t="s">
        <v>13446</v>
      </c>
      <c r="C2398" s="5" t="s">
        <v>241</v>
      </c>
      <c r="D2398" t="s">
        <v>34</v>
      </c>
      <c r="E2398" t="s">
        <v>66</v>
      </c>
      <c r="F2398" t="s">
        <v>36</v>
      </c>
      <c r="G2398" t="s">
        <v>86</v>
      </c>
      <c r="H2398" t="s">
        <v>13447</v>
      </c>
      <c r="I2398" t="s">
        <v>31</v>
      </c>
      <c r="J2398" t="s">
        <v>13448</v>
      </c>
      <c r="K2398" t="s">
        <v>13449</v>
      </c>
      <c r="L2398" t="s">
        <v>13450</v>
      </c>
      <c r="M2398" t="s">
        <v>2601</v>
      </c>
      <c r="N2398" t="s">
        <v>41</v>
      </c>
      <c r="O2398" t="s">
        <v>2602</v>
      </c>
      <c r="P2398" t="s">
        <v>13451</v>
      </c>
      <c r="Q2398" t="s">
        <v>13452</v>
      </c>
      <c r="R2398" t="s">
        <v>13452</v>
      </c>
      <c r="S2398" t="s">
        <v>13452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</row>
    <row r="2399" spans="1:28" hidden="1" x14ac:dyDescent="0.2">
      <c r="A2399" s="4" t="s">
        <v>13411</v>
      </c>
      <c r="B2399" t="s">
        <v>13453</v>
      </c>
      <c r="C2399" s="5" t="s">
        <v>241</v>
      </c>
      <c r="D2399" t="s">
        <v>96</v>
      </c>
      <c r="E2399" t="s">
        <v>97</v>
      </c>
      <c r="F2399" t="s">
        <v>36</v>
      </c>
      <c r="G2399" t="s">
        <v>37</v>
      </c>
      <c r="H2399" t="s">
        <v>13454</v>
      </c>
      <c r="I2399" t="s">
        <v>31</v>
      </c>
      <c r="J2399" t="s">
        <v>0</v>
      </c>
      <c r="K2399" t="s">
        <v>13454</v>
      </c>
      <c r="L2399" t="s">
        <v>13455</v>
      </c>
      <c r="M2399" t="s">
        <v>13456</v>
      </c>
      <c r="N2399" t="s">
        <v>101</v>
      </c>
      <c r="O2399" t="s">
        <v>13457</v>
      </c>
      <c r="P2399" t="s">
        <v>0</v>
      </c>
      <c r="Q2399" t="s">
        <v>13458</v>
      </c>
      <c r="R2399" t="s">
        <v>0</v>
      </c>
      <c r="S2399" t="s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</row>
    <row r="2400" spans="1:28" x14ac:dyDescent="0.2">
      <c r="A2400" s="4" t="s">
        <v>13459</v>
      </c>
      <c r="B2400" t="s">
        <v>13460</v>
      </c>
      <c r="C2400" s="5" t="s">
        <v>33</v>
      </c>
      <c r="D2400" t="s">
        <v>34</v>
      </c>
      <c r="E2400" t="s">
        <v>179</v>
      </c>
      <c r="F2400" t="s">
        <v>36</v>
      </c>
      <c r="G2400" t="s">
        <v>37</v>
      </c>
      <c r="H2400" t="s">
        <v>11583</v>
      </c>
      <c r="I2400" t="s">
        <v>94</v>
      </c>
      <c r="J2400" t="s">
        <v>0</v>
      </c>
      <c r="K2400" t="s">
        <v>11583</v>
      </c>
      <c r="L2400" t="s">
        <v>11584</v>
      </c>
      <c r="M2400" t="s">
        <v>1183</v>
      </c>
      <c r="N2400" t="s">
        <v>41</v>
      </c>
      <c r="O2400" t="s">
        <v>11585</v>
      </c>
      <c r="P2400" t="s">
        <v>2325</v>
      </c>
      <c r="Q2400" t="s">
        <v>11586</v>
      </c>
      <c r="R2400" t="s">
        <v>13461</v>
      </c>
      <c r="S2400" t="s">
        <v>8990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</row>
    <row r="2401" spans="1:28" hidden="1" x14ac:dyDescent="0.2">
      <c r="A2401" s="4" t="s">
        <v>13459</v>
      </c>
      <c r="B2401" t="s">
        <v>13462</v>
      </c>
      <c r="C2401" s="5" t="s">
        <v>33</v>
      </c>
      <c r="D2401" t="s">
        <v>34</v>
      </c>
      <c r="E2401" t="s">
        <v>297</v>
      </c>
      <c r="F2401" t="s">
        <v>36</v>
      </c>
      <c r="G2401" t="s">
        <v>37</v>
      </c>
      <c r="H2401" t="s">
        <v>1733</v>
      </c>
      <c r="I2401" t="s">
        <v>94</v>
      </c>
      <c r="J2401" t="s">
        <v>0</v>
      </c>
      <c r="K2401" t="s">
        <v>1733</v>
      </c>
      <c r="L2401" t="s">
        <v>1971</v>
      </c>
      <c r="M2401" t="s">
        <v>1972</v>
      </c>
      <c r="N2401" t="s">
        <v>1736</v>
      </c>
      <c r="O2401" t="s">
        <v>1973</v>
      </c>
      <c r="P2401" t="s">
        <v>5929</v>
      </c>
      <c r="Q2401" t="s">
        <v>3232</v>
      </c>
      <c r="R2401" t="s">
        <v>0</v>
      </c>
      <c r="S2401" t="s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</row>
    <row r="2402" spans="1:28" hidden="1" x14ac:dyDescent="0.2">
      <c r="A2402" s="4" t="s">
        <v>13459</v>
      </c>
      <c r="B2402" t="s">
        <v>13463</v>
      </c>
      <c r="C2402" s="5" t="s">
        <v>33</v>
      </c>
      <c r="D2402" t="s">
        <v>34</v>
      </c>
      <c r="E2402" t="s">
        <v>106</v>
      </c>
      <c r="F2402" t="s">
        <v>36</v>
      </c>
      <c r="G2402" t="s">
        <v>86</v>
      </c>
      <c r="H2402" t="s">
        <v>13464</v>
      </c>
      <c r="I2402" t="s">
        <v>31</v>
      </c>
      <c r="J2402" t="s">
        <v>2376</v>
      </c>
      <c r="K2402" t="s">
        <v>13465</v>
      </c>
      <c r="L2402" t="s">
        <v>13466</v>
      </c>
      <c r="M2402" t="s">
        <v>432</v>
      </c>
      <c r="N2402" t="s">
        <v>41</v>
      </c>
      <c r="O2402" t="s">
        <v>7157</v>
      </c>
      <c r="P2402" t="s">
        <v>13467</v>
      </c>
      <c r="Q2402" t="s">
        <v>13468</v>
      </c>
      <c r="R2402" t="s">
        <v>13468</v>
      </c>
      <c r="S2402" t="s">
        <v>13468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</row>
    <row r="2403" spans="1:28" hidden="1" x14ac:dyDescent="0.2">
      <c r="A2403" s="4" t="s">
        <v>13459</v>
      </c>
      <c r="B2403" t="s">
        <v>13469</v>
      </c>
      <c r="C2403" s="5" t="s">
        <v>45</v>
      </c>
      <c r="D2403" t="s">
        <v>34</v>
      </c>
      <c r="E2403" t="s">
        <v>1693</v>
      </c>
      <c r="F2403" t="s">
        <v>36</v>
      </c>
      <c r="G2403" t="s">
        <v>37</v>
      </c>
      <c r="H2403" t="s">
        <v>13470</v>
      </c>
      <c r="I2403" t="s">
        <v>94</v>
      </c>
      <c r="J2403" t="s">
        <v>0</v>
      </c>
      <c r="K2403" t="s">
        <v>13470</v>
      </c>
      <c r="L2403" t="s">
        <v>13471</v>
      </c>
      <c r="M2403" t="s">
        <v>13472</v>
      </c>
      <c r="N2403" t="s">
        <v>41</v>
      </c>
      <c r="O2403" t="s">
        <v>13473</v>
      </c>
      <c r="P2403" t="s">
        <v>13474</v>
      </c>
      <c r="Q2403" t="s">
        <v>13475</v>
      </c>
      <c r="R2403" t="s">
        <v>0</v>
      </c>
      <c r="S2403" t="s">
        <v>13475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</row>
    <row r="2404" spans="1:28" hidden="1" x14ac:dyDescent="0.2">
      <c r="A2404" s="4" t="s">
        <v>13476</v>
      </c>
      <c r="B2404" t="s">
        <v>13477</v>
      </c>
      <c r="C2404" s="5" t="s">
        <v>33</v>
      </c>
      <c r="D2404" t="s">
        <v>34</v>
      </c>
      <c r="E2404" t="s">
        <v>159</v>
      </c>
      <c r="F2404" t="s">
        <v>36</v>
      </c>
      <c r="G2404" t="s">
        <v>37</v>
      </c>
      <c r="H2404" t="s">
        <v>13478</v>
      </c>
      <c r="I2404" t="s">
        <v>31</v>
      </c>
      <c r="J2404" t="s">
        <v>343</v>
      </c>
      <c r="K2404" t="s">
        <v>13479</v>
      </c>
      <c r="L2404" t="s">
        <v>13480</v>
      </c>
      <c r="M2404" t="s">
        <v>13481</v>
      </c>
      <c r="N2404" t="s">
        <v>101</v>
      </c>
      <c r="O2404" t="s">
        <v>13482</v>
      </c>
      <c r="P2404" t="s">
        <v>13483</v>
      </c>
      <c r="Q2404" t="s">
        <v>13484</v>
      </c>
      <c r="R2404" t="s">
        <v>0</v>
      </c>
      <c r="S2404" t="s">
        <v>13484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</row>
    <row r="2405" spans="1:28" hidden="1" x14ac:dyDescent="0.2">
      <c r="A2405" s="4" t="s">
        <v>13476</v>
      </c>
      <c r="B2405" t="s">
        <v>13485</v>
      </c>
      <c r="C2405" s="5" t="s">
        <v>33</v>
      </c>
      <c r="D2405" t="s">
        <v>34</v>
      </c>
      <c r="E2405" t="s">
        <v>179</v>
      </c>
      <c r="F2405" t="s">
        <v>36</v>
      </c>
      <c r="G2405" t="s">
        <v>37</v>
      </c>
      <c r="H2405" t="s">
        <v>13486</v>
      </c>
      <c r="I2405" t="s">
        <v>94</v>
      </c>
      <c r="J2405" t="s">
        <v>0</v>
      </c>
      <c r="K2405" t="s">
        <v>13486</v>
      </c>
      <c r="L2405" t="s">
        <v>13487</v>
      </c>
      <c r="M2405" t="s">
        <v>13488</v>
      </c>
      <c r="N2405" t="s">
        <v>41</v>
      </c>
      <c r="O2405" t="s">
        <v>13489</v>
      </c>
      <c r="P2405" t="s">
        <v>13490</v>
      </c>
      <c r="Q2405" t="s">
        <v>13491</v>
      </c>
      <c r="R2405" t="s">
        <v>0</v>
      </c>
      <c r="S2405" t="s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</row>
    <row r="2406" spans="1:28" hidden="1" x14ac:dyDescent="0.2">
      <c r="A2406" s="4" t="s">
        <v>13476</v>
      </c>
      <c r="B2406" t="s">
        <v>13492</v>
      </c>
      <c r="C2406" s="5" t="s">
        <v>33</v>
      </c>
      <c r="D2406" t="s">
        <v>34</v>
      </c>
      <c r="E2406" t="s">
        <v>117</v>
      </c>
      <c r="F2406" t="s">
        <v>36</v>
      </c>
      <c r="G2406" t="s">
        <v>37</v>
      </c>
      <c r="H2406" t="s">
        <v>13493</v>
      </c>
      <c r="I2406" t="s">
        <v>31</v>
      </c>
      <c r="J2406" t="s">
        <v>0</v>
      </c>
      <c r="K2406" t="s">
        <v>13493</v>
      </c>
      <c r="L2406" t="s">
        <v>13494</v>
      </c>
      <c r="M2406" t="s">
        <v>4989</v>
      </c>
      <c r="N2406" t="s">
        <v>41</v>
      </c>
      <c r="O2406" t="s">
        <v>13495</v>
      </c>
      <c r="P2406" t="s">
        <v>13496</v>
      </c>
      <c r="Q2406" t="s">
        <v>13497</v>
      </c>
      <c r="R2406" t="s">
        <v>0</v>
      </c>
      <c r="S2406" t="s">
        <v>13497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831</v>
      </c>
      <c r="Z2406" s="6">
        <v>0</v>
      </c>
      <c r="AA2406" s="6">
        <v>0</v>
      </c>
      <c r="AB2406" s="6">
        <v>0</v>
      </c>
    </row>
    <row r="2407" spans="1:28" x14ac:dyDescent="0.2">
      <c r="A2407" s="4" t="s">
        <v>13476</v>
      </c>
      <c r="B2407" t="s">
        <v>13498</v>
      </c>
      <c r="C2407" s="5" t="s">
        <v>33</v>
      </c>
      <c r="D2407" t="s">
        <v>34</v>
      </c>
      <c r="E2407" t="s">
        <v>159</v>
      </c>
      <c r="F2407" t="s">
        <v>36</v>
      </c>
      <c r="G2407" t="s">
        <v>37</v>
      </c>
      <c r="H2407" t="s">
        <v>13499</v>
      </c>
      <c r="I2407" t="s">
        <v>31</v>
      </c>
      <c r="J2407" t="s">
        <v>0</v>
      </c>
      <c r="K2407" t="s">
        <v>13499</v>
      </c>
      <c r="L2407" t="s">
        <v>13500</v>
      </c>
      <c r="M2407" t="s">
        <v>326</v>
      </c>
      <c r="N2407" t="s">
        <v>41</v>
      </c>
      <c r="O2407" t="s">
        <v>13501</v>
      </c>
      <c r="P2407" t="s">
        <v>0</v>
      </c>
      <c r="Q2407" t="s">
        <v>13502</v>
      </c>
      <c r="R2407" t="s">
        <v>13502</v>
      </c>
      <c r="S2407" t="s">
        <v>13502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</row>
    <row r="2408" spans="1:28" hidden="1" x14ac:dyDescent="0.2">
      <c r="A2408" s="4" t="s">
        <v>13476</v>
      </c>
      <c r="B2408" t="s">
        <v>13503</v>
      </c>
      <c r="C2408" s="5" t="s">
        <v>241</v>
      </c>
      <c r="D2408" t="s">
        <v>34</v>
      </c>
      <c r="E2408" t="s">
        <v>66</v>
      </c>
      <c r="F2408" t="s">
        <v>36</v>
      </c>
      <c r="G2408" t="s">
        <v>86</v>
      </c>
      <c r="H2408" t="s">
        <v>13504</v>
      </c>
      <c r="I2408" t="s">
        <v>31</v>
      </c>
      <c r="J2408" t="s">
        <v>13505</v>
      </c>
      <c r="K2408" t="s">
        <v>13506</v>
      </c>
      <c r="L2408" t="s">
        <v>13507</v>
      </c>
      <c r="M2408" t="s">
        <v>3258</v>
      </c>
      <c r="N2408" t="s">
        <v>41</v>
      </c>
      <c r="O2408" t="s">
        <v>13508</v>
      </c>
      <c r="P2408" t="s">
        <v>13509</v>
      </c>
      <c r="Q2408" t="s">
        <v>13510</v>
      </c>
      <c r="R2408" t="s">
        <v>13510</v>
      </c>
      <c r="S2408" t="s">
        <v>13510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</row>
    <row r="2409" spans="1:28" hidden="1" x14ac:dyDescent="0.2">
      <c r="A2409" s="4" t="s">
        <v>13476</v>
      </c>
      <c r="B2409" t="s">
        <v>13511</v>
      </c>
      <c r="C2409" s="5" t="s">
        <v>33</v>
      </c>
      <c r="D2409" t="s">
        <v>34</v>
      </c>
      <c r="E2409" t="s">
        <v>189</v>
      </c>
      <c r="F2409" t="s">
        <v>36</v>
      </c>
      <c r="G2409" t="s">
        <v>37</v>
      </c>
      <c r="H2409" t="s">
        <v>13486</v>
      </c>
      <c r="I2409" t="s">
        <v>94</v>
      </c>
      <c r="J2409" t="s">
        <v>0</v>
      </c>
      <c r="K2409" t="s">
        <v>13486</v>
      </c>
      <c r="L2409" t="s">
        <v>13487</v>
      </c>
      <c r="M2409" t="s">
        <v>13488</v>
      </c>
      <c r="N2409" t="s">
        <v>41</v>
      </c>
      <c r="O2409" t="s">
        <v>13489</v>
      </c>
      <c r="P2409" t="s">
        <v>13490</v>
      </c>
      <c r="Q2409" t="s">
        <v>13491</v>
      </c>
      <c r="R2409" t="s">
        <v>0</v>
      </c>
      <c r="S2409" t="s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</row>
    <row r="2410" spans="1:28" x14ac:dyDescent="0.2">
      <c r="A2410" s="4" t="s">
        <v>13512</v>
      </c>
      <c r="B2410" t="s">
        <v>13513</v>
      </c>
      <c r="C2410" s="5" t="s">
        <v>33</v>
      </c>
      <c r="D2410" t="s">
        <v>34</v>
      </c>
      <c r="E2410" t="s">
        <v>341</v>
      </c>
      <c r="F2410" t="s">
        <v>36</v>
      </c>
      <c r="G2410" t="s">
        <v>37</v>
      </c>
      <c r="H2410" t="s">
        <v>13514</v>
      </c>
      <c r="I2410" t="s">
        <v>31</v>
      </c>
      <c r="J2410" t="s">
        <v>5405</v>
      </c>
      <c r="K2410" t="s">
        <v>1521</v>
      </c>
      <c r="L2410" t="s">
        <v>13515</v>
      </c>
      <c r="M2410" t="s">
        <v>60</v>
      </c>
      <c r="N2410" t="s">
        <v>41</v>
      </c>
      <c r="O2410" t="s">
        <v>61</v>
      </c>
      <c r="P2410" t="s">
        <v>13516</v>
      </c>
      <c r="Q2410" t="s">
        <v>13517</v>
      </c>
      <c r="R2410" t="s">
        <v>13517</v>
      </c>
      <c r="S2410" t="s">
        <v>13517</v>
      </c>
      <c r="T2410" s="6">
        <v>2000</v>
      </c>
      <c r="U2410" s="6">
        <v>0</v>
      </c>
      <c r="V2410" s="6">
        <v>0</v>
      </c>
      <c r="W2410" s="6">
        <v>0</v>
      </c>
      <c r="X2410" s="6">
        <v>0</v>
      </c>
      <c r="Y2410" s="6">
        <v>631</v>
      </c>
      <c r="Z2410" s="6">
        <v>0</v>
      </c>
      <c r="AA2410" s="6">
        <v>0</v>
      </c>
      <c r="AB2410" s="6">
        <v>0</v>
      </c>
    </row>
    <row r="2411" spans="1:28" hidden="1" x14ac:dyDescent="0.2">
      <c r="A2411" s="4" t="s">
        <v>13512</v>
      </c>
      <c r="B2411" t="s">
        <v>13518</v>
      </c>
      <c r="C2411" s="5" t="s">
        <v>33</v>
      </c>
      <c r="D2411" t="s">
        <v>34</v>
      </c>
      <c r="E2411" t="s">
        <v>46</v>
      </c>
      <c r="F2411" t="s">
        <v>36</v>
      </c>
      <c r="G2411" t="s">
        <v>37</v>
      </c>
      <c r="H2411" t="s">
        <v>13519</v>
      </c>
      <c r="I2411" t="s">
        <v>31</v>
      </c>
      <c r="J2411" t="s">
        <v>48</v>
      </c>
      <c r="K2411" t="s">
        <v>13520</v>
      </c>
      <c r="L2411" t="s">
        <v>13521</v>
      </c>
      <c r="M2411" t="s">
        <v>1492</v>
      </c>
      <c r="N2411" t="s">
        <v>41</v>
      </c>
      <c r="O2411" t="s">
        <v>13522</v>
      </c>
      <c r="P2411" t="s">
        <v>13523</v>
      </c>
      <c r="Q2411" t="s">
        <v>13524</v>
      </c>
      <c r="R2411" t="s">
        <v>0</v>
      </c>
      <c r="S2411" t="s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</row>
    <row r="2412" spans="1:28" hidden="1" x14ac:dyDescent="0.2">
      <c r="A2412" s="4" t="s">
        <v>13512</v>
      </c>
      <c r="B2412" t="s">
        <v>13525</v>
      </c>
      <c r="C2412" s="5" t="s">
        <v>33</v>
      </c>
      <c r="D2412" t="s">
        <v>34</v>
      </c>
      <c r="E2412" t="s">
        <v>127</v>
      </c>
      <c r="F2412" t="s">
        <v>36</v>
      </c>
      <c r="G2412" t="s">
        <v>86</v>
      </c>
      <c r="H2412" t="s">
        <v>13526</v>
      </c>
      <c r="I2412" t="s">
        <v>31</v>
      </c>
      <c r="J2412" t="s">
        <v>13527</v>
      </c>
      <c r="K2412" t="s">
        <v>13528</v>
      </c>
      <c r="L2412" t="s">
        <v>13529</v>
      </c>
      <c r="M2412" t="s">
        <v>13530</v>
      </c>
      <c r="N2412" t="s">
        <v>41</v>
      </c>
      <c r="O2412" t="s">
        <v>13531</v>
      </c>
      <c r="P2412" t="s">
        <v>13532</v>
      </c>
      <c r="Q2412" t="s">
        <v>13533</v>
      </c>
      <c r="R2412" t="s">
        <v>13533</v>
      </c>
      <c r="S2412" t="s">
        <v>13533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</row>
    <row r="2413" spans="1:28" x14ac:dyDescent="0.2">
      <c r="A2413" s="4" t="s">
        <v>13512</v>
      </c>
      <c r="B2413" t="s">
        <v>13534</v>
      </c>
      <c r="C2413" s="5" t="s">
        <v>33</v>
      </c>
      <c r="D2413" t="s">
        <v>34</v>
      </c>
      <c r="E2413" t="s">
        <v>46</v>
      </c>
      <c r="F2413" t="s">
        <v>36</v>
      </c>
      <c r="G2413" t="s">
        <v>86</v>
      </c>
      <c r="H2413" t="s">
        <v>13535</v>
      </c>
      <c r="I2413" t="s">
        <v>31</v>
      </c>
      <c r="J2413" t="s">
        <v>2139</v>
      </c>
      <c r="K2413" t="s">
        <v>13536</v>
      </c>
      <c r="L2413" t="s">
        <v>13537</v>
      </c>
      <c r="M2413" t="s">
        <v>209</v>
      </c>
      <c r="N2413" t="s">
        <v>41</v>
      </c>
      <c r="O2413" t="s">
        <v>210</v>
      </c>
      <c r="P2413" t="s">
        <v>13538</v>
      </c>
      <c r="Q2413" t="s">
        <v>13539</v>
      </c>
      <c r="R2413" t="s">
        <v>13539</v>
      </c>
      <c r="S2413" t="s">
        <v>13540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</row>
    <row r="2414" spans="1:28" x14ac:dyDescent="0.2">
      <c r="A2414" s="4" t="s">
        <v>13512</v>
      </c>
      <c r="B2414" t="s">
        <v>13541</v>
      </c>
      <c r="C2414" s="5" t="s">
        <v>33</v>
      </c>
      <c r="D2414" t="s">
        <v>34</v>
      </c>
      <c r="E2414" t="s">
        <v>520</v>
      </c>
      <c r="F2414" t="s">
        <v>36</v>
      </c>
      <c r="G2414" t="s">
        <v>37</v>
      </c>
      <c r="H2414" t="s">
        <v>13542</v>
      </c>
      <c r="I2414" t="s">
        <v>31</v>
      </c>
      <c r="J2414" t="s">
        <v>12243</v>
      </c>
      <c r="K2414" t="s">
        <v>13543</v>
      </c>
      <c r="L2414" t="s">
        <v>13544</v>
      </c>
      <c r="M2414" t="s">
        <v>164</v>
      </c>
      <c r="N2414" t="s">
        <v>41</v>
      </c>
      <c r="O2414" t="s">
        <v>13545</v>
      </c>
      <c r="P2414" t="s">
        <v>13546</v>
      </c>
      <c r="Q2414" t="s">
        <v>13547</v>
      </c>
      <c r="R2414" t="s">
        <v>13548</v>
      </c>
      <c r="S2414" t="s">
        <v>13547</v>
      </c>
      <c r="T2414" s="6">
        <v>2865</v>
      </c>
      <c r="U2414" s="6">
        <v>0</v>
      </c>
      <c r="V2414" s="6">
        <v>0</v>
      </c>
      <c r="W2414" s="6">
        <v>0</v>
      </c>
      <c r="X2414" s="6">
        <v>0</v>
      </c>
      <c r="Y2414" s="6">
        <v>626</v>
      </c>
      <c r="Z2414" s="6">
        <v>0</v>
      </c>
      <c r="AA2414" s="6">
        <v>0</v>
      </c>
      <c r="AB2414" s="6">
        <v>0</v>
      </c>
    </row>
    <row r="2415" spans="1:28" x14ac:dyDescent="0.2">
      <c r="A2415" s="4" t="s">
        <v>13512</v>
      </c>
      <c r="B2415" t="s">
        <v>13549</v>
      </c>
      <c r="C2415" s="5" t="s">
        <v>33</v>
      </c>
      <c r="D2415" t="s">
        <v>34</v>
      </c>
      <c r="E2415" t="s">
        <v>179</v>
      </c>
      <c r="F2415" t="s">
        <v>36</v>
      </c>
      <c r="G2415" t="s">
        <v>37</v>
      </c>
      <c r="H2415" t="s">
        <v>13550</v>
      </c>
      <c r="I2415" t="s">
        <v>31</v>
      </c>
      <c r="J2415" t="s">
        <v>0</v>
      </c>
      <c r="K2415" t="s">
        <v>13550</v>
      </c>
      <c r="L2415" t="s">
        <v>13551</v>
      </c>
      <c r="M2415" t="s">
        <v>13552</v>
      </c>
      <c r="N2415" t="s">
        <v>465</v>
      </c>
      <c r="O2415" t="s">
        <v>13553</v>
      </c>
      <c r="P2415" t="s">
        <v>13554</v>
      </c>
      <c r="Q2415" t="s">
        <v>13555</v>
      </c>
      <c r="R2415" t="s">
        <v>0</v>
      </c>
      <c r="S2415" t="s">
        <v>0</v>
      </c>
      <c r="T2415" s="6">
        <v>1130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</row>
    <row r="2416" spans="1:28" hidden="1" x14ac:dyDescent="0.2">
      <c r="A2416" s="4" t="s">
        <v>13556</v>
      </c>
      <c r="B2416" t="s">
        <v>13557</v>
      </c>
      <c r="C2416" s="5" t="s">
        <v>45</v>
      </c>
      <c r="D2416" t="s">
        <v>34</v>
      </c>
      <c r="E2416" t="s">
        <v>46</v>
      </c>
      <c r="F2416" t="s">
        <v>36</v>
      </c>
      <c r="G2416" t="s">
        <v>37</v>
      </c>
      <c r="H2416" t="s">
        <v>13558</v>
      </c>
      <c r="I2416" t="s">
        <v>31</v>
      </c>
      <c r="J2416" t="s">
        <v>1290</v>
      </c>
      <c r="K2416" t="s">
        <v>13559</v>
      </c>
      <c r="L2416" t="s">
        <v>13560</v>
      </c>
      <c r="M2416" t="s">
        <v>8413</v>
      </c>
      <c r="N2416" t="s">
        <v>41</v>
      </c>
      <c r="O2416" t="s">
        <v>13561</v>
      </c>
      <c r="P2416" t="s">
        <v>13562</v>
      </c>
      <c r="Q2416" t="s">
        <v>13563</v>
      </c>
      <c r="R2416" t="s">
        <v>0</v>
      </c>
      <c r="S2416" t="s">
        <v>13563</v>
      </c>
      <c r="T2416" s="6">
        <v>1423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</row>
    <row r="2417" spans="1:28" hidden="1" x14ac:dyDescent="0.2">
      <c r="A2417" s="4" t="s">
        <v>13556</v>
      </c>
      <c r="B2417" t="s">
        <v>13564</v>
      </c>
      <c r="C2417" s="5" t="s">
        <v>33</v>
      </c>
      <c r="D2417" t="s">
        <v>34</v>
      </c>
      <c r="E2417" t="s">
        <v>159</v>
      </c>
      <c r="F2417" t="s">
        <v>36</v>
      </c>
      <c r="G2417" t="s">
        <v>37</v>
      </c>
      <c r="H2417" t="s">
        <v>13565</v>
      </c>
      <c r="I2417" t="s">
        <v>31</v>
      </c>
      <c r="J2417" t="s">
        <v>3920</v>
      </c>
      <c r="K2417" t="s">
        <v>1976</v>
      </c>
      <c r="L2417" t="s">
        <v>13566</v>
      </c>
      <c r="M2417" t="s">
        <v>432</v>
      </c>
      <c r="N2417" t="s">
        <v>41</v>
      </c>
      <c r="O2417" t="s">
        <v>13567</v>
      </c>
      <c r="P2417" t="s">
        <v>13568</v>
      </c>
      <c r="Q2417" t="s">
        <v>13569</v>
      </c>
      <c r="R2417" t="s">
        <v>13569</v>
      </c>
      <c r="S2417" t="s">
        <v>13569</v>
      </c>
      <c r="T2417" s="6">
        <v>2100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</row>
    <row r="2418" spans="1:28" hidden="1" x14ac:dyDescent="0.2">
      <c r="A2418" s="4" t="s">
        <v>13556</v>
      </c>
      <c r="B2418" t="s">
        <v>13570</v>
      </c>
      <c r="C2418" s="5" t="s">
        <v>241</v>
      </c>
      <c r="D2418" t="s">
        <v>34</v>
      </c>
      <c r="E2418" t="s">
        <v>297</v>
      </c>
      <c r="F2418" t="s">
        <v>36</v>
      </c>
      <c r="G2418" t="s">
        <v>37</v>
      </c>
      <c r="H2418" t="s">
        <v>4994</v>
      </c>
      <c r="I2418" t="s">
        <v>31</v>
      </c>
      <c r="J2418" t="s">
        <v>4995</v>
      </c>
      <c r="K2418" t="s">
        <v>4680</v>
      </c>
      <c r="L2418" t="s">
        <v>4996</v>
      </c>
      <c r="M2418" t="s">
        <v>4997</v>
      </c>
      <c r="N2418" t="s">
        <v>2125</v>
      </c>
      <c r="O2418" t="s">
        <v>4998</v>
      </c>
      <c r="P2418" t="s">
        <v>4999</v>
      </c>
      <c r="Q2418" t="s">
        <v>5000</v>
      </c>
      <c r="R2418" t="s">
        <v>0</v>
      </c>
      <c r="S2418" t="s">
        <v>5000</v>
      </c>
      <c r="T2418" s="6">
        <v>2000</v>
      </c>
      <c r="U2418" s="6">
        <v>0</v>
      </c>
      <c r="V2418" s="6">
        <v>0</v>
      </c>
      <c r="W2418" s="6">
        <v>0</v>
      </c>
      <c r="X2418" s="6">
        <v>0</v>
      </c>
      <c r="Y2418" s="6">
        <v>631</v>
      </c>
      <c r="Z2418" s="6">
        <v>0</v>
      </c>
      <c r="AA2418" s="6">
        <v>0</v>
      </c>
      <c r="AB2418" s="6">
        <v>0</v>
      </c>
    </row>
    <row r="2419" spans="1:28" x14ac:dyDescent="0.2">
      <c r="A2419" s="4" t="s">
        <v>13556</v>
      </c>
      <c r="B2419" t="s">
        <v>13571</v>
      </c>
      <c r="C2419" s="5" t="s">
        <v>33</v>
      </c>
      <c r="D2419" t="s">
        <v>34</v>
      </c>
      <c r="E2419" t="s">
        <v>159</v>
      </c>
      <c r="F2419" t="s">
        <v>36</v>
      </c>
      <c r="G2419" t="s">
        <v>37</v>
      </c>
      <c r="H2419" t="s">
        <v>13572</v>
      </c>
      <c r="I2419" t="s">
        <v>31</v>
      </c>
      <c r="J2419" t="s">
        <v>2988</v>
      </c>
      <c r="K2419" t="s">
        <v>13573</v>
      </c>
      <c r="L2419" t="s">
        <v>13574</v>
      </c>
      <c r="M2419" t="s">
        <v>164</v>
      </c>
      <c r="N2419" t="s">
        <v>41</v>
      </c>
      <c r="O2419" t="s">
        <v>13575</v>
      </c>
      <c r="P2419" t="s">
        <v>13576</v>
      </c>
      <c r="Q2419" t="s">
        <v>13577</v>
      </c>
      <c r="R2419" t="s">
        <v>13577</v>
      </c>
      <c r="S2419" t="s">
        <v>13577</v>
      </c>
      <c r="T2419" s="6">
        <v>2250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</row>
    <row r="2420" spans="1:28" hidden="1" x14ac:dyDescent="0.2">
      <c r="A2420" s="4" t="s">
        <v>13556</v>
      </c>
      <c r="B2420" t="s">
        <v>13578</v>
      </c>
      <c r="C2420" s="5" t="s">
        <v>33</v>
      </c>
      <c r="D2420" t="s">
        <v>34</v>
      </c>
      <c r="E2420" t="s">
        <v>258</v>
      </c>
      <c r="F2420" t="s">
        <v>36</v>
      </c>
      <c r="G2420" t="s">
        <v>37</v>
      </c>
      <c r="H2420" t="s">
        <v>13579</v>
      </c>
      <c r="I2420" t="s">
        <v>31</v>
      </c>
      <c r="J2420" t="s">
        <v>0</v>
      </c>
      <c r="K2420" t="s">
        <v>13579</v>
      </c>
      <c r="L2420" t="s">
        <v>13580</v>
      </c>
      <c r="M2420" t="s">
        <v>4736</v>
      </c>
      <c r="N2420" t="s">
        <v>101</v>
      </c>
      <c r="O2420" t="s">
        <v>13581</v>
      </c>
      <c r="P2420" t="s">
        <v>13582</v>
      </c>
      <c r="Q2420" t="s">
        <v>13583</v>
      </c>
      <c r="R2420" t="s">
        <v>0</v>
      </c>
      <c r="S2420" t="s">
        <v>0</v>
      </c>
      <c r="T2420" s="6">
        <v>428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</row>
    <row r="2421" spans="1:28" x14ac:dyDescent="0.2">
      <c r="A2421" s="4" t="s">
        <v>13556</v>
      </c>
      <c r="B2421" t="s">
        <v>13584</v>
      </c>
      <c r="C2421" s="5" t="s">
        <v>33</v>
      </c>
      <c r="D2421" t="s">
        <v>34</v>
      </c>
      <c r="E2421" t="s">
        <v>341</v>
      </c>
      <c r="F2421" t="s">
        <v>36</v>
      </c>
      <c r="G2421" t="s">
        <v>37</v>
      </c>
      <c r="H2421" t="s">
        <v>13585</v>
      </c>
      <c r="I2421" t="s">
        <v>31</v>
      </c>
      <c r="J2421" t="s">
        <v>806</v>
      </c>
      <c r="K2421" t="s">
        <v>13586</v>
      </c>
      <c r="L2421" t="s">
        <v>13587</v>
      </c>
      <c r="M2421" t="s">
        <v>91</v>
      </c>
      <c r="N2421" t="s">
        <v>41</v>
      </c>
      <c r="O2421" t="s">
        <v>13588</v>
      </c>
      <c r="P2421" t="s">
        <v>13589</v>
      </c>
      <c r="Q2421" t="s">
        <v>13590</v>
      </c>
      <c r="R2421" t="s">
        <v>13590</v>
      </c>
      <c r="S2421" t="s">
        <v>13590</v>
      </c>
      <c r="T2421" s="6">
        <v>1903</v>
      </c>
      <c r="U2421" s="6">
        <v>0</v>
      </c>
      <c r="V2421" s="6">
        <v>0</v>
      </c>
      <c r="W2421" s="6">
        <v>0</v>
      </c>
      <c r="X2421" s="6">
        <v>0</v>
      </c>
      <c r="Y2421" s="6">
        <v>726</v>
      </c>
      <c r="Z2421" s="6">
        <v>0</v>
      </c>
      <c r="AA2421" s="6">
        <v>0</v>
      </c>
      <c r="AB2421" s="6">
        <v>0</v>
      </c>
    </row>
    <row r="2422" spans="1:28" x14ac:dyDescent="0.2">
      <c r="A2422" s="4" t="s">
        <v>13591</v>
      </c>
      <c r="B2422" t="s">
        <v>13592</v>
      </c>
      <c r="C2422" s="5" t="s">
        <v>33</v>
      </c>
      <c r="D2422" t="s">
        <v>34</v>
      </c>
      <c r="E2422" t="s">
        <v>46</v>
      </c>
      <c r="F2422" t="s">
        <v>36</v>
      </c>
      <c r="G2422" t="s">
        <v>37</v>
      </c>
      <c r="H2422" t="s">
        <v>13593</v>
      </c>
      <c r="I2422" t="s">
        <v>31</v>
      </c>
      <c r="J2422" t="s">
        <v>2376</v>
      </c>
      <c r="K2422" t="s">
        <v>13594</v>
      </c>
      <c r="L2422" t="s">
        <v>13595</v>
      </c>
      <c r="M2422" t="s">
        <v>2961</v>
      </c>
      <c r="N2422" t="s">
        <v>41</v>
      </c>
      <c r="O2422" t="s">
        <v>13596</v>
      </c>
      <c r="P2422" t="s">
        <v>13597</v>
      </c>
      <c r="Q2422" t="s">
        <v>13598</v>
      </c>
      <c r="R2422" t="s">
        <v>0</v>
      </c>
      <c r="S2422" t="s">
        <v>13598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459</v>
      </c>
      <c r="Z2422" s="6">
        <v>0</v>
      </c>
      <c r="AA2422" s="6">
        <v>0</v>
      </c>
      <c r="AB2422" s="6">
        <v>0</v>
      </c>
    </row>
    <row r="2423" spans="1:28" x14ac:dyDescent="0.2">
      <c r="A2423" s="4" t="s">
        <v>13591</v>
      </c>
      <c r="B2423" t="s">
        <v>13599</v>
      </c>
      <c r="C2423" s="5" t="s">
        <v>33</v>
      </c>
      <c r="D2423" t="s">
        <v>34</v>
      </c>
      <c r="E2423" t="s">
        <v>179</v>
      </c>
      <c r="F2423" t="s">
        <v>36</v>
      </c>
      <c r="G2423" t="s">
        <v>37</v>
      </c>
      <c r="H2423" t="s">
        <v>13600</v>
      </c>
      <c r="I2423" t="s">
        <v>31</v>
      </c>
      <c r="J2423" t="s">
        <v>461</v>
      </c>
      <c r="K2423" t="s">
        <v>13601</v>
      </c>
      <c r="L2423" t="s">
        <v>13602</v>
      </c>
      <c r="M2423" t="s">
        <v>209</v>
      </c>
      <c r="N2423" t="s">
        <v>41</v>
      </c>
      <c r="O2423" t="s">
        <v>13603</v>
      </c>
      <c r="P2423" t="s">
        <v>13604</v>
      </c>
      <c r="Q2423" t="s">
        <v>13605</v>
      </c>
      <c r="R2423" t="s">
        <v>0</v>
      </c>
      <c r="S2423" t="s">
        <v>13605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</row>
    <row r="2424" spans="1:28" hidden="1" x14ac:dyDescent="0.2">
      <c r="A2424" s="4" t="s">
        <v>13591</v>
      </c>
      <c r="B2424" t="s">
        <v>13606</v>
      </c>
      <c r="C2424" s="5" t="s">
        <v>33</v>
      </c>
      <c r="D2424" t="s">
        <v>34</v>
      </c>
      <c r="E2424" t="s">
        <v>297</v>
      </c>
      <c r="F2424" t="s">
        <v>36</v>
      </c>
      <c r="G2424" t="s">
        <v>37</v>
      </c>
      <c r="H2424" t="s">
        <v>3552</v>
      </c>
      <c r="I2424" t="s">
        <v>94</v>
      </c>
      <c r="J2424" t="s">
        <v>0</v>
      </c>
      <c r="K2424" t="s">
        <v>3552</v>
      </c>
      <c r="L2424" t="s">
        <v>405</v>
      </c>
      <c r="M2424" t="s">
        <v>406</v>
      </c>
      <c r="N2424" t="s">
        <v>41</v>
      </c>
      <c r="O2424" t="s">
        <v>407</v>
      </c>
      <c r="P2424" t="s">
        <v>0</v>
      </c>
      <c r="Q2424" t="s">
        <v>3553</v>
      </c>
      <c r="R2424" t="s">
        <v>0</v>
      </c>
      <c r="S2424" t="s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</row>
    <row r="2425" spans="1:28" hidden="1" x14ac:dyDescent="0.2">
      <c r="A2425" s="4" t="s">
        <v>13591</v>
      </c>
      <c r="B2425" t="s">
        <v>13607</v>
      </c>
      <c r="C2425" s="5" t="s">
        <v>33</v>
      </c>
      <c r="D2425" t="s">
        <v>34</v>
      </c>
      <c r="E2425" t="s">
        <v>297</v>
      </c>
      <c r="F2425" t="s">
        <v>36</v>
      </c>
      <c r="G2425" t="s">
        <v>37</v>
      </c>
      <c r="H2425" t="s">
        <v>3552</v>
      </c>
      <c r="I2425" t="s">
        <v>94</v>
      </c>
      <c r="J2425" t="s">
        <v>0</v>
      </c>
      <c r="K2425" t="s">
        <v>3552</v>
      </c>
      <c r="L2425" t="s">
        <v>405</v>
      </c>
      <c r="M2425" t="s">
        <v>406</v>
      </c>
      <c r="N2425" t="s">
        <v>41</v>
      </c>
      <c r="O2425" t="s">
        <v>407</v>
      </c>
      <c r="P2425" t="s">
        <v>0</v>
      </c>
      <c r="Q2425" t="s">
        <v>3553</v>
      </c>
      <c r="R2425" t="s">
        <v>0</v>
      </c>
      <c r="S2425" t="s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</row>
    <row r="2426" spans="1:28" hidden="1" x14ac:dyDescent="0.2">
      <c r="A2426" s="4" t="s">
        <v>13591</v>
      </c>
      <c r="B2426" t="s">
        <v>13608</v>
      </c>
      <c r="C2426" s="5" t="s">
        <v>33</v>
      </c>
      <c r="D2426" t="s">
        <v>34</v>
      </c>
      <c r="E2426" t="s">
        <v>297</v>
      </c>
      <c r="F2426" t="s">
        <v>36</v>
      </c>
      <c r="G2426" t="s">
        <v>37</v>
      </c>
      <c r="H2426" t="s">
        <v>7061</v>
      </c>
      <c r="I2426" t="s">
        <v>94</v>
      </c>
      <c r="J2426" t="s">
        <v>0</v>
      </c>
      <c r="K2426" t="s">
        <v>7061</v>
      </c>
      <c r="L2426" t="s">
        <v>7062</v>
      </c>
      <c r="M2426" t="s">
        <v>406</v>
      </c>
      <c r="N2426" t="s">
        <v>41</v>
      </c>
      <c r="O2426" t="s">
        <v>7063</v>
      </c>
      <c r="P2426" t="s">
        <v>0</v>
      </c>
      <c r="Q2426" t="s">
        <v>7064</v>
      </c>
      <c r="R2426" t="s">
        <v>0</v>
      </c>
      <c r="S2426" t="s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</row>
    <row r="2427" spans="1:28" x14ac:dyDescent="0.2">
      <c r="A2427" s="4" t="s">
        <v>13591</v>
      </c>
      <c r="B2427" t="s">
        <v>13609</v>
      </c>
      <c r="C2427" s="5" t="s">
        <v>33</v>
      </c>
      <c r="D2427" t="s">
        <v>96</v>
      </c>
      <c r="E2427" t="s">
        <v>1732</v>
      </c>
      <c r="F2427" t="s">
        <v>36</v>
      </c>
      <c r="G2427" t="s">
        <v>37</v>
      </c>
      <c r="H2427" t="s">
        <v>13550</v>
      </c>
      <c r="I2427" t="s">
        <v>31</v>
      </c>
      <c r="J2427" t="s">
        <v>0</v>
      </c>
      <c r="K2427" t="s">
        <v>13550</v>
      </c>
      <c r="L2427" t="s">
        <v>13551</v>
      </c>
      <c r="M2427" t="s">
        <v>13552</v>
      </c>
      <c r="N2427" t="s">
        <v>465</v>
      </c>
      <c r="O2427" t="s">
        <v>13553</v>
      </c>
      <c r="P2427" t="s">
        <v>13554</v>
      </c>
      <c r="Q2427" t="s">
        <v>13555</v>
      </c>
      <c r="R2427" t="s">
        <v>0</v>
      </c>
      <c r="S2427" t="s">
        <v>0</v>
      </c>
      <c r="T2427" s="6">
        <v>2330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</row>
    <row r="2428" spans="1:28" hidden="1" x14ac:dyDescent="0.2">
      <c r="A2428" s="4" t="s">
        <v>13591</v>
      </c>
      <c r="B2428" t="s">
        <v>13610</v>
      </c>
      <c r="C2428" s="5" t="s">
        <v>33</v>
      </c>
      <c r="D2428" t="s">
        <v>34</v>
      </c>
      <c r="E2428" t="s">
        <v>258</v>
      </c>
      <c r="F2428" t="s">
        <v>36</v>
      </c>
      <c r="G2428" t="s">
        <v>37</v>
      </c>
      <c r="H2428" t="s">
        <v>13611</v>
      </c>
      <c r="I2428" t="s">
        <v>31</v>
      </c>
      <c r="J2428" t="s">
        <v>0</v>
      </c>
      <c r="K2428" t="s">
        <v>13611</v>
      </c>
      <c r="L2428" t="s">
        <v>13612</v>
      </c>
      <c r="M2428" t="s">
        <v>192</v>
      </c>
      <c r="N2428" t="s">
        <v>101</v>
      </c>
      <c r="O2428" t="s">
        <v>13613</v>
      </c>
      <c r="P2428" t="s">
        <v>13614</v>
      </c>
      <c r="Q2428" t="s">
        <v>13615</v>
      </c>
      <c r="R2428" t="s">
        <v>0</v>
      </c>
      <c r="S2428" t="s">
        <v>13615</v>
      </c>
      <c r="T2428" s="6">
        <v>0</v>
      </c>
      <c r="U2428" s="6">
        <v>0</v>
      </c>
      <c r="V2428" s="6">
        <v>200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</row>
    <row r="2429" spans="1:28" hidden="1" x14ac:dyDescent="0.2">
      <c r="A2429" s="4" t="s">
        <v>13591</v>
      </c>
      <c r="B2429" t="s">
        <v>13616</v>
      </c>
      <c r="C2429" s="5" t="s">
        <v>33</v>
      </c>
      <c r="D2429" t="s">
        <v>34</v>
      </c>
      <c r="E2429" t="s">
        <v>297</v>
      </c>
      <c r="F2429" t="s">
        <v>36</v>
      </c>
      <c r="G2429" t="s">
        <v>37</v>
      </c>
      <c r="H2429" t="s">
        <v>418</v>
      </c>
      <c r="I2429" t="s">
        <v>94</v>
      </c>
      <c r="J2429" t="s">
        <v>0</v>
      </c>
      <c r="K2429" t="s">
        <v>418</v>
      </c>
      <c r="L2429" t="s">
        <v>405</v>
      </c>
      <c r="M2429" t="s">
        <v>406</v>
      </c>
      <c r="N2429" t="s">
        <v>41</v>
      </c>
      <c r="O2429" t="s">
        <v>419</v>
      </c>
      <c r="P2429" t="s">
        <v>0</v>
      </c>
      <c r="Q2429" t="s">
        <v>420</v>
      </c>
      <c r="R2429" t="s">
        <v>420</v>
      </c>
      <c r="S2429" t="s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</row>
    <row r="2430" spans="1:28" hidden="1" x14ac:dyDescent="0.2">
      <c r="A2430" s="4" t="s">
        <v>13591</v>
      </c>
      <c r="B2430" t="s">
        <v>13617</v>
      </c>
      <c r="C2430" s="5" t="s">
        <v>33</v>
      </c>
      <c r="D2430" t="s">
        <v>34</v>
      </c>
      <c r="E2430" t="s">
        <v>297</v>
      </c>
      <c r="F2430" t="s">
        <v>36</v>
      </c>
      <c r="G2430" t="s">
        <v>37</v>
      </c>
      <c r="H2430" t="s">
        <v>418</v>
      </c>
      <c r="I2430" t="s">
        <v>94</v>
      </c>
      <c r="J2430" t="s">
        <v>0</v>
      </c>
      <c r="K2430" t="s">
        <v>418</v>
      </c>
      <c r="L2430" t="s">
        <v>405</v>
      </c>
      <c r="M2430" t="s">
        <v>406</v>
      </c>
      <c r="N2430" t="s">
        <v>41</v>
      </c>
      <c r="O2430" t="s">
        <v>419</v>
      </c>
      <c r="P2430" t="s">
        <v>0</v>
      </c>
      <c r="Q2430" t="s">
        <v>420</v>
      </c>
      <c r="R2430" t="s">
        <v>420</v>
      </c>
      <c r="S2430" t="s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</row>
    <row r="2431" spans="1:28" x14ac:dyDescent="0.2">
      <c r="A2431" s="4" t="s">
        <v>13591</v>
      </c>
      <c r="B2431" t="s">
        <v>13618</v>
      </c>
      <c r="C2431" s="5" t="s">
        <v>33</v>
      </c>
      <c r="D2431" t="s">
        <v>34</v>
      </c>
      <c r="E2431" t="s">
        <v>106</v>
      </c>
      <c r="F2431" t="s">
        <v>36</v>
      </c>
      <c r="G2431" t="s">
        <v>37</v>
      </c>
      <c r="H2431" t="s">
        <v>13619</v>
      </c>
      <c r="I2431" t="s">
        <v>31</v>
      </c>
      <c r="J2431" t="s">
        <v>0</v>
      </c>
      <c r="K2431" t="s">
        <v>13619</v>
      </c>
      <c r="L2431" t="s">
        <v>13620</v>
      </c>
      <c r="M2431" t="s">
        <v>91</v>
      </c>
      <c r="N2431" t="s">
        <v>41</v>
      </c>
      <c r="O2431" t="s">
        <v>13621</v>
      </c>
      <c r="P2431" t="s">
        <v>13622</v>
      </c>
      <c r="Q2431" t="s">
        <v>13623</v>
      </c>
      <c r="R2431" t="s">
        <v>0</v>
      </c>
      <c r="S2431" t="s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</row>
    <row r="2432" spans="1:28" hidden="1" x14ac:dyDescent="0.2">
      <c r="A2432" s="4" t="s">
        <v>13624</v>
      </c>
      <c r="B2432" t="s">
        <v>13625</v>
      </c>
      <c r="C2432" s="5" t="s">
        <v>33</v>
      </c>
      <c r="D2432" t="s">
        <v>34</v>
      </c>
      <c r="E2432" t="s">
        <v>297</v>
      </c>
      <c r="F2432" t="s">
        <v>36</v>
      </c>
      <c r="G2432" t="s">
        <v>37</v>
      </c>
      <c r="H2432" t="s">
        <v>3530</v>
      </c>
      <c r="I2432" t="s">
        <v>94</v>
      </c>
      <c r="J2432" t="s">
        <v>0</v>
      </c>
      <c r="K2432" t="s">
        <v>3530</v>
      </c>
      <c r="L2432" t="s">
        <v>3531</v>
      </c>
      <c r="M2432" t="s">
        <v>3532</v>
      </c>
      <c r="N2432" t="s">
        <v>3533</v>
      </c>
      <c r="O2432" t="s">
        <v>3534</v>
      </c>
      <c r="P2432" t="s">
        <v>3535</v>
      </c>
      <c r="Q2432" t="s">
        <v>3536</v>
      </c>
      <c r="R2432" t="s">
        <v>3537</v>
      </c>
      <c r="S2432" t="s">
        <v>3538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</row>
    <row r="2433" spans="1:28" x14ac:dyDescent="0.2">
      <c r="A2433" s="4" t="s">
        <v>13624</v>
      </c>
      <c r="B2433" t="s">
        <v>13626</v>
      </c>
      <c r="C2433" s="5" t="s">
        <v>33</v>
      </c>
      <c r="D2433" t="s">
        <v>34</v>
      </c>
      <c r="E2433" t="s">
        <v>179</v>
      </c>
      <c r="F2433" t="s">
        <v>36</v>
      </c>
      <c r="G2433" t="s">
        <v>37</v>
      </c>
      <c r="H2433" t="s">
        <v>13627</v>
      </c>
      <c r="I2433" t="s">
        <v>31</v>
      </c>
      <c r="J2433" t="s">
        <v>3642</v>
      </c>
      <c r="K2433" t="s">
        <v>13628</v>
      </c>
      <c r="L2433" t="s">
        <v>13629</v>
      </c>
      <c r="M2433" t="s">
        <v>326</v>
      </c>
      <c r="N2433" t="s">
        <v>41</v>
      </c>
      <c r="O2433" t="s">
        <v>1213</v>
      </c>
      <c r="P2433" t="s">
        <v>13630</v>
      </c>
      <c r="Q2433" t="s">
        <v>13631</v>
      </c>
      <c r="R2433" t="s">
        <v>0</v>
      </c>
      <c r="S2433" t="s">
        <v>13632</v>
      </c>
      <c r="T2433" s="6">
        <v>1955</v>
      </c>
      <c r="U2433" s="6">
        <v>0</v>
      </c>
      <c r="V2433" s="6">
        <v>470</v>
      </c>
      <c r="W2433" s="6">
        <v>0</v>
      </c>
      <c r="X2433" s="6">
        <v>0</v>
      </c>
      <c r="Y2433" s="6">
        <v>453</v>
      </c>
      <c r="Z2433" s="6">
        <v>0</v>
      </c>
      <c r="AA2433" s="6">
        <v>0</v>
      </c>
      <c r="AB2433" s="6">
        <v>0</v>
      </c>
    </row>
    <row r="2434" spans="1:28" hidden="1" x14ac:dyDescent="0.2">
      <c r="A2434" s="4" t="s">
        <v>13624</v>
      </c>
      <c r="B2434" t="s">
        <v>13633</v>
      </c>
      <c r="C2434" s="5" t="s">
        <v>33</v>
      </c>
      <c r="D2434" t="s">
        <v>34</v>
      </c>
      <c r="E2434" t="s">
        <v>258</v>
      </c>
      <c r="F2434" t="s">
        <v>36</v>
      </c>
      <c r="G2434" t="s">
        <v>37</v>
      </c>
      <c r="H2434" t="s">
        <v>98</v>
      </c>
      <c r="I2434" t="s">
        <v>94</v>
      </c>
      <c r="J2434" t="s">
        <v>0</v>
      </c>
      <c r="K2434" t="s">
        <v>98</v>
      </c>
      <c r="L2434" t="s">
        <v>99</v>
      </c>
      <c r="M2434" t="s">
        <v>100</v>
      </c>
      <c r="N2434" t="s">
        <v>101</v>
      </c>
      <c r="O2434" t="s">
        <v>102</v>
      </c>
      <c r="P2434" t="s">
        <v>103</v>
      </c>
      <c r="Q2434" t="s">
        <v>104</v>
      </c>
      <c r="R2434" t="s">
        <v>104</v>
      </c>
      <c r="S2434" t="s">
        <v>104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</row>
    <row r="2435" spans="1:28" hidden="1" x14ac:dyDescent="0.2">
      <c r="A2435" s="4" t="s">
        <v>13624</v>
      </c>
      <c r="B2435" t="s">
        <v>13634</v>
      </c>
      <c r="C2435" s="5" t="s">
        <v>45</v>
      </c>
      <c r="D2435" t="s">
        <v>34</v>
      </c>
      <c r="E2435" t="s">
        <v>46</v>
      </c>
      <c r="F2435" t="s">
        <v>36</v>
      </c>
      <c r="G2435" t="s">
        <v>37</v>
      </c>
      <c r="H2435" t="s">
        <v>13635</v>
      </c>
      <c r="I2435" t="s">
        <v>31</v>
      </c>
      <c r="J2435" t="s">
        <v>278</v>
      </c>
      <c r="K2435" t="s">
        <v>13636</v>
      </c>
      <c r="L2435" t="s">
        <v>13637</v>
      </c>
      <c r="M2435" t="s">
        <v>13638</v>
      </c>
      <c r="N2435" t="s">
        <v>465</v>
      </c>
      <c r="O2435" t="s">
        <v>13639</v>
      </c>
      <c r="P2435" t="s">
        <v>13640</v>
      </c>
      <c r="Q2435" t="s">
        <v>13641</v>
      </c>
      <c r="R2435" t="s">
        <v>13641</v>
      </c>
      <c r="S2435" t="s">
        <v>13641</v>
      </c>
      <c r="T2435" s="6">
        <v>1445</v>
      </c>
      <c r="U2435" s="6">
        <v>0</v>
      </c>
      <c r="V2435" s="6">
        <v>0</v>
      </c>
      <c r="W2435" s="6">
        <v>0</v>
      </c>
      <c r="X2435" s="6">
        <v>0</v>
      </c>
      <c r="Y2435" s="6">
        <v>654</v>
      </c>
      <c r="Z2435" s="6">
        <v>0</v>
      </c>
      <c r="AA2435" s="6">
        <v>0</v>
      </c>
      <c r="AB2435" s="6">
        <v>0</v>
      </c>
    </row>
    <row r="2436" spans="1:28" hidden="1" x14ac:dyDescent="0.2">
      <c r="A2436" s="4" t="s">
        <v>13624</v>
      </c>
      <c r="B2436" t="s">
        <v>13642</v>
      </c>
      <c r="C2436" s="5" t="s">
        <v>45</v>
      </c>
      <c r="D2436" t="s">
        <v>34</v>
      </c>
      <c r="E2436" t="s">
        <v>46</v>
      </c>
      <c r="F2436" t="s">
        <v>36</v>
      </c>
      <c r="G2436" t="s">
        <v>37</v>
      </c>
      <c r="H2436" t="s">
        <v>13643</v>
      </c>
      <c r="I2436" t="s">
        <v>31</v>
      </c>
      <c r="J2436" t="s">
        <v>3447</v>
      </c>
      <c r="K2436" t="s">
        <v>13644</v>
      </c>
      <c r="L2436" t="s">
        <v>13645</v>
      </c>
      <c r="M2436" t="s">
        <v>346</v>
      </c>
      <c r="N2436" t="s">
        <v>41</v>
      </c>
      <c r="O2436" t="s">
        <v>3853</v>
      </c>
      <c r="P2436" t="s">
        <v>13646</v>
      </c>
      <c r="Q2436" t="s">
        <v>13647</v>
      </c>
      <c r="R2436" t="s">
        <v>11143</v>
      </c>
      <c r="S2436" t="s">
        <v>13648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</row>
    <row r="2437" spans="1:28" x14ac:dyDescent="0.2">
      <c r="A2437" s="4" t="s">
        <v>13649</v>
      </c>
      <c r="B2437" t="s">
        <v>13650</v>
      </c>
      <c r="C2437" s="5" t="s">
        <v>33</v>
      </c>
      <c r="D2437" t="s">
        <v>34</v>
      </c>
      <c r="E2437" t="s">
        <v>117</v>
      </c>
      <c r="F2437" t="s">
        <v>36</v>
      </c>
      <c r="G2437" t="s">
        <v>37</v>
      </c>
      <c r="H2437" t="s">
        <v>13651</v>
      </c>
      <c r="I2437" t="s">
        <v>31</v>
      </c>
      <c r="J2437" t="s">
        <v>2309</v>
      </c>
      <c r="K2437" t="s">
        <v>13652</v>
      </c>
      <c r="L2437" t="s">
        <v>13653</v>
      </c>
      <c r="M2437" t="s">
        <v>71</v>
      </c>
      <c r="N2437" t="s">
        <v>41</v>
      </c>
      <c r="O2437" t="s">
        <v>13654</v>
      </c>
      <c r="P2437" t="s">
        <v>13655</v>
      </c>
      <c r="Q2437" t="s">
        <v>13656</v>
      </c>
      <c r="R2437" t="s">
        <v>0</v>
      </c>
      <c r="S2437" t="s">
        <v>0</v>
      </c>
      <c r="T2437" s="6">
        <v>1000</v>
      </c>
      <c r="U2437" s="6">
        <v>0</v>
      </c>
      <c r="V2437" s="6">
        <v>0</v>
      </c>
      <c r="W2437" s="6">
        <v>0</v>
      </c>
      <c r="X2437" s="6">
        <v>0</v>
      </c>
      <c r="Y2437" s="6">
        <v>654</v>
      </c>
      <c r="Z2437" s="6">
        <v>0</v>
      </c>
      <c r="AA2437" s="6">
        <v>0</v>
      </c>
      <c r="AB2437" s="6">
        <v>0</v>
      </c>
    </row>
    <row r="2438" spans="1:28" hidden="1" x14ac:dyDescent="0.2">
      <c r="A2438" s="4" t="s">
        <v>13649</v>
      </c>
      <c r="B2438" t="s">
        <v>13657</v>
      </c>
      <c r="C2438" s="5" t="s">
        <v>241</v>
      </c>
      <c r="D2438" t="s">
        <v>34</v>
      </c>
      <c r="E2438" t="s">
        <v>66</v>
      </c>
      <c r="F2438" t="s">
        <v>36</v>
      </c>
      <c r="G2438" t="s">
        <v>86</v>
      </c>
      <c r="H2438" t="s">
        <v>13658</v>
      </c>
      <c r="I2438" t="s">
        <v>31</v>
      </c>
      <c r="J2438" t="s">
        <v>12070</v>
      </c>
      <c r="K2438" t="s">
        <v>13659</v>
      </c>
      <c r="L2438" t="s">
        <v>13660</v>
      </c>
      <c r="M2438" t="s">
        <v>4706</v>
      </c>
      <c r="N2438" t="s">
        <v>101</v>
      </c>
      <c r="O2438" t="s">
        <v>13661</v>
      </c>
      <c r="P2438" t="s">
        <v>13662</v>
      </c>
      <c r="Q2438" t="s">
        <v>13663</v>
      </c>
      <c r="R2438" t="s">
        <v>13663</v>
      </c>
      <c r="S2438" t="s">
        <v>13663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71</v>
      </c>
      <c r="AB2438" s="6">
        <v>0</v>
      </c>
    </row>
    <row r="2439" spans="1:28" hidden="1" x14ac:dyDescent="0.2">
      <c r="A2439" s="4" t="s">
        <v>13664</v>
      </c>
      <c r="B2439" t="s">
        <v>13665</v>
      </c>
      <c r="C2439" s="5" t="s">
        <v>45</v>
      </c>
      <c r="D2439" t="s">
        <v>96</v>
      </c>
      <c r="E2439" t="s">
        <v>97</v>
      </c>
      <c r="F2439" t="s">
        <v>36</v>
      </c>
      <c r="G2439" t="s">
        <v>37</v>
      </c>
      <c r="H2439" t="s">
        <v>13666</v>
      </c>
      <c r="I2439" t="s">
        <v>94</v>
      </c>
      <c r="J2439" t="s">
        <v>0</v>
      </c>
      <c r="K2439" t="s">
        <v>13666</v>
      </c>
      <c r="L2439" t="s">
        <v>13667</v>
      </c>
      <c r="M2439" t="s">
        <v>13668</v>
      </c>
      <c r="N2439" t="s">
        <v>41</v>
      </c>
      <c r="O2439" t="s">
        <v>13669</v>
      </c>
      <c r="P2439" t="s">
        <v>0</v>
      </c>
      <c r="Q2439" t="s">
        <v>13670</v>
      </c>
      <c r="R2439" t="s">
        <v>0</v>
      </c>
      <c r="S2439" t="s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</row>
    <row r="2440" spans="1:28" x14ac:dyDescent="0.2">
      <c r="A2440" s="4" t="s">
        <v>13664</v>
      </c>
      <c r="B2440" t="s">
        <v>13671</v>
      </c>
      <c r="C2440" s="5" t="s">
        <v>33</v>
      </c>
      <c r="D2440" t="s">
        <v>34</v>
      </c>
      <c r="E2440" t="s">
        <v>159</v>
      </c>
      <c r="F2440" t="s">
        <v>36</v>
      </c>
      <c r="G2440" t="s">
        <v>37</v>
      </c>
      <c r="H2440" t="s">
        <v>13672</v>
      </c>
      <c r="I2440" t="s">
        <v>31</v>
      </c>
      <c r="J2440" t="s">
        <v>381</v>
      </c>
      <c r="K2440" t="s">
        <v>13673</v>
      </c>
      <c r="L2440" t="s">
        <v>13674</v>
      </c>
      <c r="M2440" t="s">
        <v>60</v>
      </c>
      <c r="N2440" t="s">
        <v>41</v>
      </c>
      <c r="O2440" t="s">
        <v>13675</v>
      </c>
      <c r="P2440" t="s">
        <v>13676</v>
      </c>
      <c r="Q2440" t="s">
        <v>13677</v>
      </c>
      <c r="R2440" t="s">
        <v>13677</v>
      </c>
      <c r="S2440" t="s">
        <v>13677</v>
      </c>
      <c r="T2440" s="6">
        <v>600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</row>
    <row r="2441" spans="1:28" x14ac:dyDescent="0.2">
      <c r="A2441" s="4" t="s">
        <v>13664</v>
      </c>
      <c r="B2441" t="s">
        <v>13678</v>
      </c>
      <c r="C2441" s="5" t="s">
        <v>45</v>
      </c>
      <c r="D2441" t="s">
        <v>34</v>
      </c>
      <c r="E2441" t="s">
        <v>1119</v>
      </c>
      <c r="F2441" t="s">
        <v>36</v>
      </c>
      <c r="G2441" t="s">
        <v>37</v>
      </c>
      <c r="H2441" t="s">
        <v>6144</v>
      </c>
      <c r="I2441" t="s">
        <v>94</v>
      </c>
      <c r="J2441" t="s">
        <v>0</v>
      </c>
      <c r="K2441" t="s">
        <v>6144</v>
      </c>
      <c r="L2441" t="s">
        <v>6145</v>
      </c>
      <c r="M2441" t="s">
        <v>164</v>
      </c>
      <c r="N2441" t="s">
        <v>41</v>
      </c>
      <c r="O2441" t="s">
        <v>6146</v>
      </c>
      <c r="P2441" t="s">
        <v>0</v>
      </c>
      <c r="Q2441" t="s">
        <v>6147</v>
      </c>
      <c r="R2441" t="s">
        <v>6147</v>
      </c>
      <c r="S2441" t="s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</row>
    <row r="2442" spans="1:28" hidden="1" x14ac:dyDescent="0.2">
      <c r="A2442" s="4" t="s">
        <v>13679</v>
      </c>
      <c r="B2442" t="s">
        <v>13680</v>
      </c>
      <c r="C2442" s="5" t="s">
        <v>33</v>
      </c>
      <c r="D2442" t="s">
        <v>34</v>
      </c>
      <c r="E2442" t="s">
        <v>285</v>
      </c>
      <c r="F2442" t="s">
        <v>36</v>
      </c>
      <c r="G2442" t="s">
        <v>37</v>
      </c>
      <c r="H2442" t="s">
        <v>13681</v>
      </c>
      <c r="I2442" t="s">
        <v>31</v>
      </c>
      <c r="J2442" t="s">
        <v>198</v>
      </c>
      <c r="K2442" t="s">
        <v>13682</v>
      </c>
      <c r="L2442" t="s">
        <v>13683</v>
      </c>
      <c r="M2442" t="s">
        <v>9824</v>
      </c>
      <c r="N2442" t="s">
        <v>701</v>
      </c>
      <c r="O2442" t="s">
        <v>13684</v>
      </c>
      <c r="P2442" t="s">
        <v>13685</v>
      </c>
      <c r="Q2442" t="s">
        <v>13686</v>
      </c>
      <c r="R2442" t="s">
        <v>13687</v>
      </c>
      <c r="S2442" t="s">
        <v>13686</v>
      </c>
      <c r="T2442" s="6">
        <v>3515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</row>
    <row r="2443" spans="1:28" x14ac:dyDescent="0.2">
      <c r="A2443" s="4" t="s">
        <v>13679</v>
      </c>
      <c r="B2443" t="s">
        <v>13688</v>
      </c>
      <c r="C2443" s="5" t="s">
        <v>33</v>
      </c>
      <c r="D2443" t="s">
        <v>34</v>
      </c>
      <c r="E2443" t="s">
        <v>35</v>
      </c>
      <c r="F2443" t="s">
        <v>36</v>
      </c>
      <c r="G2443" t="s">
        <v>37</v>
      </c>
      <c r="H2443" t="s">
        <v>13689</v>
      </c>
      <c r="I2443" t="s">
        <v>31</v>
      </c>
      <c r="J2443" t="s">
        <v>13690</v>
      </c>
      <c r="K2443" t="s">
        <v>13691</v>
      </c>
      <c r="L2443" t="s">
        <v>13692</v>
      </c>
      <c r="M2443" t="s">
        <v>60</v>
      </c>
      <c r="N2443" t="s">
        <v>41</v>
      </c>
      <c r="O2443" t="s">
        <v>13693</v>
      </c>
      <c r="P2443" t="s">
        <v>13694</v>
      </c>
      <c r="Q2443" t="s">
        <v>13695</v>
      </c>
      <c r="R2443" t="s">
        <v>13695</v>
      </c>
      <c r="S2443" t="s">
        <v>13695</v>
      </c>
      <c r="T2443" s="6">
        <v>750</v>
      </c>
      <c r="U2443" s="6">
        <v>0</v>
      </c>
      <c r="V2443" s="6">
        <v>0</v>
      </c>
      <c r="W2443" s="6">
        <v>0</v>
      </c>
      <c r="X2443" s="6">
        <v>0</v>
      </c>
      <c r="Y2443" s="6">
        <v>631</v>
      </c>
      <c r="Z2443" s="6">
        <v>0</v>
      </c>
      <c r="AA2443" s="6">
        <v>0</v>
      </c>
      <c r="AB2443" s="6">
        <v>0</v>
      </c>
    </row>
    <row r="2444" spans="1:28" hidden="1" x14ac:dyDescent="0.2">
      <c r="A2444" s="4" t="s">
        <v>13679</v>
      </c>
      <c r="B2444" t="s">
        <v>13696</v>
      </c>
      <c r="C2444" s="5" t="s">
        <v>33</v>
      </c>
      <c r="D2444" t="s">
        <v>34</v>
      </c>
      <c r="E2444" t="s">
        <v>159</v>
      </c>
      <c r="F2444" t="s">
        <v>36</v>
      </c>
      <c r="G2444" t="s">
        <v>37</v>
      </c>
      <c r="H2444" t="s">
        <v>13697</v>
      </c>
      <c r="I2444" t="s">
        <v>31</v>
      </c>
      <c r="J2444" t="s">
        <v>3886</v>
      </c>
      <c r="K2444" t="s">
        <v>13698</v>
      </c>
      <c r="L2444" t="s">
        <v>13699</v>
      </c>
      <c r="M2444" t="s">
        <v>6034</v>
      </c>
      <c r="N2444" t="s">
        <v>41</v>
      </c>
      <c r="O2444" t="s">
        <v>13700</v>
      </c>
      <c r="P2444" t="s">
        <v>0</v>
      </c>
      <c r="Q2444" t="s">
        <v>13701</v>
      </c>
      <c r="R2444" t="s">
        <v>13702</v>
      </c>
      <c r="S2444" t="s">
        <v>13703</v>
      </c>
      <c r="T2444" s="6">
        <v>2500</v>
      </c>
      <c r="U2444" s="6">
        <v>0</v>
      </c>
      <c r="V2444" s="6">
        <v>0</v>
      </c>
      <c r="W2444" s="6">
        <v>0</v>
      </c>
      <c r="X2444" s="6">
        <v>0</v>
      </c>
      <c r="Y2444" s="6">
        <v>431</v>
      </c>
      <c r="Z2444" s="6">
        <v>0</v>
      </c>
      <c r="AA2444" s="6">
        <v>0</v>
      </c>
      <c r="AB2444" s="6">
        <v>0</v>
      </c>
    </row>
    <row r="2445" spans="1:28" hidden="1" x14ac:dyDescent="0.2">
      <c r="A2445" s="4" t="s">
        <v>13679</v>
      </c>
      <c r="B2445" t="s">
        <v>13704</v>
      </c>
      <c r="C2445" s="5" t="s">
        <v>33</v>
      </c>
      <c r="D2445" t="s">
        <v>34</v>
      </c>
      <c r="E2445" t="s">
        <v>179</v>
      </c>
      <c r="F2445" t="s">
        <v>36</v>
      </c>
      <c r="G2445" t="s">
        <v>37</v>
      </c>
      <c r="H2445" t="s">
        <v>13705</v>
      </c>
      <c r="I2445" t="s">
        <v>31</v>
      </c>
      <c r="J2445" t="s">
        <v>0</v>
      </c>
      <c r="K2445" t="s">
        <v>13705</v>
      </c>
      <c r="L2445" t="s">
        <v>13706</v>
      </c>
      <c r="M2445" t="s">
        <v>455</v>
      </c>
      <c r="N2445" t="s">
        <v>41</v>
      </c>
      <c r="O2445" t="s">
        <v>13707</v>
      </c>
      <c r="P2445" t="s">
        <v>13708</v>
      </c>
      <c r="Q2445" t="s">
        <v>13709</v>
      </c>
      <c r="R2445" t="s">
        <v>0</v>
      </c>
      <c r="S2445" t="s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</row>
    <row r="2446" spans="1:28" hidden="1" x14ac:dyDescent="0.2">
      <c r="A2446" s="4" t="s">
        <v>13679</v>
      </c>
      <c r="B2446" t="s">
        <v>13710</v>
      </c>
      <c r="C2446" s="5" t="s">
        <v>33</v>
      </c>
      <c r="D2446" t="s">
        <v>34</v>
      </c>
      <c r="E2446" t="s">
        <v>258</v>
      </c>
      <c r="F2446" t="s">
        <v>36</v>
      </c>
      <c r="G2446" t="s">
        <v>37</v>
      </c>
      <c r="H2446" t="s">
        <v>13711</v>
      </c>
      <c r="I2446" t="s">
        <v>31</v>
      </c>
      <c r="J2446" t="s">
        <v>0</v>
      </c>
      <c r="K2446" t="s">
        <v>13711</v>
      </c>
      <c r="L2446" t="s">
        <v>13712</v>
      </c>
      <c r="M2446" t="s">
        <v>432</v>
      </c>
      <c r="N2446" t="s">
        <v>41</v>
      </c>
      <c r="O2446" t="s">
        <v>13713</v>
      </c>
      <c r="P2446" t="s">
        <v>13714</v>
      </c>
      <c r="Q2446" t="s">
        <v>13715</v>
      </c>
      <c r="R2446" t="s">
        <v>0</v>
      </c>
      <c r="S2446" t="s">
        <v>13715</v>
      </c>
      <c r="T2446" s="6">
        <v>1929</v>
      </c>
      <c r="U2446" s="6">
        <v>0</v>
      </c>
      <c r="V2446" s="6">
        <v>0</v>
      </c>
      <c r="W2446" s="6">
        <v>0</v>
      </c>
      <c r="X2446" s="6">
        <v>0</v>
      </c>
      <c r="Y2446" s="6">
        <v>726</v>
      </c>
      <c r="Z2446" s="6">
        <v>0</v>
      </c>
      <c r="AA2446" s="6">
        <v>0</v>
      </c>
      <c r="AB2446" s="6">
        <v>0</v>
      </c>
    </row>
    <row r="2447" spans="1:28" hidden="1" x14ac:dyDescent="0.2">
      <c r="A2447" s="4" t="s">
        <v>13679</v>
      </c>
      <c r="B2447" t="s">
        <v>13716</v>
      </c>
      <c r="C2447" s="5" t="s">
        <v>33</v>
      </c>
      <c r="D2447" t="s">
        <v>34</v>
      </c>
      <c r="E2447" t="s">
        <v>323</v>
      </c>
      <c r="F2447" t="s">
        <v>36</v>
      </c>
      <c r="G2447" t="s">
        <v>37</v>
      </c>
      <c r="H2447" t="s">
        <v>13717</v>
      </c>
      <c r="I2447" t="s">
        <v>31</v>
      </c>
      <c r="J2447" t="s">
        <v>1724</v>
      </c>
      <c r="K2447" t="s">
        <v>13718</v>
      </c>
      <c r="L2447" t="s">
        <v>13719</v>
      </c>
      <c r="M2447" t="s">
        <v>5316</v>
      </c>
      <c r="N2447" t="s">
        <v>101</v>
      </c>
      <c r="O2447" t="s">
        <v>13720</v>
      </c>
      <c r="P2447" t="s">
        <v>13721</v>
      </c>
      <c r="Q2447" t="s">
        <v>13722</v>
      </c>
      <c r="R2447" t="s">
        <v>13722</v>
      </c>
      <c r="S2447" t="s">
        <v>13723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431</v>
      </c>
      <c r="Z2447" s="6">
        <v>0</v>
      </c>
      <c r="AA2447" s="6">
        <v>0</v>
      </c>
      <c r="AB2447" s="6">
        <v>0</v>
      </c>
    </row>
    <row r="2448" spans="1:28" hidden="1" x14ac:dyDescent="0.2">
      <c r="A2448" s="4" t="s">
        <v>13724</v>
      </c>
      <c r="B2448" t="s">
        <v>13725</v>
      </c>
      <c r="C2448" s="5" t="s">
        <v>45</v>
      </c>
      <c r="D2448" t="s">
        <v>34</v>
      </c>
      <c r="E2448" t="s">
        <v>1119</v>
      </c>
      <c r="F2448" t="s">
        <v>36</v>
      </c>
      <c r="G2448" t="s">
        <v>37</v>
      </c>
      <c r="H2448" t="s">
        <v>13726</v>
      </c>
      <c r="I2448" t="s">
        <v>31</v>
      </c>
      <c r="J2448" t="s">
        <v>0</v>
      </c>
      <c r="K2448" t="s">
        <v>13726</v>
      </c>
      <c r="L2448" t="s">
        <v>13727</v>
      </c>
      <c r="M2448" t="s">
        <v>2035</v>
      </c>
      <c r="N2448" t="s">
        <v>41</v>
      </c>
      <c r="O2448" t="s">
        <v>13728</v>
      </c>
      <c r="P2448" t="s">
        <v>13729</v>
      </c>
      <c r="Q2448" t="s">
        <v>13730</v>
      </c>
      <c r="R2448" t="s">
        <v>13731</v>
      </c>
      <c r="S2448" t="s">
        <v>13730</v>
      </c>
      <c r="T2448" s="6">
        <v>2165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</row>
    <row r="2449" spans="1:28" hidden="1" x14ac:dyDescent="0.2">
      <c r="A2449" s="4" t="s">
        <v>13724</v>
      </c>
      <c r="B2449" t="s">
        <v>13732</v>
      </c>
      <c r="C2449" s="5" t="s">
        <v>33</v>
      </c>
      <c r="D2449" t="s">
        <v>34</v>
      </c>
      <c r="E2449" t="s">
        <v>1683</v>
      </c>
      <c r="F2449" t="s">
        <v>36</v>
      </c>
      <c r="G2449" t="s">
        <v>37</v>
      </c>
      <c r="H2449" t="s">
        <v>13733</v>
      </c>
      <c r="I2449" t="s">
        <v>94</v>
      </c>
      <c r="J2449" t="s">
        <v>0</v>
      </c>
      <c r="K2449" t="s">
        <v>13733</v>
      </c>
      <c r="L2449" t="s">
        <v>13734</v>
      </c>
      <c r="M2449" t="s">
        <v>13735</v>
      </c>
      <c r="N2449" t="s">
        <v>13736</v>
      </c>
      <c r="O2449" t="s">
        <v>13737</v>
      </c>
      <c r="P2449" t="s">
        <v>0</v>
      </c>
      <c r="Q2449" t="s">
        <v>13738</v>
      </c>
      <c r="R2449" t="s">
        <v>0</v>
      </c>
      <c r="S2449" t="s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</row>
    <row r="2450" spans="1:28" x14ac:dyDescent="0.2">
      <c r="A2450" s="4" t="s">
        <v>13724</v>
      </c>
      <c r="B2450" t="s">
        <v>13739</v>
      </c>
      <c r="C2450" s="5" t="s">
        <v>33</v>
      </c>
      <c r="D2450" t="s">
        <v>34</v>
      </c>
      <c r="E2450" t="s">
        <v>1234</v>
      </c>
      <c r="F2450" t="s">
        <v>1235</v>
      </c>
      <c r="G2450" t="s">
        <v>37</v>
      </c>
      <c r="H2450" t="s">
        <v>13740</v>
      </c>
      <c r="I2450" t="s">
        <v>31</v>
      </c>
      <c r="J2450" t="s">
        <v>2121</v>
      </c>
      <c r="K2450" t="s">
        <v>13741</v>
      </c>
      <c r="L2450" t="s">
        <v>13742</v>
      </c>
      <c r="M2450" t="s">
        <v>164</v>
      </c>
      <c r="N2450" t="s">
        <v>41</v>
      </c>
      <c r="O2450" t="s">
        <v>317</v>
      </c>
      <c r="P2450" t="s">
        <v>13743</v>
      </c>
      <c r="Q2450" t="s">
        <v>13744</v>
      </c>
      <c r="R2450" t="s">
        <v>13744</v>
      </c>
      <c r="S2450" t="s">
        <v>13744</v>
      </c>
      <c r="T2450" s="6">
        <v>4008</v>
      </c>
      <c r="U2450" s="6">
        <v>0</v>
      </c>
      <c r="V2450" s="6">
        <v>485</v>
      </c>
      <c r="W2450" s="6">
        <v>0</v>
      </c>
      <c r="X2450" s="6">
        <v>0</v>
      </c>
      <c r="Y2450" s="6">
        <v>926</v>
      </c>
      <c r="Z2450" s="6">
        <v>0</v>
      </c>
      <c r="AA2450" s="6">
        <v>0</v>
      </c>
      <c r="AB2450" s="6">
        <v>0</v>
      </c>
    </row>
    <row r="2451" spans="1:28" hidden="1" x14ac:dyDescent="0.2">
      <c r="A2451" s="4" t="s">
        <v>13745</v>
      </c>
      <c r="B2451" t="s">
        <v>13746</v>
      </c>
      <c r="C2451" s="5" t="s">
        <v>45</v>
      </c>
      <c r="D2451" t="s">
        <v>34</v>
      </c>
      <c r="E2451" t="s">
        <v>139</v>
      </c>
      <c r="F2451" t="s">
        <v>36</v>
      </c>
      <c r="G2451" t="s">
        <v>37</v>
      </c>
      <c r="H2451" t="s">
        <v>13747</v>
      </c>
      <c r="I2451" t="s">
        <v>94</v>
      </c>
      <c r="J2451" t="s">
        <v>0</v>
      </c>
      <c r="K2451" t="s">
        <v>13747</v>
      </c>
      <c r="L2451" t="s">
        <v>3229</v>
      </c>
      <c r="M2451" t="s">
        <v>1972</v>
      </c>
      <c r="N2451" t="s">
        <v>1736</v>
      </c>
      <c r="O2451" t="s">
        <v>3230</v>
      </c>
      <c r="P2451" t="s">
        <v>0</v>
      </c>
      <c r="Q2451" t="s">
        <v>0</v>
      </c>
      <c r="R2451" t="s">
        <v>0</v>
      </c>
      <c r="S2451" t="s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</row>
    <row r="2452" spans="1:28" hidden="1" x14ac:dyDescent="0.2">
      <c r="A2452" s="4" t="s">
        <v>13745</v>
      </c>
      <c r="B2452" t="s">
        <v>13748</v>
      </c>
      <c r="C2452" s="5" t="s">
        <v>33</v>
      </c>
      <c r="D2452" t="s">
        <v>34</v>
      </c>
      <c r="E2452" t="s">
        <v>520</v>
      </c>
      <c r="F2452" t="s">
        <v>36</v>
      </c>
      <c r="G2452" t="s">
        <v>37</v>
      </c>
      <c r="H2452" t="s">
        <v>13749</v>
      </c>
      <c r="I2452" t="s">
        <v>31</v>
      </c>
      <c r="J2452" t="s">
        <v>13750</v>
      </c>
      <c r="K2452" t="s">
        <v>13751</v>
      </c>
      <c r="L2452" t="s">
        <v>13752</v>
      </c>
      <c r="M2452" t="s">
        <v>939</v>
      </c>
      <c r="N2452" t="s">
        <v>41</v>
      </c>
      <c r="O2452" t="s">
        <v>13753</v>
      </c>
      <c r="P2452" t="s">
        <v>13754</v>
      </c>
      <c r="Q2452" t="s">
        <v>13755</v>
      </c>
      <c r="R2452" t="s">
        <v>13756</v>
      </c>
      <c r="S2452" t="s">
        <v>13755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</row>
    <row r="2453" spans="1:28" hidden="1" x14ac:dyDescent="0.2">
      <c r="A2453" s="4" t="s">
        <v>13745</v>
      </c>
      <c r="B2453" t="s">
        <v>13757</v>
      </c>
      <c r="C2453" s="5" t="s">
        <v>33</v>
      </c>
      <c r="D2453" t="s">
        <v>34</v>
      </c>
      <c r="E2453" t="s">
        <v>341</v>
      </c>
      <c r="F2453" t="s">
        <v>36</v>
      </c>
      <c r="G2453" t="s">
        <v>37</v>
      </c>
      <c r="H2453" t="s">
        <v>13758</v>
      </c>
      <c r="I2453" t="s">
        <v>31</v>
      </c>
      <c r="J2453" t="s">
        <v>3326</v>
      </c>
      <c r="K2453" t="s">
        <v>13759</v>
      </c>
      <c r="L2453" t="s">
        <v>13760</v>
      </c>
      <c r="M2453" t="s">
        <v>1263</v>
      </c>
      <c r="N2453" t="s">
        <v>41</v>
      </c>
      <c r="O2453" t="s">
        <v>13761</v>
      </c>
      <c r="P2453" t="s">
        <v>13762</v>
      </c>
      <c r="Q2453" t="s">
        <v>13763</v>
      </c>
      <c r="R2453" t="s">
        <v>13763</v>
      </c>
      <c r="S2453" t="s">
        <v>13763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</row>
    <row r="2454" spans="1:28" x14ac:dyDescent="0.2">
      <c r="A2454" s="4" t="s">
        <v>13745</v>
      </c>
      <c r="B2454" t="s">
        <v>13764</v>
      </c>
      <c r="C2454" s="5" t="s">
        <v>33</v>
      </c>
      <c r="D2454" t="s">
        <v>34</v>
      </c>
      <c r="E2454" t="s">
        <v>341</v>
      </c>
      <c r="F2454" t="s">
        <v>36</v>
      </c>
      <c r="G2454" t="s">
        <v>86</v>
      </c>
      <c r="H2454" t="s">
        <v>13765</v>
      </c>
      <c r="I2454" t="s">
        <v>31</v>
      </c>
      <c r="J2454" t="s">
        <v>141</v>
      </c>
      <c r="K2454" t="s">
        <v>13766</v>
      </c>
      <c r="L2454" t="s">
        <v>13767</v>
      </c>
      <c r="M2454" t="s">
        <v>2961</v>
      </c>
      <c r="N2454" t="s">
        <v>41</v>
      </c>
      <c r="O2454" t="s">
        <v>13768</v>
      </c>
      <c r="P2454" t="s">
        <v>13769</v>
      </c>
      <c r="Q2454" t="s">
        <v>13770</v>
      </c>
      <c r="R2454" t="s">
        <v>0</v>
      </c>
      <c r="S2454" t="s">
        <v>13770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</row>
    <row r="2455" spans="1:28" x14ac:dyDescent="0.2">
      <c r="A2455" s="4" t="s">
        <v>13745</v>
      </c>
      <c r="B2455" t="s">
        <v>13771</v>
      </c>
      <c r="C2455" s="5" t="s">
        <v>33</v>
      </c>
      <c r="D2455" t="s">
        <v>34</v>
      </c>
      <c r="E2455" t="s">
        <v>341</v>
      </c>
      <c r="F2455" t="s">
        <v>36</v>
      </c>
      <c r="G2455" t="s">
        <v>37</v>
      </c>
      <c r="H2455" t="s">
        <v>13772</v>
      </c>
      <c r="I2455" t="s">
        <v>31</v>
      </c>
      <c r="J2455" t="s">
        <v>2139</v>
      </c>
      <c r="K2455" t="s">
        <v>13773</v>
      </c>
      <c r="L2455" t="s">
        <v>13774</v>
      </c>
      <c r="M2455" t="s">
        <v>71</v>
      </c>
      <c r="N2455" t="s">
        <v>41</v>
      </c>
      <c r="O2455" t="s">
        <v>13775</v>
      </c>
      <c r="P2455" t="s">
        <v>13776</v>
      </c>
      <c r="Q2455" t="s">
        <v>13777</v>
      </c>
      <c r="R2455" t="s">
        <v>13777</v>
      </c>
      <c r="S2455" t="s">
        <v>13777</v>
      </c>
      <c r="T2455" s="6">
        <v>1605</v>
      </c>
      <c r="U2455" s="6">
        <v>0</v>
      </c>
      <c r="V2455" s="6">
        <v>0</v>
      </c>
      <c r="W2455" s="6">
        <v>0</v>
      </c>
      <c r="X2455" s="6">
        <v>0</v>
      </c>
      <c r="Y2455" s="6">
        <v>726</v>
      </c>
      <c r="Z2455" s="6">
        <v>0</v>
      </c>
      <c r="AA2455" s="6">
        <v>0</v>
      </c>
      <c r="AB2455" s="6">
        <v>0</v>
      </c>
    </row>
    <row r="2456" spans="1:28" x14ac:dyDescent="0.2">
      <c r="A2456" s="4" t="s">
        <v>13778</v>
      </c>
      <c r="B2456" t="s">
        <v>13779</v>
      </c>
      <c r="C2456" s="5" t="s">
        <v>33</v>
      </c>
      <c r="D2456" t="s">
        <v>34</v>
      </c>
      <c r="E2456" t="s">
        <v>179</v>
      </c>
      <c r="F2456" t="s">
        <v>36</v>
      </c>
      <c r="G2456" t="s">
        <v>37</v>
      </c>
      <c r="H2456" t="s">
        <v>13780</v>
      </c>
      <c r="I2456" t="s">
        <v>31</v>
      </c>
      <c r="J2456" t="s">
        <v>0</v>
      </c>
      <c r="K2456" t="s">
        <v>13780</v>
      </c>
      <c r="L2456" t="s">
        <v>13781</v>
      </c>
      <c r="M2456" t="s">
        <v>164</v>
      </c>
      <c r="N2456" t="s">
        <v>41</v>
      </c>
      <c r="O2456" t="s">
        <v>13782</v>
      </c>
      <c r="P2456" t="s">
        <v>13783</v>
      </c>
      <c r="Q2456" t="s">
        <v>819</v>
      </c>
      <c r="R2456" t="s">
        <v>819</v>
      </c>
      <c r="S2456" t="s">
        <v>819</v>
      </c>
      <c r="T2456" s="6">
        <v>1000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</row>
    <row r="2457" spans="1:28" x14ac:dyDescent="0.2">
      <c r="A2457" s="4" t="s">
        <v>13778</v>
      </c>
      <c r="B2457" t="s">
        <v>13784</v>
      </c>
      <c r="C2457" s="5" t="s">
        <v>33</v>
      </c>
      <c r="D2457" t="s">
        <v>34</v>
      </c>
      <c r="E2457" t="s">
        <v>285</v>
      </c>
      <c r="F2457" t="s">
        <v>36</v>
      </c>
      <c r="G2457" t="s">
        <v>37</v>
      </c>
      <c r="H2457" t="s">
        <v>13785</v>
      </c>
      <c r="I2457" t="s">
        <v>31</v>
      </c>
      <c r="J2457" t="s">
        <v>0</v>
      </c>
      <c r="K2457" t="s">
        <v>13785</v>
      </c>
      <c r="L2457" t="s">
        <v>13786</v>
      </c>
      <c r="M2457" t="s">
        <v>164</v>
      </c>
      <c r="N2457" t="s">
        <v>41</v>
      </c>
      <c r="O2457" t="s">
        <v>8220</v>
      </c>
      <c r="P2457" t="s">
        <v>13787</v>
      </c>
      <c r="Q2457" t="s">
        <v>13788</v>
      </c>
      <c r="R2457" t="s">
        <v>13789</v>
      </c>
      <c r="S2457" t="s">
        <v>13790</v>
      </c>
      <c r="T2457" s="6">
        <v>1250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</row>
    <row r="2458" spans="1:28" hidden="1" x14ac:dyDescent="0.2">
      <c r="A2458" s="4" t="s">
        <v>13791</v>
      </c>
      <c r="B2458" t="s">
        <v>13792</v>
      </c>
      <c r="C2458" s="5" t="s">
        <v>33</v>
      </c>
      <c r="D2458" t="s">
        <v>34</v>
      </c>
      <c r="E2458" t="s">
        <v>179</v>
      </c>
      <c r="F2458" t="s">
        <v>36</v>
      </c>
      <c r="G2458" t="s">
        <v>37</v>
      </c>
      <c r="H2458" t="s">
        <v>487</v>
      </c>
      <c r="I2458" t="s">
        <v>94</v>
      </c>
      <c r="J2458" t="s">
        <v>0</v>
      </c>
      <c r="K2458" t="s">
        <v>487</v>
      </c>
      <c r="L2458" t="s">
        <v>488</v>
      </c>
      <c r="M2458" t="s">
        <v>432</v>
      </c>
      <c r="N2458" t="s">
        <v>41</v>
      </c>
      <c r="O2458" t="s">
        <v>489</v>
      </c>
      <c r="P2458" t="s">
        <v>0</v>
      </c>
      <c r="Q2458" t="s">
        <v>491</v>
      </c>
      <c r="R2458" t="s">
        <v>0</v>
      </c>
      <c r="S2458" t="s">
        <v>394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</row>
    <row r="2459" spans="1:28" x14ac:dyDescent="0.2">
      <c r="A2459" s="4" t="s">
        <v>13791</v>
      </c>
      <c r="B2459" t="s">
        <v>13793</v>
      </c>
      <c r="C2459" s="5" t="s">
        <v>33</v>
      </c>
      <c r="D2459" t="s">
        <v>34</v>
      </c>
      <c r="E2459" t="s">
        <v>179</v>
      </c>
      <c r="F2459" t="s">
        <v>36</v>
      </c>
      <c r="G2459" t="s">
        <v>37</v>
      </c>
      <c r="H2459" t="s">
        <v>13794</v>
      </c>
      <c r="I2459" t="s">
        <v>31</v>
      </c>
      <c r="J2459" t="s">
        <v>928</v>
      </c>
      <c r="K2459" t="s">
        <v>1163</v>
      </c>
      <c r="L2459" t="s">
        <v>13795</v>
      </c>
      <c r="M2459" t="s">
        <v>91</v>
      </c>
      <c r="N2459" t="s">
        <v>41</v>
      </c>
      <c r="O2459" t="s">
        <v>13796</v>
      </c>
      <c r="P2459" t="s">
        <v>13797</v>
      </c>
      <c r="Q2459" t="s">
        <v>13798</v>
      </c>
      <c r="R2459" t="s">
        <v>0</v>
      </c>
      <c r="S2459" t="s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</row>
    <row r="2460" spans="1:28" hidden="1" x14ac:dyDescent="0.2">
      <c r="A2460" s="4" t="s">
        <v>13791</v>
      </c>
      <c r="B2460" t="s">
        <v>13799</v>
      </c>
      <c r="C2460" s="5" t="s">
        <v>33</v>
      </c>
      <c r="D2460" t="s">
        <v>34</v>
      </c>
      <c r="E2460" t="s">
        <v>179</v>
      </c>
      <c r="F2460" t="s">
        <v>36</v>
      </c>
      <c r="G2460" t="s">
        <v>37</v>
      </c>
      <c r="H2460" t="s">
        <v>13800</v>
      </c>
      <c r="I2460" t="s">
        <v>31</v>
      </c>
      <c r="J2460" t="s">
        <v>13801</v>
      </c>
      <c r="K2460" t="s">
        <v>13802</v>
      </c>
      <c r="L2460" t="s">
        <v>13803</v>
      </c>
      <c r="M2460" t="s">
        <v>13804</v>
      </c>
      <c r="N2460" t="s">
        <v>41</v>
      </c>
      <c r="O2460" t="s">
        <v>13805</v>
      </c>
      <c r="P2460" t="s">
        <v>13806</v>
      </c>
      <c r="Q2460" t="s">
        <v>13807</v>
      </c>
      <c r="R2460" t="s">
        <v>13807</v>
      </c>
      <c r="S2460" t="s">
        <v>13807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631</v>
      </c>
      <c r="Z2460" s="6">
        <v>0</v>
      </c>
      <c r="AA2460" s="6">
        <v>0</v>
      </c>
      <c r="AB2460" s="6">
        <v>0</v>
      </c>
    </row>
    <row r="2461" spans="1:28" x14ac:dyDescent="0.2">
      <c r="A2461" s="4" t="s">
        <v>13791</v>
      </c>
      <c r="B2461" t="s">
        <v>13808</v>
      </c>
      <c r="C2461" s="5" t="s">
        <v>33</v>
      </c>
      <c r="D2461" t="s">
        <v>34</v>
      </c>
      <c r="E2461" t="s">
        <v>258</v>
      </c>
      <c r="F2461" t="s">
        <v>36</v>
      </c>
      <c r="G2461" t="s">
        <v>37</v>
      </c>
      <c r="H2461" t="s">
        <v>13809</v>
      </c>
      <c r="I2461" t="s">
        <v>31</v>
      </c>
      <c r="J2461" t="s">
        <v>0</v>
      </c>
      <c r="K2461" t="s">
        <v>13809</v>
      </c>
      <c r="L2461" t="s">
        <v>2241</v>
      </c>
      <c r="M2461" t="s">
        <v>164</v>
      </c>
      <c r="N2461" t="s">
        <v>41</v>
      </c>
      <c r="O2461" t="s">
        <v>165</v>
      </c>
      <c r="P2461" t="s">
        <v>2243</v>
      </c>
      <c r="Q2461" t="s">
        <v>2244</v>
      </c>
      <c r="R2461" t="s">
        <v>2244</v>
      </c>
      <c r="S2461" t="s">
        <v>2245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</row>
    <row r="2462" spans="1:28" hidden="1" x14ac:dyDescent="0.2">
      <c r="A2462" s="4" t="s">
        <v>13791</v>
      </c>
      <c r="B2462" t="s">
        <v>13810</v>
      </c>
      <c r="C2462" s="5" t="s">
        <v>33</v>
      </c>
      <c r="D2462" t="s">
        <v>34</v>
      </c>
      <c r="E2462" t="s">
        <v>189</v>
      </c>
      <c r="F2462" t="s">
        <v>36</v>
      </c>
      <c r="G2462" t="s">
        <v>37</v>
      </c>
      <c r="H2462" t="s">
        <v>13811</v>
      </c>
      <c r="I2462" t="s">
        <v>31</v>
      </c>
      <c r="J2462" t="s">
        <v>806</v>
      </c>
      <c r="K2462" t="s">
        <v>13812</v>
      </c>
      <c r="L2462" t="s">
        <v>13813</v>
      </c>
      <c r="M2462" t="s">
        <v>445</v>
      </c>
      <c r="N2462" t="s">
        <v>41</v>
      </c>
      <c r="O2462" t="s">
        <v>13814</v>
      </c>
      <c r="P2462" t="s">
        <v>13815</v>
      </c>
      <c r="Q2462" t="s">
        <v>13816</v>
      </c>
      <c r="R2462" t="s">
        <v>13816</v>
      </c>
      <c r="S2462" t="s">
        <v>0</v>
      </c>
      <c r="T2462" s="6">
        <v>0</v>
      </c>
      <c r="U2462" s="6">
        <v>0</v>
      </c>
      <c r="V2462" s="6">
        <v>600</v>
      </c>
      <c r="W2462" s="6">
        <v>0</v>
      </c>
      <c r="X2462" s="6">
        <v>0</v>
      </c>
      <c r="Y2462" s="6">
        <v>631</v>
      </c>
      <c r="Z2462" s="6">
        <v>0</v>
      </c>
      <c r="AA2462" s="6">
        <v>0</v>
      </c>
      <c r="AB2462" s="6">
        <v>0</v>
      </c>
    </row>
    <row r="2463" spans="1:28" hidden="1" x14ac:dyDescent="0.2">
      <c r="A2463" s="4" t="s">
        <v>13791</v>
      </c>
      <c r="B2463" t="s">
        <v>13817</v>
      </c>
      <c r="C2463" s="5" t="s">
        <v>33</v>
      </c>
      <c r="D2463" t="s">
        <v>34</v>
      </c>
      <c r="E2463" t="s">
        <v>258</v>
      </c>
      <c r="F2463" t="s">
        <v>36</v>
      </c>
      <c r="G2463" t="s">
        <v>37</v>
      </c>
      <c r="H2463" t="s">
        <v>13818</v>
      </c>
      <c r="I2463" t="s">
        <v>31</v>
      </c>
      <c r="J2463" t="s">
        <v>13819</v>
      </c>
      <c r="K2463" t="s">
        <v>13820</v>
      </c>
      <c r="L2463" t="s">
        <v>13821</v>
      </c>
      <c r="M2463" t="s">
        <v>13822</v>
      </c>
      <c r="N2463" t="s">
        <v>41</v>
      </c>
      <c r="O2463" t="s">
        <v>13823</v>
      </c>
      <c r="P2463" t="s">
        <v>0</v>
      </c>
      <c r="Q2463" t="s">
        <v>13824</v>
      </c>
      <c r="R2463" t="s">
        <v>13824</v>
      </c>
      <c r="S2463" t="s">
        <v>13824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</row>
    <row r="2464" spans="1:28" x14ac:dyDescent="0.2">
      <c r="A2464" s="4" t="s">
        <v>13791</v>
      </c>
      <c r="B2464" t="s">
        <v>13825</v>
      </c>
      <c r="C2464" s="5" t="s">
        <v>241</v>
      </c>
      <c r="D2464" t="s">
        <v>34</v>
      </c>
      <c r="E2464" t="s">
        <v>46</v>
      </c>
      <c r="F2464" t="s">
        <v>36</v>
      </c>
      <c r="G2464" t="s">
        <v>37</v>
      </c>
      <c r="H2464" t="s">
        <v>13826</v>
      </c>
      <c r="I2464" t="s">
        <v>94</v>
      </c>
      <c r="J2464" t="s">
        <v>0</v>
      </c>
      <c r="K2464" t="s">
        <v>13826</v>
      </c>
      <c r="L2464" t="s">
        <v>13827</v>
      </c>
      <c r="M2464" t="s">
        <v>931</v>
      </c>
      <c r="N2464" t="s">
        <v>41</v>
      </c>
      <c r="O2464" t="s">
        <v>13828</v>
      </c>
      <c r="P2464" t="s">
        <v>13829</v>
      </c>
      <c r="Q2464" t="s">
        <v>13830</v>
      </c>
      <c r="R2464" t="s">
        <v>13831</v>
      </c>
      <c r="S2464" t="s">
        <v>13832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</row>
    <row r="2465" spans="1:28" hidden="1" x14ac:dyDescent="0.2">
      <c r="A2465" s="4" t="s">
        <v>13833</v>
      </c>
      <c r="B2465" t="s">
        <v>13834</v>
      </c>
      <c r="C2465" s="5" t="s">
        <v>33</v>
      </c>
      <c r="D2465" t="s">
        <v>34</v>
      </c>
      <c r="E2465" t="s">
        <v>258</v>
      </c>
      <c r="F2465" t="s">
        <v>36</v>
      </c>
      <c r="G2465" t="s">
        <v>37</v>
      </c>
      <c r="H2465" t="s">
        <v>13835</v>
      </c>
      <c r="I2465" t="s">
        <v>31</v>
      </c>
      <c r="J2465" t="s">
        <v>1004</v>
      </c>
      <c r="K2465" t="s">
        <v>13836</v>
      </c>
      <c r="L2465" t="s">
        <v>13837</v>
      </c>
      <c r="M2465" t="s">
        <v>1263</v>
      </c>
      <c r="N2465" t="s">
        <v>41</v>
      </c>
      <c r="O2465" t="s">
        <v>13838</v>
      </c>
      <c r="P2465" t="s">
        <v>13839</v>
      </c>
      <c r="Q2465" t="s">
        <v>13840</v>
      </c>
      <c r="R2465" t="s">
        <v>0</v>
      </c>
      <c r="S2465" t="s">
        <v>13840</v>
      </c>
      <c r="T2465" s="6">
        <v>739</v>
      </c>
      <c r="U2465" s="6">
        <v>0</v>
      </c>
      <c r="V2465" s="6">
        <v>100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</row>
    <row r="2466" spans="1:28" x14ac:dyDescent="0.2">
      <c r="A2466" s="4" t="s">
        <v>13833</v>
      </c>
      <c r="B2466" t="s">
        <v>13841</v>
      </c>
      <c r="C2466" s="5" t="s">
        <v>33</v>
      </c>
      <c r="D2466" t="s">
        <v>34</v>
      </c>
      <c r="E2466" t="s">
        <v>189</v>
      </c>
      <c r="F2466" t="s">
        <v>36</v>
      </c>
      <c r="G2466" t="s">
        <v>86</v>
      </c>
      <c r="H2466" t="s">
        <v>13842</v>
      </c>
      <c r="I2466" t="s">
        <v>31</v>
      </c>
      <c r="J2466" t="s">
        <v>141</v>
      </c>
      <c r="K2466" t="s">
        <v>13843</v>
      </c>
      <c r="L2466" t="s">
        <v>13844</v>
      </c>
      <c r="M2466" t="s">
        <v>235</v>
      </c>
      <c r="N2466" t="s">
        <v>41</v>
      </c>
      <c r="O2466" t="s">
        <v>497</v>
      </c>
      <c r="P2466" t="s">
        <v>13845</v>
      </c>
      <c r="Q2466" t="s">
        <v>13846</v>
      </c>
      <c r="R2466" t="s">
        <v>13847</v>
      </c>
      <c r="S2466" t="s">
        <v>13848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356</v>
      </c>
      <c r="Z2466" s="6">
        <v>0</v>
      </c>
      <c r="AA2466" s="6">
        <v>0</v>
      </c>
      <c r="AB2466" s="6">
        <v>0</v>
      </c>
    </row>
    <row r="2467" spans="1:28" x14ac:dyDescent="0.2">
      <c r="A2467" s="4" t="s">
        <v>13833</v>
      </c>
      <c r="B2467" t="s">
        <v>13849</v>
      </c>
      <c r="C2467" s="5" t="s">
        <v>241</v>
      </c>
      <c r="D2467" t="s">
        <v>34</v>
      </c>
      <c r="E2467" t="s">
        <v>159</v>
      </c>
      <c r="F2467" t="s">
        <v>36</v>
      </c>
      <c r="G2467" t="s">
        <v>86</v>
      </c>
      <c r="H2467" t="s">
        <v>13850</v>
      </c>
      <c r="I2467" t="s">
        <v>31</v>
      </c>
      <c r="J2467" t="s">
        <v>753</v>
      </c>
      <c r="K2467" t="s">
        <v>13851</v>
      </c>
      <c r="L2467" t="s">
        <v>13852</v>
      </c>
      <c r="M2467" t="s">
        <v>541</v>
      </c>
      <c r="N2467" t="s">
        <v>41</v>
      </c>
      <c r="O2467" t="s">
        <v>13853</v>
      </c>
      <c r="P2467" t="s">
        <v>13854</v>
      </c>
      <c r="Q2467" t="s">
        <v>13855</v>
      </c>
      <c r="R2467" t="s">
        <v>13856</v>
      </c>
      <c r="S2467" t="s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</row>
    <row r="2468" spans="1:28" x14ac:dyDescent="0.2">
      <c r="A2468" s="4" t="s">
        <v>13857</v>
      </c>
      <c r="B2468" t="s">
        <v>13858</v>
      </c>
      <c r="C2468" s="5" t="s">
        <v>33</v>
      </c>
      <c r="D2468" t="s">
        <v>34</v>
      </c>
      <c r="E2468" t="s">
        <v>106</v>
      </c>
      <c r="F2468" t="s">
        <v>36</v>
      </c>
      <c r="G2468" t="s">
        <v>37</v>
      </c>
      <c r="H2468" t="s">
        <v>13859</v>
      </c>
      <c r="I2468" t="s">
        <v>31</v>
      </c>
      <c r="J2468" t="s">
        <v>13860</v>
      </c>
      <c r="K2468" t="s">
        <v>13861</v>
      </c>
      <c r="L2468" t="s">
        <v>13862</v>
      </c>
      <c r="M2468" t="s">
        <v>122</v>
      </c>
      <c r="N2468" t="s">
        <v>41</v>
      </c>
      <c r="O2468" t="s">
        <v>13863</v>
      </c>
      <c r="P2468" t="s">
        <v>13864</v>
      </c>
      <c r="Q2468" t="s">
        <v>13865</v>
      </c>
      <c r="R2468" t="s">
        <v>13865</v>
      </c>
      <c r="S2468" t="s">
        <v>13865</v>
      </c>
      <c r="T2468" s="6">
        <v>2285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</row>
    <row r="2469" spans="1:28" hidden="1" x14ac:dyDescent="0.2">
      <c r="A2469" s="4" t="s">
        <v>13857</v>
      </c>
      <c r="B2469" t="s">
        <v>13866</v>
      </c>
      <c r="C2469" s="5" t="s">
        <v>33</v>
      </c>
      <c r="D2469" t="s">
        <v>34</v>
      </c>
      <c r="E2469" t="s">
        <v>159</v>
      </c>
      <c r="F2469" t="s">
        <v>36</v>
      </c>
      <c r="G2469" t="s">
        <v>37</v>
      </c>
      <c r="H2469" t="s">
        <v>13867</v>
      </c>
      <c r="I2469" t="s">
        <v>31</v>
      </c>
      <c r="J2469" t="s">
        <v>2919</v>
      </c>
      <c r="K2469" t="s">
        <v>13868</v>
      </c>
      <c r="L2469" t="s">
        <v>13869</v>
      </c>
      <c r="M2469" t="s">
        <v>13870</v>
      </c>
      <c r="N2469" t="s">
        <v>101</v>
      </c>
      <c r="O2469" t="s">
        <v>13871</v>
      </c>
      <c r="P2469" t="s">
        <v>13872</v>
      </c>
      <c r="Q2469" t="s">
        <v>13873</v>
      </c>
      <c r="R2469" t="s">
        <v>13873</v>
      </c>
      <c r="S2469" t="s">
        <v>13873</v>
      </c>
      <c r="T2469" s="6">
        <v>2745</v>
      </c>
      <c r="U2469" s="6">
        <v>0</v>
      </c>
      <c r="V2469" s="6">
        <v>755</v>
      </c>
      <c r="W2469" s="6">
        <v>0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</row>
    <row r="2470" spans="1:28" hidden="1" x14ac:dyDescent="0.2">
      <c r="A2470" s="4" t="s">
        <v>13857</v>
      </c>
      <c r="B2470" t="s">
        <v>13874</v>
      </c>
      <c r="C2470" s="5" t="s">
        <v>45</v>
      </c>
      <c r="D2470" t="s">
        <v>34</v>
      </c>
      <c r="E2470" t="s">
        <v>46</v>
      </c>
      <c r="F2470" t="s">
        <v>36</v>
      </c>
      <c r="G2470" t="s">
        <v>37</v>
      </c>
      <c r="H2470" t="s">
        <v>13875</v>
      </c>
      <c r="I2470" t="s">
        <v>31</v>
      </c>
      <c r="J2470" t="s">
        <v>461</v>
      </c>
      <c r="K2470" t="s">
        <v>13876</v>
      </c>
      <c r="L2470" t="s">
        <v>13877</v>
      </c>
      <c r="M2470" t="s">
        <v>1263</v>
      </c>
      <c r="N2470" t="s">
        <v>41</v>
      </c>
      <c r="O2470" t="s">
        <v>13878</v>
      </c>
      <c r="P2470" t="s">
        <v>0</v>
      </c>
      <c r="Q2470" t="s">
        <v>13879</v>
      </c>
      <c r="R2470" t="s">
        <v>0</v>
      </c>
      <c r="S2470" t="s">
        <v>13879</v>
      </c>
      <c r="T2470" s="6">
        <v>2500</v>
      </c>
      <c r="U2470" s="6">
        <v>0</v>
      </c>
      <c r="V2470" s="6">
        <v>0</v>
      </c>
      <c r="W2470" s="6">
        <v>0</v>
      </c>
      <c r="X2470" s="6">
        <v>0</v>
      </c>
      <c r="Y2470" s="6">
        <v>631</v>
      </c>
      <c r="Z2470" s="6">
        <v>0</v>
      </c>
      <c r="AA2470" s="6">
        <v>0</v>
      </c>
      <c r="AB2470" s="6">
        <v>0</v>
      </c>
    </row>
    <row r="2471" spans="1:28" x14ac:dyDescent="0.2">
      <c r="A2471" s="4" t="s">
        <v>13880</v>
      </c>
      <c r="B2471" t="s">
        <v>13881</v>
      </c>
      <c r="C2471" s="5" t="s">
        <v>33</v>
      </c>
      <c r="D2471" t="s">
        <v>34</v>
      </c>
      <c r="E2471" t="s">
        <v>341</v>
      </c>
      <c r="F2471" t="s">
        <v>36</v>
      </c>
      <c r="G2471" t="s">
        <v>37</v>
      </c>
      <c r="H2471" t="s">
        <v>13882</v>
      </c>
      <c r="I2471" t="s">
        <v>31</v>
      </c>
      <c r="J2471" t="s">
        <v>13883</v>
      </c>
      <c r="K2471" t="s">
        <v>13884</v>
      </c>
      <c r="L2471" t="s">
        <v>13885</v>
      </c>
      <c r="M2471" t="s">
        <v>541</v>
      </c>
      <c r="N2471" t="s">
        <v>41</v>
      </c>
      <c r="O2471" t="s">
        <v>13886</v>
      </c>
      <c r="P2471" t="s">
        <v>13887</v>
      </c>
      <c r="Q2471" t="s">
        <v>13888</v>
      </c>
      <c r="R2471" t="s">
        <v>13889</v>
      </c>
      <c r="S2471" t="s">
        <v>13888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726</v>
      </c>
      <c r="Z2471" s="6">
        <v>0</v>
      </c>
      <c r="AA2471" s="6">
        <v>0</v>
      </c>
      <c r="AB2471" s="6">
        <v>0</v>
      </c>
    </row>
    <row r="2472" spans="1:28" hidden="1" x14ac:dyDescent="0.2">
      <c r="A2472" s="4" t="s">
        <v>13880</v>
      </c>
      <c r="B2472" t="s">
        <v>13890</v>
      </c>
      <c r="C2472" s="5" t="s">
        <v>33</v>
      </c>
      <c r="D2472" t="s">
        <v>34</v>
      </c>
      <c r="E2472" t="s">
        <v>258</v>
      </c>
      <c r="F2472" t="s">
        <v>36</v>
      </c>
      <c r="G2472" t="s">
        <v>37</v>
      </c>
      <c r="H2472" t="s">
        <v>13891</v>
      </c>
      <c r="I2472" t="s">
        <v>31</v>
      </c>
      <c r="J2472" t="s">
        <v>461</v>
      </c>
      <c r="K2472" t="s">
        <v>13892</v>
      </c>
      <c r="L2472" t="s">
        <v>13893</v>
      </c>
      <c r="M2472" t="s">
        <v>756</v>
      </c>
      <c r="N2472" t="s">
        <v>41</v>
      </c>
      <c r="O2472" t="s">
        <v>13894</v>
      </c>
      <c r="P2472" t="s">
        <v>0</v>
      </c>
      <c r="Q2472" t="s">
        <v>13895</v>
      </c>
      <c r="R2472" t="s">
        <v>13896</v>
      </c>
      <c r="S2472" t="s">
        <v>13895</v>
      </c>
      <c r="T2472" s="6">
        <v>2606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</row>
    <row r="2473" spans="1:28" x14ac:dyDescent="0.2">
      <c r="A2473" s="4" t="s">
        <v>13880</v>
      </c>
      <c r="B2473" t="s">
        <v>13881</v>
      </c>
      <c r="C2473" s="5" t="s">
        <v>33</v>
      </c>
      <c r="D2473" t="s">
        <v>34</v>
      </c>
      <c r="E2473" t="s">
        <v>341</v>
      </c>
      <c r="F2473" t="s">
        <v>36</v>
      </c>
      <c r="G2473" t="s">
        <v>37</v>
      </c>
      <c r="H2473" t="s">
        <v>13882</v>
      </c>
      <c r="I2473" t="s">
        <v>31</v>
      </c>
      <c r="J2473" t="s">
        <v>13883</v>
      </c>
      <c r="K2473" t="s">
        <v>13884</v>
      </c>
      <c r="L2473" t="s">
        <v>13885</v>
      </c>
      <c r="M2473" t="s">
        <v>541</v>
      </c>
      <c r="N2473" t="s">
        <v>41</v>
      </c>
      <c r="O2473" t="s">
        <v>13886</v>
      </c>
      <c r="P2473" t="s">
        <v>13887</v>
      </c>
      <c r="Q2473" t="s">
        <v>13888</v>
      </c>
      <c r="R2473" t="s">
        <v>13889</v>
      </c>
      <c r="S2473" t="s">
        <v>13888</v>
      </c>
      <c r="T2473" s="6">
        <v>1084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</row>
    <row r="2474" spans="1:28" hidden="1" x14ac:dyDescent="0.2">
      <c r="A2474" s="4" t="s">
        <v>13880</v>
      </c>
      <c r="B2474" t="s">
        <v>13897</v>
      </c>
      <c r="C2474" s="5" t="s">
        <v>33</v>
      </c>
      <c r="D2474" t="s">
        <v>34</v>
      </c>
      <c r="E2474" t="s">
        <v>35</v>
      </c>
      <c r="F2474" t="s">
        <v>36</v>
      </c>
      <c r="G2474" t="s">
        <v>37</v>
      </c>
      <c r="H2474" t="s">
        <v>13898</v>
      </c>
      <c r="I2474" t="s">
        <v>31</v>
      </c>
      <c r="J2474" t="s">
        <v>0</v>
      </c>
      <c r="K2474" t="s">
        <v>13898</v>
      </c>
      <c r="L2474" t="s">
        <v>8715</v>
      </c>
      <c r="M2474" t="s">
        <v>8716</v>
      </c>
      <c r="N2474" t="s">
        <v>41</v>
      </c>
      <c r="O2474" t="s">
        <v>8717</v>
      </c>
      <c r="P2474" t="s">
        <v>8821</v>
      </c>
      <c r="Q2474" t="s">
        <v>8718</v>
      </c>
      <c r="R2474" t="s">
        <v>8718</v>
      </c>
      <c r="S2474" t="s">
        <v>0</v>
      </c>
      <c r="T2474" s="6">
        <v>500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</row>
    <row r="2475" spans="1:28" hidden="1" x14ac:dyDescent="0.2">
      <c r="A2475" s="4" t="s">
        <v>13880</v>
      </c>
      <c r="B2475" t="s">
        <v>13899</v>
      </c>
      <c r="C2475" s="5" t="s">
        <v>33</v>
      </c>
      <c r="D2475" t="s">
        <v>34</v>
      </c>
      <c r="E2475" t="s">
        <v>35</v>
      </c>
      <c r="F2475" t="s">
        <v>36</v>
      </c>
      <c r="G2475" t="s">
        <v>37</v>
      </c>
      <c r="H2475" t="s">
        <v>13898</v>
      </c>
      <c r="I2475" t="s">
        <v>31</v>
      </c>
      <c r="J2475" t="s">
        <v>0</v>
      </c>
      <c r="K2475" t="s">
        <v>13898</v>
      </c>
      <c r="L2475" t="s">
        <v>8715</v>
      </c>
      <c r="M2475" t="s">
        <v>8716</v>
      </c>
      <c r="N2475" t="s">
        <v>41</v>
      </c>
      <c r="O2475" t="s">
        <v>8717</v>
      </c>
      <c r="P2475" t="s">
        <v>8821</v>
      </c>
      <c r="Q2475" t="s">
        <v>8718</v>
      </c>
      <c r="R2475" t="s">
        <v>8718</v>
      </c>
      <c r="S2475" t="s">
        <v>0</v>
      </c>
      <c r="T2475" s="6">
        <v>500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</row>
    <row r="2476" spans="1:28" hidden="1" x14ac:dyDescent="0.2">
      <c r="A2476" s="4" t="s">
        <v>13880</v>
      </c>
      <c r="B2476" t="s">
        <v>13900</v>
      </c>
      <c r="C2476" s="5" t="s">
        <v>33</v>
      </c>
      <c r="D2476" t="s">
        <v>34</v>
      </c>
      <c r="E2476" t="s">
        <v>323</v>
      </c>
      <c r="F2476" t="s">
        <v>36</v>
      </c>
      <c r="G2476" t="s">
        <v>37</v>
      </c>
      <c r="H2476" t="s">
        <v>13898</v>
      </c>
      <c r="I2476" t="s">
        <v>31</v>
      </c>
      <c r="J2476" t="s">
        <v>0</v>
      </c>
      <c r="K2476" t="s">
        <v>13898</v>
      </c>
      <c r="L2476" t="s">
        <v>8715</v>
      </c>
      <c r="M2476" t="s">
        <v>8716</v>
      </c>
      <c r="N2476" t="s">
        <v>41</v>
      </c>
      <c r="O2476" t="s">
        <v>8717</v>
      </c>
      <c r="P2476" t="s">
        <v>8821</v>
      </c>
      <c r="Q2476" t="s">
        <v>8718</v>
      </c>
      <c r="R2476" t="s">
        <v>8718</v>
      </c>
      <c r="S2476" t="s">
        <v>0</v>
      </c>
      <c r="T2476" s="6">
        <v>365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</row>
    <row r="2477" spans="1:28" hidden="1" x14ac:dyDescent="0.2">
      <c r="A2477" s="4" t="s">
        <v>13880</v>
      </c>
      <c r="B2477" t="s">
        <v>13901</v>
      </c>
      <c r="C2477" s="5" t="s">
        <v>33</v>
      </c>
      <c r="D2477" t="s">
        <v>34</v>
      </c>
      <c r="E2477" t="s">
        <v>323</v>
      </c>
      <c r="F2477" t="s">
        <v>36</v>
      </c>
      <c r="G2477" t="s">
        <v>37</v>
      </c>
      <c r="H2477" t="s">
        <v>13898</v>
      </c>
      <c r="I2477" t="s">
        <v>31</v>
      </c>
      <c r="J2477" t="s">
        <v>0</v>
      </c>
      <c r="K2477" t="s">
        <v>13898</v>
      </c>
      <c r="L2477" t="s">
        <v>8715</v>
      </c>
      <c r="M2477" t="s">
        <v>8716</v>
      </c>
      <c r="N2477" t="s">
        <v>41</v>
      </c>
      <c r="O2477" t="s">
        <v>8717</v>
      </c>
      <c r="P2477" t="s">
        <v>8821</v>
      </c>
      <c r="Q2477" t="s">
        <v>8718</v>
      </c>
      <c r="R2477" t="s">
        <v>8718</v>
      </c>
      <c r="S2477" t="s">
        <v>0</v>
      </c>
      <c r="T2477" s="6">
        <v>365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</row>
    <row r="2478" spans="1:28" x14ac:dyDescent="0.2">
      <c r="A2478" s="4" t="s">
        <v>13902</v>
      </c>
      <c r="B2478" t="s">
        <v>13903</v>
      </c>
      <c r="C2478" s="5" t="s">
        <v>33</v>
      </c>
      <c r="D2478" t="s">
        <v>34</v>
      </c>
      <c r="E2478" t="s">
        <v>285</v>
      </c>
      <c r="F2478" t="s">
        <v>36</v>
      </c>
      <c r="G2478" t="s">
        <v>37</v>
      </c>
      <c r="H2478" t="s">
        <v>13904</v>
      </c>
      <c r="I2478" t="s">
        <v>31</v>
      </c>
      <c r="J2478" t="s">
        <v>0</v>
      </c>
      <c r="K2478" t="s">
        <v>13904</v>
      </c>
      <c r="L2478" t="s">
        <v>13905</v>
      </c>
      <c r="M2478" t="s">
        <v>7369</v>
      </c>
      <c r="N2478" t="s">
        <v>101</v>
      </c>
      <c r="O2478" t="s">
        <v>7370</v>
      </c>
      <c r="P2478" t="s">
        <v>7371</v>
      </c>
      <c r="Q2478" t="s">
        <v>7372</v>
      </c>
      <c r="R2478" t="s">
        <v>7373</v>
      </c>
      <c r="S2478" t="s">
        <v>7372</v>
      </c>
      <c r="T2478" s="6">
        <v>2635</v>
      </c>
      <c r="U2478" s="6">
        <v>0</v>
      </c>
      <c r="V2478" s="6">
        <v>475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</row>
    <row r="2479" spans="1:28" hidden="1" x14ac:dyDescent="0.2">
      <c r="A2479" s="4" t="s">
        <v>13902</v>
      </c>
      <c r="B2479" t="s">
        <v>13906</v>
      </c>
      <c r="C2479" s="5" t="s">
        <v>33</v>
      </c>
      <c r="D2479" t="s">
        <v>34</v>
      </c>
      <c r="E2479" t="s">
        <v>189</v>
      </c>
      <c r="F2479" t="s">
        <v>36</v>
      </c>
      <c r="G2479" t="s">
        <v>37</v>
      </c>
      <c r="H2479" t="s">
        <v>13907</v>
      </c>
      <c r="I2479" t="s">
        <v>31</v>
      </c>
      <c r="J2479" t="s">
        <v>6471</v>
      </c>
      <c r="K2479" t="s">
        <v>13908</v>
      </c>
      <c r="L2479" t="s">
        <v>13909</v>
      </c>
      <c r="M2479" t="s">
        <v>13910</v>
      </c>
      <c r="N2479" t="s">
        <v>41</v>
      </c>
      <c r="O2479" t="s">
        <v>13911</v>
      </c>
      <c r="P2479" t="s">
        <v>13912</v>
      </c>
      <c r="Q2479" t="s">
        <v>13913</v>
      </c>
      <c r="R2479" t="s">
        <v>13913</v>
      </c>
      <c r="S2479" t="s">
        <v>13914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</row>
    <row r="2480" spans="1:28" hidden="1" x14ac:dyDescent="0.2">
      <c r="A2480" s="4" t="s">
        <v>13902</v>
      </c>
      <c r="B2480" t="s">
        <v>13915</v>
      </c>
      <c r="C2480" s="5" t="s">
        <v>33</v>
      </c>
      <c r="D2480" t="s">
        <v>34</v>
      </c>
      <c r="E2480" t="s">
        <v>189</v>
      </c>
      <c r="F2480" t="s">
        <v>36</v>
      </c>
      <c r="G2480" t="s">
        <v>37</v>
      </c>
      <c r="H2480" t="s">
        <v>13916</v>
      </c>
      <c r="I2480" t="s">
        <v>31</v>
      </c>
      <c r="J2480" t="s">
        <v>13917</v>
      </c>
      <c r="K2480" t="s">
        <v>13918</v>
      </c>
      <c r="L2480" t="s">
        <v>13919</v>
      </c>
      <c r="M2480" t="s">
        <v>765</v>
      </c>
      <c r="N2480" t="s">
        <v>41</v>
      </c>
      <c r="O2480" t="s">
        <v>13920</v>
      </c>
      <c r="P2480" t="s">
        <v>0</v>
      </c>
      <c r="Q2480" t="s">
        <v>13921</v>
      </c>
      <c r="R2480" t="s">
        <v>13921</v>
      </c>
      <c r="S2480" t="s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</row>
    <row r="2481" spans="1:28" x14ac:dyDescent="0.2">
      <c r="A2481" s="4" t="s">
        <v>13902</v>
      </c>
      <c r="B2481" t="s">
        <v>13922</v>
      </c>
      <c r="C2481" s="5" t="s">
        <v>33</v>
      </c>
      <c r="D2481" t="s">
        <v>34</v>
      </c>
      <c r="E2481" t="s">
        <v>341</v>
      </c>
      <c r="F2481" t="s">
        <v>36</v>
      </c>
      <c r="G2481" t="s">
        <v>37</v>
      </c>
      <c r="H2481" t="s">
        <v>13923</v>
      </c>
      <c r="I2481" t="s">
        <v>31</v>
      </c>
      <c r="J2481" t="s">
        <v>928</v>
      </c>
      <c r="K2481" t="s">
        <v>8336</v>
      </c>
      <c r="L2481" t="s">
        <v>11213</v>
      </c>
      <c r="M2481" t="s">
        <v>965</v>
      </c>
      <c r="N2481" t="s">
        <v>41</v>
      </c>
      <c r="O2481" t="s">
        <v>11214</v>
      </c>
      <c r="P2481" t="s">
        <v>13924</v>
      </c>
      <c r="Q2481" t="s">
        <v>13925</v>
      </c>
      <c r="R2481" t="s">
        <v>13926</v>
      </c>
      <c r="S2481" t="s">
        <v>13927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</row>
    <row r="2482" spans="1:28" x14ac:dyDescent="0.2">
      <c r="A2482" s="4" t="s">
        <v>13902</v>
      </c>
      <c r="B2482" t="s">
        <v>13928</v>
      </c>
      <c r="C2482" s="5" t="s">
        <v>33</v>
      </c>
      <c r="D2482" t="s">
        <v>34</v>
      </c>
      <c r="E2482" t="s">
        <v>179</v>
      </c>
      <c r="F2482" t="s">
        <v>36</v>
      </c>
      <c r="G2482" t="s">
        <v>37</v>
      </c>
      <c r="H2482" t="s">
        <v>13929</v>
      </c>
      <c r="I2482" t="s">
        <v>31</v>
      </c>
      <c r="J2482" t="s">
        <v>1663</v>
      </c>
      <c r="K2482" t="s">
        <v>13930</v>
      </c>
      <c r="L2482" t="s">
        <v>13931</v>
      </c>
      <c r="M2482" t="s">
        <v>132</v>
      </c>
      <c r="N2482" t="s">
        <v>41</v>
      </c>
      <c r="O2482" t="s">
        <v>6918</v>
      </c>
      <c r="P2482" t="s">
        <v>13932</v>
      </c>
      <c r="Q2482" t="s">
        <v>13933</v>
      </c>
      <c r="R2482" t="s">
        <v>13934</v>
      </c>
      <c r="S2482" t="s">
        <v>13935</v>
      </c>
      <c r="T2482" s="6">
        <v>100</v>
      </c>
      <c r="U2482" s="6">
        <v>0</v>
      </c>
      <c r="V2482" s="6">
        <v>0</v>
      </c>
      <c r="W2482" s="6">
        <v>0</v>
      </c>
      <c r="X2482" s="6">
        <v>0</v>
      </c>
      <c r="Y2482" s="6">
        <v>259</v>
      </c>
      <c r="Z2482" s="6">
        <v>0</v>
      </c>
      <c r="AA2482" s="6">
        <v>0</v>
      </c>
      <c r="AB2482" s="6">
        <v>0</v>
      </c>
    </row>
    <row r="2483" spans="1:28" hidden="1" x14ac:dyDescent="0.2">
      <c r="A2483" s="4" t="s">
        <v>13936</v>
      </c>
      <c r="B2483" t="s">
        <v>13937</v>
      </c>
      <c r="C2483" s="5" t="s">
        <v>33</v>
      </c>
      <c r="D2483" t="s">
        <v>34</v>
      </c>
      <c r="E2483" t="s">
        <v>258</v>
      </c>
      <c r="F2483" t="s">
        <v>36</v>
      </c>
      <c r="G2483" t="s">
        <v>37</v>
      </c>
      <c r="H2483" t="s">
        <v>13938</v>
      </c>
      <c r="I2483" t="s">
        <v>31</v>
      </c>
      <c r="J2483" t="s">
        <v>13939</v>
      </c>
      <c r="K2483" t="s">
        <v>13940</v>
      </c>
      <c r="L2483" t="s">
        <v>13941</v>
      </c>
      <c r="M2483" t="s">
        <v>9986</v>
      </c>
      <c r="N2483" t="s">
        <v>101</v>
      </c>
      <c r="O2483" t="s">
        <v>13942</v>
      </c>
      <c r="P2483" t="s">
        <v>13943</v>
      </c>
      <c r="Q2483" t="s">
        <v>13944</v>
      </c>
      <c r="R2483" t="s">
        <v>13944</v>
      </c>
      <c r="S2483" t="s">
        <v>13944</v>
      </c>
      <c r="T2483" s="6">
        <v>2200</v>
      </c>
      <c r="U2483" s="6">
        <v>0</v>
      </c>
      <c r="V2483" s="6">
        <v>0</v>
      </c>
      <c r="W2483" s="6">
        <v>0</v>
      </c>
      <c r="X2483" s="6">
        <v>0</v>
      </c>
      <c r="Y2483" s="6">
        <v>685</v>
      </c>
      <c r="Z2483" s="6">
        <v>0</v>
      </c>
      <c r="AA2483" s="6">
        <v>0</v>
      </c>
      <c r="AB2483" s="6">
        <v>0</v>
      </c>
    </row>
    <row r="2484" spans="1:28" hidden="1" x14ac:dyDescent="0.2">
      <c r="A2484" s="4" t="s">
        <v>13936</v>
      </c>
      <c r="B2484" t="s">
        <v>13945</v>
      </c>
      <c r="C2484" s="5" t="s">
        <v>33</v>
      </c>
      <c r="D2484" t="s">
        <v>34</v>
      </c>
      <c r="E2484" t="s">
        <v>297</v>
      </c>
      <c r="F2484" t="s">
        <v>36</v>
      </c>
      <c r="G2484" t="s">
        <v>37</v>
      </c>
      <c r="H2484" t="s">
        <v>3530</v>
      </c>
      <c r="I2484" t="s">
        <v>94</v>
      </c>
      <c r="J2484" t="s">
        <v>0</v>
      </c>
      <c r="K2484" t="s">
        <v>3530</v>
      </c>
      <c r="L2484" t="s">
        <v>3531</v>
      </c>
      <c r="M2484" t="s">
        <v>3532</v>
      </c>
      <c r="N2484" t="s">
        <v>3533</v>
      </c>
      <c r="O2484" t="s">
        <v>3534</v>
      </c>
      <c r="P2484" t="s">
        <v>3535</v>
      </c>
      <c r="Q2484" t="s">
        <v>3536</v>
      </c>
      <c r="R2484" t="s">
        <v>3537</v>
      </c>
      <c r="S2484" t="s">
        <v>3538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</row>
    <row r="2485" spans="1:28" hidden="1" x14ac:dyDescent="0.2">
      <c r="A2485" s="4" t="s">
        <v>13936</v>
      </c>
      <c r="B2485" t="s">
        <v>13946</v>
      </c>
      <c r="C2485" s="5" t="s">
        <v>45</v>
      </c>
      <c r="D2485" t="s">
        <v>34</v>
      </c>
      <c r="E2485" t="s">
        <v>46</v>
      </c>
      <c r="F2485" t="s">
        <v>36</v>
      </c>
      <c r="G2485" t="s">
        <v>86</v>
      </c>
      <c r="H2485" t="s">
        <v>13947</v>
      </c>
      <c r="I2485" t="s">
        <v>31</v>
      </c>
      <c r="J2485" t="s">
        <v>0</v>
      </c>
      <c r="K2485" t="s">
        <v>13947</v>
      </c>
      <c r="L2485" t="s">
        <v>13948</v>
      </c>
      <c r="M2485" t="s">
        <v>6160</v>
      </c>
      <c r="N2485" t="s">
        <v>41</v>
      </c>
      <c r="O2485" t="s">
        <v>13949</v>
      </c>
      <c r="P2485" t="s">
        <v>13950</v>
      </c>
      <c r="Q2485" t="s">
        <v>13951</v>
      </c>
      <c r="R2485" t="s">
        <v>13951</v>
      </c>
      <c r="S2485" t="s">
        <v>13951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</row>
    <row r="2486" spans="1:28" x14ac:dyDescent="0.2">
      <c r="A2486" s="4" t="s">
        <v>13936</v>
      </c>
      <c r="B2486" t="s">
        <v>13952</v>
      </c>
      <c r="C2486" s="5" t="s">
        <v>33</v>
      </c>
      <c r="D2486" t="s">
        <v>34</v>
      </c>
      <c r="E2486" t="s">
        <v>46</v>
      </c>
      <c r="F2486" t="s">
        <v>36</v>
      </c>
      <c r="G2486" t="s">
        <v>37</v>
      </c>
      <c r="H2486" t="s">
        <v>13953</v>
      </c>
      <c r="I2486" t="s">
        <v>31</v>
      </c>
      <c r="J2486" t="s">
        <v>13954</v>
      </c>
      <c r="K2486" t="s">
        <v>13955</v>
      </c>
      <c r="L2486" t="s">
        <v>13956</v>
      </c>
      <c r="M2486" t="s">
        <v>1904</v>
      </c>
      <c r="N2486" t="s">
        <v>41</v>
      </c>
      <c r="O2486" t="s">
        <v>13957</v>
      </c>
      <c r="P2486" t="s">
        <v>13958</v>
      </c>
      <c r="Q2486" t="s">
        <v>13959</v>
      </c>
      <c r="R2486" t="s">
        <v>13959</v>
      </c>
      <c r="S2486" t="s">
        <v>13960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631</v>
      </c>
      <c r="Z2486" s="6">
        <v>0</v>
      </c>
      <c r="AA2486" s="6">
        <v>0</v>
      </c>
      <c r="AB2486" s="6">
        <v>0</v>
      </c>
    </row>
    <row r="2487" spans="1:28" x14ac:dyDescent="0.2">
      <c r="A2487" s="4" t="s">
        <v>13961</v>
      </c>
      <c r="B2487" t="s">
        <v>13962</v>
      </c>
      <c r="C2487" s="5" t="s">
        <v>33</v>
      </c>
      <c r="D2487" t="s">
        <v>34</v>
      </c>
      <c r="E2487" t="s">
        <v>323</v>
      </c>
      <c r="F2487" t="s">
        <v>36</v>
      </c>
      <c r="G2487" t="s">
        <v>37</v>
      </c>
      <c r="H2487" t="s">
        <v>13963</v>
      </c>
      <c r="I2487" t="s">
        <v>31</v>
      </c>
      <c r="J2487" t="s">
        <v>2749</v>
      </c>
      <c r="K2487" t="s">
        <v>13964</v>
      </c>
      <c r="L2487" t="s">
        <v>13965</v>
      </c>
      <c r="M2487" t="s">
        <v>164</v>
      </c>
      <c r="N2487" t="s">
        <v>41</v>
      </c>
      <c r="O2487" t="s">
        <v>317</v>
      </c>
      <c r="P2487" t="s">
        <v>0</v>
      </c>
      <c r="Q2487" t="s">
        <v>13966</v>
      </c>
      <c r="R2487" t="s">
        <v>0</v>
      </c>
      <c r="S2487" t="s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</row>
    <row r="2488" spans="1:28" hidden="1" x14ac:dyDescent="0.2">
      <c r="A2488" s="4" t="s">
        <v>13961</v>
      </c>
      <c r="B2488" t="s">
        <v>13967</v>
      </c>
      <c r="C2488" s="5" t="s">
        <v>33</v>
      </c>
      <c r="D2488" t="s">
        <v>34</v>
      </c>
      <c r="E2488" t="s">
        <v>35</v>
      </c>
      <c r="F2488" t="s">
        <v>36</v>
      </c>
      <c r="G2488" t="s">
        <v>37</v>
      </c>
      <c r="H2488" t="s">
        <v>13968</v>
      </c>
      <c r="I2488" t="s">
        <v>31</v>
      </c>
      <c r="J2488" t="s">
        <v>13969</v>
      </c>
      <c r="K2488" t="s">
        <v>5864</v>
      </c>
      <c r="L2488" t="s">
        <v>5865</v>
      </c>
      <c r="M2488" t="s">
        <v>604</v>
      </c>
      <c r="N2488" t="s">
        <v>41</v>
      </c>
      <c r="O2488" t="s">
        <v>5866</v>
      </c>
      <c r="P2488" t="s">
        <v>5867</v>
      </c>
      <c r="Q2488" t="s">
        <v>5868</v>
      </c>
      <c r="R2488" t="s">
        <v>5869</v>
      </c>
      <c r="S2488" t="s">
        <v>5870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393</v>
      </c>
      <c r="Z2488" s="6">
        <v>0</v>
      </c>
      <c r="AA2488" s="6">
        <v>0</v>
      </c>
      <c r="AB2488" s="6">
        <v>0</v>
      </c>
    </row>
    <row r="2489" spans="1:28" x14ac:dyDescent="0.2">
      <c r="A2489" s="4" t="s">
        <v>13961</v>
      </c>
      <c r="B2489" t="s">
        <v>13970</v>
      </c>
      <c r="C2489" s="5" t="s">
        <v>33</v>
      </c>
      <c r="D2489" t="s">
        <v>34</v>
      </c>
      <c r="E2489" t="s">
        <v>297</v>
      </c>
      <c r="F2489" t="s">
        <v>36</v>
      </c>
      <c r="G2489" t="s">
        <v>37</v>
      </c>
      <c r="H2489" t="s">
        <v>13971</v>
      </c>
      <c r="I2489" t="s">
        <v>31</v>
      </c>
      <c r="J2489" t="s">
        <v>0</v>
      </c>
      <c r="K2489" t="s">
        <v>13971</v>
      </c>
      <c r="L2489" t="s">
        <v>13972</v>
      </c>
      <c r="M2489" t="s">
        <v>834</v>
      </c>
      <c r="N2489" t="s">
        <v>41</v>
      </c>
      <c r="O2489" t="s">
        <v>13973</v>
      </c>
      <c r="P2489" t="s">
        <v>13974</v>
      </c>
      <c r="Q2489" t="s">
        <v>13975</v>
      </c>
      <c r="R2489" t="s">
        <v>13975</v>
      </c>
      <c r="S2489" t="s">
        <v>13975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</row>
    <row r="2490" spans="1:28" hidden="1" x14ac:dyDescent="0.2">
      <c r="A2490" s="4" t="s">
        <v>13961</v>
      </c>
      <c r="B2490" t="s">
        <v>13976</v>
      </c>
      <c r="C2490" s="5" t="s">
        <v>33</v>
      </c>
      <c r="D2490" t="s">
        <v>34</v>
      </c>
      <c r="E2490" t="s">
        <v>159</v>
      </c>
      <c r="F2490" t="s">
        <v>36</v>
      </c>
      <c r="G2490" t="s">
        <v>86</v>
      </c>
      <c r="H2490" t="s">
        <v>13977</v>
      </c>
      <c r="I2490" t="s">
        <v>31</v>
      </c>
      <c r="J2490" t="s">
        <v>1173</v>
      </c>
      <c r="K2490" t="s">
        <v>13978</v>
      </c>
      <c r="L2490" t="s">
        <v>13979</v>
      </c>
      <c r="M2490" t="s">
        <v>6942</v>
      </c>
      <c r="N2490" t="s">
        <v>41</v>
      </c>
      <c r="O2490" t="s">
        <v>13980</v>
      </c>
      <c r="P2490" t="s">
        <v>0</v>
      </c>
      <c r="Q2490" t="s">
        <v>13981</v>
      </c>
      <c r="R2490" t="s">
        <v>0</v>
      </c>
      <c r="S2490" t="s">
        <v>13981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395</v>
      </c>
      <c r="AB2490" s="6">
        <v>0</v>
      </c>
    </row>
    <row r="2491" spans="1:28" hidden="1" x14ac:dyDescent="0.2">
      <c r="A2491" s="4" t="s">
        <v>13961</v>
      </c>
      <c r="B2491" t="s">
        <v>13982</v>
      </c>
      <c r="C2491" s="5" t="s">
        <v>33</v>
      </c>
      <c r="D2491" t="s">
        <v>34</v>
      </c>
      <c r="E2491" t="s">
        <v>297</v>
      </c>
      <c r="F2491" t="s">
        <v>36</v>
      </c>
      <c r="G2491" t="s">
        <v>37</v>
      </c>
      <c r="H2491" t="s">
        <v>3530</v>
      </c>
      <c r="I2491" t="s">
        <v>94</v>
      </c>
      <c r="J2491" t="s">
        <v>0</v>
      </c>
      <c r="K2491" t="s">
        <v>3530</v>
      </c>
      <c r="L2491" t="s">
        <v>3531</v>
      </c>
      <c r="M2491" t="s">
        <v>3532</v>
      </c>
      <c r="N2491" t="s">
        <v>3533</v>
      </c>
      <c r="O2491" t="s">
        <v>3534</v>
      </c>
      <c r="P2491" t="s">
        <v>3535</v>
      </c>
      <c r="Q2491" t="s">
        <v>3536</v>
      </c>
      <c r="R2491" t="s">
        <v>3537</v>
      </c>
      <c r="S2491" t="s">
        <v>3538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</row>
    <row r="2492" spans="1:28" hidden="1" x14ac:dyDescent="0.2">
      <c r="A2492" s="4" t="s">
        <v>13983</v>
      </c>
      <c r="B2492" t="s">
        <v>13984</v>
      </c>
      <c r="C2492" s="5" t="s">
        <v>45</v>
      </c>
      <c r="D2492" t="s">
        <v>96</v>
      </c>
      <c r="E2492" t="s">
        <v>97</v>
      </c>
      <c r="F2492" t="s">
        <v>36</v>
      </c>
      <c r="G2492" t="s">
        <v>37</v>
      </c>
      <c r="H2492" t="s">
        <v>12734</v>
      </c>
      <c r="I2492" t="s">
        <v>94</v>
      </c>
      <c r="J2492" t="s">
        <v>0</v>
      </c>
      <c r="K2492" t="s">
        <v>12734</v>
      </c>
      <c r="L2492" t="s">
        <v>13985</v>
      </c>
      <c r="M2492" t="s">
        <v>13986</v>
      </c>
      <c r="N2492" t="s">
        <v>101</v>
      </c>
      <c r="O2492" t="s">
        <v>13987</v>
      </c>
      <c r="P2492" t="s">
        <v>13988</v>
      </c>
      <c r="Q2492" t="s">
        <v>13989</v>
      </c>
      <c r="R2492" t="s">
        <v>0</v>
      </c>
      <c r="S2492" t="s">
        <v>13989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</row>
    <row r="2493" spans="1:28" x14ac:dyDescent="0.2">
      <c r="A2493" s="4" t="s">
        <v>13990</v>
      </c>
      <c r="B2493" t="s">
        <v>13991</v>
      </c>
      <c r="C2493" s="5" t="s">
        <v>33</v>
      </c>
      <c r="D2493" t="s">
        <v>34</v>
      </c>
      <c r="E2493" t="s">
        <v>520</v>
      </c>
      <c r="F2493" t="s">
        <v>36</v>
      </c>
      <c r="G2493" t="s">
        <v>37</v>
      </c>
      <c r="H2493" t="s">
        <v>13992</v>
      </c>
      <c r="I2493" t="s">
        <v>31</v>
      </c>
      <c r="J2493" t="s">
        <v>806</v>
      </c>
      <c r="K2493" t="s">
        <v>13993</v>
      </c>
      <c r="L2493" t="s">
        <v>13994</v>
      </c>
      <c r="M2493" t="s">
        <v>164</v>
      </c>
      <c r="N2493" t="s">
        <v>41</v>
      </c>
      <c r="O2493" t="s">
        <v>317</v>
      </c>
      <c r="P2493" t="s">
        <v>13995</v>
      </c>
      <c r="Q2493" t="s">
        <v>13996</v>
      </c>
      <c r="R2493" t="s">
        <v>13996</v>
      </c>
      <c r="S2493" t="s">
        <v>13997</v>
      </c>
      <c r="T2493" s="6">
        <v>880</v>
      </c>
      <c r="U2493" s="6">
        <v>0</v>
      </c>
      <c r="V2493" s="6">
        <v>0</v>
      </c>
      <c r="W2493" s="6">
        <v>0</v>
      </c>
      <c r="X2493" s="6">
        <v>0</v>
      </c>
      <c r="Y2493" s="6">
        <v>926</v>
      </c>
      <c r="Z2493" s="6">
        <v>0</v>
      </c>
      <c r="AA2493" s="6">
        <v>0</v>
      </c>
      <c r="AB2493" s="6">
        <v>0</v>
      </c>
    </row>
    <row r="2494" spans="1:28" x14ac:dyDescent="0.2">
      <c r="A2494" s="4" t="s">
        <v>13990</v>
      </c>
      <c r="B2494" t="s">
        <v>13998</v>
      </c>
      <c r="C2494" s="5" t="s">
        <v>33</v>
      </c>
      <c r="D2494" t="s">
        <v>34</v>
      </c>
      <c r="E2494" t="s">
        <v>159</v>
      </c>
      <c r="F2494" t="s">
        <v>36</v>
      </c>
      <c r="G2494" t="s">
        <v>37</v>
      </c>
      <c r="H2494" t="s">
        <v>13999</v>
      </c>
      <c r="I2494" t="s">
        <v>31</v>
      </c>
      <c r="J2494" t="s">
        <v>1290</v>
      </c>
      <c r="K2494" t="s">
        <v>14000</v>
      </c>
      <c r="L2494" t="s">
        <v>14001</v>
      </c>
      <c r="M2494" t="s">
        <v>2961</v>
      </c>
      <c r="N2494" t="s">
        <v>41</v>
      </c>
      <c r="O2494" t="s">
        <v>2962</v>
      </c>
      <c r="P2494" t="s">
        <v>14002</v>
      </c>
      <c r="Q2494" t="s">
        <v>14003</v>
      </c>
      <c r="R2494" t="s">
        <v>14003</v>
      </c>
      <c r="S2494" t="s">
        <v>14003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</row>
    <row r="2495" spans="1:28" x14ac:dyDescent="0.2">
      <c r="A2495" s="4" t="s">
        <v>13990</v>
      </c>
      <c r="B2495" t="s">
        <v>14004</v>
      </c>
      <c r="C2495" s="5" t="s">
        <v>33</v>
      </c>
      <c r="D2495" t="s">
        <v>34</v>
      </c>
      <c r="E2495" t="s">
        <v>323</v>
      </c>
      <c r="F2495" t="s">
        <v>36</v>
      </c>
      <c r="G2495" t="s">
        <v>37</v>
      </c>
      <c r="H2495" t="s">
        <v>14005</v>
      </c>
      <c r="I2495" t="s">
        <v>31</v>
      </c>
      <c r="J2495" t="s">
        <v>141</v>
      </c>
      <c r="K2495" t="s">
        <v>2878</v>
      </c>
      <c r="L2495" t="s">
        <v>14006</v>
      </c>
      <c r="M2495" t="s">
        <v>5156</v>
      </c>
      <c r="N2495" t="s">
        <v>41</v>
      </c>
      <c r="O2495" t="s">
        <v>2897</v>
      </c>
      <c r="P2495" t="s">
        <v>14007</v>
      </c>
      <c r="Q2495" t="s">
        <v>14008</v>
      </c>
      <c r="R2495" t="s">
        <v>14009</v>
      </c>
      <c r="S2495" t="s">
        <v>14010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</row>
    <row r="2496" spans="1:28" x14ac:dyDescent="0.2">
      <c r="A2496" s="4" t="s">
        <v>13990</v>
      </c>
      <c r="B2496" t="s">
        <v>14011</v>
      </c>
      <c r="C2496" s="5" t="s">
        <v>33</v>
      </c>
      <c r="D2496" t="s">
        <v>34</v>
      </c>
      <c r="E2496" t="s">
        <v>179</v>
      </c>
      <c r="F2496" t="s">
        <v>36</v>
      </c>
      <c r="G2496" t="s">
        <v>37</v>
      </c>
      <c r="H2496" t="s">
        <v>14012</v>
      </c>
      <c r="I2496" t="s">
        <v>31</v>
      </c>
      <c r="J2496" t="s">
        <v>806</v>
      </c>
      <c r="K2496" t="s">
        <v>1521</v>
      </c>
      <c r="L2496" t="s">
        <v>12756</v>
      </c>
      <c r="M2496" t="s">
        <v>164</v>
      </c>
      <c r="N2496" t="s">
        <v>41</v>
      </c>
      <c r="O2496" t="s">
        <v>14013</v>
      </c>
      <c r="P2496" t="s">
        <v>14014</v>
      </c>
      <c r="Q2496" t="s">
        <v>14015</v>
      </c>
      <c r="R2496" t="s">
        <v>14016</v>
      </c>
      <c r="S2496" t="s">
        <v>14015</v>
      </c>
      <c r="T2496" s="6">
        <v>250</v>
      </c>
      <c r="U2496" s="6">
        <v>0</v>
      </c>
      <c r="V2496" s="6">
        <v>100</v>
      </c>
      <c r="W2496" s="6">
        <v>0</v>
      </c>
      <c r="X2496" s="6">
        <v>0</v>
      </c>
      <c r="Y2496" s="6">
        <v>100</v>
      </c>
      <c r="Z2496" s="6">
        <v>0</v>
      </c>
      <c r="AA2496" s="6">
        <v>0</v>
      </c>
      <c r="AB2496" s="6">
        <v>0</v>
      </c>
    </row>
    <row r="2497" spans="1:28" hidden="1" x14ac:dyDescent="0.2">
      <c r="A2497" s="4" t="s">
        <v>14017</v>
      </c>
      <c r="B2497" t="s">
        <v>14018</v>
      </c>
      <c r="C2497" s="5" t="s">
        <v>33</v>
      </c>
      <c r="D2497" t="s">
        <v>34</v>
      </c>
      <c r="E2497" t="s">
        <v>323</v>
      </c>
      <c r="F2497" t="s">
        <v>36</v>
      </c>
      <c r="G2497" t="s">
        <v>37</v>
      </c>
      <c r="H2497" t="s">
        <v>4651</v>
      </c>
      <c r="I2497" t="s">
        <v>94</v>
      </c>
      <c r="J2497" t="s">
        <v>0</v>
      </c>
      <c r="K2497" t="s">
        <v>4651</v>
      </c>
      <c r="L2497" t="s">
        <v>4652</v>
      </c>
      <c r="M2497" t="s">
        <v>4653</v>
      </c>
      <c r="N2497" t="s">
        <v>1061</v>
      </c>
      <c r="O2497" t="s">
        <v>4654</v>
      </c>
      <c r="P2497" t="s">
        <v>4655</v>
      </c>
      <c r="Q2497" t="s">
        <v>4656</v>
      </c>
      <c r="R2497" t="s">
        <v>0</v>
      </c>
      <c r="S2497" t="s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</row>
    <row r="2498" spans="1:28" hidden="1" x14ac:dyDescent="0.2">
      <c r="A2498" s="4" t="s">
        <v>14017</v>
      </c>
      <c r="B2498" t="s">
        <v>13732</v>
      </c>
      <c r="C2498" s="5" t="s">
        <v>33</v>
      </c>
      <c r="D2498" t="s">
        <v>34</v>
      </c>
      <c r="E2498" t="s">
        <v>1683</v>
      </c>
      <c r="F2498" t="s">
        <v>36</v>
      </c>
      <c r="G2498" t="s">
        <v>37</v>
      </c>
      <c r="H2498" t="s">
        <v>13733</v>
      </c>
      <c r="I2498" t="s">
        <v>31</v>
      </c>
      <c r="J2498" t="s">
        <v>0</v>
      </c>
      <c r="K2498" t="s">
        <v>13733</v>
      </c>
      <c r="L2498" t="s">
        <v>13734</v>
      </c>
      <c r="M2498" t="s">
        <v>13735</v>
      </c>
      <c r="N2498" t="s">
        <v>13736</v>
      </c>
      <c r="O2498" t="s">
        <v>13737</v>
      </c>
      <c r="P2498" t="s">
        <v>0</v>
      </c>
      <c r="Q2498" t="s">
        <v>13738</v>
      </c>
      <c r="R2498" t="s">
        <v>0</v>
      </c>
      <c r="S2498" t="s">
        <v>0</v>
      </c>
      <c r="T2498" s="6">
        <v>635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</row>
    <row r="2499" spans="1:28" x14ac:dyDescent="0.2">
      <c r="A2499" s="4" t="s">
        <v>14017</v>
      </c>
      <c r="B2499" t="s">
        <v>14019</v>
      </c>
      <c r="C2499" s="5" t="s">
        <v>33</v>
      </c>
      <c r="D2499" t="s">
        <v>34</v>
      </c>
      <c r="E2499" t="s">
        <v>323</v>
      </c>
      <c r="F2499" t="s">
        <v>36</v>
      </c>
      <c r="G2499" t="s">
        <v>37</v>
      </c>
      <c r="H2499" t="s">
        <v>14020</v>
      </c>
      <c r="I2499" t="s">
        <v>31</v>
      </c>
      <c r="J2499" t="s">
        <v>141</v>
      </c>
      <c r="K2499" t="s">
        <v>14021</v>
      </c>
      <c r="L2499" t="s">
        <v>14022</v>
      </c>
      <c r="M2499" t="s">
        <v>541</v>
      </c>
      <c r="N2499" t="s">
        <v>41</v>
      </c>
      <c r="O2499" t="s">
        <v>542</v>
      </c>
      <c r="P2499" t="s">
        <v>14023</v>
      </c>
      <c r="Q2499" t="s">
        <v>14024</v>
      </c>
      <c r="R2499" t="s">
        <v>0</v>
      </c>
      <c r="S2499" t="s">
        <v>14025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</row>
    <row r="2500" spans="1:28" hidden="1" x14ac:dyDescent="0.2">
      <c r="A2500" s="4" t="s">
        <v>14017</v>
      </c>
      <c r="B2500" t="s">
        <v>14026</v>
      </c>
      <c r="C2500" s="5" t="s">
        <v>33</v>
      </c>
      <c r="D2500" t="s">
        <v>34</v>
      </c>
      <c r="E2500" t="s">
        <v>258</v>
      </c>
      <c r="F2500" t="s">
        <v>36</v>
      </c>
      <c r="G2500" t="s">
        <v>37</v>
      </c>
      <c r="H2500" t="s">
        <v>14027</v>
      </c>
      <c r="I2500" t="s">
        <v>31</v>
      </c>
      <c r="J2500" t="s">
        <v>879</v>
      </c>
      <c r="K2500" t="s">
        <v>14028</v>
      </c>
      <c r="L2500" t="s">
        <v>14029</v>
      </c>
      <c r="M2500" t="s">
        <v>1165</v>
      </c>
      <c r="N2500" t="s">
        <v>41</v>
      </c>
      <c r="O2500" t="s">
        <v>1166</v>
      </c>
      <c r="P2500" t="s">
        <v>14030</v>
      </c>
      <c r="Q2500" t="s">
        <v>14031</v>
      </c>
      <c r="R2500" t="s">
        <v>14032</v>
      </c>
      <c r="S2500" t="s">
        <v>14033</v>
      </c>
      <c r="T2500" s="6">
        <v>505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0</v>
      </c>
      <c r="AB2500" s="6">
        <v>0</v>
      </c>
    </row>
    <row r="2501" spans="1:28" hidden="1" x14ac:dyDescent="0.2">
      <c r="A2501" s="4" t="s">
        <v>14017</v>
      </c>
      <c r="B2501" t="s">
        <v>14034</v>
      </c>
      <c r="C2501" s="5" t="s">
        <v>33</v>
      </c>
      <c r="D2501" t="s">
        <v>34</v>
      </c>
      <c r="E2501" t="s">
        <v>179</v>
      </c>
      <c r="F2501" t="s">
        <v>36</v>
      </c>
      <c r="G2501" t="s">
        <v>37</v>
      </c>
      <c r="H2501" t="s">
        <v>14035</v>
      </c>
      <c r="I2501" t="s">
        <v>31</v>
      </c>
      <c r="J2501" t="s">
        <v>278</v>
      </c>
      <c r="K2501" t="s">
        <v>14036</v>
      </c>
      <c r="L2501" t="s">
        <v>14037</v>
      </c>
      <c r="M2501" t="s">
        <v>2142</v>
      </c>
      <c r="N2501" t="s">
        <v>41</v>
      </c>
      <c r="O2501" t="s">
        <v>14038</v>
      </c>
      <c r="P2501" t="s">
        <v>14039</v>
      </c>
      <c r="Q2501" t="s">
        <v>14040</v>
      </c>
      <c r="R2501" t="s">
        <v>14041</v>
      </c>
      <c r="S2501" t="s">
        <v>14040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631</v>
      </c>
      <c r="Z2501" s="6">
        <v>0</v>
      </c>
      <c r="AA2501" s="6">
        <v>0</v>
      </c>
      <c r="AB2501" s="6">
        <v>0</v>
      </c>
    </row>
    <row r="2502" spans="1:28" hidden="1" x14ac:dyDescent="0.2">
      <c r="A2502" s="4" t="s">
        <v>14042</v>
      </c>
      <c r="B2502" t="s">
        <v>14043</v>
      </c>
      <c r="C2502" s="5" t="s">
        <v>33</v>
      </c>
      <c r="D2502" t="s">
        <v>34</v>
      </c>
      <c r="E2502" t="s">
        <v>297</v>
      </c>
      <c r="F2502" t="s">
        <v>36</v>
      </c>
      <c r="G2502" t="s">
        <v>37</v>
      </c>
      <c r="H2502" t="s">
        <v>11659</v>
      </c>
      <c r="I2502" t="s">
        <v>31</v>
      </c>
      <c r="J2502" t="s">
        <v>0</v>
      </c>
      <c r="K2502" t="s">
        <v>11659</v>
      </c>
      <c r="L2502" t="s">
        <v>11660</v>
      </c>
      <c r="M2502" t="s">
        <v>939</v>
      </c>
      <c r="N2502" t="s">
        <v>41</v>
      </c>
      <c r="O2502" t="s">
        <v>11661</v>
      </c>
      <c r="P2502" t="s">
        <v>11662</v>
      </c>
      <c r="Q2502" t="s">
        <v>11663</v>
      </c>
      <c r="R2502" t="s">
        <v>11663</v>
      </c>
      <c r="S2502" t="s">
        <v>11663</v>
      </c>
      <c r="T2502" s="6">
        <v>750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</row>
    <row r="2503" spans="1:28" hidden="1" x14ac:dyDescent="0.2">
      <c r="A2503" s="4" t="s">
        <v>14042</v>
      </c>
      <c r="B2503" t="s">
        <v>14044</v>
      </c>
      <c r="C2503" s="5" t="s">
        <v>33</v>
      </c>
      <c r="D2503" t="s">
        <v>34</v>
      </c>
      <c r="E2503" t="s">
        <v>297</v>
      </c>
      <c r="F2503" t="s">
        <v>36</v>
      </c>
      <c r="G2503" t="s">
        <v>37</v>
      </c>
      <c r="H2503" t="s">
        <v>14045</v>
      </c>
      <c r="I2503" t="s">
        <v>31</v>
      </c>
      <c r="J2503" t="s">
        <v>0</v>
      </c>
      <c r="K2503" t="s">
        <v>14045</v>
      </c>
      <c r="L2503" t="s">
        <v>14046</v>
      </c>
      <c r="M2503" t="s">
        <v>12812</v>
      </c>
      <c r="N2503" t="s">
        <v>101</v>
      </c>
      <c r="O2503" t="s">
        <v>14047</v>
      </c>
      <c r="P2503" t="s">
        <v>14048</v>
      </c>
      <c r="Q2503" t="s">
        <v>14049</v>
      </c>
      <c r="R2503" t="s">
        <v>0</v>
      </c>
      <c r="S2503" t="s">
        <v>14049</v>
      </c>
      <c r="T2503" s="6">
        <v>835</v>
      </c>
      <c r="U2503" s="6">
        <v>0</v>
      </c>
      <c r="V2503" s="6">
        <v>0</v>
      </c>
      <c r="W2503" s="6">
        <v>0</v>
      </c>
      <c r="X2503" s="6">
        <v>0</v>
      </c>
      <c r="Y2503" s="6">
        <v>593</v>
      </c>
      <c r="Z2503" s="6">
        <v>0</v>
      </c>
      <c r="AA2503" s="6">
        <v>0</v>
      </c>
      <c r="AB2503" s="6">
        <v>0</v>
      </c>
    </row>
    <row r="2504" spans="1:28" x14ac:dyDescent="0.2">
      <c r="A2504" s="4" t="s">
        <v>14042</v>
      </c>
      <c r="B2504" t="s">
        <v>14050</v>
      </c>
      <c r="C2504" s="5" t="s">
        <v>33</v>
      </c>
      <c r="D2504" t="s">
        <v>34</v>
      </c>
      <c r="E2504" t="s">
        <v>179</v>
      </c>
      <c r="F2504" t="s">
        <v>36</v>
      </c>
      <c r="G2504" t="s">
        <v>37</v>
      </c>
      <c r="H2504" t="s">
        <v>14051</v>
      </c>
      <c r="I2504" t="s">
        <v>31</v>
      </c>
      <c r="J2504" t="s">
        <v>14052</v>
      </c>
      <c r="K2504" t="s">
        <v>14053</v>
      </c>
      <c r="L2504" t="s">
        <v>14054</v>
      </c>
      <c r="M2504" t="s">
        <v>60</v>
      </c>
      <c r="N2504" t="s">
        <v>41</v>
      </c>
      <c r="O2504" t="s">
        <v>14055</v>
      </c>
      <c r="P2504" t="s">
        <v>14056</v>
      </c>
      <c r="Q2504" t="s">
        <v>14057</v>
      </c>
      <c r="R2504" t="s">
        <v>14058</v>
      </c>
      <c r="S2504" t="s">
        <v>0</v>
      </c>
      <c r="T2504" s="6">
        <v>4000</v>
      </c>
      <c r="U2504" s="6">
        <v>0</v>
      </c>
      <c r="V2504" s="6">
        <v>0</v>
      </c>
      <c r="W2504" s="6">
        <v>0</v>
      </c>
      <c r="X2504" s="6">
        <v>0</v>
      </c>
      <c r="Y2504" s="6">
        <v>726</v>
      </c>
      <c r="Z2504" s="6">
        <v>0</v>
      </c>
      <c r="AA2504" s="6">
        <v>0</v>
      </c>
      <c r="AB2504" s="6">
        <v>0</v>
      </c>
    </row>
    <row r="2505" spans="1:28" x14ac:dyDescent="0.2">
      <c r="A2505" s="4" t="s">
        <v>14042</v>
      </c>
      <c r="B2505" t="s">
        <v>13858</v>
      </c>
      <c r="C2505" s="5" t="s">
        <v>33</v>
      </c>
      <c r="D2505" t="s">
        <v>34</v>
      </c>
      <c r="E2505" t="s">
        <v>106</v>
      </c>
      <c r="F2505" t="s">
        <v>36</v>
      </c>
      <c r="G2505" t="s">
        <v>37</v>
      </c>
      <c r="H2505" t="s">
        <v>13859</v>
      </c>
      <c r="I2505" t="s">
        <v>31</v>
      </c>
      <c r="J2505" t="s">
        <v>13860</v>
      </c>
      <c r="K2505" t="s">
        <v>13861</v>
      </c>
      <c r="L2505" t="s">
        <v>13862</v>
      </c>
      <c r="M2505" t="s">
        <v>122</v>
      </c>
      <c r="N2505" t="s">
        <v>41</v>
      </c>
      <c r="O2505" t="s">
        <v>13863</v>
      </c>
      <c r="P2505" t="s">
        <v>13864</v>
      </c>
      <c r="Q2505" t="s">
        <v>13865</v>
      </c>
      <c r="R2505" t="s">
        <v>13865</v>
      </c>
      <c r="S2505" t="s">
        <v>13865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</row>
    <row r="2506" spans="1:28" hidden="1" x14ac:dyDescent="0.2">
      <c r="A2506" s="4" t="s">
        <v>14042</v>
      </c>
      <c r="B2506" t="s">
        <v>14059</v>
      </c>
      <c r="C2506" s="5" t="s">
        <v>33</v>
      </c>
      <c r="D2506" t="s">
        <v>34</v>
      </c>
      <c r="E2506" t="s">
        <v>297</v>
      </c>
      <c r="F2506" t="s">
        <v>36</v>
      </c>
      <c r="G2506" t="s">
        <v>37</v>
      </c>
      <c r="H2506" t="s">
        <v>4651</v>
      </c>
      <c r="I2506" t="s">
        <v>94</v>
      </c>
      <c r="J2506" t="s">
        <v>0</v>
      </c>
      <c r="K2506" t="s">
        <v>4651</v>
      </c>
      <c r="L2506" t="s">
        <v>4652</v>
      </c>
      <c r="M2506" t="s">
        <v>4653</v>
      </c>
      <c r="N2506" t="s">
        <v>1061</v>
      </c>
      <c r="O2506" t="s">
        <v>4654</v>
      </c>
      <c r="P2506" t="s">
        <v>4655</v>
      </c>
      <c r="Q2506" t="s">
        <v>4656</v>
      </c>
      <c r="R2506" t="s">
        <v>0</v>
      </c>
      <c r="S2506" t="s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</row>
    <row r="2507" spans="1:28" hidden="1" x14ac:dyDescent="0.2">
      <c r="A2507" s="4" t="s">
        <v>14042</v>
      </c>
      <c r="B2507" t="s">
        <v>14060</v>
      </c>
      <c r="C2507" s="5" t="s">
        <v>241</v>
      </c>
      <c r="D2507" t="s">
        <v>34</v>
      </c>
      <c r="E2507" t="s">
        <v>258</v>
      </c>
      <c r="F2507" t="s">
        <v>36</v>
      </c>
      <c r="G2507" t="s">
        <v>37</v>
      </c>
      <c r="H2507" t="s">
        <v>14061</v>
      </c>
      <c r="I2507" t="s">
        <v>31</v>
      </c>
      <c r="J2507" t="s">
        <v>0</v>
      </c>
      <c r="K2507" t="s">
        <v>14061</v>
      </c>
      <c r="L2507" t="s">
        <v>14062</v>
      </c>
      <c r="M2507" t="s">
        <v>192</v>
      </c>
      <c r="N2507" t="s">
        <v>101</v>
      </c>
      <c r="O2507" t="s">
        <v>14063</v>
      </c>
      <c r="P2507" t="s">
        <v>14064</v>
      </c>
      <c r="Q2507" t="s">
        <v>14065</v>
      </c>
      <c r="R2507" t="s">
        <v>0</v>
      </c>
      <c r="S2507" t="s">
        <v>14066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</row>
    <row r="2508" spans="1:28" x14ac:dyDescent="0.2">
      <c r="A2508" s="4" t="s">
        <v>14042</v>
      </c>
      <c r="B2508" t="s">
        <v>14067</v>
      </c>
      <c r="C2508" s="5" t="s">
        <v>33</v>
      </c>
      <c r="D2508" t="s">
        <v>34</v>
      </c>
      <c r="E2508" t="s">
        <v>297</v>
      </c>
      <c r="F2508" t="s">
        <v>36</v>
      </c>
      <c r="G2508" t="s">
        <v>37</v>
      </c>
      <c r="H2508" t="s">
        <v>14068</v>
      </c>
      <c r="I2508" t="s">
        <v>31</v>
      </c>
      <c r="J2508" t="s">
        <v>0</v>
      </c>
      <c r="K2508" t="s">
        <v>14068</v>
      </c>
      <c r="L2508" t="s">
        <v>14069</v>
      </c>
      <c r="M2508" t="s">
        <v>965</v>
      </c>
      <c r="N2508" t="s">
        <v>41</v>
      </c>
      <c r="O2508" t="s">
        <v>14070</v>
      </c>
      <c r="P2508" t="s">
        <v>14071</v>
      </c>
      <c r="Q2508" t="s">
        <v>14072</v>
      </c>
      <c r="R2508" t="s">
        <v>14072</v>
      </c>
      <c r="S2508" t="s">
        <v>14072</v>
      </c>
      <c r="T2508" s="6">
        <v>2555</v>
      </c>
      <c r="U2508" s="6">
        <v>0</v>
      </c>
      <c r="V2508" s="6">
        <v>0</v>
      </c>
      <c r="W2508" s="6">
        <v>0</v>
      </c>
      <c r="X2508" s="6">
        <v>0</v>
      </c>
      <c r="Y2508" s="6">
        <v>593</v>
      </c>
      <c r="Z2508" s="6">
        <v>0</v>
      </c>
      <c r="AA2508" s="6">
        <v>0</v>
      </c>
      <c r="AB2508" s="6">
        <v>0</v>
      </c>
    </row>
    <row r="2509" spans="1:28" hidden="1" x14ac:dyDescent="0.2">
      <c r="A2509" s="4" t="s">
        <v>14042</v>
      </c>
      <c r="B2509" t="s">
        <v>14073</v>
      </c>
      <c r="C2509" s="5" t="s">
        <v>33</v>
      </c>
      <c r="D2509" t="s">
        <v>34</v>
      </c>
      <c r="E2509" t="s">
        <v>179</v>
      </c>
      <c r="F2509" t="s">
        <v>36</v>
      </c>
      <c r="G2509" t="s">
        <v>37</v>
      </c>
      <c r="H2509" t="s">
        <v>98</v>
      </c>
      <c r="I2509" t="s">
        <v>94</v>
      </c>
      <c r="J2509" t="s">
        <v>0</v>
      </c>
      <c r="K2509" t="s">
        <v>98</v>
      </c>
      <c r="L2509" t="s">
        <v>99</v>
      </c>
      <c r="M2509" t="s">
        <v>100</v>
      </c>
      <c r="N2509" t="s">
        <v>101</v>
      </c>
      <c r="O2509" t="s">
        <v>102</v>
      </c>
      <c r="P2509" t="s">
        <v>103</v>
      </c>
      <c r="Q2509" t="s">
        <v>104</v>
      </c>
      <c r="R2509" t="s">
        <v>104</v>
      </c>
      <c r="S2509" t="s">
        <v>104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</row>
    <row r="2510" spans="1:28" hidden="1" x14ac:dyDescent="0.2">
      <c r="A2510" s="4" t="s">
        <v>14042</v>
      </c>
      <c r="B2510" t="s">
        <v>14074</v>
      </c>
      <c r="C2510" s="5" t="s">
        <v>33</v>
      </c>
      <c r="D2510" t="s">
        <v>34</v>
      </c>
      <c r="E2510" t="s">
        <v>297</v>
      </c>
      <c r="F2510" t="s">
        <v>36</v>
      </c>
      <c r="G2510" t="s">
        <v>37</v>
      </c>
      <c r="H2510" t="s">
        <v>14075</v>
      </c>
      <c r="I2510" t="s">
        <v>31</v>
      </c>
      <c r="J2510" t="s">
        <v>0</v>
      </c>
      <c r="K2510" t="s">
        <v>14075</v>
      </c>
      <c r="L2510" t="s">
        <v>14076</v>
      </c>
      <c r="M2510" t="s">
        <v>14077</v>
      </c>
      <c r="N2510" t="s">
        <v>41</v>
      </c>
      <c r="O2510" t="s">
        <v>14078</v>
      </c>
      <c r="P2510" t="s">
        <v>0</v>
      </c>
      <c r="Q2510" t="s">
        <v>14079</v>
      </c>
      <c r="R2510" t="s">
        <v>0</v>
      </c>
      <c r="S2510" t="s">
        <v>14079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</row>
    <row r="2511" spans="1:28" hidden="1" x14ac:dyDescent="0.2">
      <c r="A2511" s="4" t="s">
        <v>14042</v>
      </c>
      <c r="B2511" t="s">
        <v>14080</v>
      </c>
      <c r="C2511" s="5" t="s">
        <v>33</v>
      </c>
      <c r="D2511" t="s">
        <v>34</v>
      </c>
      <c r="E2511" t="s">
        <v>179</v>
      </c>
      <c r="F2511" t="s">
        <v>36</v>
      </c>
      <c r="G2511" t="s">
        <v>37</v>
      </c>
      <c r="H2511" t="s">
        <v>4586</v>
      </c>
      <c r="I2511" t="s">
        <v>94</v>
      </c>
      <c r="J2511" t="s">
        <v>0</v>
      </c>
      <c r="K2511" t="s">
        <v>4586</v>
      </c>
      <c r="L2511" t="s">
        <v>4587</v>
      </c>
      <c r="M2511" t="s">
        <v>4588</v>
      </c>
      <c r="N2511" t="s">
        <v>41</v>
      </c>
      <c r="O2511" t="s">
        <v>4589</v>
      </c>
      <c r="P2511" t="s">
        <v>0</v>
      </c>
      <c r="Q2511" t="s">
        <v>4590</v>
      </c>
      <c r="R2511" t="s">
        <v>4591</v>
      </c>
      <c r="S2511" t="s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</row>
    <row r="2512" spans="1:28" x14ac:dyDescent="0.2">
      <c r="A2512" s="4" t="s">
        <v>14042</v>
      </c>
      <c r="B2512" t="s">
        <v>14081</v>
      </c>
      <c r="C2512" s="5" t="s">
        <v>33</v>
      </c>
      <c r="D2512" t="s">
        <v>34</v>
      </c>
      <c r="E2512" t="s">
        <v>159</v>
      </c>
      <c r="F2512" t="s">
        <v>36</v>
      </c>
      <c r="G2512" t="s">
        <v>86</v>
      </c>
      <c r="H2512" t="s">
        <v>14082</v>
      </c>
      <c r="I2512" t="s">
        <v>31</v>
      </c>
      <c r="J2512" t="s">
        <v>14083</v>
      </c>
      <c r="K2512" t="s">
        <v>14084</v>
      </c>
      <c r="L2512" t="s">
        <v>14085</v>
      </c>
      <c r="M2512" t="s">
        <v>834</v>
      </c>
      <c r="N2512" t="s">
        <v>41</v>
      </c>
      <c r="O2512" t="s">
        <v>14086</v>
      </c>
      <c r="P2512" t="s">
        <v>14087</v>
      </c>
      <c r="Q2512" t="s">
        <v>14088</v>
      </c>
      <c r="R2512" t="s">
        <v>14088</v>
      </c>
      <c r="S2512" t="s">
        <v>14088</v>
      </c>
      <c r="T2512" s="6">
        <v>0</v>
      </c>
      <c r="U2512" s="6">
        <v>0</v>
      </c>
      <c r="V2512" s="6">
        <v>300</v>
      </c>
      <c r="W2512" s="6">
        <v>0</v>
      </c>
      <c r="X2512" s="6">
        <v>0</v>
      </c>
      <c r="Y2512" s="6">
        <v>627</v>
      </c>
      <c r="Z2512" s="6">
        <v>0</v>
      </c>
      <c r="AA2512" s="6">
        <v>0</v>
      </c>
      <c r="AB2512" s="6">
        <v>0</v>
      </c>
    </row>
    <row r="2513" spans="1:28" hidden="1" x14ac:dyDescent="0.2">
      <c r="A2513" s="4" t="s">
        <v>14042</v>
      </c>
      <c r="B2513" t="s">
        <v>14089</v>
      </c>
      <c r="C2513" s="5" t="s">
        <v>33</v>
      </c>
      <c r="D2513" t="s">
        <v>34</v>
      </c>
      <c r="E2513" t="s">
        <v>179</v>
      </c>
      <c r="F2513" t="s">
        <v>36</v>
      </c>
      <c r="G2513" t="s">
        <v>37</v>
      </c>
      <c r="H2513" t="s">
        <v>14090</v>
      </c>
      <c r="I2513" t="s">
        <v>94</v>
      </c>
      <c r="J2513" t="s">
        <v>0</v>
      </c>
      <c r="K2513" t="s">
        <v>14090</v>
      </c>
      <c r="L2513" t="s">
        <v>14091</v>
      </c>
      <c r="M2513" t="s">
        <v>14092</v>
      </c>
      <c r="N2513" t="s">
        <v>5472</v>
      </c>
      <c r="O2513" t="s">
        <v>14093</v>
      </c>
      <c r="P2513" t="s">
        <v>14094</v>
      </c>
      <c r="Q2513" t="s">
        <v>14095</v>
      </c>
      <c r="R2513" t="s">
        <v>0</v>
      </c>
      <c r="S2513" t="s">
        <v>14096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</row>
    <row r="2514" spans="1:28" hidden="1" x14ac:dyDescent="0.2">
      <c r="A2514" s="4" t="s">
        <v>14042</v>
      </c>
      <c r="B2514" t="s">
        <v>14097</v>
      </c>
      <c r="C2514" s="5" t="s">
        <v>33</v>
      </c>
      <c r="D2514" t="s">
        <v>34</v>
      </c>
      <c r="E2514" t="s">
        <v>323</v>
      </c>
      <c r="F2514" t="s">
        <v>36</v>
      </c>
      <c r="G2514" t="s">
        <v>37</v>
      </c>
      <c r="H2514" t="s">
        <v>14098</v>
      </c>
      <c r="I2514" t="s">
        <v>31</v>
      </c>
      <c r="J2514" t="s">
        <v>0</v>
      </c>
      <c r="K2514" t="s">
        <v>14098</v>
      </c>
      <c r="L2514" t="s">
        <v>14099</v>
      </c>
      <c r="M2514" t="s">
        <v>9736</v>
      </c>
      <c r="N2514" t="s">
        <v>101</v>
      </c>
      <c r="O2514" t="s">
        <v>14100</v>
      </c>
      <c r="P2514" t="s">
        <v>14101</v>
      </c>
      <c r="Q2514" t="s">
        <v>0</v>
      </c>
      <c r="R2514" t="s">
        <v>0</v>
      </c>
      <c r="S2514" t="s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</row>
    <row r="2515" spans="1:28" hidden="1" x14ac:dyDescent="0.2">
      <c r="A2515" s="4" t="s">
        <v>14042</v>
      </c>
      <c r="B2515" t="s">
        <v>14102</v>
      </c>
      <c r="C2515" s="5" t="s">
        <v>33</v>
      </c>
      <c r="D2515" t="s">
        <v>34</v>
      </c>
      <c r="E2515" t="s">
        <v>323</v>
      </c>
      <c r="F2515" t="s">
        <v>36</v>
      </c>
      <c r="G2515" t="s">
        <v>37</v>
      </c>
      <c r="H2515" t="s">
        <v>14103</v>
      </c>
      <c r="I2515" t="s">
        <v>31</v>
      </c>
      <c r="J2515" t="s">
        <v>14104</v>
      </c>
      <c r="K2515" t="s">
        <v>14105</v>
      </c>
      <c r="L2515" t="s">
        <v>14106</v>
      </c>
      <c r="M2515" t="s">
        <v>5175</v>
      </c>
      <c r="N2515" t="s">
        <v>41</v>
      </c>
      <c r="O2515" t="s">
        <v>14107</v>
      </c>
      <c r="P2515" t="s">
        <v>14108</v>
      </c>
      <c r="Q2515" t="s">
        <v>14109</v>
      </c>
      <c r="R2515" t="s">
        <v>14109</v>
      </c>
      <c r="S2515" t="s">
        <v>14109</v>
      </c>
      <c r="T2515" s="6">
        <v>1875</v>
      </c>
      <c r="U2515" s="6">
        <v>0</v>
      </c>
      <c r="V2515" s="6">
        <v>0</v>
      </c>
      <c r="W2515" s="6">
        <v>0</v>
      </c>
      <c r="X2515" s="6">
        <v>0</v>
      </c>
      <c r="Y2515" s="6">
        <v>748</v>
      </c>
      <c r="Z2515" s="6">
        <v>0</v>
      </c>
      <c r="AA2515" s="6">
        <v>0</v>
      </c>
      <c r="AB2515" s="6">
        <v>0</v>
      </c>
    </row>
    <row r="2516" spans="1:28" hidden="1" x14ac:dyDescent="0.2">
      <c r="A2516" s="4" t="s">
        <v>14110</v>
      </c>
      <c r="B2516" t="s">
        <v>14111</v>
      </c>
      <c r="C2516" s="5" t="s">
        <v>33</v>
      </c>
      <c r="D2516" t="s">
        <v>34</v>
      </c>
      <c r="E2516" t="s">
        <v>189</v>
      </c>
      <c r="F2516" t="s">
        <v>36</v>
      </c>
      <c r="G2516" t="s">
        <v>37</v>
      </c>
      <c r="H2516" t="s">
        <v>14112</v>
      </c>
      <c r="I2516" t="s">
        <v>31</v>
      </c>
      <c r="J2516" t="s">
        <v>14113</v>
      </c>
      <c r="K2516" t="s">
        <v>14114</v>
      </c>
      <c r="L2516" t="s">
        <v>14115</v>
      </c>
      <c r="M2516" t="s">
        <v>14116</v>
      </c>
      <c r="N2516" t="s">
        <v>465</v>
      </c>
      <c r="O2516" t="s">
        <v>14117</v>
      </c>
      <c r="P2516" t="s">
        <v>14118</v>
      </c>
      <c r="Q2516" t="s">
        <v>14119</v>
      </c>
      <c r="R2516" t="s">
        <v>14119</v>
      </c>
      <c r="S2516" t="s">
        <v>14120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653</v>
      </c>
      <c r="Z2516" s="6">
        <v>0</v>
      </c>
      <c r="AA2516" s="6">
        <v>0</v>
      </c>
      <c r="AB2516" s="6">
        <v>0</v>
      </c>
    </row>
    <row r="2517" spans="1:28" hidden="1" x14ac:dyDescent="0.2">
      <c r="A2517" s="4" t="s">
        <v>14110</v>
      </c>
      <c r="B2517" t="s">
        <v>14121</v>
      </c>
      <c r="C2517" s="5" t="s">
        <v>33</v>
      </c>
      <c r="D2517" t="s">
        <v>34</v>
      </c>
      <c r="E2517" t="s">
        <v>179</v>
      </c>
      <c r="F2517" t="s">
        <v>36</v>
      </c>
      <c r="G2517" t="s">
        <v>37</v>
      </c>
      <c r="H2517" t="s">
        <v>4586</v>
      </c>
      <c r="I2517" t="s">
        <v>94</v>
      </c>
      <c r="J2517" t="s">
        <v>0</v>
      </c>
      <c r="K2517" t="s">
        <v>4586</v>
      </c>
      <c r="L2517" t="s">
        <v>4587</v>
      </c>
      <c r="M2517" t="s">
        <v>4588</v>
      </c>
      <c r="N2517" t="s">
        <v>41</v>
      </c>
      <c r="O2517" t="s">
        <v>4589</v>
      </c>
      <c r="P2517" t="s">
        <v>0</v>
      </c>
      <c r="Q2517" t="s">
        <v>4590</v>
      </c>
      <c r="R2517" t="s">
        <v>4591</v>
      </c>
      <c r="S2517" t="s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</row>
    <row r="2518" spans="1:28" hidden="1" x14ac:dyDescent="0.2">
      <c r="A2518" s="4" t="s">
        <v>14110</v>
      </c>
      <c r="B2518" t="s">
        <v>14122</v>
      </c>
      <c r="C2518" s="5" t="s">
        <v>33</v>
      </c>
      <c r="D2518" t="s">
        <v>34</v>
      </c>
      <c r="E2518" t="s">
        <v>179</v>
      </c>
      <c r="F2518" t="s">
        <v>36</v>
      </c>
      <c r="G2518" t="s">
        <v>37</v>
      </c>
      <c r="H2518" t="s">
        <v>4586</v>
      </c>
      <c r="I2518" t="s">
        <v>94</v>
      </c>
      <c r="J2518" t="s">
        <v>0</v>
      </c>
      <c r="K2518" t="s">
        <v>4586</v>
      </c>
      <c r="L2518" t="s">
        <v>4587</v>
      </c>
      <c r="M2518" t="s">
        <v>4588</v>
      </c>
      <c r="N2518" t="s">
        <v>41</v>
      </c>
      <c r="O2518" t="s">
        <v>4589</v>
      </c>
      <c r="P2518" t="s">
        <v>0</v>
      </c>
      <c r="Q2518" t="s">
        <v>4590</v>
      </c>
      <c r="R2518" t="s">
        <v>4591</v>
      </c>
      <c r="S2518" t="s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</row>
    <row r="2519" spans="1:28" x14ac:dyDescent="0.2">
      <c r="A2519" s="4" t="s">
        <v>14110</v>
      </c>
      <c r="B2519" t="s">
        <v>14123</v>
      </c>
      <c r="C2519" s="5" t="s">
        <v>33</v>
      </c>
      <c r="D2519" t="s">
        <v>34</v>
      </c>
      <c r="E2519" t="s">
        <v>189</v>
      </c>
      <c r="F2519" t="s">
        <v>36</v>
      </c>
      <c r="G2519" t="s">
        <v>37</v>
      </c>
      <c r="H2519" t="s">
        <v>14124</v>
      </c>
      <c r="I2519" t="s">
        <v>31</v>
      </c>
      <c r="J2519" t="s">
        <v>0</v>
      </c>
      <c r="K2519" t="s">
        <v>14124</v>
      </c>
      <c r="L2519" t="s">
        <v>14125</v>
      </c>
      <c r="M2519" t="s">
        <v>4031</v>
      </c>
      <c r="N2519" t="s">
        <v>41</v>
      </c>
      <c r="O2519" t="s">
        <v>14126</v>
      </c>
      <c r="P2519" t="s">
        <v>14127</v>
      </c>
      <c r="Q2519" t="s">
        <v>14128</v>
      </c>
      <c r="R2519" t="s">
        <v>0</v>
      </c>
      <c r="S2519" t="s">
        <v>0</v>
      </c>
      <c r="T2519" s="6">
        <v>2670</v>
      </c>
      <c r="U2519" s="6">
        <v>0</v>
      </c>
      <c r="V2519" s="6">
        <v>395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</row>
    <row r="2520" spans="1:28" x14ac:dyDescent="0.2">
      <c r="A2520" s="4" t="s">
        <v>14110</v>
      </c>
      <c r="B2520" t="s">
        <v>14129</v>
      </c>
      <c r="C2520" s="5" t="s">
        <v>33</v>
      </c>
      <c r="D2520" t="s">
        <v>34</v>
      </c>
      <c r="E2520" t="s">
        <v>46</v>
      </c>
      <c r="F2520" t="s">
        <v>36</v>
      </c>
      <c r="G2520" t="s">
        <v>37</v>
      </c>
      <c r="H2520" t="s">
        <v>14130</v>
      </c>
      <c r="I2520" t="s">
        <v>31</v>
      </c>
      <c r="J2520" t="s">
        <v>14131</v>
      </c>
      <c r="K2520" t="s">
        <v>14132</v>
      </c>
      <c r="L2520" t="s">
        <v>14133</v>
      </c>
      <c r="M2520" t="s">
        <v>164</v>
      </c>
      <c r="N2520" t="s">
        <v>41</v>
      </c>
      <c r="O2520" t="s">
        <v>14134</v>
      </c>
      <c r="P2520" t="s">
        <v>14135</v>
      </c>
      <c r="Q2520" t="s">
        <v>14136</v>
      </c>
      <c r="R2520" t="s">
        <v>0</v>
      </c>
      <c r="S2520" t="s">
        <v>14136</v>
      </c>
      <c r="T2520" s="6">
        <v>1750</v>
      </c>
      <c r="U2520" s="6">
        <v>0</v>
      </c>
      <c r="V2520" s="6">
        <v>0</v>
      </c>
      <c r="W2520" s="6">
        <v>0</v>
      </c>
      <c r="X2520" s="6">
        <v>0</v>
      </c>
      <c r="Y2520" s="6">
        <v>631</v>
      </c>
      <c r="Z2520" s="6">
        <v>0</v>
      </c>
      <c r="AA2520" s="6">
        <v>0</v>
      </c>
      <c r="AB2520" s="6">
        <v>0</v>
      </c>
    </row>
    <row r="2521" spans="1:28" x14ac:dyDescent="0.2">
      <c r="A2521" s="4" t="s">
        <v>14137</v>
      </c>
      <c r="B2521" t="s">
        <v>14138</v>
      </c>
      <c r="C2521" s="5" t="s">
        <v>33</v>
      </c>
      <c r="D2521" t="s">
        <v>34</v>
      </c>
      <c r="E2521" t="s">
        <v>46</v>
      </c>
      <c r="F2521" t="s">
        <v>36</v>
      </c>
      <c r="G2521" t="s">
        <v>37</v>
      </c>
      <c r="H2521" t="s">
        <v>14139</v>
      </c>
      <c r="I2521" t="s">
        <v>31</v>
      </c>
      <c r="J2521" t="s">
        <v>14140</v>
      </c>
      <c r="K2521" t="s">
        <v>14141</v>
      </c>
      <c r="L2521" t="s">
        <v>14142</v>
      </c>
      <c r="M2521" t="s">
        <v>300</v>
      </c>
      <c r="N2521" t="s">
        <v>41</v>
      </c>
      <c r="O2521" t="s">
        <v>14143</v>
      </c>
      <c r="P2521" t="s">
        <v>14144</v>
      </c>
      <c r="Q2521" t="s">
        <v>14145</v>
      </c>
      <c r="R2521" t="s">
        <v>14146</v>
      </c>
      <c r="S2521" t="s">
        <v>14147</v>
      </c>
      <c r="T2521" s="6">
        <v>2430</v>
      </c>
      <c r="U2521" s="6">
        <v>0</v>
      </c>
      <c r="V2521" s="6">
        <v>335</v>
      </c>
      <c r="W2521" s="6">
        <v>0</v>
      </c>
      <c r="X2521" s="6">
        <v>0</v>
      </c>
      <c r="Y2521" s="6">
        <v>0</v>
      </c>
      <c r="Z2521" s="6">
        <v>0</v>
      </c>
      <c r="AA2521" s="6">
        <v>0</v>
      </c>
      <c r="AB2521" s="6">
        <v>0</v>
      </c>
    </row>
    <row r="2522" spans="1:28" hidden="1" x14ac:dyDescent="0.2">
      <c r="A2522" s="4" t="s">
        <v>14137</v>
      </c>
      <c r="B2522" t="s">
        <v>14148</v>
      </c>
      <c r="C2522" s="5" t="s">
        <v>33</v>
      </c>
      <c r="D2522" t="s">
        <v>34</v>
      </c>
      <c r="E2522" t="s">
        <v>46</v>
      </c>
      <c r="F2522" t="s">
        <v>36</v>
      </c>
      <c r="G2522" t="s">
        <v>86</v>
      </c>
      <c r="H2522" t="s">
        <v>14149</v>
      </c>
      <c r="I2522" t="s">
        <v>31</v>
      </c>
      <c r="J2522" t="s">
        <v>14150</v>
      </c>
      <c r="K2522" t="s">
        <v>14151</v>
      </c>
      <c r="L2522" t="s">
        <v>14152</v>
      </c>
      <c r="M2522" t="s">
        <v>14153</v>
      </c>
      <c r="N2522" t="s">
        <v>101</v>
      </c>
      <c r="O2522" t="s">
        <v>14154</v>
      </c>
      <c r="P2522" t="s">
        <v>14155</v>
      </c>
      <c r="Q2522" t="s">
        <v>14156</v>
      </c>
      <c r="R2522" t="s">
        <v>0</v>
      </c>
      <c r="S2522" t="s">
        <v>14156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100</v>
      </c>
      <c r="Z2522" s="6">
        <v>0</v>
      </c>
      <c r="AA2522" s="6">
        <v>0</v>
      </c>
      <c r="AB2522" s="6">
        <v>0</v>
      </c>
    </row>
    <row r="2523" spans="1:28" hidden="1" x14ac:dyDescent="0.2">
      <c r="A2523" s="4" t="s">
        <v>14137</v>
      </c>
      <c r="B2523" t="s">
        <v>14157</v>
      </c>
      <c r="C2523" s="5" t="s">
        <v>33</v>
      </c>
      <c r="D2523" t="s">
        <v>34</v>
      </c>
      <c r="E2523" t="s">
        <v>46</v>
      </c>
      <c r="F2523" t="s">
        <v>36</v>
      </c>
      <c r="G2523" t="s">
        <v>37</v>
      </c>
      <c r="H2523" t="s">
        <v>6003</v>
      </c>
      <c r="I2523" t="s">
        <v>94</v>
      </c>
      <c r="J2523" t="s">
        <v>0</v>
      </c>
      <c r="K2523" t="s">
        <v>6003</v>
      </c>
      <c r="L2523" t="s">
        <v>3243</v>
      </c>
      <c r="M2523" t="s">
        <v>856</v>
      </c>
      <c r="N2523" t="s">
        <v>41</v>
      </c>
      <c r="O2523" t="s">
        <v>3244</v>
      </c>
      <c r="P2523" t="s">
        <v>6004</v>
      </c>
      <c r="Q2523" t="s">
        <v>6005</v>
      </c>
      <c r="R2523" t="s">
        <v>0</v>
      </c>
      <c r="S2523" t="s">
        <v>6006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</row>
    <row r="2524" spans="1:28" hidden="1" x14ac:dyDescent="0.2">
      <c r="A2524" s="4" t="s">
        <v>14137</v>
      </c>
      <c r="B2524" t="s">
        <v>14158</v>
      </c>
      <c r="C2524" s="5" t="s">
        <v>33</v>
      </c>
      <c r="D2524" t="s">
        <v>34</v>
      </c>
      <c r="E2524" t="s">
        <v>46</v>
      </c>
      <c r="F2524" t="s">
        <v>36</v>
      </c>
      <c r="G2524" t="s">
        <v>37</v>
      </c>
      <c r="H2524" t="s">
        <v>6003</v>
      </c>
      <c r="I2524" t="s">
        <v>94</v>
      </c>
      <c r="J2524" t="s">
        <v>0</v>
      </c>
      <c r="K2524" t="s">
        <v>6003</v>
      </c>
      <c r="L2524" t="s">
        <v>3243</v>
      </c>
      <c r="M2524" t="s">
        <v>856</v>
      </c>
      <c r="N2524" t="s">
        <v>41</v>
      </c>
      <c r="O2524" t="s">
        <v>3244</v>
      </c>
      <c r="P2524" t="s">
        <v>6004</v>
      </c>
      <c r="Q2524" t="s">
        <v>6005</v>
      </c>
      <c r="R2524" t="s">
        <v>0</v>
      </c>
      <c r="S2524" t="s">
        <v>6006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</row>
    <row r="2525" spans="1:28" hidden="1" x14ac:dyDescent="0.2">
      <c r="A2525" s="4" t="s">
        <v>14137</v>
      </c>
      <c r="B2525" t="s">
        <v>14159</v>
      </c>
      <c r="C2525" s="5" t="s">
        <v>241</v>
      </c>
      <c r="D2525" t="s">
        <v>34</v>
      </c>
      <c r="E2525" t="s">
        <v>179</v>
      </c>
      <c r="F2525" t="s">
        <v>36</v>
      </c>
      <c r="G2525" t="s">
        <v>86</v>
      </c>
      <c r="H2525" t="s">
        <v>14160</v>
      </c>
      <c r="I2525" t="s">
        <v>31</v>
      </c>
      <c r="J2525" t="s">
        <v>14161</v>
      </c>
      <c r="K2525" t="s">
        <v>14162</v>
      </c>
      <c r="L2525" t="s">
        <v>14163</v>
      </c>
      <c r="M2525" t="s">
        <v>613</v>
      </c>
      <c r="N2525" t="s">
        <v>41</v>
      </c>
      <c r="O2525" t="s">
        <v>14164</v>
      </c>
      <c r="P2525" t="s">
        <v>0</v>
      </c>
      <c r="Q2525" t="s">
        <v>14165</v>
      </c>
      <c r="R2525" t="s">
        <v>14165</v>
      </c>
      <c r="S2525" t="s">
        <v>14165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50</v>
      </c>
      <c r="Z2525" s="6">
        <v>0</v>
      </c>
      <c r="AA2525" s="6">
        <v>0</v>
      </c>
      <c r="AB2525" s="6">
        <v>0</v>
      </c>
    </row>
    <row r="2526" spans="1:28" hidden="1" x14ac:dyDescent="0.2">
      <c r="A2526" s="4" t="s">
        <v>14137</v>
      </c>
      <c r="B2526" t="s">
        <v>14166</v>
      </c>
      <c r="C2526" s="5" t="s">
        <v>33</v>
      </c>
      <c r="D2526" t="s">
        <v>34</v>
      </c>
      <c r="E2526" t="s">
        <v>258</v>
      </c>
      <c r="F2526" t="s">
        <v>36</v>
      </c>
      <c r="G2526" t="s">
        <v>37</v>
      </c>
      <c r="H2526" t="s">
        <v>14167</v>
      </c>
      <c r="I2526" t="s">
        <v>31</v>
      </c>
      <c r="J2526" t="s">
        <v>0</v>
      </c>
      <c r="K2526" t="s">
        <v>14167</v>
      </c>
      <c r="L2526" t="s">
        <v>14168</v>
      </c>
      <c r="M2526" t="s">
        <v>9669</v>
      </c>
      <c r="N2526" t="s">
        <v>101</v>
      </c>
      <c r="O2526" t="s">
        <v>14169</v>
      </c>
      <c r="P2526" t="s">
        <v>0</v>
      </c>
      <c r="Q2526" t="s">
        <v>0</v>
      </c>
      <c r="R2526" t="s">
        <v>0</v>
      </c>
      <c r="S2526" t="s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</row>
    <row r="2527" spans="1:28" x14ac:dyDescent="0.2">
      <c r="A2527" s="4" t="s">
        <v>14137</v>
      </c>
      <c r="B2527" t="s">
        <v>14170</v>
      </c>
      <c r="C2527" s="5" t="s">
        <v>33</v>
      </c>
      <c r="D2527" t="s">
        <v>34</v>
      </c>
      <c r="E2527" t="s">
        <v>46</v>
      </c>
      <c r="F2527" t="s">
        <v>36</v>
      </c>
      <c r="G2527" t="s">
        <v>37</v>
      </c>
      <c r="H2527" t="s">
        <v>683</v>
      </c>
      <c r="I2527" t="s">
        <v>94</v>
      </c>
      <c r="J2527" t="s">
        <v>0</v>
      </c>
      <c r="K2527" t="s">
        <v>683</v>
      </c>
      <c r="L2527" t="s">
        <v>684</v>
      </c>
      <c r="M2527" t="s">
        <v>685</v>
      </c>
      <c r="N2527" t="s">
        <v>101</v>
      </c>
      <c r="O2527" t="s">
        <v>686</v>
      </c>
      <c r="P2527" t="s">
        <v>687</v>
      </c>
      <c r="Q2527" t="s">
        <v>688</v>
      </c>
      <c r="R2527" t="s">
        <v>689</v>
      </c>
      <c r="S2527" t="s">
        <v>689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</row>
    <row r="2528" spans="1:28" x14ac:dyDescent="0.2">
      <c r="A2528" s="4" t="s">
        <v>14171</v>
      </c>
      <c r="B2528" t="s">
        <v>14172</v>
      </c>
      <c r="C2528" s="5" t="s">
        <v>33</v>
      </c>
      <c r="D2528" t="s">
        <v>34</v>
      </c>
      <c r="E2528" t="s">
        <v>1683</v>
      </c>
      <c r="F2528" t="s">
        <v>36</v>
      </c>
      <c r="G2528" t="s">
        <v>37</v>
      </c>
      <c r="H2528" t="s">
        <v>14173</v>
      </c>
      <c r="I2528" t="s">
        <v>31</v>
      </c>
      <c r="J2528" t="s">
        <v>1104</v>
      </c>
      <c r="K2528" t="s">
        <v>14174</v>
      </c>
      <c r="L2528" t="s">
        <v>14175</v>
      </c>
      <c r="M2528" t="s">
        <v>1183</v>
      </c>
      <c r="N2528" t="s">
        <v>41</v>
      </c>
      <c r="O2528" t="s">
        <v>14176</v>
      </c>
      <c r="P2528" t="s">
        <v>14177</v>
      </c>
      <c r="Q2528" t="s">
        <v>14178</v>
      </c>
      <c r="R2528" t="s">
        <v>14178</v>
      </c>
      <c r="S2528" t="s">
        <v>14178</v>
      </c>
      <c r="T2528" s="6">
        <v>3500</v>
      </c>
      <c r="U2528" s="6">
        <v>0</v>
      </c>
      <c r="V2528" s="6">
        <v>325</v>
      </c>
      <c r="W2528" s="6">
        <v>0</v>
      </c>
      <c r="X2528" s="6">
        <v>0</v>
      </c>
      <c r="Y2528" s="6">
        <v>726</v>
      </c>
      <c r="Z2528" s="6">
        <v>0</v>
      </c>
      <c r="AA2528" s="6">
        <v>0</v>
      </c>
      <c r="AB2528" s="6">
        <v>0</v>
      </c>
    </row>
    <row r="2529" spans="1:28" hidden="1" x14ac:dyDescent="0.2">
      <c r="A2529" s="4" t="s">
        <v>14171</v>
      </c>
      <c r="B2529" t="s">
        <v>14179</v>
      </c>
      <c r="C2529" s="5" t="s">
        <v>33</v>
      </c>
      <c r="D2529" t="s">
        <v>34</v>
      </c>
      <c r="E2529" t="s">
        <v>293</v>
      </c>
      <c r="F2529" t="s">
        <v>36</v>
      </c>
      <c r="G2529" t="s">
        <v>37</v>
      </c>
      <c r="H2529" t="s">
        <v>2051</v>
      </c>
      <c r="I2529" t="s">
        <v>94</v>
      </c>
      <c r="J2529" t="s">
        <v>0</v>
      </c>
      <c r="K2529" t="s">
        <v>2051</v>
      </c>
      <c r="L2529" t="s">
        <v>14180</v>
      </c>
      <c r="M2529" t="s">
        <v>882</v>
      </c>
      <c r="N2529" t="s">
        <v>101</v>
      </c>
      <c r="O2529" t="s">
        <v>14181</v>
      </c>
      <c r="P2529" t="s">
        <v>14182</v>
      </c>
      <c r="Q2529" t="s">
        <v>14183</v>
      </c>
      <c r="R2529" t="s">
        <v>0</v>
      </c>
      <c r="S2529" t="s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</row>
    <row r="2530" spans="1:28" x14ac:dyDescent="0.2">
      <c r="A2530" s="4" t="s">
        <v>14184</v>
      </c>
      <c r="B2530" t="s">
        <v>14185</v>
      </c>
      <c r="C2530" s="5" t="s">
        <v>33</v>
      </c>
      <c r="D2530" t="s">
        <v>34</v>
      </c>
      <c r="E2530" t="s">
        <v>341</v>
      </c>
      <c r="F2530" t="s">
        <v>36</v>
      </c>
      <c r="G2530" t="s">
        <v>37</v>
      </c>
      <c r="H2530" t="s">
        <v>14186</v>
      </c>
      <c r="I2530" t="s">
        <v>31</v>
      </c>
      <c r="J2530" t="s">
        <v>14187</v>
      </c>
      <c r="K2530" t="s">
        <v>14188</v>
      </c>
      <c r="L2530" t="s">
        <v>14189</v>
      </c>
      <c r="M2530" t="s">
        <v>263</v>
      </c>
      <c r="N2530" t="s">
        <v>41</v>
      </c>
      <c r="O2530" t="s">
        <v>14190</v>
      </c>
      <c r="P2530" t="s">
        <v>14191</v>
      </c>
      <c r="Q2530" t="s">
        <v>14192</v>
      </c>
      <c r="R2530" t="s">
        <v>14192</v>
      </c>
      <c r="S2530" t="s">
        <v>14192</v>
      </c>
      <c r="T2530" s="6">
        <v>719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</row>
    <row r="2531" spans="1:28" hidden="1" x14ac:dyDescent="0.2">
      <c r="A2531" s="4" t="s">
        <v>14184</v>
      </c>
      <c r="B2531" t="s">
        <v>14193</v>
      </c>
      <c r="C2531" s="5" t="s">
        <v>33</v>
      </c>
      <c r="D2531" t="s">
        <v>34</v>
      </c>
      <c r="E2531" t="s">
        <v>127</v>
      </c>
      <c r="F2531" t="s">
        <v>36</v>
      </c>
      <c r="G2531" t="s">
        <v>37</v>
      </c>
      <c r="H2531" t="s">
        <v>14194</v>
      </c>
      <c r="I2531" t="s">
        <v>31</v>
      </c>
      <c r="J2531" t="s">
        <v>1724</v>
      </c>
      <c r="K2531" t="s">
        <v>13018</v>
      </c>
      <c r="L2531" t="s">
        <v>14195</v>
      </c>
      <c r="M2531" t="s">
        <v>8363</v>
      </c>
      <c r="N2531" t="s">
        <v>41</v>
      </c>
      <c r="O2531" t="s">
        <v>14196</v>
      </c>
      <c r="P2531" t="s">
        <v>14197</v>
      </c>
      <c r="Q2531" t="s">
        <v>14198</v>
      </c>
      <c r="R2531" t="s">
        <v>0</v>
      </c>
      <c r="S2531" t="s">
        <v>14198</v>
      </c>
      <c r="T2531" s="6">
        <v>295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</row>
    <row r="2532" spans="1:28" x14ac:dyDescent="0.2">
      <c r="A2532" s="4" t="s">
        <v>14184</v>
      </c>
      <c r="B2532" t="s">
        <v>14199</v>
      </c>
      <c r="C2532" s="5" t="s">
        <v>33</v>
      </c>
      <c r="D2532" t="s">
        <v>34</v>
      </c>
      <c r="E2532" t="s">
        <v>323</v>
      </c>
      <c r="F2532" t="s">
        <v>36</v>
      </c>
      <c r="G2532" t="s">
        <v>37</v>
      </c>
      <c r="H2532" t="s">
        <v>14200</v>
      </c>
      <c r="I2532" t="s">
        <v>31</v>
      </c>
      <c r="J2532" t="s">
        <v>198</v>
      </c>
      <c r="K2532" t="s">
        <v>14201</v>
      </c>
      <c r="L2532" t="s">
        <v>14202</v>
      </c>
      <c r="M2532" t="s">
        <v>71</v>
      </c>
      <c r="N2532" t="s">
        <v>41</v>
      </c>
      <c r="O2532" t="s">
        <v>2062</v>
      </c>
      <c r="P2532" t="s">
        <v>14203</v>
      </c>
      <c r="Q2532" t="s">
        <v>14204</v>
      </c>
      <c r="R2532" t="s">
        <v>14205</v>
      </c>
      <c r="S2532" t="s">
        <v>14205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</row>
    <row r="2533" spans="1:28" x14ac:dyDescent="0.2">
      <c r="A2533" s="4" t="s">
        <v>14184</v>
      </c>
      <c r="B2533" t="s">
        <v>14206</v>
      </c>
      <c r="C2533" s="5" t="s">
        <v>33</v>
      </c>
      <c r="D2533" t="s">
        <v>34</v>
      </c>
      <c r="E2533" t="s">
        <v>323</v>
      </c>
      <c r="F2533" t="s">
        <v>36</v>
      </c>
      <c r="G2533" t="s">
        <v>37</v>
      </c>
      <c r="H2533" t="s">
        <v>14207</v>
      </c>
      <c r="I2533" t="s">
        <v>31</v>
      </c>
      <c r="J2533" t="s">
        <v>14208</v>
      </c>
      <c r="K2533" t="s">
        <v>14209</v>
      </c>
      <c r="L2533" t="s">
        <v>14210</v>
      </c>
      <c r="M2533" t="s">
        <v>60</v>
      </c>
      <c r="N2533" t="s">
        <v>41</v>
      </c>
      <c r="O2533" t="s">
        <v>14211</v>
      </c>
      <c r="P2533" t="s">
        <v>14212</v>
      </c>
      <c r="Q2533" t="s">
        <v>14213</v>
      </c>
      <c r="R2533" t="s">
        <v>0</v>
      </c>
      <c r="S2533" t="s">
        <v>14213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</row>
    <row r="2534" spans="1:28" hidden="1" x14ac:dyDescent="0.2">
      <c r="A2534" s="4" t="s">
        <v>14184</v>
      </c>
      <c r="B2534" t="s">
        <v>14214</v>
      </c>
      <c r="C2534" s="5" t="s">
        <v>33</v>
      </c>
      <c r="D2534" t="s">
        <v>34</v>
      </c>
      <c r="E2534" t="s">
        <v>323</v>
      </c>
      <c r="F2534" t="s">
        <v>36</v>
      </c>
      <c r="G2534" t="s">
        <v>37</v>
      </c>
      <c r="H2534" t="s">
        <v>14215</v>
      </c>
      <c r="I2534" t="s">
        <v>31</v>
      </c>
      <c r="J2534" t="s">
        <v>7088</v>
      </c>
      <c r="K2534" t="s">
        <v>1350</v>
      </c>
      <c r="L2534" t="s">
        <v>11761</v>
      </c>
      <c r="M2534" t="s">
        <v>455</v>
      </c>
      <c r="N2534" t="s">
        <v>41</v>
      </c>
      <c r="O2534" t="s">
        <v>456</v>
      </c>
      <c r="P2534" t="s">
        <v>14216</v>
      </c>
      <c r="Q2534" t="s">
        <v>11763</v>
      </c>
      <c r="R2534" t="s">
        <v>0</v>
      </c>
      <c r="S2534" t="s">
        <v>11763</v>
      </c>
      <c r="T2534" s="6">
        <v>297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</row>
    <row r="2535" spans="1:28" hidden="1" x14ac:dyDescent="0.2">
      <c r="A2535" s="4" t="s">
        <v>14184</v>
      </c>
      <c r="B2535" t="s">
        <v>14217</v>
      </c>
      <c r="C2535" s="5" t="s">
        <v>45</v>
      </c>
      <c r="D2535" t="s">
        <v>34</v>
      </c>
      <c r="E2535" t="s">
        <v>46</v>
      </c>
      <c r="F2535" t="s">
        <v>36</v>
      </c>
      <c r="G2535" t="s">
        <v>37</v>
      </c>
      <c r="H2535" t="s">
        <v>14218</v>
      </c>
      <c r="I2535" t="s">
        <v>31</v>
      </c>
      <c r="J2535" t="s">
        <v>2376</v>
      </c>
      <c r="K2535" t="s">
        <v>14219</v>
      </c>
      <c r="L2535" t="s">
        <v>14220</v>
      </c>
      <c r="M2535" t="s">
        <v>14221</v>
      </c>
      <c r="N2535" t="s">
        <v>41</v>
      </c>
      <c r="O2535" t="s">
        <v>14222</v>
      </c>
      <c r="P2535" t="s">
        <v>14223</v>
      </c>
      <c r="Q2535" t="s">
        <v>14224</v>
      </c>
      <c r="R2535" t="s">
        <v>14225</v>
      </c>
      <c r="S2535" t="s">
        <v>14225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</row>
    <row r="2536" spans="1:28" hidden="1" x14ac:dyDescent="0.2">
      <c r="A2536" s="4" t="s">
        <v>14184</v>
      </c>
      <c r="B2536" t="s">
        <v>14226</v>
      </c>
      <c r="C2536" s="5" t="s">
        <v>33</v>
      </c>
      <c r="D2536" t="s">
        <v>34</v>
      </c>
      <c r="E2536" t="s">
        <v>258</v>
      </c>
      <c r="F2536" t="s">
        <v>36</v>
      </c>
      <c r="G2536" t="s">
        <v>37</v>
      </c>
      <c r="H2536" t="s">
        <v>14227</v>
      </c>
      <c r="I2536" t="s">
        <v>31</v>
      </c>
      <c r="J2536" t="s">
        <v>538</v>
      </c>
      <c r="K2536" t="s">
        <v>1581</v>
      </c>
      <c r="L2536" t="s">
        <v>14228</v>
      </c>
      <c r="M2536" t="s">
        <v>4482</v>
      </c>
      <c r="N2536" t="s">
        <v>101</v>
      </c>
      <c r="O2536" t="s">
        <v>14229</v>
      </c>
      <c r="P2536" t="s">
        <v>14230</v>
      </c>
      <c r="Q2536" t="s">
        <v>14231</v>
      </c>
      <c r="R2536" t="s">
        <v>14231</v>
      </c>
      <c r="S2536" t="s">
        <v>14231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</row>
    <row r="2537" spans="1:28" x14ac:dyDescent="0.2">
      <c r="A2537" s="4" t="s">
        <v>14232</v>
      </c>
      <c r="B2537" t="s">
        <v>14233</v>
      </c>
      <c r="C2537" s="5" t="s">
        <v>33</v>
      </c>
      <c r="D2537" t="s">
        <v>34</v>
      </c>
      <c r="E2537" t="s">
        <v>179</v>
      </c>
      <c r="F2537" t="s">
        <v>36</v>
      </c>
      <c r="G2537" t="s">
        <v>86</v>
      </c>
      <c r="H2537" t="s">
        <v>14234</v>
      </c>
      <c r="I2537" t="s">
        <v>31</v>
      </c>
      <c r="J2537" t="s">
        <v>1685</v>
      </c>
      <c r="K2537" t="s">
        <v>11727</v>
      </c>
      <c r="L2537" t="s">
        <v>14235</v>
      </c>
      <c r="M2537" t="s">
        <v>834</v>
      </c>
      <c r="N2537" t="s">
        <v>41</v>
      </c>
      <c r="O2537" t="s">
        <v>874</v>
      </c>
      <c r="P2537" t="s">
        <v>0</v>
      </c>
      <c r="Q2537" t="s">
        <v>14236</v>
      </c>
      <c r="R2537" t="s">
        <v>0</v>
      </c>
      <c r="S2537" t="s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50</v>
      </c>
      <c r="Z2537" s="6">
        <v>0</v>
      </c>
      <c r="AA2537" s="6">
        <v>0</v>
      </c>
      <c r="AB2537" s="6">
        <v>0</v>
      </c>
    </row>
    <row r="2538" spans="1:28" hidden="1" x14ac:dyDescent="0.2">
      <c r="A2538" s="4" t="s">
        <v>14232</v>
      </c>
      <c r="B2538" t="s">
        <v>14237</v>
      </c>
      <c r="C2538" s="5" t="s">
        <v>33</v>
      </c>
      <c r="D2538" t="s">
        <v>34</v>
      </c>
      <c r="E2538" t="s">
        <v>258</v>
      </c>
      <c r="F2538" t="s">
        <v>36</v>
      </c>
      <c r="G2538" t="s">
        <v>37</v>
      </c>
      <c r="H2538" t="s">
        <v>6654</v>
      </c>
      <c r="I2538" t="s">
        <v>94</v>
      </c>
      <c r="J2538" t="s">
        <v>0</v>
      </c>
      <c r="K2538" t="s">
        <v>6654</v>
      </c>
      <c r="L2538" t="s">
        <v>6655</v>
      </c>
      <c r="M2538" t="s">
        <v>6656</v>
      </c>
      <c r="N2538" t="s">
        <v>41</v>
      </c>
      <c r="O2538" t="s">
        <v>6657</v>
      </c>
      <c r="P2538" t="s">
        <v>0</v>
      </c>
      <c r="Q2538" t="s">
        <v>6658</v>
      </c>
      <c r="R2538" t="s">
        <v>6658</v>
      </c>
      <c r="S2538" t="s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</row>
    <row r="2539" spans="1:28" hidden="1" x14ac:dyDescent="0.2">
      <c r="A2539" s="4" t="s">
        <v>14232</v>
      </c>
      <c r="B2539" t="s">
        <v>14238</v>
      </c>
      <c r="C2539" s="5" t="s">
        <v>33</v>
      </c>
      <c r="D2539" t="s">
        <v>34</v>
      </c>
      <c r="E2539" t="s">
        <v>520</v>
      </c>
      <c r="F2539" t="s">
        <v>36</v>
      </c>
      <c r="G2539" t="s">
        <v>37</v>
      </c>
      <c r="H2539" t="s">
        <v>14239</v>
      </c>
      <c r="I2539" t="s">
        <v>31</v>
      </c>
      <c r="J2539" t="s">
        <v>1988</v>
      </c>
      <c r="K2539" t="s">
        <v>14240</v>
      </c>
      <c r="L2539" t="s">
        <v>14241</v>
      </c>
      <c r="M2539" t="s">
        <v>10120</v>
      </c>
      <c r="N2539" t="s">
        <v>41</v>
      </c>
      <c r="O2539" t="s">
        <v>14242</v>
      </c>
      <c r="P2539" t="s">
        <v>14243</v>
      </c>
      <c r="Q2539" t="s">
        <v>14244</v>
      </c>
      <c r="R2539" t="s">
        <v>14244</v>
      </c>
      <c r="S2539" t="s">
        <v>14244</v>
      </c>
      <c r="T2539" s="6">
        <v>2905</v>
      </c>
      <c r="U2539" s="6">
        <v>0</v>
      </c>
      <c r="V2539" s="6">
        <v>100</v>
      </c>
      <c r="W2539" s="6">
        <v>0</v>
      </c>
      <c r="X2539" s="6">
        <v>0</v>
      </c>
      <c r="Y2539" s="6">
        <v>726</v>
      </c>
      <c r="Z2539" s="6">
        <v>0</v>
      </c>
      <c r="AA2539" s="6">
        <v>0</v>
      </c>
      <c r="AB2539" s="6">
        <v>0</v>
      </c>
    </row>
    <row r="2540" spans="1:28" hidden="1" x14ac:dyDescent="0.2">
      <c r="A2540" s="4" t="s">
        <v>14232</v>
      </c>
      <c r="B2540" t="s">
        <v>14245</v>
      </c>
      <c r="C2540" s="5" t="s">
        <v>33</v>
      </c>
      <c r="D2540" t="s">
        <v>34</v>
      </c>
      <c r="E2540" t="s">
        <v>117</v>
      </c>
      <c r="F2540" t="s">
        <v>36</v>
      </c>
      <c r="G2540" t="s">
        <v>37</v>
      </c>
      <c r="H2540" t="s">
        <v>14246</v>
      </c>
      <c r="I2540" t="s">
        <v>31</v>
      </c>
      <c r="J2540" t="s">
        <v>0</v>
      </c>
      <c r="K2540" t="s">
        <v>14246</v>
      </c>
      <c r="L2540" t="s">
        <v>14247</v>
      </c>
      <c r="M2540" t="s">
        <v>5175</v>
      </c>
      <c r="N2540" t="s">
        <v>41</v>
      </c>
      <c r="O2540" t="s">
        <v>14248</v>
      </c>
      <c r="P2540" t="s">
        <v>14249</v>
      </c>
      <c r="Q2540" t="s">
        <v>14250</v>
      </c>
      <c r="R2540" t="s">
        <v>0</v>
      </c>
      <c r="S2540" t="s">
        <v>0</v>
      </c>
      <c r="T2540" s="6">
        <v>1550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</row>
    <row r="2541" spans="1:28" hidden="1" x14ac:dyDescent="0.2">
      <c r="A2541" s="4" t="s">
        <v>14251</v>
      </c>
      <c r="B2541" t="s">
        <v>14252</v>
      </c>
      <c r="C2541" s="5" t="s">
        <v>33</v>
      </c>
      <c r="D2541" t="s">
        <v>34</v>
      </c>
      <c r="E2541" t="s">
        <v>189</v>
      </c>
      <c r="F2541" t="s">
        <v>36</v>
      </c>
      <c r="G2541" t="s">
        <v>86</v>
      </c>
      <c r="H2541" t="s">
        <v>14253</v>
      </c>
      <c r="I2541" t="s">
        <v>31</v>
      </c>
      <c r="J2541" t="s">
        <v>2932</v>
      </c>
      <c r="K2541" t="s">
        <v>14254</v>
      </c>
      <c r="L2541" t="s">
        <v>14255</v>
      </c>
      <c r="M2541" t="s">
        <v>432</v>
      </c>
      <c r="N2541" t="s">
        <v>41</v>
      </c>
      <c r="O2541" t="s">
        <v>14256</v>
      </c>
      <c r="P2541" t="s">
        <v>14257</v>
      </c>
      <c r="Q2541" t="s">
        <v>14258</v>
      </c>
      <c r="R2541" t="s">
        <v>0</v>
      </c>
      <c r="S2541" t="s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</row>
    <row r="2542" spans="1:28" hidden="1" x14ac:dyDescent="0.2">
      <c r="A2542" s="4" t="s">
        <v>14251</v>
      </c>
      <c r="B2542" t="s">
        <v>14259</v>
      </c>
      <c r="C2542" s="5" t="s">
        <v>33</v>
      </c>
      <c r="D2542" t="s">
        <v>34</v>
      </c>
      <c r="E2542" t="s">
        <v>323</v>
      </c>
      <c r="F2542" t="s">
        <v>36</v>
      </c>
      <c r="G2542" t="s">
        <v>37</v>
      </c>
      <c r="H2542" t="s">
        <v>9480</v>
      </c>
      <c r="I2542" t="s">
        <v>31</v>
      </c>
      <c r="J2542" t="s">
        <v>9481</v>
      </c>
      <c r="K2542" t="s">
        <v>9482</v>
      </c>
      <c r="L2542" t="s">
        <v>14260</v>
      </c>
      <c r="M2542" t="s">
        <v>432</v>
      </c>
      <c r="N2542" t="s">
        <v>41</v>
      </c>
      <c r="O2542" t="s">
        <v>11955</v>
      </c>
      <c r="P2542" t="s">
        <v>9485</v>
      </c>
      <c r="Q2542" t="s">
        <v>9486</v>
      </c>
      <c r="R2542" t="s">
        <v>9486</v>
      </c>
      <c r="S2542" t="s">
        <v>9486</v>
      </c>
      <c r="T2542" s="6">
        <v>605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</row>
    <row r="2543" spans="1:28" hidden="1" x14ac:dyDescent="0.2">
      <c r="A2543" s="4" t="s">
        <v>14261</v>
      </c>
      <c r="B2543" t="s">
        <v>14262</v>
      </c>
      <c r="C2543" s="5" t="s">
        <v>33</v>
      </c>
      <c r="D2543" t="s">
        <v>34</v>
      </c>
      <c r="E2543" t="s">
        <v>285</v>
      </c>
      <c r="F2543" t="s">
        <v>36</v>
      </c>
      <c r="G2543" t="s">
        <v>37</v>
      </c>
      <c r="H2543" t="s">
        <v>14263</v>
      </c>
      <c r="I2543" t="s">
        <v>94</v>
      </c>
      <c r="J2543" t="s">
        <v>0</v>
      </c>
      <c r="K2543" t="s">
        <v>14263</v>
      </c>
      <c r="L2543" t="s">
        <v>14264</v>
      </c>
      <c r="M2543" t="s">
        <v>2778</v>
      </c>
      <c r="N2543" t="s">
        <v>101</v>
      </c>
      <c r="O2543" t="s">
        <v>14265</v>
      </c>
      <c r="P2543" t="s">
        <v>0</v>
      </c>
      <c r="Q2543" t="s">
        <v>14266</v>
      </c>
      <c r="R2543" t="s">
        <v>0</v>
      </c>
      <c r="S2543" t="s">
        <v>14266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</row>
    <row r="2544" spans="1:28" hidden="1" x14ac:dyDescent="0.2">
      <c r="A2544" s="4" t="s">
        <v>14261</v>
      </c>
      <c r="B2544" t="s">
        <v>14267</v>
      </c>
      <c r="C2544" s="5" t="s">
        <v>33</v>
      </c>
      <c r="D2544" t="s">
        <v>34</v>
      </c>
      <c r="E2544" t="s">
        <v>297</v>
      </c>
      <c r="F2544" t="s">
        <v>36</v>
      </c>
      <c r="G2544" t="s">
        <v>37</v>
      </c>
      <c r="H2544" t="s">
        <v>1153</v>
      </c>
      <c r="I2544" t="s">
        <v>31</v>
      </c>
      <c r="J2544" t="s">
        <v>0</v>
      </c>
      <c r="K2544" t="s">
        <v>1153</v>
      </c>
      <c r="L2544" t="s">
        <v>1154</v>
      </c>
      <c r="M2544" t="s">
        <v>1155</v>
      </c>
      <c r="N2544" t="s">
        <v>101</v>
      </c>
      <c r="O2544" t="s">
        <v>14268</v>
      </c>
      <c r="P2544" t="s">
        <v>1157</v>
      </c>
      <c r="Q2544" t="s">
        <v>1158</v>
      </c>
      <c r="R2544" t="s">
        <v>1159</v>
      </c>
      <c r="S2544" t="s">
        <v>1158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</row>
    <row r="2545" spans="1:28" hidden="1" x14ac:dyDescent="0.2">
      <c r="A2545" s="4" t="s">
        <v>14261</v>
      </c>
      <c r="B2545" t="s">
        <v>14269</v>
      </c>
      <c r="C2545" s="5" t="s">
        <v>33</v>
      </c>
      <c r="D2545" t="s">
        <v>34</v>
      </c>
      <c r="E2545" t="s">
        <v>285</v>
      </c>
      <c r="F2545" t="s">
        <v>36</v>
      </c>
      <c r="G2545" t="s">
        <v>37</v>
      </c>
      <c r="H2545" t="s">
        <v>14263</v>
      </c>
      <c r="I2545" t="s">
        <v>94</v>
      </c>
      <c r="J2545" t="s">
        <v>0</v>
      </c>
      <c r="K2545" t="s">
        <v>14263</v>
      </c>
      <c r="L2545" t="s">
        <v>14264</v>
      </c>
      <c r="M2545" t="s">
        <v>2778</v>
      </c>
      <c r="N2545" t="s">
        <v>101</v>
      </c>
      <c r="O2545" t="s">
        <v>14265</v>
      </c>
      <c r="P2545" t="s">
        <v>0</v>
      </c>
      <c r="Q2545" t="s">
        <v>14266</v>
      </c>
      <c r="R2545" t="s">
        <v>0</v>
      </c>
      <c r="S2545" t="s">
        <v>14266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</row>
    <row r="2546" spans="1:28" x14ac:dyDescent="0.2">
      <c r="A2546" s="4" t="s">
        <v>14270</v>
      </c>
      <c r="B2546" t="s">
        <v>14271</v>
      </c>
      <c r="C2546" s="5" t="s">
        <v>33</v>
      </c>
      <c r="D2546" t="s">
        <v>34</v>
      </c>
      <c r="E2546" t="s">
        <v>297</v>
      </c>
      <c r="F2546" t="s">
        <v>36</v>
      </c>
      <c r="G2546" t="s">
        <v>37</v>
      </c>
      <c r="H2546" t="s">
        <v>7641</v>
      </c>
      <c r="I2546" t="s">
        <v>94</v>
      </c>
      <c r="J2546" t="s">
        <v>0</v>
      </c>
      <c r="K2546" t="s">
        <v>7641</v>
      </c>
      <c r="L2546" t="s">
        <v>7642</v>
      </c>
      <c r="M2546" t="s">
        <v>4031</v>
      </c>
      <c r="N2546" t="s">
        <v>41</v>
      </c>
      <c r="O2546" t="s">
        <v>7643</v>
      </c>
      <c r="P2546" t="s">
        <v>7644</v>
      </c>
      <c r="Q2546" t="s">
        <v>7645</v>
      </c>
      <c r="R2546" t="s">
        <v>7645</v>
      </c>
      <c r="S2546" t="s">
        <v>7645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</row>
    <row r="2547" spans="1:28" hidden="1" x14ac:dyDescent="0.2">
      <c r="A2547" s="4" t="s">
        <v>14270</v>
      </c>
      <c r="B2547" t="s">
        <v>14272</v>
      </c>
      <c r="C2547" s="5" t="s">
        <v>33</v>
      </c>
      <c r="D2547" t="s">
        <v>34</v>
      </c>
      <c r="E2547" t="s">
        <v>297</v>
      </c>
      <c r="F2547" t="s">
        <v>36</v>
      </c>
      <c r="G2547" t="s">
        <v>37</v>
      </c>
      <c r="H2547" t="s">
        <v>3048</v>
      </c>
      <c r="I2547" t="s">
        <v>94</v>
      </c>
      <c r="J2547" t="s">
        <v>0</v>
      </c>
      <c r="K2547" t="s">
        <v>3048</v>
      </c>
      <c r="L2547" t="s">
        <v>3049</v>
      </c>
      <c r="M2547" t="s">
        <v>3050</v>
      </c>
      <c r="N2547" t="s">
        <v>101</v>
      </c>
      <c r="O2547" t="s">
        <v>3051</v>
      </c>
      <c r="P2547" t="s">
        <v>0</v>
      </c>
      <c r="Q2547" t="s">
        <v>3052</v>
      </c>
      <c r="R2547" t="s">
        <v>0</v>
      </c>
      <c r="S2547" t="s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</row>
    <row r="2548" spans="1:28" x14ac:dyDescent="0.2">
      <c r="A2548" s="4" t="s">
        <v>14270</v>
      </c>
      <c r="B2548" t="s">
        <v>14273</v>
      </c>
      <c r="C2548" s="5" t="s">
        <v>33</v>
      </c>
      <c r="D2548" t="s">
        <v>34</v>
      </c>
      <c r="E2548" t="s">
        <v>297</v>
      </c>
      <c r="F2548" t="s">
        <v>36</v>
      </c>
      <c r="G2548" t="s">
        <v>37</v>
      </c>
      <c r="H2548" t="s">
        <v>7641</v>
      </c>
      <c r="I2548" t="s">
        <v>94</v>
      </c>
      <c r="J2548" t="s">
        <v>0</v>
      </c>
      <c r="K2548" t="s">
        <v>7641</v>
      </c>
      <c r="L2548" t="s">
        <v>7642</v>
      </c>
      <c r="M2548" t="s">
        <v>4031</v>
      </c>
      <c r="N2548" t="s">
        <v>41</v>
      </c>
      <c r="O2548" t="s">
        <v>7643</v>
      </c>
      <c r="P2548" t="s">
        <v>7644</v>
      </c>
      <c r="Q2548" t="s">
        <v>7645</v>
      </c>
      <c r="R2548" t="s">
        <v>7645</v>
      </c>
      <c r="S2548" t="s">
        <v>7645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</row>
    <row r="2549" spans="1:28" x14ac:dyDescent="0.2">
      <c r="A2549" s="4" t="s">
        <v>14270</v>
      </c>
      <c r="B2549" t="s">
        <v>14274</v>
      </c>
      <c r="C2549" s="5" t="s">
        <v>33</v>
      </c>
      <c r="D2549" t="s">
        <v>34</v>
      </c>
      <c r="E2549" t="s">
        <v>258</v>
      </c>
      <c r="F2549" t="s">
        <v>36</v>
      </c>
      <c r="G2549" t="s">
        <v>37</v>
      </c>
      <c r="H2549" t="s">
        <v>14275</v>
      </c>
      <c r="I2549" t="s">
        <v>31</v>
      </c>
      <c r="J2549" t="s">
        <v>0</v>
      </c>
      <c r="K2549" t="s">
        <v>14275</v>
      </c>
      <c r="L2549" t="s">
        <v>14276</v>
      </c>
      <c r="M2549" t="s">
        <v>71</v>
      </c>
      <c r="N2549" t="s">
        <v>41</v>
      </c>
      <c r="O2549" t="s">
        <v>14277</v>
      </c>
      <c r="P2549" t="s">
        <v>0</v>
      </c>
      <c r="Q2549" t="s">
        <v>14278</v>
      </c>
      <c r="R2549" t="s">
        <v>14278</v>
      </c>
      <c r="S2549" t="s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</row>
    <row r="2550" spans="1:28" x14ac:dyDescent="0.2">
      <c r="A2550" s="4" t="s">
        <v>14270</v>
      </c>
      <c r="B2550" t="s">
        <v>14279</v>
      </c>
      <c r="C2550" s="5" t="s">
        <v>33</v>
      </c>
      <c r="D2550" t="s">
        <v>34</v>
      </c>
      <c r="E2550" t="s">
        <v>179</v>
      </c>
      <c r="F2550" t="s">
        <v>36</v>
      </c>
      <c r="G2550" t="s">
        <v>37</v>
      </c>
      <c r="H2550" t="s">
        <v>9522</v>
      </c>
      <c r="I2550" t="s">
        <v>31</v>
      </c>
      <c r="J2550" t="s">
        <v>0</v>
      </c>
      <c r="K2550" t="s">
        <v>9522</v>
      </c>
      <c r="L2550" t="s">
        <v>9523</v>
      </c>
      <c r="M2550" t="s">
        <v>235</v>
      </c>
      <c r="N2550" t="s">
        <v>41</v>
      </c>
      <c r="O2550" t="s">
        <v>9524</v>
      </c>
      <c r="P2550" t="s">
        <v>9525</v>
      </c>
      <c r="Q2550" t="s">
        <v>9526</v>
      </c>
      <c r="R2550" t="s">
        <v>9527</v>
      </c>
      <c r="S2550" t="s">
        <v>9527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</row>
    <row r="2551" spans="1:28" x14ac:dyDescent="0.2">
      <c r="A2551" s="4" t="s">
        <v>14270</v>
      </c>
      <c r="B2551" t="s">
        <v>14280</v>
      </c>
      <c r="C2551" s="5" t="s">
        <v>33</v>
      </c>
      <c r="D2551" t="s">
        <v>34</v>
      </c>
      <c r="E2551" t="s">
        <v>258</v>
      </c>
      <c r="F2551" t="s">
        <v>36</v>
      </c>
      <c r="G2551" t="s">
        <v>37</v>
      </c>
      <c r="H2551" t="s">
        <v>14281</v>
      </c>
      <c r="I2551" t="s">
        <v>31</v>
      </c>
      <c r="J2551" t="s">
        <v>0</v>
      </c>
      <c r="K2551" t="s">
        <v>14281</v>
      </c>
      <c r="L2551" t="s">
        <v>14282</v>
      </c>
      <c r="M2551" t="s">
        <v>209</v>
      </c>
      <c r="N2551" t="s">
        <v>41</v>
      </c>
      <c r="O2551" t="s">
        <v>210</v>
      </c>
      <c r="P2551" t="s">
        <v>14283</v>
      </c>
      <c r="Q2551" t="s">
        <v>14284</v>
      </c>
      <c r="R2551" t="s">
        <v>0</v>
      </c>
      <c r="S2551" t="s">
        <v>14284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</row>
    <row r="2552" spans="1:28" x14ac:dyDescent="0.2">
      <c r="A2552" s="4" t="s">
        <v>14270</v>
      </c>
      <c r="B2552" t="s">
        <v>14285</v>
      </c>
      <c r="C2552" s="5" t="s">
        <v>33</v>
      </c>
      <c r="D2552" t="s">
        <v>34</v>
      </c>
      <c r="E2552" t="s">
        <v>117</v>
      </c>
      <c r="F2552" t="s">
        <v>36</v>
      </c>
      <c r="G2552" t="s">
        <v>37</v>
      </c>
      <c r="H2552" t="s">
        <v>2162</v>
      </c>
      <c r="I2552" t="s">
        <v>94</v>
      </c>
      <c r="J2552" t="s">
        <v>0</v>
      </c>
      <c r="K2552" t="s">
        <v>2162</v>
      </c>
      <c r="L2552" t="s">
        <v>2163</v>
      </c>
      <c r="M2552" t="s">
        <v>164</v>
      </c>
      <c r="N2552" t="s">
        <v>41</v>
      </c>
      <c r="O2552" t="s">
        <v>2164</v>
      </c>
      <c r="P2552" t="s">
        <v>0</v>
      </c>
      <c r="Q2552" t="s">
        <v>2165</v>
      </c>
      <c r="R2552" t="s">
        <v>0</v>
      </c>
      <c r="S2552" t="s">
        <v>2166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</row>
    <row r="2553" spans="1:28" hidden="1" x14ac:dyDescent="0.2">
      <c r="A2553" s="4" t="s">
        <v>14270</v>
      </c>
      <c r="B2553" t="s">
        <v>14286</v>
      </c>
      <c r="C2553" s="5" t="s">
        <v>33</v>
      </c>
      <c r="D2553" t="s">
        <v>34</v>
      </c>
      <c r="E2553" t="s">
        <v>293</v>
      </c>
      <c r="F2553" t="s">
        <v>36</v>
      </c>
      <c r="G2553" t="s">
        <v>37</v>
      </c>
      <c r="H2553" t="s">
        <v>14263</v>
      </c>
      <c r="I2553" t="s">
        <v>94</v>
      </c>
      <c r="J2553" t="s">
        <v>0</v>
      </c>
      <c r="K2553" t="s">
        <v>14263</v>
      </c>
      <c r="L2553" t="s">
        <v>14264</v>
      </c>
      <c r="M2553" t="s">
        <v>2778</v>
      </c>
      <c r="N2553" t="s">
        <v>101</v>
      </c>
      <c r="O2553" t="s">
        <v>14265</v>
      </c>
      <c r="P2553" t="s">
        <v>0</v>
      </c>
      <c r="Q2553" t="s">
        <v>14266</v>
      </c>
      <c r="R2553" t="s">
        <v>0</v>
      </c>
      <c r="S2553" t="s">
        <v>14266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</row>
    <row r="2554" spans="1:28" x14ac:dyDescent="0.2">
      <c r="A2554" s="4" t="s">
        <v>14270</v>
      </c>
      <c r="B2554" t="s">
        <v>14287</v>
      </c>
      <c r="C2554" s="5" t="s">
        <v>33</v>
      </c>
      <c r="D2554" t="s">
        <v>34</v>
      </c>
      <c r="E2554" t="s">
        <v>159</v>
      </c>
      <c r="F2554" t="s">
        <v>36</v>
      </c>
      <c r="G2554" t="s">
        <v>37</v>
      </c>
      <c r="H2554" t="s">
        <v>14288</v>
      </c>
      <c r="I2554" t="s">
        <v>31</v>
      </c>
      <c r="J2554" t="s">
        <v>8036</v>
      </c>
      <c r="K2554" t="s">
        <v>14289</v>
      </c>
      <c r="L2554" t="s">
        <v>14290</v>
      </c>
      <c r="M2554" t="s">
        <v>71</v>
      </c>
      <c r="N2554" t="s">
        <v>41</v>
      </c>
      <c r="O2554" t="s">
        <v>14291</v>
      </c>
      <c r="P2554" t="s">
        <v>14292</v>
      </c>
      <c r="Q2554" t="s">
        <v>14293</v>
      </c>
      <c r="R2554" t="s">
        <v>14293</v>
      </c>
      <c r="S2554" t="s">
        <v>14293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</row>
    <row r="2555" spans="1:28" x14ac:dyDescent="0.2">
      <c r="A2555" s="4" t="s">
        <v>14270</v>
      </c>
      <c r="B2555" t="s">
        <v>14294</v>
      </c>
      <c r="C2555" s="5" t="s">
        <v>33</v>
      </c>
      <c r="D2555" t="s">
        <v>34</v>
      </c>
      <c r="E2555" t="s">
        <v>323</v>
      </c>
      <c r="F2555" t="s">
        <v>36</v>
      </c>
      <c r="G2555" t="s">
        <v>37</v>
      </c>
      <c r="H2555" t="s">
        <v>14295</v>
      </c>
      <c r="I2555" t="s">
        <v>31</v>
      </c>
      <c r="J2555" t="s">
        <v>1290</v>
      </c>
      <c r="K2555" t="s">
        <v>14296</v>
      </c>
      <c r="L2555" t="s">
        <v>14297</v>
      </c>
      <c r="M2555" t="s">
        <v>1222</v>
      </c>
      <c r="N2555" t="s">
        <v>41</v>
      </c>
      <c r="O2555" t="s">
        <v>14298</v>
      </c>
      <c r="P2555" t="s">
        <v>14299</v>
      </c>
      <c r="Q2555" t="s">
        <v>14300</v>
      </c>
      <c r="R2555" t="s">
        <v>14300</v>
      </c>
      <c r="S2555" t="s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653</v>
      </c>
      <c r="Z2555" s="6">
        <v>0</v>
      </c>
      <c r="AA2555" s="6">
        <v>0</v>
      </c>
      <c r="AB2555" s="6">
        <v>0</v>
      </c>
    </row>
    <row r="2556" spans="1:28" hidden="1" x14ac:dyDescent="0.2">
      <c r="A2556" s="4" t="s">
        <v>14301</v>
      </c>
      <c r="B2556" t="s">
        <v>14302</v>
      </c>
      <c r="C2556" s="5" t="s">
        <v>33</v>
      </c>
      <c r="D2556" t="s">
        <v>34</v>
      </c>
      <c r="E2556" t="s">
        <v>341</v>
      </c>
      <c r="F2556" t="s">
        <v>36</v>
      </c>
      <c r="G2556" t="s">
        <v>37</v>
      </c>
      <c r="H2556" t="s">
        <v>14303</v>
      </c>
      <c r="I2556" t="s">
        <v>31</v>
      </c>
      <c r="J2556" t="s">
        <v>14304</v>
      </c>
      <c r="K2556" t="s">
        <v>14305</v>
      </c>
      <c r="L2556" t="s">
        <v>14306</v>
      </c>
      <c r="M2556" t="s">
        <v>2235</v>
      </c>
      <c r="N2556" t="s">
        <v>101</v>
      </c>
      <c r="O2556" t="s">
        <v>14307</v>
      </c>
      <c r="P2556" t="s">
        <v>14308</v>
      </c>
      <c r="Q2556" t="s">
        <v>14309</v>
      </c>
      <c r="R2556" t="s">
        <v>14309</v>
      </c>
      <c r="S2556" t="s">
        <v>14309</v>
      </c>
      <c r="T2556" s="6">
        <v>670</v>
      </c>
      <c r="U2556" s="6">
        <v>0</v>
      </c>
      <c r="V2556" s="6">
        <v>0</v>
      </c>
      <c r="W2556" s="6">
        <v>0</v>
      </c>
      <c r="X2556" s="6">
        <v>0</v>
      </c>
      <c r="Y2556" s="6">
        <v>653</v>
      </c>
      <c r="Z2556" s="6">
        <v>0</v>
      </c>
      <c r="AA2556" s="6">
        <v>0</v>
      </c>
      <c r="AB2556" s="6">
        <v>0</v>
      </c>
    </row>
    <row r="2557" spans="1:28" hidden="1" x14ac:dyDescent="0.2">
      <c r="A2557" s="4" t="s">
        <v>14301</v>
      </c>
      <c r="B2557" t="s">
        <v>14310</v>
      </c>
      <c r="C2557" s="5" t="s">
        <v>33</v>
      </c>
      <c r="D2557" t="s">
        <v>34</v>
      </c>
      <c r="E2557" t="s">
        <v>159</v>
      </c>
      <c r="F2557" t="s">
        <v>36</v>
      </c>
      <c r="G2557" t="s">
        <v>37</v>
      </c>
      <c r="H2557" t="s">
        <v>9294</v>
      </c>
      <c r="I2557" t="s">
        <v>31</v>
      </c>
      <c r="J2557" t="s">
        <v>627</v>
      </c>
      <c r="K2557" t="s">
        <v>1045</v>
      </c>
      <c r="L2557" t="s">
        <v>9295</v>
      </c>
      <c r="M2557" t="s">
        <v>6034</v>
      </c>
      <c r="N2557" t="s">
        <v>41</v>
      </c>
      <c r="O2557" t="s">
        <v>8442</v>
      </c>
      <c r="P2557" t="s">
        <v>9297</v>
      </c>
      <c r="Q2557" t="s">
        <v>9298</v>
      </c>
      <c r="R2557" t="s">
        <v>9298</v>
      </c>
      <c r="S2557" t="s">
        <v>9299</v>
      </c>
      <c r="T2557" s="6">
        <v>460</v>
      </c>
      <c r="U2557" s="6">
        <v>0</v>
      </c>
      <c r="V2557" s="6">
        <v>0</v>
      </c>
      <c r="W2557" s="6">
        <v>0</v>
      </c>
      <c r="X2557" s="6">
        <v>0</v>
      </c>
      <c r="Y2557" s="6">
        <v>726</v>
      </c>
      <c r="Z2557" s="6">
        <v>0</v>
      </c>
      <c r="AA2557" s="6">
        <v>0</v>
      </c>
      <c r="AB2557" s="6">
        <v>0</v>
      </c>
    </row>
    <row r="2558" spans="1:28" hidden="1" x14ac:dyDescent="0.2">
      <c r="A2558" s="4" t="s">
        <v>14311</v>
      </c>
      <c r="B2558" t="s">
        <v>14312</v>
      </c>
      <c r="C2558" s="5" t="s">
        <v>241</v>
      </c>
      <c r="D2558" t="s">
        <v>34</v>
      </c>
      <c r="E2558" t="s">
        <v>66</v>
      </c>
      <c r="F2558" t="s">
        <v>36</v>
      </c>
      <c r="G2558" t="s">
        <v>86</v>
      </c>
      <c r="H2558" t="s">
        <v>14313</v>
      </c>
      <c r="I2558" t="s">
        <v>31</v>
      </c>
      <c r="J2558" t="s">
        <v>14314</v>
      </c>
      <c r="K2558" t="s">
        <v>13030</v>
      </c>
      <c r="L2558" t="s">
        <v>13031</v>
      </c>
      <c r="M2558" t="s">
        <v>4706</v>
      </c>
      <c r="N2558" t="s">
        <v>101</v>
      </c>
      <c r="O2558" t="s">
        <v>11505</v>
      </c>
      <c r="P2558" t="s">
        <v>13032</v>
      </c>
      <c r="Q2558" t="s">
        <v>13033</v>
      </c>
      <c r="R2558" t="s">
        <v>14315</v>
      </c>
      <c r="S2558" t="s">
        <v>13033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</row>
    <row r="2559" spans="1:28" x14ac:dyDescent="0.2">
      <c r="A2559" s="4" t="s">
        <v>14311</v>
      </c>
      <c r="B2559" t="s">
        <v>14316</v>
      </c>
      <c r="C2559" s="5" t="s">
        <v>33</v>
      </c>
      <c r="D2559" t="s">
        <v>34</v>
      </c>
      <c r="E2559" t="s">
        <v>35</v>
      </c>
      <c r="F2559" t="s">
        <v>36</v>
      </c>
      <c r="G2559" t="s">
        <v>37</v>
      </c>
      <c r="H2559" t="s">
        <v>14317</v>
      </c>
      <c r="I2559" t="s">
        <v>31</v>
      </c>
      <c r="J2559" t="s">
        <v>4144</v>
      </c>
      <c r="K2559" t="s">
        <v>14318</v>
      </c>
      <c r="L2559" t="s">
        <v>14319</v>
      </c>
      <c r="M2559" t="s">
        <v>71</v>
      </c>
      <c r="N2559" t="s">
        <v>41</v>
      </c>
      <c r="O2559" t="s">
        <v>2062</v>
      </c>
      <c r="P2559" t="s">
        <v>14320</v>
      </c>
      <c r="Q2559" t="s">
        <v>14321</v>
      </c>
      <c r="R2559" t="s">
        <v>4789</v>
      </c>
      <c r="S2559" t="s">
        <v>14322</v>
      </c>
      <c r="T2559" s="6">
        <v>750</v>
      </c>
      <c r="U2559" s="6">
        <v>0</v>
      </c>
      <c r="V2559" s="6">
        <v>0</v>
      </c>
      <c r="W2559" s="6">
        <v>0</v>
      </c>
      <c r="X2559" s="6">
        <v>0</v>
      </c>
      <c r="Y2559" s="6">
        <v>293</v>
      </c>
      <c r="Z2559" s="6">
        <v>0</v>
      </c>
      <c r="AA2559" s="6">
        <v>0</v>
      </c>
      <c r="AB2559" s="6">
        <v>0</v>
      </c>
    </row>
    <row r="2560" spans="1:28" x14ac:dyDescent="0.2">
      <c r="A2560" s="4" t="s">
        <v>14311</v>
      </c>
      <c r="B2560" t="s">
        <v>14323</v>
      </c>
      <c r="C2560" s="5" t="s">
        <v>33</v>
      </c>
      <c r="D2560" t="s">
        <v>34</v>
      </c>
      <c r="E2560" t="s">
        <v>341</v>
      </c>
      <c r="F2560" t="s">
        <v>36</v>
      </c>
      <c r="G2560" t="s">
        <v>37</v>
      </c>
      <c r="H2560" t="s">
        <v>14324</v>
      </c>
      <c r="I2560" t="s">
        <v>31</v>
      </c>
      <c r="J2560" t="s">
        <v>14325</v>
      </c>
      <c r="K2560" t="s">
        <v>11705</v>
      </c>
      <c r="L2560" t="s">
        <v>14326</v>
      </c>
      <c r="M2560" t="s">
        <v>1727</v>
      </c>
      <c r="N2560" t="s">
        <v>41</v>
      </c>
      <c r="O2560" t="s">
        <v>1728</v>
      </c>
      <c r="P2560" t="s">
        <v>14327</v>
      </c>
      <c r="Q2560" t="s">
        <v>14328</v>
      </c>
      <c r="R2560" t="s">
        <v>14329</v>
      </c>
      <c r="S2560" t="s">
        <v>14328</v>
      </c>
      <c r="T2560" s="6">
        <v>3000</v>
      </c>
      <c r="U2560" s="6">
        <v>0</v>
      </c>
      <c r="V2560" s="6">
        <v>325</v>
      </c>
      <c r="W2560" s="6">
        <v>0</v>
      </c>
      <c r="X2560" s="6">
        <v>0</v>
      </c>
      <c r="Y2560" s="6">
        <v>726</v>
      </c>
      <c r="Z2560" s="6">
        <v>0</v>
      </c>
      <c r="AA2560" s="6">
        <v>0</v>
      </c>
      <c r="AB2560" s="6">
        <v>0</v>
      </c>
    </row>
    <row r="2561" spans="1:28" x14ac:dyDescent="0.2">
      <c r="A2561" s="4" t="s">
        <v>14311</v>
      </c>
      <c r="B2561" t="s">
        <v>14330</v>
      </c>
      <c r="C2561" s="5" t="s">
        <v>33</v>
      </c>
      <c r="D2561" t="s">
        <v>34</v>
      </c>
      <c r="E2561" t="s">
        <v>341</v>
      </c>
      <c r="F2561" t="s">
        <v>36</v>
      </c>
      <c r="G2561" t="s">
        <v>37</v>
      </c>
      <c r="H2561" t="s">
        <v>14331</v>
      </c>
      <c r="I2561" t="s">
        <v>31</v>
      </c>
      <c r="J2561" t="s">
        <v>14332</v>
      </c>
      <c r="K2561" t="s">
        <v>14333</v>
      </c>
      <c r="L2561" t="s">
        <v>14334</v>
      </c>
      <c r="M2561" t="s">
        <v>413</v>
      </c>
      <c r="N2561" t="s">
        <v>41</v>
      </c>
      <c r="O2561" t="s">
        <v>414</v>
      </c>
      <c r="P2561" t="s">
        <v>14335</v>
      </c>
      <c r="Q2561" t="s">
        <v>14336</v>
      </c>
      <c r="R2561" t="s">
        <v>14337</v>
      </c>
      <c r="S2561" t="s">
        <v>14336</v>
      </c>
      <c r="T2561" s="6">
        <v>1250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</row>
    <row r="2562" spans="1:28" hidden="1" x14ac:dyDescent="0.2">
      <c r="A2562" s="4" t="s">
        <v>14311</v>
      </c>
      <c r="B2562" t="s">
        <v>14338</v>
      </c>
      <c r="C2562" s="5" t="s">
        <v>33</v>
      </c>
      <c r="D2562" t="s">
        <v>34</v>
      </c>
      <c r="E2562" t="s">
        <v>46</v>
      </c>
      <c r="F2562" t="s">
        <v>36</v>
      </c>
      <c r="G2562" t="s">
        <v>37</v>
      </c>
      <c r="H2562" t="s">
        <v>14339</v>
      </c>
      <c r="I2562" t="s">
        <v>31</v>
      </c>
      <c r="J2562" t="s">
        <v>7052</v>
      </c>
      <c r="K2562" t="s">
        <v>14340</v>
      </c>
      <c r="L2562" t="s">
        <v>14341</v>
      </c>
      <c r="M2562" t="s">
        <v>432</v>
      </c>
      <c r="N2562" t="s">
        <v>41</v>
      </c>
      <c r="O2562" t="s">
        <v>11778</v>
      </c>
      <c r="P2562" t="s">
        <v>14342</v>
      </c>
      <c r="Q2562" t="s">
        <v>14343</v>
      </c>
      <c r="R2562" t="s">
        <v>14344</v>
      </c>
      <c r="S2562" t="s">
        <v>14344</v>
      </c>
      <c r="T2562" s="6">
        <v>2960</v>
      </c>
      <c r="U2562" s="6">
        <v>0</v>
      </c>
      <c r="V2562" s="6">
        <v>0</v>
      </c>
      <c r="W2562" s="6">
        <v>0</v>
      </c>
      <c r="X2562" s="6">
        <v>0</v>
      </c>
      <c r="Y2562" s="6">
        <v>726</v>
      </c>
      <c r="Z2562" s="6">
        <v>0</v>
      </c>
      <c r="AA2562" s="6">
        <v>0</v>
      </c>
      <c r="AB2562" s="6">
        <v>0</v>
      </c>
    </row>
    <row r="2563" spans="1:28" hidden="1" x14ac:dyDescent="0.2">
      <c r="A2563" s="4" t="s">
        <v>14345</v>
      </c>
      <c r="B2563" t="s">
        <v>14346</v>
      </c>
      <c r="C2563" s="5" t="s">
        <v>33</v>
      </c>
      <c r="D2563" t="s">
        <v>34</v>
      </c>
      <c r="E2563" t="s">
        <v>297</v>
      </c>
      <c r="F2563" t="s">
        <v>36</v>
      </c>
      <c r="G2563" t="s">
        <v>37</v>
      </c>
      <c r="H2563" t="s">
        <v>14347</v>
      </c>
      <c r="I2563" t="s">
        <v>31</v>
      </c>
      <c r="J2563" t="s">
        <v>14348</v>
      </c>
      <c r="K2563" t="s">
        <v>14349</v>
      </c>
      <c r="L2563" t="s">
        <v>14350</v>
      </c>
      <c r="M2563" t="s">
        <v>14351</v>
      </c>
      <c r="N2563" t="s">
        <v>41</v>
      </c>
      <c r="O2563" t="s">
        <v>14352</v>
      </c>
      <c r="P2563" t="s">
        <v>14353</v>
      </c>
      <c r="Q2563" t="s">
        <v>14354</v>
      </c>
      <c r="R2563" t="s">
        <v>14354</v>
      </c>
      <c r="S2563" t="s">
        <v>14354</v>
      </c>
      <c r="T2563" s="6">
        <v>2500</v>
      </c>
      <c r="U2563" s="6">
        <v>0</v>
      </c>
      <c r="V2563" s="6">
        <v>0</v>
      </c>
      <c r="W2563" s="6">
        <v>0</v>
      </c>
      <c r="X2563" s="6">
        <v>0</v>
      </c>
      <c r="Y2563" s="6">
        <v>930</v>
      </c>
      <c r="Z2563" s="6">
        <v>0</v>
      </c>
      <c r="AA2563" s="6">
        <v>0</v>
      </c>
      <c r="AB2563" s="6">
        <v>0</v>
      </c>
    </row>
    <row r="2564" spans="1:28" hidden="1" x14ac:dyDescent="0.2">
      <c r="A2564" s="4" t="s">
        <v>14345</v>
      </c>
      <c r="B2564" t="s">
        <v>14355</v>
      </c>
      <c r="C2564" s="5" t="s">
        <v>45</v>
      </c>
      <c r="D2564" t="s">
        <v>34</v>
      </c>
      <c r="E2564" t="s">
        <v>46</v>
      </c>
      <c r="F2564" t="s">
        <v>36</v>
      </c>
      <c r="G2564" t="s">
        <v>37</v>
      </c>
      <c r="H2564" t="s">
        <v>14356</v>
      </c>
      <c r="I2564" t="s">
        <v>31</v>
      </c>
      <c r="J2564" t="s">
        <v>879</v>
      </c>
      <c r="K2564" t="s">
        <v>14357</v>
      </c>
      <c r="L2564" t="s">
        <v>14358</v>
      </c>
      <c r="M2564" t="s">
        <v>14359</v>
      </c>
      <c r="N2564" t="s">
        <v>101</v>
      </c>
      <c r="O2564" t="s">
        <v>14360</v>
      </c>
      <c r="P2564" t="s">
        <v>0</v>
      </c>
      <c r="Q2564" t="s">
        <v>14361</v>
      </c>
      <c r="R2564" t="s">
        <v>14362</v>
      </c>
      <c r="S2564" t="s">
        <v>14363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</row>
    <row r="2565" spans="1:28" hidden="1" x14ac:dyDescent="0.2">
      <c r="A2565" s="4" t="s">
        <v>14345</v>
      </c>
      <c r="B2565" t="s">
        <v>14364</v>
      </c>
      <c r="C2565" s="5" t="s">
        <v>33</v>
      </c>
      <c r="D2565" t="s">
        <v>34</v>
      </c>
      <c r="E2565" t="s">
        <v>159</v>
      </c>
      <c r="F2565" t="s">
        <v>36</v>
      </c>
      <c r="G2565" t="s">
        <v>37</v>
      </c>
      <c r="H2565" t="s">
        <v>14365</v>
      </c>
      <c r="I2565" t="s">
        <v>31</v>
      </c>
      <c r="J2565" t="s">
        <v>1290</v>
      </c>
      <c r="K2565" t="s">
        <v>13868</v>
      </c>
      <c r="L2565" t="s">
        <v>14366</v>
      </c>
      <c r="M2565" t="s">
        <v>5940</v>
      </c>
      <c r="N2565" t="s">
        <v>41</v>
      </c>
      <c r="O2565" t="s">
        <v>14367</v>
      </c>
      <c r="P2565" t="s">
        <v>14368</v>
      </c>
      <c r="Q2565" t="s">
        <v>14369</v>
      </c>
      <c r="R2565" t="s">
        <v>14369</v>
      </c>
      <c r="S2565" t="s">
        <v>14369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</row>
    <row r="2566" spans="1:28" x14ac:dyDescent="0.2">
      <c r="A2566" s="4" t="s">
        <v>14345</v>
      </c>
      <c r="B2566" t="s">
        <v>14370</v>
      </c>
      <c r="C2566" s="5" t="s">
        <v>33</v>
      </c>
      <c r="D2566" t="s">
        <v>34</v>
      </c>
      <c r="E2566" t="s">
        <v>35</v>
      </c>
      <c r="F2566" t="s">
        <v>36</v>
      </c>
      <c r="G2566" t="s">
        <v>86</v>
      </c>
      <c r="H2566" t="s">
        <v>14371</v>
      </c>
      <c r="I2566" t="s">
        <v>31</v>
      </c>
      <c r="J2566" t="s">
        <v>198</v>
      </c>
      <c r="K2566" t="s">
        <v>14372</v>
      </c>
      <c r="L2566" t="s">
        <v>14373</v>
      </c>
      <c r="M2566" t="s">
        <v>132</v>
      </c>
      <c r="N2566" t="s">
        <v>41</v>
      </c>
      <c r="O2566" t="s">
        <v>6918</v>
      </c>
      <c r="P2566" t="s">
        <v>14374</v>
      </c>
      <c r="Q2566" t="s">
        <v>14375</v>
      </c>
      <c r="R2566" t="s">
        <v>14376</v>
      </c>
      <c r="S2566" t="s">
        <v>14377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772</v>
      </c>
      <c r="Z2566" s="6">
        <v>0</v>
      </c>
      <c r="AA2566" s="6">
        <v>770</v>
      </c>
      <c r="AB2566" s="6">
        <v>0</v>
      </c>
    </row>
    <row r="2567" spans="1:28" hidden="1" x14ac:dyDescent="0.2">
      <c r="A2567" s="4" t="s">
        <v>14345</v>
      </c>
      <c r="B2567" t="s">
        <v>14378</v>
      </c>
      <c r="C2567" s="5" t="s">
        <v>33</v>
      </c>
      <c r="D2567" t="s">
        <v>34</v>
      </c>
      <c r="E2567" t="s">
        <v>258</v>
      </c>
      <c r="F2567" t="s">
        <v>36</v>
      </c>
      <c r="G2567" t="s">
        <v>37</v>
      </c>
      <c r="H2567" t="s">
        <v>14263</v>
      </c>
      <c r="I2567" t="s">
        <v>94</v>
      </c>
      <c r="J2567" t="s">
        <v>0</v>
      </c>
      <c r="K2567" t="s">
        <v>14263</v>
      </c>
      <c r="L2567" t="s">
        <v>14264</v>
      </c>
      <c r="M2567" t="s">
        <v>2778</v>
      </c>
      <c r="N2567" t="s">
        <v>101</v>
      </c>
      <c r="O2567" t="s">
        <v>14265</v>
      </c>
      <c r="P2567" t="s">
        <v>14379</v>
      </c>
      <c r="Q2567" t="s">
        <v>14266</v>
      </c>
      <c r="R2567" t="s">
        <v>0</v>
      </c>
      <c r="S2567" t="s">
        <v>14266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</row>
    <row r="2568" spans="1:28" hidden="1" x14ac:dyDescent="0.2">
      <c r="A2568" s="4" t="s">
        <v>14345</v>
      </c>
      <c r="B2568" t="s">
        <v>14380</v>
      </c>
      <c r="C2568" s="5" t="s">
        <v>33</v>
      </c>
      <c r="D2568" t="s">
        <v>34</v>
      </c>
      <c r="E2568" t="s">
        <v>258</v>
      </c>
      <c r="F2568" t="s">
        <v>36</v>
      </c>
      <c r="G2568" t="s">
        <v>37</v>
      </c>
      <c r="H2568" t="s">
        <v>14263</v>
      </c>
      <c r="I2568" t="s">
        <v>94</v>
      </c>
      <c r="J2568" t="s">
        <v>0</v>
      </c>
      <c r="K2568" t="s">
        <v>14263</v>
      </c>
      <c r="L2568" t="s">
        <v>14264</v>
      </c>
      <c r="M2568" t="s">
        <v>2778</v>
      </c>
      <c r="N2568" t="s">
        <v>101</v>
      </c>
      <c r="O2568" t="s">
        <v>14265</v>
      </c>
      <c r="P2568" t="s">
        <v>14379</v>
      </c>
      <c r="Q2568" t="s">
        <v>14266</v>
      </c>
      <c r="R2568" t="s">
        <v>0</v>
      </c>
      <c r="S2568" t="s">
        <v>14266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</row>
    <row r="2569" spans="1:28" hidden="1" x14ac:dyDescent="0.2">
      <c r="A2569" s="4" t="s">
        <v>14345</v>
      </c>
      <c r="B2569" t="s">
        <v>14381</v>
      </c>
      <c r="C2569" s="5" t="s">
        <v>33</v>
      </c>
      <c r="D2569" t="s">
        <v>34</v>
      </c>
      <c r="E2569" t="s">
        <v>323</v>
      </c>
      <c r="F2569" t="s">
        <v>36</v>
      </c>
      <c r="G2569" t="s">
        <v>37</v>
      </c>
      <c r="H2569" t="s">
        <v>14382</v>
      </c>
      <c r="I2569" t="s">
        <v>31</v>
      </c>
      <c r="J2569" t="s">
        <v>2336</v>
      </c>
      <c r="K2569" t="s">
        <v>14383</v>
      </c>
      <c r="L2569" t="s">
        <v>14384</v>
      </c>
      <c r="M2569" t="s">
        <v>14385</v>
      </c>
      <c r="N2569" t="s">
        <v>41</v>
      </c>
      <c r="O2569" t="s">
        <v>14386</v>
      </c>
      <c r="P2569" t="s">
        <v>14387</v>
      </c>
      <c r="Q2569" t="s">
        <v>14388</v>
      </c>
      <c r="R2569" t="s">
        <v>0</v>
      </c>
      <c r="S2569" t="s">
        <v>14389</v>
      </c>
      <c r="T2569" s="6">
        <v>2165</v>
      </c>
      <c r="U2569" s="6">
        <v>0</v>
      </c>
      <c r="V2569" s="6">
        <v>115</v>
      </c>
      <c r="W2569" s="6">
        <v>0</v>
      </c>
      <c r="X2569" s="6">
        <v>0</v>
      </c>
      <c r="Y2569" s="6">
        <v>631</v>
      </c>
      <c r="Z2569" s="6">
        <v>0</v>
      </c>
      <c r="AA2569" s="6">
        <v>0</v>
      </c>
      <c r="AB2569" s="6">
        <v>0</v>
      </c>
    </row>
    <row r="2570" spans="1:28" hidden="1" x14ac:dyDescent="0.2">
      <c r="A2570" s="4" t="s">
        <v>14345</v>
      </c>
      <c r="B2570" t="s">
        <v>14390</v>
      </c>
      <c r="C2570" s="5" t="s">
        <v>33</v>
      </c>
      <c r="D2570" t="s">
        <v>34</v>
      </c>
      <c r="E2570" t="s">
        <v>341</v>
      </c>
      <c r="F2570" t="s">
        <v>36</v>
      </c>
      <c r="G2570" t="s">
        <v>37</v>
      </c>
      <c r="H2570" t="s">
        <v>4651</v>
      </c>
      <c r="I2570" t="s">
        <v>94</v>
      </c>
      <c r="J2570" t="s">
        <v>0</v>
      </c>
      <c r="K2570" t="s">
        <v>4651</v>
      </c>
      <c r="L2570" t="s">
        <v>4652</v>
      </c>
      <c r="M2570" t="s">
        <v>4653</v>
      </c>
      <c r="N2570" t="s">
        <v>1061</v>
      </c>
      <c r="O2570" t="s">
        <v>4654</v>
      </c>
      <c r="P2570" t="s">
        <v>4655</v>
      </c>
      <c r="Q2570" t="s">
        <v>4656</v>
      </c>
      <c r="R2570" t="s">
        <v>0</v>
      </c>
      <c r="S2570" t="s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</row>
    <row r="2571" spans="1:28" hidden="1" x14ac:dyDescent="0.2">
      <c r="A2571" s="4" t="s">
        <v>14345</v>
      </c>
      <c r="B2571" t="s">
        <v>14391</v>
      </c>
      <c r="C2571" s="5" t="s">
        <v>33</v>
      </c>
      <c r="D2571" t="s">
        <v>34</v>
      </c>
      <c r="E2571" t="s">
        <v>297</v>
      </c>
      <c r="F2571" t="s">
        <v>36</v>
      </c>
      <c r="G2571" t="s">
        <v>37</v>
      </c>
      <c r="H2571" t="s">
        <v>5010</v>
      </c>
      <c r="I2571" t="s">
        <v>31</v>
      </c>
      <c r="J2571" t="s">
        <v>0</v>
      </c>
      <c r="K2571" t="s">
        <v>5010</v>
      </c>
      <c r="L2571" t="s">
        <v>5011</v>
      </c>
      <c r="M2571" t="s">
        <v>5012</v>
      </c>
      <c r="N2571" t="s">
        <v>101</v>
      </c>
      <c r="O2571" t="s">
        <v>5013</v>
      </c>
      <c r="P2571" t="s">
        <v>5014</v>
      </c>
      <c r="Q2571" t="s">
        <v>5015</v>
      </c>
      <c r="R2571" t="s">
        <v>0</v>
      </c>
      <c r="S2571" t="s">
        <v>0</v>
      </c>
      <c r="T2571" s="6">
        <v>1000</v>
      </c>
      <c r="U2571" s="6">
        <v>0</v>
      </c>
      <c r="V2571" s="6">
        <v>270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</row>
    <row r="2572" spans="1:28" hidden="1" x14ac:dyDescent="0.2">
      <c r="A2572" s="4" t="s">
        <v>14392</v>
      </c>
      <c r="B2572" t="s">
        <v>14393</v>
      </c>
      <c r="C2572" s="5" t="s">
        <v>241</v>
      </c>
      <c r="D2572" t="s">
        <v>34</v>
      </c>
      <c r="E2572" t="s">
        <v>66</v>
      </c>
      <c r="F2572" t="s">
        <v>36</v>
      </c>
      <c r="G2572" t="s">
        <v>86</v>
      </c>
      <c r="H2572" t="s">
        <v>14394</v>
      </c>
      <c r="I2572" t="s">
        <v>31</v>
      </c>
      <c r="J2572" t="s">
        <v>270</v>
      </c>
      <c r="K2572" t="s">
        <v>14395</v>
      </c>
      <c r="L2572" t="s">
        <v>14396</v>
      </c>
      <c r="M2572" t="s">
        <v>1599</v>
      </c>
      <c r="N2572" t="s">
        <v>101</v>
      </c>
      <c r="O2572" t="s">
        <v>14397</v>
      </c>
      <c r="P2572" t="s">
        <v>14398</v>
      </c>
      <c r="Q2572" t="s">
        <v>14399</v>
      </c>
      <c r="R2572" t="s">
        <v>14399</v>
      </c>
      <c r="S2572" t="s">
        <v>14399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772</v>
      </c>
      <c r="Z2572" s="6">
        <v>0</v>
      </c>
      <c r="AA2572" s="6">
        <v>0</v>
      </c>
      <c r="AB2572" s="6">
        <v>0</v>
      </c>
    </row>
    <row r="2573" spans="1:28" hidden="1" x14ac:dyDescent="0.2">
      <c r="A2573" s="4" t="s">
        <v>14392</v>
      </c>
      <c r="B2573" t="s">
        <v>14400</v>
      </c>
      <c r="C2573" s="5" t="s">
        <v>33</v>
      </c>
      <c r="D2573" t="s">
        <v>34</v>
      </c>
      <c r="E2573" t="s">
        <v>297</v>
      </c>
      <c r="F2573" t="s">
        <v>36</v>
      </c>
      <c r="G2573" t="s">
        <v>37</v>
      </c>
      <c r="H2573" t="s">
        <v>14401</v>
      </c>
      <c r="I2573" t="s">
        <v>31</v>
      </c>
      <c r="J2573" t="s">
        <v>14402</v>
      </c>
      <c r="K2573" t="s">
        <v>14403</v>
      </c>
      <c r="L2573" t="s">
        <v>14404</v>
      </c>
      <c r="M2573" t="s">
        <v>14405</v>
      </c>
      <c r="N2573" t="s">
        <v>1499</v>
      </c>
      <c r="O2573" t="s">
        <v>14406</v>
      </c>
      <c r="P2573" t="s">
        <v>14407</v>
      </c>
      <c r="Q2573" t="s">
        <v>14408</v>
      </c>
      <c r="R2573" t="s">
        <v>14408</v>
      </c>
      <c r="S2573" t="s">
        <v>14408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</row>
    <row r="2574" spans="1:28" x14ac:dyDescent="0.2">
      <c r="A2574" s="4" t="s">
        <v>14392</v>
      </c>
      <c r="B2574" t="s">
        <v>14409</v>
      </c>
      <c r="C2574" s="5" t="s">
        <v>33</v>
      </c>
      <c r="D2574" t="s">
        <v>34</v>
      </c>
      <c r="E2574" t="s">
        <v>258</v>
      </c>
      <c r="F2574" t="s">
        <v>36</v>
      </c>
      <c r="G2574" t="s">
        <v>37</v>
      </c>
      <c r="H2574" t="s">
        <v>2367</v>
      </c>
      <c r="I2574" t="s">
        <v>31</v>
      </c>
      <c r="J2574" t="s">
        <v>0</v>
      </c>
      <c r="K2574" t="s">
        <v>2367</v>
      </c>
      <c r="L2574" t="s">
        <v>2368</v>
      </c>
      <c r="M2574" t="s">
        <v>122</v>
      </c>
      <c r="N2574" t="s">
        <v>41</v>
      </c>
      <c r="O2574" t="s">
        <v>2369</v>
      </c>
      <c r="P2574" t="s">
        <v>2370</v>
      </c>
      <c r="Q2574" t="s">
        <v>2371</v>
      </c>
      <c r="R2574" t="s">
        <v>2372</v>
      </c>
      <c r="S2574" t="s">
        <v>2373</v>
      </c>
      <c r="T2574" s="6">
        <v>1250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</row>
    <row r="2575" spans="1:28" x14ac:dyDescent="0.2">
      <c r="A2575" s="4" t="s">
        <v>14392</v>
      </c>
      <c r="B2575" t="s">
        <v>14410</v>
      </c>
      <c r="C2575" s="5" t="s">
        <v>33</v>
      </c>
      <c r="D2575" t="s">
        <v>34</v>
      </c>
      <c r="E2575" t="s">
        <v>341</v>
      </c>
      <c r="F2575" t="s">
        <v>36</v>
      </c>
      <c r="G2575" t="s">
        <v>37</v>
      </c>
      <c r="H2575" t="s">
        <v>14411</v>
      </c>
      <c r="I2575" t="s">
        <v>31</v>
      </c>
      <c r="J2575" t="s">
        <v>1203</v>
      </c>
      <c r="K2575" t="s">
        <v>14412</v>
      </c>
      <c r="L2575" t="s">
        <v>14413</v>
      </c>
      <c r="M2575" t="s">
        <v>209</v>
      </c>
      <c r="N2575" t="s">
        <v>41</v>
      </c>
      <c r="O2575" t="s">
        <v>210</v>
      </c>
      <c r="P2575" t="s">
        <v>14414</v>
      </c>
      <c r="Q2575" t="s">
        <v>14415</v>
      </c>
      <c r="R2575" t="s">
        <v>14415</v>
      </c>
      <c r="S2575" t="s">
        <v>14415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</row>
    <row r="2576" spans="1:28" x14ac:dyDescent="0.2">
      <c r="A2576" s="4" t="s">
        <v>14392</v>
      </c>
      <c r="B2576" t="s">
        <v>14416</v>
      </c>
      <c r="C2576" s="5" t="s">
        <v>33</v>
      </c>
      <c r="D2576" t="s">
        <v>34</v>
      </c>
      <c r="E2576" t="s">
        <v>179</v>
      </c>
      <c r="F2576" t="s">
        <v>36</v>
      </c>
      <c r="G2576" t="s">
        <v>37</v>
      </c>
      <c r="H2576" t="s">
        <v>9522</v>
      </c>
      <c r="I2576" t="s">
        <v>94</v>
      </c>
      <c r="J2576" t="s">
        <v>0</v>
      </c>
      <c r="K2576" t="s">
        <v>9522</v>
      </c>
      <c r="L2576" t="s">
        <v>9523</v>
      </c>
      <c r="M2576" t="s">
        <v>235</v>
      </c>
      <c r="N2576" t="s">
        <v>41</v>
      </c>
      <c r="O2576" t="s">
        <v>9524</v>
      </c>
      <c r="P2576" t="s">
        <v>9525</v>
      </c>
      <c r="Q2576" t="s">
        <v>9526</v>
      </c>
      <c r="R2576" t="s">
        <v>9527</v>
      </c>
      <c r="S2576" t="s">
        <v>9527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</row>
    <row r="2577" spans="1:28" hidden="1" x14ac:dyDescent="0.2">
      <c r="A2577" s="4" t="s">
        <v>14417</v>
      </c>
      <c r="B2577" t="s">
        <v>14418</v>
      </c>
      <c r="C2577" s="5" t="s">
        <v>33</v>
      </c>
      <c r="D2577" t="s">
        <v>34</v>
      </c>
      <c r="E2577" t="s">
        <v>258</v>
      </c>
      <c r="F2577" t="s">
        <v>36</v>
      </c>
      <c r="G2577" t="s">
        <v>37</v>
      </c>
      <c r="H2577" t="s">
        <v>14419</v>
      </c>
      <c r="I2577" t="s">
        <v>31</v>
      </c>
      <c r="J2577" t="s">
        <v>343</v>
      </c>
      <c r="K2577" t="s">
        <v>14420</v>
      </c>
      <c r="L2577" t="s">
        <v>14421</v>
      </c>
      <c r="M2577" t="s">
        <v>14422</v>
      </c>
      <c r="N2577" t="s">
        <v>101</v>
      </c>
      <c r="O2577" t="s">
        <v>14423</v>
      </c>
      <c r="P2577" t="s">
        <v>14424</v>
      </c>
      <c r="Q2577" t="s">
        <v>14425</v>
      </c>
      <c r="R2577" t="s">
        <v>14425</v>
      </c>
      <c r="S2577" t="s">
        <v>14425</v>
      </c>
      <c r="T2577" s="6">
        <v>900</v>
      </c>
      <c r="U2577" s="6">
        <v>0</v>
      </c>
      <c r="V2577" s="6">
        <v>0</v>
      </c>
      <c r="W2577" s="6">
        <v>0</v>
      </c>
      <c r="X2577" s="6">
        <v>0</v>
      </c>
      <c r="Y2577" s="6">
        <v>631</v>
      </c>
      <c r="Z2577" s="6">
        <v>0</v>
      </c>
      <c r="AA2577" s="6">
        <v>0</v>
      </c>
      <c r="AB2577" s="6">
        <v>0</v>
      </c>
    </row>
    <row r="2578" spans="1:28" hidden="1" x14ac:dyDescent="0.2">
      <c r="A2578" s="4" t="s">
        <v>14417</v>
      </c>
      <c r="B2578" t="s">
        <v>14426</v>
      </c>
      <c r="C2578" s="5" t="s">
        <v>241</v>
      </c>
      <c r="D2578" t="s">
        <v>1144</v>
      </c>
      <c r="E2578" t="s">
        <v>5587</v>
      </c>
      <c r="F2578" t="s">
        <v>36</v>
      </c>
      <c r="G2578" t="s">
        <v>37</v>
      </c>
      <c r="H2578" t="s">
        <v>14427</v>
      </c>
      <c r="I2578" t="s">
        <v>31</v>
      </c>
      <c r="J2578" t="s">
        <v>0</v>
      </c>
      <c r="K2578" t="s">
        <v>14427</v>
      </c>
      <c r="L2578" t="s">
        <v>14428</v>
      </c>
      <c r="M2578" t="s">
        <v>6934</v>
      </c>
      <c r="N2578" t="s">
        <v>101</v>
      </c>
      <c r="O2578" t="s">
        <v>14429</v>
      </c>
      <c r="P2578" t="s">
        <v>14430</v>
      </c>
      <c r="Q2578" t="s">
        <v>14431</v>
      </c>
      <c r="R2578" t="s">
        <v>14431</v>
      </c>
      <c r="S2578" t="s">
        <v>14431</v>
      </c>
      <c r="T2578" s="6">
        <v>300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</row>
    <row r="2579" spans="1:28" x14ac:dyDescent="0.2">
      <c r="A2579" s="4" t="s">
        <v>14417</v>
      </c>
      <c r="B2579" t="s">
        <v>14432</v>
      </c>
      <c r="C2579" s="5" t="s">
        <v>33</v>
      </c>
      <c r="D2579" t="s">
        <v>34</v>
      </c>
      <c r="E2579" t="s">
        <v>297</v>
      </c>
      <c r="F2579" t="s">
        <v>36</v>
      </c>
      <c r="G2579" t="s">
        <v>37</v>
      </c>
      <c r="H2579" t="s">
        <v>1967</v>
      </c>
      <c r="I2579" t="s">
        <v>94</v>
      </c>
      <c r="J2579" t="s">
        <v>0</v>
      </c>
      <c r="K2579" t="s">
        <v>1967</v>
      </c>
      <c r="L2579" t="s">
        <v>478</v>
      </c>
      <c r="M2579" t="s">
        <v>164</v>
      </c>
      <c r="N2579" t="s">
        <v>41</v>
      </c>
      <c r="O2579" t="s">
        <v>479</v>
      </c>
      <c r="P2579" t="s">
        <v>1968</v>
      </c>
      <c r="Q2579" t="s">
        <v>481</v>
      </c>
      <c r="R2579" t="s">
        <v>481</v>
      </c>
      <c r="S2579" t="s">
        <v>481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</row>
    <row r="2580" spans="1:28" x14ac:dyDescent="0.2">
      <c r="A2580" s="4" t="s">
        <v>14417</v>
      </c>
      <c r="B2580" t="s">
        <v>14433</v>
      </c>
      <c r="C2580" s="5" t="s">
        <v>33</v>
      </c>
      <c r="D2580" t="s">
        <v>96</v>
      </c>
      <c r="E2580" t="s">
        <v>1732</v>
      </c>
      <c r="F2580" t="s">
        <v>36</v>
      </c>
      <c r="G2580" t="s">
        <v>37</v>
      </c>
      <c r="H2580" t="s">
        <v>2328</v>
      </c>
      <c r="I2580" t="s">
        <v>31</v>
      </c>
      <c r="J2580" t="s">
        <v>0</v>
      </c>
      <c r="K2580" t="s">
        <v>2328</v>
      </c>
      <c r="L2580" t="s">
        <v>2329</v>
      </c>
      <c r="M2580" t="s">
        <v>51</v>
      </c>
      <c r="N2580" t="s">
        <v>41</v>
      </c>
      <c r="O2580" t="s">
        <v>2330</v>
      </c>
      <c r="P2580" t="s">
        <v>2331</v>
      </c>
      <c r="Q2580" t="s">
        <v>2332</v>
      </c>
      <c r="R2580" t="s">
        <v>2333</v>
      </c>
      <c r="S2580" t="s">
        <v>2332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</row>
    <row r="2581" spans="1:28" hidden="1" x14ac:dyDescent="0.2">
      <c r="A2581" s="4" t="s">
        <v>14434</v>
      </c>
      <c r="B2581" t="s">
        <v>14435</v>
      </c>
      <c r="C2581" s="5" t="s">
        <v>33</v>
      </c>
      <c r="D2581" t="s">
        <v>34</v>
      </c>
      <c r="E2581" t="s">
        <v>189</v>
      </c>
      <c r="F2581" t="s">
        <v>36</v>
      </c>
      <c r="G2581" t="s">
        <v>37</v>
      </c>
      <c r="H2581" t="s">
        <v>14436</v>
      </c>
      <c r="I2581" t="s">
        <v>31</v>
      </c>
      <c r="J2581" t="s">
        <v>4724</v>
      </c>
      <c r="K2581" t="s">
        <v>3560</v>
      </c>
      <c r="L2581" t="s">
        <v>14437</v>
      </c>
      <c r="M2581" t="s">
        <v>8247</v>
      </c>
      <c r="N2581" t="s">
        <v>41</v>
      </c>
      <c r="O2581" t="s">
        <v>14438</v>
      </c>
      <c r="P2581" t="s">
        <v>14439</v>
      </c>
      <c r="Q2581" t="s">
        <v>14440</v>
      </c>
      <c r="R2581" t="s">
        <v>0</v>
      </c>
      <c r="S2581" t="s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</row>
    <row r="2582" spans="1:28" x14ac:dyDescent="0.2">
      <c r="A2582" s="4" t="s">
        <v>14434</v>
      </c>
      <c r="B2582" t="s">
        <v>14441</v>
      </c>
      <c r="C2582" s="5" t="s">
        <v>33</v>
      </c>
      <c r="D2582" t="s">
        <v>34</v>
      </c>
      <c r="E2582" t="s">
        <v>127</v>
      </c>
      <c r="F2582" t="s">
        <v>36</v>
      </c>
      <c r="G2582" t="s">
        <v>37</v>
      </c>
      <c r="H2582" t="s">
        <v>14442</v>
      </c>
      <c r="I2582" t="s">
        <v>31</v>
      </c>
      <c r="J2582" t="s">
        <v>547</v>
      </c>
      <c r="K2582" t="s">
        <v>14443</v>
      </c>
      <c r="L2582" t="s">
        <v>14444</v>
      </c>
      <c r="M2582" t="s">
        <v>71</v>
      </c>
      <c r="N2582" t="s">
        <v>41</v>
      </c>
      <c r="O2582" t="s">
        <v>2062</v>
      </c>
      <c r="P2582" t="s">
        <v>14445</v>
      </c>
      <c r="Q2582" t="s">
        <v>14446</v>
      </c>
      <c r="R2582" t="s">
        <v>14446</v>
      </c>
      <c r="S2582" t="s">
        <v>14446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</row>
    <row r="2583" spans="1:28" x14ac:dyDescent="0.2">
      <c r="A2583" s="4" t="s">
        <v>14434</v>
      </c>
      <c r="B2583" t="s">
        <v>14447</v>
      </c>
      <c r="C2583" s="5" t="s">
        <v>33</v>
      </c>
      <c r="D2583" t="s">
        <v>34</v>
      </c>
      <c r="E2583" t="s">
        <v>297</v>
      </c>
      <c r="F2583" t="s">
        <v>36</v>
      </c>
      <c r="G2583" t="s">
        <v>37</v>
      </c>
      <c r="H2583" t="s">
        <v>1967</v>
      </c>
      <c r="I2583" t="s">
        <v>94</v>
      </c>
      <c r="J2583" t="s">
        <v>0</v>
      </c>
      <c r="K2583" t="s">
        <v>1967</v>
      </c>
      <c r="L2583" t="s">
        <v>478</v>
      </c>
      <c r="M2583" t="s">
        <v>164</v>
      </c>
      <c r="N2583" t="s">
        <v>41</v>
      </c>
      <c r="O2583" t="s">
        <v>479</v>
      </c>
      <c r="P2583" t="s">
        <v>1968</v>
      </c>
      <c r="Q2583" t="s">
        <v>481</v>
      </c>
      <c r="R2583" t="s">
        <v>481</v>
      </c>
      <c r="S2583" t="s">
        <v>481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  <c r="AA2583" s="6">
        <v>0</v>
      </c>
      <c r="AB2583" s="6">
        <v>0</v>
      </c>
    </row>
    <row r="2584" spans="1:28" x14ac:dyDescent="0.2">
      <c r="A2584" s="4" t="s">
        <v>14434</v>
      </c>
      <c r="B2584" t="s">
        <v>14448</v>
      </c>
      <c r="C2584" s="5" t="s">
        <v>33</v>
      </c>
      <c r="D2584" t="s">
        <v>34</v>
      </c>
      <c r="E2584" t="s">
        <v>297</v>
      </c>
      <c r="F2584" t="s">
        <v>36</v>
      </c>
      <c r="G2584" t="s">
        <v>37</v>
      </c>
      <c r="H2584" t="s">
        <v>1967</v>
      </c>
      <c r="I2584" t="s">
        <v>94</v>
      </c>
      <c r="J2584" t="s">
        <v>0</v>
      </c>
      <c r="K2584" t="s">
        <v>1967</v>
      </c>
      <c r="L2584" t="s">
        <v>478</v>
      </c>
      <c r="M2584" t="s">
        <v>164</v>
      </c>
      <c r="N2584" t="s">
        <v>41</v>
      </c>
      <c r="O2584" t="s">
        <v>479</v>
      </c>
      <c r="P2584" t="s">
        <v>1968</v>
      </c>
      <c r="Q2584" t="s">
        <v>481</v>
      </c>
      <c r="R2584" t="s">
        <v>481</v>
      </c>
      <c r="S2584" t="s">
        <v>481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</row>
    <row r="2585" spans="1:28" x14ac:dyDescent="0.2">
      <c r="A2585" s="4" t="s">
        <v>14434</v>
      </c>
      <c r="B2585" t="s">
        <v>14449</v>
      </c>
      <c r="C2585" s="5" t="s">
        <v>33</v>
      </c>
      <c r="D2585" t="s">
        <v>34</v>
      </c>
      <c r="E2585" t="s">
        <v>297</v>
      </c>
      <c r="F2585" t="s">
        <v>36</v>
      </c>
      <c r="G2585" t="s">
        <v>37</v>
      </c>
      <c r="H2585" t="s">
        <v>1967</v>
      </c>
      <c r="I2585" t="s">
        <v>94</v>
      </c>
      <c r="J2585" t="s">
        <v>0</v>
      </c>
      <c r="K2585" t="s">
        <v>1967</v>
      </c>
      <c r="L2585" t="s">
        <v>478</v>
      </c>
      <c r="M2585" t="s">
        <v>164</v>
      </c>
      <c r="N2585" t="s">
        <v>41</v>
      </c>
      <c r="O2585" t="s">
        <v>479</v>
      </c>
      <c r="P2585" t="s">
        <v>1968</v>
      </c>
      <c r="Q2585" t="s">
        <v>481</v>
      </c>
      <c r="R2585" t="s">
        <v>481</v>
      </c>
      <c r="S2585" t="s">
        <v>481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</row>
    <row r="2586" spans="1:28" hidden="1" x14ac:dyDescent="0.2">
      <c r="A2586" s="4" t="s">
        <v>14434</v>
      </c>
      <c r="B2586" t="s">
        <v>14450</v>
      </c>
      <c r="C2586" s="5" t="s">
        <v>33</v>
      </c>
      <c r="D2586" t="s">
        <v>34</v>
      </c>
      <c r="E2586" t="s">
        <v>179</v>
      </c>
      <c r="F2586" t="s">
        <v>36</v>
      </c>
      <c r="G2586" t="s">
        <v>37</v>
      </c>
      <c r="H2586" t="s">
        <v>14451</v>
      </c>
      <c r="I2586" t="s">
        <v>31</v>
      </c>
      <c r="J2586" t="s">
        <v>461</v>
      </c>
      <c r="K2586" t="s">
        <v>14452</v>
      </c>
      <c r="L2586" t="s">
        <v>14453</v>
      </c>
      <c r="M2586" t="s">
        <v>14454</v>
      </c>
      <c r="N2586" t="s">
        <v>101</v>
      </c>
      <c r="O2586" t="s">
        <v>14455</v>
      </c>
      <c r="P2586" t="s">
        <v>14456</v>
      </c>
      <c r="Q2586" t="s">
        <v>14457</v>
      </c>
      <c r="R2586" t="s">
        <v>14458</v>
      </c>
      <c r="S2586" t="s">
        <v>14457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531</v>
      </c>
      <c r="Z2586" s="6">
        <v>0</v>
      </c>
      <c r="AA2586" s="6">
        <v>0</v>
      </c>
      <c r="AB2586" s="6">
        <v>0</v>
      </c>
    </row>
    <row r="2587" spans="1:28" x14ac:dyDescent="0.2">
      <c r="A2587" s="4" t="s">
        <v>14434</v>
      </c>
      <c r="B2587" t="s">
        <v>14459</v>
      </c>
      <c r="C2587" s="5" t="s">
        <v>33</v>
      </c>
      <c r="D2587" t="s">
        <v>34</v>
      </c>
      <c r="E2587" t="s">
        <v>297</v>
      </c>
      <c r="F2587" t="s">
        <v>36</v>
      </c>
      <c r="G2587" t="s">
        <v>37</v>
      </c>
      <c r="H2587" t="s">
        <v>1967</v>
      </c>
      <c r="I2587" t="s">
        <v>94</v>
      </c>
      <c r="J2587" t="s">
        <v>0</v>
      </c>
      <c r="K2587" t="s">
        <v>1967</v>
      </c>
      <c r="L2587" t="s">
        <v>478</v>
      </c>
      <c r="M2587" t="s">
        <v>164</v>
      </c>
      <c r="N2587" t="s">
        <v>41</v>
      </c>
      <c r="O2587" t="s">
        <v>479</v>
      </c>
      <c r="P2587" t="s">
        <v>1968</v>
      </c>
      <c r="Q2587" t="s">
        <v>481</v>
      </c>
      <c r="R2587" t="s">
        <v>481</v>
      </c>
      <c r="S2587" t="s">
        <v>481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</row>
    <row r="2588" spans="1:28" hidden="1" x14ac:dyDescent="0.2">
      <c r="A2588" s="4" t="s">
        <v>14460</v>
      </c>
      <c r="B2588" t="s">
        <v>14461</v>
      </c>
      <c r="C2588" s="5" t="s">
        <v>33</v>
      </c>
      <c r="D2588" t="s">
        <v>34</v>
      </c>
      <c r="E2588" t="s">
        <v>297</v>
      </c>
      <c r="F2588" t="s">
        <v>36</v>
      </c>
      <c r="G2588" t="s">
        <v>37</v>
      </c>
      <c r="H2588" t="s">
        <v>14462</v>
      </c>
      <c r="I2588" t="s">
        <v>94</v>
      </c>
      <c r="J2588" t="s">
        <v>0</v>
      </c>
      <c r="K2588" t="s">
        <v>14462</v>
      </c>
      <c r="L2588" t="s">
        <v>14463</v>
      </c>
      <c r="M2588" t="s">
        <v>4588</v>
      </c>
      <c r="N2588" t="s">
        <v>41</v>
      </c>
      <c r="O2588" t="s">
        <v>14464</v>
      </c>
      <c r="P2588" t="s">
        <v>14465</v>
      </c>
      <c r="Q2588" t="s">
        <v>14466</v>
      </c>
      <c r="R2588" t="s">
        <v>14466</v>
      </c>
      <c r="S2588" t="s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</row>
    <row r="2589" spans="1:28" x14ac:dyDescent="0.2">
      <c r="A2589" s="4" t="s">
        <v>14460</v>
      </c>
      <c r="B2589" t="s">
        <v>14467</v>
      </c>
      <c r="C2589" s="5" t="s">
        <v>45</v>
      </c>
      <c r="D2589" t="s">
        <v>34</v>
      </c>
      <c r="E2589" t="s">
        <v>46</v>
      </c>
      <c r="F2589" t="s">
        <v>36</v>
      </c>
      <c r="G2589" t="s">
        <v>86</v>
      </c>
      <c r="H2589" t="s">
        <v>14468</v>
      </c>
      <c r="I2589" t="s">
        <v>31</v>
      </c>
      <c r="J2589" t="s">
        <v>1173</v>
      </c>
      <c r="K2589" t="s">
        <v>14469</v>
      </c>
      <c r="L2589" t="s">
        <v>14470</v>
      </c>
      <c r="M2589" t="s">
        <v>164</v>
      </c>
      <c r="N2589" t="s">
        <v>41</v>
      </c>
      <c r="O2589" t="s">
        <v>317</v>
      </c>
      <c r="P2589" t="s">
        <v>14471</v>
      </c>
      <c r="Q2589" t="s">
        <v>14472</v>
      </c>
      <c r="R2589" t="s">
        <v>14473</v>
      </c>
      <c r="S2589" t="s">
        <v>14472</v>
      </c>
      <c r="T2589" s="6">
        <v>1000</v>
      </c>
      <c r="U2589" s="6">
        <v>0</v>
      </c>
      <c r="V2589" s="6">
        <v>0</v>
      </c>
      <c r="W2589" s="6">
        <v>0</v>
      </c>
      <c r="X2589" s="6">
        <v>0</v>
      </c>
      <c r="Y2589" s="6">
        <v>477</v>
      </c>
      <c r="Z2589" s="6">
        <v>0</v>
      </c>
      <c r="AA2589" s="6">
        <v>0</v>
      </c>
      <c r="AB2589" s="6">
        <v>0</v>
      </c>
    </row>
    <row r="2590" spans="1:28" hidden="1" x14ac:dyDescent="0.2">
      <c r="A2590" s="4" t="s">
        <v>14460</v>
      </c>
      <c r="B2590" t="s">
        <v>14474</v>
      </c>
      <c r="C2590" s="5" t="s">
        <v>241</v>
      </c>
      <c r="D2590" t="s">
        <v>34</v>
      </c>
      <c r="E2590" t="s">
        <v>258</v>
      </c>
      <c r="F2590" t="s">
        <v>36</v>
      </c>
      <c r="G2590" t="s">
        <v>37</v>
      </c>
      <c r="H2590" t="s">
        <v>14475</v>
      </c>
      <c r="I2590" t="s">
        <v>31</v>
      </c>
      <c r="J2590" t="s">
        <v>0</v>
      </c>
      <c r="K2590" t="s">
        <v>14475</v>
      </c>
      <c r="L2590" t="s">
        <v>14476</v>
      </c>
      <c r="M2590" t="s">
        <v>432</v>
      </c>
      <c r="N2590" t="s">
        <v>41</v>
      </c>
      <c r="O2590" t="s">
        <v>14477</v>
      </c>
      <c r="P2590" t="s">
        <v>14478</v>
      </c>
      <c r="Q2590" t="s">
        <v>14479</v>
      </c>
      <c r="R2590" t="s">
        <v>14479</v>
      </c>
      <c r="S2590" t="s">
        <v>14479</v>
      </c>
      <c r="T2590" s="6">
        <v>185.34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</row>
    <row r="2591" spans="1:28" hidden="1" x14ac:dyDescent="0.2">
      <c r="A2591" s="4" t="s">
        <v>14460</v>
      </c>
      <c r="B2591" t="s">
        <v>14480</v>
      </c>
      <c r="C2591" s="5" t="s">
        <v>241</v>
      </c>
      <c r="D2591" t="s">
        <v>34</v>
      </c>
      <c r="E2591" t="s">
        <v>293</v>
      </c>
      <c r="F2591" t="s">
        <v>36</v>
      </c>
      <c r="G2591" t="s">
        <v>37</v>
      </c>
      <c r="H2591" t="s">
        <v>3102</v>
      </c>
      <c r="I2591" t="s">
        <v>31</v>
      </c>
      <c r="J2591" t="s">
        <v>0</v>
      </c>
      <c r="K2591" t="s">
        <v>3102</v>
      </c>
      <c r="L2591" t="s">
        <v>3103</v>
      </c>
      <c r="M2591" t="s">
        <v>3104</v>
      </c>
      <c r="N2591" t="s">
        <v>41</v>
      </c>
      <c r="O2591" t="s">
        <v>3105</v>
      </c>
      <c r="P2591" t="s">
        <v>3106</v>
      </c>
      <c r="Q2591" t="s">
        <v>3107</v>
      </c>
      <c r="R2591" t="s">
        <v>0</v>
      </c>
      <c r="S2591" t="s">
        <v>3107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</row>
    <row r="2592" spans="1:28" x14ac:dyDescent="0.2">
      <c r="A2592" s="4" t="s">
        <v>14460</v>
      </c>
      <c r="B2592" t="s">
        <v>14481</v>
      </c>
      <c r="C2592" s="5" t="s">
        <v>33</v>
      </c>
      <c r="D2592" t="s">
        <v>34</v>
      </c>
      <c r="E2592" t="s">
        <v>179</v>
      </c>
      <c r="F2592" t="s">
        <v>36</v>
      </c>
      <c r="G2592" t="s">
        <v>37</v>
      </c>
      <c r="H2592" t="s">
        <v>14482</v>
      </c>
      <c r="I2592" t="s">
        <v>31</v>
      </c>
      <c r="J2592" t="s">
        <v>352</v>
      </c>
      <c r="K2592" t="s">
        <v>14483</v>
      </c>
      <c r="L2592" t="s">
        <v>14484</v>
      </c>
      <c r="M2592" t="s">
        <v>164</v>
      </c>
      <c r="N2592" t="s">
        <v>41</v>
      </c>
      <c r="O2592" t="s">
        <v>14485</v>
      </c>
      <c r="P2592" t="s">
        <v>14486</v>
      </c>
      <c r="Q2592" t="s">
        <v>14487</v>
      </c>
      <c r="R2592" t="s">
        <v>0</v>
      </c>
      <c r="S2592" t="s">
        <v>14487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631</v>
      </c>
      <c r="Z2592" s="6">
        <v>0</v>
      </c>
      <c r="AA2592" s="6">
        <v>0</v>
      </c>
      <c r="AB2592" s="6">
        <v>0</v>
      </c>
    </row>
    <row r="2593" spans="1:28" x14ac:dyDescent="0.2">
      <c r="A2593" s="4" t="s">
        <v>14460</v>
      </c>
      <c r="B2593" t="s">
        <v>14488</v>
      </c>
      <c r="C2593" s="5" t="s">
        <v>33</v>
      </c>
      <c r="D2593" t="s">
        <v>34</v>
      </c>
      <c r="E2593" t="s">
        <v>117</v>
      </c>
      <c r="F2593" t="s">
        <v>36</v>
      </c>
      <c r="G2593" t="s">
        <v>37</v>
      </c>
      <c r="H2593" t="s">
        <v>14489</v>
      </c>
      <c r="I2593" t="s">
        <v>31</v>
      </c>
      <c r="J2593" t="s">
        <v>343</v>
      </c>
      <c r="K2593" t="s">
        <v>12258</v>
      </c>
      <c r="L2593" t="s">
        <v>12259</v>
      </c>
      <c r="M2593" t="s">
        <v>122</v>
      </c>
      <c r="N2593" t="s">
        <v>41</v>
      </c>
      <c r="O2593" t="s">
        <v>123</v>
      </c>
      <c r="P2593" t="s">
        <v>12260</v>
      </c>
      <c r="Q2593" t="s">
        <v>12261</v>
      </c>
      <c r="R2593" t="s">
        <v>0</v>
      </c>
      <c r="S2593" t="s">
        <v>12261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</row>
    <row r="2594" spans="1:28" x14ac:dyDescent="0.2">
      <c r="A2594" s="4" t="s">
        <v>14460</v>
      </c>
      <c r="B2594" t="s">
        <v>14490</v>
      </c>
      <c r="C2594" s="5" t="s">
        <v>33</v>
      </c>
      <c r="D2594" t="s">
        <v>34</v>
      </c>
      <c r="E2594" t="s">
        <v>258</v>
      </c>
      <c r="F2594" t="s">
        <v>36</v>
      </c>
      <c r="G2594" t="s">
        <v>86</v>
      </c>
      <c r="H2594" t="s">
        <v>14491</v>
      </c>
      <c r="I2594" t="s">
        <v>31</v>
      </c>
      <c r="J2594" t="s">
        <v>151</v>
      </c>
      <c r="K2594" t="s">
        <v>14492</v>
      </c>
      <c r="L2594" t="s">
        <v>14493</v>
      </c>
      <c r="M2594" t="s">
        <v>2961</v>
      </c>
      <c r="N2594" t="s">
        <v>41</v>
      </c>
      <c r="O2594" t="s">
        <v>2962</v>
      </c>
      <c r="P2594" t="s">
        <v>14494</v>
      </c>
      <c r="Q2594" t="s">
        <v>14495</v>
      </c>
      <c r="R2594" t="s">
        <v>14496</v>
      </c>
      <c r="S2594" t="s">
        <v>14495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400</v>
      </c>
      <c r="Z2594" s="6">
        <v>0</v>
      </c>
      <c r="AA2594" s="6">
        <v>0</v>
      </c>
      <c r="AB2594" s="6">
        <v>0</v>
      </c>
    </row>
    <row r="2595" spans="1:28" hidden="1" x14ac:dyDescent="0.2">
      <c r="A2595" s="4" t="s">
        <v>14460</v>
      </c>
      <c r="B2595" t="s">
        <v>14497</v>
      </c>
      <c r="C2595" s="5" t="s">
        <v>33</v>
      </c>
      <c r="D2595" t="s">
        <v>34</v>
      </c>
      <c r="E2595" t="s">
        <v>179</v>
      </c>
      <c r="F2595" t="s">
        <v>36</v>
      </c>
      <c r="G2595" t="s">
        <v>37</v>
      </c>
      <c r="H2595" t="s">
        <v>14475</v>
      </c>
      <c r="I2595" t="s">
        <v>31</v>
      </c>
      <c r="J2595" t="s">
        <v>0</v>
      </c>
      <c r="K2595" t="s">
        <v>14475</v>
      </c>
      <c r="L2595" t="s">
        <v>14476</v>
      </c>
      <c r="M2595" t="s">
        <v>432</v>
      </c>
      <c r="N2595" t="s">
        <v>41</v>
      </c>
      <c r="O2595" t="s">
        <v>14477</v>
      </c>
      <c r="P2595" t="s">
        <v>14478</v>
      </c>
      <c r="Q2595" t="s">
        <v>14479</v>
      </c>
      <c r="R2595" t="s">
        <v>14479</v>
      </c>
      <c r="S2595" t="s">
        <v>14479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</row>
    <row r="2596" spans="1:28" x14ac:dyDescent="0.2">
      <c r="A2596" s="4" t="s">
        <v>14460</v>
      </c>
      <c r="B2596" t="s">
        <v>14498</v>
      </c>
      <c r="C2596" s="5" t="s">
        <v>33</v>
      </c>
      <c r="D2596" t="s">
        <v>34</v>
      </c>
      <c r="E2596" t="s">
        <v>341</v>
      </c>
      <c r="F2596" t="s">
        <v>36</v>
      </c>
      <c r="G2596" t="s">
        <v>37</v>
      </c>
      <c r="H2596" t="s">
        <v>14499</v>
      </c>
      <c r="I2596" t="s">
        <v>31</v>
      </c>
      <c r="J2596" t="s">
        <v>3928</v>
      </c>
      <c r="K2596" t="s">
        <v>11953</v>
      </c>
      <c r="L2596" t="s">
        <v>14500</v>
      </c>
      <c r="M2596" t="s">
        <v>164</v>
      </c>
      <c r="N2596" t="s">
        <v>41</v>
      </c>
      <c r="O2596" t="s">
        <v>14501</v>
      </c>
      <c r="P2596" t="s">
        <v>14502</v>
      </c>
      <c r="Q2596" t="s">
        <v>14503</v>
      </c>
      <c r="R2596" t="s">
        <v>0</v>
      </c>
      <c r="S2596" t="s">
        <v>14503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</row>
    <row r="2597" spans="1:28" hidden="1" x14ac:dyDescent="0.2">
      <c r="A2597" s="4" t="s">
        <v>14504</v>
      </c>
      <c r="B2597" t="s">
        <v>14505</v>
      </c>
      <c r="C2597" s="5" t="s">
        <v>33</v>
      </c>
      <c r="D2597" t="s">
        <v>34</v>
      </c>
      <c r="E2597" t="s">
        <v>341</v>
      </c>
      <c r="F2597" t="s">
        <v>36</v>
      </c>
      <c r="G2597" t="s">
        <v>37</v>
      </c>
      <c r="H2597" t="s">
        <v>14506</v>
      </c>
      <c r="I2597" t="s">
        <v>31</v>
      </c>
      <c r="J2597" t="s">
        <v>14507</v>
      </c>
      <c r="K2597" t="s">
        <v>14508</v>
      </c>
      <c r="L2597" t="s">
        <v>14509</v>
      </c>
      <c r="M2597" t="s">
        <v>432</v>
      </c>
      <c r="N2597" t="s">
        <v>41</v>
      </c>
      <c r="O2597" t="s">
        <v>11713</v>
      </c>
      <c r="P2597" t="s">
        <v>14510</v>
      </c>
      <c r="Q2597" t="s">
        <v>14511</v>
      </c>
      <c r="R2597" t="s">
        <v>14512</v>
      </c>
      <c r="S2597" t="s">
        <v>0</v>
      </c>
      <c r="T2597" s="6">
        <v>1750</v>
      </c>
      <c r="U2597" s="6">
        <v>0</v>
      </c>
      <c r="V2597" s="6">
        <v>305</v>
      </c>
      <c r="W2597" s="6">
        <v>0</v>
      </c>
      <c r="X2597" s="6">
        <v>0</v>
      </c>
      <c r="Y2597" s="6">
        <v>431</v>
      </c>
      <c r="Z2597" s="6">
        <v>0</v>
      </c>
      <c r="AA2597" s="6">
        <v>0</v>
      </c>
      <c r="AB2597" s="6">
        <v>0</v>
      </c>
    </row>
    <row r="2598" spans="1:28" hidden="1" x14ac:dyDescent="0.2">
      <c r="A2598" s="4" t="s">
        <v>14504</v>
      </c>
      <c r="B2598" t="s">
        <v>14513</v>
      </c>
      <c r="C2598" s="5" t="s">
        <v>241</v>
      </c>
      <c r="D2598" t="s">
        <v>34</v>
      </c>
      <c r="E2598" t="s">
        <v>293</v>
      </c>
      <c r="F2598" t="s">
        <v>36</v>
      </c>
      <c r="G2598" t="s">
        <v>37</v>
      </c>
      <c r="H2598" t="s">
        <v>14514</v>
      </c>
      <c r="I2598" t="s">
        <v>31</v>
      </c>
      <c r="J2598" t="s">
        <v>0</v>
      </c>
      <c r="K2598" t="s">
        <v>14514</v>
      </c>
      <c r="L2598" t="s">
        <v>14515</v>
      </c>
      <c r="M2598" t="s">
        <v>564</v>
      </c>
      <c r="N2598" t="s">
        <v>101</v>
      </c>
      <c r="O2598" t="s">
        <v>2080</v>
      </c>
      <c r="P2598" t="s">
        <v>14516</v>
      </c>
      <c r="Q2598" t="s">
        <v>14517</v>
      </c>
      <c r="R2598" t="s">
        <v>0</v>
      </c>
      <c r="S2598" t="s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</row>
    <row r="2599" spans="1:28" hidden="1" x14ac:dyDescent="0.2">
      <c r="A2599" s="4" t="s">
        <v>14504</v>
      </c>
      <c r="B2599" t="s">
        <v>14518</v>
      </c>
      <c r="C2599" s="5" t="s">
        <v>33</v>
      </c>
      <c r="D2599" t="s">
        <v>34</v>
      </c>
      <c r="E2599" t="s">
        <v>106</v>
      </c>
      <c r="F2599" t="s">
        <v>36</v>
      </c>
      <c r="G2599" t="s">
        <v>37</v>
      </c>
      <c r="H2599" t="s">
        <v>14519</v>
      </c>
      <c r="I2599" t="s">
        <v>31</v>
      </c>
      <c r="J2599" t="s">
        <v>343</v>
      </c>
      <c r="K2599" t="s">
        <v>14520</v>
      </c>
      <c r="L2599" t="s">
        <v>14521</v>
      </c>
      <c r="M2599" t="s">
        <v>9986</v>
      </c>
      <c r="N2599" t="s">
        <v>101</v>
      </c>
      <c r="O2599" t="s">
        <v>14522</v>
      </c>
      <c r="P2599" t="s">
        <v>14523</v>
      </c>
      <c r="Q2599" t="s">
        <v>14524</v>
      </c>
      <c r="R2599" t="s">
        <v>0</v>
      </c>
      <c r="S2599" t="s">
        <v>14524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631</v>
      </c>
      <c r="Z2599" s="6">
        <v>0</v>
      </c>
      <c r="AA2599" s="6">
        <v>0</v>
      </c>
      <c r="AB2599" s="6">
        <v>0</v>
      </c>
    </row>
    <row r="2600" spans="1:28" hidden="1" x14ac:dyDescent="0.2">
      <c r="A2600" s="4" t="s">
        <v>14504</v>
      </c>
      <c r="B2600" t="s">
        <v>14525</v>
      </c>
      <c r="C2600" s="5" t="s">
        <v>33</v>
      </c>
      <c r="D2600" t="s">
        <v>34</v>
      </c>
      <c r="E2600" t="s">
        <v>159</v>
      </c>
      <c r="F2600" t="s">
        <v>36</v>
      </c>
      <c r="G2600" t="s">
        <v>37</v>
      </c>
      <c r="H2600" t="s">
        <v>14526</v>
      </c>
      <c r="I2600" t="s">
        <v>31</v>
      </c>
      <c r="J2600" t="s">
        <v>2139</v>
      </c>
      <c r="K2600" t="s">
        <v>1856</v>
      </c>
      <c r="L2600" t="s">
        <v>14527</v>
      </c>
      <c r="M2600" t="s">
        <v>507</v>
      </c>
      <c r="N2600" t="s">
        <v>41</v>
      </c>
      <c r="O2600" t="s">
        <v>1166</v>
      </c>
      <c r="P2600" t="s">
        <v>14528</v>
      </c>
      <c r="Q2600" t="s">
        <v>14529</v>
      </c>
      <c r="R2600" t="s">
        <v>14530</v>
      </c>
      <c r="S2600" t="s">
        <v>14529</v>
      </c>
      <c r="T2600" s="6">
        <v>2500</v>
      </c>
      <c r="U2600" s="6">
        <v>0</v>
      </c>
      <c r="V2600" s="6">
        <v>500</v>
      </c>
      <c r="W2600" s="6">
        <v>0</v>
      </c>
      <c r="X2600" s="6">
        <v>0</v>
      </c>
      <c r="Y2600" s="6">
        <v>653</v>
      </c>
      <c r="Z2600" s="6">
        <v>0</v>
      </c>
      <c r="AA2600" s="6">
        <v>0</v>
      </c>
      <c r="AB2600" s="6">
        <v>0</v>
      </c>
    </row>
    <row r="2601" spans="1:28" hidden="1" x14ac:dyDescent="0.2">
      <c r="A2601" s="4" t="s">
        <v>14504</v>
      </c>
      <c r="B2601" t="s">
        <v>14531</v>
      </c>
      <c r="C2601" s="5" t="s">
        <v>33</v>
      </c>
      <c r="D2601" t="s">
        <v>34</v>
      </c>
      <c r="E2601" t="s">
        <v>127</v>
      </c>
      <c r="F2601" t="s">
        <v>36</v>
      </c>
      <c r="G2601" t="s">
        <v>86</v>
      </c>
      <c r="H2601" t="s">
        <v>14532</v>
      </c>
      <c r="I2601" t="s">
        <v>31</v>
      </c>
      <c r="J2601" t="s">
        <v>14533</v>
      </c>
      <c r="K2601" t="s">
        <v>2878</v>
      </c>
      <c r="L2601" t="s">
        <v>14534</v>
      </c>
      <c r="M2601" t="s">
        <v>432</v>
      </c>
      <c r="N2601" t="s">
        <v>41</v>
      </c>
      <c r="O2601" t="s">
        <v>3607</v>
      </c>
      <c r="P2601" t="s">
        <v>0</v>
      </c>
      <c r="Q2601" t="s">
        <v>14535</v>
      </c>
      <c r="R2601" t="s">
        <v>14536</v>
      </c>
      <c r="S2601" t="s">
        <v>14535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672</v>
      </c>
      <c r="Z2601" s="6">
        <v>0</v>
      </c>
      <c r="AA2601" s="6">
        <v>0</v>
      </c>
      <c r="AB2601" s="6">
        <v>0</v>
      </c>
    </row>
    <row r="2602" spans="1:28" hidden="1" x14ac:dyDescent="0.2">
      <c r="A2602" s="4" t="s">
        <v>14504</v>
      </c>
      <c r="B2602" t="s">
        <v>14537</v>
      </c>
      <c r="C2602" s="5" t="s">
        <v>33</v>
      </c>
      <c r="D2602" t="s">
        <v>34</v>
      </c>
      <c r="E2602" t="s">
        <v>159</v>
      </c>
      <c r="F2602" t="s">
        <v>36</v>
      </c>
      <c r="G2602" t="s">
        <v>37</v>
      </c>
      <c r="H2602" t="s">
        <v>14538</v>
      </c>
      <c r="I2602" t="s">
        <v>31</v>
      </c>
      <c r="J2602" t="s">
        <v>3512</v>
      </c>
      <c r="K2602" t="s">
        <v>14539</v>
      </c>
      <c r="L2602" t="s">
        <v>14540</v>
      </c>
      <c r="M2602" t="s">
        <v>2833</v>
      </c>
      <c r="N2602" t="s">
        <v>101</v>
      </c>
      <c r="O2602" t="s">
        <v>14541</v>
      </c>
      <c r="P2602" t="s">
        <v>0</v>
      </c>
      <c r="Q2602" t="s">
        <v>14542</v>
      </c>
      <c r="R2602" t="s">
        <v>14542</v>
      </c>
      <c r="S2602" t="s">
        <v>14542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</row>
    <row r="2603" spans="1:28" hidden="1" x14ac:dyDescent="0.2">
      <c r="A2603" s="4" t="s">
        <v>14543</v>
      </c>
      <c r="B2603" t="s">
        <v>14544</v>
      </c>
      <c r="C2603" s="5" t="s">
        <v>33</v>
      </c>
      <c r="D2603" t="s">
        <v>34</v>
      </c>
      <c r="E2603" t="s">
        <v>159</v>
      </c>
      <c r="F2603" t="s">
        <v>36</v>
      </c>
      <c r="G2603" t="s">
        <v>37</v>
      </c>
      <c r="H2603" t="s">
        <v>14545</v>
      </c>
      <c r="I2603" t="s">
        <v>31</v>
      </c>
      <c r="J2603" t="s">
        <v>452</v>
      </c>
      <c r="K2603" t="s">
        <v>14546</v>
      </c>
      <c r="L2603" t="s">
        <v>14547</v>
      </c>
      <c r="M2603" t="s">
        <v>613</v>
      </c>
      <c r="N2603" t="s">
        <v>41</v>
      </c>
      <c r="O2603" t="s">
        <v>14548</v>
      </c>
      <c r="P2603" t="s">
        <v>14549</v>
      </c>
      <c r="Q2603" t="s">
        <v>14550</v>
      </c>
      <c r="R2603" t="s">
        <v>14550</v>
      </c>
      <c r="S2603" t="s">
        <v>14550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</row>
    <row r="2604" spans="1:28" hidden="1" x14ac:dyDescent="0.2">
      <c r="A2604" s="4" t="s">
        <v>14551</v>
      </c>
      <c r="B2604" t="s">
        <v>14552</v>
      </c>
      <c r="C2604" s="5" t="s">
        <v>33</v>
      </c>
      <c r="D2604" t="s">
        <v>34</v>
      </c>
      <c r="E2604" t="s">
        <v>106</v>
      </c>
      <c r="F2604" t="s">
        <v>36</v>
      </c>
      <c r="G2604" t="s">
        <v>37</v>
      </c>
      <c r="H2604" t="s">
        <v>14553</v>
      </c>
      <c r="I2604" t="s">
        <v>31</v>
      </c>
      <c r="J2604" t="s">
        <v>381</v>
      </c>
      <c r="K2604" t="s">
        <v>6011</v>
      </c>
      <c r="L2604" t="s">
        <v>14554</v>
      </c>
      <c r="M2604" t="s">
        <v>3515</v>
      </c>
      <c r="N2604" t="s">
        <v>101</v>
      </c>
      <c r="O2604" t="s">
        <v>14555</v>
      </c>
      <c r="P2604" t="s">
        <v>14556</v>
      </c>
      <c r="Q2604" t="s">
        <v>14557</v>
      </c>
      <c r="R2604" t="s">
        <v>14558</v>
      </c>
      <c r="S2604" t="s">
        <v>14558</v>
      </c>
      <c r="T2604" s="6">
        <v>2975</v>
      </c>
      <c r="U2604" s="6">
        <v>0</v>
      </c>
      <c r="V2604" s="6">
        <v>445</v>
      </c>
      <c r="W2604" s="6">
        <v>0</v>
      </c>
      <c r="X2604" s="6">
        <v>0</v>
      </c>
      <c r="Y2604" s="6">
        <v>631</v>
      </c>
      <c r="Z2604" s="6">
        <v>0</v>
      </c>
      <c r="AA2604" s="6">
        <v>0</v>
      </c>
      <c r="AB2604" s="6">
        <v>0</v>
      </c>
    </row>
    <row r="2605" spans="1:28" x14ac:dyDescent="0.2">
      <c r="A2605" s="4" t="s">
        <v>14551</v>
      </c>
      <c r="B2605" t="s">
        <v>14559</v>
      </c>
      <c r="C2605" s="5" t="s">
        <v>9782</v>
      </c>
      <c r="D2605" t="s">
        <v>34</v>
      </c>
      <c r="E2605" t="s">
        <v>1683</v>
      </c>
      <c r="F2605" t="s">
        <v>36</v>
      </c>
      <c r="G2605" t="s">
        <v>37</v>
      </c>
      <c r="H2605" t="s">
        <v>14560</v>
      </c>
      <c r="I2605" t="s">
        <v>31</v>
      </c>
      <c r="J2605" t="s">
        <v>14561</v>
      </c>
      <c r="K2605" t="s">
        <v>14562</v>
      </c>
      <c r="L2605" t="s">
        <v>14563</v>
      </c>
      <c r="M2605" t="s">
        <v>1148</v>
      </c>
      <c r="N2605" t="s">
        <v>41</v>
      </c>
      <c r="O2605" t="s">
        <v>14564</v>
      </c>
      <c r="P2605" t="s">
        <v>14565</v>
      </c>
      <c r="Q2605" t="s">
        <v>14566</v>
      </c>
      <c r="R2605" t="s">
        <v>14566</v>
      </c>
      <c r="S2605" t="s">
        <v>14566</v>
      </c>
      <c r="T2605" s="6">
        <v>1000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</row>
    <row r="2606" spans="1:28" x14ac:dyDescent="0.2">
      <c r="A2606" s="4" t="s">
        <v>14567</v>
      </c>
      <c r="B2606" t="s">
        <v>14568</v>
      </c>
      <c r="C2606" s="5" t="s">
        <v>33</v>
      </c>
      <c r="D2606" t="s">
        <v>34</v>
      </c>
      <c r="E2606" t="s">
        <v>297</v>
      </c>
      <c r="F2606" t="s">
        <v>36</v>
      </c>
      <c r="G2606" t="s">
        <v>37</v>
      </c>
      <c r="H2606" t="s">
        <v>7036</v>
      </c>
      <c r="I2606" t="s">
        <v>31</v>
      </c>
      <c r="J2606" t="s">
        <v>0</v>
      </c>
      <c r="K2606" t="s">
        <v>7036</v>
      </c>
      <c r="L2606" t="s">
        <v>7037</v>
      </c>
      <c r="M2606" t="s">
        <v>685</v>
      </c>
      <c r="N2606" t="s">
        <v>101</v>
      </c>
      <c r="O2606" t="s">
        <v>7038</v>
      </c>
      <c r="P2606" t="s">
        <v>7039</v>
      </c>
      <c r="Q2606" t="s">
        <v>7040</v>
      </c>
      <c r="R2606" t="s">
        <v>7040</v>
      </c>
      <c r="S2606" t="s">
        <v>7040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</row>
    <row r="2607" spans="1:28" x14ac:dyDescent="0.2">
      <c r="A2607" s="4" t="s">
        <v>14567</v>
      </c>
      <c r="B2607" t="s">
        <v>14569</v>
      </c>
      <c r="C2607" s="5" t="s">
        <v>33</v>
      </c>
      <c r="D2607" t="s">
        <v>34</v>
      </c>
      <c r="E2607" t="s">
        <v>258</v>
      </c>
      <c r="F2607" t="s">
        <v>36</v>
      </c>
      <c r="G2607" t="s">
        <v>37</v>
      </c>
      <c r="H2607" t="s">
        <v>1097</v>
      </c>
      <c r="I2607" t="s">
        <v>31</v>
      </c>
      <c r="J2607" t="s">
        <v>0</v>
      </c>
      <c r="K2607" t="s">
        <v>1097</v>
      </c>
      <c r="L2607" t="s">
        <v>1098</v>
      </c>
      <c r="M2607" t="s">
        <v>367</v>
      </c>
      <c r="N2607" t="s">
        <v>41</v>
      </c>
      <c r="O2607" t="s">
        <v>368</v>
      </c>
      <c r="P2607" t="s">
        <v>1099</v>
      </c>
      <c r="Q2607" t="s">
        <v>1100</v>
      </c>
      <c r="R2607" t="s">
        <v>1100</v>
      </c>
      <c r="S2607" t="s">
        <v>1100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</row>
    <row r="2608" spans="1:28" hidden="1" x14ac:dyDescent="0.2">
      <c r="A2608" s="4" t="s">
        <v>14570</v>
      </c>
      <c r="B2608" t="s">
        <v>14571</v>
      </c>
      <c r="C2608" s="5" t="s">
        <v>45</v>
      </c>
      <c r="D2608" t="s">
        <v>34</v>
      </c>
      <c r="E2608" t="s">
        <v>46</v>
      </c>
      <c r="F2608" t="s">
        <v>36</v>
      </c>
      <c r="G2608" t="s">
        <v>37</v>
      </c>
      <c r="H2608" t="s">
        <v>487</v>
      </c>
      <c r="I2608" t="s">
        <v>94</v>
      </c>
      <c r="J2608" t="s">
        <v>0</v>
      </c>
      <c r="K2608" t="s">
        <v>487</v>
      </c>
      <c r="L2608" t="s">
        <v>488</v>
      </c>
      <c r="M2608" t="s">
        <v>432</v>
      </c>
      <c r="N2608" t="s">
        <v>41</v>
      </c>
      <c r="O2608" t="s">
        <v>489</v>
      </c>
      <c r="P2608" t="s">
        <v>392</v>
      </c>
      <c r="Q2608" t="s">
        <v>490</v>
      </c>
      <c r="R2608" t="s">
        <v>491</v>
      </c>
      <c r="S2608" t="s">
        <v>394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</row>
    <row r="2609" spans="1:28" hidden="1" x14ac:dyDescent="0.2">
      <c r="A2609" s="4" t="s">
        <v>14570</v>
      </c>
      <c r="B2609" t="s">
        <v>14572</v>
      </c>
      <c r="C2609" s="5" t="s">
        <v>45</v>
      </c>
      <c r="D2609" t="s">
        <v>34</v>
      </c>
      <c r="E2609" t="s">
        <v>46</v>
      </c>
      <c r="F2609" t="s">
        <v>36</v>
      </c>
      <c r="G2609" t="s">
        <v>37</v>
      </c>
      <c r="H2609" t="s">
        <v>487</v>
      </c>
      <c r="I2609" t="s">
        <v>94</v>
      </c>
      <c r="J2609" t="s">
        <v>0</v>
      </c>
      <c r="K2609" t="s">
        <v>487</v>
      </c>
      <c r="L2609" t="s">
        <v>488</v>
      </c>
      <c r="M2609" t="s">
        <v>432</v>
      </c>
      <c r="N2609" t="s">
        <v>41</v>
      </c>
      <c r="O2609" t="s">
        <v>489</v>
      </c>
      <c r="P2609" t="s">
        <v>392</v>
      </c>
      <c r="Q2609" t="s">
        <v>490</v>
      </c>
      <c r="R2609" t="s">
        <v>491</v>
      </c>
      <c r="S2609" t="s">
        <v>394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</row>
    <row r="2610" spans="1:28" hidden="1" x14ac:dyDescent="0.2">
      <c r="A2610" s="4" t="s">
        <v>14570</v>
      </c>
      <c r="B2610" t="s">
        <v>14573</v>
      </c>
      <c r="C2610" s="5" t="s">
        <v>45</v>
      </c>
      <c r="D2610" t="s">
        <v>34</v>
      </c>
      <c r="E2610" t="s">
        <v>46</v>
      </c>
      <c r="F2610" t="s">
        <v>36</v>
      </c>
      <c r="G2610" t="s">
        <v>37</v>
      </c>
      <c r="H2610" t="s">
        <v>487</v>
      </c>
      <c r="I2610" t="s">
        <v>94</v>
      </c>
      <c r="J2610" t="s">
        <v>0</v>
      </c>
      <c r="K2610" t="s">
        <v>487</v>
      </c>
      <c r="L2610" t="s">
        <v>488</v>
      </c>
      <c r="M2610" t="s">
        <v>432</v>
      </c>
      <c r="N2610" t="s">
        <v>41</v>
      </c>
      <c r="O2610" t="s">
        <v>489</v>
      </c>
      <c r="P2610" t="s">
        <v>392</v>
      </c>
      <c r="Q2610" t="s">
        <v>490</v>
      </c>
      <c r="R2610" t="s">
        <v>491</v>
      </c>
      <c r="S2610" t="s">
        <v>394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</row>
    <row r="2611" spans="1:28" hidden="1" x14ac:dyDescent="0.2">
      <c r="A2611" s="4" t="s">
        <v>14570</v>
      </c>
      <c r="B2611" t="s">
        <v>14574</v>
      </c>
      <c r="C2611" s="5" t="s">
        <v>33</v>
      </c>
      <c r="D2611" t="s">
        <v>34</v>
      </c>
      <c r="E2611" t="s">
        <v>35</v>
      </c>
      <c r="F2611" t="s">
        <v>36</v>
      </c>
      <c r="G2611" t="s">
        <v>86</v>
      </c>
      <c r="H2611" t="s">
        <v>14575</v>
      </c>
      <c r="I2611" t="s">
        <v>31</v>
      </c>
      <c r="J2611" t="s">
        <v>1717</v>
      </c>
      <c r="K2611" t="s">
        <v>14576</v>
      </c>
      <c r="L2611" t="s">
        <v>14577</v>
      </c>
      <c r="M2611" t="s">
        <v>3636</v>
      </c>
      <c r="N2611" t="s">
        <v>101</v>
      </c>
      <c r="O2611" t="s">
        <v>14578</v>
      </c>
      <c r="P2611" t="s">
        <v>0</v>
      </c>
      <c r="Q2611" t="s">
        <v>14579</v>
      </c>
      <c r="R2611" t="s">
        <v>0</v>
      </c>
      <c r="S2611" t="s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</row>
    <row r="2612" spans="1:28" hidden="1" x14ac:dyDescent="0.2">
      <c r="A2612" s="4" t="s">
        <v>14570</v>
      </c>
      <c r="B2612" t="s">
        <v>14580</v>
      </c>
      <c r="C2612" s="5" t="s">
        <v>33</v>
      </c>
      <c r="D2612" t="s">
        <v>34</v>
      </c>
      <c r="E2612" t="s">
        <v>258</v>
      </c>
      <c r="F2612" t="s">
        <v>36</v>
      </c>
      <c r="G2612" t="s">
        <v>37</v>
      </c>
      <c r="H2612" t="s">
        <v>14581</v>
      </c>
      <c r="I2612" t="s">
        <v>31</v>
      </c>
      <c r="J2612" t="s">
        <v>14582</v>
      </c>
      <c r="K2612" t="s">
        <v>8454</v>
      </c>
      <c r="L2612" t="s">
        <v>14583</v>
      </c>
      <c r="M2612" t="s">
        <v>2235</v>
      </c>
      <c r="N2612" t="s">
        <v>101</v>
      </c>
      <c r="O2612" t="s">
        <v>14584</v>
      </c>
      <c r="P2612" t="s">
        <v>14585</v>
      </c>
      <c r="Q2612" t="s">
        <v>14586</v>
      </c>
      <c r="R2612" t="s">
        <v>14586</v>
      </c>
      <c r="S2612" t="s">
        <v>14586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</row>
    <row r="2613" spans="1:28" x14ac:dyDescent="0.2">
      <c r="A2613" s="4" t="s">
        <v>14570</v>
      </c>
      <c r="B2613" t="s">
        <v>14587</v>
      </c>
      <c r="C2613" s="5" t="s">
        <v>33</v>
      </c>
      <c r="D2613" t="s">
        <v>34</v>
      </c>
      <c r="E2613" t="s">
        <v>159</v>
      </c>
      <c r="F2613" t="s">
        <v>36</v>
      </c>
      <c r="G2613" t="s">
        <v>37</v>
      </c>
      <c r="H2613" t="s">
        <v>14588</v>
      </c>
      <c r="I2613" t="s">
        <v>31</v>
      </c>
      <c r="J2613" t="s">
        <v>343</v>
      </c>
      <c r="K2613" t="s">
        <v>14589</v>
      </c>
      <c r="L2613" t="s">
        <v>14590</v>
      </c>
      <c r="M2613" t="s">
        <v>1076</v>
      </c>
      <c r="N2613" t="s">
        <v>101</v>
      </c>
      <c r="O2613" t="s">
        <v>7724</v>
      </c>
      <c r="P2613" t="s">
        <v>14591</v>
      </c>
      <c r="Q2613" t="s">
        <v>14592</v>
      </c>
      <c r="R2613" t="s">
        <v>14593</v>
      </c>
      <c r="S2613" t="s">
        <v>14594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431</v>
      </c>
      <c r="Z2613" s="6">
        <v>0</v>
      </c>
      <c r="AA2613" s="6">
        <v>0</v>
      </c>
      <c r="AB2613" s="6">
        <v>0</v>
      </c>
    </row>
    <row r="2614" spans="1:28" hidden="1" x14ac:dyDescent="0.2">
      <c r="A2614" s="4" t="s">
        <v>14570</v>
      </c>
      <c r="B2614" t="s">
        <v>14595</v>
      </c>
      <c r="C2614" s="5" t="s">
        <v>241</v>
      </c>
      <c r="D2614" t="s">
        <v>34</v>
      </c>
      <c r="E2614" t="s">
        <v>293</v>
      </c>
      <c r="F2614" t="s">
        <v>36</v>
      </c>
      <c r="G2614" t="s">
        <v>37</v>
      </c>
      <c r="H2614" t="s">
        <v>14596</v>
      </c>
      <c r="I2614" t="s">
        <v>31</v>
      </c>
      <c r="J2614" t="s">
        <v>0</v>
      </c>
      <c r="K2614" t="s">
        <v>14596</v>
      </c>
      <c r="L2614" t="s">
        <v>14597</v>
      </c>
      <c r="M2614" t="s">
        <v>14598</v>
      </c>
      <c r="N2614" t="s">
        <v>41</v>
      </c>
      <c r="O2614" t="s">
        <v>14599</v>
      </c>
      <c r="P2614" t="s">
        <v>14600</v>
      </c>
      <c r="Q2614" t="s">
        <v>14601</v>
      </c>
      <c r="R2614" t="s">
        <v>0</v>
      </c>
      <c r="S2614" t="s">
        <v>14601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</row>
    <row r="2615" spans="1:28" x14ac:dyDescent="0.2">
      <c r="A2615" s="4" t="s">
        <v>14602</v>
      </c>
      <c r="B2615" t="s">
        <v>14603</v>
      </c>
      <c r="C2615" s="5" t="s">
        <v>33</v>
      </c>
      <c r="D2615" t="s">
        <v>34</v>
      </c>
      <c r="E2615" t="s">
        <v>520</v>
      </c>
      <c r="F2615" t="s">
        <v>36</v>
      </c>
      <c r="G2615" t="s">
        <v>37</v>
      </c>
      <c r="H2615" t="s">
        <v>14604</v>
      </c>
      <c r="I2615" t="s">
        <v>94</v>
      </c>
      <c r="J2615" t="s">
        <v>0</v>
      </c>
      <c r="K2615" t="s">
        <v>14604</v>
      </c>
      <c r="L2615" t="s">
        <v>14605</v>
      </c>
      <c r="M2615" t="s">
        <v>4031</v>
      </c>
      <c r="N2615" t="s">
        <v>41</v>
      </c>
      <c r="O2615" t="s">
        <v>14606</v>
      </c>
      <c r="P2615" t="s">
        <v>0</v>
      </c>
      <c r="Q2615" t="s">
        <v>14607</v>
      </c>
      <c r="R2615" t="s">
        <v>0</v>
      </c>
      <c r="S2615" t="s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</row>
    <row r="2616" spans="1:28" x14ac:dyDescent="0.2">
      <c r="A2616" s="4" t="s">
        <v>14602</v>
      </c>
      <c r="B2616" t="s">
        <v>14608</v>
      </c>
      <c r="C2616" s="5" t="s">
        <v>33</v>
      </c>
      <c r="D2616" t="s">
        <v>34</v>
      </c>
      <c r="E2616" t="s">
        <v>127</v>
      </c>
      <c r="F2616" t="s">
        <v>36</v>
      </c>
      <c r="G2616" t="s">
        <v>37</v>
      </c>
      <c r="H2616" t="s">
        <v>14609</v>
      </c>
      <c r="I2616" t="s">
        <v>31</v>
      </c>
      <c r="J2616" t="s">
        <v>0</v>
      </c>
      <c r="K2616" t="s">
        <v>14609</v>
      </c>
      <c r="L2616" t="s">
        <v>14610</v>
      </c>
      <c r="M2616" t="s">
        <v>164</v>
      </c>
      <c r="N2616" t="s">
        <v>41</v>
      </c>
      <c r="O2616" t="s">
        <v>14611</v>
      </c>
      <c r="P2616" t="s">
        <v>14612</v>
      </c>
      <c r="Q2616" t="s">
        <v>14613</v>
      </c>
      <c r="R2616" t="s">
        <v>14613</v>
      </c>
      <c r="S2616" t="s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</row>
    <row r="2617" spans="1:28" x14ac:dyDescent="0.2">
      <c r="A2617" s="4" t="s">
        <v>14602</v>
      </c>
      <c r="B2617" t="s">
        <v>14614</v>
      </c>
      <c r="C2617" s="5" t="s">
        <v>33</v>
      </c>
      <c r="D2617" t="s">
        <v>34</v>
      </c>
      <c r="E2617" t="s">
        <v>258</v>
      </c>
      <c r="F2617" t="s">
        <v>36</v>
      </c>
      <c r="G2617" t="s">
        <v>37</v>
      </c>
      <c r="H2617" t="s">
        <v>3242</v>
      </c>
      <c r="I2617" t="s">
        <v>94</v>
      </c>
      <c r="J2617" t="s">
        <v>0</v>
      </c>
      <c r="K2617" t="s">
        <v>3242</v>
      </c>
      <c r="L2617" t="s">
        <v>3243</v>
      </c>
      <c r="M2617" t="s">
        <v>931</v>
      </c>
      <c r="N2617" t="s">
        <v>41</v>
      </c>
      <c r="O2617" t="s">
        <v>3244</v>
      </c>
      <c r="P2617" t="s">
        <v>0</v>
      </c>
      <c r="Q2617" t="s">
        <v>3245</v>
      </c>
      <c r="R2617" t="s">
        <v>0</v>
      </c>
      <c r="S2617" t="s">
        <v>3246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</row>
    <row r="2618" spans="1:28" x14ac:dyDescent="0.2">
      <c r="A2618" s="4" t="s">
        <v>14602</v>
      </c>
      <c r="B2618" t="s">
        <v>14615</v>
      </c>
      <c r="C2618" s="5" t="s">
        <v>33</v>
      </c>
      <c r="D2618" t="s">
        <v>34</v>
      </c>
      <c r="E2618" t="s">
        <v>35</v>
      </c>
      <c r="F2618" t="s">
        <v>36</v>
      </c>
      <c r="G2618" t="s">
        <v>37</v>
      </c>
      <c r="H2618" t="s">
        <v>4897</v>
      </c>
      <c r="I2618" t="s">
        <v>31</v>
      </c>
      <c r="J2618" t="s">
        <v>0</v>
      </c>
      <c r="K2618" t="s">
        <v>4897</v>
      </c>
      <c r="L2618" t="s">
        <v>4898</v>
      </c>
      <c r="M2618" t="s">
        <v>1183</v>
      </c>
      <c r="N2618" t="s">
        <v>41</v>
      </c>
      <c r="O2618" t="s">
        <v>4899</v>
      </c>
      <c r="P2618" t="s">
        <v>4900</v>
      </c>
      <c r="Q2618" t="s">
        <v>4901</v>
      </c>
      <c r="R2618" t="s">
        <v>4901</v>
      </c>
      <c r="S2618" t="s">
        <v>4902</v>
      </c>
      <c r="T2618" s="6">
        <v>1000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</row>
    <row r="2619" spans="1:28" x14ac:dyDescent="0.2">
      <c r="A2619" s="4" t="s">
        <v>14602</v>
      </c>
      <c r="B2619" t="s">
        <v>14616</v>
      </c>
      <c r="C2619" s="5" t="s">
        <v>33</v>
      </c>
      <c r="D2619" t="s">
        <v>34</v>
      </c>
      <c r="E2619" t="s">
        <v>258</v>
      </c>
      <c r="F2619" t="s">
        <v>36</v>
      </c>
      <c r="G2619" t="s">
        <v>37</v>
      </c>
      <c r="H2619" t="s">
        <v>3242</v>
      </c>
      <c r="I2619" t="s">
        <v>94</v>
      </c>
      <c r="J2619" t="s">
        <v>0</v>
      </c>
      <c r="K2619" t="s">
        <v>3242</v>
      </c>
      <c r="L2619" t="s">
        <v>3243</v>
      </c>
      <c r="M2619" t="s">
        <v>931</v>
      </c>
      <c r="N2619" t="s">
        <v>41</v>
      </c>
      <c r="O2619" t="s">
        <v>3244</v>
      </c>
      <c r="P2619" t="s">
        <v>0</v>
      </c>
      <c r="Q2619" t="s">
        <v>3245</v>
      </c>
      <c r="R2619" t="s">
        <v>0</v>
      </c>
      <c r="S2619" t="s">
        <v>3246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</row>
    <row r="2620" spans="1:28" hidden="1" x14ac:dyDescent="0.2">
      <c r="A2620" s="4" t="s">
        <v>14602</v>
      </c>
      <c r="B2620" t="s">
        <v>14617</v>
      </c>
      <c r="C2620" s="5" t="s">
        <v>45</v>
      </c>
      <c r="D2620" t="s">
        <v>34</v>
      </c>
      <c r="E2620" t="s">
        <v>46</v>
      </c>
      <c r="F2620" t="s">
        <v>36</v>
      </c>
      <c r="G2620" t="s">
        <v>37</v>
      </c>
      <c r="H2620" t="s">
        <v>14618</v>
      </c>
      <c r="I2620" t="s">
        <v>94</v>
      </c>
      <c r="J2620" t="s">
        <v>0</v>
      </c>
      <c r="K2620" t="s">
        <v>14618</v>
      </c>
      <c r="L2620" t="s">
        <v>14619</v>
      </c>
      <c r="M2620" t="s">
        <v>14620</v>
      </c>
      <c r="N2620" t="s">
        <v>653</v>
      </c>
      <c r="O2620" t="s">
        <v>14621</v>
      </c>
      <c r="P2620" t="s">
        <v>0</v>
      </c>
      <c r="Q2620" t="s">
        <v>14622</v>
      </c>
      <c r="R2620" t="s">
        <v>0</v>
      </c>
      <c r="S2620" t="s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</row>
    <row r="2621" spans="1:28" hidden="1" x14ac:dyDescent="0.2">
      <c r="A2621" s="4" t="s">
        <v>14602</v>
      </c>
      <c r="B2621" t="s">
        <v>14623</v>
      </c>
      <c r="C2621" s="5" t="s">
        <v>45</v>
      </c>
      <c r="D2621" t="s">
        <v>34</v>
      </c>
      <c r="E2621" t="s">
        <v>46</v>
      </c>
      <c r="F2621" t="s">
        <v>36</v>
      </c>
      <c r="G2621" t="s">
        <v>37</v>
      </c>
      <c r="H2621" t="s">
        <v>14618</v>
      </c>
      <c r="I2621" t="s">
        <v>94</v>
      </c>
      <c r="J2621" t="s">
        <v>0</v>
      </c>
      <c r="K2621" t="s">
        <v>14618</v>
      </c>
      <c r="L2621" t="s">
        <v>14619</v>
      </c>
      <c r="M2621" t="s">
        <v>14620</v>
      </c>
      <c r="N2621" t="s">
        <v>653</v>
      </c>
      <c r="O2621" t="s">
        <v>14621</v>
      </c>
      <c r="P2621" t="s">
        <v>0</v>
      </c>
      <c r="Q2621" t="s">
        <v>14622</v>
      </c>
      <c r="R2621" t="s">
        <v>0</v>
      </c>
      <c r="S2621" t="s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</row>
    <row r="2622" spans="1:28" x14ac:dyDescent="0.2">
      <c r="A2622" s="4" t="s">
        <v>14602</v>
      </c>
      <c r="B2622" t="s">
        <v>14624</v>
      </c>
      <c r="C2622" s="5" t="s">
        <v>33</v>
      </c>
      <c r="D2622" t="s">
        <v>34</v>
      </c>
      <c r="E2622" t="s">
        <v>66</v>
      </c>
      <c r="F2622" t="s">
        <v>36</v>
      </c>
      <c r="G2622" t="s">
        <v>86</v>
      </c>
      <c r="H2622" t="s">
        <v>14625</v>
      </c>
      <c r="I2622" t="s">
        <v>31</v>
      </c>
      <c r="J2622" t="s">
        <v>14626</v>
      </c>
      <c r="K2622" t="s">
        <v>4963</v>
      </c>
      <c r="L2622" t="s">
        <v>14627</v>
      </c>
      <c r="M2622" t="s">
        <v>51</v>
      </c>
      <c r="N2622" t="s">
        <v>41</v>
      </c>
      <c r="O2622" t="s">
        <v>14628</v>
      </c>
      <c r="P2622" t="s">
        <v>0</v>
      </c>
      <c r="Q2622" t="s">
        <v>14629</v>
      </c>
      <c r="R2622" t="s">
        <v>0</v>
      </c>
      <c r="S2622" t="s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477</v>
      </c>
      <c r="Z2622" s="6">
        <v>0</v>
      </c>
      <c r="AA2622" s="6">
        <v>750</v>
      </c>
      <c r="AB2622" s="6">
        <v>0</v>
      </c>
    </row>
    <row r="2623" spans="1:28" x14ac:dyDescent="0.2">
      <c r="A2623" s="4" t="s">
        <v>14602</v>
      </c>
      <c r="B2623" t="s">
        <v>14630</v>
      </c>
      <c r="C2623" s="5" t="s">
        <v>33</v>
      </c>
      <c r="D2623" t="s">
        <v>34</v>
      </c>
      <c r="E2623" t="s">
        <v>341</v>
      </c>
      <c r="F2623" t="s">
        <v>36</v>
      </c>
      <c r="G2623" t="s">
        <v>86</v>
      </c>
      <c r="H2623" t="s">
        <v>14631</v>
      </c>
      <c r="I2623" t="s">
        <v>31</v>
      </c>
      <c r="J2623" t="s">
        <v>260</v>
      </c>
      <c r="K2623" t="s">
        <v>14632</v>
      </c>
      <c r="L2623" t="s">
        <v>14633</v>
      </c>
      <c r="M2623" t="s">
        <v>71</v>
      </c>
      <c r="N2623" t="s">
        <v>41</v>
      </c>
      <c r="O2623" t="s">
        <v>2062</v>
      </c>
      <c r="P2623" t="s">
        <v>14634</v>
      </c>
      <c r="Q2623" t="s">
        <v>14635</v>
      </c>
      <c r="R2623" t="s">
        <v>14635</v>
      </c>
      <c r="S2623" t="s">
        <v>14635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</row>
    <row r="2624" spans="1:28" hidden="1" x14ac:dyDescent="0.2">
      <c r="A2624" s="4" t="s">
        <v>14636</v>
      </c>
      <c r="B2624" t="s">
        <v>14637</v>
      </c>
      <c r="C2624" s="5" t="s">
        <v>33</v>
      </c>
      <c r="D2624" t="s">
        <v>34</v>
      </c>
      <c r="E2624" t="s">
        <v>323</v>
      </c>
      <c r="F2624" t="s">
        <v>36</v>
      </c>
      <c r="G2624" t="s">
        <v>37</v>
      </c>
      <c r="H2624" t="s">
        <v>14638</v>
      </c>
      <c r="I2624" t="s">
        <v>31</v>
      </c>
      <c r="J2624" t="s">
        <v>14639</v>
      </c>
      <c r="K2624" t="s">
        <v>530</v>
      </c>
      <c r="L2624" t="s">
        <v>14640</v>
      </c>
      <c r="M2624" t="s">
        <v>432</v>
      </c>
      <c r="N2624" t="s">
        <v>41</v>
      </c>
      <c r="O2624" t="s">
        <v>10183</v>
      </c>
      <c r="P2624" t="s">
        <v>14641</v>
      </c>
      <c r="Q2624" t="s">
        <v>14642</v>
      </c>
      <c r="R2624" t="s">
        <v>0</v>
      </c>
      <c r="S2624" t="s">
        <v>14642</v>
      </c>
      <c r="T2624" s="6">
        <v>1700</v>
      </c>
      <c r="U2624" s="6">
        <v>0</v>
      </c>
      <c r="V2624" s="6">
        <v>0</v>
      </c>
      <c r="W2624" s="6">
        <v>0</v>
      </c>
      <c r="X2624" s="6">
        <v>0</v>
      </c>
      <c r="Y2624" s="6">
        <v>653</v>
      </c>
      <c r="Z2624" s="6">
        <v>0</v>
      </c>
      <c r="AA2624" s="6">
        <v>0</v>
      </c>
      <c r="AB2624" s="6">
        <v>0</v>
      </c>
    </row>
    <row r="2625" spans="1:28" hidden="1" x14ac:dyDescent="0.2">
      <c r="A2625" s="4" t="s">
        <v>14636</v>
      </c>
      <c r="B2625" t="s">
        <v>14643</v>
      </c>
      <c r="C2625" s="5" t="s">
        <v>33</v>
      </c>
      <c r="D2625" t="s">
        <v>34</v>
      </c>
      <c r="E2625" t="s">
        <v>159</v>
      </c>
      <c r="F2625" t="s">
        <v>36</v>
      </c>
      <c r="G2625" t="s">
        <v>37</v>
      </c>
      <c r="H2625" t="s">
        <v>14644</v>
      </c>
      <c r="I2625" t="s">
        <v>31</v>
      </c>
      <c r="J2625" t="s">
        <v>12562</v>
      </c>
      <c r="K2625" t="s">
        <v>14645</v>
      </c>
      <c r="L2625" t="s">
        <v>14646</v>
      </c>
      <c r="M2625" t="s">
        <v>11295</v>
      </c>
      <c r="N2625" t="s">
        <v>101</v>
      </c>
      <c r="O2625" t="s">
        <v>14647</v>
      </c>
      <c r="P2625" t="s">
        <v>0</v>
      </c>
      <c r="Q2625" t="s">
        <v>14648</v>
      </c>
      <c r="R2625" t="s">
        <v>14648</v>
      </c>
      <c r="S2625" t="s">
        <v>0</v>
      </c>
      <c r="T2625" s="6">
        <v>912</v>
      </c>
      <c r="U2625" s="6">
        <v>0</v>
      </c>
      <c r="V2625" s="6">
        <v>50</v>
      </c>
      <c r="W2625" s="6">
        <v>0</v>
      </c>
      <c r="X2625" s="6">
        <v>0</v>
      </c>
      <c r="Y2625" s="6">
        <v>726</v>
      </c>
      <c r="Z2625" s="6">
        <v>0</v>
      </c>
      <c r="AA2625" s="6">
        <v>0</v>
      </c>
      <c r="AB2625" s="6">
        <v>0</v>
      </c>
    </row>
    <row r="2626" spans="1:28" hidden="1" x14ac:dyDescent="0.2">
      <c r="A2626" s="4" t="s">
        <v>14636</v>
      </c>
      <c r="B2626" t="s">
        <v>14649</v>
      </c>
      <c r="C2626" s="5" t="s">
        <v>33</v>
      </c>
      <c r="D2626" t="s">
        <v>34</v>
      </c>
      <c r="E2626" t="s">
        <v>258</v>
      </c>
      <c r="F2626" t="s">
        <v>36</v>
      </c>
      <c r="G2626" t="s">
        <v>37</v>
      </c>
      <c r="H2626" t="s">
        <v>14650</v>
      </c>
      <c r="I2626" t="s">
        <v>31</v>
      </c>
      <c r="J2626" t="s">
        <v>3447</v>
      </c>
      <c r="K2626" t="s">
        <v>6892</v>
      </c>
      <c r="L2626" t="s">
        <v>14651</v>
      </c>
      <c r="M2626" t="s">
        <v>14652</v>
      </c>
      <c r="N2626" t="s">
        <v>41</v>
      </c>
      <c r="O2626" t="s">
        <v>14653</v>
      </c>
      <c r="P2626" t="s">
        <v>14654</v>
      </c>
      <c r="Q2626" t="s">
        <v>14655</v>
      </c>
      <c r="R2626" t="s">
        <v>14655</v>
      </c>
      <c r="S2626" t="s">
        <v>14655</v>
      </c>
      <c r="T2626" s="6">
        <v>2500</v>
      </c>
      <c r="U2626" s="6">
        <v>0</v>
      </c>
      <c r="V2626" s="6">
        <v>0</v>
      </c>
      <c r="W2626" s="6">
        <v>0</v>
      </c>
      <c r="X2626" s="6">
        <v>0</v>
      </c>
      <c r="Y2626" s="6">
        <v>631</v>
      </c>
      <c r="Z2626" s="6">
        <v>0</v>
      </c>
      <c r="AA2626" s="6">
        <v>0</v>
      </c>
      <c r="AB2626" s="6">
        <v>0</v>
      </c>
    </row>
    <row r="2627" spans="1:28" x14ac:dyDescent="0.2">
      <c r="A2627" s="4" t="s">
        <v>14656</v>
      </c>
      <c r="B2627" t="s">
        <v>14657</v>
      </c>
      <c r="C2627" s="5" t="s">
        <v>33</v>
      </c>
      <c r="D2627" t="s">
        <v>34</v>
      </c>
      <c r="E2627" t="s">
        <v>159</v>
      </c>
      <c r="F2627" t="s">
        <v>36</v>
      </c>
      <c r="G2627" t="s">
        <v>37</v>
      </c>
      <c r="H2627" t="s">
        <v>14658</v>
      </c>
      <c r="I2627" t="s">
        <v>31</v>
      </c>
      <c r="J2627" t="s">
        <v>3326</v>
      </c>
      <c r="K2627" t="s">
        <v>14659</v>
      </c>
      <c r="L2627" t="s">
        <v>14660</v>
      </c>
      <c r="M2627" t="s">
        <v>164</v>
      </c>
      <c r="N2627" t="s">
        <v>41</v>
      </c>
      <c r="O2627" t="s">
        <v>165</v>
      </c>
      <c r="P2627" t="s">
        <v>14661</v>
      </c>
      <c r="Q2627" t="s">
        <v>14662</v>
      </c>
      <c r="R2627" t="s">
        <v>0</v>
      </c>
      <c r="S2627" t="s">
        <v>14662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653</v>
      </c>
      <c r="Z2627" s="6">
        <v>0</v>
      </c>
      <c r="AA2627" s="6">
        <v>0</v>
      </c>
      <c r="AB2627" s="6">
        <v>0</v>
      </c>
    </row>
    <row r="2628" spans="1:28" x14ac:dyDescent="0.2">
      <c r="A2628" s="4" t="s">
        <v>14656</v>
      </c>
      <c r="B2628" t="s">
        <v>14663</v>
      </c>
      <c r="C2628" s="5" t="s">
        <v>33</v>
      </c>
      <c r="D2628" t="s">
        <v>34</v>
      </c>
      <c r="E2628" t="s">
        <v>341</v>
      </c>
      <c r="F2628" t="s">
        <v>36</v>
      </c>
      <c r="G2628" t="s">
        <v>86</v>
      </c>
      <c r="H2628" t="s">
        <v>14664</v>
      </c>
      <c r="I2628" t="s">
        <v>31</v>
      </c>
      <c r="J2628" t="s">
        <v>898</v>
      </c>
      <c r="K2628" t="s">
        <v>14665</v>
      </c>
      <c r="L2628" t="s">
        <v>14666</v>
      </c>
      <c r="M2628" t="s">
        <v>164</v>
      </c>
      <c r="N2628" t="s">
        <v>41</v>
      </c>
      <c r="O2628" t="s">
        <v>317</v>
      </c>
      <c r="P2628" t="s">
        <v>14667</v>
      </c>
      <c r="Q2628" t="s">
        <v>14668</v>
      </c>
      <c r="R2628" t="s">
        <v>14669</v>
      </c>
      <c r="S2628" t="s">
        <v>14668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</row>
    <row r="2629" spans="1:28" hidden="1" x14ac:dyDescent="0.2">
      <c r="A2629" s="4" t="s">
        <v>14656</v>
      </c>
      <c r="B2629" t="s">
        <v>14670</v>
      </c>
      <c r="C2629" s="5" t="s">
        <v>45</v>
      </c>
      <c r="D2629" t="s">
        <v>34</v>
      </c>
      <c r="E2629" t="s">
        <v>46</v>
      </c>
      <c r="F2629" t="s">
        <v>36</v>
      </c>
      <c r="G2629" t="s">
        <v>37</v>
      </c>
      <c r="H2629" t="s">
        <v>14671</v>
      </c>
      <c r="I2629" t="s">
        <v>31</v>
      </c>
      <c r="J2629" t="s">
        <v>0</v>
      </c>
      <c r="K2629" t="s">
        <v>14671</v>
      </c>
      <c r="L2629" t="s">
        <v>14672</v>
      </c>
      <c r="M2629" t="s">
        <v>14673</v>
      </c>
      <c r="N2629" t="s">
        <v>41</v>
      </c>
      <c r="O2629" t="s">
        <v>14674</v>
      </c>
      <c r="P2629" t="s">
        <v>14675</v>
      </c>
      <c r="Q2629" t="s">
        <v>14676</v>
      </c>
      <c r="R2629" t="s">
        <v>14677</v>
      </c>
      <c r="S2629" t="s">
        <v>14677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</row>
    <row r="2630" spans="1:28" x14ac:dyDescent="0.2">
      <c r="A2630" s="4" t="s">
        <v>14678</v>
      </c>
      <c r="B2630" t="s">
        <v>14679</v>
      </c>
      <c r="C2630" s="5" t="s">
        <v>33</v>
      </c>
      <c r="D2630" t="s">
        <v>34</v>
      </c>
      <c r="E2630" t="s">
        <v>323</v>
      </c>
      <c r="F2630" t="s">
        <v>36</v>
      </c>
      <c r="G2630" t="s">
        <v>37</v>
      </c>
      <c r="H2630" t="s">
        <v>14680</v>
      </c>
      <c r="I2630" t="s">
        <v>31</v>
      </c>
      <c r="J2630" t="s">
        <v>14681</v>
      </c>
      <c r="K2630" t="s">
        <v>14682</v>
      </c>
      <c r="L2630" t="s">
        <v>14683</v>
      </c>
      <c r="M2630" t="s">
        <v>71</v>
      </c>
      <c r="N2630" t="s">
        <v>41</v>
      </c>
      <c r="O2630" t="s">
        <v>2062</v>
      </c>
      <c r="P2630" t="s">
        <v>14684</v>
      </c>
      <c r="Q2630" t="s">
        <v>14685</v>
      </c>
      <c r="R2630" t="s">
        <v>0</v>
      </c>
      <c r="S2630" t="s">
        <v>14686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431</v>
      </c>
      <c r="Z2630" s="6">
        <v>0</v>
      </c>
      <c r="AA2630" s="6">
        <v>0</v>
      </c>
      <c r="AB2630" s="6">
        <v>0</v>
      </c>
    </row>
    <row r="2631" spans="1:28" x14ac:dyDescent="0.2">
      <c r="A2631" s="4" t="s">
        <v>14678</v>
      </c>
      <c r="B2631" t="s">
        <v>14687</v>
      </c>
      <c r="C2631" s="5" t="s">
        <v>33</v>
      </c>
      <c r="D2631" t="s">
        <v>34</v>
      </c>
      <c r="E2631" t="s">
        <v>117</v>
      </c>
      <c r="F2631" t="s">
        <v>36</v>
      </c>
      <c r="G2631" t="s">
        <v>37</v>
      </c>
      <c r="H2631" t="s">
        <v>1574</v>
      </c>
      <c r="I2631" t="s">
        <v>31</v>
      </c>
      <c r="J2631" t="s">
        <v>0</v>
      </c>
      <c r="K2631" t="s">
        <v>1574</v>
      </c>
      <c r="L2631" t="s">
        <v>1575</v>
      </c>
      <c r="M2631" t="s">
        <v>850</v>
      </c>
      <c r="N2631" t="s">
        <v>41</v>
      </c>
      <c r="O2631" t="s">
        <v>1576</v>
      </c>
      <c r="P2631" t="s">
        <v>0</v>
      </c>
      <c r="Q2631" t="s">
        <v>852</v>
      </c>
      <c r="R2631" t="s">
        <v>0</v>
      </c>
      <c r="S2631" t="s">
        <v>0</v>
      </c>
      <c r="T2631" s="6">
        <v>1140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</row>
    <row r="2632" spans="1:28" x14ac:dyDescent="0.2">
      <c r="A2632" s="4" t="s">
        <v>14678</v>
      </c>
      <c r="B2632" t="s">
        <v>14688</v>
      </c>
      <c r="C2632" s="5" t="s">
        <v>33</v>
      </c>
      <c r="D2632" t="s">
        <v>34</v>
      </c>
      <c r="E2632" t="s">
        <v>117</v>
      </c>
      <c r="F2632" t="s">
        <v>36</v>
      </c>
      <c r="G2632" t="s">
        <v>37</v>
      </c>
      <c r="H2632" t="s">
        <v>1574</v>
      </c>
      <c r="I2632" t="s">
        <v>31</v>
      </c>
      <c r="J2632" t="s">
        <v>0</v>
      </c>
      <c r="K2632" t="s">
        <v>1574</v>
      </c>
      <c r="L2632" t="s">
        <v>1575</v>
      </c>
      <c r="M2632" t="s">
        <v>850</v>
      </c>
      <c r="N2632" t="s">
        <v>41</v>
      </c>
      <c r="O2632" t="s">
        <v>1576</v>
      </c>
      <c r="P2632" t="s">
        <v>0</v>
      </c>
      <c r="Q2632" t="s">
        <v>852</v>
      </c>
      <c r="R2632" t="s">
        <v>0</v>
      </c>
      <c r="S2632" t="s">
        <v>0</v>
      </c>
      <c r="T2632" s="6">
        <v>1140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</row>
    <row r="2633" spans="1:28" hidden="1" x14ac:dyDescent="0.2">
      <c r="A2633" s="4" t="s">
        <v>14678</v>
      </c>
      <c r="B2633" t="s">
        <v>14689</v>
      </c>
      <c r="C2633" s="5" t="s">
        <v>33</v>
      </c>
      <c r="D2633" t="s">
        <v>34</v>
      </c>
      <c r="E2633" t="s">
        <v>35</v>
      </c>
      <c r="F2633" t="s">
        <v>36</v>
      </c>
      <c r="G2633" t="s">
        <v>86</v>
      </c>
      <c r="H2633" t="s">
        <v>14690</v>
      </c>
      <c r="I2633" t="s">
        <v>31</v>
      </c>
      <c r="J2633" t="s">
        <v>4461</v>
      </c>
      <c r="K2633" t="s">
        <v>14691</v>
      </c>
      <c r="L2633" t="s">
        <v>14692</v>
      </c>
      <c r="M2633" t="s">
        <v>2087</v>
      </c>
      <c r="N2633" t="s">
        <v>41</v>
      </c>
      <c r="O2633" t="s">
        <v>13150</v>
      </c>
      <c r="P2633" t="s">
        <v>14693</v>
      </c>
      <c r="Q2633" t="s">
        <v>14694</v>
      </c>
      <c r="R2633" t="s">
        <v>14695</v>
      </c>
      <c r="S2633" t="s">
        <v>14695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</row>
    <row r="2634" spans="1:28" x14ac:dyDescent="0.2">
      <c r="A2634" s="4" t="s">
        <v>14678</v>
      </c>
      <c r="B2634" t="s">
        <v>14696</v>
      </c>
      <c r="C2634" s="5" t="s">
        <v>33</v>
      </c>
      <c r="D2634" t="s">
        <v>34</v>
      </c>
      <c r="E2634" t="s">
        <v>117</v>
      </c>
      <c r="F2634" t="s">
        <v>36</v>
      </c>
      <c r="G2634" t="s">
        <v>37</v>
      </c>
      <c r="H2634" t="s">
        <v>1574</v>
      </c>
      <c r="I2634" t="s">
        <v>31</v>
      </c>
      <c r="J2634" t="s">
        <v>0</v>
      </c>
      <c r="K2634" t="s">
        <v>1574</v>
      </c>
      <c r="L2634" t="s">
        <v>1575</v>
      </c>
      <c r="M2634" t="s">
        <v>850</v>
      </c>
      <c r="N2634" t="s">
        <v>41</v>
      </c>
      <c r="O2634" t="s">
        <v>1576</v>
      </c>
      <c r="P2634" t="s">
        <v>0</v>
      </c>
      <c r="Q2634" t="s">
        <v>852</v>
      </c>
      <c r="R2634" t="s">
        <v>0</v>
      </c>
      <c r="S2634" t="s">
        <v>0</v>
      </c>
      <c r="T2634" s="6">
        <v>1140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</row>
    <row r="2635" spans="1:28" hidden="1" x14ac:dyDescent="0.2">
      <c r="A2635" s="4" t="s">
        <v>14697</v>
      </c>
      <c r="B2635" t="s">
        <v>14698</v>
      </c>
      <c r="C2635" s="5" t="s">
        <v>33</v>
      </c>
      <c r="D2635" t="s">
        <v>34</v>
      </c>
      <c r="E2635" t="s">
        <v>179</v>
      </c>
      <c r="F2635" t="s">
        <v>36</v>
      </c>
      <c r="G2635" t="s">
        <v>37</v>
      </c>
      <c r="H2635" t="s">
        <v>14699</v>
      </c>
      <c r="I2635" t="s">
        <v>31</v>
      </c>
      <c r="J2635" t="s">
        <v>494</v>
      </c>
      <c r="K2635" t="s">
        <v>14700</v>
      </c>
      <c r="L2635" t="s">
        <v>14701</v>
      </c>
      <c r="M2635" t="s">
        <v>3956</v>
      </c>
      <c r="N2635" t="s">
        <v>1499</v>
      </c>
      <c r="O2635" t="s">
        <v>14702</v>
      </c>
      <c r="P2635" t="s">
        <v>14703</v>
      </c>
      <c r="Q2635" t="s">
        <v>14704</v>
      </c>
      <c r="R2635" t="s">
        <v>14704</v>
      </c>
      <c r="S2635" t="s">
        <v>14704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631</v>
      </c>
      <c r="Z2635" s="6">
        <v>0</v>
      </c>
      <c r="AA2635" s="6">
        <v>0</v>
      </c>
      <c r="AB2635" s="6">
        <v>0</v>
      </c>
    </row>
    <row r="2636" spans="1:28" hidden="1" x14ac:dyDescent="0.2">
      <c r="A2636" s="4" t="s">
        <v>14697</v>
      </c>
      <c r="B2636" t="s">
        <v>14705</v>
      </c>
      <c r="C2636" s="5" t="s">
        <v>33</v>
      </c>
      <c r="D2636" t="s">
        <v>34</v>
      </c>
      <c r="E2636" t="s">
        <v>117</v>
      </c>
      <c r="F2636" t="s">
        <v>36</v>
      </c>
      <c r="G2636" t="s">
        <v>37</v>
      </c>
      <c r="H2636" t="s">
        <v>1010</v>
      </c>
      <c r="I2636" t="s">
        <v>31</v>
      </c>
      <c r="J2636" t="s">
        <v>0</v>
      </c>
      <c r="K2636" t="s">
        <v>1010</v>
      </c>
      <c r="L2636" t="s">
        <v>1011</v>
      </c>
      <c r="M2636" t="s">
        <v>1012</v>
      </c>
      <c r="N2636" t="s">
        <v>101</v>
      </c>
      <c r="O2636" t="s">
        <v>1013</v>
      </c>
      <c r="P2636" t="s">
        <v>1014</v>
      </c>
      <c r="Q2636" t="s">
        <v>1015</v>
      </c>
      <c r="R2636" t="s">
        <v>1015</v>
      </c>
      <c r="S2636" t="s">
        <v>1016</v>
      </c>
      <c r="T2636" s="6">
        <v>1020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</row>
    <row r="2637" spans="1:28" hidden="1" x14ac:dyDescent="0.2">
      <c r="A2637" s="4" t="s">
        <v>14697</v>
      </c>
      <c r="B2637" t="s">
        <v>14706</v>
      </c>
      <c r="C2637" s="5" t="s">
        <v>33</v>
      </c>
      <c r="D2637" t="s">
        <v>34</v>
      </c>
      <c r="E2637" t="s">
        <v>258</v>
      </c>
      <c r="F2637" t="s">
        <v>36</v>
      </c>
      <c r="G2637" t="s">
        <v>37</v>
      </c>
      <c r="H2637" t="s">
        <v>14707</v>
      </c>
      <c r="I2637" t="s">
        <v>31</v>
      </c>
      <c r="J2637" t="s">
        <v>14708</v>
      </c>
      <c r="K2637" t="s">
        <v>14709</v>
      </c>
      <c r="L2637" t="s">
        <v>14710</v>
      </c>
      <c r="M2637" t="s">
        <v>2142</v>
      </c>
      <c r="N2637" t="s">
        <v>41</v>
      </c>
      <c r="O2637" t="s">
        <v>14711</v>
      </c>
      <c r="P2637" t="s">
        <v>14712</v>
      </c>
      <c r="Q2637" t="s">
        <v>14713</v>
      </c>
      <c r="R2637" t="s">
        <v>14713</v>
      </c>
      <c r="S2637" t="s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559</v>
      </c>
      <c r="Z2637" s="6">
        <v>0</v>
      </c>
      <c r="AA2637" s="6">
        <v>0</v>
      </c>
      <c r="AB2637" s="6">
        <v>0</v>
      </c>
    </row>
    <row r="2638" spans="1:28" hidden="1" x14ac:dyDescent="0.2">
      <c r="A2638" s="4" t="s">
        <v>14697</v>
      </c>
      <c r="B2638" t="s">
        <v>14714</v>
      </c>
      <c r="C2638" s="5" t="s">
        <v>33</v>
      </c>
      <c r="D2638" t="s">
        <v>34</v>
      </c>
      <c r="E2638" t="s">
        <v>258</v>
      </c>
      <c r="F2638" t="s">
        <v>36</v>
      </c>
      <c r="G2638" t="s">
        <v>37</v>
      </c>
      <c r="H2638" t="s">
        <v>14715</v>
      </c>
      <c r="I2638" t="s">
        <v>31</v>
      </c>
      <c r="J2638" t="s">
        <v>0</v>
      </c>
      <c r="K2638" t="s">
        <v>14715</v>
      </c>
      <c r="L2638" t="s">
        <v>14716</v>
      </c>
      <c r="M2638" t="s">
        <v>939</v>
      </c>
      <c r="N2638" t="s">
        <v>41</v>
      </c>
      <c r="O2638" t="s">
        <v>14717</v>
      </c>
      <c r="P2638" t="s">
        <v>14718</v>
      </c>
      <c r="Q2638" t="s">
        <v>14719</v>
      </c>
      <c r="R2638" t="s">
        <v>0</v>
      </c>
      <c r="S2638" t="s">
        <v>0</v>
      </c>
      <c r="T2638" s="6">
        <v>1000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</row>
    <row r="2639" spans="1:28" hidden="1" x14ac:dyDescent="0.2">
      <c r="A2639" s="4" t="s">
        <v>14697</v>
      </c>
      <c r="B2639" t="s">
        <v>14720</v>
      </c>
      <c r="C2639" s="5" t="s">
        <v>33</v>
      </c>
      <c r="D2639" t="s">
        <v>34</v>
      </c>
      <c r="E2639" t="s">
        <v>179</v>
      </c>
      <c r="F2639" t="s">
        <v>36</v>
      </c>
      <c r="G2639" t="s">
        <v>37</v>
      </c>
      <c r="H2639" t="s">
        <v>14721</v>
      </c>
      <c r="I2639" t="s">
        <v>31</v>
      </c>
      <c r="J2639" t="s">
        <v>14722</v>
      </c>
      <c r="K2639" t="s">
        <v>14000</v>
      </c>
      <c r="L2639" t="s">
        <v>14723</v>
      </c>
      <c r="M2639" t="s">
        <v>14724</v>
      </c>
      <c r="N2639" t="s">
        <v>41</v>
      </c>
      <c r="O2639" t="s">
        <v>14725</v>
      </c>
      <c r="P2639" t="s">
        <v>14726</v>
      </c>
      <c r="Q2639" t="s">
        <v>14727</v>
      </c>
      <c r="R2639" t="s">
        <v>0</v>
      </c>
      <c r="S2639" t="s">
        <v>14727</v>
      </c>
      <c r="T2639" s="6">
        <v>2500</v>
      </c>
      <c r="U2639" s="6">
        <v>0</v>
      </c>
      <c r="V2639" s="6">
        <v>0</v>
      </c>
      <c r="W2639" s="6">
        <v>0</v>
      </c>
      <c r="X2639" s="6">
        <v>0</v>
      </c>
      <c r="Y2639" s="6">
        <v>726</v>
      </c>
      <c r="Z2639" s="6">
        <v>0</v>
      </c>
      <c r="AA2639" s="6">
        <v>0</v>
      </c>
      <c r="AB2639" s="6">
        <v>0</v>
      </c>
    </row>
    <row r="2640" spans="1:28" hidden="1" x14ac:dyDescent="0.2">
      <c r="A2640" s="4" t="s">
        <v>14697</v>
      </c>
      <c r="B2640" t="s">
        <v>14728</v>
      </c>
      <c r="C2640" s="5" t="s">
        <v>241</v>
      </c>
      <c r="D2640" t="s">
        <v>34</v>
      </c>
      <c r="E2640" t="s">
        <v>285</v>
      </c>
      <c r="F2640" t="s">
        <v>36</v>
      </c>
      <c r="G2640" t="s">
        <v>37</v>
      </c>
      <c r="H2640" t="s">
        <v>14729</v>
      </c>
      <c r="I2640" t="s">
        <v>31</v>
      </c>
      <c r="J2640" t="s">
        <v>0</v>
      </c>
      <c r="K2640" t="s">
        <v>14729</v>
      </c>
      <c r="L2640" t="s">
        <v>14730</v>
      </c>
      <c r="M2640" t="s">
        <v>432</v>
      </c>
      <c r="N2640" t="s">
        <v>41</v>
      </c>
      <c r="O2640" t="s">
        <v>14731</v>
      </c>
      <c r="P2640" t="s">
        <v>14732</v>
      </c>
      <c r="Q2640" t="s">
        <v>14733</v>
      </c>
      <c r="R2640" t="s">
        <v>14734</v>
      </c>
      <c r="S2640" t="s">
        <v>14735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</row>
    <row r="2641" spans="1:28" x14ac:dyDescent="0.2">
      <c r="A2641" s="4" t="s">
        <v>14697</v>
      </c>
      <c r="B2641" t="s">
        <v>14736</v>
      </c>
      <c r="C2641" s="5" t="s">
        <v>33</v>
      </c>
      <c r="D2641" t="s">
        <v>34</v>
      </c>
      <c r="E2641" t="s">
        <v>179</v>
      </c>
      <c r="F2641" t="s">
        <v>36</v>
      </c>
      <c r="G2641" t="s">
        <v>37</v>
      </c>
      <c r="H2641" t="s">
        <v>14737</v>
      </c>
      <c r="I2641" t="s">
        <v>31</v>
      </c>
      <c r="J2641" t="s">
        <v>0</v>
      </c>
      <c r="K2641" t="s">
        <v>14737</v>
      </c>
      <c r="L2641" t="s">
        <v>14738</v>
      </c>
      <c r="M2641" t="s">
        <v>227</v>
      </c>
      <c r="N2641" t="s">
        <v>41</v>
      </c>
      <c r="O2641" t="s">
        <v>14739</v>
      </c>
      <c r="P2641" t="s">
        <v>14740</v>
      </c>
      <c r="Q2641" t="s">
        <v>14741</v>
      </c>
      <c r="R2641" t="s">
        <v>0</v>
      </c>
      <c r="S2641" t="s">
        <v>14741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359</v>
      </c>
      <c r="Z2641" s="6">
        <v>0</v>
      </c>
      <c r="AA2641" s="6">
        <v>0</v>
      </c>
      <c r="AB2641" s="6">
        <v>0</v>
      </c>
    </row>
    <row r="2642" spans="1:28" x14ac:dyDescent="0.2">
      <c r="A2642" s="4" t="s">
        <v>14742</v>
      </c>
      <c r="B2642" t="s">
        <v>14743</v>
      </c>
      <c r="C2642" s="5" t="s">
        <v>33</v>
      </c>
      <c r="D2642" t="s">
        <v>34</v>
      </c>
      <c r="E2642" t="s">
        <v>297</v>
      </c>
      <c r="F2642" t="s">
        <v>36</v>
      </c>
      <c r="G2642" t="s">
        <v>37</v>
      </c>
      <c r="H2642" t="s">
        <v>14744</v>
      </c>
      <c r="I2642" t="s">
        <v>31</v>
      </c>
      <c r="J2642" t="s">
        <v>0</v>
      </c>
      <c r="K2642" t="s">
        <v>14744</v>
      </c>
      <c r="L2642" t="s">
        <v>14745</v>
      </c>
      <c r="M2642" t="s">
        <v>834</v>
      </c>
      <c r="N2642" t="s">
        <v>41</v>
      </c>
      <c r="O2642" t="s">
        <v>14746</v>
      </c>
      <c r="P2642" t="s">
        <v>14747</v>
      </c>
      <c r="Q2642" t="s">
        <v>14748</v>
      </c>
      <c r="R2642" t="s">
        <v>0</v>
      </c>
      <c r="S2642" t="s">
        <v>14748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</row>
    <row r="2643" spans="1:28" hidden="1" x14ac:dyDescent="0.2">
      <c r="A2643" s="4" t="s">
        <v>14742</v>
      </c>
      <c r="B2643" t="s">
        <v>14749</v>
      </c>
      <c r="C2643" s="5" t="s">
        <v>45</v>
      </c>
      <c r="D2643" t="s">
        <v>34</v>
      </c>
      <c r="E2643" t="s">
        <v>46</v>
      </c>
      <c r="F2643" t="s">
        <v>36</v>
      </c>
      <c r="G2643" t="s">
        <v>37</v>
      </c>
      <c r="H2643" t="s">
        <v>14750</v>
      </c>
      <c r="I2643" t="s">
        <v>31</v>
      </c>
      <c r="J2643" t="s">
        <v>2336</v>
      </c>
      <c r="K2643" t="s">
        <v>14751</v>
      </c>
      <c r="L2643" t="s">
        <v>14752</v>
      </c>
      <c r="M2643" t="s">
        <v>1599</v>
      </c>
      <c r="N2643" t="s">
        <v>101</v>
      </c>
      <c r="O2643" t="s">
        <v>14753</v>
      </c>
      <c r="P2643" t="s">
        <v>14754</v>
      </c>
      <c r="Q2643" t="s">
        <v>14755</v>
      </c>
      <c r="R2643" t="s">
        <v>14756</v>
      </c>
      <c r="S2643" t="s">
        <v>14755</v>
      </c>
      <c r="T2643" s="6">
        <v>250</v>
      </c>
      <c r="U2643" s="6">
        <v>0</v>
      </c>
      <c r="V2643" s="6">
        <v>0</v>
      </c>
      <c r="W2643" s="6">
        <v>0</v>
      </c>
      <c r="X2643" s="6">
        <v>0</v>
      </c>
      <c r="Y2643" s="6">
        <v>453</v>
      </c>
      <c r="Z2643" s="6">
        <v>0</v>
      </c>
      <c r="AA2643" s="6">
        <v>0</v>
      </c>
      <c r="AB2643" s="6">
        <v>0</v>
      </c>
    </row>
    <row r="2644" spans="1:28" x14ac:dyDescent="0.2">
      <c r="A2644" s="4" t="s">
        <v>14742</v>
      </c>
      <c r="B2644" t="s">
        <v>14757</v>
      </c>
      <c r="C2644" s="5" t="s">
        <v>33</v>
      </c>
      <c r="D2644" t="s">
        <v>34</v>
      </c>
      <c r="E2644" t="s">
        <v>258</v>
      </c>
      <c r="F2644" t="s">
        <v>36</v>
      </c>
      <c r="G2644" t="s">
        <v>37</v>
      </c>
      <c r="H2644" t="s">
        <v>3215</v>
      </c>
      <c r="I2644" t="s">
        <v>94</v>
      </c>
      <c r="J2644" t="s">
        <v>0</v>
      </c>
      <c r="K2644" t="s">
        <v>3215</v>
      </c>
      <c r="L2644" t="s">
        <v>3216</v>
      </c>
      <c r="M2644" t="s">
        <v>164</v>
      </c>
      <c r="N2644" t="s">
        <v>41</v>
      </c>
      <c r="O2644" t="s">
        <v>317</v>
      </c>
      <c r="P2644" t="s">
        <v>3217</v>
      </c>
      <c r="Q2644" t="s">
        <v>3218</v>
      </c>
      <c r="R2644" t="s">
        <v>3219</v>
      </c>
      <c r="S2644" t="s">
        <v>3220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</row>
    <row r="2645" spans="1:28" x14ac:dyDescent="0.2">
      <c r="A2645" s="4" t="s">
        <v>14758</v>
      </c>
      <c r="B2645" t="s">
        <v>14759</v>
      </c>
      <c r="C2645" s="5" t="s">
        <v>33</v>
      </c>
      <c r="D2645" t="s">
        <v>34</v>
      </c>
      <c r="E2645" t="s">
        <v>117</v>
      </c>
      <c r="F2645" t="s">
        <v>36</v>
      </c>
      <c r="G2645" t="s">
        <v>37</v>
      </c>
      <c r="H2645" t="s">
        <v>683</v>
      </c>
      <c r="I2645" t="s">
        <v>94</v>
      </c>
      <c r="J2645" t="s">
        <v>0</v>
      </c>
      <c r="K2645" t="s">
        <v>683</v>
      </c>
      <c r="L2645" t="s">
        <v>684</v>
      </c>
      <c r="M2645" t="s">
        <v>685</v>
      </c>
      <c r="N2645" t="s">
        <v>101</v>
      </c>
      <c r="O2645" t="s">
        <v>686</v>
      </c>
      <c r="P2645" t="s">
        <v>687</v>
      </c>
      <c r="Q2645" t="s">
        <v>688</v>
      </c>
      <c r="R2645" t="s">
        <v>689</v>
      </c>
      <c r="S2645" t="s">
        <v>689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</row>
    <row r="2646" spans="1:28" hidden="1" x14ac:dyDescent="0.2">
      <c r="A2646" s="4" t="s">
        <v>14758</v>
      </c>
      <c r="B2646" t="s">
        <v>14760</v>
      </c>
      <c r="C2646" s="5" t="s">
        <v>45</v>
      </c>
      <c r="D2646" t="s">
        <v>34</v>
      </c>
      <c r="E2646" t="s">
        <v>139</v>
      </c>
      <c r="F2646" t="s">
        <v>36</v>
      </c>
      <c r="G2646" t="s">
        <v>86</v>
      </c>
      <c r="H2646" t="s">
        <v>14761</v>
      </c>
      <c r="I2646" t="s">
        <v>31</v>
      </c>
      <c r="J2646" t="s">
        <v>14762</v>
      </c>
      <c r="K2646" t="s">
        <v>9550</v>
      </c>
      <c r="L2646" t="s">
        <v>14763</v>
      </c>
      <c r="M2646" t="s">
        <v>432</v>
      </c>
      <c r="N2646" t="s">
        <v>41</v>
      </c>
      <c r="O2646" t="s">
        <v>14764</v>
      </c>
      <c r="P2646" t="s">
        <v>14765</v>
      </c>
      <c r="Q2646" t="s">
        <v>14766</v>
      </c>
      <c r="R2646" t="s">
        <v>14767</v>
      </c>
      <c r="S2646" t="s">
        <v>14766</v>
      </c>
      <c r="T2646" s="6">
        <v>0</v>
      </c>
      <c r="U2646" s="6">
        <v>0</v>
      </c>
      <c r="V2646" s="6">
        <v>110</v>
      </c>
      <c r="W2646" s="6">
        <v>0</v>
      </c>
      <c r="X2646" s="6">
        <v>0</v>
      </c>
      <c r="Y2646" s="6">
        <v>772</v>
      </c>
      <c r="Z2646" s="6">
        <v>0</v>
      </c>
      <c r="AA2646" s="6">
        <v>405</v>
      </c>
      <c r="AB2646" s="6">
        <v>0</v>
      </c>
    </row>
    <row r="2647" spans="1:28" hidden="1" x14ac:dyDescent="0.2">
      <c r="A2647" s="4" t="s">
        <v>14758</v>
      </c>
      <c r="B2647" t="s">
        <v>14768</v>
      </c>
      <c r="C2647" s="5" t="s">
        <v>33</v>
      </c>
      <c r="D2647" t="s">
        <v>34</v>
      </c>
      <c r="E2647" t="s">
        <v>297</v>
      </c>
      <c r="F2647" t="s">
        <v>36</v>
      </c>
      <c r="G2647" t="s">
        <v>37</v>
      </c>
      <c r="H2647" t="s">
        <v>7263</v>
      </c>
      <c r="I2647" t="s">
        <v>94</v>
      </c>
      <c r="J2647" t="s">
        <v>0</v>
      </c>
      <c r="K2647" t="s">
        <v>7263</v>
      </c>
      <c r="L2647" t="s">
        <v>2052</v>
      </c>
      <c r="M2647" t="s">
        <v>882</v>
      </c>
      <c r="N2647" t="s">
        <v>101</v>
      </c>
      <c r="O2647" t="s">
        <v>2053</v>
      </c>
      <c r="P2647" t="s">
        <v>14769</v>
      </c>
      <c r="Q2647" t="s">
        <v>14770</v>
      </c>
      <c r="R2647" t="s">
        <v>0</v>
      </c>
      <c r="S2647" t="s">
        <v>14771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</row>
    <row r="2648" spans="1:28" hidden="1" x14ac:dyDescent="0.2">
      <c r="A2648" s="4" t="s">
        <v>14758</v>
      </c>
      <c r="B2648" t="s">
        <v>14772</v>
      </c>
      <c r="C2648" s="5" t="s">
        <v>33</v>
      </c>
      <c r="D2648" t="s">
        <v>34</v>
      </c>
      <c r="E2648" t="s">
        <v>1119</v>
      </c>
      <c r="F2648" t="s">
        <v>36</v>
      </c>
      <c r="G2648" t="s">
        <v>37</v>
      </c>
      <c r="H2648" t="s">
        <v>14773</v>
      </c>
      <c r="I2648" t="s">
        <v>31</v>
      </c>
      <c r="J2648" t="s">
        <v>0</v>
      </c>
      <c r="K2648" t="s">
        <v>14773</v>
      </c>
      <c r="L2648" t="s">
        <v>14774</v>
      </c>
      <c r="M2648" t="s">
        <v>13986</v>
      </c>
      <c r="N2648" t="s">
        <v>101</v>
      </c>
      <c r="O2648" t="s">
        <v>14775</v>
      </c>
      <c r="P2648" t="s">
        <v>0</v>
      </c>
      <c r="Q2648" t="s">
        <v>14776</v>
      </c>
      <c r="R2648" t="s">
        <v>0</v>
      </c>
      <c r="S2648" t="s">
        <v>14776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</row>
    <row r="2649" spans="1:28" hidden="1" x14ac:dyDescent="0.2">
      <c r="A2649" s="4" t="s">
        <v>14758</v>
      </c>
      <c r="B2649" t="s">
        <v>14777</v>
      </c>
      <c r="C2649" s="5" t="s">
        <v>33</v>
      </c>
      <c r="D2649" t="s">
        <v>34</v>
      </c>
      <c r="E2649" t="s">
        <v>117</v>
      </c>
      <c r="F2649" t="s">
        <v>36</v>
      </c>
      <c r="G2649" t="s">
        <v>37</v>
      </c>
      <c r="H2649" t="s">
        <v>14778</v>
      </c>
      <c r="I2649" t="s">
        <v>31</v>
      </c>
      <c r="J2649" t="s">
        <v>0</v>
      </c>
      <c r="K2649" t="s">
        <v>14778</v>
      </c>
      <c r="L2649" t="s">
        <v>14779</v>
      </c>
      <c r="M2649" t="s">
        <v>6025</v>
      </c>
      <c r="N2649" t="s">
        <v>101</v>
      </c>
      <c r="O2649" t="s">
        <v>14780</v>
      </c>
      <c r="P2649" t="s">
        <v>0</v>
      </c>
      <c r="Q2649" t="s">
        <v>14781</v>
      </c>
      <c r="R2649" t="s">
        <v>0</v>
      </c>
      <c r="S2649" t="s">
        <v>0</v>
      </c>
      <c r="T2649" s="6">
        <v>1200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</row>
    <row r="2650" spans="1:28" x14ac:dyDescent="0.2">
      <c r="A2650" s="4" t="s">
        <v>14758</v>
      </c>
      <c r="B2650" t="s">
        <v>14782</v>
      </c>
      <c r="C2650" s="5" t="s">
        <v>33</v>
      </c>
      <c r="D2650" t="s">
        <v>34</v>
      </c>
      <c r="E2650" t="s">
        <v>323</v>
      </c>
      <c r="F2650" t="s">
        <v>36</v>
      </c>
      <c r="G2650" t="s">
        <v>37</v>
      </c>
      <c r="H2650" t="s">
        <v>14783</v>
      </c>
      <c r="I2650" t="s">
        <v>31</v>
      </c>
      <c r="J2650" t="s">
        <v>4995</v>
      </c>
      <c r="K2650" t="s">
        <v>14784</v>
      </c>
      <c r="L2650" t="s">
        <v>14785</v>
      </c>
      <c r="M2650" t="s">
        <v>326</v>
      </c>
      <c r="N2650" t="s">
        <v>41</v>
      </c>
      <c r="O2650" t="s">
        <v>1213</v>
      </c>
      <c r="P2650" t="s">
        <v>14786</v>
      </c>
      <c r="Q2650" t="s">
        <v>14787</v>
      </c>
      <c r="R2650" t="s">
        <v>0</v>
      </c>
      <c r="S2650" t="s">
        <v>0</v>
      </c>
      <c r="T2650" s="6">
        <v>1514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</row>
    <row r="2651" spans="1:28" hidden="1" x14ac:dyDescent="0.2">
      <c r="A2651" s="4" t="s">
        <v>14788</v>
      </c>
      <c r="B2651" t="s">
        <v>14789</v>
      </c>
      <c r="C2651" s="5" t="s">
        <v>33</v>
      </c>
      <c r="D2651" t="s">
        <v>34</v>
      </c>
      <c r="E2651" t="s">
        <v>179</v>
      </c>
      <c r="F2651" t="s">
        <v>36</v>
      </c>
      <c r="G2651" t="s">
        <v>86</v>
      </c>
      <c r="H2651" t="s">
        <v>14790</v>
      </c>
      <c r="I2651" t="s">
        <v>31</v>
      </c>
      <c r="J2651" t="s">
        <v>14791</v>
      </c>
      <c r="K2651" t="s">
        <v>14792</v>
      </c>
      <c r="L2651" t="s">
        <v>14793</v>
      </c>
      <c r="M2651" t="s">
        <v>432</v>
      </c>
      <c r="N2651" t="s">
        <v>41</v>
      </c>
      <c r="O2651" t="s">
        <v>14794</v>
      </c>
      <c r="P2651" t="s">
        <v>14795</v>
      </c>
      <c r="Q2651" t="s">
        <v>14796</v>
      </c>
      <c r="R2651" t="s">
        <v>0</v>
      </c>
      <c r="S2651" t="s">
        <v>14796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609</v>
      </c>
      <c r="Z2651" s="6">
        <v>0</v>
      </c>
      <c r="AA2651" s="6">
        <v>0</v>
      </c>
      <c r="AB2651" s="6">
        <v>0</v>
      </c>
    </row>
    <row r="2652" spans="1:28" x14ac:dyDescent="0.2">
      <c r="A2652" s="4" t="s">
        <v>14788</v>
      </c>
      <c r="B2652" t="s">
        <v>14797</v>
      </c>
      <c r="C2652" s="5" t="s">
        <v>33</v>
      </c>
      <c r="D2652" t="s">
        <v>34</v>
      </c>
      <c r="E2652" t="s">
        <v>341</v>
      </c>
      <c r="F2652" t="s">
        <v>36</v>
      </c>
      <c r="G2652" t="s">
        <v>37</v>
      </c>
      <c r="H2652" t="s">
        <v>14798</v>
      </c>
      <c r="I2652" t="s">
        <v>31</v>
      </c>
      <c r="J2652" t="s">
        <v>1520</v>
      </c>
      <c r="K2652" t="s">
        <v>14799</v>
      </c>
      <c r="L2652" t="s">
        <v>14800</v>
      </c>
      <c r="M2652" t="s">
        <v>235</v>
      </c>
      <c r="N2652" t="s">
        <v>41</v>
      </c>
      <c r="O2652" t="s">
        <v>14801</v>
      </c>
      <c r="P2652" t="s">
        <v>14802</v>
      </c>
      <c r="Q2652" t="s">
        <v>14803</v>
      </c>
      <c r="R2652" t="s">
        <v>14803</v>
      </c>
      <c r="S2652" t="s">
        <v>14803</v>
      </c>
      <c r="T2652" s="6">
        <v>1250</v>
      </c>
      <c r="U2652" s="6">
        <v>0</v>
      </c>
      <c r="V2652" s="6">
        <v>0</v>
      </c>
      <c r="W2652" s="6">
        <v>0</v>
      </c>
      <c r="X2652" s="6">
        <v>0</v>
      </c>
      <c r="Y2652" s="6">
        <v>431</v>
      </c>
      <c r="Z2652" s="6">
        <v>0</v>
      </c>
      <c r="AA2652" s="6">
        <v>0</v>
      </c>
      <c r="AB2652" s="6">
        <v>0</v>
      </c>
    </row>
    <row r="2653" spans="1:28" x14ac:dyDescent="0.2">
      <c r="A2653" s="4" t="s">
        <v>14788</v>
      </c>
      <c r="B2653" t="s">
        <v>14804</v>
      </c>
      <c r="C2653" s="5" t="s">
        <v>33</v>
      </c>
      <c r="D2653" t="s">
        <v>34</v>
      </c>
      <c r="E2653" t="s">
        <v>189</v>
      </c>
      <c r="F2653" t="s">
        <v>36</v>
      </c>
      <c r="G2653" t="s">
        <v>37</v>
      </c>
      <c r="H2653" t="s">
        <v>14805</v>
      </c>
      <c r="I2653" t="s">
        <v>31</v>
      </c>
      <c r="J2653" t="s">
        <v>513</v>
      </c>
      <c r="K2653" t="s">
        <v>14806</v>
      </c>
      <c r="L2653" t="s">
        <v>14807</v>
      </c>
      <c r="M2653" t="s">
        <v>164</v>
      </c>
      <c r="N2653" t="s">
        <v>41</v>
      </c>
      <c r="O2653" t="s">
        <v>317</v>
      </c>
      <c r="P2653" t="s">
        <v>14808</v>
      </c>
      <c r="Q2653" t="s">
        <v>14809</v>
      </c>
      <c r="R2653" t="s">
        <v>14810</v>
      </c>
      <c r="S2653" t="s">
        <v>14810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</row>
    <row r="2654" spans="1:28" hidden="1" x14ac:dyDescent="0.2">
      <c r="A2654" s="4" t="s">
        <v>14788</v>
      </c>
      <c r="B2654" t="s">
        <v>14811</v>
      </c>
      <c r="C2654" s="5" t="s">
        <v>33</v>
      </c>
      <c r="D2654" t="s">
        <v>34</v>
      </c>
      <c r="E2654" t="s">
        <v>323</v>
      </c>
      <c r="F2654" t="s">
        <v>36</v>
      </c>
      <c r="G2654" t="s">
        <v>37</v>
      </c>
      <c r="H2654" t="s">
        <v>1289</v>
      </c>
      <c r="I2654" t="s">
        <v>31</v>
      </c>
      <c r="J2654" t="s">
        <v>1290</v>
      </c>
      <c r="K2654" t="s">
        <v>1291</v>
      </c>
      <c r="L2654" t="s">
        <v>1292</v>
      </c>
      <c r="M2654" t="s">
        <v>901</v>
      </c>
      <c r="N2654" t="s">
        <v>101</v>
      </c>
      <c r="O2654" t="s">
        <v>1293</v>
      </c>
      <c r="P2654" t="s">
        <v>1294</v>
      </c>
      <c r="Q2654" t="s">
        <v>1295</v>
      </c>
      <c r="R2654" t="s">
        <v>0</v>
      </c>
      <c r="S2654" t="s">
        <v>1295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</row>
    <row r="2655" spans="1:28" x14ac:dyDescent="0.2">
      <c r="A2655" s="4" t="s">
        <v>14788</v>
      </c>
      <c r="B2655" t="s">
        <v>14812</v>
      </c>
      <c r="C2655" s="5" t="s">
        <v>33</v>
      </c>
      <c r="D2655" t="s">
        <v>34</v>
      </c>
      <c r="E2655" t="s">
        <v>66</v>
      </c>
      <c r="F2655" t="s">
        <v>36</v>
      </c>
      <c r="G2655" t="s">
        <v>37</v>
      </c>
      <c r="H2655" t="s">
        <v>14813</v>
      </c>
      <c r="I2655" t="s">
        <v>31</v>
      </c>
      <c r="J2655" t="s">
        <v>2607</v>
      </c>
      <c r="K2655" t="s">
        <v>14814</v>
      </c>
      <c r="L2655" t="s">
        <v>14815</v>
      </c>
      <c r="M2655" t="s">
        <v>8427</v>
      </c>
      <c r="N2655" t="s">
        <v>41</v>
      </c>
      <c r="O2655" t="s">
        <v>14816</v>
      </c>
      <c r="P2655" t="s">
        <v>14817</v>
      </c>
      <c r="Q2655" t="s">
        <v>14818</v>
      </c>
      <c r="R2655" t="s">
        <v>14818</v>
      </c>
      <c r="S2655" t="s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</row>
    <row r="2656" spans="1:28" hidden="1" x14ac:dyDescent="0.2">
      <c r="A2656" s="4" t="s">
        <v>14788</v>
      </c>
      <c r="B2656" t="s">
        <v>14819</v>
      </c>
      <c r="C2656" s="5" t="s">
        <v>33</v>
      </c>
      <c r="D2656" t="s">
        <v>34</v>
      </c>
      <c r="E2656" t="s">
        <v>285</v>
      </c>
      <c r="F2656" t="s">
        <v>36</v>
      </c>
      <c r="G2656" t="s">
        <v>37</v>
      </c>
      <c r="H2656" t="s">
        <v>14820</v>
      </c>
      <c r="I2656" t="s">
        <v>31</v>
      </c>
      <c r="J2656" t="s">
        <v>0</v>
      </c>
      <c r="K2656" t="s">
        <v>14820</v>
      </c>
      <c r="L2656" t="s">
        <v>14821</v>
      </c>
      <c r="M2656" t="s">
        <v>856</v>
      </c>
      <c r="N2656" t="s">
        <v>41</v>
      </c>
      <c r="O2656" t="s">
        <v>14822</v>
      </c>
      <c r="P2656" t="s">
        <v>14823</v>
      </c>
      <c r="Q2656" t="s">
        <v>615</v>
      </c>
      <c r="R2656" t="s">
        <v>14824</v>
      </c>
      <c r="S2656" t="s">
        <v>615</v>
      </c>
      <c r="T2656" s="6">
        <v>1000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</row>
    <row r="2657" spans="1:28" hidden="1" x14ac:dyDescent="0.2">
      <c r="A2657" s="4" t="s">
        <v>14825</v>
      </c>
      <c r="B2657" t="s">
        <v>14826</v>
      </c>
      <c r="C2657" s="5" t="s">
        <v>45</v>
      </c>
      <c r="D2657" t="s">
        <v>96</v>
      </c>
      <c r="E2657" t="s">
        <v>97</v>
      </c>
      <c r="F2657" t="s">
        <v>36</v>
      </c>
      <c r="G2657" t="s">
        <v>37</v>
      </c>
      <c r="H2657" t="s">
        <v>14827</v>
      </c>
      <c r="I2657" t="s">
        <v>31</v>
      </c>
      <c r="J2657" t="s">
        <v>0</v>
      </c>
      <c r="K2657" t="s">
        <v>14827</v>
      </c>
      <c r="L2657" t="s">
        <v>14828</v>
      </c>
      <c r="M2657" t="s">
        <v>14829</v>
      </c>
      <c r="N2657" t="s">
        <v>101</v>
      </c>
      <c r="O2657" t="s">
        <v>14830</v>
      </c>
      <c r="P2657" t="s">
        <v>14831</v>
      </c>
      <c r="Q2657" t="s">
        <v>14832</v>
      </c>
      <c r="R2657" t="s">
        <v>0</v>
      </c>
      <c r="S2657" t="s">
        <v>14832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</row>
    <row r="2658" spans="1:28" hidden="1" x14ac:dyDescent="0.2">
      <c r="A2658" s="4" t="s">
        <v>14833</v>
      </c>
      <c r="B2658" t="s">
        <v>14834</v>
      </c>
      <c r="C2658" s="5" t="s">
        <v>33</v>
      </c>
      <c r="D2658" t="s">
        <v>34</v>
      </c>
      <c r="E2658" t="s">
        <v>297</v>
      </c>
      <c r="F2658" t="s">
        <v>36</v>
      </c>
      <c r="G2658" t="s">
        <v>37</v>
      </c>
      <c r="H2658" t="s">
        <v>1058</v>
      </c>
      <c r="I2658" t="s">
        <v>94</v>
      </c>
      <c r="J2658" t="s">
        <v>0</v>
      </c>
      <c r="K2658" t="s">
        <v>1058</v>
      </c>
      <c r="L2658" t="s">
        <v>3079</v>
      </c>
      <c r="M2658" t="s">
        <v>1091</v>
      </c>
      <c r="N2658" t="s">
        <v>1061</v>
      </c>
      <c r="O2658" t="s">
        <v>3080</v>
      </c>
      <c r="P2658" t="s">
        <v>3081</v>
      </c>
      <c r="Q2658" t="s">
        <v>3082</v>
      </c>
      <c r="R2658" t="s">
        <v>0</v>
      </c>
      <c r="S2658" t="s">
        <v>3083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</row>
    <row r="2659" spans="1:28" hidden="1" x14ac:dyDescent="0.2">
      <c r="A2659" s="4" t="s">
        <v>14833</v>
      </c>
      <c r="B2659" t="s">
        <v>14835</v>
      </c>
      <c r="C2659" s="5" t="s">
        <v>45</v>
      </c>
      <c r="D2659" t="s">
        <v>34</v>
      </c>
      <c r="E2659" t="s">
        <v>46</v>
      </c>
      <c r="F2659" t="s">
        <v>36</v>
      </c>
      <c r="G2659" t="s">
        <v>37</v>
      </c>
      <c r="H2659" t="s">
        <v>14836</v>
      </c>
      <c r="I2659" t="s">
        <v>31</v>
      </c>
      <c r="J2659" t="s">
        <v>513</v>
      </c>
      <c r="K2659" t="s">
        <v>14837</v>
      </c>
      <c r="L2659" t="s">
        <v>14838</v>
      </c>
      <c r="M2659" t="s">
        <v>1165</v>
      </c>
      <c r="N2659" t="s">
        <v>41</v>
      </c>
      <c r="O2659" t="s">
        <v>14839</v>
      </c>
      <c r="P2659" t="s">
        <v>14840</v>
      </c>
      <c r="Q2659" t="s">
        <v>14841</v>
      </c>
      <c r="R2659" t="s">
        <v>14841</v>
      </c>
      <c r="S2659" t="s">
        <v>14841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0</v>
      </c>
    </row>
    <row r="2660" spans="1:28" hidden="1" x14ac:dyDescent="0.2">
      <c r="A2660" s="4" t="s">
        <v>14833</v>
      </c>
      <c r="B2660" t="s">
        <v>14842</v>
      </c>
      <c r="C2660" s="5" t="s">
        <v>33</v>
      </c>
      <c r="D2660" t="s">
        <v>34</v>
      </c>
      <c r="E2660" t="s">
        <v>297</v>
      </c>
      <c r="F2660" t="s">
        <v>36</v>
      </c>
      <c r="G2660" t="s">
        <v>37</v>
      </c>
      <c r="H2660" t="s">
        <v>1058</v>
      </c>
      <c r="I2660" t="s">
        <v>94</v>
      </c>
      <c r="J2660" t="s">
        <v>0</v>
      </c>
      <c r="K2660" t="s">
        <v>1058</v>
      </c>
      <c r="L2660" t="s">
        <v>3079</v>
      </c>
      <c r="M2660" t="s">
        <v>1091</v>
      </c>
      <c r="N2660" t="s">
        <v>1061</v>
      </c>
      <c r="O2660" t="s">
        <v>3080</v>
      </c>
      <c r="P2660" t="s">
        <v>3081</v>
      </c>
      <c r="Q2660" t="s">
        <v>3082</v>
      </c>
      <c r="R2660" t="s">
        <v>0</v>
      </c>
      <c r="S2660" t="s">
        <v>3083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</row>
    <row r="2661" spans="1:28" hidden="1" x14ac:dyDescent="0.2">
      <c r="A2661" s="4" t="s">
        <v>14833</v>
      </c>
      <c r="B2661" t="s">
        <v>14843</v>
      </c>
      <c r="C2661" s="5" t="s">
        <v>33</v>
      </c>
      <c r="D2661" t="s">
        <v>34</v>
      </c>
      <c r="E2661" t="s">
        <v>297</v>
      </c>
      <c r="F2661" t="s">
        <v>36</v>
      </c>
      <c r="G2661" t="s">
        <v>37</v>
      </c>
      <c r="H2661" t="s">
        <v>3530</v>
      </c>
      <c r="I2661" t="s">
        <v>94</v>
      </c>
      <c r="J2661" t="s">
        <v>0</v>
      </c>
      <c r="K2661" t="s">
        <v>3530</v>
      </c>
      <c r="L2661" t="s">
        <v>3531</v>
      </c>
      <c r="M2661" t="s">
        <v>3532</v>
      </c>
      <c r="N2661" t="s">
        <v>3533</v>
      </c>
      <c r="O2661" t="s">
        <v>3534</v>
      </c>
      <c r="P2661" t="s">
        <v>3535</v>
      </c>
      <c r="Q2661" t="s">
        <v>3536</v>
      </c>
      <c r="R2661" t="s">
        <v>3537</v>
      </c>
      <c r="S2661" t="s">
        <v>3538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</row>
    <row r="2662" spans="1:28" hidden="1" x14ac:dyDescent="0.2">
      <c r="A2662" s="4" t="s">
        <v>14833</v>
      </c>
      <c r="B2662" t="s">
        <v>14844</v>
      </c>
      <c r="C2662" s="5" t="s">
        <v>45</v>
      </c>
      <c r="D2662" t="s">
        <v>34</v>
      </c>
      <c r="E2662" t="s">
        <v>1119</v>
      </c>
      <c r="F2662" t="s">
        <v>36</v>
      </c>
      <c r="G2662" t="s">
        <v>37</v>
      </c>
      <c r="H2662" t="s">
        <v>3530</v>
      </c>
      <c r="I2662" t="s">
        <v>94</v>
      </c>
      <c r="J2662" t="s">
        <v>0</v>
      </c>
      <c r="K2662" t="s">
        <v>3530</v>
      </c>
      <c r="L2662" t="s">
        <v>5044</v>
      </c>
      <c r="M2662" t="s">
        <v>3532</v>
      </c>
      <c r="N2662" t="s">
        <v>3533</v>
      </c>
      <c r="O2662" t="s">
        <v>5045</v>
      </c>
      <c r="P2662" t="s">
        <v>3535</v>
      </c>
      <c r="Q2662" t="s">
        <v>3536</v>
      </c>
      <c r="R2662" t="s">
        <v>0</v>
      </c>
      <c r="S2662" t="s">
        <v>3538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0</v>
      </c>
      <c r="AB2662" s="6">
        <v>0</v>
      </c>
    </row>
    <row r="2663" spans="1:28" hidden="1" x14ac:dyDescent="0.2">
      <c r="A2663" s="4" t="s">
        <v>14833</v>
      </c>
      <c r="B2663" t="s">
        <v>14845</v>
      </c>
      <c r="C2663" s="5" t="s">
        <v>241</v>
      </c>
      <c r="D2663" t="s">
        <v>34</v>
      </c>
      <c r="E2663" t="s">
        <v>285</v>
      </c>
      <c r="F2663" t="s">
        <v>36</v>
      </c>
      <c r="G2663" t="s">
        <v>37</v>
      </c>
      <c r="H2663" t="s">
        <v>3530</v>
      </c>
      <c r="I2663" t="s">
        <v>94</v>
      </c>
      <c r="J2663" t="s">
        <v>0</v>
      </c>
      <c r="K2663" t="s">
        <v>3530</v>
      </c>
      <c r="L2663" t="s">
        <v>5044</v>
      </c>
      <c r="M2663" t="s">
        <v>3532</v>
      </c>
      <c r="N2663" t="s">
        <v>3533</v>
      </c>
      <c r="O2663" t="s">
        <v>5045</v>
      </c>
      <c r="P2663" t="s">
        <v>3535</v>
      </c>
      <c r="Q2663" t="s">
        <v>3536</v>
      </c>
      <c r="R2663" t="s">
        <v>0</v>
      </c>
      <c r="S2663" t="s">
        <v>3538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</row>
    <row r="2664" spans="1:28" x14ac:dyDescent="0.2">
      <c r="A2664" s="4" t="s">
        <v>14833</v>
      </c>
      <c r="B2664" t="s">
        <v>14846</v>
      </c>
      <c r="C2664" s="5" t="s">
        <v>33</v>
      </c>
      <c r="D2664" t="s">
        <v>34</v>
      </c>
      <c r="E2664" t="s">
        <v>285</v>
      </c>
      <c r="F2664" t="s">
        <v>36</v>
      </c>
      <c r="G2664" t="s">
        <v>37</v>
      </c>
      <c r="H2664" t="s">
        <v>1590</v>
      </c>
      <c r="I2664" t="s">
        <v>31</v>
      </c>
      <c r="J2664" t="s">
        <v>0</v>
      </c>
      <c r="K2664" t="s">
        <v>1590</v>
      </c>
      <c r="L2664" t="s">
        <v>1591</v>
      </c>
      <c r="M2664" t="s">
        <v>71</v>
      </c>
      <c r="N2664" t="s">
        <v>41</v>
      </c>
      <c r="O2664" t="s">
        <v>1592</v>
      </c>
      <c r="P2664" t="s">
        <v>1593</v>
      </c>
      <c r="Q2664" t="s">
        <v>1594</v>
      </c>
      <c r="R2664" t="s">
        <v>1594</v>
      </c>
      <c r="S2664" t="s">
        <v>1594</v>
      </c>
      <c r="T2664" s="6">
        <v>1370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</row>
    <row r="2665" spans="1:28" x14ac:dyDescent="0.2">
      <c r="A2665" s="4" t="s">
        <v>14833</v>
      </c>
      <c r="B2665" t="s">
        <v>14847</v>
      </c>
      <c r="C2665" s="5" t="s">
        <v>45</v>
      </c>
      <c r="D2665" t="s">
        <v>34</v>
      </c>
      <c r="E2665" t="s">
        <v>46</v>
      </c>
      <c r="F2665" t="s">
        <v>36</v>
      </c>
      <c r="G2665" t="s">
        <v>37</v>
      </c>
      <c r="H2665" t="s">
        <v>14848</v>
      </c>
      <c r="I2665" t="s">
        <v>31</v>
      </c>
      <c r="J2665" t="s">
        <v>2309</v>
      </c>
      <c r="K2665" t="s">
        <v>14849</v>
      </c>
      <c r="L2665" t="s">
        <v>14850</v>
      </c>
      <c r="M2665" t="s">
        <v>164</v>
      </c>
      <c r="N2665" t="s">
        <v>41</v>
      </c>
      <c r="O2665" t="s">
        <v>14851</v>
      </c>
      <c r="P2665" t="s">
        <v>14852</v>
      </c>
      <c r="Q2665" t="s">
        <v>14853</v>
      </c>
      <c r="R2665" t="s">
        <v>14854</v>
      </c>
      <c r="S2665" t="s">
        <v>14853</v>
      </c>
      <c r="T2665" s="6">
        <v>250</v>
      </c>
      <c r="U2665" s="6">
        <v>0</v>
      </c>
      <c r="V2665" s="6">
        <v>140</v>
      </c>
      <c r="W2665" s="6">
        <v>0</v>
      </c>
      <c r="X2665" s="6">
        <v>0</v>
      </c>
      <c r="Y2665" s="6">
        <v>631</v>
      </c>
      <c r="Z2665" s="6">
        <v>0</v>
      </c>
      <c r="AA2665" s="6">
        <v>0</v>
      </c>
      <c r="AB2665" s="6">
        <v>0</v>
      </c>
    </row>
    <row r="2666" spans="1:28" hidden="1" x14ac:dyDescent="0.2">
      <c r="A2666" s="4" t="s">
        <v>14855</v>
      </c>
      <c r="B2666" t="s">
        <v>14856</v>
      </c>
      <c r="C2666" s="5" t="s">
        <v>33</v>
      </c>
      <c r="D2666" t="s">
        <v>34</v>
      </c>
      <c r="E2666" t="s">
        <v>1693</v>
      </c>
      <c r="F2666" t="s">
        <v>36</v>
      </c>
      <c r="G2666" t="s">
        <v>37</v>
      </c>
      <c r="H2666" t="s">
        <v>14857</v>
      </c>
      <c r="I2666" t="s">
        <v>31</v>
      </c>
      <c r="J2666" t="s">
        <v>0</v>
      </c>
      <c r="K2666" t="s">
        <v>14857</v>
      </c>
      <c r="L2666" t="s">
        <v>14858</v>
      </c>
      <c r="M2666" t="s">
        <v>14859</v>
      </c>
      <c r="N2666" t="s">
        <v>465</v>
      </c>
      <c r="O2666" t="s">
        <v>14860</v>
      </c>
      <c r="P2666" t="s">
        <v>14861</v>
      </c>
      <c r="Q2666" t="s">
        <v>14862</v>
      </c>
      <c r="R2666" t="s">
        <v>0</v>
      </c>
      <c r="S2666" t="s">
        <v>14862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</row>
    <row r="2667" spans="1:28" x14ac:dyDescent="0.2">
      <c r="A2667" s="4" t="s">
        <v>14855</v>
      </c>
      <c r="B2667" t="s">
        <v>14863</v>
      </c>
      <c r="C2667" s="5" t="s">
        <v>33</v>
      </c>
      <c r="D2667" t="s">
        <v>34</v>
      </c>
      <c r="E2667" t="s">
        <v>323</v>
      </c>
      <c r="F2667" t="s">
        <v>36</v>
      </c>
      <c r="G2667" t="s">
        <v>37</v>
      </c>
      <c r="H2667" t="s">
        <v>14864</v>
      </c>
      <c r="I2667" t="s">
        <v>31</v>
      </c>
      <c r="J2667" t="s">
        <v>343</v>
      </c>
      <c r="K2667" t="s">
        <v>14865</v>
      </c>
      <c r="L2667" t="s">
        <v>14866</v>
      </c>
      <c r="M2667" t="s">
        <v>60</v>
      </c>
      <c r="N2667" t="s">
        <v>41</v>
      </c>
      <c r="O2667" t="s">
        <v>61</v>
      </c>
      <c r="P2667" t="s">
        <v>14867</v>
      </c>
      <c r="Q2667" t="s">
        <v>14868</v>
      </c>
      <c r="R2667" t="s">
        <v>0</v>
      </c>
      <c r="S2667" t="s">
        <v>14868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</row>
    <row r="2668" spans="1:28" x14ac:dyDescent="0.2">
      <c r="A2668" s="4" t="s">
        <v>14855</v>
      </c>
      <c r="B2668" t="s">
        <v>14869</v>
      </c>
      <c r="C2668" s="5" t="s">
        <v>33</v>
      </c>
      <c r="D2668" t="s">
        <v>34</v>
      </c>
      <c r="E2668" t="s">
        <v>179</v>
      </c>
      <c r="F2668" t="s">
        <v>36</v>
      </c>
      <c r="G2668" t="s">
        <v>37</v>
      </c>
      <c r="H2668" t="s">
        <v>14870</v>
      </c>
      <c r="I2668" t="s">
        <v>31</v>
      </c>
      <c r="J2668" t="s">
        <v>14871</v>
      </c>
      <c r="K2668" t="s">
        <v>11965</v>
      </c>
      <c r="L2668" t="s">
        <v>11966</v>
      </c>
      <c r="M2668" t="s">
        <v>164</v>
      </c>
      <c r="N2668" t="s">
        <v>41</v>
      </c>
      <c r="O2668" t="s">
        <v>14872</v>
      </c>
      <c r="P2668" t="s">
        <v>14873</v>
      </c>
      <c r="Q2668" t="s">
        <v>14874</v>
      </c>
      <c r="R2668" t="s">
        <v>11968</v>
      </c>
      <c r="S2668" t="s">
        <v>14875</v>
      </c>
      <c r="T2668" s="6">
        <v>1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</row>
    <row r="2669" spans="1:28" hidden="1" x14ac:dyDescent="0.2">
      <c r="A2669" s="4" t="s">
        <v>14855</v>
      </c>
      <c r="B2669" t="s">
        <v>14876</v>
      </c>
      <c r="C2669" s="5" t="s">
        <v>33</v>
      </c>
      <c r="D2669" t="s">
        <v>34</v>
      </c>
      <c r="E2669" t="s">
        <v>258</v>
      </c>
      <c r="F2669" t="s">
        <v>36</v>
      </c>
      <c r="G2669" t="s">
        <v>37</v>
      </c>
      <c r="H2669" t="s">
        <v>3838</v>
      </c>
      <c r="I2669" t="s">
        <v>31</v>
      </c>
      <c r="J2669" t="s">
        <v>0</v>
      </c>
      <c r="K2669" t="s">
        <v>3838</v>
      </c>
      <c r="L2669" t="s">
        <v>3839</v>
      </c>
      <c r="M2669" t="s">
        <v>3840</v>
      </c>
      <c r="N2669" t="s">
        <v>41</v>
      </c>
      <c r="O2669" t="s">
        <v>3841</v>
      </c>
      <c r="P2669" t="s">
        <v>3842</v>
      </c>
      <c r="Q2669" t="s">
        <v>3843</v>
      </c>
      <c r="R2669" t="s">
        <v>3843</v>
      </c>
      <c r="S2669" t="s">
        <v>3843</v>
      </c>
      <c r="T2669" s="6">
        <v>500</v>
      </c>
      <c r="U2669" s="6">
        <v>0</v>
      </c>
      <c r="V2669" s="6">
        <v>0</v>
      </c>
      <c r="W2669" s="6">
        <v>0</v>
      </c>
      <c r="X2669" s="6">
        <v>0</v>
      </c>
      <c r="Y2669" s="6">
        <v>0</v>
      </c>
      <c r="Z2669" s="6">
        <v>0</v>
      </c>
      <c r="AA2669" s="6">
        <v>0</v>
      </c>
      <c r="AB2669" s="6">
        <v>0</v>
      </c>
    </row>
    <row r="2670" spans="1:28" hidden="1" x14ac:dyDescent="0.2">
      <c r="A2670" s="4" t="s">
        <v>14855</v>
      </c>
      <c r="B2670" t="s">
        <v>14877</v>
      </c>
      <c r="C2670" s="5" t="s">
        <v>241</v>
      </c>
      <c r="D2670" t="s">
        <v>34</v>
      </c>
      <c r="E2670" t="s">
        <v>285</v>
      </c>
      <c r="F2670" t="s">
        <v>36</v>
      </c>
      <c r="G2670" t="s">
        <v>37</v>
      </c>
      <c r="H2670" t="s">
        <v>14878</v>
      </c>
      <c r="I2670" t="s">
        <v>31</v>
      </c>
      <c r="J2670" t="s">
        <v>0</v>
      </c>
      <c r="K2670" t="s">
        <v>14878</v>
      </c>
      <c r="L2670" t="s">
        <v>14879</v>
      </c>
      <c r="M2670" t="s">
        <v>1708</v>
      </c>
      <c r="N2670" t="s">
        <v>465</v>
      </c>
      <c r="O2670" t="s">
        <v>14880</v>
      </c>
      <c r="P2670" t="s">
        <v>14881</v>
      </c>
      <c r="Q2670" t="s">
        <v>14882</v>
      </c>
      <c r="R2670" t="s">
        <v>0</v>
      </c>
      <c r="S2670" t="s">
        <v>14882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</row>
    <row r="2671" spans="1:28" hidden="1" x14ac:dyDescent="0.2">
      <c r="A2671" s="4" t="s">
        <v>14855</v>
      </c>
      <c r="B2671" t="s">
        <v>14883</v>
      </c>
      <c r="C2671" s="5" t="s">
        <v>33</v>
      </c>
      <c r="D2671" t="s">
        <v>34</v>
      </c>
      <c r="E2671" t="s">
        <v>106</v>
      </c>
      <c r="F2671" t="s">
        <v>36</v>
      </c>
      <c r="G2671" t="s">
        <v>37</v>
      </c>
      <c r="H2671" t="s">
        <v>398</v>
      </c>
      <c r="I2671" t="s">
        <v>94</v>
      </c>
      <c r="J2671" t="s">
        <v>0</v>
      </c>
      <c r="K2671" t="s">
        <v>398</v>
      </c>
      <c r="L2671" t="s">
        <v>399</v>
      </c>
      <c r="M2671" t="s">
        <v>400</v>
      </c>
      <c r="N2671" t="s">
        <v>401</v>
      </c>
      <c r="O2671" t="s">
        <v>402</v>
      </c>
      <c r="P2671" t="s">
        <v>0</v>
      </c>
      <c r="Q2671" t="s">
        <v>0</v>
      </c>
      <c r="R2671" t="s">
        <v>0</v>
      </c>
      <c r="S2671" t="s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</row>
    <row r="2672" spans="1:28" hidden="1" x14ac:dyDescent="0.2">
      <c r="A2672" s="4" t="s">
        <v>14884</v>
      </c>
      <c r="B2672" t="s">
        <v>14885</v>
      </c>
      <c r="C2672" s="5" t="s">
        <v>33</v>
      </c>
      <c r="D2672" t="s">
        <v>34</v>
      </c>
      <c r="E2672" t="s">
        <v>341</v>
      </c>
      <c r="F2672" t="s">
        <v>36</v>
      </c>
      <c r="G2672" t="s">
        <v>86</v>
      </c>
      <c r="H2672" t="s">
        <v>14886</v>
      </c>
      <c r="I2672" t="s">
        <v>31</v>
      </c>
      <c r="J2672" t="s">
        <v>9008</v>
      </c>
      <c r="K2672" t="s">
        <v>5396</v>
      </c>
      <c r="L2672" t="s">
        <v>14887</v>
      </c>
      <c r="M2672" t="s">
        <v>14888</v>
      </c>
      <c r="N2672" t="s">
        <v>14889</v>
      </c>
      <c r="O2672" t="s">
        <v>14890</v>
      </c>
      <c r="P2672" t="s">
        <v>14891</v>
      </c>
      <c r="Q2672" t="s">
        <v>14892</v>
      </c>
      <c r="R2672" t="s">
        <v>14892</v>
      </c>
      <c r="S2672" t="s">
        <v>14893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</row>
    <row r="2673" spans="1:28" hidden="1" x14ac:dyDescent="0.2">
      <c r="A2673" s="4" t="s">
        <v>14884</v>
      </c>
      <c r="B2673" t="s">
        <v>14894</v>
      </c>
      <c r="C2673" s="5" t="s">
        <v>33</v>
      </c>
      <c r="D2673" t="s">
        <v>34</v>
      </c>
      <c r="E2673" t="s">
        <v>179</v>
      </c>
      <c r="F2673" t="s">
        <v>36</v>
      </c>
      <c r="G2673" t="s">
        <v>37</v>
      </c>
      <c r="H2673" t="s">
        <v>14895</v>
      </c>
      <c r="I2673" t="s">
        <v>31</v>
      </c>
      <c r="J2673" t="s">
        <v>3447</v>
      </c>
      <c r="K2673" t="s">
        <v>14896</v>
      </c>
      <c r="L2673" t="s">
        <v>14897</v>
      </c>
      <c r="M2673" t="s">
        <v>9132</v>
      </c>
      <c r="N2673" t="s">
        <v>41</v>
      </c>
      <c r="O2673" t="s">
        <v>14898</v>
      </c>
      <c r="P2673" t="s">
        <v>14899</v>
      </c>
      <c r="Q2673" t="s">
        <v>14900</v>
      </c>
      <c r="R2673" t="s">
        <v>14901</v>
      </c>
      <c r="S2673" t="s">
        <v>14901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</row>
    <row r="2674" spans="1:28" hidden="1" x14ac:dyDescent="0.2">
      <c r="A2674" s="4" t="s">
        <v>14884</v>
      </c>
      <c r="B2674" t="s">
        <v>14902</v>
      </c>
      <c r="C2674" s="5" t="s">
        <v>33</v>
      </c>
      <c r="D2674" t="s">
        <v>34</v>
      </c>
      <c r="E2674" t="s">
        <v>179</v>
      </c>
      <c r="F2674" t="s">
        <v>36</v>
      </c>
      <c r="G2674" t="s">
        <v>37</v>
      </c>
      <c r="H2674" t="s">
        <v>6158</v>
      </c>
      <c r="I2674" t="s">
        <v>94</v>
      </c>
      <c r="J2674" t="s">
        <v>0</v>
      </c>
      <c r="K2674" t="s">
        <v>6158</v>
      </c>
      <c r="L2674" t="s">
        <v>6159</v>
      </c>
      <c r="M2674" t="s">
        <v>6160</v>
      </c>
      <c r="N2674" t="s">
        <v>41</v>
      </c>
      <c r="O2674" t="s">
        <v>6161</v>
      </c>
      <c r="P2674" t="s">
        <v>0</v>
      </c>
      <c r="Q2674" t="s">
        <v>6162</v>
      </c>
      <c r="R2674" t="s">
        <v>0</v>
      </c>
      <c r="S2674" t="s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</row>
    <row r="2675" spans="1:28" hidden="1" x14ac:dyDescent="0.2">
      <c r="A2675" s="4" t="s">
        <v>14884</v>
      </c>
      <c r="B2675" t="s">
        <v>14903</v>
      </c>
      <c r="C2675" s="5" t="s">
        <v>33</v>
      </c>
      <c r="D2675" t="s">
        <v>34</v>
      </c>
      <c r="E2675" t="s">
        <v>46</v>
      </c>
      <c r="F2675" t="s">
        <v>36</v>
      </c>
      <c r="G2675" t="s">
        <v>37</v>
      </c>
      <c r="H2675" t="s">
        <v>6158</v>
      </c>
      <c r="I2675" t="s">
        <v>94</v>
      </c>
      <c r="J2675" t="s">
        <v>0</v>
      </c>
      <c r="K2675" t="s">
        <v>6158</v>
      </c>
      <c r="L2675" t="s">
        <v>6159</v>
      </c>
      <c r="M2675" t="s">
        <v>6160</v>
      </c>
      <c r="N2675" t="s">
        <v>41</v>
      </c>
      <c r="O2675" t="s">
        <v>6161</v>
      </c>
      <c r="P2675" t="s">
        <v>0</v>
      </c>
      <c r="Q2675" t="s">
        <v>6162</v>
      </c>
      <c r="R2675" t="s">
        <v>0</v>
      </c>
      <c r="S2675" t="s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</row>
    <row r="2676" spans="1:28" hidden="1" x14ac:dyDescent="0.2">
      <c r="A2676" s="4" t="s">
        <v>14884</v>
      </c>
      <c r="B2676" t="s">
        <v>14904</v>
      </c>
      <c r="C2676" s="5" t="s">
        <v>33</v>
      </c>
      <c r="D2676" t="s">
        <v>34</v>
      </c>
      <c r="E2676" t="s">
        <v>1471</v>
      </c>
      <c r="F2676" t="s">
        <v>36</v>
      </c>
      <c r="G2676" t="s">
        <v>37</v>
      </c>
      <c r="H2676" t="s">
        <v>14905</v>
      </c>
      <c r="I2676" t="s">
        <v>31</v>
      </c>
      <c r="J2676" t="s">
        <v>0</v>
      </c>
      <c r="K2676" t="s">
        <v>14905</v>
      </c>
      <c r="L2676" t="s">
        <v>14906</v>
      </c>
      <c r="M2676" t="s">
        <v>901</v>
      </c>
      <c r="N2676" t="s">
        <v>41</v>
      </c>
      <c r="O2676" t="s">
        <v>14907</v>
      </c>
      <c r="P2676" t="s">
        <v>0</v>
      </c>
      <c r="Q2676" t="s">
        <v>14908</v>
      </c>
      <c r="R2676" t="s">
        <v>0</v>
      </c>
      <c r="S2676" t="s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</row>
    <row r="2677" spans="1:28" hidden="1" x14ac:dyDescent="0.2">
      <c r="A2677" s="4" t="s">
        <v>14884</v>
      </c>
      <c r="B2677" t="s">
        <v>14909</v>
      </c>
      <c r="C2677" s="5" t="s">
        <v>33</v>
      </c>
      <c r="D2677" t="s">
        <v>34</v>
      </c>
      <c r="E2677" t="s">
        <v>179</v>
      </c>
      <c r="F2677" t="s">
        <v>36</v>
      </c>
      <c r="G2677" t="s">
        <v>37</v>
      </c>
      <c r="H2677" t="s">
        <v>14910</v>
      </c>
      <c r="I2677" t="s">
        <v>31</v>
      </c>
      <c r="J2677" t="s">
        <v>14911</v>
      </c>
      <c r="K2677" t="s">
        <v>14912</v>
      </c>
      <c r="L2677" t="s">
        <v>14913</v>
      </c>
      <c r="M2677" t="s">
        <v>14914</v>
      </c>
      <c r="N2677" t="s">
        <v>101</v>
      </c>
      <c r="O2677" t="s">
        <v>14915</v>
      </c>
      <c r="P2677" t="s">
        <v>14916</v>
      </c>
      <c r="Q2677" t="s">
        <v>14917</v>
      </c>
      <c r="R2677" t="s">
        <v>14917</v>
      </c>
      <c r="S2677" t="s">
        <v>14917</v>
      </c>
      <c r="T2677" s="6">
        <v>976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</row>
    <row r="2678" spans="1:28" hidden="1" x14ac:dyDescent="0.2">
      <c r="A2678" s="4" t="s">
        <v>14884</v>
      </c>
      <c r="B2678" t="s">
        <v>14918</v>
      </c>
      <c r="C2678" s="5" t="s">
        <v>33</v>
      </c>
      <c r="D2678" t="s">
        <v>34</v>
      </c>
      <c r="E2678" t="s">
        <v>46</v>
      </c>
      <c r="F2678" t="s">
        <v>36</v>
      </c>
      <c r="G2678" t="s">
        <v>37</v>
      </c>
      <c r="H2678" t="s">
        <v>6158</v>
      </c>
      <c r="I2678" t="s">
        <v>94</v>
      </c>
      <c r="J2678" t="s">
        <v>0</v>
      </c>
      <c r="K2678" t="s">
        <v>6158</v>
      </c>
      <c r="L2678" t="s">
        <v>6159</v>
      </c>
      <c r="M2678" t="s">
        <v>6160</v>
      </c>
      <c r="N2678" t="s">
        <v>41</v>
      </c>
      <c r="O2678" t="s">
        <v>6161</v>
      </c>
      <c r="P2678" t="s">
        <v>0</v>
      </c>
      <c r="Q2678" t="s">
        <v>6162</v>
      </c>
      <c r="R2678" t="s">
        <v>0</v>
      </c>
      <c r="S2678" t="s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</row>
    <row r="2679" spans="1:28" hidden="1" x14ac:dyDescent="0.2">
      <c r="A2679" s="4" t="s">
        <v>14884</v>
      </c>
      <c r="B2679" t="s">
        <v>14919</v>
      </c>
      <c r="C2679" s="5" t="s">
        <v>33</v>
      </c>
      <c r="D2679" t="s">
        <v>34</v>
      </c>
      <c r="E2679" t="s">
        <v>46</v>
      </c>
      <c r="F2679" t="s">
        <v>36</v>
      </c>
      <c r="G2679" t="s">
        <v>37</v>
      </c>
      <c r="H2679" t="s">
        <v>6158</v>
      </c>
      <c r="I2679" t="s">
        <v>94</v>
      </c>
      <c r="J2679" t="s">
        <v>0</v>
      </c>
      <c r="K2679" t="s">
        <v>6158</v>
      </c>
      <c r="L2679" t="s">
        <v>6159</v>
      </c>
      <c r="M2679" t="s">
        <v>6160</v>
      </c>
      <c r="N2679" t="s">
        <v>41</v>
      </c>
      <c r="O2679" t="s">
        <v>6161</v>
      </c>
      <c r="P2679" t="s">
        <v>0</v>
      </c>
      <c r="Q2679" t="s">
        <v>6162</v>
      </c>
      <c r="R2679" t="s">
        <v>0</v>
      </c>
      <c r="S2679" t="s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</row>
    <row r="2680" spans="1:28" x14ac:dyDescent="0.2">
      <c r="A2680" s="4" t="s">
        <v>14920</v>
      </c>
      <c r="B2680" t="s">
        <v>14921</v>
      </c>
      <c r="C2680" s="5" t="s">
        <v>33</v>
      </c>
      <c r="D2680" t="s">
        <v>34</v>
      </c>
      <c r="E2680" t="s">
        <v>179</v>
      </c>
      <c r="F2680" t="s">
        <v>36</v>
      </c>
      <c r="G2680" t="s">
        <v>37</v>
      </c>
      <c r="H2680" t="s">
        <v>14922</v>
      </c>
      <c r="I2680" t="s">
        <v>31</v>
      </c>
      <c r="J2680" t="s">
        <v>198</v>
      </c>
      <c r="K2680" t="s">
        <v>14923</v>
      </c>
      <c r="L2680" t="s">
        <v>14924</v>
      </c>
      <c r="M2680" t="s">
        <v>2961</v>
      </c>
      <c r="N2680" t="s">
        <v>41</v>
      </c>
      <c r="O2680" t="s">
        <v>14925</v>
      </c>
      <c r="P2680" t="s">
        <v>14926</v>
      </c>
      <c r="Q2680" t="s">
        <v>14927</v>
      </c>
      <c r="R2680" t="s">
        <v>0</v>
      </c>
      <c r="S2680" t="s">
        <v>14927</v>
      </c>
      <c r="T2680" s="6">
        <v>2000</v>
      </c>
      <c r="U2680" s="6">
        <v>0</v>
      </c>
      <c r="V2680" s="6">
        <v>0</v>
      </c>
      <c r="W2680" s="6">
        <v>0</v>
      </c>
      <c r="X2680" s="6">
        <v>0</v>
      </c>
      <c r="Y2680" s="6">
        <v>631</v>
      </c>
      <c r="Z2680" s="6">
        <v>0</v>
      </c>
      <c r="AA2680" s="6">
        <v>0</v>
      </c>
      <c r="AB2680" s="6">
        <v>0</v>
      </c>
    </row>
    <row r="2681" spans="1:28" x14ac:dyDescent="0.2">
      <c r="A2681" s="4" t="s">
        <v>14920</v>
      </c>
      <c r="B2681" t="s">
        <v>14928</v>
      </c>
      <c r="C2681" s="5" t="s">
        <v>33</v>
      </c>
      <c r="D2681" t="s">
        <v>34</v>
      </c>
      <c r="E2681" t="s">
        <v>258</v>
      </c>
      <c r="F2681" t="s">
        <v>36</v>
      </c>
      <c r="G2681" t="s">
        <v>37</v>
      </c>
      <c r="H2681" t="s">
        <v>7346</v>
      </c>
      <c r="I2681" t="s">
        <v>31</v>
      </c>
      <c r="J2681" t="s">
        <v>0</v>
      </c>
      <c r="K2681" t="s">
        <v>7346</v>
      </c>
      <c r="L2681" t="s">
        <v>7347</v>
      </c>
      <c r="M2681" t="s">
        <v>227</v>
      </c>
      <c r="N2681" t="s">
        <v>41</v>
      </c>
      <c r="O2681" t="s">
        <v>7348</v>
      </c>
      <c r="P2681" t="s">
        <v>7349</v>
      </c>
      <c r="Q2681" t="s">
        <v>7350</v>
      </c>
      <c r="R2681" t="s">
        <v>0</v>
      </c>
      <c r="S2681" t="s">
        <v>14929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</row>
    <row r="2682" spans="1:28" hidden="1" x14ac:dyDescent="0.2">
      <c r="A2682" s="4" t="s">
        <v>14920</v>
      </c>
      <c r="B2682" t="s">
        <v>14930</v>
      </c>
      <c r="C2682" s="5" t="s">
        <v>33</v>
      </c>
      <c r="D2682" t="s">
        <v>34</v>
      </c>
      <c r="E2682" t="s">
        <v>258</v>
      </c>
      <c r="F2682" t="s">
        <v>36</v>
      </c>
      <c r="G2682" t="s">
        <v>37</v>
      </c>
      <c r="H2682" t="s">
        <v>14931</v>
      </c>
      <c r="I2682" t="s">
        <v>31</v>
      </c>
      <c r="J2682" t="s">
        <v>198</v>
      </c>
      <c r="K2682" t="s">
        <v>152</v>
      </c>
      <c r="L2682" t="s">
        <v>14932</v>
      </c>
      <c r="M2682" t="s">
        <v>14933</v>
      </c>
      <c r="N2682" t="s">
        <v>465</v>
      </c>
      <c r="O2682" t="s">
        <v>14934</v>
      </c>
      <c r="P2682" t="s">
        <v>0</v>
      </c>
      <c r="Q2682" t="s">
        <v>14935</v>
      </c>
      <c r="R2682" t="s">
        <v>0</v>
      </c>
      <c r="S2682" t="s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</row>
    <row r="2683" spans="1:28" x14ac:dyDescent="0.2">
      <c r="A2683" s="4" t="s">
        <v>14920</v>
      </c>
      <c r="B2683" t="s">
        <v>14936</v>
      </c>
      <c r="C2683" s="5" t="s">
        <v>33</v>
      </c>
      <c r="D2683" t="s">
        <v>34</v>
      </c>
      <c r="E2683" t="s">
        <v>189</v>
      </c>
      <c r="F2683" t="s">
        <v>36</v>
      </c>
      <c r="G2683" t="s">
        <v>37</v>
      </c>
      <c r="H2683" t="s">
        <v>14937</v>
      </c>
      <c r="I2683" t="s">
        <v>31</v>
      </c>
      <c r="J2683" t="s">
        <v>0</v>
      </c>
      <c r="K2683" t="s">
        <v>14937</v>
      </c>
      <c r="L2683" t="s">
        <v>14938</v>
      </c>
      <c r="M2683" t="s">
        <v>1076</v>
      </c>
      <c r="N2683" t="s">
        <v>101</v>
      </c>
      <c r="O2683" t="s">
        <v>14939</v>
      </c>
      <c r="P2683" t="s">
        <v>0</v>
      </c>
      <c r="Q2683" t="s">
        <v>14940</v>
      </c>
      <c r="R2683" t="s">
        <v>0</v>
      </c>
      <c r="S2683" t="s">
        <v>0</v>
      </c>
      <c r="T2683" s="6">
        <v>885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</row>
    <row r="2684" spans="1:28" hidden="1" x14ac:dyDescent="0.2">
      <c r="A2684" s="4" t="s">
        <v>14920</v>
      </c>
      <c r="B2684" t="s">
        <v>14941</v>
      </c>
      <c r="C2684" s="5" t="s">
        <v>33</v>
      </c>
      <c r="D2684" t="s">
        <v>34</v>
      </c>
      <c r="E2684" t="s">
        <v>179</v>
      </c>
      <c r="F2684" t="s">
        <v>36</v>
      </c>
      <c r="G2684" t="s">
        <v>37</v>
      </c>
      <c r="H2684" t="s">
        <v>918</v>
      </c>
      <c r="I2684" t="s">
        <v>94</v>
      </c>
      <c r="J2684" t="s">
        <v>0</v>
      </c>
      <c r="K2684" t="s">
        <v>918</v>
      </c>
      <c r="L2684" t="s">
        <v>919</v>
      </c>
      <c r="M2684" t="s">
        <v>920</v>
      </c>
      <c r="N2684" t="s">
        <v>41</v>
      </c>
      <c r="O2684" t="s">
        <v>921</v>
      </c>
      <c r="P2684" t="s">
        <v>922</v>
      </c>
      <c r="Q2684" t="s">
        <v>923</v>
      </c>
      <c r="R2684" t="s">
        <v>924</v>
      </c>
      <c r="S2684" t="s">
        <v>925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</row>
    <row r="2685" spans="1:28" hidden="1" x14ac:dyDescent="0.2">
      <c r="A2685" s="4" t="s">
        <v>14920</v>
      </c>
      <c r="B2685" t="s">
        <v>14942</v>
      </c>
      <c r="C2685" s="5" t="s">
        <v>33</v>
      </c>
      <c r="D2685" t="s">
        <v>34</v>
      </c>
      <c r="E2685" t="s">
        <v>179</v>
      </c>
      <c r="F2685" t="s">
        <v>36</v>
      </c>
      <c r="G2685" t="s">
        <v>86</v>
      </c>
      <c r="H2685" t="s">
        <v>14943</v>
      </c>
      <c r="I2685" t="s">
        <v>31</v>
      </c>
      <c r="J2685" t="s">
        <v>6471</v>
      </c>
      <c r="K2685" t="s">
        <v>14944</v>
      </c>
      <c r="L2685" t="s">
        <v>14945</v>
      </c>
      <c r="M2685" t="s">
        <v>406</v>
      </c>
      <c r="N2685" t="s">
        <v>41</v>
      </c>
      <c r="O2685" t="s">
        <v>419</v>
      </c>
      <c r="P2685" t="s">
        <v>14946</v>
      </c>
      <c r="Q2685" t="s">
        <v>14947</v>
      </c>
      <c r="R2685" t="s">
        <v>14947</v>
      </c>
      <c r="S2685" t="s">
        <v>14947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</row>
    <row r="2686" spans="1:28" x14ac:dyDescent="0.2">
      <c r="A2686" s="4" t="s">
        <v>14920</v>
      </c>
      <c r="B2686" t="s">
        <v>14948</v>
      </c>
      <c r="C2686" s="5" t="s">
        <v>33</v>
      </c>
      <c r="D2686" t="s">
        <v>34</v>
      </c>
      <c r="E2686" t="s">
        <v>66</v>
      </c>
      <c r="F2686" t="s">
        <v>36</v>
      </c>
      <c r="G2686" t="s">
        <v>86</v>
      </c>
      <c r="H2686" t="s">
        <v>14949</v>
      </c>
      <c r="I2686" t="s">
        <v>31</v>
      </c>
      <c r="J2686" t="s">
        <v>2932</v>
      </c>
      <c r="K2686" t="s">
        <v>14950</v>
      </c>
      <c r="L2686" t="s">
        <v>14951</v>
      </c>
      <c r="M2686" t="s">
        <v>1536</v>
      </c>
      <c r="N2686" t="s">
        <v>41</v>
      </c>
      <c r="O2686" t="s">
        <v>14952</v>
      </c>
      <c r="P2686" t="s">
        <v>14953</v>
      </c>
      <c r="Q2686" t="s">
        <v>14954</v>
      </c>
      <c r="R2686" t="s">
        <v>14954</v>
      </c>
      <c r="S2686" t="s">
        <v>14954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772</v>
      </c>
      <c r="Z2686" s="6">
        <v>0</v>
      </c>
      <c r="AA2686" s="6">
        <v>0</v>
      </c>
      <c r="AB2686" s="6">
        <v>0</v>
      </c>
    </row>
    <row r="2687" spans="1:28" hidden="1" x14ac:dyDescent="0.2">
      <c r="A2687" s="4" t="s">
        <v>14955</v>
      </c>
      <c r="B2687" t="s">
        <v>14956</v>
      </c>
      <c r="C2687" s="5" t="s">
        <v>33</v>
      </c>
      <c r="D2687" t="s">
        <v>34</v>
      </c>
      <c r="E2687" t="s">
        <v>179</v>
      </c>
      <c r="F2687" t="s">
        <v>36</v>
      </c>
      <c r="G2687" t="s">
        <v>37</v>
      </c>
      <c r="H2687" t="s">
        <v>14957</v>
      </c>
      <c r="I2687" t="s">
        <v>31</v>
      </c>
      <c r="J2687" t="s">
        <v>14958</v>
      </c>
      <c r="K2687" t="s">
        <v>6260</v>
      </c>
      <c r="L2687" t="s">
        <v>14959</v>
      </c>
      <c r="M2687" t="s">
        <v>14960</v>
      </c>
      <c r="N2687" t="s">
        <v>101</v>
      </c>
      <c r="O2687" t="s">
        <v>14961</v>
      </c>
      <c r="P2687" t="s">
        <v>14962</v>
      </c>
      <c r="Q2687" t="s">
        <v>14963</v>
      </c>
      <c r="R2687" t="s">
        <v>14963</v>
      </c>
      <c r="S2687" t="s">
        <v>14963</v>
      </c>
      <c r="T2687" s="6">
        <v>126</v>
      </c>
      <c r="U2687" s="6">
        <v>0</v>
      </c>
      <c r="V2687" s="6">
        <v>100</v>
      </c>
      <c r="W2687" s="6">
        <v>0</v>
      </c>
      <c r="X2687" s="6">
        <v>0</v>
      </c>
      <c r="Y2687" s="6">
        <v>726</v>
      </c>
      <c r="Z2687" s="6">
        <v>0</v>
      </c>
      <c r="AA2687" s="6">
        <v>0</v>
      </c>
      <c r="AB2687" s="6">
        <v>0</v>
      </c>
    </row>
    <row r="2688" spans="1:28" x14ac:dyDescent="0.2">
      <c r="A2688" s="4" t="s">
        <v>14955</v>
      </c>
      <c r="B2688" t="s">
        <v>14964</v>
      </c>
      <c r="C2688" s="5" t="s">
        <v>45</v>
      </c>
      <c r="D2688" t="s">
        <v>34</v>
      </c>
      <c r="E2688" t="s">
        <v>46</v>
      </c>
      <c r="F2688" t="s">
        <v>36</v>
      </c>
      <c r="G2688" t="s">
        <v>86</v>
      </c>
      <c r="H2688" t="s">
        <v>14965</v>
      </c>
      <c r="I2688" t="s">
        <v>31</v>
      </c>
      <c r="J2688" t="s">
        <v>14966</v>
      </c>
      <c r="K2688" t="s">
        <v>14967</v>
      </c>
      <c r="L2688" t="s">
        <v>14968</v>
      </c>
      <c r="M2688" t="s">
        <v>60</v>
      </c>
      <c r="N2688" t="s">
        <v>41</v>
      </c>
      <c r="O2688" t="s">
        <v>61</v>
      </c>
      <c r="P2688" t="s">
        <v>14969</v>
      </c>
      <c r="Q2688" t="s">
        <v>14970</v>
      </c>
      <c r="R2688" t="s">
        <v>14971</v>
      </c>
      <c r="S2688" t="s">
        <v>14972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</row>
    <row r="2689" spans="1:28" hidden="1" x14ac:dyDescent="0.2">
      <c r="A2689" s="4" t="s">
        <v>14973</v>
      </c>
      <c r="B2689" t="s">
        <v>14974</v>
      </c>
      <c r="C2689" s="5" t="s">
        <v>33</v>
      </c>
      <c r="D2689" t="s">
        <v>34</v>
      </c>
      <c r="E2689" t="s">
        <v>1234</v>
      </c>
      <c r="F2689" t="s">
        <v>1235</v>
      </c>
      <c r="G2689" t="s">
        <v>37</v>
      </c>
      <c r="H2689" t="s">
        <v>14975</v>
      </c>
      <c r="I2689" t="s">
        <v>31</v>
      </c>
      <c r="J2689" t="s">
        <v>3447</v>
      </c>
      <c r="K2689" t="s">
        <v>14976</v>
      </c>
      <c r="L2689" t="s">
        <v>14977</v>
      </c>
      <c r="M2689" t="s">
        <v>13530</v>
      </c>
      <c r="N2689" t="s">
        <v>41</v>
      </c>
      <c r="O2689" t="s">
        <v>14978</v>
      </c>
      <c r="P2689" t="s">
        <v>14979</v>
      </c>
      <c r="Q2689" t="s">
        <v>14980</v>
      </c>
      <c r="R2689" t="s">
        <v>0</v>
      </c>
      <c r="S2689" t="s">
        <v>14980</v>
      </c>
      <c r="T2689" s="6">
        <v>1625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</row>
    <row r="2690" spans="1:28" hidden="1" x14ac:dyDescent="0.2">
      <c r="A2690" s="4" t="s">
        <v>14973</v>
      </c>
      <c r="B2690" t="s">
        <v>14974</v>
      </c>
      <c r="C2690" s="5" t="s">
        <v>33</v>
      </c>
      <c r="D2690" t="s">
        <v>34</v>
      </c>
      <c r="E2690" t="s">
        <v>1234</v>
      </c>
      <c r="F2690" t="s">
        <v>1235</v>
      </c>
      <c r="G2690" t="s">
        <v>37</v>
      </c>
      <c r="H2690" t="s">
        <v>14975</v>
      </c>
      <c r="I2690" t="s">
        <v>31</v>
      </c>
      <c r="J2690" t="s">
        <v>3447</v>
      </c>
      <c r="K2690" t="s">
        <v>14976</v>
      </c>
      <c r="L2690" t="s">
        <v>14977</v>
      </c>
      <c r="M2690" t="s">
        <v>13530</v>
      </c>
      <c r="N2690" t="s">
        <v>41</v>
      </c>
      <c r="O2690" t="s">
        <v>14978</v>
      </c>
      <c r="P2690" t="s">
        <v>14979</v>
      </c>
      <c r="Q2690" t="s">
        <v>14980</v>
      </c>
      <c r="R2690" t="s">
        <v>0</v>
      </c>
      <c r="S2690" t="s">
        <v>14980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</row>
    <row r="2691" spans="1:28" x14ac:dyDescent="0.2">
      <c r="A2691" s="4" t="s">
        <v>14973</v>
      </c>
      <c r="B2691" t="s">
        <v>14981</v>
      </c>
      <c r="C2691" s="5" t="s">
        <v>33</v>
      </c>
      <c r="D2691" t="s">
        <v>34</v>
      </c>
      <c r="E2691" t="s">
        <v>341</v>
      </c>
      <c r="F2691" t="s">
        <v>36</v>
      </c>
      <c r="G2691" t="s">
        <v>37</v>
      </c>
      <c r="H2691" t="s">
        <v>14982</v>
      </c>
      <c r="I2691" t="s">
        <v>31</v>
      </c>
      <c r="J2691" t="s">
        <v>14983</v>
      </c>
      <c r="K2691" t="s">
        <v>7945</v>
      </c>
      <c r="L2691" t="s">
        <v>14984</v>
      </c>
      <c r="M2691" t="s">
        <v>164</v>
      </c>
      <c r="N2691" t="s">
        <v>41</v>
      </c>
      <c r="O2691" t="s">
        <v>14985</v>
      </c>
      <c r="P2691" t="s">
        <v>14986</v>
      </c>
      <c r="Q2691" t="s">
        <v>14987</v>
      </c>
      <c r="R2691" t="s">
        <v>0</v>
      </c>
      <c r="S2691" t="s">
        <v>14987</v>
      </c>
      <c r="T2691" s="6">
        <v>0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</row>
    <row r="2692" spans="1:28" x14ac:dyDescent="0.2">
      <c r="A2692" s="4" t="s">
        <v>14973</v>
      </c>
      <c r="B2692" t="s">
        <v>14988</v>
      </c>
      <c r="C2692" s="5" t="s">
        <v>33</v>
      </c>
      <c r="D2692" t="s">
        <v>34</v>
      </c>
      <c r="E2692" t="s">
        <v>179</v>
      </c>
      <c r="F2692" t="s">
        <v>36</v>
      </c>
      <c r="G2692" t="s">
        <v>86</v>
      </c>
      <c r="H2692" t="s">
        <v>14989</v>
      </c>
      <c r="I2692" t="s">
        <v>31</v>
      </c>
      <c r="J2692" t="s">
        <v>4843</v>
      </c>
      <c r="K2692" t="s">
        <v>14990</v>
      </c>
      <c r="L2692" t="s">
        <v>14991</v>
      </c>
      <c r="M2692" t="s">
        <v>164</v>
      </c>
      <c r="N2692" t="s">
        <v>41</v>
      </c>
      <c r="O2692" t="s">
        <v>14992</v>
      </c>
      <c r="P2692" t="s">
        <v>14993</v>
      </c>
      <c r="Q2692" t="s">
        <v>14994</v>
      </c>
      <c r="R2692" t="s">
        <v>0</v>
      </c>
      <c r="S2692" t="s">
        <v>14994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52</v>
      </c>
      <c r="Z2692" s="6">
        <v>0</v>
      </c>
      <c r="AA2692" s="6">
        <v>0</v>
      </c>
      <c r="AB2692" s="6">
        <v>0</v>
      </c>
    </row>
    <row r="2693" spans="1:28" hidden="1" x14ac:dyDescent="0.2">
      <c r="A2693" s="4" t="s">
        <v>14973</v>
      </c>
      <c r="B2693" t="s">
        <v>14995</v>
      </c>
      <c r="C2693" s="5" t="s">
        <v>33</v>
      </c>
      <c r="D2693" t="s">
        <v>34</v>
      </c>
      <c r="E2693" t="s">
        <v>297</v>
      </c>
      <c r="F2693" t="s">
        <v>36</v>
      </c>
      <c r="G2693" t="s">
        <v>37</v>
      </c>
      <c r="H2693" t="s">
        <v>14996</v>
      </c>
      <c r="I2693" t="s">
        <v>31</v>
      </c>
      <c r="J2693" t="s">
        <v>352</v>
      </c>
      <c r="K2693" t="s">
        <v>11727</v>
      </c>
      <c r="L2693" t="s">
        <v>14997</v>
      </c>
      <c r="M2693" t="s">
        <v>5346</v>
      </c>
      <c r="N2693" t="s">
        <v>41</v>
      </c>
      <c r="O2693" t="s">
        <v>14998</v>
      </c>
      <c r="P2693" t="s">
        <v>14999</v>
      </c>
      <c r="Q2693" t="s">
        <v>15000</v>
      </c>
      <c r="R2693" t="s">
        <v>15000</v>
      </c>
      <c r="S2693" t="s">
        <v>15001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559</v>
      </c>
      <c r="Z2693" s="6">
        <v>0</v>
      </c>
      <c r="AA2693" s="6">
        <v>0</v>
      </c>
      <c r="AB2693" s="6">
        <v>0</v>
      </c>
    </row>
    <row r="2694" spans="1:28" hidden="1" x14ac:dyDescent="0.2">
      <c r="A2694" s="4" t="s">
        <v>14973</v>
      </c>
      <c r="B2694" t="s">
        <v>15002</v>
      </c>
      <c r="C2694" s="5" t="s">
        <v>33</v>
      </c>
      <c r="D2694" t="s">
        <v>34</v>
      </c>
      <c r="E2694" t="s">
        <v>520</v>
      </c>
      <c r="F2694" t="s">
        <v>36</v>
      </c>
      <c r="G2694" t="s">
        <v>37</v>
      </c>
      <c r="H2694" t="s">
        <v>15003</v>
      </c>
      <c r="I2694" t="s">
        <v>94</v>
      </c>
      <c r="J2694" t="s">
        <v>0</v>
      </c>
      <c r="K2694" t="s">
        <v>15003</v>
      </c>
      <c r="L2694" t="s">
        <v>15004</v>
      </c>
      <c r="M2694" t="s">
        <v>8413</v>
      </c>
      <c r="N2694" t="s">
        <v>41</v>
      </c>
      <c r="O2694" t="s">
        <v>15005</v>
      </c>
      <c r="P2694" t="s">
        <v>15006</v>
      </c>
      <c r="Q2694" t="s">
        <v>15007</v>
      </c>
      <c r="R2694" t="s">
        <v>15008</v>
      </c>
      <c r="S2694" t="s">
        <v>15007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</row>
    <row r="2695" spans="1:28" hidden="1" x14ac:dyDescent="0.2">
      <c r="A2695" s="4" t="s">
        <v>14973</v>
      </c>
      <c r="B2695" t="s">
        <v>15009</v>
      </c>
      <c r="C2695" s="5" t="s">
        <v>45</v>
      </c>
      <c r="D2695" t="s">
        <v>34</v>
      </c>
      <c r="E2695" t="s">
        <v>46</v>
      </c>
      <c r="F2695" t="s">
        <v>36</v>
      </c>
      <c r="G2695" t="s">
        <v>37</v>
      </c>
      <c r="H2695" t="s">
        <v>15010</v>
      </c>
      <c r="I2695" t="s">
        <v>31</v>
      </c>
      <c r="J2695" t="s">
        <v>15011</v>
      </c>
      <c r="K2695" t="s">
        <v>15012</v>
      </c>
      <c r="L2695" t="s">
        <v>15013</v>
      </c>
      <c r="M2695" t="s">
        <v>5346</v>
      </c>
      <c r="N2695" t="s">
        <v>41</v>
      </c>
      <c r="O2695" t="s">
        <v>15014</v>
      </c>
      <c r="P2695" t="s">
        <v>15015</v>
      </c>
      <c r="Q2695" t="s">
        <v>15016</v>
      </c>
      <c r="R2695" t="s">
        <v>15016</v>
      </c>
      <c r="S2695" t="s">
        <v>15016</v>
      </c>
      <c r="T2695" s="6">
        <v>1500</v>
      </c>
      <c r="U2695" s="6">
        <v>0</v>
      </c>
      <c r="V2695" s="6">
        <v>340</v>
      </c>
      <c r="W2695" s="6">
        <v>0</v>
      </c>
      <c r="X2695" s="6">
        <v>0</v>
      </c>
      <c r="Y2695" s="6">
        <v>631</v>
      </c>
      <c r="Z2695" s="6">
        <v>0</v>
      </c>
      <c r="AA2695" s="6">
        <v>0</v>
      </c>
      <c r="AB2695" s="6">
        <v>0</v>
      </c>
    </row>
    <row r="2696" spans="1:28" hidden="1" x14ac:dyDescent="0.2">
      <c r="A2696" s="4" t="s">
        <v>15017</v>
      </c>
      <c r="B2696" t="s">
        <v>15018</v>
      </c>
      <c r="C2696" s="5" t="s">
        <v>33</v>
      </c>
      <c r="D2696" t="s">
        <v>34</v>
      </c>
      <c r="E2696" t="s">
        <v>297</v>
      </c>
      <c r="F2696" t="s">
        <v>36</v>
      </c>
      <c r="G2696" t="s">
        <v>37</v>
      </c>
      <c r="H2696" t="s">
        <v>15019</v>
      </c>
      <c r="I2696" t="s">
        <v>94</v>
      </c>
      <c r="J2696" t="s">
        <v>0</v>
      </c>
      <c r="K2696" t="s">
        <v>15019</v>
      </c>
      <c r="L2696" t="s">
        <v>15020</v>
      </c>
      <c r="M2696" t="s">
        <v>15021</v>
      </c>
      <c r="N2696" t="s">
        <v>41</v>
      </c>
      <c r="O2696" t="s">
        <v>15022</v>
      </c>
      <c r="P2696" t="s">
        <v>15023</v>
      </c>
      <c r="Q2696" t="s">
        <v>15024</v>
      </c>
      <c r="R2696" t="s">
        <v>15025</v>
      </c>
      <c r="S2696" t="s">
        <v>15025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</row>
    <row r="2697" spans="1:28" x14ac:dyDescent="0.2">
      <c r="A2697" s="4" t="s">
        <v>15017</v>
      </c>
      <c r="B2697" t="s">
        <v>15026</v>
      </c>
      <c r="C2697" s="5" t="s">
        <v>33</v>
      </c>
      <c r="D2697" t="s">
        <v>34</v>
      </c>
      <c r="E2697" t="s">
        <v>46</v>
      </c>
      <c r="F2697" t="s">
        <v>36</v>
      </c>
      <c r="G2697" t="s">
        <v>37</v>
      </c>
      <c r="H2697" t="s">
        <v>683</v>
      </c>
      <c r="I2697" t="s">
        <v>94</v>
      </c>
      <c r="J2697" t="s">
        <v>0</v>
      </c>
      <c r="K2697" t="s">
        <v>683</v>
      </c>
      <c r="L2697" t="s">
        <v>684</v>
      </c>
      <c r="M2697" t="s">
        <v>685</v>
      </c>
      <c r="N2697" t="s">
        <v>101</v>
      </c>
      <c r="O2697" t="s">
        <v>686</v>
      </c>
      <c r="P2697" t="s">
        <v>687</v>
      </c>
      <c r="Q2697" t="s">
        <v>688</v>
      </c>
      <c r="R2697" t="s">
        <v>689</v>
      </c>
      <c r="S2697" t="s">
        <v>689</v>
      </c>
      <c r="T2697" s="6">
        <v>0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</row>
    <row r="2698" spans="1:28" hidden="1" x14ac:dyDescent="0.2">
      <c r="A2698" s="4" t="s">
        <v>15017</v>
      </c>
      <c r="B2698" t="s">
        <v>15027</v>
      </c>
      <c r="C2698" s="5" t="s">
        <v>33</v>
      </c>
      <c r="D2698" t="s">
        <v>34</v>
      </c>
      <c r="E2698" t="s">
        <v>297</v>
      </c>
      <c r="F2698" t="s">
        <v>36</v>
      </c>
      <c r="G2698" t="s">
        <v>37</v>
      </c>
      <c r="H2698" t="s">
        <v>15019</v>
      </c>
      <c r="I2698" t="s">
        <v>94</v>
      </c>
      <c r="J2698" t="s">
        <v>0</v>
      </c>
      <c r="K2698" t="s">
        <v>15019</v>
      </c>
      <c r="L2698" t="s">
        <v>15020</v>
      </c>
      <c r="M2698" t="s">
        <v>15021</v>
      </c>
      <c r="N2698" t="s">
        <v>41</v>
      </c>
      <c r="O2698" t="s">
        <v>15022</v>
      </c>
      <c r="P2698" t="s">
        <v>15023</v>
      </c>
      <c r="Q2698" t="s">
        <v>15024</v>
      </c>
      <c r="R2698" t="s">
        <v>15025</v>
      </c>
      <c r="S2698" t="s">
        <v>15025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</row>
    <row r="2699" spans="1:28" hidden="1" x14ac:dyDescent="0.2">
      <c r="A2699" s="4" t="s">
        <v>15017</v>
      </c>
      <c r="B2699" t="s">
        <v>15028</v>
      </c>
      <c r="C2699" s="5" t="s">
        <v>33</v>
      </c>
      <c r="D2699" t="s">
        <v>34</v>
      </c>
      <c r="E2699" t="s">
        <v>46</v>
      </c>
      <c r="F2699" t="s">
        <v>36</v>
      </c>
      <c r="G2699" t="s">
        <v>86</v>
      </c>
      <c r="H2699" t="s">
        <v>15029</v>
      </c>
      <c r="I2699" t="s">
        <v>31</v>
      </c>
      <c r="J2699" t="s">
        <v>15030</v>
      </c>
      <c r="K2699" t="s">
        <v>15031</v>
      </c>
      <c r="L2699" t="s">
        <v>15032</v>
      </c>
      <c r="M2699" t="s">
        <v>2171</v>
      </c>
      <c r="N2699" t="s">
        <v>2172</v>
      </c>
      <c r="O2699" t="s">
        <v>15033</v>
      </c>
      <c r="P2699" t="s">
        <v>15034</v>
      </c>
      <c r="Q2699" t="s">
        <v>15035</v>
      </c>
      <c r="R2699" t="s">
        <v>15035</v>
      </c>
      <c r="S2699" t="s">
        <v>15035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</row>
    <row r="2700" spans="1:28" hidden="1" x14ac:dyDescent="0.2">
      <c r="A2700" s="4" t="s">
        <v>15017</v>
      </c>
      <c r="B2700" t="s">
        <v>15036</v>
      </c>
      <c r="C2700" s="5" t="s">
        <v>33</v>
      </c>
      <c r="D2700" t="s">
        <v>34</v>
      </c>
      <c r="E2700" t="s">
        <v>189</v>
      </c>
      <c r="F2700" t="s">
        <v>36</v>
      </c>
      <c r="G2700" t="s">
        <v>37</v>
      </c>
      <c r="H2700" t="s">
        <v>1733</v>
      </c>
      <c r="I2700" t="s">
        <v>94</v>
      </c>
      <c r="J2700" t="s">
        <v>0</v>
      </c>
      <c r="K2700" t="s">
        <v>1733</v>
      </c>
      <c r="L2700" t="s">
        <v>9871</v>
      </c>
      <c r="M2700" t="s">
        <v>1735</v>
      </c>
      <c r="N2700" t="s">
        <v>1736</v>
      </c>
      <c r="O2700" t="s">
        <v>3230</v>
      </c>
      <c r="P2700" t="s">
        <v>15037</v>
      </c>
      <c r="Q2700" t="s">
        <v>15038</v>
      </c>
      <c r="R2700" t="s">
        <v>15038</v>
      </c>
      <c r="S2700" t="s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</row>
    <row r="2701" spans="1:28" x14ac:dyDescent="0.2">
      <c r="A2701" s="4" t="s">
        <v>15017</v>
      </c>
      <c r="B2701" t="s">
        <v>15039</v>
      </c>
      <c r="C2701" s="5" t="s">
        <v>33</v>
      </c>
      <c r="D2701" t="s">
        <v>34</v>
      </c>
      <c r="E2701" t="s">
        <v>127</v>
      </c>
      <c r="F2701" t="s">
        <v>36</v>
      </c>
      <c r="G2701" t="s">
        <v>37</v>
      </c>
      <c r="H2701" t="s">
        <v>15040</v>
      </c>
      <c r="I2701" t="s">
        <v>31</v>
      </c>
      <c r="J2701" t="s">
        <v>198</v>
      </c>
      <c r="K2701" t="s">
        <v>233</v>
      </c>
      <c r="L2701" t="s">
        <v>15041</v>
      </c>
      <c r="M2701" t="s">
        <v>541</v>
      </c>
      <c r="N2701" t="s">
        <v>41</v>
      </c>
      <c r="O2701" t="s">
        <v>15042</v>
      </c>
      <c r="P2701" t="s">
        <v>0</v>
      </c>
      <c r="Q2701" t="s">
        <v>15043</v>
      </c>
      <c r="R2701" t="s">
        <v>0</v>
      </c>
      <c r="S2701" t="s">
        <v>15043</v>
      </c>
      <c r="T2701" s="6">
        <v>2250</v>
      </c>
      <c r="U2701" s="6">
        <v>0</v>
      </c>
      <c r="V2701" s="6">
        <v>315</v>
      </c>
      <c r="W2701" s="6">
        <v>0</v>
      </c>
      <c r="X2701" s="6">
        <v>0</v>
      </c>
      <c r="Y2701" s="6">
        <v>726</v>
      </c>
      <c r="Z2701" s="6">
        <v>0</v>
      </c>
      <c r="AA2701" s="6">
        <v>0</v>
      </c>
      <c r="AB2701" s="6">
        <v>0</v>
      </c>
    </row>
    <row r="2702" spans="1:28" x14ac:dyDescent="0.2">
      <c r="A2702" s="4" t="s">
        <v>15017</v>
      </c>
      <c r="B2702" t="s">
        <v>15044</v>
      </c>
      <c r="C2702" s="5" t="s">
        <v>33</v>
      </c>
      <c r="D2702" t="s">
        <v>34</v>
      </c>
      <c r="E2702" t="s">
        <v>46</v>
      </c>
      <c r="F2702" t="s">
        <v>36</v>
      </c>
      <c r="G2702" t="s">
        <v>37</v>
      </c>
      <c r="H2702" t="s">
        <v>683</v>
      </c>
      <c r="I2702" t="s">
        <v>94</v>
      </c>
      <c r="J2702" t="s">
        <v>0</v>
      </c>
      <c r="K2702" t="s">
        <v>683</v>
      </c>
      <c r="L2702" t="s">
        <v>684</v>
      </c>
      <c r="M2702" t="s">
        <v>685</v>
      </c>
      <c r="N2702" t="s">
        <v>101</v>
      </c>
      <c r="O2702" t="s">
        <v>686</v>
      </c>
      <c r="P2702" t="s">
        <v>687</v>
      </c>
      <c r="Q2702" t="s">
        <v>688</v>
      </c>
      <c r="R2702" t="s">
        <v>689</v>
      </c>
      <c r="S2702" t="s">
        <v>689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</row>
    <row r="2703" spans="1:28" hidden="1" x14ac:dyDescent="0.2">
      <c r="A2703" s="4" t="s">
        <v>15045</v>
      </c>
      <c r="B2703" t="s">
        <v>15046</v>
      </c>
      <c r="C2703" s="5" t="s">
        <v>241</v>
      </c>
      <c r="D2703" t="s">
        <v>34</v>
      </c>
      <c r="E2703" t="s">
        <v>179</v>
      </c>
      <c r="F2703" t="s">
        <v>36</v>
      </c>
      <c r="G2703" t="s">
        <v>37</v>
      </c>
      <c r="H2703" t="s">
        <v>6715</v>
      </c>
      <c r="I2703" t="s">
        <v>94</v>
      </c>
      <c r="J2703" t="s">
        <v>0</v>
      </c>
      <c r="K2703" t="s">
        <v>6715</v>
      </c>
      <c r="L2703" t="s">
        <v>6716</v>
      </c>
      <c r="M2703" t="s">
        <v>6717</v>
      </c>
      <c r="N2703" t="s">
        <v>41</v>
      </c>
      <c r="O2703" t="s">
        <v>6718</v>
      </c>
      <c r="P2703" t="s">
        <v>6719</v>
      </c>
      <c r="Q2703" t="s">
        <v>6720</v>
      </c>
      <c r="R2703" t="s">
        <v>6720</v>
      </c>
      <c r="S2703" t="s">
        <v>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</row>
    <row r="2704" spans="1:28" x14ac:dyDescent="0.2">
      <c r="A2704" s="4" t="s">
        <v>15045</v>
      </c>
      <c r="B2704" t="s">
        <v>296</v>
      </c>
      <c r="C2704" s="5" t="s">
        <v>33</v>
      </c>
      <c r="D2704" t="s">
        <v>34</v>
      </c>
      <c r="E2704" t="s">
        <v>297</v>
      </c>
      <c r="F2704" t="s">
        <v>36</v>
      </c>
      <c r="G2704" t="s">
        <v>37</v>
      </c>
      <c r="H2704" t="s">
        <v>298</v>
      </c>
      <c r="I2704" t="s">
        <v>31</v>
      </c>
      <c r="J2704" t="s">
        <v>0</v>
      </c>
      <c r="K2704" t="s">
        <v>298</v>
      </c>
      <c r="L2704" t="s">
        <v>299</v>
      </c>
      <c r="M2704" t="s">
        <v>300</v>
      </c>
      <c r="N2704" t="s">
        <v>41</v>
      </c>
      <c r="O2704" t="s">
        <v>301</v>
      </c>
      <c r="P2704" t="s">
        <v>302</v>
      </c>
      <c r="Q2704" t="s">
        <v>303</v>
      </c>
      <c r="R2704" t="s">
        <v>0</v>
      </c>
      <c r="S2704" t="s">
        <v>303</v>
      </c>
      <c r="T2704" s="6">
        <v>0</v>
      </c>
      <c r="U2704" s="6">
        <v>0</v>
      </c>
      <c r="V2704" s="6">
        <v>0</v>
      </c>
      <c r="W2704" s="6">
        <v>0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</row>
    <row r="2705" spans="1:28" x14ac:dyDescent="0.2">
      <c r="A2705" s="4" t="s">
        <v>15045</v>
      </c>
      <c r="B2705" t="s">
        <v>15047</v>
      </c>
      <c r="C2705" s="5" t="s">
        <v>33</v>
      </c>
      <c r="D2705" t="s">
        <v>34</v>
      </c>
      <c r="E2705" t="s">
        <v>159</v>
      </c>
      <c r="F2705" t="s">
        <v>36</v>
      </c>
      <c r="G2705" t="s">
        <v>37</v>
      </c>
      <c r="H2705" t="s">
        <v>15048</v>
      </c>
      <c r="I2705" t="s">
        <v>31</v>
      </c>
      <c r="J2705" t="s">
        <v>1461</v>
      </c>
      <c r="K2705" t="s">
        <v>10932</v>
      </c>
      <c r="L2705" t="s">
        <v>15049</v>
      </c>
      <c r="M2705" t="s">
        <v>71</v>
      </c>
      <c r="N2705" t="s">
        <v>41</v>
      </c>
      <c r="O2705" t="s">
        <v>15050</v>
      </c>
      <c r="P2705" t="s">
        <v>0</v>
      </c>
      <c r="Q2705" t="s">
        <v>0</v>
      </c>
      <c r="R2705" t="s">
        <v>0</v>
      </c>
      <c r="S2705" t="s">
        <v>0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</row>
    <row r="2706" spans="1:28" x14ac:dyDescent="0.2">
      <c r="A2706" s="4" t="s">
        <v>15045</v>
      </c>
      <c r="B2706" t="s">
        <v>296</v>
      </c>
      <c r="C2706" s="5" t="s">
        <v>33</v>
      </c>
      <c r="D2706" t="s">
        <v>34</v>
      </c>
      <c r="E2706" t="s">
        <v>297</v>
      </c>
      <c r="F2706" t="s">
        <v>36</v>
      </c>
      <c r="G2706" t="s">
        <v>37</v>
      </c>
      <c r="H2706" t="s">
        <v>298</v>
      </c>
      <c r="I2706" t="s">
        <v>31</v>
      </c>
      <c r="J2706" t="s">
        <v>0</v>
      </c>
      <c r="K2706" t="s">
        <v>298</v>
      </c>
      <c r="L2706" t="s">
        <v>299</v>
      </c>
      <c r="M2706" t="s">
        <v>300</v>
      </c>
      <c r="N2706" t="s">
        <v>41</v>
      </c>
      <c r="O2706" t="s">
        <v>301</v>
      </c>
      <c r="P2706" t="s">
        <v>302</v>
      </c>
      <c r="Q2706" t="s">
        <v>303</v>
      </c>
      <c r="R2706" t="s">
        <v>0</v>
      </c>
      <c r="S2706" t="s">
        <v>303</v>
      </c>
      <c r="T2706" s="6">
        <v>50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</row>
    <row r="2707" spans="1:28" x14ac:dyDescent="0.2">
      <c r="A2707" s="4" t="s">
        <v>15045</v>
      </c>
      <c r="B2707" t="s">
        <v>15051</v>
      </c>
      <c r="C2707" s="5" t="s">
        <v>33</v>
      </c>
      <c r="D2707" t="s">
        <v>34</v>
      </c>
      <c r="E2707" t="s">
        <v>297</v>
      </c>
      <c r="F2707" t="s">
        <v>36</v>
      </c>
      <c r="G2707" t="s">
        <v>37</v>
      </c>
      <c r="H2707" t="s">
        <v>11233</v>
      </c>
      <c r="I2707" t="s">
        <v>94</v>
      </c>
      <c r="J2707" t="s">
        <v>0</v>
      </c>
      <c r="K2707" t="s">
        <v>11233</v>
      </c>
      <c r="L2707" t="s">
        <v>11234</v>
      </c>
      <c r="M2707" t="s">
        <v>1991</v>
      </c>
      <c r="N2707" t="s">
        <v>41</v>
      </c>
      <c r="O2707" t="s">
        <v>8066</v>
      </c>
      <c r="P2707" t="s">
        <v>0</v>
      </c>
      <c r="Q2707" t="s">
        <v>11235</v>
      </c>
      <c r="R2707" t="s">
        <v>0</v>
      </c>
      <c r="S2707" t="s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</row>
    <row r="2708" spans="1:28" x14ac:dyDescent="0.2">
      <c r="A2708" s="4" t="s">
        <v>15045</v>
      </c>
      <c r="B2708" t="s">
        <v>296</v>
      </c>
      <c r="C2708" s="5" t="s">
        <v>33</v>
      </c>
      <c r="D2708" t="s">
        <v>34</v>
      </c>
      <c r="E2708" t="s">
        <v>297</v>
      </c>
      <c r="F2708" t="s">
        <v>36</v>
      </c>
      <c r="G2708" t="s">
        <v>37</v>
      </c>
      <c r="H2708" t="s">
        <v>298</v>
      </c>
      <c r="I2708" t="s">
        <v>31</v>
      </c>
      <c r="J2708" t="s">
        <v>0</v>
      </c>
      <c r="K2708" t="s">
        <v>298</v>
      </c>
      <c r="L2708" t="s">
        <v>299</v>
      </c>
      <c r="M2708" t="s">
        <v>300</v>
      </c>
      <c r="N2708" t="s">
        <v>41</v>
      </c>
      <c r="O2708" t="s">
        <v>301</v>
      </c>
      <c r="P2708" t="s">
        <v>302</v>
      </c>
      <c r="Q2708" t="s">
        <v>303</v>
      </c>
      <c r="R2708" t="s">
        <v>0</v>
      </c>
      <c r="S2708" t="s">
        <v>303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5</v>
      </c>
      <c r="Z2708" s="6">
        <v>0</v>
      </c>
      <c r="AA2708" s="6">
        <v>0</v>
      </c>
      <c r="AB2708" s="6">
        <v>0</v>
      </c>
    </row>
    <row r="2709" spans="1:28" hidden="1" x14ac:dyDescent="0.2">
      <c r="A2709" s="4" t="s">
        <v>15045</v>
      </c>
      <c r="B2709" t="s">
        <v>15052</v>
      </c>
      <c r="C2709" s="5" t="s">
        <v>45</v>
      </c>
      <c r="D2709" t="s">
        <v>34</v>
      </c>
      <c r="E2709" t="s">
        <v>46</v>
      </c>
      <c r="F2709" t="s">
        <v>36</v>
      </c>
      <c r="G2709" t="s">
        <v>37</v>
      </c>
      <c r="H2709" t="s">
        <v>250</v>
      </c>
      <c r="I2709" t="s">
        <v>94</v>
      </c>
      <c r="J2709" t="s">
        <v>0</v>
      </c>
      <c r="K2709" t="s">
        <v>250</v>
      </c>
      <c r="L2709" t="s">
        <v>251</v>
      </c>
      <c r="M2709" t="s">
        <v>252</v>
      </c>
      <c r="N2709" t="s">
        <v>41</v>
      </c>
      <c r="O2709" t="s">
        <v>253</v>
      </c>
      <c r="P2709" t="s">
        <v>254</v>
      </c>
      <c r="Q2709" t="s">
        <v>255</v>
      </c>
      <c r="R2709" t="s">
        <v>0</v>
      </c>
      <c r="S2709" t="s">
        <v>256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</row>
    <row r="2710" spans="1:28" x14ac:dyDescent="0.2">
      <c r="A2710" s="4" t="s">
        <v>15045</v>
      </c>
      <c r="B2710" t="s">
        <v>15053</v>
      </c>
      <c r="C2710" s="5" t="s">
        <v>33</v>
      </c>
      <c r="D2710" t="s">
        <v>34</v>
      </c>
      <c r="E2710" t="s">
        <v>297</v>
      </c>
      <c r="F2710" t="s">
        <v>36</v>
      </c>
      <c r="G2710" t="s">
        <v>37</v>
      </c>
      <c r="H2710" t="s">
        <v>11233</v>
      </c>
      <c r="I2710" t="s">
        <v>94</v>
      </c>
      <c r="J2710" t="s">
        <v>0</v>
      </c>
      <c r="K2710" t="s">
        <v>11233</v>
      </c>
      <c r="L2710" t="s">
        <v>11234</v>
      </c>
      <c r="M2710" t="s">
        <v>1991</v>
      </c>
      <c r="N2710" t="s">
        <v>41</v>
      </c>
      <c r="O2710" t="s">
        <v>8066</v>
      </c>
      <c r="P2710" t="s">
        <v>0</v>
      </c>
      <c r="Q2710" t="s">
        <v>11235</v>
      </c>
      <c r="R2710" t="s">
        <v>0</v>
      </c>
      <c r="S2710" t="s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</row>
    <row r="2711" spans="1:28" x14ac:dyDescent="0.2">
      <c r="A2711" s="4" t="s">
        <v>15045</v>
      </c>
      <c r="B2711" t="s">
        <v>15054</v>
      </c>
      <c r="C2711" s="5" t="s">
        <v>33</v>
      </c>
      <c r="D2711" t="s">
        <v>34</v>
      </c>
      <c r="E2711" t="s">
        <v>297</v>
      </c>
      <c r="F2711" t="s">
        <v>36</v>
      </c>
      <c r="G2711" t="s">
        <v>37</v>
      </c>
      <c r="H2711" t="s">
        <v>11233</v>
      </c>
      <c r="I2711" t="s">
        <v>94</v>
      </c>
      <c r="J2711" t="s">
        <v>0</v>
      </c>
      <c r="K2711" t="s">
        <v>11233</v>
      </c>
      <c r="L2711" t="s">
        <v>11234</v>
      </c>
      <c r="M2711" t="s">
        <v>1991</v>
      </c>
      <c r="N2711" t="s">
        <v>41</v>
      </c>
      <c r="O2711" t="s">
        <v>8066</v>
      </c>
      <c r="P2711" t="s">
        <v>0</v>
      </c>
      <c r="Q2711" t="s">
        <v>11235</v>
      </c>
      <c r="R2711" t="s">
        <v>0</v>
      </c>
      <c r="S2711" t="s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</row>
    <row r="2712" spans="1:28" hidden="1" x14ac:dyDescent="0.2">
      <c r="A2712" s="4" t="s">
        <v>15045</v>
      </c>
      <c r="B2712" t="s">
        <v>15055</v>
      </c>
      <c r="C2712" s="5" t="s">
        <v>45</v>
      </c>
      <c r="D2712" t="s">
        <v>34</v>
      </c>
      <c r="E2712" t="s">
        <v>46</v>
      </c>
      <c r="F2712" t="s">
        <v>36</v>
      </c>
      <c r="G2712" t="s">
        <v>37</v>
      </c>
      <c r="H2712" t="s">
        <v>250</v>
      </c>
      <c r="I2712" t="s">
        <v>94</v>
      </c>
      <c r="J2712" t="s">
        <v>0</v>
      </c>
      <c r="K2712" t="s">
        <v>250</v>
      </c>
      <c r="L2712" t="s">
        <v>251</v>
      </c>
      <c r="M2712" t="s">
        <v>252</v>
      </c>
      <c r="N2712" t="s">
        <v>41</v>
      </c>
      <c r="O2712" t="s">
        <v>253</v>
      </c>
      <c r="P2712" t="s">
        <v>254</v>
      </c>
      <c r="Q2712" t="s">
        <v>255</v>
      </c>
      <c r="R2712" t="s">
        <v>0</v>
      </c>
      <c r="S2712" t="s">
        <v>256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</row>
    <row r="2713" spans="1:28" x14ac:dyDescent="0.2">
      <c r="A2713" s="4" t="s">
        <v>15045</v>
      </c>
      <c r="B2713" t="s">
        <v>15056</v>
      </c>
      <c r="C2713" s="5" t="s">
        <v>33</v>
      </c>
      <c r="D2713" t="s">
        <v>34</v>
      </c>
      <c r="E2713" t="s">
        <v>341</v>
      </c>
      <c r="F2713" t="s">
        <v>36</v>
      </c>
      <c r="G2713" t="s">
        <v>37</v>
      </c>
      <c r="H2713" t="s">
        <v>15057</v>
      </c>
      <c r="I2713" t="s">
        <v>31</v>
      </c>
      <c r="J2713" t="s">
        <v>9759</v>
      </c>
      <c r="K2713" t="s">
        <v>15058</v>
      </c>
      <c r="L2713" t="s">
        <v>15059</v>
      </c>
      <c r="M2713" t="s">
        <v>209</v>
      </c>
      <c r="N2713" t="s">
        <v>41</v>
      </c>
      <c r="O2713" t="s">
        <v>15060</v>
      </c>
      <c r="P2713" t="s">
        <v>15061</v>
      </c>
      <c r="Q2713" t="s">
        <v>15062</v>
      </c>
      <c r="R2713" t="s">
        <v>15062</v>
      </c>
      <c r="S2713" t="s">
        <v>15063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653</v>
      </c>
      <c r="Z2713" s="6">
        <v>0</v>
      </c>
      <c r="AA2713" s="6">
        <v>0</v>
      </c>
      <c r="AB2713" s="6">
        <v>0</v>
      </c>
    </row>
    <row r="2714" spans="1:28" hidden="1" x14ac:dyDescent="0.2">
      <c r="A2714" s="4" t="s">
        <v>15045</v>
      </c>
      <c r="B2714" t="s">
        <v>15064</v>
      </c>
      <c r="C2714" s="5" t="s">
        <v>45</v>
      </c>
      <c r="D2714" t="s">
        <v>34</v>
      </c>
      <c r="E2714" t="s">
        <v>46</v>
      </c>
      <c r="F2714" t="s">
        <v>36</v>
      </c>
      <c r="G2714" t="s">
        <v>37</v>
      </c>
      <c r="H2714" t="s">
        <v>250</v>
      </c>
      <c r="I2714" t="s">
        <v>94</v>
      </c>
      <c r="J2714" t="s">
        <v>0</v>
      </c>
      <c r="K2714" t="s">
        <v>250</v>
      </c>
      <c r="L2714" t="s">
        <v>251</v>
      </c>
      <c r="M2714" t="s">
        <v>252</v>
      </c>
      <c r="N2714" t="s">
        <v>41</v>
      </c>
      <c r="O2714" t="s">
        <v>253</v>
      </c>
      <c r="P2714" t="s">
        <v>254</v>
      </c>
      <c r="Q2714" t="s">
        <v>255</v>
      </c>
      <c r="R2714" t="s">
        <v>0</v>
      </c>
      <c r="S2714" t="s">
        <v>256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</row>
    <row r="2715" spans="1:28" x14ac:dyDescent="0.2">
      <c r="A2715" s="4" t="s">
        <v>15065</v>
      </c>
      <c r="B2715" t="s">
        <v>15066</v>
      </c>
      <c r="C2715" s="5" t="s">
        <v>33</v>
      </c>
      <c r="D2715" t="s">
        <v>34</v>
      </c>
      <c r="E2715" t="s">
        <v>341</v>
      </c>
      <c r="F2715" t="s">
        <v>36</v>
      </c>
      <c r="G2715" t="s">
        <v>37</v>
      </c>
      <c r="H2715" t="s">
        <v>15067</v>
      </c>
      <c r="I2715" t="s">
        <v>31</v>
      </c>
      <c r="J2715" t="s">
        <v>15068</v>
      </c>
      <c r="K2715" t="s">
        <v>15069</v>
      </c>
      <c r="L2715" t="s">
        <v>15070</v>
      </c>
      <c r="M2715" t="s">
        <v>1536</v>
      </c>
      <c r="N2715" t="s">
        <v>41</v>
      </c>
      <c r="O2715" t="s">
        <v>15071</v>
      </c>
      <c r="P2715" t="s">
        <v>15072</v>
      </c>
      <c r="Q2715" t="s">
        <v>15073</v>
      </c>
      <c r="R2715" t="s">
        <v>15074</v>
      </c>
      <c r="S2715" t="s">
        <v>15075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726</v>
      </c>
      <c r="Z2715" s="6">
        <v>0</v>
      </c>
      <c r="AA2715" s="6">
        <v>0</v>
      </c>
      <c r="AB2715" s="6">
        <v>0</v>
      </c>
    </row>
    <row r="2716" spans="1:28" x14ac:dyDescent="0.2">
      <c r="A2716" s="4" t="s">
        <v>15065</v>
      </c>
      <c r="B2716" t="s">
        <v>15076</v>
      </c>
      <c r="C2716" s="5" t="s">
        <v>33</v>
      </c>
      <c r="D2716" t="s">
        <v>34</v>
      </c>
      <c r="E2716" t="s">
        <v>179</v>
      </c>
      <c r="F2716" t="s">
        <v>36</v>
      </c>
      <c r="G2716" t="s">
        <v>86</v>
      </c>
      <c r="H2716" t="s">
        <v>3919</v>
      </c>
      <c r="I2716" t="s">
        <v>31</v>
      </c>
      <c r="J2716" t="s">
        <v>3920</v>
      </c>
      <c r="K2716" t="s">
        <v>3921</v>
      </c>
      <c r="L2716" t="s">
        <v>3922</v>
      </c>
      <c r="M2716" t="s">
        <v>1301</v>
      </c>
      <c r="N2716" t="s">
        <v>41</v>
      </c>
      <c r="O2716" t="s">
        <v>3923</v>
      </c>
      <c r="P2716" t="s">
        <v>3924</v>
      </c>
      <c r="Q2716" t="s">
        <v>3925</v>
      </c>
      <c r="R2716" t="s">
        <v>3925</v>
      </c>
      <c r="S2716" t="s">
        <v>3925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</row>
    <row r="2717" spans="1:28" x14ac:dyDescent="0.2">
      <c r="A2717" s="4" t="s">
        <v>15065</v>
      </c>
      <c r="B2717" t="s">
        <v>15077</v>
      </c>
      <c r="C2717" s="5" t="s">
        <v>33</v>
      </c>
      <c r="D2717" t="s">
        <v>34</v>
      </c>
      <c r="E2717" t="s">
        <v>341</v>
      </c>
      <c r="F2717" t="s">
        <v>36</v>
      </c>
      <c r="G2717" t="s">
        <v>37</v>
      </c>
      <c r="H2717" t="s">
        <v>15078</v>
      </c>
      <c r="I2717" t="s">
        <v>31</v>
      </c>
      <c r="J2717" t="s">
        <v>6077</v>
      </c>
      <c r="K2717" t="s">
        <v>1854</v>
      </c>
      <c r="L2717" t="s">
        <v>15079</v>
      </c>
      <c r="M2717" t="s">
        <v>164</v>
      </c>
      <c r="N2717" t="s">
        <v>41</v>
      </c>
      <c r="O2717" t="s">
        <v>317</v>
      </c>
      <c r="P2717" t="s">
        <v>15080</v>
      </c>
      <c r="Q2717" t="s">
        <v>15081</v>
      </c>
      <c r="R2717" t="s">
        <v>15081</v>
      </c>
      <c r="S2717" t="s">
        <v>15082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</row>
    <row r="2718" spans="1:28" x14ac:dyDescent="0.2">
      <c r="A2718" s="4" t="s">
        <v>15065</v>
      </c>
      <c r="B2718" t="s">
        <v>15083</v>
      </c>
      <c r="C2718" s="5" t="s">
        <v>33</v>
      </c>
      <c r="D2718" t="s">
        <v>34</v>
      </c>
      <c r="E2718" t="s">
        <v>66</v>
      </c>
      <c r="F2718" t="s">
        <v>36</v>
      </c>
      <c r="G2718" t="s">
        <v>86</v>
      </c>
      <c r="H2718" t="s">
        <v>15084</v>
      </c>
      <c r="I2718" t="s">
        <v>31</v>
      </c>
      <c r="J2718" t="s">
        <v>15085</v>
      </c>
      <c r="K2718" t="s">
        <v>15086</v>
      </c>
      <c r="L2718" t="s">
        <v>15087</v>
      </c>
      <c r="M2718" t="s">
        <v>326</v>
      </c>
      <c r="N2718" t="s">
        <v>41</v>
      </c>
      <c r="O2718" t="s">
        <v>15088</v>
      </c>
      <c r="P2718" t="s">
        <v>15089</v>
      </c>
      <c r="Q2718" t="s">
        <v>15090</v>
      </c>
      <c r="R2718" t="s">
        <v>15090</v>
      </c>
      <c r="S2718" t="s">
        <v>15090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804</v>
      </c>
      <c r="Z2718" s="6">
        <v>0</v>
      </c>
      <c r="AA2718" s="6">
        <v>0</v>
      </c>
      <c r="AB2718" s="6">
        <v>0</v>
      </c>
    </row>
    <row r="2719" spans="1:28" hidden="1" x14ac:dyDescent="0.2">
      <c r="A2719" s="4" t="s">
        <v>15065</v>
      </c>
      <c r="B2719" t="s">
        <v>15091</v>
      </c>
      <c r="C2719" s="5" t="s">
        <v>33</v>
      </c>
      <c r="D2719" t="s">
        <v>34</v>
      </c>
      <c r="E2719" t="s">
        <v>179</v>
      </c>
      <c r="F2719" t="s">
        <v>36</v>
      </c>
      <c r="G2719" t="s">
        <v>86</v>
      </c>
      <c r="H2719" t="s">
        <v>15092</v>
      </c>
      <c r="I2719" t="s">
        <v>31</v>
      </c>
      <c r="J2719" t="s">
        <v>2033</v>
      </c>
      <c r="K2719" t="s">
        <v>15093</v>
      </c>
      <c r="L2719" t="s">
        <v>15094</v>
      </c>
      <c r="M2719" t="s">
        <v>15095</v>
      </c>
      <c r="N2719" t="s">
        <v>41</v>
      </c>
      <c r="O2719" t="s">
        <v>15096</v>
      </c>
      <c r="P2719" t="s">
        <v>15097</v>
      </c>
      <c r="Q2719" t="s">
        <v>15098</v>
      </c>
      <c r="R2719" t="s">
        <v>15099</v>
      </c>
      <c r="S2719" t="s">
        <v>15098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100</v>
      </c>
      <c r="Z2719" s="6">
        <v>0</v>
      </c>
      <c r="AA2719" s="6">
        <v>0</v>
      </c>
      <c r="AB2719" s="6">
        <v>0</v>
      </c>
    </row>
    <row r="2720" spans="1:28" hidden="1" x14ac:dyDescent="0.2">
      <c r="A2720" s="4" t="s">
        <v>15065</v>
      </c>
      <c r="B2720" t="s">
        <v>15100</v>
      </c>
      <c r="C2720" s="5" t="s">
        <v>33</v>
      </c>
      <c r="D2720" t="s">
        <v>34</v>
      </c>
      <c r="E2720" t="s">
        <v>127</v>
      </c>
      <c r="F2720" t="s">
        <v>36</v>
      </c>
      <c r="G2720" t="s">
        <v>37</v>
      </c>
      <c r="H2720" t="s">
        <v>15101</v>
      </c>
      <c r="I2720" t="s">
        <v>31</v>
      </c>
      <c r="J2720" t="s">
        <v>461</v>
      </c>
      <c r="K2720" t="s">
        <v>15102</v>
      </c>
      <c r="L2720" t="s">
        <v>15103</v>
      </c>
      <c r="M2720" t="s">
        <v>507</v>
      </c>
      <c r="N2720" t="s">
        <v>41</v>
      </c>
      <c r="O2720" t="s">
        <v>1166</v>
      </c>
      <c r="P2720" t="s">
        <v>15104</v>
      </c>
      <c r="Q2720" t="s">
        <v>15105</v>
      </c>
      <c r="R2720" t="s">
        <v>15106</v>
      </c>
      <c r="S2720" t="s">
        <v>15105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</row>
    <row r="2721" spans="1:28" x14ac:dyDescent="0.2">
      <c r="A2721" s="4" t="s">
        <v>15065</v>
      </c>
      <c r="B2721" t="s">
        <v>15107</v>
      </c>
      <c r="C2721" s="5" t="s">
        <v>33</v>
      </c>
      <c r="D2721" t="s">
        <v>34</v>
      </c>
      <c r="E2721" t="s">
        <v>35</v>
      </c>
      <c r="F2721" t="s">
        <v>36</v>
      </c>
      <c r="G2721" t="s">
        <v>37</v>
      </c>
      <c r="H2721" t="s">
        <v>15108</v>
      </c>
      <c r="I2721" t="s">
        <v>31</v>
      </c>
      <c r="J2721" t="s">
        <v>15109</v>
      </c>
      <c r="K2721" t="s">
        <v>15110</v>
      </c>
      <c r="L2721" t="s">
        <v>15111</v>
      </c>
      <c r="M2721" t="s">
        <v>541</v>
      </c>
      <c r="N2721" t="s">
        <v>41</v>
      </c>
      <c r="O2721" t="s">
        <v>542</v>
      </c>
      <c r="P2721" t="s">
        <v>15112</v>
      </c>
      <c r="Q2721" t="s">
        <v>15113</v>
      </c>
      <c r="R2721" t="s">
        <v>15114</v>
      </c>
      <c r="S2721" t="s">
        <v>15115</v>
      </c>
      <c r="T2721" s="6">
        <v>2500</v>
      </c>
      <c r="U2721" s="6">
        <v>0</v>
      </c>
      <c r="V2721" s="6">
        <v>315</v>
      </c>
      <c r="W2721" s="6">
        <v>0</v>
      </c>
      <c r="X2721" s="6">
        <v>0</v>
      </c>
      <c r="Y2721" s="6">
        <v>726</v>
      </c>
      <c r="Z2721" s="6">
        <v>0</v>
      </c>
      <c r="AA2721" s="6">
        <v>0</v>
      </c>
      <c r="AB2721" s="6">
        <v>0</v>
      </c>
    </row>
    <row r="2722" spans="1:28" x14ac:dyDescent="0.2">
      <c r="A2722" s="4" t="s">
        <v>15065</v>
      </c>
      <c r="B2722" t="s">
        <v>15116</v>
      </c>
      <c r="C2722" s="5" t="s">
        <v>33</v>
      </c>
      <c r="D2722" t="s">
        <v>34</v>
      </c>
      <c r="E2722" t="s">
        <v>179</v>
      </c>
      <c r="F2722" t="s">
        <v>36</v>
      </c>
      <c r="G2722" t="s">
        <v>86</v>
      </c>
      <c r="H2722" t="s">
        <v>15117</v>
      </c>
      <c r="I2722" t="s">
        <v>31</v>
      </c>
      <c r="J2722" t="s">
        <v>141</v>
      </c>
      <c r="K2722" t="s">
        <v>15118</v>
      </c>
      <c r="L2722" t="s">
        <v>15119</v>
      </c>
      <c r="M2722" t="s">
        <v>164</v>
      </c>
      <c r="N2722" t="s">
        <v>41</v>
      </c>
      <c r="O2722" t="s">
        <v>317</v>
      </c>
      <c r="P2722" t="s">
        <v>15120</v>
      </c>
      <c r="Q2722" t="s">
        <v>15121</v>
      </c>
      <c r="R2722" t="s">
        <v>15122</v>
      </c>
      <c r="S2722" t="s">
        <v>15122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</row>
    <row r="2723" spans="1:28" x14ac:dyDescent="0.2">
      <c r="A2723" s="4" t="s">
        <v>15065</v>
      </c>
      <c r="B2723" t="s">
        <v>15123</v>
      </c>
      <c r="C2723" s="5" t="s">
        <v>33</v>
      </c>
      <c r="D2723" t="s">
        <v>34</v>
      </c>
      <c r="E2723" t="s">
        <v>159</v>
      </c>
      <c r="F2723" t="s">
        <v>36</v>
      </c>
      <c r="G2723" t="s">
        <v>37</v>
      </c>
      <c r="H2723" t="s">
        <v>15124</v>
      </c>
      <c r="I2723" t="s">
        <v>31</v>
      </c>
      <c r="J2723" t="s">
        <v>5764</v>
      </c>
      <c r="K2723" t="s">
        <v>15125</v>
      </c>
      <c r="L2723" t="s">
        <v>15126</v>
      </c>
      <c r="M2723" t="s">
        <v>209</v>
      </c>
      <c r="N2723" t="s">
        <v>41</v>
      </c>
      <c r="O2723" t="s">
        <v>210</v>
      </c>
      <c r="P2723" t="s">
        <v>15127</v>
      </c>
      <c r="Q2723" t="s">
        <v>15128</v>
      </c>
      <c r="R2723" t="s">
        <v>0</v>
      </c>
      <c r="S2723" t="s">
        <v>15128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659</v>
      </c>
      <c r="Z2723" s="6">
        <v>0</v>
      </c>
      <c r="AA2723" s="6">
        <v>0</v>
      </c>
      <c r="AB2723" s="6">
        <v>0</v>
      </c>
    </row>
    <row r="2724" spans="1:28" hidden="1" x14ac:dyDescent="0.2">
      <c r="A2724" s="4" t="s">
        <v>15065</v>
      </c>
      <c r="B2724" t="s">
        <v>15129</v>
      </c>
      <c r="C2724" s="5" t="s">
        <v>33</v>
      </c>
      <c r="D2724" t="s">
        <v>34</v>
      </c>
      <c r="E2724" t="s">
        <v>189</v>
      </c>
      <c r="F2724" t="s">
        <v>36</v>
      </c>
      <c r="G2724" t="s">
        <v>37</v>
      </c>
      <c r="H2724" t="s">
        <v>15130</v>
      </c>
      <c r="I2724" t="s">
        <v>31</v>
      </c>
      <c r="J2724" t="s">
        <v>429</v>
      </c>
      <c r="K2724" t="s">
        <v>3202</v>
      </c>
      <c r="L2724" t="s">
        <v>15131</v>
      </c>
      <c r="M2724" t="s">
        <v>15132</v>
      </c>
      <c r="N2724" t="s">
        <v>101</v>
      </c>
      <c r="O2724" t="s">
        <v>15133</v>
      </c>
      <c r="P2724" t="s">
        <v>15134</v>
      </c>
      <c r="Q2724" t="s">
        <v>15135</v>
      </c>
      <c r="R2724" t="s">
        <v>0</v>
      </c>
      <c r="S2724" t="s">
        <v>15135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493</v>
      </c>
      <c r="Z2724" s="6">
        <v>0</v>
      </c>
      <c r="AA2724" s="6">
        <v>0</v>
      </c>
      <c r="AB2724" s="6">
        <v>0</v>
      </c>
    </row>
    <row r="2725" spans="1:28" x14ac:dyDescent="0.2">
      <c r="A2725" s="4" t="s">
        <v>15065</v>
      </c>
      <c r="B2725" t="s">
        <v>15136</v>
      </c>
      <c r="C2725" s="5" t="s">
        <v>33</v>
      </c>
      <c r="D2725" t="s">
        <v>34</v>
      </c>
      <c r="E2725" t="s">
        <v>179</v>
      </c>
      <c r="F2725" t="s">
        <v>36</v>
      </c>
      <c r="G2725" t="s">
        <v>37</v>
      </c>
      <c r="H2725" t="s">
        <v>15137</v>
      </c>
      <c r="I2725" t="s">
        <v>31</v>
      </c>
      <c r="J2725" t="s">
        <v>15138</v>
      </c>
      <c r="K2725" t="s">
        <v>15139</v>
      </c>
      <c r="L2725" t="s">
        <v>15140</v>
      </c>
      <c r="M2725" t="s">
        <v>60</v>
      </c>
      <c r="N2725" t="s">
        <v>41</v>
      </c>
      <c r="O2725" t="s">
        <v>15141</v>
      </c>
      <c r="P2725" t="s">
        <v>15142</v>
      </c>
      <c r="Q2725" t="s">
        <v>15143</v>
      </c>
      <c r="R2725" t="s">
        <v>15144</v>
      </c>
      <c r="S2725" t="s">
        <v>15143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</row>
    <row r="2726" spans="1:28" hidden="1" x14ac:dyDescent="0.2">
      <c r="A2726" s="4" t="s">
        <v>15145</v>
      </c>
      <c r="B2726" t="s">
        <v>15146</v>
      </c>
      <c r="C2726" s="5" t="s">
        <v>33</v>
      </c>
      <c r="D2726" t="s">
        <v>34</v>
      </c>
      <c r="E2726" t="s">
        <v>297</v>
      </c>
      <c r="F2726" t="s">
        <v>36</v>
      </c>
      <c r="G2726" t="s">
        <v>37</v>
      </c>
      <c r="H2726" t="s">
        <v>15147</v>
      </c>
      <c r="I2726" t="s">
        <v>94</v>
      </c>
      <c r="J2726" t="s">
        <v>0</v>
      </c>
      <c r="K2726" t="s">
        <v>15147</v>
      </c>
      <c r="L2726" t="s">
        <v>15148</v>
      </c>
      <c r="M2726" t="s">
        <v>15149</v>
      </c>
      <c r="N2726" t="s">
        <v>101</v>
      </c>
      <c r="O2726" t="s">
        <v>15150</v>
      </c>
      <c r="P2726" t="s">
        <v>15151</v>
      </c>
      <c r="Q2726" t="s">
        <v>15152</v>
      </c>
      <c r="R2726" t="s">
        <v>0</v>
      </c>
      <c r="S2726" t="s">
        <v>15152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</row>
    <row r="2727" spans="1:28" x14ac:dyDescent="0.2">
      <c r="A2727" s="4" t="s">
        <v>15145</v>
      </c>
      <c r="B2727" t="s">
        <v>15153</v>
      </c>
      <c r="C2727" s="5" t="s">
        <v>33</v>
      </c>
      <c r="D2727" t="s">
        <v>34</v>
      </c>
      <c r="E2727" t="s">
        <v>179</v>
      </c>
      <c r="F2727" t="s">
        <v>36</v>
      </c>
      <c r="G2727" t="s">
        <v>37</v>
      </c>
      <c r="H2727" t="s">
        <v>15154</v>
      </c>
      <c r="I2727" t="s">
        <v>31</v>
      </c>
      <c r="J2727" t="s">
        <v>141</v>
      </c>
      <c r="K2727" t="s">
        <v>15155</v>
      </c>
      <c r="L2727" t="s">
        <v>15156</v>
      </c>
      <c r="M2727" t="s">
        <v>834</v>
      </c>
      <c r="N2727" t="s">
        <v>41</v>
      </c>
      <c r="O2727" t="s">
        <v>15157</v>
      </c>
      <c r="P2727" t="s">
        <v>15158</v>
      </c>
      <c r="Q2727" t="s">
        <v>15159</v>
      </c>
      <c r="R2727" t="s">
        <v>15159</v>
      </c>
      <c r="S2727" t="s">
        <v>15159</v>
      </c>
      <c r="T2727" s="6">
        <v>500</v>
      </c>
      <c r="U2727" s="6">
        <v>0</v>
      </c>
      <c r="V2727" s="6">
        <v>0</v>
      </c>
      <c r="W2727" s="6">
        <v>0</v>
      </c>
      <c r="X2727" s="6">
        <v>0</v>
      </c>
      <c r="Y2727" s="6">
        <v>631</v>
      </c>
      <c r="Z2727" s="6">
        <v>0</v>
      </c>
      <c r="AA2727" s="6">
        <v>0</v>
      </c>
      <c r="AB2727" s="6">
        <v>0</v>
      </c>
    </row>
    <row r="2728" spans="1:28" hidden="1" x14ac:dyDescent="0.2">
      <c r="A2728" s="4" t="s">
        <v>15145</v>
      </c>
      <c r="B2728" t="s">
        <v>15160</v>
      </c>
      <c r="C2728" s="5" t="s">
        <v>33</v>
      </c>
      <c r="D2728" t="s">
        <v>34</v>
      </c>
      <c r="E2728" t="s">
        <v>341</v>
      </c>
      <c r="F2728" t="s">
        <v>36</v>
      </c>
      <c r="G2728" t="s">
        <v>37</v>
      </c>
      <c r="H2728" t="s">
        <v>15161</v>
      </c>
      <c r="I2728" t="s">
        <v>31</v>
      </c>
      <c r="J2728" t="s">
        <v>4724</v>
      </c>
      <c r="K2728" t="s">
        <v>15162</v>
      </c>
      <c r="L2728" t="s">
        <v>15163</v>
      </c>
      <c r="M2728" t="s">
        <v>5998</v>
      </c>
      <c r="N2728" t="s">
        <v>101</v>
      </c>
      <c r="O2728" t="s">
        <v>15164</v>
      </c>
      <c r="P2728" t="s">
        <v>15165</v>
      </c>
      <c r="Q2728" t="s">
        <v>15166</v>
      </c>
      <c r="R2728" t="s">
        <v>0</v>
      </c>
      <c r="S2728" t="s">
        <v>0</v>
      </c>
      <c r="T2728" s="6">
        <v>1361</v>
      </c>
      <c r="U2728" s="6">
        <v>0</v>
      </c>
      <c r="V2728" s="6">
        <v>0</v>
      </c>
      <c r="W2728" s="6">
        <v>0</v>
      </c>
      <c r="X2728" s="6">
        <v>0</v>
      </c>
      <c r="Y2728" s="6">
        <v>231</v>
      </c>
      <c r="Z2728" s="6">
        <v>0</v>
      </c>
      <c r="AA2728" s="6">
        <v>0</v>
      </c>
      <c r="AB2728" s="6">
        <v>0</v>
      </c>
    </row>
    <row r="2729" spans="1:28" hidden="1" x14ac:dyDescent="0.2">
      <c r="A2729" s="4" t="s">
        <v>15167</v>
      </c>
      <c r="B2729" t="s">
        <v>15168</v>
      </c>
      <c r="C2729" s="5" t="s">
        <v>33</v>
      </c>
      <c r="D2729" t="s">
        <v>34</v>
      </c>
      <c r="E2729" t="s">
        <v>285</v>
      </c>
      <c r="F2729" t="s">
        <v>36</v>
      </c>
      <c r="G2729" t="s">
        <v>37</v>
      </c>
      <c r="H2729" t="s">
        <v>15169</v>
      </c>
      <c r="I2729" t="s">
        <v>31</v>
      </c>
      <c r="J2729" t="s">
        <v>0</v>
      </c>
      <c r="K2729" t="s">
        <v>15169</v>
      </c>
      <c r="L2729" t="s">
        <v>15170</v>
      </c>
      <c r="M2729" t="s">
        <v>756</v>
      </c>
      <c r="N2729" t="s">
        <v>41</v>
      </c>
      <c r="O2729" t="s">
        <v>15171</v>
      </c>
      <c r="P2729" t="s">
        <v>15172</v>
      </c>
      <c r="Q2729" t="s">
        <v>15173</v>
      </c>
      <c r="R2729" t="s">
        <v>0</v>
      </c>
      <c r="S2729" t="s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</row>
    <row r="2730" spans="1:28" hidden="1" x14ac:dyDescent="0.2">
      <c r="A2730" s="4" t="s">
        <v>15167</v>
      </c>
      <c r="B2730" t="s">
        <v>15174</v>
      </c>
      <c r="C2730" s="5" t="s">
        <v>33</v>
      </c>
      <c r="D2730" t="s">
        <v>34</v>
      </c>
      <c r="E2730" t="s">
        <v>179</v>
      </c>
      <c r="F2730" t="s">
        <v>36</v>
      </c>
      <c r="G2730" t="s">
        <v>86</v>
      </c>
      <c r="H2730" t="s">
        <v>15175</v>
      </c>
      <c r="I2730" t="s">
        <v>31</v>
      </c>
      <c r="J2730" t="s">
        <v>1878</v>
      </c>
      <c r="K2730" t="s">
        <v>12155</v>
      </c>
      <c r="L2730" t="s">
        <v>12156</v>
      </c>
      <c r="M2730" t="s">
        <v>1122</v>
      </c>
      <c r="N2730" t="s">
        <v>41</v>
      </c>
      <c r="O2730" t="s">
        <v>1553</v>
      </c>
      <c r="P2730" t="s">
        <v>12157</v>
      </c>
      <c r="Q2730" t="s">
        <v>12158</v>
      </c>
      <c r="R2730" t="s">
        <v>12159</v>
      </c>
      <c r="S2730" t="s">
        <v>12160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</row>
    <row r="2731" spans="1:28" x14ac:dyDescent="0.2">
      <c r="A2731" s="4" t="s">
        <v>15167</v>
      </c>
      <c r="B2731" t="s">
        <v>15176</v>
      </c>
      <c r="C2731" s="5" t="s">
        <v>33</v>
      </c>
      <c r="D2731" t="s">
        <v>34</v>
      </c>
      <c r="E2731" t="s">
        <v>179</v>
      </c>
      <c r="F2731" t="s">
        <v>36</v>
      </c>
      <c r="G2731" t="s">
        <v>86</v>
      </c>
      <c r="H2731" t="s">
        <v>15177</v>
      </c>
      <c r="I2731" t="s">
        <v>31</v>
      </c>
      <c r="J2731" t="s">
        <v>513</v>
      </c>
      <c r="K2731" t="s">
        <v>5130</v>
      </c>
      <c r="L2731" t="s">
        <v>15178</v>
      </c>
      <c r="M2731" t="s">
        <v>164</v>
      </c>
      <c r="N2731" t="s">
        <v>41</v>
      </c>
      <c r="O2731" t="s">
        <v>15179</v>
      </c>
      <c r="P2731" t="s">
        <v>15180</v>
      </c>
      <c r="Q2731" t="s">
        <v>15181</v>
      </c>
      <c r="R2731" t="s">
        <v>15181</v>
      </c>
      <c r="S2731" t="s">
        <v>15181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59</v>
      </c>
      <c r="Z2731" s="6">
        <v>0</v>
      </c>
      <c r="AA2731" s="6">
        <v>0</v>
      </c>
      <c r="AB2731" s="6">
        <v>0</v>
      </c>
    </row>
    <row r="2732" spans="1:28" hidden="1" x14ac:dyDescent="0.2">
      <c r="A2732" s="4" t="s">
        <v>15167</v>
      </c>
      <c r="B2732" t="s">
        <v>15182</v>
      </c>
      <c r="C2732" s="5" t="s">
        <v>33</v>
      </c>
      <c r="D2732" t="s">
        <v>34</v>
      </c>
      <c r="E2732" t="s">
        <v>258</v>
      </c>
      <c r="F2732" t="s">
        <v>36</v>
      </c>
      <c r="G2732" t="s">
        <v>37</v>
      </c>
      <c r="H2732" t="s">
        <v>1010</v>
      </c>
      <c r="I2732" t="s">
        <v>31</v>
      </c>
      <c r="J2732" t="s">
        <v>0</v>
      </c>
      <c r="K2732" t="s">
        <v>1010</v>
      </c>
      <c r="L2732" t="s">
        <v>1011</v>
      </c>
      <c r="M2732" t="s">
        <v>1012</v>
      </c>
      <c r="N2732" t="s">
        <v>101</v>
      </c>
      <c r="O2732" t="s">
        <v>1013</v>
      </c>
      <c r="P2732" t="s">
        <v>1014</v>
      </c>
      <c r="Q2732" t="s">
        <v>1015</v>
      </c>
      <c r="R2732" t="s">
        <v>1015</v>
      </c>
      <c r="S2732" t="s">
        <v>1016</v>
      </c>
      <c r="T2732" s="6">
        <v>1020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</row>
    <row r="2733" spans="1:28" hidden="1" x14ac:dyDescent="0.2">
      <c r="A2733" s="4" t="s">
        <v>15167</v>
      </c>
      <c r="B2733" t="s">
        <v>15183</v>
      </c>
      <c r="C2733" s="5" t="s">
        <v>33</v>
      </c>
      <c r="D2733" t="s">
        <v>34</v>
      </c>
      <c r="E2733" t="s">
        <v>179</v>
      </c>
      <c r="F2733" t="s">
        <v>36</v>
      </c>
      <c r="G2733" t="s">
        <v>37</v>
      </c>
      <c r="H2733" t="s">
        <v>15184</v>
      </c>
      <c r="I2733" t="s">
        <v>31</v>
      </c>
      <c r="J2733" t="s">
        <v>15185</v>
      </c>
      <c r="K2733" t="s">
        <v>15186</v>
      </c>
      <c r="L2733" t="s">
        <v>15187</v>
      </c>
      <c r="M2733" t="s">
        <v>4682</v>
      </c>
      <c r="N2733" t="s">
        <v>41</v>
      </c>
      <c r="O2733" t="s">
        <v>15188</v>
      </c>
      <c r="P2733" t="s">
        <v>15189</v>
      </c>
      <c r="Q2733" t="s">
        <v>15190</v>
      </c>
      <c r="R2733" t="s">
        <v>0</v>
      </c>
      <c r="S2733" t="s">
        <v>0</v>
      </c>
      <c r="T2733" s="6">
        <v>2443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</row>
    <row r="2734" spans="1:28" x14ac:dyDescent="0.2">
      <c r="A2734" s="4" t="s">
        <v>15167</v>
      </c>
      <c r="B2734" t="s">
        <v>15191</v>
      </c>
      <c r="C2734" s="5" t="s">
        <v>33</v>
      </c>
      <c r="D2734" t="s">
        <v>34</v>
      </c>
      <c r="E2734" t="s">
        <v>35</v>
      </c>
      <c r="F2734" t="s">
        <v>36</v>
      </c>
      <c r="G2734" t="s">
        <v>86</v>
      </c>
      <c r="H2734" t="s">
        <v>5873</v>
      </c>
      <c r="I2734" t="s">
        <v>31</v>
      </c>
      <c r="J2734" t="s">
        <v>928</v>
      </c>
      <c r="K2734" t="s">
        <v>5874</v>
      </c>
      <c r="L2734" t="s">
        <v>5875</v>
      </c>
      <c r="M2734" t="s">
        <v>164</v>
      </c>
      <c r="N2734" t="s">
        <v>41</v>
      </c>
      <c r="O2734" t="s">
        <v>5876</v>
      </c>
      <c r="P2734" t="s">
        <v>5877</v>
      </c>
      <c r="Q2734" t="s">
        <v>5878</v>
      </c>
      <c r="R2734" t="s">
        <v>0</v>
      </c>
      <c r="S2734" t="s">
        <v>5878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</row>
    <row r="2735" spans="1:28" x14ac:dyDescent="0.2">
      <c r="A2735" s="4" t="s">
        <v>15167</v>
      </c>
      <c r="B2735" t="s">
        <v>15192</v>
      </c>
      <c r="C2735" s="5" t="s">
        <v>33</v>
      </c>
      <c r="D2735" t="s">
        <v>34</v>
      </c>
      <c r="E2735" t="s">
        <v>106</v>
      </c>
      <c r="F2735" t="s">
        <v>36</v>
      </c>
      <c r="G2735" t="s">
        <v>37</v>
      </c>
      <c r="H2735" t="s">
        <v>15193</v>
      </c>
      <c r="I2735" t="s">
        <v>31</v>
      </c>
      <c r="J2735" t="s">
        <v>3072</v>
      </c>
      <c r="K2735" t="s">
        <v>15194</v>
      </c>
      <c r="L2735" t="s">
        <v>15195</v>
      </c>
      <c r="M2735" t="s">
        <v>1642</v>
      </c>
      <c r="N2735" t="s">
        <v>41</v>
      </c>
      <c r="O2735" t="s">
        <v>317</v>
      </c>
      <c r="P2735" t="s">
        <v>15196</v>
      </c>
      <c r="Q2735" t="s">
        <v>15197</v>
      </c>
      <c r="R2735" t="s">
        <v>15198</v>
      </c>
      <c r="S2735" t="s">
        <v>15198</v>
      </c>
      <c r="T2735" s="6">
        <v>2500</v>
      </c>
      <c r="U2735" s="6">
        <v>0</v>
      </c>
      <c r="V2735" s="6">
        <v>0</v>
      </c>
      <c r="W2735" s="6">
        <v>0</v>
      </c>
      <c r="X2735" s="6">
        <v>0</v>
      </c>
      <c r="Y2735" s="6">
        <v>431</v>
      </c>
      <c r="Z2735" s="6">
        <v>0</v>
      </c>
      <c r="AA2735" s="6">
        <v>0</v>
      </c>
      <c r="AB2735" s="6">
        <v>0</v>
      </c>
    </row>
    <row r="2736" spans="1:28" x14ac:dyDescent="0.2">
      <c r="A2736" s="4" t="s">
        <v>15199</v>
      </c>
      <c r="B2736" t="s">
        <v>15200</v>
      </c>
      <c r="C2736" s="5" t="s">
        <v>33</v>
      </c>
      <c r="D2736" t="s">
        <v>34</v>
      </c>
      <c r="E2736" t="s">
        <v>1683</v>
      </c>
      <c r="F2736" t="s">
        <v>36</v>
      </c>
      <c r="G2736" t="s">
        <v>37</v>
      </c>
      <c r="H2736" t="s">
        <v>15201</v>
      </c>
      <c r="I2736" t="s">
        <v>31</v>
      </c>
      <c r="J2736" t="s">
        <v>3180</v>
      </c>
      <c r="K2736" t="s">
        <v>15202</v>
      </c>
      <c r="L2736" t="s">
        <v>15203</v>
      </c>
      <c r="M2736" t="s">
        <v>931</v>
      </c>
      <c r="N2736" t="s">
        <v>41</v>
      </c>
      <c r="O2736" t="s">
        <v>15204</v>
      </c>
      <c r="P2736" t="s">
        <v>15205</v>
      </c>
      <c r="Q2736" t="s">
        <v>15206</v>
      </c>
      <c r="R2736" t="s">
        <v>0</v>
      </c>
      <c r="S2736" t="s">
        <v>15206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559</v>
      </c>
      <c r="Z2736" s="6">
        <v>0</v>
      </c>
      <c r="AA2736" s="6">
        <v>0</v>
      </c>
      <c r="AB2736" s="6">
        <v>0</v>
      </c>
    </row>
    <row r="2737" spans="1:28" hidden="1" x14ac:dyDescent="0.2">
      <c r="A2737" s="4" t="s">
        <v>15199</v>
      </c>
      <c r="B2737" t="s">
        <v>15207</v>
      </c>
      <c r="C2737" s="5" t="s">
        <v>33</v>
      </c>
      <c r="D2737" t="s">
        <v>34</v>
      </c>
      <c r="E2737" t="s">
        <v>189</v>
      </c>
      <c r="F2737" t="s">
        <v>36</v>
      </c>
      <c r="G2737" t="s">
        <v>37</v>
      </c>
      <c r="H2737" t="s">
        <v>15208</v>
      </c>
      <c r="I2737" t="s">
        <v>31</v>
      </c>
      <c r="J2737" t="s">
        <v>198</v>
      </c>
      <c r="K2737" t="s">
        <v>15209</v>
      </c>
      <c r="L2737" t="s">
        <v>15210</v>
      </c>
      <c r="M2737" t="s">
        <v>1263</v>
      </c>
      <c r="N2737" t="s">
        <v>41</v>
      </c>
      <c r="O2737" t="s">
        <v>15211</v>
      </c>
      <c r="P2737" t="s">
        <v>0</v>
      </c>
      <c r="Q2737" t="s">
        <v>15212</v>
      </c>
      <c r="R2737" t="s">
        <v>0</v>
      </c>
      <c r="S2737" t="s">
        <v>15212</v>
      </c>
      <c r="T2737" s="6">
        <v>1000</v>
      </c>
      <c r="U2737" s="6">
        <v>0</v>
      </c>
      <c r="V2737" s="6">
        <v>0</v>
      </c>
      <c r="W2737" s="6">
        <v>0</v>
      </c>
      <c r="X2737" s="6">
        <v>0</v>
      </c>
      <c r="Y2737" s="6">
        <v>426</v>
      </c>
      <c r="Z2737" s="6">
        <v>0</v>
      </c>
      <c r="AA2737" s="6">
        <v>0</v>
      </c>
      <c r="AB2737" s="6">
        <v>0</v>
      </c>
    </row>
    <row r="2738" spans="1:28" x14ac:dyDescent="0.2">
      <c r="A2738" s="4" t="s">
        <v>15199</v>
      </c>
      <c r="B2738" t="s">
        <v>15213</v>
      </c>
      <c r="C2738" s="5" t="s">
        <v>33</v>
      </c>
      <c r="D2738" t="s">
        <v>34</v>
      </c>
      <c r="E2738" t="s">
        <v>258</v>
      </c>
      <c r="F2738" t="s">
        <v>36</v>
      </c>
      <c r="G2738" t="s">
        <v>37</v>
      </c>
      <c r="H2738" t="s">
        <v>15214</v>
      </c>
      <c r="I2738" t="s">
        <v>31</v>
      </c>
      <c r="J2738" t="s">
        <v>0</v>
      </c>
      <c r="K2738" t="s">
        <v>15214</v>
      </c>
      <c r="L2738" t="s">
        <v>15215</v>
      </c>
      <c r="M2738" t="s">
        <v>541</v>
      </c>
      <c r="N2738" t="s">
        <v>41</v>
      </c>
      <c r="O2738" t="s">
        <v>15216</v>
      </c>
      <c r="P2738" t="s">
        <v>15217</v>
      </c>
      <c r="Q2738" t="s">
        <v>15218</v>
      </c>
      <c r="R2738" t="s">
        <v>15219</v>
      </c>
      <c r="S2738" t="s">
        <v>15218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</row>
    <row r="2739" spans="1:28" x14ac:dyDescent="0.2">
      <c r="A2739" s="4" t="s">
        <v>15199</v>
      </c>
      <c r="B2739" t="s">
        <v>15220</v>
      </c>
      <c r="C2739" s="5" t="s">
        <v>33</v>
      </c>
      <c r="D2739" t="s">
        <v>34</v>
      </c>
      <c r="E2739" t="s">
        <v>293</v>
      </c>
      <c r="F2739" t="s">
        <v>36</v>
      </c>
      <c r="G2739" t="s">
        <v>37</v>
      </c>
      <c r="H2739" t="s">
        <v>11204</v>
      </c>
      <c r="I2739" t="s">
        <v>31</v>
      </c>
      <c r="J2739" t="s">
        <v>0</v>
      </c>
      <c r="K2739" t="s">
        <v>11204</v>
      </c>
      <c r="L2739" t="s">
        <v>11205</v>
      </c>
      <c r="M2739" t="s">
        <v>1991</v>
      </c>
      <c r="N2739" t="s">
        <v>41</v>
      </c>
      <c r="O2739" t="s">
        <v>11206</v>
      </c>
      <c r="P2739" t="s">
        <v>11207</v>
      </c>
      <c r="Q2739" t="s">
        <v>11208</v>
      </c>
      <c r="R2739" t="s">
        <v>11209</v>
      </c>
      <c r="S2739" t="s">
        <v>15221</v>
      </c>
      <c r="T2739" s="6">
        <v>1445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</row>
    <row r="2740" spans="1:28" x14ac:dyDescent="0.2">
      <c r="A2740" s="4" t="s">
        <v>15222</v>
      </c>
      <c r="B2740" t="s">
        <v>15223</v>
      </c>
      <c r="C2740" s="5" t="s">
        <v>33</v>
      </c>
      <c r="D2740" t="s">
        <v>34</v>
      </c>
      <c r="E2740" t="s">
        <v>323</v>
      </c>
      <c r="F2740" t="s">
        <v>36</v>
      </c>
      <c r="G2740" t="s">
        <v>37</v>
      </c>
      <c r="H2740" t="s">
        <v>15224</v>
      </c>
      <c r="I2740" t="s">
        <v>31</v>
      </c>
      <c r="J2740" t="s">
        <v>2248</v>
      </c>
      <c r="K2740" t="s">
        <v>15225</v>
      </c>
      <c r="L2740" t="s">
        <v>15226</v>
      </c>
      <c r="M2740" t="s">
        <v>1727</v>
      </c>
      <c r="N2740" t="s">
        <v>41</v>
      </c>
      <c r="O2740" t="s">
        <v>1728</v>
      </c>
      <c r="P2740" t="s">
        <v>15227</v>
      </c>
      <c r="Q2740" t="s">
        <v>15228</v>
      </c>
      <c r="R2740" t="s">
        <v>15228</v>
      </c>
      <c r="S2740" t="s">
        <v>15228</v>
      </c>
      <c r="T2740" s="6">
        <v>0</v>
      </c>
      <c r="U2740" s="6">
        <v>0</v>
      </c>
      <c r="V2740" s="6">
        <v>195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</row>
    <row r="2741" spans="1:28" x14ac:dyDescent="0.2">
      <c r="A2741" s="4" t="s">
        <v>15222</v>
      </c>
      <c r="B2741" t="s">
        <v>15229</v>
      </c>
      <c r="C2741" s="5" t="s">
        <v>33</v>
      </c>
      <c r="D2741" t="s">
        <v>34</v>
      </c>
      <c r="E2741" t="s">
        <v>35</v>
      </c>
      <c r="F2741" t="s">
        <v>36</v>
      </c>
      <c r="G2741" t="s">
        <v>37</v>
      </c>
      <c r="H2741" t="s">
        <v>15230</v>
      </c>
      <c r="I2741" t="s">
        <v>31</v>
      </c>
      <c r="J2741" t="s">
        <v>3136</v>
      </c>
      <c r="K2741" t="s">
        <v>15231</v>
      </c>
      <c r="L2741" t="s">
        <v>15232</v>
      </c>
      <c r="M2741" t="s">
        <v>51</v>
      </c>
      <c r="N2741" t="s">
        <v>41</v>
      </c>
      <c r="O2741" t="s">
        <v>52</v>
      </c>
      <c r="P2741" t="s">
        <v>15233</v>
      </c>
      <c r="Q2741" t="s">
        <v>15234</v>
      </c>
      <c r="R2741" t="s">
        <v>15235</v>
      </c>
      <c r="S2741" t="s">
        <v>15235</v>
      </c>
      <c r="T2741" s="6">
        <v>300</v>
      </c>
      <c r="U2741" s="6">
        <v>0</v>
      </c>
      <c r="V2741" s="6">
        <v>0</v>
      </c>
      <c r="W2741" s="6">
        <v>0</v>
      </c>
      <c r="X2741" s="6">
        <v>0</v>
      </c>
      <c r="Y2741" s="6">
        <v>359</v>
      </c>
      <c r="Z2741" s="6">
        <v>0</v>
      </c>
      <c r="AA2741" s="6">
        <v>0</v>
      </c>
      <c r="AB2741" s="6">
        <v>0</v>
      </c>
    </row>
    <row r="2742" spans="1:28" x14ac:dyDescent="0.2">
      <c r="A2742" s="4" t="s">
        <v>15222</v>
      </c>
      <c r="B2742" t="s">
        <v>15236</v>
      </c>
      <c r="C2742" s="5" t="s">
        <v>33</v>
      </c>
      <c r="D2742" t="s">
        <v>34</v>
      </c>
      <c r="E2742" t="s">
        <v>179</v>
      </c>
      <c r="F2742" t="s">
        <v>36</v>
      </c>
      <c r="G2742" t="s">
        <v>86</v>
      </c>
      <c r="H2742" t="s">
        <v>15237</v>
      </c>
      <c r="I2742" t="s">
        <v>31</v>
      </c>
      <c r="J2742" t="s">
        <v>15238</v>
      </c>
      <c r="K2742" t="s">
        <v>1029</v>
      </c>
      <c r="L2742" t="s">
        <v>12402</v>
      </c>
      <c r="M2742" t="s">
        <v>1222</v>
      </c>
      <c r="N2742" t="s">
        <v>41</v>
      </c>
      <c r="O2742" t="s">
        <v>1166</v>
      </c>
      <c r="P2742" t="s">
        <v>15239</v>
      </c>
      <c r="Q2742" t="s">
        <v>15240</v>
      </c>
      <c r="R2742" t="s">
        <v>15241</v>
      </c>
      <c r="S2742" t="s">
        <v>15240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</row>
    <row r="2743" spans="1:28" x14ac:dyDescent="0.2">
      <c r="A2743" s="4" t="s">
        <v>15222</v>
      </c>
      <c r="B2743" t="s">
        <v>15242</v>
      </c>
      <c r="C2743" s="5" t="s">
        <v>9782</v>
      </c>
      <c r="D2743" t="s">
        <v>34</v>
      </c>
      <c r="E2743" t="s">
        <v>35</v>
      </c>
      <c r="F2743" t="s">
        <v>36</v>
      </c>
      <c r="G2743" t="s">
        <v>37</v>
      </c>
      <c r="H2743" t="s">
        <v>15243</v>
      </c>
      <c r="I2743" t="s">
        <v>31</v>
      </c>
      <c r="J2743" t="s">
        <v>260</v>
      </c>
      <c r="K2743" t="s">
        <v>11953</v>
      </c>
      <c r="L2743" t="s">
        <v>15244</v>
      </c>
      <c r="M2743" t="s">
        <v>834</v>
      </c>
      <c r="N2743" t="s">
        <v>41</v>
      </c>
      <c r="O2743" t="s">
        <v>15245</v>
      </c>
      <c r="P2743" t="s">
        <v>15246</v>
      </c>
      <c r="Q2743" t="s">
        <v>15247</v>
      </c>
      <c r="R2743" t="s">
        <v>0</v>
      </c>
      <c r="S2743" t="s">
        <v>15248</v>
      </c>
      <c r="T2743" s="6">
        <v>2500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</row>
    <row r="2744" spans="1:28" x14ac:dyDescent="0.2">
      <c r="A2744" s="4" t="s">
        <v>15249</v>
      </c>
      <c r="B2744" t="s">
        <v>15250</v>
      </c>
      <c r="C2744" s="5" t="s">
        <v>33</v>
      </c>
      <c r="D2744" t="s">
        <v>34</v>
      </c>
      <c r="E2744" t="s">
        <v>117</v>
      </c>
      <c r="F2744" t="s">
        <v>36</v>
      </c>
      <c r="G2744" t="s">
        <v>37</v>
      </c>
      <c r="H2744" t="s">
        <v>15251</v>
      </c>
      <c r="I2744" t="s">
        <v>31</v>
      </c>
      <c r="J2744" t="s">
        <v>0</v>
      </c>
      <c r="K2744" t="s">
        <v>15251</v>
      </c>
      <c r="L2744" t="s">
        <v>15252</v>
      </c>
      <c r="M2744" t="s">
        <v>1222</v>
      </c>
      <c r="N2744" t="s">
        <v>101</v>
      </c>
      <c r="O2744" t="s">
        <v>15253</v>
      </c>
      <c r="P2744" t="s">
        <v>15254</v>
      </c>
      <c r="Q2744" t="s">
        <v>15255</v>
      </c>
      <c r="R2744" t="s">
        <v>0</v>
      </c>
      <c r="S2744" t="s">
        <v>15255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</row>
    <row r="2745" spans="1:28" hidden="1" x14ac:dyDescent="0.2">
      <c r="A2745" s="4" t="s">
        <v>15249</v>
      </c>
      <c r="B2745" t="s">
        <v>14034</v>
      </c>
      <c r="C2745" s="5" t="s">
        <v>33</v>
      </c>
      <c r="D2745" t="s">
        <v>34</v>
      </c>
      <c r="E2745" t="s">
        <v>179</v>
      </c>
      <c r="F2745" t="s">
        <v>36</v>
      </c>
      <c r="G2745" t="s">
        <v>37</v>
      </c>
      <c r="H2745" t="s">
        <v>14035</v>
      </c>
      <c r="I2745" t="s">
        <v>31</v>
      </c>
      <c r="J2745" t="s">
        <v>278</v>
      </c>
      <c r="K2745" t="s">
        <v>14036</v>
      </c>
      <c r="L2745" t="s">
        <v>14037</v>
      </c>
      <c r="M2745" t="s">
        <v>2142</v>
      </c>
      <c r="N2745" t="s">
        <v>41</v>
      </c>
      <c r="O2745" t="s">
        <v>14038</v>
      </c>
      <c r="P2745" t="s">
        <v>14039</v>
      </c>
      <c r="Q2745" t="s">
        <v>14040</v>
      </c>
      <c r="R2745" t="s">
        <v>14041</v>
      </c>
      <c r="S2745" t="s">
        <v>14040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</row>
    <row r="2746" spans="1:28" x14ac:dyDescent="0.2">
      <c r="A2746" s="4" t="s">
        <v>15249</v>
      </c>
      <c r="B2746" t="s">
        <v>15256</v>
      </c>
      <c r="C2746" s="5" t="s">
        <v>33</v>
      </c>
      <c r="D2746" t="s">
        <v>34</v>
      </c>
      <c r="E2746" t="s">
        <v>258</v>
      </c>
      <c r="F2746" t="s">
        <v>36</v>
      </c>
      <c r="G2746" t="s">
        <v>37</v>
      </c>
      <c r="H2746" t="s">
        <v>15257</v>
      </c>
      <c r="I2746" t="s">
        <v>31</v>
      </c>
      <c r="J2746" t="s">
        <v>3421</v>
      </c>
      <c r="K2746" t="s">
        <v>15258</v>
      </c>
      <c r="L2746" t="s">
        <v>15259</v>
      </c>
      <c r="M2746" t="s">
        <v>164</v>
      </c>
      <c r="N2746" t="s">
        <v>41</v>
      </c>
      <c r="O2746" t="s">
        <v>4698</v>
      </c>
      <c r="P2746" t="s">
        <v>15260</v>
      </c>
      <c r="Q2746" t="s">
        <v>15261</v>
      </c>
      <c r="R2746" t="s">
        <v>15261</v>
      </c>
      <c r="S2746" t="s">
        <v>15261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</row>
    <row r="2747" spans="1:28" x14ac:dyDescent="0.2">
      <c r="A2747" s="4" t="s">
        <v>15262</v>
      </c>
      <c r="B2747" t="s">
        <v>15263</v>
      </c>
      <c r="C2747" s="5" t="s">
        <v>33</v>
      </c>
      <c r="D2747" t="s">
        <v>34</v>
      </c>
      <c r="E2747" t="s">
        <v>258</v>
      </c>
      <c r="F2747" t="s">
        <v>36</v>
      </c>
      <c r="G2747" t="s">
        <v>37</v>
      </c>
      <c r="H2747" t="s">
        <v>5154</v>
      </c>
      <c r="I2747" t="s">
        <v>31</v>
      </c>
      <c r="J2747" t="s">
        <v>0</v>
      </c>
      <c r="K2747" t="s">
        <v>5154</v>
      </c>
      <c r="L2747" t="s">
        <v>5155</v>
      </c>
      <c r="M2747" t="s">
        <v>5156</v>
      </c>
      <c r="N2747" t="s">
        <v>41</v>
      </c>
      <c r="O2747" t="s">
        <v>2897</v>
      </c>
      <c r="P2747" t="s">
        <v>5157</v>
      </c>
      <c r="Q2747" t="s">
        <v>5158</v>
      </c>
      <c r="R2747" t="s">
        <v>5159</v>
      </c>
      <c r="S2747" t="s">
        <v>5160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</row>
    <row r="2748" spans="1:28" hidden="1" x14ac:dyDescent="0.2">
      <c r="A2748" s="4" t="s">
        <v>15262</v>
      </c>
      <c r="B2748" t="s">
        <v>15264</v>
      </c>
      <c r="C2748" s="5" t="s">
        <v>33</v>
      </c>
      <c r="D2748" t="s">
        <v>34</v>
      </c>
      <c r="E2748" t="s">
        <v>258</v>
      </c>
      <c r="F2748" t="s">
        <v>36</v>
      </c>
      <c r="G2748" t="s">
        <v>37</v>
      </c>
      <c r="H2748" t="s">
        <v>15265</v>
      </c>
      <c r="I2748" t="s">
        <v>31</v>
      </c>
      <c r="J2748" t="s">
        <v>1717</v>
      </c>
      <c r="K2748" t="s">
        <v>15266</v>
      </c>
      <c r="L2748" t="s">
        <v>15267</v>
      </c>
      <c r="M2748" t="s">
        <v>15268</v>
      </c>
      <c r="N2748" t="s">
        <v>101</v>
      </c>
      <c r="O2748" t="s">
        <v>15269</v>
      </c>
      <c r="P2748" t="s">
        <v>15270</v>
      </c>
      <c r="Q2748" t="s">
        <v>15271</v>
      </c>
      <c r="R2748" t="s">
        <v>15271</v>
      </c>
      <c r="S2748" t="s">
        <v>15271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</row>
    <row r="2749" spans="1:28" hidden="1" x14ac:dyDescent="0.2">
      <c r="A2749" s="4" t="s">
        <v>15262</v>
      </c>
      <c r="B2749" t="s">
        <v>15272</v>
      </c>
      <c r="C2749" s="5" t="s">
        <v>45</v>
      </c>
      <c r="D2749" t="s">
        <v>96</v>
      </c>
      <c r="E2749" t="s">
        <v>1732</v>
      </c>
      <c r="F2749" t="s">
        <v>36</v>
      </c>
      <c r="G2749" t="s">
        <v>37</v>
      </c>
      <c r="H2749" t="s">
        <v>15273</v>
      </c>
      <c r="I2749" t="s">
        <v>31</v>
      </c>
      <c r="J2749" t="s">
        <v>0</v>
      </c>
      <c r="K2749" t="s">
        <v>15273</v>
      </c>
      <c r="L2749" t="s">
        <v>15274</v>
      </c>
      <c r="M2749" t="s">
        <v>7576</v>
      </c>
      <c r="N2749" t="s">
        <v>41</v>
      </c>
      <c r="O2749" t="s">
        <v>15275</v>
      </c>
      <c r="P2749" t="s">
        <v>15276</v>
      </c>
      <c r="Q2749" t="s">
        <v>15277</v>
      </c>
      <c r="R2749" t="s">
        <v>0</v>
      </c>
      <c r="S2749" t="s">
        <v>15277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</row>
    <row r="2750" spans="1:28" hidden="1" x14ac:dyDescent="0.2">
      <c r="A2750" s="4" t="s">
        <v>15278</v>
      </c>
      <c r="B2750" t="s">
        <v>15279</v>
      </c>
      <c r="C2750" s="5" t="s">
        <v>33</v>
      </c>
      <c r="D2750" t="s">
        <v>34</v>
      </c>
      <c r="E2750" t="s">
        <v>520</v>
      </c>
      <c r="F2750" t="s">
        <v>36</v>
      </c>
      <c r="G2750" t="s">
        <v>37</v>
      </c>
      <c r="H2750" t="s">
        <v>15280</v>
      </c>
      <c r="I2750" t="s">
        <v>31</v>
      </c>
      <c r="J2750" t="s">
        <v>270</v>
      </c>
      <c r="K2750" t="s">
        <v>15281</v>
      </c>
      <c r="L2750" t="s">
        <v>15282</v>
      </c>
      <c r="M2750" t="s">
        <v>660</v>
      </c>
      <c r="N2750" t="s">
        <v>101</v>
      </c>
      <c r="O2750" t="s">
        <v>15283</v>
      </c>
      <c r="P2750" t="s">
        <v>15284</v>
      </c>
      <c r="Q2750" t="s">
        <v>15285</v>
      </c>
      <c r="R2750" t="s">
        <v>15285</v>
      </c>
      <c r="S2750" t="s">
        <v>15285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</row>
    <row r="2751" spans="1:28" x14ac:dyDescent="0.2">
      <c r="A2751" s="4" t="s">
        <v>15278</v>
      </c>
      <c r="B2751" t="s">
        <v>15286</v>
      </c>
      <c r="C2751" s="5" t="s">
        <v>33</v>
      </c>
      <c r="D2751" t="s">
        <v>34</v>
      </c>
      <c r="E2751" t="s">
        <v>106</v>
      </c>
      <c r="F2751" t="s">
        <v>36</v>
      </c>
      <c r="G2751" t="s">
        <v>37</v>
      </c>
      <c r="H2751" t="s">
        <v>15287</v>
      </c>
      <c r="I2751" t="s">
        <v>31</v>
      </c>
      <c r="J2751" t="s">
        <v>151</v>
      </c>
      <c r="K2751" t="s">
        <v>15288</v>
      </c>
      <c r="L2751" t="s">
        <v>15289</v>
      </c>
      <c r="M2751" t="s">
        <v>263</v>
      </c>
      <c r="N2751" t="s">
        <v>41</v>
      </c>
      <c r="O2751" t="s">
        <v>532</v>
      </c>
      <c r="P2751" t="s">
        <v>15290</v>
      </c>
      <c r="Q2751" t="s">
        <v>15291</v>
      </c>
      <c r="R2751" t="s">
        <v>11507</v>
      </c>
      <c r="S2751" t="s">
        <v>15291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</row>
    <row r="2752" spans="1:28" x14ac:dyDescent="0.2">
      <c r="A2752" s="4" t="s">
        <v>15278</v>
      </c>
      <c r="B2752" t="s">
        <v>15292</v>
      </c>
      <c r="C2752" s="5" t="s">
        <v>33</v>
      </c>
      <c r="D2752" t="s">
        <v>34</v>
      </c>
      <c r="E2752" t="s">
        <v>285</v>
      </c>
      <c r="F2752" t="s">
        <v>36</v>
      </c>
      <c r="G2752" t="s">
        <v>37</v>
      </c>
      <c r="H2752" t="s">
        <v>15293</v>
      </c>
      <c r="I2752" t="s">
        <v>31</v>
      </c>
      <c r="J2752" t="s">
        <v>0</v>
      </c>
      <c r="K2752" t="s">
        <v>15293</v>
      </c>
      <c r="L2752" t="s">
        <v>15294</v>
      </c>
      <c r="M2752" t="s">
        <v>300</v>
      </c>
      <c r="N2752" t="s">
        <v>41</v>
      </c>
      <c r="O2752" t="s">
        <v>15295</v>
      </c>
      <c r="P2752" t="s">
        <v>15296</v>
      </c>
      <c r="Q2752" t="s">
        <v>15297</v>
      </c>
      <c r="R2752" t="s">
        <v>15297</v>
      </c>
      <c r="S2752" t="s">
        <v>15297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</row>
    <row r="2753" spans="1:28" hidden="1" x14ac:dyDescent="0.2">
      <c r="A2753" s="4" t="s">
        <v>15298</v>
      </c>
      <c r="B2753" t="s">
        <v>15299</v>
      </c>
      <c r="C2753" s="5" t="s">
        <v>45</v>
      </c>
      <c r="D2753" t="s">
        <v>34</v>
      </c>
      <c r="E2753" t="s">
        <v>1119</v>
      </c>
      <c r="F2753" t="s">
        <v>36</v>
      </c>
      <c r="G2753" t="s">
        <v>37</v>
      </c>
      <c r="H2753" t="s">
        <v>15300</v>
      </c>
      <c r="I2753" t="s">
        <v>31</v>
      </c>
      <c r="J2753" t="s">
        <v>0</v>
      </c>
      <c r="K2753" t="s">
        <v>15300</v>
      </c>
      <c r="L2753" t="s">
        <v>15301</v>
      </c>
      <c r="M2753" t="s">
        <v>455</v>
      </c>
      <c r="N2753" t="s">
        <v>41</v>
      </c>
      <c r="O2753" t="s">
        <v>15302</v>
      </c>
      <c r="P2753" t="s">
        <v>15303</v>
      </c>
      <c r="Q2753" t="s">
        <v>15304</v>
      </c>
      <c r="R2753" t="s">
        <v>15305</v>
      </c>
      <c r="S2753" t="s">
        <v>15304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</row>
    <row r="2754" spans="1:28" hidden="1" x14ac:dyDescent="0.2">
      <c r="A2754" s="4" t="s">
        <v>15298</v>
      </c>
      <c r="B2754" t="s">
        <v>15306</v>
      </c>
      <c r="C2754" s="5" t="s">
        <v>33</v>
      </c>
      <c r="D2754" t="s">
        <v>34</v>
      </c>
      <c r="E2754" t="s">
        <v>297</v>
      </c>
      <c r="F2754" t="s">
        <v>36</v>
      </c>
      <c r="G2754" t="s">
        <v>37</v>
      </c>
      <c r="H2754" t="s">
        <v>15307</v>
      </c>
      <c r="I2754" t="s">
        <v>31</v>
      </c>
      <c r="J2754" t="s">
        <v>1474</v>
      </c>
      <c r="K2754" t="s">
        <v>6899</v>
      </c>
      <c r="L2754" t="s">
        <v>15308</v>
      </c>
      <c r="M2754" t="s">
        <v>4954</v>
      </c>
      <c r="N2754" t="s">
        <v>101</v>
      </c>
      <c r="O2754" t="s">
        <v>15309</v>
      </c>
      <c r="P2754" t="s">
        <v>15310</v>
      </c>
      <c r="Q2754" t="s">
        <v>15311</v>
      </c>
      <c r="R2754" t="s">
        <v>0</v>
      </c>
      <c r="S2754" t="s">
        <v>15311</v>
      </c>
      <c r="T2754" s="6">
        <v>2150</v>
      </c>
      <c r="U2754" s="6">
        <v>0</v>
      </c>
      <c r="V2754" s="6">
        <v>800</v>
      </c>
      <c r="W2754" s="6">
        <v>0</v>
      </c>
      <c r="X2754" s="6">
        <v>0</v>
      </c>
      <c r="Y2754" s="6">
        <v>726</v>
      </c>
      <c r="Z2754" s="6">
        <v>0</v>
      </c>
      <c r="AA2754" s="6">
        <v>0</v>
      </c>
      <c r="AB2754" s="6">
        <v>0</v>
      </c>
    </row>
    <row r="2755" spans="1:28" hidden="1" x14ac:dyDescent="0.2">
      <c r="A2755" s="4" t="s">
        <v>15298</v>
      </c>
      <c r="B2755" t="s">
        <v>15312</v>
      </c>
      <c r="C2755" s="5" t="s">
        <v>241</v>
      </c>
      <c r="D2755" t="s">
        <v>34</v>
      </c>
      <c r="E2755" t="s">
        <v>117</v>
      </c>
      <c r="F2755" t="s">
        <v>36</v>
      </c>
      <c r="G2755" t="s">
        <v>37</v>
      </c>
      <c r="H2755" t="s">
        <v>15313</v>
      </c>
      <c r="I2755" t="s">
        <v>31</v>
      </c>
      <c r="J2755" t="s">
        <v>0</v>
      </c>
      <c r="K2755" t="s">
        <v>15313</v>
      </c>
      <c r="L2755" t="s">
        <v>15314</v>
      </c>
      <c r="M2755" t="s">
        <v>5398</v>
      </c>
      <c r="N2755" t="s">
        <v>101</v>
      </c>
      <c r="O2755" t="s">
        <v>15315</v>
      </c>
      <c r="P2755" t="s">
        <v>15316</v>
      </c>
      <c r="Q2755" t="s">
        <v>15317</v>
      </c>
      <c r="R2755" t="s">
        <v>15317</v>
      </c>
      <c r="S2755" t="s">
        <v>15317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</row>
    <row r="2756" spans="1:28" x14ac:dyDescent="0.2">
      <c r="A2756" s="4" t="s">
        <v>15298</v>
      </c>
      <c r="B2756" t="s">
        <v>15318</v>
      </c>
      <c r="C2756" s="5" t="s">
        <v>33</v>
      </c>
      <c r="D2756" t="s">
        <v>34</v>
      </c>
      <c r="E2756" t="s">
        <v>106</v>
      </c>
      <c r="F2756" t="s">
        <v>36</v>
      </c>
      <c r="G2756" t="s">
        <v>37</v>
      </c>
      <c r="H2756" t="s">
        <v>15319</v>
      </c>
      <c r="I2756" t="s">
        <v>31</v>
      </c>
      <c r="J2756" t="s">
        <v>2456</v>
      </c>
      <c r="K2756" t="s">
        <v>2878</v>
      </c>
      <c r="L2756" t="s">
        <v>15320</v>
      </c>
      <c r="M2756" t="s">
        <v>60</v>
      </c>
      <c r="N2756" t="s">
        <v>41</v>
      </c>
      <c r="O2756" t="s">
        <v>61</v>
      </c>
      <c r="P2756" t="s">
        <v>15321</v>
      </c>
      <c r="Q2756" t="s">
        <v>15322</v>
      </c>
      <c r="R2756" t="s">
        <v>15323</v>
      </c>
      <c r="S2756" t="s">
        <v>15323</v>
      </c>
      <c r="T2756" s="6">
        <v>200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</row>
    <row r="2757" spans="1:28" x14ac:dyDescent="0.2">
      <c r="A2757" s="4" t="s">
        <v>15298</v>
      </c>
      <c r="B2757" t="s">
        <v>15324</v>
      </c>
      <c r="C2757" s="5" t="s">
        <v>33</v>
      </c>
      <c r="D2757" t="s">
        <v>34</v>
      </c>
      <c r="E2757" t="s">
        <v>179</v>
      </c>
      <c r="F2757" t="s">
        <v>36</v>
      </c>
      <c r="G2757" t="s">
        <v>37</v>
      </c>
      <c r="H2757" t="s">
        <v>15325</v>
      </c>
      <c r="I2757" t="s">
        <v>31</v>
      </c>
      <c r="J2757" t="s">
        <v>1173</v>
      </c>
      <c r="K2757" t="s">
        <v>15326</v>
      </c>
      <c r="L2757" t="s">
        <v>15327</v>
      </c>
      <c r="M2757" t="s">
        <v>235</v>
      </c>
      <c r="N2757" t="s">
        <v>41</v>
      </c>
      <c r="O2757" t="s">
        <v>15328</v>
      </c>
      <c r="P2757" t="s">
        <v>15329</v>
      </c>
      <c r="Q2757" t="s">
        <v>15330</v>
      </c>
      <c r="R2757" t="s">
        <v>15330</v>
      </c>
      <c r="S2757" t="s">
        <v>15330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</row>
    <row r="2758" spans="1:28" x14ac:dyDescent="0.2">
      <c r="A2758" s="4" t="s">
        <v>15298</v>
      </c>
      <c r="B2758" t="s">
        <v>15331</v>
      </c>
      <c r="C2758" s="5" t="s">
        <v>33</v>
      </c>
      <c r="D2758" t="s">
        <v>34</v>
      </c>
      <c r="E2758" t="s">
        <v>341</v>
      </c>
      <c r="F2758" t="s">
        <v>36</v>
      </c>
      <c r="G2758" t="s">
        <v>86</v>
      </c>
      <c r="H2758" t="s">
        <v>15332</v>
      </c>
      <c r="I2758" t="s">
        <v>31</v>
      </c>
      <c r="J2758" t="s">
        <v>151</v>
      </c>
      <c r="K2758" t="s">
        <v>4145</v>
      </c>
      <c r="L2758" t="s">
        <v>15333</v>
      </c>
      <c r="M2758" t="s">
        <v>60</v>
      </c>
      <c r="N2758" t="s">
        <v>41</v>
      </c>
      <c r="O2758" t="s">
        <v>15334</v>
      </c>
      <c r="P2758" t="s">
        <v>15335</v>
      </c>
      <c r="Q2758" t="s">
        <v>15336</v>
      </c>
      <c r="R2758" t="s">
        <v>15336</v>
      </c>
      <c r="S2758" t="s">
        <v>15336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</row>
    <row r="2759" spans="1:28" x14ac:dyDescent="0.2">
      <c r="A2759" s="4" t="s">
        <v>15337</v>
      </c>
      <c r="B2759" t="s">
        <v>15338</v>
      </c>
      <c r="C2759" s="5" t="s">
        <v>33</v>
      </c>
      <c r="D2759" t="s">
        <v>34</v>
      </c>
      <c r="E2759" t="s">
        <v>285</v>
      </c>
      <c r="F2759" t="s">
        <v>36</v>
      </c>
      <c r="G2759" t="s">
        <v>37</v>
      </c>
      <c r="H2759" t="s">
        <v>15293</v>
      </c>
      <c r="I2759" t="s">
        <v>31</v>
      </c>
      <c r="J2759" t="s">
        <v>0</v>
      </c>
      <c r="K2759" t="s">
        <v>15293</v>
      </c>
      <c r="L2759" t="s">
        <v>15294</v>
      </c>
      <c r="M2759" t="s">
        <v>300</v>
      </c>
      <c r="N2759" t="s">
        <v>41</v>
      </c>
      <c r="O2759" t="s">
        <v>15295</v>
      </c>
      <c r="P2759" t="s">
        <v>15296</v>
      </c>
      <c r="Q2759" t="s">
        <v>15297</v>
      </c>
      <c r="R2759" t="s">
        <v>15297</v>
      </c>
      <c r="S2759" t="s">
        <v>15297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</row>
    <row r="2760" spans="1:28" hidden="1" x14ac:dyDescent="0.2">
      <c r="A2760" s="4" t="s">
        <v>15337</v>
      </c>
      <c r="B2760" t="s">
        <v>15339</v>
      </c>
      <c r="C2760" s="5" t="s">
        <v>33</v>
      </c>
      <c r="D2760" t="s">
        <v>34</v>
      </c>
      <c r="E2760" t="s">
        <v>258</v>
      </c>
      <c r="F2760" t="s">
        <v>36</v>
      </c>
      <c r="G2760" t="s">
        <v>37</v>
      </c>
      <c r="H2760" t="s">
        <v>15340</v>
      </c>
      <c r="I2760" t="s">
        <v>31</v>
      </c>
      <c r="J2760" t="s">
        <v>0</v>
      </c>
      <c r="K2760" t="s">
        <v>15340</v>
      </c>
      <c r="L2760" t="s">
        <v>15341</v>
      </c>
      <c r="M2760" t="s">
        <v>11295</v>
      </c>
      <c r="N2760" t="s">
        <v>101</v>
      </c>
      <c r="O2760" t="s">
        <v>15342</v>
      </c>
      <c r="P2760" t="s">
        <v>15343</v>
      </c>
      <c r="Q2760" t="s">
        <v>15344</v>
      </c>
      <c r="R2760" t="s">
        <v>15344</v>
      </c>
      <c r="S2760" t="s">
        <v>0</v>
      </c>
      <c r="T2760" s="6">
        <v>0</v>
      </c>
      <c r="U2760" s="6">
        <v>0</v>
      </c>
      <c r="V2760" s="6">
        <v>300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</row>
    <row r="2761" spans="1:28" x14ac:dyDescent="0.2">
      <c r="A2761" s="4" t="s">
        <v>15337</v>
      </c>
      <c r="B2761" t="s">
        <v>15345</v>
      </c>
      <c r="C2761" s="5" t="s">
        <v>33</v>
      </c>
      <c r="D2761" t="s">
        <v>34</v>
      </c>
      <c r="E2761" t="s">
        <v>127</v>
      </c>
      <c r="F2761" t="s">
        <v>36</v>
      </c>
      <c r="G2761" t="s">
        <v>37</v>
      </c>
      <c r="H2761" t="s">
        <v>15346</v>
      </c>
      <c r="I2761" t="s">
        <v>31</v>
      </c>
      <c r="J2761" t="s">
        <v>0</v>
      </c>
      <c r="K2761" t="s">
        <v>15346</v>
      </c>
      <c r="L2761" t="s">
        <v>15347</v>
      </c>
      <c r="M2761" t="s">
        <v>164</v>
      </c>
      <c r="N2761" t="s">
        <v>41</v>
      </c>
      <c r="O2761" t="s">
        <v>317</v>
      </c>
      <c r="P2761" t="s">
        <v>15348</v>
      </c>
      <c r="Q2761" t="s">
        <v>15349</v>
      </c>
      <c r="R2761" t="s">
        <v>0</v>
      </c>
      <c r="S2761" t="s">
        <v>15350</v>
      </c>
      <c r="T2761" s="6">
        <v>530</v>
      </c>
      <c r="U2761" s="6">
        <v>0</v>
      </c>
      <c r="V2761" s="6">
        <v>0</v>
      </c>
      <c r="W2761" s="6">
        <v>0</v>
      </c>
      <c r="X2761" s="6">
        <v>0</v>
      </c>
      <c r="Y2761" s="6">
        <v>426</v>
      </c>
      <c r="Z2761" s="6">
        <v>0</v>
      </c>
      <c r="AA2761" s="6">
        <v>0</v>
      </c>
      <c r="AB2761" s="6">
        <v>0</v>
      </c>
    </row>
    <row r="2762" spans="1:28" hidden="1" x14ac:dyDescent="0.2">
      <c r="A2762" s="4" t="s">
        <v>15337</v>
      </c>
      <c r="B2762" t="s">
        <v>15351</v>
      </c>
      <c r="C2762" s="5" t="s">
        <v>45</v>
      </c>
      <c r="D2762" t="s">
        <v>34</v>
      </c>
      <c r="E2762" t="s">
        <v>35</v>
      </c>
      <c r="F2762" t="s">
        <v>36</v>
      </c>
      <c r="G2762" t="s">
        <v>37</v>
      </c>
      <c r="H2762" t="s">
        <v>1058</v>
      </c>
      <c r="I2762" t="s">
        <v>94</v>
      </c>
      <c r="J2762" t="s">
        <v>0</v>
      </c>
      <c r="K2762" t="s">
        <v>1058</v>
      </c>
      <c r="L2762" t="s">
        <v>3079</v>
      </c>
      <c r="M2762" t="s">
        <v>1091</v>
      </c>
      <c r="N2762" t="s">
        <v>1061</v>
      </c>
      <c r="O2762" t="s">
        <v>3080</v>
      </c>
      <c r="P2762" t="s">
        <v>3081</v>
      </c>
      <c r="Q2762" t="s">
        <v>3082</v>
      </c>
      <c r="R2762" t="s">
        <v>0</v>
      </c>
      <c r="S2762" t="s">
        <v>3083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</row>
    <row r="2763" spans="1:28" hidden="1" x14ac:dyDescent="0.2">
      <c r="A2763" s="4" t="s">
        <v>15337</v>
      </c>
      <c r="B2763" t="s">
        <v>15352</v>
      </c>
      <c r="C2763" s="5" t="s">
        <v>45</v>
      </c>
      <c r="D2763" t="s">
        <v>1144</v>
      </c>
      <c r="E2763" t="s">
        <v>1317</v>
      </c>
      <c r="F2763" t="s">
        <v>36</v>
      </c>
      <c r="G2763" t="s">
        <v>37</v>
      </c>
      <c r="H2763" t="s">
        <v>4504</v>
      </c>
      <c r="I2763" t="s">
        <v>31</v>
      </c>
      <c r="J2763" t="s">
        <v>0</v>
      </c>
      <c r="K2763" t="s">
        <v>4504</v>
      </c>
      <c r="L2763" t="s">
        <v>4505</v>
      </c>
      <c r="M2763" t="s">
        <v>2951</v>
      </c>
      <c r="N2763" t="s">
        <v>101</v>
      </c>
      <c r="O2763" t="s">
        <v>15353</v>
      </c>
      <c r="P2763" t="s">
        <v>15354</v>
      </c>
      <c r="Q2763" t="s">
        <v>4508</v>
      </c>
      <c r="R2763" t="s">
        <v>4508</v>
      </c>
      <c r="S2763" t="s">
        <v>15355</v>
      </c>
      <c r="T2763" s="6">
        <v>400</v>
      </c>
      <c r="U2763" s="6">
        <v>0</v>
      </c>
      <c r="V2763" s="6">
        <v>0</v>
      </c>
      <c r="W2763" s="6">
        <v>0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</row>
    <row r="2764" spans="1:28" hidden="1" x14ac:dyDescent="0.2">
      <c r="A2764" s="4" t="s">
        <v>15337</v>
      </c>
      <c r="B2764" t="s">
        <v>15356</v>
      </c>
      <c r="C2764" s="5" t="s">
        <v>45</v>
      </c>
      <c r="D2764" t="s">
        <v>34</v>
      </c>
      <c r="E2764" t="s">
        <v>35</v>
      </c>
      <c r="F2764" t="s">
        <v>36</v>
      </c>
      <c r="G2764" t="s">
        <v>37</v>
      </c>
      <c r="H2764" t="s">
        <v>1058</v>
      </c>
      <c r="I2764" t="s">
        <v>94</v>
      </c>
      <c r="J2764" t="s">
        <v>0</v>
      </c>
      <c r="K2764" t="s">
        <v>1058</v>
      </c>
      <c r="L2764" t="s">
        <v>3079</v>
      </c>
      <c r="M2764" t="s">
        <v>1091</v>
      </c>
      <c r="N2764" t="s">
        <v>1061</v>
      </c>
      <c r="O2764" t="s">
        <v>3080</v>
      </c>
      <c r="P2764" t="s">
        <v>3081</v>
      </c>
      <c r="Q2764" t="s">
        <v>3082</v>
      </c>
      <c r="R2764" t="s">
        <v>0</v>
      </c>
      <c r="S2764" t="s">
        <v>3083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</row>
    <row r="2765" spans="1:28" hidden="1" x14ac:dyDescent="0.2">
      <c r="A2765" s="4" t="s">
        <v>15337</v>
      </c>
      <c r="B2765" t="s">
        <v>15357</v>
      </c>
      <c r="C2765" s="5" t="s">
        <v>33</v>
      </c>
      <c r="D2765" t="s">
        <v>34</v>
      </c>
      <c r="E2765" t="s">
        <v>297</v>
      </c>
      <c r="F2765" t="s">
        <v>36</v>
      </c>
      <c r="G2765" t="s">
        <v>37</v>
      </c>
      <c r="H2765" t="s">
        <v>10820</v>
      </c>
      <c r="I2765" t="s">
        <v>94</v>
      </c>
      <c r="J2765" t="s">
        <v>0</v>
      </c>
      <c r="K2765" t="s">
        <v>10820</v>
      </c>
      <c r="L2765" t="s">
        <v>15358</v>
      </c>
      <c r="M2765" t="s">
        <v>1060</v>
      </c>
      <c r="N2765" t="s">
        <v>1061</v>
      </c>
      <c r="O2765" t="s">
        <v>15359</v>
      </c>
      <c r="P2765" t="s">
        <v>0</v>
      </c>
      <c r="Q2765" t="s">
        <v>15360</v>
      </c>
      <c r="R2765" t="s">
        <v>0</v>
      </c>
      <c r="S2765" t="s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</row>
    <row r="2766" spans="1:28" x14ac:dyDescent="0.2">
      <c r="A2766" s="4" t="s">
        <v>15337</v>
      </c>
      <c r="B2766" t="s">
        <v>15361</v>
      </c>
      <c r="C2766" s="5" t="s">
        <v>33</v>
      </c>
      <c r="D2766" t="s">
        <v>34</v>
      </c>
      <c r="E2766" t="s">
        <v>179</v>
      </c>
      <c r="F2766" t="s">
        <v>36</v>
      </c>
      <c r="G2766" t="s">
        <v>37</v>
      </c>
      <c r="H2766" t="s">
        <v>15362</v>
      </c>
      <c r="I2766" t="s">
        <v>94</v>
      </c>
      <c r="J2766" t="s">
        <v>0</v>
      </c>
      <c r="K2766" t="s">
        <v>15362</v>
      </c>
      <c r="L2766" t="s">
        <v>15363</v>
      </c>
      <c r="M2766" t="s">
        <v>235</v>
      </c>
      <c r="N2766" t="s">
        <v>41</v>
      </c>
      <c r="O2766" t="s">
        <v>15364</v>
      </c>
      <c r="P2766" t="s">
        <v>15365</v>
      </c>
      <c r="Q2766" t="s">
        <v>15366</v>
      </c>
      <c r="R2766" t="s">
        <v>15367</v>
      </c>
      <c r="S2766" t="s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</row>
    <row r="2767" spans="1:28" x14ac:dyDescent="0.2">
      <c r="A2767" s="4" t="s">
        <v>15337</v>
      </c>
      <c r="B2767" t="s">
        <v>15368</v>
      </c>
      <c r="C2767" s="5" t="s">
        <v>33</v>
      </c>
      <c r="D2767" t="s">
        <v>34</v>
      </c>
      <c r="E2767" t="s">
        <v>66</v>
      </c>
      <c r="F2767" t="s">
        <v>36</v>
      </c>
      <c r="G2767" t="s">
        <v>86</v>
      </c>
      <c r="H2767" t="s">
        <v>15369</v>
      </c>
      <c r="I2767" t="s">
        <v>31</v>
      </c>
      <c r="J2767" t="s">
        <v>547</v>
      </c>
      <c r="K2767" t="s">
        <v>5797</v>
      </c>
      <c r="L2767" t="s">
        <v>15370</v>
      </c>
      <c r="M2767" t="s">
        <v>122</v>
      </c>
      <c r="N2767" t="s">
        <v>41</v>
      </c>
      <c r="O2767" t="s">
        <v>15371</v>
      </c>
      <c r="P2767" t="s">
        <v>0</v>
      </c>
      <c r="Q2767" t="s">
        <v>15372</v>
      </c>
      <c r="R2767" t="s">
        <v>15372</v>
      </c>
      <c r="S2767" t="s">
        <v>15372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277</v>
      </c>
      <c r="Z2767" s="6">
        <v>0</v>
      </c>
      <c r="AA2767" s="6">
        <v>300</v>
      </c>
      <c r="AB2767" s="6">
        <v>0</v>
      </c>
    </row>
    <row r="2768" spans="1:28" hidden="1" x14ac:dyDescent="0.2">
      <c r="A2768" s="4" t="s">
        <v>15373</v>
      </c>
      <c r="B2768" t="s">
        <v>15374</v>
      </c>
      <c r="C2768" s="5" t="s">
        <v>33</v>
      </c>
      <c r="D2768" t="s">
        <v>34</v>
      </c>
      <c r="E2768" t="s">
        <v>293</v>
      </c>
      <c r="F2768" t="s">
        <v>36</v>
      </c>
      <c r="G2768" t="s">
        <v>37</v>
      </c>
      <c r="H2768" t="s">
        <v>15375</v>
      </c>
      <c r="I2768" t="s">
        <v>31</v>
      </c>
      <c r="J2768" t="s">
        <v>0</v>
      </c>
      <c r="K2768" t="s">
        <v>15375</v>
      </c>
      <c r="L2768" t="s">
        <v>15376</v>
      </c>
      <c r="M2768" t="s">
        <v>15377</v>
      </c>
      <c r="N2768" t="s">
        <v>465</v>
      </c>
      <c r="O2768" t="s">
        <v>15378</v>
      </c>
      <c r="P2768" t="s">
        <v>15379</v>
      </c>
      <c r="Q2768" t="s">
        <v>15380</v>
      </c>
      <c r="R2768" t="s">
        <v>15380</v>
      </c>
      <c r="S2768" t="s">
        <v>15381</v>
      </c>
      <c r="T2768" s="6">
        <v>0</v>
      </c>
      <c r="U2768" s="6">
        <v>0</v>
      </c>
      <c r="V2768" s="6">
        <v>250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</row>
    <row r="2769" spans="1:28" hidden="1" x14ac:dyDescent="0.2">
      <c r="A2769" s="4" t="s">
        <v>15373</v>
      </c>
      <c r="B2769" t="s">
        <v>15382</v>
      </c>
      <c r="C2769" s="5" t="s">
        <v>33</v>
      </c>
      <c r="D2769" t="s">
        <v>34</v>
      </c>
      <c r="E2769" t="s">
        <v>179</v>
      </c>
      <c r="F2769" t="s">
        <v>36</v>
      </c>
      <c r="G2769" t="s">
        <v>37</v>
      </c>
      <c r="H2769" t="s">
        <v>15383</v>
      </c>
      <c r="I2769" t="s">
        <v>31</v>
      </c>
      <c r="J2769" t="s">
        <v>0</v>
      </c>
      <c r="K2769" t="s">
        <v>15383</v>
      </c>
      <c r="L2769" t="s">
        <v>15384</v>
      </c>
      <c r="M2769" t="s">
        <v>6844</v>
      </c>
      <c r="N2769" t="s">
        <v>101</v>
      </c>
      <c r="O2769" t="s">
        <v>15385</v>
      </c>
      <c r="P2769" t="s">
        <v>0</v>
      </c>
      <c r="Q2769" t="s">
        <v>15386</v>
      </c>
      <c r="R2769" t="s">
        <v>0</v>
      </c>
      <c r="S2769" t="s">
        <v>0</v>
      </c>
      <c r="T2769" s="6">
        <v>40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</row>
    <row r="2770" spans="1:28" x14ac:dyDescent="0.2">
      <c r="A2770" s="4" t="s">
        <v>15373</v>
      </c>
      <c r="B2770" t="s">
        <v>15387</v>
      </c>
      <c r="C2770" s="5" t="s">
        <v>33</v>
      </c>
      <c r="D2770" t="s">
        <v>34</v>
      </c>
      <c r="E2770" t="s">
        <v>258</v>
      </c>
      <c r="F2770" t="s">
        <v>36</v>
      </c>
      <c r="G2770" t="s">
        <v>37</v>
      </c>
      <c r="H2770" t="s">
        <v>9682</v>
      </c>
      <c r="I2770" t="s">
        <v>31</v>
      </c>
      <c r="J2770" t="s">
        <v>0</v>
      </c>
      <c r="K2770" t="s">
        <v>9682</v>
      </c>
      <c r="L2770" t="s">
        <v>9683</v>
      </c>
      <c r="M2770" t="s">
        <v>164</v>
      </c>
      <c r="N2770" t="s">
        <v>41</v>
      </c>
      <c r="O2770" t="s">
        <v>9684</v>
      </c>
      <c r="P2770" t="s">
        <v>15388</v>
      </c>
      <c r="Q2770" t="s">
        <v>9686</v>
      </c>
      <c r="R2770" t="s">
        <v>9687</v>
      </c>
      <c r="S2770" t="s">
        <v>9686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</row>
    <row r="2771" spans="1:28" hidden="1" x14ac:dyDescent="0.2">
      <c r="A2771" s="4" t="s">
        <v>15373</v>
      </c>
      <c r="B2771" t="s">
        <v>15389</v>
      </c>
      <c r="C2771" s="5" t="s">
        <v>33</v>
      </c>
      <c r="D2771" t="s">
        <v>34</v>
      </c>
      <c r="E2771" t="s">
        <v>117</v>
      </c>
      <c r="F2771" t="s">
        <v>36</v>
      </c>
      <c r="G2771" t="s">
        <v>37</v>
      </c>
      <c r="H2771" t="s">
        <v>3530</v>
      </c>
      <c r="I2771" t="s">
        <v>94</v>
      </c>
      <c r="J2771" t="s">
        <v>0</v>
      </c>
      <c r="K2771" t="s">
        <v>3530</v>
      </c>
      <c r="L2771" t="s">
        <v>3531</v>
      </c>
      <c r="M2771" t="s">
        <v>3532</v>
      </c>
      <c r="N2771" t="s">
        <v>3533</v>
      </c>
      <c r="O2771" t="s">
        <v>3534</v>
      </c>
      <c r="P2771" t="s">
        <v>3535</v>
      </c>
      <c r="Q2771" t="s">
        <v>3536</v>
      </c>
      <c r="R2771" t="s">
        <v>3537</v>
      </c>
      <c r="S2771" t="s">
        <v>3538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</row>
    <row r="2772" spans="1:28" hidden="1" x14ac:dyDescent="0.2">
      <c r="A2772" s="4" t="s">
        <v>15373</v>
      </c>
      <c r="B2772" t="s">
        <v>15390</v>
      </c>
      <c r="C2772" s="5" t="s">
        <v>33</v>
      </c>
      <c r="D2772" t="s">
        <v>34</v>
      </c>
      <c r="E2772" t="s">
        <v>179</v>
      </c>
      <c r="F2772" t="s">
        <v>36</v>
      </c>
      <c r="G2772" t="s">
        <v>37</v>
      </c>
      <c r="H2772" t="s">
        <v>15383</v>
      </c>
      <c r="I2772" t="s">
        <v>31</v>
      </c>
      <c r="J2772" t="s">
        <v>0</v>
      </c>
      <c r="K2772" t="s">
        <v>15383</v>
      </c>
      <c r="L2772" t="s">
        <v>15384</v>
      </c>
      <c r="M2772" t="s">
        <v>6844</v>
      </c>
      <c r="N2772" t="s">
        <v>101</v>
      </c>
      <c r="O2772" t="s">
        <v>15385</v>
      </c>
      <c r="P2772" t="s">
        <v>0</v>
      </c>
      <c r="Q2772" t="s">
        <v>15386</v>
      </c>
      <c r="R2772" t="s">
        <v>0</v>
      </c>
      <c r="S2772" t="s">
        <v>0</v>
      </c>
      <c r="T2772" s="6">
        <v>40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</row>
    <row r="2773" spans="1:28" hidden="1" x14ac:dyDescent="0.2">
      <c r="A2773" s="4" t="s">
        <v>15373</v>
      </c>
      <c r="B2773" t="s">
        <v>15391</v>
      </c>
      <c r="C2773" s="5" t="s">
        <v>33</v>
      </c>
      <c r="D2773" t="s">
        <v>34</v>
      </c>
      <c r="E2773" t="s">
        <v>179</v>
      </c>
      <c r="F2773" t="s">
        <v>36</v>
      </c>
      <c r="G2773" t="s">
        <v>37</v>
      </c>
      <c r="H2773" t="s">
        <v>15392</v>
      </c>
      <c r="I2773" t="s">
        <v>31</v>
      </c>
      <c r="J2773" t="s">
        <v>151</v>
      </c>
      <c r="K2773" t="s">
        <v>15393</v>
      </c>
      <c r="L2773" t="s">
        <v>15394</v>
      </c>
      <c r="M2773" t="s">
        <v>4682</v>
      </c>
      <c r="N2773" t="s">
        <v>41</v>
      </c>
      <c r="O2773" t="s">
        <v>15395</v>
      </c>
      <c r="P2773" t="s">
        <v>15396</v>
      </c>
      <c r="Q2773" t="s">
        <v>15397</v>
      </c>
      <c r="R2773" t="s">
        <v>0</v>
      </c>
      <c r="S2773" t="s">
        <v>15397</v>
      </c>
      <c r="T2773" s="6">
        <v>1500</v>
      </c>
      <c r="U2773" s="6">
        <v>0</v>
      </c>
      <c r="V2773" s="6">
        <v>0</v>
      </c>
      <c r="W2773" s="6">
        <v>0</v>
      </c>
      <c r="X2773" s="6">
        <v>0</v>
      </c>
      <c r="Y2773" s="6">
        <v>431</v>
      </c>
      <c r="Z2773" s="6">
        <v>0</v>
      </c>
      <c r="AA2773" s="6">
        <v>0</v>
      </c>
      <c r="AB2773" s="6">
        <v>0</v>
      </c>
    </row>
    <row r="2774" spans="1:28" x14ac:dyDescent="0.2">
      <c r="A2774" s="4" t="s">
        <v>15373</v>
      </c>
      <c r="B2774" t="s">
        <v>15398</v>
      </c>
      <c r="C2774" s="5" t="s">
        <v>33</v>
      </c>
      <c r="D2774" t="s">
        <v>34</v>
      </c>
      <c r="E2774" t="s">
        <v>127</v>
      </c>
      <c r="F2774" t="s">
        <v>36</v>
      </c>
      <c r="G2774" t="s">
        <v>37</v>
      </c>
      <c r="H2774" t="s">
        <v>15399</v>
      </c>
      <c r="I2774" t="s">
        <v>31</v>
      </c>
      <c r="J2774" t="s">
        <v>3110</v>
      </c>
      <c r="K2774" t="s">
        <v>15400</v>
      </c>
      <c r="L2774" t="s">
        <v>15401</v>
      </c>
      <c r="M2774" t="s">
        <v>1183</v>
      </c>
      <c r="N2774" t="s">
        <v>41</v>
      </c>
      <c r="O2774" t="s">
        <v>1954</v>
      </c>
      <c r="P2774" t="s">
        <v>15402</v>
      </c>
      <c r="Q2774" t="s">
        <v>15403</v>
      </c>
      <c r="R2774" t="s">
        <v>15404</v>
      </c>
      <c r="S2774" t="s">
        <v>15404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</row>
    <row r="2775" spans="1:28" x14ac:dyDescent="0.2">
      <c r="A2775" s="4" t="s">
        <v>15373</v>
      </c>
      <c r="B2775" t="s">
        <v>15405</v>
      </c>
      <c r="C2775" s="5" t="s">
        <v>33</v>
      </c>
      <c r="D2775" t="s">
        <v>34</v>
      </c>
      <c r="E2775" t="s">
        <v>258</v>
      </c>
      <c r="F2775" t="s">
        <v>36</v>
      </c>
      <c r="G2775" t="s">
        <v>37</v>
      </c>
      <c r="H2775" t="s">
        <v>15406</v>
      </c>
      <c r="I2775" t="s">
        <v>31</v>
      </c>
      <c r="J2775" t="s">
        <v>2788</v>
      </c>
      <c r="K2775" t="s">
        <v>15407</v>
      </c>
      <c r="L2775" t="s">
        <v>15408</v>
      </c>
      <c r="M2775" t="s">
        <v>235</v>
      </c>
      <c r="N2775" t="s">
        <v>41</v>
      </c>
      <c r="O2775" t="s">
        <v>497</v>
      </c>
      <c r="P2775" t="s">
        <v>15409</v>
      </c>
      <c r="Q2775" t="s">
        <v>15410</v>
      </c>
      <c r="R2775" t="s">
        <v>15410</v>
      </c>
      <c r="S2775" t="s">
        <v>15410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</row>
    <row r="2776" spans="1:28" x14ac:dyDescent="0.2">
      <c r="A2776" s="4" t="s">
        <v>15411</v>
      </c>
      <c r="B2776" t="s">
        <v>15412</v>
      </c>
      <c r="C2776" s="5" t="s">
        <v>45</v>
      </c>
      <c r="D2776" t="s">
        <v>34</v>
      </c>
      <c r="E2776" t="s">
        <v>46</v>
      </c>
      <c r="F2776" t="s">
        <v>36</v>
      </c>
      <c r="G2776" t="s">
        <v>37</v>
      </c>
      <c r="H2776" t="s">
        <v>15413</v>
      </c>
      <c r="I2776" t="s">
        <v>31</v>
      </c>
      <c r="J2776" t="s">
        <v>13954</v>
      </c>
      <c r="K2776" t="s">
        <v>15414</v>
      </c>
      <c r="L2776" t="s">
        <v>15415</v>
      </c>
      <c r="M2776" t="s">
        <v>164</v>
      </c>
      <c r="N2776" t="s">
        <v>41</v>
      </c>
      <c r="O2776" t="s">
        <v>165</v>
      </c>
      <c r="P2776" t="s">
        <v>15416</v>
      </c>
      <c r="Q2776" t="s">
        <v>15417</v>
      </c>
      <c r="R2776" t="s">
        <v>15418</v>
      </c>
      <c r="S2776" t="s">
        <v>15418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</row>
    <row r="2777" spans="1:28" hidden="1" x14ac:dyDescent="0.2">
      <c r="A2777" s="4" t="s">
        <v>15411</v>
      </c>
      <c r="B2777" t="s">
        <v>15419</v>
      </c>
      <c r="C2777" s="5" t="s">
        <v>33</v>
      </c>
      <c r="D2777" t="s">
        <v>34</v>
      </c>
      <c r="E2777" t="s">
        <v>127</v>
      </c>
      <c r="F2777" t="s">
        <v>36</v>
      </c>
      <c r="G2777" t="s">
        <v>37</v>
      </c>
      <c r="H2777" t="s">
        <v>15420</v>
      </c>
      <c r="I2777" t="s">
        <v>31</v>
      </c>
      <c r="J2777" t="s">
        <v>7052</v>
      </c>
      <c r="K2777" t="s">
        <v>15421</v>
      </c>
      <c r="L2777" t="s">
        <v>15422</v>
      </c>
      <c r="M2777" t="s">
        <v>901</v>
      </c>
      <c r="N2777" t="s">
        <v>101</v>
      </c>
      <c r="O2777" t="s">
        <v>15423</v>
      </c>
      <c r="P2777" t="s">
        <v>15424</v>
      </c>
      <c r="Q2777" t="s">
        <v>15425</v>
      </c>
      <c r="R2777" t="s">
        <v>0</v>
      </c>
      <c r="S2777" t="s">
        <v>15425</v>
      </c>
      <c r="T2777" s="6">
        <v>2000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</row>
    <row r="2778" spans="1:28" x14ac:dyDescent="0.2">
      <c r="A2778" s="4" t="s">
        <v>15411</v>
      </c>
      <c r="B2778" t="s">
        <v>15426</v>
      </c>
      <c r="C2778" s="5" t="s">
        <v>33</v>
      </c>
      <c r="D2778" t="s">
        <v>34</v>
      </c>
      <c r="E2778" t="s">
        <v>127</v>
      </c>
      <c r="F2778" t="s">
        <v>36</v>
      </c>
      <c r="G2778" t="s">
        <v>37</v>
      </c>
      <c r="H2778" t="s">
        <v>388</v>
      </c>
      <c r="I2778" t="s">
        <v>31</v>
      </c>
      <c r="J2778" t="s">
        <v>0</v>
      </c>
      <c r="K2778" t="s">
        <v>388</v>
      </c>
      <c r="L2778" t="s">
        <v>389</v>
      </c>
      <c r="M2778" t="s">
        <v>390</v>
      </c>
      <c r="N2778" t="s">
        <v>41</v>
      </c>
      <c r="O2778" t="s">
        <v>391</v>
      </c>
      <c r="P2778" t="s">
        <v>392</v>
      </c>
      <c r="Q2778" t="s">
        <v>393</v>
      </c>
      <c r="R2778" t="s">
        <v>0</v>
      </c>
      <c r="S2778" t="s">
        <v>394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</row>
    <row r="2779" spans="1:28" hidden="1" x14ac:dyDescent="0.2">
      <c r="A2779" s="4" t="s">
        <v>15411</v>
      </c>
      <c r="B2779" t="s">
        <v>15427</v>
      </c>
      <c r="C2779" s="5" t="s">
        <v>45</v>
      </c>
      <c r="D2779" t="s">
        <v>34</v>
      </c>
      <c r="E2779" t="s">
        <v>46</v>
      </c>
      <c r="F2779" t="s">
        <v>36</v>
      </c>
      <c r="G2779" t="s">
        <v>86</v>
      </c>
      <c r="H2779" t="s">
        <v>15428</v>
      </c>
      <c r="I2779" t="s">
        <v>31</v>
      </c>
      <c r="J2779" t="s">
        <v>1663</v>
      </c>
      <c r="K2779" t="s">
        <v>15429</v>
      </c>
      <c r="L2779" t="s">
        <v>15430</v>
      </c>
      <c r="M2779" t="s">
        <v>1420</v>
      </c>
      <c r="N2779" t="s">
        <v>101</v>
      </c>
      <c r="O2779" t="s">
        <v>15431</v>
      </c>
      <c r="P2779" t="s">
        <v>15432</v>
      </c>
      <c r="Q2779" t="s">
        <v>15433</v>
      </c>
      <c r="R2779" t="s">
        <v>0</v>
      </c>
      <c r="S2779" t="s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</row>
    <row r="2780" spans="1:28" x14ac:dyDescent="0.2">
      <c r="A2780" s="4" t="s">
        <v>15411</v>
      </c>
      <c r="B2780" t="s">
        <v>15434</v>
      </c>
      <c r="C2780" s="5" t="s">
        <v>33</v>
      </c>
      <c r="D2780" t="s">
        <v>34</v>
      </c>
      <c r="E2780" t="s">
        <v>35</v>
      </c>
      <c r="F2780" t="s">
        <v>36</v>
      </c>
      <c r="G2780" t="s">
        <v>86</v>
      </c>
      <c r="H2780" t="s">
        <v>15435</v>
      </c>
      <c r="I2780" t="s">
        <v>31</v>
      </c>
      <c r="J2780" t="s">
        <v>278</v>
      </c>
      <c r="K2780" t="s">
        <v>15436</v>
      </c>
      <c r="L2780" t="s">
        <v>15437</v>
      </c>
      <c r="M2780" t="s">
        <v>2961</v>
      </c>
      <c r="N2780" t="s">
        <v>41</v>
      </c>
      <c r="O2780" t="s">
        <v>2962</v>
      </c>
      <c r="P2780" t="s">
        <v>15438</v>
      </c>
      <c r="Q2780" t="s">
        <v>15439</v>
      </c>
      <c r="R2780" t="s">
        <v>15440</v>
      </c>
      <c r="S2780" t="s">
        <v>15439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677</v>
      </c>
      <c r="Z2780" s="6">
        <v>0</v>
      </c>
      <c r="AA2780" s="6">
        <v>0</v>
      </c>
      <c r="AB2780" s="6">
        <v>0</v>
      </c>
    </row>
    <row r="2781" spans="1:28" x14ac:dyDescent="0.2">
      <c r="A2781" s="4" t="s">
        <v>15411</v>
      </c>
      <c r="B2781" t="s">
        <v>15441</v>
      </c>
      <c r="C2781" s="5" t="s">
        <v>33</v>
      </c>
      <c r="D2781" t="s">
        <v>34</v>
      </c>
      <c r="E2781" t="s">
        <v>323</v>
      </c>
      <c r="F2781" t="s">
        <v>36</v>
      </c>
      <c r="G2781" t="s">
        <v>37</v>
      </c>
      <c r="H2781" t="s">
        <v>15442</v>
      </c>
      <c r="I2781" t="s">
        <v>31</v>
      </c>
      <c r="J2781" t="s">
        <v>4056</v>
      </c>
      <c r="K2781" t="s">
        <v>791</v>
      </c>
      <c r="L2781" t="s">
        <v>15443</v>
      </c>
      <c r="M2781" t="s">
        <v>164</v>
      </c>
      <c r="N2781" t="s">
        <v>41</v>
      </c>
      <c r="O2781" t="s">
        <v>15444</v>
      </c>
      <c r="P2781" t="s">
        <v>15445</v>
      </c>
      <c r="Q2781" t="s">
        <v>15446</v>
      </c>
      <c r="R2781" t="s">
        <v>0</v>
      </c>
      <c r="S2781" t="s">
        <v>15446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</row>
    <row r="2782" spans="1:28" hidden="1" x14ac:dyDescent="0.2">
      <c r="A2782" s="4" t="s">
        <v>15411</v>
      </c>
      <c r="B2782" t="s">
        <v>15419</v>
      </c>
      <c r="C2782" s="5" t="s">
        <v>33</v>
      </c>
      <c r="D2782" t="s">
        <v>34</v>
      </c>
      <c r="E2782" t="s">
        <v>127</v>
      </c>
      <c r="F2782" t="s">
        <v>36</v>
      </c>
      <c r="G2782" t="s">
        <v>37</v>
      </c>
      <c r="H2782" t="s">
        <v>15420</v>
      </c>
      <c r="I2782" t="s">
        <v>31</v>
      </c>
      <c r="J2782" t="s">
        <v>7052</v>
      </c>
      <c r="K2782" t="s">
        <v>15421</v>
      </c>
      <c r="L2782" t="s">
        <v>15422</v>
      </c>
      <c r="M2782" t="s">
        <v>901</v>
      </c>
      <c r="N2782" t="s">
        <v>101</v>
      </c>
      <c r="O2782" t="s">
        <v>15423</v>
      </c>
      <c r="P2782" t="s">
        <v>15424</v>
      </c>
      <c r="Q2782" t="s">
        <v>15425</v>
      </c>
      <c r="R2782" t="s">
        <v>0</v>
      </c>
      <c r="S2782" t="s">
        <v>15425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431</v>
      </c>
      <c r="Z2782" s="6">
        <v>0</v>
      </c>
      <c r="AA2782" s="6">
        <v>0</v>
      </c>
      <c r="AB2782" s="6">
        <v>0</v>
      </c>
    </row>
    <row r="2783" spans="1:28" x14ac:dyDescent="0.2">
      <c r="A2783" s="4" t="s">
        <v>15411</v>
      </c>
      <c r="B2783" t="s">
        <v>15447</v>
      </c>
      <c r="C2783" s="5" t="s">
        <v>33</v>
      </c>
      <c r="D2783" t="s">
        <v>34</v>
      </c>
      <c r="E2783" t="s">
        <v>66</v>
      </c>
      <c r="F2783" t="s">
        <v>36</v>
      </c>
      <c r="G2783" t="s">
        <v>37</v>
      </c>
      <c r="H2783" t="s">
        <v>15448</v>
      </c>
      <c r="I2783" t="s">
        <v>31</v>
      </c>
      <c r="J2783" t="s">
        <v>1724</v>
      </c>
      <c r="K2783" t="s">
        <v>15449</v>
      </c>
      <c r="L2783" t="s">
        <v>15450</v>
      </c>
      <c r="M2783" t="s">
        <v>1183</v>
      </c>
      <c r="N2783" t="s">
        <v>41</v>
      </c>
      <c r="O2783" t="s">
        <v>1954</v>
      </c>
      <c r="P2783" t="s">
        <v>15451</v>
      </c>
      <c r="Q2783" t="s">
        <v>15452</v>
      </c>
      <c r="R2783" t="s">
        <v>15453</v>
      </c>
      <c r="S2783" t="s">
        <v>15454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</row>
    <row r="2784" spans="1:28" hidden="1" x14ac:dyDescent="0.2">
      <c r="A2784" s="4" t="s">
        <v>15411</v>
      </c>
      <c r="B2784" t="s">
        <v>15455</v>
      </c>
      <c r="C2784" s="5" t="s">
        <v>33</v>
      </c>
      <c r="D2784" t="s">
        <v>1144</v>
      </c>
      <c r="E2784" t="s">
        <v>1317</v>
      </c>
      <c r="F2784" t="s">
        <v>36</v>
      </c>
      <c r="G2784" t="s">
        <v>37</v>
      </c>
      <c r="H2784" t="s">
        <v>15456</v>
      </c>
      <c r="I2784" t="s">
        <v>31</v>
      </c>
      <c r="J2784" t="s">
        <v>0</v>
      </c>
      <c r="K2784" t="s">
        <v>15456</v>
      </c>
      <c r="L2784" t="s">
        <v>15457</v>
      </c>
      <c r="M2784" t="s">
        <v>15458</v>
      </c>
      <c r="N2784" t="s">
        <v>41</v>
      </c>
      <c r="O2784" t="s">
        <v>15459</v>
      </c>
      <c r="P2784" t="s">
        <v>15460</v>
      </c>
      <c r="Q2784" t="s">
        <v>15461</v>
      </c>
      <c r="R2784" t="s">
        <v>0</v>
      </c>
      <c r="S2784" t="s">
        <v>15461</v>
      </c>
      <c r="T2784" s="6">
        <v>400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</row>
    <row r="2785" spans="1:28" hidden="1" x14ac:dyDescent="0.2">
      <c r="A2785" s="4" t="s">
        <v>15411</v>
      </c>
      <c r="B2785" t="s">
        <v>15462</v>
      </c>
      <c r="C2785" s="5" t="s">
        <v>33</v>
      </c>
      <c r="D2785" t="s">
        <v>34</v>
      </c>
      <c r="E2785" t="s">
        <v>179</v>
      </c>
      <c r="F2785" t="s">
        <v>36</v>
      </c>
      <c r="G2785" t="s">
        <v>37</v>
      </c>
      <c r="H2785" t="s">
        <v>15463</v>
      </c>
      <c r="I2785" t="s">
        <v>31</v>
      </c>
      <c r="J2785" t="s">
        <v>0</v>
      </c>
      <c r="K2785" t="s">
        <v>15463</v>
      </c>
      <c r="L2785" t="s">
        <v>15464</v>
      </c>
      <c r="M2785" t="s">
        <v>507</v>
      </c>
      <c r="N2785" t="s">
        <v>41</v>
      </c>
      <c r="O2785" t="s">
        <v>15465</v>
      </c>
      <c r="P2785" t="s">
        <v>15466</v>
      </c>
      <c r="Q2785" t="s">
        <v>15467</v>
      </c>
      <c r="R2785" t="s">
        <v>15468</v>
      </c>
      <c r="S2785" t="s">
        <v>15469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</row>
    <row r="2786" spans="1:28" x14ac:dyDescent="0.2">
      <c r="A2786" s="4" t="s">
        <v>15411</v>
      </c>
      <c r="B2786" t="s">
        <v>15470</v>
      </c>
      <c r="C2786" s="5" t="s">
        <v>33</v>
      </c>
      <c r="D2786" t="s">
        <v>34</v>
      </c>
      <c r="E2786" t="s">
        <v>127</v>
      </c>
      <c r="F2786" t="s">
        <v>36</v>
      </c>
      <c r="G2786" t="s">
        <v>37</v>
      </c>
      <c r="H2786" t="s">
        <v>388</v>
      </c>
      <c r="I2786" t="s">
        <v>31</v>
      </c>
      <c r="J2786" t="s">
        <v>0</v>
      </c>
      <c r="K2786" t="s">
        <v>388</v>
      </c>
      <c r="L2786" t="s">
        <v>389</v>
      </c>
      <c r="M2786" t="s">
        <v>390</v>
      </c>
      <c r="N2786" t="s">
        <v>41</v>
      </c>
      <c r="O2786" t="s">
        <v>391</v>
      </c>
      <c r="P2786" t="s">
        <v>392</v>
      </c>
      <c r="Q2786" t="s">
        <v>393</v>
      </c>
      <c r="R2786" t="s">
        <v>0</v>
      </c>
      <c r="S2786" t="s">
        <v>394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</row>
    <row r="2787" spans="1:28" hidden="1" x14ac:dyDescent="0.2">
      <c r="A2787" s="4" t="s">
        <v>15471</v>
      </c>
      <c r="B2787" t="s">
        <v>15472</v>
      </c>
      <c r="C2787" s="5" t="s">
        <v>33</v>
      </c>
      <c r="D2787" t="s">
        <v>34</v>
      </c>
      <c r="E2787" t="s">
        <v>35</v>
      </c>
      <c r="F2787" t="s">
        <v>36</v>
      </c>
      <c r="G2787" t="s">
        <v>37</v>
      </c>
      <c r="H2787" t="s">
        <v>15473</v>
      </c>
      <c r="I2787" t="s">
        <v>31</v>
      </c>
      <c r="J2787" t="s">
        <v>15474</v>
      </c>
      <c r="K2787" t="s">
        <v>11867</v>
      </c>
      <c r="L2787" t="s">
        <v>15475</v>
      </c>
      <c r="M2787" t="s">
        <v>6160</v>
      </c>
      <c r="N2787" t="s">
        <v>41</v>
      </c>
      <c r="O2787" t="s">
        <v>15476</v>
      </c>
      <c r="P2787" t="s">
        <v>15477</v>
      </c>
      <c r="Q2787" t="s">
        <v>15478</v>
      </c>
      <c r="R2787" t="s">
        <v>15478</v>
      </c>
      <c r="S2787" t="s">
        <v>15478</v>
      </c>
      <c r="T2787" s="6">
        <v>1500</v>
      </c>
      <c r="U2787" s="6">
        <v>0</v>
      </c>
      <c r="V2787" s="6">
        <v>0</v>
      </c>
      <c r="W2787" s="6">
        <v>0</v>
      </c>
      <c r="X2787" s="6">
        <v>0</v>
      </c>
      <c r="Y2787" s="6">
        <v>1076</v>
      </c>
      <c r="Z2787" s="6">
        <v>0</v>
      </c>
      <c r="AA2787" s="6">
        <v>0</v>
      </c>
      <c r="AB2787" s="6">
        <v>0</v>
      </c>
    </row>
    <row r="2788" spans="1:28" hidden="1" x14ac:dyDescent="0.2">
      <c r="A2788" s="4" t="s">
        <v>15471</v>
      </c>
      <c r="B2788" t="s">
        <v>15479</v>
      </c>
      <c r="C2788" s="5" t="s">
        <v>33</v>
      </c>
      <c r="D2788" t="s">
        <v>34</v>
      </c>
      <c r="E2788" t="s">
        <v>66</v>
      </c>
      <c r="F2788" t="s">
        <v>36</v>
      </c>
      <c r="G2788" t="s">
        <v>37</v>
      </c>
      <c r="H2788" t="s">
        <v>15480</v>
      </c>
      <c r="I2788" t="s">
        <v>31</v>
      </c>
      <c r="J2788" t="s">
        <v>343</v>
      </c>
      <c r="K2788" t="s">
        <v>11867</v>
      </c>
      <c r="L2788" t="s">
        <v>15475</v>
      </c>
      <c r="M2788" t="s">
        <v>6160</v>
      </c>
      <c r="N2788" t="s">
        <v>41</v>
      </c>
      <c r="O2788" t="s">
        <v>15476</v>
      </c>
      <c r="P2788" t="s">
        <v>15481</v>
      </c>
      <c r="Q2788" t="s">
        <v>15482</v>
      </c>
      <c r="R2788" t="s">
        <v>15482</v>
      </c>
      <c r="S2788" t="s">
        <v>15482</v>
      </c>
      <c r="T2788" s="6">
        <v>500</v>
      </c>
      <c r="U2788" s="6">
        <v>0</v>
      </c>
      <c r="V2788" s="6">
        <v>0</v>
      </c>
      <c r="W2788" s="6">
        <v>0</v>
      </c>
      <c r="X2788" s="6">
        <v>0</v>
      </c>
      <c r="Y2788" s="6">
        <v>330</v>
      </c>
      <c r="Z2788" s="6">
        <v>0</v>
      </c>
      <c r="AA2788" s="6">
        <v>0</v>
      </c>
      <c r="AB2788" s="6">
        <v>0</v>
      </c>
    </row>
    <row r="2789" spans="1:28" x14ac:dyDescent="0.2">
      <c r="A2789" s="4" t="s">
        <v>15471</v>
      </c>
      <c r="B2789" t="s">
        <v>15483</v>
      </c>
      <c r="C2789" s="5" t="s">
        <v>45</v>
      </c>
      <c r="D2789" t="s">
        <v>34</v>
      </c>
      <c r="E2789" t="s">
        <v>139</v>
      </c>
      <c r="F2789" t="s">
        <v>36</v>
      </c>
      <c r="G2789" t="s">
        <v>37</v>
      </c>
      <c r="H2789" t="s">
        <v>15484</v>
      </c>
      <c r="I2789" t="s">
        <v>31</v>
      </c>
      <c r="J2789" t="s">
        <v>6471</v>
      </c>
      <c r="K2789" t="s">
        <v>15485</v>
      </c>
      <c r="L2789" t="s">
        <v>15486</v>
      </c>
      <c r="M2789" t="s">
        <v>263</v>
      </c>
      <c r="N2789" t="s">
        <v>41</v>
      </c>
      <c r="O2789" t="s">
        <v>532</v>
      </c>
      <c r="P2789" t="s">
        <v>15487</v>
      </c>
      <c r="Q2789" t="s">
        <v>15488</v>
      </c>
      <c r="R2789" t="s">
        <v>15489</v>
      </c>
      <c r="S2789" t="s">
        <v>15489</v>
      </c>
      <c r="T2789" s="6">
        <v>2408</v>
      </c>
      <c r="U2789" s="6">
        <v>0</v>
      </c>
      <c r="V2789" s="6">
        <v>0</v>
      </c>
      <c r="W2789" s="6">
        <v>0</v>
      </c>
      <c r="X2789" s="6">
        <v>0</v>
      </c>
      <c r="Y2789" s="6">
        <v>431</v>
      </c>
      <c r="Z2789" s="6">
        <v>0</v>
      </c>
      <c r="AA2789" s="6">
        <v>0</v>
      </c>
      <c r="AB2789" s="6">
        <v>0</v>
      </c>
    </row>
    <row r="2790" spans="1:28" hidden="1" x14ac:dyDescent="0.2">
      <c r="A2790" s="4" t="s">
        <v>15471</v>
      </c>
      <c r="B2790" t="s">
        <v>15490</v>
      </c>
      <c r="C2790" s="5" t="s">
        <v>33</v>
      </c>
      <c r="D2790" t="s">
        <v>34</v>
      </c>
      <c r="E2790" t="s">
        <v>179</v>
      </c>
      <c r="F2790" t="s">
        <v>36</v>
      </c>
      <c r="G2790" t="s">
        <v>86</v>
      </c>
      <c r="H2790" t="s">
        <v>15491</v>
      </c>
      <c r="I2790" t="s">
        <v>31</v>
      </c>
      <c r="J2790" t="s">
        <v>141</v>
      </c>
      <c r="K2790" t="s">
        <v>15492</v>
      </c>
      <c r="L2790" t="s">
        <v>15493</v>
      </c>
      <c r="M2790" t="s">
        <v>3636</v>
      </c>
      <c r="N2790" t="s">
        <v>101</v>
      </c>
      <c r="O2790" t="s">
        <v>15494</v>
      </c>
      <c r="P2790" t="s">
        <v>15495</v>
      </c>
      <c r="Q2790" t="s">
        <v>15496</v>
      </c>
      <c r="R2790" t="s">
        <v>15497</v>
      </c>
      <c r="S2790" t="s">
        <v>15496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0</v>
      </c>
    </row>
    <row r="2791" spans="1:28" hidden="1" x14ac:dyDescent="0.2">
      <c r="A2791" s="4" t="s">
        <v>15471</v>
      </c>
      <c r="B2791" t="s">
        <v>15498</v>
      </c>
      <c r="C2791" s="5" t="s">
        <v>33</v>
      </c>
      <c r="D2791" t="s">
        <v>1144</v>
      </c>
      <c r="E2791" t="s">
        <v>1145</v>
      </c>
      <c r="F2791" t="s">
        <v>36</v>
      </c>
      <c r="G2791" t="s">
        <v>37</v>
      </c>
      <c r="H2791" t="s">
        <v>15499</v>
      </c>
      <c r="I2791" t="s">
        <v>31</v>
      </c>
      <c r="J2791" t="s">
        <v>0</v>
      </c>
      <c r="K2791" t="s">
        <v>15499</v>
      </c>
      <c r="L2791" t="s">
        <v>15500</v>
      </c>
      <c r="M2791" t="s">
        <v>15501</v>
      </c>
      <c r="N2791" t="s">
        <v>947</v>
      </c>
      <c r="O2791" t="s">
        <v>15502</v>
      </c>
      <c r="P2791" t="s">
        <v>15503</v>
      </c>
      <c r="Q2791" t="s">
        <v>15504</v>
      </c>
      <c r="R2791" t="s">
        <v>0</v>
      </c>
      <c r="S2791" t="s">
        <v>15504</v>
      </c>
      <c r="T2791" s="6">
        <v>500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</row>
    <row r="2792" spans="1:28" hidden="1" x14ac:dyDescent="0.2">
      <c r="A2792" s="4" t="s">
        <v>15471</v>
      </c>
      <c r="B2792" t="s">
        <v>15505</v>
      </c>
      <c r="C2792" s="5" t="s">
        <v>33</v>
      </c>
      <c r="D2792" t="s">
        <v>34</v>
      </c>
      <c r="E2792" t="s">
        <v>66</v>
      </c>
      <c r="F2792" t="s">
        <v>36</v>
      </c>
      <c r="G2792" t="s">
        <v>86</v>
      </c>
      <c r="H2792" t="s">
        <v>15506</v>
      </c>
      <c r="I2792" t="s">
        <v>31</v>
      </c>
      <c r="J2792" t="s">
        <v>15030</v>
      </c>
      <c r="K2792" t="s">
        <v>15507</v>
      </c>
      <c r="L2792" t="s">
        <v>15508</v>
      </c>
      <c r="M2792" t="s">
        <v>2142</v>
      </c>
      <c r="N2792" t="s">
        <v>41</v>
      </c>
      <c r="O2792" t="s">
        <v>9091</v>
      </c>
      <c r="P2792" t="s">
        <v>15509</v>
      </c>
      <c r="Q2792" t="s">
        <v>15510</v>
      </c>
      <c r="R2792" t="s">
        <v>15511</v>
      </c>
      <c r="S2792" t="s">
        <v>15510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772</v>
      </c>
      <c r="Z2792" s="6">
        <v>0</v>
      </c>
      <c r="AA2792" s="6">
        <v>0</v>
      </c>
      <c r="AB2792" s="6">
        <v>0</v>
      </c>
    </row>
    <row r="2793" spans="1:28" hidden="1" x14ac:dyDescent="0.2">
      <c r="A2793" s="4" t="s">
        <v>15512</v>
      </c>
      <c r="B2793" t="s">
        <v>15513</v>
      </c>
      <c r="C2793" s="5" t="s">
        <v>33</v>
      </c>
      <c r="D2793" t="s">
        <v>34</v>
      </c>
      <c r="E2793" t="s">
        <v>66</v>
      </c>
      <c r="F2793" t="s">
        <v>36</v>
      </c>
      <c r="G2793" t="s">
        <v>86</v>
      </c>
      <c r="H2793" t="s">
        <v>15514</v>
      </c>
      <c r="I2793" t="s">
        <v>31</v>
      </c>
      <c r="J2793" t="s">
        <v>2749</v>
      </c>
      <c r="K2793" t="s">
        <v>5018</v>
      </c>
      <c r="L2793" t="s">
        <v>15515</v>
      </c>
      <c r="M2793" t="s">
        <v>2046</v>
      </c>
      <c r="N2793" t="s">
        <v>41</v>
      </c>
      <c r="O2793" t="s">
        <v>15516</v>
      </c>
      <c r="P2793" t="s">
        <v>15517</v>
      </c>
      <c r="Q2793" t="s">
        <v>15518</v>
      </c>
      <c r="R2793" t="s">
        <v>0</v>
      </c>
      <c r="S2793" t="s">
        <v>15518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</row>
    <row r="2794" spans="1:28" x14ac:dyDescent="0.2">
      <c r="A2794" s="4" t="s">
        <v>15512</v>
      </c>
      <c r="B2794" t="s">
        <v>15519</v>
      </c>
      <c r="C2794" s="5" t="s">
        <v>33</v>
      </c>
      <c r="D2794" t="s">
        <v>34</v>
      </c>
      <c r="E2794" t="s">
        <v>341</v>
      </c>
      <c r="F2794" t="s">
        <v>36</v>
      </c>
      <c r="G2794" t="s">
        <v>86</v>
      </c>
      <c r="H2794" t="s">
        <v>15520</v>
      </c>
      <c r="I2794" t="s">
        <v>31</v>
      </c>
      <c r="J2794" t="s">
        <v>15521</v>
      </c>
      <c r="K2794" t="s">
        <v>15522</v>
      </c>
      <c r="L2794" t="s">
        <v>15523</v>
      </c>
      <c r="M2794" t="s">
        <v>71</v>
      </c>
      <c r="N2794" t="s">
        <v>41</v>
      </c>
      <c r="O2794" t="s">
        <v>2062</v>
      </c>
      <c r="P2794" t="s">
        <v>15524</v>
      </c>
      <c r="Q2794" t="s">
        <v>15525</v>
      </c>
      <c r="R2794" t="s">
        <v>15526</v>
      </c>
      <c r="S2794" t="s">
        <v>15526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431</v>
      </c>
      <c r="Z2794" s="6">
        <v>0</v>
      </c>
      <c r="AA2794" s="6">
        <v>0</v>
      </c>
      <c r="AB2794" s="6">
        <v>0</v>
      </c>
    </row>
    <row r="2795" spans="1:28" x14ac:dyDescent="0.2">
      <c r="A2795" s="4" t="s">
        <v>15512</v>
      </c>
      <c r="B2795" t="s">
        <v>15527</v>
      </c>
      <c r="C2795" s="5" t="s">
        <v>45</v>
      </c>
      <c r="D2795" t="s">
        <v>34</v>
      </c>
      <c r="E2795" t="s">
        <v>46</v>
      </c>
      <c r="F2795" t="s">
        <v>36</v>
      </c>
      <c r="G2795" t="s">
        <v>37</v>
      </c>
      <c r="H2795" t="s">
        <v>15528</v>
      </c>
      <c r="I2795" t="s">
        <v>31</v>
      </c>
      <c r="J2795" t="s">
        <v>7809</v>
      </c>
      <c r="K2795" t="s">
        <v>15529</v>
      </c>
      <c r="L2795" t="s">
        <v>15530</v>
      </c>
      <c r="M2795" t="s">
        <v>71</v>
      </c>
      <c r="N2795" t="s">
        <v>41</v>
      </c>
      <c r="O2795" t="s">
        <v>2062</v>
      </c>
      <c r="P2795" t="s">
        <v>15531</v>
      </c>
      <c r="Q2795" t="s">
        <v>15532</v>
      </c>
      <c r="R2795" t="s">
        <v>15533</v>
      </c>
      <c r="S2795" t="s">
        <v>15533</v>
      </c>
      <c r="T2795" s="6">
        <v>2400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</row>
    <row r="2796" spans="1:28" x14ac:dyDescent="0.2">
      <c r="A2796" s="4" t="s">
        <v>15512</v>
      </c>
      <c r="B2796" t="s">
        <v>15534</v>
      </c>
      <c r="C2796" s="5" t="s">
        <v>33</v>
      </c>
      <c r="D2796" t="s">
        <v>34</v>
      </c>
      <c r="E2796" t="s">
        <v>127</v>
      </c>
      <c r="F2796" t="s">
        <v>36</v>
      </c>
      <c r="G2796" t="s">
        <v>37</v>
      </c>
      <c r="H2796" t="s">
        <v>15535</v>
      </c>
      <c r="I2796" t="s">
        <v>31</v>
      </c>
      <c r="J2796" t="s">
        <v>15536</v>
      </c>
      <c r="K2796" t="s">
        <v>15537</v>
      </c>
      <c r="L2796" t="s">
        <v>15538</v>
      </c>
      <c r="M2796" t="s">
        <v>1536</v>
      </c>
      <c r="N2796" t="s">
        <v>41</v>
      </c>
      <c r="O2796" t="s">
        <v>15539</v>
      </c>
      <c r="P2796" t="s">
        <v>15540</v>
      </c>
      <c r="Q2796" t="s">
        <v>15541</v>
      </c>
      <c r="R2796" t="s">
        <v>15541</v>
      </c>
      <c r="S2796" t="s">
        <v>15541</v>
      </c>
      <c r="T2796" s="6">
        <v>437</v>
      </c>
      <c r="U2796" s="6">
        <v>0</v>
      </c>
      <c r="V2796" s="6">
        <v>0</v>
      </c>
      <c r="W2796" s="6">
        <v>0</v>
      </c>
      <c r="X2796" s="6">
        <v>0</v>
      </c>
      <c r="Y2796" s="6">
        <v>726</v>
      </c>
      <c r="Z2796" s="6">
        <v>0</v>
      </c>
      <c r="AA2796" s="6">
        <v>0</v>
      </c>
      <c r="AB2796" s="6">
        <v>0</v>
      </c>
    </row>
    <row r="2797" spans="1:28" x14ac:dyDescent="0.2">
      <c r="A2797" s="4" t="s">
        <v>15512</v>
      </c>
      <c r="B2797" t="s">
        <v>15542</v>
      </c>
      <c r="C2797" s="5" t="s">
        <v>33</v>
      </c>
      <c r="D2797" t="s">
        <v>34</v>
      </c>
      <c r="E2797" t="s">
        <v>179</v>
      </c>
      <c r="F2797" t="s">
        <v>36</v>
      </c>
      <c r="G2797" t="s">
        <v>86</v>
      </c>
      <c r="H2797" t="s">
        <v>15543</v>
      </c>
      <c r="I2797" t="s">
        <v>31</v>
      </c>
      <c r="J2797" t="s">
        <v>15544</v>
      </c>
      <c r="K2797" t="s">
        <v>1162</v>
      </c>
      <c r="L2797" t="s">
        <v>15545</v>
      </c>
      <c r="M2797" t="s">
        <v>164</v>
      </c>
      <c r="N2797" t="s">
        <v>41</v>
      </c>
      <c r="O2797" t="s">
        <v>15546</v>
      </c>
      <c r="P2797" t="s">
        <v>15547</v>
      </c>
      <c r="Q2797" t="s">
        <v>15548</v>
      </c>
      <c r="R2797" t="s">
        <v>15548</v>
      </c>
      <c r="S2797" t="s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</row>
    <row r="2798" spans="1:28" x14ac:dyDescent="0.2">
      <c r="A2798" s="4" t="s">
        <v>15549</v>
      </c>
      <c r="B2798" t="s">
        <v>15550</v>
      </c>
      <c r="C2798" s="5" t="s">
        <v>33</v>
      </c>
      <c r="D2798" t="s">
        <v>34</v>
      </c>
      <c r="E2798" t="s">
        <v>117</v>
      </c>
      <c r="F2798" t="s">
        <v>36</v>
      </c>
      <c r="G2798" t="s">
        <v>37</v>
      </c>
      <c r="H2798" t="s">
        <v>15551</v>
      </c>
      <c r="I2798" t="s">
        <v>31</v>
      </c>
      <c r="J2798" t="s">
        <v>0</v>
      </c>
      <c r="K2798" t="s">
        <v>15551</v>
      </c>
      <c r="L2798" t="s">
        <v>15552</v>
      </c>
      <c r="M2798" t="s">
        <v>1642</v>
      </c>
      <c r="N2798" t="s">
        <v>41</v>
      </c>
      <c r="O2798" t="s">
        <v>15553</v>
      </c>
      <c r="P2798" t="s">
        <v>15554</v>
      </c>
      <c r="Q2798" t="s">
        <v>15555</v>
      </c>
      <c r="R2798" t="s">
        <v>15556</v>
      </c>
      <c r="S2798" t="s">
        <v>15557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</row>
    <row r="2799" spans="1:28" x14ac:dyDescent="0.2">
      <c r="A2799" s="4" t="s">
        <v>15558</v>
      </c>
      <c r="B2799" t="s">
        <v>15559</v>
      </c>
      <c r="C2799" s="5" t="s">
        <v>33</v>
      </c>
      <c r="D2799" t="s">
        <v>34</v>
      </c>
      <c r="E2799" t="s">
        <v>179</v>
      </c>
      <c r="F2799" t="s">
        <v>36</v>
      </c>
      <c r="G2799" t="s">
        <v>37</v>
      </c>
      <c r="H2799" t="s">
        <v>15560</v>
      </c>
      <c r="I2799" t="s">
        <v>94</v>
      </c>
      <c r="J2799" t="s">
        <v>0</v>
      </c>
      <c r="K2799" t="s">
        <v>15560</v>
      </c>
      <c r="L2799" t="s">
        <v>8198</v>
      </c>
      <c r="M2799" t="s">
        <v>60</v>
      </c>
      <c r="N2799" t="s">
        <v>41</v>
      </c>
      <c r="O2799" t="s">
        <v>8199</v>
      </c>
      <c r="P2799" t="s">
        <v>8200</v>
      </c>
      <c r="Q2799" t="s">
        <v>8201</v>
      </c>
      <c r="R2799" t="s">
        <v>8202</v>
      </c>
      <c r="S2799" t="s">
        <v>8201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</row>
    <row r="2800" spans="1:28" x14ac:dyDescent="0.2">
      <c r="A2800" s="4" t="s">
        <v>15558</v>
      </c>
      <c r="B2800" t="s">
        <v>15561</v>
      </c>
      <c r="C2800" s="5" t="s">
        <v>33</v>
      </c>
      <c r="D2800" t="s">
        <v>34</v>
      </c>
      <c r="E2800" t="s">
        <v>159</v>
      </c>
      <c r="F2800" t="s">
        <v>36</v>
      </c>
      <c r="G2800" t="s">
        <v>37</v>
      </c>
      <c r="H2800" t="s">
        <v>15562</v>
      </c>
      <c r="I2800" t="s">
        <v>31</v>
      </c>
      <c r="J2800" t="s">
        <v>352</v>
      </c>
      <c r="K2800" t="s">
        <v>1567</v>
      </c>
      <c r="L2800" t="s">
        <v>15563</v>
      </c>
      <c r="M2800" t="s">
        <v>235</v>
      </c>
      <c r="N2800" t="s">
        <v>41</v>
      </c>
      <c r="O2800" t="s">
        <v>497</v>
      </c>
      <c r="P2800" t="s">
        <v>15564</v>
      </c>
      <c r="Q2800" t="s">
        <v>15565</v>
      </c>
      <c r="R2800" t="s">
        <v>15566</v>
      </c>
      <c r="S2800" t="s">
        <v>15567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</row>
    <row r="2801" spans="1:28" hidden="1" x14ac:dyDescent="0.2">
      <c r="A2801" s="4" t="s">
        <v>15558</v>
      </c>
      <c r="B2801" t="s">
        <v>15568</v>
      </c>
      <c r="C2801" s="5" t="s">
        <v>241</v>
      </c>
      <c r="D2801" t="s">
        <v>34</v>
      </c>
      <c r="E2801" t="s">
        <v>293</v>
      </c>
      <c r="F2801" t="s">
        <v>36</v>
      </c>
      <c r="G2801" t="s">
        <v>37</v>
      </c>
      <c r="H2801" t="s">
        <v>15569</v>
      </c>
      <c r="I2801" t="s">
        <v>31</v>
      </c>
      <c r="J2801" t="s">
        <v>0</v>
      </c>
      <c r="K2801" t="s">
        <v>15569</v>
      </c>
      <c r="L2801" t="s">
        <v>15570</v>
      </c>
      <c r="M2801" t="s">
        <v>15571</v>
      </c>
      <c r="N2801" t="s">
        <v>41</v>
      </c>
      <c r="O2801" t="s">
        <v>15572</v>
      </c>
      <c r="P2801" t="s">
        <v>0</v>
      </c>
      <c r="Q2801" t="s">
        <v>15573</v>
      </c>
      <c r="R2801" t="s">
        <v>0</v>
      </c>
      <c r="S2801" t="s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</row>
    <row r="2802" spans="1:28" hidden="1" x14ac:dyDescent="0.2">
      <c r="A2802" s="4" t="s">
        <v>15558</v>
      </c>
      <c r="B2802" t="s">
        <v>15574</v>
      </c>
      <c r="C2802" s="5" t="s">
        <v>33</v>
      </c>
      <c r="D2802" t="s">
        <v>34</v>
      </c>
      <c r="E2802" t="s">
        <v>117</v>
      </c>
      <c r="F2802" t="s">
        <v>36</v>
      </c>
      <c r="G2802" t="s">
        <v>37</v>
      </c>
      <c r="H2802" t="s">
        <v>13493</v>
      </c>
      <c r="I2802" t="s">
        <v>31</v>
      </c>
      <c r="J2802" t="s">
        <v>0</v>
      </c>
      <c r="K2802" t="s">
        <v>13493</v>
      </c>
      <c r="L2802" t="s">
        <v>13494</v>
      </c>
      <c r="M2802" t="s">
        <v>4989</v>
      </c>
      <c r="N2802" t="s">
        <v>41</v>
      </c>
      <c r="O2802" t="s">
        <v>13495</v>
      </c>
      <c r="P2802" t="s">
        <v>13496</v>
      </c>
      <c r="Q2802" t="s">
        <v>13497</v>
      </c>
      <c r="R2802" t="s">
        <v>0</v>
      </c>
      <c r="S2802" t="s">
        <v>13497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859</v>
      </c>
      <c r="Z2802" s="6">
        <v>0</v>
      </c>
      <c r="AA2802" s="6">
        <v>0</v>
      </c>
      <c r="AB2802" s="6">
        <v>0</v>
      </c>
    </row>
    <row r="2803" spans="1:28" hidden="1" x14ac:dyDescent="0.2">
      <c r="A2803" s="4" t="s">
        <v>15558</v>
      </c>
      <c r="B2803" t="s">
        <v>15575</v>
      </c>
      <c r="C2803" s="5" t="s">
        <v>241</v>
      </c>
      <c r="D2803" t="s">
        <v>34</v>
      </c>
      <c r="E2803" t="s">
        <v>293</v>
      </c>
      <c r="F2803" t="s">
        <v>36</v>
      </c>
      <c r="G2803" t="s">
        <v>37</v>
      </c>
      <c r="H2803" t="s">
        <v>15569</v>
      </c>
      <c r="I2803" t="s">
        <v>31</v>
      </c>
      <c r="J2803" t="s">
        <v>0</v>
      </c>
      <c r="K2803" t="s">
        <v>15569</v>
      </c>
      <c r="L2803" t="s">
        <v>15570</v>
      </c>
      <c r="M2803" t="s">
        <v>15571</v>
      </c>
      <c r="N2803" t="s">
        <v>41</v>
      </c>
      <c r="O2803" t="s">
        <v>15572</v>
      </c>
      <c r="P2803" t="s">
        <v>0</v>
      </c>
      <c r="Q2803" t="s">
        <v>15573</v>
      </c>
      <c r="R2803" t="s">
        <v>0</v>
      </c>
      <c r="S2803" t="s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</row>
    <row r="2804" spans="1:28" x14ac:dyDescent="0.2">
      <c r="A2804" s="4" t="s">
        <v>15558</v>
      </c>
      <c r="B2804" t="s">
        <v>15576</v>
      </c>
      <c r="C2804" s="5" t="s">
        <v>33</v>
      </c>
      <c r="D2804" t="s">
        <v>34</v>
      </c>
      <c r="E2804" t="s">
        <v>179</v>
      </c>
      <c r="F2804" t="s">
        <v>36</v>
      </c>
      <c r="G2804" t="s">
        <v>37</v>
      </c>
      <c r="H2804" t="s">
        <v>15577</v>
      </c>
      <c r="I2804" t="s">
        <v>31</v>
      </c>
      <c r="J2804" t="s">
        <v>14791</v>
      </c>
      <c r="K2804" t="s">
        <v>15578</v>
      </c>
      <c r="L2804" t="s">
        <v>15579</v>
      </c>
      <c r="M2804" t="s">
        <v>1138</v>
      </c>
      <c r="N2804" t="s">
        <v>41</v>
      </c>
      <c r="O2804" t="s">
        <v>15580</v>
      </c>
      <c r="P2804" t="s">
        <v>15581</v>
      </c>
      <c r="Q2804" t="s">
        <v>15582</v>
      </c>
      <c r="R2804" t="s">
        <v>15582</v>
      </c>
      <c r="S2804" t="s">
        <v>15582</v>
      </c>
      <c r="T2804" s="6">
        <v>2000</v>
      </c>
      <c r="U2804" s="6">
        <v>0</v>
      </c>
      <c r="V2804" s="6">
        <v>0</v>
      </c>
      <c r="W2804" s="6">
        <v>0</v>
      </c>
      <c r="X2804" s="6">
        <v>0</v>
      </c>
      <c r="Y2804" s="6">
        <v>653</v>
      </c>
      <c r="Z2804" s="6">
        <v>0</v>
      </c>
      <c r="AA2804" s="6">
        <v>0</v>
      </c>
      <c r="AB2804" s="6">
        <v>0</v>
      </c>
    </row>
    <row r="2805" spans="1:28" x14ac:dyDescent="0.2">
      <c r="A2805" s="4" t="s">
        <v>15558</v>
      </c>
      <c r="B2805" t="s">
        <v>15583</v>
      </c>
      <c r="C2805" s="5" t="s">
        <v>33</v>
      </c>
      <c r="D2805" t="s">
        <v>34</v>
      </c>
      <c r="E2805" t="s">
        <v>179</v>
      </c>
      <c r="F2805" t="s">
        <v>36</v>
      </c>
      <c r="G2805" t="s">
        <v>86</v>
      </c>
      <c r="H2805" t="s">
        <v>15584</v>
      </c>
      <c r="I2805" t="s">
        <v>31</v>
      </c>
      <c r="J2805" t="s">
        <v>15585</v>
      </c>
      <c r="K2805" t="s">
        <v>15586</v>
      </c>
      <c r="L2805" t="s">
        <v>15587</v>
      </c>
      <c r="M2805" t="s">
        <v>541</v>
      </c>
      <c r="N2805" t="s">
        <v>41</v>
      </c>
      <c r="O2805" t="s">
        <v>15588</v>
      </c>
      <c r="P2805" t="s">
        <v>15589</v>
      </c>
      <c r="Q2805" t="s">
        <v>15590</v>
      </c>
      <c r="R2805" t="s">
        <v>0</v>
      </c>
      <c r="S2805" t="s">
        <v>15591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</row>
    <row r="2806" spans="1:28" hidden="1" x14ac:dyDescent="0.2">
      <c r="A2806" s="4" t="s">
        <v>15558</v>
      </c>
      <c r="B2806" t="s">
        <v>15592</v>
      </c>
      <c r="C2806" s="5" t="s">
        <v>241</v>
      </c>
      <c r="D2806" t="s">
        <v>34</v>
      </c>
      <c r="E2806" t="s">
        <v>285</v>
      </c>
      <c r="F2806" t="s">
        <v>36</v>
      </c>
      <c r="G2806" t="s">
        <v>37</v>
      </c>
      <c r="H2806" t="s">
        <v>15593</v>
      </c>
      <c r="I2806" t="s">
        <v>31</v>
      </c>
      <c r="J2806" t="s">
        <v>0</v>
      </c>
      <c r="K2806" t="s">
        <v>15593</v>
      </c>
      <c r="L2806" t="s">
        <v>15594</v>
      </c>
      <c r="M2806" t="s">
        <v>4989</v>
      </c>
      <c r="N2806" t="s">
        <v>41</v>
      </c>
      <c r="O2806" t="s">
        <v>15595</v>
      </c>
      <c r="P2806" t="s">
        <v>15596</v>
      </c>
      <c r="Q2806" t="s">
        <v>15597</v>
      </c>
      <c r="R2806" t="s">
        <v>0</v>
      </c>
      <c r="S2806" t="s">
        <v>15597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</row>
    <row r="2807" spans="1:28" x14ac:dyDescent="0.2">
      <c r="A2807" s="4" t="s">
        <v>15558</v>
      </c>
      <c r="B2807" t="s">
        <v>15598</v>
      </c>
      <c r="C2807" s="5" t="s">
        <v>33</v>
      </c>
      <c r="D2807" t="s">
        <v>34</v>
      </c>
      <c r="E2807" t="s">
        <v>179</v>
      </c>
      <c r="F2807" t="s">
        <v>36</v>
      </c>
      <c r="G2807" t="s">
        <v>86</v>
      </c>
      <c r="H2807" t="s">
        <v>15599</v>
      </c>
      <c r="I2807" t="s">
        <v>31</v>
      </c>
      <c r="J2807" t="s">
        <v>2376</v>
      </c>
      <c r="K2807" t="s">
        <v>15600</v>
      </c>
      <c r="L2807" t="s">
        <v>15601</v>
      </c>
      <c r="M2807" t="s">
        <v>164</v>
      </c>
      <c r="N2807" t="s">
        <v>41</v>
      </c>
      <c r="O2807" t="s">
        <v>15602</v>
      </c>
      <c r="P2807" t="s">
        <v>15603</v>
      </c>
      <c r="Q2807" t="s">
        <v>15604</v>
      </c>
      <c r="R2807" t="s">
        <v>15604</v>
      </c>
      <c r="S2807" t="s">
        <v>15604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</row>
    <row r="2808" spans="1:28" x14ac:dyDescent="0.2">
      <c r="A2808" s="4" t="s">
        <v>15605</v>
      </c>
      <c r="B2808" t="s">
        <v>15606</v>
      </c>
      <c r="C2808" s="5" t="s">
        <v>33</v>
      </c>
      <c r="D2808" t="s">
        <v>34</v>
      </c>
      <c r="E2808" t="s">
        <v>117</v>
      </c>
      <c r="F2808" t="s">
        <v>36</v>
      </c>
      <c r="G2808" t="s">
        <v>37</v>
      </c>
      <c r="H2808" t="s">
        <v>388</v>
      </c>
      <c r="I2808" t="s">
        <v>94</v>
      </c>
      <c r="J2808" t="s">
        <v>0</v>
      </c>
      <c r="K2808" t="s">
        <v>388</v>
      </c>
      <c r="L2808" t="s">
        <v>389</v>
      </c>
      <c r="M2808" t="s">
        <v>390</v>
      </c>
      <c r="N2808" t="s">
        <v>41</v>
      </c>
      <c r="O2808" t="s">
        <v>391</v>
      </c>
      <c r="P2808" t="s">
        <v>392</v>
      </c>
      <c r="Q2808" t="s">
        <v>393</v>
      </c>
      <c r="R2808" t="s">
        <v>0</v>
      </c>
      <c r="S2808" t="s">
        <v>394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</row>
    <row r="2809" spans="1:28" x14ac:dyDescent="0.2">
      <c r="A2809" s="4" t="s">
        <v>15605</v>
      </c>
      <c r="B2809" t="s">
        <v>15607</v>
      </c>
      <c r="C2809" s="5" t="s">
        <v>33</v>
      </c>
      <c r="D2809" t="s">
        <v>34</v>
      </c>
      <c r="E2809" t="s">
        <v>117</v>
      </c>
      <c r="F2809" t="s">
        <v>36</v>
      </c>
      <c r="G2809" t="s">
        <v>37</v>
      </c>
      <c r="H2809" t="s">
        <v>388</v>
      </c>
      <c r="I2809" t="s">
        <v>94</v>
      </c>
      <c r="J2809" t="s">
        <v>0</v>
      </c>
      <c r="K2809" t="s">
        <v>388</v>
      </c>
      <c r="L2809" t="s">
        <v>389</v>
      </c>
      <c r="M2809" t="s">
        <v>390</v>
      </c>
      <c r="N2809" t="s">
        <v>41</v>
      </c>
      <c r="O2809" t="s">
        <v>391</v>
      </c>
      <c r="P2809" t="s">
        <v>392</v>
      </c>
      <c r="Q2809" t="s">
        <v>393</v>
      </c>
      <c r="R2809" t="s">
        <v>0</v>
      </c>
      <c r="S2809" t="s">
        <v>394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</row>
    <row r="2810" spans="1:28" hidden="1" x14ac:dyDescent="0.2">
      <c r="A2810" s="4" t="s">
        <v>15605</v>
      </c>
      <c r="B2810" t="s">
        <v>15608</v>
      </c>
      <c r="C2810" s="5" t="s">
        <v>33</v>
      </c>
      <c r="D2810" t="s">
        <v>34</v>
      </c>
      <c r="E2810" t="s">
        <v>117</v>
      </c>
      <c r="F2810" t="s">
        <v>36</v>
      </c>
      <c r="G2810" t="s">
        <v>37</v>
      </c>
      <c r="H2810" t="s">
        <v>15609</v>
      </c>
      <c r="I2810" t="s">
        <v>31</v>
      </c>
      <c r="J2810" t="s">
        <v>0</v>
      </c>
      <c r="K2810" t="s">
        <v>15609</v>
      </c>
      <c r="L2810" t="s">
        <v>15610</v>
      </c>
      <c r="M2810" t="s">
        <v>3436</v>
      </c>
      <c r="N2810" t="s">
        <v>41</v>
      </c>
      <c r="O2810" t="s">
        <v>15611</v>
      </c>
      <c r="P2810" t="s">
        <v>15612</v>
      </c>
      <c r="Q2810" t="s">
        <v>15613</v>
      </c>
      <c r="R2810" t="s">
        <v>0</v>
      </c>
      <c r="S2810" t="s">
        <v>15613</v>
      </c>
      <c r="T2810" s="6">
        <v>800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  <c r="Z2810" s="6">
        <v>0</v>
      </c>
      <c r="AA2810" s="6">
        <v>0</v>
      </c>
      <c r="AB2810" s="6">
        <v>0</v>
      </c>
    </row>
    <row r="2811" spans="1:28" x14ac:dyDescent="0.2">
      <c r="A2811" s="4" t="s">
        <v>15605</v>
      </c>
      <c r="B2811" t="s">
        <v>15614</v>
      </c>
      <c r="C2811" s="5" t="s">
        <v>33</v>
      </c>
      <c r="D2811" t="s">
        <v>34</v>
      </c>
      <c r="E2811" t="s">
        <v>179</v>
      </c>
      <c r="F2811" t="s">
        <v>36</v>
      </c>
      <c r="G2811" t="s">
        <v>37</v>
      </c>
      <c r="H2811" t="s">
        <v>15615</v>
      </c>
      <c r="I2811" t="s">
        <v>31</v>
      </c>
      <c r="J2811" t="s">
        <v>260</v>
      </c>
      <c r="K2811" t="s">
        <v>9550</v>
      </c>
      <c r="L2811" t="s">
        <v>15616</v>
      </c>
      <c r="M2811" t="s">
        <v>1148</v>
      </c>
      <c r="N2811" t="s">
        <v>41</v>
      </c>
      <c r="O2811" t="s">
        <v>15617</v>
      </c>
      <c r="P2811" t="s">
        <v>15618</v>
      </c>
      <c r="Q2811" t="s">
        <v>15619</v>
      </c>
      <c r="R2811" t="s">
        <v>15619</v>
      </c>
      <c r="S2811" t="s">
        <v>15619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759</v>
      </c>
      <c r="Z2811" s="6">
        <v>0</v>
      </c>
      <c r="AA2811" s="6">
        <v>0</v>
      </c>
      <c r="AB2811" s="6">
        <v>0</v>
      </c>
    </row>
    <row r="2812" spans="1:28" x14ac:dyDescent="0.2">
      <c r="A2812" s="4" t="s">
        <v>15605</v>
      </c>
      <c r="B2812" t="s">
        <v>15620</v>
      </c>
      <c r="C2812" s="5" t="s">
        <v>45</v>
      </c>
      <c r="D2812" t="s">
        <v>34</v>
      </c>
      <c r="E2812" t="s">
        <v>46</v>
      </c>
      <c r="F2812" t="s">
        <v>36</v>
      </c>
      <c r="G2812" t="s">
        <v>37</v>
      </c>
      <c r="H2812" t="s">
        <v>683</v>
      </c>
      <c r="I2812" t="s">
        <v>94</v>
      </c>
      <c r="J2812" t="s">
        <v>0</v>
      </c>
      <c r="K2812" t="s">
        <v>683</v>
      </c>
      <c r="L2812" t="s">
        <v>684</v>
      </c>
      <c r="M2812" t="s">
        <v>685</v>
      </c>
      <c r="N2812" t="s">
        <v>101</v>
      </c>
      <c r="O2812" t="s">
        <v>686</v>
      </c>
      <c r="P2812" t="s">
        <v>687</v>
      </c>
      <c r="Q2812" t="s">
        <v>688</v>
      </c>
      <c r="R2812" t="s">
        <v>689</v>
      </c>
      <c r="S2812" t="s">
        <v>689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</row>
    <row r="2813" spans="1:28" x14ac:dyDescent="0.2">
      <c r="A2813" s="4" t="s">
        <v>15605</v>
      </c>
      <c r="B2813" t="s">
        <v>15621</v>
      </c>
      <c r="C2813" s="5" t="s">
        <v>33</v>
      </c>
      <c r="D2813" t="s">
        <v>34</v>
      </c>
      <c r="E2813" t="s">
        <v>117</v>
      </c>
      <c r="F2813" t="s">
        <v>36</v>
      </c>
      <c r="G2813" t="s">
        <v>37</v>
      </c>
      <c r="H2813" t="s">
        <v>388</v>
      </c>
      <c r="I2813" t="s">
        <v>94</v>
      </c>
      <c r="J2813" t="s">
        <v>0</v>
      </c>
      <c r="K2813" t="s">
        <v>388</v>
      </c>
      <c r="L2813" t="s">
        <v>389</v>
      </c>
      <c r="M2813" t="s">
        <v>390</v>
      </c>
      <c r="N2813" t="s">
        <v>41</v>
      </c>
      <c r="O2813" t="s">
        <v>391</v>
      </c>
      <c r="P2813" t="s">
        <v>392</v>
      </c>
      <c r="Q2813" t="s">
        <v>393</v>
      </c>
      <c r="R2813" t="s">
        <v>0</v>
      </c>
      <c r="S2813" t="s">
        <v>394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</row>
    <row r="2814" spans="1:28" hidden="1" x14ac:dyDescent="0.2">
      <c r="A2814" s="4" t="s">
        <v>15605</v>
      </c>
      <c r="B2814" t="s">
        <v>15622</v>
      </c>
      <c r="C2814" s="5" t="s">
        <v>45</v>
      </c>
      <c r="D2814" t="s">
        <v>34</v>
      </c>
      <c r="E2814" t="s">
        <v>46</v>
      </c>
      <c r="F2814" t="s">
        <v>36</v>
      </c>
      <c r="G2814" t="s">
        <v>37</v>
      </c>
      <c r="H2814" t="s">
        <v>250</v>
      </c>
      <c r="I2814" t="s">
        <v>94</v>
      </c>
      <c r="J2814" t="s">
        <v>0</v>
      </c>
      <c r="K2814" t="s">
        <v>250</v>
      </c>
      <c r="L2814" t="s">
        <v>251</v>
      </c>
      <c r="M2814" t="s">
        <v>252</v>
      </c>
      <c r="N2814" t="s">
        <v>41</v>
      </c>
      <c r="O2814" t="s">
        <v>253</v>
      </c>
      <c r="P2814" t="s">
        <v>254</v>
      </c>
      <c r="Q2814" t="s">
        <v>255</v>
      </c>
      <c r="R2814" t="s">
        <v>0</v>
      </c>
      <c r="S2814" t="s">
        <v>256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</row>
    <row r="2815" spans="1:28" x14ac:dyDescent="0.2">
      <c r="A2815" s="4" t="s">
        <v>15623</v>
      </c>
      <c r="B2815" t="s">
        <v>15624</v>
      </c>
      <c r="C2815" s="5" t="s">
        <v>33</v>
      </c>
      <c r="D2815" t="s">
        <v>34</v>
      </c>
      <c r="E2815" t="s">
        <v>106</v>
      </c>
      <c r="F2815" t="s">
        <v>36</v>
      </c>
      <c r="G2815" t="s">
        <v>37</v>
      </c>
      <c r="H2815" t="s">
        <v>15625</v>
      </c>
      <c r="I2815" t="s">
        <v>31</v>
      </c>
      <c r="J2815" t="s">
        <v>1798</v>
      </c>
      <c r="K2815" t="s">
        <v>15626</v>
      </c>
      <c r="L2815" t="s">
        <v>15627</v>
      </c>
      <c r="M2815" t="s">
        <v>541</v>
      </c>
      <c r="N2815" t="s">
        <v>41</v>
      </c>
      <c r="O2815" t="s">
        <v>542</v>
      </c>
      <c r="P2815" t="s">
        <v>15628</v>
      </c>
      <c r="Q2815" t="s">
        <v>15629</v>
      </c>
      <c r="R2815" t="s">
        <v>15630</v>
      </c>
      <c r="S2815" t="s">
        <v>15631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559</v>
      </c>
      <c r="Z2815" s="6">
        <v>0</v>
      </c>
      <c r="AA2815" s="6">
        <v>0</v>
      </c>
      <c r="AB2815" s="6">
        <v>0</v>
      </c>
    </row>
    <row r="2816" spans="1:28" hidden="1" x14ac:dyDescent="0.2">
      <c r="A2816" s="4" t="s">
        <v>15623</v>
      </c>
      <c r="B2816" t="s">
        <v>15632</v>
      </c>
      <c r="C2816" s="5" t="s">
        <v>33</v>
      </c>
      <c r="D2816" t="s">
        <v>34</v>
      </c>
      <c r="E2816" t="s">
        <v>297</v>
      </c>
      <c r="F2816" t="s">
        <v>36</v>
      </c>
      <c r="G2816" t="s">
        <v>37</v>
      </c>
      <c r="H2816" t="s">
        <v>15633</v>
      </c>
      <c r="I2816" t="s">
        <v>31</v>
      </c>
      <c r="J2816" t="s">
        <v>0</v>
      </c>
      <c r="K2816" t="s">
        <v>15633</v>
      </c>
      <c r="L2816" t="s">
        <v>15634</v>
      </c>
      <c r="M2816" t="s">
        <v>9071</v>
      </c>
      <c r="N2816" t="s">
        <v>101</v>
      </c>
      <c r="O2816" t="s">
        <v>15635</v>
      </c>
      <c r="P2816" t="s">
        <v>15636</v>
      </c>
      <c r="Q2816" t="s">
        <v>15637</v>
      </c>
      <c r="R2816" t="s">
        <v>15638</v>
      </c>
      <c r="S2816" t="s">
        <v>15639</v>
      </c>
      <c r="T2816" s="6">
        <v>710</v>
      </c>
      <c r="U2816" s="6">
        <v>0</v>
      </c>
      <c r="V2816" s="6">
        <v>0</v>
      </c>
      <c r="W2816" s="6">
        <v>0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</row>
    <row r="2817" spans="1:28" x14ac:dyDescent="0.2">
      <c r="A2817" s="4" t="s">
        <v>15623</v>
      </c>
      <c r="B2817" t="s">
        <v>15640</v>
      </c>
      <c r="C2817" s="5" t="s">
        <v>33</v>
      </c>
      <c r="D2817" t="s">
        <v>34</v>
      </c>
      <c r="E2817" t="s">
        <v>179</v>
      </c>
      <c r="F2817" t="s">
        <v>36</v>
      </c>
      <c r="G2817" t="s">
        <v>37</v>
      </c>
      <c r="H2817" t="s">
        <v>15641</v>
      </c>
      <c r="I2817" t="s">
        <v>31</v>
      </c>
      <c r="J2817" t="s">
        <v>15642</v>
      </c>
      <c r="K2817" t="s">
        <v>15643</v>
      </c>
      <c r="L2817" t="s">
        <v>15644</v>
      </c>
      <c r="M2817" t="s">
        <v>541</v>
      </c>
      <c r="N2817" t="s">
        <v>41</v>
      </c>
      <c r="O2817" t="s">
        <v>15645</v>
      </c>
      <c r="P2817" t="s">
        <v>0</v>
      </c>
      <c r="Q2817" t="s">
        <v>15646</v>
      </c>
      <c r="R2817" t="s">
        <v>15646</v>
      </c>
      <c r="S2817" t="s">
        <v>15647</v>
      </c>
      <c r="T2817" s="6">
        <v>300</v>
      </c>
      <c r="U2817" s="6">
        <v>0</v>
      </c>
      <c r="V2817" s="6">
        <v>0</v>
      </c>
      <c r="W2817" s="6">
        <v>0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</row>
    <row r="2818" spans="1:28" x14ac:dyDescent="0.2">
      <c r="A2818" s="4" t="s">
        <v>15648</v>
      </c>
      <c r="B2818" t="s">
        <v>15649</v>
      </c>
      <c r="C2818" s="5" t="s">
        <v>33</v>
      </c>
      <c r="D2818" t="s">
        <v>34</v>
      </c>
      <c r="E2818" t="s">
        <v>258</v>
      </c>
      <c r="F2818" t="s">
        <v>36</v>
      </c>
      <c r="G2818" t="s">
        <v>37</v>
      </c>
      <c r="H2818" t="s">
        <v>9015</v>
      </c>
      <c r="I2818" t="s">
        <v>94</v>
      </c>
      <c r="J2818" t="s">
        <v>0</v>
      </c>
      <c r="K2818" t="s">
        <v>9015</v>
      </c>
      <c r="L2818" t="s">
        <v>9016</v>
      </c>
      <c r="M2818" t="s">
        <v>122</v>
      </c>
      <c r="N2818" t="s">
        <v>41</v>
      </c>
      <c r="O2818" t="s">
        <v>9017</v>
      </c>
      <c r="P2818" t="s">
        <v>0</v>
      </c>
      <c r="Q2818" t="s">
        <v>9018</v>
      </c>
      <c r="R2818" t="s">
        <v>9018</v>
      </c>
      <c r="S2818" t="s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0</v>
      </c>
      <c r="Z2818" s="6">
        <v>0</v>
      </c>
      <c r="AA2818" s="6">
        <v>0</v>
      </c>
      <c r="AB2818" s="6">
        <v>0</v>
      </c>
    </row>
    <row r="2819" spans="1:28" x14ac:dyDescent="0.2">
      <c r="A2819" s="4" t="s">
        <v>15648</v>
      </c>
      <c r="B2819" t="s">
        <v>15650</v>
      </c>
      <c r="C2819" s="5" t="s">
        <v>33</v>
      </c>
      <c r="D2819" t="s">
        <v>34</v>
      </c>
      <c r="E2819" t="s">
        <v>179</v>
      </c>
      <c r="F2819" t="s">
        <v>36</v>
      </c>
      <c r="G2819" t="s">
        <v>86</v>
      </c>
      <c r="H2819" t="s">
        <v>15651</v>
      </c>
      <c r="I2819" t="s">
        <v>31</v>
      </c>
      <c r="J2819" t="s">
        <v>2614</v>
      </c>
      <c r="K2819" t="s">
        <v>9348</v>
      </c>
      <c r="L2819" t="s">
        <v>9349</v>
      </c>
      <c r="M2819" t="s">
        <v>60</v>
      </c>
      <c r="N2819" t="s">
        <v>41</v>
      </c>
      <c r="O2819" t="s">
        <v>61</v>
      </c>
      <c r="P2819" t="s">
        <v>9350</v>
      </c>
      <c r="Q2819" t="s">
        <v>9351</v>
      </c>
      <c r="R2819" t="s">
        <v>5859</v>
      </c>
      <c r="S2819" t="s">
        <v>9351</v>
      </c>
      <c r="T2819" s="6">
        <v>0</v>
      </c>
      <c r="U2819" s="6">
        <v>0</v>
      </c>
      <c r="V2819" s="6">
        <v>0</v>
      </c>
      <c r="W2819" s="6">
        <v>0</v>
      </c>
      <c r="X2819" s="6">
        <v>0</v>
      </c>
      <c r="Y2819" s="6">
        <v>55</v>
      </c>
      <c r="Z2819" s="6">
        <v>0</v>
      </c>
      <c r="AA2819" s="6">
        <v>0</v>
      </c>
      <c r="AB2819" s="6">
        <v>0</v>
      </c>
    </row>
    <row r="2820" spans="1:28" x14ac:dyDescent="0.2">
      <c r="A2820" s="4" t="s">
        <v>15648</v>
      </c>
      <c r="B2820" t="s">
        <v>15652</v>
      </c>
      <c r="C2820" s="5" t="s">
        <v>33</v>
      </c>
      <c r="D2820" t="s">
        <v>34</v>
      </c>
      <c r="E2820" t="s">
        <v>117</v>
      </c>
      <c r="F2820" t="s">
        <v>36</v>
      </c>
      <c r="G2820" t="s">
        <v>37</v>
      </c>
      <c r="H2820" t="s">
        <v>15653</v>
      </c>
      <c r="I2820" t="s">
        <v>31</v>
      </c>
      <c r="J2820" t="s">
        <v>15654</v>
      </c>
      <c r="K2820" t="s">
        <v>15655</v>
      </c>
      <c r="L2820" t="s">
        <v>15656</v>
      </c>
      <c r="M2820" t="s">
        <v>235</v>
      </c>
      <c r="N2820" t="s">
        <v>41</v>
      </c>
      <c r="O2820" t="s">
        <v>497</v>
      </c>
      <c r="P2820" t="s">
        <v>15657</v>
      </c>
      <c r="Q2820" t="s">
        <v>15658</v>
      </c>
      <c r="R2820" t="s">
        <v>15659</v>
      </c>
      <c r="S2820" t="s">
        <v>15658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0</v>
      </c>
      <c r="Z2820" s="6">
        <v>0</v>
      </c>
      <c r="AA2820" s="6">
        <v>0</v>
      </c>
      <c r="AB2820" s="6">
        <v>0</v>
      </c>
    </row>
    <row r="2821" spans="1:28" hidden="1" x14ac:dyDescent="0.2">
      <c r="A2821" s="4" t="s">
        <v>15648</v>
      </c>
      <c r="B2821" t="s">
        <v>15660</v>
      </c>
      <c r="C2821" s="5" t="s">
        <v>33</v>
      </c>
      <c r="D2821" t="s">
        <v>34</v>
      </c>
      <c r="E2821" t="s">
        <v>520</v>
      </c>
      <c r="F2821" t="s">
        <v>36</v>
      </c>
      <c r="G2821" t="s">
        <v>37</v>
      </c>
      <c r="H2821" t="s">
        <v>15661</v>
      </c>
      <c r="I2821" t="s">
        <v>31</v>
      </c>
      <c r="J2821" t="s">
        <v>15662</v>
      </c>
      <c r="K2821" t="s">
        <v>15663</v>
      </c>
      <c r="L2821" t="s">
        <v>15664</v>
      </c>
      <c r="M2821" t="s">
        <v>11654</v>
      </c>
      <c r="N2821" t="s">
        <v>41</v>
      </c>
      <c r="O2821" t="s">
        <v>15665</v>
      </c>
      <c r="P2821" t="s">
        <v>15666</v>
      </c>
      <c r="Q2821" t="s">
        <v>15667</v>
      </c>
      <c r="R2821" t="s">
        <v>15667</v>
      </c>
      <c r="S2821" t="s">
        <v>15667</v>
      </c>
      <c r="T2821" s="6">
        <v>80</v>
      </c>
      <c r="U2821" s="6">
        <v>0</v>
      </c>
      <c r="V2821" s="6">
        <v>0</v>
      </c>
      <c r="W2821" s="6">
        <v>0</v>
      </c>
      <c r="X2821" s="6">
        <v>0</v>
      </c>
      <c r="Y2821" s="6">
        <v>0</v>
      </c>
      <c r="Z2821" s="6">
        <v>0</v>
      </c>
      <c r="AA2821" s="6">
        <v>0</v>
      </c>
      <c r="AB2821" s="6">
        <v>0</v>
      </c>
    </row>
    <row r="2822" spans="1:28" hidden="1" x14ac:dyDescent="0.2">
      <c r="A2822" s="4" t="s">
        <v>15648</v>
      </c>
      <c r="B2822" t="s">
        <v>15668</v>
      </c>
      <c r="C2822" s="5" t="s">
        <v>33</v>
      </c>
      <c r="D2822" t="s">
        <v>34</v>
      </c>
      <c r="E2822" t="s">
        <v>117</v>
      </c>
      <c r="F2822" t="s">
        <v>36</v>
      </c>
      <c r="G2822" t="s">
        <v>37</v>
      </c>
      <c r="H2822" t="s">
        <v>15669</v>
      </c>
      <c r="I2822" t="s">
        <v>31</v>
      </c>
      <c r="J2822" t="s">
        <v>0</v>
      </c>
      <c r="K2822" t="s">
        <v>15669</v>
      </c>
      <c r="L2822" t="s">
        <v>1121</v>
      </c>
      <c r="M2822" t="s">
        <v>1122</v>
      </c>
      <c r="N2822" t="s">
        <v>41</v>
      </c>
      <c r="O2822" t="s">
        <v>1123</v>
      </c>
      <c r="P2822" t="s">
        <v>15670</v>
      </c>
      <c r="Q2822" t="s">
        <v>1125</v>
      </c>
      <c r="R2822" t="s">
        <v>0</v>
      </c>
      <c r="S2822" t="s">
        <v>15671</v>
      </c>
      <c r="T2822" s="6">
        <v>1100</v>
      </c>
      <c r="U2822" s="6">
        <v>0</v>
      </c>
      <c r="V2822" s="6">
        <v>0</v>
      </c>
      <c r="W2822" s="6">
        <v>0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</row>
    <row r="2823" spans="1:28" hidden="1" x14ac:dyDescent="0.2">
      <c r="A2823" s="4" t="s">
        <v>15648</v>
      </c>
      <c r="B2823" t="s">
        <v>15672</v>
      </c>
      <c r="C2823" s="5" t="s">
        <v>33</v>
      </c>
      <c r="D2823" t="s">
        <v>34</v>
      </c>
      <c r="E2823" t="s">
        <v>179</v>
      </c>
      <c r="F2823" t="s">
        <v>36</v>
      </c>
      <c r="G2823" t="s">
        <v>86</v>
      </c>
      <c r="H2823" t="s">
        <v>10945</v>
      </c>
      <c r="I2823" t="s">
        <v>31</v>
      </c>
      <c r="J2823" t="s">
        <v>410</v>
      </c>
      <c r="K2823" t="s">
        <v>2969</v>
      </c>
      <c r="L2823" t="s">
        <v>2970</v>
      </c>
      <c r="M2823" t="s">
        <v>1353</v>
      </c>
      <c r="N2823" t="s">
        <v>41</v>
      </c>
      <c r="O2823" t="s">
        <v>12893</v>
      </c>
      <c r="P2823" t="s">
        <v>15673</v>
      </c>
      <c r="Q2823" t="s">
        <v>10947</v>
      </c>
      <c r="R2823" t="s">
        <v>10947</v>
      </c>
      <c r="S2823" t="s">
        <v>15674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</row>
    <row r="2824" spans="1:28" x14ac:dyDescent="0.2">
      <c r="A2824" s="4" t="s">
        <v>15675</v>
      </c>
      <c r="B2824" t="s">
        <v>15676</v>
      </c>
      <c r="C2824" s="5" t="s">
        <v>33</v>
      </c>
      <c r="D2824" t="s">
        <v>34</v>
      </c>
      <c r="E2824" t="s">
        <v>117</v>
      </c>
      <c r="F2824" t="s">
        <v>36</v>
      </c>
      <c r="G2824" t="s">
        <v>37</v>
      </c>
      <c r="H2824" t="s">
        <v>15677</v>
      </c>
      <c r="I2824" t="s">
        <v>31</v>
      </c>
      <c r="J2824" t="s">
        <v>0</v>
      </c>
      <c r="K2824" t="s">
        <v>15677</v>
      </c>
      <c r="L2824" t="s">
        <v>15678</v>
      </c>
      <c r="M2824" t="s">
        <v>71</v>
      </c>
      <c r="N2824" t="s">
        <v>41</v>
      </c>
      <c r="O2824" t="s">
        <v>15679</v>
      </c>
      <c r="P2824" t="s">
        <v>15680</v>
      </c>
      <c r="Q2824" t="s">
        <v>15681</v>
      </c>
      <c r="R2824" t="s">
        <v>15682</v>
      </c>
      <c r="S2824" t="s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591</v>
      </c>
      <c r="Z2824" s="6">
        <v>0</v>
      </c>
      <c r="AA2824" s="6">
        <v>0</v>
      </c>
      <c r="AB2824" s="6">
        <v>0</v>
      </c>
    </row>
    <row r="2825" spans="1:28" hidden="1" x14ac:dyDescent="0.2">
      <c r="A2825" s="4" t="s">
        <v>15675</v>
      </c>
      <c r="B2825" t="s">
        <v>15683</v>
      </c>
      <c r="C2825" s="5" t="s">
        <v>33</v>
      </c>
      <c r="D2825" t="s">
        <v>34</v>
      </c>
      <c r="E2825" t="s">
        <v>117</v>
      </c>
      <c r="F2825" t="s">
        <v>36</v>
      </c>
      <c r="G2825" t="s">
        <v>37</v>
      </c>
      <c r="H2825" t="s">
        <v>15684</v>
      </c>
      <c r="I2825" t="s">
        <v>31</v>
      </c>
      <c r="J2825" t="s">
        <v>461</v>
      </c>
      <c r="K2825" t="s">
        <v>15685</v>
      </c>
      <c r="L2825" t="s">
        <v>15686</v>
      </c>
      <c r="M2825" t="s">
        <v>331</v>
      </c>
      <c r="N2825" t="s">
        <v>101</v>
      </c>
      <c r="O2825" t="s">
        <v>15687</v>
      </c>
      <c r="P2825" t="s">
        <v>15688</v>
      </c>
      <c r="Q2825" t="s">
        <v>15689</v>
      </c>
      <c r="R2825" t="s">
        <v>15690</v>
      </c>
      <c r="S2825" t="s">
        <v>15689</v>
      </c>
      <c r="T2825" s="6">
        <v>2500</v>
      </c>
      <c r="U2825" s="6">
        <v>0</v>
      </c>
      <c r="V2825" s="6">
        <v>305</v>
      </c>
      <c r="W2825" s="6">
        <v>0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</row>
    <row r="2826" spans="1:28" hidden="1" x14ac:dyDescent="0.2">
      <c r="A2826" s="4" t="s">
        <v>15675</v>
      </c>
      <c r="B2826" t="s">
        <v>15691</v>
      </c>
      <c r="C2826" s="5" t="s">
        <v>33</v>
      </c>
      <c r="D2826" t="s">
        <v>34</v>
      </c>
      <c r="E2826" t="s">
        <v>1234</v>
      </c>
      <c r="F2826" t="s">
        <v>1235</v>
      </c>
      <c r="G2826" t="s">
        <v>37</v>
      </c>
      <c r="H2826" t="s">
        <v>10700</v>
      </c>
      <c r="I2826" t="s">
        <v>31</v>
      </c>
      <c r="J2826" t="s">
        <v>10701</v>
      </c>
      <c r="K2826" t="s">
        <v>10702</v>
      </c>
      <c r="L2826" t="s">
        <v>10703</v>
      </c>
      <c r="M2826" t="s">
        <v>507</v>
      </c>
      <c r="N2826" t="s">
        <v>41</v>
      </c>
      <c r="O2826" t="s">
        <v>10704</v>
      </c>
      <c r="P2826" t="s">
        <v>15692</v>
      </c>
      <c r="Q2826" t="s">
        <v>10706</v>
      </c>
      <c r="R2826" t="s">
        <v>10707</v>
      </c>
      <c r="S2826" t="s">
        <v>15693</v>
      </c>
      <c r="T2826" s="6">
        <v>1000</v>
      </c>
      <c r="U2826" s="6">
        <v>0</v>
      </c>
      <c r="V2826" s="6">
        <v>0</v>
      </c>
      <c r="W2826" s="6">
        <v>0</v>
      </c>
      <c r="X2826" s="6">
        <v>0</v>
      </c>
      <c r="Y2826" s="6">
        <v>759</v>
      </c>
      <c r="Z2826" s="6">
        <v>0</v>
      </c>
      <c r="AA2826" s="6">
        <v>0</v>
      </c>
      <c r="AB2826" s="6">
        <v>0</v>
      </c>
    </row>
    <row r="2827" spans="1:28" x14ac:dyDescent="0.2">
      <c r="A2827" s="4" t="s">
        <v>15675</v>
      </c>
      <c r="B2827" t="s">
        <v>15694</v>
      </c>
      <c r="C2827" s="5" t="s">
        <v>33</v>
      </c>
      <c r="D2827" t="s">
        <v>34</v>
      </c>
      <c r="E2827" t="s">
        <v>179</v>
      </c>
      <c r="F2827" t="s">
        <v>36</v>
      </c>
      <c r="G2827" t="s">
        <v>86</v>
      </c>
      <c r="H2827" t="s">
        <v>15695</v>
      </c>
      <c r="I2827" t="s">
        <v>31</v>
      </c>
      <c r="J2827" t="s">
        <v>278</v>
      </c>
      <c r="K2827" t="s">
        <v>15696</v>
      </c>
      <c r="L2827" t="s">
        <v>15697</v>
      </c>
      <c r="M2827" t="s">
        <v>60</v>
      </c>
      <c r="N2827" t="s">
        <v>41</v>
      </c>
      <c r="O2827" t="s">
        <v>61</v>
      </c>
      <c r="P2827" t="s">
        <v>15698</v>
      </c>
      <c r="Q2827" t="s">
        <v>15699</v>
      </c>
      <c r="R2827" t="s">
        <v>15699</v>
      </c>
      <c r="S2827" t="s">
        <v>15699</v>
      </c>
      <c r="T2827" s="6">
        <v>0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</row>
    <row r="2828" spans="1:28" hidden="1" x14ac:dyDescent="0.2">
      <c r="A2828" s="4" t="s">
        <v>15675</v>
      </c>
      <c r="B2828" t="s">
        <v>15700</v>
      </c>
      <c r="C2828" s="5" t="s">
        <v>33</v>
      </c>
      <c r="D2828" t="s">
        <v>34</v>
      </c>
      <c r="E2828" t="s">
        <v>297</v>
      </c>
      <c r="F2828" t="s">
        <v>36</v>
      </c>
      <c r="G2828" t="s">
        <v>37</v>
      </c>
      <c r="H2828" t="s">
        <v>15701</v>
      </c>
      <c r="I2828" t="s">
        <v>31</v>
      </c>
      <c r="J2828" t="s">
        <v>0</v>
      </c>
      <c r="K2828" t="s">
        <v>15701</v>
      </c>
      <c r="L2828" t="s">
        <v>15702</v>
      </c>
      <c r="M2828" t="s">
        <v>2601</v>
      </c>
      <c r="N2828" t="s">
        <v>41</v>
      </c>
      <c r="O2828" t="s">
        <v>15703</v>
      </c>
      <c r="P2828" t="s">
        <v>15704</v>
      </c>
      <c r="Q2828" t="s">
        <v>15705</v>
      </c>
      <c r="R2828" t="s">
        <v>0</v>
      </c>
      <c r="S2828" t="s">
        <v>15705</v>
      </c>
      <c r="T2828" s="6">
        <v>0</v>
      </c>
      <c r="U2828" s="6">
        <v>0</v>
      </c>
      <c r="V2828" s="6">
        <v>0</v>
      </c>
      <c r="W2828" s="6">
        <v>0</v>
      </c>
      <c r="X2828" s="6">
        <v>0</v>
      </c>
      <c r="Y2828" s="6">
        <v>0</v>
      </c>
      <c r="Z2828" s="6">
        <v>0</v>
      </c>
      <c r="AA2828" s="6">
        <v>0</v>
      </c>
      <c r="AB2828" s="6">
        <v>0</v>
      </c>
    </row>
    <row r="2829" spans="1:28" hidden="1" x14ac:dyDescent="0.2">
      <c r="A2829" s="4" t="s">
        <v>15675</v>
      </c>
      <c r="B2829" t="s">
        <v>15706</v>
      </c>
      <c r="C2829" s="5" t="s">
        <v>33</v>
      </c>
      <c r="D2829" t="s">
        <v>34</v>
      </c>
      <c r="E2829" t="s">
        <v>117</v>
      </c>
      <c r="F2829" t="s">
        <v>36</v>
      </c>
      <c r="G2829" t="s">
        <v>37</v>
      </c>
      <c r="H2829" t="s">
        <v>15707</v>
      </c>
      <c r="I2829" t="s">
        <v>31</v>
      </c>
      <c r="J2829" t="s">
        <v>0</v>
      </c>
      <c r="K2829" t="s">
        <v>15707</v>
      </c>
      <c r="L2829" t="s">
        <v>15708</v>
      </c>
      <c r="M2829" t="s">
        <v>613</v>
      </c>
      <c r="N2829" t="s">
        <v>41</v>
      </c>
      <c r="O2829" t="s">
        <v>12059</v>
      </c>
      <c r="P2829" t="s">
        <v>15709</v>
      </c>
      <c r="Q2829" t="s">
        <v>15710</v>
      </c>
      <c r="R2829" t="s">
        <v>0</v>
      </c>
      <c r="S2829" t="s">
        <v>15710</v>
      </c>
      <c r="T2829" s="6">
        <v>0</v>
      </c>
      <c r="U2829" s="6">
        <v>0</v>
      </c>
      <c r="V2829" s="6">
        <v>0</v>
      </c>
      <c r="W2829" s="6">
        <v>0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</row>
    <row r="2830" spans="1:28" hidden="1" x14ac:dyDescent="0.2">
      <c r="A2830" s="4" t="s">
        <v>15675</v>
      </c>
      <c r="B2830" t="s">
        <v>15711</v>
      </c>
      <c r="C2830" s="5" t="s">
        <v>33</v>
      </c>
      <c r="D2830" t="s">
        <v>34</v>
      </c>
      <c r="E2830" t="s">
        <v>159</v>
      </c>
      <c r="F2830" t="s">
        <v>36</v>
      </c>
      <c r="G2830" t="s">
        <v>86</v>
      </c>
      <c r="H2830" t="s">
        <v>15712</v>
      </c>
      <c r="I2830" t="s">
        <v>31</v>
      </c>
      <c r="J2830" t="s">
        <v>6286</v>
      </c>
      <c r="K2830" t="s">
        <v>1162</v>
      </c>
      <c r="L2830" t="s">
        <v>15713</v>
      </c>
      <c r="M2830" t="s">
        <v>1165</v>
      </c>
      <c r="N2830" t="s">
        <v>41</v>
      </c>
      <c r="O2830" t="s">
        <v>15714</v>
      </c>
      <c r="P2830" t="s">
        <v>15715</v>
      </c>
      <c r="Q2830" t="s">
        <v>15716</v>
      </c>
      <c r="R2830" t="s">
        <v>0</v>
      </c>
      <c r="S2830" t="s">
        <v>15716</v>
      </c>
      <c r="T2830" s="6">
        <v>0</v>
      </c>
      <c r="U2830" s="6">
        <v>0</v>
      </c>
      <c r="V2830" s="6">
        <v>0</v>
      </c>
      <c r="W2830" s="6">
        <v>0</v>
      </c>
      <c r="X2830" s="6">
        <v>0</v>
      </c>
      <c r="Y2830" s="6">
        <v>170</v>
      </c>
      <c r="Z2830" s="6">
        <v>0</v>
      </c>
      <c r="AA2830" s="6">
        <v>0</v>
      </c>
      <c r="AB2830" s="6">
        <v>0</v>
      </c>
    </row>
    <row r="2831" spans="1:28" x14ac:dyDescent="0.2">
      <c r="A2831" s="4" t="s">
        <v>15675</v>
      </c>
      <c r="B2831" t="s">
        <v>15717</v>
      </c>
      <c r="C2831" s="5" t="s">
        <v>33</v>
      </c>
      <c r="D2831" t="s">
        <v>34</v>
      </c>
      <c r="E2831" t="s">
        <v>258</v>
      </c>
      <c r="F2831" t="s">
        <v>36</v>
      </c>
      <c r="G2831" t="s">
        <v>37</v>
      </c>
      <c r="H2831" t="s">
        <v>15718</v>
      </c>
      <c r="I2831" t="s">
        <v>31</v>
      </c>
      <c r="J2831" t="s">
        <v>198</v>
      </c>
      <c r="K2831" t="s">
        <v>15719</v>
      </c>
      <c r="L2831" t="s">
        <v>15720</v>
      </c>
      <c r="M2831" t="s">
        <v>1991</v>
      </c>
      <c r="N2831" t="s">
        <v>41</v>
      </c>
      <c r="O2831" t="s">
        <v>8066</v>
      </c>
      <c r="P2831" t="s">
        <v>15721</v>
      </c>
      <c r="Q2831" t="s">
        <v>15722</v>
      </c>
      <c r="R2831" t="s">
        <v>15722</v>
      </c>
      <c r="S2831" t="s">
        <v>15722</v>
      </c>
      <c r="T2831" s="6">
        <v>0</v>
      </c>
      <c r="U2831" s="6">
        <v>0</v>
      </c>
      <c r="V2831" s="6">
        <v>0</v>
      </c>
      <c r="W2831" s="6">
        <v>0</v>
      </c>
      <c r="X2831" s="6">
        <v>0</v>
      </c>
      <c r="Y2831" s="6">
        <v>0</v>
      </c>
      <c r="Z2831" s="6">
        <v>0</v>
      </c>
      <c r="AA2831" s="6">
        <v>0</v>
      </c>
      <c r="AB2831" s="6">
        <v>0</v>
      </c>
    </row>
    <row r="2832" spans="1:28" hidden="1" x14ac:dyDescent="0.2">
      <c r="A2832" s="4" t="s">
        <v>15675</v>
      </c>
      <c r="B2832" t="s">
        <v>15723</v>
      </c>
      <c r="C2832" s="5" t="s">
        <v>33</v>
      </c>
      <c r="D2832" t="s">
        <v>34</v>
      </c>
      <c r="E2832" t="s">
        <v>179</v>
      </c>
      <c r="F2832" t="s">
        <v>36</v>
      </c>
      <c r="G2832" t="s">
        <v>37</v>
      </c>
      <c r="H2832" t="s">
        <v>15724</v>
      </c>
      <c r="I2832" t="s">
        <v>31</v>
      </c>
      <c r="J2832" t="s">
        <v>3421</v>
      </c>
      <c r="K2832" t="s">
        <v>15725</v>
      </c>
      <c r="L2832" t="s">
        <v>15726</v>
      </c>
      <c r="M2832" t="s">
        <v>4989</v>
      </c>
      <c r="N2832" t="s">
        <v>41</v>
      </c>
      <c r="O2832" t="s">
        <v>15727</v>
      </c>
      <c r="P2832" t="s">
        <v>15728</v>
      </c>
      <c r="Q2832" t="s">
        <v>15729</v>
      </c>
      <c r="R2832" t="s">
        <v>15730</v>
      </c>
      <c r="S2832" t="s">
        <v>15729</v>
      </c>
      <c r="T2832" s="6">
        <v>200</v>
      </c>
      <c r="U2832" s="6">
        <v>0</v>
      </c>
      <c r="V2832" s="6">
        <v>0</v>
      </c>
      <c r="W2832" s="6">
        <v>0</v>
      </c>
      <c r="X2832" s="6">
        <v>0</v>
      </c>
      <c r="Y2832" s="6">
        <v>0</v>
      </c>
      <c r="Z2832" s="6">
        <v>0</v>
      </c>
      <c r="AA2832" s="6">
        <v>0</v>
      </c>
      <c r="AB2832" s="6">
        <v>0</v>
      </c>
    </row>
    <row r="2833" spans="1:28" hidden="1" x14ac:dyDescent="0.2">
      <c r="A2833" s="4" t="s">
        <v>15675</v>
      </c>
      <c r="B2833" t="s">
        <v>15731</v>
      </c>
      <c r="C2833" s="5" t="s">
        <v>33</v>
      </c>
      <c r="D2833" t="s">
        <v>34</v>
      </c>
      <c r="E2833" t="s">
        <v>179</v>
      </c>
      <c r="F2833" t="s">
        <v>36</v>
      </c>
      <c r="G2833" t="s">
        <v>37</v>
      </c>
      <c r="H2833" t="s">
        <v>15732</v>
      </c>
      <c r="I2833" t="s">
        <v>31</v>
      </c>
      <c r="J2833" t="s">
        <v>790</v>
      </c>
      <c r="K2833" t="s">
        <v>15733</v>
      </c>
      <c r="L2833" t="s">
        <v>15734</v>
      </c>
      <c r="M2833" t="s">
        <v>15735</v>
      </c>
      <c r="N2833" t="s">
        <v>41</v>
      </c>
      <c r="O2833" t="s">
        <v>15736</v>
      </c>
      <c r="P2833" t="s">
        <v>15737</v>
      </c>
      <c r="Q2833" t="s">
        <v>15738</v>
      </c>
      <c r="R2833" t="s">
        <v>15738</v>
      </c>
      <c r="S2833" t="s">
        <v>0</v>
      </c>
      <c r="T2833" s="6">
        <v>1210</v>
      </c>
      <c r="U2833" s="6">
        <v>0</v>
      </c>
      <c r="V2833" s="6">
        <v>205</v>
      </c>
      <c r="W2833" s="6">
        <v>0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</row>
    <row r="2834" spans="1:28" x14ac:dyDescent="0.2">
      <c r="A2834" s="4" t="s">
        <v>15739</v>
      </c>
      <c r="B2834" t="s">
        <v>15740</v>
      </c>
      <c r="C2834" s="5" t="s">
        <v>33</v>
      </c>
      <c r="D2834" t="s">
        <v>34</v>
      </c>
      <c r="E2834" t="s">
        <v>297</v>
      </c>
      <c r="F2834" t="s">
        <v>36</v>
      </c>
      <c r="G2834" t="s">
        <v>37</v>
      </c>
      <c r="H2834" t="s">
        <v>15741</v>
      </c>
      <c r="I2834" t="s">
        <v>31</v>
      </c>
      <c r="J2834" t="s">
        <v>0</v>
      </c>
      <c r="K2834" t="s">
        <v>15741</v>
      </c>
      <c r="L2834" t="s">
        <v>15742</v>
      </c>
      <c r="M2834" t="s">
        <v>1904</v>
      </c>
      <c r="N2834" t="s">
        <v>41</v>
      </c>
      <c r="O2834" t="s">
        <v>15743</v>
      </c>
      <c r="P2834" t="s">
        <v>15744</v>
      </c>
      <c r="Q2834" t="s">
        <v>15745</v>
      </c>
      <c r="R2834" t="s">
        <v>0</v>
      </c>
      <c r="S2834" t="s">
        <v>15745</v>
      </c>
      <c r="T2834" s="6">
        <v>590</v>
      </c>
      <c r="U2834" s="6">
        <v>0</v>
      </c>
      <c r="V2834" s="6">
        <v>0</v>
      </c>
      <c r="W2834" s="6">
        <v>0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</row>
    <row r="2835" spans="1:28" x14ac:dyDescent="0.2">
      <c r="A2835" s="4" t="s">
        <v>15739</v>
      </c>
      <c r="B2835" t="s">
        <v>15746</v>
      </c>
      <c r="C2835" s="5" t="s">
        <v>33</v>
      </c>
      <c r="D2835" t="s">
        <v>34</v>
      </c>
      <c r="E2835" t="s">
        <v>297</v>
      </c>
      <c r="F2835" t="s">
        <v>36</v>
      </c>
      <c r="G2835" t="s">
        <v>37</v>
      </c>
      <c r="H2835" t="s">
        <v>15747</v>
      </c>
      <c r="I2835" t="s">
        <v>31</v>
      </c>
      <c r="J2835" t="s">
        <v>0</v>
      </c>
      <c r="K2835" t="s">
        <v>15747</v>
      </c>
      <c r="L2835" t="s">
        <v>15748</v>
      </c>
      <c r="M2835" t="s">
        <v>4031</v>
      </c>
      <c r="N2835" t="s">
        <v>41</v>
      </c>
      <c r="O2835" t="s">
        <v>15749</v>
      </c>
      <c r="P2835" t="s">
        <v>0</v>
      </c>
      <c r="Q2835" t="s">
        <v>15750</v>
      </c>
      <c r="R2835" t="s">
        <v>0</v>
      </c>
      <c r="S2835" t="s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</row>
    <row r="2836" spans="1:28" x14ac:dyDescent="0.2">
      <c r="A2836" s="4" t="s">
        <v>15739</v>
      </c>
      <c r="B2836" t="s">
        <v>15751</v>
      </c>
      <c r="C2836" s="5" t="s">
        <v>33</v>
      </c>
      <c r="D2836" t="s">
        <v>34</v>
      </c>
      <c r="E2836" t="s">
        <v>258</v>
      </c>
      <c r="F2836" t="s">
        <v>36</v>
      </c>
      <c r="G2836" t="s">
        <v>37</v>
      </c>
      <c r="H2836" t="s">
        <v>6666</v>
      </c>
      <c r="I2836" t="s">
        <v>94</v>
      </c>
      <c r="J2836" t="s">
        <v>0</v>
      </c>
      <c r="K2836" t="s">
        <v>6666</v>
      </c>
      <c r="L2836" t="s">
        <v>6667</v>
      </c>
      <c r="M2836" t="s">
        <v>1991</v>
      </c>
      <c r="N2836" t="s">
        <v>41</v>
      </c>
      <c r="O2836" t="s">
        <v>6668</v>
      </c>
      <c r="P2836" t="s">
        <v>6669</v>
      </c>
      <c r="Q2836" t="s">
        <v>6670</v>
      </c>
      <c r="R2836" t="s">
        <v>6670</v>
      </c>
      <c r="S2836" t="s">
        <v>6671</v>
      </c>
      <c r="T2836" s="6">
        <v>0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</row>
    <row r="2837" spans="1:28" hidden="1" x14ac:dyDescent="0.2">
      <c r="A2837" s="4" t="s">
        <v>15739</v>
      </c>
      <c r="B2837" t="s">
        <v>15752</v>
      </c>
      <c r="C2837" s="5" t="s">
        <v>33</v>
      </c>
      <c r="D2837" t="s">
        <v>34</v>
      </c>
      <c r="E2837" t="s">
        <v>258</v>
      </c>
      <c r="F2837" t="s">
        <v>36</v>
      </c>
      <c r="G2837" t="s">
        <v>37</v>
      </c>
      <c r="H2837" t="s">
        <v>15753</v>
      </c>
      <c r="I2837" t="s">
        <v>31</v>
      </c>
      <c r="J2837" t="s">
        <v>4995</v>
      </c>
      <c r="K2837" t="s">
        <v>15754</v>
      </c>
      <c r="L2837" t="s">
        <v>15755</v>
      </c>
      <c r="M2837" t="s">
        <v>15756</v>
      </c>
      <c r="N2837" t="s">
        <v>2172</v>
      </c>
      <c r="O2837" t="s">
        <v>15757</v>
      </c>
      <c r="P2837" t="s">
        <v>15758</v>
      </c>
      <c r="Q2837" t="s">
        <v>15759</v>
      </c>
      <c r="R2837" t="s">
        <v>0</v>
      </c>
      <c r="S2837" t="s">
        <v>0</v>
      </c>
      <c r="T2837" s="6">
        <v>1845</v>
      </c>
      <c r="U2837" s="6">
        <v>0</v>
      </c>
      <c r="V2837" s="6">
        <v>0</v>
      </c>
      <c r="W2837" s="6">
        <v>0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</row>
    <row r="2838" spans="1:28" x14ac:dyDescent="0.2">
      <c r="A2838" s="4" t="s">
        <v>15739</v>
      </c>
      <c r="B2838" t="s">
        <v>15760</v>
      </c>
      <c r="C2838" s="5" t="s">
        <v>33</v>
      </c>
      <c r="D2838" t="s">
        <v>34</v>
      </c>
      <c r="E2838" t="s">
        <v>297</v>
      </c>
      <c r="F2838" t="s">
        <v>36</v>
      </c>
      <c r="G2838" t="s">
        <v>37</v>
      </c>
      <c r="H2838" t="s">
        <v>15761</v>
      </c>
      <c r="I2838" t="s">
        <v>31</v>
      </c>
      <c r="J2838" t="s">
        <v>0</v>
      </c>
      <c r="K2838" t="s">
        <v>15761</v>
      </c>
      <c r="L2838" t="s">
        <v>15762</v>
      </c>
      <c r="M2838" t="s">
        <v>1183</v>
      </c>
      <c r="N2838" t="s">
        <v>41</v>
      </c>
      <c r="O2838" t="s">
        <v>15763</v>
      </c>
      <c r="P2838" t="s">
        <v>4882</v>
      </c>
      <c r="Q2838" t="s">
        <v>4883</v>
      </c>
      <c r="R2838" t="s">
        <v>4884</v>
      </c>
      <c r="S2838" t="s">
        <v>4885</v>
      </c>
      <c r="T2838" s="6">
        <v>0</v>
      </c>
      <c r="U2838" s="6">
        <v>0</v>
      </c>
      <c r="V2838" s="6">
        <v>0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</row>
    <row r="2839" spans="1:28" x14ac:dyDescent="0.2">
      <c r="A2839" s="4" t="s">
        <v>15739</v>
      </c>
      <c r="B2839" t="s">
        <v>15764</v>
      </c>
      <c r="C2839" s="5" t="s">
        <v>33</v>
      </c>
      <c r="D2839" t="s">
        <v>34</v>
      </c>
      <c r="E2839" t="s">
        <v>258</v>
      </c>
      <c r="F2839" t="s">
        <v>36</v>
      </c>
      <c r="G2839" t="s">
        <v>37</v>
      </c>
      <c r="H2839" t="s">
        <v>15765</v>
      </c>
      <c r="I2839" t="s">
        <v>31</v>
      </c>
      <c r="J2839" t="s">
        <v>0</v>
      </c>
      <c r="K2839" t="s">
        <v>15765</v>
      </c>
      <c r="L2839" t="s">
        <v>15766</v>
      </c>
      <c r="M2839" t="s">
        <v>263</v>
      </c>
      <c r="N2839" t="s">
        <v>41</v>
      </c>
      <c r="O2839" t="s">
        <v>532</v>
      </c>
      <c r="P2839" t="s">
        <v>15767</v>
      </c>
      <c r="Q2839" t="s">
        <v>15768</v>
      </c>
      <c r="R2839" t="s">
        <v>15768</v>
      </c>
      <c r="S2839" t="s">
        <v>15768</v>
      </c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548</v>
      </c>
      <c r="Z2839" s="6">
        <v>0</v>
      </c>
      <c r="AA2839" s="6">
        <v>0</v>
      </c>
      <c r="AB2839" s="6">
        <v>0</v>
      </c>
    </row>
    <row r="2840" spans="1:28" x14ac:dyDescent="0.2">
      <c r="A2840" s="4" t="s">
        <v>15739</v>
      </c>
      <c r="B2840" t="s">
        <v>15769</v>
      </c>
      <c r="C2840" s="5" t="s">
        <v>33</v>
      </c>
      <c r="D2840" t="s">
        <v>34</v>
      </c>
      <c r="E2840" t="s">
        <v>189</v>
      </c>
      <c r="F2840" t="s">
        <v>36</v>
      </c>
      <c r="G2840" t="s">
        <v>37</v>
      </c>
      <c r="H2840" t="s">
        <v>15770</v>
      </c>
      <c r="I2840" t="s">
        <v>31</v>
      </c>
      <c r="J2840" t="s">
        <v>2607</v>
      </c>
      <c r="K2840" t="s">
        <v>15771</v>
      </c>
      <c r="L2840" t="s">
        <v>15772</v>
      </c>
      <c r="M2840" t="s">
        <v>1904</v>
      </c>
      <c r="N2840" t="s">
        <v>41</v>
      </c>
      <c r="O2840" t="s">
        <v>15773</v>
      </c>
      <c r="P2840" t="s">
        <v>15774</v>
      </c>
      <c r="Q2840" t="s">
        <v>15775</v>
      </c>
      <c r="R2840" t="s">
        <v>15775</v>
      </c>
      <c r="S2840" t="s">
        <v>15775</v>
      </c>
      <c r="T2840" s="6">
        <v>0</v>
      </c>
      <c r="U2840" s="6">
        <v>0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</row>
    <row r="2841" spans="1:28" x14ac:dyDescent="0.2">
      <c r="A2841" s="4" t="s">
        <v>15739</v>
      </c>
      <c r="B2841" t="s">
        <v>15776</v>
      </c>
      <c r="C2841" s="5" t="s">
        <v>33</v>
      </c>
      <c r="D2841" t="s">
        <v>34</v>
      </c>
      <c r="E2841" t="s">
        <v>189</v>
      </c>
      <c r="F2841" t="s">
        <v>36</v>
      </c>
      <c r="G2841" t="s">
        <v>37</v>
      </c>
      <c r="H2841" t="s">
        <v>15777</v>
      </c>
      <c r="I2841" t="s">
        <v>31</v>
      </c>
      <c r="J2841" t="s">
        <v>2139</v>
      </c>
      <c r="K2841" t="s">
        <v>15778</v>
      </c>
      <c r="L2841" t="s">
        <v>15779</v>
      </c>
      <c r="M2841" t="s">
        <v>263</v>
      </c>
      <c r="N2841" t="s">
        <v>41</v>
      </c>
      <c r="O2841" t="s">
        <v>532</v>
      </c>
      <c r="P2841" t="s">
        <v>15780</v>
      </c>
      <c r="Q2841" t="s">
        <v>15781</v>
      </c>
      <c r="R2841" t="s">
        <v>15782</v>
      </c>
      <c r="S2841" t="s">
        <v>15781</v>
      </c>
      <c r="T2841" s="6">
        <v>1996</v>
      </c>
      <c r="U2841" s="6">
        <v>0</v>
      </c>
      <c r="V2841" s="6">
        <v>195</v>
      </c>
      <c r="W2841" s="6">
        <v>0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</row>
    <row r="2842" spans="1:28" x14ac:dyDescent="0.2">
      <c r="A2842" s="4" t="s">
        <v>15739</v>
      </c>
      <c r="B2842" t="s">
        <v>15783</v>
      </c>
      <c r="C2842" s="5" t="s">
        <v>33</v>
      </c>
      <c r="D2842" t="s">
        <v>34</v>
      </c>
      <c r="E2842" t="s">
        <v>297</v>
      </c>
      <c r="F2842" t="s">
        <v>36</v>
      </c>
      <c r="G2842" t="s">
        <v>37</v>
      </c>
      <c r="H2842" t="s">
        <v>15741</v>
      </c>
      <c r="I2842" t="s">
        <v>31</v>
      </c>
      <c r="J2842" t="s">
        <v>0</v>
      </c>
      <c r="K2842" t="s">
        <v>15741</v>
      </c>
      <c r="L2842" t="s">
        <v>15742</v>
      </c>
      <c r="M2842" t="s">
        <v>1904</v>
      </c>
      <c r="N2842" t="s">
        <v>41</v>
      </c>
      <c r="O2842" t="s">
        <v>15743</v>
      </c>
      <c r="P2842" t="s">
        <v>15744</v>
      </c>
      <c r="Q2842" t="s">
        <v>15745</v>
      </c>
      <c r="R2842" t="s">
        <v>0</v>
      </c>
      <c r="S2842" t="s">
        <v>15745</v>
      </c>
      <c r="T2842" s="6">
        <v>590</v>
      </c>
      <c r="U2842" s="6">
        <v>0</v>
      </c>
      <c r="V2842" s="6">
        <v>0</v>
      </c>
      <c r="W2842" s="6">
        <v>0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</row>
    <row r="2843" spans="1:28" hidden="1" x14ac:dyDescent="0.2">
      <c r="A2843" s="4" t="s">
        <v>15739</v>
      </c>
      <c r="B2843" t="s">
        <v>15784</v>
      </c>
      <c r="C2843" s="5" t="s">
        <v>33</v>
      </c>
      <c r="D2843" t="s">
        <v>34</v>
      </c>
      <c r="E2843" t="s">
        <v>117</v>
      </c>
      <c r="F2843" t="s">
        <v>36</v>
      </c>
      <c r="G2843" t="s">
        <v>37</v>
      </c>
      <c r="H2843" t="s">
        <v>15785</v>
      </c>
      <c r="I2843" t="s">
        <v>94</v>
      </c>
      <c r="J2843" t="s">
        <v>0</v>
      </c>
      <c r="K2843" t="s">
        <v>15785</v>
      </c>
      <c r="L2843" t="s">
        <v>15786</v>
      </c>
      <c r="M2843" t="s">
        <v>13668</v>
      </c>
      <c r="N2843" t="s">
        <v>41</v>
      </c>
      <c r="O2843" t="s">
        <v>15787</v>
      </c>
      <c r="P2843" t="s">
        <v>0</v>
      </c>
      <c r="Q2843" t="s">
        <v>15788</v>
      </c>
      <c r="R2843" t="s">
        <v>0</v>
      </c>
      <c r="S2843" t="s">
        <v>0</v>
      </c>
      <c r="T2843" s="6">
        <v>0</v>
      </c>
      <c r="U2843" s="6">
        <v>0</v>
      </c>
      <c r="V2843" s="6">
        <v>0</v>
      </c>
      <c r="W2843" s="6">
        <v>0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</row>
    <row r="2844" spans="1:28" x14ac:dyDescent="0.2">
      <c r="A2844" s="4" t="s">
        <v>15789</v>
      </c>
      <c r="B2844" t="s">
        <v>15790</v>
      </c>
      <c r="C2844" s="5" t="s">
        <v>33</v>
      </c>
      <c r="D2844" t="s">
        <v>34</v>
      </c>
      <c r="E2844" t="s">
        <v>341</v>
      </c>
      <c r="F2844" t="s">
        <v>36</v>
      </c>
      <c r="G2844" t="s">
        <v>37</v>
      </c>
      <c r="H2844" t="s">
        <v>15791</v>
      </c>
      <c r="I2844" t="s">
        <v>31</v>
      </c>
      <c r="J2844" t="s">
        <v>1290</v>
      </c>
      <c r="K2844" t="s">
        <v>15792</v>
      </c>
      <c r="L2844" t="s">
        <v>15793</v>
      </c>
      <c r="M2844" t="s">
        <v>164</v>
      </c>
      <c r="N2844" t="s">
        <v>41</v>
      </c>
      <c r="O2844" t="s">
        <v>317</v>
      </c>
      <c r="P2844" t="s">
        <v>15794</v>
      </c>
      <c r="Q2844" t="s">
        <v>15795</v>
      </c>
      <c r="R2844" t="s">
        <v>15795</v>
      </c>
      <c r="S2844" t="s">
        <v>15796</v>
      </c>
      <c r="T2844" s="6">
        <v>0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</row>
    <row r="2845" spans="1:28" x14ac:dyDescent="0.2">
      <c r="A2845" s="4" t="s">
        <v>15789</v>
      </c>
      <c r="B2845" t="s">
        <v>15797</v>
      </c>
      <c r="C2845" s="5" t="s">
        <v>33</v>
      </c>
      <c r="D2845" t="s">
        <v>34</v>
      </c>
      <c r="E2845" t="s">
        <v>297</v>
      </c>
      <c r="F2845" t="s">
        <v>36</v>
      </c>
      <c r="G2845" t="s">
        <v>37</v>
      </c>
      <c r="H2845" t="s">
        <v>15798</v>
      </c>
      <c r="I2845" t="s">
        <v>31</v>
      </c>
      <c r="J2845" t="s">
        <v>0</v>
      </c>
      <c r="K2845" t="s">
        <v>15798</v>
      </c>
      <c r="L2845" t="s">
        <v>15799</v>
      </c>
      <c r="M2845" t="s">
        <v>4031</v>
      </c>
      <c r="N2845" t="s">
        <v>41</v>
      </c>
      <c r="O2845" t="s">
        <v>15800</v>
      </c>
      <c r="P2845" t="s">
        <v>0</v>
      </c>
      <c r="Q2845" t="s">
        <v>15801</v>
      </c>
      <c r="R2845" t="s">
        <v>0</v>
      </c>
      <c r="S2845" t="s">
        <v>15801</v>
      </c>
      <c r="T2845" s="6">
        <v>0</v>
      </c>
      <c r="U2845" s="6">
        <v>0</v>
      </c>
      <c r="V2845" s="6">
        <v>0</v>
      </c>
      <c r="W2845" s="6">
        <v>0</v>
      </c>
      <c r="X2845" s="6">
        <v>0</v>
      </c>
      <c r="Y2845" s="6">
        <v>0</v>
      </c>
      <c r="Z2845" s="6">
        <v>0</v>
      </c>
      <c r="AA2845" s="6">
        <v>0</v>
      </c>
      <c r="AB2845" s="6">
        <v>0</v>
      </c>
    </row>
    <row r="2846" spans="1:28" x14ac:dyDescent="0.2">
      <c r="A2846" s="4" t="s">
        <v>15789</v>
      </c>
      <c r="B2846" t="s">
        <v>15802</v>
      </c>
      <c r="C2846" s="5" t="s">
        <v>33</v>
      </c>
      <c r="D2846" t="s">
        <v>34</v>
      </c>
      <c r="E2846" t="s">
        <v>258</v>
      </c>
      <c r="F2846" t="s">
        <v>36</v>
      </c>
      <c r="G2846" t="s">
        <v>37</v>
      </c>
      <c r="H2846" t="s">
        <v>11204</v>
      </c>
      <c r="I2846" t="s">
        <v>31</v>
      </c>
      <c r="J2846" t="s">
        <v>0</v>
      </c>
      <c r="K2846" t="s">
        <v>11204</v>
      </c>
      <c r="L2846" t="s">
        <v>11205</v>
      </c>
      <c r="M2846" t="s">
        <v>1991</v>
      </c>
      <c r="N2846" t="s">
        <v>41</v>
      </c>
      <c r="O2846" t="s">
        <v>11206</v>
      </c>
      <c r="P2846" t="s">
        <v>11207</v>
      </c>
      <c r="Q2846" t="s">
        <v>11208</v>
      </c>
      <c r="R2846" t="s">
        <v>11209</v>
      </c>
      <c r="S2846" t="s">
        <v>15221</v>
      </c>
      <c r="T2846" s="6">
        <v>1105</v>
      </c>
      <c r="U2846" s="6">
        <v>0</v>
      </c>
      <c r="V2846" s="6">
        <v>0</v>
      </c>
      <c r="W2846" s="6">
        <v>0</v>
      </c>
      <c r="X2846" s="6">
        <v>0</v>
      </c>
      <c r="Y2846" s="6">
        <v>0</v>
      </c>
      <c r="Z2846" s="6">
        <v>0</v>
      </c>
      <c r="AA2846" s="6">
        <v>0</v>
      </c>
      <c r="AB2846" s="6">
        <v>0</v>
      </c>
    </row>
    <row r="2847" spans="1:28" x14ac:dyDescent="0.2">
      <c r="A2847" s="4" t="s">
        <v>15789</v>
      </c>
      <c r="B2847" t="s">
        <v>15803</v>
      </c>
      <c r="C2847" s="5" t="s">
        <v>33</v>
      </c>
      <c r="D2847" t="s">
        <v>34</v>
      </c>
      <c r="E2847" t="s">
        <v>341</v>
      </c>
      <c r="F2847" t="s">
        <v>36</v>
      </c>
      <c r="G2847" t="s">
        <v>86</v>
      </c>
      <c r="H2847" t="s">
        <v>15804</v>
      </c>
      <c r="I2847" t="s">
        <v>31</v>
      </c>
      <c r="J2847" t="s">
        <v>15805</v>
      </c>
      <c r="K2847" t="s">
        <v>15806</v>
      </c>
      <c r="L2847" t="s">
        <v>15807</v>
      </c>
      <c r="M2847" t="s">
        <v>164</v>
      </c>
      <c r="N2847" t="s">
        <v>41</v>
      </c>
      <c r="O2847" t="s">
        <v>165</v>
      </c>
      <c r="P2847" t="s">
        <v>15808</v>
      </c>
      <c r="Q2847" t="s">
        <v>15809</v>
      </c>
      <c r="R2847" t="s">
        <v>0</v>
      </c>
      <c r="S2847" t="s">
        <v>15809</v>
      </c>
      <c r="T2847" s="6">
        <v>0</v>
      </c>
      <c r="U2847" s="6">
        <v>0</v>
      </c>
      <c r="V2847" s="6">
        <v>0</v>
      </c>
      <c r="W2847" s="6">
        <v>0</v>
      </c>
      <c r="X2847" s="6">
        <v>0</v>
      </c>
      <c r="Y2847" s="6">
        <v>0</v>
      </c>
      <c r="Z2847" s="6">
        <v>0</v>
      </c>
      <c r="AA2847" s="6">
        <v>0</v>
      </c>
      <c r="AB2847" s="6">
        <v>0</v>
      </c>
    </row>
    <row r="2848" spans="1:28" x14ac:dyDescent="0.2">
      <c r="A2848" s="4" t="s">
        <v>15789</v>
      </c>
      <c r="B2848" t="s">
        <v>15810</v>
      </c>
      <c r="C2848" s="5" t="s">
        <v>33</v>
      </c>
      <c r="D2848" t="s">
        <v>34</v>
      </c>
      <c r="E2848" t="s">
        <v>1683</v>
      </c>
      <c r="F2848" t="s">
        <v>36</v>
      </c>
      <c r="G2848" t="s">
        <v>37</v>
      </c>
      <c r="H2848" t="s">
        <v>11204</v>
      </c>
      <c r="I2848" t="s">
        <v>31</v>
      </c>
      <c r="J2848" t="s">
        <v>0</v>
      </c>
      <c r="K2848" t="s">
        <v>11204</v>
      </c>
      <c r="L2848" t="s">
        <v>11205</v>
      </c>
      <c r="M2848" t="s">
        <v>1991</v>
      </c>
      <c r="N2848" t="s">
        <v>41</v>
      </c>
      <c r="O2848" t="s">
        <v>11206</v>
      </c>
      <c r="P2848" t="s">
        <v>11207</v>
      </c>
      <c r="Q2848" t="s">
        <v>11208</v>
      </c>
      <c r="R2848" t="s">
        <v>11209</v>
      </c>
      <c r="S2848" t="s">
        <v>15221</v>
      </c>
      <c r="T2848" s="6">
        <v>1200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</row>
    <row r="2849" spans="1:28" hidden="1" x14ac:dyDescent="0.2">
      <c r="A2849" s="4" t="s">
        <v>15789</v>
      </c>
      <c r="B2849" t="s">
        <v>15811</v>
      </c>
      <c r="C2849" s="5" t="s">
        <v>33</v>
      </c>
      <c r="D2849" t="s">
        <v>34</v>
      </c>
      <c r="E2849" t="s">
        <v>159</v>
      </c>
      <c r="F2849" t="s">
        <v>36</v>
      </c>
      <c r="G2849" t="s">
        <v>37</v>
      </c>
      <c r="H2849" t="s">
        <v>15812</v>
      </c>
      <c r="I2849" t="s">
        <v>31</v>
      </c>
      <c r="J2849" t="s">
        <v>547</v>
      </c>
      <c r="K2849" t="s">
        <v>15813</v>
      </c>
      <c r="L2849" t="s">
        <v>15814</v>
      </c>
      <c r="M2849" t="s">
        <v>5219</v>
      </c>
      <c r="N2849" t="s">
        <v>41</v>
      </c>
      <c r="O2849" t="s">
        <v>15815</v>
      </c>
      <c r="P2849" t="s">
        <v>15816</v>
      </c>
      <c r="Q2849" t="s">
        <v>15817</v>
      </c>
      <c r="R2849" t="s">
        <v>15818</v>
      </c>
      <c r="S2849" t="s">
        <v>15818</v>
      </c>
      <c r="T2849" s="6">
        <v>0</v>
      </c>
      <c r="U2849" s="6">
        <v>0</v>
      </c>
      <c r="V2849" s="6">
        <v>0</v>
      </c>
      <c r="W2849" s="6">
        <v>0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</row>
    <row r="2850" spans="1:28" x14ac:dyDescent="0.2">
      <c r="A2850" s="4" t="s">
        <v>15819</v>
      </c>
      <c r="B2850" t="s">
        <v>15820</v>
      </c>
      <c r="C2850" s="5" t="s">
        <v>33</v>
      </c>
      <c r="D2850" t="s">
        <v>34</v>
      </c>
      <c r="E2850" t="s">
        <v>341</v>
      </c>
      <c r="F2850" t="s">
        <v>36</v>
      </c>
      <c r="G2850" t="s">
        <v>37</v>
      </c>
      <c r="H2850" t="s">
        <v>15821</v>
      </c>
      <c r="I2850" t="s">
        <v>31</v>
      </c>
      <c r="J2850" t="s">
        <v>3859</v>
      </c>
      <c r="K2850" t="s">
        <v>15822</v>
      </c>
      <c r="L2850" t="s">
        <v>15823</v>
      </c>
      <c r="M2850" t="s">
        <v>965</v>
      </c>
      <c r="N2850" t="s">
        <v>41</v>
      </c>
      <c r="O2850" t="s">
        <v>15824</v>
      </c>
      <c r="P2850" t="s">
        <v>15825</v>
      </c>
      <c r="Q2850" t="s">
        <v>15826</v>
      </c>
      <c r="R2850" t="s">
        <v>0</v>
      </c>
      <c r="S2850" t="s">
        <v>15826</v>
      </c>
      <c r="T2850" s="6">
        <v>0</v>
      </c>
      <c r="U2850" s="6">
        <v>0</v>
      </c>
      <c r="V2850" s="6">
        <v>0</v>
      </c>
      <c r="W2850" s="6">
        <v>0</v>
      </c>
      <c r="X2850" s="6">
        <v>0</v>
      </c>
      <c r="Y2850" s="6">
        <v>631</v>
      </c>
      <c r="Z2850" s="6">
        <v>0</v>
      </c>
      <c r="AA2850" s="6">
        <v>0</v>
      </c>
      <c r="AB2850" s="6">
        <v>0</v>
      </c>
    </row>
    <row r="2851" spans="1:28" hidden="1" x14ac:dyDescent="0.2">
      <c r="A2851" s="4" t="s">
        <v>15819</v>
      </c>
      <c r="B2851" t="s">
        <v>15827</v>
      </c>
      <c r="C2851" s="5" t="s">
        <v>33</v>
      </c>
      <c r="D2851" t="s">
        <v>34</v>
      </c>
      <c r="E2851" t="s">
        <v>179</v>
      </c>
      <c r="F2851" t="s">
        <v>36</v>
      </c>
      <c r="G2851" t="s">
        <v>37</v>
      </c>
      <c r="H2851" t="s">
        <v>15828</v>
      </c>
      <c r="I2851" t="s">
        <v>31</v>
      </c>
      <c r="J2851" t="s">
        <v>15829</v>
      </c>
      <c r="K2851" t="s">
        <v>15830</v>
      </c>
      <c r="L2851" t="s">
        <v>15831</v>
      </c>
      <c r="M2851" t="s">
        <v>4682</v>
      </c>
      <c r="N2851" t="s">
        <v>41</v>
      </c>
      <c r="O2851" t="s">
        <v>15832</v>
      </c>
      <c r="P2851" t="s">
        <v>15833</v>
      </c>
      <c r="Q2851" t="s">
        <v>15834</v>
      </c>
      <c r="R2851" t="s">
        <v>0</v>
      </c>
      <c r="S2851" t="s">
        <v>15834</v>
      </c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</row>
    <row r="2852" spans="1:28" hidden="1" x14ac:dyDescent="0.2">
      <c r="A2852" s="4" t="s">
        <v>15819</v>
      </c>
      <c r="B2852" t="s">
        <v>15835</v>
      </c>
      <c r="C2852" s="5" t="s">
        <v>33</v>
      </c>
      <c r="D2852" t="s">
        <v>34</v>
      </c>
      <c r="E2852" t="s">
        <v>117</v>
      </c>
      <c r="F2852" t="s">
        <v>36</v>
      </c>
      <c r="G2852" t="s">
        <v>37</v>
      </c>
      <c r="H2852" t="s">
        <v>15836</v>
      </c>
      <c r="I2852" t="s">
        <v>31</v>
      </c>
      <c r="J2852" t="s">
        <v>2309</v>
      </c>
      <c r="K2852" t="s">
        <v>14576</v>
      </c>
      <c r="L2852" t="s">
        <v>15837</v>
      </c>
      <c r="M2852" t="s">
        <v>1792</v>
      </c>
      <c r="N2852" t="s">
        <v>101</v>
      </c>
      <c r="O2852" t="s">
        <v>15838</v>
      </c>
      <c r="P2852" t="s">
        <v>15839</v>
      </c>
      <c r="Q2852" t="s">
        <v>15840</v>
      </c>
      <c r="R2852" t="s">
        <v>15840</v>
      </c>
      <c r="S2852" t="s">
        <v>15840</v>
      </c>
      <c r="T2852" s="6">
        <v>0</v>
      </c>
      <c r="U2852" s="6">
        <v>0</v>
      </c>
      <c r="V2852" s="6">
        <v>0</v>
      </c>
      <c r="W2852" s="6">
        <v>0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</row>
    <row r="2853" spans="1:28" x14ac:dyDescent="0.2">
      <c r="A2853" s="4" t="s">
        <v>15819</v>
      </c>
      <c r="B2853" t="s">
        <v>15841</v>
      </c>
      <c r="C2853" s="5" t="s">
        <v>33</v>
      </c>
      <c r="D2853" t="s">
        <v>34</v>
      </c>
      <c r="E2853" t="s">
        <v>179</v>
      </c>
      <c r="F2853" t="s">
        <v>36</v>
      </c>
      <c r="G2853" t="s">
        <v>37</v>
      </c>
      <c r="H2853" t="s">
        <v>5368</v>
      </c>
      <c r="I2853" t="s">
        <v>31</v>
      </c>
      <c r="J2853" t="s">
        <v>343</v>
      </c>
      <c r="K2853" t="s">
        <v>5369</v>
      </c>
      <c r="L2853" t="s">
        <v>5370</v>
      </c>
      <c r="M2853" t="s">
        <v>71</v>
      </c>
      <c r="N2853" t="s">
        <v>41</v>
      </c>
      <c r="O2853" t="s">
        <v>2062</v>
      </c>
      <c r="P2853" t="s">
        <v>5371</v>
      </c>
      <c r="Q2853" t="s">
        <v>5372</v>
      </c>
      <c r="R2853" t="s">
        <v>0</v>
      </c>
      <c r="S2853" t="s">
        <v>5372</v>
      </c>
      <c r="T2853" s="6">
        <v>0</v>
      </c>
      <c r="U2853" s="6">
        <v>0</v>
      </c>
      <c r="V2853" s="6">
        <v>0</v>
      </c>
      <c r="W2853" s="6">
        <v>0</v>
      </c>
      <c r="X2853" s="6">
        <v>0</v>
      </c>
      <c r="Y2853" s="6">
        <v>0</v>
      </c>
      <c r="Z2853" s="6">
        <v>0</v>
      </c>
      <c r="AA2853" s="6">
        <v>0</v>
      </c>
      <c r="AB2853" s="6">
        <v>0</v>
      </c>
    </row>
    <row r="2854" spans="1:28" x14ac:dyDescent="0.2">
      <c r="A2854" s="4" t="s">
        <v>15819</v>
      </c>
      <c r="B2854" t="s">
        <v>15842</v>
      </c>
      <c r="C2854" s="5" t="s">
        <v>33</v>
      </c>
      <c r="D2854" t="s">
        <v>34</v>
      </c>
      <c r="E2854" t="s">
        <v>1693</v>
      </c>
      <c r="F2854" t="s">
        <v>36</v>
      </c>
      <c r="G2854" t="s">
        <v>37</v>
      </c>
      <c r="H2854" t="s">
        <v>15843</v>
      </c>
      <c r="I2854" t="s">
        <v>31</v>
      </c>
      <c r="J2854" t="s">
        <v>0</v>
      </c>
      <c r="K2854" t="s">
        <v>15843</v>
      </c>
      <c r="L2854" t="s">
        <v>15844</v>
      </c>
      <c r="M2854" t="s">
        <v>2961</v>
      </c>
      <c r="N2854" t="s">
        <v>41</v>
      </c>
      <c r="O2854" t="s">
        <v>15845</v>
      </c>
      <c r="P2854" t="s">
        <v>15846</v>
      </c>
      <c r="Q2854" t="s">
        <v>15847</v>
      </c>
      <c r="R2854" t="s">
        <v>15848</v>
      </c>
      <c r="S2854" t="s">
        <v>15847</v>
      </c>
      <c r="T2854" s="6">
        <v>650</v>
      </c>
      <c r="U2854" s="6">
        <v>0</v>
      </c>
      <c r="V2854" s="6">
        <v>0</v>
      </c>
      <c r="W2854" s="6">
        <v>0</v>
      </c>
      <c r="X2854" s="6">
        <v>0</v>
      </c>
      <c r="Y2854" s="6">
        <v>0</v>
      </c>
      <c r="Z2854" s="6">
        <v>0</v>
      </c>
      <c r="AA2854" s="6">
        <v>0</v>
      </c>
      <c r="AB2854" s="6">
        <v>0</v>
      </c>
    </row>
    <row r="2855" spans="1:28" hidden="1" x14ac:dyDescent="0.2">
      <c r="A2855" s="4" t="s">
        <v>15819</v>
      </c>
      <c r="B2855" t="s">
        <v>15849</v>
      </c>
      <c r="C2855" s="5" t="s">
        <v>45</v>
      </c>
      <c r="D2855" t="s">
        <v>34</v>
      </c>
      <c r="E2855" t="s">
        <v>1119</v>
      </c>
      <c r="F2855" t="s">
        <v>36</v>
      </c>
      <c r="G2855" t="s">
        <v>37</v>
      </c>
      <c r="H2855" t="s">
        <v>15850</v>
      </c>
      <c r="I2855" t="s">
        <v>31</v>
      </c>
      <c r="J2855" t="s">
        <v>0</v>
      </c>
      <c r="K2855" t="s">
        <v>15850</v>
      </c>
      <c r="L2855" t="s">
        <v>15851</v>
      </c>
      <c r="M2855" t="s">
        <v>9270</v>
      </c>
      <c r="N2855" t="s">
        <v>41</v>
      </c>
      <c r="O2855" t="s">
        <v>15852</v>
      </c>
      <c r="P2855" t="s">
        <v>15853</v>
      </c>
      <c r="Q2855" t="s">
        <v>15854</v>
      </c>
      <c r="R2855" t="s">
        <v>0</v>
      </c>
      <c r="S2855" t="s">
        <v>15854</v>
      </c>
      <c r="T2855" s="6">
        <v>0</v>
      </c>
      <c r="U2855" s="6">
        <v>0</v>
      </c>
      <c r="V2855" s="6">
        <v>0</v>
      </c>
      <c r="W2855" s="6">
        <v>0</v>
      </c>
      <c r="X2855" s="6">
        <v>0</v>
      </c>
      <c r="Y2855" s="6">
        <v>0</v>
      </c>
      <c r="Z2855" s="6">
        <v>0</v>
      </c>
      <c r="AA2855" s="6">
        <v>0</v>
      </c>
      <c r="AB2855" s="6">
        <v>0</v>
      </c>
    </row>
    <row r="2856" spans="1:28" hidden="1" x14ac:dyDescent="0.2">
      <c r="A2856" s="4" t="s">
        <v>15819</v>
      </c>
      <c r="B2856" t="s">
        <v>15855</v>
      </c>
      <c r="C2856" s="5" t="s">
        <v>33</v>
      </c>
      <c r="D2856" t="s">
        <v>34</v>
      </c>
      <c r="E2856" t="s">
        <v>258</v>
      </c>
      <c r="F2856" t="s">
        <v>36</v>
      </c>
      <c r="G2856" t="s">
        <v>37</v>
      </c>
      <c r="H2856" t="s">
        <v>15856</v>
      </c>
      <c r="I2856" t="s">
        <v>31</v>
      </c>
      <c r="J2856" t="s">
        <v>2121</v>
      </c>
      <c r="K2856" t="s">
        <v>15857</v>
      </c>
      <c r="L2856" t="s">
        <v>15858</v>
      </c>
      <c r="M2856" t="s">
        <v>756</v>
      </c>
      <c r="N2856" t="s">
        <v>41</v>
      </c>
      <c r="O2856" t="s">
        <v>15859</v>
      </c>
      <c r="P2856" t="s">
        <v>15860</v>
      </c>
      <c r="Q2856" t="s">
        <v>15861</v>
      </c>
      <c r="R2856" t="s">
        <v>15862</v>
      </c>
      <c r="S2856" t="s">
        <v>15862</v>
      </c>
      <c r="T2856" s="6">
        <v>0</v>
      </c>
      <c r="U2856" s="6">
        <v>0</v>
      </c>
      <c r="V2856" s="6">
        <v>0</v>
      </c>
      <c r="W2856" s="6">
        <v>0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</row>
    <row r="2857" spans="1:28" x14ac:dyDescent="0.2">
      <c r="A2857" s="4" t="s">
        <v>15819</v>
      </c>
      <c r="B2857" t="s">
        <v>15863</v>
      </c>
      <c r="C2857" s="5" t="s">
        <v>33</v>
      </c>
      <c r="D2857" t="s">
        <v>34</v>
      </c>
      <c r="E2857" t="s">
        <v>285</v>
      </c>
      <c r="F2857" t="s">
        <v>36</v>
      </c>
      <c r="G2857" t="s">
        <v>37</v>
      </c>
      <c r="H2857" t="s">
        <v>15864</v>
      </c>
      <c r="I2857" t="s">
        <v>31</v>
      </c>
      <c r="J2857" t="s">
        <v>9801</v>
      </c>
      <c r="K2857" t="s">
        <v>15865</v>
      </c>
      <c r="L2857" t="s">
        <v>15866</v>
      </c>
      <c r="M2857" t="s">
        <v>209</v>
      </c>
      <c r="N2857" t="s">
        <v>41</v>
      </c>
      <c r="O2857" t="s">
        <v>15867</v>
      </c>
      <c r="P2857" t="s">
        <v>0</v>
      </c>
      <c r="Q2857" t="s">
        <v>15868</v>
      </c>
      <c r="R2857" t="s">
        <v>0</v>
      </c>
      <c r="S2857" t="s">
        <v>15868</v>
      </c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Y2857" s="6">
        <v>100</v>
      </c>
      <c r="Z2857" s="6">
        <v>0</v>
      </c>
      <c r="AA2857" s="6">
        <v>0</v>
      </c>
      <c r="AB2857" s="6">
        <v>0</v>
      </c>
    </row>
    <row r="2858" spans="1:28" hidden="1" x14ac:dyDescent="0.2">
      <c r="A2858" s="4" t="s">
        <v>15819</v>
      </c>
      <c r="B2858" t="s">
        <v>15869</v>
      </c>
      <c r="C2858" s="5" t="s">
        <v>33</v>
      </c>
      <c r="D2858" t="s">
        <v>34</v>
      </c>
      <c r="E2858" t="s">
        <v>520</v>
      </c>
      <c r="F2858" t="s">
        <v>36</v>
      </c>
      <c r="G2858" t="s">
        <v>37</v>
      </c>
      <c r="H2858" t="s">
        <v>15870</v>
      </c>
      <c r="I2858" t="s">
        <v>31</v>
      </c>
      <c r="J2858" t="s">
        <v>15871</v>
      </c>
      <c r="K2858" t="s">
        <v>15872</v>
      </c>
      <c r="L2858" t="s">
        <v>15873</v>
      </c>
      <c r="M2858" t="s">
        <v>2235</v>
      </c>
      <c r="N2858" t="s">
        <v>101</v>
      </c>
      <c r="O2858" t="s">
        <v>15874</v>
      </c>
      <c r="P2858" t="s">
        <v>15875</v>
      </c>
      <c r="Q2858" t="s">
        <v>15876</v>
      </c>
      <c r="R2858" t="s">
        <v>15876</v>
      </c>
      <c r="S2858" t="s">
        <v>15876</v>
      </c>
      <c r="T2858" s="6">
        <v>84</v>
      </c>
      <c r="U2858" s="6">
        <v>0</v>
      </c>
      <c r="V2858" s="6">
        <v>0</v>
      </c>
      <c r="W2858" s="6">
        <v>0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</row>
    <row r="2859" spans="1:28" x14ac:dyDescent="0.2">
      <c r="A2859" s="4" t="s">
        <v>15877</v>
      </c>
      <c r="B2859" t="s">
        <v>15878</v>
      </c>
      <c r="C2859" s="5" t="s">
        <v>33</v>
      </c>
      <c r="D2859" t="s">
        <v>34</v>
      </c>
      <c r="E2859" t="s">
        <v>159</v>
      </c>
      <c r="F2859" t="s">
        <v>36</v>
      </c>
      <c r="G2859" t="s">
        <v>86</v>
      </c>
      <c r="H2859" t="s">
        <v>15879</v>
      </c>
      <c r="I2859" t="s">
        <v>31</v>
      </c>
      <c r="J2859" t="s">
        <v>198</v>
      </c>
      <c r="K2859" t="s">
        <v>2044</v>
      </c>
      <c r="L2859" t="s">
        <v>15880</v>
      </c>
      <c r="M2859" t="s">
        <v>326</v>
      </c>
      <c r="N2859" t="s">
        <v>41</v>
      </c>
      <c r="O2859" t="s">
        <v>1213</v>
      </c>
      <c r="P2859" t="s">
        <v>15881</v>
      </c>
      <c r="Q2859" t="s">
        <v>15882</v>
      </c>
      <c r="R2859" t="s">
        <v>15882</v>
      </c>
      <c r="S2859" t="s">
        <v>15882</v>
      </c>
      <c r="T2859" s="6">
        <v>0</v>
      </c>
      <c r="U2859" s="6">
        <v>0</v>
      </c>
      <c r="V2859" s="6">
        <v>0</v>
      </c>
      <c r="W2859" s="6">
        <v>0</v>
      </c>
      <c r="X2859" s="6">
        <v>0</v>
      </c>
      <c r="Y2859" s="6">
        <v>477</v>
      </c>
      <c r="Z2859" s="6">
        <v>0</v>
      </c>
      <c r="AA2859" s="6">
        <v>0</v>
      </c>
      <c r="AB2859" s="6">
        <v>0</v>
      </c>
    </row>
    <row r="2860" spans="1:28" hidden="1" x14ac:dyDescent="0.2">
      <c r="A2860" s="4" t="s">
        <v>15877</v>
      </c>
      <c r="B2860" t="s">
        <v>15883</v>
      </c>
      <c r="C2860" s="5" t="s">
        <v>33</v>
      </c>
      <c r="D2860" t="s">
        <v>34</v>
      </c>
      <c r="E2860" t="s">
        <v>341</v>
      </c>
      <c r="F2860" t="s">
        <v>36</v>
      </c>
      <c r="G2860" t="s">
        <v>86</v>
      </c>
      <c r="H2860" t="s">
        <v>15884</v>
      </c>
      <c r="I2860" t="s">
        <v>31</v>
      </c>
      <c r="J2860" t="s">
        <v>15885</v>
      </c>
      <c r="K2860" t="s">
        <v>1708</v>
      </c>
      <c r="L2860" t="s">
        <v>15886</v>
      </c>
      <c r="M2860" t="s">
        <v>2922</v>
      </c>
      <c r="N2860" t="s">
        <v>41</v>
      </c>
      <c r="O2860" t="s">
        <v>2978</v>
      </c>
      <c r="P2860" t="s">
        <v>15887</v>
      </c>
      <c r="Q2860" t="s">
        <v>15888</v>
      </c>
      <c r="R2860" t="s">
        <v>15888</v>
      </c>
      <c r="S2860" t="s">
        <v>15889</v>
      </c>
      <c r="T2860" s="6">
        <v>0</v>
      </c>
      <c r="U2860" s="6">
        <v>0</v>
      </c>
      <c r="V2860" s="6">
        <v>0</v>
      </c>
      <c r="W2860" s="6">
        <v>0</v>
      </c>
      <c r="X2860" s="6">
        <v>0</v>
      </c>
      <c r="Y2860" s="6">
        <v>90</v>
      </c>
      <c r="Z2860" s="6">
        <v>0</v>
      </c>
      <c r="AA2860" s="6">
        <v>0</v>
      </c>
      <c r="AB2860" s="6">
        <v>0</v>
      </c>
    </row>
    <row r="2861" spans="1:28" x14ac:dyDescent="0.2">
      <c r="A2861" s="4" t="s">
        <v>15877</v>
      </c>
      <c r="B2861" t="s">
        <v>15890</v>
      </c>
      <c r="C2861" s="5" t="s">
        <v>33</v>
      </c>
      <c r="D2861" t="s">
        <v>34</v>
      </c>
      <c r="E2861" t="s">
        <v>520</v>
      </c>
      <c r="F2861" t="s">
        <v>36</v>
      </c>
      <c r="G2861" t="s">
        <v>37</v>
      </c>
      <c r="H2861" t="s">
        <v>1043</v>
      </c>
      <c r="I2861" t="s">
        <v>31</v>
      </c>
      <c r="J2861" t="s">
        <v>1044</v>
      </c>
      <c r="K2861" t="s">
        <v>1045</v>
      </c>
      <c r="L2861" t="s">
        <v>1046</v>
      </c>
      <c r="M2861" t="s">
        <v>51</v>
      </c>
      <c r="N2861" t="s">
        <v>41</v>
      </c>
      <c r="O2861" t="s">
        <v>52</v>
      </c>
      <c r="P2861" t="s">
        <v>1047</v>
      </c>
      <c r="Q2861" t="s">
        <v>1048</v>
      </c>
      <c r="R2861" t="s">
        <v>1049</v>
      </c>
      <c r="S2861" t="s">
        <v>1048</v>
      </c>
      <c r="T2861" s="6">
        <v>3500</v>
      </c>
      <c r="U2861" s="6">
        <v>0</v>
      </c>
      <c r="V2861" s="6">
        <v>250</v>
      </c>
      <c r="W2861" s="6">
        <v>0</v>
      </c>
      <c r="X2861" s="6">
        <v>0</v>
      </c>
      <c r="Y2861" s="6">
        <v>726</v>
      </c>
      <c r="Z2861" s="6">
        <v>0</v>
      </c>
      <c r="AA2861" s="6">
        <v>0</v>
      </c>
      <c r="AB2861" s="6">
        <v>0</v>
      </c>
    </row>
    <row r="2862" spans="1:28" hidden="1" x14ac:dyDescent="0.2">
      <c r="A2862" s="4" t="s">
        <v>15877</v>
      </c>
      <c r="B2862" t="s">
        <v>15891</v>
      </c>
      <c r="C2862" s="5" t="s">
        <v>33</v>
      </c>
      <c r="D2862" t="s">
        <v>34</v>
      </c>
      <c r="E2862" t="s">
        <v>293</v>
      </c>
      <c r="F2862" t="s">
        <v>36</v>
      </c>
      <c r="G2862" t="s">
        <v>37</v>
      </c>
      <c r="H2862" t="s">
        <v>562</v>
      </c>
      <c r="I2862" t="s">
        <v>31</v>
      </c>
      <c r="J2862" t="s">
        <v>0</v>
      </c>
      <c r="K2862" t="s">
        <v>562</v>
      </c>
      <c r="L2862" t="s">
        <v>563</v>
      </c>
      <c r="M2862" t="s">
        <v>564</v>
      </c>
      <c r="N2862" t="s">
        <v>101</v>
      </c>
      <c r="O2862" t="s">
        <v>565</v>
      </c>
      <c r="P2862" t="s">
        <v>566</v>
      </c>
      <c r="Q2862" t="s">
        <v>567</v>
      </c>
      <c r="R2862" t="s">
        <v>567</v>
      </c>
      <c r="S2862" t="s">
        <v>567</v>
      </c>
      <c r="T2862" s="6">
        <v>1190</v>
      </c>
      <c r="U2862" s="6">
        <v>0</v>
      </c>
      <c r="V2862" s="6">
        <v>0</v>
      </c>
      <c r="W2862" s="6">
        <v>0</v>
      </c>
      <c r="X2862" s="6">
        <v>0</v>
      </c>
      <c r="Y2862" s="6">
        <v>0</v>
      </c>
      <c r="Z2862" s="6">
        <v>0</v>
      </c>
      <c r="AA2862" s="6">
        <v>0</v>
      </c>
      <c r="AB2862" s="6">
        <v>0</v>
      </c>
    </row>
    <row r="2863" spans="1:28" hidden="1" x14ac:dyDescent="0.2">
      <c r="A2863" s="4" t="s">
        <v>15877</v>
      </c>
      <c r="B2863" t="s">
        <v>15892</v>
      </c>
      <c r="C2863" s="5" t="s">
        <v>33</v>
      </c>
      <c r="D2863" t="s">
        <v>34</v>
      </c>
      <c r="E2863" t="s">
        <v>127</v>
      </c>
      <c r="F2863" t="s">
        <v>36</v>
      </c>
      <c r="G2863" t="s">
        <v>37</v>
      </c>
      <c r="H2863" t="s">
        <v>15893</v>
      </c>
      <c r="I2863" t="s">
        <v>31</v>
      </c>
      <c r="J2863" t="s">
        <v>2496</v>
      </c>
      <c r="K2863" t="s">
        <v>15894</v>
      </c>
      <c r="L2863" t="s">
        <v>15895</v>
      </c>
      <c r="M2863" t="s">
        <v>1599</v>
      </c>
      <c r="N2863" t="s">
        <v>101</v>
      </c>
      <c r="O2863" t="s">
        <v>14753</v>
      </c>
      <c r="P2863" t="s">
        <v>15896</v>
      </c>
      <c r="Q2863" t="s">
        <v>15897</v>
      </c>
      <c r="R2863" t="s">
        <v>15898</v>
      </c>
      <c r="S2863" t="s">
        <v>15899</v>
      </c>
      <c r="T2863" s="6">
        <v>2500</v>
      </c>
      <c r="U2863" s="6">
        <v>0</v>
      </c>
      <c r="V2863" s="6">
        <v>0</v>
      </c>
      <c r="W2863" s="6">
        <v>0</v>
      </c>
      <c r="X2863" s="6">
        <v>0</v>
      </c>
      <c r="Y2863" s="6">
        <v>631</v>
      </c>
      <c r="Z2863" s="6">
        <v>0</v>
      </c>
      <c r="AA2863" s="6">
        <v>0</v>
      </c>
      <c r="AB2863" s="6">
        <v>0</v>
      </c>
    </row>
    <row r="2864" spans="1:28" hidden="1" x14ac:dyDescent="0.2">
      <c r="A2864" s="4" t="s">
        <v>15877</v>
      </c>
      <c r="B2864" t="s">
        <v>15900</v>
      </c>
      <c r="C2864" s="5" t="s">
        <v>33</v>
      </c>
      <c r="D2864" t="s">
        <v>34</v>
      </c>
      <c r="E2864" t="s">
        <v>35</v>
      </c>
      <c r="F2864" t="s">
        <v>36</v>
      </c>
      <c r="G2864" t="s">
        <v>37</v>
      </c>
      <c r="H2864" t="s">
        <v>15901</v>
      </c>
      <c r="I2864" t="s">
        <v>31</v>
      </c>
      <c r="J2864" t="s">
        <v>0</v>
      </c>
      <c r="K2864" t="s">
        <v>15901</v>
      </c>
      <c r="L2864" t="s">
        <v>15902</v>
      </c>
      <c r="M2864" t="s">
        <v>15903</v>
      </c>
      <c r="N2864" t="s">
        <v>41</v>
      </c>
      <c r="O2864" t="s">
        <v>15904</v>
      </c>
      <c r="P2864" t="s">
        <v>15905</v>
      </c>
      <c r="Q2864" t="s">
        <v>15906</v>
      </c>
      <c r="R2864" t="s">
        <v>15907</v>
      </c>
      <c r="S2864" t="s">
        <v>15908</v>
      </c>
      <c r="T2864" s="6">
        <v>1030</v>
      </c>
      <c r="U2864" s="6">
        <v>0</v>
      </c>
      <c r="V2864" s="6">
        <v>0</v>
      </c>
      <c r="W2864" s="6">
        <v>0</v>
      </c>
      <c r="X2864" s="6">
        <v>0</v>
      </c>
      <c r="Y2864" s="6">
        <v>0</v>
      </c>
      <c r="Z2864" s="6">
        <v>0</v>
      </c>
      <c r="AA2864" s="6">
        <v>0</v>
      </c>
      <c r="AB2864" s="6">
        <v>0</v>
      </c>
    </row>
    <row r="2865" spans="1:28" x14ac:dyDescent="0.2">
      <c r="A2865" s="4" t="s">
        <v>15877</v>
      </c>
      <c r="B2865" t="s">
        <v>15909</v>
      </c>
      <c r="C2865" s="5" t="s">
        <v>33</v>
      </c>
      <c r="D2865" t="s">
        <v>34</v>
      </c>
      <c r="E2865" t="s">
        <v>106</v>
      </c>
      <c r="F2865" t="s">
        <v>36</v>
      </c>
      <c r="G2865" t="s">
        <v>37</v>
      </c>
      <c r="H2865" t="s">
        <v>6606</v>
      </c>
      <c r="I2865" t="s">
        <v>31</v>
      </c>
      <c r="J2865" t="s">
        <v>1520</v>
      </c>
      <c r="K2865" t="s">
        <v>6607</v>
      </c>
      <c r="L2865" t="s">
        <v>6608</v>
      </c>
      <c r="M2865" t="s">
        <v>154</v>
      </c>
      <c r="N2865" t="s">
        <v>41</v>
      </c>
      <c r="O2865" t="s">
        <v>6609</v>
      </c>
      <c r="P2865" t="s">
        <v>6610</v>
      </c>
      <c r="Q2865" t="s">
        <v>6611</v>
      </c>
      <c r="R2865" t="s">
        <v>6612</v>
      </c>
      <c r="S2865" t="s">
        <v>6611</v>
      </c>
      <c r="T2865" s="6">
        <v>0</v>
      </c>
      <c r="U2865" s="6">
        <v>0</v>
      </c>
      <c r="V2865" s="6">
        <v>0</v>
      </c>
      <c r="W2865" s="6">
        <v>0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</row>
    <row r="2866" spans="1:28" hidden="1" x14ac:dyDescent="0.2">
      <c r="A2866" s="4" t="s">
        <v>15877</v>
      </c>
      <c r="B2866" t="s">
        <v>15910</v>
      </c>
      <c r="C2866" s="5" t="s">
        <v>45</v>
      </c>
      <c r="D2866" t="s">
        <v>34</v>
      </c>
      <c r="E2866" t="s">
        <v>1119</v>
      </c>
      <c r="F2866" t="s">
        <v>36</v>
      </c>
      <c r="G2866" t="s">
        <v>37</v>
      </c>
      <c r="H2866" t="s">
        <v>15911</v>
      </c>
      <c r="I2866" t="s">
        <v>31</v>
      </c>
      <c r="J2866" t="s">
        <v>0</v>
      </c>
      <c r="K2866" t="s">
        <v>15911</v>
      </c>
      <c r="L2866" t="s">
        <v>15912</v>
      </c>
      <c r="M2866" t="s">
        <v>15913</v>
      </c>
      <c r="N2866" t="s">
        <v>41</v>
      </c>
      <c r="O2866" t="s">
        <v>15914</v>
      </c>
      <c r="P2866" t="s">
        <v>15915</v>
      </c>
      <c r="Q2866" t="s">
        <v>15916</v>
      </c>
      <c r="R2866" t="s">
        <v>0</v>
      </c>
      <c r="S2866" t="s">
        <v>15916</v>
      </c>
      <c r="T2866" s="6">
        <v>300</v>
      </c>
      <c r="U2866" s="6">
        <v>0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</row>
    <row r="2867" spans="1:28" hidden="1" x14ac:dyDescent="0.2">
      <c r="A2867" s="4" t="s">
        <v>15877</v>
      </c>
      <c r="B2867" t="s">
        <v>15917</v>
      </c>
      <c r="C2867" s="5" t="s">
        <v>33</v>
      </c>
      <c r="D2867" t="s">
        <v>34</v>
      </c>
      <c r="E2867" t="s">
        <v>1683</v>
      </c>
      <c r="F2867" t="s">
        <v>36</v>
      </c>
      <c r="G2867" t="s">
        <v>37</v>
      </c>
      <c r="H2867" t="s">
        <v>15918</v>
      </c>
      <c r="I2867" t="s">
        <v>31</v>
      </c>
      <c r="J2867" t="s">
        <v>15919</v>
      </c>
      <c r="K2867" t="s">
        <v>5217</v>
      </c>
      <c r="L2867" t="s">
        <v>15920</v>
      </c>
      <c r="M2867" t="s">
        <v>15921</v>
      </c>
      <c r="N2867" t="s">
        <v>2172</v>
      </c>
      <c r="O2867" t="s">
        <v>15922</v>
      </c>
      <c r="P2867" t="s">
        <v>15923</v>
      </c>
      <c r="Q2867" t="s">
        <v>15924</v>
      </c>
      <c r="R2867" t="s">
        <v>0</v>
      </c>
      <c r="S2867" t="s">
        <v>15924</v>
      </c>
      <c r="T2867" s="6">
        <v>0</v>
      </c>
      <c r="U2867" s="6">
        <v>0</v>
      </c>
      <c r="V2867" s="6">
        <v>0</v>
      </c>
      <c r="W2867" s="6">
        <v>0</v>
      </c>
      <c r="X2867" s="6">
        <v>0</v>
      </c>
      <c r="Y2867" s="6">
        <v>0</v>
      </c>
      <c r="Z2867" s="6">
        <v>0</v>
      </c>
      <c r="AA2867" s="6">
        <v>0</v>
      </c>
      <c r="AB2867" s="6">
        <v>0</v>
      </c>
    </row>
    <row r="2868" spans="1:28" x14ac:dyDescent="0.2">
      <c r="A2868" s="4" t="s">
        <v>15877</v>
      </c>
      <c r="B2868" t="s">
        <v>15925</v>
      </c>
      <c r="C2868" s="5" t="s">
        <v>33</v>
      </c>
      <c r="D2868" t="s">
        <v>34</v>
      </c>
      <c r="E2868" t="s">
        <v>127</v>
      </c>
      <c r="F2868" t="s">
        <v>36</v>
      </c>
      <c r="G2868" t="s">
        <v>37</v>
      </c>
      <c r="H2868" t="s">
        <v>15926</v>
      </c>
      <c r="I2868" t="s">
        <v>31</v>
      </c>
      <c r="J2868" t="s">
        <v>11678</v>
      </c>
      <c r="K2868" t="s">
        <v>15927</v>
      </c>
      <c r="L2868" t="s">
        <v>15928</v>
      </c>
      <c r="M2868" t="s">
        <v>71</v>
      </c>
      <c r="N2868" t="s">
        <v>41</v>
      </c>
      <c r="O2868" t="s">
        <v>15929</v>
      </c>
      <c r="P2868" t="s">
        <v>15930</v>
      </c>
      <c r="Q2868" t="s">
        <v>15931</v>
      </c>
      <c r="R2868" t="s">
        <v>15931</v>
      </c>
      <c r="S2868" t="s">
        <v>15931</v>
      </c>
      <c r="T2868" s="6">
        <v>500</v>
      </c>
      <c r="U2868" s="6">
        <v>0</v>
      </c>
      <c r="V2868" s="6">
        <v>0</v>
      </c>
      <c r="W2868" s="6">
        <v>0</v>
      </c>
      <c r="X2868" s="6">
        <v>0</v>
      </c>
      <c r="Y2868" s="6">
        <v>0</v>
      </c>
      <c r="Z2868" s="6">
        <v>0</v>
      </c>
      <c r="AA2868" s="6">
        <v>0</v>
      </c>
      <c r="AB2868" s="6">
        <v>0</v>
      </c>
    </row>
    <row r="2869" spans="1:28" x14ac:dyDescent="0.2">
      <c r="A2869" s="4" t="s">
        <v>15877</v>
      </c>
      <c r="B2869" t="s">
        <v>15932</v>
      </c>
      <c r="C2869" s="5" t="s">
        <v>33</v>
      </c>
      <c r="D2869" t="s">
        <v>34</v>
      </c>
      <c r="E2869" t="s">
        <v>341</v>
      </c>
      <c r="F2869" t="s">
        <v>36</v>
      </c>
      <c r="G2869" t="s">
        <v>37</v>
      </c>
      <c r="H2869" t="s">
        <v>15933</v>
      </c>
      <c r="I2869" t="s">
        <v>31</v>
      </c>
      <c r="J2869" t="s">
        <v>15934</v>
      </c>
      <c r="K2869" t="s">
        <v>15935</v>
      </c>
      <c r="L2869" t="s">
        <v>15936</v>
      </c>
      <c r="M2869" t="s">
        <v>834</v>
      </c>
      <c r="N2869" t="s">
        <v>41</v>
      </c>
      <c r="O2869" t="s">
        <v>874</v>
      </c>
      <c r="P2869" t="s">
        <v>15937</v>
      </c>
      <c r="Q2869" t="s">
        <v>15938</v>
      </c>
      <c r="R2869" t="s">
        <v>15939</v>
      </c>
      <c r="S2869" t="s">
        <v>15939</v>
      </c>
      <c r="T2869" s="6">
        <v>2000</v>
      </c>
      <c r="U2869" s="6">
        <v>0</v>
      </c>
      <c r="V2869" s="6">
        <v>0</v>
      </c>
      <c r="W2869" s="6">
        <v>0</v>
      </c>
      <c r="X2869" s="6">
        <v>0</v>
      </c>
      <c r="Y2869" s="6">
        <v>631</v>
      </c>
      <c r="Z2869" s="6">
        <v>0</v>
      </c>
      <c r="AA2869" s="6">
        <v>0</v>
      </c>
      <c r="AB2869" s="6">
        <v>0</v>
      </c>
    </row>
    <row r="2870" spans="1:28" hidden="1" x14ac:dyDescent="0.2">
      <c r="A2870" s="4" t="s">
        <v>15877</v>
      </c>
      <c r="B2870" t="s">
        <v>15940</v>
      </c>
      <c r="C2870" s="5" t="s">
        <v>33</v>
      </c>
      <c r="D2870" t="s">
        <v>34</v>
      </c>
      <c r="E2870" t="s">
        <v>117</v>
      </c>
      <c r="F2870" t="s">
        <v>36</v>
      </c>
      <c r="G2870" t="s">
        <v>37</v>
      </c>
      <c r="H2870" t="s">
        <v>15941</v>
      </c>
      <c r="I2870" t="s">
        <v>31</v>
      </c>
      <c r="J2870" t="s">
        <v>0</v>
      </c>
      <c r="K2870" t="s">
        <v>15941</v>
      </c>
      <c r="L2870" t="s">
        <v>15942</v>
      </c>
      <c r="M2870" t="s">
        <v>15943</v>
      </c>
      <c r="N2870" t="s">
        <v>101</v>
      </c>
      <c r="O2870" t="s">
        <v>15944</v>
      </c>
      <c r="P2870" t="s">
        <v>15945</v>
      </c>
      <c r="Q2870" t="s">
        <v>15946</v>
      </c>
      <c r="R2870" t="s">
        <v>15946</v>
      </c>
      <c r="S2870" t="s">
        <v>0</v>
      </c>
      <c r="T2870" s="6">
        <v>0</v>
      </c>
      <c r="U2870" s="6">
        <v>0</v>
      </c>
      <c r="V2870" s="6">
        <v>0</v>
      </c>
      <c r="W2870" s="6">
        <v>0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</row>
    <row r="2871" spans="1:28" hidden="1" x14ac:dyDescent="0.2">
      <c r="A2871" s="4" t="s">
        <v>15947</v>
      </c>
      <c r="B2871" t="s">
        <v>15948</v>
      </c>
      <c r="C2871" s="5" t="s">
        <v>33</v>
      </c>
      <c r="D2871" t="s">
        <v>34</v>
      </c>
      <c r="E2871" t="s">
        <v>297</v>
      </c>
      <c r="F2871" t="s">
        <v>36</v>
      </c>
      <c r="G2871" t="s">
        <v>37</v>
      </c>
      <c r="H2871" t="s">
        <v>3530</v>
      </c>
      <c r="I2871" t="s">
        <v>31</v>
      </c>
      <c r="J2871" t="s">
        <v>0</v>
      </c>
      <c r="K2871" t="s">
        <v>3530</v>
      </c>
      <c r="L2871" t="s">
        <v>3531</v>
      </c>
      <c r="M2871" t="s">
        <v>3532</v>
      </c>
      <c r="N2871" t="s">
        <v>3533</v>
      </c>
      <c r="O2871" t="s">
        <v>3534</v>
      </c>
      <c r="P2871" t="s">
        <v>3535</v>
      </c>
      <c r="Q2871" t="s">
        <v>3536</v>
      </c>
      <c r="R2871" t="s">
        <v>3537</v>
      </c>
      <c r="S2871" t="s">
        <v>3538</v>
      </c>
      <c r="T2871" s="6">
        <v>0</v>
      </c>
      <c r="U2871" s="6">
        <v>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</row>
    <row r="2872" spans="1:28" x14ac:dyDescent="0.2">
      <c r="A2872" s="4" t="s">
        <v>15947</v>
      </c>
      <c r="B2872" t="s">
        <v>15949</v>
      </c>
      <c r="C2872" s="5" t="s">
        <v>33</v>
      </c>
      <c r="D2872" t="s">
        <v>34</v>
      </c>
      <c r="E2872" t="s">
        <v>179</v>
      </c>
      <c r="F2872" t="s">
        <v>36</v>
      </c>
      <c r="G2872" t="s">
        <v>86</v>
      </c>
      <c r="H2872" t="s">
        <v>15950</v>
      </c>
      <c r="I2872" t="s">
        <v>31</v>
      </c>
      <c r="J2872" t="s">
        <v>1685</v>
      </c>
      <c r="K2872" t="s">
        <v>15951</v>
      </c>
      <c r="L2872" t="s">
        <v>15952</v>
      </c>
      <c r="M2872" t="s">
        <v>15953</v>
      </c>
      <c r="N2872" t="s">
        <v>41</v>
      </c>
      <c r="O2872" t="s">
        <v>15954</v>
      </c>
      <c r="P2872" t="s">
        <v>15955</v>
      </c>
      <c r="Q2872" t="s">
        <v>15956</v>
      </c>
      <c r="R2872" t="s">
        <v>0</v>
      </c>
      <c r="S2872" t="s">
        <v>15956</v>
      </c>
      <c r="T2872" s="6">
        <v>0</v>
      </c>
      <c r="U2872" s="6">
        <v>0</v>
      </c>
      <c r="V2872" s="6">
        <v>0</v>
      </c>
      <c r="W2872" s="6">
        <v>0</v>
      </c>
      <c r="X2872" s="6">
        <v>0</v>
      </c>
      <c r="Y2872" s="6">
        <v>0</v>
      </c>
      <c r="Z2872" s="6">
        <v>0</v>
      </c>
      <c r="AA2872" s="6">
        <v>0</v>
      </c>
      <c r="AB2872" s="6">
        <v>0</v>
      </c>
    </row>
    <row r="2873" spans="1:28" hidden="1" x14ac:dyDescent="0.2">
      <c r="A2873" s="4" t="s">
        <v>15947</v>
      </c>
      <c r="B2873" t="s">
        <v>15957</v>
      </c>
      <c r="C2873" s="5" t="s">
        <v>241</v>
      </c>
      <c r="D2873" t="s">
        <v>34</v>
      </c>
      <c r="E2873" t="s">
        <v>297</v>
      </c>
      <c r="F2873" t="s">
        <v>36</v>
      </c>
      <c r="G2873" t="s">
        <v>37</v>
      </c>
      <c r="H2873" t="s">
        <v>3530</v>
      </c>
      <c r="I2873" t="s">
        <v>31</v>
      </c>
      <c r="J2873" t="s">
        <v>0</v>
      </c>
      <c r="K2873" t="s">
        <v>3530</v>
      </c>
      <c r="L2873" t="s">
        <v>3531</v>
      </c>
      <c r="M2873" t="s">
        <v>3532</v>
      </c>
      <c r="N2873" t="s">
        <v>3533</v>
      </c>
      <c r="O2873" t="s">
        <v>3534</v>
      </c>
      <c r="P2873" t="s">
        <v>3535</v>
      </c>
      <c r="Q2873" t="s">
        <v>3536</v>
      </c>
      <c r="R2873" t="s">
        <v>3537</v>
      </c>
      <c r="S2873" t="s">
        <v>3538</v>
      </c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0</v>
      </c>
      <c r="Z2873" s="6">
        <v>0</v>
      </c>
      <c r="AA2873" s="6">
        <v>0</v>
      </c>
      <c r="AB2873" s="6">
        <v>0</v>
      </c>
    </row>
    <row r="2874" spans="1:28" x14ac:dyDescent="0.2">
      <c r="A2874" s="4" t="s">
        <v>15947</v>
      </c>
      <c r="B2874" t="s">
        <v>15958</v>
      </c>
      <c r="C2874" s="5" t="s">
        <v>45</v>
      </c>
      <c r="D2874" t="s">
        <v>34</v>
      </c>
      <c r="E2874" t="s">
        <v>46</v>
      </c>
      <c r="F2874" t="s">
        <v>36</v>
      </c>
      <c r="G2874" t="s">
        <v>86</v>
      </c>
      <c r="H2874" t="s">
        <v>15959</v>
      </c>
      <c r="I2874" t="s">
        <v>31</v>
      </c>
      <c r="J2874" t="s">
        <v>3110</v>
      </c>
      <c r="K2874" t="s">
        <v>15960</v>
      </c>
      <c r="L2874" t="s">
        <v>15961</v>
      </c>
      <c r="M2874" t="s">
        <v>541</v>
      </c>
      <c r="N2874" t="s">
        <v>41</v>
      </c>
      <c r="O2874" t="s">
        <v>542</v>
      </c>
      <c r="P2874" t="s">
        <v>15962</v>
      </c>
      <c r="Q2874" t="s">
        <v>15963</v>
      </c>
      <c r="R2874" t="s">
        <v>15964</v>
      </c>
      <c r="S2874" t="s">
        <v>15964</v>
      </c>
      <c r="T2874" s="6">
        <v>0</v>
      </c>
      <c r="U2874" s="6">
        <v>0</v>
      </c>
      <c r="V2874" s="6">
        <v>0</v>
      </c>
      <c r="W2874" s="6">
        <v>0</v>
      </c>
      <c r="X2874" s="6">
        <v>0</v>
      </c>
      <c r="Y2874" s="6">
        <v>677</v>
      </c>
      <c r="Z2874" s="6">
        <v>0</v>
      </c>
      <c r="AA2874" s="6">
        <v>0</v>
      </c>
      <c r="AB2874" s="6">
        <v>0</v>
      </c>
    </row>
    <row r="2875" spans="1:28" x14ac:dyDescent="0.2">
      <c r="A2875" s="4" t="s">
        <v>15947</v>
      </c>
      <c r="B2875" t="s">
        <v>15965</v>
      </c>
      <c r="C2875" s="5" t="s">
        <v>45</v>
      </c>
      <c r="D2875" t="s">
        <v>34</v>
      </c>
      <c r="E2875" t="s">
        <v>46</v>
      </c>
      <c r="F2875" t="s">
        <v>36</v>
      </c>
      <c r="G2875" t="s">
        <v>37</v>
      </c>
      <c r="H2875" t="s">
        <v>15966</v>
      </c>
      <c r="I2875" t="s">
        <v>31</v>
      </c>
      <c r="J2875" t="s">
        <v>352</v>
      </c>
      <c r="K2875" t="s">
        <v>15967</v>
      </c>
      <c r="L2875" t="s">
        <v>15968</v>
      </c>
      <c r="M2875" t="s">
        <v>51</v>
      </c>
      <c r="N2875" t="s">
        <v>41</v>
      </c>
      <c r="O2875" t="s">
        <v>15969</v>
      </c>
      <c r="P2875" t="s">
        <v>0</v>
      </c>
      <c r="Q2875" t="s">
        <v>15970</v>
      </c>
      <c r="R2875" t="s">
        <v>0</v>
      </c>
      <c r="S2875" t="s">
        <v>15970</v>
      </c>
      <c r="T2875" s="6">
        <v>0</v>
      </c>
      <c r="U2875" s="6">
        <v>0</v>
      </c>
      <c r="V2875" s="6">
        <v>195</v>
      </c>
      <c r="W2875" s="6">
        <v>0</v>
      </c>
      <c r="X2875" s="6">
        <v>0</v>
      </c>
      <c r="Y2875" s="6">
        <v>726</v>
      </c>
      <c r="Z2875" s="6">
        <v>0</v>
      </c>
      <c r="AA2875" s="6">
        <v>0</v>
      </c>
      <c r="AB2875" s="6">
        <v>0</v>
      </c>
    </row>
    <row r="2876" spans="1:28" x14ac:dyDescent="0.2">
      <c r="A2876" s="4" t="s">
        <v>15947</v>
      </c>
      <c r="B2876" t="s">
        <v>15971</v>
      </c>
      <c r="C2876" s="5" t="s">
        <v>33</v>
      </c>
      <c r="D2876" t="s">
        <v>34</v>
      </c>
      <c r="E2876" t="s">
        <v>179</v>
      </c>
      <c r="F2876" t="s">
        <v>36</v>
      </c>
      <c r="G2876" t="s">
        <v>37</v>
      </c>
      <c r="H2876" t="s">
        <v>15972</v>
      </c>
      <c r="I2876" t="s">
        <v>31</v>
      </c>
      <c r="J2876" t="s">
        <v>0</v>
      </c>
      <c r="K2876" t="s">
        <v>15972</v>
      </c>
      <c r="L2876" t="s">
        <v>15973</v>
      </c>
      <c r="M2876" t="s">
        <v>164</v>
      </c>
      <c r="N2876" t="s">
        <v>41</v>
      </c>
      <c r="O2876" t="s">
        <v>15974</v>
      </c>
      <c r="P2876" t="s">
        <v>15975</v>
      </c>
      <c r="Q2876" t="s">
        <v>15976</v>
      </c>
      <c r="R2876" t="s">
        <v>15977</v>
      </c>
      <c r="S2876" t="s">
        <v>15978</v>
      </c>
      <c r="T2876" s="6">
        <v>1170</v>
      </c>
      <c r="U2876" s="6">
        <v>0</v>
      </c>
      <c r="V2876" s="6">
        <v>0</v>
      </c>
      <c r="W2876" s="6">
        <v>0</v>
      </c>
      <c r="X2876" s="6">
        <v>0</v>
      </c>
      <c r="Y2876" s="6">
        <v>726</v>
      </c>
      <c r="Z2876" s="6">
        <v>0</v>
      </c>
      <c r="AA2876" s="6">
        <v>0</v>
      </c>
      <c r="AB2876" s="6">
        <v>0</v>
      </c>
    </row>
    <row r="2877" spans="1:28" hidden="1" x14ac:dyDescent="0.2">
      <c r="A2877" s="4" t="s">
        <v>15947</v>
      </c>
      <c r="B2877" t="s">
        <v>15979</v>
      </c>
      <c r="C2877" s="5" t="s">
        <v>33</v>
      </c>
      <c r="D2877" t="s">
        <v>34</v>
      </c>
      <c r="E2877" t="s">
        <v>297</v>
      </c>
      <c r="F2877" t="s">
        <v>36</v>
      </c>
      <c r="G2877" t="s">
        <v>37</v>
      </c>
      <c r="H2877" t="s">
        <v>3530</v>
      </c>
      <c r="I2877" t="s">
        <v>31</v>
      </c>
      <c r="J2877" t="s">
        <v>0</v>
      </c>
      <c r="K2877" t="s">
        <v>3530</v>
      </c>
      <c r="L2877" t="s">
        <v>3531</v>
      </c>
      <c r="M2877" t="s">
        <v>3532</v>
      </c>
      <c r="N2877" t="s">
        <v>3533</v>
      </c>
      <c r="O2877" t="s">
        <v>3534</v>
      </c>
      <c r="P2877" t="s">
        <v>3535</v>
      </c>
      <c r="Q2877" t="s">
        <v>3536</v>
      </c>
      <c r="R2877" t="s">
        <v>3537</v>
      </c>
      <c r="S2877" t="s">
        <v>3538</v>
      </c>
      <c r="T2877" s="6">
        <v>0</v>
      </c>
      <c r="U2877" s="6">
        <v>0</v>
      </c>
      <c r="V2877" s="6">
        <v>0</v>
      </c>
      <c r="W2877" s="6">
        <v>0</v>
      </c>
      <c r="X2877" s="6">
        <v>0</v>
      </c>
      <c r="Y2877" s="6">
        <v>0</v>
      </c>
      <c r="Z2877" s="6">
        <v>0</v>
      </c>
      <c r="AA2877" s="6">
        <v>0</v>
      </c>
      <c r="AB2877" s="6">
        <v>0</v>
      </c>
    </row>
    <row r="2878" spans="1:28" hidden="1" x14ac:dyDescent="0.2">
      <c r="A2878" s="4" t="s">
        <v>15947</v>
      </c>
      <c r="B2878" t="s">
        <v>15980</v>
      </c>
      <c r="C2878" s="5" t="s">
        <v>33</v>
      </c>
      <c r="D2878" t="s">
        <v>34</v>
      </c>
      <c r="E2878" t="s">
        <v>189</v>
      </c>
      <c r="F2878" t="s">
        <v>36</v>
      </c>
      <c r="G2878" t="s">
        <v>37</v>
      </c>
      <c r="H2878" t="s">
        <v>15981</v>
      </c>
      <c r="I2878" t="s">
        <v>31</v>
      </c>
      <c r="J2878" t="s">
        <v>1663</v>
      </c>
      <c r="K2878" t="s">
        <v>15982</v>
      </c>
      <c r="L2878" t="s">
        <v>15983</v>
      </c>
      <c r="M2878" t="s">
        <v>15984</v>
      </c>
      <c r="N2878" t="s">
        <v>41</v>
      </c>
      <c r="O2878" t="s">
        <v>15985</v>
      </c>
      <c r="P2878" t="s">
        <v>15986</v>
      </c>
      <c r="Q2878" t="s">
        <v>15987</v>
      </c>
      <c r="R2878" t="s">
        <v>15988</v>
      </c>
      <c r="S2878" t="s">
        <v>15987</v>
      </c>
      <c r="T2878" s="6">
        <v>0</v>
      </c>
      <c r="U2878" s="6">
        <v>0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</row>
    <row r="2879" spans="1:28" x14ac:dyDescent="0.2">
      <c r="A2879" s="4" t="s">
        <v>15947</v>
      </c>
      <c r="B2879" t="s">
        <v>15989</v>
      </c>
      <c r="C2879" s="5" t="s">
        <v>33</v>
      </c>
      <c r="D2879" t="s">
        <v>34</v>
      </c>
      <c r="E2879" t="s">
        <v>341</v>
      </c>
      <c r="F2879" t="s">
        <v>36</v>
      </c>
      <c r="G2879" t="s">
        <v>37</v>
      </c>
      <c r="H2879" t="s">
        <v>15990</v>
      </c>
      <c r="I2879" t="s">
        <v>31</v>
      </c>
      <c r="J2879" t="s">
        <v>15991</v>
      </c>
      <c r="K2879" t="s">
        <v>15992</v>
      </c>
      <c r="L2879" t="s">
        <v>15993</v>
      </c>
      <c r="M2879" t="s">
        <v>300</v>
      </c>
      <c r="N2879" t="s">
        <v>41</v>
      </c>
      <c r="O2879" t="s">
        <v>15994</v>
      </c>
      <c r="P2879" t="s">
        <v>15995</v>
      </c>
      <c r="Q2879" t="s">
        <v>15996</v>
      </c>
      <c r="R2879" t="s">
        <v>15996</v>
      </c>
      <c r="S2879" t="s">
        <v>15996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>
        <v>0</v>
      </c>
      <c r="AB2879" s="6">
        <v>0</v>
      </c>
    </row>
    <row r="2880" spans="1:28" x14ac:dyDescent="0.2">
      <c r="A2880" s="4" t="s">
        <v>15947</v>
      </c>
      <c r="B2880" t="s">
        <v>15997</v>
      </c>
      <c r="C2880" s="5" t="s">
        <v>33</v>
      </c>
      <c r="D2880" t="s">
        <v>34</v>
      </c>
      <c r="E2880" t="s">
        <v>293</v>
      </c>
      <c r="F2880" t="s">
        <v>36</v>
      </c>
      <c r="G2880" t="s">
        <v>37</v>
      </c>
      <c r="H2880" t="s">
        <v>15998</v>
      </c>
      <c r="I2880" t="s">
        <v>31</v>
      </c>
      <c r="J2880" t="s">
        <v>0</v>
      </c>
      <c r="K2880" t="s">
        <v>15998</v>
      </c>
      <c r="L2880" t="s">
        <v>15999</v>
      </c>
      <c r="M2880" t="s">
        <v>1148</v>
      </c>
      <c r="N2880" t="s">
        <v>41</v>
      </c>
      <c r="O2880" t="s">
        <v>16000</v>
      </c>
      <c r="P2880" t="s">
        <v>16001</v>
      </c>
      <c r="Q2880" t="s">
        <v>16002</v>
      </c>
      <c r="R2880" t="s">
        <v>0</v>
      </c>
      <c r="S2880" t="s">
        <v>16002</v>
      </c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0</v>
      </c>
      <c r="Z2880" s="6">
        <v>0</v>
      </c>
      <c r="AA2880" s="6">
        <v>0</v>
      </c>
      <c r="AB2880" s="6">
        <v>0</v>
      </c>
    </row>
    <row r="2881" spans="1:28" hidden="1" x14ac:dyDescent="0.2">
      <c r="A2881" s="4" t="s">
        <v>15947</v>
      </c>
      <c r="B2881" t="s">
        <v>16003</v>
      </c>
      <c r="C2881" s="5" t="s">
        <v>33</v>
      </c>
      <c r="D2881" t="s">
        <v>34</v>
      </c>
      <c r="E2881" t="s">
        <v>159</v>
      </c>
      <c r="F2881" t="s">
        <v>36</v>
      </c>
      <c r="G2881" t="s">
        <v>86</v>
      </c>
      <c r="H2881" t="s">
        <v>16004</v>
      </c>
      <c r="I2881" t="s">
        <v>31</v>
      </c>
      <c r="J2881" t="s">
        <v>16005</v>
      </c>
      <c r="K2881" t="s">
        <v>16006</v>
      </c>
      <c r="L2881" t="s">
        <v>16007</v>
      </c>
      <c r="M2881" t="s">
        <v>16008</v>
      </c>
      <c r="N2881" t="s">
        <v>41</v>
      </c>
      <c r="O2881" t="s">
        <v>16009</v>
      </c>
      <c r="P2881" t="s">
        <v>16010</v>
      </c>
      <c r="Q2881" t="s">
        <v>16011</v>
      </c>
      <c r="R2881" t="s">
        <v>16012</v>
      </c>
      <c r="S2881" t="s">
        <v>16011</v>
      </c>
      <c r="T2881" s="6">
        <v>0</v>
      </c>
      <c r="U2881" s="6">
        <v>0</v>
      </c>
      <c r="V2881" s="6">
        <v>0</v>
      </c>
      <c r="W2881" s="6">
        <v>0</v>
      </c>
      <c r="X2881" s="6">
        <v>0</v>
      </c>
      <c r="Y2881" s="6">
        <v>0</v>
      </c>
      <c r="Z2881" s="6">
        <v>0</v>
      </c>
      <c r="AA2881" s="6">
        <v>0</v>
      </c>
      <c r="AB2881" s="6">
        <v>0</v>
      </c>
    </row>
    <row r="2882" spans="1:28" x14ac:dyDescent="0.2">
      <c r="A2882" s="4" t="s">
        <v>16013</v>
      </c>
      <c r="B2882" t="s">
        <v>16014</v>
      </c>
      <c r="C2882" s="5" t="s">
        <v>33</v>
      </c>
      <c r="D2882" t="s">
        <v>34</v>
      </c>
      <c r="E2882" t="s">
        <v>297</v>
      </c>
      <c r="F2882" t="s">
        <v>36</v>
      </c>
      <c r="G2882" t="s">
        <v>37</v>
      </c>
      <c r="H2882" t="s">
        <v>16015</v>
      </c>
      <c r="I2882" t="s">
        <v>31</v>
      </c>
      <c r="J2882" t="s">
        <v>0</v>
      </c>
      <c r="K2882" t="s">
        <v>16015</v>
      </c>
      <c r="L2882" t="s">
        <v>16016</v>
      </c>
      <c r="M2882" t="s">
        <v>1991</v>
      </c>
      <c r="N2882" t="s">
        <v>41</v>
      </c>
      <c r="O2882" t="s">
        <v>8066</v>
      </c>
      <c r="P2882" t="s">
        <v>16017</v>
      </c>
      <c r="Q2882" t="s">
        <v>16018</v>
      </c>
      <c r="R2882" t="s">
        <v>0</v>
      </c>
      <c r="S2882" t="s">
        <v>16018</v>
      </c>
      <c r="T2882" s="6">
        <v>1645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0</v>
      </c>
      <c r="AA2882" s="6">
        <v>0</v>
      </c>
      <c r="AB2882" s="6">
        <v>0</v>
      </c>
    </row>
    <row r="2883" spans="1:28" x14ac:dyDescent="0.2">
      <c r="A2883" s="4" t="s">
        <v>16013</v>
      </c>
      <c r="B2883" t="s">
        <v>16019</v>
      </c>
      <c r="C2883" s="5" t="s">
        <v>33</v>
      </c>
      <c r="D2883" t="s">
        <v>34</v>
      </c>
      <c r="E2883" t="s">
        <v>297</v>
      </c>
      <c r="F2883" t="s">
        <v>36</v>
      </c>
      <c r="G2883" t="s">
        <v>37</v>
      </c>
      <c r="H2883" t="s">
        <v>16020</v>
      </c>
      <c r="I2883" t="s">
        <v>31</v>
      </c>
      <c r="J2883" t="s">
        <v>0</v>
      </c>
      <c r="K2883" t="s">
        <v>16020</v>
      </c>
      <c r="L2883" t="s">
        <v>16021</v>
      </c>
      <c r="M2883" t="s">
        <v>2961</v>
      </c>
      <c r="N2883" t="s">
        <v>41</v>
      </c>
      <c r="O2883" t="s">
        <v>16022</v>
      </c>
      <c r="P2883" t="s">
        <v>16023</v>
      </c>
      <c r="Q2883" t="s">
        <v>16024</v>
      </c>
      <c r="R2883" t="s">
        <v>0</v>
      </c>
      <c r="S2883" t="s">
        <v>16024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</row>
    <row r="2884" spans="1:28" hidden="1" x14ac:dyDescent="0.2">
      <c r="A2884" s="4" t="s">
        <v>16013</v>
      </c>
      <c r="B2884" t="s">
        <v>16025</v>
      </c>
      <c r="C2884" s="5" t="s">
        <v>33</v>
      </c>
      <c r="D2884" t="s">
        <v>34</v>
      </c>
      <c r="E2884" t="s">
        <v>293</v>
      </c>
      <c r="F2884" t="s">
        <v>36</v>
      </c>
      <c r="G2884" t="s">
        <v>37</v>
      </c>
      <c r="H2884" t="s">
        <v>16026</v>
      </c>
      <c r="I2884" t="s">
        <v>94</v>
      </c>
      <c r="J2884" t="s">
        <v>0</v>
      </c>
      <c r="K2884" t="s">
        <v>16026</v>
      </c>
      <c r="L2884" t="s">
        <v>16027</v>
      </c>
      <c r="M2884" t="s">
        <v>16028</v>
      </c>
      <c r="N2884" t="s">
        <v>41</v>
      </c>
      <c r="O2884" t="s">
        <v>16029</v>
      </c>
      <c r="P2884" t="s">
        <v>0</v>
      </c>
      <c r="Q2884" t="s">
        <v>16030</v>
      </c>
      <c r="R2884" t="s">
        <v>16030</v>
      </c>
      <c r="S2884" t="s">
        <v>0</v>
      </c>
      <c r="T2884" s="6">
        <v>0</v>
      </c>
      <c r="U2884" s="6">
        <v>0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</row>
    <row r="2885" spans="1:28" hidden="1" x14ac:dyDescent="0.2">
      <c r="A2885" s="4" t="s">
        <v>16013</v>
      </c>
      <c r="B2885" t="s">
        <v>16031</v>
      </c>
      <c r="C2885" s="5" t="s">
        <v>33</v>
      </c>
      <c r="D2885" t="s">
        <v>34</v>
      </c>
      <c r="E2885" t="s">
        <v>127</v>
      </c>
      <c r="F2885" t="s">
        <v>36</v>
      </c>
      <c r="G2885" t="s">
        <v>37</v>
      </c>
      <c r="H2885" t="s">
        <v>16032</v>
      </c>
      <c r="I2885" t="s">
        <v>31</v>
      </c>
      <c r="J2885" t="s">
        <v>343</v>
      </c>
      <c r="K2885" t="s">
        <v>16033</v>
      </c>
      <c r="L2885" t="s">
        <v>16034</v>
      </c>
      <c r="M2885" t="s">
        <v>9931</v>
      </c>
      <c r="N2885" t="s">
        <v>41</v>
      </c>
      <c r="O2885" t="s">
        <v>16035</v>
      </c>
      <c r="P2885" t="s">
        <v>16036</v>
      </c>
      <c r="Q2885" t="s">
        <v>16037</v>
      </c>
      <c r="R2885" t="s">
        <v>0</v>
      </c>
      <c r="S2885" t="s">
        <v>16037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  <c r="Y2885" s="6">
        <v>0</v>
      </c>
      <c r="Z2885" s="6">
        <v>0</v>
      </c>
      <c r="AA2885" s="6">
        <v>0</v>
      </c>
      <c r="AB2885" s="6">
        <v>0</v>
      </c>
    </row>
    <row r="2886" spans="1:28" hidden="1" x14ac:dyDescent="0.2">
      <c r="A2886" s="4" t="s">
        <v>16013</v>
      </c>
      <c r="B2886" t="s">
        <v>16038</v>
      </c>
      <c r="C2886" s="5" t="s">
        <v>33</v>
      </c>
      <c r="D2886" t="s">
        <v>34</v>
      </c>
      <c r="E2886" t="s">
        <v>293</v>
      </c>
      <c r="F2886" t="s">
        <v>36</v>
      </c>
      <c r="G2886" t="s">
        <v>37</v>
      </c>
      <c r="H2886" t="s">
        <v>16039</v>
      </c>
      <c r="I2886" t="s">
        <v>31</v>
      </c>
      <c r="J2886" t="s">
        <v>0</v>
      </c>
      <c r="K2886" t="s">
        <v>16039</v>
      </c>
      <c r="L2886" t="s">
        <v>16040</v>
      </c>
      <c r="M2886" t="s">
        <v>4682</v>
      </c>
      <c r="N2886" t="s">
        <v>41</v>
      </c>
      <c r="O2886" t="s">
        <v>16041</v>
      </c>
      <c r="P2886" t="s">
        <v>16042</v>
      </c>
      <c r="Q2886" t="s">
        <v>16043</v>
      </c>
      <c r="R2886" t="s">
        <v>0</v>
      </c>
      <c r="S2886" t="s">
        <v>16043</v>
      </c>
      <c r="T2886" s="6">
        <v>0</v>
      </c>
      <c r="U2886" s="6">
        <v>0</v>
      </c>
      <c r="V2886" s="6">
        <v>0</v>
      </c>
      <c r="W2886" s="6">
        <v>0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</row>
    <row r="2887" spans="1:28" x14ac:dyDescent="0.2">
      <c r="A2887" s="4" t="s">
        <v>16013</v>
      </c>
      <c r="B2887" t="s">
        <v>16044</v>
      </c>
      <c r="C2887" s="5" t="s">
        <v>33</v>
      </c>
      <c r="D2887" t="s">
        <v>34</v>
      </c>
      <c r="E2887" t="s">
        <v>179</v>
      </c>
      <c r="F2887" t="s">
        <v>36</v>
      </c>
      <c r="G2887" t="s">
        <v>37</v>
      </c>
      <c r="H2887" t="s">
        <v>9522</v>
      </c>
      <c r="I2887" t="s">
        <v>31</v>
      </c>
      <c r="J2887" t="s">
        <v>0</v>
      </c>
      <c r="K2887" t="s">
        <v>9522</v>
      </c>
      <c r="L2887" t="s">
        <v>9523</v>
      </c>
      <c r="M2887" t="s">
        <v>235</v>
      </c>
      <c r="N2887" t="s">
        <v>41</v>
      </c>
      <c r="O2887" t="s">
        <v>9524</v>
      </c>
      <c r="P2887" t="s">
        <v>9525</v>
      </c>
      <c r="Q2887" t="s">
        <v>9526</v>
      </c>
      <c r="R2887" t="s">
        <v>9527</v>
      </c>
      <c r="S2887" t="s">
        <v>9527</v>
      </c>
      <c r="T2887" s="6">
        <v>0</v>
      </c>
      <c r="U2887" s="6">
        <v>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</row>
    <row r="2888" spans="1:28" hidden="1" x14ac:dyDescent="0.2">
      <c r="A2888" s="4" t="s">
        <v>16013</v>
      </c>
      <c r="B2888" t="s">
        <v>16045</v>
      </c>
      <c r="C2888" s="5" t="s">
        <v>45</v>
      </c>
      <c r="D2888" t="s">
        <v>34</v>
      </c>
      <c r="E2888" t="s">
        <v>139</v>
      </c>
      <c r="F2888" t="s">
        <v>36</v>
      </c>
      <c r="G2888" t="s">
        <v>37</v>
      </c>
      <c r="H2888" t="s">
        <v>16046</v>
      </c>
      <c r="I2888" t="s">
        <v>31</v>
      </c>
      <c r="J2888" t="s">
        <v>16047</v>
      </c>
      <c r="K2888" t="s">
        <v>5644</v>
      </c>
      <c r="L2888" t="s">
        <v>16048</v>
      </c>
      <c r="M2888" t="s">
        <v>1165</v>
      </c>
      <c r="N2888" t="s">
        <v>41</v>
      </c>
      <c r="O2888" t="s">
        <v>1166</v>
      </c>
      <c r="P2888" t="s">
        <v>16049</v>
      </c>
      <c r="Q2888" t="s">
        <v>16050</v>
      </c>
      <c r="R2888" t="s">
        <v>16050</v>
      </c>
      <c r="S2888" t="s">
        <v>16050</v>
      </c>
      <c r="T2888" s="6">
        <v>0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</row>
    <row r="2889" spans="1:28" x14ac:dyDescent="0.2">
      <c r="A2889" s="4" t="s">
        <v>16013</v>
      </c>
      <c r="B2889" t="s">
        <v>16051</v>
      </c>
      <c r="C2889" s="5" t="s">
        <v>241</v>
      </c>
      <c r="D2889" t="s">
        <v>34</v>
      </c>
      <c r="E2889" t="s">
        <v>285</v>
      </c>
      <c r="F2889" t="s">
        <v>36</v>
      </c>
      <c r="G2889" t="s">
        <v>37</v>
      </c>
      <c r="H2889" t="s">
        <v>16052</v>
      </c>
      <c r="I2889" t="s">
        <v>31</v>
      </c>
      <c r="J2889" t="s">
        <v>0</v>
      </c>
      <c r="K2889" t="s">
        <v>16052</v>
      </c>
      <c r="L2889" t="s">
        <v>16053</v>
      </c>
      <c r="M2889" t="s">
        <v>164</v>
      </c>
      <c r="N2889" t="s">
        <v>41</v>
      </c>
      <c r="O2889" t="s">
        <v>16054</v>
      </c>
      <c r="P2889" t="s">
        <v>16055</v>
      </c>
      <c r="Q2889" t="s">
        <v>16056</v>
      </c>
      <c r="R2889" t="s">
        <v>0</v>
      </c>
      <c r="S2889" t="s">
        <v>16057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</row>
    <row r="2890" spans="1:28" hidden="1" x14ac:dyDescent="0.2">
      <c r="A2890" s="4" t="s">
        <v>16013</v>
      </c>
      <c r="B2890" t="s">
        <v>16045</v>
      </c>
      <c r="C2890" s="5" t="s">
        <v>45</v>
      </c>
      <c r="D2890" t="s">
        <v>34</v>
      </c>
      <c r="E2890" t="s">
        <v>139</v>
      </c>
      <c r="F2890" t="s">
        <v>36</v>
      </c>
      <c r="G2890" t="s">
        <v>37</v>
      </c>
      <c r="H2890" t="s">
        <v>16046</v>
      </c>
      <c r="I2890" t="s">
        <v>31</v>
      </c>
      <c r="J2890" t="s">
        <v>16047</v>
      </c>
      <c r="K2890" t="s">
        <v>5644</v>
      </c>
      <c r="L2890" t="s">
        <v>16048</v>
      </c>
      <c r="M2890" t="s">
        <v>1165</v>
      </c>
      <c r="N2890" t="s">
        <v>41</v>
      </c>
      <c r="O2890" t="s">
        <v>1166</v>
      </c>
      <c r="P2890" t="s">
        <v>16049</v>
      </c>
      <c r="Q2890" t="s">
        <v>16050</v>
      </c>
      <c r="R2890" t="s">
        <v>16050</v>
      </c>
      <c r="S2890" t="s">
        <v>16050</v>
      </c>
      <c r="T2890" s="6">
        <v>684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</row>
    <row r="2891" spans="1:28" x14ac:dyDescent="0.2">
      <c r="A2891" s="4" t="s">
        <v>16013</v>
      </c>
      <c r="B2891" t="s">
        <v>16058</v>
      </c>
      <c r="C2891" s="5" t="s">
        <v>33</v>
      </c>
      <c r="D2891" t="s">
        <v>34</v>
      </c>
      <c r="E2891" t="s">
        <v>66</v>
      </c>
      <c r="F2891" t="s">
        <v>36</v>
      </c>
      <c r="G2891" t="s">
        <v>86</v>
      </c>
      <c r="H2891" t="s">
        <v>16059</v>
      </c>
      <c r="I2891" t="s">
        <v>31</v>
      </c>
      <c r="J2891" t="s">
        <v>11609</v>
      </c>
      <c r="K2891" t="s">
        <v>16060</v>
      </c>
      <c r="L2891" t="s">
        <v>16061</v>
      </c>
      <c r="M2891" t="s">
        <v>164</v>
      </c>
      <c r="N2891" t="s">
        <v>41</v>
      </c>
      <c r="O2891" t="s">
        <v>16062</v>
      </c>
      <c r="P2891" t="s">
        <v>16063</v>
      </c>
      <c r="Q2891" t="s">
        <v>16064</v>
      </c>
      <c r="R2891" t="s">
        <v>16064</v>
      </c>
      <c r="S2891" t="s">
        <v>0</v>
      </c>
      <c r="T2891" s="6">
        <v>0</v>
      </c>
      <c r="U2891" s="6">
        <v>0</v>
      </c>
      <c r="V2891" s="6">
        <v>0</v>
      </c>
      <c r="W2891" s="6">
        <v>0</v>
      </c>
      <c r="X2891" s="6">
        <v>0</v>
      </c>
      <c r="Y2891" s="6">
        <v>842</v>
      </c>
      <c r="Z2891" s="6">
        <v>0</v>
      </c>
      <c r="AA2891" s="6">
        <v>0</v>
      </c>
      <c r="AB2891" s="6">
        <v>0</v>
      </c>
    </row>
    <row r="2892" spans="1:28" hidden="1" x14ac:dyDescent="0.2">
      <c r="A2892" s="4" t="s">
        <v>16065</v>
      </c>
      <c r="B2892" t="s">
        <v>16066</v>
      </c>
      <c r="C2892" s="5" t="s">
        <v>33</v>
      </c>
      <c r="D2892" t="s">
        <v>34</v>
      </c>
      <c r="E2892" t="s">
        <v>297</v>
      </c>
      <c r="F2892" t="s">
        <v>36</v>
      </c>
      <c r="G2892" t="s">
        <v>37</v>
      </c>
      <c r="H2892" t="s">
        <v>16067</v>
      </c>
      <c r="I2892" t="s">
        <v>31</v>
      </c>
      <c r="J2892" t="s">
        <v>0</v>
      </c>
      <c r="K2892" t="s">
        <v>16067</v>
      </c>
      <c r="L2892" t="s">
        <v>16068</v>
      </c>
      <c r="M2892" t="s">
        <v>16069</v>
      </c>
      <c r="N2892" t="s">
        <v>101</v>
      </c>
      <c r="O2892" t="s">
        <v>16070</v>
      </c>
      <c r="P2892" t="s">
        <v>0</v>
      </c>
      <c r="Q2892" t="s">
        <v>16071</v>
      </c>
      <c r="R2892" t="s">
        <v>0</v>
      </c>
      <c r="S2892" t="s">
        <v>0</v>
      </c>
      <c r="T2892" s="6">
        <v>0</v>
      </c>
      <c r="U2892" s="6">
        <v>0</v>
      </c>
      <c r="V2892" s="6">
        <v>0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</row>
    <row r="2893" spans="1:28" x14ac:dyDescent="0.2">
      <c r="A2893" s="4" t="s">
        <v>16065</v>
      </c>
      <c r="B2893" t="s">
        <v>16072</v>
      </c>
      <c r="C2893" s="5" t="s">
        <v>33</v>
      </c>
      <c r="D2893" t="s">
        <v>34</v>
      </c>
      <c r="E2893" t="s">
        <v>258</v>
      </c>
      <c r="F2893" t="s">
        <v>36</v>
      </c>
      <c r="G2893" t="s">
        <v>37</v>
      </c>
      <c r="H2893" t="s">
        <v>16073</v>
      </c>
      <c r="I2893" t="s">
        <v>31</v>
      </c>
      <c r="J2893" t="s">
        <v>1988</v>
      </c>
      <c r="K2893" t="s">
        <v>16074</v>
      </c>
      <c r="L2893" t="s">
        <v>16075</v>
      </c>
      <c r="M2893" t="s">
        <v>132</v>
      </c>
      <c r="N2893" t="s">
        <v>41</v>
      </c>
      <c r="O2893" t="s">
        <v>16076</v>
      </c>
      <c r="P2893" t="s">
        <v>16077</v>
      </c>
      <c r="Q2893" t="s">
        <v>16078</v>
      </c>
      <c r="R2893" t="s">
        <v>0</v>
      </c>
      <c r="S2893" t="s">
        <v>0</v>
      </c>
      <c r="T2893" s="6">
        <v>0</v>
      </c>
      <c r="U2893" s="6">
        <v>0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0</v>
      </c>
      <c r="AB2893" s="6">
        <v>0</v>
      </c>
    </row>
    <row r="2894" spans="1:28" hidden="1" x14ac:dyDescent="0.2">
      <c r="A2894" s="4" t="s">
        <v>16065</v>
      </c>
      <c r="B2894" t="s">
        <v>16079</v>
      </c>
      <c r="C2894" s="5" t="s">
        <v>33</v>
      </c>
      <c r="D2894" t="s">
        <v>34</v>
      </c>
      <c r="E2894" t="s">
        <v>159</v>
      </c>
      <c r="F2894" t="s">
        <v>36</v>
      </c>
      <c r="G2894" t="s">
        <v>86</v>
      </c>
      <c r="H2894" t="s">
        <v>16080</v>
      </c>
      <c r="I2894" t="s">
        <v>31</v>
      </c>
      <c r="J2894" t="s">
        <v>16081</v>
      </c>
      <c r="K2894" t="s">
        <v>16082</v>
      </c>
      <c r="L2894" t="s">
        <v>16083</v>
      </c>
      <c r="M2894" t="s">
        <v>432</v>
      </c>
      <c r="N2894" t="s">
        <v>41</v>
      </c>
      <c r="O2894" t="s">
        <v>16084</v>
      </c>
      <c r="P2894" t="s">
        <v>16085</v>
      </c>
      <c r="Q2894" t="s">
        <v>16086</v>
      </c>
      <c r="R2894" t="s">
        <v>16086</v>
      </c>
      <c r="S2894" t="s">
        <v>16086</v>
      </c>
      <c r="T2894" s="6">
        <v>0</v>
      </c>
      <c r="U2894" s="6">
        <v>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</row>
    <row r="2895" spans="1:28" hidden="1" x14ac:dyDescent="0.2">
      <c r="A2895" s="4" t="s">
        <v>16065</v>
      </c>
      <c r="B2895" t="s">
        <v>16087</v>
      </c>
      <c r="C2895" s="5" t="s">
        <v>33</v>
      </c>
      <c r="D2895" t="s">
        <v>34</v>
      </c>
      <c r="E2895" t="s">
        <v>258</v>
      </c>
      <c r="F2895" t="s">
        <v>36</v>
      </c>
      <c r="G2895" t="s">
        <v>37</v>
      </c>
      <c r="H2895" t="s">
        <v>16088</v>
      </c>
      <c r="I2895" t="s">
        <v>31</v>
      </c>
      <c r="J2895" t="s">
        <v>278</v>
      </c>
      <c r="K2895" t="s">
        <v>12252</v>
      </c>
      <c r="L2895" t="s">
        <v>16089</v>
      </c>
      <c r="M2895" t="s">
        <v>3877</v>
      </c>
      <c r="N2895" t="s">
        <v>41</v>
      </c>
      <c r="O2895" t="s">
        <v>16090</v>
      </c>
      <c r="P2895" t="s">
        <v>16091</v>
      </c>
      <c r="Q2895" t="s">
        <v>16092</v>
      </c>
      <c r="R2895" t="s">
        <v>16092</v>
      </c>
      <c r="S2895" t="s">
        <v>16092</v>
      </c>
      <c r="T2895" s="6">
        <v>0</v>
      </c>
      <c r="U2895" s="6">
        <v>0</v>
      </c>
      <c r="V2895" s="6">
        <v>0</v>
      </c>
      <c r="W2895" s="6">
        <v>0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</row>
    <row r="2896" spans="1:28" hidden="1" x14ac:dyDescent="0.2">
      <c r="A2896" s="4" t="s">
        <v>16065</v>
      </c>
      <c r="B2896" t="s">
        <v>16093</v>
      </c>
      <c r="C2896" s="5" t="s">
        <v>33</v>
      </c>
      <c r="D2896" t="s">
        <v>34</v>
      </c>
      <c r="E2896" t="s">
        <v>179</v>
      </c>
      <c r="F2896" t="s">
        <v>36</v>
      </c>
      <c r="G2896" t="s">
        <v>37</v>
      </c>
      <c r="H2896" t="s">
        <v>16094</v>
      </c>
      <c r="I2896" t="s">
        <v>94</v>
      </c>
      <c r="J2896" t="s">
        <v>0</v>
      </c>
      <c r="K2896" t="s">
        <v>16094</v>
      </c>
      <c r="L2896" t="s">
        <v>16095</v>
      </c>
      <c r="M2896" t="s">
        <v>10532</v>
      </c>
      <c r="N2896" t="s">
        <v>41</v>
      </c>
      <c r="O2896" t="s">
        <v>16096</v>
      </c>
      <c r="P2896" t="s">
        <v>0</v>
      </c>
      <c r="Q2896" t="s">
        <v>16097</v>
      </c>
      <c r="R2896" t="s">
        <v>0</v>
      </c>
      <c r="S2896" t="s">
        <v>0</v>
      </c>
      <c r="T2896" s="6">
        <v>0</v>
      </c>
      <c r="U2896" s="6">
        <v>0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</row>
    <row r="2897" spans="1:28" x14ac:dyDescent="0.2">
      <c r="A2897" s="4" t="s">
        <v>16065</v>
      </c>
      <c r="B2897" t="s">
        <v>16098</v>
      </c>
      <c r="C2897" s="5" t="s">
        <v>45</v>
      </c>
      <c r="D2897" t="s">
        <v>34</v>
      </c>
      <c r="E2897" t="s">
        <v>258</v>
      </c>
      <c r="F2897" t="s">
        <v>36</v>
      </c>
      <c r="G2897" t="s">
        <v>37</v>
      </c>
      <c r="H2897" t="s">
        <v>16099</v>
      </c>
      <c r="I2897" t="s">
        <v>31</v>
      </c>
      <c r="J2897" t="s">
        <v>343</v>
      </c>
      <c r="K2897" t="s">
        <v>16100</v>
      </c>
      <c r="L2897" t="s">
        <v>16101</v>
      </c>
      <c r="M2897" t="s">
        <v>51</v>
      </c>
      <c r="N2897" t="s">
        <v>41</v>
      </c>
      <c r="O2897" t="s">
        <v>16102</v>
      </c>
      <c r="P2897" t="s">
        <v>16103</v>
      </c>
      <c r="Q2897" t="s">
        <v>16104</v>
      </c>
      <c r="R2897" t="s">
        <v>16104</v>
      </c>
      <c r="S2897" t="s">
        <v>16105</v>
      </c>
      <c r="T2897" s="6">
        <v>1299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</row>
    <row r="2898" spans="1:28" hidden="1" x14ac:dyDescent="0.2">
      <c r="A2898" s="4" t="s">
        <v>16065</v>
      </c>
      <c r="B2898" t="s">
        <v>16106</v>
      </c>
      <c r="C2898" s="5" t="s">
        <v>33</v>
      </c>
      <c r="D2898" t="s">
        <v>34</v>
      </c>
      <c r="E2898" t="s">
        <v>117</v>
      </c>
      <c r="F2898" t="s">
        <v>36</v>
      </c>
      <c r="G2898" t="s">
        <v>37</v>
      </c>
      <c r="H2898" t="s">
        <v>16107</v>
      </c>
      <c r="I2898" t="s">
        <v>31</v>
      </c>
      <c r="J2898" t="s">
        <v>0</v>
      </c>
      <c r="K2898" t="s">
        <v>16107</v>
      </c>
      <c r="L2898" t="s">
        <v>16108</v>
      </c>
      <c r="M2898" t="s">
        <v>7924</v>
      </c>
      <c r="N2898" t="s">
        <v>41</v>
      </c>
      <c r="O2898" t="s">
        <v>7925</v>
      </c>
      <c r="P2898" t="s">
        <v>0</v>
      </c>
      <c r="Q2898" t="s">
        <v>16109</v>
      </c>
      <c r="R2898" t="s">
        <v>0</v>
      </c>
      <c r="S2898" t="s">
        <v>0</v>
      </c>
      <c r="T2898" s="6">
        <v>1175</v>
      </c>
      <c r="U2898" s="6">
        <v>0</v>
      </c>
      <c r="V2898" s="6">
        <v>0</v>
      </c>
      <c r="W2898" s="6">
        <v>0</v>
      </c>
      <c r="X2898" s="6">
        <v>0</v>
      </c>
      <c r="Y2898" s="6">
        <v>0</v>
      </c>
      <c r="Z2898" s="6">
        <v>0</v>
      </c>
      <c r="AA2898" s="6">
        <v>0</v>
      </c>
      <c r="AB2898" s="6">
        <v>0</v>
      </c>
    </row>
    <row r="2899" spans="1:28" x14ac:dyDescent="0.2">
      <c r="A2899" s="4" t="s">
        <v>16065</v>
      </c>
      <c r="B2899" t="s">
        <v>16110</v>
      </c>
      <c r="C2899" s="5" t="s">
        <v>33</v>
      </c>
      <c r="D2899" t="s">
        <v>34</v>
      </c>
      <c r="E2899" t="s">
        <v>117</v>
      </c>
      <c r="F2899" t="s">
        <v>36</v>
      </c>
      <c r="G2899" t="s">
        <v>37</v>
      </c>
      <c r="H2899" t="s">
        <v>16111</v>
      </c>
      <c r="I2899" t="s">
        <v>31</v>
      </c>
      <c r="J2899" t="s">
        <v>0</v>
      </c>
      <c r="K2899" t="s">
        <v>16111</v>
      </c>
      <c r="L2899" t="s">
        <v>16112</v>
      </c>
      <c r="M2899" t="s">
        <v>965</v>
      </c>
      <c r="N2899" t="s">
        <v>41</v>
      </c>
      <c r="O2899" t="s">
        <v>1562</v>
      </c>
      <c r="P2899" t="s">
        <v>0</v>
      </c>
      <c r="Q2899" t="s">
        <v>16113</v>
      </c>
      <c r="R2899" t="s">
        <v>0</v>
      </c>
      <c r="S2899" t="s">
        <v>16113</v>
      </c>
      <c r="T2899" s="6">
        <v>0</v>
      </c>
      <c r="U2899" s="6">
        <v>0</v>
      </c>
      <c r="V2899" s="6">
        <v>0</v>
      </c>
      <c r="W2899" s="6">
        <v>0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</row>
    <row r="2900" spans="1:28" hidden="1" x14ac:dyDescent="0.2">
      <c r="A2900" s="4" t="s">
        <v>16065</v>
      </c>
      <c r="B2900" t="s">
        <v>16114</v>
      </c>
      <c r="C2900" s="5" t="s">
        <v>33</v>
      </c>
      <c r="D2900" t="s">
        <v>34</v>
      </c>
      <c r="E2900" t="s">
        <v>297</v>
      </c>
      <c r="F2900" t="s">
        <v>36</v>
      </c>
      <c r="G2900" t="s">
        <v>37</v>
      </c>
      <c r="H2900" t="s">
        <v>16115</v>
      </c>
      <c r="I2900" t="s">
        <v>94</v>
      </c>
      <c r="J2900" t="s">
        <v>0</v>
      </c>
      <c r="K2900" t="s">
        <v>16115</v>
      </c>
      <c r="L2900" t="s">
        <v>16116</v>
      </c>
      <c r="M2900" t="s">
        <v>16117</v>
      </c>
      <c r="N2900" t="s">
        <v>101</v>
      </c>
      <c r="O2900" t="s">
        <v>16118</v>
      </c>
      <c r="P2900" t="s">
        <v>0</v>
      </c>
      <c r="Q2900" t="s">
        <v>0</v>
      </c>
      <c r="R2900" t="s">
        <v>0</v>
      </c>
      <c r="S2900" t="s">
        <v>0</v>
      </c>
      <c r="T2900" s="6">
        <v>0</v>
      </c>
      <c r="U2900" s="6">
        <v>0</v>
      </c>
      <c r="V2900" s="6">
        <v>0</v>
      </c>
      <c r="W2900" s="6">
        <v>0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</row>
    <row r="2901" spans="1:28" hidden="1" x14ac:dyDescent="0.2">
      <c r="A2901" s="4" t="s">
        <v>16065</v>
      </c>
      <c r="B2901" t="s">
        <v>16119</v>
      </c>
      <c r="C2901" s="5" t="s">
        <v>33</v>
      </c>
      <c r="D2901" t="s">
        <v>34</v>
      </c>
      <c r="E2901" t="s">
        <v>189</v>
      </c>
      <c r="F2901" t="s">
        <v>36</v>
      </c>
      <c r="G2901" t="s">
        <v>37</v>
      </c>
      <c r="H2901" t="s">
        <v>16120</v>
      </c>
      <c r="I2901" t="s">
        <v>31</v>
      </c>
      <c r="J2901" t="s">
        <v>1717</v>
      </c>
      <c r="K2901" t="s">
        <v>16121</v>
      </c>
      <c r="L2901" t="s">
        <v>16122</v>
      </c>
      <c r="M2901" t="s">
        <v>2856</v>
      </c>
      <c r="N2901" t="s">
        <v>41</v>
      </c>
      <c r="O2901" t="s">
        <v>16123</v>
      </c>
      <c r="P2901" t="s">
        <v>16124</v>
      </c>
      <c r="Q2901" t="s">
        <v>16125</v>
      </c>
      <c r="R2901" t="s">
        <v>16126</v>
      </c>
      <c r="S2901" t="s">
        <v>16125</v>
      </c>
      <c r="T2901" s="6">
        <v>585</v>
      </c>
      <c r="U2901" s="6">
        <v>0</v>
      </c>
      <c r="V2901" s="6">
        <v>0</v>
      </c>
      <c r="W2901" s="6">
        <v>0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</row>
    <row r="2902" spans="1:28" hidden="1" x14ac:dyDescent="0.2">
      <c r="A2902" s="4" t="s">
        <v>16065</v>
      </c>
      <c r="B2902" t="s">
        <v>16127</v>
      </c>
      <c r="C2902" s="5" t="s">
        <v>33</v>
      </c>
      <c r="D2902" t="s">
        <v>34</v>
      </c>
      <c r="E2902" t="s">
        <v>179</v>
      </c>
      <c r="F2902" t="s">
        <v>36</v>
      </c>
      <c r="G2902" t="s">
        <v>86</v>
      </c>
      <c r="H2902" t="s">
        <v>16128</v>
      </c>
      <c r="I2902" t="s">
        <v>31</v>
      </c>
      <c r="J2902" t="s">
        <v>16129</v>
      </c>
      <c r="K2902" t="s">
        <v>16130</v>
      </c>
      <c r="L2902" t="s">
        <v>16131</v>
      </c>
      <c r="M2902" t="s">
        <v>13986</v>
      </c>
      <c r="N2902" t="s">
        <v>101</v>
      </c>
      <c r="O2902" t="s">
        <v>16132</v>
      </c>
      <c r="P2902" t="s">
        <v>16133</v>
      </c>
      <c r="Q2902" t="s">
        <v>16134</v>
      </c>
      <c r="R2902" t="s">
        <v>16134</v>
      </c>
      <c r="S2902" t="s">
        <v>0</v>
      </c>
      <c r="T2902" s="6">
        <v>0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</row>
    <row r="2903" spans="1:28" x14ac:dyDescent="0.2">
      <c r="A2903" s="4" t="s">
        <v>16065</v>
      </c>
      <c r="B2903" t="s">
        <v>16135</v>
      </c>
      <c r="C2903" s="5" t="s">
        <v>33</v>
      </c>
      <c r="D2903" t="s">
        <v>34</v>
      </c>
      <c r="E2903" t="s">
        <v>159</v>
      </c>
      <c r="F2903" t="s">
        <v>36</v>
      </c>
      <c r="G2903" t="s">
        <v>37</v>
      </c>
      <c r="H2903" t="s">
        <v>16136</v>
      </c>
      <c r="I2903" t="s">
        <v>31</v>
      </c>
      <c r="J2903" t="s">
        <v>1290</v>
      </c>
      <c r="K2903" t="s">
        <v>16137</v>
      </c>
      <c r="L2903" t="s">
        <v>16138</v>
      </c>
      <c r="M2903" t="s">
        <v>122</v>
      </c>
      <c r="N2903" t="s">
        <v>41</v>
      </c>
      <c r="O2903" t="s">
        <v>16139</v>
      </c>
      <c r="P2903" t="s">
        <v>16140</v>
      </c>
      <c r="Q2903" t="s">
        <v>16141</v>
      </c>
      <c r="R2903" t="s">
        <v>0</v>
      </c>
      <c r="S2903" t="s">
        <v>16141</v>
      </c>
      <c r="T2903" s="6">
        <v>1611</v>
      </c>
      <c r="U2903" s="6">
        <v>0</v>
      </c>
      <c r="V2903" s="6">
        <v>0</v>
      </c>
      <c r="W2903" s="6">
        <v>0</v>
      </c>
      <c r="X2903" s="6">
        <v>0</v>
      </c>
      <c r="Y2903" s="6">
        <v>0</v>
      </c>
      <c r="Z2903" s="6">
        <v>0</v>
      </c>
      <c r="AA2903" s="6">
        <v>0</v>
      </c>
      <c r="AB2903" s="6">
        <v>0</v>
      </c>
    </row>
    <row r="2904" spans="1:28" x14ac:dyDescent="0.2">
      <c r="A2904" s="4" t="s">
        <v>16065</v>
      </c>
      <c r="B2904" t="s">
        <v>16142</v>
      </c>
      <c r="C2904" s="5" t="s">
        <v>45</v>
      </c>
      <c r="D2904" t="s">
        <v>96</v>
      </c>
      <c r="E2904" t="s">
        <v>97</v>
      </c>
      <c r="F2904" t="s">
        <v>36</v>
      </c>
      <c r="G2904" t="s">
        <v>37</v>
      </c>
      <c r="H2904" t="s">
        <v>16143</v>
      </c>
      <c r="I2904" t="s">
        <v>31</v>
      </c>
      <c r="J2904" t="s">
        <v>0</v>
      </c>
      <c r="K2904" t="s">
        <v>16143</v>
      </c>
      <c r="L2904" t="s">
        <v>7347</v>
      </c>
      <c r="M2904" t="s">
        <v>227</v>
      </c>
      <c r="N2904" t="s">
        <v>41</v>
      </c>
      <c r="O2904" t="s">
        <v>7348</v>
      </c>
      <c r="P2904" t="s">
        <v>0</v>
      </c>
      <c r="Q2904" t="s">
        <v>16144</v>
      </c>
      <c r="R2904" t="s">
        <v>0</v>
      </c>
      <c r="S2904" t="s">
        <v>16144</v>
      </c>
      <c r="T2904" s="6">
        <v>0</v>
      </c>
      <c r="U2904" s="6">
        <v>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</row>
    <row r="2905" spans="1:28" x14ac:dyDescent="0.2">
      <c r="A2905" s="4" t="s">
        <v>16145</v>
      </c>
      <c r="B2905" t="s">
        <v>16146</v>
      </c>
      <c r="C2905" s="5" t="s">
        <v>5459</v>
      </c>
      <c r="D2905" t="s">
        <v>34</v>
      </c>
      <c r="E2905" t="s">
        <v>46</v>
      </c>
      <c r="F2905" t="s">
        <v>36</v>
      </c>
      <c r="G2905" t="s">
        <v>86</v>
      </c>
      <c r="H2905" t="s">
        <v>16147</v>
      </c>
      <c r="I2905" t="s">
        <v>31</v>
      </c>
      <c r="J2905" t="s">
        <v>1639</v>
      </c>
      <c r="K2905" t="s">
        <v>16148</v>
      </c>
      <c r="L2905" t="s">
        <v>16149</v>
      </c>
      <c r="M2905" t="s">
        <v>71</v>
      </c>
      <c r="N2905" t="s">
        <v>41</v>
      </c>
      <c r="O2905" t="s">
        <v>16150</v>
      </c>
      <c r="P2905" t="s">
        <v>16151</v>
      </c>
      <c r="Q2905" t="s">
        <v>16152</v>
      </c>
      <c r="R2905" t="s">
        <v>16153</v>
      </c>
      <c r="S2905" t="s">
        <v>16154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</row>
    <row r="2906" spans="1:28" x14ac:dyDescent="0.2">
      <c r="A2906" s="4" t="s">
        <v>16145</v>
      </c>
      <c r="B2906" t="s">
        <v>16155</v>
      </c>
      <c r="C2906" s="5" t="s">
        <v>5459</v>
      </c>
      <c r="D2906" t="s">
        <v>16156</v>
      </c>
      <c r="E2906" t="s">
        <v>16157</v>
      </c>
      <c r="F2906" t="s">
        <v>36</v>
      </c>
      <c r="G2906" t="s">
        <v>37</v>
      </c>
      <c r="H2906" t="s">
        <v>16158</v>
      </c>
      <c r="I2906" t="s">
        <v>31</v>
      </c>
      <c r="J2906" t="s">
        <v>0</v>
      </c>
      <c r="K2906" t="s">
        <v>16158</v>
      </c>
      <c r="L2906" t="s">
        <v>16159</v>
      </c>
      <c r="M2906" t="s">
        <v>413</v>
      </c>
      <c r="N2906" t="s">
        <v>41</v>
      </c>
      <c r="O2906" t="s">
        <v>16160</v>
      </c>
      <c r="P2906" t="s">
        <v>0</v>
      </c>
      <c r="Q2906" t="s">
        <v>16161</v>
      </c>
      <c r="R2906" t="s">
        <v>0</v>
      </c>
      <c r="S2906" t="s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</row>
    <row r="2907" spans="1:28" x14ac:dyDescent="0.2">
      <c r="A2907" s="4" t="s">
        <v>16145</v>
      </c>
      <c r="B2907" t="s">
        <v>16162</v>
      </c>
      <c r="C2907" s="5" t="s">
        <v>5459</v>
      </c>
      <c r="D2907" t="s">
        <v>34</v>
      </c>
      <c r="E2907" t="s">
        <v>258</v>
      </c>
      <c r="F2907" t="s">
        <v>36</v>
      </c>
      <c r="G2907" t="s">
        <v>37</v>
      </c>
      <c r="H2907" t="s">
        <v>16163</v>
      </c>
      <c r="I2907" t="s">
        <v>31</v>
      </c>
      <c r="J2907" t="s">
        <v>0</v>
      </c>
      <c r="K2907" t="s">
        <v>16163</v>
      </c>
      <c r="L2907" t="s">
        <v>16164</v>
      </c>
      <c r="M2907" t="s">
        <v>235</v>
      </c>
      <c r="N2907" t="s">
        <v>41</v>
      </c>
      <c r="O2907" t="s">
        <v>16165</v>
      </c>
      <c r="P2907" t="s">
        <v>16166</v>
      </c>
      <c r="Q2907" t="s">
        <v>16167</v>
      </c>
      <c r="R2907" t="s">
        <v>0</v>
      </c>
      <c r="S2907" t="s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</row>
    <row r="2908" spans="1:28" hidden="1" x14ac:dyDescent="0.2">
      <c r="A2908" s="4" t="s">
        <v>16168</v>
      </c>
      <c r="B2908" t="s">
        <v>16169</v>
      </c>
      <c r="C2908" s="5" t="s">
        <v>5459</v>
      </c>
      <c r="D2908" t="s">
        <v>34</v>
      </c>
      <c r="E2908" t="s">
        <v>179</v>
      </c>
      <c r="F2908" t="s">
        <v>36</v>
      </c>
      <c r="G2908" t="s">
        <v>37</v>
      </c>
      <c r="H2908" t="s">
        <v>11077</v>
      </c>
      <c r="I2908" t="s">
        <v>31</v>
      </c>
      <c r="J2908" t="s">
        <v>0</v>
      </c>
      <c r="K2908" t="s">
        <v>11077</v>
      </c>
      <c r="L2908" t="s">
        <v>11078</v>
      </c>
      <c r="M2908" t="s">
        <v>432</v>
      </c>
      <c r="N2908" t="s">
        <v>41</v>
      </c>
      <c r="O2908" t="s">
        <v>11079</v>
      </c>
      <c r="P2908" t="s">
        <v>11080</v>
      </c>
      <c r="Q2908" t="s">
        <v>11081</v>
      </c>
      <c r="R2908" t="s">
        <v>11081</v>
      </c>
      <c r="S2908" t="s">
        <v>11082</v>
      </c>
      <c r="T2908" s="6">
        <v>835</v>
      </c>
      <c r="U2908" s="6">
        <v>0</v>
      </c>
      <c r="V2908" s="6">
        <v>0</v>
      </c>
      <c r="W2908" s="6">
        <v>0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</row>
    <row r="2909" spans="1:28" hidden="1" x14ac:dyDescent="0.2">
      <c r="A2909" s="4" t="s">
        <v>16168</v>
      </c>
      <c r="B2909" t="s">
        <v>16170</v>
      </c>
      <c r="C2909" s="5" t="s">
        <v>241</v>
      </c>
      <c r="D2909" t="s">
        <v>34</v>
      </c>
      <c r="E2909" t="s">
        <v>159</v>
      </c>
      <c r="F2909" t="s">
        <v>36</v>
      </c>
      <c r="G2909" t="s">
        <v>37</v>
      </c>
      <c r="H2909" t="s">
        <v>16171</v>
      </c>
      <c r="I2909" t="s">
        <v>31</v>
      </c>
      <c r="J2909" t="s">
        <v>1474</v>
      </c>
      <c r="K2909" t="s">
        <v>16172</v>
      </c>
      <c r="L2909" t="s">
        <v>16173</v>
      </c>
      <c r="M2909" t="s">
        <v>16174</v>
      </c>
      <c r="N2909" t="s">
        <v>1499</v>
      </c>
      <c r="O2909" t="s">
        <v>16175</v>
      </c>
      <c r="P2909" t="s">
        <v>16176</v>
      </c>
      <c r="Q2909" t="s">
        <v>16177</v>
      </c>
      <c r="R2909" t="s">
        <v>16178</v>
      </c>
      <c r="S2909" t="s">
        <v>0</v>
      </c>
      <c r="T2909" s="6">
        <v>0</v>
      </c>
      <c r="U2909" s="6">
        <v>0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</row>
    <row r="2910" spans="1:28" x14ac:dyDescent="0.2">
      <c r="A2910" s="4" t="s">
        <v>16168</v>
      </c>
      <c r="B2910" t="s">
        <v>16179</v>
      </c>
      <c r="C2910" s="5" t="s">
        <v>5459</v>
      </c>
      <c r="D2910" t="s">
        <v>34</v>
      </c>
      <c r="E2910" t="s">
        <v>35</v>
      </c>
      <c r="F2910" t="s">
        <v>36</v>
      </c>
      <c r="G2910" t="s">
        <v>37</v>
      </c>
      <c r="H2910" t="s">
        <v>16180</v>
      </c>
      <c r="I2910" t="s">
        <v>31</v>
      </c>
      <c r="J2910" t="s">
        <v>16181</v>
      </c>
      <c r="K2910" t="s">
        <v>16182</v>
      </c>
      <c r="L2910" t="s">
        <v>16183</v>
      </c>
      <c r="M2910" t="s">
        <v>51</v>
      </c>
      <c r="N2910" t="s">
        <v>41</v>
      </c>
      <c r="O2910" t="s">
        <v>16184</v>
      </c>
      <c r="P2910" t="s">
        <v>16185</v>
      </c>
      <c r="Q2910" t="s">
        <v>16186</v>
      </c>
      <c r="R2910" t="s">
        <v>0</v>
      </c>
      <c r="S2910" t="s">
        <v>16186</v>
      </c>
      <c r="T2910" s="6">
        <v>0</v>
      </c>
      <c r="U2910" s="6">
        <v>0</v>
      </c>
      <c r="V2910" s="6">
        <v>0</v>
      </c>
      <c r="W2910" s="6">
        <v>0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</row>
    <row r="2911" spans="1:28" x14ac:dyDescent="0.2">
      <c r="A2911" s="4" t="s">
        <v>16168</v>
      </c>
      <c r="B2911" t="s">
        <v>16187</v>
      </c>
      <c r="C2911" s="5" t="s">
        <v>241</v>
      </c>
      <c r="D2911" t="s">
        <v>34</v>
      </c>
      <c r="E2911" t="s">
        <v>6821</v>
      </c>
      <c r="F2911" t="s">
        <v>36</v>
      </c>
      <c r="G2911" t="s">
        <v>37</v>
      </c>
      <c r="H2911" t="s">
        <v>16188</v>
      </c>
      <c r="I2911" t="s">
        <v>31</v>
      </c>
      <c r="J2911" t="s">
        <v>2607</v>
      </c>
      <c r="K2911" t="s">
        <v>16189</v>
      </c>
      <c r="L2911" t="s">
        <v>16190</v>
      </c>
      <c r="M2911" t="s">
        <v>51</v>
      </c>
      <c r="N2911" t="s">
        <v>41</v>
      </c>
      <c r="O2911" t="s">
        <v>52</v>
      </c>
      <c r="P2911" t="s">
        <v>16191</v>
      </c>
      <c r="Q2911" t="s">
        <v>16192</v>
      </c>
      <c r="R2911" t="s">
        <v>0</v>
      </c>
      <c r="S2911" t="s">
        <v>0</v>
      </c>
      <c r="T2911" s="6">
        <v>1230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</row>
    <row r="2912" spans="1:28" hidden="1" x14ac:dyDescent="0.2">
      <c r="A2912" s="4" t="s">
        <v>16168</v>
      </c>
      <c r="B2912" t="s">
        <v>16193</v>
      </c>
      <c r="C2912" s="5" t="s">
        <v>5459</v>
      </c>
      <c r="D2912" t="s">
        <v>34</v>
      </c>
      <c r="E2912" t="s">
        <v>258</v>
      </c>
      <c r="F2912" t="s">
        <v>36</v>
      </c>
      <c r="G2912" t="s">
        <v>37</v>
      </c>
      <c r="H2912" t="s">
        <v>16194</v>
      </c>
      <c r="I2912" t="s">
        <v>31</v>
      </c>
      <c r="J2912" t="s">
        <v>16195</v>
      </c>
      <c r="K2912" t="s">
        <v>16196</v>
      </c>
      <c r="L2912" t="s">
        <v>16197</v>
      </c>
      <c r="M2912" t="s">
        <v>856</v>
      </c>
      <c r="N2912" t="s">
        <v>41</v>
      </c>
      <c r="O2912" t="s">
        <v>16198</v>
      </c>
      <c r="P2912" t="s">
        <v>16199</v>
      </c>
      <c r="Q2912" t="s">
        <v>16200</v>
      </c>
      <c r="R2912" t="s">
        <v>0</v>
      </c>
      <c r="S2912" t="s">
        <v>0</v>
      </c>
      <c r="T2912" s="6">
        <v>0</v>
      </c>
      <c r="U2912" s="6">
        <v>0</v>
      </c>
      <c r="V2912" s="6">
        <v>0</v>
      </c>
      <c r="W2912" s="6">
        <v>0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</row>
    <row r="2913" spans="1:28" hidden="1" x14ac:dyDescent="0.2">
      <c r="A2913" s="4" t="s">
        <v>16168</v>
      </c>
      <c r="B2913" t="s">
        <v>16201</v>
      </c>
      <c r="C2913" s="5" t="s">
        <v>5459</v>
      </c>
      <c r="D2913" t="s">
        <v>34</v>
      </c>
      <c r="E2913" t="s">
        <v>1683</v>
      </c>
      <c r="F2913" t="s">
        <v>36</v>
      </c>
      <c r="G2913" t="s">
        <v>37</v>
      </c>
      <c r="H2913" t="s">
        <v>16202</v>
      </c>
      <c r="I2913" t="s">
        <v>31</v>
      </c>
      <c r="J2913" t="s">
        <v>16203</v>
      </c>
      <c r="K2913" t="s">
        <v>16204</v>
      </c>
      <c r="L2913" t="s">
        <v>16205</v>
      </c>
      <c r="M2913" t="s">
        <v>16206</v>
      </c>
      <c r="N2913" t="s">
        <v>1499</v>
      </c>
      <c r="O2913" t="s">
        <v>16207</v>
      </c>
      <c r="P2913" t="s">
        <v>16208</v>
      </c>
      <c r="Q2913" t="s">
        <v>16209</v>
      </c>
      <c r="R2913" t="s">
        <v>0</v>
      </c>
      <c r="S2913" t="s">
        <v>16210</v>
      </c>
      <c r="T2913" s="6">
        <v>1500</v>
      </c>
      <c r="U2913" s="6">
        <v>0</v>
      </c>
      <c r="V2913" s="6">
        <v>0</v>
      </c>
      <c r="W2913" s="6">
        <v>0</v>
      </c>
      <c r="X2913" s="6">
        <v>0</v>
      </c>
      <c r="Y2913" s="6">
        <v>631</v>
      </c>
      <c r="Z2913" s="6">
        <v>0</v>
      </c>
      <c r="AA2913" s="6">
        <v>0</v>
      </c>
      <c r="AB2913" s="6">
        <v>0</v>
      </c>
    </row>
    <row r="2914" spans="1:28" hidden="1" x14ac:dyDescent="0.2">
      <c r="A2914" s="4" t="s">
        <v>16211</v>
      </c>
      <c r="B2914" t="s">
        <v>16212</v>
      </c>
      <c r="C2914" s="5" t="s">
        <v>5459</v>
      </c>
      <c r="D2914" t="s">
        <v>34</v>
      </c>
      <c r="E2914" t="s">
        <v>127</v>
      </c>
      <c r="F2914" t="s">
        <v>36</v>
      </c>
      <c r="G2914" t="s">
        <v>86</v>
      </c>
      <c r="H2914" t="s">
        <v>16213</v>
      </c>
      <c r="I2914" t="s">
        <v>31</v>
      </c>
      <c r="J2914" t="s">
        <v>381</v>
      </c>
      <c r="K2914" t="s">
        <v>16214</v>
      </c>
      <c r="L2914" t="s">
        <v>16215</v>
      </c>
      <c r="M2914" t="s">
        <v>8630</v>
      </c>
      <c r="N2914" t="s">
        <v>101</v>
      </c>
      <c r="O2914" t="s">
        <v>16216</v>
      </c>
      <c r="P2914" t="s">
        <v>16217</v>
      </c>
      <c r="Q2914" t="s">
        <v>16218</v>
      </c>
      <c r="R2914" t="s">
        <v>16218</v>
      </c>
      <c r="S2914" t="s">
        <v>16218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</row>
    <row r="2915" spans="1:28" x14ac:dyDescent="0.2">
      <c r="A2915" s="4" t="s">
        <v>16211</v>
      </c>
      <c r="B2915" t="s">
        <v>16219</v>
      </c>
      <c r="C2915" s="5" t="s">
        <v>5459</v>
      </c>
      <c r="D2915" t="s">
        <v>34</v>
      </c>
      <c r="E2915" t="s">
        <v>179</v>
      </c>
      <c r="F2915" t="s">
        <v>36</v>
      </c>
      <c r="G2915" t="s">
        <v>37</v>
      </c>
      <c r="H2915" t="s">
        <v>16220</v>
      </c>
      <c r="I2915" t="s">
        <v>31</v>
      </c>
      <c r="J2915" t="s">
        <v>1173</v>
      </c>
      <c r="K2915" t="s">
        <v>6860</v>
      </c>
      <c r="L2915" t="s">
        <v>16221</v>
      </c>
      <c r="M2915" t="s">
        <v>154</v>
      </c>
      <c r="N2915" t="s">
        <v>41</v>
      </c>
      <c r="O2915" t="s">
        <v>16222</v>
      </c>
      <c r="P2915" t="s">
        <v>16223</v>
      </c>
      <c r="Q2915" t="s">
        <v>16224</v>
      </c>
      <c r="R2915" t="s">
        <v>16224</v>
      </c>
      <c r="S2915" t="s">
        <v>16224</v>
      </c>
      <c r="T2915" s="6">
        <v>1250</v>
      </c>
      <c r="U2915" s="6">
        <v>0</v>
      </c>
      <c r="V2915" s="6">
        <v>0</v>
      </c>
      <c r="W2915" s="6">
        <v>0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</row>
    <row r="2916" spans="1:28" x14ac:dyDescent="0.2">
      <c r="A2916" s="4" t="s">
        <v>16211</v>
      </c>
      <c r="B2916" t="s">
        <v>16225</v>
      </c>
      <c r="C2916" s="5" t="s">
        <v>5459</v>
      </c>
      <c r="D2916" t="s">
        <v>34</v>
      </c>
      <c r="E2916" t="s">
        <v>46</v>
      </c>
      <c r="F2916" t="s">
        <v>36</v>
      </c>
      <c r="G2916" t="s">
        <v>37</v>
      </c>
      <c r="H2916" t="s">
        <v>16226</v>
      </c>
      <c r="I2916" t="s">
        <v>31</v>
      </c>
      <c r="J2916" t="s">
        <v>1290</v>
      </c>
      <c r="K2916" t="s">
        <v>16227</v>
      </c>
      <c r="L2916" t="s">
        <v>16228</v>
      </c>
      <c r="M2916" t="s">
        <v>51</v>
      </c>
      <c r="N2916" t="s">
        <v>41</v>
      </c>
      <c r="O2916" t="s">
        <v>52</v>
      </c>
      <c r="P2916" t="s">
        <v>16229</v>
      </c>
      <c r="Q2916" t="s">
        <v>16230</v>
      </c>
      <c r="R2916" t="s">
        <v>0</v>
      </c>
      <c r="S2916" t="s">
        <v>0</v>
      </c>
      <c r="T2916" s="6">
        <v>1200</v>
      </c>
      <c r="U2916" s="6">
        <v>0</v>
      </c>
      <c r="V2916" s="6">
        <v>0</v>
      </c>
      <c r="W2916" s="6">
        <v>0</v>
      </c>
      <c r="X2916" s="6">
        <v>0</v>
      </c>
      <c r="Y2916" s="6">
        <v>926</v>
      </c>
      <c r="Z2916" s="6">
        <v>0</v>
      </c>
      <c r="AA2916" s="6">
        <v>0</v>
      </c>
      <c r="AB2916" s="6">
        <v>0</v>
      </c>
    </row>
    <row r="2917" spans="1:28" x14ac:dyDescent="0.2">
      <c r="A2917" s="4" t="s">
        <v>16231</v>
      </c>
      <c r="B2917" t="s">
        <v>16232</v>
      </c>
      <c r="C2917" s="5" t="s">
        <v>241</v>
      </c>
      <c r="D2917" t="s">
        <v>34</v>
      </c>
      <c r="E2917" t="s">
        <v>189</v>
      </c>
      <c r="F2917" t="s">
        <v>36</v>
      </c>
      <c r="G2917" t="s">
        <v>37</v>
      </c>
      <c r="H2917" t="s">
        <v>16233</v>
      </c>
      <c r="I2917" t="s">
        <v>31</v>
      </c>
      <c r="J2917" t="s">
        <v>1173</v>
      </c>
      <c r="K2917" t="s">
        <v>16234</v>
      </c>
      <c r="L2917" t="s">
        <v>16235</v>
      </c>
      <c r="M2917" t="s">
        <v>71</v>
      </c>
      <c r="N2917" t="s">
        <v>41</v>
      </c>
      <c r="O2917" t="s">
        <v>2062</v>
      </c>
      <c r="P2917" t="s">
        <v>16236</v>
      </c>
      <c r="Q2917" t="s">
        <v>16237</v>
      </c>
      <c r="R2917" t="s">
        <v>16237</v>
      </c>
      <c r="S2917" t="s">
        <v>16237</v>
      </c>
      <c r="T2917" s="6">
        <v>0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</row>
    <row r="2918" spans="1:28" hidden="1" x14ac:dyDescent="0.2">
      <c r="A2918" s="4" t="s">
        <v>16231</v>
      </c>
      <c r="B2918" t="s">
        <v>16238</v>
      </c>
      <c r="C2918" s="5" t="s">
        <v>5459</v>
      </c>
      <c r="D2918" t="s">
        <v>34</v>
      </c>
      <c r="E2918" t="s">
        <v>258</v>
      </c>
      <c r="F2918" t="s">
        <v>36</v>
      </c>
      <c r="G2918" t="s">
        <v>37</v>
      </c>
      <c r="H2918" t="s">
        <v>16239</v>
      </c>
      <c r="I2918" t="s">
        <v>94</v>
      </c>
      <c r="J2918" t="s">
        <v>0</v>
      </c>
      <c r="K2918" t="s">
        <v>16239</v>
      </c>
      <c r="L2918" t="s">
        <v>16240</v>
      </c>
      <c r="M2918" t="s">
        <v>6626</v>
      </c>
      <c r="N2918" t="s">
        <v>41</v>
      </c>
      <c r="O2918" t="s">
        <v>16241</v>
      </c>
      <c r="P2918" t="s">
        <v>0</v>
      </c>
      <c r="Q2918" t="s">
        <v>16242</v>
      </c>
      <c r="R2918" t="s">
        <v>0</v>
      </c>
      <c r="S2918" t="s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</row>
    <row r="2919" spans="1:28" hidden="1" x14ac:dyDescent="0.2">
      <c r="A2919" s="4" t="s">
        <v>16243</v>
      </c>
      <c r="B2919" t="s">
        <v>16244</v>
      </c>
      <c r="C2919" s="5" t="s">
        <v>5459</v>
      </c>
      <c r="D2919" t="s">
        <v>34</v>
      </c>
      <c r="E2919" t="s">
        <v>46</v>
      </c>
      <c r="F2919" t="s">
        <v>36</v>
      </c>
      <c r="G2919" t="s">
        <v>37</v>
      </c>
      <c r="H2919" t="s">
        <v>16245</v>
      </c>
      <c r="I2919" t="s">
        <v>94</v>
      </c>
      <c r="J2919" t="s">
        <v>0</v>
      </c>
      <c r="K2919" t="s">
        <v>16245</v>
      </c>
      <c r="L2919" t="s">
        <v>16246</v>
      </c>
      <c r="M2919" t="s">
        <v>14933</v>
      </c>
      <c r="N2919" t="s">
        <v>41</v>
      </c>
      <c r="O2919" t="s">
        <v>16247</v>
      </c>
      <c r="P2919" t="s">
        <v>0</v>
      </c>
      <c r="Q2919" t="s">
        <v>16248</v>
      </c>
      <c r="R2919" t="s">
        <v>0</v>
      </c>
      <c r="S2919" t="s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</row>
    <row r="2920" spans="1:28" hidden="1" x14ac:dyDescent="0.2">
      <c r="A2920" s="4" t="s">
        <v>16243</v>
      </c>
      <c r="B2920" t="s">
        <v>16249</v>
      </c>
      <c r="C2920" s="5" t="s">
        <v>5459</v>
      </c>
      <c r="D2920" t="s">
        <v>34</v>
      </c>
      <c r="E2920" t="s">
        <v>46</v>
      </c>
      <c r="F2920" t="s">
        <v>36</v>
      </c>
      <c r="G2920" t="s">
        <v>37</v>
      </c>
      <c r="H2920" t="s">
        <v>16245</v>
      </c>
      <c r="I2920" t="s">
        <v>94</v>
      </c>
      <c r="J2920" t="s">
        <v>0</v>
      </c>
      <c r="K2920" t="s">
        <v>16245</v>
      </c>
      <c r="L2920" t="s">
        <v>16246</v>
      </c>
      <c r="M2920" t="s">
        <v>14933</v>
      </c>
      <c r="N2920" t="s">
        <v>41</v>
      </c>
      <c r="O2920" t="s">
        <v>16247</v>
      </c>
      <c r="P2920" t="s">
        <v>0</v>
      </c>
      <c r="Q2920" t="s">
        <v>16248</v>
      </c>
      <c r="R2920" t="s">
        <v>0</v>
      </c>
      <c r="S2920" t="s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  <c r="Y2920" s="6">
        <v>0</v>
      </c>
      <c r="Z2920" s="6">
        <v>0</v>
      </c>
      <c r="AA2920" s="6">
        <v>0</v>
      </c>
      <c r="AB2920" s="6">
        <v>0</v>
      </c>
    </row>
    <row r="2921" spans="1:28" hidden="1" x14ac:dyDescent="0.2">
      <c r="A2921" s="4" t="s">
        <v>16243</v>
      </c>
      <c r="B2921" t="s">
        <v>16250</v>
      </c>
      <c r="C2921" s="5" t="s">
        <v>5459</v>
      </c>
      <c r="D2921" t="s">
        <v>34</v>
      </c>
      <c r="E2921" t="s">
        <v>46</v>
      </c>
      <c r="F2921" t="s">
        <v>36</v>
      </c>
      <c r="G2921" t="s">
        <v>37</v>
      </c>
      <c r="H2921" t="s">
        <v>16245</v>
      </c>
      <c r="I2921" t="s">
        <v>94</v>
      </c>
      <c r="J2921" t="s">
        <v>0</v>
      </c>
      <c r="K2921" t="s">
        <v>16245</v>
      </c>
      <c r="L2921" t="s">
        <v>16246</v>
      </c>
      <c r="M2921" t="s">
        <v>14933</v>
      </c>
      <c r="N2921" t="s">
        <v>41</v>
      </c>
      <c r="O2921" t="s">
        <v>16247</v>
      </c>
      <c r="P2921" t="s">
        <v>0</v>
      </c>
      <c r="Q2921" t="s">
        <v>16248</v>
      </c>
      <c r="R2921" t="s">
        <v>0</v>
      </c>
      <c r="S2921" t="s">
        <v>0</v>
      </c>
      <c r="T2921" s="6">
        <v>0</v>
      </c>
      <c r="U2921" s="6">
        <v>0</v>
      </c>
      <c r="V2921" s="6">
        <v>0</v>
      </c>
      <c r="W2921" s="6">
        <v>0</v>
      </c>
      <c r="X2921" s="6">
        <v>0</v>
      </c>
      <c r="Y2921" s="6">
        <v>0</v>
      </c>
      <c r="Z2921" s="6">
        <v>0</v>
      </c>
      <c r="AA2921" s="6">
        <v>0</v>
      </c>
      <c r="AB2921" s="6">
        <v>0</v>
      </c>
    </row>
    <row r="2922" spans="1:28" x14ac:dyDescent="0.2">
      <c r="A2922" s="4" t="s">
        <v>16251</v>
      </c>
      <c r="B2922" t="s">
        <v>16252</v>
      </c>
      <c r="C2922" s="5" t="s">
        <v>241</v>
      </c>
      <c r="D2922" t="s">
        <v>1144</v>
      </c>
      <c r="E2922" t="s">
        <v>1317</v>
      </c>
      <c r="F2922" t="s">
        <v>36</v>
      </c>
      <c r="G2922" t="s">
        <v>37</v>
      </c>
      <c r="H2922" t="s">
        <v>16253</v>
      </c>
      <c r="I2922" t="s">
        <v>31</v>
      </c>
      <c r="J2922" t="s">
        <v>0</v>
      </c>
      <c r="K2922" t="s">
        <v>16253</v>
      </c>
      <c r="L2922" t="s">
        <v>16254</v>
      </c>
      <c r="M2922" t="s">
        <v>51</v>
      </c>
      <c r="N2922" t="s">
        <v>41</v>
      </c>
      <c r="O2922" t="s">
        <v>16255</v>
      </c>
      <c r="P2922" t="s">
        <v>16256</v>
      </c>
      <c r="Q2922" t="s">
        <v>16257</v>
      </c>
      <c r="R2922" t="s">
        <v>0</v>
      </c>
      <c r="S2922" t="s">
        <v>0</v>
      </c>
      <c r="T2922" s="6">
        <v>0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</row>
    <row r="2923" spans="1:28" hidden="1" x14ac:dyDescent="0.2">
      <c r="A2923" s="4" t="s">
        <v>16251</v>
      </c>
      <c r="B2923" t="s">
        <v>16258</v>
      </c>
      <c r="C2923" s="5" t="s">
        <v>5459</v>
      </c>
      <c r="D2923" t="s">
        <v>34</v>
      </c>
      <c r="E2923" t="s">
        <v>520</v>
      </c>
      <c r="F2923" t="s">
        <v>36</v>
      </c>
      <c r="G2923" t="s">
        <v>37</v>
      </c>
      <c r="H2923" t="s">
        <v>16259</v>
      </c>
      <c r="I2923" t="s">
        <v>31</v>
      </c>
      <c r="J2923" t="s">
        <v>3859</v>
      </c>
      <c r="K2923" t="s">
        <v>16260</v>
      </c>
      <c r="L2923" t="s">
        <v>16261</v>
      </c>
      <c r="M2923" t="s">
        <v>16262</v>
      </c>
      <c r="N2923" t="s">
        <v>465</v>
      </c>
      <c r="O2923" t="s">
        <v>16263</v>
      </c>
      <c r="P2923" t="s">
        <v>16264</v>
      </c>
      <c r="Q2923" t="s">
        <v>16265</v>
      </c>
      <c r="R2923" t="s">
        <v>16266</v>
      </c>
      <c r="S2923" t="s">
        <v>16265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</row>
    <row r="2924" spans="1:28" hidden="1" x14ac:dyDescent="0.2">
      <c r="A2924" s="4" t="s">
        <v>16267</v>
      </c>
      <c r="B2924" t="s">
        <v>16268</v>
      </c>
      <c r="C2924" s="5" t="s">
        <v>5459</v>
      </c>
      <c r="D2924" t="s">
        <v>34</v>
      </c>
      <c r="E2924" t="s">
        <v>258</v>
      </c>
      <c r="F2924" t="s">
        <v>36</v>
      </c>
      <c r="G2924" t="s">
        <v>37</v>
      </c>
      <c r="H2924" t="s">
        <v>16269</v>
      </c>
      <c r="I2924" t="s">
        <v>31</v>
      </c>
      <c r="J2924" t="s">
        <v>0</v>
      </c>
      <c r="K2924" t="s">
        <v>16269</v>
      </c>
      <c r="L2924" t="s">
        <v>16270</v>
      </c>
      <c r="M2924" t="s">
        <v>2179</v>
      </c>
      <c r="N2924" t="s">
        <v>41</v>
      </c>
      <c r="O2924" t="s">
        <v>16271</v>
      </c>
      <c r="P2924" t="s">
        <v>16272</v>
      </c>
      <c r="Q2924" t="s">
        <v>16273</v>
      </c>
      <c r="R2924" t="s">
        <v>0</v>
      </c>
      <c r="S2924" t="s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</row>
    <row r="2925" spans="1:28" hidden="1" x14ac:dyDescent="0.2">
      <c r="A2925" s="4" t="s">
        <v>16267</v>
      </c>
      <c r="B2925" t="s">
        <v>16274</v>
      </c>
      <c r="C2925" s="5" t="s">
        <v>5459</v>
      </c>
      <c r="D2925" t="s">
        <v>34</v>
      </c>
      <c r="E2925" t="s">
        <v>1683</v>
      </c>
      <c r="F2925" t="s">
        <v>36</v>
      </c>
      <c r="G2925" t="s">
        <v>37</v>
      </c>
      <c r="H2925" t="s">
        <v>16275</v>
      </c>
      <c r="I2925" t="s">
        <v>31</v>
      </c>
      <c r="J2925" t="s">
        <v>0</v>
      </c>
      <c r="K2925" t="s">
        <v>16275</v>
      </c>
      <c r="L2925" t="s">
        <v>16276</v>
      </c>
      <c r="M2925" t="s">
        <v>939</v>
      </c>
      <c r="N2925" t="s">
        <v>41</v>
      </c>
      <c r="O2925" t="s">
        <v>61</v>
      </c>
      <c r="P2925" t="s">
        <v>16277</v>
      </c>
      <c r="Q2925" t="s">
        <v>16278</v>
      </c>
      <c r="R2925" t="s">
        <v>16278</v>
      </c>
      <c r="S2925" t="s">
        <v>16279</v>
      </c>
      <c r="T2925" s="6">
        <v>2500</v>
      </c>
      <c r="U2925" s="6">
        <v>0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</row>
    <row r="2926" spans="1:28" hidden="1" x14ac:dyDescent="0.2">
      <c r="A2926" s="4" t="s">
        <v>16267</v>
      </c>
      <c r="B2926" t="s">
        <v>16280</v>
      </c>
      <c r="C2926" s="5" t="s">
        <v>5459</v>
      </c>
      <c r="D2926" t="s">
        <v>34</v>
      </c>
      <c r="E2926" t="s">
        <v>179</v>
      </c>
      <c r="F2926" t="s">
        <v>36</v>
      </c>
      <c r="G2926" t="s">
        <v>37</v>
      </c>
      <c r="H2926" t="s">
        <v>16281</v>
      </c>
      <c r="I2926" t="s">
        <v>31</v>
      </c>
      <c r="J2926" t="s">
        <v>1604</v>
      </c>
      <c r="K2926" t="s">
        <v>16282</v>
      </c>
      <c r="L2926" t="s">
        <v>16283</v>
      </c>
      <c r="M2926" t="s">
        <v>16284</v>
      </c>
      <c r="N2926" t="s">
        <v>465</v>
      </c>
      <c r="O2926" t="s">
        <v>16285</v>
      </c>
      <c r="P2926" t="s">
        <v>16286</v>
      </c>
      <c r="Q2926" t="s">
        <v>16287</v>
      </c>
      <c r="R2926" t="s">
        <v>16287</v>
      </c>
      <c r="S2926" t="s">
        <v>0</v>
      </c>
      <c r="T2926" s="6">
        <v>850</v>
      </c>
      <c r="U2926" s="6">
        <v>0</v>
      </c>
      <c r="V2926" s="6">
        <v>0</v>
      </c>
      <c r="W2926" s="6">
        <v>0</v>
      </c>
      <c r="X2926" s="6">
        <v>0</v>
      </c>
      <c r="Y2926" s="6">
        <v>659</v>
      </c>
      <c r="Z2926" s="6">
        <v>0</v>
      </c>
      <c r="AA2926" s="6">
        <v>0</v>
      </c>
      <c r="AB2926" s="6">
        <v>0</v>
      </c>
    </row>
    <row r="2927" spans="1:28" x14ac:dyDescent="0.2">
      <c r="A2927" s="4" t="s">
        <v>16267</v>
      </c>
      <c r="B2927" t="s">
        <v>16288</v>
      </c>
      <c r="C2927" s="5" t="s">
        <v>5459</v>
      </c>
      <c r="D2927" t="s">
        <v>34</v>
      </c>
      <c r="E2927" t="s">
        <v>258</v>
      </c>
      <c r="F2927" t="s">
        <v>36</v>
      </c>
      <c r="G2927" t="s">
        <v>37</v>
      </c>
      <c r="H2927" t="s">
        <v>16289</v>
      </c>
      <c r="I2927" t="s">
        <v>31</v>
      </c>
      <c r="J2927" t="s">
        <v>879</v>
      </c>
      <c r="K2927" t="s">
        <v>16290</v>
      </c>
      <c r="L2927" t="s">
        <v>16291</v>
      </c>
      <c r="M2927" t="s">
        <v>2459</v>
      </c>
      <c r="N2927" t="s">
        <v>41</v>
      </c>
      <c r="O2927" t="s">
        <v>16292</v>
      </c>
      <c r="P2927" t="s">
        <v>16293</v>
      </c>
      <c r="Q2927" t="s">
        <v>16294</v>
      </c>
      <c r="R2927" t="s">
        <v>16294</v>
      </c>
      <c r="S2927" t="s">
        <v>16294</v>
      </c>
      <c r="T2927" s="6">
        <v>1165</v>
      </c>
      <c r="U2927" s="6">
        <v>0</v>
      </c>
      <c r="V2927" s="6">
        <v>0</v>
      </c>
      <c r="W2927" s="6">
        <v>0</v>
      </c>
      <c r="X2927" s="6">
        <v>0</v>
      </c>
      <c r="Y2927" s="6">
        <v>559</v>
      </c>
      <c r="Z2927" s="6">
        <v>0</v>
      </c>
      <c r="AA2927" s="6">
        <v>0</v>
      </c>
      <c r="AB2927" s="6">
        <v>0</v>
      </c>
    </row>
    <row r="2928" spans="1:28" x14ac:dyDescent="0.2">
      <c r="A2928" s="4" t="s">
        <v>16295</v>
      </c>
      <c r="B2928" t="s">
        <v>16296</v>
      </c>
      <c r="C2928" s="5" t="s">
        <v>241</v>
      </c>
      <c r="D2928" t="s">
        <v>34</v>
      </c>
      <c r="E2928" t="s">
        <v>159</v>
      </c>
      <c r="F2928" t="s">
        <v>36</v>
      </c>
      <c r="G2928" t="s">
        <v>37</v>
      </c>
      <c r="H2928" t="s">
        <v>16297</v>
      </c>
      <c r="I2928" t="s">
        <v>31</v>
      </c>
      <c r="J2928" t="s">
        <v>129</v>
      </c>
      <c r="K2928" t="s">
        <v>16298</v>
      </c>
      <c r="L2928" t="s">
        <v>16299</v>
      </c>
      <c r="M2928" t="s">
        <v>71</v>
      </c>
      <c r="N2928" t="s">
        <v>41</v>
      </c>
      <c r="O2928" t="s">
        <v>2062</v>
      </c>
      <c r="P2928" t="s">
        <v>16300</v>
      </c>
      <c r="Q2928" t="s">
        <v>16301</v>
      </c>
      <c r="R2928" t="s">
        <v>16302</v>
      </c>
      <c r="S2928" t="s">
        <v>16302</v>
      </c>
      <c r="T2928" s="6">
        <v>0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</row>
    <row r="2929" spans="1:28" hidden="1" x14ac:dyDescent="0.2">
      <c r="A2929" s="4" t="s">
        <v>16295</v>
      </c>
      <c r="B2929" t="s">
        <v>16303</v>
      </c>
      <c r="C2929" s="5" t="s">
        <v>5459</v>
      </c>
      <c r="D2929" t="s">
        <v>34</v>
      </c>
      <c r="E2929" t="s">
        <v>1234</v>
      </c>
      <c r="F2929" t="s">
        <v>1235</v>
      </c>
      <c r="G2929" t="s">
        <v>37</v>
      </c>
      <c r="H2929" t="s">
        <v>16304</v>
      </c>
      <c r="I2929" t="s">
        <v>31</v>
      </c>
      <c r="J2929" t="s">
        <v>12627</v>
      </c>
      <c r="K2929" t="s">
        <v>11867</v>
      </c>
      <c r="L2929" t="s">
        <v>16305</v>
      </c>
      <c r="M2929" t="s">
        <v>4682</v>
      </c>
      <c r="N2929" t="s">
        <v>41</v>
      </c>
      <c r="O2929" t="s">
        <v>9153</v>
      </c>
      <c r="P2929" t="s">
        <v>16306</v>
      </c>
      <c r="Q2929" t="s">
        <v>16307</v>
      </c>
      <c r="R2929" t="s">
        <v>0</v>
      </c>
      <c r="S2929" t="s">
        <v>16307</v>
      </c>
      <c r="T2929" s="6">
        <v>200</v>
      </c>
      <c r="U2929" s="6">
        <v>0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</row>
    <row r="2930" spans="1:28" hidden="1" x14ac:dyDescent="0.2">
      <c r="A2930" s="4" t="s">
        <v>16295</v>
      </c>
      <c r="B2930" t="s">
        <v>16308</v>
      </c>
      <c r="C2930" s="5" t="s">
        <v>5459</v>
      </c>
      <c r="D2930" t="s">
        <v>34</v>
      </c>
      <c r="E2930" t="s">
        <v>35</v>
      </c>
      <c r="F2930" t="s">
        <v>36</v>
      </c>
      <c r="G2930" t="s">
        <v>37</v>
      </c>
      <c r="H2930" t="s">
        <v>38</v>
      </c>
      <c r="I2930" t="s">
        <v>31</v>
      </c>
      <c r="J2930" t="s">
        <v>0</v>
      </c>
      <c r="K2930" t="s">
        <v>38</v>
      </c>
      <c r="L2930" t="s">
        <v>16309</v>
      </c>
      <c r="M2930" t="s">
        <v>4010</v>
      </c>
      <c r="N2930" t="s">
        <v>2295</v>
      </c>
      <c r="O2930" t="s">
        <v>16310</v>
      </c>
      <c r="P2930" t="s">
        <v>0</v>
      </c>
      <c r="Q2930" t="s">
        <v>43</v>
      </c>
      <c r="R2930" t="s">
        <v>0</v>
      </c>
      <c r="S2930" t="s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</row>
    <row r="2931" spans="1:28" x14ac:dyDescent="0.2">
      <c r="A2931" s="4" t="s">
        <v>16295</v>
      </c>
      <c r="B2931" t="s">
        <v>16311</v>
      </c>
      <c r="C2931" s="5" t="s">
        <v>241</v>
      </c>
      <c r="D2931" t="s">
        <v>34</v>
      </c>
      <c r="E2931" t="s">
        <v>1234</v>
      </c>
      <c r="F2931" t="s">
        <v>1235</v>
      </c>
      <c r="G2931" t="s">
        <v>37</v>
      </c>
      <c r="H2931" t="s">
        <v>16312</v>
      </c>
      <c r="I2931" t="s">
        <v>31</v>
      </c>
      <c r="J2931" t="s">
        <v>11841</v>
      </c>
      <c r="K2931" t="s">
        <v>16313</v>
      </c>
      <c r="L2931" t="s">
        <v>16314</v>
      </c>
      <c r="M2931" t="s">
        <v>2961</v>
      </c>
      <c r="N2931" t="s">
        <v>41</v>
      </c>
      <c r="O2931" t="s">
        <v>16315</v>
      </c>
      <c r="P2931" t="s">
        <v>16316</v>
      </c>
      <c r="Q2931" t="s">
        <v>16317</v>
      </c>
      <c r="R2931" t="s">
        <v>16317</v>
      </c>
      <c r="S2931" t="s">
        <v>16317</v>
      </c>
      <c r="T2931" s="6">
        <v>1000</v>
      </c>
      <c r="U2931" s="6">
        <v>0</v>
      </c>
      <c r="V2931" s="6">
        <v>0</v>
      </c>
      <c r="W2931" s="6">
        <v>0</v>
      </c>
      <c r="X2931" s="6">
        <v>0</v>
      </c>
      <c r="Y2931" s="6">
        <v>631</v>
      </c>
      <c r="Z2931" s="6">
        <v>0</v>
      </c>
      <c r="AA2931" s="6">
        <v>0</v>
      </c>
      <c r="AB2931" s="6">
        <v>0</v>
      </c>
    </row>
    <row r="2932" spans="1:28" x14ac:dyDescent="0.2">
      <c r="A2932" s="4" t="s">
        <v>16295</v>
      </c>
      <c r="B2932" t="s">
        <v>16318</v>
      </c>
      <c r="C2932" s="5" t="s">
        <v>5459</v>
      </c>
      <c r="D2932" t="s">
        <v>34</v>
      </c>
      <c r="E2932" t="s">
        <v>179</v>
      </c>
      <c r="F2932" t="s">
        <v>36</v>
      </c>
      <c r="G2932" t="s">
        <v>37</v>
      </c>
      <c r="H2932" t="s">
        <v>9522</v>
      </c>
      <c r="I2932" t="s">
        <v>94</v>
      </c>
      <c r="J2932" t="s">
        <v>0</v>
      </c>
      <c r="K2932" t="s">
        <v>9522</v>
      </c>
      <c r="L2932" t="s">
        <v>9523</v>
      </c>
      <c r="M2932" t="s">
        <v>235</v>
      </c>
      <c r="N2932" t="s">
        <v>41</v>
      </c>
      <c r="O2932" t="s">
        <v>9524</v>
      </c>
      <c r="P2932" t="s">
        <v>16319</v>
      </c>
      <c r="Q2932" t="s">
        <v>9526</v>
      </c>
      <c r="R2932" t="s">
        <v>9527</v>
      </c>
      <c r="S2932" t="s">
        <v>9527</v>
      </c>
      <c r="T2932" s="6">
        <v>0</v>
      </c>
      <c r="U2932" s="6">
        <v>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</row>
    <row r="2933" spans="1:28" hidden="1" x14ac:dyDescent="0.2">
      <c r="A2933" s="4" t="s">
        <v>16320</v>
      </c>
      <c r="B2933" t="s">
        <v>16321</v>
      </c>
      <c r="C2933" s="5" t="s">
        <v>241</v>
      </c>
      <c r="D2933" t="s">
        <v>34</v>
      </c>
      <c r="E2933" t="s">
        <v>520</v>
      </c>
      <c r="F2933" t="s">
        <v>36</v>
      </c>
      <c r="G2933" t="s">
        <v>86</v>
      </c>
      <c r="H2933" t="s">
        <v>11765</v>
      </c>
      <c r="I2933" t="s">
        <v>31</v>
      </c>
      <c r="J2933" t="s">
        <v>7662</v>
      </c>
      <c r="K2933" t="s">
        <v>11766</v>
      </c>
      <c r="L2933" t="s">
        <v>4505</v>
      </c>
      <c r="M2933" t="s">
        <v>2951</v>
      </c>
      <c r="N2933" t="s">
        <v>101</v>
      </c>
      <c r="O2933" t="s">
        <v>4506</v>
      </c>
      <c r="P2933" t="s">
        <v>4507</v>
      </c>
      <c r="Q2933" t="s">
        <v>4508</v>
      </c>
      <c r="R2933" t="s">
        <v>4508</v>
      </c>
      <c r="S2933" t="s">
        <v>4508</v>
      </c>
      <c r="T2933" s="6">
        <v>0</v>
      </c>
      <c r="U2933" s="6">
        <v>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</row>
    <row r="2934" spans="1:28" hidden="1" x14ac:dyDescent="0.2">
      <c r="A2934" s="4" t="s">
        <v>16320</v>
      </c>
      <c r="B2934" t="s">
        <v>16322</v>
      </c>
      <c r="C2934" s="5" t="s">
        <v>5459</v>
      </c>
      <c r="D2934" t="s">
        <v>34</v>
      </c>
      <c r="E2934" t="s">
        <v>117</v>
      </c>
      <c r="F2934" t="s">
        <v>36</v>
      </c>
      <c r="G2934" t="s">
        <v>37</v>
      </c>
      <c r="H2934" t="s">
        <v>16323</v>
      </c>
      <c r="I2934" t="s">
        <v>31</v>
      </c>
      <c r="J2934" t="s">
        <v>513</v>
      </c>
      <c r="K2934" t="s">
        <v>16324</v>
      </c>
      <c r="L2934" t="s">
        <v>16325</v>
      </c>
      <c r="M2934" t="s">
        <v>16326</v>
      </c>
      <c r="N2934" t="s">
        <v>41</v>
      </c>
      <c r="O2934" t="s">
        <v>16327</v>
      </c>
      <c r="P2934" t="s">
        <v>0</v>
      </c>
      <c r="Q2934" t="s">
        <v>16328</v>
      </c>
      <c r="R2934" t="s">
        <v>0</v>
      </c>
      <c r="S2934" t="s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</row>
    <row r="2935" spans="1:28" hidden="1" x14ac:dyDescent="0.2">
      <c r="A2935" s="4" t="s">
        <v>16329</v>
      </c>
      <c r="B2935" t="s">
        <v>16330</v>
      </c>
      <c r="C2935" s="5" t="s">
        <v>5459</v>
      </c>
      <c r="D2935" t="s">
        <v>34</v>
      </c>
      <c r="E2935" t="s">
        <v>258</v>
      </c>
      <c r="F2935" t="s">
        <v>36</v>
      </c>
      <c r="G2935" t="s">
        <v>37</v>
      </c>
      <c r="H2935" t="s">
        <v>16331</v>
      </c>
      <c r="I2935" t="s">
        <v>31</v>
      </c>
      <c r="J2935" t="s">
        <v>4056</v>
      </c>
      <c r="K2935" t="s">
        <v>16332</v>
      </c>
      <c r="L2935" t="s">
        <v>16333</v>
      </c>
      <c r="M2935" t="s">
        <v>1492</v>
      </c>
      <c r="N2935" t="s">
        <v>41</v>
      </c>
      <c r="O2935" t="s">
        <v>16334</v>
      </c>
      <c r="P2935" t="s">
        <v>0</v>
      </c>
      <c r="Q2935" t="s">
        <v>16335</v>
      </c>
      <c r="R2935" t="s">
        <v>0</v>
      </c>
      <c r="S2935" t="s">
        <v>16335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</row>
    <row r="2936" spans="1:28" x14ac:dyDescent="0.2">
      <c r="A2936" s="4" t="s">
        <v>16329</v>
      </c>
      <c r="B2936" t="s">
        <v>16336</v>
      </c>
      <c r="C2936" s="5" t="s">
        <v>5459</v>
      </c>
      <c r="D2936" t="s">
        <v>34</v>
      </c>
      <c r="E2936" t="s">
        <v>46</v>
      </c>
      <c r="F2936" t="s">
        <v>36</v>
      </c>
      <c r="G2936" t="s">
        <v>37</v>
      </c>
      <c r="H2936" t="s">
        <v>16337</v>
      </c>
      <c r="I2936" t="s">
        <v>31</v>
      </c>
      <c r="J2936" t="s">
        <v>806</v>
      </c>
      <c r="K2936" t="s">
        <v>1290</v>
      </c>
      <c r="L2936" t="s">
        <v>16338</v>
      </c>
      <c r="M2936" t="s">
        <v>931</v>
      </c>
      <c r="N2936" t="s">
        <v>41</v>
      </c>
      <c r="O2936" t="s">
        <v>6167</v>
      </c>
      <c r="P2936" t="s">
        <v>16339</v>
      </c>
      <c r="Q2936" t="s">
        <v>16340</v>
      </c>
      <c r="R2936" t="s">
        <v>16340</v>
      </c>
      <c r="S2936" t="s">
        <v>16340</v>
      </c>
      <c r="T2936" s="6">
        <v>1500</v>
      </c>
      <c r="U2936" s="6">
        <v>0</v>
      </c>
      <c r="V2936" s="6">
        <v>0</v>
      </c>
      <c r="W2936" s="6">
        <v>0</v>
      </c>
      <c r="X2936" s="6">
        <v>0</v>
      </c>
      <c r="Y2936" s="6">
        <v>926</v>
      </c>
      <c r="Z2936" s="6">
        <v>0</v>
      </c>
      <c r="AA2936" s="6">
        <v>0</v>
      </c>
      <c r="AB2936" s="6">
        <v>0</v>
      </c>
    </row>
    <row r="2937" spans="1:28" x14ac:dyDescent="0.2">
      <c r="A2937" s="4" t="s">
        <v>16329</v>
      </c>
      <c r="B2937" t="s">
        <v>16341</v>
      </c>
      <c r="C2937" s="5" t="s">
        <v>5459</v>
      </c>
      <c r="D2937" t="s">
        <v>34</v>
      </c>
      <c r="E2937" t="s">
        <v>179</v>
      </c>
      <c r="F2937" t="s">
        <v>36</v>
      </c>
      <c r="G2937" t="s">
        <v>37</v>
      </c>
      <c r="H2937" t="s">
        <v>16342</v>
      </c>
      <c r="I2937" t="s">
        <v>31</v>
      </c>
      <c r="J2937" t="s">
        <v>461</v>
      </c>
      <c r="K2937" t="s">
        <v>791</v>
      </c>
      <c r="L2937" t="s">
        <v>16343</v>
      </c>
      <c r="M2937" t="s">
        <v>71</v>
      </c>
      <c r="N2937" t="s">
        <v>41</v>
      </c>
      <c r="O2937" t="s">
        <v>2062</v>
      </c>
      <c r="P2937" t="s">
        <v>16344</v>
      </c>
      <c r="Q2937" t="s">
        <v>16345</v>
      </c>
      <c r="R2937" t="s">
        <v>16346</v>
      </c>
      <c r="S2937" t="s">
        <v>16346</v>
      </c>
      <c r="T2937" s="6">
        <v>1400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</row>
    <row r="2938" spans="1:28" hidden="1" x14ac:dyDescent="0.2">
      <c r="A2938" s="4" t="s">
        <v>16347</v>
      </c>
      <c r="B2938" t="s">
        <v>16348</v>
      </c>
      <c r="C2938" s="5" t="s">
        <v>5459</v>
      </c>
      <c r="D2938" t="s">
        <v>34</v>
      </c>
      <c r="E2938" t="s">
        <v>117</v>
      </c>
      <c r="F2938" t="s">
        <v>36</v>
      </c>
      <c r="G2938" t="s">
        <v>37</v>
      </c>
      <c r="H2938" t="s">
        <v>16349</v>
      </c>
      <c r="I2938" t="s">
        <v>31</v>
      </c>
      <c r="J2938" t="s">
        <v>270</v>
      </c>
      <c r="K2938" t="s">
        <v>4145</v>
      </c>
      <c r="L2938" t="s">
        <v>16350</v>
      </c>
      <c r="M2938" t="s">
        <v>3636</v>
      </c>
      <c r="N2938" t="s">
        <v>101</v>
      </c>
      <c r="O2938" t="s">
        <v>12246</v>
      </c>
      <c r="P2938" t="s">
        <v>0</v>
      </c>
      <c r="Q2938" t="s">
        <v>16351</v>
      </c>
      <c r="R2938" t="s">
        <v>0</v>
      </c>
      <c r="S2938" t="s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</row>
    <row r="2939" spans="1:28" x14ac:dyDescent="0.2">
      <c r="A2939" s="4" t="s">
        <v>16352</v>
      </c>
      <c r="B2939" t="s">
        <v>16353</v>
      </c>
      <c r="C2939" s="5" t="s">
        <v>241</v>
      </c>
      <c r="D2939" t="s">
        <v>34</v>
      </c>
      <c r="E2939" t="s">
        <v>179</v>
      </c>
      <c r="F2939" t="s">
        <v>36</v>
      </c>
      <c r="G2939" t="s">
        <v>37</v>
      </c>
      <c r="H2939" t="s">
        <v>3446</v>
      </c>
      <c r="I2939" t="s">
        <v>31</v>
      </c>
      <c r="J2939" t="s">
        <v>3447</v>
      </c>
      <c r="K2939" t="s">
        <v>3448</v>
      </c>
      <c r="L2939" t="s">
        <v>3449</v>
      </c>
      <c r="M2939" t="s">
        <v>164</v>
      </c>
      <c r="N2939" t="s">
        <v>41</v>
      </c>
      <c r="O2939" t="s">
        <v>3450</v>
      </c>
      <c r="P2939" t="s">
        <v>3451</v>
      </c>
      <c r="Q2939" t="s">
        <v>3453</v>
      </c>
      <c r="R2939" t="s">
        <v>0</v>
      </c>
      <c r="S2939" t="s">
        <v>16354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</row>
    <row r="2940" spans="1:28" hidden="1" x14ac:dyDescent="0.2">
      <c r="A2940" s="4" t="s">
        <v>16352</v>
      </c>
      <c r="B2940" t="s">
        <v>16355</v>
      </c>
      <c r="C2940" s="5" t="s">
        <v>5459</v>
      </c>
      <c r="D2940" t="s">
        <v>34</v>
      </c>
      <c r="E2940" t="s">
        <v>258</v>
      </c>
      <c r="F2940" t="s">
        <v>36</v>
      </c>
      <c r="G2940" t="s">
        <v>37</v>
      </c>
      <c r="H2940" t="s">
        <v>16356</v>
      </c>
      <c r="I2940" t="s">
        <v>31</v>
      </c>
      <c r="J2940" t="s">
        <v>0</v>
      </c>
      <c r="K2940" t="s">
        <v>16356</v>
      </c>
      <c r="L2940" t="s">
        <v>16357</v>
      </c>
      <c r="M2940" t="s">
        <v>730</v>
      </c>
      <c r="N2940" t="s">
        <v>41</v>
      </c>
      <c r="O2940" t="s">
        <v>16358</v>
      </c>
      <c r="P2940" t="s">
        <v>0</v>
      </c>
      <c r="Q2940" t="s">
        <v>16359</v>
      </c>
      <c r="R2940" t="s">
        <v>0</v>
      </c>
      <c r="S2940" t="s">
        <v>0</v>
      </c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</row>
    <row r="2941" spans="1:28" hidden="1" x14ac:dyDescent="0.2">
      <c r="A2941" s="4" t="s">
        <v>16352</v>
      </c>
      <c r="B2941" t="s">
        <v>16360</v>
      </c>
      <c r="C2941" s="5" t="s">
        <v>241</v>
      </c>
      <c r="D2941" t="s">
        <v>34</v>
      </c>
      <c r="E2941" t="s">
        <v>159</v>
      </c>
      <c r="F2941" t="s">
        <v>36</v>
      </c>
      <c r="G2941" t="s">
        <v>37</v>
      </c>
      <c r="H2941" t="s">
        <v>16361</v>
      </c>
      <c r="I2941" t="s">
        <v>31</v>
      </c>
      <c r="J2941" t="s">
        <v>6390</v>
      </c>
      <c r="K2941" t="s">
        <v>16362</v>
      </c>
      <c r="L2941" t="s">
        <v>16363</v>
      </c>
      <c r="M2941" t="s">
        <v>16364</v>
      </c>
      <c r="N2941" t="s">
        <v>101</v>
      </c>
      <c r="O2941" t="s">
        <v>16365</v>
      </c>
      <c r="P2941" t="s">
        <v>16366</v>
      </c>
      <c r="Q2941" t="s">
        <v>16367</v>
      </c>
      <c r="R2941" t="s">
        <v>16367</v>
      </c>
      <c r="S2941" t="s">
        <v>0</v>
      </c>
      <c r="T2941" s="6">
        <v>0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</row>
    <row r="2942" spans="1:28" x14ac:dyDescent="0.2">
      <c r="A2942" s="4" t="s">
        <v>16368</v>
      </c>
      <c r="B2942" t="s">
        <v>16369</v>
      </c>
      <c r="C2942" s="5" t="s">
        <v>5459</v>
      </c>
      <c r="D2942" t="s">
        <v>34</v>
      </c>
      <c r="E2942" t="s">
        <v>35</v>
      </c>
      <c r="F2942" t="s">
        <v>36</v>
      </c>
      <c r="G2942" t="s">
        <v>37</v>
      </c>
      <c r="H2942" t="s">
        <v>2224</v>
      </c>
      <c r="I2942" t="s">
        <v>94</v>
      </c>
      <c r="J2942" t="s">
        <v>0</v>
      </c>
      <c r="K2942" t="s">
        <v>2224</v>
      </c>
      <c r="L2942" t="s">
        <v>2225</v>
      </c>
      <c r="M2942" t="s">
        <v>164</v>
      </c>
      <c r="N2942" t="s">
        <v>41</v>
      </c>
      <c r="O2942" t="s">
        <v>2226</v>
      </c>
      <c r="P2942" t="s">
        <v>8383</v>
      </c>
      <c r="Q2942" t="s">
        <v>2229</v>
      </c>
      <c r="R2942" t="s">
        <v>2229</v>
      </c>
      <c r="S2942" t="s">
        <v>2230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</row>
    <row r="2943" spans="1:28" x14ac:dyDescent="0.2">
      <c r="A2943" s="4" t="s">
        <v>16368</v>
      </c>
      <c r="B2943" t="s">
        <v>16370</v>
      </c>
      <c r="C2943" s="5" t="s">
        <v>5459</v>
      </c>
      <c r="D2943" t="s">
        <v>34</v>
      </c>
      <c r="E2943" t="s">
        <v>258</v>
      </c>
      <c r="F2943" t="s">
        <v>36</v>
      </c>
      <c r="G2943" t="s">
        <v>37</v>
      </c>
      <c r="H2943" t="s">
        <v>2224</v>
      </c>
      <c r="I2943" t="s">
        <v>94</v>
      </c>
      <c r="J2943" t="s">
        <v>0</v>
      </c>
      <c r="K2943" t="s">
        <v>2224</v>
      </c>
      <c r="L2943" t="s">
        <v>2225</v>
      </c>
      <c r="M2943" t="s">
        <v>164</v>
      </c>
      <c r="N2943" t="s">
        <v>41</v>
      </c>
      <c r="O2943" t="s">
        <v>2226</v>
      </c>
      <c r="P2943" t="s">
        <v>8383</v>
      </c>
      <c r="Q2943" t="s">
        <v>2229</v>
      </c>
      <c r="R2943" t="s">
        <v>2229</v>
      </c>
      <c r="S2943" t="s">
        <v>2230</v>
      </c>
      <c r="T2943" s="6">
        <v>0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</row>
    <row r="2944" spans="1:28" hidden="1" x14ac:dyDescent="0.2">
      <c r="A2944" s="4" t="s">
        <v>16368</v>
      </c>
      <c r="B2944" t="s">
        <v>16371</v>
      </c>
      <c r="C2944" s="5" t="s">
        <v>5459</v>
      </c>
      <c r="D2944" t="s">
        <v>34</v>
      </c>
      <c r="E2944" t="s">
        <v>258</v>
      </c>
      <c r="F2944" t="s">
        <v>36</v>
      </c>
      <c r="G2944" t="s">
        <v>37</v>
      </c>
      <c r="H2944" t="s">
        <v>16372</v>
      </c>
      <c r="I2944" t="s">
        <v>94</v>
      </c>
      <c r="J2944" t="s">
        <v>0</v>
      </c>
      <c r="K2944" t="s">
        <v>16372</v>
      </c>
      <c r="L2944" t="s">
        <v>16373</v>
      </c>
      <c r="M2944" t="s">
        <v>1434</v>
      </c>
      <c r="N2944" t="s">
        <v>101</v>
      </c>
      <c r="O2944" t="s">
        <v>16374</v>
      </c>
      <c r="P2944" t="s">
        <v>16375</v>
      </c>
      <c r="Q2944" t="s">
        <v>16376</v>
      </c>
      <c r="R2944" t="s">
        <v>16376</v>
      </c>
      <c r="S2944" t="s">
        <v>16377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</row>
    <row r="2945" spans="1:28" hidden="1" x14ac:dyDescent="0.2">
      <c r="A2945" s="4" t="s">
        <v>16368</v>
      </c>
      <c r="B2945" t="s">
        <v>16378</v>
      </c>
      <c r="C2945" s="5" t="s">
        <v>5459</v>
      </c>
      <c r="D2945" t="s">
        <v>16156</v>
      </c>
      <c r="E2945" t="s">
        <v>16157</v>
      </c>
      <c r="F2945" t="s">
        <v>36</v>
      </c>
      <c r="G2945" t="s">
        <v>37</v>
      </c>
      <c r="H2945" t="s">
        <v>16379</v>
      </c>
      <c r="I2945" t="s">
        <v>31</v>
      </c>
      <c r="J2945" t="s">
        <v>16380</v>
      </c>
      <c r="K2945" t="s">
        <v>16381</v>
      </c>
      <c r="L2945" t="s">
        <v>16382</v>
      </c>
      <c r="M2945" t="s">
        <v>16383</v>
      </c>
      <c r="N2945" t="s">
        <v>101</v>
      </c>
      <c r="O2945" t="s">
        <v>16384</v>
      </c>
      <c r="P2945" t="s">
        <v>0</v>
      </c>
      <c r="Q2945" t="s">
        <v>16385</v>
      </c>
      <c r="R2945" t="s">
        <v>0</v>
      </c>
      <c r="S2945" t="s">
        <v>16385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</row>
    <row r="2946" spans="1:28" hidden="1" x14ac:dyDescent="0.2">
      <c r="A2946" s="4" t="s">
        <v>16368</v>
      </c>
      <c r="B2946" t="s">
        <v>16378</v>
      </c>
      <c r="C2946" s="5" t="s">
        <v>5459</v>
      </c>
      <c r="D2946" t="s">
        <v>16156</v>
      </c>
      <c r="E2946" t="s">
        <v>16157</v>
      </c>
      <c r="F2946" t="s">
        <v>36</v>
      </c>
      <c r="G2946" t="s">
        <v>37</v>
      </c>
      <c r="H2946" t="s">
        <v>16379</v>
      </c>
      <c r="I2946" t="s">
        <v>31</v>
      </c>
      <c r="J2946" t="s">
        <v>16380</v>
      </c>
      <c r="K2946" t="s">
        <v>16381</v>
      </c>
      <c r="L2946" t="s">
        <v>16382</v>
      </c>
      <c r="M2946" t="s">
        <v>16383</v>
      </c>
      <c r="N2946" t="s">
        <v>101</v>
      </c>
      <c r="O2946" t="s">
        <v>16384</v>
      </c>
      <c r="P2946" t="s">
        <v>0</v>
      </c>
      <c r="Q2946" t="s">
        <v>16385</v>
      </c>
      <c r="R2946" t="s">
        <v>0</v>
      </c>
      <c r="S2946" t="s">
        <v>16385</v>
      </c>
      <c r="T2946" s="6">
        <v>1846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</row>
    <row r="2947" spans="1:28" x14ac:dyDescent="0.2">
      <c r="A2947" s="4" t="s">
        <v>16368</v>
      </c>
      <c r="B2947" t="s">
        <v>16386</v>
      </c>
      <c r="C2947" s="5" t="s">
        <v>5459</v>
      </c>
      <c r="D2947" t="s">
        <v>34</v>
      </c>
      <c r="E2947" t="s">
        <v>258</v>
      </c>
      <c r="F2947" t="s">
        <v>36</v>
      </c>
      <c r="G2947" t="s">
        <v>37</v>
      </c>
      <c r="H2947" t="s">
        <v>2224</v>
      </c>
      <c r="I2947" t="s">
        <v>94</v>
      </c>
      <c r="J2947" t="s">
        <v>0</v>
      </c>
      <c r="K2947" t="s">
        <v>2224</v>
      </c>
      <c r="L2947" t="s">
        <v>2225</v>
      </c>
      <c r="M2947" t="s">
        <v>164</v>
      </c>
      <c r="N2947" t="s">
        <v>41</v>
      </c>
      <c r="O2947" t="s">
        <v>2226</v>
      </c>
      <c r="P2947" t="s">
        <v>8383</v>
      </c>
      <c r="Q2947" t="s">
        <v>2229</v>
      </c>
      <c r="R2947" t="s">
        <v>2229</v>
      </c>
      <c r="S2947" t="s">
        <v>2230</v>
      </c>
      <c r="T2947" s="6">
        <v>0</v>
      </c>
      <c r="U2947" s="6">
        <v>0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</row>
    <row r="2948" spans="1:28" x14ac:dyDescent="0.2">
      <c r="A2948" s="4" t="s">
        <v>16368</v>
      </c>
      <c r="B2948" t="s">
        <v>16387</v>
      </c>
      <c r="C2948" s="5" t="s">
        <v>5459</v>
      </c>
      <c r="D2948" t="s">
        <v>34</v>
      </c>
      <c r="E2948" t="s">
        <v>258</v>
      </c>
      <c r="F2948" t="s">
        <v>36</v>
      </c>
      <c r="G2948" t="s">
        <v>37</v>
      </c>
      <c r="H2948" t="s">
        <v>2224</v>
      </c>
      <c r="I2948" t="s">
        <v>94</v>
      </c>
      <c r="J2948" t="s">
        <v>0</v>
      </c>
      <c r="K2948" t="s">
        <v>2224</v>
      </c>
      <c r="L2948" t="s">
        <v>2225</v>
      </c>
      <c r="M2948" t="s">
        <v>164</v>
      </c>
      <c r="N2948" t="s">
        <v>41</v>
      </c>
      <c r="O2948" t="s">
        <v>2226</v>
      </c>
      <c r="P2948" t="s">
        <v>8383</v>
      </c>
      <c r="Q2948" t="s">
        <v>2229</v>
      </c>
      <c r="R2948" t="s">
        <v>2229</v>
      </c>
      <c r="S2948" t="s">
        <v>2230</v>
      </c>
      <c r="T2948" s="6">
        <v>0</v>
      </c>
      <c r="U2948" s="6">
        <v>0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</row>
    <row r="2949" spans="1:28" hidden="1" x14ac:dyDescent="0.2">
      <c r="A2949" s="4" t="s">
        <v>16388</v>
      </c>
      <c r="B2949" t="s">
        <v>16389</v>
      </c>
      <c r="C2949" s="5" t="s">
        <v>5459</v>
      </c>
      <c r="D2949" t="s">
        <v>34</v>
      </c>
      <c r="E2949" t="s">
        <v>258</v>
      </c>
      <c r="F2949" t="s">
        <v>36</v>
      </c>
      <c r="G2949" t="s">
        <v>37</v>
      </c>
      <c r="H2949" t="s">
        <v>16390</v>
      </c>
      <c r="I2949" t="s">
        <v>94</v>
      </c>
      <c r="J2949" t="s">
        <v>0</v>
      </c>
      <c r="K2949" t="s">
        <v>16390</v>
      </c>
      <c r="L2949" t="s">
        <v>16391</v>
      </c>
      <c r="M2949" t="s">
        <v>16117</v>
      </c>
      <c r="N2949" t="s">
        <v>101</v>
      </c>
      <c r="O2949" t="s">
        <v>16392</v>
      </c>
      <c r="P2949" t="s">
        <v>0</v>
      </c>
      <c r="Q2949" t="s">
        <v>0</v>
      </c>
      <c r="R2949" t="s">
        <v>0</v>
      </c>
      <c r="S2949" t="s">
        <v>0</v>
      </c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</row>
    <row r="2950" spans="1:28" x14ac:dyDescent="0.2">
      <c r="A2950" s="4" t="s">
        <v>16388</v>
      </c>
      <c r="B2950" t="s">
        <v>16393</v>
      </c>
      <c r="C2950" s="5" t="s">
        <v>5459</v>
      </c>
      <c r="D2950" t="s">
        <v>34</v>
      </c>
      <c r="E2950" t="s">
        <v>117</v>
      </c>
      <c r="F2950" t="s">
        <v>36</v>
      </c>
      <c r="G2950" t="s">
        <v>37</v>
      </c>
      <c r="H2950" t="s">
        <v>16394</v>
      </c>
      <c r="I2950" t="s">
        <v>31</v>
      </c>
      <c r="J2950" t="s">
        <v>270</v>
      </c>
      <c r="K2950" t="s">
        <v>12802</v>
      </c>
      <c r="L2950" t="s">
        <v>12803</v>
      </c>
      <c r="M2950" t="s">
        <v>209</v>
      </c>
      <c r="N2950" t="s">
        <v>41</v>
      </c>
      <c r="O2950" t="s">
        <v>12804</v>
      </c>
      <c r="P2950" t="s">
        <v>16395</v>
      </c>
      <c r="Q2950" t="s">
        <v>16396</v>
      </c>
      <c r="R2950" t="s">
        <v>16397</v>
      </c>
      <c r="S2950" t="s">
        <v>12806</v>
      </c>
      <c r="T2950" s="6">
        <v>1360</v>
      </c>
      <c r="U2950" s="6">
        <v>0</v>
      </c>
      <c r="V2950" s="6">
        <v>0</v>
      </c>
      <c r="W2950" s="6">
        <v>0</v>
      </c>
      <c r="X2950" s="6">
        <v>0</v>
      </c>
      <c r="Y2950" s="6">
        <v>359</v>
      </c>
      <c r="Z2950" s="6">
        <v>0</v>
      </c>
      <c r="AA2950" s="6">
        <v>0</v>
      </c>
      <c r="AB2950" s="6">
        <v>0</v>
      </c>
    </row>
    <row r="2951" spans="1:28" x14ac:dyDescent="0.2">
      <c r="A2951" s="4" t="s">
        <v>16398</v>
      </c>
      <c r="B2951" t="s">
        <v>16399</v>
      </c>
      <c r="C2951" s="5" t="s">
        <v>241</v>
      </c>
      <c r="D2951" t="s">
        <v>34</v>
      </c>
      <c r="E2951" t="s">
        <v>297</v>
      </c>
      <c r="F2951" t="s">
        <v>36</v>
      </c>
      <c r="G2951" t="s">
        <v>37</v>
      </c>
      <c r="H2951" t="s">
        <v>16400</v>
      </c>
      <c r="I2951" t="s">
        <v>31</v>
      </c>
      <c r="J2951" t="s">
        <v>0</v>
      </c>
      <c r="K2951" t="s">
        <v>16400</v>
      </c>
      <c r="L2951" t="s">
        <v>16401</v>
      </c>
      <c r="M2951" t="s">
        <v>4031</v>
      </c>
      <c r="N2951" t="s">
        <v>41</v>
      </c>
      <c r="O2951" t="s">
        <v>16402</v>
      </c>
      <c r="P2951" t="s">
        <v>0</v>
      </c>
      <c r="Q2951" t="s">
        <v>16403</v>
      </c>
      <c r="R2951" t="s">
        <v>0</v>
      </c>
      <c r="S2951" t="s">
        <v>0</v>
      </c>
      <c r="T2951" s="6">
        <v>0</v>
      </c>
      <c r="U2951" s="6">
        <v>0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</row>
    <row r="2952" spans="1:28" hidden="1" x14ac:dyDescent="0.2">
      <c r="A2952" s="4" t="s">
        <v>16398</v>
      </c>
      <c r="B2952" t="s">
        <v>16404</v>
      </c>
      <c r="C2952" s="5" t="s">
        <v>241</v>
      </c>
      <c r="D2952" t="s">
        <v>34</v>
      </c>
      <c r="E2952" t="s">
        <v>297</v>
      </c>
      <c r="F2952" t="s">
        <v>36</v>
      </c>
      <c r="G2952" t="s">
        <v>37</v>
      </c>
      <c r="H2952" t="s">
        <v>16405</v>
      </c>
      <c r="I2952" t="s">
        <v>31</v>
      </c>
      <c r="J2952" t="s">
        <v>0</v>
      </c>
      <c r="K2952" t="s">
        <v>16405</v>
      </c>
      <c r="L2952" t="s">
        <v>16406</v>
      </c>
      <c r="M2952" t="s">
        <v>445</v>
      </c>
      <c r="N2952" t="s">
        <v>41</v>
      </c>
      <c r="O2952" t="s">
        <v>16407</v>
      </c>
      <c r="P2952" t="s">
        <v>0</v>
      </c>
      <c r="Q2952" t="s">
        <v>0</v>
      </c>
      <c r="R2952" t="s">
        <v>0</v>
      </c>
      <c r="S2952" t="s">
        <v>0</v>
      </c>
      <c r="T2952" s="6">
        <v>0</v>
      </c>
      <c r="U2952" s="6">
        <v>0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</row>
    <row r="2953" spans="1:28" x14ac:dyDescent="0.2">
      <c r="A2953" s="4" t="s">
        <v>16398</v>
      </c>
      <c r="B2953" t="s">
        <v>16408</v>
      </c>
      <c r="C2953" s="5" t="s">
        <v>241</v>
      </c>
      <c r="D2953" t="s">
        <v>34</v>
      </c>
      <c r="E2953" t="s">
        <v>179</v>
      </c>
      <c r="F2953" t="s">
        <v>36</v>
      </c>
      <c r="G2953" t="s">
        <v>37</v>
      </c>
      <c r="H2953" t="s">
        <v>388</v>
      </c>
      <c r="I2953" t="s">
        <v>31</v>
      </c>
      <c r="J2953" t="s">
        <v>0</v>
      </c>
      <c r="K2953" t="s">
        <v>388</v>
      </c>
      <c r="L2953" t="s">
        <v>16409</v>
      </c>
      <c r="M2953" t="s">
        <v>51</v>
      </c>
      <c r="N2953" t="s">
        <v>41</v>
      </c>
      <c r="O2953" t="s">
        <v>16410</v>
      </c>
      <c r="P2953" t="s">
        <v>0</v>
      </c>
      <c r="Q2953" t="s">
        <v>393</v>
      </c>
      <c r="R2953" t="s">
        <v>0</v>
      </c>
      <c r="S2953" t="s">
        <v>16411</v>
      </c>
      <c r="T2953" s="6">
        <v>0</v>
      </c>
      <c r="U2953" s="6">
        <v>0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</row>
    <row r="2954" spans="1:28" hidden="1" x14ac:dyDescent="0.2">
      <c r="A2954" s="4" t="s">
        <v>16398</v>
      </c>
      <c r="B2954" t="s">
        <v>16412</v>
      </c>
      <c r="C2954" s="5" t="s">
        <v>5459</v>
      </c>
      <c r="D2954" t="s">
        <v>34</v>
      </c>
      <c r="E2954" t="s">
        <v>179</v>
      </c>
      <c r="F2954" t="s">
        <v>36</v>
      </c>
      <c r="G2954" t="s">
        <v>37</v>
      </c>
      <c r="H2954" t="s">
        <v>16413</v>
      </c>
      <c r="I2954" t="s">
        <v>31</v>
      </c>
      <c r="J2954" t="s">
        <v>6814</v>
      </c>
      <c r="K2954" t="s">
        <v>16414</v>
      </c>
      <c r="L2954" t="s">
        <v>16415</v>
      </c>
      <c r="M2954" t="s">
        <v>4123</v>
      </c>
      <c r="N2954" t="s">
        <v>465</v>
      </c>
      <c r="O2954" t="s">
        <v>16416</v>
      </c>
      <c r="P2954" t="s">
        <v>16417</v>
      </c>
      <c r="Q2954" t="s">
        <v>16418</v>
      </c>
      <c r="R2954" t="s">
        <v>0</v>
      </c>
      <c r="S2954" t="s">
        <v>16418</v>
      </c>
      <c r="T2954" s="6">
        <v>0</v>
      </c>
      <c r="U2954" s="6">
        <v>0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</row>
    <row r="2955" spans="1:28" hidden="1" x14ac:dyDescent="0.2">
      <c r="A2955" s="4" t="s">
        <v>16419</v>
      </c>
      <c r="B2955" t="s">
        <v>16420</v>
      </c>
      <c r="C2955" s="5" t="s">
        <v>5459</v>
      </c>
      <c r="D2955" t="s">
        <v>34</v>
      </c>
      <c r="E2955" t="s">
        <v>341</v>
      </c>
      <c r="F2955" t="s">
        <v>36</v>
      </c>
      <c r="G2955" t="s">
        <v>37</v>
      </c>
      <c r="H2955" t="s">
        <v>16421</v>
      </c>
      <c r="I2955" t="s">
        <v>31</v>
      </c>
      <c r="J2955" t="s">
        <v>181</v>
      </c>
      <c r="K2955" t="s">
        <v>13132</v>
      </c>
      <c r="L2955" t="s">
        <v>16422</v>
      </c>
      <c r="M2955" t="s">
        <v>756</v>
      </c>
      <c r="N2955" t="s">
        <v>41</v>
      </c>
      <c r="O2955" t="s">
        <v>15859</v>
      </c>
      <c r="P2955" t="s">
        <v>16423</v>
      </c>
      <c r="Q2955" t="s">
        <v>16424</v>
      </c>
      <c r="R2955" t="s">
        <v>16424</v>
      </c>
      <c r="S2955" t="s">
        <v>16424</v>
      </c>
      <c r="T2955" s="6">
        <v>0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</row>
    <row r="2956" spans="1:28" hidden="1" x14ac:dyDescent="0.2">
      <c r="A2956" s="4" t="s">
        <v>16419</v>
      </c>
      <c r="B2956" t="s">
        <v>16425</v>
      </c>
      <c r="C2956" s="5" t="s">
        <v>5459</v>
      </c>
      <c r="D2956" t="s">
        <v>34</v>
      </c>
      <c r="E2956" t="s">
        <v>46</v>
      </c>
      <c r="F2956" t="s">
        <v>36</v>
      </c>
      <c r="G2956" t="s">
        <v>37</v>
      </c>
      <c r="H2956" t="s">
        <v>16426</v>
      </c>
      <c r="I2956" t="s">
        <v>31</v>
      </c>
      <c r="J2956" t="s">
        <v>1461</v>
      </c>
      <c r="K2956" t="s">
        <v>16427</v>
      </c>
      <c r="L2956" t="s">
        <v>16428</v>
      </c>
      <c r="M2956" t="s">
        <v>6034</v>
      </c>
      <c r="N2956" t="s">
        <v>41</v>
      </c>
      <c r="O2956" t="s">
        <v>8442</v>
      </c>
      <c r="P2956" t="s">
        <v>16429</v>
      </c>
      <c r="Q2956" t="s">
        <v>16430</v>
      </c>
      <c r="R2956" t="s">
        <v>16431</v>
      </c>
      <c r="S2956" t="s">
        <v>16430</v>
      </c>
      <c r="T2956" s="6">
        <v>695</v>
      </c>
      <c r="U2956" s="6">
        <v>0</v>
      </c>
      <c r="V2956" s="6">
        <v>135</v>
      </c>
      <c r="W2956" s="6">
        <v>0</v>
      </c>
      <c r="X2956" s="6">
        <v>0</v>
      </c>
      <c r="Y2956" s="6">
        <v>431</v>
      </c>
      <c r="Z2956" s="6">
        <v>0</v>
      </c>
      <c r="AA2956" s="6">
        <v>0</v>
      </c>
      <c r="AB2956" s="6">
        <v>0</v>
      </c>
    </row>
    <row r="2957" spans="1:28" hidden="1" x14ac:dyDescent="0.2">
      <c r="A2957" s="4" t="s">
        <v>16419</v>
      </c>
      <c r="B2957" t="s">
        <v>16432</v>
      </c>
      <c r="C2957" s="5" t="s">
        <v>5459</v>
      </c>
      <c r="D2957" t="s">
        <v>34</v>
      </c>
      <c r="E2957" t="s">
        <v>258</v>
      </c>
      <c r="F2957" t="s">
        <v>36</v>
      </c>
      <c r="G2957" t="s">
        <v>37</v>
      </c>
      <c r="H2957" t="s">
        <v>16433</v>
      </c>
      <c r="I2957" t="s">
        <v>31</v>
      </c>
      <c r="J2957" t="s">
        <v>0</v>
      </c>
      <c r="K2957" t="s">
        <v>16433</v>
      </c>
      <c r="L2957" t="s">
        <v>16434</v>
      </c>
      <c r="M2957" t="s">
        <v>4543</v>
      </c>
      <c r="N2957" t="s">
        <v>41</v>
      </c>
      <c r="O2957" t="s">
        <v>11985</v>
      </c>
      <c r="P2957" t="s">
        <v>16435</v>
      </c>
      <c r="Q2957" t="s">
        <v>16436</v>
      </c>
      <c r="R2957" t="s">
        <v>0</v>
      </c>
      <c r="S2957" t="s">
        <v>16436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</row>
    <row r="2958" spans="1:28" x14ac:dyDescent="0.2">
      <c r="A2958" s="4" t="s">
        <v>16419</v>
      </c>
      <c r="B2958" t="s">
        <v>16437</v>
      </c>
      <c r="C2958" s="5" t="s">
        <v>5459</v>
      </c>
      <c r="D2958" t="s">
        <v>34</v>
      </c>
      <c r="E2958" t="s">
        <v>46</v>
      </c>
      <c r="F2958" t="s">
        <v>36</v>
      </c>
      <c r="G2958" t="s">
        <v>86</v>
      </c>
      <c r="H2958" t="s">
        <v>16438</v>
      </c>
      <c r="I2958" t="s">
        <v>31</v>
      </c>
      <c r="J2958" t="s">
        <v>2607</v>
      </c>
      <c r="K2958" t="s">
        <v>16439</v>
      </c>
      <c r="L2958" t="s">
        <v>16440</v>
      </c>
      <c r="M2958" t="s">
        <v>235</v>
      </c>
      <c r="N2958" t="s">
        <v>41</v>
      </c>
      <c r="O2958" t="s">
        <v>497</v>
      </c>
      <c r="P2958" t="s">
        <v>16441</v>
      </c>
      <c r="Q2958" t="s">
        <v>16442</v>
      </c>
      <c r="R2958" t="s">
        <v>16442</v>
      </c>
      <c r="S2958" t="s">
        <v>16442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100</v>
      </c>
      <c r="Z2958" s="6">
        <v>0</v>
      </c>
      <c r="AA2958" s="6">
        <v>0</v>
      </c>
      <c r="AB2958" s="6">
        <v>0</v>
      </c>
    </row>
    <row r="2959" spans="1:28" hidden="1" x14ac:dyDescent="0.2">
      <c r="A2959" s="4" t="s">
        <v>16419</v>
      </c>
      <c r="B2959" t="s">
        <v>16443</v>
      </c>
      <c r="C2959" s="5" t="s">
        <v>5459</v>
      </c>
      <c r="D2959" t="s">
        <v>34</v>
      </c>
      <c r="E2959" t="s">
        <v>117</v>
      </c>
      <c r="F2959" t="s">
        <v>36</v>
      </c>
      <c r="G2959" t="s">
        <v>37</v>
      </c>
      <c r="H2959" t="s">
        <v>8588</v>
      </c>
      <c r="I2959" t="s">
        <v>31</v>
      </c>
      <c r="J2959" t="s">
        <v>0</v>
      </c>
      <c r="K2959" t="s">
        <v>8588</v>
      </c>
      <c r="L2959" t="s">
        <v>8589</v>
      </c>
      <c r="M2959" t="s">
        <v>8590</v>
      </c>
      <c r="N2959" t="s">
        <v>41</v>
      </c>
      <c r="O2959" t="s">
        <v>8591</v>
      </c>
      <c r="P2959" t="s">
        <v>0</v>
      </c>
      <c r="Q2959" t="s">
        <v>8592</v>
      </c>
      <c r="R2959" t="s">
        <v>0</v>
      </c>
      <c r="S2959" t="s">
        <v>0</v>
      </c>
      <c r="T2959" s="6">
        <v>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</row>
    <row r="2960" spans="1:28" hidden="1" x14ac:dyDescent="0.2">
      <c r="A2960" s="4" t="s">
        <v>16419</v>
      </c>
      <c r="B2960" t="s">
        <v>16444</v>
      </c>
      <c r="C2960" s="5" t="s">
        <v>241</v>
      </c>
      <c r="D2960" t="s">
        <v>34</v>
      </c>
      <c r="E2960" t="s">
        <v>6821</v>
      </c>
      <c r="F2960" t="s">
        <v>36</v>
      </c>
      <c r="G2960" t="s">
        <v>37</v>
      </c>
      <c r="H2960" t="s">
        <v>16445</v>
      </c>
      <c r="I2960" t="s">
        <v>31</v>
      </c>
      <c r="J2960" t="s">
        <v>4936</v>
      </c>
      <c r="K2960" t="s">
        <v>13018</v>
      </c>
      <c r="L2960" t="s">
        <v>16446</v>
      </c>
      <c r="M2960" t="s">
        <v>16447</v>
      </c>
      <c r="N2960" t="s">
        <v>41</v>
      </c>
      <c r="O2960" t="s">
        <v>16448</v>
      </c>
      <c r="P2960" t="s">
        <v>16449</v>
      </c>
      <c r="Q2960" t="s">
        <v>16450</v>
      </c>
      <c r="R2960" t="s">
        <v>16450</v>
      </c>
      <c r="S2960" t="s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</row>
    <row r="2961" spans="1:28" hidden="1" x14ac:dyDescent="0.2">
      <c r="A2961" s="4" t="s">
        <v>16419</v>
      </c>
      <c r="B2961" t="s">
        <v>16451</v>
      </c>
      <c r="C2961" s="5" t="s">
        <v>5459</v>
      </c>
      <c r="D2961" t="s">
        <v>34</v>
      </c>
      <c r="E2961" t="s">
        <v>258</v>
      </c>
      <c r="F2961" t="s">
        <v>36</v>
      </c>
      <c r="G2961" t="s">
        <v>37</v>
      </c>
      <c r="H2961" t="s">
        <v>16452</v>
      </c>
      <c r="I2961" t="s">
        <v>31</v>
      </c>
      <c r="J2961" t="s">
        <v>0</v>
      </c>
      <c r="K2961" t="s">
        <v>16452</v>
      </c>
      <c r="L2961" t="s">
        <v>16453</v>
      </c>
      <c r="M2961" t="s">
        <v>9401</v>
      </c>
      <c r="N2961" t="s">
        <v>101</v>
      </c>
      <c r="O2961" t="s">
        <v>9402</v>
      </c>
      <c r="P2961" t="s">
        <v>16454</v>
      </c>
      <c r="Q2961" t="s">
        <v>16455</v>
      </c>
      <c r="R2961" t="s">
        <v>0</v>
      </c>
      <c r="S2961" t="s">
        <v>16455</v>
      </c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</row>
    <row r="2962" spans="1:28" hidden="1" x14ac:dyDescent="0.2">
      <c r="A2962" s="4" t="s">
        <v>16456</v>
      </c>
      <c r="B2962" t="s">
        <v>16457</v>
      </c>
      <c r="C2962" s="5" t="s">
        <v>5459</v>
      </c>
      <c r="D2962" t="s">
        <v>34</v>
      </c>
      <c r="E2962" t="s">
        <v>258</v>
      </c>
      <c r="F2962" t="s">
        <v>36</v>
      </c>
      <c r="G2962" t="s">
        <v>37</v>
      </c>
      <c r="H2962" t="s">
        <v>16433</v>
      </c>
      <c r="I2962" t="s">
        <v>31</v>
      </c>
      <c r="J2962" t="s">
        <v>0</v>
      </c>
      <c r="K2962" t="s">
        <v>16433</v>
      </c>
      <c r="L2962" t="s">
        <v>16434</v>
      </c>
      <c r="M2962" t="s">
        <v>4543</v>
      </c>
      <c r="N2962" t="s">
        <v>41</v>
      </c>
      <c r="O2962" t="s">
        <v>11985</v>
      </c>
      <c r="P2962" t="s">
        <v>16435</v>
      </c>
      <c r="Q2962" t="s">
        <v>16436</v>
      </c>
      <c r="R2962" t="s">
        <v>0</v>
      </c>
      <c r="S2962" t="s">
        <v>16436</v>
      </c>
      <c r="T2962" s="6">
        <v>0</v>
      </c>
      <c r="U2962" s="6">
        <v>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</row>
    <row r="2963" spans="1:28" hidden="1" x14ac:dyDescent="0.2">
      <c r="A2963" s="4" t="s">
        <v>16456</v>
      </c>
      <c r="B2963" t="s">
        <v>16458</v>
      </c>
      <c r="C2963" s="5" t="s">
        <v>5459</v>
      </c>
      <c r="D2963" t="s">
        <v>34</v>
      </c>
      <c r="E2963" t="s">
        <v>258</v>
      </c>
      <c r="F2963" t="s">
        <v>36</v>
      </c>
      <c r="G2963" t="s">
        <v>37</v>
      </c>
      <c r="H2963" t="s">
        <v>16459</v>
      </c>
      <c r="I2963" t="s">
        <v>31</v>
      </c>
      <c r="J2963" t="s">
        <v>16460</v>
      </c>
      <c r="K2963" t="s">
        <v>16461</v>
      </c>
      <c r="L2963" t="s">
        <v>16462</v>
      </c>
      <c r="M2963" t="s">
        <v>16463</v>
      </c>
      <c r="N2963" t="s">
        <v>465</v>
      </c>
      <c r="O2963" t="s">
        <v>16464</v>
      </c>
      <c r="P2963" t="s">
        <v>16465</v>
      </c>
      <c r="Q2963" t="s">
        <v>16466</v>
      </c>
      <c r="R2963" t="s">
        <v>0</v>
      </c>
      <c r="S2963" t="s">
        <v>16466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</row>
    <row r="2964" spans="1:28" hidden="1" x14ac:dyDescent="0.2">
      <c r="A2964" s="4" t="s">
        <v>16456</v>
      </c>
      <c r="B2964" t="s">
        <v>16467</v>
      </c>
      <c r="C2964" s="5" t="s">
        <v>5459</v>
      </c>
      <c r="D2964" t="s">
        <v>34</v>
      </c>
      <c r="E2964" t="s">
        <v>341</v>
      </c>
      <c r="F2964" t="s">
        <v>36</v>
      </c>
      <c r="G2964" t="s">
        <v>37</v>
      </c>
      <c r="H2964" t="s">
        <v>16468</v>
      </c>
      <c r="I2964" t="s">
        <v>31</v>
      </c>
      <c r="J2964" t="s">
        <v>3928</v>
      </c>
      <c r="K2964" t="s">
        <v>16469</v>
      </c>
      <c r="L2964" t="s">
        <v>16470</v>
      </c>
      <c r="M2964" t="s">
        <v>1122</v>
      </c>
      <c r="N2964" t="s">
        <v>41</v>
      </c>
      <c r="O2964" t="s">
        <v>1553</v>
      </c>
      <c r="P2964" t="s">
        <v>16471</v>
      </c>
      <c r="Q2964" t="s">
        <v>16472</v>
      </c>
      <c r="R2964" t="s">
        <v>0</v>
      </c>
      <c r="S2964" t="s">
        <v>0</v>
      </c>
      <c r="T2964" s="6">
        <v>2500</v>
      </c>
      <c r="U2964" s="6">
        <v>0</v>
      </c>
      <c r="V2964" s="6">
        <v>0</v>
      </c>
      <c r="W2964" s="6">
        <v>0</v>
      </c>
      <c r="X2964" s="6">
        <v>0</v>
      </c>
      <c r="Y2964" s="6">
        <v>393</v>
      </c>
      <c r="Z2964" s="6">
        <v>0</v>
      </c>
      <c r="AA2964" s="6">
        <v>0</v>
      </c>
      <c r="AB2964" s="6">
        <v>0</v>
      </c>
    </row>
    <row r="2965" spans="1:28" x14ac:dyDescent="0.2">
      <c r="A2965" s="4" t="s">
        <v>16456</v>
      </c>
      <c r="B2965" t="s">
        <v>16473</v>
      </c>
      <c r="C2965" s="5" t="s">
        <v>241</v>
      </c>
      <c r="D2965" t="s">
        <v>34</v>
      </c>
      <c r="E2965" t="s">
        <v>297</v>
      </c>
      <c r="F2965" t="s">
        <v>36</v>
      </c>
      <c r="G2965" t="s">
        <v>37</v>
      </c>
      <c r="H2965" t="s">
        <v>16474</v>
      </c>
      <c r="I2965" t="s">
        <v>31</v>
      </c>
      <c r="J2965" t="s">
        <v>928</v>
      </c>
      <c r="K2965" t="s">
        <v>16475</v>
      </c>
      <c r="L2965" t="s">
        <v>16476</v>
      </c>
      <c r="M2965" t="s">
        <v>541</v>
      </c>
      <c r="N2965" t="s">
        <v>41</v>
      </c>
      <c r="O2965" t="s">
        <v>16477</v>
      </c>
      <c r="P2965" t="s">
        <v>16478</v>
      </c>
      <c r="Q2965" t="s">
        <v>16479</v>
      </c>
      <c r="R2965" t="s">
        <v>16479</v>
      </c>
      <c r="S2965" t="s">
        <v>16479</v>
      </c>
      <c r="T2965" s="6">
        <v>0</v>
      </c>
      <c r="U2965" s="6">
        <v>0</v>
      </c>
      <c r="V2965" s="6">
        <v>0</v>
      </c>
      <c r="W2965" s="6">
        <v>0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</row>
    <row r="2966" spans="1:28" hidden="1" x14ac:dyDescent="0.2">
      <c r="A2966" s="4" t="s">
        <v>16456</v>
      </c>
      <c r="B2966" t="s">
        <v>16458</v>
      </c>
      <c r="C2966" s="5" t="s">
        <v>5459</v>
      </c>
      <c r="D2966" t="s">
        <v>34</v>
      </c>
      <c r="E2966" t="s">
        <v>258</v>
      </c>
      <c r="F2966" t="s">
        <v>36</v>
      </c>
      <c r="G2966" t="s">
        <v>37</v>
      </c>
      <c r="H2966" t="s">
        <v>16459</v>
      </c>
      <c r="I2966" t="s">
        <v>31</v>
      </c>
      <c r="J2966" t="s">
        <v>16460</v>
      </c>
      <c r="K2966" t="s">
        <v>16461</v>
      </c>
      <c r="L2966" t="s">
        <v>16462</v>
      </c>
      <c r="M2966" t="s">
        <v>16463</v>
      </c>
      <c r="N2966" t="s">
        <v>465</v>
      </c>
      <c r="O2966" t="s">
        <v>16464</v>
      </c>
      <c r="P2966" t="s">
        <v>16465</v>
      </c>
      <c r="Q2966" t="s">
        <v>16466</v>
      </c>
      <c r="R2966" t="s">
        <v>0</v>
      </c>
      <c r="S2966" t="s">
        <v>16466</v>
      </c>
      <c r="T2966" s="6">
        <v>100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</row>
    <row r="2967" spans="1:28" x14ac:dyDescent="0.2">
      <c r="A2967" s="4" t="s">
        <v>16456</v>
      </c>
      <c r="B2967" t="s">
        <v>16480</v>
      </c>
      <c r="C2967" s="5" t="s">
        <v>241</v>
      </c>
      <c r="D2967" t="s">
        <v>34</v>
      </c>
      <c r="E2967" t="s">
        <v>159</v>
      </c>
      <c r="F2967" t="s">
        <v>36</v>
      </c>
      <c r="G2967" t="s">
        <v>37</v>
      </c>
      <c r="H2967" t="s">
        <v>16481</v>
      </c>
      <c r="I2967" t="s">
        <v>31</v>
      </c>
      <c r="J2967" t="s">
        <v>12701</v>
      </c>
      <c r="K2967" t="s">
        <v>12953</v>
      </c>
      <c r="L2967" t="s">
        <v>16482</v>
      </c>
      <c r="M2967" t="s">
        <v>164</v>
      </c>
      <c r="N2967" t="s">
        <v>41</v>
      </c>
      <c r="O2967" t="s">
        <v>317</v>
      </c>
      <c r="P2967" t="s">
        <v>16483</v>
      </c>
      <c r="Q2967" t="s">
        <v>16484</v>
      </c>
      <c r="R2967" t="s">
        <v>16484</v>
      </c>
      <c r="S2967" t="s">
        <v>16484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388</v>
      </c>
      <c r="Z2967" s="6">
        <v>0</v>
      </c>
      <c r="AA2967" s="6">
        <v>0</v>
      </c>
      <c r="AB2967" s="6">
        <v>0</v>
      </c>
    </row>
    <row r="2968" spans="1:28" x14ac:dyDescent="0.2">
      <c r="A2968" s="4" t="s">
        <v>16485</v>
      </c>
      <c r="B2968" t="s">
        <v>16486</v>
      </c>
      <c r="C2968" s="5" t="s">
        <v>241</v>
      </c>
      <c r="D2968" t="s">
        <v>34</v>
      </c>
      <c r="E2968" t="s">
        <v>1693</v>
      </c>
      <c r="F2968" t="s">
        <v>36</v>
      </c>
      <c r="G2968" t="s">
        <v>37</v>
      </c>
      <c r="H2968" t="s">
        <v>16487</v>
      </c>
      <c r="I2968" t="s">
        <v>31</v>
      </c>
      <c r="J2968" t="s">
        <v>0</v>
      </c>
      <c r="K2968" t="s">
        <v>16487</v>
      </c>
      <c r="L2968" t="s">
        <v>16488</v>
      </c>
      <c r="M2968" t="s">
        <v>8238</v>
      </c>
      <c r="N2968" t="s">
        <v>101</v>
      </c>
      <c r="O2968" t="s">
        <v>16489</v>
      </c>
      <c r="P2968" t="s">
        <v>0</v>
      </c>
      <c r="Q2968" t="s">
        <v>16490</v>
      </c>
      <c r="R2968" t="s">
        <v>16490</v>
      </c>
      <c r="S2968" t="s">
        <v>0</v>
      </c>
      <c r="T2968" s="6">
        <v>0</v>
      </c>
      <c r="U2968" s="6">
        <v>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</row>
    <row r="2969" spans="1:28" x14ac:dyDescent="0.2">
      <c r="A2969" s="4" t="s">
        <v>16485</v>
      </c>
      <c r="B2969" t="s">
        <v>16491</v>
      </c>
      <c r="C2969" s="5" t="s">
        <v>5459</v>
      </c>
      <c r="D2969" t="s">
        <v>34</v>
      </c>
      <c r="E2969" t="s">
        <v>35</v>
      </c>
      <c r="F2969" t="s">
        <v>36</v>
      </c>
      <c r="G2969" t="s">
        <v>37</v>
      </c>
      <c r="H2969" t="s">
        <v>2224</v>
      </c>
      <c r="I2969" t="s">
        <v>94</v>
      </c>
      <c r="J2969" t="s">
        <v>0</v>
      </c>
      <c r="K2969" t="s">
        <v>2224</v>
      </c>
      <c r="L2969" t="s">
        <v>2225</v>
      </c>
      <c r="M2969" t="s">
        <v>164</v>
      </c>
      <c r="N2969" t="s">
        <v>41</v>
      </c>
      <c r="O2969" t="s">
        <v>2226</v>
      </c>
      <c r="P2969" t="s">
        <v>8383</v>
      </c>
      <c r="Q2969" t="s">
        <v>2229</v>
      </c>
      <c r="R2969" t="s">
        <v>2229</v>
      </c>
      <c r="S2969" t="s">
        <v>2230</v>
      </c>
      <c r="T2969" s="6">
        <v>0</v>
      </c>
      <c r="U2969" s="6">
        <v>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6">
        <v>0</v>
      </c>
      <c r="AB2969" s="6">
        <v>0</v>
      </c>
    </row>
    <row r="2970" spans="1:28" x14ac:dyDescent="0.2">
      <c r="A2970" s="4" t="s">
        <v>16485</v>
      </c>
      <c r="B2970" t="s">
        <v>16492</v>
      </c>
      <c r="C2970" s="5" t="s">
        <v>5459</v>
      </c>
      <c r="D2970" t="s">
        <v>34</v>
      </c>
      <c r="E2970" t="s">
        <v>35</v>
      </c>
      <c r="F2970" t="s">
        <v>36</v>
      </c>
      <c r="G2970" t="s">
        <v>37</v>
      </c>
      <c r="H2970" t="s">
        <v>16493</v>
      </c>
      <c r="I2970" t="s">
        <v>31</v>
      </c>
      <c r="J2970" t="s">
        <v>16494</v>
      </c>
      <c r="K2970" t="s">
        <v>3055</v>
      </c>
      <c r="L2970" t="s">
        <v>16495</v>
      </c>
      <c r="M2970" t="s">
        <v>164</v>
      </c>
      <c r="N2970" t="s">
        <v>41</v>
      </c>
      <c r="O2970" t="s">
        <v>165</v>
      </c>
      <c r="P2970" t="s">
        <v>16496</v>
      </c>
      <c r="Q2970" t="s">
        <v>16497</v>
      </c>
      <c r="R2970" t="s">
        <v>0</v>
      </c>
      <c r="S2970" t="s">
        <v>16498</v>
      </c>
      <c r="T2970" s="6">
        <v>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</row>
    <row r="2971" spans="1:28" x14ac:dyDescent="0.2">
      <c r="A2971" s="4" t="s">
        <v>16499</v>
      </c>
      <c r="B2971" t="s">
        <v>16500</v>
      </c>
      <c r="C2971" s="5" t="s">
        <v>241</v>
      </c>
      <c r="D2971" t="s">
        <v>34</v>
      </c>
      <c r="E2971" t="s">
        <v>297</v>
      </c>
      <c r="F2971" t="s">
        <v>36</v>
      </c>
      <c r="G2971" t="s">
        <v>37</v>
      </c>
      <c r="H2971" t="s">
        <v>16501</v>
      </c>
      <c r="I2971" t="s">
        <v>94</v>
      </c>
      <c r="J2971" t="s">
        <v>0</v>
      </c>
      <c r="K2971" t="s">
        <v>16501</v>
      </c>
      <c r="L2971" t="s">
        <v>16502</v>
      </c>
      <c r="M2971" t="s">
        <v>263</v>
      </c>
      <c r="N2971" t="s">
        <v>41</v>
      </c>
      <c r="O2971" t="s">
        <v>16503</v>
      </c>
      <c r="P2971" t="s">
        <v>16504</v>
      </c>
      <c r="Q2971" t="s">
        <v>16505</v>
      </c>
      <c r="R2971" t="s">
        <v>16506</v>
      </c>
      <c r="S2971" t="s">
        <v>16507</v>
      </c>
      <c r="T2971" s="6">
        <v>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</row>
    <row r="2972" spans="1:28" x14ac:dyDescent="0.2">
      <c r="A2972" s="4" t="s">
        <v>16499</v>
      </c>
      <c r="B2972" t="s">
        <v>16508</v>
      </c>
      <c r="C2972" s="5" t="s">
        <v>241</v>
      </c>
      <c r="D2972" t="s">
        <v>34</v>
      </c>
      <c r="E2972" t="s">
        <v>297</v>
      </c>
      <c r="F2972" t="s">
        <v>36</v>
      </c>
      <c r="G2972" t="s">
        <v>37</v>
      </c>
      <c r="H2972" t="s">
        <v>16501</v>
      </c>
      <c r="I2972" t="s">
        <v>94</v>
      </c>
      <c r="J2972" t="s">
        <v>0</v>
      </c>
      <c r="K2972" t="s">
        <v>16501</v>
      </c>
      <c r="L2972" t="s">
        <v>16502</v>
      </c>
      <c r="M2972" t="s">
        <v>263</v>
      </c>
      <c r="N2972" t="s">
        <v>41</v>
      </c>
      <c r="O2972" t="s">
        <v>16503</v>
      </c>
      <c r="P2972" t="s">
        <v>16504</v>
      </c>
      <c r="Q2972" t="s">
        <v>16505</v>
      </c>
      <c r="R2972" t="s">
        <v>16506</v>
      </c>
      <c r="S2972" t="s">
        <v>16509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</row>
    <row r="2973" spans="1:28" hidden="1" x14ac:dyDescent="0.2">
      <c r="A2973" s="4" t="s">
        <v>16510</v>
      </c>
      <c r="B2973" t="s">
        <v>16511</v>
      </c>
      <c r="C2973" s="5" t="s">
        <v>5459</v>
      </c>
      <c r="D2973" t="s">
        <v>34</v>
      </c>
      <c r="E2973" t="s">
        <v>117</v>
      </c>
      <c r="F2973" t="s">
        <v>36</v>
      </c>
      <c r="G2973" t="s">
        <v>37</v>
      </c>
      <c r="H2973" t="s">
        <v>16512</v>
      </c>
      <c r="I2973" t="s">
        <v>31</v>
      </c>
      <c r="J2973" t="s">
        <v>2309</v>
      </c>
      <c r="K2973" t="s">
        <v>16513</v>
      </c>
      <c r="L2973" t="s">
        <v>16514</v>
      </c>
      <c r="M2973" t="s">
        <v>1599</v>
      </c>
      <c r="N2973" t="s">
        <v>101</v>
      </c>
      <c r="O2973" t="s">
        <v>16515</v>
      </c>
      <c r="P2973" t="s">
        <v>0</v>
      </c>
      <c r="Q2973" t="s">
        <v>16516</v>
      </c>
      <c r="R2973" t="s">
        <v>0</v>
      </c>
      <c r="S2973" t="s">
        <v>16516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</row>
    <row r="2974" spans="1:28" x14ac:dyDescent="0.2">
      <c r="A2974" s="4" t="s">
        <v>16517</v>
      </c>
      <c r="B2974" t="s">
        <v>16518</v>
      </c>
      <c r="C2974" s="5" t="s">
        <v>5459</v>
      </c>
      <c r="D2974" t="s">
        <v>34</v>
      </c>
      <c r="E2974" t="s">
        <v>127</v>
      </c>
      <c r="F2974" t="s">
        <v>36</v>
      </c>
      <c r="G2974" t="s">
        <v>86</v>
      </c>
      <c r="H2974" t="s">
        <v>16519</v>
      </c>
      <c r="I2974" t="s">
        <v>31</v>
      </c>
      <c r="J2974" t="s">
        <v>7052</v>
      </c>
      <c r="K2974" t="s">
        <v>1029</v>
      </c>
      <c r="L2974" t="s">
        <v>16520</v>
      </c>
      <c r="M2974" t="s">
        <v>71</v>
      </c>
      <c r="N2974" t="s">
        <v>41</v>
      </c>
      <c r="O2974" t="s">
        <v>2062</v>
      </c>
      <c r="P2974" t="s">
        <v>16521</v>
      </c>
      <c r="Q2974" t="s">
        <v>16522</v>
      </c>
      <c r="R2974" t="s">
        <v>16523</v>
      </c>
      <c r="S2974" t="s">
        <v>16524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677</v>
      </c>
      <c r="Z2974" s="6">
        <v>0</v>
      </c>
      <c r="AA2974" s="6">
        <v>0</v>
      </c>
      <c r="AB2974" s="6">
        <v>0</v>
      </c>
    </row>
    <row r="2975" spans="1:28" hidden="1" x14ac:dyDescent="0.2">
      <c r="A2975" s="4" t="s">
        <v>16525</v>
      </c>
      <c r="B2975" t="s">
        <v>16526</v>
      </c>
      <c r="C2975" s="5" t="s">
        <v>5459</v>
      </c>
      <c r="D2975" t="s">
        <v>34</v>
      </c>
      <c r="E2975" t="s">
        <v>117</v>
      </c>
      <c r="F2975" t="s">
        <v>36</v>
      </c>
      <c r="G2975" t="s">
        <v>37</v>
      </c>
      <c r="H2975" t="s">
        <v>16527</v>
      </c>
      <c r="I2975" t="s">
        <v>94</v>
      </c>
      <c r="J2975" t="s">
        <v>0</v>
      </c>
      <c r="K2975" t="s">
        <v>16527</v>
      </c>
      <c r="L2975" t="s">
        <v>16528</v>
      </c>
      <c r="M2975" t="s">
        <v>5149</v>
      </c>
      <c r="N2975" t="s">
        <v>41</v>
      </c>
      <c r="O2975" t="s">
        <v>16529</v>
      </c>
      <c r="P2975" t="s">
        <v>0</v>
      </c>
      <c r="Q2975" t="s">
        <v>16530</v>
      </c>
      <c r="R2975" t="s">
        <v>0</v>
      </c>
      <c r="S2975" t="s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</row>
    <row r="2976" spans="1:28" hidden="1" x14ac:dyDescent="0.2">
      <c r="A2976" s="4" t="s">
        <v>16525</v>
      </c>
      <c r="B2976" t="s">
        <v>16531</v>
      </c>
      <c r="C2976" s="5" t="s">
        <v>241</v>
      </c>
      <c r="D2976" t="s">
        <v>34</v>
      </c>
      <c r="E2976" t="s">
        <v>297</v>
      </c>
      <c r="F2976" t="s">
        <v>36</v>
      </c>
      <c r="G2976" t="s">
        <v>37</v>
      </c>
      <c r="H2976" t="s">
        <v>16532</v>
      </c>
      <c r="I2976" t="s">
        <v>31</v>
      </c>
      <c r="J2976" t="s">
        <v>1290</v>
      </c>
      <c r="K2976" t="s">
        <v>16533</v>
      </c>
      <c r="L2976" t="s">
        <v>16534</v>
      </c>
      <c r="M2976" t="s">
        <v>16535</v>
      </c>
      <c r="N2976" t="s">
        <v>41</v>
      </c>
      <c r="O2976" t="s">
        <v>15815</v>
      </c>
      <c r="P2976" t="s">
        <v>0</v>
      </c>
      <c r="Q2976" t="s">
        <v>16536</v>
      </c>
      <c r="R2976" t="s">
        <v>0</v>
      </c>
      <c r="S2976" t="s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</row>
    <row r="2977" spans="1:28" hidden="1" x14ac:dyDescent="0.2">
      <c r="A2977" s="4" t="s">
        <v>16525</v>
      </c>
      <c r="B2977" t="s">
        <v>16537</v>
      </c>
      <c r="C2977" s="5" t="s">
        <v>241</v>
      </c>
      <c r="D2977" t="s">
        <v>34</v>
      </c>
      <c r="E2977" t="s">
        <v>1693</v>
      </c>
      <c r="F2977" t="s">
        <v>36</v>
      </c>
      <c r="G2977" t="s">
        <v>37</v>
      </c>
      <c r="H2977" t="s">
        <v>728</v>
      </c>
      <c r="I2977" t="s">
        <v>31</v>
      </c>
      <c r="J2977" t="s">
        <v>0</v>
      </c>
      <c r="K2977" t="s">
        <v>728</v>
      </c>
      <c r="L2977" t="s">
        <v>729</v>
      </c>
      <c r="M2977" t="s">
        <v>730</v>
      </c>
      <c r="N2977" t="s">
        <v>41</v>
      </c>
      <c r="O2977" t="s">
        <v>731</v>
      </c>
      <c r="P2977" t="s">
        <v>0</v>
      </c>
      <c r="Q2977" t="s">
        <v>0</v>
      </c>
      <c r="R2977" t="s">
        <v>0</v>
      </c>
      <c r="S2977" t="s">
        <v>0</v>
      </c>
      <c r="T2977" s="6">
        <v>0</v>
      </c>
      <c r="U2977" s="6">
        <v>0</v>
      </c>
      <c r="V2977" s="6">
        <v>0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</row>
    <row r="2978" spans="1:28" hidden="1" x14ac:dyDescent="0.2">
      <c r="A2978" s="4" t="s">
        <v>16525</v>
      </c>
      <c r="B2978" t="s">
        <v>16538</v>
      </c>
      <c r="C2978" s="5" t="s">
        <v>241</v>
      </c>
      <c r="D2978" t="s">
        <v>34</v>
      </c>
      <c r="E2978" t="s">
        <v>179</v>
      </c>
      <c r="F2978" t="s">
        <v>36</v>
      </c>
      <c r="G2978" t="s">
        <v>37</v>
      </c>
      <c r="H2978" t="s">
        <v>16539</v>
      </c>
      <c r="I2978" t="s">
        <v>31</v>
      </c>
      <c r="J2978" t="s">
        <v>513</v>
      </c>
      <c r="K2978" t="s">
        <v>1439</v>
      </c>
      <c r="L2978" t="s">
        <v>16540</v>
      </c>
      <c r="M2978" t="s">
        <v>432</v>
      </c>
      <c r="N2978" t="s">
        <v>41</v>
      </c>
      <c r="O2978" t="s">
        <v>16541</v>
      </c>
      <c r="P2978" t="s">
        <v>16542</v>
      </c>
      <c r="Q2978" t="s">
        <v>16543</v>
      </c>
      <c r="R2978" t="s">
        <v>16544</v>
      </c>
      <c r="S2978" t="s">
        <v>16543</v>
      </c>
      <c r="T2978" s="6">
        <v>0</v>
      </c>
      <c r="U2978" s="6">
        <v>0</v>
      </c>
      <c r="V2978" s="6">
        <v>0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</row>
    <row r="2979" spans="1:28" x14ac:dyDescent="0.2">
      <c r="A2979" s="4" t="s">
        <v>16545</v>
      </c>
      <c r="B2979" t="s">
        <v>16546</v>
      </c>
      <c r="C2979" s="5" t="s">
        <v>241</v>
      </c>
      <c r="D2979" t="s">
        <v>34</v>
      </c>
      <c r="E2979" t="s">
        <v>159</v>
      </c>
      <c r="F2979" t="s">
        <v>36</v>
      </c>
      <c r="G2979" t="s">
        <v>37</v>
      </c>
      <c r="H2979" t="s">
        <v>16547</v>
      </c>
      <c r="I2979" t="s">
        <v>31</v>
      </c>
      <c r="J2979" t="s">
        <v>790</v>
      </c>
      <c r="K2979" t="s">
        <v>16548</v>
      </c>
      <c r="L2979" t="s">
        <v>16549</v>
      </c>
      <c r="M2979" t="s">
        <v>1183</v>
      </c>
      <c r="N2979" t="s">
        <v>41</v>
      </c>
      <c r="O2979" t="s">
        <v>1954</v>
      </c>
      <c r="P2979" t="s">
        <v>16550</v>
      </c>
      <c r="Q2979" t="s">
        <v>16551</v>
      </c>
      <c r="R2979" t="s">
        <v>16551</v>
      </c>
      <c r="S2979" t="s">
        <v>0</v>
      </c>
      <c r="T2979" s="6">
        <v>0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</row>
    <row r="2980" spans="1:28" hidden="1" x14ac:dyDescent="0.2">
      <c r="A2980" s="4" t="s">
        <v>16545</v>
      </c>
      <c r="B2980" t="s">
        <v>16552</v>
      </c>
      <c r="C2980" s="5" t="s">
        <v>241</v>
      </c>
      <c r="D2980" t="s">
        <v>34</v>
      </c>
      <c r="E2980" t="s">
        <v>159</v>
      </c>
      <c r="F2980" t="s">
        <v>36</v>
      </c>
      <c r="G2980" t="s">
        <v>37</v>
      </c>
      <c r="H2980" t="s">
        <v>16553</v>
      </c>
      <c r="I2980" t="s">
        <v>31</v>
      </c>
      <c r="J2980" t="s">
        <v>16554</v>
      </c>
      <c r="K2980" t="s">
        <v>16555</v>
      </c>
      <c r="L2980" t="s">
        <v>16556</v>
      </c>
      <c r="M2980" t="s">
        <v>6206</v>
      </c>
      <c r="N2980" t="s">
        <v>41</v>
      </c>
      <c r="O2980" t="s">
        <v>16557</v>
      </c>
      <c r="P2980" t="s">
        <v>16558</v>
      </c>
      <c r="Q2980" t="s">
        <v>16559</v>
      </c>
      <c r="R2980" t="s">
        <v>16559</v>
      </c>
      <c r="S2980" t="s">
        <v>16559</v>
      </c>
      <c r="T2980" s="6">
        <v>1500</v>
      </c>
      <c r="U2980" s="6">
        <v>0</v>
      </c>
      <c r="V2980" s="6">
        <v>0</v>
      </c>
      <c r="W2980" s="6">
        <v>0</v>
      </c>
      <c r="X2980" s="6">
        <v>0</v>
      </c>
      <c r="Y2980" s="6">
        <v>1288</v>
      </c>
      <c r="Z2980" s="6">
        <v>0</v>
      </c>
      <c r="AA2980" s="6">
        <v>0</v>
      </c>
      <c r="AB2980" s="6">
        <v>0</v>
      </c>
    </row>
    <row r="2981" spans="1:28" hidden="1" x14ac:dyDescent="0.2">
      <c r="A2981" s="4" t="s">
        <v>16560</v>
      </c>
      <c r="B2981" t="s">
        <v>16561</v>
      </c>
      <c r="C2981" s="5" t="s">
        <v>241</v>
      </c>
      <c r="D2981" t="s">
        <v>34</v>
      </c>
      <c r="E2981" t="s">
        <v>297</v>
      </c>
      <c r="F2981" t="s">
        <v>36</v>
      </c>
      <c r="G2981" t="s">
        <v>37</v>
      </c>
      <c r="H2981" t="s">
        <v>16562</v>
      </c>
      <c r="I2981" t="s">
        <v>94</v>
      </c>
      <c r="J2981" t="s">
        <v>0</v>
      </c>
      <c r="K2981" t="s">
        <v>16562</v>
      </c>
      <c r="L2981" t="s">
        <v>16563</v>
      </c>
      <c r="M2981" t="s">
        <v>1492</v>
      </c>
      <c r="N2981" t="s">
        <v>41</v>
      </c>
      <c r="O2981" t="s">
        <v>16564</v>
      </c>
      <c r="P2981" t="s">
        <v>0</v>
      </c>
      <c r="Q2981" t="s">
        <v>0</v>
      </c>
      <c r="R2981" t="s">
        <v>0</v>
      </c>
      <c r="S2981" t="s">
        <v>0</v>
      </c>
      <c r="T2981" s="6">
        <v>0</v>
      </c>
      <c r="U2981" s="6">
        <v>0</v>
      </c>
      <c r="V2981" s="6">
        <v>0</v>
      </c>
      <c r="W2981" s="6">
        <v>0</v>
      </c>
      <c r="X2981" s="6">
        <v>0</v>
      </c>
      <c r="Y2981" s="6">
        <v>0</v>
      </c>
      <c r="Z2981" s="6">
        <v>0</v>
      </c>
      <c r="AA2981" s="6">
        <v>0</v>
      </c>
      <c r="AB2981" s="6">
        <v>0</v>
      </c>
    </row>
    <row r="2982" spans="1:28" x14ac:dyDescent="0.2">
      <c r="A2982" s="4" t="s">
        <v>16560</v>
      </c>
      <c r="B2982" t="s">
        <v>16565</v>
      </c>
      <c r="C2982" s="5" t="s">
        <v>5459</v>
      </c>
      <c r="D2982" t="s">
        <v>34</v>
      </c>
      <c r="E2982" t="s">
        <v>341</v>
      </c>
      <c r="F2982" t="s">
        <v>36</v>
      </c>
      <c r="G2982" t="s">
        <v>37</v>
      </c>
      <c r="H2982" t="s">
        <v>16566</v>
      </c>
      <c r="I2982" t="s">
        <v>31</v>
      </c>
      <c r="J2982" t="s">
        <v>10315</v>
      </c>
      <c r="K2982" t="s">
        <v>16567</v>
      </c>
      <c r="L2982" t="s">
        <v>16568</v>
      </c>
      <c r="M2982" t="s">
        <v>541</v>
      </c>
      <c r="N2982" t="s">
        <v>41</v>
      </c>
      <c r="O2982" t="s">
        <v>542</v>
      </c>
      <c r="P2982" t="s">
        <v>16569</v>
      </c>
      <c r="Q2982" t="s">
        <v>16570</v>
      </c>
      <c r="R2982" t="s">
        <v>16570</v>
      </c>
      <c r="S2982" t="s">
        <v>16570</v>
      </c>
      <c r="T2982" s="6">
        <v>0</v>
      </c>
      <c r="U2982" s="6">
        <v>0</v>
      </c>
      <c r="V2982" s="6">
        <v>0</v>
      </c>
      <c r="W2982" s="6">
        <v>0</v>
      </c>
      <c r="X2982" s="6">
        <v>0</v>
      </c>
      <c r="Y2982" s="6">
        <v>631</v>
      </c>
      <c r="Z2982" s="6">
        <v>0</v>
      </c>
      <c r="AA2982" s="6">
        <v>0</v>
      </c>
      <c r="AB2982" s="6">
        <v>0</v>
      </c>
    </row>
    <row r="2983" spans="1:28" hidden="1" x14ac:dyDescent="0.2">
      <c r="A2983" s="4" t="s">
        <v>16571</v>
      </c>
      <c r="B2983" t="s">
        <v>16572</v>
      </c>
      <c r="C2983" s="5" t="s">
        <v>241</v>
      </c>
      <c r="D2983" t="s">
        <v>34</v>
      </c>
      <c r="E2983" t="s">
        <v>297</v>
      </c>
      <c r="F2983" t="s">
        <v>36</v>
      </c>
      <c r="G2983" t="s">
        <v>37</v>
      </c>
      <c r="H2983" t="s">
        <v>4277</v>
      </c>
      <c r="I2983" t="s">
        <v>94</v>
      </c>
      <c r="J2983" t="s">
        <v>0</v>
      </c>
      <c r="K2983" t="s">
        <v>4277</v>
      </c>
      <c r="L2983" t="s">
        <v>4278</v>
      </c>
      <c r="M2983" t="s">
        <v>4279</v>
      </c>
      <c r="N2983" t="s">
        <v>4280</v>
      </c>
      <c r="O2983" t="s">
        <v>4281</v>
      </c>
      <c r="P2983" t="s">
        <v>4282</v>
      </c>
      <c r="Q2983" t="s">
        <v>4283</v>
      </c>
      <c r="R2983" t="s">
        <v>0</v>
      </c>
      <c r="S2983" t="s">
        <v>4284</v>
      </c>
      <c r="T2983" s="6">
        <v>0</v>
      </c>
      <c r="U2983" s="6">
        <v>0</v>
      </c>
      <c r="V2983" s="6">
        <v>0</v>
      </c>
      <c r="W2983" s="6">
        <v>0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</row>
    <row r="2984" spans="1:28" x14ac:dyDescent="0.2">
      <c r="A2984" s="4" t="s">
        <v>16571</v>
      </c>
      <c r="B2984" t="s">
        <v>16573</v>
      </c>
      <c r="C2984" s="5" t="s">
        <v>5459</v>
      </c>
      <c r="D2984" t="s">
        <v>34</v>
      </c>
      <c r="E2984" t="s">
        <v>127</v>
      </c>
      <c r="F2984" t="s">
        <v>36</v>
      </c>
      <c r="G2984" t="s">
        <v>86</v>
      </c>
      <c r="H2984" t="s">
        <v>16574</v>
      </c>
      <c r="I2984" t="s">
        <v>31</v>
      </c>
      <c r="J2984" t="s">
        <v>0</v>
      </c>
      <c r="K2984" t="s">
        <v>16574</v>
      </c>
      <c r="L2984" t="s">
        <v>16575</v>
      </c>
      <c r="M2984" t="s">
        <v>263</v>
      </c>
      <c r="N2984" t="s">
        <v>41</v>
      </c>
      <c r="O2984" t="s">
        <v>16576</v>
      </c>
      <c r="P2984" t="s">
        <v>16577</v>
      </c>
      <c r="Q2984" t="s">
        <v>16578</v>
      </c>
      <c r="R2984" t="s">
        <v>0</v>
      </c>
      <c r="S2984" t="s">
        <v>16579</v>
      </c>
      <c r="T2984" s="6">
        <v>0</v>
      </c>
      <c r="U2984" s="6">
        <v>0</v>
      </c>
      <c r="V2984" s="6">
        <v>0</v>
      </c>
      <c r="W2984" s="6">
        <v>0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</row>
    <row r="2985" spans="1:28" hidden="1" x14ac:dyDescent="0.2">
      <c r="A2985" s="4" t="s">
        <v>16571</v>
      </c>
      <c r="B2985" t="s">
        <v>16580</v>
      </c>
      <c r="C2985" s="5" t="s">
        <v>241</v>
      </c>
      <c r="D2985" t="s">
        <v>34</v>
      </c>
      <c r="E2985" t="s">
        <v>46</v>
      </c>
      <c r="F2985" t="s">
        <v>36</v>
      </c>
      <c r="G2985" t="s">
        <v>86</v>
      </c>
      <c r="H2985" t="s">
        <v>16581</v>
      </c>
      <c r="I2985" t="s">
        <v>31</v>
      </c>
      <c r="J2985" t="s">
        <v>0</v>
      </c>
      <c r="K2985" t="s">
        <v>16581</v>
      </c>
      <c r="L2985" t="s">
        <v>16582</v>
      </c>
      <c r="M2985" t="s">
        <v>472</v>
      </c>
      <c r="N2985" t="s">
        <v>41</v>
      </c>
      <c r="O2985" t="s">
        <v>16583</v>
      </c>
      <c r="P2985" t="s">
        <v>0</v>
      </c>
      <c r="Q2985" t="s">
        <v>16584</v>
      </c>
      <c r="R2985" t="s">
        <v>0</v>
      </c>
      <c r="S2985" t="s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</row>
    <row r="2986" spans="1:28" hidden="1" x14ac:dyDescent="0.2">
      <c r="A2986" s="4" t="s">
        <v>16571</v>
      </c>
      <c r="B2986" t="s">
        <v>16585</v>
      </c>
      <c r="C2986" s="5" t="s">
        <v>241</v>
      </c>
      <c r="D2986" t="s">
        <v>34</v>
      </c>
      <c r="E2986" t="s">
        <v>297</v>
      </c>
      <c r="F2986" t="s">
        <v>36</v>
      </c>
      <c r="G2986" t="s">
        <v>37</v>
      </c>
      <c r="H2986" t="s">
        <v>16586</v>
      </c>
      <c r="I2986" t="s">
        <v>94</v>
      </c>
      <c r="J2986" t="s">
        <v>0</v>
      </c>
      <c r="K2986" t="s">
        <v>16586</v>
      </c>
      <c r="L2986" t="s">
        <v>14463</v>
      </c>
      <c r="M2986" t="s">
        <v>4588</v>
      </c>
      <c r="N2986" t="s">
        <v>41</v>
      </c>
      <c r="O2986" t="s">
        <v>16587</v>
      </c>
      <c r="P2986" t="s">
        <v>0</v>
      </c>
      <c r="Q2986" t="s">
        <v>14466</v>
      </c>
      <c r="R2986" t="s">
        <v>14466</v>
      </c>
      <c r="S2986" t="s">
        <v>0</v>
      </c>
      <c r="T2986" s="6">
        <v>0</v>
      </c>
      <c r="U2986" s="6">
        <v>0</v>
      </c>
      <c r="V2986" s="6">
        <v>0</v>
      </c>
      <c r="W2986" s="6">
        <v>0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</row>
    <row r="2987" spans="1:28" x14ac:dyDescent="0.2">
      <c r="A2987" s="4" t="s">
        <v>16571</v>
      </c>
      <c r="B2987" t="s">
        <v>16588</v>
      </c>
      <c r="C2987" s="5" t="s">
        <v>5459</v>
      </c>
      <c r="D2987" t="s">
        <v>34</v>
      </c>
      <c r="E2987" t="s">
        <v>35</v>
      </c>
      <c r="F2987" t="s">
        <v>36</v>
      </c>
      <c r="G2987" t="s">
        <v>37</v>
      </c>
      <c r="H2987" t="s">
        <v>3222</v>
      </c>
      <c r="I2987" t="s">
        <v>31</v>
      </c>
      <c r="J2987" t="s">
        <v>0</v>
      </c>
      <c r="K2987" t="s">
        <v>3222</v>
      </c>
      <c r="L2987" t="s">
        <v>1334</v>
      </c>
      <c r="M2987" t="s">
        <v>581</v>
      </c>
      <c r="N2987" t="s">
        <v>41</v>
      </c>
      <c r="O2987" t="s">
        <v>1335</v>
      </c>
      <c r="P2987" t="s">
        <v>0</v>
      </c>
      <c r="Q2987" t="s">
        <v>3227</v>
      </c>
      <c r="R2987" t="s">
        <v>3226</v>
      </c>
      <c r="S2987" t="s">
        <v>3227</v>
      </c>
      <c r="T2987" s="6">
        <v>0</v>
      </c>
      <c r="U2987" s="6">
        <v>0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</row>
    <row r="2988" spans="1:28" hidden="1" x14ac:dyDescent="0.2">
      <c r="A2988" s="4" t="s">
        <v>16571</v>
      </c>
      <c r="B2988" t="s">
        <v>16589</v>
      </c>
      <c r="C2988" s="5" t="s">
        <v>241</v>
      </c>
      <c r="D2988" t="s">
        <v>34</v>
      </c>
      <c r="E2988" t="s">
        <v>297</v>
      </c>
      <c r="F2988" t="s">
        <v>36</v>
      </c>
      <c r="G2988" t="s">
        <v>37</v>
      </c>
      <c r="H2988" t="s">
        <v>16590</v>
      </c>
      <c r="I2988" t="s">
        <v>94</v>
      </c>
      <c r="J2988" t="s">
        <v>0</v>
      </c>
      <c r="K2988" t="s">
        <v>16590</v>
      </c>
      <c r="L2988" t="s">
        <v>16591</v>
      </c>
      <c r="M2988" t="s">
        <v>9071</v>
      </c>
      <c r="N2988" t="s">
        <v>41</v>
      </c>
      <c r="O2988" t="s">
        <v>16592</v>
      </c>
      <c r="P2988" t="s">
        <v>12045</v>
      </c>
      <c r="Q2988" t="s">
        <v>12046</v>
      </c>
      <c r="R2988" t="s">
        <v>12046</v>
      </c>
      <c r="S2988" t="s">
        <v>12046</v>
      </c>
      <c r="T2988" s="6">
        <v>0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</row>
    <row r="2989" spans="1:28" x14ac:dyDescent="0.2">
      <c r="A2989" s="4" t="s">
        <v>16571</v>
      </c>
      <c r="B2989" t="s">
        <v>16593</v>
      </c>
      <c r="C2989" s="5" t="s">
        <v>5459</v>
      </c>
      <c r="D2989" t="s">
        <v>34</v>
      </c>
      <c r="E2989" t="s">
        <v>341</v>
      </c>
      <c r="F2989" t="s">
        <v>36</v>
      </c>
      <c r="G2989" t="s">
        <v>37</v>
      </c>
      <c r="H2989" t="s">
        <v>16594</v>
      </c>
      <c r="I2989" t="s">
        <v>31</v>
      </c>
      <c r="J2989" t="s">
        <v>16595</v>
      </c>
      <c r="K2989" t="s">
        <v>16596</v>
      </c>
      <c r="L2989" t="s">
        <v>16597</v>
      </c>
      <c r="M2989" t="s">
        <v>60</v>
      </c>
      <c r="N2989" t="s">
        <v>41</v>
      </c>
      <c r="O2989" t="s">
        <v>16598</v>
      </c>
      <c r="P2989" t="s">
        <v>16599</v>
      </c>
      <c r="Q2989" t="s">
        <v>16600</v>
      </c>
      <c r="R2989" t="s">
        <v>16600</v>
      </c>
      <c r="S2989" t="s">
        <v>16600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</row>
    <row r="2990" spans="1:28" hidden="1" x14ac:dyDescent="0.2">
      <c r="A2990" s="4" t="s">
        <v>16571</v>
      </c>
      <c r="B2990" t="s">
        <v>16601</v>
      </c>
      <c r="C2990" s="5" t="s">
        <v>5459</v>
      </c>
      <c r="D2990" t="s">
        <v>34</v>
      </c>
      <c r="E2990" t="s">
        <v>16602</v>
      </c>
      <c r="F2990" t="s">
        <v>36</v>
      </c>
      <c r="G2990" t="s">
        <v>86</v>
      </c>
      <c r="H2990" t="s">
        <v>16603</v>
      </c>
      <c r="I2990" t="s">
        <v>31</v>
      </c>
      <c r="J2990" t="s">
        <v>3421</v>
      </c>
      <c r="K2990" t="s">
        <v>16604</v>
      </c>
      <c r="L2990" t="s">
        <v>16605</v>
      </c>
      <c r="M2990" t="s">
        <v>2179</v>
      </c>
      <c r="N2990" t="s">
        <v>41</v>
      </c>
      <c r="O2990" t="s">
        <v>10209</v>
      </c>
      <c r="P2990" t="s">
        <v>16606</v>
      </c>
      <c r="Q2990" t="s">
        <v>16607</v>
      </c>
      <c r="R2990" t="s">
        <v>16608</v>
      </c>
      <c r="S2990" t="s">
        <v>16607</v>
      </c>
      <c r="T2990" s="6">
        <v>0</v>
      </c>
      <c r="U2990" s="6">
        <v>0</v>
      </c>
      <c r="V2990" s="6">
        <v>0</v>
      </c>
      <c r="W2990" s="6">
        <v>0</v>
      </c>
      <c r="X2990" s="6">
        <v>0</v>
      </c>
      <c r="Y2990" s="6">
        <v>631</v>
      </c>
      <c r="Z2990" s="6">
        <v>0</v>
      </c>
      <c r="AA2990" s="6">
        <v>0</v>
      </c>
      <c r="AB2990" s="6">
        <v>0</v>
      </c>
    </row>
    <row r="2991" spans="1:28" hidden="1" x14ac:dyDescent="0.2">
      <c r="A2991" s="4" t="s">
        <v>16571</v>
      </c>
      <c r="B2991" t="s">
        <v>16609</v>
      </c>
      <c r="C2991" s="5" t="s">
        <v>5459</v>
      </c>
      <c r="D2991" t="s">
        <v>34</v>
      </c>
      <c r="E2991" t="s">
        <v>258</v>
      </c>
      <c r="F2991" t="s">
        <v>36</v>
      </c>
      <c r="G2991" t="s">
        <v>37</v>
      </c>
      <c r="H2991" t="s">
        <v>16610</v>
      </c>
      <c r="I2991" t="s">
        <v>31</v>
      </c>
      <c r="J2991" t="s">
        <v>0</v>
      </c>
      <c r="K2991" t="s">
        <v>16610</v>
      </c>
      <c r="L2991" t="s">
        <v>16611</v>
      </c>
      <c r="M2991" t="s">
        <v>5020</v>
      </c>
      <c r="N2991" t="s">
        <v>101</v>
      </c>
      <c r="O2991" t="s">
        <v>8839</v>
      </c>
      <c r="P2991" t="s">
        <v>0</v>
      </c>
      <c r="Q2991" t="s">
        <v>0</v>
      </c>
      <c r="R2991" t="s">
        <v>0</v>
      </c>
      <c r="S2991" t="s">
        <v>0</v>
      </c>
      <c r="T2991" s="6">
        <v>0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</row>
    <row r="2992" spans="1:28" hidden="1" x14ac:dyDescent="0.2">
      <c r="A2992" s="4" t="s">
        <v>16571</v>
      </c>
      <c r="B2992" t="s">
        <v>16612</v>
      </c>
      <c r="C2992" s="5" t="s">
        <v>5459</v>
      </c>
      <c r="D2992" t="s">
        <v>34</v>
      </c>
      <c r="E2992" t="s">
        <v>35</v>
      </c>
      <c r="F2992" t="s">
        <v>36</v>
      </c>
      <c r="G2992" t="s">
        <v>37</v>
      </c>
      <c r="H2992" t="s">
        <v>6158</v>
      </c>
      <c r="I2992" t="s">
        <v>31</v>
      </c>
      <c r="J2992" t="s">
        <v>0</v>
      </c>
      <c r="K2992" t="s">
        <v>6158</v>
      </c>
      <c r="L2992" t="s">
        <v>6159</v>
      </c>
      <c r="M2992" t="s">
        <v>6160</v>
      </c>
      <c r="N2992" t="s">
        <v>41</v>
      </c>
      <c r="O2992" t="s">
        <v>6161</v>
      </c>
      <c r="P2992" t="s">
        <v>0</v>
      </c>
      <c r="Q2992" t="s">
        <v>6162</v>
      </c>
      <c r="R2992" t="s">
        <v>0</v>
      </c>
      <c r="S2992" t="s">
        <v>0</v>
      </c>
      <c r="T2992" s="6">
        <v>0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</row>
    <row r="2993" spans="1:28" hidden="1" x14ac:dyDescent="0.2">
      <c r="A2993" s="4" t="s">
        <v>16571</v>
      </c>
      <c r="B2993" t="s">
        <v>16613</v>
      </c>
      <c r="C2993" s="5" t="s">
        <v>5459</v>
      </c>
      <c r="D2993" t="s">
        <v>34</v>
      </c>
      <c r="E2993" t="s">
        <v>117</v>
      </c>
      <c r="F2993" t="s">
        <v>36</v>
      </c>
      <c r="G2993" t="s">
        <v>37</v>
      </c>
      <c r="H2993" t="s">
        <v>16614</v>
      </c>
      <c r="I2993" t="s">
        <v>31</v>
      </c>
      <c r="J2993" t="s">
        <v>0</v>
      </c>
      <c r="K2993" t="s">
        <v>16614</v>
      </c>
      <c r="L2993" t="s">
        <v>16615</v>
      </c>
      <c r="M2993" t="s">
        <v>589</v>
      </c>
      <c r="N2993" t="s">
        <v>101</v>
      </c>
      <c r="O2993" t="s">
        <v>8965</v>
      </c>
      <c r="P2993" t="s">
        <v>16616</v>
      </c>
      <c r="Q2993" t="s">
        <v>16617</v>
      </c>
      <c r="R2993" t="s">
        <v>0</v>
      </c>
      <c r="S2993" t="s">
        <v>16617</v>
      </c>
      <c r="T2993" s="6">
        <v>850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</row>
    <row r="2994" spans="1:28" x14ac:dyDescent="0.2">
      <c r="A2994" s="4" t="s">
        <v>16618</v>
      </c>
      <c r="B2994" t="s">
        <v>16619</v>
      </c>
      <c r="C2994" s="5" t="s">
        <v>5459</v>
      </c>
      <c r="D2994" t="s">
        <v>34</v>
      </c>
      <c r="E2994" t="s">
        <v>35</v>
      </c>
      <c r="F2994" t="s">
        <v>36</v>
      </c>
      <c r="G2994" t="s">
        <v>37</v>
      </c>
      <c r="H2994" t="s">
        <v>9522</v>
      </c>
      <c r="I2994" t="s">
        <v>94</v>
      </c>
      <c r="J2994" t="s">
        <v>0</v>
      </c>
      <c r="K2994" t="s">
        <v>9522</v>
      </c>
      <c r="L2994" t="s">
        <v>9523</v>
      </c>
      <c r="M2994" t="s">
        <v>235</v>
      </c>
      <c r="N2994" t="s">
        <v>41</v>
      </c>
      <c r="O2994" t="s">
        <v>9524</v>
      </c>
      <c r="P2994" t="s">
        <v>16319</v>
      </c>
      <c r="Q2994" t="s">
        <v>9526</v>
      </c>
      <c r="R2994" t="s">
        <v>9527</v>
      </c>
      <c r="S2994" t="s">
        <v>9527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</row>
    <row r="2995" spans="1:28" hidden="1" x14ac:dyDescent="0.2">
      <c r="A2995" s="4" t="s">
        <v>16618</v>
      </c>
      <c r="B2995" t="s">
        <v>16620</v>
      </c>
      <c r="C2995" s="5" t="s">
        <v>5459</v>
      </c>
      <c r="D2995" t="s">
        <v>34</v>
      </c>
      <c r="E2995" t="s">
        <v>46</v>
      </c>
      <c r="F2995" t="s">
        <v>36</v>
      </c>
      <c r="G2995" t="s">
        <v>86</v>
      </c>
      <c r="H2995" t="s">
        <v>16621</v>
      </c>
      <c r="I2995" t="s">
        <v>31</v>
      </c>
      <c r="J2995" t="s">
        <v>5678</v>
      </c>
      <c r="K2995" t="s">
        <v>12526</v>
      </c>
      <c r="L2995" t="s">
        <v>16622</v>
      </c>
      <c r="M2995" t="s">
        <v>3598</v>
      </c>
      <c r="N2995" t="s">
        <v>41</v>
      </c>
      <c r="O2995" t="s">
        <v>10989</v>
      </c>
      <c r="P2995" t="s">
        <v>16623</v>
      </c>
      <c r="Q2995" t="s">
        <v>16624</v>
      </c>
      <c r="R2995" t="s">
        <v>16625</v>
      </c>
      <c r="S2995" t="s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</row>
    <row r="2996" spans="1:28" hidden="1" x14ac:dyDescent="0.2">
      <c r="A2996" s="4" t="s">
        <v>16618</v>
      </c>
      <c r="B2996" t="s">
        <v>16626</v>
      </c>
      <c r="C2996" s="5" t="s">
        <v>241</v>
      </c>
      <c r="D2996" t="s">
        <v>34</v>
      </c>
      <c r="E2996" t="s">
        <v>297</v>
      </c>
      <c r="F2996" t="s">
        <v>36</v>
      </c>
      <c r="G2996" t="s">
        <v>37</v>
      </c>
      <c r="H2996" t="s">
        <v>16627</v>
      </c>
      <c r="I2996" t="s">
        <v>94</v>
      </c>
      <c r="J2996" t="s">
        <v>0</v>
      </c>
      <c r="K2996" t="s">
        <v>16627</v>
      </c>
      <c r="L2996" t="s">
        <v>16628</v>
      </c>
      <c r="M2996" t="s">
        <v>16629</v>
      </c>
      <c r="N2996" t="s">
        <v>41</v>
      </c>
      <c r="O2996" t="s">
        <v>16630</v>
      </c>
      <c r="P2996" t="s">
        <v>0</v>
      </c>
      <c r="Q2996" t="s">
        <v>16631</v>
      </c>
      <c r="R2996" t="s">
        <v>16631</v>
      </c>
      <c r="S2996" t="s">
        <v>0</v>
      </c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</row>
    <row r="2997" spans="1:28" hidden="1" x14ac:dyDescent="0.2">
      <c r="A2997" s="4" t="s">
        <v>16632</v>
      </c>
      <c r="B2997" t="s">
        <v>16633</v>
      </c>
      <c r="C2997" s="5" t="s">
        <v>5459</v>
      </c>
      <c r="D2997" t="s">
        <v>34</v>
      </c>
      <c r="E2997" t="s">
        <v>8270</v>
      </c>
      <c r="F2997" t="s">
        <v>36</v>
      </c>
      <c r="G2997" t="s">
        <v>37</v>
      </c>
      <c r="H2997" t="s">
        <v>16634</v>
      </c>
      <c r="I2997" t="s">
        <v>31</v>
      </c>
      <c r="J2997" t="s">
        <v>0</v>
      </c>
      <c r="K2997" t="s">
        <v>16634</v>
      </c>
      <c r="L2997" t="s">
        <v>16635</v>
      </c>
      <c r="M2997" t="s">
        <v>16008</v>
      </c>
      <c r="N2997" t="s">
        <v>41</v>
      </c>
      <c r="O2997" t="s">
        <v>16636</v>
      </c>
      <c r="P2997" t="s">
        <v>0</v>
      </c>
      <c r="Q2997" t="s">
        <v>16637</v>
      </c>
      <c r="R2997" t="s">
        <v>0</v>
      </c>
      <c r="S2997" t="s">
        <v>0</v>
      </c>
      <c r="T2997" s="6">
        <v>770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</row>
    <row r="2998" spans="1:28" hidden="1" x14ac:dyDescent="0.2">
      <c r="A2998" s="4" t="s">
        <v>16632</v>
      </c>
      <c r="B2998" t="s">
        <v>16638</v>
      </c>
      <c r="C2998" s="5" t="s">
        <v>5459</v>
      </c>
      <c r="D2998" t="s">
        <v>34</v>
      </c>
      <c r="E2998" t="s">
        <v>285</v>
      </c>
      <c r="F2998" t="s">
        <v>36</v>
      </c>
      <c r="G2998" t="s">
        <v>37</v>
      </c>
      <c r="H2998" t="s">
        <v>16634</v>
      </c>
      <c r="I2998" t="s">
        <v>31</v>
      </c>
      <c r="J2998" t="s">
        <v>0</v>
      </c>
      <c r="K2998" t="s">
        <v>16634</v>
      </c>
      <c r="L2998" t="s">
        <v>16635</v>
      </c>
      <c r="M2998" t="s">
        <v>16008</v>
      </c>
      <c r="N2998" t="s">
        <v>41</v>
      </c>
      <c r="O2998" t="s">
        <v>16636</v>
      </c>
      <c r="P2998" t="s">
        <v>0</v>
      </c>
      <c r="Q2998" t="s">
        <v>16637</v>
      </c>
      <c r="R2998" t="s">
        <v>0</v>
      </c>
      <c r="S2998" t="s">
        <v>0</v>
      </c>
      <c r="T2998" s="6">
        <v>1160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>
        <v>0</v>
      </c>
      <c r="AB2998" s="6">
        <v>0</v>
      </c>
    </row>
    <row r="2999" spans="1:28" x14ac:dyDescent="0.2">
      <c r="A2999" s="4" t="s">
        <v>16632</v>
      </c>
      <c r="B2999" t="s">
        <v>16639</v>
      </c>
      <c r="C2999" s="5" t="s">
        <v>5459</v>
      </c>
      <c r="D2999" t="s">
        <v>34</v>
      </c>
      <c r="E2999" t="s">
        <v>179</v>
      </c>
      <c r="F2999" t="s">
        <v>36</v>
      </c>
      <c r="G2999" t="s">
        <v>86</v>
      </c>
      <c r="H2999" t="s">
        <v>16640</v>
      </c>
      <c r="I2999" t="s">
        <v>31</v>
      </c>
      <c r="J2999" t="s">
        <v>3110</v>
      </c>
      <c r="K2999" t="s">
        <v>11072</v>
      </c>
      <c r="L2999" t="s">
        <v>16641</v>
      </c>
      <c r="M2999" t="s">
        <v>71</v>
      </c>
      <c r="N2999" t="s">
        <v>41</v>
      </c>
      <c r="O2999" t="s">
        <v>2062</v>
      </c>
      <c r="P2999" t="s">
        <v>16642</v>
      </c>
      <c r="Q2999" t="s">
        <v>16643</v>
      </c>
      <c r="R2999" t="s">
        <v>0</v>
      </c>
      <c r="S2999" t="s">
        <v>16643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677</v>
      </c>
      <c r="Z2999" s="6">
        <v>0</v>
      </c>
      <c r="AA2999" s="6">
        <v>0</v>
      </c>
      <c r="AB2999" s="6">
        <v>0</v>
      </c>
    </row>
    <row r="3000" spans="1:28" hidden="1" x14ac:dyDescent="0.2">
      <c r="A3000" s="4" t="s">
        <v>16632</v>
      </c>
      <c r="B3000" t="s">
        <v>16644</v>
      </c>
      <c r="C3000" s="5" t="s">
        <v>5459</v>
      </c>
      <c r="D3000" t="s">
        <v>34</v>
      </c>
      <c r="E3000" t="s">
        <v>258</v>
      </c>
      <c r="F3000" t="s">
        <v>36</v>
      </c>
      <c r="G3000" t="s">
        <v>37</v>
      </c>
      <c r="H3000" t="s">
        <v>16645</v>
      </c>
      <c r="I3000" t="s">
        <v>31</v>
      </c>
      <c r="J3000" t="s">
        <v>0</v>
      </c>
      <c r="K3000" t="s">
        <v>16645</v>
      </c>
      <c r="L3000" t="s">
        <v>16646</v>
      </c>
      <c r="M3000" t="s">
        <v>16647</v>
      </c>
      <c r="N3000" t="s">
        <v>41</v>
      </c>
      <c r="O3000" t="s">
        <v>16648</v>
      </c>
      <c r="P3000" t="s">
        <v>0</v>
      </c>
      <c r="Q3000" t="s">
        <v>16649</v>
      </c>
      <c r="R3000" t="s">
        <v>0</v>
      </c>
      <c r="S3000" t="s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</row>
    <row r="3001" spans="1:28" hidden="1" x14ac:dyDescent="0.2">
      <c r="A3001" s="4" t="s">
        <v>16632</v>
      </c>
      <c r="B3001" t="s">
        <v>16650</v>
      </c>
      <c r="C3001" s="5" t="s">
        <v>241</v>
      </c>
      <c r="D3001" t="s">
        <v>34</v>
      </c>
      <c r="E3001" t="s">
        <v>159</v>
      </c>
      <c r="F3001" t="s">
        <v>36</v>
      </c>
      <c r="G3001" t="s">
        <v>37</v>
      </c>
      <c r="H3001" t="s">
        <v>16651</v>
      </c>
      <c r="I3001" t="s">
        <v>31</v>
      </c>
      <c r="J3001" t="s">
        <v>381</v>
      </c>
      <c r="K3001" t="s">
        <v>16652</v>
      </c>
      <c r="L3001" t="s">
        <v>16653</v>
      </c>
      <c r="M3001" t="s">
        <v>6034</v>
      </c>
      <c r="N3001" t="s">
        <v>41</v>
      </c>
      <c r="O3001" t="s">
        <v>8442</v>
      </c>
      <c r="P3001" t="s">
        <v>16654</v>
      </c>
      <c r="Q3001" t="s">
        <v>16655</v>
      </c>
      <c r="R3001" t="s">
        <v>0</v>
      </c>
      <c r="S3001" t="s">
        <v>16655</v>
      </c>
      <c r="T3001" s="6">
        <v>2000</v>
      </c>
      <c r="U3001" s="6">
        <v>0</v>
      </c>
      <c r="V3001" s="6">
        <v>0</v>
      </c>
      <c r="W3001" s="6">
        <v>0</v>
      </c>
      <c r="X3001" s="6">
        <v>0</v>
      </c>
      <c r="Y3001" s="6">
        <v>919</v>
      </c>
      <c r="Z3001" s="6">
        <v>0</v>
      </c>
      <c r="AA3001" s="6">
        <v>0</v>
      </c>
      <c r="AB3001" s="6">
        <v>0</v>
      </c>
    </row>
    <row r="3002" spans="1:28" hidden="1" x14ac:dyDescent="0.2">
      <c r="A3002" s="4" t="s">
        <v>16632</v>
      </c>
      <c r="B3002" t="s">
        <v>16656</v>
      </c>
      <c r="C3002" s="5" t="s">
        <v>5459</v>
      </c>
      <c r="D3002" t="s">
        <v>34</v>
      </c>
      <c r="E3002" t="s">
        <v>258</v>
      </c>
      <c r="F3002" t="s">
        <v>36</v>
      </c>
      <c r="G3002" t="s">
        <v>37</v>
      </c>
      <c r="H3002" t="s">
        <v>16657</v>
      </c>
      <c r="I3002" t="s">
        <v>31</v>
      </c>
      <c r="J3002" t="s">
        <v>0</v>
      </c>
      <c r="K3002" t="s">
        <v>16657</v>
      </c>
      <c r="L3002" t="s">
        <v>16658</v>
      </c>
      <c r="M3002" t="s">
        <v>5671</v>
      </c>
      <c r="N3002" t="s">
        <v>41</v>
      </c>
      <c r="O3002" t="s">
        <v>16659</v>
      </c>
      <c r="P3002" t="s">
        <v>16660</v>
      </c>
      <c r="Q3002" t="s">
        <v>16661</v>
      </c>
      <c r="R3002" t="s">
        <v>0</v>
      </c>
      <c r="S3002" t="s">
        <v>0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</row>
    <row r="3003" spans="1:28" hidden="1" x14ac:dyDescent="0.2">
      <c r="A3003" s="4" t="s">
        <v>16632</v>
      </c>
      <c r="B3003" t="s">
        <v>16662</v>
      </c>
      <c r="C3003" s="5" t="s">
        <v>5459</v>
      </c>
      <c r="D3003" t="s">
        <v>34</v>
      </c>
      <c r="E3003" t="s">
        <v>258</v>
      </c>
      <c r="F3003" t="s">
        <v>36</v>
      </c>
      <c r="G3003" t="s">
        <v>37</v>
      </c>
      <c r="H3003" t="s">
        <v>16663</v>
      </c>
      <c r="I3003" t="s">
        <v>31</v>
      </c>
      <c r="J3003" t="s">
        <v>1290</v>
      </c>
      <c r="K3003" t="s">
        <v>16664</v>
      </c>
      <c r="L3003" t="s">
        <v>16665</v>
      </c>
      <c r="M3003" t="s">
        <v>3580</v>
      </c>
      <c r="N3003" t="s">
        <v>41</v>
      </c>
      <c r="O3003" t="s">
        <v>16666</v>
      </c>
      <c r="P3003" t="s">
        <v>16667</v>
      </c>
      <c r="Q3003" t="s">
        <v>16668</v>
      </c>
      <c r="R3003" t="s">
        <v>16668</v>
      </c>
      <c r="S3003" t="s">
        <v>0</v>
      </c>
      <c r="T3003" s="6">
        <v>0</v>
      </c>
      <c r="U3003" s="6">
        <v>0</v>
      </c>
      <c r="V3003" s="6">
        <v>0</v>
      </c>
      <c r="W3003" s="6">
        <v>0</v>
      </c>
      <c r="X3003" s="6">
        <v>0</v>
      </c>
      <c r="Y3003" s="6">
        <v>0</v>
      </c>
      <c r="Z3003" s="6">
        <v>0</v>
      </c>
      <c r="AA3003" s="6">
        <v>0</v>
      </c>
      <c r="AB3003" s="6">
        <v>0</v>
      </c>
    </row>
    <row r="3004" spans="1:28" x14ac:dyDescent="0.2">
      <c r="A3004" s="4" t="s">
        <v>16632</v>
      </c>
      <c r="B3004" t="s">
        <v>16669</v>
      </c>
      <c r="C3004" s="5" t="s">
        <v>241</v>
      </c>
      <c r="D3004" t="s">
        <v>34</v>
      </c>
      <c r="E3004" t="s">
        <v>46</v>
      </c>
      <c r="F3004" t="s">
        <v>36</v>
      </c>
      <c r="G3004" t="s">
        <v>37</v>
      </c>
      <c r="H3004" t="s">
        <v>16670</v>
      </c>
      <c r="I3004" t="s">
        <v>31</v>
      </c>
      <c r="J3004" t="s">
        <v>879</v>
      </c>
      <c r="K3004" t="s">
        <v>16290</v>
      </c>
      <c r="L3004" t="s">
        <v>16291</v>
      </c>
      <c r="M3004" t="s">
        <v>2459</v>
      </c>
      <c r="N3004" t="s">
        <v>41</v>
      </c>
      <c r="O3004" t="s">
        <v>16292</v>
      </c>
      <c r="P3004" t="s">
        <v>16293</v>
      </c>
      <c r="Q3004" t="s">
        <v>16294</v>
      </c>
      <c r="R3004" t="s">
        <v>16294</v>
      </c>
      <c r="S3004" t="s">
        <v>16294</v>
      </c>
      <c r="T3004" s="6">
        <v>545</v>
      </c>
      <c r="U3004" s="6">
        <v>0</v>
      </c>
      <c r="V3004" s="6">
        <v>0</v>
      </c>
      <c r="W3004" s="6">
        <v>0</v>
      </c>
      <c r="X3004" s="6">
        <v>0</v>
      </c>
      <c r="Y3004" s="6">
        <v>586</v>
      </c>
      <c r="Z3004" s="6">
        <v>0</v>
      </c>
      <c r="AA3004" s="6">
        <v>0</v>
      </c>
      <c r="AB3004" s="6">
        <v>0</v>
      </c>
    </row>
    <row r="3005" spans="1:28" hidden="1" x14ac:dyDescent="0.2">
      <c r="A3005" s="4" t="s">
        <v>16632</v>
      </c>
      <c r="B3005" t="s">
        <v>16671</v>
      </c>
      <c r="C3005" s="5" t="s">
        <v>5459</v>
      </c>
      <c r="D3005" t="s">
        <v>34</v>
      </c>
      <c r="E3005" t="s">
        <v>179</v>
      </c>
      <c r="F3005" t="s">
        <v>36</v>
      </c>
      <c r="G3005" t="s">
        <v>37</v>
      </c>
      <c r="H3005" t="s">
        <v>16672</v>
      </c>
      <c r="I3005" t="s">
        <v>31</v>
      </c>
      <c r="J3005" t="s">
        <v>2561</v>
      </c>
      <c r="K3005" t="s">
        <v>16673</v>
      </c>
      <c r="L3005" t="s">
        <v>16674</v>
      </c>
      <c r="M3005" t="s">
        <v>939</v>
      </c>
      <c r="N3005" t="s">
        <v>41</v>
      </c>
      <c r="O3005" t="s">
        <v>61</v>
      </c>
      <c r="P3005" t="s">
        <v>16675</v>
      </c>
      <c r="Q3005" t="s">
        <v>16676</v>
      </c>
      <c r="R3005" t="s">
        <v>16676</v>
      </c>
      <c r="S3005" t="s">
        <v>16676</v>
      </c>
      <c r="T3005" s="6">
        <v>1500</v>
      </c>
      <c r="U3005" s="6">
        <v>0</v>
      </c>
      <c r="V3005" s="6">
        <v>0</v>
      </c>
      <c r="W3005" s="6">
        <v>0</v>
      </c>
      <c r="X3005" s="6">
        <v>0</v>
      </c>
      <c r="Y3005" s="6">
        <v>431</v>
      </c>
      <c r="Z3005" s="6">
        <v>0</v>
      </c>
      <c r="AA3005" s="6">
        <v>0</v>
      </c>
      <c r="AB3005" s="6">
        <v>0</v>
      </c>
    </row>
    <row r="3006" spans="1:28" x14ac:dyDescent="0.2">
      <c r="A3006" s="4" t="s">
        <v>16677</v>
      </c>
      <c r="B3006" t="s">
        <v>16678</v>
      </c>
      <c r="C3006" s="5" t="s">
        <v>5459</v>
      </c>
      <c r="D3006" t="s">
        <v>34</v>
      </c>
      <c r="E3006" t="s">
        <v>258</v>
      </c>
      <c r="F3006" t="s">
        <v>36</v>
      </c>
      <c r="G3006" t="s">
        <v>37</v>
      </c>
      <c r="H3006" t="s">
        <v>16679</v>
      </c>
      <c r="I3006" t="s">
        <v>31</v>
      </c>
      <c r="J3006" t="s">
        <v>198</v>
      </c>
      <c r="K3006" t="s">
        <v>11867</v>
      </c>
      <c r="L3006" t="s">
        <v>16680</v>
      </c>
      <c r="M3006" t="s">
        <v>834</v>
      </c>
      <c r="N3006" t="s">
        <v>41</v>
      </c>
      <c r="O3006" t="s">
        <v>874</v>
      </c>
      <c r="P3006" t="s">
        <v>16681</v>
      </c>
      <c r="Q3006" t="s">
        <v>16682</v>
      </c>
      <c r="R3006" t="s">
        <v>0</v>
      </c>
      <c r="S3006" t="s">
        <v>16683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0</v>
      </c>
    </row>
    <row r="3007" spans="1:28" hidden="1" x14ac:dyDescent="0.2">
      <c r="A3007" s="4" t="s">
        <v>16677</v>
      </c>
      <c r="B3007" t="s">
        <v>16684</v>
      </c>
      <c r="C3007" s="5" t="s">
        <v>5459</v>
      </c>
      <c r="D3007" t="s">
        <v>34</v>
      </c>
      <c r="E3007" t="s">
        <v>520</v>
      </c>
      <c r="F3007" t="s">
        <v>36</v>
      </c>
      <c r="G3007" t="s">
        <v>37</v>
      </c>
      <c r="H3007" t="s">
        <v>16685</v>
      </c>
      <c r="I3007" t="s">
        <v>31</v>
      </c>
      <c r="J3007" t="s">
        <v>429</v>
      </c>
      <c r="K3007" t="s">
        <v>16686</v>
      </c>
      <c r="L3007" t="s">
        <v>16687</v>
      </c>
      <c r="M3007" t="s">
        <v>16688</v>
      </c>
      <c r="N3007" t="s">
        <v>101</v>
      </c>
      <c r="O3007" t="s">
        <v>16689</v>
      </c>
      <c r="P3007" t="s">
        <v>16690</v>
      </c>
      <c r="Q3007" t="s">
        <v>16691</v>
      </c>
      <c r="R3007" t="s">
        <v>16691</v>
      </c>
      <c r="S3007" t="s">
        <v>16692</v>
      </c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926</v>
      </c>
      <c r="Z3007" s="6">
        <v>0</v>
      </c>
      <c r="AA3007" s="6">
        <v>0</v>
      </c>
      <c r="AB3007" s="6">
        <v>0</v>
      </c>
    </row>
    <row r="3008" spans="1:28" hidden="1" x14ac:dyDescent="0.2">
      <c r="A3008" s="4" t="s">
        <v>16677</v>
      </c>
      <c r="B3008" t="s">
        <v>16693</v>
      </c>
      <c r="C3008" s="5" t="s">
        <v>5459</v>
      </c>
      <c r="D3008" t="s">
        <v>34</v>
      </c>
      <c r="E3008" t="s">
        <v>285</v>
      </c>
      <c r="F3008" t="s">
        <v>36</v>
      </c>
      <c r="G3008" t="s">
        <v>37</v>
      </c>
      <c r="H3008" t="s">
        <v>9294</v>
      </c>
      <c r="I3008" t="s">
        <v>31</v>
      </c>
      <c r="J3008" t="s">
        <v>627</v>
      </c>
      <c r="K3008" t="s">
        <v>1045</v>
      </c>
      <c r="L3008" t="s">
        <v>9295</v>
      </c>
      <c r="M3008" t="s">
        <v>6034</v>
      </c>
      <c r="N3008" t="s">
        <v>41</v>
      </c>
      <c r="O3008" t="s">
        <v>9296</v>
      </c>
      <c r="P3008" t="s">
        <v>9297</v>
      </c>
      <c r="Q3008" t="s">
        <v>9298</v>
      </c>
      <c r="R3008" t="s">
        <v>9298</v>
      </c>
      <c r="S3008" t="s">
        <v>9299</v>
      </c>
      <c r="T3008" s="6">
        <v>0</v>
      </c>
      <c r="U3008" s="6">
        <v>0</v>
      </c>
      <c r="V3008" s="6">
        <v>0</v>
      </c>
      <c r="W3008" s="6">
        <v>0</v>
      </c>
      <c r="X3008" s="6">
        <v>0</v>
      </c>
      <c r="Y3008" s="6">
        <v>0</v>
      </c>
      <c r="Z3008" s="6">
        <v>0</v>
      </c>
      <c r="AA3008" s="6">
        <v>0</v>
      </c>
      <c r="AB3008" s="6">
        <v>0</v>
      </c>
    </row>
    <row r="3009" spans="1:28" hidden="1" x14ac:dyDescent="0.2">
      <c r="A3009" s="4" t="s">
        <v>16677</v>
      </c>
      <c r="B3009" t="s">
        <v>16694</v>
      </c>
      <c r="C3009" s="5" t="s">
        <v>241</v>
      </c>
      <c r="D3009" t="s">
        <v>34</v>
      </c>
      <c r="E3009" t="s">
        <v>1693</v>
      </c>
      <c r="F3009" t="s">
        <v>36</v>
      </c>
      <c r="G3009" t="s">
        <v>37</v>
      </c>
      <c r="H3009" t="s">
        <v>16695</v>
      </c>
      <c r="I3009" t="s">
        <v>31</v>
      </c>
      <c r="J3009" t="s">
        <v>0</v>
      </c>
      <c r="K3009" t="s">
        <v>16695</v>
      </c>
      <c r="L3009" t="s">
        <v>16696</v>
      </c>
      <c r="M3009" t="s">
        <v>192</v>
      </c>
      <c r="N3009" t="s">
        <v>101</v>
      </c>
      <c r="O3009" t="s">
        <v>11024</v>
      </c>
      <c r="P3009" t="s">
        <v>0</v>
      </c>
      <c r="Q3009" t="s">
        <v>16697</v>
      </c>
      <c r="R3009" t="s">
        <v>0</v>
      </c>
      <c r="S3009" t="s">
        <v>0</v>
      </c>
      <c r="T3009" s="6">
        <v>0</v>
      </c>
      <c r="U3009" s="6">
        <v>0</v>
      </c>
      <c r="V3009" s="6">
        <v>0</v>
      </c>
      <c r="W3009" s="6">
        <v>0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</row>
    <row r="3010" spans="1:28" hidden="1" x14ac:dyDescent="0.2">
      <c r="A3010" s="4" t="s">
        <v>16677</v>
      </c>
      <c r="B3010" t="s">
        <v>16698</v>
      </c>
      <c r="C3010" s="5" t="s">
        <v>5459</v>
      </c>
      <c r="D3010" t="s">
        <v>34</v>
      </c>
      <c r="E3010" t="s">
        <v>258</v>
      </c>
      <c r="F3010" t="s">
        <v>36</v>
      </c>
      <c r="G3010" t="s">
        <v>37</v>
      </c>
      <c r="H3010" t="s">
        <v>16699</v>
      </c>
      <c r="I3010" t="s">
        <v>31</v>
      </c>
      <c r="J3010" t="s">
        <v>0</v>
      </c>
      <c r="K3010" t="s">
        <v>16699</v>
      </c>
      <c r="L3010" t="s">
        <v>16700</v>
      </c>
      <c r="M3010" t="s">
        <v>16701</v>
      </c>
      <c r="N3010" t="s">
        <v>101</v>
      </c>
      <c r="O3010" t="s">
        <v>16702</v>
      </c>
      <c r="P3010" t="s">
        <v>16703</v>
      </c>
      <c r="Q3010" t="s">
        <v>16704</v>
      </c>
      <c r="R3010" t="s">
        <v>0</v>
      </c>
      <c r="S3010" t="s">
        <v>16704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</row>
    <row r="3011" spans="1:28" x14ac:dyDescent="0.2">
      <c r="A3011" s="4" t="s">
        <v>16677</v>
      </c>
      <c r="B3011" t="s">
        <v>16705</v>
      </c>
      <c r="C3011" s="5" t="s">
        <v>5459</v>
      </c>
      <c r="D3011" t="s">
        <v>34</v>
      </c>
      <c r="E3011" t="s">
        <v>179</v>
      </c>
      <c r="F3011" t="s">
        <v>36</v>
      </c>
      <c r="G3011" t="s">
        <v>37</v>
      </c>
      <c r="H3011" t="s">
        <v>7298</v>
      </c>
      <c r="I3011" t="s">
        <v>31</v>
      </c>
      <c r="J3011" t="s">
        <v>0</v>
      </c>
      <c r="K3011" t="s">
        <v>7298</v>
      </c>
      <c r="L3011" t="s">
        <v>7299</v>
      </c>
      <c r="M3011" t="s">
        <v>5112</v>
      </c>
      <c r="N3011" t="s">
        <v>41</v>
      </c>
      <c r="O3011" t="s">
        <v>5113</v>
      </c>
      <c r="P3011" t="s">
        <v>0</v>
      </c>
      <c r="Q3011" t="s">
        <v>7300</v>
      </c>
      <c r="R3011" t="s">
        <v>7301</v>
      </c>
      <c r="S3011" t="s">
        <v>7302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</row>
    <row r="3012" spans="1:28" x14ac:dyDescent="0.2">
      <c r="A3012" s="4" t="s">
        <v>16677</v>
      </c>
      <c r="B3012" t="s">
        <v>16706</v>
      </c>
      <c r="C3012" s="5" t="s">
        <v>5459</v>
      </c>
      <c r="D3012" t="s">
        <v>34</v>
      </c>
      <c r="E3012" t="s">
        <v>46</v>
      </c>
      <c r="F3012" t="s">
        <v>36</v>
      </c>
      <c r="G3012" t="s">
        <v>37</v>
      </c>
      <c r="H3012" t="s">
        <v>16707</v>
      </c>
      <c r="I3012" t="s">
        <v>31</v>
      </c>
      <c r="J3012" t="s">
        <v>2121</v>
      </c>
      <c r="K3012" t="s">
        <v>16708</v>
      </c>
      <c r="L3012" t="s">
        <v>16709</v>
      </c>
      <c r="M3012" t="s">
        <v>965</v>
      </c>
      <c r="N3012" t="s">
        <v>41</v>
      </c>
      <c r="O3012" t="s">
        <v>16710</v>
      </c>
      <c r="P3012" t="s">
        <v>16711</v>
      </c>
      <c r="Q3012" t="s">
        <v>16712</v>
      </c>
      <c r="R3012" t="s">
        <v>16712</v>
      </c>
      <c r="S3012" t="s">
        <v>0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431</v>
      </c>
      <c r="Z3012" s="6">
        <v>0</v>
      </c>
      <c r="AA3012" s="6">
        <v>0</v>
      </c>
      <c r="AB3012" s="6">
        <v>0</v>
      </c>
    </row>
    <row r="3013" spans="1:28" x14ac:dyDescent="0.2">
      <c r="A3013" s="4" t="s">
        <v>16713</v>
      </c>
      <c r="B3013" t="s">
        <v>16714</v>
      </c>
      <c r="C3013" s="5" t="s">
        <v>5459</v>
      </c>
      <c r="D3013" t="s">
        <v>34</v>
      </c>
      <c r="E3013" t="s">
        <v>159</v>
      </c>
      <c r="F3013" t="s">
        <v>36</v>
      </c>
      <c r="G3013" t="s">
        <v>37</v>
      </c>
      <c r="H3013" t="s">
        <v>16715</v>
      </c>
      <c r="I3013" t="s">
        <v>31</v>
      </c>
      <c r="J3013" t="s">
        <v>13302</v>
      </c>
      <c r="K3013" t="s">
        <v>16716</v>
      </c>
      <c r="L3013" t="s">
        <v>16717</v>
      </c>
      <c r="M3013" t="s">
        <v>60</v>
      </c>
      <c r="N3013" t="s">
        <v>41</v>
      </c>
      <c r="O3013" t="s">
        <v>61</v>
      </c>
      <c r="P3013" t="s">
        <v>0</v>
      </c>
      <c r="Q3013" t="s">
        <v>16718</v>
      </c>
      <c r="R3013" t="s">
        <v>0</v>
      </c>
      <c r="S3013" t="s">
        <v>0</v>
      </c>
      <c r="T3013" s="6">
        <v>800</v>
      </c>
      <c r="U3013" s="6">
        <v>0</v>
      </c>
      <c r="V3013" s="6">
        <v>0</v>
      </c>
      <c r="W3013" s="6">
        <v>0</v>
      </c>
      <c r="X3013" s="6">
        <v>0</v>
      </c>
      <c r="Y3013" s="6">
        <v>926</v>
      </c>
      <c r="Z3013" s="6">
        <v>0</v>
      </c>
      <c r="AA3013" s="6">
        <v>0</v>
      </c>
      <c r="AB3013" s="6">
        <v>0</v>
      </c>
    </row>
    <row r="3014" spans="1:28" hidden="1" x14ac:dyDescent="0.2">
      <c r="A3014" s="4" t="s">
        <v>16713</v>
      </c>
      <c r="B3014" t="s">
        <v>16719</v>
      </c>
      <c r="C3014" s="5" t="s">
        <v>5459</v>
      </c>
      <c r="D3014" t="s">
        <v>34</v>
      </c>
      <c r="E3014" t="s">
        <v>520</v>
      </c>
      <c r="F3014" t="s">
        <v>36</v>
      </c>
      <c r="G3014" t="s">
        <v>86</v>
      </c>
      <c r="H3014" t="s">
        <v>16720</v>
      </c>
      <c r="I3014" t="s">
        <v>31</v>
      </c>
      <c r="J3014" t="s">
        <v>16721</v>
      </c>
      <c r="K3014" t="s">
        <v>1521</v>
      </c>
      <c r="L3014" t="s">
        <v>16722</v>
      </c>
      <c r="M3014" t="s">
        <v>9476</v>
      </c>
      <c r="N3014" t="s">
        <v>465</v>
      </c>
      <c r="O3014" t="s">
        <v>16723</v>
      </c>
      <c r="P3014" t="s">
        <v>16724</v>
      </c>
      <c r="Q3014" t="s">
        <v>16725</v>
      </c>
      <c r="R3014" t="s">
        <v>16726</v>
      </c>
      <c r="S3014" t="s">
        <v>16725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495</v>
      </c>
      <c r="Z3014" s="6">
        <v>0</v>
      </c>
      <c r="AA3014" s="6">
        <v>0</v>
      </c>
      <c r="AB3014" s="6">
        <v>0</v>
      </c>
    </row>
    <row r="3015" spans="1:28" x14ac:dyDescent="0.2">
      <c r="A3015" s="4" t="s">
        <v>16727</v>
      </c>
      <c r="B3015" t="s">
        <v>16728</v>
      </c>
      <c r="C3015" s="5" t="s">
        <v>241</v>
      </c>
      <c r="D3015" t="s">
        <v>34</v>
      </c>
      <c r="E3015" t="s">
        <v>106</v>
      </c>
      <c r="F3015" t="s">
        <v>36</v>
      </c>
      <c r="G3015" t="s">
        <v>37</v>
      </c>
      <c r="H3015" t="s">
        <v>16729</v>
      </c>
      <c r="I3015" t="s">
        <v>31</v>
      </c>
      <c r="J3015" t="s">
        <v>352</v>
      </c>
      <c r="K3015" t="s">
        <v>16730</v>
      </c>
      <c r="L3015" t="s">
        <v>16731</v>
      </c>
      <c r="M3015" t="s">
        <v>16732</v>
      </c>
      <c r="N3015" t="s">
        <v>41</v>
      </c>
      <c r="O3015" t="s">
        <v>1728</v>
      </c>
      <c r="P3015" t="s">
        <v>16733</v>
      </c>
      <c r="Q3015" t="s">
        <v>16734</v>
      </c>
      <c r="R3015" t="s">
        <v>0</v>
      </c>
      <c r="S3015" t="s">
        <v>16734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</row>
    <row r="3016" spans="1:28" x14ac:dyDescent="0.2">
      <c r="A3016" s="4" t="s">
        <v>16727</v>
      </c>
      <c r="B3016" t="s">
        <v>16735</v>
      </c>
      <c r="C3016" s="5" t="s">
        <v>241</v>
      </c>
      <c r="D3016" t="s">
        <v>34</v>
      </c>
      <c r="E3016" t="s">
        <v>46</v>
      </c>
      <c r="F3016" t="s">
        <v>36</v>
      </c>
      <c r="G3016" t="s">
        <v>37</v>
      </c>
      <c r="H3016" t="s">
        <v>15413</v>
      </c>
      <c r="I3016" t="s">
        <v>31</v>
      </c>
      <c r="J3016" t="s">
        <v>13954</v>
      </c>
      <c r="K3016" t="s">
        <v>15414</v>
      </c>
      <c r="L3016" t="s">
        <v>15415</v>
      </c>
      <c r="M3016" t="s">
        <v>164</v>
      </c>
      <c r="N3016" t="s">
        <v>41</v>
      </c>
      <c r="O3016" t="s">
        <v>16736</v>
      </c>
      <c r="P3016" t="s">
        <v>15416</v>
      </c>
      <c r="Q3016" t="s">
        <v>15417</v>
      </c>
      <c r="R3016" t="s">
        <v>15418</v>
      </c>
      <c r="S3016" t="s">
        <v>15418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</row>
    <row r="3017" spans="1:28" x14ac:dyDescent="0.2">
      <c r="A3017" s="4" t="s">
        <v>16727</v>
      </c>
      <c r="B3017" t="s">
        <v>16737</v>
      </c>
      <c r="C3017" s="5" t="s">
        <v>5459</v>
      </c>
      <c r="D3017" t="s">
        <v>34</v>
      </c>
      <c r="E3017" t="s">
        <v>520</v>
      </c>
      <c r="F3017" t="s">
        <v>36</v>
      </c>
      <c r="G3017" t="s">
        <v>37</v>
      </c>
      <c r="H3017" t="s">
        <v>16738</v>
      </c>
      <c r="I3017" t="s">
        <v>94</v>
      </c>
      <c r="J3017" t="s">
        <v>16739</v>
      </c>
      <c r="K3017" t="s">
        <v>16740</v>
      </c>
      <c r="L3017" t="s">
        <v>16741</v>
      </c>
      <c r="M3017" t="s">
        <v>390</v>
      </c>
      <c r="N3017" t="s">
        <v>41</v>
      </c>
      <c r="O3017" t="s">
        <v>391</v>
      </c>
      <c r="P3017" t="s">
        <v>0</v>
      </c>
      <c r="Q3017" t="s">
        <v>16742</v>
      </c>
      <c r="R3017" t="s">
        <v>0</v>
      </c>
      <c r="S3017" t="s">
        <v>0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</row>
    <row r="3018" spans="1:28" x14ac:dyDescent="0.2">
      <c r="A3018" s="4" t="s">
        <v>16743</v>
      </c>
      <c r="B3018" t="s">
        <v>16744</v>
      </c>
      <c r="C3018" s="5" t="s">
        <v>241</v>
      </c>
      <c r="D3018" t="s">
        <v>34</v>
      </c>
      <c r="E3018" t="s">
        <v>179</v>
      </c>
      <c r="F3018" t="s">
        <v>36</v>
      </c>
      <c r="G3018" t="s">
        <v>37</v>
      </c>
      <c r="H3018" t="s">
        <v>16745</v>
      </c>
      <c r="I3018" t="s">
        <v>94</v>
      </c>
      <c r="J3018" t="s">
        <v>0</v>
      </c>
      <c r="K3018" t="s">
        <v>16745</v>
      </c>
      <c r="L3018" t="s">
        <v>16746</v>
      </c>
      <c r="M3018" t="s">
        <v>263</v>
      </c>
      <c r="N3018" t="s">
        <v>41</v>
      </c>
      <c r="O3018" t="s">
        <v>16747</v>
      </c>
      <c r="P3018" t="s">
        <v>16748</v>
      </c>
      <c r="Q3018" t="s">
        <v>16749</v>
      </c>
      <c r="R3018" t="s">
        <v>16749</v>
      </c>
      <c r="S3018" t="s">
        <v>16749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0</v>
      </c>
    </row>
    <row r="3019" spans="1:28" hidden="1" x14ac:dyDescent="0.2">
      <c r="A3019" s="4" t="s">
        <v>16743</v>
      </c>
      <c r="B3019" t="s">
        <v>16750</v>
      </c>
      <c r="C3019" s="5" t="s">
        <v>5459</v>
      </c>
      <c r="D3019" t="s">
        <v>34</v>
      </c>
      <c r="E3019" t="s">
        <v>179</v>
      </c>
      <c r="F3019" t="s">
        <v>36</v>
      </c>
      <c r="G3019" t="s">
        <v>37</v>
      </c>
      <c r="H3019" t="s">
        <v>11544</v>
      </c>
      <c r="I3019" t="s">
        <v>94</v>
      </c>
      <c r="J3019" t="s">
        <v>0</v>
      </c>
      <c r="K3019" t="s">
        <v>11544</v>
      </c>
      <c r="L3019" t="s">
        <v>11545</v>
      </c>
      <c r="M3019" t="s">
        <v>6656</v>
      </c>
      <c r="N3019" t="s">
        <v>41</v>
      </c>
      <c r="O3019" t="s">
        <v>6657</v>
      </c>
      <c r="P3019" t="s">
        <v>0</v>
      </c>
      <c r="Q3019" t="s">
        <v>6658</v>
      </c>
      <c r="R3019" t="s">
        <v>6658</v>
      </c>
      <c r="S3019" t="s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</row>
    <row r="3020" spans="1:28" hidden="1" x14ac:dyDescent="0.2">
      <c r="A3020" s="4" t="s">
        <v>16743</v>
      </c>
      <c r="B3020" t="s">
        <v>16751</v>
      </c>
      <c r="C3020" s="5" t="s">
        <v>5459</v>
      </c>
      <c r="D3020" t="s">
        <v>34</v>
      </c>
      <c r="E3020" t="s">
        <v>258</v>
      </c>
      <c r="F3020" t="s">
        <v>36</v>
      </c>
      <c r="G3020" t="s">
        <v>37</v>
      </c>
      <c r="H3020" t="s">
        <v>16752</v>
      </c>
      <c r="I3020" t="s">
        <v>31</v>
      </c>
      <c r="J3020" t="s">
        <v>0</v>
      </c>
      <c r="K3020" t="s">
        <v>16752</v>
      </c>
      <c r="L3020" t="s">
        <v>16753</v>
      </c>
      <c r="M3020" t="s">
        <v>472</v>
      </c>
      <c r="N3020" t="s">
        <v>41</v>
      </c>
      <c r="O3020" t="s">
        <v>8357</v>
      </c>
      <c r="P3020" t="s">
        <v>0</v>
      </c>
      <c r="Q3020" t="s">
        <v>16754</v>
      </c>
      <c r="R3020" t="s">
        <v>0</v>
      </c>
      <c r="S3020" t="s">
        <v>0</v>
      </c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</row>
    <row r="3021" spans="1:28" x14ac:dyDescent="0.2">
      <c r="A3021" s="4" t="s">
        <v>16743</v>
      </c>
      <c r="B3021" t="s">
        <v>16755</v>
      </c>
      <c r="C3021" s="5" t="s">
        <v>241</v>
      </c>
      <c r="D3021" t="s">
        <v>1144</v>
      </c>
      <c r="E3021" t="s">
        <v>1317</v>
      </c>
      <c r="F3021" t="s">
        <v>36</v>
      </c>
      <c r="G3021" t="s">
        <v>37</v>
      </c>
      <c r="H3021" t="s">
        <v>16487</v>
      </c>
      <c r="I3021" t="s">
        <v>31</v>
      </c>
      <c r="J3021" t="s">
        <v>0</v>
      </c>
      <c r="K3021" t="s">
        <v>16487</v>
      </c>
      <c r="L3021" t="s">
        <v>16488</v>
      </c>
      <c r="M3021" t="s">
        <v>8238</v>
      </c>
      <c r="N3021" t="s">
        <v>101</v>
      </c>
      <c r="O3021" t="s">
        <v>16489</v>
      </c>
      <c r="P3021" t="s">
        <v>0</v>
      </c>
      <c r="Q3021" t="s">
        <v>16490</v>
      </c>
      <c r="R3021" t="s">
        <v>16490</v>
      </c>
      <c r="S3021" t="s">
        <v>0</v>
      </c>
      <c r="T3021" s="6">
        <v>1500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</row>
    <row r="3022" spans="1:28" hidden="1" x14ac:dyDescent="0.2">
      <c r="A3022" s="4" t="s">
        <v>16743</v>
      </c>
      <c r="B3022" t="s">
        <v>16756</v>
      </c>
      <c r="C3022" s="5" t="s">
        <v>5459</v>
      </c>
      <c r="D3022" t="s">
        <v>34</v>
      </c>
      <c r="E3022" t="s">
        <v>258</v>
      </c>
      <c r="F3022" t="s">
        <v>36</v>
      </c>
      <c r="G3022" t="s">
        <v>37</v>
      </c>
      <c r="H3022" t="s">
        <v>16757</v>
      </c>
      <c r="I3022" t="s">
        <v>31</v>
      </c>
      <c r="J3022" t="s">
        <v>0</v>
      </c>
      <c r="K3022" t="s">
        <v>16757</v>
      </c>
      <c r="L3022" t="s">
        <v>16758</v>
      </c>
      <c r="M3022" t="s">
        <v>16759</v>
      </c>
      <c r="N3022" t="s">
        <v>2172</v>
      </c>
      <c r="O3022" t="s">
        <v>16760</v>
      </c>
      <c r="P3022" t="s">
        <v>16761</v>
      </c>
      <c r="Q3022" t="s">
        <v>16762</v>
      </c>
      <c r="R3022" t="s">
        <v>16762</v>
      </c>
      <c r="S3022" t="s">
        <v>16763</v>
      </c>
      <c r="T3022" s="6">
        <v>0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</row>
    <row r="3023" spans="1:28" x14ac:dyDescent="0.2">
      <c r="A3023" s="4" t="s">
        <v>16764</v>
      </c>
      <c r="B3023" t="s">
        <v>16765</v>
      </c>
      <c r="C3023" s="5" t="s">
        <v>5459</v>
      </c>
      <c r="D3023" t="s">
        <v>34</v>
      </c>
      <c r="E3023" t="s">
        <v>179</v>
      </c>
      <c r="F3023" t="s">
        <v>36</v>
      </c>
      <c r="G3023" t="s">
        <v>86</v>
      </c>
      <c r="H3023" t="s">
        <v>16766</v>
      </c>
      <c r="I3023" t="s">
        <v>31</v>
      </c>
      <c r="J3023" t="s">
        <v>1663</v>
      </c>
      <c r="K3023" t="s">
        <v>16767</v>
      </c>
      <c r="L3023" t="s">
        <v>16768</v>
      </c>
      <c r="M3023" t="s">
        <v>164</v>
      </c>
      <c r="N3023" t="s">
        <v>41</v>
      </c>
      <c r="O3023" t="s">
        <v>16769</v>
      </c>
      <c r="P3023" t="s">
        <v>16770</v>
      </c>
      <c r="Q3023" t="s">
        <v>16771</v>
      </c>
      <c r="R3023" t="s">
        <v>16772</v>
      </c>
      <c r="S3023" t="s">
        <v>16773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</row>
    <row r="3024" spans="1:28" x14ac:dyDescent="0.2">
      <c r="A3024" s="4" t="s">
        <v>16764</v>
      </c>
      <c r="B3024" t="s">
        <v>16774</v>
      </c>
      <c r="C3024" s="5" t="s">
        <v>241</v>
      </c>
      <c r="D3024" t="s">
        <v>34</v>
      </c>
      <c r="E3024" t="s">
        <v>8078</v>
      </c>
      <c r="F3024" t="s">
        <v>36</v>
      </c>
      <c r="G3024" t="s">
        <v>37</v>
      </c>
      <c r="H3024" t="s">
        <v>16775</v>
      </c>
      <c r="I3024" t="s">
        <v>31</v>
      </c>
      <c r="J3024" t="s">
        <v>2376</v>
      </c>
      <c r="K3024" t="s">
        <v>16776</v>
      </c>
      <c r="L3024" t="s">
        <v>16777</v>
      </c>
      <c r="M3024" t="s">
        <v>235</v>
      </c>
      <c r="N3024" t="s">
        <v>41</v>
      </c>
      <c r="O3024" t="s">
        <v>497</v>
      </c>
      <c r="P3024" t="s">
        <v>16778</v>
      </c>
      <c r="Q3024" t="s">
        <v>16779</v>
      </c>
      <c r="R3024" t="s">
        <v>16780</v>
      </c>
      <c r="S3024" t="s">
        <v>16779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</row>
    <row r="3025" spans="1:28" x14ac:dyDescent="0.2">
      <c r="A3025" s="4" t="s">
        <v>16764</v>
      </c>
      <c r="B3025" t="s">
        <v>16781</v>
      </c>
      <c r="C3025" s="5" t="s">
        <v>241</v>
      </c>
      <c r="D3025" t="s">
        <v>34</v>
      </c>
      <c r="E3025" t="s">
        <v>106</v>
      </c>
      <c r="F3025" t="s">
        <v>36</v>
      </c>
      <c r="G3025" t="s">
        <v>86</v>
      </c>
      <c r="H3025" t="s">
        <v>5873</v>
      </c>
      <c r="I3025" t="s">
        <v>31</v>
      </c>
      <c r="J3025" t="s">
        <v>928</v>
      </c>
      <c r="K3025" t="s">
        <v>5874</v>
      </c>
      <c r="L3025" t="s">
        <v>5875</v>
      </c>
      <c r="M3025" t="s">
        <v>164</v>
      </c>
      <c r="N3025" t="s">
        <v>41</v>
      </c>
      <c r="O3025" t="s">
        <v>5876</v>
      </c>
      <c r="P3025" t="s">
        <v>5877</v>
      </c>
      <c r="Q3025" t="s">
        <v>5878</v>
      </c>
      <c r="R3025" t="s">
        <v>0</v>
      </c>
      <c r="S3025" t="s">
        <v>5878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</row>
    <row r="3026" spans="1:28" x14ac:dyDescent="0.2">
      <c r="A3026" s="4" t="s">
        <v>16764</v>
      </c>
      <c r="B3026" t="s">
        <v>16782</v>
      </c>
      <c r="C3026" s="5" t="s">
        <v>241</v>
      </c>
      <c r="D3026" t="s">
        <v>34</v>
      </c>
      <c r="E3026" t="s">
        <v>189</v>
      </c>
      <c r="F3026" t="s">
        <v>36</v>
      </c>
      <c r="G3026" t="s">
        <v>37</v>
      </c>
      <c r="H3026" t="s">
        <v>16783</v>
      </c>
      <c r="I3026" t="s">
        <v>31</v>
      </c>
      <c r="J3026" t="s">
        <v>0</v>
      </c>
      <c r="K3026" t="s">
        <v>16783</v>
      </c>
      <c r="L3026" t="s">
        <v>16784</v>
      </c>
      <c r="M3026" t="s">
        <v>834</v>
      </c>
      <c r="N3026" t="s">
        <v>41</v>
      </c>
      <c r="O3026" t="s">
        <v>16785</v>
      </c>
      <c r="P3026" t="s">
        <v>16786</v>
      </c>
      <c r="Q3026" t="s">
        <v>16787</v>
      </c>
      <c r="R3026" t="s">
        <v>16788</v>
      </c>
      <c r="S3026" t="s">
        <v>16787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</row>
    <row r="3027" spans="1:28" x14ac:dyDescent="0.2">
      <c r="A3027" s="4" t="s">
        <v>16764</v>
      </c>
      <c r="B3027" t="s">
        <v>16789</v>
      </c>
      <c r="C3027" s="5" t="s">
        <v>241</v>
      </c>
      <c r="D3027" t="s">
        <v>34</v>
      </c>
      <c r="E3027" t="s">
        <v>297</v>
      </c>
      <c r="F3027" t="s">
        <v>36</v>
      </c>
      <c r="G3027" t="s">
        <v>37</v>
      </c>
      <c r="H3027" t="s">
        <v>16790</v>
      </c>
      <c r="I3027" t="s">
        <v>31</v>
      </c>
      <c r="J3027" t="s">
        <v>0</v>
      </c>
      <c r="K3027" t="s">
        <v>16790</v>
      </c>
      <c r="L3027" t="s">
        <v>16791</v>
      </c>
      <c r="M3027" t="s">
        <v>132</v>
      </c>
      <c r="N3027" t="s">
        <v>41</v>
      </c>
      <c r="O3027" t="s">
        <v>16792</v>
      </c>
      <c r="P3027" t="s">
        <v>16793</v>
      </c>
      <c r="Q3027" t="s">
        <v>16794</v>
      </c>
      <c r="R3027" t="s">
        <v>16794</v>
      </c>
      <c r="S3027" t="s">
        <v>16795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</row>
    <row r="3028" spans="1:28" hidden="1" x14ac:dyDescent="0.2">
      <c r="A3028" s="4" t="s">
        <v>16796</v>
      </c>
      <c r="B3028" t="s">
        <v>16797</v>
      </c>
      <c r="C3028" s="5" t="s">
        <v>241</v>
      </c>
      <c r="D3028" t="s">
        <v>34</v>
      </c>
      <c r="E3028" t="s">
        <v>297</v>
      </c>
      <c r="F3028" t="s">
        <v>36</v>
      </c>
      <c r="G3028" t="s">
        <v>37</v>
      </c>
      <c r="H3028" t="s">
        <v>16798</v>
      </c>
      <c r="I3028" t="s">
        <v>31</v>
      </c>
      <c r="J3028" t="s">
        <v>0</v>
      </c>
      <c r="K3028" t="s">
        <v>16798</v>
      </c>
      <c r="L3028" t="s">
        <v>16799</v>
      </c>
      <c r="M3028" t="s">
        <v>16800</v>
      </c>
      <c r="N3028" t="s">
        <v>41</v>
      </c>
      <c r="O3028" t="s">
        <v>16801</v>
      </c>
      <c r="P3028" t="s">
        <v>0</v>
      </c>
      <c r="Q3028" t="s">
        <v>16403</v>
      </c>
      <c r="R3028" t="s">
        <v>0</v>
      </c>
      <c r="S3028" t="s">
        <v>0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</row>
    <row r="3029" spans="1:28" x14ac:dyDescent="0.2">
      <c r="A3029" s="4" t="s">
        <v>16796</v>
      </c>
      <c r="B3029" t="s">
        <v>16802</v>
      </c>
      <c r="C3029" s="5" t="s">
        <v>241</v>
      </c>
      <c r="D3029" t="s">
        <v>34</v>
      </c>
      <c r="E3029" t="s">
        <v>297</v>
      </c>
      <c r="F3029" t="s">
        <v>36</v>
      </c>
      <c r="G3029" t="s">
        <v>37</v>
      </c>
      <c r="H3029" t="s">
        <v>16400</v>
      </c>
      <c r="I3029" t="s">
        <v>31</v>
      </c>
      <c r="J3029" t="s">
        <v>0</v>
      </c>
      <c r="K3029" t="s">
        <v>16400</v>
      </c>
      <c r="L3029" t="s">
        <v>16401</v>
      </c>
      <c r="M3029" t="s">
        <v>4031</v>
      </c>
      <c r="N3029" t="s">
        <v>41</v>
      </c>
      <c r="O3029" t="s">
        <v>16402</v>
      </c>
      <c r="P3029" t="s">
        <v>0</v>
      </c>
      <c r="Q3029" t="s">
        <v>16403</v>
      </c>
      <c r="R3029" t="s">
        <v>0</v>
      </c>
      <c r="S3029" t="s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</row>
    <row r="3030" spans="1:28" hidden="1" x14ac:dyDescent="0.2">
      <c r="A3030" s="4" t="s">
        <v>16803</v>
      </c>
      <c r="B3030" t="s">
        <v>16804</v>
      </c>
      <c r="C3030" s="5" t="s">
        <v>5459</v>
      </c>
      <c r="D3030" t="s">
        <v>34</v>
      </c>
      <c r="E3030" t="s">
        <v>8270</v>
      </c>
      <c r="F3030" t="s">
        <v>36</v>
      </c>
      <c r="G3030" t="s">
        <v>37</v>
      </c>
      <c r="H3030" t="s">
        <v>16805</v>
      </c>
      <c r="I3030" t="s">
        <v>31</v>
      </c>
      <c r="J3030" t="s">
        <v>0</v>
      </c>
      <c r="K3030" t="s">
        <v>16805</v>
      </c>
      <c r="L3030" t="s">
        <v>16806</v>
      </c>
      <c r="M3030" t="s">
        <v>3258</v>
      </c>
      <c r="N3030" t="s">
        <v>41</v>
      </c>
      <c r="O3030" t="s">
        <v>16807</v>
      </c>
      <c r="P3030" t="s">
        <v>16808</v>
      </c>
      <c r="Q3030" t="s">
        <v>16809</v>
      </c>
      <c r="R3030" t="s">
        <v>0</v>
      </c>
      <c r="S3030" t="s">
        <v>0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</row>
    <row r="3031" spans="1:28" x14ac:dyDescent="0.2">
      <c r="A3031" s="4" t="s">
        <v>16803</v>
      </c>
      <c r="B3031" t="s">
        <v>16810</v>
      </c>
      <c r="C3031" s="5" t="s">
        <v>241</v>
      </c>
      <c r="D3031" t="s">
        <v>34</v>
      </c>
      <c r="E3031" t="s">
        <v>106</v>
      </c>
      <c r="F3031" t="s">
        <v>36</v>
      </c>
      <c r="G3031" t="s">
        <v>37</v>
      </c>
      <c r="H3031" t="s">
        <v>16811</v>
      </c>
      <c r="I3031" t="s">
        <v>31</v>
      </c>
      <c r="J3031" t="s">
        <v>1724</v>
      </c>
      <c r="K3031" t="s">
        <v>16812</v>
      </c>
      <c r="L3031" t="s">
        <v>16813</v>
      </c>
      <c r="M3031" t="s">
        <v>71</v>
      </c>
      <c r="N3031" t="s">
        <v>41</v>
      </c>
      <c r="O3031" t="s">
        <v>2062</v>
      </c>
      <c r="P3031" t="s">
        <v>16814</v>
      </c>
      <c r="Q3031" t="s">
        <v>16815</v>
      </c>
      <c r="R3031" t="s">
        <v>0</v>
      </c>
      <c r="S3031" t="s">
        <v>16815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</row>
    <row r="3032" spans="1:28" hidden="1" x14ac:dyDescent="0.2">
      <c r="A3032" s="4" t="s">
        <v>16803</v>
      </c>
      <c r="B3032" t="s">
        <v>16816</v>
      </c>
      <c r="C3032" s="5" t="s">
        <v>5459</v>
      </c>
      <c r="D3032" t="s">
        <v>34</v>
      </c>
      <c r="E3032" t="s">
        <v>179</v>
      </c>
      <c r="F3032" t="s">
        <v>36</v>
      </c>
      <c r="G3032" t="s">
        <v>37</v>
      </c>
      <c r="H3032" t="s">
        <v>1733</v>
      </c>
      <c r="I3032" t="s">
        <v>94</v>
      </c>
      <c r="J3032" t="s">
        <v>0</v>
      </c>
      <c r="K3032" t="s">
        <v>1733</v>
      </c>
      <c r="L3032" t="s">
        <v>16817</v>
      </c>
      <c r="M3032" t="s">
        <v>1972</v>
      </c>
      <c r="N3032" t="s">
        <v>1736</v>
      </c>
      <c r="O3032" t="s">
        <v>1973</v>
      </c>
      <c r="P3032" t="s">
        <v>0</v>
      </c>
      <c r="Q3032" t="s">
        <v>16818</v>
      </c>
      <c r="R3032" t="s">
        <v>16818</v>
      </c>
      <c r="S3032" t="s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</row>
    <row r="3033" spans="1:28" hidden="1" x14ac:dyDescent="0.2">
      <c r="A3033" s="4" t="s">
        <v>16803</v>
      </c>
      <c r="B3033" t="s">
        <v>16819</v>
      </c>
      <c r="C3033" s="5" t="s">
        <v>5459</v>
      </c>
      <c r="D3033" t="s">
        <v>34</v>
      </c>
      <c r="E3033" t="s">
        <v>258</v>
      </c>
      <c r="F3033" t="s">
        <v>36</v>
      </c>
      <c r="G3033" t="s">
        <v>37</v>
      </c>
      <c r="H3033" t="s">
        <v>16820</v>
      </c>
      <c r="I3033" t="s">
        <v>31</v>
      </c>
      <c r="J3033" t="s">
        <v>0</v>
      </c>
      <c r="K3033" t="s">
        <v>16820</v>
      </c>
      <c r="L3033" t="s">
        <v>16821</v>
      </c>
      <c r="M3033" t="s">
        <v>16822</v>
      </c>
      <c r="N3033" t="s">
        <v>41</v>
      </c>
      <c r="O3033" t="s">
        <v>16823</v>
      </c>
      <c r="P3033" t="s">
        <v>0</v>
      </c>
      <c r="Q3033" t="s">
        <v>16824</v>
      </c>
      <c r="R3033" t="s">
        <v>0</v>
      </c>
      <c r="S3033" t="s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</row>
    <row r="3034" spans="1:28" x14ac:dyDescent="0.2">
      <c r="A3034" s="4" t="s">
        <v>16825</v>
      </c>
      <c r="B3034" t="s">
        <v>16826</v>
      </c>
      <c r="C3034" s="5" t="s">
        <v>241</v>
      </c>
      <c r="D3034" t="s">
        <v>34</v>
      </c>
      <c r="E3034" t="s">
        <v>323</v>
      </c>
      <c r="F3034" t="s">
        <v>36</v>
      </c>
      <c r="G3034" t="s">
        <v>37</v>
      </c>
      <c r="H3034" t="s">
        <v>16827</v>
      </c>
      <c r="I3034" t="s">
        <v>31</v>
      </c>
      <c r="J3034" t="s">
        <v>7535</v>
      </c>
      <c r="K3034" t="s">
        <v>16828</v>
      </c>
      <c r="L3034" t="s">
        <v>16829</v>
      </c>
      <c r="M3034" t="s">
        <v>1076</v>
      </c>
      <c r="N3034" t="s">
        <v>101</v>
      </c>
      <c r="O3034" t="s">
        <v>16830</v>
      </c>
      <c r="P3034" t="s">
        <v>16831</v>
      </c>
      <c r="Q3034" t="s">
        <v>16832</v>
      </c>
      <c r="R3034" t="s">
        <v>16832</v>
      </c>
      <c r="S3034" t="s">
        <v>16832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</row>
    <row r="3035" spans="1:28" hidden="1" x14ac:dyDescent="0.2">
      <c r="A3035" s="4" t="s">
        <v>16825</v>
      </c>
      <c r="B3035" t="s">
        <v>16833</v>
      </c>
      <c r="C3035" s="5" t="s">
        <v>5459</v>
      </c>
      <c r="D3035" t="s">
        <v>34</v>
      </c>
      <c r="E3035" t="s">
        <v>285</v>
      </c>
      <c r="F3035" t="s">
        <v>36</v>
      </c>
      <c r="G3035" t="s">
        <v>37</v>
      </c>
      <c r="H3035" t="s">
        <v>16834</v>
      </c>
      <c r="I3035" t="s">
        <v>31</v>
      </c>
      <c r="J3035" t="s">
        <v>0</v>
      </c>
      <c r="K3035" t="s">
        <v>16834</v>
      </c>
      <c r="L3035" t="s">
        <v>16835</v>
      </c>
      <c r="M3035" t="s">
        <v>11295</v>
      </c>
      <c r="N3035" t="s">
        <v>101</v>
      </c>
      <c r="O3035" t="s">
        <v>810</v>
      </c>
      <c r="P3035" t="s">
        <v>0</v>
      </c>
      <c r="Q3035" t="s">
        <v>16836</v>
      </c>
      <c r="R3035" t="s">
        <v>0</v>
      </c>
      <c r="S3035" t="s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</row>
    <row r="3036" spans="1:28" hidden="1" x14ac:dyDescent="0.2">
      <c r="A3036" s="4" t="s">
        <v>16825</v>
      </c>
      <c r="B3036" t="s">
        <v>16837</v>
      </c>
      <c r="C3036" s="5" t="s">
        <v>5459</v>
      </c>
      <c r="D3036" t="s">
        <v>34</v>
      </c>
      <c r="E3036" t="s">
        <v>179</v>
      </c>
      <c r="F3036" t="s">
        <v>36</v>
      </c>
      <c r="G3036" t="s">
        <v>37</v>
      </c>
      <c r="H3036" t="s">
        <v>16838</v>
      </c>
      <c r="I3036" t="s">
        <v>31</v>
      </c>
      <c r="J3036" t="s">
        <v>0</v>
      </c>
      <c r="K3036" t="s">
        <v>16838</v>
      </c>
      <c r="L3036" t="s">
        <v>16839</v>
      </c>
      <c r="M3036" t="s">
        <v>455</v>
      </c>
      <c r="N3036" t="s">
        <v>41</v>
      </c>
      <c r="O3036" t="s">
        <v>16840</v>
      </c>
      <c r="P3036" t="s">
        <v>8020</v>
      </c>
      <c r="Q3036" t="s">
        <v>16841</v>
      </c>
      <c r="R3036" t="s">
        <v>16841</v>
      </c>
      <c r="S3036" t="s">
        <v>16842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</row>
    <row r="3037" spans="1:28" hidden="1" x14ac:dyDescent="0.2">
      <c r="A3037" s="4" t="s">
        <v>16825</v>
      </c>
      <c r="B3037" t="s">
        <v>16843</v>
      </c>
      <c r="C3037" s="5" t="s">
        <v>5459</v>
      </c>
      <c r="D3037" t="s">
        <v>34</v>
      </c>
      <c r="E3037" t="s">
        <v>341</v>
      </c>
      <c r="F3037" t="s">
        <v>36</v>
      </c>
      <c r="G3037" t="s">
        <v>86</v>
      </c>
      <c r="H3037" t="s">
        <v>16844</v>
      </c>
      <c r="I3037" t="s">
        <v>31</v>
      </c>
      <c r="J3037" t="s">
        <v>3886</v>
      </c>
      <c r="K3037" t="s">
        <v>16845</v>
      </c>
      <c r="L3037" t="s">
        <v>16846</v>
      </c>
      <c r="M3037" t="s">
        <v>16847</v>
      </c>
      <c r="N3037" t="s">
        <v>101</v>
      </c>
      <c r="O3037" t="s">
        <v>16848</v>
      </c>
      <c r="P3037" t="s">
        <v>16849</v>
      </c>
      <c r="Q3037" t="s">
        <v>16850</v>
      </c>
      <c r="R3037" t="s">
        <v>16851</v>
      </c>
      <c r="S3037" t="s">
        <v>16850</v>
      </c>
      <c r="T3037" s="6">
        <v>0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</row>
    <row r="3038" spans="1:28" x14ac:dyDescent="0.2">
      <c r="A3038" s="4" t="s">
        <v>16852</v>
      </c>
      <c r="B3038" t="s">
        <v>16853</v>
      </c>
      <c r="C3038" s="5" t="s">
        <v>241</v>
      </c>
      <c r="D3038" t="s">
        <v>34</v>
      </c>
      <c r="E3038" t="s">
        <v>159</v>
      </c>
      <c r="F3038" t="s">
        <v>36</v>
      </c>
      <c r="G3038" t="s">
        <v>37</v>
      </c>
      <c r="H3038" t="s">
        <v>16854</v>
      </c>
      <c r="I3038" t="s">
        <v>31</v>
      </c>
      <c r="J3038" t="s">
        <v>352</v>
      </c>
      <c r="K3038" t="s">
        <v>16855</v>
      </c>
      <c r="L3038" t="s">
        <v>16856</v>
      </c>
      <c r="M3038" t="s">
        <v>164</v>
      </c>
      <c r="N3038" t="s">
        <v>41</v>
      </c>
      <c r="O3038" t="s">
        <v>165</v>
      </c>
      <c r="P3038" t="s">
        <v>16857</v>
      </c>
      <c r="Q3038" t="s">
        <v>16858</v>
      </c>
      <c r="R3038" t="s">
        <v>16858</v>
      </c>
      <c r="S3038" t="s">
        <v>4789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</row>
    <row r="3039" spans="1:28" x14ac:dyDescent="0.2">
      <c r="A3039" s="4" t="s">
        <v>16859</v>
      </c>
      <c r="B3039" t="s">
        <v>16860</v>
      </c>
      <c r="C3039" s="5" t="s">
        <v>241</v>
      </c>
      <c r="D3039" t="s">
        <v>34</v>
      </c>
      <c r="E3039" t="s">
        <v>179</v>
      </c>
      <c r="F3039" t="s">
        <v>36</v>
      </c>
      <c r="G3039" t="s">
        <v>37</v>
      </c>
      <c r="H3039" t="s">
        <v>16861</v>
      </c>
      <c r="I3039" t="s">
        <v>31</v>
      </c>
      <c r="J3039" t="s">
        <v>0</v>
      </c>
      <c r="K3039" t="s">
        <v>16861</v>
      </c>
      <c r="L3039" t="s">
        <v>389</v>
      </c>
      <c r="M3039" t="s">
        <v>1148</v>
      </c>
      <c r="N3039" t="s">
        <v>41</v>
      </c>
      <c r="O3039" t="s">
        <v>5752</v>
      </c>
      <c r="P3039" t="s">
        <v>392</v>
      </c>
      <c r="Q3039" t="s">
        <v>394</v>
      </c>
      <c r="R3039" t="s">
        <v>394</v>
      </c>
      <c r="S3039" t="s">
        <v>394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</row>
    <row r="3040" spans="1:28" x14ac:dyDescent="0.2">
      <c r="A3040" s="4" t="s">
        <v>16859</v>
      </c>
      <c r="B3040" t="s">
        <v>16862</v>
      </c>
      <c r="C3040" s="5" t="s">
        <v>241</v>
      </c>
      <c r="D3040" t="s">
        <v>34</v>
      </c>
      <c r="E3040" t="s">
        <v>179</v>
      </c>
      <c r="F3040" t="s">
        <v>36</v>
      </c>
      <c r="G3040" t="s">
        <v>37</v>
      </c>
      <c r="H3040" t="s">
        <v>16861</v>
      </c>
      <c r="I3040" t="s">
        <v>31</v>
      </c>
      <c r="J3040" t="s">
        <v>0</v>
      </c>
      <c r="K3040" t="s">
        <v>16861</v>
      </c>
      <c r="L3040" t="s">
        <v>389</v>
      </c>
      <c r="M3040" t="s">
        <v>1148</v>
      </c>
      <c r="N3040" t="s">
        <v>41</v>
      </c>
      <c r="O3040" t="s">
        <v>5752</v>
      </c>
      <c r="P3040" t="s">
        <v>392</v>
      </c>
      <c r="Q3040" t="s">
        <v>394</v>
      </c>
      <c r="R3040" t="s">
        <v>394</v>
      </c>
      <c r="S3040" t="s">
        <v>394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</row>
    <row r="3041" spans="1:28" x14ac:dyDescent="0.2">
      <c r="A3041" s="4" t="s">
        <v>16859</v>
      </c>
      <c r="B3041" t="s">
        <v>16863</v>
      </c>
      <c r="C3041" s="5" t="s">
        <v>241</v>
      </c>
      <c r="D3041" t="s">
        <v>34</v>
      </c>
      <c r="E3041" t="s">
        <v>297</v>
      </c>
      <c r="F3041" t="s">
        <v>36</v>
      </c>
      <c r="G3041" t="s">
        <v>37</v>
      </c>
      <c r="H3041" t="s">
        <v>16864</v>
      </c>
      <c r="I3041" t="s">
        <v>31</v>
      </c>
      <c r="J3041" t="s">
        <v>0</v>
      </c>
      <c r="K3041" t="s">
        <v>16864</v>
      </c>
      <c r="L3041" t="s">
        <v>16865</v>
      </c>
      <c r="M3041" t="s">
        <v>1301</v>
      </c>
      <c r="N3041" t="s">
        <v>41</v>
      </c>
      <c r="O3041" t="s">
        <v>16866</v>
      </c>
      <c r="P3041" t="s">
        <v>0</v>
      </c>
      <c r="Q3041" t="s">
        <v>16867</v>
      </c>
      <c r="R3041" t="s">
        <v>16867</v>
      </c>
      <c r="S3041" t="s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</row>
    <row r="3042" spans="1:28" hidden="1" x14ac:dyDescent="0.2">
      <c r="A3042" s="4" t="s">
        <v>16859</v>
      </c>
      <c r="B3042" t="s">
        <v>16868</v>
      </c>
      <c r="C3042" s="5" t="s">
        <v>241</v>
      </c>
      <c r="D3042" t="s">
        <v>34</v>
      </c>
      <c r="E3042" t="s">
        <v>189</v>
      </c>
      <c r="F3042" t="s">
        <v>36</v>
      </c>
      <c r="G3042" t="s">
        <v>37</v>
      </c>
      <c r="H3042" t="s">
        <v>16869</v>
      </c>
      <c r="I3042" t="s">
        <v>31</v>
      </c>
      <c r="J3042" t="s">
        <v>0</v>
      </c>
      <c r="K3042" t="s">
        <v>16869</v>
      </c>
      <c r="L3042" t="s">
        <v>16870</v>
      </c>
      <c r="M3042" t="s">
        <v>13735</v>
      </c>
      <c r="N3042" t="s">
        <v>101</v>
      </c>
      <c r="O3042" t="s">
        <v>16871</v>
      </c>
      <c r="P3042" t="s">
        <v>16872</v>
      </c>
      <c r="Q3042" t="s">
        <v>16873</v>
      </c>
      <c r="R3042" t="s">
        <v>0</v>
      </c>
      <c r="S3042" t="s">
        <v>0</v>
      </c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</row>
    <row r="3043" spans="1:28" hidden="1" x14ac:dyDescent="0.2">
      <c r="A3043" s="4" t="s">
        <v>16874</v>
      </c>
      <c r="B3043" t="s">
        <v>16875</v>
      </c>
      <c r="C3043" s="5" t="s">
        <v>5459</v>
      </c>
      <c r="D3043" t="s">
        <v>34</v>
      </c>
      <c r="E3043" t="s">
        <v>8270</v>
      </c>
      <c r="F3043" t="s">
        <v>36</v>
      </c>
      <c r="G3043" t="s">
        <v>37</v>
      </c>
      <c r="H3043" t="s">
        <v>16876</v>
      </c>
      <c r="I3043" t="s">
        <v>31</v>
      </c>
      <c r="J3043" t="s">
        <v>0</v>
      </c>
      <c r="K3043" t="s">
        <v>16876</v>
      </c>
      <c r="L3043" t="s">
        <v>16877</v>
      </c>
      <c r="M3043" t="s">
        <v>16878</v>
      </c>
      <c r="N3043" t="s">
        <v>41</v>
      </c>
      <c r="O3043" t="s">
        <v>16879</v>
      </c>
      <c r="P3043" t="s">
        <v>0</v>
      </c>
      <c r="Q3043" t="s">
        <v>16880</v>
      </c>
      <c r="R3043" t="s">
        <v>0</v>
      </c>
      <c r="S3043" t="s">
        <v>0</v>
      </c>
      <c r="T3043" s="6">
        <v>0</v>
      </c>
      <c r="U3043" s="6">
        <v>0</v>
      </c>
      <c r="V3043" s="6">
        <v>125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</row>
    <row r="3044" spans="1:28" hidden="1" x14ac:dyDescent="0.2">
      <c r="A3044" s="4" t="s">
        <v>16874</v>
      </c>
      <c r="B3044" t="s">
        <v>16881</v>
      </c>
      <c r="C3044" s="5" t="s">
        <v>5459</v>
      </c>
      <c r="D3044" t="s">
        <v>34</v>
      </c>
      <c r="E3044" t="s">
        <v>117</v>
      </c>
      <c r="F3044" t="s">
        <v>36</v>
      </c>
      <c r="G3044" t="s">
        <v>37</v>
      </c>
      <c r="H3044" t="s">
        <v>16882</v>
      </c>
      <c r="I3044" t="s">
        <v>31</v>
      </c>
      <c r="J3044" t="s">
        <v>8962</v>
      </c>
      <c r="K3044" t="s">
        <v>16883</v>
      </c>
      <c r="L3044" t="s">
        <v>16884</v>
      </c>
      <c r="M3044" t="s">
        <v>1263</v>
      </c>
      <c r="N3044" t="s">
        <v>41</v>
      </c>
      <c r="O3044" t="s">
        <v>16885</v>
      </c>
      <c r="P3044" t="s">
        <v>16886</v>
      </c>
      <c r="Q3044" t="s">
        <v>16887</v>
      </c>
      <c r="R3044" t="s">
        <v>0</v>
      </c>
      <c r="S3044" t="s">
        <v>0</v>
      </c>
      <c r="T3044" s="6">
        <v>0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</row>
    <row r="3045" spans="1:28" hidden="1" x14ac:dyDescent="0.2">
      <c r="A3045" s="4" t="s">
        <v>16874</v>
      </c>
      <c r="B3045" t="s">
        <v>16888</v>
      </c>
      <c r="C3045" s="5" t="s">
        <v>241</v>
      </c>
      <c r="D3045" t="s">
        <v>34</v>
      </c>
      <c r="E3045" t="s">
        <v>297</v>
      </c>
      <c r="F3045" t="s">
        <v>36</v>
      </c>
      <c r="G3045" t="s">
        <v>37</v>
      </c>
      <c r="H3045" t="s">
        <v>11077</v>
      </c>
      <c r="I3045" t="s">
        <v>31</v>
      </c>
      <c r="J3045" t="s">
        <v>0</v>
      </c>
      <c r="K3045" t="s">
        <v>11077</v>
      </c>
      <c r="L3045" t="s">
        <v>11078</v>
      </c>
      <c r="M3045" t="s">
        <v>432</v>
      </c>
      <c r="N3045" t="s">
        <v>41</v>
      </c>
      <c r="O3045" t="s">
        <v>11079</v>
      </c>
      <c r="P3045" t="s">
        <v>11080</v>
      </c>
      <c r="Q3045" t="s">
        <v>11081</v>
      </c>
      <c r="R3045" t="s">
        <v>11081</v>
      </c>
      <c r="S3045" t="s">
        <v>11082</v>
      </c>
      <c r="T3045" s="6">
        <v>800</v>
      </c>
      <c r="U3045" s="6">
        <v>0</v>
      </c>
      <c r="V3045" s="6">
        <v>100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</row>
    <row r="3046" spans="1:28" hidden="1" x14ac:dyDescent="0.2">
      <c r="A3046" s="4" t="s">
        <v>16889</v>
      </c>
      <c r="B3046" t="s">
        <v>16890</v>
      </c>
      <c r="C3046" s="5" t="s">
        <v>241</v>
      </c>
      <c r="D3046" t="s">
        <v>34</v>
      </c>
      <c r="E3046" t="s">
        <v>189</v>
      </c>
      <c r="F3046" t="s">
        <v>36</v>
      </c>
      <c r="G3046" t="s">
        <v>37</v>
      </c>
      <c r="H3046" t="s">
        <v>38</v>
      </c>
      <c r="I3046" t="s">
        <v>31</v>
      </c>
      <c r="J3046" t="s">
        <v>0</v>
      </c>
      <c r="K3046" t="s">
        <v>38</v>
      </c>
      <c r="L3046" t="s">
        <v>39</v>
      </c>
      <c r="M3046" t="s">
        <v>40</v>
      </c>
      <c r="N3046" t="s">
        <v>41</v>
      </c>
      <c r="O3046" t="s">
        <v>42</v>
      </c>
      <c r="P3046" t="s">
        <v>0</v>
      </c>
      <c r="Q3046" t="s">
        <v>43</v>
      </c>
      <c r="R3046" t="s">
        <v>0</v>
      </c>
      <c r="S3046" t="s">
        <v>0</v>
      </c>
      <c r="T3046" s="6">
        <v>0</v>
      </c>
      <c r="U3046" s="6">
        <v>0</v>
      </c>
      <c r="V3046" s="6">
        <v>50</v>
      </c>
      <c r="W3046" s="6">
        <v>0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</row>
    <row r="3047" spans="1:28" x14ac:dyDescent="0.2">
      <c r="A3047" s="4" t="s">
        <v>16889</v>
      </c>
      <c r="B3047" t="s">
        <v>16891</v>
      </c>
      <c r="C3047" s="5" t="s">
        <v>5459</v>
      </c>
      <c r="D3047" t="s">
        <v>34</v>
      </c>
      <c r="E3047" t="s">
        <v>258</v>
      </c>
      <c r="F3047" t="s">
        <v>36</v>
      </c>
      <c r="G3047" t="s">
        <v>37</v>
      </c>
      <c r="H3047" t="s">
        <v>3697</v>
      </c>
      <c r="I3047" t="s">
        <v>31</v>
      </c>
      <c r="J3047" t="s">
        <v>0</v>
      </c>
      <c r="K3047" t="s">
        <v>3697</v>
      </c>
      <c r="L3047" t="s">
        <v>3698</v>
      </c>
      <c r="M3047" t="s">
        <v>235</v>
      </c>
      <c r="N3047" t="s">
        <v>41</v>
      </c>
      <c r="O3047" t="s">
        <v>3699</v>
      </c>
      <c r="P3047" t="s">
        <v>0</v>
      </c>
      <c r="Q3047" t="s">
        <v>3701</v>
      </c>
      <c r="R3047" t="s">
        <v>3701</v>
      </c>
      <c r="S3047" t="s">
        <v>0</v>
      </c>
      <c r="T3047" s="6">
        <v>1065</v>
      </c>
      <c r="U3047" s="6">
        <v>0</v>
      </c>
      <c r="V3047" s="6">
        <v>100</v>
      </c>
      <c r="W3047" s="6">
        <v>0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</row>
    <row r="3048" spans="1:28" x14ac:dyDescent="0.2">
      <c r="A3048" s="4" t="s">
        <v>16889</v>
      </c>
      <c r="B3048" t="s">
        <v>16892</v>
      </c>
      <c r="C3048" s="5" t="s">
        <v>241</v>
      </c>
      <c r="D3048" t="s">
        <v>34</v>
      </c>
      <c r="E3048" t="s">
        <v>46</v>
      </c>
      <c r="F3048" t="s">
        <v>36</v>
      </c>
      <c r="G3048" t="s">
        <v>86</v>
      </c>
      <c r="H3048" t="s">
        <v>3208</v>
      </c>
      <c r="I3048" t="s">
        <v>31</v>
      </c>
      <c r="J3048" t="s">
        <v>260</v>
      </c>
      <c r="K3048" t="s">
        <v>3209</v>
      </c>
      <c r="L3048" t="s">
        <v>16893</v>
      </c>
      <c r="M3048" t="s">
        <v>164</v>
      </c>
      <c r="N3048" t="s">
        <v>41</v>
      </c>
      <c r="O3048" t="s">
        <v>16894</v>
      </c>
      <c r="P3048" t="s">
        <v>3211</v>
      </c>
      <c r="Q3048" t="s">
        <v>3212</v>
      </c>
      <c r="R3048" t="s">
        <v>3213</v>
      </c>
      <c r="S3048" t="s">
        <v>3213</v>
      </c>
      <c r="T3048" s="6">
        <v>0</v>
      </c>
      <c r="U3048" s="6">
        <v>0</v>
      </c>
      <c r="V3048" s="6">
        <v>50</v>
      </c>
      <c r="W3048" s="6">
        <v>0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</row>
    <row r="3049" spans="1:28" x14ac:dyDescent="0.2">
      <c r="A3049" s="4" t="s">
        <v>16895</v>
      </c>
      <c r="B3049" t="s">
        <v>16896</v>
      </c>
      <c r="C3049" s="5" t="s">
        <v>5459</v>
      </c>
      <c r="D3049" t="s">
        <v>34</v>
      </c>
      <c r="E3049" t="s">
        <v>35</v>
      </c>
      <c r="F3049" t="s">
        <v>36</v>
      </c>
      <c r="G3049" t="s">
        <v>86</v>
      </c>
      <c r="H3049" t="s">
        <v>16897</v>
      </c>
      <c r="I3049" t="s">
        <v>31</v>
      </c>
      <c r="J3049" t="s">
        <v>16898</v>
      </c>
      <c r="K3049" t="s">
        <v>16899</v>
      </c>
      <c r="L3049" t="s">
        <v>16900</v>
      </c>
      <c r="M3049" t="s">
        <v>541</v>
      </c>
      <c r="N3049" t="s">
        <v>41</v>
      </c>
      <c r="O3049" t="s">
        <v>16901</v>
      </c>
      <c r="P3049" t="s">
        <v>16902</v>
      </c>
      <c r="Q3049" t="s">
        <v>16903</v>
      </c>
      <c r="R3049" t="s">
        <v>16903</v>
      </c>
      <c r="S3049" t="s">
        <v>16903</v>
      </c>
      <c r="T3049" s="6">
        <v>0</v>
      </c>
      <c r="U3049" s="6">
        <v>0</v>
      </c>
      <c r="V3049" s="6">
        <v>0</v>
      </c>
      <c r="W3049" s="6">
        <v>0</v>
      </c>
      <c r="X3049" s="6">
        <v>0</v>
      </c>
      <c r="Y3049" s="6">
        <v>434</v>
      </c>
      <c r="Z3049" s="6">
        <v>0</v>
      </c>
      <c r="AA3049" s="6">
        <v>130</v>
      </c>
      <c r="AB3049" s="6">
        <v>0</v>
      </c>
    </row>
    <row r="3050" spans="1:28" hidden="1" x14ac:dyDescent="0.2">
      <c r="A3050" s="4" t="s">
        <v>16904</v>
      </c>
      <c r="B3050" t="s">
        <v>16905</v>
      </c>
      <c r="C3050" s="5" t="s">
        <v>241</v>
      </c>
      <c r="D3050" t="s">
        <v>34</v>
      </c>
      <c r="E3050" t="s">
        <v>297</v>
      </c>
      <c r="F3050" t="s">
        <v>36</v>
      </c>
      <c r="G3050" t="s">
        <v>37</v>
      </c>
      <c r="H3050" t="s">
        <v>15003</v>
      </c>
      <c r="I3050" t="s">
        <v>94</v>
      </c>
      <c r="J3050" t="s">
        <v>0</v>
      </c>
      <c r="K3050" t="s">
        <v>15003</v>
      </c>
      <c r="L3050" t="s">
        <v>15004</v>
      </c>
      <c r="M3050" t="s">
        <v>8413</v>
      </c>
      <c r="N3050" t="s">
        <v>41</v>
      </c>
      <c r="O3050" t="s">
        <v>15005</v>
      </c>
      <c r="P3050" t="s">
        <v>15006</v>
      </c>
      <c r="Q3050" t="s">
        <v>15007</v>
      </c>
      <c r="R3050" t="s">
        <v>15008</v>
      </c>
      <c r="S3050" t="s">
        <v>15007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</row>
    <row r="3051" spans="1:28" x14ac:dyDescent="0.2">
      <c r="A3051" s="4" t="s">
        <v>16904</v>
      </c>
      <c r="B3051" t="s">
        <v>16906</v>
      </c>
      <c r="C3051" s="5" t="s">
        <v>241</v>
      </c>
      <c r="D3051" t="s">
        <v>34</v>
      </c>
      <c r="E3051" t="s">
        <v>66</v>
      </c>
      <c r="F3051" t="s">
        <v>36</v>
      </c>
      <c r="G3051" t="s">
        <v>37</v>
      </c>
      <c r="H3051" t="s">
        <v>16907</v>
      </c>
      <c r="I3051" t="s">
        <v>31</v>
      </c>
      <c r="J3051" t="s">
        <v>3823</v>
      </c>
      <c r="K3051" t="s">
        <v>1190</v>
      </c>
      <c r="L3051" t="s">
        <v>16908</v>
      </c>
      <c r="M3051" t="s">
        <v>931</v>
      </c>
      <c r="N3051" t="s">
        <v>41</v>
      </c>
      <c r="O3051" t="s">
        <v>6167</v>
      </c>
      <c r="P3051" t="s">
        <v>0</v>
      </c>
      <c r="Q3051" t="s">
        <v>16909</v>
      </c>
      <c r="R3051" t="s">
        <v>0</v>
      </c>
      <c r="S3051" t="s">
        <v>16909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593</v>
      </c>
      <c r="Z3051" s="6">
        <v>0</v>
      </c>
      <c r="AA3051" s="6">
        <v>0</v>
      </c>
      <c r="AB3051" s="6">
        <v>0</v>
      </c>
    </row>
    <row r="3052" spans="1:28" x14ac:dyDescent="0.2">
      <c r="A3052" s="4" t="s">
        <v>16904</v>
      </c>
      <c r="B3052" t="s">
        <v>16910</v>
      </c>
      <c r="C3052" s="5" t="s">
        <v>5459</v>
      </c>
      <c r="D3052" t="s">
        <v>34</v>
      </c>
      <c r="E3052" t="s">
        <v>341</v>
      </c>
      <c r="F3052" t="s">
        <v>36</v>
      </c>
      <c r="G3052" t="s">
        <v>37</v>
      </c>
      <c r="H3052" t="s">
        <v>16911</v>
      </c>
      <c r="I3052" t="s">
        <v>31</v>
      </c>
      <c r="J3052" t="s">
        <v>879</v>
      </c>
      <c r="K3052" t="s">
        <v>4764</v>
      </c>
      <c r="L3052" t="s">
        <v>4765</v>
      </c>
      <c r="M3052" t="s">
        <v>834</v>
      </c>
      <c r="N3052" t="s">
        <v>41</v>
      </c>
      <c r="O3052" t="s">
        <v>874</v>
      </c>
      <c r="P3052" t="s">
        <v>4766</v>
      </c>
      <c r="Q3052" t="s">
        <v>4767</v>
      </c>
      <c r="R3052" t="s">
        <v>4768</v>
      </c>
      <c r="S3052" t="s">
        <v>4767</v>
      </c>
      <c r="T3052" s="6">
        <v>0</v>
      </c>
      <c r="U3052" s="6">
        <v>0</v>
      </c>
      <c r="V3052" s="6">
        <v>0</v>
      </c>
      <c r="W3052" s="6">
        <v>0</v>
      </c>
      <c r="X3052" s="6">
        <v>0</v>
      </c>
      <c r="Y3052" s="6">
        <v>607</v>
      </c>
      <c r="Z3052" s="6">
        <v>0</v>
      </c>
      <c r="AA3052" s="6">
        <v>0</v>
      </c>
      <c r="AB3052" s="6">
        <v>0</v>
      </c>
    </row>
    <row r="3053" spans="1:28" x14ac:dyDescent="0.2">
      <c r="A3053" s="4" t="s">
        <v>16904</v>
      </c>
      <c r="B3053" t="s">
        <v>16912</v>
      </c>
      <c r="C3053" s="5" t="s">
        <v>5459</v>
      </c>
      <c r="D3053" t="s">
        <v>34</v>
      </c>
      <c r="E3053" t="s">
        <v>341</v>
      </c>
      <c r="F3053" t="s">
        <v>36</v>
      </c>
      <c r="G3053" t="s">
        <v>37</v>
      </c>
      <c r="H3053" t="s">
        <v>16913</v>
      </c>
      <c r="I3053" t="s">
        <v>31</v>
      </c>
      <c r="J3053" t="s">
        <v>198</v>
      </c>
      <c r="K3053" t="s">
        <v>16914</v>
      </c>
      <c r="L3053" t="s">
        <v>16915</v>
      </c>
      <c r="M3053" t="s">
        <v>413</v>
      </c>
      <c r="N3053" t="s">
        <v>41</v>
      </c>
      <c r="O3053" t="s">
        <v>414</v>
      </c>
      <c r="P3053" t="s">
        <v>16916</v>
      </c>
      <c r="Q3053" t="s">
        <v>16917</v>
      </c>
      <c r="R3053" t="s">
        <v>16918</v>
      </c>
      <c r="S3053" t="s">
        <v>16917</v>
      </c>
      <c r="T3053" s="6">
        <v>500</v>
      </c>
      <c r="U3053" s="6">
        <v>0</v>
      </c>
      <c r="V3053" s="6">
        <v>0</v>
      </c>
      <c r="W3053" s="6">
        <v>0</v>
      </c>
      <c r="X3053" s="6">
        <v>0</v>
      </c>
      <c r="Y3053" s="6">
        <v>631</v>
      </c>
      <c r="Z3053" s="6">
        <v>0</v>
      </c>
      <c r="AA3053" s="6">
        <v>0</v>
      </c>
      <c r="AB3053" s="6">
        <v>0</v>
      </c>
    </row>
    <row r="3054" spans="1:28" x14ac:dyDescent="0.2">
      <c r="A3054" s="4" t="s">
        <v>16904</v>
      </c>
      <c r="B3054" t="s">
        <v>16919</v>
      </c>
      <c r="C3054" s="5" t="s">
        <v>241</v>
      </c>
      <c r="D3054" t="s">
        <v>34</v>
      </c>
      <c r="E3054" t="s">
        <v>46</v>
      </c>
      <c r="F3054" t="s">
        <v>36</v>
      </c>
      <c r="G3054" t="s">
        <v>37</v>
      </c>
      <c r="H3054" t="s">
        <v>16920</v>
      </c>
      <c r="I3054" t="s">
        <v>31</v>
      </c>
      <c r="J3054" t="s">
        <v>806</v>
      </c>
      <c r="K3054" t="s">
        <v>10958</v>
      </c>
      <c r="L3054" t="s">
        <v>16921</v>
      </c>
      <c r="M3054" t="s">
        <v>71</v>
      </c>
      <c r="N3054" t="s">
        <v>41</v>
      </c>
      <c r="O3054" t="s">
        <v>2062</v>
      </c>
      <c r="P3054" t="s">
        <v>16922</v>
      </c>
      <c r="Q3054" t="s">
        <v>16923</v>
      </c>
      <c r="R3054" t="s">
        <v>16924</v>
      </c>
      <c r="S3054" t="s">
        <v>0</v>
      </c>
      <c r="T3054" s="6">
        <v>2500</v>
      </c>
      <c r="U3054" s="6">
        <v>0</v>
      </c>
      <c r="V3054" s="6">
        <v>0</v>
      </c>
      <c r="W3054" s="6">
        <v>0</v>
      </c>
      <c r="X3054" s="6">
        <v>0</v>
      </c>
      <c r="Y3054" s="6">
        <v>888</v>
      </c>
      <c r="Z3054" s="6">
        <v>0</v>
      </c>
      <c r="AA3054" s="6">
        <v>0</v>
      </c>
      <c r="AB3054" s="6">
        <v>0</v>
      </c>
    </row>
    <row r="3055" spans="1:28" hidden="1" x14ac:dyDescent="0.2">
      <c r="A3055" s="4" t="s">
        <v>16925</v>
      </c>
      <c r="B3055" t="s">
        <v>16926</v>
      </c>
      <c r="C3055" s="5" t="s">
        <v>5459</v>
      </c>
      <c r="D3055" t="s">
        <v>34</v>
      </c>
      <c r="E3055" t="s">
        <v>179</v>
      </c>
      <c r="F3055" t="s">
        <v>36</v>
      </c>
      <c r="G3055" t="s">
        <v>37</v>
      </c>
      <c r="H3055" t="s">
        <v>16927</v>
      </c>
      <c r="I3055" t="s">
        <v>31</v>
      </c>
      <c r="J3055" t="s">
        <v>5764</v>
      </c>
      <c r="K3055" t="s">
        <v>16928</v>
      </c>
      <c r="L3055" t="s">
        <v>16929</v>
      </c>
      <c r="M3055" t="s">
        <v>2833</v>
      </c>
      <c r="N3055" t="s">
        <v>101</v>
      </c>
      <c r="O3055" t="s">
        <v>7393</v>
      </c>
      <c r="P3055" t="s">
        <v>16930</v>
      </c>
      <c r="Q3055" t="s">
        <v>16931</v>
      </c>
      <c r="R3055" t="s">
        <v>16931</v>
      </c>
      <c r="S3055" t="s">
        <v>0</v>
      </c>
      <c r="T3055" s="6">
        <v>1500</v>
      </c>
      <c r="U3055" s="6">
        <v>0</v>
      </c>
      <c r="V3055" s="6">
        <v>0</v>
      </c>
      <c r="W3055" s="6">
        <v>0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</row>
    <row r="3056" spans="1:28" hidden="1" x14ac:dyDescent="0.2">
      <c r="A3056" s="4" t="s">
        <v>16925</v>
      </c>
      <c r="B3056" t="s">
        <v>16932</v>
      </c>
      <c r="C3056" s="5" t="s">
        <v>241</v>
      </c>
      <c r="D3056" t="s">
        <v>96</v>
      </c>
      <c r="E3056" t="s">
        <v>1732</v>
      </c>
      <c r="F3056" t="s">
        <v>36</v>
      </c>
      <c r="G3056" t="s">
        <v>37</v>
      </c>
      <c r="H3056" t="s">
        <v>16933</v>
      </c>
      <c r="I3056" t="s">
        <v>31</v>
      </c>
      <c r="J3056" t="s">
        <v>0</v>
      </c>
      <c r="K3056" t="s">
        <v>16933</v>
      </c>
      <c r="L3056" t="s">
        <v>16934</v>
      </c>
      <c r="M3056" t="s">
        <v>5219</v>
      </c>
      <c r="N3056" t="s">
        <v>41</v>
      </c>
      <c r="O3056" t="s">
        <v>16935</v>
      </c>
      <c r="P3056" t="s">
        <v>16936</v>
      </c>
      <c r="Q3056" t="s">
        <v>16937</v>
      </c>
      <c r="R3056" t="s">
        <v>16938</v>
      </c>
      <c r="S3056" t="s">
        <v>0</v>
      </c>
      <c r="T3056" s="6">
        <v>0</v>
      </c>
      <c r="U3056" s="6">
        <v>0</v>
      </c>
      <c r="V3056" s="6">
        <v>0</v>
      </c>
      <c r="W3056" s="6">
        <v>0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</row>
    <row r="3057" spans="1:28" hidden="1" x14ac:dyDescent="0.2">
      <c r="A3057" s="4" t="s">
        <v>16925</v>
      </c>
      <c r="B3057" t="s">
        <v>16939</v>
      </c>
      <c r="C3057" s="5" t="s">
        <v>241</v>
      </c>
      <c r="D3057" t="s">
        <v>34</v>
      </c>
      <c r="E3057" t="s">
        <v>297</v>
      </c>
      <c r="F3057" t="s">
        <v>36</v>
      </c>
      <c r="G3057" t="s">
        <v>37</v>
      </c>
      <c r="H3057" t="s">
        <v>16562</v>
      </c>
      <c r="I3057" t="s">
        <v>94</v>
      </c>
      <c r="J3057" t="s">
        <v>0</v>
      </c>
      <c r="K3057" t="s">
        <v>16562</v>
      </c>
      <c r="L3057" t="s">
        <v>16563</v>
      </c>
      <c r="M3057" t="s">
        <v>1492</v>
      </c>
      <c r="N3057" t="s">
        <v>41</v>
      </c>
      <c r="O3057" t="s">
        <v>16564</v>
      </c>
      <c r="P3057" t="s">
        <v>0</v>
      </c>
      <c r="Q3057" t="s">
        <v>0</v>
      </c>
      <c r="R3057" t="s">
        <v>0</v>
      </c>
      <c r="S3057" t="s">
        <v>0</v>
      </c>
      <c r="T3057" s="6">
        <v>0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</row>
    <row r="3058" spans="1:28" hidden="1" x14ac:dyDescent="0.2">
      <c r="A3058" s="4" t="s">
        <v>16925</v>
      </c>
      <c r="B3058" t="s">
        <v>16940</v>
      </c>
      <c r="C3058" s="5" t="s">
        <v>241</v>
      </c>
      <c r="D3058" t="s">
        <v>34</v>
      </c>
      <c r="E3058" t="s">
        <v>1234</v>
      </c>
      <c r="F3058" t="s">
        <v>1235</v>
      </c>
      <c r="G3058" t="s">
        <v>37</v>
      </c>
      <c r="H3058" t="s">
        <v>16941</v>
      </c>
      <c r="I3058" t="s">
        <v>31</v>
      </c>
      <c r="J3058" t="s">
        <v>198</v>
      </c>
      <c r="K3058" t="s">
        <v>16942</v>
      </c>
      <c r="L3058" t="s">
        <v>16943</v>
      </c>
      <c r="M3058" t="s">
        <v>432</v>
      </c>
      <c r="N3058" t="s">
        <v>41</v>
      </c>
      <c r="O3058" t="s">
        <v>11955</v>
      </c>
      <c r="P3058" t="s">
        <v>16944</v>
      </c>
      <c r="Q3058" t="s">
        <v>16945</v>
      </c>
      <c r="R3058" t="s">
        <v>16945</v>
      </c>
      <c r="S3058" t="s">
        <v>16945</v>
      </c>
      <c r="T3058" s="6">
        <v>0</v>
      </c>
      <c r="U3058" s="6">
        <v>0</v>
      </c>
      <c r="V3058" s="6">
        <v>0</v>
      </c>
      <c r="W3058" s="6">
        <v>0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</row>
    <row r="3059" spans="1:28" x14ac:dyDescent="0.2">
      <c r="A3059" s="4" t="s">
        <v>16925</v>
      </c>
      <c r="B3059" t="s">
        <v>16946</v>
      </c>
      <c r="C3059" s="5" t="s">
        <v>241</v>
      </c>
      <c r="D3059" t="s">
        <v>34</v>
      </c>
      <c r="E3059" t="s">
        <v>179</v>
      </c>
      <c r="F3059" t="s">
        <v>36</v>
      </c>
      <c r="G3059" t="s">
        <v>37</v>
      </c>
      <c r="H3059" t="s">
        <v>9500</v>
      </c>
      <c r="I3059" t="s">
        <v>31</v>
      </c>
      <c r="J3059" t="s">
        <v>0</v>
      </c>
      <c r="K3059" t="s">
        <v>9500</v>
      </c>
      <c r="L3059" t="s">
        <v>9501</v>
      </c>
      <c r="M3059" t="s">
        <v>326</v>
      </c>
      <c r="N3059" t="s">
        <v>41</v>
      </c>
      <c r="O3059" t="s">
        <v>9502</v>
      </c>
      <c r="P3059" t="s">
        <v>4956</v>
      </c>
      <c r="Q3059" t="s">
        <v>15386</v>
      </c>
      <c r="R3059" t="s">
        <v>4958</v>
      </c>
      <c r="S3059" t="s">
        <v>4959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</row>
    <row r="3060" spans="1:28" hidden="1" x14ac:dyDescent="0.2">
      <c r="A3060" s="4" t="s">
        <v>16925</v>
      </c>
      <c r="B3060" t="s">
        <v>16947</v>
      </c>
      <c r="C3060" s="5" t="s">
        <v>241</v>
      </c>
      <c r="D3060" t="s">
        <v>34</v>
      </c>
      <c r="E3060" t="s">
        <v>66</v>
      </c>
      <c r="F3060" t="s">
        <v>36</v>
      </c>
      <c r="G3060" t="s">
        <v>37</v>
      </c>
      <c r="H3060" t="s">
        <v>16948</v>
      </c>
      <c r="I3060" t="s">
        <v>31</v>
      </c>
      <c r="J3060" t="s">
        <v>16949</v>
      </c>
      <c r="K3060" t="s">
        <v>16950</v>
      </c>
      <c r="L3060" t="s">
        <v>16951</v>
      </c>
      <c r="M3060" t="s">
        <v>2142</v>
      </c>
      <c r="N3060" t="s">
        <v>41</v>
      </c>
      <c r="O3060" t="s">
        <v>8030</v>
      </c>
      <c r="P3060" t="s">
        <v>0</v>
      </c>
      <c r="Q3060" t="s">
        <v>16952</v>
      </c>
      <c r="R3060" t="s">
        <v>0</v>
      </c>
      <c r="S3060" t="s">
        <v>16952</v>
      </c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</row>
    <row r="3061" spans="1:28" hidden="1" x14ac:dyDescent="0.2">
      <c r="A3061" s="4" t="s">
        <v>16925</v>
      </c>
      <c r="B3061" t="s">
        <v>16953</v>
      </c>
      <c r="C3061" s="5" t="s">
        <v>5459</v>
      </c>
      <c r="D3061" t="s">
        <v>34</v>
      </c>
      <c r="E3061" t="s">
        <v>520</v>
      </c>
      <c r="F3061" t="s">
        <v>36</v>
      </c>
      <c r="G3061" t="s">
        <v>37</v>
      </c>
      <c r="H3061" t="s">
        <v>16954</v>
      </c>
      <c r="I3061" t="s">
        <v>31</v>
      </c>
      <c r="J3061" t="s">
        <v>16955</v>
      </c>
      <c r="K3061" t="s">
        <v>16956</v>
      </c>
      <c r="L3061" t="s">
        <v>16957</v>
      </c>
      <c r="M3061" t="s">
        <v>464</v>
      </c>
      <c r="N3061" t="s">
        <v>465</v>
      </c>
      <c r="O3061" t="s">
        <v>16958</v>
      </c>
      <c r="P3061" t="s">
        <v>0</v>
      </c>
      <c r="Q3061" t="s">
        <v>16959</v>
      </c>
      <c r="R3061" t="s">
        <v>0</v>
      </c>
      <c r="S3061" t="s">
        <v>0</v>
      </c>
      <c r="T3061" s="6">
        <v>1600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</row>
    <row r="3062" spans="1:28" hidden="1" x14ac:dyDescent="0.2">
      <c r="A3062" s="4" t="s">
        <v>16925</v>
      </c>
      <c r="B3062" t="s">
        <v>16960</v>
      </c>
      <c r="C3062" s="5" t="s">
        <v>241</v>
      </c>
      <c r="D3062" t="s">
        <v>34</v>
      </c>
      <c r="E3062" t="s">
        <v>297</v>
      </c>
      <c r="F3062" t="s">
        <v>36</v>
      </c>
      <c r="G3062" t="s">
        <v>37</v>
      </c>
      <c r="H3062" t="s">
        <v>16961</v>
      </c>
      <c r="I3062" t="s">
        <v>31</v>
      </c>
      <c r="J3062" t="s">
        <v>198</v>
      </c>
      <c r="K3062" t="s">
        <v>16962</v>
      </c>
      <c r="L3062" t="s">
        <v>16963</v>
      </c>
      <c r="M3062" t="s">
        <v>16964</v>
      </c>
      <c r="N3062" t="s">
        <v>41</v>
      </c>
      <c r="O3062" t="s">
        <v>16965</v>
      </c>
      <c r="P3062" t="s">
        <v>0</v>
      </c>
      <c r="Q3062" t="s">
        <v>16966</v>
      </c>
      <c r="R3062" t="s">
        <v>0</v>
      </c>
      <c r="S3062" t="s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</row>
    <row r="3063" spans="1:28" x14ac:dyDescent="0.2">
      <c r="A3063" s="4" t="s">
        <v>16967</v>
      </c>
      <c r="B3063" t="s">
        <v>16968</v>
      </c>
      <c r="C3063" s="5" t="s">
        <v>241</v>
      </c>
      <c r="D3063" t="s">
        <v>34</v>
      </c>
      <c r="E3063" t="s">
        <v>297</v>
      </c>
      <c r="F3063" t="s">
        <v>36</v>
      </c>
      <c r="G3063" t="s">
        <v>37</v>
      </c>
      <c r="H3063" t="s">
        <v>16969</v>
      </c>
      <c r="I3063" t="s">
        <v>31</v>
      </c>
      <c r="J3063" t="s">
        <v>0</v>
      </c>
      <c r="K3063" t="s">
        <v>16969</v>
      </c>
      <c r="L3063" t="s">
        <v>16970</v>
      </c>
      <c r="M3063" t="s">
        <v>2961</v>
      </c>
      <c r="N3063" t="s">
        <v>41</v>
      </c>
      <c r="O3063" t="s">
        <v>16971</v>
      </c>
      <c r="P3063" t="s">
        <v>16972</v>
      </c>
      <c r="Q3063" t="s">
        <v>16973</v>
      </c>
      <c r="R3063" t="s">
        <v>0</v>
      </c>
      <c r="S3063" t="s">
        <v>0</v>
      </c>
      <c r="T3063" s="6">
        <v>0</v>
      </c>
      <c r="U3063" s="6">
        <v>0</v>
      </c>
      <c r="V3063" s="6">
        <v>0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</row>
    <row r="3064" spans="1:28" hidden="1" x14ac:dyDescent="0.2">
      <c r="A3064" s="4" t="s">
        <v>16967</v>
      </c>
      <c r="B3064" t="s">
        <v>16974</v>
      </c>
      <c r="C3064" s="5" t="s">
        <v>5459</v>
      </c>
      <c r="D3064" t="s">
        <v>34</v>
      </c>
      <c r="E3064" t="s">
        <v>1471</v>
      </c>
      <c r="F3064" t="s">
        <v>36</v>
      </c>
      <c r="G3064" t="s">
        <v>37</v>
      </c>
      <c r="H3064" t="s">
        <v>16975</v>
      </c>
      <c r="I3064" t="s">
        <v>31</v>
      </c>
      <c r="J3064" t="s">
        <v>0</v>
      </c>
      <c r="K3064" t="s">
        <v>16975</v>
      </c>
      <c r="L3064" t="s">
        <v>16976</v>
      </c>
      <c r="M3064" t="s">
        <v>16977</v>
      </c>
      <c r="N3064" t="s">
        <v>101</v>
      </c>
      <c r="O3064" t="s">
        <v>16978</v>
      </c>
      <c r="P3064" t="s">
        <v>16979</v>
      </c>
      <c r="Q3064" t="s">
        <v>16980</v>
      </c>
      <c r="R3064" t="s">
        <v>0</v>
      </c>
      <c r="S3064" t="s">
        <v>16980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</row>
    <row r="3065" spans="1:28" x14ac:dyDescent="0.2">
      <c r="A3065" s="4" t="s">
        <v>16967</v>
      </c>
      <c r="B3065" t="s">
        <v>16981</v>
      </c>
      <c r="C3065" s="5" t="s">
        <v>241</v>
      </c>
      <c r="D3065" t="s">
        <v>34</v>
      </c>
      <c r="E3065" t="s">
        <v>297</v>
      </c>
      <c r="F3065" t="s">
        <v>36</v>
      </c>
      <c r="G3065" t="s">
        <v>37</v>
      </c>
      <c r="H3065" t="s">
        <v>16969</v>
      </c>
      <c r="I3065" t="s">
        <v>31</v>
      </c>
      <c r="J3065" t="s">
        <v>0</v>
      </c>
      <c r="K3065" t="s">
        <v>16969</v>
      </c>
      <c r="L3065" t="s">
        <v>16970</v>
      </c>
      <c r="M3065" t="s">
        <v>2961</v>
      </c>
      <c r="N3065" t="s">
        <v>41</v>
      </c>
      <c r="O3065" t="s">
        <v>16971</v>
      </c>
      <c r="P3065" t="s">
        <v>16972</v>
      </c>
      <c r="Q3065" t="s">
        <v>16973</v>
      </c>
      <c r="R3065" t="s">
        <v>0</v>
      </c>
      <c r="S3065" t="s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</row>
    <row r="3066" spans="1:28" x14ac:dyDescent="0.2">
      <c r="A3066" s="4" t="s">
        <v>16967</v>
      </c>
      <c r="B3066" t="s">
        <v>16982</v>
      </c>
      <c r="C3066" s="5" t="s">
        <v>5459</v>
      </c>
      <c r="D3066" t="s">
        <v>34</v>
      </c>
      <c r="E3066" t="s">
        <v>258</v>
      </c>
      <c r="F3066" t="s">
        <v>36</v>
      </c>
      <c r="G3066" t="s">
        <v>37</v>
      </c>
      <c r="H3066" t="s">
        <v>388</v>
      </c>
      <c r="I3066" t="s">
        <v>31</v>
      </c>
      <c r="J3066" t="s">
        <v>0</v>
      </c>
      <c r="K3066" t="s">
        <v>388</v>
      </c>
      <c r="L3066" t="s">
        <v>16409</v>
      </c>
      <c r="M3066" t="s">
        <v>51</v>
      </c>
      <c r="N3066" t="s">
        <v>41</v>
      </c>
      <c r="O3066" t="s">
        <v>16410</v>
      </c>
      <c r="P3066" t="s">
        <v>0</v>
      </c>
      <c r="Q3066" t="s">
        <v>393</v>
      </c>
      <c r="R3066" t="s">
        <v>0</v>
      </c>
      <c r="S3066" t="s">
        <v>16411</v>
      </c>
      <c r="T3066" s="6">
        <v>0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</row>
    <row r="3067" spans="1:28" hidden="1" x14ac:dyDescent="0.2">
      <c r="A3067" s="4" t="s">
        <v>16967</v>
      </c>
      <c r="B3067" t="s">
        <v>16983</v>
      </c>
      <c r="C3067" s="5" t="s">
        <v>241</v>
      </c>
      <c r="D3067" t="s">
        <v>34</v>
      </c>
      <c r="E3067" t="s">
        <v>297</v>
      </c>
      <c r="F3067" t="s">
        <v>36</v>
      </c>
      <c r="G3067" t="s">
        <v>37</v>
      </c>
      <c r="H3067" t="s">
        <v>16984</v>
      </c>
      <c r="I3067" t="s">
        <v>31</v>
      </c>
      <c r="J3067" t="s">
        <v>0</v>
      </c>
      <c r="K3067" t="s">
        <v>16984</v>
      </c>
      <c r="L3067" t="s">
        <v>16985</v>
      </c>
      <c r="M3067" t="s">
        <v>15571</v>
      </c>
      <c r="N3067" t="s">
        <v>41</v>
      </c>
      <c r="O3067" t="s">
        <v>16986</v>
      </c>
      <c r="P3067" t="s">
        <v>16987</v>
      </c>
      <c r="Q3067" t="s">
        <v>16988</v>
      </c>
      <c r="R3067" t="s">
        <v>0</v>
      </c>
      <c r="S3067" t="s">
        <v>16988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</row>
    <row r="3068" spans="1:28" x14ac:dyDescent="0.2">
      <c r="A3068" s="4" t="s">
        <v>16967</v>
      </c>
      <c r="B3068" t="s">
        <v>16989</v>
      </c>
      <c r="C3068" s="5" t="s">
        <v>241</v>
      </c>
      <c r="D3068" t="s">
        <v>34</v>
      </c>
      <c r="E3068" t="s">
        <v>297</v>
      </c>
      <c r="F3068" t="s">
        <v>36</v>
      </c>
      <c r="G3068" t="s">
        <v>37</v>
      </c>
      <c r="H3068" t="s">
        <v>16969</v>
      </c>
      <c r="I3068" t="s">
        <v>31</v>
      </c>
      <c r="J3068" t="s">
        <v>0</v>
      </c>
      <c r="K3068" t="s">
        <v>16969</v>
      </c>
      <c r="L3068" t="s">
        <v>16970</v>
      </c>
      <c r="M3068" t="s">
        <v>2961</v>
      </c>
      <c r="N3068" t="s">
        <v>41</v>
      </c>
      <c r="O3068" t="s">
        <v>16971</v>
      </c>
      <c r="P3068" t="s">
        <v>16972</v>
      </c>
      <c r="Q3068" t="s">
        <v>16973</v>
      </c>
      <c r="R3068" t="s">
        <v>0</v>
      </c>
      <c r="S3068" t="s">
        <v>0</v>
      </c>
      <c r="T3068" s="6">
        <v>0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</row>
    <row r="3069" spans="1:28" x14ac:dyDescent="0.2">
      <c r="A3069" s="4" t="s">
        <v>16967</v>
      </c>
      <c r="B3069" t="s">
        <v>16990</v>
      </c>
      <c r="C3069" s="5" t="s">
        <v>5459</v>
      </c>
      <c r="D3069" t="s">
        <v>34</v>
      </c>
      <c r="E3069" t="s">
        <v>341</v>
      </c>
      <c r="F3069" t="s">
        <v>36</v>
      </c>
      <c r="G3069" t="s">
        <v>37</v>
      </c>
      <c r="H3069" t="s">
        <v>16991</v>
      </c>
      <c r="I3069" t="s">
        <v>31</v>
      </c>
      <c r="J3069" t="s">
        <v>2607</v>
      </c>
      <c r="K3069" t="s">
        <v>16992</v>
      </c>
      <c r="L3069" t="s">
        <v>16993</v>
      </c>
      <c r="M3069" t="s">
        <v>326</v>
      </c>
      <c r="N3069" t="s">
        <v>41</v>
      </c>
      <c r="O3069" t="s">
        <v>1213</v>
      </c>
      <c r="P3069" t="s">
        <v>16994</v>
      </c>
      <c r="Q3069" t="s">
        <v>16995</v>
      </c>
      <c r="R3069" t="s">
        <v>16995</v>
      </c>
      <c r="S3069" t="s">
        <v>0</v>
      </c>
      <c r="T3069" s="6">
        <v>2000</v>
      </c>
      <c r="U3069" s="6">
        <v>0</v>
      </c>
      <c r="V3069" s="6">
        <v>0</v>
      </c>
      <c r="W3069" s="6">
        <v>0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</row>
    <row r="3070" spans="1:28" x14ac:dyDescent="0.2">
      <c r="A3070" s="4" t="s">
        <v>16996</v>
      </c>
      <c r="B3070" t="s">
        <v>16997</v>
      </c>
      <c r="C3070" s="5" t="s">
        <v>241</v>
      </c>
      <c r="D3070" t="s">
        <v>34</v>
      </c>
      <c r="E3070" t="s">
        <v>297</v>
      </c>
      <c r="F3070" t="s">
        <v>36</v>
      </c>
      <c r="G3070" t="s">
        <v>37</v>
      </c>
      <c r="H3070" t="s">
        <v>16998</v>
      </c>
      <c r="I3070" t="s">
        <v>94</v>
      </c>
      <c r="J3070" t="s">
        <v>0</v>
      </c>
      <c r="K3070" t="s">
        <v>16998</v>
      </c>
      <c r="L3070" t="s">
        <v>16999</v>
      </c>
      <c r="M3070" t="s">
        <v>4031</v>
      </c>
      <c r="N3070" t="s">
        <v>41</v>
      </c>
      <c r="O3070" t="s">
        <v>17000</v>
      </c>
      <c r="P3070" t="s">
        <v>17001</v>
      </c>
      <c r="Q3070" t="s">
        <v>17002</v>
      </c>
      <c r="R3070" t="s">
        <v>17003</v>
      </c>
      <c r="S3070" t="s">
        <v>17002</v>
      </c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</row>
    <row r="3071" spans="1:28" hidden="1" x14ac:dyDescent="0.2">
      <c r="A3071" s="4" t="s">
        <v>16996</v>
      </c>
      <c r="B3071" t="s">
        <v>17004</v>
      </c>
      <c r="C3071" s="5" t="s">
        <v>5459</v>
      </c>
      <c r="D3071" t="s">
        <v>34</v>
      </c>
      <c r="E3071" t="s">
        <v>258</v>
      </c>
      <c r="F3071" t="s">
        <v>36</v>
      </c>
      <c r="G3071" t="s">
        <v>37</v>
      </c>
      <c r="H3071" t="s">
        <v>13747</v>
      </c>
      <c r="I3071" t="s">
        <v>94</v>
      </c>
      <c r="J3071" t="s">
        <v>0</v>
      </c>
      <c r="K3071" t="s">
        <v>13747</v>
      </c>
      <c r="L3071" t="s">
        <v>17005</v>
      </c>
      <c r="M3071" t="s">
        <v>1972</v>
      </c>
      <c r="N3071" t="s">
        <v>1736</v>
      </c>
      <c r="O3071" t="s">
        <v>17006</v>
      </c>
      <c r="P3071" t="s">
        <v>0</v>
      </c>
      <c r="Q3071" t="s">
        <v>17007</v>
      </c>
      <c r="R3071" t="s">
        <v>17007</v>
      </c>
      <c r="S3071" t="s">
        <v>0</v>
      </c>
      <c r="T3071" s="6">
        <v>0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</row>
    <row r="3072" spans="1:28" hidden="1" x14ac:dyDescent="0.2">
      <c r="A3072" s="4" t="s">
        <v>16996</v>
      </c>
      <c r="B3072" t="s">
        <v>17008</v>
      </c>
      <c r="C3072" s="5" t="s">
        <v>241</v>
      </c>
      <c r="D3072" t="s">
        <v>34</v>
      </c>
      <c r="E3072" t="s">
        <v>297</v>
      </c>
      <c r="F3072" t="s">
        <v>36</v>
      </c>
      <c r="G3072" t="s">
        <v>37</v>
      </c>
      <c r="H3072" t="s">
        <v>1733</v>
      </c>
      <c r="I3072" t="s">
        <v>94</v>
      </c>
      <c r="J3072" t="s">
        <v>0</v>
      </c>
      <c r="K3072" t="s">
        <v>1733</v>
      </c>
      <c r="L3072" t="s">
        <v>16817</v>
      </c>
      <c r="M3072" t="s">
        <v>1972</v>
      </c>
      <c r="N3072" t="s">
        <v>1736</v>
      </c>
      <c r="O3072" t="s">
        <v>1973</v>
      </c>
      <c r="P3072" t="s">
        <v>0</v>
      </c>
      <c r="Q3072" t="s">
        <v>17009</v>
      </c>
      <c r="R3072" t="s">
        <v>17009</v>
      </c>
      <c r="S3072" t="s">
        <v>0</v>
      </c>
      <c r="T3072" s="6">
        <v>0</v>
      </c>
      <c r="U3072" s="6">
        <v>0</v>
      </c>
      <c r="V3072" s="6">
        <v>0</v>
      </c>
      <c r="W3072" s="6">
        <v>0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</row>
    <row r="3073" spans="1:28" hidden="1" x14ac:dyDescent="0.2">
      <c r="A3073" s="4" t="s">
        <v>17010</v>
      </c>
      <c r="B3073" t="s">
        <v>17011</v>
      </c>
      <c r="C3073" s="5" t="s">
        <v>241</v>
      </c>
      <c r="D3073" t="s">
        <v>34</v>
      </c>
      <c r="E3073" t="s">
        <v>159</v>
      </c>
      <c r="F3073" t="s">
        <v>36</v>
      </c>
      <c r="G3073" t="s">
        <v>37</v>
      </c>
      <c r="H3073" t="s">
        <v>17012</v>
      </c>
      <c r="I3073" t="s">
        <v>31</v>
      </c>
      <c r="J3073" t="s">
        <v>1173</v>
      </c>
      <c r="K3073" t="s">
        <v>17013</v>
      </c>
      <c r="L3073" t="s">
        <v>17014</v>
      </c>
      <c r="M3073" t="s">
        <v>4543</v>
      </c>
      <c r="N3073" t="s">
        <v>41</v>
      </c>
      <c r="O3073" t="s">
        <v>11985</v>
      </c>
      <c r="P3073" t="s">
        <v>17015</v>
      </c>
      <c r="Q3073" t="s">
        <v>17016</v>
      </c>
      <c r="R3073" t="s">
        <v>17017</v>
      </c>
      <c r="S3073" t="s">
        <v>17016</v>
      </c>
      <c r="T3073" s="6">
        <v>0</v>
      </c>
      <c r="U3073" s="6">
        <v>0</v>
      </c>
      <c r="V3073" s="6">
        <v>0</v>
      </c>
      <c r="W3073" s="6">
        <v>0</v>
      </c>
      <c r="X3073" s="6">
        <v>0</v>
      </c>
      <c r="Y3073" s="6">
        <v>231</v>
      </c>
      <c r="Z3073" s="6">
        <v>0</v>
      </c>
      <c r="AA3073" s="6">
        <v>0</v>
      </c>
      <c r="AB3073" s="6">
        <v>0</v>
      </c>
    </row>
    <row r="3074" spans="1:28" hidden="1" x14ac:dyDescent="0.2">
      <c r="A3074" s="4" t="s">
        <v>17010</v>
      </c>
      <c r="B3074" t="s">
        <v>17018</v>
      </c>
      <c r="C3074" s="5" t="s">
        <v>5459</v>
      </c>
      <c r="D3074" t="s">
        <v>34</v>
      </c>
      <c r="E3074" t="s">
        <v>66</v>
      </c>
      <c r="F3074" t="s">
        <v>36</v>
      </c>
      <c r="G3074" t="s">
        <v>37</v>
      </c>
      <c r="H3074" t="s">
        <v>17019</v>
      </c>
      <c r="I3074" t="s">
        <v>31</v>
      </c>
      <c r="J3074" t="s">
        <v>88</v>
      </c>
      <c r="K3074" t="s">
        <v>8653</v>
      </c>
      <c r="L3074" t="s">
        <v>17020</v>
      </c>
      <c r="M3074" t="s">
        <v>1084</v>
      </c>
      <c r="N3074" t="s">
        <v>41</v>
      </c>
      <c r="O3074" t="s">
        <v>17021</v>
      </c>
      <c r="P3074" t="s">
        <v>17022</v>
      </c>
      <c r="Q3074" t="s">
        <v>17023</v>
      </c>
      <c r="R3074" t="s">
        <v>0</v>
      </c>
      <c r="S3074" t="s">
        <v>17024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</row>
    <row r="3075" spans="1:28" x14ac:dyDescent="0.2">
      <c r="A3075" s="4" t="s">
        <v>17025</v>
      </c>
      <c r="B3075" t="s">
        <v>17026</v>
      </c>
      <c r="C3075" s="5" t="s">
        <v>241</v>
      </c>
      <c r="D3075" t="s">
        <v>34</v>
      </c>
      <c r="E3075" t="s">
        <v>159</v>
      </c>
      <c r="F3075" t="s">
        <v>36</v>
      </c>
      <c r="G3075" t="s">
        <v>37</v>
      </c>
      <c r="H3075" t="s">
        <v>17027</v>
      </c>
      <c r="I3075" t="s">
        <v>31</v>
      </c>
      <c r="J3075" t="s">
        <v>6471</v>
      </c>
      <c r="K3075" t="s">
        <v>17028</v>
      </c>
      <c r="L3075" t="s">
        <v>17029</v>
      </c>
      <c r="M3075" t="s">
        <v>71</v>
      </c>
      <c r="N3075" t="s">
        <v>41</v>
      </c>
      <c r="O3075" t="s">
        <v>2062</v>
      </c>
      <c r="P3075" t="s">
        <v>17030</v>
      </c>
      <c r="Q3075" t="s">
        <v>17031</v>
      </c>
      <c r="R3075" t="s">
        <v>17031</v>
      </c>
      <c r="S3075" t="s">
        <v>0</v>
      </c>
      <c r="T3075" s="6">
        <v>0</v>
      </c>
      <c r="U3075" s="6">
        <v>0</v>
      </c>
      <c r="V3075" s="6">
        <v>0</v>
      </c>
      <c r="W3075" s="6">
        <v>0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</row>
    <row r="3076" spans="1:28" hidden="1" x14ac:dyDescent="0.2">
      <c r="A3076" s="4" t="s">
        <v>17025</v>
      </c>
      <c r="B3076" t="s">
        <v>17032</v>
      </c>
      <c r="C3076" s="5" t="s">
        <v>5459</v>
      </c>
      <c r="D3076" t="s">
        <v>34</v>
      </c>
      <c r="E3076" t="s">
        <v>323</v>
      </c>
      <c r="F3076" t="s">
        <v>36</v>
      </c>
      <c r="G3076" t="s">
        <v>37</v>
      </c>
      <c r="H3076" t="s">
        <v>17033</v>
      </c>
      <c r="I3076" t="s">
        <v>31</v>
      </c>
      <c r="J3076" t="s">
        <v>513</v>
      </c>
      <c r="K3076" t="s">
        <v>17034</v>
      </c>
      <c r="L3076" t="s">
        <v>17035</v>
      </c>
      <c r="M3076" t="s">
        <v>432</v>
      </c>
      <c r="N3076" t="s">
        <v>41</v>
      </c>
      <c r="O3076" t="s">
        <v>11778</v>
      </c>
      <c r="P3076" t="s">
        <v>17036</v>
      </c>
      <c r="Q3076" t="s">
        <v>17037</v>
      </c>
      <c r="R3076" t="s">
        <v>17037</v>
      </c>
      <c r="S3076" t="s">
        <v>17037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</row>
    <row r="3077" spans="1:28" hidden="1" x14ac:dyDescent="0.2">
      <c r="A3077" s="4" t="s">
        <v>17025</v>
      </c>
      <c r="B3077" t="s">
        <v>17038</v>
      </c>
      <c r="C3077" s="5" t="s">
        <v>241</v>
      </c>
      <c r="D3077" t="s">
        <v>34</v>
      </c>
      <c r="E3077" t="s">
        <v>1119</v>
      </c>
      <c r="F3077" t="s">
        <v>36</v>
      </c>
      <c r="G3077" t="s">
        <v>37</v>
      </c>
      <c r="H3077" t="s">
        <v>16820</v>
      </c>
      <c r="I3077" t="s">
        <v>94</v>
      </c>
      <c r="J3077" t="s">
        <v>0</v>
      </c>
      <c r="K3077" t="s">
        <v>16820</v>
      </c>
      <c r="L3077" t="s">
        <v>16821</v>
      </c>
      <c r="M3077" t="s">
        <v>16822</v>
      </c>
      <c r="N3077" t="s">
        <v>41</v>
      </c>
      <c r="O3077" t="s">
        <v>16823</v>
      </c>
      <c r="P3077" t="s">
        <v>0</v>
      </c>
      <c r="Q3077" t="s">
        <v>16824</v>
      </c>
      <c r="R3077" t="s">
        <v>0</v>
      </c>
      <c r="S3077" t="s">
        <v>0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</row>
    <row r="3078" spans="1:28" hidden="1" x14ac:dyDescent="0.2">
      <c r="A3078" s="4" t="s">
        <v>17025</v>
      </c>
      <c r="B3078" t="s">
        <v>17039</v>
      </c>
      <c r="C3078" s="5" t="s">
        <v>241</v>
      </c>
      <c r="D3078" t="s">
        <v>34</v>
      </c>
      <c r="E3078" t="s">
        <v>159</v>
      </c>
      <c r="F3078" t="s">
        <v>36</v>
      </c>
      <c r="G3078" t="s">
        <v>37</v>
      </c>
      <c r="H3078" t="s">
        <v>17040</v>
      </c>
      <c r="I3078" t="s">
        <v>31</v>
      </c>
      <c r="J3078" t="s">
        <v>6814</v>
      </c>
      <c r="K3078" t="s">
        <v>17041</v>
      </c>
      <c r="L3078" t="s">
        <v>17042</v>
      </c>
      <c r="M3078" t="s">
        <v>17043</v>
      </c>
      <c r="N3078" t="s">
        <v>101</v>
      </c>
      <c r="O3078" t="s">
        <v>17044</v>
      </c>
      <c r="P3078" t="s">
        <v>17045</v>
      </c>
      <c r="Q3078" t="s">
        <v>17046</v>
      </c>
      <c r="R3078" t="s">
        <v>0</v>
      </c>
      <c r="S3078" t="s">
        <v>0</v>
      </c>
      <c r="T3078" s="6">
        <v>1500</v>
      </c>
      <c r="U3078" s="6">
        <v>0</v>
      </c>
      <c r="V3078" s="6">
        <v>0</v>
      </c>
      <c r="W3078" s="6">
        <v>0</v>
      </c>
      <c r="X3078" s="6">
        <v>0</v>
      </c>
      <c r="Y3078" s="6">
        <v>620</v>
      </c>
      <c r="Z3078" s="6">
        <v>0</v>
      </c>
      <c r="AA3078" s="6">
        <v>0</v>
      </c>
      <c r="AB3078" s="6">
        <v>0</v>
      </c>
    </row>
    <row r="3079" spans="1:28" hidden="1" x14ac:dyDescent="0.2">
      <c r="A3079" s="4" t="s">
        <v>17025</v>
      </c>
      <c r="B3079" t="s">
        <v>17047</v>
      </c>
      <c r="C3079" s="5" t="s">
        <v>241</v>
      </c>
      <c r="D3079" t="s">
        <v>34</v>
      </c>
      <c r="E3079" t="s">
        <v>189</v>
      </c>
      <c r="F3079" t="s">
        <v>36</v>
      </c>
      <c r="G3079" t="s">
        <v>37</v>
      </c>
      <c r="H3079" t="s">
        <v>17048</v>
      </c>
      <c r="I3079" t="s">
        <v>31</v>
      </c>
      <c r="J3079" t="s">
        <v>0</v>
      </c>
      <c r="K3079" t="s">
        <v>17048</v>
      </c>
      <c r="L3079" t="s">
        <v>17049</v>
      </c>
      <c r="M3079" t="s">
        <v>17050</v>
      </c>
      <c r="N3079" t="s">
        <v>101</v>
      </c>
      <c r="O3079" t="s">
        <v>17051</v>
      </c>
      <c r="P3079" t="s">
        <v>17052</v>
      </c>
      <c r="Q3079" t="s">
        <v>17053</v>
      </c>
      <c r="R3079" t="s">
        <v>0</v>
      </c>
      <c r="S3079" t="s">
        <v>17053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</row>
    <row r="3080" spans="1:28" hidden="1" x14ac:dyDescent="0.2">
      <c r="A3080" s="4" t="s">
        <v>17054</v>
      </c>
      <c r="B3080" t="s">
        <v>17055</v>
      </c>
      <c r="C3080" s="5" t="s">
        <v>241</v>
      </c>
      <c r="D3080" t="s">
        <v>34</v>
      </c>
      <c r="E3080" t="s">
        <v>159</v>
      </c>
      <c r="F3080" t="s">
        <v>36</v>
      </c>
      <c r="G3080" t="s">
        <v>37</v>
      </c>
      <c r="H3080" t="s">
        <v>17056</v>
      </c>
      <c r="I3080" t="s">
        <v>31</v>
      </c>
      <c r="J3080" t="s">
        <v>762</v>
      </c>
      <c r="K3080" t="s">
        <v>5396</v>
      </c>
      <c r="L3080" t="s">
        <v>17057</v>
      </c>
      <c r="M3080" t="s">
        <v>7754</v>
      </c>
      <c r="N3080" t="s">
        <v>41</v>
      </c>
      <c r="O3080" t="s">
        <v>17058</v>
      </c>
      <c r="P3080" t="s">
        <v>17059</v>
      </c>
      <c r="Q3080" t="s">
        <v>17060</v>
      </c>
      <c r="R3080" t="s">
        <v>17061</v>
      </c>
      <c r="S3080" t="s">
        <v>17060</v>
      </c>
      <c r="T3080" s="6">
        <v>1032</v>
      </c>
      <c r="U3080" s="6">
        <v>0</v>
      </c>
      <c r="V3080" s="6">
        <v>0</v>
      </c>
      <c r="W3080" s="6">
        <v>0</v>
      </c>
      <c r="X3080" s="6">
        <v>0</v>
      </c>
      <c r="Y3080" s="6">
        <v>431</v>
      </c>
      <c r="Z3080" s="6">
        <v>0</v>
      </c>
      <c r="AA3080" s="6">
        <v>0</v>
      </c>
      <c r="AB3080" s="6">
        <v>0</v>
      </c>
    </row>
    <row r="3081" spans="1:28" hidden="1" x14ac:dyDescent="0.2">
      <c r="A3081" s="4" t="s">
        <v>17054</v>
      </c>
      <c r="B3081" t="s">
        <v>17062</v>
      </c>
      <c r="C3081" s="5" t="s">
        <v>241</v>
      </c>
      <c r="D3081" t="s">
        <v>34</v>
      </c>
      <c r="E3081" t="s">
        <v>159</v>
      </c>
      <c r="F3081" t="s">
        <v>36</v>
      </c>
      <c r="G3081" t="s">
        <v>86</v>
      </c>
      <c r="H3081" t="s">
        <v>17063</v>
      </c>
      <c r="I3081" t="s">
        <v>31</v>
      </c>
      <c r="J3081" t="s">
        <v>1173</v>
      </c>
      <c r="K3081" t="s">
        <v>17064</v>
      </c>
      <c r="L3081" t="s">
        <v>17065</v>
      </c>
      <c r="M3081" t="s">
        <v>16206</v>
      </c>
      <c r="N3081" t="s">
        <v>1499</v>
      </c>
      <c r="O3081" t="s">
        <v>17066</v>
      </c>
      <c r="P3081" t="s">
        <v>17067</v>
      </c>
      <c r="Q3081" t="s">
        <v>17068</v>
      </c>
      <c r="R3081" t="s">
        <v>17068</v>
      </c>
      <c r="S3081" t="s">
        <v>17068</v>
      </c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</row>
    <row r="3082" spans="1:28" x14ac:dyDescent="0.2">
      <c r="A3082" s="4" t="s">
        <v>17054</v>
      </c>
      <c r="B3082" t="s">
        <v>17069</v>
      </c>
      <c r="C3082" s="5" t="s">
        <v>241</v>
      </c>
      <c r="D3082" t="s">
        <v>34</v>
      </c>
      <c r="E3082" t="s">
        <v>8078</v>
      </c>
      <c r="F3082" t="s">
        <v>36</v>
      </c>
      <c r="G3082" t="s">
        <v>37</v>
      </c>
      <c r="H3082" t="s">
        <v>17070</v>
      </c>
      <c r="I3082" t="s">
        <v>31</v>
      </c>
      <c r="J3082" t="s">
        <v>198</v>
      </c>
      <c r="K3082" t="s">
        <v>17071</v>
      </c>
      <c r="L3082" t="s">
        <v>17072</v>
      </c>
      <c r="M3082" t="s">
        <v>541</v>
      </c>
      <c r="N3082" t="s">
        <v>41</v>
      </c>
      <c r="O3082" t="s">
        <v>542</v>
      </c>
      <c r="P3082" t="s">
        <v>17073</v>
      </c>
      <c r="Q3082" t="s">
        <v>17074</v>
      </c>
      <c r="R3082" t="s">
        <v>17075</v>
      </c>
      <c r="S3082" t="s">
        <v>17074</v>
      </c>
      <c r="T3082" s="6">
        <v>1000</v>
      </c>
      <c r="U3082" s="6">
        <v>0</v>
      </c>
      <c r="V3082" s="6">
        <v>0</v>
      </c>
      <c r="W3082" s="6">
        <v>0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</row>
    <row r="3083" spans="1:28" x14ac:dyDescent="0.2">
      <c r="A3083" s="4" t="s">
        <v>17054</v>
      </c>
      <c r="B3083" t="s">
        <v>17076</v>
      </c>
      <c r="C3083" s="5" t="s">
        <v>5459</v>
      </c>
      <c r="D3083" t="s">
        <v>34</v>
      </c>
      <c r="E3083" t="s">
        <v>46</v>
      </c>
      <c r="F3083" t="s">
        <v>36</v>
      </c>
      <c r="G3083" t="s">
        <v>86</v>
      </c>
      <c r="H3083" t="s">
        <v>17077</v>
      </c>
      <c r="I3083" t="s">
        <v>31</v>
      </c>
      <c r="J3083" t="s">
        <v>17078</v>
      </c>
      <c r="K3083" t="s">
        <v>17079</v>
      </c>
      <c r="L3083" t="s">
        <v>17080</v>
      </c>
      <c r="M3083" t="s">
        <v>235</v>
      </c>
      <c r="N3083" t="s">
        <v>41</v>
      </c>
      <c r="O3083" t="s">
        <v>497</v>
      </c>
      <c r="P3083" t="s">
        <v>17081</v>
      </c>
      <c r="Q3083" t="s">
        <v>17082</v>
      </c>
      <c r="R3083" t="s">
        <v>17082</v>
      </c>
      <c r="S3083" t="s">
        <v>0</v>
      </c>
      <c r="T3083" s="6">
        <v>0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</row>
    <row r="3084" spans="1:28" hidden="1" x14ac:dyDescent="0.2">
      <c r="A3084" s="4" t="s">
        <v>17054</v>
      </c>
      <c r="B3084" t="s">
        <v>17083</v>
      </c>
      <c r="C3084" s="5" t="s">
        <v>5459</v>
      </c>
      <c r="D3084" t="s">
        <v>34</v>
      </c>
      <c r="E3084" t="s">
        <v>1234</v>
      </c>
      <c r="F3084" t="s">
        <v>1235</v>
      </c>
      <c r="G3084" t="s">
        <v>37</v>
      </c>
      <c r="H3084" t="s">
        <v>17084</v>
      </c>
      <c r="I3084" t="s">
        <v>31</v>
      </c>
      <c r="J3084" t="s">
        <v>410</v>
      </c>
      <c r="K3084" t="s">
        <v>17085</v>
      </c>
      <c r="L3084" t="s">
        <v>17086</v>
      </c>
      <c r="M3084" t="s">
        <v>17087</v>
      </c>
      <c r="N3084" t="s">
        <v>17088</v>
      </c>
      <c r="O3084" t="s">
        <v>17089</v>
      </c>
      <c r="P3084" t="s">
        <v>17090</v>
      </c>
      <c r="Q3084" t="s">
        <v>17091</v>
      </c>
      <c r="R3084" t="s">
        <v>0</v>
      </c>
      <c r="S3084" t="s">
        <v>17091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</row>
    <row r="3085" spans="1:28" hidden="1" x14ac:dyDescent="0.2">
      <c r="A3085" s="4" t="s">
        <v>17092</v>
      </c>
      <c r="B3085" t="s">
        <v>17093</v>
      </c>
      <c r="C3085" s="5" t="s">
        <v>5459</v>
      </c>
      <c r="D3085" t="s">
        <v>34</v>
      </c>
      <c r="E3085" t="s">
        <v>66</v>
      </c>
      <c r="F3085" t="s">
        <v>36</v>
      </c>
      <c r="G3085" t="s">
        <v>37</v>
      </c>
      <c r="H3085" t="s">
        <v>17094</v>
      </c>
      <c r="I3085" t="s">
        <v>31</v>
      </c>
      <c r="J3085" t="s">
        <v>547</v>
      </c>
      <c r="K3085" t="s">
        <v>5018</v>
      </c>
      <c r="L3085" t="s">
        <v>17095</v>
      </c>
      <c r="M3085" t="s">
        <v>17096</v>
      </c>
      <c r="N3085" t="s">
        <v>41</v>
      </c>
      <c r="O3085" t="s">
        <v>17097</v>
      </c>
      <c r="P3085" t="s">
        <v>17098</v>
      </c>
      <c r="Q3085" t="s">
        <v>17099</v>
      </c>
      <c r="R3085" t="s">
        <v>17100</v>
      </c>
      <c r="S3085" t="s">
        <v>17099</v>
      </c>
      <c r="T3085" s="6">
        <v>900</v>
      </c>
      <c r="U3085" s="6">
        <v>0</v>
      </c>
      <c r="V3085" s="6">
        <v>0</v>
      </c>
      <c r="W3085" s="6">
        <v>0</v>
      </c>
      <c r="X3085" s="6">
        <v>0</v>
      </c>
      <c r="Y3085" s="6">
        <v>726</v>
      </c>
      <c r="Z3085" s="6">
        <v>0</v>
      </c>
      <c r="AA3085" s="6">
        <v>0</v>
      </c>
      <c r="AB3085" s="6">
        <v>0</v>
      </c>
    </row>
    <row r="3086" spans="1:28" hidden="1" x14ac:dyDescent="0.2">
      <c r="A3086" s="4" t="s">
        <v>17092</v>
      </c>
      <c r="B3086" t="s">
        <v>17101</v>
      </c>
      <c r="C3086" s="5" t="s">
        <v>5459</v>
      </c>
      <c r="D3086" t="s">
        <v>34</v>
      </c>
      <c r="E3086" t="s">
        <v>258</v>
      </c>
      <c r="F3086" t="s">
        <v>36</v>
      </c>
      <c r="G3086" t="s">
        <v>37</v>
      </c>
      <c r="H3086" t="s">
        <v>17102</v>
      </c>
      <c r="I3086" t="s">
        <v>94</v>
      </c>
      <c r="J3086" t="s">
        <v>0</v>
      </c>
      <c r="K3086" t="s">
        <v>17102</v>
      </c>
      <c r="L3086" t="s">
        <v>17103</v>
      </c>
      <c r="M3086" t="s">
        <v>445</v>
      </c>
      <c r="N3086" t="s">
        <v>41</v>
      </c>
      <c r="O3086" t="s">
        <v>17104</v>
      </c>
      <c r="P3086" t="s">
        <v>0</v>
      </c>
      <c r="Q3086" t="s">
        <v>0</v>
      </c>
      <c r="R3086" t="s">
        <v>0</v>
      </c>
      <c r="S3086" t="s">
        <v>0</v>
      </c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</row>
    <row r="3087" spans="1:28" hidden="1" x14ac:dyDescent="0.2">
      <c r="A3087" s="4" t="s">
        <v>17092</v>
      </c>
      <c r="B3087" t="s">
        <v>17105</v>
      </c>
      <c r="C3087" s="5" t="s">
        <v>241</v>
      </c>
      <c r="D3087" t="s">
        <v>34</v>
      </c>
      <c r="E3087" t="s">
        <v>46</v>
      </c>
      <c r="F3087" t="s">
        <v>36</v>
      </c>
      <c r="G3087" t="s">
        <v>37</v>
      </c>
      <c r="H3087" t="s">
        <v>13747</v>
      </c>
      <c r="I3087" t="s">
        <v>94</v>
      </c>
      <c r="J3087" t="s">
        <v>0</v>
      </c>
      <c r="K3087" t="s">
        <v>13747</v>
      </c>
      <c r="L3087" t="s">
        <v>17005</v>
      </c>
      <c r="M3087" t="s">
        <v>1972</v>
      </c>
      <c r="N3087" t="s">
        <v>1736</v>
      </c>
      <c r="O3087" t="s">
        <v>17006</v>
      </c>
      <c r="P3087" t="s">
        <v>0</v>
      </c>
      <c r="Q3087" t="s">
        <v>17106</v>
      </c>
      <c r="R3087" t="s">
        <v>17106</v>
      </c>
      <c r="S3087" t="s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</row>
    <row r="3088" spans="1:28" hidden="1" x14ac:dyDescent="0.2">
      <c r="A3088" s="4" t="s">
        <v>17107</v>
      </c>
      <c r="B3088" t="s">
        <v>17108</v>
      </c>
      <c r="C3088" s="5" t="s">
        <v>241</v>
      </c>
      <c r="D3088" t="s">
        <v>34</v>
      </c>
      <c r="E3088" t="s">
        <v>46</v>
      </c>
      <c r="F3088" t="s">
        <v>36</v>
      </c>
      <c r="G3088" t="s">
        <v>37</v>
      </c>
      <c r="H3088" t="s">
        <v>1733</v>
      </c>
      <c r="I3088" t="s">
        <v>94</v>
      </c>
      <c r="J3088" t="s">
        <v>0</v>
      </c>
      <c r="K3088" t="s">
        <v>1733</v>
      </c>
      <c r="L3088" t="s">
        <v>17005</v>
      </c>
      <c r="M3088" t="s">
        <v>9558</v>
      </c>
      <c r="N3088" t="s">
        <v>1736</v>
      </c>
      <c r="O3088" t="s">
        <v>17006</v>
      </c>
      <c r="P3088" t="s">
        <v>0</v>
      </c>
      <c r="Q3088" t="s">
        <v>17106</v>
      </c>
      <c r="R3088" t="s">
        <v>17106</v>
      </c>
      <c r="S3088" t="s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</row>
    <row r="3089" spans="1:28" hidden="1" x14ac:dyDescent="0.2">
      <c r="A3089" s="4" t="s">
        <v>17107</v>
      </c>
      <c r="B3089" t="s">
        <v>17109</v>
      </c>
      <c r="C3089" s="5" t="s">
        <v>241</v>
      </c>
      <c r="D3089" t="s">
        <v>34</v>
      </c>
      <c r="E3089" t="s">
        <v>46</v>
      </c>
      <c r="F3089" t="s">
        <v>36</v>
      </c>
      <c r="G3089" t="s">
        <v>37</v>
      </c>
      <c r="H3089" t="s">
        <v>13747</v>
      </c>
      <c r="I3089" t="s">
        <v>94</v>
      </c>
      <c r="J3089" t="s">
        <v>0</v>
      </c>
      <c r="K3089" t="s">
        <v>13747</v>
      </c>
      <c r="L3089" t="s">
        <v>17005</v>
      </c>
      <c r="M3089" t="s">
        <v>1972</v>
      </c>
      <c r="N3089" t="s">
        <v>1736</v>
      </c>
      <c r="O3089" t="s">
        <v>17006</v>
      </c>
      <c r="P3089" t="s">
        <v>0</v>
      </c>
      <c r="Q3089" t="s">
        <v>17106</v>
      </c>
      <c r="R3089" t="s">
        <v>17106</v>
      </c>
      <c r="S3089" t="s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</row>
    <row r="3090" spans="1:28" x14ac:dyDescent="0.2">
      <c r="A3090" s="4" t="s">
        <v>17107</v>
      </c>
      <c r="B3090" t="s">
        <v>17110</v>
      </c>
      <c r="C3090" s="5" t="s">
        <v>5459</v>
      </c>
      <c r="D3090" t="s">
        <v>34</v>
      </c>
      <c r="E3090" t="s">
        <v>258</v>
      </c>
      <c r="F3090" t="s">
        <v>36</v>
      </c>
      <c r="G3090" t="s">
        <v>37</v>
      </c>
      <c r="H3090" t="s">
        <v>17111</v>
      </c>
      <c r="I3090" t="s">
        <v>31</v>
      </c>
      <c r="J3090" t="s">
        <v>6891</v>
      </c>
      <c r="K3090" t="s">
        <v>17112</v>
      </c>
      <c r="L3090" t="s">
        <v>17113</v>
      </c>
      <c r="M3090" t="s">
        <v>1904</v>
      </c>
      <c r="N3090" t="s">
        <v>41</v>
      </c>
      <c r="O3090" t="s">
        <v>5496</v>
      </c>
      <c r="P3090" t="s">
        <v>0</v>
      </c>
      <c r="Q3090" t="s">
        <v>17114</v>
      </c>
      <c r="R3090" t="s">
        <v>17114</v>
      </c>
      <c r="S3090" t="s">
        <v>17114</v>
      </c>
      <c r="T3090" s="6">
        <v>0</v>
      </c>
      <c r="U3090" s="6">
        <v>0</v>
      </c>
      <c r="V3090" s="6">
        <v>0</v>
      </c>
      <c r="W3090" s="6">
        <v>0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</row>
    <row r="3091" spans="1:28" x14ac:dyDescent="0.2">
      <c r="A3091" s="4" t="s">
        <v>17107</v>
      </c>
      <c r="B3091" t="s">
        <v>17115</v>
      </c>
      <c r="C3091" s="5" t="s">
        <v>5459</v>
      </c>
      <c r="D3091" t="s">
        <v>34</v>
      </c>
      <c r="E3091" t="s">
        <v>258</v>
      </c>
      <c r="F3091" t="s">
        <v>36</v>
      </c>
      <c r="G3091" t="s">
        <v>37</v>
      </c>
      <c r="H3091" t="s">
        <v>17116</v>
      </c>
      <c r="I3091" t="s">
        <v>31</v>
      </c>
      <c r="J3091" t="s">
        <v>0</v>
      </c>
      <c r="K3091" t="s">
        <v>17116</v>
      </c>
      <c r="L3091" t="s">
        <v>17117</v>
      </c>
      <c r="M3091" t="s">
        <v>71</v>
      </c>
      <c r="N3091" t="s">
        <v>41</v>
      </c>
      <c r="O3091" t="s">
        <v>2062</v>
      </c>
      <c r="P3091" t="s">
        <v>0</v>
      </c>
      <c r="Q3091" t="s">
        <v>17118</v>
      </c>
      <c r="R3091" t="s">
        <v>0</v>
      </c>
      <c r="S3091" t="s">
        <v>0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</row>
    <row r="3092" spans="1:28" hidden="1" x14ac:dyDescent="0.2">
      <c r="A3092" s="4" t="s">
        <v>17107</v>
      </c>
      <c r="B3092" t="s">
        <v>17119</v>
      </c>
      <c r="C3092" s="5" t="s">
        <v>241</v>
      </c>
      <c r="D3092" t="s">
        <v>34</v>
      </c>
      <c r="E3092" t="s">
        <v>46</v>
      </c>
      <c r="F3092" t="s">
        <v>36</v>
      </c>
      <c r="G3092" t="s">
        <v>37</v>
      </c>
      <c r="H3092" t="s">
        <v>13747</v>
      </c>
      <c r="I3092" t="s">
        <v>94</v>
      </c>
      <c r="J3092" t="s">
        <v>0</v>
      </c>
      <c r="K3092" t="s">
        <v>13747</v>
      </c>
      <c r="L3092" t="s">
        <v>17005</v>
      </c>
      <c r="M3092" t="s">
        <v>1972</v>
      </c>
      <c r="N3092" t="s">
        <v>1736</v>
      </c>
      <c r="O3092" t="s">
        <v>17006</v>
      </c>
      <c r="P3092" t="s">
        <v>0</v>
      </c>
      <c r="Q3092" t="s">
        <v>17106</v>
      </c>
      <c r="R3092" t="s">
        <v>17106</v>
      </c>
      <c r="S3092" t="s">
        <v>0</v>
      </c>
      <c r="T3092" s="6">
        <v>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</row>
    <row r="3093" spans="1:28" x14ac:dyDescent="0.2">
      <c r="A3093" s="4" t="s">
        <v>17107</v>
      </c>
      <c r="B3093" t="s">
        <v>17120</v>
      </c>
      <c r="C3093" s="5" t="s">
        <v>241</v>
      </c>
      <c r="D3093" t="s">
        <v>1144</v>
      </c>
      <c r="E3093" t="s">
        <v>5587</v>
      </c>
      <c r="F3093" t="s">
        <v>36</v>
      </c>
      <c r="G3093" t="s">
        <v>37</v>
      </c>
      <c r="H3093" t="s">
        <v>17121</v>
      </c>
      <c r="I3093" t="s">
        <v>31</v>
      </c>
      <c r="J3093" t="s">
        <v>0</v>
      </c>
      <c r="K3093" t="s">
        <v>17121</v>
      </c>
      <c r="L3093" t="s">
        <v>9501</v>
      </c>
      <c r="M3093" t="s">
        <v>326</v>
      </c>
      <c r="N3093" t="s">
        <v>41</v>
      </c>
      <c r="O3093" t="s">
        <v>9502</v>
      </c>
      <c r="P3093" t="s">
        <v>17122</v>
      </c>
      <c r="Q3093" t="s">
        <v>4959</v>
      </c>
      <c r="R3093" t="s">
        <v>4958</v>
      </c>
      <c r="S3093" t="s">
        <v>4959</v>
      </c>
      <c r="T3093" s="6">
        <v>300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</row>
    <row r="3094" spans="1:28" hidden="1" x14ac:dyDescent="0.2">
      <c r="A3094" s="4" t="s">
        <v>17123</v>
      </c>
      <c r="B3094" t="s">
        <v>17124</v>
      </c>
      <c r="C3094" s="5" t="s">
        <v>241</v>
      </c>
      <c r="D3094" t="s">
        <v>34</v>
      </c>
      <c r="E3094" t="s">
        <v>297</v>
      </c>
      <c r="F3094" t="s">
        <v>36</v>
      </c>
      <c r="G3094" t="s">
        <v>37</v>
      </c>
      <c r="H3094" t="s">
        <v>17125</v>
      </c>
      <c r="I3094" t="s">
        <v>31</v>
      </c>
      <c r="J3094" t="s">
        <v>0</v>
      </c>
      <c r="K3094" t="s">
        <v>17125</v>
      </c>
      <c r="L3094" t="s">
        <v>17126</v>
      </c>
      <c r="M3094" t="s">
        <v>17127</v>
      </c>
      <c r="N3094" t="s">
        <v>465</v>
      </c>
      <c r="O3094" t="s">
        <v>17128</v>
      </c>
      <c r="P3094" t="s">
        <v>17129</v>
      </c>
      <c r="Q3094" t="s">
        <v>17130</v>
      </c>
      <c r="R3094" t="s">
        <v>0</v>
      </c>
      <c r="S3094" t="s">
        <v>17131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</row>
    <row r="3095" spans="1:28" x14ac:dyDescent="0.2">
      <c r="A3095" s="4" t="s">
        <v>17123</v>
      </c>
      <c r="B3095" t="s">
        <v>17132</v>
      </c>
      <c r="C3095" s="5" t="s">
        <v>2042</v>
      </c>
      <c r="D3095" t="s">
        <v>34</v>
      </c>
      <c r="E3095" t="s">
        <v>179</v>
      </c>
      <c r="F3095" t="s">
        <v>36</v>
      </c>
      <c r="G3095" t="s">
        <v>37</v>
      </c>
      <c r="H3095" t="s">
        <v>17133</v>
      </c>
      <c r="I3095" t="s">
        <v>31</v>
      </c>
      <c r="J3095" t="s">
        <v>1203</v>
      </c>
      <c r="K3095" t="s">
        <v>17134</v>
      </c>
      <c r="L3095" t="s">
        <v>17135</v>
      </c>
      <c r="M3095" t="s">
        <v>51</v>
      </c>
      <c r="N3095" t="s">
        <v>41</v>
      </c>
      <c r="O3095" t="s">
        <v>17136</v>
      </c>
      <c r="P3095" t="s">
        <v>17137</v>
      </c>
      <c r="Q3095" t="s">
        <v>17138</v>
      </c>
      <c r="R3095" t="s">
        <v>17138</v>
      </c>
      <c r="S3095" t="s">
        <v>17138</v>
      </c>
      <c r="T3095" s="6">
        <v>1020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</row>
    <row r="3096" spans="1:28" hidden="1" x14ac:dyDescent="0.2">
      <c r="A3096" s="4" t="s">
        <v>17123</v>
      </c>
      <c r="B3096" t="s">
        <v>17139</v>
      </c>
      <c r="C3096" s="5" t="s">
        <v>241</v>
      </c>
      <c r="D3096" t="s">
        <v>34</v>
      </c>
      <c r="E3096" t="s">
        <v>6821</v>
      </c>
      <c r="F3096" t="s">
        <v>36</v>
      </c>
      <c r="G3096" t="s">
        <v>37</v>
      </c>
      <c r="H3096" t="s">
        <v>17140</v>
      </c>
      <c r="I3096" t="s">
        <v>31</v>
      </c>
      <c r="J3096" t="s">
        <v>15474</v>
      </c>
      <c r="K3096" t="s">
        <v>17141</v>
      </c>
      <c r="L3096" t="s">
        <v>17142</v>
      </c>
      <c r="M3096" t="s">
        <v>17143</v>
      </c>
      <c r="N3096" t="s">
        <v>2172</v>
      </c>
      <c r="O3096" t="s">
        <v>17144</v>
      </c>
      <c r="P3096" t="s">
        <v>17145</v>
      </c>
      <c r="Q3096" t="s">
        <v>17146</v>
      </c>
      <c r="R3096" t="s">
        <v>0</v>
      </c>
      <c r="S3096" t="s">
        <v>17146</v>
      </c>
      <c r="T3096" s="6">
        <v>0</v>
      </c>
      <c r="U3096" s="6">
        <v>0</v>
      </c>
      <c r="V3096" s="6">
        <v>0</v>
      </c>
      <c r="W3096" s="6">
        <v>0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</row>
    <row r="3097" spans="1:28" x14ac:dyDescent="0.2">
      <c r="A3097" s="4" t="s">
        <v>17123</v>
      </c>
      <c r="B3097" t="s">
        <v>17147</v>
      </c>
      <c r="C3097" s="5" t="s">
        <v>5459</v>
      </c>
      <c r="D3097" t="s">
        <v>34</v>
      </c>
      <c r="E3097" t="s">
        <v>179</v>
      </c>
      <c r="F3097" t="s">
        <v>36</v>
      </c>
      <c r="G3097" t="s">
        <v>37</v>
      </c>
      <c r="H3097" t="s">
        <v>17148</v>
      </c>
      <c r="I3097" t="s">
        <v>31</v>
      </c>
      <c r="J3097" t="s">
        <v>0</v>
      </c>
      <c r="K3097" t="s">
        <v>17148</v>
      </c>
      <c r="L3097" t="s">
        <v>17149</v>
      </c>
      <c r="M3097" t="s">
        <v>60</v>
      </c>
      <c r="N3097" t="s">
        <v>41</v>
      </c>
      <c r="O3097" t="s">
        <v>17150</v>
      </c>
      <c r="P3097" t="s">
        <v>0</v>
      </c>
      <c r="Q3097" t="s">
        <v>3453</v>
      </c>
      <c r="R3097" t="s">
        <v>3453</v>
      </c>
      <c r="S3097" t="s">
        <v>17151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</row>
    <row r="3098" spans="1:28" x14ac:dyDescent="0.2">
      <c r="A3098" s="4" t="s">
        <v>17123</v>
      </c>
      <c r="B3098" t="s">
        <v>17152</v>
      </c>
      <c r="C3098" s="5" t="s">
        <v>5459</v>
      </c>
      <c r="D3098" t="s">
        <v>34</v>
      </c>
      <c r="E3098" t="s">
        <v>179</v>
      </c>
      <c r="F3098" t="s">
        <v>36</v>
      </c>
      <c r="G3098" t="s">
        <v>37</v>
      </c>
      <c r="H3098" t="s">
        <v>17153</v>
      </c>
      <c r="I3098" t="s">
        <v>31</v>
      </c>
      <c r="J3098" t="s">
        <v>0</v>
      </c>
      <c r="K3098" t="s">
        <v>17153</v>
      </c>
      <c r="L3098" t="s">
        <v>17154</v>
      </c>
      <c r="M3098" t="s">
        <v>164</v>
      </c>
      <c r="N3098" t="s">
        <v>41</v>
      </c>
      <c r="O3098" t="s">
        <v>17155</v>
      </c>
      <c r="P3098" t="s">
        <v>17156</v>
      </c>
      <c r="Q3098" t="s">
        <v>17157</v>
      </c>
      <c r="R3098" t="s">
        <v>17157</v>
      </c>
      <c r="S3098" t="s">
        <v>17158</v>
      </c>
      <c r="T3098" s="6">
        <v>2000</v>
      </c>
      <c r="U3098" s="6">
        <v>0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</row>
    <row r="3099" spans="1:28" x14ac:dyDescent="0.2">
      <c r="A3099" s="4" t="s">
        <v>17123</v>
      </c>
      <c r="B3099" t="s">
        <v>17159</v>
      </c>
      <c r="C3099" s="5" t="s">
        <v>5459</v>
      </c>
      <c r="D3099" t="s">
        <v>34</v>
      </c>
      <c r="E3099" t="s">
        <v>179</v>
      </c>
      <c r="F3099" t="s">
        <v>36</v>
      </c>
      <c r="G3099" t="s">
        <v>37</v>
      </c>
      <c r="H3099" t="s">
        <v>17148</v>
      </c>
      <c r="I3099" t="s">
        <v>31</v>
      </c>
      <c r="J3099" t="s">
        <v>0</v>
      </c>
      <c r="K3099" t="s">
        <v>17148</v>
      </c>
      <c r="L3099" t="s">
        <v>17149</v>
      </c>
      <c r="M3099" t="s">
        <v>60</v>
      </c>
      <c r="N3099" t="s">
        <v>41</v>
      </c>
      <c r="O3099" t="s">
        <v>17150</v>
      </c>
      <c r="P3099" t="s">
        <v>0</v>
      </c>
      <c r="Q3099" t="s">
        <v>3453</v>
      </c>
      <c r="R3099" t="s">
        <v>3453</v>
      </c>
      <c r="S3099" t="s">
        <v>17151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</row>
    <row r="3100" spans="1:28" x14ac:dyDescent="0.2">
      <c r="A3100" s="4" t="s">
        <v>17123</v>
      </c>
      <c r="B3100" t="s">
        <v>17160</v>
      </c>
      <c r="C3100" s="5" t="s">
        <v>241</v>
      </c>
      <c r="D3100" t="s">
        <v>34</v>
      </c>
      <c r="E3100" t="s">
        <v>179</v>
      </c>
      <c r="F3100" t="s">
        <v>36</v>
      </c>
      <c r="G3100" t="s">
        <v>37</v>
      </c>
      <c r="H3100" t="s">
        <v>9522</v>
      </c>
      <c r="I3100" t="s">
        <v>94</v>
      </c>
      <c r="J3100" t="s">
        <v>0</v>
      </c>
      <c r="K3100" t="s">
        <v>9522</v>
      </c>
      <c r="L3100" t="s">
        <v>9523</v>
      </c>
      <c r="M3100" t="s">
        <v>235</v>
      </c>
      <c r="N3100" t="s">
        <v>41</v>
      </c>
      <c r="O3100" t="s">
        <v>9524</v>
      </c>
      <c r="P3100" t="s">
        <v>16319</v>
      </c>
      <c r="Q3100" t="s">
        <v>9526</v>
      </c>
      <c r="R3100" t="s">
        <v>9527</v>
      </c>
      <c r="S3100" t="s">
        <v>9527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</row>
    <row r="3101" spans="1:28" hidden="1" x14ac:dyDescent="0.2">
      <c r="A3101" s="4" t="s">
        <v>17161</v>
      </c>
      <c r="B3101" t="s">
        <v>17162</v>
      </c>
      <c r="C3101" s="5" t="s">
        <v>241</v>
      </c>
      <c r="D3101" t="s">
        <v>34</v>
      </c>
      <c r="E3101" t="s">
        <v>179</v>
      </c>
      <c r="F3101" t="s">
        <v>36</v>
      </c>
      <c r="G3101" t="s">
        <v>37</v>
      </c>
      <c r="H3101" t="s">
        <v>17163</v>
      </c>
      <c r="I3101" t="s">
        <v>31</v>
      </c>
      <c r="J3101" t="s">
        <v>461</v>
      </c>
      <c r="K3101" t="s">
        <v>17164</v>
      </c>
      <c r="L3101" t="s">
        <v>17165</v>
      </c>
      <c r="M3101" t="s">
        <v>16629</v>
      </c>
      <c r="N3101" t="s">
        <v>41</v>
      </c>
      <c r="O3101" t="s">
        <v>17166</v>
      </c>
      <c r="P3101" t="s">
        <v>17167</v>
      </c>
      <c r="Q3101" t="s">
        <v>17168</v>
      </c>
      <c r="R3101" t="s">
        <v>0</v>
      </c>
      <c r="S3101" t="s">
        <v>0</v>
      </c>
      <c r="T3101" s="6">
        <v>900</v>
      </c>
      <c r="U3101" s="6">
        <v>0</v>
      </c>
      <c r="V3101" s="6">
        <v>0</v>
      </c>
      <c r="W3101" s="6">
        <v>0</v>
      </c>
      <c r="X3101" s="6">
        <v>0</v>
      </c>
      <c r="Y3101" s="6">
        <v>0</v>
      </c>
      <c r="Z3101" s="6">
        <v>0</v>
      </c>
      <c r="AA3101" s="6">
        <v>0</v>
      </c>
      <c r="AB3101" s="6">
        <v>0</v>
      </c>
    </row>
    <row r="3102" spans="1:28" x14ac:dyDescent="0.2">
      <c r="A3102" s="4" t="s">
        <v>17161</v>
      </c>
      <c r="B3102" t="s">
        <v>17169</v>
      </c>
      <c r="C3102" s="5" t="s">
        <v>241</v>
      </c>
      <c r="D3102" t="s">
        <v>34</v>
      </c>
      <c r="E3102" t="s">
        <v>297</v>
      </c>
      <c r="F3102" t="s">
        <v>36</v>
      </c>
      <c r="G3102" t="s">
        <v>37</v>
      </c>
      <c r="H3102" t="s">
        <v>17170</v>
      </c>
      <c r="I3102" t="s">
        <v>31</v>
      </c>
      <c r="J3102" t="s">
        <v>0</v>
      </c>
      <c r="K3102" t="s">
        <v>17170</v>
      </c>
      <c r="L3102" t="s">
        <v>17171</v>
      </c>
      <c r="M3102" t="s">
        <v>2961</v>
      </c>
      <c r="N3102" t="s">
        <v>41</v>
      </c>
      <c r="O3102" t="s">
        <v>17172</v>
      </c>
      <c r="P3102" t="s">
        <v>17173</v>
      </c>
      <c r="Q3102" t="s">
        <v>7949</v>
      </c>
      <c r="R3102" t="s">
        <v>17174</v>
      </c>
      <c r="S3102" t="s">
        <v>7949</v>
      </c>
      <c r="T3102" s="6">
        <v>445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</row>
    <row r="3103" spans="1:28" x14ac:dyDescent="0.2">
      <c r="A3103" s="4" t="s">
        <v>17161</v>
      </c>
      <c r="B3103" t="s">
        <v>17175</v>
      </c>
      <c r="C3103" s="5" t="s">
        <v>241</v>
      </c>
      <c r="D3103" t="s">
        <v>34</v>
      </c>
      <c r="E3103" t="s">
        <v>297</v>
      </c>
      <c r="F3103" t="s">
        <v>36</v>
      </c>
      <c r="G3103" t="s">
        <v>37</v>
      </c>
      <c r="H3103" t="s">
        <v>17170</v>
      </c>
      <c r="I3103" t="s">
        <v>31</v>
      </c>
      <c r="J3103" t="s">
        <v>0</v>
      </c>
      <c r="K3103" t="s">
        <v>17170</v>
      </c>
      <c r="L3103" t="s">
        <v>17171</v>
      </c>
      <c r="M3103" t="s">
        <v>2961</v>
      </c>
      <c r="N3103" t="s">
        <v>41</v>
      </c>
      <c r="O3103" t="s">
        <v>17172</v>
      </c>
      <c r="P3103" t="s">
        <v>17173</v>
      </c>
      <c r="Q3103" t="s">
        <v>7949</v>
      </c>
      <c r="R3103" t="s">
        <v>17174</v>
      </c>
      <c r="S3103" t="s">
        <v>7949</v>
      </c>
      <c r="T3103" s="6">
        <v>445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</row>
    <row r="3104" spans="1:28" hidden="1" x14ac:dyDescent="0.2">
      <c r="A3104" s="4" t="s">
        <v>17161</v>
      </c>
      <c r="B3104" t="s">
        <v>17176</v>
      </c>
      <c r="C3104" s="5" t="s">
        <v>241</v>
      </c>
      <c r="D3104" t="s">
        <v>34</v>
      </c>
      <c r="E3104" t="s">
        <v>159</v>
      </c>
      <c r="F3104" t="s">
        <v>36</v>
      </c>
      <c r="G3104" t="s">
        <v>37</v>
      </c>
      <c r="H3104" t="s">
        <v>17177</v>
      </c>
      <c r="I3104" t="s">
        <v>31</v>
      </c>
      <c r="J3104" t="s">
        <v>260</v>
      </c>
      <c r="K3104" t="s">
        <v>17178</v>
      </c>
      <c r="L3104" t="s">
        <v>17179</v>
      </c>
      <c r="M3104" t="s">
        <v>17180</v>
      </c>
      <c r="N3104" t="s">
        <v>465</v>
      </c>
      <c r="O3104" t="s">
        <v>17181</v>
      </c>
      <c r="P3104" t="s">
        <v>17182</v>
      </c>
      <c r="Q3104" t="s">
        <v>17183</v>
      </c>
      <c r="R3104" t="s">
        <v>17184</v>
      </c>
      <c r="S3104" t="s">
        <v>17184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</row>
    <row r="3105" spans="1:28" hidden="1" x14ac:dyDescent="0.2">
      <c r="A3105" s="4" t="s">
        <v>17161</v>
      </c>
      <c r="B3105" t="s">
        <v>17185</v>
      </c>
      <c r="C3105" s="5" t="s">
        <v>5459</v>
      </c>
      <c r="D3105" t="s">
        <v>34</v>
      </c>
      <c r="E3105" t="s">
        <v>258</v>
      </c>
      <c r="F3105" t="s">
        <v>36</v>
      </c>
      <c r="G3105" t="s">
        <v>37</v>
      </c>
      <c r="H3105" t="s">
        <v>17186</v>
      </c>
      <c r="I3105" t="s">
        <v>31</v>
      </c>
      <c r="J3105" t="s">
        <v>17187</v>
      </c>
      <c r="K3105" t="s">
        <v>17188</v>
      </c>
      <c r="L3105" t="s">
        <v>17189</v>
      </c>
      <c r="M3105" t="s">
        <v>17190</v>
      </c>
      <c r="N3105" t="s">
        <v>947</v>
      </c>
      <c r="O3105" t="s">
        <v>17191</v>
      </c>
      <c r="P3105" t="s">
        <v>17192</v>
      </c>
      <c r="Q3105" t="s">
        <v>17193</v>
      </c>
      <c r="R3105" t="s">
        <v>17193</v>
      </c>
      <c r="S3105" t="s">
        <v>17193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</row>
    <row r="3106" spans="1:28" hidden="1" x14ac:dyDescent="0.2">
      <c r="A3106" s="4" t="s">
        <v>17194</v>
      </c>
      <c r="B3106" t="s">
        <v>17195</v>
      </c>
      <c r="C3106" s="5" t="s">
        <v>5459</v>
      </c>
      <c r="D3106" t="s">
        <v>34</v>
      </c>
      <c r="E3106" t="s">
        <v>179</v>
      </c>
      <c r="F3106" t="s">
        <v>36</v>
      </c>
      <c r="G3106" t="s">
        <v>37</v>
      </c>
      <c r="H3106" t="s">
        <v>6441</v>
      </c>
      <c r="I3106" t="s">
        <v>94</v>
      </c>
      <c r="J3106" t="s">
        <v>0</v>
      </c>
      <c r="K3106" t="s">
        <v>6441</v>
      </c>
      <c r="L3106" t="s">
        <v>6442</v>
      </c>
      <c r="M3106" t="s">
        <v>2977</v>
      </c>
      <c r="N3106" t="s">
        <v>41</v>
      </c>
      <c r="O3106" t="s">
        <v>6443</v>
      </c>
      <c r="P3106" t="s">
        <v>0</v>
      </c>
      <c r="Q3106" t="s">
        <v>6444</v>
      </c>
      <c r="R3106" t="s">
        <v>0</v>
      </c>
      <c r="S3106" t="s">
        <v>6445</v>
      </c>
      <c r="T3106" s="6">
        <v>0</v>
      </c>
      <c r="U3106" s="6">
        <v>0</v>
      </c>
      <c r="V3106" s="6">
        <v>0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</row>
    <row r="3107" spans="1:28" x14ac:dyDescent="0.2">
      <c r="A3107" s="4" t="s">
        <v>17194</v>
      </c>
      <c r="B3107" t="s">
        <v>17196</v>
      </c>
      <c r="C3107" s="5" t="s">
        <v>241</v>
      </c>
      <c r="D3107" t="s">
        <v>34</v>
      </c>
      <c r="E3107" t="s">
        <v>127</v>
      </c>
      <c r="F3107" t="s">
        <v>36</v>
      </c>
      <c r="G3107" t="s">
        <v>37</v>
      </c>
      <c r="H3107" t="s">
        <v>17197</v>
      </c>
      <c r="I3107" t="s">
        <v>31</v>
      </c>
      <c r="J3107" t="s">
        <v>17198</v>
      </c>
      <c r="K3107" t="s">
        <v>17199</v>
      </c>
      <c r="L3107" t="s">
        <v>17200</v>
      </c>
      <c r="M3107" t="s">
        <v>834</v>
      </c>
      <c r="N3107" t="s">
        <v>41</v>
      </c>
      <c r="O3107" t="s">
        <v>17201</v>
      </c>
      <c r="P3107" t="s">
        <v>17202</v>
      </c>
      <c r="Q3107" t="s">
        <v>17203</v>
      </c>
      <c r="R3107" t="s">
        <v>17204</v>
      </c>
      <c r="S3107" t="s">
        <v>0</v>
      </c>
      <c r="T3107" s="6">
        <v>500</v>
      </c>
      <c r="U3107" s="6">
        <v>0</v>
      </c>
      <c r="V3107" s="6">
        <v>0</v>
      </c>
      <c r="W3107" s="6">
        <v>0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</row>
    <row r="3108" spans="1:28" x14ac:dyDescent="0.2">
      <c r="A3108" s="4" t="s">
        <v>17194</v>
      </c>
      <c r="B3108" t="s">
        <v>17205</v>
      </c>
      <c r="C3108" s="5" t="s">
        <v>241</v>
      </c>
      <c r="D3108" t="s">
        <v>34</v>
      </c>
      <c r="E3108" t="s">
        <v>139</v>
      </c>
      <c r="F3108" t="s">
        <v>36</v>
      </c>
      <c r="G3108" t="s">
        <v>86</v>
      </c>
      <c r="H3108" t="s">
        <v>17206</v>
      </c>
      <c r="I3108" t="s">
        <v>31</v>
      </c>
      <c r="J3108" t="s">
        <v>4724</v>
      </c>
      <c r="K3108" t="s">
        <v>791</v>
      </c>
      <c r="L3108" t="s">
        <v>17207</v>
      </c>
      <c r="M3108" t="s">
        <v>235</v>
      </c>
      <c r="N3108" t="s">
        <v>41</v>
      </c>
      <c r="O3108" t="s">
        <v>17208</v>
      </c>
      <c r="P3108" t="s">
        <v>17209</v>
      </c>
      <c r="Q3108" t="s">
        <v>17210</v>
      </c>
      <c r="R3108" t="s">
        <v>17211</v>
      </c>
      <c r="S3108" t="s">
        <v>17210</v>
      </c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</row>
    <row r="3109" spans="1:28" x14ac:dyDescent="0.2">
      <c r="A3109" s="4" t="s">
        <v>17194</v>
      </c>
      <c r="B3109" t="s">
        <v>17212</v>
      </c>
      <c r="C3109" s="5" t="s">
        <v>17213</v>
      </c>
      <c r="D3109" t="s">
        <v>34</v>
      </c>
      <c r="E3109" t="s">
        <v>179</v>
      </c>
      <c r="F3109" t="s">
        <v>36</v>
      </c>
      <c r="G3109" t="s">
        <v>37</v>
      </c>
      <c r="H3109" t="s">
        <v>17214</v>
      </c>
      <c r="I3109" t="s">
        <v>31</v>
      </c>
      <c r="J3109" t="s">
        <v>6390</v>
      </c>
      <c r="K3109" t="s">
        <v>17215</v>
      </c>
      <c r="L3109" t="s">
        <v>17216</v>
      </c>
      <c r="M3109" t="s">
        <v>227</v>
      </c>
      <c r="N3109" t="s">
        <v>41</v>
      </c>
      <c r="O3109" t="s">
        <v>17217</v>
      </c>
      <c r="P3109" t="s">
        <v>17218</v>
      </c>
      <c r="Q3109" t="s">
        <v>17219</v>
      </c>
      <c r="R3109" t="s">
        <v>17220</v>
      </c>
      <c r="S3109" t="s">
        <v>17221</v>
      </c>
      <c r="T3109" s="6">
        <v>1000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</row>
    <row r="3110" spans="1:28" hidden="1" x14ac:dyDescent="0.2">
      <c r="A3110" s="4" t="s">
        <v>17194</v>
      </c>
      <c r="B3110" t="s">
        <v>17222</v>
      </c>
      <c r="C3110" s="5" t="s">
        <v>241</v>
      </c>
      <c r="D3110" t="s">
        <v>34</v>
      </c>
      <c r="E3110" t="s">
        <v>179</v>
      </c>
      <c r="F3110" t="s">
        <v>36</v>
      </c>
      <c r="G3110" t="s">
        <v>37</v>
      </c>
      <c r="H3110" t="s">
        <v>17223</v>
      </c>
      <c r="I3110" t="s">
        <v>31</v>
      </c>
      <c r="J3110" t="s">
        <v>5779</v>
      </c>
      <c r="K3110" t="s">
        <v>2969</v>
      </c>
      <c r="L3110" t="s">
        <v>2970</v>
      </c>
      <c r="M3110" t="s">
        <v>1353</v>
      </c>
      <c r="N3110" t="s">
        <v>41</v>
      </c>
      <c r="O3110" t="s">
        <v>12893</v>
      </c>
      <c r="P3110" t="s">
        <v>17224</v>
      </c>
      <c r="Q3110" t="s">
        <v>10947</v>
      </c>
      <c r="R3110" t="s">
        <v>0</v>
      </c>
      <c r="S3110" t="s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</row>
    <row r="3111" spans="1:28" x14ac:dyDescent="0.2">
      <c r="A3111" s="4" t="s">
        <v>17194</v>
      </c>
      <c r="B3111" t="s">
        <v>17225</v>
      </c>
      <c r="C3111" s="5" t="s">
        <v>5459</v>
      </c>
      <c r="D3111" t="s">
        <v>34</v>
      </c>
      <c r="E3111" t="s">
        <v>127</v>
      </c>
      <c r="F3111" t="s">
        <v>36</v>
      </c>
      <c r="G3111" t="s">
        <v>86</v>
      </c>
      <c r="H3111" t="s">
        <v>17226</v>
      </c>
      <c r="I3111" t="s">
        <v>31</v>
      </c>
      <c r="J3111" t="s">
        <v>16595</v>
      </c>
      <c r="K3111" t="s">
        <v>17227</v>
      </c>
      <c r="L3111" t="s">
        <v>17228</v>
      </c>
      <c r="M3111" t="s">
        <v>834</v>
      </c>
      <c r="N3111" t="s">
        <v>41</v>
      </c>
      <c r="O3111" t="s">
        <v>17229</v>
      </c>
      <c r="P3111" t="s">
        <v>17230</v>
      </c>
      <c r="Q3111" t="s">
        <v>17231</v>
      </c>
      <c r="R3111" t="s">
        <v>17232</v>
      </c>
      <c r="S3111" t="s">
        <v>17231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40</v>
      </c>
      <c r="Z3111" s="6">
        <v>0</v>
      </c>
      <c r="AA3111" s="6">
        <v>0</v>
      </c>
      <c r="AB3111" s="6">
        <v>0</v>
      </c>
    </row>
    <row r="3112" spans="1:28" x14ac:dyDescent="0.2">
      <c r="A3112" s="4" t="s">
        <v>17233</v>
      </c>
      <c r="B3112" t="s">
        <v>17234</v>
      </c>
      <c r="C3112" s="5" t="s">
        <v>241</v>
      </c>
      <c r="D3112" t="s">
        <v>34</v>
      </c>
      <c r="E3112" t="s">
        <v>159</v>
      </c>
      <c r="F3112" t="s">
        <v>36</v>
      </c>
      <c r="G3112" t="s">
        <v>37</v>
      </c>
      <c r="H3112" t="s">
        <v>17235</v>
      </c>
      <c r="I3112" t="s">
        <v>31</v>
      </c>
      <c r="J3112" t="s">
        <v>17236</v>
      </c>
      <c r="K3112" t="s">
        <v>17237</v>
      </c>
      <c r="L3112" t="s">
        <v>17238</v>
      </c>
      <c r="M3112" t="s">
        <v>132</v>
      </c>
      <c r="N3112" t="s">
        <v>41</v>
      </c>
      <c r="O3112" t="s">
        <v>6918</v>
      </c>
      <c r="P3112" t="s">
        <v>17239</v>
      </c>
      <c r="Q3112" t="s">
        <v>17240</v>
      </c>
      <c r="R3112" t="s">
        <v>17240</v>
      </c>
      <c r="S3112" t="s">
        <v>0</v>
      </c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431</v>
      </c>
      <c r="Z3112" s="6">
        <v>0</v>
      </c>
      <c r="AA3112" s="6">
        <v>0</v>
      </c>
      <c r="AB3112" s="6">
        <v>0</v>
      </c>
    </row>
    <row r="3113" spans="1:28" hidden="1" x14ac:dyDescent="0.2">
      <c r="A3113" s="4" t="s">
        <v>17233</v>
      </c>
      <c r="B3113" t="s">
        <v>17241</v>
      </c>
      <c r="C3113" s="5" t="s">
        <v>5459</v>
      </c>
      <c r="D3113" t="s">
        <v>34</v>
      </c>
      <c r="E3113" t="s">
        <v>258</v>
      </c>
      <c r="F3113" t="s">
        <v>36</v>
      </c>
      <c r="G3113" t="s">
        <v>37</v>
      </c>
      <c r="H3113" t="s">
        <v>17242</v>
      </c>
      <c r="I3113" t="s">
        <v>31</v>
      </c>
      <c r="J3113" t="s">
        <v>352</v>
      </c>
      <c r="K3113" t="s">
        <v>10199</v>
      </c>
      <c r="L3113" t="s">
        <v>17243</v>
      </c>
      <c r="M3113" t="s">
        <v>17244</v>
      </c>
      <c r="N3113" t="s">
        <v>41</v>
      </c>
      <c r="O3113" t="s">
        <v>17245</v>
      </c>
      <c r="P3113" t="s">
        <v>17246</v>
      </c>
      <c r="Q3113" t="s">
        <v>17247</v>
      </c>
      <c r="R3113" t="s">
        <v>17247</v>
      </c>
      <c r="S3113" t="s">
        <v>17247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</row>
    <row r="3114" spans="1:28" hidden="1" x14ac:dyDescent="0.2">
      <c r="A3114" s="4" t="s">
        <v>17233</v>
      </c>
      <c r="B3114" t="s">
        <v>17248</v>
      </c>
      <c r="C3114" s="5" t="s">
        <v>5459</v>
      </c>
      <c r="D3114" t="s">
        <v>34</v>
      </c>
      <c r="E3114" t="s">
        <v>8270</v>
      </c>
      <c r="F3114" t="s">
        <v>36</v>
      </c>
      <c r="G3114" t="s">
        <v>37</v>
      </c>
      <c r="H3114" t="s">
        <v>17249</v>
      </c>
      <c r="I3114" t="s">
        <v>31</v>
      </c>
      <c r="J3114" t="s">
        <v>0</v>
      </c>
      <c r="K3114" t="s">
        <v>17249</v>
      </c>
      <c r="L3114" t="s">
        <v>17250</v>
      </c>
      <c r="M3114" t="s">
        <v>17251</v>
      </c>
      <c r="N3114" t="s">
        <v>41</v>
      </c>
      <c r="O3114" t="s">
        <v>17252</v>
      </c>
      <c r="P3114" t="s">
        <v>0</v>
      </c>
      <c r="Q3114" t="s">
        <v>17253</v>
      </c>
      <c r="R3114" t="s">
        <v>0</v>
      </c>
      <c r="S3114" t="s">
        <v>17253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</row>
    <row r="3115" spans="1:28" hidden="1" x14ac:dyDescent="0.2">
      <c r="A3115" s="4" t="s">
        <v>17254</v>
      </c>
      <c r="B3115" t="s">
        <v>17255</v>
      </c>
      <c r="C3115" s="5" t="s">
        <v>241</v>
      </c>
      <c r="D3115" t="s">
        <v>34</v>
      </c>
      <c r="E3115" t="s">
        <v>159</v>
      </c>
      <c r="F3115" t="s">
        <v>36</v>
      </c>
      <c r="G3115" t="s">
        <v>37</v>
      </c>
      <c r="H3115" t="s">
        <v>17256</v>
      </c>
      <c r="I3115" t="s">
        <v>31</v>
      </c>
      <c r="J3115" t="s">
        <v>4407</v>
      </c>
      <c r="K3115" t="s">
        <v>17257</v>
      </c>
      <c r="L3115" t="s">
        <v>17258</v>
      </c>
      <c r="M3115" t="s">
        <v>406</v>
      </c>
      <c r="N3115" t="s">
        <v>41</v>
      </c>
      <c r="O3115" t="s">
        <v>419</v>
      </c>
      <c r="P3115" t="s">
        <v>17259</v>
      </c>
      <c r="Q3115" t="s">
        <v>17260</v>
      </c>
      <c r="R3115" t="s">
        <v>17260</v>
      </c>
      <c r="S3115" t="s">
        <v>0</v>
      </c>
      <c r="T3115" s="6">
        <v>2500</v>
      </c>
      <c r="U3115" s="6">
        <v>0</v>
      </c>
      <c r="V3115" s="6">
        <v>0</v>
      </c>
      <c r="W3115" s="6">
        <v>0</v>
      </c>
      <c r="X3115" s="6">
        <v>0</v>
      </c>
      <c r="Y3115" s="6">
        <v>431</v>
      </c>
      <c r="Z3115" s="6">
        <v>0</v>
      </c>
      <c r="AA3115" s="6">
        <v>0</v>
      </c>
      <c r="AB3115" s="6">
        <v>0</v>
      </c>
    </row>
    <row r="3116" spans="1:28" x14ac:dyDescent="0.2">
      <c r="A3116" s="4" t="s">
        <v>17254</v>
      </c>
      <c r="B3116" t="s">
        <v>17261</v>
      </c>
      <c r="C3116" s="5" t="s">
        <v>241</v>
      </c>
      <c r="D3116" t="s">
        <v>34</v>
      </c>
      <c r="E3116" t="s">
        <v>297</v>
      </c>
      <c r="F3116" t="s">
        <v>36</v>
      </c>
      <c r="G3116" t="s">
        <v>37</v>
      </c>
      <c r="H3116" t="s">
        <v>2051</v>
      </c>
      <c r="I3116" t="s">
        <v>94</v>
      </c>
      <c r="J3116" t="s">
        <v>0</v>
      </c>
      <c r="K3116" t="s">
        <v>2051</v>
      </c>
      <c r="L3116" t="s">
        <v>17262</v>
      </c>
      <c r="M3116" t="s">
        <v>581</v>
      </c>
      <c r="N3116" t="s">
        <v>41</v>
      </c>
      <c r="O3116" t="s">
        <v>17263</v>
      </c>
      <c r="P3116" t="s">
        <v>0</v>
      </c>
      <c r="Q3116" t="s">
        <v>17264</v>
      </c>
      <c r="R3116" t="s">
        <v>17264</v>
      </c>
      <c r="S3116" t="s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</row>
    <row r="3117" spans="1:28" hidden="1" x14ac:dyDescent="0.2">
      <c r="A3117" s="4" t="s">
        <v>17265</v>
      </c>
      <c r="B3117" t="s">
        <v>17266</v>
      </c>
      <c r="C3117" s="5" t="s">
        <v>5459</v>
      </c>
      <c r="D3117" t="s">
        <v>34</v>
      </c>
      <c r="E3117" t="s">
        <v>46</v>
      </c>
      <c r="F3117" t="s">
        <v>36</v>
      </c>
      <c r="G3117" t="s">
        <v>86</v>
      </c>
      <c r="H3117" t="s">
        <v>17267</v>
      </c>
      <c r="I3117" t="s">
        <v>31</v>
      </c>
      <c r="J3117" t="s">
        <v>2607</v>
      </c>
      <c r="K3117" t="s">
        <v>11103</v>
      </c>
      <c r="L3117" t="s">
        <v>17268</v>
      </c>
      <c r="M3117" t="s">
        <v>17251</v>
      </c>
      <c r="N3117" t="s">
        <v>41</v>
      </c>
      <c r="O3117" t="s">
        <v>17252</v>
      </c>
      <c r="P3117" t="s">
        <v>0</v>
      </c>
      <c r="Q3117" t="s">
        <v>17269</v>
      </c>
      <c r="R3117" t="s">
        <v>0</v>
      </c>
      <c r="S3117" t="s">
        <v>0</v>
      </c>
      <c r="T3117" s="6">
        <v>50</v>
      </c>
      <c r="U3117" s="6">
        <v>0</v>
      </c>
      <c r="V3117" s="6">
        <v>0</v>
      </c>
      <c r="W3117" s="6">
        <v>0</v>
      </c>
      <c r="X3117" s="6">
        <v>0</v>
      </c>
      <c r="Y3117" s="6">
        <v>477</v>
      </c>
      <c r="Z3117" s="6">
        <v>0</v>
      </c>
      <c r="AA3117" s="6">
        <v>0</v>
      </c>
      <c r="AB3117" s="6">
        <v>0</v>
      </c>
    </row>
    <row r="3118" spans="1:28" hidden="1" x14ac:dyDescent="0.2">
      <c r="A3118" s="4" t="s">
        <v>17265</v>
      </c>
      <c r="B3118" t="s">
        <v>17270</v>
      </c>
      <c r="C3118" s="5" t="s">
        <v>5459</v>
      </c>
      <c r="D3118" t="s">
        <v>34</v>
      </c>
      <c r="E3118" t="s">
        <v>46</v>
      </c>
      <c r="F3118" t="s">
        <v>36</v>
      </c>
      <c r="G3118" t="s">
        <v>37</v>
      </c>
      <c r="H3118" t="s">
        <v>17271</v>
      </c>
      <c r="I3118" t="s">
        <v>94</v>
      </c>
      <c r="J3118" t="s">
        <v>0</v>
      </c>
      <c r="K3118" t="s">
        <v>17271</v>
      </c>
      <c r="L3118" t="s">
        <v>17272</v>
      </c>
      <c r="M3118" t="s">
        <v>17273</v>
      </c>
      <c r="N3118" t="s">
        <v>41</v>
      </c>
      <c r="O3118" t="s">
        <v>17274</v>
      </c>
      <c r="P3118" t="s">
        <v>0</v>
      </c>
      <c r="Q3118" t="s">
        <v>0</v>
      </c>
      <c r="R3118" t="s">
        <v>0</v>
      </c>
      <c r="S3118" t="s">
        <v>0</v>
      </c>
      <c r="T3118" s="6">
        <v>0</v>
      </c>
      <c r="U3118" s="6">
        <v>0</v>
      </c>
      <c r="V3118" s="6">
        <v>0</v>
      </c>
      <c r="W3118" s="6">
        <v>0</v>
      </c>
      <c r="X3118" s="6">
        <v>0</v>
      </c>
      <c r="Y3118" s="6">
        <v>0</v>
      </c>
      <c r="Z3118" s="6">
        <v>0</v>
      </c>
      <c r="AA3118" s="6">
        <v>0</v>
      </c>
      <c r="AB3118" s="6">
        <v>0</v>
      </c>
    </row>
    <row r="3119" spans="1:28" hidden="1" x14ac:dyDescent="0.2">
      <c r="A3119" s="4" t="s">
        <v>17275</v>
      </c>
      <c r="B3119" t="s">
        <v>17276</v>
      </c>
      <c r="C3119" s="5" t="s">
        <v>5459</v>
      </c>
      <c r="D3119" t="s">
        <v>34</v>
      </c>
      <c r="E3119" t="s">
        <v>8270</v>
      </c>
      <c r="F3119" t="s">
        <v>36</v>
      </c>
      <c r="G3119" t="s">
        <v>37</v>
      </c>
      <c r="H3119" t="s">
        <v>17277</v>
      </c>
      <c r="I3119" t="s">
        <v>31</v>
      </c>
      <c r="J3119" t="s">
        <v>0</v>
      </c>
      <c r="K3119" t="s">
        <v>17277</v>
      </c>
      <c r="L3119" t="s">
        <v>17278</v>
      </c>
      <c r="M3119" t="s">
        <v>17279</v>
      </c>
      <c r="N3119" t="s">
        <v>465</v>
      </c>
      <c r="O3119" t="s">
        <v>17280</v>
      </c>
      <c r="P3119" t="s">
        <v>17281</v>
      </c>
      <c r="Q3119" t="s">
        <v>17282</v>
      </c>
      <c r="R3119" t="s">
        <v>0</v>
      </c>
      <c r="S3119" t="s">
        <v>17282</v>
      </c>
      <c r="T3119" s="6">
        <v>0</v>
      </c>
      <c r="U3119" s="6">
        <v>0</v>
      </c>
      <c r="V3119" s="6">
        <v>0</v>
      </c>
      <c r="W3119" s="6">
        <v>0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</row>
    <row r="3120" spans="1:28" x14ac:dyDescent="0.2">
      <c r="A3120" s="4" t="s">
        <v>17275</v>
      </c>
      <c r="B3120" t="s">
        <v>17283</v>
      </c>
      <c r="C3120" s="5" t="s">
        <v>5459</v>
      </c>
      <c r="D3120" t="s">
        <v>34</v>
      </c>
      <c r="E3120" t="s">
        <v>341</v>
      </c>
      <c r="F3120" t="s">
        <v>36</v>
      </c>
      <c r="G3120" t="s">
        <v>86</v>
      </c>
      <c r="H3120" t="s">
        <v>17284</v>
      </c>
      <c r="I3120" t="s">
        <v>31</v>
      </c>
      <c r="J3120" t="s">
        <v>151</v>
      </c>
      <c r="K3120" t="s">
        <v>17285</v>
      </c>
      <c r="L3120" t="s">
        <v>17286</v>
      </c>
      <c r="M3120" t="s">
        <v>91</v>
      </c>
      <c r="N3120" t="s">
        <v>41</v>
      </c>
      <c r="O3120" t="s">
        <v>17287</v>
      </c>
      <c r="P3120" t="s">
        <v>0</v>
      </c>
      <c r="Q3120" t="s">
        <v>17288</v>
      </c>
      <c r="R3120" t="s">
        <v>0</v>
      </c>
      <c r="S3120" t="s">
        <v>17288</v>
      </c>
      <c r="T3120" s="6">
        <v>0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</row>
    <row r="3121" spans="1:28" x14ac:dyDescent="0.2">
      <c r="A3121" s="4" t="s">
        <v>17275</v>
      </c>
      <c r="B3121" t="s">
        <v>17289</v>
      </c>
      <c r="C3121" s="5" t="s">
        <v>5459</v>
      </c>
      <c r="D3121" t="s">
        <v>34</v>
      </c>
      <c r="E3121" t="s">
        <v>179</v>
      </c>
      <c r="F3121" t="s">
        <v>36</v>
      </c>
      <c r="G3121" t="s">
        <v>37</v>
      </c>
      <c r="H3121" t="s">
        <v>17290</v>
      </c>
      <c r="I3121" t="s">
        <v>31</v>
      </c>
      <c r="J3121" t="s">
        <v>48</v>
      </c>
      <c r="K3121" t="s">
        <v>5906</v>
      </c>
      <c r="L3121" t="s">
        <v>17291</v>
      </c>
      <c r="M3121" t="s">
        <v>51</v>
      </c>
      <c r="N3121" t="s">
        <v>41</v>
      </c>
      <c r="O3121" t="s">
        <v>17292</v>
      </c>
      <c r="P3121" t="s">
        <v>17293</v>
      </c>
      <c r="Q3121" t="s">
        <v>17294</v>
      </c>
      <c r="R3121" t="s">
        <v>17294</v>
      </c>
      <c r="S3121" t="s">
        <v>0</v>
      </c>
      <c r="T3121" s="6">
        <v>0</v>
      </c>
      <c r="U3121" s="6">
        <v>0</v>
      </c>
      <c r="V3121" s="6">
        <v>0</v>
      </c>
      <c r="W3121" s="6">
        <v>0</v>
      </c>
      <c r="X3121" s="6">
        <v>0</v>
      </c>
      <c r="Y3121" s="6">
        <v>559</v>
      </c>
      <c r="Z3121" s="6">
        <v>0</v>
      </c>
      <c r="AA3121" s="6">
        <v>0</v>
      </c>
      <c r="AB3121" s="6">
        <v>0</v>
      </c>
    </row>
    <row r="3122" spans="1:28" hidden="1" x14ac:dyDescent="0.2">
      <c r="A3122" s="4" t="s">
        <v>17295</v>
      </c>
      <c r="B3122" t="s">
        <v>17296</v>
      </c>
      <c r="C3122" s="5" t="s">
        <v>241</v>
      </c>
      <c r="D3122" t="s">
        <v>34</v>
      </c>
      <c r="E3122" t="s">
        <v>179</v>
      </c>
      <c r="F3122" t="s">
        <v>36</v>
      </c>
      <c r="G3122" t="s">
        <v>86</v>
      </c>
      <c r="H3122" t="s">
        <v>17297</v>
      </c>
      <c r="I3122" t="s">
        <v>31</v>
      </c>
      <c r="J3122" t="s">
        <v>343</v>
      </c>
      <c r="K3122" t="s">
        <v>17298</v>
      </c>
      <c r="L3122" t="s">
        <v>17299</v>
      </c>
      <c r="M3122" t="s">
        <v>6626</v>
      </c>
      <c r="N3122" t="s">
        <v>41</v>
      </c>
      <c r="O3122" t="s">
        <v>17300</v>
      </c>
      <c r="P3122" t="s">
        <v>17301</v>
      </c>
      <c r="Q3122" t="s">
        <v>17302</v>
      </c>
      <c r="R3122" t="s">
        <v>481</v>
      </c>
      <c r="S3122" t="s">
        <v>17302</v>
      </c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1177</v>
      </c>
      <c r="Z3122" s="6">
        <v>0</v>
      </c>
      <c r="AA3122" s="6">
        <v>0</v>
      </c>
      <c r="AB3122" s="6">
        <v>0</v>
      </c>
    </row>
    <row r="3123" spans="1:28" hidden="1" x14ac:dyDescent="0.2">
      <c r="A3123" s="4" t="s">
        <v>17295</v>
      </c>
      <c r="B3123" t="s">
        <v>17303</v>
      </c>
      <c r="C3123" s="5" t="s">
        <v>5459</v>
      </c>
      <c r="D3123" t="s">
        <v>34</v>
      </c>
      <c r="E3123" t="s">
        <v>8270</v>
      </c>
      <c r="F3123" t="s">
        <v>36</v>
      </c>
      <c r="G3123" t="s">
        <v>37</v>
      </c>
      <c r="H3123" t="s">
        <v>16933</v>
      </c>
      <c r="I3123" t="s">
        <v>94</v>
      </c>
      <c r="J3123" t="s">
        <v>0</v>
      </c>
      <c r="K3123" t="s">
        <v>16933</v>
      </c>
      <c r="L3123" t="s">
        <v>16934</v>
      </c>
      <c r="M3123" t="s">
        <v>5219</v>
      </c>
      <c r="N3123" t="s">
        <v>41</v>
      </c>
      <c r="O3123" t="s">
        <v>16935</v>
      </c>
      <c r="P3123" t="s">
        <v>16936</v>
      </c>
      <c r="Q3123" t="s">
        <v>16938</v>
      </c>
      <c r="R3123" t="s">
        <v>16938</v>
      </c>
      <c r="S3123" t="s">
        <v>0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</row>
    <row r="3124" spans="1:28" hidden="1" x14ac:dyDescent="0.2">
      <c r="A3124" s="4" t="s">
        <v>17295</v>
      </c>
      <c r="B3124" t="s">
        <v>17304</v>
      </c>
      <c r="C3124" s="5" t="s">
        <v>5459</v>
      </c>
      <c r="D3124" t="s">
        <v>34</v>
      </c>
      <c r="E3124" t="s">
        <v>285</v>
      </c>
      <c r="F3124" t="s">
        <v>36</v>
      </c>
      <c r="G3124" t="s">
        <v>37</v>
      </c>
      <c r="H3124" t="s">
        <v>17305</v>
      </c>
      <c r="I3124" t="s">
        <v>31</v>
      </c>
      <c r="J3124" t="s">
        <v>0</v>
      </c>
      <c r="K3124" t="s">
        <v>17305</v>
      </c>
      <c r="L3124" t="s">
        <v>17306</v>
      </c>
      <c r="M3124" t="s">
        <v>17307</v>
      </c>
      <c r="N3124" t="s">
        <v>41</v>
      </c>
      <c r="O3124" t="s">
        <v>17308</v>
      </c>
      <c r="P3124" t="s">
        <v>0</v>
      </c>
      <c r="Q3124" t="s">
        <v>17309</v>
      </c>
      <c r="R3124" t="s">
        <v>0</v>
      </c>
      <c r="S3124" t="s">
        <v>0</v>
      </c>
      <c r="T3124" s="6">
        <v>1519.7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</row>
    <row r="3125" spans="1:28" hidden="1" x14ac:dyDescent="0.2">
      <c r="A3125" s="4" t="s">
        <v>17295</v>
      </c>
      <c r="B3125" t="s">
        <v>17310</v>
      </c>
      <c r="C3125" s="5" t="s">
        <v>241</v>
      </c>
      <c r="D3125" t="s">
        <v>34</v>
      </c>
      <c r="E3125" t="s">
        <v>323</v>
      </c>
      <c r="F3125" t="s">
        <v>36</v>
      </c>
      <c r="G3125" t="s">
        <v>37</v>
      </c>
      <c r="H3125" t="s">
        <v>17311</v>
      </c>
      <c r="I3125" t="s">
        <v>31</v>
      </c>
      <c r="J3125" t="s">
        <v>14791</v>
      </c>
      <c r="K3125" t="s">
        <v>17312</v>
      </c>
      <c r="L3125" t="s">
        <v>17313</v>
      </c>
      <c r="M3125" t="s">
        <v>3636</v>
      </c>
      <c r="N3125" t="s">
        <v>101</v>
      </c>
      <c r="O3125" t="s">
        <v>17314</v>
      </c>
      <c r="P3125" t="s">
        <v>17315</v>
      </c>
      <c r="Q3125" t="s">
        <v>17316</v>
      </c>
      <c r="R3125" t="s">
        <v>0</v>
      </c>
      <c r="S3125" t="s">
        <v>0</v>
      </c>
      <c r="T3125" s="6">
        <v>0</v>
      </c>
      <c r="U3125" s="6">
        <v>0</v>
      </c>
      <c r="V3125" s="6">
        <v>0</v>
      </c>
      <c r="W3125" s="6">
        <v>0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</row>
    <row r="3126" spans="1:28" hidden="1" x14ac:dyDescent="0.2">
      <c r="A3126" s="4" t="s">
        <v>17317</v>
      </c>
      <c r="B3126" t="s">
        <v>17318</v>
      </c>
      <c r="C3126" s="5" t="s">
        <v>241</v>
      </c>
      <c r="D3126" t="s">
        <v>34</v>
      </c>
      <c r="E3126" t="s">
        <v>341</v>
      </c>
      <c r="F3126" t="s">
        <v>36</v>
      </c>
      <c r="G3126" t="s">
        <v>37</v>
      </c>
      <c r="H3126" t="s">
        <v>17319</v>
      </c>
      <c r="I3126" t="s">
        <v>31</v>
      </c>
      <c r="J3126" t="s">
        <v>270</v>
      </c>
      <c r="K3126" t="s">
        <v>10378</v>
      </c>
      <c r="L3126" t="s">
        <v>17320</v>
      </c>
      <c r="M3126" t="s">
        <v>17321</v>
      </c>
      <c r="N3126" t="s">
        <v>41</v>
      </c>
      <c r="O3126" t="s">
        <v>17322</v>
      </c>
      <c r="P3126" t="s">
        <v>17323</v>
      </c>
      <c r="Q3126" t="s">
        <v>17324</v>
      </c>
      <c r="R3126" t="s">
        <v>17324</v>
      </c>
      <c r="S3126" t="s">
        <v>0</v>
      </c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</row>
    <row r="3127" spans="1:28" hidden="1" x14ac:dyDescent="0.2">
      <c r="A3127" s="4" t="s">
        <v>17325</v>
      </c>
      <c r="B3127" t="s">
        <v>17326</v>
      </c>
      <c r="C3127" s="5" t="s">
        <v>5459</v>
      </c>
      <c r="D3127" t="s">
        <v>34</v>
      </c>
      <c r="E3127" t="s">
        <v>35</v>
      </c>
      <c r="F3127" t="s">
        <v>36</v>
      </c>
      <c r="G3127" t="s">
        <v>37</v>
      </c>
      <c r="H3127" t="s">
        <v>17327</v>
      </c>
      <c r="I3127" t="s">
        <v>31</v>
      </c>
      <c r="J3127" t="s">
        <v>1104</v>
      </c>
      <c r="K3127" t="s">
        <v>17328</v>
      </c>
      <c r="L3127" t="s">
        <v>17329</v>
      </c>
      <c r="M3127" t="s">
        <v>17330</v>
      </c>
      <c r="N3127" t="s">
        <v>41</v>
      </c>
      <c r="O3127" t="s">
        <v>17331</v>
      </c>
      <c r="P3127" t="s">
        <v>17332</v>
      </c>
      <c r="Q3127" t="s">
        <v>17333</v>
      </c>
      <c r="R3127" t="s">
        <v>0</v>
      </c>
      <c r="S3127" t="s">
        <v>17333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431</v>
      </c>
      <c r="Z3127" s="6">
        <v>0</v>
      </c>
      <c r="AA3127" s="6">
        <v>0</v>
      </c>
      <c r="AB3127" s="6">
        <v>0</v>
      </c>
    </row>
    <row r="3128" spans="1:28" hidden="1" x14ac:dyDescent="0.2">
      <c r="A3128" s="4" t="s">
        <v>17325</v>
      </c>
      <c r="B3128" t="s">
        <v>17334</v>
      </c>
      <c r="C3128" s="5" t="s">
        <v>5459</v>
      </c>
      <c r="D3128" t="s">
        <v>34</v>
      </c>
      <c r="E3128" t="s">
        <v>520</v>
      </c>
      <c r="F3128" t="s">
        <v>36</v>
      </c>
      <c r="G3128" t="s">
        <v>37</v>
      </c>
      <c r="H3128" t="s">
        <v>17335</v>
      </c>
      <c r="I3128" t="s">
        <v>31</v>
      </c>
      <c r="J3128" t="s">
        <v>2607</v>
      </c>
      <c r="K3128" t="s">
        <v>17336</v>
      </c>
      <c r="L3128" t="s">
        <v>17337</v>
      </c>
      <c r="M3128" t="s">
        <v>1256</v>
      </c>
      <c r="N3128" t="s">
        <v>41</v>
      </c>
      <c r="O3128" t="s">
        <v>17338</v>
      </c>
      <c r="P3128" t="s">
        <v>17339</v>
      </c>
      <c r="Q3128" t="s">
        <v>17340</v>
      </c>
      <c r="R3128" t="s">
        <v>0</v>
      </c>
      <c r="S3128" t="s">
        <v>17340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431</v>
      </c>
      <c r="Z3128" s="6">
        <v>0</v>
      </c>
      <c r="AA3128" s="6">
        <v>0</v>
      </c>
      <c r="AB3128" s="6">
        <v>0</v>
      </c>
    </row>
    <row r="3129" spans="1:28" x14ac:dyDescent="0.2">
      <c r="A3129" s="4" t="s">
        <v>17341</v>
      </c>
      <c r="B3129" t="s">
        <v>17342</v>
      </c>
      <c r="C3129" s="5" t="s">
        <v>241</v>
      </c>
      <c r="D3129" t="s">
        <v>34</v>
      </c>
      <c r="E3129" t="s">
        <v>159</v>
      </c>
      <c r="F3129" t="s">
        <v>36</v>
      </c>
      <c r="G3129" t="s">
        <v>37</v>
      </c>
      <c r="H3129" t="s">
        <v>17343</v>
      </c>
      <c r="I3129" t="s">
        <v>31</v>
      </c>
      <c r="J3129" t="s">
        <v>260</v>
      </c>
      <c r="K3129" t="s">
        <v>1521</v>
      </c>
      <c r="L3129" t="s">
        <v>17344</v>
      </c>
      <c r="M3129" t="s">
        <v>164</v>
      </c>
      <c r="N3129" t="s">
        <v>41</v>
      </c>
      <c r="O3129" t="s">
        <v>17345</v>
      </c>
      <c r="P3129" t="s">
        <v>17346</v>
      </c>
      <c r="Q3129" t="s">
        <v>17347</v>
      </c>
      <c r="R3129" t="s">
        <v>17347</v>
      </c>
      <c r="S3129" t="s">
        <v>17347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926</v>
      </c>
      <c r="Z3129" s="6">
        <v>0</v>
      </c>
      <c r="AA3129" s="6">
        <v>0</v>
      </c>
      <c r="AB3129" s="6">
        <v>0</v>
      </c>
    </row>
    <row r="3130" spans="1:28" hidden="1" x14ac:dyDescent="0.2">
      <c r="A3130" s="4" t="s">
        <v>17341</v>
      </c>
      <c r="B3130" t="s">
        <v>17348</v>
      </c>
      <c r="C3130" s="5" t="s">
        <v>5459</v>
      </c>
      <c r="D3130" t="s">
        <v>34</v>
      </c>
      <c r="E3130" t="s">
        <v>1471</v>
      </c>
      <c r="F3130" t="s">
        <v>36</v>
      </c>
      <c r="G3130" t="s">
        <v>37</v>
      </c>
      <c r="H3130" t="s">
        <v>17349</v>
      </c>
      <c r="I3130" t="s">
        <v>94</v>
      </c>
      <c r="J3130" t="s">
        <v>0</v>
      </c>
      <c r="K3130" t="s">
        <v>17349</v>
      </c>
      <c r="L3130" t="s">
        <v>17350</v>
      </c>
      <c r="M3130" t="s">
        <v>17351</v>
      </c>
      <c r="N3130" t="s">
        <v>41</v>
      </c>
      <c r="O3130" t="s">
        <v>17352</v>
      </c>
      <c r="P3130" t="s">
        <v>0</v>
      </c>
      <c r="Q3130" t="s">
        <v>0</v>
      </c>
      <c r="R3130" t="s">
        <v>0</v>
      </c>
      <c r="S3130" t="s">
        <v>0</v>
      </c>
      <c r="T3130" s="6">
        <v>0</v>
      </c>
      <c r="U3130" s="6">
        <v>0</v>
      </c>
      <c r="V3130" s="6">
        <v>0</v>
      </c>
      <c r="W3130" s="6">
        <v>0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</row>
    <row r="3131" spans="1:28" hidden="1" x14ac:dyDescent="0.2">
      <c r="A3131" s="4" t="s">
        <v>17353</v>
      </c>
      <c r="B3131" t="s">
        <v>17354</v>
      </c>
      <c r="C3131" s="5" t="s">
        <v>241</v>
      </c>
      <c r="D3131" t="s">
        <v>34</v>
      </c>
      <c r="E3131" t="s">
        <v>297</v>
      </c>
      <c r="F3131" t="s">
        <v>36</v>
      </c>
      <c r="G3131" t="s">
        <v>37</v>
      </c>
      <c r="H3131" t="s">
        <v>17355</v>
      </c>
      <c r="I3131" t="s">
        <v>94</v>
      </c>
      <c r="J3131" t="s">
        <v>0</v>
      </c>
      <c r="K3131" t="s">
        <v>17355</v>
      </c>
      <c r="L3131" t="s">
        <v>17356</v>
      </c>
      <c r="M3131" t="s">
        <v>17357</v>
      </c>
      <c r="N3131" t="s">
        <v>947</v>
      </c>
      <c r="O3131" t="s">
        <v>17358</v>
      </c>
      <c r="P3131" t="s">
        <v>8020</v>
      </c>
      <c r="Q3131" t="s">
        <v>17359</v>
      </c>
      <c r="R3131" t="s">
        <v>17359</v>
      </c>
      <c r="S3131" t="s">
        <v>0</v>
      </c>
      <c r="T3131" s="6">
        <v>0</v>
      </c>
      <c r="U3131" s="6">
        <v>0</v>
      </c>
      <c r="V3131" s="6">
        <v>0</v>
      </c>
      <c r="W3131" s="6">
        <v>0</v>
      </c>
      <c r="X3131" s="6">
        <v>0</v>
      </c>
      <c r="Y3131" s="6">
        <v>0</v>
      </c>
      <c r="Z3131" s="6">
        <v>0</v>
      </c>
      <c r="AA3131" s="6">
        <v>0</v>
      </c>
      <c r="AB3131" s="6">
        <v>0</v>
      </c>
    </row>
    <row r="3132" spans="1:28" hidden="1" x14ac:dyDescent="0.2">
      <c r="A3132" s="4" t="s">
        <v>17353</v>
      </c>
      <c r="B3132" t="s">
        <v>17360</v>
      </c>
      <c r="C3132" s="5" t="s">
        <v>5459</v>
      </c>
      <c r="D3132" t="s">
        <v>34</v>
      </c>
      <c r="E3132" t="s">
        <v>179</v>
      </c>
      <c r="F3132" t="s">
        <v>36</v>
      </c>
      <c r="G3132" t="s">
        <v>37</v>
      </c>
      <c r="H3132" t="s">
        <v>17361</v>
      </c>
      <c r="I3132" t="s">
        <v>31</v>
      </c>
      <c r="J3132" t="s">
        <v>129</v>
      </c>
      <c r="K3132" t="s">
        <v>17362</v>
      </c>
      <c r="L3132" t="s">
        <v>17363</v>
      </c>
      <c r="M3132" t="s">
        <v>1650</v>
      </c>
      <c r="N3132" t="s">
        <v>41</v>
      </c>
      <c r="O3132" t="s">
        <v>112</v>
      </c>
      <c r="P3132" t="s">
        <v>17364</v>
      </c>
      <c r="Q3132" t="s">
        <v>17365</v>
      </c>
      <c r="R3132" t="s">
        <v>17365</v>
      </c>
      <c r="S3132" t="s">
        <v>0</v>
      </c>
      <c r="T3132" s="6">
        <v>1650</v>
      </c>
      <c r="U3132" s="6">
        <v>0</v>
      </c>
      <c r="V3132" s="6">
        <v>0</v>
      </c>
      <c r="W3132" s="6">
        <v>0</v>
      </c>
      <c r="X3132" s="6">
        <v>0</v>
      </c>
      <c r="Y3132" s="6">
        <v>559</v>
      </c>
      <c r="Z3132" s="6">
        <v>0</v>
      </c>
      <c r="AA3132" s="6">
        <v>0</v>
      </c>
      <c r="AB3132" s="6">
        <v>0</v>
      </c>
    </row>
    <row r="3133" spans="1:28" hidden="1" x14ac:dyDescent="0.2">
      <c r="A3133" s="4" t="s">
        <v>17353</v>
      </c>
      <c r="B3133" t="s">
        <v>17366</v>
      </c>
      <c r="C3133" s="5" t="s">
        <v>5459</v>
      </c>
      <c r="D3133" t="s">
        <v>34</v>
      </c>
      <c r="E3133" t="s">
        <v>258</v>
      </c>
      <c r="F3133" t="s">
        <v>36</v>
      </c>
      <c r="G3133" t="s">
        <v>37</v>
      </c>
      <c r="H3133" t="s">
        <v>16372</v>
      </c>
      <c r="I3133" t="s">
        <v>94</v>
      </c>
      <c r="J3133" t="s">
        <v>0</v>
      </c>
      <c r="K3133" t="s">
        <v>16372</v>
      </c>
      <c r="L3133" t="s">
        <v>16373</v>
      </c>
      <c r="M3133" t="s">
        <v>17367</v>
      </c>
      <c r="N3133" t="s">
        <v>101</v>
      </c>
      <c r="O3133" t="s">
        <v>16374</v>
      </c>
      <c r="P3133" t="s">
        <v>17368</v>
      </c>
      <c r="Q3133" t="s">
        <v>16376</v>
      </c>
      <c r="R3133" t="s">
        <v>16376</v>
      </c>
      <c r="S3133" t="s">
        <v>16377</v>
      </c>
      <c r="T3133" s="6">
        <v>0</v>
      </c>
      <c r="U3133" s="6">
        <v>0</v>
      </c>
      <c r="V3133" s="6">
        <v>0</v>
      </c>
      <c r="W3133" s="6">
        <v>0</v>
      </c>
      <c r="X3133" s="6">
        <v>0</v>
      </c>
      <c r="Y3133" s="6">
        <v>0</v>
      </c>
      <c r="Z3133" s="6">
        <v>0</v>
      </c>
      <c r="AA3133" s="6">
        <v>0</v>
      </c>
      <c r="AB3133" s="6">
        <v>0</v>
      </c>
    </row>
    <row r="3134" spans="1:28" x14ac:dyDescent="0.2">
      <c r="A3134" s="4" t="s">
        <v>17369</v>
      </c>
      <c r="B3134" t="s">
        <v>17370</v>
      </c>
      <c r="C3134" s="5" t="s">
        <v>5459</v>
      </c>
      <c r="D3134" t="s">
        <v>34</v>
      </c>
      <c r="E3134" t="s">
        <v>46</v>
      </c>
      <c r="F3134" t="s">
        <v>36</v>
      </c>
      <c r="G3134" t="s">
        <v>86</v>
      </c>
      <c r="H3134" t="s">
        <v>17371</v>
      </c>
      <c r="I3134" t="s">
        <v>31</v>
      </c>
      <c r="J3134" t="s">
        <v>343</v>
      </c>
      <c r="K3134" t="s">
        <v>17372</v>
      </c>
      <c r="L3134" t="s">
        <v>17373</v>
      </c>
      <c r="M3134" t="s">
        <v>164</v>
      </c>
      <c r="N3134" t="s">
        <v>41</v>
      </c>
      <c r="O3134" t="s">
        <v>17374</v>
      </c>
      <c r="P3134" t="s">
        <v>17375</v>
      </c>
      <c r="Q3134" t="s">
        <v>17376</v>
      </c>
      <c r="R3134" t="s">
        <v>17377</v>
      </c>
      <c r="S3134" t="s">
        <v>17378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>
        <v>70</v>
      </c>
      <c r="AB3134" s="6">
        <v>0</v>
      </c>
    </row>
    <row r="3135" spans="1:28" hidden="1" x14ac:dyDescent="0.2">
      <c r="A3135" s="4" t="s">
        <v>17369</v>
      </c>
      <c r="B3135" t="s">
        <v>17379</v>
      </c>
      <c r="C3135" s="5" t="s">
        <v>241</v>
      </c>
      <c r="D3135" t="s">
        <v>34</v>
      </c>
      <c r="E3135" t="s">
        <v>46</v>
      </c>
      <c r="F3135" t="s">
        <v>36</v>
      </c>
      <c r="G3135" t="s">
        <v>37</v>
      </c>
      <c r="H3135" t="s">
        <v>3048</v>
      </c>
      <c r="I3135" t="s">
        <v>94</v>
      </c>
      <c r="J3135" t="s">
        <v>0</v>
      </c>
      <c r="K3135" t="s">
        <v>3048</v>
      </c>
      <c r="L3135" t="s">
        <v>3049</v>
      </c>
      <c r="M3135" t="s">
        <v>3050</v>
      </c>
      <c r="N3135" t="s">
        <v>101</v>
      </c>
      <c r="O3135" t="s">
        <v>17380</v>
      </c>
      <c r="P3135" t="s">
        <v>0</v>
      </c>
      <c r="Q3135" t="s">
        <v>0</v>
      </c>
      <c r="R3135" t="s">
        <v>0</v>
      </c>
      <c r="S3135" t="s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  <c r="Y3135" s="6">
        <v>0</v>
      </c>
      <c r="Z3135" s="6">
        <v>0</v>
      </c>
      <c r="AA3135" s="6">
        <v>0</v>
      </c>
      <c r="AB3135" s="6">
        <v>0</v>
      </c>
    </row>
    <row r="3136" spans="1:28" x14ac:dyDescent="0.2">
      <c r="A3136" s="4" t="s">
        <v>17381</v>
      </c>
      <c r="B3136" t="s">
        <v>17382</v>
      </c>
      <c r="C3136" s="5" t="s">
        <v>5459</v>
      </c>
      <c r="D3136" t="s">
        <v>34</v>
      </c>
      <c r="E3136" t="s">
        <v>16602</v>
      </c>
      <c r="F3136" t="s">
        <v>36</v>
      </c>
      <c r="G3136" t="s">
        <v>86</v>
      </c>
      <c r="H3136" t="s">
        <v>17383</v>
      </c>
      <c r="I3136" t="s">
        <v>31</v>
      </c>
      <c r="J3136" t="s">
        <v>2479</v>
      </c>
      <c r="K3136" t="s">
        <v>17384</v>
      </c>
      <c r="L3136" t="s">
        <v>17385</v>
      </c>
      <c r="M3136" t="s">
        <v>164</v>
      </c>
      <c r="N3136" t="s">
        <v>41</v>
      </c>
      <c r="O3136" t="s">
        <v>17386</v>
      </c>
      <c r="P3136" t="s">
        <v>17387</v>
      </c>
      <c r="Q3136" t="s">
        <v>17388</v>
      </c>
      <c r="R3136" t="s">
        <v>17388</v>
      </c>
      <c r="S3136" t="s">
        <v>17388</v>
      </c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</row>
    <row r="3137" spans="1:28" x14ac:dyDescent="0.2">
      <c r="A3137" s="4" t="s">
        <v>17381</v>
      </c>
      <c r="B3137" t="s">
        <v>17389</v>
      </c>
      <c r="C3137" s="5" t="s">
        <v>5459</v>
      </c>
      <c r="D3137" t="s">
        <v>34</v>
      </c>
      <c r="E3137" t="s">
        <v>46</v>
      </c>
      <c r="F3137" t="s">
        <v>36</v>
      </c>
      <c r="G3137" t="s">
        <v>37</v>
      </c>
      <c r="H3137" t="s">
        <v>17390</v>
      </c>
      <c r="I3137" t="s">
        <v>94</v>
      </c>
      <c r="J3137" t="s">
        <v>0</v>
      </c>
      <c r="K3137" t="s">
        <v>17390</v>
      </c>
      <c r="L3137" t="s">
        <v>17391</v>
      </c>
      <c r="M3137" t="s">
        <v>164</v>
      </c>
      <c r="N3137" t="s">
        <v>41</v>
      </c>
      <c r="O3137" t="s">
        <v>17392</v>
      </c>
      <c r="P3137" t="s">
        <v>17393</v>
      </c>
      <c r="Q3137" t="s">
        <v>17394</v>
      </c>
      <c r="R3137" t="s">
        <v>17395</v>
      </c>
      <c r="S3137" t="s">
        <v>17396</v>
      </c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  <c r="Z3137" s="6">
        <v>0</v>
      </c>
      <c r="AA3137" s="6">
        <v>0</v>
      </c>
      <c r="AB3137" s="6">
        <v>0</v>
      </c>
    </row>
    <row r="3138" spans="1:28" hidden="1" x14ac:dyDescent="0.2">
      <c r="A3138" s="4" t="s">
        <v>17381</v>
      </c>
      <c r="B3138" t="s">
        <v>17397</v>
      </c>
      <c r="C3138" s="5" t="s">
        <v>241</v>
      </c>
      <c r="D3138" t="s">
        <v>34</v>
      </c>
      <c r="E3138" t="s">
        <v>1693</v>
      </c>
      <c r="F3138" t="s">
        <v>36</v>
      </c>
      <c r="G3138" t="s">
        <v>37</v>
      </c>
      <c r="H3138" t="s">
        <v>8510</v>
      </c>
      <c r="I3138" t="s">
        <v>94</v>
      </c>
      <c r="J3138" t="s">
        <v>0</v>
      </c>
      <c r="K3138" t="s">
        <v>8510</v>
      </c>
      <c r="L3138" t="s">
        <v>8511</v>
      </c>
      <c r="M3138" t="s">
        <v>8512</v>
      </c>
      <c r="N3138" t="s">
        <v>701</v>
      </c>
      <c r="O3138" t="s">
        <v>8513</v>
      </c>
      <c r="P3138" t="s">
        <v>0</v>
      </c>
      <c r="Q3138" t="s">
        <v>8514</v>
      </c>
      <c r="R3138" t="s">
        <v>17398</v>
      </c>
      <c r="S3138" t="s">
        <v>0</v>
      </c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  <c r="Z3138" s="6">
        <v>0</v>
      </c>
      <c r="AA3138" s="6">
        <v>0</v>
      </c>
      <c r="AB3138" s="6">
        <v>0</v>
      </c>
    </row>
    <row r="3139" spans="1:28" hidden="1" x14ac:dyDescent="0.2">
      <c r="A3139" s="4" t="s">
        <v>17381</v>
      </c>
      <c r="B3139" t="s">
        <v>17399</v>
      </c>
      <c r="C3139" s="5" t="s">
        <v>241</v>
      </c>
      <c r="D3139" t="s">
        <v>34</v>
      </c>
      <c r="E3139" t="s">
        <v>159</v>
      </c>
      <c r="F3139" t="s">
        <v>36</v>
      </c>
      <c r="G3139" t="s">
        <v>37</v>
      </c>
      <c r="H3139" t="s">
        <v>17400</v>
      </c>
      <c r="I3139" t="s">
        <v>31</v>
      </c>
      <c r="J3139" t="s">
        <v>879</v>
      </c>
      <c r="K3139" t="s">
        <v>4226</v>
      </c>
      <c r="L3139" t="s">
        <v>17401</v>
      </c>
      <c r="M3139" t="s">
        <v>613</v>
      </c>
      <c r="N3139" t="s">
        <v>41</v>
      </c>
      <c r="O3139" t="s">
        <v>12059</v>
      </c>
      <c r="P3139" t="s">
        <v>17402</v>
      </c>
      <c r="Q3139" t="s">
        <v>17403</v>
      </c>
      <c r="R3139" t="s">
        <v>17404</v>
      </c>
      <c r="S3139" t="s">
        <v>17404</v>
      </c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0</v>
      </c>
      <c r="Z3139" s="6">
        <v>0</v>
      </c>
      <c r="AA3139" s="6">
        <v>0</v>
      </c>
      <c r="AB3139" s="6">
        <v>0</v>
      </c>
    </row>
    <row r="3140" spans="1:28" x14ac:dyDescent="0.2">
      <c r="A3140" s="4" t="s">
        <v>17405</v>
      </c>
      <c r="B3140" t="s">
        <v>17406</v>
      </c>
      <c r="C3140" s="5" t="s">
        <v>241</v>
      </c>
      <c r="D3140" t="s">
        <v>34</v>
      </c>
      <c r="E3140" t="s">
        <v>297</v>
      </c>
      <c r="F3140" t="s">
        <v>36</v>
      </c>
      <c r="G3140" t="s">
        <v>37</v>
      </c>
      <c r="H3140" t="s">
        <v>15761</v>
      </c>
      <c r="I3140" t="s">
        <v>94</v>
      </c>
      <c r="J3140" t="s">
        <v>0</v>
      </c>
      <c r="K3140" t="s">
        <v>15761</v>
      </c>
      <c r="L3140" t="s">
        <v>17407</v>
      </c>
      <c r="M3140" t="s">
        <v>1183</v>
      </c>
      <c r="N3140" t="s">
        <v>41</v>
      </c>
      <c r="O3140" t="s">
        <v>17408</v>
      </c>
      <c r="P3140" t="s">
        <v>17409</v>
      </c>
      <c r="Q3140" t="s">
        <v>4883</v>
      </c>
      <c r="R3140" t="s">
        <v>4884</v>
      </c>
      <c r="S3140" t="s">
        <v>4885</v>
      </c>
      <c r="T3140" s="6">
        <v>0</v>
      </c>
      <c r="U3140" s="6">
        <v>0</v>
      </c>
      <c r="V3140" s="6">
        <v>0</v>
      </c>
      <c r="W3140" s="6">
        <v>0</v>
      </c>
      <c r="X3140" s="6">
        <v>0</v>
      </c>
      <c r="Y3140" s="6">
        <v>0</v>
      </c>
      <c r="Z3140" s="6">
        <v>0</v>
      </c>
      <c r="AA3140" s="6">
        <v>0</v>
      </c>
      <c r="AB3140" s="6">
        <v>0</v>
      </c>
    </row>
    <row r="3141" spans="1:28" hidden="1" x14ac:dyDescent="0.2">
      <c r="A3141" s="4" t="s">
        <v>17405</v>
      </c>
      <c r="B3141" t="s">
        <v>17410</v>
      </c>
      <c r="C3141" s="5" t="s">
        <v>241</v>
      </c>
      <c r="D3141" t="s">
        <v>34</v>
      </c>
      <c r="E3141" t="s">
        <v>258</v>
      </c>
      <c r="F3141" t="s">
        <v>36</v>
      </c>
      <c r="G3141" t="s">
        <v>37</v>
      </c>
      <c r="H3141" t="s">
        <v>17411</v>
      </c>
      <c r="I3141" t="s">
        <v>31</v>
      </c>
      <c r="J3141" t="s">
        <v>12701</v>
      </c>
      <c r="K3141" t="s">
        <v>17412</v>
      </c>
      <c r="L3141" t="s">
        <v>17413</v>
      </c>
      <c r="M3141" t="s">
        <v>1084</v>
      </c>
      <c r="N3141" t="s">
        <v>41</v>
      </c>
      <c r="O3141" t="s">
        <v>17414</v>
      </c>
      <c r="P3141" t="s">
        <v>17415</v>
      </c>
      <c r="Q3141" t="s">
        <v>17416</v>
      </c>
      <c r="R3141" t="s">
        <v>17416</v>
      </c>
      <c r="S3141" t="s">
        <v>17416</v>
      </c>
      <c r="T3141" s="6">
        <v>1445</v>
      </c>
      <c r="U3141" s="6">
        <v>0</v>
      </c>
      <c r="V3141" s="6">
        <v>0</v>
      </c>
      <c r="W3141" s="6">
        <v>0</v>
      </c>
      <c r="X3141" s="6">
        <v>0</v>
      </c>
      <c r="Y3141" s="6">
        <v>559</v>
      </c>
      <c r="Z3141" s="6">
        <v>0</v>
      </c>
      <c r="AA3141" s="6">
        <v>0</v>
      </c>
      <c r="AB3141" s="6">
        <v>0</v>
      </c>
    </row>
    <row r="3142" spans="1:28" hidden="1" x14ac:dyDescent="0.2">
      <c r="A3142" s="4" t="s">
        <v>17417</v>
      </c>
      <c r="B3142" t="s">
        <v>17418</v>
      </c>
      <c r="C3142" s="5" t="s">
        <v>5459</v>
      </c>
      <c r="D3142" t="s">
        <v>34</v>
      </c>
      <c r="E3142" t="s">
        <v>35</v>
      </c>
      <c r="F3142" t="s">
        <v>36</v>
      </c>
      <c r="G3142" t="s">
        <v>37</v>
      </c>
      <c r="H3142" t="s">
        <v>17419</v>
      </c>
      <c r="I3142" t="s">
        <v>31</v>
      </c>
      <c r="J3142" t="s">
        <v>6868</v>
      </c>
      <c r="K3142" t="s">
        <v>17420</v>
      </c>
      <c r="L3142" t="s">
        <v>17421</v>
      </c>
      <c r="M3142" t="s">
        <v>2601</v>
      </c>
      <c r="N3142" t="s">
        <v>41</v>
      </c>
      <c r="O3142" t="s">
        <v>2602</v>
      </c>
      <c r="P3142" t="s">
        <v>17422</v>
      </c>
      <c r="Q3142" t="s">
        <v>17423</v>
      </c>
      <c r="R3142" t="s">
        <v>17424</v>
      </c>
      <c r="S3142" t="s">
        <v>0</v>
      </c>
      <c r="T3142" s="6">
        <v>0</v>
      </c>
      <c r="U3142" s="6">
        <v>0</v>
      </c>
      <c r="V3142" s="6">
        <v>0</v>
      </c>
      <c r="W3142" s="6">
        <v>0</v>
      </c>
      <c r="X3142" s="6">
        <v>0</v>
      </c>
      <c r="Y3142" s="6">
        <v>126</v>
      </c>
      <c r="Z3142" s="6">
        <v>0</v>
      </c>
      <c r="AA3142" s="6">
        <v>0</v>
      </c>
      <c r="AB3142" s="6">
        <v>0</v>
      </c>
    </row>
    <row r="3143" spans="1:28" x14ac:dyDescent="0.2">
      <c r="A3143" s="4" t="s">
        <v>17417</v>
      </c>
      <c r="B3143" t="s">
        <v>17425</v>
      </c>
      <c r="C3143" s="5" t="s">
        <v>241</v>
      </c>
      <c r="D3143" t="s">
        <v>34</v>
      </c>
      <c r="E3143" t="s">
        <v>323</v>
      </c>
      <c r="F3143" t="s">
        <v>36</v>
      </c>
      <c r="G3143" t="s">
        <v>37</v>
      </c>
      <c r="H3143" t="s">
        <v>17426</v>
      </c>
      <c r="I3143" t="s">
        <v>31</v>
      </c>
      <c r="J3143" t="s">
        <v>17427</v>
      </c>
      <c r="K3143" t="s">
        <v>17428</v>
      </c>
      <c r="L3143" t="s">
        <v>17429</v>
      </c>
      <c r="M3143" t="s">
        <v>227</v>
      </c>
      <c r="N3143" t="s">
        <v>41</v>
      </c>
      <c r="O3143" t="s">
        <v>228</v>
      </c>
      <c r="P3143" t="s">
        <v>17430</v>
      </c>
      <c r="Q3143" t="s">
        <v>17431</v>
      </c>
      <c r="R3143" t="s">
        <v>17431</v>
      </c>
      <c r="S3143" t="s">
        <v>0</v>
      </c>
      <c r="T3143" s="6">
        <v>1000</v>
      </c>
      <c r="U3143" s="6">
        <v>0</v>
      </c>
      <c r="V3143" s="6">
        <v>0</v>
      </c>
      <c r="W3143" s="6">
        <v>0</v>
      </c>
      <c r="X3143" s="6">
        <v>0</v>
      </c>
      <c r="Y3143" s="6">
        <v>0</v>
      </c>
      <c r="Z3143" s="6">
        <v>0</v>
      </c>
      <c r="AA3143" s="6">
        <v>0</v>
      </c>
      <c r="AB3143" s="6">
        <v>0</v>
      </c>
    </row>
    <row r="3144" spans="1:28" x14ac:dyDescent="0.2">
      <c r="A3144" s="4" t="s">
        <v>17417</v>
      </c>
      <c r="B3144" t="s">
        <v>17432</v>
      </c>
      <c r="C3144" s="5" t="s">
        <v>5459</v>
      </c>
      <c r="D3144" t="s">
        <v>34</v>
      </c>
      <c r="E3144" t="s">
        <v>35</v>
      </c>
      <c r="F3144" t="s">
        <v>36</v>
      </c>
      <c r="G3144" t="s">
        <v>37</v>
      </c>
      <c r="H3144" t="s">
        <v>17433</v>
      </c>
      <c r="I3144" t="s">
        <v>31</v>
      </c>
      <c r="J3144" t="s">
        <v>452</v>
      </c>
      <c r="K3144" t="s">
        <v>11965</v>
      </c>
      <c r="L3144" t="s">
        <v>11966</v>
      </c>
      <c r="M3144" t="s">
        <v>164</v>
      </c>
      <c r="N3144" t="s">
        <v>41</v>
      </c>
      <c r="O3144" t="s">
        <v>14872</v>
      </c>
      <c r="P3144" t="s">
        <v>17434</v>
      </c>
      <c r="Q3144" t="s">
        <v>14874</v>
      </c>
      <c r="R3144" t="s">
        <v>14874</v>
      </c>
      <c r="S3144" t="s">
        <v>14874</v>
      </c>
      <c r="T3144" s="6">
        <v>0</v>
      </c>
      <c r="U3144" s="6">
        <v>0</v>
      </c>
      <c r="V3144" s="6">
        <v>0</v>
      </c>
      <c r="W3144" s="6">
        <v>0</v>
      </c>
      <c r="X3144" s="6">
        <v>0</v>
      </c>
      <c r="Y3144" s="6">
        <v>0</v>
      </c>
      <c r="Z3144" s="6">
        <v>0</v>
      </c>
      <c r="AA3144" s="6">
        <v>0</v>
      </c>
      <c r="AB3144" s="6">
        <v>0</v>
      </c>
    </row>
    <row r="3145" spans="1:28" hidden="1" x14ac:dyDescent="0.2">
      <c r="A3145" s="4" t="s">
        <v>17417</v>
      </c>
      <c r="B3145" t="s">
        <v>17435</v>
      </c>
      <c r="C3145" s="5" t="s">
        <v>5459</v>
      </c>
      <c r="D3145" t="s">
        <v>17436</v>
      </c>
      <c r="E3145" t="s">
        <v>17437</v>
      </c>
      <c r="F3145" t="s">
        <v>36</v>
      </c>
      <c r="G3145" t="s">
        <v>37</v>
      </c>
      <c r="H3145" t="s">
        <v>17438</v>
      </c>
      <c r="I3145" t="s">
        <v>31</v>
      </c>
      <c r="J3145" t="s">
        <v>17439</v>
      </c>
      <c r="K3145" t="s">
        <v>17440</v>
      </c>
      <c r="L3145" t="s">
        <v>17441</v>
      </c>
      <c r="M3145" t="s">
        <v>432</v>
      </c>
      <c r="N3145" t="s">
        <v>41</v>
      </c>
      <c r="O3145" t="s">
        <v>10885</v>
      </c>
      <c r="P3145" t="s">
        <v>17442</v>
      </c>
      <c r="Q3145" t="s">
        <v>17443</v>
      </c>
      <c r="R3145" t="s">
        <v>17443</v>
      </c>
      <c r="S3145" t="s">
        <v>17443</v>
      </c>
      <c r="T3145" s="6">
        <v>0</v>
      </c>
      <c r="U3145" s="6">
        <v>0</v>
      </c>
      <c r="V3145" s="6">
        <v>0</v>
      </c>
      <c r="W3145" s="6">
        <v>0</v>
      </c>
      <c r="X3145" s="6">
        <v>0</v>
      </c>
      <c r="Y3145" s="6">
        <v>631</v>
      </c>
      <c r="Z3145" s="6">
        <v>0</v>
      </c>
      <c r="AA3145" s="6">
        <v>0</v>
      </c>
      <c r="AB3145" s="6">
        <v>0</v>
      </c>
    </row>
    <row r="3146" spans="1:28" hidden="1" x14ac:dyDescent="0.2">
      <c r="A3146" s="4" t="s">
        <v>17444</v>
      </c>
      <c r="B3146" t="s">
        <v>17445</v>
      </c>
      <c r="C3146" s="5" t="s">
        <v>5459</v>
      </c>
      <c r="D3146" t="s">
        <v>34</v>
      </c>
      <c r="E3146" t="s">
        <v>35</v>
      </c>
      <c r="F3146" t="s">
        <v>36</v>
      </c>
      <c r="G3146" t="s">
        <v>37</v>
      </c>
      <c r="H3146" t="s">
        <v>1058</v>
      </c>
      <c r="I3146" t="s">
        <v>94</v>
      </c>
      <c r="J3146" t="s">
        <v>0</v>
      </c>
      <c r="K3146" t="s">
        <v>1058</v>
      </c>
      <c r="L3146" t="s">
        <v>17446</v>
      </c>
      <c r="M3146" t="s">
        <v>1091</v>
      </c>
      <c r="N3146" t="s">
        <v>1061</v>
      </c>
      <c r="O3146" t="s">
        <v>3080</v>
      </c>
      <c r="P3146" t="s">
        <v>17447</v>
      </c>
      <c r="Q3146" t="s">
        <v>1064</v>
      </c>
      <c r="R3146" t="s">
        <v>0</v>
      </c>
      <c r="S3146" t="s">
        <v>0</v>
      </c>
      <c r="T3146" s="6">
        <v>0</v>
      </c>
      <c r="U3146" s="6">
        <v>0</v>
      </c>
      <c r="V3146" s="6">
        <v>0</v>
      </c>
      <c r="W3146" s="6">
        <v>0</v>
      </c>
      <c r="X3146" s="6">
        <v>0</v>
      </c>
      <c r="Y3146" s="6">
        <v>0</v>
      </c>
      <c r="Z3146" s="6">
        <v>0</v>
      </c>
      <c r="AA3146" s="6">
        <v>0</v>
      </c>
      <c r="AB3146" s="6">
        <v>0</v>
      </c>
    </row>
    <row r="3147" spans="1:28" hidden="1" x14ac:dyDescent="0.2">
      <c r="A3147" s="4" t="s">
        <v>17444</v>
      </c>
      <c r="B3147" t="s">
        <v>17448</v>
      </c>
      <c r="C3147" s="5" t="s">
        <v>241</v>
      </c>
      <c r="D3147" t="s">
        <v>34</v>
      </c>
      <c r="E3147" t="s">
        <v>127</v>
      </c>
      <c r="F3147" t="s">
        <v>36</v>
      </c>
      <c r="G3147" t="s">
        <v>37</v>
      </c>
      <c r="H3147" t="s">
        <v>17449</v>
      </c>
      <c r="I3147" t="s">
        <v>31</v>
      </c>
      <c r="J3147" t="s">
        <v>352</v>
      </c>
      <c r="K3147" t="s">
        <v>17450</v>
      </c>
      <c r="L3147" t="s">
        <v>17451</v>
      </c>
      <c r="M3147" t="s">
        <v>17452</v>
      </c>
      <c r="N3147" t="s">
        <v>101</v>
      </c>
      <c r="O3147" t="s">
        <v>17453</v>
      </c>
      <c r="P3147" t="s">
        <v>17454</v>
      </c>
      <c r="Q3147" t="s">
        <v>17455</v>
      </c>
      <c r="R3147" t="s">
        <v>0</v>
      </c>
      <c r="S3147" t="s">
        <v>17456</v>
      </c>
      <c r="T3147" s="6">
        <v>0</v>
      </c>
      <c r="U3147" s="6">
        <v>0</v>
      </c>
      <c r="V3147" s="6">
        <v>0</v>
      </c>
      <c r="W3147" s="6">
        <v>0</v>
      </c>
      <c r="X3147" s="6">
        <v>0</v>
      </c>
      <c r="Y3147" s="6">
        <v>256</v>
      </c>
      <c r="Z3147" s="6">
        <v>0</v>
      </c>
      <c r="AA3147" s="6">
        <v>0</v>
      </c>
      <c r="AB3147" s="6">
        <v>0</v>
      </c>
    </row>
    <row r="3148" spans="1:28" x14ac:dyDescent="0.2">
      <c r="A3148" s="4" t="s">
        <v>17444</v>
      </c>
      <c r="B3148" t="s">
        <v>17457</v>
      </c>
      <c r="C3148" s="5" t="s">
        <v>241</v>
      </c>
      <c r="D3148" t="s">
        <v>34</v>
      </c>
      <c r="E3148" t="s">
        <v>6821</v>
      </c>
      <c r="F3148" t="s">
        <v>36</v>
      </c>
      <c r="G3148" t="s">
        <v>37</v>
      </c>
      <c r="H3148" t="s">
        <v>17458</v>
      </c>
      <c r="I3148" t="s">
        <v>31</v>
      </c>
      <c r="J3148" t="s">
        <v>381</v>
      </c>
      <c r="K3148" t="s">
        <v>17459</v>
      </c>
      <c r="L3148" t="s">
        <v>17460</v>
      </c>
      <c r="M3148" t="s">
        <v>71</v>
      </c>
      <c r="N3148" t="s">
        <v>41</v>
      </c>
      <c r="O3148" t="s">
        <v>17461</v>
      </c>
      <c r="P3148" t="s">
        <v>17462</v>
      </c>
      <c r="Q3148" t="s">
        <v>17463</v>
      </c>
      <c r="R3148" t="s">
        <v>17464</v>
      </c>
      <c r="S3148" t="s">
        <v>17464</v>
      </c>
      <c r="T3148" s="6">
        <v>0</v>
      </c>
      <c r="U3148" s="6">
        <v>0</v>
      </c>
      <c r="V3148" s="6">
        <v>0</v>
      </c>
      <c r="W3148" s="6">
        <v>0</v>
      </c>
      <c r="X3148" s="6">
        <v>0</v>
      </c>
      <c r="Y3148" s="6">
        <v>0</v>
      </c>
      <c r="Z3148" s="6">
        <v>0</v>
      </c>
      <c r="AA3148" s="6">
        <v>0</v>
      </c>
      <c r="AB3148" s="6">
        <v>0</v>
      </c>
    </row>
    <row r="3149" spans="1:28" hidden="1" x14ac:dyDescent="0.2">
      <c r="A3149" s="4" t="s">
        <v>17444</v>
      </c>
      <c r="B3149" t="s">
        <v>17465</v>
      </c>
      <c r="C3149" s="5" t="s">
        <v>241</v>
      </c>
      <c r="D3149" t="s">
        <v>34</v>
      </c>
      <c r="E3149" t="s">
        <v>6821</v>
      </c>
      <c r="F3149" t="s">
        <v>36</v>
      </c>
      <c r="G3149" t="s">
        <v>37</v>
      </c>
      <c r="H3149" t="s">
        <v>17466</v>
      </c>
      <c r="I3149" t="s">
        <v>31</v>
      </c>
      <c r="J3149" t="s">
        <v>513</v>
      </c>
      <c r="K3149" t="s">
        <v>4408</v>
      </c>
      <c r="L3149" t="s">
        <v>17467</v>
      </c>
      <c r="M3149" t="s">
        <v>2179</v>
      </c>
      <c r="N3149" t="s">
        <v>41</v>
      </c>
      <c r="O3149" t="s">
        <v>17468</v>
      </c>
      <c r="P3149" t="s">
        <v>17469</v>
      </c>
      <c r="Q3149" t="s">
        <v>17470</v>
      </c>
      <c r="R3149" t="s">
        <v>0</v>
      </c>
      <c r="S3149" t="s">
        <v>0</v>
      </c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  <c r="Z3149" s="6">
        <v>0</v>
      </c>
      <c r="AA3149" s="6">
        <v>0</v>
      </c>
      <c r="AB3149" s="6">
        <v>0</v>
      </c>
    </row>
    <row r="3150" spans="1:28" hidden="1" x14ac:dyDescent="0.2">
      <c r="A3150" s="4" t="s">
        <v>17444</v>
      </c>
      <c r="B3150" t="s">
        <v>17471</v>
      </c>
      <c r="C3150" s="5" t="s">
        <v>241</v>
      </c>
      <c r="D3150" t="s">
        <v>34</v>
      </c>
      <c r="E3150" t="s">
        <v>297</v>
      </c>
      <c r="F3150" t="s">
        <v>36</v>
      </c>
      <c r="G3150" t="s">
        <v>37</v>
      </c>
      <c r="H3150" t="s">
        <v>17472</v>
      </c>
      <c r="I3150" t="s">
        <v>31</v>
      </c>
      <c r="J3150" t="s">
        <v>0</v>
      </c>
      <c r="K3150" t="s">
        <v>17472</v>
      </c>
      <c r="L3150" t="s">
        <v>17473</v>
      </c>
      <c r="M3150" t="s">
        <v>17474</v>
      </c>
      <c r="N3150" t="s">
        <v>101</v>
      </c>
      <c r="O3150" t="s">
        <v>17475</v>
      </c>
      <c r="P3150" t="s">
        <v>17476</v>
      </c>
      <c r="Q3150" t="s">
        <v>17477</v>
      </c>
      <c r="R3150" t="s">
        <v>0</v>
      </c>
      <c r="S3150" t="s">
        <v>0</v>
      </c>
      <c r="T3150" s="6">
        <v>0</v>
      </c>
      <c r="U3150" s="6">
        <v>0</v>
      </c>
      <c r="V3150" s="6">
        <v>0</v>
      </c>
      <c r="W3150" s="6">
        <v>0</v>
      </c>
      <c r="X3150" s="6">
        <v>0</v>
      </c>
      <c r="Y3150" s="6">
        <v>0</v>
      </c>
      <c r="Z3150" s="6">
        <v>0</v>
      </c>
      <c r="AA3150" s="6">
        <v>0</v>
      </c>
      <c r="AB3150" s="6">
        <v>0</v>
      </c>
    </row>
    <row r="3151" spans="1:28" hidden="1" x14ac:dyDescent="0.2">
      <c r="A3151" s="4" t="s">
        <v>17478</v>
      </c>
      <c r="B3151" t="s">
        <v>17479</v>
      </c>
      <c r="C3151" s="5" t="s">
        <v>241</v>
      </c>
      <c r="D3151" t="s">
        <v>34</v>
      </c>
      <c r="E3151" t="s">
        <v>46</v>
      </c>
      <c r="F3151" t="s">
        <v>36</v>
      </c>
      <c r="G3151" t="s">
        <v>37</v>
      </c>
      <c r="H3151" t="s">
        <v>1733</v>
      </c>
      <c r="I3151" t="s">
        <v>94</v>
      </c>
      <c r="J3151" t="s">
        <v>0</v>
      </c>
      <c r="K3151" t="s">
        <v>1733</v>
      </c>
      <c r="L3151" t="s">
        <v>17005</v>
      </c>
      <c r="M3151" t="s">
        <v>9558</v>
      </c>
      <c r="N3151" t="s">
        <v>1736</v>
      </c>
      <c r="O3151" t="s">
        <v>17006</v>
      </c>
      <c r="P3151" t="s">
        <v>0</v>
      </c>
      <c r="Q3151" t="s">
        <v>0</v>
      </c>
      <c r="R3151" t="s">
        <v>0</v>
      </c>
      <c r="S3151" t="s">
        <v>0</v>
      </c>
      <c r="T3151" s="6">
        <v>0</v>
      </c>
      <c r="U3151" s="6">
        <v>0</v>
      </c>
      <c r="V3151" s="6">
        <v>0</v>
      </c>
      <c r="W3151" s="6">
        <v>0</v>
      </c>
      <c r="X3151" s="6">
        <v>0</v>
      </c>
      <c r="Y3151" s="6">
        <v>0</v>
      </c>
      <c r="Z3151" s="6">
        <v>0</v>
      </c>
      <c r="AA3151" s="6">
        <v>0</v>
      </c>
      <c r="AB3151" s="6">
        <v>0</v>
      </c>
    </row>
    <row r="3152" spans="1:28" hidden="1" x14ac:dyDescent="0.2">
      <c r="A3152" s="4" t="s">
        <v>17478</v>
      </c>
      <c r="B3152" t="s">
        <v>17480</v>
      </c>
      <c r="C3152" s="5" t="s">
        <v>241</v>
      </c>
      <c r="D3152" t="s">
        <v>34</v>
      </c>
      <c r="E3152" t="s">
        <v>46</v>
      </c>
      <c r="F3152" t="s">
        <v>36</v>
      </c>
      <c r="G3152" t="s">
        <v>37</v>
      </c>
      <c r="H3152" t="s">
        <v>1733</v>
      </c>
      <c r="I3152" t="s">
        <v>94</v>
      </c>
      <c r="J3152" t="s">
        <v>0</v>
      </c>
      <c r="K3152" t="s">
        <v>1733</v>
      </c>
      <c r="L3152" t="s">
        <v>17005</v>
      </c>
      <c r="M3152" t="s">
        <v>9558</v>
      </c>
      <c r="N3152" t="s">
        <v>1736</v>
      </c>
      <c r="O3152" t="s">
        <v>17006</v>
      </c>
      <c r="P3152" t="s">
        <v>0</v>
      </c>
      <c r="Q3152" t="s">
        <v>0</v>
      </c>
      <c r="R3152" t="s">
        <v>0</v>
      </c>
      <c r="S3152" t="s">
        <v>0</v>
      </c>
      <c r="T3152" s="6">
        <v>0</v>
      </c>
      <c r="U3152" s="6">
        <v>0</v>
      </c>
      <c r="V3152" s="6">
        <v>0</v>
      </c>
      <c r="W3152" s="6">
        <v>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</row>
    <row r="3153" spans="1:28" hidden="1" x14ac:dyDescent="0.2">
      <c r="A3153" s="4" t="s">
        <v>17478</v>
      </c>
      <c r="B3153" t="s">
        <v>17481</v>
      </c>
      <c r="C3153" s="5" t="s">
        <v>241</v>
      </c>
      <c r="D3153" t="s">
        <v>34</v>
      </c>
      <c r="E3153" t="s">
        <v>46</v>
      </c>
      <c r="F3153" t="s">
        <v>36</v>
      </c>
      <c r="G3153" t="s">
        <v>37</v>
      </c>
      <c r="H3153" t="s">
        <v>1733</v>
      </c>
      <c r="I3153" t="s">
        <v>94</v>
      </c>
      <c r="J3153" t="s">
        <v>0</v>
      </c>
      <c r="K3153" t="s">
        <v>1733</v>
      </c>
      <c r="L3153" t="s">
        <v>17005</v>
      </c>
      <c r="M3153" t="s">
        <v>9558</v>
      </c>
      <c r="N3153" t="s">
        <v>1736</v>
      </c>
      <c r="O3153" t="s">
        <v>17006</v>
      </c>
      <c r="P3153" t="s">
        <v>0</v>
      </c>
      <c r="Q3153" t="s">
        <v>0</v>
      </c>
      <c r="R3153" t="s">
        <v>0</v>
      </c>
      <c r="S3153" t="s">
        <v>0</v>
      </c>
      <c r="T3153" s="6">
        <v>0</v>
      </c>
      <c r="U3153" s="6">
        <v>0</v>
      </c>
      <c r="V3153" s="6">
        <v>0</v>
      </c>
      <c r="W3153" s="6">
        <v>0</v>
      </c>
      <c r="X3153" s="6">
        <v>0</v>
      </c>
      <c r="Y3153" s="6">
        <v>0</v>
      </c>
      <c r="Z3153" s="6">
        <v>0</v>
      </c>
      <c r="AA3153" s="6">
        <v>0</v>
      </c>
      <c r="AB3153" s="6">
        <v>0</v>
      </c>
    </row>
    <row r="3154" spans="1:28" x14ac:dyDescent="0.2">
      <c r="A3154" s="4" t="s">
        <v>17478</v>
      </c>
      <c r="B3154" t="s">
        <v>17482</v>
      </c>
      <c r="C3154" s="5" t="s">
        <v>241</v>
      </c>
      <c r="D3154" t="s">
        <v>34</v>
      </c>
      <c r="E3154" t="s">
        <v>179</v>
      </c>
      <c r="F3154" t="s">
        <v>36</v>
      </c>
      <c r="G3154" t="s">
        <v>37</v>
      </c>
      <c r="H3154" t="s">
        <v>1765</v>
      </c>
      <c r="I3154" t="s">
        <v>94</v>
      </c>
      <c r="J3154" t="s">
        <v>0</v>
      </c>
      <c r="K3154" t="s">
        <v>1765</v>
      </c>
      <c r="L3154" t="s">
        <v>1766</v>
      </c>
      <c r="M3154" t="s">
        <v>834</v>
      </c>
      <c r="N3154" t="s">
        <v>41</v>
      </c>
      <c r="O3154" t="s">
        <v>1767</v>
      </c>
      <c r="P3154" t="s">
        <v>1768</v>
      </c>
      <c r="Q3154" t="s">
        <v>1769</v>
      </c>
      <c r="R3154" t="s">
        <v>1769</v>
      </c>
      <c r="S3154" t="s">
        <v>1770</v>
      </c>
      <c r="T3154" s="6">
        <v>0</v>
      </c>
      <c r="U3154" s="6">
        <v>0</v>
      </c>
      <c r="V3154" s="6">
        <v>0</v>
      </c>
      <c r="W3154" s="6">
        <v>0</v>
      </c>
      <c r="X3154" s="6">
        <v>0</v>
      </c>
      <c r="Y3154" s="6">
        <v>0</v>
      </c>
      <c r="Z3154" s="6">
        <v>0</v>
      </c>
      <c r="AA3154" s="6">
        <v>0</v>
      </c>
      <c r="AB3154" s="6">
        <v>0</v>
      </c>
    </row>
    <row r="3155" spans="1:28" x14ac:dyDescent="0.2">
      <c r="A3155" s="4" t="s">
        <v>17478</v>
      </c>
      <c r="B3155" t="s">
        <v>17483</v>
      </c>
      <c r="C3155" s="5" t="s">
        <v>241</v>
      </c>
      <c r="D3155" t="s">
        <v>34</v>
      </c>
      <c r="E3155" t="s">
        <v>179</v>
      </c>
      <c r="F3155" t="s">
        <v>36</v>
      </c>
      <c r="G3155" t="s">
        <v>37</v>
      </c>
      <c r="H3155" t="s">
        <v>1765</v>
      </c>
      <c r="I3155" t="s">
        <v>94</v>
      </c>
      <c r="J3155" t="s">
        <v>0</v>
      </c>
      <c r="K3155" t="s">
        <v>1765</v>
      </c>
      <c r="L3155" t="s">
        <v>1766</v>
      </c>
      <c r="M3155" t="s">
        <v>834</v>
      </c>
      <c r="N3155" t="s">
        <v>41</v>
      </c>
      <c r="O3155" t="s">
        <v>1767</v>
      </c>
      <c r="P3155" t="s">
        <v>1768</v>
      </c>
      <c r="Q3155" t="s">
        <v>1769</v>
      </c>
      <c r="R3155" t="s">
        <v>1769</v>
      </c>
      <c r="S3155" t="s">
        <v>1770</v>
      </c>
      <c r="T3155" s="6">
        <v>0</v>
      </c>
      <c r="U3155" s="6">
        <v>0</v>
      </c>
      <c r="V3155" s="6">
        <v>0</v>
      </c>
      <c r="W3155" s="6">
        <v>0</v>
      </c>
      <c r="X3155" s="6">
        <v>0</v>
      </c>
      <c r="Y3155" s="6">
        <v>0</v>
      </c>
      <c r="Z3155" s="6">
        <v>0</v>
      </c>
      <c r="AA3155" s="6">
        <v>0</v>
      </c>
      <c r="AB3155" s="6">
        <v>0</v>
      </c>
    </row>
    <row r="3156" spans="1:28" x14ac:dyDescent="0.2">
      <c r="A3156" s="4" t="s">
        <v>17478</v>
      </c>
      <c r="B3156" t="s">
        <v>17484</v>
      </c>
      <c r="C3156" s="5" t="s">
        <v>241</v>
      </c>
      <c r="D3156" t="s">
        <v>34</v>
      </c>
      <c r="E3156" t="s">
        <v>179</v>
      </c>
      <c r="F3156" t="s">
        <v>36</v>
      </c>
      <c r="G3156" t="s">
        <v>37</v>
      </c>
      <c r="H3156" t="s">
        <v>1765</v>
      </c>
      <c r="I3156" t="s">
        <v>94</v>
      </c>
      <c r="J3156" t="s">
        <v>0</v>
      </c>
      <c r="K3156" t="s">
        <v>1765</v>
      </c>
      <c r="L3156" t="s">
        <v>1766</v>
      </c>
      <c r="M3156" t="s">
        <v>834</v>
      </c>
      <c r="N3156" t="s">
        <v>41</v>
      </c>
      <c r="O3156" t="s">
        <v>1767</v>
      </c>
      <c r="P3156" t="s">
        <v>1768</v>
      </c>
      <c r="Q3156" t="s">
        <v>1769</v>
      </c>
      <c r="R3156" t="s">
        <v>1769</v>
      </c>
      <c r="S3156" t="s">
        <v>1770</v>
      </c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</row>
    <row r="3157" spans="1:28" hidden="1" x14ac:dyDescent="0.2">
      <c r="A3157" s="4" t="s">
        <v>17478</v>
      </c>
      <c r="B3157" t="s">
        <v>17485</v>
      </c>
      <c r="C3157" s="5" t="s">
        <v>241</v>
      </c>
      <c r="D3157" t="s">
        <v>34</v>
      </c>
      <c r="E3157" t="s">
        <v>159</v>
      </c>
      <c r="F3157" t="s">
        <v>36</v>
      </c>
      <c r="G3157" t="s">
        <v>37</v>
      </c>
      <c r="H3157" t="s">
        <v>17486</v>
      </c>
      <c r="I3157" t="s">
        <v>31</v>
      </c>
      <c r="J3157" t="s">
        <v>352</v>
      </c>
      <c r="K3157" t="s">
        <v>17487</v>
      </c>
      <c r="L3157" t="s">
        <v>17488</v>
      </c>
      <c r="M3157" t="s">
        <v>17489</v>
      </c>
      <c r="N3157" t="s">
        <v>101</v>
      </c>
      <c r="O3157" t="s">
        <v>17490</v>
      </c>
      <c r="P3157" t="s">
        <v>17491</v>
      </c>
      <c r="Q3157" t="s">
        <v>17492</v>
      </c>
      <c r="R3157" t="s">
        <v>17492</v>
      </c>
      <c r="S3157" t="s">
        <v>0</v>
      </c>
      <c r="T3157" s="6">
        <v>500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</row>
    <row r="3158" spans="1:28" hidden="1" x14ac:dyDescent="0.2">
      <c r="A3158" s="4" t="s">
        <v>17478</v>
      </c>
      <c r="B3158" t="s">
        <v>17493</v>
      </c>
      <c r="C3158" s="5" t="s">
        <v>17494</v>
      </c>
      <c r="D3158" t="s">
        <v>34</v>
      </c>
      <c r="E3158" t="s">
        <v>179</v>
      </c>
      <c r="F3158" t="s">
        <v>36</v>
      </c>
      <c r="G3158" t="s">
        <v>37</v>
      </c>
      <c r="H3158" t="s">
        <v>17495</v>
      </c>
      <c r="I3158" t="s">
        <v>31</v>
      </c>
      <c r="J3158" t="s">
        <v>17496</v>
      </c>
      <c r="K3158" t="s">
        <v>17497</v>
      </c>
      <c r="L3158" t="s">
        <v>17498</v>
      </c>
      <c r="M3158" t="s">
        <v>17499</v>
      </c>
      <c r="N3158" t="s">
        <v>41</v>
      </c>
      <c r="O3158" t="s">
        <v>17500</v>
      </c>
      <c r="P3158" t="s">
        <v>17501</v>
      </c>
      <c r="Q3158" t="s">
        <v>17502</v>
      </c>
      <c r="R3158" t="s">
        <v>17503</v>
      </c>
      <c r="S3158" t="s">
        <v>17502</v>
      </c>
      <c r="T3158" s="6">
        <v>1800</v>
      </c>
      <c r="U3158" s="6">
        <v>0</v>
      </c>
      <c r="V3158" s="6">
        <v>0</v>
      </c>
      <c r="W3158" s="6">
        <v>0</v>
      </c>
      <c r="X3158" s="6">
        <v>0</v>
      </c>
      <c r="Y3158" s="6">
        <v>0</v>
      </c>
      <c r="Z3158" s="6">
        <v>0</v>
      </c>
      <c r="AA3158" s="6">
        <v>0</v>
      </c>
      <c r="AB3158" s="6">
        <v>0</v>
      </c>
    </row>
    <row r="3159" spans="1:28" hidden="1" x14ac:dyDescent="0.2">
      <c r="A3159" s="4" t="s">
        <v>17478</v>
      </c>
      <c r="B3159" t="s">
        <v>17504</v>
      </c>
      <c r="C3159" s="5" t="s">
        <v>241</v>
      </c>
      <c r="D3159" t="s">
        <v>34</v>
      </c>
      <c r="E3159" t="s">
        <v>46</v>
      </c>
      <c r="F3159" t="s">
        <v>36</v>
      </c>
      <c r="G3159" t="s">
        <v>37</v>
      </c>
      <c r="H3159" t="s">
        <v>1733</v>
      </c>
      <c r="I3159" t="s">
        <v>94</v>
      </c>
      <c r="J3159" t="s">
        <v>0</v>
      </c>
      <c r="K3159" t="s">
        <v>1733</v>
      </c>
      <c r="L3159" t="s">
        <v>17005</v>
      </c>
      <c r="M3159" t="s">
        <v>9558</v>
      </c>
      <c r="N3159" t="s">
        <v>1736</v>
      </c>
      <c r="O3159" t="s">
        <v>17006</v>
      </c>
      <c r="P3159" t="s">
        <v>0</v>
      </c>
      <c r="Q3159" t="s">
        <v>0</v>
      </c>
      <c r="R3159" t="s">
        <v>0</v>
      </c>
      <c r="S3159" t="s">
        <v>0</v>
      </c>
      <c r="T3159" s="6">
        <v>0</v>
      </c>
      <c r="U3159" s="6">
        <v>0</v>
      </c>
      <c r="V3159" s="6">
        <v>0</v>
      </c>
      <c r="W3159" s="6">
        <v>0</v>
      </c>
      <c r="X3159" s="6">
        <v>0</v>
      </c>
      <c r="Y3159" s="6">
        <v>0</v>
      </c>
      <c r="Z3159" s="6">
        <v>0</v>
      </c>
      <c r="AA3159" s="6">
        <v>0</v>
      </c>
      <c r="AB3159" s="6">
        <v>0</v>
      </c>
    </row>
    <row r="3160" spans="1:28" hidden="1" x14ac:dyDescent="0.2">
      <c r="A3160" s="4" t="s">
        <v>17478</v>
      </c>
      <c r="B3160" t="s">
        <v>17505</v>
      </c>
      <c r="C3160" s="5" t="s">
        <v>241</v>
      </c>
      <c r="D3160" t="s">
        <v>34</v>
      </c>
      <c r="E3160" t="s">
        <v>46</v>
      </c>
      <c r="F3160" t="s">
        <v>36</v>
      </c>
      <c r="G3160" t="s">
        <v>37</v>
      </c>
      <c r="H3160" t="s">
        <v>1733</v>
      </c>
      <c r="I3160" t="s">
        <v>94</v>
      </c>
      <c r="J3160" t="s">
        <v>0</v>
      </c>
      <c r="K3160" t="s">
        <v>1733</v>
      </c>
      <c r="L3160" t="s">
        <v>17005</v>
      </c>
      <c r="M3160" t="s">
        <v>9558</v>
      </c>
      <c r="N3160" t="s">
        <v>1736</v>
      </c>
      <c r="O3160" t="s">
        <v>17006</v>
      </c>
      <c r="P3160" t="s">
        <v>0</v>
      </c>
      <c r="Q3160" t="s">
        <v>0</v>
      </c>
      <c r="R3160" t="s">
        <v>0</v>
      </c>
      <c r="S3160" t="s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  <c r="Z3160" s="6">
        <v>0</v>
      </c>
      <c r="AA3160" s="6">
        <v>0</v>
      </c>
      <c r="AB3160" s="6">
        <v>0</v>
      </c>
    </row>
    <row r="3161" spans="1:28" hidden="1" x14ac:dyDescent="0.2">
      <c r="A3161" s="4" t="s">
        <v>17478</v>
      </c>
      <c r="B3161" t="s">
        <v>17506</v>
      </c>
      <c r="C3161" s="5" t="s">
        <v>241</v>
      </c>
      <c r="D3161" t="s">
        <v>34</v>
      </c>
      <c r="E3161" t="s">
        <v>46</v>
      </c>
      <c r="F3161" t="s">
        <v>36</v>
      </c>
      <c r="G3161" t="s">
        <v>37</v>
      </c>
      <c r="H3161" t="s">
        <v>1733</v>
      </c>
      <c r="I3161" t="s">
        <v>94</v>
      </c>
      <c r="J3161" t="s">
        <v>0</v>
      </c>
      <c r="K3161" t="s">
        <v>1733</v>
      </c>
      <c r="L3161" t="s">
        <v>17005</v>
      </c>
      <c r="M3161" t="s">
        <v>9558</v>
      </c>
      <c r="N3161" t="s">
        <v>1736</v>
      </c>
      <c r="O3161" t="s">
        <v>17006</v>
      </c>
      <c r="P3161" t="s">
        <v>0</v>
      </c>
      <c r="Q3161" t="s">
        <v>0</v>
      </c>
      <c r="R3161" t="s">
        <v>0</v>
      </c>
      <c r="S3161" t="s">
        <v>0</v>
      </c>
      <c r="T3161" s="6">
        <v>0</v>
      </c>
      <c r="U3161" s="6">
        <v>0</v>
      </c>
      <c r="V3161" s="6">
        <v>0</v>
      </c>
      <c r="W3161" s="6">
        <v>0</v>
      </c>
      <c r="X3161" s="6">
        <v>0</v>
      </c>
      <c r="Y3161" s="6">
        <v>0</v>
      </c>
      <c r="Z3161" s="6">
        <v>0</v>
      </c>
      <c r="AA3161" s="6">
        <v>0</v>
      </c>
      <c r="AB3161" s="6">
        <v>0</v>
      </c>
    </row>
    <row r="3162" spans="1:28" hidden="1" x14ac:dyDescent="0.2">
      <c r="A3162" s="4" t="s">
        <v>17507</v>
      </c>
      <c r="B3162" t="s">
        <v>17508</v>
      </c>
      <c r="C3162" s="5" t="s">
        <v>241</v>
      </c>
      <c r="D3162" t="s">
        <v>34</v>
      </c>
      <c r="E3162" t="s">
        <v>46</v>
      </c>
      <c r="F3162" t="s">
        <v>36</v>
      </c>
      <c r="G3162" t="s">
        <v>37</v>
      </c>
      <c r="H3162" t="s">
        <v>1733</v>
      </c>
      <c r="I3162" t="s">
        <v>94</v>
      </c>
      <c r="J3162" t="s">
        <v>0</v>
      </c>
      <c r="K3162" t="s">
        <v>1733</v>
      </c>
      <c r="L3162" t="s">
        <v>17005</v>
      </c>
      <c r="M3162" t="s">
        <v>9558</v>
      </c>
      <c r="N3162" t="s">
        <v>1736</v>
      </c>
      <c r="O3162" t="s">
        <v>17006</v>
      </c>
      <c r="P3162" t="s">
        <v>0</v>
      </c>
      <c r="Q3162" t="s">
        <v>0</v>
      </c>
      <c r="R3162" t="s">
        <v>0</v>
      </c>
      <c r="S3162" t="s">
        <v>0</v>
      </c>
      <c r="T3162" s="6">
        <v>0</v>
      </c>
      <c r="U3162" s="6">
        <v>0</v>
      </c>
      <c r="V3162" s="6">
        <v>0</v>
      </c>
      <c r="W3162" s="6">
        <v>0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</row>
    <row r="3163" spans="1:28" hidden="1" x14ac:dyDescent="0.2">
      <c r="A3163" s="4" t="s">
        <v>17507</v>
      </c>
      <c r="B3163" t="s">
        <v>17509</v>
      </c>
      <c r="C3163" s="5" t="s">
        <v>241</v>
      </c>
      <c r="D3163" t="s">
        <v>34</v>
      </c>
      <c r="E3163" t="s">
        <v>46</v>
      </c>
      <c r="F3163" t="s">
        <v>36</v>
      </c>
      <c r="G3163" t="s">
        <v>37</v>
      </c>
      <c r="H3163" t="s">
        <v>1733</v>
      </c>
      <c r="I3163" t="s">
        <v>94</v>
      </c>
      <c r="J3163" t="s">
        <v>0</v>
      </c>
      <c r="K3163" t="s">
        <v>1733</v>
      </c>
      <c r="L3163" t="s">
        <v>17005</v>
      </c>
      <c r="M3163" t="s">
        <v>9558</v>
      </c>
      <c r="N3163" t="s">
        <v>1736</v>
      </c>
      <c r="O3163" t="s">
        <v>17006</v>
      </c>
      <c r="P3163" t="s">
        <v>0</v>
      </c>
      <c r="Q3163" t="s">
        <v>0</v>
      </c>
      <c r="R3163" t="s">
        <v>0</v>
      </c>
      <c r="S3163" t="s">
        <v>0</v>
      </c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  <c r="Z3163" s="6">
        <v>0</v>
      </c>
      <c r="AA3163" s="6">
        <v>0</v>
      </c>
      <c r="AB3163" s="6">
        <v>0</v>
      </c>
    </row>
    <row r="3164" spans="1:28" hidden="1" x14ac:dyDescent="0.2">
      <c r="A3164" s="4" t="s">
        <v>17507</v>
      </c>
      <c r="B3164" t="s">
        <v>17510</v>
      </c>
      <c r="C3164" s="5" t="s">
        <v>241</v>
      </c>
      <c r="D3164" t="s">
        <v>34</v>
      </c>
      <c r="E3164" t="s">
        <v>46</v>
      </c>
      <c r="F3164" t="s">
        <v>36</v>
      </c>
      <c r="G3164" t="s">
        <v>37</v>
      </c>
      <c r="H3164" t="s">
        <v>1733</v>
      </c>
      <c r="I3164" t="s">
        <v>94</v>
      </c>
      <c r="J3164" t="s">
        <v>0</v>
      </c>
      <c r="K3164" t="s">
        <v>1733</v>
      </c>
      <c r="L3164" t="s">
        <v>17005</v>
      </c>
      <c r="M3164" t="s">
        <v>9558</v>
      </c>
      <c r="N3164" t="s">
        <v>1736</v>
      </c>
      <c r="O3164" t="s">
        <v>17006</v>
      </c>
      <c r="P3164" t="s">
        <v>0</v>
      </c>
      <c r="Q3164" t="s">
        <v>0</v>
      </c>
      <c r="R3164" t="s">
        <v>0</v>
      </c>
      <c r="S3164" t="s">
        <v>0</v>
      </c>
      <c r="T3164" s="6">
        <v>0</v>
      </c>
      <c r="U3164" s="6">
        <v>0</v>
      </c>
      <c r="V3164" s="6">
        <v>0</v>
      </c>
      <c r="W3164" s="6">
        <v>0</v>
      </c>
      <c r="X3164" s="6">
        <v>0</v>
      </c>
      <c r="Y3164" s="6">
        <v>0</v>
      </c>
      <c r="Z3164" s="6">
        <v>0</v>
      </c>
      <c r="AA3164" s="6">
        <v>0</v>
      </c>
      <c r="AB3164" s="6">
        <v>0</v>
      </c>
    </row>
    <row r="3165" spans="1:28" hidden="1" x14ac:dyDescent="0.2">
      <c r="A3165" s="4" t="s">
        <v>17507</v>
      </c>
      <c r="B3165" t="s">
        <v>17511</v>
      </c>
      <c r="C3165" s="5" t="s">
        <v>241</v>
      </c>
      <c r="D3165" t="s">
        <v>34</v>
      </c>
      <c r="E3165" t="s">
        <v>46</v>
      </c>
      <c r="F3165" t="s">
        <v>36</v>
      </c>
      <c r="G3165" t="s">
        <v>37</v>
      </c>
      <c r="H3165" t="s">
        <v>1733</v>
      </c>
      <c r="I3165" t="s">
        <v>94</v>
      </c>
      <c r="J3165" t="s">
        <v>0</v>
      </c>
      <c r="K3165" t="s">
        <v>1733</v>
      </c>
      <c r="L3165" t="s">
        <v>17005</v>
      </c>
      <c r="M3165" t="s">
        <v>9558</v>
      </c>
      <c r="N3165" t="s">
        <v>1736</v>
      </c>
      <c r="O3165" t="s">
        <v>17006</v>
      </c>
      <c r="P3165" t="s">
        <v>0</v>
      </c>
      <c r="Q3165" t="s">
        <v>0</v>
      </c>
      <c r="R3165" t="s">
        <v>0</v>
      </c>
      <c r="S3165" t="s">
        <v>0</v>
      </c>
      <c r="T3165" s="6">
        <v>0</v>
      </c>
      <c r="U3165" s="6">
        <v>0</v>
      </c>
      <c r="V3165" s="6">
        <v>0</v>
      </c>
      <c r="W3165" s="6">
        <v>0</v>
      </c>
      <c r="X3165" s="6">
        <v>0</v>
      </c>
      <c r="Y3165" s="6">
        <v>0</v>
      </c>
      <c r="Z3165" s="6">
        <v>0</v>
      </c>
      <c r="AA3165" s="6">
        <v>0</v>
      </c>
      <c r="AB3165" s="6">
        <v>0</v>
      </c>
    </row>
    <row r="3166" spans="1:28" hidden="1" x14ac:dyDescent="0.2">
      <c r="A3166" s="4" t="s">
        <v>17507</v>
      </c>
      <c r="B3166" t="s">
        <v>17512</v>
      </c>
      <c r="C3166" s="5" t="s">
        <v>5459</v>
      </c>
      <c r="D3166" t="s">
        <v>34</v>
      </c>
      <c r="E3166" t="s">
        <v>8270</v>
      </c>
      <c r="F3166" t="s">
        <v>36</v>
      </c>
      <c r="G3166" t="s">
        <v>37</v>
      </c>
      <c r="H3166" t="s">
        <v>17513</v>
      </c>
      <c r="I3166" t="s">
        <v>94</v>
      </c>
      <c r="J3166" t="s">
        <v>0</v>
      </c>
      <c r="K3166" t="s">
        <v>17513</v>
      </c>
      <c r="L3166" t="s">
        <v>17514</v>
      </c>
      <c r="M3166" t="s">
        <v>17515</v>
      </c>
      <c r="N3166" t="s">
        <v>701</v>
      </c>
      <c r="O3166" t="s">
        <v>17516</v>
      </c>
      <c r="P3166" t="s">
        <v>17517</v>
      </c>
      <c r="Q3166" t="s">
        <v>17518</v>
      </c>
      <c r="R3166" t="s">
        <v>0</v>
      </c>
      <c r="S3166" t="s">
        <v>17519</v>
      </c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</row>
    <row r="3167" spans="1:28" hidden="1" x14ac:dyDescent="0.2">
      <c r="A3167" s="4" t="s">
        <v>17507</v>
      </c>
      <c r="B3167" t="s">
        <v>17520</v>
      </c>
      <c r="C3167" s="5" t="s">
        <v>241</v>
      </c>
      <c r="D3167" t="s">
        <v>34</v>
      </c>
      <c r="E3167" t="s">
        <v>297</v>
      </c>
      <c r="F3167" t="s">
        <v>36</v>
      </c>
      <c r="G3167" t="s">
        <v>37</v>
      </c>
      <c r="H3167" t="s">
        <v>17521</v>
      </c>
      <c r="I3167" t="s">
        <v>31</v>
      </c>
      <c r="J3167" t="s">
        <v>0</v>
      </c>
      <c r="K3167" t="s">
        <v>17521</v>
      </c>
      <c r="L3167" t="s">
        <v>17522</v>
      </c>
      <c r="M3167" t="s">
        <v>17523</v>
      </c>
      <c r="N3167" t="s">
        <v>101</v>
      </c>
      <c r="O3167" t="s">
        <v>17524</v>
      </c>
      <c r="P3167" t="s">
        <v>0</v>
      </c>
      <c r="Q3167" t="s">
        <v>17525</v>
      </c>
      <c r="R3167" t="s">
        <v>0</v>
      </c>
      <c r="S3167" t="s">
        <v>0</v>
      </c>
      <c r="T3167" s="6">
        <v>0</v>
      </c>
      <c r="U3167" s="6">
        <v>0</v>
      </c>
      <c r="V3167" s="6">
        <v>0</v>
      </c>
      <c r="W3167" s="6">
        <v>0</v>
      </c>
      <c r="X3167" s="6">
        <v>0</v>
      </c>
      <c r="Y3167" s="6">
        <v>0</v>
      </c>
      <c r="Z3167" s="6">
        <v>0</v>
      </c>
      <c r="AA3167" s="6">
        <v>0</v>
      </c>
      <c r="AB3167" s="6">
        <v>0</v>
      </c>
    </row>
    <row r="3168" spans="1:28" hidden="1" x14ac:dyDescent="0.2">
      <c r="A3168" s="4" t="s">
        <v>17507</v>
      </c>
      <c r="B3168" t="s">
        <v>17526</v>
      </c>
      <c r="C3168" s="5" t="s">
        <v>241</v>
      </c>
      <c r="D3168" t="s">
        <v>34</v>
      </c>
      <c r="E3168" t="s">
        <v>46</v>
      </c>
      <c r="F3168" t="s">
        <v>36</v>
      </c>
      <c r="G3168" t="s">
        <v>37</v>
      </c>
      <c r="H3168" t="s">
        <v>1733</v>
      </c>
      <c r="I3168" t="s">
        <v>94</v>
      </c>
      <c r="J3168" t="s">
        <v>0</v>
      </c>
      <c r="K3168" t="s">
        <v>1733</v>
      </c>
      <c r="L3168" t="s">
        <v>17005</v>
      </c>
      <c r="M3168" t="s">
        <v>9558</v>
      </c>
      <c r="N3168" t="s">
        <v>1736</v>
      </c>
      <c r="O3168" t="s">
        <v>17006</v>
      </c>
      <c r="P3168" t="s">
        <v>0</v>
      </c>
      <c r="Q3168" t="s">
        <v>0</v>
      </c>
      <c r="R3168" t="s">
        <v>0</v>
      </c>
      <c r="S3168" t="s">
        <v>0</v>
      </c>
      <c r="T3168" s="6">
        <v>0</v>
      </c>
      <c r="U3168" s="6">
        <v>0</v>
      </c>
      <c r="V3168" s="6">
        <v>0</v>
      </c>
      <c r="W3168" s="6">
        <v>0</v>
      </c>
      <c r="X3168" s="6">
        <v>0</v>
      </c>
      <c r="Y3168" s="6">
        <v>0</v>
      </c>
      <c r="Z3168" s="6">
        <v>0</v>
      </c>
      <c r="AA3168" s="6">
        <v>0</v>
      </c>
      <c r="AB3168" s="6">
        <v>0</v>
      </c>
    </row>
    <row r="3169" spans="1:28" x14ac:dyDescent="0.2">
      <c r="A3169" s="4" t="s">
        <v>17527</v>
      </c>
      <c r="B3169" t="s">
        <v>17528</v>
      </c>
      <c r="C3169" s="5" t="s">
        <v>241</v>
      </c>
      <c r="D3169" t="s">
        <v>34</v>
      </c>
      <c r="E3169" t="s">
        <v>179</v>
      </c>
      <c r="F3169" t="s">
        <v>36</v>
      </c>
      <c r="G3169" t="s">
        <v>37</v>
      </c>
      <c r="H3169" t="s">
        <v>17529</v>
      </c>
      <c r="I3169" t="s">
        <v>31</v>
      </c>
      <c r="J3169" t="s">
        <v>352</v>
      </c>
      <c r="K3169" t="s">
        <v>17530</v>
      </c>
      <c r="L3169" t="s">
        <v>17531</v>
      </c>
      <c r="M3169" t="s">
        <v>164</v>
      </c>
      <c r="N3169" t="s">
        <v>41</v>
      </c>
      <c r="O3169" t="s">
        <v>317</v>
      </c>
      <c r="P3169" t="s">
        <v>17532</v>
      </c>
      <c r="Q3169" t="s">
        <v>17533</v>
      </c>
      <c r="R3169" t="s">
        <v>17534</v>
      </c>
      <c r="S3169" t="s">
        <v>17535</v>
      </c>
      <c r="T3169" s="6">
        <v>0</v>
      </c>
      <c r="U3169" s="6">
        <v>0</v>
      </c>
      <c r="V3169" s="6">
        <v>0</v>
      </c>
      <c r="W3169" s="6">
        <v>0</v>
      </c>
      <c r="X3169" s="6">
        <v>0</v>
      </c>
      <c r="Y3169" s="6">
        <v>159</v>
      </c>
      <c r="Z3169" s="6">
        <v>0</v>
      </c>
      <c r="AA3169" s="6">
        <v>0</v>
      </c>
      <c r="AB3169" s="6">
        <v>0</v>
      </c>
    </row>
    <row r="3170" spans="1:28" hidden="1" x14ac:dyDescent="0.2">
      <c r="A3170" s="4" t="s">
        <v>17527</v>
      </c>
      <c r="B3170" t="s">
        <v>17536</v>
      </c>
      <c r="C3170" s="5" t="s">
        <v>241</v>
      </c>
      <c r="D3170" t="s">
        <v>34</v>
      </c>
      <c r="E3170" t="s">
        <v>159</v>
      </c>
      <c r="F3170" t="s">
        <v>36</v>
      </c>
      <c r="G3170" t="s">
        <v>37</v>
      </c>
      <c r="H3170" t="s">
        <v>17537</v>
      </c>
      <c r="I3170" t="s">
        <v>31</v>
      </c>
      <c r="J3170" t="s">
        <v>4963</v>
      </c>
      <c r="K3170" t="s">
        <v>17538</v>
      </c>
      <c r="L3170" t="s">
        <v>17539</v>
      </c>
      <c r="M3170" t="s">
        <v>8723</v>
      </c>
      <c r="N3170" t="s">
        <v>41</v>
      </c>
      <c r="O3170" t="s">
        <v>8724</v>
      </c>
      <c r="P3170" t="s">
        <v>17540</v>
      </c>
      <c r="Q3170" t="s">
        <v>17541</v>
      </c>
      <c r="R3170" t="s">
        <v>17541</v>
      </c>
      <c r="S3170" t="s">
        <v>0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431</v>
      </c>
      <c r="Z3170" s="6">
        <v>0</v>
      </c>
      <c r="AA3170" s="6">
        <v>0</v>
      </c>
      <c r="AB3170" s="6">
        <v>0</v>
      </c>
    </row>
    <row r="3171" spans="1:28" hidden="1" x14ac:dyDescent="0.2">
      <c r="A3171" s="4" t="s">
        <v>17527</v>
      </c>
      <c r="B3171" t="s">
        <v>17542</v>
      </c>
      <c r="C3171" s="5" t="s">
        <v>241</v>
      </c>
      <c r="D3171" t="s">
        <v>34</v>
      </c>
      <c r="E3171" t="s">
        <v>297</v>
      </c>
      <c r="F3171" t="s">
        <v>36</v>
      </c>
      <c r="G3171" t="s">
        <v>37</v>
      </c>
      <c r="H3171" t="s">
        <v>17543</v>
      </c>
      <c r="I3171" t="s">
        <v>31</v>
      </c>
      <c r="J3171" t="s">
        <v>0</v>
      </c>
      <c r="K3171" t="s">
        <v>17543</v>
      </c>
      <c r="L3171" t="s">
        <v>17544</v>
      </c>
      <c r="M3171" t="s">
        <v>17545</v>
      </c>
      <c r="N3171" t="s">
        <v>17546</v>
      </c>
      <c r="O3171" t="s">
        <v>17547</v>
      </c>
      <c r="P3171" t="s">
        <v>0</v>
      </c>
      <c r="Q3171" t="s">
        <v>17548</v>
      </c>
      <c r="R3171" t="s">
        <v>0</v>
      </c>
      <c r="S3171" t="s">
        <v>0</v>
      </c>
      <c r="T3171" s="6">
        <v>0</v>
      </c>
      <c r="U3171" s="6">
        <v>0</v>
      </c>
      <c r="V3171" s="6">
        <v>0</v>
      </c>
      <c r="W3171" s="6">
        <v>0</v>
      </c>
      <c r="X3171" s="6">
        <v>0</v>
      </c>
      <c r="Y3171" s="6">
        <v>0</v>
      </c>
      <c r="Z3171" s="6">
        <v>0</v>
      </c>
      <c r="AA3171" s="6">
        <v>0</v>
      </c>
      <c r="AB3171" s="6">
        <v>0</v>
      </c>
    </row>
    <row r="3172" spans="1:28" x14ac:dyDescent="0.2">
      <c r="A3172" s="4" t="s">
        <v>17527</v>
      </c>
      <c r="B3172" t="s">
        <v>17549</v>
      </c>
      <c r="C3172" s="5" t="s">
        <v>241</v>
      </c>
      <c r="D3172" t="s">
        <v>34</v>
      </c>
      <c r="E3172" t="s">
        <v>106</v>
      </c>
      <c r="F3172" t="s">
        <v>36</v>
      </c>
      <c r="G3172" t="s">
        <v>37</v>
      </c>
      <c r="H3172" t="s">
        <v>17550</v>
      </c>
      <c r="I3172" t="s">
        <v>31</v>
      </c>
      <c r="J3172" t="s">
        <v>4995</v>
      </c>
      <c r="K3172" t="s">
        <v>17551</v>
      </c>
      <c r="L3172" t="s">
        <v>17552</v>
      </c>
      <c r="M3172" t="s">
        <v>326</v>
      </c>
      <c r="N3172" t="s">
        <v>41</v>
      </c>
      <c r="O3172" t="s">
        <v>1213</v>
      </c>
      <c r="P3172" t="s">
        <v>0</v>
      </c>
      <c r="Q3172" t="s">
        <v>17553</v>
      </c>
      <c r="R3172" t="s">
        <v>0</v>
      </c>
      <c r="S3172" t="s">
        <v>0</v>
      </c>
      <c r="T3172" s="6">
        <v>0</v>
      </c>
      <c r="U3172" s="6">
        <v>0</v>
      </c>
      <c r="V3172" s="6">
        <v>0</v>
      </c>
      <c r="W3172" s="6">
        <v>0</v>
      </c>
      <c r="X3172" s="6">
        <v>0</v>
      </c>
      <c r="Y3172" s="6">
        <v>0</v>
      </c>
      <c r="Z3172" s="6">
        <v>0</v>
      </c>
      <c r="AA3172" s="6">
        <v>0</v>
      </c>
      <c r="AB3172" s="6">
        <v>0</v>
      </c>
    </row>
    <row r="3173" spans="1:28" hidden="1" x14ac:dyDescent="0.2">
      <c r="A3173" s="4" t="s">
        <v>17527</v>
      </c>
      <c r="B3173" t="s">
        <v>17554</v>
      </c>
      <c r="C3173" s="5" t="s">
        <v>5459</v>
      </c>
      <c r="D3173" t="s">
        <v>34</v>
      </c>
      <c r="E3173" t="s">
        <v>297</v>
      </c>
      <c r="F3173" t="s">
        <v>36</v>
      </c>
      <c r="G3173" t="s">
        <v>37</v>
      </c>
      <c r="H3173" t="s">
        <v>17543</v>
      </c>
      <c r="I3173" t="s">
        <v>31</v>
      </c>
      <c r="J3173" t="s">
        <v>0</v>
      </c>
      <c r="K3173" t="s">
        <v>17543</v>
      </c>
      <c r="L3173" t="s">
        <v>17544</v>
      </c>
      <c r="M3173" t="s">
        <v>17545</v>
      </c>
      <c r="N3173" t="s">
        <v>17546</v>
      </c>
      <c r="O3173" t="s">
        <v>17547</v>
      </c>
      <c r="P3173" t="s">
        <v>0</v>
      </c>
      <c r="Q3173" t="s">
        <v>17548</v>
      </c>
      <c r="R3173" t="s">
        <v>0</v>
      </c>
      <c r="S3173" t="s">
        <v>0</v>
      </c>
      <c r="T3173" s="6">
        <v>0</v>
      </c>
      <c r="U3173" s="6">
        <v>0</v>
      </c>
      <c r="V3173" s="6">
        <v>0</v>
      </c>
      <c r="W3173" s="6">
        <v>0</v>
      </c>
      <c r="X3173" s="6">
        <v>0</v>
      </c>
      <c r="Y3173" s="6">
        <v>0</v>
      </c>
      <c r="Z3173" s="6">
        <v>0</v>
      </c>
      <c r="AA3173" s="6">
        <v>0</v>
      </c>
      <c r="AB3173" s="6">
        <v>0</v>
      </c>
    </row>
    <row r="3174" spans="1:28" hidden="1" x14ac:dyDescent="0.2">
      <c r="A3174" s="4" t="s">
        <v>17527</v>
      </c>
      <c r="B3174" t="s">
        <v>17555</v>
      </c>
      <c r="C3174" s="5" t="s">
        <v>241</v>
      </c>
      <c r="D3174" t="s">
        <v>34</v>
      </c>
      <c r="E3174" t="s">
        <v>46</v>
      </c>
      <c r="F3174" t="s">
        <v>36</v>
      </c>
      <c r="G3174" t="s">
        <v>37</v>
      </c>
      <c r="H3174" t="s">
        <v>4288</v>
      </c>
      <c r="I3174" t="s">
        <v>94</v>
      </c>
      <c r="J3174" t="s">
        <v>0</v>
      </c>
      <c r="K3174" t="s">
        <v>4288</v>
      </c>
      <c r="L3174" t="s">
        <v>4289</v>
      </c>
      <c r="M3174" t="s">
        <v>4290</v>
      </c>
      <c r="N3174" t="s">
        <v>41</v>
      </c>
      <c r="O3174" t="s">
        <v>4291</v>
      </c>
      <c r="P3174" t="s">
        <v>0</v>
      </c>
      <c r="Q3174" t="s">
        <v>4293</v>
      </c>
      <c r="R3174" t="s">
        <v>4293</v>
      </c>
      <c r="S3174" t="s">
        <v>4293</v>
      </c>
      <c r="T3174" s="6">
        <v>0</v>
      </c>
      <c r="U3174" s="6">
        <v>0</v>
      </c>
      <c r="V3174" s="6">
        <v>0</v>
      </c>
      <c r="W3174" s="6">
        <v>0</v>
      </c>
      <c r="X3174" s="6">
        <v>0</v>
      </c>
      <c r="Y3174" s="6">
        <v>0</v>
      </c>
      <c r="Z3174" s="6">
        <v>0</v>
      </c>
      <c r="AA3174" s="6">
        <v>0</v>
      </c>
      <c r="AB3174" s="6">
        <v>0</v>
      </c>
    </row>
    <row r="3175" spans="1:28" x14ac:dyDescent="0.2">
      <c r="A3175" s="4" t="s">
        <v>17556</v>
      </c>
      <c r="B3175" t="s">
        <v>17557</v>
      </c>
      <c r="C3175" s="5" t="s">
        <v>241</v>
      </c>
      <c r="D3175" t="s">
        <v>34</v>
      </c>
      <c r="E3175" t="s">
        <v>159</v>
      </c>
      <c r="F3175" t="s">
        <v>36</v>
      </c>
      <c r="G3175" t="s">
        <v>37</v>
      </c>
      <c r="H3175" t="s">
        <v>17558</v>
      </c>
      <c r="I3175" t="s">
        <v>31</v>
      </c>
      <c r="J3175" t="s">
        <v>3093</v>
      </c>
      <c r="K3175" t="s">
        <v>3202</v>
      </c>
      <c r="L3175" t="s">
        <v>17559</v>
      </c>
      <c r="M3175" t="s">
        <v>263</v>
      </c>
      <c r="N3175" t="s">
        <v>41</v>
      </c>
      <c r="O3175" t="s">
        <v>532</v>
      </c>
      <c r="P3175" t="s">
        <v>17560</v>
      </c>
      <c r="Q3175" t="s">
        <v>17561</v>
      </c>
      <c r="R3175" t="s">
        <v>17561</v>
      </c>
      <c r="S3175" t="s">
        <v>17561</v>
      </c>
      <c r="T3175" s="6">
        <v>0</v>
      </c>
      <c r="U3175" s="6">
        <v>0</v>
      </c>
      <c r="V3175" s="6">
        <v>0</v>
      </c>
      <c r="W3175" s="6">
        <v>0</v>
      </c>
      <c r="X3175" s="6">
        <v>0</v>
      </c>
      <c r="Y3175" s="6">
        <v>453</v>
      </c>
      <c r="Z3175" s="6">
        <v>0</v>
      </c>
      <c r="AA3175" s="6">
        <v>0</v>
      </c>
      <c r="AB3175" s="6">
        <v>0</v>
      </c>
    </row>
    <row r="3176" spans="1:28" x14ac:dyDescent="0.2">
      <c r="A3176" s="4" t="s">
        <v>17556</v>
      </c>
      <c r="B3176" t="s">
        <v>17562</v>
      </c>
      <c r="C3176" s="5" t="s">
        <v>5459</v>
      </c>
      <c r="D3176" t="s">
        <v>34</v>
      </c>
      <c r="E3176" t="s">
        <v>106</v>
      </c>
      <c r="F3176" t="s">
        <v>36</v>
      </c>
      <c r="G3176" t="s">
        <v>37</v>
      </c>
      <c r="H3176" t="s">
        <v>17563</v>
      </c>
      <c r="I3176" t="s">
        <v>31</v>
      </c>
      <c r="J3176" t="s">
        <v>17564</v>
      </c>
      <c r="K3176" t="s">
        <v>17565</v>
      </c>
      <c r="L3176" t="s">
        <v>17566</v>
      </c>
      <c r="M3176" t="s">
        <v>60</v>
      </c>
      <c r="N3176" t="s">
        <v>41</v>
      </c>
      <c r="O3176" t="s">
        <v>17567</v>
      </c>
      <c r="P3176" t="s">
        <v>17568</v>
      </c>
      <c r="Q3176" t="s">
        <v>17569</v>
      </c>
      <c r="R3176" t="s">
        <v>17569</v>
      </c>
      <c r="S3176" t="s">
        <v>0</v>
      </c>
      <c r="T3176" s="6">
        <v>1100</v>
      </c>
      <c r="U3176" s="6">
        <v>0</v>
      </c>
      <c r="V3176" s="6">
        <v>0</v>
      </c>
      <c r="W3176" s="6">
        <v>0</v>
      </c>
      <c r="X3176" s="6">
        <v>0</v>
      </c>
      <c r="Y3176" s="6">
        <v>431</v>
      </c>
      <c r="Z3176" s="6">
        <v>0</v>
      </c>
      <c r="AA3176" s="6">
        <v>0</v>
      </c>
      <c r="AB3176" s="6">
        <v>0</v>
      </c>
    </row>
    <row r="3177" spans="1:28" x14ac:dyDescent="0.2">
      <c r="A3177" s="4" t="s">
        <v>17556</v>
      </c>
      <c r="B3177" t="s">
        <v>17570</v>
      </c>
      <c r="C3177" s="5" t="s">
        <v>5459</v>
      </c>
      <c r="D3177" t="s">
        <v>34</v>
      </c>
      <c r="E3177" t="s">
        <v>8270</v>
      </c>
      <c r="F3177" t="s">
        <v>36</v>
      </c>
      <c r="G3177" t="s">
        <v>37</v>
      </c>
      <c r="H3177" t="s">
        <v>17571</v>
      </c>
      <c r="I3177" t="s">
        <v>31</v>
      </c>
      <c r="J3177" t="s">
        <v>0</v>
      </c>
      <c r="K3177" t="s">
        <v>17571</v>
      </c>
      <c r="L3177" t="s">
        <v>17572</v>
      </c>
      <c r="M3177" t="s">
        <v>263</v>
      </c>
      <c r="N3177" t="s">
        <v>41</v>
      </c>
      <c r="O3177" t="s">
        <v>17573</v>
      </c>
      <c r="P3177" t="s">
        <v>17574</v>
      </c>
      <c r="Q3177" t="s">
        <v>17575</v>
      </c>
      <c r="R3177" t="s">
        <v>0</v>
      </c>
      <c r="S3177" t="s">
        <v>17575</v>
      </c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  <c r="Z3177" s="6">
        <v>0</v>
      </c>
      <c r="AA3177" s="6">
        <v>0</v>
      </c>
      <c r="AB3177" s="6">
        <v>0</v>
      </c>
    </row>
    <row r="3178" spans="1:28" hidden="1" x14ac:dyDescent="0.2">
      <c r="A3178" s="4" t="s">
        <v>17576</v>
      </c>
      <c r="B3178" t="s">
        <v>17577</v>
      </c>
      <c r="C3178" s="5" t="s">
        <v>241</v>
      </c>
      <c r="D3178" t="s">
        <v>34</v>
      </c>
      <c r="E3178" t="s">
        <v>297</v>
      </c>
      <c r="F3178" t="s">
        <v>36</v>
      </c>
      <c r="G3178" t="s">
        <v>37</v>
      </c>
      <c r="H3178" t="s">
        <v>17578</v>
      </c>
      <c r="I3178" t="s">
        <v>31</v>
      </c>
      <c r="J3178" t="s">
        <v>0</v>
      </c>
      <c r="K3178" t="s">
        <v>17578</v>
      </c>
      <c r="L3178" t="s">
        <v>17579</v>
      </c>
      <c r="M3178" t="s">
        <v>432</v>
      </c>
      <c r="N3178" t="s">
        <v>41</v>
      </c>
      <c r="O3178" t="s">
        <v>17580</v>
      </c>
      <c r="P3178" t="s">
        <v>0</v>
      </c>
      <c r="Q3178" t="s">
        <v>17581</v>
      </c>
      <c r="R3178" t="s">
        <v>0</v>
      </c>
      <c r="S3178" t="s">
        <v>0</v>
      </c>
      <c r="T3178" s="6">
        <v>1200</v>
      </c>
      <c r="U3178" s="6">
        <v>0</v>
      </c>
      <c r="V3178" s="6">
        <v>0</v>
      </c>
      <c r="W3178" s="6">
        <v>0</v>
      </c>
      <c r="X3178" s="6">
        <v>0</v>
      </c>
      <c r="Y3178" s="6">
        <v>0</v>
      </c>
      <c r="Z3178" s="6">
        <v>0</v>
      </c>
      <c r="AA3178" s="6">
        <v>0</v>
      </c>
      <c r="AB3178" s="6">
        <v>0</v>
      </c>
    </row>
    <row r="3179" spans="1:28" hidden="1" x14ac:dyDescent="0.2">
      <c r="A3179" s="4" t="s">
        <v>17576</v>
      </c>
      <c r="B3179" t="s">
        <v>17582</v>
      </c>
      <c r="C3179" s="5" t="s">
        <v>241</v>
      </c>
      <c r="D3179" t="s">
        <v>34</v>
      </c>
      <c r="E3179" t="s">
        <v>297</v>
      </c>
      <c r="F3179" t="s">
        <v>36</v>
      </c>
      <c r="G3179" t="s">
        <v>37</v>
      </c>
      <c r="H3179" t="s">
        <v>17583</v>
      </c>
      <c r="I3179" t="s">
        <v>31</v>
      </c>
      <c r="J3179" t="s">
        <v>0</v>
      </c>
      <c r="K3179" t="s">
        <v>17583</v>
      </c>
      <c r="L3179" t="s">
        <v>17584</v>
      </c>
      <c r="M3179" t="s">
        <v>3088</v>
      </c>
      <c r="N3179" t="s">
        <v>465</v>
      </c>
      <c r="O3179" t="s">
        <v>17585</v>
      </c>
      <c r="P3179" t="s">
        <v>17586</v>
      </c>
      <c r="Q3179" t="s">
        <v>17587</v>
      </c>
      <c r="R3179" t="s">
        <v>0</v>
      </c>
      <c r="S3179" t="s">
        <v>0</v>
      </c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0</v>
      </c>
      <c r="Z3179" s="6">
        <v>0</v>
      </c>
      <c r="AA3179" s="6">
        <v>0</v>
      </c>
      <c r="AB3179" s="6">
        <v>0</v>
      </c>
    </row>
    <row r="3180" spans="1:28" x14ac:dyDescent="0.2">
      <c r="A3180" s="4" t="s">
        <v>17576</v>
      </c>
      <c r="B3180" t="s">
        <v>17588</v>
      </c>
      <c r="C3180" s="5" t="s">
        <v>5459</v>
      </c>
      <c r="D3180" t="s">
        <v>34</v>
      </c>
      <c r="E3180" t="s">
        <v>35</v>
      </c>
      <c r="F3180" t="s">
        <v>36</v>
      </c>
      <c r="G3180" t="s">
        <v>37</v>
      </c>
      <c r="H3180" t="s">
        <v>9137</v>
      </c>
      <c r="I3180" t="s">
        <v>94</v>
      </c>
      <c r="J3180" t="s">
        <v>0</v>
      </c>
      <c r="K3180" t="s">
        <v>9137</v>
      </c>
      <c r="L3180" t="s">
        <v>9138</v>
      </c>
      <c r="M3180" t="s">
        <v>581</v>
      </c>
      <c r="N3180" t="s">
        <v>41</v>
      </c>
      <c r="O3180" t="s">
        <v>582</v>
      </c>
      <c r="P3180" t="s">
        <v>0</v>
      </c>
      <c r="Q3180" t="s">
        <v>2105</v>
      </c>
      <c r="R3180" t="s">
        <v>0</v>
      </c>
      <c r="S3180" t="s">
        <v>2105</v>
      </c>
      <c r="T3180" s="6">
        <v>0</v>
      </c>
      <c r="U3180" s="6">
        <v>0</v>
      </c>
      <c r="V3180" s="6">
        <v>0</v>
      </c>
      <c r="W3180" s="6">
        <v>0</v>
      </c>
      <c r="X3180" s="6">
        <v>0</v>
      </c>
      <c r="Y3180" s="6">
        <v>0</v>
      </c>
      <c r="Z3180" s="6">
        <v>0</v>
      </c>
      <c r="AA3180" s="6">
        <v>0</v>
      </c>
      <c r="AB3180" s="6">
        <v>0</v>
      </c>
    </row>
    <row r="3181" spans="1:28" x14ac:dyDescent="0.2">
      <c r="A3181" s="4" t="s">
        <v>17576</v>
      </c>
      <c r="B3181" t="s">
        <v>17589</v>
      </c>
      <c r="C3181" s="5" t="s">
        <v>5459</v>
      </c>
      <c r="D3181" t="s">
        <v>34</v>
      </c>
      <c r="E3181" t="s">
        <v>179</v>
      </c>
      <c r="F3181" t="s">
        <v>36</v>
      </c>
      <c r="G3181" t="s">
        <v>86</v>
      </c>
      <c r="H3181" t="s">
        <v>17590</v>
      </c>
      <c r="I3181" t="s">
        <v>31</v>
      </c>
      <c r="J3181" t="s">
        <v>0</v>
      </c>
      <c r="K3181" t="s">
        <v>17590</v>
      </c>
      <c r="L3181" t="s">
        <v>17591</v>
      </c>
      <c r="M3181" t="s">
        <v>326</v>
      </c>
      <c r="N3181" t="s">
        <v>41</v>
      </c>
      <c r="O3181" t="s">
        <v>17592</v>
      </c>
      <c r="P3181" t="s">
        <v>17593</v>
      </c>
      <c r="Q3181" t="s">
        <v>17594</v>
      </c>
      <c r="R3181" t="s">
        <v>0</v>
      </c>
      <c r="S3181" t="s">
        <v>17594</v>
      </c>
      <c r="T3181" s="6">
        <v>0</v>
      </c>
      <c r="U3181" s="6">
        <v>0</v>
      </c>
      <c r="V3181" s="6">
        <v>0</v>
      </c>
      <c r="W3181" s="6">
        <v>0</v>
      </c>
      <c r="X3181" s="6">
        <v>0</v>
      </c>
      <c r="Y3181" s="6">
        <v>257</v>
      </c>
      <c r="Z3181" s="6">
        <v>0</v>
      </c>
      <c r="AA3181" s="6">
        <v>190</v>
      </c>
      <c r="AB3181" s="6">
        <v>0</v>
      </c>
    </row>
    <row r="3182" spans="1:28" x14ac:dyDescent="0.2">
      <c r="A3182" s="4" t="s">
        <v>17576</v>
      </c>
      <c r="B3182" t="s">
        <v>17595</v>
      </c>
      <c r="C3182" s="5" t="s">
        <v>241</v>
      </c>
      <c r="D3182" t="s">
        <v>34</v>
      </c>
      <c r="E3182" t="s">
        <v>179</v>
      </c>
      <c r="F3182" t="s">
        <v>36</v>
      </c>
      <c r="G3182" t="s">
        <v>86</v>
      </c>
      <c r="H3182" t="s">
        <v>17596</v>
      </c>
      <c r="I3182" t="s">
        <v>31</v>
      </c>
      <c r="J3182" t="s">
        <v>547</v>
      </c>
      <c r="K3182" t="s">
        <v>2292</v>
      </c>
      <c r="L3182" t="s">
        <v>17597</v>
      </c>
      <c r="M3182" t="s">
        <v>91</v>
      </c>
      <c r="N3182" t="s">
        <v>41</v>
      </c>
      <c r="O3182" t="s">
        <v>17598</v>
      </c>
      <c r="P3182" t="s">
        <v>17599</v>
      </c>
      <c r="Q3182" t="s">
        <v>17600</v>
      </c>
      <c r="R3182" t="s">
        <v>17601</v>
      </c>
      <c r="S3182" t="s">
        <v>17601</v>
      </c>
      <c r="T3182" s="6">
        <v>0</v>
      </c>
      <c r="U3182" s="6">
        <v>0</v>
      </c>
      <c r="V3182" s="6">
        <v>0</v>
      </c>
      <c r="W3182" s="6">
        <v>0</v>
      </c>
      <c r="X3182" s="6">
        <v>0</v>
      </c>
      <c r="Y3182" s="6">
        <v>31</v>
      </c>
      <c r="Z3182" s="6">
        <v>0</v>
      </c>
      <c r="AA3182" s="6">
        <v>0</v>
      </c>
      <c r="AB3182" s="6">
        <v>0</v>
      </c>
    </row>
    <row r="3183" spans="1:28" x14ac:dyDescent="0.2">
      <c r="A3183" s="4" t="s">
        <v>17602</v>
      </c>
      <c r="B3183" t="s">
        <v>17603</v>
      </c>
      <c r="C3183" s="5" t="s">
        <v>241</v>
      </c>
      <c r="D3183" t="s">
        <v>34</v>
      </c>
      <c r="E3183" t="s">
        <v>258</v>
      </c>
      <c r="F3183" t="s">
        <v>36</v>
      </c>
      <c r="G3183" t="s">
        <v>37</v>
      </c>
      <c r="H3183" t="s">
        <v>5526</v>
      </c>
      <c r="I3183" t="s">
        <v>31</v>
      </c>
      <c r="J3183" t="s">
        <v>0</v>
      </c>
      <c r="K3183" t="s">
        <v>5526</v>
      </c>
      <c r="L3183" t="s">
        <v>5527</v>
      </c>
      <c r="M3183" t="s">
        <v>51</v>
      </c>
      <c r="N3183" t="s">
        <v>41</v>
      </c>
      <c r="O3183" t="s">
        <v>5528</v>
      </c>
      <c r="P3183" t="s">
        <v>5529</v>
      </c>
      <c r="Q3183" t="s">
        <v>5532</v>
      </c>
      <c r="R3183" t="s">
        <v>5531</v>
      </c>
      <c r="S3183" t="s">
        <v>5532</v>
      </c>
      <c r="T3183" s="6">
        <v>1020</v>
      </c>
      <c r="U3183" s="6">
        <v>0</v>
      </c>
      <c r="V3183" s="6">
        <v>0</v>
      </c>
      <c r="W3183" s="6">
        <v>0</v>
      </c>
      <c r="X3183" s="6">
        <v>0</v>
      </c>
      <c r="Y3183" s="6">
        <v>0</v>
      </c>
      <c r="Z3183" s="6">
        <v>0</v>
      </c>
      <c r="AA3183" s="6">
        <v>0</v>
      </c>
      <c r="AB3183" s="6">
        <v>0</v>
      </c>
    </row>
    <row r="3184" spans="1:28" hidden="1" x14ac:dyDescent="0.2">
      <c r="A3184" s="4" t="s">
        <v>17602</v>
      </c>
      <c r="B3184" t="s">
        <v>16881</v>
      </c>
      <c r="C3184" s="5" t="s">
        <v>5459</v>
      </c>
      <c r="D3184" t="s">
        <v>34</v>
      </c>
      <c r="E3184" t="s">
        <v>117</v>
      </c>
      <c r="F3184" t="s">
        <v>36</v>
      </c>
      <c r="G3184" t="s">
        <v>37</v>
      </c>
      <c r="H3184" t="s">
        <v>16882</v>
      </c>
      <c r="I3184" t="s">
        <v>31</v>
      </c>
      <c r="J3184" t="s">
        <v>8962</v>
      </c>
      <c r="K3184" t="s">
        <v>16883</v>
      </c>
      <c r="L3184" t="s">
        <v>16884</v>
      </c>
      <c r="M3184" t="s">
        <v>1263</v>
      </c>
      <c r="N3184" t="s">
        <v>41</v>
      </c>
      <c r="O3184" t="s">
        <v>16885</v>
      </c>
      <c r="P3184" t="s">
        <v>16886</v>
      </c>
      <c r="Q3184" t="s">
        <v>16887</v>
      </c>
      <c r="R3184" t="s">
        <v>0</v>
      </c>
      <c r="S3184" t="s">
        <v>0</v>
      </c>
      <c r="T3184" s="6">
        <v>500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  <c r="Z3184" s="6">
        <v>0</v>
      </c>
      <c r="AA3184" s="6">
        <v>0</v>
      </c>
      <c r="AB3184" s="6">
        <v>0</v>
      </c>
    </row>
    <row r="3185" spans="1:28" hidden="1" x14ac:dyDescent="0.2">
      <c r="A3185" s="4" t="s">
        <v>17602</v>
      </c>
      <c r="B3185" t="s">
        <v>17604</v>
      </c>
      <c r="C3185" s="5" t="s">
        <v>33</v>
      </c>
      <c r="D3185" t="s">
        <v>34</v>
      </c>
      <c r="E3185" t="s">
        <v>1119</v>
      </c>
      <c r="F3185" t="s">
        <v>36</v>
      </c>
      <c r="G3185" t="s">
        <v>37</v>
      </c>
      <c r="H3185" t="s">
        <v>17605</v>
      </c>
      <c r="I3185" t="s">
        <v>94</v>
      </c>
      <c r="J3185" t="s">
        <v>0</v>
      </c>
      <c r="K3185" t="s">
        <v>17605</v>
      </c>
      <c r="L3185" t="s">
        <v>17606</v>
      </c>
      <c r="M3185" t="s">
        <v>11554</v>
      </c>
      <c r="N3185" t="s">
        <v>701</v>
      </c>
      <c r="O3185" t="s">
        <v>17607</v>
      </c>
      <c r="P3185" t="s">
        <v>17608</v>
      </c>
      <c r="Q3185" t="s">
        <v>17609</v>
      </c>
      <c r="R3185" t="s">
        <v>0</v>
      </c>
      <c r="S3185" t="s">
        <v>0</v>
      </c>
      <c r="T3185" s="6">
        <v>0</v>
      </c>
      <c r="U3185" s="6">
        <v>0</v>
      </c>
      <c r="V3185" s="6">
        <v>0</v>
      </c>
      <c r="W3185" s="6">
        <v>0</v>
      </c>
      <c r="X3185" s="6">
        <v>0</v>
      </c>
      <c r="Y3185" s="6">
        <v>0</v>
      </c>
      <c r="Z3185" s="6">
        <v>0</v>
      </c>
      <c r="AA3185" s="6">
        <v>0</v>
      </c>
      <c r="AB3185" s="6">
        <v>0</v>
      </c>
    </row>
    <row r="3186" spans="1:28" hidden="1" x14ac:dyDescent="0.2">
      <c r="A3186" s="4" t="s">
        <v>17602</v>
      </c>
      <c r="B3186" t="s">
        <v>17610</v>
      </c>
      <c r="C3186" s="5" t="s">
        <v>241</v>
      </c>
      <c r="D3186" t="s">
        <v>34</v>
      </c>
      <c r="E3186" t="s">
        <v>1471</v>
      </c>
      <c r="F3186" t="s">
        <v>36</v>
      </c>
      <c r="G3186" t="s">
        <v>37</v>
      </c>
      <c r="H3186" t="s">
        <v>9545</v>
      </c>
      <c r="I3186" t="s">
        <v>94</v>
      </c>
      <c r="J3186" t="s">
        <v>0</v>
      </c>
      <c r="K3186" t="s">
        <v>9545</v>
      </c>
      <c r="L3186" t="s">
        <v>5264</v>
      </c>
      <c r="M3186" t="s">
        <v>5265</v>
      </c>
      <c r="N3186" t="s">
        <v>465</v>
      </c>
      <c r="O3186" t="s">
        <v>5266</v>
      </c>
      <c r="P3186" t="s">
        <v>9546</v>
      </c>
      <c r="Q3186" t="s">
        <v>9547</v>
      </c>
      <c r="R3186" t="s">
        <v>9547</v>
      </c>
      <c r="S3186" t="s">
        <v>5267</v>
      </c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  <c r="Z3186" s="6">
        <v>0</v>
      </c>
      <c r="AA3186" s="6">
        <v>0</v>
      </c>
      <c r="AB3186" s="6">
        <v>0</v>
      </c>
    </row>
    <row r="3187" spans="1:28" x14ac:dyDescent="0.2">
      <c r="A3187" s="4" t="s">
        <v>17611</v>
      </c>
      <c r="B3187" t="s">
        <v>17612</v>
      </c>
      <c r="C3187" s="5" t="s">
        <v>241</v>
      </c>
      <c r="D3187" t="s">
        <v>34</v>
      </c>
      <c r="E3187" t="s">
        <v>258</v>
      </c>
      <c r="F3187" t="s">
        <v>36</v>
      </c>
      <c r="G3187" t="s">
        <v>37</v>
      </c>
      <c r="H3187" t="s">
        <v>17613</v>
      </c>
      <c r="I3187" t="s">
        <v>31</v>
      </c>
      <c r="J3187" t="s">
        <v>0</v>
      </c>
      <c r="K3187" t="s">
        <v>17613</v>
      </c>
      <c r="L3187" t="s">
        <v>17614</v>
      </c>
      <c r="M3187" t="s">
        <v>263</v>
      </c>
      <c r="N3187" t="s">
        <v>41</v>
      </c>
      <c r="O3187" t="s">
        <v>17615</v>
      </c>
      <c r="P3187" t="s">
        <v>17616</v>
      </c>
      <c r="Q3187" t="s">
        <v>17617</v>
      </c>
      <c r="R3187" t="s">
        <v>17618</v>
      </c>
      <c r="S3187" t="s">
        <v>17617</v>
      </c>
      <c r="T3187" s="6">
        <v>0</v>
      </c>
      <c r="U3187" s="6">
        <v>0</v>
      </c>
      <c r="V3187" s="6">
        <v>0</v>
      </c>
      <c r="W3187" s="6">
        <v>0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</row>
    <row r="3188" spans="1:28" hidden="1" x14ac:dyDescent="0.2">
      <c r="A3188" s="4" t="s">
        <v>17611</v>
      </c>
      <c r="B3188" t="s">
        <v>17619</v>
      </c>
      <c r="C3188" s="5" t="s">
        <v>241</v>
      </c>
      <c r="D3188" t="s">
        <v>34</v>
      </c>
      <c r="E3188" t="s">
        <v>1471</v>
      </c>
      <c r="F3188" t="s">
        <v>36</v>
      </c>
      <c r="G3188" t="s">
        <v>37</v>
      </c>
      <c r="H3188" t="s">
        <v>9545</v>
      </c>
      <c r="I3188" t="s">
        <v>94</v>
      </c>
      <c r="J3188" t="s">
        <v>0</v>
      </c>
      <c r="K3188" t="s">
        <v>9545</v>
      </c>
      <c r="L3188" t="s">
        <v>5264</v>
      </c>
      <c r="M3188" t="s">
        <v>5265</v>
      </c>
      <c r="N3188" t="s">
        <v>465</v>
      </c>
      <c r="O3188" t="s">
        <v>5266</v>
      </c>
      <c r="P3188" t="s">
        <v>9546</v>
      </c>
      <c r="Q3188" t="s">
        <v>9547</v>
      </c>
      <c r="R3188" t="s">
        <v>9547</v>
      </c>
      <c r="S3188" t="s">
        <v>5267</v>
      </c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0</v>
      </c>
      <c r="Z3188" s="6">
        <v>0</v>
      </c>
      <c r="AA3188" s="6">
        <v>0</v>
      </c>
      <c r="AB3188" s="6">
        <v>0</v>
      </c>
    </row>
    <row r="3189" spans="1:28" hidden="1" x14ac:dyDescent="0.2">
      <c r="A3189" s="4" t="s">
        <v>17611</v>
      </c>
      <c r="B3189" t="s">
        <v>17620</v>
      </c>
      <c r="C3189" s="5" t="s">
        <v>241</v>
      </c>
      <c r="D3189" t="s">
        <v>34</v>
      </c>
      <c r="E3189" t="s">
        <v>179</v>
      </c>
      <c r="F3189" t="s">
        <v>36</v>
      </c>
      <c r="G3189" t="s">
        <v>37</v>
      </c>
      <c r="H3189" t="s">
        <v>17621</v>
      </c>
      <c r="I3189" t="s">
        <v>31</v>
      </c>
      <c r="J3189" t="s">
        <v>461</v>
      </c>
      <c r="K3189" t="s">
        <v>17622</v>
      </c>
      <c r="L3189" t="s">
        <v>17623</v>
      </c>
      <c r="M3189" t="s">
        <v>17624</v>
      </c>
      <c r="N3189" t="s">
        <v>41</v>
      </c>
      <c r="O3189" t="s">
        <v>6918</v>
      </c>
      <c r="P3189" t="s">
        <v>17625</v>
      </c>
      <c r="Q3189" t="s">
        <v>17626</v>
      </c>
      <c r="R3189" t="s">
        <v>0</v>
      </c>
      <c r="S3189" t="s">
        <v>17626</v>
      </c>
      <c r="T3189" s="6">
        <v>878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  <c r="Z3189" s="6">
        <v>0</v>
      </c>
      <c r="AA3189" s="6">
        <v>0</v>
      </c>
      <c r="AB3189" s="6">
        <v>0</v>
      </c>
    </row>
    <row r="3190" spans="1:28" x14ac:dyDescent="0.2">
      <c r="A3190" s="4" t="s">
        <v>17611</v>
      </c>
      <c r="B3190" t="s">
        <v>17627</v>
      </c>
      <c r="C3190" s="5" t="s">
        <v>5459</v>
      </c>
      <c r="D3190" t="s">
        <v>34</v>
      </c>
      <c r="E3190" t="s">
        <v>341</v>
      </c>
      <c r="F3190" t="s">
        <v>36</v>
      </c>
      <c r="G3190" t="s">
        <v>37</v>
      </c>
      <c r="H3190" t="s">
        <v>17628</v>
      </c>
      <c r="I3190" t="s">
        <v>31</v>
      </c>
      <c r="J3190" t="s">
        <v>429</v>
      </c>
      <c r="K3190" t="s">
        <v>6634</v>
      </c>
      <c r="L3190" t="s">
        <v>17629</v>
      </c>
      <c r="M3190" t="s">
        <v>300</v>
      </c>
      <c r="N3190" t="s">
        <v>41</v>
      </c>
      <c r="O3190" t="s">
        <v>17630</v>
      </c>
      <c r="P3190" t="s">
        <v>17631</v>
      </c>
      <c r="Q3190" t="s">
        <v>17632</v>
      </c>
      <c r="R3190" t="s">
        <v>17633</v>
      </c>
      <c r="S3190" t="s">
        <v>17632</v>
      </c>
      <c r="T3190" s="6">
        <v>500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</row>
    <row r="3191" spans="1:28" hidden="1" x14ac:dyDescent="0.2">
      <c r="A3191" s="4" t="s">
        <v>17611</v>
      </c>
      <c r="B3191" t="s">
        <v>17634</v>
      </c>
      <c r="C3191" s="5" t="s">
        <v>241</v>
      </c>
      <c r="D3191" t="s">
        <v>34</v>
      </c>
      <c r="E3191" t="s">
        <v>46</v>
      </c>
      <c r="F3191" t="s">
        <v>36</v>
      </c>
      <c r="G3191" t="s">
        <v>37</v>
      </c>
      <c r="H3191" t="s">
        <v>1733</v>
      </c>
      <c r="I3191" t="s">
        <v>94</v>
      </c>
      <c r="J3191" t="s">
        <v>0</v>
      </c>
      <c r="K3191" t="s">
        <v>1733</v>
      </c>
      <c r="L3191" t="s">
        <v>17005</v>
      </c>
      <c r="M3191" t="s">
        <v>9558</v>
      </c>
      <c r="N3191" t="s">
        <v>1736</v>
      </c>
      <c r="O3191" t="s">
        <v>17006</v>
      </c>
      <c r="P3191" t="s">
        <v>0</v>
      </c>
      <c r="Q3191" t="s">
        <v>0</v>
      </c>
      <c r="R3191" t="s">
        <v>0</v>
      </c>
      <c r="S3191" t="s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  <c r="Z3191" s="6">
        <v>0</v>
      </c>
      <c r="AA3191" s="6">
        <v>0</v>
      </c>
      <c r="AB3191" s="6">
        <v>0</v>
      </c>
    </row>
    <row r="3192" spans="1:28" hidden="1" x14ac:dyDescent="0.2">
      <c r="A3192" s="4" t="s">
        <v>17611</v>
      </c>
      <c r="B3192" t="s">
        <v>17635</v>
      </c>
      <c r="C3192" s="5" t="s">
        <v>241</v>
      </c>
      <c r="D3192" t="s">
        <v>34</v>
      </c>
      <c r="E3192" t="s">
        <v>46</v>
      </c>
      <c r="F3192" t="s">
        <v>36</v>
      </c>
      <c r="G3192" t="s">
        <v>37</v>
      </c>
      <c r="H3192" t="s">
        <v>1733</v>
      </c>
      <c r="I3192" t="s">
        <v>94</v>
      </c>
      <c r="J3192" t="s">
        <v>0</v>
      </c>
      <c r="K3192" t="s">
        <v>1733</v>
      </c>
      <c r="L3192" t="s">
        <v>17005</v>
      </c>
      <c r="M3192" t="s">
        <v>9558</v>
      </c>
      <c r="N3192" t="s">
        <v>1736</v>
      </c>
      <c r="O3192" t="s">
        <v>17006</v>
      </c>
      <c r="P3192" t="s">
        <v>0</v>
      </c>
      <c r="Q3192" t="s">
        <v>0</v>
      </c>
      <c r="R3192" t="s">
        <v>0</v>
      </c>
      <c r="S3192" t="s">
        <v>0</v>
      </c>
      <c r="T3192" s="6">
        <v>0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</row>
    <row r="3193" spans="1:28" hidden="1" x14ac:dyDescent="0.2">
      <c r="A3193" s="4" t="s">
        <v>17636</v>
      </c>
      <c r="B3193" t="s">
        <v>17637</v>
      </c>
      <c r="C3193" s="5" t="s">
        <v>241</v>
      </c>
      <c r="D3193" t="s">
        <v>34</v>
      </c>
      <c r="E3193" t="s">
        <v>46</v>
      </c>
      <c r="F3193" t="s">
        <v>36</v>
      </c>
      <c r="G3193" t="s">
        <v>37</v>
      </c>
      <c r="H3193" t="s">
        <v>1733</v>
      </c>
      <c r="I3193" t="s">
        <v>94</v>
      </c>
      <c r="J3193" t="s">
        <v>0</v>
      </c>
      <c r="K3193" t="s">
        <v>1733</v>
      </c>
      <c r="L3193" t="s">
        <v>17005</v>
      </c>
      <c r="M3193" t="s">
        <v>9558</v>
      </c>
      <c r="N3193" t="s">
        <v>1736</v>
      </c>
      <c r="O3193" t="s">
        <v>17006</v>
      </c>
      <c r="P3193" t="s">
        <v>0</v>
      </c>
      <c r="Q3193" t="s">
        <v>0</v>
      </c>
      <c r="R3193" t="s">
        <v>0</v>
      </c>
      <c r="S3193" t="s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</row>
    <row r="3194" spans="1:28" x14ac:dyDescent="0.2">
      <c r="A3194" s="4" t="s">
        <v>17636</v>
      </c>
      <c r="B3194" t="s">
        <v>17638</v>
      </c>
      <c r="C3194" s="5" t="s">
        <v>241</v>
      </c>
      <c r="D3194" t="s">
        <v>34</v>
      </c>
      <c r="E3194" t="s">
        <v>258</v>
      </c>
      <c r="F3194" t="s">
        <v>36</v>
      </c>
      <c r="G3194" t="s">
        <v>37</v>
      </c>
      <c r="H3194" t="s">
        <v>17639</v>
      </c>
      <c r="I3194" t="s">
        <v>31</v>
      </c>
      <c r="J3194" t="s">
        <v>17640</v>
      </c>
      <c r="K3194" t="s">
        <v>17641</v>
      </c>
      <c r="L3194" t="s">
        <v>17642</v>
      </c>
      <c r="M3194" t="s">
        <v>8238</v>
      </c>
      <c r="N3194" t="s">
        <v>101</v>
      </c>
      <c r="O3194" t="s">
        <v>17643</v>
      </c>
      <c r="P3194" t="s">
        <v>17644</v>
      </c>
      <c r="Q3194" t="s">
        <v>17645</v>
      </c>
      <c r="R3194" t="s">
        <v>0</v>
      </c>
      <c r="S3194" t="s">
        <v>17646</v>
      </c>
      <c r="T3194" s="6">
        <v>700</v>
      </c>
      <c r="U3194" s="6">
        <v>0</v>
      </c>
      <c r="V3194" s="6">
        <v>0</v>
      </c>
      <c r="W3194" s="6">
        <v>0</v>
      </c>
      <c r="X3194" s="6">
        <v>0</v>
      </c>
      <c r="Y3194" s="6">
        <v>0</v>
      </c>
      <c r="Z3194" s="6">
        <v>0</v>
      </c>
      <c r="AA3194" s="6">
        <v>0</v>
      </c>
      <c r="AB3194" s="6">
        <v>0</v>
      </c>
    </row>
    <row r="3195" spans="1:28" hidden="1" x14ac:dyDescent="0.2">
      <c r="A3195" s="4" t="s">
        <v>17636</v>
      </c>
      <c r="B3195" t="s">
        <v>17647</v>
      </c>
      <c r="C3195" s="5" t="s">
        <v>241</v>
      </c>
      <c r="D3195" t="s">
        <v>96</v>
      </c>
      <c r="E3195" t="s">
        <v>97</v>
      </c>
      <c r="F3195" t="s">
        <v>36</v>
      </c>
      <c r="G3195" t="s">
        <v>37</v>
      </c>
      <c r="H3195" t="s">
        <v>13666</v>
      </c>
      <c r="I3195" t="s">
        <v>31</v>
      </c>
      <c r="J3195" t="s">
        <v>0</v>
      </c>
      <c r="K3195" t="s">
        <v>13666</v>
      </c>
      <c r="L3195" t="s">
        <v>13667</v>
      </c>
      <c r="M3195" t="s">
        <v>13668</v>
      </c>
      <c r="N3195" t="s">
        <v>41</v>
      </c>
      <c r="O3195" t="s">
        <v>13669</v>
      </c>
      <c r="P3195" t="s">
        <v>0</v>
      </c>
      <c r="Q3195" t="s">
        <v>13670</v>
      </c>
      <c r="R3195" t="s">
        <v>0</v>
      </c>
      <c r="S3195" t="s">
        <v>0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</row>
    <row r="3196" spans="1:28" x14ac:dyDescent="0.2">
      <c r="A3196" s="4" t="s">
        <v>17636</v>
      </c>
      <c r="B3196" t="s">
        <v>17648</v>
      </c>
      <c r="C3196" s="5" t="s">
        <v>5459</v>
      </c>
      <c r="D3196" t="s">
        <v>34</v>
      </c>
      <c r="E3196" t="s">
        <v>179</v>
      </c>
      <c r="F3196" t="s">
        <v>36</v>
      </c>
      <c r="G3196" t="s">
        <v>86</v>
      </c>
      <c r="H3196" t="s">
        <v>17649</v>
      </c>
      <c r="I3196" t="s">
        <v>31</v>
      </c>
      <c r="J3196" t="s">
        <v>429</v>
      </c>
      <c r="K3196" t="s">
        <v>2309</v>
      </c>
      <c r="L3196" t="s">
        <v>17650</v>
      </c>
      <c r="M3196" t="s">
        <v>300</v>
      </c>
      <c r="N3196" t="s">
        <v>41</v>
      </c>
      <c r="O3196" t="s">
        <v>17651</v>
      </c>
      <c r="P3196" t="s">
        <v>17652</v>
      </c>
      <c r="Q3196" t="s">
        <v>17653</v>
      </c>
      <c r="R3196" t="s">
        <v>17653</v>
      </c>
      <c r="S3196" t="s">
        <v>17653</v>
      </c>
      <c r="T3196" s="6">
        <v>0</v>
      </c>
      <c r="U3196" s="6">
        <v>0</v>
      </c>
      <c r="V3196" s="6">
        <v>0</v>
      </c>
      <c r="W3196" s="6">
        <v>0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</row>
    <row r="3197" spans="1:28" x14ac:dyDescent="0.2">
      <c r="A3197" s="4" t="s">
        <v>17636</v>
      </c>
      <c r="B3197" t="s">
        <v>17654</v>
      </c>
      <c r="C3197" s="5" t="s">
        <v>5459</v>
      </c>
      <c r="D3197" t="s">
        <v>34</v>
      </c>
      <c r="E3197" t="s">
        <v>8270</v>
      </c>
      <c r="F3197" t="s">
        <v>36</v>
      </c>
      <c r="G3197" t="s">
        <v>37</v>
      </c>
      <c r="H3197" t="s">
        <v>17655</v>
      </c>
      <c r="I3197" t="s">
        <v>94</v>
      </c>
      <c r="J3197" t="s">
        <v>0</v>
      </c>
      <c r="K3197" t="s">
        <v>17655</v>
      </c>
      <c r="L3197" t="s">
        <v>2114</v>
      </c>
      <c r="M3197" t="s">
        <v>91</v>
      </c>
      <c r="N3197" t="s">
        <v>41</v>
      </c>
      <c r="O3197" t="s">
        <v>2115</v>
      </c>
      <c r="P3197" t="s">
        <v>2116</v>
      </c>
      <c r="Q3197" t="s">
        <v>2117</v>
      </c>
      <c r="R3197" t="s">
        <v>0</v>
      </c>
      <c r="S3197" t="s">
        <v>2118</v>
      </c>
      <c r="T3197" s="6">
        <v>0</v>
      </c>
      <c r="U3197" s="6">
        <v>0</v>
      </c>
      <c r="V3197" s="6">
        <v>0</v>
      </c>
      <c r="W3197" s="6">
        <v>0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</row>
    <row r="3198" spans="1:28" hidden="1" x14ac:dyDescent="0.2">
      <c r="A3198" s="4" t="s">
        <v>17636</v>
      </c>
      <c r="B3198" t="s">
        <v>17656</v>
      </c>
      <c r="C3198" s="5" t="s">
        <v>241</v>
      </c>
      <c r="D3198" t="s">
        <v>34</v>
      </c>
      <c r="E3198" t="s">
        <v>46</v>
      </c>
      <c r="F3198" t="s">
        <v>36</v>
      </c>
      <c r="G3198" t="s">
        <v>37</v>
      </c>
      <c r="H3198" t="s">
        <v>1733</v>
      </c>
      <c r="I3198" t="s">
        <v>94</v>
      </c>
      <c r="J3198" t="s">
        <v>0</v>
      </c>
      <c r="K3198" t="s">
        <v>1733</v>
      </c>
      <c r="L3198" t="s">
        <v>17005</v>
      </c>
      <c r="M3198" t="s">
        <v>9558</v>
      </c>
      <c r="N3198" t="s">
        <v>1736</v>
      </c>
      <c r="O3198" t="s">
        <v>17006</v>
      </c>
      <c r="P3198" t="s">
        <v>0</v>
      </c>
      <c r="Q3198" t="s">
        <v>0</v>
      </c>
      <c r="R3198" t="s">
        <v>0</v>
      </c>
      <c r="S3198" t="s">
        <v>0</v>
      </c>
      <c r="T3198" s="6">
        <v>0</v>
      </c>
      <c r="U3198" s="6">
        <v>0</v>
      </c>
      <c r="V3198" s="6">
        <v>0</v>
      </c>
      <c r="W3198" s="6">
        <v>0</v>
      </c>
      <c r="X3198" s="6">
        <v>0</v>
      </c>
      <c r="Y3198" s="6">
        <v>0</v>
      </c>
      <c r="Z3198" s="6">
        <v>0</v>
      </c>
      <c r="AA3198" s="6">
        <v>0</v>
      </c>
      <c r="AB3198" s="6">
        <v>0</v>
      </c>
    </row>
    <row r="3199" spans="1:28" hidden="1" x14ac:dyDescent="0.2">
      <c r="A3199" s="4" t="s">
        <v>17657</v>
      </c>
      <c r="B3199" t="s">
        <v>17658</v>
      </c>
      <c r="C3199" s="5" t="s">
        <v>241</v>
      </c>
      <c r="D3199" t="s">
        <v>34</v>
      </c>
      <c r="E3199" t="s">
        <v>46</v>
      </c>
      <c r="F3199" t="s">
        <v>36</v>
      </c>
      <c r="G3199" t="s">
        <v>37</v>
      </c>
      <c r="H3199" t="s">
        <v>1733</v>
      </c>
      <c r="I3199" t="s">
        <v>94</v>
      </c>
      <c r="J3199" t="s">
        <v>0</v>
      </c>
      <c r="K3199" t="s">
        <v>1733</v>
      </c>
      <c r="L3199" t="s">
        <v>17005</v>
      </c>
      <c r="M3199" t="s">
        <v>9558</v>
      </c>
      <c r="N3199" t="s">
        <v>1736</v>
      </c>
      <c r="O3199" t="s">
        <v>17006</v>
      </c>
      <c r="P3199" t="s">
        <v>0</v>
      </c>
      <c r="Q3199" t="s">
        <v>0</v>
      </c>
      <c r="R3199" t="s">
        <v>0</v>
      </c>
      <c r="S3199" t="s">
        <v>0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</row>
    <row r="3200" spans="1:28" x14ac:dyDescent="0.2">
      <c r="A3200" s="4" t="s">
        <v>17657</v>
      </c>
      <c r="B3200" t="s">
        <v>17659</v>
      </c>
      <c r="C3200" s="5" t="s">
        <v>5459</v>
      </c>
      <c r="D3200" t="s">
        <v>34</v>
      </c>
      <c r="E3200" t="s">
        <v>46</v>
      </c>
      <c r="F3200" t="s">
        <v>36</v>
      </c>
      <c r="G3200" t="s">
        <v>37</v>
      </c>
      <c r="H3200" t="s">
        <v>2162</v>
      </c>
      <c r="I3200" t="s">
        <v>94</v>
      </c>
      <c r="J3200" t="s">
        <v>0</v>
      </c>
      <c r="K3200" t="s">
        <v>2162</v>
      </c>
      <c r="L3200" t="s">
        <v>2163</v>
      </c>
      <c r="M3200" t="s">
        <v>164</v>
      </c>
      <c r="N3200" t="s">
        <v>41</v>
      </c>
      <c r="O3200" t="s">
        <v>2164</v>
      </c>
      <c r="P3200" t="s">
        <v>0</v>
      </c>
      <c r="Q3200" t="s">
        <v>2165</v>
      </c>
      <c r="R3200" t="s">
        <v>0</v>
      </c>
      <c r="S3200" t="s">
        <v>2166</v>
      </c>
      <c r="T3200" s="6">
        <v>0</v>
      </c>
      <c r="U3200" s="6">
        <v>0</v>
      </c>
      <c r="V3200" s="6">
        <v>0</v>
      </c>
      <c r="W3200" s="6">
        <v>0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</row>
    <row r="3201" spans="1:28" x14ac:dyDescent="0.2">
      <c r="A3201" s="4" t="s">
        <v>17657</v>
      </c>
      <c r="B3201" t="s">
        <v>17660</v>
      </c>
      <c r="C3201" s="5" t="s">
        <v>5459</v>
      </c>
      <c r="D3201" t="s">
        <v>34</v>
      </c>
      <c r="E3201" t="s">
        <v>46</v>
      </c>
      <c r="F3201" t="s">
        <v>36</v>
      </c>
      <c r="G3201" t="s">
        <v>37</v>
      </c>
      <c r="H3201" t="s">
        <v>2162</v>
      </c>
      <c r="I3201" t="s">
        <v>94</v>
      </c>
      <c r="J3201" t="s">
        <v>0</v>
      </c>
      <c r="K3201" t="s">
        <v>2162</v>
      </c>
      <c r="L3201" t="s">
        <v>2163</v>
      </c>
      <c r="M3201" t="s">
        <v>164</v>
      </c>
      <c r="N3201" t="s">
        <v>41</v>
      </c>
      <c r="O3201" t="s">
        <v>2164</v>
      </c>
      <c r="P3201" t="s">
        <v>0</v>
      </c>
      <c r="Q3201" t="s">
        <v>2165</v>
      </c>
      <c r="R3201" t="s">
        <v>0</v>
      </c>
      <c r="S3201" t="s">
        <v>2166</v>
      </c>
      <c r="T3201" s="6">
        <v>0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</row>
    <row r="3202" spans="1:28" x14ac:dyDescent="0.2">
      <c r="A3202" s="4" t="s">
        <v>17657</v>
      </c>
      <c r="B3202" t="s">
        <v>17661</v>
      </c>
      <c r="C3202" s="5" t="s">
        <v>241</v>
      </c>
      <c r="D3202" t="s">
        <v>34</v>
      </c>
      <c r="E3202" t="s">
        <v>179</v>
      </c>
      <c r="F3202" t="s">
        <v>36</v>
      </c>
      <c r="G3202" t="s">
        <v>37</v>
      </c>
      <c r="H3202" t="s">
        <v>17662</v>
      </c>
      <c r="I3202" t="s">
        <v>31</v>
      </c>
      <c r="J3202" t="s">
        <v>3127</v>
      </c>
      <c r="K3202" t="s">
        <v>17663</v>
      </c>
      <c r="L3202" t="s">
        <v>17664</v>
      </c>
      <c r="M3202" t="s">
        <v>1727</v>
      </c>
      <c r="N3202" t="s">
        <v>41</v>
      </c>
      <c r="O3202" t="s">
        <v>1728</v>
      </c>
      <c r="P3202" t="s">
        <v>17665</v>
      </c>
      <c r="Q3202" t="s">
        <v>17666</v>
      </c>
      <c r="R3202" t="s">
        <v>17666</v>
      </c>
      <c r="S3202" t="s">
        <v>17666</v>
      </c>
      <c r="T3202" s="6">
        <v>1000</v>
      </c>
      <c r="U3202" s="6">
        <v>0</v>
      </c>
      <c r="V3202" s="6">
        <v>0</v>
      </c>
      <c r="W3202" s="6">
        <v>0</v>
      </c>
      <c r="X3202" s="6">
        <v>0</v>
      </c>
      <c r="Y3202" s="6">
        <v>926</v>
      </c>
      <c r="Z3202" s="6">
        <v>0</v>
      </c>
      <c r="AA3202" s="6">
        <v>0</v>
      </c>
      <c r="AB3202" s="6">
        <v>0</v>
      </c>
    </row>
    <row r="3203" spans="1:28" x14ac:dyDescent="0.2">
      <c r="A3203" s="4" t="s">
        <v>17657</v>
      </c>
      <c r="B3203" t="s">
        <v>17667</v>
      </c>
      <c r="C3203" s="5" t="s">
        <v>241</v>
      </c>
      <c r="D3203" t="s">
        <v>34</v>
      </c>
      <c r="E3203" t="s">
        <v>258</v>
      </c>
      <c r="F3203" t="s">
        <v>36</v>
      </c>
      <c r="G3203" t="s">
        <v>37</v>
      </c>
      <c r="H3203" t="s">
        <v>17668</v>
      </c>
      <c r="I3203" t="s">
        <v>94</v>
      </c>
      <c r="J3203" t="s">
        <v>0</v>
      </c>
      <c r="K3203" t="s">
        <v>17668</v>
      </c>
      <c r="L3203" t="s">
        <v>17669</v>
      </c>
      <c r="M3203" t="s">
        <v>1148</v>
      </c>
      <c r="N3203" t="s">
        <v>41</v>
      </c>
      <c r="O3203" t="s">
        <v>17670</v>
      </c>
      <c r="P3203" t="s">
        <v>0</v>
      </c>
      <c r="Q3203" t="s">
        <v>17671</v>
      </c>
      <c r="R3203" t="s">
        <v>0</v>
      </c>
      <c r="S3203" t="s">
        <v>0</v>
      </c>
      <c r="T3203" s="6">
        <v>0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</row>
    <row r="3204" spans="1:28" x14ac:dyDescent="0.2">
      <c r="A3204" s="4" t="s">
        <v>17657</v>
      </c>
      <c r="B3204" t="s">
        <v>17672</v>
      </c>
      <c r="C3204" s="5" t="s">
        <v>5459</v>
      </c>
      <c r="D3204" t="s">
        <v>34</v>
      </c>
      <c r="E3204" t="s">
        <v>46</v>
      </c>
      <c r="F3204" t="s">
        <v>36</v>
      </c>
      <c r="G3204" t="s">
        <v>37</v>
      </c>
      <c r="H3204" t="s">
        <v>2162</v>
      </c>
      <c r="I3204" t="s">
        <v>94</v>
      </c>
      <c r="J3204" t="s">
        <v>0</v>
      </c>
      <c r="K3204" t="s">
        <v>2162</v>
      </c>
      <c r="L3204" t="s">
        <v>2163</v>
      </c>
      <c r="M3204" t="s">
        <v>164</v>
      </c>
      <c r="N3204" t="s">
        <v>41</v>
      </c>
      <c r="O3204" t="s">
        <v>2164</v>
      </c>
      <c r="P3204" t="s">
        <v>0</v>
      </c>
      <c r="Q3204" t="s">
        <v>2165</v>
      </c>
      <c r="R3204" t="s">
        <v>0</v>
      </c>
      <c r="S3204" t="s">
        <v>2166</v>
      </c>
      <c r="T3204" s="6">
        <v>0</v>
      </c>
      <c r="U3204" s="6">
        <v>0</v>
      </c>
      <c r="V3204" s="6">
        <v>0</v>
      </c>
      <c r="W3204" s="6">
        <v>0</v>
      </c>
      <c r="X3204" s="6">
        <v>0</v>
      </c>
      <c r="Y3204" s="6">
        <v>0</v>
      </c>
      <c r="Z3204" s="6">
        <v>0</v>
      </c>
      <c r="AA3204" s="6">
        <v>0</v>
      </c>
      <c r="AB3204" s="6">
        <v>0</v>
      </c>
    </row>
    <row r="3205" spans="1:28" x14ac:dyDescent="0.2">
      <c r="A3205" s="4" t="s">
        <v>17657</v>
      </c>
      <c r="B3205" t="s">
        <v>17673</v>
      </c>
      <c r="C3205" s="5" t="s">
        <v>5459</v>
      </c>
      <c r="D3205" t="s">
        <v>34</v>
      </c>
      <c r="E3205" t="s">
        <v>46</v>
      </c>
      <c r="F3205" t="s">
        <v>36</v>
      </c>
      <c r="G3205" t="s">
        <v>37</v>
      </c>
      <c r="H3205" t="s">
        <v>2162</v>
      </c>
      <c r="I3205" t="s">
        <v>94</v>
      </c>
      <c r="J3205" t="s">
        <v>0</v>
      </c>
      <c r="K3205" t="s">
        <v>2162</v>
      </c>
      <c r="L3205" t="s">
        <v>2163</v>
      </c>
      <c r="M3205" t="s">
        <v>164</v>
      </c>
      <c r="N3205" t="s">
        <v>41</v>
      </c>
      <c r="O3205" t="s">
        <v>2164</v>
      </c>
      <c r="P3205" t="s">
        <v>0</v>
      </c>
      <c r="Q3205" t="s">
        <v>2165</v>
      </c>
      <c r="R3205" t="s">
        <v>0</v>
      </c>
      <c r="S3205" t="s">
        <v>2166</v>
      </c>
      <c r="T3205" s="6">
        <v>0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  <c r="Z3205" s="6">
        <v>0</v>
      </c>
      <c r="AA3205" s="6">
        <v>0</v>
      </c>
      <c r="AB3205" s="6">
        <v>0</v>
      </c>
    </row>
    <row r="3206" spans="1:28" hidden="1" x14ac:dyDescent="0.2">
      <c r="A3206" s="4" t="s">
        <v>17657</v>
      </c>
      <c r="B3206" t="s">
        <v>17674</v>
      </c>
      <c r="C3206" s="5" t="s">
        <v>241</v>
      </c>
      <c r="D3206" t="s">
        <v>96</v>
      </c>
      <c r="E3206" t="s">
        <v>1732</v>
      </c>
      <c r="F3206" t="s">
        <v>36</v>
      </c>
      <c r="G3206" t="s">
        <v>37</v>
      </c>
      <c r="H3206" t="s">
        <v>17675</v>
      </c>
      <c r="I3206" t="s">
        <v>94</v>
      </c>
      <c r="J3206" t="s">
        <v>0</v>
      </c>
      <c r="K3206" t="s">
        <v>17675</v>
      </c>
      <c r="L3206" t="s">
        <v>17676</v>
      </c>
      <c r="M3206" t="s">
        <v>5940</v>
      </c>
      <c r="N3206" t="s">
        <v>41</v>
      </c>
      <c r="O3206" t="s">
        <v>17677</v>
      </c>
      <c r="P3206" t="s">
        <v>17678</v>
      </c>
      <c r="Q3206" t="s">
        <v>17679</v>
      </c>
      <c r="R3206" t="s">
        <v>0</v>
      </c>
      <c r="S3206" t="s">
        <v>0</v>
      </c>
      <c r="T3206" s="6">
        <v>0</v>
      </c>
      <c r="U3206" s="6">
        <v>0</v>
      </c>
      <c r="V3206" s="6">
        <v>0</v>
      </c>
      <c r="W3206" s="6">
        <v>0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</row>
    <row r="3207" spans="1:28" x14ac:dyDescent="0.2">
      <c r="A3207" s="4" t="s">
        <v>17657</v>
      </c>
      <c r="B3207" t="s">
        <v>17680</v>
      </c>
      <c r="C3207" s="5" t="s">
        <v>241</v>
      </c>
      <c r="D3207" t="s">
        <v>34</v>
      </c>
      <c r="E3207" t="s">
        <v>179</v>
      </c>
      <c r="F3207" t="s">
        <v>36</v>
      </c>
      <c r="G3207" t="s">
        <v>37</v>
      </c>
      <c r="H3207" t="s">
        <v>13780</v>
      </c>
      <c r="I3207" t="s">
        <v>31</v>
      </c>
      <c r="J3207" t="s">
        <v>0</v>
      </c>
      <c r="K3207" t="s">
        <v>13780</v>
      </c>
      <c r="L3207" t="s">
        <v>17681</v>
      </c>
      <c r="M3207" t="s">
        <v>164</v>
      </c>
      <c r="N3207" t="s">
        <v>41</v>
      </c>
      <c r="O3207" t="s">
        <v>13782</v>
      </c>
      <c r="P3207" t="s">
        <v>17682</v>
      </c>
      <c r="Q3207" t="s">
        <v>819</v>
      </c>
      <c r="R3207" t="s">
        <v>819</v>
      </c>
      <c r="S3207" t="s">
        <v>820</v>
      </c>
      <c r="T3207" s="6">
        <v>1000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</row>
    <row r="3208" spans="1:28" hidden="1" x14ac:dyDescent="0.2">
      <c r="A3208" s="4" t="s">
        <v>17657</v>
      </c>
      <c r="B3208" t="s">
        <v>17683</v>
      </c>
      <c r="C3208" s="5" t="s">
        <v>5459</v>
      </c>
      <c r="D3208" t="s">
        <v>34</v>
      </c>
      <c r="E3208" t="s">
        <v>8270</v>
      </c>
      <c r="F3208" t="s">
        <v>36</v>
      </c>
      <c r="G3208" t="s">
        <v>37</v>
      </c>
      <c r="H3208" t="s">
        <v>17684</v>
      </c>
      <c r="I3208" t="s">
        <v>94</v>
      </c>
      <c r="J3208" t="s">
        <v>0</v>
      </c>
      <c r="K3208" t="s">
        <v>17684</v>
      </c>
      <c r="L3208" t="s">
        <v>17685</v>
      </c>
      <c r="M3208" t="s">
        <v>17686</v>
      </c>
      <c r="N3208" t="s">
        <v>41</v>
      </c>
      <c r="O3208" t="s">
        <v>17687</v>
      </c>
      <c r="P3208" t="s">
        <v>17688</v>
      </c>
      <c r="Q3208" t="s">
        <v>17689</v>
      </c>
      <c r="R3208" t="s">
        <v>0</v>
      </c>
      <c r="S3208" t="s">
        <v>0</v>
      </c>
      <c r="T3208" s="6">
        <v>0</v>
      </c>
      <c r="U3208" s="6">
        <v>0</v>
      </c>
      <c r="V3208" s="6">
        <v>0</v>
      </c>
      <c r="W3208" s="6">
        <v>0</v>
      </c>
      <c r="X3208" s="6">
        <v>0</v>
      </c>
      <c r="Y3208" s="6">
        <v>0</v>
      </c>
      <c r="Z3208" s="6">
        <v>0</v>
      </c>
      <c r="AA3208" s="6">
        <v>0</v>
      </c>
      <c r="AB3208" s="6">
        <v>0</v>
      </c>
    </row>
    <row r="3209" spans="1:28" x14ac:dyDescent="0.2">
      <c r="A3209" s="4" t="s">
        <v>17690</v>
      </c>
      <c r="B3209" t="s">
        <v>17691</v>
      </c>
      <c r="C3209" s="5" t="s">
        <v>241</v>
      </c>
      <c r="D3209" t="s">
        <v>34</v>
      </c>
      <c r="E3209" t="s">
        <v>179</v>
      </c>
      <c r="F3209" t="s">
        <v>36</v>
      </c>
      <c r="G3209" t="s">
        <v>37</v>
      </c>
      <c r="H3209" t="s">
        <v>17692</v>
      </c>
      <c r="I3209" t="s">
        <v>31</v>
      </c>
      <c r="J3209" t="s">
        <v>270</v>
      </c>
      <c r="K3209" t="s">
        <v>17693</v>
      </c>
      <c r="L3209" t="s">
        <v>17694</v>
      </c>
      <c r="M3209" t="s">
        <v>60</v>
      </c>
      <c r="N3209" t="s">
        <v>41</v>
      </c>
      <c r="O3209" t="s">
        <v>17695</v>
      </c>
      <c r="P3209" t="s">
        <v>17696</v>
      </c>
      <c r="Q3209" t="s">
        <v>17697</v>
      </c>
      <c r="R3209" t="s">
        <v>0</v>
      </c>
      <c r="S3209" t="s">
        <v>0</v>
      </c>
      <c r="T3209" s="6">
        <v>2000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</row>
    <row r="3210" spans="1:28" hidden="1" x14ac:dyDescent="0.2">
      <c r="A3210" s="4" t="s">
        <v>17690</v>
      </c>
      <c r="B3210" t="s">
        <v>17698</v>
      </c>
      <c r="C3210" s="5" t="s">
        <v>5459</v>
      </c>
      <c r="D3210" t="s">
        <v>34</v>
      </c>
      <c r="E3210" t="s">
        <v>258</v>
      </c>
      <c r="F3210" t="s">
        <v>36</v>
      </c>
      <c r="G3210" t="s">
        <v>37</v>
      </c>
      <c r="H3210" t="s">
        <v>17699</v>
      </c>
      <c r="I3210" t="s">
        <v>31</v>
      </c>
      <c r="J3210" t="s">
        <v>17700</v>
      </c>
      <c r="K3210" t="s">
        <v>17701</v>
      </c>
      <c r="L3210" t="s">
        <v>17702</v>
      </c>
      <c r="M3210" t="s">
        <v>346</v>
      </c>
      <c r="N3210" t="s">
        <v>41</v>
      </c>
      <c r="O3210" t="s">
        <v>3853</v>
      </c>
      <c r="P3210" t="s">
        <v>17703</v>
      </c>
      <c r="Q3210" t="s">
        <v>17704</v>
      </c>
      <c r="R3210" t="s">
        <v>0</v>
      </c>
      <c r="S3210" t="s">
        <v>17704</v>
      </c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</row>
    <row r="3211" spans="1:28" x14ac:dyDescent="0.2">
      <c r="A3211" s="4" t="s">
        <v>17705</v>
      </c>
      <c r="B3211" t="s">
        <v>17706</v>
      </c>
      <c r="C3211" s="5" t="s">
        <v>5459</v>
      </c>
      <c r="D3211" t="s">
        <v>34</v>
      </c>
      <c r="E3211" t="s">
        <v>117</v>
      </c>
      <c r="F3211" t="s">
        <v>36</v>
      </c>
      <c r="G3211" t="s">
        <v>37</v>
      </c>
      <c r="H3211" t="s">
        <v>17707</v>
      </c>
      <c r="I3211" t="s">
        <v>31</v>
      </c>
      <c r="J3211" t="s">
        <v>17708</v>
      </c>
      <c r="K3211" t="s">
        <v>17709</v>
      </c>
      <c r="L3211" t="s">
        <v>17710</v>
      </c>
      <c r="M3211" t="s">
        <v>51</v>
      </c>
      <c r="N3211" t="s">
        <v>41</v>
      </c>
      <c r="O3211" t="s">
        <v>17711</v>
      </c>
      <c r="P3211" t="s">
        <v>17712</v>
      </c>
      <c r="Q3211" t="s">
        <v>17713</v>
      </c>
      <c r="R3211" t="s">
        <v>17713</v>
      </c>
      <c r="S3211" t="s">
        <v>17713</v>
      </c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  <c r="Z3211" s="6">
        <v>0</v>
      </c>
      <c r="AA3211" s="6">
        <v>0</v>
      </c>
      <c r="AB3211" s="6">
        <v>0</v>
      </c>
    </row>
    <row r="3212" spans="1:28" x14ac:dyDescent="0.2">
      <c r="A3212" s="4" t="s">
        <v>17705</v>
      </c>
      <c r="B3212" t="s">
        <v>17714</v>
      </c>
      <c r="C3212" s="5" t="s">
        <v>241</v>
      </c>
      <c r="D3212" t="s">
        <v>34</v>
      </c>
      <c r="E3212" t="s">
        <v>1683</v>
      </c>
      <c r="F3212" t="s">
        <v>36</v>
      </c>
      <c r="G3212" t="s">
        <v>86</v>
      </c>
      <c r="H3212" t="s">
        <v>17715</v>
      </c>
      <c r="I3212" t="s">
        <v>31</v>
      </c>
      <c r="J3212" t="s">
        <v>928</v>
      </c>
      <c r="K3212" t="s">
        <v>17716</v>
      </c>
      <c r="L3212" t="s">
        <v>17717</v>
      </c>
      <c r="M3212" t="s">
        <v>4031</v>
      </c>
      <c r="N3212" t="s">
        <v>41</v>
      </c>
      <c r="O3212" t="s">
        <v>17718</v>
      </c>
      <c r="P3212" t="s">
        <v>17719</v>
      </c>
      <c r="Q3212" t="s">
        <v>17720</v>
      </c>
      <c r="R3212" t="s">
        <v>17721</v>
      </c>
      <c r="S3212" t="s">
        <v>17720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0</v>
      </c>
      <c r="AA3212" s="6">
        <v>0</v>
      </c>
      <c r="AB3212" s="6">
        <v>0</v>
      </c>
    </row>
    <row r="3213" spans="1:28" hidden="1" x14ac:dyDescent="0.2">
      <c r="A3213" s="4" t="s">
        <v>17705</v>
      </c>
      <c r="B3213" t="s">
        <v>17722</v>
      </c>
      <c r="C3213" s="5" t="s">
        <v>5459</v>
      </c>
      <c r="D3213" t="s">
        <v>34</v>
      </c>
      <c r="E3213" t="s">
        <v>35</v>
      </c>
      <c r="F3213" t="s">
        <v>36</v>
      </c>
      <c r="G3213" t="s">
        <v>37</v>
      </c>
      <c r="H3213" t="s">
        <v>1733</v>
      </c>
      <c r="I3213" t="s">
        <v>94</v>
      </c>
      <c r="J3213" t="s">
        <v>0</v>
      </c>
      <c r="K3213" t="s">
        <v>1733</v>
      </c>
      <c r="L3213" t="s">
        <v>17005</v>
      </c>
      <c r="M3213" t="s">
        <v>1972</v>
      </c>
      <c r="N3213" t="s">
        <v>1736</v>
      </c>
      <c r="O3213" t="s">
        <v>17006</v>
      </c>
      <c r="P3213" t="s">
        <v>0</v>
      </c>
      <c r="Q3213" t="s">
        <v>0</v>
      </c>
      <c r="R3213" t="s">
        <v>0</v>
      </c>
      <c r="S3213" t="s">
        <v>0</v>
      </c>
      <c r="T3213" s="6">
        <v>0</v>
      </c>
      <c r="U3213" s="6">
        <v>0</v>
      </c>
      <c r="V3213" s="6">
        <v>0</v>
      </c>
      <c r="W3213" s="6">
        <v>0</v>
      </c>
      <c r="X3213" s="6">
        <v>0</v>
      </c>
      <c r="Y3213" s="6">
        <v>0</v>
      </c>
      <c r="Z3213" s="6">
        <v>0</v>
      </c>
      <c r="AA3213" s="6">
        <v>0</v>
      </c>
      <c r="AB3213" s="6">
        <v>0</v>
      </c>
    </row>
    <row r="3214" spans="1:28" x14ac:dyDescent="0.2">
      <c r="A3214" s="4" t="s">
        <v>17705</v>
      </c>
      <c r="B3214" t="s">
        <v>17723</v>
      </c>
      <c r="C3214" s="5" t="s">
        <v>5459</v>
      </c>
      <c r="D3214" t="s">
        <v>34</v>
      </c>
      <c r="E3214" t="s">
        <v>46</v>
      </c>
      <c r="F3214" t="s">
        <v>36</v>
      </c>
      <c r="G3214" t="s">
        <v>86</v>
      </c>
      <c r="H3214" t="s">
        <v>17724</v>
      </c>
      <c r="I3214" t="s">
        <v>31</v>
      </c>
      <c r="J3214" t="s">
        <v>381</v>
      </c>
      <c r="K3214" t="s">
        <v>17725</v>
      </c>
      <c r="L3214" t="s">
        <v>17726</v>
      </c>
      <c r="M3214" t="s">
        <v>235</v>
      </c>
      <c r="N3214" t="s">
        <v>41</v>
      </c>
      <c r="O3214" t="s">
        <v>497</v>
      </c>
      <c r="P3214" t="s">
        <v>17727</v>
      </c>
      <c r="Q3214" t="s">
        <v>17728</v>
      </c>
      <c r="R3214" t="s">
        <v>17729</v>
      </c>
      <c r="S3214" t="s">
        <v>17730</v>
      </c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495</v>
      </c>
      <c r="Z3214" s="6">
        <v>0</v>
      </c>
      <c r="AA3214" s="6">
        <v>0</v>
      </c>
      <c r="AB3214" s="6">
        <v>0</v>
      </c>
    </row>
    <row r="3215" spans="1:28" x14ac:dyDescent="0.2">
      <c r="A3215" s="4" t="s">
        <v>17705</v>
      </c>
      <c r="B3215" t="s">
        <v>17731</v>
      </c>
      <c r="C3215" s="5" t="s">
        <v>5459</v>
      </c>
      <c r="D3215" t="s">
        <v>34</v>
      </c>
      <c r="E3215" t="s">
        <v>66</v>
      </c>
      <c r="F3215" t="s">
        <v>36</v>
      </c>
      <c r="G3215" t="s">
        <v>37</v>
      </c>
      <c r="H3215" t="s">
        <v>11832</v>
      </c>
      <c r="I3215" t="s">
        <v>94</v>
      </c>
      <c r="J3215" t="s">
        <v>0</v>
      </c>
      <c r="K3215" t="s">
        <v>11832</v>
      </c>
      <c r="L3215" t="s">
        <v>17732</v>
      </c>
      <c r="M3215" t="s">
        <v>91</v>
      </c>
      <c r="N3215" t="s">
        <v>41</v>
      </c>
      <c r="O3215" t="s">
        <v>17733</v>
      </c>
      <c r="P3215" t="s">
        <v>0</v>
      </c>
      <c r="Q3215" t="s">
        <v>17734</v>
      </c>
      <c r="R3215" t="s">
        <v>17734</v>
      </c>
      <c r="S3215" t="s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0</v>
      </c>
      <c r="AA3215" s="6">
        <v>0</v>
      </c>
      <c r="AB3215" s="6">
        <v>0</v>
      </c>
    </row>
    <row r="3216" spans="1:28" x14ac:dyDescent="0.2">
      <c r="A3216" s="4" t="s">
        <v>17705</v>
      </c>
      <c r="B3216" t="s">
        <v>17735</v>
      </c>
      <c r="C3216" s="5" t="s">
        <v>241</v>
      </c>
      <c r="D3216" t="s">
        <v>34</v>
      </c>
      <c r="E3216" t="s">
        <v>258</v>
      </c>
      <c r="F3216" t="s">
        <v>36</v>
      </c>
      <c r="G3216" t="s">
        <v>37</v>
      </c>
      <c r="H3216" t="s">
        <v>12206</v>
      </c>
      <c r="I3216" t="s">
        <v>31</v>
      </c>
      <c r="J3216" t="s">
        <v>12207</v>
      </c>
      <c r="K3216" t="s">
        <v>12208</v>
      </c>
      <c r="L3216" t="s">
        <v>12209</v>
      </c>
      <c r="M3216" t="s">
        <v>834</v>
      </c>
      <c r="N3216" t="s">
        <v>41</v>
      </c>
      <c r="O3216" t="s">
        <v>874</v>
      </c>
      <c r="P3216" t="s">
        <v>12210</v>
      </c>
      <c r="Q3216" t="s">
        <v>12211</v>
      </c>
      <c r="R3216" t="s">
        <v>12211</v>
      </c>
      <c r="S3216" t="s">
        <v>12211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</row>
    <row r="3217" spans="1:28" hidden="1" x14ac:dyDescent="0.2">
      <c r="A3217" s="4" t="s">
        <v>17705</v>
      </c>
      <c r="B3217" t="s">
        <v>17736</v>
      </c>
      <c r="C3217" s="5" t="s">
        <v>5459</v>
      </c>
      <c r="D3217" t="s">
        <v>34</v>
      </c>
      <c r="E3217" t="s">
        <v>35</v>
      </c>
      <c r="F3217" t="s">
        <v>36</v>
      </c>
      <c r="G3217" t="s">
        <v>37</v>
      </c>
      <c r="H3217" t="s">
        <v>10820</v>
      </c>
      <c r="I3217" t="s">
        <v>94</v>
      </c>
      <c r="J3217" t="s">
        <v>0</v>
      </c>
      <c r="K3217" t="s">
        <v>10820</v>
      </c>
      <c r="L3217" t="s">
        <v>15358</v>
      </c>
      <c r="M3217" t="s">
        <v>17737</v>
      </c>
      <c r="N3217" t="s">
        <v>1061</v>
      </c>
      <c r="O3217" t="s">
        <v>1062</v>
      </c>
      <c r="P3217" t="s">
        <v>0</v>
      </c>
      <c r="Q3217" t="s">
        <v>10823</v>
      </c>
      <c r="R3217" t="s">
        <v>10823</v>
      </c>
      <c r="S3217" t="s">
        <v>17738</v>
      </c>
      <c r="T3217" s="6">
        <v>0</v>
      </c>
      <c r="U3217" s="6">
        <v>0</v>
      </c>
      <c r="V3217" s="6">
        <v>0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</row>
    <row r="3218" spans="1:28" x14ac:dyDescent="0.2">
      <c r="A3218" s="4" t="s">
        <v>17739</v>
      </c>
      <c r="B3218" t="s">
        <v>17740</v>
      </c>
      <c r="C3218" s="5" t="s">
        <v>241</v>
      </c>
      <c r="D3218" t="s">
        <v>34</v>
      </c>
      <c r="E3218" t="s">
        <v>341</v>
      </c>
      <c r="F3218" t="s">
        <v>36</v>
      </c>
      <c r="G3218" t="s">
        <v>37</v>
      </c>
      <c r="H3218" t="s">
        <v>17741</v>
      </c>
      <c r="I3218" t="s">
        <v>31</v>
      </c>
      <c r="J3218" t="s">
        <v>4540</v>
      </c>
      <c r="K3218" t="s">
        <v>17742</v>
      </c>
      <c r="L3218" t="s">
        <v>17743</v>
      </c>
      <c r="M3218" t="s">
        <v>71</v>
      </c>
      <c r="N3218" t="s">
        <v>41</v>
      </c>
      <c r="O3218" t="s">
        <v>17744</v>
      </c>
      <c r="P3218" t="s">
        <v>17745</v>
      </c>
      <c r="Q3218" t="s">
        <v>17746</v>
      </c>
      <c r="R3218" t="s">
        <v>0</v>
      </c>
      <c r="S3218" t="s">
        <v>17746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0</v>
      </c>
      <c r="AA3218" s="6">
        <v>0</v>
      </c>
      <c r="AB3218" s="6">
        <v>0</v>
      </c>
    </row>
    <row r="3219" spans="1:28" x14ac:dyDescent="0.2">
      <c r="A3219" s="4" t="s">
        <v>17739</v>
      </c>
      <c r="B3219" t="s">
        <v>17747</v>
      </c>
      <c r="C3219" s="5" t="s">
        <v>241</v>
      </c>
      <c r="D3219" t="s">
        <v>34</v>
      </c>
      <c r="E3219" t="s">
        <v>1234</v>
      </c>
      <c r="F3219" t="s">
        <v>1235</v>
      </c>
      <c r="G3219" t="s">
        <v>37</v>
      </c>
      <c r="H3219" t="s">
        <v>17748</v>
      </c>
      <c r="I3219" t="s">
        <v>31</v>
      </c>
      <c r="J3219" t="s">
        <v>5247</v>
      </c>
      <c r="K3219" t="s">
        <v>17749</v>
      </c>
      <c r="L3219" t="s">
        <v>17750</v>
      </c>
      <c r="M3219" t="s">
        <v>8535</v>
      </c>
      <c r="N3219" t="s">
        <v>41</v>
      </c>
      <c r="O3219" t="s">
        <v>17751</v>
      </c>
      <c r="P3219" t="s">
        <v>17752</v>
      </c>
      <c r="Q3219" t="s">
        <v>17753</v>
      </c>
      <c r="R3219" t="s">
        <v>0</v>
      </c>
      <c r="S3219" t="s">
        <v>17753</v>
      </c>
      <c r="T3219" s="6">
        <v>1000</v>
      </c>
      <c r="U3219" s="6">
        <v>0</v>
      </c>
      <c r="V3219" s="6">
        <v>0</v>
      </c>
      <c r="W3219" s="6">
        <v>0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</row>
    <row r="3220" spans="1:28" x14ac:dyDescent="0.2">
      <c r="A3220" s="4" t="s">
        <v>17739</v>
      </c>
      <c r="B3220" t="s">
        <v>17754</v>
      </c>
      <c r="C3220" s="5" t="s">
        <v>5459</v>
      </c>
      <c r="D3220" t="s">
        <v>34</v>
      </c>
      <c r="E3220" t="s">
        <v>341</v>
      </c>
      <c r="F3220" t="s">
        <v>36</v>
      </c>
      <c r="G3220" t="s">
        <v>37</v>
      </c>
      <c r="H3220" t="s">
        <v>17755</v>
      </c>
      <c r="I3220" t="s">
        <v>31</v>
      </c>
      <c r="J3220" t="s">
        <v>5686</v>
      </c>
      <c r="K3220" t="s">
        <v>17756</v>
      </c>
      <c r="L3220" t="s">
        <v>17757</v>
      </c>
      <c r="M3220" t="s">
        <v>60</v>
      </c>
      <c r="N3220" t="s">
        <v>41</v>
      </c>
      <c r="O3220" t="s">
        <v>17758</v>
      </c>
      <c r="P3220" t="s">
        <v>17759</v>
      </c>
      <c r="Q3220" t="s">
        <v>17760</v>
      </c>
      <c r="R3220" t="s">
        <v>0</v>
      </c>
      <c r="S3220" t="s">
        <v>0</v>
      </c>
      <c r="T3220" s="6">
        <v>0</v>
      </c>
      <c r="U3220" s="6">
        <v>0</v>
      </c>
      <c r="V3220" s="6">
        <v>0</v>
      </c>
      <c r="W3220" s="6">
        <v>0</v>
      </c>
      <c r="X3220" s="6">
        <v>0</v>
      </c>
      <c r="Y3220" s="6">
        <v>326</v>
      </c>
      <c r="Z3220" s="6">
        <v>0</v>
      </c>
      <c r="AA3220" s="6">
        <v>0</v>
      </c>
      <c r="AB3220" s="6">
        <v>0</v>
      </c>
    </row>
    <row r="3221" spans="1:28" x14ac:dyDescent="0.2">
      <c r="A3221" s="4" t="s">
        <v>17739</v>
      </c>
      <c r="B3221" t="s">
        <v>17761</v>
      </c>
      <c r="C3221" s="5" t="s">
        <v>241</v>
      </c>
      <c r="D3221" t="s">
        <v>34</v>
      </c>
      <c r="E3221" t="s">
        <v>179</v>
      </c>
      <c r="F3221" t="s">
        <v>36</v>
      </c>
      <c r="G3221" t="s">
        <v>37</v>
      </c>
      <c r="H3221" t="s">
        <v>17762</v>
      </c>
      <c r="I3221" t="s">
        <v>31</v>
      </c>
      <c r="J3221" t="s">
        <v>3421</v>
      </c>
      <c r="K3221" t="s">
        <v>17763</v>
      </c>
      <c r="L3221" t="s">
        <v>17764</v>
      </c>
      <c r="M3221" t="s">
        <v>834</v>
      </c>
      <c r="N3221" t="s">
        <v>41</v>
      </c>
      <c r="O3221" t="s">
        <v>874</v>
      </c>
      <c r="P3221" t="s">
        <v>17765</v>
      </c>
      <c r="Q3221" t="s">
        <v>17766</v>
      </c>
      <c r="R3221" t="s">
        <v>17766</v>
      </c>
      <c r="S3221" t="s">
        <v>17766</v>
      </c>
      <c r="T3221" s="6">
        <v>0</v>
      </c>
      <c r="U3221" s="6">
        <v>0</v>
      </c>
      <c r="V3221" s="6">
        <v>0</v>
      </c>
      <c r="W3221" s="6">
        <v>0</v>
      </c>
      <c r="X3221" s="6">
        <v>0</v>
      </c>
      <c r="Y3221" s="6">
        <v>431</v>
      </c>
      <c r="Z3221" s="6">
        <v>0</v>
      </c>
      <c r="AA3221" s="6">
        <v>0</v>
      </c>
      <c r="AB3221" s="6">
        <v>0</v>
      </c>
    </row>
    <row r="3222" spans="1:28" hidden="1" x14ac:dyDescent="0.2">
      <c r="A3222" s="4" t="s">
        <v>17739</v>
      </c>
      <c r="B3222" t="s">
        <v>17767</v>
      </c>
      <c r="C3222" s="5" t="s">
        <v>241</v>
      </c>
      <c r="D3222" t="s">
        <v>34</v>
      </c>
      <c r="E3222" t="s">
        <v>297</v>
      </c>
      <c r="F3222" t="s">
        <v>36</v>
      </c>
      <c r="G3222" t="s">
        <v>37</v>
      </c>
      <c r="H3222" t="s">
        <v>17768</v>
      </c>
      <c r="I3222" t="s">
        <v>31</v>
      </c>
      <c r="J3222" t="s">
        <v>0</v>
      </c>
      <c r="K3222" t="s">
        <v>17768</v>
      </c>
      <c r="L3222" t="s">
        <v>17769</v>
      </c>
      <c r="M3222" t="s">
        <v>252</v>
      </c>
      <c r="N3222" t="s">
        <v>41</v>
      </c>
      <c r="O3222" t="s">
        <v>17770</v>
      </c>
      <c r="P3222" t="s">
        <v>0</v>
      </c>
      <c r="Q3222" t="s">
        <v>0</v>
      </c>
      <c r="R3222" t="s">
        <v>0</v>
      </c>
      <c r="S3222" t="s">
        <v>0</v>
      </c>
      <c r="T3222" s="6">
        <v>0</v>
      </c>
      <c r="U3222" s="6">
        <v>0</v>
      </c>
      <c r="V3222" s="6">
        <v>0</v>
      </c>
      <c r="W3222" s="6">
        <v>0</v>
      </c>
      <c r="X3222" s="6">
        <v>0</v>
      </c>
      <c r="Y3222" s="6">
        <v>0</v>
      </c>
      <c r="Z3222" s="6">
        <v>0</v>
      </c>
      <c r="AA3222" s="6">
        <v>0</v>
      </c>
      <c r="AB3222" s="6">
        <v>0</v>
      </c>
    </row>
    <row r="3223" spans="1:28" x14ac:dyDescent="0.2">
      <c r="A3223" s="4" t="s">
        <v>17771</v>
      </c>
      <c r="B3223" t="s">
        <v>17772</v>
      </c>
      <c r="C3223" s="5" t="s">
        <v>5459</v>
      </c>
      <c r="D3223" t="s">
        <v>34</v>
      </c>
      <c r="E3223" t="s">
        <v>35</v>
      </c>
      <c r="F3223" t="s">
        <v>36</v>
      </c>
      <c r="G3223" t="s">
        <v>37</v>
      </c>
      <c r="H3223" t="s">
        <v>3222</v>
      </c>
      <c r="I3223" t="s">
        <v>94</v>
      </c>
      <c r="J3223" t="s">
        <v>0</v>
      </c>
      <c r="K3223" t="s">
        <v>3222</v>
      </c>
      <c r="L3223" t="s">
        <v>1334</v>
      </c>
      <c r="M3223" t="s">
        <v>581</v>
      </c>
      <c r="N3223" t="s">
        <v>41</v>
      </c>
      <c r="O3223" t="s">
        <v>1335</v>
      </c>
      <c r="P3223" t="s">
        <v>0</v>
      </c>
      <c r="Q3223" t="s">
        <v>3227</v>
      </c>
      <c r="R3223" t="s">
        <v>3226</v>
      </c>
      <c r="S3223" t="s">
        <v>3227</v>
      </c>
      <c r="T3223" s="6">
        <v>0</v>
      </c>
      <c r="U3223" s="6">
        <v>0</v>
      </c>
      <c r="V3223" s="6">
        <v>0</v>
      </c>
      <c r="W3223" s="6">
        <v>0</v>
      </c>
      <c r="X3223" s="6">
        <v>0</v>
      </c>
      <c r="Y3223" s="6">
        <v>0</v>
      </c>
      <c r="Z3223" s="6">
        <v>0</v>
      </c>
      <c r="AA3223" s="6">
        <v>0</v>
      </c>
      <c r="AB3223" s="6">
        <v>0</v>
      </c>
    </row>
    <row r="3224" spans="1:28" hidden="1" x14ac:dyDescent="0.2">
      <c r="A3224" s="4" t="s">
        <v>17771</v>
      </c>
      <c r="B3224" t="s">
        <v>17773</v>
      </c>
      <c r="C3224" s="5" t="s">
        <v>5459</v>
      </c>
      <c r="D3224" t="s">
        <v>34</v>
      </c>
      <c r="E3224" t="s">
        <v>520</v>
      </c>
      <c r="F3224" t="s">
        <v>36</v>
      </c>
      <c r="G3224" t="s">
        <v>37</v>
      </c>
      <c r="H3224" t="s">
        <v>17774</v>
      </c>
      <c r="I3224" t="s">
        <v>94</v>
      </c>
      <c r="J3224" t="s">
        <v>0</v>
      </c>
      <c r="K3224" t="s">
        <v>17774</v>
      </c>
      <c r="L3224" t="s">
        <v>17775</v>
      </c>
      <c r="M3224" t="s">
        <v>4000</v>
      </c>
      <c r="N3224" t="s">
        <v>1736</v>
      </c>
      <c r="O3224" t="s">
        <v>17776</v>
      </c>
      <c r="P3224" t="s">
        <v>17777</v>
      </c>
      <c r="Q3224" t="s">
        <v>17778</v>
      </c>
      <c r="R3224" t="s">
        <v>17778</v>
      </c>
      <c r="S3224" t="s">
        <v>0</v>
      </c>
      <c r="T3224" s="6">
        <v>0</v>
      </c>
      <c r="U3224" s="6">
        <v>0</v>
      </c>
      <c r="V3224" s="6">
        <v>0</v>
      </c>
      <c r="W3224" s="6">
        <v>0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</row>
    <row r="3225" spans="1:28" hidden="1" x14ac:dyDescent="0.2">
      <c r="A3225" s="4" t="s">
        <v>17771</v>
      </c>
      <c r="B3225" t="s">
        <v>17779</v>
      </c>
      <c r="C3225" s="5" t="s">
        <v>5459</v>
      </c>
      <c r="D3225" t="s">
        <v>34</v>
      </c>
      <c r="E3225" t="s">
        <v>520</v>
      </c>
      <c r="F3225" t="s">
        <v>36</v>
      </c>
      <c r="G3225" t="s">
        <v>37</v>
      </c>
      <c r="H3225" t="s">
        <v>17774</v>
      </c>
      <c r="I3225" t="s">
        <v>94</v>
      </c>
      <c r="J3225" t="s">
        <v>0</v>
      </c>
      <c r="K3225" t="s">
        <v>17774</v>
      </c>
      <c r="L3225" t="s">
        <v>17775</v>
      </c>
      <c r="M3225" t="s">
        <v>4000</v>
      </c>
      <c r="N3225" t="s">
        <v>1736</v>
      </c>
      <c r="O3225" t="s">
        <v>17776</v>
      </c>
      <c r="P3225" t="s">
        <v>17777</v>
      </c>
      <c r="Q3225" t="s">
        <v>17778</v>
      </c>
      <c r="R3225" t="s">
        <v>17778</v>
      </c>
      <c r="S3225" t="s">
        <v>0</v>
      </c>
      <c r="T3225" s="6">
        <v>0</v>
      </c>
      <c r="U3225" s="6">
        <v>0</v>
      </c>
      <c r="V3225" s="6">
        <v>0</v>
      </c>
      <c r="W3225" s="6">
        <v>0</v>
      </c>
      <c r="X3225" s="6">
        <v>0</v>
      </c>
      <c r="Y3225" s="6">
        <v>0</v>
      </c>
      <c r="Z3225" s="6">
        <v>0</v>
      </c>
      <c r="AA3225" s="6">
        <v>0</v>
      </c>
      <c r="AB3225" s="6">
        <v>0</v>
      </c>
    </row>
    <row r="3226" spans="1:28" x14ac:dyDescent="0.2">
      <c r="A3226" s="4" t="s">
        <v>17771</v>
      </c>
      <c r="B3226" t="s">
        <v>17780</v>
      </c>
      <c r="C3226" s="5" t="s">
        <v>241</v>
      </c>
      <c r="D3226" t="s">
        <v>34</v>
      </c>
      <c r="E3226" t="s">
        <v>8078</v>
      </c>
      <c r="F3226" t="s">
        <v>36</v>
      </c>
      <c r="G3226" t="s">
        <v>37</v>
      </c>
      <c r="H3226" t="s">
        <v>17781</v>
      </c>
      <c r="I3226" t="s">
        <v>31</v>
      </c>
      <c r="J3226" t="s">
        <v>17782</v>
      </c>
      <c r="K3226" t="s">
        <v>17783</v>
      </c>
      <c r="L3226" t="s">
        <v>17784</v>
      </c>
      <c r="M3226" t="s">
        <v>164</v>
      </c>
      <c r="N3226" t="s">
        <v>41</v>
      </c>
      <c r="O3226" t="s">
        <v>17785</v>
      </c>
      <c r="P3226" t="s">
        <v>17786</v>
      </c>
      <c r="Q3226" t="s">
        <v>17787</v>
      </c>
      <c r="R3226" t="s">
        <v>17788</v>
      </c>
      <c r="S3226" t="s">
        <v>17788</v>
      </c>
      <c r="T3226" s="6">
        <v>0</v>
      </c>
      <c r="U3226" s="6">
        <v>0</v>
      </c>
      <c r="V3226" s="6">
        <v>0</v>
      </c>
      <c r="W3226" s="6">
        <v>0</v>
      </c>
      <c r="X3226" s="6">
        <v>0</v>
      </c>
      <c r="Y3226" s="6">
        <v>0</v>
      </c>
      <c r="Z3226" s="6">
        <v>0</v>
      </c>
      <c r="AA3226" s="6">
        <v>0</v>
      </c>
      <c r="AB3226" s="6">
        <v>0</v>
      </c>
    </row>
    <row r="3227" spans="1:28" hidden="1" x14ac:dyDescent="0.2">
      <c r="A3227" s="4" t="s">
        <v>17771</v>
      </c>
      <c r="B3227" t="s">
        <v>17789</v>
      </c>
      <c r="C3227" s="5" t="s">
        <v>241</v>
      </c>
      <c r="D3227" t="s">
        <v>34</v>
      </c>
      <c r="E3227" t="s">
        <v>159</v>
      </c>
      <c r="F3227" t="s">
        <v>36</v>
      </c>
      <c r="G3227" t="s">
        <v>37</v>
      </c>
      <c r="H3227" t="s">
        <v>17790</v>
      </c>
      <c r="I3227" t="s">
        <v>31</v>
      </c>
      <c r="J3227" t="s">
        <v>2607</v>
      </c>
      <c r="K3227" t="s">
        <v>17791</v>
      </c>
      <c r="L3227" t="s">
        <v>17792</v>
      </c>
      <c r="M3227" t="s">
        <v>17793</v>
      </c>
      <c r="N3227" t="s">
        <v>2125</v>
      </c>
      <c r="O3227" t="s">
        <v>17794</v>
      </c>
      <c r="P3227" t="s">
        <v>0</v>
      </c>
      <c r="Q3227" t="s">
        <v>17795</v>
      </c>
      <c r="R3227" t="s">
        <v>0</v>
      </c>
      <c r="S3227" t="s">
        <v>0</v>
      </c>
      <c r="T3227" s="6">
        <v>0</v>
      </c>
      <c r="U3227" s="6">
        <v>0</v>
      </c>
      <c r="V3227" s="6">
        <v>0</v>
      </c>
      <c r="W3227" s="6">
        <v>0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</row>
    <row r="3228" spans="1:28" x14ac:dyDescent="0.2">
      <c r="A3228" s="4" t="s">
        <v>17771</v>
      </c>
      <c r="B3228" t="s">
        <v>17796</v>
      </c>
      <c r="C3228" s="5" t="s">
        <v>862</v>
      </c>
      <c r="D3228" t="s">
        <v>34</v>
      </c>
      <c r="E3228" t="s">
        <v>46</v>
      </c>
      <c r="F3228" t="s">
        <v>36</v>
      </c>
      <c r="G3228" t="s">
        <v>37</v>
      </c>
      <c r="H3228" t="s">
        <v>3222</v>
      </c>
      <c r="I3228" t="s">
        <v>94</v>
      </c>
      <c r="J3228" t="s">
        <v>0</v>
      </c>
      <c r="K3228" t="s">
        <v>3222</v>
      </c>
      <c r="L3228" t="s">
        <v>1334</v>
      </c>
      <c r="M3228" t="s">
        <v>581</v>
      </c>
      <c r="N3228" t="s">
        <v>41</v>
      </c>
      <c r="O3228" t="s">
        <v>1335</v>
      </c>
      <c r="P3228" t="s">
        <v>0</v>
      </c>
      <c r="Q3228" t="s">
        <v>3227</v>
      </c>
      <c r="R3228" t="s">
        <v>3226</v>
      </c>
      <c r="S3228" t="s">
        <v>3227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</row>
    <row r="3229" spans="1:28" x14ac:dyDescent="0.2">
      <c r="A3229" s="4" t="s">
        <v>17771</v>
      </c>
      <c r="B3229" t="s">
        <v>17797</v>
      </c>
      <c r="C3229" s="5" t="s">
        <v>241</v>
      </c>
      <c r="D3229" t="s">
        <v>34</v>
      </c>
      <c r="E3229" t="s">
        <v>297</v>
      </c>
      <c r="F3229" t="s">
        <v>36</v>
      </c>
      <c r="G3229" t="s">
        <v>37</v>
      </c>
      <c r="H3229" t="s">
        <v>3222</v>
      </c>
      <c r="I3229" t="s">
        <v>94</v>
      </c>
      <c r="J3229" t="s">
        <v>0</v>
      </c>
      <c r="K3229" t="s">
        <v>3222</v>
      </c>
      <c r="L3229" t="s">
        <v>1334</v>
      </c>
      <c r="M3229" t="s">
        <v>581</v>
      </c>
      <c r="N3229" t="s">
        <v>41</v>
      </c>
      <c r="O3229" t="s">
        <v>1335</v>
      </c>
      <c r="P3229" t="s">
        <v>0</v>
      </c>
      <c r="Q3229" t="s">
        <v>3227</v>
      </c>
      <c r="R3229" t="s">
        <v>3226</v>
      </c>
      <c r="S3229" t="s">
        <v>3227</v>
      </c>
      <c r="T3229" s="6">
        <v>0</v>
      </c>
      <c r="U3229" s="6">
        <v>0</v>
      </c>
      <c r="V3229" s="6">
        <v>0</v>
      </c>
      <c r="W3229" s="6">
        <v>0</v>
      </c>
      <c r="X3229" s="6">
        <v>0</v>
      </c>
      <c r="Y3229" s="6">
        <v>0</v>
      </c>
      <c r="Z3229" s="6">
        <v>0</v>
      </c>
      <c r="AA3229" s="6">
        <v>0</v>
      </c>
      <c r="AB3229" s="6">
        <v>0</v>
      </c>
    </row>
    <row r="3230" spans="1:28" x14ac:dyDescent="0.2">
      <c r="A3230" s="4" t="s">
        <v>17771</v>
      </c>
      <c r="B3230" t="s">
        <v>17798</v>
      </c>
      <c r="C3230" s="5" t="s">
        <v>5459</v>
      </c>
      <c r="D3230" t="s">
        <v>34</v>
      </c>
      <c r="E3230" t="s">
        <v>46</v>
      </c>
      <c r="F3230" t="s">
        <v>36</v>
      </c>
      <c r="G3230" t="s">
        <v>37</v>
      </c>
      <c r="H3230" t="s">
        <v>3222</v>
      </c>
      <c r="I3230" t="s">
        <v>94</v>
      </c>
      <c r="J3230" t="s">
        <v>0</v>
      </c>
      <c r="K3230" t="s">
        <v>3222</v>
      </c>
      <c r="L3230" t="s">
        <v>1334</v>
      </c>
      <c r="M3230" t="s">
        <v>581</v>
      </c>
      <c r="N3230" t="s">
        <v>41</v>
      </c>
      <c r="O3230" t="s">
        <v>1335</v>
      </c>
      <c r="P3230" t="s">
        <v>0</v>
      </c>
      <c r="Q3230" t="s">
        <v>3227</v>
      </c>
      <c r="R3230" t="s">
        <v>3226</v>
      </c>
      <c r="S3230" t="s">
        <v>3227</v>
      </c>
      <c r="T3230" s="6">
        <v>0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  <c r="Z3230" s="6">
        <v>0</v>
      </c>
      <c r="AA3230" s="6">
        <v>0</v>
      </c>
      <c r="AB3230" s="6">
        <v>0</v>
      </c>
    </row>
    <row r="3231" spans="1:28" hidden="1" x14ac:dyDescent="0.2">
      <c r="A3231" s="4" t="s">
        <v>17771</v>
      </c>
      <c r="B3231" t="s">
        <v>17799</v>
      </c>
      <c r="C3231" s="5" t="s">
        <v>241</v>
      </c>
      <c r="D3231" t="s">
        <v>34</v>
      </c>
      <c r="E3231" t="s">
        <v>297</v>
      </c>
      <c r="F3231" t="s">
        <v>36</v>
      </c>
      <c r="G3231" t="s">
        <v>37</v>
      </c>
      <c r="H3231" t="s">
        <v>17355</v>
      </c>
      <c r="I3231" t="s">
        <v>94</v>
      </c>
      <c r="J3231" t="s">
        <v>0</v>
      </c>
      <c r="K3231" t="s">
        <v>17355</v>
      </c>
      <c r="L3231" t="s">
        <v>17356</v>
      </c>
      <c r="M3231" t="s">
        <v>17357</v>
      </c>
      <c r="N3231" t="s">
        <v>947</v>
      </c>
      <c r="O3231" t="s">
        <v>17358</v>
      </c>
      <c r="P3231" t="s">
        <v>0</v>
      </c>
      <c r="Q3231" t="s">
        <v>17359</v>
      </c>
      <c r="R3231" t="s">
        <v>17359</v>
      </c>
      <c r="S3231" t="s">
        <v>0</v>
      </c>
      <c r="T3231" s="6">
        <v>0</v>
      </c>
      <c r="U3231" s="6">
        <v>0</v>
      </c>
      <c r="V3231" s="6">
        <v>0</v>
      </c>
      <c r="W3231" s="6">
        <v>0</v>
      </c>
      <c r="X3231" s="6">
        <v>0</v>
      </c>
      <c r="Y3231" s="6">
        <v>0</v>
      </c>
      <c r="Z3231" s="6">
        <v>0</v>
      </c>
      <c r="AA3231" s="6">
        <v>0</v>
      </c>
      <c r="AB3231" s="6">
        <v>0</v>
      </c>
    </row>
    <row r="3232" spans="1:28" hidden="1" x14ac:dyDescent="0.2">
      <c r="A3232" s="4" t="s">
        <v>17771</v>
      </c>
      <c r="B3232" t="s">
        <v>17800</v>
      </c>
      <c r="C3232" s="5" t="s">
        <v>5459</v>
      </c>
      <c r="D3232" t="s">
        <v>34</v>
      </c>
      <c r="E3232" t="s">
        <v>8270</v>
      </c>
      <c r="F3232" t="s">
        <v>36</v>
      </c>
      <c r="G3232" t="s">
        <v>37</v>
      </c>
      <c r="H3232" t="s">
        <v>17801</v>
      </c>
      <c r="I3232" t="s">
        <v>94</v>
      </c>
      <c r="J3232" t="s">
        <v>0</v>
      </c>
      <c r="K3232" t="s">
        <v>17801</v>
      </c>
      <c r="L3232" t="s">
        <v>17802</v>
      </c>
      <c r="M3232" t="s">
        <v>17803</v>
      </c>
      <c r="N3232" t="s">
        <v>1061</v>
      </c>
      <c r="O3232" t="s">
        <v>17804</v>
      </c>
      <c r="P3232" t="s">
        <v>0</v>
      </c>
      <c r="Q3232" t="s">
        <v>17805</v>
      </c>
      <c r="R3232" t="s">
        <v>0</v>
      </c>
      <c r="S3232" t="s">
        <v>0</v>
      </c>
      <c r="T3232" s="6">
        <v>0</v>
      </c>
      <c r="U3232" s="6">
        <v>0</v>
      </c>
      <c r="V3232" s="6">
        <v>0</v>
      </c>
      <c r="W3232" s="6">
        <v>0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</row>
    <row r="3233" spans="1:28" hidden="1" x14ac:dyDescent="0.2">
      <c r="A3233" s="4" t="s">
        <v>17806</v>
      </c>
      <c r="B3233" t="s">
        <v>17807</v>
      </c>
      <c r="C3233" s="5" t="s">
        <v>241</v>
      </c>
      <c r="D3233" t="s">
        <v>34</v>
      </c>
      <c r="E3233" t="s">
        <v>6821</v>
      </c>
      <c r="F3233" t="s">
        <v>36</v>
      </c>
      <c r="G3233" t="s">
        <v>37</v>
      </c>
      <c r="H3233" t="s">
        <v>17808</v>
      </c>
      <c r="I3233" t="s">
        <v>31</v>
      </c>
      <c r="J3233" t="s">
        <v>0</v>
      </c>
      <c r="K3233" t="s">
        <v>17808</v>
      </c>
      <c r="L3233" t="s">
        <v>8715</v>
      </c>
      <c r="M3233" t="s">
        <v>8716</v>
      </c>
      <c r="N3233" t="s">
        <v>41</v>
      </c>
      <c r="O3233" t="s">
        <v>8717</v>
      </c>
      <c r="P3233" t="s">
        <v>0</v>
      </c>
      <c r="Q3233" t="s">
        <v>8718</v>
      </c>
      <c r="R3233" t="s">
        <v>0</v>
      </c>
      <c r="S3233" t="s">
        <v>0</v>
      </c>
      <c r="T3233" s="6">
        <v>1000</v>
      </c>
      <c r="U3233" s="6">
        <v>0</v>
      </c>
      <c r="V3233" s="6">
        <v>0</v>
      </c>
      <c r="W3233" s="6">
        <v>0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</row>
    <row r="3234" spans="1:28" hidden="1" x14ac:dyDescent="0.2">
      <c r="A3234" s="4" t="s">
        <v>17809</v>
      </c>
      <c r="B3234" t="s">
        <v>17810</v>
      </c>
      <c r="C3234" s="5" t="s">
        <v>241</v>
      </c>
      <c r="D3234" t="s">
        <v>34</v>
      </c>
      <c r="E3234" t="s">
        <v>297</v>
      </c>
      <c r="F3234" t="s">
        <v>36</v>
      </c>
      <c r="G3234" t="s">
        <v>37</v>
      </c>
      <c r="H3234" t="s">
        <v>17811</v>
      </c>
      <c r="I3234" t="s">
        <v>31</v>
      </c>
      <c r="J3234" t="s">
        <v>17812</v>
      </c>
      <c r="K3234" t="s">
        <v>17813</v>
      </c>
      <c r="L3234" t="s">
        <v>17814</v>
      </c>
      <c r="M3234" t="s">
        <v>17815</v>
      </c>
      <c r="N3234" t="s">
        <v>41</v>
      </c>
      <c r="O3234" t="s">
        <v>17816</v>
      </c>
      <c r="P3234" t="s">
        <v>0</v>
      </c>
      <c r="Q3234" t="s">
        <v>17817</v>
      </c>
      <c r="R3234" t="s">
        <v>0</v>
      </c>
      <c r="S3234" t="s">
        <v>0</v>
      </c>
      <c r="T3234" s="6">
        <v>1500</v>
      </c>
      <c r="U3234" s="6">
        <v>0</v>
      </c>
      <c r="V3234" s="6">
        <v>0</v>
      </c>
      <c r="W3234" s="6">
        <v>0</v>
      </c>
      <c r="X3234" s="6">
        <v>0</v>
      </c>
      <c r="Y3234" s="6">
        <v>0</v>
      </c>
      <c r="Z3234" s="6">
        <v>0</v>
      </c>
      <c r="AA3234" s="6">
        <v>0</v>
      </c>
      <c r="AB3234" s="6">
        <v>0</v>
      </c>
    </row>
    <row r="3235" spans="1:28" hidden="1" x14ac:dyDescent="0.2">
      <c r="A3235" s="4" t="s">
        <v>17809</v>
      </c>
      <c r="B3235" t="s">
        <v>17818</v>
      </c>
      <c r="C3235" s="5" t="s">
        <v>241</v>
      </c>
      <c r="D3235" t="s">
        <v>34</v>
      </c>
      <c r="E3235" t="s">
        <v>8078</v>
      </c>
      <c r="F3235" t="s">
        <v>36</v>
      </c>
      <c r="G3235" t="s">
        <v>37</v>
      </c>
      <c r="H3235" t="s">
        <v>17819</v>
      </c>
      <c r="I3235" t="s">
        <v>31</v>
      </c>
      <c r="J3235" t="s">
        <v>1685</v>
      </c>
      <c r="K3235" t="s">
        <v>17820</v>
      </c>
      <c r="L3235" t="s">
        <v>17821</v>
      </c>
      <c r="M3235" t="s">
        <v>2035</v>
      </c>
      <c r="N3235" t="s">
        <v>41</v>
      </c>
      <c r="O3235" t="s">
        <v>17822</v>
      </c>
      <c r="P3235" t="s">
        <v>17823</v>
      </c>
      <c r="Q3235" t="s">
        <v>17824</v>
      </c>
      <c r="R3235" t="s">
        <v>17824</v>
      </c>
      <c r="S3235" t="s">
        <v>0</v>
      </c>
      <c r="T3235" s="6">
        <v>2500</v>
      </c>
      <c r="U3235" s="6">
        <v>0</v>
      </c>
      <c r="V3235" s="6">
        <v>0</v>
      </c>
      <c r="W3235" s="6">
        <v>0</v>
      </c>
      <c r="X3235" s="6">
        <v>0</v>
      </c>
      <c r="Y3235" s="6">
        <v>631</v>
      </c>
      <c r="Z3235" s="6">
        <v>0</v>
      </c>
      <c r="AA3235" s="6">
        <v>0</v>
      </c>
      <c r="AB3235" s="6">
        <v>0</v>
      </c>
    </row>
    <row r="3236" spans="1:28" hidden="1" x14ac:dyDescent="0.2">
      <c r="A3236" s="4" t="s">
        <v>17809</v>
      </c>
      <c r="B3236" t="s">
        <v>17825</v>
      </c>
      <c r="C3236" s="5" t="s">
        <v>5459</v>
      </c>
      <c r="D3236" t="s">
        <v>34</v>
      </c>
      <c r="E3236" t="s">
        <v>520</v>
      </c>
      <c r="F3236" t="s">
        <v>36</v>
      </c>
      <c r="G3236" t="s">
        <v>37</v>
      </c>
      <c r="H3236" t="s">
        <v>15003</v>
      </c>
      <c r="I3236" t="s">
        <v>94</v>
      </c>
      <c r="J3236" t="s">
        <v>0</v>
      </c>
      <c r="K3236" t="s">
        <v>15003</v>
      </c>
      <c r="L3236" t="s">
        <v>15004</v>
      </c>
      <c r="M3236" t="s">
        <v>8413</v>
      </c>
      <c r="N3236" t="s">
        <v>41</v>
      </c>
      <c r="O3236" t="s">
        <v>15005</v>
      </c>
      <c r="P3236" t="s">
        <v>15006</v>
      </c>
      <c r="Q3236" t="s">
        <v>15007</v>
      </c>
      <c r="R3236" t="s">
        <v>15008</v>
      </c>
      <c r="S3236" t="s">
        <v>15007</v>
      </c>
      <c r="T3236" s="6">
        <v>0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</row>
    <row r="3237" spans="1:28" hidden="1" x14ac:dyDescent="0.2">
      <c r="A3237" s="4" t="s">
        <v>17809</v>
      </c>
      <c r="B3237" t="s">
        <v>17826</v>
      </c>
      <c r="C3237" s="5" t="s">
        <v>5459</v>
      </c>
      <c r="D3237" t="s">
        <v>34</v>
      </c>
      <c r="E3237" t="s">
        <v>520</v>
      </c>
      <c r="F3237" t="s">
        <v>36</v>
      </c>
      <c r="G3237" t="s">
        <v>37</v>
      </c>
      <c r="H3237" t="s">
        <v>15003</v>
      </c>
      <c r="I3237" t="s">
        <v>94</v>
      </c>
      <c r="J3237" t="s">
        <v>0</v>
      </c>
      <c r="K3237" t="s">
        <v>15003</v>
      </c>
      <c r="L3237" t="s">
        <v>15004</v>
      </c>
      <c r="M3237" t="s">
        <v>8413</v>
      </c>
      <c r="N3237" t="s">
        <v>41</v>
      </c>
      <c r="O3237" t="s">
        <v>15005</v>
      </c>
      <c r="P3237" t="s">
        <v>15006</v>
      </c>
      <c r="Q3237" t="s">
        <v>15007</v>
      </c>
      <c r="R3237" t="s">
        <v>15008</v>
      </c>
      <c r="S3237" t="s">
        <v>15007</v>
      </c>
      <c r="T3237" s="6">
        <v>0</v>
      </c>
      <c r="U3237" s="6">
        <v>0</v>
      </c>
      <c r="V3237" s="6">
        <v>0</v>
      </c>
      <c r="W3237" s="6">
        <v>0</v>
      </c>
      <c r="X3237" s="6">
        <v>0</v>
      </c>
      <c r="Y3237" s="6">
        <v>0</v>
      </c>
      <c r="Z3237" s="6">
        <v>0</v>
      </c>
      <c r="AA3237" s="6">
        <v>0</v>
      </c>
      <c r="AB3237" s="6">
        <v>0</v>
      </c>
    </row>
    <row r="3238" spans="1:28" x14ac:dyDescent="0.2">
      <c r="A3238" s="4" t="s">
        <v>17827</v>
      </c>
      <c r="B3238" t="s">
        <v>17828</v>
      </c>
      <c r="C3238" s="5" t="s">
        <v>5459</v>
      </c>
      <c r="D3238" t="s">
        <v>34</v>
      </c>
      <c r="E3238" t="s">
        <v>258</v>
      </c>
      <c r="F3238" t="s">
        <v>36</v>
      </c>
      <c r="G3238" t="s">
        <v>37</v>
      </c>
      <c r="H3238" t="s">
        <v>17829</v>
      </c>
      <c r="I3238" t="s">
        <v>31</v>
      </c>
      <c r="J3238" t="s">
        <v>0</v>
      </c>
      <c r="K3238" t="s">
        <v>17829</v>
      </c>
      <c r="L3238" t="s">
        <v>17830</v>
      </c>
      <c r="M3238" t="s">
        <v>60</v>
      </c>
      <c r="N3238" t="s">
        <v>41</v>
      </c>
      <c r="O3238" t="s">
        <v>17831</v>
      </c>
      <c r="P3238" t="s">
        <v>7356</v>
      </c>
      <c r="Q3238" t="s">
        <v>7357</v>
      </c>
      <c r="R3238" t="s">
        <v>0</v>
      </c>
      <c r="S3238" t="s">
        <v>0</v>
      </c>
      <c r="T3238" s="6">
        <v>1800</v>
      </c>
      <c r="U3238" s="6">
        <v>0</v>
      </c>
      <c r="V3238" s="6">
        <v>0</v>
      </c>
      <c r="W3238" s="6">
        <v>0</v>
      </c>
      <c r="X3238" s="6">
        <v>0</v>
      </c>
      <c r="Y3238" s="6">
        <v>631</v>
      </c>
      <c r="Z3238" s="6">
        <v>0</v>
      </c>
      <c r="AA3238" s="6">
        <v>0</v>
      </c>
      <c r="AB3238" s="6">
        <v>0</v>
      </c>
    </row>
    <row r="3239" spans="1:28" x14ac:dyDescent="0.2">
      <c r="A3239" s="4" t="s">
        <v>17827</v>
      </c>
      <c r="B3239" t="s">
        <v>17832</v>
      </c>
      <c r="C3239" s="5" t="s">
        <v>5459</v>
      </c>
      <c r="D3239" t="s">
        <v>34</v>
      </c>
      <c r="E3239" t="s">
        <v>341</v>
      </c>
      <c r="F3239" t="s">
        <v>36</v>
      </c>
      <c r="G3239" t="s">
        <v>37</v>
      </c>
      <c r="H3239" t="s">
        <v>17833</v>
      </c>
      <c r="I3239" t="s">
        <v>31</v>
      </c>
      <c r="J3239" t="s">
        <v>2919</v>
      </c>
      <c r="K3239" t="s">
        <v>17834</v>
      </c>
      <c r="L3239" t="s">
        <v>17835</v>
      </c>
      <c r="M3239" t="s">
        <v>850</v>
      </c>
      <c r="N3239" t="s">
        <v>41</v>
      </c>
      <c r="O3239" t="s">
        <v>17836</v>
      </c>
      <c r="P3239" t="s">
        <v>17837</v>
      </c>
      <c r="Q3239" t="s">
        <v>17838</v>
      </c>
      <c r="R3239" t="s">
        <v>17838</v>
      </c>
      <c r="S3239" t="s">
        <v>0</v>
      </c>
      <c r="T3239" s="6">
        <v>0</v>
      </c>
      <c r="U3239" s="6">
        <v>0</v>
      </c>
      <c r="V3239" s="6">
        <v>0</v>
      </c>
      <c r="W3239" s="6">
        <v>0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</row>
    <row r="3240" spans="1:28" x14ac:dyDescent="0.2">
      <c r="A3240" s="4" t="s">
        <v>17827</v>
      </c>
      <c r="B3240" t="s">
        <v>17839</v>
      </c>
      <c r="C3240" s="5" t="s">
        <v>241</v>
      </c>
      <c r="D3240" t="s">
        <v>34</v>
      </c>
      <c r="E3240" t="s">
        <v>159</v>
      </c>
      <c r="F3240" t="s">
        <v>36</v>
      </c>
      <c r="G3240" t="s">
        <v>37</v>
      </c>
      <c r="H3240" t="s">
        <v>17840</v>
      </c>
      <c r="I3240" t="s">
        <v>31</v>
      </c>
      <c r="J3240" t="s">
        <v>831</v>
      </c>
      <c r="K3240" t="s">
        <v>17841</v>
      </c>
      <c r="L3240" t="s">
        <v>17842</v>
      </c>
      <c r="M3240" t="s">
        <v>71</v>
      </c>
      <c r="N3240" t="s">
        <v>41</v>
      </c>
      <c r="O3240" t="s">
        <v>17843</v>
      </c>
      <c r="P3240" t="s">
        <v>17844</v>
      </c>
      <c r="Q3240" t="s">
        <v>17845</v>
      </c>
      <c r="R3240" t="s">
        <v>17845</v>
      </c>
      <c r="S3240" t="s">
        <v>17845</v>
      </c>
      <c r="T3240" s="6">
        <v>1200</v>
      </c>
      <c r="U3240" s="6">
        <v>0</v>
      </c>
      <c r="V3240" s="6">
        <v>0</v>
      </c>
      <c r="W3240" s="6">
        <v>0</v>
      </c>
      <c r="X3240" s="6">
        <v>0</v>
      </c>
      <c r="Y3240" s="6">
        <v>0</v>
      </c>
      <c r="Z3240" s="6">
        <v>0</v>
      </c>
      <c r="AA3240" s="6">
        <v>0</v>
      </c>
      <c r="AB3240" s="6">
        <v>0</v>
      </c>
    </row>
    <row r="3241" spans="1:28" hidden="1" x14ac:dyDescent="0.2">
      <c r="A3241" s="4" t="s">
        <v>17846</v>
      </c>
      <c r="B3241" t="s">
        <v>17847</v>
      </c>
      <c r="C3241" s="5" t="s">
        <v>241</v>
      </c>
      <c r="D3241" t="s">
        <v>34</v>
      </c>
      <c r="E3241" t="s">
        <v>297</v>
      </c>
      <c r="F3241" t="s">
        <v>36</v>
      </c>
      <c r="G3241" t="s">
        <v>37</v>
      </c>
      <c r="H3241" t="s">
        <v>14075</v>
      </c>
      <c r="I3241" t="s">
        <v>31</v>
      </c>
      <c r="J3241" t="s">
        <v>0</v>
      </c>
      <c r="K3241" t="s">
        <v>14075</v>
      </c>
      <c r="L3241" t="s">
        <v>14076</v>
      </c>
      <c r="M3241" t="s">
        <v>14077</v>
      </c>
      <c r="N3241" t="s">
        <v>41</v>
      </c>
      <c r="O3241" t="s">
        <v>14078</v>
      </c>
      <c r="P3241" t="s">
        <v>0</v>
      </c>
      <c r="Q3241" t="s">
        <v>14079</v>
      </c>
      <c r="R3241" t="s">
        <v>0</v>
      </c>
      <c r="S3241" t="s">
        <v>14079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</row>
    <row r="3242" spans="1:28" x14ac:dyDescent="0.2">
      <c r="A3242" s="4" t="s">
        <v>17846</v>
      </c>
      <c r="B3242" t="s">
        <v>17848</v>
      </c>
      <c r="C3242" s="5" t="s">
        <v>241</v>
      </c>
      <c r="D3242" t="s">
        <v>34</v>
      </c>
      <c r="E3242" t="s">
        <v>297</v>
      </c>
      <c r="F3242" t="s">
        <v>36</v>
      </c>
      <c r="G3242" t="s">
        <v>37</v>
      </c>
      <c r="H3242" t="s">
        <v>17849</v>
      </c>
      <c r="I3242" t="s">
        <v>31</v>
      </c>
      <c r="J3242" t="s">
        <v>88</v>
      </c>
      <c r="K3242" t="s">
        <v>17850</v>
      </c>
      <c r="L3242" t="s">
        <v>17851</v>
      </c>
      <c r="M3242" t="s">
        <v>1183</v>
      </c>
      <c r="N3242" t="s">
        <v>41</v>
      </c>
      <c r="O3242" t="s">
        <v>17852</v>
      </c>
      <c r="P3242" t="s">
        <v>0</v>
      </c>
      <c r="Q3242" t="s">
        <v>17853</v>
      </c>
      <c r="R3242" t="s">
        <v>0</v>
      </c>
      <c r="S3242" t="s">
        <v>0</v>
      </c>
      <c r="T3242" s="6">
        <v>0</v>
      </c>
      <c r="U3242" s="6">
        <v>0</v>
      </c>
      <c r="V3242" s="6">
        <v>0</v>
      </c>
      <c r="W3242" s="6">
        <v>0</v>
      </c>
      <c r="X3242" s="6">
        <v>0</v>
      </c>
      <c r="Y3242" s="6">
        <v>0</v>
      </c>
      <c r="Z3242" s="6">
        <v>0</v>
      </c>
      <c r="AA3242" s="6">
        <v>0</v>
      </c>
      <c r="AB3242" s="6">
        <v>0</v>
      </c>
    </row>
    <row r="3243" spans="1:28" hidden="1" x14ac:dyDescent="0.2">
      <c r="A3243" s="4" t="s">
        <v>17854</v>
      </c>
      <c r="B3243" t="s">
        <v>17855</v>
      </c>
      <c r="C3243" s="5" t="s">
        <v>241</v>
      </c>
      <c r="D3243" t="s">
        <v>34</v>
      </c>
      <c r="E3243" t="s">
        <v>46</v>
      </c>
      <c r="F3243" t="s">
        <v>36</v>
      </c>
      <c r="G3243" t="s">
        <v>37</v>
      </c>
      <c r="H3243" t="s">
        <v>3048</v>
      </c>
      <c r="I3243" t="s">
        <v>94</v>
      </c>
      <c r="J3243" t="s">
        <v>0</v>
      </c>
      <c r="K3243" t="s">
        <v>3048</v>
      </c>
      <c r="L3243" t="s">
        <v>3049</v>
      </c>
      <c r="M3243" t="s">
        <v>3050</v>
      </c>
      <c r="N3243" t="s">
        <v>101</v>
      </c>
      <c r="O3243" t="s">
        <v>17380</v>
      </c>
      <c r="P3243" t="s">
        <v>0</v>
      </c>
      <c r="Q3243" t="s">
        <v>0</v>
      </c>
      <c r="R3243" t="s">
        <v>0</v>
      </c>
      <c r="S3243" t="s">
        <v>0</v>
      </c>
      <c r="T3243" s="6">
        <v>0</v>
      </c>
      <c r="U3243" s="6">
        <v>0</v>
      </c>
      <c r="V3243" s="6">
        <v>0</v>
      </c>
      <c r="W3243" s="6">
        <v>0</v>
      </c>
      <c r="X3243" s="6">
        <v>0</v>
      </c>
      <c r="Y3243" s="6">
        <v>0</v>
      </c>
      <c r="Z3243" s="6">
        <v>0</v>
      </c>
      <c r="AA3243" s="6">
        <v>0</v>
      </c>
      <c r="AB3243" s="6">
        <v>0</v>
      </c>
    </row>
    <row r="3244" spans="1:28" hidden="1" x14ac:dyDescent="0.2">
      <c r="A3244" s="4" t="s">
        <v>17854</v>
      </c>
      <c r="B3244" t="s">
        <v>17856</v>
      </c>
      <c r="C3244" s="5" t="s">
        <v>241</v>
      </c>
      <c r="D3244" t="s">
        <v>34</v>
      </c>
      <c r="E3244" t="s">
        <v>127</v>
      </c>
      <c r="F3244" t="s">
        <v>36</v>
      </c>
      <c r="G3244" t="s">
        <v>37</v>
      </c>
      <c r="H3244" t="s">
        <v>1058</v>
      </c>
      <c r="I3244" t="s">
        <v>94</v>
      </c>
      <c r="J3244" t="s">
        <v>0</v>
      </c>
      <c r="K3244" t="s">
        <v>1058</v>
      </c>
      <c r="L3244" t="s">
        <v>17446</v>
      </c>
      <c r="M3244" t="s">
        <v>1091</v>
      </c>
      <c r="N3244" t="s">
        <v>1061</v>
      </c>
      <c r="O3244" t="s">
        <v>3080</v>
      </c>
      <c r="P3244" t="s">
        <v>0</v>
      </c>
      <c r="Q3244" t="s">
        <v>1064</v>
      </c>
      <c r="R3244" t="s">
        <v>0</v>
      </c>
      <c r="S3244" t="s">
        <v>0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</row>
    <row r="3245" spans="1:28" hidden="1" x14ac:dyDescent="0.2">
      <c r="A3245" s="4" t="s">
        <v>17854</v>
      </c>
      <c r="B3245" t="s">
        <v>17857</v>
      </c>
      <c r="C3245" s="5" t="s">
        <v>5459</v>
      </c>
      <c r="D3245" t="s">
        <v>34</v>
      </c>
      <c r="E3245" t="s">
        <v>117</v>
      </c>
      <c r="F3245" t="s">
        <v>36</v>
      </c>
      <c r="G3245" t="s">
        <v>37</v>
      </c>
      <c r="H3245" t="s">
        <v>17858</v>
      </c>
      <c r="I3245" t="s">
        <v>31</v>
      </c>
      <c r="J3245" t="s">
        <v>0</v>
      </c>
      <c r="K3245" t="s">
        <v>17858</v>
      </c>
      <c r="L3245" t="s">
        <v>17859</v>
      </c>
      <c r="M3245" t="s">
        <v>17860</v>
      </c>
      <c r="N3245" t="s">
        <v>41</v>
      </c>
      <c r="O3245" t="s">
        <v>17861</v>
      </c>
      <c r="P3245" t="s">
        <v>17862</v>
      </c>
      <c r="Q3245" t="s">
        <v>17863</v>
      </c>
      <c r="R3245" t="s">
        <v>0</v>
      </c>
      <c r="S3245" t="s">
        <v>17863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Y3245" s="6">
        <v>0</v>
      </c>
      <c r="Z3245" s="6">
        <v>0</v>
      </c>
      <c r="AA3245" s="6">
        <v>0</v>
      </c>
      <c r="AB3245" s="6">
        <v>0</v>
      </c>
    </row>
    <row r="3246" spans="1:28" hidden="1" x14ac:dyDescent="0.2">
      <c r="A3246" s="4" t="s">
        <v>17854</v>
      </c>
      <c r="B3246" t="s">
        <v>17864</v>
      </c>
      <c r="C3246" s="5" t="s">
        <v>241</v>
      </c>
      <c r="D3246" t="s">
        <v>34</v>
      </c>
      <c r="E3246" t="s">
        <v>46</v>
      </c>
      <c r="F3246" t="s">
        <v>36</v>
      </c>
      <c r="G3246" t="s">
        <v>37</v>
      </c>
      <c r="H3246" t="s">
        <v>3048</v>
      </c>
      <c r="I3246" t="s">
        <v>94</v>
      </c>
      <c r="J3246" t="s">
        <v>0</v>
      </c>
      <c r="K3246" t="s">
        <v>3048</v>
      </c>
      <c r="L3246" t="s">
        <v>3049</v>
      </c>
      <c r="M3246" t="s">
        <v>3050</v>
      </c>
      <c r="N3246" t="s">
        <v>101</v>
      </c>
      <c r="O3246" t="s">
        <v>17380</v>
      </c>
      <c r="P3246" t="s">
        <v>0</v>
      </c>
      <c r="Q3246" t="s">
        <v>0</v>
      </c>
      <c r="R3246" t="s">
        <v>0</v>
      </c>
      <c r="S3246" t="s">
        <v>0</v>
      </c>
      <c r="T3246" s="6">
        <v>0</v>
      </c>
      <c r="U3246" s="6">
        <v>0</v>
      </c>
      <c r="V3246" s="6">
        <v>0</v>
      </c>
      <c r="W3246" s="6">
        <v>0</v>
      </c>
      <c r="X3246" s="6">
        <v>0</v>
      </c>
      <c r="Y3246" s="6">
        <v>0</v>
      </c>
      <c r="Z3246" s="6">
        <v>0</v>
      </c>
      <c r="AA3246" s="6">
        <v>0</v>
      </c>
      <c r="AB3246" s="6">
        <v>0</v>
      </c>
    </row>
    <row r="3247" spans="1:28" x14ac:dyDescent="0.2">
      <c r="A3247" s="4" t="s">
        <v>17854</v>
      </c>
      <c r="B3247" t="s">
        <v>17865</v>
      </c>
      <c r="C3247" s="5" t="s">
        <v>241</v>
      </c>
      <c r="D3247" t="s">
        <v>34</v>
      </c>
      <c r="E3247" t="s">
        <v>6821</v>
      </c>
      <c r="F3247" t="s">
        <v>36</v>
      </c>
      <c r="G3247" t="s">
        <v>37</v>
      </c>
      <c r="H3247" t="s">
        <v>17866</v>
      </c>
      <c r="I3247" t="s">
        <v>31</v>
      </c>
      <c r="J3247" t="s">
        <v>4407</v>
      </c>
      <c r="K3247" t="s">
        <v>17867</v>
      </c>
      <c r="L3247" t="s">
        <v>17868</v>
      </c>
      <c r="M3247" t="s">
        <v>4031</v>
      </c>
      <c r="N3247" t="s">
        <v>41</v>
      </c>
      <c r="O3247" t="s">
        <v>17869</v>
      </c>
      <c r="P3247" t="s">
        <v>17870</v>
      </c>
      <c r="Q3247" t="s">
        <v>17871</v>
      </c>
      <c r="R3247" t="s">
        <v>17871</v>
      </c>
      <c r="S3247" t="s">
        <v>17871</v>
      </c>
      <c r="T3247" s="6">
        <v>1300</v>
      </c>
      <c r="U3247" s="6">
        <v>0</v>
      </c>
      <c r="V3247" s="6">
        <v>0</v>
      </c>
      <c r="W3247" s="6">
        <v>0</v>
      </c>
      <c r="X3247" s="6">
        <v>0</v>
      </c>
      <c r="Y3247" s="6">
        <v>559</v>
      </c>
      <c r="Z3247" s="6">
        <v>0</v>
      </c>
      <c r="AA3247" s="6">
        <v>0</v>
      </c>
      <c r="AB3247" s="6">
        <v>0</v>
      </c>
    </row>
    <row r="3248" spans="1:28" x14ac:dyDescent="0.2">
      <c r="A3248" s="4" t="s">
        <v>17854</v>
      </c>
      <c r="B3248" t="s">
        <v>17872</v>
      </c>
      <c r="C3248" s="5" t="s">
        <v>241</v>
      </c>
      <c r="D3248" t="s">
        <v>34</v>
      </c>
      <c r="E3248" t="s">
        <v>297</v>
      </c>
      <c r="F3248" t="s">
        <v>36</v>
      </c>
      <c r="G3248" t="s">
        <v>37</v>
      </c>
      <c r="H3248" t="s">
        <v>17873</v>
      </c>
      <c r="I3248" t="s">
        <v>31</v>
      </c>
      <c r="J3248" t="s">
        <v>461</v>
      </c>
      <c r="K3248" t="s">
        <v>17874</v>
      </c>
      <c r="L3248" t="s">
        <v>17875</v>
      </c>
      <c r="M3248" t="s">
        <v>71</v>
      </c>
      <c r="N3248" t="s">
        <v>41</v>
      </c>
      <c r="O3248" t="s">
        <v>17876</v>
      </c>
      <c r="P3248" t="s">
        <v>0</v>
      </c>
      <c r="Q3248" t="s">
        <v>17877</v>
      </c>
      <c r="R3248" t="s">
        <v>0</v>
      </c>
      <c r="S3248" t="s">
        <v>0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0</v>
      </c>
      <c r="AA3248" s="6">
        <v>0</v>
      </c>
      <c r="AB3248" s="6">
        <v>0</v>
      </c>
    </row>
    <row r="3249" spans="1:28" x14ac:dyDescent="0.2">
      <c r="A3249" s="4" t="s">
        <v>17854</v>
      </c>
      <c r="B3249" t="s">
        <v>17878</v>
      </c>
      <c r="C3249" s="5" t="s">
        <v>241</v>
      </c>
      <c r="D3249" t="s">
        <v>34</v>
      </c>
      <c r="E3249" t="s">
        <v>297</v>
      </c>
      <c r="F3249" t="s">
        <v>36</v>
      </c>
      <c r="G3249" t="s">
        <v>37</v>
      </c>
      <c r="H3249" t="s">
        <v>17879</v>
      </c>
      <c r="I3249" t="s">
        <v>31</v>
      </c>
      <c r="J3249" t="s">
        <v>0</v>
      </c>
      <c r="K3249" t="s">
        <v>17879</v>
      </c>
      <c r="L3249" t="s">
        <v>17880</v>
      </c>
      <c r="M3249" t="s">
        <v>71</v>
      </c>
      <c r="N3249" t="s">
        <v>41</v>
      </c>
      <c r="O3249" t="s">
        <v>2062</v>
      </c>
      <c r="P3249" t="s">
        <v>0</v>
      </c>
      <c r="Q3249" t="s">
        <v>17881</v>
      </c>
      <c r="R3249" t="s">
        <v>0</v>
      </c>
      <c r="S3249" t="s">
        <v>17881</v>
      </c>
      <c r="T3249" s="6">
        <v>0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  <c r="Z3249" s="6">
        <v>0</v>
      </c>
      <c r="AA3249" s="6">
        <v>0</v>
      </c>
      <c r="AB3249" s="6">
        <v>0</v>
      </c>
    </row>
    <row r="3250" spans="1:28" hidden="1" x14ac:dyDescent="0.2">
      <c r="A3250" s="4" t="s">
        <v>17854</v>
      </c>
      <c r="B3250" t="s">
        <v>17882</v>
      </c>
      <c r="C3250" s="5" t="s">
        <v>241</v>
      </c>
      <c r="D3250" t="s">
        <v>34</v>
      </c>
      <c r="E3250" t="s">
        <v>1119</v>
      </c>
      <c r="F3250" t="s">
        <v>36</v>
      </c>
      <c r="G3250" t="s">
        <v>37</v>
      </c>
      <c r="H3250" t="s">
        <v>1733</v>
      </c>
      <c r="I3250" t="s">
        <v>94</v>
      </c>
      <c r="J3250" t="s">
        <v>0</v>
      </c>
      <c r="K3250" t="s">
        <v>1733</v>
      </c>
      <c r="L3250" t="s">
        <v>17005</v>
      </c>
      <c r="M3250" t="s">
        <v>1972</v>
      </c>
      <c r="N3250" t="s">
        <v>1736</v>
      </c>
      <c r="O3250" t="s">
        <v>17006</v>
      </c>
      <c r="P3250" t="s">
        <v>0</v>
      </c>
      <c r="Q3250" t="s">
        <v>0</v>
      </c>
      <c r="R3250" t="s">
        <v>0</v>
      </c>
      <c r="S3250" t="s">
        <v>0</v>
      </c>
      <c r="T3250" s="6">
        <v>0</v>
      </c>
      <c r="U3250" s="6">
        <v>0</v>
      </c>
      <c r="V3250" s="6">
        <v>0</v>
      </c>
      <c r="W3250" s="6">
        <v>0</v>
      </c>
      <c r="X3250" s="6">
        <v>0</v>
      </c>
      <c r="Y3250" s="6">
        <v>0</v>
      </c>
      <c r="Z3250" s="6">
        <v>0</v>
      </c>
      <c r="AA3250" s="6">
        <v>0</v>
      </c>
      <c r="AB3250" s="6">
        <v>0</v>
      </c>
    </row>
    <row r="3251" spans="1:28" hidden="1" x14ac:dyDescent="0.2">
      <c r="A3251" s="4" t="s">
        <v>17854</v>
      </c>
      <c r="B3251" t="s">
        <v>17883</v>
      </c>
      <c r="C3251" s="5" t="s">
        <v>241</v>
      </c>
      <c r="D3251" t="s">
        <v>34</v>
      </c>
      <c r="E3251" t="s">
        <v>297</v>
      </c>
      <c r="F3251" t="s">
        <v>36</v>
      </c>
      <c r="G3251" t="s">
        <v>37</v>
      </c>
      <c r="H3251" t="s">
        <v>98</v>
      </c>
      <c r="I3251" t="s">
        <v>94</v>
      </c>
      <c r="J3251" t="s">
        <v>0</v>
      </c>
      <c r="K3251" t="s">
        <v>98</v>
      </c>
      <c r="L3251" t="s">
        <v>99</v>
      </c>
      <c r="M3251" t="s">
        <v>100</v>
      </c>
      <c r="N3251" t="s">
        <v>101</v>
      </c>
      <c r="O3251" t="s">
        <v>102</v>
      </c>
      <c r="P3251" t="s">
        <v>103</v>
      </c>
      <c r="Q3251" t="s">
        <v>104</v>
      </c>
      <c r="R3251" t="s">
        <v>104</v>
      </c>
      <c r="S3251" t="s">
        <v>104</v>
      </c>
      <c r="T3251" s="6">
        <v>0</v>
      </c>
      <c r="U3251" s="6">
        <v>0</v>
      </c>
      <c r="V3251" s="6">
        <v>0</v>
      </c>
      <c r="W3251" s="6">
        <v>0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</row>
    <row r="3252" spans="1:28" x14ac:dyDescent="0.2">
      <c r="A3252" s="4" t="s">
        <v>17884</v>
      </c>
      <c r="B3252" t="s">
        <v>17885</v>
      </c>
      <c r="C3252" s="5" t="s">
        <v>241</v>
      </c>
      <c r="D3252" t="s">
        <v>34</v>
      </c>
      <c r="E3252" t="s">
        <v>179</v>
      </c>
      <c r="F3252" t="s">
        <v>36</v>
      </c>
      <c r="G3252" t="s">
        <v>37</v>
      </c>
      <c r="H3252" t="s">
        <v>17886</v>
      </c>
      <c r="I3252" t="s">
        <v>31</v>
      </c>
      <c r="J3252" t="s">
        <v>790</v>
      </c>
      <c r="K3252" t="s">
        <v>17887</v>
      </c>
      <c r="L3252" t="s">
        <v>17888</v>
      </c>
      <c r="M3252" t="s">
        <v>51</v>
      </c>
      <c r="N3252" t="s">
        <v>41</v>
      </c>
      <c r="O3252" t="s">
        <v>17889</v>
      </c>
      <c r="P3252" t="s">
        <v>17890</v>
      </c>
      <c r="Q3252" t="s">
        <v>17891</v>
      </c>
      <c r="R3252" t="s">
        <v>17892</v>
      </c>
      <c r="S3252" t="s">
        <v>17891</v>
      </c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431</v>
      </c>
      <c r="Z3252" s="6">
        <v>0</v>
      </c>
      <c r="AA3252" s="6">
        <v>0</v>
      </c>
      <c r="AB3252" s="6">
        <v>0</v>
      </c>
    </row>
    <row r="3253" spans="1:28" hidden="1" x14ac:dyDescent="0.2">
      <c r="A3253" s="4" t="s">
        <v>17884</v>
      </c>
      <c r="B3253" t="s">
        <v>17893</v>
      </c>
      <c r="C3253" s="5" t="s">
        <v>5459</v>
      </c>
      <c r="D3253" t="s">
        <v>34</v>
      </c>
      <c r="E3253" t="s">
        <v>179</v>
      </c>
      <c r="F3253" t="s">
        <v>36</v>
      </c>
      <c r="G3253" t="s">
        <v>37</v>
      </c>
      <c r="H3253" t="s">
        <v>6673</v>
      </c>
      <c r="I3253" t="s">
        <v>94</v>
      </c>
      <c r="J3253" t="s">
        <v>0</v>
      </c>
      <c r="K3253" t="s">
        <v>6673</v>
      </c>
      <c r="L3253" t="s">
        <v>6674</v>
      </c>
      <c r="M3253" t="s">
        <v>800</v>
      </c>
      <c r="N3253" t="s">
        <v>41</v>
      </c>
      <c r="O3253" t="s">
        <v>6675</v>
      </c>
      <c r="P3253" t="s">
        <v>6676</v>
      </c>
      <c r="Q3253" t="s">
        <v>6677</v>
      </c>
      <c r="R3253" t="s">
        <v>6677</v>
      </c>
      <c r="S3253" t="s">
        <v>0</v>
      </c>
      <c r="T3253" s="6">
        <v>0</v>
      </c>
      <c r="U3253" s="6">
        <v>0</v>
      </c>
      <c r="V3253" s="6">
        <v>0</v>
      </c>
      <c r="W3253" s="6">
        <v>0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</row>
    <row r="3254" spans="1:28" x14ac:dyDescent="0.2">
      <c r="A3254" s="4" t="s">
        <v>17884</v>
      </c>
      <c r="B3254" t="s">
        <v>17894</v>
      </c>
      <c r="C3254" s="5" t="s">
        <v>241</v>
      </c>
      <c r="D3254" t="s">
        <v>34</v>
      </c>
      <c r="E3254" t="s">
        <v>46</v>
      </c>
      <c r="F3254" t="s">
        <v>36</v>
      </c>
      <c r="G3254" t="s">
        <v>86</v>
      </c>
      <c r="H3254" t="s">
        <v>17895</v>
      </c>
      <c r="I3254" t="s">
        <v>31</v>
      </c>
      <c r="J3254" t="s">
        <v>12207</v>
      </c>
      <c r="K3254" t="s">
        <v>17896</v>
      </c>
      <c r="L3254" t="s">
        <v>17897</v>
      </c>
      <c r="M3254" t="s">
        <v>413</v>
      </c>
      <c r="N3254" t="s">
        <v>41</v>
      </c>
      <c r="O3254" t="s">
        <v>17898</v>
      </c>
      <c r="P3254" t="s">
        <v>17899</v>
      </c>
      <c r="Q3254" t="s">
        <v>17900</v>
      </c>
      <c r="R3254" t="s">
        <v>17901</v>
      </c>
      <c r="S3254" t="s">
        <v>17900</v>
      </c>
      <c r="T3254" s="6">
        <v>0</v>
      </c>
      <c r="U3254" s="6">
        <v>0</v>
      </c>
      <c r="V3254" s="6">
        <v>0</v>
      </c>
      <c r="W3254" s="6">
        <v>0</v>
      </c>
      <c r="X3254" s="6">
        <v>0</v>
      </c>
      <c r="Y3254" s="6">
        <v>0</v>
      </c>
      <c r="Z3254" s="6">
        <v>0</v>
      </c>
      <c r="AA3254" s="6">
        <v>0</v>
      </c>
      <c r="AB3254" s="6">
        <v>0</v>
      </c>
    </row>
    <row r="3255" spans="1:28" hidden="1" x14ac:dyDescent="0.2">
      <c r="A3255" s="4" t="s">
        <v>17884</v>
      </c>
      <c r="B3255" t="s">
        <v>17902</v>
      </c>
      <c r="C3255" s="5" t="s">
        <v>5459</v>
      </c>
      <c r="D3255" t="s">
        <v>34</v>
      </c>
      <c r="E3255" t="s">
        <v>117</v>
      </c>
      <c r="F3255" t="s">
        <v>36</v>
      </c>
      <c r="G3255" t="s">
        <v>37</v>
      </c>
      <c r="H3255" t="s">
        <v>10820</v>
      </c>
      <c r="I3255" t="s">
        <v>94</v>
      </c>
      <c r="J3255" t="s">
        <v>0</v>
      </c>
      <c r="K3255" t="s">
        <v>10820</v>
      </c>
      <c r="L3255" t="s">
        <v>15358</v>
      </c>
      <c r="M3255" t="s">
        <v>17737</v>
      </c>
      <c r="N3255" t="s">
        <v>1061</v>
      </c>
      <c r="O3255" t="s">
        <v>1062</v>
      </c>
      <c r="P3255" t="s">
        <v>0</v>
      </c>
      <c r="Q3255" t="s">
        <v>10823</v>
      </c>
      <c r="R3255" t="s">
        <v>10823</v>
      </c>
      <c r="S3255" t="s">
        <v>17738</v>
      </c>
      <c r="T3255" s="6">
        <v>0</v>
      </c>
      <c r="U3255" s="6">
        <v>0</v>
      </c>
      <c r="V3255" s="6">
        <v>0</v>
      </c>
      <c r="W3255" s="6">
        <v>0</v>
      </c>
      <c r="X3255" s="6">
        <v>0</v>
      </c>
      <c r="Y3255" s="6">
        <v>0</v>
      </c>
      <c r="Z3255" s="6">
        <v>0</v>
      </c>
      <c r="AA3255" s="6">
        <v>0</v>
      </c>
      <c r="AB3255" s="6">
        <v>0</v>
      </c>
    </row>
    <row r="3256" spans="1:28" hidden="1" x14ac:dyDescent="0.2">
      <c r="A3256" s="4" t="s">
        <v>17884</v>
      </c>
      <c r="B3256" t="s">
        <v>17903</v>
      </c>
      <c r="C3256" s="5" t="s">
        <v>5459</v>
      </c>
      <c r="D3256" t="s">
        <v>34</v>
      </c>
      <c r="E3256" t="s">
        <v>179</v>
      </c>
      <c r="F3256" t="s">
        <v>36</v>
      </c>
      <c r="G3256" t="s">
        <v>37</v>
      </c>
      <c r="H3256" t="s">
        <v>17904</v>
      </c>
      <c r="I3256" t="s">
        <v>31</v>
      </c>
      <c r="J3256" t="s">
        <v>17905</v>
      </c>
      <c r="K3256" t="s">
        <v>17906</v>
      </c>
      <c r="L3256" t="s">
        <v>17907</v>
      </c>
      <c r="M3256" t="s">
        <v>604</v>
      </c>
      <c r="N3256" t="s">
        <v>41</v>
      </c>
      <c r="O3256" t="s">
        <v>17908</v>
      </c>
      <c r="P3256" t="s">
        <v>17909</v>
      </c>
      <c r="Q3256" t="s">
        <v>17910</v>
      </c>
      <c r="R3256" t="s">
        <v>17911</v>
      </c>
      <c r="S3256" t="s">
        <v>17910</v>
      </c>
      <c r="T3256" s="6">
        <v>2000</v>
      </c>
      <c r="U3256" s="6">
        <v>0</v>
      </c>
      <c r="V3256" s="6">
        <v>0</v>
      </c>
      <c r="W3256" s="6">
        <v>0</v>
      </c>
      <c r="X3256" s="6">
        <v>0</v>
      </c>
      <c r="Y3256" s="6">
        <v>631</v>
      </c>
      <c r="Z3256" s="6">
        <v>0</v>
      </c>
      <c r="AA3256" s="6">
        <v>0</v>
      </c>
      <c r="AB3256" s="6">
        <v>0</v>
      </c>
    </row>
    <row r="3257" spans="1:28" x14ac:dyDescent="0.2">
      <c r="A3257" s="4" t="s">
        <v>17884</v>
      </c>
      <c r="B3257" t="s">
        <v>17912</v>
      </c>
      <c r="C3257" s="5" t="s">
        <v>5459</v>
      </c>
      <c r="D3257" t="s">
        <v>34</v>
      </c>
      <c r="E3257" t="s">
        <v>520</v>
      </c>
      <c r="F3257" t="s">
        <v>36</v>
      </c>
      <c r="G3257" t="s">
        <v>37</v>
      </c>
      <c r="H3257" t="s">
        <v>17913</v>
      </c>
      <c r="I3257" t="s">
        <v>31</v>
      </c>
      <c r="J3257" t="s">
        <v>17914</v>
      </c>
      <c r="K3257" t="s">
        <v>7354</v>
      </c>
      <c r="L3257" t="s">
        <v>7355</v>
      </c>
      <c r="M3257" t="s">
        <v>1222</v>
      </c>
      <c r="N3257" t="s">
        <v>41</v>
      </c>
      <c r="O3257" t="s">
        <v>17915</v>
      </c>
      <c r="P3257" t="s">
        <v>17916</v>
      </c>
      <c r="Q3257" t="s">
        <v>17917</v>
      </c>
      <c r="R3257" t="s">
        <v>17917</v>
      </c>
      <c r="S3257" t="s">
        <v>17917</v>
      </c>
      <c r="T3257" s="6">
        <v>2000</v>
      </c>
      <c r="U3257" s="6">
        <v>0</v>
      </c>
      <c r="V3257" s="6">
        <v>0</v>
      </c>
      <c r="W3257" s="6">
        <v>0</v>
      </c>
      <c r="X3257" s="6">
        <v>0</v>
      </c>
      <c r="Y3257" s="6">
        <v>631</v>
      </c>
      <c r="Z3257" s="6">
        <v>0</v>
      </c>
      <c r="AA3257" s="6">
        <v>0</v>
      </c>
      <c r="AB3257" s="6">
        <v>0</v>
      </c>
    </row>
    <row r="3258" spans="1:28" hidden="1" x14ac:dyDescent="0.2">
      <c r="A3258" s="4" t="s">
        <v>17918</v>
      </c>
      <c r="B3258" t="s">
        <v>17919</v>
      </c>
      <c r="C3258" s="5" t="s">
        <v>241</v>
      </c>
      <c r="D3258" t="s">
        <v>34</v>
      </c>
      <c r="E3258" t="s">
        <v>179</v>
      </c>
      <c r="F3258" t="s">
        <v>36</v>
      </c>
      <c r="G3258" t="s">
        <v>37</v>
      </c>
      <c r="H3258" t="s">
        <v>17920</v>
      </c>
      <c r="I3258" t="s">
        <v>31</v>
      </c>
      <c r="J3258" t="s">
        <v>0</v>
      </c>
      <c r="K3258" t="s">
        <v>17920</v>
      </c>
      <c r="L3258" t="s">
        <v>17921</v>
      </c>
      <c r="M3258" t="s">
        <v>613</v>
      </c>
      <c r="N3258" t="s">
        <v>41</v>
      </c>
      <c r="O3258" t="s">
        <v>17922</v>
      </c>
      <c r="P3258" t="s">
        <v>17923</v>
      </c>
      <c r="Q3258" t="s">
        <v>17924</v>
      </c>
      <c r="R3258" t="s">
        <v>0</v>
      </c>
      <c r="S3258" t="s">
        <v>0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</row>
    <row r="3259" spans="1:28" hidden="1" x14ac:dyDescent="0.2">
      <c r="A3259" s="4" t="s">
        <v>17918</v>
      </c>
      <c r="B3259" t="s">
        <v>17925</v>
      </c>
      <c r="C3259" s="5" t="s">
        <v>241</v>
      </c>
      <c r="D3259" t="s">
        <v>34</v>
      </c>
      <c r="E3259" t="s">
        <v>297</v>
      </c>
      <c r="F3259" t="s">
        <v>36</v>
      </c>
      <c r="G3259" t="s">
        <v>37</v>
      </c>
      <c r="H3259" t="s">
        <v>11077</v>
      </c>
      <c r="I3259" t="s">
        <v>31</v>
      </c>
      <c r="J3259" t="s">
        <v>0</v>
      </c>
      <c r="K3259" t="s">
        <v>11077</v>
      </c>
      <c r="L3259" t="s">
        <v>11078</v>
      </c>
      <c r="M3259" t="s">
        <v>432</v>
      </c>
      <c r="N3259" t="s">
        <v>41</v>
      </c>
      <c r="O3259" t="s">
        <v>11079</v>
      </c>
      <c r="P3259" t="s">
        <v>11080</v>
      </c>
      <c r="Q3259" t="s">
        <v>11081</v>
      </c>
      <c r="R3259" t="s">
        <v>11081</v>
      </c>
      <c r="S3259" t="s">
        <v>11082</v>
      </c>
      <c r="T3259" s="6">
        <v>800</v>
      </c>
      <c r="U3259" s="6">
        <v>0</v>
      </c>
      <c r="V3259" s="6">
        <v>0</v>
      </c>
      <c r="W3259" s="6">
        <v>0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</row>
    <row r="3260" spans="1:28" x14ac:dyDescent="0.2">
      <c r="A3260" s="4" t="s">
        <v>17918</v>
      </c>
      <c r="B3260" t="s">
        <v>17926</v>
      </c>
      <c r="C3260" s="5" t="s">
        <v>5459</v>
      </c>
      <c r="D3260" t="s">
        <v>34</v>
      </c>
      <c r="E3260" t="s">
        <v>341</v>
      </c>
      <c r="F3260" t="s">
        <v>36</v>
      </c>
      <c r="G3260" t="s">
        <v>86</v>
      </c>
      <c r="H3260" t="s">
        <v>17927</v>
      </c>
      <c r="I3260" t="s">
        <v>31</v>
      </c>
      <c r="J3260" t="s">
        <v>547</v>
      </c>
      <c r="K3260" t="s">
        <v>17928</v>
      </c>
      <c r="L3260" t="s">
        <v>17929</v>
      </c>
      <c r="M3260" t="s">
        <v>326</v>
      </c>
      <c r="N3260" t="s">
        <v>41</v>
      </c>
      <c r="O3260" t="s">
        <v>17930</v>
      </c>
      <c r="P3260" t="s">
        <v>17931</v>
      </c>
      <c r="Q3260" t="s">
        <v>17932</v>
      </c>
      <c r="R3260" t="s">
        <v>17932</v>
      </c>
      <c r="S3260" t="s">
        <v>17932</v>
      </c>
      <c r="T3260" s="6">
        <v>0</v>
      </c>
      <c r="U3260" s="6">
        <v>0</v>
      </c>
      <c r="V3260" s="6">
        <v>0</v>
      </c>
      <c r="W3260" s="6">
        <v>0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</row>
    <row r="3261" spans="1:28" x14ac:dyDescent="0.2">
      <c r="A3261" s="4" t="s">
        <v>17918</v>
      </c>
      <c r="B3261" t="s">
        <v>17933</v>
      </c>
      <c r="C3261" s="5" t="s">
        <v>241</v>
      </c>
      <c r="D3261" t="s">
        <v>34</v>
      </c>
      <c r="E3261" t="s">
        <v>179</v>
      </c>
      <c r="F3261" t="s">
        <v>36</v>
      </c>
      <c r="G3261" t="s">
        <v>86</v>
      </c>
      <c r="H3261" t="s">
        <v>12367</v>
      </c>
      <c r="I3261" t="s">
        <v>31</v>
      </c>
      <c r="J3261" t="s">
        <v>4056</v>
      </c>
      <c r="K3261" t="s">
        <v>9302</v>
      </c>
      <c r="L3261" t="s">
        <v>12368</v>
      </c>
      <c r="M3261" t="s">
        <v>164</v>
      </c>
      <c r="N3261" t="s">
        <v>41</v>
      </c>
      <c r="O3261" t="s">
        <v>165</v>
      </c>
      <c r="P3261" t="s">
        <v>17934</v>
      </c>
      <c r="Q3261" t="s">
        <v>12371</v>
      </c>
      <c r="R3261" t="s">
        <v>5859</v>
      </c>
      <c r="S3261" t="s">
        <v>4789</v>
      </c>
      <c r="T3261" s="6">
        <v>0</v>
      </c>
      <c r="U3261" s="6">
        <v>0</v>
      </c>
      <c r="V3261" s="6">
        <v>0</v>
      </c>
      <c r="W3261" s="6">
        <v>0</v>
      </c>
      <c r="X3261" s="6">
        <v>0</v>
      </c>
      <c r="Y3261" s="6">
        <v>0</v>
      </c>
      <c r="Z3261" s="6">
        <v>0</v>
      </c>
      <c r="AA3261" s="6">
        <v>0</v>
      </c>
      <c r="AB3261" s="6">
        <v>0</v>
      </c>
    </row>
    <row r="3262" spans="1:28" x14ac:dyDescent="0.2">
      <c r="A3262" s="4" t="s">
        <v>17935</v>
      </c>
      <c r="B3262" t="s">
        <v>17936</v>
      </c>
      <c r="C3262" s="5" t="s">
        <v>241</v>
      </c>
      <c r="D3262" t="s">
        <v>34</v>
      </c>
      <c r="E3262" t="s">
        <v>46</v>
      </c>
      <c r="F3262" t="s">
        <v>36</v>
      </c>
      <c r="G3262" t="s">
        <v>37</v>
      </c>
      <c r="H3262" t="s">
        <v>2184</v>
      </c>
      <c r="I3262" t="s">
        <v>94</v>
      </c>
      <c r="J3262" t="s">
        <v>0</v>
      </c>
      <c r="K3262" t="s">
        <v>2184</v>
      </c>
      <c r="L3262" t="s">
        <v>17937</v>
      </c>
      <c r="M3262" t="s">
        <v>581</v>
      </c>
      <c r="N3262" t="s">
        <v>41</v>
      </c>
      <c r="O3262" t="s">
        <v>2186</v>
      </c>
      <c r="P3262" t="s">
        <v>0</v>
      </c>
      <c r="Q3262" t="s">
        <v>2187</v>
      </c>
      <c r="R3262" t="s">
        <v>2187</v>
      </c>
      <c r="S3262" t="s">
        <v>0</v>
      </c>
      <c r="T3262" s="6">
        <v>0</v>
      </c>
      <c r="U3262" s="6">
        <v>0</v>
      </c>
      <c r="V3262" s="6">
        <v>0</v>
      </c>
      <c r="W3262" s="6">
        <v>0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</row>
    <row r="3263" spans="1:28" x14ac:dyDescent="0.2">
      <c r="A3263" s="4" t="s">
        <v>17935</v>
      </c>
      <c r="B3263" t="s">
        <v>17938</v>
      </c>
      <c r="C3263" s="5" t="s">
        <v>5459</v>
      </c>
      <c r="D3263" t="s">
        <v>34</v>
      </c>
      <c r="E3263" t="s">
        <v>66</v>
      </c>
      <c r="F3263" t="s">
        <v>36</v>
      </c>
      <c r="G3263" t="s">
        <v>37</v>
      </c>
      <c r="H3263" t="s">
        <v>17939</v>
      </c>
      <c r="I3263" t="s">
        <v>31</v>
      </c>
      <c r="J3263" t="s">
        <v>270</v>
      </c>
      <c r="K3263" t="s">
        <v>17940</v>
      </c>
      <c r="L3263" t="s">
        <v>17941</v>
      </c>
      <c r="M3263" t="s">
        <v>164</v>
      </c>
      <c r="N3263" t="s">
        <v>41</v>
      </c>
      <c r="O3263" t="s">
        <v>17942</v>
      </c>
      <c r="P3263" t="s">
        <v>17943</v>
      </c>
      <c r="Q3263" t="s">
        <v>17944</v>
      </c>
      <c r="R3263" t="s">
        <v>17945</v>
      </c>
      <c r="S3263" t="s">
        <v>17945</v>
      </c>
      <c r="T3263" s="6">
        <v>2500</v>
      </c>
      <c r="U3263" s="6">
        <v>0</v>
      </c>
      <c r="V3263" s="6">
        <v>0</v>
      </c>
      <c r="W3263" s="6">
        <v>0</v>
      </c>
      <c r="X3263" s="6">
        <v>0</v>
      </c>
      <c r="Y3263" s="6">
        <v>431</v>
      </c>
      <c r="Z3263" s="6">
        <v>0</v>
      </c>
      <c r="AA3263" s="6">
        <v>0</v>
      </c>
      <c r="AB3263" s="6">
        <v>0</v>
      </c>
    </row>
    <row r="3264" spans="1:28" x14ac:dyDescent="0.2">
      <c r="A3264" s="4" t="s">
        <v>17935</v>
      </c>
      <c r="B3264" t="s">
        <v>17946</v>
      </c>
      <c r="C3264" s="5" t="s">
        <v>241</v>
      </c>
      <c r="D3264" t="s">
        <v>34</v>
      </c>
      <c r="E3264" t="s">
        <v>46</v>
      </c>
      <c r="F3264" t="s">
        <v>36</v>
      </c>
      <c r="G3264" t="s">
        <v>37</v>
      </c>
      <c r="H3264" t="s">
        <v>2184</v>
      </c>
      <c r="I3264" t="s">
        <v>94</v>
      </c>
      <c r="J3264" t="s">
        <v>0</v>
      </c>
      <c r="K3264" t="s">
        <v>2184</v>
      </c>
      <c r="L3264" t="s">
        <v>17937</v>
      </c>
      <c r="M3264" t="s">
        <v>581</v>
      </c>
      <c r="N3264" t="s">
        <v>41</v>
      </c>
      <c r="O3264" t="s">
        <v>2186</v>
      </c>
      <c r="P3264" t="s">
        <v>0</v>
      </c>
      <c r="Q3264" t="s">
        <v>2187</v>
      </c>
      <c r="R3264" t="s">
        <v>2187</v>
      </c>
      <c r="S3264" t="s">
        <v>0</v>
      </c>
      <c r="T3264" s="6">
        <v>0</v>
      </c>
      <c r="U3264" s="6">
        <v>0</v>
      </c>
      <c r="V3264" s="6">
        <v>0</v>
      </c>
      <c r="W3264" s="6">
        <v>0</v>
      </c>
      <c r="X3264" s="6">
        <v>0</v>
      </c>
      <c r="Y3264" s="6">
        <v>0</v>
      </c>
      <c r="Z3264" s="6">
        <v>0</v>
      </c>
      <c r="AA3264" s="6">
        <v>0</v>
      </c>
      <c r="AB3264" s="6">
        <v>0</v>
      </c>
    </row>
    <row r="3265" spans="1:28" x14ac:dyDescent="0.2">
      <c r="A3265" s="4" t="s">
        <v>17935</v>
      </c>
      <c r="B3265" t="s">
        <v>17947</v>
      </c>
      <c r="C3265" s="5" t="s">
        <v>5459</v>
      </c>
      <c r="D3265" t="s">
        <v>34</v>
      </c>
      <c r="E3265" t="s">
        <v>297</v>
      </c>
      <c r="F3265" t="s">
        <v>36</v>
      </c>
      <c r="G3265" t="s">
        <v>37</v>
      </c>
      <c r="H3265" t="s">
        <v>4786</v>
      </c>
      <c r="I3265" t="s">
        <v>94</v>
      </c>
      <c r="J3265" t="s">
        <v>0</v>
      </c>
      <c r="K3265" t="s">
        <v>4786</v>
      </c>
      <c r="L3265" t="s">
        <v>4787</v>
      </c>
      <c r="M3265" t="s">
        <v>164</v>
      </c>
      <c r="N3265" t="s">
        <v>41</v>
      </c>
      <c r="O3265" t="s">
        <v>4788</v>
      </c>
      <c r="P3265" t="s">
        <v>17948</v>
      </c>
      <c r="Q3265" t="s">
        <v>17949</v>
      </c>
      <c r="R3265" t="s">
        <v>17949</v>
      </c>
      <c r="S3265" t="s">
        <v>17950</v>
      </c>
      <c r="T3265" s="6">
        <v>0</v>
      </c>
      <c r="U3265" s="6">
        <v>0</v>
      </c>
      <c r="V3265" s="6">
        <v>0</v>
      </c>
      <c r="W3265" s="6">
        <v>0</v>
      </c>
      <c r="X3265" s="6">
        <v>0</v>
      </c>
      <c r="Y3265" s="6">
        <v>0</v>
      </c>
      <c r="Z3265" s="6">
        <v>0</v>
      </c>
      <c r="AA3265" s="6">
        <v>0</v>
      </c>
      <c r="AB3265" s="6">
        <v>0</v>
      </c>
    </row>
    <row r="3266" spans="1:28" hidden="1" x14ac:dyDescent="0.2">
      <c r="A3266" s="4" t="s">
        <v>17951</v>
      </c>
      <c r="B3266" t="s">
        <v>17952</v>
      </c>
      <c r="C3266" s="5" t="s">
        <v>241</v>
      </c>
      <c r="D3266" t="s">
        <v>34</v>
      </c>
      <c r="E3266" t="s">
        <v>297</v>
      </c>
      <c r="F3266" t="s">
        <v>36</v>
      </c>
      <c r="G3266" t="s">
        <v>37</v>
      </c>
      <c r="H3266" t="s">
        <v>17953</v>
      </c>
      <c r="I3266" t="s">
        <v>31</v>
      </c>
      <c r="J3266" t="s">
        <v>17954</v>
      </c>
      <c r="K3266" t="s">
        <v>17955</v>
      </c>
      <c r="L3266" t="s">
        <v>17956</v>
      </c>
      <c r="M3266" t="s">
        <v>432</v>
      </c>
      <c r="N3266" t="s">
        <v>41</v>
      </c>
      <c r="O3266" t="s">
        <v>17957</v>
      </c>
      <c r="P3266" t="s">
        <v>0</v>
      </c>
      <c r="Q3266" t="s">
        <v>17958</v>
      </c>
      <c r="R3266" t="s">
        <v>17958</v>
      </c>
      <c r="S3266" t="s">
        <v>17958</v>
      </c>
      <c r="T3266" s="6">
        <v>0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</row>
    <row r="3267" spans="1:28" hidden="1" x14ac:dyDescent="0.2">
      <c r="A3267" s="4" t="s">
        <v>17951</v>
      </c>
      <c r="B3267" t="s">
        <v>17959</v>
      </c>
      <c r="C3267" s="5" t="s">
        <v>241</v>
      </c>
      <c r="D3267" t="s">
        <v>34</v>
      </c>
      <c r="E3267" t="s">
        <v>179</v>
      </c>
      <c r="F3267" t="s">
        <v>36</v>
      </c>
      <c r="G3267" t="s">
        <v>37</v>
      </c>
      <c r="H3267" t="s">
        <v>17960</v>
      </c>
      <c r="I3267" t="s">
        <v>31</v>
      </c>
      <c r="J3267" t="s">
        <v>9550</v>
      </c>
      <c r="K3267" t="s">
        <v>17961</v>
      </c>
      <c r="L3267" t="s">
        <v>17962</v>
      </c>
      <c r="M3267" t="s">
        <v>346</v>
      </c>
      <c r="N3267" t="s">
        <v>41</v>
      </c>
      <c r="O3267" t="s">
        <v>3853</v>
      </c>
      <c r="P3267" t="s">
        <v>17963</v>
      </c>
      <c r="Q3267" t="s">
        <v>17964</v>
      </c>
      <c r="R3267" t="s">
        <v>0</v>
      </c>
      <c r="S3267" t="s">
        <v>17964</v>
      </c>
      <c r="T3267" s="6">
        <v>2050</v>
      </c>
      <c r="U3267" s="6">
        <v>0</v>
      </c>
      <c r="V3267" s="6">
        <v>0</v>
      </c>
      <c r="W3267" s="6">
        <v>0</v>
      </c>
      <c r="X3267" s="6">
        <v>0</v>
      </c>
      <c r="Y3267" s="6">
        <v>253</v>
      </c>
      <c r="Z3267" s="6">
        <v>0</v>
      </c>
      <c r="AA3267" s="6">
        <v>0</v>
      </c>
      <c r="AB3267" s="6">
        <v>0</v>
      </c>
    </row>
    <row r="3268" spans="1:28" hidden="1" x14ac:dyDescent="0.2">
      <c r="A3268" s="4" t="s">
        <v>17965</v>
      </c>
      <c r="B3268" t="s">
        <v>17966</v>
      </c>
      <c r="C3268" s="5" t="s">
        <v>5459</v>
      </c>
      <c r="D3268" t="s">
        <v>34</v>
      </c>
      <c r="E3268" t="s">
        <v>117</v>
      </c>
      <c r="F3268" t="s">
        <v>36</v>
      </c>
      <c r="G3268" t="s">
        <v>37</v>
      </c>
      <c r="H3268" t="s">
        <v>17967</v>
      </c>
      <c r="I3268" t="s">
        <v>31</v>
      </c>
      <c r="J3268" t="s">
        <v>0</v>
      </c>
      <c r="K3268" t="s">
        <v>17967</v>
      </c>
      <c r="L3268" t="s">
        <v>17968</v>
      </c>
      <c r="M3268" t="s">
        <v>756</v>
      </c>
      <c r="N3268" t="s">
        <v>41</v>
      </c>
      <c r="O3268" t="s">
        <v>17969</v>
      </c>
      <c r="P3268" t="s">
        <v>17970</v>
      </c>
      <c r="Q3268" t="s">
        <v>17971</v>
      </c>
      <c r="R3268" t="s">
        <v>0</v>
      </c>
      <c r="S3268" t="s">
        <v>17971</v>
      </c>
      <c r="T3268" s="6">
        <v>950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</row>
    <row r="3269" spans="1:28" hidden="1" x14ac:dyDescent="0.2">
      <c r="A3269" s="4" t="s">
        <v>17965</v>
      </c>
      <c r="B3269" t="s">
        <v>17972</v>
      </c>
      <c r="C3269" s="5" t="s">
        <v>5459</v>
      </c>
      <c r="D3269" t="s">
        <v>34</v>
      </c>
      <c r="E3269" t="s">
        <v>520</v>
      </c>
      <c r="F3269" t="s">
        <v>36</v>
      </c>
      <c r="G3269" t="s">
        <v>37</v>
      </c>
      <c r="H3269" t="s">
        <v>17973</v>
      </c>
      <c r="I3269" t="s">
        <v>94</v>
      </c>
      <c r="J3269" t="s">
        <v>0</v>
      </c>
      <c r="K3269" t="s">
        <v>17973</v>
      </c>
      <c r="L3269" t="s">
        <v>17974</v>
      </c>
      <c r="M3269" t="s">
        <v>2896</v>
      </c>
      <c r="N3269" t="s">
        <v>41</v>
      </c>
      <c r="O3269" t="s">
        <v>17975</v>
      </c>
      <c r="P3269" t="s">
        <v>17976</v>
      </c>
      <c r="Q3269" t="s">
        <v>17977</v>
      </c>
      <c r="R3269" t="s">
        <v>17977</v>
      </c>
      <c r="S3269" t="s">
        <v>17978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</row>
    <row r="3270" spans="1:28" hidden="1" x14ac:dyDescent="0.2">
      <c r="A3270" s="4" t="s">
        <v>17979</v>
      </c>
      <c r="B3270" t="s">
        <v>17980</v>
      </c>
      <c r="C3270" s="5" t="s">
        <v>5459</v>
      </c>
      <c r="D3270" t="s">
        <v>34</v>
      </c>
      <c r="E3270" t="s">
        <v>117</v>
      </c>
      <c r="F3270" t="s">
        <v>36</v>
      </c>
      <c r="G3270" t="s">
        <v>37</v>
      </c>
      <c r="H3270" t="s">
        <v>17981</v>
      </c>
      <c r="I3270" t="s">
        <v>31</v>
      </c>
      <c r="J3270" t="s">
        <v>3859</v>
      </c>
      <c r="K3270" t="s">
        <v>17982</v>
      </c>
      <c r="L3270" t="s">
        <v>17983</v>
      </c>
      <c r="M3270" t="s">
        <v>1485</v>
      </c>
      <c r="N3270" t="s">
        <v>41</v>
      </c>
      <c r="O3270" t="s">
        <v>17984</v>
      </c>
      <c r="P3270" t="s">
        <v>17985</v>
      </c>
      <c r="Q3270" t="s">
        <v>17986</v>
      </c>
      <c r="R3270" t="s">
        <v>17986</v>
      </c>
      <c r="S3270" t="s">
        <v>17987</v>
      </c>
      <c r="T3270" s="6">
        <v>2200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</row>
    <row r="3271" spans="1:28" x14ac:dyDescent="0.2">
      <c r="A3271" s="4" t="s">
        <v>17979</v>
      </c>
      <c r="B3271" t="s">
        <v>17988</v>
      </c>
      <c r="C3271" s="5" t="s">
        <v>241</v>
      </c>
      <c r="D3271" t="s">
        <v>34</v>
      </c>
      <c r="E3271" t="s">
        <v>297</v>
      </c>
      <c r="F3271" t="s">
        <v>36</v>
      </c>
      <c r="G3271" t="s">
        <v>37</v>
      </c>
      <c r="H3271" t="s">
        <v>17989</v>
      </c>
      <c r="I3271" t="s">
        <v>31</v>
      </c>
      <c r="J3271" t="s">
        <v>0</v>
      </c>
      <c r="K3271" t="s">
        <v>17989</v>
      </c>
      <c r="L3271" t="s">
        <v>17990</v>
      </c>
      <c r="M3271" t="s">
        <v>227</v>
      </c>
      <c r="N3271" t="s">
        <v>41</v>
      </c>
      <c r="O3271" t="s">
        <v>17991</v>
      </c>
      <c r="P3271" t="s">
        <v>17992</v>
      </c>
      <c r="Q3271" t="s">
        <v>17993</v>
      </c>
      <c r="R3271" t="s">
        <v>0</v>
      </c>
      <c r="S3271" t="s">
        <v>0</v>
      </c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  <c r="Z3271" s="6">
        <v>0</v>
      </c>
      <c r="AA3271" s="6">
        <v>0</v>
      </c>
      <c r="AB3271" s="6">
        <v>0</v>
      </c>
    </row>
    <row r="3272" spans="1:28" x14ac:dyDescent="0.2">
      <c r="A3272" s="4" t="s">
        <v>17994</v>
      </c>
      <c r="B3272" t="s">
        <v>17995</v>
      </c>
      <c r="C3272" s="5" t="s">
        <v>241</v>
      </c>
      <c r="D3272" t="s">
        <v>34</v>
      </c>
      <c r="E3272" t="s">
        <v>46</v>
      </c>
      <c r="F3272" t="s">
        <v>36</v>
      </c>
      <c r="G3272" t="s">
        <v>37</v>
      </c>
      <c r="H3272" t="s">
        <v>3242</v>
      </c>
      <c r="I3272" t="s">
        <v>94</v>
      </c>
      <c r="J3272" t="s">
        <v>0</v>
      </c>
      <c r="K3272" t="s">
        <v>3242</v>
      </c>
      <c r="L3272" t="s">
        <v>17996</v>
      </c>
      <c r="M3272" t="s">
        <v>931</v>
      </c>
      <c r="N3272" t="s">
        <v>41</v>
      </c>
      <c r="O3272" t="s">
        <v>17997</v>
      </c>
      <c r="P3272" t="s">
        <v>0</v>
      </c>
      <c r="Q3272" t="s">
        <v>3245</v>
      </c>
      <c r="R3272" t="s">
        <v>0</v>
      </c>
      <c r="S3272" t="s">
        <v>0</v>
      </c>
      <c r="T3272" s="6">
        <v>0</v>
      </c>
      <c r="U3272" s="6">
        <v>0</v>
      </c>
      <c r="V3272" s="6">
        <v>0</v>
      </c>
      <c r="W3272" s="6">
        <v>0</v>
      </c>
      <c r="X3272" s="6">
        <v>0</v>
      </c>
      <c r="Y3272" s="6">
        <v>0</v>
      </c>
      <c r="Z3272" s="6">
        <v>0</v>
      </c>
      <c r="AA3272" s="6">
        <v>0</v>
      </c>
      <c r="AB3272" s="6">
        <v>0</v>
      </c>
    </row>
    <row r="3273" spans="1:28" x14ac:dyDescent="0.2">
      <c r="A3273" s="4" t="s">
        <v>17994</v>
      </c>
      <c r="B3273" t="s">
        <v>17998</v>
      </c>
      <c r="C3273" s="5" t="s">
        <v>5459</v>
      </c>
      <c r="D3273" t="s">
        <v>34</v>
      </c>
      <c r="E3273" t="s">
        <v>341</v>
      </c>
      <c r="F3273" t="s">
        <v>36</v>
      </c>
      <c r="G3273" t="s">
        <v>37</v>
      </c>
      <c r="H3273" t="s">
        <v>17999</v>
      </c>
      <c r="I3273" t="s">
        <v>31</v>
      </c>
      <c r="J3273" t="s">
        <v>13690</v>
      </c>
      <c r="K3273" t="s">
        <v>18000</v>
      </c>
      <c r="L3273" t="s">
        <v>18001</v>
      </c>
      <c r="M3273" t="s">
        <v>541</v>
      </c>
      <c r="N3273" t="s">
        <v>41</v>
      </c>
      <c r="O3273" t="s">
        <v>542</v>
      </c>
      <c r="P3273" t="s">
        <v>18002</v>
      </c>
      <c r="Q3273" t="s">
        <v>18003</v>
      </c>
      <c r="R3273" t="s">
        <v>18003</v>
      </c>
      <c r="S3273" t="s">
        <v>0</v>
      </c>
      <c r="T3273" s="6">
        <v>1500</v>
      </c>
      <c r="U3273" s="6">
        <v>0</v>
      </c>
      <c r="V3273" s="6">
        <v>0</v>
      </c>
      <c r="W3273" s="6">
        <v>0</v>
      </c>
      <c r="X3273" s="6">
        <v>0</v>
      </c>
      <c r="Y3273" s="6">
        <v>631</v>
      </c>
      <c r="Z3273" s="6">
        <v>0</v>
      </c>
      <c r="AA3273" s="6">
        <v>0</v>
      </c>
      <c r="AB3273" s="6">
        <v>0</v>
      </c>
    </row>
    <row r="3274" spans="1:28" x14ac:dyDescent="0.2">
      <c r="A3274" s="4" t="s">
        <v>17994</v>
      </c>
      <c r="B3274" t="s">
        <v>18004</v>
      </c>
      <c r="C3274" s="5" t="s">
        <v>241</v>
      </c>
      <c r="D3274" t="s">
        <v>34</v>
      </c>
      <c r="E3274" t="s">
        <v>179</v>
      </c>
      <c r="F3274" t="s">
        <v>36</v>
      </c>
      <c r="G3274" t="s">
        <v>86</v>
      </c>
      <c r="H3274" t="s">
        <v>18005</v>
      </c>
      <c r="I3274" t="s">
        <v>31</v>
      </c>
      <c r="J3274" t="s">
        <v>151</v>
      </c>
      <c r="K3274" t="s">
        <v>7479</v>
      </c>
      <c r="L3274" t="s">
        <v>7480</v>
      </c>
      <c r="M3274" t="s">
        <v>164</v>
      </c>
      <c r="N3274" t="s">
        <v>41</v>
      </c>
      <c r="O3274" t="s">
        <v>4214</v>
      </c>
      <c r="P3274" t="s">
        <v>7481</v>
      </c>
      <c r="Q3274" t="s">
        <v>7482</v>
      </c>
      <c r="R3274" t="s">
        <v>0</v>
      </c>
      <c r="S3274" t="s">
        <v>0</v>
      </c>
      <c r="T3274" s="6">
        <v>0</v>
      </c>
      <c r="U3274" s="6">
        <v>0</v>
      </c>
      <c r="V3274" s="6">
        <v>0</v>
      </c>
      <c r="W3274" s="6">
        <v>0</v>
      </c>
      <c r="X3274" s="6">
        <v>0</v>
      </c>
      <c r="Y3274" s="6">
        <v>10</v>
      </c>
      <c r="Z3274" s="6">
        <v>0</v>
      </c>
      <c r="AA3274" s="6">
        <v>0</v>
      </c>
      <c r="AB3274" s="6">
        <v>0</v>
      </c>
    </row>
    <row r="3275" spans="1:28" hidden="1" x14ac:dyDescent="0.2">
      <c r="A3275" s="4" t="s">
        <v>17994</v>
      </c>
      <c r="B3275" t="s">
        <v>18006</v>
      </c>
      <c r="C3275" s="5" t="s">
        <v>241</v>
      </c>
      <c r="D3275" t="s">
        <v>34</v>
      </c>
      <c r="E3275" t="s">
        <v>258</v>
      </c>
      <c r="F3275" t="s">
        <v>36</v>
      </c>
      <c r="G3275" t="s">
        <v>37</v>
      </c>
      <c r="H3275" t="s">
        <v>16372</v>
      </c>
      <c r="I3275" t="s">
        <v>94</v>
      </c>
      <c r="J3275" t="s">
        <v>0</v>
      </c>
      <c r="K3275" t="s">
        <v>16372</v>
      </c>
      <c r="L3275" t="s">
        <v>16373</v>
      </c>
      <c r="M3275" t="s">
        <v>1434</v>
      </c>
      <c r="N3275" t="s">
        <v>101</v>
      </c>
      <c r="O3275" t="s">
        <v>16374</v>
      </c>
      <c r="P3275" t="s">
        <v>16375</v>
      </c>
      <c r="Q3275" t="s">
        <v>16376</v>
      </c>
      <c r="R3275" t="s">
        <v>16376</v>
      </c>
      <c r="S3275" t="s">
        <v>16377</v>
      </c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</row>
    <row r="3276" spans="1:28" hidden="1" x14ac:dyDescent="0.2">
      <c r="A3276" s="4" t="s">
        <v>17994</v>
      </c>
      <c r="B3276" t="s">
        <v>18007</v>
      </c>
      <c r="C3276" s="5" t="s">
        <v>241</v>
      </c>
      <c r="D3276" t="s">
        <v>34</v>
      </c>
      <c r="E3276" t="s">
        <v>258</v>
      </c>
      <c r="F3276" t="s">
        <v>36</v>
      </c>
      <c r="G3276" t="s">
        <v>37</v>
      </c>
      <c r="H3276" t="s">
        <v>16372</v>
      </c>
      <c r="I3276" t="s">
        <v>94</v>
      </c>
      <c r="J3276" t="s">
        <v>0</v>
      </c>
      <c r="K3276" t="s">
        <v>16372</v>
      </c>
      <c r="L3276" t="s">
        <v>16373</v>
      </c>
      <c r="M3276" t="s">
        <v>1434</v>
      </c>
      <c r="N3276" t="s">
        <v>101</v>
      </c>
      <c r="O3276" t="s">
        <v>16374</v>
      </c>
      <c r="P3276" t="s">
        <v>16375</v>
      </c>
      <c r="Q3276" t="s">
        <v>16376</v>
      </c>
      <c r="R3276" t="s">
        <v>16376</v>
      </c>
      <c r="S3276" t="s">
        <v>16377</v>
      </c>
      <c r="T3276" s="6">
        <v>0</v>
      </c>
      <c r="U3276" s="6">
        <v>0</v>
      </c>
      <c r="V3276" s="6">
        <v>0</v>
      </c>
      <c r="W3276" s="6">
        <v>0</v>
      </c>
      <c r="X3276" s="6">
        <v>0</v>
      </c>
      <c r="Y3276" s="6">
        <v>0</v>
      </c>
      <c r="Z3276" s="6">
        <v>0</v>
      </c>
      <c r="AA3276" s="6">
        <v>0</v>
      </c>
      <c r="AB3276" s="6">
        <v>0</v>
      </c>
    </row>
    <row r="3277" spans="1:28" hidden="1" x14ac:dyDescent="0.2">
      <c r="A3277" s="4" t="s">
        <v>17994</v>
      </c>
      <c r="B3277" t="s">
        <v>18008</v>
      </c>
      <c r="C3277" s="5" t="s">
        <v>241</v>
      </c>
      <c r="D3277" t="s">
        <v>34</v>
      </c>
      <c r="E3277" t="s">
        <v>179</v>
      </c>
      <c r="F3277" t="s">
        <v>36</v>
      </c>
      <c r="G3277" t="s">
        <v>37</v>
      </c>
      <c r="H3277" t="s">
        <v>7286</v>
      </c>
      <c r="I3277" t="s">
        <v>31</v>
      </c>
      <c r="J3277" t="s">
        <v>0</v>
      </c>
      <c r="K3277" t="s">
        <v>7286</v>
      </c>
      <c r="L3277" t="s">
        <v>7287</v>
      </c>
      <c r="M3277" t="s">
        <v>3515</v>
      </c>
      <c r="N3277" t="s">
        <v>101</v>
      </c>
      <c r="O3277" t="s">
        <v>3516</v>
      </c>
      <c r="P3277" t="s">
        <v>0</v>
      </c>
      <c r="Q3277" t="s">
        <v>7288</v>
      </c>
      <c r="R3277" t="s">
        <v>7288</v>
      </c>
      <c r="S3277" t="s">
        <v>7288</v>
      </c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</row>
    <row r="3278" spans="1:28" hidden="1" x14ac:dyDescent="0.2">
      <c r="A3278" s="4" t="s">
        <v>17994</v>
      </c>
      <c r="B3278" t="s">
        <v>18009</v>
      </c>
      <c r="C3278" s="5" t="s">
        <v>2042</v>
      </c>
      <c r="D3278" t="s">
        <v>16156</v>
      </c>
      <c r="E3278" t="s">
        <v>18010</v>
      </c>
      <c r="F3278" t="s">
        <v>36</v>
      </c>
      <c r="G3278" t="s">
        <v>37</v>
      </c>
      <c r="H3278" t="s">
        <v>18011</v>
      </c>
      <c r="I3278" t="s">
        <v>31</v>
      </c>
      <c r="J3278" t="s">
        <v>2248</v>
      </c>
      <c r="K3278" t="s">
        <v>18012</v>
      </c>
      <c r="L3278" t="s">
        <v>18013</v>
      </c>
      <c r="M3278" t="s">
        <v>17499</v>
      </c>
      <c r="N3278" t="s">
        <v>41</v>
      </c>
      <c r="O3278" t="s">
        <v>18014</v>
      </c>
      <c r="P3278" t="s">
        <v>18015</v>
      </c>
      <c r="Q3278" t="s">
        <v>18016</v>
      </c>
      <c r="R3278" t="s">
        <v>18017</v>
      </c>
      <c r="S3278" t="s">
        <v>18016</v>
      </c>
      <c r="T3278" s="6">
        <v>1500</v>
      </c>
      <c r="U3278" s="6">
        <v>0</v>
      </c>
      <c r="V3278" s="6">
        <v>0</v>
      </c>
      <c r="W3278" s="6">
        <v>0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</row>
    <row r="3279" spans="1:28" x14ac:dyDescent="0.2">
      <c r="A3279" s="4" t="s">
        <v>17994</v>
      </c>
      <c r="B3279" t="s">
        <v>18018</v>
      </c>
      <c r="C3279" s="5" t="s">
        <v>241</v>
      </c>
      <c r="D3279" t="s">
        <v>34</v>
      </c>
      <c r="E3279" t="s">
        <v>46</v>
      </c>
      <c r="F3279" t="s">
        <v>36</v>
      </c>
      <c r="G3279" t="s">
        <v>37</v>
      </c>
      <c r="H3279" t="s">
        <v>3242</v>
      </c>
      <c r="I3279" t="s">
        <v>94</v>
      </c>
      <c r="J3279" t="s">
        <v>0</v>
      </c>
      <c r="K3279" t="s">
        <v>3242</v>
      </c>
      <c r="L3279" t="s">
        <v>17996</v>
      </c>
      <c r="M3279" t="s">
        <v>931</v>
      </c>
      <c r="N3279" t="s">
        <v>41</v>
      </c>
      <c r="O3279" t="s">
        <v>17997</v>
      </c>
      <c r="P3279" t="s">
        <v>0</v>
      </c>
      <c r="Q3279" t="s">
        <v>3245</v>
      </c>
      <c r="R3279" t="s">
        <v>0</v>
      </c>
      <c r="S3279" t="s">
        <v>0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</row>
    <row r="3280" spans="1:28" x14ac:dyDescent="0.2">
      <c r="A3280" s="4" t="s">
        <v>17994</v>
      </c>
      <c r="B3280" t="s">
        <v>18019</v>
      </c>
      <c r="C3280" s="5" t="s">
        <v>241</v>
      </c>
      <c r="D3280" t="s">
        <v>34</v>
      </c>
      <c r="E3280" t="s">
        <v>46</v>
      </c>
      <c r="F3280" t="s">
        <v>36</v>
      </c>
      <c r="G3280" t="s">
        <v>37</v>
      </c>
      <c r="H3280" t="s">
        <v>3242</v>
      </c>
      <c r="I3280" t="s">
        <v>94</v>
      </c>
      <c r="J3280" t="s">
        <v>0</v>
      </c>
      <c r="K3280" t="s">
        <v>3242</v>
      </c>
      <c r="L3280" t="s">
        <v>17996</v>
      </c>
      <c r="M3280" t="s">
        <v>931</v>
      </c>
      <c r="N3280" t="s">
        <v>41</v>
      </c>
      <c r="O3280" t="s">
        <v>17997</v>
      </c>
      <c r="P3280" t="s">
        <v>0</v>
      </c>
      <c r="Q3280" t="s">
        <v>3245</v>
      </c>
      <c r="R3280" t="s">
        <v>0</v>
      </c>
      <c r="S3280" t="s">
        <v>0</v>
      </c>
      <c r="T3280" s="6">
        <v>0</v>
      </c>
      <c r="U3280" s="6">
        <v>0</v>
      </c>
      <c r="V3280" s="6">
        <v>0</v>
      </c>
      <c r="W3280" s="6">
        <v>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</row>
    <row r="3281" spans="1:28" x14ac:dyDescent="0.2">
      <c r="A3281" s="4" t="s">
        <v>17994</v>
      </c>
      <c r="B3281" t="s">
        <v>18020</v>
      </c>
      <c r="C3281" s="5" t="s">
        <v>241</v>
      </c>
      <c r="D3281" t="s">
        <v>34</v>
      </c>
      <c r="E3281" t="s">
        <v>46</v>
      </c>
      <c r="F3281" t="s">
        <v>36</v>
      </c>
      <c r="G3281" t="s">
        <v>37</v>
      </c>
      <c r="H3281" t="s">
        <v>3242</v>
      </c>
      <c r="I3281" t="s">
        <v>94</v>
      </c>
      <c r="J3281" t="s">
        <v>0</v>
      </c>
      <c r="K3281" t="s">
        <v>3242</v>
      </c>
      <c r="L3281" t="s">
        <v>17996</v>
      </c>
      <c r="M3281" t="s">
        <v>931</v>
      </c>
      <c r="N3281" t="s">
        <v>41</v>
      </c>
      <c r="O3281" t="s">
        <v>17997</v>
      </c>
      <c r="P3281" t="s">
        <v>0</v>
      </c>
      <c r="Q3281" t="s">
        <v>3245</v>
      </c>
      <c r="R3281" t="s">
        <v>0</v>
      </c>
      <c r="S3281" t="s">
        <v>0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</row>
    <row r="3282" spans="1:28" x14ac:dyDescent="0.2">
      <c r="A3282" s="4" t="s">
        <v>18021</v>
      </c>
      <c r="B3282" t="s">
        <v>18022</v>
      </c>
      <c r="C3282" s="5" t="s">
        <v>5459</v>
      </c>
      <c r="D3282" t="s">
        <v>34</v>
      </c>
      <c r="E3282" t="s">
        <v>258</v>
      </c>
      <c r="F3282" t="s">
        <v>36</v>
      </c>
      <c r="G3282" t="s">
        <v>37</v>
      </c>
      <c r="H3282" t="s">
        <v>18023</v>
      </c>
      <c r="I3282" t="s">
        <v>31</v>
      </c>
      <c r="J3282" t="s">
        <v>0</v>
      </c>
      <c r="K3282" t="s">
        <v>18023</v>
      </c>
      <c r="L3282" t="s">
        <v>18024</v>
      </c>
      <c r="M3282" t="s">
        <v>1076</v>
      </c>
      <c r="N3282" t="s">
        <v>101</v>
      </c>
      <c r="O3282" t="s">
        <v>18025</v>
      </c>
      <c r="P3282" t="s">
        <v>18026</v>
      </c>
      <c r="Q3282" t="s">
        <v>18027</v>
      </c>
      <c r="R3282" t="s">
        <v>18027</v>
      </c>
      <c r="S3282" t="s">
        <v>18027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</row>
    <row r="3283" spans="1:28" hidden="1" x14ac:dyDescent="0.2">
      <c r="A3283" s="4" t="s">
        <v>18028</v>
      </c>
      <c r="B3283" t="s">
        <v>18029</v>
      </c>
      <c r="C3283" s="5" t="s">
        <v>5459</v>
      </c>
      <c r="D3283" t="s">
        <v>34</v>
      </c>
      <c r="E3283" t="s">
        <v>8078</v>
      </c>
      <c r="F3283" t="s">
        <v>36</v>
      </c>
      <c r="G3283" t="s">
        <v>37</v>
      </c>
      <c r="H3283" t="s">
        <v>18030</v>
      </c>
      <c r="I3283" t="s">
        <v>31</v>
      </c>
      <c r="J3283" t="s">
        <v>198</v>
      </c>
      <c r="K3283" t="s">
        <v>1439</v>
      </c>
      <c r="L3283" t="s">
        <v>18031</v>
      </c>
      <c r="M3283" t="s">
        <v>7221</v>
      </c>
      <c r="N3283" t="s">
        <v>101</v>
      </c>
      <c r="O3283" t="s">
        <v>18032</v>
      </c>
      <c r="P3283" t="s">
        <v>0</v>
      </c>
      <c r="Q3283" t="s">
        <v>18033</v>
      </c>
      <c r="R3283" t="s">
        <v>0</v>
      </c>
      <c r="S3283" t="s">
        <v>0</v>
      </c>
      <c r="T3283" s="6">
        <v>0</v>
      </c>
      <c r="U3283" s="6">
        <v>0</v>
      </c>
      <c r="V3283" s="6">
        <v>0</v>
      </c>
      <c r="W3283" s="6">
        <v>0</v>
      </c>
      <c r="X3283" s="6">
        <v>0</v>
      </c>
      <c r="Y3283" s="6">
        <v>631</v>
      </c>
      <c r="Z3283" s="6">
        <v>0</v>
      </c>
      <c r="AA3283" s="6">
        <v>0</v>
      </c>
      <c r="AB3283" s="6">
        <v>0</v>
      </c>
    </row>
    <row r="3284" spans="1:28" x14ac:dyDescent="0.2">
      <c r="A3284" s="4" t="s">
        <v>18028</v>
      </c>
      <c r="B3284" t="s">
        <v>18034</v>
      </c>
      <c r="C3284" s="5" t="s">
        <v>241</v>
      </c>
      <c r="D3284" t="s">
        <v>34</v>
      </c>
      <c r="E3284" t="s">
        <v>46</v>
      </c>
      <c r="F3284" t="s">
        <v>36</v>
      </c>
      <c r="G3284" t="s">
        <v>37</v>
      </c>
      <c r="H3284" t="s">
        <v>18035</v>
      </c>
      <c r="I3284" t="s">
        <v>94</v>
      </c>
      <c r="J3284" t="s">
        <v>0</v>
      </c>
      <c r="K3284" t="s">
        <v>18035</v>
      </c>
      <c r="L3284" t="s">
        <v>18036</v>
      </c>
      <c r="M3284" t="s">
        <v>834</v>
      </c>
      <c r="N3284" t="s">
        <v>41</v>
      </c>
      <c r="O3284" t="s">
        <v>18037</v>
      </c>
      <c r="P3284" t="s">
        <v>18038</v>
      </c>
      <c r="Q3284" t="s">
        <v>18039</v>
      </c>
      <c r="R3284" t="s">
        <v>18039</v>
      </c>
      <c r="S3284" t="s">
        <v>18040</v>
      </c>
      <c r="T3284" s="6">
        <v>0</v>
      </c>
      <c r="U3284" s="6">
        <v>0</v>
      </c>
      <c r="V3284" s="6">
        <v>0</v>
      </c>
      <c r="W3284" s="6">
        <v>0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</row>
    <row r="3285" spans="1:28" x14ac:dyDescent="0.2">
      <c r="A3285" s="4" t="s">
        <v>18028</v>
      </c>
      <c r="B3285" t="s">
        <v>18041</v>
      </c>
      <c r="C3285" s="5" t="s">
        <v>241</v>
      </c>
      <c r="D3285" t="s">
        <v>34</v>
      </c>
      <c r="E3285" t="s">
        <v>179</v>
      </c>
      <c r="F3285" t="s">
        <v>36</v>
      </c>
      <c r="G3285" t="s">
        <v>37</v>
      </c>
      <c r="H3285" t="s">
        <v>18042</v>
      </c>
      <c r="I3285" t="s">
        <v>31</v>
      </c>
      <c r="J3285" t="s">
        <v>0</v>
      </c>
      <c r="K3285" t="s">
        <v>18042</v>
      </c>
      <c r="L3285" t="s">
        <v>18043</v>
      </c>
      <c r="M3285" t="s">
        <v>834</v>
      </c>
      <c r="N3285" t="s">
        <v>41</v>
      </c>
      <c r="O3285" t="s">
        <v>18044</v>
      </c>
      <c r="P3285" t="s">
        <v>18045</v>
      </c>
      <c r="Q3285" t="s">
        <v>18046</v>
      </c>
      <c r="R3285" t="s">
        <v>0</v>
      </c>
      <c r="S3285" t="s">
        <v>18046</v>
      </c>
      <c r="T3285" s="6">
        <v>0</v>
      </c>
      <c r="U3285" s="6">
        <v>0</v>
      </c>
      <c r="V3285" s="6">
        <v>0</v>
      </c>
      <c r="W3285" s="6">
        <v>0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</row>
    <row r="3286" spans="1:28" x14ac:dyDescent="0.2">
      <c r="A3286" s="4" t="s">
        <v>18028</v>
      </c>
      <c r="B3286" t="s">
        <v>18047</v>
      </c>
      <c r="C3286" s="5" t="s">
        <v>241</v>
      </c>
      <c r="D3286" t="s">
        <v>96</v>
      </c>
      <c r="E3286" t="s">
        <v>1732</v>
      </c>
      <c r="F3286" t="s">
        <v>36</v>
      </c>
      <c r="G3286" t="s">
        <v>37</v>
      </c>
      <c r="H3286" t="s">
        <v>12734</v>
      </c>
      <c r="I3286" t="s">
        <v>31</v>
      </c>
      <c r="J3286" t="s">
        <v>0</v>
      </c>
      <c r="K3286" t="s">
        <v>12734</v>
      </c>
      <c r="L3286" t="s">
        <v>12735</v>
      </c>
      <c r="M3286" t="s">
        <v>965</v>
      </c>
      <c r="N3286" t="s">
        <v>41</v>
      </c>
      <c r="O3286" t="s">
        <v>11115</v>
      </c>
      <c r="P3286" t="s">
        <v>0</v>
      </c>
      <c r="Q3286" t="s">
        <v>639</v>
      </c>
      <c r="R3286" t="s">
        <v>0</v>
      </c>
      <c r="S3286" t="s">
        <v>0</v>
      </c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</row>
    <row r="3287" spans="1:28" hidden="1" x14ac:dyDescent="0.2">
      <c r="A3287" s="4" t="s">
        <v>18028</v>
      </c>
      <c r="B3287" t="s">
        <v>18048</v>
      </c>
      <c r="C3287" s="5" t="s">
        <v>5459</v>
      </c>
      <c r="D3287" t="s">
        <v>34</v>
      </c>
      <c r="E3287" t="s">
        <v>8270</v>
      </c>
      <c r="F3287" t="s">
        <v>36</v>
      </c>
      <c r="G3287" t="s">
        <v>37</v>
      </c>
      <c r="H3287" t="s">
        <v>5450</v>
      </c>
      <c r="I3287" t="s">
        <v>31</v>
      </c>
      <c r="J3287" t="s">
        <v>0</v>
      </c>
      <c r="K3287" t="s">
        <v>5450</v>
      </c>
      <c r="L3287" t="s">
        <v>5451</v>
      </c>
      <c r="M3287" t="s">
        <v>2833</v>
      </c>
      <c r="N3287" t="s">
        <v>101</v>
      </c>
      <c r="O3287" t="s">
        <v>5452</v>
      </c>
      <c r="P3287" t="s">
        <v>5453</v>
      </c>
      <c r="Q3287" t="s">
        <v>5454</v>
      </c>
      <c r="R3287" t="s">
        <v>5455</v>
      </c>
      <c r="S3287" t="s">
        <v>5454</v>
      </c>
      <c r="T3287" s="6">
        <v>1250</v>
      </c>
      <c r="U3287" s="6">
        <v>0</v>
      </c>
      <c r="V3287" s="6">
        <v>0</v>
      </c>
      <c r="W3287" s="6">
        <v>0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</row>
    <row r="3288" spans="1:28" hidden="1" x14ac:dyDescent="0.2">
      <c r="A3288" s="4" t="s">
        <v>18028</v>
      </c>
      <c r="B3288" t="s">
        <v>18049</v>
      </c>
      <c r="C3288" s="5" t="s">
        <v>241</v>
      </c>
      <c r="D3288" t="s">
        <v>34</v>
      </c>
      <c r="E3288" t="s">
        <v>179</v>
      </c>
      <c r="F3288" t="s">
        <v>36</v>
      </c>
      <c r="G3288" t="s">
        <v>37</v>
      </c>
      <c r="H3288" t="s">
        <v>18050</v>
      </c>
      <c r="I3288" t="s">
        <v>31</v>
      </c>
      <c r="J3288" t="s">
        <v>141</v>
      </c>
      <c r="K3288" t="s">
        <v>18051</v>
      </c>
      <c r="L3288" t="s">
        <v>18052</v>
      </c>
      <c r="M3288" t="s">
        <v>613</v>
      </c>
      <c r="N3288" t="s">
        <v>41</v>
      </c>
      <c r="O3288" t="s">
        <v>18053</v>
      </c>
      <c r="P3288" t="s">
        <v>18054</v>
      </c>
      <c r="Q3288" t="s">
        <v>18055</v>
      </c>
      <c r="R3288" t="s">
        <v>0</v>
      </c>
      <c r="S3288" t="s">
        <v>18055</v>
      </c>
      <c r="T3288" s="6">
        <v>2500</v>
      </c>
      <c r="U3288" s="6">
        <v>0</v>
      </c>
      <c r="V3288" s="6">
        <v>0</v>
      </c>
      <c r="W3288" s="6">
        <v>0</v>
      </c>
      <c r="X3288" s="6">
        <v>0</v>
      </c>
      <c r="Y3288" s="6">
        <v>431</v>
      </c>
      <c r="Z3288" s="6">
        <v>0</v>
      </c>
      <c r="AA3288" s="6">
        <v>0</v>
      </c>
      <c r="AB3288" s="6">
        <v>0</v>
      </c>
    </row>
    <row r="3289" spans="1:28" hidden="1" x14ac:dyDescent="0.2">
      <c r="A3289" s="4" t="s">
        <v>18028</v>
      </c>
      <c r="B3289" t="s">
        <v>18056</v>
      </c>
      <c r="C3289" s="5" t="s">
        <v>241</v>
      </c>
      <c r="D3289" t="s">
        <v>34</v>
      </c>
      <c r="E3289" t="s">
        <v>297</v>
      </c>
      <c r="F3289" t="s">
        <v>36</v>
      </c>
      <c r="G3289" t="s">
        <v>37</v>
      </c>
      <c r="H3289" t="s">
        <v>18057</v>
      </c>
      <c r="I3289" t="s">
        <v>94</v>
      </c>
      <c r="J3289" t="s">
        <v>0</v>
      </c>
      <c r="K3289" t="s">
        <v>18057</v>
      </c>
      <c r="L3289" t="s">
        <v>18058</v>
      </c>
      <c r="M3289" t="s">
        <v>18059</v>
      </c>
      <c r="N3289" t="s">
        <v>465</v>
      </c>
      <c r="O3289" t="s">
        <v>18060</v>
      </c>
      <c r="P3289" t="s">
        <v>0</v>
      </c>
      <c r="Q3289" t="s">
        <v>0</v>
      </c>
      <c r="R3289" t="s">
        <v>0</v>
      </c>
      <c r="S3289" t="s">
        <v>0</v>
      </c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</row>
    <row r="3290" spans="1:28" hidden="1" x14ac:dyDescent="0.2">
      <c r="A3290" s="4" t="s">
        <v>18061</v>
      </c>
      <c r="B3290" t="s">
        <v>18062</v>
      </c>
      <c r="C3290" s="5" t="s">
        <v>241</v>
      </c>
      <c r="D3290" t="s">
        <v>34</v>
      </c>
      <c r="E3290" t="s">
        <v>341</v>
      </c>
      <c r="F3290" t="s">
        <v>36</v>
      </c>
      <c r="G3290" t="s">
        <v>86</v>
      </c>
      <c r="H3290" t="s">
        <v>330</v>
      </c>
      <c r="I3290" t="s">
        <v>31</v>
      </c>
      <c r="J3290" t="s">
        <v>331</v>
      </c>
      <c r="K3290" t="s">
        <v>332</v>
      </c>
      <c r="L3290" t="s">
        <v>333</v>
      </c>
      <c r="M3290" t="s">
        <v>334</v>
      </c>
      <c r="N3290" t="s">
        <v>101</v>
      </c>
      <c r="O3290" t="s">
        <v>335</v>
      </c>
      <c r="P3290" t="s">
        <v>336</v>
      </c>
      <c r="Q3290" t="s">
        <v>337</v>
      </c>
      <c r="R3290" t="s">
        <v>339</v>
      </c>
      <c r="S3290" t="s">
        <v>337</v>
      </c>
      <c r="T3290" s="6">
        <v>0</v>
      </c>
      <c r="U3290" s="6">
        <v>0</v>
      </c>
      <c r="V3290" s="6">
        <v>0</v>
      </c>
      <c r="W3290" s="6">
        <v>0</v>
      </c>
      <c r="X3290" s="6">
        <v>0</v>
      </c>
      <c r="Y3290" s="6">
        <v>477</v>
      </c>
      <c r="Z3290" s="6">
        <v>0</v>
      </c>
      <c r="AA3290" s="6">
        <v>600</v>
      </c>
      <c r="AB3290" s="6">
        <v>0</v>
      </c>
    </row>
    <row r="3291" spans="1:28" hidden="1" x14ac:dyDescent="0.2">
      <c r="A3291" s="4" t="s">
        <v>18063</v>
      </c>
      <c r="B3291" t="s">
        <v>18064</v>
      </c>
      <c r="C3291" s="5" t="s">
        <v>5459</v>
      </c>
      <c r="D3291" t="s">
        <v>34</v>
      </c>
      <c r="E3291" t="s">
        <v>179</v>
      </c>
      <c r="F3291" t="s">
        <v>36</v>
      </c>
      <c r="G3291" t="s">
        <v>37</v>
      </c>
      <c r="H3291" t="s">
        <v>1733</v>
      </c>
      <c r="I3291" t="s">
        <v>94</v>
      </c>
      <c r="J3291" t="s">
        <v>0</v>
      </c>
      <c r="K3291" t="s">
        <v>1733</v>
      </c>
      <c r="L3291" t="s">
        <v>17005</v>
      </c>
      <c r="M3291" t="s">
        <v>1972</v>
      </c>
      <c r="N3291" t="s">
        <v>1736</v>
      </c>
      <c r="O3291" t="s">
        <v>17006</v>
      </c>
      <c r="P3291" t="s">
        <v>0</v>
      </c>
      <c r="Q3291" t="s">
        <v>0</v>
      </c>
      <c r="R3291" t="s">
        <v>0</v>
      </c>
      <c r="S3291" t="s">
        <v>0</v>
      </c>
      <c r="T3291" s="6">
        <v>0</v>
      </c>
      <c r="U3291" s="6">
        <v>0</v>
      </c>
      <c r="V3291" s="6">
        <v>0</v>
      </c>
      <c r="W3291" s="6">
        <v>0</v>
      </c>
      <c r="X3291" s="6">
        <v>0</v>
      </c>
      <c r="Y3291" s="6">
        <v>0</v>
      </c>
      <c r="Z3291" s="6">
        <v>0</v>
      </c>
      <c r="AA3291" s="6">
        <v>0</v>
      </c>
      <c r="AB3291" s="6">
        <v>0</v>
      </c>
    </row>
    <row r="3292" spans="1:28" hidden="1" x14ac:dyDescent="0.2">
      <c r="A3292" s="4" t="s">
        <v>18063</v>
      </c>
      <c r="B3292" t="s">
        <v>18065</v>
      </c>
      <c r="C3292" s="5" t="s">
        <v>5459</v>
      </c>
      <c r="D3292" t="s">
        <v>34</v>
      </c>
      <c r="E3292" t="s">
        <v>1471</v>
      </c>
      <c r="F3292" t="s">
        <v>36</v>
      </c>
      <c r="G3292" t="s">
        <v>37</v>
      </c>
      <c r="H3292" t="s">
        <v>18066</v>
      </c>
      <c r="I3292" t="s">
        <v>31</v>
      </c>
      <c r="J3292" t="s">
        <v>4843</v>
      </c>
      <c r="K3292" t="s">
        <v>18067</v>
      </c>
      <c r="L3292" t="s">
        <v>18068</v>
      </c>
      <c r="M3292" t="s">
        <v>4803</v>
      </c>
      <c r="N3292" t="s">
        <v>41</v>
      </c>
      <c r="O3292" t="s">
        <v>18069</v>
      </c>
      <c r="P3292" t="s">
        <v>18070</v>
      </c>
      <c r="Q3292" t="s">
        <v>18071</v>
      </c>
      <c r="R3292" t="s">
        <v>18071</v>
      </c>
      <c r="S3292" t="s">
        <v>18072</v>
      </c>
      <c r="T3292" s="6">
        <v>1930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</row>
    <row r="3293" spans="1:28" hidden="1" x14ac:dyDescent="0.2">
      <c r="A3293" s="4" t="s">
        <v>18073</v>
      </c>
      <c r="B3293" t="s">
        <v>18074</v>
      </c>
      <c r="C3293" s="5" t="s">
        <v>241</v>
      </c>
      <c r="D3293" t="s">
        <v>34</v>
      </c>
      <c r="E3293" t="s">
        <v>179</v>
      </c>
      <c r="F3293" t="s">
        <v>36</v>
      </c>
      <c r="G3293" t="s">
        <v>37</v>
      </c>
      <c r="H3293" t="s">
        <v>1733</v>
      </c>
      <c r="I3293" t="s">
        <v>94</v>
      </c>
      <c r="J3293" t="s">
        <v>0</v>
      </c>
      <c r="K3293" t="s">
        <v>1733</v>
      </c>
      <c r="L3293" t="s">
        <v>17005</v>
      </c>
      <c r="M3293" t="s">
        <v>1972</v>
      </c>
      <c r="N3293" t="s">
        <v>1736</v>
      </c>
      <c r="O3293" t="s">
        <v>17006</v>
      </c>
      <c r="P3293" t="s">
        <v>0</v>
      </c>
      <c r="Q3293" t="s">
        <v>0</v>
      </c>
      <c r="R3293" t="s">
        <v>0</v>
      </c>
      <c r="S3293" t="s">
        <v>0</v>
      </c>
      <c r="T3293" s="6">
        <v>0</v>
      </c>
      <c r="U3293" s="6">
        <v>0</v>
      </c>
      <c r="V3293" s="6">
        <v>0</v>
      </c>
      <c r="W3293" s="6">
        <v>0</v>
      </c>
      <c r="X3293" s="6">
        <v>0</v>
      </c>
      <c r="Y3293" s="6">
        <v>0</v>
      </c>
      <c r="Z3293" s="6">
        <v>0</v>
      </c>
      <c r="AA3293" s="6">
        <v>0</v>
      </c>
      <c r="AB3293" s="6">
        <v>0</v>
      </c>
    </row>
    <row r="3294" spans="1:28" x14ac:dyDescent="0.2">
      <c r="A3294" s="4" t="s">
        <v>18073</v>
      </c>
      <c r="B3294" t="s">
        <v>18075</v>
      </c>
      <c r="C3294" s="5" t="s">
        <v>241</v>
      </c>
      <c r="D3294" t="s">
        <v>34</v>
      </c>
      <c r="E3294" t="s">
        <v>179</v>
      </c>
      <c r="F3294" t="s">
        <v>36</v>
      </c>
      <c r="G3294" t="s">
        <v>37</v>
      </c>
      <c r="H3294" t="s">
        <v>18076</v>
      </c>
      <c r="I3294" t="s">
        <v>31</v>
      </c>
      <c r="J3294" t="s">
        <v>0</v>
      </c>
      <c r="K3294" t="s">
        <v>18076</v>
      </c>
      <c r="L3294" t="s">
        <v>18077</v>
      </c>
      <c r="M3294" t="s">
        <v>2961</v>
      </c>
      <c r="N3294" t="s">
        <v>41</v>
      </c>
      <c r="O3294" t="s">
        <v>18078</v>
      </c>
      <c r="P3294" t="s">
        <v>4075</v>
      </c>
      <c r="Q3294" t="s">
        <v>3986</v>
      </c>
      <c r="R3294" t="s">
        <v>3985</v>
      </c>
      <c r="S3294" t="s">
        <v>4076</v>
      </c>
      <c r="T3294" s="6">
        <v>0</v>
      </c>
      <c r="U3294" s="6">
        <v>0</v>
      </c>
      <c r="V3294" s="6">
        <v>0</v>
      </c>
      <c r="W3294" s="6">
        <v>0</v>
      </c>
      <c r="X3294" s="6">
        <v>0</v>
      </c>
      <c r="Y3294" s="6">
        <v>0</v>
      </c>
      <c r="Z3294" s="6">
        <v>0</v>
      </c>
      <c r="AA3294" s="6">
        <v>0</v>
      </c>
      <c r="AB3294" s="6">
        <v>0</v>
      </c>
    </row>
    <row r="3295" spans="1:28" hidden="1" x14ac:dyDescent="0.2">
      <c r="A3295" s="4" t="s">
        <v>18073</v>
      </c>
      <c r="B3295" t="s">
        <v>18079</v>
      </c>
      <c r="C3295" s="5" t="s">
        <v>241</v>
      </c>
      <c r="D3295" t="s">
        <v>34</v>
      </c>
      <c r="E3295" t="s">
        <v>179</v>
      </c>
      <c r="F3295" t="s">
        <v>36</v>
      </c>
      <c r="G3295" t="s">
        <v>37</v>
      </c>
      <c r="H3295" t="s">
        <v>1733</v>
      </c>
      <c r="I3295" t="s">
        <v>94</v>
      </c>
      <c r="J3295" t="s">
        <v>0</v>
      </c>
      <c r="K3295" t="s">
        <v>1733</v>
      </c>
      <c r="L3295" t="s">
        <v>17005</v>
      </c>
      <c r="M3295" t="s">
        <v>1972</v>
      </c>
      <c r="N3295" t="s">
        <v>1736</v>
      </c>
      <c r="O3295" t="s">
        <v>17006</v>
      </c>
      <c r="P3295" t="s">
        <v>0</v>
      </c>
      <c r="Q3295" t="s">
        <v>0</v>
      </c>
      <c r="R3295" t="s">
        <v>0</v>
      </c>
      <c r="S3295" t="s">
        <v>0</v>
      </c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</row>
    <row r="3296" spans="1:28" hidden="1" x14ac:dyDescent="0.2">
      <c r="A3296" s="4" t="s">
        <v>18073</v>
      </c>
      <c r="B3296" t="s">
        <v>18080</v>
      </c>
      <c r="C3296" s="5" t="s">
        <v>241</v>
      </c>
      <c r="D3296" t="s">
        <v>34</v>
      </c>
      <c r="E3296" t="s">
        <v>179</v>
      </c>
      <c r="F3296" t="s">
        <v>36</v>
      </c>
      <c r="G3296" t="s">
        <v>37</v>
      </c>
      <c r="H3296" t="s">
        <v>1733</v>
      </c>
      <c r="I3296" t="s">
        <v>94</v>
      </c>
      <c r="J3296" t="s">
        <v>0</v>
      </c>
      <c r="K3296" t="s">
        <v>1733</v>
      </c>
      <c r="L3296" t="s">
        <v>17005</v>
      </c>
      <c r="M3296" t="s">
        <v>1972</v>
      </c>
      <c r="N3296" t="s">
        <v>1736</v>
      </c>
      <c r="O3296" t="s">
        <v>17006</v>
      </c>
      <c r="P3296" t="s">
        <v>0</v>
      </c>
      <c r="Q3296" t="s">
        <v>0</v>
      </c>
      <c r="R3296" t="s">
        <v>0</v>
      </c>
      <c r="S3296" t="s">
        <v>0</v>
      </c>
      <c r="T3296" s="6">
        <v>0</v>
      </c>
      <c r="U3296" s="6">
        <v>0</v>
      </c>
      <c r="V3296" s="6">
        <v>0</v>
      </c>
      <c r="W3296" s="6">
        <v>0</v>
      </c>
      <c r="X3296" s="6">
        <v>0</v>
      </c>
      <c r="Y3296" s="6">
        <v>0</v>
      </c>
      <c r="Z3296" s="6">
        <v>0</v>
      </c>
      <c r="AA3296" s="6">
        <v>0</v>
      </c>
      <c r="AB3296" s="6">
        <v>0</v>
      </c>
    </row>
    <row r="3297" spans="1:28" hidden="1" x14ac:dyDescent="0.2">
      <c r="A3297" s="4" t="s">
        <v>18073</v>
      </c>
      <c r="B3297" t="s">
        <v>18081</v>
      </c>
      <c r="C3297" s="5" t="s">
        <v>241</v>
      </c>
      <c r="D3297" t="s">
        <v>34</v>
      </c>
      <c r="E3297" t="s">
        <v>179</v>
      </c>
      <c r="F3297" t="s">
        <v>36</v>
      </c>
      <c r="G3297" t="s">
        <v>37</v>
      </c>
      <c r="H3297" t="s">
        <v>1733</v>
      </c>
      <c r="I3297" t="s">
        <v>94</v>
      </c>
      <c r="J3297" t="s">
        <v>0</v>
      </c>
      <c r="K3297" t="s">
        <v>1733</v>
      </c>
      <c r="L3297" t="s">
        <v>17005</v>
      </c>
      <c r="M3297" t="s">
        <v>1972</v>
      </c>
      <c r="N3297" t="s">
        <v>1736</v>
      </c>
      <c r="O3297" t="s">
        <v>17006</v>
      </c>
      <c r="P3297" t="s">
        <v>0</v>
      </c>
      <c r="Q3297" t="s">
        <v>0</v>
      </c>
      <c r="R3297" t="s">
        <v>0</v>
      </c>
      <c r="S3297" t="s">
        <v>0</v>
      </c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</row>
    <row r="3298" spans="1:28" hidden="1" x14ac:dyDescent="0.2">
      <c r="A3298" s="4" t="s">
        <v>18073</v>
      </c>
      <c r="B3298" t="s">
        <v>18082</v>
      </c>
      <c r="C3298" s="5" t="s">
        <v>241</v>
      </c>
      <c r="D3298" t="s">
        <v>34</v>
      </c>
      <c r="E3298" t="s">
        <v>179</v>
      </c>
      <c r="F3298" t="s">
        <v>36</v>
      </c>
      <c r="G3298" t="s">
        <v>37</v>
      </c>
      <c r="H3298" t="s">
        <v>1733</v>
      </c>
      <c r="I3298" t="s">
        <v>94</v>
      </c>
      <c r="J3298" t="s">
        <v>0</v>
      </c>
      <c r="K3298" t="s">
        <v>1733</v>
      </c>
      <c r="L3298" t="s">
        <v>17005</v>
      </c>
      <c r="M3298" t="s">
        <v>1972</v>
      </c>
      <c r="N3298" t="s">
        <v>1736</v>
      </c>
      <c r="O3298" t="s">
        <v>17006</v>
      </c>
      <c r="P3298" t="s">
        <v>0</v>
      </c>
      <c r="Q3298" t="s">
        <v>0</v>
      </c>
      <c r="R3298" t="s">
        <v>0</v>
      </c>
      <c r="S3298" t="s">
        <v>0</v>
      </c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</row>
    <row r="3299" spans="1:28" x14ac:dyDescent="0.2">
      <c r="A3299" s="4" t="s">
        <v>18073</v>
      </c>
      <c r="B3299" t="s">
        <v>18083</v>
      </c>
      <c r="C3299" s="5" t="s">
        <v>241</v>
      </c>
      <c r="D3299" t="s">
        <v>34</v>
      </c>
      <c r="E3299" t="s">
        <v>179</v>
      </c>
      <c r="F3299" t="s">
        <v>36</v>
      </c>
      <c r="G3299" t="s">
        <v>37</v>
      </c>
      <c r="H3299" t="s">
        <v>18076</v>
      </c>
      <c r="I3299" t="s">
        <v>31</v>
      </c>
      <c r="J3299" t="s">
        <v>0</v>
      </c>
      <c r="K3299" t="s">
        <v>18076</v>
      </c>
      <c r="L3299" t="s">
        <v>18077</v>
      </c>
      <c r="M3299" t="s">
        <v>2961</v>
      </c>
      <c r="N3299" t="s">
        <v>41</v>
      </c>
      <c r="O3299" t="s">
        <v>18078</v>
      </c>
      <c r="P3299" t="s">
        <v>18084</v>
      </c>
      <c r="Q3299" t="s">
        <v>3986</v>
      </c>
      <c r="R3299" t="s">
        <v>3985</v>
      </c>
      <c r="S3299" t="s">
        <v>0</v>
      </c>
      <c r="T3299" s="6">
        <v>0</v>
      </c>
      <c r="U3299" s="6">
        <v>0</v>
      </c>
      <c r="V3299" s="6">
        <v>0</v>
      </c>
      <c r="W3299" s="6">
        <v>0</v>
      </c>
      <c r="X3299" s="6">
        <v>0</v>
      </c>
      <c r="Y3299" s="6">
        <v>0</v>
      </c>
      <c r="Z3299" s="6">
        <v>0</v>
      </c>
      <c r="AA3299" s="6">
        <v>0</v>
      </c>
      <c r="AB3299" s="6">
        <v>0</v>
      </c>
    </row>
    <row r="3300" spans="1:28" x14ac:dyDescent="0.2">
      <c r="A3300" s="4" t="s">
        <v>18085</v>
      </c>
      <c r="B3300" t="s">
        <v>18086</v>
      </c>
      <c r="C3300" s="5" t="s">
        <v>5459</v>
      </c>
      <c r="D3300" t="s">
        <v>34</v>
      </c>
      <c r="E3300" t="s">
        <v>520</v>
      </c>
      <c r="F3300" t="s">
        <v>36</v>
      </c>
      <c r="G3300" t="s">
        <v>37</v>
      </c>
      <c r="H3300" t="s">
        <v>7641</v>
      </c>
      <c r="I3300" t="s">
        <v>94</v>
      </c>
      <c r="J3300" t="s">
        <v>0</v>
      </c>
      <c r="K3300" t="s">
        <v>7641</v>
      </c>
      <c r="L3300" t="s">
        <v>7642</v>
      </c>
      <c r="M3300" t="s">
        <v>4031</v>
      </c>
      <c r="N3300" t="s">
        <v>41</v>
      </c>
      <c r="O3300" t="s">
        <v>7643</v>
      </c>
      <c r="P3300" t="s">
        <v>0</v>
      </c>
      <c r="Q3300" t="s">
        <v>7645</v>
      </c>
      <c r="R3300" t="s">
        <v>0</v>
      </c>
      <c r="S3300" t="s">
        <v>7645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</row>
    <row r="3301" spans="1:28" hidden="1" x14ac:dyDescent="0.2">
      <c r="A3301" s="4" t="s">
        <v>18085</v>
      </c>
      <c r="B3301" t="s">
        <v>18087</v>
      </c>
      <c r="C3301" s="5" t="s">
        <v>5459</v>
      </c>
      <c r="D3301" t="s">
        <v>34</v>
      </c>
      <c r="E3301" t="s">
        <v>520</v>
      </c>
      <c r="F3301" t="s">
        <v>36</v>
      </c>
      <c r="G3301" t="s">
        <v>37</v>
      </c>
      <c r="H3301" t="s">
        <v>16590</v>
      </c>
      <c r="I3301" t="s">
        <v>94</v>
      </c>
      <c r="J3301" t="s">
        <v>0</v>
      </c>
      <c r="K3301" t="s">
        <v>16590</v>
      </c>
      <c r="L3301" t="s">
        <v>16591</v>
      </c>
      <c r="M3301" t="s">
        <v>9071</v>
      </c>
      <c r="N3301" t="s">
        <v>41</v>
      </c>
      <c r="O3301" t="s">
        <v>16592</v>
      </c>
      <c r="P3301" t="s">
        <v>12045</v>
      </c>
      <c r="Q3301" t="s">
        <v>12046</v>
      </c>
      <c r="R3301" t="s">
        <v>12046</v>
      </c>
      <c r="S3301" t="s">
        <v>12046</v>
      </c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</row>
    <row r="3302" spans="1:28" hidden="1" x14ac:dyDescent="0.2">
      <c r="A3302" s="4" t="s">
        <v>18085</v>
      </c>
      <c r="B3302" t="s">
        <v>18088</v>
      </c>
      <c r="C3302" s="5" t="s">
        <v>241</v>
      </c>
      <c r="D3302" t="s">
        <v>34</v>
      </c>
      <c r="E3302" t="s">
        <v>179</v>
      </c>
      <c r="F3302" t="s">
        <v>36</v>
      </c>
      <c r="G3302" t="s">
        <v>37</v>
      </c>
      <c r="H3302" t="s">
        <v>5840</v>
      </c>
      <c r="I3302" t="s">
        <v>94</v>
      </c>
      <c r="J3302" t="s">
        <v>0</v>
      </c>
      <c r="K3302" t="s">
        <v>5840</v>
      </c>
      <c r="L3302" t="s">
        <v>18089</v>
      </c>
      <c r="M3302" t="s">
        <v>5842</v>
      </c>
      <c r="N3302" t="s">
        <v>41</v>
      </c>
      <c r="O3302" t="s">
        <v>5843</v>
      </c>
      <c r="P3302" t="s">
        <v>0</v>
      </c>
      <c r="Q3302" t="s">
        <v>18090</v>
      </c>
      <c r="R3302" t="s">
        <v>0</v>
      </c>
      <c r="S3302" t="s">
        <v>0</v>
      </c>
      <c r="T3302" s="6">
        <v>0</v>
      </c>
      <c r="U3302" s="6">
        <v>0</v>
      </c>
      <c r="V3302" s="6">
        <v>0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</row>
    <row r="3303" spans="1:28" hidden="1" x14ac:dyDescent="0.2">
      <c r="A3303" s="4" t="s">
        <v>18085</v>
      </c>
      <c r="B3303" t="s">
        <v>18091</v>
      </c>
      <c r="C3303" s="5" t="s">
        <v>241</v>
      </c>
      <c r="D3303" t="s">
        <v>34</v>
      </c>
      <c r="E3303" t="s">
        <v>117</v>
      </c>
      <c r="F3303" t="s">
        <v>36</v>
      </c>
      <c r="G3303" t="s">
        <v>37</v>
      </c>
      <c r="H3303" t="s">
        <v>18092</v>
      </c>
      <c r="I3303" t="s">
        <v>94</v>
      </c>
      <c r="J3303" t="s">
        <v>18093</v>
      </c>
      <c r="K3303" t="s">
        <v>2140</v>
      </c>
      <c r="L3303" t="s">
        <v>18094</v>
      </c>
      <c r="M3303" t="s">
        <v>18095</v>
      </c>
      <c r="N3303" t="s">
        <v>18096</v>
      </c>
      <c r="O3303" t="s">
        <v>18097</v>
      </c>
      <c r="P3303" t="s">
        <v>0</v>
      </c>
      <c r="Q3303" t="s">
        <v>18098</v>
      </c>
      <c r="R3303" t="s">
        <v>0</v>
      </c>
      <c r="S3303" t="s">
        <v>0</v>
      </c>
      <c r="T3303" s="6">
        <v>0</v>
      </c>
      <c r="U3303" s="6">
        <v>0</v>
      </c>
      <c r="V3303" s="6">
        <v>0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</row>
    <row r="3304" spans="1:28" x14ac:dyDescent="0.2">
      <c r="A3304" s="4" t="s">
        <v>18085</v>
      </c>
      <c r="B3304" t="s">
        <v>18099</v>
      </c>
      <c r="C3304" s="5" t="s">
        <v>241</v>
      </c>
      <c r="D3304" t="s">
        <v>34</v>
      </c>
      <c r="E3304" t="s">
        <v>258</v>
      </c>
      <c r="F3304" t="s">
        <v>36</v>
      </c>
      <c r="G3304" t="s">
        <v>37</v>
      </c>
      <c r="H3304" t="s">
        <v>18100</v>
      </c>
      <c r="I3304" t="s">
        <v>31</v>
      </c>
      <c r="J3304" t="s">
        <v>0</v>
      </c>
      <c r="K3304" t="s">
        <v>18100</v>
      </c>
      <c r="L3304" t="s">
        <v>18101</v>
      </c>
      <c r="M3304" t="s">
        <v>1138</v>
      </c>
      <c r="N3304" t="s">
        <v>41</v>
      </c>
      <c r="O3304" t="s">
        <v>18102</v>
      </c>
      <c r="P3304" t="s">
        <v>18103</v>
      </c>
      <c r="Q3304" t="s">
        <v>18104</v>
      </c>
      <c r="R3304" t="s">
        <v>0</v>
      </c>
      <c r="S3304" t="s">
        <v>18104</v>
      </c>
      <c r="T3304" s="6">
        <v>2400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</row>
    <row r="3305" spans="1:28" x14ac:dyDescent="0.2">
      <c r="A3305" s="4" t="s">
        <v>18085</v>
      </c>
      <c r="B3305" t="s">
        <v>18105</v>
      </c>
      <c r="C3305" s="5" t="s">
        <v>241</v>
      </c>
      <c r="D3305" t="s">
        <v>34</v>
      </c>
      <c r="E3305" t="s">
        <v>341</v>
      </c>
      <c r="F3305" t="s">
        <v>36</v>
      </c>
      <c r="G3305" t="s">
        <v>37</v>
      </c>
      <c r="H3305" t="s">
        <v>18106</v>
      </c>
      <c r="I3305" t="s">
        <v>31</v>
      </c>
      <c r="J3305" t="s">
        <v>1724</v>
      </c>
      <c r="K3305" t="s">
        <v>18107</v>
      </c>
      <c r="L3305" t="s">
        <v>18108</v>
      </c>
      <c r="M3305" t="s">
        <v>209</v>
      </c>
      <c r="N3305" t="s">
        <v>41</v>
      </c>
      <c r="O3305" t="s">
        <v>210</v>
      </c>
      <c r="P3305" t="s">
        <v>18109</v>
      </c>
      <c r="Q3305" t="s">
        <v>18110</v>
      </c>
      <c r="R3305" t="s">
        <v>18110</v>
      </c>
      <c r="S3305" t="s">
        <v>0</v>
      </c>
      <c r="T3305" s="6">
        <v>2000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</row>
    <row r="3306" spans="1:28" hidden="1" x14ac:dyDescent="0.2">
      <c r="A3306" s="4" t="s">
        <v>18111</v>
      </c>
      <c r="B3306" t="s">
        <v>18112</v>
      </c>
      <c r="C3306" s="5" t="s">
        <v>241</v>
      </c>
      <c r="D3306" t="s">
        <v>96</v>
      </c>
      <c r="E3306" t="s">
        <v>97</v>
      </c>
      <c r="F3306" t="s">
        <v>36</v>
      </c>
      <c r="G3306" t="s">
        <v>37</v>
      </c>
      <c r="H3306" t="s">
        <v>18113</v>
      </c>
      <c r="I3306" t="s">
        <v>94</v>
      </c>
      <c r="J3306" t="s">
        <v>0</v>
      </c>
      <c r="K3306" t="s">
        <v>18113</v>
      </c>
      <c r="L3306" t="s">
        <v>18114</v>
      </c>
      <c r="M3306" t="s">
        <v>4236</v>
      </c>
      <c r="N3306" t="s">
        <v>41</v>
      </c>
      <c r="O3306" t="s">
        <v>18115</v>
      </c>
      <c r="P3306" t="s">
        <v>0</v>
      </c>
      <c r="Q3306" t="s">
        <v>0</v>
      </c>
      <c r="R3306" t="s">
        <v>0</v>
      </c>
      <c r="S3306" t="s">
        <v>0</v>
      </c>
      <c r="T3306" s="6">
        <v>840</v>
      </c>
      <c r="U3306" s="6">
        <v>0</v>
      </c>
      <c r="V3306" s="6">
        <v>0</v>
      </c>
      <c r="W3306" s="6">
        <v>0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</row>
    <row r="3307" spans="1:28" hidden="1" x14ac:dyDescent="0.2">
      <c r="A3307" s="4" t="s">
        <v>18111</v>
      </c>
      <c r="B3307" t="s">
        <v>18116</v>
      </c>
      <c r="C3307" s="5" t="s">
        <v>241</v>
      </c>
      <c r="D3307" t="s">
        <v>34</v>
      </c>
      <c r="E3307" t="s">
        <v>189</v>
      </c>
      <c r="F3307" t="s">
        <v>36</v>
      </c>
      <c r="G3307" t="s">
        <v>37</v>
      </c>
      <c r="H3307" t="s">
        <v>1733</v>
      </c>
      <c r="I3307" t="s">
        <v>94</v>
      </c>
      <c r="J3307" t="s">
        <v>0</v>
      </c>
      <c r="K3307" t="s">
        <v>1733</v>
      </c>
      <c r="L3307" t="s">
        <v>17005</v>
      </c>
      <c r="M3307" t="s">
        <v>1972</v>
      </c>
      <c r="N3307" t="s">
        <v>1736</v>
      </c>
      <c r="O3307" t="s">
        <v>17006</v>
      </c>
      <c r="P3307" t="s">
        <v>0</v>
      </c>
      <c r="Q3307" t="s">
        <v>0</v>
      </c>
      <c r="R3307" t="s">
        <v>0</v>
      </c>
      <c r="S3307" t="s">
        <v>0</v>
      </c>
      <c r="T3307" s="6">
        <v>0</v>
      </c>
      <c r="U3307" s="6">
        <v>0</v>
      </c>
      <c r="V3307" s="6">
        <v>0</v>
      </c>
      <c r="W3307" s="6">
        <v>0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</row>
    <row r="3308" spans="1:28" hidden="1" x14ac:dyDescent="0.2">
      <c r="A3308" s="4" t="s">
        <v>18111</v>
      </c>
      <c r="B3308" t="s">
        <v>18117</v>
      </c>
      <c r="C3308" s="5" t="s">
        <v>241</v>
      </c>
      <c r="D3308" t="s">
        <v>34</v>
      </c>
      <c r="E3308" t="s">
        <v>189</v>
      </c>
      <c r="F3308" t="s">
        <v>36</v>
      </c>
      <c r="G3308" t="s">
        <v>37</v>
      </c>
      <c r="H3308" t="s">
        <v>1733</v>
      </c>
      <c r="I3308" t="s">
        <v>94</v>
      </c>
      <c r="J3308" t="s">
        <v>0</v>
      </c>
      <c r="K3308" t="s">
        <v>1733</v>
      </c>
      <c r="L3308" t="s">
        <v>17005</v>
      </c>
      <c r="M3308" t="s">
        <v>1972</v>
      </c>
      <c r="N3308" t="s">
        <v>1736</v>
      </c>
      <c r="O3308" t="s">
        <v>17006</v>
      </c>
      <c r="P3308" t="s">
        <v>0</v>
      </c>
      <c r="Q3308" t="s">
        <v>0</v>
      </c>
      <c r="R3308" t="s">
        <v>0</v>
      </c>
      <c r="S3308" t="s">
        <v>0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</row>
    <row r="3309" spans="1:28" hidden="1" x14ac:dyDescent="0.2">
      <c r="A3309" s="4" t="s">
        <v>18111</v>
      </c>
      <c r="B3309" t="s">
        <v>18118</v>
      </c>
      <c r="C3309" s="5" t="s">
        <v>862</v>
      </c>
      <c r="D3309" t="s">
        <v>34</v>
      </c>
      <c r="E3309" t="s">
        <v>46</v>
      </c>
      <c r="F3309" t="s">
        <v>36</v>
      </c>
      <c r="G3309" t="s">
        <v>37</v>
      </c>
      <c r="H3309" t="s">
        <v>6158</v>
      </c>
      <c r="I3309" t="s">
        <v>94</v>
      </c>
      <c r="J3309" t="s">
        <v>0</v>
      </c>
      <c r="K3309" t="s">
        <v>6158</v>
      </c>
      <c r="L3309" t="s">
        <v>6159</v>
      </c>
      <c r="M3309" t="s">
        <v>6160</v>
      </c>
      <c r="N3309" t="s">
        <v>41</v>
      </c>
      <c r="O3309" t="s">
        <v>6161</v>
      </c>
      <c r="P3309" t="s">
        <v>0</v>
      </c>
      <c r="Q3309" t="s">
        <v>6162</v>
      </c>
      <c r="R3309" t="s">
        <v>0</v>
      </c>
      <c r="S3309" t="s">
        <v>0</v>
      </c>
      <c r="T3309" s="6">
        <v>0</v>
      </c>
      <c r="U3309" s="6">
        <v>0</v>
      </c>
      <c r="V3309" s="6">
        <v>0</v>
      </c>
      <c r="W3309" s="6">
        <v>0</v>
      </c>
      <c r="X3309" s="6">
        <v>0</v>
      </c>
      <c r="Y3309" s="6">
        <v>0</v>
      </c>
      <c r="Z3309" s="6">
        <v>0</v>
      </c>
      <c r="AA3309" s="6">
        <v>0</v>
      </c>
      <c r="AB3309" s="6">
        <v>0</v>
      </c>
    </row>
    <row r="3310" spans="1:28" hidden="1" x14ac:dyDescent="0.2">
      <c r="A3310" s="4" t="s">
        <v>18111</v>
      </c>
      <c r="B3310" t="s">
        <v>18119</v>
      </c>
      <c r="C3310" s="5" t="s">
        <v>5459</v>
      </c>
      <c r="D3310" t="s">
        <v>1144</v>
      </c>
      <c r="E3310" t="s">
        <v>1317</v>
      </c>
      <c r="F3310" t="s">
        <v>36</v>
      </c>
      <c r="G3310" t="s">
        <v>37</v>
      </c>
      <c r="H3310" t="s">
        <v>18120</v>
      </c>
      <c r="I3310" t="s">
        <v>31</v>
      </c>
      <c r="J3310" t="s">
        <v>0</v>
      </c>
      <c r="K3310" t="s">
        <v>18120</v>
      </c>
      <c r="L3310" t="s">
        <v>18121</v>
      </c>
      <c r="M3310" t="s">
        <v>18122</v>
      </c>
      <c r="N3310" t="s">
        <v>890</v>
      </c>
      <c r="O3310" t="s">
        <v>18123</v>
      </c>
      <c r="P3310" t="s">
        <v>0</v>
      </c>
      <c r="Q3310" t="s">
        <v>18124</v>
      </c>
      <c r="R3310" t="s">
        <v>0</v>
      </c>
      <c r="S3310" t="s">
        <v>0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  <c r="Z3310" s="6">
        <v>0</v>
      </c>
      <c r="AA3310" s="6">
        <v>0</v>
      </c>
      <c r="AB3310" s="6">
        <v>0</v>
      </c>
    </row>
    <row r="3311" spans="1:28" hidden="1" x14ac:dyDescent="0.2">
      <c r="A3311" s="4" t="s">
        <v>18111</v>
      </c>
      <c r="B3311" t="s">
        <v>18125</v>
      </c>
      <c r="C3311" s="5" t="s">
        <v>241</v>
      </c>
      <c r="D3311" t="s">
        <v>34</v>
      </c>
      <c r="E3311" t="s">
        <v>297</v>
      </c>
      <c r="F3311" t="s">
        <v>36</v>
      </c>
      <c r="G3311" t="s">
        <v>37</v>
      </c>
      <c r="H3311" t="s">
        <v>18126</v>
      </c>
      <c r="I3311" t="s">
        <v>31</v>
      </c>
      <c r="J3311" t="s">
        <v>0</v>
      </c>
      <c r="K3311" t="s">
        <v>18126</v>
      </c>
      <c r="L3311" t="s">
        <v>18127</v>
      </c>
      <c r="M3311" t="s">
        <v>2142</v>
      </c>
      <c r="N3311" t="s">
        <v>41</v>
      </c>
      <c r="O3311" t="s">
        <v>18128</v>
      </c>
      <c r="P3311" t="s">
        <v>0</v>
      </c>
      <c r="Q3311" t="s">
        <v>18129</v>
      </c>
      <c r="R3311" t="s">
        <v>0</v>
      </c>
      <c r="S3311" t="s">
        <v>0</v>
      </c>
      <c r="T3311" s="6">
        <v>0</v>
      </c>
      <c r="U3311" s="6">
        <v>0</v>
      </c>
      <c r="V3311" s="6">
        <v>0</v>
      </c>
      <c r="W3311" s="6">
        <v>0</v>
      </c>
      <c r="X3311" s="6">
        <v>0</v>
      </c>
      <c r="Y3311" s="6">
        <v>0</v>
      </c>
      <c r="Z3311" s="6">
        <v>0</v>
      </c>
      <c r="AA3311" s="6">
        <v>0</v>
      </c>
      <c r="AB3311" s="6">
        <v>0</v>
      </c>
    </row>
    <row r="3312" spans="1:28" x14ac:dyDescent="0.2">
      <c r="A3312" s="4" t="s">
        <v>18130</v>
      </c>
      <c r="B3312" t="s">
        <v>18131</v>
      </c>
      <c r="C3312" s="5" t="s">
        <v>5459</v>
      </c>
      <c r="D3312" t="s">
        <v>34</v>
      </c>
      <c r="E3312" t="s">
        <v>179</v>
      </c>
      <c r="F3312" t="s">
        <v>36</v>
      </c>
      <c r="G3312" t="s">
        <v>37</v>
      </c>
      <c r="H3312" t="s">
        <v>18132</v>
      </c>
      <c r="I3312" t="s">
        <v>31</v>
      </c>
      <c r="J3312" t="s">
        <v>522</v>
      </c>
      <c r="K3312" t="s">
        <v>523</v>
      </c>
      <c r="L3312" t="s">
        <v>524</v>
      </c>
      <c r="M3312" t="s">
        <v>413</v>
      </c>
      <c r="N3312" t="s">
        <v>41</v>
      </c>
      <c r="O3312" t="s">
        <v>414</v>
      </c>
      <c r="P3312" t="s">
        <v>525</v>
      </c>
      <c r="Q3312" t="s">
        <v>526</v>
      </c>
      <c r="R3312" t="s">
        <v>526</v>
      </c>
      <c r="S3312" t="s">
        <v>526</v>
      </c>
      <c r="T3312" s="6">
        <v>2500</v>
      </c>
      <c r="U3312" s="6">
        <v>0</v>
      </c>
      <c r="V3312" s="6">
        <v>0</v>
      </c>
      <c r="W3312" s="6">
        <v>0</v>
      </c>
      <c r="X3312" s="6">
        <v>0</v>
      </c>
      <c r="Y3312" s="6">
        <v>330</v>
      </c>
      <c r="Z3312" s="6">
        <v>0</v>
      </c>
      <c r="AA3312" s="6">
        <v>0</v>
      </c>
      <c r="AB3312" s="6">
        <v>0</v>
      </c>
    </row>
    <row r="3313" spans="1:28" hidden="1" x14ac:dyDescent="0.2">
      <c r="A3313" s="4" t="s">
        <v>18130</v>
      </c>
      <c r="B3313" t="s">
        <v>18133</v>
      </c>
      <c r="C3313" s="5" t="s">
        <v>5459</v>
      </c>
      <c r="D3313" t="s">
        <v>34</v>
      </c>
      <c r="E3313" t="s">
        <v>520</v>
      </c>
      <c r="F3313" t="s">
        <v>36</v>
      </c>
      <c r="G3313" t="s">
        <v>37</v>
      </c>
      <c r="H3313" t="s">
        <v>18134</v>
      </c>
      <c r="I3313" t="s">
        <v>31</v>
      </c>
      <c r="J3313" t="s">
        <v>352</v>
      </c>
      <c r="K3313" t="s">
        <v>18135</v>
      </c>
      <c r="L3313" t="s">
        <v>18136</v>
      </c>
      <c r="M3313" t="s">
        <v>18137</v>
      </c>
      <c r="N3313" t="s">
        <v>101</v>
      </c>
      <c r="O3313" t="s">
        <v>18138</v>
      </c>
      <c r="P3313" t="s">
        <v>18139</v>
      </c>
      <c r="Q3313" t="s">
        <v>18140</v>
      </c>
      <c r="R3313" t="s">
        <v>18140</v>
      </c>
      <c r="S3313" t="s">
        <v>18140</v>
      </c>
      <c r="T3313" s="6">
        <v>0</v>
      </c>
      <c r="U3313" s="6">
        <v>0</v>
      </c>
      <c r="V3313" s="6">
        <v>0</v>
      </c>
      <c r="W3313" s="6">
        <v>0</v>
      </c>
      <c r="X3313" s="6">
        <v>0</v>
      </c>
      <c r="Y3313" s="6">
        <v>453</v>
      </c>
      <c r="Z3313" s="6">
        <v>0</v>
      </c>
      <c r="AA3313" s="6">
        <v>0</v>
      </c>
      <c r="AB3313" s="6">
        <v>0</v>
      </c>
    </row>
    <row r="3314" spans="1:28" x14ac:dyDescent="0.2">
      <c r="A3314" s="4" t="s">
        <v>18130</v>
      </c>
      <c r="B3314" t="s">
        <v>18141</v>
      </c>
      <c r="C3314" s="5" t="s">
        <v>241</v>
      </c>
      <c r="D3314" t="s">
        <v>34</v>
      </c>
      <c r="E3314" t="s">
        <v>341</v>
      </c>
      <c r="F3314" t="s">
        <v>36</v>
      </c>
      <c r="G3314" t="s">
        <v>37</v>
      </c>
      <c r="H3314" t="s">
        <v>18142</v>
      </c>
      <c r="I3314" t="s">
        <v>31</v>
      </c>
      <c r="J3314" t="s">
        <v>18143</v>
      </c>
      <c r="K3314" t="s">
        <v>16260</v>
      </c>
      <c r="L3314" t="s">
        <v>18144</v>
      </c>
      <c r="M3314" t="s">
        <v>1138</v>
      </c>
      <c r="N3314" t="s">
        <v>41</v>
      </c>
      <c r="O3314" t="s">
        <v>2405</v>
      </c>
      <c r="P3314" t="s">
        <v>18145</v>
      </c>
      <c r="Q3314" t="s">
        <v>18146</v>
      </c>
      <c r="R3314" t="s">
        <v>18146</v>
      </c>
      <c r="S3314" t="s">
        <v>18147</v>
      </c>
      <c r="T3314" s="6">
        <v>0</v>
      </c>
      <c r="U3314" s="6">
        <v>0</v>
      </c>
      <c r="V3314" s="6">
        <v>0</v>
      </c>
      <c r="W3314" s="6">
        <v>0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</row>
    <row r="3315" spans="1:28" hidden="1" x14ac:dyDescent="0.2">
      <c r="A3315" s="4" t="s">
        <v>18130</v>
      </c>
      <c r="B3315" t="s">
        <v>18148</v>
      </c>
      <c r="C3315" s="5" t="s">
        <v>5459</v>
      </c>
      <c r="D3315" t="s">
        <v>34</v>
      </c>
      <c r="E3315" t="s">
        <v>285</v>
      </c>
      <c r="F3315" t="s">
        <v>36</v>
      </c>
      <c r="G3315" t="s">
        <v>37</v>
      </c>
      <c r="H3315" t="s">
        <v>18149</v>
      </c>
      <c r="I3315" t="s">
        <v>31</v>
      </c>
      <c r="J3315" t="s">
        <v>0</v>
      </c>
      <c r="K3315" t="s">
        <v>18149</v>
      </c>
      <c r="L3315" t="s">
        <v>18150</v>
      </c>
      <c r="M3315" t="s">
        <v>18151</v>
      </c>
      <c r="N3315" t="s">
        <v>101</v>
      </c>
      <c r="O3315" t="s">
        <v>18152</v>
      </c>
      <c r="P3315" t="s">
        <v>18153</v>
      </c>
      <c r="Q3315" t="s">
        <v>18154</v>
      </c>
      <c r="R3315" t="s">
        <v>0</v>
      </c>
      <c r="S3315" t="s">
        <v>18154</v>
      </c>
      <c r="T3315" s="6">
        <v>0</v>
      </c>
      <c r="U3315" s="6">
        <v>0</v>
      </c>
      <c r="V3315" s="6">
        <v>0</v>
      </c>
      <c r="W3315" s="6">
        <v>0</v>
      </c>
      <c r="X3315" s="6">
        <v>0</v>
      </c>
      <c r="Y3315" s="6">
        <v>0</v>
      </c>
      <c r="Z3315" s="6">
        <v>0</v>
      </c>
      <c r="AA3315" s="6">
        <v>0</v>
      </c>
      <c r="AB3315" s="6">
        <v>0</v>
      </c>
    </row>
    <row r="3316" spans="1:28" x14ac:dyDescent="0.2">
      <c r="A3316" s="4" t="s">
        <v>18130</v>
      </c>
      <c r="B3316" t="s">
        <v>18155</v>
      </c>
      <c r="C3316" s="5" t="s">
        <v>241</v>
      </c>
      <c r="D3316" t="s">
        <v>34</v>
      </c>
      <c r="E3316" t="s">
        <v>297</v>
      </c>
      <c r="F3316" t="s">
        <v>36</v>
      </c>
      <c r="G3316" t="s">
        <v>37</v>
      </c>
      <c r="H3316" t="s">
        <v>18156</v>
      </c>
      <c r="I3316" t="s">
        <v>31</v>
      </c>
      <c r="J3316" t="s">
        <v>0</v>
      </c>
      <c r="K3316" t="s">
        <v>18156</v>
      </c>
      <c r="L3316" t="s">
        <v>18157</v>
      </c>
      <c r="M3316" t="s">
        <v>1536</v>
      </c>
      <c r="N3316" t="s">
        <v>41</v>
      </c>
      <c r="O3316" t="s">
        <v>18158</v>
      </c>
      <c r="P3316" t="s">
        <v>0</v>
      </c>
      <c r="Q3316" t="s">
        <v>18159</v>
      </c>
      <c r="R3316" t="s">
        <v>0</v>
      </c>
      <c r="S3316" t="s">
        <v>0</v>
      </c>
      <c r="T3316" s="6">
        <v>0</v>
      </c>
      <c r="U3316" s="6">
        <v>0</v>
      </c>
      <c r="V3316" s="6">
        <v>0</v>
      </c>
      <c r="W3316" s="6">
        <v>0</v>
      </c>
      <c r="X3316" s="6">
        <v>0</v>
      </c>
      <c r="Y3316" s="6">
        <v>0</v>
      </c>
      <c r="Z3316" s="6">
        <v>0</v>
      </c>
      <c r="AA3316" s="6">
        <v>0</v>
      </c>
      <c r="AB3316" s="6">
        <v>0</v>
      </c>
    </row>
    <row r="3317" spans="1:28" hidden="1" x14ac:dyDescent="0.2">
      <c r="A3317" s="4" t="s">
        <v>18160</v>
      </c>
      <c r="B3317" t="s">
        <v>18161</v>
      </c>
      <c r="C3317" s="5" t="s">
        <v>241</v>
      </c>
      <c r="D3317" t="s">
        <v>34</v>
      </c>
      <c r="E3317" t="s">
        <v>159</v>
      </c>
      <c r="F3317" t="s">
        <v>36</v>
      </c>
      <c r="G3317" t="s">
        <v>86</v>
      </c>
      <c r="H3317" t="s">
        <v>18162</v>
      </c>
      <c r="I3317" t="s">
        <v>31</v>
      </c>
      <c r="J3317" t="s">
        <v>0</v>
      </c>
      <c r="K3317" t="s">
        <v>18162</v>
      </c>
      <c r="L3317" t="s">
        <v>18163</v>
      </c>
      <c r="M3317" t="s">
        <v>432</v>
      </c>
      <c r="N3317" t="s">
        <v>41</v>
      </c>
      <c r="O3317" t="s">
        <v>18164</v>
      </c>
      <c r="P3317" t="s">
        <v>18165</v>
      </c>
      <c r="Q3317" t="s">
        <v>18166</v>
      </c>
      <c r="R3317" t="s">
        <v>0</v>
      </c>
      <c r="S3317" t="s">
        <v>18167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0</v>
      </c>
      <c r="Z3317" s="6">
        <v>0</v>
      </c>
      <c r="AA3317" s="6">
        <v>0</v>
      </c>
      <c r="AB3317" s="6">
        <v>0</v>
      </c>
    </row>
    <row r="3318" spans="1:28" hidden="1" x14ac:dyDescent="0.2">
      <c r="A3318" s="4" t="s">
        <v>18160</v>
      </c>
      <c r="B3318" t="s">
        <v>18168</v>
      </c>
      <c r="C3318" s="5" t="s">
        <v>241</v>
      </c>
      <c r="D3318" t="s">
        <v>34</v>
      </c>
      <c r="E3318" t="s">
        <v>341</v>
      </c>
      <c r="F3318" t="s">
        <v>36</v>
      </c>
      <c r="G3318" t="s">
        <v>37</v>
      </c>
      <c r="H3318" t="s">
        <v>18169</v>
      </c>
      <c r="I3318" t="s">
        <v>31</v>
      </c>
      <c r="J3318" t="s">
        <v>6419</v>
      </c>
      <c r="K3318" t="s">
        <v>11874</v>
      </c>
      <c r="L3318" t="s">
        <v>18170</v>
      </c>
      <c r="M3318" t="s">
        <v>432</v>
      </c>
      <c r="N3318" t="s">
        <v>41</v>
      </c>
      <c r="O3318" t="s">
        <v>18171</v>
      </c>
      <c r="P3318" t="s">
        <v>18172</v>
      </c>
      <c r="Q3318" t="s">
        <v>18173</v>
      </c>
      <c r="R3318" t="s">
        <v>18173</v>
      </c>
      <c r="S3318" t="s">
        <v>0</v>
      </c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453</v>
      </c>
      <c r="Z3318" s="6">
        <v>0</v>
      </c>
      <c r="AA3318" s="6">
        <v>0</v>
      </c>
      <c r="AB3318" s="6">
        <v>0</v>
      </c>
    </row>
    <row r="3319" spans="1:28" hidden="1" x14ac:dyDescent="0.2">
      <c r="A3319" s="4" t="s">
        <v>18160</v>
      </c>
      <c r="B3319" t="s">
        <v>18174</v>
      </c>
      <c r="C3319" s="5" t="s">
        <v>5459</v>
      </c>
      <c r="D3319" t="s">
        <v>34</v>
      </c>
      <c r="E3319" t="s">
        <v>1471</v>
      </c>
      <c r="F3319" t="s">
        <v>36</v>
      </c>
      <c r="G3319" t="s">
        <v>37</v>
      </c>
      <c r="H3319" t="s">
        <v>18175</v>
      </c>
      <c r="I3319" t="s">
        <v>31</v>
      </c>
      <c r="J3319" t="s">
        <v>879</v>
      </c>
      <c r="K3319" t="s">
        <v>18176</v>
      </c>
      <c r="L3319" t="s">
        <v>18177</v>
      </c>
      <c r="M3319" t="s">
        <v>12704</v>
      </c>
      <c r="N3319" t="s">
        <v>41</v>
      </c>
      <c r="O3319" t="s">
        <v>18178</v>
      </c>
      <c r="P3319" t="s">
        <v>18179</v>
      </c>
      <c r="Q3319" t="s">
        <v>18180</v>
      </c>
      <c r="R3319" t="s">
        <v>0</v>
      </c>
      <c r="S3319" t="s">
        <v>18180</v>
      </c>
      <c r="T3319" s="6">
        <v>0</v>
      </c>
      <c r="U3319" s="6">
        <v>0</v>
      </c>
      <c r="V3319" s="6">
        <v>0</v>
      </c>
      <c r="W3319" s="6">
        <v>0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</row>
    <row r="3320" spans="1:28" hidden="1" x14ac:dyDescent="0.2">
      <c r="A3320" s="4" t="s">
        <v>18160</v>
      </c>
      <c r="B3320" t="s">
        <v>18181</v>
      </c>
      <c r="C3320" s="5" t="s">
        <v>5459</v>
      </c>
      <c r="D3320" t="s">
        <v>34</v>
      </c>
      <c r="E3320" t="s">
        <v>66</v>
      </c>
      <c r="F3320" t="s">
        <v>36</v>
      </c>
      <c r="G3320" t="s">
        <v>37</v>
      </c>
      <c r="H3320" t="s">
        <v>18182</v>
      </c>
      <c r="I3320" t="s">
        <v>31</v>
      </c>
      <c r="J3320" t="s">
        <v>343</v>
      </c>
      <c r="K3320" t="s">
        <v>11409</v>
      </c>
      <c r="L3320" t="s">
        <v>18183</v>
      </c>
      <c r="M3320" t="s">
        <v>11654</v>
      </c>
      <c r="N3320" t="s">
        <v>41</v>
      </c>
      <c r="O3320" t="s">
        <v>18184</v>
      </c>
      <c r="P3320" t="s">
        <v>18185</v>
      </c>
      <c r="Q3320" t="s">
        <v>18186</v>
      </c>
      <c r="R3320" t="s">
        <v>18187</v>
      </c>
      <c r="S3320" t="s">
        <v>18186</v>
      </c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</row>
    <row r="3321" spans="1:28" hidden="1" x14ac:dyDescent="0.2">
      <c r="A3321" s="4" t="s">
        <v>18188</v>
      </c>
      <c r="B3321" t="s">
        <v>18189</v>
      </c>
      <c r="C3321" s="5" t="s">
        <v>241</v>
      </c>
      <c r="D3321" t="s">
        <v>34</v>
      </c>
      <c r="E3321" t="s">
        <v>159</v>
      </c>
      <c r="F3321" t="s">
        <v>36</v>
      </c>
      <c r="G3321" t="s">
        <v>37</v>
      </c>
      <c r="H3321" t="s">
        <v>18190</v>
      </c>
      <c r="I3321" t="s">
        <v>31</v>
      </c>
      <c r="J3321" t="s">
        <v>18191</v>
      </c>
      <c r="K3321" t="s">
        <v>18192</v>
      </c>
      <c r="L3321" t="s">
        <v>18193</v>
      </c>
      <c r="M3321" t="s">
        <v>700</v>
      </c>
      <c r="N3321" t="s">
        <v>701</v>
      </c>
      <c r="O3321" t="s">
        <v>18194</v>
      </c>
      <c r="P3321" t="s">
        <v>18195</v>
      </c>
      <c r="Q3321" t="s">
        <v>18196</v>
      </c>
      <c r="R3321" t="s">
        <v>0</v>
      </c>
      <c r="S3321" t="s">
        <v>0</v>
      </c>
      <c r="T3321" s="6">
        <v>1000</v>
      </c>
      <c r="U3321" s="6">
        <v>0</v>
      </c>
      <c r="V3321" s="6">
        <v>0</v>
      </c>
      <c r="W3321" s="6">
        <v>0</v>
      </c>
      <c r="X3321" s="6">
        <v>0</v>
      </c>
      <c r="Y3321" s="6">
        <v>453</v>
      </c>
      <c r="Z3321" s="6">
        <v>0</v>
      </c>
      <c r="AA3321" s="6">
        <v>0</v>
      </c>
      <c r="AB3321" s="6">
        <v>0</v>
      </c>
    </row>
    <row r="3322" spans="1:28" hidden="1" x14ac:dyDescent="0.2">
      <c r="A3322" s="4" t="s">
        <v>18188</v>
      </c>
      <c r="B3322" t="s">
        <v>18197</v>
      </c>
      <c r="C3322" s="5" t="s">
        <v>241</v>
      </c>
      <c r="D3322" t="s">
        <v>34</v>
      </c>
      <c r="E3322" t="s">
        <v>1234</v>
      </c>
      <c r="F3322" t="s">
        <v>1235</v>
      </c>
      <c r="G3322" t="s">
        <v>37</v>
      </c>
      <c r="H3322" t="s">
        <v>18198</v>
      </c>
      <c r="I3322" t="s">
        <v>31</v>
      </c>
      <c r="J3322" t="s">
        <v>1290</v>
      </c>
      <c r="K3322" t="s">
        <v>5362</v>
      </c>
      <c r="L3322" t="s">
        <v>18199</v>
      </c>
      <c r="M3322" t="s">
        <v>2020</v>
      </c>
      <c r="N3322" t="s">
        <v>41</v>
      </c>
      <c r="O3322" t="s">
        <v>18200</v>
      </c>
      <c r="P3322" t="s">
        <v>18201</v>
      </c>
      <c r="Q3322" t="s">
        <v>18202</v>
      </c>
      <c r="R3322" t="s">
        <v>18202</v>
      </c>
      <c r="S3322" t="s">
        <v>0</v>
      </c>
      <c r="T3322" s="6">
        <v>0</v>
      </c>
      <c r="U3322" s="6">
        <v>0</v>
      </c>
      <c r="V3322" s="6">
        <v>0</v>
      </c>
      <c r="W3322" s="6">
        <v>0</v>
      </c>
      <c r="X3322" s="6">
        <v>0</v>
      </c>
      <c r="Y3322" s="6">
        <v>0</v>
      </c>
      <c r="Z3322" s="6">
        <v>0</v>
      </c>
      <c r="AA3322" s="6">
        <v>0</v>
      </c>
      <c r="AB3322" s="6">
        <v>0</v>
      </c>
    </row>
    <row r="3323" spans="1:28" x14ac:dyDescent="0.2">
      <c r="A3323" s="4" t="s">
        <v>18188</v>
      </c>
      <c r="B3323" t="s">
        <v>18203</v>
      </c>
      <c r="C3323" s="5" t="s">
        <v>241</v>
      </c>
      <c r="D3323" t="s">
        <v>34</v>
      </c>
      <c r="E3323" t="s">
        <v>9227</v>
      </c>
      <c r="F3323" t="s">
        <v>36</v>
      </c>
      <c r="G3323" t="s">
        <v>37</v>
      </c>
      <c r="H3323" t="s">
        <v>18204</v>
      </c>
      <c r="I3323" t="s">
        <v>31</v>
      </c>
      <c r="J3323" t="s">
        <v>18205</v>
      </c>
      <c r="K3323" t="s">
        <v>18206</v>
      </c>
      <c r="L3323" t="s">
        <v>18207</v>
      </c>
      <c r="M3323" t="s">
        <v>1991</v>
      </c>
      <c r="N3323" t="s">
        <v>41</v>
      </c>
      <c r="O3323" t="s">
        <v>18208</v>
      </c>
      <c r="P3323" t="s">
        <v>18209</v>
      </c>
      <c r="Q3323" t="s">
        <v>18210</v>
      </c>
      <c r="R3323" t="s">
        <v>18210</v>
      </c>
      <c r="S3323" t="s">
        <v>0</v>
      </c>
      <c r="T3323" s="6">
        <v>2800</v>
      </c>
      <c r="U3323" s="6">
        <v>0</v>
      </c>
      <c r="V3323" s="6">
        <v>0</v>
      </c>
      <c r="W3323" s="6">
        <v>0</v>
      </c>
      <c r="X3323" s="6">
        <v>0</v>
      </c>
      <c r="Y3323" s="6">
        <v>431</v>
      </c>
      <c r="Z3323" s="6">
        <v>0</v>
      </c>
      <c r="AA3323" s="6">
        <v>0</v>
      </c>
      <c r="AB3323" s="6">
        <v>0</v>
      </c>
    </row>
    <row r="3324" spans="1:28" x14ac:dyDescent="0.2">
      <c r="A3324" s="4" t="s">
        <v>18188</v>
      </c>
      <c r="B3324" t="s">
        <v>18211</v>
      </c>
      <c r="C3324" s="5" t="s">
        <v>241</v>
      </c>
      <c r="D3324" t="s">
        <v>34</v>
      </c>
      <c r="E3324" t="s">
        <v>297</v>
      </c>
      <c r="F3324" t="s">
        <v>36</v>
      </c>
      <c r="G3324" t="s">
        <v>37</v>
      </c>
      <c r="H3324" t="s">
        <v>18212</v>
      </c>
      <c r="I3324" t="s">
        <v>94</v>
      </c>
      <c r="J3324" t="s">
        <v>0</v>
      </c>
      <c r="K3324" t="s">
        <v>18212</v>
      </c>
      <c r="L3324" t="s">
        <v>18213</v>
      </c>
      <c r="M3324" t="s">
        <v>164</v>
      </c>
      <c r="N3324" t="s">
        <v>41</v>
      </c>
      <c r="O3324" t="s">
        <v>317</v>
      </c>
      <c r="P3324" t="s">
        <v>0</v>
      </c>
      <c r="Q3324" t="s">
        <v>481</v>
      </c>
      <c r="R3324" t="s">
        <v>0</v>
      </c>
      <c r="S3324" t="s">
        <v>0</v>
      </c>
      <c r="T3324" s="6">
        <v>0</v>
      </c>
      <c r="U3324" s="6">
        <v>0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>
        <v>0</v>
      </c>
      <c r="AB3324" s="6">
        <v>0</v>
      </c>
    </row>
    <row r="3325" spans="1:28" hidden="1" x14ac:dyDescent="0.2">
      <c r="A3325" s="4" t="s">
        <v>18188</v>
      </c>
      <c r="B3325" t="s">
        <v>18214</v>
      </c>
      <c r="C3325" s="5" t="s">
        <v>241</v>
      </c>
      <c r="D3325" t="s">
        <v>34</v>
      </c>
      <c r="E3325" t="s">
        <v>117</v>
      </c>
      <c r="F3325" t="s">
        <v>36</v>
      </c>
      <c r="G3325" t="s">
        <v>37</v>
      </c>
      <c r="H3325" t="s">
        <v>13486</v>
      </c>
      <c r="I3325" t="s">
        <v>94</v>
      </c>
      <c r="J3325" t="s">
        <v>0</v>
      </c>
      <c r="K3325" t="s">
        <v>13486</v>
      </c>
      <c r="L3325" t="s">
        <v>18215</v>
      </c>
      <c r="M3325" t="s">
        <v>13488</v>
      </c>
      <c r="N3325" t="s">
        <v>41</v>
      </c>
      <c r="O3325" t="s">
        <v>13489</v>
      </c>
      <c r="P3325" t="s">
        <v>13490</v>
      </c>
      <c r="Q3325" t="s">
        <v>13491</v>
      </c>
      <c r="R3325" t="s">
        <v>0</v>
      </c>
      <c r="S3325" t="s">
        <v>0</v>
      </c>
      <c r="T3325" s="6">
        <v>0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</row>
    <row r="3326" spans="1:28" x14ac:dyDescent="0.2">
      <c r="A3326" s="4" t="s">
        <v>18188</v>
      </c>
      <c r="B3326" t="s">
        <v>18216</v>
      </c>
      <c r="C3326" s="5" t="s">
        <v>241</v>
      </c>
      <c r="D3326" t="s">
        <v>34</v>
      </c>
      <c r="E3326" t="s">
        <v>46</v>
      </c>
      <c r="F3326" t="s">
        <v>36</v>
      </c>
      <c r="G3326" t="s">
        <v>86</v>
      </c>
      <c r="H3326" t="s">
        <v>18217</v>
      </c>
      <c r="I3326" t="s">
        <v>31</v>
      </c>
      <c r="J3326" t="s">
        <v>6427</v>
      </c>
      <c r="K3326" t="s">
        <v>15992</v>
      </c>
      <c r="L3326" t="s">
        <v>18218</v>
      </c>
      <c r="M3326" t="s">
        <v>541</v>
      </c>
      <c r="N3326" t="s">
        <v>41</v>
      </c>
      <c r="O3326" t="s">
        <v>18219</v>
      </c>
      <c r="P3326" t="s">
        <v>18220</v>
      </c>
      <c r="Q3326" t="s">
        <v>18221</v>
      </c>
      <c r="R3326" t="s">
        <v>18221</v>
      </c>
      <c r="S3326" t="s">
        <v>18221</v>
      </c>
      <c r="T3326" s="6">
        <v>0</v>
      </c>
      <c r="U3326" s="6">
        <v>0</v>
      </c>
      <c r="V3326" s="6">
        <v>0</v>
      </c>
      <c r="W3326" s="6">
        <v>0</v>
      </c>
      <c r="X3326" s="6">
        <v>0</v>
      </c>
      <c r="Y3326" s="6">
        <v>0</v>
      </c>
      <c r="Z3326" s="6">
        <v>0</v>
      </c>
      <c r="AA3326" s="6">
        <v>0</v>
      </c>
      <c r="AB3326" s="6">
        <v>0</v>
      </c>
    </row>
    <row r="3327" spans="1:28" x14ac:dyDescent="0.2">
      <c r="A3327" s="4" t="s">
        <v>18188</v>
      </c>
      <c r="B3327" t="s">
        <v>18222</v>
      </c>
      <c r="C3327" s="5" t="s">
        <v>241</v>
      </c>
      <c r="D3327" t="s">
        <v>34</v>
      </c>
      <c r="E3327" t="s">
        <v>341</v>
      </c>
      <c r="F3327" t="s">
        <v>36</v>
      </c>
      <c r="G3327" t="s">
        <v>86</v>
      </c>
      <c r="H3327" t="s">
        <v>18223</v>
      </c>
      <c r="I3327" t="s">
        <v>31</v>
      </c>
      <c r="J3327" t="s">
        <v>278</v>
      </c>
      <c r="K3327" t="s">
        <v>4516</v>
      </c>
      <c r="L3327" t="s">
        <v>18224</v>
      </c>
      <c r="M3327" t="s">
        <v>51</v>
      </c>
      <c r="N3327" t="s">
        <v>41</v>
      </c>
      <c r="O3327" t="s">
        <v>18225</v>
      </c>
      <c r="P3327" t="s">
        <v>18226</v>
      </c>
      <c r="Q3327" t="s">
        <v>18227</v>
      </c>
      <c r="R3327" t="s">
        <v>18227</v>
      </c>
      <c r="S3327" t="s">
        <v>18227</v>
      </c>
      <c r="T3327" s="6">
        <v>0</v>
      </c>
      <c r="U3327" s="6">
        <v>0</v>
      </c>
      <c r="V3327" s="6">
        <v>0</v>
      </c>
      <c r="W3327" s="6">
        <v>0</v>
      </c>
      <c r="X3327" s="6">
        <v>0</v>
      </c>
      <c r="Y3327" s="6">
        <v>495</v>
      </c>
      <c r="Z3327" s="6">
        <v>0</v>
      </c>
      <c r="AA3327" s="6">
        <v>0</v>
      </c>
      <c r="AB3327" s="6">
        <v>0</v>
      </c>
    </row>
    <row r="3328" spans="1:28" hidden="1" x14ac:dyDescent="0.2">
      <c r="A3328" s="4" t="s">
        <v>18188</v>
      </c>
      <c r="B3328" t="s">
        <v>18228</v>
      </c>
      <c r="C3328" s="5" t="s">
        <v>241</v>
      </c>
      <c r="D3328" t="s">
        <v>34</v>
      </c>
      <c r="E3328" t="s">
        <v>258</v>
      </c>
      <c r="F3328" t="s">
        <v>36</v>
      </c>
      <c r="G3328" t="s">
        <v>37</v>
      </c>
      <c r="H3328" t="s">
        <v>38</v>
      </c>
      <c r="I3328" t="s">
        <v>94</v>
      </c>
      <c r="J3328" t="s">
        <v>0</v>
      </c>
      <c r="K3328" t="s">
        <v>38</v>
      </c>
      <c r="L3328" t="s">
        <v>39</v>
      </c>
      <c r="M3328" t="s">
        <v>40</v>
      </c>
      <c r="N3328" t="s">
        <v>41</v>
      </c>
      <c r="O3328" t="s">
        <v>42</v>
      </c>
      <c r="P3328" t="s">
        <v>0</v>
      </c>
      <c r="Q3328" t="s">
        <v>43</v>
      </c>
      <c r="R3328" t="s">
        <v>0</v>
      </c>
      <c r="S3328" t="s">
        <v>0</v>
      </c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>
        <v>0</v>
      </c>
      <c r="AB3328" s="6">
        <v>0</v>
      </c>
    </row>
    <row r="3329" spans="1:28" hidden="1" x14ac:dyDescent="0.2">
      <c r="A3329" s="4" t="s">
        <v>18229</v>
      </c>
      <c r="B3329" t="s">
        <v>18230</v>
      </c>
      <c r="C3329" s="5" t="s">
        <v>241</v>
      </c>
      <c r="D3329" t="s">
        <v>34</v>
      </c>
      <c r="E3329" t="s">
        <v>127</v>
      </c>
      <c r="F3329" t="s">
        <v>36</v>
      </c>
      <c r="G3329" t="s">
        <v>37</v>
      </c>
      <c r="H3329" t="s">
        <v>18231</v>
      </c>
      <c r="I3329" t="s">
        <v>31</v>
      </c>
      <c r="J3329" t="s">
        <v>343</v>
      </c>
      <c r="K3329" t="s">
        <v>18232</v>
      </c>
      <c r="L3329" t="s">
        <v>18233</v>
      </c>
      <c r="M3329" t="s">
        <v>2951</v>
      </c>
      <c r="N3329" t="s">
        <v>101</v>
      </c>
      <c r="O3329" t="s">
        <v>18234</v>
      </c>
      <c r="P3329" t="s">
        <v>18235</v>
      </c>
      <c r="Q3329" t="s">
        <v>18236</v>
      </c>
      <c r="R3329" t="s">
        <v>0</v>
      </c>
      <c r="S3329" t="s">
        <v>0</v>
      </c>
      <c r="T3329" s="6">
        <v>0</v>
      </c>
      <c r="U3329" s="6">
        <v>0</v>
      </c>
      <c r="V3329" s="6">
        <v>0</v>
      </c>
      <c r="W3329" s="6">
        <v>0</v>
      </c>
      <c r="X3329" s="6">
        <v>0</v>
      </c>
      <c r="Y3329" s="6">
        <v>559</v>
      </c>
      <c r="Z3329" s="6">
        <v>0</v>
      </c>
      <c r="AA3329" s="6">
        <v>0</v>
      </c>
      <c r="AB3329" s="6">
        <v>0</v>
      </c>
    </row>
    <row r="3330" spans="1:28" hidden="1" x14ac:dyDescent="0.2">
      <c r="A3330" s="4" t="s">
        <v>18229</v>
      </c>
      <c r="B3330" t="s">
        <v>18237</v>
      </c>
      <c r="C3330" s="5" t="s">
        <v>5459</v>
      </c>
      <c r="D3330" t="s">
        <v>34</v>
      </c>
      <c r="E3330" t="s">
        <v>341</v>
      </c>
      <c r="F3330" t="s">
        <v>36</v>
      </c>
      <c r="G3330" t="s">
        <v>37</v>
      </c>
      <c r="H3330" t="s">
        <v>18238</v>
      </c>
      <c r="I3330" t="s">
        <v>31</v>
      </c>
      <c r="J3330" t="s">
        <v>343</v>
      </c>
      <c r="K3330" t="s">
        <v>18239</v>
      </c>
      <c r="L3330" t="s">
        <v>18240</v>
      </c>
      <c r="M3330" t="s">
        <v>6626</v>
      </c>
      <c r="N3330" t="s">
        <v>41</v>
      </c>
      <c r="O3330" t="s">
        <v>18241</v>
      </c>
      <c r="P3330" t="s">
        <v>18242</v>
      </c>
      <c r="Q3330" t="s">
        <v>18243</v>
      </c>
      <c r="R3330" t="s">
        <v>0</v>
      </c>
      <c r="S3330" t="s">
        <v>0</v>
      </c>
      <c r="T3330" s="6">
        <v>1000</v>
      </c>
      <c r="U3330" s="6">
        <v>0</v>
      </c>
      <c r="V3330" s="6">
        <v>0</v>
      </c>
      <c r="W3330" s="6">
        <v>0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</row>
    <row r="3331" spans="1:28" hidden="1" x14ac:dyDescent="0.2">
      <c r="A3331" s="4" t="s">
        <v>18244</v>
      </c>
      <c r="B3331" t="s">
        <v>18245</v>
      </c>
      <c r="C3331" s="5" t="s">
        <v>5459</v>
      </c>
      <c r="D3331" t="s">
        <v>34</v>
      </c>
      <c r="E3331" t="s">
        <v>258</v>
      </c>
      <c r="F3331" t="s">
        <v>36</v>
      </c>
      <c r="G3331" t="s">
        <v>37</v>
      </c>
      <c r="H3331" t="s">
        <v>18246</v>
      </c>
      <c r="I3331" t="s">
        <v>31</v>
      </c>
      <c r="J3331" t="s">
        <v>0</v>
      </c>
      <c r="K3331" t="s">
        <v>18246</v>
      </c>
      <c r="L3331" t="s">
        <v>18247</v>
      </c>
      <c r="M3331" t="s">
        <v>4682</v>
      </c>
      <c r="N3331" t="s">
        <v>41</v>
      </c>
      <c r="O3331" t="s">
        <v>18248</v>
      </c>
      <c r="P3331" t="s">
        <v>18249</v>
      </c>
      <c r="Q3331" t="s">
        <v>18250</v>
      </c>
      <c r="R3331" t="s">
        <v>18250</v>
      </c>
      <c r="S3331" t="s">
        <v>18251</v>
      </c>
      <c r="T3331" s="6">
        <v>0</v>
      </c>
      <c r="U3331" s="6">
        <v>0</v>
      </c>
      <c r="V3331" s="6">
        <v>0</v>
      </c>
      <c r="W3331" s="6">
        <v>0</v>
      </c>
      <c r="X3331" s="6">
        <v>0</v>
      </c>
      <c r="Y3331" s="6">
        <v>0</v>
      </c>
      <c r="Z3331" s="6">
        <v>0</v>
      </c>
      <c r="AA3331" s="6">
        <v>0</v>
      </c>
      <c r="AB3331" s="6">
        <v>0</v>
      </c>
    </row>
    <row r="3332" spans="1:28" hidden="1" x14ac:dyDescent="0.2">
      <c r="A3332" s="4" t="s">
        <v>18244</v>
      </c>
      <c r="B3332" t="s">
        <v>18252</v>
      </c>
      <c r="C3332" s="5" t="s">
        <v>241</v>
      </c>
      <c r="D3332" t="s">
        <v>34</v>
      </c>
      <c r="E3332" t="s">
        <v>258</v>
      </c>
      <c r="F3332" t="s">
        <v>36</v>
      </c>
      <c r="G3332" t="s">
        <v>37</v>
      </c>
      <c r="H3332" t="s">
        <v>18253</v>
      </c>
      <c r="I3332" t="s">
        <v>94</v>
      </c>
      <c r="J3332" t="s">
        <v>0</v>
      </c>
      <c r="K3332" t="s">
        <v>18253</v>
      </c>
      <c r="L3332" t="s">
        <v>18254</v>
      </c>
      <c r="M3332" t="s">
        <v>3877</v>
      </c>
      <c r="N3332" t="s">
        <v>41</v>
      </c>
      <c r="O3332" t="s">
        <v>18255</v>
      </c>
      <c r="P3332" t="s">
        <v>0</v>
      </c>
      <c r="Q3332" t="s">
        <v>18256</v>
      </c>
      <c r="R3332" t="s">
        <v>0</v>
      </c>
      <c r="S3332" t="s">
        <v>0</v>
      </c>
      <c r="T3332" s="6">
        <v>0</v>
      </c>
      <c r="U3332" s="6">
        <v>0</v>
      </c>
      <c r="V3332" s="6">
        <v>0</v>
      </c>
      <c r="W3332" s="6">
        <v>0</v>
      </c>
      <c r="X3332" s="6">
        <v>0</v>
      </c>
      <c r="Y3332" s="6">
        <v>0</v>
      </c>
      <c r="Z3332" s="6">
        <v>0</v>
      </c>
      <c r="AA3332" s="6">
        <v>0</v>
      </c>
      <c r="AB3332" s="6">
        <v>0</v>
      </c>
    </row>
    <row r="3333" spans="1:28" hidden="1" x14ac:dyDescent="0.2">
      <c r="A3333" s="4" t="s">
        <v>18244</v>
      </c>
      <c r="B3333" t="s">
        <v>18257</v>
      </c>
      <c r="C3333" s="5" t="s">
        <v>241</v>
      </c>
      <c r="D3333" t="s">
        <v>34</v>
      </c>
      <c r="E3333" t="s">
        <v>297</v>
      </c>
      <c r="F3333" t="s">
        <v>36</v>
      </c>
      <c r="G3333" t="s">
        <v>37</v>
      </c>
      <c r="H3333" t="s">
        <v>17472</v>
      </c>
      <c r="I3333" t="s">
        <v>31</v>
      </c>
      <c r="J3333" t="s">
        <v>0</v>
      </c>
      <c r="K3333" t="s">
        <v>17472</v>
      </c>
      <c r="L3333" t="s">
        <v>17473</v>
      </c>
      <c r="M3333" t="s">
        <v>17474</v>
      </c>
      <c r="N3333" t="s">
        <v>101</v>
      </c>
      <c r="O3333" t="s">
        <v>17475</v>
      </c>
      <c r="P3333" t="s">
        <v>17476</v>
      </c>
      <c r="Q3333" t="s">
        <v>17477</v>
      </c>
      <c r="R3333" t="s">
        <v>0</v>
      </c>
      <c r="S3333" t="s">
        <v>0</v>
      </c>
      <c r="T3333" s="6">
        <v>425</v>
      </c>
      <c r="U3333" s="6">
        <v>0</v>
      </c>
      <c r="V3333" s="6">
        <v>0</v>
      </c>
      <c r="W3333" s="6">
        <v>0</v>
      </c>
      <c r="X3333" s="6">
        <v>0</v>
      </c>
      <c r="Y3333" s="6">
        <v>0</v>
      </c>
      <c r="Z3333" s="6">
        <v>0</v>
      </c>
      <c r="AA3333" s="6">
        <v>0</v>
      </c>
      <c r="AB3333" s="6">
        <v>0</v>
      </c>
    </row>
    <row r="3334" spans="1:28" hidden="1" x14ac:dyDescent="0.2">
      <c r="A3334" s="4" t="s">
        <v>18244</v>
      </c>
      <c r="B3334" t="s">
        <v>18258</v>
      </c>
      <c r="C3334" s="5" t="s">
        <v>241</v>
      </c>
      <c r="D3334" t="s">
        <v>34</v>
      </c>
      <c r="E3334" t="s">
        <v>179</v>
      </c>
      <c r="F3334" t="s">
        <v>36</v>
      </c>
      <c r="G3334" t="s">
        <v>37</v>
      </c>
      <c r="H3334" t="s">
        <v>18259</v>
      </c>
      <c r="I3334" t="s">
        <v>31</v>
      </c>
      <c r="J3334" t="s">
        <v>11283</v>
      </c>
      <c r="K3334" t="s">
        <v>18260</v>
      </c>
      <c r="L3334" t="s">
        <v>18261</v>
      </c>
      <c r="M3334" t="s">
        <v>604</v>
      </c>
      <c r="N3334" t="s">
        <v>41</v>
      </c>
      <c r="O3334" t="s">
        <v>18262</v>
      </c>
      <c r="P3334" t="s">
        <v>18263</v>
      </c>
      <c r="Q3334" t="s">
        <v>18264</v>
      </c>
      <c r="R3334" t="s">
        <v>18264</v>
      </c>
      <c r="S3334" t="s">
        <v>18265</v>
      </c>
      <c r="T3334" s="6">
        <v>0</v>
      </c>
      <c r="U3334" s="6">
        <v>0</v>
      </c>
      <c r="V3334" s="6">
        <v>0</v>
      </c>
      <c r="W3334" s="6">
        <v>0</v>
      </c>
      <c r="X3334" s="6">
        <v>0</v>
      </c>
      <c r="Y3334" s="6">
        <v>0</v>
      </c>
      <c r="Z3334" s="6">
        <v>0</v>
      </c>
      <c r="AA3334" s="6">
        <v>0</v>
      </c>
      <c r="AB3334" s="6">
        <v>0</v>
      </c>
    </row>
    <row r="3335" spans="1:28" x14ac:dyDescent="0.2">
      <c r="A3335" s="4" t="s">
        <v>18244</v>
      </c>
      <c r="B3335" t="s">
        <v>18266</v>
      </c>
      <c r="C3335" s="5" t="s">
        <v>241</v>
      </c>
      <c r="D3335" t="s">
        <v>34</v>
      </c>
      <c r="E3335" t="s">
        <v>117</v>
      </c>
      <c r="F3335" t="s">
        <v>36</v>
      </c>
      <c r="G3335" t="s">
        <v>37</v>
      </c>
      <c r="H3335" t="s">
        <v>18267</v>
      </c>
      <c r="I3335" t="s">
        <v>31</v>
      </c>
      <c r="J3335" t="s">
        <v>1583</v>
      </c>
      <c r="K3335" t="s">
        <v>11283</v>
      </c>
      <c r="L3335" t="s">
        <v>18268</v>
      </c>
      <c r="M3335" t="s">
        <v>227</v>
      </c>
      <c r="N3335" t="s">
        <v>41</v>
      </c>
      <c r="O3335" t="s">
        <v>18269</v>
      </c>
      <c r="P3335" t="s">
        <v>18270</v>
      </c>
      <c r="Q3335" t="s">
        <v>18271</v>
      </c>
      <c r="R3335" t="s">
        <v>0</v>
      </c>
      <c r="S3335" t="s">
        <v>18271</v>
      </c>
      <c r="T3335" s="6">
        <v>0</v>
      </c>
      <c r="U3335" s="6">
        <v>0</v>
      </c>
      <c r="V3335" s="6">
        <v>0</v>
      </c>
      <c r="W3335" s="6">
        <v>0</v>
      </c>
      <c r="X3335" s="6">
        <v>0</v>
      </c>
      <c r="Y3335" s="6">
        <v>0</v>
      </c>
      <c r="Z3335" s="6">
        <v>0</v>
      </c>
      <c r="AA3335" s="6">
        <v>0</v>
      </c>
      <c r="AB3335" s="6">
        <v>0</v>
      </c>
    </row>
    <row r="3336" spans="1:28" x14ac:dyDescent="0.2">
      <c r="A3336" s="4" t="s">
        <v>18244</v>
      </c>
      <c r="B3336" t="s">
        <v>18272</v>
      </c>
      <c r="C3336" s="5" t="s">
        <v>241</v>
      </c>
      <c r="D3336" t="s">
        <v>34</v>
      </c>
      <c r="E3336" t="s">
        <v>297</v>
      </c>
      <c r="F3336" t="s">
        <v>36</v>
      </c>
      <c r="G3336" t="s">
        <v>37</v>
      </c>
      <c r="H3336" t="s">
        <v>18273</v>
      </c>
      <c r="I3336" t="s">
        <v>31</v>
      </c>
      <c r="J3336" t="s">
        <v>0</v>
      </c>
      <c r="K3336" t="s">
        <v>18273</v>
      </c>
      <c r="L3336" t="s">
        <v>18274</v>
      </c>
      <c r="M3336" t="s">
        <v>164</v>
      </c>
      <c r="N3336" t="s">
        <v>41</v>
      </c>
      <c r="O3336" t="s">
        <v>18275</v>
      </c>
      <c r="P3336" t="s">
        <v>18276</v>
      </c>
      <c r="Q3336" t="s">
        <v>18277</v>
      </c>
      <c r="R3336" t="s">
        <v>0</v>
      </c>
      <c r="S3336" t="s">
        <v>0</v>
      </c>
      <c r="T3336" s="6">
        <v>0</v>
      </c>
      <c r="U3336" s="6">
        <v>0</v>
      </c>
      <c r="V3336" s="6">
        <v>0</v>
      </c>
      <c r="W3336" s="6">
        <v>0</v>
      </c>
      <c r="X3336" s="6">
        <v>0</v>
      </c>
      <c r="Y3336" s="6">
        <v>0</v>
      </c>
      <c r="Z3336" s="6">
        <v>0</v>
      </c>
      <c r="AA3336" s="6">
        <v>0</v>
      </c>
      <c r="AB3336" s="6">
        <v>0</v>
      </c>
    </row>
    <row r="3337" spans="1:28" hidden="1" x14ac:dyDescent="0.2">
      <c r="A3337" s="4" t="s">
        <v>18244</v>
      </c>
      <c r="B3337" t="s">
        <v>18278</v>
      </c>
      <c r="C3337" s="5" t="s">
        <v>5459</v>
      </c>
      <c r="D3337" t="s">
        <v>34</v>
      </c>
      <c r="E3337" t="s">
        <v>1471</v>
      </c>
      <c r="F3337" t="s">
        <v>36</v>
      </c>
      <c r="G3337" t="s">
        <v>37</v>
      </c>
      <c r="H3337" t="s">
        <v>18253</v>
      </c>
      <c r="I3337" t="s">
        <v>94</v>
      </c>
      <c r="J3337" t="s">
        <v>0</v>
      </c>
      <c r="K3337" t="s">
        <v>18253</v>
      </c>
      <c r="L3337" t="s">
        <v>18254</v>
      </c>
      <c r="M3337" t="s">
        <v>3877</v>
      </c>
      <c r="N3337" t="s">
        <v>41</v>
      </c>
      <c r="O3337" t="s">
        <v>18255</v>
      </c>
      <c r="P3337" t="s">
        <v>0</v>
      </c>
      <c r="Q3337" t="s">
        <v>18256</v>
      </c>
      <c r="R3337" t="s">
        <v>0</v>
      </c>
      <c r="S3337" t="s">
        <v>0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</row>
    <row r="3338" spans="1:28" hidden="1" x14ac:dyDescent="0.2">
      <c r="A3338" s="4" t="s">
        <v>18279</v>
      </c>
      <c r="B3338" t="s">
        <v>18280</v>
      </c>
      <c r="C3338" s="5" t="s">
        <v>241</v>
      </c>
      <c r="D3338" t="s">
        <v>34</v>
      </c>
      <c r="E3338" t="s">
        <v>179</v>
      </c>
      <c r="F3338" t="s">
        <v>36</v>
      </c>
      <c r="G3338" t="s">
        <v>37</v>
      </c>
      <c r="H3338" t="s">
        <v>10296</v>
      </c>
      <c r="I3338" t="s">
        <v>94</v>
      </c>
      <c r="J3338" t="s">
        <v>0</v>
      </c>
      <c r="K3338" t="s">
        <v>10296</v>
      </c>
      <c r="L3338" t="s">
        <v>488</v>
      </c>
      <c r="M3338" t="s">
        <v>432</v>
      </c>
      <c r="N3338" t="s">
        <v>41</v>
      </c>
      <c r="O3338" t="s">
        <v>489</v>
      </c>
      <c r="P3338" t="s">
        <v>392</v>
      </c>
      <c r="Q3338" t="s">
        <v>490</v>
      </c>
      <c r="R3338" t="s">
        <v>491</v>
      </c>
      <c r="S3338" t="s">
        <v>394</v>
      </c>
      <c r="T3338" s="6">
        <v>0</v>
      </c>
      <c r="U3338" s="6">
        <v>0</v>
      </c>
      <c r="V3338" s="6">
        <v>0</v>
      </c>
      <c r="W3338" s="6">
        <v>0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</row>
    <row r="3339" spans="1:28" hidden="1" x14ac:dyDescent="0.2">
      <c r="A3339" s="4" t="s">
        <v>18279</v>
      </c>
      <c r="B3339" t="s">
        <v>18281</v>
      </c>
      <c r="C3339" s="5" t="s">
        <v>241</v>
      </c>
      <c r="D3339" t="s">
        <v>34</v>
      </c>
      <c r="E3339" t="s">
        <v>179</v>
      </c>
      <c r="F3339" t="s">
        <v>36</v>
      </c>
      <c r="G3339" t="s">
        <v>37</v>
      </c>
      <c r="H3339" t="s">
        <v>10296</v>
      </c>
      <c r="I3339" t="s">
        <v>94</v>
      </c>
      <c r="J3339" t="s">
        <v>0</v>
      </c>
      <c r="K3339" t="s">
        <v>10296</v>
      </c>
      <c r="L3339" t="s">
        <v>488</v>
      </c>
      <c r="M3339" t="s">
        <v>432</v>
      </c>
      <c r="N3339" t="s">
        <v>41</v>
      </c>
      <c r="O3339" t="s">
        <v>489</v>
      </c>
      <c r="P3339" t="s">
        <v>392</v>
      </c>
      <c r="Q3339" t="s">
        <v>490</v>
      </c>
      <c r="R3339" t="s">
        <v>491</v>
      </c>
      <c r="S3339" t="s">
        <v>394</v>
      </c>
      <c r="T3339" s="6">
        <v>0</v>
      </c>
      <c r="U3339" s="6">
        <v>0</v>
      </c>
      <c r="V3339" s="6">
        <v>0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</row>
    <row r="3340" spans="1:28" hidden="1" x14ac:dyDescent="0.2">
      <c r="A3340" s="4" t="s">
        <v>18279</v>
      </c>
      <c r="B3340" t="s">
        <v>18282</v>
      </c>
      <c r="C3340" s="5" t="s">
        <v>241</v>
      </c>
      <c r="D3340" t="s">
        <v>34</v>
      </c>
      <c r="E3340" t="s">
        <v>297</v>
      </c>
      <c r="F3340" t="s">
        <v>36</v>
      </c>
      <c r="G3340" t="s">
        <v>37</v>
      </c>
      <c r="H3340" t="s">
        <v>18283</v>
      </c>
      <c r="I3340" t="s">
        <v>31</v>
      </c>
      <c r="J3340" t="s">
        <v>0</v>
      </c>
      <c r="K3340" t="s">
        <v>18283</v>
      </c>
      <c r="L3340" t="s">
        <v>18284</v>
      </c>
      <c r="M3340" t="s">
        <v>18285</v>
      </c>
      <c r="N3340" t="s">
        <v>701</v>
      </c>
      <c r="O3340" t="s">
        <v>18286</v>
      </c>
      <c r="P3340" t="s">
        <v>18287</v>
      </c>
      <c r="Q3340" t="s">
        <v>18288</v>
      </c>
      <c r="R3340" t="s">
        <v>0</v>
      </c>
      <c r="S3340" t="s">
        <v>0</v>
      </c>
      <c r="T3340" s="6">
        <v>900</v>
      </c>
      <c r="U3340" s="6">
        <v>0</v>
      </c>
      <c r="V3340" s="6">
        <v>0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</row>
    <row r="3341" spans="1:28" x14ac:dyDescent="0.2">
      <c r="A3341" s="4" t="s">
        <v>18279</v>
      </c>
      <c r="B3341" t="s">
        <v>18289</v>
      </c>
      <c r="C3341" s="5" t="s">
        <v>5459</v>
      </c>
      <c r="D3341" t="s">
        <v>34</v>
      </c>
      <c r="E3341" t="s">
        <v>520</v>
      </c>
      <c r="F3341" t="s">
        <v>36</v>
      </c>
      <c r="G3341" t="s">
        <v>37</v>
      </c>
      <c r="H3341" t="s">
        <v>18290</v>
      </c>
      <c r="I3341" t="s">
        <v>31</v>
      </c>
      <c r="J3341" t="s">
        <v>513</v>
      </c>
      <c r="K3341" t="s">
        <v>18291</v>
      </c>
      <c r="L3341" t="s">
        <v>18292</v>
      </c>
      <c r="M3341" t="s">
        <v>227</v>
      </c>
      <c r="N3341" t="s">
        <v>41</v>
      </c>
      <c r="O3341" t="s">
        <v>18293</v>
      </c>
      <c r="P3341" t="s">
        <v>0</v>
      </c>
      <c r="Q3341" t="s">
        <v>18294</v>
      </c>
      <c r="R3341" t="s">
        <v>0</v>
      </c>
      <c r="S3341" t="s">
        <v>0</v>
      </c>
      <c r="T3341" s="6">
        <v>500</v>
      </c>
      <c r="U3341" s="6">
        <v>0</v>
      </c>
      <c r="V3341" s="6">
        <v>0</v>
      </c>
      <c r="W3341" s="6">
        <v>0</v>
      </c>
      <c r="X3341" s="6">
        <v>0</v>
      </c>
      <c r="Y3341" s="6">
        <v>431</v>
      </c>
      <c r="Z3341" s="6">
        <v>0</v>
      </c>
      <c r="AA3341" s="6">
        <v>0</v>
      </c>
      <c r="AB3341" s="6">
        <v>0</v>
      </c>
    </row>
    <row r="3342" spans="1:28" x14ac:dyDescent="0.2">
      <c r="A3342" s="4" t="s">
        <v>18279</v>
      </c>
      <c r="B3342" t="s">
        <v>18295</v>
      </c>
      <c r="C3342" s="5" t="s">
        <v>5459</v>
      </c>
      <c r="D3342" t="s">
        <v>34</v>
      </c>
      <c r="E3342" t="s">
        <v>520</v>
      </c>
      <c r="F3342" t="s">
        <v>36</v>
      </c>
      <c r="G3342" t="s">
        <v>37</v>
      </c>
      <c r="H3342" t="s">
        <v>18296</v>
      </c>
      <c r="I3342" t="s">
        <v>31</v>
      </c>
      <c r="J3342" t="s">
        <v>151</v>
      </c>
      <c r="K3342" t="s">
        <v>15393</v>
      </c>
      <c r="L3342" t="s">
        <v>18297</v>
      </c>
      <c r="M3342" t="s">
        <v>164</v>
      </c>
      <c r="N3342" t="s">
        <v>41</v>
      </c>
      <c r="O3342" t="s">
        <v>18298</v>
      </c>
      <c r="P3342" t="s">
        <v>18299</v>
      </c>
      <c r="Q3342" t="s">
        <v>18300</v>
      </c>
      <c r="R3342" t="s">
        <v>18300</v>
      </c>
      <c r="S3342" t="s">
        <v>18300</v>
      </c>
      <c r="T3342" s="6">
        <v>280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</row>
    <row r="3343" spans="1:28" hidden="1" x14ac:dyDescent="0.2">
      <c r="A3343" s="4" t="s">
        <v>18279</v>
      </c>
      <c r="B3343" t="s">
        <v>5465</v>
      </c>
      <c r="C3343" s="5" t="s">
        <v>241</v>
      </c>
      <c r="D3343" t="s">
        <v>34</v>
      </c>
      <c r="E3343" t="s">
        <v>117</v>
      </c>
      <c r="F3343" t="s">
        <v>36</v>
      </c>
      <c r="G3343" t="s">
        <v>37</v>
      </c>
      <c r="H3343" t="s">
        <v>7471</v>
      </c>
      <c r="I3343" t="s">
        <v>31</v>
      </c>
      <c r="J3343" t="s">
        <v>3326</v>
      </c>
      <c r="K3343" t="s">
        <v>5467</v>
      </c>
      <c r="L3343" t="s">
        <v>5461</v>
      </c>
      <c r="M3343" t="s">
        <v>5462</v>
      </c>
      <c r="N3343" t="s">
        <v>101</v>
      </c>
      <c r="O3343" t="s">
        <v>5463</v>
      </c>
      <c r="P3343" t="s">
        <v>0</v>
      </c>
      <c r="Q3343" t="s">
        <v>5464</v>
      </c>
      <c r="R3343" t="s">
        <v>5464</v>
      </c>
      <c r="S3343" t="s">
        <v>5464</v>
      </c>
      <c r="T3343" s="6">
        <v>0</v>
      </c>
      <c r="U3343" s="6">
        <v>0</v>
      </c>
      <c r="V3343" s="6">
        <v>0</v>
      </c>
      <c r="W3343" s="6">
        <v>0</v>
      </c>
      <c r="X3343" s="6">
        <v>0</v>
      </c>
      <c r="Y3343" s="6">
        <v>0</v>
      </c>
      <c r="Z3343" s="6">
        <v>0</v>
      </c>
      <c r="AA3343" s="6">
        <v>0</v>
      </c>
      <c r="AB3343" s="6">
        <v>0</v>
      </c>
    </row>
    <row r="3344" spans="1:28" hidden="1" x14ac:dyDescent="0.2">
      <c r="A3344" s="4" t="s">
        <v>18301</v>
      </c>
      <c r="B3344" t="s">
        <v>18302</v>
      </c>
      <c r="C3344" s="5" t="s">
        <v>241</v>
      </c>
      <c r="D3344" t="s">
        <v>34</v>
      </c>
      <c r="E3344" t="s">
        <v>117</v>
      </c>
      <c r="F3344" t="s">
        <v>36</v>
      </c>
      <c r="G3344" t="s">
        <v>37</v>
      </c>
      <c r="H3344" t="s">
        <v>18303</v>
      </c>
      <c r="I3344" t="s">
        <v>31</v>
      </c>
      <c r="J3344" t="s">
        <v>18304</v>
      </c>
      <c r="K3344" t="s">
        <v>18305</v>
      </c>
      <c r="L3344" t="s">
        <v>18306</v>
      </c>
      <c r="M3344" t="s">
        <v>2824</v>
      </c>
      <c r="N3344" t="s">
        <v>101</v>
      </c>
      <c r="O3344" t="s">
        <v>18307</v>
      </c>
      <c r="P3344" t="s">
        <v>18308</v>
      </c>
      <c r="Q3344" t="s">
        <v>18309</v>
      </c>
      <c r="R3344" t="s">
        <v>18309</v>
      </c>
      <c r="S3344" t="s">
        <v>18309</v>
      </c>
      <c r="T3344" s="6">
        <v>2500</v>
      </c>
      <c r="U3344" s="6">
        <v>0</v>
      </c>
      <c r="V3344" s="6">
        <v>0</v>
      </c>
      <c r="W3344" s="6">
        <v>0</v>
      </c>
      <c r="X3344" s="6">
        <v>0</v>
      </c>
      <c r="Y3344" s="6">
        <v>559</v>
      </c>
      <c r="Z3344" s="6">
        <v>0</v>
      </c>
      <c r="AA3344" s="6">
        <v>0</v>
      </c>
      <c r="AB3344" s="6">
        <v>0</v>
      </c>
    </row>
    <row r="3345" spans="1:28" x14ac:dyDescent="0.2">
      <c r="A3345" s="4" t="s">
        <v>18301</v>
      </c>
      <c r="B3345" t="s">
        <v>18310</v>
      </c>
      <c r="C3345" s="5" t="s">
        <v>241</v>
      </c>
      <c r="D3345" t="s">
        <v>34</v>
      </c>
      <c r="E3345" t="s">
        <v>341</v>
      </c>
      <c r="F3345" t="s">
        <v>36</v>
      </c>
      <c r="G3345" t="s">
        <v>37</v>
      </c>
      <c r="H3345" t="s">
        <v>18311</v>
      </c>
      <c r="I3345" t="s">
        <v>31</v>
      </c>
      <c r="J3345" t="s">
        <v>343</v>
      </c>
      <c r="K3345" t="s">
        <v>18312</v>
      </c>
      <c r="L3345" t="s">
        <v>18313</v>
      </c>
      <c r="M3345" t="s">
        <v>541</v>
      </c>
      <c r="N3345" t="s">
        <v>41</v>
      </c>
      <c r="O3345" t="s">
        <v>542</v>
      </c>
      <c r="P3345" t="s">
        <v>18314</v>
      </c>
      <c r="Q3345" t="s">
        <v>18315</v>
      </c>
      <c r="R3345" t="s">
        <v>0</v>
      </c>
      <c r="S3345" t="s">
        <v>18315</v>
      </c>
      <c r="T3345" s="6">
        <v>1200</v>
      </c>
      <c r="U3345" s="6">
        <v>0</v>
      </c>
      <c r="V3345" s="6">
        <v>0</v>
      </c>
      <c r="W3345" s="6">
        <v>0</v>
      </c>
      <c r="X3345" s="6">
        <v>0</v>
      </c>
      <c r="Y3345" s="6">
        <v>926</v>
      </c>
      <c r="Z3345" s="6">
        <v>0</v>
      </c>
      <c r="AA3345" s="6">
        <v>0</v>
      </c>
      <c r="AB3345" s="6">
        <v>0</v>
      </c>
    </row>
    <row r="3346" spans="1:28" x14ac:dyDescent="0.2">
      <c r="A3346" s="4" t="s">
        <v>18301</v>
      </c>
      <c r="B3346" t="s">
        <v>18316</v>
      </c>
      <c r="C3346" s="5" t="s">
        <v>241</v>
      </c>
      <c r="D3346" t="s">
        <v>34</v>
      </c>
      <c r="E3346" t="s">
        <v>179</v>
      </c>
      <c r="F3346" t="s">
        <v>36</v>
      </c>
      <c r="G3346" t="s">
        <v>37</v>
      </c>
      <c r="H3346" t="s">
        <v>18317</v>
      </c>
      <c r="I3346" t="s">
        <v>31</v>
      </c>
      <c r="J3346" t="s">
        <v>547</v>
      </c>
      <c r="K3346" t="s">
        <v>18318</v>
      </c>
      <c r="L3346" t="s">
        <v>18319</v>
      </c>
      <c r="M3346" t="s">
        <v>164</v>
      </c>
      <c r="N3346" t="s">
        <v>41</v>
      </c>
      <c r="O3346" t="s">
        <v>18320</v>
      </c>
      <c r="P3346" t="s">
        <v>18321</v>
      </c>
      <c r="Q3346" t="s">
        <v>18322</v>
      </c>
      <c r="R3346" t="s">
        <v>18323</v>
      </c>
      <c r="S3346" t="s">
        <v>18323</v>
      </c>
      <c r="T3346" s="6">
        <v>823</v>
      </c>
      <c r="U3346" s="6">
        <v>0</v>
      </c>
      <c r="V3346" s="6">
        <v>0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</row>
    <row r="3347" spans="1:28" hidden="1" x14ac:dyDescent="0.2">
      <c r="A3347" s="4" t="s">
        <v>18301</v>
      </c>
      <c r="B3347" t="s">
        <v>18324</v>
      </c>
      <c r="C3347" s="5" t="s">
        <v>241</v>
      </c>
      <c r="D3347" t="s">
        <v>34</v>
      </c>
      <c r="E3347" t="s">
        <v>159</v>
      </c>
      <c r="F3347" t="s">
        <v>36</v>
      </c>
      <c r="G3347" t="s">
        <v>37</v>
      </c>
      <c r="H3347" t="s">
        <v>18325</v>
      </c>
      <c r="I3347" t="s">
        <v>31</v>
      </c>
      <c r="J3347" t="s">
        <v>18326</v>
      </c>
      <c r="K3347" t="s">
        <v>18327</v>
      </c>
      <c r="L3347" t="s">
        <v>18328</v>
      </c>
      <c r="M3347" t="s">
        <v>3258</v>
      </c>
      <c r="N3347" t="s">
        <v>41</v>
      </c>
      <c r="O3347" t="s">
        <v>18329</v>
      </c>
      <c r="P3347" t="s">
        <v>18330</v>
      </c>
      <c r="Q3347" t="s">
        <v>18331</v>
      </c>
      <c r="R3347" t="s">
        <v>18332</v>
      </c>
      <c r="S3347" t="s">
        <v>18331</v>
      </c>
      <c r="T3347" s="6">
        <v>0</v>
      </c>
      <c r="U3347" s="6">
        <v>0</v>
      </c>
      <c r="V3347" s="6">
        <v>0</v>
      </c>
      <c r="W3347" s="6">
        <v>0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</row>
    <row r="3348" spans="1:28" x14ac:dyDescent="0.2">
      <c r="A3348" s="4" t="s">
        <v>18333</v>
      </c>
      <c r="B3348" t="s">
        <v>18334</v>
      </c>
      <c r="C3348" s="5" t="s">
        <v>241</v>
      </c>
      <c r="D3348" t="s">
        <v>34</v>
      </c>
      <c r="E3348" t="s">
        <v>159</v>
      </c>
      <c r="F3348" t="s">
        <v>36</v>
      </c>
      <c r="G3348" t="s">
        <v>37</v>
      </c>
      <c r="H3348" t="s">
        <v>18335</v>
      </c>
      <c r="I3348" t="s">
        <v>31</v>
      </c>
      <c r="J3348" t="s">
        <v>1203</v>
      </c>
      <c r="K3348" t="s">
        <v>18336</v>
      </c>
      <c r="L3348" t="s">
        <v>18337</v>
      </c>
      <c r="M3348" t="s">
        <v>850</v>
      </c>
      <c r="N3348" t="s">
        <v>41</v>
      </c>
      <c r="O3348" t="s">
        <v>18338</v>
      </c>
      <c r="P3348" t="s">
        <v>18339</v>
      </c>
      <c r="Q3348" t="s">
        <v>18340</v>
      </c>
      <c r="R3348" t="s">
        <v>18341</v>
      </c>
      <c r="S3348" t="s">
        <v>18340</v>
      </c>
      <c r="T3348" s="6">
        <v>2000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</row>
    <row r="3349" spans="1:28" hidden="1" x14ac:dyDescent="0.2">
      <c r="A3349" s="4" t="s">
        <v>18342</v>
      </c>
      <c r="B3349" t="s">
        <v>18343</v>
      </c>
      <c r="C3349" s="5" t="s">
        <v>241</v>
      </c>
      <c r="D3349" t="s">
        <v>34</v>
      </c>
      <c r="E3349" t="s">
        <v>159</v>
      </c>
      <c r="F3349" t="s">
        <v>36</v>
      </c>
      <c r="G3349" t="s">
        <v>37</v>
      </c>
      <c r="H3349" t="s">
        <v>18344</v>
      </c>
      <c r="I3349" t="s">
        <v>31</v>
      </c>
      <c r="J3349" t="s">
        <v>151</v>
      </c>
      <c r="K3349" t="s">
        <v>18345</v>
      </c>
      <c r="L3349" t="s">
        <v>18346</v>
      </c>
      <c r="M3349" t="s">
        <v>7881</v>
      </c>
      <c r="N3349" t="s">
        <v>41</v>
      </c>
      <c r="O3349" t="s">
        <v>18347</v>
      </c>
      <c r="P3349" t="s">
        <v>18348</v>
      </c>
      <c r="Q3349" t="s">
        <v>18349</v>
      </c>
      <c r="R3349" t="s">
        <v>0</v>
      </c>
      <c r="S3349" t="s">
        <v>18349</v>
      </c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</row>
    <row r="3350" spans="1:28" hidden="1" x14ac:dyDescent="0.2">
      <c r="A3350" s="4" t="s">
        <v>18342</v>
      </c>
      <c r="B3350" t="s">
        <v>18350</v>
      </c>
      <c r="C3350" s="5" t="s">
        <v>241</v>
      </c>
      <c r="D3350" t="s">
        <v>96</v>
      </c>
      <c r="E3350" t="s">
        <v>1732</v>
      </c>
      <c r="F3350" t="s">
        <v>36</v>
      </c>
      <c r="G3350" t="s">
        <v>37</v>
      </c>
      <c r="H3350" t="s">
        <v>18351</v>
      </c>
      <c r="I3350" t="s">
        <v>31</v>
      </c>
      <c r="J3350" t="s">
        <v>0</v>
      </c>
      <c r="K3350" t="s">
        <v>18351</v>
      </c>
      <c r="L3350" t="s">
        <v>18352</v>
      </c>
      <c r="M3350" t="s">
        <v>18353</v>
      </c>
      <c r="N3350" t="s">
        <v>41</v>
      </c>
      <c r="O3350" t="s">
        <v>18354</v>
      </c>
      <c r="P3350" t="s">
        <v>18355</v>
      </c>
      <c r="Q3350" t="s">
        <v>18356</v>
      </c>
      <c r="R3350" t="s">
        <v>0</v>
      </c>
      <c r="S3350" t="s">
        <v>0</v>
      </c>
      <c r="T3350" s="6">
        <v>0</v>
      </c>
      <c r="U3350" s="6">
        <v>0</v>
      </c>
      <c r="V3350" s="6">
        <v>0</v>
      </c>
      <c r="W3350" s="6">
        <v>0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</row>
    <row r="3351" spans="1:28" hidden="1" x14ac:dyDescent="0.2">
      <c r="A3351" s="4" t="s">
        <v>18342</v>
      </c>
      <c r="B3351" t="s">
        <v>18357</v>
      </c>
      <c r="C3351" s="5" t="s">
        <v>5459</v>
      </c>
      <c r="D3351" t="s">
        <v>34</v>
      </c>
      <c r="E3351" t="s">
        <v>258</v>
      </c>
      <c r="F3351" t="s">
        <v>36</v>
      </c>
      <c r="G3351" t="s">
        <v>37</v>
      </c>
      <c r="H3351" t="s">
        <v>18358</v>
      </c>
      <c r="I3351" t="s">
        <v>94</v>
      </c>
      <c r="J3351" t="s">
        <v>0</v>
      </c>
      <c r="K3351" t="s">
        <v>18358</v>
      </c>
      <c r="L3351" t="s">
        <v>18359</v>
      </c>
      <c r="M3351" t="s">
        <v>18360</v>
      </c>
      <c r="N3351" t="s">
        <v>41</v>
      </c>
      <c r="O3351" t="s">
        <v>18361</v>
      </c>
      <c r="P3351" t="s">
        <v>0</v>
      </c>
      <c r="Q3351" t="s">
        <v>18362</v>
      </c>
      <c r="R3351" t="s">
        <v>0</v>
      </c>
      <c r="S3351" t="s">
        <v>0</v>
      </c>
      <c r="T3351" s="6">
        <v>0</v>
      </c>
      <c r="U3351" s="6">
        <v>0</v>
      </c>
      <c r="V3351" s="6">
        <v>0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</row>
    <row r="3352" spans="1:28" hidden="1" x14ac:dyDescent="0.2">
      <c r="A3352" s="4" t="s">
        <v>18342</v>
      </c>
      <c r="B3352" t="s">
        <v>18363</v>
      </c>
      <c r="C3352" s="5" t="s">
        <v>5459</v>
      </c>
      <c r="D3352" t="s">
        <v>34</v>
      </c>
      <c r="E3352" t="s">
        <v>179</v>
      </c>
      <c r="F3352" t="s">
        <v>36</v>
      </c>
      <c r="G3352" t="s">
        <v>37</v>
      </c>
      <c r="H3352" t="s">
        <v>18364</v>
      </c>
      <c r="I3352" t="s">
        <v>31</v>
      </c>
      <c r="J3352" t="s">
        <v>0</v>
      </c>
      <c r="K3352" t="s">
        <v>18364</v>
      </c>
      <c r="L3352" t="s">
        <v>18365</v>
      </c>
      <c r="M3352" t="s">
        <v>18366</v>
      </c>
      <c r="N3352" t="s">
        <v>4280</v>
      </c>
      <c r="O3352" t="s">
        <v>18367</v>
      </c>
      <c r="P3352" t="s">
        <v>0</v>
      </c>
      <c r="Q3352" t="s">
        <v>18368</v>
      </c>
      <c r="R3352" t="s">
        <v>0</v>
      </c>
      <c r="S3352" t="s">
        <v>18368</v>
      </c>
      <c r="T3352" s="6">
        <v>0</v>
      </c>
      <c r="U3352" s="6">
        <v>0</v>
      </c>
      <c r="V3352" s="6">
        <v>0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  <c r="AB3352" s="6">
        <v>0</v>
      </c>
    </row>
    <row r="3353" spans="1:28" hidden="1" x14ac:dyDescent="0.2">
      <c r="A3353" s="4" t="s">
        <v>18369</v>
      </c>
      <c r="B3353" t="s">
        <v>17893</v>
      </c>
      <c r="C3353" s="5" t="s">
        <v>5459</v>
      </c>
      <c r="D3353" t="s">
        <v>34</v>
      </c>
      <c r="E3353" t="s">
        <v>179</v>
      </c>
      <c r="F3353" t="s">
        <v>36</v>
      </c>
      <c r="G3353" t="s">
        <v>37</v>
      </c>
      <c r="H3353" t="s">
        <v>6673</v>
      </c>
      <c r="I3353" t="s">
        <v>31</v>
      </c>
      <c r="J3353" t="s">
        <v>0</v>
      </c>
      <c r="K3353" t="s">
        <v>6673</v>
      </c>
      <c r="L3353" t="s">
        <v>6674</v>
      </c>
      <c r="M3353" t="s">
        <v>800</v>
      </c>
      <c r="N3353" t="s">
        <v>41</v>
      </c>
      <c r="O3353" t="s">
        <v>6675</v>
      </c>
      <c r="P3353" t="s">
        <v>6676</v>
      </c>
      <c r="Q3353" t="s">
        <v>6677</v>
      </c>
      <c r="R3353" t="s">
        <v>6677</v>
      </c>
      <c r="S3353" t="s">
        <v>0</v>
      </c>
      <c r="T3353" s="6">
        <v>500</v>
      </c>
      <c r="U3353" s="6">
        <v>0</v>
      </c>
      <c r="V3353" s="6">
        <v>0</v>
      </c>
      <c r="W3353" s="6">
        <v>0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</row>
    <row r="3354" spans="1:28" hidden="1" x14ac:dyDescent="0.2">
      <c r="A3354" s="4" t="s">
        <v>18369</v>
      </c>
      <c r="B3354" t="s">
        <v>18370</v>
      </c>
      <c r="C3354" s="5" t="s">
        <v>241</v>
      </c>
      <c r="D3354" t="s">
        <v>34</v>
      </c>
      <c r="E3354" t="s">
        <v>1693</v>
      </c>
      <c r="F3354" t="s">
        <v>36</v>
      </c>
      <c r="G3354" t="s">
        <v>37</v>
      </c>
      <c r="H3354" t="s">
        <v>18371</v>
      </c>
      <c r="I3354" t="s">
        <v>94</v>
      </c>
      <c r="J3354" t="s">
        <v>0</v>
      </c>
      <c r="K3354" t="s">
        <v>18371</v>
      </c>
      <c r="L3354" t="s">
        <v>9205</v>
      </c>
      <c r="M3354" t="s">
        <v>9206</v>
      </c>
      <c r="N3354" t="s">
        <v>465</v>
      </c>
      <c r="O3354" t="s">
        <v>9207</v>
      </c>
      <c r="P3354" t="s">
        <v>0</v>
      </c>
      <c r="Q3354" t="s">
        <v>18372</v>
      </c>
      <c r="R3354" t="s">
        <v>0</v>
      </c>
      <c r="S3354" t="s">
        <v>0</v>
      </c>
      <c r="T3354" s="6">
        <v>0</v>
      </c>
      <c r="U3354" s="6">
        <v>0</v>
      </c>
      <c r="V3354" s="6">
        <v>0</v>
      </c>
      <c r="W3354" s="6">
        <v>0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</row>
    <row r="3355" spans="1:28" hidden="1" x14ac:dyDescent="0.2">
      <c r="A3355" s="4" t="s">
        <v>18369</v>
      </c>
      <c r="B3355" t="s">
        <v>18373</v>
      </c>
      <c r="C3355" s="5" t="s">
        <v>241</v>
      </c>
      <c r="D3355" t="s">
        <v>34</v>
      </c>
      <c r="E3355" t="s">
        <v>297</v>
      </c>
      <c r="F3355" t="s">
        <v>36</v>
      </c>
      <c r="G3355" t="s">
        <v>37</v>
      </c>
      <c r="H3355" t="s">
        <v>18374</v>
      </c>
      <c r="I3355" t="s">
        <v>94</v>
      </c>
      <c r="J3355" t="s">
        <v>0</v>
      </c>
      <c r="K3355" t="s">
        <v>18374</v>
      </c>
      <c r="L3355" t="s">
        <v>18375</v>
      </c>
      <c r="M3355" t="s">
        <v>1256</v>
      </c>
      <c r="N3355" t="s">
        <v>41</v>
      </c>
      <c r="O3355" t="s">
        <v>18376</v>
      </c>
      <c r="P3355" t="s">
        <v>18377</v>
      </c>
      <c r="Q3355" t="s">
        <v>18378</v>
      </c>
      <c r="R3355" t="s">
        <v>0</v>
      </c>
      <c r="S3355" t="s">
        <v>18378</v>
      </c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  <c r="Z3355" s="6">
        <v>0</v>
      </c>
      <c r="AA3355" s="6">
        <v>0</v>
      </c>
      <c r="AB3355" s="6">
        <v>0</v>
      </c>
    </row>
    <row r="3356" spans="1:28" hidden="1" x14ac:dyDescent="0.2">
      <c r="A3356" s="4" t="s">
        <v>18369</v>
      </c>
      <c r="B3356" t="s">
        <v>18379</v>
      </c>
      <c r="C3356" s="5" t="s">
        <v>241</v>
      </c>
      <c r="D3356" t="s">
        <v>34</v>
      </c>
      <c r="E3356" t="s">
        <v>297</v>
      </c>
      <c r="F3356" t="s">
        <v>36</v>
      </c>
      <c r="G3356" t="s">
        <v>37</v>
      </c>
      <c r="H3356" t="s">
        <v>18374</v>
      </c>
      <c r="I3356" t="s">
        <v>94</v>
      </c>
      <c r="J3356" t="s">
        <v>0</v>
      </c>
      <c r="K3356" t="s">
        <v>18374</v>
      </c>
      <c r="L3356" t="s">
        <v>18375</v>
      </c>
      <c r="M3356" t="s">
        <v>1256</v>
      </c>
      <c r="N3356" t="s">
        <v>41</v>
      </c>
      <c r="O3356" t="s">
        <v>18376</v>
      </c>
      <c r="P3356" t="s">
        <v>18377</v>
      </c>
      <c r="Q3356" t="s">
        <v>18378</v>
      </c>
      <c r="R3356" t="s">
        <v>0</v>
      </c>
      <c r="S3356" t="s">
        <v>18378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</row>
    <row r="3357" spans="1:28" x14ac:dyDescent="0.2">
      <c r="A3357" s="4" t="s">
        <v>18369</v>
      </c>
      <c r="B3357" t="s">
        <v>18380</v>
      </c>
      <c r="C3357" s="5" t="s">
        <v>241</v>
      </c>
      <c r="D3357" t="s">
        <v>34</v>
      </c>
      <c r="E3357" t="s">
        <v>297</v>
      </c>
      <c r="F3357" t="s">
        <v>36</v>
      </c>
      <c r="G3357" t="s">
        <v>37</v>
      </c>
      <c r="H3357" t="s">
        <v>683</v>
      </c>
      <c r="I3357" t="s">
        <v>94</v>
      </c>
      <c r="J3357" t="s">
        <v>0</v>
      </c>
      <c r="K3357" t="s">
        <v>683</v>
      </c>
      <c r="L3357" t="s">
        <v>684</v>
      </c>
      <c r="M3357" t="s">
        <v>685</v>
      </c>
      <c r="N3357" t="s">
        <v>101</v>
      </c>
      <c r="O3357" t="s">
        <v>686</v>
      </c>
      <c r="P3357" t="s">
        <v>687</v>
      </c>
      <c r="Q3357" t="s">
        <v>1863</v>
      </c>
      <c r="R3357" t="s">
        <v>689</v>
      </c>
      <c r="S3357" t="s">
        <v>1863</v>
      </c>
      <c r="T3357" s="6">
        <v>0</v>
      </c>
      <c r="U3357" s="6">
        <v>0</v>
      </c>
      <c r="V3357" s="6">
        <v>0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</row>
    <row r="3358" spans="1:28" x14ac:dyDescent="0.2">
      <c r="A3358" s="4" t="s">
        <v>18369</v>
      </c>
      <c r="B3358" t="s">
        <v>18381</v>
      </c>
      <c r="C3358" s="5" t="s">
        <v>5459</v>
      </c>
      <c r="D3358" t="s">
        <v>34</v>
      </c>
      <c r="E3358" t="s">
        <v>258</v>
      </c>
      <c r="F3358" t="s">
        <v>36</v>
      </c>
      <c r="G3358" t="s">
        <v>37</v>
      </c>
      <c r="H3358" t="s">
        <v>683</v>
      </c>
      <c r="I3358" t="s">
        <v>94</v>
      </c>
      <c r="J3358" t="s">
        <v>0</v>
      </c>
      <c r="K3358" t="s">
        <v>683</v>
      </c>
      <c r="L3358" t="s">
        <v>684</v>
      </c>
      <c r="M3358" t="s">
        <v>685</v>
      </c>
      <c r="N3358" t="s">
        <v>101</v>
      </c>
      <c r="O3358" t="s">
        <v>686</v>
      </c>
      <c r="P3358" t="s">
        <v>687</v>
      </c>
      <c r="Q3358" t="s">
        <v>1863</v>
      </c>
      <c r="R3358" t="s">
        <v>689</v>
      </c>
      <c r="S3358" t="s">
        <v>1863</v>
      </c>
      <c r="T3358" s="6">
        <v>0</v>
      </c>
      <c r="U3358" s="6">
        <v>0</v>
      </c>
      <c r="V3358" s="6">
        <v>0</v>
      </c>
      <c r="W3358" s="6">
        <v>0</v>
      </c>
      <c r="X3358" s="6">
        <v>0</v>
      </c>
      <c r="Y3358" s="6">
        <v>0</v>
      </c>
      <c r="Z3358" s="6">
        <v>0</v>
      </c>
      <c r="AA3358" s="6">
        <v>0</v>
      </c>
      <c r="AB3358" s="6">
        <v>0</v>
      </c>
    </row>
    <row r="3359" spans="1:28" x14ac:dyDescent="0.2">
      <c r="A3359" s="4" t="s">
        <v>18369</v>
      </c>
      <c r="B3359" t="s">
        <v>18382</v>
      </c>
      <c r="C3359" s="5" t="s">
        <v>5459</v>
      </c>
      <c r="D3359" t="s">
        <v>34</v>
      </c>
      <c r="E3359" t="s">
        <v>258</v>
      </c>
      <c r="F3359" t="s">
        <v>36</v>
      </c>
      <c r="G3359" t="s">
        <v>37</v>
      </c>
      <c r="H3359" t="s">
        <v>683</v>
      </c>
      <c r="I3359" t="s">
        <v>94</v>
      </c>
      <c r="J3359" t="s">
        <v>0</v>
      </c>
      <c r="K3359" t="s">
        <v>683</v>
      </c>
      <c r="L3359" t="s">
        <v>684</v>
      </c>
      <c r="M3359" t="s">
        <v>685</v>
      </c>
      <c r="N3359" t="s">
        <v>101</v>
      </c>
      <c r="O3359" t="s">
        <v>686</v>
      </c>
      <c r="P3359" t="s">
        <v>687</v>
      </c>
      <c r="Q3359" t="s">
        <v>1863</v>
      </c>
      <c r="R3359" t="s">
        <v>689</v>
      </c>
      <c r="S3359" t="s">
        <v>1863</v>
      </c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</row>
    <row r="3360" spans="1:28" hidden="1" x14ac:dyDescent="0.2">
      <c r="A3360" s="4" t="s">
        <v>18369</v>
      </c>
      <c r="B3360" t="s">
        <v>18383</v>
      </c>
      <c r="C3360" s="5" t="s">
        <v>241</v>
      </c>
      <c r="D3360" t="s">
        <v>34</v>
      </c>
      <c r="E3360" t="s">
        <v>258</v>
      </c>
      <c r="F3360" t="s">
        <v>36</v>
      </c>
      <c r="G3360" t="s">
        <v>37</v>
      </c>
      <c r="H3360" t="s">
        <v>18384</v>
      </c>
      <c r="I3360" t="s">
        <v>31</v>
      </c>
      <c r="J3360" t="s">
        <v>5686</v>
      </c>
      <c r="K3360" t="s">
        <v>18385</v>
      </c>
      <c r="L3360" t="s">
        <v>938</v>
      </c>
      <c r="M3360" t="s">
        <v>939</v>
      </c>
      <c r="N3360" t="s">
        <v>41</v>
      </c>
      <c r="O3360" t="s">
        <v>940</v>
      </c>
      <c r="P3360" t="s">
        <v>18386</v>
      </c>
      <c r="Q3360" t="s">
        <v>18387</v>
      </c>
      <c r="R3360" t="s">
        <v>18388</v>
      </c>
      <c r="S3360" t="s">
        <v>18387</v>
      </c>
      <c r="T3360" s="6">
        <v>150</v>
      </c>
      <c r="U3360" s="6">
        <v>0</v>
      </c>
      <c r="V3360" s="6">
        <v>0</v>
      </c>
      <c r="W3360" s="6">
        <v>0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</row>
    <row r="3361" spans="1:28" x14ac:dyDescent="0.2">
      <c r="A3361" s="4" t="s">
        <v>18369</v>
      </c>
      <c r="B3361" t="s">
        <v>18389</v>
      </c>
      <c r="C3361" s="5" t="s">
        <v>241</v>
      </c>
      <c r="D3361" t="s">
        <v>34</v>
      </c>
      <c r="E3361" t="s">
        <v>297</v>
      </c>
      <c r="F3361" t="s">
        <v>36</v>
      </c>
      <c r="G3361" t="s">
        <v>37</v>
      </c>
      <c r="H3361" t="s">
        <v>683</v>
      </c>
      <c r="I3361" t="s">
        <v>94</v>
      </c>
      <c r="J3361" t="s">
        <v>0</v>
      </c>
      <c r="K3361" t="s">
        <v>683</v>
      </c>
      <c r="L3361" t="s">
        <v>684</v>
      </c>
      <c r="M3361" t="s">
        <v>685</v>
      </c>
      <c r="N3361" t="s">
        <v>101</v>
      </c>
      <c r="O3361" t="s">
        <v>686</v>
      </c>
      <c r="P3361" t="s">
        <v>687</v>
      </c>
      <c r="Q3361" t="s">
        <v>1863</v>
      </c>
      <c r="R3361" t="s">
        <v>689</v>
      </c>
      <c r="S3361" t="s">
        <v>1863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</row>
    <row r="3362" spans="1:28" x14ac:dyDescent="0.2">
      <c r="A3362" s="4" t="s">
        <v>18369</v>
      </c>
      <c r="B3362" t="s">
        <v>18390</v>
      </c>
      <c r="C3362" s="5" t="s">
        <v>5459</v>
      </c>
      <c r="D3362" t="s">
        <v>34</v>
      </c>
      <c r="E3362" t="s">
        <v>297</v>
      </c>
      <c r="F3362" t="s">
        <v>36</v>
      </c>
      <c r="G3362" t="s">
        <v>37</v>
      </c>
      <c r="H3362" t="s">
        <v>18391</v>
      </c>
      <c r="I3362" t="s">
        <v>31</v>
      </c>
      <c r="J3362" t="s">
        <v>0</v>
      </c>
      <c r="K3362" t="s">
        <v>18391</v>
      </c>
      <c r="L3362" t="s">
        <v>18392</v>
      </c>
      <c r="M3362" t="s">
        <v>227</v>
      </c>
      <c r="N3362" t="s">
        <v>41</v>
      </c>
      <c r="O3362" t="s">
        <v>228</v>
      </c>
      <c r="P3362" t="s">
        <v>18393</v>
      </c>
      <c r="Q3362" t="s">
        <v>18394</v>
      </c>
      <c r="R3362" t="s">
        <v>18395</v>
      </c>
      <c r="S3362" t="s">
        <v>18394</v>
      </c>
      <c r="T3362" s="6">
        <v>638</v>
      </c>
      <c r="U3362" s="6">
        <v>0</v>
      </c>
      <c r="V3362" s="6">
        <v>0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</row>
    <row r="3363" spans="1:28" x14ac:dyDescent="0.2">
      <c r="A3363" s="4" t="s">
        <v>18369</v>
      </c>
      <c r="B3363" t="s">
        <v>18396</v>
      </c>
      <c r="C3363" s="5" t="s">
        <v>5459</v>
      </c>
      <c r="D3363" t="s">
        <v>34</v>
      </c>
      <c r="E3363" t="s">
        <v>520</v>
      </c>
      <c r="F3363" t="s">
        <v>36</v>
      </c>
      <c r="G3363" t="s">
        <v>37</v>
      </c>
      <c r="H3363" t="s">
        <v>18397</v>
      </c>
      <c r="I3363" t="s">
        <v>31</v>
      </c>
      <c r="J3363" t="s">
        <v>2139</v>
      </c>
      <c r="K3363" t="s">
        <v>18398</v>
      </c>
      <c r="L3363" t="s">
        <v>18399</v>
      </c>
      <c r="M3363" t="s">
        <v>235</v>
      </c>
      <c r="N3363" t="s">
        <v>41</v>
      </c>
      <c r="O3363" t="s">
        <v>497</v>
      </c>
      <c r="P3363" t="s">
        <v>18400</v>
      </c>
      <c r="Q3363" t="s">
        <v>18401</v>
      </c>
      <c r="R3363" t="s">
        <v>18402</v>
      </c>
      <c r="S3363" t="s">
        <v>18402</v>
      </c>
      <c r="T3363" s="6">
        <v>1000</v>
      </c>
      <c r="U3363" s="6">
        <v>0</v>
      </c>
      <c r="V3363" s="6">
        <v>0</v>
      </c>
      <c r="W3363" s="6">
        <v>0</v>
      </c>
      <c r="X3363" s="6">
        <v>0</v>
      </c>
      <c r="Y3363" s="6">
        <v>0</v>
      </c>
      <c r="Z3363" s="6">
        <v>0</v>
      </c>
      <c r="AA3363" s="6">
        <v>0</v>
      </c>
      <c r="AB3363" s="6">
        <v>0</v>
      </c>
    </row>
    <row r="3364" spans="1:28" x14ac:dyDescent="0.2">
      <c r="A3364" s="4" t="s">
        <v>18369</v>
      </c>
      <c r="B3364" t="s">
        <v>18403</v>
      </c>
      <c r="C3364" s="5" t="s">
        <v>241</v>
      </c>
      <c r="D3364" t="s">
        <v>34</v>
      </c>
      <c r="E3364" t="s">
        <v>297</v>
      </c>
      <c r="F3364" t="s">
        <v>36</v>
      </c>
      <c r="G3364" t="s">
        <v>37</v>
      </c>
      <c r="H3364" t="s">
        <v>683</v>
      </c>
      <c r="I3364" t="s">
        <v>94</v>
      </c>
      <c r="J3364" t="s">
        <v>0</v>
      </c>
      <c r="K3364" t="s">
        <v>683</v>
      </c>
      <c r="L3364" t="s">
        <v>684</v>
      </c>
      <c r="M3364" t="s">
        <v>685</v>
      </c>
      <c r="N3364" t="s">
        <v>101</v>
      </c>
      <c r="O3364" t="s">
        <v>686</v>
      </c>
      <c r="P3364" t="s">
        <v>687</v>
      </c>
      <c r="Q3364" t="s">
        <v>1863</v>
      </c>
      <c r="R3364" t="s">
        <v>689</v>
      </c>
      <c r="S3364" t="s">
        <v>1863</v>
      </c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</row>
    <row r="3365" spans="1:28" x14ac:dyDescent="0.2">
      <c r="A3365" s="4" t="s">
        <v>18369</v>
      </c>
      <c r="B3365" t="s">
        <v>18404</v>
      </c>
      <c r="C3365" s="5" t="s">
        <v>241</v>
      </c>
      <c r="D3365" t="s">
        <v>34</v>
      </c>
      <c r="E3365" t="s">
        <v>1683</v>
      </c>
      <c r="F3365" t="s">
        <v>36</v>
      </c>
      <c r="G3365" t="s">
        <v>37</v>
      </c>
      <c r="H3365" t="s">
        <v>18405</v>
      </c>
      <c r="I3365" t="s">
        <v>31</v>
      </c>
      <c r="J3365" t="s">
        <v>343</v>
      </c>
      <c r="K3365" t="s">
        <v>18406</v>
      </c>
      <c r="L3365" t="s">
        <v>18407</v>
      </c>
      <c r="M3365" t="s">
        <v>541</v>
      </c>
      <c r="N3365" t="s">
        <v>41</v>
      </c>
      <c r="O3365" t="s">
        <v>18408</v>
      </c>
      <c r="P3365" t="s">
        <v>18409</v>
      </c>
      <c r="Q3365" t="s">
        <v>18410</v>
      </c>
      <c r="R3365" t="s">
        <v>0</v>
      </c>
      <c r="S3365" t="s">
        <v>0</v>
      </c>
      <c r="T3365" s="6">
        <v>0</v>
      </c>
      <c r="U3365" s="6">
        <v>0</v>
      </c>
      <c r="V3365" s="6">
        <v>0</v>
      </c>
      <c r="W3365" s="6">
        <v>0</v>
      </c>
      <c r="X3365" s="6">
        <v>0</v>
      </c>
      <c r="Y3365" s="6">
        <v>631</v>
      </c>
      <c r="Z3365" s="6">
        <v>0</v>
      </c>
      <c r="AA3365" s="6">
        <v>0</v>
      </c>
      <c r="AB3365" s="6">
        <v>0</v>
      </c>
    </row>
    <row r="3366" spans="1:28" x14ac:dyDescent="0.2">
      <c r="A3366" s="4" t="s">
        <v>18369</v>
      </c>
      <c r="B3366" t="s">
        <v>18411</v>
      </c>
      <c r="C3366" s="5" t="s">
        <v>241</v>
      </c>
      <c r="D3366" t="s">
        <v>34</v>
      </c>
      <c r="E3366" t="s">
        <v>297</v>
      </c>
      <c r="F3366" t="s">
        <v>36</v>
      </c>
      <c r="G3366" t="s">
        <v>37</v>
      </c>
      <c r="H3366" t="s">
        <v>18391</v>
      </c>
      <c r="I3366" t="s">
        <v>31</v>
      </c>
      <c r="J3366" t="s">
        <v>0</v>
      </c>
      <c r="K3366" t="s">
        <v>18391</v>
      </c>
      <c r="L3366" t="s">
        <v>18392</v>
      </c>
      <c r="M3366" t="s">
        <v>227</v>
      </c>
      <c r="N3366" t="s">
        <v>41</v>
      </c>
      <c r="O3366" t="s">
        <v>228</v>
      </c>
      <c r="P3366" t="s">
        <v>18393</v>
      </c>
      <c r="Q3366" t="s">
        <v>18394</v>
      </c>
      <c r="R3366" t="s">
        <v>18395</v>
      </c>
      <c r="S3366" t="s">
        <v>18394</v>
      </c>
      <c r="T3366" s="6">
        <v>1500</v>
      </c>
      <c r="U3366" s="6">
        <v>0</v>
      </c>
      <c r="V3366" s="6">
        <v>0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</row>
    <row r="3367" spans="1:28" x14ac:dyDescent="0.2">
      <c r="A3367" s="4" t="s">
        <v>18369</v>
      </c>
      <c r="B3367" t="s">
        <v>18412</v>
      </c>
      <c r="C3367" s="5" t="s">
        <v>5459</v>
      </c>
      <c r="D3367" t="s">
        <v>34</v>
      </c>
      <c r="E3367" t="s">
        <v>35</v>
      </c>
      <c r="F3367" t="s">
        <v>36</v>
      </c>
      <c r="G3367" t="s">
        <v>37</v>
      </c>
      <c r="H3367" t="s">
        <v>18413</v>
      </c>
      <c r="I3367" t="s">
        <v>31</v>
      </c>
      <c r="J3367" t="s">
        <v>6093</v>
      </c>
      <c r="K3367" t="s">
        <v>18414</v>
      </c>
      <c r="L3367" t="s">
        <v>18415</v>
      </c>
      <c r="M3367" t="s">
        <v>122</v>
      </c>
      <c r="N3367" t="s">
        <v>41</v>
      </c>
      <c r="O3367" t="s">
        <v>18416</v>
      </c>
      <c r="P3367" t="s">
        <v>18417</v>
      </c>
      <c r="Q3367" t="s">
        <v>18418</v>
      </c>
      <c r="R3367" t="s">
        <v>0</v>
      </c>
      <c r="S3367" t="s">
        <v>18419</v>
      </c>
      <c r="T3367" s="6">
        <v>0</v>
      </c>
      <c r="U3367" s="6">
        <v>0</v>
      </c>
      <c r="V3367" s="6">
        <v>0</v>
      </c>
      <c r="W3367" s="6">
        <v>0</v>
      </c>
      <c r="X3367" s="6">
        <v>0</v>
      </c>
      <c r="Y3367" s="6">
        <v>159</v>
      </c>
      <c r="Z3367" s="6">
        <v>0</v>
      </c>
      <c r="AA3367" s="6">
        <v>0</v>
      </c>
      <c r="AB3367" s="6">
        <v>0</v>
      </c>
    </row>
    <row r="3368" spans="1:28" x14ac:dyDescent="0.2">
      <c r="A3368" s="4" t="s">
        <v>18420</v>
      </c>
      <c r="B3368" t="s">
        <v>18421</v>
      </c>
      <c r="C3368" s="5" t="s">
        <v>241</v>
      </c>
      <c r="D3368" t="s">
        <v>34</v>
      </c>
      <c r="E3368" t="s">
        <v>159</v>
      </c>
      <c r="F3368" t="s">
        <v>36</v>
      </c>
      <c r="G3368" t="s">
        <v>37</v>
      </c>
      <c r="H3368" t="s">
        <v>18422</v>
      </c>
      <c r="I3368" t="s">
        <v>31</v>
      </c>
      <c r="J3368" t="s">
        <v>18423</v>
      </c>
      <c r="K3368" t="s">
        <v>18424</v>
      </c>
      <c r="L3368" t="s">
        <v>18425</v>
      </c>
      <c r="M3368" t="s">
        <v>71</v>
      </c>
      <c r="N3368" t="s">
        <v>41</v>
      </c>
      <c r="O3368" t="s">
        <v>18426</v>
      </c>
      <c r="P3368" t="s">
        <v>18427</v>
      </c>
      <c r="Q3368" t="s">
        <v>18428</v>
      </c>
      <c r="R3368" t="s">
        <v>18428</v>
      </c>
      <c r="S3368" t="s">
        <v>18428</v>
      </c>
      <c r="T3368" s="6">
        <v>0</v>
      </c>
      <c r="U3368" s="6">
        <v>0</v>
      </c>
      <c r="V3368" s="6">
        <v>0</v>
      </c>
      <c r="W3368" s="6">
        <v>0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</row>
    <row r="3369" spans="1:28" hidden="1" x14ac:dyDescent="0.2">
      <c r="A3369" s="4" t="s">
        <v>18420</v>
      </c>
      <c r="B3369" t="s">
        <v>18429</v>
      </c>
      <c r="C3369" s="5" t="s">
        <v>5459</v>
      </c>
      <c r="D3369" t="s">
        <v>34</v>
      </c>
      <c r="E3369" t="s">
        <v>258</v>
      </c>
      <c r="F3369" t="s">
        <v>36</v>
      </c>
      <c r="G3369" t="s">
        <v>37</v>
      </c>
      <c r="H3369" t="s">
        <v>18430</v>
      </c>
      <c r="I3369" t="s">
        <v>94</v>
      </c>
      <c r="J3369" t="s">
        <v>0</v>
      </c>
      <c r="K3369" t="s">
        <v>18430</v>
      </c>
      <c r="L3369" t="s">
        <v>18431</v>
      </c>
      <c r="M3369" t="s">
        <v>1353</v>
      </c>
      <c r="N3369" t="s">
        <v>41</v>
      </c>
      <c r="O3369" t="s">
        <v>18432</v>
      </c>
      <c r="P3369" t="s">
        <v>0</v>
      </c>
      <c r="Q3369" t="s">
        <v>18433</v>
      </c>
      <c r="R3369" t="s">
        <v>0</v>
      </c>
      <c r="S3369" t="s">
        <v>10947</v>
      </c>
      <c r="T3369" s="6">
        <v>0</v>
      </c>
      <c r="U3369" s="6">
        <v>0</v>
      </c>
      <c r="V3369" s="6">
        <v>0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</row>
    <row r="3370" spans="1:28" hidden="1" x14ac:dyDescent="0.2">
      <c r="A3370" s="4" t="s">
        <v>18420</v>
      </c>
      <c r="B3370" t="s">
        <v>18434</v>
      </c>
      <c r="C3370" s="5" t="s">
        <v>5459</v>
      </c>
      <c r="D3370" t="s">
        <v>34</v>
      </c>
      <c r="E3370" t="s">
        <v>117</v>
      </c>
      <c r="F3370" t="s">
        <v>36</v>
      </c>
      <c r="G3370" t="s">
        <v>37</v>
      </c>
      <c r="H3370" t="s">
        <v>18430</v>
      </c>
      <c r="I3370" t="s">
        <v>94</v>
      </c>
      <c r="J3370" t="s">
        <v>0</v>
      </c>
      <c r="K3370" t="s">
        <v>18430</v>
      </c>
      <c r="L3370" t="s">
        <v>18431</v>
      </c>
      <c r="M3370" t="s">
        <v>1353</v>
      </c>
      <c r="N3370" t="s">
        <v>41</v>
      </c>
      <c r="O3370" t="s">
        <v>18432</v>
      </c>
      <c r="P3370" t="s">
        <v>0</v>
      </c>
      <c r="Q3370" t="s">
        <v>18433</v>
      </c>
      <c r="R3370" t="s">
        <v>0</v>
      </c>
      <c r="S3370" t="s">
        <v>10947</v>
      </c>
      <c r="T3370" s="6">
        <v>0</v>
      </c>
      <c r="U3370" s="6">
        <v>0</v>
      </c>
      <c r="V3370" s="6">
        <v>0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</row>
    <row r="3371" spans="1:28" hidden="1" x14ac:dyDescent="0.2">
      <c r="A3371" s="4" t="s">
        <v>18420</v>
      </c>
      <c r="B3371" t="s">
        <v>18435</v>
      </c>
      <c r="C3371" s="5" t="s">
        <v>5459</v>
      </c>
      <c r="D3371" t="s">
        <v>34</v>
      </c>
      <c r="E3371" t="s">
        <v>258</v>
      </c>
      <c r="F3371" t="s">
        <v>36</v>
      </c>
      <c r="G3371" t="s">
        <v>37</v>
      </c>
      <c r="H3371" t="s">
        <v>18430</v>
      </c>
      <c r="I3371" t="s">
        <v>94</v>
      </c>
      <c r="J3371" t="s">
        <v>0</v>
      </c>
      <c r="K3371" t="s">
        <v>18430</v>
      </c>
      <c r="L3371" t="s">
        <v>18431</v>
      </c>
      <c r="M3371" t="s">
        <v>1353</v>
      </c>
      <c r="N3371" t="s">
        <v>41</v>
      </c>
      <c r="O3371" t="s">
        <v>18432</v>
      </c>
      <c r="P3371" t="s">
        <v>0</v>
      </c>
      <c r="Q3371" t="s">
        <v>18433</v>
      </c>
      <c r="R3371" t="s">
        <v>0</v>
      </c>
      <c r="S3371" t="s">
        <v>10947</v>
      </c>
      <c r="T3371" s="6">
        <v>0</v>
      </c>
      <c r="U3371" s="6">
        <v>0</v>
      </c>
      <c r="V3371" s="6">
        <v>0</v>
      </c>
      <c r="W3371" s="6">
        <v>0</v>
      </c>
      <c r="X3371" s="6">
        <v>0</v>
      </c>
      <c r="Y3371" s="6">
        <v>0</v>
      </c>
      <c r="Z3371" s="6">
        <v>0</v>
      </c>
      <c r="AA3371" s="6">
        <v>0</v>
      </c>
      <c r="AB3371" s="6">
        <v>0</v>
      </c>
    </row>
    <row r="3372" spans="1:28" hidden="1" x14ac:dyDescent="0.2">
      <c r="A3372" s="4" t="s">
        <v>18420</v>
      </c>
      <c r="B3372" t="s">
        <v>18436</v>
      </c>
      <c r="C3372" s="5" t="s">
        <v>5459</v>
      </c>
      <c r="D3372" t="s">
        <v>34</v>
      </c>
      <c r="E3372" t="s">
        <v>258</v>
      </c>
      <c r="F3372" t="s">
        <v>36</v>
      </c>
      <c r="G3372" t="s">
        <v>37</v>
      </c>
      <c r="H3372" t="s">
        <v>18430</v>
      </c>
      <c r="I3372" t="s">
        <v>94</v>
      </c>
      <c r="J3372" t="s">
        <v>0</v>
      </c>
      <c r="K3372" t="s">
        <v>18430</v>
      </c>
      <c r="L3372" t="s">
        <v>18431</v>
      </c>
      <c r="M3372" t="s">
        <v>1353</v>
      </c>
      <c r="N3372" t="s">
        <v>41</v>
      </c>
      <c r="O3372" t="s">
        <v>18432</v>
      </c>
      <c r="P3372" t="s">
        <v>0</v>
      </c>
      <c r="Q3372" t="s">
        <v>18433</v>
      </c>
      <c r="R3372" t="s">
        <v>0</v>
      </c>
      <c r="S3372" t="s">
        <v>10947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</row>
    <row r="3373" spans="1:28" x14ac:dyDescent="0.2">
      <c r="A3373" s="4" t="s">
        <v>18420</v>
      </c>
      <c r="B3373" t="s">
        <v>18437</v>
      </c>
      <c r="C3373" s="5" t="s">
        <v>241</v>
      </c>
      <c r="D3373" t="s">
        <v>34</v>
      </c>
      <c r="E3373" t="s">
        <v>258</v>
      </c>
      <c r="F3373" t="s">
        <v>36</v>
      </c>
      <c r="G3373" t="s">
        <v>37</v>
      </c>
      <c r="H3373" t="s">
        <v>18438</v>
      </c>
      <c r="I3373" t="s">
        <v>31</v>
      </c>
      <c r="J3373" t="s">
        <v>18439</v>
      </c>
      <c r="K3373" t="s">
        <v>11283</v>
      </c>
      <c r="L3373" t="s">
        <v>18268</v>
      </c>
      <c r="M3373" t="s">
        <v>227</v>
      </c>
      <c r="N3373" t="s">
        <v>41</v>
      </c>
      <c r="O3373" t="s">
        <v>18269</v>
      </c>
      <c r="P3373" t="s">
        <v>18440</v>
      </c>
      <c r="Q3373" t="s">
        <v>18441</v>
      </c>
      <c r="R3373" t="s">
        <v>18442</v>
      </c>
      <c r="S3373" t="s">
        <v>18443</v>
      </c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  <c r="Z3373" s="6">
        <v>0</v>
      </c>
      <c r="AA3373" s="6">
        <v>0</v>
      </c>
      <c r="AB3373" s="6">
        <v>0</v>
      </c>
    </row>
    <row r="3374" spans="1:28" x14ac:dyDescent="0.2">
      <c r="A3374" s="4" t="s">
        <v>18444</v>
      </c>
      <c r="B3374" t="s">
        <v>18445</v>
      </c>
      <c r="C3374" s="5" t="s">
        <v>241</v>
      </c>
      <c r="D3374" t="s">
        <v>34</v>
      </c>
      <c r="E3374" t="s">
        <v>159</v>
      </c>
      <c r="F3374" t="s">
        <v>36</v>
      </c>
      <c r="G3374" t="s">
        <v>37</v>
      </c>
      <c r="H3374" t="s">
        <v>18446</v>
      </c>
      <c r="I3374" t="s">
        <v>31</v>
      </c>
      <c r="J3374" t="s">
        <v>494</v>
      </c>
      <c r="K3374" t="s">
        <v>18447</v>
      </c>
      <c r="L3374" t="s">
        <v>18448</v>
      </c>
      <c r="M3374" t="s">
        <v>834</v>
      </c>
      <c r="N3374" t="s">
        <v>41</v>
      </c>
      <c r="O3374" t="s">
        <v>874</v>
      </c>
      <c r="P3374" t="s">
        <v>18449</v>
      </c>
      <c r="Q3374" t="s">
        <v>18450</v>
      </c>
      <c r="R3374" t="s">
        <v>18450</v>
      </c>
      <c r="S3374" t="s">
        <v>18450</v>
      </c>
      <c r="T3374" s="6">
        <v>0</v>
      </c>
      <c r="U3374" s="6">
        <v>0</v>
      </c>
      <c r="V3374" s="6">
        <v>0</v>
      </c>
      <c r="W3374" s="6">
        <v>0</v>
      </c>
      <c r="X3374" s="6">
        <v>0</v>
      </c>
      <c r="Y3374" s="6">
        <v>0</v>
      </c>
      <c r="Z3374" s="6">
        <v>0</v>
      </c>
      <c r="AA3374" s="6">
        <v>0</v>
      </c>
      <c r="AB3374" s="6">
        <v>0</v>
      </c>
    </row>
    <row r="3375" spans="1:28" x14ac:dyDescent="0.2">
      <c r="A3375" s="4" t="s">
        <v>18444</v>
      </c>
      <c r="B3375" t="s">
        <v>18451</v>
      </c>
      <c r="C3375" s="5" t="s">
        <v>241</v>
      </c>
      <c r="D3375" t="s">
        <v>34</v>
      </c>
      <c r="E3375" t="s">
        <v>341</v>
      </c>
      <c r="F3375" t="s">
        <v>36</v>
      </c>
      <c r="G3375" t="s">
        <v>86</v>
      </c>
      <c r="H3375" t="s">
        <v>18452</v>
      </c>
      <c r="I3375" t="s">
        <v>31</v>
      </c>
      <c r="J3375" t="s">
        <v>18453</v>
      </c>
      <c r="K3375" t="s">
        <v>18454</v>
      </c>
      <c r="L3375" t="s">
        <v>18455</v>
      </c>
      <c r="M3375" t="s">
        <v>164</v>
      </c>
      <c r="N3375" t="s">
        <v>41</v>
      </c>
      <c r="O3375" t="s">
        <v>18456</v>
      </c>
      <c r="P3375" t="s">
        <v>18457</v>
      </c>
      <c r="Q3375" t="s">
        <v>18458</v>
      </c>
      <c r="R3375" t="s">
        <v>18458</v>
      </c>
      <c r="S3375" t="s">
        <v>0</v>
      </c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495</v>
      </c>
      <c r="Z3375" s="6">
        <v>0</v>
      </c>
      <c r="AA3375" s="6">
        <v>0</v>
      </c>
      <c r="AB3375" s="6">
        <v>0</v>
      </c>
    </row>
    <row r="3376" spans="1:28" x14ac:dyDescent="0.2">
      <c r="A3376" s="4" t="s">
        <v>18459</v>
      </c>
      <c r="B3376" t="s">
        <v>18460</v>
      </c>
      <c r="C3376" s="5" t="s">
        <v>241</v>
      </c>
      <c r="D3376" t="s">
        <v>34</v>
      </c>
      <c r="E3376" t="s">
        <v>258</v>
      </c>
      <c r="F3376" t="s">
        <v>36</v>
      </c>
      <c r="G3376" t="s">
        <v>37</v>
      </c>
      <c r="H3376" t="s">
        <v>18461</v>
      </c>
      <c r="I3376" t="s">
        <v>31</v>
      </c>
      <c r="J3376" t="s">
        <v>410</v>
      </c>
      <c r="K3376" t="s">
        <v>18462</v>
      </c>
      <c r="L3376" t="s">
        <v>18463</v>
      </c>
      <c r="M3376" t="s">
        <v>1536</v>
      </c>
      <c r="N3376" t="s">
        <v>41</v>
      </c>
      <c r="O3376" t="s">
        <v>18464</v>
      </c>
      <c r="P3376" t="s">
        <v>18465</v>
      </c>
      <c r="Q3376" t="s">
        <v>18466</v>
      </c>
      <c r="R3376" t="s">
        <v>18466</v>
      </c>
      <c r="S3376" t="s">
        <v>18467</v>
      </c>
      <c r="T3376" s="6">
        <v>1170</v>
      </c>
      <c r="U3376" s="6">
        <v>0</v>
      </c>
      <c r="V3376" s="6">
        <v>0</v>
      </c>
      <c r="W3376" s="6">
        <v>0</v>
      </c>
      <c r="X3376" s="6">
        <v>0</v>
      </c>
      <c r="Y3376" s="6">
        <v>0</v>
      </c>
      <c r="Z3376" s="6">
        <v>0</v>
      </c>
      <c r="AA3376" s="6">
        <v>0</v>
      </c>
      <c r="AB3376" s="6">
        <v>0</v>
      </c>
    </row>
    <row r="3377" spans="1:28" x14ac:dyDescent="0.2">
      <c r="A3377" s="4" t="s">
        <v>18459</v>
      </c>
      <c r="B3377" t="s">
        <v>18468</v>
      </c>
      <c r="C3377" s="5" t="s">
        <v>241</v>
      </c>
      <c r="D3377" t="s">
        <v>34</v>
      </c>
      <c r="E3377" t="s">
        <v>159</v>
      </c>
      <c r="F3377" t="s">
        <v>36</v>
      </c>
      <c r="G3377" t="s">
        <v>37</v>
      </c>
      <c r="H3377" t="s">
        <v>18469</v>
      </c>
      <c r="I3377" t="s">
        <v>31</v>
      </c>
      <c r="J3377" t="s">
        <v>18470</v>
      </c>
      <c r="K3377" t="s">
        <v>5194</v>
      </c>
      <c r="L3377" t="s">
        <v>18471</v>
      </c>
      <c r="M3377" t="s">
        <v>164</v>
      </c>
      <c r="N3377" t="s">
        <v>41</v>
      </c>
      <c r="O3377" t="s">
        <v>18472</v>
      </c>
      <c r="P3377" t="s">
        <v>18473</v>
      </c>
      <c r="Q3377" t="s">
        <v>18474</v>
      </c>
      <c r="R3377" t="s">
        <v>18475</v>
      </c>
      <c r="S3377" t="s">
        <v>18476</v>
      </c>
      <c r="T3377" s="6">
        <v>0</v>
      </c>
      <c r="U3377" s="6">
        <v>0</v>
      </c>
      <c r="V3377" s="6">
        <v>0</v>
      </c>
      <c r="W3377" s="6">
        <v>0</v>
      </c>
      <c r="X3377" s="6">
        <v>0</v>
      </c>
      <c r="Y3377" s="6">
        <v>453</v>
      </c>
      <c r="Z3377" s="6">
        <v>0</v>
      </c>
      <c r="AA3377" s="6">
        <v>0</v>
      </c>
      <c r="AB3377" s="6">
        <v>0</v>
      </c>
    </row>
    <row r="3378" spans="1:28" x14ac:dyDescent="0.2">
      <c r="A3378" s="4" t="s">
        <v>18477</v>
      </c>
      <c r="B3378" t="s">
        <v>18478</v>
      </c>
      <c r="C3378" s="5" t="s">
        <v>241</v>
      </c>
      <c r="D3378" t="s">
        <v>34</v>
      </c>
      <c r="E3378" t="s">
        <v>258</v>
      </c>
      <c r="F3378" t="s">
        <v>36</v>
      </c>
      <c r="G3378" t="s">
        <v>37</v>
      </c>
      <c r="H3378" t="s">
        <v>18479</v>
      </c>
      <c r="I3378" t="s">
        <v>31</v>
      </c>
      <c r="J3378" t="s">
        <v>0</v>
      </c>
      <c r="K3378" t="s">
        <v>18479</v>
      </c>
      <c r="L3378" t="s">
        <v>18480</v>
      </c>
      <c r="M3378" t="s">
        <v>18481</v>
      </c>
      <c r="N3378" t="s">
        <v>41</v>
      </c>
      <c r="O3378" t="s">
        <v>18482</v>
      </c>
      <c r="P3378" t="s">
        <v>18483</v>
      </c>
      <c r="Q3378" t="s">
        <v>18484</v>
      </c>
      <c r="R3378" t="s">
        <v>0</v>
      </c>
      <c r="S3378" t="s">
        <v>0</v>
      </c>
      <c r="T3378" s="6">
        <v>0</v>
      </c>
      <c r="U3378" s="6">
        <v>0</v>
      </c>
      <c r="V3378" s="6">
        <v>0</v>
      </c>
      <c r="W3378" s="6">
        <v>0</v>
      </c>
      <c r="X3378" s="6">
        <v>0</v>
      </c>
      <c r="Y3378" s="6">
        <v>631</v>
      </c>
      <c r="Z3378" s="6">
        <v>0</v>
      </c>
      <c r="AA3378" s="6">
        <v>0</v>
      </c>
      <c r="AB3378" s="6">
        <v>0</v>
      </c>
    </row>
    <row r="3379" spans="1:28" x14ac:dyDescent="0.2">
      <c r="A3379" s="4" t="s">
        <v>18477</v>
      </c>
      <c r="B3379" t="s">
        <v>18485</v>
      </c>
      <c r="C3379" s="5" t="s">
        <v>241</v>
      </c>
      <c r="D3379" t="s">
        <v>34</v>
      </c>
      <c r="E3379" t="s">
        <v>341</v>
      </c>
      <c r="F3379" t="s">
        <v>36</v>
      </c>
      <c r="G3379" t="s">
        <v>37</v>
      </c>
      <c r="H3379" t="s">
        <v>18486</v>
      </c>
      <c r="I3379" t="s">
        <v>31</v>
      </c>
      <c r="J3379" t="s">
        <v>18487</v>
      </c>
      <c r="K3379" t="s">
        <v>18488</v>
      </c>
      <c r="L3379" t="s">
        <v>18489</v>
      </c>
      <c r="M3379" t="s">
        <v>51</v>
      </c>
      <c r="N3379" t="s">
        <v>41</v>
      </c>
      <c r="O3379" t="s">
        <v>18490</v>
      </c>
      <c r="P3379" t="s">
        <v>18491</v>
      </c>
      <c r="Q3379" t="s">
        <v>18492</v>
      </c>
      <c r="R3379" t="s">
        <v>0</v>
      </c>
      <c r="S3379" t="s">
        <v>0</v>
      </c>
      <c r="T3379" s="6">
        <v>678</v>
      </c>
      <c r="U3379" s="6">
        <v>0</v>
      </c>
      <c r="V3379" s="6">
        <v>0</v>
      </c>
      <c r="W3379" s="6">
        <v>0</v>
      </c>
      <c r="X3379" s="6">
        <v>0</v>
      </c>
      <c r="Y3379" s="6">
        <v>453</v>
      </c>
      <c r="Z3379" s="6">
        <v>0</v>
      </c>
      <c r="AA3379" s="6">
        <v>0</v>
      </c>
      <c r="AB3379" s="6">
        <v>0</v>
      </c>
    </row>
    <row r="3380" spans="1:28" x14ac:dyDescent="0.2">
      <c r="A3380" s="4" t="s">
        <v>18477</v>
      </c>
      <c r="B3380" t="s">
        <v>18493</v>
      </c>
      <c r="C3380" s="5" t="s">
        <v>241</v>
      </c>
      <c r="D3380" t="s">
        <v>34</v>
      </c>
      <c r="E3380" t="s">
        <v>341</v>
      </c>
      <c r="F3380" t="s">
        <v>36</v>
      </c>
      <c r="G3380" t="s">
        <v>86</v>
      </c>
      <c r="H3380" t="s">
        <v>18494</v>
      </c>
      <c r="I3380" t="s">
        <v>31</v>
      </c>
      <c r="J3380" t="s">
        <v>3823</v>
      </c>
      <c r="K3380" t="s">
        <v>17420</v>
      </c>
      <c r="L3380" t="s">
        <v>18495</v>
      </c>
      <c r="M3380" t="s">
        <v>834</v>
      </c>
      <c r="N3380" t="s">
        <v>41</v>
      </c>
      <c r="O3380" t="s">
        <v>5416</v>
      </c>
      <c r="P3380" t="s">
        <v>18496</v>
      </c>
      <c r="Q3380" t="s">
        <v>18497</v>
      </c>
      <c r="R3380" t="s">
        <v>18497</v>
      </c>
      <c r="S3380" t="s">
        <v>18497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631</v>
      </c>
      <c r="Z3380" s="6">
        <v>0</v>
      </c>
      <c r="AA3380" s="6">
        <v>0</v>
      </c>
      <c r="AB3380" s="6">
        <v>0</v>
      </c>
    </row>
    <row r="3381" spans="1:28" x14ac:dyDescent="0.2">
      <c r="A3381" s="4" t="s">
        <v>18477</v>
      </c>
      <c r="B3381" t="s">
        <v>18498</v>
      </c>
      <c r="C3381" s="5" t="s">
        <v>241</v>
      </c>
      <c r="D3381" t="s">
        <v>34</v>
      </c>
      <c r="E3381" t="s">
        <v>106</v>
      </c>
      <c r="F3381" t="s">
        <v>36</v>
      </c>
      <c r="G3381" t="s">
        <v>86</v>
      </c>
      <c r="H3381" t="s">
        <v>18499</v>
      </c>
      <c r="I3381" t="s">
        <v>31</v>
      </c>
      <c r="J3381" t="s">
        <v>2607</v>
      </c>
      <c r="K3381" t="s">
        <v>18500</v>
      </c>
      <c r="L3381" t="s">
        <v>4443</v>
      </c>
      <c r="M3381" t="s">
        <v>2961</v>
      </c>
      <c r="N3381" t="s">
        <v>41</v>
      </c>
      <c r="O3381" t="s">
        <v>4444</v>
      </c>
      <c r="P3381" t="s">
        <v>4445</v>
      </c>
      <c r="Q3381" t="s">
        <v>4446</v>
      </c>
      <c r="R3381" t="s">
        <v>0</v>
      </c>
      <c r="S3381" t="s">
        <v>4446</v>
      </c>
      <c r="T3381" s="6">
        <v>0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</row>
    <row r="3382" spans="1:28" hidden="1" x14ac:dyDescent="0.2">
      <c r="A3382" s="4" t="s">
        <v>18477</v>
      </c>
      <c r="B3382" t="s">
        <v>18501</v>
      </c>
      <c r="C3382" s="5" t="s">
        <v>33</v>
      </c>
      <c r="D3382" t="s">
        <v>34</v>
      </c>
      <c r="E3382" t="s">
        <v>1119</v>
      </c>
      <c r="F3382" t="s">
        <v>36</v>
      </c>
      <c r="G3382" t="s">
        <v>37</v>
      </c>
      <c r="H3382" t="s">
        <v>18502</v>
      </c>
      <c r="I3382" t="s">
        <v>31</v>
      </c>
      <c r="J3382" t="s">
        <v>0</v>
      </c>
      <c r="K3382" t="s">
        <v>18502</v>
      </c>
      <c r="L3382" t="s">
        <v>18503</v>
      </c>
      <c r="M3382" t="s">
        <v>18504</v>
      </c>
      <c r="N3382" t="s">
        <v>41</v>
      </c>
      <c r="O3382" t="s">
        <v>18505</v>
      </c>
      <c r="P3382" t="s">
        <v>18506</v>
      </c>
      <c r="Q3382" t="s">
        <v>18507</v>
      </c>
      <c r="R3382" t="s">
        <v>0</v>
      </c>
      <c r="S3382" t="s">
        <v>0</v>
      </c>
      <c r="T3382" s="6">
        <v>0</v>
      </c>
      <c r="U3382" s="6">
        <v>0</v>
      </c>
      <c r="V3382" s="6">
        <v>0</v>
      </c>
      <c r="W3382" s="6">
        <v>0</v>
      </c>
      <c r="X3382" s="6">
        <v>0</v>
      </c>
      <c r="Y3382" s="6">
        <v>0</v>
      </c>
      <c r="Z3382" s="6">
        <v>0</v>
      </c>
      <c r="AA3382" s="6">
        <v>0</v>
      </c>
      <c r="AB3382" s="6">
        <v>0</v>
      </c>
    </row>
    <row r="3383" spans="1:28" hidden="1" x14ac:dyDescent="0.2">
      <c r="A3383" s="4" t="s">
        <v>18508</v>
      </c>
      <c r="B3383" t="s">
        <v>18509</v>
      </c>
      <c r="C3383" s="5" t="s">
        <v>241</v>
      </c>
      <c r="D3383" t="s">
        <v>96</v>
      </c>
      <c r="E3383" t="s">
        <v>1732</v>
      </c>
      <c r="F3383" t="s">
        <v>36</v>
      </c>
      <c r="G3383" t="s">
        <v>37</v>
      </c>
      <c r="H3383" t="s">
        <v>18510</v>
      </c>
      <c r="I3383" t="s">
        <v>94</v>
      </c>
      <c r="J3383" t="s">
        <v>0</v>
      </c>
      <c r="K3383" t="s">
        <v>18510</v>
      </c>
      <c r="L3383" t="s">
        <v>18511</v>
      </c>
      <c r="M3383" t="s">
        <v>18512</v>
      </c>
      <c r="N3383" t="s">
        <v>41</v>
      </c>
      <c r="O3383" t="s">
        <v>18513</v>
      </c>
      <c r="P3383" t="s">
        <v>0</v>
      </c>
      <c r="Q3383" t="s">
        <v>18514</v>
      </c>
      <c r="R3383" t="s">
        <v>18515</v>
      </c>
      <c r="S3383" t="s">
        <v>0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</row>
    <row r="3384" spans="1:28" hidden="1" x14ac:dyDescent="0.2">
      <c r="A3384" s="4" t="s">
        <v>18508</v>
      </c>
      <c r="B3384" t="s">
        <v>18516</v>
      </c>
      <c r="C3384" s="5" t="s">
        <v>241</v>
      </c>
      <c r="D3384" t="s">
        <v>34</v>
      </c>
      <c r="E3384" t="s">
        <v>189</v>
      </c>
      <c r="F3384" t="s">
        <v>36</v>
      </c>
      <c r="G3384" t="s">
        <v>37</v>
      </c>
      <c r="H3384" t="s">
        <v>1394</v>
      </c>
      <c r="I3384" t="s">
        <v>94</v>
      </c>
      <c r="J3384" t="s">
        <v>0</v>
      </c>
      <c r="K3384" t="s">
        <v>1394</v>
      </c>
      <c r="L3384" t="s">
        <v>1395</v>
      </c>
      <c r="M3384" t="s">
        <v>1396</v>
      </c>
      <c r="N3384" t="s">
        <v>41</v>
      </c>
      <c r="O3384" t="s">
        <v>1397</v>
      </c>
      <c r="P3384" t="s">
        <v>1398</v>
      </c>
      <c r="Q3384" t="s">
        <v>1399</v>
      </c>
      <c r="R3384" t="s">
        <v>0</v>
      </c>
      <c r="S3384" t="s">
        <v>0</v>
      </c>
      <c r="T3384" s="6">
        <v>0</v>
      </c>
      <c r="U3384" s="6">
        <v>0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</row>
    <row r="3385" spans="1:28" x14ac:dyDescent="0.2">
      <c r="A3385" s="4" t="s">
        <v>18517</v>
      </c>
      <c r="B3385" t="s">
        <v>18518</v>
      </c>
      <c r="C3385" s="5" t="s">
        <v>241</v>
      </c>
      <c r="D3385" t="s">
        <v>34</v>
      </c>
      <c r="E3385" t="s">
        <v>341</v>
      </c>
      <c r="F3385" t="s">
        <v>36</v>
      </c>
      <c r="G3385" t="s">
        <v>37</v>
      </c>
      <c r="H3385" t="s">
        <v>18519</v>
      </c>
      <c r="I3385" t="s">
        <v>31</v>
      </c>
      <c r="J3385" t="s">
        <v>3823</v>
      </c>
      <c r="K3385" t="s">
        <v>5018</v>
      </c>
      <c r="L3385" t="s">
        <v>18520</v>
      </c>
      <c r="M3385" t="s">
        <v>164</v>
      </c>
      <c r="N3385" t="s">
        <v>41</v>
      </c>
      <c r="O3385" t="s">
        <v>18521</v>
      </c>
      <c r="P3385" t="s">
        <v>18522</v>
      </c>
      <c r="Q3385" t="s">
        <v>18523</v>
      </c>
      <c r="R3385" t="s">
        <v>18524</v>
      </c>
      <c r="S3385" t="s">
        <v>18523</v>
      </c>
      <c r="T3385" s="6">
        <v>2000</v>
      </c>
      <c r="U3385" s="6">
        <v>0</v>
      </c>
      <c r="V3385" s="6">
        <v>0</v>
      </c>
      <c r="W3385" s="6">
        <v>0</v>
      </c>
      <c r="X3385" s="6">
        <v>0</v>
      </c>
      <c r="Y3385" s="6">
        <v>631</v>
      </c>
      <c r="Z3385" s="6">
        <v>0</v>
      </c>
      <c r="AA3385" s="6">
        <v>0</v>
      </c>
      <c r="AB3385" s="6">
        <v>0</v>
      </c>
    </row>
    <row r="3386" spans="1:28" x14ac:dyDescent="0.2">
      <c r="A3386" s="4" t="s">
        <v>18525</v>
      </c>
      <c r="B3386" t="s">
        <v>18526</v>
      </c>
      <c r="C3386" s="5" t="s">
        <v>241</v>
      </c>
      <c r="D3386" t="s">
        <v>34</v>
      </c>
      <c r="E3386" t="s">
        <v>297</v>
      </c>
      <c r="F3386" t="s">
        <v>36</v>
      </c>
      <c r="G3386" t="s">
        <v>37</v>
      </c>
      <c r="H3386" t="s">
        <v>1967</v>
      </c>
      <c r="I3386" t="s">
        <v>94</v>
      </c>
      <c r="J3386" t="s">
        <v>0</v>
      </c>
      <c r="K3386" t="s">
        <v>1967</v>
      </c>
      <c r="L3386" t="s">
        <v>478</v>
      </c>
      <c r="M3386" t="s">
        <v>164</v>
      </c>
      <c r="N3386" t="s">
        <v>41</v>
      </c>
      <c r="O3386" t="s">
        <v>479</v>
      </c>
      <c r="P3386" t="s">
        <v>0</v>
      </c>
      <c r="Q3386" t="s">
        <v>481</v>
      </c>
      <c r="R3386" t="s">
        <v>481</v>
      </c>
      <c r="S3386" t="s">
        <v>8025</v>
      </c>
      <c r="T3386" s="6">
        <v>0</v>
      </c>
      <c r="U3386" s="6">
        <v>0</v>
      </c>
      <c r="V3386" s="6">
        <v>0</v>
      </c>
      <c r="W3386" s="6">
        <v>0</v>
      </c>
      <c r="X3386" s="6">
        <v>0</v>
      </c>
      <c r="Y3386" s="6">
        <v>0</v>
      </c>
      <c r="Z3386" s="6">
        <v>0</v>
      </c>
      <c r="AA3386" s="6">
        <v>0</v>
      </c>
      <c r="AB3386" s="6">
        <v>0</v>
      </c>
    </row>
    <row r="3387" spans="1:28" hidden="1" x14ac:dyDescent="0.2">
      <c r="A3387" s="4" t="s">
        <v>18525</v>
      </c>
      <c r="B3387" t="s">
        <v>18527</v>
      </c>
      <c r="C3387" s="5" t="s">
        <v>241</v>
      </c>
      <c r="D3387" t="s">
        <v>34</v>
      </c>
      <c r="E3387" t="s">
        <v>159</v>
      </c>
      <c r="F3387" t="s">
        <v>36</v>
      </c>
      <c r="G3387" t="s">
        <v>37</v>
      </c>
      <c r="H3387" t="s">
        <v>18528</v>
      </c>
      <c r="I3387" t="s">
        <v>31</v>
      </c>
      <c r="J3387" t="s">
        <v>18529</v>
      </c>
      <c r="K3387" t="s">
        <v>8319</v>
      </c>
      <c r="L3387" t="s">
        <v>18530</v>
      </c>
      <c r="M3387" t="s">
        <v>9476</v>
      </c>
      <c r="N3387" t="s">
        <v>465</v>
      </c>
      <c r="O3387" t="s">
        <v>18531</v>
      </c>
      <c r="P3387" t="s">
        <v>18532</v>
      </c>
      <c r="Q3387" t="s">
        <v>18533</v>
      </c>
      <c r="R3387" t="s">
        <v>0</v>
      </c>
      <c r="S3387" t="s">
        <v>0</v>
      </c>
      <c r="T3387" s="6">
        <v>2500</v>
      </c>
      <c r="U3387" s="6">
        <v>0</v>
      </c>
      <c r="V3387" s="6">
        <v>0</v>
      </c>
      <c r="W3387" s="6">
        <v>0</v>
      </c>
      <c r="X3387" s="6">
        <v>0</v>
      </c>
      <c r="Y3387" s="6">
        <v>426</v>
      </c>
      <c r="Z3387" s="6">
        <v>0</v>
      </c>
      <c r="AA3387" s="6">
        <v>0</v>
      </c>
      <c r="AB3387" s="6">
        <v>0</v>
      </c>
    </row>
    <row r="3388" spans="1:28" x14ac:dyDescent="0.2">
      <c r="A3388" s="4" t="s">
        <v>18525</v>
      </c>
      <c r="B3388" t="s">
        <v>18534</v>
      </c>
      <c r="C3388" s="5" t="s">
        <v>241</v>
      </c>
      <c r="D3388" t="s">
        <v>34</v>
      </c>
      <c r="E3388" t="s">
        <v>297</v>
      </c>
      <c r="F3388" t="s">
        <v>36</v>
      </c>
      <c r="G3388" t="s">
        <v>37</v>
      </c>
      <c r="H3388" t="s">
        <v>1967</v>
      </c>
      <c r="I3388" t="s">
        <v>94</v>
      </c>
      <c r="J3388" t="s">
        <v>0</v>
      </c>
      <c r="K3388" t="s">
        <v>1967</v>
      </c>
      <c r="L3388" t="s">
        <v>478</v>
      </c>
      <c r="M3388" t="s">
        <v>164</v>
      </c>
      <c r="N3388" t="s">
        <v>41</v>
      </c>
      <c r="O3388" t="s">
        <v>479</v>
      </c>
      <c r="P3388" t="s">
        <v>0</v>
      </c>
      <c r="Q3388" t="s">
        <v>481</v>
      </c>
      <c r="R3388" t="s">
        <v>481</v>
      </c>
      <c r="S3388" t="s">
        <v>8025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</row>
    <row r="3389" spans="1:28" hidden="1" x14ac:dyDescent="0.2">
      <c r="A3389" s="4" t="s">
        <v>18525</v>
      </c>
      <c r="B3389" t="s">
        <v>18535</v>
      </c>
      <c r="C3389" s="5" t="s">
        <v>241</v>
      </c>
      <c r="D3389" t="s">
        <v>34</v>
      </c>
      <c r="E3389" t="s">
        <v>297</v>
      </c>
      <c r="F3389" t="s">
        <v>36</v>
      </c>
      <c r="G3389" t="s">
        <v>37</v>
      </c>
      <c r="H3389" t="s">
        <v>18536</v>
      </c>
      <c r="I3389" t="s">
        <v>94</v>
      </c>
      <c r="J3389" t="s">
        <v>0</v>
      </c>
      <c r="K3389" t="s">
        <v>18536</v>
      </c>
      <c r="L3389" t="s">
        <v>18537</v>
      </c>
      <c r="M3389" t="s">
        <v>17815</v>
      </c>
      <c r="N3389" t="s">
        <v>41</v>
      </c>
      <c r="O3389" t="s">
        <v>18538</v>
      </c>
      <c r="P3389" t="s">
        <v>18539</v>
      </c>
      <c r="Q3389" t="s">
        <v>18540</v>
      </c>
      <c r="R3389" t="s">
        <v>18540</v>
      </c>
      <c r="S3389" t="s">
        <v>18540</v>
      </c>
      <c r="T3389" s="6">
        <v>0</v>
      </c>
      <c r="U3389" s="6">
        <v>0</v>
      </c>
      <c r="V3389" s="6">
        <v>0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</row>
    <row r="3390" spans="1:28" x14ac:dyDescent="0.2">
      <c r="A3390" s="4" t="s">
        <v>18525</v>
      </c>
      <c r="B3390" t="s">
        <v>18541</v>
      </c>
      <c r="C3390" s="5" t="s">
        <v>241</v>
      </c>
      <c r="D3390" t="s">
        <v>34</v>
      </c>
      <c r="E3390" t="s">
        <v>258</v>
      </c>
      <c r="F3390" t="s">
        <v>36</v>
      </c>
      <c r="G3390" t="s">
        <v>37</v>
      </c>
      <c r="H3390" t="s">
        <v>18542</v>
      </c>
      <c r="I3390" t="s">
        <v>31</v>
      </c>
      <c r="J3390" t="s">
        <v>12037</v>
      </c>
      <c r="K3390" t="s">
        <v>18543</v>
      </c>
      <c r="L3390" t="s">
        <v>18544</v>
      </c>
      <c r="M3390" t="s">
        <v>209</v>
      </c>
      <c r="N3390" t="s">
        <v>41</v>
      </c>
      <c r="O3390" t="s">
        <v>18545</v>
      </c>
      <c r="P3390" t="s">
        <v>18546</v>
      </c>
      <c r="Q3390" t="s">
        <v>18547</v>
      </c>
      <c r="R3390" t="s">
        <v>0</v>
      </c>
      <c r="S3390" t="s">
        <v>18548</v>
      </c>
      <c r="T3390" s="6">
        <v>0</v>
      </c>
      <c r="U3390" s="6">
        <v>0</v>
      </c>
      <c r="V3390" s="6">
        <v>0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</row>
    <row r="3391" spans="1:28" hidden="1" x14ac:dyDescent="0.2">
      <c r="A3391" s="4" t="s">
        <v>18549</v>
      </c>
      <c r="B3391" t="s">
        <v>18550</v>
      </c>
      <c r="C3391" s="5" t="s">
        <v>241</v>
      </c>
      <c r="D3391" t="s">
        <v>34</v>
      </c>
      <c r="E3391" t="s">
        <v>46</v>
      </c>
      <c r="F3391" t="s">
        <v>36</v>
      </c>
      <c r="G3391" t="s">
        <v>37</v>
      </c>
      <c r="H3391" t="s">
        <v>4288</v>
      </c>
      <c r="I3391" t="s">
        <v>94</v>
      </c>
      <c r="J3391" t="s">
        <v>0</v>
      </c>
      <c r="K3391" t="s">
        <v>4288</v>
      </c>
      <c r="L3391" t="s">
        <v>4289</v>
      </c>
      <c r="M3391" t="s">
        <v>4290</v>
      </c>
      <c r="N3391" t="s">
        <v>41</v>
      </c>
      <c r="O3391" t="s">
        <v>4291</v>
      </c>
      <c r="P3391" t="s">
        <v>0</v>
      </c>
      <c r="Q3391" t="s">
        <v>4293</v>
      </c>
      <c r="R3391" t="s">
        <v>4293</v>
      </c>
      <c r="S3391" t="s">
        <v>4293</v>
      </c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0</v>
      </c>
      <c r="Z3391" s="6">
        <v>0</v>
      </c>
      <c r="AA3391" s="6">
        <v>0</v>
      </c>
      <c r="AB3391" s="6">
        <v>0</v>
      </c>
    </row>
    <row r="3392" spans="1:28" x14ac:dyDescent="0.2">
      <c r="A3392" s="4" t="s">
        <v>18549</v>
      </c>
      <c r="B3392" t="s">
        <v>18551</v>
      </c>
      <c r="C3392" s="5" t="s">
        <v>241</v>
      </c>
      <c r="D3392" t="s">
        <v>34</v>
      </c>
      <c r="E3392" t="s">
        <v>1683</v>
      </c>
      <c r="F3392" t="s">
        <v>36</v>
      </c>
      <c r="G3392" t="s">
        <v>37</v>
      </c>
      <c r="H3392" t="s">
        <v>18552</v>
      </c>
      <c r="I3392" t="s">
        <v>31</v>
      </c>
      <c r="J3392" t="s">
        <v>6891</v>
      </c>
      <c r="K3392" t="s">
        <v>18553</v>
      </c>
      <c r="L3392" t="s">
        <v>18554</v>
      </c>
      <c r="M3392" t="s">
        <v>541</v>
      </c>
      <c r="N3392" t="s">
        <v>41</v>
      </c>
      <c r="O3392" t="s">
        <v>18555</v>
      </c>
      <c r="P3392" t="s">
        <v>18556</v>
      </c>
      <c r="Q3392" t="s">
        <v>18557</v>
      </c>
      <c r="R3392" t="s">
        <v>18557</v>
      </c>
      <c r="S3392" t="s">
        <v>0</v>
      </c>
      <c r="T3392" s="6">
        <v>1500</v>
      </c>
      <c r="U3392" s="6">
        <v>0</v>
      </c>
      <c r="V3392" s="6">
        <v>0</v>
      </c>
      <c r="W3392" s="6">
        <v>0</v>
      </c>
      <c r="X3392" s="6">
        <v>0</v>
      </c>
      <c r="Y3392" s="6">
        <v>453</v>
      </c>
      <c r="Z3392" s="6">
        <v>0</v>
      </c>
      <c r="AA3392" s="6">
        <v>0</v>
      </c>
      <c r="AB3392" s="6">
        <v>0</v>
      </c>
    </row>
    <row r="3393" spans="1:28" x14ac:dyDescent="0.2">
      <c r="A3393" s="4" t="s">
        <v>18558</v>
      </c>
      <c r="B3393" t="s">
        <v>18559</v>
      </c>
      <c r="C3393" s="5" t="s">
        <v>241</v>
      </c>
      <c r="D3393" t="s">
        <v>34</v>
      </c>
      <c r="E3393" t="s">
        <v>258</v>
      </c>
      <c r="F3393" t="s">
        <v>36</v>
      </c>
      <c r="G3393" t="s">
        <v>37</v>
      </c>
      <c r="H3393" t="s">
        <v>18560</v>
      </c>
      <c r="I3393" t="s">
        <v>31</v>
      </c>
      <c r="J3393" t="s">
        <v>18561</v>
      </c>
      <c r="K3393" t="s">
        <v>18562</v>
      </c>
      <c r="L3393" t="s">
        <v>18563</v>
      </c>
      <c r="M3393" t="s">
        <v>1727</v>
      </c>
      <c r="N3393" t="s">
        <v>41</v>
      </c>
      <c r="O3393" t="s">
        <v>1728</v>
      </c>
      <c r="P3393" t="s">
        <v>0</v>
      </c>
      <c r="Q3393" t="s">
        <v>18564</v>
      </c>
      <c r="R3393" t="s">
        <v>0</v>
      </c>
      <c r="S3393" t="s">
        <v>18564</v>
      </c>
      <c r="T3393" s="6">
        <v>750</v>
      </c>
      <c r="U3393" s="6">
        <v>0</v>
      </c>
      <c r="V3393" s="6">
        <v>0</v>
      </c>
      <c r="W3393" s="6">
        <v>0</v>
      </c>
      <c r="X3393" s="6">
        <v>0</v>
      </c>
      <c r="Y3393" s="6">
        <v>0</v>
      </c>
      <c r="Z3393" s="6">
        <v>0</v>
      </c>
      <c r="AA3393" s="6">
        <v>0</v>
      </c>
      <c r="AB3393" s="6">
        <v>0</v>
      </c>
    </row>
    <row r="3394" spans="1:28" x14ac:dyDescent="0.2">
      <c r="A3394" s="4" t="s">
        <v>18558</v>
      </c>
      <c r="B3394" t="s">
        <v>18565</v>
      </c>
      <c r="C3394" s="5" t="s">
        <v>5459</v>
      </c>
      <c r="D3394" t="s">
        <v>34</v>
      </c>
      <c r="E3394" t="s">
        <v>285</v>
      </c>
      <c r="F3394" t="s">
        <v>36</v>
      </c>
      <c r="G3394" t="s">
        <v>37</v>
      </c>
      <c r="H3394" t="s">
        <v>18566</v>
      </c>
      <c r="I3394" t="s">
        <v>31</v>
      </c>
      <c r="J3394" t="s">
        <v>0</v>
      </c>
      <c r="K3394" t="s">
        <v>18566</v>
      </c>
      <c r="L3394" t="s">
        <v>18567</v>
      </c>
      <c r="M3394" t="s">
        <v>1301</v>
      </c>
      <c r="N3394" t="s">
        <v>41</v>
      </c>
      <c r="O3394" t="s">
        <v>2991</v>
      </c>
      <c r="P3394" t="s">
        <v>18568</v>
      </c>
      <c r="Q3394" t="s">
        <v>18569</v>
      </c>
      <c r="R3394" t="s">
        <v>18570</v>
      </c>
      <c r="S3394" t="s">
        <v>18569</v>
      </c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  <c r="AB3394" s="6">
        <v>0</v>
      </c>
    </row>
    <row r="3395" spans="1:28" x14ac:dyDescent="0.2">
      <c r="A3395" s="4" t="s">
        <v>18558</v>
      </c>
      <c r="B3395" t="s">
        <v>18571</v>
      </c>
      <c r="C3395" s="5" t="s">
        <v>241</v>
      </c>
      <c r="D3395" t="s">
        <v>34</v>
      </c>
      <c r="E3395" t="s">
        <v>179</v>
      </c>
      <c r="F3395" t="s">
        <v>36</v>
      </c>
      <c r="G3395" t="s">
        <v>37</v>
      </c>
      <c r="H3395" t="s">
        <v>10483</v>
      </c>
      <c r="I3395" t="s">
        <v>94</v>
      </c>
      <c r="J3395" t="s">
        <v>0</v>
      </c>
      <c r="K3395" t="s">
        <v>10483</v>
      </c>
      <c r="L3395" t="s">
        <v>10484</v>
      </c>
      <c r="M3395" t="s">
        <v>227</v>
      </c>
      <c r="N3395" t="s">
        <v>41</v>
      </c>
      <c r="O3395" t="s">
        <v>10485</v>
      </c>
      <c r="P3395" t="s">
        <v>0</v>
      </c>
      <c r="Q3395" t="s">
        <v>10486</v>
      </c>
      <c r="R3395" t="s">
        <v>0</v>
      </c>
      <c r="S3395" t="s">
        <v>0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</row>
    <row r="3396" spans="1:28" x14ac:dyDescent="0.2">
      <c r="A3396" s="4" t="s">
        <v>18558</v>
      </c>
      <c r="B3396" t="s">
        <v>18572</v>
      </c>
      <c r="C3396" s="5" t="s">
        <v>241</v>
      </c>
      <c r="D3396" t="s">
        <v>34</v>
      </c>
      <c r="E3396" t="s">
        <v>1234</v>
      </c>
      <c r="F3396" t="s">
        <v>1235</v>
      </c>
      <c r="G3396" t="s">
        <v>37</v>
      </c>
      <c r="H3396" t="s">
        <v>18573</v>
      </c>
      <c r="I3396" t="s">
        <v>31</v>
      </c>
      <c r="J3396" t="s">
        <v>2456</v>
      </c>
      <c r="K3396" t="s">
        <v>18574</v>
      </c>
      <c r="L3396" t="s">
        <v>18575</v>
      </c>
      <c r="M3396" t="s">
        <v>1222</v>
      </c>
      <c r="N3396" t="s">
        <v>41</v>
      </c>
      <c r="O3396" t="s">
        <v>1166</v>
      </c>
      <c r="P3396" t="s">
        <v>18576</v>
      </c>
      <c r="Q3396" t="s">
        <v>18577</v>
      </c>
      <c r="R3396" t="s">
        <v>18578</v>
      </c>
      <c r="S3396" t="s">
        <v>0</v>
      </c>
      <c r="T3396" s="6">
        <v>2500</v>
      </c>
      <c r="U3396" s="6">
        <v>0</v>
      </c>
      <c r="V3396" s="6">
        <v>0</v>
      </c>
      <c r="W3396" s="6">
        <v>0</v>
      </c>
      <c r="X3396" s="6">
        <v>0</v>
      </c>
      <c r="Y3396" s="6">
        <v>278.5</v>
      </c>
      <c r="Z3396" s="6">
        <v>0</v>
      </c>
      <c r="AA3396" s="6">
        <v>0</v>
      </c>
      <c r="AB3396" s="6">
        <v>0</v>
      </c>
    </row>
    <row r="3397" spans="1:28" hidden="1" x14ac:dyDescent="0.2">
      <c r="A3397" s="4" t="s">
        <v>18558</v>
      </c>
      <c r="B3397" t="s">
        <v>18579</v>
      </c>
      <c r="C3397" s="5" t="s">
        <v>241</v>
      </c>
      <c r="D3397" t="s">
        <v>34</v>
      </c>
      <c r="E3397" t="s">
        <v>189</v>
      </c>
      <c r="F3397" t="s">
        <v>36</v>
      </c>
      <c r="G3397" t="s">
        <v>37</v>
      </c>
      <c r="H3397" t="s">
        <v>10820</v>
      </c>
      <c r="I3397" t="s">
        <v>94</v>
      </c>
      <c r="J3397" t="s">
        <v>0</v>
      </c>
      <c r="K3397" t="s">
        <v>10820</v>
      </c>
      <c r="L3397" t="s">
        <v>15358</v>
      </c>
      <c r="M3397" t="s">
        <v>17737</v>
      </c>
      <c r="N3397" t="s">
        <v>1061</v>
      </c>
      <c r="O3397" t="s">
        <v>1062</v>
      </c>
      <c r="P3397" t="s">
        <v>18580</v>
      </c>
      <c r="Q3397" t="s">
        <v>10823</v>
      </c>
      <c r="R3397" t="s">
        <v>10823</v>
      </c>
      <c r="S3397" t="s">
        <v>17738</v>
      </c>
      <c r="T3397" s="6">
        <v>0</v>
      </c>
      <c r="U3397" s="6">
        <v>0</v>
      </c>
      <c r="V3397" s="6">
        <v>0</v>
      </c>
      <c r="W3397" s="6">
        <v>0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</row>
    <row r="3398" spans="1:28" x14ac:dyDescent="0.2">
      <c r="A3398" s="4" t="s">
        <v>18558</v>
      </c>
      <c r="B3398" t="s">
        <v>18581</v>
      </c>
      <c r="C3398" s="5" t="s">
        <v>241</v>
      </c>
      <c r="D3398" t="s">
        <v>34</v>
      </c>
      <c r="E3398" t="s">
        <v>341</v>
      </c>
      <c r="F3398" t="s">
        <v>36</v>
      </c>
      <c r="G3398" t="s">
        <v>37</v>
      </c>
      <c r="H3398" t="s">
        <v>18582</v>
      </c>
      <c r="I3398" t="s">
        <v>31</v>
      </c>
      <c r="J3398" t="s">
        <v>18583</v>
      </c>
      <c r="K3398" t="s">
        <v>15125</v>
      </c>
      <c r="L3398" t="s">
        <v>15126</v>
      </c>
      <c r="M3398" t="s">
        <v>209</v>
      </c>
      <c r="N3398" t="s">
        <v>41</v>
      </c>
      <c r="O3398" t="s">
        <v>210</v>
      </c>
      <c r="P3398" t="s">
        <v>0</v>
      </c>
      <c r="Q3398" t="s">
        <v>15128</v>
      </c>
      <c r="R3398" t="s">
        <v>18584</v>
      </c>
      <c r="S3398" t="s">
        <v>0</v>
      </c>
      <c r="T3398" s="6">
        <v>0</v>
      </c>
      <c r="U3398" s="6">
        <v>0</v>
      </c>
      <c r="V3398" s="6">
        <v>0</v>
      </c>
      <c r="W3398" s="6">
        <v>0</v>
      </c>
      <c r="X3398" s="6">
        <v>0</v>
      </c>
      <c r="Y3398" s="6">
        <v>428.5</v>
      </c>
      <c r="Z3398" s="6">
        <v>0</v>
      </c>
      <c r="AA3398" s="6">
        <v>0</v>
      </c>
      <c r="AB3398" s="6">
        <v>0</v>
      </c>
    </row>
    <row r="3399" spans="1:28" x14ac:dyDescent="0.2">
      <c r="A3399" s="4" t="s">
        <v>18585</v>
      </c>
      <c r="B3399" t="s">
        <v>18586</v>
      </c>
      <c r="C3399" s="5" t="s">
        <v>241</v>
      </c>
      <c r="D3399" t="s">
        <v>34</v>
      </c>
      <c r="E3399" t="s">
        <v>66</v>
      </c>
      <c r="F3399" t="s">
        <v>36</v>
      </c>
      <c r="G3399" t="s">
        <v>37</v>
      </c>
      <c r="H3399" t="s">
        <v>18587</v>
      </c>
      <c r="I3399" t="s">
        <v>31</v>
      </c>
      <c r="J3399" t="s">
        <v>6509</v>
      </c>
      <c r="K3399" t="s">
        <v>4556</v>
      </c>
      <c r="L3399" t="s">
        <v>18588</v>
      </c>
      <c r="M3399" t="s">
        <v>164</v>
      </c>
      <c r="N3399" t="s">
        <v>41</v>
      </c>
      <c r="O3399" t="s">
        <v>18589</v>
      </c>
      <c r="P3399" t="s">
        <v>18590</v>
      </c>
      <c r="Q3399" t="s">
        <v>18591</v>
      </c>
      <c r="R3399" t="s">
        <v>18591</v>
      </c>
      <c r="S3399" t="s">
        <v>18591</v>
      </c>
      <c r="T3399" s="6">
        <v>625</v>
      </c>
      <c r="U3399" s="6">
        <v>0</v>
      </c>
      <c r="V3399" s="6">
        <v>0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</row>
    <row r="3400" spans="1:28" hidden="1" x14ac:dyDescent="0.2">
      <c r="A3400" s="4" t="s">
        <v>18585</v>
      </c>
      <c r="B3400" t="s">
        <v>18592</v>
      </c>
      <c r="C3400" s="5" t="s">
        <v>241</v>
      </c>
      <c r="D3400" t="s">
        <v>34</v>
      </c>
      <c r="E3400" t="s">
        <v>117</v>
      </c>
      <c r="F3400" t="s">
        <v>36</v>
      </c>
      <c r="G3400" t="s">
        <v>37</v>
      </c>
      <c r="H3400" t="s">
        <v>18593</v>
      </c>
      <c r="I3400" t="s">
        <v>31</v>
      </c>
      <c r="J3400" t="s">
        <v>0</v>
      </c>
      <c r="K3400" t="s">
        <v>18593</v>
      </c>
      <c r="L3400" t="s">
        <v>18594</v>
      </c>
      <c r="M3400" t="s">
        <v>2833</v>
      </c>
      <c r="N3400" t="s">
        <v>101</v>
      </c>
      <c r="O3400" t="s">
        <v>18595</v>
      </c>
      <c r="P3400" t="s">
        <v>18596</v>
      </c>
      <c r="Q3400" t="s">
        <v>18597</v>
      </c>
      <c r="R3400" t="s">
        <v>0</v>
      </c>
      <c r="S3400" t="s">
        <v>18597</v>
      </c>
      <c r="T3400" s="6">
        <v>0</v>
      </c>
      <c r="U3400" s="6">
        <v>0</v>
      </c>
      <c r="V3400" s="6">
        <v>0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</row>
    <row r="3401" spans="1:28" x14ac:dyDescent="0.2">
      <c r="A3401" s="4" t="s">
        <v>18585</v>
      </c>
      <c r="B3401" t="s">
        <v>18598</v>
      </c>
      <c r="C3401" s="5" t="s">
        <v>241</v>
      </c>
      <c r="D3401" t="s">
        <v>34</v>
      </c>
      <c r="E3401" t="s">
        <v>117</v>
      </c>
      <c r="F3401" t="s">
        <v>36</v>
      </c>
      <c r="G3401" t="s">
        <v>37</v>
      </c>
      <c r="H3401" t="s">
        <v>18599</v>
      </c>
      <c r="I3401" t="s">
        <v>31</v>
      </c>
      <c r="J3401" t="s">
        <v>352</v>
      </c>
      <c r="K3401" t="s">
        <v>18600</v>
      </c>
      <c r="L3401" t="s">
        <v>18601</v>
      </c>
      <c r="M3401" t="s">
        <v>850</v>
      </c>
      <c r="N3401" t="s">
        <v>41</v>
      </c>
      <c r="O3401" t="s">
        <v>18602</v>
      </c>
      <c r="P3401" t="s">
        <v>0</v>
      </c>
      <c r="Q3401" t="s">
        <v>18603</v>
      </c>
      <c r="R3401" t="s">
        <v>0</v>
      </c>
      <c r="S3401" t="s">
        <v>0</v>
      </c>
      <c r="T3401" s="6">
        <v>1590</v>
      </c>
      <c r="U3401" s="6">
        <v>0</v>
      </c>
      <c r="V3401" s="6">
        <v>0</v>
      </c>
      <c r="W3401" s="6">
        <v>0</v>
      </c>
      <c r="X3401" s="6">
        <v>0</v>
      </c>
      <c r="Y3401" s="6">
        <v>452</v>
      </c>
      <c r="Z3401" s="6">
        <v>0</v>
      </c>
      <c r="AA3401" s="6">
        <v>0</v>
      </c>
      <c r="AB3401" s="6">
        <v>0</v>
      </c>
    </row>
    <row r="3402" spans="1:28" x14ac:dyDescent="0.2">
      <c r="A3402" s="4" t="s">
        <v>18585</v>
      </c>
      <c r="B3402" t="s">
        <v>18604</v>
      </c>
      <c r="C3402" s="5" t="s">
        <v>241</v>
      </c>
      <c r="D3402" t="s">
        <v>34</v>
      </c>
      <c r="E3402" t="s">
        <v>341</v>
      </c>
      <c r="F3402" t="s">
        <v>36</v>
      </c>
      <c r="G3402" t="s">
        <v>37</v>
      </c>
      <c r="H3402" t="s">
        <v>18605</v>
      </c>
      <c r="I3402" t="s">
        <v>31</v>
      </c>
      <c r="J3402" t="s">
        <v>18606</v>
      </c>
      <c r="K3402" t="s">
        <v>7102</v>
      </c>
      <c r="L3402" t="s">
        <v>18607</v>
      </c>
      <c r="M3402" t="s">
        <v>227</v>
      </c>
      <c r="N3402" t="s">
        <v>41</v>
      </c>
      <c r="O3402" t="s">
        <v>18608</v>
      </c>
      <c r="P3402" t="s">
        <v>18609</v>
      </c>
      <c r="Q3402" t="s">
        <v>18610</v>
      </c>
      <c r="R3402" t="s">
        <v>18611</v>
      </c>
      <c r="S3402" t="s">
        <v>18611</v>
      </c>
      <c r="T3402" s="6">
        <v>1200</v>
      </c>
      <c r="U3402" s="6">
        <v>0</v>
      </c>
      <c r="V3402" s="6">
        <v>0</v>
      </c>
      <c r="W3402" s="6">
        <v>0</v>
      </c>
      <c r="X3402" s="6">
        <v>0</v>
      </c>
      <c r="Y3402" s="6">
        <v>631</v>
      </c>
      <c r="Z3402" s="6">
        <v>0</v>
      </c>
      <c r="AA3402" s="6">
        <v>0</v>
      </c>
      <c r="AB3402" s="6">
        <v>0</v>
      </c>
    </row>
    <row r="3403" spans="1:28" hidden="1" x14ac:dyDescent="0.2">
      <c r="A3403" s="4" t="s">
        <v>18612</v>
      </c>
      <c r="B3403" t="s">
        <v>18613</v>
      </c>
      <c r="C3403" s="5" t="s">
        <v>241</v>
      </c>
      <c r="D3403" t="s">
        <v>34</v>
      </c>
      <c r="E3403" t="s">
        <v>258</v>
      </c>
      <c r="F3403" t="s">
        <v>36</v>
      </c>
      <c r="G3403" t="s">
        <v>37</v>
      </c>
      <c r="H3403" t="s">
        <v>18614</v>
      </c>
      <c r="I3403" t="s">
        <v>94</v>
      </c>
      <c r="J3403" t="s">
        <v>0</v>
      </c>
      <c r="K3403" t="s">
        <v>18614</v>
      </c>
      <c r="L3403" t="s">
        <v>18615</v>
      </c>
      <c r="M3403" t="s">
        <v>18616</v>
      </c>
      <c r="N3403" t="s">
        <v>11151</v>
      </c>
      <c r="O3403" t="s">
        <v>18617</v>
      </c>
      <c r="P3403" t="s">
        <v>18618</v>
      </c>
      <c r="Q3403" t="s">
        <v>18619</v>
      </c>
      <c r="R3403" t="s">
        <v>18619</v>
      </c>
      <c r="S3403" t="s">
        <v>18620</v>
      </c>
      <c r="T3403" s="6">
        <v>0</v>
      </c>
      <c r="U3403" s="6">
        <v>0</v>
      </c>
      <c r="V3403" s="6">
        <v>0</v>
      </c>
      <c r="W3403" s="6">
        <v>0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</row>
    <row r="3404" spans="1:28" hidden="1" x14ac:dyDescent="0.2">
      <c r="A3404" s="4" t="s">
        <v>18612</v>
      </c>
      <c r="B3404" t="s">
        <v>18621</v>
      </c>
      <c r="C3404" s="5" t="s">
        <v>241</v>
      </c>
      <c r="D3404" t="s">
        <v>34</v>
      </c>
      <c r="E3404" t="s">
        <v>258</v>
      </c>
      <c r="F3404" t="s">
        <v>36</v>
      </c>
      <c r="G3404" t="s">
        <v>37</v>
      </c>
      <c r="H3404" t="s">
        <v>18614</v>
      </c>
      <c r="I3404" t="s">
        <v>94</v>
      </c>
      <c r="J3404" t="s">
        <v>0</v>
      </c>
      <c r="K3404" t="s">
        <v>18614</v>
      </c>
      <c r="L3404" t="s">
        <v>18615</v>
      </c>
      <c r="M3404" t="s">
        <v>18616</v>
      </c>
      <c r="N3404" t="s">
        <v>11151</v>
      </c>
      <c r="O3404" t="s">
        <v>18617</v>
      </c>
      <c r="P3404" t="s">
        <v>18618</v>
      </c>
      <c r="Q3404" t="s">
        <v>18619</v>
      </c>
      <c r="R3404" t="s">
        <v>18619</v>
      </c>
      <c r="S3404" t="s">
        <v>18620</v>
      </c>
      <c r="T3404" s="6">
        <v>0</v>
      </c>
      <c r="U3404" s="6">
        <v>0</v>
      </c>
      <c r="V3404" s="6">
        <v>0</v>
      </c>
      <c r="W3404" s="6">
        <v>0</v>
      </c>
      <c r="X3404" s="6">
        <v>0</v>
      </c>
      <c r="Y3404" s="6">
        <v>0</v>
      </c>
      <c r="Z3404" s="6">
        <v>0</v>
      </c>
      <c r="AA3404" s="6">
        <v>0</v>
      </c>
      <c r="AB3404" s="6">
        <v>0</v>
      </c>
    </row>
    <row r="3405" spans="1:28" hidden="1" x14ac:dyDescent="0.2">
      <c r="A3405" s="4" t="s">
        <v>18612</v>
      </c>
      <c r="B3405" t="s">
        <v>18622</v>
      </c>
      <c r="C3405" s="5" t="s">
        <v>241</v>
      </c>
      <c r="D3405" t="s">
        <v>34</v>
      </c>
      <c r="E3405" t="s">
        <v>46</v>
      </c>
      <c r="F3405" t="s">
        <v>36</v>
      </c>
      <c r="G3405" t="s">
        <v>37</v>
      </c>
      <c r="H3405" t="s">
        <v>18623</v>
      </c>
      <c r="I3405" t="s">
        <v>94</v>
      </c>
      <c r="J3405" t="s">
        <v>0</v>
      </c>
      <c r="K3405" t="s">
        <v>18623</v>
      </c>
      <c r="L3405" t="s">
        <v>18624</v>
      </c>
      <c r="M3405" t="s">
        <v>9476</v>
      </c>
      <c r="N3405" t="s">
        <v>465</v>
      </c>
      <c r="O3405" t="s">
        <v>18625</v>
      </c>
      <c r="P3405" t="s">
        <v>0</v>
      </c>
      <c r="Q3405" t="s">
        <v>18626</v>
      </c>
      <c r="R3405" t="s">
        <v>0</v>
      </c>
      <c r="S3405" t="s">
        <v>0</v>
      </c>
      <c r="T3405" s="6">
        <v>0</v>
      </c>
      <c r="U3405" s="6">
        <v>0</v>
      </c>
      <c r="V3405" s="6">
        <v>0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</row>
    <row r="3406" spans="1:28" hidden="1" x14ac:dyDescent="0.2">
      <c r="A3406" s="4" t="s">
        <v>18627</v>
      </c>
      <c r="B3406" t="s">
        <v>18628</v>
      </c>
      <c r="C3406" s="5" t="s">
        <v>241</v>
      </c>
      <c r="D3406" t="s">
        <v>34</v>
      </c>
      <c r="E3406" t="s">
        <v>46</v>
      </c>
      <c r="F3406" t="s">
        <v>36</v>
      </c>
      <c r="G3406" t="s">
        <v>37</v>
      </c>
      <c r="H3406" t="s">
        <v>3048</v>
      </c>
      <c r="I3406" t="s">
        <v>94</v>
      </c>
      <c r="J3406" t="s">
        <v>0</v>
      </c>
      <c r="K3406" t="s">
        <v>3048</v>
      </c>
      <c r="L3406" t="s">
        <v>3049</v>
      </c>
      <c r="M3406" t="s">
        <v>3050</v>
      </c>
      <c r="N3406" t="s">
        <v>101</v>
      </c>
      <c r="O3406" t="s">
        <v>17380</v>
      </c>
      <c r="P3406" t="s">
        <v>0</v>
      </c>
      <c r="Q3406" t="s">
        <v>3052</v>
      </c>
      <c r="R3406" t="s">
        <v>0</v>
      </c>
      <c r="S3406" t="s">
        <v>0</v>
      </c>
      <c r="T3406" s="6">
        <v>0</v>
      </c>
      <c r="U3406" s="6">
        <v>0</v>
      </c>
      <c r="V3406" s="6">
        <v>0</v>
      </c>
      <c r="W3406" s="6">
        <v>0</v>
      </c>
      <c r="X3406" s="6">
        <v>0</v>
      </c>
      <c r="Y3406" s="6">
        <v>0</v>
      </c>
      <c r="Z3406" s="6">
        <v>0</v>
      </c>
      <c r="AA3406" s="6">
        <v>0</v>
      </c>
      <c r="AB3406" s="6">
        <v>0</v>
      </c>
    </row>
    <row r="3407" spans="1:28" x14ac:dyDescent="0.2">
      <c r="A3407" s="4" t="s">
        <v>18627</v>
      </c>
      <c r="B3407" t="s">
        <v>18629</v>
      </c>
      <c r="C3407" s="5" t="s">
        <v>241</v>
      </c>
      <c r="D3407" t="s">
        <v>34</v>
      </c>
      <c r="E3407" t="s">
        <v>297</v>
      </c>
      <c r="F3407" t="s">
        <v>36</v>
      </c>
      <c r="G3407" t="s">
        <v>37</v>
      </c>
      <c r="H3407" t="s">
        <v>18630</v>
      </c>
      <c r="I3407" t="s">
        <v>31</v>
      </c>
      <c r="J3407" t="s">
        <v>0</v>
      </c>
      <c r="K3407" t="s">
        <v>18630</v>
      </c>
      <c r="L3407" t="s">
        <v>18631</v>
      </c>
      <c r="M3407" t="s">
        <v>1148</v>
      </c>
      <c r="N3407" t="s">
        <v>41</v>
      </c>
      <c r="O3407" t="s">
        <v>18632</v>
      </c>
      <c r="P3407" t="s">
        <v>18633</v>
      </c>
      <c r="Q3407" t="s">
        <v>18634</v>
      </c>
      <c r="R3407" t="s">
        <v>0</v>
      </c>
      <c r="S3407" t="s">
        <v>0</v>
      </c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  <c r="Z3407" s="6">
        <v>0</v>
      </c>
      <c r="AA3407" s="6">
        <v>0</v>
      </c>
      <c r="AB3407" s="6">
        <v>0</v>
      </c>
    </row>
    <row r="3408" spans="1:28" hidden="1" x14ac:dyDescent="0.2">
      <c r="A3408" s="4" t="s">
        <v>18627</v>
      </c>
      <c r="B3408" t="s">
        <v>18635</v>
      </c>
      <c r="C3408" s="5" t="s">
        <v>5459</v>
      </c>
      <c r="D3408" t="s">
        <v>34</v>
      </c>
      <c r="E3408" t="s">
        <v>1471</v>
      </c>
      <c r="F3408" t="s">
        <v>36</v>
      </c>
      <c r="G3408" t="s">
        <v>37</v>
      </c>
      <c r="H3408" t="s">
        <v>18636</v>
      </c>
      <c r="I3408" t="s">
        <v>94</v>
      </c>
      <c r="J3408" t="s">
        <v>0</v>
      </c>
      <c r="K3408" t="s">
        <v>18636</v>
      </c>
      <c r="L3408" t="s">
        <v>18637</v>
      </c>
      <c r="M3408" t="s">
        <v>472</v>
      </c>
      <c r="N3408" t="s">
        <v>41</v>
      </c>
      <c r="O3408" t="s">
        <v>18638</v>
      </c>
      <c r="P3408" t="s">
        <v>18639</v>
      </c>
      <c r="Q3408" t="s">
        <v>18640</v>
      </c>
      <c r="R3408" t="s">
        <v>0</v>
      </c>
      <c r="S3408" t="s">
        <v>0</v>
      </c>
      <c r="T3408" s="6">
        <v>0</v>
      </c>
      <c r="U3408" s="6">
        <v>0</v>
      </c>
      <c r="V3408" s="6">
        <v>0</v>
      </c>
      <c r="W3408" s="6">
        <v>0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</row>
    <row r="3409" spans="1:28" hidden="1" x14ac:dyDescent="0.2">
      <c r="A3409" s="4" t="s">
        <v>18627</v>
      </c>
      <c r="B3409" t="s">
        <v>18641</v>
      </c>
      <c r="C3409" s="5" t="s">
        <v>241</v>
      </c>
      <c r="D3409" t="s">
        <v>34</v>
      </c>
      <c r="E3409" t="s">
        <v>46</v>
      </c>
      <c r="F3409" t="s">
        <v>36</v>
      </c>
      <c r="G3409" t="s">
        <v>37</v>
      </c>
      <c r="H3409" t="s">
        <v>3048</v>
      </c>
      <c r="I3409" t="s">
        <v>94</v>
      </c>
      <c r="J3409" t="s">
        <v>0</v>
      </c>
      <c r="K3409" t="s">
        <v>3048</v>
      </c>
      <c r="L3409" t="s">
        <v>3049</v>
      </c>
      <c r="M3409" t="s">
        <v>3050</v>
      </c>
      <c r="N3409" t="s">
        <v>101</v>
      </c>
      <c r="O3409" t="s">
        <v>17380</v>
      </c>
      <c r="P3409" t="s">
        <v>0</v>
      </c>
      <c r="Q3409" t="s">
        <v>3052</v>
      </c>
      <c r="R3409" t="s">
        <v>0</v>
      </c>
      <c r="S3409" t="s">
        <v>0</v>
      </c>
      <c r="T3409" s="6">
        <v>0</v>
      </c>
      <c r="U3409" s="6">
        <v>0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</row>
    <row r="3410" spans="1:28" hidden="1" x14ac:dyDescent="0.2">
      <c r="A3410" s="4" t="s">
        <v>18627</v>
      </c>
      <c r="B3410" t="s">
        <v>18642</v>
      </c>
      <c r="C3410" s="5" t="s">
        <v>241</v>
      </c>
      <c r="D3410" t="s">
        <v>34</v>
      </c>
      <c r="E3410" t="s">
        <v>297</v>
      </c>
      <c r="F3410" t="s">
        <v>36</v>
      </c>
      <c r="G3410" t="s">
        <v>37</v>
      </c>
      <c r="H3410" t="s">
        <v>18643</v>
      </c>
      <c r="I3410" t="s">
        <v>31</v>
      </c>
      <c r="J3410" t="s">
        <v>0</v>
      </c>
      <c r="K3410" t="s">
        <v>18643</v>
      </c>
      <c r="L3410" t="s">
        <v>18644</v>
      </c>
      <c r="M3410" t="s">
        <v>11654</v>
      </c>
      <c r="N3410" t="s">
        <v>41</v>
      </c>
      <c r="O3410" t="s">
        <v>18645</v>
      </c>
      <c r="P3410" t="s">
        <v>18646</v>
      </c>
      <c r="Q3410" t="s">
        <v>18647</v>
      </c>
      <c r="R3410" t="s">
        <v>0</v>
      </c>
      <c r="S3410" t="s">
        <v>18648</v>
      </c>
      <c r="T3410" s="6">
        <v>0</v>
      </c>
      <c r="U3410" s="6">
        <v>0</v>
      </c>
      <c r="V3410" s="6">
        <v>0</v>
      </c>
      <c r="W3410" s="6">
        <v>0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</row>
    <row r="3411" spans="1:28" hidden="1" x14ac:dyDescent="0.2">
      <c r="A3411" s="4" t="s">
        <v>18627</v>
      </c>
      <c r="B3411" t="s">
        <v>18649</v>
      </c>
      <c r="C3411" s="5" t="s">
        <v>241</v>
      </c>
      <c r="D3411" t="s">
        <v>34</v>
      </c>
      <c r="E3411" t="s">
        <v>46</v>
      </c>
      <c r="F3411" t="s">
        <v>36</v>
      </c>
      <c r="G3411" t="s">
        <v>37</v>
      </c>
      <c r="H3411" t="s">
        <v>3048</v>
      </c>
      <c r="I3411" t="s">
        <v>94</v>
      </c>
      <c r="J3411" t="s">
        <v>0</v>
      </c>
      <c r="K3411" t="s">
        <v>3048</v>
      </c>
      <c r="L3411" t="s">
        <v>3049</v>
      </c>
      <c r="M3411" t="s">
        <v>3050</v>
      </c>
      <c r="N3411" t="s">
        <v>101</v>
      </c>
      <c r="O3411" t="s">
        <v>17380</v>
      </c>
      <c r="P3411" t="s">
        <v>0</v>
      </c>
      <c r="Q3411" t="s">
        <v>3052</v>
      </c>
      <c r="R3411" t="s">
        <v>0</v>
      </c>
      <c r="S3411" t="s">
        <v>0</v>
      </c>
      <c r="T3411" s="6">
        <v>0</v>
      </c>
      <c r="U3411" s="6">
        <v>0</v>
      </c>
      <c r="V3411" s="6">
        <v>0</v>
      </c>
      <c r="W3411" s="6">
        <v>0</v>
      </c>
      <c r="X3411" s="6">
        <v>0</v>
      </c>
      <c r="Y3411" s="6">
        <v>0</v>
      </c>
      <c r="Z3411" s="6">
        <v>0</v>
      </c>
      <c r="AA3411" s="6">
        <v>0</v>
      </c>
      <c r="AB3411" s="6">
        <v>0</v>
      </c>
    </row>
    <row r="3412" spans="1:28" hidden="1" x14ac:dyDescent="0.2">
      <c r="A3412" s="4" t="s">
        <v>18650</v>
      </c>
      <c r="B3412" t="s">
        <v>18651</v>
      </c>
      <c r="C3412" s="5" t="s">
        <v>241</v>
      </c>
      <c r="D3412" t="s">
        <v>34</v>
      </c>
      <c r="E3412" t="s">
        <v>46</v>
      </c>
      <c r="F3412" t="s">
        <v>36</v>
      </c>
      <c r="G3412" t="s">
        <v>37</v>
      </c>
      <c r="H3412" t="s">
        <v>18652</v>
      </c>
      <c r="I3412" t="s">
        <v>31</v>
      </c>
      <c r="J3412" t="s">
        <v>5779</v>
      </c>
      <c r="K3412" t="s">
        <v>1163</v>
      </c>
      <c r="L3412" t="s">
        <v>18653</v>
      </c>
      <c r="M3412" t="s">
        <v>6034</v>
      </c>
      <c r="N3412" t="s">
        <v>41</v>
      </c>
      <c r="O3412" t="s">
        <v>18654</v>
      </c>
      <c r="P3412" t="s">
        <v>18655</v>
      </c>
      <c r="Q3412" t="s">
        <v>18656</v>
      </c>
      <c r="R3412" t="s">
        <v>18656</v>
      </c>
      <c r="S3412" t="s">
        <v>18656</v>
      </c>
      <c r="T3412" s="6">
        <v>800</v>
      </c>
      <c r="U3412" s="6">
        <v>0</v>
      </c>
      <c r="V3412" s="6">
        <v>0</v>
      </c>
      <c r="W3412" s="6">
        <v>0</v>
      </c>
      <c r="X3412" s="6">
        <v>0</v>
      </c>
      <c r="Y3412" s="6">
        <v>0</v>
      </c>
      <c r="Z3412" s="6">
        <v>0</v>
      </c>
      <c r="AA3412" s="6">
        <v>0</v>
      </c>
      <c r="AB3412" s="6">
        <v>0</v>
      </c>
    </row>
    <row r="3413" spans="1:28" x14ac:dyDescent="0.2">
      <c r="A3413" s="4" t="s">
        <v>18650</v>
      </c>
      <c r="B3413" t="s">
        <v>18657</v>
      </c>
      <c r="C3413" s="5" t="s">
        <v>33</v>
      </c>
      <c r="D3413" t="s">
        <v>34</v>
      </c>
      <c r="E3413" t="s">
        <v>1693</v>
      </c>
      <c r="F3413" t="s">
        <v>36</v>
      </c>
      <c r="G3413" t="s">
        <v>37</v>
      </c>
      <c r="H3413" t="s">
        <v>1967</v>
      </c>
      <c r="I3413" t="s">
        <v>94</v>
      </c>
      <c r="J3413" t="s">
        <v>0</v>
      </c>
      <c r="K3413" t="s">
        <v>1967</v>
      </c>
      <c r="L3413" t="s">
        <v>478</v>
      </c>
      <c r="M3413" t="s">
        <v>164</v>
      </c>
      <c r="N3413" t="s">
        <v>41</v>
      </c>
      <c r="O3413" t="s">
        <v>479</v>
      </c>
      <c r="P3413" t="s">
        <v>0</v>
      </c>
      <c r="Q3413" t="s">
        <v>481</v>
      </c>
      <c r="R3413" t="s">
        <v>481</v>
      </c>
      <c r="S3413" t="s">
        <v>8025</v>
      </c>
      <c r="T3413" s="6">
        <v>0</v>
      </c>
      <c r="U3413" s="6">
        <v>0</v>
      </c>
      <c r="V3413" s="6">
        <v>0</v>
      </c>
      <c r="W3413" s="6">
        <v>0</v>
      </c>
      <c r="X3413" s="6">
        <v>0</v>
      </c>
      <c r="Y3413" s="6">
        <v>0</v>
      </c>
      <c r="Z3413" s="6">
        <v>0</v>
      </c>
      <c r="AA3413" s="6">
        <v>0</v>
      </c>
      <c r="AB3413" s="6">
        <v>0</v>
      </c>
    </row>
    <row r="3414" spans="1:28" hidden="1" x14ac:dyDescent="0.2">
      <c r="A3414" s="4" t="s">
        <v>18650</v>
      </c>
      <c r="B3414" t="s">
        <v>18658</v>
      </c>
      <c r="C3414" s="5" t="s">
        <v>241</v>
      </c>
      <c r="D3414" t="s">
        <v>34</v>
      </c>
      <c r="E3414" t="s">
        <v>285</v>
      </c>
      <c r="F3414" t="s">
        <v>36</v>
      </c>
      <c r="G3414" t="s">
        <v>37</v>
      </c>
      <c r="H3414" t="s">
        <v>98</v>
      </c>
      <c r="I3414" t="s">
        <v>31</v>
      </c>
      <c r="J3414" t="s">
        <v>0</v>
      </c>
      <c r="K3414" t="s">
        <v>98</v>
      </c>
      <c r="L3414" t="s">
        <v>99</v>
      </c>
      <c r="M3414" t="s">
        <v>100</v>
      </c>
      <c r="N3414" t="s">
        <v>101</v>
      </c>
      <c r="O3414" t="s">
        <v>102</v>
      </c>
      <c r="P3414" t="s">
        <v>103</v>
      </c>
      <c r="Q3414" t="s">
        <v>104</v>
      </c>
      <c r="R3414" t="s">
        <v>104</v>
      </c>
      <c r="S3414" t="s">
        <v>104</v>
      </c>
      <c r="T3414" s="6">
        <v>0</v>
      </c>
      <c r="U3414" s="6">
        <v>0</v>
      </c>
      <c r="V3414" s="6">
        <v>0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</row>
    <row r="3415" spans="1:28" hidden="1" x14ac:dyDescent="0.2">
      <c r="A3415" s="4" t="s">
        <v>18650</v>
      </c>
      <c r="B3415" t="s">
        <v>18659</v>
      </c>
      <c r="C3415" s="5" t="s">
        <v>5459</v>
      </c>
      <c r="D3415" t="s">
        <v>34</v>
      </c>
      <c r="E3415" t="s">
        <v>520</v>
      </c>
      <c r="F3415" t="s">
        <v>36</v>
      </c>
      <c r="G3415" t="s">
        <v>37</v>
      </c>
      <c r="H3415" t="s">
        <v>18660</v>
      </c>
      <c r="I3415" t="s">
        <v>94</v>
      </c>
      <c r="J3415" t="s">
        <v>0</v>
      </c>
      <c r="K3415" t="s">
        <v>18660</v>
      </c>
      <c r="L3415" t="s">
        <v>18661</v>
      </c>
      <c r="M3415" t="s">
        <v>18662</v>
      </c>
      <c r="N3415" t="s">
        <v>653</v>
      </c>
      <c r="O3415" t="s">
        <v>18663</v>
      </c>
      <c r="P3415" t="s">
        <v>0</v>
      </c>
      <c r="Q3415" t="s">
        <v>18664</v>
      </c>
      <c r="R3415" t="s">
        <v>0</v>
      </c>
      <c r="S3415" t="s">
        <v>0</v>
      </c>
      <c r="T3415" s="6">
        <v>0</v>
      </c>
      <c r="U3415" s="6">
        <v>0</v>
      </c>
      <c r="V3415" s="6">
        <v>0</v>
      </c>
      <c r="W3415" s="6">
        <v>0</v>
      </c>
      <c r="X3415" s="6">
        <v>0</v>
      </c>
      <c r="Y3415" s="6">
        <v>0</v>
      </c>
      <c r="Z3415" s="6">
        <v>0</v>
      </c>
      <c r="AA3415" s="6">
        <v>0</v>
      </c>
      <c r="AB3415" s="6">
        <v>0</v>
      </c>
    </row>
    <row r="3416" spans="1:28" hidden="1" x14ac:dyDescent="0.2">
      <c r="A3416" s="4" t="s">
        <v>18650</v>
      </c>
      <c r="B3416" t="s">
        <v>18665</v>
      </c>
      <c r="C3416" s="5" t="s">
        <v>241</v>
      </c>
      <c r="D3416" t="s">
        <v>34</v>
      </c>
      <c r="E3416" t="s">
        <v>323</v>
      </c>
      <c r="F3416" t="s">
        <v>36</v>
      </c>
      <c r="G3416" t="s">
        <v>37</v>
      </c>
      <c r="H3416" t="s">
        <v>18666</v>
      </c>
      <c r="I3416" t="s">
        <v>31</v>
      </c>
      <c r="J3416" t="s">
        <v>1104</v>
      </c>
      <c r="K3416" t="s">
        <v>18667</v>
      </c>
      <c r="L3416" t="s">
        <v>18668</v>
      </c>
      <c r="M3416" t="s">
        <v>2601</v>
      </c>
      <c r="N3416" t="s">
        <v>41</v>
      </c>
      <c r="O3416" t="s">
        <v>18669</v>
      </c>
      <c r="P3416" t="s">
        <v>18670</v>
      </c>
      <c r="Q3416" t="s">
        <v>18671</v>
      </c>
      <c r="R3416" t="s">
        <v>18671</v>
      </c>
      <c r="S3416" t="s">
        <v>0</v>
      </c>
      <c r="T3416" s="6">
        <v>1200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</row>
    <row r="3417" spans="1:28" hidden="1" x14ac:dyDescent="0.2">
      <c r="A3417" s="4" t="s">
        <v>18672</v>
      </c>
      <c r="B3417" t="s">
        <v>18673</v>
      </c>
      <c r="C3417" s="5" t="s">
        <v>241</v>
      </c>
      <c r="D3417" t="s">
        <v>34</v>
      </c>
      <c r="E3417" t="s">
        <v>159</v>
      </c>
      <c r="F3417" t="s">
        <v>36</v>
      </c>
      <c r="G3417" t="s">
        <v>37</v>
      </c>
      <c r="H3417" t="s">
        <v>18674</v>
      </c>
      <c r="I3417" t="s">
        <v>31</v>
      </c>
      <c r="J3417" t="s">
        <v>18675</v>
      </c>
      <c r="K3417" t="s">
        <v>18676</v>
      </c>
      <c r="L3417" t="s">
        <v>18677</v>
      </c>
      <c r="M3417" t="s">
        <v>613</v>
      </c>
      <c r="N3417" t="s">
        <v>41</v>
      </c>
      <c r="O3417" t="s">
        <v>18678</v>
      </c>
      <c r="P3417" t="s">
        <v>18679</v>
      </c>
      <c r="Q3417" t="s">
        <v>18680</v>
      </c>
      <c r="R3417" t="s">
        <v>18681</v>
      </c>
      <c r="S3417" t="s">
        <v>18680</v>
      </c>
      <c r="T3417" s="6">
        <v>0</v>
      </c>
      <c r="U3417" s="6">
        <v>0</v>
      </c>
      <c r="V3417" s="6">
        <v>0</v>
      </c>
      <c r="W3417" s="6">
        <v>0</v>
      </c>
      <c r="X3417" s="6">
        <v>0</v>
      </c>
      <c r="Y3417" s="6">
        <v>0</v>
      </c>
      <c r="Z3417" s="6">
        <v>0</v>
      </c>
      <c r="AA3417" s="6">
        <v>0</v>
      </c>
      <c r="AB3417" s="6">
        <v>0</v>
      </c>
    </row>
    <row r="3418" spans="1:28" x14ac:dyDescent="0.2">
      <c r="A3418" s="4" t="s">
        <v>18672</v>
      </c>
      <c r="B3418" t="s">
        <v>18682</v>
      </c>
      <c r="C3418" s="5" t="s">
        <v>241</v>
      </c>
      <c r="D3418" t="s">
        <v>34</v>
      </c>
      <c r="E3418" t="s">
        <v>46</v>
      </c>
      <c r="F3418" t="s">
        <v>36</v>
      </c>
      <c r="G3418" t="s">
        <v>37</v>
      </c>
      <c r="H3418" t="s">
        <v>18683</v>
      </c>
      <c r="I3418" t="s">
        <v>94</v>
      </c>
      <c r="J3418" t="s">
        <v>0</v>
      </c>
      <c r="K3418" t="s">
        <v>18683</v>
      </c>
      <c r="L3418" t="s">
        <v>18684</v>
      </c>
      <c r="M3418" t="s">
        <v>413</v>
      </c>
      <c r="N3418" t="s">
        <v>41</v>
      </c>
      <c r="O3418" t="s">
        <v>18685</v>
      </c>
      <c r="P3418" t="s">
        <v>0</v>
      </c>
      <c r="Q3418" t="s">
        <v>18686</v>
      </c>
      <c r="R3418" t="s">
        <v>0</v>
      </c>
      <c r="S3418" t="s">
        <v>0</v>
      </c>
      <c r="T3418" s="6">
        <v>0</v>
      </c>
      <c r="U3418" s="6">
        <v>0</v>
      </c>
      <c r="V3418" s="6">
        <v>0</v>
      </c>
      <c r="W3418" s="6">
        <v>0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</row>
    <row r="3419" spans="1:28" x14ac:dyDescent="0.2">
      <c r="A3419" s="4" t="s">
        <v>18672</v>
      </c>
      <c r="B3419" t="s">
        <v>18687</v>
      </c>
      <c r="C3419" s="5" t="s">
        <v>241</v>
      </c>
      <c r="D3419" t="s">
        <v>34</v>
      </c>
      <c r="E3419" t="s">
        <v>179</v>
      </c>
      <c r="F3419" t="s">
        <v>36</v>
      </c>
      <c r="G3419" t="s">
        <v>37</v>
      </c>
      <c r="H3419" t="s">
        <v>18688</v>
      </c>
      <c r="I3419" t="s">
        <v>31</v>
      </c>
      <c r="J3419" t="s">
        <v>461</v>
      </c>
      <c r="K3419" t="s">
        <v>18689</v>
      </c>
      <c r="L3419" t="s">
        <v>18690</v>
      </c>
      <c r="M3419" t="s">
        <v>1148</v>
      </c>
      <c r="N3419" t="s">
        <v>41</v>
      </c>
      <c r="O3419" t="s">
        <v>18691</v>
      </c>
      <c r="P3419" t="s">
        <v>18692</v>
      </c>
      <c r="Q3419" t="s">
        <v>18693</v>
      </c>
      <c r="R3419" t="s">
        <v>18694</v>
      </c>
      <c r="S3419" t="s">
        <v>18693</v>
      </c>
      <c r="T3419" s="6">
        <v>400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</row>
    <row r="3420" spans="1:28" hidden="1" x14ac:dyDescent="0.2">
      <c r="A3420" s="4" t="s">
        <v>18695</v>
      </c>
      <c r="B3420" t="s">
        <v>18696</v>
      </c>
      <c r="C3420" s="5" t="s">
        <v>241</v>
      </c>
      <c r="D3420" t="s">
        <v>34</v>
      </c>
      <c r="E3420" t="s">
        <v>520</v>
      </c>
      <c r="F3420" t="s">
        <v>36</v>
      </c>
      <c r="G3420" t="s">
        <v>37</v>
      </c>
      <c r="H3420" t="s">
        <v>250</v>
      </c>
      <c r="I3420" t="s">
        <v>94</v>
      </c>
      <c r="J3420" t="s">
        <v>0</v>
      </c>
      <c r="K3420" t="s">
        <v>250</v>
      </c>
      <c r="L3420" t="s">
        <v>18697</v>
      </c>
      <c r="M3420" t="s">
        <v>252</v>
      </c>
      <c r="N3420" t="s">
        <v>41</v>
      </c>
      <c r="O3420" t="s">
        <v>8477</v>
      </c>
      <c r="P3420" t="s">
        <v>0</v>
      </c>
      <c r="Q3420" t="s">
        <v>255</v>
      </c>
      <c r="R3420" t="s">
        <v>0</v>
      </c>
      <c r="S3420" t="s">
        <v>0</v>
      </c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</row>
    <row r="3421" spans="1:28" hidden="1" x14ac:dyDescent="0.2">
      <c r="A3421" s="4" t="s">
        <v>18695</v>
      </c>
      <c r="B3421" t="s">
        <v>18698</v>
      </c>
      <c r="C3421" s="5" t="s">
        <v>241</v>
      </c>
      <c r="D3421" t="s">
        <v>34</v>
      </c>
      <c r="E3421" t="s">
        <v>285</v>
      </c>
      <c r="F3421" t="s">
        <v>36</v>
      </c>
      <c r="G3421" t="s">
        <v>37</v>
      </c>
      <c r="H3421" t="s">
        <v>250</v>
      </c>
      <c r="I3421" t="s">
        <v>94</v>
      </c>
      <c r="J3421" t="s">
        <v>0</v>
      </c>
      <c r="K3421" t="s">
        <v>250</v>
      </c>
      <c r="L3421" t="s">
        <v>18697</v>
      </c>
      <c r="M3421" t="s">
        <v>252</v>
      </c>
      <c r="N3421" t="s">
        <v>41</v>
      </c>
      <c r="O3421" t="s">
        <v>8477</v>
      </c>
      <c r="P3421" t="s">
        <v>0</v>
      </c>
      <c r="Q3421" t="s">
        <v>255</v>
      </c>
      <c r="R3421" t="s">
        <v>0</v>
      </c>
      <c r="S3421" t="s">
        <v>0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</row>
    <row r="3422" spans="1:28" x14ac:dyDescent="0.2">
      <c r="A3422" s="4" t="s">
        <v>18695</v>
      </c>
      <c r="B3422" t="s">
        <v>18699</v>
      </c>
      <c r="C3422" s="5" t="s">
        <v>241</v>
      </c>
      <c r="D3422" t="s">
        <v>34</v>
      </c>
      <c r="E3422" t="s">
        <v>46</v>
      </c>
      <c r="F3422" t="s">
        <v>36</v>
      </c>
      <c r="G3422" t="s">
        <v>86</v>
      </c>
      <c r="H3422" t="s">
        <v>18700</v>
      </c>
      <c r="I3422" t="s">
        <v>31</v>
      </c>
      <c r="J3422" t="s">
        <v>6286</v>
      </c>
      <c r="K3422" t="s">
        <v>18701</v>
      </c>
      <c r="L3422" t="s">
        <v>18702</v>
      </c>
      <c r="M3422" t="s">
        <v>300</v>
      </c>
      <c r="N3422" t="s">
        <v>41</v>
      </c>
      <c r="O3422" t="s">
        <v>18703</v>
      </c>
      <c r="P3422" t="s">
        <v>10644</v>
      </c>
      <c r="Q3422" t="s">
        <v>10645</v>
      </c>
      <c r="R3422" t="s">
        <v>18704</v>
      </c>
      <c r="S3422" t="s">
        <v>18704</v>
      </c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</row>
    <row r="3423" spans="1:28" hidden="1" x14ac:dyDescent="0.2">
      <c r="A3423" s="4" t="s">
        <v>18705</v>
      </c>
      <c r="B3423" t="s">
        <v>18706</v>
      </c>
      <c r="C3423" s="5" t="s">
        <v>241</v>
      </c>
      <c r="D3423" t="s">
        <v>34</v>
      </c>
      <c r="E3423" t="s">
        <v>258</v>
      </c>
      <c r="F3423" t="s">
        <v>36</v>
      </c>
      <c r="G3423" t="s">
        <v>37</v>
      </c>
      <c r="H3423" t="s">
        <v>18707</v>
      </c>
      <c r="I3423" t="s">
        <v>31</v>
      </c>
      <c r="J3423" t="s">
        <v>18708</v>
      </c>
      <c r="K3423" t="s">
        <v>18709</v>
      </c>
      <c r="L3423" t="s">
        <v>18710</v>
      </c>
      <c r="M3423" t="s">
        <v>18711</v>
      </c>
      <c r="N3423" t="s">
        <v>101</v>
      </c>
      <c r="O3423" t="s">
        <v>18712</v>
      </c>
      <c r="P3423" t="s">
        <v>18713</v>
      </c>
      <c r="Q3423" t="s">
        <v>0</v>
      </c>
      <c r="R3423" t="s">
        <v>0</v>
      </c>
      <c r="S3423" t="s">
        <v>0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</row>
    <row r="3424" spans="1:28" x14ac:dyDescent="0.2">
      <c r="A3424" s="4" t="s">
        <v>18705</v>
      </c>
      <c r="B3424" t="s">
        <v>18714</v>
      </c>
      <c r="C3424" s="5" t="s">
        <v>241</v>
      </c>
      <c r="D3424" t="s">
        <v>34</v>
      </c>
      <c r="E3424" t="s">
        <v>46</v>
      </c>
      <c r="F3424" t="s">
        <v>36</v>
      </c>
      <c r="G3424" t="s">
        <v>86</v>
      </c>
      <c r="H3424" t="s">
        <v>18715</v>
      </c>
      <c r="I3424" t="s">
        <v>31</v>
      </c>
      <c r="J3424" t="s">
        <v>12070</v>
      </c>
      <c r="K3424" t="s">
        <v>18716</v>
      </c>
      <c r="L3424" t="s">
        <v>18717</v>
      </c>
      <c r="M3424" t="s">
        <v>834</v>
      </c>
      <c r="N3424" t="s">
        <v>41</v>
      </c>
      <c r="O3424" t="s">
        <v>18718</v>
      </c>
      <c r="P3424" t="s">
        <v>18719</v>
      </c>
      <c r="Q3424" t="s">
        <v>18720</v>
      </c>
      <c r="R3424" t="s">
        <v>18720</v>
      </c>
      <c r="S3424" t="s">
        <v>18720</v>
      </c>
      <c r="T3424" s="6">
        <v>0</v>
      </c>
      <c r="U3424" s="6">
        <v>0</v>
      </c>
      <c r="V3424" s="6">
        <v>0</v>
      </c>
      <c r="W3424" s="6">
        <v>0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</row>
    <row r="3425" spans="1:28" hidden="1" x14ac:dyDescent="0.2">
      <c r="A3425" s="4" t="s">
        <v>18721</v>
      </c>
      <c r="B3425" t="s">
        <v>18722</v>
      </c>
      <c r="C3425" s="5" t="s">
        <v>241</v>
      </c>
      <c r="D3425" t="s">
        <v>34</v>
      </c>
      <c r="E3425" t="s">
        <v>341</v>
      </c>
      <c r="F3425" t="s">
        <v>36</v>
      </c>
      <c r="G3425" t="s">
        <v>37</v>
      </c>
      <c r="H3425" t="s">
        <v>18723</v>
      </c>
      <c r="I3425" t="s">
        <v>31</v>
      </c>
      <c r="J3425" t="s">
        <v>4268</v>
      </c>
      <c r="K3425" t="s">
        <v>18724</v>
      </c>
      <c r="L3425" t="s">
        <v>18725</v>
      </c>
      <c r="M3425" t="s">
        <v>882</v>
      </c>
      <c r="N3425" t="s">
        <v>101</v>
      </c>
      <c r="O3425" t="s">
        <v>18726</v>
      </c>
      <c r="P3425" t="s">
        <v>18727</v>
      </c>
      <c r="Q3425" t="s">
        <v>18728</v>
      </c>
      <c r="R3425" t="s">
        <v>18728</v>
      </c>
      <c r="S3425" t="s">
        <v>18728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226</v>
      </c>
      <c r="Z3425" s="6">
        <v>0</v>
      </c>
      <c r="AA3425" s="6">
        <v>0</v>
      </c>
      <c r="AB3425" s="6">
        <v>0</v>
      </c>
    </row>
    <row r="3426" spans="1:28" x14ac:dyDescent="0.2">
      <c r="A3426" s="4" t="s">
        <v>18721</v>
      </c>
      <c r="B3426" t="s">
        <v>18729</v>
      </c>
      <c r="C3426" s="5" t="s">
        <v>241</v>
      </c>
      <c r="D3426" t="s">
        <v>34</v>
      </c>
      <c r="E3426" t="s">
        <v>1234</v>
      </c>
      <c r="F3426" t="s">
        <v>1235</v>
      </c>
      <c r="G3426" t="s">
        <v>37</v>
      </c>
      <c r="H3426" t="s">
        <v>18730</v>
      </c>
      <c r="I3426" t="s">
        <v>31</v>
      </c>
      <c r="J3426" t="s">
        <v>18731</v>
      </c>
      <c r="K3426" t="s">
        <v>18732</v>
      </c>
      <c r="L3426" t="s">
        <v>18733</v>
      </c>
      <c r="M3426" t="s">
        <v>227</v>
      </c>
      <c r="N3426" t="s">
        <v>41</v>
      </c>
      <c r="O3426" t="s">
        <v>18734</v>
      </c>
      <c r="P3426" t="s">
        <v>18735</v>
      </c>
      <c r="Q3426" t="s">
        <v>18736</v>
      </c>
      <c r="R3426" t="s">
        <v>18736</v>
      </c>
      <c r="S3426" t="s">
        <v>0</v>
      </c>
      <c r="T3426" s="6">
        <v>800</v>
      </c>
      <c r="U3426" s="6">
        <v>0</v>
      </c>
      <c r="V3426" s="6">
        <v>0</v>
      </c>
      <c r="W3426" s="6">
        <v>0</v>
      </c>
      <c r="X3426" s="6">
        <v>0</v>
      </c>
      <c r="Y3426" s="6">
        <v>453</v>
      </c>
      <c r="Z3426" s="6">
        <v>0</v>
      </c>
      <c r="AA3426" s="6">
        <v>0</v>
      </c>
      <c r="AB3426" s="6">
        <v>0</v>
      </c>
    </row>
    <row r="3427" spans="1:28" hidden="1" x14ac:dyDescent="0.2">
      <c r="A3427" s="4" t="s">
        <v>18737</v>
      </c>
      <c r="B3427" t="s">
        <v>8742</v>
      </c>
      <c r="C3427" s="5" t="s">
        <v>241</v>
      </c>
      <c r="D3427" t="s">
        <v>34</v>
      </c>
      <c r="E3427" t="s">
        <v>6821</v>
      </c>
      <c r="F3427" t="s">
        <v>36</v>
      </c>
      <c r="G3427" t="s">
        <v>37</v>
      </c>
      <c r="H3427" t="s">
        <v>8714</v>
      </c>
      <c r="I3427" t="s">
        <v>94</v>
      </c>
      <c r="J3427" t="s">
        <v>0</v>
      </c>
      <c r="K3427" t="s">
        <v>8714</v>
      </c>
      <c r="L3427" t="s">
        <v>8715</v>
      </c>
      <c r="M3427" t="s">
        <v>8716</v>
      </c>
      <c r="N3427" t="s">
        <v>41</v>
      </c>
      <c r="O3427" t="s">
        <v>8717</v>
      </c>
      <c r="P3427" t="s">
        <v>0</v>
      </c>
      <c r="Q3427" t="s">
        <v>8718</v>
      </c>
      <c r="R3427" t="s">
        <v>0</v>
      </c>
      <c r="S3427" t="s">
        <v>0</v>
      </c>
      <c r="T3427" s="6">
        <v>0</v>
      </c>
      <c r="U3427" s="6">
        <v>0</v>
      </c>
      <c r="V3427" s="6">
        <v>0</v>
      </c>
      <c r="W3427" s="6">
        <v>0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</row>
    <row r="3428" spans="1:28" hidden="1" x14ac:dyDescent="0.2">
      <c r="A3428" s="4" t="s">
        <v>18737</v>
      </c>
      <c r="B3428" t="s">
        <v>8713</v>
      </c>
      <c r="C3428" s="5" t="s">
        <v>241</v>
      </c>
      <c r="D3428" t="s">
        <v>34</v>
      </c>
      <c r="E3428" t="s">
        <v>6821</v>
      </c>
      <c r="F3428" t="s">
        <v>36</v>
      </c>
      <c r="G3428" t="s">
        <v>37</v>
      </c>
      <c r="H3428" t="s">
        <v>8714</v>
      </c>
      <c r="I3428" t="s">
        <v>94</v>
      </c>
      <c r="J3428" t="s">
        <v>0</v>
      </c>
      <c r="K3428" t="s">
        <v>8714</v>
      </c>
      <c r="L3428" t="s">
        <v>8715</v>
      </c>
      <c r="M3428" t="s">
        <v>8716</v>
      </c>
      <c r="N3428" t="s">
        <v>41</v>
      </c>
      <c r="O3428" t="s">
        <v>8717</v>
      </c>
      <c r="P3428" t="s">
        <v>0</v>
      </c>
      <c r="Q3428" t="s">
        <v>8718</v>
      </c>
      <c r="R3428" t="s">
        <v>0</v>
      </c>
      <c r="S3428" t="s">
        <v>0</v>
      </c>
      <c r="T3428" s="6">
        <v>0</v>
      </c>
      <c r="U3428" s="6">
        <v>0</v>
      </c>
      <c r="V3428" s="6">
        <v>0</v>
      </c>
      <c r="W3428" s="6">
        <v>0</v>
      </c>
      <c r="X3428" s="6">
        <v>0</v>
      </c>
      <c r="Y3428" s="6">
        <v>0</v>
      </c>
      <c r="Z3428" s="6">
        <v>0</v>
      </c>
      <c r="AA3428" s="6">
        <v>0</v>
      </c>
      <c r="AB3428" s="6">
        <v>0</v>
      </c>
    </row>
    <row r="3429" spans="1:28" x14ac:dyDescent="0.2">
      <c r="A3429" s="4" t="s">
        <v>18737</v>
      </c>
      <c r="B3429" t="s">
        <v>18738</v>
      </c>
      <c r="C3429" s="5" t="s">
        <v>241</v>
      </c>
      <c r="D3429" t="s">
        <v>34</v>
      </c>
      <c r="E3429" t="s">
        <v>520</v>
      </c>
      <c r="F3429" t="s">
        <v>36</v>
      </c>
      <c r="G3429" t="s">
        <v>37</v>
      </c>
      <c r="H3429" t="s">
        <v>1701</v>
      </c>
      <c r="I3429" t="s">
        <v>31</v>
      </c>
      <c r="J3429" t="s">
        <v>0</v>
      </c>
      <c r="K3429" t="s">
        <v>1701</v>
      </c>
      <c r="L3429" t="s">
        <v>1702</v>
      </c>
      <c r="M3429" t="s">
        <v>235</v>
      </c>
      <c r="N3429" t="s">
        <v>41</v>
      </c>
      <c r="O3429" t="s">
        <v>18739</v>
      </c>
      <c r="P3429" t="s">
        <v>1703</v>
      </c>
      <c r="Q3429" t="s">
        <v>18740</v>
      </c>
      <c r="R3429" t="s">
        <v>0</v>
      </c>
      <c r="S3429" t="s">
        <v>1704</v>
      </c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431</v>
      </c>
      <c r="Z3429" s="6">
        <v>0</v>
      </c>
      <c r="AA3429" s="6">
        <v>0</v>
      </c>
      <c r="AB3429" s="6">
        <v>0</v>
      </c>
    </row>
    <row r="3430" spans="1:28" x14ac:dyDescent="0.2">
      <c r="A3430" s="4" t="s">
        <v>18741</v>
      </c>
      <c r="B3430" t="s">
        <v>18742</v>
      </c>
      <c r="C3430" s="5" t="s">
        <v>241</v>
      </c>
      <c r="D3430" t="s">
        <v>34</v>
      </c>
      <c r="E3430" t="s">
        <v>46</v>
      </c>
      <c r="F3430" t="s">
        <v>36</v>
      </c>
      <c r="G3430" t="s">
        <v>37</v>
      </c>
      <c r="H3430" t="s">
        <v>7298</v>
      </c>
      <c r="I3430" t="s">
        <v>94</v>
      </c>
      <c r="J3430" t="s">
        <v>0</v>
      </c>
      <c r="K3430" t="s">
        <v>7298</v>
      </c>
      <c r="L3430" t="s">
        <v>7299</v>
      </c>
      <c r="M3430" t="s">
        <v>5112</v>
      </c>
      <c r="N3430" t="s">
        <v>41</v>
      </c>
      <c r="O3430" t="s">
        <v>5113</v>
      </c>
      <c r="P3430" t="s">
        <v>0</v>
      </c>
      <c r="Q3430" t="s">
        <v>18743</v>
      </c>
      <c r="R3430" t="s">
        <v>0</v>
      </c>
      <c r="S3430" t="s">
        <v>0</v>
      </c>
      <c r="T3430" s="6">
        <v>0</v>
      </c>
      <c r="U3430" s="6">
        <v>0</v>
      </c>
      <c r="V3430" s="6">
        <v>0</v>
      </c>
      <c r="W3430" s="6">
        <v>0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</row>
    <row r="3431" spans="1:28" hidden="1" x14ac:dyDescent="0.2">
      <c r="A3431" s="4" t="s">
        <v>18741</v>
      </c>
      <c r="B3431" t="s">
        <v>18744</v>
      </c>
      <c r="C3431" s="5" t="s">
        <v>241</v>
      </c>
      <c r="D3431" t="s">
        <v>34</v>
      </c>
      <c r="E3431" t="s">
        <v>258</v>
      </c>
      <c r="F3431" t="s">
        <v>36</v>
      </c>
      <c r="G3431" t="s">
        <v>37</v>
      </c>
      <c r="H3431" t="s">
        <v>18745</v>
      </c>
      <c r="I3431" t="s">
        <v>31</v>
      </c>
      <c r="J3431" t="s">
        <v>17198</v>
      </c>
      <c r="K3431" t="s">
        <v>18746</v>
      </c>
      <c r="L3431" t="s">
        <v>18747</v>
      </c>
      <c r="M3431" t="s">
        <v>18748</v>
      </c>
      <c r="N3431" t="s">
        <v>101</v>
      </c>
      <c r="O3431" t="s">
        <v>18749</v>
      </c>
      <c r="P3431" t="s">
        <v>18750</v>
      </c>
      <c r="Q3431" t="s">
        <v>18751</v>
      </c>
      <c r="R3431" t="s">
        <v>18752</v>
      </c>
      <c r="S3431" t="s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</row>
    <row r="3432" spans="1:28" x14ac:dyDescent="0.2">
      <c r="A3432" s="4" t="s">
        <v>18741</v>
      </c>
      <c r="B3432" t="s">
        <v>18753</v>
      </c>
      <c r="C3432" s="5" t="s">
        <v>241</v>
      </c>
      <c r="D3432" t="s">
        <v>34</v>
      </c>
      <c r="E3432" t="s">
        <v>66</v>
      </c>
      <c r="F3432" t="s">
        <v>36</v>
      </c>
      <c r="G3432" t="s">
        <v>37</v>
      </c>
      <c r="H3432" t="s">
        <v>18754</v>
      </c>
      <c r="I3432" t="s">
        <v>31</v>
      </c>
      <c r="J3432" t="s">
        <v>18755</v>
      </c>
      <c r="K3432" t="s">
        <v>18756</v>
      </c>
      <c r="L3432" t="s">
        <v>18757</v>
      </c>
      <c r="M3432" t="s">
        <v>227</v>
      </c>
      <c r="N3432" t="s">
        <v>41</v>
      </c>
      <c r="O3432" t="s">
        <v>18758</v>
      </c>
      <c r="P3432" t="s">
        <v>18759</v>
      </c>
      <c r="Q3432" t="s">
        <v>18760</v>
      </c>
      <c r="R3432" t="s">
        <v>18760</v>
      </c>
      <c r="S3432" t="s">
        <v>18760</v>
      </c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631</v>
      </c>
      <c r="Z3432" s="6">
        <v>0</v>
      </c>
      <c r="AA3432" s="6">
        <v>0</v>
      </c>
      <c r="AB3432" s="6">
        <v>0</v>
      </c>
    </row>
    <row r="3433" spans="1:28" hidden="1" x14ac:dyDescent="0.2">
      <c r="A3433" s="4" t="s">
        <v>18761</v>
      </c>
      <c r="B3433" t="s">
        <v>18762</v>
      </c>
      <c r="C3433" s="5" t="s">
        <v>5459</v>
      </c>
      <c r="D3433" t="s">
        <v>34</v>
      </c>
      <c r="E3433" t="s">
        <v>1471</v>
      </c>
      <c r="F3433" t="s">
        <v>36</v>
      </c>
      <c r="G3433" t="s">
        <v>37</v>
      </c>
      <c r="H3433" t="s">
        <v>18763</v>
      </c>
      <c r="I3433" t="s">
        <v>94</v>
      </c>
      <c r="J3433" t="s">
        <v>0</v>
      </c>
      <c r="K3433" t="s">
        <v>18763</v>
      </c>
      <c r="L3433" t="s">
        <v>18764</v>
      </c>
      <c r="M3433" t="s">
        <v>13986</v>
      </c>
      <c r="N3433" t="s">
        <v>101</v>
      </c>
      <c r="O3433" t="s">
        <v>18765</v>
      </c>
      <c r="P3433" t="s">
        <v>18766</v>
      </c>
      <c r="Q3433" t="s">
        <v>18767</v>
      </c>
      <c r="R3433" t="s">
        <v>0</v>
      </c>
      <c r="S3433" t="s">
        <v>18768</v>
      </c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0</v>
      </c>
      <c r="Z3433" s="6">
        <v>0</v>
      </c>
      <c r="AA3433" s="6">
        <v>0</v>
      </c>
      <c r="AB3433" s="6">
        <v>0</v>
      </c>
    </row>
    <row r="3434" spans="1:28" x14ac:dyDescent="0.2">
      <c r="A3434" s="4" t="s">
        <v>18761</v>
      </c>
      <c r="B3434" t="s">
        <v>18769</v>
      </c>
      <c r="C3434" s="5" t="s">
        <v>241</v>
      </c>
      <c r="D3434" t="s">
        <v>34</v>
      </c>
      <c r="E3434" t="s">
        <v>323</v>
      </c>
      <c r="F3434" t="s">
        <v>36</v>
      </c>
      <c r="G3434" t="s">
        <v>37</v>
      </c>
      <c r="H3434" t="s">
        <v>1574</v>
      </c>
      <c r="I3434" t="s">
        <v>94</v>
      </c>
      <c r="J3434" t="s">
        <v>0</v>
      </c>
      <c r="K3434" t="s">
        <v>1574</v>
      </c>
      <c r="L3434" t="s">
        <v>1575</v>
      </c>
      <c r="M3434" t="s">
        <v>850</v>
      </c>
      <c r="N3434" t="s">
        <v>41</v>
      </c>
      <c r="O3434" t="s">
        <v>1576</v>
      </c>
      <c r="P3434" t="s">
        <v>0</v>
      </c>
      <c r="Q3434" t="s">
        <v>852</v>
      </c>
      <c r="R3434" t="s">
        <v>0</v>
      </c>
      <c r="S3434" t="s">
        <v>0</v>
      </c>
      <c r="T3434" s="6">
        <v>0</v>
      </c>
      <c r="U3434" s="6">
        <v>0</v>
      </c>
      <c r="V3434" s="6">
        <v>0</v>
      </c>
      <c r="W3434" s="6">
        <v>0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</row>
    <row r="3435" spans="1:28" x14ac:dyDescent="0.2">
      <c r="A3435" s="4" t="s">
        <v>18761</v>
      </c>
      <c r="B3435" t="s">
        <v>18770</v>
      </c>
      <c r="C3435" s="5" t="s">
        <v>241</v>
      </c>
      <c r="D3435" t="s">
        <v>34</v>
      </c>
      <c r="E3435" t="s">
        <v>323</v>
      </c>
      <c r="F3435" t="s">
        <v>36</v>
      </c>
      <c r="G3435" t="s">
        <v>37</v>
      </c>
      <c r="H3435" t="s">
        <v>1574</v>
      </c>
      <c r="I3435" t="s">
        <v>94</v>
      </c>
      <c r="J3435" t="s">
        <v>0</v>
      </c>
      <c r="K3435" t="s">
        <v>1574</v>
      </c>
      <c r="L3435" t="s">
        <v>1575</v>
      </c>
      <c r="M3435" t="s">
        <v>850</v>
      </c>
      <c r="N3435" t="s">
        <v>41</v>
      </c>
      <c r="O3435" t="s">
        <v>1576</v>
      </c>
      <c r="P3435" t="s">
        <v>0</v>
      </c>
      <c r="Q3435" t="s">
        <v>852</v>
      </c>
      <c r="R3435" t="s">
        <v>0</v>
      </c>
      <c r="S3435" t="s">
        <v>0</v>
      </c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</row>
    <row r="3436" spans="1:28" hidden="1" x14ac:dyDescent="0.2">
      <c r="A3436" s="4" t="s">
        <v>18761</v>
      </c>
      <c r="B3436" t="s">
        <v>18771</v>
      </c>
      <c r="C3436" s="5" t="s">
        <v>241</v>
      </c>
      <c r="D3436" t="s">
        <v>34</v>
      </c>
      <c r="E3436" t="s">
        <v>159</v>
      </c>
      <c r="F3436" t="s">
        <v>36</v>
      </c>
      <c r="G3436" t="s">
        <v>86</v>
      </c>
      <c r="H3436" t="s">
        <v>18772</v>
      </c>
      <c r="I3436" t="s">
        <v>31</v>
      </c>
      <c r="J3436" t="s">
        <v>1104</v>
      </c>
      <c r="K3436" t="s">
        <v>18773</v>
      </c>
      <c r="L3436" t="s">
        <v>18774</v>
      </c>
      <c r="M3436" t="s">
        <v>15021</v>
      </c>
      <c r="N3436" t="s">
        <v>41</v>
      </c>
      <c r="O3436" t="s">
        <v>18775</v>
      </c>
      <c r="P3436" t="s">
        <v>18776</v>
      </c>
      <c r="Q3436" t="s">
        <v>18777</v>
      </c>
      <c r="R3436" t="s">
        <v>18778</v>
      </c>
      <c r="S3436" t="s">
        <v>0</v>
      </c>
      <c r="T3436" s="6">
        <v>0</v>
      </c>
      <c r="U3436" s="6">
        <v>0</v>
      </c>
      <c r="V3436" s="6">
        <v>0</v>
      </c>
      <c r="W3436" s="6">
        <v>0</v>
      </c>
      <c r="X3436" s="6">
        <v>0</v>
      </c>
      <c r="Y3436" s="6">
        <v>474.5</v>
      </c>
      <c r="Z3436" s="6">
        <v>0</v>
      </c>
      <c r="AA3436" s="6">
        <v>400</v>
      </c>
      <c r="AB3436" s="6">
        <v>0</v>
      </c>
    </row>
    <row r="3437" spans="1:28" hidden="1" x14ac:dyDescent="0.2">
      <c r="A3437" s="4" t="s">
        <v>18779</v>
      </c>
      <c r="B3437" t="s">
        <v>18780</v>
      </c>
      <c r="C3437" s="5" t="s">
        <v>33</v>
      </c>
      <c r="D3437" t="s">
        <v>34</v>
      </c>
      <c r="E3437" t="s">
        <v>1119</v>
      </c>
      <c r="F3437" t="s">
        <v>36</v>
      </c>
      <c r="G3437" t="s">
        <v>37</v>
      </c>
      <c r="H3437" t="s">
        <v>18781</v>
      </c>
      <c r="I3437" t="s">
        <v>31</v>
      </c>
      <c r="J3437" t="s">
        <v>0</v>
      </c>
      <c r="K3437" t="s">
        <v>18781</v>
      </c>
      <c r="L3437" t="s">
        <v>18782</v>
      </c>
      <c r="M3437" t="s">
        <v>18783</v>
      </c>
      <c r="N3437" t="s">
        <v>41</v>
      </c>
      <c r="O3437" t="s">
        <v>18784</v>
      </c>
      <c r="P3437" t="s">
        <v>18785</v>
      </c>
      <c r="Q3437" t="s">
        <v>18786</v>
      </c>
      <c r="R3437" t="s">
        <v>0</v>
      </c>
      <c r="S3437" t="s">
        <v>0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</row>
    <row r="3438" spans="1:28" x14ac:dyDescent="0.2">
      <c r="A3438" s="4" t="s">
        <v>18779</v>
      </c>
      <c r="B3438" t="s">
        <v>18787</v>
      </c>
      <c r="C3438" s="5" t="s">
        <v>241</v>
      </c>
      <c r="D3438" t="s">
        <v>34</v>
      </c>
      <c r="E3438" t="s">
        <v>66</v>
      </c>
      <c r="F3438" t="s">
        <v>36</v>
      </c>
      <c r="G3438" t="s">
        <v>37</v>
      </c>
      <c r="H3438" t="s">
        <v>18788</v>
      </c>
      <c r="I3438" t="s">
        <v>31</v>
      </c>
      <c r="J3438" t="s">
        <v>343</v>
      </c>
      <c r="K3438" t="s">
        <v>18789</v>
      </c>
      <c r="L3438" t="s">
        <v>18790</v>
      </c>
      <c r="M3438" t="s">
        <v>541</v>
      </c>
      <c r="N3438" t="s">
        <v>41</v>
      </c>
      <c r="O3438" t="s">
        <v>542</v>
      </c>
      <c r="P3438" t="s">
        <v>18791</v>
      </c>
      <c r="Q3438" t="s">
        <v>18792</v>
      </c>
      <c r="R3438" t="s">
        <v>18792</v>
      </c>
      <c r="S3438" t="s">
        <v>18792</v>
      </c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</row>
    <row r="3439" spans="1:28" hidden="1" x14ac:dyDescent="0.2">
      <c r="A3439" s="4" t="s">
        <v>18779</v>
      </c>
      <c r="B3439" t="s">
        <v>18793</v>
      </c>
      <c r="C3439" s="5" t="s">
        <v>241</v>
      </c>
      <c r="D3439" t="s">
        <v>34</v>
      </c>
      <c r="E3439" t="s">
        <v>285</v>
      </c>
      <c r="F3439" t="s">
        <v>36</v>
      </c>
      <c r="G3439" t="s">
        <v>37</v>
      </c>
      <c r="H3439" t="s">
        <v>16984</v>
      </c>
      <c r="I3439" t="s">
        <v>31</v>
      </c>
      <c r="J3439" t="s">
        <v>0</v>
      </c>
      <c r="K3439" t="s">
        <v>16984</v>
      </c>
      <c r="L3439" t="s">
        <v>16985</v>
      </c>
      <c r="M3439" t="s">
        <v>15571</v>
      </c>
      <c r="N3439" t="s">
        <v>41</v>
      </c>
      <c r="O3439" t="s">
        <v>15572</v>
      </c>
      <c r="P3439" t="s">
        <v>16987</v>
      </c>
      <c r="Q3439" t="s">
        <v>16988</v>
      </c>
      <c r="R3439" t="s">
        <v>0</v>
      </c>
      <c r="S3439" t="s">
        <v>16988</v>
      </c>
      <c r="T3439" s="6">
        <v>0</v>
      </c>
      <c r="U3439" s="6">
        <v>0</v>
      </c>
      <c r="V3439" s="6">
        <v>0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  <c r="AB3439" s="6">
        <v>0</v>
      </c>
    </row>
    <row r="3440" spans="1:28" hidden="1" x14ac:dyDescent="0.2">
      <c r="A3440" s="4" t="s">
        <v>18779</v>
      </c>
      <c r="B3440" t="s">
        <v>18794</v>
      </c>
      <c r="C3440" s="5" t="s">
        <v>5459</v>
      </c>
      <c r="D3440" t="s">
        <v>34</v>
      </c>
      <c r="E3440" t="s">
        <v>520</v>
      </c>
      <c r="F3440" t="s">
        <v>36</v>
      </c>
      <c r="G3440" t="s">
        <v>86</v>
      </c>
      <c r="H3440" t="s">
        <v>18795</v>
      </c>
      <c r="I3440" t="s">
        <v>31</v>
      </c>
      <c r="J3440" t="s">
        <v>18796</v>
      </c>
      <c r="K3440" t="s">
        <v>8721</v>
      </c>
      <c r="L3440" t="s">
        <v>18797</v>
      </c>
      <c r="M3440" t="s">
        <v>9270</v>
      </c>
      <c r="N3440" t="s">
        <v>41</v>
      </c>
      <c r="O3440" t="s">
        <v>18798</v>
      </c>
      <c r="P3440" t="s">
        <v>18799</v>
      </c>
      <c r="Q3440" t="s">
        <v>18800</v>
      </c>
      <c r="R3440" t="s">
        <v>18800</v>
      </c>
      <c r="S3440" t="s">
        <v>18800</v>
      </c>
      <c r="T3440" s="6">
        <v>0</v>
      </c>
      <c r="U3440" s="6">
        <v>0</v>
      </c>
      <c r="V3440" s="6">
        <v>0</v>
      </c>
      <c r="W3440" s="6">
        <v>0</v>
      </c>
      <c r="X3440" s="6">
        <v>0</v>
      </c>
      <c r="Y3440" s="6">
        <v>495</v>
      </c>
      <c r="Z3440" s="6">
        <v>0</v>
      </c>
      <c r="AA3440" s="6">
        <v>0</v>
      </c>
      <c r="AB3440" s="6">
        <v>0</v>
      </c>
    </row>
    <row r="3441" spans="1:28" x14ac:dyDescent="0.2">
      <c r="A3441" s="4" t="s">
        <v>18801</v>
      </c>
      <c r="B3441" t="s">
        <v>18802</v>
      </c>
      <c r="C3441" s="5" t="s">
        <v>241</v>
      </c>
      <c r="D3441" t="s">
        <v>34</v>
      </c>
      <c r="E3441" t="s">
        <v>189</v>
      </c>
      <c r="F3441" t="s">
        <v>36</v>
      </c>
      <c r="G3441" t="s">
        <v>37</v>
      </c>
      <c r="H3441" t="s">
        <v>18803</v>
      </c>
      <c r="I3441" t="s">
        <v>31</v>
      </c>
      <c r="J3441" t="s">
        <v>343</v>
      </c>
      <c r="K3441" t="s">
        <v>18804</v>
      </c>
      <c r="L3441" t="s">
        <v>18805</v>
      </c>
      <c r="M3441" t="s">
        <v>2961</v>
      </c>
      <c r="N3441" t="s">
        <v>41</v>
      </c>
      <c r="O3441" t="s">
        <v>2962</v>
      </c>
      <c r="P3441" t="s">
        <v>18806</v>
      </c>
      <c r="Q3441" t="s">
        <v>18807</v>
      </c>
      <c r="R3441" t="s">
        <v>0</v>
      </c>
      <c r="S3441" t="s">
        <v>0</v>
      </c>
      <c r="T3441" s="6">
        <v>0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</row>
    <row r="3442" spans="1:28" hidden="1" x14ac:dyDescent="0.2">
      <c r="A3442" s="4" t="s">
        <v>18801</v>
      </c>
      <c r="B3442" t="s">
        <v>18808</v>
      </c>
      <c r="C3442" s="5" t="s">
        <v>241</v>
      </c>
      <c r="D3442" t="s">
        <v>34</v>
      </c>
      <c r="E3442" t="s">
        <v>117</v>
      </c>
      <c r="F3442" t="s">
        <v>36</v>
      </c>
      <c r="G3442" t="s">
        <v>37</v>
      </c>
      <c r="H3442" t="s">
        <v>18809</v>
      </c>
      <c r="I3442" t="s">
        <v>31</v>
      </c>
      <c r="J3442" t="s">
        <v>0</v>
      </c>
      <c r="K3442" t="s">
        <v>18809</v>
      </c>
      <c r="L3442" t="s">
        <v>18810</v>
      </c>
      <c r="M3442" t="s">
        <v>5346</v>
      </c>
      <c r="N3442" t="s">
        <v>41</v>
      </c>
      <c r="O3442" t="s">
        <v>18811</v>
      </c>
      <c r="P3442" t="s">
        <v>18812</v>
      </c>
      <c r="Q3442" t="s">
        <v>18813</v>
      </c>
      <c r="R3442" t="s">
        <v>0</v>
      </c>
      <c r="S3442" t="s">
        <v>0</v>
      </c>
      <c r="T3442" s="6">
        <v>0</v>
      </c>
      <c r="U3442" s="6">
        <v>0</v>
      </c>
      <c r="V3442" s="6">
        <v>0</v>
      </c>
      <c r="W3442" s="6">
        <v>0</v>
      </c>
      <c r="X3442" s="6">
        <v>0</v>
      </c>
      <c r="Y3442" s="6">
        <v>0</v>
      </c>
      <c r="Z3442" s="6">
        <v>0</v>
      </c>
      <c r="AA3442" s="6">
        <v>0</v>
      </c>
      <c r="AB3442" s="6">
        <v>0</v>
      </c>
    </row>
    <row r="3443" spans="1:28" hidden="1" x14ac:dyDescent="0.2">
      <c r="A3443" s="4" t="s">
        <v>18801</v>
      </c>
      <c r="B3443" t="s">
        <v>18814</v>
      </c>
      <c r="C3443" s="5" t="s">
        <v>241</v>
      </c>
      <c r="D3443" t="s">
        <v>34</v>
      </c>
      <c r="E3443" t="s">
        <v>258</v>
      </c>
      <c r="F3443" t="s">
        <v>36</v>
      </c>
      <c r="G3443" t="s">
        <v>37</v>
      </c>
      <c r="H3443" t="s">
        <v>18815</v>
      </c>
      <c r="I3443" t="s">
        <v>31</v>
      </c>
      <c r="J3443" t="s">
        <v>352</v>
      </c>
      <c r="K3443" t="s">
        <v>18816</v>
      </c>
      <c r="L3443" t="s">
        <v>18817</v>
      </c>
      <c r="M3443" t="s">
        <v>18818</v>
      </c>
      <c r="N3443" t="s">
        <v>41</v>
      </c>
      <c r="O3443" t="s">
        <v>18819</v>
      </c>
      <c r="P3443" t="s">
        <v>18820</v>
      </c>
      <c r="Q3443" t="s">
        <v>18821</v>
      </c>
      <c r="R3443" t="s">
        <v>0</v>
      </c>
      <c r="S3443" t="s">
        <v>0</v>
      </c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691</v>
      </c>
      <c r="Z3443" s="6">
        <v>0</v>
      </c>
      <c r="AA3443" s="6">
        <v>0</v>
      </c>
      <c r="AB3443" s="6">
        <v>0</v>
      </c>
    </row>
    <row r="3444" spans="1:28" hidden="1" x14ac:dyDescent="0.2">
      <c r="A3444" s="4" t="s">
        <v>18801</v>
      </c>
      <c r="B3444" t="s">
        <v>18822</v>
      </c>
      <c r="C3444" s="5" t="s">
        <v>5459</v>
      </c>
      <c r="D3444" t="s">
        <v>34</v>
      </c>
      <c r="E3444" t="s">
        <v>117</v>
      </c>
      <c r="F3444" t="s">
        <v>36</v>
      </c>
      <c r="G3444" t="s">
        <v>37</v>
      </c>
      <c r="H3444" t="s">
        <v>18823</v>
      </c>
      <c r="I3444" t="s">
        <v>94</v>
      </c>
      <c r="J3444" t="s">
        <v>0</v>
      </c>
      <c r="K3444" t="s">
        <v>18823</v>
      </c>
      <c r="L3444" t="s">
        <v>18824</v>
      </c>
      <c r="M3444" t="s">
        <v>18825</v>
      </c>
      <c r="N3444" t="s">
        <v>41</v>
      </c>
      <c r="O3444" t="s">
        <v>18826</v>
      </c>
      <c r="P3444" t="s">
        <v>0</v>
      </c>
      <c r="Q3444" t="s">
        <v>18827</v>
      </c>
      <c r="R3444" t="s">
        <v>0</v>
      </c>
      <c r="S3444" t="s">
        <v>0</v>
      </c>
      <c r="T3444" s="6">
        <v>0</v>
      </c>
      <c r="U3444" s="6">
        <v>0</v>
      </c>
      <c r="V3444" s="6">
        <v>0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</row>
    <row r="3445" spans="1:28" hidden="1" x14ac:dyDescent="0.2">
      <c r="A3445" s="4" t="s">
        <v>18828</v>
      </c>
      <c r="B3445" t="s">
        <v>18829</v>
      </c>
      <c r="C3445" s="5" t="s">
        <v>241</v>
      </c>
      <c r="D3445" t="s">
        <v>34</v>
      </c>
      <c r="E3445" t="s">
        <v>46</v>
      </c>
      <c r="F3445" t="s">
        <v>36</v>
      </c>
      <c r="G3445" t="s">
        <v>37</v>
      </c>
      <c r="H3445" t="s">
        <v>1733</v>
      </c>
      <c r="I3445" t="s">
        <v>94</v>
      </c>
      <c r="J3445" t="s">
        <v>0</v>
      </c>
      <c r="K3445" t="s">
        <v>1733</v>
      </c>
      <c r="L3445" t="s">
        <v>18830</v>
      </c>
      <c r="M3445" t="s">
        <v>18831</v>
      </c>
      <c r="N3445" t="s">
        <v>701</v>
      </c>
      <c r="O3445" t="s">
        <v>12874</v>
      </c>
      <c r="P3445" t="s">
        <v>0</v>
      </c>
      <c r="Q3445" t="s">
        <v>0</v>
      </c>
      <c r="R3445" t="s">
        <v>0</v>
      </c>
      <c r="S3445" t="s">
        <v>0</v>
      </c>
      <c r="T3445" s="6">
        <v>0</v>
      </c>
      <c r="U3445" s="6">
        <v>0</v>
      </c>
      <c r="V3445" s="6">
        <v>0</v>
      </c>
      <c r="W3445" s="6">
        <v>0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</row>
    <row r="3446" spans="1:28" x14ac:dyDescent="0.2">
      <c r="A3446" s="4" t="s">
        <v>18832</v>
      </c>
      <c r="B3446" t="s">
        <v>18833</v>
      </c>
      <c r="C3446" s="5" t="s">
        <v>241</v>
      </c>
      <c r="D3446" t="s">
        <v>34</v>
      </c>
      <c r="E3446" t="s">
        <v>179</v>
      </c>
      <c r="F3446" t="s">
        <v>36</v>
      </c>
      <c r="G3446" t="s">
        <v>86</v>
      </c>
      <c r="H3446" t="s">
        <v>18834</v>
      </c>
      <c r="I3446" t="s">
        <v>31</v>
      </c>
      <c r="J3446" t="s">
        <v>260</v>
      </c>
      <c r="K3446" t="s">
        <v>9929</v>
      </c>
      <c r="L3446" t="s">
        <v>18835</v>
      </c>
      <c r="M3446" t="s">
        <v>60</v>
      </c>
      <c r="N3446" t="s">
        <v>41</v>
      </c>
      <c r="O3446" t="s">
        <v>61</v>
      </c>
      <c r="P3446" t="s">
        <v>18836</v>
      </c>
      <c r="Q3446" t="s">
        <v>18837</v>
      </c>
      <c r="R3446" t="s">
        <v>18838</v>
      </c>
      <c r="S3446" t="s">
        <v>18837</v>
      </c>
      <c r="T3446" s="6">
        <v>0</v>
      </c>
      <c r="U3446" s="6">
        <v>0</v>
      </c>
      <c r="V3446" s="6">
        <v>0</v>
      </c>
      <c r="W3446" s="6">
        <v>0</v>
      </c>
      <c r="X3446" s="6">
        <v>0</v>
      </c>
      <c r="Y3446" s="6">
        <v>777</v>
      </c>
      <c r="Z3446" s="6">
        <v>0</v>
      </c>
      <c r="AA3446" s="6">
        <v>0</v>
      </c>
      <c r="AB3446" s="6">
        <v>0</v>
      </c>
    </row>
    <row r="3447" spans="1:28" hidden="1" x14ac:dyDescent="0.2">
      <c r="A3447" s="4" t="s">
        <v>18832</v>
      </c>
      <c r="B3447" t="s">
        <v>18839</v>
      </c>
      <c r="C3447" s="5" t="s">
        <v>241</v>
      </c>
      <c r="D3447" t="s">
        <v>34</v>
      </c>
      <c r="E3447" t="s">
        <v>189</v>
      </c>
      <c r="F3447" t="s">
        <v>36</v>
      </c>
      <c r="G3447" t="s">
        <v>37</v>
      </c>
      <c r="H3447" t="s">
        <v>1733</v>
      </c>
      <c r="I3447" t="s">
        <v>94</v>
      </c>
      <c r="J3447" t="s">
        <v>0</v>
      </c>
      <c r="K3447" t="s">
        <v>1733</v>
      </c>
      <c r="L3447" t="s">
        <v>1971</v>
      </c>
      <c r="M3447" t="s">
        <v>1972</v>
      </c>
      <c r="N3447" t="s">
        <v>1736</v>
      </c>
      <c r="O3447" t="s">
        <v>1973</v>
      </c>
      <c r="P3447" t="s">
        <v>0</v>
      </c>
      <c r="Q3447" t="s">
        <v>0</v>
      </c>
      <c r="R3447" t="s">
        <v>0</v>
      </c>
      <c r="S3447" t="s">
        <v>0</v>
      </c>
      <c r="T3447" s="6">
        <v>0</v>
      </c>
      <c r="U3447" s="6">
        <v>0</v>
      </c>
      <c r="V3447" s="6">
        <v>0</v>
      </c>
      <c r="W3447" s="6">
        <v>0</v>
      </c>
      <c r="X3447" s="6">
        <v>0</v>
      </c>
      <c r="Y3447" s="6">
        <v>0</v>
      </c>
      <c r="Z3447" s="6">
        <v>0</v>
      </c>
      <c r="AA3447" s="6">
        <v>0</v>
      </c>
      <c r="AB3447" s="6">
        <v>0</v>
      </c>
    </row>
    <row r="3448" spans="1:28" x14ac:dyDescent="0.2">
      <c r="A3448" s="4" t="s">
        <v>18832</v>
      </c>
      <c r="B3448" t="s">
        <v>18840</v>
      </c>
      <c r="C3448" s="5" t="s">
        <v>241</v>
      </c>
      <c r="D3448" t="s">
        <v>34</v>
      </c>
      <c r="E3448" t="s">
        <v>46</v>
      </c>
      <c r="F3448" t="s">
        <v>36</v>
      </c>
      <c r="G3448" t="s">
        <v>37</v>
      </c>
      <c r="H3448" t="s">
        <v>18841</v>
      </c>
      <c r="I3448" t="s">
        <v>31</v>
      </c>
      <c r="J3448" t="s">
        <v>879</v>
      </c>
      <c r="K3448" t="s">
        <v>18842</v>
      </c>
      <c r="L3448" t="s">
        <v>18843</v>
      </c>
      <c r="M3448" t="s">
        <v>164</v>
      </c>
      <c r="N3448" t="s">
        <v>41</v>
      </c>
      <c r="O3448" t="s">
        <v>317</v>
      </c>
      <c r="P3448" t="s">
        <v>18844</v>
      </c>
      <c r="Q3448" t="s">
        <v>18845</v>
      </c>
      <c r="R3448" t="s">
        <v>18845</v>
      </c>
      <c r="S3448" t="s">
        <v>18845</v>
      </c>
      <c r="T3448" s="6">
        <v>2000</v>
      </c>
      <c r="U3448" s="6">
        <v>0</v>
      </c>
      <c r="V3448" s="6">
        <v>0</v>
      </c>
      <c r="W3448" s="6">
        <v>0</v>
      </c>
      <c r="X3448" s="6">
        <v>0</v>
      </c>
      <c r="Y3448" s="6">
        <v>930</v>
      </c>
      <c r="Z3448" s="6">
        <v>0</v>
      </c>
      <c r="AA3448" s="6">
        <v>0</v>
      </c>
      <c r="AB3448" s="6">
        <v>0</v>
      </c>
    </row>
    <row r="3449" spans="1:28" x14ac:dyDescent="0.2">
      <c r="A3449" s="4" t="s">
        <v>18832</v>
      </c>
      <c r="B3449" t="s">
        <v>18846</v>
      </c>
      <c r="C3449" s="5" t="s">
        <v>241</v>
      </c>
      <c r="D3449" t="s">
        <v>34</v>
      </c>
      <c r="E3449" t="s">
        <v>159</v>
      </c>
      <c r="F3449" t="s">
        <v>36</v>
      </c>
      <c r="G3449" t="s">
        <v>37</v>
      </c>
      <c r="H3449" t="s">
        <v>18847</v>
      </c>
      <c r="I3449" t="s">
        <v>31</v>
      </c>
      <c r="J3449" t="s">
        <v>8955</v>
      </c>
      <c r="K3449" t="s">
        <v>18848</v>
      </c>
      <c r="L3449" t="s">
        <v>18849</v>
      </c>
      <c r="M3449" t="s">
        <v>164</v>
      </c>
      <c r="N3449" t="s">
        <v>41</v>
      </c>
      <c r="O3449" t="s">
        <v>317</v>
      </c>
      <c r="P3449" t="s">
        <v>18850</v>
      </c>
      <c r="Q3449" t="s">
        <v>18851</v>
      </c>
      <c r="R3449" t="s">
        <v>18852</v>
      </c>
      <c r="S3449" t="s">
        <v>18851</v>
      </c>
      <c r="T3449" s="6">
        <v>1500</v>
      </c>
      <c r="U3449" s="6">
        <v>0</v>
      </c>
      <c r="V3449" s="6">
        <v>0</v>
      </c>
      <c r="W3449" s="6">
        <v>0</v>
      </c>
      <c r="X3449" s="6">
        <v>0</v>
      </c>
      <c r="Y3449" s="6">
        <v>303</v>
      </c>
      <c r="Z3449" s="6">
        <v>0</v>
      </c>
      <c r="AA3449" s="6">
        <v>0</v>
      </c>
      <c r="AB3449" s="6">
        <v>0</v>
      </c>
    </row>
    <row r="3450" spans="1:28" x14ac:dyDescent="0.2">
      <c r="A3450" s="4" t="s">
        <v>18832</v>
      </c>
      <c r="B3450" t="s">
        <v>18853</v>
      </c>
      <c r="C3450" s="5" t="s">
        <v>241</v>
      </c>
      <c r="D3450" t="s">
        <v>34</v>
      </c>
      <c r="E3450" t="s">
        <v>159</v>
      </c>
      <c r="F3450" t="s">
        <v>36</v>
      </c>
      <c r="G3450" t="s">
        <v>37</v>
      </c>
      <c r="H3450" t="s">
        <v>18854</v>
      </c>
      <c r="I3450" t="s">
        <v>31</v>
      </c>
      <c r="J3450" t="s">
        <v>2919</v>
      </c>
      <c r="K3450" t="s">
        <v>18855</v>
      </c>
      <c r="L3450" t="s">
        <v>18856</v>
      </c>
      <c r="M3450" t="s">
        <v>164</v>
      </c>
      <c r="N3450" t="s">
        <v>41</v>
      </c>
      <c r="O3450" t="s">
        <v>165</v>
      </c>
      <c r="P3450" t="s">
        <v>18857</v>
      </c>
      <c r="Q3450" t="s">
        <v>18858</v>
      </c>
      <c r="R3450" t="s">
        <v>0</v>
      </c>
      <c r="S3450" t="s">
        <v>18858</v>
      </c>
      <c r="T3450" s="6">
        <v>0</v>
      </c>
      <c r="U3450" s="6">
        <v>0</v>
      </c>
      <c r="V3450" s="6">
        <v>0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</row>
    <row r="3451" spans="1:28" hidden="1" x14ac:dyDescent="0.2">
      <c r="A3451" s="4" t="s">
        <v>18859</v>
      </c>
      <c r="B3451" t="s">
        <v>18860</v>
      </c>
      <c r="C3451" s="5" t="s">
        <v>5459</v>
      </c>
      <c r="D3451" t="s">
        <v>34</v>
      </c>
      <c r="E3451" t="s">
        <v>8270</v>
      </c>
      <c r="F3451" t="s">
        <v>36</v>
      </c>
      <c r="G3451" t="s">
        <v>37</v>
      </c>
      <c r="H3451" t="s">
        <v>16372</v>
      </c>
      <c r="I3451" t="s">
        <v>94</v>
      </c>
      <c r="J3451" t="s">
        <v>0</v>
      </c>
      <c r="K3451" t="s">
        <v>16372</v>
      </c>
      <c r="L3451" t="s">
        <v>16373</v>
      </c>
      <c r="M3451" t="s">
        <v>1434</v>
      </c>
      <c r="N3451" t="s">
        <v>101</v>
      </c>
      <c r="O3451" t="s">
        <v>16374</v>
      </c>
      <c r="P3451" t="s">
        <v>16375</v>
      </c>
      <c r="Q3451" t="s">
        <v>16376</v>
      </c>
      <c r="R3451" t="s">
        <v>16376</v>
      </c>
      <c r="S3451" t="s">
        <v>16377</v>
      </c>
      <c r="T3451" s="6">
        <v>0</v>
      </c>
      <c r="U3451" s="6">
        <v>0</v>
      </c>
      <c r="V3451" s="6">
        <v>0</v>
      </c>
      <c r="W3451" s="6">
        <v>0</v>
      </c>
      <c r="X3451" s="6">
        <v>0</v>
      </c>
      <c r="Y3451" s="6">
        <v>0</v>
      </c>
      <c r="Z3451" s="6">
        <v>0</v>
      </c>
      <c r="AA3451" s="6">
        <v>0</v>
      </c>
      <c r="AB3451" s="6">
        <v>0</v>
      </c>
    </row>
    <row r="3452" spans="1:28" hidden="1" x14ac:dyDescent="0.2">
      <c r="A3452" s="4" t="s">
        <v>18859</v>
      </c>
      <c r="B3452" t="s">
        <v>18861</v>
      </c>
      <c r="C3452" s="5" t="s">
        <v>5459</v>
      </c>
      <c r="D3452" t="s">
        <v>34</v>
      </c>
      <c r="E3452" t="s">
        <v>1471</v>
      </c>
      <c r="F3452" t="s">
        <v>36</v>
      </c>
      <c r="G3452" t="s">
        <v>37</v>
      </c>
      <c r="H3452" t="s">
        <v>16372</v>
      </c>
      <c r="I3452" t="s">
        <v>94</v>
      </c>
      <c r="J3452" t="s">
        <v>0</v>
      </c>
      <c r="K3452" t="s">
        <v>16372</v>
      </c>
      <c r="L3452" t="s">
        <v>16373</v>
      </c>
      <c r="M3452" t="s">
        <v>1434</v>
      </c>
      <c r="N3452" t="s">
        <v>101</v>
      </c>
      <c r="O3452" t="s">
        <v>16374</v>
      </c>
      <c r="P3452" t="s">
        <v>16375</v>
      </c>
      <c r="Q3452" t="s">
        <v>16376</v>
      </c>
      <c r="R3452" t="s">
        <v>16376</v>
      </c>
      <c r="S3452" t="s">
        <v>16377</v>
      </c>
      <c r="T3452" s="6">
        <v>0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</row>
    <row r="3453" spans="1:28" x14ac:dyDescent="0.2">
      <c r="A3453" s="4" t="s">
        <v>18862</v>
      </c>
      <c r="B3453" t="s">
        <v>18863</v>
      </c>
      <c r="C3453" s="5" t="s">
        <v>241</v>
      </c>
      <c r="D3453" t="s">
        <v>34</v>
      </c>
      <c r="E3453" t="s">
        <v>179</v>
      </c>
      <c r="F3453" t="s">
        <v>36</v>
      </c>
      <c r="G3453" t="s">
        <v>37</v>
      </c>
      <c r="H3453" t="s">
        <v>8921</v>
      </c>
      <c r="I3453" t="s">
        <v>94</v>
      </c>
      <c r="J3453" t="s">
        <v>0</v>
      </c>
      <c r="K3453" t="s">
        <v>8921</v>
      </c>
      <c r="L3453" t="s">
        <v>8922</v>
      </c>
      <c r="M3453" t="s">
        <v>834</v>
      </c>
      <c r="N3453" t="s">
        <v>41</v>
      </c>
      <c r="O3453" t="s">
        <v>874</v>
      </c>
      <c r="P3453" t="s">
        <v>0</v>
      </c>
      <c r="Q3453" t="s">
        <v>8923</v>
      </c>
      <c r="R3453" t="s">
        <v>8923</v>
      </c>
      <c r="S3453" t="s">
        <v>0</v>
      </c>
      <c r="T3453" s="6">
        <v>0</v>
      </c>
      <c r="U3453" s="6">
        <v>0</v>
      </c>
      <c r="V3453" s="6">
        <v>0</v>
      </c>
      <c r="W3453" s="6">
        <v>0</v>
      </c>
      <c r="X3453" s="6">
        <v>0</v>
      </c>
      <c r="Y3453" s="6">
        <v>0</v>
      </c>
      <c r="Z3453" s="6">
        <v>0</v>
      </c>
      <c r="AA3453" s="6">
        <v>0</v>
      </c>
      <c r="AB3453" s="6">
        <v>0</v>
      </c>
    </row>
    <row r="3454" spans="1:28" x14ac:dyDescent="0.2">
      <c r="A3454" s="4" t="s">
        <v>18862</v>
      </c>
      <c r="B3454" t="s">
        <v>18864</v>
      </c>
      <c r="C3454" s="5" t="s">
        <v>241</v>
      </c>
      <c r="D3454" t="s">
        <v>34</v>
      </c>
      <c r="E3454" t="s">
        <v>179</v>
      </c>
      <c r="F3454" t="s">
        <v>36</v>
      </c>
      <c r="G3454" t="s">
        <v>37</v>
      </c>
      <c r="H3454" t="s">
        <v>18865</v>
      </c>
      <c r="I3454" t="s">
        <v>31</v>
      </c>
      <c r="J3454" t="s">
        <v>831</v>
      </c>
      <c r="K3454" t="s">
        <v>16513</v>
      </c>
      <c r="L3454" t="s">
        <v>18866</v>
      </c>
      <c r="M3454" t="s">
        <v>71</v>
      </c>
      <c r="N3454" t="s">
        <v>41</v>
      </c>
      <c r="O3454" t="s">
        <v>18867</v>
      </c>
      <c r="P3454" t="s">
        <v>18868</v>
      </c>
      <c r="Q3454" t="s">
        <v>18869</v>
      </c>
      <c r="R3454" t="s">
        <v>0</v>
      </c>
      <c r="S3454" t="s">
        <v>18870</v>
      </c>
      <c r="T3454" s="6">
        <v>0</v>
      </c>
      <c r="U3454" s="6">
        <v>0</v>
      </c>
      <c r="V3454" s="6">
        <v>0</v>
      </c>
      <c r="W3454" s="6">
        <v>0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</row>
    <row r="3455" spans="1:28" hidden="1" x14ac:dyDescent="0.2">
      <c r="A3455" s="4" t="s">
        <v>18871</v>
      </c>
      <c r="B3455" t="s">
        <v>18872</v>
      </c>
      <c r="C3455" s="5" t="s">
        <v>241</v>
      </c>
      <c r="D3455" t="s">
        <v>34</v>
      </c>
      <c r="E3455" t="s">
        <v>341</v>
      </c>
      <c r="F3455" t="s">
        <v>36</v>
      </c>
      <c r="G3455" t="s">
        <v>86</v>
      </c>
      <c r="H3455" t="s">
        <v>18873</v>
      </c>
      <c r="I3455" t="s">
        <v>31</v>
      </c>
      <c r="J3455" t="s">
        <v>2376</v>
      </c>
      <c r="K3455" t="s">
        <v>13465</v>
      </c>
      <c r="L3455" t="s">
        <v>13466</v>
      </c>
      <c r="M3455" t="s">
        <v>432</v>
      </c>
      <c r="N3455" t="s">
        <v>41</v>
      </c>
      <c r="O3455" t="s">
        <v>7157</v>
      </c>
      <c r="P3455" t="s">
        <v>18874</v>
      </c>
      <c r="Q3455" t="s">
        <v>4789</v>
      </c>
      <c r="R3455" t="s">
        <v>13468</v>
      </c>
      <c r="S3455" t="s">
        <v>13468</v>
      </c>
      <c r="T3455" s="6">
        <v>0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</row>
    <row r="3456" spans="1:28" hidden="1" x14ac:dyDescent="0.2">
      <c r="A3456" s="4" t="s">
        <v>18871</v>
      </c>
      <c r="B3456" t="s">
        <v>18875</v>
      </c>
      <c r="C3456" s="5" t="s">
        <v>241</v>
      </c>
      <c r="D3456" t="s">
        <v>34</v>
      </c>
      <c r="E3456" t="s">
        <v>46</v>
      </c>
      <c r="F3456" t="s">
        <v>36</v>
      </c>
      <c r="G3456" t="s">
        <v>86</v>
      </c>
      <c r="H3456" t="s">
        <v>18876</v>
      </c>
      <c r="I3456" t="s">
        <v>31</v>
      </c>
      <c r="J3456" t="s">
        <v>18877</v>
      </c>
      <c r="K3456" t="s">
        <v>18878</v>
      </c>
      <c r="L3456" t="s">
        <v>18879</v>
      </c>
      <c r="M3456" t="s">
        <v>1485</v>
      </c>
      <c r="N3456" t="s">
        <v>41</v>
      </c>
      <c r="O3456" t="s">
        <v>18880</v>
      </c>
      <c r="P3456" t="s">
        <v>0</v>
      </c>
      <c r="Q3456" t="s">
        <v>18881</v>
      </c>
      <c r="R3456" t="s">
        <v>18881</v>
      </c>
      <c r="S3456" t="s">
        <v>0</v>
      </c>
      <c r="T3456" s="6">
        <v>0</v>
      </c>
      <c r="U3456" s="6">
        <v>0</v>
      </c>
      <c r="V3456" s="6">
        <v>0</v>
      </c>
      <c r="W3456" s="6">
        <v>0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</row>
    <row r="3457" spans="1:28" x14ac:dyDescent="0.2">
      <c r="A3457" s="4" t="s">
        <v>18871</v>
      </c>
      <c r="B3457" t="s">
        <v>18882</v>
      </c>
      <c r="C3457" s="5" t="s">
        <v>241</v>
      </c>
      <c r="D3457" t="s">
        <v>34</v>
      </c>
      <c r="E3457" t="s">
        <v>297</v>
      </c>
      <c r="F3457" t="s">
        <v>36</v>
      </c>
      <c r="G3457" t="s">
        <v>37</v>
      </c>
      <c r="H3457" t="s">
        <v>18883</v>
      </c>
      <c r="I3457" t="s">
        <v>31</v>
      </c>
      <c r="J3457" t="s">
        <v>18884</v>
      </c>
      <c r="K3457" t="s">
        <v>5888</v>
      </c>
      <c r="L3457" t="s">
        <v>18885</v>
      </c>
      <c r="M3457" t="s">
        <v>263</v>
      </c>
      <c r="N3457" t="s">
        <v>41</v>
      </c>
      <c r="O3457" t="s">
        <v>18886</v>
      </c>
      <c r="P3457" t="s">
        <v>18887</v>
      </c>
      <c r="Q3457" t="s">
        <v>18888</v>
      </c>
      <c r="R3457" t="s">
        <v>18888</v>
      </c>
      <c r="S3457" t="s">
        <v>18888</v>
      </c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0</v>
      </c>
      <c r="Z3457" s="6">
        <v>0</v>
      </c>
      <c r="AA3457" s="6">
        <v>0</v>
      </c>
      <c r="AB3457" s="6">
        <v>0</v>
      </c>
    </row>
    <row r="3458" spans="1:28" hidden="1" x14ac:dyDescent="0.2">
      <c r="A3458" s="4" t="s">
        <v>18889</v>
      </c>
      <c r="B3458" t="s">
        <v>18890</v>
      </c>
      <c r="C3458" s="5" t="s">
        <v>33</v>
      </c>
      <c r="D3458" t="s">
        <v>96</v>
      </c>
      <c r="E3458" t="s">
        <v>97</v>
      </c>
      <c r="F3458" t="s">
        <v>36</v>
      </c>
      <c r="G3458" t="s">
        <v>37</v>
      </c>
      <c r="H3458" t="s">
        <v>12014</v>
      </c>
      <c r="I3458" t="s">
        <v>94</v>
      </c>
      <c r="J3458" t="s">
        <v>0</v>
      </c>
      <c r="K3458" t="s">
        <v>12014</v>
      </c>
      <c r="L3458" t="s">
        <v>12015</v>
      </c>
      <c r="M3458" t="s">
        <v>455</v>
      </c>
      <c r="N3458" t="s">
        <v>41</v>
      </c>
      <c r="O3458" t="s">
        <v>12016</v>
      </c>
      <c r="P3458" t="s">
        <v>12017</v>
      </c>
      <c r="Q3458" t="s">
        <v>12018</v>
      </c>
      <c r="R3458" t="s">
        <v>12019</v>
      </c>
      <c r="S3458" t="s">
        <v>12020</v>
      </c>
      <c r="T3458" s="6">
        <v>0</v>
      </c>
      <c r="U3458" s="6">
        <v>0</v>
      </c>
      <c r="V3458" s="6">
        <v>0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</row>
    <row r="3459" spans="1:28" x14ac:dyDescent="0.2">
      <c r="A3459" s="4" t="s">
        <v>18891</v>
      </c>
      <c r="B3459" t="s">
        <v>18892</v>
      </c>
      <c r="C3459" s="5" t="s">
        <v>241</v>
      </c>
      <c r="D3459" t="s">
        <v>34</v>
      </c>
      <c r="E3459" t="s">
        <v>520</v>
      </c>
      <c r="F3459" t="s">
        <v>36</v>
      </c>
      <c r="G3459" t="s">
        <v>37</v>
      </c>
      <c r="H3459" t="s">
        <v>18893</v>
      </c>
      <c r="I3459" t="s">
        <v>31</v>
      </c>
      <c r="J3459" t="s">
        <v>4144</v>
      </c>
      <c r="K3459" t="s">
        <v>18894</v>
      </c>
      <c r="L3459" t="s">
        <v>18895</v>
      </c>
      <c r="M3459" t="s">
        <v>263</v>
      </c>
      <c r="N3459" t="s">
        <v>41</v>
      </c>
      <c r="O3459" t="s">
        <v>18896</v>
      </c>
      <c r="P3459" t="s">
        <v>18897</v>
      </c>
      <c r="Q3459" t="s">
        <v>18898</v>
      </c>
      <c r="R3459" t="s">
        <v>0</v>
      </c>
      <c r="S3459" t="s">
        <v>0</v>
      </c>
      <c r="T3459" s="6">
        <v>2500</v>
      </c>
      <c r="U3459" s="6">
        <v>0</v>
      </c>
      <c r="V3459" s="6">
        <v>0</v>
      </c>
      <c r="W3459" s="6">
        <v>0</v>
      </c>
      <c r="X3459" s="6">
        <v>0</v>
      </c>
      <c r="Y3459" s="6">
        <v>428.5</v>
      </c>
      <c r="Z3459" s="6">
        <v>0</v>
      </c>
      <c r="AA3459" s="6">
        <v>0</v>
      </c>
      <c r="AB3459" s="6">
        <v>0</v>
      </c>
    </row>
    <row r="3460" spans="1:28" hidden="1" x14ac:dyDescent="0.2">
      <c r="A3460" s="4" t="s">
        <v>18891</v>
      </c>
      <c r="B3460" t="s">
        <v>18899</v>
      </c>
      <c r="C3460" s="5" t="s">
        <v>241</v>
      </c>
      <c r="D3460" t="s">
        <v>34</v>
      </c>
      <c r="E3460" t="s">
        <v>159</v>
      </c>
      <c r="F3460" t="s">
        <v>36</v>
      </c>
      <c r="G3460" t="s">
        <v>37</v>
      </c>
      <c r="H3460" t="s">
        <v>18900</v>
      </c>
      <c r="I3460" t="s">
        <v>31</v>
      </c>
      <c r="J3460" t="s">
        <v>3928</v>
      </c>
      <c r="K3460" t="s">
        <v>18901</v>
      </c>
      <c r="L3460" t="s">
        <v>18902</v>
      </c>
      <c r="M3460" t="s">
        <v>4682</v>
      </c>
      <c r="N3460" t="s">
        <v>41</v>
      </c>
      <c r="O3460" t="s">
        <v>9153</v>
      </c>
      <c r="P3460" t="s">
        <v>18903</v>
      </c>
      <c r="Q3460" t="s">
        <v>18904</v>
      </c>
      <c r="R3460" t="s">
        <v>18904</v>
      </c>
      <c r="S3460" t="s">
        <v>18904</v>
      </c>
      <c r="T3460" s="6">
        <v>0</v>
      </c>
      <c r="U3460" s="6">
        <v>0</v>
      </c>
      <c r="V3460" s="6">
        <v>0</v>
      </c>
      <c r="W3460" s="6">
        <v>0</v>
      </c>
      <c r="X3460" s="6">
        <v>0</v>
      </c>
      <c r="Y3460" s="6">
        <v>0</v>
      </c>
      <c r="Z3460" s="6">
        <v>0</v>
      </c>
      <c r="AA3460" s="6">
        <v>0</v>
      </c>
      <c r="AB3460" s="6">
        <v>0</v>
      </c>
    </row>
    <row r="3461" spans="1:28" x14ac:dyDescent="0.2">
      <c r="A3461" s="4" t="s">
        <v>18891</v>
      </c>
      <c r="B3461" t="s">
        <v>18905</v>
      </c>
      <c r="C3461" s="5" t="s">
        <v>241</v>
      </c>
      <c r="D3461" t="s">
        <v>34</v>
      </c>
      <c r="E3461" t="s">
        <v>66</v>
      </c>
      <c r="F3461" t="s">
        <v>36</v>
      </c>
      <c r="G3461" t="s">
        <v>37</v>
      </c>
      <c r="H3461" t="s">
        <v>18906</v>
      </c>
      <c r="I3461" t="s">
        <v>31</v>
      </c>
      <c r="J3461" t="s">
        <v>7209</v>
      </c>
      <c r="K3461" t="s">
        <v>18907</v>
      </c>
      <c r="L3461" t="s">
        <v>18908</v>
      </c>
      <c r="M3461" t="s">
        <v>164</v>
      </c>
      <c r="N3461" t="s">
        <v>41</v>
      </c>
      <c r="O3461" t="s">
        <v>18909</v>
      </c>
      <c r="P3461" t="s">
        <v>18910</v>
      </c>
      <c r="Q3461" t="s">
        <v>18911</v>
      </c>
      <c r="R3461" t="s">
        <v>18912</v>
      </c>
      <c r="S3461" t="s">
        <v>18911</v>
      </c>
      <c r="T3461" s="6">
        <v>1000</v>
      </c>
      <c r="U3461" s="6">
        <v>0</v>
      </c>
      <c r="V3461" s="6">
        <v>0</v>
      </c>
      <c r="W3461" s="6">
        <v>0</v>
      </c>
      <c r="X3461" s="6">
        <v>0</v>
      </c>
      <c r="Y3461" s="6">
        <v>453</v>
      </c>
      <c r="Z3461" s="6">
        <v>0</v>
      </c>
      <c r="AA3461" s="6">
        <v>0</v>
      </c>
      <c r="AB3461" s="6">
        <v>0</v>
      </c>
    </row>
    <row r="3462" spans="1:28" hidden="1" x14ac:dyDescent="0.2">
      <c r="A3462" s="4" t="s">
        <v>18913</v>
      </c>
      <c r="B3462" t="s">
        <v>18914</v>
      </c>
      <c r="C3462" s="5" t="s">
        <v>241</v>
      </c>
      <c r="D3462" t="s">
        <v>34</v>
      </c>
      <c r="E3462" t="s">
        <v>117</v>
      </c>
      <c r="F3462" t="s">
        <v>36</v>
      </c>
      <c r="G3462" t="s">
        <v>37</v>
      </c>
      <c r="H3462" t="s">
        <v>5450</v>
      </c>
      <c r="I3462" t="s">
        <v>31</v>
      </c>
      <c r="J3462" t="s">
        <v>0</v>
      </c>
      <c r="K3462" t="s">
        <v>5450</v>
      </c>
      <c r="L3462" t="s">
        <v>5451</v>
      </c>
      <c r="M3462" t="s">
        <v>2833</v>
      </c>
      <c r="N3462" t="s">
        <v>101</v>
      </c>
      <c r="O3462" t="s">
        <v>5452</v>
      </c>
      <c r="P3462" t="s">
        <v>5453</v>
      </c>
      <c r="Q3462" t="s">
        <v>5454</v>
      </c>
      <c r="R3462" t="s">
        <v>5455</v>
      </c>
      <c r="S3462" t="s">
        <v>5454</v>
      </c>
      <c r="T3462" s="6">
        <v>600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</row>
    <row r="3463" spans="1:28" hidden="1" x14ac:dyDescent="0.2">
      <c r="A3463" s="4" t="s">
        <v>18913</v>
      </c>
      <c r="B3463" t="s">
        <v>18915</v>
      </c>
      <c r="C3463" s="5" t="s">
        <v>5459</v>
      </c>
      <c r="D3463" t="s">
        <v>34</v>
      </c>
      <c r="E3463" t="s">
        <v>46</v>
      </c>
      <c r="F3463" t="s">
        <v>36</v>
      </c>
      <c r="G3463" t="s">
        <v>37</v>
      </c>
      <c r="H3463" t="s">
        <v>18916</v>
      </c>
      <c r="I3463" t="s">
        <v>31</v>
      </c>
      <c r="J3463" t="s">
        <v>2919</v>
      </c>
      <c r="K3463" t="s">
        <v>18917</v>
      </c>
      <c r="L3463" t="s">
        <v>18918</v>
      </c>
      <c r="M3463" t="s">
        <v>18919</v>
      </c>
      <c r="N3463" t="s">
        <v>401</v>
      </c>
      <c r="O3463" t="s">
        <v>18920</v>
      </c>
      <c r="P3463" t="s">
        <v>18921</v>
      </c>
      <c r="Q3463" t="s">
        <v>18922</v>
      </c>
      <c r="R3463" t="s">
        <v>18922</v>
      </c>
      <c r="S3463" t="s">
        <v>18922</v>
      </c>
      <c r="T3463" s="6">
        <v>1260</v>
      </c>
      <c r="U3463" s="6">
        <v>0</v>
      </c>
      <c r="V3463" s="6">
        <v>0</v>
      </c>
      <c r="W3463" s="6">
        <v>0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</row>
    <row r="3464" spans="1:28" hidden="1" x14ac:dyDescent="0.2">
      <c r="A3464" s="4" t="s">
        <v>18913</v>
      </c>
      <c r="B3464" t="s">
        <v>18923</v>
      </c>
      <c r="C3464" s="5" t="s">
        <v>33</v>
      </c>
      <c r="D3464" t="s">
        <v>1144</v>
      </c>
      <c r="E3464" t="s">
        <v>1317</v>
      </c>
      <c r="F3464" t="s">
        <v>36</v>
      </c>
      <c r="G3464" t="s">
        <v>37</v>
      </c>
      <c r="H3464" t="s">
        <v>18924</v>
      </c>
      <c r="I3464" t="s">
        <v>31</v>
      </c>
      <c r="J3464" t="s">
        <v>0</v>
      </c>
      <c r="K3464" t="s">
        <v>18924</v>
      </c>
      <c r="L3464" t="s">
        <v>18925</v>
      </c>
      <c r="M3464" t="s">
        <v>9410</v>
      </c>
      <c r="N3464" t="s">
        <v>101</v>
      </c>
      <c r="O3464" t="s">
        <v>18926</v>
      </c>
      <c r="P3464" t="s">
        <v>0</v>
      </c>
      <c r="Q3464" t="s">
        <v>18927</v>
      </c>
      <c r="R3464" t="s">
        <v>0</v>
      </c>
      <c r="S3464" t="s">
        <v>0</v>
      </c>
      <c r="T3464" s="6">
        <v>595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</row>
    <row r="3465" spans="1:28" x14ac:dyDescent="0.2">
      <c r="A3465" s="4" t="s">
        <v>18913</v>
      </c>
      <c r="B3465" t="s">
        <v>18928</v>
      </c>
      <c r="C3465" s="5" t="s">
        <v>241</v>
      </c>
      <c r="D3465" t="s">
        <v>34</v>
      </c>
      <c r="E3465" t="s">
        <v>189</v>
      </c>
      <c r="F3465" t="s">
        <v>36</v>
      </c>
      <c r="G3465" t="s">
        <v>37</v>
      </c>
      <c r="H3465" t="s">
        <v>4555</v>
      </c>
      <c r="I3465" t="s">
        <v>31</v>
      </c>
      <c r="J3465" t="s">
        <v>4556</v>
      </c>
      <c r="K3465" t="s">
        <v>2525</v>
      </c>
      <c r="L3465" t="s">
        <v>4557</v>
      </c>
      <c r="M3465" t="s">
        <v>91</v>
      </c>
      <c r="N3465" t="s">
        <v>41</v>
      </c>
      <c r="O3465" t="s">
        <v>4558</v>
      </c>
      <c r="P3465" t="s">
        <v>4559</v>
      </c>
      <c r="Q3465" t="s">
        <v>4560</v>
      </c>
      <c r="R3465" t="s">
        <v>4560</v>
      </c>
      <c r="S3465" t="s">
        <v>4560</v>
      </c>
      <c r="T3465" s="6">
        <v>2000</v>
      </c>
      <c r="U3465" s="6">
        <v>0</v>
      </c>
      <c r="V3465" s="6">
        <v>0</v>
      </c>
      <c r="W3465" s="6">
        <v>0</v>
      </c>
      <c r="X3465" s="6">
        <v>0</v>
      </c>
      <c r="Y3465" s="6">
        <v>431</v>
      </c>
      <c r="Z3465" s="6">
        <v>0</v>
      </c>
      <c r="AA3465" s="6">
        <v>0</v>
      </c>
      <c r="AB3465" s="6">
        <v>0</v>
      </c>
    </row>
    <row r="3466" spans="1:28" hidden="1" x14ac:dyDescent="0.2">
      <c r="A3466" s="4" t="s">
        <v>18913</v>
      </c>
      <c r="B3466" t="s">
        <v>18929</v>
      </c>
      <c r="C3466" s="5" t="s">
        <v>241</v>
      </c>
      <c r="D3466" t="s">
        <v>1144</v>
      </c>
      <c r="E3466" t="s">
        <v>1317</v>
      </c>
      <c r="F3466" t="s">
        <v>36</v>
      </c>
      <c r="G3466" t="s">
        <v>37</v>
      </c>
      <c r="H3466" t="s">
        <v>18924</v>
      </c>
      <c r="I3466" t="s">
        <v>31</v>
      </c>
      <c r="J3466" t="s">
        <v>0</v>
      </c>
      <c r="K3466" t="s">
        <v>18924</v>
      </c>
      <c r="L3466" t="s">
        <v>18925</v>
      </c>
      <c r="M3466" t="s">
        <v>9410</v>
      </c>
      <c r="N3466" t="s">
        <v>101</v>
      </c>
      <c r="O3466" t="s">
        <v>18926</v>
      </c>
      <c r="P3466" t="s">
        <v>0</v>
      </c>
      <c r="Q3466" t="s">
        <v>18927</v>
      </c>
      <c r="R3466" t="s">
        <v>0</v>
      </c>
      <c r="S3466" t="s">
        <v>0</v>
      </c>
      <c r="T3466" s="6">
        <v>595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</row>
    <row r="3467" spans="1:28" hidden="1" x14ac:dyDescent="0.2">
      <c r="A3467" s="4" t="s">
        <v>18930</v>
      </c>
      <c r="B3467" t="s">
        <v>18931</v>
      </c>
      <c r="C3467" s="5" t="s">
        <v>5459</v>
      </c>
      <c r="D3467" t="s">
        <v>34</v>
      </c>
      <c r="E3467" t="s">
        <v>117</v>
      </c>
      <c r="F3467" t="s">
        <v>36</v>
      </c>
      <c r="G3467" t="s">
        <v>37</v>
      </c>
      <c r="H3467" t="s">
        <v>18932</v>
      </c>
      <c r="I3467" t="s">
        <v>31</v>
      </c>
      <c r="J3467" t="s">
        <v>0</v>
      </c>
      <c r="K3467" t="s">
        <v>18932</v>
      </c>
      <c r="L3467" t="s">
        <v>18933</v>
      </c>
      <c r="M3467" t="s">
        <v>432</v>
      </c>
      <c r="N3467" t="s">
        <v>41</v>
      </c>
      <c r="O3467" t="s">
        <v>18934</v>
      </c>
      <c r="P3467" t="s">
        <v>18935</v>
      </c>
      <c r="Q3467" t="s">
        <v>18936</v>
      </c>
      <c r="R3467" t="s">
        <v>0</v>
      </c>
      <c r="S3467" t="s">
        <v>0</v>
      </c>
      <c r="T3467" s="6">
        <v>0</v>
      </c>
      <c r="U3467" s="6">
        <v>0</v>
      </c>
      <c r="V3467" s="6">
        <v>0</v>
      </c>
      <c r="W3467" s="6">
        <v>0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</row>
    <row r="3468" spans="1:28" hidden="1" x14ac:dyDescent="0.2">
      <c r="A3468" s="4" t="s">
        <v>18930</v>
      </c>
      <c r="B3468" t="s">
        <v>18937</v>
      </c>
      <c r="C3468" s="5" t="s">
        <v>241</v>
      </c>
      <c r="D3468" t="s">
        <v>34</v>
      </c>
      <c r="E3468" t="s">
        <v>117</v>
      </c>
      <c r="F3468" t="s">
        <v>36</v>
      </c>
      <c r="G3468" t="s">
        <v>37</v>
      </c>
      <c r="H3468" t="s">
        <v>18938</v>
      </c>
      <c r="I3468" t="s">
        <v>94</v>
      </c>
      <c r="J3468" t="s">
        <v>0</v>
      </c>
      <c r="K3468" t="s">
        <v>18938</v>
      </c>
      <c r="L3468" t="s">
        <v>18939</v>
      </c>
      <c r="M3468" t="s">
        <v>4482</v>
      </c>
      <c r="N3468" t="s">
        <v>101</v>
      </c>
      <c r="O3468" t="s">
        <v>7792</v>
      </c>
      <c r="P3468" t="s">
        <v>0</v>
      </c>
      <c r="Q3468" t="s">
        <v>18940</v>
      </c>
      <c r="R3468" t="s">
        <v>0</v>
      </c>
      <c r="S3468" t="s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</row>
    <row r="3469" spans="1:28" x14ac:dyDescent="0.2">
      <c r="A3469" s="4" t="s">
        <v>18941</v>
      </c>
      <c r="B3469" t="s">
        <v>18942</v>
      </c>
      <c r="C3469" s="5" t="s">
        <v>241</v>
      </c>
      <c r="D3469" t="s">
        <v>34</v>
      </c>
      <c r="E3469" t="s">
        <v>520</v>
      </c>
      <c r="F3469" t="s">
        <v>36</v>
      </c>
      <c r="G3469" t="s">
        <v>37</v>
      </c>
      <c r="H3469" t="s">
        <v>18943</v>
      </c>
      <c r="I3469" t="s">
        <v>31</v>
      </c>
      <c r="J3469" t="s">
        <v>0</v>
      </c>
      <c r="K3469" t="s">
        <v>18943</v>
      </c>
      <c r="L3469" t="s">
        <v>18944</v>
      </c>
      <c r="M3469" t="s">
        <v>164</v>
      </c>
      <c r="N3469" t="s">
        <v>41</v>
      </c>
      <c r="O3469" t="s">
        <v>18945</v>
      </c>
      <c r="P3469" t="s">
        <v>18946</v>
      </c>
      <c r="Q3469" t="s">
        <v>18947</v>
      </c>
      <c r="R3469" t="s">
        <v>18947</v>
      </c>
      <c r="S3469" t="s">
        <v>0</v>
      </c>
      <c r="T3469" s="6">
        <v>2000</v>
      </c>
      <c r="U3469" s="6">
        <v>0</v>
      </c>
      <c r="V3469" s="6">
        <v>0</v>
      </c>
      <c r="W3469" s="6">
        <v>0</v>
      </c>
      <c r="X3469" s="6">
        <v>0</v>
      </c>
      <c r="Y3469" s="6">
        <v>453</v>
      </c>
      <c r="Z3469" s="6">
        <v>0</v>
      </c>
      <c r="AA3469" s="6">
        <v>0</v>
      </c>
      <c r="AB3469" s="6">
        <v>0</v>
      </c>
    </row>
    <row r="3470" spans="1:28" hidden="1" x14ac:dyDescent="0.2">
      <c r="A3470" s="4" t="s">
        <v>18941</v>
      </c>
      <c r="B3470" t="s">
        <v>18948</v>
      </c>
      <c r="C3470" s="5" t="s">
        <v>241</v>
      </c>
      <c r="D3470" t="s">
        <v>34</v>
      </c>
      <c r="E3470" t="s">
        <v>179</v>
      </c>
      <c r="F3470" t="s">
        <v>36</v>
      </c>
      <c r="G3470" t="s">
        <v>37</v>
      </c>
      <c r="H3470" t="s">
        <v>18949</v>
      </c>
      <c r="I3470" t="s">
        <v>31</v>
      </c>
      <c r="J3470" t="s">
        <v>0</v>
      </c>
      <c r="K3470" t="s">
        <v>18949</v>
      </c>
      <c r="L3470" t="s">
        <v>18950</v>
      </c>
      <c r="M3470" t="s">
        <v>18951</v>
      </c>
      <c r="N3470" t="s">
        <v>41</v>
      </c>
      <c r="O3470" t="s">
        <v>18952</v>
      </c>
      <c r="P3470" t="s">
        <v>18953</v>
      </c>
      <c r="Q3470" t="s">
        <v>18954</v>
      </c>
      <c r="R3470" t="s">
        <v>0</v>
      </c>
      <c r="S3470" t="s">
        <v>18954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</row>
    <row r="3471" spans="1:28" x14ac:dyDescent="0.2">
      <c r="A3471" s="4" t="s">
        <v>18941</v>
      </c>
      <c r="B3471" t="s">
        <v>18955</v>
      </c>
      <c r="C3471" s="5" t="s">
        <v>241</v>
      </c>
      <c r="D3471" t="s">
        <v>34</v>
      </c>
      <c r="E3471" t="s">
        <v>258</v>
      </c>
      <c r="F3471" t="s">
        <v>36</v>
      </c>
      <c r="G3471" t="s">
        <v>37</v>
      </c>
      <c r="H3471" t="s">
        <v>18956</v>
      </c>
      <c r="I3471" t="s">
        <v>31</v>
      </c>
      <c r="J3471" t="s">
        <v>0</v>
      </c>
      <c r="K3471" t="s">
        <v>18956</v>
      </c>
      <c r="L3471" t="s">
        <v>18957</v>
      </c>
      <c r="M3471" t="s">
        <v>164</v>
      </c>
      <c r="N3471" t="s">
        <v>41</v>
      </c>
      <c r="O3471" t="s">
        <v>165</v>
      </c>
      <c r="P3471" t="s">
        <v>18958</v>
      </c>
      <c r="Q3471" t="s">
        <v>18959</v>
      </c>
      <c r="R3471" t="s">
        <v>0</v>
      </c>
      <c r="S3471" t="s">
        <v>18959</v>
      </c>
      <c r="T3471" s="6">
        <v>1200</v>
      </c>
      <c r="U3471" s="6">
        <v>0</v>
      </c>
      <c r="V3471" s="6">
        <v>0</v>
      </c>
      <c r="W3471" s="6">
        <v>0</v>
      </c>
      <c r="X3471" s="6">
        <v>0</v>
      </c>
      <c r="Y3471" s="6">
        <v>326</v>
      </c>
      <c r="Z3471" s="6">
        <v>0</v>
      </c>
      <c r="AA3471" s="6">
        <v>0</v>
      </c>
      <c r="AB3471" s="6">
        <v>0</v>
      </c>
    </row>
    <row r="3472" spans="1:28" hidden="1" x14ac:dyDescent="0.2">
      <c r="A3472" s="4" t="s">
        <v>18941</v>
      </c>
      <c r="B3472" t="s">
        <v>18960</v>
      </c>
      <c r="C3472" s="5" t="s">
        <v>241</v>
      </c>
      <c r="D3472" t="s">
        <v>34</v>
      </c>
      <c r="E3472" t="s">
        <v>35</v>
      </c>
      <c r="F3472" t="s">
        <v>36</v>
      </c>
      <c r="G3472" t="s">
        <v>37</v>
      </c>
      <c r="H3472" t="s">
        <v>1733</v>
      </c>
      <c r="I3472" t="s">
        <v>94</v>
      </c>
      <c r="J3472" t="s">
        <v>0</v>
      </c>
      <c r="K3472" t="s">
        <v>1733</v>
      </c>
      <c r="L3472" t="s">
        <v>1971</v>
      </c>
      <c r="M3472" t="s">
        <v>1972</v>
      </c>
      <c r="N3472" t="s">
        <v>1736</v>
      </c>
      <c r="O3472" t="s">
        <v>1973</v>
      </c>
      <c r="P3472" t="s">
        <v>0</v>
      </c>
      <c r="Q3472" t="s">
        <v>0</v>
      </c>
      <c r="R3472" t="s">
        <v>0</v>
      </c>
      <c r="S3472" t="s">
        <v>0</v>
      </c>
      <c r="T3472" s="6">
        <v>0</v>
      </c>
      <c r="U3472" s="6">
        <v>0</v>
      </c>
      <c r="V3472" s="6">
        <v>0</v>
      </c>
      <c r="W3472" s="6">
        <v>0</v>
      </c>
      <c r="X3472" s="6">
        <v>0</v>
      </c>
      <c r="Y3472" s="6">
        <v>0</v>
      </c>
      <c r="Z3472" s="6">
        <v>0</v>
      </c>
      <c r="AA3472" s="6">
        <v>0</v>
      </c>
      <c r="AB3472" s="6">
        <v>0</v>
      </c>
    </row>
    <row r="3473" spans="1:28" x14ac:dyDescent="0.2">
      <c r="A3473" s="4" t="s">
        <v>18941</v>
      </c>
      <c r="B3473" t="s">
        <v>18961</v>
      </c>
      <c r="C3473" s="5" t="s">
        <v>241</v>
      </c>
      <c r="D3473" t="s">
        <v>34</v>
      </c>
      <c r="E3473" t="s">
        <v>323</v>
      </c>
      <c r="F3473" t="s">
        <v>36</v>
      </c>
      <c r="G3473" t="s">
        <v>37</v>
      </c>
      <c r="H3473" t="s">
        <v>1574</v>
      </c>
      <c r="I3473" t="s">
        <v>31</v>
      </c>
      <c r="J3473" t="s">
        <v>0</v>
      </c>
      <c r="K3473" t="s">
        <v>1574</v>
      </c>
      <c r="L3473" t="s">
        <v>1575</v>
      </c>
      <c r="M3473" t="s">
        <v>850</v>
      </c>
      <c r="N3473" t="s">
        <v>41</v>
      </c>
      <c r="O3473" t="s">
        <v>1576</v>
      </c>
      <c r="P3473" t="s">
        <v>0</v>
      </c>
      <c r="Q3473" t="s">
        <v>852</v>
      </c>
      <c r="R3473" t="s">
        <v>0</v>
      </c>
      <c r="S3473" t="s">
        <v>0</v>
      </c>
      <c r="T3473" s="6">
        <v>0</v>
      </c>
      <c r="U3473" s="6">
        <v>0</v>
      </c>
      <c r="V3473" s="6">
        <v>0</v>
      </c>
      <c r="W3473" s="6">
        <v>0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</row>
    <row r="3474" spans="1:28" x14ac:dyDescent="0.2">
      <c r="A3474" s="4" t="s">
        <v>18962</v>
      </c>
      <c r="B3474" t="s">
        <v>18963</v>
      </c>
      <c r="C3474" s="5" t="s">
        <v>5459</v>
      </c>
      <c r="D3474" t="s">
        <v>34</v>
      </c>
      <c r="E3474" t="s">
        <v>258</v>
      </c>
      <c r="F3474" t="s">
        <v>36</v>
      </c>
      <c r="G3474" t="s">
        <v>37</v>
      </c>
      <c r="H3474" t="s">
        <v>18964</v>
      </c>
      <c r="I3474" t="s">
        <v>31</v>
      </c>
      <c r="J3474" t="s">
        <v>8526</v>
      </c>
      <c r="K3474" t="s">
        <v>11953</v>
      </c>
      <c r="L3474" t="s">
        <v>18965</v>
      </c>
      <c r="M3474" t="s">
        <v>71</v>
      </c>
      <c r="N3474" t="s">
        <v>41</v>
      </c>
      <c r="O3474" t="s">
        <v>2062</v>
      </c>
      <c r="P3474" t="s">
        <v>18966</v>
      </c>
      <c r="Q3474" t="s">
        <v>18967</v>
      </c>
      <c r="R3474" t="s">
        <v>18968</v>
      </c>
      <c r="S3474" t="s">
        <v>18969</v>
      </c>
      <c r="T3474" s="6">
        <v>2000</v>
      </c>
      <c r="U3474" s="6">
        <v>0</v>
      </c>
      <c r="V3474" s="6">
        <v>0</v>
      </c>
      <c r="W3474" s="6">
        <v>0</v>
      </c>
      <c r="X3474" s="6">
        <v>0</v>
      </c>
      <c r="Y3474" s="6">
        <v>453</v>
      </c>
      <c r="Z3474" s="6">
        <v>0</v>
      </c>
      <c r="AA3474" s="6">
        <v>0</v>
      </c>
      <c r="AB3474" s="6">
        <v>0</v>
      </c>
    </row>
    <row r="3475" spans="1:28" hidden="1" x14ac:dyDescent="0.2">
      <c r="A3475" s="4" t="s">
        <v>18962</v>
      </c>
      <c r="B3475" t="s">
        <v>18970</v>
      </c>
      <c r="C3475" s="5" t="s">
        <v>241</v>
      </c>
      <c r="D3475" t="s">
        <v>34</v>
      </c>
      <c r="E3475" t="s">
        <v>341</v>
      </c>
      <c r="F3475" t="s">
        <v>36</v>
      </c>
      <c r="G3475" t="s">
        <v>37</v>
      </c>
      <c r="H3475" t="s">
        <v>18971</v>
      </c>
      <c r="I3475" t="s">
        <v>31</v>
      </c>
      <c r="J3475" t="s">
        <v>570</v>
      </c>
      <c r="K3475" t="s">
        <v>18972</v>
      </c>
      <c r="L3475" t="s">
        <v>18973</v>
      </c>
      <c r="M3475" t="s">
        <v>7576</v>
      </c>
      <c r="N3475" t="s">
        <v>41</v>
      </c>
      <c r="O3475" t="s">
        <v>18974</v>
      </c>
      <c r="P3475" t="s">
        <v>18975</v>
      </c>
      <c r="Q3475" t="s">
        <v>18976</v>
      </c>
      <c r="R3475" t="s">
        <v>18976</v>
      </c>
      <c r="S3475" t="s">
        <v>18976</v>
      </c>
      <c r="T3475" s="6">
        <v>2500</v>
      </c>
      <c r="U3475" s="6">
        <v>0</v>
      </c>
      <c r="V3475" s="6">
        <v>0</v>
      </c>
      <c r="W3475" s="6">
        <v>0</v>
      </c>
      <c r="X3475" s="6">
        <v>0</v>
      </c>
      <c r="Y3475" s="6">
        <v>428.5</v>
      </c>
      <c r="Z3475" s="6">
        <v>0</v>
      </c>
      <c r="AA3475" s="6">
        <v>0</v>
      </c>
      <c r="AB3475" s="6">
        <v>0</v>
      </c>
    </row>
    <row r="3476" spans="1:28" hidden="1" x14ac:dyDescent="0.2">
      <c r="A3476" s="4" t="s">
        <v>18962</v>
      </c>
      <c r="B3476" t="s">
        <v>18977</v>
      </c>
      <c r="C3476" s="5" t="s">
        <v>241</v>
      </c>
      <c r="D3476" t="s">
        <v>34</v>
      </c>
      <c r="E3476" t="s">
        <v>159</v>
      </c>
      <c r="F3476" t="s">
        <v>36</v>
      </c>
      <c r="G3476" t="s">
        <v>37</v>
      </c>
      <c r="H3476" t="s">
        <v>18978</v>
      </c>
      <c r="I3476" t="s">
        <v>31</v>
      </c>
      <c r="J3476" t="s">
        <v>3412</v>
      </c>
      <c r="K3476" t="s">
        <v>18979</v>
      </c>
      <c r="L3476" t="s">
        <v>18980</v>
      </c>
      <c r="M3476" t="s">
        <v>5012</v>
      </c>
      <c r="N3476" t="s">
        <v>101</v>
      </c>
      <c r="O3476" t="s">
        <v>18981</v>
      </c>
      <c r="P3476" t="s">
        <v>18982</v>
      </c>
      <c r="Q3476" t="s">
        <v>18983</v>
      </c>
      <c r="R3476" t="s">
        <v>18983</v>
      </c>
      <c r="S3476" t="s">
        <v>0</v>
      </c>
      <c r="T3476" s="6">
        <v>2000</v>
      </c>
      <c r="U3476" s="6">
        <v>0</v>
      </c>
      <c r="V3476" s="6">
        <v>0</v>
      </c>
      <c r="W3476" s="6">
        <v>0</v>
      </c>
      <c r="X3476" s="6">
        <v>0</v>
      </c>
      <c r="Y3476" s="6">
        <v>178.5</v>
      </c>
      <c r="Z3476" s="6">
        <v>0</v>
      </c>
      <c r="AA3476" s="6">
        <v>0</v>
      </c>
      <c r="AB3476" s="6">
        <v>0</v>
      </c>
    </row>
    <row r="3477" spans="1:28" x14ac:dyDescent="0.2">
      <c r="A3477" s="4" t="s">
        <v>18962</v>
      </c>
      <c r="B3477" t="s">
        <v>18984</v>
      </c>
      <c r="C3477" s="5" t="s">
        <v>241</v>
      </c>
      <c r="D3477" t="s">
        <v>34</v>
      </c>
      <c r="E3477" t="s">
        <v>9227</v>
      </c>
      <c r="F3477" t="s">
        <v>36</v>
      </c>
      <c r="G3477" t="s">
        <v>86</v>
      </c>
      <c r="H3477" t="s">
        <v>18985</v>
      </c>
      <c r="I3477" t="s">
        <v>31</v>
      </c>
      <c r="J3477" t="s">
        <v>762</v>
      </c>
      <c r="K3477" t="s">
        <v>18986</v>
      </c>
      <c r="L3477" t="s">
        <v>18987</v>
      </c>
      <c r="M3477" t="s">
        <v>227</v>
      </c>
      <c r="N3477" t="s">
        <v>41</v>
      </c>
      <c r="O3477" t="s">
        <v>18988</v>
      </c>
      <c r="P3477" t="s">
        <v>18989</v>
      </c>
      <c r="Q3477" t="s">
        <v>18990</v>
      </c>
      <c r="R3477" t="s">
        <v>18990</v>
      </c>
      <c r="S3477" t="s">
        <v>18990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495</v>
      </c>
      <c r="Z3477" s="6">
        <v>0</v>
      </c>
      <c r="AA3477" s="6">
        <v>0</v>
      </c>
      <c r="AB3477" s="6">
        <v>0</v>
      </c>
    </row>
    <row r="3478" spans="1:28" hidden="1" x14ac:dyDescent="0.2">
      <c r="A3478" s="4" t="s">
        <v>18962</v>
      </c>
      <c r="B3478" t="s">
        <v>18991</v>
      </c>
      <c r="C3478" s="5" t="s">
        <v>241</v>
      </c>
      <c r="D3478" t="s">
        <v>34</v>
      </c>
      <c r="E3478" t="s">
        <v>139</v>
      </c>
      <c r="F3478" t="s">
        <v>36</v>
      </c>
      <c r="G3478" t="s">
        <v>86</v>
      </c>
      <c r="H3478" t="s">
        <v>18992</v>
      </c>
      <c r="I3478" t="s">
        <v>31</v>
      </c>
      <c r="J3478" t="s">
        <v>1036</v>
      </c>
      <c r="K3478" t="s">
        <v>5182</v>
      </c>
      <c r="L3478" t="s">
        <v>18993</v>
      </c>
      <c r="M3478" t="s">
        <v>432</v>
      </c>
      <c r="N3478" t="s">
        <v>41</v>
      </c>
      <c r="O3478" t="s">
        <v>18994</v>
      </c>
      <c r="P3478" t="s">
        <v>18995</v>
      </c>
      <c r="Q3478" t="s">
        <v>18996</v>
      </c>
      <c r="R3478" t="s">
        <v>0</v>
      </c>
      <c r="S3478" t="s">
        <v>18996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495</v>
      </c>
      <c r="Z3478" s="6">
        <v>0</v>
      </c>
      <c r="AA3478" s="6">
        <v>0</v>
      </c>
      <c r="AB3478" s="6">
        <v>0</v>
      </c>
    </row>
    <row r="3479" spans="1:28" hidden="1" x14ac:dyDescent="0.2">
      <c r="A3479" s="4" t="s">
        <v>18997</v>
      </c>
      <c r="B3479" t="s">
        <v>18998</v>
      </c>
      <c r="C3479" s="5" t="s">
        <v>241</v>
      </c>
      <c r="D3479" t="s">
        <v>34</v>
      </c>
      <c r="E3479" t="s">
        <v>35</v>
      </c>
      <c r="F3479" t="s">
        <v>36</v>
      </c>
      <c r="G3479" t="s">
        <v>37</v>
      </c>
      <c r="H3479" t="s">
        <v>1733</v>
      </c>
      <c r="I3479" t="s">
        <v>94</v>
      </c>
      <c r="J3479" t="s">
        <v>0</v>
      </c>
      <c r="K3479" t="s">
        <v>1733</v>
      </c>
      <c r="L3479" t="s">
        <v>1971</v>
      </c>
      <c r="M3479" t="s">
        <v>1972</v>
      </c>
      <c r="N3479" t="s">
        <v>1736</v>
      </c>
      <c r="O3479" t="s">
        <v>1973</v>
      </c>
      <c r="P3479" t="s">
        <v>0</v>
      </c>
      <c r="Q3479" t="s">
        <v>0</v>
      </c>
      <c r="R3479" t="s">
        <v>0</v>
      </c>
      <c r="S3479" t="s">
        <v>0</v>
      </c>
      <c r="T3479" s="6">
        <v>0</v>
      </c>
      <c r="U3479" s="6">
        <v>0</v>
      </c>
      <c r="V3479" s="6">
        <v>0</v>
      </c>
      <c r="W3479" s="6">
        <v>0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</row>
    <row r="3480" spans="1:28" x14ac:dyDescent="0.2">
      <c r="A3480" s="4" t="s">
        <v>18997</v>
      </c>
      <c r="B3480" t="s">
        <v>18999</v>
      </c>
      <c r="C3480" s="5" t="s">
        <v>241</v>
      </c>
      <c r="D3480" t="s">
        <v>34</v>
      </c>
      <c r="E3480" t="s">
        <v>159</v>
      </c>
      <c r="F3480" t="s">
        <v>36</v>
      </c>
      <c r="G3480" t="s">
        <v>37</v>
      </c>
      <c r="H3480" t="s">
        <v>9998</v>
      </c>
      <c r="I3480" t="s">
        <v>31</v>
      </c>
      <c r="J3480" t="s">
        <v>9999</v>
      </c>
      <c r="K3480" t="s">
        <v>10000</v>
      </c>
      <c r="L3480" t="s">
        <v>10001</v>
      </c>
      <c r="M3480" t="s">
        <v>51</v>
      </c>
      <c r="N3480" t="s">
        <v>41</v>
      </c>
      <c r="O3480" t="s">
        <v>19000</v>
      </c>
      <c r="P3480" t="s">
        <v>10002</v>
      </c>
      <c r="Q3480" t="s">
        <v>10003</v>
      </c>
      <c r="R3480" t="s">
        <v>10004</v>
      </c>
      <c r="S3480" t="s">
        <v>10005</v>
      </c>
      <c r="T3480" s="6">
        <v>2500</v>
      </c>
      <c r="U3480" s="6">
        <v>0</v>
      </c>
      <c r="V3480" s="6">
        <v>0</v>
      </c>
      <c r="W3480" s="6">
        <v>0</v>
      </c>
      <c r="X3480" s="6">
        <v>0</v>
      </c>
      <c r="Y3480" s="6">
        <v>428.5</v>
      </c>
      <c r="Z3480" s="6">
        <v>0</v>
      </c>
      <c r="AA3480" s="6">
        <v>0</v>
      </c>
      <c r="AB3480" s="6">
        <v>0</v>
      </c>
    </row>
    <row r="3481" spans="1:28" x14ac:dyDescent="0.2">
      <c r="A3481" s="4" t="s">
        <v>18997</v>
      </c>
      <c r="B3481" t="s">
        <v>19001</v>
      </c>
      <c r="C3481" s="5" t="s">
        <v>241</v>
      </c>
      <c r="D3481" t="s">
        <v>34</v>
      </c>
      <c r="E3481" t="s">
        <v>258</v>
      </c>
      <c r="F3481" t="s">
        <v>36</v>
      </c>
      <c r="G3481" t="s">
        <v>37</v>
      </c>
      <c r="H3481" t="s">
        <v>11547</v>
      </c>
      <c r="I3481" t="s">
        <v>94</v>
      </c>
      <c r="J3481" t="s">
        <v>0</v>
      </c>
      <c r="K3481" t="s">
        <v>11547</v>
      </c>
      <c r="L3481" t="s">
        <v>19002</v>
      </c>
      <c r="M3481" t="s">
        <v>4031</v>
      </c>
      <c r="N3481" t="s">
        <v>41</v>
      </c>
      <c r="O3481" t="s">
        <v>19003</v>
      </c>
      <c r="P3481" t="s">
        <v>11550</v>
      </c>
      <c r="Q3481" t="s">
        <v>11551</v>
      </c>
      <c r="R3481" t="s">
        <v>11551</v>
      </c>
      <c r="S3481" t="s">
        <v>0</v>
      </c>
      <c r="T3481" s="6">
        <v>0</v>
      </c>
      <c r="U3481" s="6">
        <v>0</v>
      </c>
      <c r="V3481" s="6">
        <v>0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</row>
    <row r="3482" spans="1:28" x14ac:dyDescent="0.2">
      <c r="A3482" s="4" t="s">
        <v>18997</v>
      </c>
      <c r="B3482" t="s">
        <v>19004</v>
      </c>
      <c r="C3482" s="5" t="s">
        <v>241</v>
      </c>
      <c r="D3482" t="s">
        <v>34</v>
      </c>
      <c r="E3482" t="s">
        <v>179</v>
      </c>
      <c r="F3482" t="s">
        <v>36</v>
      </c>
      <c r="G3482" t="s">
        <v>37</v>
      </c>
      <c r="H3482" t="s">
        <v>11583</v>
      </c>
      <c r="I3482" t="s">
        <v>94</v>
      </c>
      <c r="J3482" t="s">
        <v>0</v>
      </c>
      <c r="K3482" t="s">
        <v>11583</v>
      </c>
      <c r="L3482" t="s">
        <v>19005</v>
      </c>
      <c r="M3482" t="s">
        <v>1183</v>
      </c>
      <c r="N3482" t="s">
        <v>41</v>
      </c>
      <c r="O3482" t="s">
        <v>11585</v>
      </c>
      <c r="P3482" t="s">
        <v>2325</v>
      </c>
      <c r="Q3482" t="s">
        <v>13461</v>
      </c>
      <c r="R3482" t="s">
        <v>2326</v>
      </c>
      <c r="S3482" t="s">
        <v>8990</v>
      </c>
      <c r="T3482" s="6">
        <v>0</v>
      </c>
      <c r="U3482" s="6">
        <v>0</v>
      </c>
      <c r="V3482" s="6">
        <v>0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</row>
    <row r="3483" spans="1:28" hidden="1" x14ac:dyDescent="0.2">
      <c r="A3483" s="4" t="s">
        <v>18997</v>
      </c>
      <c r="B3483" t="s">
        <v>19006</v>
      </c>
      <c r="C3483" s="5" t="s">
        <v>241</v>
      </c>
      <c r="D3483" t="s">
        <v>34</v>
      </c>
      <c r="E3483" t="s">
        <v>35</v>
      </c>
      <c r="F3483" t="s">
        <v>36</v>
      </c>
      <c r="G3483" t="s">
        <v>37</v>
      </c>
      <c r="H3483" t="s">
        <v>1733</v>
      </c>
      <c r="I3483" t="s">
        <v>94</v>
      </c>
      <c r="J3483" t="s">
        <v>0</v>
      </c>
      <c r="K3483" t="s">
        <v>1733</v>
      </c>
      <c r="L3483" t="s">
        <v>1971</v>
      </c>
      <c r="M3483" t="s">
        <v>1972</v>
      </c>
      <c r="N3483" t="s">
        <v>1736</v>
      </c>
      <c r="O3483" t="s">
        <v>1973</v>
      </c>
      <c r="P3483" t="s">
        <v>0</v>
      </c>
      <c r="Q3483" t="s">
        <v>0</v>
      </c>
      <c r="R3483" t="s">
        <v>0</v>
      </c>
      <c r="S3483" t="s">
        <v>0</v>
      </c>
      <c r="T3483" s="6">
        <v>0</v>
      </c>
      <c r="U3483" s="6">
        <v>0</v>
      </c>
      <c r="V3483" s="6">
        <v>0</v>
      </c>
      <c r="W3483" s="6">
        <v>0</v>
      </c>
      <c r="X3483" s="6">
        <v>0</v>
      </c>
      <c r="Y3483" s="6">
        <v>0</v>
      </c>
      <c r="Z3483" s="6">
        <v>0</v>
      </c>
      <c r="AA3483" s="6">
        <v>0</v>
      </c>
      <c r="AB3483" s="6">
        <v>0</v>
      </c>
    </row>
    <row r="3484" spans="1:28" hidden="1" x14ac:dyDescent="0.2">
      <c r="A3484" s="4" t="s">
        <v>18997</v>
      </c>
      <c r="B3484" t="s">
        <v>19007</v>
      </c>
      <c r="C3484" s="5" t="s">
        <v>241</v>
      </c>
      <c r="D3484" t="s">
        <v>34</v>
      </c>
      <c r="E3484" t="s">
        <v>35</v>
      </c>
      <c r="F3484" t="s">
        <v>36</v>
      </c>
      <c r="G3484" t="s">
        <v>37</v>
      </c>
      <c r="H3484" t="s">
        <v>1733</v>
      </c>
      <c r="I3484" t="s">
        <v>94</v>
      </c>
      <c r="J3484" t="s">
        <v>0</v>
      </c>
      <c r="K3484" t="s">
        <v>1733</v>
      </c>
      <c r="L3484" t="s">
        <v>1971</v>
      </c>
      <c r="M3484" t="s">
        <v>1972</v>
      </c>
      <c r="N3484" t="s">
        <v>1736</v>
      </c>
      <c r="O3484" t="s">
        <v>1973</v>
      </c>
      <c r="P3484" t="s">
        <v>0</v>
      </c>
      <c r="Q3484" t="s">
        <v>0</v>
      </c>
      <c r="R3484" t="s">
        <v>0</v>
      </c>
      <c r="S3484" t="s">
        <v>0</v>
      </c>
      <c r="T3484" s="6">
        <v>0</v>
      </c>
      <c r="U3484" s="6">
        <v>0</v>
      </c>
      <c r="V3484" s="6">
        <v>0</v>
      </c>
      <c r="W3484" s="6">
        <v>0</v>
      </c>
      <c r="X3484" s="6">
        <v>0</v>
      </c>
      <c r="Y3484" s="6">
        <v>0</v>
      </c>
      <c r="Z3484" s="6">
        <v>0</v>
      </c>
      <c r="AA3484" s="6">
        <v>0</v>
      </c>
      <c r="AB3484" s="6">
        <v>0</v>
      </c>
    </row>
    <row r="3485" spans="1:28" hidden="1" x14ac:dyDescent="0.2">
      <c r="A3485" s="4" t="s">
        <v>18997</v>
      </c>
      <c r="B3485" t="s">
        <v>19008</v>
      </c>
      <c r="C3485" s="5" t="s">
        <v>241</v>
      </c>
      <c r="D3485" t="s">
        <v>34</v>
      </c>
      <c r="E3485" t="s">
        <v>35</v>
      </c>
      <c r="F3485" t="s">
        <v>36</v>
      </c>
      <c r="G3485" t="s">
        <v>37</v>
      </c>
      <c r="H3485" t="s">
        <v>1733</v>
      </c>
      <c r="I3485" t="s">
        <v>94</v>
      </c>
      <c r="J3485" t="s">
        <v>0</v>
      </c>
      <c r="K3485" t="s">
        <v>1733</v>
      </c>
      <c r="L3485" t="s">
        <v>1971</v>
      </c>
      <c r="M3485" t="s">
        <v>1972</v>
      </c>
      <c r="N3485" t="s">
        <v>1736</v>
      </c>
      <c r="O3485" t="s">
        <v>1973</v>
      </c>
      <c r="P3485" t="s">
        <v>0</v>
      </c>
      <c r="Q3485" t="s">
        <v>0</v>
      </c>
      <c r="R3485" t="s">
        <v>0</v>
      </c>
      <c r="S3485" t="s">
        <v>0</v>
      </c>
      <c r="T3485" s="6">
        <v>0</v>
      </c>
      <c r="U3485" s="6">
        <v>0</v>
      </c>
      <c r="V3485" s="6">
        <v>0</v>
      </c>
      <c r="W3485" s="6">
        <v>0</v>
      </c>
      <c r="X3485" s="6">
        <v>0</v>
      </c>
      <c r="Y3485" s="6">
        <v>0</v>
      </c>
      <c r="Z3485" s="6">
        <v>0</v>
      </c>
      <c r="AA3485" s="6">
        <v>0</v>
      </c>
      <c r="AB3485" s="6">
        <v>0</v>
      </c>
    </row>
    <row r="3486" spans="1:28" hidden="1" x14ac:dyDescent="0.2">
      <c r="A3486" s="4" t="s">
        <v>19009</v>
      </c>
      <c r="B3486" t="s">
        <v>19010</v>
      </c>
      <c r="C3486" s="5" t="s">
        <v>241</v>
      </c>
      <c r="D3486" t="s">
        <v>34</v>
      </c>
      <c r="E3486" t="s">
        <v>297</v>
      </c>
      <c r="F3486" t="s">
        <v>36</v>
      </c>
      <c r="G3486" t="s">
        <v>37</v>
      </c>
      <c r="H3486" t="s">
        <v>19011</v>
      </c>
      <c r="I3486" t="s">
        <v>94</v>
      </c>
      <c r="J3486" t="s">
        <v>0</v>
      </c>
      <c r="K3486" t="s">
        <v>19011</v>
      </c>
      <c r="L3486" t="s">
        <v>19012</v>
      </c>
      <c r="M3486" t="s">
        <v>2601</v>
      </c>
      <c r="N3486" t="s">
        <v>41</v>
      </c>
      <c r="O3486" t="s">
        <v>19013</v>
      </c>
      <c r="P3486" t="s">
        <v>0</v>
      </c>
      <c r="Q3486" t="s">
        <v>0</v>
      </c>
      <c r="R3486" t="s">
        <v>0</v>
      </c>
      <c r="S3486" t="s">
        <v>0</v>
      </c>
      <c r="T3486" s="6">
        <v>0</v>
      </c>
      <c r="U3486" s="6">
        <v>0</v>
      </c>
      <c r="V3486" s="6">
        <v>0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</row>
    <row r="3487" spans="1:28" x14ac:dyDescent="0.2">
      <c r="A3487" s="4" t="s">
        <v>19009</v>
      </c>
      <c r="B3487" t="s">
        <v>19014</v>
      </c>
      <c r="C3487" s="5" t="s">
        <v>241</v>
      </c>
      <c r="D3487" t="s">
        <v>34</v>
      </c>
      <c r="E3487" t="s">
        <v>189</v>
      </c>
      <c r="F3487" t="s">
        <v>36</v>
      </c>
      <c r="G3487" t="s">
        <v>37</v>
      </c>
      <c r="H3487" t="s">
        <v>16783</v>
      </c>
      <c r="I3487" t="s">
        <v>31</v>
      </c>
      <c r="J3487" t="s">
        <v>0</v>
      </c>
      <c r="K3487" t="s">
        <v>16783</v>
      </c>
      <c r="L3487" t="s">
        <v>16784</v>
      </c>
      <c r="M3487" t="s">
        <v>834</v>
      </c>
      <c r="N3487" t="s">
        <v>41</v>
      </c>
      <c r="O3487" t="s">
        <v>16785</v>
      </c>
      <c r="P3487" t="s">
        <v>16786</v>
      </c>
      <c r="Q3487" t="s">
        <v>16787</v>
      </c>
      <c r="R3487" t="s">
        <v>16788</v>
      </c>
      <c r="S3487" t="s">
        <v>16787</v>
      </c>
      <c r="T3487" s="6">
        <v>0</v>
      </c>
      <c r="U3487" s="6">
        <v>0</v>
      </c>
      <c r="V3487" s="6">
        <v>0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</row>
    <row r="3488" spans="1:28" x14ac:dyDescent="0.2">
      <c r="A3488" s="4" t="s">
        <v>19009</v>
      </c>
      <c r="B3488" t="s">
        <v>19015</v>
      </c>
      <c r="C3488" s="5" t="s">
        <v>241</v>
      </c>
      <c r="D3488" t="s">
        <v>34</v>
      </c>
      <c r="E3488" t="s">
        <v>189</v>
      </c>
      <c r="F3488" t="s">
        <v>36</v>
      </c>
      <c r="G3488" t="s">
        <v>37</v>
      </c>
      <c r="H3488" t="s">
        <v>16783</v>
      </c>
      <c r="I3488" t="s">
        <v>31</v>
      </c>
      <c r="J3488" t="s">
        <v>0</v>
      </c>
      <c r="K3488" t="s">
        <v>16783</v>
      </c>
      <c r="L3488" t="s">
        <v>16784</v>
      </c>
      <c r="M3488" t="s">
        <v>834</v>
      </c>
      <c r="N3488" t="s">
        <v>41</v>
      </c>
      <c r="O3488" t="s">
        <v>16785</v>
      </c>
      <c r="P3488" t="s">
        <v>16786</v>
      </c>
      <c r="Q3488" t="s">
        <v>16787</v>
      </c>
      <c r="R3488" t="s">
        <v>16788</v>
      </c>
      <c r="S3488" t="s">
        <v>16787</v>
      </c>
      <c r="T3488" s="6">
        <v>0</v>
      </c>
      <c r="U3488" s="6">
        <v>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</row>
    <row r="3489" spans="1:28" x14ac:dyDescent="0.2">
      <c r="A3489" s="4" t="s">
        <v>19009</v>
      </c>
      <c r="B3489" t="s">
        <v>19016</v>
      </c>
      <c r="C3489" s="5" t="s">
        <v>241</v>
      </c>
      <c r="D3489" t="s">
        <v>34</v>
      </c>
      <c r="E3489" t="s">
        <v>189</v>
      </c>
      <c r="F3489" t="s">
        <v>36</v>
      </c>
      <c r="G3489" t="s">
        <v>37</v>
      </c>
      <c r="H3489" t="s">
        <v>16783</v>
      </c>
      <c r="I3489" t="s">
        <v>31</v>
      </c>
      <c r="J3489" t="s">
        <v>0</v>
      </c>
      <c r="K3489" t="s">
        <v>16783</v>
      </c>
      <c r="L3489" t="s">
        <v>16784</v>
      </c>
      <c r="M3489" t="s">
        <v>834</v>
      </c>
      <c r="N3489" t="s">
        <v>41</v>
      </c>
      <c r="O3489" t="s">
        <v>16785</v>
      </c>
      <c r="P3489" t="s">
        <v>16786</v>
      </c>
      <c r="Q3489" t="s">
        <v>16787</v>
      </c>
      <c r="R3489" t="s">
        <v>16788</v>
      </c>
      <c r="S3489" t="s">
        <v>16787</v>
      </c>
      <c r="T3489" s="6">
        <v>0</v>
      </c>
      <c r="U3489" s="6">
        <v>0</v>
      </c>
      <c r="V3489" s="6">
        <v>0</v>
      </c>
      <c r="W3489" s="6">
        <v>0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</row>
    <row r="3490" spans="1:28" x14ac:dyDescent="0.2">
      <c r="A3490" s="4" t="s">
        <v>19009</v>
      </c>
      <c r="B3490" t="s">
        <v>19017</v>
      </c>
      <c r="C3490" s="5" t="s">
        <v>241</v>
      </c>
      <c r="D3490" t="s">
        <v>34</v>
      </c>
      <c r="E3490" t="s">
        <v>179</v>
      </c>
      <c r="F3490" t="s">
        <v>36</v>
      </c>
      <c r="G3490" t="s">
        <v>37</v>
      </c>
      <c r="H3490" t="s">
        <v>19018</v>
      </c>
      <c r="I3490" t="s">
        <v>31</v>
      </c>
      <c r="J3490" t="s">
        <v>3421</v>
      </c>
      <c r="K3490" t="s">
        <v>19019</v>
      </c>
      <c r="L3490" t="s">
        <v>19020</v>
      </c>
      <c r="M3490" t="s">
        <v>1183</v>
      </c>
      <c r="N3490" t="s">
        <v>41</v>
      </c>
      <c r="O3490" t="s">
        <v>19021</v>
      </c>
      <c r="P3490" t="s">
        <v>19022</v>
      </c>
      <c r="Q3490" t="s">
        <v>19023</v>
      </c>
      <c r="R3490" t="s">
        <v>0</v>
      </c>
      <c r="S3490" t="s">
        <v>0</v>
      </c>
      <c r="T3490" s="6">
        <v>0</v>
      </c>
      <c r="U3490" s="6">
        <v>0</v>
      </c>
      <c r="V3490" s="6">
        <v>0</v>
      </c>
      <c r="W3490" s="6">
        <v>0</v>
      </c>
      <c r="X3490" s="6">
        <v>0</v>
      </c>
      <c r="Y3490" s="6">
        <v>0</v>
      </c>
      <c r="Z3490" s="6">
        <v>0</v>
      </c>
      <c r="AA3490" s="6">
        <v>0</v>
      </c>
      <c r="AB3490" s="6">
        <v>0</v>
      </c>
    </row>
    <row r="3491" spans="1:28" hidden="1" x14ac:dyDescent="0.2">
      <c r="A3491" s="4" t="s">
        <v>19009</v>
      </c>
      <c r="B3491" t="s">
        <v>19024</v>
      </c>
      <c r="C3491" s="5" t="s">
        <v>5459</v>
      </c>
      <c r="D3491" t="s">
        <v>34</v>
      </c>
      <c r="E3491" t="s">
        <v>8270</v>
      </c>
      <c r="F3491" t="s">
        <v>36</v>
      </c>
      <c r="G3491" t="s">
        <v>37</v>
      </c>
      <c r="H3491" t="s">
        <v>19025</v>
      </c>
      <c r="I3491" t="s">
        <v>94</v>
      </c>
      <c r="J3491" t="s">
        <v>0</v>
      </c>
      <c r="K3491" t="s">
        <v>19025</v>
      </c>
      <c r="L3491" t="s">
        <v>19026</v>
      </c>
      <c r="M3491" t="s">
        <v>19027</v>
      </c>
      <c r="N3491" t="s">
        <v>41</v>
      </c>
      <c r="O3491" t="s">
        <v>19028</v>
      </c>
      <c r="P3491" t="s">
        <v>0</v>
      </c>
      <c r="Q3491" t="s">
        <v>0</v>
      </c>
      <c r="R3491" t="s">
        <v>0</v>
      </c>
      <c r="S3491" t="s">
        <v>0</v>
      </c>
      <c r="T3491" s="6">
        <v>0</v>
      </c>
      <c r="U3491" s="6">
        <v>0</v>
      </c>
      <c r="V3491" s="6">
        <v>0</v>
      </c>
      <c r="W3491" s="6">
        <v>0</v>
      </c>
      <c r="X3491" s="6">
        <v>0</v>
      </c>
      <c r="Y3491" s="6">
        <v>0</v>
      </c>
      <c r="Z3491" s="6">
        <v>0</v>
      </c>
      <c r="AA3491" s="6">
        <v>0</v>
      </c>
      <c r="AB3491" s="6">
        <v>0</v>
      </c>
    </row>
    <row r="3492" spans="1:28" x14ac:dyDescent="0.2">
      <c r="A3492" s="4" t="s">
        <v>19009</v>
      </c>
      <c r="B3492" t="s">
        <v>19029</v>
      </c>
      <c r="C3492" s="5" t="s">
        <v>241</v>
      </c>
      <c r="D3492" t="s">
        <v>34</v>
      </c>
      <c r="E3492" t="s">
        <v>189</v>
      </c>
      <c r="F3492" t="s">
        <v>36</v>
      </c>
      <c r="G3492" t="s">
        <v>37</v>
      </c>
      <c r="H3492" t="s">
        <v>16783</v>
      </c>
      <c r="I3492" t="s">
        <v>31</v>
      </c>
      <c r="J3492" t="s">
        <v>0</v>
      </c>
      <c r="K3492" t="s">
        <v>16783</v>
      </c>
      <c r="L3492" t="s">
        <v>16784</v>
      </c>
      <c r="M3492" t="s">
        <v>834</v>
      </c>
      <c r="N3492" t="s">
        <v>41</v>
      </c>
      <c r="O3492" t="s">
        <v>16785</v>
      </c>
      <c r="P3492" t="s">
        <v>16786</v>
      </c>
      <c r="Q3492" t="s">
        <v>16787</v>
      </c>
      <c r="R3492" t="s">
        <v>16788</v>
      </c>
      <c r="S3492" t="s">
        <v>16787</v>
      </c>
      <c r="T3492" s="6">
        <v>0</v>
      </c>
      <c r="U3492" s="6">
        <v>0</v>
      </c>
      <c r="V3492" s="6">
        <v>0</v>
      </c>
      <c r="W3492" s="6">
        <v>0</v>
      </c>
      <c r="X3492" s="6">
        <v>0</v>
      </c>
      <c r="Y3492" s="6">
        <v>0</v>
      </c>
      <c r="Z3492" s="6">
        <v>0</v>
      </c>
      <c r="AA3492" s="6">
        <v>0</v>
      </c>
      <c r="AB3492" s="6">
        <v>0</v>
      </c>
    </row>
    <row r="3493" spans="1:28" x14ac:dyDescent="0.2">
      <c r="A3493" s="4" t="s">
        <v>19030</v>
      </c>
      <c r="B3493" t="s">
        <v>19031</v>
      </c>
      <c r="C3493" s="5" t="s">
        <v>241</v>
      </c>
      <c r="D3493" t="s">
        <v>34</v>
      </c>
      <c r="E3493" t="s">
        <v>46</v>
      </c>
      <c r="F3493" t="s">
        <v>36</v>
      </c>
      <c r="G3493" t="s">
        <v>37</v>
      </c>
      <c r="H3493" t="s">
        <v>19032</v>
      </c>
      <c r="I3493" t="s">
        <v>94</v>
      </c>
      <c r="J3493" t="s">
        <v>0</v>
      </c>
      <c r="K3493" t="s">
        <v>19032</v>
      </c>
      <c r="L3493" t="s">
        <v>19033</v>
      </c>
      <c r="M3493" t="s">
        <v>965</v>
      </c>
      <c r="N3493" t="s">
        <v>41</v>
      </c>
      <c r="O3493" t="s">
        <v>19034</v>
      </c>
      <c r="P3493" t="s">
        <v>0</v>
      </c>
      <c r="Q3493" t="s">
        <v>19035</v>
      </c>
      <c r="R3493" t="s">
        <v>0</v>
      </c>
      <c r="S3493" t="s">
        <v>0</v>
      </c>
      <c r="T3493" s="6">
        <v>0</v>
      </c>
      <c r="U3493" s="6">
        <v>0</v>
      </c>
      <c r="V3493" s="6">
        <v>0</v>
      </c>
      <c r="W3493" s="6">
        <v>0</v>
      </c>
      <c r="X3493" s="6">
        <v>0</v>
      </c>
      <c r="Y3493" s="6">
        <v>0</v>
      </c>
      <c r="Z3493" s="6">
        <v>0</v>
      </c>
      <c r="AA3493" s="6">
        <v>0</v>
      </c>
      <c r="AB3493" s="6">
        <v>0</v>
      </c>
    </row>
    <row r="3494" spans="1:28" x14ac:dyDescent="0.2">
      <c r="A3494" s="4" t="s">
        <v>19030</v>
      </c>
      <c r="B3494" t="s">
        <v>19036</v>
      </c>
      <c r="C3494" s="5" t="s">
        <v>241</v>
      </c>
      <c r="D3494" t="s">
        <v>34</v>
      </c>
      <c r="E3494" t="s">
        <v>46</v>
      </c>
      <c r="F3494" t="s">
        <v>36</v>
      </c>
      <c r="G3494" t="s">
        <v>37</v>
      </c>
      <c r="H3494" t="s">
        <v>19037</v>
      </c>
      <c r="I3494" t="s">
        <v>31</v>
      </c>
      <c r="J3494" t="s">
        <v>3361</v>
      </c>
      <c r="K3494" t="s">
        <v>4226</v>
      </c>
      <c r="L3494" t="s">
        <v>19038</v>
      </c>
      <c r="M3494" t="s">
        <v>51</v>
      </c>
      <c r="N3494" t="s">
        <v>41</v>
      </c>
      <c r="O3494" t="s">
        <v>19039</v>
      </c>
      <c r="P3494" t="s">
        <v>19040</v>
      </c>
      <c r="Q3494" t="s">
        <v>19041</v>
      </c>
      <c r="R3494" t="s">
        <v>7483</v>
      </c>
      <c r="S3494" t="s">
        <v>19041</v>
      </c>
      <c r="T3494" s="6">
        <v>160</v>
      </c>
      <c r="U3494" s="6">
        <v>0</v>
      </c>
      <c r="V3494" s="6">
        <v>0</v>
      </c>
      <c r="W3494" s="6">
        <v>0</v>
      </c>
      <c r="X3494" s="6">
        <v>0</v>
      </c>
      <c r="Y3494" s="6">
        <v>38</v>
      </c>
      <c r="Z3494" s="6">
        <v>0</v>
      </c>
      <c r="AA3494" s="6">
        <v>0</v>
      </c>
      <c r="AB3494" s="6">
        <v>0</v>
      </c>
    </row>
    <row r="3495" spans="1:28" hidden="1" x14ac:dyDescent="0.2">
      <c r="A3495" s="4" t="s">
        <v>19030</v>
      </c>
      <c r="B3495" t="s">
        <v>19042</v>
      </c>
      <c r="C3495" s="5" t="s">
        <v>241</v>
      </c>
      <c r="D3495" t="s">
        <v>34</v>
      </c>
      <c r="E3495" t="s">
        <v>285</v>
      </c>
      <c r="F3495" t="s">
        <v>36</v>
      </c>
      <c r="G3495" t="s">
        <v>37</v>
      </c>
      <c r="H3495" t="s">
        <v>19043</v>
      </c>
      <c r="I3495" t="s">
        <v>94</v>
      </c>
      <c r="J3495" t="s">
        <v>0</v>
      </c>
      <c r="K3495" t="s">
        <v>19043</v>
      </c>
      <c r="L3495" t="s">
        <v>19044</v>
      </c>
      <c r="M3495" t="s">
        <v>406</v>
      </c>
      <c r="N3495" t="s">
        <v>41</v>
      </c>
      <c r="O3495" t="s">
        <v>19045</v>
      </c>
      <c r="P3495" t="s">
        <v>0</v>
      </c>
      <c r="Q3495" t="s">
        <v>19046</v>
      </c>
      <c r="R3495" t="s">
        <v>0</v>
      </c>
      <c r="S3495" t="s">
        <v>0</v>
      </c>
      <c r="T3495" s="6">
        <v>0</v>
      </c>
      <c r="U3495" s="6">
        <v>0</v>
      </c>
      <c r="V3495" s="6">
        <v>0</v>
      </c>
      <c r="W3495" s="6">
        <v>0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</row>
    <row r="3496" spans="1:28" x14ac:dyDescent="0.2">
      <c r="A3496" s="4" t="s">
        <v>19030</v>
      </c>
      <c r="B3496" t="s">
        <v>19047</v>
      </c>
      <c r="C3496" s="5" t="s">
        <v>241</v>
      </c>
      <c r="D3496" t="s">
        <v>34</v>
      </c>
      <c r="E3496" t="s">
        <v>341</v>
      </c>
      <c r="F3496" t="s">
        <v>36</v>
      </c>
      <c r="G3496" t="s">
        <v>37</v>
      </c>
      <c r="H3496" t="s">
        <v>19048</v>
      </c>
      <c r="I3496" t="s">
        <v>31</v>
      </c>
      <c r="J3496" t="s">
        <v>343</v>
      </c>
      <c r="K3496" t="s">
        <v>19049</v>
      </c>
      <c r="L3496" t="s">
        <v>19050</v>
      </c>
      <c r="M3496" t="s">
        <v>227</v>
      </c>
      <c r="N3496" t="s">
        <v>41</v>
      </c>
      <c r="O3496" t="s">
        <v>228</v>
      </c>
      <c r="P3496" t="s">
        <v>19051</v>
      </c>
      <c r="Q3496" t="s">
        <v>19052</v>
      </c>
      <c r="R3496" t="s">
        <v>19053</v>
      </c>
      <c r="S3496" t="s">
        <v>19054</v>
      </c>
      <c r="T3496" s="6">
        <v>2500</v>
      </c>
      <c r="U3496" s="6">
        <v>0</v>
      </c>
      <c r="V3496" s="6">
        <v>0</v>
      </c>
      <c r="W3496" s="6">
        <v>0</v>
      </c>
      <c r="X3496" s="6">
        <v>0</v>
      </c>
      <c r="Y3496" s="6">
        <v>426</v>
      </c>
      <c r="Z3496" s="6">
        <v>0</v>
      </c>
      <c r="AA3496" s="6">
        <v>0</v>
      </c>
      <c r="AB3496" s="6">
        <v>0</v>
      </c>
    </row>
    <row r="3497" spans="1:28" x14ac:dyDescent="0.2">
      <c r="A3497" s="4" t="s">
        <v>19030</v>
      </c>
      <c r="B3497" t="s">
        <v>19055</v>
      </c>
      <c r="C3497" s="5" t="s">
        <v>241</v>
      </c>
      <c r="D3497" t="s">
        <v>34</v>
      </c>
      <c r="E3497" t="s">
        <v>9227</v>
      </c>
      <c r="F3497" t="s">
        <v>36</v>
      </c>
      <c r="G3497" t="s">
        <v>37</v>
      </c>
      <c r="H3497" t="s">
        <v>19056</v>
      </c>
      <c r="I3497" t="s">
        <v>31</v>
      </c>
      <c r="J3497" t="s">
        <v>11147</v>
      </c>
      <c r="K3497" t="s">
        <v>19057</v>
      </c>
      <c r="L3497" t="s">
        <v>19058</v>
      </c>
      <c r="M3497" t="s">
        <v>2961</v>
      </c>
      <c r="N3497" t="s">
        <v>41</v>
      </c>
      <c r="O3497" t="s">
        <v>19059</v>
      </c>
      <c r="P3497" t="s">
        <v>19060</v>
      </c>
      <c r="Q3497" t="s">
        <v>19061</v>
      </c>
      <c r="R3497" t="s">
        <v>0</v>
      </c>
      <c r="S3497" t="s">
        <v>0</v>
      </c>
      <c r="T3497" s="6">
        <v>1500</v>
      </c>
      <c r="U3497" s="6">
        <v>0</v>
      </c>
      <c r="V3497" s="6">
        <v>0</v>
      </c>
      <c r="W3497" s="6">
        <v>0</v>
      </c>
      <c r="X3497" s="6">
        <v>0</v>
      </c>
      <c r="Y3497" s="6">
        <v>431</v>
      </c>
      <c r="Z3497" s="6">
        <v>0</v>
      </c>
      <c r="AA3497" s="6">
        <v>0</v>
      </c>
      <c r="AB3497" s="6">
        <v>0</v>
      </c>
    </row>
    <row r="3498" spans="1:28" x14ac:dyDescent="0.2">
      <c r="A3498" s="4" t="s">
        <v>19030</v>
      </c>
      <c r="B3498" t="s">
        <v>19062</v>
      </c>
      <c r="C3498" s="5" t="s">
        <v>241</v>
      </c>
      <c r="D3498" t="s">
        <v>34</v>
      </c>
      <c r="E3498" t="s">
        <v>341</v>
      </c>
      <c r="F3498" t="s">
        <v>36</v>
      </c>
      <c r="G3498" t="s">
        <v>37</v>
      </c>
      <c r="H3498" t="s">
        <v>19063</v>
      </c>
      <c r="I3498" t="s">
        <v>31</v>
      </c>
      <c r="J3498" t="s">
        <v>2456</v>
      </c>
      <c r="K3498" t="s">
        <v>19064</v>
      </c>
      <c r="L3498" t="s">
        <v>19065</v>
      </c>
      <c r="M3498" t="s">
        <v>51</v>
      </c>
      <c r="N3498" t="s">
        <v>41</v>
      </c>
      <c r="O3498" t="s">
        <v>19066</v>
      </c>
      <c r="P3498" t="s">
        <v>19067</v>
      </c>
      <c r="Q3498" t="s">
        <v>19068</v>
      </c>
      <c r="R3498" t="s">
        <v>0</v>
      </c>
      <c r="S3498" t="s">
        <v>19068</v>
      </c>
      <c r="T3498" s="6">
        <v>300</v>
      </c>
      <c r="U3498" s="6">
        <v>0</v>
      </c>
      <c r="V3498" s="6">
        <v>0</v>
      </c>
      <c r="W3498" s="6">
        <v>0</v>
      </c>
      <c r="X3498" s="6">
        <v>0</v>
      </c>
      <c r="Y3498" s="6">
        <v>0</v>
      </c>
      <c r="Z3498" s="6">
        <v>0</v>
      </c>
      <c r="AA3498" s="6">
        <v>0</v>
      </c>
      <c r="AB3498" s="6">
        <v>0</v>
      </c>
    </row>
    <row r="3499" spans="1:28" hidden="1" x14ac:dyDescent="0.2">
      <c r="A3499" s="4" t="s">
        <v>19030</v>
      </c>
      <c r="B3499" t="s">
        <v>19069</v>
      </c>
      <c r="C3499" s="5" t="s">
        <v>5459</v>
      </c>
      <c r="D3499" t="s">
        <v>34</v>
      </c>
      <c r="E3499" t="s">
        <v>19070</v>
      </c>
      <c r="F3499" t="s">
        <v>36</v>
      </c>
      <c r="G3499" t="s">
        <v>37</v>
      </c>
      <c r="H3499" t="s">
        <v>19071</v>
      </c>
      <c r="I3499" t="s">
        <v>31</v>
      </c>
      <c r="J3499" t="s">
        <v>0</v>
      </c>
      <c r="K3499" t="s">
        <v>19071</v>
      </c>
      <c r="L3499" t="s">
        <v>19072</v>
      </c>
      <c r="M3499" t="s">
        <v>5940</v>
      </c>
      <c r="N3499" t="s">
        <v>41</v>
      </c>
      <c r="O3499" t="s">
        <v>19073</v>
      </c>
      <c r="P3499" t="s">
        <v>19074</v>
      </c>
      <c r="Q3499" t="s">
        <v>19075</v>
      </c>
      <c r="R3499" t="s">
        <v>0</v>
      </c>
      <c r="S3499" t="s">
        <v>19075</v>
      </c>
      <c r="T3499" s="6">
        <v>0</v>
      </c>
      <c r="U3499" s="6">
        <v>0</v>
      </c>
      <c r="V3499" s="6">
        <v>0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  <c r="AB3499" s="6">
        <v>0</v>
      </c>
    </row>
    <row r="3500" spans="1:28" hidden="1" x14ac:dyDescent="0.2">
      <c r="A3500" s="4" t="s">
        <v>19030</v>
      </c>
      <c r="B3500" t="s">
        <v>19076</v>
      </c>
      <c r="C3500" s="5" t="s">
        <v>5459</v>
      </c>
      <c r="D3500" t="s">
        <v>34</v>
      </c>
      <c r="E3500" t="s">
        <v>117</v>
      </c>
      <c r="F3500" t="s">
        <v>36</v>
      </c>
      <c r="G3500" t="s">
        <v>37</v>
      </c>
      <c r="H3500" t="s">
        <v>7860</v>
      </c>
      <c r="I3500" t="s">
        <v>94</v>
      </c>
      <c r="J3500" t="s">
        <v>0</v>
      </c>
      <c r="K3500" t="s">
        <v>7860</v>
      </c>
      <c r="L3500" t="s">
        <v>7861</v>
      </c>
      <c r="M3500" t="s">
        <v>7862</v>
      </c>
      <c r="N3500" t="s">
        <v>41</v>
      </c>
      <c r="O3500" t="s">
        <v>7863</v>
      </c>
      <c r="P3500" t="s">
        <v>7864</v>
      </c>
      <c r="Q3500" t="s">
        <v>7865</v>
      </c>
      <c r="R3500" t="s">
        <v>0</v>
      </c>
      <c r="S3500" t="s">
        <v>0</v>
      </c>
      <c r="T3500" s="6">
        <v>0</v>
      </c>
      <c r="U3500" s="6">
        <v>0</v>
      </c>
      <c r="V3500" s="6">
        <v>0</v>
      </c>
      <c r="W3500" s="6">
        <v>0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</row>
    <row r="3501" spans="1:28" hidden="1" x14ac:dyDescent="0.2">
      <c r="A3501" s="4" t="s">
        <v>19030</v>
      </c>
      <c r="B3501" t="s">
        <v>19077</v>
      </c>
      <c r="C3501" s="5" t="s">
        <v>241</v>
      </c>
      <c r="D3501" t="s">
        <v>34</v>
      </c>
      <c r="E3501" t="s">
        <v>297</v>
      </c>
      <c r="F3501" t="s">
        <v>36</v>
      </c>
      <c r="G3501" t="s">
        <v>37</v>
      </c>
      <c r="H3501" t="s">
        <v>19078</v>
      </c>
      <c r="I3501" t="s">
        <v>94</v>
      </c>
      <c r="J3501" t="s">
        <v>0</v>
      </c>
      <c r="K3501" t="s">
        <v>19078</v>
      </c>
      <c r="L3501" t="s">
        <v>19079</v>
      </c>
      <c r="M3501" t="s">
        <v>19080</v>
      </c>
      <c r="N3501" t="s">
        <v>1747</v>
      </c>
      <c r="O3501" t="s">
        <v>19081</v>
      </c>
      <c r="P3501" t="s">
        <v>0</v>
      </c>
      <c r="Q3501" t="s">
        <v>0</v>
      </c>
      <c r="R3501" t="s">
        <v>0</v>
      </c>
      <c r="S3501" t="s">
        <v>0</v>
      </c>
      <c r="T3501" s="6">
        <v>0</v>
      </c>
      <c r="U3501" s="6">
        <v>0</v>
      </c>
      <c r="V3501" s="6">
        <v>0</v>
      </c>
      <c r="W3501" s="6">
        <v>0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</row>
    <row r="3502" spans="1:28" hidden="1" x14ac:dyDescent="0.2">
      <c r="A3502" s="4" t="s">
        <v>19082</v>
      </c>
      <c r="B3502" t="s">
        <v>19083</v>
      </c>
      <c r="C3502" s="5" t="s">
        <v>5459</v>
      </c>
      <c r="D3502" t="s">
        <v>34</v>
      </c>
      <c r="E3502" t="s">
        <v>117</v>
      </c>
      <c r="F3502" t="s">
        <v>36</v>
      </c>
      <c r="G3502" t="s">
        <v>37</v>
      </c>
      <c r="H3502" t="s">
        <v>7860</v>
      </c>
      <c r="I3502" t="s">
        <v>94</v>
      </c>
      <c r="J3502" t="s">
        <v>0</v>
      </c>
      <c r="K3502" t="s">
        <v>7860</v>
      </c>
      <c r="L3502" t="s">
        <v>7861</v>
      </c>
      <c r="M3502" t="s">
        <v>7862</v>
      </c>
      <c r="N3502" t="s">
        <v>41</v>
      </c>
      <c r="O3502" t="s">
        <v>7863</v>
      </c>
      <c r="P3502" t="s">
        <v>7864</v>
      </c>
      <c r="Q3502" t="s">
        <v>7865</v>
      </c>
      <c r="R3502" t="s">
        <v>0</v>
      </c>
      <c r="S3502" t="s">
        <v>0</v>
      </c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0</v>
      </c>
      <c r="Z3502" s="6">
        <v>0</v>
      </c>
      <c r="AA3502" s="6">
        <v>0</v>
      </c>
      <c r="AB3502" s="6">
        <v>0</v>
      </c>
    </row>
    <row r="3503" spans="1:28" x14ac:dyDescent="0.2">
      <c r="A3503" s="4" t="s">
        <v>19082</v>
      </c>
      <c r="B3503" t="s">
        <v>19084</v>
      </c>
      <c r="C3503" s="5" t="s">
        <v>241</v>
      </c>
      <c r="D3503" t="s">
        <v>34</v>
      </c>
      <c r="E3503" t="s">
        <v>297</v>
      </c>
      <c r="F3503" t="s">
        <v>36</v>
      </c>
      <c r="G3503" t="s">
        <v>37</v>
      </c>
      <c r="H3503" t="s">
        <v>683</v>
      </c>
      <c r="I3503" t="s">
        <v>94</v>
      </c>
      <c r="J3503" t="s">
        <v>0</v>
      </c>
      <c r="K3503" t="s">
        <v>683</v>
      </c>
      <c r="L3503" t="s">
        <v>684</v>
      </c>
      <c r="M3503" t="s">
        <v>685</v>
      </c>
      <c r="N3503" t="s">
        <v>101</v>
      </c>
      <c r="O3503" t="s">
        <v>686</v>
      </c>
      <c r="P3503" t="s">
        <v>687</v>
      </c>
      <c r="Q3503" t="s">
        <v>1863</v>
      </c>
      <c r="R3503" t="s">
        <v>689</v>
      </c>
      <c r="S3503" t="s">
        <v>1863</v>
      </c>
      <c r="T3503" s="6">
        <v>0</v>
      </c>
      <c r="U3503" s="6">
        <v>0</v>
      </c>
      <c r="V3503" s="6">
        <v>0</v>
      </c>
      <c r="W3503" s="6">
        <v>0</v>
      </c>
      <c r="X3503" s="6">
        <v>0</v>
      </c>
      <c r="Y3503" s="6">
        <v>0</v>
      </c>
      <c r="Z3503" s="6">
        <v>0</v>
      </c>
      <c r="AA3503" s="6">
        <v>0</v>
      </c>
      <c r="AB3503" s="6">
        <v>0</v>
      </c>
    </row>
    <row r="3504" spans="1:28" hidden="1" x14ac:dyDescent="0.2">
      <c r="A3504" s="4" t="s">
        <v>19082</v>
      </c>
      <c r="B3504" t="s">
        <v>19085</v>
      </c>
      <c r="C3504" s="5" t="s">
        <v>241</v>
      </c>
      <c r="D3504" t="s">
        <v>96</v>
      </c>
      <c r="E3504" t="s">
        <v>97</v>
      </c>
      <c r="F3504" t="s">
        <v>36</v>
      </c>
      <c r="G3504" t="s">
        <v>37</v>
      </c>
      <c r="H3504" t="s">
        <v>19086</v>
      </c>
      <c r="I3504" t="s">
        <v>31</v>
      </c>
      <c r="J3504" t="s">
        <v>0</v>
      </c>
      <c r="K3504" t="s">
        <v>19086</v>
      </c>
      <c r="L3504" t="s">
        <v>19087</v>
      </c>
      <c r="M3504" t="s">
        <v>19088</v>
      </c>
      <c r="N3504" t="s">
        <v>41</v>
      </c>
      <c r="O3504" t="s">
        <v>19089</v>
      </c>
      <c r="P3504" t="s">
        <v>19090</v>
      </c>
      <c r="Q3504" t="s">
        <v>19091</v>
      </c>
      <c r="R3504" t="s">
        <v>0</v>
      </c>
      <c r="S3504" t="s">
        <v>19092</v>
      </c>
      <c r="T3504" s="6">
        <v>0</v>
      </c>
      <c r="U3504" s="6">
        <v>0</v>
      </c>
      <c r="V3504" s="6">
        <v>0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</row>
    <row r="3505" spans="1:28" x14ac:dyDescent="0.2">
      <c r="A3505" s="4" t="s">
        <v>19082</v>
      </c>
      <c r="B3505" t="s">
        <v>19093</v>
      </c>
      <c r="C3505" s="5" t="s">
        <v>241</v>
      </c>
      <c r="D3505" t="s">
        <v>34</v>
      </c>
      <c r="E3505" t="s">
        <v>297</v>
      </c>
      <c r="F3505" t="s">
        <v>36</v>
      </c>
      <c r="G3505" t="s">
        <v>37</v>
      </c>
      <c r="H3505" t="s">
        <v>683</v>
      </c>
      <c r="I3505" t="s">
        <v>94</v>
      </c>
      <c r="J3505" t="s">
        <v>0</v>
      </c>
      <c r="K3505" t="s">
        <v>683</v>
      </c>
      <c r="L3505" t="s">
        <v>684</v>
      </c>
      <c r="M3505" t="s">
        <v>685</v>
      </c>
      <c r="N3505" t="s">
        <v>101</v>
      </c>
      <c r="O3505" t="s">
        <v>686</v>
      </c>
      <c r="P3505" t="s">
        <v>687</v>
      </c>
      <c r="Q3505" t="s">
        <v>1863</v>
      </c>
      <c r="R3505" t="s">
        <v>689</v>
      </c>
      <c r="S3505" t="s">
        <v>1863</v>
      </c>
      <c r="T3505" s="6">
        <v>0</v>
      </c>
      <c r="U3505" s="6">
        <v>0</v>
      </c>
      <c r="V3505" s="6">
        <v>0</v>
      </c>
      <c r="W3505" s="6">
        <v>0</v>
      </c>
      <c r="X3505" s="6">
        <v>0</v>
      </c>
      <c r="Y3505" s="6">
        <v>0</v>
      </c>
      <c r="Z3505" s="6">
        <v>0</v>
      </c>
      <c r="AA3505" s="6">
        <v>0</v>
      </c>
      <c r="AB3505" s="6">
        <v>0</v>
      </c>
    </row>
    <row r="3506" spans="1:28" x14ac:dyDescent="0.2">
      <c r="A3506" s="4" t="s">
        <v>19082</v>
      </c>
      <c r="B3506" t="s">
        <v>19094</v>
      </c>
      <c r="C3506" s="5" t="s">
        <v>241</v>
      </c>
      <c r="D3506" t="s">
        <v>34</v>
      </c>
      <c r="E3506" t="s">
        <v>46</v>
      </c>
      <c r="F3506" t="s">
        <v>36</v>
      </c>
      <c r="G3506" t="s">
        <v>37</v>
      </c>
      <c r="H3506" t="s">
        <v>683</v>
      </c>
      <c r="I3506" t="s">
        <v>94</v>
      </c>
      <c r="J3506" t="s">
        <v>0</v>
      </c>
      <c r="K3506" t="s">
        <v>683</v>
      </c>
      <c r="L3506" t="s">
        <v>684</v>
      </c>
      <c r="M3506" t="s">
        <v>685</v>
      </c>
      <c r="N3506" t="s">
        <v>101</v>
      </c>
      <c r="O3506" t="s">
        <v>686</v>
      </c>
      <c r="P3506" t="s">
        <v>687</v>
      </c>
      <c r="Q3506" t="s">
        <v>1863</v>
      </c>
      <c r="R3506" t="s">
        <v>689</v>
      </c>
      <c r="S3506" t="s">
        <v>1863</v>
      </c>
      <c r="T3506" s="6">
        <v>0</v>
      </c>
      <c r="U3506" s="6">
        <v>0</v>
      </c>
      <c r="V3506" s="6">
        <v>0</v>
      </c>
      <c r="W3506" s="6">
        <v>0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</row>
    <row r="3507" spans="1:28" x14ac:dyDescent="0.2">
      <c r="A3507" s="4" t="s">
        <v>19082</v>
      </c>
      <c r="B3507" t="s">
        <v>19095</v>
      </c>
      <c r="C3507" s="5" t="s">
        <v>241</v>
      </c>
      <c r="D3507" t="s">
        <v>34</v>
      </c>
      <c r="E3507" t="s">
        <v>297</v>
      </c>
      <c r="F3507" t="s">
        <v>36</v>
      </c>
      <c r="G3507" t="s">
        <v>37</v>
      </c>
      <c r="H3507" t="s">
        <v>683</v>
      </c>
      <c r="I3507" t="s">
        <v>94</v>
      </c>
      <c r="J3507" t="s">
        <v>0</v>
      </c>
      <c r="K3507" t="s">
        <v>683</v>
      </c>
      <c r="L3507" t="s">
        <v>684</v>
      </c>
      <c r="M3507" t="s">
        <v>685</v>
      </c>
      <c r="N3507" t="s">
        <v>101</v>
      </c>
      <c r="O3507" t="s">
        <v>686</v>
      </c>
      <c r="P3507" t="s">
        <v>687</v>
      </c>
      <c r="Q3507" t="s">
        <v>1863</v>
      </c>
      <c r="R3507" t="s">
        <v>689</v>
      </c>
      <c r="S3507" t="s">
        <v>1863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</row>
    <row r="3508" spans="1:28" x14ac:dyDescent="0.2">
      <c r="A3508" s="4" t="s">
        <v>19082</v>
      </c>
      <c r="B3508" t="s">
        <v>19096</v>
      </c>
      <c r="C3508" s="5" t="s">
        <v>241</v>
      </c>
      <c r="D3508" t="s">
        <v>34</v>
      </c>
      <c r="E3508" t="s">
        <v>297</v>
      </c>
      <c r="F3508" t="s">
        <v>36</v>
      </c>
      <c r="G3508" t="s">
        <v>37</v>
      </c>
      <c r="H3508" t="s">
        <v>683</v>
      </c>
      <c r="I3508" t="s">
        <v>94</v>
      </c>
      <c r="J3508" t="s">
        <v>0</v>
      </c>
      <c r="K3508" t="s">
        <v>683</v>
      </c>
      <c r="L3508" t="s">
        <v>684</v>
      </c>
      <c r="M3508" t="s">
        <v>685</v>
      </c>
      <c r="N3508" t="s">
        <v>101</v>
      </c>
      <c r="O3508" t="s">
        <v>686</v>
      </c>
      <c r="P3508" t="s">
        <v>687</v>
      </c>
      <c r="Q3508" t="s">
        <v>1863</v>
      </c>
      <c r="R3508" t="s">
        <v>689</v>
      </c>
      <c r="S3508" t="s">
        <v>1863</v>
      </c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</row>
    <row r="3509" spans="1:28" x14ac:dyDescent="0.2">
      <c r="A3509" s="4" t="s">
        <v>19097</v>
      </c>
      <c r="B3509" t="s">
        <v>19098</v>
      </c>
      <c r="C3509" s="5" t="s">
        <v>241</v>
      </c>
      <c r="D3509" t="s">
        <v>34</v>
      </c>
      <c r="E3509" t="s">
        <v>8270</v>
      </c>
      <c r="F3509" t="s">
        <v>36</v>
      </c>
      <c r="G3509" t="s">
        <v>37</v>
      </c>
      <c r="H3509" t="s">
        <v>16474</v>
      </c>
      <c r="I3509" t="s">
        <v>31</v>
      </c>
      <c r="J3509" t="s">
        <v>928</v>
      </c>
      <c r="K3509" t="s">
        <v>16475</v>
      </c>
      <c r="L3509" t="s">
        <v>16476</v>
      </c>
      <c r="M3509" t="s">
        <v>541</v>
      </c>
      <c r="N3509" t="s">
        <v>41</v>
      </c>
      <c r="O3509" t="s">
        <v>16477</v>
      </c>
      <c r="P3509" t="s">
        <v>16478</v>
      </c>
      <c r="Q3509" t="s">
        <v>16479</v>
      </c>
      <c r="R3509" t="s">
        <v>16479</v>
      </c>
      <c r="S3509" t="s">
        <v>16479</v>
      </c>
      <c r="T3509" s="6">
        <v>0</v>
      </c>
      <c r="U3509" s="6">
        <v>0</v>
      </c>
      <c r="V3509" s="6">
        <v>0</v>
      </c>
      <c r="W3509" s="6">
        <v>0</v>
      </c>
      <c r="X3509" s="6">
        <v>0</v>
      </c>
      <c r="Y3509" s="6">
        <v>0</v>
      </c>
      <c r="Z3509" s="6">
        <v>0</v>
      </c>
      <c r="AA3509" s="6">
        <v>0</v>
      </c>
      <c r="AB3509" s="6">
        <v>0</v>
      </c>
    </row>
    <row r="3510" spans="1:28" x14ac:dyDescent="0.2">
      <c r="A3510" s="4" t="s">
        <v>19097</v>
      </c>
      <c r="B3510" t="s">
        <v>19099</v>
      </c>
      <c r="C3510" s="5" t="s">
        <v>241</v>
      </c>
      <c r="D3510" t="s">
        <v>34</v>
      </c>
      <c r="E3510" t="s">
        <v>297</v>
      </c>
      <c r="F3510" t="s">
        <v>36</v>
      </c>
      <c r="G3510" t="s">
        <v>37</v>
      </c>
      <c r="H3510" t="s">
        <v>683</v>
      </c>
      <c r="I3510" t="s">
        <v>94</v>
      </c>
      <c r="J3510" t="s">
        <v>0</v>
      </c>
      <c r="K3510" t="s">
        <v>683</v>
      </c>
      <c r="L3510" t="s">
        <v>684</v>
      </c>
      <c r="M3510" t="s">
        <v>685</v>
      </c>
      <c r="N3510" t="s">
        <v>101</v>
      </c>
      <c r="O3510" t="s">
        <v>686</v>
      </c>
      <c r="P3510" t="s">
        <v>687</v>
      </c>
      <c r="Q3510" t="s">
        <v>1863</v>
      </c>
      <c r="R3510" t="s">
        <v>689</v>
      </c>
      <c r="S3510" t="s">
        <v>1863</v>
      </c>
      <c r="T3510" s="6">
        <v>0</v>
      </c>
      <c r="U3510" s="6">
        <v>0</v>
      </c>
      <c r="V3510" s="6">
        <v>0</v>
      </c>
      <c r="W3510" s="6">
        <v>0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</row>
    <row r="3511" spans="1:28" hidden="1" x14ac:dyDescent="0.2">
      <c r="A3511" s="4" t="s">
        <v>19097</v>
      </c>
      <c r="B3511" t="s">
        <v>19100</v>
      </c>
      <c r="C3511" s="5" t="s">
        <v>241</v>
      </c>
      <c r="D3511" t="s">
        <v>34</v>
      </c>
      <c r="E3511" t="s">
        <v>117</v>
      </c>
      <c r="F3511" t="s">
        <v>36</v>
      </c>
      <c r="G3511" t="s">
        <v>37</v>
      </c>
      <c r="H3511" t="s">
        <v>13486</v>
      </c>
      <c r="I3511" t="s">
        <v>94</v>
      </c>
      <c r="J3511" t="s">
        <v>0</v>
      </c>
      <c r="K3511" t="s">
        <v>13486</v>
      </c>
      <c r="L3511" t="s">
        <v>18215</v>
      </c>
      <c r="M3511" t="s">
        <v>13488</v>
      </c>
      <c r="N3511" t="s">
        <v>41</v>
      </c>
      <c r="O3511" t="s">
        <v>13489</v>
      </c>
      <c r="P3511" t="s">
        <v>13490</v>
      </c>
      <c r="Q3511" t="s">
        <v>13491</v>
      </c>
      <c r="R3511" t="s">
        <v>0</v>
      </c>
      <c r="S3511" t="s">
        <v>0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</row>
    <row r="3512" spans="1:28" hidden="1" x14ac:dyDescent="0.2">
      <c r="A3512" s="4" t="s">
        <v>19097</v>
      </c>
      <c r="B3512" t="s">
        <v>19101</v>
      </c>
      <c r="C3512" s="5" t="s">
        <v>241</v>
      </c>
      <c r="D3512" t="s">
        <v>34</v>
      </c>
      <c r="E3512" t="s">
        <v>159</v>
      </c>
      <c r="F3512" t="s">
        <v>36</v>
      </c>
      <c r="G3512" t="s">
        <v>37</v>
      </c>
      <c r="H3512" t="s">
        <v>19102</v>
      </c>
      <c r="I3512" t="s">
        <v>31</v>
      </c>
      <c r="J3512" t="s">
        <v>151</v>
      </c>
      <c r="K3512" t="s">
        <v>19103</v>
      </c>
      <c r="L3512" t="s">
        <v>19104</v>
      </c>
      <c r="M3512" t="s">
        <v>2142</v>
      </c>
      <c r="N3512" t="s">
        <v>41</v>
      </c>
      <c r="O3512" t="s">
        <v>19105</v>
      </c>
      <c r="P3512" t="s">
        <v>19106</v>
      </c>
      <c r="Q3512" t="s">
        <v>19107</v>
      </c>
      <c r="R3512" t="s">
        <v>0</v>
      </c>
      <c r="S3512" t="s">
        <v>19107</v>
      </c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186</v>
      </c>
      <c r="Z3512" s="6">
        <v>0</v>
      </c>
      <c r="AA3512" s="6">
        <v>0</v>
      </c>
      <c r="AB3512" s="6">
        <v>0</v>
      </c>
    </row>
    <row r="3513" spans="1:28" x14ac:dyDescent="0.2">
      <c r="A3513" s="4" t="s">
        <v>19097</v>
      </c>
      <c r="B3513" t="s">
        <v>19108</v>
      </c>
      <c r="C3513" s="5" t="s">
        <v>241</v>
      </c>
      <c r="D3513" t="s">
        <v>34</v>
      </c>
      <c r="E3513" t="s">
        <v>297</v>
      </c>
      <c r="F3513" t="s">
        <v>36</v>
      </c>
      <c r="G3513" t="s">
        <v>37</v>
      </c>
      <c r="H3513" t="s">
        <v>683</v>
      </c>
      <c r="I3513" t="s">
        <v>94</v>
      </c>
      <c r="J3513" t="s">
        <v>0</v>
      </c>
      <c r="K3513" t="s">
        <v>683</v>
      </c>
      <c r="L3513" t="s">
        <v>684</v>
      </c>
      <c r="M3513" t="s">
        <v>685</v>
      </c>
      <c r="N3513" t="s">
        <v>101</v>
      </c>
      <c r="O3513" t="s">
        <v>686</v>
      </c>
      <c r="P3513" t="s">
        <v>687</v>
      </c>
      <c r="Q3513" t="s">
        <v>1863</v>
      </c>
      <c r="R3513" t="s">
        <v>689</v>
      </c>
      <c r="S3513" t="s">
        <v>1863</v>
      </c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0</v>
      </c>
      <c r="Z3513" s="6">
        <v>0</v>
      </c>
      <c r="AA3513" s="6">
        <v>0</v>
      </c>
      <c r="AB3513" s="6">
        <v>0</v>
      </c>
    </row>
    <row r="3514" spans="1:28" x14ac:dyDescent="0.2">
      <c r="A3514" s="4" t="s">
        <v>19109</v>
      </c>
      <c r="B3514" t="s">
        <v>19110</v>
      </c>
      <c r="C3514" s="5" t="s">
        <v>241</v>
      </c>
      <c r="D3514" t="s">
        <v>34</v>
      </c>
      <c r="E3514" t="s">
        <v>46</v>
      </c>
      <c r="F3514" t="s">
        <v>36</v>
      </c>
      <c r="G3514" t="s">
        <v>86</v>
      </c>
      <c r="H3514" t="s">
        <v>19111</v>
      </c>
      <c r="I3514" t="s">
        <v>31</v>
      </c>
      <c r="J3514" t="s">
        <v>19112</v>
      </c>
      <c r="K3514" t="s">
        <v>19113</v>
      </c>
      <c r="L3514" t="s">
        <v>19114</v>
      </c>
      <c r="M3514" t="s">
        <v>60</v>
      </c>
      <c r="N3514" t="s">
        <v>41</v>
      </c>
      <c r="O3514" t="s">
        <v>19115</v>
      </c>
      <c r="P3514" t="s">
        <v>19116</v>
      </c>
      <c r="Q3514" t="s">
        <v>19117</v>
      </c>
      <c r="R3514" t="s">
        <v>19118</v>
      </c>
      <c r="S3514" t="s">
        <v>19117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</row>
    <row r="3515" spans="1:28" x14ac:dyDescent="0.2">
      <c r="A3515" s="4" t="s">
        <v>19109</v>
      </c>
      <c r="B3515" t="s">
        <v>19119</v>
      </c>
      <c r="C3515" s="5" t="s">
        <v>241</v>
      </c>
      <c r="D3515" t="s">
        <v>34</v>
      </c>
      <c r="E3515" t="s">
        <v>8078</v>
      </c>
      <c r="F3515" t="s">
        <v>36</v>
      </c>
      <c r="G3515" t="s">
        <v>37</v>
      </c>
      <c r="H3515" t="s">
        <v>19120</v>
      </c>
      <c r="I3515" t="s">
        <v>31</v>
      </c>
      <c r="J3515" t="s">
        <v>270</v>
      </c>
      <c r="K3515" t="s">
        <v>5485</v>
      </c>
      <c r="L3515" t="s">
        <v>16856</v>
      </c>
      <c r="M3515" t="s">
        <v>164</v>
      </c>
      <c r="N3515" t="s">
        <v>41</v>
      </c>
      <c r="O3515" t="s">
        <v>19121</v>
      </c>
      <c r="P3515" t="s">
        <v>19122</v>
      </c>
      <c r="Q3515" t="s">
        <v>19123</v>
      </c>
      <c r="R3515" t="s">
        <v>19124</v>
      </c>
      <c r="S3515" t="s">
        <v>19123</v>
      </c>
      <c r="T3515" s="6">
        <v>0</v>
      </c>
      <c r="U3515" s="6">
        <v>0</v>
      </c>
      <c r="V3515" s="6">
        <v>0</v>
      </c>
      <c r="W3515" s="6">
        <v>0</v>
      </c>
      <c r="X3515" s="6">
        <v>0</v>
      </c>
      <c r="Y3515" s="6">
        <v>0</v>
      </c>
      <c r="Z3515" s="6">
        <v>0</v>
      </c>
      <c r="AA3515" s="6">
        <v>0</v>
      </c>
      <c r="AB3515" s="6">
        <v>0</v>
      </c>
    </row>
    <row r="3516" spans="1:28" hidden="1" x14ac:dyDescent="0.2">
      <c r="A3516" s="4" t="s">
        <v>19125</v>
      </c>
      <c r="B3516" t="s">
        <v>19126</v>
      </c>
      <c r="C3516" s="5" t="s">
        <v>241</v>
      </c>
      <c r="D3516" t="s">
        <v>34</v>
      </c>
      <c r="E3516" t="s">
        <v>297</v>
      </c>
      <c r="F3516" t="s">
        <v>36</v>
      </c>
      <c r="G3516" t="s">
        <v>37</v>
      </c>
      <c r="H3516" t="s">
        <v>17973</v>
      </c>
      <c r="I3516" t="s">
        <v>94</v>
      </c>
      <c r="J3516" t="s">
        <v>0</v>
      </c>
      <c r="K3516" t="s">
        <v>17973</v>
      </c>
      <c r="L3516" t="s">
        <v>17974</v>
      </c>
      <c r="M3516" t="s">
        <v>2896</v>
      </c>
      <c r="N3516" t="s">
        <v>41</v>
      </c>
      <c r="O3516" t="s">
        <v>17975</v>
      </c>
      <c r="P3516" t="s">
        <v>17976</v>
      </c>
      <c r="Q3516" t="s">
        <v>17977</v>
      </c>
      <c r="R3516" t="s">
        <v>17977</v>
      </c>
      <c r="S3516" t="s">
        <v>17978</v>
      </c>
      <c r="T3516" s="6">
        <v>0</v>
      </c>
      <c r="U3516" s="6">
        <v>0</v>
      </c>
      <c r="V3516" s="6">
        <v>0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</row>
    <row r="3517" spans="1:28" hidden="1" x14ac:dyDescent="0.2">
      <c r="A3517" s="4" t="s">
        <v>19125</v>
      </c>
      <c r="B3517" t="s">
        <v>19127</v>
      </c>
      <c r="C3517" s="5" t="s">
        <v>241</v>
      </c>
      <c r="D3517" t="s">
        <v>34</v>
      </c>
      <c r="E3517" t="s">
        <v>285</v>
      </c>
      <c r="F3517" t="s">
        <v>36</v>
      </c>
      <c r="G3517" t="s">
        <v>37</v>
      </c>
      <c r="H3517" t="s">
        <v>19128</v>
      </c>
      <c r="I3517" t="s">
        <v>31</v>
      </c>
      <c r="J3517" t="s">
        <v>0</v>
      </c>
      <c r="K3517" t="s">
        <v>19128</v>
      </c>
      <c r="L3517" t="s">
        <v>19129</v>
      </c>
      <c r="M3517" t="s">
        <v>19130</v>
      </c>
      <c r="N3517" t="s">
        <v>101</v>
      </c>
      <c r="O3517" t="s">
        <v>19131</v>
      </c>
      <c r="P3517" t="s">
        <v>0</v>
      </c>
      <c r="Q3517" t="s">
        <v>19132</v>
      </c>
      <c r="R3517" t="s">
        <v>0</v>
      </c>
      <c r="S3517" t="s">
        <v>0</v>
      </c>
      <c r="T3517" s="6">
        <v>0</v>
      </c>
      <c r="U3517" s="6">
        <v>0</v>
      </c>
      <c r="V3517" s="6">
        <v>0</v>
      </c>
      <c r="W3517" s="6">
        <v>0</v>
      </c>
      <c r="X3517" s="6">
        <v>0</v>
      </c>
      <c r="Y3517" s="6">
        <v>0</v>
      </c>
      <c r="Z3517" s="6">
        <v>0</v>
      </c>
      <c r="AA3517" s="6">
        <v>0</v>
      </c>
      <c r="AB3517" s="6">
        <v>0</v>
      </c>
    </row>
    <row r="3518" spans="1:28" x14ac:dyDescent="0.2">
      <c r="A3518" s="4" t="s">
        <v>19125</v>
      </c>
      <c r="B3518" t="s">
        <v>19133</v>
      </c>
      <c r="C3518" s="5" t="s">
        <v>241</v>
      </c>
      <c r="D3518" t="s">
        <v>34</v>
      </c>
      <c r="E3518" t="s">
        <v>179</v>
      </c>
      <c r="F3518" t="s">
        <v>36</v>
      </c>
      <c r="G3518" t="s">
        <v>37</v>
      </c>
      <c r="H3518" t="s">
        <v>11583</v>
      </c>
      <c r="I3518" t="s">
        <v>94</v>
      </c>
      <c r="J3518" t="s">
        <v>0</v>
      </c>
      <c r="K3518" t="s">
        <v>11583</v>
      </c>
      <c r="L3518" t="s">
        <v>19134</v>
      </c>
      <c r="M3518" t="s">
        <v>1183</v>
      </c>
      <c r="N3518" t="s">
        <v>41</v>
      </c>
      <c r="O3518" t="s">
        <v>11585</v>
      </c>
      <c r="P3518" t="s">
        <v>2325</v>
      </c>
      <c r="Q3518" t="s">
        <v>13461</v>
      </c>
      <c r="R3518" t="s">
        <v>2326</v>
      </c>
      <c r="S3518" t="s">
        <v>8990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</row>
    <row r="3519" spans="1:28" hidden="1" x14ac:dyDescent="0.2">
      <c r="A3519" s="4" t="s">
        <v>19135</v>
      </c>
      <c r="B3519" t="s">
        <v>19136</v>
      </c>
      <c r="C3519" s="5" t="s">
        <v>241</v>
      </c>
      <c r="D3519" t="s">
        <v>34</v>
      </c>
      <c r="E3519" t="s">
        <v>1234</v>
      </c>
      <c r="F3519" t="s">
        <v>1235</v>
      </c>
      <c r="G3519" t="s">
        <v>37</v>
      </c>
      <c r="H3519" t="s">
        <v>19137</v>
      </c>
      <c r="I3519" t="s">
        <v>31</v>
      </c>
      <c r="J3519" t="s">
        <v>1173</v>
      </c>
      <c r="K3519" t="s">
        <v>19138</v>
      </c>
      <c r="L3519" t="s">
        <v>19139</v>
      </c>
      <c r="M3519" t="s">
        <v>9401</v>
      </c>
      <c r="N3519" t="s">
        <v>101</v>
      </c>
      <c r="O3519" t="s">
        <v>9402</v>
      </c>
      <c r="P3519" t="s">
        <v>19140</v>
      </c>
      <c r="Q3519" t="s">
        <v>19141</v>
      </c>
      <c r="R3519" t="s">
        <v>19142</v>
      </c>
      <c r="S3519" t="s">
        <v>19141</v>
      </c>
      <c r="T3519" s="6">
        <v>0</v>
      </c>
      <c r="U3519" s="6">
        <v>0</v>
      </c>
      <c r="V3519" s="6">
        <v>0</v>
      </c>
      <c r="W3519" s="6">
        <v>0</v>
      </c>
      <c r="X3519" s="6">
        <v>0</v>
      </c>
      <c r="Y3519" s="6">
        <v>231</v>
      </c>
      <c r="Z3519" s="6">
        <v>0</v>
      </c>
      <c r="AA3519" s="6">
        <v>0</v>
      </c>
      <c r="AB3519" s="6">
        <v>0</v>
      </c>
    </row>
    <row r="3520" spans="1:28" hidden="1" x14ac:dyDescent="0.2">
      <c r="A3520" s="4" t="s">
        <v>19135</v>
      </c>
      <c r="B3520" t="s">
        <v>19143</v>
      </c>
      <c r="C3520" s="5" t="s">
        <v>241</v>
      </c>
      <c r="D3520" t="s">
        <v>34</v>
      </c>
      <c r="E3520" t="s">
        <v>341</v>
      </c>
      <c r="F3520" t="s">
        <v>36</v>
      </c>
      <c r="G3520" t="s">
        <v>37</v>
      </c>
      <c r="H3520" t="s">
        <v>19144</v>
      </c>
      <c r="I3520" t="s">
        <v>31</v>
      </c>
      <c r="J3520" t="s">
        <v>410</v>
      </c>
      <c r="K3520" t="s">
        <v>14340</v>
      </c>
      <c r="L3520" t="s">
        <v>19145</v>
      </c>
      <c r="M3520" t="s">
        <v>1165</v>
      </c>
      <c r="N3520" t="s">
        <v>41</v>
      </c>
      <c r="O3520" t="s">
        <v>1166</v>
      </c>
      <c r="P3520" t="s">
        <v>19146</v>
      </c>
      <c r="Q3520" t="s">
        <v>19147</v>
      </c>
      <c r="R3520" t="s">
        <v>19147</v>
      </c>
      <c r="S3520" t="s">
        <v>19147</v>
      </c>
      <c r="T3520" s="6">
        <v>450</v>
      </c>
      <c r="U3520" s="6">
        <v>0</v>
      </c>
      <c r="V3520" s="6">
        <v>0</v>
      </c>
      <c r="W3520" s="6">
        <v>0</v>
      </c>
      <c r="X3520" s="6">
        <v>0</v>
      </c>
      <c r="Y3520" s="6">
        <v>91</v>
      </c>
      <c r="Z3520" s="6">
        <v>0</v>
      </c>
      <c r="AA3520" s="6">
        <v>0</v>
      </c>
      <c r="AB3520" s="6">
        <v>0</v>
      </c>
    </row>
    <row r="3521" spans="1:28" x14ac:dyDescent="0.2">
      <c r="A3521" s="4" t="s">
        <v>19135</v>
      </c>
      <c r="B3521" t="s">
        <v>19148</v>
      </c>
      <c r="C3521" s="5" t="s">
        <v>241</v>
      </c>
      <c r="D3521" t="s">
        <v>34</v>
      </c>
      <c r="E3521" t="s">
        <v>189</v>
      </c>
      <c r="F3521" t="s">
        <v>36</v>
      </c>
      <c r="G3521" t="s">
        <v>37</v>
      </c>
      <c r="H3521" t="s">
        <v>19149</v>
      </c>
      <c r="I3521" t="s">
        <v>31</v>
      </c>
      <c r="J3521" t="s">
        <v>461</v>
      </c>
      <c r="K3521" t="s">
        <v>19150</v>
      </c>
      <c r="L3521" t="s">
        <v>19151</v>
      </c>
      <c r="M3521" t="s">
        <v>71</v>
      </c>
      <c r="N3521" t="s">
        <v>41</v>
      </c>
      <c r="O3521" t="s">
        <v>19152</v>
      </c>
      <c r="P3521" t="s">
        <v>19153</v>
      </c>
      <c r="Q3521" t="s">
        <v>19154</v>
      </c>
      <c r="R3521" t="s">
        <v>0</v>
      </c>
      <c r="S3521" t="s">
        <v>19154</v>
      </c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0</v>
      </c>
      <c r="Z3521" s="6">
        <v>0</v>
      </c>
      <c r="AA3521" s="6">
        <v>0</v>
      </c>
      <c r="AB3521" s="6">
        <v>0</v>
      </c>
    </row>
    <row r="3522" spans="1:28" x14ac:dyDescent="0.2">
      <c r="A3522" s="4" t="s">
        <v>19155</v>
      </c>
      <c r="B3522" t="s">
        <v>19156</v>
      </c>
      <c r="C3522" s="5" t="s">
        <v>241</v>
      </c>
      <c r="D3522" t="s">
        <v>34</v>
      </c>
      <c r="E3522" t="s">
        <v>66</v>
      </c>
      <c r="F3522" t="s">
        <v>36</v>
      </c>
      <c r="G3522" t="s">
        <v>37</v>
      </c>
      <c r="H3522" t="s">
        <v>19157</v>
      </c>
      <c r="I3522" t="s">
        <v>31</v>
      </c>
      <c r="J3522" t="s">
        <v>352</v>
      </c>
      <c r="K3522" t="s">
        <v>19158</v>
      </c>
      <c r="L3522" t="s">
        <v>19159</v>
      </c>
      <c r="M3522" t="s">
        <v>209</v>
      </c>
      <c r="N3522" t="s">
        <v>41</v>
      </c>
      <c r="O3522" t="s">
        <v>19160</v>
      </c>
      <c r="P3522" t="s">
        <v>19161</v>
      </c>
      <c r="Q3522" t="s">
        <v>19162</v>
      </c>
      <c r="R3522" t="s">
        <v>19163</v>
      </c>
      <c r="S3522" t="s">
        <v>19163</v>
      </c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</row>
    <row r="3523" spans="1:28" x14ac:dyDescent="0.2">
      <c r="A3523" s="4" t="s">
        <v>19155</v>
      </c>
      <c r="B3523" t="s">
        <v>19164</v>
      </c>
      <c r="C3523" s="5" t="s">
        <v>241</v>
      </c>
      <c r="D3523" t="s">
        <v>34</v>
      </c>
      <c r="E3523" t="s">
        <v>8270</v>
      </c>
      <c r="F3523" t="s">
        <v>36</v>
      </c>
      <c r="G3523" t="s">
        <v>37</v>
      </c>
      <c r="H3523" t="s">
        <v>19165</v>
      </c>
      <c r="I3523" t="s">
        <v>31</v>
      </c>
      <c r="J3523" t="s">
        <v>0</v>
      </c>
      <c r="K3523" t="s">
        <v>19165</v>
      </c>
      <c r="L3523" t="s">
        <v>19166</v>
      </c>
      <c r="M3523" t="s">
        <v>235</v>
      </c>
      <c r="N3523" t="s">
        <v>41</v>
      </c>
      <c r="O3523" t="s">
        <v>19167</v>
      </c>
      <c r="P3523" t="s">
        <v>19168</v>
      </c>
      <c r="Q3523" t="s">
        <v>19169</v>
      </c>
      <c r="R3523" t="s">
        <v>0</v>
      </c>
      <c r="S3523" t="s">
        <v>19169</v>
      </c>
      <c r="T3523" s="6">
        <v>925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</row>
    <row r="3524" spans="1:28" hidden="1" x14ac:dyDescent="0.2">
      <c r="A3524" s="4" t="s">
        <v>19155</v>
      </c>
      <c r="B3524" t="s">
        <v>19170</v>
      </c>
      <c r="C3524" s="5" t="s">
        <v>5459</v>
      </c>
      <c r="D3524" t="s">
        <v>34</v>
      </c>
      <c r="E3524" t="s">
        <v>8270</v>
      </c>
      <c r="F3524" t="s">
        <v>36</v>
      </c>
      <c r="G3524" t="s">
        <v>37</v>
      </c>
      <c r="H3524" t="s">
        <v>19171</v>
      </c>
      <c r="I3524" t="s">
        <v>31</v>
      </c>
      <c r="J3524" t="s">
        <v>0</v>
      </c>
      <c r="K3524" t="s">
        <v>19171</v>
      </c>
      <c r="L3524" t="s">
        <v>19172</v>
      </c>
      <c r="M3524" t="s">
        <v>2430</v>
      </c>
      <c r="N3524" t="s">
        <v>101</v>
      </c>
      <c r="O3524" t="s">
        <v>19173</v>
      </c>
      <c r="P3524" t="s">
        <v>19174</v>
      </c>
      <c r="Q3524" t="s">
        <v>19175</v>
      </c>
      <c r="R3524" t="s">
        <v>0</v>
      </c>
      <c r="S3524" t="s">
        <v>0</v>
      </c>
      <c r="T3524" s="6">
        <v>0</v>
      </c>
      <c r="U3524" s="6">
        <v>0</v>
      </c>
      <c r="V3524" s="6">
        <v>0</v>
      </c>
      <c r="W3524" s="6">
        <v>0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</row>
    <row r="3525" spans="1:28" x14ac:dyDescent="0.2">
      <c r="A3525" s="4" t="s">
        <v>19155</v>
      </c>
      <c r="B3525" t="s">
        <v>19176</v>
      </c>
      <c r="C3525" s="5" t="s">
        <v>241</v>
      </c>
      <c r="D3525" t="s">
        <v>34</v>
      </c>
      <c r="E3525" t="s">
        <v>297</v>
      </c>
      <c r="F3525" t="s">
        <v>36</v>
      </c>
      <c r="G3525" t="s">
        <v>37</v>
      </c>
      <c r="H3525" t="s">
        <v>1967</v>
      </c>
      <c r="I3525" t="s">
        <v>94</v>
      </c>
      <c r="J3525" t="s">
        <v>0</v>
      </c>
      <c r="K3525" t="s">
        <v>1967</v>
      </c>
      <c r="L3525" t="s">
        <v>478</v>
      </c>
      <c r="M3525" t="s">
        <v>164</v>
      </c>
      <c r="N3525" t="s">
        <v>41</v>
      </c>
      <c r="O3525" t="s">
        <v>479</v>
      </c>
      <c r="P3525" t="s">
        <v>0</v>
      </c>
      <c r="Q3525" t="s">
        <v>481</v>
      </c>
      <c r="R3525" t="s">
        <v>481</v>
      </c>
      <c r="S3525" t="s">
        <v>8025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</row>
    <row r="3526" spans="1:28" x14ac:dyDescent="0.2">
      <c r="A3526" s="4" t="s">
        <v>19155</v>
      </c>
      <c r="B3526" t="s">
        <v>19177</v>
      </c>
      <c r="C3526" s="5" t="s">
        <v>241</v>
      </c>
      <c r="D3526" t="s">
        <v>34</v>
      </c>
      <c r="E3526" t="s">
        <v>297</v>
      </c>
      <c r="F3526" t="s">
        <v>36</v>
      </c>
      <c r="G3526" t="s">
        <v>37</v>
      </c>
      <c r="H3526" t="s">
        <v>19178</v>
      </c>
      <c r="I3526" t="s">
        <v>31</v>
      </c>
      <c r="J3526" t="s">
        <v>0</v>
      </c>
      <c r="K3526" t="s">
        <v>19178</v>
      </c>
      <c r="L3526" t="s">
        <v>19179</v>
      </c>
      <c r="M3526" t="s">
        <v>581</v>
      </c>
      <c r="N3526" t="s">
        <v>41</v>
      </c>
      <c r="O3526" t="s">
        <v>9046</v>
      </c>
      <c r="P3526" t="s">
        <v>0</v>
      </c>
      <c r="Q3526" t="s">
        <v>19180</v>
      </c>
      <c r="R3526" t="s">
        <v>19180</v>
      </c>
      <c r="S3526" t="s">
        <v>0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</row>
    <row r="3527" spans="1:28" x14ac:dyDescent="0.2">
      <c r="A3527" s="4" t="s">
        <v>19155</v>
      </c>
      <c r="B3527" t="s">
        <v>19181</v>
      </c>
      <c r="C3527" s="5" t="s">
        <v>241</v>
      </c>
      <c r="D3527" t="s">
        <v>34</v>
      </c>
      <c r="E3527" t="s">
        <v>297</v>
      </c>
      <c r="F3527" t="s">
        <v>36</v>
      </c>
      <c r="G3527" t="s">
        <v>37</v>
      </c>
      <c r="H3527" t="s">
        <v>1967</v>
      </c>
      <c r="I3527" t="s">
        <v>94</v>
      </c>
      <c r="J3527" t="s">
        <v>0</v>
      </c>
      <c r="K3527" t="s">
        <v>1967</v>
      </c>
      <c r="L3527" t="s">
        <v>478</v>
      </c>
      <c r="M3527" t="s">
        <v>164</v>
      </c>
      <c r="N3527" t="s">
        <v>41</v>
      </c>
      <c r="O3527" t="s">
        <v>479</v>
      </c>
      <c r="P3527" t="s">
        <v>0</v>
      </c>
      <c r="Q3527" t="s">
        <v>481</v>
      </c>
      <c r="R3527" t="s">
        <v>481</v>
      </c>
      <c r="S3527" t="s">
        <v>8025</v>
      </c>
      <c r="T3527" s="6">
        <v>0</v>
      </c>
      <c r="U3527" s="6">
        <v>0</v>
      </c>
      <c r="V3527" s="6">
        <v>0</v>
      </c>
      <c r="W3527" s="6">
        <v>0</v>
      </c>
      <c r="X3527" s="6">
        <v>0</v>
      </c>
      <c r="Y3527" s="6">
        <v>0</v>
      </c>
      <c r="Z3527" s="6">
        <v>0</v>
      </c>
      <c r="AA3527" s="6">
        <v>0</v>
      </c>
      <c r="AB3527" s="6">
        <v>0</v>
      </c>
    </row>
    <row r="3528" spans="1:28" x14ac:dyDescent="0.2">
      <c r="A3528" s="4" t="s">
        <v>19182</v>
      </c>
      <c r="B3528" t="s">
        <v>19183</v>
      </c>
      <c r="C3528" s="5" t="s">
        <v>241</v>
      </c>
      <c r="D3528" t="s">
        <v>34</v>
      </c>
      <c r="E3528" t="s">
        <v>297</v>
      </c>
      <c r="F3528" t="s">
        <v>36</v>
      </c>
      <c r="G3528" t="s">
        <v>37</v>
      </c>
      <c r="H3528" t="s">
        <v>1967</v>
      </c>
      <c r="I3528" t="s">
        <v>94</v>
      </c>
      <c r="J3528" t="s">
        <v>0</v>
      </c>
      <c r="K3528" t="s">
        <v>1967</v>
      </c>
      <c r="L3528" t="s">
        <v>478</v>
      </c>
      <c r="M3528" t="s">
        <v>164</v>
      </c>
      <c r="N3528" t="s">
        <v>41</v>
      </c>
      <c r="O3528" t="s">
        <v>479</v>
      </c>
      <c r="P3528" t="s">
        <v>0</v>
      </c>
      <c r="Q3528" t="s">
        <v>481</v>
      </c>
      <c r="R3528" t="s">
        <v>481</v>
      </c>
      <c r="S3528" t="s">
        <v>8025</v>
      </c>
      <c r="T3528" s="6">
        <v>0</v>
      </c>
      <c r="U3528" s="6">
        <v>0</v>
      </c>
      <c r="V3528" s="6">
        <v>0</v>
      </c>
      <c r="W3528" s="6">
        <v>0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</row>
    <row r="3529" spans="1:28" x14ac:dyDescent="0.2">
      <c r="A3529" s="4" t="s">
        <v>19182</v>
      </c>
      <c r="B3529" t="s">
        <v>19184</v>
      </c>
      <c r="C3529" s="5" t="s">
        <v>241</v>
      </c>
      <c r="D3529" t="s">
        <v>34</v>
      </c>
      <c r="E3529" t="s">
        <v>297</v>
      </c>
      <c r="F3529" t="s">
        <v>36</v>
      </c>
      <c r="G3529" t="s">
        <v>37</v>
      </c>
      <c r="H3529" t="s">
        <v>19185</v>
      </c>
      <c r="I3529" t="s">
        <v>31</v>
      </c>
      <c r="J3529" t="s">
        <v>0</v>
      </c>
      <c r="K3529" t="s">
        <v>19185</v>
      </c>
      <c r="L3529" t="s">
        <v>19186</v>
      </c>
      <c r="M3529" t="s">
        <v>164</v>
      </c>
      <c r="N3529" t="s">
        <v>41</v>
      </c>
      <c r="O3529" t="s">
        <v>19187</v>
      </c>
      <c r="P3529" t="s">
        <v>0</v>
      </c>
      <c r="Q3529" t="s">
        <v>19188</v>
      </c>
      <c r="R3529" t="s">
        <v>0</v>
      </c>
      <c r="S3529" t="s">
        <v>0</v>
      </c>
      <c r="T3529" s="6">
        <v>0</v>
      </c>
      <c r="U3529" s="6">
        <v>0</v>
      </c>
      <c r="V3529" s="6">
        <v>0</v>
      </c>
      <c r="W3529" s="6">
        <v>0</v>
      </c>
      <c r="X3529" s="6">
        <v>0</v>
      </c>
      <c r="Y3529" s="6">
        <v>0</v>
      </c>
      <c r="Z3529" s="6">
        <v>0</v>
      </c>
      <c r="AA3529" s="6">
        <v>0</v>
      </c>
      <c r="AB3529" s="6">
        <v>0</v>
      </c>
    </row>
    <row r="3530" spans="1:28" x14ac:dyDescent="0.2">
      <c r="A3530" s="4" t="s">
        <v>19182</v>
      </c>
      <c r="B3530" t="s">
        <v>19189</v>
      </c>
      <c r="C3530" s="5" t="s">
        <v>241</v>
      </c>
      <c r="D3530" t="s">
        <v>34</v>
      </c>
      <c r="E3530" t="s">
        <v>341</v>
      </c>
      <c r="F3530" t="s">
        <v>36</v>
      </c>
      <c r="G3530" t="s">
        <v>37</v>
      </c>
      <c r="H3530" t="s">
        <v>19190</v>
      </c>
      <c r="I3530" t="s">
        <v>31</v>
      </c>
      <c r="J3530" t="s">
        <v>19191</v>
      </c>
      <c r="K3530" t="s">
        <v>19192</v>
      </c>
      <c r="L3530" t="s">
        <v>19193</v>
      </c>
      <c r="M3530" t="s">
        <v>834</v>
      </c>
      <c r="N3530" t="s">
        <v>41</v>
      </c>
      <c r="O3530" t="s">
        <v>19194</v>
      </c>
      <c r="P3530" t="s">
        <v>19195</v>
      </c>
      <c r="Q3530" t="s">
        <v>19196</v>
      </c>
      <c r="R3530" t="s">
        <v>19196</v>
      </c>
      <c r="S3530" t="s">
        <v>0</v>
      </c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593</v>
      </c>
      <c r="Z3530" s="6">
        <v>0</v>
      </c>
      <c r="AA3530" s="6">
        <v>0</v>
      </c>
      <c r="AB3530" s="6">
        <v>0</v>
      </c>
    </row>
    <row r="3531" spans="1:28" hidden="1" x14ac:dyDescent="0.2">
      <c r="A3531" s="4" t="s">
        <v>19182</v>
      </c>
      <c r="B3531" t="s">
        <v>19197</v>
      </c>
      <c r="C3531" s="5" t="s">
        <v>241</v>
      </c>
      <c r="D3531" t="s">
        <v>34</v>
      </c>
      <c r="E3531" t="s">
        <v>179</v>
      </c>
      <c r="F3531" t="s">
        <v>36</v>
      </c>
      <c r="G3531" t="s">
        <v>37</v>
      </c>
      <c r="H3531" t="s">
        <v>19198</v>
      </c>
      <c r="I3531" t="s">
        <v>31</v>
      </c>
      <c r="J3531" t="s">
        <v>0</v>
      </c>
      <c r="K3531" t="s">
        <v>19198</v>
      </c>
      <c r="L3531" t="s">
        <v>19199</v>
      </c>
      <c r="M3531" t="s">
        <v>19200</v>
      </c>
      <c r="N3531" t="s">
        <v>41</v>
      </c>
      <c r="O3531" t="s">
        <v>19201</v>
      </c>
      <c r="P3531" t="s">
        <v>19202</v>
      </c>
      <c r="Q3531" t="s">
        <v>19203</v>
      </c>
      <c r="R3531" t="s">
        <v>19204</v>
      </c>
      <c r="S3531" t="s">
        <v>19205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</row>
    <row r="3532" spans="1:28" hidden="1" x14ac:dyDescent="0.2">
      <c r="A3532" s="4" t="s">
        <v>19182</v>
      </c>
      <c r="B3532" t="s">
        <v>19206</v>
      </c>
      <c r="C3532" s="5" t="s">
        <v>241</v>
      </c>
      <c r="D3532" t="s">
        <v>34</v>
      </c>
      <c r="E3532" t="s">
        <v>189</v>
      </c>
      <c r="F3532" t="s">
        <v>36</v>
      </c>
      <c r="G3532" t="s">
        <v>37</v>
      </c>
      <c r="H3532" t="s">
        <v>19207</v>
      </c>
      <c r="I3532" t="s">
        <v>31</v>
      </c>
      <c r="J3532" t="s">
        <v>3361</v>
      </c>
      <c r="K3532" t="s">
        <v>19208</v>
      </c>
      <c r="L3532" t="s">
        <v>19209</v>
      </c>
      <c r="M3532" t="s">
        <v>6132</v>
      </c>
      <c r="N3532" t="s">
        <v>41</v>
      </c>
      <c r="O3532" t="s">
        <v>19210</v>
      </c>
      <c r="P3532" t="s">
        <v>0</v>
      </c>
      <c r="Q3532" t="s">
        <v>19211</v>
      </c>
      <c r="R3532" t="s">
        <v>0</v>
      </c>
      <c r="S3532" t="s">
        <v>19211</v>
      </c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</row>
    <row r="3533" spans="1:28" hidden="1" x14ac:dyDescent="0.2">
      <c r="A3533" s="4" t="s">
        <v>19182</v>
      </c>
      <c r="B3533" t="s">
        <v>19212</v>
      </c>
      <c r="C3533" s="5" t="s">
        <v>5459</v>
      </c>
      <c r="D3533" t="s">
        <v>34</v>
      </c>
      <c r="E3533" t="s">
        <v>117</v>
      </c>
      <c r="F3533" t="s">
        <v>36</v>
      </c>
      <c r="G3533" t="s">
        <v>37</v>
      </c>
      <c r="H3533" t="s">
        <v>19213</v>
      </c>
      <c r="I3533" t="s">
        <v>94</v>
      </c>
      <c r="J3533" t="s">
        <v>0</v>
      </c>
      <c r="K3533" t="s">
        <v>19213</v>
      </c>
      <c r="L3533" t="s">
        <v>19214</v>
      </c>
      <c r="M3533" t="s">
        <v>2474</v>
      </c>
      <c r="N3533" t="s">
        <v>101</v>
      </c>
      <c r="O3533" t="s">
        <v>19215</v>
      </c>
      <c r="P3533" t="s">
        <v>19216</v>
      </c>
      <c r="Q3533" t="s">
        <v>19217</v>
      </c>
      <c r="R3533" t="s">
        <v>0</v>
      </c>
      <c r="S3533" t="s">
        <v>0</v>
      </c>
      <c r="T3533" s="6">
        <v>0</v>
      </c>
      <c r="U3533" s="6">
        <v>0</v>
      </c>
      <c r="V3533" s="6">
        <v>0</v>
      </c>
      <c r="W3533" s="6">
        <v>0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</row>
    <row r="3534" spans="1:28" x14ac:dyDescent="0.2">
      <c r="A3534" s="4" t="s">
        <v>19182</v>
      </c>
      <c r="B3534" t="s">
        <v>19218</v>
      </c>
      <c r="C3534" s="5" t="s">
        <v>241</v>
      </c>
      <c r="D3534" t="s">
        <v>34</v>
      </c>
      <c r="E3534" t="s">
        <v>117</v>
      </c>
      <c r="F3534" t="s">
        <v>36</v>
      </c>
      <c r="G3534" t="s">
        <v>37</v>
      </c>
      <c r="H3534" t="s">
        <v>19219</v>
      </c>
      <c r="I3534" t="s">
        <v>31</v>
      </c>
      <c r="J3534" t="s">
        <v>0</v>
      </c>
      <c r="K3534" t="s">
        <v>19219</v>
      </c>
      <c r="L3534" t="s">
        <v>19220</v>
      </c>
      <c r="M3534" t="s">
        <v>51</v>
      </c>
      <c r="N3534" t="s">
        <v>41</v>
      </c>
      <c r="O3534" t="s">
        <v>19221</v>
      </c>
      <c r="P3534" t="s">
        <v>19222</v>
      </c>
      <c r="Q3534" t="s">
        <v>19223</v>
      </c>
      <c r="R3534" t="s">
        <v>19223</v>
      </c>
      <c r="S3534" t="s">
        <v>0</v>
      </c>
      <c r="T3534" s="6">
        <v>800</v>
      </c>
      <c r="U3534" s="6">
        <v>0</v>
      </c>
      <c r="V3534" s="6">
        <v>0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</row>
    <row r="3535" spans="1:28" x14ac:dyDescent="0.2">
      <c r="A3535" s="4" t="s">
        <v>19182</v>
      </c>
      <c r="B3535" t="s">
        <v>19224</v>
      </c>
      <c r="C3535" s="5" t="s">
        <v>241</v>
      </c>
      <c r="D3535" t="s">
        <v>34</v>
      </c>
      <c r="E3535" t="s">
        <v>297</v>
      </c>
      <c r="F3535" t="s">
        <v>36</v>
      </c>
      <c r="G3535" t="s">
        <v>37</v>
      </c>
      <c r="H3535" t="s">
        <v>19225</v>
      </c>
      <c r="I3535" t="s">
        <v>31</v>
      </c>
      <c r="J3535" t="s">
        <v>0</v>
      </c>
      <c r="K3535" t="s">
        <v>19225</v>
      </c>
      <c r="L3535" t="s">
        <v>19226</v>
      </c>
      <c r="M3535" t="s">
        <v>164</v>
      </c>
      <c r="N3535" t="s">
        <v>41</v>
      </c>
      <c r="O3535" t="s">
        <v>19227</v>
      </c>
      <c r="P3535" t="s">
        <v>19228</v>
      </c>
      <c r="Q3535" t="s">
        <v>19229</v>
      </c>
      <c r="R3535" t="s">
        <v>0</v>
      </c>
      <c r="S3535" t="s">
        <v>0</v>
      </c>
      <c r="T3535" s="6">
        <v>0</v>
      </c>
      <c r="U3535" s="6">
        <v>0</v>
      </c>
      <c r="V3535" s="6">
        <v>0</v>
      </c>
      <c r="W3535" s="6">
        <v>0</v>
      </c>
      <c r="X3535" s="6">
        <v>0</v>
      </c>
      <c r="Y3535" s="6">
        <v>0</v>
      </c>
      <c r="Z3535" s="6">
        <v>0</v>
      </c>
      <c r="AA3535" s="6">
        <v>0</v>
      </c>
      <c r="AB3535" s="6">
        <v>0</v>
      </c>
    </row>
    <row r="3536" spans="1:28" hidden="1" x14ac:dyDescent="0.2">
      <c r="A3536" s="4" t="s">
        <v>19230</v>
      </c>
      <c r="B3536" t="s">
        <v>19231</v>
      </c>
      <c r="C3536" s="5" t="s">
        <v>241</v>
      </c>
      <c r="D3536" t="s">
        <v>34</v>
      </c>
      <c r="E3536" t="s">
        <v>297</v>
      </c>
      <c r="F3536" t="s">
        <v>36</v>
      </c>
      <c r="G3536" t="s">
        <v>37</v>
      </c>
      <c r="H3536" t="s">
        <v>19232</v>
      </c>
      <c r="I3536" t="s">
        <v>31</v>
      </c>
      <c r="J3536" t="s">
        <v>352</v>
      </c>
      <c r="K3536" t="s">
        <v>19233</v>
      </c>
      <c r="L3536" t="s">
        <v>19234</v>
      </c>
      <c r="M3536" t="s">
        <v>939</v>
      </c>
      <c r="N3536" t="s">
        <v>41</v>
      </c>
      <c r="O3536" t="s">
        <v>19235</v>
      </c>
      <c r="P3536" t="s">
        <v>19236</v>
      </c>
      <c r="Q3536" t="s">
        <v>19237</v>
      </c>
      <c r="R3536" t="s">
        <v>19237</v>
      </c>
      <c r="S3536" t="s">
        <v>19237</v>
      </c>
      <c r="T3536" s="6">
        <v>0</v>
      </c>
      <c r="U3536" s="6">
        <v>0</v>
      </c>
      <c r="V3536" s="6">
        <v>0</v>
      </c>
      <c r="W3536" s="6">
        <v>0</v>
      </c>
      <c r="X3536" s="6">
        <v>0</v>
      </c>
      <c r="Y3536" s="6">
        <v>0</v>
      </c>
      <c r="Z3536" s="6">
        <v>0</v>
      </c>
      <c r="AA3536" s="6">
        <v>0</v>
      </c>
      <c r="AB3536" s="6">
        <v>0</v>
      </c>
    </row>
    <row r="3537" spans="1:28" x14ac:dyDescent="0.2">
      <c r="A3537" s="4" t="s">
        <v>19238</v>
      </c>
      <c r="B3537" t="s">
        <v>19239</v>
      </c>
      <c r="C3537" s="5" t="s">
        <v>241</v>
      </c>
      <c r="D3537" t="s">
        <v>34</v>
      </c>
      <c r="E3537" t="s">
        <v>179</v>
      </c>
      <c r="F3537" t="s">
        <v>36</v>
      </c>
      <c r="G3537" t="s">
        <v>37</v>
      </c>
      <c r="H3537" t="s">
        <v>19240</v>
      </c>
      <c r="I3537" t="s">
        <v>31</v>
      </c>
      <c r="J3537" t="s">
        <v>13092</v>
      </c>
      <c r="K3537" t="s">
        <v>19241</v>
      </c>
      <c r="L3537" t="s">
        <v>19242</v>
      </c>
      <c r="M3537" t="s">
        <v>60</v>
      </c>
      <c r="N3537" t="s">
        <v>41</v>
      </c>
      <c r="O3537" t="s">
        <v>19243</v>
      </c>
      <c r="P3537" t="s">
        <v>0</v>
      </c>
      <c r="Q3537" t="s">
        <v>19244</v>
      </c>
      <c r="R3537" t="s">
        <v>0</v>
      </c>
      <c r="S3537" t="s">
        <v>0</v>
      </c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</row>
    <row r="3538" spans="1:28" x14ac:dyDescent="0.2">
      <c r="A3538" s="4" t="s">
        <v>19238</v>
      </c>
      <c r="B3538" t="s">
        <v>19245</v>
      </c>
      <c r="C3538" s="5" t="s">
        <v>241</v>
      </c>
      <c r="D3538" t="s">
        <v>34</v>
      </c>
      <c r="E3538" t="s">
        <v>66</v>
      </c>
      <c r="F3538" t="s">
        <v>36</v>
      </c>
      <c r="G3538" t="s">
        <v>37</v>
      </c>
      <c r="H3538" t="s">
        <v>19246</v>
      </c>
      <c r="I3538" t="s">
        <v>31</v>
      </c>
      <c r="J3538" t="s">
        <v>19247</v>
      </c>
      <c r="K3538" t="s">
        <v>19248</v>
      </c>
      <c r="L3538" t="s">
        <v>19249</v>
      </c>
      <c r="M3538" t="s">
        <v>263</v>
      </c>
      <c r="N3538" t="s">
        <v>41</v>
      </c>
      <c r="O3538" t="s">
        <v>19250</v>
      </c>
      <c r="P3538" t="s">
        <v>19251</v>
      </c>
      <c r="Q3538" t="s">
        <v>19252</v>
      </c>
      <c r="R3538" t="s">
        <v>0</v>
      </c>
      <c r="S3538" t="s">
        <v>0</v>
      </c>
      <c r="T3538" s="6">
        <v>1500</v>
      </c>
      <c r="U3538" s="6">
        <v>0</v>
      </c>
      <c r="V3538" s="6">
        <v>0</v>
      </c>
      <c r="W3538" s="6">
        <v>0</v>
      </c>
      <c r="X3538" s="6">
        <v>0</v>
      </c>
      <c r="Y3538" s="6">
        <v>420</v>
      </c>
      <c r="Z3538" s="6">
        <v>0</v>
      </c>
      <c r="AA3538" s="6">
        <v>0</v>
      </c>
      <c r="AB3538" s="6">
        <v>0</v>
      </c>
    </row>
    <row r="3539" spans="1:28" x14ac:dyDescent="0.2">
      <c r="A3539" s="4" t="s">
        <v>19238</v>
      </c>
      <c r="B3539" t="s">
        <v>19253</v>
      </c>
      <c r="C3539" s="5" t="s">
        <v>241</v>
      </c>
      <c r="D3539" t="s">
        <v>34</v>
      </c>
      <c r="E3539" t="s">
        <v>46</v>
      </c>
      <c r="F3539" t="s">
        <v>36</v>
      </c>
      <c r="G3539" t="s">
        <v>37</v>
      </c>
      <c r="H3539" t="s">
        <v>19254</v>
      </c>
      <c r="I3539" t="s">
        <v>31</v>
      </c>
      <c r="J3539" t="s">
        <v>4344</v>
      </c>
      <c r="K3539" t="s">
        <v>19255</v>
      </c>
      <c r="L3539" t="s">
        <v>19256</v>
      </c>
      <c r="M3539" t="s">
        <v>235</v>
      </c>
      <c r="N3539" t="s">
        <v>41</v>
      </c>
      <c r="O3539" t="s">
        <v>497</v>
      </c>
      <c r="P3539" t="s">
        <v>19257</v>
      </c>
      <c r="Q3539" t="s">
        <v>19258</v>
      </c>
      <c r="R3539" t="s">
        <v>19259</v>
      </c>
      <c r="S3539" t="s">
        <v>19260</v>
      </c>
      <c r="T3539" s="6">
        <v>2500</v>
      </c>
      <c r="U3539" s="6">
        <v>0</v>
      </c>
      <c r="V3539" s="6">
        <v>0</v>
      </c>
      <c r="W3539" s="6">
        <v>0</v>
      </c>
      <c r="X3539" s="6">
        <v>0</v>
      </c>
      <c r="Y3539" s="6">
        <v>428.5</v>
      </c>
      <c r="Z3539" s="6">
        <v>0</v>
      </c>
      <c r="AA3539" s="6">
        <v>0</v>
      </c>
      <c r="AB3539" s="6">
        <v>0</v>
      </c>
    </row>
    <row r="3540" spans="1:28" x14ac:dyDescent="0.2">
      <c r="A3540" s="4" t="s">
        <v>19261</v>
      </c>
      <c r="B3540" t="s">
        <v>19262</v>
      </c>
      <c r="C3540" s="5" t="s">
        <v>241</v>
      </c>
      <c r="D3540" t="s">
        <v>34</v>
      </c>
      <c r="E3540" t="s">
        <v>179</v>
      </c>
      <c r="F3540" t="s">
        <v>36</v>
      </c>
      <c r="G3540" t="s">
        <v>86</v>
      </c>
      <c r="H3540" t="s">
        <v>19263</v>
      </c>
      <c r="I3540" t="s">
        <v>31</v>
      </c>
      <c r="J3540" t="s">
        <v>2749</v>
      </c>
      <c r="K3540" t="s">
        <v>4764</v>
      </c>
      <c r="L3540" t="s">
        <v>19264</v>
      </c>
      <c r="M3540" t="s">
        <v>1301</v>
      </c>
      <c r="N3540" t="s">
        <v>41</v>
      </c>
      <c r="O3540" t="s">
        <v>2991</v>
      </c>
      <c r="P3540" t="s">
        <v>19265</v>
      </c>
      <c r="Q3540" t="s">
        <v>19266</v>
      </c>
      <c r="R3540" t="s">
        <v>19267</v>
      </c>
      <c r="S3540" t="s">
        <v>19266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</row>
    <row r="3541" spans="1:28" x14ac:dyDescent="0.2">
      <c r="A3541" s="4" t="s">
        <v>19268</v>
      </c>
      <c r="B3541" t="s">
        <v>19269</v>
      </c>
      <c r="C3541" s="5" t="s">
        <v>241</v>
      </c>
      <c r="D3541" t="s">
        <v>34</v>
      </c>
      <c r="E3541" t="s">
        <v>46</v>
      </c>
      <c r="F3541" t="s">
        <v>36</v>
      </c>
      <c r="G3541" t="s">
        <v>37</v>
      </c>
      <c r="H3541" t="s">
        <v>11583</v>
      </c>
      <c r="I3541" t="s">
        <v>94</v>
      </c>
      <c r="J3541" t="s">
        <v>0</v>
      </c>
      <c r="K3541" t="s">
        <v>11583</v>
      </c>
      <c r="L3541" t="s">
        <v>19134</v>
      </c>
      <c r="M3541" t="s">
        <v>1183</v>
      </c>
      <c r="N3541" t="s">
        <v>41</v>
      </c>
      <c r="O3541" t="s">
        <v>11585</v>
      </c>
      <c r="P3541" t="s">
        <v>2325</v>
      </c>
      <c r="Q3541" t="s">
        <v>13461</v>
      </c>
      <c r="R3541" t="s">
        <v>2326</v>
      </c>
      <c r="S3541" t="s">
        <v>8990</v>
      </c>
      <c r="T3541" s="6">
        <v>0</v>
      </c>
      <c r="U3541" s="6">
        <v>0</v>
      </c>
      <c r="V3541" s="6">
        <v>0</v>
      </c>
      <c r="W3541" s="6">
        <v>0</v>
      </c>
      <c r="X3541" s="6">
        <v>0</v>
      </c>
      <c r="Y3541" s="6">
        <v>0</v>
      </c>
      <c r="Z3541" s="6">
        <v>0</v>
      </c>
      <c r="AA3541" s="6">
        <v>0</v>
      </c>
      <c r="AB3541" s="6">
        <v>0</v>
      </c>
    </row>
    <row r="3542" spans="1:28" x14ac:dyDescent="0.2">
      <c r="A3542" s="4" t="s">
        <v>19268</v>
      </c>
      <c r="B3542" t="s">
        <v>19270</v>
      </c>
      <c r="C3542" s="5" t="s">
        <v>5459</v>
      </c>
      <c r="D3542" t="s">
        <v>34</v>
      </c>
      <c r="E3542" t="s">
        <v>35</v>
      </c>
      <c r="F3542" t="s">
        <v>36</v>
      </c>
      <c r="G3542" t="s">
        <v>86</v>
      </c>
      <c r="H3542" t="s">
        <v>19271</v>
      </c>
      <c r="I3542" t="s">
        <v>31</v>
      </c>
      <c r="J3542" t="s">
        <v>1210</v>
      </c>
      <c r="K3542" t="s">
        <v>19272</v>
      </c>
      <c r="L3542" t="s">
        <v>19273</v>
      </c>
      <c r="M3542" t="s">
        <v>164</v>
      </c>
      <c r="N3542" t="s">
        <v>41</v>
      </c>
      <c r="O3542" t="s">
        <v>317</v>
      </c>
      <c r="P3542" t="s">
        <v>19274</v>
      </c>
      <c r="Q3542" t="s">
        <v>19275</v>
      </c>
      <c r="R3542" t="s">
        <v>19276</v>
      </c>
      <c r="S3542" t="s">
        <v>19277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</row>
    <row r="3543" spans="1:28" x14ac:dyDescent="0.2">
      <c r="A3543" s="4" t="s">
        <v>19268</v>
      </c>
      <c r="B3543" t="s">
        <v>19278</v>
      </c>
      <c r="C3543" s="5" t="s">
        <v>241</v>
      </c>
      <c r="D3543" t="s">
        <v>34</v>
      </c>
      <c r="E3543" t="s">
        <v>46</v>
      </c>
      <c r="F3543" t="s">
        <v>36</v>
      </c>
      <c r="G3543" t="s">
        <v>37</v>
      </c>
      <c r="H3543" t="s">
        <v>11583</v>
      </c>
      <c r="I3543" t="s">
        <v>94</v>
      </c>
      <c r="J3543" t="s">
        <v>0</v>
      </c>
      <c r="K3543" t="s">
        <v>11583</v>
      </c>
      <c r="L3543" t="s">
        <v>19134</v>
      </c>
      <c r="M3543" t="s">
        <v>1183</v>
      </c>
      <c r="N3543" t="s">
        <v>41</v>
      </c>
      <c r="O3543" t="s">
        <v>11585</v>
      </c>
      <c r="P3543" t="s">
        <v>2325</v>
      </c>
      <c r="Q3543" t="s">
        <v>13461</v>
      </c>
      <c r="R3543" t="s">
        <v>2326</v>
      </c>
      <c r="S3543" t="s">
        <v>8990</v>
      </c>
      <c r="T3543" s="6">
        <v>0</v>
      </c>
      <c r="U3543" s="6">
        <v>0</v>
      </c>
      <c r="V3543" s="6">
        <v>0</v>
      </c>
      <c r="W3543" s="6">
        <v>0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</row>
    <row r="3544" spans="1:28" x14ac:dyDescent="0.2">
      <c r="A3544" s="4" t="s">
        <v>19279</v>
      </c>
      <c r="B3544" t="s">
        <v>19280</v>
      </c>
      <c r="C3544" s="5" t="s">
        <v>241</v>
      </c>
      <c r="D3544" t="s">
        <v>34</v>
      </c>
      <c r="E3544" t="s">
        <v>179</v>
      </c>
      <c r="F3544" t="s">
        <v>36</v>
      </c>
      <c r="G3544" t="s">
        <v>37</v>
      </c>
      <c r="H3544" t="s">
        <v>19281</v>
      </c>
      <c r="I3544" t="s">
        <v>31</v>
      </c>
      <c r="J3544" t="s">
        <v>2932</v>
      </c>
      <c r="K3544" t="s">
        <v>19282</v>
      </c>
      <c r="L3544" t="s">
        <v>19283</v>
      </c>
      <c r="M3544" t="s">
        <v>71</v>
      </c>
      <c r="N3544" t="s">
        <v>41</v>
      </c>
      <c r="O3544" t="s">
        <v>2062</v>
      </c>
      <c r="P3544" t="s">
        <v>19284</v>
      </c>
      <c r="Q3544" t="s">
        <v>19285</v>
      </c>
      <c r="R3544" t="s">
        <v>19285</v>
      </c>
      <c r="S3544" t="s">
        <v>19285</v>
      </c>
      <c r="T3544" s="6">
        <v>800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</row>
    <row r="3545" spans="1:28" x14ac:dyDescent="0.2">
      <c r="A3545" s="4" t="s">
        <v>19279</v>
      </c>
      <c r="B3545" t="s">
        <v>19286</v>
      </c>
      <c r="C3545" s="5" t="s">
        <v>241</v>
      </c>
      <c r="D3545" t="s">
        <v>34</v>
      </c>
      <c r="E3545" t="s">
        <v>8078</v>
      </c>
      <c r="F3545" t="s">
        <v>36</v>
      </c>
      <c r="G3545" t="s">
        <v>37</v>
      </c>
      <c r="H3545" t="s">
        <v>19287</v>
      </c>
      <c r="I3545" t="s">
        <v>31</v>
      </c>
      <c r="J3545" t="s">
        <v>1773</v>
      </c>
      <c r="K3545" t="s">
        <v>12037</v>
      </c>
      <c r="L3545" t="s">
        <v>19288</v>
      </c>
      <c r="M3545" t="s">
        <v>834</v>
      </c>
      <c r="N3545" t="s">
        <v>41</v>
      </c>
      <c r="O3545" t="s">
        <v>19289</v>
      </c>
      <c r="P3545" t="s">
        <v>19290</v>
      </c>
      <c r="Q3545" t="s">
        <v>19291</v>
      </c>
      <c r="R3545" t="s">
        <v>19291</v>
      </c>
      <c r="S3545" t="s">
        <v>19291</v>
      </c>
      <c r="T3545" s="6">
        <v>1200</v>
      </c>
      <c r="U3545" s="6">
        <v>0</v>
      </c>
      <c r="V3545" s="6">
        <v>0</v>
      </c>
      <c r="W3545" s="6">
        <v>0</v>
      </c>
      <c r="X3545" s="6">
        <v>0</v>
      </c>
      <c r="Y3545" s="6">
        <v>420</v>
      </c>
      <c r="Z3545" s="6">
        <v>0</v>
      </c>
      <c r="AA3545" s="6">
        <v>0</v>
      </c>
      <c r="AB3545" s="6">
        <v>0</v>
      </c>
    </row>
    <row r="3546" spans="1:28" hidden="1" x14ac:dyDescent="0.2">
      <c r="A3546" s="4" t="s">
        <v>19292</v>
      </c>
      <c r="B3546" t="s">
        <v>19293</v>
      </c>
      <c r="C3546" s="5" t="s">
        <v>241</v>
      </c>
      <c r="D3546" t="s">
        <v>34</v>
      </c>
      <c r="E3546" t="s">
        <v>8078</v>
      </c>
      <c r="F3546" t="s">
        <v>36</v>
      </c>
      <c r="G3546" t="s">
        <v>37</v>
      </c>
      <c r="H3546" t="s">
        <v>19294</v>
      </c>
      <c r="I3546" t="s">
        <v>31</v>
      </c>
      <c r="J3546" t="s">
        <v>0</v>
      </c>
      <c r="K3546" t="s">
        <v>19294</v>
      </c>
      <c r="L3546" t="s">
        <v>19295</v>
      </c>
      <c r="M3546" t="s">
        <v>972</v>
      </c>
      <c r="N3546" t="s">
        <v>41</v>
      </c>
      <c r="O3546" t="s">
        <v>19296</v>
      </c>
      <c r="P3546" t="s">
        <v>19297</v>
      </c>
      <c r="Q3546" t="s">
        <v>19298</v>
      </c>
      <c r="R3546" t="s">
        <v>19298</v>
      </c>
      <c r="S3546" t="s">
        <v>19298</v>
      </c>
      <c r="T3546" s="6">
        <v>1000</v>
      </c>
      <c r="U3546" s="6">
        <v>0</v>
      </c>
      <c r="V3546" s="6">
        <v>0</v>
      </c>
      <c r="W3546" s="6">
        <v>0</v>
      </c>
      <c r="X3546" s="6">
        <v>0</v>
      </c>
      <c r="Y3546" s="6">
        <v>693</v>
      </c>
      <c r="Z3546" s="6">
        <v>0</v>
      </c>
      <c r="AA3546" s="6">
        <v>0</v>
      </c>
      <c r="AB3546" s="6">
        <v>0</v>
      </c>
    </row>
    <row r="3547" spans="1:28" x14ac:dyDescent="0.2">
      <c r="A3547" s="4" t="s">
        <v>19292</v>
      </c>
      <c r="B3547" t="s">
        <v>19299</v>
      </c>
      <c r="C3547" s="5" t="s">
        <v>241</v>
      </c>
      <c r="D3547" t="s">
        <v>34</v>
      </c>
      <c r="E3547" t="s">
        <v>46</v>
      </c>
      <c r="F3547" t="s">
        <v>36</v>
      </c>
      <c r="G3547" t="s">
        <v>37</v>
      </c>
      <c r="H3547" t="s">
        <v>19300</v>
      </c>
      <c r="I3547" t="s">
        <v>31</v>
      </c>
      <c r="J3547" t="s">
        <v>141</v>
      </c>
      <c r="K3547" t="s">
        <v>6479</v>
      </c>
      <c r="L3547" t="s">
        <v>19301</v>
      </c>
      <c r="M3547" t="s">
        <v>326</v>
      </c>
      <c r="N3547" t="s">
        <v>41</v>
      </c>
      <c r="O3547" t="s">
        <v>19302</v>
      </c>
      <c r="P3547" t="s">
        <v>19303</v>
      </c>
      <c r="Q3547" t="s">
        <v>19304</v>
      </c>
      <c r="R3547" t="s">
        <v>19304</v>
      </c>
      <c r="S3547" t="s">
        <v>0</v>
      </c>
      <c r="T3547" s="6">
        <v>2500</v>
      </c>
      <c r="U3547" s="6">
        <v>0</v>
      </c>
      <c r="V3547" s="6">
        <v>0</v>
      </c>
      <c r="W3547" s="6">
        <v>0</v>
      </c>
      <c r="X3547" s="6">
        <v>0</v>
      </c>
      <c r="Y3547" s="6">
        <v>428.5</v>
      </c>
      <c r="Z3547" s="6">
        <v>0</v>
      </c>
      <c r="AA3547" s="6">
        <v>0</v>
      </c>
      <c r="AB3547" s="6">
        <v>0</v>
      </c>
    </row>
    <row r="3548" spans="1:28" x14ac:dyDescent="0.2">
      <c r="A3548" s="4" t="s">
        <v>19292</v>
      </c>
      <c r="B3548" t="s">
        <v>19305</v>
      </c>
      <c r="C3548" s="5" t="s">
        <v>241</v>
      </c>
      <c r="D3548" t="s">
        <v>34</v>
      </c>
      <c r="E3548" t="s">
        <v>189</v>
      </c>
      <c r="F3548" t="s">
        <v>36</v>
      </c>
      <c r="G3548" t="s">
        <v>37</v>
      </c>
      <c r="H3548" t="s">
        <v>19306</v>
      </c>
      <c r="I3548" t="s">
        <v>31</v>
      </c>
      <c r="J3548" t="s">
        <v>4724</v>
      </c>
      <c r="K3548" t="s">
        <v>19307</v>
      </c>
      <c r="L3548" t="s">
        <v>19308</v>
      </c>
      <c r="M3548" t="s">
        <v>164</v>
      </c>
      <c r="N3548" t="s">
        <v>41</v>
      </c>
      <c r="O3548" t="s">
        <v>317</v>
      </c>
      <c r="P3548" t="s">
        <v>19309</v>
      </c>
      <c r="Q3548" t="s">
        <v>19310</v>
      </c>
      <c r="R3548" t="s">
        <v>19310</v>
      </c>
      <c r="S3548" t="s">
        <v>19310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420</v>
      </c>
      <c r="Z3548" s="6">
        <v>0</v>
      </c>
      <c r="AA3548" s="6">
        <v>0</v>
      </c>
      <c r="AB3548" s="6">
        <v>0</v>
      </c>
    </row>
    <row r="3549" spans="1:28" x14ac:dyDescent="0.2">
      <c r="A3549" s="4" t="s">
        <v>19311</v>
      </c>
      <c r="B3549" t="s">
        <v>19312</v>
      </c>
      <c r="C3549" s="5" t="s">
        <v>17494</v>
      </c>
      <c r="D3549" t="s">
        <v>34</v>
      </c>
      <c r="E3549" t="s">
        <v>179</v>
      </c>
      <c r="F3549" t="s">
        <v>36</v>
      </c>
      <c r="G3549" t="s">
        <v>37</v>
      </c>
      <c r="H3549" t="s">
        <v>19313</v>
      </c>
      <c r="I3549" t="s">
        <v>31</v>
      </c>
      <c r="J3549" t="s">
        <v>19314</v>
      </c>
      <c r="K3549" t="s">
        <v>19315</v>
      </c>
      <c r="L3549" t="s">
        <v>19316</v>
      </c>
      <c r="M3549" t="s">
        <v>227</v>
      </c>
      <c r="N3549" t="s">
        <v>41</v>
      </c>
      <c r="O3549" t="s">
        <v>19317</v>
      </c>
      <c r="P3549" t="s">
        <v>19318</v>
      </c>
      <c r="Q3549" t="s">
        <v>19319</v>
      </c>
      <c r="R3549" t="s">
        <v>19320</v>
      </c>
      <c r="S3549" t="s">
        <v>19319</v>
      </c>
      <c r="T3549" s="6">
        <v>1200</v>
      </c>
      <c r="U3549" s="6">
        <v>0</v>
      </c>
      <c r="V3549" s="6">
        <v>0</v>
      </c>
      <c r="W3549" s="6">
        <v>0</v>
      </c>
      <c r="X3549" s="6">
        <v>0</v>
      </c>
      <c r="Y3549" s="6">
        <v>0</v>
      </c>
      <c r="Z3549" s="6">
        <v>0</v>
      </c>
      <c r="AA3549" s="6">
        <v>0</v>
      </c>
      <c r="AB3549" s="6">
        <v>0</v>
      </c>
    </row>
    <row r="3550" spans="1:28" x14ac:dyDescent="0.2">
      <c r="A3550" s="4" t="s">
        <v>19311</v>
      </c>
      <c r="B3550" t="s">
        <v>19321</v>
      </c>
      <c r="C3550" s="5" t="s">
        <v>241</v>
      </c>
      <c r="D3550" t="s">
        <v>34</v>
      </c>
      <c r="E3550" t="s">
        <v>189</v>
      </c>
      <c r="F3550" t="s">
        <v>36</v>
      </c>
      <c r="G3550" t="s">
        <v>37</v>
      </c>
      <c r="H3550" t="s">
        <v>19322</v>
      </c>
      <c r="I3550" t="s">
        <v>31</v>
      </c>
      <c r="J3550" t="s">
        <v>0</v>
      </c>
      <c r="K3550" t="s">
        <v>19322</v>
      </c>
      <c r="L3550" t="s">
        <v>19323</v>
      </c>
      <c r="M3550" t="s">
        <v>326</v>
      </c>
      <c r="N3550" t="s">
        <v>41</v>
      </c>
      <c r="O3550" t="s">
        <v>19324</v>
      </c>
      <c r="P3550" t="s">
        <v>19325</v>
      </c>
      <c r="Q3550" t="s">
        <v>19326</v>
      </c>
      <c r="R3550" t="s">
        <v>19327</v>
      </c>
      <c r="S3550" t="s">
        <v>0</v>
      </c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</row>
    <row r="3551" spans="1:28" x14ac:dyDescent="0.2">
      <c r="A3551" s="4" t="s">
        <v>19311</v>
      </c>
      <c r="B3551" t="s">
        <v>19328</v>
      </c>
      <c r="C3551" s="5" t="s">
        <v>241</v>
      </c>
      <c r="D3551" t="s">
        <v>34</v>
      </c>
      <c r="E3551" t="s">
        <v>341</v>
      </c>
      <c r="F3551" t="s">
        <v>36</v>
      </c>
      <c r="G3551" t="s">
        <v>37</v>
      </c>
      <c r="H3551" t="s">
        <v>19329</v>
      </c>
      <c r="I3551" t="s">
        <v>31</v>
      </c>
      <c r="J3551" t="s">
        <v>270</v>
      </c>
      <c r="K3551" t="s">
        <v>5661</v>
      </c>
      <c r="L3551" t="s">
        <v>19330</v>
      </c>
      <c r="M3551" t="s">
        <v>834</v>
      </c>
      <c r="N3551" t="s">
        <v>41</v>
      </c>
      <c r="O3551" t="s">
        <v>19331</v>
      </c>
      <c r="P3551" t="s">
        <v>19332</v>
      </c>
      <c r="Q3551" t="s">
        <v>19333</v>
      </c>
      <c r="R3551" t="s">
        <v>0</v>
      </c>
      <c r="S3551" t="s">
        <v>19333</v>
      </c>
      <c r="T3551" s="6">
        <v>600</v>
      </c>
      <c r="U3551" s="6">
        <v>0</v>
      </c>
      <c r="V3551" s="6">
        <v>0</v>
      </c>
      <c r="W3551" s="6">
        <v>0</v>
      </c>
      <c r="X3551" s="6">
        <v>0</v>
      </c>
      <c r="Y3551" s="6">
        <v>593</v>
      </c>
      <c r="Z3551" s="6">
        <v>0</v>
      </c>
      <c r="AA3551" s="6">
        <v>0</v>
      </c>
      <c r="AB3551" s="6">
        <v>0</v>
      </c>
    </row>
    <row r="3552" spans="1:28" hidden="1" x14ac:dyDescent="0.2">
      <c r="A3552" s="4" t="s">
        <v>19311</v>
      </c>
      <c r="B3552" t="s">
        <v>19334</v>
      </c>
      <c r="C3552" s="5" t="s">
        <v>241</v>
      </c>
      <c r="D3552" t="s">
        <v>34</v>
      </c>
      <c r="E3552" t="s">
        <v>285</v>
      </c>
      <c r="F3552" t="s">
        <v>36</v>
      </c>
      <c r="G3552" t="s">
        <v>37</v>
      </c>
      <c r="H3552" t="s">
        <v>19335</v>
      </c>
      <c r="I3552" t="s">
        <v>31</v>
      </c>
      <c r="J3552" t="s">
        <v>0</v>
      </c>
      <c r="K3552" t="s">
        <v>19335</v>
      </c>
      <c r="L3552" t="s">
        <v>19336</v>
      </c>
      <c r="M3552" t="s">
        <v>12857</v>
      </c>
      <c r="N3552" t="s">
        <v>101</v>
      </c>
      <c r="O3552" t="s">
        <v>19337</v>
      </c>
      <c r="P3552" t="s">
        <v>19338</v>
      </c>
      <c r="Q3552" t="s">
        <v>19339</v>
      </c>
      <c r="R3552" t="s">
        <v>0</v>
      </c>
      <c r="S3552" t="s">
        <v>19339</v>
      </c>
      <c r="T3552" s="6">
        <v>0</v>
      </c>
      <c r="U3552" s="6">
        <v>0</v>
      </c>
      <c r="V3552" s="6">
        <v>545</v>
      </c>
      <c r="W3552" s="6">
        <v>0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</row>
    <row r="3553" spans="1:28" x14ac:dyDescent="0.2">
      <c r="A3553" s="4" t="s">
        <v>19311</v>
      </c>
      <c r="B3553" t="s">
        <v>19340</v>
      </c>
      <c r="C3553" s="5" t="s">
        <v>241</v>
      </c>
      <c r="D3553" t="s">
        <v>34</v>
      </c>
      <c r="E3553" t="s">
        <v>66</v>
      </c>
      <c r="F3553" t="s">
        <v>36</v>
      </c>
      <c r="G3553" t="s">
        <v>37</v>
      </c>
      <c r="H3553" t="s">
        <v>19341</v>
      </c>
      <c r="I3553" t="s">
        <v>31</v>
      </c>
      <c r="J3553" t="s">
        <v>270</v>
      </c>
      <c r="K3553" t="s">
        <v>16227</v>
      </c>
      <c r="L3553" t="s">
        <v>19342</v>
      </c>
      <c r="M3553" t="s">
        <v>164</v>
      </c>
      <c r="N3553" t="s">
        <v>41</v>
      </c>
      <c r="O3553" t="s">
        <v>165</v>
      </c>
      <c r="P3553" t="s">
        <v>19343</v>
      </c>
      <c r="Q3553" t="s">
        <v>19344</v>
      </c>
      <c r="R3553" t="s">
        <v>19345</v>
      </c>
      <c r="S3553" t="s">
        <v>19344</v>
      </c>
      <c r="T3553" s="6">
        <v>0</v>
      </c>
      <c r="U3553" s="6">
        <v>0</v>
      </c>
      <c r="V3553" s="6">
        <v>0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</row>
    <row r="3554" spans="1:28" hidden="1" x14ac:dyDescent="0.2">
      <c r="A3554" s="4" t="s">
        <v>19346</v>
      </c>
      <c r="B3554" t="s">
        <v>19347</v>
      </c>
      <c r="C3554" s="5" t="s">
        <v>241</v>
      </c>
      <c r="D3554" t="s">
        <v>34</v>
      </c>
      <c r="E3554" t="s">
        <v>8270</v>
      </c>
      <c r="F3554" t="s">
        <v>36</v>
      </c>
      <c r="G3554" t="s">
        <v>37</v>
      </c>
      <c r="H3554" t="s">
        <v>19348</v>
      </c>
      <c r="I3554" t="s">
        <v>31</v>
      </c>
      <c r="J3554" t="s">
        <v>6868</v>
      </c>
      <c r="K3554" t="s">
        <v>19349</v>
      </c>
      <c r="L3554" t="s">
        <v>19350</v>
      </c>
      <c r="M3554" t="s">
        <v>1829</v>
      </c>
      <c r="N3554" t="s">
        <v>41</v>
      </c>
      <c r="O3554" t="s">
        <v>10450</v>
      </c>
      <c r="P3554" t="s">
        <v>19351</v>
      </c>
      <c r="Q3554" t="s">
        <v>19352</v>
      </c>
      <c r="R3554" t="s">
        <v>19352</v>
      </c>
      <c r="S3554" t="s">
        <v>19352</v>
      </c>
      <c r="T3554" s="6">
        <v>1500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</row>
    <row r="3555" spans="1:28" x14ac:dyDescent="0.2">
      <c r="A3555" s="4" t="s">
        <v>19346</v>
      </c>
      <c r="B3555" t="s">
        <v>19353</v>
      </c>
      <c r="C3555" s="5" t="s">
        <v>241</v>
      </c>
      <c r="D3555" t="s">
        <v>34</v>
      </c>
      <c r="E3555" t="s">
        <v>106</v>
      </c>
      <c r="F3555" t="s">
        <v>36</v>
      </c>
      <c r="G3555" t="s">
        <v>37</v>
      </c>
      <c r="H3555" t="s">
        <v>19354</v>
      </c>
      <c r="I3555" t="s">
        <v>31</v>
      </c>
      <c r="J3555" t="s">
        <v>3326</v>
      </c>
      <c r="K3555" t="s">
        <v>3793</v>
      </c>
      <c r="L3555" t="s">
        <v>19355</v>
      </c>
      <c r="M3555" t="s">
        <v>164</v>
      </c>
      <c r="N3555" t="s">
        <v>41</v>
      </c>
      <c r="O3555" t="s">
        <v>165</v>
      </c>
      <c r="P3555" t="s">
        <v>19356</v>
      </c>
      <c r="Q3555" t="s">
        <v>19357</v>
      </c>
      <c r="R3555" t="s">
        <v>0</v>
      </c>
      <c r="S3555" t="s">
        <v>19357</v>
      </c>
      <c r="T3555" s="6">
        <v>0</v>
      </c>
      <c r="U3555" s="6">
        <v>0</v>
      </c>
      <c r="V3555" s="6">
        <v>0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</row>
    <row r="3556" spans="1:28" x14ac:dyDescent="0.2">
      <c r="A3556" s="4" t="s">
        <v>19358</v>
      </c>
      <c r="B3556" t="s">
        <v>19359</v>
      </c>
      <c r="C3556" s="5" t="s">
        <v>241</v>
      </c>
      <c r="D3556" t="s">
        <v>34</v>
      </c>
      <c r="E3556" t="s">
        <v>159</v>
      </c>
      <c r="F3556" t="s">
        <v>36</v>
      </c>
      <c r="G3556" t="s">
        <v>37</v>
      </c>
      <c r="H3556" t="s">
        <v>19360</v>
      </c>
      <c r="I3556" t="s">
        <v>31</v>
      </c>
      <c r="J3556" t="s">
        <v>1290</v>
      </c>
      <c r="K3556" t="s">
        <v>19361</v>
      </c>
      <c r="L3556" t="s">
        <v>19362</v>
      </c>
      <c r="M3556" t="s">
        <v>164</v>
      </c>
      <c r="N3556" t="s">
        <v>41</v>
      </c>
      <c r="O3556" t="s">
        <v>317</v>
      </c>
      <c r="P3556" t="s">
        <v>19363</v>
      </c>
      <c r="Q3556" t="s">
        <v>19364</v>
      </c>
      <c r="R3556" t="s">
        <v>0</v>
      </c>
      <c r="S3556" t="s">
        <v>19364</v>
      </c>
      <c r="T3556" s="6">
        <v>2200</v>
      </c>
      <c r="U3556" s="6">
        <v>0</v>
      </c>
      <c r="V3556" s="6">
        <v>0</v>
      </c>
      <c r="W3556" s="6">
        <v>0</v>
      </c>
      <c r="X3556" s="6">
        <v>0</v>
      </c>
      <c r="Y3556" s="6">
        <v>593</v>
      </c>
      <c r="Z3556" s="6">
        <v>0</v>
      </c>
      <c r="AA3556" s="6">
        <v>0</v>
      </c>
      <c r="AB3556" s="6">
        <v>0</v>
      </c>
    </row>
    <row r="3557" spans="1:28" hidden="1" x14ac:dyDescent="0.2">
      <c r="A3557" s="4" t="s">
        <v>19358</v>
      </c>
      <c r="B3557" t="s">
        <v>19365</v>
      </c>
      <c r="C3557" s="5" t="s">
        <v>241</v>
      </c>
      <c r="D3557" t="s">
        <v>34</v>
      </c>
      <c r="E3557" t="s">
        <v>66</v>
      </c>
      <c r="F3557" t="s">
        <v>36</v>
      </c>
      <c r="G3557" t="s">
        <v>37</v>
      </c>
      <c r="H3557" t="s">
        <v>19366</v>
      </c>
      <c r="I3557" t="s">
        <v>31</v>
      </c>
      <c r="J3557" t="s">
        <v>19367</v>
      </c>
      <c r="K3557" t="s">
        <v>19368</v>
      </c>
      <c r="L3557" t="s">
        <v>19369</v>
      </c>
      <c r="M3557" t="s">
        <v>17330</v>
      </c>
      <c r="N3557" t="s">
        <v>41</v>
      </c>
      <c r="O3557" t="s">
        <v>19370</v>
      </c>
      <c r="P3557" t="s">
        <v>19371</v>
      </c>
      <c r="Q3557" t="s">
        <v>19372</v>
      </c>
      <c r="R3557" t="s">
        <v>19372</v>
      </c>
      <c r="S3557" t="s">
        <v>19372</v>
      </c>
      <c r="T3557" s="6">
        <v>953</v>
      </c>
      <c r="U3557" s="6">
        <v>0</v>
      </c>
      <c r="V3557" s="6">
        <v>0</v>
      </c>
      <c r="W3557" s="6">
        <v>0</v>
      </c>
      <c r="X3557" s="6">
        <v>0</v>
      </c>
      <c r="Y3557" s="6">
        <v>426</v>
      </c>
      <c r="Z3557" s="6">
        <v>0</v>
      </c>
      <c r="AA3557" s="6">
        <v>0</v>
      </c>
      <c r="AB3557" s="6">
        <v>0</v>
      </c>
    </row>
    <row r="3558" spans="1:28" hidden="1" x14ac:dyDescent="0.2">
      <c r="A3558" s="4" t="s">
        <v>19373</v>
      </c>
      <c r="B3558" t="s">
        <v>19374</v>
      </c>
      <c r="C3558" s="5" t="s">
        <v>241</v>
      </c>
      <c r="D3558" t="s">
        <v>34</v>
      </c>
      <c r="E3558" t="s">
        <v>66</v>
      </c>
      <c r="F3558" t="s">
        <v>36</v>
      </c>
      <c r="G3558" t="s">
        <v>37</v>
      </c>
      <c r="H3558" t="s">
        <v>19375</v>
      </c>
      <c r="I3558" t="s">
        <v>31</v>
      </c>
      <c r="J3558" t="s">
        <v>3201</v>
      </c>
      <c r="K3558" t="s">
        <v>19376</v>
      </c>
      <c r="L3558" t="s">
        <v>19377</v>
      </c>
      <c r="M3558" t="s">
        <v>218</v>
      </c>
      <c r="N3558" t="s">
        <v>41</v>
      </c>
      <c r="O3558" t="s">
        <v>219</v>
      </c>
      <c r="P3558" t="s">
        <v>19378</v>
      </c>
      <c r="Q3558" t="s">
        <v>19379</v>
      </c>
      <c r="R3558" t="s">
        <v>19380</v>
      </c>
      <c r="S3558" t="s">
        <v>19379</v>
      </c>
      <c r="T3558" s="6">
        <v>0</v>
      </c>
      <c r="U3558" s="6">
        <v>0</v>
      </c>
      <c r="V3558" s="6">
        <v>0</v>
      </c>
      <c r="W3558" s="6">
        <v>0</v>
      </c>
      <c r="X3558" s="6">
        <v>0</v>
      </c>
      <c r="Y3558" s="6">
        <v>179</v>
      </c>
      <c r="Z3558" s="6">
        <v>0</v>
      </c>
      <c r="AA3558" s="6">
        <v>0</v>
      </c>
      <c r="AB3558" s="6">
        <v>0</v>
      </c>
    </row>
    <row r="3559" spans="1:28" x14ac:dyDescent="0.2">
      <c r="A3559" s="4" t="s">
        <v>19373</v>
      </c>
      <c r="B3559" t="s">
        <v>19381</v>
      </c>
      <c r="C3559" s="5" t="s">
        <v>241</v>
      </c>
      <c r="D3559" t="s">
        <v>34</v>
      </c>
      <c r="E3559" t="s">
        <v>179</v>
      </c>
      <c r="F3559" t="s">
        <v>36</v>
      </c>
      <c r="G3559" t="s">
        <v>37</v>
      </c>
      <c r="H3559" t="s">
        <v>2240</v>
      </c>
      <c r="I3559" t="s">
        <v>31</v>
      </c>
      <c r="J3559" t="s">
        <v>0</v>
      </c>
      <c r="K3559" t="s">
        <v>2240</v>
      </c>
      <c r="L3559" t="s">
        <v>19382</v>
      </c>
      <c r="M3559" t="s">
        <v>164</v>
      </c>
      <c r="N3559" t="s">
        <v>41</v>
      </c>
      <c r="O3559" t="s">
        <v>165</v>
      </c>
      <c r="P3559" t="s">
        <v>2243</v>
      </c>
      <c r="Q3559" t="s">
        <v>2244</v>
      </c>
      <c r="R3559" t="s">
        <v>2244</v>
      </c>
      <c r="S3559" t="s">
        <v>2245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</row>
    <row r="3560" spans="1:28" x14ac:dyDescent="0.2">
      <c r="A3560" s="4" t="s">
        <v>19373</v>
      </c>
      <c r="B3560" t="s">
        <v>19383</v>
      </c>
      <c r="C3560" s="5" t="s">
        <v>5459</v>
      </c>
      <c r="D3560" t="s">
        <v>34</v>
      </c>
      <c r="E3560" t="s">
        <v>117</v>
      </c>
      <c r="F3560" t="s">
        <v>36</v>
      </c>
      <c r="G3560" t="s">
        <v>37</v>
      </c>
      <c r="H3560" t="s">
        <v>19384</v>
      </c>
      <c r="I3560" t="s">
        <v>94</v>
      </c>
      <c r="J3560" t="s">
        <v>0</v>
      </c>
      <c r="K3560" t="s">
        <v>19384</v>
      </c>
      <c r="L3560" t="s">
        <v>19385</v>
      </c>
      <c r="M3560" t="s">
        <v>60</v>
      </c>
      <c r="N3560" t="s">
        <v>41</v>
      </c>
      <c r="O3560" t="s">
        <v>19386</v>
      </c>
      <c r="P3560" t="s">
        <v>0</v>
      </c>
      <c r="Q3560" t="s">
        <v>19387</v>
      </c>
      <c r="R3560" t="s">
        <v>19388</v>
      </c>
      <c r="S3560" t="s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</row>
    <row r="3561" spans="1:28" hidden="1" x14ac:dyDescent="0.2">
      <c r="A3561" s="4" t="s">
        <v>19373</v>
      </c>
      <c r="B3561" t="s">
        <v>19389</v>
      </c>
      <c r="C3561" s="5" t="s">
        <v>5459</v>
      </c>
      <c r="D3561" t="s">
        <v>34</v>
      </c>
      <c r="E3561" t="s">
        <v>520</v>
      </c>
      <c r="F3561" t="s">
        <v>36</v>
      </c>
      <c r="G3561" t="s">
        <v>37</v>
      </c>
      <c r="H3561" t="s">
        <v>19390</v>
      </c>
      <c r="I3561" t="s">
        <v>31</v>
      </c>
      <c r="J3561" t="s">
        <v>14582</v>
      </c>
      <c r="K3561" t="s">
        <v>15529</v>
      </c>
      <c r="L3561" t="s">
        <v>19391</v>
      </c>
      <c r="M3561" t="s">
        <v>13735</v>
      </c>
      <c r="N3561" t="s">
        <v>101</v>
      </c>
      <c r="O3561" t="s">
        <v>19392</v>
      </c>
      <c r="P3561" t="s">
        <v>19393</v>
      </c>
      <c r="Q3561" t="s">
        <v>19394</v>
      </c>
      <c r="R3561" t="s">
        <v>19395</v>
      </c>
      <c r="S3561" t="s">
        <v>19394</v>
      </c>
      <c r="T3561" s="6">
        <v>416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</row>
    <row r="3562" spans="1:28" x14ac:dyDescent="0.2">
      <c r="A3562" s="4" t="s">
        <v>19396</v>
      </c>
      <c r="B3562" t="s">
        <v>19397</v>
      </c>
      <c r="C3562" s="5" t="s">
        <v>241</v>
      </c>
      <c r="D3562" t="s">
        <v>34</v>
      </c>
      <c r="E3562" t="s">
        <v>46</v>
      </c>
      <c r="F3562" t="s">
        <v>36</v>
      </c>
      <c r="G3562" t="s">
        <v>86</v>
      </c>
      <c r="H3562" t="s">
        <v>19398</v>
      </c>
      <c r="I3562" t="s">
        <v>31</v>
      </c>
      <c r="J3562" t="s">
        <v>1210</v>
      </c>
      <c r="K3562" t="s">
        <v>19399</v>
      </c>
      <c r="L3562" t="s">
        <v>19400</v>
      </c>
      <c r="M3562" t="s">
        <v>164</v>
      </c>
      <c r="N3562" t="s">
        <v>41</v>
      </c>
      <c r="O3562" t="s">
        <v>19401</v>
      </c>
      <c r="P3562" t="s">
        <v>19402</v>
      </c>
      <c r="Q3562" t="s">
        <v>19403</v>
      </c>
      <c r="R3562" t="s">
        <v>19404</v>
      </c>
      <c r="S3562" t="s">
        <v>19403</v>
      </c>
      <c r="T3562" s="6">
        <v>0</v>
      </c>
      <c r="U3562" s="6">
        <v>0</v>
      </c>
      <c r="V3562" s="6">
        <v>0</v>
      </c>
      <c r="W3562" s="6">
        <v>0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</row>
    <row r="3563" spans="1:28" x14ac:dyDescent="0.2">
      <c r="A3563" s="4" t="s">
        <v>19396</v>
      </c>
      <c r="B3563" t="s">
        <v>19405</v>
      </c>
      <c r="C3563" s="5" t="s">
        <v>241</v>
      </c>
      <c r="D3563" t="s">
        <v>34</v>
      </c>
      <c r="E3563" t="s">
        <v>46</v>
      </c>
      <c r="F3563" t="s">
        <v>36</v>
      </c>
      <c r="G3563" t="s">
        <v>86</v>
      </c>
      <c r="H3563" t="s">
        <v>19406</v>
      </c>
      <c r="I3563" t="s">
        <v>31</v>
      </c>
      <c r="J3563" t="s">
        <v>141</v>
      </c>
      <c r="K3563" t="s">
        <v>19399</v>
      </c>
      <c r="L3563" t="s">
        <v>19400</v>
      </c>
      <c r="M3563" t="s">
        <v>164</v>
      </c>
      <c r="N3563" t="s">
        <v>41</v>
      </c>
      <c r="O3563" t="s">
        <v>317</v>
      </c>
      <c r="P3563" t="s">
        <v>19402</v>
      </c>
      <c r="Q3563" t="s">
        <v>19403</v>
      </c>
      <c r="R3563" t="s">
        <v>19407</v>
      </c>
      <c r="S3563" t="s">
        <v>19403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0</v>
      </c>
      <c r="AA3563" s="6">
        <v>0</v>
      </c>
      <c r="AB3563" s="6">
        <v>0</v>
      </c>
    </row>
    <row r="3564" spans="1:28" hidden="1" x14ac:dyDescent="0.2">
      <c r="A3564" s="4" t="s">
        <v>19396</v>
      </c>
      <c r="B3564" t="s">
        <v>19408</v>
      </c>
      <c r="C3564" s="5" t="s">
        <v>5459</v>
      </c>
      <c r="D3564" t="s">
        <v>34</v>
      </c>
      <c r="E3564" t="s">
        <v>35</v>
      </c>
      <c r="F3564" t="s">
        <v>36</v>
      </c>
      <c r="G3564" t="s">
        <v>86</v>
      </c>
      <c r="H3564" t="s">
        <v>19409</v>
      </c>
      <c r="I3564" t="s">
        <v>31</v>
      </c>
      <c r="J3564" t="s">
        <v>522</v>
      </c>
      <c r="K3564" t="s">
        <v>791</v>
      </c>
      <c r="L3564" t="s">
        <v>19410</v>
      </c>
      <c r="M3564" t="s">
        <v>218</v>
      </c>
      <c r="N3564" t="s">
        <v>41</v>
      </c>
      <c r="O3564" t="s">
        <v>219</v>
      </c>
      <c r="P3564" t="s">
        <v>19411</v>
      </c>
      <c r="Q3564" t="s">
        <v>19412</v>
      </c>
      <c r="R3564" t="s">
        <v>19413</v>
      </c>
      <c r="S3564" t="s">
        <v>19412</v>
      </c>
      <c r="T3564" s="6">
        <v>0</v>
      </c>
      <c r="U3564" s="6">
        <v>0</v>
      </c>
      <c r="V3564" s="6">
        <v>0</v>
      </c>
      <c r="W3564" s="6">
        <v>0</v>
      </c>
      <c r="X3564" s="6">
        <v>0</v>
      </c>
      <c r="Y3564" s="6">
        <v>277</v>
      </c>
      <c r="Z3564" s="6">
        <v>0</v>
      </c>
      <c r="AA3564" s="6">
        <v>0</v>
      </c>
      <c r="AB3564" s="6">
        <v>0</v>
      </c>
    </row>
    <row r="3565" spans="1:28" hidden="1" x14ac:dyDescent="0.2">
      <c r="A3565" s="4" t="s">
        <v>19414</v>
      </c>
      <c r="B3565" t="s">
        <v>19415</v>
      </c>
      <c r="C3565" s="5" t="s">
        <v>241</v>
      </c>
      <c r="D3565" t="s">
        <v>34</v>
      </c>
      <c r="E3565" t="s">
        <v>46</v>
      </c>
      <c r="F3565" t="s">
        <v>36</v>
      </c>
      <c r="G3565" t="s">
        <v>37</v>
      </c>
      <c r="H3565" t="s">
        <v>19416</v>
      </c>
      <c r="I3565" t="s">
        <v>31</v>
      </c>
      <c r="J3565" t="s">
        <v>410</v>
      </c>
      <c r="K3565" t="s">
        <v>2894</v>
      </c>
      <c r="L3565" t="s">
        <v>19417</v>
      </c>
      <c r="M3565" t="s">
        <v>19418</v>
      </c>
      <c r="N3565" t="s">
        <v>101</v>
      </c>
      <c r="O3565" t="s">
        <v>19419</v>
      </c>
      <c r="P3565" t="s">
        <v>19420</v>
      </c>
      <c r="Q3565" t="s">
        <v>19421</v>
      </c>
      <c r="R3565" t="s">
        <v>19421</v>
      </c>
      <c r="S3565" t="s">
        <v>19421</v>
      </c>
      <c r="T3565" s="6">
        <v>1250</v>
      </c>
      <c r="U3565" s="6">
        <v>0</v>
      </c>
      <c r="V3565" s="6">
        <v>0</v>
      </c>
      <c r="W3565" s="6">
        <v>0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</row>
    <row r="3566" spans="1:28" x14ac:dyDescent="0.2">
      <c r="A3566" s="4" t="s">
        <v>19414</v>
      </c>
      <c r="B3566" t="s">
        <v>19422</v>
      </c>
      <c r="C3566" s="5" t="s">
        <v>241</v>
      </c>
      <c r="D3566" t="s">
        <v>34</v>
      </c>
      <c r="E3566" t="s">
        <v>11037</v>
      </c>
      <c r="F3566" t="s">
        <v>36</v>
      </c>
      <c r="G3566" t="s">
        <v>86</v>
      </c>
      <c r="H3566" t="s">
        <v>7802</v>
      </c>
      <c r="I3566" t="s">
        <v>31</v>
      </c>
      <c r="J3566" t="s">
        <v>352</v>
      </c>
      <c r="K3566" t="s">
        <v>7803</v>
      </c>
      <c r="L3566" t="s">
        <v>7804</v>
      </c>
      <c r="M3566" t="s">
        <v>164</v>
      </c>
      <c r="N3566" t="s">
        <v>41</v>
      </c>
      <c r="O3566" t="s">
        <v>317</v>
      </c>
      <c r="P3566" t="s">
        <v>7805</v>
      </c>
      <c r="Q3566" t="s">
        <v>7806</v>
      </c>
      <c r="R3566" t="s">
        <v>7806</v>
      </c>
      <c r="S3566" t="s">
        <v>7806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428.5</v>
      </c>
      <c r="Z3566" s="6">
        <v>0</v>
      </c>
      <c r="AA3566" s="6">
        <v>300</v>
      </c>
      <c r="AB3566" s="6">
        <v>0</v>
      </c>
    </row>
    <row r="3567" spans="1:28" hidden="1" x14ac:dyDescent="0.2">
      <c r="A3567" s="4" t="s">
        <v>19414</v>
      </c>
      <c r="B3567" t="s">
        <v>19423</v>
      </c>
      <c r="C3567" s="5" t="s">
        <v>241</v>
      </c>
      <c r="D3567" t="s">
        <v>34</v>
      </c>
      <c r="E3567" t="s">
        <v>117</v>
      </c>
      <c r="F3567" t="s">
        <v>36</v>
      </c>
      <c r="G3567" t="s">
        <v>37</v>
      </c>
      <c r="H3567" t="s">
        <v>19424</v>
      </c>
      <c r="I3567" t="s">
        <v>31</v>
      </c>
      <c r="J3567" t="s">
        <v>12663</v>
      </c>
      <c r="K3567" t="s">
        <v>19425</v>
      </c>
      <c r="L3567" t="s">
        <v>19426</v>
      </c>
      <c r="M3567" t="s">
        <v>5444</v>
      </c>
      <c r="N3567" t="s">
        <v>101</v>
      </c>
      <c r="O3567" t="s">
        <v>19427</v>
      </c>
      <c r="P3567" t="s">
        <v>19428</v>
      </c>
      <c r="Q3567" t="s">
        <v>19429</v>
      </c>
      <c r="R3567" t="s">
        <v>19429</v>
      </c>
      <c r="S3567" t="s">
        <v>19429</v>
      </c>
      <c r="T3567" s="6">
        <v>0</v>
      </c>
      <c r="U3567" s="6">
        <v>0</v>
      </c>
      <c r="V3567" s="6">
        <v>0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</row>
    <row r="3568" spans="1:28" hidden="1" x14ac:dyDescent="0.2">
      <c r="A3568" s="4" t="s">
        <v>19414</v>
      </c>
      <c r="B3568" t="s">
        <v>19430</v>
      </c>
      <c r="C3568" s="5" t="s">
        <v>5459</v>
      </c>
      <c r="D3568" t="s">
        <v>34</v>
      </c>
      <c r="E3568" t="s">
        <v>117</v>
      </c>
      <c r="F3568" t="s">
        <v>36</v>
      </c>
      <c r="G3568" t="s">
        <v>37</v>
      </c>
      <c r="H3568" t="s">
        <v>13747</v>
      </c>
      <c r="I3568" t="s">
        <v>94</v>
      </c>
      <c r="J3568" t="s">
        <v>0</v>
      </c>
      <c r="K3568" t="s">
        <v>13747</v>
      </c>
      <c r="L3568" t="s">
        <v>17005</v>
      </c>
      <c r="M3568" t="s">
        <v>1972</v>
      </c>
      <c r="N3568" t="s">
        <v>1736</v>
      </c>
      <c r="O3568" t="s">
        <v>17006</v>
      </c>
      <c r="P3568" t="s">
        <v>0</v>
      </c>
      <c r="Q3568" t="s">
        <v>0</v>
      </c>
      <c r="R3568" t="s">
        <v>0</v>
      </c>
      <c r="S3568" t="s">
        <v>0</v>
      </c>
      <c r="T3568" s="6">
        <v>0</v>
      </c>
      <c r="U3568" s="6">
        <v>0</v>
      </c>
      <c r="V3568" s="6">
        <v>0</v>
      </c>
      <c r="W3568" s="6">
        <v>0</v>
      </c>
      <c r="X3568" s="6">
        <v>0</v>
      </c>
      <c r="Y3568" s="6">
        <v>0</v>
      </c>
      <c r="Z3568" s="6">
        <v>0</v>
      </c>
      <c r="AA3568" s="6">
        <v>0</v>
      </c>
      <c r="AB3568" s="6">
        <v>0</v>
      </c>
    </row>
    <row r="3569" spans="1:28" hidden="1" x14ac:dyDescent="0.2">
      <c r="A3569" s="4" t="s">
        <v>19414</v>
      </c>
      <c r="B3569" t="s">
        <v>19431</v>
      </c>
      <c r="C3569" s="5" t="s">
        <v>241</v>
      </c>
      <c r="D3569" t="s">
        <v>34</v>
      </c>
      <c r="E3569" t="s">
        <v>297</v>
      </c>
      <c r="F3569" t="s">
        <v>36</v>
      </c>
      <c r="G3569" t="s">
        <v>37</v>
      </c>
      <c r="H3569" t="s">
        <v>19432</v>
      </c>
      <c r="I3569" t="s">
        <v>94</v>
      </c>
      <c r="J3569" t="s">
        <v>0</v>
      </c>
      <c r="K3569" t="s">
        <v>19432</v>
      </c>
      <c r="L3569" t="s">
        <v>19433</v>
      </c>
      <c r="M3569" t="s">
        <v>432</v>
      </c>
      <c r="N3569" t="s">
        <v>41</v>
      </c>
      <c r="O3569" t="s">
        <v>19434</v>
      </c>
      <c r="P3569" t="s">
        <v>0</v>
      </c>
      <c r="Q3569" t="s">
        <v>19435</v>
      </c>
      <c r="R3569" t="s">
        <v>19435</v>
      </c>
      <c r="S3569" t="s">
        <v>0</v>
      </c>
      <c r="T3569" s="6">
        <v>0</v>
      </c>
      <c r="U3569" s="6">
        <v>0</v>
      </c>
      <c r="V3569" s="6">
        <v>0</v>
      </c>
      <c r="W3569" s="6">
        <v>0</v>
      </c>
      <c r="X3569" s="6">
        <v>0</v>
      </c>
      <c r="Y3569" s="6">
        <v>0</v>
      </c>
      <c r="Z3569" s="6">
        <v>0</v>
      </c>
      <c r="AA3569" s="6">
        <v>0</v>
      </c>
      <c r="AB3569" s="6">
        <v>0</v>
      </c>
    </row>
    <row r="3570" spans="1:28" x14ac:dyDescent="0.2">
      <c r="A3570" s="4" t="s">
        <v>19414</v>
      </c>
      <c r="B3570" t="s">
        <v>19436</v>
      </c>
      <c r="C3570" s="5" t="s">
        <v>241</v>
      </c>
      <c r="D3570" t="s">
        <v>34</v>
      </c>
      <c r="E3570" t="s">
        <v>297</v>
      </c>
      <c r="F3570" t="s">
        <v>36</v>
      </c>
      <c r="G3570" t="s">
        <v>37</v>
      </c>
      <c r="H3570" t="s">
        <v>19437</v>
      </c>
      <c r="I3570" t="s">
        <v>31</v>
      </c>
      <c r="J3570" t="s">
        <v>19438</v>
      </c>
      <c r="K3570" t="s">
        <v>19439</v>
      </c>
      <c r="L3570" t="s">
        <v>19440</v>
      </c>
      <c r="M3570" t="s">
        <v>1222</v>
      </c>
      <c r="N3570" t="s">
        <v>41</v>
      </c>
      <c r="O3570" t="s">
        <v>1166</v>
      </c>
      <c r="P3570" t="s">
        <v>19441</v>
      </c>
      <c r="Q3570" t="s">
        <v>19442</v>
      </c>
      <c r="R3570" t="s">
        <v>19442</v>
      </c>
      <c r="S3570" t="s">
        <v>19442</v>
      </c>
      <c r="T3570" s="6">
        <v>0</v>
      </c>
      <c r="U3570" s="6">
        <v>0</v>
      </c>
      <c r="V3570" s="6">
        <v>0</v>
      </c>
      <c r="W3570" s="6">
        <v>0</v>
      </c>
      <c r="X3570" s="6">
        <v>0</v>
      </c>
      <c r="Y3570" s="6">
        <v>0</v>
      </c>
      <c r="Z3570" s="6">
        <v>0</v>
      </c>
      <c r="AA3570" s="6">
        <v>0</v>
      </c>
      <c r="AB3570" s="6">
        <v>0</v>
      </c>
    </row>
    <row r="3571" spans="1:28" x14ac:dyDescent="0.2">
      <c r="A3571" s="4" t="s">
        <v>19414</v>
      </c>
      <c r="B3571" t="s">
        <v>19443</v>
      </c>
      <c r="C3571" s="5" t="s">
        <v>241</v>
      </c>
      <c r="D3571" t="s">
        <v>34</v>
      </c>
      <c r="E3571" t="s">
        <v>159</v>
      </c>
      <c r="F3571" t="s">
        <v>36</v>
      </c>
      <c r="G3571" t="s">
        <v>37</v>
      </c>
      <c r="H3571" t="s">
        <v>19444</v>
      </c>
      <c r="I3571" t="s">
        <v>31</v>
      </c>
      <c r="J3571" t="s">
        <v>198</v>
      </c>
      <c r="K3571" t="s">
        <v>19445</v>
      </c>
      <c r="L3571" t="s">
        <v>19446</v>
      </c>
      <c r="M3571" t="s">
        <v>834</v>
      </c>
      <c r="N3571" t="s">
        <v>41</v>
      </c>
      <c r="O3571" t="s">
        <v>19447</v>
      </c>
      <c r="P3571" t="s">
        <v>19448</v>
      </c>
      <c r="Q3571" t="s">
        <v>19449</v>
      </c>
      <c r="R3571" t="s">
        <v>0</v>
      </c>
      <c r="S3571" t="s">
        <v>19449</v>
      </c>
      <c r="T3571" s="6">
        <v>649</v>
      </c>
      <c r="U3571" s="6">
        <v>0</v>
      </c>
      <c r="V3571" s="6">
        <v>0</v>
      </c>
      <c r="W3571" s="6">
        <v>0</v>
      </c>
      <c r="X3571" s="6">
        <v>0</v>
      </c>
      <c r="Y3571" s="6">
        <v>141</v>
      </c>
      <c r="Z3571" s="6">
        <v>0</v>
      </c>
      <c r="AA3571" s="6">
        <v>0</v>
      </c>
      <c r="AB3571" s="6">
        <v>0</v>
      </c>
    </row>
    <row r="3572" spans="1:28" hidden="1" x14ac:dyDescent="0.2">
      <c r="A3572" s="4" t="s">
        <v>19450</v>
      </c>
      <c r="B3572" t="s">
        <v>19451</v>
      </c>
      <c r="C3572" s="5" t="s">
        <v>241</v>
      </c>
      <c r="D3572" t="s">
        <v>34</v>
      </c>
      <c r="E3572" t="s">
        <v>159</v>
      </c>
      <c r="F3572" t="s">
        <v>36</v>
      </c>
      <c r="G3572" t="s">
        <v>37</v>
      </c>
      <c r="H3572" t="s">
        <v>19452</v>
      </c>
      <c r="I3572" t="s">
        <v>31</v>
      </c>
      <c r="J3572" t="s">
        <v>2376</v>
      </c>
      <c r="K3572" t="s">
        <v>2586</v>
      </c>
      <c r="L3572" t="s">
        <v>19453</v>
      </c>
      <c r="M3572" t="s">
        <v>2072</v>
      </c>
      <c r="N3572" t="s">
        <v>41</v>
      </c>
      <c r="O3572" t="s">
        <v>19454</v>
      </c>
      <c r="P3572" t="s">
        <v>19455</v>
      </c>
      <c r="Q3572" t="s">
        <v>19456</v>
      </c>
      <c r="R3572" t="s">
        <v>19456</v>
      </c>
      <c r="S3572" t="s">
        <v>19456</v>
      </c>
      <c r="T3572" s="6">
        <v>0</v>
      </c>
      <c r="U3572" s="6">
        <v>0</v>
      </c>
      <c r="V3572" s="6">
        <v>0</v>
      </c>
      <c r="W3572" s="6">
        <v>0</v>
      </c>
      <c r="X3572" s="6">
        <v>0</v>
      </c>
      <c r="Y3572" s="6">
        <v>0</v>
      </c>
      <c r="Z3572" s="6">
        <v>0</v>
      </c>
      <c r="AA3572" s="6">
        <v>0</v>
      </c>
      <c r="AB3572" s="6">
        <v>0</v>
      </c>
    </row>
    <row r="3573" spans="1:28" hidden="1" x14ac:dyDescent="0.2">
      <c r="A3573" s="4" t="s">
        <v>19457</v>
      </c>
      <c r="B3573" t="s">
        <v>19458</v>
      </c>
      <c r="C3573" s="5" t="s">
        <v>241</v>
      </c>
      <c r="D3573" t="s">
        <v>34</v>
      </c>
      <c r="E3573" t="s">
        <v>117</v>
      </c>
      <c r="F3573" t="s">
        <v>36</v>
      </c>
      <c r="G3573" t="s">
        <v>37</v>
      </c>
      <c r="H3573" t="s">
        <v>19459</v>
      </c>
      <c r="I3573" t="s">
        <v>31</v>
      </c>
      <c r="J3573" t="s">
        <v>0</v>
      </c>
      <c r="K3573" t="s">
        <v>19459</v>
      </c>
      <c r="L3573" t="s">
        <v>19460</v>
      </c>
      <c r="M3573" t="s">
        <v>455</v>
      </c>
      <c r="N3573" t="s">
        <v>41</v>
      </c>
      <c r="O3573" t="s">
        <v>19461</v>
      </c>
      <c r="P3573" t="s">
        <v>0</v>
      </c>
      <c r="Q3573" t="s">
        <v>19462</v>
      </c>
      <c r="R3573" t="s">
        <v>0</v>
      </c>
      <c r="S3573" t="s">
        <v>19462</v>
      </c>
      <c r="T3573" s="6">
        <v>1695</v>
      </c>
      <c r="U3573" s="6">
        <v>0</v>
      </c>
      <c r="V3573" s="6">
        <v>0</v>
      </c>
      <c r="W3573" s="6">
        <v>0</v>
      </c>
      <c r="X3573" s="6">
        <v>0</v>
      </c>
      <c r="Y3573" s="6">
        <v>0</v>
      </c>
      <c r="Z3573" s="6">
        <v>0</v>
      </c>
      <c r="AA3573" s="6">
        <v>0</v>
      </c>
      <c r="AB3573" s="6">
        <v>0</v>
      </c>
    </row>
    <row r="3574" spans="1:28" x14ac:dyDescent="0.2">
      <c r="A3574" s="4" t="s">
        <v>19457</v>
      </c>
      <c r="B3574" t="s">
        <v>19463</v>
      </c>
      <c r="C3574" s="5" t="s">
        <v>241</v>
      </c>
      <c r="D3574" t="s">
        <v>34</v>
      </c>
      <c r="E3574" t="s">
        <v>179</v>
      </c>
      <c r="F3574" t="s">
        <v>36</v>
      </c>
      <c r="G3574" t="s">
        <v>37</v>
      </c>
      <c r="H3574" t="s">
        <v>19464</v>
      </c>
      <c r="I3574" t="s">
        <v>31</v>
      </c>
      <c r="J3574" t="s">
        <v>198</v>
      </c>
      <c r="K3574" t="s">
        <v>152</v>
      </c>
      <c r="L3574" t="s">
        <v>19465</v>
      </c>
      <c r="M3574" t="s">
        <v>164</v>
      </c>
      <c r="N3574" t="s">
        <v>41</v>
      </c>
      <c r="O3574" t="s">
        <v>19466</v>
      </c>
      <c r="P3574" t="s">
        <v>19467</v>
      </c>
      <c r="Q3574" t="s">
        <v>19468</v>
      </c>
      <c r="R3574" t="s">
        <v>19469</v>
      </c>
      <c r="S3574" t="s">
        <v>19470</v>
      </c>
      <c r="T3574" s="6">
        <v>2000</v>
      </c>
      <c r="U3574" s="6">
        <v>0</v>
      </c>
      <c r="V3574" s="6">
        <v>0</v>
      </c>
      <c r="W3574" s="6">
        <v>0</v>
      </c>
      <c r="X3574" s="6">
        <v>0</v>
      </c>
      <c r="Y3574" s="6">
        <v>0</v>
      </c>
      <c r="Z3574" s="6">
        <v>0</v>
      </c>
      <c r="AA3574" s="6">
        <v>0</v>
      </c>
      <c r="AB3574" s="6">
        <v>0</v>
      </c>
    </row>
    <row r="3575" spans="1:28" x14ac:dyDescent="0.2">
      <c r="A3575" s="4" t="s">
        <v>19457</v>
      </c>
      <c r="B3575" t="s">
        <v>19471</v>
      </c>
      <c r="C3575" s="5" t="s">
        <v>5459</v>
      </c>
      <c r="D3575" t="s">
        <v>34</v>
      </c>
      <c r="E3575" t="s">
        <v>127</v>
      </c>
      <c r="F3575" t="s">
        <v>36</v>
      </c>
      <c r="G3575" t="s">
        <v>86</v>
      </c>
      <c r="H3575" t="s">
        <v>19472</v>
      </c>
      <c r="I3575" t="s">
        <v>31</v>
      </c>
      <c r="J3575" t="s">
        <v>5577</v>
      </c>
      <c r="K3575" t="s">
        <v>12037</v>
      </c>
      <c r="L3575" t="s">
        <v>19473</v>
      </c>
      <c r="M3575" t="s">
        <v>1301</v>
      </c>
      <c r="N3575" t="s">
        <v>41</v>
      </c>
      <c r="O3575" t="s">
        <v>19474</v>
      </c>
      <c r="P3575" t="s">
        <v>19475</v>
      </c>
      <c r="Q3575" t="s">
        <v>19476</v>
      </c>
      <c r="R3575" t="s">
        <v>4789</v>
      </c>
      <c r="S3575" t="s">
        <v>19477</v>
      </c>
      <c r="T3575" s="6">
        <v>0</v>
      </c>
      <c r="U3575" s="6">
        <v>0</v>
      </c>
      <c r="V3575" s="6">
        <v>0</v>
      </c>
      <c r="W3575" s="6">
        <v>0</v>
      </c>
      <c r="X3575" s="6">
        <v>0</v>
      </c>
      <c r="Y3575" s="6">
        <v>50</v>
      </c>
      <c r="Z3575" s="6">
        <v>0</v>
      </c>
      <c r="AA3575" s="6">
        <v>0</v>
      </c>
      <c r="AB3575" s="6">
        <v>0</v>
      </c>
    </row>
    <row r="3576" spans="1:28" x14ac:dyDescent="0.2">
      <c r="A3576" s="4" t="s">
        <v>19478</v>
      </c>
      <c r="B3576" t="s">
        <v>19479</v>
      </c>
      <c r="C3576" s="5" t="s">
        <v>5459</v>
      </c>
      <c r="D3576" t="s">
        <v>34</v>
      </c>
      <c r="E3576" t="s">
        <v>117</v>
      </c>
      <c r="F3576" t="s">
        <v>36</v>
      </c>
      <c r="G3576" t="s">
        <v>37</v>
      </c>
      <c r="H3576" t="s">
        <v>9064</v>
      </c>
      <c r="I3576" t="s">
        <v>94</v>
      </c>
      <c r="J3576" t="s">
        <v>0</v>
      </c>
      <c r="K3576" t="s">
        <v>9064</v>
      </c>
      <c r="L3576" t="s">
        <v>19480</v>
      </c>
      <c r="M3576" t="s">
        <v>164</v>
      </c>
      <c r="N3576" t="s">
        <v>41</v>
      </c>
      <c r="O3576" t="s">
        <v>19481</v>
      </c>
      <c r="P3576" t="s">
        <v>19482</v>
      </c>
      <c r="Q3576" t="s">
        <v>10888</v>
      </c>
      <c r="R3576" t="s">
        <v>10889</v>
      </c>
      <c r="S3576" t="s">
        <v>9066</v>
      </c>
      <c r="T3576" s="6">
        <v>0</v>
      </c>
      <c r="U3576" s="6">
        <v>0</v>
      </c>
      <c r="V3576" s="6">
        <v>0</v>
      </c>
      <c r="W3576" s="6">
        <v>0</v>
      </c>
      <c r="X3576" s="6">
        <v>0</v>
      </c>
      <c r="Y3576" s="6">
        <v>0</v>
      </c>
      <c r="Z3576" s="6">
        <v>0</v>
      </c>
      <c r="AA3576" s="6">
        <v>0</v>
      </c>
      <c r="AB3576" s="6">
        <v>0</v>
      </c>
    </row>
    <row r="3577" spans="1:28" x14ac:dyDescent="0.2">
      <c r="A3577" s="4" t="s">
        <v>19478</v>
      </c>
      <c r="B3577" t="s">
        <v>19483</v>
      </c>
      <c r="C3577" s="5" t="s">
        <v>241</v>
      </c>
      <c r="D3577" t="s">
        <v>34</v>
      </c>
      <c r="E3577" t="s">
        <v>258</v>
      </c>
      <c r="F3577" t="s">
        <v>36</v>
      </c>
      <c r="G3577" t="s">
        <v>37</v>
      </c>
      <c r="H3577" t="s">
        <v>19484</v>
      </c>
      <c r="I3577" t="s">
        <v>31</v>
      </c>
      <c r="J3577" t="s">
        <v>0</v>
      </c>
      <c r="K3577" t="s">
        <v>19484</v>
      </c>
      <c r="L3577" t="s">
        <v>19485</v>
      </c>
      <c r="M3577" t="s">
        <v>132</v>
      </c>
      <c r="N3577" t="s">
        <v>41</v>
      </c>
      <c r="O3577" t="s">
        <v>6918</v>
      </c>
      <c r="P3577" t="s">
        <v>19486</v>
      </c>
      <c r="Q3577" t="s">
        <v>19487</v>
      </c>
      <c r="R3577" t="s">
        <v>0</v>
      </c>
      <c r="S3577" t="s">
        <v>19487</v>
      </c>
      <c r="T3577" s="6">
        <v>0</v>
      </c>
      <c r="U3577" s="6">
        <v>0</v>
      </c>
      <c r="V3577" s="6">
        <v>0</v>
      </c>
      <c r="W3577" s="6">
        <v>0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</row>
    <row r="3578" spans="1:28" hidden="1" x14ac:dyDescent="0.2">
      <c r="A3578" s="4" t="s">
        <v>19478</v>
      </c>
      <c r="B3578" t="s">
        <v>19488</v>
      </c>
      <c r="C3578" s="5" t="s">
        <v>241</v>
      </c>
      <c r="D3578" t="s">
        <v>34</v>
      </c>
      <c r="E3578" t="s">
        <v>189</v>
      </c>
      <c r="F3578" t="s">
        <v>36</v>
      </c>
      <c r="G3578" t="s">
        <v>37</v>
      </c>
      <c r="H3578" t="s">
        <v>13747</v>
      </c>
      <c r="I3578" t="s">
        <v>94</v>
      </c>
      <c r="J3578" t="s">
        <v>0</v>
      </c>
      <c r="K3578" t="s">
        <v>13747</v>
      </c>
      <c r="L3578" t="s">
        <v>17005</v>
      </c>
      <c r="M3578" t="s">
        <v>1972</v>
      </c>
      <c r="N3578" t="s">
        <v>1736</v>
      </c>
      <c r="O3578" t="s">
        <v>17006</v>
      </c>
      <c r="P3578" t="s">
        <v>0</v>
      </c>
      <c r="Q3578" t="s">
        <v>0</v>
      </c>
      <c r="R3578" t="s">
        <v>0</v>
      </c>
      <c r="S3578" t="s">
        <v>0</v>
      </c>
      <c r="T3578" s="6">
        <v>0</v>
      </c>
      <c r="U3578" s="6">
        <v>0</v>
      </c>
      <c r="V3578" s="6">
        <v>0</v>
      </c>
      <c r="W3578" s="6">
        <v>0</v>
      </c>
      <c r="X3578" s="6">
        <v>0</v>
      </c>
      <c r="Y3578" s="6">
        <v>0</v>
      </c>
      <c r="Z3578" s="6">
        <v>0</v>
      </c>
      <c r="AA3578" s="6">
        <v>0</v>
      </c>
      <c r="AB3578" s="6">
        <v>0</v>
      </c>
    </row>
    <row r="3579" spans="1:28" hidden="1" x14ac:dyDescent="0.2">
      <c r="A3579" s="4" t="s">
        <v>19478</v>
      </c>
      <c r="B3579" t="s">
        <v>19489</v>
      </c>
      <c r="C3579" s="5" t="s">
        <v>5459</v>
      </c>
      <c r="D3579" t="s">
        <v>34</v>
      </c>
      <c r="E3579" t="s">
        <v>46</v>
      </c>
      <c r="F3579" t="s">
        <v>36</v>
      </c>
      <c r="G3579" t="s">
        <v>37</v>
      </c>
      <c r="H3579" t="s">
        <v>19490</v>
      </c>
      <c r="I3579" t="s">
        <v>94</v>
      </c>
      <c r="J3579" t="s">
        <v>0</v>
      </c>
      <c r="K3579" t="s">
        <v>19490</v>
      </c>
      <c r="L3579" t="s">
        <v>19491</v>
      </c>
      <c r="M3579" t="s">
        <v>12953</v>
      </c>
      <c r="N3579" t="s">
        <v>653</v>
      </c>
      <c r="O3579" t="s">
        <v>19492</v>
      </c>
      <c r="P3579" t="s">
        <v>0</v>
      </c>
      <c r="Q3579" t="s">
        <v>19493</v>
      </c>
      <c r="R3579" t="s">
        <v>0</v>
      </c>
      <c r="S3579" t="s">
        <v>0</v>
      </c>
      <c r="T3579" s="6">
        <v>0</v>
      </c>
      <c r="U3579" s="6">
        <v>0</v>
      </c>
      <c r="V3579" s="6">
        <v>0</v>
      </c>
      <c r="W3579" s="6">
        <v>0</v>
      </c>
      <c r="X3579" s="6">
        <v>0</v>
      </c>
      <c r="Y3579" s="6">
        <v>0</v>
      </c>
      <c r="Z3579" s="6">
        <v>0</v>
      </c>
      <c r="AA3579" s="6">
        <v>0</v>
      </c>
      <c r="AB3579" s="6">
        <v>0</v>
      </c>
    </row>
    <row r="3580" spans="1:28" x14ac:dyDescent="0.2">
      <c r="A3580" s="4" t="s">
        <v>19478</v>
      </c>
      <c r="B3580" t="s">
        <v>19494</v>
      </c>
      <c r="C3580" s="5" t="s">
        <v>241</v>
      </c>
      <c r="D3580" t="s">
        <v>34</v>
      </c>
      <c r="E3580" t="s">
        <v>1234</v>
      </c>
      <c r="F3580" t="s">
        <v>1235</v>
      </c>
      <c r="G3580" t="s">
        <v>37</v>
      </c>
      <c r="H3580" t="s">
        <v>19495</v>
      </c>
      <c r="I3580" t="s">
        <v>31</v>
      </c>
      <c r="J3580" t="s">
        <v>6286</v>
      </c>
      <c r="K3580" t="s">
        <v>19496</v>
      </c>
      <c r="L3580" t="s">
        <v>19497</v>
      </c>
      <c r="M3580" t="s">
        <v>227</v>
      </c>
      <c r="N3580" t="s">
        <v>41</v>
      </c>
      <c r="O3580" t="s">
        <v>19498</v>
      </c>
      <c r="P3580" t="s">
        <v>19499</v>
      </c>
      <c r="Q3580" t="s">
        <v>19500</v>
      </c>
      <c r="R3580" t="s">
        <v>19500</v>
      </c>
      <c r="S3580" t="s">
        <v>0</v>
      </c>
      <c r="T3580" s="6">
        <v>0</v>
      </c>
      <c r="U3580" s="6">
        <v>0</v>
      </c>
      <c r="V3580" s="6">
        <v>0</v>
      </c>
      <c r="W3580" s="6">
        <v>0</v>
      </c>
      <c r="X3580" s="6">
        <v>0</v>
      </c>
      <c r="Y3580" s="6">
        <v>0</v>
      </c>
      <c r="Z3580" s="6">
        <v>0</v>
      </c>
      <c r="AA3580" s="6">
        <v>0</v>
      </c>
      <c r="AB3580" s="6">
        <v>0</v>
      </c>
    </row>
    <row r="3581" spans="1:28" x14ac:dyDescent="0.2">
      <c r="A3581" s="4" t="s">
        <v>19501</v>
      </c>
      <c r="B3581" t="s">
        <v>19502</v>
      </c>
      <c r="C3581" s="5" t="s">
        <v>241</v>
      </c>
      <c r="D3581" t="s">
        <v>34</v>
      </c>
      <c r="E3581" t="s">
        <v>189</v>
      </c>
      <c r="F3581" t="s">
        <v>36</v>
      </c>
      <c r="G3581" t="s">
        <v>37</v>
      </c>
      <c r="H3581" t="s">
        <v>19503</v>
      </c>
      <c r="I3581" t="s">
        <v>31</v>
      </c>
      <c r="J3581" t="s">
        <v>0</v>
      </c>
      <c r="K3581" t="s">
        <v>19503</v>
      </c>
      <c r="L3581" t="s">
        <v>19504</v>
      </c>
      <c r="M3581" t="s">
        <v>71</v>
      </c>
      <c r="N3581" t="s">
        <v>41</v>
      </c>
      <c r="O3581" t="s">
        <v>19505</v>
      </c>
      <c r="P3581" t="s">
        <v>19506</v>
      </c>
      <c r="Q3581" t="s">
        <v>19507</v>
      </c>
      <c r="R3581" t="s">
        <v>19508</v>
      </c>
      <c r="S3581" t="s">
        <v>19507</v>
      </c>
      <c r="T3581" s="6">
        <v>1500</v>
      </c>
      <c r="U3581" s="6">
        <v>0</v>
      </c>
      <c r="V3581" s="6">
        <v>0</v>
      </c>
      <c r="W3581" s="6">
        <v>0</v>
      </c>
      <c r="X3581" s="6">
        <v>0</v>
      </c>
      <c r="Y3581" s="6">
        <v>0</v>
      </c>
      <c r="Z3581" s="6">
        <v>0</v>
      </c>
      <c r="AA3581" s="6">
        <v>0</v>
      </c>
      <c r="AB3581" s="6">
        <v>0</v>
      </c>
    </row>
    <row r="3582" spans="1:28" x14ac:dyDescent="0.2">
      <c r="A3582" s="4" t="s">
        <v>19501</v>
      </c>
      <c r="B3582" t="s">
        <v>19509</v>
      </c>
      <c r="C3582" s="5" t="s">
        <v>241</v>
      </c>
      <c r="D3582" t="s">
        <v>34</v>
      </c>
      <c r="E3582" t="s">
        <v>127</v>
      </c>
      <c r="F3582" t="s">
        <v>36</v>
      </c>
      <c r="G3582" t="s">
        <v>37</v>
      </c>
      <c r="H3582" t="s">
        <v>19510</v>
      </c>
      <c r="I3582" t="s">
        <v>31</v>
      </c>
      <c r="J3582" t="s">
        <v>198</v>
      </c>
      <c r="K3582" t="s">
        <v>12430</v>
      </c>
      <c r="L3582" t="s">
        <v>19511</v>
      </c>
      <c r="M3582" t="s">
        <v>19512</v>
      </c>
      <c r="N3582" t="s">
        <v>41</v>
      </c>
      <c r="O3582" t="s">
        <v>19513</v>
      </c>
      <c r="P3582" t="s">
        <v>0</v>
      </c>
      <c r="Q3582" t="s">
        <v>19514</v>
      </c>
      <c r="R3582" t="s">
        <v>0</v>
      </c>
      <c r="S3582" t="s">
        <v>19514</v>
      </c>
      <c r="T3582" s="6">
        <v>1000</v>
      </c>
      <c r="U3582" s="6">
        <v>0</v>
      </c>
      <c r="V3582" s="6">
        <v>0</v>
      </c>
      <c r="W3582" s="6">
        <v>0</v>
      </c>
      <c r="X3582" s="6">
        <v>0</v>
      </c>
      <c r="Y3582" s="6">
        <v>391</v>
      </c>
      <c r="Z3582" s="6">
        <v>0</v>
      </c>
      <c r="AA3582" s="6">
        <v>0</v>
      </c>
      <c r="AB3582" s="6">
        <v>0</v>
      </c>
    </row>
    <row r="3583" spans="1:28" x14ac:dyDescent="0.2">
      <c r="A3583" s="4" t="s">
        <v>19515</v>
      </c>
      <c r="B3583" t="s">
        <v>19516</v>
      </c>
      <c r="C3583" s="5" t="s">
        <v>241</v>
      </c>
      <c r="D3583" t="s">
        <v>34</v>
      </c>
      <c r="E3583" t="s">
        <v>297</v>
      </c>
      <c r="F3583" t="s">
        <v>36</v>
      </c>
      <c r="G3583" t="s">
        <v>37</v>
      </c>
      <c r="H3583" t="s">
        <v>1967</v>
      </c>
      <c r="I3583" t="s">
        <v>94</v>
      </c>
      <c r="J3583" t="s">
        <v>0</v>
      </c>
      <c r="K3583" t="s">
        <v>1967</v>
      </c>
      <c r="L3583" t="s">
        <v>478</v>
      </c>
      <c r="M3583" t="s">
        <v>164</v>
      </c>
      <c r="N3583" t="s">
        <v>41</v>
      </c>
      <c r="O3583" t="s">
        <v>479</v>
      </c>
      <c r="P3583" t="s">
        <v>0</v>
      </c>
      <c r="Q3583" t="s">
        <v>481</v>
      </c>
      <c r="R3583" t="s">
        <v>481</v>
      </c>
      <c r="S3583" t="s">
        <v>8025</v>
      </c>
      <c r="T3583" s="6">
        <v>0</v>
      </c>
      <c r="U3583" s="6">
        <v>0</v>
      </c>
      <c r="V3583" s="6">
        <v>0</v>
      </c>
      <c r="W3583" s="6">
        <v>0</v>
      </c>
      <c r="X3583" s="6">
        <v>0</v>
      </c>
      <c r="Y3583" s="6">
        <v>0</v>
      </c>
      <c r="Z3583" s="6">
        <v>0</v>
      </c>
      <c r="AA3583" s="6">
        <v>0</v>
      </c>
      <c r="AB3583" s="6">
        <v>0</v>
      </c>
    </row>
    <row r="3584" spans="1:28" x14ac:dyDescent="0.2">
      <c r="A3584" s="4" t="s">
        <v>19515</v>
      </c>
      <c r="B3584" t="s">
        <v>19517</v>
      </c>
      <c r="C3584" s="5" t="s">
        <v>241</v>
      </c>
      <c r="D3584" t="s">
        <v>34</v>
      </c>
      <c r="E3584" t="s">
        <v>127</v>
      </c>
      <c r="F3584" t="s">
        <v>36</v>
      </c>
      <c r="G3584" t="s">
        <v>37</v>
      </c>
      <c r="H3584" t="s">
        <v>15101</v>
      </c>
      <c r="I3584" t="s">
        <v>31</v>
      </c>
      <c r="J3584" t="s">
        <v>461</v>
      </c>
      <c r="K3584" t="s">
        <v>15102</v>
      </c>
      <c r="L3584" t="s">
        <v>15103</v>
      </c>
      <c r="M3584" t="s">
        <v>1222</v>
      </c>
      <c r="N3584" t="s">
        <v>41</v>
      </c>
      <c r="O3584" t="s">
        <v>19518</v>
      </c>
      <c r="P3584" t="s">
        <v>15104</v>
      </c>
      <c r="Q3584" t="s">
        <v>15105</v>
      </c>
      <c r="R3584" t="s">
        <v>15106</v>
      </c>
      <c r="S3584" t="s">
        <v>15105</v>
      </c>
      <c r="T3584" s="6">
        <v>0</v>
      </c>
      <c r="U3584" s="6">
        <v>0</v>
      </c>
      <c r="V3584" s="6">
        <v>0</v>
      </c>
      <c r="W3584" s="6">
        <v>0</v>
      </c>
      <c r="X3584" s="6">
        <v>0</v>
      </c>
      <c r="Y3584" s="6">
        <v>0</v>
      </c>
      <c r="Z3584" s="6">
        <v>0</v>
      </c>
      <c r="AA3584" s="6">
        <v>0</v>
      </c>
      <c r="AB3584" s="6">
        <v>0</v>
      </c>
    </row>
    <row r="3585" spans="1:28" x14ac:dyDescent="0.2">
      <c r="A3585" s="4" t="s">
        <v>19515</v>
      </c>
      <c r="B3585" t="s">
        <v>19519</v>
      </c>
      <c r="C3585" s="5" t="s">
        <v>241</v>
      </c>
      <c r="D3585" t="s">
        <v>34</v>
      </c>
      <c r="E3585" t="s">
        <v>297</v>
      </c>
      <c r="F3585" t="s">
        <v>36</v>
      </c>
      <c r="G3585" t="s">
        <v>37</v>
      </c>
      <c r="H3585" t="s">
        <v>1967</v>
      </c>
      <c r="I3585" t="s">
        <v>94</v>
      </c>
      <c r="J3585" t="s">
        <v>0</v>
      </c>
      <c r="K3585" t="s">
        <v>1967</v>
      </c>
      <c r="L3585" t="s">
        <v>478</v>
      </c>
      <c r="M3585" t="s">
        <v>164</v>
      </c>
      <c r="N3585" t="s">
        <v>41</v>
      </c>
      <c r="O3585" t="s">
        <v>479</v>
      </c>
      <c r="P3585" t="s">
        <v>0</v>
      </c>
      <c r="Q3585" t="s">
        <v>481</v>
      </c>
      <c r="R3585" t="s">
        <v>481</v>
      </c>
      <c r="S3585" t="s">
        <v>8025</v>
      </c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  <c r="Z3585" s="6">
        <v>0</v>
      </c>
      <c r="AA3585" s="6">
        <v>0</v>
      </c>
      <c r="AB3585" s="6">
        <v>0</v>
      </c>
    </row>
    <row r="3586" spans="1:28" hidden="1" x14ac:dyDescent="0.2">
      <c r="A3586" s="4" t="s">
        <v>19520</v>
      </c>
      <c r="B3586" t="s">
        <v>19521</v>
      </c>
      <c r="C3586" s="5" t="s">
        <v>241</v>
      </c>
      <c r="D3586" t="s">
        <v>34</v>
      </c>
      <c r="E3586" t="s">
        <v>297</v>
      </c>
      <c r="F3586" t="s">
        <v>36</v>
      </c>
      <c r="G3586" t="s">
        <v>37</v>
      </c>
      <c r="H3586" t="s">
        <v>13747</v>
      </c>
      <c r="I3586" t="s">
        <v>94</v>
      </c>
      <c r="J3586" t="s">
        <v>0</v>
      </c>
      <c r="K3586" t="s">
        <v>13747</v>
      </c>
      <c r="L3586" t="s">
        <v>17005</v>
      </c>
      <c r="M3586" t="s">
        <v>1972</v>
      </c>
      <c r="N3586" t="s">
        <v>1736</v>
      </c>
      <c r="O3586" t="s">
        <v>17006</v>
      </c>
      <c r="P3586" t="s">
        <v>0</v>
      </c>
      <c r="Q3586" t="s">
        <v>0</v>
      </c>
      <c r="R3586" t="s">
        <v>0</v>
      </c>
      <c r="S3586" t="s">
        <v>0</v>
      </c>
      <c r="T3586" s="6">
        <v>0</v>
      </c>
      <c r="U3586" s="6">
        <v>0</v>
      </c>
      <c r="V3586" s="6">
        <v>0</v>
      </c>
      <c r="W3586" s="6">
        <v>0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</row>
    <row r="3587" spans="1:28" x14ac:dyDescent="0.2">
      <c r="A3587" s="4" t="s">
        <v>19520</v>
      </c>
      <c r="B3587" t="s">
        <v>19522</v>
      </c>
      <c r="C3587" s="5" t="s">
        <v>241</v>
      </c>
      <c r="D3587" t="s">
        <v>34</v>
      </c>
      <c r="E3587" t="s">
        <v>297</v>
      </c>
      <c r="F3587" t="s">
        <v>36</v>
      </c>
      <c r="G3587" t="s">
        <v>37</v>
      </c>
      <c r="H3587" t="s">
        <v>17879</v>
      </c>
      <c r="I3587" t="s">
        <v>31</v>
      </c>
      <c r="J3587" t="s">
        <v>0</v>
      </c>
      <c r="K3587" t="s">
        <v>17879</v>
      </c>
      <c r="L3587" t="s">
        <v>17880</v>
      </c>
      <c r="M3587" t="s">
        <v>71</v>
      </c>
      <c r="N3587" t="s">
        <v>41</v>
      </c>
      <c r="O3587" t="s">
        <v>19523</v>
      </c>
      <c r="P3587" t="s">
        <v>19524</v>
      </c>
      <c r="Q3587" t="s">
        <v>17881</v>
      </c>
      <c r="R3587" t="s">
        <v>0</v>
      </c>
      <c r="S3587" t="s">
        <v>17881</v>
      </c>
      <c r="T3587" s="6">
        <v>1500</v>
      </c>
      <c r="U3587" s="6">
        <v>0</v>
      </c>
      <c r="V3587" s="6">
        <v>0</v>
      </c>
      <c r="W3587" s="6">
        <v>0</v>
      </c>
      <c r="X3587" s="6">
        <v>0</v>
      </c>
      <c r="Y3587" s="6">
        <v>420</v>
      </c>
      <c r="Z3587" s="6">
        <v>0</v>
      </c>
      <c r="AA3587" s="6">
        <v>0</v>
      </c>
      <c r="AB3587" s="6">
        <v>0</v>
      </c>
    </row>
    <row r="3588" spans="1:28" hidden="1" x14ac:dyDescent="0.2">
      <c r="A3588" s="4" t="s">
        <v>19520</v>
      </c>
      <c r="B3588" t="s">
        <v>19525</v>
      </c>
      <c r="C3588" s="5" t="s">
        <v>241</v>
      </c>
      <c r="D3588" t="s">
        <v>34</v>
      </c>
      <c r="E3588" t="s">
        <v>159</v>
      </c>
      <c r="F3588" t="s">
        <v>36</v>
      </c>
      <c r="G3588" t="s">
        <v>37</v>
      </c>
      <c r="H3588" t="s">
        <v>19526</v>
      </c>
      <c r="I3588" t="s">
        <v>31</v>
      </c>
      <c r="J3588" t="s">
        <v>429</v>
      </c>
      <c r="K3588" t="s">
        <v>19527</v>
      </c>
      <c r="L3588" t="s">
        <v>19528</v>
      </c>
      <c r="M3588" t="s">
        <v>6219</v>
      </c>
      <c r="N3588" t="s">
        <v>41</v>
      </c>
      <c r="O3588" t="s">
        <v>19529</v>
      </c>
      <c r="P3588" t="s">
        <v>19530</v>
      </c>
      <c r="Q3588" t="s">
        <v>19531</v>
      </c>
      <c r="R3588" t="s">
        <v>19531</v>
      </c>
      <c r="S3588" t="s">
        <v>19531</v>
      </c>
      <c r="T3588" s="6">
        <v>1000</v>
      </c>
      <c r="U3588" s="6">
        <v>0</v>
      </c>
      <c r="V3588" s="6">
        <v>0</v>
      </c>
      <c r="W3588" s="6">
        <v>0</v>
      </c>
      <c r="X3588" s="6">
        <v>0</v>
      </c>
      <c r="Y3588" s="6">
        <v>420</v>
      </c>
      <c r="Z3588" s="6">
        <v>0</v>
      </c>
      <c r="AA3588" s="6">
        <v>0</v>
      </c>
      <c r="AB3588" s="6">
        <v>0</v>
      </c>
    </row>
    <row r="3589" spans="1:28" x14ac:dyDescent="0.2">
      <c r="A3589" s="4" t="s">
        <v>19520</v>
      </c>
      <c r="B3589" t="s">
        <v>19532</v>
      </c>
      <c r="C3589" s="5" t="s">
        <v>241</v>
      </c>
      <c r="D3589" t="s">
        <v>34</v>
      </c>
      <c r="E3589" t="s">
        <v>341</v>
      </c>
      <c r="F3589" t="s">
        <v>36</v>
      </c>
      <c r="G3589" t="s">
        <v>37</v>
      </c>
      <c r="H3589" t="s">
        <v>19533</v>
      </c>
      <c r="I3589" t="s">
        <v>31</v>
      </c>
      <c r="J3589" t="s">
        <v>19534</v>
      </c>
      <c r="K3589" t="s">
        <v>19535</v>
      </c>
      <c r="L3589" t="s">
        <v>19536</v>
      </c>
      <c r="M3589" t="s">
        <v>164</v>
      </c>
      <c r="N3589" t="s">
        <v>41</v>
      </c>
      <c r="O3589" t="s">
        <v>317</v>
      </c>
      <c r="P3589" t="s">
        <v>19537</v>
      </c>
      <c r="Q3589" t="s">
        <v>19538</v>
      </c>
      <c r="R3589" t="s">
        <v>19538</v>
      </c>
      <c r="S3589" t="s">
        <v>19539</v>
      </c>
      <c r="T3589" s="6">
        <v>2500</v>
      </c>
      <c r="U3589" s="6">
        <v>0</v>
      </c>
      <c r="V3589" s="6">
        <v>0</v>
      </c>
      <c r="W3589" s="6">
        <v>0</v>
      </c>
      <c r="X3589" s="6">
        <v>0</v>
      </c>
      <c r="Y3589" s="6">
        <v>428.5</v>
      </c>
      <c r="Z3589" s="6">
        <v>0</v>
      </c>
      <c r="AA3589" s="6">
        <v>0</v>
      </c>
      <c r="AB3589" s="6">
        <v>0</v>
      </c>
    </row>
    <row r="3590" spans="1:28" x14ac:dyDescent="0.2">
      <c r="A3590" s="4" t="s">
        <v>19540</v>
      </c>
      <c r="B3590" t="s">
        <v>19541</v>
      </c>
      <c r="C3590" s="5" t="s">
        <v>241</v>
      </c>
      <c r="D3590" t="s">
        <v>34</v>
      </c>
      <c r="E3590" t="s">
        <v>341</v>
      </c>
      <c r="F3590" t="s">
        <v>36</v>
      </c>
      <c r="G3590" t="s">
        <v>86</v>
      </c>
      <c r="H3590" t="s">
        <v>19542</v>
      </c>
      <c r="I3590" t="s">
        <v>31</v>
      </c>
      <c r="J3590" t="s">
        <v>1685</v>
      </c>
      <c r="K3590" t="s">
        <v>19543</v>
      </c>
      <c r="L3590" t="s">
        <v>19544</v>
      </c>
      <c r="M3590" t="s">
        <v>227</v>
      </c>
      <c r="N3590" t="s">
        <v>41</v>
      </c>
      <c r="O3590" t="s">
        <v>4308</v>
      </c>
      <c r="P3590" t="s">
        <v>19545</v>
      </c>
      <c r="Q3590" t="s">
        <v>19546</v>
      </c>
      <c r="R3590" t="s">
        <v>19547</v>
      </c>
      <c r="S3590" t="s">
        <v>0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  <c r="AB3590" s="6">
        <v>0</v>
      </c>
    </row>
    <row r="3591" spans="1:28" x14ac:dyDescent="0.2">
      <c r="A3591" s="4" t="s">
        <v>19540</v>
      </c>
      <c r="B3591" t="s">
        <v>19548</v>
      </c>
      <c r="C3591" s="5" t="s">
        <v>241</v>
      </c>
      <c r="D3591" t="s">
        <v>34</v>
      </c>
      <c r="E3591" t="s">
        <v>159</v>
      </c>
      <c r="F3591" t="s">
        <v>36</v>
      </c>
      <c r="G3591" t="s">
        <v>37</v>
      </c>
      <c r="H3591" t="s">
        <v>19549</v>
      </c>
      <c r="I3591" t="s">
        <v>31</v>
      </c>
      <c r="J3591" t="s">
        <v>9801</v>
      </c>
      <c r="K3591" t="s">
        <v>19550</v>
      </c>
      <c r="L3591" t="s">
        <v>19551</v>
      </c>
      <c r="M3591" t="s">
        <v>71</v>
      </c>
      <c r="N3591" t="s">
        <v>41</v>
      </c>
      <c r="O3591" t="s">
        <v>19552</v>
      </c>
      <c r="P3591" t="s">
        <v>19553</v>
      </c>
      <c r="Q3591" t="s">
        <v>19554</v>
      </c>
      <c r="R3591" t="s">
        <v>19555</v>
      </c>
      <c r="S3591" t="s">
        <v>19554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859</v>
      </c>
      <c r="Z3591" s="6">
        <v>0</v>
      </c>
      <c r="AA3591" s="6">
        <v>0</v>
      </c>
      <c r="AB3591" s="6">
        <v>0</v>
      </c>
    </row>
    <row r="3592" spans="1:28" hidden="1" x14ac:dyDescent="0.2">
      <c r="A3592" s="4" t="s">
        <v>19556</v>
      </c>
      <c r="B3592" t="s">
        <v>19557</v>
      </c>
      <c r="C3592" s="5" t="s">
        <v>5459</v>
      </c>
      <c r="D3592" t="s">
        <v>34</v>
      </c>
      <c r="E3592" t="s">
        <v>285</v>
      </c>
      <c r="F3592" t="s">
        <v>36</v>
      </c>
      <c r="G3592" t="s">
        <v>37</v>
      </c>
      <c r="H3592" t="s">
        <v>19558</v>
      </c>
      <c r="I3592" t="s">
        <v>31</v>
      </c>
      <c r="J3592" t="s">
        <v>0</v>
      </c>
      <c r="K3592" t="s">
        <v>19558</v>
      </c>
      <c r="L3592" t="s">
        <v>19559</v>
      </c>
      <c r="M3592" t="s">
        <v>19560</v>
      </c>
      <c r="N3592" t="s">
        <v>5472</v>
      </c>
      <c r="O3592" t="s">
        <v>19561</v>
      </c>
      <c r="P3592" t="s">
        <v>19562</v>
      </c>
      <c r="Q3592" t="s">
        <v>19563</v>
      </c>
      <c r="R3592" t="s">
        <v>0</v>
      </c>
      <c r="S3592" t="s">
        <v>0</v>
      </c>
      <c r="T3592" s="6">
        <v>0</v>
      </c>
      <c r="U3592" s="6">
        <v>0</v>
      </c>
      <c r="V3592" s="6">
        <v>0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</row>
    <row r="3593" spans="1:28" x14ac:dyDescent="0.2">
      <c r="A3593" s="4" t="s">
        <v>19556</v>
      </c>
      <c r="B3593" t="s">
        <v>19564</v>
      </c>
      <c r="C3593" s="5" t="s">
        <v>241</v>
      </c>
      <c r="D3593" t="s">
        <v>34</v>
      </c>
      <c r="E3593" t="s">
        <v>341</v>
      </c>
      <c r="F3593" t="s">
        <v>36</v>
      </c>
      <c r="G3593" t="s">
        <v>37</v>
      </c>
      <c r="H3593" t="s">
        <v>5621</v>
      </c>
      <c r="I3593" t="s">
        <v>31</v>
      </c>
      <c r="J3593" t="s">
        <v>343</v>
      </c>
      <c r="K3593" t="s">
        <v>5622</v>
      </c>
      <c r="L3593" t="s">
        <v>5623</v>
      </c>
      <c r="M3593" t="s">
        <v>71</v>
      </c>
      <c r="N3593" t="s">
        <v>41</v>
      </c>
      <c r="O3593" t="s">
        <v>2062</v>
      </c>
      <c r="P3593" t="s">
        <v>19565</v>
      </c>
      <c r="Q3593" t="s">
        <v>5626</v>
      </c>
      <c r="R3593" t="s">
        <v>5626</v>
      </c>
      <c r="S3593" t="s">
        <v>5626</v>
      </c>
      <c r="T3593" s="6">
        <v>1557</v>
      </c>
      <c r="U3593" s="6">
        <v>0</v>
      </c>
      <c r="V3593" s="6">
        <v>0</v>
      </c>
      <c r="W3593" s="6">
        <v>0</v>
      </c>
      <c r="X3593" s="6">
        <v>0</v>
      </c>
      <c r="Y3593" s="6">
        <v>559</v>
      </c>
      <c r="Z3593" s="6">
        <v>0</v>
      </c>
      <c r="AA3593" s="6">
        <v>0</v>
      </c>
      <c r="AB3593" s="6">
        <v>0</v>
      </c>
    </row>
    <row r="3594" spans="1:28" x14ac:dyDescent="0.2">
      <c r="A3594" s="4" t="s">
        <v>19556</v>
      </c>
      <c r="B3594" t="s">
        <v>19566</v>
      </c>
      <c r="C3594" s="5" t="s">
        <v>5459</v>
      </c>
      <c r="D3594" t="s">
        <v>34</v>
      </c>
      <c r="E3594" t="s">
        <v>179</v>
      </c>
      <c r="F3594" t="s">
        <v>36</v>
      </c>
      <c r="G3594" t="s">
        <v>37</v>
      </c>
      <c r="H3594" t="s">
        <v>19567</v>
      </c>
      <c r="I3594" t="s">
        <v>31</v>
      </c>
      <c r="J3594" t="s">
        <v>1724</v>
      </c>
      <c r="K3594" t="s">
        <v>19568</v>
      </c>
      <c r="L3594" t="s">
        <v>19569</v>
      </c>
      <c r="M3594" t="s">
        <v>834</v>
      </c>
      <c r="N3594" t="s">
        <v>41</v>
      </c>
      <c r="O3594" t="s">
        <v>19570</v>
      </c>
      <c r="P3594" t="s">
        <v>19571</v>
      </c>
      <c r="Q3594" t="s">
        <v>19572</v>
      </c>
      <c r="R3594" t="s">
        <v>0</v>
      </c>
      <c r="S3594" t="s">
        <v>19573</v>
      </c>
      <c r="T3594" s="6">
        <v>1500</v>
      </c>
      <c r="U3594" s="6">
        <v>0</v>
      </c>
      <c r="V3594" s="6">
        <v>0</v>
      </c>
      <c r="W3594" s="6">
        <v>0</v>
      </c>
      <c r="X3594" s="6">
        <v>0</v>
      </c>
      <c r="Y3594" s="6">
        <v>0</v>
      </c>
      <c r="Z3594" s="6">
        <v>0</v>
      </c>
      <c r="AA3594" s="6">
        <v>0</v>
      </c>
      <c r="AB3594" s="6">
        <v>0</v>
      </c>
    </row>
    <row r="3595" spans="1:28" hidden="1" x14ac:dyDescent="0.2">
      <c r="A3595" s="4" t="s">
        <v>19556</v>
      </c>
      <c r="B3595" t="s">
        <v>19574</v>
      </c>
      <c r="C3595" s="5" t="s">
        <v>241</v>
      </c>
      <c r="D3595" t="s">
        <v>34</v>
      </c>
      <c r="E3595" t="s">
        <v>179</v>
      </c>
      <c r="F3595" t="s">
        <v>36</v>
      </c>
      <c r="G3595" t="s">
        <v>37</v>
      </c>
      <c r="H3595" t="s">
        <v>17355</v>
      </c>
      <c r="I3595" t="s">
        <v>94</v>
      </c>
      <c r="J3595" t="s">
        <v>0</v>
      </c>
      <c r="K3595" t="s">
        <v>17355</v>
      </c>
      <c r="L3595" t="s">
        <v>17356</v>
      </c>
      <c r="M3595" t="s">
        <v>17357</v>
      </c>
      <c r="N3595" t="s">
        <v>947</v>
      </c>
      <c r="O3595" t="s">
        <v>17358</v>
      </c>
      <c r="P3595" t="s">
        <v>19575</v>
      </c>
      <c r="Q3595" t="s">
        <v>0</v>
      </c>
      <c r="R3595" t="s">
        <v>0</v>
      </c>
      <c r="S3595" t="s">
        <v>0</v>
      </c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  <c r="Z3595" s="6">
        <v>0</v>
      </c>
      <c r="AA3595" s="6">
        <v>0</v>
      </c>
      <c r="AB3595" s="6">
        <v>0</v>
      </c>
    </row>
    <row r="3596" spans="1:28" x14ac:dyDescent="0.2">
      <c r="A3596" s="4" t="s">
        <v>19576</v>
      </c>
      <c r="B3596" t="s">
        <v>19577</v>
      </c>
      <c r="C3596" s="5" t="s">
        <v>241</v>
      </c>
      <c r="D3596" t="s">
        <v>34</v>
      </c>
      <c r="E3596" t="s">
        <v>46</v>
      </c>
      <c r="F3596" t="s">
        <v>36</v>
      </c>
      <c r="G3596" t="s">
        <v>37</v>
      </c>
      <c r="H3596" t="s">
        <v>3242</v>
      </c>
      <c r="I3596" t="s">
        <v>94</v>
      </c>
      <c r="J3596" t="s">
        <v>0</v>
      </c>
      <c r="K3596" t="s">
        <v>3242</v>
      </c>
      <c r="L3596" t="s">
        <v>3243</v>
      </c>
      <c r="M3596" t="s">
        <v>931</v>
      </c>
      <c r="N3596" t="s">
        <v>41</v>
      </c>
      <c r="O3596" t="s">
        <v>3244</v>
      </c>
      <c r="P3596" t="s">
        <v>0</v>
      </c>
      <c r="Q3596" t="s">
        <v>3245</v>
      </c>
      <c r="R3596" t="s">
        <v>0</v>
      </c>
      <c r="S3596" t="s">
        <v>0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</row>
    <row r="3597" spans="1:28" hidden="1" x14ac:dyDescent="0.2">
      <c r="A3597" s="4" t="s">
        <v>19576</v>
      </c>
      <c r="B3597" t="s">
        <v>19578</v>
      </c>
      <c r="C3597" s="5" t="s">
        <v>241</v>
      </c>
      <c r="D3597" t="s">
        <v>34</v>
      </c>
      <c r="E3597" t="s">
        <v>8270</v>
      </c>
      <c r="F3597" t="s">
        <v>36</v>
      </c>
      <c r="G3597" t="s">
        <v>37</v>
      </c>
      <c r="H3597" t="s">
        <v>16372</v>
      </c>
      <c r="I3597" t="s">
        <v>94</v>
      </c>
      <c r="J3597" t="s">
        <v>0</v>
      </c>
      <c r="K3597" t="s">
        <v>16372</v>
      </c>
      <c r="L3597" t="s">
        <v>16373</v>
      </c>
      <c r="M3597" t="s">
        <v>1434</v>
      </c>
      <c r="N3597" t="s">
        <v>101</v>
      </c>
      <c r="O3597" t="s">
        <v>16374</v>
      </c>
      <c r="P3597" t="s">
        <v>16375</v>
      </c>
      <c r="Q3597" t="s">
        <v>16376</v>
      </c>
      <c r="R3597" t="s">
        <v>16376</v>
      </c>
      <c r="S3597" t="s">
        <v>16377</v>
      </c>
      <c r="T3597" s="6">
        <v>0</v>
      </c>
      <c r="U3597" s="6">
        <v>0</v>
      </c>
      <c r="V3597" s="6">
        <v>0</v>
      </c>
      <c r="W3597" s="6">
        <v>0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</row>
    <row r="3598" spans="1:28" x14ac:dyDescent="0.2">
      <c r="A3598" s="4" t="s">
        <v>19576</v>
      </c>
      <c r="B3598" t="s">
        <v>19579</v>
      </c>
      <c r="C3598" s="5" t="s">
        <v>241</v>
      </c>
      <c r="D3598" t="s">
        <v>34</v>
      </c>
      <c r="E3598" t="s">
        <v>6821</v>
      </c>
      <c r="F3598" t="s">
        <v>36</v>
      </c>
      <c r="G3598" t="s">
        <v>37</v>
      </c>
      <c r="H3598" t="s">
        <v>19580</v>
      </c>
      <c r="I3598" t="s">
        <v>31</v>
      </c>
      <c r="J3598" t="s">
        <v>2456</v>
      </c>
      <c r="K3598" t="s">
        <v>19581</v>
      </c>
      <c r="L3598" t="s">
        <v>19582</v>
      </c>
      <c r="M3598" t="s">
        <v>235</v>
      </c>
      <c r="N3598" t="s">
        <v>41</v>
      </c>
      <c r="O3598" t="s">
        <v>19583</v>
      </c>
      <c r="P3598" t="s">
        <v>0</v>
      </c>
      <c r="Q3598" t="s">
        <v>19584</v>
      </c>
      <c r="R3598" t="s">
        <v>19585</v>
      </c>
      <c r="S3598" t="s">
        <v>0</v>
      </c>
      <c r="T3598" s="6">
        <v>0</v>
      </c>
      <c r="U3598" s="6">
        <v>0</v>
      </c>
      <c r="V3598" s="6">
        <v>0</v>
      </c>
      <c r="W3598" s="6">
        <v>0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</row>
    <row r="3599" spans="1:28" x14ac:dyDescent="0.2">
      <c r="A3599" s="4" t="s">
        <v>19576</v>
      </c>
      <c r="B3599" t="s">
        <v>19586</v>
      </c>
      <c r="C3599" s="5" t="s">
        <v>241</v>
      </c>
      <c r="D3599" t="s">
        <v>34</v>
      </c>
      <c r="E3599" t="s">
        <v>46</v>
      </c>
      <c r="F3599" t="s">
        <v>36</v>
      </c>
      <c r="G3599" t="s">
        <v>37</v>
      </c>
      <c r="H3599" t="s">
        <v>3242</v>
      </c>
      <c r="I3599" t="s">
        <v>94</v>
      </c>
      <c r="J3599" t="s">
        <v>0</v>
      </c>
      <c r="K3599" t="s">
        <v>3242</v>
      </c>
      <c r="L3599" t="s">
        <v>3243</v>
      </c>
      <c r="M3599" t="s">
        <v>931</v>
      </c>
      <c r="N3599" t="s">
        <v>41</v>
      </c>
      <c r="O3599" t="s">
        <v>3244</v>
      </c>
      <c r="P3599" t="s">
        <v>0</v>
      </c>
      <c r="Q3599" t="s">
        <v>3245</v>
      </c>
      <c r="R3599" t="s">
        <v>0</v>
      </c>
      <c r="S3599" t="s">
        <v>0</v>
      </c>
      <c r="T3599" s="6">
        <v>0</v>
      </c>
      <c r="U3599" s="6">
        <v>0</v>
      </c>
      <c r="V3599" s="6">
        <v>0</v>
      </c>
      <c r="W3599" s="6">
        <v>0</v>
      </c>
      <c r="X3599" s="6">
        <v>0</v>
      </c>
      <c r="Y3599" s="6">
        <v>0</v>
      </c>
      <c r="Z3599" s="6">
        <v>0</v>
      </c>
      <c r="AA3599" s="6">
        <v>0</v>
      </c>
      <c r="AB3599" s="6">
        <v>0</v>
      </c>
    </row>
    <row r="3600" spans="1:28" x14ac:dyDescent="0.2">
      <c r="A3600" s="4" t="s">
        <v>19576</v>
      </c>
      <c r="B3600" t="s">
        <v>19587</v>
      </c>
      <c r="C3600" s="5" t="s">
        <v>241</v>
      </c>
      <c r="D3600" t="s">
        <v>34</v>
      </c>
      <c r="E3600" t="s">
        <v>46</v>
      </c>
      <c r="F3600" t="s">
        <v>36</v>
      </c>
      <c r="G3600" t="s">
        <v>86</v>
      </c>
      <c r="H3600" t="s">
        <v>19588</v>
      </c>
      <c r="I3600" t="s">
        <v>31</v>
      </c>
      <c r="J3600" t="s">
        <v>0</v>
      </c>
      <c r="K3600" t="s">
        <v>19588</v>
      </c>
      <c r="L3600" t="s">
        <v>19589</v>
      </c>
      <c r="M3600" t="s">
        <v>581</v>
      </c>
      <c r="N3600" t="s">
        <v>41</v>
      </c>
      <c r="O3600" t="s">
        <v>19590</v>
      </c>
      <c r="P3600" t="s">
        <v>19591</v>
      </c>
      <c r="Q3600" t="s">
        <v>19592</v>
      </c>
      <c r="R3600" t="s">
        <v>0</v>
      </c>
      <c r="S3600" t="s">
        <v>19593</v>
      </c>
      <c r="T3600" s="6">
        <v>0</v>
      </c>
      <c r="U3600" s="6">
        <v>0</v>
      </c>
      <c r="V3600" s="6">
        <v>0</v>
      </c>
      <c r="W3600" s="6">
        <v>0</v>
      </c>
      <c r="X3600" s="6">
        <v>0</v>
      </c>
      <c r="Y3600" s="6">
        <v>695</v>
      </c>
      <c r="Z3600" s="6">
        <v>0</v>
      </c>
      <c r="AA3600" s="6">
        <v>1000</v>
      </c>
      <c r="AB3600" s="6">
        <v>0</v>
      </c>
    </row>
    <row r="3601" spans="1:28" x14ac:dyDescent="0.2">
      <c r="A3601" s="4" t="s">
        <v>19576</v>
      </c>
      <c r="B3601" t="s">
        <v>19594</v>
      </c>
      <c r="C3601" s="5" t="s">
        <v>241</v>
      </c>
      <c r="D3601" t="s">
        <v>34</v>
      </c>
      <c r="E3601" t="s">
        <v>46</v>
      </c>
      <c r="F3601" t="s">
        <v>36</v>
      </c>
      <c r="G3601" t="s">
        <v>37</v>
      </c>
      <c r="H3601" t="s">
        <v>3242</v>
      </c>
      <c r="I3601" t="s">
        <v>94</v>
      </c>
      <c r="J3601" t="s">
        <v>0</v>
      </c>
      <c r="K3601" t="s">
        <v>3242</v>
      </c>
      <c r="L3601" t="s">
        <v>3243</v>
      </c>
      <c r="M3601" t="s">
        <v>931</v>
      </c>
      <c r="N3601" t="s">
        <v>41</v>
      </c>
      <c r="O3601" t="s">
        <v>3244</v>
      </c>
      <c r="P3601" t="s">
        <v>0</v>
      </c>
      <c r="Q3601" t="s">
        <v>3245</v>
      </c>
      <c r="R3601" t="s">
        <v>0</v>
      </c>
      <c r="S3601" t="s">
        <v>0</v>
      </c>
      <c r="T3601" s="6">
        <v>0</v>
      </c>
      <c r="U3601" s="6">
        <v>0</v>
      </c>
      <c r="V3601" s="6">
        <v>0</v>
      </c>
      <c r="W3601" s="6">
        <v>0</v>
      </c>
      <c r="X3601" s="6">
        <v>0</v>
      </c>
      <c r="Y3601" s="6">
        <v>0</v>
      </c>
      <c r="Z3601" s="6">
        <v>0</v>
      </c>
      <c r="AA3601" s="6">
        <v>0</v>
      </c>
      <c r="AB3601" s="6">
        <v>0</v>
      </c>
    </row>
    <row r="3602" spans="1:28" x14ac:dyDescent="0.2">
      <c r="A3602" s="4" t="s">
        <v>19576</v>
      </c>
      <c r="B3602" t="s">
        <v>19595</v>
      </c>
      <c r="C3602" s="5" t="s">
        <v>241</v>
      </c>
      <c r="D3602" t="s">
        <v>34</v>
      </c>
      <c r="E3602" t="s">
        <v>46</v>
      </c>
      <c r="F3602" t="s">
        <v>36</v>
      </c>
      <c r="G3602" t="s">
        <v>37</v>
      </c>
      <c r="H3602" t="s">
        <v>3242</v>
      </c>
      <c r="I3602" t="s">
        <v>94</v>
      </c>
      <c r="J3602" t="s">
        <v>0</v>
      </c>
      <c r="K3602" t="s">
        <v>3242</v>
      </c>
      <c r="L3602" t="s">
        <v>3243</v>
      </c>
      <c r="M3602" t="s">
        <v>931</v>
      </c>
      <c r="N3602" t="s">
        <v>41</v>
      </c>
      <c r="O3602" t="s">
        <v>3244</v>
      </c>
      <c r="P3602" t="s">
        <v>0</v>
      </c>
      <c r="Q3602" t="s">
        <v>3245</v>
      </c>
      <c r="R3602" t="s">
        <v>0</v>
      </c>
      <c r="S3602" t="s">
        <v>0</v>
      </c>
      <c r="T3602" s="6">
        <v>0</v>
      </c>
      <c r="U3602" s="6">
        <v>0</v>
      </c>
      <c r="V3602" s="6">
        <v>0</v>
      </c>
      <c r="W3602" s="6">
        <v>0</v>
      </c>
      <c r="X3602" s="6">
        <v>0</v>
      </c>
      <c r="Y3602" s="6">
        <v>0</v>
      </c>
      <c r="Z3602" s="6">
        <v>0</v>
      </c>
      <c r="AA3602" s="6">
        <v>0</v>
      </c>
      <c r="AB3602" s="6">
        <v>0</v>
      </c>
    </row>
    <row r="3603" spans="1:28" x14ac:dyDescent="0.2">
      <c r="A3603" s="4" t="s">
        <v>19576</v>
      </c>
      <c r="B3603" t="s">
        <v>19596</v>
      </c>
      <c r="C3603" s="5" t="s">
        <v>241</v>
      </c>
      <c r="D3603" t="s">
        <v>34</v>
      </c>
      <c r="E3603" t="s">
        <v>8078</v>
      </c>
      <c r="F3603" t="s">
        <v>36</v>
      </c>
      <c r="G3603" t="s">
        <v>37</v>
      </c>
      <c r="H3603" t="s">
        <v>19597</v>
      </c>
      <c r="I3603" t="s">
        <v>31</v>
      </c>
      <c r="J3603" t="s">
        <v>429</v>
      </c>
      <c r="K3603" t="s">
        <v>19598</v>
      </c>
      <c r="L3603" t="s">
        <v>19599</v>
      </c>
      <c r="M3603" t="s">
        <v>91</v>
      </c>
      <c r="N3603" t="s">
        <v>41</v>
      </c>
      <c r="O3603" t="s">
        <v>2115</v>
      </c>
      <c r="P3603" t="s">
        <v>19600</v>
      </c>
      <c r="Q3603" t="s">
        <v>19601</v>
      </c>
      <c r="R3603" t="s">
        <v>19602</v>
      </c>
      <c r="S3603" t="s">
        <v>19601</v>
      </c>
      <c r="T3603" s="6">
        <v>1500</v>
      </c>
      <c r="U3603" s="6">
        <v>0</v>
      </c>
      <c r="V3603" s="6">
        <v>0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</row>
    <row r="3604" spans="1:28" x14ac:dyDescent="0.2">
      <c r="A3604" s="4" t="s">
        <v>19576</v>
      </c>
      <c r="B3604" t="s">
        <v>19603</v>
      </c>
      <c r="C3604" s="5" t="s">
        <v>241</v>
      </c>
      <c r="D3604" t="s">
        <v>34</v>
      </c>
      <c r="E3604" t="s">
        <v>159</v>
      </c>
      <c r="F3604" t="s">
        <v>36</v>
      </c>
      <c r="G3604" t="s">
        <v>37</v>
      </c>
      <c r="H3604" t="s">
        <v>19604</v>
      </c>
      <c r="I3604" t="s">
        <v>31</v>
      </c>
      <c r="J3604" t="s">
        <v>48</v>
      </c>
      <c r="K3604" t="s">
        <v>19605</v>
      </c>
      <c r="L3604" t="s">
        <v>19606</v>
      </c>
      <c r="M3604" t="s">
        <v>11729</v>
      </c>
      <c r="N3604" t="s">
        <v>41</v>
      </c>
      <c r="O3604" t="s">
        <v>19607</v>
      </c>
      <c r="P3604" t="s">
        <v>19608</v>
      </c>
      <c r="Q3604" t="s">
        <v>19609</v>
      </c>
      <c r="R3604" t="s">
        <v>0</v>
      </c>
      <c r="S3604" t="s">
        <v>19609</v>
      </c>
      <c r="T3604" s="6">
        <v>0</v>
      </c>
      <c r="U3604" s="6">
        <v>0</v>
      </c>
      <c r="V3604" s="6">
        <v>1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</row>
    <row r="3605" spans="1:28" hidden="1" x14ac:dyDescent="0.2">
      <c r="A3605" s="4" t="s">
        <v>19576</v>
      </c>
      <c r="B3605" t="s">
        <v>19610</v>
      </c>
      <c r="C3605" s="5" t="s">
        <v>241</v>
      </c>
      <c r="D3605" t="s">
        <v>34</v>
      </c>
      <c r="E3605" t="s">
        <v>159</v>
      </c>
      <c r="F3605" t="s">
        <v>36</v>
      </c>
      <c r="G3605" t="s">
        <v>37</v>
      </c>
      <c r="H3605" t="s">
        <v>19611</v>
      </c>
      <c r="I3605" t="s">
        <v>31</v>
      </c>
      <c r="J3605" t="s">
        <v>3936</v>
      </c>
      <c r="K3605" t="s">
        <v>14520</v>
      </c>
      <c r="L3605" t="s">
        <v>19612</v>
      </c>
      <c r="M3605" t="s">
        <v>9931</v>
      </c>
      <c r="N3605" t="s">
        <v>41</v>
      </c>
      <c r="O3605" t="s">
        <v>19613</v>
      </c>
      <c r="P3605" t="s">
        <v>19614</v>
      </c>
      <c r="Q3605" t="s">
        <v>19615</v>
      </c>
      <c r="R3605" t="s">
        <v>19616</v>
      </c>
      <c r="S3605" t="s">
        <v>0</v>
      </c>
      <c r="T3605" s="6">
        <v>1500</v>
      </c>
      <c r="U3605" s="6">
        <v>0</v>
      </c>
      <c r="V3605" s="6">
        <v>0</v>
      </c>
      <c r="W3605" s="6">
        <v>0</v>
      </c>
      <c r="X3605" s="6">
        <v>0</v>
      </c>
      <c r="Y3605" s="6">
        <v>420</v>
      </c>
      <c r="Z3605" s="6">
        <v>0</v>
      </c>
      <c r="AA3605" s="6">
        <v>0</v>
      </c>
      <c r="AB3605" s="6">
        <v>0</v>
      </c>
    </row>
    <row r="3606" spans="1:28" hidden="1" x14ac:dyDescent="0.2">
      <c r="A3606" s="4" t="s">
        <v>19617</v>
      </c>
      <c r="B3606" t="s">
        <v>19618</v>
      </c>
      <c r="C3606" s="5" t="s">
        <v>241</v>
      </c>
      <c r="D3606" t="s">
        <v>34</v>
      </c>
      <c r="E3606" t="s">
        <v>6821</v>
      </c>
      <c r="F3606" t="s">
        <v>36</v>
      </c>
      <c r="G3606" t="s">
        <v>37</v>
      </c>
      <c r="H3606" t="s">
        <v>7398</v>
      </c>
      <c r="I3606" t="s">
        <v>31</v>
      </c>
      <c r="J3606" t="s">
        <v>0</v>
      </c>
      <c r="K3606" t="s">
        <v>7398</v>
      </c>
      <c r="L3606" t="s">
        <v>7399</v>
      </c>
      <c r="M3606" t="s">
        <v>4939</v>
      </c>
      <c r="N3606" t="s">
        <v>101</v>
      </c>
      <c r="O3606" t="s">
        <v>7400</v>
      </c>
      <c r="P3606" t="s">
        <v>7401</v>
      </c>
      <c r="Q3606" t="s">
        <v>7402</v>
      </c>
      <c r="R3606" t="s">
        <v>0</v>
      </c>
      <c r="S3606" t="s">
        <v>0</v>
      </c>
      <c r="T3606" s="6">
        <v>1100</v>
      </c>
      <c r="U3606" s="6">
        <v>0</v>
      </c>
      <c r="V3606" s="6">
        <v>0</v>
      </c>
      <c r="W3606" s="6">
        <v>0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</row>
    <row r="3607" spans="1:28" x14ac:dyDescent="0.2">
      <c r="A3607" s="4" t="s">
        <v>19617</v>
      </c>
      <c r="B3607" t="s">
        <v>19619</v>
      </c>
      <c r="C3607" s="5" t="s">
        <v>9782</v>
      </c>
      <c r="D3607" t="s">
        <v>34</v>
      </c>
      <c r="E3607" t="s">
        <v>46</v>
      </c>
      <c r="F3607" t="s">
        <v>36</v>
      </c>
      <c r="G3607" t="s">
        <v>37</v>
      </c>
      <c r="H3607" t="s">
        <v>19620</v>
      </c>
      <c r="I3607" t="s">
        <v>31</v>
      </c>
      <c r="J3607" t="s">
        <v>8955</v>
      </c>
      <c r="K3607" t="s">
        <v>19621</v>
      </c>
      <c r="L3607" t="s">
        <v>19622</v>
      </c>
      <c r="M3607" t="s">
        <v>154</v>
      </c>
      <c r="N3607" t="s">
        <v>41</v>
      </c>
      <c r="O3607" t="s">
        <v>19623</v>
      </c>
      <c r="P3607" t="s">
        <v>19624</v>
      </c>
      <c r="Q3607" t="s">
        <v>19625</v>
      </c>
      <c r="R3607" t="s">
        <v>19625</v>
      </c>
      <c r="S3607" t="s">
        <v>19626</v>
      </c>
      <c r="T3607" s="6">
        <v>2000</v>
      </c>
      <c r="U3607" s="6">
        <v>0</v>
      </c>
      <c r="V3607" s="6">
        <v>0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</row>
    <row r="3608" spans="1:28" hidden="1" x14ac:dyDescent="0.2">
      <c r="A3608" s="4" t="s">
        <v>19617</v>
      </c>
      <c r="B3608" t="s">
        <v>19627</v>
      </c>
      <c r="C3608" s="5" t="s">
        <v>5459</v>
      </c>
      <c r="D3608" t="s">
        <v>34</v>
      </c>
      <c r="E3608" t="s">
        <v>8270</v>
      </c>
      <c r="F3608" t="s">
        <v>36</v>
      </c>
      <c r="G3608" t="s">
        <v>37</v>
      </c>
      <c r="H3608" t="s">
        <v>19628</v>
      </c>
      <c r="I3608" t="s">
        <v>31</v>
      </c>
      <c r="J3608" t="s">
        <v>0</v>
      </c>
      <c r="K3608" t="s">
        <v>19628</v>
      </c>
      <c r="L3608" t="s">
        <v>19629</v>
      </c>
      <c r="M3608" t="s">
        <v>19630</v>
      </c>
      <c r="N3608" t="s">
        <v>41</v>
      </c>
      <c r="O3608" t="s">
        <v>19631</v>
      </c>
      <c r="P3608" t="s">
        <v>19632</v>
      </c>
      <c r="Q3608" t="s">
        <v>19633</v>
      </c>
      <c r="R3608" t="s">
        <v>0</v>
      </c>
      <c r="S3608" t="s">
        <v>0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</row>
    <row r="3609" spans="1:28" x14ac:dyDescent="0.2">
      <c r="A3609" s="4" t="s">
        <v>19634</v>
      </c>
      <c r="B3609" t="s">
        <v>19635</v>
      </c>
      <c r="C3609" s="5" t="s">
        <v>241</v>
      </c>
      <c r="D3609" t="s">
        <v>34</v>
      </c>
      <c r="E3609" t="s">
        <v>323</v>
      </c>
      <c r="F3609" t="s">
        <v>36</v>
      </c>
      <c r="G3609" t="s">
        <v>37</v>
      </c>
      <c r="H3609" t="s">
        <v>19636</v>
      </c>
      <c r="I3609" t="s">
        <v>31</v>
      </c>
      <c r="J3609" t="s">
        <v>343</v>
      </c>
      <c r="K3609" t="s">
        <v>19637</v>
      </c>
      <c r="L3609" t="s">
        <v>19638</v>
      </c>
      <c r="M3609" t="s">
        <v>60</v>
      </c>
      <c r="N3609" t="s">
        <v>41</v>
      </c>
      <c r="O3609" t="s">
        <v>19639</v>
      </c>
      <c r="P3609" t="s">
        <v>19640</v>
      </c>
      <c r="Q3609" t="s">
        <v>19641</v>
      </c>
      <c r="R3609" t="s">
        <v>0</v>
      </c>
      <c r="S3609" t="s">
        <v>0</v>
      </c>
      <c r="T3609" s="6">
        <v>500</v>
      </c>
      <c r="U3609" s="6">
        <v>0</v>
      </c>
      <c r="V3609" s="6">
        <v>0</v>
      </c>
      <c r="W3609" s="6">
        <v>0</v>
      </c>
      <c r="X3609" s="6">
        <v>0</v>
      </c>
      <c r="Y3609" s="6">
        <v>191</v>
      </c>
      <c r="Z3609" s="6">
        <v>0</v>
      </c>
      <c r="AA3609" s="6">
        <v>0</v>
      </c>
      <c r="AB3609" s="6">
        <v>0</v>
      </c>
    </row>
    <row r="3610" spans="1:28" x14ac:dyDescent="0.2">
      <c r="A3610" s="4" t="s">
        <v>19634</v>
      </c>
      <c r="B3610" t="s">
        <v>19642</v>
      </c>
      <c r="C3610" s="5" t="s">
        <v>241</v>
      </c>
      <c r="D3610" t="s">
        <v>34</v>
      </c>
      <c r="E3610" t="s">
        <v>297</v>
      </c>
      <c r="F3610" t="s">
        <v>36</v>
      </c>
      <c r="G3610" t="s">
        <v>37</v>
      </c>
      <c r="H3610" t="s">
        <v>19643</v>
      </c>
      <c r="I3610" t="s">
        <v>31</v>
      </c>
      <c r="J3610" t="s">
        <v>0</v>
      </c>
      <c r="K3610" t="s">
        <v>19643</v>
      </c>
      <c r="L3610" t="s">
        <v>19644</v>
      </c>
      <c r="M3610" t="s">
        <v>60</v>
      </c>
      <c r="N3610" t="s">
        <v>41</v>
      </c>
      <c r="O3610" t="s">
        <v>61</v>
      </c>
      <c r="P3610" t="s">
        <v>19645</v>
      </c>
      <c r="Q3610" t="s">
        <v>19646</v>
      </c>
      <c r="R3610" t="s">
        <v>19646</v>
      </c>
      <c r="S3610" t="s">
        <v>0</v>
      </c>
      <c r="T3610" s="6">
        <v>0</v>
      </c>
      <c r="U3610" s="6">
        <v>0</v>
      </c>
      <c r="V3610" s="6">
        <v>0</v>
      </c>
      <c r="W3610" s="6">
        <v>0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</row>
    <row r="3611" spans="1:28" x14ac:dyDescent="0.2">
      <c r="A3611" s="4" t="s">
        <v>19647</v>
      </c>
      <c r="B3611" t="s">
        <v>19648</v>
      </c>
      <c r="C3611" s="5" t="s">
        <v>241</v>
      </c>
      <c r="D3611" t="s">
        <v>34</v>
      </c>
      <c r="E3611" t="s">
        <v>159</v>
      </c>
      <c r="F3611" t="s">
        <v>36</v>
      </c>
      <c r="G3611" t="s">
        <v>37</v>
      </c>
      <c r="H3611" t="s">
        <v>19649</v>
      </c>
      <c r="I3611" t="s">
        <v>31</v>
      </c>
      <c r="J3611" t="s">
        <v>19650</v>
      </c>
      <c r="K3611" t="s">
        <v>19651</v>
      </c>
      <c r="L3611" t="s">
        <v>19652</v>
      </c>
      <c r="M3611" t="s">
        <v>154</v>
      </c>
      <c r="N3611" t="s">
        <v>41</v>
      </c>
      <c r="O3611" t="s">
        <v>19653</v>
      </c>
      <c r="P3611" t="s">
        <v>19654</v>
      </c>
      <c r="Q3611" t="s">
        <v>19655</v>
      </c>
      <c r="R3611" t="s">
        <v>19655</v>
      </c>
      <c r="S3611" t="s">
        <v>19655</v>
      </c>
      <c r="T3611" s="6">
        <v>1000</v>
      </c>
      <c r="U3611" s="6">
        <v>0</v>
      </c>
      <c r="V3611" s="6">
        <v>0</v>
      </c>
      <c r="W3611" s="6">
        <v>0</v>
      </c>
      <c r="X3611" s="6">
        <v>0</v>
      </c>
      <c r="Y3611" s="6">
        <v>886</v>
      </c>
      <c r="Z3611" s="6">
        <v>0</v>
      </c>
      <c r="AA3611" s="6">
        <v>0</v>
      </c>
      <c r="AB3611" s="6">
        <v>0</v>
      </c>
    </row>
    <row r="3612" spans="1:28" x14ac:dyDescent="0.2">
      <c r="A3612" s="4" t="s">
        <v>19647</v>
      </c>
      <c r="B3612" t="s">
        <v>19656</v>
      </c>
      <c r="C3612" s="5" t="s">
        <v>5459</v>
      </c>
      <c r="D3612" t="s">
        <v>34</v>
      </c>
      <c r="E3612" t="s">
        <v>179</v>
      </c>
      <c r="F3612" t="s">
        <v>36</v>
      </c>
      <c r="G3612" t="s">
        <v>37</v>
      </c>
      <c r="H3612" t="s">
        <v>19657</v>
      </c>
      <c r="I3612" t="s">
        <v>31</v>
      </c>
      <c r="J3612" t="s">
        <v>343</v>
      </c>
      <c r="K3612" t="s">
        <v>19658</v>
      </c>
      <c r="L3612" t="s">
        <v>19659</v>
      </c>
      <c r="M3612" t="s">
        <v>71</v>
      </c>
      <c r="N3612" t="s">
        <v>41</v>
      </c>
      <c r="O3612" t="s">
        <v>19660</v>
      </c>
      <c r="P3612" t="s">
        <v>19661</v>
      </c>
      <c r="Q3612" t="s">
        <v>19662</v>
      </c>
      <c r="R3612" t="s">
        <v>0</v>
      </c>
      <c r="S3612" t="s">
        <v>19663</v>
      </c>
      <c r="T3612" s="6">
        <v>100</v>
      </c>
      <c r="U3612" s="6">
        <v>0</v>
      </c>
      <c r="V3612" s="6">
        <v>0</v>
      </c>
      <c r="W3612" s="6">
        <v>0</v>
      </c>
      <c r="X3612" s="6">
        <v>0</v>
      </c>
      <c r="Y3612" s="6">
        <v>64</v>
      </c>
      <c r="Z3612" s="6">
        <v>0</v>
      </c>
      <c r="AA3612" s="6">
        <v>0</v>
      </c>
      <c r="AB3612" s="6">
        <v>0</v>
      </c>
    </row>
    <row r="3613" spans="1:28" x14ac:dyDescent="0.2">
      <c r="A3613" s="4" t="s">
        <v>19647</v>
      </c>
      <c r="B3613" t="s">
        <v>19664</v>
      </c>
      <c r="C3613" s="5" t="s">
        <v>241</v>
      </c>
      <c r="D3613" t="s">
        <v>34</v>
      </c>
      <c r="E3613" t="s">
        <v>117</v>
      </c>
      <c r="F3613" t="s">
        <v>36</v>
      </c>
      <c r="G3613" t="s">
        <v>37</v>
      </c>
      <c r="H3613" t="s">
        <v>1701</v>
      </c>
      <c r="I3613" t="s">
        <v>94</v>
      </c>
      <c r="J3613" t="s">
        <v>0</v>
      </c>
      <c r="K3613" t="s">
        <v>1701</v>
      </c>
      <c r="L3613" t="s">
        <v>1702</v>
      </c>
      <c r="M3613" t="s">
        <v>235</v>
      </c>
      <c r="N3613" t="s">
        <v>41</v>
      </c>
      <c r="O3613" t="s">
        <v>18739</v>
      </c>
      <c r="P3613" t="s">
        <v>1703</v>
      </c>
      <c r="Q3613" t="s">
        <v>18740</v>
      </c>
      <c r="R3613" t="s">
        <v>0</v>
      </c>
      <c r="S3613" t="s">
        <v>1704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</row>
    <row r="3614" spans="1:28" hidden="1" x14ac:dyDescent="0.2">
      <c r="A3614" s="4" t="s">
        <v>19647</v>
      </c>
      <c r="B3614" t="s">
        <v>19665</v>
      </c>
      <c r="C3614" s="5" t="s">
        <v>241</v>
      </c>
      <c r="D3614" t="s">
        <v>34</v>
      </c>
      <c r="E3614" t="s">
        <v>8270</v>
      </c>
      <c r="F3614" t="s">
        <v>36</v>
      </c>
      <c r="G3614" t="s">
        <v>37</v>
      </c>
      <c r="H3614" t="s">
        <v>19666</v>
      </c>
      <c r="I3614" t="s">
        <v>94</v>
      </c>
      <c r="J3614" t="s">
        <v>0</v>
      </c>
      <c r="K3614" t="s">
        <v>19666</v>
      </c>
      <c r="L3614" t="s">
        <v>19667</v>
      </c>
      <c r="M3614" t="s">
        <v>19668</v>
      </c>
      <c r="N3614" t="s">
        <v>41</v>
      </c>
      <c r="O3614" t="s">
        <v>19669</v>
      </c>
      <c r="P3614" t="s">
        <v>19670</v>
      </c>
      <c r="Q3614" t="s">
        <v>19671</v>
      </c>
      <c r="R3614" t="s">
        <v>0</v>
      </c>
      <c r="S3614" t="s">
        <v>19671</v>
      </c>
      <c r="T3614" s="6">
        <v>0</v>
      </c>
      <c r="U3614" s="6">
        <v>0</v>
      </c>
      <c r="V3614" s="6">
        <v>0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</row>
    <row r="3615" spans="1:28" hidden="1" x14ac:dyDescent="0.2">
      <c r="A3615" s="4" t="s">
        <v>19672</v>
      </c>
      <c r="B3615" t="s">
        <v>19673</v>
      </c>
      <c r="C3615" s="5" t="s">
        <v>33</v>
      </c>
      <c r="D3615" t="s">
        <v>96</v>
      </c>
      <c r="E3615" t="s">
        <v>1732</v>
      </c>
      <c r="F3615" t="s">
        <v>36</v>
      </c>
      <c r="G3615" t="s">
        <v>37</v>
      </c>
      <c r="H3615" t="s">
        <v>8820</v>
      </c>
      <c r="I3615" t="s">
        <v>31</v>
      </c>
      <c r="J3615" t="s">
        <v>0</v>
      </c>
      <c r="K3615" t="s">
        <v>8820</v>
      </c>
      <c r="L3615" t="s">
        <v>8715</v>
      </c>
      <c r="M3615" t="s">
        <v>8716</v>
      </c>
      <c r="N3615" t="s">
        <v>41</v>
      </c>
      <c r="O3615" t="s">
        <v>8717</v>
      </c>
      <c r="P3615" t="s">
        <v>8821</v>
      </c>
      <c r="Q3615" t="s">
        <v>8718</v>
      </c>
      <c r="R3615" t="s">
        <v>8718</v>
      </c>
      <c r="S3615" t="s">
        <v>0</v>
      </c>
      <c r="T3615" s="6">
        <v>805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</row>
    <row r="3616" spans="1:28" hidden="1" x14ac:dyDescent="0.2">
      <c r="A3616" s="4" t="s">
        <v>19672</v>
      </c>
      <c r="B3616" t="s">
        <v>19674</v>
      </c>
      <c r="C3616" s="5" t="s">
        <v>241</v>
      </c>
      <c r="D3616" t="s">
        <v>34</v>
      </c>
      <c r="E3616" t="s">
        <v>179</v>
      </c>
      <c r="F3616" t="s">
        <v>36</v>
      </c>
      <c r="G3616" t="s">
        <v>37</v>
      </c>
      <c r="H3616" t="s">
        <v>19675</v>
      </c>
      <c r="I3616" t="s">
        <v>31</v>
      </c>
      <c r="J3616" t="s">
        <v>11283</v>
      </c>
      <c r="K3616" t="s">
        <v>19676</v>
      </c>
      <c r="L3616" t="s">
        <v>19677</v>
      </c>
      <c r="M3616" t="s">
        <v>6034</v>
      </c>
      <c r="N3616" t="s">
        <v>41</v>
      </c>
      <c r="O3616" t="s">
        <v>19678</v>
      </c>
      <c r="P3616" t="s">
        <v>0</v>
      </c>
      <c r="Q3616" t="s">
        <v>19679</v>
      </c>
      <c r="R3616" t="s">
        <v>19679</v>
      </c>
      <c r="S3616" t="s">
        <v>0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</row>
    <row r="3617" spans="1:28" hidden="1" x14ac:dyDescent="0.2">
      <c r="A3617" s="4" t="s">
        <v>19672</v>
      </c>
      <c r="B3617" t="s">
        <v>19680</v>
      </c>
      <c r="C3617" s="5" t="s">
        <v>241</v>
      </c>
      <c r="D3617" t="s">
        <v>34</v>
      </c>
      <c r="E3617" t="s">
        <v>8078</v>
      </c>
      <c r="F3617" t="s">
        <v>36</v>
      </c>
      <c r="G3617" t="s">
        <v>37</v>
      </c>
      <c r="H3617" t="s">
        <v>19681</v>
      </c>
      <c r="I3617" t="s">
        <v>31</v>
      </c>
      <c r="J3617" t="s">
        <v>19682</v>
      </c>
      <c r="K3617" t="s">
        <v>19683</v>
      </c>
      <c r="L3617" t="s">
        <v>19684</v>
      </c>
      <c r="M3617" t="s">
        <v>19685</v>
      </c>
      <c r="N3617" t="s">
        <v>101</v>
      </c>
      <c r="O3617" t="s">
        <v>19686</v>
      </c>
      <c r="P3617" t="s">
        <v>19687</v>
      </c>
      <c r="Q3617" t="s">
        <v>19688</v>
      </c>
      <c r="R3617" t="s">
        <v>19688</v>
      </c>
      <c r="S3617" t="s">
        <v>0</v>
      </c>
      <c r="T3617" s="6">
        <v>0</v>
      </c>
      <c r="U3617" s="6">
        <v>0</v>
      </c>
      <c r="V3617" s="6">
        <v>0</v>
      </c>
      <c r="W3617" s="6">
        <v>0</v>
      </c>
      <c r="X3617" s="6">
        <v>0</v>
      </c>
      <c r="Y3617" s="6">
        <v>428.5</v>
      </c>
      <c r="Z3617" s="6">
        <v>0</v>
      </c>
      <c r="AA3617" s="6">
        <v>0</v>
      </c>
      <c r="AB3617" s="6">
        <v>0</v>
      </c>
    </row>
    <row r="3618" spans="1:28" x14ac:dyDescent="0.2">
      <c r="A3618" s="4" t="s">
        <v>19689</v>
      </c>
      <c r="B3618" t="s">
        <v>19690</v>
      </c>
      <c r="C3618" s="5" t="s">
        <v>33</v>
      </c>
      <c r="D3618" t="s">
        <v>34</v>
      </c>
      <c r="E3618" t="s">
        <v>1693</v>
      </c>
      <c r="F3618" t="s">
        <v>36</v>
      </c>
      <c r="G3618" t="s">
        <v>37</v>
      </c>
      <c r="H3618" t="s">
        <v>19691</v>
      </c>
      <c r="I3618" t="s">
        <v>31</v>
      </c>
      <c r="J3618" t="s">
        <v>0</v>
      </c>
      <c r="K3618" t="s">
        <v>19691</v>
      </c>
      <c r="L3618" t="s">
        <v>19692</v>
      </c>
      <c r="M3618" t="s">
        <v>4031</v>
      </c>
      <c r="N3618" t="s">
        <v>41</v>
      </c>
      <c r="O3618" t="s">
        <v>16402</v>
      </c>
      <c r="P3618" t="s">
        <v>19693</v>
      </c>
      <c r="Q3618" t="s">
        <v>19694</v>
      </c>
      <c r="R3618" t="s">
        <v>0</v>
      </c>
      <c r="S3618" t="s">
        <v>19694</v>
      </c>
      <c r="T3618" s="6">
        <v>0</v>
      </c>
      <c r="U3618" s="6">
        <v>0</v>
      </c>
      <c r="V3618" s="6">
        <v>0</v>
      </c>
      <c r="W3618" s="6">
        <v>0</v>
      </c>
      <c r="X3618" s="6">
        <v>0</v>
      </c>
      <c r="Y3618" s="6">
        <v>0</v>
      </c>
      <c r="Z3618" s="6">
        <v>0</v>
      </c>
      <c r="AA3618" s="6">
        <v>0</v>
      </c>
      <c r="AB3618" s="6">
        <v>0</v>
      </c>
    </row>
    <row r="3619" spans="1:28" x14ac:dyDescent="0.2">
      <c r="A3619" s="4" t="s">
        <v>19689</v>
      </c>
      <c r="B3619" t="s">
        <v>19695</v>
      </c>
      <c r="C3619" s="5" t="s">
        <v>241</v>
      </c>
      <c r="D3619" t="s">
        <v>34</v>
      </c>
      <c r="E3619" t="s">
        <v>159</v>
      </c>
      <c r="F3619" t="s">
        <v>36</v>
      </c>
      <c r="G3619" t="s">
        <v>37</v>
      </c>
      <c r="H3619" t="s">
        <v>19696</v>
      </c>
      <c r="I3619" t="s">
        <v>31</v>
      </c>
      <c r="J3619" t="s">
        <v>547</v>
      </c>
      <c r="K3619" t="s">
        <v>19697</v>
      </c>
      <c r="L3619" t="s">
        <v>19698</v>
      </c>
      <c r="M3619" t="s">
        <v>209</v>
      </c>
      <c r="N3619" t="s">
        <v>41</v>
      </c>
      <c r="O3619" t="s">
        <v>210</v>
      </c>
      <c r="P3619" t="s">
        <v>19699</v>
      </c>
      <c r="Q3619" t="s">
        <v>19700</v>
      </c>
      <c r="R3619" t="s">
        <v>0</v>
      </c>
      <c r="S3619" t="s">
        <v>19700</v>
      </c>
      <c r="T3619" s="6">
        <v>0</v>
      </c>
      <c r="U3619" s="6">
        <v>0</v>
      </c>
      <c r="V3619" s="6">
        <v>0</v>
      </c>
      <c r="W3619" s="6">
        <v>0</v>
      </c>
      <c r="X3619" s="6">
        <v>0</v>
      </c>
      <c r="Y3619" s="6">
        <v>631</v>
      </c>
      <c r="Z3619" s="6">
        <v>0</v>
      </c>
      <c r="AA3619" s="6">
        <v>0</v>
      </c>
      <c r="AB3619" s="6">
        <v>0</v>
      </c>
    </row>
    <row r="3620" spans="1:28" x14ac:dyDescent="0.2">
      <c r="A3620" s="4" t="s">
        <v>19689</v>
      </c>
      <c r="B3620" t="s">
        <v>19701</v>
      </c>
      <c r="C3620" s="5" t="s">
        <v>241</v>
      </c>
      <c r="D3620" t="s">
        <v>34</v>
      </c>
      <c r="E3620" t="s">
        <v>46</v>
      </c>
      <c r="F3620" t="s">
        <v>36</v>
      </c>
      <c r="G3620" t="s">
        <v>37</v>
      </c>
      <c r="H3620" t="s">
        <v>19702</v>
      </c>
      <c r="I3620" t="s">
        <v>31</v>
      </c>
      <c r="J3620" t="s">
        <v>343</v>
      </c>
      <c r="K3620" t="s">
        <v>19703</v>
      </c>
      <c r="L3620" t="s">
        <v>19704</v>
      </c>
      <c r="M3620" t="s">
        <v>834</v>
      </c>
      <c r="N3620" t="s">
        <v>41</v>
      </c>
      <c r="O3620" t="s">
        <v>874</v>
      </c>
      <c r="P3620" t="s">
        <v>19705</v>
      </c>
      <c r="Q3620" t="s">
        <v>19706</v>
      </c>
      <c r="R3620" t="s">
        <v>19706</v>
      </c>
      <c r="S3620" t="s">
        <v>19706</v>
      </c>
      <c r="T3620" s="6">
        <v>2500</v>
      </c>
      <c r="U3620" s="6">
        <v>0</v>
      </c>
      <c r="V3620" s="6">
        <v>0</v>
      </c>
      <c r="W3620" s="6">
        <v>0</v>
      </c>
      <c r="X3620" s="6">
        <v>0</v>
      </c>
      <c r="Y3620" s="6">
        <v>930</v>
      </c>
      <c r="Z3620" s="6">
        <v>0</v>
      </c>
      <c r="AA3620" s="6">
        <v>0</v>
      </c>
      <c r="AB3620" s="6">
        <v>0</v>
      </c>
    </row>
    <row r="3621" spans="1:28" x14ac:dyDescent="0.2">
      <c r="A3621" s="4" t="s">
        <v>19689</v>
      </c>
      <c r="B3621" t="s">
        <v>19707</v>
      </c>
      <c r="C3621" s="5" t="s">
        <v>241</v>
      </c>
      <c r="D3621" t="s">
        <v>34</v>
      </c>
      <c r="E3621" t="s">
        <v>297</v>
      </c>
      <c r="F3621" t="s">
        <v>36</v>
      </c>
      <c r="G3621" t="s">
        <v>37</v>
      </c>
      <c r="H3621" t="s">
        <v>18391</v>
      </c>
      <c r="I3621" t="s">
        <v>31</v>
      </c>
      <c r="J3621" t="s">
        <v>0</v>
      </c>
      <c r="K3621" t="s">
        <v>18391</v>
      </c>
      <c r="L3621" t="s">
        <v>18392</v>
      </c>
      <c r="M3621" t="s">
        <v>227</v>
      </c>
      <c r="N3621" t="s">
        <v>41</v>
      </c>
      <c r="O3621" t="s">
        <v>228</v>
      </c>
      <c r="P3621" t="s">
        <v>18393</v>
      </c>
      <c r="Q3621" t="s">
        <v>18394</v>
      </c>
      <c r="R3621" t="s">
        <v>0</v>
      </c>
      <c r="S3621" t="s">
        <v>18394</v>
      </c>
      <c r="T3621" s="6">
        <v>1500</v>
      </c>
      <c r="U3621" s="6">
        <v>0</v>
      </c>
      <c r="V3621" s="6">
        <v>0</v>
      </c>
      <c r="W3621" s="6">
        <v>0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</row>
    <row r="3622" spans="1:28" hidden="1" x14ac:dyDescent="0.2">
      <c r="A3622" s="4" t="s">
        <v>19689</v>
      </c>
      <c r="B3622" t="s">
        <v>19708</v>
      </c>
      <c r="C3622" s="5" t="s">
        <v>241</v>
      </c>
      <c r="D3622" t="s">
        <v>34</v>
      </c>
      <c r="E3622" t="s">
        <v>6821</v>
      </c>
      <c r="F3622" t="s">
        <v>36</v>
      </c>
      <c r="G3622" t="s">
        <v>37</v>
      </c>
      <c r="H3622" t="s">
        <v>19709</v>
      </c>
      <c r="I3622" t="s">
        <v>31</v>
      </c>
      <c r="J3622" t="s">
        <v>2456</v>
      </c>
      <c r="K3622" t="s">
        <v>19710</v>
      </c>
      <c r="L3622" t="s">
        <v>19711</v>
      </c>
      <c r="M3622" t="s">
        <v>3636</v>
      </c>
      <c r="N3622" t="s">
        <v>101</v>
      </c>
      <c r="O3622" t="s">
        <v>19712</v>
      </c>
      <c r="P3622" t="s">
        <v>19713</v>
      </c>
      <c r="Q3622" t="s">
        <v>19714</v>
      </c>
      <c r="R3622" t="s">
        <v>19714</v>
      </c>
      <c r="S3622" t="s">
        <v>19714</v>
      </c>
      <c r="T3622" s="6">
        <v>0</v>
      </c>
      <c r="U3622" s="6">
        <v>0</v>
      </c>
      <c r="V3622" s="6">
        <v>0</v>
      </c>
      <c r="W3622" s="6">
        <v>0</v>
      </c>
      <c r="X3622" s="6">
        <v>0</v>
      </c>
      <c r="Y3622" s="6">
        <v>428.5</v>
      </c>
      <c r="Z3622" s="6">
        <v>0</v>
      </c>
      <c r="AA3622" s="6">
        <v>0</v>
      </c>
      <c r="AB3622" s="6">
        <v>0</v>
      </c>
    </row>
    <row r="3623" spans="1:28" hidden="1" x14ac:dyDescent="0.2">
      <c r="A3623" s="4" t="s">
        <v>19715</v>
      </c>
      <c r="B3623" t="s">
        <v>19716</v>
      </c>
      <c r="C3623" s="5" t="s">
        <v>241</v>
      </c>
      <c r="D3623" t="s">
        <v>34</v>
      </c>
      <c r="E3623" t="s">
        <v>159</v>
      </c>
      <c r="F3623" t="s">
        <v>36</v>
      </c>
      <c r="G3623" t="s">
        <v>86</v>
      </c>
      <c r="H3623" t="s">
        <v>19717</v>
      </c>
      <c r="I3623" t="s">
        <v>31</v>
      </c>
      <c r="J3623" t="s">
        <v>1290</v>
      </c>
      <c r="K3623" t="s">
        <v>12480</v>
      </c>
      <c r="L3623" t="s">
        <v>12885</v>
      </c>
      <c r="M3623" t="s">
        <v>3025</v>
      </c>
      <c r="N3623" t="s">
        <v>41</v>
      </c>
      <c r="O3623" t="s">
        <v>19718</v>
      </c>
      <c r="P3623" t="s">
        <v>19719</v>
      </c>
      <c r="Q3623" t="s">
        <v>12887</v>
      </c>
      <c r="R3623" t="s">
        <v>12888</v>
      </c>
      <c r="S3623" t="s">
        <v>12484</v>
      </c>
      <c r="T3623" s="6">
        <v>0</v>
      </c>
      <c r="U3623" s="6">
        <v>0</v>
      </c>
      <c r="V3623" s="6">
        <v>0</v>
      </c>
      <c r="W3623" s="6">
        <v>0</v>
      </c>
      <c r="X3623" s="6">
        <v>0</v>
      </c>
      <c r="Y3623" s="6">
        <v>428.5</v>
      </c>
      <c r="Z3623" s="6">
        <v>0</v>
      </c>
      <c r="AA3623" s="6">
        <v>0</v>
      </c>
      <c r="AB3623" s="6">
        <v>0</v>
      </c>
    </row>
    <row r="3624" spans="1:28" x14ac:dyDescent="0.2">
      <c r="A3624" s="4" t="s">
        <v>19715</v>
      </c>
      <c r="B3624" t="s">
        <v>19720</v>
      </c>
      <c r="C3624" s="5" t="s">
        <v>241</v>
      </c>
      <c r="D3624" t="s">
        <v>1144</v>
      </c>
      <c r="E3624" t="s">
        <v>2846</v>
      </c>
      <c r="F3624" t="s">
        <v>36</v>
      </c>
      <c r="G3624" t="s">
        <v>37</v>
      </c>
      <c r="H3624" t="s">
        <v>1967</v>
      </c>
      <c r="I3624" t="s">
        <v>94</v>
      </c>
      <c r="J3624" t="s">
        <v>0</v>
      </c>
      <c r="K3624" t="s">
        <v>1967</v>
      </c>
      <c r="L3624" t="s">
        <v>478</v>
      </c>
      <c r="M3624" t="s">
        <v>164</v>
      </c>
      <c r="N3624" t="s">
        <v>41</v>
      </c>
      <c r="O3624" t="s">
        <v>479</v>
      </c>
      <c r="P3624" t="s">
        <v>19721</v>
      </c>
      <c r="Q3624" t="s">
        <v>481</v>
      </c>
      <c r="R3624" t="s">
        <v>481</v>
      </c>
      <c r="S3624" t="s">
        <v>8025</v>
      </c>
      <c r="T3624" s="6">
        <v>0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</row>
    <row r="3625" spans="1:28" x14ac:dyDescent="0.2">
      <c r="A3625" s="4" t="s">
        <v>19722</v>
      </c>
      <c r="B3625" t="s">
        <v>19723</v>
      </c>
      <c r="C3625" s="5" t="s">
        <v>241</v>
      </c>
      <c r="D3625" t="s">
        <v>34</v>
      </c>
      <c r="E3625" t="s">
        <v>8078</v>
      </c>
      <c r="F3625" t="s">
        <v>36</v>
      </c>
      <c r="G3625" t="s">
        <v>37</v>
      </c>
      <c r="H3625" t="s">
        <v>19724</v>
      </c>
      <c r="I3625" t="s">
        <v>31</v>
      </c>
      <c r="J3625" t="s">
        <v>0</v>
      </c>
      <c r="K3625" t="s">
        <v>19724</v>
      </c>
      <c r="L3625" t="s">
        <v>19725</v>
      </c>
      <c r="M3625" t="s">
        <v>227</v>
      </c>
      <c r="N3625" t="s">
        <v>41</v>
      </c>
      <c r="O3625" t="s">
        <v>19726</v>
      </c>
      <c r="P3625" t="s">
        <v>19727</v>
      </c>
      <c r="Q3625" t="s">
        <v>19728</v>
      </c>
      <c r="R3625" t="s">
        <v>19729</v>
      </c>
      <c r="S3625" t="s">
        <v>19728</v>
      </c>
      <c r="T3625" s="6">
        <v>1500</v>
      </c>
      <c r="U3625" s="6">
        <v>0</v>
      </c>
      <c r="V3625" s="6">
        <v>0</v>
      </c>
      <c r="W3625" s="6">
        <v>0</v>
      </c>
      <c r="X3625" s="6">
        <v>0</v>
      </c>
      <c r="Y3625" s="6">
        <v>428.5</v>
      </c>
      <c r="Z3625" s="6">
        <v>0</v>
      </c>
      <c r="AA3625" s="6">
        <v>0</v>
      </c>
      <c r="AB3625" s="6">
        <v>0</v>
      </c>
    </row>
    <row r="3626" spans="1:28" hidden="1" x14ac:dyDescent="0.2">
      <c r="A3626" s="4" t="s">
        <v>19722</v>
      </c>
      <c r="B3626" t="s">
        <v>19730</v>
      </c>
      <c r="C3626" s="5" t="s">
        <v>33</v>
      </c>
      <c r="D3626" t="s">
        <v>96</v>
      </c>
      <c r="E3626" t="s">
        <v>1732</v>
      </c>
      <c r="F3626" t="s">
        <v>36</v>
      </c>
      <c r="G3626" t="s">
        <v>37</v>
      </c>
      <c r="H3626" t="s">
        <v>19731</v>
      </c>
      <c r="I3626" t="s">
        <v>94</v>
      </c>
      <c r="J3626" t="s">
        <v>0</v>
      </c>
      <c r="K3626" t="s">
        <v>19731</v>
      </c>
      <c r="L3626" t="s">
        <v>19732</v>
      </c>
      <c r="M3626" t="s">
        <v>19733</v>
      </c>
      <c r="N3626" t="s">
        <v>653</v>
      </c>
      <c r="O3626" t="s">
        <v>19734</v>
      </c>
      <c r="P3626" t="s">
        <v>0</v>
      </c>
      <c r="Q3626" t="s">
        <v>0</v>
      </c>
      <c r="R3626" t="s">
        <v>0</v>
      </c>
      <c r="S3626" t="s">
        <v>0</v>
      </c>
      <c r="T3626" s="6">
        <v>0</v>
      </c>
      <c r="U3626" s="6">
        <v>0</v>
      </c>
      <c r="V3626" s="6">
        <v>0</v>
      </c>
      <c r="W3626" s="6">
        <v>0</v>
      </c>
      <c r="X3626" s="6">
        <v>0</v>
      </c>
      <c r="Y3626" s="6">
        <v>0</v>
      </c>
      <c r="Z3626" s="6">
        <v>0</v>
      </c>
      <c r="AA3626" s="6">
        <v>0</v>
      </c>
      <c r="AB3626" s="6">
        <v>0</v>
      </c>
    </row>
    <row r="3627" spans="1:28" hidden="1" x14ac:dyDescent="0.2">
      <c r="A3627" s="4" t="s">
        <v>19722</v>
      </c>
      <c r="B3627" t="s">
        <v>19735</v>
      </c>
      <c r="C3627" s="5" t="s">
        <v>241</v>
      </c>
      <c r="D3627" t="s">
        <v>34</v>
      </c>
      <c r="E3627" t="s">
        <v>179</v>
      </c>
      <c r="F3627" t="s">
        <v>36</v>
      </c>
      <c r="G3627" t="s">
        <v>37</v>
      </c>
      <c r="H3627" t="s">
        <v>19736</v>
      </c>
      <c r="I3627" t="s">
        <v>31</v>
      </c>
      <c r="J3627" t="s">
        <v>461</v>
      </c>
      <c r="K3627" t="s">
        <v>19737</v>
      </c>
      <c r="L3627" t="s">
        <v>19738</v>
      </c>
      <c r="M3627" t="s">
        <v>111</v>
      </c>
      <c r="N3627" t="s">
        <v>41</v>
      </c>
      <c r="O3627" t="s">
        <v>19739</v>
      </c>
      <c r="P3627" t="s">
        <v>19740</v>
      </c>
      <c r="Q3627" t="s">
        <v>19741</v>
      </c>
      <c r="R3627" t="s">
        <v>19741</v>
      </c>
      <c r="S3627" t="s">
        <v>0</v>
      </c>
      <c r="T3627" s="6">
        <v>2502</v>
      </c>
      <c r="U3627" s="6">
        <v>0</v>
      </c>
      <c r="V3627" s="6">
        <v>0</v>
      </c>
      <c r="W3627" s="6">
        <v>0</v>
      </c>
      <c r="X3627" s="6">
        <v>0</v>
      </c>
      <c r="Y3627" s="6">
        <v>431</v>
      </c>
      <c r="Z3627" s="6">
        <v>0</v>
      </c>
      <c r="AA3627" s="6">
        <v>0</v>
      </c>
      <c r="AB3627" s="6">
        <v>0</v>
      </c>
    </row>
    <row r="3628" spans="1:28" hidden="1" x14ac:dyDescent="0.2">
      <c r="A3628" s="4" t="s">
        <v>19722</v>
      </c>
      <c r="B3628" t="s">
        <v>19742</v>
      </c>
      <c r="C3628" s="5" t="s">
        <v>241</v>
      </c>
      <c r="D3628" t="s">
        <v>34</v>
      </c>
      <c r="E3628" t="s">
        <v>1119</v>
      </c>
      <c r="F3628" t="s">
        <v>36</v>
      </c>
      <c r="G3628" t="s">
        <v>37</v>
      </c>
      <c r="H3628" t="s">
        <v>19743</v>
      </c>
      <c r="I3628" t="s">
        <v>31</v>
      </c>
      <c r="J3628" t="s">
        <v>0</v>
      </c>
      <c r="K3628" t="s">
        <v>19743</v>
      </c>
      <c r="L3628" t="s">
        <v>19744</v>
      </c>
      <c r="M3628" t="s">
        <v>19745</v>
      </c>
      <c r="N3628" t="s">
        <v>701</v>
      </c>
      <c r="O3628" t="s">
        <v>19746</v>
      </c>
      <c r="P3628" t="s">
        <v>0</v>
      </c>
      <c r="Q3628" t="s">
        <v>0</v>
      </c>
      <c r="R3628" t="s">
        <v>0</v>
      </c>
      <c r="S3628" t="s">
        <v>0</v>
      </c>
      <c r="T3628" s="6">
        <v>0</v>
      </c>
      <c r="U3628" s="6">
        <v>0</v>
      </c>
      <c r="V3628" s="6">
        <v>0</v>
      </c>
      <c r="W3628" s="6">
        <v>0</v>
      </c>
      <c r="X3628" s="6">
        <v>0</v>
      </c>
      <c r="Y3628" s="6">
        <v>0</v>
      </c>
      <c r="Z3628" s="6">
        <v>0</v>
      </c>
      <c r="AA3628" s="6">
        <v>0</v>
      </c>
      <c r="AB3628" s="6">
        <v>0</v>
      </c>
    </row>
    <row r="3629" spans="1:28" x14ac:dyDescent="0.2">
      <c r="A3629" s="4" t="s">
        <v>19722</v>
      </c>
      <c r="B3629" t="s">
        <v>19747</v>
      </c>
      <c r="C3629" s="5" t="s">
        <v>241</v>
      </c>
      <c r="D3629" t="s">
        <v>34</v>
      </c>
      <c r="E3629" t="s">
        <v>297</v>
      </c>
      <c r="F3629" t="s">
        <v>36</v>
      </c>
      <c r="G3629" t="s">
        <v>37</v>
      </c>
      <c r="H3629" t="s">
        <v>7641</v>
      </c>
      <c r="I3629" t="s">
        <v>94</v>
      </c>
      <c r="J3629" t="s">
        <v>0</v>
      </c>
      <c r="K3629" t="s">
        <v>7641</v>
      </c>
      <c r="L3629" t="s">
        <v>7642</v>
      </c>
      <c r="M3629" t="s">
        <v>4031</v>
      </c>
      <c r="N3629" t="s">
        <v>41</v>
      </c>
      <c r="O3629" t="s">
        <v>7643</v>
      </c>
      <c r="P3629" t="s">
        <v>0</v>
      </c>
      <c r="Q3629" t="s">
        <v>7645</v>
      </c>
      <c r="R3629" t="s">
        <v>0</v>
      </c>
      <c r="S3629" t="s">
        <v>7645</v>
      </c>
      <c r="T3629" s="6">
        <v>0</v>
      </c>
      <c r="U3629" s="6">
        <v>0</v>
      </c>
      <c r="V3629" s="6">
        <v>0</v>
      </c>
      <c r="W3629" s="6">
        <v>0</v>
      </c>
      <c r="X3629" s="6">
        <v>0</v>
      </c>
      <c r="Y3629" s="6">
        <v>0</v>
      </c>
      <c r="Z3629" s="6">
        <v>0</v>
      </c>
      <c r="AA3629" s="6">
        <v>0</v>
      </c>
      <c r="AB3629" s="6">
        <v>0</v>
      </c>
    </row>
    <row r="3630" spans="1:28" hidden="1" x14ac:dyDescent="0.2">
      <c r="A3630" s="4" t="s">
        <v>19722</v>
      </c>
      <c r="B3630" t="s">
        <v>19748</v>
      </c>
      <c r="C3630" s="5" t="s">
        <v>33</v>
      </c>
      <c r="D3630" t="s">
        <v>96</v>
      </c>
      <c r="E3630" t="s">
        <v>1732</v>
      </c>
      <c r="F3630" t="s">
        <v>36</v>
      </c>
      <c r="G3630" t="s">
        <v>37</v>
      </c>
      <c r="H3630" t="s">
        <v>19731</v>
      </c>
      <c r="I3630" t="s">
        <v>94</v>
      </c>
      <c r="J3630" t="s">
        <v>0</v>
      </c>
      <c r="K3630" t="s">
        <v>19731</v>
      </c>
      <c r="L3630" t="s">
        <v>19749</v>
      </c>
      <c r="M3630" t="s">
        <v>3956</v>
      </c>
      <c r="N3630" t="s">
        <v>1499</v>
      </c>
      <c r="O3630" t="s">
        <v>19750</v>
      </c>
      <c r="P3630" t="s">
        <v>0</v>
      </c>
      <c r="Q3630" t="s">
        <v>0</v>
      </c>
      <c r="R3630" t="s">
        <v>0</v>
      </c>
      <c r="S3630" t="s">
        <v>0</v>
      </c>
      <c r="T3630" s="6">
        <v>0</v>
      </c>
      <c r="U3630" s="6">
        <v>0</v>
      </c>
      <c r="V3630" s="6">
        <v>0</v>
      </c>
      <c r="W3630" s="6">
        <v>0</v>
      </c>
      <c r="X3630" s="6">
        <v>0</v>
      </c>
      <c r="Y3630" s="6">
        <v>0</v>
      </c>
      <c r="Z3630" s="6">
        <v>0</v>
      </c>
      <c r="AA3630" s="6">
        <v>0</v>
      </c>
      <c r="AB3630" s="6">
        <v>0</v>
      </c>
    </row>
    <row r="3631" spans="1:28" hidden="1" x14ac:dyDescent="0.2">
      <c r="A3631" s="4" t="s">
        <v>19722</v>
      </c>
      <c r="B3631" t="s">
        <v>19751</v>
      </c>
      <c r="C3631" s="5" t="s">
        <v>33</v>
      </c>
      <c r="D3631" t="s">
        <v>96</v>
      </c>
      <c r="E3631" t="s">
        <v>1732</v>
      </c>
      <c r="F3631" t="s">
        <v>36</v>
      </c>
      <c r="G3631" t="s">
        <v>37</v>
      </c>
      <c r="H3631" t="s">
        <v>19731</v>
      </c>
      <c r="I3631" t="s">
        <v>94</v>
      </c>
      <c r="J3631" t="s">
        <v>0</v>
      </c>
      <c r="K3631" t="s">
        <v>19731</v>
      </c>
      <c r="L3631" t="s">
        <v>19749</v>
      </c>
      <c r="M3631" t="s">
        <v>3956</v>
      </c>
      <c r="N3631" t="s">
        <v>1499</v>
      </c>
      <c r="O3631" t="s">
        <v>19750</v>
      </c>
      <c r="P3631" t="s">
        <v>0</v>
      </c>
      <c r="Q3631" t="s">
        <v>0</v>
      </c>
      <c r="R3631" t="s">
        <v>0</v>
      </c>
      <c r="S3631" t="s">
        <v>0</v>
      </c>
      <c r="T3631" s="6">
        <v>0</v>
      </c>
      <c r="U3631" s="6">
        <v>0</v>
      </c>
      <c r="V3631" s="6">
        <v>0</v>
      </c>
      <c r="W3631" s="6">
        <v>0</v>
      </c>
      <c r="X3631" s="6">
        <v>0</v>
      </c>
      <c r="Y3631" s="6">
        <v>0</v>
      </c>
      <c r="Z3631" s="6">
        <v>0</v>
      </c>
      <c r="AA3631" s="6">
        <v>0</v>
      </c>
      <c r="AB3631" s="6">
        <v>0</v>
      </c>
    </row>
    <row r="3632" spans="1:28" x14ac:dyDescent="0.2">
      <c r="A3632" s="4" t="s">
        <v>19752</v>
      </c>
      <c r="B3632" t="s">
        <v>19753</v>
      </c>
      <c r="C3632" s="5" t="s">
        <v>241</v>
      </c>
      <c r="D3632" t="s">
        <v>34</v>
      </c>
      <c r="E3632" t="s">
        <v>159</v>
      </c>
      <c r="F3632" t="s">
        <v>36</v>
      </c>
      <c r="G3632" t="s">
        <v>37</v>
      </c>
      <c r="H3632" t="s">
        <v>12651</v>
      </c>
      <c r="I3632" t="s">
        <v>31</v>
      </c>
      <c r="J3632" t="s">
        <v>6427</v>
      </c>
      <c r="K3632" t="s">
        <v>12652</v>
      </c>
      <c r="L3632" t="s">
        <v>12653</v>
      </c>
      <c r="M3632" t="s">
        <v>164</v>
      </c>
      <c r="N3632" t="s">
        <v>41</v>
      </c>
      <c r="O3632" t="s">
        <v>19754</v>
      </c>
      <c r="P3632" t="s">
        <v>0</v>
      </c>
      <c r="Q3632" t="s">
        <v>19755</v>
      </c>
      <c r="R3632" t="s">
        <v>0</v>
      </c>
      <c r="S3632" t="s">
        <v>0</v>
      </c>
      <c r="T3632" s="6">
        <v>2500</v>
      </c>
      <c r="U3632" s="6">
        <v>0</v>
      </c>
      <c r="V3632" s="6">
        <v>0</v>
      </c>
      <c r="W3632" s="6">
        <v>0</v>
      </c>
      <c r="X3632" s="6">
        <v>0</v>
      </c>
      <c r="Y3632" s="6">
        <v>428.5</v>
      </c>
      <c r="Z3632" s="6">
        <v>0</v>
      </c>
      <c r="AA3632" s="6">
        <v>0</v>
      </c>
      <c r="AB3632" s="6">
        <v>0</v>
      </c>
    </row>
    <row r="3633" spans="1:28" hidden="1" x14ac:dyDescent="0.2">
      <c r="A3633" s="4" t="s">
        <v>19752</v>
      </c>
      <c r="B3633" t="s">
        <v>19756</v>
      </c>
      <c r="C3633" s="5" t="s">
        <v>241</v>
      </c>
      <c r="D3633" t="s">
        <v>34</v>
      </c>
      <c r="E3633" t="s">
        <v>179</v>
      </c>
      <c r="F3633" t="s">
        <v>36</v>
      </c>
      <c r="G3633" t="s">
        <v>37</v>
      </c>
      <c r="H3633" t="s">
        <v>19757</v>
      </c>
      <c r="I3633" t="s">
        <v>31</v>
      </c>
      <c r="J3633" t="s">
        <v>547</v>
      </c>
      <c r="K3633" t="s">
        <v>19758</v>
      </c>
      <c r="L3633" t="s">
        <v>19759</v>
      </c>
      <c r="M3633" t="s">
        <v>10925</v>
      </c>
      <c r="N3633" t="s">
        <v>101</v>
      </c>
      <c r="O3633" t="s">
        <v>19760</v>
      </c>
      <c r="P3633" t="s">
        <v>0</v>
      </c>
      <c r="Q3633" t="s">
        <v>19761</v>
      </c>
      <c r="R3633" t="s">
        <v>0</v>
      </c>
      <c r="S3633" t="s">
        <v>0</v>
      </c>
      <c r="T3633" s="6">
        <v>0</v>
      </c>
      <c r="U3633" s="6">
        <v>0</v>
      </c>
      <c r="V3633" s="6">
        <v>0</v>
      </c>
      <c r="W3633" s="6">
        <v>0</v>
      </c>
      <c r="X3633" s="6">
        <v>0</v>
      </c>
      <c r="Y3633" s="6">
        <v>431</v>
      </c>
      <c r="Z3633" s="6">
        <v>0</v>
      </c>
      <c r="AA3633" s="6">
        <v>0</v>
      </c>
      <c r="AB3633" s="6">
        <v>0</v>
      </c>
    </row>
    <row r="3634" spans="1:28" x14ac:dyDescent="0.2">
      <c r="A3634" s="4" t="s">
        <v>19752</v>
      </c>
      <c r="B3634" t="s">
        <v>19762</v>
      </c>
      <c r="C3634" s="5" t="s">
        <v>241</v>
      </c>
      <c r="D3634" t="s">
        <v>34</v>
      </c>
      <c r="E3634" t="s">
        <v>159</v>
      </c>
      <c r="F3634" t="s">
        <v>36</v>
      </c>
      <c r="G3634" t="s">
        <v>37</v>
      </c>
      <c r="H3634" t="s">
        <v>19763</v>
      </c>
      <c r="I3634" t="s">
        <v>31</v>
      </c>
      <c r="J3634" t="s">
        <v>2456</v>
      </c>
      <c r="K3634" t="s">
        <v>19764</v>
      </c>
      <c r="L3634" t="s">
        <v>19765</v>
      </c>
      <c r="M3634" t="s">
        <v>164</v>
      </c>
      <c r="N3634" t="s">
        <v>41</v>
      </c>
      <c r="O3634" t="s">
        <v>165</v>
      </c>
      <c r="P3634" t="s">
        <v>19766</v>
      </c>
      <c r="Q3634" t="s">
        <v>19767</v>
      </c>
      <c r="R3634" t="s">
        <v>0</v>
      </c>
      <c r="S3634" t="s">
        <v>19767</v>
      </c>
      <c r="T3634" s="6">
        <v>0</v>
      </c>
      <c r="U3634" s="6">
        <v>0</v>
      </c>
      <c r="V3634" s="6">
        <v>0</v>
      </c>
      <c r="W3634" s="6">
        <v>0</v>
      </c>
      <c r="X3634" s="6">
        <v>0</v>
      </c>
      <c r="Y3634" s="6">
        <v>0</v>
      </c>
      <c r="Z3634" s="6">
        <v>0</v>
      </c>
      <c r="AA3634" s="6">
        <v>0</v>
      </c>
      <c r="AB3634" s="6">
        <v>0</v>
      </c>
    </row>
    <row r="3635" spans="1:28" x14ac:dyDescent="0.2">
      <c r="A3635" s="4" t="s">
        <v>19752</v>
      </c>
      <c r="B3635" t="s">
        <v>19768</v>
      </c>
      <c r="C3635" s="5" t="s">
        <v>241</v>
      </c>
      <c r="D3635" t="s">
        <v>34</v>
      </c>
      <c r="E3635" t="s">
        <v>117</v>
      </c>
      <c r="F3635" t="s">
        <v>36</v>
      </c>
      <c r="G3635" t="s">
        <v>37</v>
      </c>
      <c r="H3635" t="s">
        <v>10891</v>
      </c>
      <c r="I3635" t="s">
        <v>31</v>
      </c>
      <c r="J3635" t="s">
        <v>198</v>
      </c>
      <c r="K3635" t="s">
        <v>4319</v>
      </c>
      <c r="L3635" t="s">
        <v>4320</v>
      </c>
      <c r="M3635" t="s">
        <v>4031</v>
      </c>
      <c r="N3635" t="s">
        <v>41</v>
      </c>
      <c r="O3635" t="s">
        <v>10892</v>
      </c>
      <c r="P3635" t="s">
        <v>4322</v>
      </c>
      <c r="Q3635" t="s">
        <v>4323</v>
      </c>
      <c r="R3635" t="s">
        <v>4323</v>
      </c>
      <c r="S3635" t="s">
        <v>4323</v>
      </c>
      <c r="T3635" s="6">
        <v>1445</v>
      </c>
      <c r="U3635" s="6">
        <v>0</v>
      </c>
      <c r="V3635" s="6">
        <v>0</v>
      </c>
      <c r="W3635" s="6">
        <v>0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</row>
    <row r="3636" spans="1:28" hidden="1" x14ac:dyDescent="0.2">
      <c r="A3636" s="4" t="s">
        <v>19769</v>
      </c>
      <c r="B3636" t="s">
        <v>19770</v>
      </c>
      <c r="C3636" s="5" t="s">
        <v>241</v>
      </c>
      <c r="D3636" t="s">
        <v>34</v>
      </c>
      <c r="E3636" t="s">
        <v>297</v>
      </c>
      <c r="F3636" t="s">
        <v>36</v>
      </c>
      <c r="G3636" t="s">
        <v>37</v>
      </c>
      <c r="H3636" t="s">
        <v>19771</v>
      </c>
      <c r="I3636" t="s">
        <v>31</v>
      </c>
      <c r="J3636" t="s">
        <v>0</v>
      </c>
      <c r="K3636" t="s">
        <v>19771</v>
      </c>
      <c r="L3636" t="s">
        <v>19772</v>
      </c>
      <c r="M3636" t="s">
        <v>432</v>
      </c>
      <c r="N3636" t="s">
        <v>41</v>
      </c>
      <c r="O3636" t="s">
        <v>19773</v>
      </c>
      <c r="P3636" t="s">
        <v>19774</v>
      </c>
      <c r="Q3636" t="s">
        <v>19775</v>
      </c>
      <c r="R3636" t="s">
        <v>0</v>
      </c>
      <c r="S3636" t="s">
        <v>19775</v>
      </c>
      <c r="T3636" s="6">
        <v>0</v>
      </c>
      <c r="U3636" s="6">
        <v>0</v>
      </c>
      <c r="V3636" s="6">
        <v>0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</row>
    <row r="3637" spans="1:28" hidden="1" x14ac:dyDescent="0.2">
      <c r="A3637" s="4" t="s">
        <v>19769</v>
      </c>
      <c r="B3637" t="s">
        <v>19776</v>
      </c>
      <c r="C3637" s="5" t="s">
        <v>241</v>
      </c>
      <c r="D3637" t="s">
        <v>34</v>
      </c>
      <c r="E3637" t="s">
        <v>258</v>
      </c>
      <c r="F3637" t="s">
        <v>36</v>
      </c>
      <c r="G3637" t="s">
        <v>37</v>
      </c>
      <c r="H3637" t="s">
        <v>10296</v>
      </c>
      <c r="I3637" t="s">
        <v>94</v>
      </c>
      <c r="J3637" t="s">
        <v>0</v>
      </c>
      <c r="K3637" t="s">
        <v>10296</v>
      </c>
      <c r="L3637" t="s">
        <v>488</v>
      </c>
      <c r="M3637" t="s">
        <v>432</v>
      </c>
      <c r="N3637" t="s">
        <v>41</v>
      </c>
      <c r="O3637" t="s">
        <v>489</v>
      </c>
      <c r="P3637" t="s">
        <v>392</v>
      </c>
      <c r="Q3637" t="s">
        <v>490</v>
      </c>
      <c r="R3637" t="s">
        <v>491</v>
      </c>
      <c r="S3637" t="s">
        <v>394</v>
      </c>
      <c r="T3637" s="6">
        <v>0</v>
      </c>
      <c r="U3637" s="6">
        <v>0</v>
      </c>
      <c r="V3637" s="6">
        <v>0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</row>
    <row r="3638" spans="1:28" hidden="1" x14ac:dyDescent="0.2">
      <c r="A3638" s="4" t="s">
        <v>19769</v>
      </c>
      <c r="B3638" t="s">
        <v>19777</v>
      </c>
      <c r="C3638" s="5" t="s">
        <v>241</v>
      </c>
      <c r="D3638" t="s">
        <v>34</v>
      </c>
      <c r="E3638" t="s">
        <v>297</v>
      </c>
      <c r="F3638" t="s">
        <v>36</v>
      </c>
      <c r="G3638" t="s">
        <v>37</v>
      </c>
      <c r="H3638" t="s">
        <v>19778</v>
      </c>
      <c r="I3638" t="s">
        <v>94</v>
      </c>
      <c r="J3638" t="s">
        <v>0</v>
      </c>
      <c r="K3638" t="s">
        <v>19778</v>
      </c>
      <c r="L3638" t="s">
        <v>19779</v>
      </c>
      <c r="M3638" t="s">
        <v>3956</v>
      </c>
      <c r="N3638" t="s">
        <v>1499</v>
      </c>
      <c r="O3638" t="s">
        <v>19780</v>
      </c>
      <c r="P3638" t="s">
        <v>19781</v>
      </c>
      <c r="Q3638" t="s">
        <v>19782</v>
      </c>
      <c r="R3638" t="s">
        <v>0</v>
      </c>
      <c r="S3638" t="s">
        <v>0</v>
      </c>
      <c r="T3638" s="6">
        <v>0</v>
      </c>
      <c r="U3638" s="6">
        <v>0</v>
      </c>
      <c r="V3638" s="6">
        <v>0</v>
      </c>
      <c r="W3638" s="6">
        <v>0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</row>
    <row r="3639" spans="1:28" hidden="1" x14ac:dyDescent="0.2">
      <c r="A3639" s="4" t="s">
        <v>19769</v>
      </c>
      <c r="B3639" t="s">
        <v>19783</v>
      </c>
      <c r="C3639" s="5" t="s">
        <v>241</v>
      </c>
      <c r="D3639" t="s">
        <v>34</v>
      </c>
      <c r="E3639" t="s">
        <v>297</v>
      </c>
      <c r="F3639" t="s">
        <v>36</v>
      </c>
      <c r="G3639" t="s">
        <v>37</v>
      </c>
      <c r="H3639" t="s">
        <v>19778</v>
      </c>
      <c r="I3639" t="s">
        <v>94</v>
      </c>
      <c r="J3639" t="s">
        <v>0</v>
      </c>
      <c r="K3639" t="s">
        <v>19778</v>
      </c>
      <c r="L3639" t="s">
        <v>19779</v>
      </c>
      <c r="M3639" t="s">
        <v>3956</v>
      </c>
      <c r="N3639" t="s">
        <v>1499</v>
      </c>
      <c r="O3639" t="s">
        <v>19780</v>
      </c>
      <c r="P3639" t="s">
        <v>19781</v>
      </c>
      <c r="Q3639" t="s">
        <v>19782</v>
      </c>
      <c r="R3639" t="s">
        <v>0</v>
      </c>
      <c r="S3639" t="s">
        <v>0</v>
      </c>
      <c r="T3639" s="6">
        <v>0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</row>
    <row r="3640" spans="1:28" hidden="1" x14ac:dyDescent="0.2">
      <c r="A3640" s="4" t="s">
        <v>19769</v>
      </c>
      <c r="B3640" t="s">
        <v>19784</v>
      </c>
      <c r="C3640" s="5" t="s">
        <v>241</v>
      </c>
      <c r="D3640" t="s">
        <v>34</v>
      </c>
      <c r="E3640" t="s">
        <v>297</v>
      </c>
      <c r="F3640" t="s">
        <v>36</v>
      </c>
      <c r="G3640" t="s">
        <v>37</v>
      </c>
      <c r="H3640" t="s">
        <v>19771</v>
      </c>
      <c r="I3640" t="s">
        <v>31</v>
      </c>
      <c r="J3640" t="s">
        <v>0</v>
      </c>
      <c r="K3640" t="s">
        <v>19771</v>
      </c>
      <c r="L3640" t="s">
        <v>19772</v>
      </c>
      <c r="M3640" t="s">
        <v>432</v>
      </c>
      <c r="N3640" t="s">
        <v>41</v>
      </c>
      <c r="O3640" t="s">
        <v>19773</v>
      </c>
      <c r="P3640" t="s">
        <v>19774</v>
      </c>
      <c r="Q3640" t="s">
        <v>19775</v>
      </c>
      <c r="R3640" t="s">
        <v>0</v>
      </c>
      <c r="S3640" t="s">
        <v>19775</v>
      </c>
      <c r="T3640" s="6">
        <v>0</v>
      </c>
      <c r="U3640" s="6">
        <v>0</v>
      </c>
      <c r="V3640" s="6">
        <v>0</v>
      </c>
      <c r="W3640" s="6">
        <v>0</v>
      </c>
      <c r="X3640" s="6">
        <v>0</v>
      </c>
      <c r="Y3640" s="6">
        <v>0</v>
      </c>
      <c r="Z3640" s="6">
        <v>0</v>
      </c>
      <c r="AA3640" s="6">
        <v>0</v>
      </c>
      <c r="AB3640" s="6">
        <v>0</v>
      </c>
    </row>
    <row r="3641" spans="1:28" hidden="1" x14ac:dyDescent="0.2">
      <c r="A3641" s="4" t="s">
        <v>19769</v>
      </c>
      <c r="B3641" t="s">
        <v>19785</v>
      </c>
      <c r="C3641" s="5" t="s">
        <v>241</v>
      </c>
      <c r="D3641" t="s">
        <v>34</v>
      </c>
      <c r="E3641" t="s">
        <v>297</v>
      </c>
      <c r="F3641" t="s">
        <v>36</v>
      </c>
      <c r="G3641" t="s">
        <v>37</v>
      </c>
      <c r="H3641" t="s">
        <v>15019</v>
      </c>
      <c r="I3641" t="s">
        <v>94</v>
      </c>
      <c r="J3641" t="s">
        <v>0</v>
      </c>
      <c r="K3641" t="s">
        <v>15019</v>
      </c>
      <c r="L3641" t="s">
        <v>15020</v>
      </c>
      <c r="M3641" t="s">
        <v>15021</v>
      </c>
      <c r="N3641" t="s">
        <v>41</v>
      </c>
      <c r="O3641" t="s">
        <v>15022</v>
      </c>
      <c r="P3641" t="s">
        <v>15023</v>
      </c>
      <c r="Q3641" t="s">
        <v>15024</v>
      </c>
      <c r="R3641" t="s">
        <v>15025</v>
      </c>
      <c r="S3641" t="s">
        <v>15025</v>
      </c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</row>
    <row r="3642" spans="1:28" hidden="1" x14ac:dyDescent="0.2">
      <c r="A3642" s="4" t="s">
        <v>19769</v>
      </c>
      <c r="B3642" t="s">
        <v>19786</v>
      </c>
      <c r="C3642" s="5" t="s">
        <v>241</v>
      </c>
      <c r="D3642" t="s">
        <v>34</v>
      </c>
      <c r="E3642" t="s">
        <v>297</v>
      </c>
      <c r="F3642" t="s">
        <v>36</v>
      </c>
      <c r="G3642" t="s">
        <v>37</v>
      </c>
      <c r="H3642" t="s">
        <v>15019</v>
      </c>
      <c r="I3642" t="s">
        <v>94</v>
      </c>
      <c r="J3642" t="s">
        <v>0</v>
      </c>
      <c r="K3642" t="s">
        <v>15019</v>
      </c>
      <c r="L3642" t="s">
        <v>15020</v>
      </c>
      <c r="M3642" t="s">
        <v>15021</v>
      </c>
      <c r="N3642" t="s">
        <v>41</v>
      </c>
      <c r="O3642" t="s">
        <v>15022</v>
      </c>
      <c r="P3642" t="s">
        <v>15023</v>
      </c>
      <c r="Q3642" t="s">
        <v>15024</v>
      </c>
      <c r="R3642" t="s">
        <v>15025</v>
      </c>
      <c r="S3642" t="s">
        <v>15025</v>
      </c>
      <c r="T3642" s="6">
        <v>0</v>
      </c>
      <c r="U3642" s="6">
        <v>0</v>
      </c>
      <c r="V3642" s="6">
        <v>0</v>
      </c>
      <c r="W3642" s="6">
        <v>0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</row>
    <row r="3643" spans="1:28" x14ac:dyDescent="0.2">
      <c r="A3643" s="4" t="s">
        <v>19787</v>
      </c>
      <c r="B3643" t="s">
        <v>19788</v>
      </c>
      <c r="C3643" s="5" t="s">
        <v>241</v>
      </c>
      <c r="D3643" t="s">
        <v>34</v>
      </c>
      <c r="E3643" t="s">
        <v>159</v>
      </c>
      <c r="F3643" t="s">
        <v>36</v>
      </c>
      <c r="G3643" t="s">
        <v>37</v>
      </c>
      <c r="H3643" t="s">
        <v>19789</v>
      </c>
      <c r="I3643" t="s">
        <v>31</v>
      </c>
      <c r="J3643" t="s">
        <v>529</v>
      </c>
      <c r="K3643" t="s">
        <v>530</v>
      </c>
      <c r="L3643" t="s">
        <v>531</v>
      </c>
      <c r="M3643" t="s">
        <v>263</v>
      </c>
      <c r="N3643" t="s">
        <v>41</v>
      </c>
      <c r="O3643" t="s">
        <v>532</v>
      </c>
      <c r="P3643" t="s">
        <v>19790</v>
      </c>
      <c r="Q3643" t="s">
        <v>534</v>
      </c>
      <c r="R3643" t="s">
        <v>19791</v>
      </c>
      <c r="S3643" t="s">
        <v>534</v>
      </c>
      <c r="T3643" s="6">
        <v>2735</v>
      </c>
      <c r="U3643" s="6">
        <v>0</v>
      </c>
      <c r="V3643" s="6">
        <v>0</v>
      </c>
      <c r="W3643" s="6">
        <v>0</v>
      </c>
      <c r="X3643" s="6">
        <v>0</v>
      </c>
      <c r="Y3643" s="6">
        <v>559</v>
      </c>
      <c r="Z3643" s="6">
        <v>0</v>
      </c>
      <c r="AA3643" s="6">
        <v>0</v>
      </c>
      <c r="AB3643" s="6">
        <v>0</v>
      </c>
    </row>
    <row r="3644" spans="1:28" x14ac:dyDescent="0.2">
      <c r="A3644" s="4" t="s">
        <v>19787</v>
      </c>
      <c r="B3644" t="s">
        <v>19792</v>
      </c>
      <c r="C3644" s="5" t="s">
        <v>5459</v>
      </c>
      <c r="D3644" t="s">
        <v>34</v>
      </c>
      <c r="E3644" t="s">
        <v>258</v>
      </c>
      <c r="F3644" t="s">
        <v>36</v>
      </c>
      <c r="G3644" t="s">
        <v>37</v>
      </c>
      <c r="H3644" t="s">
        <v>19793</v>
      </c>
      <c r="I3644" t="s">
        <v>31</v>
      </c>
      <c r="J3644" t="s">
        <v>0</v>
      </c>
      <c r="K3644" t="s">
        <v>19793</v>
      </c>
      <c r="L3644" t="s">
        <v>19794</v>
      </c>
      <c r="M3644" t="s">
        <v>2961</v>
      </c>
      <c r="N3644" t="s">
        <v>41</v>
      </c>
      <c r="O3644" t="s">
        <v>19795</v>
      </c>
      <c r="P3644" t="s">
        <v>19796</v>
      </c>
      <c r="Q3644" t="s">
        <v>19797</v>
      </c>
      <c r="R3644" t="s">
        <v>0</v>
      </c>
      <c r="S3644" t="s">
        <v>0</v>
      </c>
      <c r="T3644" s="6">
        <v>1420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  <c r="Z3644" s="6">
        <v>0</v>
      </c>
      <c r="AA3644" s="6">
        <v>0</v>
      </c>
      <c r="AB3644" s="6">
        <v>0</v>
      </c>
    </row>
    <row r="3645" spans="1:28" x14ac:dyDescent="0.2">
      <c r="A3645" s="4" t="s">
        <v>19787</v>
      </c>
      <c r="B3645" t="s">
        <v>19798</v>
      </c>
      <c r="C3645" s="5" t="s">
        <v>241</v>
      </c>
      <c r="D3645" t="s">
        <v>34</v>
      </c>
      <c r="E3645" t="s">
        <v>159</v>
      </c>
      <c r="F3645" t="s">
        <v>36</v>
      </c>
      <c r="G3645" t="s">
        <v>37</v>
      </c>
      <c r="H3645" t="s">
        <v>19799</v>
      </c>
      <c r="I3645" t="s">
        <v>31</v>
      </c>
      <c r="J3645" t="s">
        <v>3326</v>
      </c>
      <c r="K3645" t="s">
        <v>19800</v>
      </c>
      <c r="L3645" t="s">
        <v>19801</v>
      </c>
      <c r="M3645" t="s">
        <v>164</v>
      </c>
      <c r="N3645" t="s">
        <v>41</v>
      </c>
      <c r="O3645" t="s">
        <v>19802</v>
      </c>
      <c r="P3645" t="s">
        <v>19803</v>
      </c>
      <c r="Q3645" t="s">
        <v>19804</v>
      </c>
      <c r="R3645" t="s">
        <v>19804</v>
      </c>
      <c r="S3645" t="s">
        <v>19804</v>
      </c>
      <c r="T3645" s="6">
        <v>0</v>
      </c>
      <c r="U3645" s="6">
        <v>0</v>
      </c>
      <c r="V3645" s="6">
        <v>0</v>
      </c>
      <c r="W3645" s="6">
        <v>0</v>
      </c>
      <c r="X3645" s="6">
        <v>0</v>
      </c>
      <c r="Y3645" s="6">
        <v>331</v>
      </c>
      <c r="Z3645" s="6">
        <v>0</v>
      </c>
      <c r="AA3645" s="6">
        <v>0</v>
      </c>
      <c r="AB3645" s="6">
        <v>0</v>
      </c>
    </row>
    <row r="3646" spans="1:28" hidden="1" x14ac:dyDescent="0.2">
      <c r="A3646" s="4" t="s">
        <v>19805</v>
      </c>
      <c r="B3646" t="s">
        <v>19806</v>
      </c>
      <c r="C3646" s="5" t="s">
        <v>241</v>
      </c>
      <c r="D3646" t="s">
        <v>34</v>
      </c>
      <c r="E3646" t="s">
        <v>179</v>
      </c>
      <c r="F3646" t="s">
        <v>36</v>
      </c>
      <c r="G3646" t="s">
        <v>37</v>
      </c>
      <c r="H3646" t="s">
        <v>19807</v>
      </c>
      <c r="I3646" t="s">
        <v>31</v>
      </c>
      <c r="J3646" t="s">
        <v>0</v>
      </c>
      <c r="K3646" t="s">
        <v>19807</v>
      </c>
      <c r="L3646" t="s">
        <v>19808</v>
      </c>
      <c r="M3646" t="s">
        <v>19809</v>
      </c>
      <c r="N3646" t="s">
        <v>41</v>
      </c>
      <c r="O3646" t="s">
        <v>19810</v>
      </c>
      <c r="P3646" t="s">
        <v>19811</v>
      </c>
      <c r="Q3646" t="s">
        <v>19812</v>
      </c>
      <c r="R3646" t="s">
        <v>0</v>
      </c>
      <c r="S3646" t="s">
        <v>0</v>
      </c>
      <c r="T3646" s="6">
        <v>2500</v>
      </c>
      <c r="U3646" s="6">
        <v>0</v>
      </c>
      <c r="V3646" s="6">
        <v>0</v>
      </c>
      <c r="W3646" s="6">
        <v>0</v>
      </c>
      <c r="X3646" s="6">
        <v>0</v>
      </c>
      <c r="Y3646" s="6">
        <v>428.5</v>
      </c>
      <c r="Z3646" s="6">
        <v>0</v>
      </c>
      <c r="AA3646" s="6">
        <v>0</v>
      </c>
      <c r="AB3646" s="6">
        <v>0</v>
      </c>
    </row>
    <row r="3647" spans="1:28" x14ac:dyDescent="0.2">
      <c r="A3647" s="4" t="s">
        <v>19805</v>
      </c>
      <c r="B3647" t="s">
        <v>19813</v>
      </c>
      <c r="C3647" s="5" t="s">
        <v>241</v>
      </c>
      <c r="D3647" t="s">
        <v>34</v>
      </c>
      <c r="E3647" t="s">
        <v>179</v>
      </c>
      <c r="F3647" t="s">
        <v>36</v>
      </c>
      <c r="G3647" t="s">
        <v>37</v>
      </c>
      <c r="H3647" t="s">
        <v>388</v>
      </c>
      <c r="I3647" t="s">
        <v>94</v>
      </c>
      <c r="J3647" t="s">
        <v>0</v>
      </c>
      <c r="K3647" t="s">
        <v>388</v>
      </c>
      <c r="L3647" t="s">
        <v>389</v>
      </c>
      <c r="M3647" t="s">
        <v>390</v>
      </c>
      <c r="N3647" t="s">
        <v>41</v>
      </c>
      <c r="O3647" t="s">
        <v>391</v>
      </c>
      <c r="P3647" t="s">
        <v>0</v>
      </c>
      <c r="Q3647" t="s">
        <v>393</v>
      </c>
      <c r="R3647" t="s">
        <v>0</v>
      </c>
      <c r="S3647" t="s">
        <v>16411</v>
      </c>
      <c r="T3647" s="6">
        <v>0</v>
      </c>
      <c r="U3647" s="6">
        <v>0</v>
      </c>
      <c r="V3647" s="6">
        <v>0</v>
      </c>
      <c r="W3647" s="6">
        <v>0</v>
      </c>
      <c r="X3647" s="6">
        <v>0</v>
      </c>
      <c r="Y3647" s="6">
        <v>0</v>
      </c>
      <c r="Z3647" s="6">
        <v>0</v>
      </c>
      <c r="AA3647" s="6">
        <v>0</v>
      </c>
      <c r="AB3647" s="6">
        <v>0</v>
      </c>
    </row>
    <row r="3648" spans="1:28" hidden="1" x14ac:dyDescent="0.2">
      <c r="A3648" s="4" t="s">
        <v>19805</v>
      </c>
      <c r="B3648" t="s">
        <v>19814</v>
      </c>
      <c r="C3648" s="5" t="s">
        <v>5459</v>
      </c>
      <c r="D3648" t="s">
        <v>34</v>
      </c>
      <c r="E3648" t="s">
        <v>258</v>
      </c>
      <c r="F3648" t="s">
        <v>36</v>
      </c>
      <c r="G3648" t="s">
        <v>37</v>
      </c>
      <c r="H3648" t="s">
        <v>19815</v>
      </c>
      <c r="I3648" t="s">
        <v>94</v>
      </c>
      <c r="J3648" t="s">
        <v>0</v>
      </c>
      <c r="K3648" t="s">
        <v>19815</v>
      </c>
      <c r="L3648" t="s">
        <v>19816</v>
      </c>
      <c r="M3648" t="s">
        <v>613</v>
      </c>
      <c r="N3648" t="s">
        <v>41</v>
      </c>
      <c r="O3648" t="s">
        <v>19817</v>
      </c>
      <c r="P3648" t="s">
        <v>19818</v>
      </c>
      <c r="Q3648" t="s">
        <v>19819</v>
      </c>
      <c r="R3648" t="s">
        <v>19820</v>
      </c>
      <c r="S3648" t="s">
        <v>19821</v>
      </c>
      <c r="T3648" s="6">
        <v>0</v>
      </c>
      <c r="U3648" s="6">
        <v>0</v>
      </c>
      <c r="V3648" s="6">
        <v>0</v>
      </c>
      <c r="W3648" s="6">
        <v>0</v>
      </c>
      <c r="X3648" s="6">
        <v>0</v>
      </c>
      <c r="Y3648" s="6">
        <v>0</v>
      </c>
      <c r="Z3648" s="6">
        <v>0</v>
      </c>
      <c r="AA3648" s="6">
        <v>0</v>
      </c>
      <c r="AB3648" s="6">
        <v>0</v>
      </c>
    </row>
    <row r="3649" spans="1:28" x14ac:dyDescent="0.2">
      <c r="A3649" s="4" t="s">
        <v>19822</v>
      </c>
      <c r="B3649" t="s">
        <v>19823</v>
      </c>
      <c r="C3649" s="5" t="s">
        <v>241</v>
      </c>
      <c r="D3649" t="s">
        <v>34</v>
      </c>
      <c r="E3649" t="s">
        <v>179</v>
      </c>
      <c r="F3649" t="s">
        <v>36</v>
      </c>
      <c r="G3649" t="s">
        <v>86</v>
      </c>
      <c r="H3649" t="s">
        <v>19824</v>
      </c>
      <c r="I3649" t="s">
        <v>31</v>
      </c>
      <c r="J3649" t="s">
        <v>2456</v>
      </c>
      <c r="K3649" t="s">
        <v>19825</v>
      </c>
      <c r="L3649" t="s">
        <v>19826</v>
      </c>
      <c r="M3649" t="s">
        <v>91</v>
      </c>
      <c r="N3649" t="s">
        <v>41</v>
      </c>
      <c r="O3649" t="s">
        <v>2115</v>
      </c>
      <c r="P3649" t="s">
        <v>19827</v>
      </c>
      <c r="Q3649" t="s">
        <v>19828</v>
      </c>
      <c r="R3649" t="s">
        <v>19828</v>
      </c>
      <c r="S3649" t="s">
        <v>0</v>
      </c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81</v>
      </c>
      <c r="Z3649" s="6">
        <v>0</v>
      </c>
      <c r="AA3649" s="6">
        <v>0</v>
      </c>
      <c r="AB3649" s="6">
        <v>0</v>
      </c>
    </row>
    <row r="3650" spans="1:28" hidden="1" x14ac:dyDescent="0.2">
      <c r="A3650" s="4" t="s">
        <v>19822</v>
      </c>
      <c r="B3650" t="s">
        <v>19829</v>
      </c>
      <c r="C3650" s="5" t="s">
        <v>241</v>
      </c>
      <c r="D3650" t="s">
        <v>34</v>
      </c>
      <c r="E3650" t="s">
        <v>179</v>
      </c>
      <c r="F3650" t="s">
        <v>36</v>
      </c>
      <c r="G3650" t="s">
        <v>37</v>
      </c>
      <c r="H3650" t="s">
        <v>19830</v>
      </c>
      <c r="I3650" t="s">
        <v>31</v>
      </c>
      <c r="J3650" t="s">
        <v>0</v>
      </c>
      <c r="K3650" t="s">
        <v>19830</v>
      </c>
      <c r="L3650" t="s">
        <v>19831</v>
      </c>
      <c r="M3650" t="s">
        <v>1353</v>
      </c>
      <c r="N3650" t="s">
        <v>41</v>
      </c>
      <c r="O3650" t="s">
        <v>19832</v>
      </c>
      <c r="P3650" t="s">
        <v>19833</v>
      </c>
      <c r="Q3650" t="s">
        <v>19834</v>
      </c>
      <c r="R3650" t="s">
        <v>0</v>
      </c>
      <c r="S3650" t="s">
        <v>0</v>
      </c>
      <c r="T3650" s="6">
        <v>0</v>
      </c>
      <c r="U3650" s="6">
        <v>0</v>
      </c>
      <c r="V3650" s="6">
        <v>0</v>
      </c>
      <c r="W3650" s="6">
        <v>0</v>
      </c>
      <c r="X3650" s="6">
        <v>0</v>
      </c>
      <c r="Y3650" s="6">
        <v>0</v>
      </c>
      <c r="Z3650" s="6">
        <v>0</v>
      </c>
      <c r="AA3650" s="6">
        <v>0</v>
      </c>
      <c r="AB3650" s="6">
        <v>0</v>
      </c>
    </row>
    <row r="3651" spans="1:28" hidden="1" x14ac:dyDescent="0.2">
      <c r="A3651" s="4" t="s">
        <v>19822</v>
      </c>
      <c r="B3651" t="s">
        <v>19835</v>
      </c>
      <c r="C3651" s="5" t="s">
        <v>241</v>
      </c>
      <c r="D3651" t="s">
        <v>34</v>
      </c>
      <c r="E3651" t="s">
        <v>341</v>
      </c>
      <c r="F3651" t="s">
        <v>36</v>
      </c>
      <c r="G3651" t="s">
        <v>37</v>
      </c>
      <c r="H3651" t="s">
        <v>19836</v>
      </c>
      <c r="I3651" t="s">
        <v>31</v>
      </c>
      <c r="J3651" t="s">
        <v>19837</v>
      </c>
      <c r="K3651" t="s">
        <v>19838</v>
      </c>
      <c r="L3651" t="s">
        <v>19839</v>
      </c>
      <c r="M3651" t="s">
        <v>6034</v>
      </c>
      <c r="N3651" t="s">
        <v>41</v>
      </c>
      <c r="O3651" t="s">
        <v>19840</v>
      </c>
      <c r="P3651" t="s">
        <v>19841</v>
      </c>
      <c r="Q3651" t="s">
        <v>19842</v>
      </c>
      <c r="R3651" t="s">
        <v>19842</v>
      </c>
      <c r="S3651" t="s">
        <v>0</v>
      </c>
      <c r="T3651" s="6">
        <v>0</v>
      </c>
      <c r="U3651" s="6">
        <v>0</v>
      </c>
      <c r="V3651" s="6">
        <v>0</v>
      </c>
      <c r="W3651" s="6">
        <v>0</v>
      </c>
      <c r="X3651" s="6">
        <v>0</v>
      </c>
      <c r="Y3651" s="6">
        <v>0</v>
      </c>
      <c r="Z3651" s="6">
        <v>0</v>
      </c>
      <c r="AA3651" s="6">
        <v>0</v>
      </c>
      <c r="AB3651" s="6">
        <v>0</v>
      </c>
    </row>
    <row r="3652" spans="1:28" hidden="1" x14ac:dyDescent="0.2">
      <c r="A3652" s="4" t="s">
        <v>19822</v>
      </c>
      <c r="B3652" t="s">
        <v>19843</v>
      </c>
      <c r="C3652" s="5" t="s">
        <v>241</v>
      </c>
      <c r="D3652" t="s">
        <v>34</v>
      </c>
      <c r="E3652" t="s">
        <v>46</v>
      </c>
      <c r="F3652" t="s">
        <v>36</v>
      </c>
      <c r="G3652" t="s">
        <v>37</v>
      </c>
      <c r="H3652" t="s">
        <v>634</v>
      </c>
      <c r="I3652" t="s">
        <v>94</v>
      </c>
      <c r="J3652" t="s">
        <v>0</v>
      </c>
      <c r="K3652" t="s">
        <v>634</v>
      </c>
      <c r="L3652" t="s">
        <v>635</v>
      </c>
      <c r="M3652" t="s">
        <v>636</v>
      </c>
      <c r="N3652" t="s">
        <v>637</v>
      </c>
      <c r="O3652" t="s">
        <v>638</v>
      </c>
      <c r="P3652" t="s">
        <v>0</v>
      </c>
      <c r="Q3652" t="s">
        <v>0</v>
      </c>
      <c r="R3652" t="s">
        <v>0</v>
      </c>
      <c r="S3652" t="s">
        <v>0</v>
      </c>
      <c r="T3652" s="6">
        <v>0</v>
      </c>
      <c r="U3652" s="6">
        <v>0</v>
      </c>
      <c r="V3652" s="6">
        <v>0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</row>
    <row r="3653" spans="1:28" x14ac:dyDescent="0.2">
      <c r="A3653" s="4" t="s">
        <v>19844</v>
      </c>
      <c r="B3653" t="s">
        <v>19845</v>
      </c>
      <c r="C3653" s="5" t="s">
        <v>241</v>
      </c>
      <c r="D3653" t="s">
        <v>34</v>
      </c>
      <c r="E3653" t="s">
        <v>341</v>
      </c>
      <c r="F3653" t="s">
        <v>36</v>
      </c>
      <c r="G3653" t="s">
        <v>86</v>
      </c>
      <c r="H3653" t="s">
        <v>19846</v>
      </c>
      <c r="I3653" t="s">
        <v>31</v>
      </c>
      <c r="J3653" t="s">
        <v>19847</v>
      </c>
      <c r="K3653" t="s">
        <v>19848</v>
      </c>
      <c r="L3653" t="s">
        <v>19849</v>
      </c>
      <c r="M3653" t="s">
        <v>60</v>
      </c>
      <c r="N3653" t="s">
        <v>41</v>
      </c>
      <c r="O3653" t="s">
        <v>61</v>
      </c>
      <c r="P3653" t="s">
        <v>19850</v>
      </c>
      <c r="Q3653" t="s">
        <v>19851</v>
      </c>
      <c r="R3653" t="s">
        <v>19851</v>
      </c>
      <c r="S3653" t="s">
        <v>19851</v>
      </c>
      <c r="T3653" s="6">
        <v>0</v>
      </c>
      <c r="U3653" s="6">
        <v>0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</row>
    <row r="3654" spans="1:28" x14ac:dyDescent="0.2">
      <c r="A3654" s="4" t="s">
        <v>19844</v>
      </c>
      <c r="B3654" t="s">
        <v>19852</v>
      </c>
      <c r="C3654" s="5" t="s">
        <v>241</v>
      </c>
      <c r="D3654" t="s">
        <v>34</v>
      </c>
      <c r="E3654" t="s">
        <v>179</v>
      </c>
      <c r="F3654" t="s">
        <v>36</v>
      </c>
      <c r="G3654" t="s">
        <v>37</v>
      </c>
      <c r="H3654" t="s">
        <v>19853</v>
      </c>
      <c r="I3654" t="s">
        <v>31</v>
      </c>
      <c r="J3654" t="s">
        <v>461</v>
      </c>
      <c r="K3654" t="s">
        <v>19854</v>
      </c>
      <c r="L3654" t="s">
        <v>19855</v>
      </c>
      <c r="M3654" t="s">
        <v>164</v>
      </c>
      <c r="N3654" t="s">
        <v>41</v>
      </c>
      <c r="O3654" t="s">
        <v>19856</v>
      </c>
      <c r="P3654" t="s">
        <v>19857</v>
      </c>
      <c r="Q3654" t="s">
        <v>19858</v>
      </c>
      <c r="R3654" t="s">
        <v>0</v>
      </c>
      <c r="S3654" t="s">
        <v>19858</v>
      </c>
      <c r="T3654" s="6">
        <v>1750</v>
      </c>
      <c r="U3654" s="6">
        <v>0</v>
      </c>
      <c r="V3654" s="6">
        <v>0</v>
      </c>
      <c r="W3654" s="6">
        <v>0</v>
      </c>
      <c r="X3654" s="6">
        <v>0</v>
      </c>
      <c r="Y3654" s="6">
        <v>363</v>
      </c>
      <c r="Z3654" s="6">
        <v>0</v>
      </c>
      <c r="AA3654" s="6">
        <v>0</v>
      </c>
      <c r="AB3654" s="6">
        <v>0</v>
      </c>
    </row>
    <row r="3655" spans="1:28" hidden="1" x14ac:dyDescent="0.2">
      <c r="A3655" s="4" t="s">
        <v>19844</v>
      </c>
      <c r="B3655" t="s">
        <v>19859</v>
      </c>
      <c r="C3655" s="5" t="s">
        <v>241</v>
      </c>
      <c r="D3655" t="s">
        <v>34</v>
      </c>
      <c r="E3655" t="s">
        <v>159</v>
      </c>
      <c r="F3655" t="s">
        <v>36</v>
      </c>
      <c r="G3655" t="s">
        <v>37</v>
      </c>
      <c r="H3655" t="s">
        <v>19860</v>
      </c>
      <c r="I3655" t="s">
        <v>31</v>
      </c>
      <c r="J3655" t="s">
        <v>1663</v>
      </c>
      <c r="K3655" t="s">
        <v>19861</v>
      </c>
      <c r="L3655" t="s">
        <v>19862</v>
      </c>
      <c r="M3655" t="s">
        <v>19863</v>
      </c>
      <c r="N3655" t="s">
        <v>101</v>
      </c>
      <c r="O3655" t="s">
        <v>19864</v>
      </c>
      <c r="P3655" t="s">
        <v>19865</v>
      </c>
      <c r="Q3655" t="s">
        <v>19866</v>
      </c>
      <c r="R3655" t="s">
        <v>0</v>
      </c>
      <c r="S3655" t="s">
        <v>0</v>
      </c>
      <c r="T3655" s="6">
        <v>0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  <c r="Z3655" s="6">
        <v>0</v>
      </c>
      <c r="AA3655" s="6">
        <v>0</v>
      </c>
      <c r="AB3655" s="6">
        <v>0</v>
      </c>
    </row>
    <row r="3656" spans="1:28" hidden="1" x14ac:dyDescent="0.2">
      <c r="A3656" s="4" t="s">
        <v>19867</v>
      </c>
      <c r="B3656" t="s">
        <v>19868</v>
      </c>
      <c r="C3656" s="5" t="s">
        <v>241</v>
      </c>
      <c r="D3656" t="s">
        <v>34</v>
      </c>
      <c r="E3656" t="s">
        <v>189</v>
      </c>
      <c r="F3656" t="s">
        <v>36</v>
      </c>
      <c r="G3656" t="s">
        <v>37</v>
      </c>
      <c r="H3656" t="s">
        <v>19869</v>
      </c>
      <c r="I3656" t="s">
        <v>31</v>
      </c>
      <c r="J3656" t="s">
        <v>0</v>
      </c>
      <c r="K3656" t="s">
        <v>19869</v>
      </c>
      <c r="L3656" t="s">
        <v>19870</v>
      </c>
      <c r="M3656" t="s">
        <v>1492</v>
      </c>
      <c r="N3656" t="s">
        <v>41</v>
      </c>
      <c r="O3656" t="s">
        <v>19871</v>
      </c>
      <c r="P3656" t="s">
        <v>19872</v>
      </c>
      <c r="Q3656" t="s">
        <v>19873</v>
      </c>
      <c r="R3656" t="s">
        <v>0</v>
      </c>
      <c r="S3656" t="s">
        <v>19873</v>
      </c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</row>
    <row r="3657" spans="1:28" hidden="1" x14ac:dyDescent="0.2">
      <c r="A3657" s="4" t="s">
        <v>19867</v>
      </c>
      <c r="B3657" t="s">
        <v>19874</v>
      </c>
      <c r="C3657" s="5" t="s">
        <v>241</v>
      </c>
      <c r="D3657" t="s">
        <v>34</v>
      </c>
      <c r="E3657" t="s">
        <v>179</v>
      </c>
      <c r="F3657" t="s">
        <v>36</v>
      </c>
      <c r="G3657" t="s">
        <v>37</v>
      </c>
      <c r="H3657" t="s">
        <v>19875</v>
      </c>
      <c r="I3657" t="s">
        <v>94</v>
      </c>
      <c r="J3657" t="s">
        <v>0</v>
      </c>
      <c r="K3657" t="s">
        <v>19875</v>
      </c>
      <c r="L3657" t="s">
        <v>19876</v>
      </c>
      <c r="M3657" t="s">
        <v>19877</v>
      </c>
      <c r="N3657" t="s">
        <v>41</v>
      </c>
      <c r="O3657" t="s">
        <v>301</v>
      </c>
      <c r="P3657" t="s">
        <v>0</v>
      </c>
      <c r="Q3657" t="s">
        <v>0</v>
      </c>
      <c r="R3657" t="s">
        <v>0</v>
      </c>
      <c r="S3657" t="s">
        <v>0</v>
      </c>
      <c r="T3657" s="6">
        <v>0</v>
      </c>
      <c r="U3657" s="6">
        <v>0</v>
      </c>
      <c r="V3657" s="6">
        <v>0</v>
      </c>
      <c r="W3657" s="6">
        <v>0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</row>
    <row r="3658" spans="1:28" x14ac:dyDescent="0.2">
      <c r="A3658" s="4" t="s">
        <v>19867</v>
      </c>
      <c r="B3658" t="s">
        <v>19878</v>
      </c>
      <c r="C3658" s="5" t="s">
        <v>241</v>
      </c>
      <c r="D3658" t="s">
        <v>34</v>
      </c>
      <c r="E3658" t="s">
        <v>297</v>
      </c>
      <c r="F3658" t="s">
        <v>36</v>
      </c>
      <c r="G3658" t="s">
        <v>37</v>
      </c>
      <c r="H3658" t="s">
        <v>16015</v>
      </c>
      <c r="I3658" t="s">
        <v>31</v>
      </c>
      <c r="J3658" t="s">
        <v>0</v>
      </c>
      <c r="K3658" t="s">
        <v>16015</v>
      </c>
      <c r="L3658" t="s">
        <v>16016</v>
      </c>
      <c r="M3658" t="s">
        <v>1991</v>
      </c>
      <c r="N3658" t="s">
        <v>41</v>
      </c>
      <c r="O3658" t="s">
        <v>8066</v>
      </c>
      <c r="P3658" t="s">
        <v>16017</v>
      </c>
      <c r="Q3658" t="s">
        <v>16018</v>
      </c>
      <c r="R3658" t="s">
        <v>0</v>
      </c>
      <c r="S3658" t="s">
        <v>16018</v>
      </c>
      <c r="T3658" s="6">
        <v>1730</v>
      </c>
      <c r="U3658" s="6">
        <v>0</v>
      </c>
      <c r="V3658" s="6">
        <v>0</v>
      </c>
      <c r="W3658" s="6">
        <v>0</v>
      </c>
      <c r="X3658" s="6">
        <v>0</v>
      </c>
      <c r="Y3658" s="6">
        <v>0</v>
      </c>
      <c r="Z3658" s="6">
        <v>0</v>
      </c>
      <c r="AA3658" s="6">
        <v>0</v>
      </c>
      <c r="AB3658" s="6">
        <v>0</v>
      </c>
    </row>
    <row r="3659" spans="1:28" x14ac:dyDescent="0.2">
      <c r="A3659" s="4" t="s">
        <v>19867</v>
      </c>
      <c r="B3659" t="s">
        <v>19879</v>
      </c>
      <c r="C3659" s="5" t="s">
        <v>241</v>
      </c>
      <c r="D3659" t="s">
        <v>34</v>
      </c>
      <c r="E3659" t="s">
        <v>297</v>
      </c>
      <c r="F3659" t="s">
        <v>36</v>
      </c>
      <c r="G3659" t="s">
        <v>37</v>
      </c>
      <c r="H3659" t="s">
        <v>10229</v>
      </c>
      <c r="I3659" t="s">
        <v>31</v>
      </c>
      <c r="J3659" t="s">
        <v>0</v>
      </c>
      <c r="K3659" t="s">
        <v>10229</v>
      </c>
      <c r="L3659" t="s">
        <v>10230</v>
      </c>
      <c r="M3659" t="s">
        <v>227</v>
      </c>
      <c r="N3659" t="s">
        <v>41</v>
      </c>
      <c r="O3659" t="s">
        <v>10231</v>
      </c>
      <c r="P3659" t="s">
        <v>0</v>
      </c>
      <c r="Q3659" t="s">
        <v>769</v>
      </c>
      <c r="R3659" t="s">
        <v>0</v>
      </c>
      <c r="S3659" t="s">
        <v>0</v>
      </c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</row>
    <row r="3660" spans="1:28" hidden="1" x14ac:dyDescent="0.2">
      <c r="A3660" s="4" t="s">
        <v>19880</v>
      </c>
      <c r="B3660" t="s">
        <v>19881</v>
      </c>
      <c r="C3660" s="5" t="s">
        <v>241</v>
      </c>
      <c r="D3660" t="s">
        <v>34</v>
      </c>
      <c r="E3660" t="s">
        <v>258</v>
      </c>
      <c r="F3660" t="s">
        <v>36</v>
      </c>
      <c r="G3660" t="s">
        <v>37</v>
      </c>
      <c r="H3660" t="s">
        <v>19882</v>
      </c>
      <c r="I3660" t="s">
        <v>31</v>
      </c>
      <c r="J3660" t="s">
        <v>0</v>
      </c>
      <c r="K3660" t="s">
        <v>19882</v>
      </c>
      <c r="L3660" t="s">
        <v>19883</v>
      </c>
      <c r="M3660" t="s">
        <v>1263</v>
      </c>
      <c r="N3660" t="s">
        <v>41</v>
      </c>
      <c r="O3660" t="s">
        <v>6902</v>
      </c>
      <c r="P3660" t="s">
        <v>19884</v>
      </c>
      <c r="Q3660" t="s">
        <v>12025</v>
      </c>
      <c r="R3660" t="s">
        <v>12025</v>
      </c>
      <c r="S3660" t="s">
        <v>0</v>
      </c>
      <c r="T3660" s="6">
        <v>0</v>
      </c>
      <c r="U3660" s="6">
        <v>0</v>
      </c>
      <c r="V3660" s="6">
        <v>0</v>
      </c>
      <c r="W3660" s="6">
        <v>0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</row>
    <row r="3661" spans="1:28" hidden="1" x14ac:dyDescent="0.2">
      <c r="A3661" s="4" t="s">
        <v>19880</v>
      </c>
      <c r="B3661" t="s">
        <v>19885</v>
      </c>
      <c r="C3661" s="5" t="s">
        <v>241</v>
      </c>
      <c r="D3661" t="s">
        <v>34</v>
      </c>
      <c r="E3661" t="s">
        <v>179</v>
      </c>
      <c r="F3661" t="s">
        <v>36</v>
      </c>
      <c r="G3661" t="s">
        <v>37</v>
      </c>
      <c r="H3661" t="s">
        <v>19886</v>
      </c>
      <c r="I3661" t="s">
        <v>31</v>
      </c>
      <c r="J3661" t="s">
        <v>343</v>
      </c>
      <c r="K3661" t="s">
        <v>19887</v>
      </c>
      <c r="L3661" t="s">
        <v>19888</v>
      </c>
      <c r="M3661" t="s">
        <v>3905</v>
      </c>
      <c r="N3661" t="s">
        <v>101</v>
      </c>
      <c r="O3661" t="s">
        <v>19889</v>
      </c>
      <c r="P3661" t="s">
        <v>19890</v>
      </c>
      <c r="Q3661" t="s">
        <v>19891</v>
      </c>
      <c r="R3661" t="s">
        <v>19891</v>
      </c>
      <c r="S3661" t="s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</row>
    <row r="3662" spans="1:28" hidden="1" x14ac:dyDescent="0.2">
      <c r="A3662" s="4" t="s">
        <v>19880</v>
      </c>
      <c r="B3662" t="s">
        <v>19892</v>
      </c>
      <c r="C3662" s="5" t="s">
        <v>5459</v>
      </c>
      <c r="D3662" t="s">
        <v>34</v>
      </c>
      <c r="E3662" t="s">
        <v>117</v>
      </c>
      <c r="F3662" t="s">
        <v>36</v>
      </c>
      <c r="G3662" t="s">
        <v>37</v>
      </c>
      <c r="H3662" t="s">
        <v>19893</v>
      </c>
      <c r="I3662" t="s">
        <v>94</v>
      </c>
      <c r="J3662" t="s">
        <v>0</v>
      </c>
      <c r="K3662" t="s">
        <v>19893</v>
      </c>
      <c r="L3662" t="s">
        <v>19894</v>
      </c>
      <c r="M3662" t="s">
        <v>11087</v>
      </c>
      <c r="N3662" t="s">
        <v>41</v>
      </c>
      <c r="O3662" t="s">
        <v>19895</v>
      </c>
      <c r="P3662" t="s">
        <v>0</v>
      </c>
      <c r="Q3662" t="s">
        <v>0</v>
      </c>
      <c r="R3662" t="s">
        <v>0</v>
      </c>
      <c r="S3662" t="s">
        <v>0</v>
      </c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  <c r="Z3662" s="6">
        <v>0</v>
      </c>
      <c r="AA3662" s="6">
        <v>0</v>
      </c>
      <c r="AB3662" s="6">
        <v>0</v>
      </c>
    </row>
    <row r="3663" spans="1:28" x14ac:dyDescent="0.2">
      <c r="A3663" s="4" t="s">
        <v>19880</v>
      </c>
      <c r="B3663" t="s">
        <v>19896</v>
      </c>
      <c r="C3663" s="5" t="s">
        <v>241</v>
      </c>
      <c r="D3663" t="s">
        <v>34</v>
      </c>
      <c r="E3663" t="s">
        <v>179</v>
      </c>
      <c r="F3663" t="s">
        <v>36</v>
      </c>
      <c r="G3663" t="s">
        <v>37</v>
      </c>
      <c r="H3663" t="s">
        <v>19897</v>
      </c>
      <c r="I3663" t="s">
        <v>31</v>
      </c>
      <c r="J3663" t="s">
        <v>198</v>
      </c>
      <c r="K3663" t="s">
        <v>19898</v>
      </c>
      <c r="L3663" t="s">
        <v>19899</v>
      </c>
      <c r="M3663" t="s">
        <v>5112</v>
      </c>
      <c r="N3663" t="s">
        <v>41</v>
      </c>
      <c r="O3663" t="s">
        <v>19900</v>
      </c>
      <c r="P3663" t="s">
        <v>19901</v>
      </c>
      <c r="Q3663" t="s">
        <v>19902</v>
      </c>
      <c r="R3663" t="s">
        <v>0</v>
      </c>
      <c r="S3663" t="s">
        <v>19902</v>
      </c>
      <c r="T3663" s="6">
        <v>2000</v>
      </c>
      <c r="U3663" s="6">
        <v>0</v>
      </c>
      <c r="V3663" s="6">
        <v>0</v>
      </c>
      <c r="W3663" s="6">
        <v>0</v>
      </c>
      <c r="X3663" s="6">
        <v>0</v>
      </c>
      <c r="Y3663" s="6">
        <v>559</v>
      </c>
      <c r="Z3663" s="6">
        <v>0</v>
      </c>
      <c r="AA3663" s="6">
        <v>0</v>
      </c>
      <c r="AB3663" s="6">
        <v>0</v>
      </c>
    </row>
    <row r="3664" spans="1:28" x14ac:dyDescent="0.2">
      <c r="A3664" s="4" t="s">
        <v>19880</v>
      </c>
      <c r="B3664" t="s">
        <v>19903</v>
      </c>
      <c r="C3664" s="5" t="s">
        <v>241</v>
      </c>
      <c r="D3664" t="s">
        <v>34</v>
      </c>
      <c r="E3664" t="s">
        <v>297</v>
      </c>
      <c r="F3664" t="s">
        <v>36</v>
      </c>
      <c r="G3664" t="s">
        <v>37</v>
      </c>
      <c r="H3664" t="s">
        <v>10647</v>
      </c>
      <c r="I3664" t="s">
        <v>31</v>
      </c>
      <c r="J3664" t="s">
        <v>0</v>
      </c>
      <c r="K3664" t="s">
        <v>10647</v>
      </c>
      <c r="L3664" t="s">
        <v>10648</v>
      </c>
      <c r="M3664" t="s">
        <v>1138</v>
      </c>
      <c r="N3664" t="s">
        <v>41</v>
      </c>
      <c r="O3664" t="s">
        <v>10649</v>
      </c>
      <c r="P3664" t="s">
        <v>0</v>
      </c>
      <c r="Q3664" t="s">
        <v>10650</v>
      </c>
      <c r="R3664" t="s">
        <v>0</v>
      </c>
      <c r="S3664" t="s">
        <v>0</v>
      </c>
      <c r="T3664" s="6">
        <v>0</v>
      </c>
      <c r="U3664" s="6">
        <v>0</v>
      </c>
      <c r="V3664" s="6">
        <v>0</v>
      </c>
      <c r="W3664" s="6">
        <v>0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</row>
    <row r="3665" spans="1:28" hidden="1" x14ac:dyDescent="0.2">
      <c r="A3665" s="4" t="s">
        <v>19904</v>
      </c>
      <c r="B3665" t="s">
        <v>19905</v>
      </c>
      <c r="C3665" s="5" t="s">
        <v>241</v>
      </c>
      <c r="D3665" t="s">
        <v>34</v>
      </c>
      <c r="E3665" t="s">
        <v>35</v>
      </c>
      <c r="F3665" t="s">
        <v>36</v>
      </c>
      <c r="G3665" t="s">
        <v>37</v>
      </c>
      <c r="H3665" t="s">
        <v>19906</v>
      </c>
      <c r="I3665" t="s">
        <v>31</v>
      </c>
      <c r="J3665" t="s">
        <v>260</v>
      </c>
      <c r="K3665" t="s">
        <v>19907</v>
      </c>
      <c r="L3665" t="s">
        <v>19908</v>
      </c>
      <c r="M3665" t="s">
        <v>7754</v>
      </c>
      <c r="N3665" t="s">
        <v>41</v>
      </c>
      <c r="O3665" t="s">
        <v>7755</v>
      </c>
      <c r="P3665" t="s">
        <v>19909</v>
      </c>
      <c r="Q3665" t="s">
        <v>19910</v>
      </c>
      <c r="R3665" t="s">
        <v>19910</v>
      </c>
      <c r="S3665" t="s">
        <v>19910</v>
      </c>
      <c r="T3665" s="6">
        <v>0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</row>
    <row r="3666" spans="1:28" x14ac:dyDescent="0.2">
      <c r="A3666" s="4" t="s">
        <v>19904</v>
      </c>
      <c r="B3666" t="s">
        <v>19911</v>
      </c>
      <c r="C3666" s="5" t="s">
        <v>241</v>
      </c>
      <c r="D3666" t="s">
        <v>34</v>
      </c>
      <c r="E3666" t="s">
        <v>341</v>
      </c>
      <c r="F3666" t="s">
        <v>36</v>
      </c>
      <c r="G3666" t="s">
        <v>86</v>
      </c>
      <c r="H3666" t="s">
        <v>13850</v>
      </c>
      <c r="I3666" t="s">
        <v>31</v>
      </c>
      <c r="J3666" t="s">
        <v>753</v>
      </c>
      <c r="K3666" t="s">
        <v>13851</v>
      </c>
      <c r="L3666" t="s">
        <v>13852</v>
      </c>
      <c r="M3666" t="s">
        <v>541</v>
      </c>
      <c r="N3666" t="s">
        <v>41</v>
      </c>
      <c r="O3666" t="s">
        <v>13853</v>
      </c>
      <c r="P3666" t="s">
        <v>13854</v>
      </c>
      <c r="Q3666" t="s">
        <v>13855</v>
      </c>
      <c r="R3666" t="s">
        <v>13856</v>
      </c>
      <c r="S3666" t="s">
        <v>0</v>
      </c>
      <c r="T3666" s="6">
        <v>0</v>
      </c>
      <c r="U3666" s="6">
        <v>0</v>
      </c>
      <c r="V3666" s="6">
        <v>0</v>
      </c>
      <c r="W3666" s="6">
        <v>0</v>
      </c>
      <c r="X3666" s="6">
        <v>0</v>
      </c>
      <c r="Y3666" s="6">
        <v>474.5</v>
      </c>
      <c r="Z3666" s="6">
        <v>0</v>
      </c>
      <c r="AA3666" s="6">
        <v>0</v>
      </c>
      <c r="AB3666" s="6">
        <v>0</v>
      </c>
    </row>
    <row r="3667" spans="1:28" x14ac:dyDescent="0.2">
      <c r="A3667" s="4" t="s">
        <v>19904</v>
      </c>
      <c r="B3667" t="s">
        <v>19912</v>
      </c>
      <c r="C3667" s="5" t="s">
        <v>241</v>
      </c>
      <c r="D3667" t="s">
        <v>34</v>
      </c>
      <c r="E3667" t="s">
        <v>341</v>
      </c>
      <c r="F3667" t="s">
        <v>36</v>
      </c>
      <c r="G3667" t="s">
        <v>37</v>
      </c>
      <c r="H3667" t="s">
        <v>19913</v>
      </c>
      <c r="I3667" t="s">
        <v>31</v>
      </c>
      <c r="J3667" t="s">
        <v>4144</v>
      </c>
      <c r="K3667" t="s">
        <v>2310</v>
      </c>
      <c r="L3667" t="s">
        <v>19914</v>
      </c>
      <c r="M3667" t="s">
        <v>209</v>
      </c>
      <c r="N3667" t="s">
        <v>41</v>
      </c>
      <c r="O3667" t="s">
        <v>19915</v>
      </c>
      <c r="P3667" t="s">
        <v>19916</v>
      </c>
      <c r="Q3667" t="s">
        <v>19917</v>
      </c>
      <c r="R3667" t="s">
        <v>19917</v>
      </c>
      <c r="S3667" t="s">
        <v>19917</v>
      </c>
      <c r="T3667" s="6">
        <v>0</v>
      </c>
      <c r="U3667" s="6">
        <v>0</v>
      </c>
      <c r="V3667" s="6">
        <v>0</v>
      </c>
      <c r="W3667" s="6">
        <v>0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</row>
    <row r="3668" spans="1:28" x14ac:dyDescent="0.2">
      <c r="A3668" s="4" t="s">
        <v>19904</v>
      </c>
      <c r="B3668" t="s">
        <v>19918</v>
      </c>
      <c r="C3668" s="5" t="s">
        <v>5459</v>
      </c>
      <c r="D3668" t="s">
        <v>34</v>
      </c>
      <c r="E3668" t="s">
        <v>285</v>
      </c>
      <c r="F3668" t="s">
        <v>36</v>
      </c>
      <c r="G3668" t="s">
        <v>37</v>
      </c>
      <c r="H3668" t="s">
        <v>19919</v>
      </c>
      <c r="I3668" t="s">
        <v>31</v>
      </c>
      <c r="J3668" t="s">
        <v>0</v>
      </c>
      <c r="K3668" t="s">
        <v>19919</v>
      </c>
      <c r="L3668" t="s">
        <v>11205</v>
      </c>
      <c r="M3668" t="s">
        <v>1991</v>
      </c>
      <c r="N3668" t="s">
        <v>41</v>
      </c>
      <c r="O3668" t="s">
        <v>11206</v>
      </c>
      <c r="P3668" t="s">
        <v>11207</v>
      </c>
      <c r="Q3668" t="s">
        <v>11208</v>
      </c>
      <c r="R3668" t="s">
        <v>0</v>
      </c>
      <c r="S3668" t="s">
        <v>11210</v>
      </c>
      <c r="T3668" s="6">
        <v>2500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</row>
    <row r="3669" spans="1:28" hidden="1" x14ac:dyDescent="0.2">
      <c r="A3669" s="4" t="s">
        <v>19920</v>
      </c>
      <c r="B3669" t="s">
        <v>19921</v>
      </c>
      <c r="C3669" s="5" t="s">
        <v>241</v>
      </c>
      <c r="D3669" t="s">
        <v>34</v>
      </c>
      <c r="E3669" t="s">
        <v>117</v>
      </c>
      <c r="F3669" t="s">
        <v>36</v>
      </c>
      <c r="G3669" t="s">
        <v>37</v>
      </c>
      <c r="H3669" t="s">
        <v>19922</v>
      </c>
      <c r="I3669" t="s">
        <v>31</v>
      </c>
      <c r="J3669" t="s">
        <v>1290</v>
      </c>
      <c r="K3669" t="s">
        <v>19923</v>
      </c>
      <c r="L3669" t="s">
        <v>19924</v>
      </c>
      <c r="M3669" t="s">
        <v>19925</v>
      </c>
      <c r="N3669" t="s">
        <v>1499</v>
      </c>
      <c r="O3669" t="s">
        <v>19926</v>
      </c>
      <c r="P3669" t="s">
        <v>19927</v>
      </c>
      <c r="Q3669" t="s">
        <v>0</v>
      </c>
      <c r="R3669" t="s">
        <v>0</v>
      </c>
      <c r="S3669" t="s">
        <v>0</v>
      </c>
      <c r="T3669" s="6">
        <v>0</v>
      </c>
      <c r="U3669" s="6">
        <v>0</v>
      </c>
      <c r="V3669" s="6">
        <v>0</v>
      </c>
      <c r="W3669" s="6">
        <v>0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</row>
    <row r="3670" spans="1:28" hidden="1" x14ac:dyDescent="0.2">
      <c r="A3670" s="4" t="s">
        <v>19920</v>
      </c>
      <c r="B3670" t="s">
        <v>19928</v>
      </c>
      <c r="C3670" s="5" t="s">
        <v>241</v>
      </c>
      <c r="D3670" t="s">
        <v>34</v>
      </c>
      <c r="E3670" t="s">
        <v>66</v>
      </c>
      <c r="F3670" t="s">
        <v>36</v>
      </c>
      <c r="G3670" t="s">
        <v>86</v>
      </c>
      <c r="H3670" t="s">
        <v>19929</v>
      </c>
      <c r="I3670" t="s">
        <v>31</v>
      </c>
      <c r="J3670" t="s">
        <v>0</v>
      </c>
      <c r="K3670" t="s">
        <v>19929</v>
      </c>
      <c r="L3670" t="s">
        <v>19930</v>
      </c>
      <c r="M3670" t="s">
        <v>19931</v>
      </c>
      <c r="N3670" t="s">
        <v>701</v>
      </c>
      <c r="O3670" t="s">
        <v>19932</v>
      </c>
      <c r="P3670" t="s">
        <v>19933</v>
      </c>
      <c r="Q3670" t="s">
        <v>19934</v>
      </c>
      <c r="R3670" t="s">
        <v>0</v>
      </c>
      <c r="S3670" t="s">
        <v>19934</v>
      </c>
      <c r="T3670" s="6">
        <v>0</v>
      </c>
      <c r="U3670" s="6">
        <v>0</v>
      </c>
      <c r="V3670" s="6">
        <v>0</v>
      </c>
      <c r="W3670" s="6">
        <v>0</v>
      </c>
      <c r="X3670" s="6">
        <v>0</v>
      </c>
      <c r="Y3670" s="6">
        <v>677</v>
      </c>
      <c r="Z3670" s="6">
        <v>0</v>
      </c>
      <c r="AA3670" s="6">
        <v>0</v>
      </c>
      <c r="AB3670" s="6">
        <v>0</v>
      </c>
    </row>
    <row r="3671" spans="1:28" hidden="1" x14ac:dyDescent="0.2">
      <c r="A3671" s="4" t="s">
        <v>19920</v>
      </c>
      <c r="B3671" t="s">
        <v>19935</v>
      </c>
      <c r="C3671" s="5" t="s">
        <v>5459</v>
      </c>
      <c r="D3671" t="s">
        <v>34</v>
      </c>
      <c r="E3671" t="s">
        <v>1471</v>
      </c>
      <c r="F3671" t="s">
        <v>36</v>
      </c>
      <c r="G3671" t="s">
        <v>37</v>
      </c>
      <c r="H3671" t="s">
        <v>98</v>
      </c>
      <c r="I3671" t="s">
        <v>94</v>
      </c>
      <c r="J3671" t="s">
        <v>0</v>
      </c>
      <c r="K3671" t="s">
        <v>98</v>
      </c>
      <c r="L3671" t="s">
        <v>99</v>
      </c>
      <c r="M3671" t="s">
        <v>100</v>
      </c>
      <c r="N3671" t="s">
        <v>101</v>
      </c>
      <c r="O3671" t="s">
        <v>102</v>
      </c>
      <c r="P3671" t="s">
        <v>103</v>
      </c>
      <c r="Q3671" t="s">
        <v>104</v>
      </c>
      <c r="R3671" t="s">
        <v>104</v>
      </c>
      <c r="S3671" t="s">
        <v>104</v>
      </c>
      <c r="T3671" s="6">
        <v>0</v>
      </c>
      <c r="U3671" s="6">
        <v>0</v>
      </c>
      <c r="V3671" s="6">
        <v>0</v>
      </c>
      <c r="W3671" s="6">
        <v>0</v>
      </c>
      <c r="X3671" s="6">
        <v>0</v>
      </c>
      <c r="Y3671" s="6">
        <v>0</v>
      </c>
      <c r="Z3671" s="6">
        <v>0</v>
      </c>
      <c r="AA3671" s="6">
        <v>0</v>
      </c>
      <c r="AB3671" s="6">
        <v>0</v>
      </c>
    </row>
    <row r="3672" spans="1:28" x14ac:dyDescent="0.2">
      <c r="A3672" s="4" t="s">
        <v>19920</v>
      </c>
      <c r="B3672" t="s">
        <v>19936</v>
      </c>
      <c r="C3672" s="5" t="s">
        <v>5459</v>
      </c>
      <c r="D3672" t="s">
        <v>34</v>
      </c>
      <c r="E3672" t="s">
        <v>1471</v>
      </c>
      <c r="F3672" t="s">
        <v>36</v>
      </c>
      <c r="G3672" t="s">
        <v>37</v>
      </c>
      <c r="H3672" t="s">
        <v>12746</v>
      </c>
      <c r="I3672" t="s">
        <v>31</v>
      </c>
      <c r="J3672" t="s">
        <v>4145</v>
      </c>
      <c r="K3672" t="s">
        <v>12747</v>
      </c>
      <c r="L3672" t="s">
        <v>12748</v>
      </c>
      <c r="M3672" t="s">
        <v>1991</v>
      </c>
      <c r="N3672" t="s">
        <v>41</v>
      </c>
      <c r="O3672" t="s">
        <v>12749</v>
      </c>
      <c r="P3672" t="s">
        <v>12750</v>
      </c>
      <c r="Q3672" t="s">
        <v>12751</v>
      </c>
      <c r="R3672" t="s">
        <v>0</v>
      </c>
      <c r="S3672" t="s">
        <v>12752</v>
      </c>
      <c r="T3672" s="6">
        <v>0</v>
      </c>
      <c r="U3672" s="6">
        <v>0</v>
      </c>
      <c r="V3672" s="6">
        <v>0</v>
      </c>
      <c r="W3672" s="6">
        <v>0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</row>
    <row r="3673" spans="1:28" x14ac:dyDescent="0.2">
      <c r="A3673" s="4" t="s">
        <v>19920</v>
      </c>
      <c r="B3673" t="s">
        <v>19937</v>
      </c>
      <c r="C3673" s="5" t="s">
        <v>5459</v>
      </c>
      <c r="D3673" t="s">
        <v>34</v>
      </c>
      <c r="E3673" t="s">
        <v>258</v>
      </c>
      <c r="F3673" t="s">
        <v>36</v>
      </c>
      <c r="G3673" t="s">
        <v>37</v>
      </c>
      <c r="H3673" t="s">
        <v>8197</v>
      </c>
      <c r="I3673" t="s">
        <v>94</v>
      </c>
      <c r="J3673" t="s">
        <v>0</v>
      </c>
      <c r="K3673" t="s">
        <v>8197</v>
      </c>
      <c r="L3673" t="s">
        <v>8198</v>
      </c>
      <c r="M3673" t="s">
        <v>60</v>
      </c>
      <c r="N3673" t="s">
        <v>41</v>
      </c>
      <c r="O3673" t="s">
        <v>8199</v>
      </c>
      <c r="P3673" t="s">
        <v>8200</v>
      </c>
      <c r="Q3673" t="s">
        <v>8201</v>
      </c>
      <c r="R3673" t="s">
        <v>8202</v>
      </c>
      <c r="S3673" t="s">
        <v>8201</v>
      </c>
      <c r="T3673" s="6">
        <v>0</v>
      </c>
      <c r="U3673" s="6">
        <v>0</v>
      </c>
      <c r="V3673" s="6">
        <v>0</v>
      </c>
      <c r="W3673" s="6">
        <v>0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</row>
    <row r="3674" spans="1:28" x14ac:dyDescent="0.2">
      <c r="A3674" s="4" t="s">
        <v>19920</v>
      </c>
      <c r="B3674" t="s">
        <v>19938</v>
      </c>
      <c r="C3674" s="5" t="s">
        <v>5459</v>
      </c>
      <c r="D3674" t="s">
        <v>34</v>
      </c>
      <c r="E3674" t="s">
        <v>258</v>
      </c>
      <c r="F3674" t="s">
        <v>36</v>
      </c>
      <c r="G3674" t="s">
        <v>37</v>
      </c>
      <c r="H3674" t="s">
        <v>8197</v>
      </c>
      <c r="I3674" t="s">
        <v>94</v>
      </c>
      <c r="J3674" t="s">
        <v>0</v>
      </c>
      <c r="K3674" t="s">
        <v>8197</v>
      </c>
      <c r="L3674" t="s">
        <v>8198</v>
      </c>
      <c r="M3674" t="s">
        <v>60</v>
      </c>
      <c r="N3674" t="s">
        <v>41</v>
      </c>
      <c r="O3674" t="s">
        <v>8199</v>
      </c>
      <c r="P3674" t="s">
        <v>8200</v>
      </c>
      <c r="Q3674" t="s">
        <v>8201</v>
      </c>
      <c r="R3674" t="s">
        <v>8202</v>
      </c>
      <c r="S3674" t="s">
        <v>8201</v>
      </c>
      <c r="T3674" s="6">
        <v>0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  <c r="AB3674" s="6">
        <v>0</v>
      </c>
    </row>
    <row r="3675" spans="1:28" hidden="1" x14ac:dyDescent="0.2">
      <c r="A3675" s="4" t="s">
        <v>19939</v>
      </c>
      <c r="B3675" t="s">
        <v>19940</v>
      </c>
      <c r="C3675" s="5" t="s">
        <v>241</v>
      </c>
      <c r="D3675" t="s">
        <v>34</v>
      </c>
      <c r="E3675" t="s">
        <v>258</v>
      </c>
      <c r="F3675" t="s">
        <v>36</v>
      </c>
      <c r="G3675" t="s">
        <v>37</v>
      </c>
      <c r="H3675" t="s">
        <v>19941</v>
      </c>
      <c r="I3675" t="s">
        <v>94</v>
      </c>
      <c r="J3675" t="s">
        <v>0</v>
      </c>
      <c r="K3675" t="s">
        <v>19941</v>
      </c>
      <c r="L3675" t="s">
        <v>19942</v>
      </c>
      <c r="M3675" t="s">
        <v>308</v>
      </c>
      <c r="N3675" t="s">
        <v>41</v>
      </c>
      <c r="O3675" t="s">
        <v>19943</v>
      </c>
      <c r="P3675" t="s">
        <v>19944</v>
      </c>
      <c r="Q3675" t="s">
        <v>19945</v>
      </c>
      <c r="R3675" t="s">
        <v>0</v>
      </c>
      <c r="S3675" t="s">
        <v>19945</v>
      </c>
      <c r="T3675" s="6">
        <v>0</v>
      </c>
      <c r="U3675" s="6">
        <v>0</v>
      </c>
      <c r="V3675" s="6">
        <v>0</v>
      </c>
      <c r="W3675" s="6">
        <v>0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</row>
    <row r="3676" spans="1:28" hidden="1" x14ac:dyDescent="0.2">
      <c r="A3676" s="4" t="s">
        <v>19946</v>
      </c>
      <c r="B3676" t="s">
        <v>19947</v>
      </c>
      <c r="C3676" s="5" t="s">
        <v>5459</v>
      </c>
      <c r="D3676" t="s">
        <v>34</v>
      </c>
      <c r="E3676" t="s">
        <v>117</v>
      </c>
      <c r="F3676" t="s">
        <v>36</v>
      </c>
      <c r="G3676" t="s">
        <v>37</v>
      </c>
      <c r="H3676" t="s">
        <v>19948</v>
      </c>
      <c r="I3676" t="s">
        <v>94</v>
      </c>
      <c r="J3676" t="s">
        <v>0</v>
      </c>
      <c r="K3676" t="s">
        <v>19948</v>
      </c>
      <c r="L3676" t="s">
        <v>19949</v>
      </c>
      <c r="M3676" t="s">
        <v>18504</v>
      </c>
      <c r="N3676" t="s">
        <v>41</v>
      </c>
      <c r="O3676" t="s">
        <v>19950</v>
      </c>
      <c r="P3676" t="s">
        <v>19951</v>
      </c>
      <c r="Q3676" t="s">
        <v>19952</v>
      </c>
      <c r="R3676" t="s">
        <v>0</v>
      </c>
      <c r="S3676" t="s">
        <v>19952</v>
      </c>
      <c r="T3676" s="6">
        <v>0</v>
      </c>
      <c r="U3676" s="6">
        <v>0</v>
      </c>
      <c r="V3676" s="6">
        <v>0</v>
      </c>
      <c r="W3676" s="6">
        <v>0</v>
      </c>
      <c r="X3676" s="6">
        <v>0</v>
      </c>
      <c r="Y3676" s="6">
        <v>0</v>
      </c>
      <c r="Z3676" s="6">
        <v>0</v>
      </c>
      <c r="AA3676" s="6">
        <v>0</v>
      </c>
      <c r="AB3676" s="6">
        <v>0</v>
      </c>
    </row>
    <row r="3677" spans="1:28" hidden="1" x14ac:dyDescent="0.2">
      <c r="A3677" s="4" t="s">
        <v>19946</v>
      </c>
      <c r="B3677" t="s">
        <v>19953</v>
      </c>
      <c r="C3677" s="5" t="s">
        <v>241</v>
      </c>
      <c r="D3677" t="s">
        <v>34</v>
      </c>
      <c r="E3677" t="s">
        <v>117</v>
      </c>
      <c r="F3677" t="s">
        <v>36</v>
      </c>
      <c r="G3677" t="s">
        <v>37</v>
      </c>
      <c r="H3677" t="s">
        <v>19954</v>
      </c>
      <c r="I3677" t="s">
        <v>31</v>
      </c>
      <c r="J3677" t="s">
        <v>1988</v>
      </c>
      <c r="K3677" t="s">
        <v>19955</v>
      </c>
      <c r="L3677" t="s">
        <v>19956</v>
      </c>
      <c r="M3677" t="s">
        <v>19957</v>
      </c>
      <c r="N3677" t="s">
        <v>41</v>
      </c>
      <c r="O3677" t="s">
        <v>19958</v>
      </c>
      <c r="P3677" t="s">
        <v>19959</v>
      </c>
      <c r="Q3677" t="s">
        <v>19960</v>
      </c>
      <c r="R3677" t="s">
        <v>0</v>
      </c>
      <c r="S3677" t="s">
        <v>19960</v>
      </c>
      <c r="T3677" s="6">
        <v>2500</v>
      </c>
      <c r="U3677" s="6">
        <v>0</v>
      </c>
      <c r="V3677" s="6">
        <v>0</v>
      </c>
      <c r="W3677" s="6">
        <v>0</v>
      </c>
      <c r="X3677" s="6">
        <v>0</v>
      </c>
      <c r="Y3677" s="6">
        <v>559</v>
      </c>
      <c r="Z3677" s="6">
        <v>0</v>
      </c>
      <c r="AA3677" s="6">
        <v>0</v>
      </c>
      <c r="AB3677" s="6">
        <v>0</v>
      </c>
    </row>
    <row r="3678" spans="1:28" hidden="1" x14ac:dyDescent="0.2">
      <c r="A3678" s="4" t="s">
        <v>19946</v>
      </c>
      <c r="B3678" t="s">
        <v>19961</v>
      </c>
      <c r="C3678" s="5" t="s">
        <v>241</v>
      </c>
      <c r="D3678" t="s">
        <v>34</v>
      </c>
      <c r="E3678" t="s">
        <v>179</v>
      </c>
      <c r="F3678" t="s">
        <v>36</v>
      </c>
      <c r="G3678" t="s">
        <v>37</v>
      </c>
      <c r="H3678" t="s">
        <v>19962</v>
      </c>
      <c r="I3678" t="s">
        <v>31</v>
      </c>
      <c r="J3678" t="s">
        <v>19963</v>
      </c>
      <c r="K3678" t="s">
        <v>19964</v>
      </c>
      <c r="L3678" t="s">
        <v>19965</v>
      </c>
      <c r="M3678" t="s">
        <v>19966</v>
      </c>
      <c r="N3678" t="s">
        <v>5066</v>
      </c>
      <c r="O3678" t="s">
        <v>19967</v>
      </c>
      <c r="P3678" t="s">
        <v>19968</v>
      </c>
      <c r="Q3678" t="s">
        <v>19969</v>
      </c>
      <c r="R3678" t="s">
        <v>19969</v>
      </c>
      <c r="S3678" t="s">
        <v>19969</v>
      </c>
      <c r="T3678" s="6">
        <v>0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  <c r="Z3678" s="6">
        <v>0</v>
      </c>
      <c r="AA3678" s="6">
        <v>0</v>
      </c>
      <c r="AB3678" s="6">
        <v>0</v>
      </c>
    </row>
    <row r="3679" spans="1:28" x14ac:dyDescent="0.2">
      <c r="A3679" s="4" t="s">
        <v>19946</v>
      </c>
      <c r="B3679" t="s">
        <v>19970</v>
      </c>
      <c r="C3679" s="5" t="s">
        <v>5459</v>
      </c>
      <c r="D3679" t="s">
        <v>34</v>
      </c>
      <c r="E3679" t="s">
        <v>8270</v>
      </c>
      <c r="F3679" t="s">
        <v>36</v>
      </c>
      <c r="G3679" t="s">
        <v>37</v>
      </c>
      <c r="H3679" t="s">
        <v>13421</v>
      </c>
      <c r="I3679" t="s">
        <v>31</v>
      </c>
      <c r="J3679" t="s">
        <v>0</v>
      </c>
      <c r="K3679" t="s">
        <v>13421</v>
      </c>
      <c r="L3679" t="s">
        <v>19971</v>
      </c>
      <c r="M3679" t="s">
        <v>235</v>
      </c>
      <c r="N3679" t="s">
        <v>41</v>
      </c>
      <c r="O3679" t="s">
        <v>19972</v>
      </c>
      <c r="P3679" t="s">
        <v>19973</v>
      </c>
      <c r="Q3679" t="s">
        <v>19974</v>
      </c>
      <c r="R3679" t="s">
        <v>19974</v>
      </c>
      <c r="S3679" t="s">
        <v>19975</v>
      </c>
      <c r="T3679" s="6">
        <v>2500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</row>
    <row r="3680" spans="1:28" x14ac:dyDescent="0.2">
      <c r="A3680" s="4" t="s">
        <v>19946</v>
      </c>
      <c r="B3680" t="s">
        <v>19976</v>
      </c>
      <c r="C3680" s="5" t="s">
        <v>241</v>
      </c>
      <c r="D3680" t="s">
        <v>34</v>
      </c>
      <c r="E3680" t="s">
        <v>341</v>
      </c>
      <c r="F3680" t="s">
        <v>36</v>
      </c>
      <c r="G3680" t="s">
        <v>37</v>
      </c>
      <c r="H3680" t="s">
        <v>19977</v>
      </c>
      <c r="I3680" t="s">
        <v>31</v>
      </c>
      <c r="J3680" t="s">
        <v>198</v>
      </c>
      <c r="K3680" t="s">
        <v>19978</v>
      </c>
      <c r="L3680" t="s">
        <v>19979</v>
      </c>
      <c r="M3680" t="s">
        <v>2961</v>
      </c>
      <c r="N3680" t="s">
        <v>41</v>
      </c>
      <c r="O3680" t="s">
        <v>2962</v>
      </c>
      <c r="P3680" t="s">
        <v>19980</v>
      </c>
      <c r="Q3680" t="s">
        <v>19981</v>
      </c>
      <c r="R3680" t="s">
        <v>19981</v>
      </c>
      <c r="S3680" t="s">
        <v>19981</v>
      </c>
      <c r="T3680" s="6">
        <v>2500</v>
      </c>
      <c r="U3680" s="6">
        <v>0</v>
      </c>
      <c r="V3680" s="6">
        <v>0</v>
      </c>
      <c r="W3680" s="6">
        <v>0</v>
      </c>
      <c r="X3680" s="6">
        <v>0</v>
      </c>
      <c r="Y3680" s="6">
        <v>428.5</v>
      </c>
      <c r="Z3680" s="6">
        <v>0</v>
      </c>
      <c r="AA3680" s="6">
        <v>0</v>
      </c>
      <c r="AB3680" s="6">
        <v>0</v>
      </c>
    </row>
    <row r="3681" spans="1:28" hidden="1" x14ac:dyDescent="0.2">
      <c r="A3681" s="4" t="s">
        <v>19982</v>
      </c>
      <c r="B3681" t="s">
        <v>19983</v>
      </c>
      <c r="C3681" s="5" t="s">
        <v>241</v>
      </c>
      <c r="D3681" t="s">
        <v>34</v>
      </c>
      <c r="E3681" t="s">
        <v>189</v>
      </c>
      <c r="F3681" t="s">
        <v>36</v>
      </c>
      <c r="G3681" t="s">
        <v>37</v>
      </c>
      <c r="H3681" t="s">
        <v>19984</v>
      </c>
      <c r="I3681" t="s">
        <v>94</v>
      </c>
      <c r="J3681" t="s">
        <v>0</v>
      </c>
      <c r="K3681" t="s">
        <v>19984</v>
      </c>
      <c r="L3681" t="s">
        <v>19985</v>
      </c>
      <c r="M3681" t="s">
        <v>901</v>
      </c>
      <c r="N3681" t="s">
        <v>101</v>
      </c>
      <c r="O3681" t="s">
        <v>19986</v>
      </c>
      <c r="P3681" t="s">
        <v>19987</v>
      </c>
      <c r="Q3681" t="s">
        <v>19988</v>
      </c>
      <c r="R3681" t="s">
        <v>0</v>
      </c>
      <c r="S3681" t="s">
        <v>19988</v>
      </c>
      <c r="T3681" s="6">
        <v>0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</row>
    <row r="3682" spans="1:28" hidden="1" x14ac:dyDescent="0.2">
      <c r="A3682" s="4" t="s">
        <v>19982</v>
      </c>
      <c r="B3682" t="s">
        <v>19989</v>
      </c>
      <c r="C3682" s="5" t="s">
        <v>241</v>
      </c>
      <c r="D3682" t="s">
        <v>34</v>
      </c>
      <c r="E3682" t="s">
        <v>189</v>
      </c>
      <c r="F3682" t="s">
        <v>36</v>
      </c>
      <c r="G3682" t="s">
        <v>37</v>
      </c>
      <c r="H3682" t="s">
        <v>19984</v>
      </c>
      <c r="I3682" t="s">
        <v>94</v>
      </c>
      <c r="J3682" t="s">
        <v>0</v>
      </c>
      <c r="K3682" t="s">
        <v>19984</v>
      </c>
      <c r="L3682" t="s">
        <v>19985</v>
      </c>
      <c r="M3682" t="s">
        <v>901</v>
      </c>
      <c r="N3682" t="s">
        <v>101</v>
      </c>
      <c r="O3682" t="s">
        <v>19986</v>
      </c>
      <c r="P3682" t="s">
        <v>19987</v>
      </c>
      <c r="Q3682" t="s">
        <v>19988</v>
      </c>
      <c r="R3682" t="s">
        <v>0</v>
      </c>
      <c r="S3682" t="s">
        <v>19988</v>
      </c>
      <c r="T3682" s="6">
        <v>0</v>
      </c>
      <c r="U3682" s="6">
        <v>0</v>
      </c>
      <c r="V3682" s="6">
        <v>0</v>
      </c>
      <c r="W3682" s="6">
        <v>0</v>
      </c>
      <c r="X3682" s="6">
        <v>0</v>
      </c>
      <c r="Y3682" s="6">
        <v>0</v>
      </c>
      <c r="Z3682" s="6">
        <v>0</v>
      </c>
      <c r="AA3682" s="6">
        <v>0</v>
      </c>
      <c r="AB3682" s="6">
        <v>0</v>
      </c>
    </row>
    <row r="3683" spans="1:28" x14ac:dyDescent="0.2">
      <c r="A3683" s="4" t="s">
        <v>19982</v>
      </c>
      <c r="B3683" t="s">
        <v>19990</v>
      </c>
      <c r="C3683" s="5" t="s">
        <v>241</v>
      </c>
      <c r="D3683" t="s">
        <v>34</v>
      </c>
      <c r="E3683" t="s">
        <v>35</v>
      </c>
      <c r="F3683" t="s">
        <v>36</v>
      </c>
      <c r="G3683" t="s">
        <v>86</v>
      </c>
      <c r="H3683" t="s">
        <v>19991</v>
      </c>
      <c r="I3683" t="s">
        <v>31</v>
      </c>
      <c r="J3683" t="s">
        <v>198</v>
      </c>
      <c r="K3683" t="s">
        <v>19992</v>
      </c>
      <c r="L3683" t="s">
        <v>19993</v>
      </c>
      <c r="M3683" t="s">
        <v>164</v>
      </c>
      <c r="N3683" t="s">
        <v>41</v>
      </c>
      <c r="O3683" t="s">
        <v>19994</v>
      </c>
      <c r="P3683" t="s">
        <v>19995</v>
      </c>
      <c r="Q3683" t="s">
        <v>19996</v>
      </c>
      <c r="R3683" t="s">
        <v>19997</v>
      </c>
      <c r="S3683" t="s">
        <v>19998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474.5</v>
      </c>
      <c r="Z3683" s="6">
        <v>0</v>
      </c>
      <c r="AA3683" s="6">
        <v>0</v>
      </c>
      <c r="AB3683" s="6">
        <v>0</v>
      </c>
    </row>
    <row r="3684" spans="1:28" hidden="1" x14ac:dyDescent="0.2">
      <c r="A3684" s="4" t="s">
        <v>19982</v>
      </c>
      <c r="B3684" t="s">
        <v>19999</v>
      </c>
      <c r="C3684" s="5" t="s">
        <v>241</v>
      </c>
      <c r="D3684" t="s">
        <v>34</v>
      </c>
      <c r="E3684" t="s">
        <v>297</v>
      </c>
      <c r="F3684" t="s">
        <v>36</v>
      </c>
      <c r="G3684" t="s">
        <v>37</v>
      </c>
      <c r="H3684" t="s">
        <v>20000</v>
      </c>
      <c r="I3684" t="s">
        <v>31</v>
      </c>
      <c r="J3684" t="s">
        <v>0</v>
      </c>
      <c r="K3684" t="s">
        <v>20000</v>
      </c>
      <c r="L3684" t="s">
        <v>20001</v>
      </c>
      <c r="M3684" t="s">
        <v>5051</v>
      </c>
      <c r="N3684" t="s">
        <v>101</v>
      </c>
      <c r="O3684" t="s">
        <v>20002</v>
      </c>
      <c r="P3684" t="s">
        <v>0</v>
      </c>
      <c r="Q3684" t="s">
        <v>20003</v>
      </c>
      <c r="R3684" t="s">
        <v>0</v>
      </c>
      <c r="S3684" t="s">
        <v>0</v>
      </c>
      <c r="T3684" s="6">
        <v>0</v>
      </c>
      <c r="U3684" s="6">
        <v>0</v>
      </c>
      <c r="V3684" s="6">
        <v>0</v>
      </c>
      <c r="W3684" s="6">
        <v>0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</row>
    <row r="3685" spans="1:28" x14ac:dyDescent="0.2">
      <c r="A3685" s="4" t="s">
        <v>19982</v>
      </c>
      <c r="B3685" t="s">
        <v>20004</v>
      </c>
      <c r="C3685" s="5" t="s">
        <v>241</v>
      </c>
      <c r="D3685" t="s">
        <v>34</v>
      </c>
      <c r="E3685" t="s">
        <v>1683</v>
      </c>
      <c r="F3685" t="s">
        <v>36</v>
      </c>
      <c r="G3685" t="s">
        <v>37</v>
      </c>
      <c r="H3685" t="s">
        <v>20005</v>
      </c>
      <c r="I3685" t="s">
        <v>31</v>
      </c>
      <c r="J3685" t="s">
        <v>20006</v>
      </c>
      <c r="K3685" t="s">
        <v>20007</v>
      </c>
      <c r="L3685" t="s">
        <v>20008</v>
      </c>
      <c r="M3685" t="s">
        <v>122</v>
      </c>
      <c r="N3685" t="s">
        <v>41</v>
      </c>
      <c r="O3685" t="s">
        <v>20009</v>
      </c>
      <c r="P3685" t="s">
        <v>20010</v>
      </c>
      <c r="Q3685" t="s">
        <v>20011</v>
      </c>
      <c r="R3685" t="s">
        <v>20011</v>
      </c>
      <c r="S3685" t="s">
        <v>20011</v>
      </c>
      <c r="T3685" s="6">
        <v>0</v>
      </c>
      <c r="U3685" s="6">
        <v>0</v>
      </c>
      <c r="V3685" s="6">
        <v>0</v>
      </c>
      <c r="W3685" s="6">
        <v>0</v>
      </c>
      <c r="X3685" s="6">
        <v>0</v>
      </c>
      <c r="Y3685" s="6">
        <v>593</v>
      </c>
      <c r="Z3685" s="6">
        <v>0</v>
      </c>
      <c r="AA3685" s="6">
        <v>0</v>
      </c>
      <c r="AB3685" s="6">
        <v>0</v>
      </c>
    </row>
    <row r="3686" spans="1:28" hidden="1" x14ac:dyDescent="0.2">
      <c r="A3686" s="4" t="s">
        <v>19982</v>
      </c>
      <c r="B3686" t="s">
        <v>20012</v>
      </c>
      <c r="C3686" s="5" t="s">
        <v>241</v>
      </c>
      <c r="D3686" t="s">
        <v>34</v>
      </c>
      <c r="E3686" t="s">
        <v>258</v>
      </c>
      <c r="F3686" t="s">
        <v>36</v>
      </c>
      <c r="G3686" t="s">
        <v>37</v>
      </c>
      <c r="H3686" t="s">
        <v>20013</v>
      </c>
      <c r="I3686" t="s">
        <v>94</v>
      </c>
      <c r="J3686" t="s">
        <v>0</v>
      </c>
      <c r="K3686" t="s">
        <v>20013</v>
      </c>
      <c r="L3686" t="s">
        <v>20014</v>
      </c>
      <c r="M3686" t="s">
        <v>20015</v>
      </c>
      <c r="N3686" t="s">
        <v>3300</v>
      </c>
      <c r="O3686" t="s">
        <v>20016</v>
      </c>
      <c r="P3686" t="s">
        <v>13988</v>
      </c>
      <c r="Q3686" t="s">
        <v>13989</v>
      </c>
      <c r="R3686" t="s">
        <v>0</v>
      </c>
      <c r="S3686" t="s">
        <v>13989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</row>
    <row r="3687" spans="1:28" x14ac:dyDescent="0.2">
      <c r="A3687" s="4" t="s">
        <v>20017</v>
      </c>
      <c r="B3687" t="s">
        <v>20018</v>
      </c>
      <c r="C3687" s="5" t="s">
        <v>241</v>
      </c>
      <c r="D3687" t="s">
        <v>34</v>
      </c>
      <c r="E3687" t="s">
        <v>159</v>
      </c>
      <c r="F3687" t="s">
        <v>36</v>
      </c>
      <c r="G3687" t="s">
        <v>37</v>
      </c>
      <c r="H3687" t="s">
        <v>20019</v>
      </c>
      <c r="I3687" t="s">
        <v>31</v>
      </c>
      <c r="J3687" t="s">
        <v>0</v>
      </c>
      <c r="K3687" t="s">
        <v>20019</v>
      </c>
      <c r="L3687" t="s">
        <v>20020</v>
      </c>
      <c r="M3687" t="s">
        <v>390</v>
      </c>
      <c r="N3687" t="s">
        <v>41</v>
      </c>
      <c r="O3687" t="s">
        <v>391</v>
      </c>
      <c r="P3687" t="s">
        <v>20021</v>
      </c>
      <c r="Q3687" t="s">
        <v>20022</v>
      </c>
      <c r="R3687" t="s">
        <v>0</v>
      </c>
      <c r="S3687" t="s">
        <v>0</v>
      </c>
      <c r="T3687" s="6">
        <v>0</v>
      </c>
      <c r="U3687" s="6">
        <v>0</v>
      </c>
      <c r="V3687" s="6">
        <v>0</v>
      </c>
      <c r="W3687" s="6">
        <v>0</v>
      </c>
      <c r="X3687" s="6">
        <v>0</v>
      </c>
      <c r="Y3687" s="6">
        <v>0</v>
      </c>
      <c r="Z3687" s="6">
        <v>0</v>
      </c>
      <c r="AA3687" s="6">
        <v>0</v>
      </c>
      <c r="AB3687" s="6">
        <v>0</v>
      </c>
    </row>
    <row r="3688" spans="1:28" hidden="1" x14ac:dyDescent="0.2">
      <c r="A3688" s="4" t="s">
        <v>20017</v>
      </c>
      <c r="B3688" t="s">
        <v>20023</v>
      </c>
      <c r="C3688" s="5" t="s">
        <v>5459</v>
      </c>
      <c r="D3688" t="s">
        <v>34</v>
      </c>
      <c r="E3688" t="s">
        <v>8270</v>
      </c>
      <c r="F3688" t="s">
        <v>36</v>
      </c>
      <c r="G3688" t="s">
        <v>37</v>
      </c>
      <c r="H3688" t="s">
        <v>20024</v>
      </c>
      <c r="I3688" t="s">
        <v>31</v>
      </c>
      <c r="J3688" t="s">
        <v>0</v>
      </c>
      <c r="K3688" t="s">
        <v>20024</v>
      </c>
      <c r="L3688" t="s">
        <v>20025</v>
      </c>
      <c r="M3688" t="s">
        <v>5175</v>
      </c>
      <c r="N3688" t="s">
        <v>41</v>
      </c>
      <c r="O3688" t="s">
        <v>20026</v>
      </c>
      <c r="P3688" t="s">
        <v>20027</v>
      </c>
      <c r="Q3688" t="s">
        <v>20028</v>
      </c>
      <c r="R3688" t="s">
        <v>20029</v>
      </c>
      <c r="S3688" t="s">
        <v>20028</v>
      </c>
      <c r="T3688" s="6">
        <v>1600</v>
      </c>
      <c r="U3688" s="6">
        <v>0</v>
      </c>
      <c r="V3688" s="6">
        <v>0</v>
      </c>
      <c r="W3688" s="6">
        <v>0</v>
      </c>
      <c r="X3688" s="6">
        <v>0</v>
      </c>
      <c r="Y3688" s="6">
        <v>0</v>
      </c>
      <c r="Z3688" s="6">
        <v>0</v>
      </c>
      <c r="AA3688" s="6">
        <v>0</v>
      </c>
      <c r="AB3688" s="6">
        <v>0</v>
      </c>
    </row>
    <row r="3689" spans="1:28" hidden="1" x14ac:dyDescent="0.2">
      <c r="A3689" s="4" t="s">
        <v>20017</v>
      </c>
      <c r="B3689" t="s">
        <v>20030</v>
      </c>
      <c r="C3689" s="5" t="s">
        <v>241</v>
      </c>
      <c r="D3689" t="s">
        <v>34</v>
      </c>
      <c r="E3689" t="s">
        <v>8270</v>
      </c>
      <c r="F3689" t="s">
        <v>36</v>
      </c>
      <c r="G3689" t="s">
        <v>37</v>
      </c>
      <c r="H3689" t="s">
        <v>20031</v>
      </c>
      <c r="I3689" t="s">
        <v>31</v>
      </c>
      <c r="J3689" t="s">
        <v>0</v>
      </c>
      <c r="K3689" t="s">
        <v>20031</v>
      </c>
      <c r="L3689" t="s">
        <v>20032</v>
      </c>
      <c r="M3689" t="s">
        <v>19200</v>
      </c>
      <c r="N3689" t="s">
        <v>41</v>
      </c>
      <c r="O3689" t="s">
        <v>20033</v>
      </c>
      <c r="P3689" t="s">
        <v>0</v>
      </c>
      <c r="Q3689" t="s">
        <v>9510</v>
      </c>
      <c r="R3689" t="s">
        <v>0</v>
      </c>
      <c r="S3689" t="s">
        <v>0</v>
      </c>
      <c r="T3689" s="6">
        <v>770</v>
      </c>
      <c r="U3689" s="6">
        <v>0</v>
      </c>
      <c r="V3689" s="6">
        <v>0</v>
      </c>
      <c r="W3689" s="6">
        <v>0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</row>
    <row r="3690" spans="1:28" x14ac:dyDescent="0.2">
      <c r="A3690" s="4" t="s">
        <v>20017</v>
      </c>
      <c r="B3690" t="s">
        <v>20034</v>
      </c>
      <c r="C3690" s="5" t="s">
        <v>241</v>
      </c>
      <c r="D3690" t="s">
        <v>34</v>
      </c>
      <c r="E3690" t="s">
        <v>179</v>
      </c>
      <c r="F3690" t="s">
        <v>36</v>
      </c>
      <c r="G3690" t="s">
        <v>37</v>
      </c>
      <c r="H3690" t="s">
        <v>20035</v>
      </c>
      <c r="I3690" t="s">
        <v>31</v>
      </c>
      <c r="J3690" t="s">
        <v>20036</v>
      </c>
      <c r="K3690" t="s">
        <v>20037</v>
      </c>
      <c r="L3690" t="s">
        <v>20038</v>
      </c>
      <c r="M3690" t="s">
        <v>209</v>
      </c>
      <c r="N3690" t="s">
        <v>41</v>
      </c>
      <c r="O3690" t="s">
        <v>210</v>
      </c>
      <c r="P3690" t="s">
        <v>20039</v>
      </c>
      <c r="Q3690" t="s">
        <v>20040</v>
      </c>
      <c r="R3690" t="s">
        <v>20040</v>
      </c>
      <c r="S3690" t="s">
        <v>20040</v>
      </c>
      <c r="T3690" s="6">
        <v>0</v>
      </c>
      <c r="U3690" s="6">
        <v>0</v>
      </c>
      <c r="V3690" s="6">
        <v>0</v>
      </c>
      <c r="W3690" s="6">
        <v>0</v>
      </c>
      <c r="X3690" s="6">
        <v>0</v>
      </c>
      <c r="Y3690" s="6">
        <v>0</v>
      </c>
      <c r="Z3690" s="6">
        <v>0</v>
      </c>
      <c r="AA3690" s="6">
        <v>0</v>
      </c>
      <c r="AB3690" s="6">
        <v>0</v>
      </c>
    </row>
    <row r="3691" spans="1:28" hidden="1" x14ac:dyDescent="0.2">
      <c r="A3691" s="4" t="s">
        <v>20017</v>
      </c>
      <c r="B3691" t="s">
        <v>20041</v>
      </c>
      <c r="C3691" s="5" t="s">
        <v>241</v>
      </c>
      <c r="D3691" t="s">
        <v>34</v>
      </c>
      <c r="E3691" t="s">
        <v>258</v>
      </c>
      <c r="F3691" t="s">
        <v>36</v>
      </c>
      <c r="G3691" t="s">
        <v>37</v>
      </c>
      <c r="H3691" t="s">
        <v>20042</v>
      </c>
      <c r="I3691" t="s">
        <v>31</v>
      </c>
      <c r="J3691" t="s">
        <v>352</v>
      </c>
      <c r="K3691" t="s">
        <v>20043</v>
      </c>
      <c r="L3691" t="s">
        <v>20044</v>
      </c>
      <c r="M3691" t="s">
        <v>14422</v>
      </c>
      <c r="N3691" t="s">
        <v>101</v>
      </c>
      <c r="O3691" t="s">
        <v>20045</v>
      </c>
      <c r="P3691" t="s">
        <v>0</v>
      </c>
      <c r="Q3691" t="s">
        <v>20046</v>
      </c>
      <c r="R3691" t="s">
        <v>20046</v>
      </c>
      <c r="S3691" t="s">
        <v>0</v>
      </c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</row>
    <row r="3692" spans="1:28" hidden="1" x14ac:dyDescent="0.2">
      <c r="A3692" s="4" t="s">
        <v>20017</v>
      </c>
      <c r="B3692" t="s">
        <v>20047</v>
      </c>
      <c r="C3692" s="5" t="s">
        <v>5459</v>
      </c>
      <c r="D3692" t="s">
        <v>34</v>
      </c>
      <c r="E3692" t="s">
        <v>66</v>
      </c>
      <c r="F3692" t="s">
        <v>36</v>
      </c>
      <c r="G3692" t="s">
        <v>37</v>
      </c>
      <c r="H3692" t="s">
        <v>20048</v>
      </c>
      <c r="I3692" t="s">
        <v>31</v>
      </c>
      <c r="J3692" t="s">
        <v>8798</v>
      </c>
      <c r="K3692" t="s">
        <v>20049</v>
      </c>
      <c r="L3692" t="s">
        <v>20050</v>
      </c>
      <c r="M3692" t="s">
        <v>472</v>
      </c>
      <c r="N3692" t="s">
        <v>41</v>
      </c>
      <c r="O3692" t="s">
        <v>10584</v>
      </c>
      <c r="P3692" t="s">
        <v>20051</v>
      </c>
      <c r="Q3692" t="s">
        <v>20052</v>
      </c>
      <c r="R3692" t="s">
        <v>0</v>
      </c>
      <c r="S3692" t="s">
        <v>0</v>
      </c>
      <c r="T3692" s="6">
        <v>0</v>
      </c>
      <c r="U3692" s="6">
        <v>0</v>
      </c>
      <c r="V3692" s="6">
        <v>0</v>
      </c>
      <c r="W3692" s="6">
        <v>0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</row>
    <row r="3693" spans="1:28" hidden="1" x14ac:dyDescent="0.2">
      <c r="A3693" s="4" t="s">
        <v>20017</v>
      </c>
      <c r="B3693" t="s">
        <v>20053</v>
      </c>
      <c r="C3693" s="5" t="s">
        <v>241</v>
      </c>
      <c r="D3693" t="s">
        <v>34</v>
      </c>
      <c r="E3693" t="s">
        <v>341</v>
      </c>
      <c r="F3693" t="s">
        <v>36</v>
      </c>
      <c r="G3693" t="s">
        <v>37</v>
      </c>
      <c r="H3693" t="s">
        <v>20054</v>
      </c>
      <c r="I3693" t="s">
        <v>31</v>
      </c>
      <c r="J3693" t="s">
        <v>4399</v>
      </c>
      <c r="K3693" t="s">
        <v>20055</v>
      </c>
      <c r="L3693" t="s">
        <v>20056</v>
      </c>
      <c r="M3693" t="s">
        <v>9931</v>
      </c>
      <c r="N3693" t="s">
        <v>41</v>
      </c>
      <c r="O3693" t="s">
        <v>20057</v>
      </c>
      <c r="P3693" t="s">
        <v>20058</v>
      </c>
      <c r="Q3693" t="s">
        <v>20059</v>
      </c>
      <c r="R3693" t="s">
        <v>0</v>
      </c>
      <c r="S3693" t="s">
        <v>0</v>
      </c>
      <c r="T3693" s="6">
        <v>0</v>
      </c>
      <c r="U3693" s="6">
        <v>0</v>
      </c>
      <c r="V3693" s="6">
        <v>0</v>
      </c>
      <c r="W3693" s="6">
        <v>0</v>
      </c>
      <c r="X3693" s="6">
        <v>0</v>
      </c>
      <c r="Y3693" s="6">
        <v>0</v>
      </c>
      <c r="Z3693" s="6">
        <v>0</v>
      </c>
      <c r="AA3693" s="6">
        <v>0</v>
      </c>
      <c r="AB3693" s="6">
        <v>0</v>
      </c>
    </row>
    <row r="3694" spans="1:28" x14ac:dyDescent="0.2">
      <c r="A3694" s="4" t="s">
        <v>20060</v>
      </c>
      <c r="B3694" t="s">
        <v>20061</v>
      </c>
      <c r="C3694" s="5" t="s">
        <v>241</v>
      </c>
      <c r="D3694" t="s">
        <v>34</v>
      </c>
      <c r="E3694" t="s">
        <v>159</v>
      </c>
      <c r="F3694" t="s">
        <v>36</v>
      </c>
      <c r="G3694" t="s">
        <v>37</v>
      </c>
      <c r="H3694" t="s">
        <v>20062</v>
      </c>
      <c r="I3694" t="s">
        <v>31</v>
      </c>
      <c r="J3694" t="s">
        <v>48</v>
      </c>
      <c r="K3694" t="s">
        <v>8183</v>
      </c>
      <c r="L3694" t="s">
        <v>20063</v>
      </c>
      <c r="M3694" t="s">
        <v>1301</v>
      </c>
      <c r="N3694" t="s">
        <v>41</v>
      </c>
      <c r="O3694" t="s">
        <v>2991</v>
      </c>
      <c r="P3694" t="s">
        <v>0</v>
      </c>
      <c r="Q3694" t="s">
        <v>20064</v>
      </c>
      <c r="R3694" t="s">
        <v>20065</v>
      </c>
      <c r="S3694" t="s">
        <v>0</v>
      </c>
      <c r="T3694" s="6">
        <v>0</v>
      </c>
      <c r="U3694" s="6">
        <v>0</v>
      </c>
      <c r="V3694" s="6">
        <v>0</v>
      </c>
      <c r="W3694" s="6">
        <v>0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</row>
    <row r="3695" spans="1:28" hidden="1" x14ac:dyDescent="0.2">
      <c r="A3695" s="4" t="s">
        <v>20060</v>
      </c>
      <c r="B3695" t="s">
        <v>20066</v>
      </c>
      <c r="C3695" s="5" t="s">
        <v>241</v>
      </c>
      <c r="D3695" t="s">
        <v>34</v>
      </c>
      <c r="E3695" t="s">
        <v>1234</v>
      </c>
      <c r="F3695" t="s">
        <v>1235</v>
      </c>
      <c r="G3695" t="s">
        <v>37</v>
      </c>
      <c r="H3695" t="s">
        <v>20067</v>
      </c>
      <c r="I3695" t="s">
        <v>31</v>
      </c>
      <c r="J3695" t="s">
        <v>20068</v>
      </c>
      <c r="K3695" t="s">
        <v>20069</v>
      </c>
      <c r="L3695" t="s">
        <v>20070</v>
      </c>
      <c r="M3695" t="s">
        <v>432</v>
      </c>
      <c r="N3695" t="s">
        <v>41</v>
      </c>
      <c r="O3695" t="s">
        <v>20071</v>
      </c>
      <c r="P3695" t="s">
        <v>0</v>
      </c>
      <c r="Q3695" t="s">
        <v>20072</v>
      </c>
      <c r="R3695" t="s">
        <v>20073</v>
      </c>
      <c r="S3695" t="s">
        <v>20072</v>
      </c>
      <c r="T3695" s="6">
        <v>2500</v>
      </c>
      <c r="U3695" s="6">
        <v>0</v>
      </c>
      <c r="V3695" s="6">
        <v>0</v>
      </c>
      <c r="W3695" s="6">
        <v>0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</row>
    <row r="3696" spans="1:28" hidden="1" x14ac:dyDescent="0.2">
      <c r="A3696" s="4" t="s">
        <v>20060</v>
      </c>
      <c r="B3696" t="s">
        <v>20066</v>
      </c>
      <c r="C3696" s="5" t="s">
        <v>241</v>
      </c>
      <c r="D3696" t="s">
        <v>34</v>
      </c>
      <c r="E3696" t="s">
        <v>1234</v>
      </c>
      <c r="F3696" t="s">
        <v>1235</v>
      </c>
      <c r="G3696" t="s">
        <v>37</v>
      </c>
      <c r="H3696" t="s">
        <v>20067</v>
      </c>
      <c r="I3696" t="s">
        <v>31</v>
      </c>
      <c r="J3696" t="s">
        <v>20068</v>
      </c>
      <c r="K3696" t="s">
        <v>20069</v>
      </c>
      <c r="L3696" t="s">
        <v>20070</v>
      </c>
      <c r="M3696" t="s">
        <v>432</v>
      </c>
      <c r="N3696" t="s">
        <v>41</v>
      </c>
      <c r="O3696" t="s">
        <v>20071</v>
      </c>
      <c r="P3696" t="s">
        <v>0</v>
      </c>
      <c r="Q3696" t="s">
        <v>20072</v>
      </c>
      <c r="R3696" t="s">
        <v>20073</v>
      </c>
      <c r="S3696" t="s">
        <v>20072</v>
      </c>
      <c r="T3696" s="6">
        <v>0</v>
      </c>
      <c r="U3696" s="6">
        <v>0</v>
      </c>
      <c r="V3696" s="6">
        <v>0</v>
      </c>
      <c r="W3696" s="6">
        <v>0</v>
      </c>
      <c r="X3696" s="6">
        <v>0</v>
      </c>
      <c r="Y3696" s="6">
        <v>318.5</v>
      </c>
      <c r="Z3696" s="6">
        <v>0</v>
      </c>
      <c r="AA3696" s="6">
        <v>0</v>
      </c>
      <c r="AB3696" s="6">
        <v>0</v>
      </c>
    </row>
    <row r="3697" spans="1:28" hidden="1" x14ac:dyDescent="0.2">
      <c r="A3697" s="4" t="s">
        <v>20074</v>
      </c>
      <c r="B3697" t="s">
        <v>20075</v>
      </c>
      <c r="C3697" s="5" t="s">
        <v>241</v>
      </c>
      <c r="D3697" t="s">
        <v>34</v>
      </c>
      <c r="E3697" t="s">
        <v>66</v>
      </c>
      <c r="F3697" t="s">
        <v>36</v>
      </c>
      <c r="G3697" t="s">
        <v>86</v>
      </c>
      <c r="H3697" t="s">
        <v>20076</v>
      </c>
      <c r="I3697" t="s">
        <v>31</v>
      </c>
      <c r="J3697" t="s">
        <v>20077</v>
      </c>
      <c r="K3697" t="s">
        <v>20078</v>
      </c>
      <c r="L3697" t="s">
        <v>20079</v>
      </c>
      <c r="M3697" t="s">
        <v>20080</v>
      </c>
      <c r="N3697" t="s">
        <v>41</v>
      </c>
      <c r="O3697" t="s">
        <v>20081</v>
      </c>
      <c r="P3697" t="s">
        <v>20082</v>
      </c>
      <c r="Q3697" t="s">
        <v>20083</v>
      </c>
      <c r="R3697" t="s">
        <v>0</v>
      </c>
      <c r="S3697" t="s">
        <v>20083</v>
      </c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</row>
    <row r="3698" spans="1:28" hidden="1" x14ac:dyDescent="0.2">
      <c r="A3698" s="4" t="s">
        <v>20074</v>
      </c>
      <c r="B3698" t="s">
        <v>20084</v>
      </c>
      <c r="C3698" s="5" t="s">
        <v>5459</v>
      </c>
      <c r="D3698" t="s">
        <v>34</v>
      </c>
      <c r="E3698" t="s">
        <v>258</v>
      </c>
      <c r="F3698" t="s">
        <v>36</v>
      </c>
      <c r="G3698" t="s">
        <v>37</v>
      </c>
      <c r="H3698" t="s">
        <v>20085</v>
      </c>
      <c r="I3698" t="s">
        <v>31</v>
      </c>
      <c r="J3698" t="s">
        <v>461</v>
      </c>
      <c r="K3698" t="s">
        <v>20086</v>
      </c>
      <c r="L3698" t="s">
        <v>20087</v>
      </c>
      <c r="M3698" t="s">
        <v>20088</v>
      </c>
      <c r="N3698" t="s">
        <v>41</v>
      </c>
      <c r="O3698" t="s">
        <v>20089</v>
      </c>
      <c r="P3698" t="s">
        <v>20090</v>
      </c>
      <c r="Q3698" t="s">
        <v>20091</v>
      </c>
      <c r="R3698" t="s">
        <v>0</v>
      </c>
      <c r="S3698" t="s">
        <v>0</v>
      </c>
      <c r="T3698" s="6">
        <v>0</v>
      </c>
      <c r="U3698" s="6">
        <v>0</v>
      </c>
      <c r="V3698" s="6">
        <v>0</v>
      </c>
      <c r="W3698" s="6">
        <v>0</v>
      </c>
      <c r="X3698" s="6">
        <v>0</v>
      </c>
      <c r="Y3698" s="6">
        <v>428.5</v>
      </c>
      <c r="Z3698" s="6">
        <v>0</v>
      </c>
      <c r="AA3698" s="6">
        <v>0</v>
      </c>
      <c r="AB3698" s="6">
        <v>0</v>
      </c>
    </row>
    <row r="3699" spans="1:28" hidden="1" x14ac:dyDescent="0.2">
      <c r="A3699" s="4" t="s">
        <v>20092</v>
      </c>
      <c r="B3699" t="s">
        <v>20093</v>
      </c>
      <c r="C3699" s="5" t="s">
        <v>241</v>
      </c>
      <c r="D3699" t="s">
        <v>34</v>
      </c>
      <c r="E3699" t="s">
        <v>341</v>
      </c>
      <c r="F3699" t="s">
        <v>36</v>
      </c>
      <c r="G3699" t="s">
        <v>86</v>
      </c>
      <c r="H3699" t="s">
        <v>20094</v>
      </c>
      <c r="I3699" t="s">
        <v>31</v>
      </c>
      <c r="J3699" t="s">
        <v>20095</v>
      </c>
      <c r="K3699" t="s">
        <v>20096</v>
      </c>
      <c r="L3699" t="s">
        <v>20097</v>
      </c>
      <c r="M3699" t="s">
        <v>2035</v>
      </c>
      <c r="N3699" t="s">
        <v>41</v>
      </c>
      <c r="O3699" t="s">
        <v>20098</v>
      </c>
      <c r="P3699" t="s">
        <v>20099</v>
      </c>
      <c r="Q3699" t="s">
        <v>20100</v>
      </c>
      <c r="R3699" t="s">
        <v>20101</v>
      </c>
      <c r="S3699" t="s">
        <v>247</v>
      </c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</row>
    <row r="3700" spans="1:28" x14ac:dyDescent="0.2">
      <c r="A3700" s="4" t="s">
        <v>20092</v>
      </c>
      <c r="B3700" t="s">
        <v>20102</v>
      </c>
      <c r="C3700" s="5" t="s">
        <v>241</v>
      </c>
      <c r="D3700" t="s">
        <v>34</v>
      </c>
      <c r="E3700" t="s">
        <v>106</v>
      </c>
      <c r="F3700" t="s">
        <v>36</v>
      </c>
      <c r="G3700" t="s">
        <v>86</v>
      </c>
      <c r="H3700" t="s">
        <v>20103</v>
      </c>
      <c r="I3700" t="s">
        <v>31</v>
      </c>
      <c r="J3700" t="s">
        <v>151</v>
      </c>
      <c r="K3700" t="s">
        <v>20104</v>
      </c>
      <c r="L3700" t="s">
        <v>20105</v>
      </c>
      <c r="M3700" t="s">
        <v>235</v>
      </c>
      <c r="N3700" t="s">
        <v>41</v>
      </c>
      <c r="O3700" t="s">
        <v>20106</v>
      </c>
      <c r="P3700" t="s">
        <v>20107</v>
      </c>
      <c r="Q3700" t="s">
        <v>20108</v>
      </c>
      <c r="R3700" t="s">
        <v>5859</v>
      </c>
      <c r="S3700" t="s">
        <v>20108</v>
      </c>
      <c r="T3700" s="6">
        <v>0</v>
      </c>
      <c r="U3700" s="6">
        <v>0</v>
      </c>
      <c r="V3700" s="6">
        <v>0</v>
      </c>
      <c r="W3700" s="6">
        <v>0</v>
      </c>
      <c r="X3700" s="6">
        <v>0</v>
      </c>
      <c r="Y3700" s="6">
        <v>50</v>
      </c>
      <c r="Z3700" s="6">
        <v>0</v>
      </c>
      <c r="AA3700" s="6">
        <v>0</v>
      </c>
      <c r="AB3700" s="6">
        <v>0</v>
      </c>
    </row>
    <row r="3701" spans="1:28" hidden="1" x14ac:dyDescent="0.2">
      <c r="A3701" s="4" t="s">
        <v>20092</v>
      </c>
      <c r="B3701" t="s">
        <v>20109</v>
      </c>
      <c r="C3701" s="5" t="s">
        <v>241</v>
      </c>
      <c r="D3701" t="s">
        <v>34</v>
      </c>
      <c r="E3701" t="s">
        <v>297</v>
      </c>
      <c r="F3701" t="s">
        <v>36</v>
      </c>
      <c r="G3701" t="s">
        <v>37</v>
      </c>
      <c r="H3701" t="s">
        <v>20110</v>
      </c>
      <c r="I3701" t="s">
        <v>31</v>
      </c>
      <c r="J3701" t="s">
        <v>0</v>
      </c>
      <c r="K3701" t="s">
        <v>20110</v>
      </c>
      <c r="L3701" t="s">
        <v>20111</v>
      </c>
      <c r="M3701" t="s">
        <v>20112</v>
      </c>
      <c r="N3701" t="s">
        <v>465</v>
      </c>
      <c r="O3701" t="s">
        <v>20113</v>
      </c>
      <c r="P3701" t="s">
        <v>20114</v>
      </c>
      <c r="Q3701" t="s">
        <v>20115</v>
      </c>
      <c r="R3701" t="s">
        <v>0</v>
      </c>
      <c r="S3701" t="s">
        <v>20115</v>
      </c>
      <c r="T3701" s="6">
        <v>0</v>
      </c>
      <c r="U3701" s="6">
        <v>0</v>
      </c>
      <c r="V3701" s="6">
        <v>0</v>
      </c>
      <c r="W3701" s="6">
        <v>0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</row>
    <row r="3702" spans="1:28" hidden="1" x14ac:dyDescent="0.2">
      <c r="A3702" s="4" t="s">
        <v>20092</v>
      </c>
      <c r="B3702" t="s">
        <v>20116</v>
      </c>
      <c r="C3702" s="5" t="s">
        <v>241</v>
      </c>
      <c r="D3702" t="s">
        <v>34</v>
      </c>
      <c r="E3702" t="s">
        <v>297</v>
      </c>
      <c r="F3702" t="s">
        <v>36</v>
      </c>
      <c r="G3702" t="s">
        <v>37</v>
      </c>
      <c r="H3702" t="s">
        <v>20117</v>
      </c>
      <c r="I3702" t="s">
        <v>31</v>
      </c>
      <c r="J3702" t="s">
        <v>20118</v>
      </c>
      <c r="K3702" t="s">
        <v>20119</v>
      </c>
      <c r="L3702" t="s">
        <v>20120</v>
      </c>
      <c r="M3702" t="s">
        <v>192</v>
      </c>
      <c r="N3702" t="s">
        <v>101</v>
      </c>
      <c r="O3702" t="s">
        <v>20121</v>
      </c>
      <c r="P3702" t="s">
        <v>20122</v>
      </c>
      <c r="Q3702" t="s">
        <v>20123</v>
      </c>
      <c r="R3702" t="s">
        <v>0</v>
      </c>
      <c r="S3702" t="s">
        <v>0</v>
      </c>
      <c r="T3702" s="6">
        <v>0</v>
      </c>
      <c r="U3702" s="6">
        <v>0</v>
      </c>
      <c r="V3702" s="6">
        <v>0</v>
      </c>
      <c r="W3702" s="6">
        <v>0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</row>
    <row r="3703" spans="1:28" hidden="1" x14ac:dyDescent="0.2">
      <c r="A3703" s="4" t="s">
        <v>20092</v>
      </c>
      <c r="B3703" t="s">
        <v>20124</v>
      </c>
      <c r="C3703" s="5" t="s">
        <v>241</v>
      </c>
      <c r="D3703" t="s">
        <v>34</v>
      </c>
      <c r="E3703" t="s">
        <v>297</v>
      </c>
      <c r="F3703" t="s">
        <v>36</v>
      </c>
      <c r="G3703" t="s">
        <v>37</v>
      </c>
      <c r="H3703" t="s">
        <v>16586</v>
      </c>
      <c r="I3703" t="s">
        <v>94</v>
      </c>
      <c r="J3703" t="s">
        <v>0</v>
      </c>
      <c r="K3703" t="s">
        <v>16586</v>
      </c>
      <c r="L3703" t="s">
        <v>14463</v>
      </c>
      <c r="M3703" t="s">
        <v>4588</v>
      </c>
      <c r="N3703" t="s">
        <v>41</v>
      </c>
      <c r="O3703" t="s">
        <v>16587</v>
      </c>
      <c r="P3703" t="s">
        <v>0</v>
      </c>
      <c r="Q3703" t="s">
        <v>14466</v>
      </c>
      <c r="R3703" t="s">
        <v>14466</v>
      </c>
      <c r="S3703" t="s">
        <v>0</v>
      </c>
      <c r="T3703" s="6">
        <v>0</v>
      </c>
      <c r="U3703" s="6">
        <v>0</v>
      </c>
      <c r="V3703" s="6">
        <v>0</v>
      </c>
      <c r="W3703" s="6">
        <v>0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</row>
    <row r="3704" spans="1:28" x14ac:dyDescent="0.2">
      <c r="A3704" s="4" t="s">
        <v>20125</v>
      </c>
      <c r="B3704" t="s">
        <v>20126</v>
      </c>
      <c r="C3704" s="5" t="s">
        <v>241</v>
      </c>
      <c r="D3704" t="s">
        <v>34</v>
      </c>
      <c r="E3704" t="s">
        <v>341</v>
      </c>
      <c r="F3704" t="s">
        <v>36</v>
      </c>
      <c r="G3704" t="s">
        <v>37</v>
      </c>
      <c r="H3704" t="s">
        <v>20127</v>
      </c>
      <c r="I3704" t="s">
        <v>31</v>
      </c>
      <c r="J3704" t="s">
        <v>20128</v>
      </c>
      <c r="K3704" t="s">
        <v>314</v>
      </c>
      <c r="L3704" t="s">
        <v>20129</v>
      </c>
      <c r="M3704" t="s">
        <v>51</v>
      </c>
      <c r="N3704" t="s">
        <v>41</v>
      </c>
      <c r="O3704" t="s">
        <v>20130</v>
      </c>
      <c r="P3704" t="s">
        <v>20131</v>
      </c>
      <c r="Q3704" t="s">
        <v>20132</v>
      </c>
      <c r="R3704" t="s">
        <v>0</v>
      </c>
      <c r="S3704" t="s">
        <v>0</v>
      </c>
      <c r="T3704" s="6">
        <v>2500</v>
      </c>
      <c r="U3704" s="6">
        <v>0</v>
      </c>
      <c r="V3704" s="6">
        <v>0</v>
      </c>
      <c r="W3704" s="6">
        <v>0</v>
      </c>
      <c r="X3704" s="6">
        <v>0</v>
      </c>
      <c r="Y3704" s="6">
        <v>428.5</v>
      </c>
      <c r="Z3704" s="6">
        <v>0</v>
      </c>
      <c r="AA3704" s="6">
        <v>0</v>
      </c>
      <c r="AB3704" s="6">
        <v>0</v>
      </c>
    </row>
    <row r="3705" spans="1:28" hidden="1" x14ac:dyDescent="0.2">
      <c r="A3705" s="4" t="s">
        <v>20125</v>
      </c>
      <c r="B3705" t="s">
        <v>20133</v>
      </c>
      <c r="C3705" s="5" t="s">
        <v>241</v>
      </c>
      <c r="D3705" t="s">
        <v>34</v>
      </c>
      <c r="E3705" t="s">
        <v>1471</v>
      </c>
      <c r="F3705" t="s">
        <v>36</v>
      </c>
      <c r="G3705" t="s">
        <v>37</v>
      </c>
      <c r="H3705" t="s">
        <v>17684</v>
      </c>
      <c r="I3705" t="s">
        <v>31</v>
      </c>
      <c r="J3705" t="s">
        <v>0</v>
      </c>
      <c r="K3705" t="s">
        <v>17684</v>
      </c>
      <c r="L3705" t="s">
        <v>17685</v>
      </c>
      <c r="M3705" t="s">
        <v>17686</v>
      </c>
      <c r="N3705" t="s">
        <v>41</v>
      </c>
      <c r="O3705" t="s">
        <v>20134</v>
      </c>
      <c r="P3705" t="s">
        <v>17688</v>
      </c>
      <c r="Q3705" t="s">
        <v>17689</v>
      </c>
      <c r="R3705" t="s">
        <v>0</v>
      </c>
      <c r="S3705" t="s">
        <v>0</v>
      </c>
      <c r="T3705" s="6">
        <v>0</v>
      </c>
      <c r="U3705" s="6">
        <v>0</v>
      </c>
      <c r="V3705" s="6">
        <v>0</v>
      </c>
      <c r="W3705" s="6">
        <v>0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</row>
    <row r="3706" spans="1:28" x14ac:dyDescent="0.2">
      <c r="A3706" s="4" t="s">
        <v>20125</v>
      </c>
      <c r="B3706" t="s">
        <v>20135</v>
      </c>
      <c r="C3706" s="5" t="s">
        <v>241</v>
      </c>
      <c r="D3706" t="s">
        <v>34</v>
      </c>
      <c r="E3706" t="s">
        <v>341</v>
      </c>
      <c r="F3706" t="s">
        <v>36</v>
      </c>
      <c r="G3706" t="s">
        <v>37</v>
      </c>
      <c r="H3706" t="s">
        <v>20136</v>
      </c>
      <c r="I3706" t="s">
        <v>31</v>
      </c>
      <c r="J3706" t="s">
        <v>20137</v>
      </c>
      <c r="K3706" t="s">
        <v>20138</v>
      </c>
      <c r="L3706" t="s">
        <v>20139</v>
      </c>
      <c r="M3706" t="s">
        <v>209</v>
      </c>
      <c r="N3706" t="s">
        <v>41</v>
      </c>
      <c r="O3706" t="s">
        <v>20140</v>
      </c>
      <c r="P3706" t="s">
        <v>20141</v>
      </c>
      <c r="Q3706" t="s">
        <v>20142</v>
      </c>
      <c r="R3706" t="s">
        <v>20142</v>
      </c>
      <c r="S3706" t="s">
        <v>0</v>
      </c>
      <c r="T3706" s="6">
        <v>0</v>
      </c>
      <c r="U3706" s="6">
        <v>0</v>
      </c>
      <c r="V3706" s="6">
        <v>0</v>
      </c>
      <c r="W3706" s="6">
        <v>0</v>
      </c>
      <c r="X3706" s="6">
        <v>0</v>
      </c>
      <c r="Y3706" s="6">
        <v>858</v>
      </c>
      <c r="Z3706" s="6">
        <v>0</v>
      </c>
      <c r="AA3706" s="6">
        <v>0</v>
      </c>
      <c r="AB3706" s="6">
        <v>0</v>
      </c>
    </row>
    <row r="3707" spans="1:28" x14ac:dyDescent="0.2">
      <c r="A3707" s="4" t="s">
        <v>20125</v>
      </c>
      <c r="B3707" t="s">
        <v>20143</v>
      </c>
      <c r="C3707" s="5" t="s">
        <v>241</v>
      </c>
      <c r="D3707" t="s">
        <v>34</v>
      </c>
      <c r="E3707" t="s">
        <v>179</v>
      </c>
      <c r="F3707" t="s">
        <v>36</v>
      </c>
      <c r="G3707" t="s">
        <v>37</v>
      </c>
      <c r="H3707" t="s">
        <v>11583</v>
      </c>
      <c r="I3707" t="s">
        <v>94</v>
      </c>
      <c r="J3707" t="s">
        <v>0</v>
      </c>
      <c r="K3707" t="s">
        <v>11583</v>
      </c>
      <c r="L3707" t="s">
        <v>20144</v>
      </c>
      <c r="M3707" t="s">
        <v>1183</v>
      </c>
      <c r="N3707" t="s">
        <v>41</v>
      </c>
      <c r="O3707" t="s">
        <v>11585</v>
      </c>
      <c r="P3707" t="s">
        <v>2325</v>
      </c>
      <c r="Q3707" t="s">
        <v>13461</v>
      </c>
      <c r="R3707" t="s">
        <v>13461</v>
      </c>
      <c r="S3707" t="s">
        <v>20145</v>
      </c>
      <c r="T3707" s="6">
        <v>0</v>
      </c>
      <c r="U3707" s="6">
        <v>0</v>
      </c>
      <c r="V3707" s="6">
        <v>0</v>
      </c>
      <c r="W3707" s="6">
        <v>0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</row>
    <row r="3708" spans="1:28" x14ac:dyDescent="0.2">
      <c r="A3708" s="4" t="s">
        <v>20125</v>
      </c>
      <c r="B3708" t="s">
        <v>20146</v>
      </c>
      <c r="C3708" s="5" t="s">
        <v>241</v>
      </c>
      <c r="D3708" t="s">
        <v>34</v>
      </c>
      <c r="E3708" t="s">
        <v>179</v>
      </c>
      <c r="F3708" t="s">
        <v>36</v>
      </c>
      <c r="G3708" t="s">
        <v>37</v>
      </c>
      <c r="H3708" t="s">
        <v>11583</v>
      </c>
      <c r="I3708" t="s">
        <v>94</v>
      </c>
      <c r="J3708" t="s">
        <v>0</v>
      </c>
      <c r="K3708" t="s">
        <v>11583</v>
      </c>
      <c r="L3708" t="s">
        <v>19005</v>
      </c>
      <c r="M3708" t="s">
        <v>1183</v>
      </c>
      <c r="N3708" t="s">
        <v>41</v>
      </c>
      <c r="O3708" t="s">
        <v>11585</v>
      </c>
      <c r="P3708" t="s">
        <v>2325</v>
      </c>
      <c r="Q3708" t="s">
        <v>13461</v>
      </c>
      <c r="R3708" t="s">
        <v>2326</v>
      </c>
      <c r="S3708" t="s">
        <v>8990</v>
      </c>
      <c r="T3708" s="6">
        <v>0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</row>
    <row r="3709" spans="1:28" hidden="1" x14ac:dyDescent="0.2">
      <c r="A3709" s="4" t="s">
        <v>20125</v>
      </c>
      <c r="B3709" t="s">
        <v>20147</v>
      </c>
      <c r="C3709" s="5" t="s">
        <v>241</v>
      </c>
      <c r="D3709" t="s">
        <v>34</v>
      </c>
      <c r="E3709" t="s">
        <v>258</v>
      </c>
      <c r="F3709" t="s">
        <v>36</v>
      </c>
      <c r="G3709" t="s">
        <v>37</v>
      </c>
      <c r="H3709" t="s">
        <v>20148</v>
      </c>
      <c r="I3709" t="s">
        <v>31</v>
      </c>
      <c r="J3709" t="s">
        <v>0</v>
      </c>
      <c r="K3709" t="s">
        <v>20148</v>
      </c>
      <c r="L3709" t="s">
        <v>20149</v>
      </c>
      <c r="M3709" t="s">
        <v>20150</v>
      </c>
      <c r="N3709" t="s">
        <v>101</v>
      </c>
      <c r="O3709" t="s">
        <v>20151</v>
      </c>
      <c r="P3709" t="s">
        <v>20152</v>
      </c>
      <c r="Q3709" t="s">
        <v>20153</v>
      </c>
      <c r="R3709" t="s">
        <v>20153</v>
      </c>
      <c r="S3709" t="s">
        <v>20154</v>
      </c>
      <c r="T3709" s="6">
        <v>0</v>
      </c>
      <c r="U3709" s="6">
        <v>0</v>
      </c>
      <c r="V3709" s="6">
        <v>0</v>
      </c>
      <c r="W3709" s="6">
        <v>0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</row>
    <row r="3710" spans="1:28" x14ac:dyDescent="0.2">
      <c r="A3710" s="4" t="s">
        <v>20125</v>
      </c>
      <c r="B3710" t="s">
        <v>20155</v>
      </c>
      <c r="C3710" s="5" t="s">
        <v>241</v>
      </c>
      <c r="D3710" t="s">
        <v>34</v>
      </c>
      <c r="E3710" t="s">
        <v>159</v>
      </c>
      <c r="F3710" t="s">
        <v>36</v>
      </c>
      <c r="G3710" t="s">
        <v>37</v>
      </c>
      <c r="H3710" t="s">
        <v>20156</v>
      </c>
      <c r="I3710" t="s">
        <v>31</v>
      </c>
      <c r="J3710" t="s">
        <v>8036</v>
      </c>
      <c r="K3710" t="s">
        <v>20157</v>
      </c>
      <c r="L3710" t="s">
        <v>20158</v>
      </c>
      <c r="M3710" t="s">
        <v>541</v>
      </c>
      <c r="N3710" t="s">
        <v>41</v>
      </c>
      <c r="O3710" t="s">
        <v>542</v>
      </c>
      <c r="P3710" t="s">
        <v>20159</v>
      </c>
      <c r="Q3710" t="s">
        <v>20160</v>
      </c>
      <c r="R3710" t="s">
        <v>20161</v>
      </c>
      <c r="S3710" t="s">
        <v>0</v>
      </c>
      <c r="T3710" s="6">
        <v>0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</row>
    <row r="3711" spans="1:28" x14ac:dyDescent="0.2">
      <c r="A3711" s="4" t="s">
        <v>20125</v>
      </c>
      <c r="B3711" t="s">
        <v>20162</v>
      </c>
      <c r="C3711" s="5" t="s">
        <v>241</v>
      </c>
      <c r="D3711" t="s">
        <v>34</v>
      </c>
      <c r="E3711" t="s">
        <v>341</v>
      </c>
      <c r="F3711" t="s">
        <v>36</v>
      </c>
      <c r="G3711" t="s">
        <v>37</v>
      </c>
      <c r="H3711" t="s">
        <v>20163</v>
      </c>
      <c r="I3711" t="s">
        <v>31</v>
      </c>
      <c r="J3711" t="s">
        <v>8678</v>
      </c>
      <c r="K3711" t="s">
        <v>20164</v>
      </c>
      <c r="L3711" t="s">
        <v>20165</v>
      </c>
      <c r="M3711" t="s">
        <v>164</v>
      </c>
      <c r="N3711" t="s">
        <v>41</v>
      </c>
      <c r="O3711" t="s">
        <v>20166</v>
      </c>
      <c r="P3711" t="s">
        <v>20167</v>
      </c>
      <c r="Q3711" t="s">
        <v>20168</v>
      </c>
      <c r="R3711" t="s">
        <v>0</v>
      </c>
      <c r="S3711" t="s">
        <v>0</v>
      </c>
      <c r="T3711" s="6">
        <v>750</v>
      </c>
      <c r="U3711" s="6">
        <v>0</v>
      </c>
      <c r="V3711" s="6">
        <v>0</v>
      </c>
      <c r="W3711" s="6">
        <v>0</v>
      </c>
      <c r="X3711" s="6">
        <v>0</v>
      </c>
      <c r="Y3711" s="6">
        <v>428.5</v>
      </c>
      <c r="Z3711" s="6">
        <v>0</v>
      </c>
      <c r="AA3711" s="6">
        <v>0</v>
      </c>
      <c r="AB3711" s="6">
        <v>0</v>
      </c>
    </row>
    <row r="3712" spans="1:28" x14ac:dyDescent="0.2">
      <c r="A3712" s="4" t="s">
        <v>20125</v>
      </c>
      <c r="B3712" t="s">
        <v>20169</v>
      </c>
      <c r="C3712" s="5" t="s">
        <v>241</v>
      </c>
      <c r="D3712" t="s">
        <v>34</v>
      </c>
      <c r="E3712" t="s">
        <v>179</v>
      </c>
      <c r="F3712" t="s">
        <v>36</v>
      </c>
      <c r="G3712" t="s">
        <v>37</v>
      </c>
      <c r="H3712" t="s">
        <v>11583</v>
      </c>
      <c r="I3712" t="s">
        <v>94</v>
      </c>
      <c r="J3712" t="s">
        <v>0</v>
      </c>
      <c r="K3712" t="s">
        <v>11583</v>
      </c>
      <c r="L3712" t="s">
        <v>19005</v>
      </c>
      <c r="M3712" t="s">
        <v>1183</v>
      </c>
      <c r="N3712" t="s">
        <v>41</v>
      </c>
      <c r="O3712" t="s">
        <v>11585</v>
      </c>
      <c r="P3712" t="s">
        <v>2325</v>
      </c>
      <c r="Q3712" t="s">
        <v>13461</v>
      </c>
      <c r="R3712" t="s">
        <v>2326</v>
      </c>
      <c r="S3712" t="s">
        <v>8990</v>
      </c>
      <c r="T3712" s="6">
        <v>0</v>
      </c>
      <c r="U3712" s="6">
        <v>0</v>
      </c>
      <c r="V3712" s="6">
        <v>0</v>
      </c>
      <c r="W3712" s="6">
        <v>0</v>
      </c>
      <c r="X3712" s="6">
        <v>0</v>
      </c>
      <c r="Y3712" s="6">
        <v>0</v>
      </c>
      <c r="Z3712" s="6">
        <v>0</v>
      </c>
      <c r="AA3712" s="6">
        <v>0</v>
      </c>
      <c r="AB3712" s="6">
        <v>0</v>
      </c>
    </row>
    <row r="3713" spans="1:28" x14ac:dyDescent="0.2">
      <c r="A3713" s="4" t="s">
        <v>20170</v>
      </c>
      <c r="B3713" t="s">
        <v>20171</v>
      </c>
      <c r="C3713" s="5" t="s">
        <v>241</v>
      </c>
      <c r="D3713" t="s">
        <v>34</v>
      </c>
      <c r="E3713" t="s">
        <v>179</v>
      </c>
      <c r="F3713" t="s">
        <v>36</v>
      </c>
      <c r="G3713" t="s">
        <v>37</v>
      </c>
      <c r="H3713" t="s">
        <v>20172</v>
      </c>
      <c r="I3713" t="s">
        <v>31</v>
      </c>
      <c r="J3713" t="s">
        <v>381</v>
      </c>
      <c r="K3713" t="s">
        <v>6957</v>
      </c>
      <c r="L3713" t="s">
        <v>6958</v>
      </c>
      <c r="M3713" t="s">
        <v>164</v>
      </c>
      <c r="N3713" t="s">
        <v>41</v>
      </c>
      <c r="O3713" t="s">
        <v>165</v>
      </c>
      <c r="P3713" t="s">
        <v>20173</v>
      </c>
      <c r="Q3713" t="s">
        <v>20174</v>
      </c>
      <c r="R3713" t="s">
        <v>4789</v>
      </c>
      <c r="S3713" t="s">
        <v>4789</v>
      </c>
      <c r="T3713" s="6">
        <v>0</v>
      </c>
      <c r="U3713" s="6">
        <v>0</v>
      </c>
      <c r="V3713" s="6">
        <v>0</v>
      </c>
      <c r="W3713" s="6">
        <v>0</v>
      </c>
      <c r="X3713" s="6">
        <v>0</v>
      </c>
      <c r="Y3713" s="6">
        <v>0</v>
      </c>
      <c r="Z3713" s="6">
        <v>0</v>
      </c>
      <c r="AA3713" s="6">
        <v>0</v>
      </c>
      <c r="AB3713" s="6">
        <v>0</v>
      </c>
    </row>
    <row r="3714" spans="1:28" hidden="1" x14ac:dyDescent="0.2">
      <c r="A3714" s="4" t="s">
        <v>20170</v>
      </c>
      <c r="B3714" t="s">
        <v>20175</v>
      </c>
      <c r="C3714" s="5" t="s">
        <v>241</v>
      </c>
      <c r="D3714" t="s">
        <v>34</v>
      </c>
      <c r="E3714" t="s">
        <v>46</v>
      </c>
      <c r="F3714" t="s">
        <v>36</v>
      </c>
      <c r="G3714" t="s">
        <v>37</v>
      </c>
      <c r="H3714" t="s">
        <v>17355</v>
      </c>
      <c r="I3714" t="s">
        <v>94</v>
      </c>
      <c r="J3714" t="s">
        <v>0</v>
      </c>
      <c r="K3714" t="s">
        <v>17355</v>
      </c>
      <c r="L3714" t="s">
        <v>17356</v>
      </c>
      <c r="M3714" t="s">
        <v>17357</v>
      </c>
      <c r="N3714" t="s">
        <v>947</v>
      </c>
      <c r="O3714" t="s">
        <v>17358</v>
      </c>
      <c r="P3714" t="s">
        <v>0</v>
      </c>
      <c r="Q3714" t="s">
        <v>0</v>
      </c>
      <c r="R3714" t="s">
        <v>0</v>
      </c>
      <c r="S3714" t="s">
        <v>0</v>
      </c>
      <c r="T3714" s="6">
        <v>0</v>
      </c>
      <c r="U3714" s="6">
        <v>0</v>
      </c>
      <c r="V3714" s="6">
        <v>0</v>
      </c>
      <c r="W3714" s="6">
        <v>0</v>
      </c>
      <c r="X3714" s="6">
        <v>0</v>
      </c>
      <c r="Y3714" s="6">
        <v>0</v>
      </c>
      <c r="Z3714" s="6">
        <v>0</v>
      </c>
      <c r="AA3714" s="6">
        <v>0</v>
      </c>
      <c r="AB3714" s="6">
        <v>0</v>
      </c>
    </row>
    <row r="3715" spans="1:28" x14ac:dyDescent="0.2">
      <c r="A3715" s="4" t="s">
        <v>20170</v>
      </c>
      <c r="B3715" t="s">
        <v>20176</v>
      </c>
      <c r="C3715" s="5" t="s">
        <v>241</v>
      </c>
      <c r="D3715" t="s">
        <v>34</v>
      </c>
      <c r="E3715" t="s">
        <v>323</v>
      </c>
      <c r="F3715" t="s">
        <v>36</v>
      </c>
      <c r="G3715" t="s">
        <v>37</v>
      </c>
      <c r="H3715" t="s">
        <v>20177</v>
      </c>
      <c r="I3715" t="s">
        <v>31</v>
      </c>
      <c r="J3715" t="s">
        <v>20178</v>
      </c>
      <c r="K3715" t="s">
        <v>20179</v>
      </c>
      <c r="L3715" t="s">
        <v>20180</v>
      </c>
      <c r="M3715" t="s">
        <v>1076</v>
      </c>
      <c r="N3715" t="s">
        <v>101</v>
      </c>
      <c r="O3715" t="s">
        <v>20181</v>
      </c>
      <c r="P3715" t="s">
        <v>20182</v>
      </c>
      <c r="Q3715" t="s">
        <v>20183</v>
      </c>
      <c r="R3715" t="s">
        <v>0</v>
      </c>
      <c r="S3715" t="s">
        <v>20183</v>
      </c>
      <c r="T3715" s="6">
        <v>0</v>
      </c>
      <c r="U3715" s="6">
        <v>0</v>
      </c>
      <c r="V3715" s="6">
        <v>0</v>
      </c>
      <c r="W3715" s="6">
        <v>0</v>
      </c>
      <c r="X3715" s="6">
        <v>0</v>
      </c>
      <c r="Y3715" s="6">
        <v>428.5</v>
      </c>
      <c r="Z3715" s="6">
        <v>0</v>
      </c>
      <c r="AA3715" s="6">
        <v>0</v>
      </c>
      <c r="AB3715" s="6">
        <v>0</v>
      </c>
    </row>
    <row r="3716" spans="1:28" x14ac:dyDescent="0.2">
      <c r="A3716" s="4" t="s">
        <v>20170</v>
      </c>
      <c r="B3716" t="s">
        <v>20184</v>
      </c>
      <c r="C3716" s="5" t="s">
        <v>241</v>
      </c>
      <c r="D3716" t="s">
        <v>34</v>
      </c>
      <c r="E3716" t="s">
        <v>297</v>
      </c>
      <c r="F3716" t="s">
        <v>36</v>
      </c>
      <c r="G3716" t="s">
        <v>37</v>
      </c>
      <c r="H3716" t="s">
        <v>20185</v>
      </c>
      <c r="I3716" t="s">
        <v>31</v>
      </c>
      <c r="J3716" t="s">
        <v>0</v>
      </c>
      <c r="K3716" t="s">
        <v>20185</v>
      </c>
      <c r="L3716" t="s">
        <v>20186</v>
      </c>
      <c r="M3716" t="s">
        <v>300</v>
      </c>
      <c r="N3716" t="s">
        <v>41</v>
      </c>
      <c r="O3716" t="s">
        <v>301</v>
      </c>
      <c r="P3716" t="s">
        <v>20187</v>
      </c>
      <c r="Q3716" t="s">
        <v>20188</v>
      </c>
      <c r="R3716" t="s">
        <v>20188</v>
      </c>
      <c r="S3716" t="s">
        <v>20189</v>
      </c>
      <c r="T3716" s="6">
        <v>0</v>
      </c>
      <c r="U3716" s="6">
        <v>0</v>
      </c>
      <c r="V3716" s="6">
        <v>0</v>
      </c>
      <c r="W3716" s="6">
        <v>0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</row>
    <row r="3717" spans="1:28" hidden="1" x14ac:dyDescent="0.2">
      <c r="A3717" s="4" t="s">
        <v>20170</v>
      </c>
      <c r="B3717" t="s">
        <v>20190</v>
      </c>
      <c r="C3717" s="5" t="s">
        <v>241</v>
      </c>
      <c r="D3717" t="s">
        <v>34</v>
      </c>
      <c r="E3717" t="s">
        <v>179</v>
      </c>
      <c r="F3717" t="s">
        <v>36</v>
      </c>
      <c r="G3717" t="s">
        <v>37</v>
      </c>
      <c r="H3717" t="s">
        <v>20191</v>
      </c>
      <c r="I3717" t="s">
        <v>31</v>
      </c>
      <c r="J3717" t="s">
        <v>20192</v>
      </c>
      <c r="K3717" t="s">
        <v>20193</v>
      </c>
      <c r="L3717" t="s">
        <v>20194</v>
      </c>
      <c r="M3717" t="s">
        <v>432</v>
      </c>
      <c r="N3717" t="s">
        <v>41</v>
      </c>
      <c r="O3717" t="s">
        <v>20195</v>
      </c>
      <c r="P3717" t="s">
        <v>20196</v>
      </c>
      <c r="Q3717" t="s">
        <v>20197</v>
      </c>
      <c r="R3717" t="s">
        <v>20197</v>
      </c>
      <c r="S3717" t="s">
        <v>20197</v>
      </c>
      <c r="T3717" s="6">
        <v>0</v>
      </c>
      <c r="U3717" s="6">
        <v>0</v>
      </c>
      <c r="V3717" s="6">
        <v>0</v>
      </c>
      <c r="W3717" s="6">
        <v>0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</row>
    <row r="3718" spans="1:28" hidden="1" x14ac:dyDescent="0.2">
      <c r="A3718" s="4" t="s">
        <v>20198</v>
      </c>
      <c r="B3718" t="s">
        <v>20199</v>
      </c>
      <c r="C3718" s="5" t="s">
        <v>241</v>
      </c>
      <c r="D3718" t="s">
        <v>34</v>
      </c>
      <c r="E3718" t="s">
        <v>117</v>
      </c>
      <c r="F3718" t="s">
        <v>36</v>
      </c>
      <c r="G3718" t="s">
        <v>37</v>
      </c>
      <c r="H3718" t="s">
        <v>20200</v>
      </c>
      <c r="I3718" t="s">
        <v>31</v>
      </c>
      <c r="J3718" t="s">
        <v>0</v>
      </c>
      <c r="K3718" t="s">
        <v>20200</v>
      </c>
      <c r="L3718" t="s">
        <v>20201</v>
      </c>
      <c r="M3718" t="s">
        <v>20202</v>
      </c>
      <c r="N3718" t="s">
        <v>41</v>
      </c>
      <c r="O3718" t="s">
        <v>8208</v>
      </c>
      <c r="P3718" t="s">
        <v>20203</v>
      </c>
      <c r="Q3718" t="s">
        <v>20204</v>
      </c>
      <c r="R3718" t="s">
        <v>0</v>
      </c>
      <c r="S3718" t="s">
        <v>20204</v>
      </c>
      <c r="T3718" s="6">
        <v>550</v>
      </c>
      <c r="U3718" s="6">
        <v>0</v>
      </c>
      <c r="V3718" s="6">
        <v>0</v>
      </c>
      <c r="W3718" s="6">
        <v>0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</row>
    <row r="3719" spans="1:28" x14ac:dyDescent="0.2">
      <c r="A3719" s="4" t="s">
        <v>20198</v>
      </c>
      <c r="B3719" t="s">
        <v>20205</v>
      </c>
      <c r="C3719" s="5" t="s">
        <v>241</v>
      </c>
      <c r="D3719" t="s">
        <v>34</v>
      </c>
      <c r="E3719" t="s">
        <v>8078</v>
      </c>
      <c r="F3719" t="s">
        <v>36</v>
      </c>
      <c r="G3719" t="s">
        <v>37</v>
      </c>
      <c r="H3719" t="s">
        <v>20206</v>
      </c>
      <c r="I3719" t="s">
        <v>31</v>
      </c>
      <c r="J3719" t="s">
        <v>3110</v>
      </c>
      <c r="K3719" t="s">
        <v>20207</v>
      </c>
      <c r="L3719" t="s">
        <v>20208</v>
      </c>
      <c r="M3719" t="s">
        <v>1076</v>
      </c>
      <c r="N3719" t="s">
        <v>101</v>
      </c>
      <c r="O3719" t="s">
        <v>20209</v>
      </c>
      <c r="P3719" t="s">
        <v>20210</v>
      </c>
      <c r="Q3719" t="s">
        <v>20211</v>
      </c>
      <c r="R3719" t="s">
        <v>0</v>
      </c>
      <c r="S3719" t="s">
        <v>0</v>
      </c>
      <c r="T3719" s="6">
        <v>1250</v>
      </c>
      <c r="U3719" s="6">
        <v>0</v>
      </c>
      <c r="V3719" s="6">
        <v>425</v>
      </c>
      <c r="W3719" s="6">
        <v>0</v>
      </c>
      <c r="X3719" s="6">
        <v>0</v>
      </c>
      <c r="Y3719" s="6">
        <v>559</v>
      </c>
      <c r="Z3719" s="6">
        <v>0</v>
      </c>
      <c r="AA3719" s="6">
        <v>0</v>
      </c>
      <c r="AB3719" s="6">
        <v>0</v>
      </c>
    </row>
    <row r="3720" spans="1:28" hidden="1" x14ac:dyDescent="0.2">
      <c r="A3720" s="4" t="s">
        <v>20198</v>
      </c>
      <c r="B3720" t="s">
        <v>20212</v>
      </c>
      <c r="C3720" s="5" t="s">
        <v>241</v>
      </c>
      <c r="D3720" t="s">
        <v>34</v>
      </c>
      <c r="E3720" t="s">
        <v>117</v>
      </c>
      <c r="F3720" t="s">
        <v>36</v>
      </c>
      <c r="G3720" t="s">
        <v>37</v>
      </c>
      <c r="H3720" t="s">
        <v>20200</v>
      </c>
      <c r="I3720" t="s">
        <v>31</v>
      </c>
      <c r="J3720" t="s">
        <v>0</v>
      </c>
      <c r="K3720" t="s">
        <v>20200</v>
      </c>
      <c r="L3720" t="s">
        <v>20213</v>
      </c>
      <c r="M3720" t="s">
        <v>20214</v>
      </c>
      <c r="N3720" t="s">
        <v>41</v>
      </c>
      <c r="O3720" t="s">
        <v>20215</v>
      </c>
      <c r="P3720" t="s">
        <v>20203</v>
      </c>
      <c r="Q3720" t="s">
        <v>20204</v>
      </c>
      <c r="R3720" t="s">
        <v>0</v>
      </c>
      <c r="S3720" t="s">
        <v>20216</v>
      </c>
      <c r="T3720" s="6">
        <v>550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  <c r="Z3720" s="6">
        <v>0</v>
      </c>
      <c r="AA3720" s="6">
        <v>0</v>
      </c>
      <c r="AB3720" s="6">
        <v>0</v>
      </c>
    </row>
    <row r="3721" spans="1:28" hidden="1" x14ac:dyDescent="0.2">
      <c r="A3721" s="4" t="s">
        <v>20217</v>
      </c>
      <c r="B3721" t="s">
        <v>20218</v>
      </c>
      <c r="C3721" s="5" t="s">
        <v>241</v>
      </c>
      <c r="D3721" t="s">
        <v>34</v>
      </c>
      <c r="E3721" t="s">
        <v>285</v>
      </c>
      <c r="F3721" t="s">
        <v>36</v>
      </c>
      <c r="G3721" t="s">
        <v>37</v>
      </c>
      <c r="H3721" t="s">
        <v>20219</v>
      </c>
      <c r="I3721" t="s">
        <v>31</v>
      </c>
      <c r="J3721" t="s">
        <v>0</v>
      </c>
      <c r="K3721" t="s">
        <v>20219</v>
      </c>
      <c r="L3721" t="s">
        <v>20220</v>
      </c>
      <c r="M3721" t="s">
        <v>3956</v>
      </c>
      <c r="N3721" t="s">
        <v>1499</v>
      </c>
      <c r="O3721" t="s">
        <v>20221</v>
      </c>
      <c r="P3721" t="s">
        <v>20222</v>
      </c>
      <c r="Q3721" t="s">
        <v>20223</v>
      </c>
      <c r="R3721" t="s">
        <v>0</v>
      </c>
      <c r="S3721" t="s">
        <v>20223</v>
      </c>
      <c r="T3721" s="6">
        <v>0</v>
      </c>
      <c r="U3721" s="6">
        <v>0</v>
      </c>
      <c r="V3721" s="6">
        <v>0</v>
      </c>
      <c r="W3721" s="6">
        <v>0</v>
      </c>
      <c r="X3721" s="6">
        <v>0</v>
      </c>
      <c r="Y3721" s="6">
        <v>0</v>
      </c>
      <c r="Z3721" s="6">
        <v>0</v>
      </c>
      <c r="AA3721" s="6">
        <v>0</v>
      </c>
      <c r="AB3721" s="6">
        <v>0</v>
      </c>
    </row>
    <row r="3722" spans="1:28" hidden="1" x14ac:dyDescent="0.2">
      <c r="A3722" s="4" t="s">
        <v>20224</v>
      </c>
      <c r="B3722" t="s">
        <v>20225</v>
      </c>
      <c r="C3722" s="5" t="s">
        <v>241</v>
      </c>
      <c r="D3722" t="s">
        <v>34</v>
      </c>
      <c r="E3722" t="s">
        <v>1683</v>
      </c>
      <c r="F3722" t="s">
        <v>36</v>
      </c>
      <c r="G3722" t="s">
        <v>37</v>
      </c>
      <c r="H3722" t="s">
        <v>20226</v>
      </c>
      <c r="I3722" t="s">
        <v>31</v>
      </c>
      <c r="J3722" t="s">
        <v>141</v>
      </c>
      <c r="K3722" t="s">
        <v>20227</v>
      </c>
      <c r="L3722" t="s">
        <v>20228</v>
      </c>
      <c r="M3722" t="s">
        <v>2951</v>
      </c>
      <c r="N3722" t="s">
        <v>101</v>
      </c>
      <c r="O3722" t="s">
        <v>20229</v>
      </c>
      <c r="P3722" t="s">
        <v>20230</v>
      </c>
      <c r="Q3722" t="s">
        <v>20231</v>
      </c>
      <c r="R3722" t="s">
        <v>0</v>
      </c>
      <c r="S3722" t="s">
        <v>20231</v>
      </c>
      <c r="T3722" s="6">
        <v>2401</v>
      </c>
      <c r="U3722" s="6">
        <v>0</v>
      </c>
      <c r="V3722" s="6">
        <v>0</v>
      </c>
      <c r="W3722" s="6">
        <v>0</v>
      </c>
      <c r="X3722" s="6">
        <v>0</v>
      </c>
      <c r="Y3722" s="6">
        <v>593</v>
      </c>
      <c r="Z3722" s="6">
        <v>0</v>
      </c>
      <c r="AA3722" s="6">
        <v>0</v>
      </c>
      <c r="AB3722" s="6">
        <v>0</v>
      </c>
    </row>
    <row r="3723" spans="1:28" x14ac:dyDescent="0.2">
      <c r="A3723" s="4" t="s">
        <v>20232</v>
      </c>
      <c r="B3723" t="s">
        <v>20233</v>
      </c>
      <c r="C3723" s="5" t="s">
        <v>241</v>
      </c>
      <c r="D3723" t="s">
        <v>34</v>
      </c>
      <c r="E3723" t="s">
        <v>297</v>
      </c>
      <c r="F3723" t="s">
        <v>36</v>
      </c>
      <c r="G3723" t="s">
        <v>37</v>
      </c>
      <c r="H3723" t="s">
        <v>20234</v>
      </c>
      <c r="I3723" t="s">
        <v>31</v>
      </c>
      <c r="J3723" t="s">
        <v>0</v>
      </c>
      <c r="K3723" t="s">
        <v>20234</v>
      </c>
      <c r="L3723" t="s">
        <v>20235</v>
      </c>
      <c r="M3723" t="s">
        <v>1138</v>
      </c>
      <c r="N3723" t="s">
        <v>41</v>
      </c>
      <c r="O3723" t="s">
        <v>20236</v>
      </c>
      <c r="P3723" t="s">
        <v>0</v>
      </c>
      <c r="Q3723" t="s">
        <v>20237</v>
      </c>
      <c r="R3723" t="s">
        <v>0</v>
      </c>
      <c r="S3723" t="s">
        <v>20237</v>
      </c>
      <c r="T3723" s="6">
        <v>1400</v>
      </c>
      <c r="U3723" s="6">
        <v>0</v>
      </c>
      <c r="V3723" s="6">
        <v>500</v>
      </c>
      <c r="W3723" s="6">
        <v>0</v>
      </c>
      <c r="X3723" s="6">
        <v>0</v>
      </c>
      <c r="Y3723" s="6">
        <v>393</v>
      </c>
      <c r="Z3723" s="6">
        <v>0</v>
      </c>
      <c r="AA3723" s="6">
        <v>0</v>
      </c>
      <c r="AB3723" s="6">
        <v>0</v>
      </c>
    </row>
    <row r="3724" spans="1:28" hidden="1" x14ac:dyDescent="0.2">
      <c r="A3724" s="4" t="s">
        <v>20232</v>
      </c>
      <c r="B3724" t="s">
        <v>20238</v>
      </c>
      <c r="C3724" s="5" t="s">
        <v>241</v>
      </c>
      <c r="D3724" t="s">
        <v>34</v>
      </c>
      <c r="E3724" t="s">
        <v>1683</v>
      </c>
      <c r="F3724" t="s">
        <v>36</v>
      </c>
      <c r="G3724" t="s">
        <v>86</v>
      </c>
      <c r="H3724" t="s">
        <v>20239</v>
      </c>
      <c r="I3724" t="s">
        <v>31</v>
      </c>
      <c r="J3724" t="s">
        <v>928</v>
      </c>
      <c r="K3724" t="s">
        <v>20240</v>
      </c>
      <c r="L3724" t="s">
        <v>20241</v>
      </c>
      <c r="M3724" t="s">
        <v>507</v>
      </c>
      <c r="N3724" t="s">
        <v>41</v>
      </c>
      <c r="O3724" t="s">
        <v>1166</v>
      </c>
      <c r="P3724" t="s">
        <v>20242</v>
      </c>
      <c r="Q3724" t="s">
        <v>20243</v>
      </c>
      <c r="R3724" t="s">
        <v>20243</v>
      </c>
      <c r="S3724" t="s">
        <v>20244</v>
      </c>
      <c r="T3724" s="6">
        <v>0</v>
      </c>
      <c r="U3724" s="6">
        <v>0</v>
      </c>
      <c r="V3724" s="6">
        <v>0</v>
      </c>
      <c r="W3724" s="6">
        <v>0</v>
      </c>
      <c r="X3724" s="6">
        <v>0</v>
      </c>
      <c r="Y3724" s="6">
        <v>102</v>
      </c>
      <c r="Z3724" s="6">
        <v>0</v>
      </c>
      <c r="AA3724" s="6">
        <v>100</v>
      </c>
      <c r="AB3724" s="6">
        <v>0</v>
      </c>
    </row>
    <row r="3725" spans="1:28" x14ac:dyDescent="0.2">
      <c r="A3725" s="4" t="s">
        <v>20232</v>
      </c>
      <c r="B3725" t="s">
        <v>20245</v>
      </c>
      <c r="C3725" s="5" t="s">
        <v>241</v>
      </c>
      <c r="D3725" t="s">
        <v>34</v>
      </c>
      <c r="E3725" t="s">
        <v>159</v>
      </c>
      <c r="F3725" t="s">
        <v>36</v>
      </c>
      <c r="G3725" t="s">
        <v>37</v>
      </c>
      <c r="H3725" t="s">
        <v>20246</v>
      </c>
      <c r="I3725" t="s">
        <v>31</v>
      </c>
      <c r="J3725" t="s">
        <v>5405</v>
      </c>
      <c r="K3725" t="s">
        <v>20247</v>
      </c>
      <c r="L3725" t="s">
        <v>20248</v>
      </c>
      <c r="M3725" t="s">
        <v>91</v>
      </c>
      <c r="N3725" t="s">
        <v>41</v>
      </c>
      <c r="O3725" t="s">
        <v>20249</v>
      </c>
      <c r="P3725" t="s">
        <v>20250</v>
      </c>
      <c r="Q3725" t="s">
        <v>20251</v>
      </c>
      <c r="R3725" t="s">
        <v>20251</v>
      </c>
      <c r="S3725" t="s">
        <v>0</v>
      </c>
      <c r="T3725" s="6">
        <v>0</v>
      </c>
      <c r="U3725" s="6">
        <v>0</v>
      </c>
      <c r="V3725" s="6">
        <v>0</v>
      </c>
      <c r="W3725" s="6">
        <v>0</v>
      </c>
      <c r="X3725" s="6">
        <v>0</v>
      </c>
      <c r="Y3725" s="6">
        <v>559</v>
      </c>
      <c r="Z3725" s="6">
        <v>0</v>
      </c>
      <c r="AA3725" s="6">
        <v>0</v>
      </c>
      <c r="AB3725" s="6">
        <v>0</v>
      </c>
    </row>
    <row r="3726" spans="1:28" x14ac:dyDescent="0.2">
      <c r="A3726" s="4" t="s">
        <v>20232</v>
      </c>
      <c r="B3726" t="s">
        <v>20252</v>
      </c>
      <c r="C3726" s="5" t="s">
        <v>241</v>
      </c>
      <c r="D3726" t="s">
        <v>34</v>
      </c>
      <c r="E3726" t="s">
        <v>297</v>
      </c>
      <c r="F3726" t="s">
        <v>36</v>
      </c>
      <c r="G3726" t="s">
        <v>37</v>
      </c>
      <c r="H3726" t="s">
        <v>1967</v>
      </c>
      <c r="I3726" t="s">
        <v>94</v>
      </c>
      <c r="J3726" t="s">
        <v>0</v>
      </c>
      <c r="K3726" t="s">
        <v>1967</v>
      </c>
      <c r="L3726" t="s">
        <v>478</v>
      </c>
      <c r="M3726" t="s">
        <v>164</v>
      </c>
      <c r="N3726" t="s">
        <v>41</v>
      </c>
      <c r="O3726" t="s">
        <v>479</v>
      </c>
      <c r="P3726" t="s">
        <v>8024</v>
      </c>
      <c r="Q3726" t="s">
        <v>481</v>
      </c>
      <c r="R3726" t="s">
        <v>481</v>
      </c>
      <c r="S3726" t="s">
        <v>8025</v>
      </c>
      <c r="T3726" s="6">
        <v>0</v>
      </c>
      <c r="U3726" s="6">
        <v>0</v>
      </c>
      <c r="V3726" s="6">
        <v>0</v>
      </c>
      <c r="W3726" s="6">
        <v>0</v>
      </c>
      <c r="X3726" s="6">
        <v>0</v>
      </c>
      <c r="Y3726" s="6">
        <v>0</v>
      </c>
      <c r="Z3726" s="6">
        <v>0</v>
      </c>
      <c r="AA3726" s="6">
        <v>0</v>
      </c>
      <c r="AB3726" s="6">
        <v>0</v>
      </c>
    </row>
    <row r="3727" spans="1:28" hidden="1" x14ac:dyDescent="0.2">
      <c r="A3727" s="4" t="s">
        <v>20232</v>
      </c>
      <c r="B3727" t="s">
        <v>20253</v>
      </c>
      <c r="C3727" s="5" t="s">
        <v>241</v>
      </c>
      <c r="D3727" t="s">
        <v>34</v>
      </c>
      <c r="E3727" t="s">
        <v>8270</v>
      </c>
      <c r="F3727" t="s">
        <v>36</v>
      </c>
      <c r="G3727" t="s">
        <v>37</v>
      </c>
      <c r="H3727" t="s">
        <v>20254</v>
      </c>
      <c r="I3727" t="s">
        <v>94</v>
      </c>
      <c r="J3727" t="s">
        <v>0</v>
      </c>
      <c r="K3727" t="s">
        <v>20254</v>
      </c>
      <c r="L3727" t="s">
        <v>20255</v>
      </c>
      <c r="M3727" t="s">
        <v>20256</v>
      </c>
      <c r="N3727" t="s">
        <v>465</v>
      </c>
      <c r="O3727" t="s">
        <v>20257</v>
      </c>
      <c r="P3727" t="s">
        <v>0</v>
      </c>
      <c r="Q3727" t="s">
        <v>20258</v>
      </c>
      <c r="R3727" t="s">
        <v>0</v>
      </c>
      <c r="S3727" t="s">
        <v>0</v>
      </c>
      <c r="T3727" s="6">
        <v>0</v>
      </c>
      <c r="U3727" s="6">
        <v>0</v>
      </c>
      <c r="V3727" s="6">
        <v>0</v>
      </c>
      <c r="W3727" s="6">
        <v>0</v>
      </c>
      <c r="X3727" s="6">
        <v>0</v>
      </c>
      <c r="Y3727" s="6">
        <v>0</v>
      </c>
      <c r="Z3727" s="6">
        <v>0</v>
      </c>
      <c r="AA3727" s="6">
        <v>0</v>
      </c>
      <c r="AB3727" s="6">
        <v>0</v>
      </c>
    </row>
    <row r="3728" spans="1:28" x14ac:dyDescent="0.2">
      <c r="A3728" s="4" t="s">
        <v>20232</v>
      </c>
      <c r="B3728" t="s">
        <v>20259</v>
      </c>
      <c r="C3728" s="5" t="s">
        <v>241</v>
      </c>
      <c r="D3728" t="s">
        <v>34</v>
      </c>
      <c r="E3728" t="s">
        <v>297</v>
      </c>
      <c r="F3728" t="s">
        <v>36</v>
      </c>
      <c r="G3728" t="s">
        <v>37</v>
      </c>
      <c r="H3728" t="s">
        <v>7466</v>
      </c>
      <c r="I3728" t="s">
        <v>94</v>
      </c>
      <c r="J3728" t="s">
        <v>0</v>
      </c>
      <c r="K3728" t="s">
        <v>7466</v>
      </c>
      <c r="L3728" t="s">
        <v>7467</v>
      </c>
      <c r="M3728" t="s">
        <v>2961</v>
      </c>
      <c r="N3728" t="s">
        <v>41</v>
      </c>
      <c r="O3728" t="s">
        <v>7468</v>
      </c>
      <c r="P3728" t="s">
        <v>0</v>
      </c>
      <c r="Q3728" t="s">
        <v>7469</v>
      </c>
      <c r="R3728" t="s">
        <v>7469</v>
      </c>
      <c r="S3728" t="s">
        <v>0</v>
      </c>
      <c r="T3728" s="6">
        <v>0</v>
      </c>
      <c r="U3728" s="6">
        <v>0</v>
      </c>
      <c r="V3728" s="6">
        <v>0</v>
      </c>
      <c r="W3728" s="6">
        <v>0</v>
      </c>
      <c r="X3728" s="6">
        <v>0</v>
      </c>
      <c r="Y3728" s="6">
        <v>0</v>
      </c>
      <c r="Z3728" s="6">
        <v>0</v>
      </c>
      <c r="AA3728" s="6">
        <v>0</v>
      </c>
      <c r="AB3728" s="6">
        <v>0</v>
      </c>
    </row>
    <row r="3729" spans="1:28" hidden="1" x14ac:dyDescent="0.2">
      <c r="A3729" s="4" t="s">
        <v>20260</v>
      </c>
      <c r="B3729" t="s">
        <v>20261</v>
      </c>
      <c r="C3729" s="5" t="s">
        <v>33</v>
      </c>
      <c r="D3729" t="s">
        <v>34</v>
      </c>
      <c r="E3729" t="s">
        <v>1693</v>
      </c>
      <c r="F3729" t="s">
        <v>36</v>
      </c>
      <c r="G3729" t="s">
        <v>37</v>
      </c>
      <c r="H3729" t="s">
        <v>8361</v>
      </c>
      <c r="I3729" t="s">
        <v>94</v>
      </c>
      <c r="J3729" t="s">
        <v>0</v>
      </c>
      <c r="K3729" t="s">
        <v>8361</v>
      </c>
      <c r="L3729" t="s">
        <v>20262</v>
      </c>
      <c r="M3729" t="s">
        <v>8363</v>
      </c>
      <c r="N3729" t="s">
        <v>41</v>
      </c>
      <c r="O3729" t="s">
        <v>20263</v>
      </c>
      <c r="P3729" t="s">
        <v>8365</v>
      </c>
      <c r="Q3729" t="s">
        <v>8366</v>
      </c>
      <c r="R3729" t="s">
        <v>0</v>
      </c>
      <c r="S3729" t="s">
        <v>8366</v>
      </c>
      <c r="T3729" s="6">
        <v>0</v>
      </c>
      <c r="U3729" s="6">
        <v>0</v>
      </c>
      <c r="V3729" s="6">
        <v>0</v>
      </c>
      <c r="W3729" s="6">
        <v>0</v>
      </c>
      <c r="X3729" s="6">
        <v>0</v>
      </c>
      <c r="Y3729" s="6">
        <v>0</v>
      </c>
      <c r="Z3729" s="6">
        <v>0</v>
      </c>
      <c r="AA3729" s="6">
        <v>0</v>
      </c>
      <c r="AB3729" s="6">
        <v>0</v>
      </c>
    </row>
    <row r="3730" spans="1:28" hidden="1" x14ac:dyDescent="0.2">
      <c r="A3730" s="4" t="s">
        <v>20260</v>
      </c>
      <c r="B3730" t="s">
        <v>20264</v>
      </c>
      <c r="C3730" s="5" t="s">
        <v>241</v>
      </c>
      <c r="D3730" t="s">
        <v>34</v>
      </c>
      <c r="E3730" t="s">
        <v>297</v>
      </c>
      <c r="F3730" t="s">
        <v>36</v>
      </c>
      <c r="G3730" t="s">
        <v>37</v>
      </c>
      <c r="H3730" t="s">
        <v>1733</v>
      </c>
      <c r="I3730" t="s">
        <v>94</v>
      </c>
      <c r="J3730" t="s">
        <v>0</v>
      </c>
      <c r="K3730" t="s">
        <v>1733</v>
      </c>
      <c r="L3730" t="s">
        <v>20265</v>
      </c>
      <c r="M3730" t="s">
        <v>1972</v>
      </c>
      <c r="N3730" t="s">
        <v>1736</v>
      </c>
      <c r="O3730" t="s">
        <v>1973</v>
      </c>
      <c r="P3730" t="s">
        <v>0</v>
      </c>
      <c r="Q3730" t="s">
        <v>0</v>
      </c>
      <c r="R3730" t="s">
        <v>0</v>
      </c>
      <c r="S3730" t="s">
        <v>0</v>
      </c>
      <c r="T3730" s="6">
        <v>0</v>
      </c>
      <c r="U3730" s="6">
        <v>0</v>
      </c>
      <c r="V3730" s="6">
        <v>0</v>
      </c>
      <c r="W3730" s="6">
        <v>0</v>
      </c>
      <c r="X3730" s="6">
        <v>0</v>
      </c>
      <c r="Y3730" s="6">
        <v>0</v>
      </c>
      <c r="Z3730" s="6">
        <v>0</v>
      </c>
      <c r="AA3730" s="6">
        <v>0</v>
      </c>
      <c r="AB3730" s="6">
        <v>0</v>
      </c>
    </row>
    <row r="3731" spans="1:28" hidden="1" x14ac:dyDescent="0.2">
      <c r="A3731" s="4" t="s">
        <v>20260</v>
      </c>
      <c r="B3731" t="s">
        <v>20266</v>
      </c>
      <c r="C3731" s="5" t="s">
        <v>241</v>
      </c>
      <c r="D3731" t="s">
        <v>34</v>
      </c>
      <c r="E3731" t="s">
        <v>297</v>
      </c>
      <c r="F3731" t="s">
        <v>36</v>
      </c>
      <c r="G3731" t="s">
        <v>37</v>
      </c>
      <c r="H3731" t="s">
        <v>1733</v>
      </c>
      <c r="I3731" t="s">
        <v>94</v>
      </c>
      <c r="J3731" t="s">
        <v>0</v>
      </c>
      <c r="K3731" t="s">
        <v>1733</v>
      </c>
      <c r="L3731" t="s">
        <v>20265</v>
      </c>
      <c r="M3731" t="s">
        <v>1972</v>
      </c>
      <c r="N3731" t="s">
        <v>1736</v>
      </c>
      <c r="O3731" t="s">
        <v>1973</v>
      </c>
      <c r="P3731" t="s">
        <v>0</v>
      </c>
      <c r="Q3731" t="s">
        <v>0</v>
      </c>
      <c r="R3731" t="s">
        <v>0</v>
      </c>
      <c r="S3731" t="s">
        <v>0</v>
      </c>
      <c r="T3731" s="6">
        <v>0</v>
      </c>
      <c r="U3731" s="6">
        <v>0</v>
      </c>
      <c r="V3731" s="6">
        <v>0</v>
      </c>
      <c r="W3731" s="6">
        <v>0</v>
      </c>
      <c r="X3731" s="6">
        <v>0</v>
      </c>
      <c r="Y3731" s="6">
        <v>0</v>
      </c>
      <c r="Z3731" s="6">
        <v>0</v>
      </c>
      <c r="AA3731" s="6">
        <v>0</v>
      </c>
      <c r="AB3731" s="6">
        <v>0</v>
      </c>
    </row>
    <row r="3732" spans="1:28" hidden="1" x14ac:dyDescent="0.2">
      <c r="A3732" s="4" t="s">
        <v>20260</v>
      </c>
      <c r="B3732" t="s">
        <v>20267</v>
      </c>
      <c r="C3732" s="5" t="s">
        <v>241</v>
      </c>
      <c r="D3732" t="s">
        <v>34</v>
      </c>
      <c r="E3732" t="s">
        <v>297</v>
      </c>
      <c r="F3732" t="s">
        <v>36</v>
      </c>
      <c r="G3732" t="s">
        <v>37</v>
      </c>
      <c r="H3732" t="s">
        <v>20268</v>
      </c>
      <c r="I3732" t="s">
        <v>94</v>
      </c>
      <c r="J3732" t="s">
        <v>0</v>
      </c>
      <c r="K3732" t="s">
        <v>20268</v>
      </c>
      <c r="L3732" t="s">
        <v>20269</v>
      </c>
      <c r="M3732" t="s">
        <v>20270</v>
      </c>
      <c r="N3732" t="s">
        <v>101</v>
      </c>
      <c r="O3732" t="s">
        <v>20271</v>
      </c>
      <c r="P3732" t="s">
        <v>20272</v>
      </c>
      <c r="Q3732" t="s">
        <v>20273</v>
      </c>
      <c r="R3732" t="s">
        <v>0</v>
      </c>
      <c r="S3732" t="s">
        <v>20274</v>
      </c>
      <c r="T3732" s="6">
        <v>0</v>
      </c>
      <c r="U3732" s="6">
        <v>0</v>
      </c>
      <c r="V3732" s="6">
        <v>0</v>
      </c>
      <c r="W3732" s="6">
        <v>0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</row>
    <row r="3733" spans="1:28" hidden="1" x14ac:dyDescent="0.2">
      <c r="A3733" s="4" t="s">
        <v>20260</v>
      </c>
      <c r="B3733" t="s">
        <v>20275</v>
      </c>
      <c r="C3733" s="5" t="s">
        <v>241</v>
      </c>
      <c r="D3733" t="s">
        <v>34</v>
      </c>
      <c r="E3733" t="s">
        <v>297</v>
      </c>
      <c r="F3733" t="s">
        <v>36</v>
      </c>
      <c r="G3733" t="s">
        <v>37</v>
      </c>
      <c r="H3733" t="s">
        <v>1733</v>
      </c>
      <c r="I3733" t="s">
        <v>94</v>
      </c>
      <c r="J3733" t="s">
        <v>0</v>
      </c>
      <c r="K3733" t="s">
        <v>1733</v>
      </c>
      <c r="L3733" t="s">
        <v>20265</v>
      </c>
      <c r="M3733" t="s">
        <v>1972</v>
      </c>
      <c r="N3733" t="s">
        <v>1736</v>
      </c>
      <c r="O3733" t="s">
        <v>1973</v>
      </c>
      <c r="P3733" t="s">
        <v>0</v>
      </c>
      <c r="Q3733" t="s">
        <v>0</v>
      </c>
      <c r="R3733" t="s">
        <v>0</v>
      </c>
      <c r="S3733" t="s">
        <v>0</v>
      </c>
      <c r="T3733" s="6">
        <v>0</v>
      </c>
      <c r="U3733" s="6">
        <v>0</v>
      </c>
      <c r="V3733" s="6">
        <v>0</v>
      </c>
      <c r="W3733" s="6">
        <v>0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</row>
    <row r="3734" spans="1:28" hidden="1" x14ac:dyDescent="0.2">
      <c r="A3734" s="4" t="s">
        <v>20260</v>
      </c>
      <c r="B3734" t="s">
        <v>20276</v>
      </c>
      <c r="C3734" s="5" t="s">
        <v>241</v>
      </c>
      <c r="D3734" t="s">
        <v>34</v>
      </c>
      <c r="E3734" t="s">
        <v>297</v>
      </c>
      <c r="F3734" t="s">
        <v>36</v>
      </c>
      <c r="G3734" t="s">
        <v>37</v>
      </c>
      <c r="H3734" t="s">
        <v>1733</v>
      </c>
      <c r="I3734" t="s">
        <v>94</v>
      </c>
      <c r="J3734" t="s">
        <v>0</v>
      </c>
      <c r="K3734" t="s">
        <v>1733</v>
      </c>
      <c r="L3734" t="s">
        <v>20265</v>
      </c>
      <c r="M3734" t="s">
        <v>1972</v>
      </c>
      <c r="N3734" t="s">
        <v>1736</v>
      </c>
      <c r="O3734" t="s">
        <v>1973</v>
      </c>
      <c r="P3734" t="s">
        <v>0</v>
      </c>
      <c r="Q3734" t="s">
        <v>0</v>
      </c>
      <c r="R3734" t="s">
        <v>0</v>
      </c>
      <c r="S3734" t="s">
        <v>0</v>
      </c>
      <c r="T3734" s="6">
        <v>0</v>
      </c>
      <c r="U3734" s="6">
        <v>0</v>
      </c>
      <c r="V3734" s="6">
        <v>0</v>
      </c>
      <c r="W3734" s="6">
        <v>0</v>
      </c>
      <c r="X3734" s="6">
        <v>0</v>
      </c>
      <c r="Y3734" s="6">
        <v>0</v>
      </c>
      <c r="Z3734" s="6">
        <v>0</v>
      </c>
      <c r="AA3734" s="6">
        <v>0</v>
      </c>
      <c r="AB3734" s="6">
        <v>0</v>
      </c>
    </row>
    <row r="3735" spans="1:28" hidden="1" x14ac:dyDescent="0.2">
      <c r="A3735" s="4" t="s">
        <v>20260</v>
      </c>
      <c r="B3735" t="s">
        <v>20277</v>
      </c>
      <c r="C3735" s="5" t="s">
        <v>33</v>
      </c>
      <c r="D3735" t="s">
        <v>34</v>
      </c>
      <c r="E3735" t="s">
        <v>1119</v>
      </c>
      <c r="F3735" t="s">
        <v>36</v>
      </c>
      <c r="G3735" t="s">
        <v>37</v>
      </c>
      <c r="H3735" t="s">
        <v>20278</v>
      </c>
      <c r="I3735" t="s">
        <v>31</v>
      </c>
      <c r="J3735" t="s">
        <v>0</v>
      </c>
      <c r="K3735" t="s">
        <v>20278</v>
      </c>
      <c r="L3735" t="s">
        <v>20279</v>
      </c>
      <c r="M3735" t="s">
        <v>20280</v>
      </c>
      <c r="N3735" t="s">
        <v>41</v>
      </c>
      <c r="O3735" t="s">
        <v>20281</v>
      </c>
      <c r="P3735" t="s">
        <v>0</v>
      </c>
      <c r="Q3735" t="s">
        <v>0</v>
      </c>
      <c r="R3735" t="s">
        <v>0</v>
      </c>
      <c r="S3735" t="s">
        <v>0</v>
      </c>
      <c r="T3735" s="6">
        <v>0</v>
      </c>
      <c r="U3735" s="6">
        <v>0</v>
      </c>
      <c r="V3735" s="6">
        <v>0</v>
      </c>
      <c r="W3735" s="6">
        <v>0</v>
      </c>
      <c r="X3735" s="6">
        <v>0</v>
      </c>
      <c r="Y3735" s="6">
        <v>0</v>
      </c>
      <c r="Z3735" s="6">
        <v>0</v>
      </c>
      <c r="AA3735" s="6">
        <v>0</v>
      </c>
      <c r="AB3735" s="6">
        <v>0</v>
      </c>
    </row>
    <row r="3736" spans="1:28" x14ac:dyDescent="0.2">
      <c r="A3736" s="4" t="s">
        <v>20260</v>
      </c>
      <c r="B3736" t="s">
        <v>20282</v>
      </c>
      <c r="C3736" s="5" t="s">
        <v>241</v>
      </c>
      <c r="D3736" t="s">
        <v>34</v>
      </c>
      <c r="E3736" t="s">
        <v>179</v>
      </c>
      <c r="F3736" t="s">
        <v>36</v>
      </c>
      <c r="G3736" t="s">
        <v>37</v>
      </c>
      <c r="H3736" t="s">
        <v>20283</v>
      </c>
      <c r="I3736" t="s">
        <v>94</v>
      </c>
      <c r="J3736" t="s">
        <v>0</v>
      </c>
      <c r="K3736" t="s">
        <v>20283</v>
      </c>
      <c r="L3736" t="s">
        <v>17149</v>
      </c>
      <c r="M3736" t="s">
        <v>60</v>
      </c>
      <c r="N3736" t="s">
        <v>41</v>
      </c>
      <c r="O3736" t="s">
        <v>17150</v>
      </c>
      <c r="P3736" t="s">
        <v>20284</v>
      </c>
      <c r="Q3736" t="s">
        <v>20285</v>
      </c>
      <c r="R3736" t="s">
        <v>3453</v>
      </c>
      <c r="S3736" t="s">
        <v>20285</v>
      </c>
      <c r="T3736" s="6">
        <v>0</v>
      </c>
      <c r="U3736" s="6">
        <v>0</v>
      </c>
      <c r="V3736" s="6">
        <v>0</v>
      </c>
      <c r="W3736" s="6">
        <v>0</v>
      </c>
      <c r="X3736" s="6">
        <v>0</v>
      </c>
      <c r="Y3736" s="6">
        <v>0</v>
      </c>
      <c r="Z3736" s="6">
        <v>0</v>
      </c>
      <c r="AA3736" s="6">
        <v>0</v>
      </c>
      <c r="AB3736" s="6">
        <v>0</v>
      </c>
    </row>
    <row r="3737" spans="1:28" x14ac:dyDescent="0.2">
      <c r="A3737" s="4" t="s">
        <v>20260</v>
      </c>
      <c r="B3737" t="s">
        <v>20286</v>
      </c>
      <c r="C3737" s="5" t="s">
        <v>241</v>
      </c>
      <c r="D3737" t="s">
        <v>34</v>
      </c>
      <c r="E3737" t="s">
        <v>297</v>
      </c>
      <c r="F3737" t="s">
        <v>36</v>
      </c>
      <c r="G3737" t="s">
        <v>37</v>
      </c>
      <c r="H3737" t="s">
        <v>8190</v>
      </c>
      <c r="I3737" t="s">
        <v>31</v>
      </c>
      <c r="J3737" t="s">
        <v>0</v>
      </c>
      <c r="K3737" t="s">
        <v>8190</v>
      </c>
      <c r="L3737" t="s">
        <v>8191</v>
      </c>
      <c r="M3737" t="s">
        <v>132</v>
      </c>
      <c r="N3737" t="s">
        <v>41</v>
      </c>
      <c r="O3737" t="s">
        <v>8192</v>
      </c>
      <c r="P3737" t="s">
        <v>8193</v>
      </c>
      <c r="Q3737" t="s">
        <v>8194</v>
      </c>
      <c r="R3737" t="s">
        <v>8195</v>
      </c>
      <c r="S3737" t="s">
        <v>8194</v>
      </c>
      <c r="T3737" s="6">
        <v>0</v>
      </c>
      <c r="U3737" s="6">
        <v>0</v>
      </c>
      <c r="V3737" s="6">
        <v>0</v>
      </c>
      <c r="W3737" s="6">
        <v>0</v>
      </c>
      <c r="X3737" s="6">
        <v>0</v>
      </c>
      <c r="Y3737" s="6">
        <v>0</v>
      </c>
      <c r="Z3737" s="6">
        <v>0</v>
      </c>
      <c r="AA3737" s="6">
        <v>0</v>
      </c>
      <c r="AB3737" s="6">
        <v>0</v>
      </c>
    </row>
    <row r="3738" spans="1:28" x14ac:dyDescent="0.2">
      <c r="A3738" s="4" t="s">
        <v>20287</v>
      </c>
      <c r="B3738" t="s">
        <v>20288</v>
      </c>
      <c r="C3738" s="5" t="s">
        <v>241</v>
      </c>
      <c r="D3738" t="s">
        <v>34</v>
      </c>
      <c r="E3738" t="s">
        <v>6821</v>
      </c>
      <c r="F3738" t="s">
        <v>36</v>
      </c>
      <c r="G3738" t="s">
        <v>37</v>
      </c>
      <c r="H3738" t="s">
        <v>20289</v>
      </c>
      <c r="I3738" t="s">
        <v>31</v>
      </c>
      <c r="J3738" t="s">
        <v>20290</v>
      </c>
      <c r="K3738" t="s">
        <v>20291</v>
      </c>
      <c r="L3738" t="s">
        <v>20292</v>
      </c>
      <c r="M3738" t="s">
        <v>390</v>
      </c>
      <c r="N3738" t="s">
        <v>41</v>
      </c>
      <c r="O3738" t="s">
        <v>391</v>
      </c>
      <c r="P3738" t="s">
        <v>20293</v>
      </c>
      <c r="Q3738" t="s">
        <v>20294</v>
      </c>
      <c r="R3738" t="s">
        <v>0</v>
      </c>
      <c r="S3738" t="s">
        <v>0</v>
      </c>
      <c r="T3738" s="6">
        <v>0</v>
      </c>
      <c r="U3738" s="6">
        <v>0</v>
      </c>
      <c r="V3738" s="6">
        <v>0</v>
      </c>
      <c r="W3738" s="6">
        <v>0</v>
      </c>
      <c r="X3738" s="6">
        <v>0</v>
      </c>
      <c r="Y3738" s="6">
        <v>0</v>
      </c>
      <c r="Z3738" s="6">
        <v>0</v>
      </c>
      <c r="AA3738" s="6">
        <v>0</v>
      </c>
      <c r="AB3738" s="6">
        <v>0</v>
      </c>
    </row>
    <row r="3739" spans="1:28" hidden="1" x14ac:dyDescent="0.2">
      <c r="A3739" s="4" t="s">
        <v>20287</v>
      </c>
      <c r="B3739" t="s">
        <v>20295</v>
      </c>
      <c r="C3739" s="5" t="s">
        <v>241</v>
      </c>
      <c r="D3739" t="s">
        <v>34</v>
      </c>
      <c r="E3739" t="s">
        <v>258</v>
      </c>
      <c r="F3739" t="s">
        <v>36</v>
      </c>
      <c r="G3739" t="s">
        <v>37</v>
      </c>
      <c r="H3739" t="s">
        <v>11811</v>
      </c>
      <c r="I3739" t="s">
        <v>94</v>
      </c>
      <c r="J3739" t="s">
        <v>0</v>
      </c>
      <c r="K3739" t="s">
        <v>11811</v>
      </c>
      <c r="L3739" t="s">
        <v>20296</v>
      </c>
      <c r="M3739" t="s">
        <v>4051</v>
      </c>
      <c r="N3739" t="s">
        <v>101</v>
      </c>
      <c r="O3739" t="s">
        <v>20297</v>
      </c>
      <c r="P3739" t="s">
        <v>20298</v>
      </c>
      <c r="Q3739" t="s">
        <v>20299</v>
      </c>
      <c r="R3739" t="s">
        <v>0</v>
      </c>
      <c r="S3739" t="s">
        <v>20299</v>
      </c>
      <c r="T3739" s="6">
        <v>0</v>
      </c>
      <c r="U3739" s="6">
        <v>0</v>
      </c>
      <c r="V3739" s="6">
        <v>0</v>
      </c>
      <c r="W3739" s="6">
        <v>0</v>
      </c>
      <c r="X3739" s="6">
        <v>0</v>
      </c>
      <c r="Y3739" s="6">
        <v>0</v>
      </c>
      <c r="Z3739" s="6">
        <v>0</v>
      </c>
      <c r="AA3739" s="6">
        <v>0</v>
      </c>
      <c r="AB3739" s="6">
        <v>0</v>
      </c>
    </row>
    <row r="3740" spans="1:28" hidden="1" x14ac:dyDescent="0.2">
      <c r="A3740" s="4" t="s">
        <v>20287</v>
      </c>
      <c r="B3740" t="s">
        <v>20300</v>
      </c>
      <c r="C3740" s="5" t="s">
        <v>241</v>
      </c>
      <c r="D3740" t="s">
        <v>34</v>
      </c>
      <c r="E3740" t="s">
        <v>159</v>
      </c>
      <c r="F3740" t="s">
        <v>36</v>
      </c>
      <c r="G3740" t="s">
        <v>37</v>
      </c>
      <c r="H3740" t="s">
        <v>10101</v>
      </c>
      <c r="I3740" t="s">
        <v>31</v>
      </c>
      <c r="J3740" t="s">
        <v>10102</v>
      </c>
      <c r="K3740" t="s">
        <v>10103</v>
      </c>
      <c r="L3740" t="s">
        <v>10104</v>
      </c>
      <c r="M3740" t="s">
        <v>432</v>
      </c>
      <c r="N3740" t="s">
        <v>41</v>
      </c>
      <c r="O3740" t="s">
        <v>10105</v>
      </c>
      <c r="P3740" t="s">
        <v>10106</v>
      </c>
      <c r="Q3740" t="s">
        <v>10107</v>
      </c>
      <c r="R3740" t="s">
        <v>10107</v>
      </c>
      <c r="S3740" t="s">
        <v>10107</v>
      </c>
      <c r="T3740" s="6">
        <v>0</v>
      </c>
      <c r="U3740" s="6">
        <v>0</v>
      </c>
      <c r="V3740" s="6">
        <v>0</v>
      </c>
      <c r="W3740" s="6">
        <v>0</v>
      </c>
      <c r="X3740" s="6">
        <v>0</v>
      </c>
      <c r="Y3740" s="6">
        <v>559</v>
      </c>
      <c r="Z3740" s="6">
        <v>0</v>
      </c>
      <c r="AA3740" s="6">
        <v>0</v>
      </c>
      <c r="AB3740" s="6">
        <v>0</v>
      </c>
    </row>
    <row r="3741" spans="1:28" hidden="1" x14ac:dyDescent="0.2">
      <c r="A3741" s="4" t="s">
        <v>20287</v>
      </c>
      <c r="B3741" t="s">
        <v>20301</v>
      </c>
      <c r="C3741" s="5" t="s">
        <v>241</v>
      </c>
      <c r="D3741" t="s">
        <v>34</v>
      </c>
      <c r="E3741" t="s">
        <v>9227</v>
      </c>
      <c r="F3741" t="s">
        <v>36</v>
      </c>
      <c r="G3741" t="s">
        <v>37</v>
      </c>
      <c r="H3741" t="s">
        <v>20302</v>
      </c>
      <c r="I3741" t="s">
        <v>31</v>
      </c>
      <c r="J3741" t="s">
        <v>2456</v>
      </c>
      <c r="K3741" t="s">
        <v>4870</v>
      </c>
      <c r="L3741" t="s">
        <v>20303</v>
      </c>
      <c r="M3741" t="s">
        <v>20304</v>
      </c>
      <c r="N3741" t="s">
        <v>41</v>
      </c>
      <c r="O3741" t="s">
        <v>20305</v>
      </c>
      <c r="P3741" t="s">
        <v>20306</v>
      </c>
      <c r="Q3741" t="s">
        <v>20307</v>
      </c>
      <c r="R3741" t="s">
        <v>20307</v>
      </c>
      <c r="S3741" t="s">
        <v>20307</v>
      </c>
      <c r="T3741" s="6">
        <v>2500</v>
      </c>
      <c r="U3741" s="6">
        <v>0</v>
      </c>
      <c r="V3741" s="6">
        <v>0</v>
      </c>
      <c r="W3741" s="6">
        <v>0</v>
      </c>
      <c r="X3741" s="6">
        <v>0</v>
      </c>
      <c r="Y3741" s="6">
        <v>584</v>
      </c>
      <c r="Z3741" s="6">
        <v>0</v>
      </c>
      <c r="AA3741" s="6">
        <v>0</v>
      </c>
      <c r="AB3741" s="6">
        <v>0</v>
      </c>
    </row>
    <row r="3742" spans="1:28" hidden="1" x14ac:dyDescent="0.2">
      <c r="A3742" s="4" t="s">
        <v>20287</v>
      </c>
      <c r="B3742" t="s">
        <v>20308</v>
      </c>
      <c r="C3742" s="5" t="s">
        <v>241</v>
      </c>
      <c r="D3742" t="s">
        <v>34</v>
      </c>
      <c r="E3742" t="s">
        <v>297</v>
      </c>
      <c r="F3742" t="s">
        <v>36</v>
      </c>
      <c r="G3742" t="s">
        <v>37</v>
      </c>
      <c r="H3742" t="s">
        <v>1733</v>
      </c>
      <c r="I3742" t="s">
        <v>94</v>
      </c>
      <c r="J3742" t="s">
        <v>0</v>
      </c>
      <c r="K3742" t="s">
        <v>1733</v>
      </c>
      <c r="L3742" t="s">
        <v>20265</v>
      </c>
      <c r="M3742" t="s">
        <v>1972</v>
      </c>
      <c r="N3742" t="s">
        <v>1736</v>
      </c>
      <c r="O3742" t="s">
        <v>1973</v>
      </c>
      <c r="P3742" t="s">
        <v>0</v>
      </c>
      <c r="Q3742" t="s">
        <v>0</v>
      </c>
      <c r="R3742" t="s">
        <v>0</v>
      </c>
      <c r="S3742" t="s">
        <v>0</v>
      </c>
      <c r="T3742" s="6">
        <v>0</v>
      </c>
      <c r="U3742" s="6">
        <v>0</v>
      </c>
      <c r="V3742" s="6">
        <v>0</v>
      </c>
      <c r="W3742" s="6">
        <v>0</v>
      </c>
      <c r="X3742" s="6">
        <v>0</v>
      </c>
      <c r="Y3742" s="6">
        <v>0</v>
      </c>
      <c r="Z3742" s="6">
        <v>0</v>
      </c>
      <c r="AA3742" s="6">
        <v>0</v>
      </c>
      <c r="AB3742" s="6">
        <v>0</v>
      </c>
    </row>
    <row r="3743" spans="1:28" hidden="1" x14ac:dyDescent="0.2">
      <c r="A3743" s="4" t="s">
        <v>20287</v>
      </c>
      <c r="B3743" t="s">
        <v>20309</v>
      </c>
      <c r="C3743" s="5" t="s">
        <v>241</v>
      </c>
      <c r="D3743" t="s">
        <v>34</v>
      </c>
      <c r="E3743" t="s">
        <v>341</v>
      </c>
      <c r="F3743" t="s">
        <v>36</v>
      </c>
      <c r="G3743" t="s">
        <v>37</v>
      </c>
      <c r="H3743" t="s">
        <v>20310</v>
      </c>
      <c r="I3743" t="s">
        <v>31</v>
      </c>
      <c r="J3743" t="s">
        <v>1724</v>
      </c>
      <c r="K3743" t="s">
        <v>20311</v>
      </c>
      <c r="L3743" t="s">
        <v>20312</v>
      </c>
      <c r="M3743" t="s">
        <v>901</v>
      </c>
      <c r="N3743" t="s">
        <v>101</v>
      </c>
      <c r="O3743" t="s">
        <v>20313</v>
      </c>
      <c r="P3743" t="s">
        <v>20314</v>
      </c>
      <c r="Q3743" t="s">
        <v>20315</v>
      </c>
      <c r="R3743" t="s">
        <v>0</v>
      </c>
      <c r="S3743" t="s">
        <v>20315</v>
      </c>
      <c r="T3743" s="6">
        <v>0</v>
      </c>
      <c r="U3743" s="6">
        <v>0</v>
      </c>
      <c r="V3743" s="6">
        <v>0</v>
      </c>
      <c r="W3743" s="6">
        <v>0</v>
      </c>
      <c r="X3743" s="6">
        <v>0</v>
      </c>
      <c r="Y3743" s="6">
        <v>0</v>
      </c>
      <c r="Z3743" s="6">
        <v>0</v>
      </c>
      <c r="AA3743" s="6">
        <v>0</v>
      </c>
      <c r="AB3743" s="6">
        <v>0</v>
      </c>
    </row>
    <row r="3744" spans="1:28" hidden="1" x14ac:dyDescent="0.2">
      <c r="A3744" s="4" t="s">
        <v>20287</v>
      </c>
      <c r="B3744" t="s">
        <v>7660</v>
      </c>
      <c r="C3744" s="5" t="s">
        <v>241</v>
      </c>
      <c r="D3744" t="s">
        <v>34</v>
      </c>
      <c r="E3744" t="s">
        <v>159</v>
      </c>
      <c r="F3744" t="s">
        <v>36</v>
      </c>
      <c r="G3744" t="s">
        <v>37</v>
      </c>
      <c r="H3744" t="s">
        <v>7661</v>
      </c>
      <c r="I3744" t="s">
        <v>31</v>
      </c>
      <c r="J3744" t="s">
        <v>7662</v>
      </c>
      <c r="K3744" t="s">
        <v>7663</v>
      </c>
      <c r="L3744" t="s">
        <v>7664</v>
      </c>
      <c r="M3744" t="s">
        <v>2951</v>
      </c>
      <c r="N3744" t="s">
        <v>101</v>
      </c>
      <c r="O3744" t="s">
        <v>7665</v>
      </c>
      <c r="P3744" t="s">
        <v>7666</v>
      </c>
      <c r="Q3744" t="s">
        <v>7667</v>
      </c>
      <c r="R3744" t="s">
        <v>7667</v>
      </c>
      <c r="S3744" t="s">
        <v>7668</v>
      </c>
      <c r="T3744" s="6">
        <v>2500</v>
      </c>
      <c r="U3744" s="6">
        <v>0</v>
      </c>
      <c r="V3744" s="6">
        <v>0</v>
      </c>
      <c r="W3744" s="6">
        <v>0</v>
      </c>
      <c r="X3744" s="6">
        <v>0</v>
      </c>
      <c r="Y3744" s="6">
        <v>559</v>
      </c>
      <c r="Z3744" s="6">
        <v>0</v>
      </c>
      <c r="AA3744" s="6">
        <v>0</v>
      </c>
      <c r="AB3744" s="6">
        <v>0</v>
      </c>
    </row>
    <row r="3745" spans="1:28" x14ac:dyDescent="0.2">
      <c r="A3745" s="4" t="s">
        <v>20287</v>
      </c>
      <c r="B3745" t="s">
        <v>20316</v>
      </c>
      <c r="C3745" s="5" t="s">
        <v>241</v>
      </c>
      <c r="D3745" t="s">
        <v>34</v>
      </c>
      <c r="E3745" t="s">
        <v>106</v>
      </c>
      <c r="F3745" t="s">
        <v>36</v>
      </c>
      <c r="G3745" t="s">
        <v>37</v>
      </c>
      <c r="H3745" t="s">
        <v>20317</v>
      </c>
      <c r="I3745" t="s">
        <v>31</v>
      </c>
      <c r="J3745" t="s">
        <v>6891</v>
      </c>
      <c r="K3745" t="s">
        <v>1299</v>
      </c>
      <c r="L3745" t="s">
        <v>20318</v>
      </c>
      <c r="M3745" t="s">
        <v>60</v>
      </c>
      <c r="N3745" t="s">
        <v>41</v>
      </c>
      <c r="O3745" t="s">
        <v>20319</v>
      </c>
      <c r="P3745" t="s">
        <v>20320</v>
      </c>
      <c r="Q3745" t="s">
        <v>20321</v>
      </c>
      <c r="R3745" t="s">
        <v>20322</v>
      </c>
      <c r="S3745" t="s">
        <v>20322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631</v>
      </c>
      <c r="Z3745" s="6">
        <v>0</v>
      </c>
      <c r="AA3745" s="6">
        <v>0</v>
      </c>
      <c r="AB3745" s="6">
        <v>0</v>
      </c>
    </row>
    <row r="3746" spans="1:28" x14ac:dyDescent="0.2">
      <c r="A3746" s="4" t="s">
        <v>20323</v>
      </c>
      <c r="B3746" t="s">
        <v>20324</v>
      </c>
      <c r="C3746" s="5" t="s">
        <v>241</v>
      </c>
      <c r="D3746" t="s">
        <v>34</v>
      </c>
      <c r="E3746" t="s">
        <v>341</v>
      </c>
      <c r="F3746" t="s">
        <v>36</v>
      </c>
      <c r="G3746" t="s">
        <v>37</v>
      </c>
      <c r="H3746" t="s">
        <v>20325</v>
      </c>
      <c r="I3746" t="s">
        <v>31</v>
      </c>
      <c r="J3746" t="s">
        <v>20326</v>
      </c>
      <c r="K3746" t="s">
        <v>20327</v>
      </c>
      <c r="L3746" t="s">
        <v>20328</v>
      </c>
      <c r="M3746" t="s">
        <v>60</v>
      </c>
      <c r="N3746" t="s">
        <v>41</v>
      </c>
      <c r="O3746" t="s">
        <v>61</v>
      </c>
      <c r="P3746" t="s">
        <v>20329</v>
      </c>
      <c r="Q3746" t="s">
        <v>20330</v>
      </c>
      <c r="R3746" t="s">
        <v>20330</v>
      </c>
      <c r="S3746" t="s">
        <v>20330</v>
      </c>
      <c r="T3746" s="6">
        <v>2500</v>
      </c>
      <c r="U3746" s="6">
        <v>0</v>
      </c>
      <c r="V3746" s="6">
        <v>0</v>
      </c>
      <c r="W3746" s="6">
        <v>0</v>
      </c>
      <c r="X3746" s="6">
        <v>0</v>
      </c>
      <c r="Y3746" s="6">
        <v>428.5</v>
      </c>
      <c r="Z3746" s="6">
        <v>0</v>
      </c>
      <c r="AA3746" s="6">
        <v>0</v>
      </c>
      <c r="AB3746" s="6">
        <v>0</v>
      </c>
    </row>
    <row r="3747" spans="1:28" hidden="1" x14ac:dyDescent="0.2">
      <c r="A3747" s="4" t="s">
        <v>20323</v>
      </c>
      <c r="B3747" t="s">
        <v>20331</v>
      </c>
      <c r="C3747" s="5" t="s">
        <v>241</v>
      </c>
      <c r="D3747" t="s">
        <v>34</v>
      </c>
      <c r="E3747" t="s">
        <v>520</v>
      </c>
      <c r="F3747" t="s">
        <v>36</v>
      </c>
      <c r="G3747" t="s">
        <v>37</v>
      </c>
      <c r="H3747" t="s">
        <v>20332</v>
      </c>
      <c r="I3747" t="s">
        <v>31</v>
      </c>
      <c r="J3747" t="s">
        <v>7952</v>
      </c>
      <c r="K3747" t="s">
        <v>6743</v>
      </c>
      <c r="L3747" t="s">
        <v>6744</v>
      </c>
      <c r="M3747" t="s">
        <v>613</v>
      </c>
      <c r="N3747" t="s">
        <v>41</v>
      </c>
      <c r="O3747" t="s">
        <v>12059</v>
      </c>
      <c r="P3747" t="s">
        <v>6746</v>
      </c>
      <c r="Q3747" t="s">
        <v>20333</v>
      </c>
      <c r="R3747" t="s">
        <v>0</v>
      </c>
      <c r="S3747" t="s">
        <v>6747</v>
      </c>
      <c r="T3747" s="6">
        <v>0</v>
      </c>
      <c r="U3747" s="6">
        <v>0</v>
      </c>
      <c r="V3747" s="6">
        <v>0</v>
      </c>
      <c r="W3747" s="6">
        <v>0</v>
      </c>
      <c r="X3747" s="6">
        <v>0</v>
      </c>
      <c r="Y3747" s="6">
        <v>0</v>
      </c>
      <c r="Z3747" s="6">
        <v>0</v>
      </c>
      <c r="AA3747" s="6">
        <v>0</v>
      </c>
      <c r="AB3747" s="6">
        <v>0</v>
      </c>
    </row>
    <row r="3748" spans="1:28" hidden="1" x14ac:dyDescent="0.2">
      <c r="A3748" s="4" t="s">
        <v>20323</v>
      </c>
      <c r="B3748" t="s">
        <v>20334</v>
      </c>
      <c r="C3748" s="5" t="s">
        <v>241</v>
      </c>
      <c r="D3748" t="s">
        <v>34</v>
      </c>
      <c r="E3748" t="s">
        <v>297</v>
      </c>
      <c r="F3748" t="s">
        <v>36</v>
      </c>
      <c r="G3748" t="s">
        <v>37</v>
      </c>
      <c r="H3748" t="s">
        <v>20335</v>
      </c>
      <c r="I3748" t="s">
        <v>94</v>
      </c>
      <c r="J3748" t="s">
        <v>0</v>
      </c>
      <c r="K3748" t="s">
        <v>20335</v>
      </c>
      <c r="L3748" t="s">
        <v>20336</v>
      </c>
      <c r="M3748" t="s">
        <v>15903</v>
      </c>
      <c r="N3748" t="s">
        <v>41</v>
      </c>
      <c r="O3748" t="s">
        <v>20337</v>
      </c>
      <c r="P3748" t="s">
        <v>20338</v>
      </c>
      <c r="Q3748" t="s">
        <v>20339</v>
      </c>
      <c r="R3748" t="s">
        <v>20340</v>
      </c>
      <c r="S3748" t="s">
        <v>20339</v>
      </c>
      <c r="T3748" s="6">
        <v>0</v>
      </c>
      <c r="U3748" s="6">
        <v>0</v>
      </c>
      <c r="V3748" s="6">
        <v>0</v>
      </c>
      <c r="W3748" s="6">
        <v>0</v>
      </c>
      <c r="X3748" s="6">
        <v>0</v>
      </c>
      <c r="Y3748" s="6">
        <v>0</v>
      </c>
      <c r="Z3748" s="6">
        <v>0</v>
      </c>
      <c r="AA3748" s="6">
        <v>0</v>
      </c>
      <c r="AB3748" s="6">
        <v>0</v>
      </c>
    </row>
    <row r="3749" spans="1:28" x14ac:dyDescent="0.2">
      <c r="A3749" s="4" t="s">
        <v>20323</v>
      </c>
      <c r="B3749" t="s">
        <v>20341</v>
      </c>
      <c r="C3749" s="5" t="s">
        <v>241</v>
      </c>
      <c r="D3749" t="s">
        <v>34</v>
      </c>
      <c r="E3749" t="s">
        <v>117</v>
      </c>
      <c r="F3749" t="s">
        <v>36</v>
      </c>
      <c r="G3749" t="s">
        <v>37</v>
      </c>
      <c r="H3749" t="s">
        <v>20342</v>
      </c>
      <c r="I3749" t="s">
        <v>31</v>
      </c>
      <c r="J3749" t="s">
        <v>5216</v>
      </c>
      <c r="K3749" t="s">
        <v>20343</v>
      </c>
      <c r="L3749" t="s">
        <v>20344</v>
      </c>
      <c r="M3749" t="s">
        <v>541</v>
      </c>
      <c r="N3749" t="s">
        <v>41</v>
      </c>
      <c r="O3749" t="s">
        <v>20345</v>
      </c>
      <c r="P3749" t="s">
        <v>20346</v>
      </c>
      <c r="Q3749" t="s">
        <v>20347</v>
      </c>
      <c r="R3749" t="s">
        <v>20347</v>
      </c>
      <c r="S3749" t="s">
        <v>20348</v>
      </c>
      <c r="T3749" s="6">
        <v>0</v>
      </c>
      <c r="U3749" s="6">
        <v>0</v>
      </c>
      <c r="V3749" s="6">
        <v>0</v>
      </c>
      <c r="W3749" s="6">
        <v>0</v>
      </c>
      <c r="X3749" s="6">
        <v>0</v>
      </c>
      <c r="Y3749" s="6">
        <v>0</v>
      </c>
      <c r="Z3749" s="6">
        <v>0</v>
      </c>
      <c r="AA3749" s="6">
        <v>0</v>
      </c>
      <c r="AB3749" s="6">
        <v>0</v>
      </c>
    </row>
    <row r="3750" spans="1:28" hidden="1" x14ac:dyDescent="0.2">
      <c r="A3750" s="4" t="s">
        <v>20349</v>
      </c>
      <c r="B3750" t="s">
        <v>20350</v>
      </c>
      <c r="C3750" s="5" t="s">
        <v>241</v>
      </c>
      <c r="D3750" t="s">
        <v>34</v>
      </c>
      <c r="E3750" t="s">
        <v>35</v>
      </c>
      <c r="F3750" t="s">
        <v>36</v>
      </c>
      <c r="G3750" t="s">
        <v>37</v>
      </c>
      <c r="H3750" t="s">
        <v>20351</v>
      </c>
      <c r="I3750" t="s">
        <v>31</v>
      </c>
      <c r="J3750" t="s">
        <v>20352</v>
      </c>
      <c r="K3750" t="s">
        <v>20353</v>
      </c>
      <c r="L3750" t="s">
        <v>20354</v>
      </c>
      <c r="M3750" t="s">
        <v>20355</v>
      </c>
      <c r="N3750" t="s">
        <v>101</v>
      </c>
      <c r="O3750" t="s">
        <v>20356</v>
      </c>
      <c r="P3750" t="s">
        <v>20357</v>
      </c>
      <c r="Q3750" t="s">
        <v>20358</v>
      </c>
      <c r="R3750" t="s">
        <v>20358</v>
      </c>
      <c r="S3750" t="s">
        <v>20358</v>
      </c>
      <c r="T3750" s="6">
        <v>0</v>
      </c>
      <c r="U3750" s="6">
        <v>0</v>
      </c>
      <c r="V3750" s="6">
        <v>0</v>
      </c>
      <c r="W3750" s="6">
        <v>0</v>
      </c>
      <c r="X3750" s="6">
        <v>0</v>
      </c>
      <c r="Y3750" s="6">
        <v>0</v>
      </c>
      <c r="Z3750" s="6">
        <v>0</v>
      </c>
      <c r="AA3750" s="6">
        <v>0</v>
      </c>
      <c r="AB3750" s="6">
        <v>0</v>
      </c>
    </row>
    <row r="3751" spans="1:28" hidden="1" x14ac:dyDescent="0.2">
      <c r="A3751" s="4" t="s">
        <v>20359</v>
      </c>
      <c r="B3751" t="s">
        <v>20360</v>
      </c>
      <c r="C3751" s="5" t="s">
        <v>241</v>
      </c>
      <c r="D3751" t="s">
        <v>34</v>
      </c>
      <c r="E3751" t="s">
        <v>35</v>
      </c>
      <c r="F3751" t="s">
        <v>36</v>
      </c>
      <c r="G3751" t="s">
        <v>37</v>
      </c>
      <c r="H3751" t="s">
        <v>20361</v>
      </c>
      <c r="I3751" t="s">
        <v>31</v>
      </c>
      <c r="J3751" t="s">
        <v>461</v>
      </c>
      <c r="K3751" t="s">
        <v>20362</v>
      </c>
      <c r="L3751" t="s">
        <v>20363</v>
      </c>
      <c r="M3751" t="s">
        <v>20364</v>
      </c>
      <c r="N3751" t="s">
        <v>41</v>
      </c>
      <c r="O3751" t="s">
        <v>20365</v>
      </c>
      <c r="P3751" t="s">
        <v>20366</v>
      </c>
      <c r="Q3751" t="s">
        <v>20367</v>
      </c>
      <c r="R3751" t="s">
        <v>0</v>
      </c>
      <c r="S3751" t="s">
        <v>0</v>
      </c>
      <c r="T3751" s="6">
        <v>0</v>
      </c>
      <c r="U3751" s="6">
        <v>0</v>
      </c>
      <c r="V3751" s="6">
        <v>0</v>
      </c>
      <c r="W3751" s="6">
        <v>0</v>
      </c>
      <c r="X3751" s="6">
        <v>0</v>
      </c>
      <c r="Y3751" s="6">
        <v>0</v>
      </c>
      <c r="Z3751" s="6">
        <v>0</v>
      </c>
      <c r="AA3751" s="6">
        <v>0</v>
      </c>
      <c r="AB3751" s="6">
        <v>0</v>
      </c>
    </row>
    <row r="3752" spans="1:28" hidden="1" x14ac:dyDescent="0.2">
      <c r="A3752" s="4" t="s">
        <v>20359</v>
      </c>
      <c r="B3752" t="s">
        <v>20368</v>
      </c>
      <c r="C3752" s="5" t="s">
        <v>241</v>
      </c>
      <c r="D3752" t="s">
        <v>34</v>
      </c>
      <c r="E3752" t="s">
        <v>46</v>
      </c>
      <c r="F3752" t="s">
        <v>36</v>
      </c>
      <c r="G3752" t="s">
        <v>86</v>
      </c>
      <c r="H3752" t="s">
        <v>20369</v>
      </c>
      <c r="I3752" t="s">
        <v>31</v>
      </c>
      <c r="J3752" t="s">
        <v>1173</v>
      </c>
      <c r="K3752" t="s">
        <v>20370</v>
      </c>
      <c r="L3752" t="s">
        <v>20371</v>
      </c>
      <c r="M3752" t="s">
        <v>20372</v>
      </c>
      <c r="N3752" t="s">
        <v>101</v>
      </c>
      <c r="O3752" t="s">
        <v>20373</v>
      </c>
      <c r="P3752" t="s">
        <v>20374</v>
      </c>
      <c r="Q3752" t="s">
        <v>20375</v>
      </c>
      <c r="R3752" t="s">
        <v>20375</v>
      </c>
      <c r="S3752" t="s">
        <v>0</v>
      </c>
      <c r="T3752" s="6">
        <v>0</v>
      </c>
      <c r="U3752" s="6">
        <v>0</v>
      </c>
      <c r="V3752" s="6">
        <v>0</v>
      </c>
      <c r="W3752" s="6">
        <v>0</v>
      </c>
      <c r="X3752" s="6">
        <v>0</v>
      </c>
      <c r="Y3752" s="6">
        <v>0</v>
      </c>
      <c r="Z3752" s="6">
        <v>0</v>
      </c>
      <c r="AA3752" s="6">
        <v>0</v>
      </c>
      <c r="AB3752" s="6">
        <v>0</v>
      </c>
    </row>
    <row r="3753" spans="1:28" hidden="1" x14ac:dyDescent="0.2">
      <c r="A3753" s="4" t="s">
        <v>20359</v>
      </c>
      <c r="B3753" t="s">
        <v>20376</v>
      </c>
      <c r="C3753" s="5" t="s">
        <v>241</v>
      </c>
      <c r="D3753" t="s">
        <v>34</v>
      </c>
      <c r="E3753" t="s">
        <v>46</v>
      </c>
      <c r="F3753" t="s">
        <v>36</v>
      </c>
      <c r="G3753" t="s">
        <v>37</v>
      </c>
      <c r="H3753" t="s">
        <v>20377</v>
      </c>
      <c r="I3753" t="s">
        <v>94</v>
      </c>
      <c r="J3753" t="s">
        <v>0</v>
      </c>
      <c r="K3753" t="s">
        <v>20377</v>
      </c>
      <c r="L3753" t="s">
        <v>20378</v>
      </c>
      <c r="M3753" t="s">
        <v>17803</v>
      </c>
      <c r="N3753" t="s">
        <v>1061</v>
      </c>
      <c r="O3753" t="s">
        <v>17804</v>
      </c>
      <c r="P3753" t="s">
        <v>0</v>
      </c>
      <c r="Q3753" t="s">
        <v>0</v>
      </c>
      <c r="R3753" t="s">
        <v>0</v>
      </c>
      <c r="S3753" t="s">
        <v>0</v>
      </c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0</v>
      </c>
      <c r="Z3753" s="6">
        <v>0</v>
      </c>
      <c r="AA3753" s="6">
        <v>0</v>
      </c>
      <c r="AB3753" s="6">
        <v>0</v>
      </c>
    </row>
    <row r="3754" spans="1:28" x14ac:dyDescent="0.2">
      <c r="A3754" s="4" t="s">
        <v>20359</v>
      </c>
      <c r="B3754" t="s">
        <v>20379</v>
      </c>
      <c r="C3754" s="5" t="s">
        <v>241</v>
      </c>
      <c r="D3754" t="s">
        <v>34</v>
      </c>
      <c r="E3754" t="s">
        <v>297</v>
      </c>
      <c r="F3754" t="s">
        <v>36</v>
      </c>
      <c r="G3754" t="s">
        <v>37</v>
      </c>
      <c r="H3754" t="s">
        <v>20380</v>
      </c>
      <c r="I3754" t="s">
        <v>94</v>
      </c>
      <c r="J3754" t="s">
        <v>0</v>
      </c>
      <c r="K3754" t="s">
        <v>20380</v>
      </c>
      <c r="L3754" t="s">
        <v>20381</v>
      </c>
      <c r="M3754" t="s">
        <v>4031</v>
      </c>
      <c r="N3754" t="s">
        <v>41</v>
      </c>
      <c r="O3754" t="s">
        <v>14606</v>
      </c>
      <c r="P3754" t="s">
        <v>0</v>
      </c>
      <c r="Q3754" t="s">
        <v>14607</v>
      </c>
      <c r="R3754" t="s">
        <v>0</v>
      </c>
      <c r="S3754" t="s">
        <v>0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0</v>
      </c>
      <c r="AA3754" s="6">
        <v>0</v>
      </c>
      <c r="AB3754" s="6">
        <v>0</v>
      </c>
    </row>
    <row r="3755" spans="1:28" x14ac:dyDescent="0.2">
      <c r="A3755" s="4" t="s">
        <v>20359</v>
      </c>
      <c r="B3755" t="s">
        <v>20382</v>
      </c>
      <c r="C3755" s="5" t="s">
        <v>241</v>
      </c>
      <c r="D3755" t="s">
        <v>34</v>
      </c>
      <c r="E3755" t="s">
        <v>6821</v>
      </c>
      <c r="F3755" t="s">
        <v>36</v>
      </c>
      <c r="G3755" t="s">
        <v>37</v>
      </c>
      <c r="H3755" t="s">
        <v>20383</v>
      </c>
      <c r="I3755" t="s">
        <v>31</v>
      </c>
      <c r="J3755" t="s">
        <v>2121</v>
      </c>
      <c r="K3755" t="s">
        <v>20384</v>
      </c>
      <c r="L3755" t="s">
        <v>20385</v>
      </c>
      <c r="M3755" t="s">
        <v>834</v>
      </c>
      <c r="N3755" t="s">
        <v>41</v>
      </c>
      <c r="O3755" t="s">
        <v>20386</v>
      </c>
      <c r="P3755" t="s">
        <v>20387</v>
      </c>
      <c r="Q3755" t="s">
        <v>20388</v>
      </c>
      <c r="R3755" t="s">
        <v>0</v>
      </c>
      <c r="S3755" t="s">
        <v>0</v>
      </c>
      <c r="T3755" s="6">
        <v>0</v>
      </c>
      <c r="U3755" s="6">
        <v>0</v>
      </c>
      <c r="V3755" s="6">
        <v>0</v>
      </c>
      <c r="W3755" s="6">
        <v>0</v>
      </c>
      <c r="X3755" s="6">
        <v>0</v>
      </c>
      <c r="Y3755" s="6">
        <v>559</v>
      </c>
      <c r="Z3755" s="6">
        <v>0</v>
      </c>
      <c r="AA3755" s="6">
        <v>0</v>
      </c>
      <c r="AB3755" s="6">
        <v>0</v>
      </c>
    </row>
    <row r="3756" spans="1:28" hidden="1" x14ac:dyDescent="0.2">
      <c r="A3756" s="4" t="s">
        <v>20359</v>
      </c>
      <c r="B3756" t="s">
        <v>20389</v>
      </c>
      <c r="C3756" s="5" t="s">
        <v>241</v>
      </c>
      <c r="D3756" t="s">
        <v>34</v>
      </c>
      <c r="E3756" t="s">
        <v>66</v>
      </c>
      <c r="F3756" t="s">
        <v>36</v>
      </c>
      <c r="G3756" t="s">
        <v>37</v>
      </c>
      <c r="H3756" t="s">
        <v>20390</v>
      </c>
      <c r="I3756" t="s">
        <v>31</v>
      </c>
      <c r="J3756" t="s">
        <v>3920</v>
      </c>
      <c r="K3756" t="s">
        <v>20391</v>
      </c>
      <c r="L3756" t="s">
        <v>20392</v>
      </c>
      <c r="M3756" t="s">
        <v>20393</v>
      </c>
      <c r="N3756" t="s">
        <v>101</v>
      </c>
      <c r="O3756" t="s">
        <v>20394</v>
      </c>
      <c r="P3756" t="s">
        <v>0</v>
      </c>
      <c r="Q3756" t="s">
        <v>20395</v>
      </c>
      <c r="R3756" t="s">
        <v>20395</v>
      </c>
      <c r="S3756" t="s">
        <v>20395</v>
      </c>
      <c r="T3756" s="6">
        <v>0</v>
      </c>
      <c r="U3756" s="6">
        <v>0</v>
      </c>
      <c r="V3756" s="6">
        <v>0</v>
      </c>
      <c r="W3756" s="6">
        <v>0</v>
      </c>
      <c r="X3756" s="6">
        <v>0</v>
      </c>
      <c r="Y3756" s="6">
        <v>0</v>
      </c>
      <c r="Z3756" s="6">
        <v>0</v>
      </c>
      <c r="AA3756" s="6">
        <v>0</v>
      </c>
      <c r="AB3756" s="6">
        <v>0</v>
      </c>
    </row>
    <row r="3757" spans="1:28" x14ac:dyDescent="0.2">
      <c r="A3757" s="4" t="s">
        <v>20359</v>
      </c>
      <c r="B3757" t="s">
        <v>20396</v>
      </c>
      <c r="C3757" s="5" t="s">
        <v>241</v>
      </c>
      <c r="D3757" t="s">
        <v>34</v>
      </c>
      <c r="E3757" t="s">
        <v>117</v>
      </c>
      <c r="F3757" t="s">
        <v>36</v>
      </c>
      <c r="G3757" t="s">
        <v>37</v>
      </c>
      <c r="H3757" t="s">
        <v>20397</v>
      </c>
      <c r="I3757" t="s">
        <v>31</v>
      </c>
      <c r="J3757" t="s">
        <v>0</v>
      </c>
      <c r="K3757" t="s">
        <v>20397</v>
      </c>
      <c r="L3757" t="s">
        <v>20398</v>
      </c>
      <c r="M3757" t="s">
        <v>300</v>
      </c>
      <c r="N3757" t="s">
        <v>41</v>
      </c>
      <c r="O3757" t="s">
        <v>20399</v>
      </c>
      <c r="P3757" t="s">
        <v>20400</v>
      </c>
      <c r="Q3757" t="s">
        <v>20401</v>
      </c>
      <c r="R3757" t="s">
        <v>20402</v>
      </c>
      <c r="S3757" t="s">
        <v>0</v>
      </c>
      <c r="T3757" s="6">
        <v>1000</v>
      </c>
      <c r="U3757" s="6">
        <v>0</v>
      </c>
      <c r="V3757" s="6">
        <v>0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  <c r="AB3757" s="6">
        <v>0</v>
      </c>
    </row>
    <row r="3758" spans="1:28" hidden="1" x14ac:dyDescent="0.2">
      <c r="A3758" s="4" t="s">
        <v>20359</v>
      </c>
      <c r="B3758" t="s">
        <v>20403</v>
      </c>
      <c r="C3758" s="5" t="s">
        <v>241</v>
      </c>
      <c r="D3758" t="s">
        <v>34</v>
      </c>
      <c r="E3758" t="s">
        <v>297</v>
      </c>
      <c r="F3758" t="s">
        <v>36</v>
      </c>
      <c r="G3758" t="s">
        <v>37</v>
      </c>
      <c r="H3758" t="s">
        <v>1394</v>
      </c>
      <c r="I3758" t="s">
        <v>94</v>
      </c>
      <c r="J3758" t="s">
        <v>0</v>
      </c>
      <c r="K3758" t="s">
        <v>1394</v>
      </c>
      <c r="L3758" t="s">
        <v>1395</v>
      </c>
      <c r="M3758" t="s">
        <v>1396</v>
      </c>
      <c r="N3758" t="s">
        <v>41</v>
      </c>
      <c r="O3758" t="s">
        <v>1397</v>
      </c>
      <c r="P3758" t="s">
        <v>1398</v>
      </c>
      <c r="Q3758" t="s">
        <v>1399</v>
      </c>
      <c r="R3758" t="s">
        <v>0</v>
      </c>
      <c r="S3758" t="s">
        <v>0</v>
      </c>
      <c r="T3758" s="6">
        <v>0</v>
      </c>
      <c r="U3758" s="6">
        <v>0</v>
      </c>
      <c r="V3758" s="6">
        <v>0</v>
      </c>
      <c r="W3758" s="6">
        <v>0</v>
      </c>
      <c r="X3758" s="6">
        <v>0</v>
      </c>
      <c r="Y3758" s="6">
        <v>0</v>
      </c>
      <c r="Z3758" s="6">
        <v>0</v>
      </c>
      <c r="AA3758" s="6">
        <v>0</v>
      </c>
      <c r="AB3758" s="6">
        <v>0</v>
      </c>
    </row>
    <row r="3759" spans="1:28" hidden="1" x14ac:dyDescent="0.2">
      <c r="A3759" s="4" t="s">
        <v>20404</v>
      </c>
      <c r="B3759" t="s">
        <v>20405</v>
      </c>
      <c r="C3759" s="5" t="s">
        <v>241</v>
      </c>
      <c r="D3759" t="s">
        <v>34</v>
      </c>
      <c r="E3759" t="s">
        <v>46</v>
      </c>
      <c r="F3759" t="s">
        <v>36</v>
      </c>
      <c r="G3759" t="s">
        <v>37</v>
      </c>
      <c r="H3759" t="s">
        <v>6441</v>
      </c>
      <c r="I3759" t="s">
        <v>94</v>
      </c>
      <c r="J3759" t="s">
        <v>0</v>
      </c>
      <c r="K3759" t="s">
        <v>6441</v>
      </c>
      <c r="L3759" t="s">
        <v>20406</v>
      </c>
      <c r="M3759" t="s">
        <v>2977</v>
      </c>
      <c r="N3759" t="s">
        <v>41</v>
      </c>
      <c r="O3759" t="s">
        <v>6443</v>
      </c>
      <c r="P3759" t="s">
        <v>20407</v>
      </c>
      <c r="Q3759" t="s">
        <v>6444</v>
      </c>
      <c r="R3759" t="s">
        <v>20408</v>
      </c>
      <c r="S3759" t="s">
        <v>20409</v>
      </c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  <c r="Z3759" s="6">
        <v>0</v>
      </c>
      <c r="AA3759" s="6">
        <v>0</v>
      </c>
      <c r="AB3759" s="6">
        <v>0</v>
      </c>
    </row>
    <row r="3760" spans="1:28" hidden="1" x14ac:dyDescent="0.2">
      <c r="A3760" s="4" t="s">
        <v>20404</v>
      </c>
      <c r="B3760" t="s">
        <v>20410</v>
      </c>
      <c r="C3760" s="5" t="s">
        <v>241</v>
      </c>
      <c r="D3760" t="s">
        <v>34</v>
      </c>
      <c r="E3760" t="s">
        <v>117</v>
      </c>
      <c r="F3760" t="s">
        <v>36</v>
      </c>
      <c r="G3760" t="s">
        <v>37</v>
      </c>
      <c r="H3760" t="s">
        <v>20411</v>
      </c>
      <c r="I3760" t="s">
        <v>31</v>
      </c>
      <c r="J3760" t="s">
        <v>20412</v>
      </c>
      <c r="K3760" t="s">
        <v>20413</v>
      </c>
      <c r="L3760" t="s">
        <v>20414</v>
      </c>
      <c r="M3760" t="s">
        <v>4803</v>
      </c>
      <c r="N3760" t="s">
        <v>41</v>
      </c>
      <c r="O3760" t="s">
        <v>18069</v>
      </c>
      <c r="P3760" t="s">
        <v>20415</v>
      </c>
      <c r="Q3760" t="s">
        <v>20416</v>
      </c>
      <c r="R3760" t="s">
        <v>20417</v>
      </c>
      <c r="S3760" t="s">
        <v>20416</v>
      </c>
      <c r="T3760" s="6">
        <v>0</v>
      </c>
      <c r="U3760" s="6">
        <v>0</v>
      </c>
      <c r="V3760" s="6">
        <v>0</v>
      </c>
      <c r="W3760" s="6">
        <v>0</v>
      </c>
      <c r="X3760" s="6">
        <v>0</v>
      </c>
      <c r="Y3760" s="6">
        <v>0</v>
      </c>
      <c r="Z3760" s="6">
        <v>0</v>
      </c>
      <c r="AA3760" s="6">
        <v>0</v>
      </c>
      <c r="AB3760" s="6">
        <v>0</v>
      </c>
    </row>
    <row r="3761" spans="1:28" hidden="1" x14ac:dyDescent="0.2">
      <c r="A3761" s="4" t="s">
        <v>20404</v>
      </c>
      <c r="B3761" t="s">
        <v>20418</v>
      </c>
      <c r="C3761" s="5" t="s">
        <v>241</v>
      </c>
      <c r="D3761" t="s">
        <v>34</v>
      </c>
      <c r="E3761" t="s">
        <v>258</v>
      </c>
      <c r="F3761" t="s">
        <v>36</v>
      </c>
      <c r="G3761" t="s">
        <v>37</v>
      </c>
      <c r="H3761" t="s">
        <v>20419</v>
      </c>
      <c r="I3761" t="s">
        <v>31</v>
      </c>
      <c r="J3761" t="s">
        <v>12663</v>
      </c>
      <c r="K3761" t="s">
        <v>20420</v>
      </c>
      <c r="L3761" t="s">
        <v>20421</v>
      </c>
      <c r="M3761" t="s">
        <v>20422</v>
      </c>
      <c r="N3761" t="s">
        <v>41</v>
      </c>
      <c r="O3761" t="s">
        <v>20423</v>
      </c>
      <c r="P3761" t="s">
        <v>20424</v>
      </c>
      <c r="Q3761" t="s">
        <v>20425</v>
      </c>
      <c r="R3761" t="s">
        <v>20425</v>
      </c>
      <c r="S3761" t="s">
        <v>20426</v>
      </c>
      <c r="T3761" s="6">
        <v>0</v>
      </c>
      <c r="U3761" s="6">
        <v>0</v>
      </c>
      <c r="V3761" s="6">
        <v>0</v>
      </c>
      <c r="W3761" s="6">
        <v>0</v>
      </c>
      <c r="X3761" s="6">
        <v>0</v>
      </c>
      <c r="Y3761" s="6">
        <v>559</v>
      </c>
      <c r="Z3761" s="6">
        <v>0</v>
      </c>
      <c r="AA3761" s="6">
        <v>0</v>
      </c>
      <c r="AB3761" s="6">
        <v>0</v>
      </c>
    </row>
    <row r="3762" spans="1:28" x14ac:dyDescent="0.2">
      <c r="A3762" s="4" t="s">
        <v>20404</v>
      </c>
      <c r="B3762" t="s">
        <v>20427</v>
      </c>
      <c r="C3762" s="5" t="s">
        <v>241</v>
      </c>
      <c r="D3762" t="s">
        <v>34</v>
      </c>
      <c r="E3762" t="s">
        <v>46</v>
      </c>
      <c r="F3762" t="s">
        <v>36</v>
      </c>
      <c r="G3762" t="s">
        <v>37</v>
      </c>
      <c r="H3762" t="s">
        <v>20428</v>
      </c>
      <c r="I3762" t="s">
        <v>31</v>
      </c>
      <c r="J3762" t="s">
        <v>19963</v>
      </c>
      <c r="K3762" t="s">
        <v>429</v>
      </c>
      <c r="L3762" t="s">
        <v>20429</v>
      </c>
      <c r="M3762" t="s">
        <v>850</v>
      </c>
      <c r="N3762" t="s">
        <v>41</v>
      </c>
      <c r="O3762" t="s">
        <v>20430</v>
      </c>
      <c r="P3762" t="s">
        <v>20431</v>
      </c>
      <c r="Q3762" t="s">
        <v>20432</v>
      </c>
      <c r="R3762" t="s">
        <v>20433</v>
      </c>
      <c r="S3762" t="s">
        <v>0</v>
      </c>
      <c r="T3762" s="6">
        <v>0</v>
      </c>
      <c r="U3762" s="6">
        <v>0</v>
      </c>
      <c r="V3762" s="6">
        <v>0</v>
      </c>
      <c r="W3762" s="6">
        <v>0</v>
      </c>
      <c r="X3762" s="6">
        <v>0</v>
      </c>
      <c r="Y3762" s="6">
        <v>559</v>
      </c>
      <c r="Z3762" s="6">
        <v>0</v>
      </c>
      <c r="AA3762" s="6">
        <v>0</v>
      </c>
      <c r="AB3762" s="6">
        <v>0</v>
      </c>
    </row>
    <row r="3763" spans="1:28" hidden="1" x14ac:dyDescent="0.2">
      <c r="A3763" s="4" t="s">
        <v>20404</v>
      </c>
      <c r="B3763" t="s">
        <v>20434</v>
      </c>
      <c r="C3763" s="5" t="s">
        <v>241</v>
      </c>
      <c r="D3763" t="s">
        <v>34</v>
      </c>
      <c r="E3763" t="s">
        <v>106</v>
      </c>
      <c r="F3763" t="s">
        <v>36</v>
      </c>
      <c r="G3763" t="s">
        <v>86</v>
      </c>
      <c r="H3763" t="s">
        <v>6285</v>
      </c>
      <c r="I3763" t="s">
        <v>31</v>
      </c>
      <c r="J3763" t="s">
        <v>6286</v>
      </c>
      <c r="K3763" t="s">
        <v>6287</v>
      </c>
      <c r="L3763" t="s">
        <v>6288</v>
      </c>
      <c r="M3763" t="s">
        <v>3025</v>
      </c>
      <c r="N3763" t="s">
        <v>41</v>
      </c>
      <c r="O3763" t="s">
        <v>6289</v>
      </c>
      <c r="P3763" t="s">
        <v>6290</v>
      </c>
      <c r="Q3763" t="s">
        <v>6291</v>
      </c>
      <c r="R3763" t="s">
        <v>6291</v>
      </c>
      <c r="S3763" t="s">
        <v>6291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0</v>
      </c>
      <c r="Z3763" s="6">
        <v>0</v>
      </c>
      <c r="AA3763" s="6">
        <v>0</v>
      </c>
      <c r="AB3763" s="6">
        <v>0</v>
      </c>
    </row>
    <row r="3764" spans="1:28" hidden="1" x14ac:dyDescent="0.2">
      <c r="A3764" s="4" t="s">
        <v>20404</v>
      </c>
      <c r="B3764" t="s">
        <v>20435</v>
      </c>
      <c r="C3764" s="5" t="s">
        <v>5459</v>
      </c>
      <c r="D3764" t="s">
        <v>34</v>
      </c>
      <c r="E3764" t="s">
        <v>520</v>
      </c>
      <c r="F3764" t="s">
        <v>36</v>
      </c>
      <c r="G3764" t="s">
        <v>37</v>
      </c>
      <c r="H3764" t="s">
        <v>20436</v>
      </c>
      <c r="I3764" t="s">
        <v>31</v>
      </c>
      <c r="J3764" t="s">
        <v>10142</v>
      </c>
      <c r="K3764" t="s">
        <v>129</v>
      </c>
      <c r="L3764" t="s">
        <v>20437</v>
      </c>
      <c r="M3764" t="s">
        <v>20438</v>
      </c>
      <c r="N3764" t="s">
        <v>1499</v>
      </c>
      <c r="O3764" t="s">
        <v>20439</v>
      </c>
      <c r="P3764" t="s">
        <v>20440</v>
      </c>
      <c r="Q3764" t="s">
        <v>20441</v>
      </c>
      <c r="R3764" t="s">
        <v>0</v>
      </c>
      <c r="S3764" t="s">
        <v>20442</v>
      </c>
      <c r="T3764" s="6">
        <v>0</v>
      </c>
      <c r="U3764" s="6">
        <v>0</v>
      </c>
      <c r="V3764" s="6">
        <v>0</v>
      </c>
      <c r="W3764" s="6">
        <v>0</v>
      </c>
      <c r="X3764" s="6">
        <v>0</v>
      </c>
      <c r="Y3764" s="6">
        <v>0</v>
      </c>
      <c r="Z3764" s="6">
        <v>0</v>
      </c>
      <c r="AA3764" s="6">
        <v>0</v>
      </c>
      <c r="AB3764" s="6">
        <v>0</v>
      </c>
    </row>
    <row r="3765" spans="1:28" hidden="1" x14ac:dyDescent="0.2">
      <c r="A3765" s="4" t="s">
        <v>20443</v>
      </c>
      <c r="B3765" t="s">
        <v>20444</v>
      </c>
      <c r="C3765" s="5" t="s">
        <v>241</v>
      </c>
      <c r="D3765" t="s">
        <v>34</v>
      </c>
      <c r="E3765" t="s">
        <v>6821</v>
      </c>
      <c r="F3765" t="s">
        <v>36</v>
      </c>
      <c r="G3765" t="s">
        <v>37</v>
      </c>
      <c r="H3765" t="s">
        <v>20445</v>
      </c>
      <c r="I3765" t="s">
        <v>31</v>
      </c>
      <c r="J3765" t="s">
        <v>20446</v>
      </c>
      <c r="K3765" t="s">
        <v>20447</v>
      </c>
      <c r="L3765" t="s">
        <v>20448</v>
      </c>
      <c r="M3765" t="s">
        <v>2601</v>
      </c>
      <c r="N3765" t="s">
        <v>41</v>
      </c>
      <c r="O3765" t="s">
        <v>2602</v>
      </c>
      <c r="P3765" t="s">
        <v>20449</v>
      </c>
      <c r="Q3765" t="s">
        <v>20450</v>
      </c>
      <c r="R3765" t="s">
        <v>20450</v>
      </c>
      <c r="S3765" t="s">
        <v>20450</v>
      </c>
      <c r="T3765" s="6">
        <v>1300</v>
      </c>
      <c r="U3765" s="6">
        <v>0</v>
      </c>
      <c r="V3765" s="6">
        <v>0</v>
      </c>
      <c r="W3765" s="6">
        <v>0</v>
      </c>
      <c r="X3765" s="6">
        <v>0</v>
      </c>
      <c r="Y3765" s="6">
        <v>0</v>
      </c>
      <c r="Z3765" s="6">
        <v>0</v>
      </c>
      <c r="AA3765" s="6">
        <v>0</v>
      </c>
      <c r="AB3765" s="6">
        <v>0</v>
      </c>
    </row>
    <row r="3766" spans="1:28" hidden="1" x14ac:dyDescent="0.2">
      <c r="A3766" s="4" t="s">
        <v>20451</v>
      </c>
      <c r="B3766" t="s">
        <v>20452</v>
      </c>
      <c r="C3766" s="5" t="s">
        <v>241</v>
      </c>
      <c r="D3766" t="s">
        <v>34</v>
      </c>
      <c r="E3766" t="s">
        <v>35</v>
      </c>
      <c r="F3766" t="s">
        <v>36</v>
      </c>
      <c r="G3766" t="s">
        <v>37</v>
      </c>
      <c r="H3766" t="s">
        <v>19432</v>
      </c>
      <c r="I3766" t="s">
        <v>94</v>
      </c>
      <c r="J3766" t="s">
        <v>0</v>
      </c>
      <c r="K3766" t="s">
        <v>19432</v>
      </c>
      <c r="L3766" t="s">
        <v>20453</v>
      </c>
      <c r="M3766" t="s">
        <v>432</v>
      </c>
      <c r="N3766" t="s">
        <v>41</v>
      </c>
      <c r="O3766" t="s">
        <v>20454</v>
      </c>
      <c r="P3766" t="s">
        <v>0</v>
      </c>
      <c r="Q3766" t="s">
        <v>19435</v>
      </c>
      <c r="R3766" t="s">
        <v>19435</v>
      </c>
      <c r="S3766" t="s">
        <v>0</v>
      </c>
      <c r="T3766" s="6">
        <v>0</v>
      </c>
      <c r="U3766" s="6">
        <v>0</v>
      </c>
      <c r="V3766" s="6">
        <v>0</v>
      </c>
      <c r="W3766" s="6">
        <v>0</v>
      </c>
      <c r="X3766" s="6">
        <v>0</v>
      </c>
      <c r="Y3766" s="6">
        <v>0</v>
      </c>
      <c r="Z3766" s="6">
        <v>0</v>
      </c>
      <c r="AA3766" s="6">
        <v>0</v>
      </c>
      <c r="AB3766" s="6">
        <v>0</v>
      </c>
    </row>
    <row r="3767" spans="1:28" x14ac:dyDescent="0.2">
      <c r="A3767" s="4" t="s">
        <v>20451</v>
      </c>
      <c r="B3767" t="s">
        <v>20455</v>
      </c>
      <c r="C3767" s="5" t="s">
        <v>241</v>
      </c>
      <c r="D3767" t="s">
        <v>34</v>
      </c>
      <c r="E3767" t="s">
        <v>258</v>
      </c>
      <c r="F3767" t="s">
        <v>36</v>
      </c>
      <c r="G3767" t="s">
        <v>37</v>
      </c>
      <c r="H3767" t="s">
        <v>388</v>
      </c>
      <c r="I3767" t="s">
        <v>94</v>
      </c>
      <c r="J3767" t="s">
        <v>0</v>
      </c>
      <c r="K3767" t="s">
        <v>388</v>
      </c>
      <c r="L3767" t="s">
        <v>16409</v>
      </c>
      <c r="M3767" t="s">
        <v>51</v>
      </c>
      <c r="N3767" t="s">
        <v>41</v>
      </c>
      <c r="O3767" t="s">
        <v>16410</v>
      </c>
      <c r="P3767" t="s">
        <v>392</v>
      </c>
      <c r="Q3767" t="s">
        <v>393</v>
      </c>
      <c r="R3767" t="s">
        <v>0</v>
      </c>
      <c r="S3767" t="s">
        <v>16411</v>
      </c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  <c r="Z3767" s="6">
        <v>0</v>
      </c>
      <c r="AA3767" s="6">
        <v>0</v>
      </c>
      <c r="AB3767" s="6">
        <v>0</v>
      </c>
    </row>
    <row r="3768" spans="1:28" x14ac:dyDescent="0.2">
      <c r="A3768" s="4" t="s">
        <v>20451</v>
      </c>
      <c r="B3768" t="s">
        <v>20456</v>
      </c>
      <c r="C3768" s="5" t="s">
        <v>5459</v>
      </c>
      <c r="D3768" t="s">
        <v>34</v>
      </c>
      <c r="E3768" t="s">
        <v>285</v>
      </c>
      <c r="F3768" t="s">
        <v>36</v>
      </c>
      <c r="G3768" t="s">
        <v>37</v>
      </c>
      <c r="H3768" t="s">
        <v>20457</v>
      </c>
      <c r="I3768" t="s">
        <v>94</v>
      </c>
      <c r="J3768" t="s">
        <v>0</v>
      </c>
      <c r="K3768" t="s">
        <v>20457</v>
      </c>
      <c r="L3768" t="s">
        <v>20458</v>
      </c>
      <c r="M3768" t="s">
        <v>541</v>
      </c>
      <c r="N3768" t="s">
        <v>41</v>
      </c>
      <c r="O3768" t="s">
        <v>20459</v>
      </c>
      <c r="P3768" t="s">
        <v>0</v>
      </c>
      <c r="Q3768" t="s">
        <v>20460</v>
      </c>
      <c r="R3768" t="s">
        <v>20461</v>
      </c>
      <c r="S3768" t="s">
        <v>0</v>
      </c>
      <c r="T3768" s="6">
        <v>0</v>
      </c>
      <c r="U3768" s="6">
        <v>0</v>
      </c>
      <c r="V3768" s="6">
        <v>0</v>
      </c>
      <c r="W3768" s="6">
        <v>0</v>
      </c>
      <c r="X3768" s="6">
        <v>0</v>
      </c>
      <c r="Y3768" s="6">
        <v>0</v>
      </c>
      <c r="Z3768" s="6">
        <v>0</v>
      </c>
      <c r="AA3768" s="6">
        <v>0</v>
      </c>
      <c r="AB3768" s="6">
        <v>0</v>
      </c>
    </row>
    <row r="3769" spans="1:28" hidden="1" x14ac:dyDescent="0.2">
      <c r="A3769" s="4" t="s">
        <v>20451</v>
      </c>
      <c r="B3769" t="s">
        <v>20462</v>
      </c>
      <c r="C3769" s="5" t="s">
        <v>241</v>
      </c>
      <c r="D3769" t="s">
        <v>34</v>
      </c>
      <c r="E3769" t="s">
        <v>46</v>
      </c>
      <c r="F3769" t="s">
        <v>36</v>
      </c>
      <c r="G3769" t="s">
        <v>37</v>
      </c>
      <c r="H3769" t="s">
        <v>19432</v>
      </c>
      <c r="I3769" t="s">
        <v>94</v>
      </c>
      <c r="J3769" t="s">
        <v>0</v>
      </c>
      <c r="K3769" t="s">
        <v>19432</v>
      </c>
      <c r="L3769" t="s">
        <v>20453</v>
      </c>
      <c r="M3769" t="s">
        <v>432</v>
      </c>
      <c r="N3769" t="s">
        <v>41</v>
      </c>
      <c r="O3769" t="s">
        <v>20454</v>
      </c>
      <c r="P3769" t="s">
        <v>0</v>
      </c>
      <c r="Q3769" t="s">
        <v>19435</v>
      </c>
      <c r="R3769" t="s">
        <v>19435</v>
      </c>
      <c r="S3769" t="s">
        <v>0</v>
      </c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0</v>
      </c>
      <c r="Z3769" s="6">
        <v>0</v>
      </c>
      <c r="AA3769" s="6">
        <v>0</v>
      </c>
      <c r="AB3769" s="6">
        <v>0</v>
      </c>
    </row>
    <row r="3770" spans="1:28" hidden="1" x14ac:dyDescent="0.2">
      <c r="A3770" s="4" t="s">
        <v>20451</v>
      </c>
      <c r="B3770" t="s">
        <v>20463</v>
      </c>
      <c r="C3770" s="5" t="s">
        <v>5459</v>
      </c>
      <c r="D3770" t="s">
        <v>34</v>
      </c>
      <c r="E3770" t="s">
        <v>35</v>
      </c>
      <c r="F3770" t="s">
        <v>36</v>
      </c>
      <c r="G3770" t="s">
        <v>37</v>
      </c>
      <c r="H3770" t="s">
        <v>19432</v>
      </c>
      <c r="I3770" t="s">
        <v>94</v>
      </c>
      <c r="J3770" t="s">
        <v>0</v>
      </c>
      <c r="K3770" t="s">
        <v>19432</v>
      </c>
      <c r="L3770" t="s">
        <v>20453</v>
      </c>
      <c r="M3770" t="s">
        <v>432</v>
      </c>
      <c r="N3770" t="s">
        <v>41</v>
      </c>
      <c r="O3770" t="s">
        <v>20454</v>
      </c>
      <c r="P3770" t="s">
        <v>0</v>
      </c>
      <c r="Q3770" t="s">
        <v>19435</v>
      </c>
      <c r="R3770" t="s">
        <v>19435</v>
      </c>
      <c r="S3770" t="s">
        <v>0</v>
      </c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  <c r="Z3770" s="6">
        <v>0</v>
      </c>
      <c r="AA3770" s="6">
        <v>0</v>
      </c>
      <c r="AB3770" s="6">
        <v>0</v>
      </c>
    </row>
    <row r="3771" spans="1:28" x14ac:dyDescent="0.2">
      <c r="A3771" s="4" t="s">
        <v>20451</v>
      </c>
      <c r="B3771" t="s">
        <v>20464</v>
      </c>
      <c r="C3771" s="5" t="s">
        <v>241</v>
      </c>
      <c r="D3771" t="s">
        <v>34</v>
      </c>
      <c r="E3771" t="s">
        <v>46</v>
      </c>
      <c r="F3771" t="s">
        <v>36</v>
      </c>
      <c r="G3771" t="s">
        <v>37</v>
      </c>
      <c r="H3771" t="s">
        <v>20465</v>
      </c>
      <c r="I3771" t="s">
        <v>31</v>
      </c>
      <c r="J3771" t="s">
        <v>270</v>
      </c>
      <c r="K3771" t="s">
        <v>20466</v>
      </c>
      <c r="L3771" t="s">
        <v>20467</v>
      </c>
      <c r="M3771" t="s">
        <v>1222</v>
      </c>
      <c r="N3771" t="s">
        <v>41</v>
      </c>
      <c r="O3771" t="s">
        <v>20468</v>
      </c>
      <c r="P3771" t="s">
        <v>20469</v>
      </c>
      <c r="Q3771" t="s">
        <v>20470</v>
      </c>
      <c r="R3771" t="s">
        <v>20470</v>
      </c>
      <c r="S3771" t="s">
        <v>0</v>
      </c>
      <c r="T3771" s="6">
        <v>0</v>
      </c>
      <c r="U3771" s="6">
        <v>0</v>
      </c>
      <c r="V3771" s="6">
        <v>0</v>
      </c>
      <c r="W3771" s="6">
        <v>0</v>
      </c>
      <c r="X3771" s="6">
        <v>0</v>
      </c>
      <c r="Y3771" s="6">
        <v>552.62</v>
      </c>
      <c r="Z3771" s="6">
        <v>0</v>
      </c>
      <c r="AA3771" s="6">
        <v>0</v>
      </c>
      <c r="AB3771" s="6">
        <v>0</v>
      </c>
    </row>
    <row r="3772" spans="1:28" x14ac:dyDescent="0.2">
      <c r="A3772" s="4" t="s">
        <v>20451</v>
      </c>
      <c r="B3772" t="s">
        <v>20471</v>
      </c>
      <c r="C3772" s="5" t="s">
        <v>241</v>
      </c>
      <c r="D3772" t="s">
        <v>34</v>
      </c>
      <c r="E3772" t="s">
        <v>6821</v>
      </c>
      <c r="F3772" t="s">
        <v>36</v>
      </c>
      <c r="G3772" t="s">
        <v>37</v>
      </c>
      <c r="H3772" t="s">
        <v>20472</v>
      </c>
      <c r="I3772" t="s">
        <v>31</v>
      </c>
      <c r="J3772" t="s">
        <v>6471</v>
      </c>
      <c r="K3772" t="s">
        <v>20473</v>
      </c>
      <c r="L3772" t="s">
        <v>20474</v>
      </c>
      <c r="M3772" t="s">
        <v>300</v>
      </c>
      <c r="N3772" t="s">
        <v>41</v>
      </c>
      <c r="O3772" t="s">
        <v>20475</v>
      </c>
      <c r="P3772" t="s">
        <v>20476</v>
      </c>
      <c r="Q3772" t="s">
        <v>20477</v>
      </c>
      <c r="R3772" t="s">
        <v>0</v>
      </c>
      <c r="S3772" t="s">
        <v>20478</v>
      </c>
      <c r="T3772" s="6">
        <v>900</v>
      </c>
      <c r="U3772" s="6">
        <v>0</v>
      </c>
      <c r="V3772" s="6">
        <v>0</v>
      </c>
      <c r="W3772" s="6">
        <v>0</v>
      </c>
      <c r="X3772" s="6">
        <v>0</v>
      </c>
      <c r="Y3772" s="6">
        <v>259</v>
      </c>
      <c r="Z3772" s="6">
        <v>0</v>
      </c>
      <c r="AA3772" s="6">
        <v>0</v>
      </c>
      <c r="AB3772" s="6">
        <v>0</v>
      </c>
    </row>
    <row r="3773" spans="1:28" hidden="1" x14ac:dyDescent="0.2">
      <c r="A3773" s="4" t="s">
        <v>20451</v>
      </c>
      <c r="B3773" t="s">
        <v>20479</v>
      </c>
      <c r="C3773" s="5" t="s">
        <v>241</v>
      </c>
      <c r="D3773" t="s">
        <v>34</v>
      </c>
      <c r="E3773" t="s">
        <v>46</v>
      </c>
      <c r="F3773" t="s">
        <v>36</v>
      </c>
      <c r="G3773" t="s">
        <v>37</v>
      </c>
      <c r="H3773" t="s">
        <v>20480</v>
      </c>
      <c r="I3773" t="s">
        <v>31</v>
      </c>
      <c r="J3773" t="s">
        <v>352</v>
      </c>
      <c r="K3773" t="s">
        <v>19376</v>
      </c>
      <c r="L3773" t="s">
        <v>20481</v>
      </c>
      <c r="M3773" t="s">
        <v>15021</v>
      </c>
      <c r="N3773" t="s">
        <v>41</v>
      </c>
      <c r="O3773" t="s">
        <v>20482</v>
      </c>
      <c r="P3773" t="s">
        <v>20483</v>
      </c>
      <c r="Q3773" t="s">
        <v>20484</v>
      </c>
      <c r="R3773" t="s">
        <v>20484</v>
      </c>
      <c r="S3773" t="s">
        <v>0</v>
      </c>
      <c r="T3773" s="6">
        <v>0</v>
      </c>
      <c r="U3773" s="6">
        <v>0</v>
      </c>
      <c r="V3773" s="6">
        <v>0</v>
      </c>
      <c r="W3773" s="6">
        <v>0</v>
      </c>
      <c r="X3773" s="6">
        <v>0</v>
      </c>
      <c r="Y3773" s="6">
        <v>0</v>
      </c>
      <c r="Z3773" s="6">
        <v>0</v>
      </c>
      <c r="AA3773" s="6">
        <v>0</v>
      </c>
      <c r="AB3773" s="6">
        <v>0</v>
      </c>
    </row>
    <row r="3774" spans="1:28" hidden="1" x14ac:dyDescent="0.2">
      <c r="A3774" s="4" t="s">
        <v>20451</v>
      </c>
      <c r="B3774" t="s">
        <v>20485</v>
      </c>
      <c r="C3774" s="5" t="s">
        <v>241</v>
      </c>
      <c r="D3774" t="s">
        <v>34</v>
      </c>
      <c r="E3774" t="s">
        <v>8270</v>
      </c>
      <c r="F3774" t="s">
        <v>36</v>
      </c>
      <c r="G3774" t="s">
        <v>37</v>
      </c>
      <c r="H3774" t="s">
        <v>12587</v>
      </c>
      <c r="I3774" t="s">
        <v>31</v>
      </c>
      <c r="J3774" t="s">
        <v>0</v>
      </c>
      <c r="K3774" t="s">
        <v>12587</v>
      </c>
      <c r="L3774" t="s">
        <v>12588</v>
      </c>
      <c r="M3774" t="s">
        <v>4543</v>
      </c>
      <c r="N3774" t="s">
        <v>41</v>
      </c>
      <c r="O3774" t="s">
        <v>11985</v>
      </c>
      <c r="P3774" t="s">
        <v>0</v>
      </c>
      <c r="Q3774" t="s">
        <v>12589</v>
      </c>
      <c r="R3774" t="s">
        <v>0</v>
      </c>
      <c r="S3774" t="s">
        <v>0</v>
      </c>
      <c r="T3774" s="6">
        <v>0</v>
      </c>
      <c r="U3774" s="6">
        <v>0</v>
      </c>
      <c r="V3774" s="6">
        <v>0</v>
      </c>
      <c r="W3774" s="6">
        <v>0</v>
      </c>
      <c r="X3774" s="6">
        <v>0</v>
      </c>
      <c r="Y3774" s="6">
        <v>0</v>
      </c>
      <c r="Z3774" s="6">
        <v>0</v>
      </c>
      <c r="AA3774" s="6">
        <v>0</v>
      </c>
      <c r="AB3774" s="6">
        <v>0</v>
      </c>
    </row>
    <row r="3775" spans="1:28" hidden="1" x14ac:dyDescent="0.2">
      <c r="A3775" s="4" t="s">
        <v>20486</v>
      </c>
      <c r="B3775" t="s">
        <v>20487</v>
      </c>
      <c r="C3775" s="5" t="s">
        <v>241</v>
      </c>
      <c r="D3775" t="s">
        <v>34</v>
      </c>
      <c r="E3775" t="s">
        <v>139</v>
      </c>
      <c r="F3775" t="s">
        <v>36</v>
      </c>
      <c r="G3775" t="s">
        <v>37</v>
      </c>
      <c r="H3775" t="s">
        <v>20488</v>
      </c>
      <c r="I3775" t="s">
        <v>31</v>
      </c>
      <c r="J3775" t="s">
        <v>832</v>
      </c>
      <c r="K3775" t="s">
        <v>20489</v>
      </c>
      <c r="L3775" t="s">
        <v>20490</v>
      </c>
      <c r="M3775" t="s">
        <v>3840</v>
      </c>
      <c r="N3775" t="s">
        <v>41</v>
      </c>
      <c r="O3775" t="s">
        <v>6724</v>
      </c>
      <c r="P3775" t="s">
        <v>20491</v>
      </c>
      <c r="Q3775" t="s">
        <v>20492</v>
      </c>
      <c r="R3775" t="s">
        <v>20493</v>
      </c>
      <c r="S3775" t="s">
        <v>20493</v>
      </c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559</v>
      </c>
      <c r="Z3775" s="6">
        <v>0</v>
      </c>
      <c r="AA3775" s="6">
        <v>0</v>
      </c>
      <c r="AB3775" s="6">
        <v>0</v>
      </c>
    </row>
    <row r="3776" spans="1:28" hidden="1" x14ac:dyDescent="0.2">
      <c r="A3776" s="4" t="s">
        <v>20486</v>
      </c>
      <c r="B3776" t="s">
        <v>20494</v>
      </c>
      <c r="C3776" s="5" t="s">
        <v>241</v>
      </c>
      <c r="D3776" t="s">
        <v>34</v>
      </c>
      <c r="E3776" t="s">
        <v>159</v>
      </c>
      <c r="F3776" t="s">
        <v>36</v>
      </c>
      <c r="G3776" t="s">
        <v>37</v>
      </c>
      <c r="H3776" t="s">
        <v>20495</v>
      </c>
      <c r="I3776" t="s">
        <v>31</v>
      </c>
      <c r="J3776" t="s">
        <v>20496</v>
      </c>
      <c r="K3776" t="s">
        <v>20497</v>
      </c>
      <c r="L3776" t="s">
        <v>20498</v>
      </c>
      <c r="M3776" t="s">
        <v>218</v>
      </c>
      <c r="N3776" t="s">
        <v>41</v>
      </c>
      <c r="O3776" t="s">
        <v>219</v>
      </c>
      <c r="P3776" t="s">
        <v>20499</v>
      </c>
      <c r="Q3776" t="s">
        <v>20500</v>
      </c>
      <c r="R3776" t="s">
        <v>20500</v>
      </c>
      <c r="S3776" t="s">
        <v>20500</v>
      </c>
      <c r="T3776" s="6">
        <v>0</v>
      </c>
      <c r="U3776" s="6">
        <v>0</v>
      </c>
      <c r="V3776" s="6">
        <v>0</v>
      </c>
      <c r="W3776" s="6">
        <v>0</v>
      </c>
      <c r="X3776" s="6">
        <v>0</v>
      </c>
      <c r="Y3776" s="6">
        <v>854</v>
      </c>
      <c r="Z3776" s="6">
        <v>0</v>
      </c>
      <c r="AA3776" s="6">
        <v>0</v>
      </c>
      <c r="AB3776" s="6">
        <v>0</v>
      </c>
    </row>
    <row r="3777" spans="1:28" x14ac:dyDescent="0.2">
      <c r="A3777" s="4" t="s">
        <v>20501</v>
      </c>
      <c r="B3777" t="s">
        <v>20502</v>
      </c>
      <c r="C3777" s="5" t="s">
        <v>241</v>
      </c>
      <c r="D3777" t="s">
        <v>34</v>
      </c>
      <c r="E3777" t="s">
        <v>46</v>
      </c>
      <c r="F3777" t="s">
        <v>36</v>
      </c>
      <c r="G3777" t="s">
        <v>37</v>
      </c>
      <c r="H3777" t="s">
        <v>20503</v>
      </c>
      <c r="I3777" t="s">
        <v>31</v>
      </c>
      <c r="J3777" t="s">
        <v>13690</v>
      </c>
      <c r="K3777" t="s">
        <v>20504</v>
      </c>
      <c r="L3777" t="s">
        <v>20505</v>
      </c>
      <c r="M3777" t="s">
        <v>1076</v>
      </c>
      <c r="N3777" t="s">
        <v>101</v>
      </c>
      <c r="O3777" t="s">
        <v>20506</v>
      </c>
      <c r="P3777" t="s">
        <v>20507</v>
      </c>
      <c r="Q3777" t="s">
        <v>20508</v>
      </c>
      <c r="R3777" t="s">
        <v>0</v>
      </c>
      <c r="S3777" t="s">
        <v>20508</v>
      </c>
      <c r="T3777" s="6">
        <v>1484</v>
      </c>
      <c r="U3777" s="6">
        <v>0</v>
      </c>
      <c r="V3777" s="6">
        <v>0</v>
      </c>
      <c r="W3777" s="6">
        <v>0</v>
      </c>
      <c r="X3777" s="6">
        <v>0</v>
      </c>
      <c r="Y3777" s="6">
        <v>559</v>
      </c>
      <c r="Z3777" s="6">
        <v>0</v>
      </c>
      <c r="AA3777" s="6">
        <v>0</v>
      </c>
      <c r="AB3777" s="6">
        <v>0</v>
      </c>
    </row>
    <row r="3778" spans="1:28" hidden="1" x14ac:dyDescent="0.2">
      <c r="A3778" s="4" t="s">
        <v>20501</v>
      </c>
      <c r="B3778" t="s">
        <v>20509</v>
      </c>
      <c r="C3778" s="5" t="s">
        <v>241</v>
      </c>
      <c r="D3778" t="s">
        <v>34</v>
      </c>
      <c r="E3778" t="s">
        <v>117</v>
      </c>
      <c r="F3778" t="s">
        <v>36</v>
      </c>
      <c r="G3778" t="s">
        <v>37</v>
      </c>
      <c r="H3778" t="s">
        <v>20510</v>
      </c>
      <c r="I3778" t="s">
        <v>31</v>
      </c>
      <c r="J3778" t="s">
        <v>5660</v>
      </c>
      <c r="K3778" t="s">
        <v>20511</v>
      </c>
      <c r="L3778" t="s">
        <v>20512</v>
      </c>
      <c r="M3778" t="s">
        <v>20513</v>
      </c>
      <c r="N3778" t="s">
        <v>101</v>
      </c>
      <c r="O3778" t="s">
        <v>20514</v>
      </c>
      <c r="P3778" t="s">
        <v>20515</v>
      </c>
      <c r="Q3778" t="s">
        <v>20516</v>
      </c>
      <c r="R3778" t="s">
        <v>0</v>
      </c>
      <c r="S3778" t="s">
        <v>0</v>
      </c>
      <c r="T3778" s="6">
        <v>0</v>
      </c>
      <c r="U3778" s="6">
        <v>0</v>
      </c>
      <c r="V3778" s="6">
        <v>0</v>
      </c>
      <c r="W3778" s="6">
        <v>0</v>
      </c>
      <c r="X3778" s="6">
        <v>0</v>
      </c>
      <c r="Y3778" s="6">
        <v>0</v>
      </c>
      <c r="Z3778" s="6">
        <v>0</v>
      </c>
      <c r="AA3778" s="6">
        <v>0</v>
      </c>
      <c r="AB3778" s="6">
        <v>0</v>
      </c>
    </row>
    <row r="3779" spans="1:28" x14ac:dyDescent="0.2">
      <c r="A3779" s="4" t="s">
        <v>20501</v>
      </c>
      <c r="B3779" t="s">
        <v>20517</v>
      </c>
      <c r="C3779" s="5" t="s">
        <v>241</v>
      </c>
      <c r="D3779" t="s">
        <v>34</v>
      </c>
      <c r="E3779" t="s">
        <v>258</v>
      </c>
      <c r="F3779" t="s">
        <v>36</v>
      </c>
      <c r="G3779" t="s">
        <v>37</v>
      </c>
      <c r="H3779" t="s">
        <v>20518</v>
      </c>
      <c r="I3779" t="s">
        <v>31</v>
      </c>
      <c r="J3779" t="s">
        <v>5724</v>
      </c>
      <c r="K3779" t="s">
        <v>20519</v>
      </c>
      <c r="L3779" t="s">
        <v>20520</v>
      </c>
      <c r="M3779" t="s">
        <v>60</v>
      </c>
      <c r="N3779" t="s">
        <v>41</v>
      </c>
      <c r="O3779" t="s">
        <v>20521</v>
      </c>
      <c r="P3779" t="s">
        <v>0</v>
      </c>
      <c r="Q3779" t="s">
        <v>20522</v>
      </c>
      <c r="R3779" t="s">
        <v>20522</v>
      </c>
      <c r="S3779" t="s">
        <v>20522</v>
      </c>
      <c r="T3779" s="6">
        <v>0</v>
      </c>
      <c r="U3779" s="6">
        <v>0</v>
      </c>
      <c r="V3779" s="6">
        <v>0</v>
      </c>
      <c r="W3779" s="6">
        <v>0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</row>
    <row r="3780" spans="1:28" hidden="1" x14ac:dyDescent="0.2">
      <c r="A3780" s="4" t="s">
        <v>20501</v>
      </c>
      <c r="B3780" t="s">
        <v>20509</v>
      </c>
      <c r="C3780" s="5" t="s">
        <v>241</v>
      </c>
      <c r="D3780" t="s">
        <v>34</v>
      </c>
      <c r="E3780" t="s">
        <v>117</v>
      </c>
      <c r="F3780" t="s">
        <v>36</v>
      </c>
      <c r="G3780" t="s">
        <v>37</v>
      </c>
      <c r="H3780" t="s">
        <v>20510</v>
      </c>
      <c r="I3780" t="s">
        <v>31</v>
      </c>
      <c r="J3780" t="s">
        <v>5660</v>
      </c>
      <c r="K3780" t="s">
        <v>20511</v>
      </c>
      <c r="L3780" t="s">
        <v>20512</v>
      </c>
      <c r="M3780" t="s">
        <v>20513</v>
      </c>
      <c r="N3780" t="s">
        <v>101</v>
      </c>
      <c r="O3780" t="s">
        <v>20514</v>
      </c>
      <c r="P3780" t="s">
        <v>20515</v>
      </c>
      <c r="Q3780" t="s">
        <v>20516</v>
      </c>
      <c r="R3780" t="s">
        <v>0</v>
      </c>
      <c r="S3780" t="s">
        <v>0</v>
      </c>
      <c r="T3780" s="6">
        <v>445</v>
      </c>
      <c r="U3780" s="6">
        <v>0</v>
      </c>
      <c r="V3780" s="6">
        <v>0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</row>
    <row r="3781" spans="1:28" hidden="1" x14ac:dyDescent="0.2">
      <c r="A3781" s="4" t="s">
        <v>20523</v>
      </c>
      <c r="B3781" t="s">
        <v>20524</v>
      </c>
      <c r="C3781" s="5" t="s">
        <v>241</v>
      </c>
      <c r="D3781" t="s">
        <v>34</v>
      </c>
      <c r="E3781" t="s">
        <v>297</v>
      </c>
      <c r="F3781" t="s">
        <v>36</v>
      </c>
      <c r="G3781" t="s">
        <v>37</v>
      </c>
      <c r="H3781" t="s">
        <v>20525</v>
      </c>
      <c r="I3781" t="s">
        <v>31</v>
      </c>
      <c r="J3781" t="s">
        <v>0</v>
      </c>
      <c r="K3781" t="s">
        <v>20525</v>
      </c>
      <c r="L3781" t="s">
        <v>20526</v>
      </c>
      <c r="M3781" t="s">
        <v>8456</v>
      </c>
      <c r="N3781" t="s">
        <v>101</v>
      </c>
      <c r="O3781" t="s">
        <v>20527</v>
      </c>
      <c r="P3781" t="s">
        <v>20528</v>
      </c>
      <c r="Q3781" t="s">
        <v>20529</v>
      </c>
      <c r="R3781" t="s">
        <v>0</v>
      </c>
      <c r="S3781" t="s">
        <v>0</v>
      </c>
      <c r="T3781" s="6">
        <v>0</v>
      </c>
      <c r="U3781" s="6">
        <v>0</v>
      </c>
      <c r="V3781" s="6">
        <v>0</v>
      </c>
      <c r="W3781" s="6">
        <v>0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</row>
    <row r="3782" spans="1:28" x14ac:dyDescent="0.2">
      <c r="A3782" s="4" t="s">
        <v>20523</v>
      </c>
      <c r="B3782" t="s">
        <v>20530</v>
      </c>
      <c r="C3782" s="5" t="s">
        <v>241</v>
      </c>
      <c r="D3782" t="s">
        <v>34</v>
      </c>
      <c r="E3782" t="s">
        <v>35</v>
      </c>
      <c r="F3782" t="s">
        <v>36</v>
      </c>
      <c r="G3782" t="s">
        <v>37</v>
      </c>
      <c r="H3782" t="s">
        <v>6615</v>
      </c>
      <c r="I3782" t="s">
        <v>94</v>
      </c>
      <c r="J3782" t="s">
        <v>0</v>
      </c>
      <c r="K3782" t="s">
        <v>6615</v>
      </c>
      <c r="L3782" t="s">
        <v>6616</v>
      </c>
      <c r="M3782" t="s">
        <v>164</v>
      </c>
      <c r="N3782" t="s">
        <v>41</v>
      </c>
      <c r="O3782" t="s">
        <v>6617</v>
      </c>
      <c r="P3782" t="s">
        <v>20531</v>
      </c>
      <c r="Q3782" t="s">
        <v>6619</v>
      </c>
      <c r="R3782" t="s">
        <v>6619</v>
      </c>
      <c r="S3782" t="s">
        <v>20532</v>
      </c>
      <c r="T3782" s="6">
        <v>0</v>
      </c>
      <c r="U3782" s="6">
        <v>0</v>
      </c>
      <c r="V3782" s="6">
        <v>0</v>
      </c>
      <c r="W3782" s="6">
        <v>0</v>
      </c>
      <c r="X3782" s="6">
        <v>0</v>
      </c>
      <c r="Y3782" s="6">
        <v>0</v>
      </c>
      <c r="Z3782" s="6">
        <v>0</v>
      </c>
      <c r="AA3782" s="6">
        <v>0</v>
      </c>
      <c r="AB3782" s="6">
        <v>0</v>
      </c>
    </row>
    <row r="3783" spans="1:28" hidden="1" x14ac:dyDescent="0.2">
      <c r="A3783" s="4" t="s">
        <v>20523</v>
      </c>
      <c r="B3783" t="s">
        <v>20533</v>
      </c>
      <c r="C3783" s="5" t="s">
        <v>241</v>
      </c>
      <c r="D3783" t="s">
        <v>34</v>
      </c>
      <c r="E3783" t="s">
        <v>106</v>
      </c>
      <c r="F3783" t="s">
        <v>36</v>
      </c>
      <c r="G3783" t="s">
        <v>37</v>
      </c>
      <c r="H3783" t="s">
        <v>20534</v>
      </c>
      <c r="I3783" t="s">
        <v>31</v>
      </c>
      <c r="J3783" t="s">
        <v>331</v>
      </c>
      <c r="K3783" t="s">
        <v>20535</v>
      </c>
      <c r="L3783" t="s">
        <v>20536</v>
      </c>
      <c r="M3783" t="s">
        <v>19966</v>
      </c>
      <c r="N3783" t="s">
        <v>5066</v>
      </c>
      <c r="O3783" t="s">
        <v>20537</v>
      </c>
      <c r="P3783" t="s">
        <v>20538</v>
      </c>
      <c r="Q3783" t="s">
        <v>20539</v>
      </c>
      <c r="R3783" t="s">
        <v>20539</v>
      </c>
      <c r="S3783" t="s">
        <v>20539</v>
      </c>
      <c r="T3783" s="6">
        <v>0</v>
      </c>
      <c r="U3783" s="6">
        <v>0</v>
      </c>
      <c r="V3783" s="6">
        <v>0</v>
      </c>
      <c r="W3783" s="6">
        <v>0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</row>
    <row r="3784" spans="1:28" hidden="1" x14ac:dyDescent="0.2">
      <c r="A3784" s="4" t="s">
        <v>20540</v>
      </c>
      <c r="B3784" t="s">
        <v>20541</v>
      </c>
      <c r="C3784" s="5" t="s">
        <v>33</v>
      </c>
      <c r="D3784" t="s">
        <v>34</v>
      </c>
      <c r="E3784" t="s">
        <v>1234</v>
      </c>
      <c r="F3784" t="s">
        <v>1235</v>
      </c>
      <c r="G3784" t="s">
        <v>37</v>
      </c>
      <c r="H3784" t="s">
        <v>20542</v>
      </c>
      <c r="I3784" t="s">
        <v>31</v>
      </c>
      <c r="J3784" t="s">
        <v>4945</v>
      </c>
      <c r="K3784" t="s">
        <v>20543</v>
      </c>
      <c r="L3784" t="s">
        <v>20544</v>
      </c>
      <c r="M3784" t="s">
        <v>20545</v>
      </c>
      <c r="N3784" t="s">
        <v>2730</v>
      </c>
      <c r="O3784" t="s">
        <v>20546</v>
      </c>
      <c r="P3784" t="s">
        <v>20547</v>
      </c>
      <c r="Q3784" t="s">
        <v>20548</v>
      </c>
      <c r="R3784" t="s">
        <v>20548</v>
      </c>
      <c r="S3784" t="s">
        <v>20548</v>
      </c>
      <c r="T3784" s="6">
        <v>0</v>
      </c>
      <c r="U3784" s="6">
        <v>0</v>
      </c>
      <c r="V3784" s="6">
        <v>0</v>
      </c>
      <c r="W3784" s="6">
        <v>0</v>
      </c>
      <c r="X3784" s="6">
        <v>0</v>
      </c>
      <c r="Y3784" s="6">
        <v>495</v>
      </c>
      <c r="Z3784" s="6">
        <v>0</v>
      </c>
      <c r="AA3784" s="6">
        <v>0</v>
      </c>
      <c r="AB3784" s="6">
        <v>0</v>
      </c>
    </row>
    <row r="3785" spans="1:28" x14ac:dyDescent="0.2">
      <c r="A3785" s="4" t="s">
        <v>20540</v>
      </c>
      <c r="B3785" t="s">
        <v>20549</v>
      </c>
      <c r="C3785" s="5" t="s">
        <v>241</v>
      </c>
      <c r="D3785" t="s">
        <v>34</v>
      </c>
      <c r="E3785" t="s">
        <v>46</v>
      </c>
      <c r="F3785" t="s">
        <v>36</v>
      </c>
      <c r="G3785" t="s">
        <v>37</v>
      </c>
      <c r="H3785" t="s">
        <v>20550</v>
      </c>
      <c r="I3785" t="s">
        <v>31</v>
      </c>
      <c r="J3785" t="s">
        <v>20551</v>
      </c>
      <c r="K3785" t="s">
        <v>20552</v>
      </c>
      <c r="L3785" t="s">
        <v>20553</v>
      </c>
      <c r="M3785" t="s">
        <v>51</v>
      </c>
      <c r="N3785" t="s">
        <v>41</v>
      </c>
      <c r="O3785" t="s">
        <v>20554</v>
      </c>
      <c r="P3785" t="s">
        <v>20555</v>
      </c>
      <c r="Q3785" t="s">
        <v>20556</v>
      </c>
      <c r="R3785" t="s">
        <v>0</v>
      </c>
      <c r="S3785" t="s">
        <v>20557</v>
      </c>
      <c r="T3785" s="6">
        <v>970</v>
      </c>
      <c r="U3785" s="6">
        <v>0</v>
      </c>
      <c r="V3785" s="6">
        <v>0</v>
      </c>
      <c r="W3785" s="6">
        <v>0</v>
      </c>
      <c r="X3785" s="6">
        <v>0</v>
      </c>
      <c r="Y3785" s="6">
        <v>0</v>
      </c>
      <c r="Z3785" s="6">
        <v>0</v>
      </c>
      <c r="AA3785" s="6">
        <v>0</v>
      </c>
      <c r="AB3785" s="6">
        <v>0</v>
      </c>
    </row>
    <row r="3786" spans="1:28" x14ac:dyDescent="0.2">
      <c r="A3786" s="4" t="s">
        <v>20558</v>
      </c>
      <c r="B3786" t="s">
        <v>20559</v>
      </c>
      <c r="C3786" s="5" t="s">
        <v>33</v>
      </c>
      <c r="D3786" t="s">
        <v>34</v>
      </c>
      <c r="E3786" t="s">
        <v>127</v>
      </c>
      <c r="F3786" t="s">
        <v>36</v>
      </c>
      <c r="G3786" t="s">
        <v>37</v>
      </c>
      <c r="H3786" t="s">
        <v>20560</v>
      </c>
      <c r="I3786" t="s">
        <v>31</v>
      </c>
      <c r="J3786" t="s">
        <v>3361</v>
      </c>
      <c r="K3786" t="s">
        <v>20561</v>
      </c>
      <c r="L3786" t="s">
        <v>20562</v>
      </c>
      <c r="M3786" t="s">
        <v>8535</v>
      </c>
      <c r="N3786" t="s">
        <v>41</v>
      </c>
      <c r="O3786" t="s">
        <v>20563</v>
      </c>
      <c r="P3786" t="s">
        <v>20564</v>
      </c>
      <c r="Q3786" t="s">
        <v>20565</v>
      </c>
      <c r="R3786" t="s">
        <v>0</v>
      </c>
      <c r="S3786" t="s">
        <v>0</v>
      </c>
      <c r="T3786" s="6">
        <v>50</v>
      </c>
      <c r="U3786" s="6">
        <v>0</v>
      </c>
      <c r="V3786" s="6">
        <v>0</v>
      </c>
      <c r="W3786" s="6">
        <v>0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</row>
    <row r="3787" spans="1:28" hidden="1" x14ac:dyDescent="0.2">
      <c r="A3787" s="4" t="s">
        <v>20558</v>
      </c>
      <c r="B3787" t="s">
        <v>20566</v>
      </c>
      <c r="C3787" s="5" t="s">
        <v>241</v>
      </c>
      <c r="D3787" t="s">
        <v>34</v>
      </c>
      <c r="E3787" t="s">
        <v>66</v>
      </c>
      <c r="F3787" t="s">
        <v>36</v>
      </c>
      <c r="G3787" t="s">
        <v>86</v>
      </c>
      <c r="H3787" t="s">
        <v>20567</v>
      </c>
      <c r="I3787" t="s">
        <v>31</v>
      </c>
      <c r="J3787" t="s">
        <v>1663</v>
      </c>
      <c r="K3787" t="s">
        <v>20568</v>
      </c>
      <c r="L3787" t="s">
        <v>20569</v>
      </c>
      <c r="M3787" t="s">
        <v>20570</v>
      </c>
      <c r="N3787" t="s">
        <v>101</v>
      </c>
      <c r="O3787" t="s">
        <v>20571</v>
      </c>
      <c r="P3787" t="s">
        <v>20572</v>
      </c>
      <c r="Q3787" t="s">
        <v>20573</v>
      </c>
      <c r="R3787" t="s">
        <v>0</v>
      </c>
      <c r="S3787" t="s">
        <v>20573</v>
      </c>
      <c r="T3787" s="6">
        <v>0</v>
      </c>
      <c r="U3787" s="6">
        <v>0</v>
      </c>
      <c r="V3787" s="6">
        <v>0</v>
      </c>
      <c r="W3787" s="6">
        <v>0</v>
      </c>
      <c r="X3787" s="6">
        <v>0</v>
      </c>
      <c r="Y3787" s="6">
        <v>0</v>
      </c>
      <c r="Z3787" s="6">
        <v>0</v>
      </c>
      <c r="AA3787" s="6">
        <v>0</v>
      </c>
      <c r="AB3787" s="6">
        <v>0</v>
      </c>
    </row>
    <row r="3788" spans="1:28" hidden="1" x14ac:dyDescent="0.2">
      <c r="A3788" s="4" t="s">
        <v>20574</v>
      </c>
      <c r="B3788" t="s">
        <v>20575</v>
      </c>
      <c r="C3788" s="5" t="s">
        <v>241</v>
      </c>
      <c r="D3788" t="s">
        <v>34</v>
      </c>
      <c r="E3788" t="s">
        <v>341</v>
      </c>
      <c r="F3788" t="s">
        <v>36</v>
      </c>
      <c r="G3788" t="s">
        <v>86</v>
      </c>
      <c r="H3788" t="s">
        <v>20576</v>
      </c>
      <c r="I3788" t="s">
        <v>31</v>
      </c>
      <c r="J3788" t="s">
        <v>13954</v>
      </c>
      <c r="K3788" t="s">
        <v>5462</v>
      </c>
      <c r="L3788" t="s">
        <v>20577</v>
      </c>
      <c r="M3788" t="s">
        <v>756</v>
      </c>
      <c r="N3788" t="s">
        <v>41</v>
      </c>
      <c r="O3788" t="s">
        <v>20578</v>
      </c>
      <c r="P3788" t="s">
        <v>20579</v>
      </c>
      <c r="Q3788" t="s">
        <v>20580</v>
      </c>
      <c r="R3788" t="s">
        <v>20581</v>
      </c>
      <c r="S3788" t="s">
        <v>20580</v>
      </c>
      <c r="T3788" s="6">
        <v>0</v>
      </c>
      <c r="U3788" s="6">
        <v>0</v>
      </c>
      <c r="V3788" s="6">
        <v>0</v>
      </c>
      <c r="W3788" s="6">
        <v>0</v>
      </c>
      <c r="X3788" s="6">
        <v>0</v>
      </c>
      <c r="Y3788" s="6">
        <v>0</v>
      </c>
      <c r="Z3788" s="6">
        <v>0</v>
      </c>
      <c r="AA3788" s="6">
        <v>0</v>
      </c>
      <c r="AB3788" s="6">
        <v>0</v>
      </c>
    </row>
    <row r="3789" spans="1:28" x14ac:dyDescent="0.2">
      <c r="A3789" s="4" t="s">
        <v>20574</v>
      </c>
      <c r="B3789" t="s">
        <v>20582</v>
      </c>
      <c r="C3789" s="5" t="s">
        <v>241</v>
      </c>
      <c r="D3789" t="s">
        <v>34</v>
      </c>
      <c r="E3789" t="s">
        <v>341</v>
      </c>
      <c r="F3789" t="s">
        <v>36</v>
      </c>
      <c r="G3789" t="s">
        <v>37</v>
      </c>
      <c r="H3789" t="s">
        <v>20583</v>
      </c>
      <c r="I3789" t="s">
        <v>31</v>
      </c>
      <c r="J3789" t="s">
        <v>20584</v>
      </c>
      <c r="K3789" t="s">
        <v>20585</v>
      </c>
      <c r="L3789" t="s">
        <v>20586</v>
      </c>
      <c r="M3789" t="s">
        <v>1183</v>
      </c>
      <c r="N3789" t="s">
        <v>41</v>
      </c>
      <c r="O3789" t="s">
        <v>1954</v>
      </c>
      <c r="P3789" t="s">
        <v>20587</v>
      </c>
      <c r="Q3789" t="s">
        <v>20588</v>
      </c>
      <c r="R3789" t="s">
        <v>20588</v>
      </c>
      <c r="S3789" t="s">
        <v>20588</v>
      </c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577</v>
      </c>
      <c r="Z3789" s="6">
        <v>0</v>
      </c>
      <c r="AA3789" s="6">
        <v>0</v>
      </c>
      <c r="AB3789" s="6">
        <v>0</v>
      </c>
    </row>
    <row r="3790" spans="1:28" hidden="1" x14ac:dyDescent="0.2">
      <c r="A3790" s="4" t="s">
        <v>20589</v>
      </c>
      <c r="B3790" t="s">
        <v>4732</v>
      </c>
      <c r="C3790" s="5" t="s">
        <v>33</v>
      </c>
      <c r="D3790" t="s">
        <v>34</v>
      </c>
      <c r="E3790" t="s">
        <v>1234</v>
      </c>
      <c r="F3790" t="s">
        <v>1235</v>
      </c>
      <c r="G3790" t="s">
        <v>37</v>
      </c>
      <c r="H3790" t="s">
        <v>4733</v>
      </c>
      <c r="I3790" t="s">
        <v>31</v>
      </c>
      <c r="J3790" t="s">
        <v>141</v>
      </c>
      <c r="K3790" t="s">
        <v>4734</v>
      </c>
      <c r="L3790" t="s">
        <v>4735</v>
      </c>
      <c r="M3790" t="s">
        <v>4736</v>
      </c>
      <c r="N3790" t="s">
        <v>101</v>
      </c>
      <c r="O3790" t="s">
        <v>4737</v>
      </c>
      <c r="P3790" t="s">
        <v>4738</v>
      </c>
      <c r="Q3790" t="s">
        <v>4739</v>
      </c>
      <c r="R3790" t="s">
        <v>0</v>
      </c>
      <c r="S3790" t="s">
        <v>4739</v>
      </c>
      <c r="T3790" s="6">
        <v>0</v>
      </c>
      <c r="U3790" s="6">
        <v>0</v>
      </c>
      <c r="V3790" s="6">
        <v>0</v>
      </c>
      <c r="W3790" s="6">
        <v>0</v>
      </c>
      <c r="X3790" s="6">
        <v>0</v>
      </c>
      <c r="Y3790" s="6">
        <v>0</v>
      </c>
      <c r="Z3790" s="6">
        <v>0</v>
      </c>
      <c r="AA3790" s="6">
        <v>0</v>
      </c>
      <c r="AB3790" s="6">
        <v>0</v>
      </c>
    </row>
    <row r="3791" spans="1:28" x14ac:dyDescent="0.2">
      <c r="A3791" s="4" t="s">
        <v>20589</v>
      </c>
      <c r="B3791" t="s">
        <v>20590</v>
      </c>
      <c r="C3791" s="5" t="s">
        <v>241</v>
      </c>
      <c r="D3791" t="s">
        <v>34</v>
      </c>
      <c r="E3791" t="s">
        <v>159</v>
      </c>
      <c r="F3791" t="s">
        <v>36</v>
      </c>
      <c r="G3791" t="s">
        <v>37</v>
      </c>
      <c r="H3791" t="s">
        <v>20591</v>
      </c>
      <c r="I3791" t="s">
        <v>31</v>
      </c>
      <c r="J3791" t="s">
        <v>3361</v>
      </c>
      <c r="K3791" t="s">
        <v>20592</v>
      </c>
      <c r="L3791" t="s">
        <v>20593</v>
      </c>
      <c r="M3791" t="s">
        <v>164</v>
      </c>
      <c r="N3791" t="s">
        <v>41</v>
      </c>
      <c r="O3791" t="s">
        <v>20594</v>
      </c>
      <c r="P3791" t="s">
        <v>20595</v>
      </c>
      <c r="Q3791" t="s">
        <v>20596</v>
      </c>
      <c r="R3791" t="s">
        <v>0</v>
      </c>
      <c r="S3791" t="s">
        <v>20596</v>
      </c>
      <c r="T3791" s="6">
        <v>0</v>
      </c>
      <c r="U3791" s="6">
        <v>0</v>
      </c>
      <c r="V3791" s="6">
        <v>0</v>
      </c>
      <c r="W3791" s="6">
        <v>0</v>
      </c>
      <c r="X3791" s="6">
        <v>0</v>
      </c>
      <c r="Y3791" s="6">
        <v>428.5</v>
      </c>
      <c r="Z3791" s="6">
        <v>0</v>
      </c>
      <c r="AA3791" s="6">
        <v>0</v>
      </c>
      <c r="AB3791" s="6">
        <v>0</v>
      </c>
    </row>
    <row r="3792" spans="1:28" x14ac:dyDescent="0.2">
      <c r="A3792" s="4" t="s">
        <v>20589</v>
      </c>
      <c r="B3792" t="s">
        <v>20597</v>
      </c>
      <c r="C3792" s="5" t="s">
        <v>241</v>
      </c>
      <c r="D3792" t="s">
        <v>34</v>
      </c>
      <c r="E3792" t="s">
        <v>106</v>
      </c>
      <c r="F3792" t="s">
        <v>36</v>
      </c>
      <c r="G3792" t="s">
        <v>86</v>
      </c>
      <c r="H3792" t="s">
        <v>20598</v>
      </c>
      <c r="I3792" t="s">
        <v>31</v>
      </c>
      <c r="J3792" t="s">
        <v>429</v>
      </c>
      <c r="K3792" t="s">
        <v>20599</v>
      </c>
      <c r="L3792" t="s">
        <v>20600</v>
      </c>
      <c r="M3792" t="s">
        <v>71</v>
      </c>
      <c r="N3792" t="s">
        <v>41</v>
      </c>
      <c r="O3792" t="s">
        <v>20601</v>
      </c>
      <c r="P3792" t="s">
        <v>20602</v>
      </c>
      <c r="Q3792" t="s">
        <v>20603</v>
      </c>
      <c r="R3792" t="s">
        <v>20603</v>
      </c>
      <c r="S3792" t="s">
        <v>20603</v>
      </c>
      <c r="T3792" s="6">
        <v>0</v>
      </c>
      <c r="U3792" s="6">
        <v>0</v>
      </c>
      <c r="V3792" s="6">
        <v>0</v>
      </c>
      <c r="W3792" s="6">
        <v>0</v>
      </c>
      <c r="X3792" s="6">
        <v>0</v>
      </c>
      <c r="Y3792" s="6">
        <v>0</v>
      </c>
      <c r="Z3792" s="6">
        <v>0</v>
      </c>
      <c r="AA3792" s="6">
        <v>0</v>
      </c>
      <c r="AB3792" s="6">
        <v>0</v>
      </c>
    </row>
    <row r="3793" spans="1:28" hidden="1" x14ac:dyDescent="0.2">
      <c r="A3793" s="4" t="s">
        <v>20604</v>
      </c>
      <c r="B3793" t="s">
        <v>20605</v>
      </c>
      <c r="C3793" s="5" t="s">
        <v>5459</v>
      </c>
      <c r="D3793" t="s">
        <v>34</v>
      </c>
      <c r="E3793" t="s">
        <v>8270</v>
      </c>
      <c r="F3793" t="s">
        <v>36</v>
      </c>
      <c r="G3793" t="s">
        <v>37</v>
      </c>
      <c r="H3793" t="s">
        <v>14475</v>
      </c>
      <c r="I3793" t="s">
        <v>31</v>
      </c>
      <c r="J3793" t="s">
        <v>0</v>
      </c>
      <c r="K3793" t="s">
        <v>14475</v>
      </c>
      <c r="L3793" t="s">
        <v>14476</v>
      </c>
      <c r="M3793" t="s">
        <v>432</v>
      </c>
      <c r="N3793" t="s">
        <v>41</v>
      </c>
      <c r="O3793" t="s">
        <v>14477</v>
      </c>
      <c r="P3793" t="s">
        <v>14478</v>
      </c>
      <c r="Q3793" t="s">
        <v>0</v>
      </c>
      <c r="R3793" t="s">
        <v>0</v>
      </c>
      <c r="S3793" t="s">
        <v>14479</v>
      </c>
      <c r="T3793" s="6">
        <v>1000</v>
      </c>
      <c r="U3793" s="6">
        <v>0</v>
      </c>
      <c r="V3793" s="6">
        <v>0</v>
      </c>
      <c r="W3793" s="6">
        <v>0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</row>
    <row r="3794" spans="1:28" hidden="1" x14ac:dyDescent="0.2">
      <c r="A3794" s="4" t="s">
        <v>20604</v>
      </c>
      <c r="B3794" t="s">
        <v>20606</v>
      </c>
      <c r="C3794" s="5" t="s">
        <v>241</v>
      </c>
      <c r="D3794" t="s">
        <v>34</v>
      </c>
      <c r="E3794" t="s">
        <v>159</v>
      </c>
      <c r="F3794" t="s">
        <v>36</v>
      </c>
      <c r="G3794" t="s">
        <v>37</v>
      </c>
      <c r="H3794" t="s">
        <v>20607</v>
      </c>
      <c r="I3794" t="s">
        <v>31</v>
      </c>
      <c r="J3794" t="s">
        <v>0</v>
      </c>
      <c r="K3794" t="s">
        <v>20607</v>
      </c>
      <c r="L3794" t="s">
        <v>20608</v>
      </c>
      <c r="M3794" t="s">
        <v>8859</v>
      </c>
      <c r="N3794" t="s">
        <v>101</v>
      </c>
      <c r="O3794" t="s">
        <v>20609</v>
      </c>
      <c r="P3794" t="s">
        <v>20610</v>
      </c>
      <c r="Q3794" t="s">
        <v>20611</v>
      </c>
      <c r="R3794" t="s">
        <v>20611</v>
      </c>
      <c r="S3794" t="s">
        <v>20611</v>
      </c>
      <c r="T3794" s="6">
        <v>1700</v>
      </c>
      <c r="U3794" s="6">
        <v>0</v>
      </c>
      <c r="V3794" s="6">
        <v>0</v>
      </c>
      <c r="W3794" s="6">
        <v>0</v>
      </c>
      <c r="X3794" s="6">
        <v>0</v>
      </c>
      <c r="Y3794" s="6">
        <v>359</v>
      </c>
      <c r="Z3794" s="6">
        <v>0</v>
      </c>
      <c r="AA3794" s="6">
        <v>0</v>
      </c>
      <c r="AB3794" s="6">
        <v>0</v>
      </c>
    </row>
    <row r="3795" spans="1:28" x14ac:dyDescent="0.2">
      <c r="A3795" s="4" t="s">
        <v>20604</v>
      </c>
      <c r="B3795" t="s">
        <v>20612</v>
      </c>
      <c r="C3795" s="5" t="s">
        <v>241</v>
      </c>
      <c r="D3795" t="s">
        <v>34</v>
      </c>
      <c r="E3795" t="s">
        <v>159</v>
      </c>
      <c r="F3795" t="s">
        <v>36</v>
      </c>
      <c r="G3795" t="s">
        <v>37</v>
      </c>
      <c r="H3795" t="s">
        <v>20613</v>
      </c>
      <c r="I3795" t="s">
        <v>31</v>
      </c>
      <c r="J3795" t="s">
        <v>4556</v>
      </c>
      <c r="K3795" t="s">
        <v>20614</v>
      </c>
      <c r="L3795" t="s">
        <v>20615</v>
      </c>
      <c r="M3795" t="s">
        <v>164</v>
      </c>
      <c r="N3795" t="s">
        <v>41</v>
      </c>
      <c r="O3795" t="s">
        <v>317</v>
      </c>
      <c r="P3795" t="s">
        <v>20616</v>
      </c>
      <c r="Q3795" t="s">
        <v>20617</v>
      </c>
      <c r="R3795" t="s">
        <v>20617</v>
      </c>
      <c r="S3795" t="s">
        <v>20617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</row>
    <row r="3796" spans="1:28" x14ac:dyDescent="0.2">
      <c r="A3796" s="4" t="s">
        <v>20604</v>
      </c>
      <c r="B3796" t="s">
        <v>20618</v>
      </c>
      <c r="C3796" s="5" t="s">
        <v>241</v>
      </c>
      <c r="D3796" t="s">
        <v>34</v>
      </c>
      <c r="E3796" t="s">
        <v>159</v>
      </c>
      <c r="F3796" t="s">
        <v>36</v>
      </c>
      <c r="G3796" t="s">
        <v>37</v>
      </c>
      <c r="H3796" t="s">
        <v>20619</v>
      </c>
      <c r="I3796" t="s">
        <v>31</v>
      </c>
      <c r="J3796" t="s">
        <v>20620</v>
      </c>
      <c r="K3796" t="s">
        <v>20621</v>
      </c>
      <c r="L3796" t="s">
        <v>20622</v>
      </c>
      <c r="M3796" t="s">
        <v>541</v>
      </c>
      <c r="N3796" t="s">
        <v>41</v>
      </c>
      <c r="O3796" t="s">
        <v>542</v>
      </c>
      <c r="P3796" t="s">
        <v>20623</v>
      </c>
      <c r="Q3796" t="s">
        <v>20624</v>
      </c>
      <c r="R3796" t="s">
        <v>20625</v>
      </c>
      <c r="S3796" t="s">
        <v>20624</v>
      </c>
      <c r="T3796" s="6">
        <v>0</v>
      </c>
      <c r="U3796" s="6">
        <v>0</v>
      </c>
      <c r="V3796" s="6">
        <v>0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</row>
    <row r="3797" spans="1:28" x14ac:dyDescent="0.2">
      <c r="A3797" s="4" t="s">
        <v>20626</v>
      </c>
      <c r="B3797" t="s">
        <v>20627</v>
      </c>
      <c r="C3797" s="5" t="s">
        <v>241</v>
      </c>
      <c r="D3797" t="s">
        <v>34</v>
      </c>
      <c r="E3797" t="s">
        <v>297</v>
      </c>
      <c r="F3797" t="s">
        <v>36</v>
      </c>
      <c r="G3797" t="s">
        <v>37</v>
      </c>
      <c r="H3797" t="s">
        <v>20628</v>
      </c>
      <c r="I3797" t="s">
        <v>94</v>
      </c>
      <c r="J3797" t="s">
        <v>0</v>
      </c>
      <c r="K3797" t="s">
        <v>20628</v>
      </c>
      <c r="L3797" t="s">
        <v>20629</v>
      </c>
      <c r="M3797" t="s">
        <v>1148</v>
      </c>
      <c r="N3797" t="s">
        <v>41</v>
      </c>
      <c r="O3797" t="s">
        <v>20630</v>
      </c>
      <c r="P3797" t="s">
        <v>20631</v>
      </c>
      <c r="Q3797" t="s">
        <v>20632</v>
      </c>
      <c r="R3797" t="s">
        <v>0</v>
      </c>
      <c r="S3797" t="s">
        <v>0</v>
      </c>
      <c r="T3797" s="6">
        <v>0</v>
      </c>
      <c r="U3797" s="6">
        <v>0</v>
      </c>
      <c r="V3797" s="6">
        <v>0</v>
      </c>
      <c r="W3797" s="6">
        <v>0</v>
      </c>
      <c r="X3797" s="6">
        <v>0</v>
      </c>
      <c r="Y3797" s="6">
        <v>0</v>
      </c>
      <c r="Z3797" s="6">
        <v>0</v>
      </c>
      <c r="AA3797" s="6">
        <v>0</v>
      </c>
      <c r="AB3797" s="6">
        <v>0</v>
      </c>
    </row>
    <row r="3798" spans="1:28" hidden="1" x14ac:dyDescent="0.2">
      <c r="A3798" s="4" t="s">
        <v>20626</v>
      </c>
      <c r="B3798" t="s">
        <v>20633</v>
      </c>
      <c r="C3798" s="5" t="s">
        <v>241</v>
      </c>
      <c r="D3798" t="s">
        <v>34</v>
      </c>
      <c r="E3798" t="s">
        <v>1471</v>
      </c>
      <c r="F3798" t="s">
        <v>36</v>
      </c>
      <c r="G3798" t="s">
        <v>37</v>
      </c>
      <c r="H3798" t="s">
        <v>20634</v>
      </c>
      <c r="I3798" t="s">
        <v>94</v>
      </c>
      <c r="J3798" t="s">
        <v>0</v>
      </c>
      <c r="K3798" t="s">
        <v>20634</v>
      </c>
      <c r="L3798" t="s">
        <v>20635</v>
      </c>
      <c r="M3798" t="s">
        <v>20636</v>
      </c>
      <c r="N3798" t="s">
        <v>653</v>
      </c>
      <c r="O3798" t="s">
        <v>20637</v>
      </c>
      <c r="P3798" t="s">
        <v>0</v>
      </c>
      <c r="Q3798" t="s">
        <v>0</v>
      </c>
      <c r="R3798" t="s">
        <v>0</v>
      </c>
      <c r="S3798" t="s">
        <v>0</v>
      </c>
      <c r="T3798" s="6">
        <v>0</v>
      </c>
      <c r="U3798" s="6">
        <v>0</v>
      </c>
      <c r="V3798" s="6">
        <v>0</v>
      </c>
      <c r="W3798" s="6">
        <v>0</v>
      </c>
      <c r="X3798" s="6">
        <v>0</v>
      </c>
      <c r="Y3798" s="6">
        <v>0</v>
      </c>
      <c r="Z3798" s="6">
        <v>0</v>
      </c>
      <c r="AA3798" s="6">
        <v>0</v>
      </c>
      <c r="AB3798" s="6">
        <v>0</v>
      </c>
    </row>
    <row r="3799" spans="1:28" x14ac:dyDescent="0.2">
      <c r="A3799" s="4" t="s">
        <v>20638</v>
      </c>
      <c r="B3799" t="s">
        <v>20639</v>
      </c>
      <c r="C3799" s="5" t="s">
        <v>241</v>
      </c>
      <c r="D3799" t="s">
        <v>34</v>
      </c>
      <c r="E3799" t="s">
        <v>520</v>
      </c>
      <c r="F3799" t="s">
        <v>36</v>
      </c>
      <c r="G3799" t="s">
        <v>37</v>
      </c>
      <c r="H3799" t="s">
        <v>20640</v>
      </c>
      <c r="I3799" t="s">
        <v>31</v>
      </c>
      <c r="J3799" t="s">
        <v>278</v>
      </c>
      <c r="K3799" t="s">
        <v>20641</v>
      </c>
      <c r="L3799" t="s">
        <v>20642</v>
      </c>
      <c r="M3799" t="s">
        <v>164</v>
      </c>
      <c r="N3799" t="s">
        <v>41</v>
      </c>
      <c r="O3799" t="s">
        <v>165</v>
      </c>
      <c r="P3799" t="s">
        <v>20643</v>
      </c>
      <c r="Q3799" t="s">
        <v>20644</v>
      </c>
      <c r="R3799" t="s">
        <v>20644</v>
      </c>
      <c r="S3799" t="s">
        <v>20644</v>
      </c>
      <c r="T3799" s="6">
        <v>0</v>
      </c>
      <c r="U3799" s="6">
        <v>0</v>
      </c>
      <c r="V3799" s="6">
        <v>0</v>
      </c>
      <c r="W3799" s="6">
        <v>0</v>
      </c>
      <c r="X3799" s="6">
        <v>0</v>
      </c>
      <c r="Y3799" s="6">
        <v>359</v>
      </c>
      <c r="Z3799" s="6">
        <v>0</v>
      </c>
      <c r="AA3799" s="6">
        <v>0</v>
      </c>
      <c r="AB3799" s="6">
        <v>0</v>
      </c>
    </row>
    <row r="3800" spans="1:28" hidden="1" x14ac:dyDescent="0.2">
      <c r="A3800" s="4" t="s">
        <v>20638</v>
      </c>
      <c r="B3800" t="s">
        <v>20645</v>
      </c>
      <c r="C3800" s="5" t="s">
        <v>241</v>
      </c>
      <c r="D3800" t="s">
        <v>34</v>
      </c>
      <c r="E3800" t="s">
        <v>179</v>
      </c>
      <c r="F3800" t="s">
        <v>36</v>
      </c>
      <c r="G3800" t="s">
        <v>37</v>
      </c>
      <c r="H3800" t="s">
        <v>1733</v>
      </c>
      <c r="I3800" t="s">
        <v>94</v>
      </c>
      <c r="J3800" t="s">
        <v>0</v>
      </c>
      <c r="K3800" t="s">
        <v>1733</v>
      </c>
      <c r="L3800" t="s">
        <v>3229</v>
      </c>
      <c r="M3800" t="s">
        <v>1972</v>
      </c>
      <c r="N3800" t="s">
        <v>1736</v>
      </c>
      <c r="O3800" t="s">
        <v>3230</v>
      </c>
      <c r="P3800" t="s">
        <v>0</v>
      </c>
      <c r="Q3800" t="s">
        <v>0</v>
      </c>
      <c r="R3800" t="s">
        <v>0</v>
      </c>
      <c r="S3800" t="s">
        <v>0</v>
      </c>
      <c r="T3800" s="6">
        <v>0</v>
      </c>
      <c r="U3800" s="6">
        <v>0</v>
      </c>
      <c r="V3800" s="6">
        <v>0</v>
      </c>
      <c r="W3800" s="6">
        <v>0</v>
      </c>
      <c r="X3800" s="6">
        <v>0</v>
      </c>
      <c r="Y3800" s="6">
        <v>0</v>
      </c>
      <c r="Z3800" s="6">
        <v>0</v>
      </c>
      <c r="AA3800" s="6">
        <v>0</v>
      </c>
      <c r="AB3800" s="6">
        <v>0</v>
      </c>
    </row>
    <row r="3801" spans="1:28" hidden="1" x14ac:dyDescent="0.2">
      <c r="A3801" s="4" t="s">
        <v>20638</v>
      </c>
      <c r="B3801" t="s">
        <v>20646</v>
      </c>
      <c r="C3801" s="5" t="s">
        <v>241</v>
      </c>
      <c r="D3801" t="s">
        <v>34</v>
      </c>
      <c r="E3801" t="s">
        <v>46</v>
      </c>
      <c r="F3801" t="s">
        <v>36</v>
      </c>
      <c r="G3801" t="s">
        <v>86</v>
      </c>
      <c r="H3801" t="s">
        <v>20647</v>
      </c>
      <c r="I3801" t="s">
        <v>31</v>
      </c>
      <c r="J3801" t="s">
        <v>215</v>
      </c>
      <c r="K3801" t="s">
        <v>20648</v>
      </c>
      <c r="L3801" t="s">
        <v>20649</v>
      </c>
      <c r="M3801" t="s">
        <v>7862</v>
      </c>
      <c r="N3801" t="s">
        <v>41</v>
      </c>
      <c r="O3801" t="s">
        <v>17861</v>
      </c>
      <c r="P3801" t="s">
        <v>20650</v>
      </c>
      <c r="Q3801" t="s">
        <v>20651</v>
      </c>
      <c r="R3801" t="s">
        <v>20651</v>
      </c>
      <c r="S3801" t="s">
        <v>0</v>
      </c>
      <c r="T3801" s="6">
        <v>0</v>
      </c>
      <c r="U3801" s="6">
        <v>0</v>
      </c>
      <c r="V3801" s="6">
        <v>0</v>
      </c>
      <c r="W3801" s="6">
        <v>0</v>
      </c>
      <c r="X3801" s="6">
        <v>0</v>
      </c>
      <c r="Y3801" s="6">
        <v>0</v>
      </c>
      <c r="Z3801" s="6">
        <v>0</v>
      </c>
      <c r="AA3801" s="6">
        <v>0</v>
      </c>
      <c r="AB3801" s="6">
        <v>0</v>
      </c>
    </row>
    <row r="3802" spans="1:28" hidden="1" x14ac:dyDescent="0.2">
      <c r="A3802" s="4" t="s">
        <v>20638</v>
      </c>
      <c r="B3802" t="s">
        <v>20652</v>
      </c>
      <c r="C3802" s="5" t="s">
        <v>241</v>
      </c>
      <c r="D3802" t="s">
        <v>34</v>
      </c>
      <c r="E3802" t="s">
        <v>179</v>
      </c>
      <c r="F3802" t="s">
        <v>36</v>
      </c>
      <c r="G3802" t="s">
        <v>37</v>
      </c>
      <c r="H3802" t="s">
        <v>1733</v>
      </c>
      <c r="I3802" t="s">
        <v>94</v>
      </c>
      <c r="J3802" t="s">
        <v>0</v>
      </c>
      <c r="K3802" t="s">
        <v>1733</v>
      </c>
      <c r="L3802" t="s">
        <v>3229</v>
      </c>
      <c r="M3802" t="s">
        <v>1972</v>
      </c>
      <c r="N3802" t="s">
        <v>1736</v>
      </c>
      <c r="O3802" t="s">
        <v>3230</v>
      </c>
      <c r="P3802" t="s">
        <v>0</v>
      </c>
      <c r="Q3802" t="s">
        <v>0</v>
      </c>
      <c r="R3802" t="s">
        <v>0</v>
      </c>
      <c r="S3802" t="s">
        <v>0</v>
      </c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  <c r="Z3802" s="6">
        <v>0</v>
      </c>
      <c r="AA3802" s="6">
        <v>0</v>
      </c>
      <c r="AB3802" s="6">
        <v>0</v>
      </c>
    </row>
    <row r="3803" spans="1:28" hidden="1" x14ac:dyDescent="0.2">
      <c r="A3803" s="4" t="s">
        <v>20653</v>
      </c>
      <c r="B3803" t="s">
        <v>20654</v>
      </c>
      <c r="C3803" s="5" t="s">
        <v>241</v>
      </c>
      <c r="D3803" t="s">
        <v>34</v>
      </c>
      <c r="E3803" t="s">
        <v>179</v>
      </c>
      <c r="F3803" t="s">
        <v>36</v>
      </c>
      <c r="G3803" t="s">
        <v>37</v>
      </c>
      <c r="H3803" t="s">
        <v>1733</v>
      </c>
      <c r="I3803" t="s">
        <v>94</v>
      </c>
      <c r="J3803" t="s">
        <v>0</v>
      </c>
      <c r="K3803" t="s">
        <v>1733</v>
      </c>
      <c r="L3803" t="s">
        <v>3229</v>
      </c>
      <c r="M3803" t="s">
        <v>1972</v>
      </c>
      <c r="N3803" t="s">
        <v>1736</v>
      </c>
      <c r="O3803" t="s">
        <v>3230</v>
      </c>
      <c r="P3803" t="s">
        <v>0</v>
      </c>
      <c r="Q3803" t="s">
        <v>0</v>
      </c>
      <c r="R3803" t="s">
        <v>0</v>
      </c>
      <c r="S3803" t="s">
        <v>0</v>
      </c>
      <c r="T3803" s="6">
        <v>0</v>
      </c>
      <c r="U3803" s="6">
        <v>0</v>
      </c>
      <c r="V3803" s="6">
        <v>0</v>
      </c>
      <c r="W3803" s="6">
        <v>0</v>
      </c>
      <c r="X3803" s="6">
        <v>0</v>
      </c>
      <c r="Y3803" s="6">
        <v>0</v>
      </c>
      <c r="Z3803" s="6">
        <v>0</v>
      </c>
      <c r="AA3803" s="6">
        <v>0</v>
      </c>
      <c r="AB3803" s="6">
        <v>0</v>
      </c>
    </row>
    <row r="3804" spans="1:28" x14ac:dyDescent="0.2">
      <c r="A3804" s="4" t="s">
        <v>20653</v>
      </c>
      <c r="B3804" t="s">
        <v>20655</v>
      </c>
      <c r="C3804" s="5" t="s">
        <v>241</v>
      </c>
      <c r="D3804" t="s">
        <v>34</v>
      </c>
      <c r="E3804" t="s">
        <v>106</v>
      </c>
      <c r="F3804" t="s">
        <v>36</v>
      </c>
      <c r="G3804" t="s">
        <v>86</v>
      </c>
      <c r="H3804" t="s">
        <v>20656</v>
      </c>
      <c r="I3804" t="s">
        <v>31</v>
      </c>
      <c r="J3804" t="s">
        <v>343</v>
      </c>
      <c r="K3804" t="s">
        <v>20657</v>
      </c>
      <c r="L3804" t="s">
        <v>20658</v>
      </c>
      <c r="M3804" t="s">
        <v>1904</v>
      </c>
      <c r="N3804" t="s">
        <v>41</v>
      </c>
      <c r="O3804" t="s">
        <v>20659</v>
      </c>
      <c r="P3804" t="s">
        <v>20660</v>
      </c>
      <c r="Q3804" t="s">
        <v>20661</v>
      </c>
      <c r="R3804" t="s">
        <v>0</v>
      </c>
      <c r="S3804" t="s">
        <v>20661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</row>
    <row r="3805" spans="1:28" hidden="1" x14ac:dyDescent="0.2">
      <c r="A3805" s="4" t="s">
        <v>20653</v>
      </c>
      <c r="B3805" t="s">
        <v>20662</v>
      </c>
      <c r="C3805" s="5" t="s">
        <v>241</v>
      </c>
      <c r="D3805" t="s">
        <v>34</v>
      </c>
      <c r="E3805" t="s">
        <v>179</v>
      </c>
      <c r="F3805" t="s">
        <v>36</v>
      </c>
      <c r="G3805" t="s">
        <v>37</v>
      </c>
      <c r="H3805" t="s">
        <v>1733</v>
      </c>
      <c r="I3805" t="s">
        <v>94</v>
      </c>
      <c r="J3805" t="s">
        <v>0</v>
      </c>
      <c r="K3805" t="s">
        <v>1733</v>
      </c>
      <c r="L3805" t="s">
        <v>3229</v>
      </c>
      <c r="M3805" t="s">
        <v>1972</v>
      </c>
      <c r="N3805" t="s">
        <v>1736</v>
      </c>
      <c r="O3805" t="s">
        <v>3230</v>
      </c>
      <c r="P3805" t="s">
        <v>0</v>
      </c>
      <c r="Q3805" t="s">
        <v>0</v>
      </c>
      <c r="R3805" t="s">
        <v>0</v>
      </c>
      <c r="S3805" t="s">
        <v>0</v>
      </c>
      <c r="T3805" s="6">
        <v>0</v>
      </c>
      <c r="U3805" s="6">
        <v>0</v>
      </c>
      <c r="V3805" s="6">
        <v>0</v>
      </c>
      <c r="W3805" s="6">
        <v>0</v>
      </c>
      <c r="X3805" s="6">
        <v>0</v>
      </c>
      <c r="Y3805" s="6">
        <v>0</v>
      </c>
      <c r="Z3805" s="6">
        <v>0</v>
      </c>
      <c r="AA3805" s="6">
        <v>0</v>
      </c>
      <c r="AB3805" s="6">
        <v>0</v>
      </c>
    </row>
    <row r="3806" spans="1:28" x14ac:dyDescent="0.2">
      <c r="A3806" s="4" t="s">
        <v>20663</v>
      </c>
      <c r="B3806" t="s">
        <v>20664</v>
      </c>
      <c r="C3806" s="5" t="s">
        <v>241</v>
      </c>
      <c r="D3806" t="s">
        <v>34</v>
      </c>
      <c r="E3806" t="s">
        <v>35</v>
      </c>
      <c r="F3806" t="s">
        <v>36</v>
      </c>
      <c r="G3806" t="s">
        <v>37</v>
      </c>
      <c r="H3806" t="s">
        <v>683</v>
      </c>
      <c r="I3806" t="s">
        <v>94</v>
      </c>
      <c r="J3806" t="s">
        <v>0</v>
      </c>
      <c r="K3806" t="s">
        <v>683</v>
      </c>
      <c r="L3806" t="s">
        <v>684</v>
      </c>
      <c r="M3806" t="s">
        <v>685</v>
      </c>
      <c r="N3806" t="s">
        <v>101</v>
      </c>
      <c r="O3806" t="s">
        <v>686</v>
      </c>
      <c r="P3806" t="s">
        <v>687</v>
      </c>
      <c r="Q3806" t="s">
        <v>1863</v>
      </c>
      <c r="R3806" t="s">
        <v>689</v>
      </c>
      <c r="S3806" t="s">
        <v>1863</v>
      </c>
      <c r="T3806" s="6">
        <v>0</v>
      </c>
      <c r="U3806" s="6">
        <v>0</v>
      </c>
      <c r="V3806" s="6">
        <v>0</v>
      </c>
      <c r="W3806" s="6">
        <v>0</v>
      </c>
      <c r="X3806" s="6">
        <v>0</v>
      </c>
      <c r="Y3806" s="6">
        <v>0</v>
      </c>
      <c r="Z3806" s="6">
        <v>0</v>
      </c>
      <c r="AA3806" s="6">
        <v>0</v>
      </c>
      <c r="AB3806" s="6">
        <v>0</v>
      </c>
    </row>
    <row r="3807" spans="1:28" hidden="1" x14ac:dyDescent="0.2">
      <c r="A3807" s="4" t="s">
        <v>20663</v>
      </c>
      <c r="B3807" t="s">
        <v>20665</v>
      </c>
      <c r="C3807" s="5" t="s">
        <v>241</v>
      </c>
      <c r="D3807" t="s">
        <v>34</v>
      </c>
      <c r="E3807" t="s">
        <v>341</v>
      </c>
      <c r="F3807" t="s">
        <v>36</v>
      </c>
      <c r="G3807" t="s">
        <v>86</v>
      </c>
      <c r="H3807" t="s">
        <v>20666</v>
      </c>
      <c r="I3807" t="s">
        <v>31</v>
      </c>
      <c r="J3807" t="s">
        <v>20667</v>
      </c>
      <c r="K3807" t="s">
        <v>20668</v>
      </c>
      <c r="L3807" t="s">
        <v>20669</v>
      </c>
      <c r="M3807" t="s">
        <v>432</v>
      </c>
      <c r="N3807" t="s">
        <v>41</v>
      </c>
      <c r="O3807" t="s">
        <v>20670</v>
      </c>
      <c r="P3807" t="s">
        <v>20671</v>
      </c>
      <c r="Q3807" t="s">
        <v>20672</v>
      </c>
      <c r="R3807" t="s">
        <v>20672</v>
      </c>
      <c r="S3807" t="s">
        <v>20672</v>
      </c>
      <c r="T3807" s="6">
        <v>0</v>
      </c>
      <c r="U3807" s="6">
        <v>0</v>
      </c>
      <c r="V3807" s="6">
        <v>0</v>
      </c>
      <c r="W3807" s="6">
        <v>0</v>
      </c>
      <c r="X3807" s="6">
        <v>0</v>
      </c>
      <c r="Y3807" s="6">
        <v>0</v>
      </c>
      <c r="Z3807" s="6">
        <v>0</v>
      </c>
      <c r="AA3807" s="6">
        <v>0</v>
      </c>
      <c r="AB3807" s="6">
        <v>0</v>
      </c>
    </row>
    <row r="3808" spans="1:28" hidden="1" x14ac:dyDescent="0.2">
      <c r="A3808" s="4" t="s">
        <v>20663</v>
      </c>
      <c r="B3808" t="s">
        <v>20673</v>
      </c>
      <c r="C3808" s="5" t="s">
        <v>241</v>
      </c>
      <c r="D3808" t="s">
        <v>34</v>
      </c>
      <c r="E3808" t="s">
        <v>285</v>
      </c>
      <c r="F3808" t="s">
        <v>36</v>
      </c>
      <c r="G3808" t="s">
        <v>37</v>
      </c>
      <c r="H3808" t="s">
        <v>4049</v>
      </c>
      <c r="I3808" t="s">
        <v>31</v>
      </c>
      <c r="J3808" t="s">
        <v>0</v>
      </c>
      <c r="K3808" t="s">
        <v>4049</v>
      </c>
      <c r="L3808" t="s">
        <v>4050</v>
      </c>
      <c r="M3808" t="s">
        <v>4051</v>
      </c>
      <c r="N3808" t="s">
        <v>101</v>
      </c>
      <c r="O3808" t="s">
        <v>4052</v>
      </c>
      <c r="P3808" t="s">
        <v>0</v>
      </c>
      <c r="Q3808" t="s">
        <v>4053</v>
      </c>
      <c r="R3808" t="s">
        <v>0</v>
      </c>
      <c r="S3808" t="s">
        <v>0</v>
      </c>
      <c r="T3808" s="6">
        <v>1250</v>
      </c>
      <c r="U3808" s="6">
        <v>0</v>
      </c>
      <c r="V3808" s="6">
        <v>0</v>
      </c>
      <c r="W3808" s="6">
        <v>0</v>
      </c>
      <c r="X3808" s="6">
        <v>0</v>
      </c>
      <c r="Y3808" s="6">
        <v>0</v>
      </c>
      <c r="Z3808" s="6">
        <v>0</v>
      </c>
      <c r="AA3808" s="6">
        <v>0</v>
      </c>
      <c r="AB3808" s="6">
        <v>0</v>
      </c>
    </row>
    <row r="3809" spans="1:28" hidden="1" x14ac:dyDescent="0.2">
      <c r="A3809" s="4" t="s">
        <v>20674</v>
      </c>
      <c r="B3809" t="s">
        <v>20675</v>
      </c>
      <c r="C3809" s="5" t="s">
        <v>241</v>
      </c>
      <c r="D3809" t="s">
        <v>34</v>
      </c>
      <c r="E3809" t="s">
        <v>159</v>
      </c>
      <c r="F3809" t="s">
        <v>36</v>
      </c>
      <c r="G3809" t="s">
        <v>37</v>
      </c>
      <c r="H3809" t="s">
        <v>20676</v>
      </c>
      <c r="I3809" t="s">
        <v>31</v>
      </c>
      <c r="J3809" t="s">
        <v>832</v>
      </c>
      <c r="K3809" t="s">
        <v>20677</v>
      </c>
      <c r="L3809" t="s">
        <v>20678</v>
      </c>
      <c r="M3809" t="s">
        <v>613</v>
      </c>
      <c r="N3809" t="s">
        <v>41</v>
      </c>
      <c r="O3809" t="s">
        <v>20679</v>
      </c>
      <c r="P3809" t="s">
        <v>20680</v>
      </c>
      <c r="Q3809" t="s">
        <v>20681</v>
      </c>
      <c r="R3809" t="s">
        <v>0</v>
      </c>
      <c r="S3809" t="s">
        <v>20682</v>
      </c>
      <c r="T3809" s="6">
        <v>0</v>
      </c>
      <c r="U3809" s="6">
        <v>0</v>
      </c>
      <c r="V3809" s="6">
        <v>0</v>
      </c>
      <c r="W3809" s="6">
        <v>0</v>
      </c>
      <c r="X3809" s="6">
        <v>0</v>
      </c>
      <c r="Y3809" s="6">
        <v>0</v>
      </c>
      <c r="Z3809" s="6">
        <v>0</v>
      </c>
      <c r="AA3809" s="6">
        <v>0</v>
      </c>
      <c r="AB3809" s="6">
        <v>0</v>
      </c>
    </row>
    <row r="3810" spans="1:28" x14ac:dyDescent="0.2">
      <c r="A3810" s="4" t="s">
        <v>20674</v>
      </c>
      <c r="B3810" t="s">
        <v>20683</v>
      </c>
      <c r="C3810" s="5" t="s">
        <v>241</v>
      </c>
      <c r="D3810" t="s">
        <v>34</v>
      </c>
      <c r="E3810" t="s">
        <v>179</v>
      </c>
      <c r="F3810" t="s">
        <v>36</v>
      </c>
      <c r="G3810" t="s">
        <v>37</v>
      </c>
      <c r="H3810" t="s">
        <v>20684</v>
      </c>
      <c r="I3810" t="s">
        <v>31</v>
      </c>
      <c r="J3810" t="s">
        <v>7535</v>
      </c>
      <c r="K3810" t="s">
        <v>20685</v>
      </c>
      <c r="L3810" t="s">
        <v>13852</v>
      </c>
      <c r="M3810" t="s">
        <v>541</v>
      </c>
      <c r="N3810" t="s">
        <v>41</v>
      </c>
      <c r="O3810" t="s">
        <v>542</v>
      </c>
      <c r="P3810" t="s">
        <v>20686</v>
      </c>
      <c r="Q3810" t="s">
        <v>20687</v>
      </c>
      <c r="R3810" t="s">
        <v>20688</v>
      </c>
      <c r="S3810" t="s">
        <v>20689</v>
      </c>
      <c r="T3810" s="6">
        <v>0</v>
      </c>
      <c r="U3810" s="6">
        <v>0</v>
      </c>
      <c r="V3810" s="6">
        <v>0</v>
      </c>
      <c r="W3810" s="6">
        <v>0</v>
      </c>
      <c r="X3810" s="6">
        <v>0</v>
      </c>
      <c r="Y3810" s="6">
        <v>591</v>
      </c>
      <c r="Z3810" s="6">
        <v>0</v>
      </c>
      <c r="AA3810" s="6">
        <v>0</v>
      </c>
      <c r="AB3810" s="6">
        <v>0</v>
      </c>
    </row>
    <row r="3811" spans="1:28" x14ac:dyDescent="0.2">
      <c r="A3811" s="4" t="s">
        <v>20674</v>
      </c>
      <c r="B3811" t="s">
        <v>20690</v>
      </c>
      <c r="C3811" s="5" t="s">
        <v>241</v>
      </c>
      <c r="D3811" t="s">
        <v>34</v>
      </c>
      <c r="E3811" t="s">
        <v>66</v>
      </c>
      <c r="F3811" t="s">
        <v>36</v>
      </c>
      <c r="G3811" t="s">
        <v>37</v>
      </c>
      <c r="H3811" t="s">
        <v>20691</v>
      </c>
      <c r="I3811" t="s">
        <v>31</v>
      </c>
      <c r="J3811" t="s">
        <v>198</v>
      </c>
      <c r="K3811" t="s">
        <v>20692</v>
      </c>
      <c r="L3811" t="s">
        <v>20693</v>
      </c>
      <c r="M3811" t="s">
        <v>164</v>
      </c>
      <c r="N3811" t="s">
        <v>41</v>
      </c>
      <c r="O3811" t="s">
        <v>20694</v>
      </c>
      <c r="P3811" t="s">
        <v>20695</v>
      </c>
      <c r="Q3811" t="s">
        <v>20696</v>
      </c>
      <c r="R3811" t="s">
        <v>20696</v>
      </c>
      <c r="S3811" t="s">
        <v>20696</v>
      </c>
      <c r="T3811" s="6">
        <v>0</v>
      </c>
      <c r="U3811" s="6">
        <v>0</v>
      </c>
      <c r="V3811" s="6">
        <v>0</v>
      </c>
      <c r="W3811" s="6">
        <v>0</v>
      </c>
      <c r="X3811" s="6">
        <v>0</v>
      </c>
      <c r="Y3811" s="6">
        <v>559</v>
      </c>
      <c r="Z3811" s="6">
        <v>0</v>
      </c>
      <c r="AA3811" s="6">
        <v>0</v>
      </c>
      <c r="AB3811" s="6">
        <v>0</v>
      </c>
    </row>
    <row r="3812" spans="1:28" hidden="1" x14ac:dyDescent="0.2">
      <c r="A3812" s="4" t="s">
        <v>20697</v>
      </c>
      <c r="B3812" t="s">
        <v>20698</v>
      </c>
      <c r="C3812" s="5" t="s">
        <v>241</v>
      </c>
      <c r="D3812" t="s">
        <v>34</v>
      </c>
      <c r="E3812" t="s">
        <v>258</v>
      </c>
      <c r="F3812" t="s">
        <v>36</v>
      </c>
      <c r="G3812" t="s">
        <v>37</v>
      </c>
      <c r="H3812" t="s">
        <v>20699</v>
      </c>
      <c r="I3812" t="s">
        <v>31</v>
      </c>
      <c r="J3812" t="s">
        <v>20700</v>
      </c>
      <c r="K3812" t="s">
        <v>20701</v>
      </c>
      <c r="L3812" t="s">
        <v>20702</v>
      </c>
      <c r="M3812" t="s">
        <v>2824</v>
      </c>
      <c r="N3812" t="s">
        <v>101</v>
      </c>
      <c r="O3812" t="s">
        <v>2825</v>
      </c>
      <c r="P3812" t="s">
        <v>0</v>
      </c>
      <c r="Q3812" t="s">
        <v>20703</v>
      </c>
      <c r="R3812" t="s">
        <v>20703</v>
      </c>
      <c r="S3812" t="s">
        <v>20703</v>
      </c>
      <c r="T3812" s="6">
        <v>0</v>
      </c>
      <c r="U3812" s="6">
        <v>0</v>
      </c>
      <c r="V3812" s="6">
        <v>0</v>
      </c>
      <c r="W3812" s="6">
        <v>0</v>
      </c>
      <c r="X3812" s="6">
        <v>0</v>
      </c>
      <c r="Y3812" s="6">
        <v>0</v>
      </c>
      <c r="Z3812" s="6">
        <v>0</v>
      </c>
      <c r="AA3812" s="6">
        <v>0</v>
      </c>
      <c r="AB3812" s="6">
        <v>0</v>
      </c>
    </row>
    <row r="3813" spans="1:28" hidden="1" x14ac:dyDescent="0.2">
      <c r="A3813" s="4" t="s">
        <v>20697</v>
      </c>
      <c r="B3813" t="s">
        <v>20704</v>
      </c>
      <c r="C3813" s="5" t="s">
        <v>241</v>
      </c>
      <c r="D3813" t="s">
        <v>34</v>
      </c>
      <c r="E3813" t="s">
        <v>341</v>
      </c>
      <c r="F3813" t="s">
        <v>36</v>
      </c>
      <c r="G3813" t="s">
        <v>37</v>
      </c>
      <c r="H3813" t="s">
        <v>20705</v>
      </c>
      <c r="I3813" t="s">
        <v>31</v>
      </c>
      <c r="J3813" t="s">
        <v>20706</v>
      </c>
      <c r="K3813" t="s">
        <v>1521</v>
      </c>
      <c r="L3813" t="s">
        <v>20707</v>
      </c>
      <c r="M3813" t="s">
        <v>432</v>
      </c>
      <c r="N3813" t="s">
        <v>41</v>
      </c>
      <c r="O3813" t="s">
        <v>20708</v>
      </c>
      <c r="P3813" t="s">
        <v>20709</v>
      </c>
      <c r="Q3813" t="s">
        <v>20710</v>
      </c>
      <c r="R3813" t="s">
        <v>20711</v>
      </c>
      <c r="S3813" t="s">
        <v>20711</v>
      </c>
      <c r="T3813" s="6">
        <v>1508</v>
      </c>
      <c r="U3813" s="6">
        <v>0</v>
      </c>
      <c r="V3813" s="6">
        <v>0</v>
      </c>
      <c r="W3813" s="6">
        <v>0</v>
      </c>
      <c r="X3813" s="6">
        <v>0</v>
      </c>
      <c r="Y3813" s="6">
        <v>559</v>
      </c>
      <c r="Z3813" s="6">
        <v>0</v>
      </c>
      <c r="AA3813" s="6">
        <v>0</v>
      </c>
      <c r="AB3813" s="6">
        <v>0</v>
      </c>
    </row>
    <row r="3814" spans="1:28" x14ac:dyDescent="0.2">
      <c r="A3814" s="4" t="s">
        <v>20697</v>
      </c>
      <c r="B3814" t="s">
        <v>20712</v>
      </c>
      <c r="C3814" s="5" t="s">
        <v>241</v>
      </c>
      <c r="D3814" t="s">
        <v>34</v>
      </c>
      <c r="E3814" t="s">
        <v>323</v>
      </c>
      <c r="F3814" t="s">
        <v>36</v>
      </c>
      <c r="G3814" t="s">
        <v>37</v>
      </c>
      <c r="H3814" t="s">
        <v>20713</v>
      </c>
      <c r="I3814" t="s">
        <v>31</v>
      </c>
      <c r="J3814" t="s">
        <v>0</v>
      </c>
      <c r="K3814" t="s">
        <v>20713</v>
      </c>
      <c r="L3814" t="s">
        <v>20714</v>
      </c>
      <c r="M3814" t="s">
        <v>1138</v>
      </c>
      <c r="N3814" t="s">
        <v>41</v>
      </c>
      <c r="O3814" t="s">
        <v>20715</v>
      </c>
      <c r="P3814" t="s">
        <v>20716</v>
      </c>
      <c r="Q3814" t="s">
        <v>20717</v>
      </c>
      <c r="R3814" t="s">
        <v>20717</v>
      </c>
      <c r="S3814" t="s">
        <v>20718</v>
      </c>
      <c r="T3814" s="6">
        <v>0</v>
      </c>
      <c r="U3814" s="6">
        <v>0</v>
      </c>
      <c r="V3814" s="6">
        <v>0</v>
      </c>
      <c r="W3814" s="6">
        <v>0</v>
      </c>
      <c r="X3814" s="6">
        <v>0</v>
      </c>
      <c r="Y3814" s="6">
        <v>0</v>
      </c>
      <c r="Z3814" s="6">
        <v>0</v>
      </c>
      <c r="AA3814" s="6">
        <v>0</v>
      </c>
      <c r="AB3814" s="6">
        <v>0</v>
      </c>
    </row>
    <row r="3815" spans="1:28" x14ac:dyDescent="0.2">
      <c r="A3815" s="4" t="s">
        <v>20697</v>
      </c>
      <c r="B3815" t="s">
        <v>20719</v>
      </c>
      <c r="C3815" s="5" t="s">
        <v>241</v>
      </c>
      <c r="D3815" t="s">
        <v>34</v>
      </c>
      <c r="E3815" t="s">
        <v>341</v>
      </c>
      <c r="F3815" t="s">
        <v>36</v>
      </c>
      <c r="G3815" t="s">
        <v>86</v>
      </c>
      <c r="H3815" t="s">
        <v>20720</v>
      </c>
      <c r="I3815" t="s">
        <v>31</v>
      </c>
      <c r="J3815" t="s">
        <v>20721</v>
      </c>
      <c r="K3815" t="s">
        <v>20722</v>
      </c>
      <c r="L3815" t="s">
        <v>20723</v>
      </c>
      <c r="M3815" t="s">
        <v>51</v>
      </c>
      <c r="N3815" t="s">
        <v>41</v>
      </c>
      <c r="O3815" t="s">
        <v>52</v>
      </c>
      <c r="P3815" t="s">
        <v>20724</v>
      </c>
      <c r="Q3815" t="s">
        <v>20725</v>
      </c>
      <c r="R3815" t="s">
        <v>20725</v>
      </c>
      <c r="S3815" t="s">
        <v>0</v>
      </c>
      <c r="T3815" s="6">
        <v>0</v>
      </c>
      <c r="U3815" s="6">
        <v>0</v>
      </c>
      <c r="V3815" s="6">
        <v>0</v>
      </c>
      <c r="W3815" s="6">
        <v>0</v>
      </c>
      <c r="X3815" s="6">
        <v>0</v>
      </c>
      <c r="Y3815" s="6">
        <v>559</v>
      </c>
      <c r="Z3815" s="6">
        <v>0</v>
      </c>
      <c r="AA3815" s="6">
        <v>0</v>
      </c>
      <c r="AB3815" s="6">
        <v>0</v>
      </c>
    </row>
    <row r="3816" spans="1:28" hidden="1" x14ac:dyDescent="0.2">
      <c r="A3816" s="4" t="s">
        <v>20697</v>
      </c>
      <c r="B3816" t="s">
        <v>20726</v>
      </c>
      <c r="C3816" s="5" t="s">
        <v>241</v>
      </c>
      <c r="D3816" t="s">
        <v>34</v>
      </c>
      <c r="E3816" t="s">
        <v>106</v>
      </c>
      <c r="F3816" t="s">
        <v>36</v>
      </c>
      <c r="G3816" t="s">
        <v>86</v>
      </c>
      <c r="H3816" t="s">
        <v>20727</v>
      </c>
      <c r="I3816" t="s">
        <v>31</v>
      </c>
      <c r="J3816" t="s">
        <v>1724</v>
      </c>
      <c r="K3816" t="s">
        <v>9606</v>
      </c>
      <c r="L3816" t="s">
        <v>20728</v>
      </c>
      <c r="M3816" t="s">
        <v>756</v>
      </c>
      <c r="N3816" t="s">
        <v>41</v>
      </c>
      <c r="O3816" t="s">
        <v>20729</v>
      </c>
      <c r="P3816" t="s">
        <v>0</v>
      </c>
      <c r="Q3816" t="s">
        <v>20730</v>
      </c>
      <c r="R3816" t="s">
        <v>0</v>
      </c>
      <c r="S3816" t="s">
        <v>0</v>
      </c>
      <c r="T3816" s="6">
        <v>0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0</v>
      </c>
      <c r="AA3816" s="6">
        <v>0</v>
      </c>
      <c r="AB3816" s="6">
        <v>0</v>
      </c>
    </row>
    <row r="3817" spans="1:28" x14ac:dyDescent="0.2">
      <c r="A3817" s="4" t="s">
        <v>20731</v>
      </c>
      <c r="B3817" t="s">
        <v>20732</v>
      </c>
      <c r="C3817" s="5" t="s">
        <v>241</v>
      </c>
      <c r="D3817" t="s">
        <v>34</v>
      </c>
      <c r="E3817" t="s">
        <v>179</v>
      </c>
      <c r="F3817" t="s">
        <v>36</v>
      </c>
      <c r="G3817" t="s">
        <v>37</v>
      </c>
      <c r="H3817" t="s">
        <v>20733</v>
      </c>
      <c r="I3817" t="s">
        <v>31</v>
      </c>
      <c r="J3817" t="s">
        <v>429</v>
      </c>
      <c r="K3817" t="s">
        <v>20734</v>
      </c>
      <c r="L3817" t="s">
        <v>20735</v>
      </c>
      <c r="M3817" t="s">
        <v>227</v>
      </c>
      <c r="N3817" t="s">
        <v>41</v>
      </c>
      <c r="O3817" t="s">
        <v>20736</v>
      </c>
      <c r="P3817" t="s">
        <v>20737</v>
      </c>
      <c r="Q3817" t="s">
        <v>20738</v>
      </c>
      <c r="R3817" t="s">
        <v>20738</v>
      </c>
      <c r="S3817" t="s">
        <v>0</v>
      </c>
      <c r="T3817" s="6">
        <v>0</v>
      </c>
      <c r="U3817" s="6">
        <v>0</v>
      </c>
      <c r="V3817" s="6">
        <v>0</v>
      </c>
      <c r="W3817" s="6">
        <v>0</v>
      </c>
      <c r="X3817" s="6">
        <v>0</v>
      </c>
      <c r="Y3817" s="6">
        <v>393</v>
      </c>
      <c r="Z3817" s="6">
        <v>0</v>
      </c>
      <c r="AA3817" s="6">
        <v>0</v>
      </c>
      <c r="AB3817" s="6">
        <v>0</v>
      </c>
    </row>
    <row r="3818" spans="1:28" x14ac:dyDescent="0.2">
      <c r="A3818" s="4" t="s">
        <v>20731</v>
      </c>
      <c r="B3818" t="s">
        <v>20739</v>
      </c>
      <c r="C3818" s="5" t="s">
        <v>33</v>
      </c>
      <c r="D3818" t="s">
        <v>34</v>
      </c>
      <c r="E3818" t="s">
        <v>1234</v>
      </c>
      <c r="F3818" t="s">
        <v>1235</v>
      </c>
      <c r="G3818" t="s">
        <v>37</v>
      </c>
      <c r="H3818" t="s">
        <v>20740</v>
      </c>
      <c r="I3818" t="s">
        <v>31</v>
      </c>
      <c r="J3818" t="s">
        <v>3447</v>
      </c>
      <c r="K3818" t="s">
        <v>20741</v>
      </c>
      <c r="L3818" t="s">
        <v>20742</v>
      </c>
      <c r="M3818" t="s">
        <v>164</v>
      </c>
      <c r="N3818" t="s">
        <v>41</v>
      </c>
      <c r="O3818" t="s">
        <v>317</v>
      </c>
      <c r="P3818" t="s">
        <v>20743</v>
      </c>
      <c r="Q3818" t="s">
        <v>20744</v>
      </c>
      <c r="R3818" t="s">
        <v>20744</v>
      </c>
      <c r="S3818" t="s">
        <v>20745</v>
      </c>
      <c r="T3818" s="6">
        <v>0</v>
      </c>
      <c r="U3818" s="6">
        <v>0</v>
      </c>
      <c r="V3818" s="6">
        <v>0</v>
      </c>
      <c r="W3818" s="6">
        <v>0</v>
      </c>
      <c r="X3818" s="6">
        <v>0</v>
      </c>
      <c r="Y3818" s="6">
        <v>0</v>
      </c>
      <c r="Z3818" s="6">
        <v>0</v>
      </c>
      <c r="AA3818" s="6">
        <v>0</v>
      </c>
      <c r="AB3818" s="6">
        <v>0</v>
      </c>
    </row>
    <row r="3819" spans="1:28" hidden="1" x14ac:dyDescent="0.2">
      <c r="A3819" s="4" t="s">
        <v>20731</v>
      </c>
      <c r="B3819" t="s">
        <v>20746</v>
      </c>
      <c r="C3819" s="5" t="s">
        <v>241</v>
      </c>
      <c r="D3819" t="s">
        <v>34</v>
      </c>
      <c r="E3819" t="s">
        <v>46</v>
      </c>
      <c r="F3819" t="s">
        <v>36</v>
      </c>
      <c r="G3819" t="s">
        <v>37</v>
      </c>
      <c r="H3819" t="s">
        <v>20747</v>
      </c>
      <c r="I3819" t="s">
        <v>31</v>
      </c>
      <c r="J3819" t="s">
        <v>0</v>
      </c>
      <c r="K3819" t="s">
        <v>20747</v>
      </c>
      <c r="L3819" t="s">
        <v>20748</v>
      </c>
      <c r="M3819" t="s">
        <v>11087</v>
      </c>
      <c r="N3819" t="s">
        <v>41</v>
      </c>
      <c r="O3819" t="s">
        <v>20749</v>
      </c>
      <c r="P3819" t="s">
        <v>20750</v>
      </c>
      <c r="Q3819" t="s">
        <v>20751</v>
      </c>
      <c r="R3819" t="s">
        <v>20751</v>
      </c>
      <c r="S3819" t="s">
        <v>20751</v>
      </c>
      <c r="T3819" s="6">
        <v>0</v>
      </c>
      <c r="U3819" s="6">
        <v>0</v>
      </c>
      <c r="V3819" s="6">
        <v>0</v>
      </c>
      <c r="W3819" s="6">
        <v>0</v>
      </c>
      <c r="X3819" s="6">
        <v>0</v>
      </c>
      <c r="Y3819" s="6">
        <v>0</v>
      </c>
      <c r="Z3819" s="6">
        <v>0</v>
      </c>
      <c r="AA3819" s="6">
        <v>0</v>
      </c>
      <c r="AB3819" s="6">
        <v>0</v>
      </c>
    </row>
    <row r="3820" spans="1:28" hidden="1" x14ac:dyDescent="0.2">
      <c r="A3820" s="4" t="s">
        <v>20752</v>
      </c>
      <c r="B3820" t="s">
        <v>20753</v>
      </c>
      <c r="C3820" s="5" t="s">
        <v>241</v>
      </c>
      <c r="D3820" t="s">
        <v>34</v>
      </c>
      <c r="E3820" t="s">
        <v>297</v>
      </c>
      <c r="F3820" t="s">
        <v>36</v>
      </c>
      <c r="G3820" t="s">
        <v>37</v>
      </c>
      <c r="H3820" t="s">
        <v>1756</v>
      </c>
      <c r="I3820" t="s">
        <v>94</v>
      </c>
      <c r="J3820" t="s">
        <v>0</v>
      </c>
      <c r="K3820" t="s">
        <v>1756</v>
      </c>
      <c r="L3820" t="s">
        <v>1757</v>
      </c>
      <c r="M3820" t="s">
        <v>1758</v>
      </c>
      <c r="N3820" t="s">
        <v>41</v>
      </c>
      <c r="O3820" t="s">
        <v>1759</v>
      </c>
      <c r="P3820" t="s">
        <v>1760</v>
      </c>
      <c r="Q3820" t="s">
        <v>1761</v>
      </c>
      <c r="R3820" t="s">
        <v>0</v>
      </c>
      <c r="S3820" t="s">
        <v>1761</v>
      </c>
      <c r="T3820" s="6">
        <v>0</v>
      </c>
      <c r="U3820" s="6">
        <v>0</v>
      </c>
      <c r="V3820" s="6">
        <v>0</v>
      </c>
      <c r="W3820" s="6">
        <v>0</v>
      </c>
      <c r="X3820" s="6">
        <v>0</v>
      </c>
      <c r="Y3820" s="6">
        <v>0</v>
      </c>
      <c r="Z3820" s="6">
        <v>0</v>
      </c>
      <c r="AA3820" s="6">
        <v>0</v>
      </c>
      <c r="AB3820" s="6">
        <v>0</v>
      </c>
    </row>
    <row r="3821" spans="1:28" hidden="1" x14ac:dyDescent="0.2">
      <c r="A3821" s="4" t="s">
        <v>20752</v>
      </c>
      <c r="B3821" t="s">
        <v>20754</v>
      </c>
      <c r="C3821" s="5" t="s">
        <v>241</v>
      </c>
      <c r="D3821" t="s">
        <v>34</v>
      </c>
      <c r="E3821" t="s">
        <v>46</v>
      </c>
      <c r="F3821" t="s">
        <v>36</v>
      </c>
      <c r="G3821" t="s">
        <v>37</v>
      </c>
      <c r="H3821" t="s">
        <v>20755</v>
      </c>
      <c r="I3821" t="s">
        <v>31</v>
      </c>
      <c r="J3821" t="s">
        <v>1878</v>
      </c>
      <c r="K3821" t="s">
        <v>20756</v>
      </c>
      <c r="L3821" t="s">
        <v>20757</v>
      </c>
      <c r="M3821" t="s">
        <v>3840</v>
      </c>
      <c r="N3821" t="s">
        <v>41</v>
      </c>
      <c r="O3821" t="s">
        <v>6724</v>
      </c>
      <c r="P3821" t="s">
        <v>20758</v>
      </c>
      <c r="Q3821" t="s">
        <v>20759</v>
      </c>
      <c r="R3821" t="s">
        <v>20760</v>
      </c>
      <c r="S3821" t="s">
        <v>20759</v>
      </c>
      <c r="T3821" s="6">
        <v>0</v>
      </c>
      <c r="U3821" s="6">
        <v>0</v>
      </c>
      <c r="V3821" s="6">
        <v>0</v>
      </c>
      <c r="W3821" s="6">
        <v>0</v>
      </c>
      <c r="X3821" s="6">
        <v>0</v>
      </c>
      <c r="Y3821" s="6">
        <v>0</v>
      </c>
      <c r="Z3821" s="6">
        <v>0</v>
      </c>
      <c r="AA3821" s="6">
        <v>0</v>
      </c>
      <c r="AB3821" s="6">
        <v>0</v>
      </c>
    </row>
    <row r="3822" spans="1:28" hidden="1" x14ac:dyDescent="0.2">
      <c r="A3822" s="4" t="s">
        <v>20752</v>
      </c>
      <c r="B3822" t="s">
        <v>20761</v>
      </c>
      <c r="C3822" s="5" t="s">
        <v>241</v>
      </c>
      <c r="D3822" t="s">
        <v>34</v>
      </c>
      <c r="E3822" t="s">
        <v>179</v>
      </c>
      <c r="F3822" t="s">
        <v>36</v>
      </c>
      <c r="G3822" t="s">
        <v>86</v>
      </c>
      <c r="H3822" t="s">
        <v>20762</v>
      </c>
      <c r="I3822" t="s">
        <v>31</v>
      </c>
      <c r="J3822" t="s">
        <v>13690</v>
      </c>
      <c r="K3822" t="s">
        <v>1163</v>
      </c>
      <c r="L3822" t="s">
        <v>20763</v>
      </c>
      <c r="M3822" t="s">
        <v>2235</v>
      </c>
      <c r="N3822" t="s">
        <v>101</v>
      </c>
      <c r="O3822" t="s">
        <v>20764</v>
      </c>
      <c r="P3822" t="s">
        <v>20765</v>
      </c>
      <c r="Q3822" t="s">
        <v>20766</v>
      </c>
      <c r="R3822" t="s">
        <v>20767</v>
      </c>
      <c r="S3822" t="s">
        <v>20766</v>
      </c>
      <c r="T3822" s="6">
        <v>0</v>
      </c>
      <c r="U3822" s="6">
        <v>0</v>
      </c>
      <c r="V3822" s="6">
        <v>0</v>
      </c>
      <c r="W3822" s="6">
        <v>0</v>
      </c>
      <c r="X3822" s="6">
        <v>0</v>
      </c>
      <c r="Y3822" s="6">
        <v>474.5</v>
      </c>
      <c r="Z3822" s="6">
        <v>0</v>
      </c>
      <c r="AA3822" s="6">
        <v>500</v>
      </c>
      <c r="AB3822" s="6">
        <v>0</v>
      </c>
    </row>
    <row r="3823" spans="1:28" hidden="1" x14ac:dyDescent="0.2">
      <c r="A3823" s="4" t="s">
        <v>20752</v>
      </c>
      <c r="B3823" t="s">
        <v>20768</v>
      </c>
      <c r="C3823" s="5" t="s">
        <v>241</v>
      </c>
      <c r="D3823" t="s">
        <v>34</v>
      </c>
      <c r="E3823" t="s">
        <v>46</v>
      </c>
      <c r="F3823" t="s">
        <v>36</v>
      </c>
      <c r="G3823" t="s">
        <v>37</v>
      </c>
      <c r="H3823" t="s">
        <v>854</v>
      </c>
      <c r="I3823" t="s">
        <v>94</v>
      </c>
      <c r="J3823" t="s">
        <v>0</v>
      </c>
      <c r="K3823" t="s">
        <v>854</v>
      </c>
      <c r="L3823" t="s">
        <v>855</v>
      </c>
      <c r="M3823" t="s">
        <v>856</v>
      </c>
      <c r="N3823" t="s">
        <v>41</v>
      </c>
      <c r="O3823" t="s">
        <v>857</v>
      </c>
      <c r="P3823" t="s">
        <v>0</v>
      </c>
      <c r="Q3823" t="s">
        <v>859</v>
      </c>
      <c r="R3823" t="s">
        <v>0</v>
      </c>
      <c r="S3823" t="s">
        <v>0</v>
      </c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</row>
    <row r="3824" spans="1:28" hidden="1" x14ac:dyDescent="0.2">
      <c r="A3824" s="4" t="s">
        <v>20769</v>
      </c>
      <c r="B3824" t="s">
        <v>20770</v>
      </c>
      <c r="C3824" s="5" t="s">
        <v>241</v>
      </c>
      <c r="D3824" t="s">
        <v>34</v>
      </c>
      <c r="E3824" t="s">
        <v>297</v>
      </c>
      <c r="F3824" t="s">
        <v>36</v>
      </c>
      <c r="G3824" t="s">
        <v>37</v>
      </c>
      <c r="H3824" t="s">
        <v>20771</v>
      </c>
      <c r="I3824" t="s">
        <v>31</v>
      </c>
      <c r="J3824" t="s">
        <v>10402</v>
      </c>
      <c r="K3824" t="s">
        <v>1029</v>
      </c>
      <c r="L3824" t="s">
        <v>20772</v>
      </c>
      <c r="M3824" t="s">
        <v>20773</v>
      </c>
      <c r="N3824" t="s">
        <v>41</v>
      </c>
      <c r="O3824" t="s">
        <v>20774</v>
      </c>
      <c r="P3824" t="s">
        <v>20775</v>
      </c>
      <c r="Q3824" t="s">
        <v>20776</v>
      </c>
      <c r="R3824" t="s">
        <v>0</v>
      </c>
      <c r="S3824" t="s">
        <v>20776</v>
      </c>
      <c r="T3824" s="6">
        <v>0</v>
      </c>
      <c r="U3824" s="6">
        <v>0</v>
      </c>
      <c r="V3824" s="6">
        <v>0</v>
      </c>
      <c r="W3824" s="6">
        <v>0</v>
      </c>
      <c r="X3824" s="6">
        <v>0</v>
      </c>
      <c r="Y3824" s="6">
        <v>0</v>
      </c>
      <c r="Z3824" s="6">
        <v>0</v>
      </c>
      <c r="AA3824" s="6">
        <v>0</v>
      </c>
      <c r="AB3824" s="6">
        <v>0</v>
      </c>
    </row>
    <row r="3825" spans="1:28" hidden="1" x14ac:dyDescent="0.2">
      <c r="A3825" s="4" t="s">
        <v>20769</v>
      </c>
      <c r="B3825" t="s">
        <v>20777</v>
      </c>
      <c r="C3825" s="5" t="s">
        <v>241</v>
      </c>
      <c r="D3825" t="s">
        <v>34</v>
      </c>
      <c r="E3825" t="s">
        <v>159</v>
      </c>
      <c r="F3825" t="s">
        <v>36</v>
      </c>
      <c r="G3825" t="s">
        <v>37</v>
      </c>
      <c r="H3825" t="s">
        <v>20778</v>
      </c>
      <c r="I3825" t="s">
        <v>31</v>
      </c>
      <c r="J3825" t="s">
        <v>278</v>
      </c>
      <c r="K3825" t="s">
        <v>20779</v>
      </c>
      <c r="L3825" t="s">
        <v>20780</v>
      </c>
      <c r="M3825" t="s">
        <v>604</v>
      </c>
      <c r="N3825" t="s">
        <v>41</v>
      </c>
      <c r="O3825" t="s">
        <v>605</v>
      </c>
      <c r="P3825" t="s">
        <v>20781</v>
      </c>
      <c r="Q3825" t="s">
        <v>20782</v>
      </c>
      <c r="R3825" t="s">
        <v>20782</v>
      </c>
      <c r="S3825" t="s">
        <v>20782</v>
      </c>
      <c r="T3825" s="6">
        <v>2500</v>
      </c>
      <c r="U3825" s="6">
        <v>0</v>
      </c>
      <c r="V3825" s="6">
        <v>0</v>
      </c>
      <c r="W3825" s="6">
        <v>0</v>
      </c>
      <c r="X3825" s="6">
        <v>0</v>
      </c>
      <c r="Y3825" s="6">
        <v>559</v>
      </c>
      <c r="Z3825" s="6">
        <v>0</v>
      </c>
      <c r="AA3825" s="6">
        <v>0</v>
      </c>
      <c r="AB3825" s="6">
        <v>0</v>
      </c>
    </row>
    <row r="3826" spans="1:28" hidden="1" x14ac:dyDescent="0.2">
      <c r="A3826" s="4" t="s">
        <v>20769</v>
      </c>
      <c r="B3826" t="s">
        <v>20783</v>
      </c>
      <c r="C3826" s="5" t="s">
        <v>241</v>
      </c>
      <c r="D3826" t="s">
        <v>34</v>
      </c>
      <c r="E3826" t="s">
        <v>159</v>
      </c>
      <c r="F3826" t="s">
        <v>36</v>
      </c>
      <c r="G3826" t="s">
        <v>37</v>
      </c>
      <c r="H3826" t="s">
        <v>20784</v>
      </c>
      <c r="I3826" t="s">
        <v>31</v>
      </c>
      <c r="J3826" t="s">
        <v>4489</v>
      </c>
      <c r="K3826" t="s">
        <v>20785</v>
      </c>
      <c r="L3826" t="s">
        <v>20786</v>
      </c>
      <c r="M3826" t="s">
        <v>4543</v>
      </c>
      <c r="N3826" t="s">
        <v>41</v>
      </c>
      <c r="O3826" t="s">
        <v>20787</v>
      </c>
      <c r="P3826" t="s">
        <v>20788</v>
      </c>
      <c r="Q3826" t="s">
        <v>20789</v>
      </c>
      <c r="R3826" t="s">
        <v>20789</v>
      </c>
      <c r="S3826" t="s">
        <v>20789</v>
      </c>
      <c r="T3826" s="6">
        <v>1000</v>
      </c>
      <c r="U3826" s="6">
        <v>0</v>
      </c>
      <c r="V3826" s="6">
        <v>0</v>
      </c>
      <c r="W3826" s="6">
        <v>0</v>
      </c>
      <c r="X3826" s="6">
        <v>0</v>
      </c>
      <c r="Y3826" s="6">
        <v>200</v>
      </c>
      <c r="Z3826" s="6">
        <v>0</v>
      </c>
      <c r="AA3826" s="6">
        <v>0</v>
      </c>
      <c r="AB3826" s="6">
        <v>0</v>
      </c>
    </row>
    <row r="3827" spans="1:28" x14ac:dyDescent="0.2">
      <c r="A3827" s="4" t="s">
        <v>20769</v>
      </c>
      <c r="B3827" t="s">
        <v>20790</v>
      </c>
      <c r="C3827" s="5" t="s">
        <v>241</v>
      </c>
      <c r="D3827" t="s">
        <v>34</v>
      </c>
      <c r="E3827" t="s">
        <v>341</v>
      </c>
      <c r="F3827" t="s">
        <v>36</v>
      </c>
      <c r="G3827" t="s">
        <v>37</v>
      </c>
      <c r="H3827" t="s">
        <v>20791</v>
      </c>
      <c r="I3827" t="s">
        <v>31</v>
      </c>
      <c r="J3827" t="s">
        <v>5629</v>
      </c>
      <c r="K3827" t="s">
        <v>20792</v>
      </c>
      <c r="L3827" t="s">
        <v>20793</v>
      </c>
      <c r="M3827" t="s">
        <v>1536</v>
      </c>
      <c r="N3827" t="s">
        <v>41</v>
      </c>
      <c r="O3827" t="s">
        <v>20794</v>
      </c>
      <c r="P3827" t="s">
        <v>20795</v>
      </c>
      <c r="Q3827" t="s">
        <v>20796</v>
      </c>
      <c r="R3827" t="s">
        <v>20796</v>
      </c>
      <c r="S3827" t="s">
        <v>20796</v>
      </c>
      <c r="T3827" s="6">
        <v>2500</v>
      </c>
      <c r="U3827" s="6">
        <v>0</v>
      </c>
      <c r="V3827" s="6">
        <v>2000</v>
      </c>
      <c r="W3827" s="6">
        <v>0</v>
      </c>
      <c r="X3827" s="6">
        <v>0</v>
      </c>
      <c r="Y3827" s="6">
        <v>428.5</v>
      </c>
      <c r="Z3827" s="6">
        <v>0</v>
      </c>
      <c r="AA3827" s="6">
        <v>0</v>
      </c>
      <c r="AB3827" s="6">
        <v>0</v>
      </c>
    </row>
    <row r="3828" spans="1:28" x14ac:dyDescent="0.2">
      <c r="A3828" s="4" t="s">
        <v>20797</v>
      </c>
      <c r="B3828" t="s">
        <v>20798</v>
      </c>
      <c r="C3828" s="5" t="s">
        <v>241</v>
      </c>
      <c r="D3828" t="s">
        <v>34</v>
      </c>
      <c r="E3828" t="s">
        <v>1683</v>
      </c>
      <c r="F3828" t="s">
        <v>36</v>
      </c>
      <c r="G3828" t="s">
        <v>86</v>
      </c>
      <c r="H3828" t="s">
        <v>20799</v>
      </c>
      <c r="I3828" t="s">
        <v>31</v>
      </c>
      <c r="J3828" t="s">
        <v>1309</v>
      </c>
      <c r="K3828" t="s">
        <v>1310</v>
      </c>
      <c r="L3828" t="s">
        <v>1311</v>
      </c>
      <c r="M3828" t="s">
        <v>164</v>
      </c>
      <c r="N3828" t="s">
        <v>41</v>
      </c>
      <c r="O3828" t="s">
        <v>165</v>
      </c>
      <c r="P3828" t="s">
        <v>1312</v>
      </c>
      <c r="Q3828" t="s">
        <v>1313</v>
      </c>
      <c r="R3828" t="s">
        <v>1313</v>
      </c>
      <c r="S3828" t="s">
        <v>1313</v>
      </c>
      <c r="T3828" s="6">
        <v>0</v>
      </c>
      <c r="U3828" s="6">
        <v>0</v>
      </c>
      <c r="V3828" s="6">
        <v>300</v>
      </c>
      <c r="W3828" s="6">
        <v>0</v>
      </c>
      <c r="X3828" s="6">
        <v>0</v>
      </c>
      <c r="Y3828" s="6">
        <v>376</v>
      </c>
      <c r="Z3828" s="6">
        <v>0</v>
      </c>
      <c r="AA3828" s="6">
        <v>0</v>
      </c>
      <c r="AB3828" s="6">
        <v>0</v>
      </c>
    </row>
    <row r="3829" spans="1:28" x14ac:dyDescent="0.2">
      <c r="A3829" s="4" t="s">
        <v>20797</v>
      </c>
      <c r="B3829" t="s">
        <v>20800</v>
      </c>
      <c r="C3829" s="5" t="s">
        <v>241</v>
      </c>
      <c r="D3829" t="s">
        <v>34</v>
      </c>
      <c r="E3829" t="s">
        <v>35</v>
      </c>
      <c r="F3829" t="s">
        <v>36</v>
      </c>
      <c r="G3829" t="s">
        <v>86</v>
      </c>
      <c r="H3829" t="s">
        <v>20801</v>
      </c>
      <c r="I3829" t="s">
        <v>31</v>
      </c>
      <c r="J3829" t="s">
        <v>513</v>
      </c>
      <c r="K3829" t="s">
        <v>453</v>
      </c>
      <c r="L3829" t="s">
        <v>20802</v>
      </c>
      <c r="M3829" t="s">
        <v>326</v>
      </c>
      <c r="N3829" t="s">
        <v>41</v>
      </c>
      <c r="O3829" t="s">
        <v>1213</v>
      </c>
      <c r="P3829" t="s">
        <v>20803</v>
      </c>
      <c r="Q3829" t="s">
        <v>20804</v>
      </c>
      <c r="R3829" t="s">
        <v>20805</v>
      </c>
      <c r="S3829" t="s">
        <v>20805</v>
      </c>
      <c r="T3829" s="6">
        <v>0</v>
      </c>
      <c r="U3829" s="6">
        <v>0</v>
      </c>
      <c r="V3829" s="6">
        <v>0</v>
      </c>
      <c r="W3829" s="6">
        <v>0</v>
      </c>
      <c r="X3829" s="6">
        <v>0</v>
      </c>
      <c r="Y3829" s="6">
        <v>127</v>
      </c>
      <c r="Z3829" s="6">
        <v>0</v>
      </c>
      <c r="AA3829" s="6">
        <v>0</v>
      </c>
      <c r="AB3829" s="6">
        <v>0</v>
      </c>
    </row>
    <row r="3830" spans="1:28" x14ac:dyDescent="0.2">
      <c r="A3830" s="4" t="s">
        <v>20797</v>
      </c>
      <c r="B3830" t="s">
        <v>20806</v>
      </c>
      <c r="C3830" s="5" t="s">
        <v>241</v>
      </c>
      <c r="D3830" t="s">
        <v>34</v>
      </c>
      <c r="E3830" t="s">
        <v>179</v>
      </c>
      <c r="F3830" t="s">
        <v>36</v>
      </c>
      <c r="G3830" t="s">
        <v>37</v>
      </c>
      <c r="H3830" t="s">
        <v>13780</v>
      </c>
      <c r="I3830" t="s">
        <v>31</v>
      </c>
      <c r="J3830" t="s">
        <v>0</v>
      </c>
      <c r="K3830" t="s">
        <v>13780</v>
      </c>
      <c r="L3830" t="s">
        <v>17681</v>
      </c>
      <c r="M3830" t="s">
        <v>164</v>
      </c>
      <c r="N3830" t="s">
        <v>41</v>
      </c>
      <c r="O3830" t="s">
        <v>13782</v>
      </c>
      <c r="P3830" t="s">
        <v>17682</v>
      </c>
      <c r="Q3830" t="s">
        <v>819</v>
      </c>
      <c r="R3830" t="s">
        <v>819</v>
      </c>
      <c r="S3830" t="s">
        <v>819</v>
      </c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</row>
    <row r="3831" spans="1:28" hidden="1" x14ac:dyDescent="0.2">
      <c r="A3831" s="4" t="s">
        <v>20797</v>
      </c>
      <c r="B3831" t="s">
        <v>20807</v>
      </c>
      <c r="C3831" s="5" t="s">
        <v>241</v>
      </c>
      <c r="D3831" t="s">
        <v>96</v>
      </c>
      <c r="E3831" t="s">
        <v>1732</v>
      </c>
      <c r="F3831" t="s">
        <v>36</v>
      </c>
      <c r="G3831" t="s">
        <v>37</v>
      </c>
      <c r="H3831" t="s">
        <v>20808</v>
      </c>
      <c r="I3831" t="s">
        <v>94</v>
      </c>
      <c r="J3831" t="s">
        <v>0</v>
      </c>
      <c r="K3831" t="s">
        <v>20808</v>
      </c>
      <c r="L3831" t="s">
        <v>20809</v>
      </c>
      <c r="M3831" t="s">
        <v>17515</v>
      </c>
      <c r="N3831" t="s">
        <v>701</v>
      </c>
      <c r="O3831" t="s">
        <v>20810</v>
      </c>
      <c r="P3831" t="s">
        <v>0</v>
      </c>
      <c r="Q3831" t="s">
        <v>0</v>
      </c>
      <c r="R3831" t="s">
        <v>0</v>
      </c>
      <c r="S3831" t="s">
        <v>0</v>
      </c>
      <c r="T3831" s="6">
        <v>0</v>
      </c>
      <c r="U3831" s="6">
        <v>0</v>
      </c>
      <c r="V3831" s="6">
        <v>0</v>
      </c>
      <c r="W3831" s="6">
        <v>0</v>
      </c>
      <c r="X3831" s="6">
        <v>0</v>
      </c>
      <c r="Y3831" s="6">
        <v>0</v>
      </c>
      <c r="Z3831" s="6">
        <v>0</v>
      </c>
      <c r="AA3831" s="6">
        <v>0</v>
      </c>
      <c r="AB3831" s="6">
        <v>0</v>
      </c>
    </row>
    <row r="3832" spans="1:28" x14ac:dyDescent="0.2">
      <c r="A3832" s="4" t="s">
        <v>20797</v>
      </c>
      <c r="B3832" t="s">
        <v>20811</v>
      </c>
      <c r="C3832" s="5" t="s">
        <v>241</v>
      </c>
      <c r="D3832" t="s">
        <v>34</v>
      </c>
      <c r="E3832" t="s">
        <v>159</v>
      </c>
      <c r="F3832" t="s">
        <v>36</v>
      </c>
      <c r="G3832" t="s">
        <v>37</v>
      </c>
      <c r="H3832" t="s">
        <v>20812</v>
      </c>
      <c r="I3832" t="s">
        <v>31</v>
      </c>
      <c r="J3832" t="s">
        <v>5629</v>
      </c>
      <c r="K3832" t="s">
        <v>20813</v>
      </c>
      <c r="L3832" t="s">
        <v>20814</v>
      </c>
      <c r="M3832" t="s">
        <v>132</v>
      </c>
      <c r="N3832" t="s">
        <v>41</v>
      </c>
      <c r="O3832" t="s">
        <v>20815</v>
      </c>
      <c r="P3832" t="s">
        <v>20816</v>
      </c>
      <c r="Q3832" t="s">
        <v>20817</v>
      </c>
      <c r="R3832" t="s">
        <v>20817</v>
      </c>
      <c r="S3832" t="s">
        <v>20817</v>
      </c>
      <c r="T3832" s="6">
        <v>0</v>
      </c>
      <c r="U3832" s="6">
        <v>0</v>
      </c>
      <c r="V3832" s="6">
        <v>0</v>
      </c>
      <c r="W3832" s="6">
        <v>0</v>
      </c>
      <c r="X3832" s="6">
        <v>0</v>
      </c>
      <c r="Y3832" s="6">
        <v>393</v>
      </c>
      <c r="Z3832" s="6">
        <v>0</v>
      </c>
      <c r="AA3832" s="6">
        <v>0</v>
      </c>
      <c r="AB3832" s="6">
        <v>0</v>
      </c>
    </row>
    <row r="3833" spans="1:28" hidden="1" x14ac:dyDescent="0.2">
      <c r="A3833" s="4" t="s">
        <v>20797</v>
      </c>
      <c r="B3833" t="s">
        <v>20818</v>
      </c>
      <c r="C3833" s="5" t="s">
        <v>241</v>
      </c>
      <c r="D3833" t="s">
        <v>34</v>
      </c>
      <c r="E3833" t="s">
        <v>159</v>
      </c>
      <c r="F3833" t="s">
        <v>36</v>
      </c>
      <c r="G3833" t="s">
        <v>37</v>
      </c>
      <c r="H3833" t="s">
        <v>20819</v>
      </c>
      <c r="I3833" t="s">
        <v>31</v>
      </c>
      <c r="J3833" t="s">
        <v>20820</v>
      </c>
      <c r="K3833" t="s">
        <v>12037</v>
      </c>
      <c r="L3833" t="s">
        <v>20821</v>
      </c>
      <c r="M3833" t="s">
        <v>445</v>
      </c>
      <c r="N3833" t="s">
        <v>41</v>
      </c>
      <c r="O3833" t="s">
        <v>17104</v>
      </c>
      <c r="P3833" t="s">
        <v>0</v>
      </c>
      <c r="Q3833" t="s">
        <v>20822</v>
      </c>
      <c r="R3833" t="s">
        <v>0</v>
      </c>
      <c r="S3833" t="s">
        <v>0</v>
      </c>
      <c r="T3833" s="6">
        <v>5</v>
      </c>
      <c r="U3833" s="6">
        <v>0</v>
      </c>
      <c r="V3833" s="6">
        <v>0</v>
      </c>
      <c r="W3833" s="6">
        <v>0</v>
      </c>
      <c r="X3833" s="6">
        <v>0</v>
      </c>
      <c r="Y3833" s="6">
        <v>53</v>
      </c>
      <c r="Z3833" s="6">
        <v>0</v>
      </c>
      <c r="AA3833" s="6">
        <v>0</v>
      </c>
      <c r="AB3833" s="6">
        <v>0</v>
      </c>
    </row>
    <row r="3834" spans="1:28" hidden="1" x14ac:dyDescent="0.2">
      <c r="A3834" s="4" t="s">
        <v>20823</v>
      </c>
      <c r="B3834" t="s">
        <v>20824</v>
      </c>
      <c r="C3834" s="5" t="s">
        <v>241</v>
      </c>
      <c r="D3834" t="s">
        <v>34</v>
      </c>
      <c r="E3834" t="s">
        <v>179</v>
      </c>
      <c r="F3834" t="s">
        <v>36</v>
      </c>
      <c r="G3834" t="s">
        <v>37</v>
      </c>
      <c r="H3834" t="s">
        <v>20825</v>
      </c>
      <c r="I3834" t="s">
        <v>31</v>
      </c>
      <c r="J3834" t="s">
        <v>806</v>
      </c>
      <c r="K3834" t="s">
        <v>1359</v>
      </c>
      <c r="L3834" t="s">
        <v>20826</v>
      </c>
      <c r="M3834" t="s">
        <v>2430</v>
      </c>
      <c r="N3834" t="s">
        <v>101</v>
      </c>
      <c r="O3834" t="s">
        <v>20827</v>
      </c>
      <c r="P3834" t="s">
        <v>20828</v>
      </c>
      <c r="Q3834" t="s">
        <v>20829</v>
      </c>
      <c r="R3834" t="s">
        <v>20830</v>
      </c>
      <c r="S3834" t="s">
        <v>20829</v>
      </c>
      <c r="T3834" s="6">
        <v>0</v>
      </c>
      <c r="U3834" s="6">
        <v>0</v>
      </c>
      <c r="V3834" s="6">
        <v>0</v>
      </c>
      <c r="W3834" s="6">
        <v>0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</row>
    <row r="3835" spans="1:28" hidden="1" x14ac:dyDescent="0.2">
      <c r="A3835" s="4" t="s">
        <v>20823</v>
      </c>
      <c r="B3835" t="s">
        <v>20831</v>
      </c>
      <c r="C3835" s="5" t="s">
        <v>241</v>
      </c>
      <c r="D3835" t="s">
        <v>34</v>
      </c>
      <c r="E3835" t="s">
        <v>8270</v>
      </c>
      <c r="F3835" t="s">
        <v>36</v>
      </c>
      <c r="G3835" t="s">
        <v>37</v>
      </c>
      <c r="H3835" t="s">
        <v>20832</v>
      </c>
      <c r="I3835" t="s">
        <v>94</v>
      </c>
      <c r="J3835" t="s">
        <v>0</v>
      </c>
      <c r="K3835" t="s">
        <v>20832</v>
      </c>
      <c r="L3835" t="s">
        <v>20833</v>
      </c>
      <c r="M3835" t="s">
        <v>20834</v>
      </c>
      <c r="N3835" t="s">
        <v>1061</v>
      </c>
      <c r="O3835" t="s">
        <v>20835</v>
      </c>
      <c r="P3835" t="s">
        <v>20836</v>
      </c>
      <c r="Q3835" t="s">
        <v>20837</v>
      </c>
      <c r="R3835" t="s">
        <v>0</v>
      </c>
      <c r="S3835" t="s">
        <v>0</v>
      </c>
      <c r="T3835" s="6">
        <v>0</v>
      </c>
      <c r="U3835" s="6">
        <v>0</v>
      </c>
      <c r="V3835" s="6">
        <v>0</v>
      </c>
      <c r="W3835" s="6">
        <v>0</v>
      </c>
      <c r="X3835" s="6">
        <v>0</v>
      </c>
      <c r="Y3835" s="6">
        <v>0</v>
      </c>
      <c r="Z3835" s="6">
        <v>0</v>
      </c>
      <c r="AA3835" s="6">
        <v>0</v>
      </c>
      <c r="AB3835" s="6">
        <v>0</v>
      </c>
    </row>
    <row r="3836" spans="1:28" hidden="1" x14ac:dyDescent="0.2">
      <c r="A3836" s="4" t="s">
        <v>20823</v>
      </c>
      <c r="B3836" t="s">
        <v>20838</v>
      </c>
      <c r="C3836" s="5" t="s">
        <v>241</v>
      </c>
      <c r="D3836" t="s">
        <v>34</v>
      </c>
      <c r="E3836" t="s">
        <v>66</v>
      </c>
      <c r="F3836" t="s">
        <v>36</v>
      </c>
      <c r="G3836" t="s">
        <v>37</v>
      </c>
      <c r="H3836" t="s">
        <v>20839</v>
      </c>
      <c r="I3836" t="s">
        <v>31</v>
      </c>
      <c r="J3836" t="s">
        <v>20840</v>
      </c>
      <c r="K3836" t="s">
        <v>20841</v>
      </c>
      <c r="L3836" t="s">
        <v>20842</v>
      </c>
      <c r="M3836" t="s">
        <v>782</v>
      </c>
      <c r="N3836" t="s">
        <v>41</v>
      </c>
      <c r="O3836" t="s">
        <v>20843</v>
      </c>
      <c r="P3836" t="s">
        <v>20844</v>
      </c>
      <c r="Q3836" t="s">
        <v>20845</v>
      </c>
      <c r="R3836" t="s">
        <v>0</v>
      </c>
      <c r="S3836" t="s">
        <v>20845</v>
      </c>
      <c r="T3836" s="6">
        <v>0</v>
      </c>
      <c r="U3836" s="6">
        <v>0</v>
      </c>
      <c r="V3836" s="6">
        <v>0</v>
      </c>
      <c r="W3836" s="6">
        <v>0</v>
      </c>
      <c r="X3836" s="6">
        <v>0</v>
      </c>
      <c r="Y3836" s="6">
        <v>0</v>
      </c>
      <c r="Z3836" s="6">
        <v>0</v>
      </c>
      <c r="AA3836" s="6">
        <v>0</v>
      </c>
      <c r="AB3836" s="6">
        <v>0</v>
      </c>
    </row>
    <row r="3837" spans="1:28" x14ac:dyDescent="0.2">
      <c r="A3837" s="4" t="s">
        <v>20846</v>
      </c>
      <c r="B3837" t="s">
        <v>20847</v>
      </c>
      <c r="C3837" s="5" t="s">
        <v>241</v>
      </c>
      <c r="D3837" t="s">
        <v>34</v>
      </c>
      <c r="E3837" t="s">
        <v>46</v>
      </c>
      <c r="F3837" t="s">
        <v>36</v>
      </c>
      <c r="G3837" t="s">
        <v>86</v>
      </c>
      <c r="H3837" t="s">
        <v>20848</v>
      </c>
      <c r="I3837" t="s">
        <v>31</v>
      </c>
      <c r="J3837" t="s">
        <v>0</v>
      </c>
      <c r="K3837" t="s">
        <v>20848</v>
      </c>
      <c r="L3837" t="s">
        <v>16575</v>
      </c>
      <c r="M3837" t="s">
        <v>263</v>
      </c>
      <c r="N3837" t="s">
        <v>41</v>
      </c>
      <c r="O3837" t="s">
        <v>16576</v>
      </c>
      <c r="P3837" t="s">
        <v>0</v>
      </c>
      <c r="Q3837" t="s">
        <v>16579</v>
      </c>
      <c r="R3837" t="s">
        <v>0</v>
      </c>
      <c r="S3837" t="s">
        <v>16579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0</v>
      </c>
      <c r="Z3837" s="6">
        <v>0</v>
      </c>
      <c r="AA3837" s="6">
        <v>0</v>
      </c>
      <c r="AB3837" s="6">
        <v>0</v>
      </c>
    </row>
    <row r="3838" spans="1:28" x14ac:dyDescent="0.2">
      <c r="A3838" s="4" t="s">
        <v>20846</v>
      </c>
      <c r="B3838" t="s">
        <v>20849</v>
      </c>
      <c r="C3838" s="5" t="s">
        <v>33</v>
      </c>
      <c r="D3838" t="s">
        <v>34</v>
      </c>
      <c r="E3838" t="s">
        <v>520</v>
      </c>
      <c r="F3838" t="s">
        <v>36</v>
      </c>
      <c r="G3838" t="s">
        <v>37</v>
      </c>
      <c r="H3838" t="s">
        <v>20850</v>
      </c>
      <c r="I3838" t="s">
        <v>31</v>
      </c>
      <c r="J3838" t="s">
        <v>352</v>
      </c>
      <c r="K3838" t="s">
        <v>20851</v>
      </c>
      <c r="L3838" t="s">
        <v>20852</v>
      </c>
      <c r="M3838" t="s">
        <v>51</v>
      </c>
      <c r="N3838" t="s">
        <v>41</v>
      </c>
      <c r="O3838" t="s">
        <v>20853</v>
      </c>
      <c r="P3838" t="s">
        <v>20854</v>
      </c>
      <c r="Q3838" t="s">
        <v>20855</v>
      </c>
      <c r="R3838" t="s">
        <v>20856</v>
      </c>
      <c r="S3838" t="s">
        <v>20856</v>
      </c>
      <c r="T3838" s="6">
        <v>1295</v>
      </c>
      <c r="U3838" s="6">
        <v>0</v>
      </c>
      <c r="V3838" s="6">
        <v>0</v>
      </c>
      <c r="W3838" s="6">
        <v>0</v>
      </c>
      <c r="X3838" s="6">
        <v>0</v>
      </c>
      <c r="Y3838" s="6">
        <v>593</v>
      </c>
      <c r="Z3838" s="6">
        <v>0</v>
      </c>
      <c r="AA3838" s="6">
        <v>0</v>
      </c>
      <c r="AB3838" s="6">
        <v>0</v>
      </c>
    </row>
    <row r="3839" spans="1:28" hidden="1" x14ac:dyDescent="0.2">
      <c r="A3839" s="4" t="s">
        <v>20846</v>
      </c>
      <c r="B3839" t="s">
        <v>20857</v>
      </c>
      <c r="C3839" s="5" t="s">
        <v>33</v>
      </c>
      <c r="D3839" t="s">
        <v>34</v>
      </c>
      <c r="E3839" t="s">
        <v>1693</v>
      </c>
      <c r="F3839" t="s">
        <v>36</v>
      </c>
      <c r="G3839" t="s">
        <v>37</v>
      </c>
      <c r="H3839" t="s">
        <v>20858</v>
      </c>
      <c r="I3839" t="s">
        <v>31</v>
      </c>
      <c r="J3839" t="s">
        <v>20859</v>
      </c>
      <c r="K3839" t="s">
        <v>20860</v>
      </c>
      <c r="L3839" t="s">
        <v>20861</v>
      </c>
      <c r="M3839" t="s">
        <v>901</v>
      </c>
      <c r="N3839" t="s">
        <v>41</v>
      </c>
      <c r="O3839" t="s">
        <v>20862</v>
      </c>
      <c r="P3839" t="s">
        <v>20863</v>
      </c>
      <c r="Q3839" t="s">
        <v>20864</v>
      </c>
      <c r="R3839" t="s">
        <v>0</v>
      </c>
      <c r="S3839" t="s">
        <v>0</v>
      </c>
      <c r="T3839" s="6">
        <v>1215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  <c r="AB3839" s="6">
        <v>0</v>
      </c>
    </row>
    <row r="3840" spans="1:28" hidden="1" x14ac:dyDescent="0.2">
      <c r="A3840" s="4" t="s">
        <v>20846</v>
      </c>
      <c r="B3840" t="s">
        <v>20865</v>
      </c>
      <c r="C3840" s="5" t="s">
        <v>241</v>
      </c>
      <c r="D3840" t="s">
        <v>34</v>
      </c>
      <c r="E3840" t="s">
        <v>297</v>
      </c>
      <c r="F3840" t="s">
        <v>36</v>
      </c>
      <c r="G3840" t="s">
        <v>37</v>
      </c>
      <c r="H3840" t="s">
        <v>20858</v>
      </c>
      <c r="I3840" t="s">
        <v>31</v>
      </c>
      <c r="J3840" t="s">
        <v>20859</v>
      </c>
      <c r="K3840" t="s">
        <v>20860</v>
      </c>
      <c r="L3840" t="s">
        <v>20861</v>
      </c>
      <c r="M3840" t="s">
        <v>901</v>
      </c>
      <c r="N3840" t="s">
        <v>41</v>
      </c>
      <c r="O3840" t="s">
        <v>20862</v>
      </c>
      <c r="P3840" t="s">
        <v>20863</v>
      </c>
      <c r="Q3840" t="s">
        <v>20864</v>
      </c>
      <c r="R3840" t="s">
        <v>0</v>
      </c>
      <c r="S3840" t="s">
        <v>0</v>
      </c>
      <c r="T3840" s="6">
        <v>1150</v>
      </c>
      <c r="U3840" s="6">
        <v>0</v>
      </c>
      <c r="V3840" s="6">
        <v>0</v>
      </c>
      <c r="W3840" s="6">
        <v>0</v>
      </c>
      <c r="X3840" s="6">
        <v>0</v>
      </c>
      <c r="Y3840" s="6">
        <v>0</v>
      </c>
      <c r="Z3840" s="6">
        <v>0</v>
      </c>
      <c r="AA3840" s="6">
        <v>0</v>
      </c>
      <c r="AB3840" s="6">
        <v>0</v>
      </c>
    </row>
    <row r="3841" spans="1:28" x14ac:dyDescent="0.2">
      <c r="A3841" s="4" t="s">
        <v>20846</v>
      </c>
      <c r="B3841" t="s">
        <v>20866</v>
      </c>
      <c r="C3841" s="5" t="s">
        <v>241</v>
      </c>
      <c r="D3841" t="s">
        <v>34</v>
      </c>
      <c r="E3841" t="s">
        <v>341</v>
      </c>
      <c r="F3841" t="s">
        <v>36</v>
      </c>
      <c r="G3841" t="s">
        <v>37</v>
      </c>
      <c r="H3841" t="s">
        <v>20867</v>
      </c>
      <c r="I3841" t="s">
        <v>31</v>
      </c>
      <c r="J3841" t="s">
        <v>88</v>
      </c>
      <c r="K3841" t="s">
        <v>20868</v>
      </c>
      <c r="L3841" t="s">
        <v>20869</v>
      </c>
      <c r="M3841" t="s">
        <v>1148</v>
      </c>
      <c r="N3841" t="s">
        <v>41</v>
      </c>
      <c r="O3841" t="s">
        <v>20870</v>
      </c>
      <c r="P3841" t="s">
        <v>20871</v>
      </c>
      <c r="Q3841" t="s">
        <v>20872</v>
      </c>
      <c r="R3841" t="s">
        <v>0</v>
      </c>
      <c r="S3841" t="s">
        <v>20872</v>
      </c>
      <c r="T3841" s="6">
        <v>0</v>
      </c>
      <c r="U3841" s="6">
        <v>0</v>
      </c>
      <c r="V3841" s="6">
        <v>0</v>
      </c>
      <c r="W3841" s="6">
        <v>0</v>
      </c>
      <c r="X3841" s="6">
        <v>0</v>
      </c>
      <c r="Y3841" s="6">
        <v>0</v>
      </c>
      <c r="Z3841" s="6">
        <v>0</v>
      </c>
      <c r="AA3841" s="6">
        <v>0</v>
      </c>
      <c r="AB3841" s="6">
        <v>0</v>
      </c>
    </row>
    <row r="3842" spans="1:28" x14ac:dyDescent="0.2">
      <c r="A3842" s="4" t="s">
        <v>20846</v>
      </c>
      <c r="B3842" t="s">
        <v>20873</v>
      </c>
      <c r="C3842" s="5" t="s">
        <v>241</v>
      </c>
      <c r="D3842" t="s">
        <v>34</v>
      </c>
      <c r="E3842" t="s">
        <v>139</v>
      </c>
      <c r="F3842" t="s">
        <v>36</v>
      </c>
      <c r="G3842" t="s">
        <v>86</v>
      </c>
      <c r="H3842" t="s">
        <v>20874</v>
      </c>
      <c r="I3842" t="s">
        <v>31</v>
      </c>
      <c r="J3842" t="s">
        <v>260</v>
      </c>
      <c r="K3842" t="s">
        <v>20875</v>
      </c>
      <c r="L3842" t="s">
        <v>20876</v>
      </c>
      <c r="M3842" t="s">
        <v>834</v>
      </c>
      <c r="N3842" t="s">
        <v>41</v>
      </c>
      <c r="O3842" t="s">
        <v>20877</v>
      </c>
      <c r="P3842" t="s">
        <v>20878</v>
      </c>
      <c r="Q3842" t="s">
        <v>20879</v>
      </c>
      <c r="R3842" t="s">
        <v>20879</v>
      </c>
      <c r="S3842" t="s">
        <v>20879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0</v>
      </c>
      <c r="Z3842" s="6">
        <v>0</v>
      </c>
      <c r="AA3842" s="6">
        <v>0</v>
      </c>
      <c r="AB3842" s="6">
        <v>0</v>
      </c>
    </row>
    <row r="3843" spans="1:28" x14ac:dyDescent="0.2">
      <c r="A3843" s="4" t="s">
        <v>20880</v>
      </c>
      <c r="B3843" t="s">
        <v>20881</v>
      </c>
      <c r="C3843" s="5" t="s">
        <v>241</v>
      </c>
      <c r="D3843" t="s">
        <v>1144</v>
      </c>
      <c r="E3843" t="s">
        <v>1317</v>
      </c>
      <c r="F3843" t="s">
        <v>36</v>
      </c>
      <c r="G3843" t="s">
        <v>37</v>
      </c>
      <c r="H3843" t="s">
        <v>20882</v>
      </c>
      <c r="I3843" t="s">
        <v>94</v>
      </c>
      <c r="J3843" t="s">
        <v>0</v>
      </c>
      <c r="K3843" t="s">
        <v>20882</v>
      </c>
      <c r="L3843" t="s">
        <v>20883</v>
      </c>
      <c r="M3843" t="s">
        <v>60</v>
      </c>
      <c r="N3843" t="s">
        <v>41</v>
      </c>
      <c r="O3843" t="s">
        <v>20884</v>
      </c>
      <c r="P3843" t="s">
        <v>20885</v>
      </c>
      <c r="Q3843" t="s">
        <v>20886</v>
      </c>
      <c r="R3843" t="s">
        <v>20887</v>
      </c>
      <c r="S3843" t="s">
        <v>20887</v>
      </c>
      <c r="T3843" s="6">
        <v>0</v>
      </c>
      <c r="U3843" s="6">
        <v>0</v>
      </c>
      <c r="V3843" s="6">
        <v>0</v>
      </c>
      <c r="W3843" s="6">
        <v>0</v>
      </c>
      <c r="X3843" s="6">
        <v>0</v>
      </c>
      <c r="Y3843" s="6">
        <v>0</v>
      </c>
      <c r="Z3843" s="6">
        <v>0</v>
      </c>
      <c r="AA3843" s="6">
        <v>0</v>
      </c>
      <c r="AB3843" s="6">
        <v>0</v>
      </c>
    </row>
    <row r="3844" spans="1:28" x14ac:dyDescent="0.2">
      <c r="A3844" s="4" t="s">
        <v>20880</v>
      </c>
      <c r="B3844" t="s">
        <v>20888</v>
      </c>
      <c r="C3844" s="5" t="s">
        <v>241</v>
      </c>
      <c r="D3844" t="s">
        <v>1144</v>
      </c>
      <c r="E3844" t="s">
        <v>1317</v>
      </c>
      <c r="F3844" t="s">
        <v>36</v>
      </c>
      <c r="G3844" t="s">
        <v>37</v>
      </c>
      <c r="H3844" t="s">
        <v>20882</v>
      </c>
      <c r="I3844" t="s">
        <v>94</v>
      </c>
      <c r="J3844" t="s">
        <v>0</v>
      </c>
      <c r="K3844" t="s">
        <v>20882</v>
      </c>
      <c r="L3844" t="s">
        <v>20883</v>
      </c>
      <c r="M3844" t="s">
        <v>60</v>
      </c>
      <c r="N3844" t="s">
        <v>41</v>
      </c>
      <c r="O3844" t="s">
        <v>20884</v>
      </c>
      <c r="P3844" t="s">
        <v>20885</v>
      </c>
      <c r="Q3844" t="s">
        <v>20886</v>
      </c>
      <c r="R3844" t="s">
        <v>20887</v>
      </c>
      <c r="S3844" t="s">
        <v>20887</v>
      </c>
      <c r="T3844" s="6">
        <v>0</v>
      </c>
      <c r="U3844" s="6">
        <v>0</v>
      </c>
      <c r="V3844" s="6">
        <v>0</v>
      </c>
      <c r="W3844" s="6">
        <v>0</v>
      </c>
      <c r="X3844" s="6">
        <v>0</v>
      </c>
      <c r="Y3844" s="6">
        <v>0</v>
      </c>
      <c r="Z3844" s="6">
        <v>0</v>
      </c>
      <c r="AA3844" s="6">
        <v>0</v>
      </c>
      <c r="AB3844" s="6">
        <v>0</v>
      </c>
    </row>
    <row r="3845" spans="1:28" hidden="1" x14ac:dyDescent="0.2">
      <c r="A3845" s="4" t="s">
        <v>20880</v>
      </c>
      <c r="B3845" t="s">
        <v>20889</v>
      </c>
      <c r="C3845" s="5" t="s">
        <v>241</v>
      </c>
      <c r="D3845" t="s">
        <v>34</v>
      </c>
      <c r="E3845" t="s">
        <v>179</v>
      </c>
      <c r="F3845" t="s">
        <v>36</v>
      </c>
      <c r="G3845" t="s">
        <v>37</v>
      </c>
      <c r="H3845" t="s">
        <v>20890</v>
      </c>
      <c r="I3845" t="s">
        <v>31</v>
      </c>
      <c r="J3845" t="s">
        <v>0</v>
      </c>
      <c r="K3845" t="s">
        <v>20890</v>
      </c>
      <c r="L3845" t="s">
        <v>20891</v>
      </c>
      <c r="M3845" t="s">
        <v>939</v>
      </c>
      <c r="N3845" t="s">
        <v>41</v>
      </c>
      <c r="O3845" t="s">
        <v>20892</v>
      </c>
      <c r="P3845" t="s">
        <v>20893</v>
      </c>
      <c r="Q3845" t="s">
        <v>20894</v>
      </c>
      <c r="R3845" t="s">
        <v>20895</v>
      </c>
      <c r="S3845" t="s">
        <v>20894</v>
      </c>
      <c r="T3845" s="6">
        <v>0</v>
      </c>
      <c r="U3845" s="6">
        <v>0</v>
      </c>
      <c r="V3845" s="6">
        <v>0</v>
      </c>
      <c r="W3845" s="6">
        <v>0</v>
      </c>
      <c r="X3845" s="6">
        <v>0</v>
      </c>
      <c r="Y3845" s="6">
        <v>591</v>
      </c>
      <c r="Z3845" s="6">
        <v>0</v>
      </c>
      <c r="AA3845" s="6">
        <v>0</v>
      </c>
      <c r="AB3845" s="6">
        <v>0</v>
      </c>
    </row>
    <row r="3846" spans="1:28" hidden="1" x14ac:dyDescent="0.2">
      <c r="A3846" s="4" t="s">
        <v>20880</v>
      </c>
      <c r="B3846" t="s">
        <v>20896</v>
      </c>
      <c r="C3846" s="5" t="s">
        <v>241</v>
      </c>
      <c r="D3846" t="s">
        <v>34</v>
      </c>
      <c r="E3846" t="s">
        <v>6821</v>
      </c>
      <c r="F3846" t="s">
        <v>36</v>
      </c>
      <c r="G3846" t="s">
        <v>37</v>
      </c>
      <c r="H3846" t="s">
        <v>20897</v>
      </c>
      <c r="I3846" t="s">
        <v>31</v>
      </c>
      <c r="J3846" t="s">
        <v>278</v>
      </c>
      <c r="K3846" t="s">
        <v>20898</v>
      </c>
      <c r="L3846" t="s">
        <v>20899</v>
      </c>
      <c r="M3846" t="s">
        <v>1122</v>
      </c>
      <c r="N3846" t="s">
        <v>41</v>
      </c>
      <c r="O3846" t="s">
        <v>1553</v>
      </c>
      <c r="P3846" t="s">
        <v>20900</v>
      </c>
      <c r="Q3846" t="s">
        <v>20901</v>
      </c>
      <c r="R3846" t="s">
        <v>20901</v>
      </c>
      <c r="S3846" t="s">
        <v>20901</v>
      </c>
      <c r="T3846" s="6">
        <v>0</v>
      </c>
      <c r="U3846" s="6">
        <v>0</v>
      </c>
      <c r="V3846" s="6">
        <v>0</v>
      </c>
      <c r="W3846" s="6">
        <v>0</v>
      </c>
      <c r="X3846" s="6">
        <v>0</v>
      </c>
      <c r="Y3846" s="6">
        <v>0</v>
      </c>
      <c r="Z3846" s="6">
        <v>0</v>
      </c>
      <c r="AA3846" s="6">
        <v>0</v>
      </c>
      <c r="AB3846" s="6">
        <v>0</v>
      </c>
    </row>
    <row r="3847" spans="1:28" x14ac:dyDescent="0.2">
      <c r="A3847" s="4" t="s">
        <v>20902</v>
      </c>
      <c r="B3847" t="s">
        <v>20903</v>
      </c>
      <c r="C3847" s="5" t="s">
        <v>241</v>
      </c>
      <c r="D3847" t="s">
        <v>34</v>
      </c>
      <c r="E3847" t="s">
        <v>106</v>
      </c>
      <c r="F3847" t="s">
        <v>36</v>
      </c>
      <c r="G3847" t="s">
        <v>37</v>
      </c>
      <c r="H3847" t="s">
        <v>20904</v>
      </c>
      <c r="I3847" t="s">
        <v>31</v>
      </c>
      <c r="J3847" t="s">
        <v>151</v>
      </c>
      <c r="K3847" t="s">
        <v>20905</v>
      </c>
      <c r="L3847" t="s">
        <v>4424</v>
      </c>
      <c r="M3847" t="s">
        <v>263</v>
      </c>
      <c r="N3847" t="s">
        <v>41</v>
      </c>
      <c r="O3847" t="s">
        <v>532</v>
      </c>
      <c r="P3847" t="s">
        <v>4425</v>
      </c>
      <c r="Q3847" t="s">
        <v>4426</v>
      </c>
      <c r="R3847" t="s">
        <v>4426</v>
      </c>
      <c r="S3847" t="s">
        <v>4426</v>
      </c>
      <c r="T3847" s="6">
        <v>0</v>
      </c>
      <c r="U3847" s="6">
        <v>0</v>
      </c>
      <c r="V3847" s="6">
        <v>0</v>
      </c>
      <c r="W3847" s="6">
        <v>0</v>
      </c>
      <c r="X3847" s="6">
        <v>0</v>
      </c>
      <c r="Y3847" s="6">
        <v>0</v>
      </c>
      <c r="Z3847" s="6">
        <v>0</v>
      </c>
      <c r="AA3847" s="6">
        <v>0</v>
      </c>
      <c r="AB3847" s="6">
        <v>0</v>
      </c>
    </row>
    <row r="3848" spans="1:28" x14ac:dyDescent="0.2">
      <c r="A3848" s="4" t="s">
        <v>20902</v>
      </c>
      <c r="B3848" t="s">
        <v>20906</v>
      </c>
      <c r="C3848" s="5" t="s">
        <v>241</v>
      </c>
      <c r="D3848" t="s">
        <v>34</v>
      </c>
      <c r="E3848" t="s">
        <v>258</v>
      </c>
      <c r="F3848" t="s">
        <v>36</v>
      </c>
      <c r="G3848" t="s">
        <v>37</v>
      </c>
      <c r="H3848" t="s">
        <v>20907</v>
      </c>
      <c r="I3848" t="s">
        <v>31</v>
      </c>
      <c r="J3848" t="s">
        <v>0</v>
      </c>
      <c r="K3848" t="s">
        <v>20907</v>
      </c>
      <c r="L3848" t="s">
        <v>20908</v>
      </c>
      <c r="M3848" t="s">
        <v>235</v>
      </c>
      <c r="N3848" t="s">
        <v>41</v>
      </c>
      <c r="O3848" t="s">
        <v>497</v>
      </c>
      <c r="P3848" t="s">
        <v>20909</v>
      </c>
      <c r="Q3848" t="s">
        <v>20910</v>
      </c>
      <c r="R3848" t="s">
        <v>20911</v>
      </c>
      <c r="S3848" t="s">
        <v>20912</v>
      </c>
      <c r="T3848" s="6">
        <v>1500</v>
      </c>
      <c r="U3848" s="6">
        <v>0</v>
      </c>
      <c r="V3848" s="6">
        <v>0</v>
      </c>
      <c r="W3848" s="6">
        <v>0</v>
      </c>
      <c r="X3848" s="6">
        <v>0</v>
      </c>
      <c r="Y3848" s="6">
        <v>531</v>
      </c>
      <c r="Z3848" s="6">
        <v>0</v>
      </c>
      <c r="AA3848" s="6">
        <v>0</v>
      </c>
      <c r="AB3848" s="6">
        <v>0</v>
      </c>
    </row>
    <row r="3849" spans="1:28" hidden="1" x14ac:dyDescent="0.2">
      <c r="A3849" s="4" t="s">
        <v>20902</v>
      </c>
      <c r="B3849" t="s">
        <v>20913</v>
      </c>
      <c r="C3849" s="5" t="s">
        <v>241</v>
      </c>
      <c r="D3849" t="s">
        <v>34</v>
      </c>
      <c r="E3849" t="s">
        <v>297</v>
      </c>
      <c r="F3849" t="s">
        <v>36</v>
      </c>
      <c r="G3849" t="s">
        <v>37</v>
      </c>
      <c r="H3849" t="s">
        <v>20914</v>
      </c>
      <c r="I3849" t="s">
        <v>94</v>
      </c>
      <c r="J3849" t="s">
        <v>0</v>
      </c>
      <c r="K3849" t="s">
        <v>20914</v>
      </c>
      <c r="L3849" t="s">
        <v>20915</v>
      </c>
      <c r="M3849" t="s">
        <v>20916</v>
      </c>
      <c r="N3849" t="s">
        <v>41</v>
      </c>
      <c r="O3849" t="s">
        <v>20917</v>
      </c>
      <c r="P3849" t="s">
        <v>20918</v>
      </c>
      <c r="Q3849" t="s">
        <v>20919</v>
      </c>
      <c r="R3849" t="s">
        <v>0</v>
      </c>
      <c r="S3849" t="s">
        <v>0</v>
      </c>
      <c r="T3849" s="6">
        <v>500</v>
      </c>
      <c r="U3849" s="6">
        <v>0</v>
      </c>
      <c r="V3849" s="6">
        <v>0</v>
      </c>
      <c r="W3849" s="6">
        <v>0</v>
      </c>
      <c r="X3849" s="6">
        <v>0</v>
      </c>
      <c r="Y3849" s="6">
        <v>0</v>
      </c>
      <c r="Z3849" s="6">
        <v>0</v>
      </c>
      <c r="AA3849" s="6">
        <v>0</v>
      </c>
      <c r="AB3849" s="6">
        <v>0</v>
      </c>
    </row>
    <row r="3850" spans="1:28" hidden="1" x14ac:dyDescent="0.2">
      <c r="A3850" s="4" t="s">
        <v>20902</v>
      </c>
      <c r="B3850" t="s">
        <v>20920</v>
      </c>
      <c r="C3850" s="5" t="s">
        <v>241</v>
      </c>
      <c r="D3850" t="s">
        <v>34</v>
      </c>
      <c r="E3850" t="s">
        <v>46</v>
      </c>
      <c r="F3850" t="s">
        <v>36</v>
      </c>
      <c r="G3850" t="s">
        <v>37</v>
      </c>
      <c r="H3850" t="s">
        <v>20921</v>
      </c>
      <c r="I3850" t="s">
        <v>31</v>
      </c>
      <c r="J3850" t="s">
        <v>9711</v>
      </c>
      <c r="K3850" t="s">
        <v>20922</v>
      </c>
      <c r="L3850" t="s">
        <v>20923</v>
      </c>
      <c r="M3850" t="s">
        <v>3025</v>
      </c>
      <c r="N3850" t="s">
        <v>41</v>
      </c>
      <c r="O3850" t="s">
        <v>414</v>
      </c>
      <c r="P3850" t="s">
        <v>20924</v>
      </c>
      <c r="Q3850" t="s">
        <v>20925</v>
      </c>
      <c r="R3850" t="s">
        <v>0</v>
      </c>
      <c r="S3850" t="s">
        <v>20926</v>
      </c>
      <c r="T3850" s="6">
        <v>2500</v>
      </c>
      <c r="U3850" s="6">
        <v>0</v>
      </c>
      <c r="V3850" s="6">
        <v>0</v>
      </c>
      <c r="W3850" s="6">
        <v>0</v>
      </c>
      <c r="X3850" s="6">
        <v>0</v>
      </c>
      <c r="Y3850" s="6">
        <v>428.5</v>
      </c>
      <c r="Z3850" s="6">
        <v>0</v>
      </c>
      <c r="AA3850" s="6">
        <v>0</v>
      </c>
      <c r="AB3850" s="6">
        <v>0</v>
      </c>
    </row>
    <row r="3851" spans="1:28" x14ac:dyDescent="0.2">
      <c r="A3851" s="4" t="s">
        <v>20902</v>
      </c>
      <c r="B3851" t="s">
        <v>20927</v>
      </c>
      <c r="C3851" s="5" t="s">
        <v>241</v>
      </c>
      <c r="D3851" t="s">
        <v>34</v>
      </c>
      <c r="E3851" t="s">
        <v>179</v>
      </c>
      <c r="F3851" t="s">
        <v>36</v>
      </c>
      <c r="G3851" t="s">
        <v>37</v>
      </c>
      <c r="H3851" t="s">
        <v>10388</v>
      </c>
      <c r="I3851" t="s">
        <v>31</v>
      </c>
      <c r="J3851" t="s">
        <v>928</v>
      </c>
      <c r="K3851" t="s">
        <v>10389</v>
      </c>
      <c r="L3851" t="s">
        <v>10390</v>
      </c>
      <c r="M3851" t="s">
        <v>263</v>
      </c>
      <c r="N3851" t="s">
        <v>41</v>
      </c>
      <c r="O3851" t="s">
        <v>532</v>
      </c>
      <c r="P3851" t="s">
        <v>10391</v>
      </c>
      <c r="Q3851" t="s">
        <v>10392</v>
      </c>
      <c r="R3851" t="s">
        <v>20928</v>
      </c>
      <c r="S3851" t="s">
        <v>10393</v>
      </c>
      <c r="T3851" s="6">
        <v>345</v>
      </c>
      <c r="U3851" s="6">
        <v>0</v>
      </c>
      <c r="V3851" s="6">
        <v>0</v>
      </c>
      <c r="W3851" s="6">
        <v>0</v>
      </c>
      <c r="X3851" s="6">
        <v>0</v>
      </c>
      <c r="Y3851" s="6">
        <v>0</v>
      </c>
      <c r="Z3851" s="6">
        <v>0</v>
      </c>
      <c r="AA3851" s="6">
        <v>0</v>
      </c>
      <c r="AB3851" s="6">
        <v>0</v>
      </c>
    </row>
    <row r="3852" spans="1:28" hidden="1" x14ac:dyDescent="0.2">
      <c r="A3852" s="4" t="s">
        <v>20902</v>
      </c>
      <c r="B3852" t="s">
        <v>20929</v>
      </c>
      <c r="C3852" s="5" t="s">
        <v>241</v>
      </c>
      <c r="D3852" t="s">
        <v>34</v>
      </c>
      <c r="E3852" t="s">
        <v>297</v>
      </c>
      <c r="F3852" t="s">
        <v>36</v>
      </c>
      <c r="G3852" t="s">
        <v>37</v>
      </c>
      <c r="H3852" t="s">
        <v>20914</v>
      </c>
      <c r="I3852" t="s">
        <v>94</v>
      </c>
      <c r="J3852" t="s">
        <v>0</v>
      </c>
      <c r="K3852" t="s">
        <v>20914</v>
      </c>
      <c r="L3852" t="s">
        <v>20915</v>
      </c>
      <c r="M3852" t="s">
        <v>20916</v>
      </c>
      <c r="N3852" t="s">
        <v>41</v>
      </c>
      <c r="O3852" t="s">
        <v>20917</v>
      </c>
      <c r="P3852" t="s">
        <v>20918</v>
      </c>
      <c r="Q3852" t="s">
        <v>20919</v>
      </c>
      <c r="R3852" t="s">
        <v>0</v>
      </c>
      <c r="S3852" t="s">
        <v>0</v>
      </c>
      <c r="T3852" s="6">
        <v>500</v>
      </c>
      <c r="U3852" s="6">
        <v>0</v>
      </c>
      <c r="V3852" s="6">
        <v>0</v>
      </c>
      <c r="W3852" s="6">
        <v>0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</row>
    <row r="3853" spans="1:28" x14ac:dyDescent="0.2">
      <c r="A3853" s="4" t="s">
        <v>20930</v>
      </c>
      <c r="B3853" t="s">
        <v>20931</v>
      </c>
      <c r="C3853" s="5" t="s">
        <v>241</v>
      </c>
      <c r="D3853" t="s">
        <v>34</v>
      </c>
      <c r="E3853" t="s">
        <v>159</v>
      </c>
      <c r="F3853" t="s">
        <v>36</v>
      </c>
      <c r="G3853" t="s">
        <v>37</v>
      </c>
      <c r="H3853" t="s">
        <v>20932</v>
      </c>
      <c r="I3853" t="s">
        <v>31</v>
      </c>
      <c r="J3853" t="s">
        <v>20933</v>
      </c>
      <c r="K3853" t="s">
        <v>20934</v>
      </c>
      <c r="L3853" t="s">
        <v>20935</v>
      </c>
      <c r="M3853" t="s">
        <v>541</v>
      </c>
      <c r="N3853" t="s">
        <v>41</v>
      </c>
      <c r="O3853" t="s">
        <v>542</v>
      </c>
      <c r="P3853" t="s">
        <v>20936</v>
      </c>
      <c r="Q3853" t="s">
        <v>20937</v>
      </c>
      <c r="R3853" t="s">
        <v>0</v>
      </c>
      <c r="S3853" t="s">
        <v>0</v>
      </c>
      <c r="T3853" s="6">
        <v>0</v>
      </c>
      <c r="U3853" s="6">
        <v>0</v>
      </c>
      <c r="V3853" s="6">
        <v>0</v>
      </c>
      <c r="W3853" s="6">
        <v>0</v>
      </c>
      <c r="X3853" s="6">
        <v>0</v>
      </c>
      <c r="Y3853" s="6">
        <v>0</v>
      </c>
      <c r="Z3853" s="6">
        <v>0</v>
      </c>
      <c r="AA3853" s="6">
        <v>0</v>
      </c>
      <c r="AB3853" s="6">
        <v>0</v>
      </c>
    </row>
    <row r="3854" spans="1:28" x14ac:dyDescent="0.2">
      <c r="A3854" s="4" t="s">
        <v>20930</v>
      </c>
      <c r="B3854" t="s">
        <v>20938</v>
      </c>
      <c r="C3854" s="5" t="s">
        <v>241</v>
      </c>
      <c r="D3854" t="s">
        <v>34</v>
      </c>
      <c r="E3854" t="s">
        <v>8270</v>
      </c>
      <c r="F3854" t="s">
        <v>36</v>
      </c>
      <c r="G3854" t="s">
        <v>37</v>
      </c>
      <c r="H3854" t="s">
        <v>2902</v>
      </c>
      <c r="I3854" t="s">
        <v>94</v>
      </c>
      <c r="J3854" t="s">
        <v>0</v>
      </c>
      <c r="K3854" t="s">
        <v>2902</v>
      </c>
      <c r="L3854" t="s">
        <v>1766</v>
      </c>
      <c r="M3854" t="s">
        <v>834</v>
      </c>
      <c r="N3854" t="s">
        <v>41</v>
      </c>
      <c r="O3854" t="s">
        <v>1767</v>
      </c>
      <c r="P3854" t="s">
        <v>0</v>
      </c>
      <c r="Q3854" t="s">
        <v>1769</v>
      </c>
      <c r="R3854" t="s">
        <v>2903</v>
      </c>
      <c r="S3854" t="s">
        <v>1770</v>
      </c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0</v>
      </c>
      <c r="Z3854" s="6">
        <v>0</v>
      </c>
      <c r="AA3854" s="6">
        <v>0</v>
      </c>
      <c r="AB3854" s="6">
        <v>0</v>
      </c>
    </row>
    <row r="3855" spans="1:28" hidden="1" x14ac:dyDescent="0.2">
      <c r="A3855" s="4" t="s">
        <v>20939</v>
      </c>
      <c r="B3855" t="s">
        <v>20940</v>
      </c>
      <c r="C3855" s="5" t="s">
        <v>241</v>
      </c>
      <c r="D3855" t="s">
        <v>34</v>
      </c>
      <c r="E3855" t="s">
        <v>117</v>
      </c>
      <c r="F3855" t="s">
        <v>36</v>
      </c>
      <c r="G3855" t="s">
        <v>37</v>
      </c>
      <c r="H3855" t="s">
        <v>20941</v>
      </c>
      <c r="I3855" t="s">
        <v>31</v>
      </c>
      <c r="J3855" t="s">
        <v>129</v>
      </c>
      <c r="K3855" t="s">
        <v>9474</v>
      </c>
      <c r="L3855" t="s">
        <v>20942</v>
      </c>
      <c r="M3855" t="s">
        <v>20943</v>
      </c>
      <c r="N3855" t="s">
        <v>101</v>
      </c>
      <c r="O3855" t="s">
        <v>20944</v>
      </c>
      <c r="P3855" t="s">
        <v>20945</v>
      </c>
      <c r="Q3855" t="s">
        <v>20946</v>
      </c>
      <c r="R3855" t="s">
        <v>0</v>
      </c>
      <c r="S3855" t="s">
        <v>20946</v>
      </c>
      <c r="T3855" s="6">
        <v>0</v>
      </c>
      <c r="U3855" s="6">
        <v>0</v>
      </c>
      <c r="V3855" s="6">
        <v>0</v>
      </c>
      <c r="W3855" s="6">
        <v>0</v>
      </c>
      <c r="X3855" s="6">
        <v>0</v>
      </c>
      <c r="Y3855" s="6">
        <v>0</v>
      </c>
      <c r="Z3855" s="6">
        <v>0</v>
      </c>
      <c r="AA3855" s="6">
        <v>0</v>
      </c>
      <c r="AB3855" s="6">
        <v>0</v>
      </c>
    </row>
    <row r="3856" spans="1:28" hidden="1" x14ac:dyDescent="0.2">
      <c r="A3856" s="4" t="s">
        <v>20939</v>
      </c>
      <c r="B3856" t="s">
        <v>20947</v>
      </c>
      <c r="C3856" s="5" t="s">
        <v>241</v>
      </c>
      <c r="D3856" t="s">
        <v>34</v>
      </c>
      <c r="E3856" t="s">
        <v>258</v>
      </c>
      <c r="F3856" t="s">
        <v>36</v>
      </c>
      <c r="G3856" t="s">
        <v>37</v>
      </c>
      <c r="H3856" t="s">
        <v>20948</v>
      </c>
      <c r="I3856" t="s">
        <v>31</v>
      </c>
      <c r="J3856" t="s">
        <v>20949</v>
      </c>
      <c r="K3856" t="s">
        <v>20950</v>
      </c>
      <c r="L3856" t="s">
        <v>20951</v>
      </c>
      <c r="M3856" t="s">
        <v>2951</v>
      </c>
      <c r="N3856" t="s">
        <v>101</v>
      </c>
      <c r="O3856" t="s">
        <v>20952</v>
      </c>
      <c r="P3856" t="s">
        <v>20953</v>
      </c>
      <c r="Q3856" t="s">
        <v>20954</v>
      </c>
      <c r="R3856" t="s">
        <v>20954</v>
      </c>
      <c r="S3856" t="s">
        <v>20954</v>
      </c>
      <c r="T3856" s="6">
        <v>0</v>
      </c>
      <c r="U3856" s="6">
        <v>0</v>
      </c>
      <c r="V3856" s="6">
        <v>0</v>
      </c>
      <c r="W3856" s="6">
        <v>0</v>
      </c>
      <c r="X3856" s="6">
        <v>0</v>
      </c>
      <c r="Y3856" s="6">
        <v>0</v>
      </c>
      <c r="Z3856" s="6">
        <v>0</v>
      </c>
      <c r="AA3856" s="6">
        <v>0</v>
      </c>
      <c r="AB3856" s="6">
        <v>0</v>
      </c>
    </row>
    <row r="3857" spans="1:28" hidden="1" x14ac:dyDescent="0.2">
      <c r="A3857" s="4" t="s">
        <v>20939</v>
      </c>
      <c r="B3857" t="s">
        <v>20955</v>
      </c>
      <c r="C3857" s="5" t="s">
        <v>241</v>
      </c>
      <c r="D3857" t="s">
        <v>34</v>
      </c>
      <c r="E3857" t="s">
        <v>297</v>
      </c>
      <c r="F3857" t="s">
        <v>36</v>
      </c>
      <c r="G3857" t="s">
        <v>37</v>
      </c>
      <c r="H3857" t="s">
        <v>20956</v>
      </c>
      <c r="I3857" t="s">
        <v>31</v>
      </c>
      <c r="J3857" t="s">
        <v>0</v>
      </c>
      <c r="K3857" t="s">
        <v>20956</v>
      </c>
      <c r="L3857" t="s">
        <v>20957</v>
      </c>
      <c r="M3857" t="s">
        <v>3158</v>
      </c>
      <c r="N3857" t="s">
        <v>101</v>
      </c>
      <c r="O3857" t="s">
        <v>20958</v>
      </c>
      <c r="P3857" t="s">
        <v>20959</v>
      </c>
      <c r="Q3857" t="s">
        <v>20960</v>
      </c>
      <c r="R3857" t="s">
        <v>0</v>
      </c>
      <c r="S3857" t="s">
        <v>20960</v>
      </c>
      <c r="T3857" s="6">
        <v>0</v>
      </c>
      <c r="U3857" s="6">
        <v>0</v>
      </c>
      <c r="V3857" s="6">
        <v>0</v>
      </c>
      <c r="W3857" s="6">
        <v>0</v>
      </c>
      <c r="X3857" s="6">
        <v>0</v>
      </c>
      <c r="Y3857" s="6">
        <v>0</v>
      </c>
      <c r="Z3857" s="6">
        <v>0</v>
      </c>
      <c r="AA3857" s="6">
        <v>0</v>
      </c>
      <c r="AB3857" s="6">
        <v>0</v>
      </c>
    </row>
    <row r="3858" spans="1:28" hidden="1" x14ac:dyDescent="0.2">
      <c r="A3858" s="4" t="s">
        <v>20939</v>
      </c>
      <c r="B3858" t="s">
        <v>20961</v>
      </c>
      <c r="C3858" s="5" t="s">
        <v>241</v>
      </c>
      <c r="D3858" t="s">
        <v>34</v>
      </c>
      <c r="E3858" t="s">
        <v>297</v>
      </c>
      <c r="F3858" t="s">
        <v>36</v>
      </c>
      <c r="G3858" t="s">
        <v>37</v>
      </c>
      <c r="H3858" t="s">
        <v>20962</v>
      </c>
      <c r="I3858" t="s">
        <v>31</v>
      </c>
      <c r="J3858" t="s">
        <v>2248</v>
      </c>
      <c r="K3858" t="s">
        <v>20963</v>
      </c>
      <c r="L3858" t="s">
        <v>20964</v>
      </c>
      <c r="M3858" t="s">
        <v>756</v>
      </c>
      <c r="N3858" t="s">
        <v>41</v>
      </c>
      <c r="O3858" t="s">
        <v>20965</v>
      </c>
      <c r="P3858" t="s">
        <v>0</v>
      </c>
      <c r="Q3858" t="s">
        <v>20966</v>
      </c>
      <c r="R3858" t="s">
        <v>0</v>
      </c>
      <c r="S3858" t="s">
        <v>0</v>
      </c>
      <c r="T3858" s="6">
        <v>400</v>
      </c>
      <c r="U3858" s="6">
        <v>0</v>
      </c>
      <c r="V3858" s="6">
        <v>0</v>
      </c>
      <c r="W3858" s="6">
        <v>0</v>
      </c>
      <c r="X3858" s="6">
        <v>0</v>
      </c>
      <c r="Y3858" s="6">
        <v>0</v>
      </c>
      <c r="Z3858" s="6">
        <v>0</v>
      </c>
      <c r="AA3858" s="6">
        <v>0</v>
      </c>
      <c r="AB3858" s="6">
        <v>0</v>
      </c>
    </row>
    <row r="3859" spans="1:28" x14ac:dyDescent="0.2">
      <c r="A3859" s="4" t="s">
        <v>20939</v>
      </c>
      <c r="B3859" t="s">
        <v>20967</v>
      </c>
      <c r="C3859" s="5" t="s">
        <v>241</v>
      </c>
      <c r="D3859" t="s">
        <v>34</v>
      </c>
      <c r="E3859" t="s">
        <v>297</v>
      </c>
      <c r="F3859" t="s">
        <v>36</v>
      </c>
      <c r="G3859" t="s">
        <v>37</v>
      </c>
      <c r="H3859" t="s">
        <v>20628</v>
      </c>
      <c r="I3859" t="s">
        <v>94</v>
      </c>
      <c r="J3859" t="s">
        <v>0</v>
      </c>
      <c r="K3859" t="s">
        <v>20628</v>
      </c>
      <c r="L3859" t="s">
        <v>20629</v>
      </c>
      <c r="M3859" t="s">
        <v>1148</v>
      </c>
      <c r="N3859" t="s">
        <v>41</v>
      </c>
      <c r="O3859" t="s">
        <v>20630</v>
      </c>
      <c r="P3859" t="s">
        <v>20631</v>
      </c>
      <c r="Q3859" t="s">
        <v>20632</v>
      </c>
      <c r="R3859" t="s">
        <v>0</v>
      </c>
      <c r="S3859" t="s">
        <v>0</v>
      </c>
      <c r="T3859" s="6">
        <v>0</v>
      </c>
      <c r="U3859" s="6">
        <v>0</v>
      </c>
      <c r="V3859" s="6">
        <v>0</v>
      </c>
      <c r="W3859" s="6">
        <v>0</v>
      </c>
      <c r="X3859" s="6">
        <v>0</v>
      </c>
      <c r="Y3859" s="6">
        <v>0</v>
      </c>
      <c r="Z3859" s="6">
        <v>0</v>
      </c>
      <c r="AA3859" s="6">
        <v>0</v>
      </c>
      <c r="AB3859" s="6">
        <v>0</v>
      </c>
    </row>
    <row r="3860" spans="1:28" hidden="1" x14ac:dyDescent="0.2">
      <c r="A3860" s="4" t="s">
        <v>20968</v>
      </c>
      <c r="B3860" t="s">
        <v>20969</v>
      </c>
      <c r="C3860" s="5" t="s">
        <v>241</v>
      </c>
      <c r="D3860" t="s">
        <v>34</v>
      </c>
      <c r="E3860" t="s">
        <v>297</v>
      </c>
      <c r="F3860" t="s">
        <v>36</v>
      </c>
      <c r="G3860" t="s">
        <v>37</v>
      </c>
      <c r="H3860" t="s">
        <v>20970</v>
      </c>
      <c r="I3860" t="s">
        <v>94</v>
      </c>
      <c r="J3860" t="s">
        <v>0</v>
      </c>
      <c r="K3860" t="s">
        <v>20970</v>
      </c>
      <c r="L3860" t="s">
        <v>20971</v>
      </c>
      <c r="M3860" t="s">
        <v>6132</v>
      </c>
      <c r="N3860" t="s">
        <v>41</v>
      </c>
      <c r="O3860" t="s">
        <v>20972</v>
      </c>
      <c r="P3860" t="s">
        <v>0</v>
      </c>
      <c r="Q3860" t="s">
        <v>20973</v>
      </c>
      <c r="R3860" t="s">
        <v>0</v>
      </c>
      <c r="S3860" t="s">
        <v>0</v>
      </c>
      <c r="T3860" s="6">
        <v>0</v>
      </c>
      <c r="U3860" s="6">
        <v>0</v>
      </c>
      <c r="V3860" s="6">
        <v>0</v>
      </c>
      <c r="W3860" s="6">
        <v>0</v>
      </c>
      <c r="X3860" s="6">
        <v>0</v>
      </c>
      <c r="Y3860" s="6">
        <v>0</v>
      </c>
      <c r="Z3860" s="6">
        <v>0</v>
      </c>
      <c r="AA3860" s="6">
        <v>0</v>
      </c>
      <c r="AB3860" s="6">
        <v>0</v>
      </c>
    </row>
    <row r="3861" spans="1:28" hidden="1" x14ac:dyDescent="0.2">
      <c r="A3861" s="4" t="s">
        <v>20968</v>
      </c>
      <c r="B3861" t="s">
        <v>20974</v>
      </c>
      <c r="C3861" s="5" t="s">
        <v>33</v>
      </c>
      <c r="D3861" t="s">
        <v>34</v>
      </c>
      <c r="E3861" t="s">
        <v>1693</v>
      </c>
      <c r="F3861" t="s">
        <v>36</v>
      </c>
      <c r="G3861" t="s">
        <v>37</v>
      </c>
      <c r="H3861" t="s">
        <v>13635</v>
      </c>
      <c r="I3861" t="s">
        <v>31</v>
      </c>
      <c r="J3861" t="s">
        <v>278</v>
      </c>
      <c r="K3861" t="s">
        <v>13636</v>
      </c>
      <c r="L3861" t="s">
        <v>13637</v>
      </c>
      <c r="M3861" t="s">
        <v>13638</v>
      </c>
      <c r="N3861" t="s">
        <v>465</v>
      </c>
      <c r="O3861" t="s">
        <v>13639</v>
      </c>
      <c r="P3861" t="s">
        <v>13640</v>
      </c>
      <c r="Q3861" t="s">
        <v>13641</v>
      </c>
      <c r="R3861" t="s">
        <v>13641</v>
      </c>
      <c r="S3861" t="s">
        <v>13641</v>
      </c>
      <c r="T3861" s="6">
        <v>1295</v>
      </c>
      <c r="U3861" s="6">
        <v>0</v>
      </c>
      <c r="V3861" s="6">
        <v>0</v>
      </c>
      <c r="W3861" s="6">
        <v>0</v>
      </c>
      <c r="X3861" s="6">
        <v>0</v>
      </c>
      <c r="Y3861" s="6">
        <v>0</v>
      </c>
      <c r="Z3861" s="6">
        <v>0</v>
      </c>
      <c r="AA3861" s="6">
        <v>0</v>
      </c>
      <c r="AB3861" s="6">
        <v>0</v>
      </c>
    </row>
    <row r="3862" spans="1:28" x14ac:dyDescent="0.2">
      <c r="A3862" s="4" t="s">
        <v>20968</v>
      </c>
      <c r="B3862" t="s">
        <v>20975</v>
      </c>
      <c r="C3862" s="5" t="s">
        <v>241</v>
      </c>
      <c r="D3862" t="s">
        <v>34</v>
      </c>
      <c r="E3862" t="s">
        <v>139</v>
      </c>
      <c r="F3862" t="s">
        <v>36</v>
      </c>
      <c r="G3862" t="s">
        <v>86</v>
      </c>
      <c r="H3862" t="s">
        <v>20976</v>
      </c>
      <c r="I3862" t="s">
        <v>31</v>
      </c>
      <c r="J3862" t="s">
        <v>13860</v>
      </c>
      <c r="K3862" t="s">
        <v>20977</v>
      </c>
      <c r="L3862" t="s">
        <v>20978</v>
      </c>
      <c r="M3862" t="s">
        <v>2961</v>
      </c>
      <c r="N3862" t="s">
        <v>41</v>
      </c>
      <c r="O3862" t="s">
        <v>20979</v>
      </c>
      <c r="P3862" t="s">
        <v>20980</v>
      </c>
      <c r="Q3862" t="s">
        <v>20981</v>
      </c>
      <c r="R3862" t="s">
        <v>20981</v>
      </c>
      <c r="S3862" t="s">
        <v>20982</v>
      </c>
      <c r="T3862" s="6">
        <v>0</v>
      </c>
      <c r="U3862" s="6">
        <v>0</v>
      </c>
      <c r="V3862" s="6">
        <v>0</v>
      </c>
      <c r="W3862" s="6">
        <v>0</v>
      </c>
      <c r="X3862" s="6">
        <v>0</v>
      </c>
      <c r="Y3862" s="6">
        <v>0</v>
      </c>
      <c r="Z3862" s="6">
        <v>0</v>
      </c>
      <c r="AA3862" s="6">
        <v>0</v>
      </c>
      <c r="AB3862" s="6">
        <v>0</v>
      </c>
    </row>
    <row r="3863" spans="1:28" hidden="1" x14ac:dyDescent="0.2">
      <c r="A3863" s="4" t="s">
        <v>20968</v>
      </c>
      <c r="B3863" t="s">
        <v>20983</v>
      </c>
      <c r="C3863" s="5" t="s">
        <v>241</v>
      </c>
      <c r="D3863" t="s">
        <v>34</v>
      </c>
      <c r="E3863" t="s">
        <v>66</v>
      </c>
      <c r="F3863" t="s">
        <v>36</v>
      </c>
      <c r="G3863" t="s">
        <v>37</v>
      </c>
      <c r="H3863" t="s">
        <v>20984</v>
      </c>
      <c r="I3863" t="s">
        <v>31</v>
      </c>
      <c r="J3863" t="s">
        <v>1724</v>
      </c>
      <c r="K3863" t="s">
        <v>20985</v>
      </c>
      <c r="L3863" t="s">
        <v>20986</v>
      </c>
      <c r="M3863" t="s">
        <v>20987</v>
      </c>
      <c r="N3863" t="s">
        <v>41</v>
      </c>
      <c r="O3863" t="s">
        <v>1954</v>
      </c>
      <c r="P3863" t="s">
        <v>20988</v>
      </c>
      <c r="Q3863" t="s">
        <v>20989</v>
      </c>
      <c r="R3863" t="s">
        <v>20989</v>
      </c>
      <c r="S3863" t="s">
        <v>20989</v>
      </c>
      <c r="T3863" s="6">
        <v>1413</v>
      </c>
      <c r="U3863" s="6">
        <v>0</v>
      </c>
      <c r="V3863" s="6">
        <v>0</v>
      </c>
      <c r="W3863" s="6">
        <v>0</v>
      </c>
      <c r="X3863" s="6">
        <v>0</v>
      </c>
      <c r="Y3863" s="6">
        <v>428.5</v>
      </c>
      <c r="Z3863" s="6">
        <v>0</v>
      </c>
      <c r="AA3863" s="6">
        <v>0</v>
      </c>
      <c r="AB3863" s="6">
        <v>0</v>
      </c>
    </row>
    <row r="3864" spans="1:28" hidden="1" x14ac:dyDescent="0.2">
      <c r="A3864" s="4" t="s">
        <v>20990</v>
      </c>
      <c r="B3864" t="s">
        <v>20991</v>
      </c>
      <c r="C3864" s="5" t="s">
        <v>241</v>
      </c>
      <c r="D3864" t="s">
        <v>34</v>
      </c>
      <c r="E3864" t="s">
        <v>117</v>
      </c>
      <c r="F3864" t="s">
        <v>36</v>
      </c>
      <c r="G3864" t="s">
        <v>37</v>
      </c>
      <c r="H3864" t="s">
        <v>20992</v>
      </c>
      <c r="I3864" t="s">
        <v>94</v>
      </c>
      <c r="J3864" t="s">
        <v>0</v>
      </c>
      <c r="K3864" t="s">
        <v>20992</v>
      </c>
      <c r="L3864" t="s">
        <v>20993</v>
      </c>
      <c r="M3864" t="s">
        <v>20994</v>
      </c>
      <c r="N3864" t="s">
        <v>653</v>
      </c>
      <c r="O3864" t="s">
        <v>20995</v>
      </c>
      <c r="P3864" t="s">
        <v>0</v>
      </c>
      <c r="Q3864" t="s">
        <v>20996</v>
      </c>
      <c r="R3864" t="s">
        <v>0</v>
      </c>
      <c r="S3864" t="s">
        <v>0</v>
      </c>
      <c r="T3864" s="6">
        <v>0</v>
      </c>
      <c r="U3864" s="6">
        <v>0</v>
      </c>
      <c r="V3864" s="6">
        <v>0</v>
      </c>
      <c r="W3864" s="6">
        <v>0</v>
      </c>
      <c r="X3864" s="6">
        <v>0</v>
      </c>
      <c r="Y3864" s="6">
        <v>0</v>
      </c>
      <c r="Z3864" s="6">
        <v>0</v>
      </c>
      <c r="AA3864" s="6">
        <v>0</v>
      </c>
      <c r="AB3864" s="6">
        <v>0</v>
      </c>
    </row>
    <row r="3865" spans="1:28" x14ac:dyDescent="0.2">
      <c r="A3865" s="4" t="s">
        <v>20990</v>
      </c>
      <c r="B3865" t="s">
        <v>20997</v>
      </c>
      <c r="C3865" s="5" t="s">
        <v>241</v>
      </c>
      <c r="D3865" t="s">
        <v>34</v>
      </c>
      <c r="E3865" t="s">
        <v>159</v>
      </c>
      <c r="F3865" t="s">
        <v>36</v>
      </c>
      <c r="G3865" t="s">
        <v>37</v>
      </c>
      <c r="H3865" t="s">
        <v>20998</v>
      </c>
      <c r="I3865" t="s">
        <v>31</v>
      </c>
      <c r="J3865" t="s">
        <v>8526</v>
      </c>
      <c r="K3865" t="s">
        <v>20999</v>
      </c>
      <c r="L3865" t="s">
        <v>21000</v>
      </c>
      <c r="M3865" t="s">
        <v>51</v>
      </c>
      <c r="N3865" t="s">
        <v>41</v>
      </c>
      <c r="O3865" t="s">
        <v>21001</v>
      </c>
      <c r="P3865" t="s">
        <v>21002</v>
      </c>
      <c r="Q3865" t="s">
        <v>21003</v>
      </c>
      <c r="R3865" t="s">
        <v>21004</v>
      </c>
      <c r="S3865" t="s">
        <v>21003</v>
      </c>
      <c r="T3865" s="6">
        <v>0</v>
      </c>
      <c r="U3865" s="6">
        <v>0</v>
      </c>
      <c r="V3865" s="6">
        <v>0</v>
      </c>
      <c r="W3865" s="6">
        <v>0</v>
      </c>
      <c r="X3865" s="6">
        <v>0</v>
      </c>
      <c r="Y3865" s="6">
        <v>0</v>
      </c>
      <c r="Z3865" s="6">
        <v>0</v>
      </c>
      <c r="AA3865" s="6">
        <v>0</v>
      </c>
      <c r="AB3865" s="6">
        <v>0</v>
      </c>
    </row>
    <row r="3866" spans="1:28" x14ac:dyDescent="0.2">
      <c r="A3866" s="4" t="s">
        <v>21005</v>
      </c>
      <c r="B3866" t="s">
        <v>21006</v>
      </c>
      <c r="C3866" s="5" t="s">
        <v>33</v>
      </c>
      <c r="D3866" t="s">
        <v>34</v>
      </c>
      <c r="E3866" t="s">
        <v>1119</v>
      </c>
      <c r="F3866" t="s">
        <v>36</v>
      </c>
      <c r="G3866" t="s">
        <v>37</v>
      </c>
      <c r="H3866" t="s">
        <v>21007</v>
      </c>
      <c r="I3866" t="s">
        <v>31</v>
      </c>
      <c r="J3866" t="s">
        <v>0</v>
      </c>
      <c r="K3866" t="s">
        <v>21007</v>
      </c>
      <c r="L3866" t="s">
        <v>21008</v>
      </c>
      <c r="M3866" t="s">
        <v>71</v>
      </c>
      <c r="N3866" t="s">
        <v>41</v>
      </c>
      <c r="O3866" t="s">
        <v>21009</v>
      </c>
      <c r="P3866" t="s">
        <v>21010</v>
      </c>
      <c r="Q3866" t="s">
        <v>21011</v>
      </c>
      <c r="R3866" t="s">
        <v>21011</v>
      </c>
      <c r="S3866" t="s">
        <v>21012</v>
      </c>
      <c r="T3866" s="6">
        <v>0</v>
      </c>
      <c r="U3866" s="6">
        <v>0</v>
      </c>
      <c r="V3866" s="6">
        <v>0</v>
      </c>
      <c r="W3866" s="6">
        <v>0</v>
      </c>
      <c r="X3866" s="6">
        <v>0</v>
      </c>
      <c r="Y3866" s="6">
        <v>0</v>
      </c>
      <c r="Z3866" s="6">
        <v>0</v>
      </c>
      <c r="AA3866" s="6">
        <v>0</v>
      </c>
      <c r="AB3866" s="6">
        <v>0</v>
      </c>
    </row>
    <row r="3867" spans="1:28" x14ac:dyDescent="0.2">
      <c r="A3867" s="4" t="s">
        <v>21005</v>
      </c>
      <c r="B3867" t="s">
        <v>21013</v>
      </c>
      <c r="C3867" s="5" t="s">
        <v>33</v>
      </c>
      <c r="D3867" t="s">
        <v>1144</v>
      </c>
      <c r="E3867" t="s">
        <v>1145</v>
      </c>
      <c r="F3867" t="s">
        <v>36</v>
      </c>
      <c r="G3867" t="s">
        <v>37</v>
      </c>
      <c r="H3867" t="s">
        <v>1967</v>
      </c>
      <c r="I3867" t="s">
        <v>31</v>
      </c>
      <c r="J3867" t="s">
        <v>0</v>
      </c>
      <c r="K3867" t="s">
        <v>1967</v>
      </c>
      <c r="L3867" t="s">
        <v>478</v>
      </c>
      <c r="M3867" t="s">
        <v>164</v>
      </c>
      <c r="N3867" t="s">
        <v>41</v>
      </c>
      <c r="O3867" t="s">
        <v>479</v>
      </c>
      <c r="P3867" t="s">
        <v>8024</v>
      </c>
      <c r="Q3867" t="s">
        <v>481</v>
      </c>
      <c r="R3867" t="s">
        <v>481</v>
      </c>
      <c r="S3867" t="s">
        <v>8025</v>
      </c>
      <c r="T3867" s="6">
        <v>2500</v>
      </c>
      <c r="U3867" s="6">
        <v>0</v>
      </c>
      <c r="V3867" s="6">
        <v>0</v>
      </c>
      <c r="W3867" s="6">
        <v>0</v>
      </c>
      <c r="X3867" s="6">
        <v>0</v>
      </c>
      <c r="Y3867" s="6">
        <v>0</v>
      </c>
      <c r="Z3867" s="6">
        <v>0</v>
      </c>
      <c r="AA3867" s="6">
        <v>0</v>
      </c>
      <c r="AB3867" s="6">
        <v>0</v>
      </c>
    </row>
    <row r="3868" spans="1:28" x14ac:dyDescent="0.2">
      <c r="A3868" s="4" t="s">
        <v>21014</v>
      </c>
      <c r="B3868" t="s">
        <v>21015</v>
      </c>
      <c r="C3868" s="5" t="s">
        <v>33</v>
      </c>
      <c r="D3868" t="s">
        <v>34</v>
      </c>
      <c r="E3868" t="s">
        <v>1683</v>
      </c>
      <c r="F3868" t="s">
        <v>36</v>
      </c>
      <c r="G3868" t="s">
        <v>37</v>
      </c>
      <c r="H3868" t="s">
        <v>21016</v>
      </c>
      <c r="I3868" t="s">
        <v>31</v>
      </c>
      <c r="J3868" t="s">
        <v>21017</v>
      </c>
      <c r="K3868" t="s">
        <v>21018</v>
      </c>
      <c r="L3868" t="s">
        <v>21019</v>
      </c>
      <c r="M3868" t="s">
        <v>965</v>
      </c>
      <c r="N3868" t="s">
        <v>41</v>
      </c>
      <c r="O3868" t="s">
        <v>21020</v>
      </c>
      <c r="P3868" t="s">
        <v>21021</v>
      </c>
      <c r="Q3868" t="s">
        <v>21022</v>
      </c>
      <c r="R3868" t="s">
        <v>0</v>
      </c>
      <c r="S3868" t="s">
        <v>21022</v>
      </c>
      <c r="T3868" s="6">
        <v>2500</v>
      </c>
      <c r="U3868" s="6">
        <v>0</v>
      </c>
      <c r="V3868" s="6">
        <v>0</v>
      </c>
      <c r="W3868" s="6">
        <v>0</v>
      </c>
      <c r="X3868" s="6">
        <v>0</v>
      </c>
      <c r="Y3868" s="6">
        <v>559</v>
      </c>
      <c r="Z3868" s="6">
        <v>0</v>
      </c>
      <c r="AA3868" s="6">
        <v>0</v>
      </c>
      <c r="AB3868" s="6">
        <v>0</v>
      </c>
    </row>
    <row r="3869" spans="1:28" hidden="1" x14ac:dyDescent="0.2">
      <c r="A3869" s="4" t="s">
        <v>21023</v>
      </c>
      <c r="B3869" t="s">
        <v>21024</v>
      </c>
      <c r="C3869" s="5" t="s">
        <v>241</v>
      </c>
      <c r="D3869" t="s">
        <v>34</v>
      </c>
      <c r="E3869" t="s">
        <v>117</v>
      </c>
      <c r="F3869" t="s">
        <v>36</v>
      </c>
      <c r="G3869" t="s">
        <v>37</v>
      </c>
      <c r="H3869" t="s">
        <v>21025</v>
      </c>
      <c r="I3869" t="s">
        <v>94</v>
      </c>
      <c r="J3869" t="s">
        <v>0</v>
      </c>
      <c r="K3869" t="s">
        <v>21025</v>
      </c>
      <c r="L3869" t="s">
        <v>21026</v>
      </c>
      <c r="M3869" t="s">
        <v>21027</v>
      </c>
      <c r="N3869" t="s">
        <v>14889</v>
      </c>
      <c r="O3869" t="s">
        <v>21028</v>
      </c>
      <c r="P3869" t="s">
        <v>21029</v>
      </c>
      <c r="Q3869" t="s">
        <v>21030</v>
      </c>
      <c r="R3869" t="s">
        <v>0</v>
      </c>
      <c r="S3869" t="s">
        <v>21030</v>
      </c>
      <c r="T3869" s="6">
        <v>0</v>
      </c>
      <c r="U3869" s="6">
        <v>0</v>
      </c>
      <c r="V3869" s="6">
        <v>0</v>
      </c>
      <c r="W3869" s="6">
        <v>0</v>
      </c>
      <c r="X3869" s="6">
        <v>0</v>
      </c>
      <c r="Y3869" s="6">
        <v>0</v>
      </c>
      <c r="Z3869" s="6">
        <v>0</v>
      </c>
      <c r="AA3869" s="6">
        <v>0</v>
      </c>
      <c r="AB3869" s="6">
        <v>0</v>
      </c>
    </row>
    <row r="3870" spans="1:28" hidden="1" x14ac:dyDescent="0.2">
      <c r="A3870" s="4" t="s">
        <v>21023</v>
      </c>
      <c r="B3870" t="s">
        <v>21031</v>
      </c>
      <c r="C3870" s="5" t="s">
        <v>241</v>
      </c>
      <c r="D3870" t="s">
        <v>34</v>
      </c>
      <c r="E3870" t="s">
        <v>8078</v>
      </c>
      <c r="F3870" t="s">
        <v>36</v>
      </c>
      <c r="G3870" t="s">
        <v>37</v>
      </c>
      <c r="H3870" t="s">
        <v>21032</v>
      </c>
      <c r="I3870" t="s">
        <v>31</v>
      </c>
      <c r="J3870" t="s">
        <v>410</v>
      </c>
      <c r="K3870" t="s">
        <v>21033</v>
      </c>
      <c r="L3870" t="s">
        <v>21034</v>
      </c>
      <c r="M3870" t="s">
        <v>6034</v>
      </c>
      <c r="N3870" t="s">
        <v>41</v>
      </c>
      <c r="O3870" t="s">
        <v>8442</v>
      </c>
      <c r="P3870" t="s">
        <v>21035</v>
      </c>
      <c r="Q3870" t="s">
        <v>21036</v>
      </c>
      <c r="R3870" t="s">
        <v>21037</v>
      </c>
      <c r="S3870" t="s">
        <v>0</v>
      </c>
      <c r="T3870" s="6">
        <v>2400</v>
      </c>
      <c r="U3870" s="6">
        <v>0</v>
      </c>
      <c r="V3870" s="6">
        <v>0</v>
      </c>
      <c r="W3870" s="6">
        <v>0</v>
      </c>
      <c r="X3870" s="6">
        <v>0</v>
      </c>
      <c r="Y3870" s="6">
        <v>428.5</v>
      </c>
      <c r="Z3870" s="6">
        <v>0</v>
      </c>
      <c r="AA3870" s="6">
        <v>0</v>
      </c>
      <c r="AB3870" s="6">
        <v>0</v>
      </c>
    </row>
    <row r="3871" spans="1:28" hidden="1" x14ac:dyDescent="0.2">
      <c r="A3871" s="4" t="s">
        <v>21023</v>
      </c>
      <c r="B3871" t="s">
        <v>21038</v>
      </c>
      <c r="C3871" s="5" t="s">
        <v>241</v>
      </c>
      <c r="D3871" t="s">
        <v>96</v>
      </c>
      <c r="E3871" t="s">
        <v>1732</v>
      </c>
      <c r="F3871" t="s">
        <v>36</v>
      </c>
      <c r="G3871" t="s">
        <v>37</v>
      </c>
      <c r="H3871" t="s">
        <v>20808</v>
      </c>
      <c r="I3871" t="s">
        <v>94</v>
      </c>
      <c r="J3871" t="s">
        <v>0</v>
      </c>
      <c r="K3871" t="s">
        <v>20808</v>
      </c>
      <c r="L3871" t="s">
        <v>20809</v>
      </c>
      <c r="M3871" t="s">
        <v>17515</v>
      </c>
      <c r="N3871" t="s">
        <v>701</v>
      </c>
      <c r="O3871" t="s">
        <v>20810</v>
      </c>
      <c r="P3871" t="s">
        <v>0</v>
      </c>
      <c r="Q3871" t="s">
        <v>0</v>
      </c>
      <c r="R3871" t="s">
        <v>0</v>
      </c>
      <c r="S3871" t="s">
        <v>0</v>
      </c>
      <c r="T3871" s="6">
        <v>0</v>
      </c>
      <c r="U3871" s="6">
        <v>0</v>
      </c>
      <c r="V3871" s="6">
        <v>0</v>
      </c>
      <c r="W3871" s="6">
        <v>0</v>
      </c>
      <c r="X3871" s="6">
        <v>0</v>
      </c>
      <c r="Y3871" s="6">
        <v>0</v>
      </c>
      <c r="Z3871" s="6">
        <v>0</v>
      </c>
      <c r="AA3871" s="6">
        <v>0</v>
      </c>
      <c r="AB3871" s="6">
        <v>0</v>
      </c>
    </row>
    <row r="3872" spans="1:28" hidden="1" x14ac:dyDescent="0.2">
      <c r="A3872" s="4" t="s">
        <v>21039</v>
      </c>
      <c r="B3872" t="s">
        <v>21040</v>
      </c>
      <c r="C3872" s="5" t="s">
        <v>241</v>
      </c>
      <c r="D3872" t="s">
        <v>34</v>
      </c>
      <c r="E3872" t="s">
        <v>341</v>
      </c>
      <c r="F3872" t="s">
        <v>36</v>
      </c>
      <c r="G3872" t="s">
        <v>37</v>
      </c>
      <c r="H3872" t="s">
        <v>21041</v>
      </c>
      <c r="I3872" t="s">
        <v>31</v>
      </c>
      <c r="J3872" t="s">
        <v>0</v>
      </c>
      <c r="K3872" t="s">
        <v>21041</v>
      </c>
      <c r="L3872" t="s">
        <v>21042</v>
      </c>
      <c r="M3872" t="s">
        <v>21043</v>
      </c>
      <c r="N3872" t="s">
        <v>41</v>
      </c>
      <c r="O3872" t="s">
        <v>21044</v>
      </c>
      <c r="P3872" t="s">
        <v>21045</v>
      </c>
      <c r="Q3872" t="s">
        <v>21046</v>
      </c>
      <c r="R3872" t="s">
        <v>0</v>
      </c>
      <c r="S3872" t="s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0</v>
      </c>
      <c r="AA3872" s="6">
        <v>0</v>
      </c>
      <c r="AB3872" s="6">
        <v>0</v>
      </c>
    </row>
    <row r="3873" spans="1:28" x14ac:dyDescent="0.2">
      <c r="A3873" s="4" t="s">
        <v>21039</v>
      </c>
      <c r="B3873" t="s">
        <v>21047</v>
      </c>
      <c r="C3873" s="5" t="s">
        <v>241</v>
      </c>
      <c r="D3873" t="s">
        <v>34</v>
      </c>
      <c r="E3873" t="s">
        <v>159</v>
      </c>
      <c r="F3873" t="s">
        <v>36</v>
      </c>
      <c r="G3873" t="s">
        <v>37</v>
      </c>
      <c r="H3873" t="s">
        <v>21048</v>
      </c>
      <c r="I3873" t="s">
        <v>31</v>
      </c>
      <c r="J3873" t="s">
        <v>5405</v>
      </c>
      <c r="K3873" t="s">
        <v>21049</v>
      </c>
      <c r="L3873" t="s">
        <v>21050</v>
      </c>
      <c r="M3873" t="s">
        <v>300</v>
      </c>
      <c r="N3873" t="s">
        <v>41</v>
      </c>
      <c r="O3873" t="s">
        <v>301</v>
      </c>
      <c r="P3873" t="s">
        <v>0</v>
      </c>
      <c r="Q3873" t="s">
        <v>21051</v>
      </c>
      <c r="R3873" t="s">
        <v>0</v>
      </c>
      <c r="S3873" t="s">
        <v>0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0</v>
      </c>
      <c r="AA3873" s="6">
        <v>0</v>
      </c>
      <c r="AB3873" s="6">
        <v>0</v>
      </c>
    </row>
    <row r="3874" spans="1:28" x14ac:dyDescent="0.2">
      <c r="A3874" s="4" t="s">
        <v>21039</v>
      </c>
      <c r="B3874" t="s">
        <v>21052</v>
      </c>
      <c r="C3874" s="5" t="s">
        <v>241</v>
      </c>
      <c r="D3874" t="s">
        <v>34</v>
      </c>
      <c r="E3874" t="s">
        <v>6821</v>
      </c>
      <c r="F3874" t="s">
        <v>36</v>
      </c>
      <c r="G3874" t="s">
        <v>37</v>
      </c>
      <c r="H3874" t="s">
        <v>21053</v>
      </c>
      <c r="I3874" t="s">
        <v>31</v>
      </c>
      <c r="J3874" t="s">
        <v>21054</v>
      </c>
      <c r="K3874" t="s">
        <v>21055</v>
      </c>
      <c r="L3874" t="s">
        <v>21056</v>
      </c>
      <c r="M3874" t="s">
        <v>164</v>
      </c>
      <c r="N3874" t="s">
        <v>41</v>
      </c>
      <c r="O3874" t="s">
        <v>317</v>
      </c>
      <c r="P3874" t="s">
        <v>21057</v>
      </c>
      <c r="Q3874" t="s">
        <v>21058</v>
      </c>
      <c r="R3874" t="s">
        <v>21059</v>
      </c>
      <c r="S3874" t="s">
        <v>0</v>
      </c>
      <c r="T3874" s="6">
        <v>0</v>
      </c>
      <c r="U3874" s="6">
        <v>0</v>
      </c>
      <c r="V3874" s="6">
        <v>0</v>
      </c>
      <c r="W3874" s="6">
        <v>0</v>
      </c>
      <c r="X3874" s="6">
        <v>0</v>
      </c>
      <c r="Y3874" s="6">
        <v>0</v>
      </c>
      <c r="Z3874" s="6">
        <v>0</v>
      </c>
      <c r="AA3874" s="6">
        <v>0</v>
      </c>
      <c r="AB3874" s="6">
        <v>0</v>
      </c>
    </row>
    <row r="3875" spans="1:28" hidden="1" x14ac:dyDescent="0.2">
      <c r="A3875" s="4" t="s">
        <v>21060</v>
      </c>
      <c r="B3875" t="s">
        <v>21061</v>
      </c>
      <c r="C3875" s="5" t="s">
        <v>241</v>
      </c>
      <c r="D3875" t="s">
        <v>34</v>
      </c>
      <c r="E3875" t="s">
        <v>35</v>
      </c>
      <c r="F3875" t="s">
        <v>36</v>
      </c>
      <c r="G3875" t="s">
        <v>86</v>
      </c>
      <c r="H3875" t="s">
        <v>21062</v>
      </c>
      <c r="I3875" t="s">
        <v>31</v>
      </c>
      <c r="J3875" t="s">
        <v>8071</v>
      </c>
      <c r="K3875" t="s">
        <v>12480</v>
      </c>
      <c r="L3875" t="s">
        <v>12885</v>
      </c>
      <c r="M3875" t="s">
        <v>3025</v>
      </c>
      <c r="N3875" t="s">
        <v>41</v>
      </c>
      <c r="O3875" t="s">
        <v>19718</v>
      </c>
      <c r="P3875" t="s">
        <v>21063</v>
      </c>
      <c r="Q3875" t="s">
        <v>21064</v>
      </c>
      <c r="R3875" t="s">
        <v>21065</v>
      </c>
      <c r="S3875" t="s">
        <v>21064</v>
      </c>
      <c r="T3875" s="6">
        <v>0</v>
      </c>
      <c r="U3875" s="6">
        <v>0</v>
      </c>
      <c r="V3875" s="6">
        <v>0</v>
      </c>
      <c r="W3875" s="6">
        <v>0</v>
      </c>
      <c r="X3875" s="6">
        <v>0</v>
      </c>
      <c r="Y3875" s="6">
        <v>659</v>
      </c>
      <c r="Z3875" s="6">
        <v>0</v>
      </c>
      <c r="AA3875" s="6">
        <v>0</v>
      </c>
      <c r="AB3875" s="6">
        <v>0</v>
      </c>
    </row>
    <row r="3876" spans="1:28" hidden="1" x14ac:dyDescent="0.2">
      <c r="A3876" s="4" t="s">
        <v>21060</v>
      </c>
      <c r="B3876" t="s">
        <v>21066</v>
      </c>
      <c r="C3876" s="5" t="s">
        <v>241</v>
      </c>
      <c r="D3876" t="s">
        <v>34</v>
      </c>
      <c r="E3876" t="s">
        <v>179</v>
      </c>
      <c r="F3876" t="s">
        <v>36</v>
      </c>
      <c r="G3876" t="s">
        <v>37</v>
      </c>
      <c r="H3876" t="s">
        <v>21067</v>
      </c>
      <c r="I3876" t="s">
        <v>31</v>
      </c>
      <c r="J3876" t="s">
        <v>8637</v>
      </c>
      <c r="K3876" t="s">
        <v>21068</v>
      </c>
      <c r="L3876" t="s">
        <v>21069</v>
      </c>
      <c r="M3876" t="s">
        <v>21070</v>
      </c>
      <c r="N3876" t="s">
        <v>653</v>
      </c>
      <c r="O3876" t="s">
        <v>21071</v>
      </c>
      <c r="P3876" t="s">
        <v>21072</v>
      </c>
      <c r="Q3876" t="s">
        <v>21073</v>
      </c>
      <c r="R3876" t="s">
        <v>0</v>
      </c>
      <c r="S3876" t="s">
        <v>21074</v>
      </c>
      <c r="T3876" s="6">
        <v>0</v>
      </c>
      <c r="U3876" s="6">
        <v>0</v>
      </c>
      <c r="V3876" s="6">
        <v>0</v>
      </c>
      <c r="W3876" s="6">
        <v>0</v>
      </c>
      <c r="X3876" s="6">
        <v>0</v>
      </c>
      <c r="Y3876" s="6">
        <v>0</v>
      </c>
      <c r="Z3876" s="6">
        <v>0</v>
      </c>
      <c r="AA3876" s="6">
        <v>0</v>
      </c>
      <c r="AB3876" s="6">
        <v>0</v>
      </c>
    </row>
    <row r="3877" spans="1:28" x14ac:dyDescent="0.2">
      <c r="A3877" s="4" t="s">
        <v>21075</v>
      </c>
      <c r="B3877" t="s">
        <v>21076</v>
      </c>
      <c r="C3877" s="5" t="s">
        <v>241</v>
      </c>
      <c r="D3877" t="s">
        <v>34</v>
      </c>
      <c r="E3877" t="s">
        <v>106</v>
      </c>
      <c r="F3877" t="s">
        <v>36</v>
      </c>
      <c r="G3877" t="s">
        <v>86</v>
      </c>
      <c r="H3877" t="s">
        <v>21077</v>
      </c>
      <c r="I3877" t="s">
        <v>31</v>
      </c>
      <c r="J3877" t="s">
        <v>21078</v>
      </c>
      <c r="K3877" t="s">
        <v>21079</v>
      </c>
      <c r="L3877" t="s">
        <v>21080</v>
      </c>
      <c r="M3877" t="s">
        <v>1183</v>
      </c>
      <c r="N3877" t="s">
        <v>41</v>
      </c>
      <c r="O3877" t="s">
        <v>21081</v>
      </c>
      <c r="P3877" t="s">
        <v>21082</v>
      </c>
      <c r="Q3877" t="s">
        <v>21083</v>
      </c>
      <c r="R3877" t="s">
        <v>21083</v>
      </c>
      <c r="S3877" t="s">
        <v>21083</v>
      </c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</row>
    <row r="3878" spans="1:28" hidden="1" x14ac:dyDescent="0.2">
      <c r="A3878" s="4" t="s">
        <v>21075</v>
      </c>
      <c r="B3878" t="s">
        <v>21084</v>
      </c>
      <c r="C3878" s="5" t="s">
        <v>241</v>
      </c>
      <c r="D3878" t="s">
        <v>34</v>
      </c>
      <c r="E3878" t="s">
        <v>46</v>
      </c>
      <c r="F3878" t="s">
        <v>36</v>
      </c>
      <c r="G3878" t="s">
        <v>37</v>
      </c>
      <c r="H3878" t="s">
        <v>21085</v>
      </c>
      <c r="I3878" t="s">
        <v>94</v>
      </c>
      <c r="J3878" t="s">
        <v>0</v>
      </c>
      <c r="K3878" t="s">
        <v>21085</v>
      </c>
      <c r="L3878" t="s">
        <v>21086</v>
      </c>
      <c r="M3878" t="s">
        <v>3139</v>
      </c>
      <c r="N3878" t="s">
        <v>41</v>
      </c>
      <c r="O3878" t="s">
        <v>21087</v>
      </c>
      <c r="P3878" t="s">
        <v>0</v>
      </c>
      <c r="Q3878" t="s">
        <v>21088</v>
      </c>
      <c r="R3878" t="s">
        <v>0</v>
      </c>
      <c r="S3878" t="s">
        <v>0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0</v>
      </c>
      <c r="Z3878" s="6">
        <v>0</v>
      </c>
      <c r="AA3878" s="6">
        <v>0</v>
      </c>
      <c r="AB3878" s="6">
        <v>0</v>
      </c>
    </row>
    <row r="3879" spans="1:28" x14ac:dyDescent="0.2">
      <c r="A3879" s="4" t="s">
        <v>21089</v>
      </c>
      <c r="B3879" t="s">
        <v>21090</v>
      </c>
      <c r="C3879" s="5" t="s">
        <v>241</v>
      </c>
      <c r="D3879" t="s">
        <v>34</v>
      </c>
      <c r="E3879" t="s">
        <v>66</v>
      </c>
      <c r="F3879" t="s">
        <v>36</v>
      </c>
      <c r="G3879" t="s">
        <v>37</v>
      </c>
      <c r="H3879" t="s">
        <v>21091</v>
      </c>
      <c r="I3879" t="s">
        <v>31</v>
      </c>
      <c r="J3879" t="s">
        <v>88</v>
      </c>
      <c r="K3879" t="s">
        <v>21092</v>
      </c>
      <c r="L3879" t="s">
        <v>21093</v>
      </c>
      <c r="M3879" t="s">
        <v>541</v>
      </c>
      <c r="N3879" t="s">
        <v>41</v>
      </c>
      <c r="O3879" t="s">
        <v>542</v>
      </c>
      <c r="P3879" t="s">
        <v>0</v>
      </c>
      <c r="Q3879" t="s">
        <v>21094</v>
      </c>
      <c r="R3879" t="s">
        <v>0</v>
      </c>
      <c r="S3879" t="s">
        <v>21094</v>
      </c>
      <c r="T3879" s="6">
        <v>0</v>
      </c>
      <c r="U3879" s="6">
        <v>0</v>
      </c>
      <c r="V3879" s="6">
        <v>0</v>
      </c>
      <c r="W3879" s="6">
        <v>0</v>
      </c>
      <c r="X3879" s="6">
        <v>0</v>
      </c>
      <c r="Y3879" s="6">
        <v>359</v>
      </c>
      <c r="Z3879" s="6">
        <v>0</v>
      </c>
      <c r="AA3879" s="6">
        <v>0</v>
      </c>
      <c r="AB3879" s="6">
        <v>0</v>
      </c>
    </row>
    <row r="3880" spans="1:28" hidden="1" x14ac:dyDescent="0.2">
      <c r="A3880" s="4" t="s">
        <v>21089</v>
      </c>
      <c r="B3880" t="s">
        <v>21095</v>
      </c>
      <c r="C3880" s="5" t="s">
        <v>241</v>
      </c>
      <c r="D3880" t="s">
        <v>34</v>
      </c>
      <c r="E3880" t="s">
        <v>341</v>
      </c>
      <c r="F3880" t="s">
        <v>36</v>
      </c>
      <c r="G3880" t="s">
        <v>37</v>
      </c>
      <c r="H3880" t="s">
        <v>21096</v>
      </c>
      <c r="I3880" t="s">
        <v>31</v>
      </c>
      <c r="J3880" t="s">
        <v>21097</v>
      </c>
      <c r="K3880" t="s">
        <v>21098</v>
      </c>
      <c r="L3880" t="s">
        <v>21099</v>
      </c>
      <c r="M3880" t="s">
        <v>21100</v>
      </c>
      <c r="N3880" t="s">
        <v>101</v>
      </c>
      <c r="O3880" t="s">
        <v>21101</v>
      </c>
      <c r="P3880" t="s">
        <v>21102</v>
      </c>
      <c r="Q3880" t="s">
        <v>21103</v>
      </c>
      <c r="R3880" t="s">
        <v>0</v>
      </c>
      <c r="S3880" t="s">
        <v>21103</v>
      </c>
      <c r="T3880" s="6">
        <v>0</v>
      </c>
      <c r="U3880" s="6">
        <v>0</v>
      </c>
      <c r="V3880" s="6">
        <v>0</v>
      </c>
      <c r="W3880" s="6">
        <v>0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</row>
    <row r="3881" spans="1:28" x14ac:dyDescent="0.2">
      <c r="A3881" s="4" t="s">
        <v>21104</v>
      </c>
      <c r="B3881" t="s">
        <v>21105</v>
      </c>
      <c r="C3881" s="5" t="s">
        <v>241</v>
      </c>
      <c r="D3881" t="s">
        <v>34</v>
      </c>
      <c r="E3881" t="s">
        <v>520</v>
      </c>
      <c r="F3881" t="s">
        <v>36</v>
      </c>
      <c r="G3881" t="s">
        <v>37</v>
      </c>
      <c r="H3881" t="s">
        <v>21106</v>
      </c>
      <c r="I3881" t="s">
        <v>94</v>
      </c>
      <c r="J3881" t="s">
        <v>0</v>
      </c>
      <c r="K3881" t="s">
        <v>21106</v>
      </c>
      <c r="L3881" t="s">
        <v>21107</v>
      </c>
      <c r="M3881" t="s">
        <v>5390</v>
      </c>
      <c r="N3881" t="s">
        <v>41</v>
      </c>
      <c r="O3881" t="s">
        <v>21108</v>
      </c>
      <c r="P3881" t="s">
        <v>0</v>
      </c>
      <c r="Q3881" t="s">
        <v>21109</v>
      </c>
      <c r="R3881" t="s">
        <v>0</v>
      </c>
      <c r="S3881" t="s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</row>
    <row r="3882" spans="1:28" hidden="1" x14ac:dyDescent="0.2">
      <c r="A3882" s="4" t="s">
        <v>21104</v>
      </c>
      <c r="B3882" t="s">
        <v>21110</v>
      </c>
      <c r="C3882" s="5" t="s">
        <v>5459</v>
      </c>
      <c r="D3882" t="s">
        <v>34</v>
      </c>
      <c r="E3882" t="s">
        <v>46</v>
      </c>
      <c r="F3882" t="s">
        <v>36</v>
      </c>
      <c r="G3882" t="s">
        <v>37</v>
      </c>
      <c r="H3882" t="s">
        <v>21111</v>
      </c>
      <c r="I3882" t="s">
        <v>94</v>
      </c>
      <c r="J3882" t="s">
        <v>0</v>
      </c>
      <c r="K3882" t="s">
        <v>21111</v>
      </c>
      <c r="L3882" t="s">
        <v>21112</v>
      </c>
      <c r="M3882" t="s">
        <v>331</v>
      </c>
      <c r="N3882" t="s">
        <v>41</v>
      </c>
      <c r="O3882" t="s">
        <v>21113</v>
      </c>
      <c r="P3882" t="s">
        <v>0</v>
      </c>
      <c r="Q3882" t="s">
        <v>0</v>
      </c>
      <c r="R3882" t="s">
        <v>0</v>
      </c>
      <c r="S3882" t="s">
        <v>0</v>
      </c>
      <c r="T3882" s="6">
        <v>0</v>
      </c>
      <c r="U3882" s="6">
        <v>0</v>
      </c>
      <c r="V3882" s="6">
        <v>0</v>
      </c>
      <c r="W3882" s="6">
        <v>0</v>
      </c>
      <c r="X3882" s="6">
        <v>0</v>
      </c>
      <c r="Y3882" s="6">
        <v>0</v>
      </c>
      <c r="Z3882" s="6">
        <v>0</v>
      </c>
      <c r="AA3882" s="6">
        <v>0</v>
      </c>
      <c r="AB3882" s="6">
        <v>0</v>
      </c>
    </row>
    <row r="3883" spans="1:28" x14ac:dyDescent="0.2">
      <c r="A3883" s="4" t="s">
        <v>21104</v>
      </c>
      <c r="B3883" t="s">
        <v>21114</v>
      </c>
      <c r="C3883" s="5" t="s">
        <v>241</v>
      </c>
      <c r="D3883" t="s">
        <v>34</v>
      </c>
      <c r="E3883" t="s">
        <v>46</v>
      </c>
      <c r="F3883" t="s">
        <v>36</v>
      </c>
      <c r="G3883" t="s">
        <v>86</v>
      </c>
      <c r="H3883" t="s">
        <v>21115</v>
      </c>
      <c r="I3883" t="s">
        <v>31</v>
      </c>
      <c r="J3883" t="s">
        <v>1474</v>
      </c>
      <c r="K3883" t="s">
        <v>21116</v>
      </c>
      <c r="L3883" t="s">
        <v>21117</v>
      </c>
      <c r="M3883" t="s">
        <v>834</v>
      </c>
      <c r="N3883" t="s">
        <v>41</v>
      </c>
      <c r="O3883" t="s">
        <v>21118</v>
      </c>
      <c r="P3883" t="s">
        <v>21119</v>
      </c>
      <c r="Q3883" t="s">
        <v>21120</v>
      </c>
      <c r="R3883" t="s">
        <v>21120</v>
      </c>
      <c r="S3883" t="s">
        <v>21120</v>
      </c>
      <c r="T3883" s="6">
        <v>0</v>
      </c>
      <c r="U3883" s="6">
        <v>0</v>
      </c>
      <c r="V3883" s="6">
        <v>0</v>
      </c>
      <c r="W3883" s="6">
        <v>0</v>
      </c>
      <c r="X3883" s="6">
        <v>0</v>
      </c>
      <c r="Y3883" s="6">
        <v>376</v>
      </c>
      <c r="Z3883" s="6">
        <v>0</v>
      </c>
      <c r="AA3883" s="6">
        <v>0</v>
      </c>
      <c r="AB3883" s="6">
        <v>0</v>
      </c>
    </row>
    <row r="3884" spans="1:28" hidden="1" x14ac:dyDescent="0.2">
      <c r="A3884" s="4" t="s">
        <v>21104</v>
      </c>
      <c r="B3884" t="s">
        <v>21121</v>
      </c>
      <c r="C3884" s="5" t="s">
        <v>5459</v>
      </c>
      <c r="D3884" t="s">
        <v>34</v>
      </c>
      <c r="E3884" t="s">
        <v>46</v>
      </c>
      <c r="F3884" t="s">
        <v>36</v>
      </c>
      <c r="G3884" t="s">
        <v>37</v>
      </c>
      <c r="H3884" t="s">
        <v>21111</v>
      </c>
      <c r="I3884" t="s">
        <v>94</v>
      </c>
      <c r="J3884" t="s">
        <v>0</v>
      </c>
      <c r="K3884" t="s">
        <v>21111</v>
      </c>
      <c r="L3884" t="s">
        <v>21112</v>
      </c>
      <c r="M3884" t="s">
        <v>331</v>
      </c>
      <c r="N3884" t="s">
        <v>41</v>
      </c>
      <c r="O3884" t="s">
        <v>21113</v>
      </c>
      <c r="P3884" t="s">
        <v>0</v>
      </c>
      <c r="Q3884" t="s">
        <v>0</v>
      </c>
      <c r="R3884" t="s">
        <v>0</v>
      </c>
      <c r="S3884" t="s">
        <v>0</v>
      </c>
      <c r="T3884" s="6">
        <v>0</v>
      </c>
      <c r="U3884" s="6">
        <v>0</v>
      </c>
      <c r="V3884" s="6">
        <v>0</v>
      </c>
      <c r="W3884" s="6">
        <v>0</v>
      </c>
      <c r="X3884" s="6">
        <v>0</v>
      </c>
      <c r="Y3884" s="6">
        <v>0</v>
      </c>
      <c r="Z3884" s="6">
        <v>0</v>
      </c>
      <c r="AA3884" s="6">
        <v>0</v>
      </c>
      <c r="AB3884" s="6">
        <v>0</v>
      </c>
    </row>
    <row r="3885" spans="1:28" x14ac:dyDescent="0.2">
      <c r="A3885" s="4" t="s">
        <v>21104</v>
      </c>
      <c r="B3885" t="s">
        <v>21122</v>
      </c>
      <c r="C3885" s="5" t="s">
        <v>241</v>
      </c>
      <c r="D3885" t="s">
        <v>34</v>
      </c>
      <c r="E3885" t="s">
        <v>66</v>
      </c>
      <c r="F3885" t="s">
        <v>36</v>
      </c>
      <c r="G3885" t="s">
        <v>86</v>
      </c>
      <c r="H3885" t="s">
        <v>21123</v>
      </c>
      <c r="I3885" t="s">
        <v>31</v>
      </c>
      <c r="J3885" t="s">
        <v>21124</v>
      </c>
      <c r="K3885" t="s">
        <v>21125</v>
      </c>
      <c r="L3885" t="s">
        <v>21126</v>
      </c>
      <c r="M3885" t="s">
        <v>164</v>
      </c>
      <c r="N3885" t="s">
        <v>41</v>
      </c>
      <c r="O3885" t="s">
        <v>21127</v>
      </c>
      <c r="P3885" t="s">
        <v>21128</v>
      </c>
      <c r="Q3885" t="s">
        <v>21129</v>
      </c>
      <c r="R3885" t="s">
        <v>21129</v>
      </c>
      <c r="S3885" t="s">
        <v>21130</v>
      </c>
      <c r="T3885" s="6">
        <v>0</v>
      </c>
      <c r="U3885" s="6">
        <v>0</v>
      </c>
      <c r="V3885" s="6">
        <v>0</v>
      </c>
      <c r="W3885" s="6">
        <v>0</v>
      </c>
      <c r="X3885" s="6">
        <v>0</v>
      </c>
      <c r="Y3885" s="6">
        <v>474.5</v>
      </c>
      <c r="Z3885" s="6">
        <v>0</v>
      </c>
      <c r="AA3885" s="6">
        <v>0</v>
      </c>
      <c r="AB3885" s="6">
        <v>0</v>
      </c>
    </row>
    <row r="3886" spans="1:28" x14ac:dyDescent="0.2">
      <c r="A3886" s="4" t="s">
        <v>21131</v>
      </c>
      <c r="B3886" t="s">
        <v>21132</v>
      </c>
      <c r="C3886" s="5" t="s">
        <v>241</v>
      </c>
      <c r="D3886" t="s">
        <v>34</v>
      </c>
      <c r="E3886" t="s">
        <v>341</v>
      </c>
      <c r="F3886" t="s">
        <v>36</v>
      </c>
      <c r="G3886" t="s">
        <v>37</v>
      </c>
      <c r="H3886" t="s">
        <v>21133</v>
      </c>
      <c r="I3886" t="s">
        <v>31</v>
      </c>
      <c r="J3886" t="s">
        <v>1111</v>
      </c>
      <c r="K3886" t="s">
        <v>10958</v>
      </c>
      <c r="L3886" t="s">
        <v>21134</v>
      </c>
      <c r="M3886" t="s">
        <v>326</v>
      </c>
      <c r="N3886" t="s">
        <v>41</v>
      </c>
      <c r="O3886" t="s">
        <v>1213</v>
      </c>
      <c r="P3886" t="s">
        <v>21135</v>
      </c>
      <c r="Q3886" t="s">
        <v>21136</v>
      </c>
      <c r="R3886" t="s">
        <v>21137</v>
      </c>
      <c r="S3886" t="s">
        <v>21138</v>
      </c>
      <c r="T3886" s="6">
        <v>2000</v>
      </c>
      <c r="U3886" s="6">
        <v>0</v>
      </c>
      <c r="V3886" s="6">
        <v>0</v>
      </c>
      <c r="W3886" s="6">
        <v>0</v>
      </c>
      <c r="X3886" s="6">
        <v>0</v>
      </c>
      <c r="Y3886" s="6">
        <v>331</v>
      </c>
      <c r="Z3886" s="6">
        <v>0</v>
      </c>
      <c r="AA3886" s="6">
        <v>0</v>
      </c>
      <c r="AB3886" s="6">
        <v>0</v>
      </c>
    </row>
    <row r="3887" spans="1:28" hidden="1" x14ac:dyDescent="0.2">
      <c r="A3887" s="4" t="s">
        <v>21131</v>
      </c>
      <c r="B3887" t="s">
        <v>21139</v>
      </c>
      <c r="C3887" s="5" t="s">
        <v>241</v>
      </c>
      <c r="D3887" t="s">
        <v>34</v>
      </c>
      <c r="E3887" t="s">
        <v>1471</v>
      </c>
      <c r="F3887" t="s">
        <v>36</v>
      </c>
      <c r="G3887" t="s">
        <v>37</v>
      </c>
      <c r="H3887" t="s">
        <v>21140</v>
      </c>
      <c r="I3887" t="s">
        <v>31</v>
      </c>
      <c r="J3887" t="s">
        <v>0</v>
      </c>
      <c r="K3887" t="s">
        <v>21140</v>
      </c>
      <c r="L3887" t="s">
        <v>21141</v>
      </c>
      <c r="M3887" t="s">
        <v>2235</v>
      </c>
      <c r="N3887" t="s">
        <v>101</v>
      </c>
      <c r="O3887" t="s">
        <v>2339</v>
      </c>
      <c r="P3887" t="s">
        <v>21142</v>
      </c>
      <c r="Q3887" t="s">
        <v>21143</v>
      </c>
      <c r="R3887" t="s">
        <v>0</v>
      </c>
      <c r="S3887" t="s">
        <v>21143</v>
      </c>
      <c r="T3887" s="6">
        <v>1000</v>
      </c>
      <c r="U3887" s="6">
        <v>0</v>
      </c>
      <c r="V3887" s="6">
        <v>0</v>
      </c>
      <c r="W3887" s="6">
        <v>0</v>
      </c>
      <c r="X3887" s="6">
        <v>0</v>
      </c>
      <c r="Y3887" s="6">
        <v>0</v>
      </c>
      <c r="Z3887" s="6">
        <v>0</v>
      </c>
      <c r="AA3887" s="6">
        <v>0</v>
      </c>
      <c r="AB3887" s="6">
        <v>0</v>
      </c>
    </row>
    <row r="3888" spans="1:28" hidden="1" x14ac:dyDescent="0.2">
      <c r="A3888" s="4" t="s">
        <v>21131</v>
      </c>
      <c r="B3888" t="s">
        <v>21144</v>
      </c>
      <c r="C3888" s="5" t="s">
        <v>241</v>
      </c>
      <c r="D3888" t="s">
        <v>34</v>
      </c>
      <c r="E3888" t="s">
        <v>117</v>
      </c>
      <c r="F3888" t="s">
        <v>36</v>
      </c>
      <c r="G3888" t="s">
        <v>37</v>
      </c>
      <c r="H3888" t="s">
        <v>21145</v>
      </c>
      <c r="I3888" t="s">
        <v>31</v>
      </c>
      <c r="J3888" t="s">
        <v>2749</v>
      </c>
      <c r="K3888" t="s">
        <v>21146</v>
      </c>
      <c r="L3888" t="s">
        <v>21147</v>
      </c>
      <c r="M3888" t="s">
        <v>10960</v>
      </c>
      <c r="N3888" t="s">
        <v>41</v>
      </c>
      <c r="O3888" t="s">
        <v>21148</v>
      </c>
      <c r="P3888" t="s">
        <v>0</v>
      </c>
      <c r="Q3888" t="s">
        <v>21149</v>
      </c>
      <c r="R3888" t="s">
        <v>0</v>
      </c>
      <c r="S3888" t="s">
        <v>21149</v>
      </c>
      <c r="T3888" s="6">
        <v>0</v>
      </c>
      <c r="U3888" s="6">
        <v>0</v>
      </c>
      <c r="V3888" s="6">
        <v>0</v>
      </c>
      <c r="W3888" s="6">
        <v>0</v>
      </c>
      <c r="X3888" s="6">
        <v>0</v>
      </c>
      <c r="Y3888" s="6">
        <v>0</v>
      </c>
      <c r="Z3888" s="6">
        <v>0</v>
      </c>
      <c r="AA3888" s="6">
        <v>0</v>
      </c>
      <c r="AB3888" s="6">
        <v>0</v>
      </c>
    </row>
    <row r="3889" spans="1:28" hidden="1" x14ac:dyDescent="0.2">
      <c r="A3889" s="4" t="s">
        <v>21150</v>
      </c>
      <c r="B3889" t="s">
        <v>21151</v>
      </c>
      <c r="C3889" s="5" t="s">
        <v>241</v>
      </c>
      <c r="D3889" t="s">
        <v>34</v>
      </c>
      <c r="E3889" t="s">
        <v>179</v>
      </c>
      <c r="F3889" t="s">
        <v>36</v>
      </c>
      <c r="G3889" t="s">
        <v>37</v>
      </c>
      <c r="H3889" t="s">
        <v>8510</v>
      </c>
      <c r="I3889" t="s">
        <v>94</v>
      </c>
      <c r="J3889" t="s">
        <v>0</v>
      </c>
      <c r="K3889" t="s">
        <v>8510</v>
      </c>
      <c r="L3889" t="s">
        <v>21152</v>
      </c>
      <c r="M3889" t="s">
        <v>8512</v>
      </c>
      <c r="N3889" t="s">
        <v>701</v>
      </c>
      <c r="O3889" t="s">
        <v>8513</v>
      </c>
      <c r="P3889" t="s">
        <v>0</v>
      </c>
      <c r="Q3889" t="s">
        <v>18372</v>
      </c>
      <c r="R3889" t="s">
        <v>0</v>
      </c>
      <c r="S3889" t="s">
        <v>0</v>
      </c>
      <c r="T3889" s="6">
        <v>0</v>
      </c>
      <c r="U3889" s="6">
        <v>0</v>
      </c>
      <c r="V3889" s="6">
        <v>0</v>
      </c>
      <c r="W3889" s="6">
        <v>0</v>
      </c>
      <c r="X3889" s="6">
        <v>0</v>
      </c>
      <c r="Y3889" s="6">
        <v>0</v>
      </c>
      <c r="Z3889" s="6">
        <v>0</v>
      </c>
      <c r="AA3889" s="6">
        <v>0</v>
      </c>
      <c r="AB3889" s="6">
        <v>0</v>
      </c>
    </row>
    <row r="3890" spans="1:28" x14ac:dyDescent="0.2">
      <c r="A3890" s="4" t="s">
        <v>21150</v>
      </c>
      <c r="B3890" t="s">
        <v>21153</v>
      </c>
      <c r="C3890" s="5" t="s">
        <v>241</v>
      </c>
      <c r="D3890" t="s">
        <v>34</v>
      </c>
      <c r="E3890" t="s">
        <v>1693</v>
      </c>
      <c r="F3890" t="s">
        <v>36</v>
      </c>
      <c r="G3890" t="s">
        <v>37</v>
      </c>
      <c r="H3890" t="s">
        <v>21154</v>
      </c>
      <c r="I3890" t="s">
        <v>94</v>
      </c>
      <c r="J3890" t="s">
        <v>0</v>
      </c>
      <c r="K3890" t="s">
        <v>21154</v>
      </c>
      <c r="L3890" t="s">
        <v>366</v>
      </c>
      <c r="M3890" t="s">
        <v>367</v>
      </c>
      <c r="N3890" t="s">
        <v>41</v>
      </c>
      <c r="O3890" t="s">
        <v>368</v>
      </c>
      <c r="P3890" t="s">
        <v>0</v>
      </c>
      <c r="Q3890" t="s">
        <v>370</v>
      </c>
      <c r="R3890" t="s">
        <v>370</v>
      </c>
      <c r="S3890" t="s">
        <v>0</v>
      </c>
      <c r="T3890" s="6">
        <v>0</v>
      </c>
      <c r="U3890" s="6">
        <v>0</v>
      </c>
      <c r="V3890" s="6">
        <v>0</v>
      </c>
      <c r="W3890" s="6">
        <v>0</v>
      </c>
      <c r="X3890" s="6">
        <v>0</v>
      </c>
      <c r="Y3890" s="6">
        <v>0</v>
      </c>
      <c r="Z3890" s="6">
        <v>0</v>
      </c>
      <c r="AA3890" s="6">
        <v>0</v>
      </c>
      <c r="AB3890" s="6">
        <v>0</v>
      </c>
    </row>
    <row r="3891" spans="1:28" hidden="1" x14ac:dyDescent="0.2">
      <c r="A3891" s="4" t="s">
        <v>21150</v>
      </c>
      <c r="B3891" t="s">
        <v>21155</v>
      </c>
      <c r="C3891" s="5" t="s">
        <v>241</v>
      </c>
      <c r="D3891" t="s">
        <v>34</v>
      </c>
      <c r="E3891" t="s">
        <v>35</v>
      </c>
      <c r="F3891" t="s">
        <v>36</v>
      </c>
      <c r="G3891" t="s">
        <v>37</v>
      </c>
      <c r="H3891" t="s">
        <v>1733</v>
      </c>
      <c r="I3891" t="s">
        <v>94</v>
      </c>
      <c r="J3891" t="s">
        <v>0</v>
      </c>
      <c r="K3891" t="s">
        <v>1733</v>
      </c>
      <c r="L3891" t="s">
        <v>1971</v>
      </c>
      <c r="M3891" t="s">
        <v>1972</v>
      </c>
      <c r="N3891" t="s">
        <v>1736</v>
      </c>
      <c r="O3891" t="s">
        <v>1973</v>
      </c>
      <c r="P3891" t="s">
        <v>0</v>
      </c>
      <c r="Q3891" t="s">
        <v>0</v>
      </c>
      <c r="R3891" t="s">
        <v>0</v>
      </c>
      <c r="S3891" t="s">
        <v>0</v>
      </c>
      <c r="T3891" s="6">
        <v>0</v>
      </c>
      <c r="U3891" s="6">
        <v>0</v>
      </c>
      <c r="V3891" s="6">
        <v>0</v>
      </c>
      <c r="W3891" s="6">
        <v>0</v>
      </c>
      <c r="X3891" s="6">
        <v>0</v>
      </c>
      <c r="Y3891" s="6">
        <v>0</v>
      </c>
      <c r="Z3891" s="6">
        <v>0</v>
      </c>
      <c r="AA3891" s="6">
        <v>0</v>
      </c>
      <c r="AB3891" s="6">
        <v>0</v>
      </c>
    </row>
    <row r="3892" spans="1:28" x14ac:dyDescent="0.2">
      <c r="A3892" s="4" t="s">
        <v>21156</v>
      </c>
      <c r="B3892" t="s">
        <v>21157</v>
      </c>
      <c r="C3892" s="5" t="s">
        <v>241</v>
      </c>
      <c r="D3892" t="s">
        <v>34</v>
      </c>
      <c r="E3892" t="s">
        <v>9227</v>
      </c>
      <c r="F3892" t="s">
        <v>36</v>
      </c>
      <c r="G3892" t="s">
        <v>37</v>
      </c>
      <c r="H3892" t="s">
        <v>21158</v>
      </c>
      <c r="I3892" t="s">
        <v>31</v>
      </c>
      <c r="J3892" t="s">
        <v>2216</v>
      </c>
      <c r="K3892" t="s">
        <v>21159</v>
      </c>
      <c r="L3892" t="s">
        <v>21160</v>
      </c>
      <c r="M3892" t="s">
        <v>164</v>
      </c>
      <c r="N3892" t="s">
        <v>41</v>
      </c>
      <c r="O3892" t="s">
        <v>21161</v>
      </c>
      <c r="P3892" t="s">
        <v>21162</v>
      </c>
      <c r="Q3892" t="s">
        <v>21163</v>
      </c>
      <c r="R3892" t="s">
        <v>21164</v>
      </c>
      <c r="S3892" t="s">
        <v>21163</v>
      </c>
      <c r="T3892" s="6">
        <v>1500</v>
      </c>
      <c r="U3892" s="6">
        <v>0</v>
      </c>
      <c r="V3892" s="6">
        <v>0</v>
      </c>
      <c r="W3892" s="6">
        <v>0</v>
      </c>
      <c r="X3892" s="6">
        <v>0</v>
      </c>
      <c r="Y3892" s="6">
        <v>631</v>
      </c>
      <c r="Z3892" s="6">
        <v>0</v>
      </c>
      <c r="AA3892" s="6">
        <v>0</v>
      </c>
      <c r="AB3892" s="6">
        <v>0</v>
      </c>
    </row>
    <row r="3893" spans="1:28" hidden="1" x14ac:dyDescent="0.2">
      <c r="A3893" s="4" t="s">
        <v>21165</v>
      </c>
      <c r="B3893" t="s">
        <v>21166</v>
      </c>
      <c r="C3893" s="5" t="s">
        <v>241</v>
      </c>
      <c r="D3893" t="s">
        <v>34</v>
      </c>
      <c r="E3893" t="s">
        <v>46</v>
      </c>
      <c r="F3893" t="s">
        <v>36</v>
      </c>
      <c r="G3893" t="s">
        <v>37</v>
      </c>
      <c r="H3893" t="s">
        <v>21167</v>
      </c>
      <c r="I3893" t="s">
        <v>31</v>
      </c>
      <c r="J3893" t="s">
        <v>21168</v>
      </c>
      <c r="K3893" t="s">
        <v>21169</v>
      </c>
      <c r="L3893" t="s">
        <v>21170</v>
      </c>
      <c r="M3893" t="s">
        <v>432</v>
      </c>
      <c r="N3893" t="s">
        <v>41</v>
      </c>
      <c r="O3893" t="s">
        <v>14731</v>
      </c>
      <c r="P3893" t="s">
        <v>21171</v>
      </c>
      <c r="Q3893" t="s">
        <v>21172</v>
      </c>
      <c r="R3893" t="s">
        <v>21172</v>
      </c>
      <c r="S3893" t="s">
        <v>21172</v>
      </c>
      <c r="T3893" s="6">
        <v>933</v>
      </c>
      <c r="U3893" s="6">
        <v>0</v>
      </c>
      <c r="V3893" s="6">
        <v>0</v>
      </c>
      <c r="W3893" s="6">
        <v>0</v>
      </c>
      <c r="X3893" s="6">
        <v>0</v>
      </c>
      <c r="Y3893" s="6">
        <v>359</v>
      </c>
      <c r="Z3893" s="6">
        <v>0</v>
      </c>
      <c r="AA3893" s="6">
        <v>0</v>
      </c>
      <c r="AB3893" s="6">
        <v>0</v>
      </c>
    </row>
    <row r="3894" spans="1:28" hidden="1" x14ac:dyDescent="0.2">
      <c r="A3894" s="4" t="s">
        <v>21165</v>
      </c>
      <c r="B3894" t="s">
        <v>21173</v>
      </c>
      <c r="C3894" s="5" t="s">
        <v>241</v>
      </c>
      <c r="D3894" t="s">
        <v>34</v>
      </c>
      <c r="E3894" t="s">
        <v>35</v>
      </c>
      <c r="F3894" t="s">
        <v>36</v>
      </c>
      <c r="G3894" t="s">
        <v>37</v>
      </c>
      <c r="H3894" t="s">
        <v>1733</v>
      </c>
      <c r="I3894" t="s">
        <v>94</v>
      </c>
      <c r="J3894" t="s">
        <v>0</v>
      </c>
      <c r="K3894" t="s">
        <v>1733</v>
      </c>
      <c r="L3894" t="s">
        <v>1971</v>
      </c>
      <c r="M3894" t="s">
        <v>1972</v>
      </c>
      <c r="N3894" t="s">
        <v>1736</v>
      </c>
      <c r="O3894" t="s">
        <v>1973</v>
      </c>
      <c r="P3894" t="s">
        <v>0</v>
      </c>
      <c r="Q3894" t="s">
        <v>0</v>
      </c>
      <c r="R3894" t="s">
        <v>0</v>
      </c>
      <c r="S3894" t="s">
        <v>0</v>
      </c>
      <c r="T3894" s="6">
        <v>0</v>
      </c>
      <c r="U3894" s="6">
        <v>0</v>
      </c>
      <c r="V3894" s="6">
        <v>0</v>
      </c>
      <c r="W3894" s="6">
        <v>0</v>
      </c>
      <c r="X3894" s="6">
        <v>0</v>
      </c>
      <c r="Y3894" s="6">
        <v>0</v>
      </c>
      <c r="Z3894" s="6">
        <v>0</v>
      </c>
      <c r="AA3894" s="6">
        <v>0</v>
      </c>
      <c r="AB3894" s="6">
        <v>0</v>
      </c>
    </row>
    <row r="3895" spans="1:28" x14ac:dyDescent="0.2">
      <c r="A3895" s="4" t="s">
        <v>21165</v>
      </c>
      <c r="B3895" t="s">
        <v>21174</v>
      </c>
      <c r="C3895" s="5" t="s">
        <v>241</v>
      </c>
      <c r="D3895" t="s">
        <v>34</v>
      </c>
      <c r="E3895" t="s">
        <v>179</v>
      </c>
      <c r="F3895" t="s">
        <v>36</v>
      </c>
      <c r="G3895" t="s">
        <v>37</v>
      </c>
      <c r="H3895" t="s">
        <v>21175</v>
      </c>
      <c r="I3895" t="s">
        <v>31</v>
      </c>
      <c r="J3895" t="s">
        <v>3201</v>
      </c>
      <c r="K3895" t="s">
        <v>20043</v>
      </c>
      <c r="L3895" t="s">
        <v>21176</v>
      </c>
      <c r="M3895" t="s">
        <v>51</v>
      </c>
      <c r="N3895" t="s">
        <v>41</v>
      </c>
      <c r="O3895" t="s">
        <v>52</v>
      </c>
      <c r="P3895" t="s">
        <v>21177</v>
      </c>
      <c r="Q3895" t="s">
        <v>21178</v>
      </c>
      <c r="R3895" t="s">
        <v>21179</v>
      </c>
      <c r="S3895" t="s">
        <v>21178</v>
      </c>
      <c r="T3895" s="6">
        <v>0</v>
      </c>
      <c r="U3895" s="6">
        <v>0</v>
      </c>
      <c r="V3895" s="6">
        <v>0</v>
      </c>
      <c r="W3895" s="6">
        <v>0</v>
      </c>
      <c r="X3895" s="6">
        <v>0</v>
      </c>
      <c r="Y3895" s="6">
        <v>0</v>
      </c>
      <c r="Z3895" s="6">
        <v>0</v>
      </c>
      <c r="AA3895" s="6">
        <v>0</v>
      </c>
      <c r="AB3895" s="6">
        <v>0</v>
      </c>
    </row>
    <row r="3896" spans="1:28" x14ac:dyDescent="0.2">
      <c r="A3896" s="4" t="s">
        <v>21180</v>
      </c>
      <c r="B3896" t="s">
        <v>21181</v>
      </c>
      <c r="C3896" s="5" t="s">
        <v>241</v>
      </c>
      <c r="D3896" t="s">
        <v>34</v>
      </c>
      <c r="E3896" t="s">
        <v>46</v>
      </c>
      <c r="F3896" t="s">
        <v>36</v>
      </c>
      <c r="G3896" t="s">
        <v>37</v>
      </c>
      <c r="H3896" t="s">
        <v>21182</v>
      </c>
      <c r="I3896" t="s">
        <v>31</v>
      </c>
      <c r="J3896" t="s">
        <v>1036</v>
      </c>
      <c r="K3896" t="s">
        <v>21183</v>
      </c>
      <c r="L3896" t="s">
        <v>21184</v>
      </c>
      <c r="M3896" t="s">
        <v>164</v>
      </c>
      <c r="N3896" t="s">
        <v>41</v>
      </c>
      <c r="O3896" t="s">
        <v>165</v>
      </c>
      <c r="P3896" t="s">
        <v>21185</v>
      </c>
      <c r="Q3896" t="s">
        <v>21186</v>
      </c>
      <c r="R3896" t="s">
        <v>0</v>
      </c>
      <c r="S3896" t="s">
        <v>21186</v>
      </c>
      <c r="T3896" s="6">
        <v>0</v>
      </c>
      <c r="U3896" s="6">
        <v>0</v>
      </c>
      <c r="V3896" s="6">
        <v>0</v>
      </c>
      <c r="W3896" s="6">
        <v>0</v>
      </c>
      <c r="X3896" s="6">
        <v>0</v>
      </c>
      <c r="Y3896" s="6">
        <v>559</v>
      </c>
      <c r="Z3896" s="6">
        <v>0</v>
      </c>
      <c r="AA3896" s="6">
        <v>0</v>
      </c>
      <c r="AB3896" s="6">
        <v>0</v>
      </c>
    </row>
    <row r="3897" spans="1:28" x14ac:dyDescent="0.2">
      <c r="A3897" s="4" t="s">
        <v>21180</v>
      </c>
      <c r="B3897" t="s">
        <v>21187</v>
      </c>
      <c r="C3897" s="5" t="s">
        <v>241</v>
      </c>
      <c r="D3897" t="s">
        <v>34</v>
      </c>
      <c r="E3897" t="s">
        <v>179</v>
      </c>
      <c r="F3897" t="s">
        <v>36</v>
      </c>
      <c r="G3897" t="s">
        <v>37</v>
      </c>
      <c r="H3897" t="s">
        <v>21188</v>
      </c>
      <c r="I3897" t="s">
        <v>31</v>
      </c>
      <c r="J3897" t="s">
        <v>0</v>
      </c>
      <c r="K3897" t="s">
        <v>21188</v>
      </c>
      <c r="L3897" t="s">
        <v>21189</v>
      </c>
      <c r="M3897" t="s">
        <v>60</v>
      </c>
      <c r="N3897" t="s">
        <v>41</v>
      </c>
      <c r="O3897" t="s">
        <v>61</v>
      </c>
      <c r="P3897" t="s">
        <v>21190</v>
      </c>
      <c r="Q3897" t="s">
        <v>21191</v>
      </c>
      <c r="R3897" t="s">
        <v>0</v>
      </c>
      <c r="S3897" t="s">
        <v>21191</v>
      </c>
      <c r="T3897" s="6">
        <v>0</v>
      </c>
      <c r="U3897" s="6">
        <v>0</v>
      </c>
      <c r="V3897" s="6">
        <v>0</v>
      </c>
      <c r="W3897" s="6">
        <v>0</v>
      </c>
      <c r="X3897" s="6">
        <v>0</v>
      </c>
      <c r="Y3897" s="6">
        <v>631</v>
      </c>
      <c r="Z3897" s="6">
        <v>0</v>
      </c>
      <c r="AA3897" s="6">
        <v>0</v>
      </c>
      <c r="AB3897" s="6">
        <v>0</v>
      </c>
    </row>
    <row r="3898" spans="1:28" x14ac:dyDescent="0.2">
      <c r="A3898" s="4" t="s">
        <v>21180</v>
      </c>
      <c r="B3898" t="s">
        <v>21192</v>
      </c>
      <c r="C3898" s="5" t="s">
        <v>5459</v>
      </c>
      <c r="D3898" t="s">
        <v>34</v>
      </c>
      <c r="E3898" t="s">
        <v>1471</v>
      </c>
      <c r="F3898" t="s">
        <v>36</v>
      </c>
      <c r="G3898" t="s">
        <v>37</v>
      </c>
      <c r="H3898" t="s">
        <v>21193</v>
      </c>
      <c r="I3898" t="s">
        <v>94</v>
      </c>
      <c r="J3898" t="s">
        <v>0</v>
      </c>
      <c r="K3898" t="s">
        <v>21193</v>
      </c>
      <c r="L3898" t="s">
        <v>21194</v>
      </c>
      <c r="M3898" t="s">
        <v>263</v>
      </c>
      <c r="N3898" t="s">
        <v>41</v>
      </c>
      <c r="O3898" t="s">
        <v>532</v>
      </c>
      <c r="P3898" t="s">
        <v>21195</v>
      </c>
      <c r="Q3898" t="s">
        <v>21196</v>
      </c>
      <c r="R3898" t="s">
        <v>21197</v>
      </c>
      <c r="S3898" t="s">
        <v>21198</v>
      </c>
      <c r="T3898" s="6">
        <v>0</v>
      </c>
      <c r="U3898" s="6">
        <v>0</v>
      </c>
      <c r="V3898" s="6">
        <v>0</v>
      </c>
      <c r="W3898" s="6">
        <v>0</v>
      </c>
      <c r="X3898" s="6">
        <v>0</v>
      </c>
      <c r="Y3898" s="6">
        <v>0</v>
      </c>
      <c r="Z3898" s="6">
        <v>0</v>
      </c>
      <c r="AA3898" s="6">
        <v>0</v>
      </c>
      <c r="AB3898" s="6">
        <v>0</v>
      </c>
    </row>
    <row r="3899" spans="1:28" hidden="1" x14ac:dyDescent="0.2">
      <c r="A3899" s="4" t="s">
        <v>21180</v>
      </c>
      <c r="B3899" t="s">
        <v>21199</v>
      </c>
      <c r="C3899" s="5" t="s">
        <v>33</v>
      </c>
      <c r="D3899" t="s">
        <v>34</v>
      </c>
      <c r="E3899" t="s">
        <v>1693</v>
      </c>
      <c r="F3899" t="s">
        <v>36</v>
      </c>
      <c r="G3899" t="s">
        <v>37</v>
      </c>
      <c r="H3899" t="s">
        <v>21200</v>
      </c>
      <c r="I3899" t="s">
        <v>94</v>
      </c>
      <c r="J3899" t="s">
        <v>0</v>
      </c>
      <c r="K3899" t="s">
        <v>21200</v>
      </c>
      <c r="L3899" t="s">
        <v>21201</v>
      </c>
      <c r="M3899" t="s">
        <v>782</v>
      </c>
      <c r="N3899" t="s">
        <v>41</v>
      </c>
      <c r="O3899" t="s">
        <v>11793</v>
      </c>
      <c r="P3899" t="s">
        <v>21202</v>
      </c>
      <c r="Q3899" t="s">
        <v>21203</v>
      </c>
      <c r="R3899" t="s">
        <v>0</v>
      </c>
      <c r="S3899" t="s">
        <v>0</v>
      </c>
      <c r="T3899" s="6">
        <v>0</v>
      </c>
      <c r="U3899" s="6">
        <v>0</v>
      </c>
      <c r="V3899" s="6">
        <v>0</v>
      </c>
      <c r="W3899" s="6">
        <v>0</v>
      </c>
      <c r="X3899" s="6">
        <v>0</v>
      </c>
      <c r="Y3899" s="6">
        <v>0</v>
      </c>
      <c r="Z3899" s="6">
        <v>0</v>
      </c>
      <c r="AA3899" s="6">
        <v>0</v>
      </c>
      <c r="AB3899" s="6">
        <v>0</v>
      </c>
    </row>
    <row r="3900" spans="1:28" hidden="1" x14ac:dyDescent="0.2">
      <c r="A3900" s="4" t="s">
        <v>21180</v>
      </c>
      <c r="B3900" t="s">
        <v>21204</v>
      </c>
      <c r="C3900" s="5" t="s">
        <v>241</v>
      </c>
      <c r="D3900" t="s">
        <v>34</v>
      </c>
      <c r="E3900" t="s">
        <v>179</v>
      </c>
      <c r="F3900" t="s">
        <v>36</v>
      </c>
      <c r="G3900" t="s">
        <v>86</v>
      </c>
      <c r="H3900" t="s">
        <v>21205</v>
      </c>
      <c r="I3900" t="s">
        <v>31</v>
      </c>
      <c r="J3900" t="s">
        <v>198</v>
      </c>
      <c r="K3900" t="s">
        <v>21206</v>
      </c>
      <c r="L3900" t="s">
        <v>21207</v>
      </c>
      <c r="M3900" t="s">
        <v>756</v>
      </c>
      <c r="N3900" t="s">
        <v>41</v>
      </c>
      <c r="O3900" t="s">
        <v>21208</v>
      </c>
      <c r="P3900" t="s">
        <v>21209</v>
      </c>
      <c r="Q3900" t="s">
        <v>21210</v>
      </c>
      <c r="R3900" t="s">
        <v>21210</v>
      </c>
      <c r="S3900" t="s">
        <v>21210</v>
      </c>
      <c r="T3900" s="6">
        <v>0</v>
      </c>
      <c r="U3900" s="6">
        <v>0</v>
      </c>
      <c r="V3900" s="6">
        <v>0</v>
      </c>
      <c r="W3900" s="6">
        <v>0</v>
      </c>
      <c r="X3900" s="6">
        <v>0</v>
      </c>
      <c r="Y3900" s="6">
        <v>0</v>
      </c>
      <c r="Z3900" s="6">
        <v>0</v>
      </c>
      <c r="AA3900" s="6">
        <v>0</v>
      </c>
      <c r="AB3900" s="6">
        <v>0</v>
      </c>
    </row>
    <row r="3901" spans="1:28" x14ac:dyDescent="0.2">
      <c r="A3901" s="4" t="s">
        <v>21180</v>
      </c>
      <c r="B3901" t="s">
        <v>21211</v>
      </c>
      <c r="C3901" s="5" t="s">
        <v>241</v>
      </c>
      <c r="D3901" t="s">
        <v>34</v>
      </c>
      <c r="E3901" t="s">
        <v>341</v>
      </c>
      <c r="F3901" t="s">
        <v>36</v>
      </c>
      <c r="G3901" t="s">
        <v>86</v>
      </c>
      <c r="H3901" t="s">
        <v>21212</v>
      </c>
      <c r="I3901" t="s">
        <v>31</v>
      </c>
      <c r="J3901" t="s">
        <v>461</v>
      </c>
      <c r="K3901" t="s">
        <v>21213</v>
      </c>
      <c r="L3901" t="s">
        <v>21214</v>
      </c>
      <c r="M3901" t="s">
        <v>227</v>
      </c>
      <c r="N3901" t="s">
        <v>41</v>
      </c>
      <c r="O3901" t="s">
        <v>21215</v>
      </c>
      <c r="P3901" t="s">
        <v>21216</v>
      </c>
      <c r="Q3901" t="s">
        <v>21217</v>
      </c>
      <c r="R3901" t="s">
        <v>0</v>
      </c>
      <c r="S3901" t="s">
        <v>0</v>
      </c>
      <c r="T3901" s="6">
        <v>0</v>
      </c>
      <c r="U3901" s="6">
        <v>0</v>
      </c>
      <c r="V3901" s="6">
        <v>0</v>
      </c>
      <c r="W3901" s="6">
        <v>0</v>
      </c>
      <c r="X3901" s="6">
        <v>0</v>
      </c>
      <c r="Y3901" s="6">
        <v>0</v>
      </c>
      <c r="Z3901" s="6">
        <v>0</v>
      </c>
      <c r="AA3901" s="6">
        <v>0</v>
      </c>
      <c r="AB3901" s="6">
        <v>0</v>
      </c>
    </row>
    <row r="3902" spans="1:28" x14ac:dyDescent="0.2">
      <c r="A3902" s="4" t="s">
        <v>21218</v>
      </c>
      <c r="B3902" t="s">
        <v>21219</v>
      </c>
      <c r="C3902" s="5" t="s">
        <v>241</v>
      </c>
      <c r="D3902" t="s">
        <v>34</v>
      </c>
      <c r="E3902" t="s">
        <v>46</v>
      </c>
      <c r="F3902" t="s">
        <v>36</v>
      </c>
      <c r="G3902" t="s">
        <v>37</v>
      </c>
      <c r="H3902" t="s">
        <v>21220</v>
      </c>
      <c r="I3902" t="s">
        <v>94</v>
      </c>
      <c r="J3902" t="s">
        <v>0</v>
      </c>
      <c r="K3902" t="s">
        <v>21220</v>
      </c>
      <c r="L3902" t="s">
        <v>21221</v>
      </c>
      <c r="M3902" t="s">
        <v>581</v>
      </c>
      <c r="N3902" t="s">
        <v>41</v>
      </c>
      <c r="O3902" t="s">
        <v>582</v>
      </c>
      <c r="P3902" t="s">
        <v>0</v>
      </c>
      <c r="Q3902" t="s">
        <v>21222</v>
      </c>
      <c r="R3902" t="s">
        <v>0</v>
      </c>
      <c r="S3902" t="s">
        <v>0</v>
      </c>
      <c r="T3902" s="6">
        <v>0</v>
      </c>
      <c r="U3902" s="6">
        <v>0</v>
      </c>
      <c r="V3902" s="6">
        <v>0</v>
      </c>
      <c r="W3902" s="6">
        <v>0</v>
      </c>
      <c r="X3902" s="6">
        <v>0</v>
      </c>
      <c r="Y3902" s="6">
        <v>0</v>
      </c>
      <c r="Z3902" s="6">
        <v>0</v>
      </c>
      <c r="AA3902" s="6">
        <v>0</v>
      </c>
      <c r="AB3902" s="6">
        <v>0</v>
      </c>
    </row>
    <row r="3903" spans="1:28" x14ac:dyDescent="0.2">
      <c r="A3903" s="4" t="s">
        <v>21218</v>
      </c>
      <c r="B3903" t="s">
        <v>21223</v>
      </c>
      <c r="C3903" s="5" t="s">
        <v>33</v>
      </c>
      <c r="D3903" t="s">
        <v>34</v>
      </c>
      <c r="E3903" t="s">
        <v>127</v>
      </c>
      <c r="F3903" t="s">
        <v>36</v>
      </c>
      <c r="G3903" t="s">
        <v>86</v>
      </c>
      <c r="H3903" t="s">
        <v>21224</v>
      </c>
      <c r="I3903" t="s">
        <v>31</v>
      </c>
      <c r="J3903" t="s">
        <v>381</v>
      </c>
      <c r="K3903" t="s">
        <v>21225</v>
      </c>
      <c r="L3903" t="s">
        <v>21226</v>
      </c>
      <c r="M3903" t="s">
        <v>164</v>
      </c>
      <c r="N3903" t="s">
        <v>41</v>
      </c>
      <c r="O3903" t="s">
        <v>21227</v>
      </c>
      <c r="P3903" t="s">
        <v>21228</v>
      </c>
      <c r="Q3903" t="s">
        <v>21229</v>
      </c>
      <c r="R3903" t="s">
        <v>0</v>
      </c>
      <c r="S3903" t="s">
        <v>21230</v>
      </c>
      <c r="T3903" s="6">
        <v>0</v>
      </c>
      <c r="U3903" s="6">
        <v>0</v>
      </c>
      <c r="V3903" s="6">
        <v>0</v>
      </c>
      <c r="W3903" s="6">
        <v>0</v>
      </c>
      <c r="X3903" s="6">
        <v>0</v>
      </c>
      <c r="Y3903" s="6">
        <v>559</v>
      </c>
      <c r="Z3903" s="6">
        <v>0</v>
      </c>
      <c r="AA3903" s="6">
        <v>0</v>
      </c>
      <c r="AB3903" s="6">
        <v>0</v>
      </c>
    </row>
    <row r="3904" spans="1:28" x14ac:dyDescent="0.2">
      <c r="A3904" s="4" t="s">
        <v>21218</v>
      </c>
      <c r="B3904" t="s">
        <v>21231</v>
      </c>
      <c r="C3904" s="5" t="s">
        <v>241</v>
      </c>
      <c r="D3904" t="s">
        <v>34</v>
      </c>
      <c r="E3904" t="s">
        <v>117</v>
      </c>
      <c r="F3904" t="s">
        <v>36</v>
      </c>
      <c r="G3904" t="s">
        <v>37</v>
      </c>
      <c r="H3904" t="s">
        <v>1574</v>
      </c>
      <c r="I3904" t="s">
        <v>94</v>
      </c>
      <c r="J3904" t="s">
        <v>0</v>
      </c>
      <c r="K3904" t="s">
        <v>1574</v>
      </c>
      <c r="L3904" t="s">
        <v>849</v>
      </c>
      <c r="M3904" t="s">
        <v>850</v>
      </c>
      <c r="N3904" t="s">
        <v>41</v>
      </c>
      <c r="O3904" t="s">
        <v>1576</v>
      </c>
      <c r="P3904" t="s">
        <v>0</v>
      </c>
      <c r="Q3904" t="s">
        <v>852</v>
      </c>
      <c r="R3904" t="s">
        <v>0</v>
      </c>
      <c r="S3904" t="s">
        <v>0</v>
      </c>
      <c r="T3904" s="6">
        <v>0</v>
      </c>
      <c r="U3904" s="6">
        <v>0</v>
      </c>
      <c r="V3904" s="6">
        <v>0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</row>
    <row r="3905" spans="1:28" hidden="1" x14ac:dyDescent="0.2">
      <c r="A3905" s="4" t="s">
        <v>21218</v>
      </c>
      <c r="B3905" t="s">
        <v>21232</v>
      </c>
      <c r="C3905" s="5" t="s">
        <v>241</v>
      </c>
      <c r="D3905" t="s">
        <v>34</v>
      </c>
      <c r="E3905" t="s">
        <v>179</v>
      </c>
      <c r="F3905" t="s">
        <v>36</v>
      </c>
      <c r="G3905" t="s">
        <v>37</v>
      </c>
      <c r="H3905" t="s">
        <v>21233</v>
      </c>
      <c r="I3905" t="s">
        <v>31</v>
      </c>
      <c r="J3905" t="s">
        <v>461</v>
      </c>
      <c r="K3905" t="s">
        <v>21234</v>
      </c>
      <c r="L3905" t="s">
        <v>21235</v>
      </c>
      <c r="M3905" t="s">
        <v>16647</v>
      </c>
      <c r="N3905" t="s">
        <v>41</v>
      </c>
      <c r="O3905" t="s">
        <v>16648</v>
      </c>
      <c r="P3905" t="s">
        <v>0</v>
      </c>
      <c r="Q3905" t="s">
        <v>21236</v>
      </c>
      <c r="R3905" t="s">
        <v>0</v>
      </c>
      <c r="S3905" t="s">
        <v>21236</v>
      </c>
      <c r="T3905" s="6">
        <v>0</v>
      </c>
      <c r="U3905" s="6">
        <v>0</v>
      </c>
      <c r="V3905" s="6">
        <v>0</v>
      </c>
      <c r="W3905" s="6">
        <v>0</v>
      </c>
      <c r="X3905" s="6">
        <v>0</v>
      </c>
      <c r="Y3905" s="6">
        <v>0</v>
      </c>
      <c r="Z3905" s="6">
        <v>0</v>
      </c>
      <c r="AA3905" s="6">
        <v>0</v>
      </c>
      <c r="AB3905" s="6">
        <v>0</v>
      </c>
    </row>
    <row r="3906" spans="1:28" x14ac:dyDescent="0.2">
      <c r="A3906" s="4" t="s">
        <v>21218</v>
      </c>
      <c r="B3906" t="s">
        <v>21237</v>
      </c>
      <c r="C3906" s="5" t="s">
        <v>241</v>
      </c>
      <c r="D3906" t="s">
        <v>34</v>
      </c>
      <c r="E3906" t="s">
        <v>35</v>
      </c>
      <c r="F3906" t="s">
        <v>36</v>
      </c>
      <c r="G3906" t="s">
        <v>37</v>
      </c>
      <c r="H3906" t="s">
        <v>21238</v>
      </c>
      <c r="I3906" t="s">
        <v>31</v>
      </c>
      <c r="J3906" t="s">
        <v>141</v>
      </c>
      <c r="K3906" t="s">
        <v>21239</v>
      </c>
      <c r="L3906" t="s">
        <v>21240</v>
      </c>
      <c r="M3906" t="s">
        <v>541</v>
      </c>
      <c r="N3906" t="s">
        <v>41</v>
      </c>
      <c r="O3906" t="s">
        <v>542</v>
      </c>
      <c r="P3906" t="s">
        <v>21241</v>
      </c>
      <c r="Q3906" t="s">
        <v>21242</v>
      </c>
      <c r="R3906" t="s">
        <v>21242</v>
      </c>
      <c r="S3906" t="s">
        <v>0</v>
      </c>
      <c r="T3906" s="6">
        <v>0</v>
      </c>
      <c r="U3906" s="6">
        <v>0</v>
      </c>
      <c r="V3906" s="6">
        <v>0</v>
      </c>
      <c r="W3906" s="6">
        <v>0</v>
      </c>
      <c r="X3906" s="6">
        <v>0</v>
      </c>
      <c r="Y3906" s="6">
        <v>0</v>
      </c>
      <c r="Z3906" s="6">
        <v>0</v>
      </c>
      <c r="AA3906" s="6">
        <v>0</v>
      </c>
      <c r="AB3906" s="6">
        <v>0</v>
      </c>
    </row>
    <row r="3907" spans="1:28" x14ac:dyDescent="0.2">
      <c r="A3907" s="4" t="s">
        <v>21218</v>
      </c>
      <c r="B3907" t="s">
        <v>21243</v>
      </c>
      <c r="C3907" s="5" t="s">
        <v>241</v>
      </c>
      <c r="D3907" t="s">
        <v>34</v>
      </c>
      <c r="E3907" t="s">
        <v>117</v>
      </c>
      <c r="F3907" t="s">
        <v>36</v>
      </c>
      <c r="G3907" t="s">
        <v>37</v>
      </c>
      <c r="H3907" t="s">
        <v>1574</v>
      </c>
      <c r="I3907" t="s">
        <v>94</v>
      </c>
      <c r="J3907" t="s">
        <v>0</v>
      </c>
      <c r="K3907" t="s">
        <v>1574</v>
      </c>
      <c r="L3907" t="s">
        <v>849</v>
      </c>
      <c r="M3907" t="s">
        <v>850</v>
      </c>
      <c r="N3907" t="s">
        <v>41</v>
      </c>
      <c r="O3907" t="s">
        <v>851</v>
      </c>
      <c r="P3907" t="s">
        <v>0</v>
      </c>
      <c r="Q3907" t="s">
        <v>852</v>
      </c>
      <c r="R3907" t="s">
        <v>0</v>
      </c>
      <c r="S3907" t="s">
        <v>0</v>
      </c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  <c r="Z3907" s="6">
        <v>0</v>
      </c>
      <c r="AA3907" s="6">
        <v>0</v>
      </c>
      <c r="AB3907" s="6">
        <v>0</v>
      </c>
    </row>
    <row r="3908" spans="1:28" hidden="1" x14ac:dyDescent="0.2">
      <c r="A3908" s="4" t="s">
        <v>21244</v>
      </c>
      <c r="B3908" t="s">
        <v>21245</v>
      </c>
      <c r="C3908" s="5" t="s">
        <v>241</v>
      </c>
      <c r="D3908" t="s">
        <v>34</v>
      </c>
      <c r="E3908" t="s">
        <v>297</v>
      </c>
      <c r="F3908" t="s">
        <v>36</v>
      </c>
      <c r="G3908" t="s">
        <v>37</v>
      </c>
      <c r="H3908" t="s">
        <v>1733</v>
      </c>
      <c r="I3908" t="s">
        <v>94</v>
      </c>
      <c r="J3908" t="s">
        <v>0</v>
      </c>
      <c r="K3908" t="s">
        <v>1733</v>
      </c>
      <c r="L3908" t="s">
        <v>1971</v>
      </c>
      <c r="M3908" t="s">
        <v>1972</v>
      </c>
      <c r="N3908" t="s">
        <v>1736</v>
      </c>
      <c r="O3908" t="s">
        <v>1973</v>
      </c>
      <c r="P3908" t="s">
        <v>0</v>
      </c>
      <c r="Q3908" t="s">
        <v>0</v>
      </c>
      <c r="R3908" t="s">
        <v>0</v>
      </c>
      <c r="S3908" t="s">
        <v>0</v>
      </c>
      <c r="T3908" s="6">
        <v>0</v>
      </c>
      <c r="U3908" s="6">
        <v>0</v>
      </c>
      <c r="V3908" s="6">
        <v>0</v>
      </c>
      <c r="W3908" s="6">
        <v>0</v>
      </c>
      <c r="X3908" s="6">
        <v>0</v>
      </c>
      <c r="Y3908" s="6">
        <v>0</v>
      </c>
      <c r="Z3908" s="6">
        <v>0</v>
      </c>
      <c r="AA3908" s="6">
        <v>0</v>
      </c>
      <c r="AB3908" s="6">
        <v>0</v>
      </c>
    </row>
    <row r="3909" spans="1:28" hidden="1" x14ac:dyDescent="0.2">
      <c r="A3909" s="4" t="s">
        <v>21244</v>
      </c>
      <c r="B3909" t="s">
        <v>21246</v>
      </c>
      <c r="C3909" s="5" t="s">
        <v>241</v>
      </c>
      <c r="D3909" t="s">
        <v>34</v>
      </c>
      <c r="E3909" t="s">
        <v>189</v>
      </c>
      <c r="F3909" t="s">
        <v>36</v>
      </c>
      <c r="G3909" t="s">
        <v>37</v>
      </c>
      <c r="H3909" t="s">
        <v>21247</v>
      </c>
      <c r="I3909" t="s">
        <v>31</v>
      </c>
      <c r="J3909" t="s">
        <v>1104</v>
      </c>
      <c r="K3909" t="s">
        <v>21248</v>
      </c>
      <c r="L3909" t="s">
        <v>21249</v>
      </c>
      <c r="M3909" t="s">
        <v>21250</v>
      </c>
      <c r="N3909" t="s">
        <v>465</v>
      </c>
      <c r="O3909" t="s">
        <v>21251</v>
      </c>
      <c r="P3909" t="s">
        <v>21252</v>
      </c>
      <c r="Q3909" t="s">
        <v>21253</v>
      </c>
      <c r="R3909" t="s">
        <v>21253</v>
      </c>
      <c r="S3909" t="s">
        <v>21253</v>
      </c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  <c r="Z3909" s="6">
        <v>0</v>
      </c>
      <c r="AA3909" s="6">
        <v>0</v>
      </c>
      <c r="AB3909" s="6">
        <v>0</v>
      </c>
    </row>
    <row r="3910" spans="1:28" hidden="1" x14ac:dyDescent="0.2">
      <c r="A3910" s="4" t="s">
        <v>21244</v>
      </c>
      <c r="B3910" t="s">
        <v>21254</v>
      </c>
      <c r="C3910" s="5" t="s">
        <v>241</v>
      </c>
      <c r="D3910" t="s">
        <v>34</v>
      </c>
      <c r="E3910" t="s">
        <v>297</v>
      </c>
      <c r="F3910" t="s">
        <v>36</v>
      </c>
      <c r="G3910" t="s">
        <v>37</v>
      </c>
      <c r="H3910" t="s">
        <v>1733</v>
      </c>
      <c r="I3910" t="s">
        <v>94</v>
      </c>
      <c r="J3910" t="s">
        <v>0</v>
      </c>
      <c r="K3910" t="s">
        <v>1733</v>
      </c>
      <c r="L3910" t="s">
        <v>1971</v>
      </c>
      <c r="M3910" t="s">
        <v>1972</v>
      </c>
      <c r="N3910" t="s">
        <v>1736</v>
      </c>
      <c r="O3910" t="s">
        <v>1973</v>
      </c>
      <c r="P3910" t="s">
        <v>0</v>
      </c>
      <c r="Q3910" t="s">
        <v>0</v>
      </c>
      <c r="R3910" t="s">
        <v>0</v>
      </c>
      <c r="S3910" t="s">
        <v>0</v>
      </c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</row>
    <row r="3911" spans="1:28" x14ac:dyDescent="0.2">
      <c r="A3911" s="4" t="s">
        <v>21244</v>
      </c>
      <c r="B3911" t="s">
        <v>21255</v>
      </c>
      <c r="C3911" s="5" t="s">
        <v>241</v>
      </c>
      <c r="D3911" t="s">
        <v>34</v>
      </c>
      <c r="E3911" t="s">
        <v>297</v>
      </c>
      <c r="F3911" t="s">
        <v>36</v>
      </c>
      <c r="G3911" t="s">
        <v>37</v>
      </c>
      <c r="H3911" t="s">
        <v>1967</v>
      </c>
      <c r="I3911" t="s">
        <v>94</v>
      </c>
      <c r="J3911" t="s">
        <v>0</v>
      </c>
      <c r="K3911" t="s">
        <v>1967</v>
      </c>
      <c r="L3911" t="s">
        <v>478</v>
      </c>
      <c r="M3911" t="s">
        <v>164</v>
      </c>
      <c r="N3911" t="s">
        <v>41</v>
      </c>
      <c r="O3911" t="s">
        <v>479</v>
      </c>
      <c r="P3911" t="s">
        <v>480</v>
      </c>
      <c r="Q3911" t="s">
        <v>481</v>
      </c>
      <c r="R3911" t="s">
        <v>481</v>
      </c>
      <c r="S3911" t="s">
        <v>8025</v>
      </c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  <c r="Z3911" s="6">
        <v>0</v>
      </c>
      <c r="AA3911" s="6">
        <v>0</v>
      </c>
      <c r="AB3911" s="6">
        <v>0</v>
      </c>
    </row>
    <row r="3912" spans="1:28" hidden="1" x14ac:dyDescent="0.2">
      <c r="A3912" s="4" t="s">
        <v>21256</v>
      </c>
      <c r="B3912" t="s">
        <v>21257</v>
      </c>
      <c r="C3912" s="5" t="s">
        <v>241</v>
      </c>
      <c r="D3912" t="s">
        <v>34</v>
      </c>
      <c r="E3912" t="s">
        <v>341</v>
      </c>
      <c r="F3912" t="s">
        <v>36</v>
      </c>
      <c r="G3912" t="s">
        <v>37</v>
      </c>
      <c r="H3912" t="s">
        <v>21258</v>
      </c>
      <c r="I3912" t="s">
        <v>31</v>
      </c>
      <c r="J3912" t="s">
        <v>1901</v>
      </c>
      <c r="K3912" t="s">
        <v>21259</v>
      </c>
      <c r="L3912" t="s">
        <v>21260</v>
      </c>
      <c r="M3912" t="s">
        <v>21261</v>
      </c>
      <c r="N3912" t="s">
        <v>101</v>
      </c>
      <c r="O3912" t="s">
        <v>21262</v>
      </c>
      <c r="P3912" t="s">
        <v>0</v>
      </c>
      <c r="Q3912" t="s">
        <v>21263</v>
      </c>
      <c r="R3912" t="s">
        <v>0</v>
      </c>
      <c r="S3912" t="s">
        <v>0</v>
      </c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631</v>
      </c>
      <c r="Z3912" s="6">
        <v>0</v>
      </c>
      <c r="AA3912" s="6">
        <v>0</v>
      </c>
      <c r="AB3912" s="6">
        <v>0</v>
      </c>
    </row>
    <row r="3913" spans="1:28" hidden="1" x14ac:dyDescent="0.2">
      <c r="A3913" s="4" t="s">
        <v>21256</v>
      </c>
      <c r="B3913" t="s">
        <v>21264</v>
      </c>
      <c r="C3913" s="5" t="s">
        <v>241</v>
      </c>
      <c r="D3913" t="s">
        <v>34</v>
      </c>
      <c r="E3913" t="s">
        <v>341</v>
      </c>
      <c r="F3913" t="s">
        <v>36</v>
      </c>
      <c r="G3913" t="s">
        <v>37</v>
      </c>
      <c r="H3913" t="s">
        <v>21265</v>
      </c>
      <c r="I3913" t="s">
        <v>31</v>
      </c>
      <c r="J3913" t="s">
        <v>7809</v>
      </c>
      <c r="K3913" t="s">
        <v>21266</v>
      </c>
      <c r="L3913" t="s">
        <v>21267</v>
      </c>
      <c r="M3913" t="s">
        <v>21268</v>
      </c>
      <c r="N3913" t="s">
        <v>101</v>
      </c>
      <c r="O3913" t="s">
        <v>21269</v>
      </c>
      <c r="P3913" t="s">
        <v>21270</v>
      </c>
      <c r="Q3913" t="s">
        <v>21271</v>
      </c>
      <c r="R3913" t="s">
        <v>21271</v>
      </c>
      <c r="S3913" t="s">
        <v>21271</v>
      </c>
      <c r="T3913" s="6">
        <v>0</v>
      </c>
      <c r="U3913" s="6">
        <v>0</v>
      </c>
      <c r="V3913" s="6">
        <v>0</v>
      </c>
      <c r="W3913" s="6">
        <v>0</v>
      </c>
      <c r="X3913" s="6">
        <v>0</v>
      </c>
      <c r="Y3913" s="6">
        <v>0</v>
      </c>
      <c r="Z3913" s="6">
        <v>0</v>
      </c>
      <c r="AA3913" s="6">
        <v>0</v>
      </c>
      <c r="AB3913" s="6">
        <v>0</v>
      </c>
    </row>
    <row r="3914" spans="1:28" x14ac:dyDescent="0.2">
      <c r="A3914" s="4" t="s">
        <v>21256</v>
      </c>
      <c r="B3914" t="s">
        <v>21272</v>
      </c>
      <c r="C3914" s="5" t="s">
        <v>241</v>
      </c>
      <c r="D3914" t="s">
        <v>34</v>
      </c>
      <c r="E3914" t="s">
        <v>117</v>
      </c>
      <c r="F3914" t="s">
        <v>36</v>
      </c>
      <c r="G3914" t="s">
        <v>37</v>
      </c>
      <c r="H3914" t="s">
        <v>21273</v>
      </c>
      <c r="I3914" t="s">
        <v>31</v>
      </c>
      <c r="J3914" t="s">
        <v>0</v>
      </c>
      <c r="K3914" t="s">
        <v>21273</v>
      </c>
      <c r="L3914" t="s">
        <v>21274</v>
      </c>
      <c r="M3914" t="s">
        <v>263</v>
      </c>
      <c r="N3914" t="s">
        <v>41</v>
      </c>
      <c r="O3914" t="s">
        <v>21275</v>
      </c>
      <c r="P3914" t="s">
        <v>21276</v>
      </c>
      <c r="Q3914" t="s">
        <v>21277</v>
      </c>
      <c r="R3914" t="s">
        <v>0</v>
      </c>
      <c r="S3914" t="s">
        <v>0</v>
      </c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0</v>
      </c>
      <c r="Z3914" s="6">
        <v>0</v>
      </c>
      <c r="AA3914" s="6">
        <v>0</v>
      </c>
      <c r="AB3914" s="6">
        <v>0</v>
      </c>
    </row>
    <row r="3915" spans="1:28" hidden="1" x14ac:dyDescent="0.2">
      <c r="A3915" s="4" t="s">
        <v>21278</v>
      </c>
      <c r="B3915" t="s">
        <v>21279</v>
      </c>
      <c r="C3915" s="5" t="s">
        <v>241</v>
      </c>
      <c r="D3915" t="s">
        <v>34</v>
      </c>
      <c r="E3915" t="s">
        <v>159</v>
      </c>
      <c r="F3915" t="s">
        <v>36</v>
      </c>
      <c r="G3915" t="s">
        <v>37</v>
      </c>
      <c r="H3915" t="s">
        <v>21280</v>
      </c>
      <c r="I3915" t="s">
        <v>31</v>
      </c>
      <c r="J3915" t="s">
        <v>928</v>
      </c>
      <c r="K3915" t="s">
        <v>21281</v>
      </c>
      <c r="L3915" t="s">
        <v>21282</v>
      </c>
      <c r="M3915" t="s">
        <v>9071</v>
      </c>
      <c r="N3915" t="s">
        <v>101</v>
      </c>
      <c r="O3915" t="s">
        <v>15635</v>
      </c>
      <c r="P3915" t="s">
        <v>21283</v>
      </c>
      <c r="Q3915" t="s">
        <v>21284</v>
      </c>
      <c r="R3915" t="s">
        <v>21284</v>
      </c>
      <c r="S3915" t="s">
        <v>0</v>
      </c>
      <c r="T3915" s="6">
        <v>0</v>
      </c>
      <c r="U3915" s="6">
        <v>0</v>
      </c>
      <c r="V3915" s="6">
        <v>0</v>
      </c>
      <c r="W3915" s="6">
        <v>0</v>
      </c>
      <c r="X3915" s="6">
        <v>0</v>
      </c>
      <c r="Y3915" s="6">
        <v>0</v>
      </c>
      <c r="Z3915" s="6">
        <v>0</v>
      </c>
      <c r="AA3915" s="6">
        <v>0</v>
      </c>
      <c r="AB3915" s="6">
        <v>0</v>
      </c>
    </row>
    <row r="3916" spans="1:28" x14ac:dyDescent="0.2">
      <c r="A3916" s="4" t="s">
        <v>21278</v>
      </c>
      <c r="B3916" t="s">
        <v>21285</v>
      </c>
      <c r="C3916" s="5" t="s">
        <v>241</v>
      </c>
      <c r="D3916" t="s">
        <v>34</v>
      </c>
      <c r="E3916" t="s">
        <v>323</v>
      </c>
      <c r="F3916" t="s">
        <v>36</v>
      </c>
      <c r="G3916" t="s">
        <v>37</v>
      </c>
      <c r="H3916" t="s">
        <v>21286</v>
      </c>
      <c r="I3916" t="s">
        <v>31</v>
      </c>
      <c r="J3916" t="s">
        <v>17198</v>
      </c>
      <c r="K3916" t="s">
        <v>21287</v>
      </c>
      <c r="L3916" t="s">
        <v>21288</v>
      </c>
      <c r="M3916" t="s">
        <v>541</v>
      </c>
      <c r="N3916" t="s">
        <v>41</v>
      </c>
      <c r="O3916" t="s">
        <v>21289</v>
      </c>
      <c r="P3916" t="s">
        <v>21290</v>
      </c>
      <c r="Q3916" t="s">
        <v>21291</v>
      </c>
      <c r="R3916" t="s">
        <v>21291</v>
      </c>
      <c r="S3916" t="s">
        <v>21291</v>
      </c>
      <c r="T3916" s="6">
        <v>500</v>
      </c>
      <c r="U3916" s="6">
        <v>0</v>
      </c>
      <c r="V3916" s="6">
        <v>0</v>
      </c>
      <c r="W3916" s="6">
        <v>0</v>
      </c>
      <c r="X3916" s="6">
        <v>0</v>
      </c>
      <c r="Y3916" s="6">
        <v>359</v>
      </c>
      <c r="Z3916" s="6">
        <v>0</v>
      </c>
      <c r="AA3916" s="6">
        <v>0</v>
      </c>
      <c r="AB3916" s="6">
        <v>0</v>
      </c>
    </row>
    <row r="3917" spans="1:28" hidden="1" x14ac:dyDescent="0.2">
      <c r="A3917" s="4" t="s">
        <v>21292</v>
      </c>
      <c r="B3917" t="s">
        <v>21293</v>
      </c>
      <c r="C3917" s="5" t="s">
        <v>241</v>
      </c>
      <c r="D3917" t="s">
        <v>34</v>
      </c>
      <c r="E3917" t="s">
        <v>258</v>
      </c>
      <c r="F3917" t="s">
        <v>36</v>
      </c>
      <c r="G3917" t="s">
        <v>37</v>
      </c>
      <c r="H3917" t="s">
        <v>21294</v>
      </c>
      <c r="I3917" t="s">
        <v>31</v>
      </c>
      <c r="J3917" t="s">
        <v>141</v>
      </c>
      <c r="K3917" t="s">
        <v>21295</v>
      </c>
      <c r="L3917" t="s">
        <v>21296</v>
      </c>
      <c r="M3917" t="s">
        <v>1084</v>
      </c>
      <c r="N3917" t="s">
        <v>41</v>
      </c>
      <c r="O3917" t="s">
        <v>21297</v>
      </c>
      <c r="P3917" t="s">
        <v>21298</v>
      </c>
      <c r="Q3917" t="s">
        <v>21299</v>
      </c>
      <c r="R3917" t="s">
        <v>0</v>
      </c>
      <c r="S3917" t="s">
        <v>0</v>
      </c>
      <c r="T3917" s="6">
        <v>1500</v>
      </c>
      <c r="U3917" s="6">
        <v>0</v>
      </c>
      <c r="V3917" s="6">
        <v>0</v>
      </c>
      <c r="W3917" s="6">
        <v>0</v>
      </c>
      <c r="X3917" s="6">
        <v>0</v>
      </c>
      <c r="Y3917" s="6">
        <v>559</v>
      </c>
      <c r="Z3917" s="6">
        <v>0</v>
      </c>
      <c r="AA3917" s="6">
        <v>0</v>
      </c>
      <c r="AB3917" s="6">
        <v>0</v>
      </c>
    </row>
    <row r="3918" spans="1:28" hidden="1" x14ac:dyDescent="0.2">
      <c r="A3918" s="4" t="s">
        <v>21300</v>
      </c>
      <c r="B3918" t="s">
        <v>21301</v>
      </c>
      <c r="C3918" s="5" t="s">
        <v>5459</v>
      </c>
      <c r="D3918" t="s">
        <v>34</v>
      </c>
      <c r="E3918" t="s">
        <v>258</v>
      </c>
      <c r="F3918" t="s">
        <v>36</v>
      </c>
      <c r="G3918" t="s">
        <v>37</v>
      </c>
      <c r="H3918" t="s">
        <v>2169</v>
      </c>
      <c r="I3918" t="s">
        <v>94</v>
      </c>
      <c r="J3918" t="s">
        <v>0</v>
      </c>
      <c r="K3918" t="s">
        <v>2169</v>
      </c>
      <c r="L3918" t="s">
        <v>2170</v>
      </c>
      <c r="M3918" t="s">
        <v>2171</v>
      </c>
      <c r="N3918" t="s">
        <v>2172</v>
      </c>
      <c r="O3918" t="s">
        <v>2173</v>
      </c>
      <c r="P3918" t="s">
        <v>0</v>
      </c>
      <c r="Q3918" t="s">
        <v>2174</v>
      </c>
      <c r="R3918" t="s">
        <v>0</v>
      </c>
      <c r="S3918" t="s">
        <v>0</v>
      </c>
      <c r="T3918" s="6">
        <v>0</v>
      </c>
      <c r="U3918" s="6">
        <v>0</v>
      </c>
      <c r="V3918" s="6">
        <v>0</v>
      </c>
      <c r="W3918" s="6">
        <v>0</v>
      </c>
      <c r="X3918" s="6">
        <v>0</v>
      </c>
      <c r="Y3918" s="6">
        <v>0</v>
      </c>
      <c r="Z3918" s="6">
        <v>0</v>
      </c>
      <c r="AA3918" s="6">
        <v>0</v>
      </c>
      <c r="AB3918" s="6">
        <v>0</v>
      </c>
    </row>
    <row r="3919" spans="1:28" hidden="1" x14ac:dyDescent="0.2">
      <c r="A3919" s="4" t="s">
        <v>21300</v>
      </c>
      <c r="B3919" t="s">
        <v>21302</v>
      </c>
      <c r="C3919" s="5" t="s">
        <v>241</v>
      </c>
      <c r="D3919" t="s">
        <v>34</v>
      </c>
      <c r="E3919" t="s">
        <v>46</v>
      </c>
      <c r="F3919" t="s">
        <v>36</v>
      </c>
      <c r="G3919" t="s">
        <v>37</v>
      </c>
      <c r="H3919" t="s">
        <v>21303</v>
      </c>
      <c r="I3919" t="s">
        <v>94</v>
      </c>
      <c r="J3919" t="s">
        <v>0</v>
      </c>
      <c r="K3919" t="s">
        <v>21303</v>
      </c>
      <c r="L3919" t="s">
        <v>8511</v>
      </c>
      <c r="M3919" t="s">
        <v>8512</v>
      </c>
      <c r="N3919" t="s">
        <v>701</v>
      </c>
      <c r="O3919" t="s">
        <v>8513</v>
      </c>
      <c r="P3919" t="s">
        <v>0</v>
      </c>
      <c r="Q3919" t="s">
        <v>8812</v>
      </c>
      <c r="R3919" t="s">
        <v>0</v>
      </c>
      <c r="S3919" t="s">
        <v>0</v>
      </c>
      <c r="T3919" s="6">
        <v>0</v>
      </c>
      <c r="U3919" s="6">
        <v>0</v>
      </c>
      <c r="V3919" s="6">
        <v>0</v>
      </c>
      <c r="W3919" s="6">
        <v>0</v>
      </c>
      <c r="X3919" s="6">
        <v>0</v>
      </c>
      <c r="Y3919" s="6">
        <v>0</v>
      </c>
      <c r="Z3919" s="6">
        <v>0</v>
      </c>
      <c r="AA3919" s="6">
        <v>0</v>
      </c>
      <c r="AB3919" s="6">
        <v>0</v>
      </c>
    </row>
    <row r="3920" spans="1:28" x14ac:dyDescent="0.2">
      <c r="A3920" s="4" t="s">
        <v>21300</v>
      </c>
      <c r="B3920" t="s">
        <v>21304</v>
      </c>
      <c r="C3920" s="5" t="s">
        <v>241</v>
      </c>
      <c r="D3920" t="s">
        <v>34</v>
      </c>
      <c r="E3920" t="s">
        <v>297</v>
      </c>
      <c r="F3920" t="s">
        <v>36</v>
      </c>
      <c r="G3920" t="s">
        <v>37</v>
      </c>
      <c r="H3920" t="s">
        <v>21305</v>
      </c>
      <c r="I3920" t="s">
        <v>94</v>
      </c>
      <c r="J3920" t="s">
        <v>0</v>
      </c>
      <c r="K3920" t="s">
        <v>21305</v>
      </c>
      <c r="L3920" t="s">
        <v>21306</v>
      </c>
      <c r="M3920" t="s">
        <v>850</v>
      </c>
      <c r="N3920" t="s">
        <v>41</v>
      </c>
      <c r="O3920" t="s">
        <v>21307</v>
      </c>
      <c r="P3920" t="s">
        <v>0</v>
      </c>
      <c r="Q3920" t="s">
        <v>0</v>
      </c>
      <c r="R3920" t="s">
        <v>0</v>
      </c>
      <c r="S3920" t="s">
        <v>0</v>
      </c>
      <c r="T3920" s="6">
        <v>0</v>
      </c>
      <c r="U3920" s="6">
        <v>0</v>
      </c>
      <c r="V3920" s="6">
        <v>0</v>
      </c>
      <c r="W3920" s="6">
        <v>0</v>
      </c>
      <c r="X3920" s="6">
        <v>0</v>
      </c>
      <c r="Y3920" s="6">
        <v>0</v>
      </c>
      <c r="Z3920" s="6">
        <v>0</v>
      </c>
      <c r="AA3920" s="6">
        <v>0</v>
      </c>
      <c r="AB3920" s="6">
        <v>0</v>
      </c>
    </row>
    <row r="3921" spans="1:28" x14ac:dyDescent="0.2">
      <c r="A3921" s="4" t="s">
        <v>21300</v>
      </c>
      <c r="B3921" t="s">
        <v>21308</v>
      </c>
      <c r="C3921" s="5" t="s">
        <v>241</v>
      </c>
      <c r="D3921" t="s">
        <v>34</v>
      </c>
      <c r="E3921" t="s">
        <v>258</v>
      </c>
      <c r="F3921" t="s">
        <v>36</v>
      </c>
      <c r="G3921" t="s">
        <v>37</v>
      </c>
      <c r="H3921" t="s">
        <v>21309</v>
      </c>
      <c r="I3921" t="s">
        <v>31</v>
      </c>
      <c r="J3921" t="s">
        <v>13969</v>
      </c>
      <c r="K3921" t="s">
        <v>21310</v>
      </c>
      <c r="L3921" t="s">
        <v>21311</v>
      </c>
      <c r="M3921" t="s">
        <v>51</v>
      </c>
      <c r="N3921" t="s">
        <v>41</v>
      </c>
      <c r="O3921" t="s">
        <v>52</v>
      </c>
      <c r="P3921" t="s">
        <v>21312</v>
      </c>
      <c r="Q3921" t="s">
        <v>21313</v>
      </c>
      <c r="R3921" t="s">
        <v>21313</v>
      </c>
      <c r="S3921" t="s">
        <v>21313</v>
      </c>
      <c r="T3921" s="6">
        <v>0</v>
      </c>
      <c r="U3921" s="6">
        <v>0</v>
      </c>
      <c r="V3921" s="6">
        <v>0</v>
      </c>
      <c r="W3921" s="6">
        <v>0</v>
      </c>
      <c r="X3921" s="6">
        <v>0</v>
      </c>
      <c r="Y3921" s="6">
        <v>0</v>
      </c>
      <c r="Z3921" s="6">
        <v>0</v>
      </c>
      <c r="AA3921" s="6">
        <v>0</v>
      </c>
      <c r="AB3921" s="6">
        <v>0</v>
      </c>
    </row>
    <row r="3922" spans="1:28" hidden="1" x14ac:dyDescent="0.2">
      <c r="A3922" s="4" t="s">
        <v>21300</v>
      </c>
      <c r="B3922" t="s">
        <v>21314</v>
      </c>
      <c r="C3922" s="5" t="s">
        <v>241</v>
      </c>
      <c r="D3922" t="s">
        <v>34</v>
      </c>
      <c r="E3922" t="s">
        <v>258</v>
      </c>
      <c r="F3922" t="s">
        <v>36</v>
      </c>
      <c r="G3922" t="s">
        <v>37</v>
      </c>
      <c r="H3922" t="s">
        <v>21315</v>
      </c>
      <c r="I3922" t="s">
        <v>31</v>
      </c>
      <c r="J3922" t="s">
        <v>790</v>
      </c>
      <c r="K3922" t="s">
        <v>21316</v>
      </c>
      <c r="L3922" t="s">
        <v>21317</v>
      </c>
      <c r="M3922" t="s">
        <v>21318</v>
      </c>
      <c r="N3922" t="s">
        <v>465</v>
      </c>
      <c r="O3922" t="s">
        <v>21319</v>
      </c>
      <c r="P3922" t="s">
        <v>21320</v>
      </c>
      <c r="Q3922" t="s">
        <v>21321</v>
      </c>
      <c r="R3922" t="s">
        <v>0</v>
      </c>
      <c r="S3922" t="s">
        <v>21321</v>
      </c>
      <c r="T3922" s="6">
        <v>0</v>
      </c>
      <c r="U3922" s="6">
        <v>0</v>
      </c>
      <c r="V3922" s="6">
        <v>0</v>
      </c>
      <c r="W3922" s="6">
        <v>0</v>
      </c>
      <c r="X3922" s="6">
        <v>0</v>
      </c>
      <c r="Y3922" s="6">
        <v>0</v>
      </c>
      <c r="Z3922" s="6">
        <v>0</v>
      </c>
      <c r="AA3922" s="6">
        <v>0</v>
      </c>
      <c r="AB3922" s="6">
        <v>0</v>
      </c>
    </row>
    <row r="3923" spans="1:28" hidden="1" x14ac:dyDescent="0.2">
      <c r="A3923" s="4" t="s">
        <v>21300</v>
      </c>
      <c r="B3923" t="s">
        <v>21322</v>
      </c>
      <c r="C3923" s="5" t="s">
        <v>241</v>
      </c>
      <c r="D3923" t="s">
        <v>34</v>
      </c>
      <c r="E3923" t="s">
        <v>8078</v>
      </c>
      <c r="F3923" t="s">
        <v>36</v>
      </c>
      <c r="G3923" t="s">
        <v>37</v>
      </c>
      <c r="H3923" t="s">
        <v>21323</v>
      </c>
      <c r="I3923" t="s">
        <v>31</v>
      </c>
      <c r="J3923" t="s">
        <v>12381</v>
      </c>
      <c r="K3923" t="s">
        <v>2456</v>
      </c>
      <c r="L3923" t="s">
        <v>21324</v>
      </c>
      <c r="M3923" t="s">
        <v>8552</v>
      </c>
      <c r="N3923" t="s">
        <v>101</v>
      </c>
      <c r="O3923" t="s">
        <v>21325</v>
      </c>
      <c r="P3923" t="s">
        <v>21326</v>
      </c>
      <c r="Q3923" t="s">
        <v>21327</v>
      </c>
      <c r="R3923" t="s">
        <v>21328</v>
      </c>
      <c r="S3923" t="s">
        <v>21327</v>
      </c>
      <c r="T3923" s="6">
        <v>2338</v>
      </c>
      <c r="U3923" s="6">
        <v>0</v>
      </c>
      <c r="V3923" s="6">
        <v>0</v>
      </c>
      <c r="W3923" s="6">
        <v>0</v>
      </c>
      <c r="X3923" s="6">
        <v>0</v>
      </c>
      <c r="Y3923" s="6">
        <v>559</v>
      </c>
      <c r="Z3923" s="6">
        <v>0</v>
      </c>
      <c r="AA3923" s="6">
        <v>0</v>
      </c>
      <c r="AB3923" s="6">
        <v>0</v>
      </c>
    </row>
    <row r="3924" spans="1:28" hidden="1" x14ac:dyDescent="0.2">
      <c r="A3924" s="4" t="s">
        <v>21300</v>
      </c>
      <c r="B3924" t="s">
        <v>21329</v>
      </c>
      <c r="C3924" s="5" t="s">
        <v>5459</v>
      </c>
      <c r="D3924" t="s">
        <v>34</v>
      </c>
      <c r="E3924" t="s">
        <v>258</v>
      </c>
      <c r="F3924" t="s">
        <v>36</v>
      </c>
      <c r="G3924" t="s">
        <v>37</v>
      </c>
      <c r="H3924" t="s">
        <v>21330</v>
      </c>
      <c r="I3924" t="s">
        <v>94</v>
      </c>
      <c r="J3924" t="s">
        <v>0</v>
      </c>
      <c r="K3924" t="s">
        <v>21330</v>
      </c>
      <c r="L3924" t="s">
        <v>21331</v>
      </c>
      <c r="M3924" t="s">
        <v>4989</v>
      </c>
      <c r="N3924" t="s">
        <v>41</v>
      </c>
      <c r="O3924" t="s">
        <v>6794</v>
      </c>
      <c r="P3924" t="s">
        <v>0</v>
      </c>
      <c r="Q3924" t="s">
        <v>2174</v>
      </c>
      <c r="R3924" t="s">
        <v>0</v>
      </c>
      <c r="S3924" t="s">
        <v>0</v>
      </c>
      <c r="T3924" s="6">
        <v>0</v>
      </c>
      <c r="U3924" s="6">
        <v>0</v>
      </c>
      <c r="V3924" s="6">
        <v>0</v>
      </c>
      <c r="W3924" s="6">
        <v>0</v>
      </c>
      <c r="X3924" s="6">
        <v>0</v>
      </c>
      <c r="Y3924" s="6">
        <v>0</v>
      </c>
      <c r="Z3924" s="6">
        <v>0</v>
      </c>
      <c r="AA3924" s="6">
        <v>0</v>
      </c>
      <c r="AB3924" s="6">
        <v>0</v>
      </c>
    </row>
    <row r="3925" spans="1:28" hidden="1" x14ac:dyDescent="0.2">
      <c r="A3925" s="4" t="s">
        <v>21300</v>
      </c>
      <c r="B3925" t="s">
        <v>21332</v>
      </c>
      <c r="C3925" s="5" t="s">
        <v>5459</v>
      </c>
      <c r="D3925" t="s">
        <v>34</v>
      </c>
      <c r="E3925" t="s">
        <v>258</v>
      </c>
      <c r="F3925" t="s">
        <v>36</v>
      </c>
      <c r="G3925" t="s">
        <v>37</v>
      </c>
      <c r="H3925" t="s">
        <v>21333</v>
      </c>
      <c r="I3925" t="s">
        <v>31</v>
      </c>
      <c r="J3925" t="s">
        <v>0</v>
      </c>
      <c r="K3925" t="s">
        <v>21333</v>
      </c>
      <c r="L3925" t="s">
        <v>21334</v>
      </c>
      <c r="M3925" t="s">
        <v>9601</v>
      </c>
      <c r="N3925" t="s">
        <v>41</v>
      </c>
      <c r="O3925" t="s">
        <v>21335</v>
      </c>
      <c r="P3925" t="s">
        <v>0</v>
      </c>
      <c r="Q3925" t="s">
        <v>21336</v>
      </c>
      <c r="R3925" t="s">
        <v>0</v>
      </c>
      <c r="S3925" t="s">
        <v>0</v>
      </c>
      <c r="T3925" s="6">
        <v>2250</v>
      </c>
      <c r="U3925" s="6">
        <v>0</v>
      </c>
      <c r="V3925" s="6">
        <v>0</v>
      </c>
      <c r="W3925" s="6">
        <v>0</v>
      </c>
      <c r="X3925" s="6">
        <v>0</v>
      </c>
      <c r="Y3925" s="6">
        <v>0</v>
      </c>
      <c r="Z3925" s="6">
        <v>0</v>
      </c>
      <c r="AA3925" s="6">
        <v>0</v>
      </c>
      <c r="AB3925" s="6">
        <v>0</v>
      </c>
    </row>
    <row r="3926" spans="1:28" x14ac:dyDescent="0.2">
      <c r="A3926" s="4" t="s">
        <v>21337</v>
      </c>
      <c r="B3926" t="s">
        <v>21338</v>
      </c>
      <c r="C3926" s="5" t="s">
        <v>241</v>
      </c>
      <c r="D3926" t="s">
        <v>34</v>
      </c>
      <c r="E3926" t="s">
        <v>159</v>
      </c>
      <c r="F3926" t="s">
        <v>36</v>
      </c>
      <c r="G3926" t="s">
        <v>37</v>
      </c>
      <c r="H3926" t="s">
        <v>21339</v>
      </c>
      <c r="I3926" t="s">
        <v>31</v>
      </c>
      <c r="J3926" t="s">
        <v>7535</v>
      </c>
      <c r="K3926" t="s">
        <v>21340</v>
      </c>
      <c r="L3926" t="s">
        <v>21341</v>
      </c>
      <c r="M3926" t="s">
        <v>164</v>
      </c>
      <c r="N3926" t="s">
        <v>41</v>
      </c>
      <c r="O3926" t="s">
        <v>21342</v>
      </c>
      <c r="P3926" t="s">
        <v>21343</v>
      </c>
      <c r="Q3926" t="s">
        <v>21344</v>
      </c>
      <c r="R3926" t="s">
        <v>21344</v>
      </c>
      <c r="S3926" t="s">
        <v>0</v>
      </c>
      <c r="T3926" s="6">
        <v>0</v>
      </c>
      <c r="U3926" s="6">
        <v>0</v>
      </c>
      <c r="V3926" s="6">
        <v>0</v>
      </c>
      <c r="W3926" s="6">
        <v>0</v>
      </c>
      <c r="X3926" s="6">
        <v>0</v>
      </c>
      <c r="Y3926" s="6">
        <v>0</v>
      </c>
      <c r="Z3926" s="6">
        <v>0</v>
      </c>
      <c r="AA3926" s="6">
        <v>0</v>
      </c>
      <c r="AB3926" s="6">
        <v>0</v>
      </c>
    </row>
    <row r="3927" spans="1:28" x14ac:dyDescent="0.2">
      <c r="A3927" s="4" t="s">
        <v>21337</v>
      </c>
      <c r="B3927" t="s">
        <v>21345</v>
      </c>
      <c r="C3927" s="5" t="s">
        <v>241</v>
      </c>
      <c r="D3927" t="s">
        <v>34</v>
      </c>
      <c r="E3927" t="s">
        <v>258</v>
      </c>
      <c r="F3927" t="s">
        <v>36</v>
      </c>
      <c r="G3927" t="s">
        <v>37</v>
      </c>
      <c r="H3927" t="s">
        <v>21346</v>
      </c>
      <c r="I3927" t="s">
        <v>31</v>
      </c>
      <c r="J3927" t="s">
        <v>0</v>
      </c>
      <c r="K3927" t="s">
        <v>21346</v>
      </c>
      <c r="L3927" t="s">
        <v>21347</v>
      </c>
      <c r="M3927" t="s">
        <v>1183</v>
      </c>
      <c r="N3927" t="s">
        <v>41</v>
      </c>
      <c r="O3927" t="s">
        <v>21348</v>
      </c>
      <c r="P3927" t="s">
        <v>21349</v>
      </c>
      <c r="Q3927" t="s">
        <v>21350</v>
      </c>
      <c r="R3927" t="s">
        <v>0</v>
      </c>
      <c r="S3927" t="s">
        <v>21350</v>
      </c>
      <c r="T3927" s="6">
        <v>990</v>
      </c>
      <c r="U3927" s="6">
        <v>0</v>
      </c>
      <c r="V3927" s="6">
        <v>0</v>
      </c>
      <c r="W3927" s="6">
        <v>0</v>
      </c>
      <c r="X3927" s="6">
        <v>0</v>
      </c>
      <c r="Y3927" s="6">
        <v>0</v>
      </c>
      <c r="Z3927" s="6">
        <v>0</v>
      </c>
      <c r="AA3927" s="6">
        <v>0</v>
      </c>
      <c r="AB3927" s="6">
        <v>0</v>
      </c>
    </row>
    <row r="3928" spans="1:28" x14ac:dyDescent="0.2">
      <c r="A3928" s="4" t="s">
        <v>21337</v>
      </c>
      <c r="B3928" t="s">
        <v>21351</v>
      </c>
      <c r="C3928" s="5" t="s">
        <v>241</v>
      </c>
      <c r="D3928" t="s">
        <v>34</v>
      </c>
      <c r="E3928" t="s">
        <v>1471</v>
      </c>
      <c r="F3928" t="s">
        <v>36</v>
      </c>
      <c r="G3928" t="s">
        <v>37</v>
      </c>
      <c r="H3928" t="s">
        <v>21346</v>
      </c>
      <c r="I3928" t="s">
        <v>31</v>
      </c>
      <c r="J3928" t="s">
        <v>0</v>
      </c>
      <c r="K3928" t="s">
        <v>21346</v>
      </c>
      <c r="L3928" t="s">
        <v>21347</v>
      </c>
      <c r="M3928" t="s">
        <v>1183</v>
      </c>
      <c r="N3928" t="s">
        <v>41</v>
      </c>
      <c r="O3928" t="s">
        <v>21348</v>
      </c>
      <c r="P3928" t="s">
        <v>21349</v>
      </c>
      <c r="Q3928" t="s">
        <v>21350</v>
      </c>
      <c r="R3928" t="s">
        <v>0</v>
      </c>
      <c r="S3928" t="s">
        <v>21350</v>
      </c>
      <c r="T3928" s="6">
        <v>1110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  <c r="Z3928" s="6">
        <v>0</v>
      </c>
      <c r="AA3928" s="6">
        <v>0</v>
      </c>
      <c r="AB3928" s="6">
        <v>0</v>
      </c>
    </row>
    <row r="3929" spans="1:28" x14ac:dyDescent="0.2">
      <c r="A3929" s="4" t="s">
        <v>21337</v>
      </c>
      <c r="B3929" t="s">
        <v>21352</v>
      </c>
      <c r="C3929" s="5" t="s">
        <v>33</v>
      </c>
      <c r="D3929" t="s">
        <v>34</v>
      </c>
      <c r="E3929" t="s">
        <v>127</v>
      </c>
      <c r="F3929" t="s">
        <v>36</v>
      </c>
      <c r="G3929" t="s">
        <v>86</v>
      </c>
      <c r="H3929" t="s">
        <v>21353</v>
      </c>
      <c r="I3929" t="s">
        <v>31</v>
      </c>
      <c r="J3929" t="s">
        <v>343</v>
      </c>
      <c r="K3929" t="s">
        <v>260</v>
      </c>
      <c r="L3929" t="s">
        <v>21354</v>
      </c>
      <c r="M3929" t="s">
        <v>164</v>
      </c>
      <c r="N3929" t="s">
        <v>41</v>
      </c>
      <c r="O3929" t="s">
        <v>165</v>
      </c>
      <c r="P3929" t="s">
        <v>21355</v>
      </c>
      <c r="Q3929" t="s">
        <v>21356</v>
      </c>
      <c r="R3929" t="s">
        <v>21356</v>
      </c>
      <c r="S3929" t="s">
        <v>21356</v>
      </c>
      <c r="T3929" s="6">
        <v>0</v>
      </c>
      <c r="U3929" s="6">
        <v>0</v>
      </c>
      <c r="V3929" s="6">
        <v>0</v>
      </c>
      <c r="W3929" s="6">
        <v>0</v>
      </c>
      <c r="X3929" s="6">
        <v>0</v>
      </c>
      <c r="Y3929" s="6">
        <v>0</v>
      </c>
      <c r="Z3929" s="6">
        <v>0</v>
      </c>
      <c r="AA3929" s="6">
        <v>0</v>
      </c>
      <c r="AB3929" s="6">
        <v>0</v>
      </c>
    </row>
    <row r="3930" spans="1:28" x14ac:dyDescent="0.2">
      <c r="A3930" s="4" t="s">
        <v>21337</v>
      </c>
      <c r="B3930" t="s">
        <v>21357</v>
      </c>
      <c r="C3930" s="5" t="s">
        <v>5459</v>
      </c>
      <c r="D3930" t="s">
        <v>34</v>
      </c>
      <c r="E3930" t="s">
        <v>258</v>
      </c>
      <c r="F3930" t="s">
        <v>36</v>
      </c>
      <c r="G3930" t="s">
        <v>37</v>
      </c>
      <c r="H3930" t="s">
        <v>21346</v>
      </c>
      <c r="I3930" t="s">
        <v>31</v>
      </c>
      <c r="J3930" t="s">
        <v>0</v>
      </c>
      <c r="K3930" t="s">
        <v>21346</v>
      </c>
      <c r="L3930" t="s">
        <v>21347</v>
      </c>
      <c r="M3930" t="s">
        <v>1183</v>
      </c>
      <c r="N3930" t="s">
        <v>41</v>
      </c>
      <c r="O3930" t="s">
        <v>21348</v>
      </c>
      <c r="P3930" t="s">
        <v>21349</v>
      </c>
      <c r="Q3930" t="s">
        <v>21350</v>
      </c>
      <c r="R3930" t="s">
        <v>0</v>
      </c>
      <c r="S3930" t="s">
        <v>21350</v>
      </c>
      <c r="T3930" s="6">
        <v>1055</v>
      </c>
      <c r="U3930" s="6">
        <v>0</v>
      </c>
      <c r="V3930" s="6">
        <v>0</v>
      </c>
      <c r="W3930" s="6">
        <v>0</v>
      </c>
      <c r="X3930" s="6">
        <v>0</v>
      </c>
      <c r="Y3930" s="6">
        <v>0</v>
      </c>
      <c r="Z3930" s="6">
        <v>0</v>
      </c>
      <c r="AA3930" s="6">
        <v>0</v>
      </c>
      <c r="AB3930" s="6">
        <v>0</v>
      </c>
    </row>
    <row r="3931" spans="1:28" hidden="1" x14ac:dyDescent="0.2">
      <c r="A3931" s="4" t="s">
        <v>21337</v>
      </c>
      <c r="B3931" t="s">
        <v>21358</v>
      </c>
      <c r="C3931" s="5" t="s">
        <v>241</v>
      </c>
      <c r="D3931" t="s">
        <v>34</v>
      </c>
      <c r="E3931" t="s">
        <v>179</v>
      </c>
      <c r="F3931" t="s">
        <v>36</v>
      </c>
      <c r="G3931" t="s">
        <v>37</v>
      </c>
      <c r="H3931" t="s">
        <v>21359</v>
      </c>
      <c r="I3931" t="s">
        <v>31</v>
      </c>
      <c r="J3931" t="s">
        <v>12870</v>
      </c>
      <c r="K3931" t="s">
        <v>21360</v>
      </c>
      <c r="L3931" t="s">
        <v>21361</v>
      </c>
      <c r="M3931" t="s">
        <v>5471</v>
      </c>
      <c r="N3931" t="s">
        <v>101</v>
      </c>
      <c r="O3931" t="s">
        <v>21362</v>
      </c>
      <c r="P3931" t="s">
        <v>0</v>
      </c>
      <c r="Q3931" t="s">
        <v>21363</v>
      </c>
      <c r="R3931" t="s">
        <v>21363</v>
      </c>
      <c r="S3931" t="s">
        <v>21363</v>
      </c>
      <c r="T3931" s="6">
        <v>0</v>
      </c>
      <c r="U3931" s="6">
        <v>0</v>
      </c>
      <c r="V3931" s="6">
        <v>0</v>
      </c>
      <c r="W3931" s="6">
        <v>0</v>
      </c>
      <c r="X3931" s="6">
        <v>0</v>
      </c>
      <c r="Y3931" s="6">
        <v>0</v>
      </c>
      <c r="Z3931" s="6">
        <v>0</v>
      </c>
      <c r="AA3931" s="6">
        <v>0</v>
      </c>
      <c r="AB3931" s="6">
        <v>0</v>
      </c>
    </row>
    <row r="3932" spans="1:28" hidden="1" x14ac:dyDescent="0.2">
      <c r="A3932" s="4" t="s">
        <v>21337</v>
      </c>
      <c r="B3932" t="s">
        <v>21364</v>
      </c>
      <c r="C3932" s="5" t="s">
        <v>241</v>
      </c>
      <c r="D3932" t="s">
        <v>34</v>
      </c>
      <c r="E3932" t="s">
        <v>117</v>
      </c>
      <c r="F3932" t="s">
        <v>36</v>
      </c>
      <c r="G3932" t="s">
        <v>37</v>
      </c>
      <c r="H3932" t="s">
        <v>21365</v>
      </c>
      <c r="I3932" t="s">
        <v>31</v>
      </c>
      <c r="J3932" t="s">
        <v>0</v>
      </c>
      <c r="K3932" t="s">
        <v>21365</v>
      </c>
      <c r="L3932" t="s">
        <v>21366</v>
      </c>
      <c r="M3932" t="s">
        <v>8363</v>
      </c>
      <c r="N3932" t="s">
        <v>41</v>
      </c>
      <c r="O3932" t="s">
        <v>8364</v>
      </c>
      <c r="P3932" t="s">
        <v>21367</v>
      </c>
      <c r="Q3932" t="s">
        <v>21368</v>
      </c>
      <c r="R3932" t="s">
        <v>21368</v>
      </c>
      <c r="S3932" t="s">
        <v>0</v>
      </c>
      <c r="T3932" s="6">
        <v>0</v>
      </c>
      <c r="U3932" s="6">
        <v>0</v>
      </c>
      <c r="V3932" s="6">
        <v>0</v>
      </c>
      <c r="W3932" s="6">
        <v>0</v>
      </c>
      <c r="X3932" s="6">
        <v>0</v>
      </c>
      <c r="Y3932" s="6">
        <v>0</v>
      </c>
      <c r="Z3932" s="6">
        <v>0</v>
      </c>
      <c r="AA3932" s="6">
        <v>0</v>
      </c>
      <c r="AB3932" s="6">
        <v>0</v>
      </c>
    </row>
    <row r="3933" spans="1:28" x14ac:dyDescent="0.2">
      <c r="A3933" s="4" t="s">
        <v>21337</v>
      </c>
      <c r="B3933" t="s">
        <v>21369</v>
      </c>
      <c r="C3933" s="5" t="s">
        <v>241</v>
      </c>
      <c r="D3933" t="s">
        <v>34</v>
      </c>
      <c r="E3933" t="s">
        <v>117</v>
      </c>
      <c r="F3933" t="s">
        <v>36</v>
      </c>
      <c r="G3933" t="s">
        <v>37</v>
      </c>
      <c r="H3933" t="s">
        <v>21346</v>
      </c>
      <c r="I3933" t="s">
        <v>31</v>
      </c>
      <c r="J3933" t="s">
        <v>0</v>
      </c>
      <c r="K3933" t="s">
        <v>21346</v>
      </c>
      <c r="L3933" t="s">
        <v>21347</v>
      </c>
      <c r="M3933" t="s">
        <v>1183</v>
      </c>
      <c r="N3933" t="s">
        <v>41</v>
      </c>
      <c r="O3933" t="s">
        <v>21348</v>
      </c>
      <c r="P3933" t="s">
        <v>21349</v>
      </c>
      <c r="Q3933" t="s">
        <v>21350</v>
      </c>
      <c r="R3933" t="s">
        <v>0</v>
      </c>
      <c r="S3933" t="s">
        <v>21350</v>
      </c>
      <c r="T3933" s="6">
        <v>1240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  <c r="Z3933" s="6">
        <v>0</v>
      </c>
      <c r="AA3933" s="6">
        <v>0</v>
      </c>
      <c r="AB3933" s="6">
        <v>0</v>
      </c>
    </row>
    <row r="3934" spans="1:28" hidden="1" x14ac:dyDescent="0.2">
      <c r="A3934" s="4" t="s">
        <v>21337</v>
      </c>
      <c r="B3934" t="s">
        <v>21370</v>
      </c>
      <c r="C3934" s="5" t="s">
        <v>241</v>
      </c>
      <c r="D3934" t="s">
        <v>34</v>
      </c>
      <c r="E3934" t="s">
        <v>6821</v>
      </c>
      <c r="F3934" t="s">
        <v>36</v>
      </c>
      <c r="G3934" t="s">
        <v>37</v>
      </c>
      <c r="H3934" t="s">
        <v>21371</v>
      </c>
      <c r="I3934" t="s">
        <v>31</v>
      </c>
      <c r="J3934" t="s">
        <v>21372</v>
      </c>
      <c r="K3934" t="s">
        <v>21373</v>
      </c>
      <c r="L3934" t="s">
        <v>21374</v>
      </c>
      <c r="M3934" t="s">
        <v>432</v>
      </c>
      <c r="N3934" t="s">
        <v>41</v>
      </c>
      <c r="O3934" t="s">
        <v>7841</v>
      </c>
      <c r="P3934" t="s">
        <v>21375</v>
      </c>
      <c r="Q3934" t="s">
        <v>21376</v>
      </c>
      <c r="R3934" t="s">
        <v>21376</v>
      </c>
      <c r="S3934" t="s">
        <v>21376</v>
      </c>
      <c r="T3934" s="6">
        <v>0</v>
      </c>
      <c r="U3934" s="6">
        <v>0</v>
      </c>
      <c r="V3934" s="6">
        <v>0</v>
      </c>
      <c r="W3934" s="6">
        <v>0</v>
      </c>
      <c r="X3934" s="6">
        <v>0</v>
      </c>
      <c r="Y3934" s="6">
        <v>0</v>
      </c>
      <c r="Z3934" s="6">
        <v>0</v>
      </c>
      <c r="AA3934" s="6">
        <v>0</v>
      </c>
      <c r="AB3934" s="6">
        <v>0</v>
      </c>
    </row>
    <row r="3935" spans="1:28" hidden="1" x14ac:dyDescent="0.2">
      <c r="A3935" s="4" t="s">
        <v>21337</v>
      </c>
      <c r="B3935" t="s">
        <v>21377</v>
      </c>
      <c r="C3935" s="5" t="s">
        <v>241</v>
      </c>
      <c r="D3935" t="s">
        <v>34</v>
      </c>
      <c r="E3935" t="s">
        <v>8078</v>
      </c>
      <c r="F3935" t="s">
        <v>36</v>
      </c>
      <c r="G3935" t="s">
        <v>37</v>
      </c>
      <c r="H3935" t="s">
        <v>21378</v>
      </c>
      <c r="I3935" t="s">
        <v>31</v>
      </c>
      <c r="J3935" t="s">
        <v>4407</v>
      </c>
      <c r="K3935" t="s">
        <v>1521</v>
      </c>
      <c r="L3935" t="s">
        <v>21379</v>
      </c>
      <c r="M3935" t="s">
        <v>218</v>
      </c>
      <c r="N3935" t="s">
        <v>41</v>
      </c>
      <c r="O3935" t="s">
        <v>21380</v>
      </c>
      <c r="P3935" t="s">
        <v>21381</v>
      </c>
      <c r="Q3935" t="s">
        <v>21382</v>
      </c>
      <c r="R3935" t="s">
        <v>21382</v>
      </c>
      <c r="S3935" t="s">
        <v>21382</v>
      </c>
      <c r="T3935" s="6">
        <v>1300</v>
      </c>
      <c r="U3935" s="6">
        <v>0</v>
      </c>
      <c r="V3935" s="6">
        <v>0</v>
      </c>
      <c r="W3935" s="6">
        <v>0</v>
      </c>
      <c r="X3935" s="6">
        <v>0</v>
      </c>
      <c r="Y3935" s="6">
        <v>631</v>
      </c>
      <c r="Z3935" s="6">
        <v>0</v>
      </c>
      <c r="AA3935" s="6">
        <v>0</v>
      </c>
      <c r="AB3935" s="6">
        <v>0</v>
      </c>
    </row>
    <row r="3936" spans="1:28" x14ac:dyDescent="0.2">
      <c r="A3936" s="4" t="s">
        <v>21337</v>
      </c>
      <c r="B3936" t="s">
        <v>21383</v>
      </c>
      <c r="C3936" s="5" t="s">
        <v>241</v>
      </c>
      <c r="D3936" t="s">
        <v>34</v>
      </c>
      <c r="E3936" t="s">
        <v>341</v>
      </c>
      <c r="F3936" t="s">
        <v>36</v>
      </c>
      <c r="G3936" t="s">
        <v>86</v>
      </c>
      <c r="H3936" t="s">
        <v>21384</v>
      </c>
      <c r="I3936" t="s">
        <v>31</v>
      </c>
      <c r="J3936" t="s">
        <v>2671</v>
      </c>
      <c r="K3936" t="s">
        <v>21385</v>
      </c>
      <c r="L3936" t="s">
        <v>21386</v>
      </c>
      <c r="M3936" t="s">
        <v>834</v>
      </c>
      <c r="N3936" t="s">
        <v>41</v>
      </c>
      <c r="O3936" t="s">
        <v>21387</v>
      </c>
      <c r="P3936" t="s">
        <v>21388</v>
      </c>
      <c r="Q3936" t="s">
        <v>21389</v>
      </c>
      <c r="R3936" t="s">
        <v>21389</v>
      </c>
      <c r="S3936" t="s">
        <v>21390</v>
      </c>
      <c r="T3936" s="6">
        <v>0</v>
      </c>
      <c r="U3936" s="6">
        <v>0</v>
      </c>
      <c r="V3936" s="6">
        <v>0</v>
      </c>
      <c r="W3936" s="6">
        <v>0</v>
      </c>
      <c r="X3936" s="6">
        <v>0</v>
      </c>
      <c r="Y3936" s="6">
        <v>559</v>
      </c>
      <c r="Z3936" s="6">
        <v>0</v>
      </c>
      <c r="AA3936" s="6">
        <v>0</v>
      </c>
      <c r="AB3936" s="6">
        <v>0</v>
      </c>
    </row>
    <row r="3937" spans="1:28" hidden="1" x14ac:dyDescent="0.2">
      <c r="A3937" s="4" t="s">
        <v>21391</v>
      </c>
      <c r="B3937" t="s">
        <v>21392</v>
      </c>
      <c r="C3937" s="5" t="s">
        <v>241</v>
      </c>
      <c r="D3937" t="s">
        <v>34</v>
      </c>
      <c r="E3937" t="s">
        <v>179</v>
      </c>
      <c r="F3937" t="s">
        <v>36</v>
      </c>
      <c r="G3937" t="s">
        <v>37</v>
      </c>
      <c r="H3937" t="s">
        <v>21393</v>
      </c>
      <c r="I3937" t="s">
        <v>31</v>
      </c>
      <c r="J3937" t="s">
        <v>0</v>
      </c>
      <c r="K3937" t="s">
        <v>21393</v>
      </c>
      <c r="L3937" t="s">
        <v>21394</v>
      </c>
      <c r="M3937" t="s">
        <v>21395</v>
      </c>
      <c r="N3937" t="s">
        <v>101</v>
      </c>
      <c r="O3937" t="s">
        <v>21396</v>
      </c>
      <c r="P3937" t="s">
        <v>21397</v>
      </c>
      <c r="Q3937" t="s">
        <v>21398</v>
      </c>
      <c r="R3937" t="s">
        <v>0</v>
      </c>
      <c r="S3937" t="s">
        <v>21398</v>
      </c>
      <c r="T3937" s="6">
        <v>0</v>
      </c>
      <c r="U3937" s="6">
        <v>0</v>
      </c>
      <c r="V3937" s="6">
        <v>0</v>
      </c>
      <c r="W3937" s="6">
        <v>0</v>
      </c>
      <c r="X3937" s="6">
        <v>0</v>
      </c>
      <c r="Y3937" s="6">
        <v>0</v>
      </c>
      <c r="Z3937" s="6">
        <v>0</v>
      </c>
      <c r="AA3937" s="6">
        <v>0</v>
      </c>
      <c r="AB3937" s="6">
        <v>0</v>
      </c>
    </row>
    <row r="3938" spans="1:28" hidden="1" x14ac:dyDescent="0.2">
      <c r="A3938" s="4" t="s">
        <v>21391</v>
      </c>
      <c r="B3938" t="s">
        <v>21399</v>
      </c>
      <c r="C3938" s="5" t="s">
        <v>241</v>
      </c>
      <c r="D3938" t="s">
        <v>34</v>
      </c>
      <c r="E3938" t="s">
        <v>1683</v>
      </c>
      <c r="F3938" t="s">
        <v>36</v>
      </c>
      <c r="G3938" t="s">
        <v>86</v>
      </c>
      <c r="H3938" t="s">
        <v>21400</v>
      </c>
      <c r="I3938" t="s">
        <v>31</v>
      </c>
      <c r="J3938" t="s">
        <v>21401</v>
      </c>
      <c r="K3938" t="s">
        <v>15934</v>
      </c>
      <c r="L3938" t="s">
        <v>21402</v>
      </c>
      <c r="M3938" t="s">
        <v>2824</v>
      </c>
      <c r="N3938" t="s">
        <v>101</v>
      </c>
      <c r="O3938" t="s">
        <v>21403</v>
      </c>
      <c r="P3938" t="s">
        <v>21404</v>
      </c>
      <c r="Q3938" t="s">
        <v>21405</v>
      </c>
      <c r="R3938" t="s">
        <v>0</v>
      </c>
      <c r="S3938" t="s">
        <v>21405</v>
      </c>
      <c r="T3938" s="6">
        <v>0</v>
      </c>
      <c r="U3938" s="6">
        <v>0</v>
      </c>
      <c r="V3938" s="6">
        <v>0</v>
      </c>
      <c r="W3938" s="6">
        <v>0</v>
      </c>
      <c r="X3938" s="6">
        <v>0</v>
      </c>
      <c r="Y3938" s="6">
        <v>0</v>
      </c>
      <c r="Z3938" s="6">
        <v>0</v>
      </c>
      <c r="AA3938" s="6">
        <v>0</v>
      </c>
      <c r="AB3938" s="6">
        <v>0</v>
      </c>
    </row>
    <row r="3939" spans="1:28" hidden="1" x14ac:dyDescent="0.2">
      <c r="A3939" s="4" t="s">
        <v>21406</v>
      </c>
      <c r="B3939" t="s">
        <v>21407</v>
      </c>
      <c r="C3939" s="5" t="s">
        <v>241</v>
      </c>
      <c r="D3939" t="s">
        <v>34</v>
      </c>
      <c r="E3939" t="s">
        <v>297</v>
      </c>
      <c r="F3939" t="s">
        <v>36</v>
      </c>
      <c r="G3939" t="s">
        <v>37</v>
      </c>
      <c r="H3939" t="s">
        <v>21408</v>
      </c>
      <c r="I3939" t="s">
        <v>31</v>
      </c>
      <c r="J3939" t="s">
        <v>0</v>
      </c>
      <c r="K3939" t="s">
        <v>21408</v>
      </c>
      <c r="L3939" t="s">
        <v>21409</v>
      </c>
      <c r="M3939" t="s">
        <v>939</v>
      </c>
      <c r="N3939" t="s">
        <v>41</v>
      </c>
      <c r="O3939" t="s">
        <v>61</v>
      </c>
      <c r="P3939" t="s">
        <v>21410</v>
      </c>
      <c r="Q3939" t="s">
        <v>21411</v>
      </c>
      <c r="R3939" t="s">
        <v>21412</v>
      </c>
      <c r="S3939" t="s">
        <v>21411</v>
      </c>
      <c r="T3939" s="6">
        <v>0</v>
      </c>
      <c r="U3939" s="6">
        <v>0</v>
      </c>
      <c r="V3939" s="6">
        <v>0</v>
      </c>
      <c r="W3939" s="6">
        <v>0</v>
      </c>
      <c r="X3939" s="6">
        <v>0</v>
      </c>
      <c r="Y3939" s="6">
        <v>0</v>
      </c>
      <c r="Z3939" s="6">
        <v>0</v>
      </c>
      <c r="AA3939" s="6">
        <v>0</v>
      </c>
      <c r="AB3939" s="6">
        <v>0</v>
      </c>
    </row>
    <row r="3940" spans="1:28" hidden="1" x14ac:dyDescent="0.2">
      <c r="A3940" s="4" t="s">
        <v>21406</v>
      </c>
      <c r="B3940" t="s">
        <v>21413</v>
      </c>
      <c r="C3940" s="5" t="s">
        <v>241</v>
      </c>
      <c r="D3940" t="s">
        <v>34</v>
      </c>
      <c r="E3940" t="s">
        <v>297</v>
      </c>
      <c r="F3940" t="s">
        <v>36</v>
      </c>
      <c r="G3940" t="s">
        <v>37</v>
      </c>
      <c r="H3940" t="s">
        <v>21414</v>
      </c>
      <c r="I3940" t="s">
        <v>31</v>
      </c>
      <c r="J3940" t="s">
        <v>0</v>
      </c>
      <c r="K3940" t="s">
        <v>21414</v>
      </c>
      <c r="L3940" t="s">
        <v>21415</v>
      </c>
      <c r="M3940" t="s">
        <v>21416</v>
      </c>
      <c r="N3940" t="s">
        <v>465</v>
      </c>
      <c r="O3940" t="s">
        <v>21417</v>
      </c>
      <c r="P3940" t="s">
        <v>0</v>
      </c>
      <c r="Q3940" t="s">
        <v>21418</v>
      </c>
      <c r="R3940" t="s">
        <v>0</v>
      </c>
      <c r="S3940" t="s">
        <v>0</v>
      </c>
      <c r="T3940" s="6">
        <v>0</v>
      </c>
      <c r="U3940" s="6">
        <v>0</v>
      </c>
      <c r="V3940" s="6">
        <v>0</v>
      </c>
      <c r="W3940" s="6">
        <v>0</v>
      </c>
      <c r="X3940" s="6">
        <v>0</v>
      </c>
      <c r="Y3940" s="6">
        <v>0</v>
      </c>
      <c r="Z3940" s="6">
        <v>0</v>
      </c>
      <c r="AA3940" s="6">
        <v>0</v>
      </c>
      <c r="AB3940" s="6">
        <v>0</v>
      </c>
    </row>
    <row r="3941" spans="1:28" hidden="1" x14ac:dyDescent="0.2">
      <c r="A3941" s="4" t="s">
        <v>21419</v>
      </c>
      <c r="B3941" t="s">
        <v>21420</v>
      </c>
      <c r="C3941" s="5" t="s">
        <v>241</v>
      </c>
      <c r="D3941" t="s">
        <v>34</v>
      </c>
      <c r="E3941" t="s">
        <v>258</v>
      </c>
      <c r="F3941" t="s">
        <v>36</v>
      </c>
      <c r="G3941" t="s">
        <v>37</v>
      </c>
      <c r="H3941" t="s">
        <v>21421</v>
      </c>
      <c r="I3941" t="s">
        <v>31</v>
      </c>
      <c r="J3941" t="s">
        <v>0</v>
      </c>
      <c r="K3941" t="s">
        <v>21421</v>
      </c>
      <c r="L3941" t="s">
        <v>21422</v>
      </c>
      <c r="M3941" t="s">
        <v>730</v>
      </c>
      <c r="N3941" t="s">
        <v>41</v>
      </c>
      <c r="O3941" t="s">
        <v>21423</v>
      </c>
      <c r="P3941" t="s">
        <v>0</v>
      </c>
      <c r="Q3941" t="s">
        <v>21424</v>
      </c>
      <c r="R3941" t="s">
        <v>0</v>
      </c>
      <c r="S3941" t="s">
        <v>0</v>
      </c>
      <c r="T3941" s="6">
        <v>0</v>
      </c>
      <c r="U3941" s="6">
        <v>0</v>
      </c>
      <c r="V3941" s="6">
        <v>0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  <c r="AB3941" s="6">
        <v>0</v>
      </c>
    </row>
    <row r="3942" spans="1:28" hidden="1" x14ac:dyDescent="0.2">
      <c r="A3942" s="4" t="s">
        <v>21419</v>
      </c>
      <c r="B3942" t="s">
        <v>21425</v>
      </c>
      <c r="C3942" s="5" t="s">
        <v>241</v>
      </c>
      <c r="D3942" t="s">
        <v>34</v>
      </c>
      <c r="E3942" t="s">
        <v>159</v>
      </c>
      <c r="F3942" t="s">
        <v>36</v>
      </c>
      <c r="G3942" t="s">
        <v>37</v>
      </c>
      <c r="H3942" t="s">
        <v>21426</v>
      </c>
      <c r="I3942" t="s">
        <v>31</v>
      </c>
      <c r="J3942" t="s">
        <v>352</v>
      </c>
      <c r="K3942" t="s">
        <v>10852</v>
      </c>
      <c r="L3942" t="s">
        <v>21427</v>
      </c>
      <c r="M3942" t="s">
        <v>21428</v>
      </c>
      <c r="N3942" t="s">
        <v>101</v>
      </c>
      <c r="O3942" t="s">
        <v>21429</v>
      </c>
      <c r="P3942" t="s">
        <v>21430</v>
      </c>
      <c r="Q3942" t="s">
        <v>21431</v>
      </c>
      <c r="R3942" t="s">
        <v>0</v>
      </c>
      <c r="S3942" t="s">
        <v>21431</v>
      </c>
      <c r="T3942" s="6">
        <v>2044</v>
      </c>
      <c r="U3942" s="6">
        <v>0</v>
      </c>
      <c r="V3942" s="6">
        <v>430</v>
      </c>
      <c r="W3942" s="6">
        <v>0</v>
      </c>
      <c r="X3942" s="6">
        <v>0</v>
      </c>
      <c r="Y3942" s="6">
        <v>559</v>
      </c>
      <c r="Z3942" s="6">
        <v>0</v>
      </c>
      <c r="AA3942" s="6">
        <v>0</v>
      </c>
      <c r="AB3942" s="6">
        <v>0</v>
      </c>
    </row>
    <row r="3943" spans="1:28" x14ac:dyDescent="0.2">
      <c r="A3943" s="4" t="s">
        <v>21419</v>
      </c>
      <c r="B3943" t="s">
        <v>21432</v>
      </c>
      <c r="C3943" s="5" t="s">
        <v>33</v>
      </c>
      <c r="D3943" t="s">
        <v>34</v>
      </c>
      <c r="E3943" t="s">
        <v>520</v>
      </c>
      <c r="F3943" t="s">
        <v>36</v>
      </c>
      <c r="G3943" t="s">
        <v>86</v>
      </c>
      <c r="H3943" t="s">
        <v>21433</v>
      </c>
      <c r="I3943" t="s">
        <v>31</v>
      </c>
      <c r="J3943" t="s">
        <v>21017</v>
      </c>
      <c r="K3943" t="s">
        <v>2292</v>
      </c>
      <c r="L3943" t="s">
        <v>17597</v>
      </c>
      <c r="M3943" t="s">
        <v>91</v>
      </c>
      <c r="N3943" t="s">
        <v>41</v>
      </c>
      <c r="O3943" t="s">
        <v>17598</v>
      </c>
      <c r="P3943" t="s">
        <v>21434</v>
      </c>
      <c r="Q3943" t="s">
        <v>17601</v>
      </c>
      <c r="R3943" t="s">
        <v>0</v>
      </c>
      <c r="S3943" t="s">
        <v>0</v>
      </c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103</v>
      </c>
      <c r="Z3943" s="6">
        <v>0</v>
      </c>
      <c r="AA3943" s="6">
        <v>0</v>
      </c>
      <c r="AB3943" s="6">
        <v>0</v>
      </c>
    </row>
    <row r="3944" spans="1:28" x14ac:dyDescent="0.2">
      <c r="A3944" s="4" t="s">
        <v>21435</v>
      </c>
      <c r="B3944" t="s">
        <v>21436</v>
      </c>
      <c r="C3944" s="5" t="s">
        <v>241</v>
      </c>
      <c r="D3944" t="s">
        <v>34</v>
      </c>
      <c r="E3944" t="s">
        <v>46</v>
      </c>
      <c r="F3944" t="s">
        <v>36</v>
      </c>
      <c r="G3944" t="s">
        <v>37</v>
      </c>
      <c r="H3944" t="s">
        <v>21437</v>
      </c>
      <c r="I3944" t="s">
        <v>31</v>
      </c>
      <c r="J3944" t="s">
        <v>278</v>
      </c>
      <c r="K3944" t="s">
        <v>21438</v>
      </c>
      <c r="L3944" t="s">
        <v>21439</v>
      </c>
      <c r="M3944" t="s">
        <v>390</v>
      </c>
      <c r="N3944" t="s">
        <v>41</v>
      </c>
      <c r="O3944" t="s">
        <v>391</v>
      </c>
      <c r="P3944" t="s">
        <v>21440</v>
      </c>
      <c r="Q3944" t="s">
        <v>21441</v>
      </c>
      <c r="R3944" t="s">
        <v>21441</v>
      </c>
      <c r="S3944" t="s">
        <v>21441</v>
      </c>
      <c r="T3944" s="6">
        <v>2000</v>
      </c>
      <c r="U3944" s="6">
        <v>0</v>
      </c>
      <c r="V3944" s="6">
        <v>0</v>
      </c>
      <c r="W3944" s="6">
        <v>0</v>
      </c>
      <c r="X3944" s="6">
        <v>0</v>
      </c>
      <c r="Y3944" s="6">
        <v>330</v>
      </c>
      <c r="Z3944" s="6">
        <v>0</v>
      </c>
      <c r="AA3944" s="6">
        <v>0</v>
      </c>
      <c r="AB3944" s="6">
        <v>0</v>
      </c>
    </row>
    <row r="3945" spans="1:28" hidden="1" x14ac:dyDescent="0.2">
      <c r="A3945" s="4" t="s">
        <v>21442</v>
      </c>
      <c r="B3945" t="s">
        <v>21443</v>
      </c>
      <c r="C3945" s="5" t="s">
        <v>241</v>
      </c>
      <c r="D3945" t="s">
        <v>34</v>
      </c>
      <c r="E3945" t="s">
        <v>106</v>
      </c>
      <c r="F3945" t="s">
        <v>36</v>
      </c>
      <c r="G3945" t="s">
        <v>37</v>
      </c>
      <c r="H3945" t="s">
        <v>1733</v>
      </c>
      <c r="I3945" t="s">
        <v>94</v>
      </c>
      <c r="J3945" t="s">
        <v>0</v>
      </c>
      <c r="K3945" t="s">
        <v>1733</v>
      </c>
      <c r="L3945" t="s">
        <v>1971</v>
      </c>
      <c r="M3945" t="s">
        <v>1972</v>
      </c>
      <c r="N3945" t="s">
        <v>1736</v>
      </c>
      <c r="O3945" t="s">
        <v>1973</v>
      </c>
      <c r="P3945" t="s">
        <v>0</v>
      </c>
      <c r="Q3945" t="s">
        <v>0</v>
      </c>
      <c r="R3945" t="s">
        <v>0</v>
      </c>
      <c r="S3945" t="s">
        <v>0</v>
      </c>
      <c r="T3945" s="6">
        <v>0</v>
      </c>
      <c r="U3945" s="6">
        <v>0</v>
      </c>
      <c r="V3945" s="6">
        <v>0</v>
      </c>
      <c r="W3945" s="6">
        <v>0</v>
      </c>
      <c r="X3945" s="6">
        <v>0</v>
      </c>
      <c r="Y3945" s="6">
        <v>0</v>
      </c>
      <c r="Z3945" s="6">
        <v>0</v>
      </c>
      <c r="AA3945" s="6">
        <v>0</v>
      </c>
      <c r="AB3945" s="6">
        <v>0</v>
      </c>
    </row>
    <row r="3946" spans="1:28" hidden="1" x14ac:dyDescent="0.2">
      <c r="A3946" s="4" t="s">
        <v>21444</v>
      </c>
      <c r="B3946" t="s">
        <v>21445</v>
      </c>
      <c r="C3946" s="5" t="s">
        <v>241</v>
      </c>
      <c r="D3946" t="s">
        <v>34</v>
      </c>
      <c r="E3946" t="s">
        <v>297</v>
      </c>
      <c r="F3946" t="s">
        <v>36</v>
      </c>
      <c r="G3946" t="s">
        <v>37</v>
      </c>
      <c r="H3946" t="s">
        <v>21446</v>
      </c>
      <c r="I3946" t="s">
        <v>31</v>
      </c>
      <c r="J3946" t="s">
        <v>0</v>
      </c>
      <c r="K3946" t="s">
        <v>21446</v>
      </c>
      <c r="L3946" t="s">
        <v>21447</v>
      </c>
      <c r="M3946" t="s">
        <v>464</v>
      </c>
      <c r="N3946" t="s">
        <v>465</v>
      </c>
      <c r="O3946" t="s">
        <v>21448</v>
      </c>
      <c r="P3946" t="s">
        <v>21449</v>
      </c>
      <c r="Q3946" t="s">
        <v>21450</v>
      </c>
      <c r="R3946" t="s">
        <v>0</v>
      </c>
      <c r="S3946" t="s">
        <v>21450</v>
      </c>
      <c r="T3946" s="6">
        <v>0</v>
      </c>
      <c r="U3946" s="6">
        <v>0</v>
      </c>
      <c r="V3946" s="6">
        <v>0</v>
      </c>
      <c r="W3946" s="6">
        <v>0</v>
      </c>
      <c r="X3946" s="6">
        <v>0</v>
      </c>
      <c r="Y3946" s="6">
        <v>0</v>
      </c>
      <c r="Z3946" s="6">
        <v>0</v>
      </c>
      <c r="AA3946" s="6">
        <v>0</v>
      </c>
      <c r="AB3946" s="6">
        <v>0</v>
      </c>
    </row>
    <row r="3947" spans="1:28" x14ac:dyDescent="0.2">
      <c r="A3947" s="4" t="s">
        <v>21444</v>
      </c>
      <c r="B3947" t="s">
        <v>21451</v>
      </c>
      <c r="C3947" s="5" t="s">
        <v>9782</v>
      </c>
      <c r="D3947" t="s">
        <v>34</v>
      </c>
      <c r="E3947" t="s">
        <v>35</v>
      </c>
      <c r="F3947" t="s">
        <v>36</v>
      </c>
      <c r="G3947" t="s">
        <v>37</v>
      </c>
      <c r="H3947" t="s">
        <v>21452</v>
      </c>
      <c r="I3947" t="s">
        <v>31</v>
      </c>
      <c r="J3947" t="s">
        <v>343</v>
      </c>
      <c r="K3947" t="s">
        <v>16100</v>
      </c>
      <c r="L3947" t="s">
        <v>16101</v>
      </c>
      <c r="M3947" t="s">
        <v>51</v>
      </c>
      <c r="N3947" t="s">
        <v>41</v>
      </c>
      <c r="O3947" t="s">
        <v>16102</v>
      </c>
      <c r="P3947" t="s">
        <v>16103</v>
      </c>
      <c r="Q3947" t="s">
        <v>16104</v>
      </c>
      <c r="R3947" t="s">
        <v>16104</v>
      </c>
      <c r="S3947" t="s">
        <v>16104</v>
      </c>
      <c r="T3947" s="6">
        <v>2201.04</v>
      </c>
      <c r="U3947" s="6">
        <v>0</v>
      </c>
      <c r="V3947" s="6">
        <v>0</v>
      </c>
      <c r="W3947" s="6">
        <v>0</v>
      </c>
      <c r="X3947" s="6">
        <v>0</v>
      </c>
      <c r="Y3947" s="6">
        <v>0</v>
      </c>
      <c r="Z3947" s="6">
        <v>0</v>
      </c>
      <c r="AA3947" s="6">
        <v>0</v>
      </c>
      <c r="AB3947" s="6">
        <v>0</v>
      </c>
    </row>
    <row r="3948" spans="1:28" hidden="1" x14ac:dyDescent="0.2">
      <c r="A3948" s="4" t="s">
        <v>21444</v>
      </c>
      <c r="B3948" t="s">
        <v>21257</v>
      </c>
      <c r="C3948" s="5" t="s">
        <v>241</v>
      </c>
      <c r="D3948" t="s">
        <v>34</v>
      </c>
      <c r="E3948" t="s">
        <v>341</v>
      </c>
      <c r="F3948" t="s">
        <v>36</v>
      </c>
      <c r="G3948" t="s">
        <v>37</v>
      </c>
      <c r="H3948" t="s">
        <v>21453</v>
      </c>
      <c r="I3948" t="s">
        <v>31</v>
      </c>
      <c r="J3948" t="s">
        <v>4963</v>
      </c>
      <c r="K3948" t="s">
        <v>21259</v>
      </c>
      <c r="L3948" t="s">
        <v>21260</v>
      </c>
      <c r="M3948" t="s">
        <v>21261</v>
      </c>
      <c r="N3948" t="s">
        <v>101</v>
      </c>
      <c r="O3948" t="s">
        <v>21262</v>
      </c>
      <c r="P3948" t="s">
        <v>21454</v>
      </c>
      <c r="Q3948" t="s">
        <v>21263</v>
      </c>
      <c r="R3948" t="s">
        <v>0</v>
      </c>
      <c r="S3948" t="s">
        <v>0</v>
      </c>
      <c r="T3948" s="6">
        <v>2060</v>
      </c>
      <c r="U3948" s="6">
        <v>0</v>
      </c>
      <c r="V3948" s="6">
        <v>0</v>
      </c>
      <c r="W3948" s="6">
        <v>0</v>
      </c>
      <c r="X3948" s="6">
        <v>0</v>
      </c>
      <c r="Y3948" s="6">
        <v>0</v>
      </c>
      <c r="Z3948" s="6">
        <v>0</v>
      </c>
      <c r="AA3948" s="6">
        <v>0</v>
      </c>
      <c r="AB3948" s="6">
        <v>0</v>
      </c>
    </row>
    <row r="3949" spans="1:28" x14ac:dyDescent="0.2">
      <c r="A3949" s="4" t="s">
        <v>21444</v>
      </c>
      <c r="B3949" t="s">
        <v>21455</v>
      </c>
      <c r="C3949" s="5" t="s">
        <v>241</v>
      </c>
      <c r="D3949" t="s">
        <v>34</v>
      </c>
      <c r="E3949" t="s">
        <v>341</v>
      </c>
      <c r="F3949" t="s">
        <v>36</v>
      </c>
      <c r="G3949" t="s">
        <v>37</v>
      </c>
      <c r="H3949" t="s">
        <v>21456</v>
      </c>
      <c r="I3949" t="s">
        <v>31</v>
      </c>
      <c r="J3949" t="s">
        <v>21457</v>
      </c>
      <c r="K3949" t="s">
        <v>429</v>
      </c>
      <c r="L3949" t="s">
        <v>21458</v>
      </c>
      <c r="M3949" t="s">
        <v>60</v>
      </c>
      <c r="N3949" t="s">
        <v>41</v>
      </c>
      <c r="O3949" t="s">
        <v>61</v>
      </c>
      <c r="P3949" t="s">
        <v>21459</v>
      </c>
      <c r="Q3949" t="s">
        <v>21460</v>
      </c>
      <c r="R3949" t="s">
        <v>0</v>
      </c>
      <c r="S3949" t="s">
        <v>21460</v>
      </c>
      <c r="T3949" s="6">
        <v>500</v>
      </c>
      <c r="U3949" s="6">
        <v>0</v>
      </c>
      <c r="V3949" s="6">
        <v>0</v>
      </c>
      <c r="W3949" s="6">
        <v>0</v>
      </c>
      <c r="X3949" s="6">
        <v>0</v>
      </c>
      <c r="Y3949" s="6">
        <v>431</v>
      </c>
      <c r="Z3949" s="6">
        <v>0</v>
      </c>
      <c r="AA3949" s="6">
        <v>0</v>
      </c>
      <c r="AB3949" s="6">
        <v>0</v>
      </c>
    </row>
    <row r="3950" spans="1:28" x14ac:dyDescent="0.2">
      <c r="A3950" s="4" t="s">
        <v>21461</v>
      </c>
      <c r="B3950" t="s">
        <v>21462</v>
      </c>
      <c r="C3950" s="5" t="s">
        <v>241</v>
      </c>
      <c r="D3950" t="s">
        <v>34</v>
      </c>
      <c r="E3950" t="s">
        <v>46</v>
      </c>
      <c r="F3950" t="s">
        <v>36</v>
      </c>
      <c r="G3950" t="s">
        <v>37</v>
      </c>
      <c r="H3950" t="s">
        <v>21463</v>
      </c>
      <c r="I3950" t="s">
        <v>31</v>
      </c>
      <c r="J3950" t="s">
        <v>0</v>
      </c>
      <c r="K3950" t="s">
        <v>21463</v>
      </c>
      <c r="L3950" t="s">
        <v>21464</v>
      </c>
      <c r="M3950" t="s">
        <v>51</v>
      </c>
      <c r="N3950" t="s">
        <v>41</v>
      </c>
      <c r="O3950" t="s">
        <v>21465</v>
      </c>
      <c r="P3950" t="s">
        <v>21466</v>
      </c>
      <c r="Q3950" t="s">
        <v>21467</v>
      </c>
      <c r="R3950" t="s">
        <v>0</v>
      </c>
      <c r="S3950" t="s">
        <v>21467</v>
      </c>
      <c r="T3950" s="6">
        <v>0</v>
      </c>
      <c r="U3950" s="6">
        <v>0</v>
      </c>
      <c r="V3950" s="6">
        <v>0</v>
      </c>
      <c r="W3950" s="6">
        <v>0</v>
      </c>
      <c r="X3950" s="6">
        <v>0</v>
      </c>
      <c r="Y3950" s="6">
        <v>0</v>
      </c>
      <c r="Z3950" s="6">
        <v>0</v>
      </c>
      <c r="AA3950" s="6">
        <v>0</v>
      </c>
      <c r="AB3950" s="6">
        <v>0</v>
      </c>
    </row>
    <row r="3951" spans="1:28" hidden="1" x14ac:dyDescent="0.2">
      <c r="A3951" s="4" t="s">
        <v>21468</v>
      </c>
      <c r="B3951" t="s">
        <v>21469</v>
      </c>
      <c r="C3951" s="5" t="s">
        <v>241</v>
      </c>
      <c r="D3951" t="s">
        <v>34</v>
      </c>
      <c r="E3951" t="s">
        <v>46</v>
      </c>
      <c r="F3951" t="s">
        <v>36</v>
      </c>
      <c r="G3951" t="s">
        <v>37</v>
      </c>
      <c r="H3951" t="s">
        <v>21470</v>
      </c>
      <c r="I3951" t="s">
        <v>31</v>
      </c>
      <c r="J3951" t="s">
        <v>547</v>
      </c>
      <c r="K3951" t="s">
        <v>3560</v>
      </c>
      <c r="L3951" t="s">
        <v>21471</v>
      </c>
      <c r="M3951" t="s">
        <v>80</v>
      </c>
      <c r="N3951" t="s">
        <v>41</v>
      </c>
      <c r="O3951" t="s">
        <v>21472</v>
      </c>
      <c r="P3951" t="s">
        <v>21473</v>
      </c>
      <c r="Q3951" t="s">
        <v>21474</v>
      </c>
      <c r="R3951" t="s">
        <v>0</v>
      </c>
      <c r="S3951" t="s">
        <v>0</v>
      </c>
      <c r="T3951" s="6">
        <v>0</v>
      </c>
      <c r="U3951" s="6">
        <v>0</v>
      </c>
      <c r="V3951" s="6">
        <v>0</v>
      </c>
      <c r="W3951" s="6">
        <v>0</v>
      </c>
      <c r="X3951" s="6">
        <v>0</v>
      </c>
      <c r="Y3951" s="6">
        <v>0</v>
      </c>
      <c r="Z3951" s="6">
        <v>0</v>
      </c>
      <c r="AA3951" s="6">
        <v>0</v>
      </c>
      <c r="AB3951" s="6">
        <v>0</v>
      </c>
    </row>
    <row r="3952" spans="1:28" hidden="1" x14ac:dyDescent="0.2">
      <c r="A3952" s="4" t="s">
        <v>21468</v>
      </c>
      <c r="B3952" t="s">
        <v>21475</v>
      </c>
      <c r="C3952" s="5" t="s">
        <v>241</v>
      </c>
      <c r="D3952" t="s">
        <v>34</v>
      </c>
      <c r="E3952" t="s">
        <v>179</v>
      </c>
      <c r="F3952" t="s">
        <v>36</v>
      </c>
      <c r="G3952" t="s">
        <v>86</v>
      </c>
      <c r="H3952" t="s">
        <v>21476</v>
      </c>
      <c r="I3952" t="s">
        <v>31</v>
      </c>
      <c r="J3952" t="s">
        <v>2309</v>
      </c>
      <c r="K3952" t="s">
        <v>3760</v>
      </c>
      <c r="L3952" t="s">
        <v>21477</v>
      </c>
      <c r="M3952" t="s">
        <v>9476</v>
      </c>
      <c r="N3952" t="s">
        <v>465</v>
      </c>
      <c r="O3952" t="s">
        <v>21478</v>
      </c>
      <c r="P3952" t="s">
        <v>21479</v>
      </c>
      <c r="Q3952" t="s">
        <v>21480</v>
      </c>
      <c r="R3952" t="s">
        <v>0</v>
      </c>
      <c r="S3952" t="s">
        <v>21481</v>
      </c>
      <c r="T3952" s="6">
        <v>0</v>
      </c>
      <c r="U3952" s="6">
        <v>0</v>
      </c>
      <c r="V3952" s="6">
        <v>0</v>
      </c>
      <c r="W3952" s="6">
        <v>0</v>
      </c>
      <c r="X3952" s="6">
        <v>0</v>
      </c>
      <c r="Y3952" s="6">
        <v>926</v>
      </c>
      <c r="Z3952" s="6">
        <v>0</v>
      </c>
      <c r="AA3952" s="6">
        <v>0</v>
      </c>
      <c r="AB3952" s="6">
        <v>0</v>
      </c>
    </row>
    <row r="3953" spans="1:28" x14ac:dyDescent="0.2">
      <c r="A3953" s="4" t="s">
        <v>21482</v>
      </c>
      <c r="B3953" t="s">
        <v>21483</v>
      </c>
      <c r="C3953" s="5" t="s">
        <v>241</v>
      </c>
      <c r="D3953" t="s">
        <v>34</v>
      </c>
      <c r="E3953" t="s">
        <v>66</v>
      </c>
      <c r="F3953" t="s">
        <v>36</v>
      </c>
      <c r="G3953" t="s">
        <v>86</v>
      </c>
      <c r="H3953" t="s">
        <v>21484</v>
      </c>
      <c r="I3953" t="s">
        <v>31</v>
      </c>
      <c r="J3953" t="s">
        <v>410</v>
      </c>
      <c r="K3953" t="s">
        <v>21485</v>
      </c>
      <c r="L3953" t="s">
        <v>21486</v>
      </c>
      <c r="M3953" t="s">
        <v>164</v>
      </c>
      <c r="N3953" t="s">
        <v>41</v>
      </c>
      <c r="O3953" t="s">
        <v>21487</v>
      </c>
      <c r="P3953" t="s">
        <v>21488</v>
      </c>
      <c r="Q3953" t="s">
        <v>21489</v>
      </c>
      <c r="R3953" t="s">
        <v>21489</v>
      </c>
      <c r="S3953" t="s">
        <v>21489</v>
      </c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0</v>
      </c>
      <c r="Z3953" s="6">
        <v>0</v>
      </c>
      <c r="AA3953" s="6">
        <v>0</v>
      </c>
      <c r="AB3953" s="6">
        <v>0</v>
      </c>
    </row>
    <row r="3954" spans="1:28" x14ac:dyDescent="0.2">
      <c r="A3954" s="4" t="s">
        <v>21482</v>
      </c>
      <c r="B3954" t="s">
        <v>21490</v>
      </c>
      <c r="C3954" s="5" t="s">
        <v>241</v>
      </c>
      <c r="D3954" t="s">
        <v>34</v>
      </c>
      <c r="E3954" t="s">
        <v>258</v>
      </c>
      <c r="F3954" t="s">
        <v>36</v>
      </c>
      <c r="G3954" t="s">
        <v>37</v>
      </c>
      <c r="H3954" t="s">
        <v>21491</v>
      </c>
      <c r="I3954" t="s">
        <v>31</v>
      </c>
      <c r="J3954" t="s">
        <v>0</v>
      </c>
      <c r="K3954" t="s">
        <v>21491</v>
      </c>
      <c r="L3954" t="s">
        <v>21492</v>
      </c>
      <c r="M3954" t="s">
        <v>4031</v>
      </c>
      <c r="N3954" t="s">
        <v>41</v>
      </c>
      <c r="O3954" t="s">
        <v>21493</v>
      </c>
      <c r="P3954" t="s">
        <v>21494</v>
      </c>
      <c r="Q3954" t="s">
        <v>21495</v>
      </c>
      <c r="R3954" t="s">
        <v>0</v>
      </c>
      <c r="S3954" t="s">
        <v>0</v>
      </c>
      <c r="T3954" s="6">
        <v>2500</v>
      </c>
      <c r="U3954" s="6">
        <v>0</v>
      </c>
      <c r="V3954" s="6">
        <v>425</v>
      </c>
      <c r="W3954" s="6">
        <v>0</v>
      </c>
      <c r="X3954" s="6">
        <v>0</v>
      </c>
      <c r="Y3954" s="6">
        <v>559</v>
      </c>
      <c r="Z3954" s="6">
        <v>0</v>
      </c>
      <c r="AA3954" s="6">
        <v>0</v>
      </c>
      <c r="AB3954" s="6">
        <v>0</v>
      </c>
    </row>
    <row r="3955" spans="1:28" hidden="1" x14ac:dyDescent="0.2">
      <c r="A3955" s="4" t="s">
        <v>21482</v>
      </c>
      <c r="B3955" t="s">
        <v>21496</v>
      </c>
      <c r="C3955" s="5" t="s">
        <v>241</v>
      </c>
      <c r="D3955" t="s">
        <v>34</v>
      </c>
      <c r="E3955" t="s">
        <v>297</v>
      </c>
      <c r="F3955" t="s">
        <v>36</v>
      </c>
      <c r="G3955" t="s">
        <v>37</v>
      </c>
      <c r="H3955" t="s">
        <v>21497</v>
      </c>
      <c r="I3955" t="s">
        <v>31</v>
      </c>
      <c r="J3955" t="s">
        <v>0</v>
      </c>
      <c r="K3955" t="s">
        <v>21497</v>
      </c>
      <c r="L3955" t="s">
        <v>21498</v>
      </c>
      <c r="M3955" t="s">
        <v>472</v>
      </c>
      <c r="N3955" t="s">
        <v>41</v>
      </c>
      <c r="O3955" t="s">
        <v>21499</v>
      </c>
      <c r="P3955" t="s">
        <v>21500</v>
      </c>
      <c r="Q3955" t="s">
        <v>21501</v>
      </c>
      <c r="R3955" t="s">
        <v>0</v>
      </c>
      <c r="S3955" t="s">
        <v>21501</v>
      </c>
      <c r="T3955" s="6">
        <v>0</v>
      </c>
      <c r="U3955" s="6">
        <v>0</v>
      </c>
      <c r="V3955" s="6">
        <v>0</v>
      </c>
      <c r="W3955" s="6">
        <v>0</v>
      </c>
      <c r="X3955" s="6">
        <v>0</v>
      </c>
      <c r="Y3955" s="6">
        <v>0</v>
      </c>
      <c r="Z3955" s="6">
        <v>0</v>
      </c>
      <c r="AA3955" s="6">
        <v>0</v>
      </c>
      <c r="AB3955" s="6">
        <v>0</v>
      </c>
    </row>
    <row r="3956" spans="1:28" hidden="1" x14ac:dyDescent="0.2">
      <c r="A3956" s="4" t="s">
        <v>21482</v>
      </c>
      <c r="B3956" t="s">
        <v>21502</v>
      </c>
      <c r="C3956" s="5" t="s">
        <v>241</v>
      </c>
      <c r="D3956" t="s">
        <v>34</v>
      </c>
      <c r="E3956" t="s">
        <v>341</v>
      </c>
      <c r="F3956" t="s">
        <v>36</v>
      </c>
      <c r="G3956" t="s">
        <v>37</v>
      </c>
      <c r="H3956" t="s">
        <v>21503</v>
      </c>
      <c r="I3956" t="s">
        <v>31</v>
      </c>
      <c r="J3956" t="s">
        <v>270</v>
      </c>
      <c r="K3956" t="s">
        <v>21504</v>
      </c>
      <c r="L3956" t="s">
        <v>21505</v>
      </c>
      <c r="M3956" t="s">
        <v>507</v>
      </c>
      <c r="N3956" t="s">
        <v>41</v>
      </c>
      <c r="O3956" t="s">
        <v>21506</v>
      </c>
      <c r="P3956" t="s">
        <v>21507</v>
      </c>
      <c r="Q3956" t="s">
        <v>21508</v>
      </c>
      <c r="R3956" t="s">
        <v>0</v>
      </c>
      <c r="S3956" t="s">
        <v>21508</v>
      </c>
      <c r="T3956" s="6">
        <v>500</v>
      </c>
      <c r="U3956" s="6">
        <v>0</v>
      </c>
      <c r="V3956" s="6">
        <v>0</v>
      </c>
      <c r="W3956" s="6">
        <v>0</v>
      </c>
      <c r="X3956" s="6">
        <v>0</v>
      </c>
      <c r="Y3956" s="6">
        <v>0</v>
      </c>
      <c r="Z3956" s="6">
        <v>0</v>
      </c>
      <c r="AA3956" s="6">
        <v>0</v>
      </c>
      <c r="AB3956" s="6">
        <v>0</v>
      </c>
    </row>
    <row r="3957" spans="1:28" hidden="1" x14ac:dyDescent="0.2">
      <c r="A3957" s="4" t="s">
        <v>21482</v>
      </c>
      <c r="B3957" t="s">
        <v>21509</v>
      </c>
      <c r="C3957" s="5" t="s">
        <v>241</v>
      </c>
      <c r="D3957" t="s">
        <v>34</v>
      </c>
      <c r="E3957" t="s">
        <v>106</v>
      </c>
      <c r="F3957" t="s">
        <v>36</v>
      </c>
      <c r="G3957" t="s">
        <v>37</v>
      </c>
      <c r="H3957" t="s">
        <v>21510</v>
      </c>
      <c r="I3957" t="s">
        <v>31</v>
      </c>
      <c r="J3957" t="s">
        <v>547</v>
      </c>
      <c r="K3957" t="s">
        <v>21511</v>
      </c>
      <c r="L3957" t="s">
        <v>21512</v>
      </c>
      <c r="M3957" t="s">
        <v>4000</v>
      </c>
      <c r="N3957" t="s">
        <v>41</v>
      </c>
      <c r="O3957" t="s">
        <v>7849</v>
      </c>
      <c r="P3957" t="s">
        <v>21513</v>
      </c>
      <c r="Q3957" t="s">
        <v>21514</v>
      </c>
      <c r="R3957" t="s">
        <v>21515</v>
      </c>
      <c r="S3957" t="s">
        <v>21514</v>
      </c>
      <c r="T3957" s="6">
        <v>0</v>
      </c>
      <c r="U3957" s="6">
        <v>0</v>
      </c>
      <c r="V3957" s="6">
        <v>0</v>
      </c>
      <c r="W3957" s="6">
        <v>0</v>
      </c>
      <c r="X3957" s="6">
        <v>0</v>
      </c>
      <c r="Y3957" s="6">
        <v>0</v>
      </c>
      <c r="Z3957" s="6">
        <v>0</v>
      </c>
      <c r="AA3957" s="6">
        <v>0</v>
      </c>
      <c r="AB3957" s="6">
        <v>0</v>
      </c>
    </row>
    <row r="3958" spans="1:28" hidden="1" x14ac:dyDescent="0.2">
      <c r="A3958" s="4" t="s">
        <v>21516</v>
      </c>
      <c r="B3958" t="s">
        <v>21517</v>
      </c>
      <c r="C3958" s="5" t="s">
        <v>33</v>
      </c>
      <c r="D3958" t="s">
        <v>34</v>
      </c>
      <c r="E3958" t="s">
        <v>1683</v>
      </c>
      <c r="F3958" t="s">
        <v>36</v>
      </c>
      <c r="G3958" t="s">
        <v>37</v>
      </c>
      <c r="H3958" t="s">
        <v>21518</v>
      </c>
      <c r="I3958" t="s">
        <v>31</v>
      </c>
      <c r="J3958" t="s">
        <v>0</v>
      </c>
      <c r="K3958" t="s">
        <v>21518</v>
      </c>
      <c r="L3958" t="s">
        <v>21519</v>
      </c>
      <c r="M3958" t="s">
        <v>21520</v>
      </c>
      <c r="N3958" t="s">
        <v>101</v>
      </c>
      <c r="O3958" t="s">
        <v>21521</v>
      </c>
      <c r="P3958" t="s">
        <v>21522</v>
      </c>
      <c r="Q3958" t="s">
        <v>21523</v>
      </c>
      <c r="R3958" t="s">
        <v>0</v>
      </c>
      <c r="S3958" t="s">
        <v>21523</v>
      </c>
      <c r="T3958" s="6">
        <v>0</v>
      </c>
      <c r="U3958" s="6">
        <v>0</v>
      </c>
      <c r="V3958" s="6">
        <v>0</v>
      </c>
      <c r="W3958" s="6">
        <v>0</v>
      </c>
      <c r="X3958" s="6">
        <v>0</v>
      </c>
      <c r="Y3958" s="6">
        <v>0</v>
      </c>
      <c r="Z3958" s="6">
        <v>0</v>
      </c>
      <c r="AA3958" s="6">
        <v>0</v>
      </c>
      <c r="AB3958" s="6">
        <v>0</v>
      </c>
    </row>
    <row r="3959" spans="1:28" hidden="1" x14ac:dyDescent="0.2">
      <c r="A3959" s="4" t="s">
        <v>21516</v>
      </c>
      <c r="B3959" t="s">
        <v>21524</v>
      </c>
      <c r="C3959" s="5" t="s">
        <v>241</v>
      </c>
      <c r="D3959" t="s">
        <v>34</v>
      </c>
      <c r="E3959" t="s">
        <v>285</v>
      </c>
      <c r="F3959" t="s">
        <v>36</v>
      </c>
      <c r="G3959" t="s">
        <v>37</v>
      </c>
      <c r="H3959" t="s">
        <v>21525</v>
      </c>
      <c r="I3959" t="s">
        <v>31</v>
      </c>
      <c r="J3959" t="s">
        <v>0</v>
      </c>
      <c r="K3959" t="s">
        <v>21525</v>
      </c>
      <c r="L3959" t="s">
        <v>21526</v>
      </c>
      <c r="M3959" t="s">
        <v>4989</v>
      </c>
      <c r="N3959" t="s">
        <v>41</v>
      </c>
      <c r="O3959" t="s">
        <v>21527</v>
      </c>
      <c r="P3959" t="s">
        <v>21528</v>
      </c>
      <c r="Q3959" t="s">
        <v>21529</v>
      </c>
      <c r="R3959" t="s">
        <v>0</v>
      </c>
      <c r="S3959" t="s">
        <v>0</v>
      </c>
      <c r="T3959" s="6">
        <v>985</v>
      </c>
      <c r="U3959" s="6">
        <v>0</v>
      </c>
      <c r="V3959" s="6">
        <v>0</v>
      </c>
      <c r="W3959" s="6">
        <v>0</v>
      </c>
      <c r="X3959" s="6">
        <v>0</v>
      </c>
      <c r="Y3959" s="6">
        <v>0</v>
      </c>
      <c r="Z3959" s="6">
        <v>0</v>
      </c>
      <c r="AA3959" s="6">
        <v>0</v>
      </c>
      <c r="AB3959" s="6">
        <v>0</v>
      </c>
    </row>
    <row r="3960" spans="1:28" hidden="1" x14ac:dyDescent="0.2">
      <c r="A3960" s="4" t="s">
        <v>21530</v>
      </c>
      <c r="B3960" t="s">
        <v>21531</v>
      </c>
      <c r="C3960" s="5" t="s">
        <v>241</v>
      </c>
      <c r="D3960" t="s">
        <v>34</v>
      </c>
      <c r="E3960" t="s">
        <v>297</v>
      </c>
      <c r="F3960" t="s">
        <v>36</v>
      </c>
      <c r="G3960" t="s">
        <v>37</v>
      </c>
      <c r="H3960" t="s">
        <v>20377</v>
      </c>
      <c r="I3960" t="s">
        <v>94</v>
      </c>
      <c r="J3960" t="s">
        <v>0</v>
      </c>
      <c r="K3960" t="s">
        <v>20377</v>
      </c>
      <c r="L3960" t="s">
        <v>20378</v>
      </c>
      <c r="M3960" t="s">
        <v>17803</v>
      </c>
      <c r="N3960" t="s">
        <v>1061</v>
      </c>
      <c r="O3960" t="s">
        <v>17804</v>
      </c>
      <c r="P3960" t="s">
        <v>0</v>
      </c>
      <c r="Q3960" t="s">
        <v>21532</v>
      </c>
      <c r="R3960" t="s">
        <v>21532</v>
      </c>
      <c r="S3960" t="s">
        <v>0</v>
      </c>
      <c r="T3960" s="6">
        <v>0</v>
      </c>
      <c r="U3960" s="6">
        <v>0</v>
      </c>
      <c r="V3960" s="6">
        <v>0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</row>
    <row r="3961" spans="1:28" x14ac:dyDescent="0.2">
      <c r="A3961" s="4" t="s">
        <v>21530</v>
      </c>
      <c r="B3961" t="s">
        <v>21533</v>
      </c>
      <c r="C3961" s="5" t="s">
        <v>241</v>
      </c>
      <c r="D3961" t="s">
        <v>34</v>
      </c>
      <c r="E3961" t="s">
        <v>35</v>
      </c>
      <c r="F3961" t="s">
        <v>36</v>
      </c>
      <c r="G3961" t="s">
        <v>37</v>
      </c>
      <c r="H3961" t="s">
        <v>21534</v>
      </c>
      <c r="I3961" t="s">
        <v>31</v>
      </c>
      <c r="J3961" t="s">
        <v>21535</v>
      </c>
      <c r="K3961" t="s">
        <v>21536</v>
      </c>
      <c r="L3961" t="s">
        <v>21537</v>
      </c>
      <c r="M3961" t="s">
        <v>132</v>
      </c>
      <c r="N3961" t="s">
        <v>41</v>
      </c>
      <c r="O3961" t="s">
        <v>21538</v>
      </c>
      <c r="P3961" t="s">
        <v>21539</v>
      </c>
      <c r="Q3961" t="s">
        <v>21540</v>
      </c>
      <c r="R3961" t="s">
        <v>21540</v>
      </c>
      <c r="S3961" t="s">
        <v>21540</v>
      </c>
      <c r="T3961" s="6">
        <v>0</v>
      </c>
      <c r="U3961" s="6">
        <v>0</v>
      </c>
      <c r="V3961" s="6">
        <v>0</v>
      </c>
      <c r="W3961" s="6">
        <v>0</v>
      </c>
      <c r="X3961" s="6">
        <v>0</v>
      </c>
      <c r="Y3961" s="6">
        <v>359</v>
      </c>
      <c r="Z3961" s="6">
        <v>0</v>
      </c>
      <c r="AA3961" s="6">
        <v>0</v>
      </c>
      <c r="AB3961" s="6">
        <v>0</v>
      </c>
    </row>
    <row r="3962" spans="1:28" hidden="1" x14ac:dyDescent="0.2">
      <c r="A3962" s="4" t="s">
        <v>21541</v>
      </c>
      <c r="B3962" t="s">
        <v>21542</v>
      </c>
      <c r="C3962" s="5" t="s">
        <v>241</v>
      </c>
      <c r="D3962" t="s">
        <v>34</v>
      </c>
      <c r="E3962" t="s">
        <v>179</v>
      </c>
      <c r="F3962" t="s">
        <v>36</v>
      </c>
      <c r="G3962" t="s">
        <v>37</v>
      </c>
      <c r="H3962" t="s">
        <v>10423</v>
      </c>
      <c r="I3962" t="s">
        <v>94</v>
      </c>
      <c r="J3962" t="s">
        <v>0</v>
      </c>
      <c r="K3962" t="s">
        <v>10423</v>
      </c>
      <c r="L3962" t="s">
        <v>10424</v>
      </c>
      <c r="M3962" t="s">
        <v>589</v>
      </c>
      <c r="N3962" t="s">
        <v>101</v>
      </c>
      <c r="O3962" t="s">
        <v>10425</v>
      </c>
      <c r="P3962" t="s">
        <v>0</v>
      </c>
      <c r="Q3962" t="s">
        <v>10426</v>
      </c>
      <c r="R3962" t="s">
        <v>0</v>
      </c>
      <c r="S3962" t="s">
        <v>0</v>
      </c>
      <c r="T3962" s="6">
        <v>0</v>
      </c>
      <c r="U3962" s="6">
        <v>0</v>
      </c>
      <c r="V3962" s="6">
        <v>0</v>
      </c>
      <c r="W3962" s="6">
        <v>0</v>
      </c>
      <c r="X3962" s="6">
        <v>0</v>
      </c>
      <c r="Y3962" s="6">
        <v>0</v>
      </c>
      <c r="Z3962" s="6">
        <v>0</v>
      </c>
      <c r="AA3962" s="6">
        <v>0</v>
      </c>
      <c r="AB3962" s="6">
        <v>0</v>
      </c>
    </row>
    <row r="3963" spans="1:28" hidden="1" x14ac:dyDescent="0.2">
      <c r="A3963" s="4" t="s">
        <v>21543</v>
      </c>
      <c r="B3963" t="s">
        <v>21544</v>
      </c>
      <c r="C3963" s="5" t="s">
        <v>241</v>
      </c>
      <c r="D3963" t="s">
        <v>34</v>
      </c>
      <c r="E3963" t="s">
        <v>297</v>
      </c>
      <c r="F3963" t="s">
        <v>36</v>
      </c>
      <c r="G3963" t="s">
        <v>37</v>
      </c>
      <c r="H3963" t="s">
        <v>21545</v>
      </c>
      <c r="I3963" t="s">
        <v>94</v>
      </c>
      <c r="J3963" t="s">
        <v>0</v>
      </c>
      <c r="K3963" t="s">
        <v>21545</v>
      </c>
      <c r="L3963" t="s">
        <v>21546</v>
      </c>
      <c r="M3963" t="s">
        <v>1485</v>
      </c>
      <c r="N3963" t="s">
        <v>41</v>
      </c>
      <c r="O3963" t="s">
        <v>8421</v>
      </c>
      <c r="P3963" t="s">
        <v>0</v>
      </c>
      <c r="Q3963" t="s">
        <v>21547</v>
      </c>
      <c r="R3963" t="s">
        <v>21548</v>
      </c>
      <c r="S3963" t="s">
        <v>21549</v>
      </c>
      <c r="T3963" s="6">
        <v>0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  <c r="Z3963" s="6">
        <v>0</v>
      </c>
      <c r="AA3963" s="6">
        <v>0</v>
      </c>
      <c r="AB3963" s="6">
        <v>0</v>
      </c>
    </row>
    <row r="3964" spans="1:28" hidden="1" x14ac:dyDescent="0.2">
      <c r="A3964" s="4" t="s">
        <v>21543</v>
      </c>
      <c r="B3964" t="s">
        <v>21550</v>
      </c>
      <c r="C3964" s="5" t="s">
        <v>241</v>
      </c>
      <c r="D3964" t="s">
        <v>34</v>
      </c>
      <c r="E3964" t="s">
        <v>127</v>
      </c>
      <c r="F3964" t="s">
        <v>36</v>
      </c>
      <c r="G3964" t="s">
        <v>37</v>
      </c>
      <c r="H3964" t="s">
        <v>21551</v>
      </c>
      <c r="I3964" t="s">
        <v>31</v>
      </c>
      <c r="J3964" t="s">
        <v>21552</v>
      </c>
      <c r="K3964" t="s">
        <v>21553</v>
      </c>
      <c r="L3964" t="s">
        <v>21554</v>
      </c>
      <c r="M3964" t="s">
        <v>20513</v>
      </c>
      <c r="N3964" t="s">
        <v>101</v>
      </c>
      <c r="O3964" t="s">
        <v>21555</v>
      </c>
      <c r="P3964" t="s">
        <v>21556</v>
      </c>
      <c r="Q3964" t="s">
        <v>21557</v>
      </c>
      <c r="R3964" t="s">
        <v>21558</v>
      </c>
      <c r="S3964" t="s">
        <v>21558</v>
      </c>
      <c r="T3964" s="6">
        <v>1000</v>
      </c>
      <c r="U3964" s="6">
        <v>0</v>
      </c>
      <c r="V3964" s="6">
        <v>0</v>
      </c>
      <c r="W3964" s="6">
        <v>0</v>
      </c>
      <c r="X3964" s="6">
        <v>0</v>
      </c>
      <c r="Y3964" s="6">
        <v>0</v>
      </c>
      <c r="Z3964" s="6">
        <v>0</v>
      </c>
      <c r="AA3964" s="6">
        <v>0</v>
      </c>
      <c r="AB3964" s="6">
        <v>0</v>
      </c>
    </row>
    <row r="3965" spans="1:28" hidden="1" x14ac:dyDescent="0.2">
      <c r="A3965" s="4" t="s">
        <v>21559</v>
      </c>
      <c r="B3965" t="s">
        <v>21560</v>
      </c>
      <c r="C3965" s="5" t="s">
        <v>241</v>
      </c>
      <c r="D3965" t="s">
        <v>34</v>
      </c>
      <c r="E3965" t="s">
        <v>117</v>
      </c>
      <c r="F3965" t="s">
        <v>36</v>
      </c>
      <c r="G3965" t="s">
        <v>37</v>
      </c>
      <c r="H3965" t="s">
        <v>21561</v>
      </c>
      <c r="I3965" t="s">
        <v>31</v>
      </c>
      <c r="J3965" t="s">
        <v>452</v>
      </c>
      <c r="K3965" t="s">
        <v>12628</v>
      </c>
      <c r="L3965" t="s">
        <v>21562</v>
      </c>
      <c r="M3965" t="s">
        <v>9311</v>
      </c>
      <c r="N3965" t="s">
        <v>41</v>
      </c>
      <c r="O3965" t="s">
        <v>11539</v>
      </c>
      <c r="P3965" t="s">
        <v>21563</v>
      </c>
      <c r="Q3965" t="s">
        <v>21564</v>
      </c>
      <c r="R3965" t="s">
        <v>21564</v>
      </c>
      <c r="S3965" t="s">
        <v>21564</v>
      </c>
      <c r="T3965" s="6">
        <v>0</v>
      </c>
      <c r="U3965" s="6">
        <v>0</v>
      </c>
      <c r="V3965" s="6">
        <v>0</v>
      </c>
      <c r="W3965" s="6">
        <v>0</v>
      </c>
      <c r="X3965" s="6">
        <v>0</v>
      </c>
      <c r="Y3965" s="6">
        <v>952</v>
      </c>
      <c r="Z3965" s="6">
        <v>0</v>
      </c>
      <c r="AA3965" s="6">
        <v>0</v>
      </c>
      <c r="AB3965" s="6">
        <v>0</v>
      </c>
    </row>
    <row r="3966" spans="1:28" x14ac:dyDescent="0.2">
      <c r="A3966" s="4" t="s">
        <v>21559</v>
      </c>
      <c r="B3966" t="s">
        <v>21565</v>
      </c>
      <c r="C3966" s="5" t="s">
        <v>241</v>
      </c>
      <c r="D3966" t="s">
        <v>34</v>
      </c>
      <c r="E3966" t="s">
        <v>46</v>
      </c>
      <c r="F3966" t="s">
        <v>36</v>
      </c>
      <c r="G3966" t="s">
        <v>86</v>
      </c>
      <c r="H3966" t="s">
        <v>21566</v>
      </c>
      <c r="I3966" t="s">
        <v>31</v>
      </c>
      <c r="J3966" t="s">
        <v>21567</v>
      </c>
      <c r="K3966" t="s">
        <v>21568</v>
      </c>
      <c r="L3966" t="s">
        <v>21569</v>
      </c>
      <c r="M3966" t="s">
        <v>60</v>
      </c>
      <c r="N3966" t="s">
        <v>41</v>
      </c>
      <c r="O3966" t="s">
        <v>21570</v>
      </c>
      <c r="P3966" t="s">
        <v>0</v>
      </c>
      <c r="Q3966" t="s">
        <v>21571</v>
      </c>
      <c r="R3966" t="s">
        <v>0</v>
      </c>
      <c r="S3966" t="s">
        <v>0</v>
      </c>
      <c r="T3966" s="6">
        <v>0</v>
      </c>
      <c r="U3966" s="6">
        <v>0</v>
      </c>
      <c r="V3966" s="6">
        <v>100</v>
      </c>
      <c r="W3966" s="6">
        <v>0</v>
      </c>
      <c r="X3966" s="6">
        <v>0</v>
      </c>
      <c r="Y3966" s="6">
        <v>0</v>
      </c>
      <c r="Z3966" s="6">
        <v>0</v>
      </c>
      <c r="AA3966" s="6">
        <v>100</v>
      </c>
      <c r="AB3966" s="6">
        <v>0</v>
      </c>
    </row>
    <row r="3967" spans="1:28" x14ac:dyDescent="0.2">
      <c r="A3967" s="4" t="s">
        <v>21559</v>
      </c>
      <c r="B3967" t="s">
        <v>21572</v>
      </c>
      <c r="C3967" s="5" t="s">
        <v>241</v>
      </c>
      <c r="D3967" t="s">
        <v>34</v>
      </c>
      <c r="E3967" t="s">
        <v>46</v>
      </c>
      <c r="F3967" t="s">
        <v>36</v>
      </c>
      <c r="G3967" t="s">
        <v>37</v>
      </c>
      <c r="H3967" t="s">
        <v>21573</v>
      </c>
      <c r="I3967" t="s">
        <v>94</v>
      </c>
      <c r="J3967" t="s">
        <v>0</v>
      </c>
      <c r="K3967" t="s">
        <v>21573</v>
      </c>
      <c r="L3967" t="s">
        <v>21574</v>
      </c>
      <c r="M3967" t="s">
        <v>4031</v>
      </c>
      <c r="N3967" t="s">
        <v>41</v>
      </c>
      <c r="O3967" t="s">
        <v>21575</v>
      </c>
      <c r="P3967" t="s">
        <v>0</v>
      </c>
      <c r="Q3967" t="s">
        <v>21576</v>
      </c>
      <c r="R3967" t="s">
        <v>0</v>
      </c>
      <c r="S3967" t="s">
        <v>0</v>
      </c>
      <c r="T3967" s="6">
        <v>0</v>
      </c>
      <c r="U3967" s="6">
        <v>0</v>
      </c>
      <c r="V3967" s="6">
        <v>0</v>
      </c>
      <c r="W3967" s="6">
        <v>0</v>
      </c>
      <c r="X3967" s="6">
        <v>0</v>
      </c>
      <c r="Y3967" s="6">
        <v>0</v>
      </c>
      <c r="Z3967" s="6">
        <v>0</v>
      </c>
      <c r="AA3967" s="6">
        <v>0</v>
      </c>
      <c r="AB3967" s="6">
        <v>0</v>
      </c>
    </row>
    <row r="3968" spans="1:28" x14ac:dyDescent="0.2">
      <c r="A3968" s="4" t="s">
        <v>21577</v>
      </c>
      <c r="B3968" t="s">
        <v>21578</v>
      </c>
      <c r="C3968" s="5" t="s">
        <v>241</v>
      </c>
      <c r="D3968" t="s">
        <v>34</v>
      </c>
      <c r="E3968" t="s">
        <v>1683</v>
      </c>
      <c r="F3968" t="s">
        <v>36</v>
      </c>
      <c r="G3968" t="s">
        <v>37</v>
      </c>
      <c r="H3968" t="s">
        <v>21579</v>
      </c>
      <c r="I3968" t="s">
        <v>31</v>
      </c>
      <c r="J3968" t="s">
        <v>343</v>
      </c>
      <c r="K3968" t="s">
        <v>19150</v>
      </c>
      <c r="L3968" t="s">
        <v>21580</v>
      </c>
      <c r="M3968" t="s">
        <v>91</v>
      </c>
      <c r="N3968" t="s">
        <v>41</v>
      </c>
      <c r="O3968" t="s">
        <v>2115</v>
      </c>
      <c r="P3968" t="s">
        <v>21581</v>
      </c>
      <c r="Q3968" t="s">
        <v>21582</v>
      </c>
      <c r="R3968" t="s">
        <v>21583</v>
      </c>
      <c r="S3968" t="s">
        <v>21584</v>
      </c>
      <c r="T3968" s="6">
        <v>1000</v>
      </c>
      <c r="U3968" s="6">
        <v>0</v>
      </c>
      <c r="V3968" s="6">
        <v>0</v>
      </c>
      <c r="W3968" s="6">
        <v>0</v>
      </c>
      <c r="X3968" s="6">
        <v>0</v>
      </c>
      <c r="Y3968" s="6">
        <v>359</v>
      </c>
      <c r="Z3968" s="6">
        <v>0</v>
      </c>
      <c r="AA3968" s="6">
        <v>0</v>
      </c>
      <c r="AB3968" s="6">
        <v>0</v>
      </c>
    </row>
    <row r="3969" spans="1:28" hidden="1" x14ac:dyDescent="0.2">
      <c r="A3969" s="4" t="s">
        <v>21577</v>
      </c>
      <c r="B3969" t="s">
        <v>21560</v>
      </c>
      <c r="C3969" s="5" t="s">
        <v>241</v>
      </c>
      <c r="D3969" t="s">
        <v>34</v>
      </c>
      <c r="E3969" t="s">
        <v>117</v>
      </c>
      <c r="F3969" t="s">
        <v>36</v>
      </c>
      <c r="G3969" t="s">
        <v>37</v>
      </c>
      <c r="H3969" t="s">
        <v>21561</v>
      </c>
      <c r="I3969" t="s">
        <v>31</v>
      </c>
      <c r="J3969" t="s">
        <v>452</v>
      </c>
      <c r="K3969" t="s">
        <v>12628</v>
      </c>
      <c r="L3969" t="s">
        <v>21562</v>
      </c>
      <c r="M3969" t="s">
        <v>9311</v>
      </c>
      <c r="N3969" t="s">
        <v>41</v>
      </c>
      <c r="O3969" t="s">
        <v>11539</v>
      </c>
      <c r="P3969" t="s">
        <v>21563</v>
      </c>
      <c r="Q3969" t="s">
        <v>21564</v>
      </c>
      <c r="R3969" t="s">
        <v>21564</v>
      </c>
      <c r="S3969" t="s">
        <v>21564</v>
      </c>
      <c r="T3969" s="6">
        <v>1500</v>
      </c>
      <c r="U3969" s="6">
        <v>0</v>
      </c>
      <c r="V3969" s="6">
        <v>0</v>
      </c>
      <c r="W3969" s="6">
        <v>0</v>
      </c>
      <c r="X3969" s="6">
        <v>0</v>
      </c>
      <c r="Y3969" s="6">
        <v>0</v>
      </c>
      <c r="Z3969" s="6">
        <v>0</v>
      </c>
      <c r="AA3969" s="6">
        <v>0</v>
      </c>
      <c r="AB3969" s="6">
        <v>0</v>
      </c>
    </row>
    <row r="3970" spans="1:28" x14ac:dyDescent="0.2">
      <c r="A3970" s="4" t="s">
        <v>21577</v>
      </c>
      <c r="B3970" t="s">
        <v>21585</v>
      </c>
      <c r="C3970" s="5" t="s">
        <v>241</v>
      </c>
      <c r="D3970" t="s">
        <v>34</v>
      </c>
      <c r="E3970" t="s">
        <v>179</v>
      </c>
      <c r="F3970" t="s">
        <v>36</v>
      </c>
      <c r="G3970" t="s">
        <v>37</v>
      </c>
      <c r="H3970" t="s">
        <v>4888</v>
      </c>
      <c r="I3970" t="s">
        <v>31</v>
      </c>
      <c r="J3970" t="s">
        <v>0</v>
      </c>
      <c r="K3970" t="s">
        <v>4888</v>
      </c>
      <c r="L3970" t="s">
        <v>4889</v>
      </c>
      <c r="M3970" t="s">
        <v>164</v>
      </c>
      <c r="N3970" t="s">
        <v>41</v>
      </c>
      <c r="O3970" t="s">
        <v>4890</v>
      </c>
      <c r="P3970" t="s">
        <v>4891</v>
      </c>
      <c r="Q3970" t="s">
        <v>4893</v>
      </c>
      <c r="R3970" t="s">
        <v>21586</v>
      </c>
      <c r="S3970" t="s">
        <v>4892</v>
      </c>
      <c r="T3970" s="6">
        <v>0</v>
      </c>
      <c r="U3970" s="6">
        <v>0</v>
      </c>
      <c r="V3970" s="6">
        <v>0</v>
      </c>
      <c r="W3970" s="6">
        <v>0</v>
      </c>
      <c r="X3970" s="6">
        <v>0</v>
      </c>
      <c r="Y3970" s="6">
        <v>631</v>
      </c>
      <c r="Z3970" s="6">
        <v>0</v>
      </c>
      <c r="AA3970" s="6">
        <v>0</v>
      </c>
      <c r="AB3970" s="6">
        <v>0</v>
      </c>
    </row>
    <row r="3971" spans="1:28" x14ac:dyDescent="0.2">
      <c r="A3971" s="4" t="s">
        <v>21577</v>
      </c>
      <c r="B3971" t="s">
        <v>21587</v>
      </c>
      <c r="C3971" s="5" t="s">
        <v>241</v>
      </c>
      <c r="D3971" t="s">
        <v>34</v>
      </c>
      <c r="E3971" t="s">
        <v>341</v>
      </c>
      <c r="F3971" t="s">
        <v>36</v>
      </c>
      <c r="G3971" t="s">
        <v>37</v>
      </c>
      <c r="H3971" t="s">
        <v>21588</v>
      </c>
      <c r="I3971" t="s">
        <v>31</v>
      </c>
      <c r="J3971" t="s">
        <v>21589</v>
      </c>
      <c r="K3971" t="s">
        <v>21590</v>
      </c>
      <c r="L3971" t="s">
        <v>21591</v>
      </c>
      <c r="M3971" t="s">
        <v>51</v>
      </c>
      <c r="N3971" t="s">
        <v>41</v>
      </c>
      <c r="O3971" t="s">
        <v>52</v>
      </c>
      <c r="P3971" t="s">
        <v>21592</v>
      </c>
      <c r="Q3971" t="s">
        <v>21593</v>
      </c>
      <c r="R3971" t="s">
        <v>21594</v>
      </c>
      <c r="S3971" t="s">
        <v>21593</v>
      </c>
      <c r="T3971" s="6">
        <v>0</v>
      </c>
      <c r="U3971" s="6">
        <v>0</v>
      </c>
      <c r="V3971" s="6">
        <v>0</v>
      </c>
      <c r="W3971" s="6">
        <v>0</v>
      </c>
      <c r="X3971" s="6">
        <v>0</v>
      </c>
      <c r="Y3971" s="6">
        <v>659</v>
      </c>
      <c r="Z3971" s="6">
        <v>0</v>
      </c>
      <c r="AA3971" s="6">
        <v>0</v>
      </c>
      <c r="AB3971" s="6">
        <v>0</v>
      </c>
    </row>
    <row r="3972" spans="1:28" x14ac:dyDescent="0.2">
      <c r="A3972" s="4" t="s">
        <v>21595</v>
      </c>
      <c r="B3972" t="s">
        <v>21596</v>
      </c>
      <c r="C3972" s="5" t="s">
        <v>241</v>
      </c>
      <c r="D3972" t="s">
        <v>34</v>
      </c>
      <c r="E3972" t="s">
        <v>139</v>
      </c>
      <c r="F3972" t="s">
        <v>36</v>
      </c>
      <c r="G3972" t="s">
        <v>37</v>
      </c>
      <c r="H3972" t="s">
        <v>21597</v>
      </c>
      <c r="I3972" t="s">
        <v>31</v>
      </c>
      <c r="J3972" t="s">
        <v>2376</v>
      </c>
      <c r="K3972" t="s">
        <v>19737</v>
      </c>
      <c r="L3972" t="s">
        <v>21598</v>
      </c>
      <c r="M3972" t="s">
        <v>60</v>
      </c>
      <c r="N3972" t="s">
        <v>41</v>
      </c>
      <c r="O3972" t="s">
        <v>21599</v>
      </c>
      <c r="P3972" t="s">
        <v>21600</v>
      </c>
      <c r="Q3972" t="s">
        <v>21601</v>
      </c>
      <c r="R3972" t="s">
        <v>21602</v>
      </c>
      <c r="S3972" t="s">
        <v>21603</v>
      </c>
      <c r="T3972" s="6">
        <v>0</v>
      </c>
      <c r="U3972" s="6">
        <v>0</v>
      </c>
      <c r="V3972" s="6">
        <v>0</v>
      </c>
      <c r="W3972" s="6">
        <v>0</v>
      </c>
      <c r="X3972" s="6">
        <v>0</v>
      </c>
      <c r="Y3972" s="6">
        <v>0</v>
      </c>
      <c r="Z3972" s="6">
        <v>0</v>
      </c>
      <c r="AA3972" s="6">
        <v>0</v>
      </c>
      <c r="AB3972" s="6">
        <v>0</v>
      </c>
    </row>
    <row r="3973" spans="1:28" hidden="1" x14ac:dyDescent="0.2">
      <c r="A3973" s="4" t="s">
        <v>21595</v>
      </c>
      <c r="B3973" t="s">
        <v>21604</v>
      </c>
      <c r="C3973" s="5" t="s">
        <v>241</v>
      </c>
      <c r="D3973" t="s">
        <v>34</v>
      </c>
      <c r="E3973" t="s">
        <v>46</v>
      </c>
      <c r="F3973" t="s">
        <v>36</v>
      </c>
      <c r="G3973" t="s">
        <v>37</v>
      </c>
      <c r="H3973" t="s">
        <v>21605</v>
      </c>
      <c r="I3973" t="s">
        <v>31</v>
      </c>
      <c r="J3973" t="s">
        <v>3136</v>
      </c>
      <c r="K3973" t="s">
        <v>21606</v>
      </c>
      <c r="L3973" t="s">
        <v>21607</v>
      </c>
      <c r="M3973" t="s">
        <v>882</v>
      </c>
      <c r="N3973" t="s">
        <v>101</v>
      </c>
      <c r="O3973" t="s">
        <v>21608</v>
      </c>
      <c r="P3973" t="s">
        <v>21609</v>
      </c>
      <c r="Q3973" t="s">
        <v>21610</v>
      </c>
      <c r="R3973" t="s">
        <v>0</v>
      </c>
      <c r="S3973" t="s">
        <v>21610</v>
      </c>
      <c r="T3973" s="6">
        <v>0</v>
      </c>
      <c r="U3973" s="6">
        <v>0</v>
      </c>
      <c r="V3973" s="6">
        <v>0</v>
      </c>
      <c r="W3973" s="6">
        <v>0</v>
      </c>
      <c r="X3973" s="6">
        <v>0</v>
      </c>
      <c r="Y3973" s="6">
        <v>0</v>
      </c>
      <c r="Z3973" s="6">
        <v>0</v>
      </c>
      <c r="AA3973" s="6">
        <v>0</v>
      </c>
      <c r="AB3973" s="6">
        <v>0</v>
      </c>
    </row>
    <row r="3974" spans="1:28" x14ac:dyDescent="0.2">
      <c r="A3974" s="4" t="s">
        <v>21595</v>
      </c>
      <c r="B3974" t="s">
        <v>21611</v>
      </c>
      <c r="C3974" s="5" t="s">
        <v>241</v>
      </c>
      <c r="D3974" t="s">
        <v>34</v>
      </c>
      <c r="E3974" t="s">
        <v>159</v>
      </c>
      <c r="F3974" t="s">
        <v>36</v>
      </c>
      <c r="G3974" t="s">
        <v>37</v>
      </c>
      <c r="H3974" t="s">
        <v>21612</v>
      </c>
      <c r="I3974" t="s">
        <v>31</v>
      </c>
      <c r="J3974" t="s">
        <v>1290</v>
      </c>
      <c r="K3974" t="s">
        <v>21613</v>
      </c>
      <c r="L3974" t="s">
        <v>21614</v>
      </c>
      <c r="M3974" t="s">
        <v>235</v>
      </c>
      <c r="N3974" t="s">
        <v>41</v>
      </c>
      <c r="O3974" t="s">
        <v>21615</v>
      </c>
      <c r="P3974" t="s">
        <v>21616</v>
      </c>
      <c r="Q3974" t="s">
        <v>21617</v>
      </c>
      <c r="R3974" t="s">
        <v>21617</v>
      </c>
      <c r="S3974" t="s">
        <v>0</v>
      </c>
      <c r="T3974" s="6">
        <v>0</v>
      </c>
      <c r="U3974" s="6">
        <v>0</v>
      </c>
      <c r="V3974" s="6">
        <v>0</v>
      </c>
      <c r="W3974" s="6">
        <v>0</v>
      </c>
      <c r="X3974" s="6">
        <v>0</v>
      </c>
      <c r="Y3974" s="6">
        <v>0</v>
      </c>
      <c r="Z3974" s="6">
        <v>0</v>
      </c>
      <c r="AA3974" s="6">
        <v>0</v>
      </c>
      <c r="AB3974" s="6">
        <v>0</v>
      </c>
    </row>
    <row r="3975" spans="1:28" x14ac:dyDescent="0.2">
      <c r="A3975" s="4" t="s">
        <v>21618</v>
      </c>
      <c r="B3975" t="s">
        <v>21619</v>
      </c>
      <c r="C3975" s="5" t="s">
        <v>241</v>
      </c>
      <c r="D3975" t="s">
        <v>34</v>
      </c>
      <c r="E3975" t="s">
        <v>341</v>
      </c>
      <c r="F3975" t="s">
        <v>36</v>
      </c>
      <c r="G3975" t="s">
        <v>86</v>
      </c>
      <c r="H3975" t="s">
        <v>21620</v>
      </c>
      <c r="I3975" t="s">
        <v>31</v>
      </c>
      <c r="J3975" t="s">
        <v>21621</v>
      </c>
      <c r="K3975" t="s">
        <v>21622</v>
      </c>
      <c r="L3975" t="s">
        <v>21623</v>
      </c>
      <c r="M3975" t="s">
        <v>164</v>
      </c>
      <c r="N3975" t="s">
        <v>41</v>
      </c>
      <c r="O3975" t="s">
        <v>21624</v>
      </c>
      <c r="P3975" t="s">
        <v>0</v>
      </c>
      <c r="Q3975" t="s">
        <v>21625</v>
      </c>
      <c r="R3975" t="s">
        <v>0</v>
      </c>
      <c r="S3975" t="s">
        <v>0</v>
      </c>
      <c r="T3975" s="6">
        <v>0</v>
      </c>
      <c r="U3975" s="6">
        <v>0</v>
      </c>
      <c r="V3975" s="6">
        <v>0</v>
      </c>
      <c r="W3975" s="6">
        <v>0</v>
      </c>
      <c r="X3975" s="6">
        <v>0</v>
      </c>
      <c r="Y3975" s="6">
        <v>0</v>
      </c>
      <c r="Z3975" s="6">
        <v>0</v>
      </c>
      <c r="AA3975" s="6">
        <v>0</v>
      </c>
      <c r="AB3975" s="6">
        <v>0</v>
      </c>
    </row>
    <row r="3976" spans="1:28" x14ac:dyDescent="0.2">
      <c r="A3976" s="4" t="s">
        <v>21618</v>
      </c>
      <c r="B3976" t="s">
        <v>21626</v>
      </c>
      <c r="C3976" s="5" t="s">
        <v>33</v>
      </c>
      <c r="D3976" t="s">
        <v>34</v>
      </c>
      <c r="E3976" t="s">
        <v>1119</v>
      </c>
      <c r="F3976" t="s">
        <v>36</v>
      </c>
      <c r="G3976" t="s">
        <v>37</v>
      </c>
      <c r="H3976" t="s">
        <v>21627</v>
      </c>
      <c r="I3976" t="s">
        <v>31</v>
      </c>
      <c r="J3976" t="s">
        <v>0</v>
      </c>
      <c r="K3976" t="s">
        <v>21627</v>
      </c>
      <c r="L3976" t="s">
        <v>21628</v>
      </c>
      <c r="M3976" t="s">
        <v>18481</v>
      </c>
      <c r="N3976" t="s">
        <v>41</v>
      </c>
      <c r="O3976" t="s">
        <v>21629</v>
      </c>
      <c r="P3976" t="s">
        <v>21630</v>
      </c>
      <c r="Q3976" t="s">
        <v>21631</v>
      </c>
      <c r="R3976" t="s">
        <v>0</v>
      </c>
      <c r="S3976" t="s">
        <v>21632</v>
      </c>
      <c r="T3976" s="6">
        <v>870</v>
      </c>
      <c r="U3976" s="6">
        <v>0</v>
      </c>
      <c r="V3976" s="6">
        <v>0</v>
      </c>
      <c r="W3976" s="6">
        <v>0</v>
      </c>
      <c r="X3976" s="6">
        <v>0</v>
      </c>
      <c r="Y3976" s="6">
        <v>0</v>
      </c>
      <c r="Z3976" s="6">
        <v>0</v>
      </c>
      <c r="AA3976" s="6">
        <v>0</v>
      </c>
      <c r="AB3976" s="6">
        <v>0</v>
      </c>
    </row>
    <row r="3977" spans="1:28" x14ac:dyDescent="0.2">
      <c r="A3977" s="4" t="s">
        <v>21618</v>
      </c>
      <c r="B3977" t="s">
        <v>21633</v>
      </c>
      <c r="C3977" s="5" t="s">
        <v>241</v>
      </c>
      <c r="D3977" t="s">
        <v>34</v>
      </c>
      <c r="E3977" t="s">
        <v>179</v>
      </c>
      <c r="F3977" t="s">
        <v>36</v>
      </c>
      <c r="G3977" t="s">
        <v>37</v>
      </c>
      <c r="H3977" t="s">
        <v>21634</v>
      </c>
      <c r="I3977" t="s">
        <v>94</v>
      </c>
      <c r="J3977" t="s">
        <v>0</v>
      </c>
      <c r="K3977" t="s">
        <v>21634</v>
      </c>
      <c r="L3977" t="s">
        <v>21635</v>
      </c>
      <c r="M3977" t="s">
        <v>21636</v>
      </c>
      <c r="N3977" t="s">
        <v>101</v>
      </c>
      <c r="O3977" t="s">
        <v>10770</v>
      </c>
      <c r="P3977" t="s">
        <v>21637</v>
      </c>
      <c r="Q3977" t="s">
        <v>21638</v>
      </c>
      <c r="R3977" t="s">
        <v>0</v>
      </c>
      <c r="S3977" t="s">
        <v>21638</v>
      </c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0</v>
      </c>
      <c r="Z3977" s="6">
        <v>0</v>
      </c>
      <c r="AA3977" s="6">
        <v>0</v>
      </c>
      <c r="AB3977" s="6">
        <v>0</v>
      </c>
    </row>
    <row r="3978" spans="1:28" hidden="1" x14ac:dyDescent="0.2">
      <c r="A3978" s="4" t="s">
        <v>21639</v>
      </c>
      <c r="B3978" t="s">
        <v>21640</v>
      </c>
      <c r="C3978" s="5" t="s">
        <v>241</v>
      </c>
      <c r="D3978" t="s">
        <v>34</v>
      </c>
      <c r="E3978" t="s">
        <v>341</v>
      </c>
      <c r="F3978" t="s">
        <v>36</v>
      </c>
      <c r="G3978" t="s">
        <v>37</v>
      </c>
      <c r="H3978" t="s">
        <v>21641</v>
      </c>
      <c r="I3978" t="s">
        <v>31</v>
      </c>
      <c r="J3978" t="s">
        <v>790</v>
      </c>
      <c r="K3978" t="s">
        <v>21642</v>
      </c>
      <c r="L3978" t="s">
        <v>21643</v>
      </c>
      <c r="M3978" t="s">
        <v>21644</v>
      </c>
      <c r="N3978" t="s">
        <v>2172</v>
      </c>
      <c r="O3978" t="s">
        <v>21645</v>
      </c>
      <c r="P3978" t="s">
        <v>0</v>
      </c>
      <c r="Q3978" t="s">
        <v>21646</v>
      </c>
      <c r="R3978" t="s">
        <v>0</v>
      </c>
      <c r="S3978" t="s">
        <v>21646</v>
      </c>
      <c r="T3978" s="6">
        <v>0</v>
      </c>
      <c r="U3978" s="6">
        <v>0</v>
      </c>
      <c r="V3978" s="6">
        <v>0</v>
      </c>
      <c r="W3978" s="6">
        <v>0</v>
      </c>
      <c r="X3978" s="6">
        <v>0</v>
      </c>
      <c r="Y3978" s="6">
        <v>0</v>
      </c>
      <c r="Z3978" s="6">
        <v>0</v>
      </c>
      <c r="AA3978" s="6">
        <v>0</v>
      </c>
      <c r="AB3978" s="6">
        <v>0</v>
      </c>
    </row>
    <row r="3979" spans="1:28" hidden="1" x14ac:dyDescent="0.2">
      <c r="A3979" s="4" t="s">
        <v>21639</v>
      </c>
      <c r="B3979" t="s">
        <v>21647</v>
      </c>
      <c r="C3979" s="5" t="s">
        <v>241</v>
      </c>
      <c r="D3979" t="s">
        <v>34</v>
      </c>
      <c r="E3979" t="s">
        <v>35</v>
      </c>
      <c r="F3979" t="s">
        <v>36</v>
      </c>
      <c r="G3979" t="s">
        <v>37</v>
      </c>
      <c r="H3979" t="s">
        <v>1733</v>
      </c>
      <c r="I3979" t="s">
        <v>94</v>
      </c>
      <c r="J3979" t="s">
        <v>0</v>
      </c>
      <c r="K3979" t="s">
        <v>1733</v>
      </c>
      <c r="L3979" t="s">
        <v>1971</v>
      </c>
      <c r="M3979" t="s">
        <v>1972</v>
      </c>
      <c r="N3979" t="s">
        <v>1736</v>
      </c>
      <c r="O3979" t="s">
        <v>1973</v>
      </c>
      <c r="P3979" t="s">
        <v>0</v>
      </c>
      <c r="Q3979" t="s">
        <v>0</v>
      </c>
      <c r="R3979" t="s">
        <v>0</v>
      </c>
      <c r="S3979" t="s">
        <v>0</v>
      </c>
      <c r="T3979" s="6">
        <v>0</v>
      </c>
      <c r="U3979" s="6">
        <v>0</v>
      </c>
      <c r="V3979" s="6">
        <v>0</v>
      </c>
      <c r="W3979" s="6">
        <v>0</v>
      </c>
      <c r="X3979" s="6">
        <v>0</v>
      </c>
      <c r="Y3979" s="6">
        <v>0</v>
      </c>
      <c r="Z3979" s="6">
        <v>0</v>
      </c>
      <c r="AA3979" s="6">
        <v>0</v>
      </c>
      <c r="AB3979" s="6">
        <v>0</v>
      </c>
    </row>
    <row r="3980" spans="1:28" x14ac:dyDescent="0.2">
      <c r="A3980" s="4" t="s">
        <v>21639</v>
      </c>
      <c r="B3980" t="s">
        <v>21648</v>
      </c>
      <c r="C3980" s="5" t="s">
        <v>241</v>
      </c>
      <c r="D3980" t="s">
        <v>34</v>
      </c>
      <c r="E3980" t="s">
        <v>341</v>
      </c>
      <c r="F3980" t="s">
        <v>36</v>
      </c>
      <c r="G3980" t="s">
        <v>37</v>
      </c>
      <c r="H3980" t="s">
        <v>21649</v>
      </c>
      <c r="I3980" t="s">
        <v>31</v>
      </c>
      <c r="J3980" t="s">
        <v>8036</v>
      </c>
      <c r="K3980" t="s">
        <v>21650</v>
      </c>
      <c r="L3980" t="s">
        <v>21651</v>
      </c>
      <c r="M3980" t="s">
        <v>164</v>
      </c>
      <c r="N3980" t="s">
        <v>41</v>
      </c>
      <c r="O3980" t="s">
        <v>21652</v>
      </c>
      <c r="P3980" t="s">
        <v>21653</v>
      </c>
      <c r="Q3980" t="s">
        <v>21654</v>
      </c>
      <c r="R3980" t="s">
        <v>21654</v>
      </c>
      <c r="S3980" t="s">
        <v>21654</v>
      </c>
      <c r="T3980" s="6">
        <v>0</v>
      </c>
      <c r="U3980" s="6">
        <v>0</v>
      </c>
      <c r="V3980" s="6">
        <v>335</v>
      </c>
      <c r="W3980" s="6">
        <v>0</v>
      </c>
      <c r="X3980" s="6">
        <v>0</v>
      </c>
      <c r="Y3980" s="6">
        <v>0</v>
      </c>
      <c r="Z3980" s="6">
        <v>0</v>
      </c>
      <c r="AA3980" s="6">
        <v>0</v>
      </c>
      <c r="AB3980" s="6">
        <v>0</v>
      </c>
    </row>
    <row r="3981" spans="1:28" hidden="1" x14ac:dyDescent="0.2">
      <c r="A3981" s="4" t="s">
        <v>21639</v>
      </c>
      <c r="B3981" t="s">
        <v>21655</v>
      </c>
      <c r="C3981" s="5" t="s">
        <v>241</v>
      </c>
      <c r="D3981" t="s">
        <v>34</v>
      </c>
      <c r="E3981" t="s">
        <v>297</v>
      </c>
      <c r="F3981" t="s">
        <v>36</v>
      </c>
      <c r="G3981" t="s">
        <v>37</v>
      </c>
      <c r="H3981" t="s">
        <v>21656</v>
      </c>
      <c r="I3981" t="s">
        <v>31</v>
      </c>
      <c r="J3981" t="s">
        <v>0</v>
      </c>
      <c r="K3981" t="s">
        <v>21656</v>
      </c>
      <c r="L3981" t="s">
        <v>21657</v>
      </c>
      <c r="M3981" t="s">
        <v>21658</v>
      </c>
      <c r="N3981" t="s">
        <v>41</v>
      </c>
      <c r="O3981" t="s">
        <v>21659</v>
      </c>
      <c r="P3981" t="s">
        <v>0</v>
      </c>
      <c r="Q3981" t="s">
        <v>21660</v>
      </c>
      <c r="R3981" t="s">
        <v>0</v>
      </c>
      <c r="S3981" t="s">
        <v>0</v>
      </c>
      <c r="T3981" s="6">
        <v>665</v>
      </c>
      <c r="U3981" s="6">
        <v>0</v>
      </c>
      <c r="V3981" s="6">
        <v>0</v>
      </c>
      <c r="W3981" s="6">
        <v>0</v>
      </c>
      <c r="X3981" s="6">
        <v>0</v>
      </c>
      <c r="Y3981" s="6">
        <v>0</v>
      </c>
      <c r="Z3981" s="6">
        <v>0</v>
      </c>
      <c r="AA3981" s="6">
        <v>0</v>
      </c>
      <c r="AB3981" s="6">
        <v>0</v>
      </c>
    </row>
    <row r="3982" spans="1:28" hidden="1" x14ac:dyDescent="0.2">
      <c r="A3982" s="4" t="s">
        <v>21639</v>
      </c>
      <c r="B3982" t="s">
        <v>21661</v>
      </c>
      <c r="C3982" s="5" t="s">
        <v>241</v>
      </c>
      <c r="D3982" t="s">
        <v>34</v>
      </c>
      <c r="E3982" t="s">
        <v>35</v>
      </c>
      <c r="F3982" t="s">
        <v>36</v>
      </c>
      <c r="G3982" t="s">
        <v>37</v>
      </c>
      <c r="H3982" t="s">
        <v>1733</v>
      </c>
      <c r="I3982" t="s">
        <v>94</v>
      </c>
      <c r="J3982" t="s">
        <v>0</v>
      </c>
      <c r="K3982" t="s">
        <v>1733</v>
      </c>
      <c r="L3982" t="s">
        <v>1971</v>
      </c>
      <c r="M3982" t="s">
        <v>1972</v>
      </c>
      <c r="N3982" t="s">
        <v>1736</v>
      </c>
      <c r="O3982" t="s">
        <v>1973</v>
      </c>
      <c r="P3982" t="s">
        <v>0</v>
      </c>
      <c r="Q3982" t="s">
        <v>0</v>
      </c>
      <c r="R3982" t="s">
        <v>0</v>
      </c>
      <c r="S3982" t="s">
        <v>0</v>
      </c>
      <c r="T3982" s="6">
        <v>0</v>
      </c>
      <c r="U3982" s="6">
        <v>0</v>
      </c>
      <c r="V3982" s="6">
        <v>0</v>
      </c>
      <c r="W3982" s="6">
        <v>0</v>
      </c>
      <c r="X3982" s="6">
        <v>0</v>
      </c>
      <c r="Y3982" s="6">
        <v>0</v>
      </c>
      <c r="Z3982" s="6">
        <v>0</v>
      </c>
      <c r="AA3982" s="6">
        <v>0</v>
      </c>
      <c r="AB3982" s="6">
        <v>0</v>
      </c>
    </row>
    <row r="3983" spans="1:28" x14ac:dyDescent="0.2">
      <c r="A3983" s="4" t="s">
        <v>21639</v>
      </c>
      <c r="B3983" t="s">
        <v>21662</v>
      </c>
      <c r="C3983" s="5" t="s">
        <v>241</v>
      </c>
      <c r="D3983" t="s">
        <v>34</v>
      </c>
      <c r="E3983" t="s">
        <v>297</v>
      </c>
      <c r="F3983" t="s">
        <v>36</v>
      </c>
      <c r="G3983" t="s">
        <v>37</v>
      </c>
      <c r="H3983" t="s">
        <v>1097</v>
      </c>
      <c r="I3983" t="s">
        <v>31</v>
      </c>
      <c r="J3983" t="s">
        <v>0</v>
      </c>
      <c r="K3983" t="s">
        <v>1097</v>
      </c>
      <c r="L3983" t="s">
        <v>1098</v>
      </c>
      <c r="M3983" t="s">
        <v>367</v>
      </c>
      <c r="N3983" t="s">
        <v>41</v>
      </c>
      <c r="O3983" t="s">
        <v>368</v>
      </c>
      <c r="P3983" t="s">
        <v>1099</v>
      </c>
      <c r="Q3983" t="s">
        <v>1100</v>
      </c>
      <c r="R3983" t="s">
        <v>1100</v>
      </c>
      <c r="S3983" t="s">
        <v>1100</v>
      </c>
      <c r="T3983" s="6">
        <v>0</v>
      </c>
      <c r="U3983" s="6">
        <v>0</v>
      </c>
      <c r="V3983" s="6">
        <v>0</v>
      </c>
      <c r="W3983" s="6">
        <v>0</v>
      </c>
      <c r="X3983" s="6">
        <v>0</v>
      </c>
      <c r="Y3983" s="6">
        <v>0</v>
      </c>
      <c r="Z3983" s="6">
        <v>0</v>
      </c>
      <c r="AA3983" s="6">
        <v>0</v>
      </c>
      <c r="AB3983" s="6">
        <v>0</v>
      </c>
    </row>
    <row r="3984" spans="1:28" hidden="1" x14ac:dyDescent="0.2">
      <c r="A3984" s="4" t="s">
        <v>21663</v>
      </c>
      <c r="B3984" t="s">
        <v>21664</v>
      </c>
      <c r="C3984" s="5" t="s">
        <v>241</v>
      </c>
      <c r="D3984" t="s">
        <v>34</v>
      </c>
      <c r="E3984" t="s">
        <v>8078</v>
      </c>
      <c r="F3984" t="s">
        <v>36</v>
      </c>
      <c r="G3984" t="s">
        <v>37</v>
      </c>
      <c r="H3984" t="s">
        <v>21665</v>
      </c>
      <c r="I3984" t="s">
        <v>31</v>
      </c>
      <c r="J3984" t="s">
        <v>4922</v>
      </c>
      <c r="K3984" t="s">
        <v>21666</v>
      </c>
      <c r="L3984" t="s">
        <v>21667</v>
      </c>
      <c r="M3984" t="s">
        <v>5398</v>
      </c>
      <c r="N3984" t="s">
        <v>101</v>
      </c>
      <c r="O3984" t="s">
        <v>21668</v>
      </c>
      <c r="P3984" t="s">
        <v>0</v>
      </c>
      <c r="Q3984" t="s">
        <v>21669</v>
      </c>
      <c r="R3984" t="s">
        <v>21669</v>
      </c>
      <c r="S3984" t="s">
        <v>21669</v>
      </c>
      <c r="T3984" s="6">
        <v>2500</v>
      </c>
      <c r="U3984" s="6">
        <v>0</v>
      </c>
      <c r="V3984" s="6">
        <v>1130</v>
      </c>
      <c r="W3984" s="6">
        <v>0</v>
      </c>
      <c r="X3984" s="6">
        <v>0</v>
      </c>
      <c r="Y3984" s="6">
        <v>930</v>
      </c>
      <c r="Z3984" s="6">
        <v>0</v>
      </c>
      <c r="AA3984" s="6">
        <v>0</v>
      </c>
      <c r="AB3984" s="6">
        <v>0</v>
      </c>
    </row>
    <row r="3985" spans="1:28" hidden="1" x14ac:dyDescent="0.2">
      <c r="A3985" s="4" t="s">
        <v>21663</v>
      </c>
      <c r="B3985" t="s">
        <v>21670</v>
      </c>
      <c r="C3985" s="5" t="s">
        <v>241</v>
      </c>
      <c r="D3985" t="s">
        <v>34</v>
      </c>
      <c r="E3985" t="s">
        <v>285</v>
      </c>
      <c r="F3985" t="s">
        <v>36</v>
      </c>
      <c r="G3985" t="s">
        <v>37</v>
      </c>
      <c r="H3985" t="s">
        <v>20148</v>
      </c>
      <c r="I3985" t="s">
        <v>31</v>
      </c>
      <c r="J3985" t="s">
        <v>0</v>
      </c>
      <c r="K3985" t="s">
        <v>20148</v>
      </c>
      <c r="L3985" t="s">
        <v>20149</v>
      </c>
      <c r="M3985" t="s">
        <v>20150</v>
      </c>
      <c r="N3985" t="s">
        <v>101</v>
      </c>
      <c r="O3985" t="s">
        <v>20151</v>
      </c>
      <c r="P3985" t="s">
        <v>20152</v>
      </c>
      <c r="Q3985" t="s">
        <v>20153</v>
      </c>
      <c r="R3985" t="s">
        <v>20153</v>
      </c>
      <c r="S3985" t="s">
        <v>20154</v>
      </c>
      <c r="T3985" s="6">
        <v>0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  <c r="Z3985" s="6">
        <v>0</v>
      </c>
      <c r="AA3985" s="6">
        <v>0</v>
      </c>
      <c r="AB3985" s="6">
        <v>0</v>
      </c>
    </row>
    <row r="3986" spans="1:28" x14ac:dyDescent="0.2">
      <c r="A3986" s="4" t="s">
        <v>21663</v>
      </c>
      <c r="B3986" t="s">
        <v>21671</v>
      </c>
      <c r="C3986" s="5" t="s">
        <v>241</v>
      </c>
      <c r="D3986" t="s">
        <v>34</v>
      </c>
      <c r="E3986" t="s">
        <v>46</v>
      </c>
      <c r="F3986" t="s">
        <v>36</v>
      </c>
      <c r="G3986" t="s">
        <v>37</v>
      </c>
      <c r="H3986" t="s">
        <v>21672</v>
      </c>
      <c r="I3986" t="s">
        <v>31</v>
      </c>
      <c r="J3986" t="s">
        <v>198</v>
      </c>
      <c r="K3986" t="s">
        <v>21673</v>
      </c>
      <c r="L3986" t="s">
        <v>21674</v>
      </c>
      <c r="M3986" t="s">
        <v>132</v>
      </c>
      <c r="N3986" t="s">
        <v>41</v>
      </c>
      <c r="O3986" t="s">
        <v>6918</v>
      </c>
      <c r="P3986" t="s">
        <v>21675</v>
      </c>
      <c r="Q3986" t="s">
        <v>21676</v>
      </c>
      <c r="R3986" t="s">
        <v>21676</v>
      </c>
      <c r="S3986" t="s">
        <v>21676</v>
      </c>
      <c r="T3986" s="6">
        <v>2000</v>
      </c>
      <c r="U3986" s="6">
        <v>0</v>
      </c>
      <c r="V3986" s="6">
        <v>200</v>
      </c>
      <c r="W3986" s="6">
        <v>0</v>
      </c>
      <c r="X3986" s="6">
        <v>0</v>
      </c>
      <c r="Y3986" s="6">
        <v>631</v>
      </c>
      <c r="Z3986" s="6">
        <v>0</v>
      </c>
      <c r="AA3986" s="6">
        <v>0</v>
      </c>
      <c r="AB3986" s="6">
        <v>0</v>
      </c>
    </row>
    <row r="3987" spans="1:28" hidden="1" x14ac:dyDescent="0.2">
      <c r="A3987" s="4" t="s">
        <v>21663</v>
      </c>
      <c r="B3987" t="s">
        <v>21677</v>
      </c>
      <c r="C3987" s="5" t="s">
        <v>241</v>
      </c>
      <c r="D3987" t="s">
        <v>34</v>
      </c>
      <c r="E3987" t="s">
        <v>297</v>
      </c>
      <c r="F3987" t="s">
        <v>36</v>
      </c>
      <c r="G3987" t="s">
        <v>37</v>
      </c>
      <c r="H3987" t="s">
        <v>20914</v>
      </c>
      <c r="I3987" t="s">
        <v>31</v>
      </c>
      <c r="J3987" t="s">
        <v>0</v>
      </c>
      <c r="K3987" t="s">
        <v>20914</v>
      </c>
      <c r="L3987" t="s">
        <v>20915</v>
      </c>
      <c r="M3987" t="s">
        <v>20916</v>
      </c>
      <c r="N3987" t="s">
        <v>41</v>
      </c>
      <c r="O3987" t="s">
        <v>20917</v>
      </c>
      <c r="P3987" t="s">
        <v>20918</v>
      </c>
      <c r="Q3987" t="s">
        <v>20919</v>
      </c>
      <c r="R3987" t="s">
        <v>0</v>
      </c>
      <c r="S3987" t="s">
        <v>0</v>
      </c>
      <c r="T3987" s="6">
        <v>500</v>
      </c>
      <c r="U3987" s="6">
        <v>0</v>
      </c>
      <c r="V3987" s="6">
        <v>0</v>
      </c>
      <c r="W3987" s="6">
        <v>0</v>
      </c>
      <c r="X3987" s="6">
        <v>0</v>
      </c>
      <c r="Y3987" s="6">
        <v>0</v>
      </c>
      <c r="Z3987" s="6">
        <v>0</v>
      </c>
      <c r="AA3987" s="6">
        <v>0</v>
      </c>
      <c r="AB3987" s="6">
        <v>0</v>
      </c>
    </row>
    <row r="3988" spans="1:28" hidden="1" x14ac:dyDescent="0.2">
      <c r="A3988" s="4" t="s">
        <v>21678</v>
      </c>
      <c r="B3988" t="s">
        <v>21679</v>
      </c>
      <c r="C3988" s="5" t="s">
        <v>241</v>
      </c>
      <c r="D3988" t="s">
        <v>34</v>
      </c>
      <c r="E3988" t="s">
        <v>297</v>
      </c>
      <c r="F3988" t="s">
        <v>36</v>
      </c>
      <c r="G3988" t="s">
        <v>37</v>
      </c>
      <c r="H3988" t="s">
        <v>21680</v>
      </c>
      <c r="I3988" t="s">
        <v>31</v>
      </c>
      <c r="J3988" t="s">
        <v>0</v>
      </c>
      <c r="K3988" t="s">
        <v>21680</v>
      </c>
      <c r="L3988" t="s">
        <v>21681</v>
      </c>
      <c r="M3988" t="s">
        <v>756</v>
      </c>
      <c r="N3988" t="s">
        <v>41</v>
      </c>
      <c r="O3988" t="s">
        <v>1947</v>
      </c>
      <c r="P3988" t="s">
        <v>21682</v>
      </c>
      <c r="Q3988" t="s">
        <v>21683</v>
      </c>
      <c r="R3988" t="s">
        <v>0</v>
      </c>
      <c r="S3988" t="s">
        <v>21683</v>
      </c>
      <c r="T3988" s="6">
        <v>2010</v>
      </c>
      <c r="U3988" s="6">
        <v>0</v>
      </c>
      <c r="V3988" s="6">
        <v>0</v>
      </c>
      <c r="W3988" s="6">
        <v>0</v>
      </c>
      <c r="X3988" s="6">
        <v>0</v>
      </c>
      <c r="Y3988" s="6">
        <v>0</v>
      </c>
      <c r="Z3988" s="6">
        <v>0</v>
      </c>
      <c r="AA3988" s="6">
        <v>0</v>
      </c>
      <c r="AB3988" s="6">
        <v>0</v>
      </c>
    </row>
    <row r="3989" spans="1:28" x14ac:dyDescent="0.2">
      <c r="A3989" s="4" t="s">
        <v>21678</v>
      </c>
      <c r="B3989" t="s">
        <v>21684</v>
      </c>
      <c r="C3989" s="5" t="s">
        <v>241</v>
      </c>
      <c r="D3989" t="s">
        <v>34</v>
      </c>
      <c r="E3989" t="s">
        <v>159</v>
      </c>
      <c r="F3989" t="s">
        <v>36</v>
      </c>
      <c r="G3989" t="s">
        <v>37</v>
      </c>
      <c r="H3989" t="s">
        <v>21685</v>
      </c>
      <c r="I3989" t="s">
        <v>31</v>
      </c>
      <c r="J3989" t="s">
        <v>198</v>
      </c>
      <c r="K3989" t="s">
        <v>21686</v>
      </c>
      <c r="L3989" t="s">
        <v>21687</v>
      </c>
      <c r="M3989" t="s">
        <v>1076</v>
      </c>
      <c r="N3989" t="s">
        <v>101</v>
      </c>
      <c r="O3989" t="s">
        <v>21688</v>
      </c>
      <c r="P3989" t="s">
        <v>0</v>
      </c>
      <c r="Q3989" t="s">
        <v>21689</v>
      </c>
      <c r="R3989" t="s">
        <v>21689</v>
      </c>
      <c r="S3989" t="s">
        <v>0</v>
      </c>
      <c r="T3989" s="6">
        <v>0</v>
      </c>
      <c r="U3989" s="6">
        <v>0</v>
      </c>
      <c r="V3989" s="6">
        <v>0</v>
      </c>
      <c r="W3989" s="6">
        <v>0</v>
      </c>
      <c r="X3989" s="6">
        <v>0</v>
      </c>
      <c r="Y3989" s="6">
        <v>559</v>
      </c>
      <c r="Z3989" s="6">
        <v>0</v>
      </c>
      <c r="AA3989" s="6">
        <v>0</v>
      </c>
      <c r="AB3989" s="6">
        <v>0</v>
      </c>
    </row>
    <row r="3990" spans="1:28" x14ac:dyDescent="0.2">
      <c r="A3990" s="4" t="s">
        <v>21690</v>
      </c>
      <c r="B3990" t="s">
        <v>21691</v>
      </c>
      <c r="C3990" s="5" t="s">
        <v>241</v>
      </c>
      <c r="D3990" t="s">
        <v>34</v>
      </c>
      <c r="E3990" t="s">
        <v>46</v>
      </c>
      <c r="F3990" t="s">
        <v>36</v>
      </c>
      <c r="G3990" t="s">
        <v>37</v>
      </c>
      <c r="H3990" t="s">
        <v>21692</v>
      </c>
      <c r="I3990" t="s">
        <v>31</v>
      </c>
      <c r="J3990" t="s">
        <v>0</v>
      </c>
      <c r="K3990" t="s">
        <v>21692</v>
      </c>
      <c r="L3990" t="s">
        <v>21693</v>
      </c>
      <c r="M3990" t="s">
        <v>1138</v>
      </c>
      <c r="N3990" t="s">
        <v>41</v>
      </c>
      <c r="O3990" t="s">
        <v>21694</v>
      </c>
      <c r="P3990" t="s">
        <v>21695</v>
      </c>
      <c r="Q3990" t="s">
        <v>21696</v>
      </c>
      <c r="R3990" t="s">
        <v>0</v>
      </c>
      <c r="S3990" t="s">
        <v>21697</v>
      </c>
      <c r="T3990" s="6">
        <v>1000</v>
      </c>
      <c r="U3990" s="6">
        <v>0</v>
      </c>
      <c r="V3990" s="6">
        <v>0</v>
      </c>
      <c r="W3990" s="6">
        <v>0</v>
      </c>
      <c r="X3990" s="6">
        <v>0</v>
      </c>
      <c r="Y3990" s="6">
        <v>359</v>
      </c>
      <c r="Z3990" s="6">
        <v>0</v>
      </c>
      <c r="AA3990" s="6">
        <v>0</v>
      </c>
      <c r="AB3990" s="6">
        <v>0</v>
      </c>
    </row>
    <row r="3991" spans="1:28" hidden="1" x14ac:dyDescent="0.2">
      <c r="A3991" s="4" t="s">
        <v>21690</v>
      </c>
      <c r="B3991" t="s">
        <v>21698</v>
      </c>
      <c r="C3991" s="5" t="s">
        <v>241</v>
      </c>
      <c r="D3991" t="s">
        <v>34</v>
      </c>
      <c r="E3991" t="s">
        <v>258</v>
      </c>
      <c r="F3991" t="s">
        <v>36</v>
      </c>
      <c r="G3991" t="s">
        <v>37</v>
      </c>
      <c r="H3991" t="s">
        <v>1733</v>
      </c>
      <c r="I3991" t="s">
        <v>94</v>
      </c>
      <c r="J3991" t="s">
        <v>0</v>
      </c>
      <c r="K3991" t="s">
        <v>1733</v>
      </c>
      <c r="L3991" t="s">
        <v>1971</v>
      </c>
      <c r="M3991" t="s">
        <v>1972</v>
      </c>
      <c r="N3991" t="s">
        <v>1736</v>
      </c>
      <c r="O3991" t="s">
        <v>1973</v>
      </c>
      <c r="P3991" t="s">
        <v>0</v>
      </c>
      <c r="Q3991" t="s">
        <v>0</v>
      </c>
      <c r="R3991" t="s">
        <v>0</v>
      </c>
      <c r="S3991" t="s">
        <v>0</v>
      </c>
      <c r="T3991" s="6">
        <v>0</v>
      </c>
      <c r="U3991" s="6">
        <v>0</v>
      </c>
      <c r="V3991" s="6">
        <v>0</v>
      </c>
      <c r="W3991" s="6">
        <v>0</v>
      </c>
      <c r="X3991" s="6">
        <v>0</v>
      </c>
      <c r="Y3991" s="6">
        <v>0</v>
      </c>
      <c r="Z3991" s="6">
        <v>0</v>
      </c>
      <c r="AA3991" s="6">
        <v>0</v>
      </c>
      <c r="AB3991" s="6">
        <v>0</v>
      </c>
    </row>
    <row r="3992" spans="1:28" x14ac:dyDescent="0.2">
      <c r="A3992" s="4" t="s">
        <v>21690</v>
      </c>
      <c r="B3992" t="s">
        <v>21699</v>
      </c>
      <c r="C3992" s="5" t="s">
        <v>241</v>
      </c>
      <c r="D3992" t="s">
        <v>34</v>
      </c>
      <c r="E3992" t="s">
        <v>285</v>
      </c>
      <c r="F3992" t="s">
        <v>36</v>
      </c>
      <c r="G3992" t="s">
        <v>37</v>
      </c>
      <c r="H3992" t="s">
        <v>21700</v>
      </c>
      <c r="I3992" t="s">
        <v>31</v>
      </c>
      <c r="J3992" t="s">
        <v>0</v>
      </c>
      <c r="K3992" t="s">
        <v>21700</v>
      </c>
      <c r="L3992" t="s">
        <v>21701</v>
      </c>
      <c r="M3992" t="s">
        <v>1301</v>
      </c>
      <c r="N3992" t="s">
        <v>41</v>
      </c>
      <c r="O3992" t="s">
        <v>2991</v>
      </c>
      <c r="P3992" t="s">
        <v>21702</v>
      </c>
      <c r="Q3992" t="s">
        <v>21703</v>
      </c>
      <c r="R3992" t="s">
        <v>0</v>
      </c>
      <c r="S3992" t="s">
        <v>21703</v>
      </c>
      <c r="T3992" s="6">
        <v>4000</v>
      </c>
      <c r="U3992" s="6">
        <v>0</v>
      </c>
      <c r="V3992" s="6">
        <v>0</v>
      </c>
      <c r="W3992" s="6">
        <v>0</v>
      </c>
      <c r="X3992" s="6">
        <v>0</v>
      </c>
      <c r="Y3992" s="6">
        <v>0</v>
      </c>
      <c r="Z3992" s="6">
        <v>0</v>
      </c>
      <c r="AA3992" s="6">
        <v>0</v>
      </c>
      <c r="AB3992" s="6">
        <v>0</v>
      </c>
    </row>
    <row r="3993" spans="1:28" hidden="1" x14ac:dyDescent="0.2">
      <c r="A3993" s="4" t="s">
        <v>21690</v>
      </c>
      <c r="B3993" t="s">
        <v>21704</v>
      </c>
      <c r="C3993" s="5" t="s">
        <v>241</v>
      </c>
      <c r="D3993" t="s">
        <v>34</v>
      </c>
      <c r="E3993" t="s">
        <v>46</v>
      </c>
      <c r="F3993" t="s">
        <v>36</v>
      </c>
      <c r="G3993" t="s">
        <v>37</v>
      </c>
      <c r="H3993" t="s">
        <v>21705</v>
      </c>
      <c r="I3993" t="s">
        <v>94</v>
      </c>
      <c r="J3993" t="s">
        <v>0</v>
      </c>
      <c r="K3993" t="s">
        <v>21705</v>
      </c>
      <c r="L3993" t="s">
        <v>21706</v>
      </c>
      <c r="M3993" t="s">
        <v>21707</v>
      </c>
      <c r="N3993" t="s">
        <v>41</v>
      </c>
      <c r="O3993" t="s">
        <v>21708</v>
      </c>
      <c r="P3993" t="s">
        <v>0</v>
      </c>
      <c r="Q3993" t="s">
        <v>21709</v>
      </c>
      <c r="R3993" t="s">
        <v>0</v>
      </c>
      <c r="S3993" t="s">
        <v>0</v>
      </c>
      <c r="T3993" s="6">
        <v>0</v>
      </c>
      <c r="U3993" s="6">
        <v>0</v>
      </c>
      <c r="V3993" s="6">
        <v>0</v>
      </c>
      <c r="W3993" s="6">
        <v>0</v>
      </c>
      <c r="X3993" s="6">
        <v>0</v>
      </c>
      <c r="Y3993" s="6">
        <v>0</v>
      </c>
      <c r="Z3993" s="6">
        <v>0</v>
      </c>
      <c r="AA3993" s="6">
        <v>0</v>
      </c>
      <c r="AB3993" s="6">
        <v>0</v>
      </c>
    </row>
    <row r="3994" spans="1:28" x14ac:dyDescent="0.2">
      <c r="A3994" s="4" t="s">
        <v>21690</v>
      </c>
      <c r="B3994" t="s">
        <v>21710</v>
      </c>
      <c r="C3994" s="5" t="s">
        <v>241</v>
      </c>
      <c r="D3994" t="s">
        <v>34</v>
      </c>
      <c r="E3994" t="s">
        <v>285</v>
      </c>
      <c r="F3994" t="s">
        <v>36</v>
      </c>
      <c r="G3994" t="s">
        <v>37</v>
      </c>
      <c r="H3994" t="s">
        <v>8921</v>
      </c>
      <c r="I3994" t="s">
        <v>94</v>
      </c>
      <c r="J3994" t="s">
        <v>0</v>
      </c>
      <c r="K3994" t="s">
        <v>8921</v>
      </c>
      <c r="L3994" t="s">
        <v>8922</v>
      </c>
      <c r="M3994" t="s">
        <v>834</v>
      </c>
      <c r="N3994" t="s">
        <v>41</v>
      </c>
      <c r="O3994" t="s">
        <v>874</v>
      </c>
      <c r="P3994" t="s">
        <v>0</v>
      </c>
      <c r="Q3994" t="s">
        <v>8923</v>
      </c>
      <c r="R3994" t="s">
        <v>8923</v>
      </c>
      <c r="S3994" t="s">
        <v>0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  <c r="Z3994" s="6">
        <v>0</v>
      </c>
      <c r="AA3994" s="6">
        <v>0</v>
      </c>
      <c r="AB3994" s="6">
        <v>0</v>
      </c>
    </row>
    <row r="3995" spans="1:28" hidden="1" x14ac:dyDescent="0.2">
      <c r="A3995" s="4" t="s">
        <v>21690</v>
      </c>
      <c r="B3995" t="s">
        <v>20053</v>
      </c>
      <c r="C3995" s="5" t="s">
        <v>241</v>
      </c>
      <c r="D3995" t="s">
        <v>34</v>
      </c>
      <c r="E3995" t="s">
        <v>341</v>
      </c>
      <c r="F3995" t="s">
        <v>36</v>
      </c>
      <c r="G3995" t="s">
        <v>37</v>
      </c>
      <c r="H3995" t="s">
        <v>20054</v>
      </c>
      <c r="I3995" t="s">
        <v>31</v>
      </c>
      <c r="J3995" t="s">
        <v>4399</v>
      </c>
      <c r="K3995" t="s">
        <v>20055</v>
      </c>
      <c r="L3995" t="s">
        <v>20056</v>
      </c>
      <c r="M3995" t="s">
        <v>9931</v>
      </c>
      <c r="N3995" t="s">
        <v>41</v>
      </c>
      <c r="O3995" t="s">
        <v>20057</v>
      </c>
      <c r="P3995" t="s">
        <v>20058</v>
      </c>
      <c r="Q3995" t="s">
        <v>20059</v>
      </c>
      <c r="R3995" t="s">
        <v>0</v>
      </c>
      <c r="S3995" t="s">
        <v>0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584.13</v>
      </c>
      <c r="Z3995" s="6">
        <v>0</v>
      </c>
      <c r="AA3995" s="6">
        <v>0</v>
      </c>
      <c r="AB3995" s="6">
        <v>0</v>
      </c>
    </row>
    <row r="3996" spans="1:28" x14ac:dyDescent="0.2">
      <c r="A3996" s="4" t="s">
        <v>21711</v>
      </c>
      <c r="B3996" t="s">
        <v>21712</v>
      </c>
      <c r="C3996" s="5" t="s">
        <v>241</v>
      </c>
      <c r="D3996" t="s">
        <v>34</v>
      </c>
      <c r="E3996" t="s">
        <v>46</v>
      </c>
      <c r="F3996" t="s">
        <v>36</v>
      </c>
      <c r="G3996" t="s">
        <v>86</v>
      </c>
      <c r="H3996" t="s">
        <v>7359</v>
      </c>
      <c r="I3996" t="s">
        <v>31</v>
      </c>
      <c r="J3996" t="s">
        <v>2749</v>
      </c>
      <c r="K3996" t="s">
        <v>7360</v>
      </c>
      <c r="L3996" t="s">
        <v>7361</v>
      </c>
      <c r="M3996" t="s">
        <v>51</v>
      </c>
      <c r="N3996" t="s">
        <v>41</v>
      </c>
      <c r="O3996" t="s">
        <v>21713</v>
      </c>
      <c r="P3996" t="s">
        <v>7362</v>
      </c>
      <c r="Q3996" t="s">
        <v>7363</v>
      </c>
      <c r="R3996" t="s">
        <v>0</v>
      </c>
      <c r="S3996" t="s">
        <v>7363</v>
      </c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  <c r="Z3996" s="6">
        <v>0</v>
      </c>
      <c r="AA3996" s="6">
        <v>0</v>
      </c>
      <c r="AB3996" s="6">
        <v>0</v>
      </c>
    </row>
    <row r="3997" spans="1:28" x14ac:dyDescent="0.2">
      <c r="A3997" s="4" t="s">
        <v>21711</v>
      </c>
      <c r="B3997" t="s">
        <v>21714</v>
      </c>
      <c r="C3997" s="5" t="s">
        <v>33</v>
      </c>
      <c r="D3997" t="s">
        <v>34</v>
      </c>
      <c r="E3997" t="s">
        <v>323</v>
      </c>
      <c r="F3997" t="s">
        <v>36</v>
      </c>
      <c r="G3997" t="s">
        <v>37</v>
      </c>
      <c r="H3997" t="s">
        <v>21715</v>
      </c>
      <c r="I3997" t="s">
        <v>31</v>
      </c>
      <c r="J3997" t="s">
        <v>1104</v>
      </c>
      <c r="K3997" t="s">
        <v>21716</v>
      </c>
      <c r="L3997" t="s">
        <v>21717</v>
      </c>
      <c r="M3997" t="s">
        <v>209</v>
      </c>
      <c r="N3997" t="s">
        <v>41</v>
      </c>
      <c r="O3997" t="s">
        <v>210</v>
      </c>
      <c r="P3997" t="s">
        <v>21718</v>
      </c>
      <c r="Q3997" t="s">
        <v>21719</v>
      </c>
      <c r="R3997" t="s">
        <v>21719</v>
      </c>
      <c r="S3997" t="s">
        <v>21719</v>
      </c>
      <c r="T3997" s="6">
        <v>0</v>
      </c>
      <c r="U3997" s="6">
        <v>0</v>
      </c>
      <c r="V3997" s="6">
        <v>0</v>
      </c>
      <c r="W3997" s="6">
        <v>0</v>
      </c>
      <c r="X3997" s="6">
        <v>0</v>
      </c>
      <c r="Y3997" s="6">
        <v>0</v>
      </c>
      <c r="Z3997" s="6">
        <v>0</v>
      </c>
      <c r="AA3997" s="6">
        <v>0</v>
      </c>
      <c r="AB3997" s="6">
        <v>0</v>
      </c>
    </row>
    <row r="3998" spans="1:28" hidden="1" x14ac:dyDescent="0.2">
      <c r="A3998" s="4" t="s">
        <v>21720</v>
      </c>
      <c r="B3998" t="s">
        <v>21721</v>
      </c>
      <c r="C3998" s="5" t="s">
        <v>5459</v>
      </c>
      <c r="D3998" t="s">
        <v>34</v>
      </c>
      <c r="E3998" t="s">
        <v>258</v>
      </c>
      <c r="F3998" t="s">
        <v>36</v>
      </c>
      <c r="G3998" t="s">
        <v>37</v>
      </c>
      <c r="H3998" t="s">
        <v>21722</v>
      </c>
      <c r="I3998" t="s">
        <v>31</v>
      </c>
      <c r="J3998" t="s">
        <v>0</v>
      </c>
      <c r="K3998" t="s">
        <v>21722</v>
      </c>
      <c r="L3998" t="s">
        <v>21723</v>
      </c>
      <c r="M3998" t="s">
        <v>4010</v>
      </c>
      <c r="N3998" t="s">
        <v>41</v>
      </c>
      <c r="O3998" t="s">
        <v>21724</v>
      </c>
      <c r="P3998" t="s">
        <v>21725</v>
      </c>
      <c r="Q3998" t="s">
        <v>21726</v>
      </c>
      <c r="R3998" t="s">
        <v>0</v>
      </c>
      <c r="S3998" t="s">
        <v>0</v>
      </c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0</v>
      </c>
      <c r="Z3998" s="6">
        <v>0</v>
      </c>
      <c r="AA3998" s="6">
        <v>0</v>
      </c>
      <c r="AB3998" s="6">
        <v>0</v>
      </c>
    </row>
    <row r="3999" spans="1:28" x14ac:dyDescent="0.2">
      <c r="A3999" s="4" t="s">
        <v>21720</v>
      </c>
      <c r="B3999" t="s">
        <v>21727</v>
      </c>
      <c r="C3999" s="5" t="s">
        <v>241</v>
      </c>
      <c r="D3999" t="s">
        <v>34</v>
      </c>
      <c r="E3999" t="s">
        <v>258</v>
      </c>
      <c r="F3999" t="s">
        <v>36</v>
      </c>
      <c r="G3999" t="s">
        <v>37</v>
      </c>
      <c r="H3999" t="s">
        <v>21728</v>
      </c>
      <c r="I3999" t="s">
        <v>31</v>
      </c>
      <c r="J3999" t="s">
        <v>9551</v>
      </c>
      <c r="K3999" t="s">
        <v>21729</v>
      </c>
      <c r="L3999" t="s">
        <v>21730</v>
      </c>
      <c r="M3999" t="s">
        <v>227</v>
      </c>
      <c r="N3999" t="s">
        <v>41</v>
      </c>
      <c r="O3999" t="s">
        <v>228</v>
      </c>
      <c r="P3999" t="s">
        <v>21731</v>
      </c>
      <c r="Q3999" t="s">
        <v>21732</v>
      </c>
      <c r="R3999" t="s">
        <v>21733</v>
      </c>
      <c r="S3999" t="s">
        <v>21733</v>
      </c>
      <c r="T3999" s="6">
        <v>1498</v>
      </c>
      <c r="U3999" s="6">
        <v>0</v>
      </c>
      <c r="V3999" s="6">
        <v>250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</row>
    <row r="4000" spans="1:28" x14ac:dyDescent="0.2">
      <c r="A4000" s="4" t="s">
        <v>21720</v>
      </c>
      <c r="B4000" t="s">
        <v>21734</v>
      </c>
      <c r="C4000" s="5" t="s">
        <v>241</v>
      </c>
      <c r="D4000" t="s">
        <v>34</v>
      </c>
      <c r="E4000" t="s">
        <v>297</v>
      </c>
      <c r="F4000" t="s">
        <v>36</v>
      </c>
      <c r="G4000" t="s">
        <v>37</v>
      </c>
      <c r="H4000" t="s">
        <v>1967</v>
      </c>
      <c r="I4000" t="s">
        <v>94</v>
      </c>
      <c r="J4000" t="s">
        <v>0</v>
      </c>
      <c r="K4000" t="s">
        <v>1967</v>
      </c>
      <c r="L4000" t="s">
        <v>478</v>
      </c>
      <c r="M4000" t="s">
        <v>164</v>
      </c>
      <c r="N4000" t="s">
        <v>41</v>
      </c>
      <c r="O4000" t="s">
        <v>479</v>
      </c>
      <c r="P4000" t="s">
        <v>8024</v>
      </c>
      <c r="Q4000" t="s">
        <v>481</v>
      </c>
      <c r="R4000" t="s">
        <v>481</v>
      </c>
      <c r="S4000" t="s">
        <v>8025</v>
      </c>
      <c r="T4000" s="6">
        <v>0</v>
      </c>
      <c r="U4000" s="6">
        <v>0</v>
      </c>
      <c r="V4000" s="6">
        <v>0</v>
      </c>
      <c r="W4000" s="6">
        <v>0</v>
      </c>
      <c r="X4000" s="6">
        <v>0</v>
      </c>
      <c r="Y4000" s="6">
        <v>0</v>
      </c>
      <c r="Z4000" s="6">
        <v>0</v>
      </c>
      <c r="AA4000" s="6">
        <v>0</v>
      </c>
      <c r="AB4000" s="6">
        <v>0</v>
      </c>
    </row>
    <row r="4001" spans="1:28" x14ac:dyDescent="0.2">
      <c r="A4001" s="4" t="s">
        <v>21720</v>
      </c>
      <c r="B4001" t="s">
        <v>21735</v>
      </c>
      <c r="C4001" s="5" t="s">
        <v>241</v>
      </c>
      <c r="D4001" t="s">
        <v>34</v>
      </c>
      <c r="E4001" t="s">
        <v>297</v>
      </c>
      <c r="F4001" t="s">
        <v>36</v>
      </c>
      <c r="G4001" t="s">
        <v>37</v>
      </c>
      <c r="H4001" t="s">
        <v>1967</v>
      </c>
      <c r="I4001" t="s">
        <v>94</v>
      </c>
      <c r="J4001" t="s">
        <v>0</v>
      </c>
      <c r="K4001" t="s">
        <v>1967</v>
      </c>
      <c r="L4001" t="s">
        <v>478</v>
      </c>
      <c r="M4001" t="s">
        <v>164</v>
      </c>
      <c r="N4001" t="s">
        <v>41</v>
      </c>
      <c r="O4001" t="s">
        <v>479</v>
      </c>
      <c r="P4001" t="s">
        <v>8024</v>
      </c>
      <c r="Q4001" t="s">
        <v>481</v>
      </c>
      <c r="R4001" t="s">
        <v>481</v>
      </c>
      <c r="S4001" t="s">
        <v>8025</v>
      </c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0</v>
      </c>
      <c r="Z4001" s="6">
        <v>0</v>
      </c>
      <c r="AA4001" s="6">
        <v>0</v>
      </c>
      <c r="AB4001" s="6">
        <v>0</v>
      </c>
    </row>
    <row r="4002" spans="1:28" hidden="1" x14ac:dyDescent="0.2">
      <c r="A4002" s="4" t="s">
        <v>21736</v>
      </c>
      <c r="B4002" t="s">
        <v>21737</v>
      </c>
      <c r="C4002" s="5" t="s">
        <v>241</v>
      </c>
      <c r="D4002" t="s">
        <v>34</v>
      </c>
      <c r="E4002" t="s">
        <v>297</v>
      </c>
      <c r="F4002" t="s">
        <v>36</v>
      </c>
      <c r="G4002" t="s">
        <v>37</v>
      </c>
      <c r="H4002" t="s">
        <v>21738</v>
      </c>
      <c r="I4002" t="s">
        <v>31</v>
      </c>
      <c r="J4002" t="s">
        <v>198</v>
      </c>
      <c r="K4002" t="s">
        <v>2377</v>
      </c>
      <c r="L4002" t="s">
        <v>21739</v>
      </c>
      <c r="M4002" t="s">
        <v>4706</v>
      </c>
      <c r="N4002" t="s">
        <v>101</v>
      </c>
      <c r="O4002" t="s">
        <v>21740</v>
      </c>
      <c r="P4002" t="s">
        <v>0</v>
      </c>
      <c r="Q4002" t="s">
        <v>21741</v>
      </c>
      <c r="R4002" t="s">
        <v>0</v>
      </c>
      <c r="S4002" t="s">
        <v>0</v>
      </c>
      <c r="T4002" s="6">
        <v>1615</v>
      </c>
      <c r="U4002" s="6">
        <v>0</v>
      </c>
      <c r="V4002" s="6">
        <v>0</v>
      </c>
      <c r="W4002" s="6">
        <v>0</v>
      </c>
      <c r="X4002" s="6">
        <v>0</v>
      </c>
      <c r="Y4002" s="6">
        <v>0</v>
      </c>
      <c r="Z4002" s="6">
        <v>0</v>
      </c>
      <c r="AA4002" s="6">
        <v>0</v>
      </c>
      <c r="AB4002" s="6">
        <v>0</v>
      </c>
    </row>
    <row r="4003" spans="1:28" hidden="1" x14ac:dyDescent="0.2">
      <c r="A4003" s="4" t="s">
        <v>21736</v>
      </c>
      <c r="B4003" t="s">
        <v>21742</v>
      </c>
      <c r="C4003" s="5" t="s">
        <v>241</v>
      </c>
      <c r="D4003" t="s">
        <v>34</v>
      </c>
      <c r="E4003" t="s">
        <v>297</v>
      </c>
      <c r="F4003" t="s">
        <v>36</v>
      </c>
      <c r="G4003" t="s">
        <v>37</v>
      </c>
      <c r="H4003" t="s">
        <v>20377</v>
      </c>
      <c r="I4003" t="s">
        <v>94</v>
      </c>
      <c r="J4003" t="s">
        <v>0</v>
      </c>
      <c r="K4003" t="s">
        <v>20377</v>
      </c>
      <c r="L4003" t="s">
        <v>20378</v>
      </c>
      <c r="M4003" t="s">
        <v>17803</v>
      </c>
      <c r="N4003" t="s">
        <v>1061</v>
      </c>
      <c r="O4003" t="s">
        <v>17804</v>
      </c>
      <c r="P4003" t="s">
        <v>0</v>
      </c>
      <c r="Q4003" t="s">
        <v>21532</v>
      </c>
      <c r="R4003" t="s">
        <v>21532</v>
      </c>
      <c r="S4003" t="s">
        <v>0</v>
      </c>
      <c r="T4003" s="6">
        <v>0</v>
      </c>
      <c r="U4003" s="6">
        <v>0</v>
      </c>
      <c r="V4003" s="6">
        <v>0</v>
      </c>
      <c r="W4003" s="6">
        <v>0</v>
      </c>
      <c r="X4003" s="6">
        <v>0</v>
      </c>
      <c r="Y4003" s="6">
        <v>0</v>
      </c>
      <c r="Z4003" s="6">
        <v>0</v>
      </c>
      <c r="AA4003" s="6">
        <v>0</v>
      </c>
      <c r="AB4003" s="6">
        <v>0</v>
      </c>
    </row>
    <row r="4004" spans="1:28" x14ac:dyDescent="0.2">
      <c r="A4004" s="4" t="s">
        <v>21736</v>
      </c>
      <c r="B4004" t="s">
        <v>21743</v>
      </c>
      <c r="C4004" s="5" t="s">
        <v>33</v>
      </c>
      <c r="D4004" t="s">
        <v>34</v>
      </c>
      <c r="E4004" t="s">
        <v>117</v>
      </c>
      <c r="F4004" t="s">
        <v>36</v>
      </c>
      <c r="G4004" t="s">
        <v>37</v>
      </c>
      <c r="H4004" t="s">
        <v>8425</v>
      </c>
      <c r="I4004" t="s">
        <v>31</v>
      </c>
      <c r="J4004" t="s">
        <v>0</v>
      </c>
      <c r="K4004" t="s">
        <v>8425</v>
      </c>
      <c r="L4004" t="s">
        <v>8426</v>
      </c>
      <c r="M4004" t="s">
        <v>8427</v>
      </c>
      <c r="N4004" t="s">
        <v>41</v>
      </c>
      <c r="O4004" t="s">
        <v>8428</v>
      </c>
      <c r="P4004" t="s">
        <v>8429</v>
      </c>
      <c r="Q4004" t="s">
        <v>8430</v>
      </c>
      <c r="R4004" t="s">
        <v>8430</v>
      </c>
      <c r="S4004" t="s">
        <v>21744</v>
      </c>
      <c r="T4004" s="6">
        <v>1580</v>
      </c>
      <c r="U4004" s="6">
        <v>0</v>
      </c>
      <c r="V4004" s="6">
        <v>0</v>
      </c>
      <c r="W4004" s="6">
        <v>0</v>
      </c>
      <c r="X4004" s="6">
        <v>0</v>
      </c>
      <c r="Y4004" s="6">
        <v>593</v>
      </c>
      <c r="Z4004" s="6">
        <v>0</v>
      </c>
      <c r="AA4004" s="6">
        <v>0</v>
      </c>
      <c r="AB4004" s="6">
        <v>0</v>
      </c>
    </row>
    <row r="4005" spans="1:28" hidden="1" x14ac:dyDescent="0.2">
      <c r="A4005" s="4" t="s">
        <v>21736</v>
      </c>
      <c r="B4005" t="s">
        <v>21745</v>
      </c>
      <c r="C4005" s="5" t="s">
        <v>241</v>
      </c>
      <c r="D4005" t="s">
        <v>34</v>
      </c>
      <c r="E4005" t="s">
        <v>8078</v>
      </c>
      <c r="F4005" t="s">
        <v>36</v>
      </c>
      <c r="G4005" t="s">
        <v>37</v>
      </c>
      <c r="H4005" t="s">
        <v>21111</v>
      </c>
      <c r="I4005" t="s">
        <v>94</v>
      </c>
      <c r="J4005" t="s">
        <v>0</v>
      </c>
      <c r="K4005" t="s">
        <v>21111</v>
      </c>
      <c r="L4005" t="s">
        <v>21112</v>
      </c>
      <c r="M4005" t="s">
        <v>331</v>
      </c>
      <c r="N4005" t="s">
        <v>41</v>
      </c>
      <c r="O4005" t="s">
        <v>21113</v>
      </c>
      <c r="P4005" t="s">
        <v>0</v>
      </c>
      <c r="Q4005" t="s">
        <v>0</v>
      </c>
      <c r="R4005" t="s">
        <v>0</v>
      </c>
      <c r="S4005" t="s">
        <v>0</v>
      </c>
      <c r="T4005" s="6">
        <v>0</v>
      </c>
      <c r="U4005" s="6">
        <v>0</v>
      </c>
      <c r="V4005" s="6">
        <v>0</v>
      </c>
      <c r="W4005" s="6">
        <v>0</v>
      </c>
      <c r="X4005" s="6">
        <v>0</v>
      </c>
      <c r="Y4005" s="6">
        <v>0</v>
      </c>
      <c r="Z4005" s="6">
        <v>0</v>
      </c>
      <c r="AA4005" s="6">
        <v>0</v>
      </c>
      <c r="AB4005" s="6">
        <v>0</v>
      </c>
    </row>
    <row r="4006" spans="1:28" hidden="1" x14ac:dyDescent="0.2">
      <c r="A4006" s="4" t="s">
        <v>21736</v>
      </c>
      <c r="B4006" t="s">
        <v>21746</v>
      </c>
      <c r="C4006" s="5" t="s">
        <v>5459</v>
      </c>
      <c r="D4006" t="s">
        <v>34</v>
      </c>
      <c r="E4006" t="s">
        <v>258</v>
      </c>
      <c r="F4006" t="s">
        <v>36</v>
      </c>
      <c r="G4006" t="s">
        <v>37</v>
      </c>
      <c r="H4006" t="s">
        <v>1866</v>
      </c>
      <c r="I4006" t="s">
        <v>31</v>
      </c>
      <c r="J4006" t="s">
        <v>0</v>
      </c>
      <c r="K4006" t="s">
        <v>1866</v>
      </c>
      <c r="L4006" t="s">
        <v>1867</v>
      </c>
      <c r="M4006" t="s">
        <v>1353</v>
      </c>
      <c r="N4006" t="s">
        <v>41</v>
      </c>
      <c r="O4006" t="s">
        <v>1868</v>
      </c>
      <c r="P4006" t="s">
        <v>21747</v>
      </c>
      <c r="Q4006" t="s">
        <v>1870</v>
      </c>
      <c r="R4006" t="s">
        <v>1871</v>
      </c>
      <c r="S4006" t="s">
        <v>1871</v>
      </c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  <c r="Z4006" s="6">
        <v>0</v>
      </c>
      <c r="AA4006" s="6">
        <v>0</v>
      </c>
      <c r="AB4006" s="6">
        <v>0</v>
      </c>
    </row>
    <row r="4007" spans="1:28" x14ac:dyDescent="0.2">
      <c r="A4007" s="4" t="s">
        <v>21736</v>
      </c>
      <c r="B4007" t="s">
        <v>21748</v>
      </c>
      <c r="C4007" s="5" t="s">
        <v>241</v>
      </c>
      <c r="D4007" t="s">
        <v>34</v>
      </c>
      <c r="E4007" t="s">
        <v>285</v>
      </c>
      <c r="F4007" t="s">
        <v>36</v>
      </c>
      <c r="G4007" t="s">
        <v>86</v>
      </c>
      <c r="H4007" t="s">
        <v>21749</v>
      </c>
      <c r="I4007" t="s">
        <v>31</v>
      </c>
      <c r="J4007" t="s">
        <v>0</v>
      </c>
      <c r="K4007" t="s">
        <v>21749</v>
      </c>
      <c r="L4007" t="s">
        <v>21750</v>
      </c>
      <c r="M4007" t="s">
        <v>850</v>
      </c>
      <c r="N4007" t="s">
        <v>41</v>
      </c>
      <c r="O4007" t="s">
        <v>21751</v>
      </c>
      <c r="P4007" t="s">
        <v>0</v>
      </c>
      <c r="Q4007" t="s">
        <v>21752</v>
      </c>
      <c r="R4007" t="s">
        <v>0</v>
      </c>
      <c r="S4007" t="s">
        <v>0</v>
      </c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  <c r="Z4007" s="6">
        <v>0</v>
      </c>
      <c r="AA4007" s="6">
        <v>0</v>
      </c>
      <c r="AB4007" s="6">
        <v>0</v>
      </c>
    </row>
    <row r="4008" spans="1:28" x14ac:dyDescent="0.2">
      <c r="A4008" s="4" t="s">
        <v>21736</v>
      </c>
      <c r="B4008" t="s">
        <v>21753</v>
      </c>
      <c r="C4008" s="5" t="s">
        <v>241</v>
      </c>
      <c r="D4008" t="s">
        <v>34</v>
      </c>
      <c r="E4008" t="s">
        <v>179</v>
      </c>
      <c r="F4008" t="s">
        <v>36</v>
      </c>
      <c r="G4008" t="s">
        <v>37</v>
      </c>
      <c r="H4008" t="s">
        <v>21754</v>
      </c>
      <c r="I4008" t="s">
        <v>31</v>
      </c>
      <c r="J4008" t="s">
        <v>0</v>
      </c>
      <c r="K4008" t="s">
        <v>21754</v>
      </c>
      <c r="L4008" t="s">
        <v>21755</v>
      </c>
      <c r="M4008" t="s">
        <v>965</v>
      </c>
      <c r="N4008" t="s">
        <v>41</v>
      </c>
      <c r="O4008" t="s">
        <v>1562</v>
      </c>
      <c r="P4008" t="s">
        <v>21756</v>
      </c>
      <c r="Q4008" t="s">
        <v>21757</v>
      </c>
      <c r="R4008" t="s">
        <v>21757</v>
      </c>
      <c r="S4008" t="s">
        <v>21757</v>
      </c>
      <c r="T4008" s="6">
        <v>0</v>
      </c>
      <c r="U4008" s="6">
        <v>0</v>
      </c>
      <c r="V4008" s="6">
        <v>0</v>
      </c>
      <c r="W4008" s="6">
        <v>0</v>
      </c>
      <c r="X4008" s="6">
        <v>0</v>
      </c>
      <c r="Y4008" s="6">
        <v>653</v>
      </c>
      <c r="Z4008" s="6">
        <v>0</v>
      </c>
      <c r="AA4008" s="6">
        <v>0</v>
      </c>
      <c r="AB4008" s="6">
        <v>0</v>
      </c>
    </row>
    <row r="4009" spans="1:28" x14ac:dyDescent="0.2">
      <c r="A4009" s="4" t="s">
        <v>21758</v>
      </c>
      <c r="B4009" t="s">
        <v>21759</v>
      </c>
      <c r="C4009" s="5" t="s">
        <v>241</v>
      </c>
      <c r="D4009" t="s">
        <v>34</v>
      </c>
      <c r="E4009" t="s">
        <v>341</v>
      </c>
      <c r="F4009" t="s">
        <v>36</v>
      </c>
      <c r="G4009" t="s">
        <v>37</v>
      </c>
      <c r="H4009" t="s">
        <v>21760</v>
      </c>
      <c r="I4009" t="s">
        <v>31</v>
      </c>
      <c r="J4009" t="s">
        <v>4344</v>
      </c>
      <c r="K4009" t="s">
        <v>21761</v>
      </c>
      <c r="L4009" t="s">
        <v>21762</v>
      </c>
      <c r="M4009" t="s">
        <v>122</v>
      </c>
      <c r="N4009" t="s">
        <v>41</v>
      </c>
      <c r="O4009" t="s">
        <v>21763</v>
      </c>
      <c r="P4009" t="s">
        <v>21764</v>
      </c>
      <c r="Q4009" t="s">
        <v>21765</v>
      </c>
      <c r="R4009" t="s">
        <v>21766</v>
      </c>
      <c r="S4009" t="s">
        <v>0</v>
      </c>
      <c r="T4009" s="6">
        <v>2500</v>
      </c>
      <c r="U4009" s="6">
        <v>0</v>
      </c>
      <c r="V4009" s="6">
        <v>0</v>
      </c>
      <c r="W4009" s="6">
        <v>0</v>
      </c>
      <c r="X4009" s="6">
        <v>0</v>
      </c>
      <c r="Y4009" s="6">
        <v>631</v>
      </c>
      <c r="Z4009" s="6">
        <v>0</v>
      </c>
      <c r="AA4009" s="6">
        <v>0</v>
      </c>
      <c r="AB4009" s="6">
        <v>0</v>
      </c>
    </row>
    <row r="4010" spans="1:28" hidden="1" x14ac:dyDescent="0.2">
      <c r="A4010" s="4" t="s">
        <v>21758</v>
      </c>
      <c r="B4010" t="s">
        <v>21767</v>
      </c>
      <c r="C4010" s="5" t="s">
        <v>241</v>
      </c>
      <c r="D4010" t="s">
        <v>34</v>
      </c>
      <c r="E4010" t="s">
        <v>139</v>
      </c>
      <c r="F4010" t="s">
        <v>36</v>
      </c>
      <c r="G4010" t="s">
        <v>86</v>
      </c>
      <c r="H4010" t="s">
        <v>21768</v>
      </c>
      <c r="I4010" t="s">
        <v>31</v>
      </c>
      <c r="J4010" t="s">
        <v>5193</v>
      </c>
      <c r="K4010" t="s">
        <v>8630</v>
      </c>
      <c r="L4010" t="s">
        <v>21769</v>
      </c>
      <c r="M4010" t="s">
        <v>432</v>
      </c>
      <c r="N4010" t="s">
        <v>41</v>
      </c>
      <c r="O4010" t="s">
        <v>10695</v>
      </c>
      <c r="P4010" t="s">
        <v>21770</v>
      </c>
      <c r="Q4010" t="s">
        <v>21771</v>
      </c>
      <c r="R4010" t="s">
        <v>21772</v>
      </c>
      <c r="S4010" t="s">
        <v>21773</v>
      </c>
      <c r="T4010" s="6">
        <v>0</v>
      </c>
      <c r="U4010" s="6">
        <v>0</v>
      </c>
      <c r="V4010" s="6">
        <v>0</v>
      </c>
      <c r="W4010" s="6">
        <v>0</v>
      </c>
      <c r="X4010" s="6">
        <v>0</v>
      </c>
      <c r="Y4010" s="6">
        <v>380</v>
      </c>
      <c r="Z4010" s="6">
        <v>0</v>
      </c>
      <c r="AA4010" s="6">
        <v>690</v>
      </c>
      <c r="AB4010" s="6">
        <v>0</v>
      </c>
    </row>
    <row r="4011" spans="1:28" x14ac:dyDescent="0.2">
      <c r="A4011" s="4" t="s">
        <v>21774</v>
      </c>
      <c r="B4011" t="s">
        <v>21775</v>
      </c>
      <c r="C4011" s="5" t="s">
        <v>241</v>
      </c>
      <c r="D4011" t="s">
        <v>34</v>
      </c>
      <c r="E4011" t="s">
        <v>159</v>
      </c>
      <c r="F4011" t="s">
        <v>36</v>
      </c>
      <c r="G4011" t="s">
        <v>37</v>
      </c>
      <c r="H4011" t="s">
        <v>21776</v>
      </c>
      <c r="I4011" t="s">
        <v>31</v>
      </c>
      <c r="J4011" t="s">
        <v>1724</v>
      </c>
      <c r="K4011" t="s">
        <v>21777</v>
      </c>
      <c r="L4011" t="s">
        <v>21778</v>
      </c>
      <c r="M4011" t="s">
        <v>209</v>
      </c>
      <c r="N4011" t="s">
        <v>41</v>
      </c>
      <c r="O4011" t="s">
        <v>210</v>
      </c>
      <c r="P4011" t="s">
        <v>21779</v>
      </c>
      <c r="Q4011" t="s">
        <v>21780</v>
      </c>
      <c r="R4011" t="s">
        <v>21781</v>
      </c>
      <c r="S4011" t="s">
        <v>21782</v>
      </c>
      <c r="T4011" s="6">
        <v>0</v>
      </c>
      <c r="U4011" s="6">
        <v>0</v>
      </c>
      <c r="V4011" s="6">
        <v>0</v>
      </c>
      <c r="W4011" s="6">
        <v>0</v>
      </c>
      <c r="X4011" s="6">
        <v>0</v>
      </c>
      <c r="Y4011" s="6">
        <v>0</v>
      </c>
      <c r="Z4011" s="6">
        <v>0</v>
      </c>
      <c r="AA4011" s="6">
        <v>0</v>
      </c>
      <c r="AB4011" s="6">
        <v>0</v>
      </c>
    </row>
    <row r="4012" spans="1:28" x14ac:dyDescent="0.2">
      <c r="A4012" s="4" t="s">
        <v>21783</v>
      </c>
      <c r="B4012" t="s">
        <v>21784</v>
      </c>
      <c r="C4012" s="5" t="s">
        <v>241</v>
      </c>
      <c r="D4012" t="s">
        <v>34</v>
      </c>
      <c r="E4012" t="s">
        <v>159</v>
      </c>
      <c r="F4012" t="s">
        <v>36</v>
      </c>
      <c r="G4012" t="s">
        <v>37</v>
      </c>
      <c r="H4012" t="s">
        <v>21785</v>
      </c>
      <c r="I4012" t="s">
        <v>31</v>
      </c>
      <c r="J4012" t="s">
        <v>547</v>
      </c>
      <c r="K4012" t="s">
        <v>1581</v>
      </c>
      <c r="L4012" t="s">
        <v>21786</v>
      </c>
      <c r="M4012" t="s">
        <v>164</v>
      </c>
      <c r="N4012" t="s">
        <v>41</v>
      </c>
      <c r="O4012" t="s">
        <v>317</v>
      </c>
      <c r="P4012" t="s">
        <v>21787</v>
      </c>
      <c r="Q4012" t="s">
        <v>21788</v>
      </c>
      <c r="R4012" t="s">
        <v>0</v>
      </c>
      <c r="S4012" t="s">
        <v>21788</v>
      </c>
      <c r="T4012" s="6">
        <v>0</v>
      </c>
      <c r="U4012" s="6">
        <v>0</v>
      </c>
      <c r="V4012" s="6">
        <v>0</v>
      </c>
      <c r="W4012" s="6">
        <v>0</v>
      </c>
      <c r="X4012" s="6">
        <v>0</v>
      </c>
      <c r="Y4012" s="6">
        <v>0.01</v>
      </c>
      <c r="Z4012" s="6">
        <v>0</v>
      </c>
      <c r="AA4012" s="6">
        <v>0</v>
      </c>
      <c r="AB4012" s="6">
        <v>0</v>
      </c>
    </row>
    <row r="4013" spans="1:28" hidden="1" x14ac:dyDescent="0.2">
      <c r="A4013" s="4" t="s">
        <v>21783</v>
      </c>
      <c r="B4013" t="s">
        <v>21789</v>
      </c>
      <c r="C4013" s="5" t="s">
        <v>33</v>
      </c>
      <c r="D4013" t="s">
        <v>34</v>
      </c>
      <c r="E4013" t="s">
        <v>8270</v>
      </c>
      <c r="F4013" t="s">
        <v>36</v>
      </c>
      <c r="G4013" t="s">
        <v>37</v>
      </c>
      <c r="H4013" t="s">
        <v>5187</v>
      </c>
      <c r="I4013" t="s">
        <v>94</v>
      </c>
      <c r="J4013" t="s">
        <v>0</v>
      </c>
      <c r="K4013" t="s">
        <v>5187</v>
      </c>
      <c r="L4013" t="s">
        <v>12113</v>
      </c>
      <c r="M4013" t="s">
        <v>782</v>
      </c>
      <c r="N4013" t="s">
        <v>41</v>
      </c>
      <c r="O4013" t="s">
        <v>11793</v>
      </c>
      <c r="P4013" t="s">
        <v>0</v>
      </c>
      <c r="Q4013" t="s">
        <v>12114</v>
      </c>
      <c r="R4013" t="s">
        <v>0</v>
      </c>
      <c r="S4013" t="s">
        <v>0</v>
      </c>
      <c r="T4013" s="6">
        <v>0</v>
      </c>
      <c r="U4013" s="6">
        <v>0</v>
      </c>
      <c r="V4013" s="6">
        <v>0</v>
      </c>
      <c r="W4013" s="6">
        <v>0</v>
      </c>
      <c r="X4013" s="6">
        <v>0</v>
      </c>
      <c r="Y4013" s="6">
        <v>0</v>
      </c>
      <c r="Z4013" s="6">
        <v>0</v>
      </c>
      <c r="AA4013" s="6">
        <v>0</v>
      </c>
      <c r="AB4013" s="6">
        <v>0</v>
      </c>
    </row>
    <row r="4014" spans="1:28" hidden="1" x14ac:dyDescent="0.2">
      <c r="A4014" s="4" t="s">
        <v>21783</v>
      </c>
      <c r="B4014" t="s">
        <v>21790</v>
      </c>
      <c r="C4014" s="5" t="s">
        <v>33</v>
      </c>
      <c r="D4014" t="s">
        <v>34</v>
      </c>
      <c r="E4014" t="s">
        <v>8270</v>
      </c>
      <c r="F4014" t="s">
        <v>36</v>
      </c>
      <c r="G4014" t="s">
        <v>37</v>
      </c>
      <c r="H4014" t="s">
        <v>5187</v>
      </c>
      <c r="I4014" t="s">
        <v>94</v>
      </c>
      <c r="J4014" t="s">
        <v>0</v>
      </c>
      <c r="K4014" t="s">
        <v>5187</v>
      </c>
      <c r="L4014" t="s">
        <v>12113</v>
      </c>
      <c r="M4014" t="s">
        <v>782</v>
      </c>
      <c r="N4014" t="s">
        <v>41</v>
      </c>
      <c r="O4014" t="s">
        <v>11793</v>
      </c>
      <c r="P4014" t="s">
        <v>0</v>
      </c>
      <c r="Q4014" t="s">
        <v>12114</v>
      </c>
      <c r="R4014" t="s">
        <v>0</v>
      </c>
      <c r="S4014" t="s">
        <v>0</v>
      </c>
      <c r="T4014" s="6">
        <v>0</v>
      </c>
      <c r="U4014" s="6">
        <v>0</v>
      </c>
      <c r="V4014" s="6">
        <v>0</v>
      </c>
      <c r="W4014" s="6">
        <v>0</v>
      </c>
      <c r="X4014" s="6">
        <v>0</v>
      </c>
      <c r="Y4014" s="6">
        <v>0</v>
      </c>
      <c r="Z4014" s="6">
        <v>0</v>
      </c>
      <c r="AA4014" s="6">
        <v>0</v>
      </c>
      <c r="AB4014" s="6">
        <v>0</v>
      </c>
    </row>
    <row r="4015" spans="1:28" x14ac:dyDescent="0.2">
      <c r="A4015" s="4" t="s">
        <v>21783</v>
      </c>
      <c r="B4015" t="s">
        <v>21791</v>
      </c>
      <c r="C4015" s="5" t="s">
        <v>241</v>
      </c>
      <c r="D4015" t="s">
        <v>34</v>
      </c>
      <c r="E4015" t="s">
        <v>46</v>
      </c>
      <c r="F4015" t="s">
        <v>36</v>
      </c>
      <c r="G4015" t="s">
        <v>37</v>
      </c>
      <c r="H4015" t="s">
        <v>21792</v>
      </c>
      <c r="I4015" t="s">
        <v>94</v>
      </c>
      <c r="J4015" t="s">
        <v>0</v>
      </c>
      <c r="K4015" t="s">
        <v>21792</v>
      </c>
      <c r="L4015" t="s">
        <v>21793</v>
      </c>
      <c r="M4015" t="s">
        <v>300</v>
      </c>
      <c r="N4015" t="s">
        <v>41</v>
      </c>
      <c r="O4015" t="s">
        <v>21794</v>
      </c>
      <c r="P4015" t="s">
        <v>0</v>
      </c>
      <c r="Q4015" t="s">
        <v>21795</v>
      </c>
      <c r="R4015" t="s">
        <v>0</v>
      </c>
      <c r="S4015" t="s">
        <v>0</v>
      </c>
      <c r="T4015" s="6">
        <v>0</v>
      </c>
      <c r="U4015" s="6">
        <v>0</v>
      </c>
      <c r="V4015" s="6">
        <v>0</v>
      </c>
      <c r="W4015" s="6">
        <v>0</v>
      </c>
      <c r="X4015" s="6">
        <v>0</v>
      </c>
      <c r="Y4015" s="6">
        <v>0</v>
      </c>
      <c r="Z4015" s="6">
        <v>0</v>
      </c>
      <c r="AA4015" s="6">
        <v>0</v>
      </c>
      <c r="AB4015" s="6">
        <v>0</v>
      </c>
    </row>
    <row r="4016" spans="1:28" hidden="1" x14ac:dyDescent="0.2">
      <c r="A4016" s="4" t="s">
        <v>21783</v>
      </c>
      <c r="B4016" t="s">
        <v>21796</v>
      </c>
      <c r="C4016" s="5" t="s">
        <v>33</v>
      </c>
      <c r="D4016" t="s">
        <v>34</v>
      </c>
      <c r="E4016" t="s">
        <v>1234</v>
      </c>
      <c r="F4016" t="s">
        <v>1235</v>
      </c>
      <c r="G4016" t="s">
        <v>37</v>
      </c>
      <c r="H4016" t="s">
        <v>21797</v>
      </c>
      <c r="I4016" t="s">
        <v>31</v>
      </c>
      <c r="J4016" t="s">
        <v>21798</v>
      </c>
      <c r="K4016" t="s">
        <v>21799</v>
      </c>
      <c r="L4016" t="s">
        <v>21800</v>
      </c>
      <c r="M4016" t="s">
        <v>432</v>
      </c>
      <c r="N4016" t="s">
        <v>41</v>
      </c>
      <c r="O4016" t="s">
        <v>7007</v>
      </c>
      <c r="P4016" t="s">
        <v>21801</v>
      </c>
      <c r="Q4016" t="s">
        <v>21802</v>
      </c>
      <c r="R4016" t="s">
        <v>21802</v>
      </c>
      <c r="S4016" t="s">
        <v>21802</v>
      </c>
      <c r="T4016" s="6">
        <v>1500</v>
      </c>
      <c r="U4016" s="6">
        <v>0</v>
      </c>
      <c r="V4016" s="6">
        <v>270</v>
      </c>
      <c r="W4016" s="6">
        <v>0</v>
      </c>
      <c r="X4016" s="6">
        <v>0</v>
      </c>
      <c r="Y4016" s="6">
        <v>559</v>
      </c>
      <c r="Z4016" s="6">
        <v>0</v>
      </c>
      <c r="AA4016" s="6">
        <v>0</v>
      </c>
      <c r="AB4016" s="6">
        <v>0</v>
      </c>
    </row>
    <row r="4017" spans="1:28" hidden="1" x14ac:dyDescent="0.2">
      <c r="A4017" s="4" t="s">
        <v>21783</v>
      </c>
      <c r="B4017" t="s">
        <v>21803</v>
      </c>
      <c r="C4017" s="5" t="s">
        <v>241</v>
      </c>
      <c r="D4017" t="s">
        <v>34</v>
      </c>
      <c r="E4017" t="s">
        <v>159</v>
      </c>
      <c r="F4017" t="s">
        <v>36</v>
      </c>
      <c r="G4017" t="s">
        <v>37</v>
      </c>
      <c r="H4017" t="s">
        <v>21804</v>
      </c>
      <c r="I4017" t="s">
        <v>31</v>
      </c>
      <c r="J4017" t="s">
        <v>2376</v>
      </c>
      <c r="K4017" t="s">
        <v>8319</v>
      </c>
      <c r="L4017" t="s">
        <v>21805</v>
      </c>
      <c r="M4017" t="s">
        <v>604</v>
      </c>
      <c r="N4017" t="s">
        <v>41</v>
      </c>
      <c r="O4017" t="s">
        <v>605</v>
      </c>
      <c r="P4017" t="s">
        <v>21806</v>
      </c>
      <c r="Q4017" t="s">
        <v>21807</v>
      </c>
      <c r="R4017" t="s">
        <v>21807</v>
      </c>
      <c r="S4017" t="s">
        <v>21807</v>
      </c>
      <c r="T4017" s="6">
        <v>2500</v>
      </c>
      <c r="U4017" s="6">
        <v>0</v>
      </c>
      <c r="V4017" s="6">
        <v>0</v>
      </c>
      <c r="W4017" s="6">
        <v>0</v>
      </c>
      <c r="X4017" s="6">
        <v>0</v>
      </c>
      <c r="Y4017" s="6">
        <v>631</v>
      </c>
      <c r="Z4017" s="6">
        <v>0</v>
      </c>
      <c r="AA4017" s="6">
        <v>0</v>
      </c>
      <c r="AB4017" s="6">
        <v>0</v>
      </c>
    </row>
    <row r="4018" spans="1:28" x14ac:dyDescent="0.2">
      <c r="A4018" s="4" t="s">
        <v>21783</v>
      </c>
      <c r="B4018" t="s">
        <v>21808</v>
      </c>
      <c r="C4018" s="5" t="s">
        <v>241</v>
      </c>
      <c r="D4018" t="s">
        <v>34</v>
      </c>
      <c r="E4018" t="s">
        <v>258</v>
      </c>
      <c r="F4018" t="s">
        <v>36</v>
      </c>
      <c r="G4018" t="s">
        <v>37</v>
      </c>
      <c r="H4018" t="s">
        <v>21809</v>
      </c>
      <c r="I4018" t="s">
        <v>31</v>
      </c>
      <c r="J4018" t="s">
        <v>0</v>
      </c>
      <c r="K4018" t="s">
        <v>21809</v>
      </c>
      <c r="L4018" t="s">
        <v>21810</v>
      </c>
      <c r="M4018" t="s">
        <v>390</v>
      </c>
      <c r="N4018" t="s">
        <v>41</v>
      </c>
      <c r="O4018" t="s">
        <v>391</v>
      </c>
      <c r="P4018" t="s">
        <v>21811</v>
      </c>
      <c r="Q4018" t="s">
        <v>21812</v>
      </c>
      <c r="R4018" t="s">
        <v>0</v>
      </c>
      <c r="S4018" t="s">
        <v>21812</v>
      </c>
      <c r="T4018" s="6">
        <v>0</v>
      </c>
      <c r="U4018" s="6">
        <v>0</v>
      </c>
      <c r="V4018" s="6">
        <v>0</v>
      </c>
      <c r="W4018" s="6">
        <v>0</v>
      </c>
      <c r="X4018" s="6">
        <v>0</v>
      </c>
      <c r="Y4018" s="6">
        <v>0</v>
      </c>
      <c r="Z4018" s="6">
        <v>0</v>
      </c>
      <c r="AA4018" s="6">
        <v>0</v>
      </c>
      <c r="AB4018" s="6">
        <v>0</v>
      </c>
    </row>
    <row r="4019" spans="1:28" x14ac:dyDescent="0.2">
      <c r="A4019" s="4" t="s">
        <v>21783</v>
      </c>
      <c r="B4019" t="s">
        <v>21813</v>
      </c>
      <c r="C4019" s="5" t="s">
        <v>241</v>
      </c>
      <c r="D4019" t="s">
        <v>34</v>
      </c>
      <c r="E4019" t="s">
        <v>46</v>
      </c>
      <c r="F4019" t="s">
        <v>36</v>
      </c>
      <c r="G4019" t="s">
        <v>37</v>
      </c>
      <c r="H4019" t="s">
        <v>21814</v>
      </c>
      <c r="I4019" t="s">
        <v>31</v>
      </c>
      <c r="J4019" t="s">
        <v>3180</v>
      </c>
      <c r="K4019" t="s">
        <v>12134</v>
      </c>
      <c r="L4019" t="s">
        <v>21815</v>
      </c>
      <c r="M4019" t="s">
        <v>1727</v>
      </c>
      <c r="N4019" t="s">
        <v>41</v>
      </c>
      <c r="O4019" t="s">
        <v>1728</v>
      </c>
      <c r="P4019" t="s">
        <v>21816</v>
      </c>
      <c r="Q4019" t="s">
        <v>12137</v>
      </c>
      <c r="R4019" t="s">
        <v>21817</v>
      </c>
      <c r="S4019" t="s">
        <v>21817</v>
      </c>
      <c r="T4019" s="6">
        <v>2500</v>
      </c>
      <c r="U4019" s="6">
        <v>0</v>
      </c>
      <c r="V4019" s="6">
        <v>2369</v>
      </c>
      <c r="W4019" s="6">
        <v>0</v>
      </c>
      <c r="X4019" s="6">
        <v>0</v>
      </c>
      <c r="Y4019" s="6">
        <v>1026</v>
      </c>
      <c r="Z4019" s="6">
        <v>0</v>
      </c>
      <c r="AA4019" s="6">
        <v>0</v>
      </c>
      <c r="AB4019" s="6">
        <v>0</v>
      </c>
    </row>
    <row r="4020" spans="1:28" x14ac:dyDescent="0.2">
      <c r="A4020" s="4" t="s">
        <v>21783</v>
      </c>
      <c r="B4020" t="s">
        <v>21818</v>
      </c>
      <c r="C4020" s="5" t="s">
        <v>241</v>
      </c>
      <c r="D4020" t="s">
        <v>34</v>
      </c>
      <c r="E4020" t="s">
        <v>179</v>
      </c>
      <c r="F4020" t="s">
        <v>36</v>
      </c>
      <c r="G4020" t="s">
        <v>37</v>
      </c>
      <c r="H4020" t="s">
        <v>21819</v>
      </c>
      <c r="I4020" t="s">
        <v>31</v>
      </c>
      <c r="J4020" t="s">
        <v>461</v>
      </c>
      <c r="K4020" t="s">
        <v>11882</v>
      </c>
      <c r="L4020" t="s">
        <v>21820</v>
      </c>
      <c r="M4020" t="s">
        <v>235</v>
      </c>
      <c r="N4020" t="s">
        <v>41</v>
      </c>
      <c r="O4020" t="s">
        <v>497</v>
      </c>
      <c r="P4020" t="s">
        <v>21821</v>
      </c>
      <c r="Q4020" t="s">
        <v>21822</v>
      </c>
      <c r="R4020" t="s">
        <v>0</v>
      </c>
      <c r="S4020" t="s">
        <v>21822</v>
      </c>
      <c r="T4020" s="6">
        <v>0</v>
      </c>
      <c r="U4020" s="6">
        <v>0</v>
      </c>
      <c r="V4020" s="6">
        <v>1545</v>
      </c>
      <c r="W4020" s="6">
        <v>0</v>
      </c>
      <c r="X4020" s="6">
        <v>0</v>
      </c>
      <c r="Y4020" s="6">
        <v>926</v>
      </c>
      <c r="Z4020" s="6">
        <v>0</v>
      </c>
      <c r="AA4020" s="6">
        <v>0</v>
      </c>
      <c r="AB4020" s="6">
        <v>0</v>
      </c>
    </row>
    <row r="4021" spans="1:28" x14ac:dyDescent="0.2">
      <c r="A4021" s="4" t="s">
        <v>21783</v>
      </c>
      <c r="B4021" t="s">
        <v>21823</v>
      </c>
      <c r="C4021" s="5" t="s">
        <v>241</v>
      </c>
      <c r="D4021" t="s">
        <v>34</v>
      </c>
      <c r="E4021" t="s">
        <v>179</v>
      </c>
      <c r="F4021" t="s">
        <v>36</v>
      </c>
      <c r="G4021" t="s">
        <v>37</v>
      </c>
      <c r="H4021" t="s">
        <v>21824</v>
      </c>
      <c r="I4021" t="s">
        <v>31</v>
      </c>
      <c r="J4021" t="s">
        <v>8526</v>
      </c>
      <c r="K4021" t="s">
        <v>21825</v>
      </c>
      <c r="L4021" t="s">
        <v>21826</v>
      </c>
      <c r="M4021" t="s">
        <v>541</v>
      </c>
      <c r="N4021" t="s">
        <v>41</v>
      </c>
      <c r="O4021" t="s">
        <v>21827</v>
      </c>
      <c r="P4021" t="s">
        <v>21828</v>
      </c>
      <c r="Q4021" t="s">
        <v>21829</v>
      </c>
      <c r="R4021" t="s">
        <v>0</v>
      </c>
      <c r="S4021" t="s">
        <v>21829</v>
      </c>
      <c r="T4021" s="6">
        <v>0</v>
      </c>
      <c r="U4021" s="6">
        <v>0</v>
      </c>
      <c r="V4021" s="6">
        <v>0</v>
      </c>
      <c r="W4021" s="6">
        <v>0</v>
      </c>
      <c r="X4021" s="6">
        <v>0</v>
      </c>
      <c r="Y4021" s="6">
        <v>1042</v>
      </c>
      <c r="Z4021" s="6">
        <v>0</v>
      </c>
      <c r="AA4021" s="6">
        <v>0</v>
      </c>
      <c r="AB4021" s="6">
        <v>0</v>
      </c>
    </row>
    <row r="4022" spans="1:28" hidden="1" x14ac:dyDescent="0.2">
      <c r="A4022" s="4" t="s">
        <v>21830</v>
      </c>
      <c r="B4022" t="s">
        <v>21831</v>
      </c>
      <c r="C4022" s="5" t="s">
        <v>241</v>
      </c>
      <c r="D4022" t="s">
        <v>34</v>
      </c>
      <c r="E4022" t="s">
        <v>179</v>
      </c>
      <c r="F4022" t="s">
        <v>36</v>
      </c>
      <c r="G4022" t="s">
        <v>37</v>
      </c>
      <c r="H4022" t="s">
        <v>21832</v>
      </c>
      <c r="I4022" t="s">
        <v>94</v>
      </c>
      <c r="J4022" t="s">
        <v>0</v>
      </c>
      <c r="K4022" t="s">
        <v>21832</v>
      </c>
      <c r="L4022" t="s">
        <v>21833</v>
      </c>
      <c r="M4022" t="s">
        <v>21834</v>
      </c>
      <c r="N4022" t="s">
        <v>101</v>
      </c>
      <c r="O4022" t="s">
        <v>21835</v>
      </c>
      <c r="P4022" t="s">
        <v>0</v>
      </c>
      <c r="Q4022" t="s">
        <v>21836</v>
      </c>
      <c r="R4022" t="s">
        <v>0</v>
      </c>
      <c r="S4022" t="s">
        <v>0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0</v>
      </c>
      <c r="AA4022" s="6">
        <v>0</v>
      </c>
      <c r="AB4022" s="6">
        <v>0</v>
      </c>
    </row>
    <row r="4023" spans="1:28" x14ac:dyDescent="0.2">
      <c r="A4023" s="4" t="s">
        <v>21830</v>
      </c>
      <c r="B4023" t="s">
        <v>21837</v>
      </c>
      <c r="C4023" s="5" t="s">
        <v>241</v>
      </c>
      <c r="D4023" t="s">
        <v>34</v>
      </c>
      <c r="E4023" t="s">
        <v>297</v>
      </c>
      <c r="F4023" t="s">
        <v>36</v>
      </c>
      <c r="G4023" t="s">
        <v>37</v>
      </c>
      <c r="H4023" t="s">
        <v>21838</v>
      </c>
      <c r="I4023" t="s">
        <v>31</v>
      </c>
      <c r="J4023" t="s">
        <v>0</v>
      </c>
      <c r="K4023" t="s">
        <v>21838</v>
      </c>
      <c r="L4023" t="s">
        <v>21839</v>
      </c>
      <c r="M4023" t="s">
        <v>581</v>
      </c>
      <c r="N4023" t="s">
        <v>41</v>
      </c>
      <c r="O4023" t="s">
        <v>582</v>
      </c>
      <c r="P4023" t="s">
        <v>0</v>
      </c>
      <c r="Q4023" t="s">
        <v>21840</v>
      </c>
      <c r="R4023" t="s">
        <v>0</v>
      </c>
      <c r="S4023" t="s">
        <v>0</v>
      </c>
      <c r="T4023" s="6">
        <v>0</v>
      </c>
      <c r="U4023" s="6">
        <v>0</v>
      </c>
      <c r="V4023" s="6">
        <v>0</v>
      </c>
      <c r="W4023" s="6">
        <v>0</v>
      </c>
      <c r="X4023" s="6">
        <v>0</v>
      </c>
      <c r="Y4023" s="6">
        <v>0</v>
      </c>
      <c r="Z4023" s="6">
        <v>0</v>
      </c>
      <c r="AA4023" s="6">
        <v>0</v>
      </c>
      <c r="AB4023" s="6">
        <v>0</v>
      </c>
    </row>
    <row r="4024" spans="1:28" hidden="1" x14ac:dyDescent="0.2">
      <c r="A4024" s="4" t="s">
        <v>21830</v>
      </c>
      <c r="B4024" t="s">
        <v>21841</v>
      </c>
      <c r="C4024" s="5" t="s">
        <v>241</v>
      </c>
      <c r="D4024" t="s">
        <v>34</v>
      </c>
      <c r="E4024" t="s">
        <v>159</v>
      </c>
      <c r="F4024" t="s">
        <v>36</v>
      </c>
      <c r="G4024" t="s">
        <v>37</v>
      </c>
      <c r="H4024" t="s">
        <v>21842</v>
      </c>
      <c r="I4024" t="s">
        <v>31</v>
      </c>
      <c r="J4024" t="s">
        <v>5764</v>
      </c>
      <c r="K4024" t="s">
        <v>21843</v>
      </c>
      <c r="L4024" t="s">
        <v>21844</v>
      </c>
      <c r="M4024" t="s">
        <v>2951</v>
      </c>
      <c r="N4024" t="s">
        <v>101</v>
      </c>
      <c r="O4024" t="s">
        <v>4506</v>
      </c>
      <c r="P4024" t="s">
        <v>21845</v>
      </c>
      <c r="Q4024" t="s">
        <v>21846</v>
      </c>
      <c r="R4024" t="s">
        <v>0</v>
      </c>
      <c r="S4024" t="s">
        <v>21846</v>
      </c>
      <c r="T4024" s="6">
        <v>0</v>
      </c>
      <c r="U4024" s="6">
        <v>0</v>
      </c>
      <c r="V4024" s="6">
        <v>0</v>
      </c>
      <c r="W4024" s="6">
        <v>0</v>
      </c>
      <c r="X4024" s="6">
        <v>0</v>
      </c>
      <c r="Y4024" s="6">
        <v>0</v>
      </c>
      <c r="Z4024" s="6">
        <v>0</v>
      </c>
      <c r="AA4024" s="6">
        <v>0</v>
      </c>
      <c r="AB4024" s="6">
        <v>0</v>
      </c>
    </row>
    <row r="4025" spans="1:28" x14ac:dyDescent="0.2">
      <c r="A4025" s="4" t="s">
        <v>21830</v>
      </c>
      <c r="B4025" t="s">
        <v>21847</v>
      </c>
      <c r="C4025" s="5" t="s">
        <v>241</v>
      </c>
      <c r="D4025" t="s">
        <v>34</v>
      </c>
      <c r="E4025" t="s">
        <v>35</v>
      </c>
      <c r="F4025" t="s">
        <v>36</v>
      </c>
      <c r="G4025" t="s">
        <v>37</v>
      </c>
      <c r="H4025" t="s">
        <v>21848</v>
      </c>
      <c r="I4025" t="s">
        <v>31</v>
      </c>
      <c r="J4025" t="s">
        <v>16005</v>
      </c>
      <c r="K4025" t="s">
        <v>21849</v>
      </c>
      <c r="L4025" t="s">
        <v>21850</v>
      </c>
      <c r="M4025" t="s">
        <v>164</v>
      </c>
      <c r="N4025" t="s">
        <v>41</v>
      </c>
      <c r="O4025" t="s">
        <v>165</v>
      </c>
      <c r="P4025" t="s">
        <v>21851</v>
      </c>
      <c r="Q4025" t="s">
        <v>21852</v>
      </c>
      <c r="R4025" t="s">
        <v>21852</v>
      </c>
      <c r="S4025" t="s">
        <v>21852</v>
      </c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0</v>
      </c>
      <c r="Z4025" s="6">
        <v>0</v>
      </c>
      <c r="AA4025" s="6">
        <v>0</v>
      </c>
      <c r="AB4025" s="6">
        <v>0</v>
      </c>
    </row>
    <row r="4026" spans="1:28" hidden="1" x14ac:dyDescent="0.2">
      <c r="A4026" s="4" t="s">
        <v>21830</v>
      </c>
      <c r="B4026" t="s">
        <v>21853</v>
      </c>
      <c r="C4026" s="5" t="s">
        <v>241</v>
      </c>
      <c r="D4026" t="s">
        <v>34</v>
      </c>
      <c r="E4026" t="s">
        <v>179</v>
      </c>
      <c r="F4026" t="s">
        <v>36</v>
      </c>
      <c r="G4026" t="s">
        <v>37</v>
      </c>
      <c r="H4026" t="s">
        <v>21832</v>
      </c>
      <c r="I4026" t="s">
        <v>94</v>
      </c>
      <c r="J4026" t="s">
        <v>0</v>
      </c>
      <c r="K4026" t="s">
        <v>21832</v>
      </c>
      <c r="L4026" t="s">
        <v>21833</v>
      </c>
      <c r="M4026" t="s">
        <v>21834</v>
      </c>
      <c r="N4026" t="s">
        <v>101</v>
      </c>
      <c r="O4026" t="s">
        <v>21835</v>
      </c>
      <c r="P4026" t="s">
        <v>0</v>
      </c>
      <c r="Q4026" t="s">
        <v>21836</v>
      </c>
      <c r="R4026" t="s">
        <v>0</v>
      </c>
      <c r="S4026" t="s">
        <v>0</v>
      </c>
      <c r="T4026" s="6">
        <v>0</v>
      </c>
      <c r="U4026" s="6">
        <v>0</v>
      </c>
      <c r="V4026" s="6">
        <v>0</v>
      </c>
      <c r="W4026" s="6">
        <v>0</v>
      </c>
      <c r="X4026" s="6">
        <v>0</v>
      </c>
      <c r="Y4026" s="6">
        <v>0</v>
      </c>
      <c r="Z4026" s="6">
        <v>0</v>
      </c>
      <c r="AA4026" s="6">
        <v>0</v>
      </c>
      <c r="AB4026" s="6">
        <v>0</v>
      </c>
    </row>
    <row r="4027" spans="1:28" hidden="1" x14ac:dyDescent="0.2">
      <c r="A4027" s="4" t="s">
        <v>21830</v>
      </c>
      <c r="B4027" t="s">
        <v>21854</v>
      </c>
      <c r="C4027" s="5" t="s">
        <v>241</v>
      </c>
      <c r="D4027" t="s">
        <v>34</v>
      </c>
      <c r="E4027" t="s">
        <v>258</v>
      </c>
      <c r="F4027" t="s">
        <v>36</v>
      </c>
      <c r="G4027" t="s">
        <v>37</v>
      </c>
      <c r="H4027" t="s">
        <v>21855</v>
      </c>
      <c r="I4027" t="s">
        <v>94</v>
      </c>
      <c r="J4027" t="s">
        <v>0</v>
      </c>
      <c r="K4027" t="s">
        <v>21855</v>
      </c>
      <c r="L4027" t="s">
        <v>21856</v>
      </c>
      <c r="M4027" t="s">
        <v>13668</v>
      </c>
      <c r="N4027" t="s">
        <v>41</v>
      </c>
      <c r="O4027" t="s">
        <v>21857</v>
      </c>
      <c r="P4027" t="s">
        <v>0</v>
      </c>
      <c r="Q4027" t="s">
        <v>21858</v>
      </c>
      <c r="R4027" t="s">
        <v>21859</v>
      </c>
      <c r="S4027" t="s">
        <v>21858</v>
      </c>
      <c r="T4027" s="6">
        <v>0</v>
      </c>
      <c r="U4027" s="6">
        <v>0</v>
      </c>
      <c r="V4027" s="6">
        <v>0</v>
      </c>
      <c r="W4027" s="6">
        <v>0</v>
      </c>
      <c r="X4027" s="6">
        <v>0</v>
      </c>
      <c r="Y4027" s="6">
        <v>0</v>
      </c>
      <c r="Z4027" s="6">
        <v>0</v>
      </c>
      <c r="AA4027" s="6">
        <v>0</v>
      </c>
      <c r="AB4027" s="6">
        <v>0</v>
      </c>
    </row>
    <row r="4028" spans="1:28" hidden="1" x14ac:dyDescent="0.2">
      <c r="A4028" s="4" t="s">
        <v>21830</v>
      </c>
      <c r="B4028" t="s">
        <v>21860</v>
      </c>
      <c r="C4028" s="5" t="s">
        <v>241</v>
      </c>
      <c r="D4028" t="s">
        <v>34</v>
      </c>
      <c r="E4028" t="s">
        <v>159</v>
      </c>
      <c r="F4028" t="s">
        <v>36</v>
      </c>
      <c r="G4028" t="s">
        <v>37</v>
      </c>
      <c r="H4028" t="s">
        <v>21861</v>
      </c>
      <c r="I4028" t="s">
        <v>31</v>
      </c>
      <c r="J4028" t="s">
        <v>2336</v>
      </c>
      <c r="K4028" t="s">
        <v>21862</v>
      </c>
      <c r="L4028" t="s">
        <v>21863</v>
      </c>
      <c r="M4028" t="s">
        <v>2951</v>
      </c>
      <c r="N4028" t="s">
        <v>101</v>
      </c>
      <c r="O4028" t="s">
        <v>4506</v>
      </c>
      <c r="P4028" t="s">
        <v>21864</v>
      </c>
      <c r="Q4028" t="s">
        <v>21865</v>
      </c>
      <c r="R4028" t="s">
        <v>21865</v>
      </c>
      <c r="S4028" t="s">
        <v>0</v>
      </c>
      <c r="T4028" s="6">
        <v>0</v>
      </c>
      <c r="U4028" s="6">
        <v>0</v>
      </c>
      <c r="V4028" s="6">
        <v>0</v>
      </c>
      <c r="W4028" s="6">
        <v>0</v>
      </c>
      <c r="X4028" s="6">
        <v>0</v>
      </c>
      <c r="Y4028" s="6">
        <v>0</v>
      </c>
      <c r="Z4028" s="6">
        <v>0</v>
      </c>
      <c r="AA4028" s="6">
        <v>0</v>
      </c>
      <c r="AB4028" s="6">
        <v>0</v>
      </c>
    </row>
    <row r="4029" spans="1:28" hidden="1" x14ac:dyDescent="0.2">
      <c r="A4029" s="4" t="s">
        <v>21830</v>
      </c>
      <c r="B4029" t="s">
        <v>21866</v>
      </c>
      <c r="C4029" s="5" t="s">
        <v>241</v>
      </c>
      <c r="D4029" t="s">
        <v>34</v>
      </c>
      <c r="E4029" t="s">
        <v>179</v>
      </c>
      <c r="F4029" t="s">
        <v>36</v>
      </c>
      <c r="G4029" t="s">
        <v>37</v>
      </c>
      <c r="H4029" t="s">
        <v>21832</v>
      </c>
      <c r="I4029" t="s">
        <v>94</v>
      </c>
      <c r="J4029" t="s">
        <v>0</v>
      </c>
      <c r="K4029" t="s">
        <v>21832</v>
      </c>
      <c r="L4029" t="s">
        <v>21833</v>
      </c>
      <c r="M4029" t="s">
        <v>21834</v>
      </c>
      <c r="N4029" t="s">
        <v>101</v>
      </c>
      <c r="O4029" t="s">
        <v>21835</v>
      </c>
      <c r="P4029" t="s">
        <v>0</v>
      </c>
      <c r="Q4029" t="s">
        <v>21836</v>
      </c>
      <c r="R4029" t="s">
        <v>0</v>
      </c>
      <c r="S4029" t="s">
        <v>0</v>
      </c>
      <c r="T4029" s="6">
        <v>0</v>
      </c>
      <c r="U4029" s="6">
        <v>0</v>
      </c>
      <c r="V4029" s="6">
        <v>0</v>
      </c>
      <c r="W4029" s="6">
        <v>0</v>
      </c>
      <c r="X4029" s="6">
        <v>0</v>
      </c>
      <c r="Y4029" s="6">
        <v>0</v>
      </c>
      <c r="Z4029" s="6">
        <v>0</v>
      </c>
      <c r="AA4029" s="6">
        <v>0</v>
      </c>
      <c r="AB4029" s="6">
        <v>0</v>
      </c>
    </row>
    <row r="4030" spans="1:28" hidden="1" x14ac:dyDescent="0.2">
      <c r="A4030" s="4" t="s">
        <v>21830</v>
      </c>
      <c r="B4030" t="s">
        <v>21867</v>
      </c>
      <c r="C4030" s="5" t="s">
        <v>241</v>
      </c>
      <c r="D4030" t="s">
        <v>34</v>
      </c>
      <c r="E4030" t="s">
        <v>179</v>
      </c>
      <c r="F4030" t="s">
        <v>36</v>
      </c>
      <c r="G4030" t="s">
        <v>37</v>
      </c>
      <c r="H4030" t="s">
        <v>21832</v>
      </c>
      <c r="I4030" t="s">
        <v>94</v>
      </c>
      <c r="J4030" t="s">
        <v>0</v>
      </c>
      <c r="K4030" t="s">
        <v>21832</v>
      </c>
      <c r="L4030" t="s">
        <v>21833</v>
      </c>
      <c r="M4030" t="s">
        <v>21834</v>
      </c>
      <c r="N4030" t="s">
        <v>101</v>
      </c>
      <c r="O4030" t="s">
        <v>21835</v>
      </c>
      <c r="P4030" t="s">
        <v>0</v>
      </c>
      <c r="Q4030" t="s">
        <v>21836</v>
      </c>
      <c r="R4030" t="s">
        <v>0</v>
      </c>
      <c r="S4030" t="s">
        <v>0</v>
      </c>
      <c r="T4030" s="6">
        <v>0</v>
      </c>
      <c r="U4030" s="6">
        <v>0</v>
      </c>
      <c r="V4030" s="6">
        <v>0</v>
      </c>
      <c r="W4030" s="6">
        <v>0</v>
      </c>
      <c r="X4030" s="6">
        <v>0</v>
      </c>
      <c r="Y4030" s="6">
        <v>0</v>
      </c>
      <c r="Z4030" s="6">
        <v>0</v>
      </c>
      <c r="AA4030" s="6">
        <v>0</v>
      </c>
      <c r="AB4030" s="6">
        <v>0</v>
      </c>
    </row>
    <row r="4031" spans="1:28" hidden="1" x14ac:dyDescent="0.2">
      <c r="A4031" s="4" t="s">
        <v>21868</v>
      </c>
      <c r="B4031" t="s">
        <v>21869</v>
      </c>
      <c r="C4031" s="5" t="s">
        <v>241</v>
      </c>
      <c r="D4031" t="s">
        <v>34</v>
      </c>
      <c r="E4031" t="s">
        <v>117</v>
      </c>
      <c r="F4031" t="s">
        <v>36</v>
      </c>
      <c r="G4031" t="s">
        <v>37</v>
      </c>
      <c r="H4031" t="s">
        <v>21870</v>
      </c>
      <c r="I4031" t="s">
        <v>31</v>
      </c>
      <c r="J4031" t="s">
        <v>2216</v>
      </c>
      <c r="K4031" t="s">
        <v>21871</v>
      </c>
      <c r="L4031" t="s">
        <v>21872</v>
      </c>
      <c r="M4031" t="s">
        <v>13530</v>
      </c>
      <c r="N4031" t="s">
        <v>41</v>
      </c>
      <c r="O4031" t="s">
        <v>21873</v>
      </c>
      <c r="P4031" t="s">
        <v>21874</v>
      </c>
      <c r="Q4031" t="s">
        <v>21875</v>
      </c>
      <c r="R4031" t="s">
        <v>21876</v>
      </c>
      <c r="S4031" t="s">
        <v>0</v>
      </c>
      <c r="T4031" s="6">
        <v>0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  <c r="Z4031" s="6">
        <v>0</v>
      </c>
      <c r="AA4031" s="6">
        <v>0</v>
      </c>
      <c r="AB4031" s="6">
        <v>0</v>
      </c>
    </row>
    <row r="4032" spans="1:28" hidden="1" x14ac:dyDescent="0.2">
      <c r="A4032" s="4" t="s">
        <v>21868</v>
      </c>
      <c r="B4032" t="s">
        <v>21877</v>
      </c>
      <c r="C4032" s="5" t="s">
        <v>241</v>
      </c>
      <c r="D4032" t="s">
        <v>34</v>
      </c>
      <c r="E4032" t="s">
        <v>106</v>
      </c>
      <c r="F4032" t="s">
        <v>36</v>
      </c>
      <c r="G4032" t="s">
        <v>37</v>
      </c>
      <c r="H4032" t="s">
        <v>21878</v>
      </c>
      <c r="I4032" t="s">
        <v>31</v>
      </c>
      <c r="J4032" t="s">
        <v>12870</v>
      </c>
      <c r="K4032" t="s">
        <v>21879</v>
      </c>
      <c r="L4032" t="s">
        <v>21880</v>
      </c>
      <c r="M4032" t="s">
        <v>21881</v>
      </c>
      <c r="N4032" t="s">
        <v>465</v>
      </c>
      <c r="O4032" t="s">
        <v>21882</v>
      </c>
      <c r="P4032" t="s">
        <v>0</v>
      </c>
      <c r="Q4032" t="s">
        <v>21883</v>
      </c>
      <c r="R4032" t="s">
        <v>21883</v>
      </c>
      <c r="S4032" t="s">
        <v>0</v>
      </c>
      <c r="T4032" s="6">
        <v>0</v>
      </c>
      <c r="U4032" s="6">
        <v>0</v>
      </c>
      <c r="V4032" s="6">
        <v>0</v>
      </c>
      <c r="W4032" s="6">
        <v>0</v>
      </c>
      <c r="X4032" s="6">
        <v>0</v>
      </c>
      <c r="Y4032" s="6">
        <v>0</v>
      </c>
      <c r="Z4032" s="6">
        <v>0</v>
      </c>
      <c r="AA4032" s="6">
        <v>0</v>
      </c>
      <c r="AB4032" s="6">
        <v>0</v>
      </c>
    </row>
    <row r="4033" spans="1:28" hidden="1" x14ac:dyDescent="0.2">
      <c r="A4033" s="4" t="s">
        <v>21868</v>
      </c>
      <c r="B4033" t="s">
        <v>14474</v>
      </c>
      <c r="C4033" s="5" t="s">
        <v>241</v>
      </c>
      <c r="D4033" t="s">
        <v>34</v>
      </c>
      <c r="E4033" t="s">
        <v>258</v>
      </c>
      <c r="F4033" t="s">
        <v>36</v>
      </c>
      <c r="G4033" t="s">
        <v>37</v>
      </c>
      <c r="H4033" t="s">
        <v>14475</v>
      </c>
      <c r="I4033" t="s">
        <v>31</v>
      </c>
      <c r="J4033" t="s">
        <v>0</v>
      </c>
      <c r="K4033" t="s">
        <v>14475</v>
      </c>
      <c r="L4033" t="s">
        <v>14476</v>
      </c>
      <c r="M4033" t="s">
        <v>432</v>
      </c>
      <c r="N4033" t="s">
        <v>41</v>
      </c>
      <c r="O4033" t="s">
        <v>14477</v>
      </c>
      <c r="P4033" t="s">
        <v>14478</v>
      </c>
      <c r="Q4033" t="s">
        <v>14479</v>
      </c>
      <c r="R4033" t="s">
        <v>14479</v>
      </c>
      <c r="S4033" t="s">
        <v>14479</v>
      </c>
      <c r="T4033" s="6">
        <v>0</v>
      </c>
      <c r="U4033" s="6">
        <v>0</v>
      </c>
      <c r="V4033" s="6">
        <v>0</v>
      </c>
      <c r="W4033" s="6">
        <v>0</v>
      </c>
      <c r="X4033" s="6">
        <v>0</v>
      </c>
      <c r="Y4033" s="6">
        <v>0</v>
      </c>
      <c r="Z4033" s="6">
        <v>0</v>
      </c>
      <c r="AA4033" s="6">
        <v>0</v>
      </c>
      <c r="AB4033" s="6">
        <v>0</v>
      </c>
    </row>
    <row r="4034" spans="1:28" hidden="1" x14ac:dyDescent="0.2">
      <c r="A4034" s="4" t="s">
        <v>21884</v>
      </c>
      <c r="B4034" t="s">
        <v>21885</v>
      </c>
      <c r="C4034" s="5" t="s">
        <v>241</v>
      </c>
      <c r="D4034" t="s">
        <v>34</v>
      </c>
      <c r="E4034" t="s">
        <v>258</v>
      </c>
      <c r="F4034" t="s">
        <v>36</v>
      </c>
      <c r="G4034" t="s">
        <v>37</v>
      </c>
      <c r="H4034" t="s">
        <v>21886</v>
      </c>
      <c r="I4034" t="s">
        <v>31</v>
      </c>
      <c r="J4034" t="s">
        <v>0</v>
      </c>
      <c r="K4034" t="s">
        <v>21886</v>
      </c>
      <c r="L4034" t="s">
        <v>21887</v>
      </c>
      <c r="M4034" t="s">
        <v>21888</v>
      </c>
      <c r="N4034" t="s">
        <v>653</v>
      </c>
      <c r="O4034" t="s">
        <v>21889</v>
      </c>
      <c r="P4034" t="s">
        <v>0</v>
      </c>
      <c r="Q4034" t="s">
        <v>21890</v>
      </c>
      <c r="R4034" t="s">
        <v>0</v>
      </c>
      <c r="S4034" t="s">
        <v>0</v>
      </c>
      <c r="T4034" s="6">
        <v>0</v>
      </c>
      <c r="U4034" s="6">
        <v>0</v>
      </c>
      <c r="V4034" s="6">
        <v>0</v>
      </c>
      <c r="W4034" s="6">
        <v>0</v>
      </c>
      <c r="X4034" s="6">
        <v>0</v>
      </c>
      <c r="Y4034" s="6">
        <v>0</v>
      </c>
      <c r="Z4034" s="6">
        <v>0</v>
      </c>
      <c r="AA4034" s="6">
        <v>0</v>
      </c>
      <c r="AB4034" s="6">
        <v>0</v>
      </c>
    </row>
    <row r="4035" spans="1:28" x14ac:dyDescent="0.2">
      <c r="A4035" s="4" t="s">
        <v>21884</v>
      </c>
      <c r="B4035" t="s">
        <v>21891</v>
      </c>
      <c r="C4035" s="5" t="s">
        <v>33</v>
      </c>
      <c r="D4035" t="s">
        <v>34</v>
      </c>
      <c r="E4035" t="s">
        <v>117</v>
      </c>
      <c r="F4035" t="s">
        <v>36</v>
      </c>
      <c r="G4035" t="s">
        <v>37</v>
      </c>
      <c r="H4035" t="s">
        <v>21892</v>
      </c>
      <c r="I4035" t="s">
        <v>31</v>
      </c>
      <c r="J4035" t="s">
        <v>270</v>
      </c>
      <c r="K4035" t="s">
        <v>21893</v>
      </c>
      <c r="L4035" t="s">
        <v>21894</v>
      </c>
      <c r="M4035" t="s">
        <v>8238</v>
      </c>
      <c r="N4035" t="s">
        <v>101</v>
      </c>
      <c r="O4035" t="s">
        <v>21895</v>
      </c>
      <c r="P4035" t="s">
        <v>0</v>
      </c>
      <c r="Q4035" t="s">
        <v>0</v>
      </c>
      <c r="R4035" t="s">
        <v>0</v>
      </c>
      <c r="S4035" t="s">
        <v>0</v>
      </c>
      <c r="T4035" s="6">
        <v>0</v>
      </c>
      <c r="U4035" s="6">
        <v>0</v>
      </c>
      <c r="V4035" s="6">
        <v>0</v>
      </c>
      <c r="W4035" s="6">
        <v>0</v>
      </c>
      <c r="X4035" s="6">
        <v>0</v>
      </c>
      <c r="Y4035" s="6">
        <v>0</v>
      </c>
      <c r="Z4035" s="6">
        <v>0</v>
      </c>
      <c r="AA4035" s="6">
        <v>0</v>
      </c>
      <c r="AB4035" s="6">
        <v>0</v>
      </c>
    </row>
    <row r="4036" spans="1:28" x14ac:dyDescent="0.2">
      <c r="A4036" s="4" t="s">
        <v>21884</v>
      </c>
      <c r="B4036" t="s">
        <v>21896</v>
      </c>
      <c r="C4036" s="5" t="s">
        <v>241</v>
      </c>
      <c r="D4036" t="s">
        <v>34</v>
      </c>
      <c r="E4036" t="s">
        <v>297</v>
      </c>
      <c r="F4036" t="s">
        <v>36</v>
      </c>
      <c r="G4036" t="s">
        <v>37</v>
      </c>
      <c r="H4036" t="s">
        <v>1967</v>
      </c>
      <c r="I4036" t="s">
        <v>94</v>
      </c>
      <c r="J4036" t="s">
        <v>0</v>
      </c>
      <c r="K4036" t="s">
        <v>1967</v>
      </c>
      <c r="L4036" t="s">
        <v>478</v>
      </c>
      <c r="M4036" t="s">
        <v>164</v>
      </c>
      <c r="N4036" t="s">
        <v>41</v>
      </c>
      <c r="O4036" t="s">
        <v>479</v>
      </c>
      <c r="P4036" t="s">
        <v>8024</v>
      </c>
      <c r="Q4036" t="s">
        <v>481</v>
      </c>
      <c r="R4036" t="s">
        <v>481</v>
      </c>
      <c r="S4036" t="s">
        <v>8025</v>
      </c>
      <c r="T4036" s="6">
        <v>0</v>
      </c>
      <c r="U4036" s="6">
        <v>0</v>
      </c>
      <c r="V4036" s="6">
        <v>0</v>
      </c>
      <c r="W4036" s="6">
        <v>0</v>
      </c>
      <c r="X4036" s="6">
        <v>0</v>
      </c>
      <c r="Y4036" s="6">
        <v>0</v>
      </c>
      <c r="Z4036" s="6">
        <v>0</v>
      </c>
      <c r="AA4036" s="6">
        <v>0</v>
      </c>
      <c r="AB4036" s="6">
        <v>0</v>
      </c>
    </row>
    <row r="4037" spans="1:28" x14ac:dyDescent="0.2">
      <c r="A4037" s="4" t="s">
        <v>21884</v>
      </c>
      <c r="B4037" t="s">
        <v>21897</v>
      </c>
      <c r="C4037" s="5" t="s">
        <v>241</v>
      </c>
      <c r="D4037" t="s">
        <v>34</v>
      </c>
      <c r="E4037" t="s">
        <v>159</v>
      </c>
      <c r="F4037" t="s">
        <v>36</v>
      </c>
      <c r="G4037" t="s">
        <v>37</v>
      </c>
      <c r="H4037" t="s">
        <v>21898</v>
      </c>
      <c r="I4037" t="s">
        <v>31</v>
      </c>
      <c r="J4037" t="s">
        <v>21899</v>
      </c>
      <c r="K4037" t="s">
        <v>21900</v>
      </c>
      <c r="L4037" t="s">
        <v>21901</v>
      </c>
      <c r="M4037" t="s">
        <v>263</v>
      </c>
      <c r="N4037" t="s">
        <v>41</v>
      </c>
      <c r="O4037" t="s">
        <v>21902</v>
      </c>
      <c r="P4037" t="s">
        <v>0</v>
      </c>
      <c r="Q4037" t="s">
        <v>21903</v>
      </c>
      <c r="R4037" t="s">
        <v>0</v>
      </c>
      <c r="S4037" t="s">
        <v>21903</v>
      </c>
      <c r="T4037" s="6">
        <v>0</v>
      </c>
      <c r="U4037" s="6">
        <v>0</v>
      </c>
      <c r="V4037" s="6">
        <v>0</v>
      </c>
      <c r="W4037" s="6">
        <v>0</v>
      </c>
      <c r="X4037" s="6">
        <v>0</v>
      </c>
      <c r="Y4037" s="6">
        <v>0</v>
      </c>
      <c r="Z4037" s="6">
        <v>0</v>
      </c>
      <c r="AA4037" s="6">
        <v>0</v>
      </c>
      <c r="AB4037" s="6">
        <v>0</v>
      </c>
    </row>
    <row r="4038" spans="1:28" hidden="1" x14ac:dyDescent="0.2">
      <c r="A4038" s="4" t="s">
        <v>21904</v>
      </c>
      <c r="B4038" t="s">
        <v>21905</v>
      </c>
      <c r="C4038" s="5" t="s">
        <v>241</v>
      </c>
      <c r="D4038" t="s">
        <v>34</v>
      </c>
      <c r="E4038" t="s">
        <v>66</v>
      </c>
      <c r="F4038" t="s">
        <v>36</v>
      </c>
      <c r="G4038" t="s">
        <v>37</v>
      </c>
      <c r="H4038" t="s">
        <v>21906</v>
      </c>
      <c r="I4038" t="s">
        <v>31</v>
      </c>
      <c r="J4038" t="s">
        <v>5764</v>
      </c>
      <c r="K4038" t="s">
        <v>21907</v>
      </c>
      <c r="L4038" t="s">
        <v>21908</v>
      </c>
      <c r="M4038" t="s">
        <v>613</v>
      </c>
      <c r="N4038" t="s">
        <v>41</v>
      </c>
      <c r="O4038" t="s">
        <v>12059</v>
      </c>
      <c r="P4038" t="s">
        <v>0</v>
      </c>
      <c r="Q4038" t="s">
        <v>21909</v>
      </c>
      <c r="R4038" t="s">
        <v>21909</v>
      </c>
      <c r="S4038" t="s">
        <v>21909</v>
      </c>
      <c r="T4038" s="6">
        <v>2500</v>
      </c>
      <c r="U4038" s="6">
        <v>0</v>
      </c>
      <c r="V4038" s="6">
        <v>2098</v>
      </c>
      <c r="W4038" s="6">
        <v>0</v>
      </c>
      <c r="X4038" s="6">
        <v>0</v>
      </c>
      <c r="Y4038" s="6">
        <v>926</v>
      </c>
      <c r="Z4038" s="6">
        <v>0</v>
      </c>
      <c r="AA4038" s="6">
        <v>0</v>
      </c>
      <c r="AB4038" s="6">
        <v>0</v>
      </c>
    </row>
    <row r="4039" spans="1:28" x14ac:dyDescent="0.2">
      <c r="A4039" s="4" t="s">
        <v>21904</v>
      </c>
      <c r="B4039" t="s">
        <v>21910</v>
      </c>
      <c r="C4039" s="5" t="s">
        <v>33</v>
      </c>
      <c r="D4039" t="s">
        <v>34</v>
      </c>
      <c r="E4039" t="s">
        <v>127</v>
      </c>
      <c r="F4039" t="s">
        <v>36</v>
      </c>
      <c r="G4039" t="s">
        <v>86</v>
      </c>
      <c r="H4039" t="s">
        <v>21911</v>
      </c>
      <c r="I4039" t="s">
        <v>31</v>
      </c>
      <c r="J4039" t="s">
        <v>3063</v>
      </c>
      <c r="K4039" t="s">
        <v>21912</v>
      </c>
      <c r="L4039" t="s">
        <v>21913</v>
      </c>
      <c r="M4039" t="s">
        <v>164</v>
      </c>
      <c r="N4039" t="s">
        <v>41</v>
      </c>
      <c r="O4039" t="s">
        <v>317</v>
      </c>
      <c r="P4039" t="s">
        <v>21914</v>
      </c>
      <c r="Q4039" t="s">
        <v>21915</v>
      </c>
      <c r="R4039" t="s">
        <v>5859</v>
      </c>
      <c r="S4039" t="s">
        <v>21915</v>
      </c>
      <c r="T4039" s="6">
        <v>0</v>
      </c>
      <c r="U4039" s="6">
        <v>0</v>
      </c>
      <c r="V4039" s="6">
        <v>0</v>
      </c>
      <c r="W4039" s="6">
        <v>0</v>
      </c>
      <c r="X4039" s="6">
        <v>0</v>
      </c>
      <c r="Y4039" s="6">
        <v>50</v>
      </c>
      <c r="Z4039" s="6">
        <v>0</v>
      </c>
      <c r="AA4039" s="6">
        <v>0</v>
      </c>
      <c r="AB4039" s="6">
        <v>0</v>
      </c>
    </row>
    <row r="4040" spans="1:28" hidden="1" x14ac:dyDescent="0.2">
      <c r="A4040" s="4" t="s">
        <v>21904</v>
      </c>
      <c r="B4040" t="s">
        <v>21916</v>
      </c>
      <c r="C4040" s="5" t="s">
        <v>241</v>
      </c>
      <c r="D4040" t="s">
        <v>34</v>
      </c>
      <c r="E4040" t="s">
        <v>35</v>
      </c>
      <c r="F4040" t="s">
        <v>36</v>
      </c>
      <c r="G4040" t="s">
        <v>37</v>
      </c>
      <c r="H4040" t="s">
        <v>1733</v>
      </c>
      <c r="I4040" t="s">
        <v>94</v>
      </c>
      <c r="J4040" t="s">
        <v>0</v>
      </c>
      <c r="K4040" t="s">
        <v>1733</v>
      </c>
      <c r="L4040" t="s">
        <v>3229</v>
      </c>
      <c r="M4040" t="s">
        <v>1972</v>
      </c>
      <c r="N4040" t="s">
        <v>1736</v>
      </c>
      <c r="O4040" t="s">
        <v>3230</v>
      </c>
      <c r="P4040" t="s">
        <v>0</v>
      </c>
      <c r="Q4040" t="s">
        <v>0</v>
      </c>
      <c r="R4040" t="s">
        <v>0</v>
      </c>
      <c r="S4040" t="s">
        <v>0</v>
      </c>
      <c r="T4040" s="6">
        <v>0</v>
      </c>
      <c r="U4040" s="6">
        <v>0</v>
      </c>
      <c r="V4040" s="6">
        <v>0</v>
      </c>
      <c r="W4040" s="6">
        <v>0</v>
      </c>
      <c r="X4040" s="6">
        <v>0</v>
      </c>
      <c r="Y4040" s="6">
        <v>0</v>
      </c>
      <c r="Z4040" s="6">
        <v>0</v>
      </c>
      <c r="AA4040" s="6">
        <v>0</v>
      </c>
      <c r="AB4040" s="6">
        <v>0</v>
      </c>
    </row>
    <row r="4041" spans="1:28" hidden="1" x14ac:dyDescent="0.2">
      <c r="A4041" s="4" t="s">
        <v>21904</v>
      </c>
      <c r="B4041" t="s">
        <v>21917</v>
      </c>
      <c r="C4041" s="5" t="s">
        <v>241</v>
      </c>
      <c r="D4041" t="s">
        <v>34</v>
      </c>
      <c r="E4041" t="s">
        <v>297</v>
      </c>
      <c r="F4041" t="s">
        <v>36</v>
      </c>
      <c r="G4041" t="s">
        <v>37</v>
      </c>
      <c r="H4041" t="s">
        <v>11659</v>
      </c>
      <c r="I4041" t="s">
        <v>31</v>
      </c>
      <c r="J4041" t="s">
        <v>0</v>
      </c>
      <c r="K4041" t="s">
        <v>11659</v>
      </c>
      <c r="L4041" t="s">
        <v>11660</v>
      </c>
      <c r="M4041" t="s">
        <v>939</v>
      </c>
      <c r="N4041" t="s">
        <v>41</v>
      </c>
      <c r="O4041" t="s">
        <v>11661</v>
      </c>
      <c r="P4041" t="s">
        <v>11662</v>
      </c>
      <c r="Q4041" t="s">
        <v>11663</v>
      </c>
      <c r="R4041" t="s">
        <v>11663</v>
      </c>
      <c r="S4041" t="s">
        <v>11664</v>
      </c>
      <c r="T4041" s="6">
        <v>750</v>
      </c>
      <c r="U4041" s="6">
        <v>0</v>
      </c>
      <c r="V4041" s="6">
        <v>0</v>
      </c>
      <c r="W4041" s="6">
        <v>0</v>
      </c>
      <c r="X4041" s="6">
        <v>0</v>
      </c>
      <c r="Y4041" s="6">
        <v>0</v>
      </c>
      <c r="Z4041" s="6">
        <v>0</v>
      </c>
      <c r="AA4041" s="6">
        <v>0</v>
      </c>
      <c r="AB4041" s="6">
        <v>0</v>
      </c>
    </row>
    <row r="4042" spans="1:28" x14ac:dyDescent="0.2">
      <c r="A4042" s="4" t="s">
        <v>21904</v>
      </c>
      <c r="B4042" t="s">
        <v>21918</v>
      </c>
      <c r="C4042" s="5" t="s">
        <v>241</v>
      </c>
      <c r="D4042" t="s">
        <v>34</v>
      </c>
      <c r="E4042" t="s">
        <v>341</v>
      </c>
      <c r="F4042" t="s">
        <v>36</v>
      </c>
      <c r="G4042" t="s">
        <v>37</v>
      </c>
      <c r="H4042" t="s">
        <v>21919</v>
      </c>
      <c r="I4042" t="s">
        <v>94</v>
      </c>
      <c r="J4042" t="s">
        <v>0</v>
      </c>
      <c r="K4042" t="s">
        <v>21919</v>
      </c>
      <c r="L4042" t="s">
        <v>21920</v>
      </c>
      <c r="M4042" t="s">
        <v>367</v>
      </c>
      <c r="N4042" t="s">
        <v>41</v>
      </c>
      <c r="O4042" t="s">
        <v>368</v>
      </c>
      <c r="P4042" t="s">
        <v>21921</v>
      </c>
      <c r="Q4042" t="s">
        <v>21922</v>
      </c>
      <c r="R4042" t="s">
        <v>0</v>
      </c>
      <c r="S4042" t="s">
        <v>21922</v>
      </c>
      <c r="T4042" s="6">
        <v>0</v>
      </c>
      <c r="U4042" s="6">
        <v>0</v>
      </c>
      <c r="V4042" s="6">
        <v>0</v>
      </c>
      <c r="W4042" s="6">
        <v>0</v>
      </c>
      <c r="X4042" s="6">
        <v>0</v>
      </c>
      <c r="Y4042" s="6">
        <v>0</v>
      </c>
      <c r="Z4042" s="6">
        <v>0</v>
      </c>
      <c r="AA4042" s="6">
        <v>0</v>
      </c>
      <c r="AB4042" s="6">
        <v>0</v>
      </c>
    </row>
    <row r="4043" spans="1:28" hidden="1" x14ac:dyDescent="0.2">
      <c r="A4043" s="4" t="s">
        <v>21904</v>
      </c>
      <c r="B4043" t="s">
        <v>21923</v>
      </c>
      <c r="C4043" s="5" t="s">
        <v>33</v>
      </c>
      <c r="D4043" t="s">
        <v>34</v>
      </c>
      <c r="E4043" t="s">
        <v>127</v>
      </c>
      <c r="F4043" t="s">
        <v>36</v>
      </c>
      <c r="G4043" t="s">
        <v>37</v>
      </c>
      <c r="H4043" t="s">
        <v>21924</v>
      </c>
      <c r="I4043" t="s">
        <v>31</v>
      </c>
      <c r="J4043" t="s">
        <v>898</v>
      </c>
      <c r="K4043" t="s">
        <v>21925</v>
      </c>
      <c r="L4043" t="s">
        <v>21926</v>
      </c>
      <c r="M4043" t="s">
        <v>21927</v>
      </c>
      <c r="N4043" t="s">
        <v>653</v>
      </c>
      <c r="O4043" t="s">
        <v>21928</v>
      </c>
      <c r="P4043" t="s">
        <v>21929</v>
      </c>
      <c r="Q4043" t="s">
        <v>21930</v>
      </c>
      <c r="R4043" t="s">
        <v>0</v>
      </c>
      <c r="S4043" t="s">
        <v>21930</v>
      </c>
      <c r="T4043" s="6">
        <v>2000</v>
      </c>
      <c r="U4043" s="6">
        <v>0</v>
      </c>
      <c r="V4043" s="6">
        <v>0</v>
      </c>
      <c r="W4043" s="6">
        <v>0</v>
      </c>
      <c r="X4043" s="6">
        <v>0</v>
      </c>
      <c r="Y4043" s="6">
        <v>0</v>
      </c>
      <c r="Z4043" s="6">
        <v>0</v>
      </c>
      <c r="AA4043" s="6">
        <v>0</v>
      </c>
      <c r="AB4043" s="6">
        <v>0</v>
      </c>
    </row>
    <row r="4044" spans="1:28" x14ac:dyDescent="0.2">
      <c r="A4044" s="4" t="s">
        <v>21931</v>
      </c>
      <c r="B4044" t="s">
        <v>21932</v>
      </c>
      <c r="C4044" s="5" t="s">
        <v>241</v>
      </c>
      <c r="D4044" t="s">
        <v>34</v>
      </c>
      <c r="E4044" t="s">
        <v>258</v>
      </c>
      <c r="F4044" t="s">
        <v>36</v>
      </c>
      <c r="G4044" t="s">
        <v>37</v>
      </c>
      <c r="H4044" t="s">
        <v>21933</v>
      </c>
      <c r="I4044" t="s">
        <v>31</v>
      </c>
      <c r="J4044" t="s">
        <v>21934</v>
      </c>
      <c r="K4044" t="s">
        <v>3725</v>
      </c>
      <c r="L4044" t="s">
        <v>3726</v>
      </c>
      <c r="M4044" t="s">
        <v>51</v>
      </c>
      <c r="N4044" t="s">
        <v>41</v>
      </c>
      <c r="O4044" t="s">
        <v>52</v>
      </c>
      <c r="P4044" t="s">
        <v>3727</v>
      </c>
      <c r="Q4044" t="s">
        <v>3728</v>
      </c>
      <c r="R4044" t="s">
        <v>3729</v>
      </c>
      <c r="S4044" t="s">
        <v>3729</v>
      </c>
      <c r="T4044" s="6">
        <v>0</v>
      </c>
      <c r="U4044" s="6">
        <v>0</v>
      </c>
      <c r="V4044" s="6">
        <v>0</v>
      </c>
      <c r="W4044" s="6">
        <v>0</v>
      </c>
      <c r="X4044" s="6">
        <v>0</v>
      </c>
      <c r="Y4044" s="6">
        <v>0</v>
      </c>
      <c r="Z4044" s="6">
        <v>0</v>
      </c>
      <c r="AA4044" s="6">
        <v>0</v>
      </c>
      <c r="AB4044" s="6">
        <v>0</v>
      </c>
    </row>
    <row r="4045" spans="1:28" x14ac:dyDescent="0.2">
      <c r="A4045" s="4" t="s">
        <v>21931</v>
      </c>
      <c r="B4045" t="s">
        <v>21935</v>
      </c>
      <c r="C4045" s="5" t="s">
        <v>241</v>
      </c>
      <c r="D4045" t="s">
        <v>34</v>
      </c>
      <c r="E4045" t="s">
        <v>179</v>
      </c>
      <c r="F4045" t="s">
        <v>36</v>
      </c>
      <c r="G4045" t="s">
        <v>37</v>
      </c>
      <c r="H4045" t="s">
        <v>21936</v>
      </c>
      <c r="I4045" t="s">
        <v>31</v>
      </c>
      <c r="J4045" t="s">
        <v>21937</v>
      </c>
      <c r="K4045" t="s">
        <v>21938</v>
      </c>
      <c r="L4045" t="s">
        <v>21939</v>
      </c>
      <c r="M4045" t="s">
        <v>541</v>
      </c>
      <c r="N4045" t="s">
        <v>41</v>
      </c>
      <c r="O4045" t="s">
        <v>542</v>
      </c>
      <c r="P4045" t="s">
        <v>21940</v>
      </c>
      <c r="Q4045" t="s">
        <v>21941</v>
      </c>
      <c r="R4045" t="s">
        <v>21941</v>
      </c>
      <c r="S4045" t="s">
        <v>21941</v>
      </c>
      <c r="T4045" s="6">
        <v>0</v>
      </c>
      <c r="U4045" s="6">
        <v>0</v>
      </c>
      <c r="V4045" s="6">
        <v>0</v>
      </c>
      <c r="W4045" s="6">
        <v>0</v>
      </c>
      <c r="X4045" s="6">
        <v>0</v>
      </c>
      <c r="Y4045" s="6">
        <v>0</v>
      </c>
      <c r="Z4045" s="6">
        <v>0</v>
      </c>
      <c r="AA4045" s="6">
        <v>0</v>
      </c>
      <c r="AB4045" s="6">
        <v>0</v>
      </c>
    </row>
    <row r="4046" spans="1:28" x14ac:dyDescent="0.2">
      <c r="A4046" s="4" t="s">
        <v>21931</v>
      </c>
      <c r="B4046" t="s">
        <v>21942</v>
      </c>
      <c r="C4046" s="5" t="s">
        <v>241</v>
      </c>
      <c r="D4046" t="s">
        <v>34</v>
      </c>
      <c r="E4046" t="s">
        <v>258</v>
      </c>
      <c r="F4046" t="s">
        <v>36</v>
      </c>
      <c r="G4046" t="s">
        <v>37</v>
      </c>
      <c r="H4046" t="s">
        <v>21943</v>
      </c>
      <c r="I4046" t="s">
        <v>31</v>
      </c>
      <c r="J4046" t="s">
        <v>151</v>
      </c>
      <c r="K4046" t="s">
        <v>21944</v>
      </c>
      <c r="L4046" t="s">
        <v>21945</v>
      </c>
      <c r="M4046" t="s">
        <v>1301</v>
      </c>
      <c r="N4046" t="s">
        <v>41</v>
      </c>
      <c r="O4046" t="s">
        <v>2991</v>
      </c>
      <c r="P4046" t="s">
        <v>0</v>
      </c>
      <c r="Q4046" t="s">
        <v>21946</v>
      </c>
      <c r="R4046" t="s">
        <v>21946</v>
      </c>
      <c r="S4046" t="s">
        <v>21946</v>
      </c>
      <c r="T4046" s="6">
        <v>0</v>
      </c>
      <c r="U4046" s="6">
        <v>0</v>
      </c>
      <c r="V4046" s="6">
        <v>0</v>
      </c>
      <c r="W4046" s="6">
        <v>0</v>
      </c>
      <c r="X4046" s="6">
        <v>0</v>
      </c>
      <c r="Y4046" s="6">
        <v>0</v>
      </c>
      <c r="Z4046" s="6">
        <v>0</v>
      </c>
      <c r="AA4046" s="6">
        <v>0</v>
      </c>
      <c r="AB4046" s="6">
        <v>0</v>
      </c>
    </row>
    <row r="4047" spans="1:28" hidden="1" x14ac:dyDescent="0.2">
      <c r="A4047" s="4" t="s">
        <v>21931</v>
      </c>
      <c r="B4047" t="s">
        <v>21947</v>
      </c>
      <c r="C4047" s="5" t="s">
        <v>5459</v>
      </c>
      <c r="D4047" t="s">
        <v>34</v>
      </c>
      <c r="E4047" t="s">
        <v>8270</v>
      </c>
      <c r="F4047" t="s">
        <v>36</v>
      </c>
      <c r="G4047" t="s">
        <v>37</v>
      </c>
      <c r="H4047" t="s">
        <v>21948</v>
      </c>
      <c r="I4047" t="s">
        <v>31</v>
      </c>
      <c r="J4047" t="s">
        <v>0</v>
      </c>
      <c r="K4047" t="s">
        <v>21948</v>
      </c>
      <c r="L4047" t="s">
        <v>21949</v>
      </c>
      <c r="M4047" t="s">
        <v>18504</v>
      </c>
      <c r="N4047" t="s">
        <v>41</v>
      </c>
      <c r="O4047" t="s">
        <v>21950</v>
      </c>
      <c r="P4047" t="s">
        <v>21951</v>
      </c>
      <c r="Q4047" t="s">
        <v>21952</v>
      </c>
      <c r="R4047" t="s">
        <v>0</v>
      </c>
      <c r="S4047" t="s">
        <v>0</v>
      </c>
      <c r="T4047" s="6">
        <v>0</v>
      </c>
      <c r="U4047" s="6">
        <v>0</v>
      </c>
      <c r="V4047" s="6">
        <v>0</v>
      </c>
      <c r="W4047" s="6">
        <v>0</v>
      </c>
      <c r="X4047" s="6">
        <v>0</v>
      </c>
      <c r="Y4047" s="6">
        <v>0</v>
      </c>
      <c r="Z4047" s="6">
        <v>0</v>
      </c>
      <c r="AA4047" s="6">
        <v>0</v>
      </c>
      <c r="AB4047" s="6">
        <v>0</v>
      </c>
    </row>
    <row r="4048" spans="1:28" hidden="1" x14ac:dyDescent="0.2">
      <c r="A4048" s="4" t="s">
        <v>21953</v>
      </c>
      <c r="B4048" t="s">
        <v>21954</v>
      </c>
      <c r="C4048" s="5" t="s">
        <v>241</v>
      </c>
      <c r="D4048" t="s">
        <v>34</v>
      </c>
      <c r="E4048" t="s">
        <v>341</v>
      </c>
      <c r="F4048" t="s">
        <v>36</v>
      </c>
      <c r="G4048" t="s">
        <v>37</v>
      </c>
      <c r="H4048" t="s">
        <v>21955</v>
      </c>
      <c r="I4048" t="s">
        <v>31</v>
      </c>
      <c r="J4048" t="s">
        <v>21956</v>
      </c>
      <c r="K4048" t="s">
        <v>21957</v>
      </c>
      <c r="L4048" t="s">
        <v>21958</v>
      </c>
      <c r="M4048" t="s">
        <v>21959</v>
      </c>
      <c r="N4048" t="s">
        <v>101</v>
      </c>
      <c r="O4048" t="s">
        <v>21960</v>
      </c>
      <c r="P4048" t="s">
        <v>21961</v>
      </c>
      <c r="Q4048" t="s">
        <v>21962</v>
      </c>
      <c r="R4048" t="s">
        <v>21962</v>
      </c>
      <c r="S4048" t="s">
        <v>21962</v>
      </c>
      <c r="T4048" s="6">
        <v>1000</v>
      </c>
      <c r="U4048" s="6">
        <v>0</v>
      </c>
      <c r="V4048" s="6">
        <v>0</v>
      </c>
      <c r="W4048" s="6">
        <v>0</v>
      </c>
      <c r="X4048" s="6">
        <v>0</v>
      </c>
      <c r="Y4048" s="6">
        <v>631</v>
      </c>
      <c r="Z4048" s="6">
        <v>0</v>
      </c>
      <c r="AA4048" s="6">
        <v>0</v>
      </c>
      <c r="AB4048" s="6">
        <v>0</v>
      </c>
    </row>
    <row r="4049" spans="1:28" x14ac:dyDescent="0.2">
      <c r="A4049" s="4" t="s">
        <v>21953</v>
      </c>
      <c r="B4049" t="s">
        <v>21963</v>
      </c>
      <c r="C4049" s="5" t="s">
        <v>241</v>
      </c>
      <c r="D4049" t="s">
        <v>34</v>
      </c>
      <c r="E4049" t="s">
        <v>297</v>
      </c>
      <c r="F4049" t="s">
        <v>36</v>
      </c>
      <c r="G4049" t="s">
        <v>37</v>
      </c>
      <c r="H4049" t="s">
        <v>21964</v>
      </c>
      <c r="I4049" t="s">
        <v>31</v>
      </c>
      <c r="J4049" t="s">
        <v>0</v>
      </c>
      <c r="K4049" t="s">
        <v>21964</v>
      </c>
      <c r="L4049" t="s">
        <v>21965</v>
      </c>
      <c r="M4049" t="s">
        <v>1991</v>
      </c>
      <c r="N4049" t="s">
        <v>41</v>
      </c>
      <c r="O4049" t="s">
        <v>1992</v>
      </c>
      <c r="P4049" t="s">
        <v>21966</v>
      </c>
      <c r="Q4049" t="s">
        <v>21967</v>
      </c>
      <c r="R4049" t="s">
        <v>0</v>
      </c>
      <c r="S4049" t="s">
        <v>21968</v>
      </c>
      <c r="T4049" s="6">
        <v>1700</v>
      </c>
      <c r="U4049" s="6">
        <v>0</v>
      </c>
      <c r="V4049" s="6">
        <v>0</v>
      </c>
      <c r="W4049" s="6">
        <v>0</v>
      </c>
      <c r="X4049" s="6">
        <v>0</v>
      </c>
      <c r="Y4049" s="6">
        <v>0</v>
      </c>
      <c r="Z4049" s="6">
        <v>0</v>
      </c>
      <c r="AA4049" s="6">
        <v>0</v>
      </c>
      <c r="AB4049" s="6">
        <v>0</v>
      </c>
    </row>
    <row r="4050" spans="1:28" hidden="1" x14ac:dyDescent="0.2">
      <c r="A4050" s="4" t="s">
        <v>21953</v>
      </c>
      <c r="B4050" t="s">
        <v>21969</v>
      </c>
      <c r="C4050" s="5" t="s">
        <v>241</v>
      </c>
      <c r="D4050" t="s">
        <v>34</v>
      </c>
      <c r="E4050" t="s">
        <v>159</v>
      </c>
      <c r="F4050" t="s">
        <v>36</v>
      </c>
      <c r="G4050" t="s">
        <v>37</v>
      </c>
      <c r="H4050" t="s">
        <v>21970</v>
      </c>
      <c r="I4050" t="s">
        <v>31</v>
      </c>
      <c r="J4050" t="s">
        <v>11247</v>
      </c>
      <c r="K4050" t="s">
        <v>21971</v>
      </c>
      <c r="L4050" t="s">
        <v>21972</v>
      </c>
      <c r="M4050" t="s">
        <v>21973</v>
      </c>
      <c r="N4050" t="s">
        <v>101</v>
      </c>
      <c r="O4050" t="s">
        <v>21974</v>
      </c>
      <c r="P4050" t="s">
        <v>21975</v>
      </c>
      <c r="Q4050" t="s">
        <v>21976</v>
      </c>
      <c r="R4050" t="s">
        <v>21977</v>
      </c>
      <c r="S4050" t="s">
        <v>21976</v>
      </c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926</v>
      </c>
      <c r="Z4050" s="6">
        <v>0</v>
      </c>
      <c r="AA4050" s="6">
        <v>0</v>
      </c>
      <c r="AB4050" s="6">
        <v>0</v>
      </c>
    </row>
    <row r="4051" spans="1:28" x14ac:dyDescent="0.2">
      <c r="A4051" s="4" t="s">
        <v>21978</v>
      </c>
      <c r="B4051" t="s">
        <v>21979</v>
      </c>
      <c r="C4051" s="5" t="s">
        <v>241</v>
      </c>
      <c r="D4051" t="s">
        <v>34</v>
      </c>
      <c r="E4051" t="s">
        <v>46</v>
      </c>
      <c r="F4051" t="s">
        <v>36</v>
      </c>
      <c r="G4051" t="s">
        <v>86</v>
      </c>
      <c r="H4051" t="s">
        <v>21980</v>
      </c>
      <c r="I4051" t="s">
        <v>31</v>
      </c>
      <c r="J4051" t="s">
        <v>745</v>
      </c>
      <c r="K4051" t="s">
        <v>21981</v>
      </c>
      <c r="L4051" t="s">
        <v>21982</v>
      </c>
      <c r="M4051" t="s">
        <v>235</v>
      </c>
      <c r="N4051" t="s">
        <v>41</v>
      </c>
      <c r="O4051" t="s">
        <v>21983</v>
      </c>
      <c r="P4051" t="s">
        <v>21984</v>
      </c>
      <c r="Q4051" t="s">
        <v>21985</v>
      </c>
      <c r="R4051" t="s">
        <v>0</v>
      </c>
      <c r="S4051" t="s">
        <v>21986</v>
      </c>
      <c r="T4051" s="6">
        <v>0</v>
      </c>
      <c r="U4051" s="6">
        <v>0</v>
      </c>
      <c r="V4051" s="6">
        <v>190</v>
      </c>
      <c r="W4051" s="6">
        <v>0</v>
      </c>
      <c r="X4051" s="6">
        <v>0</v>
      </c>
      <c r="Y4051" s="6">
        <v>0</v>
      </c>
      <c r="Z4051" s="6">
        <v>0</v>
      </c>
      <c r="AA4051" s="6">
        <v>0</v>
      </c>
      <c r="AB4051" s="6">
        <v>0</v>
      </c>
    </row>
    <row r="4052" spans="1:28" x14ac:dyDescent="0.2">
      <c r="A4052" s="4" t="s">
        <v>21978</v>
      </c>
      <c r="B4052" t="s">
        <v>21987</v>
      </c>
      <c r="C4052" s="5" t="s">
        <v>241</v>
      </c>
      <c r="D4052" t="s">
        <v>34</v>
      </c>
      <c r="E4052" t="s">
        <v>117</v>
      </c>
      <c r="F4052" t="s">
        <v>36</v>
      </c>
      <c r="G4052" t="s">
        <v>37</v>
      </c>
      <c r="H4052" t="s">
        <v>18391</v>
      </c>
      <c r="I4052" t="s">
        <v>31</v>
      </c>
      <c r="J4052" t="s">
        <v>0</v>
      </c>
      <c r="K4052" t="s">
        <v>18391</v>
      </c>
      <c r="L4052" t="s">
        <v>18392</v>
      </c>
      <c r="M4052" t="s">
        <v>227</v>
      </c>
      <c r="N4052" t="s">
        <v>41</v>
      </c>
      <c r="O4052" t="s">
        <v>228</v>
      </c>
      <c r="P4052" t="s">
        <v>18393</v>
      </c>
      <c r="Q4052" t="s">
        <v>18394</v>
      </c>
      <c r="R4052" t="s">
        <v>0</v>
      </c>
      <c r="S4052" t="s">
        <v>18394</v>
      </c>
      <c r="T4052" s="6">
        <v>750</v>
      </c>
      <c r="U4052" s="6">
        <v>0</v>
      </c>
      <c r="V4052" s="6">
        <v>0</v>
      </c>
      <c r="W4052" s="6">
        <v>0</v>
      </c>
      <c r="X4052" s="6">
        <v>0</v>
      </c>
      <c r="Y4052" s="6">
        <v>0</v>
      </c>
      <c r="Z4052" s="6">
        <v>0</v>
      </c>
      <c r="AA4052" s="6">
        <v>0</v>
      </c>
      <c r="AB4052" s="6">
        <v>0</v>
      </c>
    </row>
    <row r="4053" spans="1:28" x14ac:dyDescent="0.2">
      <c r="A4053" s="4" t="s">
        <v>21978</v>
      </c>
      <c r="B4053" t="s">
        <v>21988</v>
      </c>
      <c r="C4053" s="5" t="s">
        <v>33</v>
      </c>
      <c r="D4053" t="s">
        <v>34</v>
      </c>
      <c r="E4053" t="s">
        <v>285</v>
      </c>
      <c r="F4053" t="s">
        <v>36</v>
      </c>
      <c r="G4053" t="s">
        <v>37</v>
      </c>
      <c r="H4053" t="s">
        <v>21989</v>
      </c>
      <c r="I4053" t="s">
        <v>94</v>
      </c>
      <c r="J4053" t="s">
        <v>0</v>
      </c>
      <c r="K4053" t="s">
        <v>21989</v>
      </c>
      <c r="L4053" t="s">
        <v>21990</v>
      </c>
      <c r="M4053" t="s">
        <v>51</v>
      </c>
      <c r="N4053" t="s">
        <v>41</v>
      </c>
      <c r="O4053" t="s">
        <v>21991</v>
      </c>
      <c r="P4053" t="s">
        <v>0</v>
      </c>
      <c r="Q4053" t="s">
        <v>17118</v>
      </c>
      <c r="R4053" t="s">
        <v>0</v>
      </c>
      <c r="S4053" t="s">
        <v>0</v>
      </c>
      <c r="T4053" s="6">
        <v>0</v>
      </c>
      <c r="U4053" s="6">
        <v>0</v>
      </c>
      <c r="V4053" s="6">
        <v>0</v>
      </c>
      <c r="W4053" s="6">
        <v>0</v>
      </c>
      <c r="X4053" s="6">
        <v>0</v>
      </c>
      <c r="Y4053" s="6">
        <v>0</v>
      </c>
      <c r="Z4053" s="6">
        <v>0</v>
      </c>
      <c r="AA4053" s="6">
        <v>0</v>
      </c>
      <c r="AB4053" s="6">
        <v>0</v>
      </c>
    </row>
    <row r="4054" spans="1:28" hidden="1" x14ac:dyDescent="0.2">
      <c r="A4054" s="4" t="s">
        <v>21978</v>
      </c>
      <c r="B4054" t="s">
        <v>21992</v>
      </c>
      <c r="C4054" s="5" t="s">
        <v>33</v>
      </c>
      <c r="D4054" t="s">
        <v>34</v>
      </c>
      <c r="E4054" t="s">
        <v>323</v>
      </c>
      <c r="F4054" t="s">
        <v>36</v>
      </c>
      <c r="G4054" t="s">
        <v>37</v>
      </c>
      <c r="H4054" t="s">
        <v>21993</v>
      </c>
      <c r="I4054" t="s">
        <v>31</v>
      </c>
      <c r="J4054" t="s">
        <v>928</v>
      </c>
      <c r="K4054" t="s">
        <v>21994</v>
      </c>
      <c r="L4054" t="s">
        <v>21995</v>
      </c>
      <c r="M4054" t="s">
        <v>1022</v>
      </c>
      <c r="N4054" t="s">
        <v>41</v>
      </c>
      <c r="O4054" t="s">
        <v>21996</v>
      </c>
      <c r="P4054" t="s">
        <v>21997</v>
      </c>
      <c r="Q4054" t="s">
        <v>21998</v>
      </c>
      <c r="R4054" t="s">
        <v>21998</v>
      </c>
      <c r="S4054" t="s">
        <v>21998</v>
      </c>
      <c r="T4054" s="6">
        <v>0</v>
      </c>
      <c r="U4054" s="6">
        <v>0</v>
      </c>
      <c r="V4054" s="6">
        <v>0</v>
      </c>
      <c r="W4054" s="6">
        <v>0</v>
      </c>
      <c r="X4054" s="6">
        <v>0</v>
      </c>
      <c r="Y4054" s="6">
        <v>0</v>
      </c>
      <c r="Z4054" s="6">
        <v>0</v>
      </c>
      <c r="AA4054" s="6">
        <v>0</v>
      </c>
      <c r="AB4054" s="6">
        <v>0</v>
      </c>
    </row>
    <row r="4055" spans="1:28" x14ac:dyDescent="0.2">
      <c r="A4055" s="4" t="s">
        <v>21999</v>
      </c>
      <c r="B4055" t="s">
        <v>22000</v>
      </c>
      <c r="C4055" s="5" t="s">
        <v>241</v>
      </c>
      <c r="D4055" t="s">
        <v>34</v>
      </c>
      <c r="E4055" t="s">
        <v>285</v>
      </c>
      <c r="F4055" t="s">
        <v>36</v>
      </c>
      <c r="G4055" t="s">
        <v>37</v>
      </c>
      <c r="H4055" t="s">
        <v>20397</v>
      </c>
      <c r="I4055" t="s">
        <v>31</v>
      </c>
      <c r="J4055" t="s">
        <v>0</v>
      </c>
      <c r="K4055" t="s">
        <v>20397</v>
      </c>
      <c r="L4055" t="s">
        <v>20398</v>
      </c>
      <c r="M4055" t="s">
        <v>300</v>
      </c>
      <c r="N4055" t="s">
        <v>41</v>
      </c>
      <c r="O4055" t="s">
        <v>20399</v>
      </c>
      <c r="P4055" t="s">
        <v>20400</v>
      </c>
      <c r="Q4055" t="s">
        <v>20401</v>
      </c>
      <c r="R4055" t="s">
        <v>20402</v>
      </c>
      <c r="S4055" t="s">
        <v>0</v>
      </c>
      <c r="T4055" s="6">
        <v>1000</v>
      </c>
      <c r="U4055" s="6">
        <v>0</v>
      </c>
      <c r="V4055" s="6">
        <v>0</v>
      </c>
      <c r="W4055" s="6">
        <v>0</v>
      </c>
      <c r="X4055" s="6">
        <v>0</v>
      </c>
      <c r="Y4055" s="6">
        <v>0</v>
      </c>
      <c r="Z4055" s="6">
        <v>0</v>
      </c>
      <c r="AA4055" s="6">
        <v>0</v>
      </c>
      <c r="AB4055" s="6">
        <v>0</v>
      </c>
    </row>
    <row r="4056" spans="1:28" x14ac:dyDescent="0.2">
      <c r="A4056" s="4" t="s">
        <v>21999</v>
      </c>
      <c r="B4056" t="s">
        <v>22001</v>
      </c>
      <c r="C4056" s="5" t="s">
        <v>241</v>
      </c>
      <c r="D4056" t="s">
        <v>34</v>
      </c>
      <c r="E4056" t="s">
        <v>8078</v>
      </c>
      <c r="F4056" t="s">
        <v>36</v>
      </c>
      <c r="G4056" t="s">
        <v>37</v>
      </c>
      <c r="H4056" t="s">
        <v>22002</v>
      </c>
      <c r="I4056" t="s">
        <v>31</v>
      </c>
      <c r="J4056" t="s">
        <v>352</v>
      </c>
      <c r="K4056" t="s">
        <v>9302</v>
      </c>
      <c r="L4056" t="s">
        <v>22003</v>
      </c>
      <c r="M4056" t="s">
        <v>2961</v>
      </c>
      <c r="N4056" t="s">
        <v>41</v>
      </c>
      <c r="O4056" t="s">
        <v>22004</v>
      </c>
      <c r="P4056" t="s">
        <v>0</v>
      </c>
      <c r="Q4056" t="s">
        <v>22005</v>
      </c>
      <c r="R4056" t="s">
        <v>22006</v>
      </c>
      <c r="S4056" t="s">
        <v>22007</v>
      </c>
      <c r="T4056" s="6">
        <v>0</v>
      </c>
      <c r="U4056" s="6">
        <v>0</v>
      </c>
      <c r="V4056" s="6">
        <v>0</v>
      </c>
      <c r="W4056" s="6">
        <v>0</v>
      </c>
      <c r="X4056" s="6">
        <v>0</v>
      </c>
      <c r="Y4056" s="6">
        <v>0</v>
      </c>
      <c r="Z4056" s="6">
        <v>0</v>
      </c>
      <c r="AA4056" s="6">
        <v>0</v>
      </c>
      <c r="AB4056" s="6">
        <v>0</v>
      </c>
    </row>
    <row r="4057" spans="1:28" hidden="1" x14ac:dyDescent="0.2">
      <c r="A4057" s="4" t="s">
        <v>21999</v>
      </c>
      <c r="B4057" t="s">
        <v>22008</v>
      </c>
      <c r="C4057" s="5" t="s">
        <v>5459</v>
      </c>
      <c r="D4057" t="s">
        <v>34</v>
      </c>
      <c r="E4057" t="s">
        <v>117</v>
      </c>
      <c r="F4057" t="s">
        <v>36</v>
      </c>
      <c r="G4057" t="s">
        <v>37</v>
      </c>
      <c r="H4057" t="s">
        <v>22009</v>
      </c>
      <c r="I4057" t="s">
        <v>94</v>
      </c>
      <c r="J4057" t="s">
        <v>0</v>
      </c>
      <c r="K4057" t="s">
        <v>22009</v>
      </c>
      <c r="L4057" t="s">
        <v>22010</v>
      </c>
      <c r="M4057" t="s">
        <v>1396</v>
      </c>
      <c r="N4057" t="s">
        <v>41</v>
      </c>
      <c r="O4057" t="s">
        <v>9357</v>
      </c>
      <c r="P4057" t="s">
        <v>0</v>
      </c>
      <c r="Q4057" t="s">
        <v>22011</v>
      </c>
      <c r="R4057" t="s">
        <v>0</v>
      </c>
      <c r="S4057" t="s">
        <v>0</v>
      </c>
      <c r="T4057" s="6">
        <v>0</v>
      </c>
      <c r="U4057" s="6">
        <v>0</v>
      </c>
      <c r="V4057" s="6">
        <v>0</v>
      </c>
      <c r="W4057" s="6">
        <v>0</v>
      </c>
      <c r="X4057" s="6">
        <v>0</v>
      </c>
      <c r="Y4057" s="6">
        <v>0</v>
      </c>
      <c r="Z4057" s="6">
        <v>0</v>
      </c>
      <c r="AA4057" s="6">
        <v>0</v>
      </c>
      <c r="AB4057" s="6">
        <v>0</v>
      </c>
    </row>
    <row r="4058" spans="1:28" x14ac:dyDescent="0.2">
      <c r="A4058" s="4" t="s">
        <v>21999</v>
      </c>
      <c r="B4058" t="s">
        <v>22012</v>
      </c>
      <c r="C4058" s="5" t="s">
        <v>241</v>
      </c>
      <c r="D4058" t="s">
        <v>34</v>
      </c>
      <c r="E4058" t="s">
        <v>297</v>
      </c>
      <c r="F4058" t="s">
        <v>36</v>
      </c>
      <c r="G4058" t="s">
        <v>37</v>
      </c>
      <c r="H4058" t="s">
        <v>21305</v>
      </c>
      <c r="I4058" t="s">
        <v>94</v>
      </c>
      <c r="J4058" t="s">
        <v>0</v>
      </c>
      <c r="K4058" t="s">
        <v>21305</v>
      </c>
      <c r="L4058" t="s">
        <v>21306</v>
      </c>
      <c r="M4058" t="s">
        <v>850</v>
      </c>
      <c r="N4058" t="s">
        <v>41</v>
      </c>
      <c r="O4058" t="s">
        <v>21307</v>
      </c>
      <c r="P4058" t="s">
        <v>22013</v>
      </c>
      <c r="Q4058" t="s">
        <v>22014</v>
      </c>
      <c r="R4058" t="s">
        <v>22015</v>
      </c>
      <c r="S4058" t="s">
        <v>22016</v>
      </c>
      <c r="T4058" s="6">
        <v>0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</row>
    <row r="4059" spans="1:28" x14ac:dyDescent="0.2">
      <c r="A4059" s="4" t="s">
        <v>21999</v>
      </c>
      <c r="B4059" t="s">
        <v>22017</v>
      </c>
      <c r="C4059" s="5" t="s">
        <v>241</v>
      </c>
      <c r="D4059" t="s">
        <v>34</v>
      </c>
      <c r="E4059" t="s">
        <v>297</v>
      </c>
      <c r="F4059" t="s">
        <v>36</v>
      </c>
      <c r="G4059" t="s">
        <v>37</v>
      </c>
      <c r="H4059" t="s">
        <v>21305</v>
      </c>
      <c r="I4059" t="s">
        <v>94</v>
      </c>
      <c r="J4059" t="s">
        <v>0</v>
      </c>
      <c r="K4059" t="s">
        <v>21305</v>
      </c>
      <c r="L4059" t="s">
        <v>21306</v>
      </c>
      <c r="M4059" t="s">
        <v>850</v>
      </c>
      <c r="N4059" t="s">
        <v>41</v>
      </c>
      <c r="O4059" t="s">
        <v>21307</v>
      </c>
      <c r="P4059" t="s">
        <v>22013</v>
      </c>
      <c r="Q4059" t="s">
        <v>22014</v>
      </c>
      <c r="R4059" t="s">
        <v>22015</v>
      </c>
      <c r="S4059" t="s">
        <v>22016</v>
      </c>
      <c r="T4059" s="6">
        <v>0</v>
      </c>
      <c r="U4059" s="6">
        <v>0</v>
      </c>
      <c r="V4059" s="6">
        <v>0</v>
      </c>
      <c r="W4059" s="6">
        <v>0</v>
      </c>
      <c r="X4059" s="6">
        <v>0</v>
      </c>
      <c r="Y4059" s="6">
        <v>0</v>
      </c>
      <c r="Z4059" s="6">
        <v>0</v>
      </c>
      <c r="AA4059" s="6">
        <v>0</v>
      </c>
      <c r="AB4059" s="6">
        <v>0</v>
      </c>
    </row>
    <row r="4060" spans="1:28" x14ac:dyDescent="0.2">
      <c r="A4060" s="4" t="s">
        <v>21999</v>
      </c>
      <c r="B4060" t="s">
        <v>22018</v>
      </c>
      <c r="C4060" s="5" t="s">
        <v>241</v>
      </c>
      <c r="D4060" t="s">
        <v>34</v>
      </c>
      <c r="E4060" t="s">
        <v>297</v>
      </c>
      <c r="F4060" t="s">
        <v>36</v>
      </c>
      <c r="G4060" t="s">
        <v>37</v>
      </c>
      <c r="H4060" t="s">
        <v>17170</v>
      </c>
      <c r="I4060" t="s">
        <v>31</v>
      </c>
      <c r="J4060" t="s">
        <v>0</v>
      </c>
      <c r="K4060" t="s">
        <v>17170</v>
      </c>
      <c r="L4060" t="s">
        <v>17171</v>
      </c>
      <c r="M4060" t="s">
        <v>2961</v>
      </c>
      <c r="N4060" t="s">
        <v>41</v>
      </c>
      <c r="O4060" t="s">
        <v>17172</v>
      </c>
      <c r="P4060" t="s">
        <v>17173</v>
      </c>
      <c r="Q4060" t="s">
        <v>7949</v>
      </c>
      <c r="R4060" t="s">
        <v>17174</v>
      </c>
      <c r="S4060" t="s">
        <v>7949</v>
      </c>
      <c r="T4060" s="6">
        <v>424</v>
      </c>
      <c r="U4060" s="6">
        <v>0</v>
      </c>
      <c r="V4060" s="6">
        <v>0</v>
      </c>
      <c r="W4060" s="6">
        <v>0</v>
      </c>
      <c r="X4060" s="6">
        <v>0</v>
      </c>
      <c r="Y4060" s="6">
        <v>0</v>
      </c>
      <c r="Z4060" s="6">
        <v>0</v>
      </c>
      <c r="AA4060" s="6">
        <v>0</v>
      </c>
      <c r="AB4060" s="6">
        <v>0</v>
      </c>
    </row>
    <row r="4061" spans="1:28" x14ac:dyDescent="0.2">
      <c r="A4061" s="4" t="s">
        <v>21999</v>
      </c>
      <c r="B4061" t="s">
        <v>22019</v>
      </c>
      <c r="C4061" s="5" t="s">
        <v>241</v>
      </c>
      <c r="D4061" t="s">
        <v>34</v>
      </c>
      <c r="E4061" t="s">
        <v>1471</v>
      </c>
      <c r="F4061" t="s">
        <v>36</v>
      </c>
      <c r="G4061" t="s">
        <v>37</v>
      </c>
      <c r="H4061" t="s">
        <v>1097</v>
      </c>
      <c r="I4061" t="s">
        <v>31</v>
      </c>
      <c r="J4061" t="s">
        <v>0</v>
      </c>
      <c r="K4061" t="s">
        <v>1097</v>
      </c>
      <c r="L4061" t="s">
        <v>1098</v>
      </c>
      <c r="M4061" t="s">
        <v>367</v>
      </c>
      <c r="N4061" t="s">
        <v>41</v>
      </c>
      <c r="O4061" t="s">
        <v>368</v>
      </c>
      <c r="P4061" t="s">
        <v>1099</v>
      </c>
      <c r="Q4061" t="s">
        <v>1100</v>
      </c>
      <c r="R4061" t="s">
        <v>1100</v>
      </c>
      <c r="S4061" t="s">
        <v>1100</v>
      </c>
      <c r="T4061" s="6">
        <v>0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</row>
    <row r="4062" spans="1:28" x14ac:dyDescent="0.2">
      <c r="A4062" s="4" t="s">
        <v>21999</v>
      </c>
      <c r="B4062" t="s">
        <v>22020</v>
      </c>
      <c r="C4062" s="5" t="s">
        <v>241</v>
      </c>
      <c r="D4062" t="s">
        <v>34</v>
      </c>
      <c r="E4062" t="s">
        <v>258</v>
      </c>
      <c r="F4062" t="s">
        <v>36</v>
      </c>
      <c r="G4062" t="s">
        <v>37</v>
      </c>
      <c r="H4062" t="s">
        <v>22021</v>
      </c>
      <c r="I4062" t="s">
        <v>31</v>
      </c>
      <c r="J4062" t="s">
        <v>0</v>
      </c>
      <c r="K4062" t="s">
        <v>22021</v>
      </c>
      <c r="L4062" t="s">
        <v>22022</v>
      </c>
      <c r="M4062" t="s">
        <v>965</v>
      </c>
      <c r="N4062" t="s">
        <v>41</v>
      </c>
      <c r="O4062" t="s">
        <v>11115</v>
      </c>
      <c r="P4062" t="s">
        <v>0</v>
      </c>
      <c r="Q4062" t="s">
        <v>22023</v>
      </c>
      <c r="R4062" t="s">
        <v>0</v>
      </c>
      <c r="S4062" t="s">
        <v>0</v>
      </c>
      <c r="T4062" s="6">
        <v>0</v>
      </c>
      <c r="U4062" s="6">
        <v>0</v>
      </c>
      <c r="V4062" s="6">
        <v>0</v>
      </c>
      <c r="W4062" s="6">
        <v>0</v>
      </c>
      <c r="X4062" s="6">
        <v>0</v>
      </c>
      <c r="Y4062" s="6">
        <v>0</v>
      </c>
      <c r="Z4062" s="6">
        <v>0</v>
      </c>
      <c r="AA4062" s="6">
        <v>0</v>
      </c>
      <c r="AB4062" s="6">
        <v>0</v>
      </c>
    </row>
    <row r="4063" spans="1:28" x14ac:dyDescent="0.2">
      <c r="A4063" s="4" t="s">
        <v>21999</v>
      </c>
      <c r="B4063" t="s">
        <v>22024</v>
      </c>
      <c r="C4063" s="5" t="s">
        <v>241</v>
      </c>
      <c r="D4063" t="s">
        <v>34</v>
      </c>
      <c r="E4063" t="s">
        <v>258</v>
      </c>
      <c r="F4063" t="s">
        <v>36</v>
      </c>
      <c r="G4063" t="s">
        <v>37</v>
      </c>
      <c r="H4063" t="s">
        <v>22021</v>
      </c>
      <c r="I4063" t="s">
        <v>31</v>
      </c>
      <c r="J4063" t="s">
        <v>0</v>
      </c>
      <c r="K4063" t="s">
        <v>22021</v>
      </c>
      <c r="L4063" t="s">
        <v>22022</v>
      </c>
      <c r="M4063" t="s">
        <v>965</v>
      </c>
      <c r="N4063" t="s">
        <v>41</v>
      </c>
      <c r="O4063" t="s">
        <v>11115</v>
      </c>
      <c r="P4063" t="s">
        <v>0</v>
      </c>
      <c r="Q4063" t="s">
        <v>22023</v>
      </c>
      <c r="R4063" t="s">
        <v>0</v>
      </c>
      <c r="S4063" t="s">
        <v>0</v>
      </c>
      <c r="T4063" s="6">
        <v>0</v>
      </c>
      <c r="U4063" s="6">
        <v>0</v>
      </c>
      <c r="V4063" s="6">
        <v>0</v>
      </c>
      <c r="W4063" s="6">
        <v>0</v>
      </c>
      <c r="X4063" s="6">
        <v>0</v>
      </c>
      <c r="Y4063" s="6">
        <v>0</v>
      </c>
      <c r="Z4063" s="6">
        <v>0</v>
      </c>
      <c r="AA4063" s="6">
        <v>0</v>
      </c>
      <c r="AB4063" s="6">
        <v>0</v>
      </c>
    </row>
    <row r="4064" spans="1:28" x14ac:dyDescent="0.2">
      <c r="A4064" s="4" t="s">
        <v>22025</v>
      </c>
      <c r="B4064" t="s">
        <v>22026</v>
      </c>
      <c r="C4064" s="5" t="s">
        <v>241</v>
      </c>
      <c r="D4064" t="s">
        <v>34</v>
      </c>
      <c r="E4064" t="s">
        <v>258</v>
      </c>
      <c r="F4064" t="s">
        <v>36</v>
      </c>
      <c r="G4064" t="s">
        <v>37</v>
      </c>
      <c r="H4064" t="s">
        <v>3242</v>
      </c>
      <c r="I4064" t="s">
        <v>94</v>
      </c>
      <c r="J4064" t="s">
        <v>0</v>
      </c>
      <c r="K4064" t="s">
        <v>3242</v>
      </c>
      <c r="L4064" t="s">
        <v>3243</v>
      </c>
      <c r="M4064" t="s">
        <v>931</v>
      </c>
      <c r="N4064" t="s">
        <v>41</v>
      </c>
      <c r="O4064" t="s">
        <v>3244</v>
      </c>
      <c r="P4064" t="s">
        <v>0</v>
      </c>
      <c r="Q4064" t="s">
        <v>3245</v>
      </c>
      <c r="R4064" t="s">
        <v>0</v>
      </c>
      <c r="S4064" t="s">
        <v>0</v>
      </c>
      <c r="T4064" s="6">
        <v>0</v>
      </c>
      <c r="U4064" s="6">
        <v>0</v>
      </c>
      <c r="V4064" s="6">
        <v>0</v>
      </c>
      <c r="W4064" s="6">
        <v>0</v>
      </c>
      <c r="X4064" s="6">
        <v>0</v>
      </c>
      <c r="Y4064" s="6">
        <v>0</v>
      </c>
      <c r="Z4064" s="6">
        <v>0</v>
      </c>
      <c r="AA4064" s="6">
        <v>0</v>
      </c>
      <c r="AB4064" s="6">
        <v>0</v>
      </c>
    </row>
    <row r="4065" spans="1:28" hidden="1" x14ac:dyDescent="0.2">
      <c r="A4065" s="4" t="s">
        <v>22025</v>
      </c>
      <c r="B4065" t="s">
        <v>22027</v>
      </c>
      <c r="C4065" s="5" t="s">
        <v>241</v>
      </c>
      <c r="D4065" t="s">
        <v>34</v>
      </c>
      <c r="E4065" t="s">
        <v>297</v>
      </c>
      <c r="F4065" t="s">
        <v>36</v>
      </c>
      <c r="G4065" t="s">
        <v>37</v>
      </c>
      <c r="H4065" t="s">
        <v>7398</v>
      </c>
      <c r="I4065" t="s">
        <v>31</v>
      </c>
      <c r="J4065" t="s">
        <v>0</v>
      </c>
      <c r="K4065" t="s">
        <v>7398</v>
      </c>
      <c r="L4065" t="s">
        <v>7399</v>
      </c>
      <c r="M4065" t="s">
        <v>4939</v>
      </c>
      <c r="N4065" t="s">
        <v>101</v>
      </c>
      <c r="O4065" t="s">
        <v>7400</v>
      </c>
      <c r="P4065" t="s">
        <v>7401</v>
      </c>
      <c r="Q4065" t="s">
        <v>7402</v>
      </c>
      <c r="R4065" t="s">
        <v>7403</v>
      </c>
      <c r="S4065" t="s">
        <v>7404</v>
      </c>
      <c r="T4065" s="6">
        <v>390</v>
      </c>
      <c r="U4065" s="6">
        <v>0</v>
      </c>
      <c r="V4065" s="6">
        <v>0</v>
      </c>
      <c r="W4065" s="6">
        <v>0</v>
      </c>
      <c r="X4065" s="6">
        <v>0</v>
      </c>
      <c r="Y4065" s="6">
        <v>0</v>
      </c>
      <c r="Z4065" s="6">
        <v>0</v>
      </c>
      <c r="AA4065" s="6">
        <v>0</v>
      </c>
      <c r="AB4065" s="6">
        <v>0</v>
      </c>
    </row>
    <row r="4066" spans="1:28" x14ac:dyDescent="0.2">
      <c r="A4066" s="4" t="s">
        <v>22025</v>
      </c>
      <c r="B4066" t="s">
        <v>22028</v>
      </c>
      <c r="C4066" s="5" t="s">
        <v>241</v>
      </c>
      <c r="D4066" t="s">
        <v>34</v>
      </c>
      <c r="E4066" t="s">
        <v>159</v>
      </c>
      <c r="F4066" t="s">
        <v>36</v>
      </c>
      <c r="G4066" t="s">
        <v>37</v>
      </c>
      <c r="H4066" t="s">
        <v>22029</v>
      </c>
      <c r="I4066" t="s">
        <v>31</v>
      </c>
      <c r="J4066" t="s">
        <v>343</v>
      </c>
      <c r="K4066" t="s">
        <v>22030</v>
      </c>
      <c r="L4066" t="s">
        <v>22031</v>
      </c>
      <c r="M4066" t="s">
        <v>60</v>
      </c>
      <c r="N4066" t="s">
        <v>41</v>
      </c>
      <c r="O4066" t="s">
        <v>22032</v>
      </c>
      <c r="P4066" t="s">
        <v>22033</v>
      </c>
      <c r="Q4066" t="s">
        <v>22034</v>
      </c>
      <c r="R4066" t="s">
        <v>0</v>
      </c>
      <c r="S4066" t="s">
        <v>0</v>
      </c>
      <c r="T4066" s="6">
        <v>1803</v>
      </c>
      <c r="U4066" s="6">
        <v>0</v>
      </c>
      <c r="V4066" s="6">
        <v>0</v>
      </c>
      <c r="W4066" s="6">
        <v>0</v>
      </c>
      <c r="X4066" s="6">
        <v>0</v>
      </c>
      <c r="Y4066" s="6">
        <v>359</v>
      </c>
      <c r="Z4066" s="6">
        <v>0</v>
      </c>
      <c r="AA4066" s="6">
        <v>0</v>
      </c>
      <c r="AB4066" s="6">
        <v>0</v>
      </c>
    </row>
    <row r="4067" spans="1:28" x14ac:dyDescent="0.2">
      <c r="A4067" s="4" t="s">
        <v>22025</v>
      </c>
      <c r="B4067" t="s">
        <v>22035</v>
      </c>
      <c r="C4067" s="5" t="s">
        <v>241</v>
      </c>
      <c r="D4067" t="s">
        <v>34</v>
      </c>
      <c r="E4067" t="s">
        <v>179</v>
      </c>
      <c r="F4067" t="s">
        <v>36</v>
      </c>
      <c r="G4067" t="s">
        <v>37</v>
      </c>
      <c r="H4067" t="s">
        <v>3242</v>
      </c>
      <c r="I4067" t="s">
        <v>94</v>
      </c>
      <c r="J4067" t="s">
        <v>0</v>
      </c>
      <c r="K4067" t="s">
        <v>3242</v>
      </c>
      <c r="L4067" t="s">
        <v>3243</v>
      </c>
      <c r="M4067" t="s">
        <v>931</v>
      </c>
      <c r="N4067" t="s">
        <v>41</v>
      </c>
      <c r="O4067" t="s">
        <v>3244</v>
      </c>
      <c r="P4067" t="s">
        <v>0</v>
      </c>
      <c r="Q4067" t="s">
        <v>3245</v>
      </c>
      <c r="R4067" t="s">
        <v>0</v>
      </c>
      <c r="S4067" t="s">
        <v>0</v>
      </c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0</v>
      </c>
      <c r="Z4067" s="6">
        <v>0</v>
      </c>
      <c r="AA4067" s="6">
        <v>0</v>
      </c>
      <c r="AB4067" s="6">
        <v>0</v>
      </c>
    </row>
    <row r="4068" spans="1:28" hidden="1" x14ac:dyDescent="0.2">
      <c r="A4068" s="4" t="s">
        <v>22025</v>
      </c>
      <c r="B4068" t="s">
        <v>22036</v>
      </c>
      <c r="C4068" s="5" t="s">
        <v>241</v>
      </c>
      <c r="D4068" t="s">
        <v>34</v>
      </c>
      <c r="E4068" t="s">
        <v>297</v>
      </c>
      <c r="F4068" t="s">
        <v>36</v>
      </c>
      <c r="G4068" t="s">
        <v>37</v>
      </c>
      <c r="H4068" t="s">
        <v>22037</v>
      </c>
      <c r="I4068" t="s">
        <v>31</v>
      </c>
      <c r="J4068" t="s">
        <v>0</v>
      </c>
      <c r="K4068" t="s">
        <v>22037</v>
      </c>
      <c r="L4068" t="s">
        <v>22038</v>
      </c>
      <c r="M4068" t="s">
        <v>22039</v>
      </c>
      <c r="N4068" t="s">
        <v>101</v>
      </c>
      <c r="O4068" t="s">
        <v>22040</v>
      </c>
      <c r="P4068" t="s">
        <v>22041</v>
      </c>
      <c r="Q4068" t="s">
        <v>22042</v>
      </c>
      <c r="R4068" t="s">
        <v>0</v>
      </c>
      <c r="S4068" t="s">
        <v>22042</v>
      </c>
      <c r="T4068" s="6">
        <v>0</v>
      </c>
      <c r="U4068" s="6">
        <v>0</v>
      </c>
      <c r="V4068" s="6">
        <v>0</v>
      </c>
      <c r="W4068" s="6">
        <v>0</v>
      </c>
      <c r="X4068" s="6">
        <v>0</v>
      </c>
      <c r="Y4068" s="6">
        <v>0</v>
      </c>
      <c r="Z4068" s="6">
        <v>0</v>
      </c>
      <c r="AA4068" s="6">
        <v>0</v>
      </c>
      <c r="AB4068" s="6">
        <v>0</v>
      </c>
    </row>
    <row r="4069" spans="1:28" x14ac:dyDescent="0.2">
      <c r="A4069" s="4" t="s">
        <v>22025</v>
      </c>
      <c r="B4069" t="s">
        <v>22043</v>
      </c>
      <c r="C4069" s="5" t="s">
        <v>33</v>
      </c>
      <c r="D4069" t="s">
        <v>34</v>
      </c>
      <c r="E4069" t="s">
        <v>258</v>
      </c>
      <c r="F4069" t="s">
        <v>36</v>
      </c>
      <c r="G4069" t="s">
        <v>37</v>
      </c>
      <c r="H4069" t="s">
        <v>16253</v>
      </c>
      <c r="I4069" t="s">
        <v>31</v>
      </c>
      <c r="J4069" t="s">
        <v>0</v>
      </c>
      <c r="K4069" t="s">
        <v>16253</v>
      </c>
      <c r="L4069" t="s">
        <v>16254</v>
      </c>
      <c r="M4069" t="s">
        <v>51</v>
      </c>
      <c r="N4069" t="s">
        <v>41</v>
      </c>
      <c r="O4069" t="s">
        <v>16255</v>
      </c>
      <c r="P4069" t="s">
        <v>16256</v>
      </c>
      <c r="Q4069" t="s">
        <v>16257</v>
      </c>
      <c r="R4069" t="s">
        <v>0</v>
      </c>
      <c r="S4069" t="s">
        <v>0</v>
      </c>
      <c r="T4069" s="6">
        <v>0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  <c r="Z4069" s="6">
        <v>0</v>
      </c>
      <c r="AA4069" s="6">
        <v>0</v>
      </c>
      <c r="AB4069" s="6">
        <v>0</v>
      </c>
    </row>
    <row r="4070" spans="1:28" x14ac:dyDescent="0.2">
      <c r="A4070" s="4" t="s">
        <v>22025</v>
      </c>
      <c r="B4070" t="s">
        <v>22044</v>
      </c>
      <c r="C4070" s="5" t="s">
        <v>33</v>
      </c>
      <c r="D4070" t="s">
        <v>34</v>
      </c>
      <c r="E4070" t="s">
        <v>323</v>
      </c>
      <c r="F4070" t="s">
        <v>36</v>
      </c>
      <c r="G4070" t="s">
        <v>37</v>
      </c>
      <c r="H4070" t="s">
        <v>22045</v>
      </c>
      <c r="I4070" t="s">
        <v>31</v>
      </c>
      <c r="J4070" t="s">
        <v>2385</v>
      </c>
      <c r="K4070" t="s">
        <v>22046</v>
      </c>
      <c r="L4070" t="s">
        <v>22047</v>
      </c>
      <c r="M4070" t="s">
        <v>227</v>
      </c>
      <c r="N4070" t="s">
        <v>41</v>
      </c>
      <c r="O4070" t="s">
        <v>228</v>
      </c>
      <c r="P4070" t="s">
        <v>22048</v>
      </c>
      <c r="Q4070" t="s">
        <v>22049</v>
      </c>
      <c r="R4070" t="s">
        <v>22049</v>
      </c>
      <c r="S4070" t="s">
        <v>22049</v>
      </c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0</v>
      </c>
      <c r="Z4070" s="6">
        <v>0</v>
      </c>
      <c r="AA4070" s="6">
        <v>0</v>
      </c>
      <c r="AB4070" s="6">
        <v>0</v>
      </c>
    </row>
    <row r="4071" spans="1:28" hidden="1" x14ac:dyDescent="0.2">
      <c r="A4071" s="4" t="s">
        <v>22025</v>
      </c>
      <c r="B4071" t="s">
        <v>22050</v>
      </c>
      <c r="C4071" s="5" t="s">
        <v>5459</v>
      </c>
      <c r="D4071" t="s">
        <v>34</v>
      </c>
      <c r="E4071" t="s">
        <v>520</v>
      </c>
      <c r="F4071" t="s">
        <v>36</v>
      </c>
      <c r="G4071" t="s">
        <v>37</v>
      </c>
      <c r="H4071" t="s">
        <v>22051</v>
      </c>
      <c r="I4071" t="s">
        <v>31</v>
      </c>
      <c r="J4071" t="s">
        <v>0</v>
      </c>
      <c r="K4071" t="s">
        <v>22051</v>
      </c>
      <c r="L4071" t="s">
        <v>22052</v>
      </c>
      <c r="M4071" t="s">
        <v>856</v>
      </c>
      <c r="N4071" t="s">
        <v>3505</v>
      </c>
      <c r="O4071" t="s">
        <v>22053</v>
      </c>
      <c r="P4071" t="s">
        <v>22054</v>
      </c>
      <c r="Q4071" t="s">
        <v>22055</v>
      </c>
      <c r="R4071" t="s">
        <v>22056</v>
      </c>
      <c r="S4071" t="s">
        <v>22055</v>
      </c>
      <c r="T4071" s="6">
        <v>0</v>
      </c>
      <c r="U4071" s="6">
        <v>0</v>
      </c>
      <c r="V4071" s="6">
        <v>0</v>
      </c>
      <c r="W4071" s="6">
        <v>0</v>
      </c>
      <c r="X4071" s="6">
        <v>0</v>
      </c>
      <c r="Y4071" s="6">
        <v>0</v>
      </c>
      <c r="Z4071" s="6">
        <v>0</v>
      </c>
      <c r="AA4071" s="6">
        <v>0</v>
      </c>
      <c r="AB4071" s="6">
        <v>0</v>
      </c>
    </row>
    <row r="4072" spans="1:28" x14ac:dyDescent="0.2">
      <c r="A4072" s="4" t="s">
        <v>22025</v>
      </c>
      <c r="B4072" t="s">
        <v>22057</v>
      </c>
      <c r="C4072" s="5" t="s">
        <v>241</v>
      </c>
      <c r="D4072" t="s">
        <v>34</v>
      </c>
      <c r="E4072" t="s">
        <v>341</v>
      </c>
      <c r="F4072" t="s">
        <v>36</v>
      </c>
      <c r="G4072" t="s">
        <v>37</v>
      </c>
      <c r="H4072" t="s">
        <v>21919</v>
      </c>
      <c r="I4072" t="s">
        <v>94</v>
      </c>
      <c r="J4072" t="s">
        <v>0</v>
      </c>
      <c r="K4072" t="s">
        <v>21919</v>
      </c>
      <c r="L4072" t="s">
        <v>22058</v>
      </c>
      <c r="M4072" t="s">
        <v>367</v>
      </c>
      <c r="N4072" t="s">
        <v>41</v>
      </c>
      <c r="O4072" t="s">
        <v>368</v>
      </c>
      <c r="P4072" t="s">
        <v>21921</v>
      </c>
      <c r="Q4072" t="s">
        <v>21922</v>
      </c>
      <c r="R4072" t="s">
        <v>0</v>
      </c>
      <c r="S4072" t="s">
        <v>21922</v>
      </c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0</v>
      </c>
      <c r="Z4072" s="6">
        <v>0</v>
      </c>
      <c r="AA4072" s="6">
        <v>0</v>
      </c>
      <c r="AB4072" s="6">
        <v>0</v>
      </c>
    </row>
    <row r="4073" spans="1:28" hidden="1" x14ac:dyDescent="0.2">
      <c r="A4073" s="4" t="s">
        <v>22059</v>
      </c>
      <c r="B4073" t="s">
        <v>22060</v>
      </c>
      <c r="C4073" s="5" t="s">
        <v>241</v>
      </c>
      <c r="D4073" t="s">
        <v>34</v>
      </c>
      <c r="E4073" t="s">
        <v>179</v>
      </c>
      <c r="F4073" t="s">
        <v>36</v>
      </c>
      <c r="G4073" t="s">
        <v>37</v>
      </c>
      <c r="H4073" t="s">
        <v>22061</v>
      </c>
      <c r="I4073" t="s">
        <v>31</v>
      </c>
      <c r="J4073" t="s">
        <v>0</v>
      </c>
      <c r="K4073" t="s">
        <v>22061</v>
      </c>
      <c r="L4073" t="s">
        <v>22062</v>
      </c>
      <c r="M4073" t="s">
        <v>3877</v>
      </c>
      <c r="N4073" t="s">
        <v>41</v>
      </c>
      <c r="O4073" t="s">
        <v>22063</v>
      </c>
      <c r="P4073" t="s">
        <v>22064</v>
      </c>
      <c r="Q4073" t="s">
        <v>22065</v>
      </c>
      <c r="R4073" t="s">
        <v>22066</v>
      </c>
      <c r="S4073" t="s">
        <v>22066</v>
      </c>
      <c r="T4073" s="6">
        <v>0</v>
      </c>
      <c r="U4073" s="6">
        <v>0</v>
      </c>
      <c r="V4073" s="6">
        <v>0</v>
      </c>
      <c r="W4073" s="6">
        <v>0</v>
      </c>
      <c r="X4073" s="6">
        <v>0</v>
      </c>
      <c r="Y4073" s="6">
        <v>0</v>
      </c>
      <c r="Z4073" s="6">
        <v>0</v>
      </c>
      <c r="AA4073" s="6">
        <v>0</v>
      </c>
      <c r="AB4073" s="6">
        <v>0</v>
      </c>
    </row>
    <row r="4074" spans="1:28" x14ac:dyDescent="0.2">
      <c r="A4074" s="4" t="s">
        <v>22059</v>
      </c>
      <c r="B4074" t="s">
        <v>22067</v>
      </c>
      <c r="C4074" s="5" t="s">
        <v>241</v>
      </c>
      <c r="D4074" t="s">
        <v>34</v>
      </c>
      <c r="E4074" t="s">
        <v>285</v>
      </c>
      <c r="F4074" t="s">
        <v>36</v>
      </c>
      <c r="G4074" t="s">
        <v>37</v>
      </c>
      <c r="H4074" t="s">
        <v>9682</v>
      </c>
      <c r="I4074" t="s">
        <v>31</v>
      </c>
      <c r="J4074" t="s">
        <v>0</v>
      </c>
      <c r="K4074" t="s">
        <v>9682</v>
      </c>
      <c r="L4074" t="s">
        <v>9683</v>
      </c>
      <c r="M4074" t="s">
        <v>164</v>
      </c>
      <c r="N4074" t="s">
        <v>41</v>
      </c>
      <c r="O4074" t="s">
        <v>9684</v>
      </c>
      <c r="P4074" t="s">
        <v>9685</v>
      </c>
      <c r="Q4074" t="s">
        <v>9686</v>
      </c>
      <c r="R4074" t="s">
        <v>9687</v>
      </c>
      <c r="S4074" t="s">
        <v>9686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</row>
    <row r="4075" spans="1:28" x14ac:dyDescent="0.2">
      <c r="A4075" s="4" t="s">
        <v>22059</v>
      </c>
      <c r="B4075" t="s">
        <v>22068</v>
      </c>
      <c r="C4075" s="5" t="s">
        <v>33</v>
      </c>
      <c r="D4075" t="s">
        <v>34</v>
      </c>
      <c r="E4075" t="s">
        <v>323</v>
      </c>
      <c r="F4075" t="s">
        <v>36</v>
      </c>
      <c r="G4075" t="s">
        <v>37</v>
      </c>
      <c r="H4075" t="s">
        <v>22069</v>
      </c>
      <c r="I4075" t="s">
        <v>31</v>
      </c>
      <c r="J4075" t="s">
        <v>22070</v>
      </c>
      <c r="K4075" t="s">
        <v>22071</v>
      </c>
      <c r="L4075" t="s">
        <v>22072</v>
      </c>
      <c r="M4075" t="s">
        <v>1904</v>
      </c>
      <c r="N4075" t="s">
        <v>41</v>
      </c>
      <c r="O4075" t="s">
        <v>5496</v>
      </c>
      <c r="P4075" t="s">
        <v>22073</v>
      </c>
      <c r="Q4075" t="s">
        <v>22074</v>
      </c>
      <c r="R4075" t="s">
        <v>22075</v>
      </c>
      <c r="S4075" t="s">
        <v>22076</v>
      </c>
      <c r="T4075" s="6">
        <v>500</v>
      </c>
      <c r="U4075" s="6">
        <v>0</v>
      </c>
      <c r="V4075" s="6">
        <v>0</v>
      </c>
      <c r="W4075" s="6">
        <v>0</v>
      </c>
      <c r="X4075" s="6">
        <v>0</v>
      </c>
      <c r="Y4075" s="6">
        <v>431</v>
      </c>
      <c r="Z4075" s="6">
        <v>0</v>
      </c>
      <c r="AA4075" s="6">
        <v>0</v>
      </c>
      <c r="AB4075" s="6">
        <v>0</v>
      </c>
    </row>
    <row r="4076" spans="1:28" hidden="1" x14ac:dyDescent="0.2">
      <c r="A4076" s="4" t="s">
        <v>22059</v>
      </c>
      <c r="B4076" t="s">
        <v>22077</v>
      </c>
      <c r="C4076" s="5" t="s">
        <v>241</v>
      </c>
      <c r="D4076" t="s">
        <v>34</v>
      </c>
      <c r="E4076" t="s">
        <v>46</v>
      </c>
      <c r="F4076" t="s">
        <v>36</v>
      </c>
      <c r="G4076" t="s">
        <v>86</v>
      </c>
      <c r="H4076" t="s">
        <v>22078</v>
      </c>
      <c r="I4076" t="s">
        <v>31</v>
      </c>
      <c r="J4076" t="s">
        <v>22079</v>
      </c>
      <c r="K4076" t="s">
        <v>22080</v>
      </c>
      <c r="L4076" t="s">
        <v>22081</v>
      </c>
      <c r="M4076" t="s">
        <v>1165</v>
      </c>
      <c r="N4076" t="s">
        <v>41</v>
      </c>
      <c r="O4076" t="s">
        <v>1166</v>
      </c>
      <c r="P4076" t="s">
        <v>22082</v>
      </c>
      <c r="Q4076" t="s">
        <v>22083</v>
      </c>
      <c r="R4076" t="s">
        <v>22083</v>
      </c>
      <c r="S4076" t="s">
        <v>22083</v>
      </c>
      <c r="T4076" s="6">
        <v>0</v>
      </c>
      <c r="U4076" s="6">
        <v>0</v>
      </c>
      <c r="V4076" s="6">
        <v>0</v>
      </c>
      <c r="W4076" s="6">
        <v>0</v>
      </c>
      <c r="X4076" s="6">
        <v>0</v>
      </c>
      <c r="Y4076" s="6">
        <v>0</v>
      </c>
      <c r="Z4076" s="6">
        <v>0</v>
      </c>
      <c r="AA4076" s="6">
        <v>0</v>
      </c>
      <c r="AB4076" s="6">
        <v>0</v>
      </c>
    </row>
    <row r="4077" spans="1:28" hidden="1" x14ac:dyDescent="0.2">
      <c r="A4077" s="4" t="s">
        <v>22084</v>
      </c>
      <c r="B4077" t="s">
        <v>22085</v>
      </c>
      <c r="C4077" s="5" t="s">
        <v>33</v>
      </c>
      <c r="D4077" t="s">
        <v>34</v>
      </c>
      <c r="E4077" t="s">
        <v>323</v>
      </c>
      <c r="F4077" t="s">
        <v>36</v>
      </c>
      <c r="G4077" t="s">
        <v>37</v>
      </c>
      <c r="H4077" t="s">
        <v>22086</v>
      </c>
      <c r="I4077" t="s">
        <v>31</v>
      </c>
      <c r="J4077" t="s">
        <v>1173</v>
      </c>
      <c r="K4077" t="s">
        <v>6600</v>
      </c>
      <c r="L4077" t="s">
        <v>22087</v>
      </c>
      <c r="M4077" t="s">
        <v>2896</v>
      </c>
      <c r="N4077" t="s">
        <v>41</v>
      </c>
      <c r="O4077" t="s">
        <v>2897</v>
      </c>
      <c r="P4077" t="s">
        <v>22088</v>
      </c>
      <c r="Q4077" t="s">
        <v>22089</v>
      </c>
      <c r="R4077" t="s">
        <v>0</v>
      </c>
      <c r="S4077" t="s">
        <v>22089</v>
      </c>
      <c r="T4077" s="6">
        <v>0</v>
      </c>
      <c r="U4077" s="6">
        <v>0</v>
      </c>
      <c r="V4077" s="6">
        <v>0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  <c r="AB4077" s="6">
        <v>0</v>
      </c>
    </row>
    <row r="4078" spans="1:28" x14ac:dyDescent="0.2">
      <c r="A4078" s="4" t="s">
        <v>22084</v>
      </c>
      <c r="B4078" t="s">
        <v>22090</v>
      </c>
      <c r="C4078" s="5" t="s">
        <v>241</v>
      </c>
      <c r="D4078" t="s">
        <v>34</v>
      </c>
      <c r="E4078" t="s">
        <v>341</v>
      </c>
      <c r="F4078" t="s">
        <v>36</v>
      </c>
      <c r="G4078" t="s">
        <v>37</v>
      </c>
      <c r="H4078" t="s">
        <v>22091</v>
      </c>
      <c r="I4078" t="s">
        <v>31</v>
      </c>
      <c r="J4078" t="s">
        <v>1173</v>
      </c>
      <c r="K4078" t="s">
        <v>22092</v>
      </c>
      <c r="L4078" t="s">
        <v>22093</v>
      </c>
      <c r="M4078" t="s">
        <v>71</v>
      </c>
      <c r="N4078" t="s">
        <v>41</v>
      </c>
      <c r="O4078" t="s">
        <v>22094</v>
      </c>
      <c r="P4078" t="s">
        <v>22095</v>
      </c>
      <c r="Q4078" t="s">
        <v>22096</v>
      </c>
      <c r="R4078" t="s">
        <v>22096</v>
      </c>
      <c r="S4078" t="s">
        <v>22096</v>
      </c>
      <c r="T4078" s="6">
        <v>0</v>
      </c>
      <c r="U4078" s="6">
        <v>0</v>
      </c>
      <c r="V4078" s="6">
        <v>0</v>
      </c>
      <c r="W4078" s="6">
        <v>0</v>
      </c>
      <c r="X4078" s="6">
        <v>0</v>
      </c>
      <c r="Y4078" s="6">
        <v>0</v>
      </c>
      <c r="Z4078" s="6">
        <v>0</v>
      </c>
      <c r="AA4078" s="6">
        <v>0</v>
      </c>
      <c r="AB4078" s="6">
        <v>0</v>
      </c>
    </row>
    <row r="4079" spans="1:28" x14ac:dyDescent="0.2">
      <c r="A4079" s="4" t="s">
        <v>22084</v>
      </c>
      <c r="B4079" t="s">
        <v>22097</v>
      </c>
      <c r="C4079" s="5" t="s">
        <v>241</v>
      </c>
      <c r="D4079" t="s">
        <v>34</v>
      </c>
      <c r="E4079" t="s">
        <v>8078</v>
      </c>
      <c r="F4079" t="s">
        <v>36</v>
      </c>
      <c r="G4079" t="s">
        <v>37</v>
      </c>
      <c r="H4079" t="s">
        <v>22098</v>
      </c>
      <c r="I4079" t="s">
        <v>31</v>
      </c>
      <c r="J4079" t="s">
        <v>10590</v>
      </c>
      <c r="K4079" t="s">
        <v>22099</v>
      </c>
      <c r="L4079" t="s">
        <v>22100</v>
      </c>
      <c r="M4079" t="s">
        <v>71</v>
      </c>
      <c r="N4079" t="s">
        <v>41</v>
      </c>
      <c r="O4079" t="s">
        <v>2062</v>
      </c>
      <c r="P4079" t="s">
        <v>22101</v>
      </c>
      <c r="Q4079" t="s">
        <v>22102</v>
      </c>
      <c r="R4079" t="s">
        <v>22102</v>
      </c>
      <c r="S4079" t="s">
        <v>22102</v>
      </c>
      <c r="T4079" s="6">
        <v>0</v>
      </c>
      <c r="U4079" s="6">
        <v>0</v>
      </c>
      <c r="V4079" s="6">
        <v>0</v>
      </c>
      <c r="W4079" s="6">
        <v>0</v>
      </c>
      <c r="X4079" s="6">
        <v>0</v>
      </c>
      <c r="Y4079" s="6">
        <v>559</v>
      </c>
      <c r="Z4079" s="6">
        <v>0</v>
      </c>
      <c r="AA4079" s="6">
        <v>0</v>
      </c>
      <c r="AB4079" s="6">
        <v>0</v>
      </c>
    </row>
    <row r="4080" spans="1:28" hidden="1" x14ac:dyDescent="0.2">
      <c r="A4080" s="4" t="s">
        <v>22084</v>
      </c>
      <c r="B4080" t="s">
        <v>22103</v>
      </c>
      <c r="C4080" s="5" t="s">
        <v>241</v>
      </c>
      <c r="D4080" t="s">
        <v>34</v>
      </c>
      <c r="E4080" t="s">
        <v>179</v>
      </c>
      <c r="F4080" t="s">
        <v>36</v>
      </c>
      <c r="G4080" t="s">
        <v>37</v>
      </c>
      <c r="H4080" t="s">
        <v>22104</v>
      </c>
      <c r="I4080" t="s">
        <v>31</v>
      </c>
      <c r="J4080" t="s">
        <v>129</v>
      </c>
      <c r="K4080" t="s">
        <v>19605</v>
      </c>
      <c r="L4080" t="s">
        <v>22105</v>
      </c>
      <c r="M4080" t="s">
        <v>472</v>
      </c>
      <c r="N4080" t="s">
        <v>41</v>
      </c>
      <c r="O4080" t="s">
        <v>10584</v>
      </c>
      <c r="P4080" t="s">
        <v>22106</v>
      </c>
      <c r="Q4080" t="s">
        <v>22107</v>
      </c>
      <c r="R4080" t="s">
        <v>22107</v>
      </c>
      <c r="S4080" t="s">
        <v>0</v>
      </c>
      <c r="T4080" s="6">
        <v>0</v>
      </c>
      <c r="U4080" s="6">
        <v>0</v>
      </c>
      <c r="V4080" s="6">
        <v>0</v>
      </c>
      <c r="W4080" s="6">
        <v>0</v>
      </c>
      <c r="X4080" s="6">
        <v>0</v>
      </c>
      <c r="Y4080" s="6">
        <v>0</v>
      </c>
      <c r="Z4080" s="6">
        <v>0</v>
      </c>
      <c r="AA4080" s="6">
        <v>0</v>
      </c>
      <c r="AB4080" s="6">
        <v>0</v>
      </c>
    </row>
    <row r="4081" spans="1:28" x14ac:dyDescent="0.2">
      <c r="A4081" s="4" t="s">
        <v>22084</v>
      </c>
      <c r="B4081" t="s">
        <v>22108</v>
      </c>
      <c r="C4081" s="5" t="s">
        <v>241</v>
      </c>
      <c r="D4081" t="s">
        <v>34</v>
      </c>
      <c r="E4081" t="s">
        <v>35</v>
      </c>
      <c r="F4081" t="s">
        <v>36</v>
      </c>
      <c r="G4081" t="s">
        <v>37</v>
      </c>
      <c r="H4081" t="s">
        <v>22109</v>
      </c>
      <c r="I4081" t="s">
        <v>31</v>
      </c>
      <c r="J4081" t="s">
        <v>278</v>
      </c>
      <c r="K4081" t="s">
        <v>21372</v>
      </c>
      <c r="L4081" t="s">
        <v>22110</v>
      </c>
      <c r="M4081" t="s">
        <v>154</v>
      </c>
      <c r="N4081" t="s">
        <v>41</v>
      </c>
      <c r="O4081" t="s">
        <v>11612</v>
      </c>
      <c r="P4081" t="s">
        <v>22111</v>
      </c>
      <c r="Q4081" t="s">
        <v>22112</v>
      </c>
      <c r="R4081" t="s">
        <v>22112</v>
      </c>
      <c r="S4081" t="s">
        <v>0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926</v>
      </c>
      <c r="Z4081" s="6">
        <v>0</v>
      </c>
      <c r="AA4081" s="6">
        <v>0</v>
      </c>
      <c r="AB4081" s="6">
        <v>0</v>
      </c>
    </row>
    <row r="4082" spans="1:28" x14ac:dyDescent="0.2">
      <c r="A4082" s="4" t="s">
        <v>22084</v>
      </c>
      <c r="B4082" t="s">
        <v>22113</v>
      </c>
      <c r="C4082" s="5" t="s">
        <v>33</v>
      </c>
      <c r="D4082" t="s">
        <v>34</v>
      </c>
      <c r="E4082" t="s">
        <v>127</v>
      </c>
      <c r="F4082" t="s">
        <v>36</v>
      </c>
      <c r="G4082" t="s">
        <v>37</v>
      </c>
      <c r="H4082" t="s">
        <v>22114</v>
      </c>
      <c r="I4082" t="s">
        <v>31</v>
      </c>
      <c r="J4082" t="s">
        <v>343</v>
      </c>
      <c r="K4082" t="s">
        <v>22115</v>
      </c>
      <c r="L4082" t="s">
        <v>22116</v>
      </c>
      <c r="M4082" t="s">
        <v>326</v>
      </c>
      <c r="N4082" t="s">
        <v>41</v>
      </c>
      <c r="O4082" t="s">
        <v>1213</v>
      </c>
      <c r="P4082" t="s">
        <v>22117</v>
      </c>
      <c r="Q4082" t="s">
        <v>22118</v>
      </c>
      <c r="R4082" t="s">
        <v>22118</v>
      </c>
      <c r="S4082" t="s">
        <v>22118</v>
      </c>
      <c r="T4082" s="6">
        <v>1300</v>
      </c>
      <c r="U4082" s="6">
        <v>0</v>
      </c>
      <c r="V4082" s="6">
        <v>0</v>
      </c>
      <c r="W4082" s="6">
        <v>0</v>
      </c>
      <c r="X4082" s="6">
        <v>0</v>
      </c>
      <c r="Y4082" s="6">
        <v>559</v>
      </c>
      <c r="Z4082" s="6">
        <v>0</v>
      </c>
      <c r="AA4082" s="6">
        <v>0</v>
      </c>
      <c r="AB4082" s="6">
        <v>0</v>
      </c>
    </row>
    <row r="4083" spans="1:28" hidden="1" x14ac:dyDescent="0.2">
      <c r="A4083" s="4" t="s">
        <v>22119</v>
      </c>
      <c r="B4083" t="s">
        <v>22120</v>
      </c>
      <c r="C4083" s="5" t="s">
        <v>241</v>
      </c>
      <c r="D4083" t="s">
        <v>34</v>
      </c>
      <c r="E4083" t="s">
        <v>258</v>
      </c>
      <c r="F4083" t="s">
        <v>36</v>
      </c>
      <c r="G4083" t="s">
        <v>37</v>
      </c>
      <c r="H4083" t="s">
        <v>17684</v>
      </c>
      <c r="I4083" t="s">
        <v>31</v>
      </c>
      <c r="J4083" t="s">
        <v>0</v>
      </c>
      <c r="K4083" t="s">
        <v>17684</v>
      </c>
      <c r="L4083" t="s">
        <v>17685</v>
      </c>
      <c r="M4083" t="s">
        <v>17686</v>
      </c>
      <c r="N4083" t="s">
        <v>41</v>
      </c>
      <c r="O4083" t="s">
        <v>20134</v>
      </c>
      <c r="P4083" t="s">
        <v>0</v>
      </c>
      <c r="Q4083" t="s">
        <v>22121</v>
      </c>
      <c r="R4083" t="s">
        <v>22121</v>
      </c>
      <c r="S4083" t="s">
        <v>22122</v>
      </c>
      <c r="T4083" s="6">
        <v>1250</v>
      </c>
      <c r="U4083" s="6">
        <v>0</v>
      </c>
      <c r="V4083" s="6">
        <v>500</v>
      </c>
      <c r="W4083" s="6">
        <v>0</v>
      </c>
      <c r="X4083" s="6">
        <v>0</v>
      </c>
      <c r="Y4083" s="6">
        <v>0</v>
      </c>
      <c r="Z4083" s="6">
        <v>0</v>
      </c>
      <c r="AA4083" s="6">
        <v>0</v>
      </c>
      <c r="AB4083" s="6">
        <v>0</v>
      </c>
    </row>
    <row r="4084" spans="1:28" hidden="1" x14ac:dyDescent="0.2">
      <c r="A4084" s="4" t="s">
        <v>22119</v>
      </c>
      <c r="B4084" t="s">
        <v>22123</v>
      </c>
      <c r="C4084" s="5" t="s">
        <v>241</v>
      </c>
      <c r="D4084" t="s">
        <v>34</v>
      </c>
      <c r="E4084" t="s">
        <v>297</v>
      </c>
      <c r="F4084" t="s">
        <v>36</v>
      </c>
      <c r="G4084" t="s">
        <v>37</v>
      </c>
      <c r="H4084" t="s">
        <v>22124</v>
      </c>
      <c r="I4084" t="s">
        <v>31</v>
      </c>
      <c r="J4084" t="s">
        <v>0</v>
      </c>
      <c r="K4084" t="s">
        <v>22124</v>
      </c>
      <c r="L4084" t="s">
        <v>22125</v>
      </c>
      <c r="M4084" t="s">
        <v>22126</v>
      </c>
      <c r="N4084" t="s">
        <v>101</v>
      </c>
      <c r="O4084" t="s">
        <v>22127</v>
      </c>
      <c r="P4084" t="s">
        <v>22128</v>
      </c>
      <c r="Q4084" t="s">
        <v>22129</v>
      </c>
      <c r="R4084" t="s">
        <v>0</v>
      </c>
      <c r="S4084" t="s">
        <v>22129</v>
      </c>
      <c r="T4084" s="6">
        <v>0</v>
      </c>
      <c r="U4084" s="6">
        <v>0</v>
      </c>
      <c r="V4084" s="6">
        <v>0</v>
      </c>
      <c r="W4084" s="6">
        <v>0</v>
      </c>
      <c r="X4084" s="6">
        <v>0</v>
      </c>
      <c r="Y4084" s="6">
        <v>0</v>
      </c>
      <c r="Z4084" s="6">
        <v>0</v>
      </c>
      <c r="AA4084" s="6">
        <v>0</v>
      </c>
      <c r="AB4084" s="6">
        <v>0</v>
      </c>
    </row>
    <row r="4085" spans="1:28" hidden="1" x14ac:dyDescent="0.2">
      <c r="A4085" s="4" t="s">
        <v>22119</v>
      </c>
      <c r="B4085" t="s">
        <v>22130</v>
      </c>
      <c r="C4085" s="5" t="s">
        <v>241</v>
      </c>
      <c r="D4085" t="s">
        <v>34</v>
      </c>
      <c r="E4085" t="s">
        <v>258</v>
      </c>
      <c r="F4085" t="s">
        <v>36</v>
      </c>
      <c r="G4085" t="s">
        <v>37</v>
      </c>
      <c r="H4085" t="s">
        <v>17684</v>
      </c>
      <c r="I4085" t="s">
        <v>31</v>
      </c>
      <c r="J4085" t="s">
        <v>0</v>
      </c>
      <c r="K4085" t="s">
        <v>17684</v>
      </c>
      <c r="L4085" t="s">
        <v>17685</v>
      </c>
      <c r="M4085" t="s">
        <v>17686</v>
      </c>
      <c r="N4085" t="s">
        <v>41</v>
      </c>
      <c r="O4085" t="s">
        <v>20134</v>
      </c>
      <c r="P4085" t="s">
        <v>0</v>
      </c>
      <c r="Q4085" t="s">
        <v>22121</v>
      </c>
      <c r="R4085" t="s">
        <v>22121</v>
      </c>
      <c r="S4085" t="s">
        <v>22122</v>
      </c>
      <c r="T4085" s="6">
        <v>1255</v>
      </c>
      <c r="U4085" s="6">
        <v>0</v>
      </c>
      <c r="V4085" s="6">
        <v>500</v>
      </c>
      <c r="W4085" s="6">
        <v>0</v>
      </c>
      <c r="X4085" s="6">
        <v>0</v>
      </c>
      <c r="Y4085" s="6">
        <v>0</v>
      </c>
      <c r="Z4085" s="6">
        <v>0</v>
      </c>
      <c r="AA4085" s="6">
        <v>0</v>
      </c>
      <c r="AB4085" s="6">
        <v>0</v>
      </c>
    </row>
    <row r="4086" spans="1:28" hidden="1" x14ac:dyDescent="0.2">
      <c r="A4086" s="4" t="s">
        <v>22119</v>
      </c>
      <c r="B4086" t="s">
        <v>22131</v>
      </c>
      <c r="C4086" s="5" t="s">
        <v>241</v>
      </c>
      <c r="D4086" t="s">
        <v>34</v>
      </c>
      <c r="E4086" t="s">
        <v>8078</v>
      </c>
      <c r="F4086" t="s">
        <v>36</v>
      </c>
      <c r="G4086" t="s">
        <v>37</v>
      </c>
      <c r="H4086" t="s">
        <v>22132</v>
      </c>
      <c r="I4086" t="s">
        <v>31</v>
      </c>
      <c r="J4086" t="s">
        <v>278</v>
      </c>
      <c r="K4086" t="s">
        <v>22133</v>
      </c>
      <c r="L4086" t="s">
        <v>22134</v>
      </c>
      <c r="M4086" t="s">
        <v>1792</v>
      </c>
      <c r="N4086" t="s">
        <v>101</v>
      </c>
      <c r="O4086" t="s">
        <v>1793</v>
      </c>
      <c r="P4086" t="s">
        <v>22135</v>
      </c>
      <c r="Q4086" t="s">
        <v>22136</v>
      </c>
      <c r="R4086" t="s">
        <v>22137</v>
      </c>
      <c r="S4086" t="s">
        <v>22138</v>
      </c>
      <c r="T4086" s="6">
        <v>0</v>
      </c>
      <c r="U4086" s="6">
        <v>0</v>
      </c>
      <c r="V4086" s="6">
        <v>0</v>
      </c>
      <c r="W4086" s="6">
        <v>0</v>
      </c>
      <c r="X4086" s="6">
        <v>0</v>
      </c>
      <c r="Y4086" s="6">
        <v>0</v>
      </c>
      <c r="Z4086" s="6">
        <v>0</v>
      </c>
      <c r="AA4086" s="6">
        <v>0</v>
      </c>
      <c r="AB4086" s="6">
        <v>0</v>
      </c>
    </row>
    <row r="4087" spans="1:28" x14ac:dyDescent="0.2">
      <c r="A4087" s="4" t="s">
        <v>22119</v>
      </c>
      <c r="B4087" t="s">
        <v>22139</v>
      </c>
      <c r="C4087" s="5" t="s">
        <v>241</v>
      </c>
      <c r="D4087" t="s">
        <v>34</v>
      </c>
      <c r="E4087" t="s">
        <v>66</v>
      </c>
      <c r="F4087" t="s">
        <v>36</v>
      </c>
      <c r="G4087" t="s">
        <v>37</v>
      </c>
      <c r="H4087" t="s">
        <v>22140</v>
      </c>
      <c r="I4087" t="s">
        <v>31</v>
      </c>
      <c r="J4087" t="s">
        <v>547</v>
      </c>
      <c r="K4087" t="s">
        <v>22141</v>
      </c>
      <c r="L4087" t="s">
        <v>22142</v>
      </c>
      <c r="M4087" t="s">
        <v>227</v>
      </c>
      <c r="N4087" t="s">
        <v>41</v>
      </c>
      <c r="O4087" t="s">
        <v>228</v>
      </c>
      <c r="P4087" t="s">
        <v>22143</v>
      </c>
      <c r="Q4087" t="s">
        <v>22144</v>
      </c>
      <c r="R4087" t="s">
        <v>22144</v>
      </c>
      <c r="S4087" t="s">
        <v>22144</v>
      </c>
      <c r="T4087" s="6">
        <v>1000</v>
      </c>
      <c r="U4087" s="6">
        <v>0</v>
      </c>
      <c r="V4087" s="6">
        <v>0</v>
      </c>
      <c r="W4087" s="6">
        <v>0</v>
      </c>
      <c r="X4087" s="6">
        <v>0</v>
      </c>
      <c r="Y4087" s="6">
        <v>926</v>
      </c>
      <c r="Z4087" s="6">
        <v>0</v>
      </c>
      <c r="AA4087" s="6">
        <v>0</v>
      </c>
      <c r="AB4087" s="6">
        <v>0</v>
      </c>
    </row>
    <row r="4088" spans="1:28" hidden="1" x14ac:dyDescent="0.2">
      <c r="A4088" s="4" t="s">
        <v>22119</v>
      </c>
      <c r="B4088" t="s">
        <v>22145</v>
      </c>
      <c r="C4088" s="5" t="s">
        <v>241</v>
      </c>
      <c r="D4088" t="s">
        <v>34</v>
      </c>
      <c r="E4088" t="s">
        <v>297</v>
      </c>
      <c r="F4088" t="s">
        <v>36</v>
      </c>
      <c r="G4088" t="s">
        <v>37</v>
      </c>
      <c r="H4088" t="s">
        <v>22146</v>
      </c>
      <c r="I4088" t="s">
        <v>31</v>
      </c>
      <c r="J4088" t="s">
        <v>0</v>
      </c>
      <c r="K4088" t="s">
        <v>22146</v>
      </c>
      <c r="L4088" t="s">
        <v>22147</v>
      </c>
      <c r="M4088" t="s">
        <v>17815</v>
      </c>
      <c r="N4088" t="s">
        <v>41</v>
      </c>
      <c r="O4088" t="s">
        <v>22148</v>
      </c>
      <c r="P4088" t="s">
        <v>22149</v>
      </c>
      <c r="Q4088" t="s">
        <v>22150</v>
      </c>
      <c r="R4088" t="s">
        <v>0</v>
      </c>
      <c r="S4088" t="s">
        <v>22150</v>
      </c>
      <c r="T4088" s="6">
        <v>0</v>
      </c>
      <c r="U4088" s="6">
        <v>0</v>
      </c>
      <c r="V4088" s="6">
        <v>0</v>
      </c>
      <c r="W4088" s="6">
        <v>0</v>
      </c>
      <c r="X4088" s="6">
        <v>0</v>
      </c>
      <c r="Y4088" s="6">
        <v>0</v>
      </c>
      <c r="Z4088" s="6">
        <v>0</v>
      </c>
      <c r="AA4088" s="6">
        <v>0</v>
      </c>
      <c r="AB4088" s="6">
        <v>0</v>
      </c>
    </row>
    <row r="4089" spans="1:28" x14ac:dyDescent="0.2">
      <c r="A4089" s="4" t="s">
        <v>22151</v>
      </c>
      <c r="B4089" t="s">
        <v>22152</v>
      </c>
      <c r="C4089" s="5" t="s">
        <v>241</v>
      </c>
      <c r="D4089" t="s">
        <v>34</v>
      </c>
      <c r="E4089" t="s">
        <v>106</v>
      </c>
      <c r="F4089" t="s">
        <v>36</v>
      </c>
      <c r="G4089" t="s">
        <v>37</v>
      </c>
      <c r="H4089" t="s">
        <v>22153</v>
      </c>
      <c r="I4089" t="s">
        <v>31</v>
      </c>
      <c r="J4089" t="s">
        <v>1104</v>
      </c>
      <c r="K4089" t="s">
        <v>6775</v>
      </c>
      <c r="L4089" t="s">
        <v>22154</v>
      </c>
      <c r="M4089" t="s">
        <v>132</v>
      </c>
      <c r="N4089" t="s">
        <v>41</v>
      </c>
      <c r="O4089" t="s">
        <v>6918</v>
      </c>
      <c r="P4089" t="s">
        <v>22155</v>
      </c>
      <c r="Q4089" t="s">
        <v>22156</v>
      </c>
      <c r="R4089" t="s">
        <v>22157</v>
      </c>
      <c r="S4089" t="s">
        <v>22156</v>
      </c>
      <c r="T4089" s="6">
        <v>0</v>
      </c>
      <c r="U4089" s="6">
        <v>0</v>
      </c>
      <c r="V4089" s="6">
        <v>0</v>
      </c>
      <c r="W4089" s="6">
        <v>0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</row>
    <row r="4090" spans="1:28" hidden="1" x14ac:dyDescent="0.2">
      <c r="A4090" s="4" t="s">
        <v>22151</v>
      </c>
      <c r="B4090" t="s">
        <v>22158</v>
      </c>
      <c r="C4090" s="5" t="s">
        <v>33</v>
      </c>
      <c r="D4090" t="s">
        <v>34</v>
      </c>
      <c r="E4090" t="s">
        <v>127</v>
      </c>
      <c r="F4090" t="s">
        <v>36</v>
      </c>
      <c r="G4090" t="s">
        <v>37</v>
      </c>
      <c r="H4090" t="s">
        <v>22159</v>
      </c>
      <c r="I4090" t="s">
        <v>31</v>
      </c>
      <c r="J4090" t="s">
        <v>2919</v>
      </c>
      <c r="K4090" t="s">
        <v>22160</v>
      </c>
      <c r="L4090" t="s">
        <v>22161</v>
      </c>
      <c r="M4090" t="s">
        <v>19200</v>
      </c>
      <c r="N4090" t="s">
        <v>41</v>
      </c>
      <c r="O4090" t="s">
        <v>19201</v>
      </c>
      <c r="P4090" t="s">
        <v>22162</v>
      </c>
      <c r="Q4090" t="s">
        <v>22163</v>
      </c>
      <c r="R4090" t="s">
        <v>22163</v>
      </c>
      <c r="S4090" t="s">
        <v>22163</v>
      </c>
      <c r="T4090" s="6">
        <v>0</v>
      </c>
      <c r="U4090" s="6">
        <v>0</v>
      </c>
      <c r="V4090" s="6">
        <v>0</v>
      </c>
      <c r="W4090" s="6">
        <v>0</v>
      </c>
      <c r="X4090" s="6">
        <v>0</v>
      </c>
      <c r="Y4090" s="6">
        <v>686</v>
      </c>
      <c r="Z4090" s="6">
        <v>0</v>
      </c>
      <c r="AA4090" s="6">
        <v>0</v>
      </c>
      <c r="AB4090" s="6">
        <v>0</v>
      </c>
    </row>
    <row r="4091" spans="1:28" x14ac:dyDescent="0.2">
      <c r="A4091" s="4" t="s">
        <v>22151</v>
      </c>
      <c r="B4091" t="s">
        <v>22164</v>
      </c>
      <c r="C4091" s="5" t="s">
        <v>241</v>
      </c>
      <c r="D4091" t="s">
        <v>34</v>
      </c>
      <c r="E4091" t="s">
        <v>117</v>
      </c>
      <c r="F4091" t="s">
        <v>36</v>
      </c>
      <c r="G4091" t="s">
        <v>37</v>
      </c>
      <c r="H4091" t="s">
        <v>22165</v>
      </c>
      <c r="I4091" t="s">
        <v>31</v>
      </c>
      <c r="J4091" t="s">
        <v>0</v>
      </c>
      <c r="K4091" t="s">
        <v>22165</v>
      </c>
      <c r="L4091" t="s">
        <v>22166</v>
      </c>
      <c r="M4091" t="s">
        <v>164</v>
      </c>
      <c r="N4091" t="s">
        <v>41</v>
      </c>
      <c r="O4091" t="s">
        <v>165</v>
      </c>
      <c r="P4091" t="s">
        <v>22167</v>
      </c>
      <c r="Q4091" t="s">
        <v>22168</v>
      </c>
      <c r="R4091" t="s">
        <v>0</v>
      </c>
      <c r="S4091" t="s">
        <v>22168</v>
      </c>
      <c r="T4091" s="6">
        <v>500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0</v>
      </c>
      <c r="AA4091" s="6">
        <v>0</v>
      </c>
      <c r="AB4091" s="6">
        <v>0</v>
      </c>
    </row>
    <row r="4092" spans="1:28" x14ac:dyDescent="0.2">
      <c r="A4092" s="4" t="s">
        <v>22151</v>
      </c>
      <c r="B4092" t="s">
        <v>22169</v>
      </c>
      <c r="C4092" s="5" t="s">
        <v>241</v>
      </c>
      <c r="D4092" t="s">
        <v>34</v>
      </c>
      <c r="E4092" t="s">
        <v>297</v>
      </c>
      <c r="F4092" t="s">
        <v>36</v>
      </c>
      <c r="G4092" t="s">
        <v>37</v>
      </c>
      <c r="H4092" t="s">
        <v>15761</v>
      </c>
      <c r="I4092" t="s">
        <v>94</v>
      </c>
      <c r="J4092" t="s">
        <v>0</v>
      </c>
      <c r="K4092" t="s">
        <v>15761</v>
      </c>
      <c r="L4092" t="s">
        <v>17407</v>
      </c>
      <c r="M4092" t="s">
        <v>1183</v>
      </c>
      <c r="N4092" t="s">
        <v>41</v>
      </c>
      <c r="O4092" t="s">
        <v>17408</v>
      </c>
      <c r="P4092" t="s">
        <v>17409</v>
      </c>
      <c r="Q4092" t="s">
        <v>4883</v>
      </c>
      <c r="R4092" t="s">
        <v>4884</v>
      </c>
      <c r="S4092" t="s">
        <v>4885</v>
      </c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  <c r="Z4092" s="6">
        <v>0</v>
      </c>
      <c r="AA4092" s="6">
        <v>0</v>
      </c>
      <c r="AB4092" s="6">
        <v>0</v>
      </c>
    </row>
    <row r="4093" spans="1:28" x14ac:dyDescent="0.2">
      <c r="A4093" s="4" t="s">
        <v>22151</v>
      </c>
      <c r="B4093" t="s">
        <v>22170</v>
      </c>
      <c r="C4093" s="5" t="s">
        <v>33</v>
      </c>
      <c r="D4093" t="s">
        <v>34</v>
      </c>
      <c r="E4093" t="s">
        <v>323</v>
      </c>
      <c r="F4093" t="s">
        <v>36</v>
      </c>
      <c r="G4093" t="s">
        <v>37</v>
      </c>
      <c r="H4093" t="s">
        <v>22171</v>
      </c>
      <c r="I4093" t="s">
        <v>31</v>
      </c>
      <c r="J4093" t="s">
        <v>513</v>
      </c>
      <c r="K4093" t="s">
        <v>22172</v>
      </c>
      <c r="L4093" t="s">
        <v>22173</v>
      </c>
      <c r="M4093" t="s">
        <v>164</v>
      </c>
      <c r="N4093" t="s">
        <v>41</v>
      </c>
      <c r="O4093" t="s">
        <v>165</v>
      </c>
      <c r="P4093" t="s">
        <v>22174</v>
      </c>
      <c r="Q4093" t="s">
        <v>22175</v>
      </c>
      <c r="R4093" t="s">
        <v>22176</v>
      </c>
      <c r="S4093" t="s">
        <v>22175</v>
      </c>
      <c r="T4093" s="6">
        <v>0</v>
      </c>
      <c r="U4093" s="6">
        <v>0</v>
      </c>
      <c r="V4093" s="6">
        <v>0</v>
      </c>
      <c r="W4093" s="6">
        <v>0</v>
      </c>
      <c r="X4093" s="6">
        <v>0</v>
      </c>
      <c r="Y4093" s="6">
        <v>0</v>
      </c>
      <c r="Z4093" s="6">
        <v>0</v>
      </c>
      <c r="AA4093" s="6">
        <v>0</v>
      </c>
      <c r="AB4093" s="6">
        <v>0</v>
      </c>
    </row>
    <row r="4094" spans="1:28" x14ac:dyDescent="0.2">
      <c r="A4094" s="4" t="s">
        <v>22151</v>
      </c>
      <c r="B4094" t="s">
        <v>22177</v>
      </c>
      <c r="C4094" s="5" t="s">
        <v>241</v>
      </c>
      <c r="D4094" t="s">
        <v>34</v>
      </c>
      <c r="E4094" t="s">
        <v>297</v>
      </c>
      <c r="F4094" t="s">
        <v>36</v>
      </c>
      <c r="G4094" t="s">
        <v>37</v>
      </c>
      <c r="H4094" t="s">
        <v>22178</v>
      </c>
      <c r="I4094" t="s">
        <v>31</v>
      </c>
      <c r="J4094" t="s">
        <v>0</v>
      </c>
      <c r="K4094" t="s">
        <v>22178</v>
      </c>
      <c r="L4094" t="s">
        <v>22179</v>
      </c>
      <c r="M4094" t="s">
        <v>326</v>
      </c>
      <c r="N4094" t="s">
        <v>41</v>
      </c>
      <c r="O4094" t="s">
        <v>1213</v>
      </c>
      <c r="P4094" t="s">
        <v>22180</v>
      </c>
      <c r="Q4094" t="s">
        <v>22181</v>
      </c>
      <c r="R4094" t="s">
        <v>0</v>
      </c>
      <c r="S4094" t="s">
        <v>0</v>
      </c>
      <c r="T4094" s="6">
        <v>1020</v>
      </c>
      <c r="U4094" s="6">
        <v>0</v>
      </c>
      <c r="V4094" s="6">
        <v>2650</v>
      </c>
      <c r="W4094" s="6">
        <v>0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</row>
    <row r="4095" spans="1:28" hidden="1" x14ac:dyDescent="0.2">
      <c r="A4095" s="4" t="s">
        <v>22182</v>
      </c>
      <c r="B4095" t="s">
        <v>22183</v>
      </c>
      <c r="C4095" s="5" t="s">
        <v>241</v>
      </c>
      <c r="D4095" t="s">
        <v>34</v>
      </c>
      <c r="E4095" t="s">
        <v>297</v>
      </c>
      <c r="F4095" t="s">
        <v>36</v>
      </c>
      <c r="G4095" t="s">
        <v>37</v>
      </c>
      <c r="H4095" t="s">
        <v>22184</v>
      </c>
      <c r="I4095" t="s">
        <v>31</v>
      </c>
      <c r="J4095" t="s">
        <v>0</v>
      </c>
      <c r="K4095" t="s">
        <v>22184</v>
      </c>
      <c r="L4095" t="s">
        <v>22185</v>
      </c>
      <c r="M4095" t="s">
        <v>22186</v>
      </c>
      <c r="N4095" t="s">
        <v>41</v>
      </c>
      <c r="O4095" t="s">
        <v>22187</v>
      </c>
      <c r="P4095" t="s">
        <v>22188</v>
      </c>
      <c r="Q4095" t="s">
        <v>22189</v>
      </c>
      <c r="R4095" t="s">
        <v>0</v>
      </c>
      <c r="S4095" t="s">
        <v>22190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0</v>
      </c>
      <c r="AA4095" s="6">
        <v>0</v>
      </c>
      <c r="AB4095" s="6">
        <v>0</v>
      </c>
    </row>
    <row r="4096" spans="1:28" hidden="1" x14ac:dyDescent="0.2">
      <c r="A4096" s="4" t="s">
        <v>22182</v>
      </c>
      <c r="B4096" t="s">
        <v>22191</v>
      </c>
      <c r="C4096" s="5" t="s">
        <v>241</v>
      </c>
      <c r="D4096" t="s">
        <v>34</v>
      </c>
      <c r="E4096" t="s">
        <v>179</v>
      </c>
      <c r="F4096" t="s">
        <v>36</v>
      </c>
      <c r="G4096" t="s">
        <v>37</v>
      </c>
      <c r="H4096" t="s">
        <v>22184</v>
      </c>
      <c r="I4096" t="s">
        <v>31</v>
      </c>
      <c r="J4096" t="s">
        <v>0</v>
      </c>
      <c r="K4096" t="s">
        <v>22184</v>
      </c>
      <c r="L4096" t="s">
        <v>22185</v>
      </c>
      <c r="M4096" t="s">
        <v>22186</v>
      </c>
      <c r="N4096" t="s">
        <v>41</v>
      </c>
      <c r="O4096" t="s">
        <v>22187</v>
      </c>
      <c r="P4096" t="s">
        <v>22188</v>
      </c>
      <c r="Q4096" t="s">
        <v>22189</v>
      </c>
      <c r="R4096" t="s">
        <v>0</v>
      </c>
      <c r="S4096" t="s">
        <v>22190</v>
      </c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</row>
    <row r="4097" spans="1:28" hidden="1" x14ac:dyDescent="0.2">
      <c r="A4097" s="4" t="s">
        <v>22182</v>
      </c>
      <c r="B4097" t="s">
        <v>22192</v>
      </c>
      <c r="C4097" s="5" t="s">
        <v>241</v>
      </c>
      <c r="D4097" t="s">
        <v>34</v>
      </c>
      <c r="E4097" t="s">
        <v>179</v>
      </c>
      <c r="F4097" t="s">
        <v>36</v>
      </c>
      <c r="G4097" t="s">
        <v>37</v>
      </c>
      <c r="H4097" t="s">
        <v>487</v>
      </c>
      <c r="I4097" t="s">
        <v>94</v>
      </c>
      <c r="J4097" t="s">
        <v>0</v>
      </c>
      <c r="K4097" t="s">
        <v>487</v>
      </c>
      <c r="L4097" t="s">
        <v>488</v>
      </c>
      <c r="M4097" t="s">
        <v>432</v>
      </c>
      <c r="N4097" t="s">
        <v>41</v>
      </c>
      <c r="O4097" t="s">
        <v>489</v>
      </c>
      <c r="P4097" t="s">
        <v>0</v>
      </c>
      <c r="Q4097" t="s">
        <v>491</v>
      </c>
      <c r="R4097" t="s">
        <v>0</v>
      </c>
      <c r="S4097" t="s">
        <v>394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</row>
    <row r="4098" spans="1:28" x14ac:dyDescent="0.2">
      <c r="A4098" s="4" t="s">
        <v>22182</v>
      </c>
      <c r="B4098" t="s">
        <v>22193</v>
      </c>
      <c r="C4098" s="5" t="s">
        <v>241</v>
      </c>
      <c r="D4098" t="s">
        <v>34</v>
      </c>
      <c r="E4098" t="s">
        <v>179</v>
      </c>
      <c r="F4098" t="s">
        <v>36</v>
      </c>
      <c r="G4098" t="s">
        <v>37</v>
      </c>
      <c r="H4098" t="s">
        <v>22194</v>
      </c>
      <c r="I4098" t="s">
        <v>31</v>
      </c>
      <c r="J4098" t="s">
        <v>278</v>
      </c>
      <c r="K4098" t="s">
        <v>1045</v>
      </c>
      <c r="L4098" t="s">
        <v>22195</v>
      </c>
      <c r="M4098" t="s">
        <v>1727</v>
      </c>
      <c r="N4098" t="s">
        <v>41</v>
      </c>
      <c r="O4098" t="s">
        <v>1728</v>
      </c>
      <c r="P4098" t="s">
        <v>22196</v>
      </c>
      <c r="Q4098" t="s">
        <v>22197</v>
      </c>
      <c r="R4098" t="s">
        <v>22198</v>
      </c>
      <c r="S4098" t="s">
        <v>22198</v>
      </c>
      <c r="T4098" s="6">
        <v>2028</v>
      </c>
      <c r="U4098" s="6">
        <v>0</v>
      </c>
      <c r="V4098" s="6">
        <v>0</v>
      </c>
      <c r="W4098" s="6">
        <v>0</v>
      </c>
      <c r="X4098" s="6">
        <v>0</v>
      </c>
      <c r="Y4098" s="6">
        <v>0</v>
      </c>
      <c r="Z4098" s="6">
        <v>0</v>
      </c>
      <c r="AA4098" s="6">
        <v>0</v>
      </c>
      <c r="AB4098" s="6">
        <v>0</v>
      </c>
    </row>
    <row r="4099" spans="1:28" hidden="1" x14ac:dyDescent="0.2">
      <c r="A4099" s="4" t="s">
        <v>22182</v>
      </c>
      <c r="B4099" t="s">
        <v>22199</v>
      </c>
      <c r="C4099" s="5" t="s">
        <v>241</v>
      </c>
      <c r="D4099" t="s">
        <v>34</v>
      </c>
      <c r="E4099" t="s">
        <v>179</v>
      </c>
      <c r="F4099" t="s">
        <v>36</v>
      </c>
      <c r="G4099" t="s">
        <v>37</v>
      </c>
      <c r="H4099" t="s">
        <v>487</v>
      </c>
      <c r="I4099" t="s">
        <v>94</v>
      </c>
      <c r="J4099" t="s">
        <v>0</v>
      </c>
      <c r="K4099" t="s">
        <v>487</v>
      </c>
      <c r="L4099" t="s">
        <v>488</v>
      </c>
      <c r="M4099" t="s">
        <v>432</v>
      </c>
      <c r="N4099" t="s">
        <v>41</v>
      </c>
      <c r="O4099" t="s">
        <v>489</v>
      </c>
      <c r="P4099" t="s">
        <v>0</v>
      </c>
      <c r="Q4099" t="s">
        <v>491</v>
      </c>
      <c r="R4099" t="s">
        <v>0</v>
      </c>
      <c r="S4099" t="s">
        <v>394</v>
      </c>
      <c r="T4099" s="6">
        <v>0</v>
      </c>
      <c r="U4099" s="6">
        <v>0</v>
      </c>
      <c r="V4099" s="6">
        <v>0</v>
      </c>
      <c r="W4099" s="6">
        <v>0</v>
      </c>
      <c r="X4099" s="6">
        <v>0</v>
      </c>
      <c r="Y4099" s="6">
        <v>0</v>
      </c>
      <c r="Z4099" s="6">
        <v>0</v>
      </c>
      <c r="AA4099" s="6">
        <v>0</v>
      </c>
      <c r="AB4099" s="6">
        <v>0</v>
      </c>
    </row>
    <row r="4100" spans="1:28" hidden="1" x14ac:dyDescent="0.2">
      <c r="A4100" s="4" t="s">
        <v>22182</v>
      </c>
      <c r="B4100" t="s">
        <v>22200</v>
      </c>
      <c r="C4100" s="5" t="s">
        <v>241</v>
      </c>
      <c r="D4100" t="s">
        <v>34</v>
      </c>
      <c r="E4100" t="s">
        <v>179</v>
      </c>
      <c r="F4100" t="s">
        <v>36</v>
      </c>
      <c r="G4100" t="s">
        <v>37</v>
      </c>
      <c r="H4100" t="s">
        <v>487</v>
      </c>
      <c r="I4100" t="s">
        <v>94</v>
      </c>
      <c r="J4100" t="s">
        <v>0</v>
      </c>
      <c r="K4100" t="s">
        <v>487</v>
      </c>
      <c r="L4100" t="s">
        <v>488</v>
      </c>
      <c r="M4100" t="s">
        <v>432</v>
      </c>
      <c r="N4100" t="s">
        <v>41</v>
      </c>
      <c r="O4100" t="s">
        <v>489</v>
      </c>
      <c r="P4100" t="s">
        <v>0</v>
      </c>
      <c r="Q4100" t="s">
        <v>491</v>
      </c>
      <c r="R4100" t="s">
        <v>0</v>
      </c>
      <c r="S4100" t="s">
        <v>394</v>
      </c>
      <c r="T4100" s="6">
        <v>0</v>
      </c>
      <c r="U4100" s="6">
        <v>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  <c r="AB4100" s="6">
        <v>0</v>
      </c>
    </row>
    <row r="4101" spans="1:28" hidden="1" x14ac:dyDescent="0.2">
      <c r="A4101" s="4" t="s">
        <v>22182</v>
      </c>
      <c r="B4101" t="s">
        <v>22201</v>
      </c>
      <c r="C4101" s="5" t="s">
        <v>241</v>
      </c>
      <c r="D4101" t="s">
        <v>34</v>
      </c>
      <c r="E4101" t="s">
        <v>66</v>
      </c>
      <c r="F4101" t="s">
        <v>36</v>
      </c>
      <c r="G4101" t="s">
        <v>86</v>
      </c>
      <c r="H4101" t="s">
        <v>22202</v>
      </c>
      <c r="I4101" t="s">
        <v>31</v>
      </c>
      <c r="J4101" t="s">
        <v>13393</v>
      </c>
      <c r="K4101" t="s">
        <v>22203</v>
      </c>
      <c r="L4101" t="s">
        <v>22204</v>
      </c>
      <c r="M4101" t="s">
        <v>2035</v>
      </c>
      <c r="N4101" t="s">
        <v>41</v>
      </c>
      <c r="O4101" t="s">
        <v>22205</v>
      </c>
      <c r="P4101" t="s">
        <v>22206</v>
      </c>
      <c r="Q4101" t="s">
        <v>22207</v>
      </c>
      <c r="R4101" t="s">
        <v>22208</v>
      </c>
      <c r="S4101" t="s">
        <v>22209</v>
      </c>
      <c r="T4101" s="6">
        <v>2133</v>
      </c>
      <c r="U4101" s="6">
        <v>0</v>
      </c>
      <c r="V4101" s="6">
        <v>0</v>
      </c>
      <c r="W4101" s="6">
        <v>0</v>
      </c>
      <c r="X4101" s="6">
        <v>0</v>
      </c>
      <c r="Y4101" s="6">
        <v>559</v>
      </c>
      <c r="Z4101" s="6">
        <v>0</v>
      </c>
      <c r="AA4101" s="6">
        <v>0</v>
      </c>
      <c r="AB4101" s="6">
        <v>0</v>
      </c>
    </row>
    <row r="4102" spans="1:28" hidden="1" x14ac:dyDescent="0.2">
      <c r="A4102" s="4" t="s">
        <v>22182</v>
      </c>
      <c r="B4102" t="s">
        <v>22210</v>
      </c>
      <c r="C4102" s="5" t="s">
        <v>5459</v>
      </c>
      <c r="D4102" t="s">
        <v>34</v>
      </c>
      <c r="E4102" t="s">
        <v>285</v>
      </c>
      <c r="F4102" t="s">
        <v>36</v>
      </c>
      <c r="G4102" t="s">
        <v>37</v>
      </c>
      <c r="H4102" t="s">
        <v>22211</v>
      </c>
      <c r="I4102" t="s">
        <v>94</v>
      </c>
      <c r="J4102" t="s">
        <v>0</v>
      </c>
      <c r="K4102" t="s">
        <v>22211</v>
      </c>
      <c r="L4102" t="s">
        <v>22212</v>
      </c>
      <c r="M4102" t="s">
        <v>756</v>
      </c>
      <c r="N4102" t="s">
        <v>465</v>
      </c>
      <c r="O4102" t="s">
        <v>22213</v>
      </c>
      <c r="P4102" t="s">
        <v>22214</v>
      </c>
      <c r="Q4102" t="s">
        <v>22215</v>
      </c>
      <c r="R4102" t="s">
        <v>0</v>
      </c>
      <c r="S4102" t="s">
        <v>0</v>
      </c>
      <c r="T4102" s="6">
        <v>0</v>
      </c>
      <c r="U4102" s="6">
        <v>0</v>
      </c>
      <c r="V4102" s="6">
        <v>0</v>
      </c>
      <c r="W4102" s="6">
        <v>0</v>
      </c>
      <c r="X4102" s="6">
        <v>0</v>
      </c>
      <c r="Y4102" s="6">
        <v>0</v>
      </c>
      <c r="Z4102" s="6">
        <v>0</v>
      </c>
      <c r="AA4102" s="6">
        <v>0</v>
      </c>
      <c r="AB4102" s="6">
        <v>0</v>
      </c>
    </row>
    <row r="4103" spans="1:28" x14ac:dyDescent="0.2">
      <c r="A4103" s="4" t="s">
        <v>22182</v>
      </c>
      <c r="B4103" t="s">
        <v>22216</v>
      </c>
      <c r="C4103" s="5" t="s">
        <v>241</v>
      </c>
      <c r="D4103" t="s">
        <v>34</v>
      </c>
      <c r="E4103" t="s">
        <v>106</v>
      </c>
      <c r="F4103" t="s">
        <v>36</v>
      </c>
      <c r="G4103" t="s">
        <v>37</v>
      </c>
      <c r="H4103" t="s">
        <v>22098</v>
      </c>
      <c r="I4103" t="s">
        <v>31</v>
      </c>
      <c r="J4103" t="s">
        <v>10590</v>
      </c>
      <c r="K4103" t="s">
        <v>22099</v>
      </c>
      <c r="L4103" t="s">
        <v>22100</v>
      </c>
      <c r="M4103" t="s">
        <v>71</v>
      </c>
      <c r="N4103" t="s">
        <v>41</v>
      </c>
      <c r="O4103" t="s">
        <v>2062</v>
      </c>
      <c r="P4103" t="s">
        <v>22101</v>
      </c>
      <c r="Q4103" t="s">
        <v>22102</v>
      </c>
      <c r="R4103" t="s">
        <v>22102</v>
      </c>
      <c r="S4103" t="s">
        <v>22102</v>
      </c>
      <c r="T4103" s="6">
        <v>0</v>
      </c>
      <c r="U4103" s="6">
        <v>0</v>
      </c>
      <c r="V4103" s="6">
        <v>0</v>
      </c>
      <c r="W4103" s="6">
        <v>0</v>
      </c>
      <c r="X4103" s="6">
        <v>0</v>
      </c>
      <c r="Y4103" s="6">
        <v>0</v>
      </c>
      <c r="Z4103" s="6">
        <v>0</v>
      </c>
      <c r="AA4103" s="6">
        <v>0</v>
      </c>
      <c r="AB4103" s="6">
        <v>0</v>
      </c>
    </row>
    <row r="4104" spans="1:28" hidden="1" x14ac:dyDescent="0.2">
      <c r="A4104" s="4" t="s">
        <v>22217</v>
      </c>
      <c r="B4104" t="s">
        <v>22218</v>
      </c>
      <c r="C4104" s="5" t="s">
        <v>241</v>
      </c>
      <c r="D4104" t="s">
        <v>34</v>
      </c>
      <c r="E4104" t="s">
        <v>297</v>
      </c>
      <c r="F4104" t="s">
        <v>36</v>
      </c>
      <c r="G4104" t="s">
        <v>37</v>
      </c>
      <c r="H4104" t="s">
        <v>17355</v>
      </c>
      <c r="I4104" t="s">
        <v>94</v>
      </c>
      <c r="J4104" t="s">
        <v>0</v>
      </c>
      <c r="K4104" t="s">
        <v>17355</v>
      </c>
      <c r="L4104" t="s">
        <v>17356</v>
      </c>
      <c r="M4104" t="s">
        <v>17357</v>
      </c>
      <c r="N4104" t="s">
        <v>947</v>
      </c>
      <c r="O4104" t="s">
        <v>17358</v>
      </c>
      <c r="P4104" t="s">
        <v>0</v>
      </c>
      <c r="Q4104" t="s">
        <v>0</v>
      </c>
      <c r="R4104" t="s">
        <v>0</v>
      </c>
      <c r="S4104" t="s">
        <v>0</v>
      </c>
      <c r="T4104" s="6">
        <v>0</v>
      </c>
      <c r="U4104" s="6">
        <v>0</v>
      </c>
      <c r="V4104" s="6">
        <v>0</v>
      </c>
      <c r="W4104" s="6">
        <v>0</v>
      </c>
      <c r="X4104" s="6">
        <v>0</v>
      </c>
      <c r="Y4104" s="6">
        <v>0</v>
      </c>
      <c r="Z4104" s="6">
        <v>0</v>
      </c>
      <c r="AA4104" s="6">
        <v>0</v>
      </c>
      <c r="AB4104" s="6">
        <v>0</v>
      </c>
    </row>
    <row r="4105" spans="1:28" hidden="1" x14ac:dyDescent="0.2">
      <c r="A4105" s="4" t="s">
        <v>22217</v>
      </c>
      <c r="B4105" t="s">
        <v>22219</v>
      </c>
      <c r="C4105" s="5" t="s">
        <v>241</v>
      </c>
      <c r="D4105" t="s">
        <v>34</v>
      </c>
      <c r="E4105" t="s">
        <v>117</v>
      </c>
      <c r="F4105" t="s">
        <v>36</v>
      </c>
      <c r="G4105" t="s">
        <v>37</v>
      </c>
      <c r="H4105" t="s">
        <v>9545</v>
      </c>
      <c r="I4105" t="s">
        <v>94</v>
      </c>
      <c r="J4105" t="s">
        <v>0</v>
      </c>
      <c r="K4105" t="s">
        <v>9545</v>
      </c>
      <c r="L4105" t="s">
        <v>5264</v>
      </c>
      <c r="M4105" t="s">
        <v>5265</v>
      </c>
      <c r="N4105" t="s">
        <v>465</v>
      </c>
      <c r="O4105" t="s">
        <v>5266</v>
      </c>
      <c r="P4105" t="s">
        <v>9546</v>
      </c>
      <c r="Q4105" t="s">
        <v>9547</v>
      </c>
      <c r="R4105" t="s">
        <v>9547</v>
      </c>
      <c r="S4105" t="s">
        <v>5267</v>
      </c>
      <c r="T4105" s="6">
        <v>0</v>
      </c>
      <c r="U4105" s="6">
        <v>0</v>
      </c>
      <c r="V4105" s="6">
        <v>0</v>
      </c>
      <c r="W4105" s="6">
        <v>0</v>
      </c>
      <c r="X4105" s="6">
        <v>0</v>
      </c>
      <c r="Y4105" s="6">
        <v>0</v>
      </c>
      <c r="Z4105" s="6">
        <v>0</v>
      </c>
      <c r="AA4105" s="6">
        <v>0</v>
      </c>
      <c r="AB4105" s="6">
        <v>0</v>
      </c>
    </row>
    <row r="4106" spans="1:28" hidden="1" x14ac:dyDescent="0.2">
      <c r="A4106" s="4" t="s">
        <v>22217</v>
      </c>
      <c r="B4106" t="s">
        <v>22220</v>
      </c>
      <c r="C4106" s="5" t="s">
        <v>241</v>
      </c>
      <c r="D4106" t="s">
        <v>34</v>
      </c>
      <c r="E4106" t="s">
        <v>117</v>
      </c>
      <c r="F4106" t="s">
        <v>36</v>
      </c>
      <c r="G4106" t="s">
        <v>37</v>
      </c>
      <c r="H4106" t="s">
        <v>9545</v>
      </c>
      <c r="I4106" t="s">
        <v>94</v>
      </c>
      <c r="J4106" t="s">
        <v>0</v>
      </c>
      <c r="K4106" t="s">
        <v>9545</v>
      </c>
      <c r="L4106" t="s">
        <v>5264</v>
      </c>
      <c r="M4106" t="s">
        <v>5265</v>
      </c>
      <c r="N4106" t="s">
        <v>465</v>
      </c>
      <c r="O4106" t="s">
        <v>5266</v>
      </c>
      <c r="P4106" t="s">
        <v>9546</v>
      </c>
      <c r="Q4106" t="s">
        <v>9547</v>
      </c>
      <c r="R4106" t="s">
        <v>9547</v>
      </c>
      <c r="S4106" t="s">
        <v>5267</v>
      </c>
      <c r="T4106" s="6">
        <v>0</v>
      </c>
      <c r="U4106" s="6">
        <v>0</v>
      </c>
      <c r="V4106" s="6">
        <v>0</v>
      </c>
      <c r="W4106" s="6">
        <v>0</v>
      </c>
      <c r="X4106" s="6">
        <v>0</v>
      </c>
      <c r="Y4106" s="6">
        <v>0</v>
      </c>
      <c r="Z4106" s="6">
        <v>0</v>
      </c>
      <c r="AA4106" s="6">
        <v>0</v>
      </c>
      <c r="AB4106" s="6">
        <v>0</v>
      </c>
    </row>
    <row r="4107" spans="1:28" x14ac:dyDescent="0.2">
      <c r="A4107" s="4" t="s">
        <v>22217</v>
      </c>
      <c r="B4107" t="s">
        <v>22170</v>
      </c>
      <c r="C4107" s="5" t="s">
        <v>33</v>
      </c>
      <c r="D4107" t="s">
        <v>34</v>
      </c>
      <c r="E4107" t="s">
        <v>323</v>
      </c>
      <c r="F4107" t="s">
        <v>36</v>
      </c>
      <c r="G4107" t="s">
        <v>37</v>
      </c>
      <c r="H4107" t="s">
        <v>22171</v>
      </c>
      <c r="I4107" t="s">
        <v>31</v>
      </c>
      <c r="J4107" t="s">
        <v>513</v>
      </c>
      <c r="K4107" t="s">
        <v>22172</v>
      </c>
      <c r="L4107" t="s">
        <v>22173</v>
      </c>
      <c r="M4107" t="s">
        <v>164</v>
      </c>
      <c r="N4107" t="s">
        <v>41</v>
      </c>
      <c r="O4107" t="s">
        <v>165</v>
      </c>
      <c r="P4107" t="s">
        <v>22174</v>
      </c>
      <c r="Q4107" t="s">
        <v>22175</v>
      </c>
      <c r="R4107" t="s">
        <v>22176</v>
      </c>
      <c r="S4107" t="s">
        <v>22175</v>
      </c>
      <c r="T4107" s="6">
        <v>0</v>
      </c>
      <c r="U4107" s="6">
        <v>0</v>
      </c>
      <c r="V4107" s="6">
        <v>780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</row>
    <row r="4108" spans="1:28" hidden="1" x14ac:dyDescent="0.2">
      <c r="A4108" s="4" t="s">
        <v>22217</v>
      </c>
      <c r="B4108" t="s">
        <v>22221</v>
      </c>
      <c r="C4108" s="5" t="s">
        <v>241</v>
      </c>
      <c r="D4108" t="s">
        <v>34</v>
      </c>
      <c r="E4108" t="s">
        <v>297</v>
      </c>
      <c r="F4108" t="s">
        <v>36</v>
      </c>
      <c r="G4108" t="s">
        <v>37</v>
      </c>
      <c r="H4108" t="s">
        <v>17355</v>
      </c>
      <c r="I4108" t="s">
        <v>94</v>
      </c>
      <c r="J4108" t="s">
        <v>0</v>
      </c>
      <c r="K4108" t="s">
        <v>17355</v>
      </c>
      <c r="L4108" t="s">
        <v>17356</v>
      </c>
      <c r="M4108" t="s">
        <v>17357</v>
      </c>
      <c r="N4108" t="s">
        <v>947</v>
      </c>
      <c r="O4108" t="s">
        <v>17358</v>
      </c>
      <c r="P4108" t="s">
        <v>0</v>
      </c>
      <c r="Q4108" t="s">
        <v>0</v>
      </c>
      <c r="R4108" t="s">
        <v>0</v>
      </c>
      <c r="S4108" t="s">
        <v>0</v>
      </c>
      <c r="T4108" s="6">
        <v>0</v>
      </c>
      <c r="U4108" s="6">
        <v>0</v>
      </c>
      <c r="V4108" s="6">
        <v>0</v>
      </c>
      <c r="W4108" s="6">
        <v>0</v>
      </c>
      <c r="X4108" s="6">
        <v>0</v>
      </c>
      <c r="Y4108" s="6">
        <v>0</v>
      </c>
      <c r="Z4108" s="6">
        <v>0</v>
      </c>
      <c r="AA4108" s="6">
        <v>0</v>
      </c>
      <c r="AB4108" s="6">
        <v>0</v>
      </c>
    </row>
    <row r="4109" spans="1:28" x14ac:dyDescent="0.2">
      <c r="A4109" s="4" t="s">
        <v>22217</v>
      </c>
      <c r="B4109" t="s">
        <v>22222</v>
      </c>
      <c r="C4109" s="5" t="s">
        <v>241</v>
      </c>
      <c r="D4109" t="s">
        <v>34</v>
      </c>
      <c r="E4109" t="s">
        <v>8270</v>
      </c>
      <c r="F4109" t="s">
        <v>36</v>
      </c>
      <c r="G4109" t="s">
        <v>37</v>
      </c>
      <c r="H4109" t="s">
        <v>22223</v>
      </c>
      <c r="I4109" t="s">
        <v>31</v>
      </c>
      <c r="J4109" t="s">
        <v>0</v>
      </c>
      <c r="K4109" t="s">
        <v>22223</v>
      </c>
      <c r="L4109" t="s">
        <v>22224</v>
      </c>
      <c r="M4109" t="s">
        <v>164</v>
      </c>
      <c r="N4109" t="s">
        <v>41</v>
      </c>
      <c r="O4109" t="s">
        <v>165</v>
      </c>
      <c r="P4109" t="s">
        <v>22225</v>
      </c>
      <c r="Q4109" t="s">
        <v>22226</v>
      </c>
      <c r="R4109" t="s">
        <v>22227</v>
      </c>
      <c r="S4109" t="s">
        <v>22226</v>
      </c>
      <c r="T4109" s="6">
        <v>2000</v>
      </c>
      <c r="U4109" s="6">
        <v>0</v>
      </c>
      <c r="V4109" s="6">
        <v>0</v>
      </c>
      <c r="W4109" s="6">
        <v>0</v>
      </c>
      <c r="X4109" s="6">
        <v>0</v>
      </c>
      <c r="Y4109" s="6">
        <v>0</v>
      </c>
      <c r="Z4109" s="6">
        <v>0</v>
      </c>
      <c r="AA4109" s="6">
        <v>0</v>
      </c>
      <c r="AB4109" s="6">
        <v>0</v>
      </c>
    </row>
    <row r="4110" spans="1:28" hidden="1" x14ac:dyDescent="0.2">
      <c r="A4110" s="4" t="s">
        <v>22217</v>
      </c>
      <c r="B4110" t="s">
        <v>22228</v>
      </c>
      <c r="C4110" s="5" t="s">
        <v>241</v>
      </c>
      <c r="D4110" t="s">
        <v>34</v>
      </c>
      <c r="E4110" t="s">
        <v>46</v>
      </c>
      <c r="F4110" t="s">
        <v>36</v>
      </c>
      <c r="G4110" t="s">
        <v>37</v>
      </c>
      <c r="H4110" t="s">
        <v>22229</v>
      </c>
      <c r="I4110" t="s">
        <v>31</v>
      </c>
      <c r="J4110" t="s">
        <v>3886</v>
      </c>
      <c r="K4110" t="s">
        <v>22230</v>
      </c>
      <c r="L4110" t="s">
        <v>22231</v>
      </c>
      <c r="M4110" t="s">
        <v>432</v>
      </c>
      <c r="N4110" t="s">
        <v>41</v>
      </c>
      <c r="O4110" t="s">
        <v>14731</v>
      </c>
      <c r="P4110" t="s">
        <v>22232</v>
      </c>
      <c r="Q4110" t="s">
        <v>22233</v>
      </c>
      <c r="R4110" t="s">
        <v>22233</v>
      </c>
      <c r="S4110" t="s">
        <v>0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926</v>
      </c>
      <c r="Z4110" s="6">
        <v>0</v>
      </c>
      <c r="AA4110" s="6">
        <v>0</v>
      </c>
      <c r="AB4110" s="6">
        <v>208.6</v>
      </c>
    </row>
    <row r="4111" spans="1:28" hidden="1" x14ac:dyDescent="0.2">
      <c r="A4111" s="4" t="s">
        <v>22217</v>
      </c>
      <c r="B4111" t="s">
        <v>22234</v>
      </c>
      <c r="C4111" s="5" t="s">
        <v>241</v>
      </c>
      <c r="D4111" t="s">
        <v>34</v>
      </c>
      <c r="E4111" t="s">
        <v>159</v>
      </c>
      <c r="F4111" t="s">
        <v>36</v>
      </c>
      <c r="G4111" t="s">
        <v>37</v>
      </c>
      <c r="H4111" t="s">
        <v>22235</v>
      </c>
      <c r="I4111" t="s">
        <v>31</v>
      </c>
      <c r="J4111" t="s">
        <v>538</v>
      </c>
      <c r="K4111" t="s">
        <v>22236</v>
      </c>
      <c r="L4111" t="s">
        <v>22237</v>
      </c>
      <c r="M4111" t="s">
        <v>331</v>
      </c>
      <c r="N4111" t="s">
        <v>41</v>
      </c>
      <c r="O4111" t="s">
        <v>5391</v>
      </c>
      <c r="P4111" t="s">
        <v>0</v>
      </c>
      <c r="Q4111" t="s">
        <v>0</v>
      </c>
      <c r="R4111" t="s">
        <v>0</v>
      </c>
      <c r="S4111" t="s">
        <v>0</v>
      </c>
      <c r="T4111" s="6">
        <v>0</v>
      </c>
      <c r="U4111" s="6">
        <v>0</v>
      </c>
      <c r="V4111" s="6">
        <v>510</v>
      </c>
      <c r="W4111" s="6">
        <v>0</v>
      </c>
      <c r="X4111" s="6">
        <v>0</v>
      </c>
      <c r="Y4111" s="6">
        <v>0</v>
      </c>
      <c r="Z4111" s="6">
        <v>0</v>
      </c>
      <c r="AA4111" s="6">
        <v>0</v>
      </c>
      <c r="AB4111" s="6">
        <v>0</v>
      </c>
    </row>
    <row r="4112" spans="1:28" x14ac:dyDescent="0.2">
      <c r="A4112" s="4" t="s">
        <v>22217</v>
      </c>
      <c r="B4112" t="s">
        <v>22238</v>
      </c>
      <c r="C4112" s="5" t="s">
        <v>241</v>
      </c>
      <c r="D4112" t="s">
        <v>34</v>
      </c>
      <c r="E4112" t="s">
        <v>341</v>
      </c>
      <c r="F4112" t="s">
        <v>36</v>
      </c>
      <c r="G4112" t="s">
        <v>37</v>
      </c>
      <c r="H4112" t="s">
        <v>22239</v>
      </c>
      <c r="I4112" t="s">
        <v>31</v>
      </c>
      <c r="J4112" t="s">
        <v>461</v>
      </c>
      <c r="K4112" t="s">
        <v>22240</v>
      </c>
      <c r="L4112" t="s">
        <v>22241</v>
      </c>
      <c r="M4112" t="s">
        <v>413</v>
      </c>
      <c r="N4112" t="s">
        <v>41</v>
      </c>
      <c r="O4112" t="s">
        <v>414</v>
      </c>
      <c r="P4112" t="s">
        <v>0</v>
      </c>
      <c r="Q4112" t="s">
        <v>22242</v>
      </c>
      <c r="R4112" t="s">
        <v>0</v>
      </c>
      <c r="S4112" t="s">
        <v>0</v>
      </c>
      <c r="T4112" s="6">
        <v>0</v>
      </c>
      <c r="U4112" s="6">
        <v>0</v>
      </c>
      <c r="V4112" s="6">
        <v>0</v>
      </c>
      <c r="W4112" s="6">
        <v>0</v>
      </c>
      <c r="X4112" s="6">
        <v>0</v>
      </c>
      <c r="Y4112" s="6">
        <v>0</v>
      </c>
      <c r="Z4112" s="6">
        <v>0</v>
      </c>
      <c r="AA4112" s="6">
        <v>0</v>
      </c>
      <c r="AB4112" s="6">
        <v>0</v>
      </c>
    </row>
    <row r="4113" spans="1:28" x14ac:dyDescent="0.2">
      <c r="A4113" s="4" t="s">
        <v>22243</v>
      </c>
      <c r="B4113" t="s">
        <v>22244</v>
      </c>
      <c r="C4113" s="5" t="s">
        <v>241</v>
      </c>
      <c r="D4113" t="s">
        <v>34</v>
      </c>
      <c r="E4113" t="s">
        <v>297</v>
      </c>
      <c r="F4113" t="s">
        <v>36</v>
      </c>
      <c r="G4113" t="s">
        <v>37</v>
      </c>
      <c r="H4113" t="s">
        <v>22245</v>
      </c>
      <c r="I4113" t="s">
        <v>31</v>
      </c>
      <c r="J4113" t="s">
        <v>0</v>
      </c>
      <c r="K4113" t="s">
        <v>22245</v>
      </c>
      <c r="L4113" t="s">
        <v>22246</v>
      </c>
      <c r="M4113" t="s">
        <v>235</v>
      </c>
      <c r="N4113" t="s">
        <v>41</v>
      </c>
      <c r="O4113" t="s">
        <v>497</v>
      </c>
      <c r="P4113" t="s">
        <v>22247</v>
      </c>
      <c r="Q4113" t="s">
        <v>22248</v>
      </c>
      <c r="R4113" t="s">
        <v>0</v>
      </c>
      <c r="S4113" t="s">
        <v>0</v>
      </c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0</v>
      </c>
      <c r="Z4113" s="6">
        <v>0</v>
      </c>
      <c r="AA4113" s="6">
        <v>0</v>
      </c>
      <c r="AB4113" s="6">
        <v>0</v>
      </c>
    </row>
    <row r="4114" spans="1:28" hidden="1" x14ac:dyDescent="0.2">
      <c r="A4114" s="4" t="s">
        <v>22243</v>
      </c>
      <c r="B4114" t="s">
        <v>22249</v>
      </c>
      <c r="C4114" s="5" t="s">
        <v>241</v>
      </c>
      <c r="D4114" t="s">
        <v>34</v>
      </c>
      <c r="E4114" t="s">
        <v>117</v>
      </c>
      <c r="F4114" t="s">
        <v>36</v>
      </c>
      <c r="G4114" t="s">
        <v>37</v>
      </c>
      <c r="H4114" t="s">
        <v>22250</v>
      </c>
      <c r="I4114" t="s">
        <v>31</v>
      </c>
      <c r="J4114" t="s">
        <v>0</v>
      </c>
      <c r="K4114" t="s">
        <v>22250</v>
      </c>
      <c r="L4114" t="s">
        <v>22251</v>
      </c>
      <c r="M4114" t="s">
        <v>9186</v>
      </c>
      <c r="N4114" t="s">
        <v>653</v>
      </c>
      <c r="O4114" t="s">
        <v>22252</v>
      </c>
      <c r="P4114" t="s">
        <v>22253</v>
      </c>
      <c r="Q4114" t="s">
        <v>22254</v>
      </c>
      <c r="R4114" t="s">
        <v>0</v>
      </c>
      <c r="S4114" t="s">
        <v>22255</v>
      </c>
      <c r="T4114" s="6">
        <v>0</v>
      </c>
      <c r="U4114" s="6">
        <v>0</v>
      </c>
      <c r="V4114" s="6">
        <v>0</v>
      </c>
      <c r="W4114" s="6">
        <v>0</v>
      </c>
      <c r="X4114" s="6">
        <v>0</v>
      </c>
      <c r="Y4114" s="6">
        <v>0</v>
      </c>
      <c r="Z4114" s="6">
        <v>0</v>
      </c>
      <c r="AA4114" s="6">
        <v>0</v>
      </c>
      <c r="AB4114" s="6">
        <v>0</v>
      </c>
    </row>
    <row r="4115" spans="1:28" x14ac:dyDescent="0.2">
      <c r="A4115" s="4" t="s">
        <v>22243</v>
      </c>
      <c r="B4115" t="s">
        <v>22256</v>
      </c>
      <c r="C4115" s="5" t="s">
        <v>241</v>
      </c>
      <c r="D4115" t="s">
        <v>34</v>
      </c>
      <c r="E4115" t="s">
        <v>1471</v>
      </c>
      <c r="F4115" t="s">
        <v>36</v>
      </c>
      <c r="G4115" t="s">
        <v>37</v>
      </c>
      <c r="H4115" t="s">
        <v>9171</v>
      </c>
      <c r="I4115" t="s">
        <v>31</v>
      </c>
      <c r="J4115" t="s">
        <v>0</v>
      </c>
      <c r="K4115" t="s">
        <v>9171</v>
      </c>
      <c r="L4115" t="s">
        <v>9172</v>
      </c>
      <c r="M4115" t="s">
        <v>965</v>
      </c>
      <c r="N4115" t="s">
        <v>41</v>
      </c>
      <c r="O4115" t="s">
        <v>9173</v>
      </c>
      <c r="P4115" t="s">
        <v>4260</v>
      </c>
      <c r="Q4115" t="s">
        <v>4261</v>
      </c>
      <c r="R4115" t="s">
        <v>0</v>
      </c>
      <c r="S4115" t="s">
        <v>9174</v>
      </c>
      <c r="T4115" s="6">
        <v>1500</v>
      </c>
      <c r="U4115" s="6">
        <v>0</v>
      </c>
      <c r="V4115" s="6">
        <v>0</v>
      </c>
      <c r="W4115" s="6">
        <v>0</v>
      </c>
      <c r="X4115" s="6">
        <v>0</v>
      </c>
      <c r="Y4115" s="6">
        <v>0</v>
      </c>
      <c r="Z4115" s="6">
        <v>0</v>
      </c>
      <c r="AA4115" s="6">
        <v>0</v>
      </c>
      <c r="AB4115" s="6">
        <v>0</v>
      </c>
    </row>
    <row r="4116" spans="1:28" hidden="1" x14ac:dyDescent="0.2">
      <c r="A4116" s="4" t="s">
        <v>22243</v>
      </c>
      <c r="B4116" t="s">
        <v>22257</v>
      </c>
      <c r="C4116" s="5" t="s">
        <v>241</v>
      </c>
      <c r="D4116" t="s">
        <v>34</v>
      </c>
      <c r="E4116" t="s">
        <v>46</v>
      </c>
      <c r="F4116" t="s">
        <v>36</v>
      </c>
      <c r="G4116" t="s">
        <v>37</v>
      </c>
      <c r="H4116" t="s">
        <v>22258</v>
      </c>
      <c r="I4116" t="s">
        <v>31</v>
      </c>
      <c r="J4116" t="s">
        <v>22259</v>
      </c>
      <c r="K4116" t="s">
        <v>4764</v>
      </c>
      <c r="L4116" t="s">
        <v>22260</v>
      </c>
      <c r="M4116" t="s">
        <v>2087</v>
      </c>
      <c r="N4116" t="s">
        <v>41</v>
      </c>
      <c r="O4116" t="s">
        <v>13150</v>
      </c>
      <c r="P4116" t="s">
        <v>22261</v>
      </c>
      <c r="Q4116" t="s">
        <v>22262</v>
      </c>
      <c r="R4116" t="s">
        <v>22262</v>
      </c>
      <c r="S4116" t="s">
        <v>22262</v>
      </c>
      <c r="T4116" s="6">
        <v>2250</v>
      </c>
      <c r="U4116" s="6">
        <v>0</v>
      </c>
      <c r="V4116" s="6">
        <v>0</v>
      </c>
      <c r="W4116" s="6">
        <v>0</v>
      </c>
      <c r="X4116" s="6">
        <v>0</v>
      </c>
      <c r="Y4116" s="6">
        <v>72</v>
      </c>
      <c r="Z4116" s="6">
        <v>0</v>
      </c>
      <c r="AA4116" s="6">
        <v>0</v>
      </c>
      <c r="AB4116" s="6">
        <v>0</v>
      </c>
    </row>
    <row r="4117" spans="1:28" x14ac:dyDescent="0.2">
      <c r="A4117" s="4" t="s">
        <v>22263</v>
      </c>
      <c r="B4117" t="s">
        <v>22216</v>
      </c>
      <c r="C4117" s="5" t="s">
        <v>241</v>
      </c>
      <c r="D4117" t="s">
        <v>34</v>
      </c>
      <c r="E4117" t="s">
        <v>106</v>
      </c>
      <c r="F4117" t="s">
        <v>36</v>
      </c>
      <c r="G4117" t="s">
        <v>37</v>
      </c>
      <c r="H4117" t="s">
        <v>22098</v>
      </c>
      <c r="I4117" t="s">
        <v>31</v>
      </c>
      <c r="J4117" t="s">
        <v>10590</v>
      </c>
      <c r="K4117" t="s">
        <v>22099</v>
      </c>
      <c r="L4117" t="s">
        <v>22100</v>
      </c>
      <c r="M4117" t="s">
        <v>71</v>
      </c>
      <c r="N4117" t="s">
        <v>41</v>
      </c>
      <c r="O4117" t="s">
        <v>2062</v>
      </c>
      <c r="P4117" t="s">
        <v>22101</v>
      </c>
      <c r="Q4117" t="s">
        <v>22102</v>
      </c>
      <c r="R4117" t="s">
        <v>22102</v>
      </c>
      <c r="S4117" t="s">
        <v>22102</v>
      </c>
      <c r="T4117" s="6">
        <v>1580</v>
      </c>
      <c r="U4117" s="6">
        <v>0</v>
      </c>
      <c r="V4117" s="6">
        <v>0</v>
      </c>
      <c r="W4117" s="6">
        <v>0</v>
      </c>
      <c r="X4117" s="6">
        <v>0</v>
      </c>
      <c r="Y4117" s="6">
        <v>0</v>
      </c>
      <c r="Z4117" s="6">
        <v>0</v>
      </c>
      <c r="AA4117" s="6">
        <v>0</v>
      </c>
      <c r="AB4117" s="6">
        <v>0</v>
      </c>
    </row>
    <row r="4118" spans="1:28" x14ac:dyDescent="0.2">
      <c r="A4118" s="4" t="s">
        <v>22263</v>
      </c>
      <c r="B4118" t="s">
        <v>22264</v>
      </c>
      <c r="C4118" s="5" t="s">
        <v>241</v>
      </c>
      <c r="D4118" t="s">
        <v>34</v>
      </c>
      <c r="E4118" t="s">
        <v>6821</v>
      </c>
      <c r="F4118" t="s">
        <v>36</v>
      </c>
      <c r="G4118" t="s">
        <v>37</v>
      </c>
      <c r="H4118" t="s">
        <v>22265</v>
      </c>
      <c r="I4118" t="s">
        <v>31</v>
      </c>
      <c r="J4118" t="s">
        <v>1290</v>
      </c>
      <c r="K4118" t="s">
        <v>6923</v>
      </c>
      <c r="L4118" t="s">
        <v>22266</v>
      </c>
      <c r="M4118" t="s">
        <v>1076</v>
      </c>
      <c r="N4118" t="s">
        <v>101</v>
      </c>
      <c r="O4118" t="s">
        <v>7724</v>
      </c>
      <c r="P4118" t="s">
        <v>22267</v>
      </c>
      <c r="Q4118" t="s">
        <v>22268</v>
      </c>
      <c r="R4118" t="s">
        <v>22268</v>
      </c>
      <c r="S4118" t="s">
        <v>22268</v>
      </c>
      <c r="T4118" s="6">
        <v>0</v>
      </c>
      <c r="U4118" s="6">
        <v>0</v>
      </c>
      <c r="V4118" s="6">
        <v>0</v>
      </c>
      <c r="W4118" s="6">
        <v>0</v>
      </c>
      <c r="X4118" s="6">
        <v>0</v>
      </c>
      <c r="Y4118" s="6">
        <v>926</v>
      </c>
      <c r="Z4118" s="6">
        <v>0</v>
      </c>
      <c r="AA4118" s="6">
        <v>0</v>
      </c>
      <c r="AB4118" s="6">
        <v>0</v>
      </c>
    </row>
    <row r="4119" spans="1:28" x14ac:dyDescent="0.2">
      <c r="A4119" s="4" t="s">
        <v>22269</v>
      </c>
      <c r="B4119" t="s">
        <v>22270</v>
      </c>
      <c r="C4119" s="5" t="s">
        <v>241</v>
      </c>
      <c r="D4119" t="s">
        <v>34</v>
      </c>
      <c r="E4119" t="s">
        <v>159</v>
      </c>
      <c r="F4119" t="s">
        <v>36</v>
      </c>
      <c r="G4119" t="s">
        <v>37</v>
      </c>
      <c r="H4119" t="s">
        <v>22271</v>
      </c>
      <c r="I4119" t="s">
        <v>31</v>
      </c>
      <c r="J4119" t="s">
        <v>1290</v>
      </c>
      <c r="K4119" t="s">
        <v>21613</v>
      </c>
      <c r="L4119" t="s">
        <v>21614</v>
      </c>
      <c r="M4119" t="s">
        <v>235</v>
      </c>
      <c r="N4119" t="s">
        <v>41</v>
      </c>
      <c r="O4119" t="s">
        <v>497</v>
      </c>
      <c r="P4119" t="s">
        <v>21616</v>
      </c>
      <c r="Q4119" t="s">
        <v>21617</v>
      </c>
      <c r="R4119" t="s">
        <v>21617</v>
      </c>
      <c r="S4119" t="s">
        <v>0</v>
      </c>
      <c r="T4119" s="6">
        <v>0</v>
      </c>
      <c r="U4119" s="6">
        <v>0</v>
      </c>
      <c r="V4119" s="6">
        <v>0</v>
      </c>
      <c r="W4119" s="6">
        <v>0</v>
      </c>
      <c r="X4119" s="6">
        <v>0</v>
      </c>
      <c r="Y4119" s="6">
        <v>0</v>
      </c>
      <c r="Z4119" s="6">
        <v>0</v>
      </c>
      <c r="AA4119" s="6">
        <v>0</v>
      </c>
      <c r="AB4119" s="6">
        <v>0</v>
      </c>
    </row>
    <row r="4120" spans="1:28" hidden="1" x14ac:dyDescent="0.2">
      <c r="A4120" s="4" t="s">
        <v>22269</v>
      </c>
      <c r="B4120" t="s">
        <v>22272</v>
      </c>
      <c r="C4120" s="5" t="s">
        <v>241</v>
      </c>
      <c r="D4120" t="s">
        <v>34</v>
      </c>
      <c r="E4120" t="s">
        <v>285</v>
      </c>
      <c r="F4120" t="s">
        <v>36</v>
      </c>
      <c r="G4120" t="s">
        <v>37</v>
      </c>
      <c r="H4120" t="s">
        <v>21886</v>
      </c>
      <c r="I4120" t="s">
        <v>31</v>
      </c>
      <c r="J4120" t="s">
        <v>0</v>
      </c>
      <c r="K4120" t="s">
        <v>21886</v>
      </c>
      <c r="L4120" t="s">
        <v>21887</v>
      </c>
      <c r="M4120" t="s">
        <v>21888</v>
      </c>
      <c r="N4120" t="s">
        <v>653</v>
      </c>
      <c r="O4120" t="s">
        <v>21889</v>
      </c>
      <c r="P4120" t="s">
        <v>0</v>
      </c>
      <c r="Q4120" t="s">
        <v>21890</v>
      </c>
      <c r="R4120" t="s">
        <v>0</v>
      </c>
      <c r="S4120" t="s">
        <v>0</v>
      </c>
      <c r="T4120" s="6">
        <v>0</v>
      </c>
      <c r="U4120" s="6">
        <v>0</v>
      </c>
      <c r="V4120" s="6">
        <v>0</v>
      </c>
      <c r="W4120" s="6">
        <v>0</v>
      </c>
      <c r="X4120" s="6">
        <v>0</v>
      </c>
      <c r="Y4120" s="6">
        <v>0</v>
      </c>
      <c r="Z4120" s="6">
        <v>0</v>
      </c>
      <c r="AA4120" s="6">
        <v>0</v>
      </c>
      <c r="AB4120" s="6">
        <v>0</v>
      </c>
    </row>
    <row r="4121" spans="1:28" x14ac:dyDescent="0.2">
      <c r="A4121" s="4" t="s">
        <v>22269</v>
      </c>
      <c r="B4121" t="s">
        <v>22273</v>
      </c>
      <c r="C4121" s="5" t="s">
        <v>241</v>
      </c>
      <c r="D4121" t="s">
        <v>34</v>
      </c>
      <c r="E4121" t="s">
        <v>341</v>
      </c>
      <c r="F4121" t="s">
        <v>36</v>
      </c>
      <c r="G4121" t="s">
        <v>37</v>
      </c>
      <c r="H4121" t="s">
        <v>22274</v>
      </c>
      <c r="I4121" t="s">
        <v>31</v>
      </c>
      <c r="J4121" t="s">
        <v>151</v>
      </c>
      <c r="K4121" t="s">
        <v>987</v>
      </c>
      <c r="L4121" t="s">
        <v>22275</v>
      </c>
      <c r="M4121" t="s">
        <v>164</v>
      </c>
      <c r="N4121" t="s">
        <v>41</v>
      </c>
      <c r="O4121" t="s">
        <v>317</v>
      </c>
      <c r="P4121" t="s">
        <v>22276</v>
      </c>
      <c r="Q4121" t="s">
        <v>22277</v>
      </c>
      <c r="R4121" t="s">
        <v>22277</v>
      </c>
      <c r="S4121" t="s">
        <v>22277</v>
      </c>
      <c r="T4121" s="6">
        <v>0</v>
      </c>
      <c r="U4121" s="6">
        <v>0</v>
      </c>
      <c r="V4121" s="6">
        <v>0</v>
      </c>
      <c r="W4121" s="6">
        <v>0</v>
      </c>
      <c r="X4121" s="6">
        <v>0</v>
      </c>
      <c r="Y4121" s="6">
        <v>0</v>
      </c>
      <c r="Z4121" s="6">
        <v>0</v>
      </c>
      <c r="AA4121" s="6">
        <v>0</v>
      </c>
      <c r="AB4121" s="6">
        <v>0</v>
      </c>
    </row>
    <row r="4122" spans="1:28" hidden="1" x14ac:dyDescent="0.2">
      <c r="A4122" s="4" t="s">
        <v>22269</v>
      </c>
      <c r="B4122" t="s">
        <v>22278</v>
      </c>
      <c r="C4122" s="5" t="s">
        <v>241</v>
      </c>
      <c r="D4122" t="s">
        <v>34</v>
      </c>
      <c r="E4122" t="s">
        <v>297</v>
      </c>
      <c r="F4122" t="s">
        <v>36</v>
      </c>
      <c r="G4122" t="s">
        <v>37</v>
      </c>
      <c r="H4122" t="s">
        <v>22279</v>
      </c>
      <c r="I4122" t="s">
        <v>31</v>
      </c>
      <c r="J4122" t="s">
        <v>0</v>
      </c>
      <c r="K4122" t="s">
        <v>22279</v>
      </c>
      <c r="L4122" t="s">
        <v>22280</v>
      </c>
      <c r="M4122" t="s">
        <v>1434</v>
      </c>
      <c r="N4122" t="s">
        <v>101</v>
      </c>
      <c r="O4122" t="s">
        <v>22281</v>
      </c>
      <c r="P4122" t="s">
        <v>22282</v>
      </c>
      <c r="Q4122" t="s">
        <v>22283</v>
      </c>
      <c r="R4122" t="s">
        <v>0</v>
      </c>
      <c r="S4122" t="s">
        <v>22283</v>
      </c>
      <c r="T4122" s="6">
        <v>0</v>
      </c>
      <c r="U4122" s="6">
        <v>0</v>
      </c>
      <c r="V4122" s="6">
        <v>0</v>
      </c>
      <c r="W4122" s="6">
        <v>0</v>
      </c>
      <c r="X4122" s="6">
        <v>0</v>
      </c>
      <c r="Y4122" s="6">
        <v>0</v>
      </c>
      <c r="Z4122" s="6">
        <v>0</v>
      </c>
      <c r="AA4122" s="6">
        <v>0</v>
      </c>
      <c r="AB4122" s="6">
        <v>0</v>
      </c>
    </row>
    <row r="4123" spans="1:28" hidden="1" x14ac:dyDescent="0.2">
      <c r="A4123" s="4" t="s">
        <v>22284</v>
      </c>
      <c r="B4123" t="s">
        <v>22285</v>
      </c>
      <c r="C4123" s="5" t="s">
        <v>241</v>
      </c>
      <c r="D4123" t="s">
        <v>34</v>
      </c>
      <c r="E4123" t="s">
        <v>159</v>
      </c>
      <c r="F4123" t="s">
        <v>36</v>
      </c>
      <c r="G4123" t="s">
        <v>37</v>
      </c>
      <c r="H4123" t="s">
        <v>22286</v>
      </c>
      <c r="I4123" t="s">
        <v>31</v>
      </c>
      <c r="J4123" t="s">
        <v>4724</v>
      </c>
      <c r="K4123" t="s">
        <v>22287</v>
      </c>
      <c r="L4123" t="s">
        <v>22288</v>
      </c>
      <c r="M4123" t="s">
        <v>3580</v>
      </c>
      <c r="N4123" t="s">
        <v>41</v>
      </c>
      <c r="O4123" t="s">
        <v>22289</v>
      </c>
      <c r="P4123" t="s">
        <v>22290</v>
      </c>
      <c r="Q4123" t="s">
        <v>22291</v>
      </c>
      <c r="R4123" t="s">
        <v>0</v>
      </c>
      <c r="S4123" t="s">
        <v>0</v>
      </c>
      <c r="T4123" s="6">
        <v>2500</v>
      </c>
      <c r="U4123" s="6">
        <v>0</v>
      </c>
      <c r="V4123" s="6">
        <v>0</v>
      </c>
      <c r="W4123" s="6">
        <v>0</v>
      </c>
      <c r="X4123" s="6">
        <v>0</v>
      </c>
      <c r="Y4123" s="6">
        <v>0</v>
      </c>
      <c r="Z4123" s="6">
        <v>0</v>
      </c>
      <c r="AA4123" s="6">
        <v>0</v>
      </c>
      <c r="AB4123" s="6">
        <v>0</v>
      </c>
    </row>
    <row r="4124" spans="1:28" x14ac:dyDescent="0.2">
      <c r="A4124" s="4" t="s">
        <v>22284</v>
      </c>
      <c r="B4124" t="s">
        <v>22292</v>
      </c>
      <c r="C4124" s="5" t="s">
        <v>33</v>
      </c>
      <c r="D4124" t="s">
        <v>34</v>
      </c>
      <c r="E4124" t="s">
        <v>520</v>
      </c>
      <c r="F4124" t="s">
        <v>36</v>
      </c>
      <c r="G4124" t="s">
        <v>37</v>
      </c>
      <c r="H4124" t="s">
        <v>16501</v>
      </c>
      <c r="I4124" t="s">
        <v>94</v>
      </c>
      <c r="J4124" t="s">
        <v>0</v>
      </c>
      <c r="K4124" t="s">
        <v>16501</v>
      </c>
      <c r="L4124" t="s">
        <v>22293</v>
      </c>
      <c r="M4124" t="s">
        <v>263</v>
      </c>
      <c r="N4124" t="s">
        <v>41</v>
      </c>
      <c r="O4124" t="s">
        <v>16503</v>
      </c>
      <c r="P4124" t="s">
        <v>22294</v>
      </c>
      <c r="Q4124" t="s">
        <v>16505</v>
      </c>
      <c r="R4124" t="s">
        <v>16506</v>
      </c>
      <c r="S4124" t="s">
        <v>16507</v>
      </c>
      <c r="T4124" s="6">
        <v>0</v>
      </c>
      <c r="U4124" s="6">
        <v>0</v>
      </c>
      <c r="V4124" s="6">
        <v>0</v>
      </c>
      <c r="W4124" s="6">
        <v>0</v>
      </c>
      <c r="X4124" s="6">
        <v>0</v>
      </c>
      <c r="Y4124" s="6">
        <v>0</v>
      </c>
      <c r="Z4124" s="6">
        <v>0</v>
      </c>
      <c r="AA4124" s="6">
        <v>0</v>
      </c>
      <c r="AB4124" s="6">
        <v>0</v>
      </c>
    </row>
    <row r="4125" spans="1:28" x14ac:dyDescent="0.2">
      <c r="A4125" s="4" t="s">
        <v>22284</v>
      </c>
      <c r="B4125" t="s">
        <v>22295</v>
      </c>
      <c r="C4125" s="5" t="s">
        <v>241</v>
      </c>
      <c r="D4125" t="s">
        <v>34</v>
      </c>
      <c r="E4125" t="s">
        <v>46</v>
      </c>
      <c r="F4125" t="s">
        <v>36</v>
      </c>
      <c r="G4125" t="s">
        <v>86</v>
      </c>
      <c r="H4125" t="s">
        <v>22296</v>
      </c>
      <c r="I4125" t="s">
        <v>31</v>
      </c>
      <c r="J4125" t="s">
        <v>22297</v>
      </c>
      <c r="K4125" t="s">
        <v>3383</v>
      </c>
      <c r="L4125" t="s">
        <v>22298</v>
      </c>
      <c r="M4125" t="s">
        <v>122</v>
      </c>
      <c r="N4125" t="s">
        <v>41</v>
      </c>
      <c r="O4125" t="s">
        <v>123</v>
      </c>
      <c r="P4125" t="s">
        <v>22299</v>
      </c>
      <c r="Q4125" t="s">
        <v>22300</v>
      </c>
      <c r="R4125" t="s">
        <v>22300</v>
      </c>
      <c r="S4125" t="s">
        <v>22300</v>
      </c>
      <c r="T4125" s="6">
        <v>0</v>
      </c>
      <c r="U4125" s="6">
        <v>0</v>
      </c>
      <c r="V4125" s="6">
        <v>0</v>
      </c>
      <c r="W4125" s="6">
        <v>0</v>
      </c>
      <c r="X4125" s="6">
        <v>0</v>
      </c>
      <c r="Y4125" s="6">
        <v>0</v>
      </c>
      <c r="Z4125" s="6">
        <v>0</v>
      </c>
      <c r="AA4125" s="6">
        <v>0</v>
      </c>
      <c r="AB4125" s="6">
        <v>0</v>
      </c>
    </row>
    <row r="4126" spans="1:28" hidden="1" x14ac:dyDescent="0.2">
      <c r="A4126" s="4" t="s">
        <v>22284</v>
      </c>
      <c r="B4126" t="s">
        <v>22301</v>
      </c>
      <c r="C4126" s="5" t="s">
        <v>241</v>
      </c>
      <c r="D4126" t="s">
        <v>34</v>
      </c>
      <c r="E4126" t="s">
        <v>179</v>
      </c>
      <c r="F4126" t="s">
        <v>36</v>
      </c>
      <c r="G4126" t="s">
        <v>37</v>
      </c>
      <c r="H4126" t="s">
        <v>22302</v>
      </c>
      <c r="I4126" t="s">
        <v>31</v>
      </c>
      <c r="J4126" t="s">
        <v>0</v>
      </c>
      <c r="K4126" t="s">
        <v>22302</v>
      </c>
      <c r="L4126" t="s">
        <v>22303</v>
      </c>
      <c r="M4126" t="s">
        <v>756</v>
      </c>
      <c r="N4126" t="s">
        <v>41</v>
      </c>
      <c r="O4126" t="s">
        <v>15859</v>
      </c>
      <c r="P4126" t="s">
        <v>0</v>
      </c>
      <c r="Q4126" t="s">
        <v>22304</v>
      </c>
      <c r="R4126" t="s">
        <v>0</v>
      </c>
      <c r="S4126" t="s">
        <v>22304</v>
      </c>
      <c r="T4126" s="6">
        <v>0</v>
      </c>
      <c r="U4126" s="6">
        <v>0</v>
      </c>
      <c r="V4126" s="6">
        <v>0</v>
      </c>
      <c r="W4126" s="6">
        <v>0</v>
      </c>
      <c r="X4126" s="6">
        <v>0</v>
      </c>
      <c r="Y4126" s="6">
        <v>0</v>
      </c>
      <c r="Z4126" s="6">
        <v>0</v>
      </c>
      <c r="AA4126" s="6">
        <v>0</v>
      </c>
      <c r="AB4126" s="6">
        <v>0</v>
      </c>
    </row>
    <row r="4127" spans="1:28" x14ac:dyDescent="0.2">
      <c r="A4127" s="4" t="s">
        <v>22284</v>
      </c>
      <c r="B4127" t="s">
        <v>22305</v>
      </c>
      <c r="C4127" s="5" t="s">
        <v>33</v>
      </c>
      <c r="D4127" t="s">
        <v>34</v>
      </c>
      <c r="E4127" t="s">
        <v>127</v>
      </c>
      <c r="F4127" t="s">
        <v>36</v>
      </c>
      <c r="G4127" t="s">
        <v>86</v>
      </c>
      <c r="H4127" t="s">
        <v>22306</v>
      </c>
      <c r="I4127" t="s">
        <v>31</v>
      </c>
      <c r="J4127" t="s">
        <v>0</v>
      </c>
      <c r="K4127" t="s">
        <v>22306</v>
      </c>
      <c r="L4127" t="s">
        <v>22307</v>
      </c>
      <c r="M4127" t="s">
        <v>263</v>
      </c>
      <c r="N4127" t="s">
        <v>41</v>
      </c>
      <c r="O4127" t="s">
        <v>532</v>
      </c>
      <c r="P4127" t="s">
        <v>16577</v>
      </c>
      <c r="Q4127" t="s">
        <v>16579</v>
      </c>
      <c r="R4127" t="s">
        <v>16578</v>
      </c>
      <c r="S4127" t="s">
        <v>22308</v>
      </c>
      <c r="T4127" s="6">
        <v>0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  <c r="Z4127" s="6">
        <v>0</v>
      </c>
      <c r="AA4127" s="6">
        <v>0</v>
      </c>
      <c r="AB4127" s="6">
        <v>0</v>
      </c>
    </row>
    <row r="4128" spans="1:28" x14ac:dyDescent="0.2">
      <c r="A4128" s="4" t="s">
        <v>22284</v>
      </c>
      <c r="B4128" t="s">
        <v>22309</v>
      </c>
      <c r="C4128" s="5" t="s">
        <v>241</v>
      </c>
      <c r="D4128" t="s">
        <v>34</v>
      </c>
      <c r="E4128" t="s">
        <v>46</v>
      </c>
      <c r="F4128" t="s">
        <v>36</v>
      </c>
      <c r="G4128" t="s">
        <v>86</v>
      </c>
      <c r="H4128" t="s">
        <v>22310</v>
      </c>
      <c r="I4128" t="s">
        <v>31</v>
      </c>
      <c r="J4128" t="s">
        <v>1203</v>
      </c>
      <c r="K4128" t="s">
        <v>22311</v>
      </c>
      <c r="L4128" t="s">
        <v>22312</v>
      </c>
      <c r="M4128" t="s">
        <v>164</v>
      </c>
      <c r="N4128" t="s">
        <v>41</v>
      </c>
      <c r="O4128" t="s">
        <v>317</v>
      </c>
      <c r="P4128" t="s">
        <v>22313</v>
      </c>
      <c r="Q4128" t="s">
        <v>22314</v>
      </c>
      <c r="R4128" t="s">
        <v>22314</v>
      </c>
      <c r="S4128" t="s">
        <v>22314</v>
      </c>
      <c r="T4128" s="6">
        <v>0</v>
      </c>
      <c r="U4128" s="6">
        <v>0</v>
      </c>
      <c r="V4128" s="6">
        <v>0</v>
      </c>
      <c r="W4128" s="6">
        <v>0</v>
      </c>
      <c r="X4128" s="6">
        <v>0</v>
      </c>
      <c r="Y4128" s="6">
        <v>495</v>
      </c>
      <c r="Z4128" s="6">
        <v>0</v>
      </c>
      <c r="AA4128" s="6">
        <v>0</v>
      </c>
      <c r="AB4128" s="6">
        <v>0</v>
      </c>
    </row>
    <row r="4129" spans="1:28" x14ac:dyDescent="0.2">
      <c r="A4129" s="4" t="s">
        <v>22315</v>
      </c>
      <c r="B4129" t="s">
        <v>22316</v>
      </c>
      <c r="C4129" s="5" t="s">
        <v>241</v>
      </c>
      <c r="D4129" t="s">
        <v>34</v>
      </c>
      <c r="E4129" t="s">
        <v>341</v>
      </c>
      <c r="F4129" t="s">
        <v>36</v>
      </c>
      <c r="G4129" t="s">
        <v>37</v>
      </c>
      <c r="H4129" t="s">
        <v>22317</v>
      </c>
      <c r="I4129" t="s">
        <v>31</v>
      </c>
      <c r="J4129" t="s">
        <v>5247</v>
      </c>
      <c r="K4129" t="s">
        <v>1708</v>
      </c>
      <c r="L4129" t="s">
        <v>10036</v>
      </c>
      <c r="M4129" t="s">
        <v>1642</v>
      </c>
      <c r="N4129" t="s">
        <v>41</v>
      </c>
      <c r="O4129" t="s">
        <v>317</v>
      </c>
      <c r="P4129" t="s">
        <v>22318</v>
      </c>
      <c r="Q4129" t="s">
        <v>22319</v>
      </c>
      <c r="R4129" t="s">
        <v>22319</v>
      </c>
      <c r="S4129" t="s">
        <v>0</v>
      </c>
      <c r="T4129" s="6">
        <v>1000</v>
      </c>
      <c r="U4129" s="6">
        <v>0</v>
      </c>
      <c r="V4129" s="6">
        <v>0</v>
      </c>
      <c r="W4129" s="6">
        <v>0</v>
      </c>
      <c r="X4129" s="6">
        <v>0</v>
      </c>
      <c r="Y4129" s="6">
        <v>459</v>
      </c>
      <c r="Z4129" s="6">
        <v>0</v>
      </c>
      <c r="AA4129" s="6">
        <v>0</v>
      </c>
      <c r="AB4129" s="6">
        <v>0</v>
      </c>
    </row>
    <row r="4130" spans="1:28" hidden="1" x14ac:dyDescent="0.2">
      <c r="A4130" s="4" t="s">
        <v>22315</v>
      </c>
      <c r="B4130" t="s">
        <v>22320</v>
      </c>
      <c r="C4130" s="5" t="s">
        <v>241</v>
      </c>
      <c r="D4130" t="s">
        <v>34</v>
      </c>
      <c r="E4130" t="s">
        <v>297</v>
      </c>
      <c r="F4130" t="s">
        <v>36</v>
      </c>
      <c r="G4130" t="s">
        <v>37</v>
      </c>
      <c r="H4130" t="s">
        <v>22321</v>
      </c>
      <c r="I4130" t="s">
        <v>31</v>
      </c>
      <c r="J4130" t="s">
        <v>198</v>
      </c>
      <c r="K4130" t="s">
        <v>22322</v>
      </c>
      <c r="L4130" t="s">
        <v>22323</v>
      </c>
      <c r="M4130" t="s">
        <v>6429</v>
      </c>
      <c r="N4130" t="s">
        <v>101</v>
      </c>
      <c r="O4130" t="s">
        <v>22324</v>
      </c>
      <c r="P4130" t="s">
        <v>22325</v>
      </c>
      <c r="Q4130" t="s">
        <v>22326</v>
      </c>
      <c r="R4130" t="s">
        <v>22326</v>
      </c>
      <c r="S4130" t="s">
        <v>22326</v>
      </c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0</v>
      </c>
      <c r="Z4130" s="6">
        <v>0</v>
      </c>
      <c r="AA4130" s="6">
        <v>0</v>
      </c>
      <c r="AB4130" s="6">
        <v>0</v>
      </c>
    </row>
    <row r="4131" spans="1:28" x14ac:dyDescent="0.2">
      <c r="A4131" s="4" t="s">
        <v>22315</v>
      </c>
      <c r="B4131" t="s">
        <v>22327</v>
      </c>
      <c r="C4131" s="5" t="s">
        <v>241</v>
      </c>
      <c r="D4131" t="s">
        <v>34</v>
      </c>
      <c r="E4131" t="s">
        <v>46</v>
      </c>
      <c r="F4131" t="s">
        <v>36</v>
      </c>
      <c r="G4131" t="s">
        <v>37</v>
      </c>
      <c r="H4131" t="s">
        <v>2184</v>
      </c>
      <c r="I4131" t="s">
        <v>94</v>
      </c>
      <c r="J4131" t="s">
        <v>0</v>
      </c>
      <c r="K4131" t="s">
        <v>2184</v>
      </c>
      <c r="L4131" t="s">
        <v>2185</v>
      </c>
      <c r="M4131" t="s">
        <v>581</v>
      </c>
      <c r="N4131" t="s">
        <v>41</v>
      </c>
      <c r="O4131" t="s">
        <v>2186</v>
      </c>
      <c r="P4131" t="s">
        <v>0</v>
      </c>
      <c r="Q4131" t="s">
        <v>2187</v>
      </c>
      <c r="R4131" t="s">
        <v>2187</v>
      </c>
      <c r="S4131" t="s">
        <v>0</v>
      </c>
      <c r="T4131" s="6">
        <v>0</v>
      </c>
      <c r="U4131" s="6">
        <v>0</v>
      </c>
      <c r="V4131" s="6">
        <v>0</v>
      </c>
      <c r="W4131" s="6">
        <v>0</v>
      </c>
      <c r="X4131" s="6">
        <v>0</v>
      </c>
      <c r="Y4131" s="6">
        <v>0</v>
      </c>
      <c r="Z4131" s="6">
        <v>0</v>
      </c>
      <c r="AA4131" s="6">
        <v>0</v>
      </c>
      <c r="AB4131" s="6">
        <v>0</v>
      </c>
    </row>
    <row r="4132" spans="1:28" x14ac:dyDescent="0.2">
      <c r="A4132" s="4" t="s">
        <v>22315</v>
      </c>
      <c r="B4132" t="s">
        <v>22328</v>
      </c>
      <c r="C4132" s="5" t="s">
        <v>33</v>
      </c>
      <c r="D4132" t="s">
        <v>34</v>
      </c>
      <c r="E4132" t="s">
        <v>127</v>
      </c>
      <c r="F4132" t="s">
        <v>36</v>
      </c>
      <c r="G4132" t="s">
        <v>86</v>
      </c>
      <c r="H4132" t="s">
        <v>22329</v>
      </c>
      <c r="I4132" t="s">
        <v>31</v>
      </c>
      <c r="J4132" t="s">
        <v>0</v>
      </c>
      <c r="K4132" t="s">
        <v>22329</v>
      </c>
      <c r="L4132" t="s">
        <v>18157</v>
      </c>
      <c r="M4132" t="s">
        <v>1727</v>
      </c>
      <c r="N4132" t="s">
        <v>41</v>
      </c>
      <c r="O4132" t="s">
        <v>18158</v>
      </c>
      <c r="P4132" t="s">
        <v>22330</v>
      </c>
      <c r="Q4132" t="s">
        <v>22331</v>
      </c>
      <c r="R4132" t="s">
        <v>22332</v>
      </c>
      <c r="S4132" t="s">
        <v>22333</v>
      </c>
      <c r="T4132" s="6">
        <v>0</v>
      </c>
      <c r="U4132" s="6">
        <v>0</v>
      </c>
      <c r="V4132" s="6">
        <v>0</v>
      </c>
      <c r="W4132" s="6">
        <v>0</v>
      </c>
      <c r="X4132" s="6">
        <v>0</v>
      </c>
      <c r="Y4132" s="6">
        <v>459</v>
      </c>
      <c r="Z4132" s="6">
        <v>0</v>
      </c>
      <c r="AA4132" s="6">
        <v>0</v>
      </c>
      <c r="AB4132" s="6">
        <v>0</v>
      </c>
    </row>
    <row r="4133" spans="1:28" hidden="1" x14ac:dyDescent="0.2">
      <c r="A4133" s="4" t="s">
        <v>22315</v>
      </c>
      <c r="B4133" t="s">
        <v>22334</v>
      </c>
      <c r="C4133" s="5" t="s">
        <v>33</v>
      </c>
      <c r="D4133" t="s">
        <v>34</v>
      </c>
      <c r="E4133" t="s">
        <v>117</v>
      </c>
      <c r="F4133" t="s">
        <v>36</v>
      </c>
      <c r="G4133" t="s">
        <v>37</v>
      </c>
      <c r="H4133" t="s">
        <v>1268</v>
      </c>
      <c r="I4133" t="s">
        <v>31</v>
      </c>
      <c r="J4133" t="s">
        <v>0</v>
      </c>
      <c r="K4133" t="s">
        <v>1268</v>
      </c>
      <c r="L4133" t="s">
        <v>1269</v>
      </c>
      <c r="M4133" t="s">
        <v>1270</v>
      </c>
      <c r="N4133" t="s">
        <v>41</v>
      </c>
      <c r="O4133" t="s">
        <v>22335</v>
      </c>
      <c r="P4133" t="s">
        <v>1272</v>
      </c>
      <c r="Q4133" t="s">
        <v>1273</v>
      </c>
      <c r="R4133" t="s">
        <v>0</v>
      </c>
      <c r="S4133" t="s">
        <v>1273</v>
      </c>
      <c r="T4133" s="6">
        <v>0</v>
      </c>
      <c r="U4133" s="6">
        <v>0</v>
      </c>
      <c r="V4133" s="6">
        <v>0</v>
      </c>
      <c r="W4133" s="6">
        <v>0</v>
      </c>
      <c r="X4133" s="6">
        <v>0</v>
      </c>
      <c r="Y4133" s="6">
        <v>0</v>
      </c>
      <c r="Z4133" s="6">
        <v>0</v>
      </c>
      <c r="AA4133" s="6">
        <v>0</v>
      </c>
      <c r="AB4133" s="6">
        <v>0</v>
      </c>
    </row>
    <row r="4134" spans="1:28" hidden="1" x14ac:dyDescent="0.2">
      <c r="A4134" s="4" t="s">
        <v>22315</v>
      </c>
      <c r="B4134" t="s">
        <v>22336</v>
      </c>
      <c r="C4134" s="5" t="s">
        <v>241</v>
      </c>
      <c r="D4134" t="s">
        <v>34</v>
      </c>
      <c r="E4134" t="s">
        <v>117</v>
      </c>
      <c r="F4134" t="s">
        <v>36</v>
      </c>
      <c r="G4134" t="s">
        <v>37</v>
      </c>
      <c r="H4134" t="s">
        <v>22337</v>
      </c>
      <c r="I4134" t="s">
        <v>31</v>
      </c>
      <c r="J4134" t="s">
        <v>0</v>
      </c>
      <c r="K4134" t="s">
        <v>22337</v>
      </c>
      <c r="L4134" t="s">
        <v>22338</v>
      </c>
      <c r="M4134" t="s">
        <v>17251</v>
      </c>
      <c r="N4134" t="s">
        <v>41</v>
      </c>
      <c r="O4134" t="s">
        <v>17252</v>
      </c>
      <c r="P4134" t="s">
        <v>22339</v>
      </c>
      <c r="Q4134" t="s">
        <v>22340</v>
      </c>
      <c r="R4134" t="s">
        <v>0</v>
      </c>
      <c r="S4134" t="s">
        <v>22340</v>
      </c>
      <c r="T4134" s="6">
        <v>0</v>
      </c>
      <c r="U4134" s="6">
        <v>0</v>
      </c>
      <c r="V4134" s="6">
        <v>0</v>
      </c>
      <c r="W4134" s="6">
        <v>0</v>
      </c>
      <c r="X4134" s="6">
        <v>0</v>
      </c>
      <c r="Y4134" s="6">
        <v>0</v>
      </c>
      <c r="Z4134" s="6">
        <v>0</v>
      </c>
      <c r="AA4134" s="6">
        <v>0</v>
      </c>
      <c r="AB4134" s="6">
        <v>0</v>
      </c>
    </row>
    <row r="4135" spans="1:28" hidden="1" x14ac:dyDescent="0.2">
      <c r="A4135" s="4" t="s">
        <v>22315</v>
      </c>
      <c r="B4135" t="s">
        <v>22341</v>
      </c>
      <c r="C4135" s="5" t="s">
        <v>241</v>
      </c>
      <c r="D4135" t="s">
        <v>34</v>
      </c>
      <c r="E4135" t="s">
        <v>297</v>
      </c>
      <c r="F4135" t="s">
        <v>36</v>
      </c>
      <c r="G4135" t="s">
        <v>37</v>
      </c>
      <c r="H4135" t="s">
        <v>22342</v>
      </c>
      <c r="I4135" t="s">
        <v>31</v>
      </c>
      <c r="J4135" t="s">
        <v>0</v>
      </c>
      <c r="K4135" t="s">
        <v>22342</v>
      </c>
      <c r="L4135" t="s">
        <v>5174</v>
      </c>
      <c r="M4135" t="s">
        <v>5175</v>
      </c>
      <c r="N4135" t="s">
        <v>41</v>
      </c>
      <c r="O4135" t="s">
        <v>5176</v>
      </c>
      <c r="P4135" t="s">
        <v>5177</v>
      </c>
      <c r="Q4135" t="s">
        <v>5178</v>
      </c>
      <c r="R4135" t="s">
        <v>0</v>
      </c>
      <c r="S4135" t="s">
        <v>5178</v>
      </c>
      <c r="T4135" s="6">
        <v>0</v>
      </c>
      <c r="U4135" s="6">
        <v>0</v>
      </c>
      <c r="V4135" s="6">
        <v>0</v>
      </c>
      <c r="W4135" s="6">
        <v>0</v>
      </c>
      <c r="X4135" s="6">
        <v>0</v>
      </c>
      <c r="Y4135" s="6">
        <v>0</v>
      </c>
      <c r="Z4135" s="6">
        <v>0</v>
      </c>
      <c r="AA4135" s="6">
        <v>0</v>
      </c>
      <c r="AB4135" s="6">
        <v>0</v>
      </c>
    </row>
    <row r="4136" spans="1:28" x14ac:dyDescent="0.2">
      <c r="A4136" s="4" t="s">
        <v>22315</v>
      </c>
      <c r="B4136" t="s">
        <v>22343</v>
      </c>
      <c r="C4136" s="5" t="s">
        <v>241</v>
      </c>
      <c r="D4136" t="s">
        <v>34</v>
      </c>
      <c r="E4136" t="s">
        <v>8270</v>
      </c>
      <c r="F4136" t="s">
        <v>36</v>
      </c>
      <c r="G4136" t="s">
        <v>37</v>
      </c>
      <c r="H4136" t="s">
        <v>13421</v>
      </c>
      <c r="I4136" t="s">
        <v>31</v>
      </c>
      <c r="J4136" t="s">
        <v>0</v>
      </c>
      <c r="K4136" t="s">
        <v>13421</v>
      </c>
      <c r="L4136" t="s">
        <v>19971</v>
      </c>
      <c r="M4136" t="s">
        <v>235</v>
      </c>
      <c r="N4136" t="s">
        <v>41</v>
      </c>
      <c r="O4136" t="s">
        <v>19972</v>
      </c>
      <c r="P4136" t="s">
        <v>19973</v>
      </c>
      <c r="Q4136" t="s">
        <v>22344</v>
      </c>
      <c r="R4136" t="s">
        <v>22344</v>
      </c>
      <c r="S4136" t="s">
        <v>22344</v>
      </c>
      <c r="T4136" s="6">
        <v>2500</v>
      </c>
      <c r="U4136" s="6">
        <v>0</v>
      </c>
      <c r="V4136" s="6">
        <v>0</v>
      </c>
      <c r="W4136" s="6">
        <v>0</v>
      </c>
      <c r="X4136" s="6">
        <v>0</v>
      </c>
      <c r="Y4136" s="6">
        <v>0</v>
      </c>
      <c r="Z4136" s="6">
        <v>0</v>
      </c>
      <c r="AA4136" s="6">
        <v>0</v>
      </c>
      <c r="AB4136" s="6">
        <v>0</v>
      </c>
    </row>
    <row r="4137" spans="1:28" hidden="1" x14ac:dyDescent="0.2">
      <c r="A4137" s="4" t="s">
        <v>22315</v>
      </c>
      <c r="B4137" t="s">
        <v>22345</v>
      </c>
      <c r="C4137" s="5" t="s">
        <v>33</v>
      </c>
      <c r="D4137" t="s">
        <v>96</v>
      </c>
      <c r="E4137" t="s">
        <v>1732</v>
      </c>
      <c r="F4137" t="s">
        <v>36</v>
      </c>
      <c r="G4137" t="s">
        <v>37</v>
      </c>
      <c r="H4137" t="s">
        <v>14827</v>
      </c>
      <c r="I4137" t="s">
        <v>31</v>
      </c>
      <c r="J4137" t="s">
        <v>0</v>
      </c>
      <c r="K4137" t="s">
        <v>14827</v>
      </c>
      <c r="L4137" t="s">
        <v>14828</v>
      </c>
      <c r="M4137" t="s">
        <v>14829</v>
      </c>
      <c r="N4137" t="s">
        <v>101</v>
      </c>
      <c r="O4137" t="s">
        <v>22346</v>
      </c>
      <c r="P4137" t="s">
        <v>14831</v>
      </c>
      <c r="Q4137" t="s">
        <v>14832</v>
      </c>
      <c r="R4137" t="s">
        <v>0</v>
      </c>
      <c r="S4137" t="s">
        <v>14832</v>
      </c>
      <c r="T4137" s="6">
        <v>0</v>
      </c>
      <c r="U4137" s="6">
        <v>0</v>
      </c>
      <c r="V4137" s="6">
        <v>0</v>
      </c>
      <c r="W4137" s="6">
        <v>0</v>
      </c>
      <c r="X4137" s="6">
        <v>0</v>
      </c>
      <c r="Y4137" s="6">
        <v>0</v>
      </c>
      <c r="Z4137" s="6">
        <v>0</v>
      </c>
      <c r="AA4137" s="6">
        <v>0</v>
      </c>
      <c r="AB4137" s="6">
        <v>0</v>
      </c>
    </row>
    <row r="4138" spans="1:28" x14ac:dyDescent="0.2">
      <c r="A4138" s="4" t="s">
        <v>22315</v>
      </c>
      <c r="B4138" t="s">
        <v>22347</v>
      </c>
      <c r="C4138" s="5" t="s">
        <v>241</v>
      </c>
      <c r="D4138" t="s">
        <v>34</v>
      </c>
      <c r="E4138" t="s">
        <v>179</v>
      </c>
      <c r="F4138" t="s">
        <v>36</v>
      </c>
      <c r="G4138" t="s">
        <v>86</v>
      </c>
      <c r="H4138" t="s">
        <v>22348</v>
      </c>
      <c r="I4138" t="s">
        <v>31</v>
      </c>
      <c r="J4138" t="s">
        <v>8637</v>
      </c>
      <c r="K4138" t="s">
        <v>22349</v>
      </c>
      <c r="L4138" t="s">
        <v>22350</v>
      </c>
      <c r="M4138" t="s">
        <v>60</v>
      </c>
      <c r="N4138" t="s">
        <v>41</v>
      </c>
      <c r="O4138" t="s">
        <v>61</v>
      </c>
      <c r="P4138" t="s">
        <v>22351</v>
      </c>
      <c r="Q4138" t="s">
        <v>22352</v>
      </c>
      <c r="R4138" t="s">
        <v>22352</v>
      </c>
      <c r="S4138" t="s">
        <v>0</v>
      </c>
      <c r="T4138" s="6">
        <v>0</v>
      </c>
      <c r="U4138" s="6">
        <v>0</v>
      </c>
      <c r="V4138" s="6">
        <v>0</v>
      </c>
      <c r="W4138" s="6">
        <v>0</v>
      </c>
      <c r="X4138" s="6">
        <v>0</v>
      </c>
      <c r="Y4138" s="6">
        <v>431</v>
      </c>
      <c r="Z4138" s="6">
        <v>0</v>
      </c>
      <c r="AA4138" s="6">
        <v>0</v>
      </c>
      <c r="AB4138" s="6">
        <v>0</v>
      </c>
    </row>
    <row r="4139" spans="1:28" x14ac:dyDescent="0.2">
      <c r="A4139" s="4" t="s">
        <v>22315</v>
      </c>
      <c r="B4139" t="s">
        <v>22353</v>
      </c>
      <c r="C4139" s="5" t="s">
        <v>241</v>
      </c>
      <c r="D4139" t="s">
        <v>34</v>
      </c>
      <c r="E4139" t="s">
        <v>297</v>
      </c>
      <c r="F4139" t="s">
        <v>36</v>
      </c>
      <c r="G4139" t="s">
        <v>37</v>
      </c>
      <c r="H4139" t="s">
        <v>22354</v>
      </c>
      <c r="I4139" t="s">
        <v>31</v>
      </c>
      <c r="J4139" t="s">
        <v>198</v>
      </c>
      <c r="K4139" t="s">
        <v>22355</v>
      </c>
      <c r="L4139" t="s">
        <v>22356</v>
      </c>
      <c r="M4139" t="s">
        <v>122</v>
      </c>
      <c r="N4139" t="s">
        <v>41</v>
      </c>
      <c r="O4139" t="s">
        <v>123</v>
      </c>
      <c r="P4139" t="s">
        <v>22357</v>
      </c>
      <c r="Q4139" t="s">
        <v>22358</v>
      </c>
      <c r="R4139" t="s">
        <v>0</v>
      </c>
      <c r="S4139" t="s">
        <v>22358</v>
      </c>
      <c r="T4139" s="6">
        <v>0</v>
      </c>
      <c r="U4139" s="6">
        <v>0</v>
      </c>
      <c r="V4139" s="6">
        <v>0</v>
      </c>
      <c r="W4139" s="6">
        <v>0</v>
      </c>
      <c r="X4139" s="6">
        <v>0</v>
      </c>
      <c r="Y4139" s="6">
        <v>0</v>
      </c>
      <c r="Z4139" s="6">
        <v>0</v>
      </c>
      <c r="AA4139" s="6">
        <v>0</v>
      </c>
      <c r="AB4139" s="6">
        <v>0</v>
      </c>
    </row>
    <row r="4140" spans="1:28" x14ac:dyDescent="0.2">
      <c r="A4140" s="4" t="s">
        <v>22359</v>
      </c>
      <c r="B4140" t="s">
        <v>22360</v>
      </c>
      <c r="C4140" s="5" t="s">
        <v>33</v>
      </c>
      <c r="D4140" t="s">
        <v>34</v>
      </c>
      <c r="E4140" t="s">
        <v>285</v>
      </c>
      <c r="F4140" t="s">
        <v>36</v>
      </c>
      <c r="G4140" t="s">
        <v>37</v>
      </c>
      <c r="H4140" t="s">
        <v>22361</v>
      </c>
      <c r="I4140" t="s">
        <v>31</v>
      </c>
      <c r="J4140" t="s">
        <v>0</v>
      </c>
      <c r="K4140" t="s">
        <v>22361</v>
      </c>
      <c r="L4140" t="s">
        <v>22362</v>
      </c>
      <c r="M4140" t="s">
        <v>60</v>
      </c>
      <c r="N4140" t="s">
        <v>41</v>
      </c>
      <c r="O4140" t="s">
        <v>22363</v>
      </c>
      <c r="P4140" t="s">
        <v>22364</v>
      </c>
      <c r="Q4140" t="s">
        <v>22365</v>
      </c>
      <c r="R4140" t="s">
        <v>0</v>
      </c>
      <c r="S4140" t="s">
        <v>22365</v>
      </c>
      <c r="T4140" s="6">
        <v>0</v>
      </c>
      <c r="U4140" s="6">
        <v>0</v>
      </c>
      <c r="V4140" s="6">
        <v>0</v>
      </c>
      <c r="W4140" s="6">
        <v>0</v>
      </c>
      <c r="X4140" s="6">
        <v>0</v>
      </c>
      <c r="Y4140" s="6">
        <v>0</v>
      </c>
      <c r="Z4140" s="6">
        <v>0</v>
      </c>
      <c r="AA4140" s="6">
        <v>0</v>
      </c>
      <c r="AB4140" s="6">
        <v>0</v>
      </c>
    </row>
    <row r="4141" spans="1:28" x14ac:dyDescent="0.2">
      <c r="A4141" s="4" t="s">
        <v>22359</v>
      </c>
      <c r="B4141" t="s">
        <v>22366</v>
      </c>
      <c r="C4141" s="5" t="s">
        <v>241</v>
      </c>
      <c r="D4141" t="s">
        <v>34</v>
      </c>
      <c r="E4141" t="s">
        <v>179</v>
      </c>
      <c r="F4141" t="s">
        <v>36</v>
      </c>
      <c r="G4141" t="s">
        <v>37</v>
      </c>
      <c r="H4141" t="s">
        <v>22367</v>
      </c>
      <c r="I4141" t="s">
        <v>31</v>
      </c>
      <c r="J4141" t="s">
        <v>22368</v>
      </c>
      <c r="K4141" t="s">
        <v>22369</v>
      </c>
      <c r="L4141" t="s">
        <v>22370</v>
      </c>
      <c r="M4141" t="s">
        <v>1904</v>
      </c>
      <c r="N4141" t="s">
        <v>41</v>
      </c>
      <c r="O4141" t="s">
        <v>5496</v>
      </c>
      <c r="P4141" t="s">
        <v>22371</v>
      </c>
      <c r="Q4141" t="s">
        <v>22372</v>
      </c>
      <c r="R4141" t="s">
        <v>22372</v>
      </c>
      <c r="S4141" t="s">
        <v>22372</v>
      </c>
      <c r="T4141" s="6">
        <v>650</v>
      </c>
      <c r="U4141" s="6">
        <v>0</v>
      </c>
      <c r="V4141" s="6">
        <v>137</v>
      </c>
      <c r="W4141" s="6">
        <v>0</v>
      </c>
      <c r="X4141" s="6">
        <v>0</v>
      </c>
      <c r="Y4141" s="6">
        <v>0</v>
      </c>
      <c r="Z4141" s="6">
        <v>0</v>
      </c>
      <c r="AA4141" s="6">
        <v>0</v>
      </c>
      <c r="AB4141" s="6">
        <v>0</v>
      </c>
    </row>
    <row r="4142" spans="1:28" hidden="1" x14ac:dyDescent="0.2">
      <c r="A4142" s="4" t="s">
        <v>22359</v>
      </c>
      <c r="B4142" t="s">
        <v>22373</v>
      </c>
      <c r="C4142" s="5" t="s">
        <v>33</v>
      </c>
      <c r="D4142" t="s">
        <v>34</v>
      </c>
      <c r="E4142" t="s">
        <v>1119</v>
      </c>
      <c r="F4142" t="s">
        <v>36</v>
      </c>
      <c r="G4142" t="s">
        <v>37</v>
      </c>
      <c r="H4142" t="s">
        <v>22374</v>
      </c>
      <c r="I4142" t="s">
        <v>31</v>
      </c>
      <c r="J4142" t="s">
        <v>0</v>
      </c>
      <c r="K4142" t="s">
        <v>22374</v>
      </c>
      <c r="L4142" t="s">
        <v>22375</v>
      </c>
      <c r="M4142" t="s">
        <v>22376</v>
      </c>
      <c r="N4142" t="s">
        <v>41</v>
      </c>
      <c r="O4142" t="s">
        <v>22377</v>
      </c>
      <c r="P4142" t="s">
        <v>22378</v>
      </c>
      <c r="Q4142" t="s">
        <v>22379</v>
      </c>
      <c r="R4142" t="s">
        <v>0</v>
      </c>
      <c r="S4142" t="s">
        <v>22379</v>
      </c>
      <c r="T4142" s="6">
        <v>0</v>
      </c>
      <c r="U4142" s="6">
        <v>0</v>
      </c>
      <c r="V4142" s="6">
        <v>0</v>
      </c>
      <c r="W4142" s="6">
        <v>0</v>
      </c>
      <c r="X4142" s="6">
        <v>0</v>
      </c>
      <c r="Y4142" s="6">
        <v>0</v>
      </c>
      <c r="Z4142" s="6">
        <v>0</v>
      </c>
      <c r="AA4142" s="6">
        <v>0</v>
      </c>
      <c r="AB4142" s="6">
        <v>0</v>
      </c>
    </row>
    <row r="4143" spans="1:28" hidden="1" x14ac:dyDescent="0.2">
      <c r="A4143" s="4" t="s">
        <v>22359</v>
      </c>
      <c r="B4143" t="s">
        <v>22380</v>
      </c>
      <c r="C4143" s="5" t="s">
        <v>241</v>
      </c>
      <c r="D4143" t="s">
        <v>34</v>
      </c>
      <c r="E4143" t="s">
        <v>258</v>
      </c>
      <c r="F4143" t="s">
        <v>36</v>
      </c>
      <c r="G4143" t="s">
        <v>37</v>
      </c>
      <c r="H4143" t="s">
        <v>22381</v>
      </c>
      <c r="I4143" t="s">
        <v>31</v>
      </c>
      <c r="J4143" t="s">
        <v>0</v>
      </c>
      <c r="K4143" t="s">
        <v>22381</v>
      </c>
      <c r="L4143" t="s">
        <v>1269</v>
      </c>
      <c r="M4143" t="s">
        <v>1270</v>
      </c>
      <c r="N4143" t="s">
        <v>41</v>
      </c>
      <c r="O4143" t="s">
        <v>1271</v>
      </c>
      <c r="P4143" t="s">
        <v>1272</v>
      </c>
      <c r="Q4143" t="s">
        <v>1273</v>
      </c>
      <c r="R4143" t="s">
        <v>0</v>
      </c>
      <c r="S4143" t="s">
        <v>1273</v>
      </c>
      <c r="T4143" s="6">
        <v>0</v>
      </c>
      <c r="U4143" s="6">
        <v>0</v>
      </c>
      <c r="V4143" s="6">
        <v>0</v>
      </c>
      <c r="W4143" s="6">
        <v>0</v>
      </c>
      <c r="X4143" s="6">
        <v>0</v>
      </c>
      <c r="Y4143" s="6">
        <v>0</v>
      </c>
      <c r="Z4143" s="6">
        <v>0</v>
      </c>
      <c r="AA4143" s="6">
        <v>0</v>
      </c>
      <c r="AB4143" s="6">
        <v>0</v>
      </c>
    </row>
    <row r="4144" spans="1:28" x14ac:dyDescent="0.2">
      <c r="A4144" s="4" t="s">
        <v>22359</v>
      </c>
      <c r="B4144" t="s">
        <v>22382</v>
      </c>
      <c r="C4144" s="5" t="s">
        <v>241</v>
      </c>
      <c r="D4144" t="s">
        <v>34</v>
      </c>
      <c r="E4144" t="s">
        <v>159</v>
      </c>
      <c r="F4144" t="s">
        <v>36</v>
      </c>
      <c r="G4144" t="s">
        <v>37</v>
      </c>
      <c r="H4144" t="s">
        <v>22383</v>
      </c>
      <c r="I4144" t="s">
        <v>31</v>
      </c>
      <c r="J4144" t="s">
        <v>22384</v>
      </c>
      <c r="K4144" t="s">
        <v>22385</v>
      </c>
      <c r="L4144" t="s">
        <v>22386</v>
      </c>
      <c r="M4144" t="s">
        <v>71</v>
      </c>
      <c r="N4144" t="s">
        <v>41</v>
      </c>
      <c r="O4144" t="s">
        <v>2062</v>
      </c>
      <c r="P4144" t="s">
        <v>22387</v>
      </c>
      <c r="Q4144" t="s">
        <v>22388</v>
      </c>
      <c r="R4144" t="s">
        <v>0</v>
      </c>
      <c r="S4144" t="s">
        <v>0</v>
      </c>
      <c r="T4144" s="6">
        <v>1500</v>
      </c>
      <c r="U4144" s="6">
        <v>0</v>
      </c>
      <c r="V4144" s="6">
        <v>0</v>
      </c>
      <c r="W4144" s="6">
        <v>0</v>
      </c>
      <c r="X4144" s="6">
        <v>0</v>
      </c>
      <c r="Y4144" s="6">
        <v>631</v>
      </c>
      <c r="Z4144" s="6">
        <v>0</v>
      </c>
      <c r="AA4144" s="6">
        <v>0</v>
      </c>
      <c r="AB4144" s="6">
        <v>0</v>
      </c>
    </row>
    <row r="4145" spans="1:28" hidden="1" x14ac:dyDescent="0.2">
      <c r="A4145" s="4" t="s">
        <v>22359</v>
      </c>
      <c r="B4145" t="s">
        <v>22389</v>
      </c>
      <c r="C4145" s="5" t="s">
        <v>33</v>
      </c>
      <c r="D4145" t="s">
        <v>34</v>
      </c>
      <c r="E4145" t="s">
        <v>1119</v>
      </c>
      <c r="F4145" t="s">
        <v>36</v>
      </c>
      <c r="G4145" t="s">
        <v>37</v>
      </c>
      <c r="H4145" t="s">
        <v>22374</v>
      </c>
      <c r="I4145" t="s">
        <v>31</v>
      </c>
      <c r="J4145" t="s">
        <v>0</v>
      </c>
      <c r="K4145" t="s">
        <v>22374</v>
      </c>
      <c r="L4145" t="s">
        <v>22375</v>
      </c>
      <c r="M4145" t="s">
        <v>22376</v>
      </c>
      <c r="N4145" t="s">
        <v>41</v>
      </c>
      <c r="O4145" t="s">
        <v>22377</v>
      </c>
      <c r="P4145" t="s">
        <v>22378</v>
      </c>
      <c r="Q4145" t="s">
        <v>22379</v>
      </c>
      <c r="R4145" t="s">
        <v>0</v>
      </c>
      <c r="S4145" t="s">
        <v>22379</v>
      </c>
      <c r="T4145" s="6">
        <v>0</v>
      </c>
      <c r="U4145" s="6">
        <v>0</v>
      </c>
      <c r="V4145" s="6">
        <v>0</v>
      </c>
      <c r="W4145" s="6">
        <v>0</v>
      </c>
      <c r="X4145" s="6">
        <v>0</v>
      </c>
      <c r="Y4145" s="6">
        <v>0</v>
      </c>
      <c r="Z4145" s="6">
        <v>0</v>
      </c>
      <c r="AA4145" s="6">
        <v>0</v>
      </c>
      <c r="AB4145" s="6">
        <v>0</v>
      </c>
    </row>
    <row r="4146" spans="1:28" x14ac:dyDescent="0.2">
      <c r="A4146" s="4" t="s">
        <v>22359</v>
      </c>
      <c r="B4146" t="s">
        <v>22390</v>
      </c>
      <c r="C4146" s="5" t="s">
        <v>33</v>
      </c>
      <c r="D4146" t="s">
        <v>34</v>
      </c>
      <c r="E4146" t="s">
        <v>117</v>
      </c>
      <c r="F4146" t="s">
        <v>36</v>
      </c>
      <c r="G4146" t="s">
        <v>37</v>
      </c>
      <c r="H4146" t="s">
        <v>22361</v>
      </c>
      <c r="I4146" t="s">
        <v>31</v>
      </c>
      <c r="J4146" t="s">
        <v>0</v>
      </c>
      <c r="K4146" t="s">
        <v>22361</v>
      </c>
      <c r="L4146" t="s">
        <v>22362</v>
      </c>
      <c r="M4146" t="s">
        <v>60</v>
      </c>
      <c r="N4146" t="s">
        <v>41</v>
      </c>
      <c r="O4146" t="s">
        <v>22363</v>
      </c>
      <c r="P4146" t="s">
        <v>22364</v>
      </c>
      <c r="Q4146" t="s">
        <v>22365</v>
      </c>
      <c r="R4146" t="s">
        <v>0</v>
      </c>
      <c r="S4146" t="s">
        <v>22365</v>
      </c>
      <c r="T4146" s="6">
        <v>0</v>
      </c>
      <c r="U4146" s="6">
        <v>0</v>
      </c>
      <c r="V4146" s="6">
        <v>0</v>
      </c>
      <c r="W4146" s="6">
        <v>0</v>
      </c>
      <c r="X4146" s="6">
        <v>0</v>
      </c>
      <c r="Y4146" s="6">
        <v>0</v>
      </c>
      <c r="Z4146" s="6">
        <v>0</v>
      </c>
      <c r="AA4146" s="6">
        <v>0</v>
      </c>
      <c r="AB4146" s="6">
        <v>0</v>
      </c>
    </row>
    <row r="4147" spans="1:28" hidden="1" x14ac:dyDescent="0.2">
      <c r="A4147" s="4" t="s">
        <v>22359</v>
      </c>
      <c r="B4147" t="s">
        <v>22391</v>
      </c>
      <c r="C4147" s="5" t="s">
        <v>33</v>
      </c>
      <c r="D4147" t="s">
        <v>34</v>
      </c>
      <c r="E4147" t="s">
        <v>127</v>
      </c>
      <c r="F4147" t="s">
        <v>36</v>
      </c>
      <c r="G4147" t="s">
        <v>86</v>
      </c>
      <c r="H4147" t="s">
        <v>22392</v>
      </c>
      <c r="I4147" t="s">
        <v>31</v>
      </c>
      <c r="J4147" t="s">
        <v>1387</v>
      </c>
      <c r="K4147" t="s">
        <v>22393</v>
      </c>
      <c r="L4147" t="s">
        <v>22394</v>
      </c>
      <c r="M4147" t="s">
        <v>432</v>
      </c>
      <c r="N4147" t="s">
        <v>41</v>
      </c>
      <c r="O4147" t="s">
        <v>22395</v>
      </c>
      <c r="P4147" t="s">
        <v>22396</v>
      </c>
      <c r="Q4147" t="s">
        <v>22397</v>
      </c>
      <c r="R4147" t="s">
        <v>22397</v>
      </c>
      <c r="S4147" t="s">
        <v>22397</v>
      </c>
      <c r="T4147" s="6">
        <v>0</v>
      </c>
      <c r="U4147" s="6">
        <v>0</v>
      </c>
      <c r="V4147" s="6">
        <v>0</v>
      </c>
      <c r="W4147" s="6">
        <v>0</v>
      </c>
      <c r="X4147" s="6">
        <v>0</v>
      </c>
      <c r="Y4147" s="6">
        <v>50</v>
      </c>
      <c r="Z4147" s="6">
        <v>0</v>
      </c>
      <c r="AA4147" s="6">
        <v>0</v>
      </c>
      <c r="AB4147" s="6">
        <v>0</v>
      </c>
    </row>
    <row r="4148" spans="1:28" x14ac:dyDescent="0.2">
      <c r="A4148" s="4" t="s">
        <v>22398</v>
      </c>
      <c r="B4148" t="s">
        <v>22399</v>
      </c>
      <c r="C4148" s="5" t="s">
        <v>33</v>
      </c>
      <c r="D4148" t="s">
        <v>34</v>
      </c>
      <c r="E4148" t="s">
        <v>341</v>
      </c>
      <c r="F4148" t="s">
        <v>36</v>
      </c>
      <c r="G4148" t="s">
        <v>37</v>
      </c>
      <c r="H4148" t="s">
        <v>22400</v>
      </c>
      <c r="I4148" t="s">
        <v>31</v>
      </c>
      <c r="J4148" t="s">
        <v>928</v>
      </c>
      <c r="K4148" t="s">
        <v>22401</v>
      </c>
      <c r="L4148" t="s">
        <v>22402</v>
      </c>
      <c r="M4148" t="s">
        <v>1301</v>
      </c>
      <c r="N4148" t="s">
        <v>41</v>
      </c>
      <c r="O4148" t="s">
        <v>2991</v>
      </c>
      <c r="P4148" t="s">
        <v>0</v>
      </c>
      <c r="Q4148" t="s">
        <v>22403</v>
      </c>
      <c r="R4148" t="s">
        <v>0</v>
      </c>
      <c r="S4148" t="s">
        <v>22403</v>
      </c>
      <c r="T4148" s="6">
        <v>0</v>
      </c>
      <c r="U4148" s="6">
        <v>0</v>
      </c>
      <c r="V4148" s="6">
        <v>0</v>
      </c>
      <c r="W4148" s="6">
        <v>0</v>
      </c>
      <c r="X4148" s="6">
        <v>0</v>
      </c>
      <c r="Y4148" s="6">
        <v>0</v>
      </c>
      <c r="Z4148" s="6">
        <v>0</v>
      </c>
      <c r="AA4148" s="6">
        <v>0</v>
      </c>
      <c r="AB4148" s="6">
        <v>0</v>
      </c>
    </row>
    <row r="4149" spans="1:28" x14ac:dyDescent="0.2">
      <c r="A4149" s="4" t="s">
        <v>22398</v>
      </c>
      <c r="B4149" t="s">
        <v>22404</v>
      </c>
      <c r="C4149" s="5" t="s">
        <v>33</v>
      </c>
      <c r="D4149" t="s">
        <v>34</v>
      </c>
      <c r="E4149" t="s">
        <v>1119</v>
      </c>
      <c r="F4149" t="s">
        <v>36</v>
      </c>
      <c r="G4149" t="s">
        <v>37</v>
      </c>
      <c r="H4149" t="s">
        <v>22405</v>
      </c>
      <c r="I4149" t="s">
        <v>31</v>
      </c>
      <c r="J4149" t="s">
        <v>0</v>
      </c>
      <c r="K4149" t="s">
        <v>22405</v>
      </c>
      <c r="L4149" t="s">
        <v>22406</v>
      </c>
      <c r="M4149" t="s">
        <v>227</v>
      </c>
      <c r="N4149" t="s">
        <v>41</v>
      </c>
      <c r="O4149" t="s">
        <v>228</v>
      </c>
      <c r="P4149" t="s">
        <v>22407</v>
      </c>
      <c r="Q4149" t="s">
        <v>22408</v>
      </c>
      <c r="R4149" t="s">
        <v>0</v>
      </c>
      <c r="S4149" t="s">
        <v>22408</v>
      </c>
      <c r="T4149" s="6">
        <v>0</v>
      </c>
      <c r="U4149" s="6">
        <v>0</v>
      </c>
      <c r="V4149" s="6">
        <v>0</v>
      </c>
      <c r="W4149" s="6">
        <v>0</v>
      </c>
      <c r="X4149" s="6">
        <v>0</v>
      </c>
      <c r="Y4149" s="6">
        <v>0</v>
      </c>
      <c r="Z4149" s="6">
        <v>0</v>
      </c>
      <c r="AA4149" s="6">
        <v>0</v>
      </c>
      <c r="AB4149" s="6">
        <v>0</v>
      </c>
    </row>
    <row r="4150" spans="1:28" x14ac:dyDescent="0.2">
      <c r="A4150" s="4" t="s">
        <v>22398</v>
      </c>
      <c r="B4150" t="s">
        <v>22409</v>
      </c>
      <c r="C4150" s="5" t="s">
        <v>5459</v>
      </c>
      <c r="D4150" t="s">
        <v>34</v>
      </c>
      <c r="E4150" t="s">
        <v>8270</v>
      </c>
      <c r="F4150" t="s">
        <v>36</v>
      </c>
      <c r="G4150" t="s">
        <v>37</v>
      </c>
      <c r="H4150" t="s">
        <v>22410</v>
      </c>
      <c r="I4150" t="s">
        <v>31</v>
      </c>
      <c r="J4150" t="s">
        <v>0</v>
      </c>
      <c r="K4150" t="s">
        <v>22410</v>
      </c>
      <c r="L4150" t="s">
        <v>22411</v>
      </c>
      <c r="M4150" t="s">
        <v>235</v>
      </c>
      <c r="N4150" t="s">
        <v>41</v>
      </c>
      <c r="O4150" t="s">
        <v>497</v>
      </c>
      <c r="P4150" t="s">
        <v>0</v>
      </c>
      <c r="Q4150" t="s">
        <v>328</v>
      </c>
      <c r="R4150" t="s">
        <v>0</v>
      </c>
      <c r="S4150" t="s">
        <v>0</v>
      </c>
      <c r="T4150" s="6">
        <v>0</v>
      </c>
      <c r="U4150" s="6">
        <v>0</v>
      </c>
      <c r="V4150" s="6">
        <v>0</v>
      </c>
      <c r="W4150" s="6">
        <v>0</v>
      </c>
      <c r="X4150" s="6">
        <v>0</v>
      </c>
      <c r="Y4150" s="6">
        <v>0</v>
      </c>
      <c r="Z4150" s="6">
        <v>0</v>
      </c>
      <c r="AA4150" s="6">
        <v>0</v>
      </c>
      <c r="AB4150" s="6">
        <v>0</v>
      </c>
    </row>
    <row r="4151" spans="1:28" x14ac:dyDescent="0.2">
      <c r="A4151" s="4" t="s">
        <v>22398</v>
      </c>
      <c r="B4151" t="s">
        <v>22412</v>
      </c>
      <c r="C4151" s="5" t="s">
        <v>241</v>
      </c>
      <c r="D4151" t="s">
        <v>34</v>
      </c>
      <c r="E4151" t="s">
        <v>66</v>
      </c>
      <c r="F4151" t="s">
        <v>36</v>
      </c>
      <c r="G4151" t="s">
        <v>86</v>
      </c>
      <c r="H4151" t="s">
        <v>22413</v>
      </c>
      <c r="I4151" t="s">
        <v>31</v>
      </c>
      <c r="J4151" t="s">
        <v>181</v>
      </c>
      <c r="K4151" t="s">
        <v>12555</v>
      </c>
      <c r="L4151" t="s">
        <v>12556</v>
      </c>
      <c r="M4151" t="s">
        <v>164</v>
      </c>
      <c r="N4151" t="s">
        <v>41</v>
      </c>
      <c r="O4151" t="s">
        <v>165</v>
      </c>
      <c r="P4151" t="s">
        <v>22414</v>
      </c>
      <c r="Q4151" t="s">
        <v>22415</v>
      </c>
      <c r="R4151" t="s">
        <v>22415</v>
      </c>
      <c r="S4151" t="s">
        <v>22415</v>
      </c>
      <c r="T4151" s="6">
        <v>0</v>
      </c>
      <c r="U4151" s="6">
        <v>0</v>
      </c>
      <c r="V4151" s="6">
        <v>685</v>
      </c>
      <c r="W4151" s="6">
        <v>0</v>
      </c>
      <c r="X4151" s="6">
        <v>0</v>
      </c>
      <c r="Y4151" s="6">
        <v>0</v>
      </c>
      <c r="Z4151" s="6">
        <v>0</v>
      </c>
      <c r="AA4151" s="6">
        <v>0</v>
      </c>
      <c r="AB4151" s="6">
        <v>0</v>
      </c>
    </row>
    <row r="4152" spans="1:28" hidden="1" x14ac:dyDescent="0.2">
      <c r="A4152" s="4" t="s">
        <v>22398</v>
      </c>
      <c r="B4152" t="s">
        <v>22416</v>
      </c>
      <c r="C4152" s="5" t="s">
        <v>241</v>
      </c>
      <c r="D4152" t="s">
        <v>34</v>
      </c>
      <c r="E4152" t="s">
        <v>258</v>
      </c>
      <c r="F4152" t="s">
        <v>36</v>
      </c>
      <c r="G4152" t="s">
        <v>37</v>
      </c>
      <c r="H4152" t="s">
        <v>22417</v>
      </c>
      <c r="I4152" t="s">
        <v>31</v>
      </c>
      <c r="J4152" t="s">
        <v>0</v>
      </c>
      <c r="K4152" t="s">
        <v>22417</v>
      </c>
      <c r="L4152" t="s">
        <v>22418</v>
      </c>
      <c r="M4152" t="s">
        <v>6025</v>
      </c>
      <c r="N4152" t="s">
        <v>101</v>
      </c>
      <c r="O4152" t="s">
        <v>22419</v>
      </c>
      <c r="P4152" t="s">
        <v>0</v>
      </c>
      <c r="Q4152" t="s">
        <v>22420</v>
      </c>
      <c r="R4152" t="s">
        <v>0</v>
      </c>
      <c r="S4152" t="s">
        <v>0</v>
      </c>
      <c r="T4152" s="6">
        <v>700</v>
      </c>
      <c r="U4152" s="6">
        <v>0</v>
      </c>
      <c r="V4152" s="6">
        <v>0</v>
      </c>
      <c r="W4152" s="6">
        <v>0</v>
      </c>
      <c r="X4152" s="6">
        <v>0</v>
      </c>
      <c r="Y4152" s="6">
        <v>0</v>
      </c>
      <c r="Z4152" s="6">
        <v>0</v>
      </c>
      <c r="AA4152" s="6">
        <v>0</v>
      </c>
      <c r="AB4152" s="6">
        <v>0</v>
      </c>
    </row>
    <row r="4153" spans="1:28" hidden="1" x14ac:dyDescent="0.2">
      <c r="A4153" s="4" t="s">
        <v>22398</v>
      </c>
      <c r="B4153" t="s">
        <v>22421</v>
      </c>
      <c r="C4153" s="5" t="s">
        <v>241</v>
      </c>
      <c r="D4153" t="s">
        <v>34</v>
      </c>
      <c r="E4153" t="s">
        <v>285</v>
      </c>
      <c r="F4153" t="s">
        <v>36</v>
      </c>
      <c r="G4153" t="s">
        <v>37</v>
      </c>
      <c r="H4153" t="s">
        <v>22422</v>
      </c>
      <c r="I4153" t="s">
        <v>31</v>
      </c>
      <c r="J4153" t="s">
        <v>0</v>
      </c>
      <c r="K4153" t="s">
        <v>22422</v>
      </c>
      <c r="L4153" t="s">
        <v>22423</v>
      </c>
      <c r="M4153" t="s">
        <v>22424</v>
      </c>
      <c r="N4153" t="s">
        <v>41</v>
      </c>
      <c r="O4153" t="s">
        <v>22425</v>
      </c>
      <c r="P4153" t="s">
        <v>0</v>
      </c>
      <c r="Q4153" t="s">
        <v>22426</v>
      </c>
      <c r="R4153" t="s">
        <v>0</v>
      </c>
      <c r="S4153" t="s">
        <v>0</v>
      </c>
      <c r="T4153" s="6">
        <v>0</v>
      </c>
      <c r="U4153" s="6">
        <v>0</v>
      </c>
      <c r="V4153" s="6">
        <v>0</v>
      </c>
      <c r="W4153" s="6">
        <v>0</v>
      </c>
      <c r="X4153" s="6">
        <v>0</v>
      </c>
      <c r="Y4153" s="6">
        <v>0</v>
      </c>
      <c r="Z4153" s="6">
        <v>0</v>
      </c>
      <c r="AA4153" s="6">
        <v>0</v>
      </c>
      <c r="AB4153" s="6">
        <v>0</v>
      </c>
    </row>
    <row r="4154" spans="1:28" x14ac:dyDescent="0.2">
      <c r="A4154" s="4" t="s">
        <v>22398</v>
      </c>
      <c r="B4154" t="s">
        <v>22427</v>
      </c>
      <c r="C4154" s="5" t="s">
        <v>5459</v>
      </c>
      <c r="D4154" t="s">
        <v>34</v>
      </c>
      <c r="E4154" t="s">
        <v>117</v>
      </c>
      <c r="F4154" t="s">
        <v>36</v>
      </c>
      <c r="G4154" t="s">
        <v>37</v>
      </c>
      <c r="H4154" t="s">
        <v>22410</v>
      </c>
      <c r="I4154" t="s">
        <v>31</v>
      </c>
      <c r="J4154" t="s">
        <v>0</v>
      </c>
      <c r="K4154" t="s">
        <v>22410</v>
      </c>
      <c r="L4154" t="s">
        <v>22411</v>
      </c>
      <c r="M4154" t="s">
        <v>235</v>
      </c>
      <c r="N4154" t="s">
        <v>41</v>
      </c>
      <c r="O4154" t="s">
        <v>497</v>
      </c>
      <c r="P4154" t="s">
        <v>0</v>
      </c>
      <c r="Q4154" t="s">
        <v>328</v>
      </c>
      <c r="R4154" t="s">
        <v>0</v>
      </c>
      <c r="S4154" t="s">
        <v>0</v>
      </c>
      <c r="T4154" s="6">
        <v>0</v>
      </c>
      <c r="U4154" s="6">
        <v>0</v>
      </c>
      <c r="V4154" s="6">
        <v>0</v>
      </c>
      <c r="W4154" s="6">
        <v>0</v>
      </c>
      <c r="X4154" s="6">
        <v>0</v>
      </c>
      <c r="Y4154" s="6">
        <v>0</v>
      </c>
      <c r="Z4154" s="6">
        <v>0</v>
      </c>
      <c r="AA4154" s="6">
        <v>0</v>
      </c>
      <c r="AB4154" s="6">
        <v>0</v>
      </c>
    </row>
    <row r="4155" spans="1:28" x14ac:dyDescent="0.2">
      <c r="A4155" s="4" t="s">
        <v>22428</v>
      </c>
      <c r="B4155" t="s">
        <v>22429</v>
      </c>
      <c r="C4155" s="5" t="s">
        <v>862</v>
      </c>
      <c r="D4155" t="s">
        <v>34</v>
      </c>
      <c r="E4155" t="s">
        <v>46</v>
      </c>
      <c r="F4155" t="s">
        <v>36</v>
      </c>
      <c r="G4155" t="s">
        <v>86</v>
      </c>
      <c r="H4155" t="s">
        <v>22430</v>
      </c>
      <c r="I4155" t="s">
        <v>31</v>
      </c>
      <c r="J4155" t="s">
        <v>270</v>
      </c>
      <c r="K4155" t="s">
        <v>22431</v>
      </c>
      <c r="L4155" t="s">
        <v>22432</v>
      </c>
      <c r="M4155" t="s">
        <v>931</v>
      </c>
      <c r="N4155" t="s">
        <v>41</v>
      </c>
      <c r="O4155" t="s">
        <v>22433</v>
      </c>
      <c r="P4155" t="s">
        <v>22434</v>
      </c>
      <c r="Q4155" t="s">
        <v>22435</v>
      </c>
      <c r="R4155" t="s">
        <v>22436</v>
      </c>
      <c r="S4155" t="s">
        <v>22437</v>
      </c>
      <c r="T4155" s="6">
        <v>0</v>
      </c>
      <c r="U4155" s="6">
        <v>0</v>
      </c>
      <c r="V4155" s="6">
        <v>0</v>
      </c>
      <c r="W4155" s="6">
        <v>0</v>
      </c>
      <c r="X4155" s="6">
        <v>0</v>
      </c>
      <c r="Y4155" s="6">
        <v>520</v>
      </c>
      <c r="Z4155" s="6">
        <v>0</v>
      </c>
      <c r="AA4155" s="6">
        <v>0</v>
      </c>
      <c r="AB4155" s="6">
        <v>0</v>
      </c>
    </row>
    <row r="4156" spans="1:28" hidden="1" x14ac:dyDescent="0.2">
      <c r="A4156" s="4" t="s">
        <v>22428</v>
      </c>
      <c r="B4156" t="s">
        <v>22438</v>
      </c>
      <c r="C4156" s="5" t="s">
        <v>862</v>
      </c>
      <c r="D4156" t="s">
        <v>34</v>
      </c>
      <c r="E4156" t="s">
        <v>35</v>
      </c>
      <c r="F4156" t="s">
        <v>36</v>
      </c>
      <c r="G4156" t="s">
        <v>86</v>
      </c>
      <c r="H4156" t="s">
        <v>22439</v>
      </c>
      <c r="I4156" t="s">
        <v>31</v>
      </c>
      <c r="J4156" t="s">
        <v>6868</v>
      </c>
      <c r="K4156" t="s">
        <v>22440</v>
      </c>
      <c r="L4156" t="s">
        <v>22441</v>
      </c>
      <c r="M4156" t="s">
        <v>882</v>
      </c>
      <c r="N4156" t="s">
        <v>101</v>
      </c>
      <c r="O4156" t="s">
        <v>22442</v>
      </c>
      <c r="P4156" t="s">
        <v>22443</v>
      </c>
      <c r="Q4156" t="s">
        <v>22444</v>
      </c>
      <c r="R4156" t="s">
        <v>22445</v>
      </c>
      <c r="S4156" t="s">
        <v>22444</v>
      </c>
      <c r="T4156" s="6">
        <v>0</v>
      </c>
      <c r="U4156" s="6">
        <v>0</v>
      </c>
      <c r="V4156" s="6">
        <v>0</v>
      </c>
      <c r="W4156" s="6">
        <v>0</v>
      </c>
      <c r="X4156" s="6">
        <v>0</v>
      </c>
      <c r="Y4156" s="6">
        <v>0</v>
      </c>
      <c r="Z4156" s="6">
        <v>0</v>
      </c>
      <c r="AA4156" s="6">
        <v>0</v>
      </c>
      <c r="AB4156" s="6">
        <v>0</v>
      </c>
    </row>
    <row r="4157" spans="1:28" x14ac:dyDescent="0.2">
      <c r="A4157" s="4" t="s">
        <v>22446</v>
      </c>
      <c r="B4157" t="s">
        <v>22447</v>
      </c>
      <c r="C4157" s="5" t="s">
        <v>2042</v>
      </c>
      <c r="D4157" t="s">
        <v>34</v>
      </c>
      <c r="E4157" t="s">
        <v>46</v>
      </c>
      <c r="F4157" t="s">
        <v>36</v>
      </c>
      <c r="G4157" t="s">
        <v>37</v>
      </c>
      <c r="H4157" t="s">
        <v>1919</v>
      </c>
      <c r="I4157" t="s">
        <v>94</v>
      </c>
      <c r="J4157" t="s">
        <v>0</v>
      </c>
      <c r="K4157" t="s">
        <v>1919</v>
      </c>
      <c r="L4157" t="s">
        <v>1920</v>
      </c>
      <c r="M4157" t="s">
        <v>235</v>
      </c>
      <c r="N4157" t="s">
        <v>41</v>
      </c>
      <c r="O4157" t="s">
        <v>1921</v>
      </c>
      <c r="P4157" t="s">
        <v>0</v>
      </c>
      <c r="Q4157" t="s">
        <v>1923</v>
      </c>
      <c r="R4157" t="s">
        <v>1924</v>
      </c>
      <c r="S4157" t="s">
        <v>22448</v>
      </c>
      <c r="T4157" s="6">
        <v>400</v>
      </c>
      <c r="U4157" s="6">
        <v>0</v>
      </c>
      <c r="V4157" s="6">
        <v>0</v>
      </c>
      <c r="W4157" s="6">
        <v>0</v>
      </c>
      <c r="X4157" s="6">
        <v>0</v>
      </c>
      <c r="Y4157" s="6">
        <v>0</v>
      </c>
      <c r="Z4157" s="6">
        <v>0</v>
      </c>
      <c r="AA4157" s="6">
        <v>0</v>
      </c>
      <c r="AB4157" s="6">
        <v>0</v>
      </c>
    </row>
    <row r="4158" spans="1:28" x14ac:dyDescent="0.2">
      <c r="A4158" s="4" t="s">
        <v>22446</v>
      </c>
      <c r="B4158" t="s">
        <v>22449</v>
      </c>
      <c r="C4158" s="5" t="s">
        <v>5459</v>
      </c>
      <c r="D4158" t="s">
        <v>34</v>
      </c>
      <c r="E4158" t="s">
        <v>8270</v>
      </c>
      <c r="F4158" t="s">
        <v>36</v>
      </c>
      <c r="G4158" t="s">
        <v>37</v>
      </c>
      <c r="H4158" t="s">
        <v>22450</v>
      </c>
      <c r="I4158" t="s">
        <v>31</v>
      </c>
      <c r="J4158" t="s">
        <v>22451</v>
      </c>
      <c r="K4158" t="s">
        <v>22452</v>
      </c>
      <c r="L4158" t="s">
        <v>22453</v>
      </c>
      <c r="M4158" t="s">
        <v>235</v>
      </c>
      <c r="N4158" t="s">
        <v>41</v>
      </c>
      <c r="O4158" t="s">
        <v>22454</v>
      </c>
      <c r="P4158" t="s">
        <v>0</v>
      </c>
      <c r="Q4158" t="s">
        <v>22455</v>
      </c>
      <c r="R4158" t="s">
        <v>0</v>
      </c>
      <c r="S4158" t="s">
        <v>0</v>
      </c>
      <c r="T4158" s="6">
        <v>0</v>
      </c>
      <c r="U4158" s="6">
        <v>0</v>
      </c>
      <c r="V4158" s="6">
        <v>0</v>
      </c>
      <c r="W4158" s="6">
        <v>0</v>
      </c>
      <c r="X4158" s="6">
        <v>0</v>
      </c>
      <c r="Y4158" s="6">
        <v>0</v>
      </c>
      <c r="Z4158" s="6">
        <v>0</v>
      </c>
      <c r="AA4158" s="6">
        <v>0</v>
      </c>
      <c r="AB4158" s="6">
        <v>0</v>
      </c>
    </row>
    <row r="4159" spans="1:28" x14ac:dyDescent="0.2">
      <c r="A4159" s="4" t="s">
        <v>22446</v>
      </c>
      <c r="B4159" t="s">
        <v>22456</v>
      </c>
      <c r="C4159" s="5" t="s">
        <v>862</v>
      </c>
      <c r="D4159" t="s">
        <v>16156</v>
      </c>
      <c r="E4159" t="s">
        <v>22457</v>
      </c>
      <c r="F4159" t="s">
        <v>36</v>
      </c>
      <c r="G4159" t="s">
        <v>86</v>
      </c>
      <c r="H4159" t="s">
        <v>22458</v>
      </c>
      <c r="I4159" t="s">
        <v>31</v>
      </c>
      <c r="J4159" t="s">
        <v>1461</v>
      </c>
      <c r="K4159" t="s">
        <v>22459</v>
      </c>
      <c r="L4159" t="s">
        <v>22460</v>
      </c>
      <c r="M4159" t="s">
        <v>91</v>
      </c>
      <c r="N4159" t="s">
        <v>41</v>
      </c>
      <c r="O4159" t="s">
        <v>22461</v>
      </c>
      <c r="P4159" t="s">
        <v>22462</v>
      </c>
      <c r="Q4159" t="s">
        <v>22463</v>
      </c>
      <c r="R4159" t="s">
        <v>0</v>
      </c>
      <c r="S4159" t="s">
        <v>22463</v>
      </c>
      <c r="T4159" s="6">
        <v>0</v>
      </c>
      <c r="U4159" s="6">
        <v>0</v>
      </c>
      <c r="V4159" s="6">
        <v>0</v>
      </c>
      <c r="W4159" s="6">
        <v>0</v>
      </c>
      <c r="X4159" s="6">
        <v>0</v>
      </c>
      <c r="Y4159" s="6">
        <v>0</v>
      </c>
      <c r="Z4159" s="6">
        <v>0</v>
      </c>
      <c r="AA4159" s="6">
        <v>0</v>
      </c>
      <c r="AB4159" s="6">
        <v>0</v>
      </c>
    </row>
    <row r="4160" spans="1:28" x14ac:dyDescent="0.2">
      <c r="A4160" s="4" t="s">
        <v>22446</v>
      </c>
      <c r="B4160" t="s">
        <v>22464</v>
      </c>
      <c r="C4160" s="5" t="s">
        <v>5459</v>
      </c>
      <c r="D4160" t="s">
        <v>34</v>
      </c>
      <c r="E4160" t="s">
        <v>323</v>
      </c>
      <c r="F4160" t="s">
        <v>36</v>
      </c>
      <c r="G4160" t="s">
        <v>86</v>
      </c>
      <c r="H4160" t="s">
        <v>22465</v>
      </c>
      <c r="I4160" t="s">
        <v>31</v>
      </c>
      <c r="J4160" t="s">
        <v>141</v>
      </c>
      <c r="K4160" t="s">
        <v>6390</v>
      </c>
      <c r="L4160" t="s">
        <v>22466</v>
      </c>
      <c r="M4160" t="s">
        <v>541</v>
      </c>
      <c r="N4160" t="s">
        <v>41</v>
      </c>
      <c r="O4160" t="s">
        <v>22467</v>
      </c>
      <c r="P4160" t="s">
        <v>22468</v>
      </c>
      <c r="Q4160" t="s">
        <v>22469</v>
      </c>
      <c r="R4160" t="s">
        <v>22469</v>
      </c>
      <c r="S4160" t="s">
        <v>22470</v>
      </c>
      <c r="T4160" s="6">
        <v>0</v>
      </c>
      <c r="U4160" s="6">
        <v>0</v>
      </c>
      <c r="V4160" s="6">
        <v>0</v>
      </c>
      <c r="W4160" s="6">
        <v>0</v>
      </c>
      <c r="X4160" s="6">
        <v>0</v>
      </c>
      <c r="Y4160" s="6">
        <v>328</v>
      </c>
      <c r="Z4160" s="6">
        <v>0</v>
      </c>
      <c r="AA4160" s="6">
        <v>0</v>
      </c>
      <c r="AB4160" s="6">
        <v>0</v>
      </c>
    </row>
    <row r="4161" spans="1:28" x14ac:dyDescent="0.2">
      <c r="A4161" s="4" t="s">
        <v>22446</v>
      </c>
      <c r="B4161" t="s">
        <v>22471</v>
      </c>
      <c r="C4161" s="5" t="s">
        <v>5459</v>
      </c>
      <c r="D4161" t="s">
        <v>34</v>
      </c>
      <c r="E4161" t="s">
        <v>297</v>
      </c>
      <c r="F4161" t="s">
        <v>36</v>
      </c>
      <c r="G4161" t="s">
        <v>37</v>
      </c>
      <c r="H4161" t="s">
        <v>13356</v>
      </c>
      <c r="I4161" t="s">
        <v>31</v>
      </c>
      <c r="J4161" t="s">
        <v>0</v>
      </c>
      <c r="K4161" t="s">
        <v>13356</v>
      </c>
      <c r="L4161" t="s">
        <v>13357</v>
      </c>
      <c r="M4161" t="s">
        <v>60</v>
      </c>
      <c r="N4161" t="s">
        <v>41</v>
      </c>
      <c r="O4161" t="s">
        <v>13358</v>
      </c>
      <c r="P4161" t="s">
        <v>13359</v>
      </c>
      <c r="Q4161" t="s">
        <v>13360</v>
      </c>
      <c r="R4161" t="s">
        <v>0</v>
      </c>
      <c r="S4161" t="s">
        <v>0</v>
      </c>
      <c r="T4161" s="6">
        <v>915</v>
      </c>
      <c r="U4161" s="6">
        <v>0</v>
      </c>
      <c r="V4161" s="6">
        <v>0</v>
      </c>
      <c r="W4161" s="6">
        <v>0</v>
      </c>
      <c r="X4161" s="6">
        <v>0</v>
      </c>
      <c r="Y4161" s="6">
        <v>0</v>
      </c>
      <c r="Z4161" s="6">
        <v>0</v>
      </c>
      <c r="AA4161" s="6">
        <v>0</v>
      </c>
      <c r="AB4161" s="6">
        <v>0</v>
      </c>
    </row>
    <row r="4162" spans="1:28" x14ac:dyDescent="0.2">
      <c r="A4162" s="4" t="s">
        <v>22472</v>
      </c>
      <c r="B4162" t="s">
        <v>22473</v>
      </c>
      <c r="C4162" s="5" t="s">
        <v>5459</v>
      </c>
      <c r="D4162" t="s">
        <v>34</v>
      </c>
      <c r="E4162" t="s">
        <v>46</v>
      </c>
      <c r="F4162" t="s">
        <v>36</v>
      </c>
      <c r="G4162" t="s">
        <v>86</v>
      </c>
      <c r="H4162" t="s">
        <v>22474</v>
      </c>
      <c r="I4162" t="s">
        <v>31</v>
      </c>
      <c r="J4162" t="s">
        <v>151</v>
      </c>
      <c r="K4162" t="s">
        <v>22475</v>
      </c>
      <c r="L4162" t="s">
        <v>22476</v>
      </c>
      <c r="M4162" t="s">
        <v>326</v>
      </c>
      <c r="N4162" t="s">
        <v>41</v>
      </c>
      <c r="O4162" t="s">
        <v>22477</v>
      </c>
      <c r="P4162" t="s">
        <v>22478</v>
      </c>
      <c r="Q4162" t="s">
        <v>22479</v>
      </c>
      <c r="R4162" t="s">
        <v>22479</v>
      </c>
      <c r="S4162" t="s">
        <v>22479</v>
      </c>
      <c r="T4162" s="6">
        <v>0</v>
      </c>
      <c r="U4162" s="6">
        <v>0</v>
      </c>
      <c r="V4162" s="6">
        <v>0</v>
      </c>
      <c r="W4162" s="6">
        <v>0</v>
      </c>
      <c r="X4162" s="6">
        <v>0</v>
      </c>
      <c r="Y4162" s="6">
        <v>102</v>
      </c>
      <c r="Z4162" s="6">
        <v>0</v>
      </c>
      <c r="AA4162" s="6">
        <v>0</v>
      </c>
      <c r="AB4162" s="6">
        <v>0</v>
      </c>
    </row>
    <row r="4163" spans="1:28" hidden="1" x14ac:dyDescent="0.2">
      <c r="A4163" s="4" t="s">
        <v>22472</v>
      </c>
      <c r="B4163" t="s">
        <v>22480</v>
      </c>
      <c r="C4163" s="5" t="s">
        <v>862</v>
      </c>
      <c r="D4163" t="s">
        <v>34</v>
      </c>
      <c r="E4163" t="s">
        <v>8270</v>
      </c>
      <c r="F4163" t="s">
        <v>36</v>
      </c>
      <c r="G4163" t="s">
        <v>37</v>
      </c>
      <c r="H4163" t="s">
        <v>22481</v>
      </c>
      <c r="I4163" t="s">
        <v>31</v>
      </c>
      <c r="J4163" t="s">
        <v>0</v>
      </c>
      <c r="K4163" t="s">
        <v>22481</v>
      </c>
      <c r="L4163" t="s">
        <v>22482</v>
      </c>
      <c r="M4163" t="s">
        <v>9834</v>
      </c>
      <c r="N4163" t="s">
        <v>41</v>
      </c>
      <c r="O4163" t="s">
        <v>22483</v>
      </c>
      <c r="P4163" t="s">
        <v>0</v>
      </c>
      <c r="Q4163" t="s">
        <v>22484</v>
      </c>
      <c r="R4163" t="s">
        <v>0</v>
      </c>
      <c r="S4163" t="s">
        <v>0</v>
      </c>
      <c r="T4163" s="6">
        <v>0</v>
      </c>
      <c r="U4163" s="6">
        <v>0</v>
      </c>
      <c r="V4163" s="6">
        <v>0</v>
      </c>
      <c r="W4163" s="6">
        <v>0</v>
      </c>
      <c r="X4163" s="6">
        <v>0</v>
      </c>
      <c r="Y4163" s="6">
        <v>0</v>
      </c>
      <c r="Z4163" s="6">
        <v>0</v>
      </c>
      <c r="AA4163" s="6">
        <v>0</v>
      </c>
      <c r="AB4163" s="6">
        <v>0</v>
      </c>
    </row>
    <row r="4164" spans="1:28" hidden="1" x14ac:dyDescent="0.2">
      <c r="A4164" s="4" t="s">
        <v>22472</v>
      </c>
      <c r="B4164" t="s">
        <v>22485</v>
      </c>
      <c r="C4164" s="5" t="s">
        <v>5459</v>
      </c>
      <c r="D4164" t="s">
        <v>34</v>
      </c>
      <c r="E4164" t="s">
        <v>8270</v>
      </c>
      <c r="F4164" t="s">
        <v>36</v>
      </c>
      <c r="G4164" t="s">
        <v>37</v>
      </c>
      <c r="H4164" t="s">
        <v>1574</v>
      </c>
      <c r="I4164" t="s">
        <v>94</v>
      </c>
      <c r="J4164" t="s">
        <v>0</v>
      </c>
      <c r="K4164" t="s">
        <v>1574</v>
      </c>
      <c r="L4164" t="s">
        <v>11653</v>
      </c>
      <c r="M4164" t="s">
        <v>11654</v>
      </c>
      <c r="N4164" t="s">
        <v>41</v>
      </c>
      <c r="O4164" t="s">
        <v>11655</v>
      </c>
      <c r="P4164" t="s">
        <v>0</v>
      </c>
      <c r="Q4164" t="s">
        <v>852</v>
      </c>
      <c r="R4164" t="s">
        <v>0</v>
      </c>
      <c r="S4164" t="s">
        <v>0</v>
      </c>
      <c r="T4164" s="6">
        <v>0</v>
      </c>
      <c r="U4164" s="6">
        <v>0</v>
      </c>
      <c r="V4164" s="6">
        <v>0</v>
      </c>
      <c r="W4164" s="6">
        <v>0</v>
      </c>
      <c r="X4164" s="6">
        <v>0</v>
      </c>
      <c r="Y4164" s="6">
        <v>0</v>
      </c>
      <c r="Z4164" s="6">
        <v>0</v>
      </c>
      <c r="AA4164" s="6">
        <v>0</v>
      </c>
      <c r="AB4164" s="6">
        <v>0</v>
      </c>
    </row>
    <row r="4165" spans="1:28" hidden="1" x14ac:dyDescent="0.2">
      <c r="A4165" s="4" t="s">
        <v>22472</v>
      </c>
      <c r="B4165" t="s">
        <v>22486</v>
      </c>
      <c r="C4165" s="5" t="s">
        <v>5459</v>
      </c>
      <c r="D4165" t="s">
        <v>34</v>
      </c>
      <c r="E4165" t="s">
        <v>117</v>
      </c>
      <c r="F4165" t="s">
        <v>36</v>
      </c>
      <c r="G4165" t="s">
        <v>37</v>
      </c>
      <c r="H4165" t="s">
        <v>1574</v>
      </c>
      <c r="I4165" t="s">
        <v>94</v>
      </c>
      <c r="J4165" t="s">
        <v>0</v>
      </c>
      <c r="K4165" t="s">
        <v>1574</v>
      </c>
      <c r="L4165" t="s">
        <v>11653</v>
      </c>
      <c r="M4165" t="s">
        <v>11654</v>
      </c>
      <c r="N4165" t="s">
        <v>41</v>
      </c>
      <c r="O4165" t="s">
        <v>11655</v>
      </c>
      <c r="P4165" t="s">
        <v>0</v>
      </c>
      <c r="Q4165" t="s">
        <v>852</v>
      </c>
      <c r="R4165" t="s">
        <v>0</v>
      </c>
      <c r="S4165" t="s">
        <v>0</v>
      </c>
      <c r="T4165" s="6">
        <v>0</v>
      </c>
      <c r="U4165" s="6">
        <v>0</v>
      </c>
      <c r="V4165" s="6">
        <v>0</v>
      </c>
      <c r="W4165" s="6">
        <v>0</v>
      </c>
      <c r="X4165" s="6">
        <v>0</v>
      </c>
      <c r="Y4165" s="6">
        <v>0</v>
      </c>
      <c r="Z4165" s="6">
        <v>0</v>
      </c>
      <c r="AA4165" s="6">
        <v>0</v>
      </c>
      <c r="AB4165" s="6">
        <v>0</v>
      </c>
    </row>
    <row r="4166" spans="1:28" hidden="1" x14ac:dyDescent="0.2">
      <c r="A4166" s="4" t="s">
        <v>22472</v>
      </c>
      <c r="B4166" t="s">
        <v>22487</v>
      </c>
      <c r="C4166" s="5" t="s">
        <v>5459</v>
      </c>
      <c r="D4166" t="s">
        <v>34</v>
      </c>
      <c r="E4166" t="s">
        <v>8270</v>
      </c>
      <c r="F4166" t="s">
        <v>36</v>
      </c>
      <c r="G4166" t="s">
        <v>37</v>
      </c>
      <c r="H4166" t="s">
        <v>1574</v>
      </c>
      <c r="I4166" t="s">
        <v>94</v>
      </c>
      <c r="J4166" t="s">
        <v>0</v>
      </c>
      <c r="K4166" t="s">
        <v>1574</v>
      </c>
      <c r="L4166" t="s">
        <v>11653</v>
      </c>
      <c r="M4166" t="s">
        <v>11654</v>
      </c>
      <c r="N4166" t="s">
        <v>41</v>
      </c>
      <c r="O4166" t="s">
        <v>11655</v>
      </c>
      <c r="P4166" t="s">
        <v>0</v>
      </c>
      <c r="Q4166" t="s">
        <v>852</v>
      </c>
      <c r="R4166" t="s">
        <v>0</v>
      </c>
      <c r="S4166" t="s">
        <v>0</v>
      </c>
      <c r="T4166" s="6">
        <v>0</v>
      </c>
      <c r="U4166" s="6">
        <v>0</v>
      </c>
      <c r="V4166" s="6">
        <v>0</v>
      </c>
      <c r="W4166" s="6">
        <v>0</v>
      </c>
      <c r="X4166" s="6">
        <v>0</v>
      </c>
      <c r="Y4166" s="6">
        <v>0</v>
      </c>
      <c r="Z4166" s="6">
        <v>0</v>
      </c>
      <c r="AA4166" s="6">
        <v>0</v>
      </c>
      <c r="AB4166" s="6">
        <v>0</v>
      </c>
    </row>
    <row r="4167" spans="1:28" hidden="1" x14ac:dyDescent="0.2">
      <c r="A4167" s="4" t="s">
        <v>22472</v>
      </c>
      <c r="B4167" t="s">
        <v>22488</v>
      </c>
      <c r="C4167" s="5" t="s">
        <v>5459</v>
      </c>
      <c r="D4167" t="s">
        <v>34</v>
      </c>
      <c r="E4167" t="s">
        <v>258</v>
      </c>
      <c r="F4167" t="s">
        <v>36</v>
      </c>
      <c r="G4167" t="s">
        <v>37</v>
      </c>
      <c r="H4167" t="s">
        <v>22489</v>
      </c>
      <c r="I4167" t="s">
        <v>31</v>
      </c>
      <c r="J4167" t="s">
        <v>0</v>
      </c>
      <c r="K4167" t="s">
        <v>22489</v>
      </c>
      <c r="L4167" t="s">
        <v>22490</v>
      </c>
      <c r="M4167" t="s">
        <v>4682</v>
      </c>
      <c r="N4167" t="s">
        <v>41</v>
      </c>
      <c r="O4167" t="s">
        <v>22491</v>
      </c>
      <c r="P4167" t="s">
        <v>12024</v>
      </c>
      <c r="Q4167" t="s">
        <v>22492</v>
      </c>
      <c r="R4167" t="s">
        <v>22492</v>
      </c>
      <c r="S4167" t="s">
        <v>22493</v>
      </c>
      <c r="T4167" s="6">
        <v>0</v>
      </c>
      <c r="U4167" s="6">
        <v>0</v>
      </c>
      <c r="V4167" s="6">
        <v>0</v>
      </c>
      <c r="W4167" s="6">
        <v>0</v>
      </c>
      <c r="X4167" s="6">
        <v>0</v>
      </c>
      <c r="Y4167" s="6">
        <v>0</v>
      </c>
      <c r="Z4167" s="6">
        <v>0</v>
      </c>
      <c r="AA4167" s="6">
        <v>0</v>
      </c>
      <c r="AB4167" s="6">
        <v>0</v>
      </c>
    </row>
    <row r="4168" spans="1:28" x14ac:dyDescent="0.2">
      <c r="A4168" s="4" t="s">
        <v>22472</v>
      </c>
      <c r="B4168" t="s">
        <v>22494</v>
      </c>
      <c r="C4168" s="5" t="s">
        <v>5459</v>
      </c>
      <c r="D4168" t="s">
        <v>34</v>
      </c>
      <c r="E4168" t="s">
        <v>117</v>
      </c>
      <c r="F4168" t="s">
        <v>36</v>
      </c>
      <c r="G4168" t="s">
        <v>37</v>
      </c>
      <c r="H4168" t="s">
        <v>22495</v>
      </c>
      <c r="I4168" t="s">
        <v>31</v>
      </c>
      <c r="J4168" t="s">
        <v>343</v>
      </c>
      <c r="K4168" t="s">
        <v>22496</v>
      </c>
      <c r="L4168" t="s">
        <v>22497</v>
      </c>
      <c r="M4168" t="s">
        <v>263</v>
      </c>
      <c r="N4168" t="s">
        <v>41</v>
      </c>
      <c r="O4168" t="s">
        <v>22498</v>
      </c>
      <c r="P4168" t="s">
        <v>22499</v>
      </c>
      <c r="Q4168" t="s">
        <v>22500</v>
      </c>
      <c r="R4168" t="s">
        <v>22500</v>
      </c>
      <c r="S4168" t="s">
        <v>22500</v>
      </c>
      <c r="T4168" s="6">
        <v>610</v>
      </c>
      <c r="U4168" s="6">
        <v>0</v>
      </c>
      <c r="V4168" s="6">
        <v>0</v>
      </c>
      <c r="W4168" s="6">
        <v>0</v>
      </c>
      <c r="X4168" s="6">
        <v>0</v>
      </c>
      <c r="Y4168" s="6">
        <v>0</v>
      </c>
      <c r="Z4168" s="6">
        <v>0</v>
      </c>
      <c r="AA4168" s="6">
        <v>0</v>
      </c>
      <c r="AB4168" s="6">
        <v>0</v>
      </c>
    </row>
    <row r="4169" spans="1:28" x14ac:dyDescent="0.2">
      <c r="A4169" s="4" t="s">
        <v>22472</v>
      </c>
      <c r="B4169" t="s">
        <v>22501</v>
      </c>
      <c r="C4169" s="5" t="s">
        <v>862</v>
      </c>
      <c r="D4169" t="s">
        <v>16156</v>
      </c>
      <c r="E4169" t="s">
        <v>18010</v>
      </c>
      <c r="F4169" t="s">
        <v>36</v>
      </c>
      <c r="G4169" t="s">
        <v>37</v>
      </c>
      <c r="H4169" t="s">
        <v>22502</v>
      </c>
      <c r="I4169" t="s">
        <v>31</v>
      </c>
      <c r="J4169" t="s">
        <v>2878</v>
      </c>
      <c r="K4169" t="s">
        <v>1045</v>
      </c>
      <c r="L4169" t="s">
        <v>22503</v>
      </c>
      <c r="M4169" t="s">
        <v>326</v>
      </c>
      <c r="N4169" t="s">
        <v>41</v>
      </c>
      <c r="O4169" t="s">
        <v>22504</v>
      </c>
      <c r="P4169" t="s">
        <v>22505</v>
      </c>
      <c r="Q4169" t="s">
        <v>22506</v>
      </c>
      <c r="R4169" t="s">
        <v>22506</v>
      </c>
      <c r="S4169" t="s">
        <v>22506</v>
      </c>
      <c r="T4169" s="6">
        <v>1753</v>
      </c>
      <c r="U4169" s="6">
        <v>0</v>
      </c>
      <c r="V4169" s="6">
        <v>0</v>
      </c>
      <c r="W4169" s="6">
        <v>0</v>
      </c>
      <c r="X4169" s="6">
        <v>0</v>
      </c>
      <c r="Y4169" s="6">
        <v>410</v>
      </c>
      <c r="Z4169" s="6">
        <v>0</v>
      </c>
      <c r="AA4169" s="6">
        <v>0</v>
      </c>
      <c r="AB4169" s="6">
        <v>0</v>
      </c>
    </row>
    <row r="4170" spans="1:28" x14ac:dyDescent="0.2">
      <c r="A4170" s="4" t="s">
        <v>22507</v>
      </c>
      <c r="B4170" t="s">
        <v>22508</v>
      </c>
      <c r="C4170" s="5" t="s">
        <v>862</v>
      </c>
      <c r="D4170" t="s">
        <v>34</v>
      </c>
      <c r="E4170" t="s">
        <v>35</v>
      </c>
      <c r="F4170" t="s">
        <v>36</v>
      </c>
      <c r="G4170" t="s">
        <v>37</v>
      </c>
      <c r="H4170" t="s">
        <v>22509</v>
      </c>
      <c r="I4170" t="s">
        <v>31</v>
      </c>
      <c r="J4170" t="s">
        <v>1901</v>
      </c>
      <c r="K4170" t="s">
        <v>22510</v>
      </c>
      <c r="L4170" t="s">
        <v>22511</v>
      </c>
      <c r="M4170" t="s">
        <v>209</v>
      </c>
      <c r="N4170" t="s">
        <v>41</v>
      </c>
      <c r="O4170" t="s">
        <v>22512</v>
      </c>
      <c r="P4170" t="s">
        <v>22513</v>
      </c>
      <c r="Q4170" t="s">
        <v>22514</v>
      </c>
      <c r="R4170" t="s">
        <v>22514</v>
      </c>
      <c r="S4170" t="s">
        <v>0</v>
      </c>
      <c r="T4170" s="6">
        <v>0</v>
      </c>
      <c r="U4170" s="6">
        <v>0</v>
      </c>
      <c r="V4170" s="6">
        <v>0</v>
      </c>
      <c r="W4170" s="6">
        <v>0</v>
      </c>
      <c r="X4170" s="6">
        <v>0</v>
      </c>
      <c r="Y4170" s="6">
        <v>0</v>
      </c>
      <c r="Z4170" s="6">
        <v>0</v>
      </c>
      <c r="AA4170" s="6">
        <v>0</v>
      </c>
      <c r="AB4170" s="6">
        <v>0</v>
      </c>
    </row>
    <row r="4171" spans="1:28" x14ac:dyDescent="0.2">
      <c r="A4171" s="4" t="s">
        <v>22507</v>
      </c>
      <c r="B4171" t="s">
        <v>22515</v>
      </c>
      <c r="C4171" s="5" t="s">
        <v>5459</v>
      </c>
      <c r="D4171" t="s">
        <v>34</v>
      </c>
      <c r="E4171" t="s">
        <v>117</v>
      </c>
      <c r="F4171" t="s">
        <v>36</v>
      </c>
      <c r="G4171" t="s">
        <v>37</v>
      </c>
      <c r="H4171" t="s">
        <v>22516</v>
      </c>
      <c r="I4171" t="s">
        <v>31</v>
      </c>
      <c r="J4171" t="s">
        <v>0</v>
      </c>
      <c r="K4171" t="s">
        <v>22516</v>
      </c>
      <c r="L4171" t="s">
        <v>21815</v>
      </c>
      <c r="M4171" t="s">
        <v>1536</v>
      </c>
      <c r="N4171" t="s">
        <v>41</v>
      </c>
      <c r="O4171" t="s">
        <v>22517</v>
      </c>
      <c r="P4171" t="s">
        <v>22518</v>
      </c>
      <c r="Q4171" t="s">
        <v>22519</v>
      </c>
      <c r="R4171" t="s">
        <v>12137</v>
      </c>
      <c r="S4171" t="s">
        <v>22520</v>
      </c>
      <c r="T4171" s="6">
        <v>1318</v>
      </c>
      <c r="U4171" s="6">
        <v>0</v>
      </c>
      <c r="V4171" s="6">
        <v>0</v>
      </c>
      <c r="W4171" s="6">
        <v>0</v>
      </c>
      <c r="X4171" s="6">
        <v>0</v>
      </c>
      <c r="Y4171" s="6">
        <v>0</v>
      </c>
      <c r="Z4171" s="6">
        <v>0</v>
      </c>
      <c r="AA4171" s="6">
        <v>0</v>
      </c>
      <c r="AB4171" s="6">
        <v>0</v>
      </c>
    </row>
    <row r="4172" spans="1:28" hidden="1" x14ac:dyDescent="0.2">
      <c r="A4172" s="4" t="s">
        <v>22507</v>
      </c>
      <c r="B4172" t="s">
        <v>22521</v>
      </c>
      <c r="C4172" s="5" t="s">
        <v>5459</v>
      </c>
      <c r="D4172" t="s">
        <v>34</v>
      </c>
      <c r="E4172" t="s">
        <v>46</v>
      </c>
      <c r="F4172" t="s">
        <v>36</v>
      </c>
      <c r="G4172" t="s">
        <v>37</v>
      </c>
      <c r="H4172" t="s">
        <v>22522</v>
      </c>
      <c r="I4172" t="s">
        <v>31</v>
      </c>
      <c r="J4172" t="s">
        <v>928</v>
      </c>
      <c r="K4172" t="s">
        <v>22523</v>
      </c>
      <c r="L4172" t="s">
        <v>22524</v>
      </c>
      <c r="M4172" t="s">
        <v>22525</v>
      </c>
      <c r="N4172" t="s">
        <v>41</v>
      </c>
      <c r="O4172" t="s">
        <v>22526</v>
      </c>
      <c r="P4172" t="s">
        <v>22527</v>
      </c>
      <c r="Q4172" t="s">
        <v>22528</v>
      </c>
      <c r="R4172" t="s">
        <v>22529</v>
      </c>
      <c r="S4172" t="s">
        <v>22529</v>
      </c>
      <c r="T4172" s="6">
        <v>750</v>
      </c>
      <c r="U4172" s="6">
        <v>0</v>
      </c>
      <c r="V4172" s="6">
        <v>0</v>
      </c>
      <c r="W4172" s="6">
        <v>0</v>
      </c>
      <c r="X4172" s="6">
        <v>0</v>
      </c>
      <c r="Y4172" s="6">
        <v>416</v>
      </c>
      <c r="Z4172" s="6">
        <v>0</v>
      </c>
      <c r="AA4172" s="6">
        <v>0</v>
      </c>
      <c r="AB4172" s="6">
        <v>0</v>
      </c>
    </row>
    <row r="4173" spans="1:28" x14ac:dyDescent="0.2">
      <c r="A4173" s="4" t="s">
        <v>22507</v>
      </c>
      <c r="B4173" t="s">
        <v>22530</v>
      </c>
      <c r="C4173" s="5" t="s">
        <v>862</v>
      </c>
      <c r="D4173" t="s">
        <v>16156</v>
      </c>
      <c r="E4173" t="s">
        <v>18010</v>
      </c>
      <c r="F4173" t="s">
        <v>36</v>
      </c>
      <c r="G4173" t="s">
        <v>86</v>
      </c>
      <c r="H4173" t="s">
        <v>22531</v>
      </c>
      <c r="I4173" t="s">
        <v>31</v>
      </c>
      <c r="J4173" t="s">
        <v>4540</v>
      </c>
      <c r="K4173" t="s">
        <v>22532</v>
      </c>
      <c r="L4173" t="s">
        <v>22533</v>
      </c>
      <c r="M4173" t="s">
        <v>91</v>
      </c>
      <c r="N4173" t="s">
        <v>41</v>
      </c>
      <c r="O4173" t="s">
        <v>22534</v>
      </c>
      <c r="P4173" t="s">
        <v>22535</v>
      </c>
      <c r="Q4173" t="s">
        <v>22536</v>
      </c>
      <c r="R4173" t="s">
        <v>22537</v>
      </c>
      <c r="S4173" t="s">
        <v>22538</v>
      </c>
      <c r="T4173" s="6">
        <v>0</v>
      </c>
      <c r="U4173" s="6">
        <v>0</v>
      </c>
      <c r="V4173" s="6">
        <v>0</v>
      </c>
      <c r="W4173" s="6">
        <v>0</v>
      </c>
      <c r="X4173" s="6">
        <v>0</v>
      </c>
      <c r="Y4173" s="6">
        <v>99</v>
      </c>
      <c r="Z4173" s="6">
        <v>0</v>
      </c>
      <c r="AA4173" s="6">
        <v>0</v>
      </c>
      <c r="AB4173" s="6">
        <v>0</v>
      </c>
    </row>
    <row r="4174" spans="1:28" hidden="1" x14ac:dyDescent="0.2">
      <c r="A4174" s="4" t="s">
        <v>22539</v>
      </c>
      <c r="B4174" t="s">
        <v>22540</v>
      </c>
      <c r="C4174" s="5" t="s">
        <v>5459</v>
      </c>
      <c r="D4174" t="s">
        <v>34</v>
      </c>
      <c r="E4174" t="s">
        <v>179</v>
      </c>
      <c r="F4174" t="s">
        <v>36</v>
      </c>
      <c r="G4174" t="s">
        <v>86</v>
      </c>
      <c r="H4174" t="s">
        <v>22541</v>
      </c>
      <c r="I4174" t="s">
        <v>31</v>
      </c>
      <c r="J4174" t="s">
        <v>2919</v>
      </c>
      <c r="K4174" t="s">
        <v>22542</v>
      </c>
      <c r="L4174" t="s">
        <v>22543</v>
      </c>
      <c r="M4174" t="s">
        <v>22544</v>
      </c>
      <c r="N4174" t="s">
        <v>3300</v>
      </c>
      <c r="O4174" t="s">
        <v>22545</v>
      </c>
      <c r="P4174" t="s">
        <v>22546</v>
      </c>
      <c r="Q4174" t="s">
        <v>22547</v>
      </c>
      <c r="R4174" t="s">
        <v>22547</v>
      </c>
      <c r="S4174" t="s">
        <v>0</v>
      </c>
      <c r="T4174" s="6">
        <v>0</v>
      </c>
      <c r="U4174" s="6">
        <v>0</v>
      </c>
      <c r="V4174" s="6">
        <v>0</v>
      </c>
      <c r="W4174" s="6">
        <v>0</v>
      </c>
      <c r="X4174" s="6">
        <v>0</v>
      </c>
      <c r="Y4174" s="6">
        <v>0</v>
      </c>
      <c r="Z4174" s="6">
        <v>0</v>
      </c>
      <c r="AA4174" s="6">
        <v>0</v>
      </c>
      <c r="AB4174" s="6">
        <v>0</v>
      </c>
    </row>
    <row r="4175" spans="1:28" x14ac:dyDescent="0.2">
      <c r="A4175" s="4" t="s">
        <v>22548</v>
      </c>
      <c r="B4175" t="s">
        <v>22549</v>
      </c>
      <c r="C4175" s="5" t="s">
        <v>862</v>
      </c>
      <c r="D4175" t="s">
        <v>34</v>
      </c>
      <c r="E4175" t="s">
        <v>520</v>
      </c>
      <c r="F4175" t="s">
        <v>36</v>
      </c>
      <c r="G4175" t="s">
        <v>86</v>
      </c>
      <c r="H4175" t="s">
        <v>22550</v>
      </c>
      <c r="I4175" t="s">
        <v>31</v>
      </c>
      <c r="J4175" t="s">
        <v>22551</v>
      </c>
      <c r="K4175" t="s">
        <v>22552</v>
      </c>
      <c r="L4175" t="s">
        <v>22553</v>
      </c>
      <c r="M4175" t="s">
        <v>413</v>
      </c>
      <c r="N4175" t="s">
        <v>41</v>
      </c>
      <c r="O4175" t="s">
        <v>22554</v>
      </c>
      <c r="P4175" t="s">
        <v>0</v>
      </c>
      <c r="Q4175" t="s">
        <v>22555</v>
      </c>
      <c r="R4175" t="s">
        <v>0</v>
      </c>
      <c r="S4175" t="s">
        <v>0</v>
      </c>
      <c r="T4175" s="6">
        <v>0</v>
      </c>
      <c r="U4175" s="6">
        <v>0</v>
      </c>
      <c r="V4175" s="6">
        <v>0</v>
      </c>
      <c r="W4175" s="6">
        <v>0</v>
      </c>
      <c r="X4175" s="6">
        <v>0</v>
      </c>
      <c r="Y4175" s="6">
        <v>602</v>
      </c>
      <c r="Z4175" s="6">
        <v>0</v>
      </c>
      <c r="AA4175" s="6">
        <v>0</v>
      </c>
      <c r="AB4175" s="6">
        <v>0</v>
      </c>
    </row>
    <row r="4176" spans="1:28" hidden="1" x14ac:dyDescent="0.2">
      <c r="A4176" s="4" t="s">
        <v>22548</v>
      </c>
      <c r="B4176" t="s">
        <v>22556</v>
      </c>
      <c r="C4176" s="5" t="s">
        <v>862</v>
      </c>
      <c r="D4176" t="s">
        <v>34</v>
      </c>
      <c r="E4176" t="s">
        <v>179</v>
      </c>
      <c r="F4176" t="s">
        <v>36</v>
      </c>
      <c r="G4176" t="s">
        <v>37</v>
      </c>
      <c r="H4176" t="s">
        <v>22557</v>
      </c>
      <c r="I4176" t="s">
        <v>31</v>
      </c>
      <c r="J4176" t="s">
        <v>547</v>
      </c>
      <c r="K4176" t="s">
        <v>9719</v>
      </c>
      <c r="L4176" t="s">
        <v>22558</v>
      </c>
      <c r="M4176" t="s">
        <v>22559</v>
      </c>
      <c r="N4176" t="s">
        <v>41</v>
      </c>
      <c r="O4176" t="s">
        <v>22560</v>
      </c>
      <c r="P4176" t="s">
        <v>22561</v>
      </c>
      <c r="Q4176" t="s">
        <v>22562</v>
      </c>
      <c r="R4176" t="s">
        <v>0</v>
      </c>
      <c r="S4176" t="s">
        <v>22562</v>
      </c>
      <c r="T4176" s="6">
        <v>0</v>
      </c>
      <c r="U4176" s="6">
        <v>0</v>
      </c>
      <c r="V4176" s="6">
        <v>0</v>
      </c>
      <c r="W4176" s="6">
        <v>0</v>
      </c>
      <c r="X4176" s="6">
        <v>0</v>
      </c>
      <c r="Y4176" s="6">
        <v>0</v>
      </c>
      <c r="Z4176" s="6">
        <v>0</v>
      </c>
      <c r="AA4176" s="6">
        <v>0</v>
      </c>
      <c r="AB4176" s="6">
        <v>0</v>
      </c>
    </row>
    <row r="4177" spans="1:28" hidden="1" x14ac:dyDescent="0.2">
      <c r="A4177" s="4" t="s">
        <v>22548</v>
      </c>
      <c r="B4177" t="s">
        <v>22563</v>
      </c>
      <c r="C4177" s="5" t="s">
        <v>862</v>
      </c>
      <c r="D4177" t="s">
        <v>34</v>
      </c>
      <c r="E4177" t="s">
        <v>179</v>
      </c>
      <c r="F4177" t="s">
        <v>36</v>
      </c>
      <c r="G4177" t="s">
        <v>86</v>
      </c>
      <c r="H4177" t="s">
        <v>22564</v>
      </c>
      <c r="I4177" t="s">
        <v>31</v>
      </c>
      <c r="J4177" t="s">
        <v>22565</v>
      </c>
      <c r="K4177" t="s">
        <v>21295</v>
      </c>
      <c r="L4177" t="s">
        <v>22566</v>
      </c>
      <c r="M4177" t="s">
        <v>8552</v>
      </c>
      <c r="N4177" t="s">
        <v>101</v>
      </c>
      <c r="O4177" t="s">
        <v>8553</v>
      </c>
      <c r="P4177" t="s">
        <v>22567</v>
      </c>
      <c r="Q4177" t="s">
        <v>22568</v>
      </c>
      <c r="R4177" t="s">
        <v>22569</v>
      </c>
      <c r="S4177" t="s">
        <v>22568</v>
      </c>
      <c r="T4177" s="6">
        <v>0</v>
      </c>
      <c r="U4177" s="6">
        <v>0</v>
      </c>
      <c r="V4177" s="6">
        <v>0</v>
      </c>
      <c r="W4177" s="6">
        <v>0</v>
      </c>
      <c r="X4177" s="6">
        <v>0</v>
      </c>
      <c r="Y4177" s="6">
        <v>0</v>
      </c>
      <c r="Z4177" s="6">
        <v>0</v>
      </c>
      <c r="AA4177" s="6">
        <v>0</v>
      </c>
      <c r="AB4177" s="6">
        <v>0</v>
      </c>
    </row>
    <row r="4178" spans="1:28" hidden="1" x14ac:dyDescent="0.2">
      <c r="A4178" s="4" t="s">
        <v>22570</v>
      </c>
      <c r="B4178" t="s">
        <v>22571</v>
      </c>
      <c r="C4178" s="5" t="s">
        <v>5459</v>
      </c>
      <c r="D4178" t="s">
        <v>34</v>
      </c>
      <c r="E4178" t="s">
        <v>35</v>
      </c>
      <c r="F4178" t="s">
        <v>36</v>
      </c>
      <c r="G4178" t="s">
        <v>37</v>
      </c>
      <c r="H4178" t="s">
        <v>1058</v>
      </c>
      <c r="I4178" t="s">
        <v>94</v>
      </c>
      <c r="J4178" t="s">
        <v>0</v>
      </c>
      <c r="K4178" t="s">
        <v>1058</v>
      </c>
      <c r="L4178" t="s">
        <v>1090</v>
      </c>
      <c r="M4178" t="s">
        <v>1091</v>
      </c>
      <c r="N4178" t="s">
        <v>1061</v>
      </c>
      <c r="O4178" t="s">
        <v>3080</v>
      </c>
      <c r="P4178" t="s">
        <v>0</v>
      </c>
      <c r="Q4178" t="s">
        <v>1064</v>
      </c>
      <c r="R4178" t="s">
        <v>0</v>
      </c>
      <c r="S4178" t="s">
        <v>0</v>
      </c>
      <c r="T4178" s="6">
        <v>0</v>
      </c>
      <c r="U4178" s="6">
        <v>0</v>
      </c>
      <c r="V4178" s="6">
        <v>0</v>
      </c>
      <c r="W4178" s="6">
        <v>0</v>
      </c>
      <c r="X4178" s="6">
        <v>0</v>
      </c>
      <c r="Y4178" s="6">
        <v>0</v>
      </c>
      <c r="Z4178" s="6">
        <v>0</v>
      </c>
      <c r="AA4178" s="6">
        <v>0</v>
      </c>
      <c r="AB4178" s="6">
        <v>0</v>
      </c>
    </row>
    <row r="4179" spans="1:28" hidden="1" x14ac:dyDescent="0.2">
      <c r="A4179" s="4" t="s">
        <v>22570</v>
      </c>
      <c r="B4179" t="s">
        <v>22572</v>
      </c>
      <c r="C4179" s="5" t="s">
        <v>862</v>
      </c>
      <c r="D4179" t="s">
        <v>34</v>
      </c>
      <c r="E4179" t="s">
        <v>8270</v>
      </c>
      <c r="F4179" t="s">
        <v>36</v>
      </c>
      <c r="G4179" t="s">
        <v>37</v>
      </c>
      <c r="H4179" t="s">
        <v>22573</v>
      </c>
      <c r="I4179" t="s">
        <v>31</v>
      </c>
      <c r="J4179" t="s">
        <v>4450</v>
      </c>
      <c r="K4179" t="s">
        <v>22574</v>
      </c>
      <c r="L4179" t="s">
        <v>22575</v>
      </c>
      <c r="M4179" t="s">
        <v>11229</v>
      </c>
      <c r="N4179" t="s">
        <v>101</v>
      </c>
      <c r="O4179" t="s">
        <v>22576</v>
      </c>
      <c r="P4179" t="s">
        <v>22577</v>
      </c>
      <c r="Q4179" t="s">
        <v>22578</v>
      </c>
      <c r="R4179" t="s">
        <v>22578</v>
      </c>
      <c r="S4179" t="s">
        <v>22578</v>
      </c>
      <c r="T4179" s="6">
        <v>0</v>
      </c>
      <c r="U4179" s="6">
        <v>0</v>
      </c>
      <c r="V4179" s="6">
        <v>0</v>
      </c>
      <c r="W4179" s="6">
        <v>0</v>
      </c>
      <c r="X4179" s="6">
        <v>0</v>
      </c>
      <c r="Y4179" s="6">
        <v>0</v>
      </c>
      <c r="Z4179" s="6">
        <v>0</v>
      </c>
      <c r="AA4179" s="6">
        <v>0</v>
      </c>
      <c r="AB4179" s="6">
        <v>0</v>
      </c>
    </row>
    <row r="4180" spans="1:28" hidden="1" x14ac:dyDescent="0.2">
      <c r="A4180" s="4" t="s">
        <v>22579</v>
      </c>
      <c r="B4180" t="s">
        <v>22580</v>
      </c>
      <c r="C4180" s="5" t="s">
        <v>5459</v>
      </c>
      <c r="D4180" t="s">
        <v>96</v>
      </c>
      <c r="E4180" t="s">
        <v>1732</v>
      </c>
      <c r="F4180" t="s">
        <v>36</v>
      </c>
      <c r="G4180" t="s">
        <v>37</v>
      </c>
      <c r="H4180" t="s">
        <v>10442</v>
      </c>
      <c r="I4180" t="s">
        <v>31</v>
      </c>
      <c r="J4180" t="s">
        <v>0</v>
      </c>
      <c r="K4180" t="s">
        <v>10442</v>
      </c>
      <c r="L4180" t="s">
        <v>10443</v>
      </c>
      <c r="M4180" t="s">
        <v>10444</v>
      </c>
      <c r="N4180" t="s">
        <v>101</v>
      </c>
      <c r="O4180" t="s">
        <v>10445</v>
      </c>
      <c r="P4180" t="s">
        <v>0</v>
      </c>
      <c r="Q4180" t="s">
        <v>10446</v>
      </c>
      <c r="R4180" t="s">
        <v>0</v>
      </c>
      <c r="S4180" t="s">
        <v>0</v>
      </c>
      <c r="T4180" s="6">
        <v>0</v>
      </c>
      <c r="U4180" s="6">
        <v>0</v>
      </c>
      <c r="V4180" s="6">
        <v>0</v>
      </c>
      <c r="W4180" s="6">
        <v>0</v>
      </c>
      <c r="X4180" s="6">
        <v>0</v>
      </c>
      <c r="Y4180" s="6">
        <v>0</v>
      </c>
      <c r="Z4180" s="6">
        <v>0</v>
      </c>
      <c r="AA4180" s="6">
        <v>0</v>
      </c>
      <c r="AB4180" s="6">
        <v>0</v>
      </c>
    </row>
    <row r="4181" spans="1:28" hidden="1" x14ac:dyDescent="0.2">
      <c r="A4181" s="4" t="s">
        <v>22579</v>
      </c>
      <c r="B4181" t="s">
        <v>22581</v>
      </c>
      <c r="C4181" s="5" t="s">
        <v>5459</v>
      </c>
      <c r="D4181" t="s">
        <v>96</v>
      </c>
      <c r="E4181" t="s">
        <v>1732</v>
      </c>
      <c r="F4181" t="s">
        <v>36</v>
      </c>
      <c r="G4181" t="s">
        <v>37</v>
      </c>
      <c r="H4181" t="s">
        <v>22582</v>
      </c>
      <c r="I4181" t="s">
        <v>31</v>
      </c>
      <c r="J4181" t="s">
        <v>0</v>
      </c>
      <c r="K4181" t="s">
        <v>22582</v>
      </c>
      <c r="L4181" t="s">
        <v>22583</v>
      </c>
      <c r="M4181" t="s">
        <v>432</v>
      </c>
      <c r="N4181" t="s">
        <v>41</v>
      </c>
      <c r="O4181" t="s">
        <v>22584</v>
      </c>
      <c r="P4181" t="s">
        <v>0</v>
      </c>
      <c r="Q4181" t="s">
        <v>22585</v>
      </c>
      <c r="R4181" t="s">
        <v>0</v>
      </c>
      <c r="S4181" t="s">
        <v>0</v>
      </c>
      <c r="T4181" s="6">
        <v>1750</v>
      </c>
      <c r="U4181" s="6">
        <v>0</v>
      </c>
      <c r="V4181" s="6">
        <v>0</v>
      </c>
      <c r="W4181" s="6">
        <v>0</v>
      </c>
      <c r="X4181" s="6">
        <v>0</v>
      </c>
      <c r="Y4181" s="6">
        <v>0</v>
      </c>
      <c r="Z4181" s="6">
        <v>0</v>
      </c>
      <c r="AA4181" s="6">
        <v>0</v>
      </c>
      <c r="AB4181" s="6">
        <v>0</v>
      </c>
    </row>
    <row r="4182" spans="1:28" hidden="1" x14ac:dyDescent="0.2">
      <c r="A4182" s="4" t="s">
        <v>22586</v>
      </c>
      <c r="B4182" t="s">
        <v>22587</v>
      </c>
      <c r="C4182" s="5" t="s">
        <v>2042</v>
      </c>
      <c r="D4182" t="s">
        <v>34</v>
      </c>
      <c r="E4182" t="s">
        <v>46</v>
      </c>
      <c r="F4182" t="s">
        <v>36</v>
      </c>
      <c r="G4182" t="s">
        <v>37</v>
      </c>
      <c r="H4182" t="s">
        <v>22588</v>
      </c>
      <c r="I4182" t="s">
        <v>94</v>
      </c>
      <c r="J4182" t="s">
        <v>0</v>
      </c>
      <c r="K4182" t="s">
        <v>22588</v>
      </c>
      <c r="L4182" t="s">
        <v>22589</v>
      </c>
      <c r="M4182" t="s">
        <v>7030</v>
      </c>
      <c r="N4182" t="s">
        <v>41</v>
      </c>
      <c r="O4182" t="s">
        <v>22590</v>
      </c>
      <c r="P4182" t="s">
        <v>0</v>
      </c>
      <c r="Q4182" t="s">
        <v>0</v>
      </c>
      <c r="R4182" t="s">
        <v>0</v>
      </c>
      <c r="S4182" t="s">
        <v>0</v>
      </c>
      <c r="T4182" s="6">
        <v>645</v>
      </c>
      <c r="U4182" s="6">
        <v>0</v>
      </c>
      <c r="V4182" s="6">
        <v>0</v>
      </c>
      <c r="W4182" s="6">
        <v>0</v>
      </c>
      <c r="X4182" s="6">
        <v>0</v>
      </c>
      <c r="Y4182" s="6">
        <v>0</v>
      </c>
      <c r="Z4182" s="6">
        <v>0</v>
      </c>
      <c r="AA4182" s="6">
        <v>0</v>
      </c>
      <c r="AB4182" s="6">
        <v>0</v>
      </c>
    </row>
    <row r="4183" spans="1:28" hidden="1" x14ac:dyDescent="0.2">
      <c r="A4183" s="4" t="s">
        <v>22586</v>
      </c>
      <c r="B4183" t="s">
        <v>22591</v>
      </c>
      <c r="C4183" s="5" t="s">
        <v>5459</v>
      </c>
      <c r="D4183" t="s">
        <v>34</v>
      </c>
      <c r="E4183" t="s">
        <v>285</v>
      </c>
      <c r="F4183" t="s">
        <v>36</v>
      </c>
      <c r="G4183" t="s">
        <v>37</v>
      </c>
      <c r="H4183" t="s">
        <v>22592</v>
      </c>
      <c r="I4183" t="s">
        <v>31</v>
      </c>
      <c r="J4183" t="s">
        <v>0</v>
      </c>
      <c r="K4183" t="s">
        <v>22592</v>
      </c>
      <c r="L4183" t="s">
        <v>22593</v>
      </c>
      <c r="M4183" t="s">
        <v>604</v>
      </c>
      <c r="N4183" t="s">
        <v>41</v>
      </c>
      <c r="O4183" t="s">
        <v>17908</v>
      </c>
      <c r="P4183" t="s">
        <v>22594</v>
      </c>
      <c r="Q4183" t="s">
        <v>22595</v>
      </c>
      <c r="R4183" t="s">
        <v>0</v>
      </c>
      <c r="S4183" t="s">
        <v>22595</v>
      </c>
      <c r="T4183" s="6">
        <v>0</v>
      </c>
      <c r="U4183" s="6">
        <v>0</v>
      </c>
      <c r="V4183" s="6">
        <v>0</v>
      </c>
      <c r="W4183" s="6">
        <v>0</v>
      </c>
      <c r="X4183" s="6">
        <v>0</v>
      </c>
      <c r="Y4183" s="6">
        <v>0</v>
      </c>
      <c r="Z4183" s="6">
        <v>0</v>
      </c>
      <c r="AA4183" s="6">
        <v>0</v>
      </c>
      <c r="AB4183" s="6">
        <v>0</v>
      </c>
    </row>
    <row r="4184" spans="1:28" hidden="1" x14ac:dyDescent="0.2">
      <c r="A4184" s="4" t="s">
        <v>22586</v>
      </c>
      <c r="B4184" t="s">
        <v>22596</v>
      </c>
      <c r="C4184" s="5" t="s">
        <v>5459</v>
      </c>
      <c r="D4184" t="s">
        <v>34</v>
      </c>
      <c r="E4184" t="s">
        <v>46</v>
      </c>
      <c r="F4184" t="s">
        <v>36</v>
      </c>
      <c r="G4184" t="s">
        <v>37</v>
      </c>
      <c r="H4184" t="s">
        <v>22597</v>
      </c>
      <c r="I4184" t="s">
        <v>31</v>
      </c>
      <c r="J4184" t="s">
        <v>0</v>
      </c>
      <c r="K4184" t="s">
        <v>22597</v>
      </c>
      <c r="L4184" t="s">
        <v>22598</v>
      </c>
      <c r="M4184" t="s">
        <v>901</v>
      </c>
      <c r="N4184" t="s">
        <v>101</v>
      </c>
      <c r="O4184" t="s">
        <v>13352</v>
      </c>
      <c r="P4184" t="s">
        <v>22599</v>
      </c>
      <c r="Q4184" t="s">
        <v>22600</v>
      </c>
      <c r="R4184" t="s">
        <v>0</v>
      </c>
      <c r="S4184" t="s">
        <v>22600</v>
      </c>
      <c r="T4184" s="6">
        <v>0</v>
      </c>
      <c r="U4184" s="6">
        <v>0</v>
      </c>
      <c r="V4184" s="6">
        <v>0</v>
      </c>
      <c r="W4184" s="6">
        <v>0</v>
      </c>
      <c r="X4184" s="6">
        <v>0</v>
      </c>
      <c r="Y4184" s="6">
        <v>0</v>
      </c>
      <c r="Z4184" s="6">
        <v>0</v>
      </c>
      <c r="AA4184" s="6">
        <v>0</v>
      </c>
      <c r="AB4184" s="6">
        <v>0</v>
      </c>
    </row>
    <row r="4185" spans="1:28" x14ac:dyDescent="0.2">
      <c r="A4185" s="4" t="s">
        <v>22586</v>
      </c>
      <c r="B4185" t="s">
        <v>22601</v>
      </c>
      <c r="C4185" s="5" t="s">
        <v>5459</v>
      </c>
      <c r="D4185" t="s">
        <v>34</v>
      </c>
      <c r="E4185" t="s">
        <v>323</v>
      </c>
      <c r="F4185" t="s">
        <v>36</v>
      </c>
      <c r="G4185" t="s">
        <v>37</v>
      </c>
      <c r="H4185" t="s">
        <v>22602</v>
      </c>
      <c r="I4185" t="s">
        <v>31</v>
      </c>
      <c r="J4185" t="s">
        <v>4724</v>
      </c>
      <c r="K4185" t="s">
        <v>22603</v>
      </c>
      <c r="L4185" t="s">
        <v>22604</v>
      </c>
      <c r="M4185" t="s">
        <v>1536</v>
      </c>
      <c r="N4185" t="s">
        <v>41</v>
      </c>
      <c r="O4185" t="s">
        <v>22605</v>
      </c>
      <c r="P4185" t="s">
        <v>22606</v>
      </c>
      <c r="Q4185" t="s">
        <v>22607</v>
      </c>
      <c r="R4185" t="s">
        <v>22607</v>
      </c>
      <c r="S4185" t="s">
        <v>22607</v>
      </c>
      <c r="T4185" s="6">
        <v>814</v>
      </c>
      <c r="U4185" s="6">
        <v>0</v>
      </c>
      <c r="V4185" s="6">
        <v>0</v>
      </c>
      <c r="W4185" s="6">
        <v>0</v>
      </c>
      <c r="X4185" s="6">
        <v>0</v>
      </c>
      <c r="Y4185" s="6">
        <v>0</v>
      </c>
      <c r="Z4185" s="6">
        <v>0</v>
      </c>
      <c r="AA4185" s="6">
        <v>0</v>
      </c>
      <c r="AB4185" s="6">
        <v>0</v>
      </c>
    </row>
    <row r="4186" spans="1:28" hidden="1" x14ac:dyDescent="0.2">
      <c r="A4186" s="4" t="s">
        <v>22586</v>
      </c>
      <c r="B4186" t="s">
        <v>22608</v>
      </c>
      <c r="C4186" s="5" t="s">
        <v>862</v>
      </c>
      <c r="D4186" t="s">
        <v>34</v>
      </c>
      <c r="E4186" t="s">
        <v>8270</v>
      </c>
      <c r="F4186" t="s">
        <v>36</v>
      </c>
      <c r="G4186" t="s">
        <v>37</v>
      </c>
      <c r="H4186" t="s">
        <v>22609</v>
      </c>
      <c r="I4186" t="s">
        <v>31</v>
      </c>
      <c r="J4186" t="s">
        <v>0</v>
      </c>
      <c r="K4186" t="s">
        <v>22609</v>
      </c>
      <c r="L4186" t="s">
        <v>22610</v>
      </c>
      <c r="M4186" t="s">
        <v>22611</v>
      </c>
      <c r="N4186" t="s">
        <v>41</v>
      </c>
      <c r="O4186" t="s">
        <v>22612</v>
      </c>
      <c r="P4186" t="s">
        <v>22613</v>
      </c>
      <c r="Q4186" t="s">
        <v>22614</v>
      </c>
      <c r="R4186" t="s">
        <v>0</v>
      </c>
      <c r="S4186" t="s">
        <v>22614</v>
      </c>
      <c r="T4186" s="6">
        <v>0</v>
      </c>
      <c r="U4186" s="6">
        <v>0</v>
      </c>
      <c r="V4186" s="6">
        <v>0</v>
      </c>
      <c r="W4186" s="6">
        <v>0</v>
      </c>
      <c r="X4186" s="6">
        <v>0</v>
      </c>
      <c r="Y4186" s="6">
        <v>0</v>
      </c>
      <c r="Z4186" s="6">
        <v>0</v>
      </c>
      <c r="AA4186" s="6">
        <v>0</v>
      </c>
      <c r="AB4186" s="6">
        <v>0</v>
      </c>
    </row>
    <row r="4187" spans="1:28" x14ac:dyDescent="0.2">
      <c r="A4187" s="4" t="s">
        <v>22586</v>
      </c>
      <c r="B4187" t="s">
        <v>22615</v>
      </c>
      <c r="C4187" s="5" t="s">
        <v>5459</v>
      </c>
      <c r="D4187" t="s">
        <v>34</v>
      </c>
      <c r="E4187" t="s">
        <v>117</v>
      </c>
      <c r="F4187" t="s">
        <v>36</v>
      </c>
      <c r="G4187" t="s">
        <v>37</v>
      </c>
      <c r="H4187" t="s">
        <v>22616</v>
      </c>
      <c r="I4187" t="s">
        <v>31</v>
      </c>
      <c r="J4187" t="s">
        <v>0</v>
      </c>
      <c r="K4187" t="s">
        <v>22616</v>
      </c>
      <c r="L4187" t="s">
        <v>22617</v>
      </c>
      <c r="M4187" t="s">
        <v>164</v>
      </c>
      <c r="N4187" t="s">
        <v>41</v>
      </c>
      <c r="O4187" t="s">
        <v>317</v>
      </c>
      <c r="P4187" t="s">
        <v>0</v>
      </c>
      <c r="Q4187" t="s">
        <v>22618</v>
      </c>
      <c r="R4187" t="s">
        <v>0</v>
      </c>
      <c r="S4187" t="s">
        <v>0</v>
      </c>
      <c r="T4187" s="6">
        <v>0</v>
      </c>
      <c r="U4187" s="6">
        <v>0</v>
      </c>
      <c r="V4187" s="6">
        <v>0</v>
      </c>
      <c r="W4187" s="6">
        <v>0</v>
      </c>
      <c r="X4187" s="6">
        <v>0</v>
      </c>
      <c r="Y4187" s="6">
        <v>0</v>
      </c>
      <c r="Z4187" s="6">
        <v>0</v>
      </c>
      <c r="AA4187" s="6">
        <v>0</v>
      </c>
      <c r="AB4187" s="6">
        <v>0</v>
      </c>
    </row>
    <row r="4188" spans="1:28" hidden="1" x14ac:dyDescent="0.2">
      <c r="A4188" s="4" t="s">
        <v>22586</v>
      </c>
      <c r="B4188" t="s">
        <v>22619</v>
      </c>
      <c r="C4188" s="5" t="s">
        <v>862</v>
      </c>
      <c r="D4188" t="s">
        <v>34</v>
      </c>
      <c r="E4188" t="s">
        <v>8270</v>
      </c>
      <c r="F4188" t="s">
        <v>36</v>
      </c>
      <c r="G4188" t="s">
        <v>37</v>
      </c>
      <c r="H4188" t="s">
        <v>22620</v>
      </c>
      <c r="I4188" t="s">
        <v>31</v>
      </c>
      <c r="J4188" t="s">
        <v>0</v>
      </c>
      <c r="K4188" t="s">
        <v>22620</v>
      </c>
      <c r="L4188" t="s">
        <v>22621</v>
      </c>
      <c r="M4188" t="s">
        <v>464</v>
      </c>
      <c r="N4188" t="s">
        <v>465</v>
      </c>
      <c r="O4188" t="s">
        <v>22622</v>
      </c>
      <c r="P4188" t="s">
        <v>0</v>
      </c>
      <c r="Q4188" t="s">
        <v>22623</v>
      </c>
      <c r="R4188" t="s">
        <v>0</v>
      </c>
      <c r="S4188" t="s">
        <v>0</v>
      </c>
      <c r="T4188" s="6">
        <v>1065</v>
      </c>
      <c r="U4188" s="6">
        <v>0</v>
      </c>
      <c r="V4188" s="6">
        <v>0</v>
      </c>
      <c r="W4188" s="6">
        <v>0</v>
      </c>
      <c r="X4188" s="6">
        <v>0</v>
      </c>
      <c r="Y4188" s="6">
        <v>0</v>
      </c>
      <c r="Z4188" s="6">
        <v>0</v>
      </c>
      <c r="AA4188" s="6">
        <v>0</v>
      </c>
      <c r="AB4188" s="6">
        <v>0</v>
      </c>
    </row>
    <row r="4189" spans="1:28" x14ac:dyDescent="0.2">
      <c r="A4189" s="4" t="s">
        <v>22586</v>
      </c>
      <c r="B4189" t="s">
        <v>22624</v>
      </c>
      <c r="C4189" s="5" t="s">
        <v>5459</v>
      </c>
      <c r="D4189" t="s">
        <v>34</v>
      </c>
      <c r="E4189" t="s">
        <v>46</v>
      </c>
      <c r="F4189" t="s">
        <v>36</v>
      </c>
      <c r="G4189" t="s">
        <v>86</v>
      </c>
      <c r="H4189" t="s">
        <v>14965</v>
      </c>
      <c r="I4189" t="s">
        <v>31</v>
      </c>
      <c r="J4189" t="s">
        <v>14966</v>
      </c>
      <c r="K4189" t="s">
        <v>14967</v>
      </c>
      <c r="L4189" t="s">
        <v>14968</v>
      </c>
      <c r="M4189" t="s">
        <v>60</v>
      </c>
      <c r="N4189" t="s">
        <v>41</v>
      </c>
      <c r="O4189" t="s">
        <v>61</v>
      </c>
      <c r="P4189" t="s">
        <v>14969</v>
      </c>
      <c r="Q4189" t="s">
        <v>14970</v>
      </c>
      <c r="R4189" t="s">
        <v>14971</v>
      </c>
      <c r="S4189" t="s">
        <v>14972</v>
      </c>
      <c r="T4189" s="6">
        <v>0</v>
      </c>
      <c r="U4189" s="6">
        <v>0</v>
      </c>
      <c r="V4189" s="6">
        <v>0</v>
      </c>
      <c r="W4189" s="6">
        <v>0</v>
      </c>
      <c r="X4189" s="6">
        <v>0</v>
      </c>
      <c r="Y4189" s="6">
        <v>419</v>
      </c>
      <c r="Z4189" s="6">
        <v>0</v>
      </c>
      <c r="AA4189" s="6">
        <v>0</v>
      </c>
      <c r="AB4189" s="6">
        <v>0</v>
      </c>
    </row>
    <row r="4190" spans="1:28" x14ac:dyDescent="0.2">
      <c r="A4190" s="4" t="s">
        <v>22625</v>
      </c>
      <c r="B4190" t="s">
        <v>22626</v>
      </c>
      <c r="C4190" s="5" t="s">
        <v>5459</v>
      </c>
      <c r="D4190" t="s">
        <v>34</v>
      </c>
      <c r="E4190" t="s">
        <v>1119</v>
      </c>
      <c r="F4190" t="s">
        <v>36</v>
      </c>
      <c r="G4190" t="s">
        <v>37</v>
      </c>
      <c r="H4190" t="s">
        <v>22627</v>
      </c>
      <c r="I4190" t="s">
        <v>94</v>
      </c>
      <c r="J4190" t="s">
        <v>0</v>
      </c>
      <c r="K4190" t="s">
        <v>22627</v>
      </c>
      <c r="L4190" t="s">
        <v>22628</v>
      </c>
      <c r="M4190" t="s">
        <v>51</v>
      </c>
      <c r="N4190" t="s">
        <v>41</v>
      </c>
      <c r="O4190" t="s">
        <v>19221</v>
      </c>
      <c r="P4190" t="s">
        <v>22629</v>
      </c>
      <c r="Q4190" t="s">
        <v>22630</v>
      </c>
      <c r="R4190" t="s">
        <v>0</v>
      </c>
      <c r="S4190" t="s">
        <v>0</v>
      </c>
      <c r="T4190" s="6">
        <v>0</v>
      </c>
      <c r="U4190" s="6">
        <v>0</v>
      </c>
      <c r="V4190" s="6">
        <v>0</v>
      </c>
      <c r="W4190" s="6">
        <v>0</v>
      </c>
      <c r="X4190" s="6">
        <v>0</v>
      </c>
      <c r="Y4190" s="6">
        <v>0</v>
      </c>
      <c r="Z4190" s="6">
        <v>0</v>
      </c>
      <c r="AA4190" s="6">
        <v>0</v>
      </c>
      <c r="AB4190" s="6">
        <v>0</v>
      </c>
    </row>
    <row r="4191" spans="1:28" hidden="1" x14ac:dyDescent="0.2">
      <c r="A4191" s="4" t="s">
        <v>22625</v>
      </c>
      <c r="B4191" t="s">
        <v>22631</v>
      </c>
      <c r="C4191" s="5" t="s">
        <v>862</v>
      </c>
      <c r="D4191" t="s">
        <v>34</v>
      </c>
      <c r="E4191" t="s">
        <v>297</v>
      </c>
      <c r="F4191" t="s">
        <v>36</v>
      </c>
      <c r="G4191" t="s">
        <v>37</v>
      </c>
      <c r="H4191" t="s">
        <v>1394</v>
      </c>
      <c r="I4191" t="s">
        <v>94</v>
      </c>
      <c r="J4191" t="s">
        <v>0</v>
      </c>
      <c r="K4191" t="s">
        <v>1394</v>
      </c>
      <c r="L4191" t="s">
        <v>1395</v>
      </c>
      <c r="M4191" t="s">
        <v>1396</v>
      </c>
      <c r="N4191" t="s">
        <v>41</v>
      </c>
      <c r="O4191" t="s">
        <v>1397</v>
      </c>
      <c r="P4191" t="s">
        <v>1398</v>
      </c>
      <c r="Q4191" t="s">
        <v>22632</v>
      </c>
      <c r="R4191" t="s">
        <v>0</v>
      </c>
      <c r="S4191" t="s">
        <v>0</v>
      </c>
      <c r="T4191" s="6">
        <v>0</v>
      </c>
      <c r="U4191" s="6">
        <v>0</v>
      </c>
      <c r="V4191" s="6">
        <v>0</v>
      </c>
      <c r="W4191" s="6">
        <v>0</v>
      </c>
      <c r="X4191" s="6">
        <v>0</v>
      </c>
      <c r="Y4191" s="6">
        <v>0</v>
      </c>
      <c r="Z4191" s="6">
        <v>0</v>
      </c>
      <c r="AA4191" s="6">
        <v>0</v>
      </c>
      <c r="AB4191" s="6">
        <v>0</v>
      </c>
    </row>
    <row r="4192" spans="1:28" hidden="1" x14ac:dyDescent="0.2">
      <c r="A4192" s="4" t="s">
        <v>22633</v>
      </c>
      <c r="B4192" t="s">
        <v>22634</v>
      </c>
      <c r="C4192" s="5" t="s">
        <v>862</v>
      </c>
      <c r="D4192" t="s">
        <v>34</v>
      </c>
      <c r="E4192" t="s">
        <v>189</v>
      </c>
      <c r="F4192" t="s">
        <v>36</v>
      </c>
      <c r="G4192" t="s">
        <v>37</v>
      </c>
      <c r="H4192" t="s">
        <v>22635</v>
      </c>
      <c r="I4192" t="s">
        <v>31</v>
      </c>
      <c r="J4192" t="s">
        <v>6891</v>
      </c>
      <c r="K4192" t="s">
        <v>8962</v>
      </c>
      <c r="L4192" t="s">
        <v>22636</v>
      </c>
      <c r="M4192" t="s">
        <v>22637</v>
      </c>
      <c r="N4192" t="s">
        <v>41</v>
      </c>
      <c r="O4192" t="s">
        <v>22638</v>
      </c>
      <c r="P4192" t="s">
        <v>22639</v>
      </c>
      <c r="Q4192" t="s">
        <v>22640</v>
      </c>
      <c r="R4192" t="s">
        <v>22640</v>
      </c>
      <c r="S4192" t="s">
        <v>0</v>
      </c>
      <c r="T4192" s="6">
        <v>0</v>
      </c>
      <c r="U4192" s="6">
        <v>0</v>
      </c>
      <c r="V4192" s="6">
        <v>0</v>
      </c>
      <c r="W4192" s="6">
        <v>0</v>
      </c>
      <c r="X4192" s="6">
        <v>0</v>
      </c>
      <c r="Y4192" s="6">
        <v>0</v>
      </c>
      <c r="Z4192" s="6">
        <v>0</v>
      </c>
      <c r="AA4192" s="6">
        <v>0</v>
      </c>
      <c r="AB4192" s="6">
        <v>0</v>
      </c>
    </row>
    <row r="4193" spans="1:28" hidden="1" x14ac:dyDescent="0.2">
      <c r="A4193" s="4" t="s">
        <v>22633</v>
      </c>
      <c r="B4193" t="s">
        <v>22641</v>
      </c>
      <c r="C4193" s="5" t="s">
        <v>2042</v>
      </c>
      <c r="D4193" t="s">
        <v>16156</v>
      </c>
      <c r="E4193" t="s">
        <v>22642</v>
      </c>
      <c r="F4193" t="s">
        <v>1235</v>
      </c>
      <c r="G4193" t="s">
        <v>37</v>
      </c>
      <c r="H4193" t="s">
        <v>22643</v>
      </c>
      <c r="I4193" t="s">
        <v>31</v>
      </c>
      <c r="J4193" t="s">
        <v>1290</v>
      </c>
      <c r="K4193" t="s">
        <v>22644</v>
      </c>
      <c r="L4193" t="s">
        <v>22645</v>
      </c>
      <c r="M4193" t="s">
        <v>22646</v>
      </c>
      <c r="N4193" t="s">
        <v>3300</v>
      </c>
      <c r="O4193" t="s">
        <v>22647</v>
      </c>
      <c r="P4193" t="s">
        <v>0</v>
      </c>
      <c r="Q4193" t="s">
        <v>22648</v>
      </c>
      <c r="R4193" t="s">
        <v>0</v>
      </c>
      <c r="S4193" t="s">
        <v>0</v>
      </c>
      <c r="T4193" s="6">
        <v>1821</v>
      </c>
      <c r="U4193" s="6">
        <v>0</v>
      </c>
      <c r="V4193" s="6">
        <v>0</v>
      </c>
      <c r="W4193" s="6">
        <v>0</v>
      </c>
      <c r="X4193" s="6">
        <v>0</v>
      </c>
      <c r="Y4193" s="6">
        <v>1409</v>
      </c>
      <c r="Z4193" s="6">
        <v>0</v>
      </c>
      <c r="AA4193" s="6">
        <v>0</v>
      </c>
      <c r="AB4193" s="6">
        <v>0</v>
      </c>
    </row>
    <row r="4194" spans="1:28" hidden="1" x14ac:dyDescent="0.2">
      <c r="A4194" s="4" t="s">
        <v>22633</v>
      </c>
      <c r="B4194" t="s">
        <v>22649</v>
      </c>
      <c r="C4194" s="5" t="s">
        <v>862</v>
      </c>
      <c r="D4194" t="s">
        <v>34</v>
      </c>
      <c r="E4194" t="s">
        <v>297</v>
      </c>
      <c r="F4194" t="s">
        <v>36</v>
      </c>
      <c r="G4194" t="s">
        <v>37</v>
      </c>
      <c r="H4194" t="s">
        <v>22650</v>
      </c>
      <c r="I4194" t="s">
        <v>31</v>
      </c>
      <c r="J4194" t="s">
        <v>513</v>
      </c>
      <c r="K4194" t="s">
        <v>22651</v>
      </c>
      <c r="L4194" t="s">
        <v>22652</v>
      </c>
      <c r="M4194" t="s">
        <v>22653</v>
      </c>
      <c r="N4194" t="s">
        <v>465</v>
      </c>
      <c r="O4194" t="s">
        <v>22654</v>
      </c>
      <c r="P4194" t="s">
        <v>22655</v>
      </c>
      <c r="Q4194" t="s">
        <v>22656</v>
      </c>
      <c r="R4194" t="s">
        <v>22656</v>
      </c>
      <c r="S4194" t="s">
        <v>22656</v>
      </c>
      <c r="T4194" s="6">
        <v>1084</v>
      </c>
      <c r="U4194" s="6">
        <v>0</v>
      </c>
      <c r="V4194" s="6">
        <v>0</v>
      </c>
      <c r="W4194" s="6">
        <v>0</v>
      </c>
      <c r="X4194" s="6">
        <v>0</v>
      </c>
      <c r="Y4194" s="6">
        <v>0</v>
      </c>
      <c r="Z4194" s="6">
        <v>0</v>
      </c>
      <c r="AA4194" s="6">
        <v>0</v>
      </c>
      <c r="AB4194" s="6">
        <v>0</v>
      </c>
    </row>
    <row r="4195" spans="1:28" x14ac:dyDescent="0.2">
      <c r="A4195" s="4" t="s">
        <v>22633</v>
      </c>
      <c r="B4195" t="s">
        <v>22657</v>
      </c>
      <c r="C4195" s="5" t="s">
        <v>862</v>
      </c>
      <c r="D4195" t="s">
        <v>16156</v>
      </c>
      <c r="E4195" t="s">
        <v>18010</v>
      </c>
      <c r="F4195" t="s">
        <v>36</v>
      </c>
      <c r="G4195" t="s">
        <v>37</v>
      </c>
      <c r="H4195" t="s">
        <v>11561</v>
      </c>
      <c r="I4195" t="s">
        <v>31</v>
      </c>
      <c r="J4195" t="s">
        <v>151</v>
      </c>
      <c r="K4195" t="s">
        <v>11562</v>
      </c>
      <c r="L4195" t="s">
        <v>11563</v>
      </c>
      <c r="M4195" t="s">
        <v>227</v>
      </c>
      <c r="N4195" t="s">
        <v>41</v>
      </c>
      <c r="O4195" t="s">
        <v>11564</v>
      </c>
      <c r="P4195" t="s">
        <v>11565</v>
      </c>
      <c r="Q4195" t="s">
        <v>11566</v>
      </c>
      <c r="R4195" t="s">
        <v>11567</v>
      </c>
      <c r="S4195" t="s">
        <v>11566</v>
      </c>
      <c r="T4195" s="6">
        <v>975</v>
      </c>
      <c r="U4195" s="6">
        <v>0</v>
      </c>
      <c r="V4195" s="6">
        <v>0</v>
      </c>
      <c r="W4195" s="6">
        <v>0</v>
      </c>
      <c r="X4195" s="6">
        <v>0</v>
      </c>
      <c r="Y4195" s="6">
        <v>337</v>
      </c>
      <c r="Z4195" s="6">
        <v>0</v>
      </c>
      <c r="AA4195" s="6">
        <v>0</v>
      </c>
      <c r="AB4195" s="6">
        <v>0</v>
      </c>
    </row>
    <row r="4196" spans="1:28" hidden="1" x14ac:dyDescent="0.2">
      <c r="A4196" s="4" t="s">
        <v>22658</v>
      </c>
      <c r="B4196" t="s">
        <v>22659</v>
      </c>
      <c r="C4196" s="5" t="s">
        <v>5459</v>
      </c>
      <c r="D4196" t="s">
        <v>34</v>
      </c>
      <c r="E4196" t="s">
        <v>8270</v>
      </c>
      <c r="F4196" t="s">
        <v>36</v>
      </c>
      <c r="G4196" t="s">
        <v>37</v>
      </c>
      <c r="H4196" t="s">
        <v>22660</v>
      </c>
      <c r="I4196" t="s">
        <v>31</v>
      </c>
      <c r="J4196" t="s">
        <v>22661</v>
      </c>
      <c r="K4196" t="s">
        <v>22662</v>
      </c>
      <c r="L4196" t="s">
        <v>22663</v>
      </c>
      <c r="M4196" t="s">
        <v>22664</v>
      </c>
      <c r="N4196" t="s">
        <v>465</v>
      </c>
      <c r="O4196" t="s">
        <v>22665</v>
      </c>
      <c r="P4196" t="s">
        <v>22666</v>
      </c>
      <c r="Q4196" t="s">
        <v>22667</v>
      </c>
      <c r="R4196" t="s">
        <v>22667</v>
      </c>
      <c r="S4196" t="s">
        <v>0</v>
      </c>
      <c r="T4196" s="6">
        <v>1400</v>
      </c>
      <c r="U4196" s="6">
        <v>0</v>
      </c>
      <c r="V4196" s="6">
        <v>0</v>
      </c>
      <c r="W4196" s="6">
        <v>0</v>
      </c>
      <c r="X4196" s="6">
        <v>0</v>
      </c>
      <c r="Y4196" s="6">
        <v>0</v>
      </c>
      <c r="Z4196" s="6">
        <v>0</v>
      </c>
      <c r="AA4196" s="6">
        <v>0</v>
      </c>
      <c r="AB4196" s="6">
        <v>0</v>
      </c>
    </row>
    <row r="4197" spans="1:28" x14ac:dyDescent="0.2">
      <c r="A4197" s="4" t="s">
        <v>22658</v>
      </c>
      <c r="B4197" t="s">
        <v>22668</v>
      </c>
      <c r="C4197" s="5" t="s">
        <v>5459</v>
      </c>
      <c r="D4197" t="s">
        <v>34</v>
      </c>
      <c r="E4197" t="s">
        <v>127</v>
      </c>
      <c r="F4197" t="s">
        <v>36</v>
      </c>
      <c r="G4197" t="s">
        <v>86</v>
      </c>
      <c r="H4197" t="s">
        <v>22669</v>
      </c>
      <c r="I4197" t="s">
        <v>31</v>
      </c>
      <c r="J4197" t="s">
        <v>22670</v>
      </c>
      <c r="K4197" t="s">
        <v>3039</v>
      </c>
      <c r="L4197" t="s">
        <v>22671</v>
      </c>
      <c r="M4197" t="s">
        <v>1138</v>
      </c>
      <c r="N4197" t="s">
        <v>41</v>
      </c>
      <c r="O4197" t="s">
        <v>22672</v>
      </c>
      <c r="P4197" t="s">
        <v>22673</v>
      </c>
      <c r="Q4197" t="s">
        <v>22674</v>
      </c>
      <c r="R4197" t="s">
        <v>22675</v>
      </c>
      <c r="S4197" t="s">
        <v>22674</v>
      </c>
      <c r="T4197" s="6">
        <v>0</v>
      </c>
      <c r="U4197" s="6">
        <v>0</v>
      </c>
      <c r="V4197" s="6">
        <v>0</v>
      </c>
      <c r="W4197" s="6">
        <v>0</v>
      </c>
      <c r="X4197" s="6">
        <v>0</v>
      </c>
      <c r="Y4197" s="6">
        <v>578</v>
      </c>
      <c r="Z4197" s="6">
        <v>0</v>
      </c>
      <c r="AA4197" s="6">
        <v>0</v>
      </c>
      <c r="AB4197" s="6">
        <v>0</v>
      </c>
    </row>
    <row r="4198" spans="1:28" hidden="1" x14ac:dyDescent="0.2">
      <c r="A4198" s="4" t="s">
        <v>22658</v>
      </c>
      <c r="B4198" t="s">
        <v>22676</v>
      </c>
      <c r="C4198" s="5" t="s">
        <v>5459</v>
      </c>
      <c r="D4198" t="s">
        <v>34</v>
      </c>
      <c r="E4198" t="s">
        <v>341</v>
      </c>
      <c r="F4198" t="s">
        <v>36</v>
      </c>
      <c r="G4198" t="s">
        <v>37</v>
      </c>
      <c r="H4198" t="s">
        <v>22677</v>
      </c>
      <c r="I4198" t="s">
        <v>31</v>
      </c>
      <c r="J4198" t="s">
        <v>16203</v>
      </c>
      <c r="K4198" t="s">
        <v>5286</v>
      </c>
      <c r="L4198" t="s">
        <v>22678</v>
      </c>
      <c r="M4198" t="s">
        <v>2601</v>
      </c>
      <c r="N4198" t="s">
        <v>41</v>
      </c>
      <c r="O4198" t="s">
        <v>2602</v>
      </c>
      <c r="P4198" t="s">
        <v>22679</v>
      </c>
      <c r="Q4198" t="s">
        <v>22680</v>
      </c>
      <c r="R4198" t="s">
        <v>22680</v>
      </c>
      <c r="S4198" t="s">
        <v>22680</v>
      </c>
      <c r="T4198" s="6">
        <v>0</v>
      </c>
      <c r="U4198" s="6">
        <v>0</v>
      </c>
      <c r="V4198" s="6">
        <v>0</v>
      </c>
      <c r="W4198" s="6">
        <v>0</v>
      </c>
      <c r="X4198" s="6">
        <v>0</v>
      </c>
      <c r="Y4198" s="6">
        <v>578</v>
      </c>
      <c r="Z4198" s="6">
        <v>0</v>
      </c>
      <c r="AA4198" s="6">
        <v>0</v>
      </c>
      <c r="AB4198" s="6">
        <v>0</v>
      </c>
    </row>
    <row r="4199" spans="1:28" x14ac:dyDescent="0.2">
      <c r="A4199" s="4" t="s">
        <v>22658</v>
      </c>
      <c r="B4199" t="s">
        <v>22681</v>
      </c>
      <c r="C4199" s="5" t="s">
        <v>862</v>
      </c>
      <c r="D4199" t="s">
        <v>34</v>
      </c>
      <c r="E4199" t="s">
        <v>1234</v>
      </c>
      <c r="F4199" t="s">
        <v>1235</v>
      </c>
      <c r="G4199" t="s">
        <v>37</v>
      </c>
      <c r="H4199" t="s">
        <v>22682</v>
      </c>
      <c r="I4199" t="s">
        <v>31</v>
      </c>
      <c r="J4199" t="s">
        <v>806</v>
      </c>
      <c r="K4199" t="s">
        <v>22683</v>
      </c>
      <c r="L4199" t="s">
        <v>22684</v>
      </c>
      <c r="M4199" t="s">
        <v>1222</v>
      </c>
      <c r="N4199" t="s">
        <v>41</v>
      </c>
      <c r="O4199" t="s">
        <v>22685</v>
      </c>
      <c r="P4199" t="s">
        <v>22686</v>
      </c>
      <c r="Q4199" t="s">
        <v>22687</v>
      </c>
      <c r="R4199" t="s">
        <v>0</v>
      </c>
      <c r="S4199" t="s">
        <v>22688</v>
      </c>
      <c r="T4199" s="6">
        <v>215</v>
      </c>
      <c r="U4199" s="6">
        <v>0</v>
      </c>
      <c r="V4199" s="6">
        <v>0</v>
      </c>
      <c r="W4199" s="6">
        <v>0</v>
      </c>
      <c r="X4199" s="6">
        <v>0</v>
      </c>
      <c r="Y4199" s="6">
        <v>0</v>
      </c>
      <c r="Z4199" s="6">
        <v>0</v>
      </c>
      <c r="AA4199" s="6">
        <v>0</v>
      </c>
      <c r="AB4199" s="6">
        <v>0</v>
      </c>
    </row>
    <row r="4200" spans="1:28" x14ac:dyDescent="0.2">
      <c r="A4200" s="4" t="s">
        <v>22658</v>
      </c>
      <c r="B4200" t="s">
        <v>22689</v>
      </c>
      <c r="C4200" s="5" t="s">
        <v>862</v>
      </c>
      <c r="D4200" t="s">
        <v>16156</v>
      </c>
      <c r="E4200" t="s">
        <v>22457</v>
      </c>
      <c r="F4200" t="s">
        <v>36</v>
      </c>
      <c r="G4200" t="s">
        <v>37</v>
      </c>
      <c r="H4200" t="s">
        <v>22690</v>
      </c>
      <c r="I4200" t="s">
        <v>31</v>
      </c>
      <c r="J4200" t="s">
        <v>3859</v>
      </c>
      <c r="K4200" t="s">
        <v>22691</v>
      </c>
      <c r="L4200" t="s">
        <v>22692</v>
      </c>
      <c r="M4200" t="s">
        <v>1148</v>
      </c>
      <c r="N4200" t="s">
        <v>41</v>
      </c>
      <c r="O4200" t="s">
        <v>22693</v>
      </c>
      <c r="P4200" t="s">
        <v>22694</v>
      </c>
      <c r="Q4200" t="s">
        <v>22695</v>
      </c>
      <c r="R4200" t="s">
        <v>22696</v>
      </c>
      <c r="S4200" t="s">
        <v>22695</v>
      </c>
      <c r="T4200" s="6">
        <v>1000</v>
      </c>
      <c r="U4200" s="6">
        <v>0</v>
      </c>
      <c r="V4200" s="6">
        <v>0</v>
      </c>
      <c r="W4200" s="6">
        <v>0</v>
      </c>
      <c r="X4200" s="6">
        <v>0</v>
      </c>
      <c r="Y4200" s="6">
        <v>588</v>
      </c>
      <c r="Z4200" s="6">
        <v>0</v>
      </c>
      <c r="AA4200" s="6">
        <v>0</v>
      </c>
      <c r="AB4200" s="6">
        <v>0</v>
      </c>
    </row>
    <row r="4201" spans="1:28" hidden="1" x14ac:dyDescent="0.2">
      <c r="A4201" s="4" t="s">
        <v>22658</v>
      </c>
      <c r="B4201" t="s">
        <v>22697</v>
      </c>
      <c r="C4201" s="5" t="s">
        <v>862</v>
      </c>
      <c r="D4201" t="s">
        <v>34</v>
      </c>
      <c r="E4201" t="s">
        <v>8270</v>
      </c>
      <c r="F4201" t="s">
        <v>36</v>
      </c>
      <c r="G4201" t="s">
        <v>37</v>
      </c>
      <c r="H4201" t="s">
        <v>22698</v>
      </c>
      <c r="I4201" t="s">
        <v>31</v>
      </c>
      <c r="J4201" t="s">
        <v>0</v>
      </c>
      <c r="K4201" t="s">
        <v>22698</v>
      </c>
      <c r="L4201" t="s">
        <v>22699</v>
      </c>
      <c r="M4201" t="s">
        <v>9311</v>
      </c>
      <c r="N4201" t="s">
        <v>41</v>
      </c>
      <c r="O4201" t="s">
        <v>22700</v>
      </c>
      <c r="P4201" t="s">
        <v>22701</v>
      </c>
      <c r="Q4201" t="s">
        <v>22702</v>
      </c>
      <c r="R4201" t="s">
        <v>0</v>
      </c>
      <c r="S4201" t="s">
        <v>22702</v>
      </c>
      <c r="T4201" s="6">
        <v>1250</v>
      </c>
      <c r="U4201" s="6">
        <v>0</v>
      </c>
      <c r="V4201" s="6">
        <v>0</v>
      </c>
      <c r="W4201" s="6">
        <v>0</v>
      </c>
      <c r="X4201" s="6">
        <v>0</v>
      </c>
      <c r="Y4201" s="6">
        <v>0</v>
      </c>
      <c r="Z4201" s="6">
        <v>0</v>
      </c>
      <c r="AA4201" s="6">
        <v>0</v>
      </c>
      <c r="AB4201" s="6">
        <v>0</v>
      </c>
    </row>
    <row r="4202" spans="1:28" hidden="1" x14ac:dyDescent="0.2">
      <c r="A4202" s="4" t="s">
        <v>22658</v>
      </c>
      <c r="B4202" t="s">
        <v>22703</v>
      </c>
      <c r="C4202" s="5" t="s">
        <v>862</v>
      </c>
      <c r="D4202" t="s">
        <v>34</v>
      </c>
      <c r="E4202" t="s">
        <v>520</v>
      </c>
      <c r="F4202" t="s">
        <v>36</v>
      </c>
      <c r="G4202" t="s">
        <v>86</v>
      </c>
      <c r="H4202" t="s">
        <v>22704</v>
      </c>
      <c r="I4202" t="s">
        <v>31</v>
      </c>
      <c r="J4202" t="s">
        <v>0</v>
      </c>
      <c r="K4202" t="s">
        <v>22704</v>
      </c>
      <c r="L4202" t="s">
        <v>22705</v>
      </c>
      <c r="M4202" t="s">
        <v>455</v>
      </c>
      <c r="N4202" t="s">
        <v>41</v>
      </c>
      <c r="O4202" t="s">
        <v>22706</v>
      </c>
      <c r="P4202" t="s">
        <v>22707</v>
      </c>
      <c r="Q4202" t="s">
        <v>22708</v>
      </c>
      <c r="R4202" t="s">
        <v>22709</v>
      </c>
      <c r="S4202" t="s">
        <v>22708</v>
      </c>
      <c r="T4202" s="6">
        <v>0</v>
      </c>
      <c r="U4202" s="6">
        <v>0</v>
      </c>
      <c r="V4202" s="6">
        <v>0</v>
      </c>
      <c r="W4202" s="6">
        <v>0</v>
      </c>
      <c r="X4202" s="6">
        <v>0</v>
      </c>
      <c r="Y4202" s="6">
        <v>481</v>
      </c>
      <c r="Z4202" s="6">
        <v>0</v>
      </c>
      <c r="AA4202" s="6">
        <v>300</v>
      </c>
      <c r="AB4202" s="6">
        <v>0</v>
      </c>
    </row>
    <row r="4203" spans="1:28" hidden="1" x14ac:dyDescent="0.2">
      <c r="A4203" s="4" t="s">
        <v>22658</v>
      </c>
      <c r="B4203" t="s">
        <v>22710</v>
      </c>
      <c r="C4203" s="5" t="s">
        <v>5459</v>
      </c>
      <c r="D4203" t="s">
        <v>34</v>
      </c>
      <c r="E4203" t="s">
        <v>35</v>
      </c>
      <c r="F4203" t="s">
        <v>36</v>
      </c>
      <c r="G4203" t="s">
        <v>86</v>
      </c>
      <c r="H4203" t="s">
        <v>22711</v>
      </c>
      <c r="I4203" t="s">
        <v>31</v>
      </c>
      <c r="J4203" t="s">
        <v>331</v>
      </c>
      <c r="K4203" t="s">
        <v>332</v>
      </c>
      <c r="L4203" t="s">
        <v>333</v>
      </c>
      <c r="M4203" t="s">
        <v>334</v>
      </c>
      <c r="N4203" t="s">
        <v>101</v>
      </c>
      <c r="O4203" t="s">
        <v>335</v>
      </c>
      <c r="P4203" t="s">
        <v>336</v>
      </c>
      <c r="Q4203" t="s">
        <v>337</v>
      </c>
      <c r="R4203" t="s">
        <v>339</v>
      </c>
      <c r="S4203" t="s">
        <v>337</v>
      </c>
      <c r="T4203" s="6">
        <v>0</v>
      </c>
      <c r="U4203" s="6">
        <v>0</v>
      </c>
      <c r="V4203" s="6">
        <v>0</v>
      </c>
      <c r="W4203" s="6">
        <v>0</v>
      </c>
      <c r="X4203" s="6">
        <v>0</v>
      </c>
      <c r="Y4203" s="6">
        <v>702</v>
      </c>
      <c r="Z4203" s="6">
        <v>0</v>
      </c>
      <c r="AA4203" s="6">
        <v>100</v>
      </c>
      <c r="AB4203" s="6">
        <v>0</v>
      </c>
    </row>
    <row r="4204" spans="1:28" hidden="1" x14ac:dyDescent="0.2">
      <c r="A4204" s="4" t="s">
        <v>22712</v>
      </c>
      <c r="B4204" t="s">
        <v>22713</v>
      </c>
      <c r="C4204" s="5" t="s">
        <v>862</v>
      </c>
      <c r="D4204" t="s">
        <v>34</v>
      </c>
      <c r="E4204" t="s">
        <v>179</v>
      </c>
      <c r="F4204" t="s">
        <v>36</v>
      </c>
      <c r="G4204" t="s">
        <v>37</v>
      </c>
      <c r="H4204" t="s">
        <v>22714</v>
      </c>
      <c r="I4204" t="s">
        <v>31</v>
      </c>
      <c r="J4204" t="s">
        <v>547</v>
      </c>
      <c r="K4204" t="s">
        <v>22715</v>
      </c>
      <c r="L4204" t="s">
        <v>22716</v>
      </c>
      <c r="M4204" t="s">
        <v>22717</v>
      </c>
      <c r="N4204" t="s">
        <v>41</v>
      </c>
      <c r="O4204" t="s">
        <v>6724</v>
      </c>
      <c r="P4204" t="s">
        <v>22718</v>
      </c>
      <c r="Q4204" t="s">
        <v>22719</v>
      </c>
      <c r="R4204" t="s">
        <v>22719</v>
      </c>
      <c r="S4204" t="s">
        <v>22719</v>
      </c>
      <c r="T4204" s="6">
        <v>0</v>
      </c>
      <c r="U4204" s="6">
        <v>0</v>
      </c>
      <c r="V4204" s="6">
        <v>0</v>
      </c>
      <c r="W4204" s="6">
        <v>0</v>
      </c>
      <c r="X4204" s="6">
        <v>0</v>
      </c>
      <c r="Y4204" s="6">
        <v>0</v>
      </c>
      <c r="Z4204" s="6">
        <v>0</v>
      </c>
      <c r="AA4204" s="6">
        <v>0</v>
      </c>
      <c r="AB4204" s="6">
        <v>0</v>
      </c>
    </row>
    <row r="4205" spans="1:28" x14ac:dyDescent="0.2">
      <c r="A4205" s="4" t="s">
        <v>22712</v>
      </c>
      <c r="B4205" t="s">
        <v>22720</v>
      </c>
      <c r="C4205" s="5" t="s">
        <v>5459</v>
      </c>
      <c r="D4205" t="s">
        <v>34</v>
      </c>
      <c r="E4205" t="s">
        <v>179</v>
      </c>
      <c r="F4205" t="s">
        <v>36</v>
      </c>
      <c r="G4205" t="s">
        <v>37</v>
      </c>
      <c r="H4205" t="s">
        <v>22721</v>
      </c>
      <c r="I4205" t="s">
        <v>31</v>
      </c>
      <c r="J4205" t="s">
        <v>5577</v>
      </c>
      <c r="K4205" t="s">
        <v>22722</v>
      </c>
      <c r="L4205" t="s">
        <v>22723</v>
      </c>
      <c r="M4205" t="s">
        <v>164</v>
      </c>
      <c r="N4205" t="s">
        <v>41</v>
      </c>
      <c r="O4205" t="s">
        <v>22724</v>
      </c>
      <c r="P4205" t="s">
        <v>22725</v>
      </c>
      <c r="Q4205" t="s">
        <v>22726</v>
      </c>
      <c r="R4205" t="s">
        <v>0</v>
      </c>
      <c r="S4205" t="s">
        <v>22727</v>
      </c>
      <c r="T4205" s="6">
        <v>500</v>
      </c>
      <c r="U4205" s="6">
        <v>0</v>
      </c>
      <c r="V4205" s="6">
        <v>0</v>
      </c>
      <c r="W4205" s="6">
        <v>0</v>
      </c>
      <c r="X4205" s="6">
        <v>0</v>
      </c>
      <c r="Y4205" s="6">
        <v>656</v>
      </c>
      <c r="Z4205" s="6">
        <v>0</v>
      </c>
      <c r="AA4205" s="6">
        <v>0</v>
      </c>
      <c r="AB4205" s="6">
        <v>0</v>
      </c>
    </row>
    <row r="4206" spans="1:28" hidden="1" x14ac:dyDescent="0.2">
      <c r="A4206" s="4" t="s">
        <v>22712</v>
      </c>
      <c r="B4206" t="s">
        <v>22728</v>
      </c>
      <c r="C4206" s="5" t="s">
        <v>5459</v>
      </c>
      <c r="D4206" t="s">
        <v>34</v>
      </c>
      <c r="E4206" t="s">
        <v>179</v>
      </c>
      <c r="F4206" t="s">
        <v>36</v>
      </c>
      <c r="G4206" t="s">
        <v>37</v>
      </c>
      <c r="H4206" t="s">
        <v>1733</v>
      </c>
      <c r="I4206" t="s">
        <v>94</v>
      </c>
      <c r="J4206" t="s">
        <v>0</v>
      </c>
      <c r="K4206" t="s">
        <v>1733</v>
      </c>
      <c r="L4206" t="s">
        <v>1971</v>
      </c>
      <c r="M4206" t="s">
        <v>1972</v>
      </c>
      <c r="N4206" t="s">
        <v>1736</v>
      </c>
      <c r="O4206" t="s">
        <v>1973</v>
      </c>
      <c r="P4206" t="s">
        <v>0</v>
      </c>
      <c r="Q4206" t="s">
        <v>22729</v>
      </c>
      <c r="R4206" t="s">
        <v>0</v>
      </c>
      <c r="S4206" t="s">
        <v>0</v>
      </c>
      <c r="T4206" s="6">
        <v>0</v>
      </c>
      <c r="U4206" s="6">
        <v>0</v>
      </c>
      <c r="V4206" s="6">
        <v>0</v>
      </c>
      <c r="W4206" s="6">
        <v>0</v>
      </c>
      <c r="X4206" s="6">
        <v>0</v>
      </c>
      <c r="Y4206" s="6">
        <v>0</v>
      </c>
      <c r="Z4206" s="6">
        <v>0</v>
      </c>
      <c r="AA4206" s="6">
        <v>0</v>
      </c>
      <c r="AB4206" s="6">
        <v>0</v>
      </c>
    </row>
    <row r="4207" spans="1:28" hidden="1" x14ac:dyDescent="0.2">
      <c r="A4207" s="4" t="s">
        <v>22712</v>
      </c>
      <c r="B4207" t="s">
        <v>22730</v>
      </c>
      <c r="C4207" s="5" t="s">
        <v>862</v>
      </c>
      <c r="D4207" t="s">
        <v>34</v>
      </c>
      <c r="E4207" t="s">
        <v>16602</v>
      </c>
      <c r="F4207" t="s">
        <v>36</v>
      </c>
      <c r="G4207" t="s">
        <v>86</v>
      </c>
      <c r="H4207" t="s">
        <v>14690</v>
      </c>
      <c r="I4207" t="s">
        <v>31</v>
      </c>
      <c r="J4207" t="s">
        <v>4461</v>
      </c>
      <c r="K4207" t="s">
        <v>14691</v>
      </c>
      <c r="L4207" t="s">
        <v>14692</v>
      </c>
      <c r="M4207" t="s">
        <v>2087</v>
      </c>
      <c r="N4207" t="s">
        <v>41</v>
      </c>
      <c r="O4207" t="s">
        <v>13150</v>
      </c>
      <c r="P4207" t="s">
        <v>14693</v>
      </c>
      <c r="Q4207" t="s">
        <v>14694</v>
      </c>
      <c r="R4207" t="s">
        <v>0</v>
      </c>
      <c r="S4207" t="s">
        <v>14695</v>
      </c>
      <c r="T4207" s="6">
        <v>0</v>
      </c>
      <c r="U4207" s="6">
        <v>0</v>
      </c>
      <c r="V4207" s="6">
        <v>0</v>
      </c>
      <c r="W4207" s="6">
        <v>0</v>
      </c>
      <c r="X4207" s="6">
        <v>0</v>
      </c>
      <c r="Y4207" s="6">
        <v>0</v>
      </c>
      <c r="Z4207" s="6">
        <v>0</v>
      </c>
      <c r="AA4207" s="6">
        <v>0</v>
      </c>
      <c r="AB4207" s="6">
        <v>0</v>
      </c>
    </row>
    <row r="4208" spans="1:28" x14ac:dyDescent="0.2">
      <c r="A4208" s="4" t="s">
        <v>22712</v>
      </c>
      <c r="B4208" t="s">
        <v>22731</v>
      </c>
      <c r="C4208" s="5" t="s">
        <v>862</v>
      </c>
      <c r="D4208" t="s">
        <v>16156</v>
      </c>
      <c r="E4208" t="s">
        <v>16157</v>
      </c>
      <c r="F4208" t="s">
        <v>36</v>
      </c>
      <c r="G4208" t="s">
        <v>37</v>
      </c>
      <c r="H4208" t="s">
        <v>22732</v>
      </c>
      <c r="I4208" t="s">
        <v>31</v>
      </c>
      <c r="J4208" t="s">
        <v>21457</v>
      </c>
      <c r="K4208" t="s">
        <v>22733</v>
      </c>
      <c r="L4208" t="s">
        <v>22734</v>
      </c>
      <c r="M4208" t="s">
        <v>2961</v>
      </c>
      <c r="N4208" t="s">
        <v>41</v>
      </c>
      <c r="O4208" t="s">
        <v>2962</v>
      </c>
      <c r="P4208" t="s">
        <v>22735</v>
      </c>
      <c r="Q4208" t="s">
        <v>22736</v>
      </c>
      <c r="R4208" t="s">
        <v>22737</v>
      </c>
      <c r="S4208" t="s">
        <v>22737</v>
      </c>
      <c r="T4208" s="6">
        <v>1200</v>
      </c>
      <c r="U4208" s="6">
        <v>0</v>
      </c>
      <c r="V4208" s="6">
        <v>0</v>
      </c>
      <c r="W4208" s="6">
        <v>0</v>
      </c>
      <c r="X4208" s="6">
        <v>0</v>
      </c>
      <c r="Y4208" s="6">
        <v>905</v>
      </c>
      <c r="Z4208" s="6">
        <v>0</v>
      </c>
      <c r="AA4208" s="6">
        <v>0</v>
      </c>
      <c r="AB4208" s="6">
        <v>0</v>
      </c>
    </row>
    <row r="4209" spans="1:28" x14ac:dyDescent="0.2">
      <c r="A4209" s="4" t="s">
        <v>22712</v>
      </c>
      <c r="B4209" t="s">
        <v>22738</v>
      </c>
      <c r="C4209" s="5" t="s">
        <v>5459</v>
      </c>
      <c r="D4209" t="s">
        <v>34</v>
      </c>
      <c r="E4209" t="s">
        <v>46</v>
      </c>
      <c r="F4209" t="s">
        <v>36</v>
      </c>
      <c r="G4209" t="s">
        <v>86</v>
      </c>
      <c r="H4209" t="s">
        <v>22739</v>
      </c>
      <c r="I4209" t="s">
        <v>31</v>
      </c>
      <c r="J4209" t="s">
        <v>161</v>
      </c>
      <c r="K4209" t="s">
        <v>22740</v>
      </c>
      <c r="L4209" t="s">
        <v>22741</v>
      </c>
      <c r="M4209" t="s">
        <v>164</v>
      </c>
      <c r="N4209" t="s">
        <v>41</v>
      </c>
      <c r="O4209" t="s">
        <v>22742</v>
      </c>
      <c r="P4209" t="s">
        <v>22743</v>
      </c>
      <c r="Q4209" t="s">
        <v>22744</v>
      </c>
      <c r="R4209" t="s">
        <v>22744</v>
      </c>
      <c r="S4209" t="s">
        <v>22744</v>
      </c>
      <c r="T4209" s="6">
        <v>0</v>
      </c>
      <c r="U4209" s="6">
        <v>0</v>
      </c>
      <c r="V4209" s="6">
        <v>0</v>
      </c>
      <c r="W4209" s="6">
        <v>0</v>
      </c>
      <c r="X4209" s="6">
        <v>0</v>
      </c>
      <c r="Y4209" s="6">
        <v>602</v>
      </c>
      <c r="Z4209" s="6">
        <v>0</v>
      </c>
      <c r="AA4209" s="6">
        <v>100</v>
      </c>
      <c r="AB4209" s="6">
        <v>0</v>
      </c>
    </row>
    <row r="4210" spans="1:28" hidden="1" x14ac:dyDescent="0.2">
      <c r="A4210" s="4" t="s">
        <v>22745</v>
      </c>
      <c r="B4210" t="s">
        <v>22746</v>
      </c>
      <c r="C4210" s="5" t="s">
        <v>862</v>
      </c>
      <c r="D4210" t="s">
        <v>34</v>
      </c>
      <c r="E4210" t="s">
        <v>520</v>
      </c>
      <c r="F4210" t="s">
        <v>36</v>
      </c>
      <c r="G4210" t="s">
        <v>37</v>
      </c>
      <c r="H4210" t="s">
        <v>22747</v>
      </c>
      <c r="I4210" t="s">
        <v>94</v>
      </c>
      <c r="J4210" t="s">
        <v>0</v>
      </c>
      <c r="K4210" t="s">
        <v>22747</v>
      </c>
      <c r="L4210" t="s">
        <v>22748</v>
      </c>
      <c r="M4210" t="s">
        <v>22749</v>
      </c>
      <c r="N4210" t="s">
        <v>465</v>
      </c>
      <c r="O4210" t="s">
        <v>22750</v>
      </c>
      <c r="P4210" t="s">
        <v>0</v>
      </c>
      <c r="Q4210" t="s">
        <v>22751</v>
      </c>
      <c r="R4210" t="s">
        <v>0</v>
      </c>
      <c r="S4210" t="s">
        <v>0</v>
      </c>
      <c r="T4210" s="6">
        <v>0</v>
      </c>
      <c r="U4210" s="6">
        <v>0</v>
      </c>
      <c r="V4210" s="6">
        <v>0</v>
      </c>
      <c r="W4210" s="6">
        <v>0</v>
      </c>
      <c r="X4210" s="6">
        <v>0</v>
      </c>
      <c r="Y4210" s="6">
        <v>0</v>
      </c>
      <c r="Z4210" s="6">
        <v>0</v>
      </c>
      <c r="AA4210" s="6">
        <v>0</v>
      </c>
      <c r="AB4210" s="6">
        <v>0</v>
      </c>
    </row>
    <row r="4211" spans="1:28" hidden="1" x14ac:dyDescent="0.2">
      <c r="A4211" s="4" t="s">
        <v>22745</v>
      </c>
      <c r="B4211" t="s">
        <v>22752</v>
      </c>
      <c r="C4211" s="5" t="s">
        <v>5459</v>
      </c>
      <c r="D4211" t="s">
        <v>34</v>
      </c>
      <c r="E4211" t="s">
        <v>323</v>
      </c>
      <c r="F4211" t="s">
        <v>36</v>
      </c>
      <c r="G4211" t="s">
        <v>37</v>
      </c>
      <c r="H4211" t="s">
        <v>17223</v>
      </c>
      <c r="I4211" t="s">
        <v>31</v>
      </c>
      <c r="J4211" t="s">
        <v>5779</v>
      </c>
      <c r="K4211" t="s">
        <v>2969</v>
      </c>
      <c r="L4211" t="s">
        <v>2970</v>
      </c>
      <c r="M4211" t="s">
        <v>1353</v>
      </c>
      <c r="N4211" t="s">
        <v>41</v>
      </c>
      <c r="O4211" t="s">
        <v>12893</v>
      </c>
      <c r="P4211" t="s">
        <v>0</v>
      </c>
      <c r="Q4211" t="s">
        <v>10947</v>
      </c>
      <c r="R4211" t="s">
        <v>0</v>
      </c>
      <c r="S4211" t="s">
        <v>0</v>
      </c>
      <c r="T4211" s="6">
        <v>0</v>
      </c>
      <c r="U4211" s="6">
        <v>0</v>
      </c>
      <c r="V4211" s="6">
        <v>0</v>
      </c>
      <c r="W4211" s="6">
        <v>0</v>
      </c>
      <c r="X4211" s="6">
        <v>0</v>
      </c>
      <c r="Y4211" s="6">
        <v>0</v>
      </c>
      <c r="Z4211" s="6">
        <v>0</v>
      </c>
      <c r="AA4211" s="6">
        <v>0</v>
      </c>
      <c r="AB4211" s="6">
        <v>0</v>
      </c>
    </row>
    <row r="4212" spans="1:28" hidden="1" x14ac:dyDescent="0.2">
      <c r="A4212" s="4" t="s">
        <v>22745</v>
      </c>
      <c r="B4212" t="s">
        <v>22753</v>
      </c>
      <c r="C4212" s="5" t="s">
        <v>5459</v>
      </c>
      <c r="D4212" t="s">
        <v>34</v>
      </c>
      <c r="E4212" t="s">
        <v>117</v>
      </c>
      <c r="F4212" t="s">
        <v>36</v>
      </c>
      <c r="G4212" t="s">
        <v>37</v>
      </c>
      <c r="H4212" t="s">
        <v>22754</v>
      </c>
      <c r="I4212" t="s">
        <v>31</v>
      </c>
      <c r="J4212" t="s">
        <v>0</v>
      </c>
      <c r="K4212" t="s">
        <v>22754</v>
      </c>
      <c r="L4212" t="s">
        <v>22755</v>
      </c>
      <c r="M4212" t="s">
        <v>644</v>
      </c>
      <c r="N4212" t="s">
        <v>41</v>
      </c>
      <c r="O4212" t="s">
        <v>7322</v>
      </c>
      <c r="P4212" t="s">
        <v>22756</v>
      </c>
      <c r="Q4212" t="s">
        <v>22757</v>
      </c>
      <c r="R4212" t="s">
        <v>0</v>
      </c>
      <c r="S4212" t="s">
        <v>0</v>
      </c>
      <c r="T4212" s="6">
        <v>1250</v>
      </c>
      <c r="U4212" s="6">
        <v>0</v>
      </c>
      <c r="V4212" s="6">
        <v>0</v>
      </c>
      <c r="W4212" s="6">
        <v>0</v>
      </c>
      <c r="X4212" s="6">
        <v>0</v>
      </c>
      <c r="Y4212" s="6">
        <v>0</v>
      </c>
      <c r="Z4212" s="6">
        <v>0</v>
      </c>
      <c r="AA4212" s="6">
        <v>0</v>
      </c>
      <c r="AB4212" s="6">
        <v>0</v>
      </c>
    </row>
    <row r="4213" spans="1:28" x14ac:dyDescent="0.2">
      <c r="A4213" s="4" t="s">
        <v>22745</v>
      </c>
      <c r="B4213" t="s">
        <v>22758</v>
      </c>
      <c r="C4213" s="5" t="s">
        <v>5459</v>
      </c>
      <c r="D4213" t="s">
        <v>34</v>
      </c>
      <c r="E4213" t="s">
        <v>323</v>
      </c>
      <c r="F4213" t="s">
        <v>36</v>
      </c>
      <c r="G4213" t="s">
        <v>37</v>
      </c>
      <c r="H4213" t="s">
        <v>22759</v>
      </c>
      <c r="I4213" t="s">
        <v>31</v>
      </c>
      <c r="J4213" t="s">
        <v>928</v>
      </c>
      <c r="K4213" t="s">
        <v>1029</v>
      </c>
      <c r="L4213" t="s">
        <v>22760</v>
      </c>
      <c r="M4213" t="s">
        <v>164</v>
      </c>
      <c r="N4213" t="s">
        <v>41</v>
      </c>
      <c r="O4213" t="s">
        <v>22761</v>
      </c>
      <c r="P4213" t="s">
        <v>22762</v>
      </c>
      <c r="Q4213" t="s">
        <v>22763</v>
      </c>
      <c r="R4213" t="s">
        <v>0</v>
      </c>
      <c r="S4213" t="s">
        <v>22764</v>
      </c>
      <c r="T4213" s="6">
        <v>0</v>
      </c>
      <c r="U4213" s="6">
        <v>0</v>
      </c>
      <c r="V4213" s="6">
        <v>0</v>
      </c>
      <c r="W4213" s="6">
        <v>0</v>
      </c>
      <c r="X4213" s="6">
        <v>0</v>
      </c>
      <c r="Y4213" s="6">
        <v>356</v>
      </c>
      <c r="Z4213" s="6">
        <v>0</v>
      </c>
      <c r="AA4213" s="6">
        <v>0</v>
      </c>
      <c r="AB4213" s="6">
        <v>0</v>
      </c>
    </row>
    <row r="4214" spans="1:28" hidden="1" x14ac:dyDescent="0.2">
      <c r="A4214" s="4" t="s">
        <v>22765</v>
      </c>
      <c r="B4214" t="s">
        <v>22766</v>
      </c>
      <c r="C4214" s="5" t="s">
        <v>862</v>
      </c>
      <c r="D4214" t="s">
        <v>34</v>
      </c>
      <c r="E4214" t="s">
        <v>8270</v>
      </c>
      <c r="F4214" t="s">
        <v>36</v>
      </c>
      <c r="G4214" t="s">
        <v>37</v>
      </c>
      <c r="H4214" t="s">
        <v>22767</v>
      </c>
      <c r="I4214" t="s">
        <v>31</v>
      </c>
      <c r="J4214" t="s">
        <v>352</v>
      </c>
      <c r="K4214" t="s">
        <v>22203</v>
      </c>
      <c r="L4214" t="s">
        <v>22768</v>
      </c>
      <c r="M4214" t="s">
        <v>644</v>
      </c>
      <c r="N4214" t="s">
        <v>41</v>
      </c>
      <c r="O4214" t="s">
        <v>7322</v>
      </c>
      <c r="P4214" t="s">
        <v>22769</v>
      </c>
      <c r="Q4214" t="s">
        <v>22770</v>
      </c>
      <c r="R4214" t="s">
        <v>0</v>
      </c>
      <c r="S4214" t="s">
        <v>22770</v>
      </c>
      <c r="T4214" s="6">
        <v>0</v>
      </c>
      <c r="U4214" s="6">
        <v>0</v>
      </c>
      <c r="V4214" s="6">
        <v>0</v>
      </c>
      <c r="W4214" s="6">
        <v>0</v>
      </c>
      <c r="X4214" s="6">
        <v>0</v>
      </c>
      <c r="Y4214" s="6">
        <v>0</v>
      </c>
      <c r="Z4214" s="6">
        <v>0</v>
      </c>
      <c r="AA4214" s="6">
        <v>0</v>
      </c>
      <c r="AB4214" s="6">
        <v>0</v>
      </c>
    </row>
    <row r="4215" spans="1:28" x14ac:dyDescent="0.2">
      <c r="A4215" s="4" t="s">
        <v>22765</v>
      </c>
      <c r="B4215" t="s">
        <v>22771</v>
      </c>
      <c r="C4215" s="5" t="s">
        <v>862</v>
      </c>
      <c r="D4215" t="s">
        <v>34</v>
      </c>
      <c r="E4215" t="s">
        <v>16602</v>
      </c>
      <c r="F4215" t="s">
        <v>36</v>
      </c>
      <c r="G4215" t="s">
        <v>37</v>
      </c>
      <c r="H4215" t="s">
        <v>22772</v>
      </c>
      <c r="I4215" t="s">
        <v>31</v>
      </c>
      <c r="J4215" t="s">
        <v>3447</v>
      </c>
      <c r="K4215" t="s">
        <v>3448</v>
      </c>
      <c r="L4215" t="s">
        <v>3449</v>
      </c>
      <c r="M4215" t="s">
        <v>164</v>
      </c>
      <c r="N4215" t="s">
        <v>41</v>
      </c>
      <c r="O4215" t="s">
        <v>3450</v>
      </c>
      <c r="P4215" t="s">
        <v>0</v>
      </c>
      <c r="Q4215" t="s">
        <v>3452</v>
      </c>
      <c r="R4215" t="s">
        <v>3452</v>
      </c>
      <c r="S4215" t="s">
        <v>0</v>
      </c>
      <c r="T4215" s="6">
        <v>0</v>
      </c>
      <c r="U4215" s="6">
        <v>0</v>
      </c>
      <c r="V4215" s="6">
        <v>0</v>
      </c>
      <c r="W4215" s="6">
        <v>0</v>
      </c>
      <c r="X4215" s="6">
        <v>0</v>
      </c>
      <c r="Y4215" s="6">
        <v>0</v>
      </c>
      <c r="Z4215" s="6">
        <v>0</v>
      </c>
      <c r="AA4215" s="6">
        <v>0</v>
      </c>
      <c r="AB4215" s="6">
        <v>0</v>
      </c>
    </row>
    <row r="4216" spans="1:28" hidden="1" x14ac:dyDescent="0.2">
      <c r="A4216" s="4" t="s">
        <v>22765</v>
      </c>
      <c r="B4216" t="s">
        <v>22773</v>
      </c>
      <c r="C4216" s="5" t="s">
        <v>5459</v>
      </c>
      <c r="D4216" t="s">
        <v>16156</v>
      </c>
      <c r="E4216" t="s">
        <v>18010</v>
      </c>
      <c r="F4216" t="s">
        <v>22774</v>
      </c>
      <c r="G4216" t="s">
        <v>86</v>
      </c>
      <c r="H4216" t="s">
        <v>22775</v>
      </c>
      <c r="I4216" t="s">
        <v>31</v>
      </c>
      <c r="J4216" t="s">
        <v>21017</v>
      </c>
      <c r="K4216" t="s">
        <v>22776</v>
      </c>
      <c r="L4216" t="s">
        <v>22777</v>
      </c>
      <c r="M4216" t="s">
        <v>1822</v>
      </c>
      <c r="N4216" t="s">
        <v>101</v>
      </c>
      <c r="O4216" t="s">
        <v>22778</v>
      </c>
      <c r="P4216" t="s">
        <v>0</v>
      </c>
      <c r="Q4216" t="s">
        <v>22779</v>
      </c>
      <c r="R4216" t="s">
        <v>0</v>
      </c>
      <c r="S4216" t="s">
        <v>22780</v>
      </c>
      <c r="T4216" s="6">
        <v>0</v>
      </c>
      <c r="U4216" s="6">
        <v>0</v>
      </c>
      <c r="V4216" s="6">
        <v>0</v>
      </c>
      <c r="W4216" s="6">
        <v>0</v>
      </c>
      <c r="X4216" s="6">
        <v>0</v>
      </c>
      <c r="Y4216" s="6">
        <v>38</v>
      </c>
      <c r="Z4216" s="6">
        <v>0</v>
      </c>
      <c r="AA4216" s="6">
        <v>0</v>
      </c>
      <c r="AB4216" s="6">
        <v>0</v>
      </c>
    </row>
    <row r="4217" spans="1:28" hidden="1" x14ac:dyDescent="0.2">
      <c r="A4217" s="4" t="s">
        <v>22781</v>
      </c>
      <c r="B4217" t="s">
        <v>22782</v>
      </c>
      <c r="C4217" s="5" t="s">
        <v>5459</v>
      </c>
      <c r="D4217" t="s">
        <v>16156</v>
      </c>
      <c r="E4217" t="s">
        <v>22457</v>
      </c>
      <c r="F4217" t="s">
        <v>36</v>
      </c>
      <c r="G4217" t="s">
        <v>37</v>
      </c>
      <c r="H4217" t="s">
        <v>22783</v>
      </c>
      <c r="I4217" t="s">
        <v>31</v>
      </c>
      <c r="J4217" t="s">
        <v>3201</v>
      </c>
      <c r="K4217" t="s">
        <v>22784</v>
      </c>
      <c r="L4217" t="s">
        <v>22785</v>
      </c>
      <c r="M4217" t="s">
        <v>6127</v>
      </c>
      <c r="N4217" t="s">
        <v>41</v>
      </c>
      <c r="O4217" t="s">
        <v>22786</v>
      </c>
      <c r="P4217" t="s">
        <v>22787</v>
      </c>
      <c r="Q4217" t="s">
        <v>22788</v>
      </c>
      <c r="R4217" t="s">
        <v>22788</v>
      </c>
      <c r="S4217" t="s">
        <v>22788</v>
      </c>
      <c r="T4217" s="6">
        <v>500</v>
      </c>
      <c r="U4217" s="6">
        <v>0</v>
      </c>
      <c r="V4217" s="6">
        <v>0</v>
      </c>
      <c r="W4217" s="6">
        <v>0</v>
      </c>
      <c r="X4217" s="6">
        <v>0</v>
      </c>
      <c r="Y4217" s="6">
        <v>688</v>
      </c>
      <c r="Z4217" s="6">
        <v>0</v>
      </c>
      <c r="AA4217" s="6">
        <v>0</v>
      </c>
      <c r="AB4217" s="6">
        <v>0</v>
      </c>
    </row>
    <row r="4218" spans="1:28" hidden="1" x14ac:dyDescent="0.2">
      <c r="A4218" s="4" t="s">
        <v>22781</v>
      </c>
      <c r="B4218" t="s">
        <v>22789</v>
      </c>
      <c r="C4218" s="5" t="s">
        <v>5459</v>
      </c>
      <c r="D4218" t="s">
        <v>34</v>
      </c>
      <c r="E4218" t="s">
        <v>35</v>
      </c>
      <c r="F4218" t="s">
        <v>36</v>
      </c>
      <c r="G4218" t="s">
        <v>37</v>
      </c>
      <c r="H4218" t="s">
        <v>22790</v>
      </c>
      <c r="I4218" t="s">
        <v>31</v>
      </c>
      <c r="J4218" t="s">
        <v>4145</v>
      </c>
      <c r="K4218" t="s">
        <v>6900</v>
      </c>
      <c r="L4218" t="s">
        <v>22791</v>
      </c>
      <c r="M4218" t="s">
        <v>252</v>
      </c>
      <c r="N4218" t="s">
        <v>41</v>
      </c>
      <c r="O4218" t="s">
        <v>7252</v>
      </c>
      <c r="P4218" t="s">
        <v>22792</v>
      </c>
      <c r="Q4218" t="s">
        <v>22793</v>
      </c>
      <c r="R4218" t="s">
        <v>22793</v>
      </c>
      <c r="S4218" t="s">
        <v>22793</v>
      </c>
      <c r="T4218" s="6">
        <v>500</v>
      </c>
      <c r="U4218" s="6">
        <v>0</v>
      </c>
      <c r="V4218" s="6">
        <v>0</v>
      </c>
      <c r="W4218" s="6">
        <v>0</v>
      </c>
      <c r="X4218" s="6">
        <v>0</v>
      </c>
      <c r="Y4218" s="6">
        <v>0</v>
      </c>
      <c r="Z4218" s="6">
        <v>0</v>
      </c>
      <c r="AA4218" s="6">
        <v>0</v>
      </c>
      <c r="AB4218" s="6">
        <v>0</v>
      </c>
    </row>
    <row r="4219" spans="1:28" x14ac:dyDescent="0.2">
      <c r="A4219" s="4" t="s">
        <v>22781</v>
      </c>
      <c r="B4219" t="s">
        <v>22794</v>
      </c>
      <c r="C4219" s="5" t="s">
        <v>862</v>
      </c>
      <c r="D4219" t="s">
        <v>16156</v>
      </c>
      <c r="E4219" t="s">
        <v>16157</v>
      </c>
      <c r="F4219" t="s">
        <v>36</v>
      </c>
      <c r="G4219" t="s">
        <v>37</v>
      </c>
      <c r="H4219" t="s">
        <v>22795</v>
      </c>
      <c r="I4219" t="s">
        <v>31</v>
      </c>
      <c r="J4219" t="s">
        <v>2749</v>
      </c>
      <c r="K4219" t="s">
        <v>1521</v>
      </c>
      <c r="L4219" t="s">
        <v>22796</v>
      </c>
      <c r="M4219" t="s">
        <v>51</v>
      </c>
      <c r="N4219" t="s">
        <v>41</v>
      </c>
      <c r="O4219" t="s">
        <v>22797</v>
      </c>
      <c r="P4219" t="s">
        <v>22798</v>
      </c>
      <c r="Q4219" t="s">
        <v>22799</v>
      </c>
      <c r="R4219" t="s">
        <v>22799</v>
      </c>
      <c r="S4219" t="s">
        <v>22799</v>
      </c>
      <c r="T4219" s="6">
        <v>0</v>
      </c>
      <c r="U4219" s="6">
        <v>0</v>
      </c>
      <c r="V4219" s="6">
        <v>0</v>
      </c>
      <c r="W4219" s="6">
        <v>0</v>
      </c>
      <c r="X4219" s="6">
        <v>0</v>
      </c>
      <c r="Y4219" s="6">
        <v>444</v>
      </c>
      <c r="Z4219" s="6">
        <v>0</v>
      </c>
      <c r="AA4219" s="6">
        <v>0</v>
      </c>
      <c r="AB4219" s="6">
        <v>0</v>
      </c>
    </row>
    <row r="4220" spans="1:28" hidden="1" x14ac:dyDescent="0.2">
      <c r="A4220" s="4" t="s">
        <v>22781</v>
      </c>
      <c r="B4220" t="s">
        <v>22800</v>
      </c>
      <c r="C4220" s="5" t="s">
        <v>862</v>
      </c>
      <c r="D4220" t="s">
        <v>16156</v>
      </c>
      <c r="E4220" t="s">
        <v>22457</v>
      </c>
      <c r="F4220" t="s">
        <v>36</v>
      </c>
      <c r="G4220" t="s">
        <v>86</v>
      </c>
      <c r="H4220" t="s">
        <v>22801</v>
      </c>
      <c r="I4220" t="s">
        <v>31</v>
      </c>
      <c r="J4220" t="s">
        <v>1580</v>
      </c>
      <c r="K4220" t="s">
        <v>22802</v>
      </c>
      <c r="L4220" t="s">
        <v>22803</v>
      </c>
      <c r="M4220" t="s">
        <v>1263</v>
      </c>
      <c r="N4220" t="s">
        <v>41</v>
      </c>
      <c r="O4220" t="s">
        <v>22804</v>
      </c>
      <c r="P4220" t="s">
        <v>22805</v>
      </c>
      <c r="Q4220" t="s">
        <v>4789</v>
      </c>
      <c r="R4220" t="s">
        <v>7483</v>
      </c>
      <c r="S4220" t="s">
        <v>22806</v>
      </c>
      <c r="T4220" s="6">
        <v>0</v>
      </c>
      <c r="U4220" s="6">
        <v>0</v>
      </c>
      <c r="V4220" s="6">
        <v>0</v>
      </c>
      <c r="W4220" s="6">
        <v>0</v>
      </c>
      <c r="X4220" s="6">
        <v>0</v>
      </c>
      <c r="Y4220" s="6">
        <v>10</v>
      </c>
      <c r="Z4220" s="6">
        <v>0</v>
      </c>
      <c r="AA4220" s="6">
        <v>0</v>
      </c>
      <c r="AB4220" s="6">
        <v>0</v>
      </c>
    </row>
    <row r="4221" spans="1:28" x14ac:dyDescent="0.2">
      <c r="A4221" s="4" t="s">
        <v>22781</v>
      </c>
      <c r="B4221" t="s">
        <v>22807</v>
      </c>
      <c r="C4221" s="5" t="s">
        <v>5459</v>
      </c>
      <c r="D4221" t="s">
        <v>34</v>
      </c>
      <c r="E4221" t="s">
        <v>189</v>
      </c>
      <c r="F4221" t="s">
        <v>36</v>
      </c>
      <c r="G4221" t="s">
        <v>37</v>
      </c>
      <c r="H4221" t="s">
        <v>22808</v>
      </c>
      <c r="I4221" t="s">
        <v>31</v>
      </c>
      <c r="J4221" t="s">
        <v>151</v>
      </c>
      <c r="K4221" t="s">
        <v>22809</v>
      </c>
      <c r="L4221" t="s">
        <v>22810</v>
      </c>
      <c r="M4221" t="s">
        <v>132</v>
      </c>
      <c r="N4221" t="s">
        <v>41</v>
      </c>
      <c r="O4221" t="s">
        <v>6918</v>
      </c>
      <c r="P4221" t="s">
        <v>22811</v>
      </c>
      <c r="Q4221" t="s">
        <v>22812</v>
      </c>
      <c r="R4221" t="s">
        <v>22813</v>
      </c>
      <c r="S4221" t="s">
        <v>0</v>
      </c>
      <c r="T4221" s="6">
        <v>0</v>
      </c>
      <c r="U4221" s="6">
        <v>0</v>
      </c>
      <c r="V4221" s="6">
        <v>0</v>
      </c>
      <c r="W4221" s="6">
        <v>0</v>
      </c>
      <c r="X4221" s="6">
        <v>0</v>
      </c>
      <c r="Y4221" s="6">
        <v>613</v>
      </c>
      <c r="Z4221" s="6">
        <v>0</v>
      </c>
      <c r="AA4221" s="6">
        <v>0</v>
      </c>
      <c r="AB4221" s="6">
        <v>0</v>
      </c>
    </row>
    <row r="4222" spans="1:28" x14ac:dyDescent="0.2">
      <c r="A4222" s="4" t="s">
        <v>22781</v>
      </c>
      <c r="B4222" t="s">
        <v>22814</v>
      </c>
      <c r="C4222" s="5" t="s">
        <v>862</v>
      </c>
      <c r="D4222" t="s">
        <v>34</v>
      </c>
      <c r="E4222" t="s">
        <v>1234</v>
      </c>
      <c r="F4222" t="s">
        <v>1235</v>
      </c>
      <c r="G4222" t="s">
        <v>37</v>
      </c>
      <c r="H4222" t="s">
        <v>22815</v>
      </c>
      <c r="I4222" t="s">
        <v>31</v>
      </c>
      <c r="J4222" t="s">
        <v>1173</v>
      </c>
      <c r="K4222" t="s">
        <v>1521</v>
      </c>
      <c r="L4222" t="s">
        <v>22816</v>
      </c>
      <c r="M4222" t="s">
        <v>164</v>
      </c>
      <c r="N4222" t="s">
        <v>41</v>
      </c>
      <c r="O4222" t="s">
        <v>22817</v>
      </c>
      <c r="P4222" t="s">
        <v>22818</v>
      </c>
      <c r="Q4222" t="s">
        <v>22819</v>
      </c>
      <c r="R4222" t="s">
        <v>0</v>
      </c>
      <c r="S4222" t="s">
        <v>22819</v>
      </c>
      <c r="T4222" s="6">
        <v>0</v>
      </c>
      <c r="U4222" s="6">
        <v>0</v>
      </c>
      <c r="V4222" s="6">
        <v>0</v>
      </c>
      <c r="W4222" s="6">
        <v>0</v>
      </c>
      <c r="X4222" s="6">
        <v>0</v>
      </c>
      <c r="Y4222" s="6">
        <v>0</v>
      </c>
      <c r="Z4222" s="6">
        <v>0</v>
      </c>
      <c r="AA4222" s="6">
        <v>0</v>
      </c>
      <c r="AB4222" s="6">
        <v>0</v>
      </c>
    </row>
    <row r="4223" spans="1:28" x14ac:dyDescent="0.2">
      <c r="A4223" s="4" t="s">
        <v>22820</v>
      </c>
      <c r="B4223" t="s">
        <v>22821</v>
      </c>
      <c r="C4223" s="5" t="s">
        <v>862</v>
      </c>
      <c r="D4223" t="s">
        <v>34</v>
      </c>
      <c r="E4223" t="s">
        <v>297</v>
      </c>
      <c r="F4223" t="s">
        <v>36</v>
      </c>
      <c r="G4223" t="s">
        <v>37</v>
      </c>
      <c r="H4223" t="s">
        <v>22822</v>
      </c>
      <c r="I4223" t="s">
        <v>31</v>
      </c>
      <c r="J4223" t="s">
        <v>3447</v>
      </c>
      <c r="K4223" t="s">
        <v>22823</v>
      </c>
      <c r="L4223" t="s">
        <v>22824</v>
      </c>
      <c r="M4223" t="s">
        <v>2459</v>
      </c>
      <c r="N4223" t="s">
        <v>41</v>
      </c>
      <c r="O4223" t="s">
        <v>22825</v>
      </c>
      <c r="P4223" t="s">
        <v>22826</v>
      </c>
      <c r="Q4223" t="s">
        <v>22827</v>
      </c>
      <c r="R4223" t="s">
        <v>0</v>
      </c>
      <c r="S4223" t="s">
        <v>0</v>
      </c>
      <c r="T4223" s="6">
        <v>1000</v>
      </c>
      <c r="U4223" s="6">
        <v>0</v>
      </c>
      <c r="V4223" s="6">
        <v>0</v>
      </c>
      <c r="W4223" s="6">
        <v>0</v>
      </c>
      <c r="X4223" s="6">
        <v>0</v>
      </c>
      <c r="Y4223" s="6">
        <v>0</v>
      </c>
      <c r="Z4223" s="6">
        <v>0</v>
      </c>
      <c r="AA4223" s="6">
        <v>0</v>
      </c>
      <c r="AB4223" s="6">
        <v>0</v>
      </c>
    </row>
    <row r="4224" spans="1:28" x14ac:dyDescent="0.2">
      <c r="A4224" s="4" t="s">
        <v>22820</v>
      </c>
      <c r="B4224" t="s">
        <v>22828</v>
      </c>
      <c r="C4224" s="5" t="s">
        <v>5459</v>
      </c>
      <c r="D4224" t="s">
        <v>34</v>
      </c>
      <c r="E4224" t="s">
        <v>189</v>
      </c>
      <c r="F4224" t="s">
        <v>36</v>
      </c>
      <c r="G4224" t="s">
        <v>37</v>
      </c>
      <c r="H4224" t="s">
        <v>22829</v>
      </c>
      <c r="I4224" t="s">
        <v>31</v>
      </c>
      <c r="J4224" t="s">
        <v>3664</v>
      </c>
      <c r="K4224" t="s">
        <v>22830</v>
      </c>
      <c r="L4224" t="s">
        <v>22831</v>
      </c>
      <c r="M4224" t="s">
        <v>71</v>
      </c>
      <c r="N4224" t="s">
        <v>41</v>
      </c>
      <c r="O4224" t="s">
        <v>2062</v>
      </c>
      <c r="P4224" t="s">
        <v>22832</v>
      </c>
      <c r="Q4224" t="s">
        <v>22833</v>
      </c>
      <c r="R4224" t="s">
        <v>22833</v>
      </c>
      <c r="S4224" t="s">
        <v>22833</v>
      </c>
      <c r="T4224" s="6">
        <v>1488</v>
      </c>
      <c r="U4224" s="6">
        <v>0</v>
      </c>
      <c r="V4224" s="6">
        <v>0</v>
      </c>
      <c r="W4224" s="6">
        <v>0</v>
      </c>
      <c r="X4224" s="6">
        <v>0</v>
      </c>
      <c r="Y4224" s="6">
        <v>455</v>
      </c>
      <c r="Z4224" s="6">
        <v>0</v>
      </c>
      <c r="AA4224" s="6">
        <v>0</v>
      </c>
      <c r="AB4224" s="6">
        <v>0</v>
      </c>
    </row>
    <row r="4225" spans="1:28" hidden="1" x14ac:dyDescent="0.2">
      <c r="A4225" s="4" t="s">
        <v>22820</v>
      </c>
      <c r="B4225" t="s">
        <v>22834</v>
      </c>
      <c r="C4225" s="5" t="s">
        <v>5459</v>
      </c>
      <c r="D4225" t="s">
        <v>34</v>
      </c>
      <c r="E4225" t="s">
        <v>285</v>
      </c>
      <c r="F4225" t="s">
        <v>36</v>
      </c>
      <c r="G4225" t="s">
        <v>37</v>
      </c>
      <c r="H4225" t="s">
        <v>21333</v>
      </c>
      <c r="I4225" t="s">
        <v>31</v>
      </c>
      <c r="J4225" t="s">
        <v>0</v>
      </c>
      <c r="K4225" t="s">
        <v>21333</v>
      </c>
      <c r="L4225" t="s">
        <v>21334</v>
      </c>
      <c r="M4225" t="s">
        <v>9601</v>
      </c>
      <c r="N4225" t="s">
        <v>41</v>
      </c>
      <c r="O4225" t="s">
        <v>22835</v>
      </c>
      <c r="P4225" t="s">
        <v>0</v>
      </c>
      <c r="Q4225" t="s">
        <v>21336</v>
      </c>
      <c r="R4225" t="s">
        <v>0</v>
      </c>
      <c r="S4225" t="s">
        <v>0</v>
      </c>
      <c r="T4225" s="6">
        <v>0</v>
      </c>
      <c r="U4225" s="6">
        <v>0</v>
      </c>
      <c r="V4225" s="6">
        <v>0</v>
      </c>
      <c r="W4225" s="6">
        <v>0</v>
      </c>
      <c r="X4225" s="6">
        <v>0</v>
      </c>
      <c r="Y4225" s="6">
        <v>0</v>
      </c>
      <c r="Z4225" s="6">
        <v>0</v>
      </c>
      <c r="AA4225" s="6">
        <v>0</v>
      </c>
      <c r="AB4225" s="6">
        <v>0</v>
      </c>
    </row>
    <row r="4226" spans="1:28" hidden="1" x14ac:dyDescent="0.2">
      <c r="A4226" s="4" t="s">
        <v>22820</v>
      </c>
      <c r="B4226" t="s">
        <v>22836</v>
      </c>
      <c r="C4226" s="5" t="s">
        <v>5459</v>
      </c>
      <c r="D4226" t="s">
        <v>34</v>
      </c>
      <c r="E4226" t="s">
        <v>179</v>
      </c>
      <c r="F4226" t="s">
        <v>36</v>
      </c>
      <c r="G4226" t="s">
        <v>37</v>
      </c>
      <c r="H4226" t="s">
        <v>22837</v>
      </c>
      <c r="I4226" t="s">
        <v>31</v>
      </c>
      <c r="J4226" t="s">
        <v>0</v>
      </c>
      <c r="K4226" t="s">
        <v>22837</v>
      </c>
      <c r="L4226" t="s">
        <v>22838</v>
      </c>
      <c r="M4226" t="s">
        <v>4010</v>
      </c>
      <c r="N4226" t="s">
        <v>41</v>
      </c>
      <c r="O4226" t="s">
        <v>22839</v>
      </c>
      <c r="P4226" t="s">
        <v>22840</v>
      </c>
      <c r="Q4226" t="s">
        <v>22841</v>
      </c>
      <c r="R4226" t="s">
        <v>0</v>
      </c>
      <c r="S4226" t="s">
        <v>0</v>
      </c>
      <c r="T4226" s="6">
        <v>0</v>
      </c>
      <c r="U4226" s="6">
        <v>0</v>
      </c>
      <c r="V4226" s="6">
        <v>0</v>
      </c>
      <c r="W4226" s="6">
        <v>0</v>
      </c>
      <c r="X4226" s="6">
        <v>0</v>
      </c>
      <c r="Y4226" s="6">
        <v>0</v>
      </c>
      <c r="Z4226" s="6">
        <v>0</v>
      </c>
      <c r="AA4226" s="6">
        <v>0</v>
      </c>
      <c r="AB4226" s="6">
        <v>0</v>
      </c>
    </row>
    <row r="4227" spans="1:28" hidden="1" x14ac:dyDescent="0.2">
      <c r="A4227" s="4" t="s">
        <v>22820</v>
      </c>
      <c r="B4227" t="s">
        <v>22842</v>
      </c>
      <c r="C4227" s="5" t="s">
        <v>5459</v>
      </c>
      <c r="D4227" t="s">
        <v>34</v>
      </c>
      <c r="E4227" t="s">
        <v>46</v>
      </c>
      <c r="F4227" t="s">
        <v>36</v>
      </c>
      <c r="G4227" t="s">
        <v>37</v>
      </c>
      <c r="H4227" t="s">
        <v>22843</v>
      </c>
      <c r="I4227" t="s">
        <v>31</v>
      </c>
      <c r="J4227" t="s">
        <v>1773</v>
      </c>
      <c r="K4227" t="s">
        <v>22844</v>
      </c>
      <c r="L4227" t="s">
        <v>22845</v>
      </c>
      <c r="M4227" t="s">
        <v>1856</v>
      </c>
      <c r="N4227" t="s">
        <v>41</v>
      </c>
      <c r="O4227" t="s">
        <v>22846</v>
      </c>
      <c r="P4227" t="s">
        <v>22847</v>
      </c>
      <c r="Q4227" t="s">
        <v>22848</v>
      </c>
      <c r="R4227" t="s">
        <v>22849</v>
      </c>
      <c r="S4227" t="s">
        <v>22849</v>
      </c>
      <c r="T4227" s="6">
        <v>2505</v>
      </c>
      <c r="U4227" s="6">
        <v>0</v>
      </c>
      <c r="V4227" s="6">
        <v>0</v>
      </c>
      <c r="W4227" s="6">
        <v>0</v>
      </c>
      <c r="X4227" s="6">
        <v>0</v>
      </c>
      <c r="Y4227" s="6">
        <v>456</v>
      </c>
      <c r="Z4227" s="6">
        <v>0</v>
      </c>
      <c r="AA4227" s="6">
        <v>0</v>
      </c>
      <c r="AB4227" s="6">
        <v>0</v>
      </c>
    </row>
    <row r="4228" spans="1:28" x14ac:dyDescent="0.2">
      <c r="A4228" s="4" t="s">
        <v>22820</v>
      </c>
      <c r="B4228" t="s">
        <v>22850</v>
      </c>
      <c r="C4228" s="5" t="s">
        <v>862</v>
      </c>
      <c r="D4228" t="s">
        <v>16156</v>
      </c>
      <c r="E4228" t="s">
        <v>22457</v>
      </c>
      <c r="F4228" t="s">
        <v>36</v>
      </c>
      <c r="G4228" t="s">
        <v>86</v>
      </c>
      <c r="H4228" t="s">
        <v>22851</v>
      </c>
      <c r="I4228" t="s">
        <v>31</v>
      </c>
      <c r="J4228" t="s">
        <v>119</v>
      </c>
      <c r="K4228" t="s">
        <v>22852</v>
      </c>
      <c r="L4228" t="s">
        <v>22853</v>
      </c>
      <c r="M4228" t="s">
        <v>413</v>
      </c>
      <c r="N4228" t="s">
        <v>41</v>
      </c>
      <c r="O4228" t="s">
        <v>22854</v>
      </c>
      <c r="P4228" t="s">
        <v>22855</v>
      </c>
      <c r="Q4228" t="s">
        <v>22856</v>
      </c>
      <c r="R4228" t="s">
        <v>0</v>
      </c>
      <c r="S4228" t="s">
        <v>22857</v>
      </c>
      <c r="T4228" s="6">
        <v>0</v>
      </c>
      <c r="U4228" s="6">
        <v>0</v>
      </c>
      <c r="V4228" s="6">
        <v>0</v>
      </c>
      <c r="W4228" s="6">
        <v>0</v>
      </c>
      <c r="X4228" s="6">
        <v>0</v>
      </c>
      <c r="Y4228" s="6">
        <v>449</v>
      </c>
      <c r="Z4228" s="6">
        <v>0</v>
      </c>
      <c r="AA4228" s="6">
        <v>0</v>
      </c>
      <c r="AB4228" s="6">
        <v>0</v>
      </c>
    </row>
    <row r="4229" spans="1:28" hidden="1" x14ac:dyDescent="0.2">
      <c r="A4229" s="4" t="s">
        <v>22820</v>
      </c>
      <c r="B4229" t="s">
        <v>22858</v>
      </c>
      <c r="C4229" s="5" t="s">
        <v>862</v>
      </c>
      <c r="D4229" t="s">
        <v>16156</v>
      </c>
      <c r="E4229" t="s">
        <v>22457</v>
      </c>
      <c r="F4229" t="s">
        <v>36</v>
      </c>
      <c r="G4229" t="s">
        <v>86</v>
      </c>
      <c r="H4229" t="s">
        <v>22859</v>
      </c>
      <c r="I4229" t="s">
        <v>31</v>
      </c>
      <c r="J4229" t="s">
        <v>22860</v>
      </c>
      <c r="K4229" t="s">
        <v>22861</v>
      </c>
      <c r="L4229" t="s">
        <v>22862</v>
      </c>
      <c r="M4229" t="s">
        <v>1165</v>
      </c>
      <c r="N4229" t="s">
        <v>41</v>
      </c>
      <c r="O4229" t="s">
        <v>1166</v>
      </c>
      <c r="P4229" t="s">
        <v>22863</v>
      </c>
      <c r="Q4229" t="s">
        <v>22864</v>
      </c>
      <c r="R4229" t="s">
        <v>10017</v>
      </c>
      <c r="S4229" t="s">
        <v>22864</v>
      </c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0</v>
      </c>
      <c r="Z4229" s="6">
        <v>0</v>
      </c>
      <c r="AA4229" s="6">
        <v>0</v>
      </c>
      <c r="AB4229" s="6">
        <v>0</v>
      </c>
    </row>
    <row r="4230" spans="1:28" x14ac:dyDescent="0.2">
      <c r="A4230" s="4" t="s">
        <v>22820</v>
      </c>
      <c r="B4230" t="s">
        <v>22865</v>
      </c>
      <c r="C4230" s="5" t="s">
        <v>862</v>
      </c>
      <c r="D4230" t="s">
        <v>34</v>
      </c>
      <c r="E4230" t="s">
        <v>179</v>
      </c>
      <c r="F4230" t="s">
        <v>36</v>
      </c>
      <c r="G4230" t="s">
        <v>37</v>
      </c>
      <c r="H4230" t="s">
        <v>22866</v>
      </c>
      <c r="I4230" t="s">
        <v>31</v>
      </c>
      <c r="J4230" t="s">
        <v>198</v>
      </c>
      <c r="K4230" t="s">
        <v>20043</v>
      </c>
      <c r="L4230" t="s">
        <v>22867</v>
      </c>
      <c r="M4230" t="s">
        <v>227</v>
      </c>
      <c r="N4230" t="s">
        <v>41</v>
      </c>
      <c r="O4230" t="s">
        <v>22868</v>
      </c>
      <c r="P4230" t="s">
        <v>22869</v>
      </c>
      <c r="Q4230" t="s">
        <v>22870</v>
      </c>
      <c r="R4230" t="s">
        <v>0</v>
      </c>
      <c r="S4230" t="s">
        <v>22870</v>
      </c>
      <c r="T4230" s="6">
        <v>0</v>
      </c>
      <c r="U4230" s="6">
        <v>0</v>
      </c>
      <c r="V4230" s="6">
        <v>0</v>
      </c>
      <c r="W4230" s="6">
        <v>0</v>
      </c>
      <c r="X4230" s="6">
        <v>0</v>
      </c>
      <c r="Y4230" s="6">
        <v>0</v>
      </c>
      <c r="Z4230" s="6">
        <v>0</v>
      </c>
      <c r="AA4230" s="6">
        <v>0</v>
      </c>
      <c r="AB4230" s="6">
        <v>0</v>
      </c>
    </row>
    <row r="4231" spans="1:28" hidden="1" x14ac:dyDescent="0.2">
      <c r="A4231" s="4" t="s">
        <v>22820</v>
      </c>
      <c r="B4231" t="s">
        <v>22871</v>
      </c>
      <c r="C4231" s="5" t="s">
        <v>862</v>
      </c>
      <c r="D4231" t="s">
        <v>16156</v>
      </c>
      <c r="E4231" t="s">
        <v>18010</v>
      </c>
      <c r="F4231" t="s">
        <v>36</v>
      </c>
      <c r="G4231" t="s">
        <v>86</v>
      </c>
      <c r="H4231" t="s">
        <v>22872</v>
      </c>
      <c r="I4231" t="s">
        <v>31</v>
      </c>
      <c r="J4231" t="s">
        <v>198</v>
      </c>
      <c r="K4231" t="s">
        <v>22873</v>
      </c>
      <c r="L4231" t="s">
        <v>22874</v>
      </c>
      <c r="M4231" t="s">
        <v>856</v>
      </c>
      <c r="N4231" t="s">
        <v>41</v>
      </c>
      <c r="O4231" t="s">
        <v>22875</v>
      </c>
      <c r="P4231" t="s">
        <v>22876</v>
      </c>
      <c r="Q4231" t="s">
        <v>22877</v>
      </c>
      <c r="R4231" t="s">
        <v>0</v>
      </c>
      <c r="S4231" t="s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0</v>
      </c>
      <c r="Y4231" s="6">
        <v>0</v>
      </c>
      <c r="Z4231" s="6">
        <v>0</v>
      </c>
      <c r="AA4231" s="6">
        <v>0</v>
      </c>
      <c r="AB4231" s="6">
        <v>0</v>
      </c>
    </row>
    <row r="4232" spans="1:28" hidden="1" x14ac:dyDescent="0.2">
      <c r="A4232" s="4" t="s">
        <v>22878</v>
      </c>
      <c r="B4232" t="s">
        <v>22879</v>
      </c>
      <c r="C4232" s="5" t="s">
        <v>5459</v>
      </c>
      <c r="D4232" t="s">
        <v>34</v>
      </c>
      <c r="E4232" t="s">
        <v>323</v>
      </c>
      <c r="F4232" t="s">
        <v>36</v>
      </c>
      <c r="G4232" t="s">
        <v>37</v>
      </c>
      <c r="H4232" t="s">
        <v>22880</v>
      </c>
      <c r="I4232" t="s">
        <v>31</v>
      </c>
      <c r="J4232" t="s">
        <v>14083</v>
      </c>
      <c r="K4232" t="s">
        <v>15813</v>
      </c>
      <c r="L4232" t="s">
        <v>22881</v>
      </c>
      <c r="M4232" t="s">
        <v>11286</v>
      </c>
      <c r="N4232" t="s">
        <v>101</v>
      </c>
      <c r="O4232" t="s">
        <v>11327</v>
      </c>
      <c r="P4232" t="s">
        <v>22882</v>
      </c>
      <c r="Q4232" t="s">
        <v>22883</v>
      </c>
      <c r="R4232" t="s">
        <v>0</v>
      </c>
      <c r="S4232" t="s">
        <v>22883</v>
      </c>
      <c r="T4232" s="6">
        <v>0</v>
      </c>
      <c r="U4232" s="6">
        <v>0</v>
      </c>
      <c r="V4232" s="6">
        <v>0</v>
      </c>
      <c r="W4232" s="6">
        <v>0</v>
      </c>
      <c r="X4232" s="6">
        <v>0</v>
      </c>
      <c r="Y4232" s="6">
        <v>656</v>
      </c>
      <c r="Z4232" s="6">
        <v>0</v>
      </c>
      <c r="AA4232" s="6">
        <v>0</v>
      </c>
      <c r="AB4232" s="6">
        <v>0</v>
      </c>
    </row>
    <row r="4233" spans="1:28" x14ac:dyDescent="0.2">
      <c r="A4233" s="4" t="s">
        <v>22878</v>
      </c>
      <c r="B4233" t="s">
        <v>22884</v>
      </c>
      <c r="C4233" s="5" t="s">
        <v>5459</v>
      </c>
      <c r="D4233" t="s">
        <v>34</v>
      </c>
      <c r="E4233" t="s">
        <v>189</v>
      </c>
      <c r="F4233" t="s">
        <v>36</v>
      </c>
      <c r="G4233" t="s">
        <v>37</v>
      </c>
      <c r="H4233" t="s">
        <v>22885</v>
      </c>
      <c r="I4233" t="s">
        <v>31</v>
      </c>
      <c r="J4233" t="s">
        <v>278</v>
      </c>
      <c r="K4233" t="s">
        <v>2033</v>
      </c>
      <c r="L4233" t="s">
        <v>22886</v>
      </c>
      <c r="M4233" t="s">
        <v>164</v>
      </c>
      <c r="N4233" t="s">
        <v>41</v>
      </c>
      <c r="O4233" t="s">
        <v>317</v>
      </c>
      <c r="P4233" t="s">
        <v>22887</v>
      </c>
      <c r="Q4233" t="s">
        <v>22888</v>
      </c>
      <c r="R4233" t="s">
        <v>22888</v>
      </c>
      <c r="S4233" t="s">
        <v>0</v>
      </c>
      <c r="T4233" s="6">
        <v>0</v>
      </c>
      <c r="U4233" s="6">
        <v>0</v>
      </c>
      <c r="V4233" s="6">
        <v>0</v>
      </c>
      <c r="W4233" s="6">
        <v>0</v>
      </c>
      <c r="X4233" s="6">
        <v>0</v>
      </c>
      <c r="Y4233" s="6">
        <v>0</v>
      </c>
      <c r="Z4233" s="6">
        <v>0</v>
      </c>
      <c r="AA4233" s="6">
        <v>0</v>
      </c>
      <c r="AB4233" s="6">
        <v>0</v>
      </c>
    </row>
    <row r="4234" spans="1:28" x14ac:dyDescent="0.2">
      <c r="A4234" s="4" t="s">
        <v>22878</v>
      </c>
      <c r="B4234" t="s">
        <v>22889</v>
      </c>
      <c r="C4234" s="5" t="s">
        <v>5459</v>
      </c>
      <c r="D4234" t="s">
        <v>16156</v>
      </c>
      <c r="E4234" t="s">
        <v>22457</v>
      </c>
      <c r="F4234" t="s">
        <v>36</v>
      </c>
      <c r="G4234" t="s">
        <v>37</v>
      </c>
      <c r="H4234" t="s">
        <v>22890</v>
      </c>
      <c r="I4234" t="s">
        <v>31</v>
      </c>
      <c r="J4234" t="s">
        <v>5361</v>
      </c>
      <c r="K4234" t="s">
        <v>22891</v>
      </c>
      <c r="L4234" t="s">
        <v>22892</v>
      </c>
      <c r="M4234" t="s">
        <v>235</v>
      </c>
      <c r="N4234" t="s">
        <v>41</v>
      </c>
      <c r="O4234" t="s">
        <v>22893</v>
      </c>
      <c r="P4234" t="s">
        <v>22894</v>
      </c>
      <c r="Q4234" t="s">
        <v>22895</v>
      </c>
      <c r="R4234" t="s">
        <v>22896</v>
      </c>
      <c r="S4234" t="s">
        <v>22897</v>
      </c>
      <c r="T4234" s="6">
        <v>991</v>
      </c>
      <c r="U4234" s="6">
        <v>0</v>
      </c>
      <c r="V4234" s="6">
        <v>0</v>
      </c>
      <c r="W4234" s="6">
        <v>0</v>
      </c>
      <c r="X4234" s="6">
        <v>0</v>
      </c>
      <c r="Y4234" s="6">
        <v>1012</v>
      </c>
      <c r="Z4234" s="6">
        <v>0</v>
      </c>
      <c r="AA4234" s="6">
        <v>0</v>
      </c>
      <c r="AB4234" s="6">
        <v>0</v>
      </c>
    </row>
    <row r="4235" spans="1:28" x14ac:dyDescent="0.2">
      <c r="A4235" s="4" t="s">
        <v>22878</v>
      </c>
      <c r="B4235" t="s">
        <v>22898</v>
      </c>
      <c r="C4235" s="5" t="s">
        <v>862</v>
      </c>
      <c r="D4235" t="s">
        <v>34</v>
      </c>
      <c r="E4235" t="s">
        <v>159</v>
      </c>
      <c r="F4235" t="s">
        <v>36</v>
      </c>
      <c r="G4235" t="s">
        <v>37</v>
      </c>
      <c r="H4235" t="s">
        <v>22899</v>
      </c>
      <c r="I4235" t="s">
        <v>31</v>
      </c>
      <c r="J4235" t="s">
        <v>1290</v>
      </c>
      <c r="K4235" t="s">
        <v>22900</v>
      </c>
      <c r="L4235" t="s">
        <v>22901</v>
      </c>
      <c r="M4235" t="s">
        <v>71</v>
      </c>
      <c r="N4235" t="s">
        <v>41</v>
      </c>
      <c r="O4235" t="s">
        <v>22902</v>
      </c>
      <c r="P4235" t="s">
        <v>22903</v>
      </c>
      <c r="Q4235" t="s">
        <v>22904</v>
      </c>
      <c r="R4235" t="s">
        <v>22905</v>
      </c>
      <c r="S4235" t="s">
        <v>22906</v>
      </c>
      <c r="T4235" s="6">
        <v>0</v>
      </c>
      <c r="U4235" s="6">
        <v>0</v>
      </c>
      <c r="V4235" s="6">
        <v>0</v>
      </c>
      <c r="W4235" s="6">
        <v>0</v>
      </c>
      <c r="X4235" s="6">
        <v>0</v>
      </c>
      <c r="Y4235" s="6">
        <v>1351</v>
      </c>
      <c r="Z4235" s="6">
        <v>0</v>
      </c>
      <c r="AA4235" s="6">
        <v>0</v>
      </c>
      <c r="AB4235" s="6">
        <v>539.64</v>
      </c>
    </row>
    <row r="4236" spans="1:28" hidden="1" x14ac:dyDescent="0.2">
      <c r="A4236" s="4" t="s">
        <v>22907</v>
      </c>
      <c r="B4236" t="s">
        <v>22908</v>
      </c>
      <c r="C4236" s="5" t="s">
        <v>862</v>
      </c>
      <c r="D4236" t="s">
        <v>16156</v>
      </c>
      <c r="E4236" t="s">
        <v>22457</v>
      </c>
      <c r="F4236" t="s">
        <v>36</v>
      </c>
      <c r="G4236" t="s">
        <v>37</v>
      </c>
      <c r="H4236" t="s">
        <v>22909</v>
      </c>
      <c r="I4236" t="s">
        <v>31</v>
      </c>
      <c r="J4236" t="s">
        <v>22910</v>
      </c>
      <c r="K4236" t="s">
        <v>22733</v>
      </c>
      <c r="L4236" t="s">
        <v>22911</v>
      </c>
      <c r="M4236" t="s">
        <v>432</v>
      </c>
      <c r="N4236" t="s">
        <v>41</v>
      </c>
      <c r="O4236" t="s">
        <v>22912</v>
      </c>
      <c r="P4236" t="s">
        <v>22913</v>
      </c>
      <c r="Q4236" t="s">
        <v>22914</v>
      </c>
      <c r="R4236" t="s">
        <v>22914</v>
      </c>
      <c r="S4236" t="s">
        <v>0</v>
      </c>
      <c r="T4236" s="6">
        <v>0</v>
      </c>
      <c r="U4236" s="6">
        <v>0</v>
      </c>
      <c r="V4236" s="6">
        <v>0</v>
      </c>
      <c r="W4236" s="6">
        <v>0</v>
      </c>
      <c r="X4236" s="6">
        <v>0</v>
      </c>
      <c r="Y4236" s="6">
        <v>0</v>
      </c>
      <c r="Z4236" s="6">
        <v>0</v>
      </c>
      <c r="AA4236" s="6">
        <v>0</v>
      </c>
      <c r="AB4236" s="6">
        <v>0</v>
      </c>
    </row>
    <row r="4237" spans="1:28" x14ac:dyDescent="0.2">
      <c r="A4237" s="4" t="s">
        <v>22907</v>
      </c>
      <c r="B4237" t="s">
        <v>22915</v>
      </c>
      <c r="C4237" s="5" t="s">
        <v>5459</v>
      </c>
      <c r="D4237" t="s">
        <v>34</v>
      </c>
      <c r="E4237" t="s">
        <v>159</v>
      </c>
      <c r="F4237" t="s">
        <v>36</v>
      </c>
      <c r="G4237" t="s">
        <v>37</v>
      </c>
      <c r="H4237" t="s">
        <v>22916</v>
      </c>
      <c r="I4237" t="s">
        <v>31</v>
      </c>
      <c r="J4237" t="s">
        <v>429</v>
      </c>
      <c r="K4237" t="s">
        <v>22917</v>
      </c>
      <c r="L4237" t="s">
        <v>22918</v>
      </c>
      <c r="M4237" t="s">
        <v>1904</v>
      </c>
      <c r="N4237" t="s">
        <v>41</v>
      </c>
      <c r="O4237" t="s">
        <v>5496</v>
      </c>
      <c r="P4237" t="s">
        <v>22919</v>
      </c>
      <c r="Q4237" t="s">
        <v>22920</v>
      </c>
      <c r="R4237" t="s">
        <v>4789</v>
      </c>
      <c r="S4237" t="s">
        <v>22921</v>
      </c>
      <c r="T4237" s="6">
        <v>202.5</v>
      </c>
      <c r="U4237" s="6">
        <v>0</v>
      </c>
      <c r="V4237" s="6">
        <v>0</v>
      </c>
      <c r="W4237" s="6">
        <v>0</v>
      </c>
      <c r="X4237" s="6">
        <v>0</v>
      </c>
      <c r="Y4237" s="6">
        <v>0</v>
      </c>
      <c r="Z4237" s="6">
        <v>0</v>
      </c>
      <c r="AA4237" s="6">
        <v>0</v>
      </c>
      <c r="AB4237" s="6">
        <v>0</v>
      </c>
    </row>
    <row r="4238" spans="1:28" hidden="1" x14ac:dyDescent="0.2">
      <c r="A4238" s="4" t="s">
        <v>22907</v>
      </c>
      <c r="B4238" t="s">
        <v>22922</v>
      </c>
      <c r="C4238" s="5" t="s">
        <v>5459</v>
      </c>
      <c r="D4238" t="s">
        <v>34</v>
      </c>
      <c r="E4238" t="s">
        <v>1471</v>
      </c>
      <c r="F4238" t="s">
        <v>36</v>
      </c>
      <c r="G4238" t="s">
        <v>37</v>
      </c>
      <c r="H4238" t="s">
        <v>22923</v>
      </c>
      <c r="I4238" t="s">
        <v>31</v>
      </c>
      <c r="J4238" t="s">
        <v>0</v>
      </c>
      <c r="K4238" t="s">
        <v>22923</v>
      </c>
      <c r="L4238" t="s">
        <v>22924</v>
      </c>
      <c r="M4238" t="s">
        <v>13142</v>
      </c>
      <c r="N4238" t="s">
        <v>465</v>
      </c>
      <c r="O4238" t="s">
        <v>22925</v>
      </c>
      <c r="P4238" t="s">
        <v>0</v>
      </c>
      <c r="Q4238" t="s">
        <v>0</v>
      </c>
      <c r="R4238" t="s">
        <v>0</v>
      </c>
      <c r="S4238" t="s">
        <v>0</v>
      </c>
      <c r="T4238" s="6">
        <v>0</v>
      </c>
      <c r="U4238" s="6">
        <v>0</v>
      </c>
      <c r="V4238" s="6">
        <v>0</v>
      </c>
      <c r="W4238" s="6">
        <v>0</v>
      </c>
      <c r="X4238" s="6">
        <v>0</v>
      </c>
      <c r="Y4238" s="6">
        <v>0</v>
      </c>
      <c r="Z4238" s="6">
        <v>0</v>
      </c>
      <c r="AA4238" s="6">
        <v>0</v>
      </c>
      <c r="AB4238" s="6">
        <v>0</v>
      </c>
    </row>
    <row r="4239" spans="1:28" x14ac:dyDescent="0.2">
      <c r="A4239" s="4" t="s">
        <v>22907</v>
      </c>
      <c r="B4239" t="s">
        <v>22926</v>
      </c>
      <c r="C4239" s="5" t="s">
        <v>862</v>
      </c>
      <c r="D4239" t="s">
        <v>34</v>
      </c>
      <c r="E4239" t="s">
        <v>189</v>
      </c>
      <c r="F4239" t="s">
        <v>36</v>
      </c>
      <c r="G4239" t="s">
        <v>86</v>
      </c>
      <c r="H4239" t="s">
        <v>15959</v>
      </c>
      <c r="I4239" t="s">
        <v>31</v>
      </c>
      <c r="J4239" t="s">
        <v>3110</v>
      </c>
      <c r="K4239" t="s">
        <v>15960</v>
      </c>
      <c r="L4239" t="s">
        <v>15961</v>
      </c>
      <c r="M4239" t="s">
        <v>541</v>
      </c>
      <c r="N4239" t="s">
        <v>41</v>
      </c>
      <c r="O4239" t="s">
        <v>542</v>
      </c>
      <c r="P4239" t="s">
        <v>15962</v>
      </c>
      <c r="Q4239" t="s">
        <v>15963</v>
      </c>
      <c r="R4239" t="s">
        <v>15964</v>
      </c>
      <c r="S4239" t="s">
        <v>15964</v>
      </c>
      <c r="T4239" s="6">
        <v>0</v>
      </c>
      <c r="U4239" s="6">
        <v>0</v>
      </c>
      <c r="V4239" s="6">
        <v>0</v>
      </c>
      <c r="W4239" s="6">
        <v>0</v>
      </c>
      <c r="X4239" s="6">
        <v>0</v>
      </c>
      <c r="Y4239" s="6">
        <v>578</v>
      </c>
      <c r="Z4239" s="6">
        <v>0</v>
      </c>
      <c r="AA4239" s="6">
        <v>0</v>
      </c>
      <c r="AB4239" s="6">
        <v>0</v>
      </c>
    </row>
    <row r="4240" spans="1:28" hidden="1" x14ac:dyDescent="0.2">
      <c r="A4240" s="4" t="s">
        <v>22927</v>
      </c>
      <c r="B4240" t="s">
        <v>22928</v>
      </c>
      <c r="C4240" s="5" t="s">
        <v>862</v>
      </c>
      <c r="D4240" t="s">
        <v>34</v>
      </c>
      <c r="E4240" t="s">
        <v>35</v>
      </c>
      <c r="F4240" t="s">
        <v>36</v>
      </c>
      <c r="G4240" t="s">
        <v>37</v>
      </c>
      <c r="H4240" t="s">
        <v>22929</v>
      </c>
      <c r="I4240" t="s">
        <v>31</v>
      </c>
      <c r="J4240" t="s">
        <v>2033</v>
      </c>
      <c r="K4240" t="s">
        <v>22930</v>
      </c>
      <c r="L4240" t="s">
        <v>22931</v>
      </c>
      <c r="M4240" t="s">
        <v>4682</v>
      </c>
      <c r="N4240" t="s">
        <v>41</v>
      </c>
      <c r="O4240" t="s">
        <v>9153</v>
      </c>
      <c r="P4240" t="s">
        <v>22932</v>
      </c>
      <c r="Q4240" t="s">
        <v>22933</v>
      </c>
      <c r="R4240" t="s">
        <v>22933</v>
      </c>
      <c r="S4240" t="s">
        <v>22933</v>
      </c>
      <c r="T4240" s="6">
        <v>0</v>
      </c>
      <c r="U4240" s="6">
        <v>0</v>
      </c>
      <c r="V4240" s="6">
        <v>0</v>
      </c>
      <c r="W4240" s="6">
        <v>0</v>
      </c>
      <c r="X4240" s="6">
        <v>0</v>
      </c>
      <c r="Y4240" s="6">
        <v>0</v>
      </c>
      <c r="Z4240" s="6">
        <v>0</v>
      </c>
      <c r="AA4240" s="6">
        <v>0</v>
      </c>
      <c r="AB4240" s="6">
        <v>0</v>
      </c>
    </row>
    <row r="4241" spans="1:28" x14ac:dyDescent="0.2">
      <c r="A4241" s="4" t="s">
        <v>22927</v>
      </c>
      <c r="B4241" t="s">
        <v>22934</v>
      </c>
      <c r="C4241" s="5" t="s">
        <v>5459</v>
      </c>
      <c r="D4241" t="s">
        <v>34</v>
      </c>
      <c r="E4241" t="s">
        <v>8270</v>
      </c>
      <c r="F4241" t="s">
        <v>36</v>
      </c>
      <c r="G4241" t="s">
        <v>37</v>
      </c>
      <c r="H4241" t="s">
        <v>22935</v>
      </c>
      <c r="I4241" t="s">
        <v>31</v>
      </c>
      <c r="J4241" t="s">
        <v>0</v>
      </c>
      <c r="K4241" t="s">
        <v>22935</v>
      </c>
      <c r="L4241" t="s">
        <v>22936</v>
      </c>
      <c r="M4241" t="s">
        <v>209</v>
      </c>
      <c r="N4241" t="s">
        <v>41</v>
      </c>
      <c r="O4241" t="s">
        <v>210</v>
      </c>
      <c r="P4241" t="s">
        <v>22937</v>
      </c>
      <c r="Q4241" t="s">
        <v>22938</v>
      </c>
      <c r="R4241" t="s">
        <v>22938</v>
      </c>
      <c r="S4241" t="s">
        <v>22938</v>
      </c>
      <c r="T4241" s="6">
        <v>0</v>
      </c>
      <c r="U4241" s="6">
        <v>0</v>
      </c>
      <c r="V4241" s="6">
        <v>0</v>
      </c>
      <c r="W4241" s="6">
        <v>0</v>
      </c>
      <c r="X4241" s="6">
        <v>0</v>
      </c>
      <c r="Y4241" s="6">
        <v>0</v>
      </c>
      <c r="Z4241" s="6">
        <v>0</v>
      </c>
      <c r="AA4241" s="6">
        <v>0</v>
      </c>
      <c r="AB4241" s="6">
        <v>0</v>
      </c>
    </row>
    <row r="4242" spans="1:28" hidden="1" x14ac:dyDescent="0.2">
      <c r="A4242" s="4" t="s">
        <v>22927</v>
      </c>
      <c r="B4242" t="s">
        <v>22939</v>
      </c>
      <c r="C4242" s="5" t="s">
        <v>5459</v>
      </c>
      <c r="D4242" t="s">
        <v>34</v>
      </c>
      <c r="E4242" t="s">
        <v>8270</v>
      </c>
      <c r="F4242" t="s">
        <v>36</v>
      </c>
      <c r="G4242" t="s">
        <v>37</v>
      </c>
      <c r="H4242" t="s">
        <v>22940</v>
      </c>
      <c r="I4242" t="s">
        <v>31</v>
      </c>
      <c r="J4242" t="s">
        <v>0</v>
      </c>
      <c r="K4242" t="s">
        <v>22940</v>
      </c>
      <c r="L4242" t="s">
        <v>22941</v>
      </c>
      <c r="M4242" t="s">
        <v>22942</v>
      </c>
      <c r="N4242" t="s">
        <v>101</v>
      </c>
      <c r="O4242" t="s">
        <v>22943</v>
      </c>
      <c r="P4242" t="s">
        <v>22944</v>
      </c>
      <c r="Q4242" t="s">
        <v>22945</v>
      </c>
      <c r="R4242" t="s">
        <v>0</v>
      </c>
      <c r="S4242" t="s">
        <v>0</v>
      </c>
      <c r="T4242" s="6">
        <v>0</v>
      </c>
      <c r="U4242" s="6">
        <v>0</v>
      </c>
      <c r="V4242" s="6">
        <v>0</v>
      </c>
      <c r="W4242" s="6">
        <v>0</v>
      </c>
      <c r="X4242" s="6">
        <v>0</v>
      </c>
      <c r="Y4242" s="6">
        <v>0</v>
      </c>
      <c r="Z4242" s="6">
        <v>0</v>
      </c>
      <c r="AA4242" s="6">
        <v>0</v>
      </c>
      <c r="AB4242" s="6">
        <v>0</v>
      </c>
    </row>
    <row r="4243" spans="1:28" x14ac:dyDescent="0.2">
      <c r="A4243" s="4" t="s">
        <v>22927</v>
      </c>
      <c r="B4243" t="s">
        <v>22946</v>
      </c>
      <c r="C4243" s="5" t="s">
        <v>862</v>
      </c>
      <c r="D4243" t="s">
        <v>16156</v>
      </c>
      <c r="E4243" t="s">
        <v>18010</v>
      </c>
      <c r="F4243" t="s">
        <v>36</v>
      </c>
      <c r="G4243" t="s">
        <v>37</v>
      </c>
      <c r="H4243" t="s">
        <v>22947</v>
      </c>
      <c r="I4243" t="s">
        <v>31</v>
      </c>
      <c r="J4243" t="s">
        <v>0</v>
      </c>
      <c r="K4243" t="s">
        <v>22947</v>
      </c>
      <c r="L4243" t="s">
        <v>22948</v>
      </c>
      <c r="M4243" t="s">
        <v>4031</v>
      </c>
      <c r="N4243" t="s">
        <v>41</v>
      </c>
      <c r="O4243" t="s">
        <v>4321</v>
      </c>
      <c r="P4243" t="s">
        <v>22949</v>
      </c>
      <c r="Q4243" t="s">
        <v>22950</v>
      </c>
      <c r="R4243" t="s">
        <v>0</v>
      </c>
      <c r="S4243" t="s">
        <v>22950</v>
      </c>
      <c r="T4243" s="6">
        <v>2000</v>
      </c>
      <c r="U4243" s="6">
        <v>0</v>
      </c>
      <c r="V4243" s="6">
        <v>0</v>
      </c>
      <c r="W4243" s="6">
        <v>0</v>
      </c>
      <c r="X4243" s="6">
        <v>0</v>
      </c>
      <c r="Y4243" s="6">
        <v>0</v>
      </c>
      <c r="Z4243" s="6">
        <v>0</v>
      </c>
      <c r="AA4243" s="6">
        <v>0</v>
      </c>
      <c r="AB4243" s="6">
        <v>0</v>
      </c>
    </row>
    <row r="4244" spans="1:28" hidden="1" x14ac:dyDescent="0.2">
      <c r="A4244" s="4" t="s">
        <v>22951</v>
      </c>
      <c r="B4244" t="s">
        <v>22952</v>
      </c>
      <c r="C4244" s="5" t="s">
        <v>5459</v>
      </c>
      <c r="D4244" t="s">
        <v>34</v>
      </c>
      <c r="E4244" t="s">
        <v>46</v>
      </c>
      <c r="F4244" t="s">
        <v>36</v>
      </c>
      <c r="G4244" t="s">
        <v>37</v>
      </c>
      <c r="H4244" t="s">
        <v>22953</v>
      </c>
      <c r="I4244" t="s">
        <v>31</v>
      </c>
      <c r="J4244" t="s">
        <v>270</v>
      </c>
      <c r="K4244" t="s">
        <v>22954</v>
      </c>
      <c r="L4244" t="s">
        <v>22955</v>
      </c>
      <c r="M4244" t="s">
        <v>432</v>
      </c>
      <c r="N4244" t="s">
        <v>41</v>
      </c>
      <c r="O4244" t="s">
        <v>6198</v>
      </c>
      <c r="P4244" t="s">
        <v>0</v>
      </c>
      <c r="Q4244" t="s">
        <v>22956</v>
      </c>
      <c r="R4244" t="s">
        <v>22956</v>
      </c>
      <c r="S4244" t="s">
        <v>0</v>
      </c>
      <c r="T4244" s="6">
        <v>100</v>
      </c>
      <c r="U4244" s="6">
        <v>0</v>
      </c>
      <c r="V4244" s="6">
        <v>0</v>
      </c>
      <c r="W4244" s="6">
        <v>0</v>
      </c>
      <c r="X4244" s="6">
        <v>0</v>
      </c>
      <c r="Y4244" s="6">
        <v>478</v>
      </c>
      <c r="Z4244" s="6">
        <v>0</v>
      </c>
      <c r="AA4244" s="6">
        <v>0</v>
      </c>
      <c r="AB4244" s="6">
        <v>0</v>
      </c>
    </row>
    <row r="4245" spans="1:28" x14ac:dyDescent="0.2">
      <c r="A4245" s="4" t="s">
        <v>22951</v>
      </c>
      <c r="B4245" t="s">
        <v>22957</v>
      </c>
      <c r="C4245" s="5" t="s">
        <v>862</v>
      </c>
      <c r="D4245" t="s">
        <v>34</v>
      </c>
      <c r="E4245" t="s">
        <v>179</v>
      </c>
      <c r="F4245" t="s">
        <v>36</v>
      </c>
      <c r="G4245" t="s">
        <v>37</v>
      </c>
      <c r="H4245" t="s">
        <v>5751</v>
      </c>
      <c r="I4245" t="s">
        <v>94</v>
      </c>
      <c r="J4245" t="s">
        <v>0</v>
      </c>
      <c r="K4245" t="s">
        <v>5751</v>
      </c>
      <c r="L4245" t="s">
        <v>16409</v>
      </c>
      <c r="M4245" t="s">
        <v>51</v>
      </c>
      <c r="N4245" t="s">
        <v>41</v>
      </c>
      <c r="O4245" t="s">
        <v>16410</v>
      </c>
      <c r="P4245" t="s">
        <v>5753</v>
      </c>
      <c r="Q4245" t="s">
        <v>5754</v>
      </c>
      <c r="R4245" t="s">
        <v>5755</v>
      </c>
      <c r="S4245" t="s">
        <v>394</v>
      </c>
      <c r="T4245" s="6">
        <v>0</v>
      </c>
      <c r="U4245" s="6">
        <v>0</v>
      </c>
      <c r="V4245" s="6">
        <v>0</v>
      </c>
      <c r="W4245" s="6">
        <v>0</v>
      </c>
      <c r="X4245" s="6">
        <v>0</v>
      </c>
      <c r="Y4245" s="6">
        <v>0</v>
      </c>
      <c r="Z4245" s="6">
        <v>0</v>
      </c>
      <c r="AA4245" s="6">
        <v>0</v>
      </c>
      <c r="AB4245" s="6">
        <v>0</v>
      </c>
    </row>
    <row r="4246" spans="1:28" x14ac:dyDescent="0.2">
      <c r="A4246" s="4" t="s">
        <v>22951</v>
      </c>
      <c r="B4246" t="s">
        <v>22958</v>
      </c>
      <c r="C4246" s="5" t="s">
        <v>862</v>
      </c>
      <c r="D4246" t="s">
        <v>34</v>
      </c>
      <c r="E4246" t="s">
        <v>285</v>
      </c>
      <c r="F4246" t="s">
        <v>36</v>
      </c>
      <c r="G4246" t="s">
        <v>37</v>
      </c>
      <c r="H4246" t="s">
        <v>8425</v>
      </c>
      <c r="I4246" t="s">
        <v>31</v>
      </c>
      <c r="J4246" t="s">
        <v>0</v>
      </c>
      <c r="K4246" t="s">
        <v>8425</v>
      </c>
      <c r="L4246" t="s">
        <v>8426</v>
      </c>
      <c r="M4246" t="s">
        <v>8427</v>
      </c>
      <c r="N4246" t="s">
        <v>41</v>
      </c>
      <c r="O4246" t="s">
        <v>8428</v>
      </c>
      <c r="P4246" t="s">
        <v>8429</v>
      </c>
      <c r="Q4246" t="s">
        <v>22959</v>
      </c>
      <c r="R4246" t="s">
        <v>0</v>
      </c>
      <c r="S4246" t="s">
        <v>8430</v>
      </c>
      <c r="T4246" s="6">
        <v>1250</v>
      </c>
      <c r="U4246" s="6">
        <v>0</v>
      </c>
      <c r="V4246" s="6">
        <v>0</v>
      </c>
      <c r="W4246" s="6">
        <v>0</v>
      </c>
      <c r="X4246" s="6">
        <v>0</v>
      </c>
      <c r="Y4246" s="6">
        <v>0</v>
      </c>
      <c r="Z4246" s="6">
        <v>0</v>
      </c>
      <c r="AA4246" s="6">
        <v>0</v>
      </c>
      <c r="AB4246" s="6">
        <v>0</v>
      </c>
    </row>
    <row r="4247" spans="1:28" hidden="1" x14ac:dyDescent="0.2">
      <c r="A4247" s="4" t="s">
        <v>22951</v>
      </c>
      <c r="B4247" t="s">
        <v>22960</v>
      </c>
      <c r="C4247" s="5" t="s">
        <v>5459</v>
      </c>
      <c r="D4247" t="s">
        <v>34</v>
      </c>
      <c r="E4247" t="s">
        <v>117</v>
      </c>
      <c r="F4247" t="s">
        <v>36</v>
      </c>
      <c r="G4247" t="s">
        <v>37</v>
      </c>
      <c r="H4247" t="s">
        <v>22961</v>
      </c>
      <c r="I4247" t="s">
        <v>94</v>
      </c>
      <c r="J4247" t="s">
        <v>0</v>
      </c>
      <c r="K4247" t="s">
        <v>22961</v>
      </c>
      <c r="L4247" t="s">
        <v>22962</v>
      </c>
      <c r="M4247" t="s">
        <v>5356</v>
      </c>
      <c r="N4247" t="s">
        <v>41</v>
      </c>
      <c r="O4247" t="s">
        <v>22963</v>
      </c>
      <c r="P4247" t="s">
        <v>0</v>
      </c>
      <c r="Q4247" t="s">
        <v>22964</v>
      </c>
      <c r="R4247" t="s">
        <v>0</v>
      </c>
      <c r="S4247" t="s">
        <v>22965</v>
      </c>
      <c r="T4247" s="6">
        <v>0</v>
      </c>
      <c r="U4247" s="6">
        <v>0</v>
      </c>
      <c r="V4247" s="6">
        <v>0</v>
      </c>
      <c r="W4247" s="6">
        <v>0</v>
      </c>
      <c r="X4247" s="6">
        <v>0</v>
      </c>
      <c r="Y4247" s="6">
        <v>0</v>
      </c>
      <c r="Z4247" s="6">
        <v>0</v>
      </c>
      <c r="AA4247" s="6">
        <v>0</v>
      </c>
      <c r="AB4247" s="6">
        <v>0</v>
      </c>
    </row>
    <row r="4248" spans="1:28" x14ac:dyDescent="0.2">
      <c r="A4248" s="4" t="s">
        <v>22951</v>
      </c>
      <c r="B4248" t="s">
        <v>22966</v>
      </c>
      <c r="C4248" s="5" t="s">
        <v>2042</v>
      </c>
      <c r="D4248" t="s">
        <v>34</v>
      </c>
      <c r="E4248" t="s">
        <v>46</v>
      </c>
      <c r="F4248" t="s">
        <v>36</v>
      </c>
      <c r="G4248" t="s">
        <v>37</v>
      </c>
      <c r="H4248" t="s">
        <v>2184</v>
      </c>
      <c r="I4248" t="s">
        <v>94</v>
      </c>
      <c r="J4248" t="s">
        <v>0</v>
      </c>
      <c r="K4248" t="s">
        <v>2184</v>
      </c>
      <c r="L4248" t="s">
        <v>17937</v>
      </c>
      <c r="M4248" t="s">
        <v>581</v>
      </c>
      <c r="N4248" t="s">
        <v>41</v>
      </c>
      <c r="O4248" t="s">
        <v>2186</v>
      </c>
      <c r="P4248" t="s">
        <v>0</v>
      </c>
      <c r="Q4248" t="s">
        <v>3227</v>
      </c>
      <c r="R4248" t="s">
        <v>22967</v>
      </c>
      <c r="S4248" t="s">
        <v>3227</v>
      </c>
      <c r="T4248" s="6">
        <v>0</v>
      </c>
      <c r="U4248" s="6">
        <v>0</v>
      </c>
      <c r="V4248" s="6">
        <v>0</v>
      </c>
      <c r="W4248" s="6">
        <v>0</v>
      </c>
      <c r="X4248" s="6">
        <v>0</v>
      </c>
      <c r="Y4248" s="6">
        <v>0</v>
      </c>
      <c r="Z4248" s="6">
        <v>0</v>
      </c>
      <c r="AA4248" s="6">
        <v>0</v>
      </c>
      <c r="AB4248" s="6">
        <v>0</v>
      </c>
    </row>
    <row r="4249" spans="1:28" x14ac:dyDescent="0.2">
      <c r="A4249" s="4" t="s">
        <v>22951</v>
      </c>
      <c r="B4249" t="s">
        <v>22968</v>
      </c>
      <c r="C4249" s="5" t="s">
        <v>862</v>
      </c>
      <c r="D4249" t="s">
        <v>34</v>
      </c>
      <c r="E4249" t="s">
        <v>1234</v>
      </c>
      <c r="F4249" t="s">
        <v>1235</v>
      </c>
      <c r="G4249" t="s">
        <v>37</v>
      </c>
      <c r="H4249" t="s">
        <v>22969</v>
      </c>
      <c r="I4249" t="s">
        <v>31</v>
      </c>
      <c r="J4249" t="s">
        <v>2121</v>
      </c>
      <c r="K4249" t="s">
        <v>8776</v>
      </c>
      <c r="L4249" t="s">
        <v>22970</v>
      </c>
      <c r="M4249" t="s">
        <v>263</v>
      </c>
      <c r="N4249" t="s">
        <v>41</v>
      </c>
      <c r="O4249" t="s">
        <v>532</v>
      </c>
      <c r="P4249" t="s">
        <v>22971</v>
      </c>
      <c r="Q4249" t="s">
        <v>22972</v>
      </c>
      <c r="R4249" t="s">
        <v>22973</v>
      </c>
      <c r="S4249" t="s">
        <v>22972</v>
      </c>
      <c r="T4249" s="6">
        <v>204</v>
      </c>
      <c r="U4249" s="6">
        <v>0</v>
      </c>
      <c r="V4249" s="6">
        <v>0</v>
      </c>
      <c r="W4249" s="6">
        <v>0</v>
      </c>
      <c r="X4249" s="6">
        <v>0</v>
      </c>
      <c r="Y4249" s="6">
        <v>613</v>
      </c>
      <c r="Z4249" s="6">
        <v>0</v>
      </c>
      <c r="AA4249" s="6">
        <v>0</v>
      </c>
      <c r="AB4249" s="6">
        <v>0</v>
      </c>
    </row>
    <row r="4250" spans="1:28" x14ac:dyDescent="0.2">
      <c r="A4250" s="4" t="s">
        <v>22974</v>
      </c>
      <c r="B4250" t="s">
        <v>22975</v>
      </c>
      <c r="C4250" s="5" t="s">
        <v>862</v>
      </c>
      <c r="D4250" t="s">
        <v>34</v>
      </c>
      <c r="E4250" t="s">
        <v>8270</v>
      </c>
      <c r="F4250" t="s">
        <v>36</v>
      </c>
      <c r="G4250" t="s">
        <v>37</v>
      </c>
      <c r="H4250" t="s">
        <v>22976</v>
      </c>
      <c r="I4250" t="s">
        <v>94</v>
      </c>
      <c r="J4250" t="s">
        <v>0</v>
      </c>
      <c r="K4250" t="s">
        <v>22976</v>
      </c>
      <c r="L4250" t="s">
        <v>22977</v>
      </c>
      <c r="M4250" t="s">
        <v>51</v>
      </c>
      <c r="N4250" t="s">
        <v>41</v>
      </c>
      <c r="O4250" t="s">
        <v>22978</v>
      </c>
      <c r="P4250" t="s">
        <v>0</v>
      </c>
      <c r="Q4250" t="s">
        <v>22979</v>
      </c>
      <c r="R4250" t="s">
        <v>22979</v>
      </c>
      <c r="S4250" t="s">
        <v>22980</v>
      </c>
      <c r="T4250" s="6">
        <v>0</v>
      </c>
      <c r="U4250" s="6">
        <v>0</v>
      </c>
      <c r="V4250" s="6">
        <v>0</v>
      </c>
      <c r="W4250" s="6">
        <v>0</v>
      </c>
      <c r="X4250" s="6">
        <v>0</v>
      </c>
      <c r="Y4250" s="6">
        <v>0</v>
      </c>
      <c r="Z4250" s="6">
        <v>0</v>
      </c>
      <c r="AA4250" s="6">
        <v>0</v>
      </c>
      <c r="AB4250" s="6">
        <v>0</v>
      </c>
    </row>
    <row r="4251" spans="1:28" hidden="1" x14ac:dyDescent="0.2">
      <c r="A4251" s="4" t="s">
        <v>22974</v>
      </c>
      <c r="B4251" t="s">
        <v>22981</v>
      </c>
      <c r="C4251" s="5" t="s">
        <v>5459</v>
      </c>
      <c r="D4251" t="s">
        <v>34</v>
      </c>
      <c r="E4251" t="s">
        <v>285</v>
      </c>
      <c r="F4251" t="s">
        <v>36</v>
      </c>
      <c r="G4251" t="s">
        <v>37</v>
      </c>
      <c r="H4251" t="s">
        <v>22982</v>
      </c>
      <c r="I4251" t="s">
        <v>31</v>
      </c>
      <c r="J4251" t="s">
        <v>0</v>
      </c>
      <c r="K4251" t="s">
        <v>22982</v>
      </c>
      <c r="L4251" t="s">
        <v>22983</v>
      </c>
      <c r="M4251" t="s">
        <v>22984</v>
      </c>
      <c r="N4251" t="s">
        <v>41</v>
      </c>
      <c r="O4251" t="s">
        <v>22985</v>
      </c>
      <c r="P4251" t="s">
        <v>0</v>
      </c>
      <c r="Q4251" t="s">
        <v>22986</v>
      </c>
      <c r="R4251" t="s">
        <v>0</v>
      </c>
      <c r="S4251" t="s">
        <v>0</v>
      </c>
      <c r="T4251" s="6">
        <v>0</v>
      </c>
      <c r="U4251" s="6">
        <v>0</v>
      </c>
      <c r="V4251" s="6">
        <v>0</v>
      </c>
      <c r="W4251" s="6">
        <v>0</v>
      </c>
      <c r="X4251" s="6">
        <v>0</v>
      </c>
      <c r="Y4251" s="6">
        <v>0</v>
      </c>
      <c r="Z4251" s="6">
        <v>0</v>
      </c>
      <c r="AA4251" s="6">
        <v>0</v>
      </c>
      <c r="AB4251" s="6">
        <v>0</v>
      </c>
    </row>
    <row r="4252" spans="1:28" x14ac:dyDescent="0.2">
      <c r="A4252" s="4" t="s">
        <v>22974</v>
      </c>
      <c r="B4252" t="s">
        <v>22987</v>
      </c>
      <c r="C4252" s="5" t="s">
        <v>5459</v>
      </c>
      <c r="D4252" t="s">
        <v>16156</v>
      </c>
      <c r="E4252" t="s">
        <v>22457</v>
      </c>
      <c r="F4252" t="s">
        <v>36</v>
      </c>
      <c r="G4252" t="s">
        <v>86</v>
      </c>
      <c r="H4252" t="s">
        <v>22988</v>
      </c>
      <c r="I4252" t="s">
        <v>31</v>
      </c>
      <c r="J4252" t="s">
        <v>15474</v>
      </c>
      <c r="K4252" t="s">
        <v>22989</v>
      </c>
      <c r="L4252" t="s">
        <v>22990</v>
      </c>
      <c r="M4252" t="s">
        <v>413</v>
      </c>
      <c r="N4252" t="s">
        <v>41</v>
      </c>
      <c r="O4252" t="s">
        <v>414</v>
      </c>
      <c r="P4252" t="s">
        <v>22991</v>
      </c>
      <c r="Q4252" t="s">
        <v>22992</v>
      </c>
      <c r="R4252" t="s">
        <v>22992</v>
      </c>
      <c r="S4252" t="s">
        <v>22992</v>
      </c>
      <c r="T4252" s="6">
        <v>0</v>
      </c>
      <c r="U4252" s="6">
        <v>0</v>
      </c>
      <c r="V4252" s="6">
        <v>0</v>
      </c>
      <c r="W4252" s="6">
        <v>0</v>
      </c>
      <c r="X4252" s="6">
        <v>0</v>
      </c>
      <c r="Y4252" s="6">
        <v>0</v>
      </c>
      <c r="Z4252" s="6">
        <v>0</v>
      </c>
      <c r="AA4252" s="6">
        <v>0</v>
      </c>
      <c r="AB4252" s="6">
        <v>0</v>
      </c>
    </row>
    <row r="4253" spans="1:28" x14ac:dyDescent="0.2">
      <c r="A4253" s="4" t="s">
        <v>22974</v>
      </c>
      <c r="B4253" t="s">
        <v>22993</v>
      </c>
      <c r="C4253" s="5" t="s">
        <v>5459</v>
      </c>
      <c r="D4253" t="s">
        <v>34</v>
      </c>
      <c r="E4253" t="s">
        <v>179</v>
      </c>
      <c r="F4253" t="s">
        <v>36</v>
      </c>
      <c r="G4253" t="s">
        <v>37</v>
      </c>
      <c r="H4253" t="s">
        <v>22994</v>
      </c>
      <c r="I4253" t="s">
        <v>31</v>
      </c>
      <c r="J4253" t="s">
        <v>22995</v>
      </c>
      <c r="K4253" t="s">
        <v>22996</v>
      </c>
      <c r="L4253" t="s">
        <v>22997</v>
      </c>
      <c r="M4253" t="s">
        <v>164</v>
      </c>
      <c r="N4253" t="s">
        <v>41</v>
      </c>
      <c r="O4253" t="s">
        <v>22998</v>
      </c>
      <c r="P4253" t="s">
        <v>22999</v>
      </c>
      <c r="Q4253" t="s">
        <v>23000</v>
      </c>
      <c r="R4253" t="s">
        <v>23000</v>
      </c>
      <c r="S4253" t="s">
        <v>23000</v>
      </c>
      <c r="T4253" s="6">
        <v>0</v>
      </c>
      <c r="U4253" s="6">
        <v>0</v>
      </c>
      <c r="V4253" s="6">
        <v>0</v>
      </c>
      <c r="W4253" s="6">
        <v>0</v>
      </c>
      <c r="X4253" s="6">
        <v>0</v>
      </c>
      <c r="Y4253" s="6">
        <v>513</v>
      </c>
      <c r="Z4253" s="6">
        <v>0</v>
      </c>
      <c r="AA4253" s="6">
        <v>0</v>
      </c>
      <c r="AB4253" s="6">
        <v>0</v>
      </c>
    </row>
    <row r="4254" spans="1:28" x14ac:dyDescent="0.2">
      <c r="A4254" s="4" t="s">
        <v>23001</v>
      </c>
      <c r="B4254" t="s">
        <v>23002</v>
      </c>
      <c r="C4254" s="5" t="s">
        <v>862</v>
      </c>
      <c r="D4254" t="s">
        <v>34</v>
      </c>
      <c r="E4254" t="s">
        <v>46</v>
      </c>
      <c r="F4254" t="s">
        <v>36</v>
      </c>
      <c r="G4254" t="s">
        <v>37</v>
      </c>
      <c r="H4254" t="s">
        <v>18035</v>
      </c>
      <c r="I4254" t="s">
        <v>94</v>
      </c>
      <c r="J4254" t="s">
        <v>0</v>
      </c>
      <c r="K4254" t="s">
        <v>18035</v>
      </c>
      <c r="L4254" t="s">
        <v>18036</v>
      </c>
      <c r="M4254" t="s">
        <v>834</v>
      </c>
      <c r="N4254" t="s">
        <v>41</v>
      </c>
      <c r="O4254" t="s">
        <v>18037</v>
      </c>
      <c r="P4254" t="s">
        <v>18038</v>
      </c>
      <c r="Q4254" t="s">
        <v>18039</v>
      </c>
      <c r="R4254" t="s">
        <v>18039</v>
      </c>
      <c r="S4254" t="s">
        <v>18040</v>
      </c>
      <c r="T4254" s="6">
        <v>605</v>
      </c>
      <c r="U4254" s="6">
        <v>0</v>
      </c>
      <c r="V4254" s="6">
        <v>0</v>
      </c>
      <c r="W4254" s="6">
        <v>0</v>
      </c>
      <c r="X4254" s="6">
        <v>0</v>
      </c>
      <c r="Y4254" s="6">
        <v>0</v>
      </c>
      <c r="Z4254" s="6">
        <v>0</v>
      </c>
      <c r="AA4254" s="6">
        <v>0</v>
      </c>
      <c r="AB4254" s="6">
        <v>0</v>
      </c>
    </row>
    <row r="4255" spans="1:28" x14ac:dyDescent="0.2">
      <c r="A4255" s="4" t="s">
        <v>23001</v>
      </c>
      <c r="B4255" t="s">
        <v>23003</v>
      </c>
      <c r="C4255" s="5" t="s">
        <v>862</v>
      </c>
      <c r="D4255" t="s">
        <v>34</v>
      </c>
      <c r="E4255" t="s">
        <v>46</v>
      </c>
      <c r="F4255" t="s">
        <v>36</v>
      </c>
      <c r="G4255" t="s">
        <v>37</v>
      </c>
      <c r="H4255" t="s">
        <v>18035</v>
      </c>
      <c r="I4255" t="s">
        <v>94</v>
      </c>
      <c r="J4255" t="s">
        <v>0</v>
      </c>
      <c r="K4255" t="s">
        <v>18035</v>
      </c>
      <c r="L4255" t="s">
        <v>18036</v>
      </c>
      <c r="M4255" t="s">
        <v>834</v>
      </c>
      <c r="N4255" t="s">
        <v>41</v>
      </c>
      <c r="O4255" t="s">
        <v>18037</v>
      </c>
      <c r="P4255" t="s">
        <v>18038</v>
      </c>
      <c r="Q4255" t="s">
        <v>18039</v>
      </c>
      <c r="R4255" t="s">
        <v>18039</v>
      </c>
      <c r="S4255" t="s">
        <v>18040</v>
      </c>
      <c r="T4255" s="6">
        <v>605</v>
      </c>
      <c r="U4255" s="6">
        <v>0</v>
      </c>
      <c r="V4255" s="6">
        <v>0</v>
      </c>
      <c r="W4255" s="6">
        <v>0</v>
      </c>
      <c r="X4255" s="6">
        <v>0</v>
      </c>
      <c r="Y4255" s="6">
        <v>0</v>
      </c>
      <c r="Z4255" s="6">
        <v>0</v>
      </c>
      <c r="AA4255" s="6">
        <v>0</v>
      </c>
      <c r="AB4255" s="6">
        <v>0</v>
      </c>
    </row>
    <row r="4256" spans="1:28" x14ac:dyDescent="0.2">
      <c r="A4256" s="4" t="s">
        <v>23001</v>
      </c>
      <c r="B4256" t="s">
        <v>23004</v>
      </c>
      <c r="C4256" s="5" t="s">
        <v>5459</v>
      </c>
      <c r="D4256" t="s">
        <v>34</v>
      </c>
      <c r="E4256" t="s">
        <v>1471</v>
      </c>
      <c r="F4256" t="s">
        <v>36</v>
      </c>
      <c r="G4256" t="s">
        <v>37</v>
      </c>
      <c r="H4256" t="s">
        <v>23005</v>
      </c>
      <c r="I4256" t="s">
        <v>31</v>
      </c>
      <c r="J4256" t="s">
        <v>0</v>
      </c>
      <c r="K4256" t="s">
        <v>23005</v>
      </c>
      <c r="L4256" t="s">
        <v>23006</v>
      </c>
      <c r="M4256" t="s">
        <v>1991</v>
      </c>
      <c r="N4256" t="s">
        <v>41</v>
      </c>
      <c r="O4256" t="s">
        <v>1992</v>
      </c>
      <c r="P4256" t="s">
        <v>23007</v>
      </c>
      <c r="Q4256" t="s">
        <v>23008</v>
      </c>
      <c r="R4256" t="s">
        <v>0</v>
      </c>
      <c r="S4256" t="s">
        <v>23008</v>
      </c>
      <c r="T4256" s="6">
        <v>0</v>
      </c>
      <c r="U4256" s="6">
        <v>0</v>
      </c>
      <c r="V4256" s="6">
        <v>0</v>
      </c>
      <c r="W4256" s="6">
        <v>0</v>
      </c>
      <c r="X4256" s="6">
        <v>0</v>
      </c>
      <c r="Y4256" s="6">
        <v>0</v>
      </c>
      <c r="Z4256" s="6">
        <v>0</v>
      </c>
      <c r="AA4256" s="6">
        <v>0</v>
      </c>
      <c r="AB4256" s="6">
        <v>0</v>
      </c>
    </row>
    <row r="4257" spans="1:28" hidden="1" x14ac:dyDescent="0.2">
      <c r="A4257" s="4" t="s">
        <v>23001</v>
      </c>
      <c r="B4257" t="s">
        <v>23009</v>
      </c>
      <c r="C4257" s="5" t="s">
        <v>5459</v>
      </c>
      <c r="D4257" t="s">
        <v>34</v>
      </c>
      <c r="E4257" t="s">
        <v>285</v>
      </c>
      <c r="F4257" t="s">
        <v>36</v>
      </c>
      <c r="G4257" t="s">
        <v>37</v>
      </c>
      <c r="H4257" t="s">
        <v>23010</v>
      </c>
      <c r="I4257" t="s">
        <v>31</v>
      </c>
      <c r="J4257" t="s">
        <v>0</v>
      </c>
      <c r="K4257" t="s">
        <v>23010</v>
      </c>
      <c r="L4257" t="s">
        <v>23011</v>
      </c>
      <c r="M4257" t="s">
        <v>1122</v>
      </c>
      <c r="N4257" t="s">
        <v>41</v>
      </c>
      <c r="O4257" t="s">
        <v>23012</v>
      </c>
      <c r="P4257" t="s">
        <v>0</v>
      </c>
      <c r="Q4257" t="s">
        <v>0</v>
      </c>
      <c r="R4257" t="s">
        <v>0</v>
      </c>
      <c r="S4257" t="s">
        <v>0</v>
      </c>
      <c r="T4257" s="6">
        <v>0</v>
      </c>
      <c r="U4257" s="6">
        <v>0</v>
      </c>
      <c r="V4257" s="6">
        <v>0</v>
      </c>
      <c r="W4257" s="6">
        <v>0</v>
      </c>
      <c r="X4257" s="6">
        <v>0</v>
      </c>
      <c r="Y4257" s="6">
        <v>0</v>
      </c>
      <c r="Z4257" s="6">
        <v>0</v>
      </c>
      <c r="AA4257" s="6">
        <v>0</v>
      </c>
      <c r="AB4257" s="6">
        <v>0</v>
      </c>
    </row>
    <row r="4258" spans="1:28" hidden="1" x14ac:dyDescent="0.2">
      <c r="A4258" s="4" t="s">
        <v>23001</v>
      </c>
      <c r="B4258" t="s">
        <v>23013</v>
      </c>
      <c r="C4258" s="5" t="s">
        <v>862</v>
      </c>
      <c r="D4258" t="s">
        <v>34</v>
      </c>
      <c r="E4258" t="s">
        <v>179</v>
      </c>
      <c r="F4258" t="s">
        <v>36</v>
      </c>
      <c r="G4258" t="s">
        <v>37</v>
      </c>
      <c r="H4258" t="s">
        <v>23014</v>
      </c>
      <c r="I4258" t="s">
        <v>31</v>
      </c>
      <c r="J4258" t="s">
        <v>0</v>
      </c>
      <c r="K4258" t="s">
        <v>23014</v>
      </c>
      <c r="L4258" t="s">
        <v>23015</v>
      </c>
      <c r="M4258" t="s">
        <v>2601</v>
      </c>
      <c r="N4258" t="s">
        <v>41</v>
      </c>
      <c r="O4258" t="s">
        <v>2602</v>
      </c>
      <c r="P4258" t="s">
        <v>23016</v>
      </c>
      <c r="Q4258" t="s">
        <v>23017</v>
      </c>
      <c r="R4258" t="s">
        <v>0</v>
      </c>
      <c r="S4258" t="s">
        <v>23017</v>
      </c>
      <c r="T4258" s="6">
        <v>0</v>
      </c>
      <c r="U4258" s="6">
        <v>0</v>
      </c>
      <c r="V4258" s="6">
        <v>0</v>
      </c>
      <c r="W4258" s="6">
        <v>0</v>
      </c>
      <c r="X4258" s="6">
        <v>0</v>
      </c>
      <c r="Y4258" s="6">
        <v>0</v>
      </c>
      <c r="Z4258" s="6">
        <v>0</v>
      </c>
      <c r="AA4258" s="6">
        <v>0</v>
      </c>
      <c r="AB4258" s="6">
        <v>0</v>
      </c>
    </row>
    <row r="4259" spans="1:28" x14ac:dyDescent="0.2">
      <c r="A4259" s="4" t="s">
        <v>23018</v>
      </c>
      <c r="B4259" t="s">
        <v>23019</v>
      </c>
      <c r="C4259" s="5" t="s">
        <v>5459</v>
      </c>
      <c r="D4259" t="s">
        <v>34</v>
      </c>
      <c r="E4259" t="s">
        <v>179</v>
      </c>
      <c r="F4259" t="s">
        <v>36</v>
      </c>
      <c r="G4259" t="s">
        <v>37</v>
      </c>
      <c r="H4259" t="s">
        <v>23020</v>
      </c>
      <c r="I4259" t="s">
        <v>31</v>
      </c>
      <c r="J4259" t="s">
        <v>1724</v>
      </c>
      <c r="K4259" t="s">
        <v>23021</v>
      </c>
      <c r="L4259" t="s">
        <v>23022</v>
      </c>
      <c r="M4259" t="s">
        <v>1222</v>
      </c>
      <c r="N4259" t="s">
        <v>41</v>
      </c>
      <c r="O4259" t="s">
        <v>1166</v>
      </c>
      <c r="P4259" t="s">
        <v>23023</v>
      </c>
      <c r="Q4259" t="s">
        <v>23024</v>
      </c>
      <c r="R4259" t="s">
        <v>23025</v>
      </c>
      <c r="S4259" t="s">
        <v>0</v>
      </c>
      <c r="T4259" s="6">
        <v>749</v>
      </c>
      <c r="U4259" s="6">
        <v>0</v>
      </c>
      <c r="V4259" s="6">
        <v>0</v>
      </c>
      <c r="W4259" s="6">
        <v>0</v>
      </c>
      <c r="X4259" s="6">
        <v>0</v>
      </c>
      <c r="Y4259" s="6">
        <v>0</v>
      </c>
      <c r="Z4259" s="6">
        <v>0</v>
      </c>
      <c r="AA4259" s="6">
        <v>0</v>
      </c>
      <c r="AB4259" s="6">
        <v>0</v>
      </c>
    </row>
    <row r="4260" spans="1:28" x14ac:dyDescent="0.2">
      <c r="A4260" s="4" t="s">
        <v>23018</v>
      </c>
      <c r="B4260" t="s">
        <v>23026</v>
      </c>
      <c r="C4260" s="5" t="s">
        <v>5459</v>
      </c>
      <c r="D4260" t="s">
        <v>34</v>
      </c>
      <c r="E4260" t="s">
        <v>341</v>
      </c>
      <c r="F4260" t="s">
        <v>36</v>
      </c>
      <c r="G4260" t="s">
        <v>37</v>
      </c>
      <c r="H4260" t="s">
        <v>23027</v>
      </c>
      <c r="I4260" t="s">
        <v>31</v>
      </c>
      <c r="J4260" t="s">
        <v>4936</v>
      </c>
      <c r="K4260" t="s">
        <v>5182</v>
      </c>
      <c r="L4260" t="s">
        <v>23028</v>
      </c>
      <c r="M4260" t="s">
        <v>164</v>
      </c>
      <c r="N4260" t="s">
        <v>41</v>
      </c>
      <c r="O4260" t="s">
        <v>165</v>
      </c>
      <c r="P4260" t="s">
        <v>23029</v>
      </c>
      <c r="Q4260" t="s">
        <v>23030</v>
      </c>
      <c r="R4260" t="s">
        <v>23031</v>
      </c>
      <c r="S4260" t="s">
        <v>23032</v>
      </c>
      <c r="T4260" s="6">
        <v>1100</v>
      </c>
      <c r="U4260" s="6">
        <v>0</v>
      </c>
      <c r="V4260" s="6">
        <v>0</v>
      </c>
      <c r="W4260" s="6">
        <v>0</v>
      </c>
      <c r="X4260" s="6">
        <v>0</v>
      </c>
      <c r="Y4260" s="6">
        <v>0</v>
      </c>
      <c r="Z4260" s="6">
        <v>0</v>
      </c>
      <c r="AA4260" s="6">
        <v>0</v>
      </c>
      <c r="AB4260" s="6">
        <v>0</v>
      </c>
    </row>
    <row r="4261" spans="1:28" hidden="1" x14ac:dyDescent="0.2">
      <c r="A4261" s="4" t="s">
        <v>23033</v>
      </c>
      <c r="B4261" t="s">
        <v>23034</v>
      </c>
      <c r="C4261" s="5" t="s">
        <v>5459</v>
      </c>
      <c r="D4261" t="s">
        <v>34</v>
      </c>
      <c r="E4261" t="s">
        <v>341</v>
      </c>
      <c r="F4261" t="s">
        <v>36</v>
      </c>
      <c r="G4261" t="s">
        <v>86</v>
      </c>
      <c r="H4261" t="s">
        <v>23035</v>
      </c>
      <c r="I4261" t="s">
        <v>31</v>
      </c>
      <c r="J4261" t="s">
        <v>14083</v>
      </c>
      <c r="K4261" t="s">
        <v>22542</v>
      </c>
      <c r="L4261" t="s">
        <v>23036</v>
      </c>
      <c r="M4261" t="s">
        <v>6626</v>
      </c>
      <c r="N4261" t="s">
        <v>41</v>
      </c>
      <c r="O4261" t="s">
        <v>17300</v>
      </c>
      <c r="P4261" t="s">
        <v>23037</v>
      </c>
      <c r="Q4261" t="s">
        <v>23038</v>
      </c>
      <c r="R4261" t="s">
        <v>23038</v>
      </c>
      <c r="S4261" t="s">
        <v>23039</v>
      </c>
      <c r="T4261" s="6">
        <v>0</v>
      </c>
      <c r="U4261" s="6">
        <v>0</v>
      </c>
      <c r="V4261" s="6">
        <v>0</v>
      </c>
      <c r="W4261" s="6">
        <v>0</v>
      </c>
      <c r="X4261" s="6">
        <v>0</v>
      </c>
      <c r="Y4261" s="6">
        <v>60</v>
      </c>
      <c r="Z4261" s="6">
        <v>0</v>
      </c>
      <c r="AA4261" s="6">
        <v>0</v>
      </c>
      <c r="AB4261" s="6">
        <v>0</v>
      </c>
    </row>
    <row r="4262" spans="1:28" hidden="1" x14ac:dyDescent="0.2">
      <c r="A4262" s="4" t="s">
        <v>23033</v>
      </c>
      <c r="B4262" t="s">
        <v>23040</v>
      </c>
      <c r="C4262" s="5" t="s">
        <v>5459</v>
      </c>
      <c r="D4262" t="s">
        <v>34</v>
      </c>
      <c r="E4262" t="s">
        <v>285</v>
      </c>
      <c r="F4262" t="s">
        <v>36</v>
      </c>
      <c r="G4262" t="s">
        <v>37</v>
      </c>
      <c r="H4262" t="s">
        <v>23041</v>
      </c>
      <c r="I4262" t="s">
        <v>31</v>
      </c>
      <c r="J4262" t="s">
        <v>0</v>
      </c>
      <c r="K4262" t="s">
        <v>23041</v>
      </c>
      <c r="L4262" t="s">
        <v>23042</v>
      </c>
      <c r="M4262" t="s">
        <v>23043</v>
      </c>
      <c r="N4262" t="s">
        <v>101</v>
      </c>
      <c r="O4262" t="s">
        <v>23044</v>
      </c>
      <c r="P4262" t="s">
        <v>0</v>
      </c>
      <c r="Q4262" t="s">
        <v>23045</v>
      </c>
      <c r="R4262" t="s">
        <v>0</v>
      </c>
      <c r="S4262" t="s">
        <v>0</v>
      </c>
      <c r="T4262" s="6">
        <v>0</v>
      </c>
      <c r="U4262" s="6">
        <v>0</v>
      </c>
      <c r="V4262" s="6">
        <v>0</v>
      </c>
      <c r="W4262" s="6">
        <v>0</v>
      </c>
      <c r="X4262" s="6">
        <v>0</v>
      </c>
      <c r="Y4262" s="6">
        <v>0</v>
      </c>
      <c r="Z4262" s="6">
        <v>0</v>
      </c>
      <c r="AA4262" s="6">
        <v>0</v>
      </c>
      <c r="AB4262" s="6">
        <v>0</v>
      </c>
    </row>
    <row r="4263" spans="1:28" x14ac:dyDescent="0.2">
      <c r="A4263" s="4" t="s">
        <v>23033</v>
      </c>
      <c r="B4263" t="s">
        <v>23046</v>
      </c>
      <c r="C4263" s="5" t="s">
        <v>5459</v>
      </c>
      <c r="D4263" t="s">
        <v>96</v>
      </c>
      <c r="E4263" t="s">
        <v>1732</v>
      </c>
      <c r="F4263" t="s">
        <v>36</v>
      </c>
      <c r="G4263" t="s">
        <v>37</v>
      </c>
      <c r="H4263" t="s">
        <v>23047</v>
      </c>
      <c r="I4263" t="s">
        <v>31</v>
      </c>
      <c r="J4263" t="s">
        <v>0</v>
      </c>
      <c r="K4263" t="s">
        <v>23047</v>
      </c>
      <c r="L4263" t="s">
        <v>2329</v>
      </c>
      <c r="M4263" t="s">
        <v>51</v>
      </c>
      <c r="N4263" t="s">
        <v>41</v>
      </c>
      <c r="O4263" t="s">
        <v>2330</v>
      </c>
      <c r="P4263" t="s">
        <v>2331</v>
      </c>
      <c r="Q4263" t="s">
        <v>2332</v>
      </c>
      <c r="R4263" t="s">
        <v>2332</v>
      </c>
      <c r="S4263" t="s">
        <v>2332</v>
      </c>
      <c r="T4263" s="6">
        <v>0</v>
      </c>
      <c r="U4263" s="6">
        <v>0</v>
      </c>
      <c r="V4263" s="6">
        <v>0</v>
      </c>
      <c r="W4263" s="6">
        <v>0</v>
      </c>
      <c r="X4263" s="6">
        <v>0</v>
      </c>
      <c r="Y4263" s="6">
        <v>0</v>
      </c>
      <c r="Z4263" s="6">
        <v>0</v>
      </c>
      <c r="AA4263" s="6">
        <v>0</v>
      </c>
      <c r="AB4263" s="6">
        <v>0</v>
      </c>
    </row>
    <row r="4264" spans="1:28" x14ac:dyDescent="0.2">
      <c r="A4264" s="4" t="s">
        <v>23033</v>
      </c>
      <c r="B4264" t="s">
        <v>23048</v>
      </c>
      <c r="C4264" s="5" t="s">
        <v>862</v>
      </c>
      <c r="D4264" t="s">
        <v>16156</v>
      </c>
      <c r="E4264" t="s">
        <v>22457</v>
      </c>
      <c r="F4264" t="s">
        <v>36</v>
      </c>
      <c r="G4264" t="s">
        <v>86</v>
      </c>
      <c r="H4264" t="s">
        <v>19657</v>
      </c>
      <c r="I4264" t="s">
        <v>31</v>
      </c>
      <c r="J4264" t="s">
        <v>343</v>
      </c>
      <c r="K4264" t="s">
        <v>19658</v>
      </c>
      <c r="L4264" t="s">
        <v>19659</v>
      </c>
      <c r="M4264" t="s">
        <v>71</v>
      </c>
      <c r="N4264" t="s">
        <v>41</v>
      </c>
      <c r="O4264" t="s">
        <v>19660</v>
      </c>
      <c r="P4264" t="s">
        <v>23049</v>
      </c>
      <c r="Q4264" t="s">
        <v>19663</v>
      </c>
      <c r="R4264" t="s">
        <v>0</v>
      </c>
      <c r="S4264" t="s">
        <v>0</v>
      </c>
      <c r="T4264" s="6">
        <v>0</v>
      </c>
      <c r="U4264" s="6">
        <v>0</v>
      </c>
      <c r="V4264" s="6">
        <v>0</v>
      </c>
      <c r="W4264" s="6">
        <v>0</v>
      </c>
      <c r="X4264" s="6">
        <v>0</v>
      </c>
      <c r="Y4264" s="6">
        <v>47</v>
      </c>
      <c r="Z4264" s="6">
        <v>0</v>
      </c>
      <c r="AA4264" s="6">
        <v>0</v>
      </c>
      <c r="AB4264" s="6">
        <v>0</v>
      </c>
    </row>
    <row r="4265" spans="1:28" x14ac:dyDescent="0.2">
      <c r="A4265" s="4" t="s">
        <v>23050</v>
      </c>
      <c r="B4265" t="s">
        <v>23051</v>
      </c>
      <c r="C4265" s="5" t="s">
        <v>5459</v>
      </c>
      <c r="D4265" t="s">
        <v>34</v>
      </c>
      <c r="E4265" t="s">
        <v>159</v>
      </c>
      <c r="F4265" t="s">
        <v>36</v>
      </c>
      <c r="G4265" t="s">
        <v>37</v>
      </c>
      <c r="H4265" t="s">
        <v>23052</v>
      </c>
      <c r="I4265" t="s">
        <v>31</v>
      </c>
      <c r="J4265" t="s">
        <v>8962</v>
      </c>
      <c r="K4265" t="s">
        <v>11705</v>
      </c>
      <c r="L4265" t="s">
        <v>23053</v>
      </c>
      <c r="M4265" t="s">
        <v>834</v>
      </c>
      <c r="N4265" t="s">
        <v>41</v>
      </c>
      <c r="O4265" t="s">
        <v>874</v>
      </c>
      <c r="P4265" t="s">
        <v>23054</v>
      </c>
      <c r="Q4265" t="s">
        <v>23055</v>
      </c>
      <c r="R4265" t="s">
        <v>23055</v>
      </c>
      <c r="S4265" t="s">
        <v>23055</v>
      </c>
      <c r="T4265" s="6">
        <v>0</v>
      </c>
      <c r="U4265" s="6">
        <v>0</v>
      </c>
      <c r="V4265" s="6">
        <v>0</v>
      </c>
      <c r="W4265" s="6">
        <v>0</v>
      </c>
      <c r="X4265" s="6">
        <v>0</v>
      </c>
      <c r="Y4265" s="6">
        <v>663</v>
      </c>
      <c r="Z4265" s="6">
        <v>0</v>
      </c>
      <c r="AA4265" s="6">
        <v>0</v>
      </c>
      <c r="AB4265" s="6">
        <v>0</v>
      </c>
    </row>
    <row r="4266" spans="1:28" x14ac:dyDescent="0.2">
      <c r="A4266" s="4" t="s">
        <v>23050</v>
      </c>
      <c r="B4266" t="s">
        <v>23056</v>
      </c>
      <c r="C4266" s="5" t="s">
        <v>5459</v>
      </c>
      <c r="D4266" t="s">
        <v>34</v>
      </c>
      <c r="E4266" t="s">
        <v>341</v>
      </c>
      <c r="F4266" t="s">
        <v>36</v>
      </c>
      <c r="G4266" t="s">
        <v>37</v>
      </c>
      <c r="H4266" t="s">
        <v>23057</v>
      </c>
      <c r="I4266" t="s">
        <v>31</v>
      </c>
      <c r="J4266" t="s">
        <v>7088</v>
      </c>
      <c r="K4266" t="s">
        <v>152</v>
      </c>
      <c r="L4266" t="s">
        <v>23058</v>
      </c>
      <c r="M4266" t="s">
        <v>164</v>
      </c>
      <c r="N4266" t="s">
        <v>41</v>
      </c>
      <c r="O4266" t="s">
        <v>165</v>
      </c>
      <c r="P4266" t="s">
        <v>23059</v>
      </c>
      <c r="Q4266" t="s">
        <v>23060</v>
      </c>
      <c r="R4266" t="s">
        <v>23061</v>
      </c>
      <c r="S4266" t="s">
        <v>23062</v>
      </c>
      <c r="T4266" s="6">
        <v>0</v>
      </c>
      <c r="U4266" s="6">
        <v>0</v>
      </c>
      <c r="V4266" s="6">
        <v>0</v>
      </c>
      <c r="W4266" s="6">
        <v>0</v>
      </c>
      <c r="X4266" s="6">
        <v>0</v>
      </c>
      <c r="Y4266" s="6">
        <v>0</v>
      </c>
      <c r="Z4266" s="6">
        <v>0</v>
      </c>
      <c r="AA4266" s="6">
        <v>0</v>
      </c>
      <c r="AB4266" s="6">
        <v>0</v>
      </c>
    </row>
    <row r="4267" spans="1:28" hidden="1" x14ac:dyDescent="0.2">
      <c r="A4267" s="4" t="s">
        <v>23050</v>
      </c>
      <c r="B4267" t="s">
        <v>23063</v>
      </c>
      <c r="C4267" s="5" t="s">
        <v>862</v>
      </c>
      <c r="D4267" t="s">
        <v>34</v>
      </c>
      <c r="E4267" t="s">
        <v>297</v>
      </c>
      <c r="F4267" t="s">
        <v>36</v>
      </c>
      <c r="G4267" t="s">
        <v>37</v>
      </c>
      <c r="H4267" t="s">
        <v>23064</v>
      </c>
      <c r="I4267" t="s">
        <v>31</v>
      </c>
      <c r="J4267" t="s">
        <v>538</v>
      </c>
      <c r="K4267" t="s">
        <v>23065</v>
      </c>
      <c r="L4267" t="s">
        <v>23066</v>
      </c>
      <c r="M4267" t="s">
        <v>23067</v>
      </c>
      <c r="N4267" t="s">
        <v>3096</v>
      </c>
      <c r="O4267" t="s">
        <v>23068</v>
      </c>
      <c r="P4267" t="s">
        <v>0</v>
      </c>
      <c r="Q4267" t="s">
        <v>0</v>
      </c>
      <c r="R4267" t="s">
        <v>0</v>
      </c>
      <c r="S4267" t="s">
        <v>0</v>
      </c>
      <c r="T4267" s="6">
        <v>0</v>
      </c>
      <c r="U4267" s="6">
        <v>0</v>
      </c>
      <c r="V4267" s="6">
        <v>0</v>
      </c>
      <c r="W4267" s="6">
        <v>0</v>
      </c>
      <c r="X4267" s="6">
        <v>0</v>
      </c>
      <c r="Y4267" s="6">
        <v>0</v>
      </c>
      <c r="Z4267" s="6">
        <v>0</v>
      </c>
      <c r="AA4267" s="6">
        <v>0</v>
      </c>
      <c r="AB4267" s="6">
        <v>0</v>
      </c>
    </row>
    <row r="4268" spans="1:28" hidden="1" x14ac:dyDescent="0.2">
      <c r="A4268" s="4" t="s">
        <v>23050</v>
      </c>
      <c r="B4268" t="s">
        <v>23069</v>
      </c>
      <c r="C4268" s="5" t="s">
        <v>5459</v>
      </c>
      <c r="D4268" t="s">
        <v>34</v>
      </c>
      <c r="E4268" t="s">
        <v>117</v>
      </c>
      <c r="F4268" t="s">
        <v>36</v>
      </c>
      <c r="G4268" t="s">
        <v>37</v>
      </c>
      <c r="H4268" t="s">
        <v>23070</v>
      </c>
      <c r="I4268" t="s">
        <v>94</v>
      </c>
      <c r="J4268" t="s">
        <v>0</v>
      </c>
      <c r="K4268" t="s">
        <v>23070</v>
      </c>
      <c r="L4268" t="s">
        <v>23071</v>
      </c>
      <c r="M4268" t="s">
        <v>472</v>
      </c>
      <c r="N4268" t="s">
        <v>41</v>
      </c>
      <c r="O4268" t="s">
        <v>11793</v>
      </c>
      <c r="P4268" t="s">
        <v>0</v>
      </c>
      <c r="Q4268" t="s">
        <v>23072</v>
      </c>
      <c r="R4268" t="s">
        <v>23072</v>
      </c>
      <c r="S4268" t="s">
        <v>0</v>
      </c>
      <c r="T4268" s="6">
        <v>0</v>
      </c>
      <c r="U4268" s="6">
        <v>0</v>
      </c>
      <c r="V4268" s="6">
        <v>0</v>
      </c>
      <c r="W4268" s="6">
        <v>0</v>
      </c>
      <c r="X4268" s="6">
        <v>0</v>
      </c>
      <c r="Y4268" s="6">
        <v>0</v>
      </c>
      <c r="Z4268" s="6">
        <v>0</v>
      </c>
      <c r="AA4268" s="6">
        <v>0</v>
      </c>
      <c r="AB4268" s="6">
        <v>0</v>
      </c>
    </row>
    <row r="4269" spans="1:28" x14ac:dyDescent="0.2">
      <c r="A4269" s="4" t="s">
        <v>23050</v>
      </c>
      <c r="B4269" t="s">
        <v>23073</v>
      </c>
      <c r="C4269" s="5" t="s">
        <v>5459</v>
      </c>
      <c r="D4269" t="s">
        <v>34</v>
      </c>
      <c r="E4269" t="s">
        <v>341</v>
      </c>
      <c r="F4269" t="s">
        <v>36</v>
      </c>
      <c r="G4269" t="s">
        <v>37</v>
      </c>
      <c r="H4269" t="s">
        <v>23074</v>
      </c>
      <c r="I4269" t="s">
        <v>31</v>
      </c>
      <c r="J4269" t="s">
        <v>11283</v>
      </c>
      <c r="K4269" t="s">
        <v>23075</v>
      </c>
      <c r="L4269" t="s">
        <v>23076</v>
      </c>
      <c r="M4269" t="s">
        <v>834</v>
      </c>
      <c r="N4269" t="s">
        <v>41</v>
      </c>
      <c r="O4269" t="s">
        <v>874</v>
      </c>
      <c r="P4269" t="s">
        <v>23077</v>
      </c>
      <c r="Q4269" t="s">
        <v>23078</v>
      </c>
      <c r="R4269" t="s">
        <v>23079</v>
      </c>
      <c r="S4269" t="s">
        <v>23078</v>
      </c>
      <c r="T4269" s="6">
        <v>0</v>
      </c>
      <c r="U4269" s="6">
        <v>0</v>
      </c>
      <c r="V4269" s="6">
        <v>0</v>
      </c>
      <c r="W4269" s="6">
        <v>0</v>
      </c>
      <c r="X4269" s="6">
        <v>0</v>
      </c>
      <c r="Y4269" s="6">
        <v>0</v>
      </c>
      <c r="Z4269" s="6">
        <v>0</v>
      </c>
      <c r="AA4269" s="6">
        <v>0</v>
      </c>
      <c r="AB4269" s="6">
        <v>0</v>
      </c>
    </row>
    <row r="4270" spans="1:28" x14ac:dyDescent="0.2">
      <c r="A4270" s="4" t="s">
        <v>23050</v>
      </c>
      <c r="B4270" t="s">
        <v>23080</v>
      </c>
      <c r="C4270" s="5" t="s">
        <v>5459</v>
      </c>
      <c r="D4270" t="s">
        <v>34</v>
      </c>
      <c r="E4270" t="s">
        <v>323</v>
      </c>
      <c r="F4270" t="s">
        <v>36</v>
      </c>
      <c r="G4270" t="s">
        <v>37</v>
      </c>
      <c r="H4270" t="s">
        <v>23081</v>
      </c>
      <c r="I4270" t="s">
        <v>31</v>
      </c>
      <c r="J4270" t="s">
        <v>12070</v>
      </c>
      <c r="K4270" t="s">
        <v>9532</v>
      </c>
      <c r="L4270" t="s">
        <v>23082</v>
      </c>
      <c r="M4270" t="s">
        <v>91</v>
      </c>
      <c r="N4270" t="s">
        <v>41</v>
      </c>
      <c r="O4270" t="s">
        <v>2115</v>
      </c>
      <c r="P4270" t="s">
        <v>23083</v>
      </c>
      <c r="Q4270" t="s">
        <v>23084</v>
      </c>
      <c r="R4270" t="s">
        <v>0</v>
      </c>
      <c r="S4270" t="s">
        <v>23084</v>
      </c>
      <c r="T4270" s="6">
        <v>0</v>
      </c>
      <c r="U4270" s="6">
        <v>0</v>
      </c>
      <c r="V4270" s="6">
        <v>0</v>
      </c>
      <c r="W4270" s="6">
        <v>0</v>
      </c>
      <c r="X4270" s="6">
        <v>0</v>
      </c>
      <c r="Y4270" s="6">
        <v>0</v>
      </c>
      <c r="Z4270" s="6">
        <v>0</v>
      </c>
      <c r="AA4270" s="6">
        <v>0</v>
      </c>
      <c r="AB4270" s="6">
        <v>0</v>
      </c>
    </row>
    <row r="4271" spans="1:28" x14ac:dyDescent="0.2">
      <c r="A4271" s="4" t="s">
        <v>23050</v>
      </c>
      <c r="B4271" t="s">
        <v>23085</v>
      </c>
      <c r="C4271" s="5" t="s">
        <v>862</v>
      </c>
      <c r="D4271" t="s">
        <v>34</v>
      </c>
      <c r="E4271" t="s">
        <v>159</v>
      </c>
      <c r="F4271" t="s">
        <v>36</v>
      </c>
      <c r="G4271" t="s">
        <v>37</v>
      </c>
      <c r="H4271" t="s">
        <v>23086</v>
      </c>
      <c r="I4271" t="s">
        <v>31</v>
      </c>
      <c r="J4271" t="s">
        <v>1104</v>
      </c>
      <c r="K4271" t="s">
        <v>23087</v>
      </c>
      <c r="L4271" t="s">
        <v>23088</v>
      </c>
      <c r="M4271" t="s">
        <v>235</v>
      </c>
      <c r="N4271" t="s">
        <v>41</v>
      </c>
      <c r="O4271" t="s">
        <v>497</v>
      </c>
      <c r="P4271" t="s">
        <v>23089</v>
      </c>
      <c r="Q4271" t="s">
        <v>23090</v>
      </c>
      <c r="R4271" t="s">
        <v>23090</v>
      </c>
      <c r="S4271" t="s">
        <v>23090</v>
      </c>
      <c r="T4271" s="6">
        <v>2000</v>
      </c>
      <c r="U4271" s="6">
        <v>0</v>
      </c>
      <c r="V4271" s="6">
        <v>0</v>
      </c>
      <c r="W4271" s="6">
        <v>0</v>
      </c>
      <c r="X4271" s="6">
        <v>0</v>
      </c>
      <c r="Y4271" s="6">
        <v>478</v>
      </c>
      <c r="Z4271" s="6">
        <v>0</v>
      </c>
      <c r="AA4271" s="6">
        <v>0</v>
      </c>
      <c r="AB4271" s="6">
        <v>0</v>
      </c>
    </row>
    <row r="4272" spans="1:28" hidden="1" x14ac:dyDescent="0.2">
      <c r="A4272" s="4" t="s">
        <v>23050</v>
      </c>
      <c r="B4272" t="s">
        <v>23091</v>
      </c>
      <c r="C4272" s="5" t="s">
        <v>862</v>
      </c>
      <c r="D4272" t="s">
        <v>16156</v>
      </c>
      <c r="E4272" t="s">
        <v>22457</v>
      </c>
      <c r="F4272" t="s">
        <v>36</v>
      </c>
      <c r="G4272" t="s">
        <v>37</v>
      </c>
      <c r="H4272" t="s">
        <v>23092</v>
      </c>
      <c r="I4272" t="s">
        <v>31</v>
      </c>
      <c r="J4272" t="s">
        <v>790</v>
      </c>
      <c r="K4272" t="s">
        <v>23093</v>
      </c>
      <c r="L4272" t="s">
        <v>23094</v>
      </c>
      <c r="M4272" t="s">
        <v>765</v>
      </c>
      <c r="N4272" t="s">
        <v>41</v>
      </c>
      <c r="O4272" t="s">
        <v>766</v>
      </c>
      <c r="P4272" t="s">
        <v>23095</v>
      </c>
      <c r="Q4272" t="s">
        <v>23096</v>
      </c>
      <c r="R4272" t="s">
        <v>23096</v>
      </c>
      <c r="S4272" t="s">
        <v>0</v>
      </c>
      <c r="T4272" s="6">
        <v>0</v>
      </c>
      <c r="U4272" s="6">
        <v>0</v>
      </c>
      <c r="V4272" s="6">
        <v>0</v>
      </c>
      <c r="W4272" s="6">
        <v>0</v>
      </c>
      <c r="X4272" s="6">
        <v>0</v>
      </c>
      <c r="Y4272" s="6">
        <v>0</v>
      </c>
      <c r="Z4272" s="6">
        <v>0</v>
      </c>
      <c r="AA4272" s="6">
        <v>0</v>
      </c>
      <c r="AB4272" s="6">
        <v>0</v>
      </c>
    </row>
    <row r="4273" spans="1:28" x14ac:dyDescent="0.2">
      <c r="A4273" s="4" t="s">
        <v>23097</v>
      </c>
      <c r="B4273" t="s">
        <v>23098</v>
      </c>
      <c r="C4273" s="5" t="s">
        <v>862</v>
      </c>
      <c r="D4273" t="s">
        <v>34</v>
      </c>
      <c r="E4273" t="s">
        <v>46</v>
      </c>
      <c r="F4273" t="s">
        <v>36</v>
      </c>
      <c r="G4273" t="s">
        <v>37</v>
      </c>
      <c r="H4273" t="s">
        <v>4296</v>
      </c>
      <c r="I4273" t="s">
        <v>94</v>
      </c>
      <c r="J4273" t="s">
        <v>0</v>
      </c>
      <c r="K4273" t="s">
        <v>4296</v>
      </c>
      <c r="L4273" t="s">
        <v>4297</v>
      </c>
      <c r="M4273" t="s">
        <v>300</v>
      </c>
      <c r="N4273" t="s">
        <v>41</v>
      </c>
      <c r="O4273" t="s">
        <v>4298</v>
      </c>
      <c r="P4273" t="s">
        <v>0</v>
      </c>
      <c r="Q4273" t="s">
        <v>9042</v>
      </c>
      <c r="R4273" t="s">
        <v>0</v>
      </c>
      <c r="S4273" t="s">
        <v>0</v>
      </c>
      <c r="T4273" s="6">
        <v>0</v>
      </c>
      <c r="U4273" s="6">
        <v>0</v>
      </c>
      <c r="V4273" s="6">
        <v>0</v>
      </c>
      <c r="W4273" s="6">
        <v>0</v>
      </c>
      <c r="X4273" s="6">
        <v>0</v>
      </c>
      <c r="Y4273" s="6">
        <v>0</v>
      </c>
      <c r="Z4273" s="6">
        <v>0</v>
      </c>
      <c r="AA4273" s="6">
        <v>0</v>
      </c>
      <c r="AB4273" s="6">
        <v>0</v>
      </c>
    </row>
    <row r="4274" spans="1:28" x14ac:dyDescent="0.2">
      <c r="A4274" s="4" t="s">
        <v>23097</v>
      </c>
      <c r="B4274" t="s">
        <v>23099</v>
      </c>
      <c r="C4274" s="5" t="s">
        <v>5459</v>
      </c>
      <c r="D4274" t="s">
        <v>34</v>
      </c>
      <c r="E4274" t="s">
        <v>179</v>
      </c>
      <c r="F4274" t="s">
        <v>36</v>
      </c>
      <c r="G4274" t="s">
        <v>37</v>
      </c>
      <c r="H4274" t="s">
        <v>23100</v>
      </c>
      <c r="I4274" t="s">
        <v>94</v>
      </c>
      <c r="J4274" t="s">
        <v>0</v>
      </c>
      <c r="K4274" t="s">
        <v>23100</v>
      </c>
      <c r="L4274" t="s">
        <v>23101</v>
      </c>
      <c r="M4274" t="s">
        <v>122</v>
      </c>
      <c r="N4274" t="s">
        <v>41</v>
      </c>
      <c r="O4274" t="s">
        <v>23102</v>
      </c>
      <c r="P4274" t="s">
        <v>23103</v>
      </c>
      <c r="Q4274" t="s">
        <v>23104</v>
      </c>
      <c r="R4274" t="s">
        <v>23105</v>
      </c>
      <c r="S4274" t="s">
        <v>0</v>
      </c>
      <c r="T4274" s="6">
        <v>0</v>
      </c>
      <c r="U4274" s="6">
        <v>0</v>
      </c>
      <c r="V4274" s="6">
        <v>0</v>
      </c>
      <c r="W4274" s="6">
        <v>0</v>
      </c>
      <c r="X4274" s="6">
        <v>0</v>
      </c>
      <c r="Y4274" s="6">
        <v>0</v>
      </c>
      <c r="Z4274" s="6">
        <v>0</v>
      </c>
      <c r="AA4274" s="6">
        <v>0</v>
      </c>
      <c r="AB4274" s="6">
        <v>0</v>
      </c>
    </row>
    <row r="4275" spans="1:28" x14ac:dyDescent="0.2">
      <c r="A4275" s="4" t="s">
        <v>23097</v>
      </c>
      <c r="B4275" t="s">
        <v>23106</v>
      </c>
      <c r="C4275" s="5" t="s">
        <v>862</v>
      </c>
      <c r="D4275" t="s">
        <v>34</v>
      </c>
      <c r="E4275" t="s">
        <v>46</v>
      </c>
      <c r="F4275" t="s">
        <v>36</v>
      </c>
      <c r="G4275" t="s">
        <v>37</v>
      </c>
      <c r="H4275" t="s">
        <v>4296</v>
      </c>
      <c r="I4275" t="s">
        <v>94</v>
      </c>
      <c r="J4275" t="s">
        <v>0</v>
      </c>
      <c r="K4275" t="s">
        <v>4296</v>
      </c>
      <c r="L4275" t="s">
        <v>4297</v>
      </c>
      <c r="M4275" t="s">
        <v>300</v>
      </c>
      <c r="N4275" t="s">
        <v>41</v>
      </c>
      <c r="O4275" t="s">
        <v>4298</v>
      </c>
      <c r="P4275" t="s">
        <v>0</v>
      </c>
      <c r="Q4275" t="s">
        <v>9042</v>
      </c>
      <c r="R4275" t="s">
        <v>0</v>
      </c>
      <c r="S4275" t="s">
        <v>0</v>
      </c>
      <c r="T4275" s="6">
        <v>0</v>
      </c>
      <c r="U4275" s="6">
        <v>0</v>
      </c>
      <c r="V4275" s="6">
        <v>0</v>
      </c>
      <c r="W4275" s="6">
        <v>0</v>
      </c>
      <c r="X4275" s="6">
        <v>0</v>
      </c>
      <c r="Y4275" s="6">
        <v>0</v>
      </c>
      <c r="Z4275" s="6">
        <v>0</v>
      </c>
      <c r="AA4275" s="6">
        <v>0</v>
      </c>
      <c r="AB4275" s="6">
        <v>0</v>
      </c>
    </row>
    <row r="4276" spans="1:28" hidden="1" x14ac:dyDescent="0.2">
      <c r="A4276" s="4" t="s">
        <v>23097</v>
      </c>
      <c r="B4276" t="s">
        <v>23107</v>
      </c>
      <c r="C4276" s="5" t="s">
        <v>862</v>
      </c>
      <c r="D4276" t="s">
        <v>34</v>
      </c>
      <c r="E4276" t="s">
        <v>159</v>
      </c>
      <c r="F4276" t="s">
        <v>36</v>
      </c>
      <c r="G4276" t="s">
        <v>86</v>
      </c>
      <c r="H4276" t="s">
        <v>23108</v>
      </c>
      <c r="I4276" t="s">
        <v>31</v>
      </c>
      <c r="J4276" t="s">
        <v>879</v>
      </c>
      <c r="K4276" t="s">
        <v>23109</v>
      </c>
      <c r="L4276" t="s">
        <v>23110</v>
      </c>
      <c r="M4276" t="s">
        <v>432</v>
      </c>
      <c r="N4276" t="s">
        <v>41</v>
      </c>
      <c r="O4276" t="s">
        <v>14731</v>
      </c>
      <c r="P4276" t="s">
        <v>23111</v>
      </c>
      <c r="Q4276" t="s">
        <v>23112</v>
      </c>
      <c r="R4276" t="s">
        <v>23113</v>
      </c>
      <c r="S4276" t="s">
        <v>23113</v>
      </c>
      <c r="T4276" s="6">
        <v>0</v>
      </c>
      <c r="U4276" s="6">
        <v>0</v>
      </c>
      <c r="V4276" s="6">
        <v>0</v>
      </c>
      <c r="W4276" s="6">
        <v>0</v>
      </c>
      <c r="X4276" s="6">
        <v>0</v>
      </c>
      <c r="Y4276" s="6">
        <v>613</v>
      </c>
      <c r="Z4276" s="6">
        <v>0</v>
      </c>
      <c r="AA4276" s="6">
        <v>0</v>
      </c>
      <c r="AB4276" s="6">
        <v>0</v>
      </c>
    </row>
    <row r="4277" spans="1:28" hidden="1" x14ac:dyDescent="0.2">
      <c r="A4277" s="4" t="s">
        <v>23114</v>
      </c>
      <c r="B4277" t="s">
        <v>23115</v>
      </c>
      <c r="C4277" s="5" t="s">
        <v>5459</v>
      </c>
      <c r="D4277" t="s">
        <v>16156</v>
      </c>
      <c r="E4277" t="s">
        <v>22457</v>
      </c>
      <c r="F4277" t="s">
        <v>36</v>
      </c>
      <c r="G4277" t="s">
        <v>37</v>
      </c>
      <c r="H4277" t="s">
        <v>23116</v>
      </c>
      <c r="I4277" t="s">
        <v>31</v>
      </c>
      <c r="J4277" t="s">
        <v>23117</v>
      </c>
      <c r="K4277" t="s">
        <v>23118</v>
      </c>
      <c r="L4277" t="s">
        <v>23119</v>
      </c>
      <c r="M4277" t="s">
        <v>10309</v>
      </c>
      <c r="N4277" t="s">
        <v>41</v>
      </c>
      <c r="O4277" t="s">
        <v>23120</v>
      </c>
      <c r="P4277" t="s">
        <v>23121</v>
      </c>
      <c r="Q4277" t="s">
        <v>0</v>
      </c>
      <c r="R4277" t="s">
        <v>0</v>
      </c>
      <c r="S4277" t="s">
        <v>23122</v>
      </c>
      <c r="T4277" s="6">
        <v>1000</v>
      </c>
      <c r="U4277" s="6">
        <v>0</v>
      </c>
      <c r="V4277" s="6">
        <v>0</v>
      </c>
      <c r="W4277" s="6">
        <v>0</v>
      </c>
      <c r="X4277" s="6">
        <v>0</v>
      </c>
      <c r="Y4277" s="6">
        <v>1183</v>
      </c>
      <c r="Z4277" s="6">
        <v>0</v>
      </c>
      <c r="AA4277" s="6">
        <v>0</v>
      </c>
      <c r="AB4277" s="6">
        <v>0</v>
      </c>
    </row>
    <row r="4278" spans="1:28" hidden="1" x14ac:dyDescent="0.2">
      <c r="A4278" s="4" t="s">
        <v>23114</v>
      </c>
      <c r="B4278" t="s">
        <v>23123</v>
      </c>
      <c r="C4278" s="5" t="s">
        <v>5459</v>
      </c>
      <c r="D4278" t="s">
        <v>34</v>
      </c>
      <c r="E4278" t="s">
        <v>117</v>
      </c>
      <c r="F4278" t="s">
        <v>36</v>
      </c>
      <c r="G4278" t="s">
        <v>37</v>
      </c>
      <c r="H4278" t="s">
        <v>23124</v>
      </c>
      <c r="I4278" t="s">
        <v>31</v>
      </c>
      <c r="J4278" t="s">
        <v>0</v>
      </c>
      <c r="K4278" t="s">
        <v>23124</v>
      </c>
      <c r="L4278" t="s">
        <v>23125</v>
      </c>
      <c r="M4278" t="s">
        <v>1434</v>
      </c>
      <c r="N4278" t="s">
        <v>101</v>
      </c>
      <c r="O4278" t="s">
        <v>23126</v>
      </c>
      <c r="P4278" t="s">
        <v>23127</v>
      </c>
      <c r="Q4278" t="s">
        <v>23128</v>
      </c>
      <c r="R4278" t="s">
        <v>0</v>
      </c>
      <c r="S4278" t="s">
        <v>23128</v>
      </c>
      <c r="T4278" s="6">
        <v>0</v>
      </c>
      <c r="U4278" s="6">
        <v>0</v>
      </c>
      <c r="V4278" s="6">
        <v>0</v>
      </c>
      <c r="W4278" s="6">
        <v>0</v>
      </c>
      <c r="X4278" s="6">
        <v>0</v>
      </c>
      <c r="Y4278" s="6">
        <v>0</v>
      </c>
      <c r="Z4278" s="6">
        <v>0</v>
      </c>
      <c r="AA4278" s="6">
        <v>0</v>
      </c>
      <c r="AB4278" s="6">
        <v>0</v>
      </c>
    </row>
    <row r="4279" spans="1:28" hidden="1" x14ac:dyDescent="0.2">
      <c r="A4279" s="4" t="s">
        <v>23114</v>
      </c>
      <c r="B4279" t="s">
        <v>23129</v>
      </c>
      <c r="C4279" s="5" t="s">
        <v>5459</v>
      </c>
      <c r="D4279" t="s">
        <v>34</v>
      </c>
      <c r="E4279" t="s">
        <v>179</v>
      </c>
      <c r="F4279" t="s">
        <v>36</v>
      </c>
      <c r="G4279" t="s">
        <v>37</v>
      </c>
      <c r="H4279" t="s">
        <v>23130</v>
      </c>
      <c r="I4279" t="s">
        <v>31</v>
      </c>
      <c r="J4279" t="s">
        <v>538</v>
      </c>
      <c r="K4279" t="s">
        <v>23131</v>
      </c>
      <c r="L4279" t="s">
        <v>23132</v>
      </c>
      <c r="M4279" t="s">
        <v>4682</v>
      </c>
      <c r="N4279" t="s">
        <v>41</v>
      </c>
      <c r="O4279" t="s">
        <v>9153</v>
      </c>
      <c r="P4279" t="s">
        <v>23133</v>
      </c>
      <c r="Q4279" t="s">
        <v>23134</v>
      </c>
      <c r="R4279" t="s">
        <v>23135</v>
      </c>
      <c r="S4279" t="s">
        <v>0</v>
      </c>
      <c r="T4279" s="6">
        <v>0</v>
      </c>
      <c r="U4279" s="6">
        <v>0</v>
      </c>
      <c r="V4279" s="6">
        <v>0</v>
      </c>
      <c r="W4279" s="6">
        <v>0</v>
      </c>
      <c r="X4279" s="6">
        <v>0</v>
      </c>
      <c r="Y4279" s="6">
        <v>756</v>
      </c>
      <c r="Z4279" s="6">
        <v>0</v>
      </c>
      <c r="AA4279" s="6">
        <v>0</v>
      </c>
      <c r="AB4279" s="6">
        <v>0</v>
      </c>
    </row>
    <row r="4280" spans="1:28" hidden="1" x14ac:dyDescent="0.2">
      <c r="A4280" s="4" t="s">
        <v>23114</v>
      </c>
      <c r="B4280" t="s">
        <v>23136</v>
      </c>
      <c r="C4280" s="5" t="s">
        <v>5459</v>
      </c>
      <c r="D4280" t="s">
        <v>34</v>
      </c>
      <c r="E4280" t="s">
        <v>117</v>
      </c>
      <c r="F4280" t="s">
        <v>36</v>
      </c>
      <c r="G4280" t="s">
        <v>37</v>
      </c>
      <c r="H4280" t="s">
        <v>23124</v>
      </c>
      <c r="I4280" t="s">
        <v>31</v>
      </c>
      <c r="J4280" t="s">
        <v>0</v>
      </c>
      <c r="K4280" t="s">
        <v>23124</v>
      </c>
      <c r="L4280" t="s">
        <v>23125</v>
      </c>
      <c r="M4280" t="s">
        <v>1434</v>
      </c>
      <c r="N4280" t="s">
        <v>101</v>
      </c>
      <c r="O4280" t="s">
        <v>23126</v>
      </c>
      <c r="P4280" t="s">
        <v>23127</v>
      </c>
      <c r="Q4280" t="s">
        <v>23128</v>
      </c>
      <c r="R4280" t="s">
        <v>0</v>
      </c>
      <c r="S4280" t="s">
        <v>23128</v>
      </c>
      <c r="T4280" s="6">
        <v>0</v>
      </c>
      <c r="U4280" s="6">
        <v>0</v>
      </c>
      <c r="V4280" s="6">
        <v>0</v>
      </c>
      <c r="W4280" s="6">
        <v>0</v>
      </c>
      <c r="X4280" s="6">
        <v>0</v>
      </c>
      <c r="Y4280" s="6">
        <v>0</v>
      </c>
      <c r="Z4280" s="6">
        <v>0</v>
      </c>
      <c r="AA4280" s="6">
        <v>0</v>
      </c>
      <c r="AB4280" s="6">
        <v>0</v>
      </c>
    </row>
    <row r="4281" spans="1:28" x14ac:dyDescent="0.2">
      <c r="A4281" s="4" t="s">
        <v>23137</v>
      </c>
      <c r="B4281" t="s">
        <v>23138</v>
      </c>
      <c r="C4281" s="5" t="s">
        <v>5459</v>
      </c>
      <c r="D4281" t="s">
        <v>34</v>
      </c>
      <c r="E4281" t="s">
        <v>179</v>
      </c>
      <c r="F4281" t="s">
        <v>36</v>
      </c>
      <c r="G4281" t="s">
        <v>37</v>
      </c>
      <c r="H4281" t="s">
        <v>706</v>
      </c>
      <c r="I4281" t="s">
        <v>31</v>
      </c>
      <c r="J4281" t="s">
        <v>0</v>
      </c>
      <c r="K4281" t="s">
        <v>706</v>
      </c>
      <c r="L4281" t="s">
        <v>707</v>
      </c>
      <c r="M4281" t="s">
        <v>71</v>
      </c>
      <c r="N4281" t="s">
        <v>41</v>
      </c>
      <c r="O4281" t="s">
        <v>708</v>
      </c>
      <c r="P4281" t="s">
        <v>709</v>
      </c>
      <c r="Q4281" t="s">
        <v>23139</v>
      </c>
      <c r="R4281" t="s">
        <v>711</v>
      </c>
      <c r="S4281" t="s">
        <v>710</v>
      </c>
      <c r="T4281" s="6">
        <v>0</v>
      </c>
      <c r="U4281" s="6">
        <v>0</v>
      </c>
      <c r="V4281" s="6">
        <v>0</v>
      </c>
      <c r="W4281" s="6">
        <v>0</v>
      </c>
      <c r="X4281" s="6">
        <v>0</v>
      </c>
      <c r="Y4281" s="6">
        <v>0</v>
      </c>
      <c r="Z4281" s="6">
        <v>0</v>
      </c>
      <c r="AA4281" s="6">
        <v>0</v>
      </c>
      <c r="AB4281" s="6">
        <v>0</v>
      </c>
    </row>
    <row r="4282" spans="1:28" x14ac:dyDescent="0.2">
      <c r="A4282" s="4" t="s">
        <v>23137</v>
      </c>
      <c r="B4282" t="s">
        <v>23140</v>
      </c>
      <c r="C4282" s="5" t="s">
        <v>862</v>
      </c>
      <c r="D4282" t="s">
        <v>34</v>
      </c>
      <c r="E4282" t="s">
        <v>46</v>
      </c>
      <c r="F4282" t="s">
        <v>36</v>
      </c>
      <c r="G4282" t="s">
        <v>37</v>
      </c>
      <c r="H4282" t="s">
        <v>683</v>
      </c>
      <c r="I4282" t="s">
        <v>94</v>
      </c>
      <c r="J4282" t="s">
        <v>0</v>
      </c>
      <c r="K4282" t="s">
        <v>683</v>
      </c>
      <c r="L4282" t="s">
        <v>684</v>
      </c>
      <c r="M4282" t="s">
        <v>685</v>
      </c>
      <c r="N4282" t="s">
        <v>101</v>
      </c>
      <c r="O4282" t="s">
        <v>686</v>
      </c>
      <c r="P4282" t="s">
        <v>687</v>
      </c>
      <c r="Q4282" t="s">
        <v>1863</v>
      </c>
      <c r="R4282" t="s">
        <v>689</v>
      </c>
      <c r="S4282" t="s">
        <v>1863</v>
      </c>
      <c r="T4282" s="6">
        <v>0</v>
      </c>
      <c r="U4282" s="6">
        <v>0</v>
      </c>
      <c r="V4282" s="6">
        <v>0</v>
      </c>
      <c r="W4282" s="6">
        <v>0</v>
      </c>
      <c r="X4282" s="6">
        <v>0</v>
      </c>
      <c r="Y4282" s="6">
        <v>0</v>
      </c>
      <c r="Z4282" s="6">
        <v>0</v>
      </c>
      <c r="AA4282" s="6">
        <v>0</v>
      </c>
      <c r="AB4282" s="6">
        <v>0</v>
      </c>
    </row>
    <row r="4283" spans="1:28" x14ac:dyDescent="0.2">
      <c r="A4283" s="4" t="s">
        <v>23137</v>
      </c>
      <c r="B4283" t="s">
        <v>23141</v>
      </c>
      <c r="C4283" s="5" t="s">
        <v>862</v>
      </c>
      <c r="D4283" t="s">
        <v>34</v>
      </c>
      <c r="E4283" t="s">
        <v>46</v>
      </c>
      <c r="F4283" t="s">
        <v>36</v>
      </c>
      <c r="G4283" t="s">
        <v>37</v>
      </c>
      <c r="H4283" t="s">
        <v>683</v>
      </c>
      <c r="I4283" t="s">
        <v>94</v>
      </c>
      <c r="J4283" t="s">
        <v>0</v>
      </c>
      <c r="K4283" t="s">
        <v>683</v>
      </c>
      <c r="L4283" t="s">
        <v>684</v>
      </c>
      <c r="M4283" t="s">
        <v>685</v>
      </c>
      <c r="N4283" t="s">
        <v>101</v>
      </c>
      <c r="O4283" t="s">
        <v>686</v>
      </c>
      <c r="P4283" t="s">
        <v>687</v>
      </c>
      <c r="Q4283" t="s">
        <v>1863</v>
      </c>
      <c r="R4283" t="s">
        <v>689</v>
      </c>
      <c r="S4283" t="s">
        <v>1863</v>
      </c>
      <c r="T4283" s="6">
        <v>0</v>
      </c>
      <c r="U4283" s="6">
        <v>0</v>
      </c>
      <c r="V4283" s="6">
        <v>0</v>
      </c>
      <c r="W4283" s="6">
        <v>0</v>
      </c>
      <c r="X4283" s="6">
        <v>0</v>
      </c>
      <c r="Y4283" s="6">
        <v>0</v>
      </c>
      <c r="Z4283" s="6">
        <v>0</v>
      </c>
      <c r="AA4283" s="6">
        <v>0</v>
      </c>
      <c r="AB4283" s="6">
        <v>0</v>
      </c>
    </row>
    <row r="4284" spans="1:28" x14ac:dyDescent="0.2">
      <c r="A4284" s="4" t="s">
        <v>23137</v>
      </c>
      <c r="B4284" t="s">
        <v>23142</v>
      </c>
      <c r="C4284" s="5" t="s">
        <v>5459</v>
      </c>
      <c r="D4284" t="s">
        <v>34</v>
      </c>
      <c r="E4284" t="s">
        <v>285</v>
      </c>
      <c r="F4284" t="s">
        <v>36</v>
      </c>
      <c r="G4284" t="s">
        <v>37</v>
      </c>
      <c r="H4284" t="s">
        <v>23143</v>
      </c>
      <c r="I4284" t="s">
        <v>94</v>
      </c>
      <c r="J4284" t="s">
        <v>0</v>
      </c>
      <c r="K4284" t="s">
        <v>23143</v>
      </c>
      <c r="L4284" t="s">
        <v>23144</v>
      </c>
      <c r="M4284" t="s">
        <v>581</v>
      </c>
      <c r="N4284" t="s">
        <v>41</v>
      </c>
      <c r="O4284" t="s">
        <v>19590</v>
      </c>
      <c r="P4284" t="s">
        <v>0</v>
      </c>
      <c r="Q4284" t="s">
        <v>4789</v>
      </c>
      <c r="R4284" t="s">
        <v>23145</v>
      </c>
      <c r="S4284" t="s">
        <v>23145</v>
      </c>
      <c r="T4284" s="6">
        <v>0</v>
      </c>
      <c r="U4284" s="6">
        <v>0</v>
      </c>
      <c r="V4284" s="6">
        <v>0</v>
      </c>
      <c r="W4284" s="6">
        <v>0</v>
      </c>
      <c r="X4284" s="6">
        <v>0</v>
      </c>
      <c r="Y4284" s="6">
        <v>0</v>
      </c>
      <c r="Z4284" s="6">
        <v>0</v>
      </c>
      <c r="AA4284" s="6">
        <v>0</v>
      </c>
      <c r="AB4284" s="6">
        <v>0</v>
      </c>
    </row>
    <row r="4285" spans="1:28" x14ac:dyDescent="0.2">
      <c r="A4285" s="4" t="s">
        <v>23137</v>
      </c>
      <c r="B4285" t="s">
        <v>23146</v>
      </c>
      <c r="C4285" s="5" t="s">
        <v>5459</v>
      </c>
      <c r="D4285" t="s">
        <v>34</v>
      </c>
      <c r="E4285" t="s">
        <v>341</v>
      </c>
      <c r="F4285" t="s">
        <v>36</v>
      </c>
      <c r="G4285" t="s">
        <v>37</v>
      </c>
      <c r="H4285" t="s">
        <v>23147</v>
      </c>
      <c r="I4285" t="s">
        <v>31</v>
      </c>
      <c r="J4285" t="s">
        <v>270</v>
      </c>
      <c r="K4285" t="s">
        <v>1004</v>
      </c>
      <c r="L4285" t="s">
        <v>23148</v>
      </c>
      <c r="M4285" t="s">
        <v>326</v>
      </c>
      <c r="N4285" t="s">
        <v>41</v>
      </c>
      <c r="O4285" t="s">
        <v>1213</v>
      </c>
      <c r="P4285" t="s">
        <v>23149</v>
      </c>
      <c r="Q4285" t="s">
        <v>23150</v>
      </c>
      <c r="R4285" t="s">
        <v>23151</v>
      </c>
      <c r="S4285" t="s">
        <v>23152</v>
      </c>
      <c r="T4285" s="6">
        <v>934</v>
      </c>
      <c r="U4285" s="6">
        <v>0</v>
      </c>
      <c r="V4285" s="6">
        <v>0</v>
      </c>
      <c r="W4285" s="6">
        <v>0</v>
      </c>
      <c r="X4285" s="6">
        <v>0</v>
      </c>
      <c r="Y4285" s="6">
        <v>277</v>
      </c>
      <c r="Z4285" s="6">
        <v>0</v>
      </c>
      <c r="AA4285" s="6">
        <v>0</v>
      </c>
      <c r="AB4285" s="6">
        <v>0</v>
      </c>
    </row>
    <row r="4286" spans="1:28" x14ac:dyDescent="0.2">
      <c r="A4286" s="4" t="s">
        <v>23153</v>
      </c>
      <c r="B4286" t="s">
        <v>23154</v>
      </c>
      <c r="C4286" s="5" t="s">
        <v>862</v>
      </c>
      <c r="D4286" t="s">
        <v>34</v>
      </c>
      <c r="E4286" t="s">
        <v>159</v>
      </c>
      <c r="F4286" t="s">
        <v>36</v>
      </c>
      <c r="G4286" t="s">
        <v>37</v>
      </c>
      <c r="H4286" t="s">
        <v>23155</v>
      </c>
      <c r="I4286" t="s">
        <v>31</v>
      </c>
      <c r="J4286" t="s">
        <v>352</v>
      </c>
      <c r="K4286" t="s">
        <v>23156</v>
      </c>
      <c r="L4286" t="s">
        <v>23157</v>
      </c>
      <c r="M4286" t="s">
        <v>164</v>
      </c>
      <c r="N4286" t="s">
        <v>41</v>
      </c>
      <c r="O4286" t="s">
        <v>165</v>
      </c>
      <c r="P4286" t="s">
        <v>23158</v>
      </c>
      <c r="Q4286" t="s">
        <v>23159</v>
      </c>
      <c r="R4286" t="s">
        <v>23159</v>
      </c>
      <c r="S4286" t="s">
        <v>0</v>
      </c>
      <c r="T4286" s="6">
        <v>1906</v>
      </c>
      <c r="U4286" s="6">
        <v>0</v>
      </c>
      <c r="V4286" s="6">
        <v>0</v>
      </c>
      <c r="W4286" s="6">
        <v>0</v>
      </c>
      <c r="X4286" s="6">
        <v>0</v>
      </c>
      <c r="Y4286" s="6">
        <v>556</v>
      </c>
      <c r="Z4286" s="6">
        <v>0</v>
      </c>
      <c r="AA4286" s="6">
        <v>0</v>
      </c>
      <c r="AB4286" s="6">
        <v>0</v>
      </c>
    </row>
    <row r="4287" spans="1:28" hidden="1" x14ac:dyDescent="0.2">
      <c r="A4287" s="4" t="s">
        <v>23153</v>
      </c>
      <c r="B4287" t="s">
        <v>23160</v>
      </c>
      <c r="C4287" s="5" t="s">
        <v>5459</v>
      </c>
      <c r="D4287" t="s">
        <v>34</v>
      </c>
      <c r="E4287" t="s">
        <v>189</v>
      </c>
      <c r="F4287" t="s">
        <v>36</v>
      </c>
      <c r="G4287" t="s">
        <v>37</v>
      </c>
      <c r="H4287" t="s">
        <v>23161</v>
      </c>
      <c r="I4287" t="s">
        <v>31</v>
      </c>
      <c r="J4287" t="s">
        <v>23162</v>
      </c>
      <c r="K4287" t="s">
        <v>23163</v>
      </c>
      <c r="L4287" t="s">
        <v>23164</v>
      </c>
      <c r="M4287" t="s">
        <v>23165</v>
      </c>
      <c r="N4287" t="s">
        <v>101</v>
      </c>
      <c r="O4287" t="s">
        <v>23166</v>
      </c>
      <c r="P4287" t="s">
        <v>23167</v>
      </c>
      <c r="Q4287" t="s">
        <v>23168</v>
      </c>
      <c r="R4287" t="s">
        <v>23169</v>
      </c>
      <c r="S4287" t="s">
        <v>23168</v>
      </c>
      <c r="T4287" s="6">
        <v>0</v>
      </c>
      <c r="U4287" s="6">
        <v>0</v>
      </c>
      <c r="V4287" s="6">
        <v>0</v>
      </c>
      <c r="W4287" s="6">
        <v>0</v>
      </c>
      <c r="X4287" s="6">
        <v>0</v>
      </c>
      <c r="Y4287" s="6">
        <v>0</v>
      </c>
      <c r="Z4287" s="6">
        <v>0</v>
      </c>
      <c r="AA4287" s="6">
        <v>0</v>
      </c>
      <c r="AB4287" s="6">
        <v>0</v>
      </c>
    </row>
    <row r="4288" spans="1:28" hidden="1" x14ac:dyDescent="0.2">
      <c r="A4288" s="4" t="s">
        <v>23153</v>
      </c>
      <c r="B4288" t="s">
        <v>23170</v>
      </c>
      <c r="C4288" s="5" t="s">
        <v>5459</v>
      </c>
      <c r="D4288" t="s">
        <v>34</v>
      </c>
      <c r="E4288" t="s">
        <v>341</v>
      </c>
      <c r="F4288" t="s">
        <v>36</v>
      </c>
      <c r="G4288" t="s">
        <v>37</v>
      </c>
      <c r="H4288" t="s">
        <v>23171</v>
      </c>
      <c r="I4288" t="s">
        <v>31</v>
      </c>
      <c r="J4288" t="s">
        <v>2139</v>
      </c>
      <c r="K4288" t="s">
        <v>23172</v>
      </c>
      <c r="L4288" t="s">
        <v>23173</v>
      </c>
      <c r="M4288" t="s">
        <v>4543</v>
      </c>
      <c r="N4288" t="s">
        <v>41</v>
      </c>
      <c r="O4288" t="s">
        <v>11985</v>
      </c>
      <c r="P4288" t="s">
        <v>0</v>
      </c>
      <c r="Q4288" t="s">
        <v>23174</v>
      </c>
      <c r="R4288" t="s">
        <v>0</v>
      </c>
      <c r="S4288" t="s">
        <v>0</v>
      </c>
      <c r="T4288" s="6">
        <v>2000</v>
      </c>
      <c r="U4288" s="6">
        <v>0</v>
      </c>
      <c r="V4288" s="6">
        <v>0</v>
      </c>
      <c r="W4288" s="6">
        <v>0</v>
      </c>
      <c r="X4288" s="6">
        <v>0</v>
      </c>
      <c r="Y4288" s="6">
        <v>0</v>
      </c>
      <c r="Z4288" s="6">
        <v>0</v>
      </c>
      <c r="AA4288" s="6">
        <v>0</v>
      </c>
      <c r="AB4288" s="6">
        <v>0</v>
      </c>
    </row>
    <row r="4289" spans="1:28" x14ac:dyDescent="0.2">
      <c r="A4289" s="4" t="s">
        <v>23153</v>
      </c>
      <c r="B4289" t="s">
        <v>23175</v>
      </c>
      <c r="C4289" s="5" t="s">
        <v>862</v>
      </c>
      <c r="D4289" t="s">
        <v>16156</v>
      </c>
      <c r="E4289" t="s">
        <v>22457</v>
      </c>
      <c r="F4289" t="s">
        <v>36</v>
      </c>
      <c r="G4289" t="s">
        <v>86</v>
      </c>
      <c r="H4289" t="s">
        <v>23176</v>
      </c>
      <c r="I4289" t="s">
        <v>31</v>
      </c>
      <c r="J4289" t="s">
        <v>23177</v>
      </c>
      <c r="K4289" t="s">
        <v>22203</v>
      </c>
      <c r="L4289" t="s">
        <v>23178</v>
      </c>
      <c r="M4289" t="s">
        <v>164</v>
      </c>
      <c r="N4289" t="s">
        <v>41</v>
      </c>
      <c r="O4289" t="s">
        <v>317</v>
      </c>
      <c r="P4289" t="s">
        <v>23179</v>
      </c>
      <c r="Q4289" t="s">
        <v>23180</v>
      </c>
      <c r="R4289" t="s">
        <v>23181</v>
      </c>
      <c r="S4289" t="s">
        <v>23180</v>
      </c>
      <c r="T4289" s="6">
        <v>0</v>
      </c>
      <c r="U4289" s="6">
        <v>0</v>
      </c>
      <c r="V4289" s="6">
        <v>0</v>
      </c>
      <c r="W4289" s="6">
        <v>0</v>
      </c>
      <c r="X4289" s="6">
        <v>0</v>
      </c>
      <c r="Y4289" s="6">
        <v>307</v>
      </c>
      <c r="Z4289" s="6">
        <v>0</v>
      </c>
      <c r="AA4289" s="6">
        <v>0</v>
      </c>
      <c r="AB4289" s="6">
        <v>0</v>
      </c>
    </row>
    <row r="4290" spans="1:28" x14ac:dyDescent="0.2">
      <c r="A4290" s="4" t="s">
        <v>23153</v>
      </c>
      <c r="B4290" t="s">
        <v>23182</v>
      </c>
      <c r="C4290" s="5" t="s">
        <v>5459</v>
      </c>
      <c r="D4290" t="s">
        <v>34</v>
      </c>
      <c r="E4290" t="s">
        <v>8270</v>
      </c>
      <c r="F4290" t="s">
        <v>36</v>
      </c>
      <c r="G4290" t="s">
        <v>37</v>
      </c>
      <c r="H4290" t="s">
        <v>23183</v>
      </c>
      <c r="I4290" t="s">
        <v>94</v>
      </c>
      <c r="J4290" t="s">
        <v>0</v>
      </c>
      <c r="K4290" t="s">
        <v>23183</v>
      </c>
      <c r="L4290" t="s">
        <v>23184</v>
      </c>
      <c r="M4290" t="s">
        <v>1991</v>
      </c>
      <c r="N4290" t="s">
        <v>41</v>
      </c>
      <c r="O4290" t="s">
        <v>8066</v>
      </c>
      <c r="P4290" t="s">
        <v>0</v>
      </c>
      <c r="Q4290" t="s">
        <v>23185</v>
      </c>
      <c r="R4290" t="s">
        <v>0</v>
      </c>
      <c r="S4290" t="s">
        <v>0</v>
      </c>
      <c r="T4290" s="6">
        <v>0</v>
      </c>
      <c r="U4290" s="6">
        <v>0</v>
      </c>
      <c r="V4290" s="6">
        <v>0</v>
      </c>
      <c r="W4290" s="6">
        <v>0</v>
      </c>
      <c r="X4290" s="6">
        <v>0</v>
      </c>
      <c r="Y4290" s="6">
        <v>0</v>
      </c>
      <c r="Z4290" s="6">
        <v>0</v>
      </c>
      <c r="AA4290" s="6">
        <v>0</v>
      </c>
      <c r="AB4290" s="6">
        <v>0</v>
      </c>
    </row>
    <row r="4291" spans="1:28" x14ac:dyDescent="0.2">
      <c r="A4291" s="4" t="s">
        <v>23186</v>
      </c>
      <c r="B4291" t="s">
        <v>23187</v>
      </c>
      <c r="C4291" s="5" t="s">
        <v>5459</v>
      </c>
      <c r="D4291" t="s">
        <v>34</v>
      </c>
      <c r="E4291" t="s">
        <v>189</v>
      </c>
      <c r="F4291" t="s">
        <v>36</v>
      </c>
      <c r="G4291" t="s">
        <v>86</v>
      </c>
      <c r="H4291" t="s">
        <v>23188</v>
      </c>
      <c r="I4291" t="s">
        <v>31</v>
      </c>
      <c r="J4291" t="s">
        <v>23189</v>
      </c>
      <c r="K4291" t="s">
        <v>23190</v>
      </c>
      <c r="L4291" t="s">
        <v>23191</v>
      </c>
      <c r="M4291" t="s">
        <v>263</v>
      </c>
      <c r="N4291" t="s">
        <v>41</v>
      </c>
      <c r="O4291" t="s">
        <v>532</v>
      </c>
      <c r="P4291" t="s">
        <v>0</v>
      </c>
      <c r="Q4291" t="s">
        <v>23192</v>
      </c>
      <c r="R4291" t="s">
        <v>23192</v>
      </c>
      <c r="S4291" t="s">
        <v>23192</v>
      </c>
      <c r="T4291" s="6">
        <v>0</v>
      </c>
      <c r="U4291" s="6">
        <v>0</v>
      </c>
      <c r="V4291" s="6">
        <v>0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  <c r="AB4291" s="6">
        <v>0</v>
      </c>
    </row>
    <row r="4292" spans="1:28" x14ac:dyDescent="0.2">
      <c r="A4292" s="4" t="s">
        <v>23186</v>
      </c>
      <c r="B4292" t="s">
        <v>23193</v>
      </c>
      <c r="C4292" s="5" t="s">
        <v>5459</v>
      </c>
      <c r="D4292" t="s">
        <v>1144</v>
      </c>
      <c r="E4292" t="s">
        <v>1317</v>
      </c>
      <c r="F4292" t="s">
        <v>36</v>
      </c>
      <c r="G4292" t="s">
        <v>37</v>
      </c>
      <c r="H4292" t="s">
        <v>23194</v>
      </c>
      <c r="I4292" t="s">
        <v>31</v>
      </c>
      <c r="J4292" t="s">
        <v>0</v>
      </c>
      <c r="K4292" t="s">
        <v>23194</v>
      </c>
      <c r="L4292" t="s">
        <v>23195</v>
      </c>
      <c r="M4292" t="s">
        <v>60</v>
      </c>
      <c r="N4292" t="s">
        <v>41</v>
      </c>
      <c r="O4292" t="s">
        <v>61</v>
      </c>
      <c r="P4292" t="s">
        <v>0</v>
      </c>
      <c r="Q4292" t="s">
        <v>23196</v>
      </c>
      <c r="R4292" t="s">
        <v>0</v>
      </c>
      <c r="S4292" t="s">
        <v>0</v>
      </c>
      <c r="T4292" s="6">
        <v>699</v>
      </c>
      <c r="U4292" s="6">
        <v>0</v>
      </c>
      <c r="V4292" s="6">
        <v>0</v>
      </c>
      <c r="W4292" s="6">
        <v>0</v>
      </c>
      <c r="X4292" s="6">
        <v>0</v>
      </c>
      <c r="Y4292" s="6">
        <v>0</v>
      </c>
      <c r="Z4292" s="6">
        <v>0</v>
      </c>
      <c r="AA4292" s="6">
        <v>0</v>
      </c>
      <c r="AB4292" s="6">
        <v>0</v>
      </c>
    </row>
    <row r="4293" spans="1:28" hidden="1" x14ac:dyDescent="0.2">
      <c r="A4293" s="4" t="s">
        <v>23186</v>
      </c>
      <c r="B4293" t="s">
        <v>23197</v>
      </c>
      <c r="C4293" s="5" t="s">
        <v>862</v>
      </c>
      <c r="D4293" t="s">
        <v>34</v>
      </c>
      <c r="E4293" t="s">
        <v>46</v>
      </c>
      <c r="F4293" t="s">
        <v>36</v>
      </c>
      <c r="G4293" t="s">
        <v>37</v>
      </c>
      <c r="H4293" t="s">
        <v>23198</v>
      </c>
      <c r="I4293" t="s">
        <v>94</v>
      </c>
      <c r="J4293" t="s">
        <v>0</v>
      </c>
      <c r="K4293" t="s">
        <v>23198</v>
      </c>
      <c r="L4293" t="s">
        <v>23199</v>
      </c>
      <c r="M4293" t="s">
        <v>23200</v>
      </c>
      <c r="N4293" t="s">
        <v>41</v>
      </c>
      <c r="O4293" t="s">
        <v>23201</v>
      </c>
      <c r="P4293" t="s">
        <v>0</v>
      </c>
      <c r="Q4293" t="s">
        <v>0</v>
      </c>
      <c r="R4293" t="s">
        <v>0</v>
      </c>
      <c r="S4293" t="s">
        <v>0</v>
      </c>
      <c r="T4293" s="6">
        <v>0</v>
      </c>
      <c r="U4293" s="6">
        <v>0</v>
      </c>
      <c r="V4293" s="6">
        <v>0</v>
      </c>
      <c r="W4293" s="6">
        <v>0</v>
      </c>
      <c r="X4293" s="6">
        <v>0</v>
      </c>
      <c r="Y4293" s="6">
        <v>0</v>
      </c>
      <c r="Z4293" s="6">
        <v>0</v>
      </c>
      <c r="AA4293" s="6">
        <v>0</v>
      </c>
      <c r="AB4293" s="6">
        <v>0</v>
      </c>
    </row>
    <row r="4294" spans="1:28" x14ac:dyDescent="0.2">
      <c r="A4294" s="4" t="s">
        <v>23186</v>
      </c>
      <c r="B4294" t="s">
        <v>23202</v>
      </c>
      <c r="C4294" s="5" t="s">
        <v>5459</v>
      </c>
      <c r="D4294" t="s">
        <v>34</v>
      </c>
      <c r="E4294" t="s">
        <v>179</v>
      </c>
      <c r="F4294" t="s">
        <v>36</v>
      </c>
      <c r="G4294" t="s">
        <v>37</v>
      </c>
      <c r="H4294" t="s">
        <v>23203</v>
      </c>
      <c r="I4294" t="s">
        <v>31</v>
      </c>
      <c r="J4294" t="s">
        <v>151</v>
      </c>
      <c r="K4294" t="s">
        <v>22917</v>
      </c>
      <c r="L4294" t="s">
        <v>23204</v>
      </c>
      <c r="M4294" t="s">
        <v>326</v>
      </c>
      <c r="N4294" t="s">
        <v>41</v>
      </c>
      <c r="O4294" t="s">
        <v>23205</v>
      </c>
      <c r="P4294" t="s">
        <v>23206</v>
      </c>
      <c r="Q4294" t="s">
        <v>23207</v>
      </c>
      <c r="R4294" t="s">
        <v>23207</v>
      </c>
      <c r="S4294" t="s">
        <v>23208</v>
      </c>
      <c r="T4294" s="6">
        <v>1300</v>
      </c>
      <c r="U4294" s="6">
        <v>0</v>
      </c>
      <c r="V4294" s="6">
        <v>0</v>
      </c>
      <c r="W4294" s="6">
        <v>0</v>
      </c>
      <c r="X4294" s="6">
        <v>0</v>
      </c>
      <c r="Y4294" s="6">
        <v>556</v>
      </c>
      <c r="Z4294" s="6">
        <v>0</v>
      </c>
      <c r="AA4294" s="6">
        <v>0</v>
      </c>
      <c r="AB4294" s="6">
        <v>0</v>
      </c>
    </row>
    <row r="4295" spans="1:28" x14ac:dyDescent="0.2">
      <c r="A4295" s="4" t="s">
        <v>23186</v>
      </c>
      <c r="B4295" t="s">
        <v>23209</v>
      </c>
      <c r="C4295" s="5" t="s">
        <v>5459</v>
      </c>
      <c r="D4295" t="s">
        <v>34</v>
      </c>
      <c r="E4295" t="s">
        <v>117</v>
      </c>
      <c r="F4295" t="s">
        <v>36</v>
      </c>
      <c r="G4295" t="s">
        <v>37</v>
      </c>
      <c r="H4295" t="s">
        <v>761</v>
      </c>
      <c r="I4295" t="s">
        <v>31</v>
      </c>
      <c r="J4295" t="s">
        <v>762</v>
      </c>
      <c r="K4295" t="s">
        <v>763</v>
      </c>
      <c r="L4295" t="s">
        <v>10230</v>
      </c>
      <c r="M4295" t="s">
        <v>227</v>
      </c>
      <c r="N4295" t="s">
        <v>41</v>
      </c>
      <c r="O4295" t="s">
        <v>10231</v>
      </c>
      <c r="P4295" t="s">
        <v>0</v>
      </c>
      <c r="Q4295" t="s">
        <v>23210</v>
      </c>
      <c r="R4295" t="s">
        <v>23211</v>
      </c>
      <c r="S4295" t="s">
        <v>0</v>
      </c>
      <c r="T4295" s="6">
        <v>0</v>
      </c>
      <c r="U4295" s="6">
        <v>0</v>
      </c>
      <c r="V4295" s="6">
        <v>0</v>
      </c>
      <c r="W4295" s="6">
        <v>0</v>
      </c>
      <c r="X4295" s="6">
        <v>0</v>
      </c>
      <c r="Y4295" s="6">
        <v>0</v>
      </c>
      <c r="Z4295" s="6">
        <v>0</v>
      </c>
      <c r="AA4295" s="6">
        <v>0</v>
      </c>
      <c r="AB4295" s="6">
        <v>0</v>
      </c>
    </row>
    <row r="4296" spans="1:28" x14ac:dyDescent="0.2">
      <c r="A4296" s="4" t="s">
        <v>23186</v>
      </c>
      <c r="B4296" t="s">
        <v>23212</v>
      </c>
      <c r="C4296" s="5" t="s">
        <v>5459</v>
      </c>
      <c r="D4296" t="s">
        <v>34</v>
      </c>
      <c r="E4296" t="s">
        <v>189</v>
      </c>
      <c r="F4296" t="s">
        <v>36</v>
      </c>
      <c r="G4296" t="s">
        <v>37</v>
      </c>
      <c r="H4296" t="s">
        <v>23213</v>
      </c>
      <c r="I4296" t="s">
        <v>31</v>
      </c>
      <c r="J4296" t="s">
        <v>270</v>
      </c>
      <c r="K4296" t="s">
        <v>23214</v>
      </c>
      <c r="L4296" t="s">
        <v>23215</v>
      </c>
      <c r="M4296" t="s">
        <v>1076</v>
      </c>
      <c r="N4296" t="s">
        <v>101</v>
      </c>
      <c r="O4296" t="s">
        <v>7724</v>
      </c>
      <c r="P4296" t="s">
        <v>23216</v>
      </c>
      <c r="Q4296" t="s">
        <v>23217</v>
      </c>
      <c r="R4296" t="s">
        <v>23217</v>
      </c>
      <c r="S4296" t="s">
        <v>23217</v>
      </c>
      <c r="T4296" s="6">
        <v>0</v>
      </c>
      <c r="U4296" s="6">
        <v>0</v>
      </c>
      <c r="V4296" s="6">
        <v>0</v>
      </c>
      <c r="W4296" s="6">
        <v>0</v>
      </c>
      <c r="X4296" s="6">
        <v>0</v>
      </c>
      <c r="Y4296" s="6">
        <v>0</v>
      </c>
      <c r="Z4296" s="6">
        <v>0</v>
      </c>
      <c r="AA4296" s="6">
        <v>0</v>
      </c>
      <c r="AB4296" s="6">
        <v>0</v>
      </c>
    </row>
    <row r="4297" spans="1:28" hidden="1" x14ac:dyDescent="0.2">
      <c r="A4297" s="4" t="s">
        <v>23218</v>
      </c>
      <c r="B4297" t="s">
        <v>23219</v>
      </c>
      <c r="C4297" s="5" t="s">
        <v>862</v>
      </c>
      <c r="D4297" t="s">
        <v>16156</v>
      </c>
      <c r="E4297" t="s">
        <v>16157</v>
      </c>
      <c r="F4297" t="s">
        <v>36</v>
      </c>
      <c r="G4297" t="s">
        <v>86</v>
      </c>
      <c r="H4297" t="s">
        <v>23220</v>
      </c>
      <c r="I4297" t="s">
        <v>31</v>
      </c>
      <c r="J4297" t="s">
        <v>19534</v>
      </c>
      <c r="K4297" t="s">
        <v>6923</v>
      </c>
      <c r="L4297" t="s">
        <v>23221</v>
      </c>
      <c r="M4297" t="s">
        <v>455</v>
      </c>
      <c r="N4297" t="s">
        <v>41</v>
      </c>
      <c r="O4297" t="s">
        <v>456</v>
      </c>
      <c r="P4297" t="s">
        <v>23222</v>
      </c>
      <c r="Q4297" t="s">
        <v>23223</v>
      </c>
      <c r="R4297" t="s">
        <v>23224</v>
      </c>
      <c r="S4297" t="s">
        <v>23223</v>
      </c>
      <c r="T4297" s="6">
        <v>0</v>
      </c>
      <c r="U4297" s="6">
        <v>0</v>
      </c>
      <c r="V4297" s="6">
        <v>0</v>
      </c>
      <c r="W4297" s="6">
        <v>0</v>
      </c>
      <c r="X4297" s="6">
        <v>0</v>
      </c>
      <c r="Y4297" s="6">
        <v>0</v>
      </c>
      <c r="Z4297" s="6">
        <v>0</v>
      </c>
      <c r="AA4297" s="6">
        <v>0</v>
      </c>
      <c r="AB4297" s="6">
        <v>0</v>
      </c>
    </row>
    <row r="4298" spans="1:28" hidden="1" x14ac:dyDescent="0.2">
      <c r="A4298" s="4" t="s">
        <v>23218</v>
      </c>
      <c r="B4298" t="s">
        <v>23225</v>
      </c>
      <c r="C4298" s="5" t="s">
        <v>862</v>
      </c>
      <c r="D4298" t="s">
        <v>34</v>
      </c>
      <c r="E4298" t="s">
        <v>297</v>
      </c>
      <c r="F4298" t="s">
        <v>36</v>
      </c>
      <c r="G4298" t="s">
        <v>37</v>
      </c>
      <c r="H4298" t="s">
        <v>23226</v>
      </c>
      <c r="I4298" t="s">
        <v>31</v>
      </c>
      <c r="J4298" t="s">
        <v>0</v>
      </c>
      <c r="K4298" t="s">
        <v>23226</v>
      </c>
      <c r="L4298" t="s">
        <v>23227</v>
      </c>
      <c r="M4298" t="s">
        <v>23228</v>
      </c>
      <c r="N4298" t="s">
        <v>41</v>
      </c>
      <c r="O4298" t="s">
        <v>23229</v>
      </c>
      <c r="P4298" t="s">
        <v>0</v>
      </c>
      <c r="Q4298" t="s">
        <v>23230</v>
      </c>
      <c r="R4298" t="s">
        <v>0</v>
      </c>
      <c r="S4298" t="s">
        <v>0</v>
      </c>
      <c r="T4298" s="6">
        <v>0</v>
      </c>
      <c r="U4298" s="6">
        <v>0</v>
      </c>
      <c r="V4298" s="6">
        <v>0</v>
      </c>
      <c r="W4298" s="6">
        <v>0</v>
      </c>
      <c r="X4298" s="6">
        <v>0</v>
      </c>
      <c r="Y4298" s="6">
        <v>0</v>
      </c>
      <c r="Z4298" s="6">
        <v>0</v>
      </c>
      <c r="AA4298" s="6">
        <v>0</v>
      </c>
      <c r="AB4298" s="6">
        <v>0</v>
      </c>
    </row>
    <row r="4299" spans="1:28" x14ac:dyDescent="0.2">
      <c r="A4299" s="4" t="s">
        <v>23218</v>
      </c>
      <c r="B4299" t="s">
        <v>23231</v>
      </c>
      <c r="C4299" s="5" t="s">
        <v>862</v>
      </c>
      <c r="D4299" t="s">
        <v>34</v>
      </c>
      <c r="E4299" t="s">
        <v>46</v>
      </c>
      <c r="F4299" t="s">
        <v>36</v>
      </c>
      <c r="G4299" t="s">
        <v>37</v>
      </c>
      <c r="H4299" t="s">
        <v>23232</v>
      </c>
      <c r="I4299" t="s">
        <v>94</v>
      </c>
      <c r="J4299" t="s">
        <v>0</v>
      </c>
      <c r="K4299" t="s">
        <v>23232</v>
      </c>
      <c r="L4299" t="s">
        <v>23233</v>
      </c>
      <c r="M4299" t="s">
        <v>1138</v>
      </c>
      <c r="N4299" t="s">
        <v>41</v>
      </c>
      <c r="O4299" t="s">
        <v>2405</v>
      </c>
      <c r="P4299" t="s">
        <v>0</v>
      </c>
      <c r="Q4299" t="s">
        <v>0</v>
      </c>
      <c r="R4299" t="s">
        <v>0</v>
      </c>
      <c r="S4299" t="s">
        <v>0</v>
      </c>
      <c r="T4299" s="6">
        <v>0</v>
      </c>
      <c r="U4299" s="6">
        <v>0</v>
      </c>
      <c r="V4299" s="6">
        <v>0</v>
      </c>
      <c r="W4299" s="6">
        <v>0</v>
      </c>
      <c r="X4299" s="6">
        <v>0</v>
      </c>
      <c r="Y4299" s="6">
        <v>0</v>
      </c>
      <c r="Z4299" s="6">
        <v>0</v>
      </c>
      <c r="AA4299" s="6">
        <v>0</v>
      </c>
      <c r="AB4299" s="6">
        <v>0</v>
      </c>
    </row>
    <row r="4300" spans="1:28" x14ac:dyDescent="0.2">
      <c r="A4300" s="4" t="s">
        <v>23218</v>
      </c>
      <c r="B4300" t="s">
        <v>23234</v>
      </c>
      <c r="C4300" s="5" t="s">
        <v>5459</v>
      </c>
      <c r="D4300" t="s">
        <v>34</v>
      </c>
      <c r="E4300" t="s">
        <v>8270</v>
      </c>
      <c r="F4300" t="s">
        <v>36</v>
      </c>
      <c r="G4300" t="s">
        <v>37</v>
      </c>
      <c r="H4300" t="s">
        <v>23235</v>
      </c>
      <c r="I4300" t="s">
        <v>31</v>
      </c>
      <c r="J4300" t="s">
        <v>0</v>
      </c>
      <c r="K4300" t="s">
        <v>23235</v>
      </c>
      <c r="L4300" t="s">
        <v>23236</v>
      </c>
      <c r="M4300" t="s">
        <v>23237</v>
      </c>
      <c r="N4300" t="s">
        <v>465</v>
      </c>
      <c r="O4300" t="s">
        <v>23238</v>
      </c>
      <c r="P4300" t="s">
        <v>0</v>
      </c>
      <c r="Q4300" t="s">
        <v>23239</v>
      </c>
      <c r="R4300" t="s">
        <v>0</v>
      </c>
      <c r="S4300" t="s">
        <v>0</v>
      </c>
      <c r="T4300" s="6">
        <v>0</v>
      </c>
      <c r="U4300" s="6">
        <v>0</v>
      </c>
      <c r="V4300" s="6">
        <v>0</v>
      </c>
      <c r="W4300" s="6">
        <v>0</v>
      </c>
      <c r="X4300" s="6">
        <v>0</v>
      </c>
      <c r="Y4300" s="6">
        <v>0</v>
      </c>
      <c r="Z4300" s="6">
        <v>0</v>
      </c>
      <c r="AA4300" s="6">
        <v>0</v>
      </c>
      <c r="AB4300" s="6">
        <v>0</v>
      </c>
    </row>
    <row r="4301" spans="1:28" x14ac:dyDescent="0.2">
      <c r="A4301" s="4" t="s">
        <v>23218</v>
      </c>
      <c r="B4301" t="s">
        <v>23240</v>
      </c>
      <c r="C4301" s="5" t="s">
        <v>5459</v>
      </c>
      <c r="D4301" t="s">
        <v>34</v>
      </c>
      <c r="E4301" t="s">
        <v>258</v>
      </c>
      <c r="F4301" t="s">
        <v>36</v>
      </c>
      <c r="G4301" t="s">
        <v>37</v>
      </c>
      <c r="H4301" t="s">
        <v>16143</v>
      </c>
      <c r="I4301" t="s">
        <v>31</v>
      </c>
      <c r="J4301" t="s">
        <v>0</v>
      </c>
      <c r="K4301" t="s">
        <v>16143</v>
      </c>
      <c r="L4301" t="s">
        <v>7347</v>
      </c>
      <c r="M4301" t="s">
        <v>227</v>
      </c>
      <c r="N4301" t="s">
        <v>41</v>
      </c>
      <c r="O4301" t="s">
        <v>7348</v>
      </c>
      <c r="P4301" t="s">
        <v>23241</v>
      </c>
      <c r="Q4301" t="s">
        <v>7350</v>
      </c>
      <c r="R4301" t="s">
        <v>0</v>
      </c>
      <c r="S4301" t="s">
        <v>7350</v>
      </c>
      <c r="T4301" s="6">
        <v>0</v>
      </c>
      <c r="U4301" s="6">
        <v>0</v>
      </c>
      <c r="V4301" s="6">
        <v>0</v>
      </c>
      <c r="W4301" s="6">
        <v>0</v>
      </c>
      <c r="X4301" s="6">
        <v>0</v>
      </c>
      <c r="Y4301" s="6">
        <v>0</v>
      </c>
      <c r="Z4301" s="6">
        <v>0</v>
      </c>
      <c r="AA4301" s="6">
        <v>0</v>
      </c>
      <c r="AB4301" s="6">
        <v>0</v>
      </c>
    </row>
    <row r="4302" spans="1:28" x14ac:dyDescent="0.2">
      <c r="A4302" s="4" t="s">
        <v>23218</v>
      </c>
      <c r="B4302" t="s">
        <v>23242</v>
      </c>
      <c r="C4302" s="5" t="s">
        <v>862</v>
      </c>
      <c r="D4302" t="s">
        <v>34</v>
      </c>
      <c r="E4302" t="s">
        <v>179</v>
      </c>
      <c r="F4302" t="s">
        <v>36</v>
      </c>
      <c r="G4302" t="s">
        <v>86</v>
      </c>
      <c r="H4302" t="s">
        <v>23243</v>
      </c>
      <c r="I4302" t="s">
        <v>31</v>
      </c>
      <c r="J4302" t="s">
        <v>9027</v>
      </c>
      <c r="K4302" t="s">
        <v>23244</v>
      </c>
      <c r="L4302" t="s">
        <v>23245</v>
      </c>
      <c r="M4302" t="s">
        <v>164</v>
      </c>
      <c r="N4302" t="s">
        <v>41</v>
      </c>
      <c r="O4302" t="s">
        <v>317</v>
      </c>
      <c r="P4302" t="s">
        <v>23246</v>
      </c>
      <c r="Q4302" t="s">
        <v>23247</v>
      </c>
      <c r="R4302" t="s">
        <v>0</v>
      </c>
      <c r="S4302" t="s">
        <v>0</v>
      </c>
      <c r="T4302" s="6">
        <v>0</v>
      </c>
      <c r="U4302" s="6">
        <v>0</v>
      </c>
      <c r="V4302" s="6">
        <v>0</v>
      </c>
      <c r="W4302" s="6">
        <v>0</v>
      </c>
      <c r="X4302" s="6">
        <v>0</v>
      </c>
      <c r="Y4302" s="6">
        <v>0</v>
      </c>
      <c r="Z4302" s="6">
        <v>0</v>
      </c>
      <c r="AA4302" s="6">
        <v>0</v>
      </c>
      <c r="AB4302" s="6">
        <v>0</v>
      </c>
    </row>
    <row r="4303" spans="1:28" hidden="1" x14ac:dyDescent="0.2">
      <c r="A4303" s="4" t="s">
        <v>23218</v>
      </c>
      <c r="B4303" t="s">
        <v>23248</v>
      </c>
      <c r="C4303" s="5" t="s">
        <v>862</v>
      </c>
      <c r="D4303" t="s">
        <v>34</v>
      </c>
      <c r="E4303" t="s">
        <v>179</v>
      </c>
      <c r="F4303" t="s">
        <v>36</v>
      </c>
      <c r="G4303" t="s">
        <v>86</v>
      </c>
      <c r="H4303" t="s">
        <v>12154</v>
      </c>
      <c r="I4303" t="s">
        <v>31</v>
      </c>
      <c r="J4303" t="s">
        <v>1878</v>
      </c>
      <c r="K4303" t="s">
        <v>12155</v>
      </c>
      <c r="L4303" t="s">
        <v>12156</v>
      </c>
      <c r="M4303" t="s">
        <v>1122</v>
      </c>
      <c r="N4303" t="s">
        <v>41</v>
      </c>
      <c r="O4303" t="s">
        <v>1553</v>
      </c>
      <c r="P4303" t="s">
        <v>12157</v>
      </c>
      <c r="Q4303" t="s">
        <v>12158</v>
      </c>
      <c r="R4303" t="s">
        <v>12159</v>
      </c>
      <c r="S4303" t="s">
        <v>12160</v>
      </c>
      <c r="T4303" s="6">
        <v>0</v>
      </c>
      <c r="U4303" s="6">
        <v>0</v>
      </c>
      <c r="V4303" s="6">
        <v>0</v>
      </c>
      <c r="W4303" s="6">
        <v>0</v>
      </c>
      <c r="X4303" s="6">
        <v>0</v>
      </c>
      <c r="Y4303" s="6">
        <v>0</v>
      </c>
      <c r="Z4303" s="6">
        <v>0</v>
      </c>
      <c r="AA4303" s="6">
        <v>0</v>
      </c>
      <c r="AB4303" s="6">
        <v>0</v>
      </c>
    </row>
    <row r="4304" spans="1:28" x14ac:dyDescent="0.2">
      <c r="A4304" s="4" t="s">
        <v>23218</v>
      </c>
      <c r="B4304" t="s">
        <v>23249</v>
      </c>
      <c r="C4304" s="5" t="s">
        <v>5459</v>
      </c>
      <c r="D4304" t="s">
        <v>34</v>
      </c>
      <c r="E4304" t="s">
        <v>297</v>
      </c>
      <c r="F4304" t="s">
        <v>36</v>
      </c>
      <c r="G4304" t="s">
        <v>37</v>
      </c>
      <c r="H4304" t="s">
        <v>23232</v>
      </c>
      <c r="I4304" t="s">
        <v>94</v>
      </c>
      <c r="J4304" t="s">
        <v>0</v>
      </c>
      <c r="K4304" t="s">
        <v>23232</v>
      </c>
      <c r="L4304" t="s">
        <v>23233</v>
      </c>
      <c r="M4304" t="s">
        <v>1138</v>
      </c>
      <c r="N4304" t="s">
        <v>41</v>
      </c>
      <c r="O4304" t="s">
        <v>2405</v>
      </c>
      <c r="P4304" t="s">
        <v>0</v>
      </c>
      <c r="Q4304" t="s">
        <v>0</v>
      </c>
      <c r="R4304" t="s">
        <v>0</v>
      </c>
      <c r="S4304" t="s">
        <v>0</v>
      </c>
      <c r="T4304" s="6">
        <v>0</v>
      </c>
      <c r="U4304" s="6">
        <v>0</v>
      </c>
      <c r="V4304" s="6">
        <v>0</v>
      </c>
      <c r="W4304" s="6">
        <v>0</v>
      </c>
      <c r="X4304" s="6">
        <v>0</v>
      </c>
      <c r="Y4304" s="6">
        <v>0</v>
      </c>
      <c r="Z4304" s="6">
        <v>0</v>
      </c>
      <c r="AA4304" s="6">
        <v>0</v>
      </c>
      <c r="AB4304" s="6">
        <v>0</v>
      </c>
    </row>
    <row r="4305" spans="1:28" hidden="1" x14ac:dyDescent="0.2">
      <c r="A4305" s="4" t="s">
        <v>23218</v>
      </c>
      <c r="B4305" t="s">
        <v>23250</v>
      </c>
      <c r="C4305" s="5" t="s">
        <v>862</v>
      </c>
      <c r="D4305" t="s">
        <v>34</v>
      </c>
      <c r="E4305" t="s">
        <v>179</v>
      </c>
      <c r="F4305" t="s">
        <v>36</v>
      </c>
      <c r="G4305" t="s">
        <v>37</v>
      </c>
      <c r="H4305" t="s">
        <v>23251</v>
      </c>
      <c r="I4305" t="s">
        <v>31</v>
      </c>
      <c r="J4305" t="s">
        <v>0</v>
      </c>
      <c r="K4305" t="s">
        <v>23251</v>
      </c>
      <c r="L4305" t="s">
        <v>23252</v>
      </c>
      <c r="M4305" t="s">
        <v>100</v>
      </c>
      <c r="N4305" t="s">
        <v>1499</v>
      </c>
      <c r="O4305" t="s">
        <v>23253</v>
      </c>
      <c r="P4305" t="s">
        <v>23254</v>
      </c>
      <c r="Q4305" t="s">
        <v>23255</v>
      </c>
      <c r="R4305" t="s">
        <v>23256</v>
      </c>
      <c r="S4305" t="s">
        <v>23255</v>
      </c>
      <c r="T4305" s="6">
        <v>0</v>
      </c>
      <c r="U4305" s="6">
        <v>0</v>
      </c>
      <c r="V4305" s="6">
        <v>0</v>
      </c>
      <c r="W4305" s="6">
        <v>0</v>
      </c>
      <c r="X4305" s="6">
        <v>0</v>
      </c>
      <c r="Y4305" s="6">
        <v>0</v>
      </c>
      <c r="Z4305" s="6">
        <v>0</v>
      </c>
      <c r="AA4305" s="6">
        <v>0</v>
      </c>
      <c r="AB4305" s="6">
        <v>0</v>
      </c>
    </row>
    <row r="4306" spans="1:28" x14ac:dyDescent="0.2">
      <c r="A4306" s="4" t="s">
        <v>23257</v>
      </c>
      <c r="B4306" t="s">
        <v>23258</v>
      </c>
      <c r="C4306" s="5" t="s">
        <v>5459</v>
      </c>
      <c r="D4306" t="s">
        <v>34</v>
      </c>
      <c r="E4306" t="s">
        <v>117</v>
      </c>
      <c r="F4306" t="s">
        <v>36</v>
      </c>
      <c r="G4306" t="s">
        <v>37</v>
      </c>
      <c r="H4306" t="s">
        <v>23259</v>
      </c>
      <c r="I4306" t="s">
        <v>31</v>
      </c>
      <c r="J4306" t="s">
        <v>0</v>
      </c>
      <c r="K4306" t="s">
        <v>23259</v>
      </c>
      <c r="L4306" t="s">
        <v>23260</v>
      </c>
      <c r="M4306" t="s">
        <v>227</v>
      </c>
      <c r="N4306" t="s">
        <v>41</v>
      </c>
      <c r="O4306" t="s">
        <v>228</v>
      </c>
      <c r="P4306" t="s">
        <v>23261</v>
      </c>
      <c r="Q4306" t="s">
        <v>23262</v>
      </c>
      <c r="R4306" t="s">
        <v>23262</v>
      </c>
      <c r="S4306" t="s">
        <v>23262</v>
      </c>
      <c r="T4306" s="6">
        <v>0</v>
      </c>
      <c r="U4306" s="6">
        <v>0</v>
      </c>
      <c r="V4306" s="6">
        <v>0</v>
      </c>
      <c r="W4306" s="6">
        <v>0</v>
      </c>
      <c r="X4306" s="6">
        <v>0</v>
      </c>
      <c r="Y4306" s="6">
        <v>0</v>
      </c>
      <c r="Z4306" s="6">
        <v>0</v>
      </c>
      <c r="AA4306" s="6">
        <v>0</v>
      </c>
      <c r="AB4306" s="6">
        <v>0</v>
      </c>
    </row>
    <row r="4307" spans="1:28" x14ac:dyDescent="0.2">
      <c r="A4307" s="4" t="s">
        <v>23257</v>
      </c>
      <c r="B4307" t="s">
        <v>23263</v>
      </c>
      <c r="C4307" s="5" t="s">
        <v>5459</v>
      </c>
      <c r="D4307" t="s">
        <v>34</v>
      </c>
      <c r="E4307" t="s">
        <v>179</v>
      </c>
      <c r="F4307" t="s">
        <v>36</v>
      </c>
      <c r="G4307" t="s">
        <v>37</v>
      </c>
      <c r="H4307" t="s">
        <v>23264</v>
      </c>
      <c r="I4307" t="s">
        <v>31</v>
      </c>
      <c r="J4307" t="s">
        <v>14983</v>
      </c>
      <c r="K4307" t="s">
        <v>23265</v>
      </c>
      <c r="L4307" t="s">
        <v>23266</v>
      </c>
      <c r="M4307" t="s">
        <v>51</v>
      </c>
      <c r="N4307" t="s">
        <v>41</v>
      </c>
      <c r="O4307" t="s">
        <v>52</v>
      </c>
      <c r="P4307" t="s">
        <v>0</v>
      </c>
      <c r="Q4307" t="s">
        <v>23267</v>
      </c>
      <c r="R4307" t="s">
        <v>0</v>
      </c>
      <c r="S4307" t="s">
        <v>0</v>
      </c>
      <c r="T4307" s="6">
        <v>0</v>
      </c>
      <c r="U4307" s="6">
        <v>0</v>
      </c>
      <c r="V4307" s="6">
        <v>0</v>
      </c>
      <c r="W4307" s="6">
        <v>0</v>
      </c>
      <c r="X4307" s="6">
        <v>0</v>
      </c>
      <c r="Y4307" s="6">
        <v>0</v>
      </c>
      <c r="Z4307" s="6">
        <v>0</v>
      </c>
      <c r="AA4307" s="6">
        <v>0</v>
      </c>
      <c r="AB4307" s="6">
        <v>0</v>
      </c>
    </row>
    <row r="4308" spans="1:28" x14ac:dyDescent="0.2">
      <c r="A4308" s="4" t="s">
        <v>23257</v>
      </c>
      <c r="B4308" t="s">
        <v>10751</v>
      </c>
      <c r="C4308" s="5" t="s">
        <v>5459</v>
      </c>
      <c r="D4308" t="s">
        <v>34</v>
      </c>
      <c r="E4308" t="s">
        <v>323</v>
      </c>
      <c r="F4308" t="s">
        <v>36</v>
      </c>
      <c r="G4308" t="s">
        <v>37</v>
      </c>
      <c r="H4308" t="s">
        <v>10752</v>
      </c>
      <c r="I4308" t="s">
        <v>31</v>
      </c>
      <c r="J4308" t="s">
        <v>10590</v>
      </c>
      <c r="K4308" t="s">
        <v>10753</v>
      </c>
      <c r="L4308" t="s">
        <v>10754</v>
      </c>
      <c r="M4308" t="s">
        <v>541</v>
      </c>
      <c r="N4308" t="s">
        <v>41</v>
      </c>
      <c r="O4308" t="s">
        <v>10755</v>
      </c>
      <c r="P4308" t="s">
        <v>10756</v>
      </c>
      <c r="Q4308" t="s">
        <v>10757</v>
      </c>
      <c r="R4308" t="s">
        <v>10757</v>
      </c>
      <c r="S4308" t="s">
        <v>10757</v>
      </c>
      <c r="T4308" s="6">
        <v>0</v>
      </c>
      <c r="U4308" s="6">
        <v>0</v>
      </c>
      <c r="V4308" s="6">
        <v>0</v>
      </c>
      <c r="W4308" s="6">
        <v>0</v>
      </c>
      <c r="X4308" s="6">
        <v>0</v>
      </c>
      <c r="Y4308" s="6">
        <v>0</v>
      </c>
      <c r="Z4308" s="6">
        <v>0</v>
      </c>
      <c r="AA4308" s="6">
        <v>0</v>
      </c>
      <c r="AB4308" s="6">
        <v>0</v>
      </c>
    </row>
    <row r="4309" spans="1:28" hidden="1" x14ac:dyDescent="0.2">
      <c r="A4309" s="4" t="s">
        <v>23268</v>
      </c>
      <c r="B4309" t="s">
        <v>23269</v>
      </c>
      <c r="C4309" s="5" t="s">
        <v>17213</v>
      </c>
      <c r="D4309" t="s">
        <v>34</v>
      </c>
      <c r="E4309" t="s">
        <v>23270</v>
      </c>
      <c r="F4309" t="s">
        <v>1235</v>
      </c>
      <c r="G4309" t="s">
        <v>37</v>
      </c>
      <c r="H4309" t="s">
        <v>23271</v>
      </c>
      <c r="I4309" t="s">
        <v>31</v>
      </c>
      <c r="J4309" t="s">
        <v>23272</v>
      </c>
      <c r="K4309" t="s">
        <v>6775</v>
      </c>
      <c r="L4309" t="s">
        <v>23273</v>
      </c>
      <c r="M4309" t="s">
        <v>406</v>
      </c>
      <c r="N4309" t="s">
        <v>41</v>
      </c>
      <c r="O4309" t="s">
        <v>23274</v>
      </c>
      <c r="P4309" t="s">
        <v>23275</v>
      </c>
      <c r="Q4309" t="s">
        <v>23276</v>
      </c>
      <c r="R4309" t="s">
        <v>23277</v>
      </c>
      <c r="S4309" t="s">
        <v>23278</v>
      </c>
      <c r="T4309" s="6">
        <v>1738</v>
      </c>
      <c r="U4309" s="6">
        <v>0</v>
      </c>
      <c r="V4309" s="6">
        <v>0</v>
      </c>
      <c r="W4309" s="6">
        <v>0</v>
      </c>
      <c r="X4309" s="6">
        <v>0</v>
      </c>
      <c r="Y4309" s="6">
        <v>0</v>
      </c>
      <c r="Z4309" s="6">
        <v>0</v>
      </c>
      <c r="AA4309" s="6">
        <v>0</v>
      </c>
      <c r="AB4309" s="6">
        <v>0</v>
      </c>
    </row>
    <row r="4310" spans="1:28" x14ac:dyDescent="0.2">
      <c r="A4310" s="4" t="s">
        <v>23268</v>
      </c>
      <c r="B4310" t="s">
        <v>23279</v>
      </c>
      <c r="C4310" s="5" t="s">
        <v>862</v>
      </c>
      <c r="D4310" t="s">
        <v>34</v>
      </c>
      <c r="E4310" t="s">
        <v>46</v>
      </c>
      <c r="F4310" t="s">
        <v>36</v>
      </c>
      <c r="G4310" t="s">
        <v>37</v>
      </c>
      <c r="H4310" t="s">
        <v>23280</v>
      </c>
      <c r="I4310" t="s">
        <v>94</v>
      </c>
      <c r="J4310" t="s">
        <v>0</v>
      </c>
      <c r="K4310" t="s">
        <v>23280</v>
      </c>
      <c r="L4310" t="s">
        <v>23281</v>
      </c>
      <c r="M4310" t="s">
        <v>1148</v>
      </c>
      <c r="N4310" t="s">
        <v>41</v>
      </c>
      <c r="O4310" t="s">
        <v>23282</v>
      </c>
      <c r="P4310" t="s">
        <v>23283</v>
      </c>
      <c r="Q4310" t="s">
        <v>23284</v>
      </c>
      <c r="R4310" t="s">
        <v>23285</v>
      </c>
      <c r="S4310" t="s">
        <v>23284</v>
      </c>
      <c r="T4310" s="6">
        <v>0</v>
      </c>
      <c r="U4310" s="6">
        <v>0</v>
      </c>
      <c r="V4310" s="6">
        <v>0</v>
      </c>
      <c r="W4310" s="6">
        <v>0</v>
      </c>
      <c r="X4310" s="6">
        <v>0</v>
      </c>
      <c r="Y4310" s="6">
        <v>0</v>
      </c>
      <c r="Z4310" s="6">
        <v>0</v>
      </c>
      <c r="AA4310" s="6">
        <v>0</v>
      </c>
      <c r="AB4310" s="6">
        <v>0</v>
      </c>
    </row>
    <row r="4311" spans="1:28" hidden="1" x14ac:dyDescent="0.2">
      <c r="A4311" s="4" t="s">
        <v>23268</v>
      </c>
      <c r="B4311" t="s">
        <v>23286</v>
      </c>
      <c r="C4311" s="5" t="s">
        <v>5459</v>
      </c>
      <c r="D4311" t="s">
        <v>34</v>
      </c>
      <c r="E4311" t="s">
        <v>179</v>
      </c>
      <c r="F4311" t="s">
        <v>36</v>
      </c>
      <c r="G4311" t="s">
        <v>37</v>
      </c>
      <c r="H4311" t="s">
        <v>10296</v>
      </c>
      <c r="I4311" t="s">
        <v>94</v>
      </c>
      <c r="J4311" t="s">
        <v>0</v>
      </c>
      <c r="K4311" t="s">
        <v>10296</v>
      </c>
      <c r="L4311" t="s">
        <v>488</v>
      </c>
      <c r="M4311" t="s">
        <v>432</v>
      </c>
      <c r="N4311" t="s">
        <v>41</v>
      </c>
      <c r="O4311" t="s">
        <v>489</v>
      </c>
      <c r="P4311" t="s">
        <v>392</v>
      </c>
      <c r="Q4311" t="s">
        <v>490</v>
      </c>
      <c r="R4311" t="s">
        <v>491</v>
      </c>
      <c r="S4311" t="s">
        <v>394</v>
      </c>
      <c r="T4311" s="6">
        <v>0</v>
      </c>
      <c r="U4311" s="6">
        <v>0</v>
      </c>
      <c r="V4311" s="6">
        <v>0</v>
      </c>
      <c r="W4311" s="6">
        <v>0</v>
      </c>
      <c r="X4311" s="6">
        <v>0</v>
      </c>
      <c r="Y4311" s="6">
        <v>0</v>
      </c>
      <c r="Z4311" s="6">
        <v>0</v>
      </c>
      <c r="AA4311" s="6">
        <v>0</v>
      </c>
      <c r="AB4311" s="6">
        <v>0</v>
      </c>
    </row>
    <row r="4312" spans="1:28" x14ac:dyDescent="0.2">
      <c r="A4312" s="4" t="s">
        <v>23287</v>
      </c>
      <c r="B4312" t="s">
        <v>23288</v>
      </c>
      <c r="C4312" s="5" t="s">
        <v>862</v>
      </c>
      <c r="D4312" t="s">
        <v>34</v>
      </c>
      <c r="E4312" t="s">
        <v>297</v>
      </c>
      <c r="F4312" t="s">
        <v>36</v>
      </c>
      <c r="G4312" t="s">
        <v>37</v>
      </c>
      <c r="H4312" t="s">
        <v>477</v>
      </c>
      <c r="I4312" t="s">
        <v>94</v>
      </c>
      <c r="J4312" t="s">
        <v>0</v>
      </c>
      <c r="K4312" t="s">
        <v>477</v>
      </c>
      <c r="L4312" t="s">
        <v>478</v>
      </c>
      <c r="M4312" t="s">
        <v>164</v>
      </c>
      <c r="N4312" t="s">
        <v>41</v>
      </c>
      <c r="O4312" t="s">
        <v>479</v>
      </c>
      <c r="P4312" t="s">
        <v>23289</v>
      </c>
      <c r="Q4312" t="s">
        <v>12974</v>
      </c>
      <c r="R4312" t="s">
        <v>12974</v>
      </c>
      <c r="S4312" t="s">
        <v>0</v>
      </c>
      <c r="T4312" s="6">
        <v>0</v>
      </c>
      <c r="U4312" s="6">
        <v>0</v>
      </c>
      <c r="V4312" s="6">
        <v>0</v>
      </c>
      <c r="W4312" s="6">
        <v>0</v>
      </c>
      <c r="X4312" s="6">
        <v>0</v>
      </c>
      <c r="Y4312" s="6">
        <v>0</v>
      </c>
      <c r="Z4312" s="6">
        <v>0</v>
      </c>
      <c r="AA4312" s="6">
        <v>0</v>
      </c>
      <c r="AB4312" s="6">
        <v>0</v>
      </c>
    </row>
    <row r="4313" spans="1:28" x14ac:dyDescent="0.2">
      <c r="A4313" s="4" t="s">
        <v>23287</v>
      </c>
      <c r="B4313" t="s">
        <v>23290</v>
      </c>
      <c r="C4313" s="5" t="s">
        <v>5459</v>
      </c>
      <c r="D4313" t="s">
        <v>34</v>
      </c>
      <c r="E4313" t="s">
        <v>179</v>
      </c>
      <c r="F4313" t="s">
        <v>36</v>
      </c>
      <c r="G4313" t="s">
        <v>37</v>
      </c>
      <c r="H4313" t="s">
        <v>23291</v>
      </c>
      <c r="I4313" t="s">
        <v>31</v>
      </c>
      <c r="J4313" t="s">
        <v>198</v>
      </c>
      <c r="K4313" t="s">
        <v>23292</v>
      </c>
      <c r="L4313" t="s">
        <v>23293</v>
      </c>
      <c r="M4313" t="s">
        <v>164</v>
      </c>
      <c r="N4313" t="s">
        <v>41</v>
      </c>
      <c r="O4313" t="s">
        <v>23294</v>
      </c>
      <c r="P4313" t="s">
        <v>23295</v>
      </c>
      <c r="Q4313" t="s">
        <v>23296</v>
      </c>
      <c r="R4313" t="s">
        <v>23296</v>
      </c>
      <c r="S4313" t="s">
        <v>23296</v>
      </c>
      <c r="T4313" s="6">
        <v>0</v>
      </c>
      <c r="U4313" s="6">
        <v>0</v>
      </c>
      <c r="V4313" s="6">
        <v>0</v>
      </c>
      <c r="W4313" s="6">
        <v>0</v>
      </c>
      <c r="X4313" s="6">
        <v>0</v>
      </c>
      <c r="Y4313" s="6">
        <v>0</v>
      </c>
      <c r="Z4313" s="6">
        <v>0</v>
      </c>
      <c r="AA4313" s="6">
        <v>0</v>
      </c>
      <c r="AB4313" s="6">
        <v>0</v>
      </c>
    </row>
    <row r="4314" spans="1:28" hidden="1" x14ac:dyDescent="0.2">
      <c r="A4314" s="4" t="s">
        <v>23287</v>
      </c>
      <c r="B4314" t="s">
        <v>23297</v>
      </c>
      <c r="C4314" s="5" t="s">
        <v>5459</v>
      </c>
      <c r="D4314" t="s">
        <v>34</v>
      </c>
      <c r="E4314" t="s">
        <v>8270</v>
      </c>
      <c r="F4314" t="s">
        <v>36</v>
      </c>
      <c r="G4314" t="s">
        <v>37</v>
      </c>
      <c r="H4314" t="s">
        <v>8425</v>
      </c>
      <c r="I4314" t="s">
        <v>31</v>
      </c>
      <c r="J4314" t="s">
        <v>0</v>
      </c>
      <c r="K4314" t="s">
        <v>8425</v>
      </c>
      <c r="L4314" t="s">
        <v>23298</v>
      </c>
      <c r="M4314" t="s">
        <v>4588</v>
      </c>
      <c r="N4314" t="s">
        <v>41</v>
      </c>
      <c r="O4314" t="s">
        <v>23299</v>
      </c>
      <c r="P4314" t="s">
        <v>8429</v>
      </c>
      <c r="Q4314" t="s">
        <v>8430</v>
      </c>
      <c r="R4314" t="s">
        <v>0</v>
      </c>
      <c r="S4314" t="s">
        <v>8430</v>
      </c>
      <c r="T4314" s="6">
        <v>1250</v>
      </c>
      <c r="U4314" s="6">
        <v>0</v>
      </c>
      <c r="V4314" s="6">
        <v>0</v>
      </c>
      <c r="W4314" s="6">
        <v>0</v>
      </c>
      <c r="X4314" s="6">
        <v>0</v>
      </c>
      <c r="Y4314" s="6">
        <v>0</v>
      </c>
      <c r="Z4314" s="6">
        <v>0</v>
      </c>
      <c r="AA4314" s="6">
        <v>0</v>
      </c>
      <c r="AB4314" s="6">
        <v>0</v>
      </c>
    </row>
    <row r="4315" spans="1:28" hidden="1" x14ac:dyDescent="0.2">
      <c r="A4315" s="4" t="s">
        <v>23287</v>
      </c>
      <c r="B4315" t="s">
        <v>23300</v>
      </c>
      <c r="C4315" s="5" t="s">
        <v>862</v>
      </c>
      <c r="D4315" t="s">
        <v>34</v>
      </c>
      <c r="E4315" t="s">
        <v>297</v>
      </c>
      <c r="F4315" t="s">
        <v>36</v>
      </c>
      <c r="G4315" t="s">
        <v>37</v>
      </c>
      <c r="H4315" t="s">
        <v>23301</v>
      </c>
      <c r="I4315" t="s">
        <v>31</v>
      </c>
      <c r="J4315" t="s">
        <v>20551</v>
      </c>
      <c r="K4315" t="s">
        <v>23302</v>
      </c>
      <c r="L4315" t="s">
        <v>23303</v>
      </c>
      <c r="M4315" t="s">
        <v>23304</v>
      </c>
      <c r="N4315" t="s">
        <v>465</v>
      </c>
      <c r="O4315" t="s">
        <v>23305</v>
      </c>
      <c r="P4315" t="s">
        <v>23306</v>
      </c>
      <c r="Q4315" t="s">
        <v>23307</v>
      </c>
      <c r="R4315" t="s">
        <v>23308</v>
      </c>
      <c r="S4315" t="s">
        <v>23307</v>
      </c>
      <c r="T4315" s="6">
        <v>0</v>
      </c>
      <c r="U4315" s="6">
        <v>0</v>
      </c>
      <c r="V4315" s="6">
        <v>0</v>
      </c>
      <c r="W4315" s="6">
        <v>0</v>
      </c>
      <c r="X4315" s="6">
        <v>0</v>
      </c>
      <c r="Y4315" s="6">
        <v>0</v>
      </c>
      <c r="Z4315" s="6">
        <v>0</v>
      </c>
      <c r="AA4315" s="6">
        <v>0</v>
      </c>
      <c r="AB4315" s="6">
        <v>0</v>
      </c>
    </row>
    <row r="4316" spans="1:28" x14ac:dyDescent="0.2">
      <c r="A4316" s="4" t="s">
        <v>23287</v>
      </c>
      <c r="B4316" t="s">
        <v>23309</v>
      </c>
      <c r="C4316" s="5" t="s">
        <v>5459</v>
      </c>
      <c r="D4316" t="s">
        <v>34</v>
      </c>
      <c r="E4316" t="s">
        <v>35</v>
      </c>
      <c r="F4316" t="s">
        <v>36</v>
      </c>
      <c r="G4316" t="s">
        <v>86</v>
      </c>
      <c r="H4316" t="s">
        <v>23310</v>
      </c>
      <c r="I4316" t="s">
        <v>31</v>
      </c>
      <c r="J4316" t="s">
        <v>23311</v>
      </c>
      <c r="K4316" t="s">
        <v>23312</v>
      </c>
      <c r="L4316" t="s">
        <v>22116</v>
      </c>
      <c r="M4316" t="s">
        <v>326</v>
      </c>
      <c r="N4316" t="s">
        <v>41</v>
      </c>
      <c r="O4316" t="s">
        <v>23313</v>
      </c>
      <c r="P4316" t="s">
        <v>23314</v>
      </c>
      <c r="Q4316" t="s">
        <v>23315</v>
      </c>
      <c r="R4316" t="s">
        <v>22118</v>
      </c>
      <c r="S4316" t="s">
        <v>0</v>
      </c>
      <c r="T4316" s="6">
        <v>275</v>
      </c>
      <c r="U4316" s="6">
        <v>0</v>
      </c>
      <c r="V4316" s="6">
        <v>0</v>
      </c>
      <c r="W4316" s="6">
        <v>0</v>
      </c>
      <c r="X4316" s="6">
        <v>0</v>
      </c>
      <c r="Y4316" s="6">
        <v>349</v>
      </c>
      <c r="Z4316" s="6">
        <v>0</v>
      </c>
      <c r="AA4316" s="6">
        <v>0</v>
      </c>
      <c r="AB4316" s="6">
        <v>0</v>
      </c>
    </row>
    <row r="4317" spans="1:28" x14ac:dyDescent="0.2">
      <c r="A4317" s="4" t="s">
        <v>23287</v>
      </c>
      <c r="B4317" t="s">
        <v>23316</v>
      </c>
      <c r="C4317" s="5" t="s">
        <v>862</v>
      </c>
      <c r="D4317" t="s">
        <v>34</v>
      </c>
      <c r="E4317" t="s">
        <v>179</v>
      </c>
      <c r="F4317" t="s">
        <v>36</v>
      </c>
      <c r="G4317" t="s">
        <v>37</v>
      </c>
      <c r="H4317" t="s">
        <v>23317</v>
      </c>
      <c r="I4317" t="s">
        <v>94</v>
      </c>
      <c r="J4317" t="s">
        <v>0</v>
      </c>
      <c r="K4317" t="s">
        <v>23317</v>
      </c>
      <c r="L4317" t="s">
        <v>23101</v>
      </c>
      <c r="M4317" t="s">
        <v>122</v>
      </c>
      <c r="N4317" t="s">
        <v>41</v>
      </c>
      <c r="O4317" t="s">
        <v>23102</v>
      </c>
      <c r="P4317" t="s">
        <v>23318</v>
      </c>
      <c r="Q4317" t="s">
        <v>23319</v>
      </c>
      <c r="R4317" t="s">
        <v>23104</v>
      </c>
      <c r="S4317" t="s">
        <v>23319</v>
      </c>
      <c r="T4317" s="6">
        <v>0</v>
      </c>
      <c r="U4317" s="6">
        <v>0</v>
      </c>
      <c r="V4317" s="6">
        <v>0</v>
      </c>
      <c r="W4317" s="6">
        <v>0</v>
      </c>
      <c r="X4317" s="6">
        <v>0</v>
      </c>
      <c r="Y4317" s="6">
        <v>0</v>
      </c>
      <c r="Z4317" s="6">
        <v>0</v>
      </c>
      <c r="AA4317" s="6">
        <v>0</v>
      </c>
      <c r="AB4317" s="6">
        <v>0</v>
      </c>
    </row>
    <row r="4318" spans="1:28" x14ac:dyDescent="0.2">
      <c r="A4318" s="4" t="s">
        <v>23320</v>
      </c>
      <c r="B4318" t="s">
        <v>23321</v>
      </c>
      <c r="C4318" s="5" t="s">
        <v>5459</v>
      </c>
      <c r="D4318" t="s">
        <v>34</v>
      </c>
      <c r="E4318" t="s">
        <v>35</v>
      </c>
      <c r="F4318" t="s">
        <v>36</v>
      </c>
      <c r="G4318" t="s">
        <v>37</v>
      </c>
      <c r="H4318" t="s">
        <v>23322</v>
      </c>
      <c r="I4318" t="s">
        <v>31</v>
      </c>
      <c r="J4318" t="s">
        <v>23323</v>
      </c>
      <c r="K4318" t="s">
        <v>12199</v>
      </c>
      <c r="L4318" t="s">
        <v>23324</v>
      </c>
      <c r="M4318" t="s">
        <v>1138</v>
      </c>
      <c r="N4318" t="s">
        <v>41</v>
      </c>
      <c r="O4318" t="s">
        <v>12201</v>
      </c>
      <c r="P4318" t="s">
        <v>0</v>
      </c>
      <c r="Q4318" t="s">
        <v>23325</v>
      </c>
      <c r="R4318" t="s">
        <v>0</v>
      </c>
      <c r="S4318" t="s">
        <v>23326</v>
      </c>
      <c r="T4318" s="6">
        <v>0</v>
      </c>
      <c r="U4318" s="6">
        <v>0</v>
      </c>
      <c r="V4318" s="6">
        <v>0</v>
      </c>
      <c r="W4318" s="6">
        <v>0</v>
      </c>
      <c r="X4318" s="6">
        <v>0</v>
      </c>
      <c r="Y4318" s="6">
        <v>0</v>
      </c>
      <c r="Z4318" s="6">
        <v>0</v>
      </c>
      <c r="AA4318" s="6">
        <v>0</v>
      </c>
      <c r="AB4318" s="6">
        <v>0</v>
      </c>
    </row>
    <row r="4319" spans="1:28" hidden="1" x14ac:dyDescent="0.2">
      <c r="A4319" s="4" t="s">
        <v>23320</v>
      </c>
      <c r="B4319" t="s">
        <v>23327</v>
      </c>
      <c r="C4319" s="5" t="s">
        <v>862</v>
      </c>
      <c r="D4319" t="s">
        <v>16156</v>
      </c>
      <c r="E4319" t="s">
        <v>22457</v>
      </c>
      <c r="F4319" t="s">
        <v>36</v>
      </c>
      <c r="G4319" t="s">
        <v>37</v>
      </c>
      <c r="H4319" t="s">
        <v>23328</v>
      </c>
      <c r="I4319" t="s">
        <v>31</v>
      </c>
      <c r="J4319" t="s">
        <v>1782</v>
      </c>
      <c r="K4319" t="s">
        <v>15421</v>
      </c>
      <c r="L4319" t="s">
        <v>23329</v>
      </c>
      <c r="M4319" t="s">
        <v>17686</v>
      </c>
      <c r="N4319" t="s">
        <v>41</v>
      </c>
      <c r="O4319" t="s">
        <v>23330</v>
      </c>
      <c r="P4319" t="s">
        <v>23331</v>
      </c>
      <c r="Q4319" t="s">
        <v>23332</v>
      </c>
      <c r="R4319" t="s">
        <v>23333</v>
      </c>
      <c r="S4319" t="s">
        <v>23332</v>
      </c>
      <c r="T4319" s="6">
        <v>500</v>
      </c>
      <c r="U4319" s="6">
        <v>0</v>
      </c>
      <c r="V4319" s="6">
        <v>0</v>
      </c>
      <c r="W4319" s="6">
        <v>0</v>
      </c>
      <c r="X4319" s="6">
        <v>0</v>
      </c>
      <c r="Y4319" s="6">
        <v>310</v>
      </c>
      <c r="Z4319" s="6">
        <v>0</v>
      </c>
      <c r="AA4319" s="6">
        <v>0</v>
      </c>
      <c r="AB4319" s="6">
        <v>0</v>
      </c>
    </row>
    <row r="4320" spans="1:28" hidden="1" x14ac:dyDescent="0.2">
      <c r="A4320" s="4" t="s">
        <v>23320</v>
      </c>
      <c r="B4320" t="s">
        <v>23334</v>
      </c>
      <c r="C4320" s="5" t="s">
        <v>5459</v>
      </c>
      <c r="D4320" t="s">
        <v>34</v>
      </c>
      <c r="E4320" t="s">
        <v>341</v>
      </c>
      <c r="F4320" t="s">
        <v>36</v>
      </c>
      <c r="G4320" t="s">
        <v>37</v>
      </c>
      <c r="H4320" t="s">
        <v>23335</v>
      </c>
      <c r="I4320" t="s">
        <v>31</v>
      </c>
      <c r="J4320" t="s">
        <v>23336</v>
      </c>
      <c r="K4320" t="s">
        <v>23337</v>
      </c>
      <c r="L4320" t="s">
        <v>23338</v>
      </c>
      <c r="M4320" t="s">
        <v>455</v>
      </c>
      <c r="N4320" t="s">
        <v>41</v>
      </c>
      <c r="O4320" t="s">
        <v>456</v>
      </c>
      <c r="P4320" t="s">
        <v>23339</v>
      </c>
      <c r="Q4320" t="s">
        <v>23340</v>
      </c>
      <c r="R4320" t="s">
        <v>23341</v>
      </c>
      <c r="S4320" t="s">
        <v>23341</v>
      </c>
      <c r="T4320" s="6">
        <v>0</v>
      </c>
      <c r="U4320" s="6">
        <v>0</v>
      </c>
      <c r="V4320" s="6">
        <v>0</v>
      </c>
      <c r="W4320" s="6">
        <v>0</v>
      </c>
      <c r="X4320" s="6">
        <v>0</v>
      </c>
      <c r="Y4320" s="6">
        <v>363</v>
      </c>
      <c r="Z4320" s="6">
        <v>0</v>
      </c>
      <c r="AA4320" s="6">
        <v>0</v>
      </c>
      <c r="AB4320" s="6">
        <v>0</v>
      </c>
    </row>
    <row r="4321" spans="1:28" hidden="1" x14ac:dyDescent="0.2">
      <c r="A4321" s="4" t="s">
        <v>23320</v>
      </c>
      <c r="B4321" t="s">
        <v>23342</v>
      </c>
      <c r="C4321" s="5" t="s">
        <v>5459</v>
      </c>
      <c r="D4321" t="s">
        <v>34</v>
      </c>
      <c r="E4321" t="s">
        <v>179</v>
      </c>
      <c r="F4321" t="s">
        <v>36</v>
      </c>
      <c r="G4321" t="s">
        <v>37</v>
      </c>
      <c r="H4321" t="s">
        <v>23343</v>
      </c>
      <c r="I4321" t="s">
        <v>31</v>
      </c>
      <c r="J4321" t="s">
        <v>6891</v>
      </c>
      <c r="K4321" t="s">
        <v>9474</v>
      </c>
      <c r="L4321" t="s">
        <v>23344</v>
      </c>
      <c r="M4321" t="s">
        <v>23345</v>
      </c>
      <c r="N4321" t="s">
        <v>41</v>
      </c>
      <c r="O4321" t="s">
        <v>23346</v>
      </c>
      <c r="P4321" t="s">
        <v>23347</v>
      </c>
      <c r="Q4321" t="s">
        <v>23348</v>
      </c>
      <c r="R4321" t="s">
        <v>23349</v>
      </c>
      <c r="S4321" t="s">
        <v>23348</v>
      </c>
      <c r="T4321" s="6">
        <v>0</v>
      </c>
      <c r="U4321" s="6">
        <v>0</v>
      </c>
      <c r="V4321" s="6">
        <v>0</v>
      </c>
      <c r="W4321" s="6">
        <v>0</v>
      </c>
      <c r="X4321" s="6">
        <v>0</v>
      </c>
      <c r="Y4321" s="6">
        <v>0</v>
      </c>
      <c r="Z4321" s="6">
        <v>0</v>
      </c>
      <c r="AA4321" s="6">
        <v>0</v>
      </c>
      <c r="AB4321" s="6">
        <v>0</v>
      </c>
    </row>
    <row r="4322" spans="1:28" hidden="1" x14ac:dyDescent="0.2">
      <c r="A4322" s="4" t="s">
        <v>23350</v>
      </c>
      <c r="B4322" t="s">
        <v>23351</v>
      </c>
      <c r="C4322" s="5" t="s">
        <v>5459</v>
      </c>
      <c r="D4322" t="s">
        <v>34</v>
      </c>
      <c r="E4322" t="s">
        <v>179</v>
      </c>
      <c r="F4322" t="s">
        <v>36</v>
      </c>
      <c r="G4322" t="s">
        <v>86</v>
      </c>
      <c r="H4322" t="s">
        <v>23352</v>
      </c>
      <c r="I4322" t="s">
        <v>31</v>
      </c>
      <c r="J4322" t="s">
        <v>1663</v>
      </c>
      <c r="K4322" t="s">
        <v>21650</v>
      </c>
      <c r="L4322" t="s">
        <v>23353</v>
      </c>
      <c r="M4322" t="s">
        <v>15903</v>
      </c>
      <c r="N4322" t="s">
        <v>41</v>
      </c>
      <c r="O4322" t="s">
        <v>23354</v>
      </c>
      <c r="P4322" t="s">
        <v>23355</v>
      </c>
      <c r="Q4322" t="s">
        <v>23356</v>
      </c>
      <c r="R4322" t="s">
        <v>23357</v>
      </c>
      <c r="S4322" t="s">
        <v>23356</v>
      </c>
      <c r="T4322" s="6">
        <v>0</v>
      </c>
      <c r="U4322" s="6">
        <v>0</v>
      </c>
      <c r="V4322" s="6">
        <v>0</v>
      </c>
      <c r="W4322" s="6">
        <v>0</v>
      </c>
      <c r="X4322" s="6">
        <v>0</v>
      </c>
      <c r="Y4322" s="6">
        <v>613</v>
      </c>
      <c r="Z4322" s="6">
        <v>0</v>
      </c>
      <c r="AA4322" s="6">
        <v>0</v>
      </c>
      <c r="AB4322" s="6">
        <v>0</v>
      </c>
    </row>
    <row r="4323" spans="1:28" hidden="1" x14ac:dyDescent="0.2">
      <c r="A4323" s="4" t="s">
        <v>23350</v>
      </c>
      <c r="B4323" t="s">
        <v>23358</v>
      </c>
      <c r="C4323" s="5" t="s">
        <v>5459</v>
      </c>
      <c r="D4323" t="s">
        <v>34</v>
      </c>
      <c r="E4323" t="s">
        <v>117</v>
      </c>
      <c r="F4323" t="s">
        <v>36</v>
      </c>
      <c r="G4323" t="s">
        <v>37</v>
      </c>
      <c r="H4323" t="s">
        <v>13148</v>
      </c>
      <c r="I4323" t="s">
        <v>31</v>
      </c>
      <c r="J4323" t="s">
        <v>0</v>
      </c>
      <c r="K4323" t="s">
        <v>13148</v>
      </c>
      <c r="L4323" t="s">
        <v>13149</v>
      </c>
      <c r="M4323" t="s">
        <v>2087</v>
      </c>
      <c r="N4323" t="s">
        <v>41</v>
      </c>
      <c r="O4323" t="s">
        <v>23359</v>
      </c>
      <c r="P4323" t="s">
        <v>13151</v>
      </c>
      <c r="Q4323" t="s">
        <v>13152</v>
      </c>
      <c r="R4323" t="s">
        <v>0</v>
      </c>
      <c r="S4323" t="s">
        <v>13152</v>
      </c>
      <c r="T4323" s="6">
        <v>0</v>
      </c>
      <c r="U4323" s="6">
        <v>0</v>
      </c>
      <c r="V4323" s="6">
        <v>0</v>
      </c>
      <c r="W4323" s="6">
        <v>0</v>
      </c>
      <c r="X4323" s="6">
        <v>0</v>
      </c>
      <c r="Y4323" s="6">
        <v>0</v>
      </c>
      <c r="Z4323" s="6">
        <v>0</v>
      </c>
      <c r="AA4323" s="6">
        <v>0</v>
      </c>
      <c r="AB4323" s="6">
        <v>0</v>
      </c>
    </row>
    <row r="4324" spans="1:28" hidden="1" x14ac:dyDescent="0.2">
      <c r="A4324" s="4" t="s">
        <v>23360</v>
      </c>
      <c r="B4324" t="s">
        <v>23361</v>
      </c>
      <c r="C4324" s="5" t="s">
        <v>862</v>
      </c>
      <c r="D4324" t="s">
        <v>34</v>
      </c>
      <c r="E4324" t="s">
        <v>179</v>
      </c>
      <c r="F4324" t="s">
        <v>36</v>
      </c>
      <c r="G4324" t="s">
        <v>86</v>
      </c>
      <c r="H4324" t="s">
        <v>23362</v>
      </c>
      <c r="I4324" t="s">
        <v>31</v>
      </c>
      <c r="J4324" t="s">
        <v>1173</v>
      </c>
      <c r="K4324" t="s">
        <v>152</v>
      </c>
      <c r="L4324" t="s">
        <v>1174</v>
      </c>
      <c r="M4324" t="s">
        <v>1175</v>
      </c>
      <c r="N4324" t="s">
        <v>465</v>
      </c>
      <c r="O4324" t="s">
        <v>1176</v>
      </c>
      <c r="P4324" t="s">
        <v>23363</v>
      </c>
      <c r="Q4324" t="s">
        <v>1178</v>
      </c>
      <c r="R4324" t="s">
        <v>0</v>
      </c>
      <c r="S4324" t="s">
        <v>0</v>
      </c>
      <c r="T4324" s="6">
        <v>0</v>
      </c>
      <c r="U4324" s="6">
        <v>0</v>
      </c>
      <c r="V4324" s="6">
        <v>0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  <c r="AB4324" s="6">
        <v>0</v>
      </c>
    </row>
    <row r="4325" spans="1:28" hidden="1" x14ac:dyDescent="0.2">
      <c r="A4325" s="4" t="s">
        <v>23360</v>
      </c>
      <c r="B4325" t="s">
        <v>23364</v>
      </c>
      <c r="C4325" s="5" t="s">
        <v>862</v>
      </c>
      <c r="D4325" t="s">
        <v>34</v>
      </c>
      <c r="E4325" t="s">
        <v>1471</v>
      </c>
      <c r="F4325" t="s">
        <v>36</v>
      </c>
      <c r="G4325" t="s">
        <v>37</v>
      </c>
      <c r="H4325" t="s">
        <v>23365</v>
      </c>
      <c r="I4325" t="s">
        <v>94</v>
      </c>
      <c r="J4325" t="s">
        <v>0</v>
      </c>
      <c r="K4325" t="s">
        <v>23365</v>
      </c>
      <c r="L4325" t="s">
        <v>23366</v>
      </c>
      <c r="M4325" t="s">
        <v>23367</v>
      </c>
      <c r="N4325" t="s">
        <v>41</v>
      </c>
      <c r="O4325" t="s">
        <v>23368</v>
      </c>
      <c r="P4325" t="s">
        <v>23369</v>
      </c>
      <c r="Q4325" t="s">
        <v>23370</v>
      </c>
      <c r="R4325" t="s">
        <v>0</v>
      </c>
      <c r="S4325" t="s">
        <v>0</v>
      </c>
      <c r="T4325" s="6">
        <v>0</v>
      </c>
      <c r="U4325" s="6">
        <v>0</v>
      </c>
      <c r="V4325" s="6">
        <v>0</v>
      </c>
      <c r="W4325" s="6">
        <v>0</v>
      </c>
      <c r="X4325" s="6">
        <v>0</v>
      </c>
      <c r="Y4325" s="6">
        <v>0</v>
      </c>
      <c r="Z4325" s="6">
        <v>0</v>
      </c>
      <c r="AA4325" s="6">
        <v>0</v>
      </c>
      <c r="AB4325" s="6">
        <v>0</v>
      </c>
    </row>
    <row r="4326" spans="1:28" x14ac:dyDescent="0.2">
      <c r="A4326" s="4" t="s">
        <v>23360</v>
      </c>
      <c r="B4326" t="s">
        <v>23371</v>
      </c>
      <c r="C4326" s="5" t="s">
        <v>5459</v>
      </c>
      <c r="D4326" t="s">
        <v>34</v>
      </c>
      <c r="E4326" t="s">
        <v>285</v>
      </c>
      <c r="F4326" t="s">
        <v>36</v>
      </c>
      <c r="G4326" t="s">
        <v>37</v>
      </c>
      <c r="H4326" t="s">
        <v>23372</v>
      </c>
      <c r="I4326" t="s">
        <v>31</v>
      </c>
      <c r="J4326" t="s">
        <v>0</v>
      </c>
      <c r="K4326" t="s">
        <v>23372</v>
      </c>
      <c r="L4326" t="s">
        <v>22362</v>
      </c>
      <c r="M4326" t="s">
        <v>60</v>
      </c>
      <c r="N4326" t="s">
        <v>41</v>
      </c>
      <c r="O4326" t="s">
        <v>22363</v>
      </c>
      <c r="P4326" t="s">
        <v>22364</v>
      </c>
      <c r="Q4326" t="s">
        <v>23373</v>
      </c>
      <c r="R4326" t="s">
        <v>22365</v>
      </c>
      <c r="S4326" t="s">
        <v>22365</v>
      </c>
      <c r="T4326" s="6">
        <v>0</v>
      </c>
      <c r="U4326" s="6">
        <v>0</v>
      </c>
      <c r="V4326" s="6">
        <v>0</v>
      </c>
      <c r="W4326" s="6">
        <v>0</v>
      </c>
      <c r="X4326" s="6">
        <v>0</v>
      </c>
      <c r="Y4326" s="6">
        <v>0</v>
      </c>
      <c r="Z4326" s="6">
        <v>0</v>
      </c>
      <c r="AA4326" s="6">
        <v>0</v>
      </c>
      <c r="AB4326" s="6">
        <v>0</v>
      </c>
    </row>
    <row r="4327" spans="1:28" hidden="1" x14ac:dyDescent="0.2">
      <c r="A4327" s="4" t="s">
        <v>23360</v>
      </c>
      <c r="B4327" t="s">
        <v>23374</v>
      </c>
      <c r="C4327" s="5" t="s">
        <v>862</v>
      </c>
      <c r="D4327" t="s">
        <v>34</v>
      </c>
      <c r="E4327" t="s">
        <v>8270</v>
      </c>
      <c r="F4327" t="s">
        <v>36</v>
      </c>
      <c r="G4327" t="s">
        <v>37</v>
      </c>
      <c r="H4327" t="s">
        <v>23365</v>
      </c>
      <c r="I4327" t="s">
        <v>94</v>
      </c>
      <c r="J4327" t="s">
        <v>0</v>
      </c>
      <c r="K4327" t="s">
        <v>23365</v>
      </c>
      <c r="L4327" t="s">
        <v>23366</v>
      </c>
      <c r="M4327" t="s">
        <v>23367</v>
      </c>
      <c r="N4327" t="s">
        <v>41</v>
      </c>
      <c r="O4327" t="s">
        <v>23368</v>
      </c>
      <c r="P4327" t="s">
        <v>23369</v>
      </c>
      <c r="Q4327" t="s">
        <v>23370</v>
      </c>
      <c r="R4327" t="s">
        <v>0</v>
      </c>
      <c r="S4327" t="s">
        <v>0</v>
      </c>
      <c r="T4327" s="6">
        <v>0</v>
      </c>
      <c r="U4327" s="6">
        <v>0</v>
      </c>
      <c r="V4327" s="6">
        <v>0</v>
      </c>
      <c r="W4327" s="6">
        <v>0</v>
      </c>
      <c r="X4327" s="6">
        <v>0</v>
      </c>
      <c r="Y4327" s="6">
        <v>0</v>
      </c>
      <c r="Z4327" s="6">
        <v>0</v>
      </c>
      <c r="AA4327" s="6">
        <v>0</v>
      </c>
      <c r="AB4327" s="6">
        <v>0</v>
      </c>
    </row>
    <row r="4328" spans="1:28" hidden="1" x14ac:dyDescent="0.2">
      <c r="A4328" s="4" t="s">
        <v>23375</v>
      </c>
      <c r="B4328" t="s">
        <v>23376</v>
      </c>
      <c r="C4328" s="5" t="s">
        <v>5459</v>
      </c>
      <c r="D4328" t="s">
        <v>34</v>
      </c>
      <c r="E4328" t="s">
        <v>285</v>
      </c>
      <c r="F4328" t="s">
        <v>36</v>
      </c>
      <c r="G4328" t="s">
        <v>37</v>
      </c>
      <c r="H4328" t="s">
        <v>18614</v>
      </c>
      <c r="I4328" t="s">
        <v>94</v>
      </c>
      <c r="J4328" t="s">
        <v>0</v>
      </c>
      <c r="K4328" t="s">
        <v>18614</v>
      </c>
      <c r="L4328" t="s">
        <v>18615</v>
      </c>
      <c r="M4328" t="s">
        <v>18616</v>
      </c>
      <c r="N4328" t="s">
        <v>11151</v>
      </c>
      <c r="O4328" t="s">
        <v>18617</v>
      </c>
      <c r="P4328" t="s">
        <v>18618</v>
      </c>
      <c r="Q4328" t="s">
        <v>18619</v>
      </c>
      <c r="R4328" t="s">
        <v>18619</v>
      </c>
      <c r="S4328" t="s">
        <v>18620</v>
      </c>
      <c r="T4328" s="6">
        <v>0</v>
      </c>
      <c r="U4328" s="6">
        <v>0</v>
      </c>
      <c r="V4328" s="6">
        <v>0</v>
      </c>
      <c r="W4328" s="6">
        <v>0</v>
      </c>
      <c r="X4328" s="6">
        <v>0</v>
      </c>
      <c r="Y4328" s="6">
        <v>0</v>
      </c>
      <c r="Z4328" s="6">
        <v>0</v>
      </c>
      <c r="AA4328" s="6">
        <v>0</v>
      </c>
      <c r="AB4328" s="6">
        <v>0</v>
      </c>
    </row>
    <row r="4329" spans="1:28" hidden="1" x14ac:dyDescent="0.2">
      <c r="A4329" s="4" t="s">
        <v>23375</v>
      </c>
      <c r="B4329" t="s">
        <v>23377</v>
      </c>
      <c r="C4329" s="5" t="s">
        <v>2042</v>
      </c>
      <c r="D4329" t="s">
        <v>34</v>
      </c>
      <c r="E4329" t="s">
        <v>46</v>
      </c>
      <c r="F4329" t="s">
        <v>36</v>
      </c>
      <c r="G4329" t="s">
        <v>37</v>
      </c>
      <c r="H4329" t="s">
        <v>23378</v>
      </c>
      <c r="I4329" t="s">
        <v>94</v>
      </c>
      <c r="J4329" t="s">
        <v>23379</v>
      </c>
      <c r="K4329" t="s">
        <v>23380</v>
      </c>
      <c r="L4329" t="s">
        <v>23381</v>
      </c>
      <c r="M4329" t="s">
        <v>1022</v>
      </c>
      <c r="N4329" t="s">
        <v>41</v>
      </c>
      <c r="O4329" t="s">
        <v>23382</v>
      </c>
      <c r="P4329" t="s">
        <v>0</v>
      </c>
      <c r="Q4329" t="s">
        <v>0</v>
      </c>
      <c r="R4329" t="s">
        <v>0</v>
      </c>
      <c r="S4329" t="s">
        <v>0</v>
      </c>
      <c r="T4329" s="6">
        <v>0</v>
      </c>
      <c r="U4329" s="6">
        <v>0</v>
      </c>
      <c r="V4329" s="6">
        <v>0</v>
      </c>
      <c r="W4329" s="6">
        <v>0</v>
      </c>
      <c r="X4329" s="6">
        <v>0</v>
      </c>
      <c r="Y4329" s="6">
        <v>0</v>
      </c>
      <c r="Z4329" s="6">
        <v>0</v>
      </c>
      <c r="AA4329" s="6">
        <v>0</v>
      </c>
      <c r="AB4329" s="6">
        <v>0</v>
      </c>
    </row>
    <row r="4330" spans="1:28" hidden="1" x14ac:dyDescent="0.2">
      <c r="A4330" s="4" t="s">
        <v>23375</v>
      </c>
      <c r="B4330" t="s">
        <v>23383</v>
      </c>
      <c r="C4330" s="5" t="s">
        <v>5459</v>
      </c>
      <c r="D4330" t="s">
        <v>34</v>
      </c>
      <c r="E4330" t="s">
        <v>23384</v>
      </c>
      <c r="F4330" t="s">
        <v>1235</v>
      </c>
      <c r="G4330" t="s">
        <v>37</v>
      </c>
      <c r="H4330" t="s">
        <v>23385</v>
      </c>
      <c r="I4330" t="s">
        <v>31</v>
      </c>
      <c r="J4330" t="s">
        <v>0</v>
      </c>
      <c r="K4330" t="s">
        <v>23385</v>
      </c>
      <c r="L4330" t="s">
        <v>23386</v>
      </c>
      <c r="M4330" t="s">
        <v>18366</v>
      </c>
      <c r="N4330" t="s">
        <v>4280</v>
      </c>
      <c r="O4330" t="s">
        <v>23387</v>
      </c>
      <c r="P4330" t="s">
        <v>0</v>
      </c>
      <c r="Q4330" t="s">
        <v>23388</v>
      </c>
      <c r="R4330" t="s">
        <v>0</v>
      </c>
      <c r="S4330" t="s">
        <v>23388</v>
      </c>
      <c r="T4330" s="6">
        <v>0</v>
      </c>
      <c r="U4330" s="6">
        <v>0</v>
      </c>
      <c r="V4330" s="6">
        <v>0</v>
      </c>
      <c r="W4330" s="6">
        <v>0</v>
      </c>
      <c r="X4330" s="6">
        <v>0</v>
      </c>
      <c r="Y4330" s="6">
        <v>0</v>
      </c>
      <c r="Z4330" s="6">
        <v>0</v>
      </c>
      <c r="AA4330" s="6">
        <v>0</v>
      </c>
      <c r="AB4330" s="6">
        <v>0</v>
      </c>
    </row>
    <row r="4331" spans="1:28" hidden="1" x14ac:dyDescent="0.2">
      <c r="A4331" s="4" t="s">
        <v>23375</v>
      </c>
      <c r="B4331" t="s">
        <v>23389</v>
      </c>
      <c r="C4331" s="5" t="s">
        <v>862</v>
      </c>
      <c r="D4331" t="s">
        <v>34</v>
      </c>
      <c r="E4331" t="s">
        <v>1683</v>
      </c>
      <c r="F4331" t="s">
        <v>36</v>
      </c>
      <c r="G4331" t="s">
        <v>37</v>
      </c>
      <c r="H4331" t="s">
        <v>23390</v>
      </c>
      <c r="I4331" t="s">
        <v>31</v>
      </c>
      <c r="J4331" t="s">
        <v>928</v>
      </c>
      <c r="K4331" t="s">
        <v>23391</v>
      </c>
      <c r="L4331" t="s">
        <v>23392</v>
      </c>
      <c r="M4331" t="s">
        <v>756</v>
      </c>
      <c r="N4331" t="s">
        <v>41</v>
      </c>
      <c r="O4331" t="s">
        <v>23393</v>
      </c>
      <c r="P4331" t="s">
        <v>23394</v>
      </c>
      <c r="Q4331" t="s">
        <v>23395</v>
      </c>
      <c r="R4331" t="s">
        <v>23395</v>
      </c>
      <c r="S4331" t="s">
        <v>0</v>
      </c>
      <c r="T4331" s="6">
        <v>1</v>
      </c>
      <c r="U4331" s="6">
        <v>0</v>
      </c>
      <c r="V4331" s="6">
        <v>0</v>
      </c>
      <c r="W4331" s="6">
        <v>0</v>
      </c>
      <c r="X4331" s="6">
        <v>0</v>
      </c>
      <c r="Y4331" s="6">
        <v>0</v>
      </c>
      <c r="Z4331" s="6">
        <v>0</v>
      </c>
      <c r="AA4331" s="6">
        <v>0</v>
      </c>
      <c r="AB4331" s="6">
        <v>0</v>
      </c>
    </row>
    <row r="4332" spans="1:28" hidden="1" x14ac:dyDescent="0.2">
      <c r="A4332" s="4" t="s">
        <v>23375</v>
      </c>
      <c r="B4332" t="s">
        <v>23396</v>
      </c>
      <c r="C4332" s="5" t="s">
        <v>5459</v>
      </c>
      <c r="D4332" t="s">
        <v>34</v>
      </c>
      <c r="E4332" t="s">
        <v>341</v>
      </c>
      <c r="F4332" t="s">
        <v>36</v>
      </c>
      <c r="G4332" t="s">
        <v>86</v>
      </c>
      <c r="H4332" t="s">
        <v>14553</v>
      </c>
      <c r="I4332" t="s">
        <v>31</v>
      </c>
      <c r="J4332" t="s">
        <v>381</v>
      </c>
      <c r="K4332" t="s">
        <v>6011</v>
      </c>
      <c r="L4332" t="s">
        <v>14554</v>
      </c>
      <c r="M4332" t="s">
        <v>3515</v>
      </c>
      <c r="N4332" t="s">
        <v>101</v>
      </c>
      <c r="O4332" t="s">
        <v>3516</v>
      </c>
      <c r="P4332" t="s">
        <v>14556</v>
      </c>
      <c r="Q4332" t="s">
        <v>14557</v>
      </c>
      <c r="R4332" t="s">
        <v>14558</v>
      </c>
      <c r="S4332" t="s">
        <v>14558</v>
      </c>
      <c r="T4332" s="6">
        <v>230</v>
      </c>
      <c r="U4332" s="6">
        <v>0</v>
      </c>
      <c r="V4332" s="6">
        <v>0</v>
      </c>
      <c r="W4332" s="6">
        <v>0</v>
      </c>
      <c r="X4332" s="6">
        <v>0</v>
      </c>
      <c r="Y4332" s="6">
        <v>613</v>
      </c>
      <c r="Z4332" s="6">
        <v>0</v>
      </c>
      <c r="AA4332" s="6">
        <v>0</v>
      </c>
      <c r="AB4332" s="6">
        <v>0</v>
      </c>
    </row>
    <row r="4333" spans="1:28" x14ac:dyDescent="0.2">
      <c r="A4333" s="4" t="s">
        <v>23375</v>
      </c>
      <c r="B4333" t="s">
        <v>23397</v>
      </c>
      <c r="C4333" s="5" t="s">
        <v>862</v>
      </c>
      <c r="D4333" t="s">
        <v>34</v>
      </c>
      <c r="E4333" t="s">
        <v>341</v>
      </c>
      <c r="F4333" t="s">
        <v>36</v>
      </c>
      <c r="G4333" t="s">
        <v>37</v>
      </c>
      <c r="H4333" t="s">
        <v>23398</v>
      </c>
      <c r="I4333" t="s">
        <v>31</v>
      </c>
      <c r="J4333" t="s">
        <v>23399</v>
      </c>
      <c r="K4333" t="s">
        <v>23400</v>
      </c>
      <c r="L4333" t="s">
        <v>23401</v>
      </c>
      <c r="M4333" t="s">
        <v>834</v>
      </c>
      <c r="N4333" t="s">
        <v>41</v>
      </c>
      <c r="O4333" t="s">
        <v>23402</v>
      </c>
      <c r="P4333" t="s">
        <v>0</v>
      </c>
      <c r="Q4333" t="s">
        <v>23403</v>
      </c>
      <c r="R4333" t="s">
        <v>23403</v>
      </c>
      <c r="S4333" t="s">
        <v>0</v>
      </c>
      <c r="T4333" s="6">
        <v>500</v>
      </c>
      <c r="U4333" s="6">
        <v>0</v>
      </c>
      <c r="V4333" s="6">
        <v>0</v>
      </c>
      <c r="W4333" s="6">
        <v>0</v>
      </c>
      <c r="X4333" s="6">
        <v>0</v>
      </c>
      <c r="Y4333" s="6">
        <v>678</v>
      </c>
      <c r="Z4333" s="6">
        <v>0</v>
      </c>
      <c r="AA4333" s="6">
        <v>0</v>
      </c>
      <c r="AB4333" s="6">
        <v>0</v>
      </c>
    </row>
    <row r="4334" spans="1:28" hidden="1" x14ac:dyDescent="0.2">
      <c r="A4334" s="4" t="s">
        <v>23404</v>
      </c>
      <c r="B4334" t="s">
        <v>23405</v>
      </c>
      <c r="C4334" s="5" t="s">
        <v>862</v>
      </c>
      <c r="D4334" t="s">
        <v>34</v>
      </c>
      <c r="E4334" t="s">
        <v>297</v>
      </c>
      <c r="F4334" t="s">
        <v>36</v>
      </c>
      <c r="G4334" t="s">
        <v>37</v>
      </c>
      <c r="H4334" t="s">
        <v>23406</v>
      </c>
      <c r="I4334" t="s">
        <v>94</v>
      </c>
      <c r="J4334" t="s">
        <v>0</v>
      </c>
      <c r="K4334" t="s">
        <v>23406</v>
      </c>
      <c r="L4334" t="s">
        <v>23407</v>
      </c>
      <c r="M4334" t="s">
        <v>23408</v>
      </c>
      <c r="N4334" t="s">
        <v>41</v>
      </c>
      <c r="O4334" t="s">
        <v>23409</v>
      </c>
      <c r="P4334" t="s">
        <v>0</v>
      </c>
      <c r="Q4334" t="s">
        <v>23410</v>
      </c>
      <c r="R4334" t="s">
        <v>0</v>
      </c>
      <c r="S4334" t="s">
        <v>0</v>
      </c>
      <c r="T4334" s="6">
        <v>0</v>
      </c>
      <c r="U4334" s="6">
        <v>0</v>
      </c>
      <c r="V4334" s="6">
        <v>0</v>
      </c>
      <c r="W4334" s="6">
        <v>0</v>
      </c>
      <c r="X4334" s="6">
        <v>0</v>
      </c>
      <c r="Y4334" s="6">
        <v>0</v>
      </c>
      <c r="Z4334" s="6">
        <v>0</v>
      </c>
      <c r="AA4334" s="6">
        <v>0</v>
      </c>
      <c r="AB4334" s="6">
        <v>0</v>
      </c>
    </row>
    <row r="4335" spans="1:28" hidden="1" x14ac:dyDescent="0.2">
      <c r="A4335" s="4" t="s">
        <v>23404</v>
      </c>
      <c r="B4335" t="s">
        <v>23411</v>
      </c>
      <c r="C4335" s="5" t="s">
        <v>2042</v>
      </c>
      <c r="D4335" t="s">
        <v>34</v>
      </c>
      <c r="E4335" t="s">
        <v>46</v>
      </c>
      <c r="F4335" t="s">
        <v>36</v>
      </c>
      <c r="G4335" t="s">
        <v>37</v>
      </c>
      <c r="H4335" t="s">
        <v>23378</v>
      </c>
      <c r="I4335" t="s">
        <v>94</v>
      </c>
      <c r="J4335" t="s">
        <v>23379</v>
      </c>
      <c r="K4335" t="s">
        <v>23380</v>
      </c>
      <c r="L4335" t="s">
        <v>23381</v>
      </c>
      <c r="M4335" t="s">
        <v>1022</v>
      </c>
      <c r="N4335" t="s">
        <v>41</v>
      </c>
      <c r="O4335" t="s">
        <v>23382</v>
      </c>
      <c r="P4335" t="s">
        <v>0</v>
      </c>
      <c r="Q4335" t="s">
        <v>0</v>
      </c>
      <c r="R4335" t="s">
        <v>0</v>
      </c>
      <c r="S4335" t="s">
        <v>0</v>
      </c>
      <c r="T4335" s="6">
        <v>0</v>
      </c>
      <c r="U4335" s="6">
        <v>0</v>
      </c>
      <c r="V4335" s="6">
        <v>0</v>
      </c>
      <c r="W4335" s="6">
        <v>0</v>
      </c>
      <c r="X4335" s="6">
        <v>0</v>
      </c>
      <c r="Y4335" s="6">
        <v>0</v>
      </c>
      <c r="Z4335" s="6">
        <v>0</v>
      </c>
      <c r="AA4335" s="6">
        <v>0</v>
      </c>
      <c r="AB4335" s="6">
        <v>0</v>
      </c>
    </row>
    <row r="4336" spans="1:28" x14ac:dyDescent="0.2">
      <c r="A4336" s="4" t="s">
        <v>23404</v>
      </c>
      <c r="B4336" t="s">
        <v>23412</v>
      </c>
      <c r="C4336" s="5" t="s">
        <v>862</v>
      </c>
      <c r="D4336" t="s">
        <v>34</v>
      </c>
      <c r="E4336" t="s">
        <v>297</v>
      </c>
      <c r="F4336" t="s">
        <v>36</v>
      </c>
      <c r="G4336" t="s">
        <v>37</v>
      </c>
      <c r="H4336" t="s">
        <v>477</v>
      </c>
      <c r="I4336" t="s">
        <v>94</v>
      </c>
      <c r="J4336" t="s">
        <v>0</v>
      </c>
      <c r="K4336" t="s">
        <v>477</v>
      </c>
      <c r="L4336" t="s">
        <v>478</v>
      </c>
      <c r="M4336" t="s">
        <v>164</v>
      </c>
      <c r="N4336" t="s">
        <v>41</v>
      </c>
      <c r="O4336" t="s">
        <v>479</v>
      </c>
      <c r="P4336" t="s">
        <v>23289</v>
      </c>
      <c r="Q4336" t="s">
        <v>12974</v>
      </c>
      <c r="R4336" t="s">
        <v>12974</v>
      </c>
      <c r="S4336" t="s">
        <v>0</v>
      </c>
      <c r="T4336" s="6">
        <v>0</v>
      </c>
      <c r="U4336" s="6">
        <v>0</v>
      </c>
      <c r="V4336" s="6">
        <v>0</v>
      </c>
      <c r="W4336" s="6">
        <v>0</v>
      </c>
      <c r="X4336" s="6">
        <v>0</v>
      </c>
      <c r="Y4336" s="6">
        <v>0</v>
      </c>
      <c r="Z4336" s="6">
        <v>0</v>
      </c>
      <c r="AA4336" s="6">
        <v>0</v>
      </c>
      <c r="AB4336" s="6">
        <v>0</v>
      </c>
    </row>
    <row r="4337" spans="1:28" hidden="1" x14ac:dyDescent="0.2">
      <c r="A4337" s="4" t="s">
        <v>23404</v>
      </c>
      <c r="B4337" t="s">
        <v>23413</v>
      </c>
      <c r="C4337" s="5" t="s">
        <v>5459</v>
      </c>
      <c r="D4337" t="s">
        <v>34</v>
      </c>
      <c r="E4337" t="s">
        <v>159</v>
      </c>
      <c r="F4337" t="s">
        <v>36</v>
      </c>
      <c r="G4337" t="s">
        <v>37</v>
      </c>
      <c r="H4337" t="s">
        <v>23414</v>
      </c>
      <c r="I4337" t="s">
        <v>31</v>
      </c>
      <c r="J4337" t="s">
        <v>0</v>
      </c>
      <c r="K4337" t="s">
        <v>23414</v>
      </c>
      <c r="L4337" t="s">
        <v>23415</v>
      </c>
      <c r="M4337" t="s">
        <v>16701</v>
      </c>
      <c r="N4337" t="s">
        <v>101</v>
      </c>
      <c r="O4337" t="s">
        <v>23416</v>
      </c>
      <c r="P4337" t="s">
        <v>23417</v>
      </c>
      <c r="Q4337" t="s">
        <v>23418</v>
      </c>
      <c r="R4337" t="s">
        <v>23419</v>
      </c>
      <c r="S4337" t="s">
        <v>23418</v>
      </c>
      <c r="T4337" s="6">
        <v>0</v>
      </c>
      <c r="U4337" s="6">
        <v>0</v>
      </c>
      <c r="V4337" s="6">
        <v>0</v>
      </c>
      <c r="W4337" s="6">
        <v>0</v>
      </c>
      <c r="X4337" s="6">
        <v>0</v>
      </c>
      <c r="Y4337" s="6">
        <v>0</v>
      </c>
      <c r="Z4337" s="6">
        <v>0</v>
      </c>
      <c r="AA4337" s="6">
        <v>0</v>
      </c>
      <c r="AB4337" s="6">
        <v>0</v>
      </c>
    </row>
    <row r="4338" spans="1:28" x14ac:dyDescent="0.2">
      <c r="A4338" s="4" t="s">
        <v>23420</v>
      </c>
      <c r="B4338" t="s">
        <v>23421</v>
      </c>
      <c r="C4338" s="5" t="s">
        <v>862</v>
      </c>
      <c r="D4338" t="s">
        <v>34</v>
      </c>
      <c r="E4338" t="s">
        <v>179</v>
      </c>
      <c r="F4338" t="s">
        <v>36</v>
      </c>
      <c r="G4338" t="s">
        <v>86</v>
      </c>
      <c r="H4338" t="s">
        <v>23422</v>
      </c>
      <c r="I4338" t="s">
        <v>31</v>
      </c>
      <c r="J4338" t="s">
        <v>429</v>
      </c>
      <c r="K4338" t="s">
        <v>8183</v>
      </c>
      <c r="L4338" t="s">
        <v>23423</v>
      </c>
      <c r="M4338" t="s">
        <v>834</v>
      </c>
      <c r="N4338" t="s">
        <v>41</v>
      </c>
      <c r="O4338" t="s">
        <v>23424</v>
      </c>
      <c r="P4338" t="s">
        <v>23425</v>
      </c>
      <c r="Q4338" t="s">
        <v>23426</v>
      </c>
      <c r="R4338" t="s">
        <v>0</v>
      </c>
      <c r="S4338" t="s">
        <v>23426</v>
      </c>
      <c r="T4338" s="6">
        <v>0</v>
      </c>
      <c r="U4338" s="6">
        <v>0</v>
      </c>
      <c r="V4338" s="6">
        <v>0</v>
      </c>
      <c r="W4338" s="6">
        <v>0</v>
      </c>
      <c r="X4338" s="6">
        <v>0</v>
      </c>
      <c r="Y4338" s="6">
        <v>0</v>
      </c>
      <c r="Z4338" s="6">
        <v>0</v>
      </c>
      <c r="AA4338" s="6">
        <v>0</v>
      </c>
      <c r="AB4338" s="6">
        <v>0</v>
      </c>
    </row>
    <row r="4339" spans="1:28" x14ac:dyDescent="0.2">
      <c r="A4339" s="4" t="s">
        <v>23420</v>
      </c>
      <c r="B4339" t="s">
        <v>23427</v>
      </c>
      <c r="C4339" s="5" t="s">
        <v>5459</v>
      </c>
      <c r="D4339" t="s">
        <v>34</v>
      </c>
      <c r="E4339" t="s">
        <v>1234</v>
      </c>
      <c r="F4339" t="s">
        <v>1235</v>
      </c>
      <c r="G4339" t="s">
        <v>37</v>
      </c>
      <c r="H4339" t="s">
        <v>21588</v>
      </c>
      <c r="I4339" t="s">
        <v>31</v>
      </c>
      <c r="J4339" t="s">
        <v>21589</v>
      </c>
      <c r="K4339" t="s">
        <v>21590</v>
      </c>
      <c r="L4339" t="s">
        <v>21591</v>
      </c>
      <c r="M4339" t="s">
        <v>51</v>
      </c>
      <c r="N4339" t="s">
        <v>41</v>
      </c>
      <c r="O4339" t="s">
        <v>52</v>
      </c>
      <c r="P4339" t="s">
        <v>21592</v>
      </c>
      <c r="Q4339" t="s">
        <v>21593</v>
      </c>
      <c r="R4339" t="s">
        <v>21594</v>
      </c>
      <c r="S4339" t="s">
        <v>21593</v>
      </c>
      <c r="T4339" s="6">
        <v>0</v>
      </c>
      <c r="U4339" s="6">
        <v>0</v>
      </c>
      <c r="V4339" s="6">
        <v>0</v>
      </c>
      <c r="W4339" s="6">
        <v>0</v>
      </c>
      <c r="X4339" s="6">
        <v>0</v>
      </c>
      <c r="Y4339" s="6">
        <v>456</v>
      </c>
      <c r="Z4339" s="6">
        <v>0</v>
      </c>
      <c r="AA4339" s="6">
        <v>0</v>
      </c>
      <c r="AB4339" s="6">
        <v>0</v>
      </c>
    </row>
    <row r="4340" spans="1:28" x14ac:dyDescent="0.2">
      <c r="A4340" s="4" t="s">
        <v>23420</v>
      </c>
      <c r="B4340" t="s">
        <v>23428</v>
      </c>
      <c r="C4340" s="5" t="s">
        <v>5459</v>
      </c>
      <c r="D4340" t="s">
        <v>34</v>
      </c>
      <c r="E4340" t="s">
        <v>258</v>
      </c>
      <c r="F4340" t="s">
        <v>36</v>
      </c>
      <c r="G4340" t="s">
        <v>37</v>
      </c>
      <c r="H4340" t="s">
        <v>23429</v>
      </c>
      <c r="I4340" t="s">
        <v>31</v>
      </c>
      <c r="J4340" t="s">
        <v>23430</v>
      </c>
      <c r="K4340" t="s">
        <v>23431</v>
      </c>
      <c r="L4340" t="s">
        <v>23432</v>
      </c>
      <c r="M4340" t="s">
        <v>227</v>
      </c>
      <c r="N4340" t="s">
        <v>41</v>
      </c>
      <c r="O4340" t="s">
        <v>23433</v>
      </c>
      <c r="P4340" t="s">
        <v>23434</v>
      </c>
      <c r="Q4340" t="s">
        <v>23435</v>
      </c>
      <c r="R4340" t="s">
        <v>23436</v>
      </c>
      <c r="S4340" t="s">
        <v>23437</v>
      </c>
      <c r="T4340" s="6">
        <v>0</v>
      </c>
      <c r="U4340" s="6">
        <v>0</v>
      </c>
      <c r="V4340" s="6">
        <v>0</v>
      </c>
      <c r="W4340" s="6">
        <v>0</v>
      </c>
      <c r="X4340" s="6">
        <v>0</v>
      </c>
      <c r="Y4340" s="6">
        <v>0</v>
      </c>
      <c r="Z4340" s="6">
        <v>0</v>
      </c>
      <c r="AA4340" s="6">
        <v>0</v>
      </c>
      <c r="AB4340" s="6">
        <v>0</v>
      </c>
    </row>
    <row r="4341" spans="1:28" hidden="1" x14ac:dyDescent="0.2">
      <c r="A4341" s="4" t="s">
        <v>23420</v>
      </c>
      <c r="B4341" t="s">
        <v>23438</v>
      </c>
      <c r="C4341" s="5" t="s">
        <v>5459</v>
      </c>
      <c r="D4341" t="s">
        <v>34</v>
      </c>
      <c r="E4341" t="s">
        <v>285</v>
      </c>
      <c r="F4341" t="s">
        <v>36</v>
      </c>
      <c r="G4341" t="s">
        <v>37</v>
      </c>
      <c r="H4341" t="s">
        <v>23439</v>
      </c>
      <c r="I4341" t="s">
        <v>31</v>
      </c>
      <c r="J4341" t="s">
        <v>23440</v>
      </c>
      <c r="K4341" t="s">
        <v>23441</v>
      </c>
      <c r="L4341" t="s">
        <v>23442</v>
      </c>
      <c r="M4341" t="s">
        <v>23443</v>
      </c>
      <c r="N4341" t="s">
        <v>2999</v>
      </c>
      <c r="O4341" t="s">
        <v>23444</v>
      </c>
      <c r="P4341" t="s">
        <v>23445</v>
      </c>
      <c r="Q4341" t="s">
        <v>23446</v>
      </c>
      <c r="R4341" t="s">
        <v>0</v>
      </c>
      <c r="S4341" t="s">
        <v>23446</v>
      </c>
      <c r="T4341" s="6">
        <v>0</v>
      </c>
      <c r="U4341" s="6">
        <v>0</v>
      </c>
      <c r="V4341" s="6">
        <v>0</v>
      </c>
      <c r="W4341" s="6">
        <v>0</v>
      </c>
      <c r="X4341" s="6">
        <v>0</v>
      </c>
      <c r="Y4341" s="6">
        <v>0</v>
      </c>
      <c r="Z4341" s="6">
        <v>0</v>
      </c>
      <c r="AA4341" s="6">
        <v>0</v>
      </c>
      <c r="AB4341" s="6">
        <v>0</v>
      </c>
    </row>
    <row r="4342" spans="1:28" x14ac:dyDescent="0.2">
      <c r="A4342" s="4" t="s">
        <v>23420</v>
      </c>
      <c r="B4342" t="s">
        <v>23447</v>
      </c>
      <c r="C4342" s="5" t="s">
        <v>5459</v>
      </c>
      <c r="D4342" t="s">
        <v>34</v>
      </c>
      <c r="E4342" t="s">
        <v>179</v>
      </c>
      <c r="F4342" t="s">
        <v>36</v>
      </c>
      <c r="G4342" t="s">
        <v>37</v>
      </c>
      <c r="H4342" t="s">
        <v>23448</v>
      </c>
      <c r="I4342" t="s">
        <v>31</v>
      </c>
      <c r="J4342" t="s">
        <v>461</v>
      </c>
      <c r="K4342" t="s">
        <v>23449</v>
      </c>
      <c r="L4342" t="s">
        <v>23450</v>
      </c>
      <c r="M4342" t="s">
        <v>164</v>
      </c>
      <c r="N4342" t="s">
        <v>41</v>
      </c>
      <c r="O4342" t="s">
        <v>165</v>
      </c>
      <c r="P4342" t="s">
        <v>23451</v>
      </c>
      <c r="Q4342" t="s">
        <v>23452</v>
      </c>
      <c r="R4342" t="s">
        <v>23453</v>
      </c>
      <c r="S4342" t="s">
        <v>23452</v>
      </c>
      <c r="T4342" s="6">
        <v>0</v>
      </c>
      <c r="U4342" s="6">
        <v>0</v>
      </c>
      <c r="V4342" s="6">
        <v>0</v>
      </c>
      <c r="W4342" s="6">
        <v>0</v>
      </c>
      <c r="X4342" s="6">
        <v>0</v>
      </c>
      <c r="Y4342" s="6">
        <v>566</v>
      </c>
      <c r="Z4342" s="6">
        <v>0</v>
      </c>
      <c r="AA4342" s="6">
        <v>0</v>
      </c>
      <c r="AB4342" s="6">
        <v>0</v>
      </c>
    </row>
    <row r="4343" spans="1:28" x14ac:dyDescent="0.2">
      <c r="A4343" s="4" t="s">
        <v>23420</v>
      </c>
      <c r="B4343" t="s">
        <v>23454</v>
      </c>
      <c r="C4343" s="5" t="s">
        <v>5459</v>
      </c>
      <c r="D4343" t="s">
        <v>34</v>
      </c>
      <c r="E4343" t="s">
        <v>179</v>
      </c>
      <c r="F4343" t="s">
        <v>36</v>
      </c>
      <c r="G4343" t="s">
        <v>37</v>
      </c>
      <c r="H4343" t="s">
        <v>23455</v>
      </c>
      <c r="I4343" t="s">
        <v>31</v>
      </c>
      <c r="J4343" t="s">
        <v>198</v>
      </c>
      <c r="K4343" t="s">
        <v>2044</v>
      </c>
      <c r="L4343" t="s">
        <v>23456</v>
      </c>
      <c r="M4343" t="s">
        <v>1138</v>
      </c>
      <c r="N4343" t="s">
        <v>41</v>
      </c>
      <c r="O4343" t="s">
        <v>23457</v>
      </c>
      <c r="P4343" t="s">
        <v>23458</v>
      </c>
      <c r="Q4343" t="s">
        <v>23459</v>
      </c>
      <c r="R4343" t="s">
        <v>23460</v>
      </c>
      <c r="S4343" t="s">
        <v>23459</v>
      </c>
      <c r="T4343" s="6">
        <v>2000</v>
      </c>
      <c r="U4343" s="6">
        <v>0</v>
      </c>
      <c r="V4343" s="6">
        <v>0</v>
      </c>
      <c r="W4343" s="6">
        <v>0</v>
      </c>
      <c r="X4343" s="6">
        <v>0</v>
      </c>
      <c r="Y4343" s="6">
        <v>678</v>
      </c>
      <c r="Z4343" s="6">
        <v>0</v>
      </c>
      <c r="AA4343" s="6">
        <v>0</v>
      </c>
      <c r="AB4343" s="6">
        <v>0</v>
      </c>
    </row>
    <row r="4344" spans="1:28" hidden="1" x14ac:dyDescent="0.2">
      <c r="A4344" s="4" t="s">
        <v>23420</v>
      </c>
      <c r="B4344" t="s">
        <v>23461</v>
      </c>
      <c r="C4344" s="5" t="s">
        <v>862</v>
      </c>
      <c r="D4344" t="s">
        <v>16156</v>
      </c>
      <c r="E4344" t="s">
        <v>22457</v>
      </c>
      <c r="F4344" t="s">
        <v>36</v>
      </c>
      <c r="G4344" t="s">
        <v>86</v>
      </c>
      <c r="H4344" t="s">
        <v>23462</v>
      </c>
      <c r="I4344" t="s">
        <v>31</v>
      </c>
      <c r="J4344" t="s">
        <v>23463</v>
      </c>
      <c r="K4344" t="s">
        <v>8776</v>
      </c>
      <c r="L4344" t="s">
        <v>23464</v>
      </c>
      <c r="M4344" t="s">
        <v>23465</v>
      </c>
      <c r="N4344" t="s">
        <v>3300</v>
      </c>
      <c r="O4344" t="s">
        <v>23466</v>
      </c>
      <c r="P4344" t="s">
        <v>23467</v>
      </c>
      <c r="Q4344" t="s">
        <v>23468</v>
      </c>
      <c r="R4344" t="s">
        <v>0</v>
      </c>
      <c r="S4344" t="s">
        <v>0</v>
      </c>
      <c r="T4344" s="6">
        <v>0</v>
      </c>
      <c r="U4344" s="6">
        <v>0</v>
      </c>
      <c r="V4344" s="6">
        <v>0</v>
      </c>
      <c r="W4344" s="6">
        <v>0</v>
      </c>
      <c r="X4344" s="6">
        <v>0</v>
      </c>
      <c r="Y4344" s="6">
        <v>0</v>
      </c>
      <c r="Z4344" s="6">
        <v>0</v>
      </c>
      <c r="AA4344" s="6">
        <v>0</v>
      </c>
      <c r="AB4344" s="6">
        <v>0</v>
      </c>
    </row>
    <row r="4345" spans="1:28" hidden="1" x14ac:dyDescent="0.2">
      <c r="A4345" s="4" t="s">
        <v>23469</v>
      </c>
      <c r="B4345" t="s">
        <v>23470</v>
      </c>
      <c r="C4345" s="5" t="s">
        <v>862</v>
      </c>
      <c r="D4345" t="s">
        <v>34</v>
      </c>
      <c r="E4345" t="s">
        <v>189</v>
      </c>
      <c r="F4345" t="s">
        <v>36</v>
      </c>
      <c r="G4345" t="s">
        <v>37</v>
      </c>
      <c r="H4345" t="s">
        <v>23471</v>
      </c>
      <c r="I4345" t="s">
        <v>31</v>
      </c>
      <c r="J4345" t="s">
        <v>10466</v>
      </c>
      <c r="K4345" t="s">
        <v>23472</v>
      </c>
      <c r="L4345" t="s">
        <v>23473</v>
      </c>
      <c r="M4345" t="s">
        <v>8519</v>
      </c>
      <c r="N4345" t="s">
        <v>41</v>
      </c>
      <c r="O4345" t="s">
        <v>23474</v>
      </c>
      <c r="P4345" t="s">
        <v>23475</v>
      </c>
      <c r="Q4345" t="s">
        <v>23476</v>
      </c>
      <c r="R4345" t="s">
        <v>23476</v>
      </c>
      <c r="S4345" t="s">
        <v>23476</v>
      </c>
      <c r="T4345" s="6">
        <v>1470</v>
      </c>
      <c r="U4345" s="6">
        <v>0</v>
      </c>
      <c r="V4345" s="6">
        <v>0</v>
      </c>
      <c r="W4345" s="6">
        <v>0</v>
      </c>
      <c r="X4345" s="6">
        <v>0</v>
      </c>
      <c r="Y4345" s="6">
        <v>513</v>
      </c>
      <c r="Z4345" s="6">
        <v>0</v>
      </c>
      <c r="AA4345" s="6">
        <v>0</v>
      </c>
      <c r="AB4345" s="6">
        <v>0</v>
      </c>
    </row>
    <row r="4346" spans="1:28" hidden="1" x14ac:dyDescent="0.2">
      <c r="A4346" s="4" t="s">
        <v>23469</v>
      </c>
      <c r="B4346" t="s">
        <v>23477</v>
      </c>
      <c r="C4346" s="5" t="s">
        <v>5459</v>
      </c>
      <c r="D4346" t="s">
        <v>34</v>
      </c>
      <c r="E4346" t="s">
        <v>189</v>
      </c>
      <c r="F4346" t="s">
        <v>36</v>
      </c>
      <c r="G4346" t="s">
        <v>86</v>
      </c>
      <c r="H4346" t="s">
        <v>23478</v>
      </c>
      <c r="I4346" t="s">
        <v>31</v>
      </c>
      <c r="J4346" t="s">
        <v>2607</v>
      </c>
      <c r="K4346" t="s">
        <v>1163</v>
      </c>
      <c r="L4346" t="s">
        <v>23479</v>
      </c>
      <c r="M4346" t="s">
        <v>432</v>
      </c>
      <c r="N4346" t="s">
        <v>41</v>
      </c>
      <c r="O4346" t="s">
        <v>23480</v>
      </c>
      <c r="P4346" t="s">
        <v>23481</v>
      </c>
      <c r="Q4346" t="s">
        <v>23482</v>
      </c>
      <c r="R4346" t="s">
        <v>23482</v>
      </c>
      <c r="S4346" t="s">
        <v>0</v>
      </c>
      <c r="T4346" s="6">
        <v>0</v>
      </c>
      <c r="U4346" s="6">
        <v>0</v>
      </c>
      <c r="V4346" s="6">
        <v>0</v>
      </c>
      <c r="W4346" s="6">
        <v>0</v>
      </c>
      <c r="X4346" s="6">
        <v>0</v>
      </c>
      <c r="Y4346" s="6">
        <v>0</v>
      </c>
      <c r="Z4346" s="6">
        <v>0</v>
      </c>
      <c r="AA4346" s="6">
        <v>0</v>
      </c>
      <c r="AB4346" s="6">
        <v>0</v>
      </c>
    </row>
    <row r="4347" spans="1:28" hidden="1" x14ac:dyDescent="0.2">
      <c r="A4347" s="4" t="s">
        <v>23483</v>
      </c>
      <c r="B4347" t="s">
        <v>23484</v>
      </c>
      <c r="C4347" s="5" t="s">
        <v>5459</v>
      </c>
      <c r="D4347" t="s">
        <v>34</v>
      </c>
      <c r="E4347" t="s">
        <v>285</v>
      </c>
      <c r="F4347" t="s">
        <v>36</v>
      </c>
      <c r="G4347" t="s">
        <v>37</v>
      </c>
      <c r="H4347" t="s">
        <v>23485</v>
      </c>
      <c r="I4347" t="s">
        <v>31</v>
      </c>
      <c r="J4347" t="s">
        <v>0</v>
      </c>
      <c r="K4347" t="s">
        <v>23485</v>
      </c>
      <c r="L4347" t="s">
        <v>23486</v>
      </c>
      <c r="M4347" t="s">
        <v>23487</v>
      </c>
      <c r="N4347" t="s">
        <v>41</v>
      </c>
      <c r="O4347" t="s">
        <v>23488</v>
      </c>
      <c r="P4347" t="s">
        <v>0</v>
      </c>
      <c r="Q4347" t="s">
        <v>0</v>
      </c>
      <c r="R4347" t="s">
        <v>0</v>
      </c>
      <c r="S4347" t="s">
        <v>0</v>
      </c>
      <c r="T4347" s="6">
        <v>0</v>
      </c>
      <c r="U4347" s="6">
        <v>0</v>
      </c>
      <c r="V4347" s="6">
        <v>0</v>
      </c>
      <c r="W4347" s="6">
        <v>0</v>
      </c>
      <c r="X4347" s="6">
        <v>0</v>
      </c>
      <c r="Y4347" s="6">
        <v>0</v>
      </c>
      <c r="Z4347" s="6">
        <v>0</v>
      </c>
      <c r="AA4347" s="6">
        <v>0</v>
      </c>
      <c r="AB4347" s="6">
        <v>0</v>
      </c>
    </row>
    <row r="4348" spans="1:28" hidden="1" x14ac:dyDescent="0.2">
      <c r="A4348" s="4" t="s">
        <v>23483</v>
      </c>
      <c r="B4348" t="s">
        <v>23489</v>
      </c>
      <c r="C4348" s="5" t="s">
        <v>862</v>
      </c>
      <c r="D4348" t="s">
        <v>34</v>
      </c>
      <c r="E4348" t="s">
        <v>179</v>
      </c>
      <c r="F4348" t="s">
        <v>36</v>
      </c>
      <c r="G4348" t="s">
        <v>37</v>
      </c>
      <c r="H4348" t="s">
        <v>23490</v>
      </c>
      <c r="I4348" t="s">
        <v>31</v>
      </c>
      <c r="J4348" t="s">
        <v>352</v>
      </c>
      <c r="K4348" t="s">
        <v>23491</v>
      </c>
      <c r="L4348" t="s">
        <v>23492</v>
      </c>
      <c r="M4348" t="s">
        <v>613</v>
      </c>
      <c r="N4348" t="s">
        <v>41</v>
      </c>
      <c r="O4348" t="s">
        <v>23493</v>
      </c>
      <c r="P4348" t="s">
        <v>23494</v>
      </c>
      <c r="Q4348" t="s">
        <v>23495</v>
      </c>
      <c r="R4348" t="s">
        <v>23495</v>
      </c>
      <c r="S4348" t="s">
        <v>23495</v>
      </c>
      <c r="T4348" s="6">
        <v>2000</v>
      </c>
      <c r="U4348" s="6">
        <v>0</v>
      </c>
      <c r="V4348" s="6">
        <v>0</v>
      </c>
      <c r="W4348" s="6">
        <v>0</v>
      </c>
      <c r="X4348" s="6">
        <v>0</v>
      </c>
      <c r="Y4348" s="6">
        <v>678</v>
      </c>
      <c r="Z4348" s="6">
        <v>0</v>
      </c>
      <c r="AA4348" s="6">
        <v>0</v>
      </c>
      <c r="AB4348" s="6">
        <v>0</v>
      </c>
    </row>
    <row r="4349" spans="1:28" x14ac:dyDescent="0.2">
      <c r="A4349" s="4" t="s">
        <v>23496</v>
      </c>
      <c r="B4349" t="s">
        <v>23497</v>
      </c>
      <c r="C4349" s="5" t="s">
        <v>5459</v>
      </c>
      <c r="D4349" t="s">
        <v>16156</v>
      </c>
      <c r="E4349" t="s">
        <v>23498</v>
      </c>
      <c r="F4349" t="s">
        <v>36</v>
      </c>
      <c r="G4349" t="s">
        <v>37</v>
      </c>
      <c r="H4349" t="s">
        <v>23499</v>
      </c>
      <c r="I4349" t="s">
        <v>31</v>
      </c>
      <c r="J4349" t="s">
        <v>23500</v>
      </c>
      <c r="K4349" t="s">
        <v>23501</v>
      </c>
      <c r="L4349" t="s">
        <v>23502</v>
      </c>
      <c r="M4349" t="s">
        <v>1222</v>
      </c>
      <c r="N4349" t="s">
        <v>41</v>
      </c>
      <c r="O4349" t="s">
        <v>1166</v>
      </c>
      <c r="P4349" t="s">
        <v>23503</v>
      </c>
      <c r="Q4349" t="s">
        <v>23504</v>
      </c>
      <c r="R4349" t="s">
        <v>23505</v>
      </c>
      <c r="S4349" t="s">
        <v>0</v>
      </c>
      <c r="T4349" s="6">
        <v>0</v>
      </c>
      <c r="U4349" s="6">
        <v>0</v>
      </c>
      <c r="V4349" s="6">
        <v>0</v>
      </c>
      <c r="W4349" s="6">
        <v>0</v>
      </c>
      <c r="X4349" s="6">
        <v>0</v>
      </c>
      <c r="Y4349" s="6">
        <v>0</v>
      </c>
      <c r="Z4349" s="6">
        <v>0</v>
      </c>
      <c r="AA4349" s="6">
        <v>0</v>
      </c>
      <c r="AB4349" s="6">
        <v>0</v>
      </c>
    </row>
    <row r="4350" spans="1:28" hidden="1" x14ac:dyDescent="0.2">
      <c r="A4350" s="4" t="s">
        <v>23496</v>
      </c>
      <c r="B4350" t="s">
        <v>23506</v>
      </c>
      <c r="C4350" s="5" t="s">
        <v>5459</v>
      </c>
      <c r="D4350" t="s">
        <v>34</v>
      </c>
      <c r="E4350" t="s">
        <v>179</v>
      </c>
      <c r="F4350" t="s">
        <v>36</v>
      </c>
      <c r="G4350" t="s">
        <v>37</v>
      </c>
      <c r="H4350" t="s">
        <v>23507</v>
      </c>
      <c r="I4350" t="s">
        <v>31</v>
      </c>
      <c r="J4350" t="s">
        <v>343</v>
      </c>
      <c r="K4350" t="s">
        <v>23508</v>
      </c>
      <c r="L4350" t="s">
        <v>23509</v>
      </c>
      <c r="M4350" t="s">
        <v>1084</v>
      </c>
      <c r="N4350" t="s">
        <v>41</v>
      </c>
      <c r="O4350" t="s">
        <v>23510</v>
      </c>
      <c r="P4350" t="s">
        <v>23511</v>
      </c>
      <c r="Q4350" t="s">
        <v>23512</v>
      </c>
      <c r="R4350" t="s">
        <v>23513</v>
      </c>
      <c r="S4350" t="s">
        <v>23512</v>
      </c>
      <c r="T4350" s="6">
        <v>1000</v>
      </c>
      <c r="U4350" s="6">
        <v>0</v>
      </c>
      <c r="V4350" s="6">
        <v>0</v>
      </c>
      <c r="W4350" s="6">
        <v>0</v>
      </c>
      <c r="X4350" s="6">
        <v>0</v>
      </c>
      <c r="Y4350" s="6">
        <v>384</v>
      </c>
      <c r="Z4350" s="6">
        <v>0</v>
      </c>
      <c r="AA4350" s="6">
        <v>0</v>
      </c>
      <c r="AB4350" s="6">
        <v>0</v>
      </c>
    </row>
    <row r="4351" spans="1:28" x14ac:dyDescent="0.2">
      <c r="A4351" s="4" t="s">
        <v>23496</v>
      </c>
      <c r="B4351" t="s">
        <v>23514</v>
      </c>
      <c r="C4351" s="5" t="s">
        <v>5459</v>
      </c>
      <c r="D4351" t="s">
        <v>16156</v>
      </c>
      <c r="E4351" t="s">
        <v>23498</v>
      </c>
      <c r="F4351" t="s">
        <v>36</v>
      </c>
      <c r="G4351" t="s">
        <v>37</v>
      </c>
      <c r="H4351" t="s">
        <v>23515</v>
      </c>
      <c r="I4351" t="s">
        <v>31</v>
      </c>
      <c r="J4351" t="s">
        <v>23516</v>
      </c>
      <c r="K4351" t="s">
        <v>23517</v>
      </c>
      <c r="L4351" t="s">
        <v>23518</v>
      </c>
      <c r="M4351" t="s">
        <v>71</v>
      </c>
      <c r="N4351" t="s">
        <v>41</v>
      </c>
      <c r="O4351" t="s">
        <v>23519</v>
      </c>
      <c r="P4351" t="s">
        <v>23520</v>
      </c>
      <c r="Q4351" t="s">
        <v>23521</v>
      </c>
      <c r="R4351" t="s">
        <v>23522</v>
      </c>
      <c r="S4351" t="s">
        <v>0</v>
      </c>
      <c r="T4351" s="6">
        <v>1639</v>
      </c>
      <c r="U4351" s="6">
        <v>0</v>
      </c>
      <c r="V4351" s="6">
        <v>0</v>
      </c>
      <c r="W4351" s="6">
        <v>0</v>
      </c>
      <c r="X4351" s="6">
        <v>0</v>
      </c>
      <c r="Y4351" s="6">
        <v>544</v>
      </c>
      <c r="Z4351" s="6">
        <v>0</v>
      </c>
      <c r="AA4351" s="6">
        <v>0</v>
      </c>
      <c r="AB4351" s="6">
        <v>0</v>
      </c>
    </row>
    <row r="4352" spans="1:28" hidden="1" x14ac:dyDescent="0.2">
      <c r="A4352" s="4" t="s">
        <v>23496</v>
      </c>
      <c r="B4352" t="s">
        <v>23523</v>
      </c>
      <c r="C4352" s="5" t="s">
        <v>5459</v>
      </c>
      <c r="D4352" t="s">
        <v>34</v>
      </c>
      <c r="E4352" t="s">
        <v>66</v>
      </c>
      <c r="F4352" t="s">
        <v>36</v>
      </c>
      <c r="G4352" t="s">
        <v>37</v>
      </c>
      <c r="H4352" t="s">
        <v>23524</v>
      </c>
      <c r="I4352" t="s">
        <v>31</v>
      </c>
      <c r="J4352" t="s">
        <v>13393</v>
      </c>
      <c r="K4352" t="s">
        <v>23525</v>
      </c>
      <c r="L4352" t="s">
        <v>23526</v>
      </c>
      <c r="M4352" t="s">
        <v>613</v>
      </c>
      <c r="N4352" t="s">
        <v>41</v>
      </c>
      <c r="O4352" t="s">
        <v>12059</v>
      </c>
      <c r="P4352" t="s">
        <v>23527</v>
      </c>
      <c r="Q4352" t="s">
        <v>23528</v>
      </c>
      <c r="R4352" t="s">
        <v>23528</v>
      </c>
      <c r="S4352" t="s">
        <v>23528</v>
      </c>
      <c r="T4352" s="6">
        <v>0</v>
      </c>
      <c r="U4352" s="6">
        <v>0</v>
      </c>
      <c r="V4352" s="6">
        <v>0</v>
      </c>
      <c r="W4352" s="6">
        <v>0</v>
      </c>
      <c r="X4352" s="6">
        <v>0</v>
      </c>
      <c r="Y4352" s="6">
        <v>613</v>
      </c>
      <c r="Z4352" s="6">
        <v>0</v>
      </c>
      <c r="AA4352" s="6">
        <v>0</v>
      </c>
      <c r="AB4352" s="6">
        <v>0</v>
      </c>
    </row>
    <row r="4353" spans="1:28" hidden="1" x14ac:dyDescent="0.2">
      <c r="A4353" s="4" t="s">
        <v>23529</v>
      </c>
      <c r="B4353" t="s">
        <v>23530</v>
      </c>
      <c r="C4353" s="5" t="s">
        <v>5459</v>
      </c>
      <c r="D4353" t="s">
        <v>16156</v>
      </c>
      <c r="E4353" t="s">
        <v>23498</v>
      </c>
      <c r="F4353" t="s">
        <v>36</v>
      </c>
      <c r="G4353" t="s">
        <v>37</v>
      </c>
      <c r="H4353" t="s">
        <v>23531</v>
      </c>
      <c r="I4353" t="s">
        <v>31</v>
      </c>
      <c r="J4353" t="s">
        <v>129</v>
      </c>
      <c r="K4353" t="s">
        <v>23532</v>
      </c>
      <c r="L4353" t="s">
        <v>23533</v>
      </c>
      <c r="M4353" t="s">
        <v>23534</v>
      </c>
      <c r="N4353" t="s">
        <v>101</v>
      </c>
      <c r="O4353" t="s">
        <v>23535</v>
      </c>
      <c r="P4353" t="s">
        <v>23536</v>
      </c>
      <c r="Q4353" t="s">
        <v>23537</v>
      </c>
      <c r="R4353" t="s">
        <v>0</v>
      </c>
      <c r="S4353" t="s">
        <v>0</v>
      </c>
      <c r="T4353" s="6">
        <v>1200</v>
      </c>
      <c r="U4353" s="6">
        <v>0</v>
      </c>
      <c r="V4353" s="6">
        <v>0</v>
      </c>
      <c r="W4353" s="6">
        <v>0</v>
      </c>
      <c r="X4353" s="6">
        <v>0</v>
      </c>
      <c r="Y4353" s="6">
        <v>910</v>
      </c>
      <c r="Z4353" s="6">
        <v>0</v>
      </c>
      <c r="AA4353" s="6">
        <v>0</v>
      </c>
      <c r="AB4353" s="6">
        <v>0</v>
      </c>
    </row>
    <row r="4354" spans="1:28" x14ac:dyDescent="0.2">
      <c r="A4354" s="4" t="s">
        <v>23529</v>
      </c>
      <c r="B4354" t="s">
        <v>23538</v>
      </c>
      <c r="C4354" s="5" t="s">
        <v>862</v>
      </c>
      <c r="D4354" t="s">
        <v>16156</v>
      </c>
      <c r="E4354" t="s">
        <v>16157</v>
      </c>
      <c r="F4354" t="s">
        <v>36</v>
      </c>
      <c r="G4354" t="s">
        <v>37</v>
      </c>
      <c r="H4354" t="s">
        <v>23539</v>
      </c>
      <c r="I4354" t="s">
        <v>31</v>
      </c>
      <c r="J4354" t="s">
        <v>5577</v>
      </c>
      <c r="K4354" t="s">
        <v>2894</v>
      </c>
      <c r="L4354" t="s">
        <v>23540</v>
      </c>
      <c r="M4354" t="s">
        <v>931</v>
      </c>
      <c r="N4354" t="s">
        <v>41</v>
      </c>
      <c r="O4354" t="s">
        <v>6167</v>
      </c>
      <c r="P4354" t="s">
        <v>23541</v>
      </c>
      <c r="Q4354" t="s">
        <v>23542</v>
      </c>
      <c r="R4354" t="s">
        <v>23543</v>
      </c>
      <c r="S4354" t="s">
        <v>23544</v>
      </c>
      <c r="T4354" s="6">
        <v>0</v>
      </c>
      <c r="U4354" s="6">
        <v>0</v>
      </c>
      <c r="V4354" s="6">
        <v>0</v>
      </c>
      <c r="W4354" s="6">
        <v>0</v>
      </c>
      <c r="X4354" s="6">
        <v>0</v>
      </c>
      <c r="Y4354" s="6">
        <v>1008</v>
      </c>
      <c r="Z4354" s="6">
        <v>0</v>
      </c>
      <c r="AA4354" s="6">
        <v>0</v>
      </c>
      <c r="AB4354" s="6">
        <v>0</v>
      </c>
    </row>
    <row r="4355" spans="1:28" x14ac:dyDescent="0.2">
      <c r="A4355" s="4" t="s">
        <v>23545</v>
      </c>
      <c r="B4355" t="s">
        <v>23546</v>
      </c>
      <c r="C4355" s="5" t="s">
        <v>5459</v>
      </c>
      <c r="D4355" t="s">
        <v>16156</v>
      </c>
      <c r="E4355" t="s">
        <v>18010</v>
      </c>
      <c r="F4355" t="s">
        <v>36</v>
      </c>
      <c r="G4355" t="s">
        <v>86</v>
      </c>
      <c r="H4355" t="s">
        <v>23547</v>
      </c>
      <c r="I4355" t="s">
        <v>31</v>
      </c>
      <c r="J4355" t="s">
        <v>141</v>
      </c>
      <c r="K4355" t="s">
        <v>23548</v>
      </c>
      <c r="L4355" t="s">
        <v>23549</v>
      </c>
      <c r="M4355" t="s">
        <v>71</v>
      </c>
      <c r="N4355" t="s">
        <v>41</v>
      </c>
      <c r="O4355" t="s">
        <v>2062</v>
      </c>
      <c r="P4355" t="s">
        <v>23550</v>
      </c>
      <c r="Q4355" t="s">
        <v>23551</v>
      </c>
      <c r="R4355" t="s">
        <v>23552</v>
      </c>
      <c r="S4355" t="s">
        <v>23553</v>
      </c>
      <c r="T4355" s="6">
        <v>0</v>
      </c>
      <c r="U4355" s="6">
        <v>0</v>
      </c>
      <c r="V4355" s="6">
        <v>0</v>
      </c>
      <c r="W4355" s="6">
        <v>0</v>
      </c>
      <c r="X4355" s="6">
        <v>0</v>
      </c>
      <c r="Y4355" s="6">
        <v>631</v>
      </c>
      <c r="Z4355" s="6">
        <v>0</v>
      </c>
      <c r="AA4355" s="6">
        <v>185</v>
      </c>
      <c r="AB4355" s="6">
        <v>0</v>
      </c>
    </row>
    <row r="4356" spans="1:28" x14ac:dyDescent="0.2">
      <c r="A4356" s="4" t="s">
        <v>23545</v>
      </c>
      <c r="B4356" t="s">
        <v>23554</v>
      </c>
      <c r="C4356" s="5" t="s">
        <v>862</v>
      </c>
      <c r="D4356" t="s">
        <v>34</v>
      </c>
      <c r="E4356" t="s">
        <v>189</v>
      </c>
      <c r="F4356" t="s">
        <v>36</v>
      </c>
      <c r="G4356" t="s">
        <v>37</v>
      </c>
      <c r="H4356" t="s">
        <v>20172</v>
      </c>
      <c r="I4356" t="s">
        <v>31</v>
      </c>
      <c r="J4356" t="s">
        <v>381</v>
      </c>
      <c r="K4356" t="s">
        <v>6957</v>
      </c>
      <c r="L4356" t="s">
        <v>6958</v>
      </c>
      <c r="M4356" t="s">
        <v>164</v>
      </c>
      <c r="N4356" t="s">
        <v>41</v>
      </c>
      <c r="O4356" t="s">
        <v>165</v>
      </c>
      <c r="P4356" t="s">
        <v>20173</v>
      </c>
      <c r="Q4356" t="s">
        <v>20174</v>
      </c>
      <c r="R4356" t="s">
        <v>4789</v>
      </c>
      <c r="S4356" t="s">
        <v>4789</v>
      </c>
      <c r="T4356" s="6">
        <v>0</v>
      </c>
      <c r="U4356" s="6">
        <v>0</v>
      </c>
      <c r="V4356" s="6">
        <v>0</v>
      </c>
      <c r="W4356" s="6">
        <v>0</v>
      </c>
      <c r="X4356" s="6">
        <v>0</v>
      </c>
      <c r="Y4356" s="6">
        <v>58</v>
      </c>
      <c r="Z4356" s="6">
        <v>0</v>
      </c>
      <c r="AA4356" s="6">
        <v>0</v>
      </c>
      <c r="AB4356" s="6">
        <v>0</v>
      </c>
    </row>
    <row r="4357" spans="1:28" hidden="1" x14ac:dyDescent="0.2">
      <c r="A4357" s="4" t="s">
        <v>23555</v>
      </c>
      <c r="B4357" t="s">
        <v>23556</v>
      </c>
      <c r="C4357" s="5" t="s">
        <v>5459</v>
      </c>
      <c r="D4357" t="s">
        <v>34</v>
      </c>
      <c r="E4357" t="s">
        <v>35</v>
      </c>
      <c r="F4357" t="s">
        <v>36</v>
      </c>
      <c r="G4357" t="s">
        <v>37</v>
      </c>
      <c r="H4357" t="s">
        <v>1733</v>
      </c>
      <c r="I4357" t="s">
        <v>94</v>
      </c>
      <c r="J4357" t="s">
        <v>0</v>
      </c>
      <c r="K4357" t="s">
        <v>1733</v>
      </c>
      <c r="L4357" t="s">
        <v>16817</v>
      </c>
      <c r="M4357" t="s">
        <v>9558</v>
      </c>
      <c r="N4357" t="s">
        <v>1736</v>
      </c>
      <c r="O4357" t="s">
        <v>1973</v>
      </c>
      <c r="P4357" t="s">
        <v>0</v>
      </c>
      <c r="Q4357" t="s">
        <v>23557</v>
      </c>
      <c r="R4357" t="s">
        <v>23558</v>
      </c>
      <c r="S4357" t="s">
        <v>23559</v>
      </c>
      <c r="T4357" s="6">
        <v>0</v>
      </c>
      <c r="U4357" s="6">
        <v>0</v>
      </c>
      <c r="V4357" s="6">
        <v>0</v>
      </c>
      <c r="W4357" s="6">
        <v>0</v>
      </c>
      <c r="X4357" s="6">
        <v>0</v>
      </c>
      <c r="Y4357" s="6">
        <v>0</v>
      </c>
      <c r="Z4357" s="6">
        <v>0</v>
      </c>
      <c r="AA4357" s="6">
        <v>0</v>
      </c>
      <c r="AB4357" s="6">
        <v>0</v>
      </c>
    </row>
    <row r="4358" spans="1:28" hidden="1" x14ac:dyDescent="0.2">
      <c r="A4358" s="4" t="s">
        <v>23560</v>
      </c>
      <c r="B4358" t="s">
        <v>23561</v>
      </c>
      <c r="C4358" s="5" t="s">
        <v>5459</v>
      </c>
      <c r="D4358" t="s">
        <v>34</v>
      </c>
      <c r="E4358" t="s">
        <v>341</v>
      </c>
      <c r="F4358" t="s">
        <v>36</v>
      </c>
      <c r="G4358" t="s">
        <v>37</v>
      </c>
      <c r="H4358" t="s">
        <v>23562</v>
      </c>
      <c r="I4358" t="s">
        <v>31</v>
      </c>
      <c r="J4358" t="s">
        <v>14533</v>
      </c>
      <c r="K4358" t="s">
        <v>23563</v>
      </c>
      <c r="L4358" t="s">
        <v>23564</v>
      </c>
      <c r="M4358" t="s">
        <v>432</v>
      </c>
      <c r="N4358" t="s">
        <v>41</v>
      </c>
      <c r="O4358" t="s">
        <v>23565</v>
      </c>
      <c r="P4358" t="s">
        <v>23566</v>
      </c>
      <c r="Q4358" t="s">
        <v>23567</v>
      </c>
      <c r="R4358" t="s">
        <v>23567</v>
      </c>
      <c r="S4358" t="s">
        <v>23567</v>
      </c>
      <c r="T4358" s="6">
        <v>2482</v>
      </c>
      <c r="U4358" s="6">
        <v>0</v>
      </c>
      <c r="V4358" s="6">
        <v>0</v>
      </c>
      <c r="W4358" s="6">
        <v>0</v>
      </c>
      <c r="X4358" s="6">
        <v>0</v>
      </c>
      <c r="Y4358" s="6">
        <v>0</v>
      </c>
      <c r="Z4358" s="6">
        <v>0</v>
      </c>
      <c r="AA4358" s="6">
        <v>0</v>
      </c>
      <c r="AB4358" s="6">
        <v>0</v>
      </c>
    </row>
    <row r="4359" spans="1:28" x14ac:dyDescent="0.2">
      <c r="A4359" s="4" t="s">
        <v>23560</v>
      </c>
      <c r="B4359" t="s">
        <v>23568</v>
      </c>
      <c r="C4359" s="5" t="s">
        <v>5459</v>
      </c>
      <c r="D4359" t="s">
        <v>34</v>
      </c>
      <c r="E4359" t="s">
        <v>189</v>
      </c>
      <c r="F4359" t="s">
        <v>36</v>
      </c>
      <c r="G4359" t="s">
        <v>86</v>
      </c>
      <c r="H4359" t="s">
        <v>23569</v>
      </c>
      <c r="I4359" t="s">
        <v>31</v>
      </c>
      <c r="J4359" t="s">
        <v>1798</v>
      </c>
      <c r="K4359" t="s">
        <v>17064</v>
      </c>
      <c r="L4359" t="s">
        <v>23570</v>
      </c>
      <c r="M4359" t="s">
        <v>326</v>
      </c>
      <c r="N4359" t="s">
        <v>41</v>
      </c>
      <c r="O4359" t="s">
        <v>1213</v>
      </c>
      <c r="P4359" t="s">
        <v>23571</v>
      </c>
      <c r="Q4359" t="s">
        <v>23572</v>
      </c>
      <c r="R4359" t="s">
        <v>23573</v>
      </c>
      <c r="S4359" t="s">
        <v>23574</v>
      </c>
      <c r="T4359" s="6">
        <v>0</v>
      </c>
      <c r="U4359" s="6">
        <v>0</v>
      </c>
      <c r="V4359" s="6">
        <v>0</v>
      </c>
      <c r="W4359" s="6">
        <v>0</v>
      </c>
      <c r="X4359" s="6">
        <v>0</v>
      </c>
      <c r="Y4359" s="6">
        <v>613</v>
      </c>
      <c r="Z4359" s="6">
        <v>0</v>
      </c>
      <c r="AA4359" s="6">
        <v>0</v>
      </c>
      <c r="AB4359" s="6">
        <v>0</v>
      </c>
    </row>
    <row r="4360" spans="1:28" x14ac:dyDescent="0.2">
      <c r="A4360" s="4" t="s">
        <v>23560</v>
      </c>
      <c r="B4360" t="s">
        <v>23575</v>
      </c>
      <c r="C4360" s="5" t="s">
        <v>5459</v>
      </c>
      <c r="D4360" t="s">
        <v>34</v>
      </c>
      <c r="E4360" t="s">
        <v>323</v>
      </c>
      <c r="F4360" t="s">
        <v>36</v>
      </c>
      <c r="G4360" t="s">
        <v>37</v>
      </c>
      <c r="H4360" t="s">
        <v>23576</v>
      </c>
      <c r="I4360" t="s">
        <v>31</v>
      </c>
      <c r="J4360" t="s">
        <v>4145</v>
      </c>
      <c r="K4360" t="s">
        <v>23577</v>
      </c>
      <c r="L4360" t="s">
        <v>23578</v>
      </c>
      <c r="M4360" t="s">
        <v>164</v>
      </c>
      <c r="N4360" t="s">
        <v>41</v>
      </c>
      <c r="O4360" t="s">
        <v>23579</v>
      </c>
      <c r="P4360" t="s">
        <v>23580</v>
      </c>
      <c r="Q4360" t="s">
        <v>23581</v>
      </c>
      <c r="R4360" t="s">
        <v>23582</v>
      </c>
      <c r="S4360" t="s">
        <v>23581</v>
      </c>
      <c r="T4360" s="6">
        <v>1500</v>
      </c>
      <c r="U4360" s="6">
        <v>0</v>
      </c>
      <c r="V4360" s="6">
        <v>0</v>
      </c>
      <c r="W4360" s="6">
        <v>0</v>
      </c>
      <c r="X4360" s="6">
        <v>0</v>
      </c>
      <c r="Y4360" s="6">
        <v>0</v>
      </c>
      <c r="Z4360" s="6">
        <v>0</v>
      </c>
      <c r="AA4360" s="6">
        <v>0</v>
      </c>
      <c r="AB4360" s="6">
        <v>0</v>
      </c>
    </row>
    <row r="4361" spans="1:28" x14ac:dyDescent="0.2">
      <c r="A4361" s="4" t="s">
        <v>23560</v>
      </c>
      <c r="B4361" t="s">
        <v>23583</v>
      </c>
      <c r="C4361" s="5" t="s">
        <v>5459</v>
      </c>
      <c r="D4361" t="s">
        <v>34</v>
      </c>
      <c r="E4361" t="s">
        <v>23584</v>
      </c>
      <c r="F4361" t="s">
        <v>36</v>
      </c>
      <c r="G4361" t="s">
        <v>37</v>
      </c>
      <c r="H4361" t="s">
        <v>23585</v>
      </c>
      <c r="I4361" t="s">
        <v>31</v>
      </c>
      <c r="J4361" t="s">
        <v>0</v>
      </c>
      <c r="K4361" t="s">
        <v>23585</v>
      </c>
      <c r="L4361" t="s">
        <v>23586</v>
      </c>
      <c r="M4361" t="s">
        <v>1183</v>
      </c>
      <c r="N4361" t="s">
        <v>41</v>
      </c>
      <c r="O4361" t="s">
        <v>23587</v>
      </c>
      <c r="P4361" t="s">
        <v>0</v>
      </c>
      <c r="Q4361" t="s">
        <v>23588</v>
      </c>
      <c r="R4361" t="s">
        <v>0</v>
      </c>
      <c r="S4361" t="s">
        <v>0</v>
      </c>
      <c r="T4361" s="6">
        <v>1250</v>
      </c>
      <c r="U4361" s="6">
        <v>0</v>
      </c>
      <c r="V4361" s="6">
        <v>0</v>
      </c>
      <c r="W4361" s="6">
        <v>0</v>
      </c>
      <c r="X4361" s="6">
        <v>0</v>
      </c>
      <c r="Y4361" s="6">
        <v>0</v>
      </c>
      <c r="Z4361" s="6">
        <v>0</v>
      </c>
      <c r="AA4361" s="6">
        <v>0</v>
      </c>
      <c r="AB4361" s="6">
        <v>0</v>
      </c>
    </row>
    <row r="4362" spans="1:28" hidden="1" x14ac:dyDescent="0.2">
      <c r="A4362" s="4" t="s">
        <v>23589</v>
      </c>
      <c r="B4362" t="s">
        <v>23590</v>
      </c>
      <c r="C4362" s="5" t="s">
        <v>862</v>
      </c>
      <c r="D4362" t="s">
        <v>34</v>
      </c>
      <c r="E4362" t="s">
        <v>19070</v>
      </c>
      <c r="F4362" t="s">
        <v>36</v>
      </c>
      <c r="G4362" t="s">
        <v>37</v>
      </c>
      <c r="H4362" t="s">
        <v>23591</v>
      </c>
      <c r="I4362" t="s">
        <v>31</v>
      </c>
      <c r="J4362" t="s">
        <v>9919</v>
      </c>
      <c r="K4362" t="s">
        <v>23592</v>
      </c>
      <c r="L4362" t="s">
        <v>23593</v>
      </c>
      <c r="M4362" t="s">
        <v>23594</v>
      </c>
      <c r="N4362" t="s">
        <v>101</v>
      </c>
      <c r="O4362" t="s">
        <v>23595</v>
      </c>
      <c r="P4362" t="s">
        <v>23596</v>
      </c>
      <c r="Q4362" t="s">
        <v>23597</v>
      </c>
      <c r="R4362" t="s">
        <v>0</v>
      </c>
      <c r="S4362" t="s">
        <v>23597</v>
      </c>
      <c r="T4362" s="6">
        <v>0</v>
      </c>
      <c r="U4362" s="6">
        <v>0</v>
      </c>
      <c r="V4362" s="6">
        <v>0</v>
      </c>
      <c r="W4362" s="6">
        <v>0</v>
      </c>
      <c r="X4362" s="6">
        <v>0</v>
      </c>
      <c r="Y4362" s="6">
        <v>0</v>
      </c>
      <c r="Z4362" s="6">
        <v>0</v>
      </c>
      <c r="AA4362" s="6">
        <v>0</v>
      </c>
      <c r="AB4362" s="6">
        <v>0</v>
      </c>
    </row>
    <row r="4363" spans="1:28" hidden="1" x14ac:dyDescent="0.2">
      <c r="A4363" s="4" t="s">
        <v>23598</v>
      </c>
      <c r="B4363" t="s">
        <v>23599</v>
      </c>
      <c r="C4363" s="5" t="s">
        <v>5459</v>
      </c>
      <c r="D4363" t="s">
        <v>34</v>
      </c>
      <c r="E4363" t="s">
        <v>117</v>
      </c>
      <c r="F4363" t="s">
        <v>36</v>
      </c>
      <c r="G4363" t="s">
        <v>37</v>
      </c>
      <c r="H4363" t="s">
        <v>10296</v>
      </c>
      <c r="I4363" t="s">
        <v>94</v>
      </c>
      <c r="J4363" t="s">
        <v>0</v>
      </c>
      <c r="K4363" t="s">
        <v>10296</v>
      </c>
      <c r="L4363" t="s">
        <v>488</v>
      </c>
      <c r="M4363" t="s">
        <v>432</v>
      </c>
      <c r="N4363" t="s">
        <v>41</v>
      </c>
      <c r="O4363" t="s">
        <v>489</v>
      </c>
      <c r="P4363" t="s">
        <v>392</v>
      </c>
      <c r="Q4363" t="s">
        <v>490</v>
      </c>
      <c r="R4363" t="s">
        <v>491</v>
      </c>
      <c r="S4363" t="s">
        <v>394</v>
      </c>
      <c r="T4363" s="6">
        <v>0</v>
      </c>
      <c r="U4363" s="6">
        <v>0</v>
      </c>
      <c r="V4363" s="6">
        <v>0</v>
      </c>
      <c r="W4363" s="6">
        <v>0</v>
      </c>
      <c r="X4363" s="6">
        <v>0</v>
      </c>
      <c r="Y4363" s="6">
        <v>0</v>
      </c>
      <c r="Z4363" s="6">
        <v>0</v>
      </c>
      <c r="AA4363" s="6">
        <v>0</v>
      </c>
      <c r="AB4363" s="6">
        <v>0</v>
      </c>
    </row>
    <row r="4364" spans="1:28" hidden="1" x14ac:dyDescent="0.2">
      <c r="A4364" s="4" t="s">
        <v>23598</v>
      </c>
      <c r="B4364" t="s">
        <v>23523</v>
      </c>
      <c r="C4364" s="5" t="s">
        <v>5459</v>
      </c>
      <c r="D4364" t="s">
        <v>34</v>
      </c>
      <c r="E4364" t="s">
        <v>66</v>
      </c>
      <c r="F4364" t="s">
        <v>36</v>
      </c>
      <c r="G4364" t="s">
        <v>37</v>
      </c>
      <c r="H4364" t="s">
        <v>23524</v>
      </c>
      <c r="I4364" t="s">
        <v>31</v>
      </c>
      <c r="J4364" t="s">
        <v>13393</v>
      </c>
      <c r="K4364" t="s">
        <v>23525</v>
      </c>
      <c r="L4364" t="s">
        <v>23526</v>
      </c>
      <c r="M4364" t="s">
        <v>613</v>
      </c>
      <c r="N4364" t="s">
        <v>41</v>
      </c>
      <c r="O4364" t="s">
        <v>12059</v>
      </c>
      <c r="P4364" t="s">
        <v>23527</v>
      </c>
      <c r="Q4364" t="s">
        <v>23528</v>
      </c>
      <c r="R4364" t="s">
        <v>23528</v>
      </c>
      <c r="S4364" t="s">
        <v>23528</v>
      </c>
      <c r="T4364" s="6">
        <v>305</v>
      </c>
      <c r="U4364" s="6">
        <v>0</v>
      </c>
      <c r="V4364" s="6">
        <v>0</v>
      </c>
      <c r="W4364" s="6">
        <v>0</v>
      </c>
      <c r="X4364" s="6">
        <v>0</v>
      </c>
      <c r="Y4364" s="6">
        <v>0</v>
      </c>
      <c r="Z4364" s="6">
        <v>0</v>
      </c>
      <c r="AA4364" s="6">
        <v>0</v>
      </c>
      <c r="AB4364" s="6">
        <v>0</v>
      </c>
    </row>
    <row r="4365" spans="1:28" x14ac:dyDescent="0.2">
      <c r="A4365" s="4" t="s">
        <v>23598</v>
      </c>
      <c r="B4365" t="s">
        <v>23600</v>
      </c>
      <c r="C4365" s="5" t="s">
        <v>5459</v>
      </c>
      <c r="D4365" t="s">
        <v>16156</v>
      </c>
      <c r="E4365" t="s">
        <v>22457</v>
      </c>
      <c r="F4365" t="s">
        <v>36</v>
      </c>
      <c r="G4365" t="s">
        <v>37</v>
      </c>
      <c r="H4365" t="s">
        <v>23601</v>
      </c>
      <c r="I4365" t="s">
        <v>31</v>
      </c>
      <c r="J4365" t="s">
        <v>11840</v>
      </c>
      <c r="K4365" t="s">
        <v>23602</v>
      </c>
      <c r="L4365" t="s">
        <v>23603</v>
      </c>
      <c r="M4365" t="s">
        <v>263</v>
      </c>
      <c r="N4365" t="s">
        <v>41</v>
      </c>
      <c r="O4365" t="s">
        <v>23604</v>
      </c>
      <c r="P4365" t="s">
        <v>23605</v>
      </c>
      <c r="Q4365" t="s">
        <v>23606</v>
      </c>
      <c r="R4365" t="s">
        <v>0</v>
      </c>
      <c r="S4365" t="s">
        <v>0</v>
      </c>
      <c r="T4365" s="6">
        <v>0</v>
      </c>
      <c r="U4365" s="6">
        <v>0</v>
      </c>
      <c r="V4365" s="6">
        <v>0</v>
      </c>
      <c r="W4365" s="6">
        <v>0</v>
      </c>
      <c r="X4365" s="6">
        <v>0</v>
      </c>
      <c r="Y4365" s="6">
        <v>910</v>
      </c>
      <c r="Z4365" s="6">
        <v>0</v>
      </c>
      <c r="AA4365" s="6">
        <v>0</v>
      </c>
      <c r="AB4365" s="6">
        <v>0</v>
      </c>
    </row>
    <row r="4366" spans="1:28" hidden="1" x14ac:dyDescent="0.2">
      <c r="A4366" s="4" t="s">
        <v>23598</v>
      </c>
      <c r="B4366" t="s">
        <v>23607</v>
      </c>
      <c r="C4366" s="5" t="s">
        <v>5459</v>
      </c>
      <c r="D4366" t="s">
        <v>34</v>
      </c>
      <c r="E4366" t="s">
        <v>117</v>
      </c>
      <c r="F4366" t="s">
        <v>36</v>
      </c>
      <c r="G4366" t="s">
        <v>37</v>
      </c>
      <c r="H4366" t="s">
        <v>10296</v>
      </c>
      <c r="I4366" t="s">
        <v>94</v>
      </c>
      <c r="J4366" t="s">
        <v>0</v>
      </c>
      <c r="K4366" t="s">
        <v>10296</v>
      </c>
      <c r="L4366" t="s">
        <v>488</v>
      </c>
      <c r="M4366" t="s">
        <v>432</v>
      </c>
      <c r="N4366" t="s">
        <v>41</v>
      </c>
      <c r="O4366" t="s">
        <v>489</v>
      </c>
      <c r="P4366" t="s">
        <v>392</v>
      </c>
      <c r="Q4366" t="s">
        <v>490</v>
      </c>
      <c r="R4366" t="s">
        <v>491</v>
      </c>
      <c r="S4366" t="s">
        <v>394</v>
      </c>
      <c r="T4366" s="6">
        <v>0</v>
      </c>
      <c r="U4366" s="6">
        <v>0</v>
      </c>
      <c r="V4366" s="6">
        <v>0</v>
      </c>
      <c r="W4366" s="6">
        <v>0</v>
      </c>
      <c r="X4366" s="6">
        <v>0</v>
      </c>
      <c r="Y4366" s="6">
        <v>0</v>
      </c>
      <c r="Z4366" s="6">
        <v>0</v>
      </c>
      <c r="AA4366" s="6">
        <v>0</v>
      </c>
      <c r="AB4366" s="6">
        <v>0</v>
      </c>
    </row>
    <row r="4367" spans="1:28" hidden="1" x14ac:dyDescent="0.2">
      <c r="A4367" s="4" t="s">
        <v>23608</v>
      </c>
      <c r="B4367" t="s">
        <v>23609</v>
      </c>
      <c r="C4367" s="5" t="s">
        <v>5459</v>
      </c>
      <c r="D4367" t="s">
        <v>34</v>
      </c>
      <c r="E4367" t="s">
        <v>285</v>
      </c>
      <c r="F4367" t="s">
        <v>36</v>
      </c>
      <c r="G4367" t="s">
        <v>37</v>
      </c>
      <c r="H4367" t="s">
        <v>23610</v>
      </c>
      <c r="I4367" t="s">
        <v>31</v>
      </c>
      <c r="J4367" t="s">
        <v>0</v>
      </c>
      <c r="K4367" t="s">
        <v>23610</v>
      </c>
      <c r="L4367" t="s">
        <v>23611</v>
      </c>
      <c r="M4367" t="s">
        <v>6626</v>
      </c>
      <c r="N4367" t="s">
        <v>41</v>
      </c>
      <c r="O4367" t="s">
        <v>23612</v>
      </c>
      <c r="P4367" t="s">
        <v>0</v>
      </c>
      <c r="Q4367" t="s">
        <v>23613</v>
      </c>
      <c r="R4367" t="s">
        <v>0</v>
      </c>
      <c r="S4367" t="s">
        <v>0</v>
      </c>
      <c r="T4367" s="6">
        <v>0</v>
      </c>
      <c r="U4367" s="6">
        <v>0</v>
      </c>
      <c r="V4367" s="6">
        <v>0</v>
      </c>
      <c r="W4367" s="6">
        <v>0</v>
      </c>
      <c r="X4367" s="6">
        <v>0</v>
      </c>
      <c r="Y4367" s="6">
        <v>0</v>
      </c>
      <c r="Z4367" s="6">
        <v>0</v>
      </c>
      <c r="AA4367" s="6">
        <v>0</v>
      </c>
      <c r="AB4367" s="6">
        <v>0</v>
      </c>
    </row>
    <row r="4368" spans="1:28" x14ac:dyDescent="0.2">
      <c r="A4368" s="4" t="s">
        <v>23608</v>
      </c>
      <c r="B4368" t="s">
        <v>23614</v>
      </c>
      <c r="C4368" s="5" t="s">
        <v>5459</v>
      </c>
      <c r="D4368" t="s">
        <v>34</v>
      </c>
      <c r="E4368" t="s">
        <v>285</v>
      </c>
      <c r="F4368" t="s">
        <v>36</v>
      </c>
      <c r="G4368" t="s">
        <v>37</v>
      </c>
      <c r="H4368" t="s">
        <v>23615</v>
      </c>
      <c r="I4368" t="s">
        <v>31</v>
      </c>
      <c r="J4368" t="s">
        <v>0</v>
      </c>
      <c r="K4368" t="s">
        <v>23615</v>
      </c>
      <c r="L4368" t="s">
        <v>2412</v>
      </c>
      <c r="M4368" t="s">
        <v>541</v>
      </c>
      <c r="N4368" t="s">
        <v>41</v>
      </c>
      <c r="O4368" t="s">
        <v>2413</v>
      </c>
      <c r="P4368" t="s">
        <v>23616</v>
      </c>
      <c r="Q4368" t="s">
        <v>2415</v>
      </c>
      <c r="R4368" t="s">
        <v>2416</v>
      </c>
      <c r="S4368" t="s">
        <v>2417</v>
      </c>
      <c r="T4368" s="6">
        <v>0</v>
      </c>
      <c r="U4368" s="6">
        <v>0</v>
      </c>
      <c r="V4368" s="6">
        <v>0</v>
      </c>
      <c r="W4368" s="6">
        <v>0</v>
      </c>
      <c r="X4368" s="6">
        <v>0</v>
      </c>
      <c r="Y4368" s="6">
        <v>0</v>
      </c>
      <c r="Z4368" s="6">
        <v>0</v>
      </c>
      <c r="AA4368" s="6">
        <v>0</v>
      </c>
      <c r="AB4368" s="6">
        <v>0</v>
      </c>
    </row>
    <row r="4369" spans="1:28" hidden="1" x14ac:dyDescent="0.2">
      <c r="A4369" s="4" t="s">
        <v>23608</v>
      </c>
      <c r="B4369" t="s">
        <v>23617</v>
      </c>
      <c r="C4369" s="5" t="s">
        <v>5459</v>
      </c>
      <c r="D4369" t="s">
        <v>16156</v>
      </c>
      <c r="E4369" t="s">
        <v>23498</v>
      </c>
      <c r="F4369" t="s">
        <v>36</v>
      </c>
      <c r="G4369" t="s">
        <v>37</v>
      </c>
      <c r="H4369" t="s">
        <v>23618</v>
      </c>
      <c r="I4369" t="s">
        <v>31</v>
      </c>
      <c r="J4369" t="s">
        <v>7714</v>
      </c>
      <c r="K4369" t="s">
        <v>23619</v>
      </c>
      <c r="L4369" t="s">
        <v>23620</v>
      </c>
      <c r="M4369" t="s">
        <v>1856</v>
      </c>
      <c r="N4369" t="s">
        <v>41</v>
      </c>
      <c r="O4369" t="s">
        <v>23621</v>
      </c>
      <c r="P4369" t="s">
        <v>23622</v>
      </c>
      <c r="Q4369" t="s">
        <v>23623</v>
      </c>
      <c r="R4369" t="s">
        <v>0</v>
      </c>
      <c r="S4369" t="s">
        <v>0</v>
      </c>
      <c r="T4369" s="6">
        <v>0</v>
      </c>
      <c r="U4369" s="6">
        <v>0</v>
      </c>
      <c r="V4369" s="6">
        <v>0</v>
      </c>
      <c r="W4369" s="6">
        <v>0</v>
      </c>
      <c r="X4369" s="6">
        <v>0</v>
      </c>
      <c r="Y4369" s="6">
        <v>0</v>
      </c>
      <c r="Z4369" s="6">
        <v>0</v>
      </c>
      <c r="AA4369" s="6">
        <v>0</v>
      </c>
      <c r="AB4369" s="6">
        <v>0</v>
      </c>
    </row>
    <row r="4370" spans="1:28" hidden="1" x14ac:dyDescent="0.2">
      <c r="A4370" s="4" t="s">
        <v>23624</v>
      </c>
      <c r="B4370" t="s">
        <v>23625</v>
      </c>
      <c r="C4370" s="5" t="s">
        <v>5459</v>
      </c>
      <c r="D4370" t="s">
        <v>34</v>
      </c>
      <c r="E4370" t="s">
        <v>297</v>
      </c>
      <c r="F4370" t="s">
        <v>36</v>
      </c>
      <c r="G4370" t="s">
        <v>37</v>
      </c>
      <c r="H4370" t="s">
        <v>22620</v>
      </c>
      <c r="I4370" t="s">
        <v>31</v>
      </c>
      <c r="J4370" t="s">
        <v>0</v>
      </c>
      <c r="K4370" t="s">
        <v>22620</v>
      </c>
      <c r="L4370" t="s">
        <v>22621</v>
      </c>
      <c r="M4370" t="s">
        <v>464</v>
      </c>
      <c r="N4370" t="s">
        <v>465</v>
      </c>
      <c r="O4370" t="s">
        <v>22622</v>
      </c>
      <c r="P4370" t="s">
        <v>0</v>
      </c>
      <c r="Q4370" t="s">
        <v>22623</v>
      </c>
      <c r="R4370" t="s">
        <v>0</v>
      </c>
      <c r="S4370" t="s">
        <v>0</v>
      </c>
      <c r="T4370" s="6">
        <v>1250</v>
      </c>
      <c r="U4370" s="6">
        <v>0</v>
      </c>
      <c r="V4370" s="6">
        <v>0</v>
      </c>
      <c r="W4370" s="6">
        <v>0</v>
      </c>
      <c r="X4370" s="6">
        <v>0</v>
      </c>
      <c r="Y4370" s="6">
        <v>0</v>
      </c>
      <c r="Z4370" s="6">
        <v>0</v>
      </c>
      <c r="AA4370" s="6">
        <v>0</v>
      </c>
      <c r="AB4370" s="6">
        <v>0</v>
      </c>
    </row>
    <row r="4371" spans="1:28" x14ac:dyDescent="0.2">
      <c r="A4371" s="4" t="s">
        <v>23624</v>
      </c>
      <c r="B4371" t="s">
        <v>23626</v>
      </c>
      <c r="C4371" s="5" t="s">
        <v>5459</v>
      </c>
      <c r="D4371" t="s">
        <v>16156</v>
      </c>
      <c r="E4371" t="s">
        <v>18010</v>
      </c>
      <c r="F4371" t="s">
        <v>36</v>
      </c>
      <c r="G4371" t="s">
        <v>37</v>
      </c>
      <c r="H4371" t="s">
        <v>23627</v>
      </c>
      <c r="I4371" t="s">
        <v>31</v>
      </c>
      <c r="J4371" t="s">
        <v>461</v>
      </c>
      <c r="K4371" t="s">
        <v>4580</v>
      </c>
      <c r="L4371" t="s">
        <v>23628</v>
      </c>
      <c r="M4371" t="s">
        <v>4336</v>
      </c>
      <c r="N4371" t="s">
        <v>41</v>
      </c>
      <c r="O4371" t="s">
        <v>11694</v>
      </c>
      <c r="P4371" t="s">
        <v>23629</v>
      </c>
      <c r="Q4371" t="s">
        <v>23630</v>
      </c>
      <c r="R4371" t="s">
        <v>23630</v>
      </c>
      <c r="S4371" t="s">
        <v>23630</v>
      </c>
      <c r="T4371" s="6">
        <v>0</v>
      </c>
      <c r="U4371" s="6">
        <v>0</v>
      </c>
      <c r="V4371" s="6">
        <v>0</v>
      </c>
      <c r="W4371" s="6">
        <v>0</v>
      </c>
      <c r="X4371" s="6">
        <v>0</v>
      </c>
      <c r="Y4371" s="6">
        <v>988</v>
      </c>
      <c r="Z4371" s="6">
        <v>0</v>
      </c>
      <c r="AA4371" s="6">
        <v>0</v>
      </c>
      <c r="AB4371" s="6">
        <v>0</v>
      </c>
    </row>
    <row r="4372" spans="1:28" hidden="1" x14ac:dyDescent="0.2">
      <c r="A4372" s="4" t="s">
        <v>23624</v>
      </c>
      <c r="B4372" t="s">
        <v>23631</v>
      </c>
      <c r="C4372" s="5" t="s">
        <v>5459</v>
      </c>
      <c r="D4372" t="s">
        <v>16156</v>
      </c>
      <c r="E4372" t="s">
        <v>23498</v>
      </c>
      <c r="F4372" t="s">
        <v>36</v>
      </c>
      <c r="G4372" t="s">
        <v>86</v>
      </c>
      <c r="H4372" t="s">
        <v>23632</v>
      </c>
      <c r="I4372" t="s">
        <v>31</v>
      </c>
      <c r="J4372" t="s">
        <v>1173</v>
      </c>
      <c r="K4372" t="s">
        <v>3473</v>
      </c>
      <c r="L4372" t="s">
        <v>23633</v>
      </c>
      <c r="M4372" t="s">
        <v>939</v>
      </c>
      <c r="N4372" t="s">
        <v>41</v>
      </c>
      <c r="O4372" t="s">
        <v>61</v>
      </c>
      <c r="P4372" t="s">
        <v>0</v>
      </c>
      <c r="Q4372" t="s">
        <v>23634</v>
      </c>
      <c r="R4372" t="s">
        <v>0</v>
      </c>
      <c r="S4372" t="s">
        <v>0</v>
      </c>
      <c r="T4372" s="6">
        <v>0</v>
      </c>
      <c r="U4372" s="6">
        <v>0</v>
      </c>
      <c r="V4372" s="6">
        <v>0</v>
      </c>
      <c r="W4372" s="6">
        <v>0</v>
      </c>
      <c r="X4372" s="6">
        <v>0</v>
      </c>
      <c r="Y4372" s="6">
        <v>931</v>
      </c>
      <c r="Z4372" s="6">
        <v>0</v>
      </c>
      <c r="AA4372" s="6">
        <v>0</v>
      </c>
      <c r="AB4372" s="6">
        <v>0</v>
      </c>
    </row>
    <row r="4373" spans="1:28" x14ac:dyDescent="0.2">
      <c r="A4373" s="4" t="s">
        <v>23624</v>
      </c>
      <c r="B4373" t="s">
        <v>23635</v>
      </c>
      <c r="C4373" s="5" t="s">
        <v>5459</v>
      </c>
      <c r="D4373" t="s">
        <v>34</v>
      </c>
      <c r="E4373" t="s">
        <v>159</v>
      </c>
      <c r="F4373" t="s">
        <v>36</v>
      </c>
      <c r="G4373" t="s">
        <v>37</v>
      </c>
      <c r="H4373" t="s">
        <v>23636</v>
      </c>
      <c r="I4373" t="s">
        <v>31</v>
      </c>
      <c r="J4373" t="s">
        <v>23637</v>
      </c>
      <c r="K4373" t="s">
        <v>9550</v>
      </c>
      <c r="L4373" t="s">
        <v>23638</v>
      </c>
      <c r="M4373" t="s">
        <v>71</v>
      </c>
      <c r="N4373" t="s">
        <v>41</v>
      </c>
      <c r="O4373" t="s">
        <v>2062</v>
      </c>
      <c r="P4373" t="s">
        <v>23639</v>
      </c>
      <c r="Q4373" t="s">
        <v>23640</v>
      </c>
      <c r="R4373" t="s">
        <v>23640</v>
      </c>
      <c r="S4373" t="s">
        <v>23640</v>
      </c>
      <c r="T4373" s="6">
        <v>1000</v>
      </c>
      <c r="U4373" s="6">
        <v>0</v>
      </c>
      <c r="V4373" s="6">
        <v>0</v>
      </c>
      <c r="W4373" s="6">
        <v>0</v>
      </c>
      <c r="X4373" s="6">
        <v>0</v>
      </c>
      <c r="Y4373" s="6">
        <v>418</v>
      </c>
      <c r="Z4373" s="6">
        <v>0</v>
      </c>
      <c r="AA4373" s="6">
        <v>0</v>
      </c>
      <c r="AB4373" s="6">
        <v>0</v>
      </c>
    </row>
    <row r="4374" spans="1:28" x14ac:dyDescent="0.2">
      <c r="A4374" s="4" t="s">
        <v>23641</v>
      </c>
      <c r="B4374" t="s">
        <v>23642</v>
      </c>
      <c r="C4374" s="5" t="s">
        <v>5459</v>
      </c>
      <c r="D4374" t="s">
        <v>16156</v>
      </c>
      <c r="E4374" t="s">
        <v>18010</v>
      </c>
      <c r="F4374" t="s">
        <v>22774</v>
      </c>
      <c r="G4374" t="s">
        <v>37</v>
      </c>
      <c r="H4374" t="s">
        <v>23643</v>
      </c>
      <c r="I4374" t="s">
        <v>94</v>
      </c>
      <c r="J4374" t="s">
        <v>0</v>
      </c>
      <c r="K4374" t="s">
        <v>23643</v>
      </c>
      <c r="L4374" t="s">
        <v>16502</v>
      </c>
      <c r="M4374" t="s">
        <v>263</v>
      </c>
      <c r="N4374" t="s">
        <v>41</v>
      </c>
      <c r="O4374" t="s">
        <v>16503</v>
      </c>
      <c r="P4374" t="s">
        <v>16504</v>
      </c>
      <c r="Q4374" t="s">
        <v>16505</v>
      </c>
      <c r="R4374" t="s">
        <v>16506</v>
      </c>
      <c r="S4374" t="s">
        <v>16507</v>
      </c>
      <c r="T4374" s="6">
        <v>0</v>
      </c>
      <c r="U4374" s="6">
        <v>0</v>
      </c>
      <c r="V4374" s="6">
        <v>0</v>
      </c>
      <c r="W4374" s="6">
        <v>0</v>
      </c>
      <c r="X4374" s="6">
        <v>0</v>
      </c>
      <c r="Y4374" s="6">
        <v>0</v>
      </c>
      <c r="Z4374" s="6">
        <v>0</v>
      </c>
      <c r="AA4374" s="6">
        <v>0</v>
      </c>
      <c r="AB4374" s="6">
        <v>0</v>
      </c>
    </row>
    <row r="4375" spans="1:28" hidden="1" x14ac:dyDescent="0.2">
      <c r="A4375" s="4" t="s">
        <v>23641</v>
      </c>
      <c r="B4375" t="s">
        <v>23644</v>
      </c>
      <c r="C4375" s="5" t="s">
        <v>5459</v>
      </c>
      <c r="D4375" t="s">
        <v>34</v>
      </c>
      <c r="E4375" t="s">
        <v>1471</v>
      </c>
      <c r="F4375" t="s">
        <v>36</v>
      </c>
      <c r="G4375" t="s">
        <v>37</v>
      </c>
      <c r="H4375" t="s">
        <v>23645</v>
      </c>
      <c r="I4375" t="s">
        <v>31</v>
      </c>
      <c r="J4375" t="s">
        <v>0</v>
      </c>
      <c r="K4375" t="s">
        <v>23645</v>
      </c>
      <c r="L4375" t="s">
        <v>23646</v>
      </c>
      <c r="M4375" t="s">
        <v>23228</v>
      </c>
      <c r="N4375" t="s">
        <v>41</v>
      </c>
      <c r="O4375" t="s">
        <v>23229</v>
      </c>
      <c r="P4375" t="s">
        <v>23647</v>
      </c>
      <c r="Q4375" t="s">
        <v>23648</v>
      </c>
      <c r="R4375" t="s">
        <v>0</v>
      </c>
      <c r="S4375" t="s">
        <v>23648</v>
      </c>
      <c r="T4375" s="6">
        <v>0</v>
      </c>
      <c r="U4375" s="6">
        <v>0</v>
      </c>
      <c r="V4375" s="6">
        <v>0</v>
      </c>
      <c r="W4375" s="6">
        <v>0</v>
      </c>
      <c r="X4375" s="6">
        <v>0</v>
      </c>
      <c r="Y4375" s="6">
        <v>0</v>
      </c>
      <c r="Z4375" s="6">
        <v>0</v>
      </c>
      <c r="AA4375" s="6">
        <v>0</v>
      </c>
      <c r="AB4375" s="6">
        <v>0</v>
      </c>
    </row>
    <row r="4376" spans="1:28" hidden="1" x14ac:dyDescent="0.2">
      <c r="A4376" s="4" t="s">
        <v>23641</v>
      </c>
      <c r="B4376" t="s">
        <v>23649</v>
      </c>
      <c r="C4376" s="5" t="s">
        <v>5459</v>
      </c>
      <c r="D4376" t="s">
        <v>34</v>
      </c>
      <c r="E4376" t="s">
        <v>159</v>
      </c>
      <c r="F4376" t="s">
        <v>36</v>
      </c>
      <c r="G4376" t="s">
        <v>37</v>
      </c>
      <c r="H4376" t="s">
        <v>23650</v>
      </c>
      <c r="I4376" t="s">
        <v>31</v>
      </c>
      <c r="J4376" t="s">
        <v>1104</v>
      </c>
      <c r="K4376" t="s">
        <v>23651</v>
      </c>
      <c r="L4376" t="s">
        <v>23652</v>
      </c>
      <c r="M4376" t="s">
        <v>7924</v>
      </c>
      <c r="N4376" t="s">
        <v>41</v>
      </c>
      <c r="O4376" t="s">
        <v>7925</v>
      </c>
      <c r="P4376" t="s">
        <v>23653</v>
      </c>
      <c r="Q4376" t="s">
        <v>23654</v>
      </c>
      <c r="R4376" t="s">
        <v>0</v>
      </c>
      <c r="S4376" t="s">
        <v>0</v>
      </c>
      <c r="T4376" s="6">
        <v>0</v>
      </c>
      <c r="U4376" s="6">
        <v>0</v>
      </c>
      <c r="V4376" s="6">
        <v>0</v>
      </c>
      <c r="W4376" s="6">
        <v>0</v>
      </c>
      <c r="X4376" s="6">
        <v>0</v>
      </c>
      <c r="Y4376" s="6">
        <v>0</v>
      </c>
      <c r="Z4376" s="6">
        <v>0</v>
      </c>
      <c r="AA4376" s="6">
        <v>0</v>
      </c>
      <c r="AB4376" s="6">
        <v>0</v>
      </c>
    </row>
    <row r="4377" spans="1:28" x14ac:dyDescent="0.2">
      <c r="A4377" s="4" t="s">
        <v>23641</v>
      </c>
      <c r="B4377" t="s">
        <v>23655</v>
      </c>
      <c r="C4377" s="5" t="s">
        <v>5459</v>
      </c>
      <c r="D4377" t="s">
        <v>16156</v>
      </c>
      <c r="E4377" t="s">
        <v>18010</v>
      </c>
      <c r="F4377" t="s">
        <v>22774</v>
      </c>
      <c r="G4377" t="s">
        <v>37</v>
      </c>
      <c r="H4377" t="s">
        <v>23643</v>
      </c>
      <c r="I4377" t="s">
        <v>94</v>
      </c>
      <c r="J4377" t="s">
        <v>0</v>
      </c>
      <c r="K4377" t="s">
        <v>23643</v>
      </c>
      <c r="L4377" t="s">
        <v>16502</v>
      </c>
      <c r="M4377" t="s">
        <v>263</v>
      </c>
      <c r="N4377" t="s">
        <v>41</v>
      </c>
      <c r="O4377" t="s">
        <v>16503</v>
      </c>
      <c r="P4377" t="s">
        <v>16504</v>
      </c>
      <c r="Q4377" t="s">
        <v>16505</v>
      </c>
      <c r="R4377" t="s">
        <v>16506</v>
      </c>
      <c r="S4377" t="s">
        <v>16507</v>
      </c>
      <c r="T4377" s="6">
        <v>0</v>
      </c>
      <c r="U4377" s="6">
        <v>0</v>
      </c>
      <c r="V4377" s="6">
        <v>0</v>
      </c>
      <c r="W4377" s="6">
        <v>0</v>
      </c>
      <c r="X4377" s="6">
        <v>0</v>
      </c>
      <c r="Y4377" s="6">
        <v>0</v>
      </c>
      <c r="Z4377" s="6">
        <v>0</v>
      </c>
      <c r="AA4377" s="6">
        <v>0</v>
      </c>
      <c r="AB4377" s="6">
        <v>0</v>
      </c>
    </row>
    <row r="4378" spans="1:28" hidden="1" x14ac:dyDescent="0.2">
      <c r="A4378" s="4" t="s">
        <v>23641</v>
      </c>
      <c r="B4378" t="s">
        <v>23656</v>
      </c>
      <c r="C4378" s="5" t="s">
        <v>2042</v>
      </c>
      <c r="D4378" t="s">
        <v>34</v>
      </c>
      <c r="E4378" t="s">
        <v>46</v>
      </c>
      <c r="F4378" t="s">
        <v>36</v>
      </c>
      <c r="G4378" t="s">
        <v>37</v>
      </c>
      <c r="H4378" t="s">
        <v>23657</v>
      </c>
      <c r="I4378" t="s">
        <v>94</v>
      </c>
      <c r="J4378" t="s">
        <v>0</v>
      </c>
      <c r="K4378" t="s">
        <v>23657</v>
      </c>
      <c r="L4378" t="s">
        <v>23658</v>
      </c>
      <c r="M4378" t="s">
        <v>23659</v>
      </c>
      <c r="N4378" t="s">
        <v>41</v>
      </c>
      <c r="O4378" t="s">
        <v>23660</v>
      </c>
      <c r="P4378" t="s">
        <v>0</v>
      </c>
      <c r="Q4378" t="s">
        <v>23661</v>
      </c>
      <c r="R4378" t="s">
        <v>0</v>
      </c>
      <c r="S4378" t="s">
        <v>0</v>
      </c>
      <c r="T4378" s="6">
        <v>705</v>
      </c>
      <c r="U4378" s="6">
        <v>0</v>
      </c>
      <c r="V4378" s="6">
        <v>0</v>
      </c>
      <c r="W4378" s="6">
        <v>0</v>
      </c>
      <c r="X4378" s="6">
        <v>0</v>
      </c>
      <c r="Y4378" s="6">
        <v>0</v>
      </c>
      <c r="Z4378" s="6">
        <v>0</v>
      </c>
      <c r="AA4378" s="6">
        <v>0</v>
      </c>
      <c r="AB4378" s="6">
        <v>0</v>
      </c>
    </row>
    <row r="4379" spans="1:28" x14ac:dyDescent="0.2">
      <c r="A4379" s="4" t="s">
        <v>23641</v>
      </c>
      <c r="B4379" t="s">
        <v>23662</v>
      </c>
      <c r="C4379" s="5" t="s">
        <v>5459</v>
      </c>
      <c r="D4379" t="s">
        <v>34</v>
      </c>
      <c r="E4379" t="s">
        <v>46</v>
      </c>
      <c r="F4379" t="s">
        <v>36</v>
      </c>
      <c r="G4379" t="s">
        <v>86</v>
      </c>
      <c r="H4379" t="s">
        <v>1900</v>
      </c>
      <c r="I4379" t="s">
        <v>31</v>
      </c>
      <c r="J4379" t="s">
        <v>1901</v>
      </c>
      <c r="K4379" t="s">
        <v>1902</v>
      </c>
      <c r="L4379" t="s">
        <v>23663</v>
      </c>
      <c r="M4379" t="s">
        <v>71</v>
      </c>
      <c r="N4379" t="s">
        <v>41</v>
      </c>
      <c r="O4379" t="s">
        <v>23664</v>
      </c>
      <c r="P4379" t="s">
        <v>1906</v>
      </c>
      <c r="Q4379" t="s">
        <v>1909</v>
      </c>
      <c r="R4379" t="s">
        <v>0</v>
      </c>
      <c r="S4379" t="s">
        <v>0</v>
      </c>
      <c r="T4379" s="6">
        <v>0</v>
      </c>
      <c r="U4379" s="6">
        <v>0</v>
      </c>
      <c r="V4379" s="6">
        <v>0</v>
      </c>
      <c r="W4379" s="6">
        <v>0</v>
      </c>
      <c r="X4379" s="6">
        <v>0</v>
      </c>
      <c r="Y4379" s="6">
        <v>0</v>
      </c>
      <c r="Z4379" s="6">
        <v>0</v>
      </c>
      <c r="AA4379" s="6">
        <v>0</v>
      </c>
      <c r="AB4379" s="6">
        <v>0</v>
      </c>
    </row>
    <row r="4380" spans="1:28" x14ac:dyDescent="0.2">
      <c r="A4380" s="4" t="s">
        <v>23665</v>
      </c>
      <c r="B4380" t="s">
        <v>23666</v>
      </c>
      <c r="C4380" s="5" t="s">
        <v>5459</v>
      </c>
      <c r="D4380" t="s">
        <v>34</v>
      </c>
      <c r="E4380" t="s">
        <v>9227</v>
      </c>
      <c r="F4380" t="s">
        <v>36</v>
      </c>
      <c r="G4380" t="s">
        <v>37</v>
      </c>
      <c r="H4380" t="s">
        <v>23667</v>
      </c>
      <c r="I4380" t="s">
        <v>31</v>
      </c>
      <c r="J4380" t="s">
        <v>2121</v>
      </c>
      <c r="K4380" t="s">
        <v>23668</v>
      </c>
      <c r="L4380" t="s">
        <v>23669</v>
      </c>
      <c r="M4380" t="s">
        <v>132</v>
      </c>
      <c r="N4380" t="s">
        <v>41</v>
      </c>
      <c r="O4380" t="s">
        <v>23670</v>
      </c>
      <c r="P4380" t="s">
        <v>23671</v>
      </c>
      <c r="Q4380" t="s">
        <v>23672</v>
      </c>
      <c r="R4380" t="s">
        <v>23673</v>
      </c>
      <c r="S4380" t="s">
        <v>23672</v>
      </c>
      <c r="T4380" s="6">
        <v>1000</v>
      </c>
      <c r="U4380" s="6">
        <v>0</v>
      </c>
      <c r="V4380" s="6">
        <v>0</v>
      </c>
      <c r="W4380" s="6">
        <v>0</v>
      </c>
      <c r="X4380" s="6">
        <v>0</v>
      </c>
      <c r="Y4380" s="6">
        <v>656</v>
      </c>
      <c r="Z4380" s="6">
        <v>0</v>
      </c>
      <c r="AA4380" s="6">
        <v>0</v>
      </c>
      <c r="AB4380" s="6">
        <v>0</v>
      </c>
    </row>
    <row r="4381" spans="1:28" x14ac:dyDescent="0.2">
      <c r="A4381" s="4" t="s">
        <v>23665</v>
      </c>
      <c r="B4381" t="s">
        <v>23674</v>
      </c>
      <c r="C4381" s="5" t="s">
        <v>5459</v>
      </c>
      <c r="D4381" t="s">
        <v>34</v>
      </c>
      <c r="E4381" t="s">
        <v>258</v>
      </c>
      <c r="F4381" t="s">
        <v>36</v>
      </c>
      <c r="G4381" t="s">
        <v>37</v>
      </c>
      <c r="H4381" t="s">
        <v>23675</v>
      </c>
      <c r="I4381" t="s">
        <v>31</v>
      </c>
      <c r="J4381" t="s">
        <v>0</v>
      </c>
      <c r="K4381" t="s">
        <v>23675</v>
      </c>
      <c r="L4381" t="s">
        <v>23676</v>
      </c>
      <c r="M4381" t="s">
        <v>51</v>
      </c>
      <c r="N4381" t="s">
        <v>41</v>
      </c>
      <c r="O4381" t="s">
        <v>23677</v>
      </c>
      <c r="P4381" t="s">
        <v>23678</v>
      </c>
      <c r="Q4381" t="s">
        <v>23679</v>
      </c>
      <c r="R4381" t="s">
        <v>23679</v>
      </c>
      <c r="S4381" t="s">
        <v>23679</v>
      </c>
      <c r="T4381" s="6">
        <v>0</v>
      </c>
      <c r="U4381" s="6">
        <v>0</v>
      </c>
      <c r="V4381" s="6">
        <v>0</v>
      </c>
      <c r="W4381" s="6">
        <v>0</v>
      </c>
      <c r="X4381" s="6">
        <v>0</v>
      </c>
      <c r="Y4381" s="6">
        <v>0</v>
      </c>
      <c r="Z4381" s="6">
        <v>0</v>
      </c>
      <c r="AA4381" s="6">
        <v>0</v>
      </c>
      <c r="AB4381" s="6">
        <v>0</v>
      </c>
    </row>
    <row r="4382" spans="1:28" x14ac:dyDescent="0.2">
      <c r="A4382" s="4" t="s">
        <v>23665</v>
      </c>
      <c r="B4382" t="s">
        <v>23680</v>
      </c>
      <c r="C4382" s="5" t="s">
        <v>5459</v>
      </c>
      <c r="D4382" t="s">
        <v>34</v>
      </c>
      <c r="E4382" t="s">
        <v>159</v>
      </c>
      <c r="F4382" t="s">
        <v>36</v>
      </c>
      <c r="G4382" t="s">
        <v>37</v>
      </c>
      <c r="H4382" t="s">
        <v>23681</v>
      </c>
      <c r="I4382" t="s">
        <v>31</v>
      </c>
      <c r="J4382" t="s">
        <v>879</v>
      </c>
      <c r="K4382" t="s">
        <v>23682</v>
      </c>
      <c r="L4382" t="s">
        <v>23683</v>
      </c>
      <c r="M4382" t="s">
        <v>1642</v>
      </c>
      <c r="N4382" t="s">
        <v>41</v>
      </c>
      <c r="O4382" t="s">
        <v>317</v>
      </c>
      <c r="P4382" t="s">
        <v>23684</v>
      </c>
      <c r="Q4382" t="s">
        <v>23685</v>
      </c>
      <c r="R4382" t="s">
        <v>23685</v>
      </c>
      <c r="S4382" t="s">
        <v>23685</v>
      </c>
      <c r="T4382" s="6">
        <v>1200</v>
      </c>
      <c r="U4382" s="6">
        <v>0</v>
      </c>
      <c r="V4382" s="6">
        <v>0</v>
      </c>
      <c r="W4382" s="6">
        <v>0</v>
      </c>
      <c r="X4382" s="6">
        <v>0</v>
      </c>
      <c r="Y4382" s="6">
        <v>1373</v>
      </c>
      <c r="Z4382" s="6">
        <v>0</v>
      </c>
      <c r="AA4382" s="6">
        <v>0</v>
      </c>
      <c r="AB4382" s="6">
        <v>0</v>
      </c>
    </row>
    <row r="4383" spans="1:28" hidden="1" x14ac:dyDescent="0.2">
      <c r="A4383" s="4" t="s">
        <v>23686</v>
      </c>
      <c r="B4383" t="s">
        <v>23687</v>
      </c>
      <c r="C4383" s="5" t="s">
        <v>862</v>
      </c>
      <c r="D4383" t="s">
        <v>34</v>
      </c>
      <c r="E4383" t="s">
        <v>1234</v>
      </c>
      <c r="F4383" t="s">
        <v>1235</v>
      </c>
      <c r="G4383" t="s">
        <v>37</v>
      </c>
      <c r="H4383" t="s">
        <v>5677</v>
      </c>
      <c r="I4383" t="s">
        <v>31</v>
      </c>
      <c r="J4383" t="s">
        <v>198</v>
      </c>
      <c r="K4383" t="s">
        <v>5678</v>
      </c>
      <c r="L4383" t="s">
        <v>5679</v>
      </c>
      <c r="M4383" t="s">
        <v>5680</v>
      </c>
      <c r="N4383" t="s">
        <v>101</v>
      </c>
      <c r="O4383" t="s">
        <v>23688</v>
      </c>
      <c r="P4383" t="s">
        <v>5682</v>
      </c>
      <c r="Q4383" t="s">
        <v>5683</v>
      </c>
      <c r="R4383" t="s">
        <v>0</v>
      </c>
      <c r="S4383" t="s">
        <v>5683</v>
      </c>
      <c r="T4383" s="6">
        <v>1000</v>
      </c>
      <c r="U4383" s="6">
        <v>0</v>
      </c>
      <c r="V4383" s="6">
        <v>0</v>
      </c>
      <c r="W4383" s="6">
        <v>0</v>
      </c>
      <c r="X4383" s="6">
        <v>0</v>
      </c>
      <c r="Y4383" s="6">
        <v>0</v>
      </c>
      <c r="Z4383" s="6">
        <v>0</v>
      </c>
      <c r="AA4383" s="6">
        <v>0</v>
      </c>
      <c r="AB4383" s="6">
        <v>0</v>
      </c>
    </row>
    <row r="4384" spans="1:28" x14ac:dyDescent="0.2">
      <c r="A4384" s="4" t="s">
        <v>23686</v>
      </c>
      <c r="B4384" t="s">
        <v>23689</v>
      </c>
      <c r="C4384" s="5" t="s">
        <v>5459</v>
      </c>
      <c r="D4384" t="s">
        <v>34</v>
      </c>
      <c r="E4384" t="s">
        <v>179</v>
      </c>
      <c r="F4384" t="s">
        <v>36</v>
      </c>
      <c r="G4384" t="s">
        <v>86</v>
      </c>
      <c r="H4384" t="s">
        <v>15651</v>
      </c>
      <c r="I4384" t="s">
        <v>31</v>
      </c>
      <c r="J4384" t="s">
        <v>2614</v>
      </c>
      <c r="K4384" t="s">
        <v>9348</v>
      </c>
      <c r="L4384" t="s">
        <v>9349</v>
      </c>
      <c r="M4384" t="s">
        <v>60</v>
      </c>
      <c r="N4384" t="s">
        <v>41</v>
      </c>
      <c r="O4384" t="s">
        <v>61</v>
      </c>
      <c r="P4384" t="s">
        <v>9350</v>
      </c>
      <c r="Q4384" t="s">
        <v>9351</v>
      </c>
      <c r="R4384" t="s">
        <v>5859</v>
      </c>
      <c r="S4384" t="s">
        <v>9351</v>
      </c>
      <c r="T4384" s="6">
        <v>0</v>
      </c>
      <c r="U4384" s="6">
        <v>0</v>
      </c>
      <c r="V4384" s="6">
        <v>0</v>
      </c>
      <c r="W4384" s="6">
        <v>0</v>
      </c>
      <c r="X4384" s="6">
        <v>0</v>
      </c>
      <c r="Y4384" s="6">
        <v>48</v>
      </c>
      <c r="Z4384" s="6">
        <v>0</v>
      </c>
      <c r="AA4384" s="6">
        <v>0</v>
      </c>
      <c r="AB4384" s="6">
        <v>0</v>
      </c>
    </row>
    <row r="4385" spans="1:28" hidden="1" x14ac:dyDescent="0.2">
      <c r="A4385" s="4" t="s">
        <v>23686</v>
      </c>
      <c r="B4385" t="s">
        <v>23690</v>
      </c>
      <c r="C4385" s="5" t="s">
        <v>862</v>
      </c>
      <c r="D4385" t="s">
        <v>16156</v>
      </c>
      <c r="E4385" t="s">
        <v>22457</v>
      </c>
      <c r="F4385" t="s">
        <v>36</v>
      </c>
      <c r="G4385" t="s">
        <v>37</v>
      </c>
      <c r="H4385" t="s">
        <v>23691</v>
      </c>
      <c r="I4385" t="s">
        <v>31</v>
      </c>
      <c r="J4385" t="s">
        <v>5796</v>
      </c>
      <c r="K4385" t="s">
        <v>23692</v>
      </c>
      <c r="L4385" t="s">
        <v>23693</v>
      </c>
      <c r="M4385" t="s">
        <v>2087</v>
      </c>
      <c r="N4385" t="s">
        <v>41</v>
      </c>
      <c r="O4385" t="s">
        <v>23694</v>
      </c>
      <c r="P4385" t="s">
        <v>23695</v>
      </c>
      <c r="Q4385" t="s">
        <v>23696</v>
      </c>
      <c r="R4385" t="s">
        <v>23697</v>
      </c>
      <c r="S4385" t="s">
        <v>23696</v>
      </c>
      <c r="T4385" s="6">
        <v>600</v>
      </c>
      <c r="U4385" s="6">
        <v>0</v>
      </c>
      <c r="V4385" s="6">
        <v>0</v>
      </c>
      <c r="W4385" s="6">
        <v>0</v>
      </c>
      <c r="X4385" s="6">
        <v>0</v>
      </c>
      <c r="Y4385" s="6">
        <v>610</v>
      </c>
      <c r="Z4385" s="6">
        <v>0</v>
      </c>
      <c r="AA4385" s="6">
        <v>0</v>
      </c>
      <c r="AB4385" s="6">
        <v>0</v>
      </c>
    </row>
    <row r="4386" spans="1:28" x14ac:dyDescent="0.2">
      <c r="A4386" s="4" t="s">
        <v>23686</v>
      </c>
      <c r="B4386" t="s">
        <v>23698</v>
      </c>
      <c r="C4386" s="5" t="s">
        <v>2042</v>
      </c>
      <c r="D4386" t="s">
        <v>34</v>
      </c>
      <c r="E4386" t="s">
        <v>46</v>
      </c>
      <c r="F4386" t="s">
        <v>36</v>
      </c>
      <c r="G4386" t="s">
        <v>37</v>
      </c>
      <c r="H4386" t="s">
        <v>1919</v>
      </c>
      <c r="I4386" t="s">
        <v>94</v>
      </c>
      <c r="J4386" t="s">
        <v>0</v>
      </c>
      <c r="K4386" t="s">
        <v>1919</v>
      </c>
      <c r="L4386" t="s">
        <v>1920</v>
      </c>
      <c r="M4386" t="s">
        <v>235</v>
      </c>
      <c r="N4386" t="s">
        <v>41</v>
      </c>
      <c r="O4386" t="s">
        <v>1921</v>
      </c>
      <c r="P4386" t="s">
        <v>0</v>
      </c>
      <c r="Q4386" t="s">
        <v>1923</v>
      </c>
      <c r="R4386" t="s">
        <v>1924</v>
      </c>
      <c r="S4386" t="s">
        <v>22448</v>
      </c>
      <c r="T4386" s="6">
        <v>325</v>
      </c>
      <c r="U4386" s="6">
        <v>0</v>
      </c>
      <c r="V4386" s="6">
        <v>0</v>
      </c>
      <c r="W4386" s="6">
        <v>0</v>
      </c>
      <c r="X4386" s="6">
        <v>0</v>
      </c>
      <c r="Y4386" s="6">
        <v>0</v>
      </c>
      <c r="Z4386" s="6">
        <v>0</v>
      </c>
      <c r="AA4386" s="6">
        <v>0</v>
      </c>
      <c r="AB4386" s="6">
        <v>0</v>
      </c>
    </row>
    <row r="4387" spans="1:28" hidden="1" x14ac:dyDescent="0.2">
      <c r="A4387" s="4" t="s">
        <v>23699</v>
      </c>
      <c r="B4387" t="s">
        <v>23700</v>
      </c>
      <c r="C4387" s="5" t="s">
        <v>5459</v>
      </c>
      <c r="D4387" t="s">
        <v>34</v>
      </c>
      <c r="E4387" t="s">
        <v>297</v>
      </c>
      <c r="F4387" t="s">
        <v>36</v>
      </c>
      <c r="G4387" t="s">
        <v>37</v>
      </c>
      <c r="H4387" t="s">
        <v>8049</v>
      </c>
      <c r="I4387" t="s">
        <v>31</v>
      </c>
      <c r="J4387" t="s">
        <v>0</v>
      </c>
      <c r="K4387" t="s">
        <v>8049</v>
      </c>
      <c r="L4387" t="s">
        <v>8050</v>
      </c>
      <c r="M4387" t="s">
        <v>8051</v>
      </c>
      <c r="N4387" t="s">
        <v>101</v>
      </c>
      <c r="O4387" t="s">
        <v>3377</v>
      </c>
      <c r="P4387" t="s">
        <v>0</v>
      </c>
      <c r="Q4387" t="s">
        <v>8052</v>
      </c>
      <c r="R4387" t="s">
        <v>0</v>
      </c>
      <c r="S4387" t="s">
        <v>0</v>
      </c>
      <c r="T4387" s="6">
        <v>1250</v>
      </c>
      <c r="U4387" s="6">
        <v>0</v>
      </c>
      <c r="V4387" s="6">
        <v>0</v>
      </c>
      <c r="W4387" s="6">
        <v>0</v>
      </c>
      <c r="X4387" s="6">
        <v>0</v>
      </c>
      <c r="Y4387" s="6">
        <v>0</v>
      </c>
      <c r="Z4387" s="6">
        <v>0</v>
      </c>
      <c r="AA4387" s="6">
        <v>0</v>
      </c>
      <c r="AB4387" s="6">
        <v>0</v>
      </c>
    </row>
    <row r="4388" spans="1:28" hidden="1" x14ac:dyDescent="0.2">
      <c r="A4388" s="4" t="s">
        <v>23699</v>
      </c>
      <c r="B4388" t="s">
        <v>23701</v>
      </c>
      <c r="C4388" s="5" t="s">
        <v>5459</v>
      </c>
      <c r="D4388" t="s">
        <v>34</v>
      </c>
      <c r="E4388" t="s">
        <v>297</v>
      </c>
      <c r="F4388" t="s">
        <v>36</v>
      </c>
      <c r="G4388" t="s">
        <v>37</v>
      </c>
      <c r="H4388" t="s">
        <v>8049</v>
      </c>
      <c r="I4388" t="s">
        <v>31</v>
      </c>
      <c r="J4388" t="s">
        <v>0</v>
      </c>
      <c r="K4388" t="s">
        <v>8049</v>
      </c>
      <c r="L4388" t="s">
        <v>8050</v>
      </c>
      <c r="M4388" t="s">
        <v>8051</v>
      </c>
      <c r="N4388" t="s">
        <v>101</v>
      </c>
      <c r="O4388" t="s">
        <v>3377</v>
      </c>
      <c r="P4388" t="s">
        <v>0</v>
      </c>
      <c r="Q4388" t="s">
        <v>8052</v>
      </c>
      <c r="R4388" t="s">
        <v>0</v>
      </c>
      <c r="S4388" t="s">
        <v>0</v>
      </c>
      <c r="T4388" s="6">
        <v>1250</v>
      </c>
      <c r="U4388" s="6">
        <v>0</v>
      </c>
      <c r="V4388" s="6">
        <v>0</v>
      </c>
      <c r="W4388" s="6">
        <v>0</v>
      </c>
      <c r="X4388" s="6">
        <v>0</v>
      </c>
      <c r="Y4388" s="6">
        <v>0</v>
      </c>
      <c r="Z4388" s="6">
        <v>0</v>
      </c>
      <c r="AA4388" s="6">
        <v>0</v>
      </c>
      <c r="AB4388" s="6">
        <v>0</v>
      </c>
    </row>
    <row r="4389" spans="1:28" x14ac:dyDescent="0.2">
      <c r="A4389" s="4" t="s">
        <v>23702</v>
      </c>
      <c r="B4389" t="s">
        <v>23703</v>
      </c>
      <c r="C4389" s="5" t="s">
        <v>862</v>
      </c>
      <c r="D4389" t="s">
        <v>34</v>
      </c>
      <c r="E4389" t="s">
        <v>127</v>
      </c>
      <c r="F4389" t="s">
        <v>36</v>
      </c>
      <c r="G4389" t="s">
        <v>37</v>
      </c>
      <c r="H4389" t="s">
        <v>23704</v>
      </c>
      <c r="I4389" t="s">
        <v>31</v>
      </c>
      <c r="J4389" t="s">
        <v>2456</v>
      </c>
      <c r="K4389" t="s">
        <v>1856</v>
      </c>
      <c r="L4389" t="s">
        <v>23705</v>
      </c>
      <c r="M4389" t="s">
        <v>2961</v>
      </c>
      <c r="N4389" t="s">
        <v>41</v>
      </c>
      <c r="O4389" t="s">
        <v>23706</v>
      </c>
      <c r="P4389" t="s">
        <v>0</v>
      </c>
      <c r="Q4389" t="s">
        <v>23707</v>
      </c>
      <c r="R4389" t="s">
        <v>0</v>
      </c>
      <c r="S4389" t="s">
        <v>0</v>
      </c>
      <c r="T4389" s="6">
        <v>1</v>
      </c>
      <c r="U4389" s="6">
        <v>0</v>
      </c>
      <c r="V4389" s="6">
        <v>0</v>
      </c>
      <c r="W4389" s="6">
        <v>0</v>
      </c>
      <c r="X4389" s="6">
        <v>0</v>
      </c>
      <c r="Y4389" s="6">
        <v>0</v>
      </c>
      <c r="Z4389" s="6">
        <v>0</v>
      </c>
      <c r="AA4389" s="6">
        <v>0</v>
      </c>
      <c r="AB4389" s="6">
        <v>0</v>
      </c>
    </row>
    <row r="4390" spans="1:28" hidden="1" x14ac:dyDescent="0.2">
      <c r="A4390" s="4" t="s">
        <v>23702</v>
      </c>
      <c r="B4390" t="s">
        <v>23708</v>
      </c>
      <c r="C4390" s="5" t="s">
        <v>862</v>
      </c>
      <c r="D4390" t="s">
        <v>34</v>
      </c>
      <c r="E4390" t="s">
        <v>8270</v>
      </c>
      <c r="F4390" t="s">
        <v>36</v>
      </c>
      <c r="G4390" t="s">
        <v>37</v>
      </c>
      <c r="H4390" t="s">
        <v>23709</v>
      </c>
      <c r="I4390" t="s">
        <v>94</v>
      </c>
      <c r="J4390" t="s">
        <v>0</v>
      </c>
      <c r="K4390" t="s">
        <v>23709</v>
      </c>
      <c r="L4390" t="s">
        <v>23710</v>
      </c>
      <c r="M4390" t="s">
        <v>472</v>
      </c>
      <c r="N4390" t="s">
        <v>41</v>
      </c>
      <c r="O4390" t="s">
        <v>23711</v>
      </c>
      <c r="P4390" t="s">
        <v>23712</v>
      </c>
      <c r="Q4390" t="s">
        <v>23713</v>
      </c>
      <c r="R4390" t="s">
        <v>0</v>
      </c>
      <c r="S4390" t="s">
        <v>23713</v>
      </c>
      <c r="T4390" s="6">
        <v>0</v>
      </c>
      <c r="U4390" s="6">
        <v>0</v>
      </c>
      <c r="V4390" s="6">
        <v>0</v>
      </c>
      <c r="W4390" s="6">
        <v>0</v>
      </c>
      <c r="X4390" s="6">
        <v>0</v>
      </c>
      <c r="Y4390" s="6">
        <v>0</v>
      </c>
      <c r="Z4390" s="6">
        <v>0</v>
      </c>
      <c r="AA4390" s="6">
        <v>0</v>
      </c>
      <c r="AB4390" s="6">
        <v>0</v>
      </c>
    </row>
    <row r="4391" spans="1:28" hidden="1" x14ac:dyDescent="0.2">
      <c r="A4391" s="4" t="s">
        <v>23714</v>
      </c>
      <c r="B4391" t="s">
        <v>23715</v>
      </c>
      <c r="C4391" s="5" t="s">
        <v>5459</v>
      </c>
      <c r="D4391" t="s">
        <v>16156</v>
      </c>
      <c r="E4391" t="s">
        <v>18010</v>
      </c>
      <c r="F4391" t="s">
        <v>36</v>
      </c>
      <c r="G4391" t="s">
        <v>37</v>
      </c>
      <c r="H4391" t="s">
        <v>23716</v>
      </c>
      <c r="I4391" t="s">
        <v>31</v>
      </c>
      <c r="J4391" t="s">
        <v>8798</v>
      </c>
      <c r="K4391" t="s">
        <v>17112</v>
      </c>
      <c r="L4391" t="s">
        <v>23717</v>
      </c>
      <c r="M4391" t="s">
        <v>23718</v>
      </c>
      <c r="N4391" t="s">
        <v>41</v>
      </c>
      <c r="O4391" t="s">
        <v>23719</v>
      </c>
      <c r="P4391" t="s">
        <v>23720</v>
      </c>
      <c r="Q4391" t="s">
        <v>23721</v>
      </c>
      <c r="R4391" t="s">
        <v>0</v>
      </c>
      <c r="S4391" t="s">
        <v>23722</v>
      </c>
      <c r="T4391" s="6">
        <v>0</v>
      </c>
      <c r="U4391" s="6">
        <v>0</v>
      </c>
      <c r="V4391" s="6">
        <v>0</v>
      </c>
      <c r="W4391" s="6">
        <v>0</v>
      </c>
      <c r="X4391" s="6">
        <v>0</v>
      </c>
      <c r="Y4391" s="6">
        <v>113</v>
      </c>
      <c r="Z4391" s="6">
        <v>0</v>
      </c>
      <c r="AA4391" s="6">
        <v>0</v>
      </c>
      <c r="AB4391" s="6">
        <v>0</v>
      </c>
    </row>
    <row r="4392" spans="1:28" hidden="1" x14ac:dyDescent="0.2">
      <c r="A4392" s="4" t="s">
        <v>23714</v>
      </c>
      <c r="B4392" t="s">
        <v>23723</v>
      </c>
      <c r="C4392" s="5" t="s">
        <v>862</v>
      </c>
      <c r="D4392" t="s">
        <v>34</v>
      </c>
      <c r="E4392" t="s">
        <v>46</v>
      </c>
      <c r="F4392" t="s">
        <v>36</v>
      </c>
      <c r="G4392" t="s">
        <v>37</v>
      </c>
      <c r="H4392" t="s">
        <v>23724</v>
      </c>
      <c r="I4392" t="s">
        <v>94</v>
      </c>
      <c r="J4392" t="s">
        <v>0</v>
      </c>
      <c r="K4392" t="s">
        <v>23724</v>
      </c>
      <c r="L4392" t="s">
        <v>23725</v>
      </c>
      <c r="M4392" t="s">
        <v>23726</v>
      </c>
      <c r="N4392" t="s">
        <v>11151</v>
      </c>
      <c r="O4392" t="s">
        <v>23727</v>
      </c>
      <c r="P4392" t="s">
        <v>0</v>
      </c>
      <c r="Q4392" t="s">
        <v>0</v>
      </c>
      <c r="R4392" t="s">
        <v>0</v>
      </c>
      <c r="S4392" t="s">
        <v>0</v>
      </c>
      <c r="T4392" s="6">
        <v>0</v>
      </c>
      <c r="U4392" s="6">
        <v>0</v>
      </c>
      <c r="V4392" s="6">
        <v>0</v>
      </c>
      <c r="W4392" s="6">
        <v>0</v>
      </c>
      <c r="X4392" s="6">
        <v>0</v>
      </c>
      <c r="Y4392" s="6">
        <v>0</v>
      </c>
      <c r="Z4392" s="6">
        <v>0</v>
      </c>
      <c r="AA4392" s="6">
        <v>0</v>
      </c>
      <c r="AB4392" s="6">
        <v>0</v>
      </c>
    </row>
    <row r="4393" spans="1:28" hidden="1" x14ac:dyDescent="0.2">
      <c r="A4393" s="4" t="s">
        <v>23714</v>
      </c>
      <c r="B4393" t="s">
        <v>23728</v>
      </c>
      <c r="C4393" s="5" t="s">
        <v>5459</v>
      </c>
      <c r="D4393" t="s">
        <v>16156</v>
      </c>
      <c r="E4393" t="s">
        <v>18010</v>
      </c>
      <c r="F4393" t="s">
        <v>36</v>
      </c>
      <c r="G4393" t="s">
        <v>37</v>
      </c>
      <c r="H4393" t="s">
        <v>20534</v>
      </c>
      <c r="I4393" t="s">
        <v>31</v>
      </c>
      <c r="J4393" t="s">
        <v>331</v>
      </c>
      <c r="K4393" t="s">
        <v>20535</v>
      </c>
      <c r="L4393" t="s">
        <v>20536</v>
      </c>
      <c r="M4393" t="s">
        <v>19966</v>
      </c>
      <c r="N4393" t="s">
        <v>5066</v>
      </c>
      <c r="O4393" t="s">
        <v>20537</v>
      </c>
      <c r="P4393" t="s">
        <v>20538</v>
      </c>
      <c r="Q4393" t="s">
        <v>20539</v>
      </c>
      <c r="R4393" t="s">
        <v>20539</v>
      </c>
      <c r="S4393" t="s">
        <v>20539</v>
      </c>
      <c r="T4393" s="6">
        <v>0</v>
      </c>
      <c r="U4393" s="6">
        <v>0</v>
      </c>
      <c r="V4393" s="6">
        <v>0</v>
      </c>
      <c r="W4393" s="6">
        <v>0</v>
      </c>
      <c r="X4393" s="6">
        <v>0</v>
      </c>
      <c r="Y4393" s="6">
        <v>318</v>
      </c>
      <c r="Z4393" s="6">
        <v>0</v>
      </c>
      <c r="AA4393" s="6">
        <v>0</v>
      </c>
      <c r="AB4393" s="6">
        <v>0</v>
      </c>
    </row>
    <row r="4394" spans="1:28" hidden="1" x14ac:dyDescent="0.2">
      <c r="A4394" s="4" t="s">
        <v>23714</v>
      </c>
      <c r="B4394" t="s">
        <v>23729</v>
      </c>
      <c r="C4394" s="5" t="s">
        <v>5459</v>
      </c>
      <c r="D4394" t="s">
        <v>34</v>
      </c>
      <c r="E4394" t="s">
        <v>117</v>
      </c>
      <c r="F4394" t="s">
        <v>36</v>
      </c>
      <c r="G4394" t="s">
        <v>37</v>
      </c>
      <c r="H4394" t="s">
        <v>23730</v>
      </c>
      <c r="I4394" t="s">
        <v>31</v>
      </c>
      <c r="J4394" t="s">
        <v>0</v>
      </c>
      <c r="K4394" t="s">
        <v>23730</v>
      </c>
      <c r="L4394" t="s">
        <v>23731</v>
      </c>
      <c r="M4394" t="s">
        <v>455</v>
      </c>
      <c r="N4394" t="s">
        <v>41</v>
      </c>
      <c r="O4394" t="s">
        <v>23732</v>
      </c>
      <c r="P4394" t="s">
        <v>0</v>
      </c>
      <c r="Q4394" t="s">
        <v>23733</v>
      </c>
      <c r="R4394" t="s">
        <v>0</v>
      </c>
      <c r="S4394" t="s">
        <v>0</v>
      </c>
      <c r="T4394" s="6">
        <v>0</v>
      </c>
      <c r="U4394" s="6">
        <v>0</v>
      </c>
      <c r="V4394" s="6">
        <v>0</v>
      </c>
      <c r="W4394" s="6">
        <v>0</v>
      </c>
      <c r="X4394" s="6">
        <v>0</v>
      </c>
      <c r="Y4394" s="6">
        <v>0</v>
      </c>
      <c r="Z4394" s="6">
        <v>0</v>
      </c>
      <c r="AA4394" s="6">
        <v>0</v>
      </c>
      <c r="AB4394" s="6">
        <v>0</v>
      </c>
    </row>
    <row r="4395" spans="1:28" hidden="1" x14ac:dyDescent="0.2">
      <c r="A4395" s="4" t="s">
        <v>23714</v>
      </c>
      <c r="B4395" t="s">
        <v>23734</v>
      </c>
      <c r="C4395" s="5" t="s">
        <v>5459</v>
      </c>
      <c r="D4395" t="s">
        <v>34</v>
      </c>
      <c r="E4395" t="s">
        <v>117</v>
      </c>
      <c r="F4395" t="s">
        <v>36</v>
      </c>
      <c r="G4395" t="s">
        <v>37</v>
      </c>
      <c r="H4395" t="s">
        <v>10709</v>
      </c>
      <c r="I4395" t="s">
        <v>31</v>
      </c>
      <c r="J4395" t="s">
        <v>0</v>
      </c>
      <c r="K4395" t="s">
        <v>10709</v>
      </c>
      <c r="L4395" t="s">
        <v>10710</v>
      </c>
      <c r="M4395" t="s">
        <v>10711</v>
      </c>
      <c r="N4395" t="s">
        <v>101</v>
      </c>
      <c r="O4395" t="s">
        <v>10712</v>
      </c>
      <c r="P4395" t="s">
        <v>10713</v>
      </c>
      <c r="Q4395" t="s">
        <v>10714</v>
      </c>
      <c r="R4395" t="s">
        <v>0</v>
      </c>
      <c r="S4395" t="s">
        <v>10714</v>
      </c>
      <c r="T4395" s="6">
        <v>980</v>
      </c>
      <c r="U4395" s="6">
        <v>0</v>
      </c>
      <c r="V4395" s="6">
        <v>0</v>
      </c>
      <c r="W4395" s="6">
        <v>0</v>
      </c>
      <c r="X4395" s="6">
        <v>0</v>
      </c>
      <c r="Y4395" s="6">
        <v>0</v>
      </c>
      <c r="Z4395" s="6">
        <v>0</v>
      </c>
      <c r="AA4395" s="6">
        <v>0</v>
      </c>
      <c r="AB4395" s="6">
        <v>0</v>
      </c>
    </row>
    <row r="4396" spans="1:28" hidden="1" x14ac:dyDescent="0.2">
      <c r="A4396" s="4" t="s">
        <v>23714</v>
      </c>
      <c r="B4396" t="s">
        <v>23735</v>
      </c>
      <c r="C4396" s="5" t="s">
        <v>5459</v>
      </c>
      <c r="D4396" t="s">
        <v>34</v>
      </c>
      <c r="E4396" t="s">
        <v>258</v>
      </c>
      <c r="F4396" t="s">
        <v>36</v>
      </c>
      <c r="G4396" t="s">
        <v>37</v>
      </c>
      <c r="H4396" t="s">
        <v>16372</v>
      </c>
      <c r="I4396" t="s">
        <v>94</v>
      </c>
      <c r="J4396" t="s">
        <v>0</v>
      </c>
      <c r="K4396" t="s">
        <v>16372</v>
      </c>
      <c r="L4396" t="s">
        <v>16373</v>
      </c>
      <c r="M4396" t="s">
        <v>1434</v>
      </c>
      <c r="N4396" t="s">
        <v>101</v>
      </c>
      <c r="O4396" t="s">
        <v>16374</v>
      </c>
      <c r="P4396" t="s">
        <v>16375</v>
      </c>
      <c r="Q4396" t="s">
        <v>16376</v>
      </c>
      <c r="R4396" t="s">
        <v>16376</v>
      </c>
      <c r="S4396" t="s">
        <v>16377</v>
      </c>
      <c r="T4396" s="6">
        <v>0</v>
      </c>
      <c r="U4396" s="6">
        <v>0</v>
      </c>
      <c r="V4396" s="6">
        <v>0</v>
      </c>
      <c r="W4396" s="6">
        <v>0</v>
      </c>
      <c r="X4396" s="6">
        <v>0</v>
      </c>
      <c r="Y4396" s="6">
        <v>0</v>
      </c>
      <c r="Z4396" s="6">
        <v>0</v>
      </c>
      <c r="AA4396" s="6">
        <v>0</v>
      </c>
      <c r="AB4396" s="6">
        <v>0</v>
      </c>
    </row>
    <row r="4397" spans="1:28" hidden="1" x14ac:dyDescent="0.2">
      <c r="A4397" s="4" t="s">
        <v>23714</v>
      </c>
      <c r="B4397" t="s">
        <v>23736</v>
      </c>
      <c r="C4397" s="5" t="s">
        <v>5459</v>
      </c>
      <c r="D4397" t="s">
        <v>34</v>
      </c>
      <c r="E4397" t="s">
        <v>23737</v>
      </c>
      <c r="F4397" t="s">
        <v>36</v>
      </c>
      <c r="G4397" t="s">
        <v>37</v>
      </c>
      <c r="H4397" t="s">
        <v>16372</v>
      </c>
      <c r="I4397" t="s">
        <v>94</v>
      </c>
      <c r="J4397" t="s">
        <v>0</v>
      </c>
      <c r="K4397" t="s">
        <v>16372</v>
      </c>
      <c r="L4397" t="s">
        <v>16373</v>
      </c>
      <c r="M4397" t="s">
        <v>1434</v>
      </c>
      <c r="N4397" t="s">
        <v>101</v>
      </c>
      <c r="O4397" t="s">
        <v>16374</v>
      </c>
      <c r="P4397" t="s">
        <v>16375</v>
      </c>
      <c r="Q4397" t="s">
        <v>16376</v>
      </c>
      <c r="R4397" t="s">
        <v>16376</v>
      </c>
      <c r="S4397" t="s">
        <v>16377</v>
      </c>
      <c r="T4397" s="6">
        <v>0</v>
      </c>
      <c r="U4397" s="6">
        <v>0</v>
      </c>
      <c r="V4397" s="6">
        <v>0</v>
      </c>
      <c r="W4397" s="6">
        <v>0</v>
      </c>
      <c r="X4397" s="6">
        <v>0</v>
      </c>
      <c r="Y4397" s="6">
        <v>0</v>
      </c>
      <c r="Z4397" s="6">
        <v>0</v>
      </c>
      <c r="AA4397" s="6">
        <v>0</v>
      </c>
      <c r="AB4397" s="6">
        <v>0</v>
      </c>
    </row>
    <row r="4398" spans="1:28" x14ac:dyDescent="0.2">
      <c r="A4398" s="4" t="s">
        <v>23738</v>
      </c>
      <c r="B4398" t="s">
        <v>23739</v>
      </c>
      <c r="C4398" s="5" t="s">
        <v>5459</v>
      </c>
      <c r="D4398" t="s">
        <v>34</v>
      </c>
      <c r="E4398" t="s">
        <v>297</v>
      </c>
      <c r="F4398" t="s">
        <v>36</v>
      </c>
      <c r="G4398" t="s">
        <v>37</v>
      </c>
      <c r="H4398" t="s">
        <v>683</v>
      </c>
      <c r="I4398" t="s">
        <v>94</v>
      </c>
      <c r="J4398" t="s">
        <v>0</v>
      </c>
      <c r="K4398" t="s">
        <v>683</v>
      </c>
      <c r="L4398" t="s">
        <v>684</v>
      </c>
      <c r="M4398" t="s">
        <v>685</v>
      </c>
      <c r="N4398" t="s">
        <v>101</v>
      </c>
      <c r="O4398" t="s">
        <v>686</v>
      </c>
      <c r="P4398" t="s">
        <v>687</v>
      </c>
      <c r="Q4398" t="s">
        <v>1863</v>
      </c>
      <c r="R4398" t="s">
        <v>689</v>
      </c>
      <c r="S4398" t="s">
        <v>1863</v>
      </c>
      <c r="T4398" s="6">
        <v>0</v>
      </c>
      <c r="U4398" s="6">
        <v>0</v>
      </c>
      <c r="V4398" s="6">
        <v>0</v>
      </c>
      <c r="W4398" s="6">
        <v>0</v>
      </c>
      <c r="X4398" s="6">
        <v>0</v>
      </c>
      <c r="Y4398" s="6">
        <v>0</v>
      </c>
      <c r="Z4398" s="6">
        <v>0</v>
      </c>
      <c r="AA4398" s="6">
        <v>0</v>
      </c>
      <c r="AB4398" s="6">
        <v>0</v>
      </c>
    </row>
    <row r="4399" spans="1:28" x14ac:dyDescent="0.2">
      <c r="A4399" s="4" t="s">
        <v>23738</v>
      </c>
      <c r="B4399" t="s">
        <v>23740</v>
      </c>
      <c r="C4399" s="5" t="s">
        <v>23741</v>
      </c>
      <c r="D4399" t="s">
        <v>34</v>
      </c>
      <c r="E4399" t="s">
        <v>16602</v>
      </c>
      <c r="F4399" t="s">
        <v>36</v>
      </c>
      <c r="G4399" t="s">
        <v>37</v>
      </c>
      <c r="H4399" t="s">
        <v>23742</v>
      </c>
      <c r="I4399" t="s">
        <v>31</v>
      </c>
      <c r="J4399" t="s">
        <v>23743</v>
      </c>
      <c r="K4399" t="s">
        <v>23744</v>
      </c>
      <c r="L4399" t="s">
        <v>23745</v>
      </c>
      <c r="M4399" t="s">
        <v>164</v>
      </c>
      <c r="N4399" t="s">
        <v>41</v>
      </c>
      <c r="O4399" t="s">
        <v>317</v>
      </c>
      <c r="P4399" t="s">
        <v>0</v>
      </c>
      <c r="Q4399" t="s">
        <v>23746</v>
      </c>
      <c r="R4399" t="s">
        <v>23747</v>
      </c>
      <c r="S4399" t="s">
        <v>0</v>
      </c>
      <c r="T4399" s="6">
        <v>1400</v>
      </c>
      <c r="U4399" s="6">
        <v>0</v>
      </c>
      <c r="V4399" s="6">
        <v>0</v>
      </c>
      <c r="W4399" s="6">
        <v>0</v>
      </c>
      <c r="X4399" s="6">
        <v>0</v>
      </c>
      <c r="Y4399" s="6">
        <v>0</v>
      </c>
      <c r="Z4399" s="6">
        <v>0</v>
      </c>
      <c r="AA4399" s="6">
        <v>0</v>
      </c>
      <c r="AB4399" s="6">
        <v>0</v>
      </c>
    </row>
    <row r="4400" spans="1:28" x14ac:dyDescent="0.2">
      <c r="A4400" s="4" t="s">
        <v>23738</v>
      </c>
      <c r="B4400" t="s">
        <v>23748</v>
      </c>
      <c r="C4400" s="5" t="s">
        <v>5459</v>
      </c>
      <c r="D4400" t="s">
        <v>16156</v>
      </c>
      <c r="E4400" t="s">
        <v>18010</v>
      </c>
      <c r="F4400" t="s">
        <v>36</v>
      </c>
      <c r="G4400" t="s">
        <v>37</v>
      </c>
      <c r="H4400" t="s">
        <v>23749</v>
      </c>
      <c r="I4400" t="s">
        <v>31</v>
      </c>
      <c r="J4400" t="s">
        <v>1104</v>
      </c>
      <c r="K4400" t="s">
        <v>23750</v>
      </c>
      <c r="L4400" t="s">
        <v>23751</v>
      </c>
      <c r="M4400" t="s">
        <v>60</v>
      </c>
      <c r="N4400" t="s">
        <v>41</v>
      </c>
      <c r="O4400" t="s">
        <v>23752</v>
      </c>
      <c r="P4400" t="s">
        <v>23753</v>
      </c>
      <c r="Q4400" t="s">
        <v>23754</v>
      </c>
      <c r="R4400" t="s">
        <v>23755</v>
      </c>
      <c r="S4400" t="s">
        <v>23756</v>
      </c>
      <c r="T4400" s="6">
        <v>0</v>
      </c>
      <c r="U4400" s="6">
        <v>0</v>
      </c>
      <c r="V4400" s="6">
        <v>0</v>
      </c>
      <c r="W4400" s="6">
        <v>0</v>
      </c>
      <c r="X4400" s="6">
        <v>0</v>
      </c>
      <c r="Y4400" s="6">
        <v>0</v>
      </c>
      <c r="Z4400" s="6">
        <v>0</v>
      </c>
      <c r="AA4400" s="6">
        <v>0</v>
      </c>
      <c r="AB4400" s="6">
        <v>0</v>
      </c>
    </row>
    <row r="4401" spans="1:28" hidden="1" x14ac:dyDescent="0.2">
      <c r="A4401" s="4" t="s">
        <v>23738</v>
      </c>
      <c r="B4401" t="s">
        <v>23757</v>
      </c>
      <c r="C4401" s="5" t="s">
        <v>5459</v>
      </c>
      <c r="D4401" t="s">
        <v>34</v>
      </c>
      <c r="E4401" t="s">
        <v>159</v>
      </c>
      <c r="F4401" t="s">
        <v>36</v>
      </c>
      <c r="G4401" t="s">
        <v>37</v>
      </c>
      <c r="H4401" t="s">
        <v>23758</v>
      </c>
      <c r="I4401" t="s">
        <v>31</v>
      </c>
      <c r="J4401" t="s">
        <v>352</v>
      </c>
      <c r="K4401" t="s">
        <v>23759</v>
      </c>
      <c r="L4401" t="s">
        <v>23760</v>
      </c>
      <c r="M4401" t="s">
        <v>756</v>
      </c>
      <c r="N4401" t="s">
        <v>41</v>
      </c>
      <c r="O4401" t="s">
        <v>23761</v>
      </c>
      <c r="P4401" t="s">
        <v>23762</v>
      </c>
      <c r="Q4401" t="s">
        <v>23763</v>
      </c>
      <c r="R4401" t="s">
        <v>23763</v>
      </c>
      <c r="S4401" t="s">
        <v>23763</v>
      </c>
      <c r="T4401" s="6">
        <v>119</v>
      </c>
      <c r="U4401" s="6">
        <v>0</v>
      </c>
      <c r="V4401" s="6">
        <v>0</v>
      </c>
      <c r="W4401" s="6">
        <v>0</v>
      </c>
      <c r="X4401" s="6">
        <v>0</v>
      </c>
      <c r="Y4401" s="6">
        <v>58.2</v>
      </c>
      <c r="Z4401" s="6">
        <v>0</v>
      </c>
      <c r="AA4401" s="6">
        <v>0</v>
      </c>
      <c r="AB4401" s="6">
        <v>0</v>
      </c>
    </row>
    <row r="4402" spans="1:28" hidden="1" x14ac:dyDescent="0.2">
      <c r="A4402" s="4" t="s">
        <v>23738</v>
      </c>
      <c r="B4402" t="s">
        <v>23764</v>
      </c>
      <c r="C4402" s="5" t="s">
        <v>5459</v>
      </c>
      <c r="D4402" t="s">
        <v>34</v>
      </c>
      <c r="E4402" t="s">
        <v>285</v>
      </c>
      <c r="F4402" t="s">
        <v>36</v>
      </c>
      <c r="G4402" t="s">
        <v>37</v>
      </c>
      <c r="H4402" t="s">
        <v>23765</v>
      </c>
      <c r="I4402" t="s">
        <v>31</v>
      </c>
      <c r="J4402" t="s">
        <v>0</v>
      </c>
      <c r="K4402" t="s">
        <v>23765</v>
      </c>
      <c r="L4402" t="s">
        <v>23766</v>
      </c>
      <c r="M4402" t="s">
        <v>23767</v>
      </c>
      <c r="N4402" t="s">
        <v>41</v>
      </c>
      <c r="O4402" t="s">
        <v>23768</v>
      </c>
      <c r="P4402" t="s">
        <v>23769</v>
      </c>
      <c r="Q4402" t="s">
        <v>23770</v>
      </c>
      <c r="R4402" t="s">
        <v>0</v>
      </c>
      <c r="S4402" t="s">
        <v>0</v>
      </c>
      <c r="T4402" s="6">
        <v>0</v>
      </c>
      <c r="U4402" s="6">
        <v>0</v>
      </c>
      <c r="V4402" s="6">
        <v>0</v>
      </c>
      <c r="W4402" s="6">
        <v>0</v>
      </c>
      <c r="X4402" s="6">
        <v>0</v>
      </c>
      <c r="Y4402" s="6">
        <v>0</v>
      </c>
      <c r="Z4402" s="6">
        <v>0</v>
      </c>
      <c r="AA4402" s="6">
        <v>0</v>
      </c>
      <c r="AB4402" s="6">
        <v>0</v>
      </c>
    </row>
    <row r="4403" spans="1:28" hidden="1" x14ac:dyDescent="0.2">
      <c r="A4403" s="4" t="s">
        <v>23738</v>
      </c>
      <c r="B4403" t="s">
        <v>23771</v>
      </c>
      <c r="C4403" s="5" t="s">
        <v>5459</v>
      </c>
      <c r="D4403" t="s">
        <v>34</v>
      </c>
      <c r="E4403" t="s">
        <v>117</v>
      </c>
      <c r="F4403" t="s">
        <v>36</v>
      </c>
      <c r="G4403" t="s">
        <v>37</v>
      </c>
      <c r="H4403" t="s">
        <v>23772</v>
      </c>
      <c r="I4403" t="s">
        <v>31</v>
      </c>
      <c r="J4403" t="s">
        <v>0</v>
      </c>
      <c r="K4403" t="s">
        <v>23772</v>
      </c>
      <c r="L4403" t="s">
        <v>23773</v>
      </c>
      <c r="M4403" t="s">
        <v>700</v>
      </c>
      <c r="N4403" t="s">
        <v>701</v>
      </c>
      <c r="O4403" t="s">
        <v>23774</v>
      </c>
      <c r="P4403" t="s">
        <v>23775</v>
      </c>
      <c r="Q4403" t="s">
        <v>23776</v>
      </c>
      <c r="R4403" t="s">
        <v>0</v>
      </c>
      <c r="S4403" t="s">
        <v>0</v>
      </c>
      <c r="T4403" s="6">
        <v>1250</v>
      </c>
      <c r="U4403" s="6">
        <v>0</v>
      </c>
      <c r="V4403" s="6">
        <v>0</v>
      </c>
      <c r="W4403" s="6">
        <v>0</v>
      </c>
      <c r="X4403" s="6">
        <v>0</v>
      </c>
      <c r="Y4403" s="6">
        <v>0</v>
      </c>
      <c r="Z4403" s="6">
        <v>0</v>
      </c>
      <c r="AA4403" s="6">
        <v>0</v>
      </c>
      <c r="AB4403" s="6">
        <v>0</v>
      </c>
    </row>
    <row r="4404" spans="1:28" hidden="1" x14ac:dyDescent="0.2">
      <c r="A4404" s="4" t="s">
        <v>23738</v>
      </c>
      <c r="B4404" t="s">
        <v>23777</v>
      </c>
      <c r="C4404" s="5" t="s">
        <v>23741</v>
      </c>
      <c r="D4404" t="s">
        <v>16156</v>
      </c>
      <c r="E4404" t="s">
        <v>23778</v>
      </c>
      <c r="F4404" t="s">
        <v>22774</v>
      </c>
      <c r="G4404" t="s">
        <v>37</v>
      </c>
      <c r="H4404" t="s">
        <v>23779</v>
      </c>
      <c r="I4404" t="s">
        <v>31</v>
      </c>
      <c r="J4404" t="s">
        <v>11139</v>
      </c>
      <c r="K4404" t="s">
        <v>23780</v>
      </c>
      <c r="L4404" t="s">
        <v>23781</v>
      </c>
      <c r="M4404" t="s">
        <v>218</v>
      </c>
      <c r="N4404" t="s">
        <v>41</v>
      </c>
      <c r="O4404" t="s">
        <v>23782</v>
      </c>
      <c r="P4404" t="s">
        <v>23783</v>
      </c>
      <c r="Q4404" t="s">
        <v>23784</v>
      </c>
      <c r="R4404" t="s">
        <v>0</v>
      </c>
      <c r="S4404" t="s">
        <v>23785</v>
      </c>
      <c r="T4404" s="6">
        <v>700</v>
      </c>
      <c r="U4404" s="6">
        <v>0</v>
      </c>
      <c r="V4404" s="6">
        <v>0</v>
      </c>
      <c r="W4404" s="6">
        <v>0</v>
      </c>
      <c r="X4404" s="6">
        <v>0</v>
      </c>
      <c r="Y4404" s="6">
        <v>0</v>
      </c>
      <c r="Z4404" s="6">
        <v>0</v>
      </c>
      <c r="AA4404" s="6">
        <v>0</v>
      </c>
      <c r="AB4404" s="6">
        <v>0</v>
      </c>
    </row>
    <row r="4405" spans="1:28" x14ac:dyDescent="0.2">
      <c r="A4405" s="4" t="s">
        <v>23738</v>
      </c>
      <c r="B4405" t="s">
        <v>23786</v>
      </c>
      <c r="C4405" s="5" t="s">
        <v>5459</v>
      </c>
      <c r="D4405" t="s">
        <v>34</v>
      </c>
      <c r="E4405" t="s">
        <v>117</v>
      </c>
      <c r="F4405" t="s">
        <v>36</v>
      </c>
      <c r="G4405" t="s">
        <v>37</v>
      </c>
      <c r="H4405" t="s">
        <v>23787</v>
      </c>
      <c r="I4405" t="s">
        <v>31</v>
      </c>
      <c r="J4405" t="s">
        <v>0</v>
      </c>
      <c r="K4405" t="s">
        <v>23787</v>
      </c>
      <c r="L4405" t="s">
        <v>23788</v>
      </c>
      <c r="M4405" t="s">
        <v>300</v>
      </c>
      <c r="N4405" t="s">
        <v>41</v>
      </c>
      <c r="O4405" t="s">
        <v>20399</v>
      </c>
      <c r="P4405" t="s">
        <v>20400</v>
      </c>
      <c r="Q4405" t="s">
        <v>20402</v>
      </c>
      <c r="R4405" t="s">
        <v>20402</v>
      </c>
      <c r="S4405" t="s">
        <v>0</v>
      </c>
      <c r="T4405" s="6">
        <v>0</v>
      </c>
      <c r="U4405" s="6">
        <v>0</v>
      </c>
      <c r="V4405" s="6">
        <v>0</v>
      </c>
      <c r="W4405" s="6">
        <v>0</v>
      </c>
      <c r="X4405" s="6">
        <v>0</v>
      </c>
      <c r="Y4405" s="6">
        <v>0</v>
      </c>
      <c r="Z4405" s="6">
        <v>0</v>
      </c>
      <c r="AA4405" s="6">
        <v>0</v>
      </c>
      <c r="AB4405" s="6">
        <v>0</v>
      </c>
    </row>
    <row r="4406" spans="1:28" x14ac:dyDescent="0.2">
      <c r="A4406" s="4" t="s">
        <v>23738</v>
      </c>
      <c r="B4406" t="s">
        <v>23789</v>
      </c>
      <c r="C4406" s="5" t="s">
        <v>5459</v>
      </c>
      <c r="D4406" t="s">
        <v>16156</v>
      </c>
      <c r="E4406" t="s">
        <v>22457</v>
      </c>
      <c r="F4406" t="s">
        <v>36</v>
      </c>
      <c r="G4406" t="s">
        <v>37</v>
      </c>
      <c r="H4406" t="s">
        <v>23790</v>
      </c>
      <c r="I4406" t="s">
        <v>31</v>
      </c>
      <c r="J4406" t="s">
        <v>23791</v>
      </c>
      <c r="K4406" t="s">
        <v>2033</v>
      </c>
      <c r="L4406" t="s">
        <v>23792</v>
      </c>
      <c r="M4406" t="s">
        <v>931</v>
      </c>
      <c r="N4406" t="s">
        <v>41</v>
      </c>
      <c r="O4406" t="s">
        <v>23793</v>
      </c>
      <c r="P4406" t="s">
        <v>23794</v>
      </c>
      <c r="Q4406" t="s">
        <v>23795</v>
      </c>
      <c r="R4406" t="s">
        <v>23795</v>
      </c>
      <c r="S4406" t="s">
        <v>0</v>
      </c>
      <c r="T4406" s="6">
        <v>1000</v>
      </c>
      <c r="U4406" s="6">
        <v>0</v>
      </c>
      <c r="V4406" s="6">
        <v>0</v>
      </c>
      <c r="W4406" s="6">
        <v>0</v>
      </c>
      <c r="X4406" s="6">
        <v>0</v>
      </c>
      <c r="Y4406" s="6">
        <v>305</v>
      </c>
      <c r="Z4406" s="6">
        <v>0</v>
      </c>
      <c r="AA4406" s="6">
        <v>0</v>
      </c>
      <c r="AB4406" s="6">
        <v>0</v>
      </c>
    </row>
    <row r="4407" spans="1:28" hidden="1" x14ac:dyDescent="0.2">
      <c r="A4407" s="4" t="s">
        <v>23796</v>
      </c>
      <c r="B4407" t="s">
        <v>23797</v>
      </c>
      <c r="C4407" s="5" t="s">
        <v>5459</v>
      </c>
      <c r="D4407" t="s">
        <v>34</v>
      </c>
      <c r="E4407" t="s">
        <v>285</v>
      </c>
      <c r="F4407" t="s">
        <v>36</v>
      </c>
      <c r="G4407" t="s">
        <v>37</v>
      </c>
      <c r="H4407" t="s">
        <v>23798</v>
      </c>
      <c r="I4407" t="s">
        <v>31</v>
      </c>
      <c r="J4407" t="s">
        <v>0</v>
      </c>
      <c r="K4407" t="s">
        <v>23798</v>
      </c>
      <c r="L4407" t="s">
        <v>23799</v>
      </c>
      <c r="M4407" t="s">
        <v>19925</v>
      </c>
      <c r="N4407" t="s">
        <v>1499</v>
      </c>
      <c r="O4407" t="s">
        <v>23800</v>
      </c>
      <c r="P4407" t="s">
        <v>0</v>
      </c>
      <c r="Q4407" t="s">
        <v>23801</v>
      </c>
      <c r="R4407" t="s">
        <v>0</v>
      </c>
      <c r="S4407" t="s">
        <v>0</v>
      </c>
      <c r="T4407" s="6">
        <v>0</v>
      </c>
      <c r="U4407" s="6">
        <v>0</v>
      </c>
      <c r="V4407" s="6">
        <v>0</v>
      </c>
      <c r="W4407" s="6">
        <v>0</v>
      </c>
      <c r="X4407" s="6">
        <v>0</v>
      </c>
      <c r="Y4407" s="6">
        <v>0</v>
      </c>
      <c r="Z4407" s="6">
        <v>0</v>
      </c>
      <c r="AA4407" s="6">
        <v>0</v>
      </c>
      <c r="AB4407" s="6">
        <v>0</v>
      </c>
    </row>
    <row r="4408" spans="1:28" hidden="1" x14ac:dyDescent="0.2">
      <c r="A4408" s="4" t="s">
        <v>23796</v>
      </c>
      <c r="B4408" t="s">
        <v>23802</v>
      </c>
      <c r="C4408" s="5" t="s">
        <v>5459</v>
      </c>
      <c r="D4408" t="s">
        <v>16156</v>
      </c>
      <c r="E4408" t="s">
        <v>18010</v>
      </c>
      <c r="F4408" t="s">
        <v>36</v>
      </c>
      <c r="G4408" t="s">
        <v>37</v>
      </c>
      <c r="H4408" t="s">
        <v>23803</v>
      </c>
      <c r="I4408" t="s">
        <v>31</v>
      </c>
      <c r="J4408" t="s">
        <v>15185</v>
      </c>
      <c r="K4408" t="s">
        <v>23804</v>
      </c>
      <c r="L4408" t="s">
        <v>23805</v>
      </c>
      <c r="M4408" t="s">
        <v>1299</v>
      </c>
      <c r="N4408" t="s">
        <v>101</v>
      </c>
      <c r="O4408" t="s">
        <v>23806</v>
      </c>
      <c r="P4408" t="s">
        <v>23807</v>
      </c>
      <c r="Q4408" t="s">
        <v>23808</v>
      </c>
      <c r="R4408" t="s">
        <v>23808</v>
      </c>
      <c r="S4408" t="s">
        <v>23808</v>
      </c>
      <c r="T4408" s="6">
        <v>0</v>
      </c>
      <c r="U4408" s="6">
        <v>0</v>
      </c>
      <c r="V4408" s="6">
        <v>0</v>
      </c>
      <c r="W4408" s="6">
        <v>0</v>
      </c>
      <c r="X4408" s="6">
        <v>0</v>
      </c>
      <c r="Y4408" s="6">
        <v>0</v>
      </c>
      <c r="Z4408" s="6">
        <v>0</v>
      </c>
      <c r="AA4408" s="6">
        <v>0</v>
      </c>
      <c r="AB4408" s="6">
        <v>0</v>
      </c>
    </row>
    <row r="4409" spans="1:28" x14ac:dyDescent="0.2">
      <c r="A4409" s="4" t="s">
        <v>23809</v>
      </c>
      <c r="B4409" t="s">
        <v>23810</v>
      </c>
      <c r="C4409" s="5" t="s">
        <v>2042</v>
      </c>
      <c r="D4409" t="s">
        <v>34</v>
      </c>
      <c r="E4409" t="s">
        <v>46</v>
      </c>
      <c r="F4409" t="s">
        <v>36</v>
      </c>
      <c r="G4409" t="s">
        <v>37</v>
      </c>
      <c r="H4409" t="s">
        <v>2184</v>
      </c>
      <c r="I4409" t="s">
        <v>94</v>
      </c>
      <c r="J4409" t="s">
        <v>0</v>
      </c>
      <c r="K4409" t="s">
        <v>2184</v>
      </c>
      <c r="L4409" t="s">
        <v>17937</v>
      </c>
      <c r="M4409" t="s">
        <v>581</v>
      </c>
      <c r="N4409" t="s">
        <v>41</v>
      </c>
      <c r="O4409" t="s">
        <v>2186</v>
      </c>
      <c r="P4409" t="s">
        <v>0</v>
      </c>
      <c r="Q4409" t="s">
        <v>3227</v>
      </c>
      <c r="R4409" t="s">
        <v>3227</v>
      </c>
      <c r="S4409" t="s">
        <v>3227</v>
      </c>
      <c r="T4409" s="6">
        <v>0</v>
      </c>
      <c r="U4409" s="6">
        <v>0</v>
      </c>
      <c r="V4409" s="6">
        <v>0</v>
      </c>
      <c r="W4409" s="6">
        <v>0</v>
      </c>
      <c r="X4409" s="6">
        <v>0</v>
      </c>
      <c r="Y4409" s="6">
        <v>0</v>
      </c>
      <c r="Z4409" s="6">
        <v>0</v>
      </c>
      <c r="AA4409" s="6">
        <v>0</v>
      </c>
      <c r="AB4409" s="6">
        <v>0</v>
      </c>
    </row>
    <row r="4410" spans="1:28" hidden="1" x14ac:dyDescent="0.2">
      <c r="A4410" s="4" t="s">
        <v>23809</v>
      </c>
      <c r="B4410" t="s">
        <v>23811</v>
      </c>
      <c r="C4410" s="5" t="s">
        <v>5459</v>
      </c>
      <c r="D4410" t="s">
        <v>34</v>
      </c>
      <c r="E4410" t="s">
        <v>46</v>
      </c>
      <c r="F4410" t="s">
        <v>36</v>
      </c>
      <c r="G4410" t="s">
        <v>37</v>
      </c>
      <c r="H4410" t="s">
        <v>23812</v>
      </c>
      <c r="I4410" t="s">
        <v>31</v>
      </c>
      <c r="J4410" t="s">
        <v>2336</v>
      </c>
      <c r="K4410" t="s">
        <v>23813</v>
      </c>
      <c r="L4410" t="s">
        <v>23814</v>
      </c>
      <c r="M4410" t="s">
        <v>1084</v>
      </c>
      <c r="N4410" t="s">
        <v>41</v>
      </c>
      <c r="O4410" t="s">
        <v>23815</v>
      </c>
      <c r="P4410" t="s">
        <v>23816</v>
      </c>
      <c r="Q4410" t="s">
        <v>23817</v>
      </c>
      <c r="R4410" t="s">
        <v>4568</v>
      </c>
      <c r="S4410" t="s">
        <v>23818</v>
      </c>
      <c r="T4410" s="6">
        <v>1079</v>
      </c>
      <c r="U4410" s="6">
        <v>0</v>
      </c>
      <c r="V4410" s="6">
        <v>0</v>
      </c>
      <c r="W4410" s="6">
        <v>0</v>
      </c>
      <c r="X4410" s="6">
        <v>0</v>
      </c>
      <c r="Y4410" s="6">
        <v>356</v>
      </c>
      <c r="Z4410" s="6">
        <v>0</v>
      </c>
      <c r="AA4410" s="6">
        <v>0</v>
      </c>
      <c r="AB4410" s="6">
        <v>0</v>
      </c>
    </row>
    <row r="4411" spans="1:28" hidden="1" x14ac:dyDescent="0.2">
      <c r="A4411" s="4" t="s">
        <v>23809</v>
      </c>
      <c r="B4411" t="s">
        <v>23819</v>
      </c>
      <c r="C4411" s="5" t="s">
        <v>862</v>
      </c>
      <c r="D4411" t="s">
        <v>34</v>
      </c>
      <c r="E4411" t="s">
        <v>23820</v>
      </c>
      <c r="F4411" t="s">
        <v>36</v>
      </c>
      <c r="G4411" t="s">
        <v>37</v>
      </c>
      <c r="H4411" t="s">
        <v>21085</v>
      </c>
      <c r="I4411" t="s">
        <v>94</v>
      </c>
      <c r="J4411" t="s">
        <v>0</v>
      </c>
      <c r="K4411" t="s">
        <v>21085</v>
      </c>
      <c r="L4411" t="s">
        <v>21086</v>
      </c>
      <c r="M4411" t="s">
        <v>3139</v>
      </c>
      <c r="N4411" t="s">
        <v>41</v>
      </c>
      <c r="O4411" t="s">
        <v>21087</v>
      </c>
      <c r="P4411" t="s">
        <v>0</v>
      </c>
      <c r="Q4411" t="s">
        <v>21088</v>
      </c>
      <c r="R4411" t="s">
        <v>0</v>
      </c>
      <c r="S4411" t="s">
        <v>0</v>
      </c>
      <c r="T4411" s="6">
        <v>0</v>
      </c>
      <c r="U4411" s="6">
        <v>0</v>
      </c>
      <c r="V4411" s="6">
        <v>0</v>
      </c>
      <c r="W4411" s="6">
        <v>0</v>
      </c>
      <c r="X4411" s="6">
        <v>0</v>
      </c>
      <c r="Y4411" s="6">
        <v>0</v>
      </c>
      <c r="Z4411" s="6">
        <v>0</v>
      </c>
      <c r="AA4411" s="6">
        <v>0</v>
      </c>
      <c r="AB4411" s="6">
        <v>0</v>
      </c>
    </row>
    <row r="4412" spans="1:28" x14ac:dyDescent="0.2">
      <c r="A4412" s="4" t="s">
        <v>23809</v>
      </c>
      <c r="B4412" t="s">
        <v>23821</v>
      </c>
      <c r="C4412" s="5" t="s">
        <v>2042</v>
      </c>
      <c r="D4412" t="s">
        <v>34</v>
      </c>
      <c r="E4412" t="s">
        <v>46</v>
      </c>
      <c r="F4412" t="s">
        <v>36</v>
      </c>
      <c r="G4412" t="s">
        <v>37</v>
      </c>
      <c r="H4412" t="s">
        <v>2184</v>
      </c>
      <c r="I4412" t="s">
        <v>94</v>
      </c>
      <c r="J4412" t="s">
        <v>0</v>
      </c>
      <c r="K4412" t="s">
        <v>2184</v>
      </c>
      <c r="L4412" t="s">
        <v>17937</v>
      </c>
      <c r="M4412" t="s">
        <v>581</v>
      </c>
      <c r="N4412" t="s">
        <v>41</v>
      </c>
      <c r="O4412" t="s">
        <v>2186</v>
      </c>
      <c r="P4412" t="s">
        <v>0</v>
      </c>
      <c r="Q4412" t="s">
        <v>3227</v>
      </c>
      <c r="R4412" t="s">
        <v>3227</v>
      </c>
      <c r="S4412" t="s">
        <v>3227</v>
      </c>
      <c r="T4412" s="6">
        <v>0</v>
      </c>
      <c r="U4412" s="6">
        <v>0</v>
      </c>
      <c r="V4412" s="6">
        <v>0</v>
      </c>
      <c r="W4412" s="6">
        <v>0</v>
      </c>
      <c r="X4412" s="6">
        <v>0</v>
      </c>
      <c r="Y4412" s="6">
        <v>0</v>
      </c>
      <c r="Z4412" s="6">
        <v>0</v>
      </c>
      <c r="AA4412" s="6">
        <v>0</v>
      </c>
      <c r="AB4412" s="6">
        <v>0</v>
      </c>
    </row>
    <row r="4413" spans="1:28" hidden="1" x14ac:dyDescent="0.2">
      <c r="A4413" s="4" t="s">
        <v>23809</v>
      </c>
      <c r="B4413" t="s">
        <v>23822</v>
      </c>
      <c r="C4413" s="5" t="s">
        <v>5459</v>
      </c>
      <c r="D4413" t="s">
        <v>34</v>
      </c>
      <c r="E4413" t="s">
        <v>341</v>
      </c>
      <c r="F4413" t="s">
        <v>36</v>
      </c>
      <c r="G4413" t="s">
        <v>37</v>
      </c>
      <c r="H4413" t="s">
        <v>23823</v>
      </c>
      <c r="I4413" t="s">
        <v>31</v>
      </c>
      <c r="J4413" t="s">
        <v>3512</v>
      </c>
      <c r="K4413" t="s">
        <v>23824</v>
      </c>
      <c r="L4413" t="s">
        <v>23825</v>
      </c>
      <c r="M4413" t="s">
        <v>8363</v>
      </c>
      <c r="N4413" t="s">
        <v>41</v>
      </c>
      <c r="O4413" t="s">
        <v>23826</v>
      </c>
      <c r="P4413" t="s">
        <v>23827</v>
      </c>
      <c r="Q4413" t="s">
        <v>23828</v>
      </c>
      <c r="R4413" t="s">
        <v>23829</v>
      </c>
      <c r="S4413" t="s">
        <v>23829</v>
      </c>
      <c r="T4413" s="6">
        <v>0</v>
      </c>
      <c r="U4413" s="6">
        <v>0</v>
      </c>
      <c r="V4413" s="6">
        <v>0</v>
      </c>
      <c r="W4413" s="6">
        <v>0</v>
      </c>
      <c r="X4413" s="6">
        <v>0</v>
      </c>
      <c r="Y4413" s="6">
        <v>363</v>
      </c>
      <c r="Z4413" s="6">
        <v>0</v>
      </c>
      <c r="AA4413" s="6">
        <v>0</v>
      </c>
      <c r="AB4413" s="6">
        <v>0</v>
      </c>
    </row>
    <row r="4414" spans="1:28" hidden="1" x14ac:dyDescent="0.2">
      <c r="A4414" s="4" t="s">
        <v>23809</v>
      </c>
      <c r="B4414" t="s">
        <v>23830</v>
      </c>
      <c r="C4414" s="5" t="s">
        <v>5459</v>
      </c>
      <c r="D4414" t="s">
        <v>34</v>
      </c>
      <c r="E4414" t="s">
        <v>35</v>
      </c>
      <c r="F4414" t="s">
        <v>36</v>
      </c>
      <c r="G4414" t="s">
        <v>86</v>
      </c>
      <c r="H4414" t="s">
        <v>1579</v>
      </c>
      <c r="I4414" t="s">
        <v>31</v>
      </c>
      <c r="J4414" t="s">
        <v>1580</v>
      </c>
      <c r="K4414" t="s">
        <v>1581</v>
      </c>
      <c r="L4414" t="s">
        <v>1582</v>
      </c>
      <c r="M4414" t="s">
        <v>1583</v>
      </c>
      <c r="N4414" t="s">
        <v>41</v>
      </c>
      <c r="O4414" t="s">
        <v>1584</v>
      </c>
      <c r="P4414" t="s">
        <v>1585</v>
      </c>
      <c r="Q4414" t="s">
        <v>1586</v>
      </c>
      <c r="R4414" t="s">
        <v>1587</v>
      </c>
      <c r="S4414" t="s">
        <v>1587</v>
      </c>
      <c r="T4414" s="6">
        <v>0</v>
      </c>
      <c r="U4414" s="6">
        <v>0</v>
      </c>
      <c r="V4414" s="6">
        <v>0</v>
      </c>
      <c r="W4414" s="6">
        <v>0</v>
      </c>
      <c r="X4414" s="6">
        <v>0</v>
      </c>
      <c r="Y4414" s="6">
        <v>613</v>
      </c>
      <c r="Z4414" s="6">
        <v>0</v>
      </c>
      <c r="AA4414" s="6">
        <v>0</v>
      </c>
      <c r="AB4414" s="6">
        <v>0</v>
      </c>
    </row>
    <row r="4415" spans="1:28" hidden="1" x14ac:dyDescent="0.2">
      <c r="A4415" s="4" t="s">
        <v>23809</v>
      </c>
      <c r="B4415" t="s">
        <v>23831</v>
      </c>
      <c r="C4415" s="5" t="s">
        <v>5459</v>
      </c>
      <c r="D4415" t="s">
        <v>34</v>
      </c>
      <c r="E4415" t="s">
        <v>179</v>
      </c>
      <c r="F4415" t="s">
        <v>36</v>
      </c>
      <c r="G4415" t="s">
        <v>37</v>
      </c>
      <c r="H4415" t="s">
        <v>1733</v>
      </c>
      <c r="I4415" t="s">
        <v>94</v>
      </c>
      <c r="J4415" t="s">
        <v>0</v>
      </c>
      <c r="K4415" t="s">
        <v>1733</v>
      </c>
      <c r="L4415" t="s">
        <v>1971</v>
      </c>
      <c r="M4415" t="s">
        <v>1972</v>
      </c>
      <c r="N4415" t="s">
        <v>1736</v>
      </c>
      <c r="O4415" t="s">
        <v>1973</v>
      </c>
      <c r="P4415" t="s">
        <v>0</v>
      </c>
      <c r="Q4415" t="s">
        <v>23832</v>
      </c>
      <c r="R4415" t="s">
        <v>0</v>
      </c>
      <c r="S4415" t="s">
        <v>0</v>
      </c>
      <c r="T4415" s="6">
        <v>0</v>
      </c>
      <c r="U4415" s="6">
        <v>0</v>
      </c>
      <c r="V4415" s="6">
        <v>0</v>
      </c>
      <c r="W4415" s="6">
        <v>0</v>
      </c>
      <c r="X4415" s="6">
        <v>0</v>
      </c>
      <c r="Y4415" s="6">
        <v>0</v>
      </c>
      <c r="Z4415" s="6">
        <v>0</v>
      </c>
      <c r="AA4415" s="6">
        <v>0</v>
      </c>
      <c r="AB4415" s="6">
        <v>0</v>
      </c>
    </row>
    <row r="4416" spans="1:28" hidden="1" x14ac:dyDescent="0.2">
      <c r="A4416" s="4" t="s">
        <v>23833</v>
      </c>
      <c r="B4416" t="s">
        <v>23834</v>
      </c>
      <c r="C4416" s="5" t="s">
        <v>5459</v>
      </c>
      <c r="D4416" t="s">
        <v>34</v>
      </c>
      <c r="E4416" t="s">
        <v>285</v>
      </c>
      <c r="F4416" t="s">
        <v>36</v>
      </c>
      <c r="G4416" t="s">
        <v>37</v>
      </c>
      <c r="H4416" t="s">
        <v>23835</v>
      </c>
      <c r="I4416" t="s">
        <v>31</v>
      </c>
      <c r="J4416" t="s">
        <v>0</v>
      </c>
      <c r="K4416" t="s">
        <v>23835</v>
      </c>
      <c r="L4416" t="s">
        <v>23836</v>
      </c>
      <c r="M4416" t="s">
        <v>23837</v>
      </c>
      <c r="N4416" t="s">
        <v>41</v>
      </c>
      <c r="O4416" t="s">
        <v>23838</v>
      </c>
      <c r="P4416" t="s">
        <v>23839</v>
      </c>
      <c r="Q4416" t="s">
        <v>23840</v>
      </c>
      <c r="R4416" t="s">
        <v>0</v>
      </c>
      <c r="S4416" t="s">
        <v>23840</v>
      </c>
      <c r="T4416" s="6">
        <v>1250</v>
      </c>
      <c r="U4416" s="6">
        <v>0</v>
      </c>
      <c r="V4416" s="6">
        <v>0</v>
      </c>
      <c r="W4416" s="6">
        <v>0</v>
      </c>
      <c r="X4416" s="6">
        <v>0</v>
      </c>
      <c r="Y4416" s="6">
        <v>0</v>
      </c>
      <c r="Z4416" s="6">
        <v>0</v>
      </c>
      <c r="AA4416" s="6">
        <v>0</v>
      </c>
      <c r="AB4416" s="6">
        <v>0</v>
      </c>
    </row>
    <row r="4417" spans="1:28" x14ac:dyDescent="0.2">
      <c r="A4417" s="4" t="s">
        <v>23833</v>
      </c>
      <c r="B4417" t="s">
        <v>23841</v>
      </c>
      <c r="C4417" s="5" t="s">
        <v>862</v>
      </c>
      <c r="D4417" t="s">
        <v>34</v>
      </c>
      <c r="E4417" t="s">
        <v>46</v>
      </c>
      <c r="F4417" t="s">
        <v>36</v>
      </c>
      <c r="G4417" t="s">
        <v>37</v>
      </c>
      <c r="H4417" t="s">
        <v>17390</v>
      </c>
      <c r="I4417" t="s">
        <v>94</v>
      </c>
      <c r="J4417" t="s">
        <v>0</v>
      </c>
      <c r="K4417" t="s">
        <v>17390</v>
      </c>
      <c r="L4417" t="s">
        <v>19480</v>
      </c>
      <c r="M4417" t="s">
        <v>164</v>
      </c>
      <c r="N4417" t="s">
        <v>41</v>
      </c>
      <c r="O4417" t="s">
        <v>19481</v>
      </c>
      <c r="P4417" t="s">
        <v>23842</v>
      </c>
      <c r="Q4417" t="s">
        <v>17394</v>
      </c>
      <c r="R4417" t="s">
        <v>17395</v>
      </c>
      <c r="S4417" t="s">
        <v>23843</v>
      </c>
      <c r="T4417" s="6">
        <v>0</v>
      </c>
      <c r="U4417" s="6">
        <v>0</v>
      </c>
      <c r="V4417" s="6">
        <v>0</v>
      </c>
      <c r="W4417" s="6">
        <v>0</v>
      </c>
      <c r="X4417" s="6">
        <v>0</v>
      </c>
      <c r="Y4417" s="6">
        <v>0</v>
      </c>
      <c r="Z4417" s="6">
        <v>0</v>
      </c>
      <c r="AA4417" s="6">
        <v>0</v>
      </c>
      <c r="AB4417" s="6">
        <v>0</v>
      </c>
    </row>
    <row r="4418" spans="1:28" x14ac:dyDescent="0.2">
      <c r="A4418" s="4" t="s">
        <v>23833</v>
      </c>
      <c r="B4418" t="s">
        <v>23844</v>
      </c>
      <c r="C4418" s="5" t="s">
        <v>862</v>
      </c>
      <c r="D4418" t="s">
        <v>34</v>
      </c>
      <c r="E4418" t="s">
        <v>9227</v>
      </c>
      <c r="F4418" t="s">
        <v>36</v>
      </c>
      <c r="G4418" t="s">
        <v>86</v>
      </c>
      <c r="H4418" t="s">
        <v>9339</v>
      </c>
      <c r="I4418" t="s">
        <v>31</v>
      </c>
      <c r="J4418" t="s">
        <v>5779</v>
      </c>
      <c r="K4418" t="s">
        <v>9340</v>
      </c>
      <c r="L4418" t="s">
        <v>9341</v>
      </c>
      <c r="M4418" t="s">
        <v>235</v>
      </c>
      <c r="N4418" t="s">
        <v>41</v>
      </c>
      <c r="O4418" t="s">
        <v>497</v>
      </c>
      <c r="P4418" t="s">
        <v>9342</v>
      </c>
      <c r="Q4418" t="s">
        <v>9343</v>
      </c>
      <c r="R4418" t="s">
        <v>5859</v>
      </c>
      <c r="S4418" t="s">
        <v>9344</v>
      </c>
      <c r="T4418" s="6">
        <v>0</v>
      </c>
      <c r="U4418" s="6">
        <v>0</v>
      </c>
      <c r="V4418" s="6">
        <v>0</v>
      </c>
      <c r="W4418" s="6">
        <v>0</v>
      </c>
      <c r="X4418" s="6">
        <v>0</v>
      </c>
      <c r="Y4418" s="6">
        <v>0</v>
      </c>
      <c r="Z4418" s="6">
        <v>0</v>
      </c>
      <c r="AA4418" s="6">
        <v>0</v>
      </c>
      <c r="AB4418" s="6">
        <v>0</v>
      </c>
    </row>
    <row r="4419" spans="1:28" x14ac:dyDescent="0.2">
      <c r="A4419" s="4" t="s">
        <v>23833</v>
      </c>
      <c r="B4419" t="s">
        <v>23845</v>
      </c>
      <c r="C4419" s="5" t="s">
        <v>5459</v>
      </c>
      <c r="D4419" t="s">
        <v>34</v>
      </c>
      <c r="E4419" t="s">
        <v>117</v>
      </c>
      <c r="F4419" t="s">
        <v>36</v>
      </c>
      <c r="G4419" t="s">
        <v>37</v>
      </c>
      <c r="H4419" t="s">
        <v>23846</v>
      </c>
      <c r="I4419" t="s">
        <v>31</v>
      </c>
      <c r="J4419" t="s">
        <v>0</v>
      </c>
      <c r="K4419" t="s">
        <v>23846</v>
      </c>
      <c r="L4419" t="s">
        <v>23847</v>
      </c>
      <c r="M4419" t="s">
        <v>164</v>
      </c>
      <c r="N4419" t="s">
        <v>41</v>
      </c>
      <c r="O4419" t="s">
        <v>23848</v>
      </c>
      <c r="P4419" t="s">
        <v>23849</v>
      </c>
      <c r="Q4419" t="s">
        <v>23850</v>
      </c>
      <c r="R4419" t="s">
        <v>0</v>
      </c>
      <c r="S4419" t="s">
        <v>0</v>
      </c>
      <c r="T4419" s="6">
        <v>0</v>
      </c>
      <c r="U4419" s="6">
        <v>0</v>
      </c>
      <c r="V4419" s="6">
        <v>0</v>
      </c>
      <c r="W4419" s="6">
        <v>0</v>
      </c>
      <c r="X4419" s="6">
        <v>0</v>
      </c>
      <c r="Y4419" s="6">
        <v>0</v>
      </c>
      <c r="Z4419" s="6">
        <v>0</v>
      </c>
      <c r="AA4419" s="6">
        <v>0</v>
      </c>
      <c r="AB4419" s="6">
        <v>0</v>
      </c>
    </row>
    <row r="4420" spans="1:28" x14ac:dyDescent="0.2">
      <c r="A4420" s="4" t="s">
        <v>23833</v>
      </c>
      <c r="B4420" t="s">
        <v>23851</v>
      </c>
      <c r="C4420" s="5" t="s">
        <v>5459</v>
      </c>
      <c r="D4420" t="s">
        <v>34</v>
      </c>
      <c r="E4420" t="s">
        <v>6821</v>
      </c>
      <c r="F4420" t="s">
        <v>36</v>
      </c>
      <c r="G4420" t="s">
        <v>37</v>
      </c>
      <c r="H4420" t="s">
        <v>23852</v>
      </c>
      <c r="I4420" t="s">
        <v>31</v>
      </c>
      <c r="J4420" t="s">
        <v>352</v>
      </c>
      <c r="K4420" t="s">
        <v>23853</v>
      </c>
      <c r="L4420" t="s">
        <v>23854</v>
      </c>
      <c r="M4420" t="s">
        <v>71</v>
      </c>
      <c r="N4420" t="s">
        <v>41</v>
      </c>
      <c r="O4420" t="s">
        <v>23855</v>
      </c>
      <c r="P4420" t="s">
        <v>23856</v>
      </c>
      <c r="Q4420" t="s">
        <v>23857</v>
      </c>
      <c r="R4420" t="s">
        <v>0</v>
      </c>
      <c r="S4420" t="s">
        <v>0</v>
      </c>
      <c r="T4420" s="6">
        <v>0</v>
      </c>
      <c r="U4420" s="6">
        <v>0</v>
      </c>
      <c r="V4420" s="6">
        <v>0</v>
      </c>
      <c r="W4420" s="6">
        <v>0</v>
      </c>
      <c r="X4420" s="6">
        <v>0</v>
      </c>
      <c r="Y4420" s="6">
        <v>0</v>
      </c>
      <c r="Z4420" s="6">
        <v>0</v>
      </c>
      <c r="AA4420" s="6">
        <v>0</v>
      </c>
      <c r="AB4420" s="6">
        <v>0</v>
      </c>
    </row>
    <row r="4421" spans="1:28" x14ac:dyDescent="0.2">
      <c r="A4421" s="4" t="s">
        <v>23833</v>
      </c>
      <c r="B4421" t="s">
        <v>23858</v>
      </c>
      <c r="C4421" s="5" t="s">
        <v>2042</v>
      </c>
      <c r="D4421" t="s">
        <v>34</v>
      </c>
      <c r="E4421" t="s">
        <v>46</v>
      </c>
      <c r="F4421" t="s">
        <v>36</v>
      </c>
      <c r="G4421" t="s">
        <v>37</v>
      </c>
      <c r="H4421" t="s">
        <v>2162</v>
      </c>
      <c r="I4421" t="s">
        <v>94</v>
      </c>
      <c r="J4421" t="s">
        <v>0</v>
      </c>
      <c r="K4421" t="s">
        <v>2162</v>
      </c>
      <c r="L4421" t="s">
        <v>2163</v>
      </c>
      <c r="M4421" t="s">
        <v>164</v>
      </c>
      <c r="N4421" t="s">
        <v>41</v>
      </c>
      <c r="O4421" t="s">
        <v>2164</v>
      </c>
      <c r="P4421" t="s">
        <v>0</v>
      </c>
      <c r="Q4421" t="s">
        <v>2165</v>
      </c>
      <c r="R4421" t="s">
        <v>0</v>
      </c>
      <c r="S4421" t="s">
        <v>23859</v>
      </c>
      <c r="T4421" s="6">
        <v>605</v>
      </c>
      <c r="U4421" s="6">
        <v>0</v>
      </c>
      <c r="V4421" s="6">
        <v>0</v>
      </c>
      <c r="W4421" s="6">
        <v>0</v>
      </c>
      <c r="X4421" s="6">
        <v>0</v>
      </c>
      <c r="Y4421" s="6">
        <v>0</v>
      </c>
      <c r="Z4421" s="6">
        <v>0</v>
      </c>
      <c r="AA4421" s="6">
        <v>0</v>
      </c>
      <c r="AB4421" s="6">
        <v>0</v>
      </c>
    </row>
    <row r="4422" spans="1:28" x14ac:dyDescent="0.2">
      <c r="A4422" s="4" t="s">
        <v>23833</v>
      </c>
      <c r="B4422" t="s">
        <v>23860</v>
      </c>
      <c r="C4422" s="5" t="s">
        <v>2042</v>
      </c>
      <c r="D4422" t="s">
        <v>34</v>
      </c>
      <c r="E4422" t="s">
        <v>46</v>
      </c>
      <c r="F4422" t="s">
        <v>36</v>
      </c>
      <c r="G4422" t="s">
        <v>37</v>
      </c>
      <c r="H4422" t="s">
        <v>2162</v>
      </c>
      <c r="I4422" t="s">
        <v>94</v>
      </c>
      <c r="J4422" t="s">
        <v>0</v>
      </c>
      <c r="K4422" t="s">
        <v>2162</v>
      </c>
      <c r="L4422" t="s">
        <v>2163</v>
      </c>
      <c r="M4422" t="s">
        <v>164</v>
      </c>
      <c r="N4422" t="s">
        <v>41</v>
      </c>
      <c r="O4422" t="s">
        <v>2164</v>
      </c>
      <c r="P4422" t="s">
        <v>0</v>
      </c>
      <c r="Q4422" t="s">
        <v>2165</v>
      </c>
      <c r="R4422" t="s">
        <v>0</v>
      </c>
      <c r="S4422" t="s">
        <v>23859</v>
      </c>
      <c r="T4422" s="6">
        <v>605</v>
      </c>
      <c r="U4422" s="6">
        <v>0</v>
      </c>
      <c r="V4422" s="6">
        <v>0</v>
      </c>
      <c r="W4422" s="6">
        <v>0</v>
      </c>
      <c r="X4422" s="6">
        <v>0</v>
      </c>
      <c r="Y4422" s="6">
        <v>0</v>
      </c>
      <c r="Z4422" s="6">
        <v>0</v>
      </c>
      <c r="AA4422" s="6">
        <v>0</v>
      </c>
      <c r="AB4422" s="6">
        <v>0</v>
      </c>
    </row>
    <row r="4423" spans="1:28" x14ac:dyDescent="0.2">
      <c r="A4423" s="4" t="s">
        <v>23833</v>
      </c>
      <c r="B4423" t="s">
        <v>23861</v>
      </c>
      <c r="C4423" s="5" t="s">
        <v>2042</v>
      </c>
      <c r="D4423" t="s">
        <v>34</v>
      </c>
      <c r="E4423" t="s">
        <v>46</v>
      </c>
      <c r="F4423" t="s">
        <v>36</v>
      </c>
      <c r="G4423" t="s">
        <v>37</v>
      </c>
      <c r="H4423" t="s">
        <v>2162</v>
      </c>
      <c r="I4423" t="s">
        <v>94</v>
      </c>
      <c r="J4423" t="s">
        <v>0</v>
      </c>
      <c r="K4423" t="s">
        <v>2162</v>
      </c>
      <c r="L4423" t="s">
        <v>2163</v>
      </c>
      <c r="M4423" t="s">
        <v>164</v>
      </c>
      <c r="N4423" t="s">
        <v>41</v>
      </c>
      <c r="O4423" t="s">
        <v>2164</v>
      </c>
      <c r="P4423" t="s">
        <v>0</v>
      </c>
      <c r="Q4423" t="s">
        <v>2165</v>
      </c>
      <c r="R4423" t="s">
        <v>0</v>
      </c>
      <c r="S4423" t="s">
        <v>23859</v>
      </c>
      <c r="T4423" s="6">
        <v>605</v>
      </c>
      <c r="U4423" s="6">
        <v>0</v>
      </c>
      <c r="V4423" s="6">
        <v>0</v>
      </c>
      <c r="W4423" s="6">
        <v>0</v>
      </c>
      <c r="X4423" s="6">
        <v>0</v>
      </c>
      <c r="Y4423" s="6">
        <v>0</v>
      </c>
      <c r="Z4423" s="6">
        <v>0</v>
      </c>
      <c r="AA4423" s="6">
        <v>0</v>
      </c>
      <c r="AB4423" s="6">
        <v>0</v>
      </c>
    </row>
    <row r="4424" spans="1:28" x14ac:dyDescent="0.2">
      <c r="A4424" s="4" t="s">
        <v>23833</v>
      </c>
      <c r="B4424" t="s">
        <v>23862</v>
      </c>
      <c r="C4424" s="5" t="s">
        <v>2042</v>
      </c>
      <c r="D4424" t="s">
        <v>34</v>
      </c>
      <c r="E4424" t="s">
        <v>46</v>
      </c>
      <c r="F4424" t="s">
        <v>36</v>
      </c>
      <c r="G4424" t="s">
        <v>37</v>
      </c>
      <c r="H4424" t="s">
        <v>2162</v>
      </c>
      <c r="I4424" t="s">
        <v>94</v>
      </c>
      <c r="J4424" t="s">
        <v>0</v>
      </c>
      <c r="K4424" t="s">
        <v>2162</v>
      </c>
      <c r="L4424" t="s">
        <v>2163</v>
      </c>
      <c r="M4424" t="s">
        <v>164</v>
      </c>
      <c r="N4424" t="s">
        <v>41</v>
      </c>
      <c r="O4424" t="s">
        <v>2164</v>
      </c>
      <c r="P4424" t="s">
        <v>0</v>
      </c>
      <c r="Q4424" t="s">
        <v>2165</v>
      </c>
      <c r="R4424" t="s">
        <v>0</v>
      </c>
      <c r="S4424" t="s">
        <v>23859</v>
      </c>
      <c r="T4424" s="6">
        <v>605</v>
      </c>
      <c r="U4424" s="6">
        <v>0</v>
      </c>
      <c r="V4424" s="6">
        <v>0</v>
      </c>
      <c r="W4424" s="6">
        <v>0</v>
      </c>
      <c r="X4424" s="6">
        <v>0</v>
      </c>
      <c r="Y4424" s="6">
        <v>0</v>
      </c>
      <c r="Z4424" s="6">
        <v>0</v>
      </c>
      <c r="AA4424" s="6">
        <v>0</v>
      </c>
      <c r="AB4424" s="6">
        <v>0</v>
      </c>
    </row>
    <row r="4425" spans="1:28" hidden="1" x14ac:dyDescent="0.2">
      <c r="A4425" s="4" t="s">
        <v>23833</v>
      </c>
      <c r="B4425" t="s">
        <v>23863</v>
      </c>
      <c r="C4425" s="5" t="s">
        <v>5459</v>
      </c>
      <c r="D4425" t="s">
        <v>16156</v>
      </c>
      <c r="E4425" t="s">
        <v>23498</v>
      </c>
      <c r="F4425" t="s">
        <v>36</v>
      </c>
      <c r="G4425" t="s">
        <v>37</v>
      </c>
      <c r="H4425" t="s">
        <v>23864</v>
      </c>
      <c r="I4425" t="s">
        <v>94</v>
      </c>
      <c r="J4425" t="s">
        <v>0</v>
      </c>
      <c r="K4425" t="s">
        <v>23864</v>
      </c>
      <c r="L4425" t="s">
        <v>23865</v>
      </c>
      <c r="M4425" t="s">
        <v>1256</v>
      </c>
      <c r="N4425" t="s">
        <v>41</v>
      </c>
      <c r="O4425" t="s">
        <v>23866</v>
      </c>
      <c r="P4425" t="s">
        <v>0</v>
      </c>
      <c r="Q4425" t="s">
        <v>4789</v>
      </c>
      <c r="R4425" t="s">
        <v>4789</v>
      </c>
      <c r="S4425" t="s">
        <v>4789</v>
      </c>
      <c r="T4425" s="6">
        <v>0</v>
      </c>
      <c r="U4425" s="6">
        <v>0</v>
      </c>
      <c r="V4425" s="6">
        <v>0</v>
      </c>
      <c r="W4425" s="6">
        <v>0</v>
      </c>
      <c r="X4425" s="6">
        <v>0</v>
      </c>
      <c r="Y4425" s="6">
        <v>0</v>
      </c>
      <c r="Z4425" s="6">
        <v>0</v>
      </c>
      <c r="AA4425" s="6">
        <v>0</v>
      </c>
      <c r="AB4425" s="6">
        <v>0</v>
      </c>
    </row>
    <row r="4426" spans="1:28" x14ac:dyDescent="0.2">
      <c r="A4426" s="4" t="s">
        <v>23833</v>
      </c>
      <c r="B4426" t="s">
        <v>23867</v>
      </c>
      <c r="C4426" s="5" t="s">
        <v>5459</v>
      </c>
      <c r="D4426" t="s">
        <v>34</v>
      </c>
      <c r="E4426" t="s">
        <v>285</v>
      </c>
      <c r="F4426" t="s">
        <v>36</v>
      </c>
      <c r="G4426" t="s">
        <v>37</v>
      </c>
      <c r="H4426" t="s">
        <v>7895</v>
      </c>
      <c r="I4426" t="s">
        <v>31</v>
      </c>
      <c r="J4426" t="s">
        <v>0</v>
      </c>
      <c r="K4426" t="s">
        <v>7895</v>
      </c>
      <c r="L4426" t="s">
        <v>23868</v>
      </c>
      <c r="M4426" t="s">
        <v>413</v>
      </c>
      <c r="N4426" t="s">
        <v>41</v>
      </c>
      <c r="O4426" t="s">
        <v>414</v>
      </c>
      <c r="P4426" t="s">
        <v>0</v>
      </c>
      <c r="Q4426" t="s">
        <v>7899</v>
      </c>
      <c r="R4426" t="s">
        <v>0</v>
      </c>
      <c r="S4426" t="s">
        <v>0</v>
      </c>
      <c r="T4426" s="6">
        <v>0</v>
      </c>
      <c r="U4426" s="6">
        <v>0</v>
      </c>
      <c r="V4426" s="6">
        <v>0</v>
      </c>
      <c r="W4426" s="6">
        <v>0</v>
      </c>
      <c r="X4426" s="6">
        <v>0</v>
      </c>
      <c r="Y4426" s="6">
        <v>0</v>
      </c>
      <c r="Z4426" s="6">
        <v>0</v>
      </c>
      <c r="AA4426" s="6">
        <v>0</v>
      </c>
      <c r="AB4426" s="6">
        <v>0</v>
      </c>
    </row>
    <row r="4427" spans="1:28" hidden="1" x14ac:dyDescent="0.2">
      <c r="A4427" s="4" t="s">
        <v>23833</v>
      </c>
      <c r="B4427" t="s">
        <v>23869</v>
      </c>
      <c r="C4427" s="5" t="s">
        <v>5459</v>
      </c>
      <c r="D4427" t="s">
        <v>34</v>
      </c>
      <c r="E4427" t="s">
        <v>285</v>
      </c>
      <c r="F4427" t="s">
        <v>36</v>
      </c>
      <c r="G4427" t="s">
        <v>37</v>
      </c>
      <c r="H4427" t="s">
        <v>20254</v>
      </c>
      <c r="I4427" t="s">
        <v>94</v>
      </c>
      <c r="J4427" t="s">
        <v>0</v>
      </c>
      <c r="K4427" t="s">
        <v>20254</v>
      </c>
      <c r="L4427" t="s">
        <v>20255</v>
      </c>
      <c r="M4427" t="s">
        <v>20256</v>
      </c>
      <c r="N4427" t="s">
        <v>465</v>
      </c>
      <c r="O4427" t="s">
        <v>20257</v>
      </c>
      <c r="P4427" t="s">
        <v>0</v>
      </c>
      <c r="Q4427" t="s">
        <v>20258</v>
      </c>
      <c r="R4427" t="s">
        <v>0</v>
      </c>
      <c r="S4427" t="s">
        <v>0</v>
      </c>
      <c r="T4427" s="6">
        <v>0</v>
      </c>
      <c r="U4427" s="6">
        <v>0</v>
      </c>
      <c r="V4427" s="6">
        <v>0</v>
      </c>
      <c r="W4427" s="6">
        <v>0</v>
      </c>
      <c r="X4427" s="6">
        <v>0</v>
      </c>
      <c r="Y4427" s="6">
        <v>0</v>
      </c>
      <c r="Z4427" s="6">
        <v>0</v>
      </c>
      <c r="AA4427" s="6">
        <v>0</v>
      </c>
      <c r="AB4427" s="6">
        <v>0</v>
      </c>
    </row>
    <row r="4428" spans="1:28" hidden="1" x14ac:dyDescent="0.2">
      <c r="A4428" s="4" t="s">
        <v>23833</v>
      </c>
      <c r="B4428" t="s">
        <v>23870</v>
      </c>
      <c r="C4428" s="5" t="s">
        <v>5459</v>
      </c>
      <c r="D4428" t="s">
        <v>16156</v>
      </c>
      <c r="E4428" t="s">
        <v>23498</v>
      </c>
      <c r="F4428" t="s">
        <v>36</v>
      </c>
      <c r="G4428" t="s">
        <v>37</v>
      </c>
      <c r="H4428" t="s">
        <v>23864</v>
      </c>
      <c r="I4428" t="s">
        <v>94</v>
      </c>
      <c r="J4428" t="s">
        <v>0</v>
      </c>
      <c r="K4428" t="s">
        <v>23864</v>
      </c>
      <c r="L4428" t="s">
        <v>23865</v>
      </c>
      <c r="M4428" t="s">
        <v>1256</v>
      </c>
      <c r="N4428" t="s">
        <v>41</v>
      </c>
      <c r="O4428" t="s">
        <v>23866</v>
      </c>
      <c r="P4428" t="s">
        <v>0</v>
      </c>
      <c r="Q4428" t="s">
        <v>4789</v>
      </c>
      <c r="R4428" t="s">
        <v>4789</v>
      </c>
      <c r="S4428" t="s">
        <v>4789</v>
      </c>
      <c r="T4428" s="6">
        <v>0</v>
      </c>
      <c r="U4428" s="6">
        <v>0</v>
      </c>
      <c r="V4428" s="6">
        <v>0</v>
      </c>
      <c r="W4428" s="6">
        <v>0</v>
      </c>
      <c r="X4428" s="6">
        <v>0</v>
      </c>
      <c r="Y4428" s="6">
        <v>0</v>
      </c>
      <c r="Z4428" s="6">
        <v>0</v>
      </c>
      <c r="AA4428" s="6">
        <v>0</v>
      </c>
      <c r="AB4428" s="6">
        <v>0</v>
      </c>
    </row>
    <row r="4429" spans="1:28" hidden="1" x14ac:dyDescent="0.2">
      <c r="A4429" s="4" t="s">
        <v>23871</v>
      </c>
      <c r="B4429" t="s">
        <v>23872</v>
      </c>
      <c r="C4429" s="5" t="s">
        <v>862</v>
      </c>
      <c r="D4429" t="s">
        <v>34</v>
      </c>
      <c r="E4429" t="s">
        <v>159</v>
      </c>
      <c r="F4429" t="s">
        <v>36</v>
      </c>
      <c r="G4429" t="s">
        <v>37</v>
      </c>
      <c r="H4429" t="s">
        <v>23873</v>
      </c>
      <c r="I4429" t="s">
        <v>31</v>
      </c>
      <c r="J4429" t="s">
        <v>0</v>
      </c>
      <c r="K4429" t="s">
        <v>23873</v>
      </c>
      <c r="L4429" t="s">
        <v>23874</v>
      </c>
      <c r="M4429" t="s">
        <v>432</v>
      </c>
      <c r="N4429" t="s">
        <v>41</v>
      </c>
      <c r="O4429" t="s">
        <v>23875</v>
      </c>
      <c r="P4429" t="s">
        <v>0</v>
      </c>
      <c r="Q4429" t="s">
        <v>23876</v>
      </c>
      <c r="R4429" t="s">
        <v>0</v>
      </c>
      <c r="S4429" t="s">
        <v>0</v>
      </c>
      <c r="T4429" s="6">
        <v>1500</v>
      </c>
      <c r="U4429" s="6">
        <v>0</v>
      </c>
      <c r="V4429" s="6">
        <v>0</v>
      </c>
      <c r="W4429" s="6">
        <v>0</v>
      </c>
      <c r="X4429" s="6">
        <v>0</v>
      </c>
      <c r="Y4429" s="6">
        <v>456</v>
      </c>
      <c r="Z4429" s="6">
        <v>0</v>
      </c>
      <c r="AA4429" s="6">
        <v>0</v>
      </c>
      <c r="AB4429" s="6">
        <v>0</v>
      </c>
    </row>
    <row r="4430" spans="1:28" hidden="1" x14ac:dyDescent="0.2">
      <c r="A4430" s="4" t="s">
        <v>23871</v>
      </c>
      <c r="B4430" t="s">
        <v>23877</v>
      </c>
      <c r="C4430" s="5" t="s">
        <v>862</v>
      </c>
      <c r="D4430" t="s">
        <v>34</v>
      </c>
      <c r="E4430" t="s">
        <v>1234</v>
      </c>
      <c r="F4430" t="s">
        <v>1235</v>
      </c>
      <c r="G4430" t="s">
        <v>37</v>
      </c>
      <c r="H4430" t="s">
        <v>23878</v>
      </c>
      <c r="I4430" t="s">
        <v>31</v>
      </c>
      <c r="J4430" t="s">
        <v>23879</v>
      </c>
      <c r="K4430" t="s">
        <v>23880</v>
      </c>
      <c r="L4430" t="s">
        <v>22705</v>
      </c>
      <c r="M4430" t="s">
        <v>455</v>
      </c>
      <c r="N4430" t="s">
        <v>41</v>
      </c>
      <c r="O4430" t="s">
        <v>456</v>
      </c>
      <c r="P4430" t="s">
        <v>0</v>
      </c>
      <c r="Q4430" t="s">
        <v>22708</v>
      </c>
      <c r="R4430" t="s">
        <v>22709</v>
      </c>
      <c r="S4430" t="s">
        <v>0</v>
      </c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  <c r="Z4430" s="6">
        <v>0</v>
      </c>
      <c r="AA4430" s="6">
        <v>0</v>
      </c>
      <c r="AB4430" s="6">
        <v>0</v>
      </c>
    </row>
    <row r="4431" spans="1:28" hidden="1" x14ac:dyDescent="0.2">
      <c r="A4431" s="4" t="s">
        <v>23871</v>
      </c>
      <c r="B4431" t="s">
        <v>23881</v>
      </c>
      <c r="C4431" s="5" t="s">
        <v>5459</v>
      </c>
      <c r="D4431" t="s">
        <v>34</v>
      </c>
      <c r="E4431" t="s">
        <v>117</v>
      </c>
      <c r="F4431" t="s">
        <v>36</v>
      </c>
      <c r="G4431" t="s">
        <v>37</v>
      </c>
      <c r="H4431" t="s">
        <v>10296</v>
      </c>
      <c r="I4431" t="s">
        <v>94</v>
      </c>
      <c r="J4431" t="s">
        <v>0</v>
      </c>
      <c r="K4431" t="s">
        <v>10296</v>
      </c>
      <c r="L4431" t="s">
        <v>488</v>
      </c>
      <c r="M4431" t="s">
        <v>432</v>
      </c>
      <c r="N4431" t="s">
        <v>41</v>
      </c>
      <c r="O4431" t="s">
        <v>489</v>
      </c>
      <c r="P4431" t="s">
        <v>392</v>
      </c>
      <c r="Q4431" t="s">
        <v>490</v>
      </c>
      <c r="R4431" t="s">
        <v>491</v>
      </c>
      <c r="S4431" t="s">
        <v>394</v>
      </c>
      <c r="T4431" s="6">
        <v>0</v>
      </c>
      <c r="U4431" s="6">
        <v>0</v>
      </c>
      <c r="V4431" s="6">
        <v>0</v>
      </c>
      <c r="W4431" s="6">
        <v>0</v>
      </c>
      <c r="X4431" s="6">
        <v>0</v>
      </c>
      <c r="Y4431" s="6">
        <v>0</v>
      </c>
      <c r="Z4431" s="6">
        <v>0</v>
      </c>
      <c r="AA4431" s="6">
        <v>0</v>
      </c>
      <c r="AB4431" s="6">
        <v>0</v>
      </c>
    </row>
    <row r="4432" spans="1:28" x14ac:dyDescent="0.2">
      <c r="A4432" s="4" t="s">
        <v>23871</v>
      </c>
      <c r="B4432" t="s">
        <v>23882</v>
      </c>
      <c r="C4432" s="5" t="s">
        <v>5459</v>
      </c>
      <c r="D4432" t="s">
        <v>34</v>
      </c>
      <c r="E4432" t="s">
        <v>285</v>
      </c>
      <c r="F4432" t="s">
        <v>36</v>
      </c>
      <c r="G4432" t="s">
        <v>37</v>
      </c>
      <c r="H4432" t="s">
        <v>5751</v>
      </c>
      <c r="I4432" t="s">
        <v>94</v>
      </c>
      <c r="J4432" t="s">
        <v>0</v>
      </c>
      <c r="K4432" t="s">
        <v>5751</v>
      </c>
      <c r="L4432" t="s">
        <v>16409</v>
      </c>
      <c r="M4432" t="s">
        <v>51</v>
      </c>
      <c r="N4432" t="s">
        <v>41</v>
      </c>
      <c r="O4432" t="s">
        <v>16410</v>
      </c>
      <c r="P4432" t="s">
        <v>5753</v>
      </c>
      <c r="Q4432" t="s">
        <v>5754</v>
      </c>
      <c r="R4432" t="s">
        <v>5755</v>
      </c>
      <c r="S4432" t="s">
        <v>394</v>
      </c>
      <c r="T4432" s="6">
        <v>0</v>
      </c>
      <c r="U4432" s="6">
        <v>0</v>
      </c>
      <c r="V4432" s="6">
        <v>0</v>
      </c>
      <c r="W4432" s="6">
        <v>0</v>
      </c>
      <c r="X4432" s="6">
        <v>0</v>
      </c>
      <c r="Y4432" s="6">
        <v>0</v>
      </c>
      <c r="Z4432" s="6">
        <v>0</v>
      </c>
      <c r="AA4432" s="6">
        <v>0</v>
      </c>
      <c r="AB4432" s="6">
        <v>0</v>
      </c>
    </row>
    <row r="4433" spans="1:28" x14ac:dyDescent="0.2">
      <c r="A4433" s="4" t="s">
        <v>23883</v>
      </c>
      <c r="B4433" t="s">
        <v>23884</v>
      </c>
      <c r="C4433" s="5" t="s">
        <v>862</v>
      </c>
      <c r="D4433" t="s">
        <v>16156</v>
      </c>
      <c r="E4433" t="s">
        <v>22457</v>
      </c>
      <c r="F4433" t="s">
        <v>36</v>
      </c>
      <c r="G4433" t="s">
        <v>86</v>
      </c>
      <c r="H4433" t="s">
        <v>23885</v>
      </c>
      <c r="I4433" t="s">
        <v>31</v>
      </c>
      <c r="J4433" t="s">
        <v>1290</v>
      </c>
      <c r="K4433" t="s">
        <v>23886</v>
      </c>
      <c r="L4433" t="s">
        <v>23887</v>
      </c>
      <c r="M4433" t="s">
        <v>91</v>
      </c>
      <c r="N4433" t="s">
        <v>41</v>
      </c>
      <c r="O4433" t="s">
        <v>2115</v>
      </c>
      <c r="P4433" t="s">
        <v>23888</v>
      </c>
      <c r="Q4433" t="s">
        <v>23889</v>
      </c>
      <c r="R4433" t="s">
        <v>23890</v>
      </c>
      <c r="S4433" t="s">
        <v>0</v>
      </c>
      <c r="T4433" s="6">
        <v>0</v>
      </c>
      <c r="U4433" s="6">
        <v>0</v>
      </c>
      <c r="V4433" s="6">
        <v>0</v>
      </c>
      <c r="W4433" s="6">
        <v>0</v>
      </c>
      <c r="X4433" s="6">
        <v>0</v>
      </c>
      <c r="Y4433" s="6">
        <v>631</v>
      </c>
      <c r="Z4433" s="6">
        <v>0</v>
      </c>
      <c r="AA4433" s="6">
        <v>0</v>
      </c>
      <c r="AB4433" s="6">
        <v>0</v>
      </c>
    </row>
    <row r="4434" spans="1:28" x14ac:dyDescent="0.2">
      <c r="A4434" s="4" t="s">
        <v>23883</v>
      </c>
      <c r="B4434" t="s">
        <v>23891</v>
      </c>
      <c r="C4434" s="5" t="s">
        <v>5459</v>
      </c>
      <c r="D4434" t="s">
        <v>34</v>
      </c>
      <c r="E4434" t="s">
        <v>159</v>
      </c>
      <c r="F4434" t="s">
        <v>36</v>
      </c>
      <c r="G4434" t="s">
        <v>37</v>
      </c>
      <c r="H4434" t="s">
        <v>23892</v>
      </c>
      <c r="I4434" t="s">
        <v>31</v>
      </c>
      <c r="J4434" t="s">
        <v>2749</v>
      </c>
      <c r="K4434" t="s">
        <v>23893</v>
      </c>
      <c r="L4434" t="s">
        <v>23894</v>
      </c>
      <c r="M4434" t="s">
        <v>164</v>
      </c>
      <c r="N4434" t="s">
        <v>41</v>
      </c>
      <c r="O4434" t="s">
        <v>23895</v>
      </c>
      <c r="P4434" t="s">
        <v>23896</v>
      </c>
      <c r="Q4434" t="s">
        <v>23897</v>
      </c>
      <c r="R4434" t="s">
        <v>23897</v>
      </c>
      <c r="S4434" t="s">
        <v>23897</v>
      </c>
      <c r="T4434" s="6">
        <v>0</v>
      </c>
      <c r="U4434" s="6">
        <v>0</v>
      </c>
      <c r="V4434" s="6">
        <v>0</v>
      </c>
      <c r="W4434" s="6">
        <v>0</v>
      </c>
      <c r="X4434" s="6">
        <v>0</v>
      </c>
      <c r="Y4434" s="6">
        <v>0</v>
      </c>
      <c r="Z4434" s="6">
        <v>0</v>
      </c>
      <c r="AA4434" s="6">
        <v>0</v>
      </c>
      <c r="AB4434" s="6">
        <v>0</v>
      </c>
    </row>
    <row r="4435" spans="1:28" hidden="1" x14ac:dyDescent="0.2">
      <c r="A4435" s="4" t="s">
        <v>23883</v>
      </c>
      <c r="B4435" t="s">
        <v>23898</v>
      </c>
      <c r="C4435" s="5" t="s">
        <v>5459</v>
      </c>
      <c r="D4435" t="s">
        <v>34</v>
      </c>
      <c r="E4435" t="s">
        <v>297</v>
      </c>
      <c r="F4435" t="s">
        <v>36</v>
      </c>
      <c r="G4435" t="s">
        <v>37</v>
      </c>
      <c r="H4435" t="s">
        <v>23899</v>
      </c>
      <c r="I4435" t="s">
        <v>31</v>
      </c>
      <c r="J4435" t="s">
        <v>0</v>
      </c>
      <c r="K4435" t="s">
        <v>23899</v>
      </c>
      <c r="L4435" t="s">
        <v>23900</v>
      </c>
      <c r="M4435" t="s">
        <v>856</v>
      </c>
      <c r="N4435" t="s">
        <v>41</v>
      </c>
      <c r="O4435" t="s">
        <v>23901</v>
      </c>
      <c r="P4435" t="s">
        <v>0</v>
      </c>
      <c r="Q4435" t="s">
        <v>23902</v>
      </c>
      <c r="R4435" t="s">
        <v>0</v>
      </c>
      <c r="S4435" t="s">
        <v>23903</v>
      </c>
      <c r="T4435" s="6">
        <v>0</v>
      </c>
      <c r="U4435" s="6">
        <v>0</v>
      </c>
      <c r="V4435" s="6">
        <v>0</v>
      </c>
      <c r="W4435" s="6">
        <v>0</v>
      </c>
      <c r="X4435" s="6">
        <v>0</v>
      </c>
      <c r="Y4435" s="6">
        <v>0</v>
      </c>
      <c r="Z4435" s="6">
        <v>0</v>
      </c>
      <c r="AA4435" s="6">
        <v>0</v>
      </c>
      <c r="AB4435" s="6">
        <v>0</v>
      </c>
    </row>
    <row r="4436" spans="1:28" x14ac:dyDescent="0.2">
      <c r="A4436" s="4" t="s">
        <v>23883</v>
      </c>
      <c r="B4436" t="s">
        <v>23904</v>
      </c>
      <c r="C4436" s="5" t="s">
        <v>5459</v>
      </c>
      <c r="D4436" t="s">
        <v>34</v>
      </c>
      <c r="E4436" t="s">
        <v>297</v>
      </c>
      <c r="F4436" t="s">
        <v>36</v>
      </c>
      <c r="G4436" t="s">
        <v>37</v>
      </c>
      <c r="H4436" t="s">
        <v>23905</v>
      </c>
      <c r="I4436" t="s">
        <v>31</v>
      </c>
      <c r="J4436" t="s">
        <v>0</v>
      </c>
      <c r="K4436" t="s">
        <v>23905</v>
      </c>
      <c r="L4436" t="s">
        <v>23906</v>
      </c>
      <c r="M4436" t="s">
        <v>209</v>
      </c>
      <c r="N4436" t="s">
        <v>41</v>
      </c>
      <c r="O4436" t="s">
        <v>23907</v>
      </c>
      <c r="P4436" t="s">
        <v>23908</v>
      </c>
      <c r="Q4436" t="s">
        <v>20855</v>
      </c>
      <c r="R4436" t="s">
        <v>0</v>
      </c>
      <c r="S4436" t="s">
        <v>20855</v>
      </c>
      <c r="T4436" s="6">
        <v>950</v>
      </c>
      <c r="U4436" s="6">
        <v>0</v>
      </c>
      <c r="V4436" s="6">
        <v>0</v>
      </c>
      <c r="W4436" s="6">
        <v>0</v>
      </c>
      <c r="X4436" s="6">
        <v>0</v>
      </c>
      <c r="Y4436" s="6">
        <v>0</v>
      </c>
      <c r="Z4436" s="6">
        <v>0</v>
      </c>
      <c r="AA4436" s="6">
        <v>0</v>
      </c>
      <c r="AB4436" s="6">
        <v>0</v>
      </c>
    </row>
    <row r="4437" spans="1:28" hidden="1" x14ac:dyDescent="0.2">
      <c r="A4437" s="4" t="s">
        <v>23909</v>
      </c>
      <c r="B4437" t="s">
        <v>23910</v>
      </c>
      <c r="C4437" s="5" t="s">
        <v>5459</v>
      </c>
      <c r="D4437" t="s">
        <v>34</v>
      </c>
      <c r="E4437" t="s">
        <v>258</v>
      </c>
      <c r="F4437" t="s">
        <v>36</v>
      </c>
      <c r="G4437" t="s">
        <v>37</v>
      </c>
      <c r="H4437" t="s">
        <v>23911</v>
      </c>
      <c r="I4437" t="s">
        <v>31</v>
      </c>
      <c r="J4437" t="s">
        <v>0</v>
      </c>
      <c r="K4437" t="s">
        <v>23911</v>
      </c>
      <c r="L4437" t="s">
        <v>23912</v>
      </c>
      <c r="M4437" t="s">
        <v>3436</v>
      </c>
      <c r="N4437" t="s">
        <v>41</v>
      </c>
      <c r="O4437" t="s">
        <v>23913</v>
      </c>
      <c r="P4437" t="s">
        <v>23914</v>
      </c>
      <c r="Q4437" t="s">
        <v>23915</v>
      </c>
      <c r="R4437" t="s">
        <v>0</v>
      </c>
      <c r="S4437" t="s">
        <v>0</v>
      </c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0</v>
      </c>
      <c r="Z4437" s="6">
        <v>0</v>
      </c>
      <c r="AA4437" s="6">
        <v>0</v>
      </c>
      <c r="AB4437" s="6">
        <v>0</v>
      </c>
    </row>
    <row r="4438" spans="1:28" x14ac:dyDescent="0.2">
      <c r="A4438" s="4" t="s">
        <v>23916</v>
      </c>
      <c r="B4438" t="s">
        <v>23917</v>
      </c>
      <c r="C4438" s="5" t="s">
        <v>5459</v>
      </c>
      <c r="D4438" t="s">
        <v>34</v>
      </c>
      <c r="E4438" t="s">
        <v>258</v>
      </c>
      <c r="F4438" t="s">
        <v>36</v>
      </c>
      <c r="G4438" t="s">
        <v>37</v>
      </c>
      <c r="H4438" t="s">
        <v>23918</v>
      </c>
      <c r="I4438" t="s">
        <v>31</v>
      </c>
      <c r="J4438" t="s">
        <v>0</v>
      </c>
      <c r="K4438" t="s">
        <v>23918</v>
      </c>
      <c r="L4438" t="s">
        <v>23919</v>
      </c>
      <c r="M4438" t="s">
        <v>1301</v>
      </c>
      <c r="N4438" t="s">
        <v>41</v>
      </c>
      <c r="O4438" t="s">
        <v>23920</v>
      </c>
      <c r="P4438" t="s">
        <v>0</v>
      </c>
      <c r="Q4438" t="s">
        <v>23921</v>
      </c>
      <c r="R4438" t="s">
        <v>0</v>
      </c>
      <c r="S4438" t="s">
        <v>23921</v>
      </c>
      <c r="T4438" s="6">
        <v>825</v>
      </c>
      <c r="U4438" s="6">
        <v>0</v>
      </c>
      <c r="V4438" s="6">
        <v>0</v>
      </c>
      <c r="W4438" s="6">
        <v>0</v>
      </c>
      <c r="X4438" s="6">
        <v>0</v>
      </c>
      <c r="Y4438" s="6">
        <v>0</v>
      </c>
      <c r="Z4438" s="6">
        <v>0</v>
      </c>
      <c r="AA4438" s="6">
        <v>0</v>
      </c>
      <c r="AB4438" s="6">
        <v>0</v>
      </c>
    </row>
    <row r="4439" spans="1:28" x14ac:dyDescent="0.2">
      <c r="A4439" s="4" t="s">
        <v>23916</v>
      </c>
      <c r="B4439" t="s">
        <v>23922</v>
      </c>
      <c r="C4439" s="5" t="s">
        <v>5459</v>
      </c>
      <c r="D4439" t="s">
        <v>16156</v>
      </c>
      <c r="E4439" t="s">
        <v>23498</v>
      </c>
      <c r="F4439" t="s">
        <v>36</v>
      </c>
      <c r="G4439" t="s">
        <v>37</v>
      </c>
      <c r="H4439" t="s">
        <v>23923</v>
      </c>
      <c r="I4439" t="s">
        <v>31</v>
      </c>
      <c r="J4439" t="s">
        <v>23924</v>
      </c>
      <c r="K4439" t="s">
        <v>23925</v>
      </c>
      <c r="L4439" t="s">
        <v>23926</v>
      </c>
      <c r="M4439" t="s">
        <v>581</v>
      </c>
      <c r="N4439" t="s">
        <v>41</v>
      </c>
      <c r="O4439" t="s">
        <v>23927</v>
      </c>
      <c r="P4439" t="s">
        <v>23928</v>
      </c>
      <c r="Q4439" t="s">
        <v>23929</v>
      </c>
      <c r="R4439" t="s">
        <v>23930</v>
      </c>
      <c r="S4439" t="s">
        <v>23929</v>
      </c>
      <c r="T4439" s="6">
        <v>1157</v>
      </c>
      <c r="U4439" s="6">
        <v>0</v>
      </c>
      <c r="V4439" s="6">
        <v>0</v>
      </c>
      <c r="W4439" s="6">
        <v>0</v>
      </c>
      <c r="X4439" s="6">
        <v>0</v>
      </c>
      <c r="Y4439" s="6">
        <v>613</v>
      </c>
      <c r="Z4439" s="6">
        <v>0</v>
      </c>
      <c r="AA4439" s="6">
        <v>0</v>
      </c>
      <c r="AB4439" s="6">
        <v>0</v>
      </c>
    </row>
    <row r="4440" spans="1:28" x14ac:dyDescent="0.2">
      <c r="A4440" s="4" t="s">
        <v>23916</v>
      </c>
      <c r="B4440" t="s">
        <v>23931</v>
      </c>
      <c r="C4440" s="5" t="s">
        <v>5459</v>
      </c>
      <c r="D4440" t="s">
        <v>34</v>
      </c>
      <c r="E4440" t="s">
        <v>159</v>
      </c>
      <c r="F4440" t="s">
        <v>36</v>
      </c>
      <c r="G4440" t="s">
        <v>37</v>
      </c>
      <c r="H4440" t="s">
        <v>23932</v>
      </c>
      <c r="I4440" t="s">
        <v>31</v>
      </c>
      <c r="J4440" t="s">
        <v>21457</v>
      </c>
      <c r="K4440" t="s">
        <v>23933</v>
      </c>
      <c r="L4440" t="s">
        <v>23934</v>
      </c>
      <c r="M4440" t="s">
        <v>71</v>
      </c>
      <c r="N4440" t="s">
        <v>41</v>
      </c>
      <c r="O4440" t="s">
        <v>22902</v>
      </c>
      <c r="P4440" t="s">
        <v>23935</v>
      </c>
      <c r="Q4440" t="s">
        <v>23936</v>
      </c>
      <c r="R4440" t="s">
        <v>23936</v>
      </c>
      <c r="S4440" t="s">
        <v>23937</v>
      </c>
      <c r="T4440" s="6">
        <v>304</v>
      </c>
      <c r="U4440" s="6">
        <v>0</v>
      </c>
      <c r="V4440" s="6">
        <v>0</v>
      </c>
      <c r="W4440" s="6">
        <v>0</v>
      </c>
      <c r="X4440" s="6">
        <v>0</v>
      </c>
      <c r="Y4440" s="6">
        <v>113</v>
      </c>
      <c r="Z4440" s="6">
        <v>0</v>
      </c>
      <c r="AA4440" s="6">
        <v>0</v>
      </c>
      <c r="AB4440" s="6">
        <v>0</v>
      </c>
    </row>
    <row r="4441" spans="1:28" hidden="1" x14ac:dyDescent="0.2">
      <c r="A4441" s="4" t="s">
        <v>23916</v>
      </c>
      <c r="B4441" t="s">
        <v>23938</v>
      </c>
      <c r="C4441" s="5" t="s">
        <v>862</v>
      </c>
      <c r="D4441" t="s">
        <v>16156</v>
      </c>
      <c r="E4441" t="s">
        <v>22457</v>
      </c>
      <c r="F4441" t="s">
        <v>36</v>
      </c>
      <c r="G4441" t="s">
        <v>86</v>
      </c>
      <c r="H4441" t="s">
        <v>23939</v>
      </c>
      <c r="I4441" t="s">
        <v>31</v>
      </c>
      <c r="J4441" t="s">
        <v>4601</v>
      </c>
      <c r="K4441" t="s">
        <v>23940</v>
      </c>
      <c r="L4441" t="s">
        <v>23941</v>
      </c>
      <c r="M4441" t="s">
        <v>20080</v>
      </c>
      <c r="N4441" t="s">
        <v>41</v>
      </c>
      <c r="O4441" t="s">
        <v>23942</v>
      </c>
      <c r="P4441" t="s">
        <v>0</v>
      </c>
      <c r="Q4441" t="s">
        <v>23943</v>
      </c>
      <c r="R4441" t="s">
        <v>0</v>
      </c>
      <c r="S4441" t="s">
        <v>23943</v>
      </c>
      <c r="T4441" s="6">
        <v>0</v>
      </c>
      <c r="U4441" s="6">
        <v>0</v>
      </c>
      <c r="V4441" s="6">
        <v>0</v>
      </c>
      <c r="W4441" s="6">
        <v>0</v>
      </c>
      <c r="X4441" s="6">
        <v>0</v>
      </c>
      <c r="Y4441" s="6">
        <v>426</v>
      </c>
      <c r="Z4441" s="6">
        <v>0</v>
      </c>
      <c r="AA4441" s="6">
        <v>0</v>
      </c>
      <c r="AB4441" s="6">
        <v>0</v>
      </c>
    </row>
    <row r="4442" spans="1:28" x14ac:dyDescent="0.2">
      <c r="A4442" s="4" t="s">
        <v>23944</v>
      </c>
      <c r="B4442" t="s">
        <v>23945</v>
      </c>
      <c r="C4442" s="5" t="s">
        <v>5459</v>
      </c>
      <c r="D4442" t="s">
        <v>34</v>
      </c>
      <c r="E4442" t="s">
        <v>46</v>
      </c>
      <c r="F4442" t="s">
        <v>36</v>
      </c>
      <c r="G4442" t="s">
        <v>37</v>
      </c>
      <c r="H4442" t="s">
        <v>17390</v>
      </c>
      <c r="I4442" t="s">
        <v>94</v>
      </c>
      <c r="J4442" t="s">
        <v>0</v>
      </c>
      <c r="K4442" t="s">
        <v>17390</v>
      </c>
      <c r="L4442" t="s">
        <v>19480</v>
      </c>
      <c r="M4442" t="s">
        <v>164</v>
      </c>
      <c r="N4442" t="s">
        <v>41</v>
      </c>
      <c r="O4442" t="s">
        <v>19481</v>
      </c>
      <c r="P4442" t="s">
        <v>23842</v>
      </c>
      <c r="Q4442" t="s">
        <v>17394</v>
      </c>
      <c r="R4442" t="s">
        <v>17395</v>
      </c>
      <c r="S4442" t="s">
        <v>23843</v>
      </c>
      <c r="T4442" s="6">
        <v>0</v>
      </c>
      <c r="U4442" s="6">
        <v>0</v>
      </c>
      <c r="V4442" s="6">
        <v>0</v>
      </c>
      <c r="W4442" s="6">
        <v>0</v>
      </c>
      <c r="X4442" s="6">
        <v>0</v>
      </c>
      <c r="Y4442" s="6">
        <v>0</v>
      </c>
      <c r="Z4442" s="6">
        <v>0</v>
      </c>
      <c r="AA4442" s="6">
        <v>0</v>
      </c>
      <c r="AB4442" s="6">
        <v>0</v>
      </c>
    </row>
    <row r="4443" spans="1:28" x14ac:dyDescent="0.2">
      <c r="A4443" s="4" t="s">
        <v>23944</v>
      </c>
      <c r="B4443" t="s">
        <v>23946</v>
      </c>
      <c r="C4443" s="5" t="s">
        <v>5459</v>
      </c>
      <c r="D4443" t="s">
        <v>34</v>
      </c>
      <c r="E4443" t="s">
        <v>159</v>
      </c>
      <c r="F4443" t="s">
        <v>36</v>
      </c>
      <c r="G4443" t="s">
        <v>37</v>
      </c>
      <c r="H4443" t="s">
        <v>23947</v>
      </c>
      <c r="I4443" t="s">
        <v>31</v>
      </c>
      <c r="J4443" t="s">
        <v>14582</v>
      </c>
      <c r="K4443" t="s">
        <v>23109</v>
      </c>
      <c r="L4443" t="s">
        <v>23948</v>
      </c>
      <c r="M4443" t="s">
        <v>541</v>
      </c>
      <c r="N4443" t="s">
        <v>41</v>
      </c>
      <c r="O4443" t="s">
        <v>542</v>
      </c>
      <c r="P4443" t="s">
        <v>23949</v>
      </c>
      <c r="Q4443" t="s">
        <v>23950</v>
      </c>
      <c r="R4443" t="s">
        <v>23950</v>
      </c>
      <c r="S4443" t="s">
        <v>23950</v>
      </c>
      <c r="T4443" s="6">
        <v>0</v>
      </c>
      <c r="U4443" s="6">
        <v>0</v>
      </c>
      <c r="V4443" s="6">
        <v>0</v>
      </c>
      <c r="W4443" s="6">
        <v>0</v>
      </c>
      <c r="X4443" s="6">
        <v>0</v>
      </c>
      <c r="Y4443" s="6">
        <v>0</v>
      </c>
      <c r="Z4443" s="6">
        <v>0</v>
      </c>
      <c r="AA4443" s="6">
        <v>0</v>
      </c>
      <c r="AB4443" s="6">
        <v>0</v>
      </c>
    </row>
    <row r="4444" spans="1:28" hidden="1" x14ac:dyDescent="0.2">
      <c r="A4444" s="4" t="s">
        <v>23951</v>
      </c>
      <c r="B4444" t="s">
        <v>23952</v>
      </c>
      <c r="C4444" s="5" t="s">
        <v>5459</v>
      </c>
      <c r="D4444" t="s">
        <v>34</v>
      </c>
      <c r="E4444" t="s">
        <v>258</v>
      </c>
      <c r="F4444" t="s">
        <v>36</v>
      </c>
      <c r="G4444" t="s">
        <v>37</v>
      </c>
      <c r="H4444" t="s">
        <v>1733</v>
      </c>
      <c r="I4444" t="s">
        <v>94</v>
      </c>
      <c r="J4444" t="s">
        <v>0</v>
      </c>
      <c r="K4444" t="s">
        <v>1733</v>
      </c>
      <c r="L4444" t="s">
        <v>1971</v>
      </c>
      <c r="M4444" t="s">
        <v>1972</v>
      </c>
      <c r="N4444" t="s">
        <v>1736</v>
      </c>
      <c r="O4444" t="s">
        <v>1973</v>
      </c>
      <c r="P4444" t="s">
        <v>0</v>
      </c>
      <c r="Q4444" t="s">
        <v>23953</v>
      </c>
      <c r="R4444" t="s">
        <v>0</v>
      </c>
      <c r="S4444" t="s">
        <v>0</v>
      </c>
      <c r="T4444" s="6">
        <v>0</v>
      </c>
      <c r="U4444" s="6">
        <v>0</v>
      </c>
      <c r="V4444" s="6">
        <v>0</v>
      </c>
      <c r="W4444" s="6">
        <v>0</v>
      </c>
      <c r="X4444" s="6">
        <v>0</v>
      </c>
      <c r="Y4444" s="6">
        <v>0</v>
      </c>
      <c r="Z4444" s="6">
        <v>0</v>
      </c>
      <c r="AA4444" s="6">
        <v>0</v>
      </c>
      <c r="AB4444" s="6">
        <v>0</v>
      </c>
    </row>
    <row r="4445" spans="1:28" x14ac:dyDescent="0.2">
      <c r="A4445" s="4" t="s">
        <v>23951</v>
      </c>
      <c r="B4445" t="s">
        <v>23954</v>
      </c>
      <c r="C4445" s="5" t="s">
        <v>862</v>
      </c>
      <c r="D4445" t="s">
        <v>16156</v>
      </c>
      <c r="E4445" t="s">
        <v>16157</v>
      </c>
      <c r="F4445" t="s">
        <v>36</v>
      </c>
      <c r="G4445" t="s">
        <v>37</v>
      </c>
      <c r="H4445" t="s">
        <v>20380</v>
      </c>
      <c r="I4445" t="s">
        <v>94</v>
      </c>
      <c r="J4445" t="s">
        <v>0</v>
      </c>
      <c r="K4445" t="s">
        <v>20380</v>
      </c>
      <c r="L4445" t="s">
        <v>20381</v>
      </c>
      <c r="M4445" t="s">
        <v>4031</v>
      </c>
      <c r="N4445" t="s">
        <v>41</v>
      </c>
      <c r="O4445" t="s">
        <v>14606</v>
      </c>
      <c r="P4445" t="s">
        <v>0</v>
      </c>
      <c r="Q4445" t="s">
        <v>14607</v>
      </c>
      <c r="R4445" t="s">
        <v>0</v>
      </c>
      <c r="S4445" t="s">
        <v>0</v>
      </c>
      <c r="T4445" s="6">
        <v>0</v>
      </c>
      <c r="U4445" s="6">
        <v>0</v>
      </c>
      <c r="V4445" s="6">
        <v>0</v>
      </c>
      <c r="W4445" s="6">
        <v>0</v>
      </c>
      <c r="X4445" s="6">
        <v>0</v>
      </c>
      <c r="Y4445" s="6">
        <v>0</v>
      </c>
      <c r="Z4445" s="6">
        <v>0</v>
      </c>
      <c r="AA4445" s="6">
        <v>0</v>
      </c>
      <c r="AB4445" s="6">
        <v>0</v>
      </c>
    </row>
    <row r="4446" spans="1:28" hidden="1" x14ac:dyDescent="0.2">
      <c r="A4446" s="4" t="s">
        <v>23955</v>
      </c>
      <c r="B4446" t="s">
        <v>23956</v>
      </c>
      <c r="C4446" s="5" t="s">
        <v>862</v>
      </c>
      <c r="D4446" t="s">
        <v>16156</v>
      </c>
      <c r="E4446" t="s">
        <v>16157</v>
      </c>
      <c r="F4446" t="s">
        <v>36</v>
      </c>
      <c r="G4446" t="s">
        <v>37</v>
      </c>
      <c r="H4446" t="s">
        <v>23957</v>
      </c>
      <c r="I4446" t="s">
        <v>94</v>
      </c>
      <c r="J4446" t="s">
        <v>0</v>
      </c>
      <c r="K4446" t="s">
        <v>23957</v>
      </c>
      <c r="L4446" t="s">
        <v>23958</v>
      </c>
      <c r="M4446" t="s">
        <v>21973</v>
      </c>
      <c r="N4446" t="s">
        <v>101</v>
      </c>
      <c r="O4446" t="s">
        <v>21974</v>
      </c>
      <c r="P4446" t="s">
        <v>0</v>
      </c>
      <c r="Q4446" t="s">
        <v>23959</v>
      </c>
      <c r="R4446" t="s">
        <v>0</v>
      </c>
      <c r="S4446" t="s">
        <v>0</v>
      </c>
      <c r="T4446" s="6">
        <v>0</v>
      </c>
      <c r="U4446" s="6">
        <v>0</v>
      </c>
      <c r="V4446" s="6">
        <v>0</v>
      </c>
      <c r="W4446" s="6">
        <v>0</v>
      </c>
      <c r="X4446" s="6">
        <v>0</v>
      </c>
      <c r="Y4446" s="6">
        <v>0</v>
      </c>
      <c r="Z4446" s="6">
        <v>0</v>
      </c>
      <c r="AA4446" s="6">
        <v>0</v>
      </c>
      <c r="AB4446" s="6">
        <v>0</v>
      </c>
    </row>
    <row r="4447" spans="1:28" x14ac:dyDescent="0.2">
      <c r="A4447" s="4" t="s">
        <v>23955</v>
      </c>
      <c r="B4447" t="s">
        <v>23960</v>
      </c>
      <c r="C4447" s="5" t="s">
        <v>5459</v>
      </c>
      <c r="D4447" t="s">
        <v>34</v>
      </c>
      <c r="E4447" t="s">
        <v>46</v>
      </c>
      <c r="F4447" t="s">
        <v>36</v>
      </c>
      <c r="G4447" t="s">
        <v>37</v>
      </c>
      <c r="H4447" t="s">
        <v>23961</v>
      </c>
      <c r="I4447" t="s">
        <v>31</v>
      </c>
      <c r="J4447" t="s">
        <v>1901</v>
      </c>
      <c r="K4447" t="s">
        <v>23962</v>
      </c>
      <c r="L4447" t="s">
        <v>23963</v>
      </c>
      <c r="M4447" t="s">
        <v>300</v>
      </c>
      <c r="N4447" t="s">
        <v>41</v>
      </c>
      <c r="O4447" t="s">
        <v>301</v>
      </c>
      <c r="P4447" t="s">
        <v>23964</v>
      </c>
      <c r="Q4447" t="s">
        <v>23965</v>
      </c>
      <c r="R4447" t="s">
        <v>23965</v>
      </c>
      <c r="S4447" t="s">
        <v>23965</v>
      </c>
      <c r="T4447" s="6">
        <v>0</v>
      </c>
      <c r="U4447" s="6">
        <v>0</v>
      </c>
      <c r="V4447" s="6">
        <v>0</v>
      </c>
      <c r="W4447" s="6">
        <v>0</v>
      </c>
      <c r="X4447" s="6">
        <v>0</v>
      </c>
      <c r="Y4447" s="6">
        <v>513</v>
      </c>
      <c r="Z4447" s="6">
        <v>0</v>
      </c>
      <c r="AA4447" s="6">
        <v>0</v>
      </c>
      <c r="AB4447" s="6">
        <v>0</v>
      </c>
    </row>
    <row r="4448" spans="1:28" hidden="1" x14ac:dyDescent="0.2">
      <c r="A4448" s="4" t="s">
        <v>23955</v>
      </c>
      <c r="B4448" t="s">
        <v>23966</v>
      </c>
      <c r="C4448" s="5" t="s">
        <v>5459</v>
      </c>
      <c r="D4448" t="s">
        <v>16156</v>
      </c>
      <c r="E4448" t="s">
        <v>18010</v>
      </c>
      <c r="F4448" t="s">
        <v>22774</v>
      </c>
      <c r="G4448" t="s">
        <v>37</v>
      </c>
      <c r="H4448" t="s">
        <v>23957</v>
      </c>
      <c r="I4448" t="s">
        <v>94</v>
      </c>
      <c r="J4448" t="s">
        <v>0</v>
      </c>
      <c r="K4448" t="s">
        <v>23957</v>
      </c>
      <c r="L4448" t="s">
        <v>23958</v>
      </c>
      <c r="M4448" t="s">
        <v>21973</v>
      </c>
      <c r="N4448" t="s">
        <v>101</v>
      </c>
      <c r="O4448" t="s">
        <v>21974</v>
      </c>
      <c r="P4448" t="s">
        <v>0</v>
      </c>
      <c r="Q4448" t="s">
        <v>23959</v>
      </c>
      <c r="R4448" t="s">
        <v>0</v>
      </c>
      <c r="S4448" t="s">
        <v>0</v>
      </c>
      <c r="T4448" s="6">
        <v>0</v>
      </c>
      <c r="U4448" s="6">
        <v>0</v>
      </c>
      <c r="V4448" s="6">
        <v>0</v>
      </c>
      <c r="W4448" s="6">
        <v>0</v>
      </c>
      <c r="X4448" s="6">
        <v>0</v>
      </c>
      <c r="Y4448" s="6">
        <v>0</v>
      </c>
      <c r="Z4448" s="6">
        <v>0</v>
      </c>
      <c r="AA4448" s="6">
        <v>0</v>
      </c>
      <c r="AB4448" s="6">
        <v>0</v>
      </c>
    </row>
    <row r="4449" spans="1:28" hidden="1" x14ac:dyDescent="0.2">
      <c r="A4449" s="4" t="s">
        <v>23955</v>
      </c>
      <c r="B4449" t="s">
        <v>23967</v>
      </c>
      <c r="C4449" s="5" t="s">
        <v>5459</v>
      </c>
      <c r="D4449" t="s">
        <v>16156</v>
      </c>
      <c r="E4449" t="s">
        <v>22457</v>
      </c>
      <c r="F4449" t="s">
        <v>36</v>
      </c>
      <c r="G4449" t="s">
        <v>37</v>
      </c>
      <c r="H4449" t="s">
        <v>23968</v>
      </c>
      <c r="I4449" t="s">
        <v>31</v>
      </c>
      <c r="J4449" t="s">
        <v>11030</v>
      </c>
      <c r="K4449" t="s">
        <v>23969</v>
      </c>
      <c r="L4449" t="s">
        <v>23970</v>
      </c>
      <c r="M4449" t="s">
        <v>472</v>
      </c>
      <c r="N4449" t="s">
        <v>41</v>
      </c>
      <c r="O4449" t="s">
        <v>10584</v>
      </c>
      <c r="P4449" t="s">
        <v>23971</v>
      </c>
      <c r="Q4449" t="s">
        <v>23972</v>
      </c>
      <c r="R4449" t="s">
        <v>0</v>
      </c>
      <c r="S4449" t="s">
        <v>0</v>
      </c>
      <c r="T4449" s="6">
        <v>0</v>
      </c>
      <c r="U4449" s="6">
        <v>0</v>
      </c>
      <c r="V4449" s="6">
        <v>0</v>
      </c>
      <c r="W4449" s="6">
        <v>0</v>
      </c>
      <c r="X4449" s="6">
        <v>0</v>
      </c>
      <c r="Y4449" s="6">
        <v>0</v>
      </c>
      <c r="Z4449" s="6">
        <v>0</v>
      </c>
      <c r="AA4449" s="6">
        <v>0</v>
      </c>
      <c r="AB4449" s="6">
        <v>0</v>
      </c>
    </row>
    <row r="4450" spans="1:28" hidden="1" x14ac:dyDescent="0.2">
      <c r="A4450" s="4" t="s">
        <v>23955</v>
      </c>
      <c r="B4450" t="s">
        <v>23973</v>
      </c>
      <c r="C4450" s="5" t="s">
        <v>862</v>
      </c>
      <c r="D4450" t="s">
        <v>16156</v>
      </c>
      <c r="E4450" t="s">
        <v>18010</v>
      </c>
      <c r="F4450" t="s">
        <v>22774</v>
      </c>
      <c r="G4450" t="s">
        <v>37</v>
      </c>
      <c r="H4450" t="s">
        <v>23974</v>
      </c>
      <c r="I4450" t="s">
        <v>31</v>
      </c>
      <c r="J4450" t="s">
        <v>23975</v>
      </c>
      <c r="K4450" t="s">
        <v>23976</v>
      </c>
      <c r="L4450" t="s">
        <v>23977</v>
      </c>
      <c r="M4450" t="s">
        <v>464</v>
      </c>
      <c r="N4450" t="s">
        <v>465</v>
      </c>
      <c r="O4450" t="s">
        <v>23978</v>
      </c>
      <c r="P4450" t="s">
        <v>23979</v>
      </c>
      <c r="Q4450" t="s">
        <v>23980</v>
      </c>
      <c r="R4450" t="s">
        <v>23980</v>
      </c>
      <c r="S4450" t="s">
        <v>23980</v>
      </c>
      <c r="T4450" s="6">
        <v>0</v>
      </c>
      <c r="U4450" s="6">
        <v>0</v>
      </c>
      <c r="V4450" s="6">
        <v>0</v>
      </c>
      <c r="W4450" s="6">
        <v>0</v>
      </c>
      <c r="X4450" s="6">
        <v>0</v>
      </c>
      <c r="Y4450" s="6">
        <v>523</v>
      </c>
      <c r="Z4450" s="6">
        <v>0</v>
      </c>
      <c r="AA4450" s="6">
        <v>0</v>
      </c>
      <c r="AB4450" s="6">
        <v>0</v>
      </c>
    </row>
    <row r="4451" spans="1:28" x14ac:dyDescent="0.2">
      <c r="A4451" s="4" t="s">
        <v>23955</v>
      </c>
      <c r="B4451" t="s">
        <v>23981</v>
      </c>
      <c r="C4451" s="5" t="s">
        <v>5459</v>
      </c>
      <c r="D4451" t="s">
        <v>34</v>
      </c>
      <c r="E4451" t="s">
        <v>46</v>
      </c>
      <c r="F4451" t="s">
        <v>36</v>
      </c>
      <c r="G4451" t="s">
        <v>86</v>
      </c>
      <c r="H4451" t="s">
        <v>1128</v>
      </c>
      <c r="I4451" t="s">
        <v>31</v>
      </c>
      <c r="J4451" t="s">
        <v>198</v>
      </c>
      <c r="K4451" t="s">
        <v>1129</v>
      </c>
      <c r="L4451" t="s">
        <v>1130</v>
      </c>
      <c r="M4451" t="s">
        <v>209</v>
      </c>
      <c r="N4451" t="s">
        <v>41</v>
      </c>
      <c r="O4451" t="s">
        <v>210</v>
      </c>
      <c r="P4451" t="s">
        <v>1131</v>
      </c>
      <c r="Q4451" t="s">
        <v>1132</v>
      </c>
      <c r="R4451" t="s">
        <v>1132</v>
      </c>
      <c r="S4451" t="s">
        <v>1132</v>
      </c>
      <c r="T4451" s="6">
        <v>0</v>
      </c>
      <c r="U4451" s="6">
        <v>0</v>
      </c>
      <c r="V4451" s="6">
        <v>0</v>
      </c>
      <c r="W4451" s="6">
        <v>0</v>
      </c>
      <c r="X4451" s="6">
        <v>0</v>
      </c>
      <c r="Y4451" s="6">
        <v>515</v>
      </c>
      <c r="Z4451" s="6">
        <v>0</v>
      </c>
      <c r="AA4451" s="6">
        <v>0</v>
      </c>
      <c r="AB4451" s="6">
        <v>0</v>
      </c>
    </row>
    <row r="4452" spans="1:28" x14ac:dyDescent="0.2">
      <c r="A4452" s="4" t="s">
        <v>23982</v>
      </c>
      <c r="B4452" t="s">
        <v>23983</v>
      </c>
      <c r="C4452" s="5" t="s">
        <v>5459</v>
      </c>
      <c r="D4452" t="s">
        <v>34</v>
      </c>
      <c r="E4452" t="s">
        <v>127</v>
      </c>
      <c r="F4452" t="s">
        <v>36</v>
      </c>
      <c r="G4452" t="s">
        <v>86</v>
      </c>
      <c r="H4452" t="s">
        <v>23984</v>
      </c>
      <c r="I4452" t="s">
        <v>31</v>
      </c>
      <c r="J4452" t="s">
        <v>3350</v>
      </c>
      <c r="K4452" t="s">
        <v>23985</v>
      </c>
      <c r="L4452" t="s">
        <v>23986</v>
      </c>
      <c r="M4452" t="s">
        <v>965</v>
      </c>
      <c r="N4452" t="s">
        <v>41</v>
      </c>
      <c r="O4452" t="s">
        <v>1562</v>
      </c>
      <c r="P4452" t="s">
        <v>23987</v>
      </c>
      <c r="Q4452" t="s">
        <v>23988</v>
      </c>
      <c r="R4452" t="s">
        <v>23988</v>
      </c>
      <c r="S4452" t="s">
        <v>0</v>
      </c>
      <c r="T4452" s="6">
        <v>0</v>
      </c>
      <c r="U4452" s="6">
        <v>0</v>
      </c>
      <c r="V4452" s="6">
        <v>0</v>
      </c>
      <c r="W4452" s="6">
        <v>0</v>
      </c>
      <c r="X4452" s="6">
        <v>0</v>
      </c>
      <c r="Y4452" s="6">
        <v>0</v>
      </c>
      <c r="Z4452" s="6">
        <v>0</v>
      </c>
      <c r="AA4452" s="6">
        <v>0</v>
      </c>
      <c r="AB4452" s="6">
        <v>0</v>
      </c>
    </row>
    <row r="4453" spans="1:28" hidden="1" x14ac:dyDescent="0.2">
      <c r="A4453" s="4" t="s">
        <v>23982</v>
      </c>
      <c r="B4453" t="s">
        <v>23989</v>
      </c>
      <c r="C4453" s="5" t="s">
        <v>5459</v>
      </c>
      <c r="D4453" t="s">
        <v>34</v>
      </c>
      <c r="E4453" t="s">
        <v>1119</v>
      </c>
      <c r="F4453" t="s">
        <v>36</v>
      </c>
      <c r="G4453" t="s">
        <v>37</v>
      </c>
      <c r="H4453" t="s">
        <v>23990</v>
      </c>
      <c r="I4453" t="s">
        <v>31</v>
      </c>
      <c r="J4453" t="s">
        <v>0</v>
      </c>
      <c r="K4453" t="s">
        <v>23990</v>
      </c>
      <c r="L4453" t="s">
        <v>23991</v>
      </c>
      <c r="M4453" t="s">
        <v>7030</v>
      </c>
      <c r="N4453" t="s">
        <v>41</v>
      </c>
      <c r="O4453" t="s">
        <v>23992</v>
      </c>
      <c r="P4453" t="s">
        <v>0</v>
      </c>
      <c r="Q4453" t="s">
        <v>23993</v>
      </c>
      <c r="R4453" t="s">
        <v>0</v>
      </c>
      <c r="S4453" t="s">
        <v>0</v>
      </c>
      <c r="T4453" s="6">
        <v>0</v>
      </c>
      <c r="U4453" s="6">
        <v>0</v>
      </c>
      <c r="V4453" s="6">
        <v>0</v>
      </c>
      <c r="W4453" s="6">
        <v>0</v>
      </c>
      <c r="X4453" s="6">
        <v>0</v>
      </c>
      <c r="Y4453" s="6">
        <v>0</v>
      </c>
      <c r="Z4453" s="6">
        <v>0</v>
      </c>
      <c r="AA4453" s="6">
        <v>0</v>
      </c>
      <c r="AB4453" s="6">
        <v>0</v>
      </c>
    </row>
    <row r="4454" spans="1:28" hidden="1" x14ac:dyDescent="0.2">
      <c r="A4454" s="4" t="s">
        <v>23982</v>
      </c>
      <c r="B4454" t="s">
        <v>23994</v>
      </c>
      <c r="C4454" s="5" t="s">
        <v>862</v>
      </c>
      <c r="D4454" t="s">
        <v>34</v>
      </c>
      <c r="E4454" t="s">
        <v>46</v>
      </c>
      <c r="F4454" t="s">
        <v>36</v>
      </c>
      <c r="G4454" t="s">
        <v>37</v>
      </c>
      <c r="H4454" t="s">
        <v>11959</v>
      </c>
      <c r="I4454" t="s">
        <v>94</v>
      </c>
      <c r="J4454" t="s">
        <v>0</v>
      </c>
      <c r="K4454" t="s">
        <v>11959</v>
      </c>
      <c r="L4454" t="s">
        <v>11960</v>
      </c>
      <c r="M4454" t="s">
        <v>5806</v>
      </c>
      <c r="N4454" t="s">
        <v>101</v>
      </c>
      <c r="O4454" t="s">
        <v>5807</v>
      </c>
      <c r="P4454" t="s">
        <v>0</v>
      </c>
      <c r="Q4454" t="s">
        <v>0</v>
      </c>
      <c r="R4454" t="s">
        <v>0</v>
      </c>
      <c r="S4454" t="s">
        <v>0</v>
      </c>
      <c r="T4454" s="6">
        <v>0</v>
      </c>
      <c r="U4454" s="6">
        <v>0</v>
      </c>
      <c r="V4454" s="6">
        <v>0</v>
      </c>
      <c r="W4454" s="6">
        <v>0</v>
      </c>
      <c r="X4454" s="6">
        <v>0</v>
      </c>
      <c r="Y4454" s="6">
        <v>0</v>
      </c>
      <c r="Z4454" s="6">
        <v>0</v>
      </c>
      <c r="AA4454" s="6">
        <v>0</v>
      </c>
      <c r="AB4454" s="6">
        <v>0</v>
      </c>
    </row>
    <row r="4455" spans="1:28" hidden="1" x14ac:dyDescent="0.2">
      <c r="A4455" s="4" t="s">
        <v>23982</v>
      </c>
      <c r="B4455" t="s">
        <v>23995</v>
      </c>
      <c r="C4455" s="5" t="s">
        <v>5459</v>
      </c>
      <c r="D4455" t="s">
        <v>34</v>
      </c>
      <c r="E4455" t="s">
        <v>341</v>
      </c>
      <c r="F4455" t="s">
        <v>36</v>
      </c>
      <c r="G4455" t="s">
        <v>37</v>
      </c>
      <c r="H4455" t="s">
        <v>23996</v>
      </c>
      <c r="I4455" t="s">
        <v>31</v>
      </c>
      <c r="J4455" t="s">
        <v>3823</v>
      </c>
      <c r="K4455" t="s">
        <v>23997</v>
      </c>
      <c r="L4455" t="s">
        <v>23998</v>
      </c>
      <c r="M4455" t="s">
        <v>2922</v>
      </c>
      <c r="N4455" t="s">
        <v>41</v>
      </c>
      <c r="O4455" t="s">
        <v>2978</v>
      </c>
      <c r="P4455" t="s">
        <v>23999</v>
      </c>
      <c r="Q4455" t="s">
        <v>24000</v>
      </c>
      <c r="R4455" t="s">
        <v>24000</v>
      </c>
      <c r="S4455" t="s">
        <v>24000</v>
      </c>
      <c r="T4455" s="6">
        <v>0</v>
      </c>
      <c r="U4455" s="6">
        <v>0</v>
      </c>
      <c r="V4455" s="6">
        <v>0</v>
      </c>
      <c r="W4455" s="6">
        <v>0</v>
      </c>
      <c r="X4455" s="6">
        <v>0</v>
      </c>
      <c r="Y4455" s="6">
        <v>0</v>
      </c>
      <c r="Z4455" s="6">
        <v>0</v>
      </c>
      <c r="AA4455" s="6">
        <v>0</v>
      </c>
      <c r="AB4455" s="6">
        <v>0</v>
      </c>
    </row>
    <row r="4456" spans="1:28" x14ac:dyDescent="0.2">
      <c r="A4456" s="4" t="s">
        <v>23982</v>
      </c>
      <c r="B4456" t="s">
        <v>24001</v>
      </c>
      <c r="C4456" s="5" t="s">
        <v>5459</v>
      </c>
      <c r="D4456" t="s">
        <v>16156</v>
      </c>
      <c r="E4456" t="s">
        <v>18010</v>
      </c>
      <c r="F4456" t="s">
        <v>22774</v>
      </c>
      <c r="G4456" t="s">
        <v>37</v>
      </c>
      <c r="H4456" t="s">
        <v>24002</v>
      </c>
      <c r="I4456" t="s">
        <v>31</v>
      </c>
      <c r="J4456" t="s">
        <v>538</v>
      </c>
      <c r="K4456" t="s">
        <v>24003</v>
      </c>
      <c r="L4456" t="s">
        <v>24004</v>
      </c>
      <c r="M4456" t="s">
        <v>122</v>
      </c>
      <c r="N4456" t="s">
        <v>41</v>
      </c>
      <c r="O4456" t="s">
        <v>123</v>
      </c>
      <c r="P4456" t="s">
        <v>24005</v>
      </c>
      <c r="Q4456" t="s">
        <v>24006</v>
      </c>
      <c r="R4456" t="s">
        <v>0</v>
      </c>
      <c r="S4456" t="s">
        <v>24006</v>
      </c>
      <c r="T4456" s="6">
        <v>0</v>
      </c>
      <c r="U4456" s="6">
        <v>0</v>
      </c>
      <c r="V4456" s="6">
        <v>0</v>
      </c>
      <c r="W4456" s="6">
        <v>0</v>
      </c>
      <c r="X4456" s="6">
        <v>0</v>
      </c>
      <c r="Y4456" s="6">
        <v>588</v>
      </c>
      <c r="Z4456" s="6">
        <v>0</v>
      </c>
      <c r="AA4456" s="6">
        <v>0</v>
      </c>
      <c r="AB4456" s="6">
        <v>0</v>
      </c>
    </row>
    <row r="4457" spans="1:28" x14ac:dyDescent="0.2">
      <c r="A4457" s="4" t="s">
        <v>24007</v>
      </c>
      <c r="B4457" t="s">
        <v>24008</v>
      </c>
      <c r="C4457" s="5" t="s">
        <v>862</v>
      </c>
      <c r="D4457" t="s">
        <v>34</v>
      </c>
      <c r="E4457" t="s">
        <v>1234</v>
      </c>
      <c r="F4457" t="s">
        <v>36</v>
      </c>
      <c r="G4457" t="s">
        <v>37</v>
      </c>
      <c r="H4457" t="s">
        <v>24009</v>
      </c>
      <c r="I4457" t="s">
        <v>31</v>
      </c>
      <c r="J4457" t="s">
        <v>6814</v>
      </c>
      <c r="K4457" t="s">
        <v>24010</v>
      </c>
      <c r="L4457" t="s">
        <v>24011</v>
      </c>
      <c r="M4457" t="s">
        <v>263</v>
      </c>
      <c r="N4457" t="s">
        <v>41</v>
      </c>
      <c r="O4457" t="s">
        <v>532</v>
      </c>
      <c r="P4457" t="s">
        <v>24012</v>
      </c>
      <c r="Q4457" t="s">
        <v>24013</v>
      </c>
      <c r="R4457" t="s">
        <v>24014</v>
      </c>
      <c r="S4457" t="s">
        <v>24013</v>
      </c>
      <c r="T4457" s="6">
        <v>1382</v>
      </c>
      <c r="U4457" s="6">
        <v>0</v>
      </c>
      <c r="V4457" s="6">
        <v>0</v>
      </c>
      <c r="W4457" s="6">
        <v>0</v>
      </c>
      <c r="X4457" s="6">
        <v>0</v>
      </c>
      <c r="Y4457" s="6">
        <v>656</v>
      </c>
      <c r="Z4457" s="6">
        <v>0</v>
      </c>
      <c r="AA4457" s="6">
        <v>0</v>
      </c>
      <c r="AB4457" s="6">
        <v>0</v>
      </c>
    </row>
    <row r="4458" spans="1:28" x14ac:dyDescent="0.2">
      <c r="A4458" s="4" t="s">
        <v>24007</v>
      </c>
      <c r="B4458" t="s">
        <v>24015</v>
      </c>
      <c r="C4458" s="5" t="s">
        <v>5459</v>
      </c>
      <c r="D4458" t="s">
        <v>34</v>
      </c>
      <c r="E4458" t="s">
        <v>179</v>
      </c>
      <c r="F4458" t="s">
        <v>36</v>
      </c>
      <c r="G4458" t="s">
        <v>86</v>
      </c>
      <c r="H4458" t="s">
        <v>5368</v>
      </c>
      <c r="I4458" t="s">
        <v>31</v>
      </c>
      <c r="J4458" t="s">
        <v>343</v>
      </c>
      <c r="K4458" t="s">
        <v>5369</v>
      </c>
      <c r="L4458" t="s">
        <v>24016</v>
      </c>
      <c r="M4458" t="s">
        <v>2961</v>
      </c>
      <c r="N4458" t="s">
        <v>41</v>
      </c>
      <c r="O4458" t="s">
        <v>24017</v>
      </c>
      <c r="P4458" t="s">
        <v>5371</v>
      </c>
      <c r="Q4458" t="s">
        <v>24018</v>
      </c>
      <c r="R4458" t="s">
        <v>5859</v>
      </c>
      <c r="S4458" t="s">
        <v>5372</v>
      </c>
      <c r="T4458" s="6">
        <v>0</v>
      </c>
      <c r="U4458" s="6">
        <v>0</v>
      </c>
      <c r="V4458" s="6">
        <v>0</v>
      </c>
      <c r="W4458" s="6">
        <v>0</v>
      </c>
      <c r="X4458" s="6">
        <v>0</v>
      </c>
      <c r="Y4458" s="6">
        <v>50</v>
      </c>
      <c r="Z4458" s="6">
        <v>0</v>
      </c>
      <c r="AA4458" s="6">
        <v>0</v>
      </c>
      <c r="AB4458" s="6">
        <v>0</v>
      </c>
    </row>
    <row r="4459" spans="1:28" hidden="1" x14ac:dyDescent="0.2">
      <c r="A4459" s="4" t="s">
        <v>24007</v>
      </c>
      <c r="B4459" t="s">
        <v>24019</v>
      </c>
      <c r="C4459" s="5" t="s">
        <v>5459</v>
      </c>
      <c r="D4459" t="s">
        <v>34</v>
      </c>
      <c r="E4459" t="s">
        <v>8270</v>
      </c>
      <c r="F4459" t="s">
        <v>36</v>
      </c>
      <c r="G4459" t="s">
        <v>37</v>
      </c>
      <c r="H4459" t="s">
        <v>24020</v>
      </c>
      <c r="I4459" t="s">
        <v>31</v>
      </c>
      <c r="J4459" t="s">
        <v>0</v>
      </c>
      <c r="K4459" t="s">
        <v>24020</v>
      </c>
      <c r="L4459" t="s">
        <v>24021</v>
      </c>
      <c r="M4459" t="s">
        <v>192</v>
      </c>
      <c r="N4459" t="s">
        <v>101</v>
      </c>
      <c r="O4459" t="s">
        <v>24022</v>
      </c>
      <c r="P4459" t="s">
        <v>24023</v>
      </c>
      <c r="Q4459" t="s">
        <v>24024</v>
      </c>
      <c r="R4459" t="s">
        <v>0</v>
      </c>
      <c r="S4459" t="s">
        <v>24024</v>
      </c>
      <c r="T4459" s="6">
        <v>1250</v>
      </c>
      <c r="U4459" s="6">
        <v>0</v>
      </c>
      <c r="V4459" s="6">
        <v>0</v>
      </c>
      <c r="W4459" s="6">
        <v>0</v>
      </c>
      <c r="X4459" s="6">
        <v>0</v>
      </c>
      <c r="Y4459" s="6">
        <v>0</v>
      </c>
      <c r="Z4459" s="6">
        <v>0</v>
      </c>
      <c r="AA4459" s="6">
        <v>0</v>
      </c>
      <c r="AB4459" s="6">
        <v>0</v>
      </c>
    </row>
    <row r="4460" spans="1:28" x14ac:dyDescent="0.2">
      <c r="A4460" s="4" t="s">
        <v>24007</v>
      </c>
      <c r="B4460" t="s">
        <v>24025</v>
      </c>
      <c r="C4460" s="5" t="s">
        <v>5459</v>
      </c>
      <c r="D4460" t="s">
        <v>34</v>
      </c>
      <c r="E4460" t="s">
        <v>6821</v>
      </c>
      <c r="F4460" t="s">
        <v>36</v>
      </c>
      <c r="G4460" t="s">
        <v>37</v>
      </c>
      <c r="H4460" t="s">
        <v>24026</v>
      </c>
      <c r="I4460" t="s">
        <v>31</v>
      </c>
      <c r="J4460" t="s">
        <v>2919</v>
      </c>
      <c r="K4460" t="s">
        <v>19923</v>
      </c>
      <c r="L4460" t="s">
        <v>24027</v>
      </c>
      <c r="M4460" t="s">
        <v>164</v>
      </c>
      <c r="N4460" t="s">
        <v>41</v>
      </c>
      <c r="O4460" t="s">
        <v>165</v>
      </c>
      <c r="P4460" t="s">
        <v>24028</v>
      </c>
      <c r="Q4460" t="s">
        <v>24029</v>
      </c>
      <c r="R4460" t="s">
        <v>24030</v>
      </c>
      <c r="S4460" t="s">
        <v>24029</v>
      </c>
      <c r="T4460" s="6">
        <v>1200</v>
      </c>
      <c r="U4460" s="6">
        <v>0</v>
      </c>
      <c r="V4460" s="6">
        <v>0</v>
      </c>
      <c r="W4460" s="6">
        <v>0</v>
      </c>
      <c r="X4460" s="6">
        <v>0</v>
      </c>
      <c r="Y4460" s="6">
        <v>456</v>
      </c>
      <c r="Z4460" s="6">
        <v>0</v>
      </c>
      <c r="AA4460" s="6">
        <v>0</v>
      </c>
      <c r="AB4460" s="6">
        <v>0</v>
      </c>
    </row>
    <row r="4461" spans="1:28" hidden="1" x14ac:dyDescent="0.2">
      <c r="A4461" s="4" t="s">
        <v>24007</v>
      </c>
      <c r="B4461" t="s">
        <v>24031</v>
      </c>
      <c r="C4461" s="5" t="s">
        <v>5459</v>
      </c>
      <c r="D4461" t="s">
        <v>16156</v>
      </c>
      <c r="E4461" t="s">
        <v>22457</v>
      </c>
      <c r="F4461" t="s">
        <v>36</v>
      </c>
      <c r="G4461" t="s">
        <v>37</v>
      </c>
      <c r="H4461" t="s">
        <v>24032</v>
      </c>
      <c r="I4461" t="s">
        <v>31</v>
      </c>
      <c r="J4461" t="s">
        <v>381</v>
      </c>
      <c r="K4461" t="s">
        <v>24033</v>
      </c>
      <c r="L4461" t="s">
        <v>24034</v>
      </c>
      <c r="M4461" t="s">
        <v>406</v>
      </c>
      <c r="N4461" t="s">
        <v>41</v>
      </c>
      <c r="O4461" t="s">
        <v>24035</v>
      </c>
      <c r="P4461" t="s">
        <v>24036</v>
      </c>
      <c r="Q4461" t="s">
        <v>24037</v>
      </c>
      <c r="R4461" t="s">
        <v>0</v>
      </c>
      <c r="S4461" t="s">
        <v>0</v>
      </c>
      <c r="T4461" s="6">
        <v>0</v>
      </c>
      <c r="U4461" s="6">
        <v>0</v>
      </c>
      <c r="V4461" s="6">
        <v>0</v>
      </c>
      <c r="W4461" s="6">
        <v>0</v>
      </c>
      <c r="X4461" s="6">
        <v>0</v>
      </c>
      <c r="Y4461" s="6">
        <v>887</v>
      </c>
      <c r="Z4461" s="6">
        <v>0</v>
      </c>
      <c r="AA4461" s="6">
        <v>0</v>
      </c>
      <c r="AB4461" s="6">
        <v>0</v>
      </c>
    </row>
    <row r="4462" spans="1:28" x14ac:dyDescent="0.2">
      <c r="A4462" s="4" t="s">
        <v>24038</v>
      </c>
      <c r="B4462" t="s">
        <v>24039</v>
      </c>
      <c r="C4462" s="5" t="s">
        <v>5459</v>
      </c>
      <c r="D4462" t="s">
        <v>34</v>
      </c>
      <c r="E4462" t="s">
        <v>179</v>
      </c>
      <c r="F4462" t="s">
        <v>36</v>
      </c>
      <c r="G4462" t="s">
        <v>86</v>
      </c>
      <c r="H4462" t="s">
        <v>1504</v>
      </c>
      <c r="I4462" t="s">
        <v>31</v>
      </c>
      <c r="J4462" t="s">
        <v>343</v>
      </c>
      <c r="K4462" t="s">
        <v>1505</v>
      </c>
      <c r="L4462" t="s">
        <v>1506</v>
      </c>
      <c r="M4462" t="s">
        <v>122</v>
      </c>
      <c r="N4462" t="s">
        <v>41</v>
      </c>
      <c r="O4462" t="s">
        <v>1507</v>
      </c>
      <c r="P4462" t="s">
        <v>1508</v>
      </c>
      <c r="Q4462" t="s">
        <v>1509</v>
      </c>
      <c r="R4462" t="s">
        <v>1509</v>
      </c>
      <c r="S4462" t="s">
        <v>1509</v>
      </c>
      <c r="T4462" s="6">
        <v>0</v>
      </c>
      <c r="U4462" s="6">
        <v>0</v>
      </c>
      <c r="V4462" s="6">
        <v>0</v>
      </c>
      <c r="W4462" s="6">
        <v>0</v>
      </c>
      <c r="X4462" s="6">
        <v>0</v>
      </c>
      <c r="Y4462" s="6">
        <v>1015</v>
      </c>
      <c r="Z4462" s="6">
        <v>0</v>
      </c>
      <c r="AA4462" s="6">
        <v>0</v>
      </c>
      <c r="AB4462" s="6">
        <v>0</v>
      </c>
    </row>
    <row r="4463" spans="1:28" x14ac:dyDescent="0.2">
      <c r="A4463" s="4" t="s">
        <v>24038</v>
      </c>
      <c r="B4463" t="s">
        <v>24040</v>
      </c>
      <c r="C4463" s="5" t="s">
        <v>5459</v>
      </c>
      <c r="D4463" t="s">
        <v>34</v>
      </c>
      <c r="E4463" t="s">
        <v>341</v>
      </c>
      <c r="F4463" t="s">
        <v>36</v>
      </c>
      <c r="G4463" t="s">
        <v>37</v>
      </c>
      <c r="H4463" t="s">
        <v>24041</v>
      </c>
      <c r="I4463" t="s">
        <v>31</v>
      </c>
      <c r="J4463" t="s">
        <v>198</v>
      </c>
      <c r="K4463" t="s">
        <v>24042</v>
      </c>
      <c r="L4463" t="s">
        <v>24043</v>
      </c>
      <c r="M4463" t="s">
        <v>541</v>
      </c>
      <c r="N4463" t="s">
        <v>41</v>
      </c>
      <c r="O4463" t="s">
        <v>24044</v>
      </c>
      <c r="P4463" t="s">
        <v>24045</v>
      </c>
      <c r="Q4463" t="s">
        <v>24046</v>
      </c>
      <c r="R4463" t="s">
        <v>0</v>
      </c>
      <c r="S4463" t="s">
        <v>24047</v>
      </c>
      <c r="T4463" s="6">
        <v>0</v>
      </c>
      <c r="U4463" s="6">
        <v>0</v>
      </c>
      <c r="V4463" s="6">
        <v>0</v>
      </c>
      <c r="W4463" s="6">
        <v>0</v>
      </c>
      <c r="X4463" s="6">
        <v>0</v>
      </c>
      <c r="Y4463" s="6">
        <v>513</v>
      </c>
      <c r="Z4463" s="6">
        <v>0</v>
      </c>
      <c r="AA4463" s="6">
        <v>0</v>
      </c>
      <c r="AB4463" s="6">
        <v>0</v>
      </c>
    </row>
    <row r="4464" spans="1:28" hidden="1" x14ac:dyDescent="0.2">
      <c r="A4464" s="4" t="s">
        <v>24038</v>
      </c>
      <c r="B4464" t="s">
        <v>24048</v>
      </c>
      <c r="C4464" s="5" t="s">
        <v>5459</v>
      </c>
      <c r="D4464" t="s">
        <v>16156</v>
      </c>
      <c r="E4464" t="s">
        <v>23498</v>
      </c>
      <c r="F4464" t="s">
        <v>36</v>
      </c>
      <c r="G4464" t="s">
        <v>86</v>
      </c>
      <c r="H4464" t="s">
        <v>24049</v>
      </c>
      <c r="I4464" t="s">
        <v>31</v>
      </c>
      <c r="J4464" t="s">
        <v>0</v>
      </c>
      <c r="K4464" t="s">
        <v>24049</v>
      </c>
      <c r="L4464" t="s">
        <v>24050</v>
      </c>
      <c r="M4464" t="s">
        <v>24051</v>
      </c>
      <c r="N4464" t="s">
        <v>41</v>
      </c>
      <c r="O4464" t="s">
        <v>24052</v>
      </c>
      <c r="P4464" t="s">
        <v>24053</v>
      </c>
      <c r="Q4464" t="s">
        <v>24054</v>
      </c>
      <c r="R4464" t="s">
        <v>24055</v>
      </c>
      <c r="S4464" t="s">
        <v>0</v>
      </c>
      <c r="T4464" s="6">
        <v>0</v>
      </c>
      <c r="U4464" s="6">
        <v>0</v>
      </c>
      <c r="V4464" s="6">
        <v>0</v>
      </c>
      <c r="W4464" s="6">
        <v>0</v>
      </c>
      <c r="X4464" s="6">
        <v>0</v>
      </c>
      <c r="Y4464" s="6">
        <v>0</v>
      </c>
      <c r="Z4464" s="6">
        <v>0</v>
      </c>
      <c r="AA4464" s="6">
        <v>0</v>
      </c>
      <c r="AB4464" s="6">
        <v>0</v>
      </c>
    </row>
    <row r="4465" spans="1:28" x14ac:dyDescent="0.2">
      <c r="A4465" s="4" t="s">
        <v>24038</v>
      </c>
      <c r="B4465" t="s">
        <v>24056</v>
      </c>
      <c r="C4465" s="5" t="s">
        <v>5459</v>
      </c>
      <c r="D4465" t="s">
        <v>34</v>
      </c>
      <c r="E4465" t="s">
        <v>66</v>
      </c>
      <c r="F4465" t="s">
        <v>36</v>
      </c>
      <c r="G4465" t="s">
        <v>37</v>
      </c>
      <c r="H4465" t="s">
        <v>24057</v>
      </c>
      <c r="I4465" t="s">
        <v>31</v>
      </c>
      <c r="J4465" t="s">
        <v>2788</v>
      </c>
      <c r="K4465" t="s">
        <v>24058</v>
      </c>
      <c r="L4465" t="s">
        <v>24059</v>
      </c>
      <c r="M4465" t="s">
        <v>51</v>
      </c>
      <c r="N4465" t="s">
        <v>41</v>
      </c>
      <c r="O4465" t="s">
        <v>52</v>
      </c>
      <c r="P4465" t="s">
        <v>24060</v>
      </c>
      <c r="Q4465" t="s">
        <v>24061</v>
      </c>
      <c r="R4465" t="s">
        <v>23104</v>
      </c>
      <c r="S4465" t="s">
        <v>0</v>
      </c>
      <c r="T4465" s="6">
        <v>0</v>
      </c>
      <c r="U4465" s="6">
        <v>0</v>
      </c>
      <c r="V4465" s="6">
        <v>0</v>
      </c>
      <c r="W4465" s="6">
        <v>0</v>
      </c>
      <c r="X4465" s="6">
        <v>0</v>
      </c>
      <c r="Y4465" s="6">
        <v>613</v>
      </c>
      <c r="Z4465" s="6">
        <v>0</v>
      </c>
      <c r="AA4465" s="6">
        <v>0</v>
      </c>
      <c r="AB4465" s="6">
        <v>0</v>
      </c>
    </row>
    <row r="4466" spans="1:28" x14ac:dyDescent="0.2">
      <c r="A4466" s="4" t="s">
        <v>24062</v>
      </c>
      <c r="B4466" t="s">
        <v>24063</v>
      </c>
      <c r="C4466" s="5" t="s">
        <v>5459</v>
      </c>
      <c r="D4466" t="s">
        <v>34</v>
      </c>
      <c r="E4466" t="s">
        <v>297</v>
      </c>
      <c r="F4466" t="s">
        <v>36</v>
      </c>
      <c r="G4466" t="s">
        <v>37</v>
      </c>
      <c r="H4466" t="s">
        <v>24064</v>
      </c>
      <c r="I4466" t="s">
        <v>31</v>
      </c>
      <c r="J4466" t="s">
        <v>0</v>
      </c>
      <c r="K4466" t="s">
        <v>24064</v>
      </c>
      <c r="L4466" t="s">
        <v>24065</v>
      </c>
      <c r="M4466" t="s">
        <v>1138</v>
      </c>
      <c r="N4466" t="s">
        <v>41</v>
      </c>
      <c r="O4466" t="s">
        <v>2405</v>
      </c>
      <c r="P4466" t="s">
        <v>24066</v>
      </c>
      <c r="Q4466" t="s">
        <v>24067</v>
      </c>
      <c r="R4466" t="s">
        <v>0</v>
      </c>
      <c r="S4466" t="s">
        <v>24067</v>
      </c>
      <c r="T4466" s="6">
        <v>0</v>
      </c>
      <c r="U4466" s="6">
        <v>0</v>
      </c>
      <c r="V4466" s="6">
        <v>0</v>
      </c>
      <c r="W4466" s="6">
        <v>0</v>
      </c>
      <c r="X4466" s="6">
        <v>0</v>
      </c>
      <c r="Y4466" s="6">
        <v>0</v>
      </c>
      <c r="Z4466" s="6">
        <v>0</v>
      </c>
      <c r="AA4466" s="6">
        <v>0</v>
      </c>
      <c r="AB4466" s="6">
        <v>0</v>
      </c>
    </row>
    <row r="4467" spans="1:28" x14ac:dyDescent="0.2">
      <c r="A4467" s="4" t="s">
        <v>24062</v>
      </c>
      <c r="B4467" t="s">
        <v>24068</v>
      </c>
      <c r="C4467" s="5" t="s">
        <v>5459</v>
      </c>
      <c r="D4467" t="s">
        <v>34</v>
      </c>
      <c r="E4467" t="s">
        <v>297</v>
      </c>
      <c r="F4467" t="s">
        <v>36</v>
      </c>
      <c r="G4467" t="s">
        <v>37</v>
      </c>
      <c r="H4467" t="s">
        <v>17121</v>
      </c>
      <c r="I4467" t="s">
        <v>94</v>
      </c>
      <c r="J4467" t="s">
        <v>0</v>
      </c>
      <c r="K4467" t="s">
        <v>17121</v>
      </c>
      <c r="L4467" t="s">
        <v>9501</v>
      </c>
      <c r="M4467" t="s">
        <v>326</v>
      </c>
      <c r="N4467" t="s">
        <v>41</v>
      </c>
      <c r="O4467" t="s">
        <v>9502</v>
      </c>
      <c r="P4467" t="s">
        <v>17122</v>
      </c>
      <c r="Q4467" t="s">
        <v>4959</v>
      </c>
      <c r="R4467" t="s">
        <v>4958</v>
      </c>
      <c r="S4467" t="s">
        <v>4959</v>
      </c>
      <c r="T4467" s="6">
        <v>0</v>
      </c>
      <c r="U4467" s="6">
        <v>0</v>
      </c>
      <c r="V4467" s="6">
        <v>0</v>
      </c>
      <c r="W4467" s="6">
        <v>0</v>
      </c>
      <c r="X4467" s="6">
        <v>0</v>
      </c>
      <c r="Y4467" s="6">
        <v>0</v>
      </c>
      <c r="Z4467" s="6">
        <v>0</v>
      </c>
      <c r="AA4467" s="6">
        <v>0</v>
      </c>
      <c r="AB4467" s="6">
        <v>0</v>
      </c>
    </row>
    <row r="4468" spans="1:28" hidden="1" x14ac:dyDescent="0.2">
      <c r="A4468" s="4" t="s">
        <v>24069</v>
      </c>
      <c r="B4468" t="s">
        <v>24070</v>
      </c>
      <c r="C4468" s="5" t="s">
        <v>5459</v>
      </c>
      <c r="D4468" t="s">
        <v>34</v>
      </c>
      <c r="E4468" t="s">
        <v>23584</v>
      </c>
      <c r="F4468" t="s">
        <v>36</v>
      </c>
      <c r="G4468" t="s">
        <v>37</v>
      </c>
      <c r="H4468" t="s">
        <v>24071</v>
      </c>
      <c r="I4468" t="s">
        <v>31</v>
      </c>
      <c r="J4468" t="s">
        <v>0</v>
      </c>
      <c r="K4468" t="s">
        <v>24071</v>
      </c>
      <c r="L4468" t="s">
        <v>24072</v>
      </c>
      <c r="M4468" t="s">
        <v>24073</v>
      </c>
      <c r="N4468" t="s">
        <v>41</v>
      </c>
      <c r="O4468" t="s">
        <v>24074</v>
      </c>
      <c r="P4468" t="s">
        <v>0</v>
      </c>
      <c r="Q4468" t="s">
        <v>24075</v>
      </c>
      <c r="R4468" t="s">
        <v>0</v>
      </c>
      <c r="S4468" t="s">
        <v>0</v>
      </c>
      <c r="T4468" s="6">
        <v>0</v>
      </c>
      <c r="U4468" s="6">
        <v>0</v>
      </c>
      <c r="V4468" s="6">
        <v>0</v>
      </c>
      <c r="W4468" s="6">
        <v>0</v>
      </c>
      <c r="X4468" s="6">
        <v>0</v>
      </c>
      <c r="Y4468" s="6">
        <v>0</v>
      </c>
      <c r="Z4468" s="6">
        <v>0</v>
      </c>
      <c r="AA4468" s="6">
        <v>0</v>
      </c>
      <c r="AB4468" s="6">
        <v>0</v>
      </c>
    </row>
    <row r="4469" spans="1:28" hidden="1" x14ac:dyDescent="0.2">
      <c r="A4469" s="4" t="s">
        <v>24069</v>
      </c>
      <c r="B4469" t="s">
        <v>24076</v>
      </c>
      <c r="C4469" s="5" t="s">
        <v>5459</v>
      </c>
      <c r="D4469" t="s">
        <v>34</v>
      </c>
      <c r="E4469" t="s">
        <v>117</v>
      </c>
      <c r="F4469" t="s">
        <v>36</v>
      </c>
      <c r="G4469" t="s">
        <v>37</v>
      </c>
      <c r="H4469" t="s">
        <v>1733</v>
      </c>
      <c r="I4469" t="s">
        <v>94</v>
      </c>
      <c r="J4469" t="s">
        <v>0</v>
      </c>
      <c r="K4469" t="s">
        <v>1733</v>
      </c>
      <c r="L4469" t="s">
        <v>17005</v>
      </c>
      <c r="M4469" t="s">
        <v>1972</v>
      </c>
      <c r="N4469" t="s">
        <v>1736</v>
      </c>
      <c r="O4469" t="s">
        <v>17006</v>
      </c>
      <c r="P4469" t="s">
        <v>0</v>
      </c>
      <c r="Q4469" t="s">
        <v>23953</v>
      </c>
      <c r="R4469" t="s">
        <v>0</v>
      </c>
      <c r="S4469" t="s">
        <v>0</v>
      </c>
      <c r="T4469" s="6">
        <v>0</v>
      </c>
      <c r="U4469" s="6">
        <v>0</v>
      </c>
      <c r="V4469" s="6">
        <v>0</v>
      </c>
      <c r="W4469" s="6">
        <v>0</v>
      </c>
      <c r="X4469" s="6">
        <v>0</v>
      </c>
      <c r="Y4469" s="6">
        <v>0</v>
      </c>
      <c r="Z4469" s="6">
        <v>0</v>
      </c>
      <c r="AA4469" s="6">
        <v>0</v>
      </c>
      <c r="AB4469" s="6">
        <v>0</v>
      </c>
    </row>
    <row r="4470" spans="1:28" hidden="1" x14ac:dyDescent="0.2">
      <c r="A4470" s="4" t="s">
        <v>24069</v>
      </c>
      <c r="B4470" t="s">
        <v>24077</v>
      </c>
      <c r="C4470" s="5" t="s">
        <v>5459</v>
      </c>
      <c r="D4470" t="s">
        <v>34</v>
      </c>
      <c r="E4470" t="s">
        <v>341</v>
      </c>
      <c r="F4470" t="s">
        <v>36</v>
      </c>
      <c r="G4470" t="s">
        <v>37</v>
      </c>
      <c r="H4470" t="s">
        <v>24078</v>
      </c>
      <c r="I4470" t="s">
        <v>31</v>
      </c>
      <c r="J4470" t="s">
        <v>7327</v>
      </c>
      <c r="K4470" t="s">
        <v>24079</v>
      </c>
      <c r="L4470" t="s">
        <v>24080</v>
      </c>
      <c r="M4470" t="s">
        <v>2142</v>
      </c>
      <c r="N4470" t="s">
        <v>41</v>
      </c>
      <c r="O4470" t="s">
        <v>24081</v>
      </c>
      <c r="P4470" t="s">
        <v>24082</v>
      </c>
      <c r="Q4470" t="s">
        <v>24083</v>
      </c>
      <c r="R4470" t="s">
        <v>0</v>
      </c>
      <c r="S4470" t="s">
        <v>24083</v>
      </c>
      <c r="T4470" s="6">
        <v>0</v>
      </c>
      <c r="U4470" s="6">
        <v>0</v>
      </c>
      <c r="V4470" s="6">
        <v>0</v>
      </c>
      <c r="W4470" s="6">
        <v>0</v>
      </c>
      <c r="X4470" s="6">
        <v>0</v>
      </c>
      <c r="Y4470" s="6">
        <v>0</v>
      </c>
      <c r="Z4470" s="6">
        <v>0</v>
      </c>
      <c r="AA4470" s="6">
        <v>0</v>
      </c>
      <c r="AB4470" s="6">
        <v>0</v>
      </c>
    </row>
    <row r="4471" spans="1:28" hidden="1" x14ac:dyDescent="0.2">
      <c r="A4471" s="4" t="s">
        <v>24069</v>
      </c>
      <c r="B4471" t="s">
        <v>24084</v>
      </c>
      <c r="C4471" s="5" t="s">
        <v>5459</v>
      </c>
      <c r="D4471" t="s">
        <v>16156</v>
      </c>
      <c r="E4471" t="s">
        <v>22457</v>
      </c>
      <c r="F4471" t="s">
        <v>36</v>
      </c>
      <c r="G4471" t="s">
        <v>86</v>
      </c>
      <c r="H4471" t="s">
        <v>24085</v>
      </c>
      <c r="I4471" t="s">
        <v>31</v>
      </c>
      <c r="J4471" t="s">
        <v>2309</v>
      </c>
      <c r="K4471" t="s">
        <v>24086</v>
      </c>
      <c r="L4471" t="s">
        <v>24087</v>
      </c>
      <c r="M4471" t="s">
        <v>11604</v>
      </c>
      <c r="N4471" t="s">
        <v>41</v>
      </c>
      <c r="O4471" t="s">
        <v>24088</v>
      </c>
      <c r="P4471" t="s">
        <v>24089</v>
      </c>
      <c r="Q4471" t="s">
        <v>24090</v>
      </c>
      <c r="R4471" t="s">
        <v>24090</v>
      </c>
      <c r="S4471" t="s">
        <v>0</v>
      </c>
      <c r="T4471" s="6">
        <v>0</v>
      </c>
      <c r="U4471" s="6">
        <v>0</v>
      </c>
      <c r="V4471" s="6">
        <v>0</v>
      </c>
      <c r="W4471" s="6">
        <v>0</v>
      </c>
      <c r="X4471" s="6">
        <v>0</v>
      </c>
      <c r="Y4471" s="6">
        <v>613</v>
      </c>
      <c r="Z4471" s="6">
        <v>0</v>
      </c>
      <c r="AA4471" s="6">
        <v>0</v>
      </c>
      <c r="AB4471" s="6">
        <v>0</v>
      </c>
    </row>
    <row r="4472" spans="1:28" x14ac:dyDescent="0.2">
      <c r="A4472" s="4" t="s">
        <v>24069</v>
      </c>
      <c r="B4472" t="s">
        <v>24091</v>
      </c>
      <c r="C4472" s="5" t="s">
        <v>5459</v>
      </c>
      <c r="D4472" t="s">
        <v>34</v>
      </c>
      <c r="E4472" t="s">
        <v>297</v>
      </c>
      <c r="F4472" t="s">
        <v>36</v>
      </c>
      <c r="G4472" t="s">
        <v>37</v>
      </c>
      <c r="H4472" t="s">
        <v>24092</v>
      </c>
      <c r="I4472" t="s">
        <v>31</v>
      </c>
      <c r="J4472" t="s">
        <v>0</v>
      </c>
      <c r="K4472" t="s">
        <v>24092</v>
      </c>
      <c r="L4472" t="s">
        <v>24093</v>
      </c>
      <c r="M4472" t="s">
        <v>1991</v>
      </c>
      <c r="N4472" t="s">
        <v>41</v>
      </c>
      <c r="O4472" t="s">
        <v>24094</v>
      </c>
      <c r="P4472" t="s">
        <v>24095</v>
      </c>
      <c r="Q4472" t="s">
        <v>24096</v>
      </c>
      <c r="R4472" t="s">
        <v>0</v>
      </c>
      <c r="S4472" t="s">
        <v>24096</v>
      </c>
      <c r="T4472" s="6">
        <v>0</v>
      </c>
      <c r="U4472" s="6">
        <v>0</v>
      </c>
      <c r="V4472" s="6">
        <v>0</v>
      </c>
      <c r="W4472" s="6">
        <v>0</v>
      </c>
      <c r="X4472" s="6">
        <v>0</v>
      </c>
      <c r="Y4472" s="6">
        <v>0</v>
      </c>
      <c r="Z4472" s="6">
        <v>0</v>
      </c>
      <c r="AA4472" s="6">
        <v>0</v>
      </c>
      <c r="AB4472" s="6">
        <v>0</v>
      </c>
    </row>
    <row r="4473" spans="1:28" hidden="1" x14ac:dyDescent="0.2">
      <c r="A4473" s="4" t="s">
        <v>24069</v>
      </c>
      <c r="B4473" t="s">
        <v>24097</v>
      </c>
      <c r="C4473" s="5" t="s">
        <v>5459</v>
      </c>
      <c r="D4473" t="s">
        <v>34</v>
      </c>
      <c r="E4473" t="s">
        <v>341</v>
      </c>
      <c r="F4473" t="s">
        <v>36</v>
      </c>
      <c r="G4473" t="s">
        <v>37</v>
      </c>
      <c r="H4473" t="s">
        <v>24098</v>
      </c>
      <c r="I4473" t="s">
        <v>31</v>
      </c>
      <c r="J4473" t="s">
        <v>5405</v>
      </c>
      <c r="K4473" t="s">
        <v>24099</v>
      </c>
      <c r="L4473" t="s">
        <v>24100</v>
      </c>
      <c r="M4473" t="s">
        <v>24101</v>
      </c>
      <c r="N4473" t="s">
        <v>101</v>
      </c>
      <c r="O4473" t="s">
        <v>24102</v>
      </c>
      <c r="P4473" t="s">
        <v>24103</v>
      </c>
      <c r="Q4473" t="s">
        <v>24104</v>
      </c>
      <c r="R4473" t="s">
        <v>0</v>
      </c>
      <c r="S4473" t="s">
        <v>0</v>
      </c>
      <c r="T4473" s="6">
        <v>1000</v>
      </c>
      <c r="U4473" s="6">
        <v>0</v>
      </c>
      <c r="V4473" s="6">
        <v>0</v>
      </c>
      <c r="W4473" s="6">
        <v>0</v>
      </c>
      <c r="X4473" s="6">
        <v>0</v>
      </c>
      <c r="Y4473" s="6">
        <v>0</v>
      </c>
      <c r="Z4473" s="6">
        <v>0</v>
      </c>
      <c r="AA4473" s="6">
        <v>0</v>
      </c>
      <c r="AB4473" s="6">
        <v>0</v>
      </c>
    </row>
    <row r="4474" spans="1:28" x14ac:dyDescent="0.2">
      <c r="A4474" s="4" t="s">
        <v>24069</v>
      </c>
      <c r="B4474" t="s">
        <v>24105</v>
      </c>
      <c r="C4474" s="5" t="s">
        <v>5459</v>
      </c>
      <c r="D4474" t="s">
        <v>96</v>
      </c>
      <c r="E4474" t="s">
        <v>1732</v>
      </c>
      <c r="F4474" t="s">
        <v>36</v>
      </c>
      <c r="G4474" t="s">
        <v>37</v>
      </c>
      <c r="H4474" t="s">
        <v>1996</v>
      </c>
      <c r="I4474" t="s">
        <v>94</v>
      </c>
      <c r="J4474" t="s">
        <v>0</v>
      </c>
      <c r="K4474" t="s">
        <v>1996</v>
      </c>
      <c r="L4474" t="s">
        <v>1997</v>
      </c>
      <c r="M4474" t="s">
        <v>164</v>
      </c>
      <c r="N4474" t="s">
        <v>41</v>
      </c>
      <c r="O4474" t="s">
        <v>1998</v>
      </c>
      <c r="P4474" t="s">
        <v>24106</v>
      </c>
      <c r="Q4474" t="s">
        <v>2000</v>
      </c>
      <c r="R4474" t="s">
        <v>2000</v>
      </c>
      <c r="S4474" t="s">
        <v>2001</v>
      </c>
      <c r="T4474" s="6">
        <v>0</v>
      </c>
      <c r="U4474" s="6">
        <v>0</v>
      </c>
      <c r="V4474" s="6">
        <v>0</v>
      </c>
      <c r="W4474" s="6">
        <v>0</v>
      </c>
      <c r="X4474" s="6">
        <v>0</v>
      </c>
      <c r="Y4474" s="6">
        <v>0</v>
      </c>
      <c r="Z4474" s="6">
        <v>0</v>
      </c>
      <c r="AA4474" s="6">
        <v>0</v>
      </c>
      <c r="AB4474" s="6">
        <v>0</v>
      </c>
    </row>
    <row r="4475" spans="1:28" hidden="1" x14ac:dyDescent="0.2">
      <c r="A4475" s="4" t="s">
        <v>24069</v>
      </c>
      <c r="B4475" t="s">
        <v>24107</v>
      </c>
      <c r="C4475" s="5" t="s">
        <v>5459</v>
      </c>
      <c r="D4475" t="s">
        <v>34</v>
      </c>
      <c r="E4475" t="s">
        <v>179</v>
      </c>
      <c r="F4475" t="s">
        <v>36</v>
      </c>
      <c r="G4475" t="s">
        <v>37</v>
      </c>
      <c r="H4475" t="s">
        <v>24108</v>
      </c>
      <c r="I4475" t="s">
        <v>31</v>
      </c>
      <c r="J4475" t="s">
        <v>24109</v>
      </c>
      <c r="K4475" t="s">
        <v>24110</v>
      </c>
      <c r="L4475" t="s">
        <v>24111</v>
      </c>
      <c r="M4475" t="s">
        <v>24112</v>
      </c>
      <c r="N4475" t="s">
        <v>101</v>
      </c>
      <c r="O4475" t="s">
        <v>24113</v>
      </c>
      <c r="P4475" t="s">
        <v>24114</v>
      </c>
      <c r="Q4475" t="s">
        <v>24115</v>
      </c>
      <c r="R4475" t="s">
        <v>24115</v>
      </c>
      <c r="S4475" t="s">
        <v>0</v>
      </c>
      <c r="T4475" s="6">
        <v>0</v>
      </c>
      <c r="U4475" s="6">
        <v>0</v>
      </c>
      <c r="V4475" s="6">
        <v>0</v>
      </c>
      <c r="W4475" s="6">
        <v>0</v>
      </c>
      <c r="X4475" s="6">
        <v>0</v>
      </c>
      <c r="Y4475" s="6">
        <v>0</v>
      </c>
      <c r="Z4475" s="6">
        <v>0</v>
      </c>
      <c r="AA4475" s="6">
        <v>0</v>
      </c>
      <c r="AB4475" s="6">
        <v>0</v>
      </c>
    </row>
    <row r="4476" spans="1:28" hidden="1" x14ac:dyDescent="0.2">
      <c r="A4476" s="4" t="s">
        <v>24069</v>
      </c>
      <c r="B4476" t="s">
        <v>24116</v>
      </c>
      <c r="C4476" s="5" t="s">
        <v>862</v>
      </c>
      <c r="D4476" t="s">
        <v>34</v>
      </c>
      <c r="E4476" t="s">
        <v>46</v>
      </c>
      <c r="F4476" t="s">
        <v>36</v>
      </c>
      <c r="G4476" t="s">
        <v>37</v>
      </c>
      <c r="H4476" t="s">
        <v>4288</v>
      </c>
      <c r="I4476" t="s">
        <v>94</v>
      </c>
      <c r="J4476" t="s">
        <v>0</v>
      </c>
      <c r="K4476" t="s">
        <v>4288</v>
      </c>
      <c r="L4476" t="s">
        <v>4289</v>
      </c>
      <c r="M4476" t="s">
        <v>4290</v>
      </c>
      <c r="N4476" t="s">
        <v>41</v>
      </c>
      <c r="O4476" t="s">
        <v>4291</v>
      </c>
      <c r="P4476" t="s">
        <v>0</v>
      </c>
      <c r="Q4476" t="s">
        <v>4293</v>
      </c>
      <c r="R4476" t="s">
        <v>4293</v>
      </c>
      <c r="S4476" t="s">
        <v>4293</v>
      </c>
      <c r="T4476" s="6">
        <v>0</v>
      </c>
      <c r="U4476" s="6">
        <v>0</v>
      </c>
      <c r="V4476" s="6">
        <v>0</v>
      </c>
      <c r="W4476" s="6">
        <v>0</v>
      </c>
      <c r="X4476" s="6">
        <v>0</v>
      </c>
      <c r="Y4476" s="6">
        <v>0</v>
      </c>
      <c r="Z4476" s="6">
        <v>0</v>
      </c>
      <c r="AA4476" s="6">
        <v>0</v>
      </c>
      <c r="AB4476" s="6">
        <v>0</v>
      </c>
    </row>
    <row r="4477" spans="1:28" x14ac:dyDescent="0.2">
      <c r="A4477" s="4" t="s">
        <v>24069</v>
      </c>
      <c r="B4477" t="s">
        <v>24117</v>
      </c>
      <c r="C4477" s="5" t="s">
        <v>862</v>
      </c>
      <c r="D4477" t="s">
        <v>34</v>
      </c>
      <c r="E4477" t="s">
        <v>16602</v>
      </c>
      <c r="F4477" t="s">
        <v>36</v>
      </c>
      <c r="G4477" t="s">
        <v>86</v>
      </c>
      <c r="H4477" t="s">
        <v>24118</v>
      </c>
      <c r="I4477" t="s">
        <v>31</v>
      </c>
      <c r="J4477" t="s">
        <v>24119</v>
      </c>
      <c r="K4477" t="s">
        <v>20043</v>
      </c>
      <c r="L4477" t="s">
        <v>24120</v>
      </c>
      <c r="M4477" t="s">
        <v>209</v>
      </c>
      <c r="N4477" t="s">
        <v>41</v>
      </c>
      <c r="O4477" t="s">
        <v>24121</v>
      </c>
      <c r="P4477" t="s">
        <v>24122</v>
      </c>
      <c r="Q4477" t="s">
        <v>24123</v>
      </c>
      <c r="R4477" t="s">
        <v>0</v>
      </c>
      <c r="S4477" t="s">
        <v>24124</v>
      </c>
      <c r="T4477" s="6">
        <v>0</v>
      </c>
      <c r="U4477" s="6">
        <v>0</v>
      </c>
      <c r="V4477" s="6">
        <v>0</v>
      </c>
      <c r="W4477" s="6">
        <v>0</v>
      </c>
      <c r="X4477" s="6">
        <v>0</v>
      </c>
      <c r="Y4477" s="6">
        <v>0</v>
      </c>
      <c r="Z4477" s="6">
        <v>0</v>
      </c>
      <c r="AA4477" s="6">
        <v>0</v>
      </c>
      <c r="AB4477" s="6">
        <v>0</v>
      </c>
    </row>
    <row r="4478" spans="1:28" hidden="1" x14ac:dyDescent="0.2">
      <c r="A4478" s="4" t="s">
        <v>24069</v>
      </c>
      <c r="B4478" t="s">
        <v>24125</v>
      </c>
      <c r="C4478" s="5" t="s">
        <v>5459</v>
      </c>
      <c r="D4478" t="s">
        <v>34</v>
      </c>
      <c r="E4478" t="s">
        <v>35</v>
      </c>
      <c r="F4478" t="s">
        <v>36</v>
      </c>
      <c r="G4478" t="s">
        <v>37</v>
      </c>
      <c r="H4478" t="s">
        <v>2051</v>
      </c>
      <c r="I4478" t="s">
        <v>94</v>
      </c>
      <c r="J4478" t="s">
        <v>0</v>
      </c>
      <c r="K4478" t="s">
        <v>2051</v>
      </c>
      <c r="L4478" t="s">
        <v>24126</v>
      </c>
      <c r="M4478" t="s">
        <v>24127</v>
      </c>
      <c r="N4478" t="s">
        <v>101</v>
      </c>
      <c r="O4478" t="s">
        <v>7265</v>
      </c>
      <c r="P4478" t="s">
        <v>0</v>
      </c>
      <c r="Q4478" t="s">
        <v>24128</v>
      </c>
      <c r="R4478" t="s">
        <v>0</v>
      </c>
      <c r="S4478" t="s">
        <v>0</v>
      </c>
      <c r="T4478" s="6">
        <v>0</v>
      </c>
      <c r="U4478" s="6">
        <v>0</v>
      </c>
      <c r="V4478" s="6">
        <v>0</v>
      </c>
      <c r="W4478" s="6">
        <v>0</v>
      </c>
      <c r="X4478" s="6">
        <v>0</v>
      </c>
      <c r="Y4478" s="6">
        <v>0</v>
      </c>
      <c r="Z4478" s="6">
        <v>0</v>
      </c>
      <c r="AA4478" s="6">
        <v>0</v>
      </c>
      <c r="AB4478" s="6">
        <v>0</v>
      </c>
    </row>
    <row r="4479" spans="1:28" hidden="1" x14ac:dyDescent="0.2">
      <c r="A4479" s="4" t="s">
        <v>24129</v>
      </c>
      <c r="B4479" t="s">
        <v>24130</v>
      </c>
      <c r="C4479" s="5" t="s">
        <v>5459</v>
      </c>
      <c r="D4479" t="s">
        <v>34</v>
      </c>
      <c r="E4479" t="s">
        <v>35</v>
      </c>
      <c r="F4479" t="s">
        <v>36</v>
      </c>
      <c r="G4479" t="s">
        <v>37</v>
      </c>
      <c r="H4479" t="s">
        <v>24131</v>
      </c>
      <c r="I4479" t="s">
        <v>31</v>
      </c>
      <c r="J4479" t="s">
        <v>24132</v>
      </c>
      <c r="K4479" t="s">
        <v>24133</v>
      </c>
      <c r="L4479" t="s">
        <v>24134</v>
      </c>
      <c r="M4479" t="s">
        <v>16688</v>
      </c>
      <c r="N4479" t="s">
        <v>101</v>
      </c>
      <c r="O4479" t="s">
        <v>24135</v>
      </c>
      <c r="P4479" t="s">
        <v>24136</v>
      </c>
      <c r="Q4479" t="s">
        <v>24137</v>
      </c>
      <c r="R4479" t="s">
        <v>0</v>
      </c>
      <c r="S4479" t="s">
        <v>0</v>
      </c>
      <c r="T4479" s="6">
        <v>0</v>
      </c>
      <c r="U4479" s="6">
        <v>0</v>
      </c>
      <c r="V4479" s="6">
        <v>0</v>
      </c>
      <c r="W4479" s="6">
        <v>0</v>
      </c>
      <c r="X4479" s="6">
        <v>0</v>
      </c>
      <c r="Y4479" s="6">
        <v>678</v>
      </c>
      <c r="Z4479" s="6">
        <v>0</v>
      </c>
      <c r="AA4479" s="6">
        <v>0</v>
      </c>
      <c r="AB4479" s="6">
        <v>0</v>
      </c>
    </row>
    <row r="4480" spans="1:28" x14ac:dyDescent="0.2">
      <c r="A4480" s="4" t="s">
        <v>24138</v>
      </c>
      <c r="B4480" t="s">
        <v>24139</v>
      </c>
      <c r="C4480" s="5" t="s">
        <v>5459</v>
      </c>
      <c r="D4480" t="s">
        <v>16156</v>
      </c>
      <c r="E4480" t="s">
        <v>23498</v>
      </c>
      <c r="F4480" t="s">
        <v>36</v>
      </c>
      <c r="G4480" t="s">
        <v>86</v>
      </c>
      <c r="H4480" t="s">
        <v>19657</v>
      </c>
      <c r="I4480" t="s">
        <v>31</v>
      </c>
      <c r="J4480" t="s">
        <v>343</v>
      </c>
      <c r="K4480" t="s">
        <v>19658</v>
      </c>
      <c r="L4480" t="s">
        <v>19659</v>
      </c>
      <c r="M4480" t="s">
        <v>71</v>
      </c>
      <c r="N4480" t="s">
        <v>41</v>
      </c>
      <c r="O4480" t="s">
        <v>19660</v>
      </c>
      <c r="P4480" t="s">
        <v>23049</v>
      </c>
      <c r="Q4480" t="s">
        <v>19663</v>
      </c>
      <c r="R4480" t="s">
        <v>0</v>
      </c>
      <c r="S4480" t="s">
        <v>0</v>
      </c>
      <c r="T4480" s="6">
        <v>0</v>
      </c>
      <c r="U4480" s="6">
        <v>0</v>
      </c>
      <c r="V4480" s="6">
        <v>0</v>
      </c>
      <c r="W4480" s="6">
        <v>0</v>
      </c>
      <c r="X4480" s="6">
        <v>0</v>
      </c>
      <c r="Y4480" s="6">
        <v>49</v>
      </c>
      <c r="Z4480" s="6">
        <v>0</v>
      </c>
      <c r="AA4480" s="6">
        <v>0</v>
      </c>
      <c r="AB4480" s="6">
        <v>0</v>
      </c>
    </row>
    <row r="4481" spans="1:28" x14ac:dyDescent="0.2">
      <c r="A4481" s="4" t="s">
        <v>24138</v>
      </c>
      <c r="B4481" t="s">
        <v>24140</v>
      </c>
      <c r="C4481" s="5" t="s">
        <v>862</v>
      </c>
      <c r="D4481" t="s">
        <v>16156</v>
      </c>
      <c r="E4481" t="s">
        <v>18010</v>
      </c>
      <c r="F4481" t="s">
        <v>22774</v>
      </c>
      <c r="G4481" t="s">
        <v>86</v>
      </c>
      <c r="H4481" t="s">
        <v>24141</v>
      </c>
      <c r="I4481" t="s">
        <v>31</v>
      </c>
      <c r="J4481" t="s">
        <v>4344</v>
      </c>
      <c r="K4481" t="s">
        <v>24142</v>
      </c>
      <c r="L4481" t="s">
        <v>24143</v>
      </c>
      <c r="M4481" t="s">
        <v>71</v>
      </c>
      <c r="N4481" t="s">
        <v>41</v>
      </c>
      <c r="O4481" t="s">
        <v>24144</v>
      </c>
      <c r="P4481" t="s">
        <v>24145</v>
      </c>
      <c r="Q4481" t="s">
        <v>24146</v>
      </c>
      <c r="R4481" t="s">
        <v>24147</v>
      </c>
      <c r="S4481" t="s">
        <v>24146</v>
      </c>
      <c r="T4481" s="6">
        <v>0</v>
      </c>
      <c r="U4481" s="6">
        <v>0</v>
      </c>
      <c r="V4481" s="6">
        <v>0</v>
      </c>
      <c r="W4481" s="6">
        <v>0</v>
      </c>
      <c r="X4481" s="6">
        <v>0</v>
      </c>
      <c r="Y4481" s="6">
        <v>613</v>
      </c>
      <c r="Z4481" s="6">
        <v>0</v>
      </c>
      <c r="AA4481" s="6">
        <v>0</v>
      </c>
      <c r="AB4481" s="6">
        <v>0</v>
      </c>
    </row>
    <row r="4482" spans="1:28" x14ac:dyDescent="0.2">
      <c r="A4482" s="4" t="s">
        <v>24138</v>
      </c>
      <c r="B4482" t="s">
        <v>24148</v>
      </c>
      <c r="C4482" s="5" t="s">
        <v>5459</v>
      </c>
      <c r="D4482" t="s">
        <v>16156</v>
      </c>
      <c r="E4482" t="s">
        <v>23498</v>
      </c>
      <c r="F4482" t="s">
        <v>36</v>
      </c>
      <c r="G4482" t="s">
        <v>37</v>
      </c>
      <c r="H4482" t="s">
        <v>24149</v>
      </c>
      <c r="I4482" t="s">
        <v>31</v>
      </c>
      <c r="J4482" t="s">
        <v>24150</v>
      </c>
      <c r="K4482" t="s">
        <v>16513</v>
      </c>
      <c r="L4482" t="s">
        <v>24151</v>
      </c>
      <c r="M4482" t="s">
        <v>541</v>
      </c>
      <c r="N4482" t="s">
        <v>41</v>
      </c>
      <c r="O4482" t="s">
        <v>542</v>
      </c>
      <c r="P4482" t="s">
        <v>24152</v>
      </c>
      <c r="Q4482" t="s">
        <v>24153</v>
      </c>
      <c r="R4482" t="s">
        <v>0</v>
      </c>
      <c r="S4482" t="s">
        <v>24153</v>
      </c>
      <c r="T4482" s="6">
        <v>1038</v>
      </c>
      <c r="U4482" s="6">
        <v>0</v>
      </c>
      <c r="V4482" s="6">
        <v>0</v>
      </c>
      <c r="W4482" s="6">
        <v>0</v>
      </c>
      <c r="X4482" s="6">
        <v>0</v>
      </c>
      <c r="Y4482" s="6">
        <v>888</v>
      </c>
      <c r="Z4482" s="6">
        <v>0</v>
      </c>
      <c r="AA4482" s="6">
        <v>0</v>
      </c>
      <c r="AB4482" s="6">
        <v>0</v>
      </c>
    </row>
    <row r="4483" spans="1:28" hidden="1" x14ac:dyDescent="0.2">
      <c r="A4483" s="4" t="s">
        <v>24138</v>
      </c>
      <c r="B4483" t="s">
        <v>24154</v>
      </c>
      <c r="C4483" s="5" t="s">
        <v>5459</v>
      </c>
      <c r="D4483" t="s">
        <v>34</v>
      </c>
      <c r="E4483" t="s">
        <v>258</v>
      </c>
      <c r="F4483" t="s">
        <v>36</v>
      </c>
      <c r="G4483" t="s">
        <v>37</v>
      </c>
      <c r="H4483" t="s">
        <v>24155</v>
      </c>
      <c r="I4483" t="s">
        <v>31</v>
      </c>
      <c r="J4483" t="s">
        <v>806</v>
      </c>
      <c r="K4483" t="s">
        <v>24156</v>
      </c>
      <c r="L4483" t="s">
        <v>24157</v>
      </c>
      <c r="M4483" t="s">
        <v>288</v>
      </c>
      <c r="N4483" t="s">
        <v>41</v>
      </c>
      <c r="O4483" t="s">
        <v>24158</v>
      </c>
      <c r="P4483" t="s">
        <v>0</v>
      </c>
      <c r="Q4483" t="s">
        <v>0</v>
      </c>
      <c r="R4483" t="s">
        <v>0</v>
      </c>
      <c r="S4483" t="s">
        <v>0</v>
      </c>
      <c r="T4483" s="6">
        <v>0</v>
      </c>
      <c r="U4483" s="6">
        <v>0</v>
      </c>
      <c r="V4483" s="6">
        <v>0</v>
      </c>
      <c r="W4483" s="6">
        <v>0</v>
      </c>
      <c r="X4483" s="6">
        <v>0</v>
      </c>
      <c r="Y4483" s="6">
        <v>0</v>
      </c>
      <c r="Z4483" s="6">
        <v>0</v>
      </c>
      <c r="AA4483" s="6">
        <v>0</v>
      </c>
      <c r="AB4483" s="6">
        <v>0</v>
      </c>
    </row>
    <row r="4484" spans="1:28" x14ac:dyDescent="0.2">
      <c r="A4484" s="4" t="s">
        <v>24138</v>
      </c>
      <c r="B4484" t="s">
        <v>24159</v>
      </c>
      <c r="C4484" s="5" t="s">
        <v>5459</v>
      </c>
      <c r="D4484" t="s">
        <v>34</v>
      </c>
      <c r="E4484" t="s">
        <v>341</v>
      </c>
      <c r="F4484" t="s">
        <v>36</v>
      </c>
      <c r="G4484" t="s">
        <v>37</v>
      </c>
      <c r="H4484" t="s">
        <v>24160</v>
      </c>
      <c r="I4484" t="s">
        <v>31</v>
      </c>
      <c r="J4484" t="s">
        <v>0</v>
      </c>
      <c r="K4484" t="s">
        <v>24160</v>
      </c>
      <c r="L4484" t="s">
        <v>24161</v>
      </c>
      <c r="M4484" t="s">
        <v>164</v>
      </c>
      <c r="N4484" t="s">
        <v>41</v>
      </c>
      <c r="O4484" t="s">
        <v>317</v>
      </c>
      <c r="P4484" t="s">
        <v>24162</v>
      </c>
      <c r="Q4484" t="s">
        <v>24163</v>
      </c>
      <c r="R4484" t="s">
        <v>0</v>
      </c>
      <c r="S4484" t="s">
        <v>24163</v>
      </c>
      <c r="T4484" s="6">
        <v>0</v>
      </c>
      <c r="U4484" s="6">
        <v>0</v>
      </c>
      <c r="V4484" s="6">
        <v>0</v>
      </c>
      <c r="W4484" s="6">
        <v>0</v>
      </c>
      <c r="X4484" s="6">
        <v>0</v>
      </c>
      <c r="Y4484" s="6">
        <v>0</v>
      </c>
      <c r="Z4484" s="6">
        <v>0</v>
      </c>
      <c r="AA4484" s="6">
        <v>0</v>
      </c>
      <c r="AB4484" s="6">
        <v>0</v>
      </c>
    </row>
    <row r="4485" spans="1:28" hidden="1" x14ac:dyDescent="0.2">
      <c r="A4485" s="4" t="s">
        <v>24138</v>
      </c>
      <c r="B4485" t="s">
        <v>24164</v>
      </c>
      <c r="C4485" s="5" t="s">
        <v>5459</v>
      </c>
      <c r="D4485" t="s">
        <v>34</v>
      </c>
      <c r="E4485" t="s">
        <v>1471</v>
      </c>
      <c r="F4485" t="s">
        <v>36</v>
      </c>
      <c r="G4485" t="s">
        <v>37</v>
      </c>
      <c r="H4485" t="s">
        <v>24165</v>
      </c>
      <c r="I4485" t="s">
        <v>94</v>
      </c>
      <c r="J4485" t="s">
        <v>0</v>
      </c>
      <c r="K4485" t="s">
        <v>24165</v>
      </c>
      <c r="L4485" t="s">
        <v>24166</v>
      </c>
      <c r="M4485" t="s">
        <v>24167</v>
      </c>
      <c r="N4485" t="s">
        <v>101</v>
      </c>
      <c r="O4485" t="s">
        <v>24168</v>
      </c>
      <c r="P4485" t="s">
        <v>24169</v>
      </c>
      <c r="Q4485" t="s">
        <v>24170</v>
      </c>
      <c r="R4485" t="s">
        <v>24170</v>
      </c>
      <c r="S4485" t="s">
        <v>24170</v>
      </c>
      <c r="T4485" s="6">
        <v>0</v>
      </c>
      <c r="U4485" s="6">
        <v>0</v>
      </c>
      <c r="V4485" s="6">
        <v>0</v>
      </c>
      <c r="W4485" s="6">
        <v>0</v>
      </c>
      <c r="X4485" s="6">
        <v>0</v>
      </c>
      <c r="Y4485" s="6">
        <v>0</v>
      </c>
      <c r="Z4485" s="6">
        <v>0</v>
      </c>
      <c r="AA4485" s="6">
        <v>0</v>
      </c>
      <c r="AB4485" s="6">
        <v>0</v>
      </c>
    </row>
    <row r="4486" spans="1:28" hidden="1" x14ac:dyDescent="0.2">
      <c r="A4486" s="4" t="s">
        <v>24171</v>
      </c>
      <c r="B4486" t="s">
        <v>24172</v>
      </c>
      <c r="C4486" s="5" t="s">
        <v>5459</v>
      </c>
      <c r="D4486" t="s">
        <v>34</v>
      </c>
      <c r="E4486" t="s">
        <v>258</v>
      </c>
      <c r="F4486" t="s">
        <v>36</v>
      </c>
      <c r="G4486" t="s">
        <v>37</v>
      </c>
      <c r="H4486" t="s">
        <v>16372</v>
      </c>
      <c r="I4486" t="s">
        <v>94</v>
      </c>
      <c r="J4486" t="s">
        <v>0</v>
      </c>
      <c r="K4486" t="s">
        <v>16372</v>
      </c>
      <c r="L4486" t="s">
        <v>16373</v>
      </c>
      <c r="M4486" t="s">
        <v>1434</v>
      </c>
      <c r="N4486" t="s">
        <v>101</v>
      </c>
      <c r="O4486" t="s">
        <v>16374</v>
      </c>
      <c r="P4486" t="s">
        <v>16375</v>
      </c>
      <c r="Q4486" t="s">
        <v>16376</v>
      </c>
      <c r="R4486" t="s">
        <v>16376</v>
      </c>
      <c r="S4486" t="s">
        <v>16377</v>
      </c>
      <c r="T4486" s="6">
        <v>0</v>
      </c>
      <c r="U4486" s="6">
        <v>0</v>
      </c>
      <c r="V4486" s="6">
        <v>0</v>
      </c>
      <c r="W4486" s="6">
        <v>0</v>
      </c>
      <c r="X4486" s="6">
        <v>0</v>
      </c>
      <c r="Y4486" s="6">
        <v>0</v>
      </c>
      <c r="Z4486" s="6">
        <v>0</v>
      </c>
      <c r="AA4486" s="6">
        <v>0</v>
      </c>
      <c r="AB4486" s="6">
        <v>0</v>
      </c>
    </row>
    <row r="4487" spans="1:28" hidden="1" x14ac:dyDescent="0.2">
      <c r="A4487" s="4" t="s">
        <v>24171</v>
      </c>
      <c r="B4487" t="s">
        <v>24173</v>
      </c>
      <c r="C4487" s="5" t="s">
        <v>5459</v>
      </c>
      <c r="D4487" t="s">
        <v>34</v>
      </c>
      <c r="E4487" t="s">
        <v>23737</v>
      </c>
      <c r="F4487" t="s">
        <v>36</v>
      </c>
      <c r="G4487" t="s">
        <v>37</v>
      </c>
      <c r="H4487" t="s">
        <v>16372</v>
      </c>
      <c r="I4487" t="s">
        <v>94</v>
      </c>
      <c r="J4487" t="s">
        <v>0</v>
      </c>
      <c r="K4487" t="s">
        <v>16372</v>
      </c>
      <c r="L4487" t="s">
        <v>16373</v>
      </c>
      <c r="M4487" t="s">
        <v>1434</v>
      </c>
      <c r="N4487" t="s">
        <v>101</v>
      </c>
      <c r="O4487" t="s">
        <v>16374</v>
      </c>
      <c r="P4487" t="s">
        <v>16375</v>
      </c>
      <c r="Q4487" t="s">
        <v>16376</v>
      </c>
      <c r="R4487" t="s">
        <v>16376</v>
      </c>
      <c r="S4487" t="s">
        <v>16377</v>
      </c>
      <c r="T4487" s="6">
        <v>0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  <c r="Z4487" s="6">
        <v>0</v>
      </c>
      <c r="AA4487" s="6">
        <v>0</v>
      </c>
      <c r="AB4487" s="6">
        <v>0</v>
      </c>
    </row>
    <row r="4488" spans="1:28" hidden="1" x14ac:dyDescent="0.2">
      <c r="A4488" s="4" t="s">
        <v>24171</v>
      </c>
      <c r="B4488" t="s">
        <v>24174</v>
      </c>
      <c r="C4488" s="5" t="s">
        <v>5459</v>
      </c>
      <c r="D4488" t="s">
        <v>1144</v>
      </c>
      <c r="E4488" t="s">
        <v>1317</v>
      </c>
      <c r="F4488" t="s">
        <v>36</v>
      </c>
      <c r="G4488" t="s">
        <v>37</v>
      </c>
      <c r="H4488" t="s">
        <v>24175</v>
      </c>
      <c r="I4488" t="s">
        <v>31</v>
      </c>
      <c r="J4488" t="s">
        <v>0</v>
      </c>
      <c r="K4488" t="s">
        <v>24175</v>
      </c>
      <c r="L4488" t="s">
        <v>24176</v>
      </c>
      <c r="M4488" t="s">
        <v>24177</v>
      </c>
      <c r="N4488" t="s">
        <v>101</v>
      </c>
      <c r="O4488" t="s">
        <v>24178</v>
      </c>
      <c r="P4488" t="s">
        <v>0</v>
      </c>
      <c r="Q4488" t="s">
        <v>24179</v>
      </c>
      <c r="R4488" t="s">
        <v>0</v>
      </c>
      <c r="S4488" t="s">
        <v>0</v>
      </c>
      <c r="T4488" s="6">
        <v>0</v>
      </c>
      <c r="U4488" s="6">
        <v>0</v>
      </c>
      <c r="V4488" s="6">
        <v>0</v>
      </c>
      <c r="W4488" s="6">
        <v>0</v>
      </c>
      <c r="X4488" s="6">
        <v>0</v>
      </c>
      <c r="Y4488" s="6">
        <v>0</v>
      </c>
      <c r="Z4488" s="6">
        <v>0</v>
      </c>
      <c r="AA4488" s="6">
        <v>0</v>
      </c>
      <c r="AB4488" s="6">
        <v>0</v>
      </c>
    </row>
    <row r="4489" spans="1:28" hidden="1" x14ac:dyDescent="0.2">
      <c r="A4489" s="4" t="s">
        <v>24171</v>
      </c>
      <c r="B4489" t="s">
        <v>24180</v>
      </c>
      <c r="C4489" s="5" t="s">
        <v>5459</v>
      </c>
      <c r="D4489" t="s">
        <v>34</v>
      </c>
      <c r="E4489" t="s">
        <v>9227</v>
      </c>
      <c r="F4489" t="s">
        <v>36</v>
      </c>
      <c r="G4489" t="s">
        <v>37</v>
      </c>
      <c r="H4489" t="s">
        <v>24181</v>
      </c>
      <c r="I4489" t="s">
        <v>31</v>
      </c>
      <c r="J4489" t="s">
        <v>3859</v>
      </c>
      <c r="K4489" t="s">
        <v>24182</v>
      </c>
      <c r="L4489" t="s">
        <v>24183</v>
      </c>
      <c r="M4489" t="s">
        <v>24184</v>
      </c>
      <c r="N4489" t="s">
        <v>41</v>
      </c>
      <c r="O4489" t="s">
        <v>24185</v>
      </c>
      <c r="P4489" t="s">
        <v>0</v>
      </c>
      <c r="Q4489" t="s">
        <v>24186</v>
      </c>
      <c r="R4489" t="s">
        <v>24186</v>
      </c>
      <c r="S4489" t="s">
        <v>24186</v>
      </c>
      <c r="T4489" s="6">
        <v>948</v>
      </c>
      <c r="U4489" s="6">
        <v>0</v>
      </c>
      <c r="V4489" s="6">
        <v>0</v>
      </c>
      <c r="W4489" s="6">
        <v>0</v>
      </c>
      <c r="X4489" s="6">
        <v>0</v>
      </c>
      <c r="Y4489" s="6">
        <v>0</v>
      </c>
      <c r="Z4489" s="6">
        <v>0</v>
      </c>
      <c r="AA4489" s="6">
        <v>0</v>
      </c>
      <c r="AB4489" s="6">
        <v>0</v>
      </c>
    </row>
    <row r="4490" spans="1:28" hidden="1" x14ac:dyDescent="0.2">
      <c r="A4490" s="4" t="s">
        <v>24187</v>
      </c>
      <c r="B4490" t="s">
        <v>24188</v>
      </c>
      <c r="C4490" s="5" t="s">
        <v>5459</v>
      </c>
      <c r="D4490" t="s">
        <v>34</v>
      </c>
      <c r="E4490" t="s">
        <v>159</v>
      </c>
      <c r="F4490" t="s">
        <v>36</v>
      </c>
      <c r="G4490" t="s">
        <v>37</v>
      </c>
      <c r="H4490" t="s">
        <v>24189</v>
      </c>
      <c r="I4490" t="s">
        <v>31</v>
      </c>
      <c r="J4490" t="s">
        <v>5376</v>
      </c>
      <c r="K4490" t="s">
        <v>24190</v>
      </c>
      <c r="L4490" t="s">
        <v>24191</v>
      </c>
      <c r="M4490" t="s">
        <v>24192</v>
      </c>
      <c r="N4490" t="s">
        <v>41</v>
      </c>
      <c r="O4490" t="s">
        <v>24193</v>
      </c>
      <c r="P4490" t="s">
        <v>24194</v>
      </c>
      <c r="Q4490" t="s">
        <v>24195</v>
      </c>
      <c r="R4490" t="s">
        <v>0</v>
      </c>
      <c r="S4490" t="s">
        <v>24196</v>
      </c>
      <c r="T4490" s="6">
        <v>0</v>
      </c>
      <c r="U4490" s="6">
        <v>0</v>
      </c>
      <c r="V4490" s="6">
        <v>500</v>
      </c>
      <c r="W4490" s="6">
        <v>0</v>
      </c>
      <c r="X4490" s="6">
        <v>0</v>
      </c>
      <c r="Y4490" s="6">
        <v>678</v>
      </c>
      <c r="Z4490" s="6">
        <v>0</v>
      </c>
      <c r="AA4490" s="6">
        <v>0</v>
      </c>
      <c r="AB4490" s="6">
        <v>0</v>
      </c>
    </row>
    <row r="4491" spans="1:28" x14ac:dyDescent="0.2">
      <c r="A4491" s="4" t="s">
        <v>24187</v>
      </c>
      <c r="B4491" t="s">
        <v>24197</v>
      </c>
      <c r="C4491" s="5" t="s">
        <v>862</v>
      </c>
      <c r="D4491" t="s">
        <v>34</v>
      </c>
      <c r="E4491" t="s">
        <v>35</v>
      </c>
      <c r="F4491" t="s">
        <v>36</v>
      </c>
      <c r="G4491" t="s">
        <v>86</v>
      </c>
      <c r="H4491" t="s">
        <v>24198</v>
      </c>
      <c r="I4491" t="s">
        <v>31</v>
      </c>
      <c r="J4491" t="s">
        <v>3361</v>
      </c>
      <c r="K4491" t="s">
        <v>24199</v>
      </c>
      <c r="L4491" t="s">
        <v>24200</v>
      </c>
      <c r="M4491" t="s">
        <v>164</v>
      </c>
      <c r="N4491" t="s">
        <v>41</v>
      </c>
      <c r="O4491" t="s">
        <v>317</v>
      </c>
      <c r="P4491" t="s">
        <v>24201</v>
      </c>
      <c r="Q4491" t="s">
        <v>24202</v>
      </c>
      <c r="R4491" t="s">
        <v>24203</v>
      </c>
      <c r="S4491" t="s">
        <v>24203</v>
      </c>
      <c r="T4491" s="6">
        <v>0</v>
      </c>
      <c r="U4491" s="6">
        <v>0</v>
      </c>
      <c r="V4491" s="6">
        <v>0</v>
      </c>
      <c r="W4491" s="6">
        <v>0</v>
      </c>
      <c r="X4491" s="6">
        <v>0</v>
      </c>
      <c r="Y4491" s="6">
        <v>0</v>
      </c>
      <c r="Z4491" s="6">
        <v>0</v>
      </c>
      <c r="AA4491" s="6">
        <v>0</v>
      </c>
      <c r="AB4491" s="6">
        <v>0</v>
      </c>
    </row>
    <row r="4492" spans="1:28" x14ac:dyDescent="0.2">
      <c r="A4492" s="4" t="s">
        <v>24187</v>
      </c>
      <c r="B4492" t="s">
        <v>24204</v>
      </c>
      <c r="C4492" s="5" t="s">
        <v>5459</v>
      </c>
      <c r="D4492" t="s">
        <v>34</v>
      </c>
      <c r="E4492" t="s">
        <v>341</v>
      </c>
      <c r="F4492" t="s">
        <v>36</v>
      </c>
      <c r="G4492" t="s">
        <v>37</v>
      </c>
      <c r="H4492" t="s">
        <v>24205</v>
      </c>
      <c r="I4492" t="s">
        <v>31</v>
      </c>
      <c r="J4492" t="s">
        <v>13164</v>
      </c>
      <c r="K4492" t="s">
        <v>1708</v>
      </c>
      <c r="L4492" t="s">
        <v>10036</v>
      </c>
      <c r="M4492" t="s">
        <v>164</v>
      </c>
      <c r="N4492" t="s">
        <v>41</v>
      </c>
      <c r="O4492" t="s">
        <v>317</v>
      </c>
      <c r="P4492" t="s">
        <v>24206</v>
      </c>
      <c r="Q4492" t="s">
        <v>24207</v>
      </c>
      <c r="R4492" t="s">
        <v>24207</v>
      </c>
      <c r="S4492" t="s">
        <v>24207</v>
      </c>
      <c r="T4492" s="6">
        <v>1000</v>
      </c>
      <c r="U4492" s="6">
        <v>0</v>
      </c>
      <c r="V4492" s="6">
        <v>0</v>
      </c>
      <c r="W4492" s="6">
        <v>0</v>
      </c>
      <c r="X4492" s="6">
        <v>0</v>
      </c>
      <c r="Y4492" s="6">
        <v>556</v>
      </c>
      <c r="Z4492" s="6">
        <v>0</v>
      </c>
      <c r="AA4492" s="6">
        <v>0</v>
      </c>
      <c r="AB4492" s="6">
        <v>0</v>
      </c>
    </row>
    <row r="4493" spans="1:28" x14ac:dyDescent="0.2">
      <c r="A4493" s="4" t="s">
        <v>24187</v>
      </c>
      <c r="B4493" t="s">
        <v>24208</v>
      </c>
      <c r="C4493" s="5" t="s">
        <v>5459</v>
      </c>
      <c r="D4493" t="s">
        <v>34</v>
      </c>
      <c r="E4493" t="s">
        <v>9227</v>
      </c>
      <c r="F4493" t="s">
        <v>36</v>
      </c>
      <c r="G4493" t="s">
        <v>37</v>
      </c>
      <c r="H4493" t="s">
        <v>24209</v>
      </c>
      <c r="I4493" t="s">
        <v>31</v>
      </c>
      <c r="J4493" t="s">
        <v>5796</v>
      </c>
      <c r="K4493" t="s">
        <v>24210</v>
      </c>
      <c r="L4493" t="s">
        <v>24211</v>
      </c>
      <c r="M4493" t="s">
        <v>164</v>
      </c>
      <c r="N4493" t="s">
        <v>41</v>
      </c>
      <c r="O4493" t="s">
        <v>317</v>
      </c>
      <c r="P4493" t="s">
        <v>24212</v>
      </c>
      <c r="Q4493" t="s">
        <v>24213</v>
      </c>
      <c r="R4493" t="s">
        <v>24213</v>
      </c>
      <c r="S4493" t="s">
        <v>24213</v>
      </c>
      <c r="T4493" s="6">
        <v>500</v>
      </c>
      <c r="U4493" s="6">
        <v>0</v>
      </c>
      <c r="V4493" s="6">
        <v>0</v>
      </c>
      <c r="W4493" s="6">
        <v>0</v>
      </c>
      <c r="X4493" s="6">
        <v>0</v>
      </c>
      <c r="Y4493" s="6">
        <v>478</v>
      </c>
      <c r="Z4493" s="6">
        <v>0</v>
      </c>
      <c r="AA4493" s="6">
        <v>0</v>
      </c>
      <c r="AB4493" s="6">
        <v>0</v>
      </c>
    </row>
    <row r="4494" spans="1:28" x14ac:dyDescent="0.2">
      <c r="A4494" s="4" t="s">
        <v>24187</v>
      </c>
      <c r="B4494" t="s">
        <v>24214</v>
      </c>
      <c r="C4494" s="5" t="s">
        <v>5459</v>
      </c>
      <c r="D4494" t="s">
        <v>34</v>
      </c>
      <c r="E4494" t="s">
        <v>46</v>
      </c>
      <c r="F4494" t="s">
        <v>36</v>
      </c>
      <c r="G4494" t="s">
        <v>37</v>
      </c>
      <c r="H4494" t="s">
        <v>24215</v>
      </c>
      <c r="I4494" t="s">
        <v>31</v>
      </c>
      <c r="J4494" t="s">
        <v>3127</v>
      </c>
      <c r="K4494" t="s">
        <v>24216</v>
      </c>
      <c r="L4494" t="s">
        <v>24217</v>
      </c>
      <c r="M4494" t="s">
        <v>1148</v>
      </c>
      <c r="N4494" t="s">
        <v>41</v>
      </c>
      <c r="O4494" t="s">
        <v>24218</v>
      </c>
      <c r="P4494" t="s">
        <v>24219</v>
      </c>
      <c r="Q4494" t="s">
        <v>24220</v>
      </c>
      <c r="R4494" t="s">
        <v>0</v>
      </c>
      <c r="S4494" t="s">
        <v>0</v>
      </c>
      <c r="T4494" s="6">
        <v>0</v>
      </c>
      <c r="U4494" s="6">
        <v>0</v>
      </c>
      <c r="V4494" s="6">
        <v>0</v>
      </c>
      <c r="W4494" s="6">
        <v>0</v>
      </c>
      <c r="X4494" s="6">
        <v>0</v>
      </c>
      <c r="Y4494" s="6">
        <v>0</v>
      </c>
      <c r="Z4494" s="6">
        <v>0</v>
      </c>
      <c r="AA4494" s="6">
        <v>0</v>
      </c>
      <c r="AB4494" s="6">
        <v>0</v>
      </c>
    </row>
    <row r="4495" spans="1:28" x14ac:dyDescent="0.2">
      <c r="A4495" s="4" t="s">
        <v>24221</v>
      </c>
      <c r="B4495" t="s">
        <v>24222</v>
      </c>
      <c r="C4495" s="5" t="s">
        <v>5459</v>
      </c>
      <c r="D4495" t="s">
        <v>96</v>
      </c>
      <c r="E4495" t="s">
        <v>1732</v>
      </c>
      <c r="F4495" t="s">
        <v>36</v>
      </c>
      <c r="G4495" t="s">
        <v>37</v>
      </c>
      <c r="H4495" t="s">
        <v>24223</v>
      </c>
      <c r="I4495" t="s">
        <v>31</v>
      </c>
      <c r="J4495" t="s">
        <v>0</v>
      </c>
      <c r="K4495" t="s">
        <v>24223</v>
      </c>
      <c r="L4495" t="s">
        <v>24224</v>
      </c>
      <c r="M4495" t="s">
        <v>235</v>
      </c>
      <c r="N4495" t="s">
        <v>41</v>
      </c>
      <c r="O4495" t="s">
        <v>24225</v>
      </c>
      <c r="P4495" t="s">
        <v>24226</v>
      </c>
      <c r="Q4495" t="s">
        <v>24227</v>
      </c>
      <c r="R4495" t="s">
        <v>24228</v>
      </c>
      <c r="S4495" t="s">
        <v>24227</v>
      </c>
      <c r="T4495" s="6">
        <v>1250</v>
      </c>
      <c r="U4495" s="6">
        <v>0</v>
      </c>
      <c r="V4495" s="6">
        <v>0</v>
      </c>
      <c r="W4495" s="6">
        <v>0</v>
      </c>
      <c r="X4495" s="6">
        <v>0</v>
      </c>
      <c r="Y4495" s="6">
        <v>0</v>
      </c>
      <c r="Z4495" s="6">
        <v>0</v>
      </c>
      <c r="AA4495" s="6">
        <v>0</v>
      </c>
      <c r="AB4495" s="6">
        <v>0</v>
      </c>
    </row>
    <row r="4496" spans="1:28" hidden="1" x14ac:dyDescent="0.2">
      <c r="A4496" s="4" t="s">
        <v>24221</v>
      </c>
      <c r="B4496" t="s">
        <v>24229</v>
      </c>
      <c r="C4496" s="5" t="s">
        <v>862</v>
      </c>
      <c r="D4496" t="s">
        <v>16156</v>
      </c>
      <c r="E4496" t="s">
        <v>18010</v>
      </c>
      <c r="F4496" t="s">
        <v>22774</v>
      </c>
      <c r="G4496" t="s">
        <v>37</v>
      </c>
      <c r="H4496" t="s">
        <v>24230</v>
      </c>
      <c r="I4496" t="s">
        <v>31</v>
      </c>
      <c r="J4496" t="s">
        <v>352</v>
      </c>
      <c r="K4496" t="s">
        <v>24231</v>
      </c>
      <c r="L4496" t="s">
        <v>24232</v>
      </c>
      <c r="M4496" t="s">
        <v>331</v>
      </c>
      <c r="N4496" t="s">
        <v>41</v>
      </c>
      <c r="O4496" t="s">
        <v>5391</v>
      </c>
      <c r="P4496" t="s">
        <v>24233</v>
      </c>
      <c r="Q4496" t="s">
        <v>24234</v>
      </c>
      <c r="R4496" t="s">
        <v>0</v>
      </c>
      <c r="S4496" t="s">
        <v>24234</v>
      </c>
      <c r="T4496" s="6">
        <v>1000</v>
      </c>
      <c r="U4496" s="6">
        <v>0</v>
      </c>
      <c r="V4496" s="6">
        <v>0</v>
      </c>
      <c r="W4496" s="6">
        <v>0</v>
      </c>
      <c r="X4496" s="6">
        <v>0</v>
      </c>
      <c r="Y4496" s="6">
        <v>386</v>
      </c>
      <c r="Z4496" s="6">
        <v>0</v>
      </c>
      <c r="AA4496" s="6">
        <v>0</v>
      </c>
      <c r="AB4496" s="6">
        <v>0</v>
      </c>
    </row>
    <row r="4497" spans="1:28" hidden="1" x14ac:dyDescent="0.2">
      <c r="A4497" s="4" t="s">
        <v>24221</v>
      </c>
      <c r="B4497" t="s">
        <v>24235</v>
      </c>
      <c r="C4497" s="5" t="s">
        <v>862</v>
      </c>
      <c r="D4497" t="s">
        <v>34</v>
      </c>
      <c r="E4497" t="s">
        <v>520</v>
      </c>
      <c r="F4497" t="s">
        <v>36</v>
      </c>
      <c r="G4497" t="s">
        <v>37</v>
      </c>
      <c r="H4497" t="s">
        <v>1058</v>
      </c>
      <c r="I4497" t="s">
        <v>94</v>
      </c>
      <c r="J4497" t="s">
        <v>0</v>
      </c>
      <c r="K4497" t="s">
        <v>1058</v>
      </c>
      <c r="L4497" t="s">
        <v>1090</v>
      </c>
      <c r="M4497" t="s">
        <v>1091</v>
      </c>
      <c r="N4497" t="s">
        <v>1061</v>
      </c>
      <c r="O4497" t="s">
        <v>3080</v>
      </c>
      <c r="P4497" t="s">
        <v>0</v>
      </c>
      <c r="Q4497" t="s">
        <v>1064</v>
      </c>
      <c r="R4497" t="s">
        <v>0</v>
      </c>
      <c r="S4497" t="s">
        <v>0</v>
      </c>
      <c r="T4497" s="6">
        <v>0</v>
      </c>
      <c r="U4497" s="6">
        <v>0</v>
      </c>
      <c r="V4497" s="6">
        <v>0</v>
      </c>
      <c r="W4497" s="6">
        <v>0</v>
      </c>
      <c r="X4497" s="6">
        <v>0</v>
      </c>
      <c r="Y4497" s="6">
        <v>0</v>
      </c>
      <c r="Z4497" s="6">
        <v>0</v>
      </c>
      <c r="AA4497" s="6">
        <v>0</v>
      </c>
      <c r="AB4497" s="6">
        <v>0</v>
      </c>
    </row>
    <row r="4498" spans="1:28" x14ac:dyDescent="0.2">
      <c r="A4498" s="4" t="s">
        <v>24221</v>
      </c>
      <c r="B4498" t="s">
        <v>24236</v>
      </c>
      <c r="C4498" s="5" t="s">
        <v>5459</v>
      </c>
      <c r="D4498" t="s">
        <v>34</v>
      </c>
      <c r="E4498" t="s">
        <v>285</v>
      </c>
      <c r="F4498" t="s">
        <v>36</v>
      </c>
      <c r="G4498" t="s">
        <v>37</v>
      </c>
      <c r="H4498" t="s">
        <v>14937</v>
      </c>
      <c r="I4498" t="s">
        <v>31</v>
      </c>
      <c r="J4498" t="s">
        <v>0</v>
      </c>
      <c r="K4498" t="s">
        <v>14937</v>
      </c>
      <c r="L4498" t="s">
        <v>14938</v>
      </c>
      <c r="M4498" t="s">
        <v>1076</v>
      </c>
      <c r="N4498" t="s">
        <v>101</v>
      </c>
      <c r="O4498" t="s">
        <v>14939</v>
      </c>
      <c r="P4498" t="s">
        <v>0</v>
      </c>
      <c r="Q4498" t="s">
        <v>14940</v>
      </c>
      <c r="R4498" t="s">
        <v>0</v>
      </c>
      <c r="S4498" t="s">
        <v>0</v>
      </c>
      <c r="T4498" s="6">
        <v>885</v>
      </c>
      <c r="U4498" s="6">
        <v>0</v>
      </c>
      <c r="V4498" s="6">
        <v>0</v>
      </c>
      <c r="W4498" s="6">
        <v>0</v>
      </c>
      <c r="X4498" s="6">
        <v>0</v>
      </c>
      <c r="Y4498" s="6">
        <v>0</v>
      </c>
      <c r="Z4498" s="6">
        <v>0</v>
      </c>
      <c r="AA4498" s="6">
        <v>0</v>
      </c>
      <c r="AB4498" s="6">
        <v>0</v>
      </c>
    </row>
    <row r="4499" spans="1:28" hidden="1" x14ac:dyDescent="0.2">
      <c r="A4499" s="4" t="s">
        <v>24221</v>
      </c>
      <c r="B4499" t="s">
        <v>24237</v>
      </c>
      <c r="C4499" s="5" t="s">
        <v>5459</v>
      </c>
      <c r="D4499" t="s">
        <v>34</v>
      </c>
      <c r="E4499" t="s">
        <v>341</v>
      </c>
      <c r="F4499" t="s">
        <v>36</v>
      </c>
      <c r="G4499" t="s">
        <v>37</v>
      </c>
      <c r="H4499" t="s">
        <v>24238</v>
      </c>
      <c r="I4499" t="s">
        <v>31</v>
      </c>
      <c r="J4499" t="s">
        <v>23399</v>
      </c>
      <c r="K4499" t="s">
        <v>24239</v>
      </c>
      <c r="L4499" t="s">
        <v>24240</v>
      </c>
      <c r="M4499" t="s">
        <v>432</v>
      </c>
      <c r="N4499" t="s">
        <v>41</v>
      </c>
      <c r="O4499" t="s">
        <v>24241</v>
      </c>
      <c r="P4499" t="s">
        <v>24242</v>
      </c>
      <c r="Q4499" t="s">
        <v>24243</v>
      </c>
      <c r="R4499" t="s">
        <v>0</v>
      </c>
      <c r="S4499" t="s">
        <v>24243</v>
      </c>
      <c r="T4499" s="6">
        <v>0</v>
      </c>
      <c r="U4499" s="6">
        <v>0</v>
      </c>
      <c r="V4499" s="6">
        <v>0</v>
      </c>
      <c r="W4499" s="6">
        <v>0</v>
      </c>
      <c r="X4499" s="6">
        <v>0</v>
      </c>
      <c r="Y4499" s="6">
        <v>0</v>
      </c>
      <c r="Z4499" s="6">
        <v>0</v>
      </c>
      <c r="AA4499" s="6">
        <v>0</v>
      </c>
      <c r="AB4499" s="6">
        <v>0</v>
      </c>
    </row>
    <row r="4500" spans="1:28" hidden="1" x14ac:dyDescent="0.2">
      <c r="A4500" s="4" t="s">
        <v>24221</v>
      </c>
      <c r="B4500" t="s">
        <v>24244</v>
      </c>
      <c r="C4500" s="5" t="s">
        <v>5459</v>
      </c>
      <c r="D4500" t="s">
        <v>34</v>
      </c>
      <c r="E4500" t="s">
        <v>341</v>
      </c>
      <c r="F4500" t="s">
        <v>36</v>
      </c>
      <c r="G4500" t="s">
        <v>37</v>
      </c>
      <c r="H4500" t="s">
        <v>24245</v>
      </c>
      <c r="I4500" t="s">
        <v>31</v>
      </c>
      <c r="J4500" t="s">
        <v>429</v>
      </c>
      <c r="K4500" t="s">
        <v>24246</v>
      </c>
      <c r="L4500" t="s">
        <v>24247</v>
      </c>
      <c r="M4500" t="s">
        <v>5940</v>
      </c>
      <c r="N4500" t="s">
        <v>41</v>
      </c>
      <c r="O4500" t="s">
        <v>24248</v>
      </c>
      <c r="P4500" t="s">
        <v>24249</v>
      </c>
      <c r="Q4500" t="s">
        <v>24250</v>
      </c>
      <c r="R4500" t="s">
        <v>0</v>
      </c>
      <c r="S4500" t="s">
        <v>24250</v>
      </c>
      <c r="T4500" s="6">
        <v>305</v>
      </c>
      <c r="U4500" s="6">
        <v>0</v>
      </c>
      <c r="V4500" s="6">
        <v>0</v>
      </c>
      <c r="W4500" s="6">
        <v>0</v>
      </c>
      <c r="X4500" s="6">
        <v>0</v>
      </c>
      <c r="Y4500" s="6">
        <v>0</v>
      </c>
      <c r="Z4500" s="6">
        <v>0</v>
      </c>
      <c r="AA4500" s="6">
        <v>0</v>
      </c>
      <c r="AB4500" s="6">
        <v>0</v>
      </c>
    </row>
    <row r="4501" spans="1:28" hidden="1" x14ac:dyDescent="0.2">
      <c r="A4501" s="4" t="s">
        <v>24251</v>
      </c>
      <c r="B4501" t="s">
        <v>24252</v>
      </c>
      <c r="C4501" s="5" t="s">
        <v>5459</v>
      </c>
      <c r="D4501" t="s">
        <v>16156</v>
      </c>
      <c r="E4501" t="s">
        <v>18010</v>
      </c>
      <c r="F4501" t="s">
        <v>22774</v>
      </c>
      <c r="G4501" t="s">
        <v>37</v>
      </c>
      <c r="H4501" t="s">
        <v>24253</v>
      </c>
      <c r="I4501" t="s">
        <v>31</v>
      </c>
      <c r="J4501" t="s">
        <v>928</v>
      </c>
      <c r="K4501" t="s">
        <v>24254</v>
      </c>
      <c r="L4501" t="s">
        <v>24255</v>
      </c>
      <c r="M4501" t="s">
        <v>252</v>
      </c>
      <c r="N4501" t="s">
        <v>41</v>
      </c>
      <c r="O4501" t="s">
        <v>24256</v>
      </c>
      <c r="P4501" t="s">
        <v>24257</v>
      </c>
      <c r="Q4501" t="s">
        <v>24258</v>
      </c>
      <c r="R4501" t="s">
        <v>24258</v>
      </c>
      <c r="S4501" t="s">
        <v>24258</v>
      </c>
      <c r="T4501" s="6">
        <v>0</v>
      </c>
      <c r="U4501" s="6">
        <v>0</v>
      </c>
      <c r="V4501" s="6">
        <v>0</v>
      </c>
      <c r="W4501" s="6">
        <v>0</v>
      </c>
      <c r="X4501" s="6">
        <v>0</v>
      </c>
      <c r="Y4501" s="6">
        <v>0</v>
      </c>
      <c r="Z4501" s="6">
        <v>0</v>
      </c>
      <c r="AA4501" s="6">
        <v>0</v>
      </c>
      <c r="AB4501" s="6">
        <v>0</v>
      </c>
    </row>
    <row r="4502" spans="1:28" x14ac:dyDescent="0.2">
      <c r="A4502" s="4" t="s">
        <v>24251</v>
      </c>
      <c r="B4502" t="s">
        <v>24259</v>
      </c>
      <c r="C4502" s="5" t="s">
        <v>5459</v>
      </c>
      <c r="D4502" t="s">
        <v>34</v>
      </c>
      <c r="E4502" t="s">
        <v>35</v>
      </c>
      <c r="F4502" t="s">
        <v>36</v>
      </c>
      <c r="G4502" t="s">
        <v>86</v>
      </c>
      <c r="H4502" t="s">
        <v>24260</v>
      </c>
      <c r="I4502" t="s">
        <v>31</v>
      </c>
      <c r="J4502" t="s">
        <v>2988</v>
      </c>
      <c r="K4502" t="s">
        <v>24261</v>
      </c>
      <c r="L4502" t="s">
        <v>24262</v>
      </c>
      <c r="M4502" t="s">
        <v>164</v>
      </c>
      <c r="N4502" t="s">
        <v>41</v>
      </c>
      <c r="O4502" t="s">
        <v>24263</v>
      </c>
      <c r="P4502" t="s">
        <v>24264</v>
      </c>
      <c r="Q4502" t="s">
        <v>24265</v>
      </c>
      <c r="R4502" t="s">
        <v>24265</v>
      </c>
      <c r="S4502" t="s">
        <v>24265</v>
      </c>
      <c r="T4502" s="6">
        <v>0</v>
      </c>
      <c r="U4502" s="6">
        <v>0</v>
      </c>
      <c r="V4502" s="6">
        <v>0</v>
      </c>
      <c r="W4502" s="6">
        <v>0</v>
      </c>
      <c r="X4502" s="6">
        <v>0</v>
      </c>
      <c r="Y4502" s="6">
        <v>0</v>
      </c>
      <c r="Z4502" s="6">
        <v>0</v>
      </c>
      <c r="AA4502" s="6">
        <v>0</v>
      </c>
      <c r="AB4502" s="6">
        <v>0</v>
      </c>
    </row>
    <row r="4503" spans="1:28" x14ac:dyDescent="0.2">
      <c r="A4503" s="4" t="s">
        <v>24251</v>
      </c>
      <c r="B4503" t="s">
        <v>24266</v>
      </c>
      <c r="C4503" s="5" t="s">
        <v>5459</v>
      </c>
      <c r="D4503" t="s">
        <v>34</v>
      </c>
      <c r="E4503" t="s">
        <v>159</v>
      </c>
      <c r="F4503" t="s">
        <v>36</v>
      </c>
      <c r="G4503" t="s">
        <v>37</v>
      </c>
      <c r="H4503" t="s">
        <v>24267</v>
      </c>
      <c r="I4503" t="s">
        <v>31</v>
      </c>
      <c r="J4503" t="s">
        <v>2561</v>
      </c>
      <c r="K4503" t="s">
        <v>24268</v>
      </c>
      <c r="L4503" t="s">
        <v>24269</v>
      </c>
      <c r="M4503" t="s">
        <v>51</v>
      </c>
      <c r="N4503" t="s">
        <v>41</v>
      </c>
      <c r="O4503" t="s">
        <v>52</v>
      </c>
      <c r="P4503" t="s">
        <v>24270</v>
      </c>
      <c r="Q4503" t="s">
        <v>24271</v>
      </c>
      <c r="R4503" t="s">
        <v>0</v>
      </c>
      <c r="S4503" t="s">
        <v>24271</v>
      </c>
      <c r="T4503" s="6">
        <v>1500</v>
      </c>
      <c r="U4503" s="6">
        <v>0</v>
      </c>
      <c r="V4503" s="6">
        <v>0</v>
      </c>
      <c r="W4503" s="6">
        <v>0</v>
      </c>
      <c r="X4503" s="6">
        <v>0</v>
      </c>
      <c r="Y4503" s="6">
        <v>356</v>
      </c>
      <c r="Z4503" s="6">
        <v>0</v>
      </c>
      <c r="AA4503" s="6">
        <v>0</v>
      </c>
      <c r="AB4503" s="6">
        <v>0</v>
      </c>
    </row>
    <row r="4504" spans="1:28" hidden="1" x14ac:dyDescent="0.2">
      <c r="A4504" s="4" t="s">
        <v>24251</v>
      </c>
      <c r="B4504" t="s">
        <v>24272</v>
      </c>
      <c r="C4504" s="5" t="s">
        <v>5459</v>
      </c>
      <c r="D4504" t="s">
        <v>34</v>
      </c>
      <c r="E4504" t="s">
        <v>341</v>
      </c>
      <c r="F4504" t="s">
        <v>36</v>
      </c>
      <c r="G4504" t="s">
        <v>37</v>
      </c>
      <c r="H4504" t="s">
        <v>24273</v>
      </c>
      <c r="I4504" t="s">
        <v>31</v>
      </c>
      <c r="J4504" t="s">
        <v>24274</v>
      </c>
      <c r="K4504" t="s">
        <v>24275</v>
      </c>
      <c r="L4504" t="s">
        <v>24276</v>
      </c>
      <c r="M4504" t="s">
        <v>9476</v>
      </c>
      <c r="N4504" t="s">
        <v>465</v>
      </c>
      <c r="O4504" t="s">
        <v>24277</v>
      </c>
      <c r="P4504" t="s">
        <v>24278</v>
      </c>
      <c r="Q4504" t="s">
        <v>24279</v>
      </c>
      <c r="R4504" t="s">
        <v>24279</v>
      </c>
      <c r="S4504" t="s">
        <v>24279</v>
      </c>
      <c r="T4504" s="6">
        <v>2613</v>
      </c>
      <c r="U4504" s="6">
        <v>0</v>
      </c>
      <c r="V4504" s="6">
        <v>0</v>
      </c>
      <c r="W4504" s="6">
        <v>0</v>
      </c>
      <c r="X4504" s="6">
        <v>0</v>
      </c>
      <c r="Y4504" s="6">
        <v>656</v>
      </c>
      <c r="Z4504" s="6">
        <v>0</v>
      </c>
      <c r="AA4504" s="6">
        <v>0</v>
      </c>
      <c r="AB4504" s="6">
        <v>0</v>
      </c>
    </row>
    <row r="4505" spans="1:28" hidden="1" x14ac:dyDescent="0.2">
      <c r="A4505" s="4" t="s">
        <v>24251</v>
      </c>
      <c r="B4505" t="s">
        <v>24280</v>
      </c>
      <c r="C4505" s="5" t="s">
        <v>5459</v>
      </c>
      <c r="D4505" t="s">
        <v>34</v>
      </c>
      <c r="E4505" t="s">
        <v>297</v>
      </c>
      <c r="F4505" t="s">
        <v>36</v>
      </c>
      <c r="G4505" t="s">
        <v>37</v>
      </c>
      <c r="H4505" t="s">
        <v>24281</v>
      </c>
      <c r="I4505" t="s">
        <v>31</v>
      </c>
      <c r="J4505" t="s">
        <v>4815</v>
      </c>
      <c r="K4505" t="s">
        <v>4155</v>
      </c>
      <c r="L4505" t="s">
        <v>24282</v>
      </c>
      <c r="M4505" t="s">
        <v>24283</v>
      </c>
      <c r="N4505" t="s">
        <v>41</v>
      </c>
      <c r="O4505" t="s">
        <v>24284</v>
      </c>
      <c r="P4505" t="s">
        <v>0</v>
      </c>
      <c r="Q4505" t="s">
        <v>24285</v>
      </c>
      <c r="R4505" t="s">
        <v>0</v>
      </c>
      <c r="S4505" t="s">
        <v>0</v>
      </c>
      <c r="T4505" s="6">
        <v>425</v>
      </c>
      <c r="U4505" s="6">
        <v>0</v>
      </c>
      <c r="V4505" s="6">
        <v>0</v>
      </c>
      <c r="W4505" s="6">
        <v>0</v>
      </c>
      <c r="X4505" s="6">
        <v>0</v>
      </c>
      <c r="Y4505" s="6">
        <v>0</v>
      </c>
      <c r="Z4505" s="6">
        <v>0</v>
      </c>
      <c r="AA4505" s="6">
        <v>0</v>
      </c>
      <c r="AB4505" s="6">
        <v>0</v>
      </c>
    </row>
    <row r="4506" spans="1:28" hidden="1" x14ac:dyDescent="0.2">
      <c r="A4506" s="4" t="s">
        <v>24251</v>
      </c>
      <c r="B4506" t="s">
        <v>24286</v>
      </c>
      <c r="C4506" s="5" t="s">
        <v>5459</v>
      </c>
      <c r="D4506" t="s">
        <v>34</v>
      </c>
      <c r="E4506" t="s">
        <v>8270</v>
      </c>
      <c r="F4506" t="s">
        <v>36</v>
      </c>
      <c r="G4506" t="s">
        <v>37</v>
      </c>
      <c r="H4506" t="s">
        <v>24287</v>
      </c>
      <c r="I4506" t="s">
        <v>31</v>
      </c>
      <c r="J4506" t="s">
        <v>0</v>
      </c>
      <c r="K4506" t="s">
        <v>24287</v>
      </c>
      <c r="L4506" t="s">
        <v>24288</v>
      </c>
      <c r="M4506" t="s">
        <v>2087</v>
      </c>
      <c r="N4506" t="s">
        <v>41</v>
      </c>
      <c r="O4506" t="s">
        <v>24289</v>
      </c>
      <c r="P4506" t="s">
        <v>0</v>
      </c>
      <c r="Q4506" t="s">
        <v>24290</v>
      </c>
      <c r="R4506" t="s">
        <v>0</v>
      </c>
      <c r="S4506" t="s">
        <v>0</v>
      </c>
      <c r="T4506" s="6">
        <v>0</v>
      </c>
      <c r="U4506" s="6">
        <v>0</v>
      </c>
      <c r="V4506" s="6">
        <v>0</v>
      </c>
      <c r="W4506" s="6">
        <v>0</v>
      </c>
      <c r="X4506" s="6">
        <v>0</v>
      </c>
      <c r="Y4506" s="6">
        <v>0</v>
      </c>
      <c r="Z4506" s="6">
        <v>0</v>
      </c>
      <c r="AA4506" s="6">
        <v>0</v>
      </c>
      <c r="AB4506" s="6">
        <v>0</v>
      </c>
    </row>
    <row r="4507" spans="1:28" x14ac:dyDescent="0.2">
      <c r="A4507" s="4" t="s">
        <v>24251</v>
      </c>
      <c r="B4507" t="s">
        <v>24291</v>
      </c>
      <c r="C4507" s="5" t="s">
        <v>5459</v>
      </c>
      <c r="D4507" t="s">
        <v>34</v>
      </c>
      <c r="E4507" t="s">
        <v>341</v>
      </c>
      <c r="F4507" t="s">
        <v>36</v>
      </c>
      <c r="G4507" t="s">
        <v>37</v>
      </c>
      <c r="H4507" t="s">
        <v>24292</v>
      </c>
      <c r="I4507" t="s">
        <v>31</v>
      </c>
      <c r="J4507" t="s">
        <v>278</v>
      </c>
      <c r="K4507" t="s">
        <v>1521</v>
      </c>
      <c r="L4507" t="s">
        <v>24293</v>
      </c>
      <c r="M4507" t="s">
        <v>1904</v>
      </c>
      <c r="N4507" t="s">
        <v>41</v>
      </c>
      <c r="O4507" t="s">
        <v>24294</v>
      </c>
      <c r="P4507" t="s">
        <v>0</v>
      </c>
      <c r="Q4507" t="s">
        <v>24295</v>
      </c>
      <c r="R4507" t="s">
        <v>24295</v>
      </c>
      <c r="S4507" t="s">
        <v>24295</v>
      </c>
      <c r="T4507" s="6">
        <v>289</v>
      </c>
      <c r="U4507" s="6">
        <v>0</v>
      </c>
      <c r="V4507" s="6">
        <v>0</v>
      </c>
      <c r="W4507" s="6">
        <v>0</v>
      </c>
      <c r="X4507" s="6">
        <v>0</v>
      </c>
      <c r="Y4507" s="6">
        <v>613</v>
      </c>
      <c r="Z4507" s="6">
        <v>0</v>
      </c>
      <c r="AA4507" s="6">
        <v>0</v>
      </c>
      <c r="AB4507" s="6">
        <v>0</v>
      </c>
    </row>
    <row r="4508" spans="1:28" hidden="1" x14ac:dyDescent="0.2">
      <c r="A4508" s="4" t="s">
        <v>24251</v>
      </c>
      <c r="B4508" t="s">
        <v>24296</v>
      </c>
      <c r="C4508" s="5" t="s">
        <v>5459</v>
      </c>
      <c r="D4508" t="s">
        <v>16156</v>
      </c>
      <c r="E4508" t="s">
        <v>18010</v>
      </c>
      <c r="F4508" t="s">
        <v>36</v>
      </c>
      <c r="G4508" t="s">
        <v>37</v>
      </c>
      <c r="H4508" t="s">
        <v>24297</v>
      </c>
      <c r="I4508" t="s">
        <v>94</v>
      </c>
      <c r="J4508" t="s">
        <v>0</v>
      </c>
      <c r="K4508" t="s">
        <v>24297</v>
      </c>
      <c r="L4508" t="s">
        <v>24298</v>
      </c>
      <c r="M4508" t="s">
        <v>24299</v>
      </c>
      <c r="N4508" t="s">
        <v>41</v>
      </c>
      <c r="O4508" t="s">
        <v>24300</v>
      </c>
      <c r="P4508" t="s">
        <v>0</v>
      </c>
      <c r="Q4508" t="s">
        <v>246</v>
      </c>
      <c r="R4508" t="s">
        <v>0</v>
      </c>
      <c r="S4508" t="s">
        <v>0</v>
      </c>
      <c r="T4508" s="6">
        <v>0</v>
      </c>
      <c r="U4508" s="6">
        <v>0</v>
      </c>
      <c r="V4508" s="6">
        <v>0</v>
      </c>
      <c r="W4508" s="6">
        <v>0</v>
      </c>
      <c r="X4508" s="6">
        <v>0</v>
      </c>
      <c r="Y4508" s="6">
        <v>0</v>
      </c>
      <c r="Z4508" s="6">
        <v>0</v>
      </c>
      <c r="AA4508" s="6">
        <v>0</v>
      </c>
      <c r="AB4508" s="6">
        <v>0</v>
      </c>
    </row>
    <row r="4509" spans="1:28" hidden="1" x14ac:dyDescent="0.2">
      <c r="A4509" s="4" t="s">
        <v>24301</v>
      </c>
      <c r="B4509" t="s">
        <v>24302</v>
      </c>
      <c r="C4509" s="5" t="s">
        <v>5459</v>
      </c>
      <c r="D4509" t="s">
        <v>34</v>
      </c>
      <c r="E4509" t="s">
        <v>8270</v>
      </c>
      <c r="F4509" t="s">
        <v>36</v>
      </c>
      <c r="G4509" t="s">
        <v>37</v>
      </c>
      <c r="H4509" t="s">
        <v>20200</v>
      </c>
      <c r="I4509" t="s">
        <v>94</v>
      </c>
      <c r="J4509" t="s">
        <v>0</v>
      </c>
      <c r="K4509" t="s">
        <v>20200</v>
      </c>
      <c r="L4509" t="s">
        <v>20201</v>
      </c>
      <c r="M4509" t="s">
        <v>20202</v>
      </c>
      <c r="N4509" t="s">
        <v>41</v>
      </c>
      <c r="O4509" t="s">
        <v>8208</v>
      </c>
      <c r="P4509" t="s">
        <v>20203</v>
      </c>
      <c r="Q4509" t="s">
        <v>20204</v>
      </c>
      <c r="R4509" t="s">
        <v>0</v>
      </c>
      <c r="S4509" t="s">
        <v>20204</v>
      </c>
      <c r="T4509" s="6">
        <v>0</v>
      </c>
      <c r="U4509" s="6">
        <v>0</v>
      </c>
      <c r="V4509" s="6">
        <v>0</v>
      </c>
      <c r="W4509" s="6">
        <v>0</v>
      </c>
      <c r="X4509" s="6">
        <v>0</v>
      </c>
      <c r="Y4509" s="6">
        <v>0</v>
      </c>
      <c r="Z4509" s="6">
        <v>0</v>
      </c>
      <c r="AA4509" s="6">
        <v>0</v>
      </c>
      <c r="AB4509" s="6">
        <v>0</v>
      </c>
    </row>
    <row r="4510" spans="1:28" x14ac:dyDescent="0.2">
      <c r="A4510" s="4" t="s">
        <v>24301</v>
      </c>
      <c r="B4510" t="s">
        <v>24303</v>
      </c>
      <c r="C4510" s="5" t="s">
        <v>5459</v>
      </c>
      <c r="D4510" t="s">
        <v>16156</v>
      </c>
      <c r="E4510" t="s">
        <v>16157</v>
      </c>
      <c r="F4510" t="s">
        <v>36</v>
      </c>
      <c r="G4510" t="s">
        <v>86</v>
      </c>
      <c r="H4510" t="s">
        <v>24304</v>
      </c>
      <c r="I4510" t="s">
        <v>31</v>
      </c>
      <c r="J4510" t="s">
        <v>0</v>
      </c>
      <c r="K4510" t="s">
        <v>24304</v>
      </c>
      <c r="L4510" t="s">
        <v>24305</v>
      </c>
      <c r="M4510" t="s">
        <v>4336</v>
      </c>
      <c r="N4510" t="s">
        <v>41</v>
      </c>
      <c r="O4510" t="s">
        <v>24306</v>
      </c>
      <c r="P4510" t="s">
        <v>24307</v>
      </c>
      <c r="Q4510" t="s">
        <v>24308</v>
      </c>
      <c r="R4510" t="s">
        <v>0</v>
      </c>
      <c r="S4510" t="s">
        <v>24308</v>
      </c>
      <c r="T4510" s="6">
        <v>0</v>
      </c>
      <c r="U4510" s="6">
        <v>0</v>
      </c>
      <c r="V4510" s="6">
        <v>0</v>
      </c>
      <c r="W4510" s="6">
        <v>0</v>
      </c>
      <c r="X4510" s="6">
        <v>0</v>
      </c>
      <c r="Y4510" s="6">
        <v>1007</v>
      </c>
      <c r="Z4510" s="6">
        <v>0</v>
      </c>
      <c r="AA4510" s="6">
        <v>0</v>
      </c>
      <c r="AB4510" s="6">
        <v>0</v>
      </c>
    </row>
    <row r="4511" spans="1:28" hidden="1" x14ac:dyDescent="0.2">
      <c r="A4511" s="4" t="s">
        <v>24301</v>
      </c>
      <c r="B4511" t="s">
        <v>24309</v>
      </c>
      <c r="C4511" s="5" t="s">
        <v>5459</v>
      </c>
      <c r="D4511" t="s">
        <v>34</v>
      </c>
      <c r="E4511" t="s">
        <v>285</v>
      </c>
      <c r="F4511" t="s">
        <v>36</v>
      </c>
      <c r="G4511" t="s">
        <v>37</v>
      </c>
      <c r="H4511" t="s">
        <v>2051</v>
      </c>
      <c r="I4511" t="s">
        <v>94</v>
      </c>
      <c r="J4511" t="s">
        <v>0</v>
      </c>
      <c r="K4511" t="s">
        <v>2051</v>
      </c>
      <c r="L4511" t="s">
        <v>10737</v>
      </c>
      <c r="M4511" t="s">
        <v>24127</v>
      </c>
      <c r="N4511" t="s">
        <v>101</v>
      </c>
      <c r="O4511" t="s">
        <v>7265</v>
      </c>
      <c r="P4511" t="s">
        <v>0</v>
      </c>
      <c r="Q4511" t="s">
        <v>24310</v>
      </c>
      <c r="R4511" t="s">
        <v>0</v>
      </c>
      <c r="S4511" t="s">
        <v>0</v>
      </c>
      <c r="T4511" s="6">
        <v>0</v>
      </c>
      <c r="U4511" s="6">
        <v>0</v>
      </c>
      <c r="V4511" s="6">
        <v>0</v>
      </c>
      <c r="W4511" s="6">
        <v>0</v>
      </c>
      <c r="X4511" s="6">
        <v>0</v>
      </c>
      <c r="Y4511" s="6">
        <v>0</v>
      </c>
      <c r="Z4511" s="6">
        <v>0</v>
      </c>
      <c r="AA4511" s="6">
        <v>0</v>
      </c>
      <c r="AB4511" s="6">
        <v>0</v>
      </c>
    </row>
    <row r="4512" spans="1:28" x14ac:dyDescent="0.2">
      <c r="A4512" s="4" t="s">
        <v>24301</v>
      </c>
      <c r="B4512" t="s">
        <v>24311</v>
      </c>
      <c r="C4512" s="5" t="s">
        <v>5459</v>
      </c>
      <c r="D4512" t="s">
        <v>34</v>
      </c>
      <c r="E4512" t="s">
        <v>179</v>
      </c>
      <c r="F4512" t="s">
        <v>36</v>
      </c>
      <c r="G4512" t="s">
        <v>86</v>
      </c>
      <c r="H4512" t="s">
        <v>24312</v>
      </c>
      <c r="I4512" t="s">
        <v>31</v>
      </c>
      <c r="J4512" t="s">
        <v>461</v>
      </c>
      <c r="K4512" t="s">
        <v>24313</v>
      </c>
      <c r="L4512" t="s">
        <v>24314</v>
      </c>
      <c r="M4512" t="s">
        <v>850</v>
      </c>
      <c r="N4512" t="s">
        <v>41</v>
      </c>
      <c r="O4512" t="s">
        <v>7379</v>
      </c>
      <c r="P4512" t="s">
        <v>24315</v>
      </c>
      <c r="Q4512" t="s">
        <v>24316</v>
      </c>
      <c r="R4512" t="s">
        <v>4789</v>
      </c>
      <c r="S4512" t="s">
        <v>24316</v>
      </c>
      <c r="T4512" s="6">
        <v>0</v>
      </c>
      <c r="U4512" s="6">
        <v>0</v>
      </c>
      <c r="V4512" s="6">
        <v>0</v>
      </c>
      <c r="W4512" s="6">
        <v>0</v>
      </c>
      <c r="X4512" s="6">
        <v>0</v>
      </c>
      <c r="Y4512" s="6">
        <v>0</v>
      </c>
      <c r="Z4512" s="6">
        <v>0</v>
      </c>
      <c r="AA4512" s="6">
        <v>0</v>
      </c>
      <c r="AB4512" s="6">
        <v>0</v>
      </c>
    </row>
    <row r="4513" spans="1:28" x14ac:dyDescent="0.2">
      <c r="A4513" s="4" t="s">
        <v>24301</v>
      </c>
      <c r="B4513" t="s">
        <v>24317</v>
      </c>
      <c r="C4513" s="5" t="s">
        <v>862</v>
      </c>
      <c r="D4513" t="s">
        <v>34</v>
      </c>
      <c r="E4513" t="s">
        <v>46</v>
      </c>
      <c r="F4513" t="s">
        <v>36</v>
      </c>
      <c r="G4513" t="s">
        <v>37</v>
      </c>
      <c r="H4513" t="s">
        <v>24318</v>
      </c>
      <c r="I4513" t="s">
        <v>94</v>
      </c>
      <c r="J4513" t="s">
        <v>0</v>
      </c>
      <c r="K4513" t="s">
        <v>24318</v>
      </c>
      <c r="L4513" t="s">
        <v>24319</v>
      </c>
      <c r="M4513" t="s">
        <v>834</v>
      </c>
      <c r="N4513" t="s">
        <v>41</v>
      </c>
      <c r="O4513" t="s">
        <v>24320</v>
      </c>
      <c r="P4513" t="s">
        <v>0</v>
      </c>
      <c r="Q4513" t="s">
        <v>24321</v>
      </c>
      <c r="R4513" t="s">
        <v>24321</v>
      </c>
      <c r="S4513" t="s">
        <v>0</v>
      </c>
      <c r="T4513" s="6">
        <v>0</v>
      </c>
      <c r="U4513" s="6">
        <v>0</v>
      </c>
      <c r="V4513" s="6">
        <v>0</v>
      </c>
      <c r="W4513" s="6">
        <v>0</v>
      </c>
      <c r="X4513" s="6">
        <v>0</v>
      </c>
      <c r="Y4513" s="6">
        <v>0</v>
      </c>
      <c r="Z4513" s="6">
        <v>0</v>
      </c>
      <c r="AA4513" s="6">
        <v>0</v>
      </c>
      <c r="AB4513" s="6">
        <v>0</v>
      </c>
    </row>
    <row r="4514" spans="1:28" x14ac:dyDescent="0.2">
      <c r="A4514" s="4" t="s">
        <v>24301</v>
      </c>
      <c r="B4514" t="s">
        <v>24322</v>
      </c>
      <c r="C4514" s="5" t="s">
        <v>5459</v>
      </c>
      <c r="D4514" t="s">
        <v>16156</v>
      </c>
      <c r="E4514" t="s">
        <v>18010</v>
      </c>
      <c r="F4514" t="s">
        <v>22774</v>
      </c>
      <c r="G4514" t="s">
        <v>37</v>
      </c>
      <c r="H4514" t="s">
        <v>24323</v>
      </c>
      <c r="I4514" t="s">
        <v>31</v>
      </c>
      <c r="J4514" t="s">
        <v>24324</v>
      </c>
      <c r="K4514" t="s">
        <v>24325</v>
      </c>
      <c r="L4514" t="s">
        <v>24326</v>
      </c>
      <c r="M4514" t="s">
        <v>1148</v>
      </c>
      <c r="N4514" t="s">
        <v>41</v>
      </c>
      <c r="O4514" t="s">
        <v>24327</v>
      </c>
      <c r="P4514" t="s">
        <v>24328</v>
      </c>
      <c r="Q4514" t="s">
        <v>24329</v>
      </c>
      <c r="R4514" t="s">
        <v>0</v>
      </c>
      <c r="S4514" t="s">
        <v>0</v>
      </c>
      <c r="T4514" s="6">
        <v>2000</v>
      </c>
      <c r="U4514" s="6">
        <v>0</v>
      </c>
      <c r="V4514" s="6">
        <v>0</v>
      </c>
      <c r="W4514" s="6">
        <v>0</v>
      </c>
      <c r="X4514" s="6">
        <v>0</v>
      </c>
      <c r="Y4514" s="6">
        <v>588</v>
      </c>
      <c r="Z4514" s="6">
        <v>0</v>
      </c>
      <c r="AA4514" s="6">
        <v>0</v>
      </c>
      <c r="AB4514" s="6">
        <v>0</v>
      </c>
    </row>
    <row r="4515" spans="1:28" hidden="1" x14ac:dyDescent="0.2">
      <c r="A4515" s="4" t="s">
        <v>24301</v>
      </c>
      <c r="B4515" t="s">
        <v>24330</v>
      </c>
      <c r="C4515" s="5" t="s">
        <v>5459</v>
      </c>
      <c r="D4515" t="s">
        <v>34</v>
      </c>
      <c r="E4515" t="s">
        <v>35</v>
      </c>
      <c r="F4515" t="s">
        <v>36</v>
      </c>
      <c r="G4515" t="s">
        <v>37</v>
      </c>
      <c r="H4515" t="s">
        <v>21303</v>
      </c>
      <c r="I4515" t="s">
        <v>94</v>
      </c>
      <c r="J4515" t="s">
        <v>0</v>
      </c>
      <c r="K4515" t="s">
        <v>21303</v>
      </c>
      <c r="L4515" t="s">
        <v>8511</v>
      </c>
      <c r="M4515" t="s">
        <v>8512</v>
      </c>
      <c r="N4515" t="s">
        <v>701</v>
      </c>
      <c r="O4515" t="s">
        <v>8513</v>
      </c>
      <c r="P4515" t="s">
        <v>0</v>
      </c>
      <c r="Q4515" t="s">
        <v>24331</v>
      </c>
      <c r="R4515" t="s">
        <v>24331</v>
      </c>
      <c r="S4515" t="s">
        <v>0</v>
      </c>
      <c r="T4515" s="6">
        <v>0</v>
      </c>
      <c r="U4515" s="6">
        <v>0</v>
      </c>
      <c r="V4515" s="6">
        <v>0</v>
      </c>
      <c r="W4515" s="6">
        <v>0</v>
      </c>
      <c r="X4515" s="6">
        <v>0</v>
      </c>
      <c r="Y4515" s="6">
        <v>0</v>
      </c>
      <c r="Z4515" s="6">
        <v>0</v>
      </c>
      <c r="AA4515" s="6">
        <v>0</v>
      </c>
      <c r="AB4515" s="6">
        <v>0</v>
      </c>
    </row>
    <row r="4516" spans="1:28" x14ac:dyDescent="0.2">
      <c r="A4516" s="4" t="s">
        <v>24332</v>
      </c>
      <c r="B4516" t="s">
        <v>24333</v>
      </c>
      <c r="C4516" s="5" t="s">
        <v>862</v>
      </c>
      <c r="D4516" t="s">
        <v>16156</v>
      </c>
      <c r="E4516" t="s">
        <v>18010</v>
      </c>
      <c r="F4516" t="s">
        <v>22774</v>
      </c>
      <c r="G4516" t="s">
        <v>37</v>
      </c>
      <c r="H4516" t="s">
        <v>24334</v>
      </c>
      <c r="I4516" t="s">
        <v>31</v>
      </c>
      <c r="J4516" t="s">
        <v>17198</v>
      </c>
      <c r="K4516" t="s">
        <v>24335</v>
      </c>
      <c r="L4516" t="s">
        <v>24336</v>
      </c>
      <c r="M4516" t="s">
        <v>263</v>
      </c>
      <c r="N4516" t="s">
        <v>41</v>
      </c>
      <c r="O4516" t="s">
        <v>24337</v>
      </c>
      <c r="P4516" t="s">
        <v>24338</v>
      </c>
      <c r="Q4516" t="s">
        <v>24339</v>
      </c>
      <c r="R4516" t="s">
        <v>0</v>
      </c>
      <c r="S4516" t="s">
        <v>24339</v>
      </c>
      <c r="T4516" s="6">
        <v>2016</v>
      </c>
      <c r="U4516" s="6">
        <v>0</v>
      </c>
      <c r="V4516" s="6">
        <v>0</v>
      </c>
      <c r="W4516" s="6">
        <v>0</v>
      </c>
      <c r="X4516" s="6">
        <v>0</v>
      </c>
      <c r="Y4516" s="6">
        <v>610</v>
      </c>
      <c r="Z4516" s="6">
        <v>0</v>
      </c>
      <c r="AA4516" s="6">
        <v>0</v>
      </c>
      <c r="AB4516" s="6">
        <v>0</v>
      </c>
    </row>
    <row r="4517" spans="1:28" hidden="1" x14ac:dyDescent="0.2">
      <c r="A4517" s="4" t="s">
        <v>24332</v>
      </c>
      <c r="B4517" t="s">
        <v>24340</v>
      </c>
      <c r="C4517" s="5" t="s">
        <v>5459</v>
      </c>
      <c r="D4517" t="s">
        <v>34</v>
      </c>
      <c r="E4517" t="s">
        <v>1234</v>
      </c>
      <c r="F4517" t="s">
        <v>1235</v>
      </c>
      <c r="G4517" t="s">
        <v>37</v>
      </c>
      <c r="H4517" t="s">
        <v>24341</v>
      </c>
      <c r="I4517" t="s">
        <v>31</v>
      </c>
      <c r="J4517" t="s">
        <v>343</v>
      </c>
      <c r="K4517" t="s">
        <v>24342</v>
      </c>
      <c r="L4517" t="s">
        <v>24343</v>
      </c>
      <c r="M4517" t="s">
        <v>24344</v>
      </c>
      <c r="N4517" t="s">
        <v>41</v>
      </c>
      <c r="O4517" t="s">
        <v>12638</v>
      </c>
      <c r="P4517" t="s">
        <v>24345</v>
      </c>
      <c r="Q4517" t="s">
        <v>24346</v>
      </c>
      <c r="R4517" t="s">
        <v>24346</v>
      </c>
      <c r="S4517" t="s">
        <v>24346</v>
      </c>
      <c r="T4517" s="6">
        <v>0</v>
      </c>
      <c r="U4517" s="6">
        <v>0</v>
      </c>
      <c r="V4517" s="6">
        <v>0</v>
      </c>
      <c r="W4517" s="6">
        <v>0</v>
      </c>
      <c r="X4517" s="6">
        <v>0</v>
      </c>
      <c r="Y4517" s="6">
        <v>0</v>
      </c>
      <c r="Z4517" s="6">
        <v>0</v>
      </c>
      <c r="AA4517" s="6">
        <v>0</v>
      </c>
      <c r="AB4517" s="6">
        <v>0</v>
      </c>
    </row>
    <row r="4518" spans="1:28" hidden="1" x14ac:dyDescent="0.2">
      <c r="A4518" s="4" t="s">
        <v>24332</v>
      </c>
      <c r="B4518" t="s">
        <v>24347</v>
      </c>
      <c r="C4518" s="5" t="s">
        <v>5459</v>
      </c>
      <c r="D4518" t="s">
        <v>34</v>
      </c>
      <c r="E4518" t="s">
        <v>285</v>
      </c>
      <c r="F4518" t="s">
        <v>36</v>
      </c>
      <c r="G4518" t="s">
        <v>37</v>
      </c>
      <c r="H4518" t="s">
        <v>24348</v>
      </c>
      <c r="I4518" t="s">
        <v>31</v>
      </c>
      <c r="J4518" t="s">
        <v>0</v>
      </c>
      <c r="K4518" t="s">
        <v>24348</v>
      </c>
      <c r="L4518" t="s">
        <v>24349</v>
      </c>
      <c r="M4518" t="s">
        <v>782</v>
      </c>
      <c r="N4518" t="s">
        <v>41</v>
      </c>
      <c r="O4518" t="s">
        <v>24350</v>
      </c>
      <c r="P4518" t="s">
        <v>24351</v>
      </c>
      <c r="Q4518" t="s">
        <v>24352</v>
      </c>
      <c r="R4518" t="s">
        <v>0</v>
      </c>
      <c r="S4518" t="s">
        <v>24353</v>
      </c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0</v>
      </c>
      <c r="Z4518" s="6">
        <v>0</v>
      </c>
      <c r="AA4518" s="6">
        <v>0</v>
      </c>
      <c r="AB4518" s="6">
        <v>0</v>
      </c>
    </row>
    <row r="4519" spans="1:28" hidden="1" x14ac:dyDescent="0.2">
      <c r="A4519" s="4" t="s">
        <v>24332</v>
      </c>
      <c r="B4519" t="s">
        <v>24354</v>
      </c>
      <c r="C4519" s="5" t="s">
        <v>5459</v>
      </c>
      <c r="D4519" t="s">
        <v>34</v>
      </c>
      <c r="E4519" t="s">
        <v>258</v>
      </c>
      <c r="F4519" t="s">
        <v>36</v>
      </c>
      <c r="G4519" t="s">
        <v>37</v>
      </c>
      <c r="H4519" t="s">
        <v>2051</v>
      </c>
      <c r="I4519" t="s">
        <v>94</v>
      </c>
      <c r="J4519" t="s">
        <v>0</v>
      </c>
      <c r="K4519" t="s">
        <v>2051</v>
      </c>
      <c r="L4519" t="s">
        <v>10737</v>
      </c>
      <c r="M4519" t="s">
        <v>24127</v>
      </c>
      <c r="N4519" t="s">
        <v>101</v>
      </c>
      <c r="O4519" t="s">
        <v>7265</v>
      </c>
      <c r="P4519" t="s">
        <v>0</v>
      </c>
      <c r="Q4519" t="s">
        <v>24310</v>
      </c>
      <c r="R4519" t="s">
        <v>0</v>
      </c>
      <c r="S4519" t="s">
        <v>0</v>
      </c>
      <c r="T4519" s="6">
        <v>0</v>
      </c>
      <c r="U4519" s="6">
        <v>0</v>
      </c>
      <c r="V4519" s="6">
        <v>0</v>
      </c>
      <c r="W4519" s="6">
        <v>0</v>
      </c>
      <c r="X4519" s="6">
        <v>0</v>
      </c>
      <c r="Y4519" s="6">
        <v>0</v>
      </c>
      <c r="Z4519" s="6">
        <v>0</v>
      </c>
      <c r="AA4519" s="6">
        <v>0</v>
      </c>
      <c r="AB4519" s="6">
        <v>0</v>
      </c>
    </row>
    <row r="4520" spans="1:28" x14ac:dyDescent="0.2">
      <c r="A4520" s="4" t="s">
        <v>24355</v>
      </c>
      <c r="B4520" t="s">
        <v>24356</v>
      </c>
      <c r="C4520" s="5" t="s">
        <v>5459</v>
      </c>
      <c r="D4520" t="s">
        <v>34</v>
      </c>
      <c r="E4520" t="s">
        <v>297</v>
      </c>
      <c r="F4520" t="s">
        <v>36</v>
      </c>
      <c r="G4520" t="s">
        <v>37</v>
      </c>
      <c r="H4520" t="s">
        <v>477</v>
      </c>
      <c r="I4520" t="s">
        <v>94</v>
      </c>
      <c r="J4520" t="s">
        <v>0</v>
      </c>
      <c r="K4520" t="s">
        <v>477</v>
      </c>
      <c r="L4520" t="s">
        <v>478</v>
      </c>
      <c r="M4520" t="s">
        <v>164</v>
      </c>
      <c r="N4520" t="s">
        <v>41</v>
      </c>
      <c r="O4520" t="s">
        <v>479</v>
      </c>
      <c r="P4520" t="s">
        <v>0</v>
      </c>
      <c r="Q4520" t="s">
        <v>481</v>
      </c>
      <c r="R4520" t="s">
        <v>481</v>
      </c>
      <c r="S4520" t="s">
        <v>0</v>
      </c>
      <c r="T4520" s="6">
        <v>0</v>
      </c>
      <c r="U4520" s="6">
        <v>0</v>
      </c>
      <c r="V4520" s="6">
        <v>0</v>
      </c>
      <c r="W4520" s="6">
        <v>0</v>
      </c>
      <c r="X4520" s="6">
        <v>0</v>
      </c>
      <c r="Y4520" s="6">
        <v>0</v>
      </c>
      <c r="Z4520" s="6">
        <v>0</v>
      </c>
      <c r="AA4520" s="6">
        <v>0</v>
      </c>
      <c r="AB4520" s="6">
        <v>0</v>
      </c>
    </row>
    <row r="4521" spans="1:28" x14ac:dyDescent="0.2">
      <c r="A4521" s="4" t="s">
        <v>24355</v>
      </c>
      <c r="B4521" t="s">
        <v>24357</v>
      </c>
      <c r="C4521" s="5" t="s">
        <v>5459</v>
      </c>
      <c r="D4521" t="s">
        <v>34</v>
      </c>
      <c r="E4521" t="s">
        <v>35</v>
      </c>
      <c r="F4521" t="s">
        <v>36</v>
      </c>
      <c r="G4521" t="s">
        <v>37</v>
      </c>
      <c r="H4521" t="s">
        <v>24358</v>
      </c>
      <c r="I4521" t="s">
        <v>31</v>
      </c>
      <c r="J4521" t="s">
        <v>3136</v>
      </c>
      <c r="K4521" t="s">
        <v>24359</v>
      </c>
      <c r="L4521" t="s">
        <v>24360</v>
      </c>
      <c r="M4521" t="s">
        <v>91</v>
      </c>
      <c r="N4521" t="s">
        <v>41</v>
      </c>
      <c r="O4521" t="s">
        <v>2115</v>
      </c>
      <c r="P4521" t="s">
        <v>24361</v>
      </c>
      <c r="Q4521" t="s">
        <v>24362</v>
      </c>
      <c r="R4521" t="s">
        <v>24362</v>
      </c>
      <c r="S4521" t="s">
        <v>0</v>
      </c>
      <c r="T4521" s="6">
        <v>1020</v>
      </c>
      <c r="U4521" s="6">
        <v>0</v>
      </c>
      <c r="V4521" s="6">
        <v>0</v>
      </c>
      <c r="W4521" s="6">
        <v>0</v>
      </c>
      <c r="X4521" s="6">
        <v>0</v>
      </c>
      <c r="Y4521" s="6">
        <v>513</v>
      </c>
      <c r="Z4521" s="6">
        <v>0</v>
      </c>
      <c r="AA4521" s="6">
        <v>0</v>
      </c>
      <c r="AB4521" s="6">
        <v>0</v>
      </c>
    </row>
    <row r="4522" spans="1:28" hidden="1" x14ac:dyDescent="0.2">
      <c r="A4522" s="4" t="s">
        <v>24355</v>
      </c>
      <c r="B4522" t="s">
        <v>24363</v>
      </c>
      <c r="C4522" s="5" t="s">
        <v>5459</v>
      </c>
      <c r="D4522" t="s">
        <v>34</v>
      </c>
      <c r="E4522" t="s">
        <v>46</v>
      </c>
      <c r="F4522" t="s">
        <v>36</v>
      </c>
      <c r="G4522" t="s">
        <v>86</v>
      </c>
      <c r="H4522" t="s">
        <v>24364</v>
      </c>
      <c r="I4522" t="s">
        <v>31</v>
      </c>
      <c r="J4522" t="s">
        <v>8403</v>
      </c>
      <c r="K4522" t="s">
        <v>24365</v>
      </c>
      <c r="L4522" t="s">
        <v>24366</v>
      </c>
      <c r="M4522" t="s">
        <v>756</v>
      </c>
      <c r="N4522" t="s">
        <v>41</v>
      </c>
      <c r="O4522" t="s">
        <v>15859</v>
      </c>
      <c r="P4522" t="s">
        <v>24367</v>
      </c>
      <c r="Q4522" t="s">
        <v>24368</v>
      </c>
      <c r="R4522" t="s">
        <v>24368</v>
      </c>
      <c r="S4522" t="s">
        <v>24368</v>
      </c>
      <c r="T4522" s="6">
        <v>0</v>
      </c>
      <c r="U4522" s="6">
        <v>0</v>
      </c>
      <c r="V4522" s="6">
        <v>0</v>
      </c>
      <c r="W4522" s="6">
        <v>0</v>
      </c>
      <c r="X4522" s="6">
        <v>0</v>
      </c>
      <c r="Y4522" s="6">
        <v>401</v>
      </c>
      <c r="Z4522" s="6">
        <v>0</v>
      </c>
      <c r="AA4522" s="6">
        <v>0</v>
      </c>
      <c r="AB4522" s="6">
        <v>0</v>
      </c>
    </row>
    <row r="4523" spans="1:28" x14ac:dyDescent="0.2">
      <c r="A4523" s="4" t="s">
        <v>24369</v>
      </c>
      <c r="B4523" t="s">
        <v>24370</v>
      </c>
      <c r="C4523" s="5" t="s">
        <v>5459</v>
      </c>
      <c r="D4523" t="s">
        <v>34</v>
      </c>
      <c r="E4523" t="s">
        <v>179</v>
      </c>
      <c r="F4523" t="s">
        <v>36</v>
      </c>
      <c r="G4523" t="s">
        <v>37</v>
      </c>
      <c r="H4523" t="s">
        <v>24371</v>
      </c>
      <c r="I4523" t="s">
        <v>31</v>
      </c>
      <c r="J4523" t="s">
        <v>1773</v>
      </c>
      <c r="K4523" t="s">
        <v>24372</v>
      </c>
      <c r="L4523" t="s">
        <v>24373</v>
      </c>
      <c r="M4523" t="s">
        <v>1076</v>
      </c>
      <c r="N4523" t="s">
        <v>101</v>
      </c>
      <c r="O4523" t="s">
        <v>7724</v>
      </c>
      <c r="P4523" t="s">
        <v>24374</v>
      </c>
      <c r="Q4523" t="s">
        <v>24375</v>
      </c>
      <c r="R4523" t="s">
        <v>24375</v>
      </c>
      <c r="S4523" t="s">
        <v>24376</v>
      </c>
      <c r="T4523" s="6">
        <v>0</v>
      </c>
      <c r="U4523" s="6">
        <v>0</v>
      </c>
      <c r="V4523" s="6">
        <v>0</v>
      </c>
      <c r="W4523" s="6">
        <v>0</v>
      </c>
      <c r="X4523" s="6">
        <v>0</v>
      </c>
      <c r="Y4523" s="6">
        <v>0</v>
      </c>
      <c r="Z4523" s="6">
        <v>0</v>
      </c>
      <c r="AA4523" s="6">
        <v>0</v>
      </c>
      <c r="AB4523" s="6">
        <v>0</v>
      </c>
    </row>
    <row r="4524" spans="1:28" hidden="1" x14ac:dyDescent="0.2">
      <c r="A4524" s="4" t="s">
        <v>24369</v>
      </c>
      <c r="B4524" t="s">
        <v>24377</v>
      </c>
      <c r="C4524" s="5" t="s">
        <v>5459</v>
      </c>
      <c r="D4524" t="s">
        <v>34</v>
      </c>
      <c r="E4524" t="s">
        <v>159</v>
      </c>
      <c r="F4524" t="s">
        <v>36</v>
      </c>
      <c r="G4524" t="s">
        <v>37</v>
      </c>
      <c r="H4524" t="s">
        <v>24378</v>
      </c>
      <c r="I4524" t="s">
        <v>31</v>
      </c>
      <c r="J4524" t="s">
        <v>1290</v>
      </c>
      <c r="K4524" t="s">
        <v>24379</v>
      </c>
      <c r="L4524" t="s">
        <v>24380</v>
      </c>
      <c r="M4524" t="s">
        <v>2179</v>
      </c>
      <c r="N4524" t="s">
        <v>41</v>
      </c>
      <c r="O4524" t="s">
        <v>10209</v>
      </c>
      <c r="P4524" t="s">
        <v>24381</v>
      </c>
      <c r="Q4524" t="s">
        <v>24382</v>
      </c>
      <c r="R4524" t="s">
        <v>24383</v>
      </c>
      <c r="S4524" t="s">
        <v>24383</v>
      </c>
      <c r="T4524" s="6">
        <v>700</v>
      </c>
      <c r="U4524" s="6">
        <v>0</v>
      </c>
      <c r="V4524" s="6">
        <v>0</v>
      </c>
      <c r="W4524" s="6">
        <v>0</v>
      </c>
      <c r="X4524" s="6">
        <v>0</v>
      </c>
      <c r="Y4524" s="6">
        <v>618</v>
      </c>
      <c r="Z4524" s="6">
        <v>0</v>
      </c>
      <c r="AA4524" s="6">
        <v>0</v>
      </c>
      <c r="AB4524" s="6">
        <v>0</v>
      </c>
    </row>
    <row r="4525" spans="1:28" x14ac:dyDescent="0.2">
      <c r="A4525" s="4" t="s">
        <v>24384</v>
      </c>
      <c r="B4525" t="s">
        <v>24385</v>
      </c>
      <c r="C4525" s="5" t="s">
        <v>5459</v>
      </c>
      <c r="D4525" t="s">
        <v>16156</v>
      </c>
      <c r="E4525" t="s">
        <v>23498</v>
      </c>
      <c r="F4525" t="s">
        <v>36</v>
      </c>
      <c r="G4525" t="s">
        <v>37</v>
      </c>
      <c r="H4525" t="s">
        <v>24386</v>
      </c>
      <c r="I4525" t="s">
        <v>31</v>
      </c>
      <c r="J4525" t="s">
        <v>343</v>
      </c>
      <c r="K4525" t="s">
        <v>24387</v>
      </c>
      <c r="L4525" t="s">
        <v>24388</v>
      </c>
      <c r="M4525" t="s">
        <v>1991</v>
      </c>
      <c r="N4525" t="s">
        <v>41</v>
      </c>
      <c r="O4525" t="s">
        <v>24389</v>
      </c>
      <c r="P4525" t="s">
        <v>24390</v>
      </c>
      <c r="Q4525" t="s">
        <v>24391</v>
      </c>
      <c r="R4525" t="s">
        <v>24392</v>
      </c>
      <c r="S4525" t="s">
        <v>24391</v>
      </c>
      <c r="T4525" s="6">
        <v>0</v>
      </c>
      <c r="U4525" s="6">
        <v>0</v>
      </c>
      <c r="V4525" s="6">
        <v>0</v>
      </c>
      <c r="W4525" s="6">
        <v>0</v>
      </c>
      <c r="X4525" s="6">
        <v>0</v>
      </c>
      <c r="Y4525" s="6">
        <v>588</v>
      </c>
      <c r="Z4525" s="6">
        <v>0</v>
      </c>
      <c r="AA4525" s="6">
        <v>0</v>
      </c>
      <c r="AB4525" s="6">
        <v>0</v>
      </c>
    </row>
    <row r="4526" spans="1:28" hidden="1" x14ac:dyDescent="0.2">
      <c r="A4526" s="4" t="s">
        <v>24384</v>
      </c>
      <c r="B4526" t="s">
        <v>24393</v>
      </c>
      <c r="C4526" s="5" t="s">
        <v>5459</v>
      </c>
      <c r="D4526" t="s">
        <v>34</v>
      </c>
      <c r="E4526" t="s">
        <v>341</v>
      </c>
      <c r="F4526" t="s">
        <v>36</v>
      </c>
      <c r="G4526" t="s">
        <v>37</v>
      </c>
      <c r="H4526" t="s">
        <v>24394</v>
      </c>
      <c r="I4526" t="s">
        <v>31</v>
      </c>
      <c r="J4526" t="s">
        <v>7809</v>
      </c>
      <c r="K4526" t="s">
        <v>24395</v>
      </c>
      <c r="L4526" t="s">
        <v>24396</v>
      </c>
      <c r="M4526" t="s">
        <v>1165</v>
      </c>
      <c r="N4526" t="s">
        <v>41</v>
      </c>
      <c r="O4526" t="s">
        <v>1166</v>
      </c>
      <c r="P4526" t="s">
        <v>24397</v>
      </c>
      <c r="Q4526" t="s">
        <v>0</v>
      </c>
      <c r="R4526" t="s">
        <v>0</v>
      </c>
      <c r="S4526" t="s">
        <v>0</v>
      </c>
      <c r="T4526" s="6">
        <v>1405</v>
      </c>
      <c r="U4526" s="6">
        <v>0</v>
      </c>
      <c r="V4526" s="6">
        <v>0</v>
      </c>
      <c r="W4526" s="6">
        <v>0</v>
      </c>
      <c r="X4526" s="6">
        <v>0</v>
      </c>
      <c r="Y4526" s="6">
        <v>613</v>
      </c>
      <c r="Z4526" s="6">
        <v>0</v>
      </c>
      <c r="AA4526" s="6">
        <v>0</v>
      </c>
      <c r="AB4526" s="6">
        <v>0</v>
      </c>
    </row>
    <row r="4527" spans="1:28" hidden="1" x14ac:dyDescent="0.2">
      <c r="A4527" s="4" t="s">
        <v>24384</v>
      </c>
      <c r="B4527" t="s">
        <v>24398</v>
      </c>
      <c r="C4527" s="5" t="s">
        <v>5459</v>
      </c>
      <c r="D4527" t="s">
        <v>34</v>
      </c>
      <c r="E4527" t="s">
        <v>1471</v>
      </c>
      <c r="F4527" t="s">
        <v>36</v>
      </c>
      <c r="G4527" t="s">
        <v>37</v>
      </c>
      <c r="H4527" t="s">
        <v>24399</v>
      </c>
      <c r="I4527" t="s">
        <v>31</v>
      </c>
      <c r="J4527" t="s">
        <v>0</v>
      </c>
      <c r="K4527" t="s">
        <v>24399</v>
      </c>
      <c r="L4527" t="s">
        <v>24400</v>
      </c>
      <c r="M4527" t="s">
        <v>4474</v>
      </c>
      <c r="N4527" t="s">
        <v>101</v>
      </c>
      <c r="O4527" t="s">
        <v>24401</v>
      </c>
      <c r="P4527" t="s">
        <v>0</v>
      </c>
      <c r="Q4527" t="s">
        <v>24402</v>
      </c>
      <c r="R4527" t="s">
        <v>0</v>
      </c>
      <c r="S4527" t="s">
        <v>0</v>
      </c>
      <c r="T4527" s="6">
        <v>0</v>
      </c>
      <c r="U4527" s="6">
        <v>0</v>
      </c>
      <c r="V4527" s="6">
        <v>0</v>
      </c>
      <c r="W4527" s="6">
        <v>0</v>
      </c>
      <c r="X4527" s="6">
        <v>0</v>
      </c>
      <c r="Y4527" s="6">
        <v>0</v>
      </c>
      <c r="Z4527" s="6">
        <v>0</v>
      </c>
      <c r="AA4527" s="6">
        <v>0</v>
      </c>
      <c r="AB4527" s="6">
        <v>0</v>
      </c>
    </row>
    <row r="4528" spans="1:28" hidden="1" x14ac:dyDescent="0.2">
      <c r="A4528" s="4" t="s">
        <v>24384</v>
      </c>
      <c r="B4528" t="s">
        <v>24403</v>
      </c>
      <c r="C4528" s="5" t="s">
        <v>862</v>
      </c>
      <c r="D4528" t="s">
        <v>34</v>
      </c>
      <c r="E4528" t="s">
        <v>117</v>
      </c>
      <c r="F4528" t="s">
        <v>36</v>
      </c>
      <c r="G4528" t="s">
        <v>37</v>
      </c>
      <c r="H4528" t="s">
        <v>24404</v>
      </c>
      <c r="I4528" t="s">
        <v>31</v>
      </c>
      <c r="J4528" t="s">
        <v>0</v>
      </c>
      <c r="K4528" t="s">
        <v>24404</v>
      </c>
      <c r="L4528" t="s">
        <v>24405</v>
      </c>
      <c r="M4528" t="s">
        <v>3515</v>
      </c>
      <c r="N4528" t="s">
        <v>101</v>
      </c>
      <c r="O4528" t="s">
        <v>24406</v>
      </c>
      <c r="P4528" t="s">
        <v>24407</v>
      </c>
      <c r="Q4528" t="s">
        <v>24408</v>
      </c>
      <c r="R4528" t="s">
        <v>24409</v>
      </c>
      <c r="S4528" t="s">
        <v>0</v>
      </c>
      <c r="T4528" s="6">
        <v>1150</v>
      </c>
      <c r="U4528" s="6">
        <v>0</v>
      </c>
      <c r="V4528" s="6">
        <v>0</v>
      </c>
      <c r="W4528" s="6">
        <v>0</v>
      </c>
      <c r="X4528" s="6">
        <v>0</v>
      </c>
      <c r="Y4528" s="6">
        <v>0</v>
      </c>
      <c r="Z4528" s="6">
        <v>0</v>
      </c>
      <c r="AA4528" s="6">
        <v>0</v>
      </c>
      <c r="AB4528" s="6">
        <v>0</v>
      </c>
    </row>
    <row r="4529" spans="1:28" x14ac:dyDescent="0.2">
      <c r="A4529" s="4" t="s">
        <v>24384</v>
      </c>
      <c r="B4529" t="s">
        <v>24410</v>
      </c>
      <c r="C4529" s="5" t="s">
        <v>5459</v>
      </c>
      <c r="D4529" t="s">
        <v>34</v>
      </c>
      <c r="E4529" t="s">
        <v>46</v>
      </c>
      <c r="F4529" t="s">
        <v>36</v>
      </c>
      <c r="G4529" t="s">
        <v>37</v>
      </c>
      <c r="H4529" t="s">
        <v>24411</v>
      </c>
      <c r="I4529" t="s">
        <v>31</v>
      </c>
      <c r="J4529" t="s">
        <v>14083</v>
      </c>
      <c r="K4529" t="s">
        <v>24412</v>
      </c>
      <c r="L4529" t="s">
        <v>24413</v>
      </c>
      <c r="M4529" t="s">
        <v>834</v>
      </c>
      <c r="N4529" t="s">
        <v>41</v>
      </c>
      <c r="O4529" t="s">
        <v>24414</v>
      </c>
      <c r="P4529" t="s">
        <v>24415</v>
      </c>
      <c r="Q4529" t="s">
        <v>24416</v>
      </c>
      <c r="R4529" t="s">
        <v>24417</v>
      </c>
      <c r="S4529" t="s">
        <v>24417</v>
      </c>
      <c r="T4529" s="6">
        <v>1207</v>
      </c>
      <c r="U4529" s="6">
        <v>0</v>
      </c>
      <c r="V4529" s="6">
        <v>0</v>
      </c>
      <c r="W4529" s="6">
        <v>0</v>
      </c>
      <c r="X4529" s="6">
        <v>0</v>
      </c>
      <c r="Y4529" s="6">
        <v>613</v>
      </c>
      <c r="Z4529" s="6">
        <v>0</v>
      </c>
      <c r="AA4529" s="6">
        <v>0</v>
      </c>
      <c r="AB4529" s="6">
        <v>0</v>
      </c>
    </row>
    <row r="4530" spans="1:28" hidden="1" x14ac:dyDescent="0.2">
      <c r="A4530" s="4" t="s">
        <v>24384</v>
      </c>
      <c r="B4530" t="s">
        <v>24418</v>
      </c>
      <c r="C4530" s="5" t="s">
        <v>862</v>
      </c>
      <c r="D4530" t="s">
        <v>34</v>
      </c>
      <c r="E4530" t="s">
        <v>117</v>
      </c>
      <c r="F4530" t="s">
        <v>36</v>
      </c>
      <c r="G4530" t="s">
        <v>37</v>
      </c>
      <c r="H4530" t="s">
        <v>24404</v>
      </c>
      <c r="I4530" t="s">
        <v>31</v>
      </c>
      <c r="J4530" t="s">
        <v>0</v>
      </c>
      <c r="K4530" t="s">
        <v>24404</v>
      </c>
      <c r="L4530" t="s">
        <v>24405</v>
      </c>
      <c r="M4530" t="s">
        <v>3515</v>
      </c>
      <c r="N4530" t="s">
        <v>101</v>
      </c>
      <c r="O4530" t="s">
        <v>24406</v>
      </c>
      <c r="P4530" t="s">
        <v>24407</v>
      </c>
      <c r="Q4530" t="s">
        <v>24408</v>
      </c>
      <c r="R4530" t="s">
        <v>24409</v>
      </c>
      <c r="S4530" t="s">
        <v>0</v>
      </c>
      <c r="T4530" s="6">
        <v>1150</v>
      </c>
      <c r="U4530" s="6">
        <v>0</v>
      </c>
      <c r="V4530" s="6">
        <v>0</v>
      </c>
      <c r="W4530" s="6">
        <v>0</v>
      </c>
      <c r="X4530" s="6">
        <v>0</v>
      </c>
      <c r="Y4530" s="6">
        <v>0</v>
      </c>
      <c r="Z4530" s="6">
        <v>0</v>
      </c>
      <c r="AA4530" s="6">
        <v>0</v>
      </c>
      <c r="AB4530" s="6">
        <v>0</v>
      </c>
    </row>
    <row r="4531" spans="1:28" hidden="1" x14ac:dyDescent="0.2">
      <c r="A4531" s="4" t="s">
        <v>24419</v>
      </c>
      <c r="B4531" t="s">
        <v>24420</v>
      </c>
      <c r="C4531" s="5" t="s">
        <v>5459</v>
      </c>
      <c r="D4531" t="s">
        <v>34</v>
      </c>
      <c r="E4531" t="s">
        <v>258</v>
      </c>
      <c r="F4531" t="s">
        <v>36</v>
      </c>
      <c r="G4531" t="s">
        <v>37</v>
      </c>
      <c r="H4531" t="s">
        <v>24404</v>
      </c>
      <c r="I4531" t="s">
        <v>31</v>
      </c>
      <c r="J4531" t="s">
        <v>0</v>
      </c>
      <c r="K4531" t="s">
        <v>24404</v>
      </c>
      <c r="L4531" t="s">
        <v>24405</v>
      </c>
      <c r="M4531" t="s">
        <v>3515</v>
      </c>
      <c r="N4531" t="s">
        <v>101</v>
      </c>
      <c r="O4531" t="s">
        <v>24406</v>
      </c>
      <c r="P4531" t="s">
        <v>24407</v>
      </c>
      <c r="Q4531" t="s">
        <v>24408</v>
      </c>
      <c r="R4531" t="s">
        <v>24409</v>
      </c>
      <c r="S4531" t="s">
        <v>0</v>
      </c>
      <c r="T4531" s="6">
        <v>1250</v>
      </c>
      <c r="U4531" s="6">
        <v>0</v>
      </c>
      <c r="V4531" s="6">
        <v>0</v>
      </c>
      <c r="W4531" s="6">
        <v>0</v>
      </c>
      <c r="X4531" s="6">
        <v>0</v>
      </c>
      <c r="Y4531" s="6">
        <v>0</v>
      </c>
      <c r="Z4531" s="6">
        <v>0</v>
      </c>
      <c r="AA4531" s="6">
        <v>0</v>
      </c>
      <c r="AB4531" s="6">
        <v>0</v>
      </c>
    </row>
    <row r="4532" spans="1:28" x14ac:dyDescent="0.2">
      <c r="A4532" s="4" t="s">
        <v>24419</v>
      </c>
      <c r="B4532" t="s">
        <v>24421</v>
      </c>
      <c r="C4532" s="5" t="s">
        <v>5459</v>
      </c>
      <c r="D4532" t="s">
        <v>34</v>
      </c>
      <c r="E4532" t="s">
        <v>46</v>
      </c>
      <c r="F4532" t="s">
        <v>36</v>
      </c>
      <c r="G4532" t="s">
        <v>37</v>
      </c>
      <c r="H4532" t="s">
        <v>24422</v>
      </c>
      <c r="I4532" t="s">
        <v>31</v>
      </c>
      <c r="J4532" t="s">
        <v>1724</v>
      </c>
      <c r="K4532" t="s">
        <v>12855</v>
      </c>
      <c r="L4532" t="s">
        <v>24423</v>
      </c>
      <c r="M4532" t="s">
        <v>164</v>
      </c>
      <c r="N4532" t="s">
        <v>41</v>
      </c>
      <c r="O4532" t="s">
        <v>24424</v>
      </c>
      <c r="P4532" t="s">
        <v>24425</v>
      </c>
      <c r="Q4532" t="s">
        <v>24426</v>
      </c>
      <c r="R4532" t="s">
        <v>24426</v>
      </c>
      <c r="S4532" t="s">
        <v>24426</v>
      </c>
      <c r="T4532" s="6">
        <v>0</v>
      </c>
      <c r="U4532" s="6">
        <v>0</v>
      </c>
      <c r="V4532" s="6">
        <v>0</v>
      </c>
      <c r="W4532" s="6">
        <v>0</v>
      </c>
      <c r="X4532" s="6">
        <v>0</v>
      </c>
      <c r="Y4532" s="6">
        <v>656</v>
      </c>
      <c r="Z4532" s="6">
        <v>0</v>
      </c>
      <c r="AA4532" s="6">
        <v>0</v>
      </c>
      <c r="AB4532" s="6">
        <v>0</v>
      </c>
    </row>
    <row r="4533" spans="1:28" hidden="1" x14ac:dyDescent="0.2">
      <c r="A4533" s="4" t="s">
        <v>24419</v>
      </c>
      <c r="B4533" t="s">
        <v>24427</v>
      </c>
      <c r="C4533" s="5" t="s">
        <v>862</v>
      </c>
      <c r="D4533" t="s">
        <v>34</v>
      </c>
      <c r="E4533" t="s">
        <v>16602</v>
      </c>
      <c r="F4533" t="s">
        <v>36</v>
      </c>
      <c r="G4533" t="s">
        <v>86</v>
      </c>
      <c r="H4533" t="s">
        <v>24428</v>
      </c>
      <c r="I4533" t="s">
        <v>31</v>
      </c>
      <c r="J4533" t="s">
        <v>3971</v>
      </c>
      <c r="K4533" t="s">
        <v>1483</v>
      </c>
      <c r="L4533" t="s">
        <v>24429</v>
      </c>
      <c r="M4533" t="s">
        <v>1492</v>
      </c>
      <c r="N4533" t="s">
        <v>41</v>
      </c>
      <c r="O4533" t="s">
        <v>24430</v>
      </c>
      <c r="P4533" t="s">
        <v>24431</v>
      </c>
      <c r="Q4533" t="s">
        <v>24432</v>
      </c>
      <c r="R4533" t="s">
        <v>0</v>
      </c>
      <c r="S4533" t="s">
        <v>24432</v>
      </c>
      <c r="T4533" s="6">
        <v>0</v>
      </c>
      <c r="U4533" s="6">
        <v>0</v>
      </c>
      <c r="V4533" s="6">
        <v>0</v>
      </c>
      <c r="W4533" s="6">
        <v>0</v>
      </c>
      <c r="X4533" s="6">
        <v>0</v>
      </c>
      <c r="Y4533" s="6">
        <v>0</v>
      </c>
      <c r="Z4533" s="6">
        <v>0</v>
      </c>
      <c r="AA4533" s="6">
        <v>0</v>
      </c>
      <c r="AB4533" s="6">
        <v>0</v>
      </c>
    </row>
    <row r="4534" spans="1:28" x14ac:dyDescent="0.2">
      <c r="A4534" s="4" t="s">
        <v>24419</v>
      </c>
      <c r="B4534" t="s">
        <v>24433</v>
      </c>
      <c r="C4534" s="5" t="s">
        <v>5459</v>
      </c>
      <c r="D4534" t="s">
        <v>34</v>
      </c>
      <c r="E4534" t="s">
        <v>258</v>
      </c>
      <c r="F4534" t="s">
        <v>36</v>
      </c>
      <c r="G4534" t="s">
        <v>37</v>
      </c>
      <c r="H4534" t="s">
        <v>24434</v>
      </c>
      <c r="I4534" t="s">
        <v>31</v>
      </c>
      <c r="J4534" t="s">
        <v>24435</v>
      </c>
      <c r="K4534" t="s">
        <v>24436</v>
      </c>
      <c r="L4534" t="s">
        <v>24437</v>
      </c>
      <c r="M4534" t="s">
        <v>60</v>
      </c>
      <c r="N4534" t="s">
        <v>41</v>
      </c>
      <c r="O4534" t="s">
        <v>24438</v>
      </c>
      <c r="P4534" t="s">
        <v>24439</v>
      </c>
      <c r="Q4534" t="s">
        <v>24440</v>
      </c>
      <c r="R4534" t="s">
        <v>24440</v>
      </c>
      <c r="S4534" t="s">
        <v>24440</v>
      </c>
      <c r="T4534" s="6">
        <v>330</v>
      </c>
      <c r="U4534" s="6">
        <v>0</v>
      </c>
      <c r="V4534" s="6">
        <v>0</v>
      </c>
      <c r="W4534" s="6">
        <v>0</v>
      </c>
      <c r="X4534" s="6">
        <v>0</v>
      </c>
      <c r="Y4534" s="6">
        <v>0</v>
      </c>
      <c r="Z4534" s="6">
        <v>0</v>
      </c>
      <c r="AA4534" s="6">
        <v>0</v>
      </c>
      <c r="AB4534" s="6">
        <v>0</v>
      </c>
    </row>
    <row r="4535" spans="1:28" hidden="1" x14ac:dyDescent="0.2">
      <c r="A4535" s="4" t="s">
        <v>24419</v>
      </c>
      <c r="B4535" t="s">
        <v>24441</v>
      </c>
      <c r="C4535" s="5" t="s">
        <v>5459</v>
      </c>
      <c r="D4535" t="s">
        <v>34</v>
      </c>
      <c r="E4535" t="s">
        <v>258</v>
      </c>
      <c r="F4535" t="s">
        <v>36</v>
      </c>
      <c r="G4535" t="s">
        <v>37</v>
      </c>
      <c r="H4535" t="s">
        <v>24442</v>
      </c>
      <c r="I4535" t="s">
        <v>31</v>
      </c>
      <c r="J4535" t="s">
        <v>24443</v>
      </c>
      <c r="K4535" t="s">
        <v>24444</v>
      </c>
      <c r="L4535" t="s">
        <v>24445</v>
      </c>
      <c r="M4535" t="s">
        <v>24446</v>
      </c>
      <c r="N4535" t="s">
        <v>101</v>
      </c>
      <c r="O4535" t="s">
        <v>24447</v>
      </c>
      <c r="P4535" t="s">
        <v>0</v>
      </c>
      <c r="Q4535" t="s">
        <v>24448</v>
      </c>
      <c r="R4535" t="s">
        <v>0</v>
      </c>
      <c r="S4535" t="s">
        <v>0</v>
      </c>
      <c r="T4535" s="6">
        <v>0</v>
      </c>
      <c r="U4535" s="6">
        <v>0</v>
      </c>
      <c r="V4535" s="6">
        <v>0</v>
      </c>
      <c r="W4535" s="6">
        <v>0</v>
      </c>
      <c r="X4535" s="6">
        <v>0</v>
      </c>
      <c r="Y4535" s="6">
        <v>0</v>
      </c>
      <c r="Z4535" s="6">
        <v>0</v>
      </c>
      <c r="AA4535" s="6">
        <v>0</v>
      </c>
      <c r="AB4535" s="6">
        <v>0</v>
      </c>
    </row>
    <row r="4536" spans="1:28" x14ac:dyDescent="0.2">
      <c r="A4536" s="4" t="s">
        <v>24449</v>
      </c>
      <c r="B4536" t="s">
        <v>24450</v>
      </c>
      <c r="C4536" s="5" t="s">
        <v>5459</v>
      </c>
      <c r="D4536" t="s">
        <v>1144</v>
      </c>
      <c r="E4536" t="s">
        <v>5587</v>
      </c>
      <c r="F4536" t="s">
        <v>36</v>
      </c>
      <c r="G4536" t="s">
        <v>37</v>
      </c>
      <c r="H4536" t="s">
        <v>24451</v>
      </c>
      <c r="I4536" t="s">
        <v>31</v>
      </c>
      <c r="J4536" t="s">
        <v>0</v>
      </c>
      <c r="K4536" t="s">
        <v>24451</v>
      </c>
      <c r="L4536" t="s">
        <v>24452</v>
      </c>
      <c r="M4536" t="s">
        <v>1222</v>
      </c>
      <c r="N4536" t="s">
        <v>41</v>
      </c>
      <c r="O4536" t="s">
        <v>1223</v>
      </c>
      <c r="P4536" t="s">
        <v>24453</v>
      </c>
      <c r="Q4536" t="s">
        <v>24454</v>
      </c>
      <c r="R4536" t="s">
        <v>24454</v>
      </c>
      <c r="S4536" t="s">
        <v>24454</v>
      </c>
      <c r="T4536" s="6">
        <v>300</v>
      </c>
      <c r="U4536" s="6">
        <v>0</v>
      </c>
      <c r="V4536" s="6">
        <v>0</v>
      </c>
      <c r="W4536" s="6">
        <v>0</v>
      </c>
      <c r="X4536" s="6">
        <v>0</v>
      </c>
      <c r="Y4536" s="6">
        <v>0</v>
      </c>
      <c r="Z4536" s="6">
        <v>0</v>
      </c>
      <c r="AA4536" s="6">
        <v>0</v>
      </c>
      <c r="AB4536" s="6">
        <v>0</v>
      </c>
    </row>
    <row r="4537" spans="1:28" hidden="1" x14ac:dyDescent="0.2">
      <c r="A4537" s="4" t="s">
        <v>24449</v>
      </c>
      <c r="B4537" t="s">
        <v>24455</v>
      </c>
      <c r="C4537" s="5" t="s">
        <v>5459</v>
      </c>
      <c r="D4537" t="s">
        <v>34</v>
      </c>
      <c r="E4537" t="s">
        <v>117</v>
      </c>
      <c r="F4537" t="s">
        <v>36</v>
      </c>
      <c r="G4537" t="s">
        <v>37</v>
      </c>
      <c r="H4537" t="s">
        <v>24456</v>
      </c>
      <c r="I4537" t="s">
        <v>31</v>
      </c>
      <c r="J4537" t="s">
        <v>0</v>
      </c>
      <c r="K4537" t="s">
        <v>24456</v>
      </c>
      <c r="L4537" t="s">
        <v>24457</v>
      </c>
      <c r="M4537" t="s">
        <v>472</v>
      </c>
      <c r="N4537" t="s">
        <v>41</v>
      </c>
      <c r="O4537" t="s">
        <v>24458</v>
      </c>
      <c r="P4537" t="s">
        <v>0</v>
      </c>
      <c r="Q4537" t="s">
        <v>24459</v>
      </c>
      <c r="R4537" t="s">
        <v>0</v>
      </c>
      <c r="S4537" t="s">
        <v>0</v>
      </c>
      <c r="T4537" s="6">
        <v>1250</v>
      </c>
      <c r="U4537" s="6">
        <v>0</v>
      </c>
      <c r="V4537" s="6">
        <v>0</v>
      </c>
      <c r="W4537" s="6">
        <v>0</v>
      </c>
      <c r="X4537" s="6">
        <v>0</v>
      </c>
      <c r="Y4537" s="6">
        <v>0</v>
      </c>
      <c r="Z4537" s="6">
        <v>0</v>
      </c>
      <c r="AA4537" s="6">
        <v>0</v>
      </c>
      <c r="AB4537" s="6">
        <v>0</v>
      </c>
    </row>
    <row r="4538" spans="1:28" hidden="1" x14ac:dyDescent="0.2">
      <c r="A4538" s="4" t="s">
        <v>24449</v>
      </c>
      <c r="B4538" t="s">
        <v>24460</v>
      </c>
      <c r="C4538" s="5" t="s">
        <v>5459</v>
      </c>
      <c r="D4538" t="s">
        <v>34</v>
      </c>
      <c r="E4538" t="s">
        <v>179</v>
      </c>
      <c r="F4538" t="s">
        <v>36</v>
      </c>
      <c r="G4538" t="s">
        <v>37</v>
      </c>
      <c r="H4538" t="s">
        <v>24461</v>
      </c>
      <c r="I4538" t="s">
        <v>31</v>
      </c>
      <c r="J4538" t="s">
        <v>24462</v>
      </c>
      <c r="K4538" t="s">
        <v>24463</v>
      </c>
      <c r="L4538" t="s">
        <v>24464</v>
      </c>
      <c r="M4538" t="s">
        <v>2087</v>
      </c>
      <c r="N4538" t="s">
        <v>41</v>
      </c>
      <c r="O4538" t="s">
        <v>13150</v>
      </c>
      <c r="P4538" t="s">
        <v>24465</v>
      </c>
      <c r="Q4538" t="s">
        <v>24466</v>
      </c>
      <c r="R4538" t="s">
        <v>0</v>
      </c>
      <c r="S4538" t="s">
        <v>24466</v>
      </c>
      <c r="T4538" s="6">
        <v>0</v>
      </c>
      <c r="U4538" s="6">
        <v>0</v>
      </c>
      <c r="V4538" s="6">
        <v>0</v>
      </c>
      <c r="W4538" s="6">
        <v>0</v>
      </c>
      <c r="X4538" s="6">
        <v>0</v>
      </c>
      <c r="Y4538" s="6">
        <v>678</v>
      </c>
      <c r="Z4538" s="6">
        <v>0</v>
      </c>
      <c r="AA4538" s="6">
        <v>0</v>
      </c>
      <c r="AB4538" s="6">
        <v>0</v>
      </c>
    </row>
    <row r="4539" spans="1:28" x14ac:dyDescent="0.2">
      <c r="A4539" s="4" t="s">
        <v>24449</v>
      </c>
      <c r="B4539" t="s">
        <v>24467</v>
      </c>
      <c r="C4539" s="5" t="s">
        <v>5459</v>
      </c>
      <c r="D4539" t="s">
        <v>34</v>
      </c>
      <c r="E4539" t="s">
        <v>297</v>
      </c>
      <c r="F4539" t="s">
        <v>36</v>
      </c>
      <c r="G4539" t="s">
        <v>37</v>
      </c>
      <c r="H4539" t="s">
        <v>24468</v>
      </c>
      <c r="I4539" t="s">
        <v>31</v>
      </c>
      <c r="J4539" t="s">
        <v>0</v>
      </c>
      <c r="K4539" t="s">
        <v>24468</v>
      </c>
      <c r="L4539" t="s">
        <v>24469</v>
      </c>
      <c r="M4539" t="s">
        <v>60</v>
      </c>
      <c r="N4539" t="s">
        <v>41</v>
      </c>
      <c r="O4539" t="s">
        <v>24470</v>
      </c>
      <c r="P4539" t="s">
        <v>0</v>
      </c>
      <c r="Q4539" t="s">
        <v>24471</v>
      </c>
      <c r="R4539" t="s">
        <v>0</v>
      </c>
      <c r="S4539" t="s">
        <v>0</v>
      </c>
      <c r="T4539" s="6">
        <v>0</v>
      </c>
      <c r="U4539" s="6">
        <v>0</v>
      </c>
      <c r="V4539" s="6">
        <v>0</v>
      </c>
      <c r="W4539" s="6">
        <v>0</v>
      </c>
      <c r="X4539" s="6">
        <v>0</v>
      </c>
      <c r="Y4539" s="6">
        <v>0</v>
      </c>
      <c r="Z4539" s="6">
        <v>0</v>
      </c>
      <c r="AA4539" s="6">
        <v>0</v>
      </c>
      <c r="AB4539" s="6">
        <v>0</v>
      </c>
    </row>
    <row r="4540" spans="1:28" x14ac:dyDescent="0.2">
      <c r="A4540" s="4" t="s">
        <v>24449</v>
      </c>
      <c r="B4540" t="s">
        <v>24472</v>
      </c>
      <c r="C4540" s="5" t="s">
        <v>5459</v>
      </c>
      <c r="D4540" t="s">
        <v>34</v>
      </c>
      <c r="E4540" t="s">
        <v>127</v>
      </c>
      <c r="F4540" t="s">
        <v>36</v>
      </c>
      <c r="G4540" t="s">
        <v>37</v>
      </c>
      <c r="H4540" t="s">
        <v>24473</v>
      </c>
      <c r="I4540" t="s">
        <v>31</v>
      </c>
      <c r="J4540" t="s">
        <v>2878</v>
      </c>
      <c r="K4540" t="s">
        <v>24474</v>
      </c>
      <c r="L4540" t="s">
        <v>24475</v>
      </c>
      <c r="M4540" t="s">
        <v>91</v>
      </c>
      <c r="N4540" t="s">
        <v>41</v>
      </c>
      <c r="O4540" t="s">
        <v>24476</v>
      </c>
      <c r="P4540" t="s">
        <v>24477</v>
      </c>
      <c r="Q4540" t="s">
        <v>24478</v>
      </c>
      <c r="R4540" t="s">
        <v>24478</v>
      </c>
      <c r="S4540" t="s">
        <v>24478</v>
      </c>
      <c r="T4540" s="6">
        <v>500</v>
      </c>
      <c r="U4540" s="6">
        <v>0</v>
      </c>
      <c r="V4540" s="6">
        <v>0</v>
      </c>
      <c r="W4540" s="6">
        <v>0</v>
      </c>
      <c r="X4540" s="6">
        <v>0</v>
      </c>
      <c r="Y4540" s="6">
        <v>0</v>
      </c>
      <c r="Z4540" s="6">
        <v>0</v>
      </c>
      <c r="AA4540" s="6">
        <v>0</v>
      </c>
      <c r="AB4540" s="6">
        <v>0</v>
      </c>
    </row>
    <row r="4541" spans="1:28" hidden="1" x14ac:dyDescent="0.2">
      <c r="A4541" s="4" t="s">
        <v>24449</v>
      </c>
      <c r="B4541" t="s">
        <v>24479</v>
      </c>
      <c r="C4541" s="5" t="s">
        <v>5459</v>
      </c>
      <c r="D4541" t="s">
        <v>16156</v>
      </c>
      <c r="E4541" t="s">
        <v>18010</v>
      </c>
      <c r="F4541" t="s">
        <v>22774</v>
      </c>
      <c r="G4541" t="s">
        <v>37</v>
      </c>
      <c r="H4541" t="s">
        <v>24480</v>
      </c>
      <c r="I4541" t="s">
        <v>31</v>
      </c>
      <c r="J4541" t="s">
        <v>24481</v>
      </c>
      <c r="K4541" t="s">
        <v>24482</v>
      </c>
      <c r="L4541" t="s">
        <v>24483</v>
      </c>
      <c r="M4541" t="s">
        <v>445</v>
      </c>
      <c r="N4541" t="s">
        <v>41</v>
      </c>
      <c r="O4541" t="s">
        <v>24484</v>
      </c>
      <c r="P4541" t="s">
        <v>0</v>
      </c>
      <c r="Q4541" t="s">
        <v>24485</v>
      </c>
      <c r="R4541" t="s">
        <v>0</v>
      </c>
      <c r="S4541" t="s">
        <v>24485</v>
      </c>
      <c r="T4541" s="6">
        <v>0</v>
      </c>
      <c r="U4541" s="6">
        <v>0</v>
      </c>
      <c r="V4541" s="6">
        <v>0</v>
      </c>
      <c r="W4541" s="6">
        <v>0</v>
      </c>
      <c r="X4541" s="6">
        <v>0</v>
      </c>
      <c r="Y4541" s="6">
        <v>588</v>
      </c>
      <c r="Z4541" s="6">
        <v>0</v>
      </c>
      <c r="AA4541" s="6">
        <v>0</v>
      </c>
      <c r="AB4541" s="6">
        <v>0</v>
      </c>
    </row>
    <row r="4542" spans="1:28" x14ac:dyDescent="0.2">
      <c r="A4542" s="4" t="s">
        <v>24449</v>
      </c>
      <c r="B4542" t="s">
        <v>24486</v>
      </c>
      <c r="C4542" s="5" t="s">
        <v>5459</v>
      </c>
      <c r="D4542" t="s">
        <v>34</v>
      </c>
      <c r="E4542" t="s">
        <v>46</v>
      </c>
      <c r="F4542" t="s">
        <v>36</v>
      </c>
      <c r="G4542" t="s">
        <v>86</v>
      </c>
      <c r="H4542" t="s">
        <v>21433</v>
      </c>
      <c r="I4542" t="s">
        <v>31</v>
      </c>
      <c r="J4542" t="s">
        <v>21017</v>
      </c>
      <c r="K4542" t="s">
        <v>2292</v>
      </c>
      <c r="L4542" t="s">
        <v>17597</v>
      </c>
      <c r="M4542" t="s">
        <v>91</v>
      </c>
      <c r="N4542" t="s">
        <v>41</v>
      </c>
      <c r="O4542" t="s">
        <v>17598</v>
      </c>
      <c r="P4542" t="s">
        <v>21434</v>
      </c>
      <c r="Q4542" t="s">
        <v>17601</v>
      </c>
      <c r="R4542" t="s">
        <v>0</v>
      </c>
      <c r="S4542" t="s">
        <v>0</v>
      </c>
      <c r="T4542" s="6">
        <v>0</v>
      </c>
      <c r="U4542" s="6">
        <v>0</v>
      </c>
      <c r="V4542" s="6">
        <v>0</v>
      </c>
      <c r="W4542" s="6">
        <v>0</v>
      </c>
      <c r="X4542" s="6">
        <v>0</v>
      </c>
      <c r="Y4542" s="6">
        <v>25</v>
      </c>
      <c r="Z4542" s="6">
        <v>0</v>
      </c>
      <c r="AA4542" s="6">
        <v>0</v>
      </c>
      <c r="AB4542" s="6">
        <v>0</v>
      </c>
    </row>
    <row r="4543" spans="1:28" x14ac:dyDescent="0.2">
      <c r="A4543" s="4" t="s">
        <v>24449</v>
      </c>
      <c r="B4543" t="s">
        <v>24487</v>
      </c>
      <c r="C4543" s="5" t="s">
        <v>5459</v>
      </c>
      <c r="D4543" t="s">
        <v>34</v>
      </c>
      <c r="E4543" t="s">
        <v>117</v>
      </c>
      <c r="F4543" t="s">
        <v>36</v>
      </c>
      <c r="G4543" t="s">
        <v>37</v>
      </c>
      <c r="H4543" t="s">
        <v>24488</v>
      </c>
      <c r="I4543" t="s">
        <v>94</v>
      </c>
      <c r="J4543" t="s">
        <v>0</v>
      </c>
      <c r="K4543" t="s">
        <v>24488</v>
      </c>
      <c r="L4543" t="s">
        <v>24489</v>
      </c>
      <c r="M4543" t="s">
        <v>60</v>
      </c>
      <c r="N4543" t="s">
        <v>41</v>
      </c>
      <c r="O4543" t="s">
        <v>24490</v>
      </c>
      <c r="P4543" t="s">
        <v>0</v>
      </c>
      <c r="Q4543" t="s">
        <v>24491</v>
      </c>
      <c r="R4543" t="s">
        <v>0</v>
      </c>
      <c r="S4543" t="s">
        <v>0</v>
      </c>
      <c r="T4543" s="6">
        <v>0</v>
      </c>
      <c r="U4543" s="6">
        <v>0</v>
      </c>
      <c r="V4543" s="6">
        <v>0</v>
      </c>
      <c r="W4543" s="6">
        <v>0</v>
      </c>
      <c r="X4543" s="6">
        <v>0</v>
      </c>
      <c r="Y4543" s="6">
        <v>0</v>
      </c>
      <c r="Z4543" s="6">
        <v>0</v>
      </c>
      <c r="AA4543" s="6">
        <v>0</v>
      </c>
      <c r="AB4543" s="6">
        <v>0</v>
      </c>
    </row>
    <row r="4544" spans="1:28" hidden="1" x14ac:dyDescent="0.2">
      <c r="A4544" s="4" t="s">
        <v>24492</v>
      </c>
      <c r="B4544" t="s">
        <v>24493</v>
      </c>
      <c r="C4544" s="5" t="s">
        <v>5459</v>
      </c>
      <c r="D4544" t="s">
        <v>16156</v>
      </c>
      <c r="E4544" t="s">
        <v>23498</v>
      </c>
      <c r="F4544" t="s">
        <v>36</v>
      </c>
      <c r="G4544" t="s">
        <v>37</v>
      </c>
      <c r="H4544" t="s">
        <v>24494</v>
      </c>
      <c r="I4544" t="s">
        <v>31</v>
      </c>
      <c r="J4544" t="s">
        <v>8798</v>
      </c>
      <c r="K4544" t="s">
        <v>24495</v>
      </c>
      <c r="L4544" t="s">
        <v>24496</v>
      </c>
      <c r="M4544" t="s">
        <v>5427</v>
      </c>
      <c r="N4544" t="s">
        <v>41</v>
      </c>
      <c r="O4544" t="s">
        <v>5428</v>
      </c>
      <c r="P4544" t="s">
        <v>24497</v>
      </c>
      <c r="Q4544" t="s">
        <v>24498</v>
      </c>
      <c r="R4544" t="s">
        <v>0</v>
      </c>
      <c r="S4544" t="s">
        <v>24499</v>
      </c>
      <c r="T4544" s="6">
        <v>0</v>
      </c>
      <c r="U4544" s="6">
        <v>0</v>
      </c>
      <c r="V4544" s="6">
        <v>0</v>
      </c>
      <c r="W4544" s="6">
        <v>0</v>
      </c>
      <c r="X4544" s="6">
        <v>0</v>
      </c>
      <c r="Y4544" s="6">
        <v>832</v>
      </c>
      <c r="Z4544" s="6">
        <v>0</v>
      </c>
      <c r="AA4544" s="6">
        <v>0</v>
      </c>
      <c r="AB4544" s="6">
        <v>0</v>
      </c>
    </row>
    <row r="4545" spans="1:28" x14ac:dyDescent="0.2">
      <c r="A4545" s="4" t="s">
        <v>24492</v>
      </c>
      <c r="B4545" t="s">
        <v>24500</v>
      </c>
      <c r="C4545" s="5" t="s">
        <v>5459</v>
      </c>
      <c r="D4545" t="s">
        <v>34</v>
      </c>
      <c r="E4545" t="s">
        <v>127</v>
      </c>
      <c r="F4545" t="s">
        <v>36</v>
      </c>
      <c r="G4545" t="s">
        <v>37</v>
      </c>
      <c r="H4545" t="s">
        <v>24501</v>
      </c>
      <c r="I4545" t="s">
        <v>31</v>
      </c>
      <c r="J4545" t="s">
        <v>343</v>
      </c>
      <c r="K4545" t="s">
        <v>24502</v>
      </c>
      <c r="L4545" t="s">
        <v>24503</v>
      </c>
      <c r="M4545" t="s">
        <v>164</v>
      </c>
      <c r="N4545" t="s">
        <v>41</v>
      </c>
      <c r="O4545" t="s">
        <v>165</v>
      </c>
      <c r="P4545" t="s">
        <v>24504</v>
      </c>
      <c r="Q4545" t="s">
        <v>24505</v>
      </c>
      <c r="R4545" t="s">
        <v>24505</v>
      </c>
      <c r="S4545" t="s">
        <v>24505</v>
      </c>
      <c r="T4545" s="6">
        <v>0</v>
      </c>
      <c r="U4545" s="6">
        <v>0</v>
      </c>
      <c r="V4545" s="6">
        <v>0</v>
      </c>
      <c r="W4545" s="6">
        <v>0</v>
      </c>
      <c r="X4545" s="6">
        <v>0</v>
      </c>
      <c r="Y4545" s="6">
        <v>0</v>
      </c>
      <c r="Z4545" s="6">
        <v>0</v>
      </c>
      <c r="AA4545" s="6">
        <v>0</v>
      </c>
      <c r="AB4545" s="6">
        <v>0</v>
      </c>
    </row>
    <row r="4546" spans="1:28" hidden="1" x14ac:dyDescent="0.2">
      <c r="A4546" s="4" t="s">
        <v>24492</v>
      </c>
      <c r="B4546" t="s">
        <v>24506</v>
      </c>
      <c r="C4546" s="5" t="s">
        <v>5459</v>
      </c>
      <c r="D4546" t="s">
        <v>16156</v>
      </c>
      <c r="E4546" t="s">
        <v>23498</v>
      </c>
      <c r="F4546" t="s">
        <v>36</v>
      </c>
      <c r="G4546" t="s">
        <v>37</v>
      </c>
      <c r="H4546" t="s">
        <v>24507</v>
      </c>
      <c r="I4546" t="s">
        <v>31</v>
      </c>
      <c r="J4546" t="s">
        <v>0</v>
      </c>
      <c r="K4546" t="s">
        <v>24507</v>
      </c>
      <c r="L4546" t="s">
        <v>24508</v>
      </c>
      <c r="M4546" t="s">
        <v>18512</v>
      </c>
      <c r="N4546" t="s">
        <v>41</v>
      </c>
      <c r="O4546" t="s">
        <v>24509</v>
      </c>
      <c r="P4546" t="s">
        <v>24510</v>
      </c>
      <c r="Q4546" t="s">
        <v>24511</v>
      </c>
      <c r="R4546" t="s">
        <v>0</v>
      </c>
      <c r="S4546" t="s">
        <v>24511</v>
      </c>
      <c r="T4546" s="6">
        <v>2420</v>
      </c>
      <c r="U4546" s="6">
        <v>0</v>
      </c>
      <c r="V4546" s="6">
        <v>0</v>
      </c>
      <c r="W4546" s="6">
        <v>0</v>
      </c>
      <c r="X4546" s="6">
        <v>0</v>
      </c>
      <c r="Y4546" s="6">
        <v>588</v>
      </c>
      <c r="Z4546" s="6">
        <v>0</v>
      </c>
      <c r="AA4546" s="6">
        <v>0</v>
      </c>
      <c r="AB4546" s="6">
        <v>0</v>
      </c>
    </row>
    <row r="4547" spans="1:28" x14ac:dyDescent="0.2">
      <c r="A4547" s="4" t="s">
        <v>24492</v>
      </c>
      <c r="B4547" t="s">
        <v>24512</v>
      </c>
      <c r="C4547" s="5" t="s">
        <v>5459</v>
      </c>
      <c r="D4547" t="s">
        <v>34</v>
      </c>
      <c r="E4547" t="s">
        <v>46</v>
      </c>
      <c r="F4547" t="s">
        <v>36</v>
      </c>
      <c r="G4547" t="s">
        <v>37</v>
      </c>
      <c r="H4547" t="s">
        <v>24513</v>
      </c>
      <c r="I4547" t="s">
        <v>31</v>
      </c>
      <c r="J4547" t="s">
        <v>24514</v>
      </c>
      <c r="K4547" t="s">
        <v>24515</v>
      </c>
      <c r="L4547" t="s">
        <v>24516</v>
      </c>
      <c r="M4547" t="s">
        <v>122</v>
      </c>
      <c r="N4547" t="s">
        <v>41</v>
      </c>
      <c r="O4547" t="s">
        <v>24517</v>
      </c>
      <c r="P4547" t="s">
        <v>24518</v>
      </c>
      <c r="Q4547" t="s">
        <v>24519</v>
      </c>
      <c r="R4547" t="s">
        <v>24520</v>
      </c>
      <c r="S4547" t="s">
        <v>0</v>
      </c>
      <c r="T4547" s="6">
        <v>1005</v>
      </c>
      <c r="U4547" s="6">
        <v>0</v>
      </c>
      <c r="V4547" s="6">
        <v>0</v>
      </c>
      <c r="W4547" s="6">
        <v>0</v>
      </c>
      <c r="X4547" s="6">
        <v>0</v>
      </c>
      <c r="Y4547" s="6">
        <v>613</v>
      </c>
      <c r="Z4547" s="6">
        <v>0</v>
      </c>
      <c r="AA4547" s="6">
        <v>0</v>
      </c>
      <c r="AB4547" s="6">
        <v>0</v>
      </c>
    </row>
    <row r="4548" spans="1:28" hidden="1" x14ac:dyDescent="0.2">
      <c r="A4548" s="4" t="s">
        <v>24492</v>
      </c>
      <c r="B4548" t="s">
        <v>24521</v>
      </c>
      <c r="C4548" s="5" t="s">
        <v>5459</v>
      </c>
      <c r="D4548" t="s">
        <v>34</v>
      </c>
      <c r="E4548" t="s">
        <v>8270</v>
      </c>
      <c r="F4548" t="s">
        <v>36</v>
      </c>
      <c r="G4548" t="s">
        <v>37</v>
      </c>
      <c r="H4548" t="s">
        <v>10296</v>
      </c>
      <c r="I4548" t="s">
        <v>94</v>
      </c>
      <c r="J4548" t="s">
        <v>0</v>
      </c>
      <c r="K4548" t="s">
        <v>10296</v>
      </c>
      <c r="L4548" t="s">
        <v>488</v>
      </c>
      <c r="M4548" t="s">
        <v>432</v>
      </c>
      <c r="N4548" t="s">
        <v>41</v>
      </c>
      <c r="O4548" t="s">
        <v>489</v>
      </c>
      <c r="P4548" t="s">
        <v>392</v>
      </c>
      <c r="Q4548" t="s">
        <v>490</v>
      </c>
      <c r="R4548" t="s">
        <v>491</v>
      </c>
      <c r="S4548" t="s">
        <v>394</v>
      </c>
      <c r="T4548" s="6">
        <v>0</v>
      </c>
      <c r="U4548" s="6">
        <v>0</v>
      </c>
      <c r="V4548" s="6">
        <v>0</v>
      </c>
      <c r="W4548" s="6">
        <v>0</v>
      </c>
      <c r="X4548" s="6">
        <v>0</v>
      </c>
      <c r="Y4548" s="6">
        <v>0</v>
      </c>
      <c r="Z4548" s="6">
        <v>0</v>
      </c>
      <c r="AA4548" s="6">
        <v>0</v>
      </c>
      <c r="AB4548" s="6">
        <v>0</v>
      </c>
    </row>
    <row r="4549" spans="1:28" hidden="1" x14ac:dyDescent="0.2">
      <c r="A4549" s="4" t="s">
        <v>24492</v>
      </c>
      <c r="B4549" t="s">
        <v>24522</v>
      </c>
      <c r="C4549" s="5" t="s">
        <v>5459</v>
      </c>
      <c r="D4549" t="s">
        <v>34</v>
      </c>
      <c r="E4549" t="s">
        <v>8270</v>
      </c>
      <c r="F4549" t="s">
        <v>36</v>
      </c>
      <c r="G4549" t="s">
        <v>37</v>
      </c>
      <c r="H4549" t="s">
        <v>10296</v>
      </c>
      <c r="I4549" t="s">
        <v>94</v>
      </c>
      <c r="J4549" t="s">
        <v>0</v>
      </c>
      <c r="K4549" t="s">
        <v>10296</v>
      </c>
      <c r="L4549" t="s">
        <v>488</v>
      </c>
      <c r="M4549" t="s">
        <v>432</v>
      </c>
      <c r="N4549" t="s">
        <v>41</v>
      </c>
      <c r="O4549" t="s">
        <v>489</v>
      </c>
      <c r="P4549" t="s">
        <v>392</v>
      </c>
      <c r="Q4549" t="s">
        <v>490</v>
      </c>
      <c r="R4549" t="s">
        <v>491</v>
      </c>
      <c r="S4549" t="s">
        <v>394</v>
      </c>
      <c r="T4549" s="6">
        <v>0</v>
      </c>
      <c r="U4549" s="6">
        <v>0</v>
      </c>
      <c r="V4549" s="6">
        <v>0</v>
      </c>
      <c r="W4549" s="6">
        <v>0</v>
      </c>
      <c r="X4549" s="6">
        <v>0</v>
      </c>
      <c r="Y4549" s="6">
        <v>0</v>
      </c>
      <c r="Z4549" s="6">
        <v>0</v>
      </c>
      <c r="AA4549" s="6">
        <v>0</v>
      </c>
      <c r="AB4549" s="6">
        <v>0</v>
      </c>
    </row>
    <row r="4550" spans="1:28" hidden="1" x14ac:dyDescent="0.2">
      <c r="A4550" s="4" t="s">
        <v>24523</v>
      </c>
      <c r="B4550" t="s">
        <v>24524</v>
      </c>
      <c r="C4550" s="5" t="s">
        <v>5459</v>
      </c>
      <c r="D4550" t="s">
        <v>34</v>
      </c>
      <c r="E4550" t="s">
        <v>297</v>
      </c>
      <c r="F4550" t="s">
        <v>36</v>
      </c>
      <c r="G4550" t="s">
        <v>37</v>
      </c>
      <c r="H4550" t="s">
        <v>24525</v>
      </c>
      <c r="I4550" t="s">
        <v>31</v>
      </c>
      <c r="J4550" t="s">
        <v>0</v>
      </c>
      <c r="K4550" t="s">
        <v>24525</v>
      </c>
      <c r="L4550" t="s">
        <v>11660</v>
      </c>
      <c r="M4550" t="s">
        <v>939</v>
      </c>
      <c r="N4550" t="s">
        <v>41</v>
      </c>
      <c r="O4550" t="s">
        <v>11661</v>
      </c>
      <c r="P4550" t="s">
        <v>11662</v>
      </c>
      <c r="Q4550" t="s">
        <v>24526</v>
      </c>
      <c r="R4550" t="s">
        <v>24527</v>
      </c>
      <c r="S4550" t="s">
        <v>11663</v>
      </c>
      <c r="T4550" s="6">
        <v>495</v>
      </c>
      <c r="U4550" s="6">
        <v>0</v>
      </c>
      <c r="V4550" s="6">
        <v>0</v>
      </c>
      <c r="W4550" s="6">
        <v>0</v>
      </c>
      <c r="X4550" s="6">
        <v>0</v>
      </c>
      <c r="Y4550" s="6">
        <v>0</v>
      </c>
      <c r="Z4550" s="6">
        <v>0</v>
      </c>
      <c r="AA4550" s="6">
        <v>0</v>
      </c>
      <c r="AB4550" s="6">
        <v>0</v>
      </c>
    </row>
    <row r="4551" spans="1:28" x14ac:dyDescent="0.2">
      <c r="A4551" s="4" t="s">
        <v>24523</v>
      </c>
      <c r="B4551" t="s">
        <v>24528</v>
      </c>
      <c r="C4551" s="5" t="s">
        <v>5459</v>
      </c>
      <c r="D4551" t="s">
        <v>34</v>
      </c>
      <c r="E4551" t="s">
        <v>297</v>
      </c>
      <c r="F4551" t="s">
        <v>36</v>
      </c>
      <c r="G4551" t="s">
        <v>37</v>
      </c>
      <c r="H4551" t="s">
        <v>683</v>
      </c>
      <c r="I4551" t="s">
        <v>94</v>
      </c>
      <c r="J4551" t="s">
        <v>0</v>
      </c>
      <c r="K4551" t="s">
        <v>683</v>
      </c>
      <c r="L4551" t="s">
        <v>684</v>
      </c>
      <c r="M4551" t="s">
        <v>685</v>
      </c>
      <c r="N4551" t="s">
        <v>101</v>
      </c>
      <c r="O4551" t="s">
        <v>686</v>
      </c>
      <c r="P4551" t="s">
        <v>687</v>
      </c>
      <c r="Q4551" t="s">
        <v>1863</v>
      </c>
      <c r="R4551" t="s">
        <v>689</v>
      </c>
      <c r="S4551" t="s">
        <v>1863</v>
      </c>
      <c r="T4551" s="6">
        <v>0</v>
      </c>
      <c r="U4551" s="6">
        <v>0</v>
      </c>
      <c r="V4551" s="6">
        <v>0</v>
      </c>
      <c r="W4551" s="6">
        <v>0</v>
      </c>
      <c r="X4551" s="6">
        <v>0</v>
      </c>
      <c r="Y4551" s="6">
        <v>0</v>
      </c>
      <c r="Z4551" s="6">
        <v>0</v>
      </c>
      <c r="AA4551" s="6">
        <v>0</v>
      </c>
      <c r="AB4551" s="6">
        <v>0</v>
      </c>
    </row>
    <row r="4552" spans="1:28" x14ac:dyDescent="0.2">
      <c r="A4552" s="4" t="s">
        <v>24523</v>
      </c>
      <c r="B4552" t="s">
        <v>24529</v>
      </c>
      <c r="C4552" s="5" t="s">
        <v>5459</v>
      </c>
      <c r="D4552" t="s">
        <v>34</v>
      </c>
      <c r="E4552" t="s">
        <v>297</v>
      </c>
      <c r="F4552" t="s">
        <v>36</v>
      </c>
      <c r="G4552" t="s">
        <v>37</v>
      </c>
      <c r="H4552" t="s">
        <v>683</v>
      </c>
      <c r="I4552" t="s">
        <v>94</v>
      </c>
      <c r="J4552" t="s">
        <v>0</v>
      </c>
      <c r="K4552" t="s">
        <v>683</v>
      </c>
      <c r="L4552" t="s">
        <v>684</v>
      </c>
      <c r="M4552" t="s">
        <v>685</v>
      </c>
      <c r="N4552" t="s">
        <v>101</v>
      </c>
      <c r="O4552" t="s">
        <v>686</v>
      </c>
      <c r="P4552" t="s">
        <v>687</v>
      </c>
      <c r="Q4552" t="s">
        <v>1863</v>
      </c>
      <c r="R4552" t="s">
        <v>689</v>
      </c>
      <c r="S4552" t="s">
        <v>1863</v>
      </c>
      <c r="T4552" s="6">
        <v>0</v>
      </c>
      <c r="U4552" s="6">
        <v>0</v>
      </c>
      <c r="V4552" s="6">
        <v>0</v>
      </c>
      <c r="W4552" s="6">
        <v>0</v>
      </c>
      <c r="X4552" s="6">
        <v>0</v>
      </c>
      <c r="Y4552" s="6">
        <v>0</v>
      </c>
      <c r="Z4552" s="6">
        <v>0</v>
      </c>
      <c r="AA4552" s="6">
        <v>0</v>
      </c>
      <c r="AB4552" s="6">
        <v>0</v>
      </c>
    </row>
    <row r="4553" spans="1:28" hidden="1" x14ac:dyDescent="0.2">
      <c r="A4553" s="4" t="s">
        <v>24523</v>
      </c>
      <c r="B4553" t="s">
        <v>24530</v>
      </c>
      <c r="C4553" s="5" t="s">
        <v>5459</v>
      </c>
      <c r="D4553" t="s">
        <v>34</v>
      </c>
      <c r="E4553" t="s">
        <v>46</v>
      </c>
      <c r="F4553" t="s">
        <v>36</v>
      </c>
      <c r="G4553" t="s">
        <v>37</v>
      </c>
      <c r="H4553" t="s">
        <v>24531</v>
      </c>
      <c r="I4553" t="s">
        <v>31</v>
      </c>
      <c r="J4553" t="s">
        <v>270</v>
      </c>
      <c r="K4553" t="s">
        <v>24532</v>
      </c>
      <c r="L4553" t="s">
        <v>24533</v>
      </c>
      <c r="M4553" t="s">
        <v>406</v>
      </c>
      <c r="N4553" t="s">
        <v>41</v>
      </c>
      <c r="O4553" t="s">
        <v>24534</v>
      </c>
      <c r="P4553" t="s">
        <v>24535</v>
      </c>
      <c r="Q4553" t="s">
        <v>24536</v>
      </c>
      <c r="R4553" t="s">
        <v>24536</v>
      </c>
      <c r="S4553" t="s">
        <v>0</v>
      </c>
      <c r="T4553" s="6">
        <v>2628</v>
      </c>
      <c r="U4553" s="6">
        <v>0</v>
      </c>
      <c r="V4553" s="6">
        <v>0</v>
      </c>
      <c r="W4553" s="6">
        <v>0</v>
      </c>
      <c r="X4553" s="6">
        <v>0</v>
      </c>
      <c r="Y4553" s="6">
        <v>656</v>
      </c>
      <c r="Z4553" s="6">
        <v>0</v>
      </c>
      <c r="AA4553" s="6">
        <v>0</v>
      </c>
      <c r="AB4553" s="6">
        <v>0</v>
      </c>
    </row>
    <row r="4554" spans="1:28" x14ac:dyDescent="0.2">
      <c r="A4554" s="4" t="s">
        <v>24523</v>
      </c>
      <c r="B4554" t="s">
        <v>24537</v>
      </c>
      <c r="C4554" s="5" t="s">
        <v>5459</v>
      </c>
      <c r="D4554" t="s">
        <v>34</v>
      </c>
      <c r="E4554" t="s">
        <v>46</v>
      </c>
      <c r="F4554" t="s">
        <v>36</v>
      </c>
      <c r="G4554" t="s">
        <v>37</v>
      </c>
      <c r="H4554" t="s">
        <v>6164</v>
      </c>
      <c r="I4554" t="s">
        <v>31</v>
      </c>
      <c r="J4554" t="s">
        <v>2804</v>
      </c>
      <c r="K4554" t="s">
        <v>6165</v>
      </c>
      <c r="L4554" t="s">
        <v>6166</v>
      </c>
      <c r="M4554" t="s">
        <v>931</v>
      </c>
      <c r="N4554" t="s">
        <v>41</v>
      </c>
      <c r="O4554" t="s">
        <v>6167</v>
      </c>
      <c r="P4554" t="s">
        <v>6168</v>
      </c>
      <c r="Q4554" t="s">
        <v>6169</v>
      </c>
      <c r="R4554" t="s">
        <v>6169</v>
      </c>
      <c r="S4554" t="s">
        <v>6169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951</v>
      </c>
      <c r="Z4554" s="6">
        <v>0</v>
      </c>
      <c r="AA4554" s="6">
        <v>0</v>
      </c>
      <c r="AB4554" s="6">
        <v>0</v>
      </c>
    </row>
    <row r="4555" spans="1:28" hidden="1" x14ac:dyDescent="0.2">
      <c r="A4555" s="4" t="s">
        <v>24523</v>
      </c>
      <c r="B4555" t="s">
        <v>24538</v>
      </c>
      <c r="C4555" s="5" t="s">
        <v>862</v>
      </c>
      <c r="D4555" t="s">
        <v>34</v>
      </c>
      <c r="E4555" t="s">
        <v>297</v>
      </c>
      <c r="F4555" t="s">
        <v>36</v>
      </c>
      <c r="G4555" t="s">
        <v>37</v>
      </c>
      <c r="H4555" t="s">
        <v>24539</v>
      </c>
      <c r="I4555" t="s">
        <v>31</v>
      </c>
      <c r="J4555" t="s">
        <v>0</v>
      </c>
      <c r="K4555" t="s">
        <v>24539</v>
      </c>
      <c r="L4555" t="s">
        <v>24540</v>
      </c>
      <c r="M4555" t="s">
        <v>24541</v>
      </c>
      <c r="N4555" t="s">
        <v>41</v>
      </c>
      <c r="O4555" t="s">
        <v>24542</v>
      </c>
      <c r="P4555" t="s">
        <v>24543</v>
      </c>
      <c r="Q4555" t="s">
        <v>24544</v>
      </c>
      <c r="R4555" t="s">
        <v>0</v>
      </c>
      <c r="S4555" t="s">
        <v>0</v>
      </c>
      <c r="T4555" s="6">
        <v>0</v>
      </c>
      <c r="U4555" s="6">
        <v>0</v>
      </c>
      <c r="V4555" s="6">
        <v>0</v>
      </c>
      <c r="W4555" s="6">
        <v>0</v>
      </c>
      <c r="X4555" s="6">
        <v>0</v>
      </c>
      <c r="Y4555" s="6">
        <v>478</v>
      </c>
      <c r="Z4555" s="6">
        <v>0</v>
      </c>
      <c r="AA4555" s="6">
        <v>0</v>
      </c>
      <c r="AB4555" s="6">
        <v>0</v>
      </c>
    </row>
    <row r="4556" spans="1:28" x14ac:dyDescent="0.2">
      <c r="A4556" s="4" t="s">
        <v>24523</v>
      </c>
      <c r="B4556" t="s">
        <v>24545</v>
      </c>
      <c r="C4556" s="5" t="s">
        <v>5459</v>
      </c>
      <c r="D4556" t="s">
        <v>34</v>
      </c>
      <c r="E4556" t="s">
        <v>297</v>
      </c>
      <c r="F4556" t="s">
        <v>36</v>
      </c>
      <c r="G4556" t="s">
        <v>37</v>
      </c>
      <c r="H4556" t="s">
        <v>683</v>
      </c>
      <c r="I4556" t="s">
        <v>94</v>
      </c>
      <c r="J4556" t="s">
        <v>0</v>
      </c>
      <c r="K4556" t="s">
        <v>683</v>
      </c>
      <c r="L4556" t="s">
        <v>684</v>
      </c>
      <c r="M4556" t="s">
        <v>685</v>
      </c>
      <c r="N4556" t="s">
        <v>101</v>
      </c>
      <c r="O4556" t="s">
        <v>686</v>
      </c>
      <c r="P4556" t="s">
        <v>687</v>
      </c>
      <c r="Q4556" t="s">
        <v>1863</v>
      </c>
      <c r="R4556" t="s">
        <v>689</v>
      </c>
      <c r="S4556" t="s">
        <v>1863</v>
      </c>
      <c r="T4556" s="6">
        <v>0</v>
      </c>
      <c r="U4556" s="6">
        <v>0</v>
      </c>
      <c r="V4556" s="6">
        <v>0</v>
      </c>
      <c r="W4556" s="6">
        <v>0</v>
      </c>
      <c r="X4556" s="6">
        <v>0</v>
      </c>
      <c r="Y4556" s="6">
        <v>0</v>
      </c>
      <c r="Z4556" s="6">
        <v>0</v>
      </c>
      <c r="AA4556" s="6">
        <v>0</v>
      </c>
      <c r="AB4556" s="6">
        <v>0</v>
      </c>
    </row>
    <row r="4557" spans="1:28" hidden="1" x14ac:dyDescent="0.2">
      <c r="A4557" s="4" t="s">
        <v>24523</v>
      </c>
      <c r="B4557" t="s">
        <v>24546</v>
      </c>
      <c r="C4557" s="5" t="s">
        <v>5459</v>
      </c>
      <c r="D4557" t="s">
        <v>16156</v>
      </c>
      <c r="E4557" t="s">
        <v>22457</v>
      </c>
      <c r="F4557" t="s">
        <v>36</v>
      </c>
      <c r="G4557" t="s">
        <v>86</v>
      </c>
      <c r="H4557" t="s">
        <v>24547</v>
      </c>
      <c r="I4557" t="s">
        <v>31</v>
      </c>
      <c r="J4557" t="s">
        <v>6427</v>
      </c>
      <c r="K4557" t="s">
        <v>24548</v>
      </c>
      <c r="L4557" t="s">
        <v>24549</v>
      </c>
      <c r="M4557" t="s">
        <v>24550</v>
      </c>
      <c r="N4557" t="s">
        <v>41</v>
      </c>
      <c r="O4557" t="s">
        <v>24551</v>
      </c>
      <c r="P4557" t="s">
        <v>24552</v>
      </c>
      <c r="Q4557" t="s">
        <v>24553</v>
      </c>
      <c r="R4557" t="s">
        <v>24553</v>
      </c>
      <c r="S4557" t="s">
        <v>24553</v>
      </c>
      <c r="T4557" s="6">
        <v>0</v>
      </c>
      <c r="U4557" s="6">
        <v>0</v>
      </c>
      <c r="V4557" s="6">
        <v>0</v>
      </c>
      <c r="W4557" s="6">
        <v>0</v>
      </c>
      <c r="X4557" s="6">
        <v>0</v>
      </c>
      <c r="Y4557" s="6">
        <v>883</v>
      </c>
      <c r="Z4557" s="6">
        <v>0</v>
      </c>
      <c r="AA4557" s="6">
        <v>0</v>
      </c>
      <c r="AB4557" s="6">
        <v>0</v>
      </c>
    </row>
    <row r="4558" spans="1:28" hidden="1" x14ac:dyDescent="0.2">
      <c r="A4558" s="4" t="s">
        <v>24554</v>
      </c>
      <c r="B4558" t="s">
        <v>24555</v>
      </c>
      <c r="C4558" s="5" t="s">
        <v>5459</v>
      </c>
      <c r="D4558" t="s">
        <v>34</v>
      </c>
      <c r="E4558" t="s">
        <v>127</v>
      </c>
      <c r="F4558" t="s">
        <v>36</v>
      </c>
      <c r="G4558" t="s">
        <v>86</v>
      </c>
      <c r="H4558" t="s">
        <v>24556</v>
      </c>
      <c r="I4558" t="s">
        <v>31</v>
      </c>
      <c r="J4558" t="s">
        <v>24557</v>
      </c>
      <c r="K4558" t="s">
        <v>24558</v>
      </c>
      <c r="L4558" t="s">
        <v>24559</v>
      </c>
      <c r="M4558" t="s">
        <v>432</v>
      </c>
      <c r="N4558" t="s">
        <v>41</v>
      </c>
      <c r="O4558" t="s">
        <v>24560</v>
      </c>
      <c r="P4558" t="s">
        <v>24561</v>
      </c>
      <c r="Q4558" t="s">
        <v>24562</v>
      </c>
      <c r="R4558" t="s">
        <v>24563</v>
      </c>
      <c r="S4558" t="s">
        <v>24562</v>
      </c>
      <c r="T4558" s="6">
        <v>0</v>
      </c>
      <c r="U4558" s="6">
        <v>0</v>
      </c>
      <c r="V4558" s="6">
        <v>0</v>
      </c>
      <c r="W4558" s="6">
        <v>0</v>
      </c>
      <c r="X4558" s="6">
        <v>0</v>
      </c>
      <c r="Y4558" s="6">
        <v>720</v>
      </c>
      <c r="Z4558" s="6">
        <v>0</v>
      </c>
      <c r="AA4558" s="6">
        <v>345</v>
      </c>
      <c r="AB4558" s="6">
        <v>0</v>
      </c>
    </row>
    <row r="4559" spans="1:28" hidden="1" x14ac:dyDescent="0.2">
      <c r="A4559" s="4" t="s">
        <v>24554</v>
      </c>
      <c r="B4559" t="s">
        <v>24564</v>
      </c>
      <c r="C4559" s="5" t="s">
        <v>5459</v>
      </c>
      <c r="D4559" t="s">
        <v>34</v>
      </c>
      <c r="E4559" t="s">
        <v>341</v>
      </c>
      <c r="F4559" t="s">
        <v>36</v>
      </c>
      <c r="G4559" t="s">
        <v>86</v>
      </c>
      <c r="H4559" t="s">
        <v>24565</v>
      </c>
      <c r="I4559" t="s">
        <v>31</v>
      </c>
      <c r="J4559" t="s">
        <v>15474</v>
      </c>
      <c r="K4559" t="s">
        <v>24566</v>
      </c>
      <c r="L4559" t="s">
        <v>24567</v>
      </c>
      <c r="M4559" t="s">
        <v>604</v>
      </c>
      <c r="N4559" t="s">
        <v>41</v>
      </c>
      <c r="O4559" t="s">
        <v>605</v>
      </c>
      <c r="P4559" t="s">
        <v>24568</v>
      </c>
      <c r="Q4559" t="s">
        <v>24569</v>
      </c>
      <c r="R4559" t="s">
        <v>24570</v>
      </c>
      <c r="S4559" t="s">
        <v>0</v>
      </c>
      <c r="T4559" s="6">
        <v>0</v>
      </c>
      <c r="U4559" s="6">
        <v>0</v>
      </c>
      <c r="V4559" s="6">
        <v>0</v>
      </c>
      <c r="W4559" s="6">
        <v>0</v>
      </c>
      <c r="X4559" s="6">
        <v>0</v>
      </c>
      <c r="Y4559" s="6">
        <v>0</v>
      </c>
      <c r="Z4559" s="6">
        <v>0</v>
      </c>
      <c r="AA4559" s="6">
        <v>0</v>
      </c>
      <c r="AB4559" s="6">
        <v>0</v>
      </c>
    </row>
    <row r="4560" spans="1:28" hidden="1" x14ac:dyDescent="0.2">
      <c r="A4560" s="4" t="s">
        <v>24571</v>
      </c>
      <c r="B4560" t="s">
        <v>24572</v>
      </c>
      <c r="C4560" s="5" t="s">
        <v>5459</v>
      </c>
      <c r="D4560" t="s">
        <v>34</v>
      </c>
      <c r="E4560" t="s">
        <v>159</v>
      </c>
      <c r="F4560" t="s">
        <v>36</v>
      </c>
      <c r="G4560" t="s">
        <v>37</v>
      </c>
      <c r="H4560" t="s">
        <v>24573</v>
      </c>
      <c r="I4560" t="s">
        <v>31</v>
      </c>
      <c r="J4560" t="s">
        <v>198</v>
      </c>
      <c r="K4560" t="s">
        <v>24574</v>
      </c>
      <c r="L4560" t="s">
        <v>24575</v>
      </c>
      <c r="M4560" t="s">
        <v>24576</v>
      </c>
      <c r="N4560" t="s">
        <v>2125</v>
      </c>
      <c r="O4560" t="s">
        <v>24577</v>
      </c>
      <c r="P4560" t="s">
        <v>24578</v>
      </c>
      <c r="Q4560" t="s">
        <v>24579</v>
      </c>
      <c r="R4560" t="s">
        <v>24580</v>
      </c>
      <c r="S4560" t="s">
        <v>24581</v>
      </c>
      <c r="T4560" s="6">
        <v>1000</v>
      </c>
      <c r="U4560" s="6">
        <v>0</v>
      </c>
      <c r="V4560" s="6">
        <v>0</v>
      </c>
      <c r="W4560" s="6">
        <v>0</v>
      </c>
      <c r="X4560" s="6">
        <v>0</v>
      </c>
      <c r="Y4560" s="6">
        <v>478</v>
      </c>
      <c r="Z4560" s="6">
        <v>0</v>
      </c>
      <c r="AA4560" s="6">
        <v>0</v>
      </c>
      <c r="AB4560" s="6">
        <v>0</v>
      </c>
    </row>
    <row r="4561" spans="1:28" hidden="1" x14ac:dyDescent="0.2">
      <c r="A4561" s="4" t="s">
        <v>24571</v>
      </c>
      <c r="B4561" t="s">
        <v>24582</v>
      </c>
      <c r="C4561" s="5" t="s">
        <v>5459</v>
      </c>
      <c r="D4561" t="s">
        <v>34</v>
      </c>
      <c r="E4561" t="s">
        <v>285</v>
      </c>
      <c r="F4561" t="s">
        <v>36</v>
      </c>
      <c r="G4561" t="s">
        <v>37</v>
      </c>
      <c r="H4561" t="s">
        <v>10442</v>
      </c>
      <c r="I4561" t="s">
        <v>94</v>
      </c>
      <c r="J4561" t="s">
        <v>0</v>
      </c>
      <c r="K4561" t="s">
        <v>10442</v>
      </c>
      <c r="L4561" t="s">
        <v>10443</v>
      </c>
      <c r="M4561" t="s">
        <v>10444</v>
      </c>
      <c r="N4561" t="s">
        <v>101</v>
      </c>
      <c r="O4561" t="s">
        <v>10445</v>
      </c>
      <c r="P4561" t="s">
        <v>0</v>
      </c>
      <c r="Q4561" t="s">
        <v>10446</v>
      </c>
      <c r="R4561" t="s">
        <v>0</v>
      </c>
      <c r="S4561" t="s">
        <v>0</v>
      </c>
      <c r="T4561" s="6">
        <v>0</v>
      </c>
      <c r="U4561" s="6">
        <v>0</v>
      </c>
      <c r="V4561" s="6">
        <v>0</v>
      </c>
      <c r="W4561" s="6">
        <v>0</v>
      </c>
      <c r="X4561" s="6">
        <v>0</v>
      </c>
      <c r="Y4561" s="6">
        <v>0</v>
      </c>
      <c r="Z4561" s="6">
        <v>0</v>
      </c>
      <c r="AA4561" s="6">
        <v>0</v>
      </c>
      <c r="AB4561" s="6">
        <v>0</v>
      </c>
    </row>
    <row r="4562" spans="1:28" x14ac:dyDescent="0.2">
      <c r="A4562" s="4" t="s">
        <v>24571</v>
      </c>
      <c r="B4562" t="s">
        <v>24583</v>
      </c>
      <c r="C4562" s="5" t="s">
        <v>5459</v>
      </c>
      <c r="D4562" t="s">
        <v>16156</v>
      </c>
      <c r="E4562" t="s">
        <v>23498</v>
      </c>
      <c r="F4562" t="s">
        <v>36</v>
      </c>
      <c r="G4562" t="s">
        <v>37</v>
      </c>
      <c r="H4562" t="s">
        <v>15019</v>
      </c>
      <c r="I4562" t="s">
        <v>94</v>
      </c>
      <c r="J4562" t="s">
        <v>0</v>
      </c>
      <c r="K4562" t="s">
        <v>15019</v>
      </c>
      <c r="L4562" t="s">
        <v>24584</v>
      </c>
      <c r="M4562" t="s">
        <v>1991</v>
      </c>
      <c r="N4562" t="s">
        <v>41</v>
      </c>
      <c r="O4562" t="s">
        <v>24585</v>
      </c>
      <c r="P4562" t="s">
        <v>15023</v>
      </c>
      <c r="Q4562" t="s">
        <v>15024</v>
      </c>
      <c r="R4562" t="s">
        <v>15024</v>
      </c>
      <c r="S4562" t="s">
        <v>15024</v>
      </c>
      <c r="T4562" s="6">
        <v>0</v>
      </c>
      <c r="U4562" s="6">
        <v>0</v>
      </c>
      <c r="V4562" s="6">
        <v>0</v>
      </c>
      <c r="W4562" s="6">
        <v>0</v>
      </c>
      <c r="X4562" s="6">
        <v>0</v>
      </c>
      <c r="Y4562" s="6">
        <v>0</v>
      </c>
      <c r="Z4562" s="6">
        <v>0</v>
      </c>
      <c r="AA4562" s="6">
        <v>0</v>
      </c>
      <c r="AB4562" s="6">
        <v>0</v>
      </c>
    </row>
    <row r="4563" spans="1:28" hidden="1" x14ac:dyDescent="0.2">
      <c r="A4563" s="4" t="s">
        <v>24571</v>
      </c>
      <c r="B4563" t="s">
        <v>24586</v>
      </c>
      <c r="C4563" s="5" t="s">
        <v>5459</v>
      </c>
      <c r="D4563" t="s">
        <v>34</v>
      </c>
      <c r="E4563" t="s">
        <v>297</v>
      </c>
      <c r="F4563" t="s">
        <v>36</v>
      </c>
      <c r="G4563" t="s">
        <v>37</v>
      </c>
      <c r="H4563" t="s">
        <v>21421</v>
      </c>
      <c r="I4563" t="s">
        <v>31</v>
      </c>
      <c r="J4563" t="s">
        <v>0</v>
      </c>
      <c r="K4563" t="s">
        <v>21421</v>
      </c>
      <c r="L4563" t="s">
        <v>21422</v>
      </c>
      <c r="M4563" t="s">
        <v>730</v>
      </c>
      <c r="N4563" t="s">
        <v>41</v>
      </c>
      <c r="O4563" t="s">
        <v>21423</v>
      </c>
      <c r="P4563" t="s">
        <v>0</v>
      </c>
      <c r="Q4563" t="s">
        <v>21424</v>
      </c>
      <c r="R4563" t="s">
        <v>0</v>
      </c>
      <c r="S4563" t="s">
        <v>0</v>
      </c>
      <c r="T4563" s="6">
        <v>0</v>
      </c>
      <c r="U4563" s="6">
        <v>0</v>
      </c>
      <c r="V4563" s="6">
        <v>0</v>
      </c>
      <c r="W4563" s="6">
        <v>0</v>
      </c>
      <c r="X4563" s="6">
        <v>0</v>
      </c>
      <c r="Y4563" s="6">
        <v>0</v>
      </c>
      <c r="Z4563" s="6">
        <v>0</v>
      </c>
      <c r="AA4563" s="6">
        <v>0</v>
      </c>
      <c r="AB4563" s="6">
        <v>0</v>
      </c>
    </row>
    <row r="4564" spans="1:28" x14ac:dyDescent="0.2">
      <c r="A4564" s="4" t="s">
        <v>24571</v>
      </c>
      <c r="B4564" t="s">
        <v>24587</v>
      </c>
      <c r="C4564" s="5" t="s">
        <v>5459</v>
      </c>
      <c r="D4564" t="s">
        <v>34</v>
      </c>
      <c r="E4564" t="s">
        <v>341</v>
      </c>
      <c r="F4564" t="s">
        <v>36</v>
      </c>
      <c r="G4564" t="s">
        <v>86</v>
      </c>
      <c r="H4564" t="s">
        <v>24588</v>
      </c>
      <c r="I4564" t="s">
        <v>31</v>
      </c>
      <c r="J4564" t="s">
        <v>2456</v>
      </c>
      <c r="K4564" t="s">
        <v>24589</v>
      </c>
      <c r="L4564" t="s">
        <v>24590</v>
      </c>
      <c r="M4564" t="s">
        <v>209</v>
      </c>
      <c r="N4564" t="s">
        <v>41</v>
      </c>
      <c r="O4564" t="s">
        <v>210</v>
      </c>
      <c r="P4564" t="s">
        <v>24591</v>
      </c>
      <c r="Q4564" t="s">
        <v>24592</v>
      </c>
      <c r="R4564" t="s">
        <v>24592</v>
      </c>
      <c r="S4564" t="s">
        <v>0</v>
      </c>
      <c r="T4564" s="6">
        <v>0</v>
      </c>
      <c r="U4564" s="6">
        <v>0</v>
      </c>
      <c r="V4564" s="6">
        <v>0</v>
      </c>
      <c r="W4564" s="6">
        <v>0</v>
      </c>
      <c r="X4564" s="6">
        <v>0</v>
      </c>
      <c r="Y4564" s="6">
        <v>113</v>
      </c>
      <c r="Z4564" s="6">
        <v>0</v>
      </c>
      <c r="AA4564" s="6">
        <v>0</v>
      </c>
      <c r="AB4564" s="6">
        <v>0</v>
      </c>
    </row>
    <row r="4565" spans="1:28" x14ac:dyDescent="0.2">
      <c r="A4565" s="4" t="s">
        <v>24571</v>
      </c>
      <c r="B4565" t="s">
        <v>24593</v>
      </c>
      <c r="C4565" s="5" t="s">
        <v>5459</v>
      </c>
      <c r="D4565" t="s">
        <v>34</v>
      </c>
      <c r="E4565" t="s">
        <v>46</v>
      </c>
      <c r="F4565" t="s">
        <v>36</v>
      </c>
      <c r="G4565" t="s">
        <v>37</v>
      </c>
      <c r="H4565" t="s">
        <v>24594</v>
      </c>
      <c r="I4565" t="s">
        <v>31</v>
      </c>
      <c r="J4565" t="s">
        <v>547</v>
      </c>
      <c r="K4565" t="s">
        <v>24595</v>
      </c>
      <c r="L4565" t="s">
        <v>24596</v>
      </c>
      <c r="M4565" t="s">
        <v>60</v>
      </c>
      <c r="N4565" t="s">
        <v>41</v>
      </c>
      <c r="O4565" t="s">
        <v>61</v>
      </c>
      <c r="P4565" t="s">
        <v>24597</v>
      </c>
      <c r="Q4565" t="s">
        <v>24598</v>
      </c>
      <c r="R4565" t="s">
        <v>24598</v>
      </c>
      <c r="S4565" t="s">
        <v>24598</v>
      </c>
      <c r="T4565" s="6">
        <v>1225</v>
      </c>
      <c r="U4565" s="6">
        <v>0</v>
      </c>
      <c r="V4565" s="6">
        <v>0</v>
      </c>
      <c r="W4565" s="6">
        <v>0</v>
      </c>
      <c r="X4565" s="6">
        <v>0</v>
      </c>
      <c r="Y4565" s="6">
        <v>377</v>
      </c>
      <c r="Z4565" s="6">
        <v>0</v>
      </c>
      <c r="AA4565" s="6">
        <v>0</v>
      </c>
      <c r="AB4565" s="6">
        <v>0</v>
      </c>
    </row>
    <row r="4566" spans="1:28" hidden="1" x14ac:dyDescent="0.2">
      <c r="A4566" s="4" t="s">
        <v>24599</v>
      </c>
      <c r="B4566" t="s">
        <v>24600</v>
      </c>
      <c r="C4566" s="5" t="s">
        <v>5459</v>
      </c>
      <c r="D4566" t="s">
        <v>34</v>
      </c>
      <c r="E4566" t="s">
        <v>127</v>
      </c>
      <c r="F4566" t="s">
        <v>36</v>
      </c>
      <c r="G4566" t="s">
        <v>37</v>
      </c>
      <c r="H4566" t="s">
        <v>10296</v>
      </c>
      <c r="I4566" t="s">
        <v>31</v>
      </c>
      <c r="J4566" t="s">
        <v>0</v>
      </c>
      <c r="K4566" t="s">
        <v>10296</v>
      </c>
      <c r="L4566" t="s">
        <v>488</v>
      </c>
      <c r="M4566" t="s">
        <v>432</v>
      </c>
      <c r="N4566" t="s">
        <v>41</v>
      </c>
      <c r="O4566" t="s">
        <v>489</v>
      </c>
      <c r="P4566" t="s">
        <v>392</v>
      </c>
      <c r="Q4566" t="s">
        <v>490</v>
      </c>
      <c r="R4566" t="s">
        <v>491</v>
      </c>
      <c r="S4566" t="s">
        <v>394</v>
      </c>
      <c r="T4566" s="6">
        <v>101</v>
      </c>
      <c r="U4566" s="6">
        <v>0</v>
      </c>
      <c r="V4566" s="6">
        <v>0</v>
      </c>
      <c r="W4566" s="6">
        <v>0</v>
      </c>
      <c r="X4566" s="6">
        <v>0</v>
      </c>
      <c r="Y4566" s="6">
        <v>0</v>
      </c>
      <c r="Z4566" s="6">
        <v>0</v>
      </c>
      <c r="AA4566" s="6">
        <v>0</v>
      </c>
      <c r="AB4566" s="6">
        <v>0</v>
      </c>
    </row>
    <row r="4567" spans="1:28" x14ac:dyDescent="0.2">
      <c r="A4567" s="4" t="s">
        <v>24599</v>
      </c>
      <c r="B4567" t="s">
        <v>24601</v>
      </c>
      <c r="C4567" s="5" t="s">
        <v>5459</v>
      </c>
      <c r="D4567" t="s">
        <v>34</v>
      </c>
      <c r="E4567" t="s">
        <v>159</v>
      </c>
      <c r="F4567" t="s">
        <v>36</v>
      </c>
      <c r="G4567" t="s">
        <v>37</v>
      </c>
      <c r="H4567" t="s">
        <v>24602</v>
      </c>
      <c r="I4567" t="s">
        <v>31</v>
      </c>
      <c r="J4567" t="s">
        <v>13668</v>
      </c>
      <c r="K4567" t="s">
        <v>19697</v>
      </c>
      <c r="L4567" t="s">
        <v>24603</v>
      </c>
      <c r="M4567" t="s">
        <v>209</v>
      </c>
      <c r="N4567" t="s">
        <v>41</v>
      </c>
      <c r="O4567" t="s">
        <v>24604</v>
      </c>
      <c r="P4567" t="s">
        <v>24605</v>
      </c>
      <c r="Q4567" t="s">
        <v>24606</v>
      </c>
      <c r="R4567" t="s">
        <v>0</v>
      </c>
      <c r="S4567" t="s">
        <v>24606</v>
      </c>
      <c r="T4567" s="6">
        <v>0</v>
      </c>
      <c r="U4567" s="6">
        <v>0</v>
      </c>
      <c r="V4567" s="6">
        <v>0</v>
      </c>
      <c r="W4567" s="6">
        <v>0</v>
      </c>
      <c r="X4567" s="6">
        <v>0</v>
      </c>
      <c r="Y4567" s="6">
        <v>408</v>
      </c>
      <c r="Z4567" s="6">
        <v>0</v>
      </c>
      <c r="AA4567" s="6">
        <v>0</v>
      </c>
      <c r="AB4567" s="6">
        <v>0</v>
      </c>
    </row>
    <row r="4568" spans="1:28" hidden="1" x14ac:dyDescent="0.2">
      <c r="A4568" s="4" t="s">
        <v>24599</v>
      </c>
      <c r="B4568" t="s">
        <v>24607</v>
      </c>
      <c r="C4568" s="5" t="s">
        <v>5459</v>
      </c>
      <c r="D4568" t="s">
        <v>34</v>
      </c>
      <c r="E4568" t="s">
        <v>258</v>
      </c>
      <c r="F4568" t="s">
        <v>36</v>
      </c>
      <c r="G4568" t="s">
        <v>37</v>
      </c>
      <c r="H4568" t="s">
        <v>24608</v>
      </c>
      <c r="I4568" t="s">
        <v>94</v>
      </c>
      <c r="J4568" t="s">
        <v>0</v>
      </c>
      <c r="K4568" t="s">
        <v>24608</v>
      </c>
      <c r="L4568" t="s">
        <v>24609</v>
      </c>
      <c r="M4568" t="s">
        <v>432</v>
      </c>
      <c r="N4568" t="s">
        <v>41</v>
      </c>
      <c r="O4568" t="s">
        <v>24610</v>
      </c>
      <c r="P4568" t="s">
        <v>13241</v>
      </c>
      <c r="Q4568" t="s">
        <v>13242</v>
      </c>
      <c r="R4568" t="s">
        <v>0</v>
      </c>
      <c r="S4568" t="s">
        <v>13242</v>
      </c>
      <c r="T4568" s="6">
        <v>0</v>
      </c>
      <c r="U4568" s="6">
        <v>0</v>
      </c>
      <c r="V4568" s="6">
        <v>0</v>
      </c>
      <c r="W4568" s="6">
        <v>0</v>
      </c>
      <c r="X4568" s="6">
        <v>0</v>
      </c>
      <c r="Y4568" s="6">
        <v>0</v>
      </c>
      <c r="Z4568" s="6">
        <v>0</v>
      </c>
      <c r="AA4568" s="6">
        <v>0</v>
      </c>
      <c r="AB4568" s="6">
        <v>0</v>
      </c>
    </row>
    <row r="4569" spans="1:28" x14ac:dyDescent="0.2">
      <c r="A4569" s="4" t="s">
        <v>24599</v>
      </c>
      <c r="B4569" t="s">
        <v>24611</v>
      </c>
      <c r="C4569" s="5" t="s">
        <v>5459</v>
      </c>
      <c r="D4569" t="s">
        <v>34</v>
      </c>
      <c r="E4569" t="s">
        <v>258</v>
      </c>
      <c r="F4569" t="s">
        <v>36</v>
      </c>
      <c r="G4569" t="s">
        <v>37</v>
      </c>
      <c r="H4569" t="s">
        <v>24612</v>
      </c>
      <c r="I4569" t="s">
        <v>31</v>
      </c>
      <c r="J4569" t="s">
        <v>1104</v>
      </c>
      <c r="K4569" t="s">
        <v>24613</v>
      </c>
      <c r="L4569" t="s">
        <v>24614</v>
      </c>
      <c r="M4569" t="s">
        <v>1076</v>
      </c>
      <c r="N4569" t="s">
        <v>101</v>
      </c>
      <c r="O4569" t="s">
        <v>7724</v>
      </c>
      <c r="P4569" t="s">
        <v>24615</v>
      </c>
      <c r="Q4569" t="s">
        <v>24616</v>
      </c>
      <c r="R4569" t="s">
        <v>0</v>
      </c>
      <c r="S4569" t="s">
        <v>24616</v>
      </c>
      <c r="T4569" s="6">
        <v>0</v>
      </c>
      <c r="U4569" s="6">
        <v>0</v>
      </c>
      <c r="V4569" s="6">
        <v>0</v>
      </c>
      <c r="W4569" s="6">
        <v>0</v>
      </c>
      <c r="X4569" s="6">
        <v>0</v>
      </c>
      <c r="Y4569" s="6">
        <v>0</v>
      </c>
      <c r="Z4569" s="6">
        <v>0</v>
      </c>
      <c r="AA4569" s="6">
        <v>0</v>
      </c>
      <c r="AB4569" s="6">
        <v>0</v>
      </c>
    </row>
    <row r="4570" spans="1:28" hidden="1" x14ac:dyDescent="0.2">
      <c r="A4570" s="4" t="s">
        <v>24599</v>
      </c>
      <c r="B4570" t="s">
        <v>24617</v>
      </c>
      <c r="C4570" s="5" t="s">
        <v>5459</v>
      </c>
      <c r="D4570" t="s">
        <v>16156</v>
      </c>
      <c r="E4570" t="s">
        <v>18010</v>
      </c>
      <c r="F4570" t="s">
        <v>22774</v>
      </c>
      <c r="G4570" t="s">
        <v>37</v>
      </c>
      <c r="H4570" t="s">
        <v>24618</v>
      </c>
      <c r="I4570" t="s">
        <v>31</v>
      </c>
      <c r="J4570" t="s">
        <v>4724</v>
      </c>
      <c r="K4570" t="s">
        <v>24619</v>
      </c>
      <c r="L4570" t="s">
        <v>24620</v>
      </c>
      <c r="M4570" t="s">
        <v>9401</v>
      </c>
      <c r="N4570" t="s">
        <v>101</v>
      </c>
      <c r="O4570" t="s">
        <v>24621</v>
      </c>
      <c r="P4570" t="s">
        <v>24622</v>
      </c>
      <c r="Q4570" t="s">
        <v>24623</v>
      </c>
      <c r="R4570" t="s">
        <v>0</v>
      </c>
      <c r="S4570" t="s">
        <v>0</v>
      </c>
      <c r="T4570" s="6">
        <v>1501</v>
      </c>
      <c r="U4570" s="6">
        <v>0</v>
      </c>
      <c r="V4570" s="6">
        <v>0</v>
      </c>
      <c r="W4570" s="6">
        <v>0</v>
      </c>
      <c r="X4570" s="6">
        <v>0</v>
      </c>
      <c r="Y4570" s="6">
        <v>0</v>
      </c>
      <c r="Z4570" s="6">
        <v>0</v>
      </c>
      <c r="AA4570" s="6">
        <v>0</v>
      </c>
      <c r="AB4570" s="6">
        <v>0</v>
      </c>
    </row>
    <row r="4571" spans="1:28" hidden="1" x14ac:dyDescent="0.2">
      <c r="A4571" s="4" t="s">
        <v>24624</v>
      </c>
      <c r="B4571" t="s">
        <v>24625</v>
      </c>
      <c r="C4571" s="5" t="s">
        <v>5459</v>
      </c>
      <c r="D4571" t="s">
        <v>34</v>
      </c>
      <c r="E4571" t="s">
        <v>1471</v>
      </c>
      <c r="F4571" t="s">
        <v>36</v>
      </c>
      <c r="G4571" t="s">
        <v>37</v>
      </c>
      <c r="H4571" t="s">
        <v>24626</v>
      </c>
      <c r="I4571" t="s">
        <v>31</v>
      </c>
      <c r="J4571" t="s">
        <v>0</v>
      </c>
      <c r="K4571" t="s">
        <v>24626</v>
      </c>
      <c r="L4571" t="s">
        <v>24627</v>
      </c>
      <c r="M4571" t="s">
        <v>644</v>
      </c>
      <c r="N4571" t="s">
        <v>41</v>
      </c>
      <c r="O4571" t="s">
        <v>7322</v>
      </c>
      <c r="P4571" t="s">
        <v>24628</v>
      </c>
      <c r="Q4571" t="s">
        <v>24629</v>
      </c>
      <c r="R4571" t="s">
        <v>24630</v>
      </c>
      <c r="S4571" t="s">
        <v>24631</v>
      </c>
      <c r="T4571" s="6">
        <v>0</v>
      </c>
      <c r="U4571" s="6">
        <v>0</v>
      </c>
      <c r="V4571" s="6">
        <v>0</v>
      </c>
      <c r="W4571" s="6">
        <v>0</v>
      </c>
      <c r="X4571" s="6">
        <v>0</v>
      </c>
      <c r="Y4571" s="6">
        <v>0</v>
      </c>
      <c r="Z4571" s="6">
        <v>0</v>
      </c>
      <c r="AA4571" s="6">
        <v>0</v>
      </c>
      <c r="AB4571" s="6">
        <v>0</v>
      </c>
    </row>
    <row r="4572" spans="1:28" hidden="1" x14ac:dyDescent="0.2">
      <c r="A4572" s="4" t="s">
        <v>24624</v>
      </c>
      <c r="B4572" t="s">
        <v>24632</v>
      </c>
      <c r="C4572" s="5" t="s">
        <v>5459</v>
      </c>
      <c r="D4572" t="s">
        <v>34</v>
      </c>
      <c r="E4572" t="s">
        <v>341</v>
      </c>
      <c r="F4572" t="s">
        <v>36</v>
      </c>
      <c r="G4572" t="s">
        <v>37</v>
      </c>
      <c r="H4572" t="s">
        <v>24633</v>
      </c>
      <c r="I4572" t="s">
        <v>31</v>
      </c>
      <c r="J4572" t="s">
        <v>2988</v>
      </c>
      <c r="K4572" t="s">
        <v>24634</v>
      </c>
      <c r="L4572" t="s">
        <v>24635</v>
      </c>
      <c r="M4572" t="s">
        <v>8247</v>
      </c>
      <c r="N4572" t="s">
        <v>41</v>
      </c>
      <c r="O4572" t="s">
        <v>8248</v>
      </c>
      <c r="P4572" t="s">
        <v>24636</v>
      </c>
      <c r="Q4572" t="s">
        <v>24637</v>
      </c>
      <c r="R4572" t="s">
        <v>24637</v>
      </c>
      <c r="S4572" t="s">
        <v>24637</v>
      </c>
      <c r="T4572" s="6">
        <v>500</v>
      </c>
      <c r="U4572" s="6">
        <v>0</v>
      </c>
      <c r="V4572" s="6">
        <v>0</v>
      </c>
      <c r="W4572" s="6">
        <v>0</v>
      </c>
      <c r="X4572" s="6">
        <v>0</v>
      </c>
      <c r="Y4572" s="6">
        <v>656</v>
      </c>
      <c r="Z4572" s="6">
        <v>0</v>
      </c>
      <c r="AA4572" s="6">
        <v>0</v>
      </c>
      <c r="AB4572" s="6">
        <v>0</v>
      </c>
    </row>
    <row r="4573" spans="1:28" x14ac:dyDescent="0.2">
      <c r="A4573" s="4" t="s">
        <v>24624</v>
      </c>
      <c r="B4573" t="s">
        <v>24638</v>
      </c>
      <c r="C4573" s="5" t="s">
        <v>5459</v>
      </c>
      <c r="D4573" t="s">
        <v>34</v>
      </c>
      <c r="E4573" t="s">
        <v>159</v>
      </c>
      <c r="F4573" t="s">
        <v>36</v>
      </c>
      <c r="G4573" t="s">
        <v>86</v>
      </c>
      <c r="H4573" t="s">
        <v>24639</v>
      </c>
      <c r="I4573" t="s">
        <v>31</v>
      </c>
      <c r="J4573" t="s">
        <v>1685</v>
      </c>
      <c r="K4573" t="s">
        <v>24640</v>
      </c>
      <c r="L4573" t="s">
        <v>24641</v>
      </c>
      <c r="M4573" t="s">
        <v>164</v>
      </c>
      <c r="N4573" t="s">
        <v>41</v>
      </c>
      <c r="O4573" t="s">
        <v>24642</v>
      </c>
      <c r="P4573" t="s">
        <v>10519</v>
      </c>
      <c r="Q4573" t="s">
        <v>10520</v>
      </c>
      <c r="R4573" t="s">
        <v>24643</v>
      </c>
      <c r="S4573" t="s">
        <v>10520</v>
      </c>
      <c r="T4573" s="6">
        <v>0</v>
      </c>
      <c r="U4573" s="6">
        <v>0</v>
      </c>
      <c r="V4573" s="6">
        <v>0</v>
      </c>
      <c r="W4573" s="6">
        <v>0</v>
      </c>
      <c r="X4573" s="6">
        <v>0</v>
      </c>
      <c r="Y4573" s="6">
        <v>0</v>
      </c>
      <c r="Z4573" s="6">
        <v>0</v>
      </c>
      <c r="AA4573" s="6">
        <v>735</v>
      </c>
      <c r="AB4573" s="6">
        <v>0</v>
      </c>
    </row>
    <row r="4574" spans="1:28" hidden="1" x14ac:dyDescent="0.2">
      <c r="A4574" s="4" t="s">
        <v>24624</v>
      </c>
      <c r="B4574" t="s">
        <v>24644</v>
      </c>
      <c r="C4574" s="5" t="s">
        <v>5459</v>
      </c>
      <c r="D4574" t="s">
        <v>16156</v>
      </c>
      <c r="E4574" t="s">
        <v>23498</v>
      </c>
      <c r="F4574" t="s">
        <v>36</v>
      </c>
      <c r="G4574" t="s">
        <v>37</v>
      </c>
      <c r="H4574" t="s">
        <v>24645</v>
      </c>
      <c r="I4574" t="s">
        <v>31</v>
      </c>
      <c r="J4574" t="s">
        <v>1290</v>
      </c>
      <c r="K4574" t="s">
        <v>24646</v>
      </c>
      <c r="L4574" t="s">
        <v>24647</v>
      </c>
      <c r="M4574" t="s">
        <v>24648</v>
      </c>
      <c r="N4574" t="s">
        <v>41</v>
      </c>
      <c r="O4574" t="s">
        <v>24649</v>
      </c>
      <c r="P4574" t="s">
        <v>24650</v>
      </c>
      <c r="Q4574" t="s">
        <v>24651</v>
      </c>
      <c r="R4574" t="s">
        <v>0</v>
      </c>
      <c r="S4574" t="s">
        <v>0</v>
      </c>
      <c r="T4574" s="6">
        <v>0</v>
      </c>
      <c r="U4574" s="6">
        <v>0</v>
      </c>
      <c r="V4574" s="6">
        <v>0</v>
      </c>
      <c r="W4574" s="6">
        <v>0</v>
      </c>
      <c r="X4574" s="6">
        <v>0</v>
      </c>
      <c r="Y4574" s="6">
        <v>0</v>
      </c>
      <c r="Z4574" s="6">
        <v>0</v>
      </c>
      <c r="AA4574" s="6">
        <v>0</v>
      </c>
      <c r="AB4574" s="6">
        <v>0</v>
      </c>
    </row>
    <row r="4575" spans="1:28" x14ac:dyDescent="0.2">
      <c r="A4575" s="4" t="s">
        <v>24624</v>
      </c>
      <c r="B4575" t="s">
        <v>24652</v>
      </c>
      <c r="C4575" s="5" t="s">
        <v>5459</v>
      </c>
      <c r="D4575" t="s">
        <v>34</v>
      </c>
      <c r="E4575" t="s">
        <v>9227</v>
      </c>
      <c r="F4575" t="s">
        <v>36</v>
      </c>
      <c r="G4575" t="s">
        <v>37</v>
      </c>
      <c r="H4575" t="s">
        <v>17121</v>
      </c>
      <c r="I4575" t="s">
        <v>94</v>
      </c>
      <c r="J4575" t="s">
        <v>0</v>
      </c>
      <c r="K4575" t="s">
        <v>17121</v>
      </c>
      <c r="L4575" t="s">
        <v>9501</v>
      </c>
      <c r="M4575" t="s">
        <v>326</v>
      </c>
      <c r="N4575" t="s">
        <v>41</v>
      </c>
      <c r="O4575" t="s">
        <v>9502</v>
      </c>
      <c r="P4575" t="s">
        <v>17122</v>
      </c>
      <c r="Q4575" t="s">
        <v>4959</v>
      </c>
      <c r="R4575" t="s">
        <v>4958</v>
      </c>
      <c r="S4575" t="s">
        <v>4959</v>
      </c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  <c r="Z4575" s="6">
        <v>0</v>
      </c>
      <c r="AA4575" s="6">
        <v>0</v>
      </c>
      <c r="AB4575" s="6">
        <v>0</v>
      </c>
    </row>
    <row r="4576" spans="1:28" x14ac:dyDescent="0.2">
      <c r="A4576" s="4" t="s">
        <v>24624</v>
      </c>
      <c r="B4576" t="s">
        <v>24653</v>
      </c>
      <c r="C4576" s="5" t="s">
        <v>5459</v>
      </c>
      <c r="D4576" t="s">
        <v>34</v>
      </c>
      <c r="E4576" t="s">
        <v>159</v>
      </c>
      <c r="F4576" t="s">
        <v>36</v>
      </c>
      <c r="G4576" t="s">
        <v>86</v>
      </c>
      <c r="H4576" t="s">
        <v>1128</v>
      </c>
      <c r="I4576" t="s">
        <v>31</v>
      </c>
      <c r="J4576" t="s">
        <v>198</v>
      </c>
      <c r="K4576" t="s">
        <v>1129</v>
      </c>
      <c r="L4576" t="s">
        <v>1130</v>
      </c>
      <c r="M4576" t="s">
        <v>209</v>
      </c>
      <c r="N4576" t="s">
        <v>41</v>
      </c>
      <c r="O4576" t="s">
        <v>24654</v>
      </c>
      <c r="P4576" t="s">
        <v>1131</v>
      </c>
      <c r="Q4576" t="s">
        <v>1132</v>
      </c>
      <c r="R4576" t="s">
        <v>1132</v>
      </c>
      <c r="S4576" t="s">
        <v>1132</v>
      </c>
      <c r="T4576" s="6">
        <v>0</v>
      </c>
      <c r="U4576" s="6">
        <v>0</v>
      </c>
      <c r="V4576" s="6">
        <v>0</v>
      </c>
      <c r="W4576" s="6">
        <v>0</v>
      </c>
      <c r="X4576" s="6">
        <v>0</v>
      </c>
      <c r="Y4576" s="6">
        <v>508</v>
      </c>
      <c r="Z4576" s="6">
        <v>0</v>
      </c>
      <c r="AA4576" s="6">
        <v>0</v>
      </c>
      <c r="AB4576" s="6">
        <v>0</v>
      </c>
    </row>
    <row r="4577" spans="1:28" x14ac:dyDescent="0.2">
      <c r="A4577" s="4" t="s">
        <v>24624</v>
      </c>
      <c r="B4577" t="s">
        <v>24655</v>
      </c>
      <c r="C4577" s="5" t="s">
        <v>5459</v>
      </c>
      <c r="D4577" t="s">
        <v>16156</v>
      </c>
      <c r="E4577" t="s">
        <v>18010</v>
      </c>
      <c r="F4577" t="s">
        <v>36</v>
      </c>
      <c r="G4577" t="s">
        <v>37</v>
      </c>
      <c r="H4577" t="s">
        <v>16226</v>
      </c>
      <c r="I4577" t="s">
        <v>31</v>
      </c>
      <c r="J4577" t="s">
        <v>1290</v>
      </c>
      <c r="K4577" t="s">
        <v>16227</v>
      </c>
      <c r="L4577" t="s">
        <v>16228</v>
      </c>
      <c r="M4577" t="s">
        <v>51</v>
      </c>
      <c r="N4577" t="s">
        <v>41</v>
      </c>
      <c r="O4577" t="s">
        <v>52</v>
      </c>
      <c r="P4577" t="s">
        <v>16229</v>
      </c>
      <c r="Q4577" t="s">
        <v>16230</v>
      </c>
      <c r="R4577" t="s">
        <v>0</v>
      </c>
      <c r="S4577" t="s">
        <v>0</v>
      </c>
      <c r="T4577" s="6">
        <v>1200</v>
      </c>
      <c r="U4577" s="6">
        <v>0</v>
      </c>
      <c r="V4577" s="6">
        <v>0</v>
      </c>
      <c r="W4577" s="6">
        <v>0</v>
      </c>
      <c r="X4577" s="6">
        <v>0</v>
      </c>
      <c r="Y4577" s="6">
        <v>905</v>
      </c>
      <c r="Z4577" s="6">
        <v>0</v>
      </c>
      <c r="AA4577" s="6">
        <v>0</v>
      </c>
      <c r="AB4577" s="6">
        <v>0</v>
      </c>
    </row>
    <row r="4578" spans="1:28" hidden="1" x14ac:dyDescent="0.2">
      <c r="A4578" s="4" t="s">
        <v>24624</v>
      </c>
      <c r="B4578" t="s">
        <v>24656</v>
      </c>
      <c r="C4578" s="5" t="s">
        <v>5459</v>
      </c>
      <c r="D4578" t="s">
        <v>34</v>
      </c>
      <c r="E4578" t="s">
        <v>117</v>
      </c>
      <c r="F4578" t="s">
        <v>36</v>
      </c>
      <c r="G4578" t="s">
        <v>37</v>
      </c>
      <c r="H4578" t="s">
        <v>1574</v>
      </c>
      <c r="I4578" t="s">
        <v>94</v>
      </c>
      <c r="J4578" t="s">
        <v>0</v>
      </c>
      <c r="K4578" t="s">
        <v>1574</v>
      </c>
      <c r="L4578" t="s">
        <v>11653</v>
      </c>
      <c r="M4578" t="s">
        <v>11654</v>
      </c>
      <c r="N4578" t="s">
        <v>41</v>
      </c>
      <c r="O4578" t="s">
        <v>11655</v>
      </c>
      <c r="P4578" t="s">
        <v>0</v>
      </c>
      <c r="Q4578" t="s">
        <v>852</v>
      </c>
      <c r="R4578" t="s">
        <v>0</v>
      </c>
      <c r="S4578" t="s">
        <v>0</v>
      </c>
      <c r="T4578" s="6">
        <v>0</v>
      </c>
      <c r="U4578" s="6">
        <v>0</v>
      </c>
      <c r="V4578" s="6">
        <v>0</v>
      </c>
      <c r="W4578" s="6">
        <v>0</v>
      </c>
      <c r="X4578" s="6">
        <v>0</v>
      </c>
      <c r="Y4578" s="6">
        <v>0</v>
      </c>
      <c r="Z4578" s="6">
        <v>0</v>
      </c>
      <c r="AA4578" s="6">
        <v>0</v>
      </c>
      <c r="AB4578" s="6">
        <v>0</v>
      </c>
    </row>
    <row r="4579" spans="1:28" hidden="1" x14ac:dyDescent="0.2">
      <c r="A4579" s="4" t="s">
        <v>24624</v>
      </c>
      <c r="B4579" t="s">
        <v>24657</v>
      </c>
      <c r="C4579" s="5" t="s">
        <v>5459</v>
      </c>
      <c r="D4579" t="s">
        <v>16156</v>
      </c>
      <c r="E4579" t="s">
        <v>23498</v>
      </c>
      <c r="F4579" t="s">
        <v>36</v>
      </c>
      <c r="G4579" t="s">
        <v>37</v>
      </c>
      <c r="H4579" t="s">
        <v>18536</v>
      </c>
      <c r="I4579" t="s">
        <v>94</v>
      </c>
      <c r="J4579" t="s">
        <v>0</v>
      </c>
      <c r="K4579" t="s">
        <v>18536</v>
      </c>
      <c r="L4579" t="s">
        <v>18537</v>
      </c>
      <c r="M4579" t="s">
        <v>17815</v>
      </c>
      <c r="N4579" t="s">
        <v>41</v>
      </c>
      <c r="O4579" t="s">
        <v>18538</v>
      </c>
      <c r="P4579" t="s">
        <v>18539</v>
      </c>
      <c r="Q4579" t="s">
        <v>18540</v>
      </c>
      <c r="R4579" t="s">
        <v>18540</v>
      </c>
      <c r="S4579" t="s">
        <v>18540</v>
      </c>
      <c r="T4579" s="6">
        <v>0</v>
      </c>
      <c r="U4579" s="6">
        <v>0</v>
      </c>
      <c r="V4579" s="6">
        <v>0</v>
      </c>
      <c r="W4579" s="6">
        <v>0</v>
      </c>
      <c r="X4579" s="6">
        <v>0</v>
      </c>
      <c r="Y4579" s="6">
        <v>0</v>
      </c>
      <c r="Z4579" s="6">
        <v>0</v>
      </c>
      <c r="AA4579" s="6">
        <v>0</v>
      </c>
      <c r="AB4579" s="6">
        <v>0</v>
      </c>
    </row>
    <row r="4580" spans="1:28" x14ac:dyDescent="0.2">
      <c r="A4580" s="4" t="s">
        <v>24624</v>
      </c>
      <c r="B4580" t="s">
        <v>24658</v>
      </c>
      <c r="C4580" s="5" t="s">
        <v>5459</v>
      </c>
      <c r="D4580" t="s">
        <v>34</v>
      </c>
      <c r="E4580" t="s">
        <v>179</v>
      </c>
      <c r="F4580" t="s">
        <v>36</v>
      </c>
      <c r="G4580" t="s">
        <v>86</v>
      </c>
      <c r="H4580" t="s">
        <v>24659</v>
      </c>
      <c r="I4580" t="s">
        <v>31</v>
      </c>
      <c r="J4580" t="s">
        <v>151</v>
      </c>
      <c r="K4580" t="s">
        <v>24660</v>
      </c>
      <c r="L4580" t="s">
        <v>24661</v>
      </c>
      <c r="M4580" t="s">
        <v>1222</v>
      </c>
      <c r="N4580" t="s">
        <v>41</v>
      </c>
      <c r="O4580" t="s">
        <v>14298</v>
      </c>
      <c r="P4580" t="s">
        <v>24662</v>
      </c>
      <c r="Q4580" t="s">
        <v>24663</v>
      </c>
      <c r="R4580" t="s">
        <v>24663</v>
      </c>
      <c r="S4580" t="s">
        <v>24663</v>
      </c>
      <c r="T4580" s="6">
        <v>0</v>
      </c>
      <c r="U4580" s="6">
        <v>0</v>
      </c>
      <c r="V4580" s="6">
        <v>0</v>
      </c>
      <c r="W4580" s="6">
        <v>0</v>
      </c>
      <c r="X4580" s="6">
        <v>0</v>
      </c>
      <c r="Y4580" s="6">
        <v>0</v>
      </c>
      <c r="Z4580" s="6">
        <v>0</v>
      </c>
      <c r="AA4580" s="6">
        <v>0</v>
      </c>
      <c r="AB4580" s="6">
        <v>0</v>
      </c>
    </row>
    <row r="4581" spans="1:28" hidden="1" x14ac:dyDescent="0.2">
      <c r="A4581" s="4" t="s">
        <v>24624</v>
      </c>
      <c r="B4581" t="s">
        <v>24664</v>
      </c>
      <c r="C4581" s="5" t="s">
        <v>5459</v>
      </c>
      <c r="D4581" t="s">
        <v>16156</v>
      </c>
      <c r="E4581" t="s">
        <v>16157</v>
      </c>
      <c r="F4581" t="s">
        <v>36</v>
      </c>
      <c r="G4581" t="s">
        <v>86</v>
      </c>
      <c r="H4581" t="s">
        <v>24665</v>
      </c>
      <c r="I4581" t="s">
        <v>31</v>
      </c>
      <c r="J4581" t="s">
        <v>343</v>
      </c>
      <c r="K4581" t="s">
        <v>24666</v>
      </c>
      <c r="L4581" t="s">
        <v>24667</v>
      </c>
      <c r="M4581" t="s">
        <v>4989</v>
      </c>
      <c r="N4581" t="s">
        <v>41</v>
      </c>
      <c r="O4581" t="s">
        <v>24668</v>
      </c>
      <c r="P4581" t="s">
        <v>24669</v>
      </c>
      <c r="Q4581" t="s">
        <v>24670</v>
      </c>
      <c r="R4581" t="s">
        <v>24671</v>
      </c>
      <c r="S4581" t="s">
        <v>0</v>
      </c>
      <c r="T4581" s="6">
        <v>0</v>
      </c>
      <c r="U4581" s="6">
        <v>0</v>
      </c>
      <c r="V4581" s="6">
        <v>0</v>
      </c>
      <c r="W4581" s="6">
        <v>0</v>
      </c>
      <c r="X4581" s="6">
        <v>0</v>
      </c>
      <c r="Y4581" s="6">
        <v>613</v>
      </c>
      <c r="Z4581" s="6">
        <v>0</v>
      </c>
      <c r="AA4581" s="6">
        <v>0</v>
      </c>
      <c r="AB4581" s="6">
        <v>0</v>
      </c>
    </row>
    <row r="4582" spans="1:28" x14ac:dyDescent="0.2">
      <c r="A4582" s="4" t="s">
        <v>24672</v>
      </c>
      <c r="B4582" t="s">
        <v>24673</v>
      </c>
      <c r="C4582" s="5" t="s">
        <v>24674</v>
      </c>
      <c r="D4582" t="s">
        <v>34</v>
      </c>
      <c r="E4582" t="s">
        <v>139</v>
      </c>
      <c r="F4582" t="s">
        <v>36</v>
      </c>
      <c r="G4582" t="s">
        <v>37</v>
      </c>
      <c r="H4582" t="s">
        <v>24675</v>
      </c>
      <c r="I4582" t="s">
        <v>31</v>
      </c>
      <c r="J4582" t="s">
        <v>7535</v>
      </c>
      <c r="K4582" t="s">
        <v>12729</v>
      </c>
      <c r="L4582" t="s">
        <v>24676</v>
      </c>
      <c r="M4582" t="s">
        <v>413</v>
      </c>
      <c r="N4582" t="s">
        <v>41</v>
      </c>
      <c r="O4582" t="s">
        <v>24677</v>
      </c>
      <c r="P4582" t="s">
        <v>24678</v>
      </c>
      <c r="Q4582" t="s">
        <v>24679</v>
      </c>
      <c r="R4582" t="s">
        <v>0</v>
      </c>
      <c r="S4582" t="s">
        <v>24680</v>
      </c>
      <c r="T4582" s="6">
        <v>1</v>
      </c>
      <c r="U4582" s="6">
        <v>0</v>
      </c>
      <c r="V4582" s="6">
        <v>0</v>
      </c>
      <c r="W4582" s="6">
        <v>0</v>
      </c>
      <c r="X4582" s="6">
        <v>0</v>
      </c>
      <c r="Y4582" s="6">
        <v>0</v>
      </c>
      <c r="Z4582" s="6">
        <v>0</v>
      </c>
      <c r="AA4582" s="6">
        <v>0</v>
      </c>
      <c r="AB4582" s="6">
        <v>0</v>
      </c>
    </row>
    <row r="4583" spans="1:28" hidden="1" x14ac:dyDescent="0.2">
      <c r="A4583" s="4" t="s">
        <v>24672</v>
      </c>
      <c r="B4583" t="s">
        <v>24681</v>
      </c>
      <c r="C4583" s="5" t="s">
        <v>5459</v>
      </c>
      <c r="D4583" t="s">
        <v>34</v>
      </c>
      <c r="E4583" t="s">
        <v>46</v>
      </c>
      <c r="F4583" t="s">
        <v>36</v>
      </c>
      <c r="G4583" t="s">
        <v>37</v>
      </c>
      <c r="H4583" t="s">
        <v>24682</v>
      </c>
      <c r="I4583" t="s">
        <v>31</v>
      </c>
      <c r="J4583" t="s">
        <v>3859</v>
      </c>
      <c r="K4583" t="s">
        <v>24683</v>
      </c>
      <c r="L4583" t="s">
        <v>24684</v>
      </c>
      <c r="M4583" t="s">
        <v>455</v>
      </c>
      <c r="N4583" t="s">
        <v>41</v>
      </c>
      <c r="O4583" t="s">
        <v>24685</v>
      </c>
      <c r="P4583" t="s">
        <v>24686</v>
      </c>
      <c r="Q4583" t="s">
        <v>24687</v>
      </c>
      <c r="R4583" t="s">
        <v>24687</v>
      </c>
      <c r="S4583" t="s">
        <v>24687</v>
      </c>
      <c r="T4583" s="6">
        <v>405</v>
      </c>
      <c r="U4583" s="6">
        <v>0</v>
      </c>
      <c r="V4583" s="6">
        <v>0</v>
      </c>
      <c r="W4583" s="6">
        <v>0</v>
      </c>
      <c r="X4583" s="6">
        <v>0</v>
      </c>
      <c r="Y4583" s="6">
        <v>200</v>
      </c>
      <c r="Z4583" s="6">
        <v>0</v>
      </c>
      <c r="AA4583" s="6">
        <v>0</v>
      </c>
      <c r="AB4583" s="6">
        <v>0</v>
      </c>
    </row>
    <row r="4584" spans="1:28" hidden="1" x14ac:dyDescent="0.2">
      <c r="A4584" s="4" t="s">
        <v>24672</v>
      </c>
      <c r="B4584" t="s">
        <v>24688</v>
      </c>
      <c r="C4584" s="5" t="s">
        <v>5459</v>
      </c>
      <c r="D4584" t="s">
        <v>34</v>
      </c>
      <c r="E4584" t="s">
        <v>341</v>
      </c>
      <c r="F4584" t="s">
        <v>36</v>
      </c>
      <c r="G4584" t="s">
        <v>37</v>
      </c>
      <c r="H4584" t="s">
        <v>24689</v>
      </c>
      <c r="I4584" t="s">
        <v>31</v>
      </c>
      <c r="J4584" t="s">
        <v>270</v>
      </c>
      <c r="K4584" t="s">
        <v>24690</v>
      </c>
      <c r="L4584" t="s">
        <v>24691</v>
      </c>
      <c r="M4584" t="s">
        <v>2087</v>
      </c>
      <c r="N4584" t="s">
        <v>41</v>
      </c>
      <c r="O4584" t="s">
        <v>24692</v>
      </c>
      <c r="P4584" t="s">
        <v>24693</v>
      </c>
      <c r="Q4584" t="s">
        <v>24694</v>
      </c>
      <c r="R4584" t="s">
        <v>24695</v>
      </c>
      <c r="S4584" t="s">
        <v>0</v>
      </c>
      <c r="T4584" s="6">
        <v>1500</v>
      </c>
      <c r="U4584" s="6">
        <v>0</v>
      </c>
      <c r="V4584" s="6">
        <v>0</v>
      </c>
      <c r="W4584" s="6">
        <v>0</v>
      </c>
      <c r="X4584" s="6">
        <v>0</v>
      </c>
      <c r="Y4584" s="6">
        <v>656</v>
      </c>
      <c r="Z4584" s="6">
        <v>0</v>
      </c>
      <c r="AA4584" s="6">
        <v>0</v>
      </c>
      <c r="AB4584" s="6">
        <v>0</v>
      </c>
    </row>
    <row r="4585" spans="1:28" x14ac:dyDescent="0.2">
      <c r="A4585" s="4" t="s">
        <v>24672</v>
      </c>
      <c r="B4585" t="s">
        <v>24696</v>
      </c>
      <c r="C4585" s="5" t="s">
        <v>5459</v>
      </c>
      <c r="D4585" t="s">
        <v>34</v>
      </c>
      <c r="E4585" t="s">
        <v>341</v>
      </c>
      <c r="F4585" t="s">
        <v>36</v>
      </c>
      <c r="G4585" t="s">
        <v>37</v>
      </c>
      <c r="H4585" t="s">
        <v>24697</v>
      </c>
      <c r="I4585" t="s">
        <v>31</v>
      </c>
      <c r="J4585" t="s">
        <v>11595</v>
      </c>
      <c r="K4585" t="s">
        <v>24698</v>
      </c>
      <c r="L4585" t="s">
        <v>24699</v>
      </c>
      <c r="M4585" t="s">
        <v>541</v>
      </c>
      <c r="N4585" t="s">
        <v>41</v>
      </c>
      <c r="O4585" t="s">
        <v>24700</v>
      </c>
      <c r="P4585" t="s">
        <v>24701</v>
      </c>
      <c r="Q4585" t="s">
        <v>24702</v>
      </c>
      <c r="R4585" t="s">
        <v>24703</v>
      </c>
      <c r="S4585" t="s">
        <v>24702</v>
      </c>
      <c r="T4585" s="6">
        <v>488</v>
      </c>
      <c r="U4585" s="6">
        <v>0</v>
      </c>
      <c r="V4585" s="6">
        <v>0</v>
      </c>
      <c r="W4585" s="6">
        <v>0</v>
      </c>
      <c r="X4585" s="6">
        <v>0</v>
      </c>
      <c r="Y4585" s="6">
        <v>656</v>
      </c>
      <c r="Z4585" s="6">
        <v>0</v>
      </c>
      <c r="AA4585" s="6">
        <v>0</v>
      </c>
      <c r="AB4585" s="6">
        <v>0</v>
      </c>
    </row>
    <row r="4586" spans="1:28" hidden="1" x14ac:dyDescent="0.2">
      <c r="A4586" s="4" t="s">
        <v>24704</v>
      </c>
      <c r="B4586" t="s">
        <v>24705</v>
      </c>
      <c r="C4586" s="5" t="s">
        <v>5459</v>
      </c>
      <c r="D4586" t="s">
        <v>16156</v>
      </c>
      <c r="E4586" t="s">
        <v>18010</v>
      </c>
      <c r="F4586" t="s">
        <v>22774</v>
      </c>
      <c r="G4586" t="s">
        <v>86</v>
      </c>
      <c r="H4586" t="s">
        <v>24706</v>
      </c>
      <c r="I4586" t="s">
        <v>31</v>
      </c>
      <c r="J4586" t="s">
        <v>24707</v>
      </c>
      <c r="K4586" t="s">
        <v>430</v>
      </c>
      <c r="L4586" t="s">
        <v>24708</v>
      </c>
      <c r="M4586" t="s">
        <v>613</v>
      </c>
      <c r="N4586" t="s">
        <v>41</v>
      </c>
      <c r="O4586" t="s">
        <v>12059</v>
      </c>
      <c r="P4586" t="s">
        <v>24709</v>
      </c>
      <c r="Q4586" t="s">
        <v>24710</v>
      </c>
      <c r="R4586" t="s">
        <v>24711</v>
      </c>
      <c r="S4586" t="s">
        <v>24711</v>
      </c>
      <c r="T4586" s="6">
        <v>0</v>
      </c>
      <c r="U4586" s="6">
        <v>0</v>
      </c>
      <c r="V4586" s="6">
        <v>0</v>
      </c>
      <c r="W4586" s="6">
        <v>0</v>
      </c>
      <c r="X4586" s="6">
        <v>0</v>
      </c>
      <c r="Y4586" s="6">
        <v>461</v>
      </c>
      <c r="Z4586" s="6">
        <v>0</v>
      </c>
      <c r="AA4586" s="6">
        <v>200</v>
      </c>
      <c r="AB4586" s="6">
        <v>0</v>
      </c>
    </row>
    <row r="4587" spans="1:28" x14ac:dyDescent="0.2">
      <c r="A4587" s="4" t="s">
        <v>24704</v>
      </c>
      <c r="B4587" t="s">
        <v>24712</v>
      </c>
      <c r="C4587" s="5" t="s">
        <v>862</v>
      </c>
      <c r="D4587" t="s">
        <v>34</v>
      </c>
      <c r="E4587" t="s">
        <v>159</v>
      </c>
      <c r="F4587" t="s">
        <v>36</v>
      </c>
      <c r="G4587" t="s">
        <v>37</v>
      </c>
      <c r="H4587" t="s">
        <v>24713</v>
      </c>
      <c r="I4587" t="s">
        <v>31</v>
      </c>
      <c r="J4587" t="s">
        <v>198</v>
      </c>
      <c r="K4587" t="s">
        <v>24714</v>
      </c>
      <c r="L4587" t="s">
        <v>24715</v>
      </c>
      <c r="M4587" t="s">
        <v>1536</v>
      </c>
      <c r="N4587" t="s">
        <v>41</v>
      </c>
      <c r="O4587" t="s">
        <v>1728</v>
      </c>
      <c r="P4587" t="s">
        <v>24716</v>
      </c>
      <c r="Q4587" t="s">
        <v>24717</v>
      </c>
      <c r="R4587" t="s">
        <v>24718</v>
      </c>
      <c r="S4587" t="s">
        <v>24717</v>
      </c>
      <c r="T4587" s="6">
        <v>0</v>
      </c>
      <c r="U4587" s="6">
        <v>0</v>
      </c>
      <c r="V4587" s="6">
        <v>0</v>
      </c>
      <c r="W4587" s="6">
        <v>0</v>
      </c>
      <c r="X4587" s="6">
        <v>0</v>
      </c>
      <c r="Y4587" s="6">
        <v>0</v>
      </c>
      <c r="Z4587" s="6">
        <v>0</v>
      </c>
      <c r="AA4587" s="6">
        <v>0</v>
      </c>
      <c r="AB4587" s="6">
        <v>0</v>
      </c>
    </row>
    <row r="4588" spans="1:28" hidden="1" x14ac:dyDescent="0.2">
      <c r="A4588" s="4" t="s">
        <v>24704</v>
      </c>
      <c r="B4588" t="s">
        <v>24719</v>
      </c>
      <c r="C4588" s="5" t="s">
        <v>862</v>
      </c>
      <c r="D4588" t="s">
        <v>34</v>
      </c>
      <c r="E4588" t="s">
        <v>159</v>
      </c>
      <c r="F4588" t="s">
        <v>36</v>
      </c>
      <c r="G4588" t="s">
        <v>37</v>
      </c>
      <c r="H4588" t="s">
        <v>24720</v>
      </c>
      <c r="I4588" t="s">
        <v>31</v>
      </c>
      <c r="J4588" t="s">
        <v>24721</v>
      </c>
      <c r="K4588" t="s">
        <v>24722</v>
      </c>
      <c r="L4588" t="s">
        <v>24723</v>
      </c>
      <c r="M4588" t="s">
        <v>1084</v>
      </c>
      <c r="N4588" t="s">
        <v>41</v>
      </c>
      <c r="O4588" t="s">
        <v>24724</v>
      </c>
      <c r="P4588" t="s">
        <v>24725</v>
      </c>
      <c r="Q4588" t="s">
        <v>24726</v>
      </c>
      <c r="R4588" t="s">
        <v>24726</v>
      </c>
      <c r="S4588" t="s">
        <v>24726</v>
      </c>
      <c r="T4588" s="6">
        <v>2000</v>
      </c>
      <c r="U4588" s="6">
        <v>0</v>
      </c>
      <c r="V4588" s="6">
        <v>0</v>
      </c>
      <c r="W4588" s="6">
        <v>0</v>
      </c>
      <c r="X4588" s="6">
        <v>0</v>
      </c>
      <c r="Y4588" s="6">
        <v>951</v>
      </c>
      <c r="Z4588" s="6">
        <v>0</v>
      </c>
      <c r="AA4588" s="6">
        <v>0</v>
      </c>
      <c r="AB4588" s="6">
        <v>0</v>
      </c>
    </row>
    <row r="4589" spans="1:28" hidden="1" x14ac:dyDescent="0.2">
      <c r="A4589" s="4" t="s">
        <v>24704</v>
      </c>
      <c r="B4589" t="s">
        <v>24727</v>
      </c>
      <c r="C4589" s="5" t="s">
        <v>5459</v>
      </c>
      <c r="D4589" t="s">
        <v>16156</v>
      </c>
      <c r="E4589" t="s">
        <v>22457</v>
      </c>
      <c r="F4589" t="s">
        <v>36</v>
      </c>
      <c r="G4589" t="s">
        <v>37</v>
      </c>
      <c r="H4589" t="s">
        <v>24728</v>
      </c>
      <c r="I4589" t="s">
        <v>31</v>
      </c>
      <c r="J4589" t="s">
        <v>352</v>
      </c>
      <c r="K4589" t="s">
        <v>24729</v>
      </c>
      <c r="L4589" t="s">
        <v>24730</v>
      </c>
      <c r="M4589" t="s">
        <v>613</v>
      </c>
      <c r="N4589" t="s">
        <v>41</v>
      </c>
      <c r="O4589" t="s">
        <v>24731</v>
      </c>
      <c r="P4589" t="s">
        <v>24732</v>
      </c>
      <c r="Q4589" t="s">
        <v>24733</v>
      </c>
      <c r="R4589" t="s">
        <v>24734</v>
      </c>
      <c r="S4589" t="s">
        <v>24735</v>
      </c>
      <c r="T4589" s="6">
        <v>0</v>
      </c>
      <c r="U4589" s="6">
        <v>0</v>
      </c>
      <c r="V4589" s="6">
        <v>0</v>
      </c>
      <c r="W4589" s="6">
        <v>0</v>
      </c>
      <c r="X4589" s="6">
        <v>0</v>
      </c>
      <c r="Y4589" s="6">
        <v>883</v>
      </c>
      <c r="Z4589" s="6">
        <v>0</v>
      </c>
      <c r="AA4589" s="6">
        <v>0</v>
      </c>
      <c r="AB4589" s="6">
        <v>0</v>
      </c>
    </row>
    <row r="4590" spans="1:28" x14ac:dyDescent="0.2">
      <c r="A4590" s="4" t="s">
        <v>24704</v>
      </c>
      <c r="B4590" t="s">
        <v>24736</v>
      </c>
      <c r="C4590" s="5" t="s">
        <v>5459</v>
      </c>
      <c r="D4590" t="s">
        <v>16156</v>
      </c>
      <c r="E4590" t="s">
        <v>24737</v>
      </c>
      <c r="F4590" t="s">
        <v>36</v>
      </c>
      <c r="G4590" t="s">
        <v>37</v>
      </c>
      <c r="H4590" t="s">
        <v>24738</v>
      </c>
      <c r="I4590" t="s">
        <v>31</v>
      </c>
      <c r="J4590" t="s">
        <v>0</v>
      </c>
      <c r="K4590" t="s">
        <v>24738</v>
      </c>
      <c r="L4590" t="s">
        <v>24739</v>
      </c>
      <c r="M4590" t="s">
        <v>2459</v>
      </c>
      <c r="N4590" t="s">
        <v>41</v>
      </c>
      <c r="O4590" t="s">
        <v>24740</v>
      </c>
      <c r="P4590" t="s">
        <v>0</v>
      </c>
      <c r="Q4590" t="s">
        <v>24741</v>
      </c>
      <c r="R4590" t="s">
        <v>0</v>
      </c>
      <c r="S4590" t="s">
        <v>24741</v>
      </c>
      <c r="T4590" s="6">
        <v>1129</v>
      </c>
      <c r="U4590" s="6">
        <v>0</v>
      </c>
      <c r="V4590" s="6">
        <v>0</v>
      </c>
      <c r="W4590" s="6">
        <v>0</v>
      </c>
      <c r="X4590" s="6">
        <v>0</v>
      </c>
      <c r="Y4590" s="6">
        <v>988</v>
      </c>
      <c r="Z4590" s="6">
        <v>0</v>
      </c>
      <c r="AA4590" s="6">
        <v>0</v>
      </c>
      <c r="AB4590" s="6">
        <v>0</v>
      </c>
    </row>
    <row r="4591" spans="1:28" hidden="1" x14ac:dyDescent="0.2">
      <c r="A4591" s="4" t="s">
        <v>24704</v>
      </c>
      <c r="B4591" t="s">
        <v>24742</v>
      </c>
      <c r="C4591" s="5" t="s">
        <v>5459</v>
      </c>
      <c r="D4591" t="s">
        <v>34</v>
      </c>
      <c r="E4591" t="s">
        <v>179</v>
      </c>
      <c r="F4591" t="s">
        <v>36</v>
      </c>
      <c r="G4591" t="s">
        <v>86</v>
      </c>
      <c r="H4591" t="s">
        <v>24743</v>
      </c>
      <c r="I4591" t="s">
        <v>31</v>
      </c>
      <c r="J4591" t="s">
        <v>14533</v>
      </c>
      <c r="K4591" t="s">
        <v>1162</v>
      </c>
      <c r="L4591" t="s">
        <v>24744</v>
      </c>
      <c r="M4591" t="s">
        <v>9410</v>
      </c>
      <c r="N4591" t="s">
        <v>101</v>
      </c>
      <c r="O4591" t="s">
        <v>9411</v>
      </c>
      <c r="P4591" t="s">
        <v>24745</v>
      </c>
      <c r="Q4591" t="s">
        <v>24746</v>
      </c>
      <c r="R4591" t="s">
        <v>0</v>
      </c>
      <c r="S4591" t="s">
        <v>24747</v>
      </c>
      <c r="T4591" s="6">
        <v>0</v>
      </c>
      <c r="U4591" s="6">
        <v>0</v>
      </c>
      <c r="V4591" s="6">
        <v>0</v>
      </c>
      <c r="W4591" s="6">
        <v>0</v>
      </c>
      <c r="X4591" s="6">
        <v>0</v>
      </c>
      <c r="Y4591" s="6">
        <v>0</v>
      </c>
      <c r="Z4591" s="6">
        <v>0</v>
      </c>
      <c r="AA4591" s="6">
        <v>0</v>
      </c>
      <c r="AB4591" s="6">
        <v>0</v>
      </c>
    </row>
    <row r="4592" spans="1:28" hidden="1" x14ac:dyDescent="0.2">
      <c r="A4592" s="4" t="s">
        <v>24704</v>
      </c>
      <c r="B4592" t="s">
        <v>24748</v>
      </c>
      <c r="C4592" s="5" t="s">
        <v>5459</v>
      </c>
      <c r="D4592" t="s">
        <v>34</v>
      </c>
      <c r="E4592" t="s">
        <v>258</v>
      </c>
      <c r="F4592" t="s">
        <v>36</v>
      </c>
      <c r="G4592" t="s">
        <v>37</v>
      </c>
      <c r="H4592" t="s">
        <v>24749</v>
      </c>
      <c r="I4592" t="s">
        <v>31</v>
      </c>
      <c r="J4592" t="s">
        <v>0</v>
      </c>
      <c r="K4592" t="s">
        <v>24749</v>
      </c>
      <c r="L4592" t="s">
        <v>24750</v>
      </c>
      <c r="M4592" t="s">
        <v>24751</v>
      </c>
      <c r="N4592" t="s">
        <v>41</v>
      </c>
      <c r="O4592" t="s">
        <v>24752</v>
      </c>
      <c r="P4592" t="s">
        <v>0</v>
      </c>
      <c r="Q4592" t="s">
        <v>24753</v>
      </c>
      <c r="R4592" t="s">
        <v>0</v>
      </c>
      <c r="S4592" t="s">
        <v>0</v>
      </c>
      <c r="T4592" s="6">
        <v>585</v>
      </c>
      <c r="U4592" s="6">
        <v>0</v>
      </c>
      <c r="V4592" s="6">
        <v>0</v>
      </c>
      <c r="W4592" s="6">
        <v>0</v>
      </c>
      <c r="X4592" s="6">
        <v>0</v>
      </c>
      <c r="Y4592" s="6">
        <v>0</v>
      </c>
      <c r="Z4592" s="6">
        <v>0</v>
      </c>
      <c r="AA4592" s="6">
        <v>0</v>
      </c>
      <c r="AB4592" s="6">
        <v>0</v>
      </c>
    </row>
    <row r="4593" spans="1:28" x14ac:dyDescent="0.2">
      <c r="A4593" s="4" t="s">
        <v>24754</v>
      </c>
      <c r="B4593" t="s">
        <v>24755</v>
      </c>
      <c r="C4593" s="5" t="s">
        <v>5459</v>
      </c>
      <c r="D4593" t="s">
        <v>34</v>
      </c>
      <c r="E4593" t="s">
        <v>159</v>
      </c>
      <c r="F4593" t="s">
        <v>36</v>
      </c>
      <c r="G4593" t="s">
        <v>37</v>
      </c>
      <c r="H4593" t="s">
        <v>24756</v>
      </c>
      <c r="I4593" t="s">
        <v>31</v>
      </c>
      <c r="J4593" t="s">
        <v>4407</v>
      </c>
      <c r="K4593" t="s">
        <v>24757</v>
      </c>
      <c r="L4593" t="s">
        <v>24758</v>
      </c>
      <c r="M4593" t="s">
        <v>235</v>
      </c>
      <c r="N4593" t="s">
        <v>41</v>
      </c>
      <c r="O4593" t="s">
        <v>24759</v>
      </c>
      <c r="P4593" t="s">
        <v>24760</v>
      </c>
      <c r="Q4593" t="s">
        <v>24761</v>
      </c>
      <c r="R4593" t="s">
        <v>24762</v>
      </c>
      <c r="S4593" t="s">
        <v>24761</v>
      </c>
      <c r="T4593" s="6">
        <v>0</v>
      </c>
      <c r="U4593" s="6">
        <v>0</v>
      </c>
      <c r="V4593" s="6">
        <v>0</v>
      </c>
      <c r="W4593" s="6">
        <v>0</v>
      </c>
      <c r="X4593" s="6">
        <v>0</v>
      </c>
      <c r="Y4593" s="6">
        <v>678</v>
      </c>
      <c r="Z4593" s="6">
        <v>0</v>
      </c>
      <c r="AA4593" s="6">
        <v>0</v>
      </c>
      <c r="AB4593" s="6">
        <v>0</v>
      </c>
    </row>
    <row r="4594" spans="1:28" x14ac:dyDescent="0.2">
      <c r="A4594" s="4" t="s">
        <v>24754</v>
      </c>
      <c r="B4594" t="s">
        <v>24763</v>
      </c>
      <c r="C4594" s="5" t="s">
        <v>5459</v>
      </c>
      <c r="D4594" t="s">
        <v>34</v>
      </c>
      <c r="E4594" t="s">
        <v>341</v>
      </c>
      <c r="F4594" t="s">
        <v>36</v>
      </c>
      <c r="G4594" t="s">
        <v>37</v>
      </c>
      <c r="H4594" t="s">
        <v>24764</v>
      </c>
      <c r="I4594" t="s">
        <v>31</v>
      </c>
      <c r="J4594" t="s">
        <v>24765</v>
      </c>
      <c r="K4594" t="s">
        <v>20692</v>
      </c>
      <c r="L4594" t="s">
        <v>24766</v>
      </c>
      <c r="M4594" t="s">
        <v>132</v>
      </c>
      <c r="N4594" t="s">
        <v>41</v>
      </c>
      <c r="O4594" t="s">
        <v>24767</v>
      </c>
      <c r="P4594" t="s">
        <v>24768</v>
      </c>
      <c r="Q4594" t="s">
        <v>24769</v>
      </c>
      <c r="R4594" t="s">
        <v>24770</v>
      </c>
      <c r="S4594" t="s">
        <v>0</v>
      </c>
      <c r="T4594" s="6">
        <v>0</v>
      </c>
      <c r="U4594" s="6">
        <v>0</v>
      </c>
      <c r="V4594" s="6">
        <v>0</v>
      </c>
      <c r="W4594" s="6">
        <v>0</v>
      </c>
      <c r="X4594" s="6">
        <v>0</v>
      </c>
      <c r="Y4594" s="6">
        <v>0</v>
      </c>
      <c r="Z4594" s="6">
        <v>0</v>
      </c>
      <c r="AA4594" s="6">
        <v>0</v>
      </c>
      <c r="AB4594" s="6">
        <v>0</v>
      </c>
    </row>
    <row r="4595" spans="1:28" hidden="1" x14ac:dyDescent="0.2">
      <c r="A4595" s="4" t="s">
        <v>24754</v>
      </c>
      <c r="B4595" t="s">
        <v>24771</v>
      </c>
      <c r="C4595" s="5" t="s">
        <v>5459</v>
      </c>
      <c r="D4595" t="s">
        <v>34</v>
      </c>
      <c r="E4595" t="s">
        <v>297</v>
      </c>
      <c r="F4595" t="s">
        <v>36</v>
      </c>
      <c r="G4595" t="s">
        <v>37</v>
      </c>
      <c r="H4595" t="s">
        <v>24772</v>
      </c>
      <c r="I4595" t="s">
        <v>31</v>
      </c>
      <c r="J4595" t="s">
        <v>429</v>
      </c>
      <c r="K4595" t="s">
        <v>24773</v>
      </c>
      <c r="L4595" t="s">
        <v>7287</v>
      </c>
      <c r="M4595" t="s">
        <v>3515</v>
      </c>
      <c r="N4595" t="s">
        <v>101</v>
      </c>
      <c r="O4595" t="s">
        <v>24774</v>
      </c>
      <c r="P4595" t="s">
        <v>0</v>
      </c>
      <c r="Q4595" t="s">
        <v>24775</v>
      </c>
      <c r="R4595" t="s">
        <v>0</v>
      </c>
      <c r="S4595" t="s">
        <v>0</v>
      </c>
      <c r="T4595" s="6">
        <v>0</v>
      </c>
      <c r="U4595" s="6">
        <v>0</v>
      </c>
      <c r="V4595" s="6">
        <v>0</v>
      </c>
      <c r="W4595" s="6">
        <v>0</v>
      </c>
      <c r="X4595" s="6">
        <v>0</v>
      </c>
      <c r="Y4595" s="6">
        <v>0</v>
      </c>
      <c r="Z4595" s="6">
        <v>0</v>
      </c>
      <c r="AA4595" s="6">
        <v>0</v>
      </c>
      <c r="AB4595" s="6">
        <v>0</v>
      </c>
    </row>
    <row r="4596" spans="1:28" x14ac:dyDescent="0.2">
      <c r="A4596" s="4" t="s">
        <v>24754</v>
      </c>
      <c r="B4596" t="s">
        <v>24776</v>
      </c>
      <c r="C4596" s="5" t="s">
        <v>5459</v>
      </c>
      <c r="D4596" t="s">
        <v>34</v>
      </c>
      <c r="E4596" t="s">
        <v>46</v>
      </c>
      <c r="F4596" t="s">
        <v>36</v>
      </c>
      <c r="G4596" t="s">
        <v>86</v>
      </c>
      <c r="H4596" t="s">
        <v>24777</v>
      </c>
      <c r="I4596" t="s">
        <v>31</v>
      </c>
      <c r="J4596" t="s">
        <v>1663</v>
      </c>
      <c r="K4596" t="s">
        <v>24778</v>
      </c>
      <c r="L4596" t="s">
        <v>24779</v>
      </c>
      <c r="M4596" t="s">
        <v>931</v>
      </c>
      <c r="N4596" t="s">
        <v>41</v>
      </c>
      <c r="O4596" t="s">
        <v>24780</v>
      </c>
      <c r="P4596" t="s">
        <v>24781</v>
      </c>
      <c r="Q4596" t="s">
        <v>24782</v>
      </c>
      <c r="R4596" t="s">
        <v>24783</v>
      </c>
      <c r="S4596" t="s">
        <v>24782</v>
      </c>
      <c r="T4596" s="6">
        <v>0</v>
      </c>
      <c r="U4596" s="6">
        <v>0</v>
      </c>
      <c r="V4596" s="6">
        <v>0</v>
      </c>
      <c r="W4596" s="6">
        <v>0</v>
      </c>
      <c r="X4596" s="6">
        <v>0</v>
      </c>
      <c r="Y4596" s="6">
        <v>0</v>
      </c>
      <c r="Z4596" s="6">
        <v>0</v>
      </c>
      <c r="AA4596" s="6">
        <v>0</v>
      </c>
      <c r="AB4596" s="6">
        <v>0</v>
      </c>
    </row>
    <row r="4597" spans="1:28" hidden="1" x14ac:dyDescent="0.2">
      <c r="A4597" s="4" t="s">
        <v>24754</v>
      </c>
      <c r="B4597" t="s">
        <v>24784</v>
      </c>
      <c r="C4597" s="5" t="s">
        <v>5459</v>
      </c>
      <c r="D4597" t="s">
        <v>34</v>
      </c>
      <c r="E4597" t="s">
        <v>159</v>
      </c>
      <c r="F4597" t="s">
        <v>36</v>
      </c>
      <c r="G4597" t="s">
        <v>37</v>
      </c>
      <c r="H4597" t="s">
        <v>24785</v>
      </c>
      <c r="I4597" t="s">
        <v>31</v>
      </c>
      <c r="J4597" t="s">
        <v>24786</v>
      </c>
      <c r="K4597" t="s">
        <v>24787</v>
      </c>
      <c r="L4597" t="s">
        <v>24788</v>
      </c>
      <c r="M4597" t="s">
        <v>432</v>
      </c>
      <c r="N4597" t="s">
        <v>41</v>
      </c>
      <c r="O4597" t="s">
        <v>24789</v>
      </c>
      <c r="P4597" t="s">
        <v>24790</v>
      </c>
      <c r="Q4597" t="s">
        <v>24791</v>
      </c>
      <c r="R4597" t="s">
        <v>24791</v>
      </c>
      <c r="S4597" t="s">
        <v>24791</v>
      </c>
      <c r="T4597" s="6">
        <v>2704</v>
      </c>
      <c r="U4597" s="6">
        <v>0</v>
      </c>
      <c r="V4597" s="6">
        <v>0</v>
      </c>
      <c r="W4597" s="6">
        <v>0</v>
      </c>
      <c r="X4597" s="6">
        <v>0</v>
      </c>
      <c r="Y4597" s="6">
        <v>0</v>
      </c>
      <c r="Z4597" s="6">
        <v>0</v>
      </c>
      <c r="AA4597" s="6">
        <v>0</v>
      </c>
      <c r="AB4597" s="6">
        <v>0</v>
      </c>
    </row>
    <row r="4598" spans="1:28" x14ac:dyDescent="0.2">
      <c r="A4598" s="4" t="s">
        <v>24754</v>
      </c>
      <c r="B4598" t="s">
        <v>24792</v>
      </c>
      <c r="C4598" s="5" t="s">
        <v>5459</v>
      </c>
      <c r="D4598" t="s">
        <v>34</v>
      </c>
      <c r="E4598" t="s">
        <v>66</v>
      </c>
      <c r="F4598" t="s">
        <v>36</v>
      </c>
      <c r="G4598" t="s">
        <v>37</v>
      </c>
      <c r="H4598" t="s">
        <v>24793</v>
      </c>
      <c r="I4598" t="s">
        <v>31</v>
      </c>
      <c r="J4598" t="s">
        <v>1173</v>
      </c>
      <c r="K4598" t="s">
        <v>1656</v>
      </c>
      <c r="L4598" t="s">
        <v>1657</v>
      </c>
      <c r="M4598" t="s">
        <v>60</v>
      </c>
      <c r="N4598" t="s">
        <v>41</v>
      </c>
      <c r="O4598" t="s">
        <v>1658</v>
      </c>
      <c r="P4598" t="s">
        <v>1659</v>
      </c>
      <c r="Q4598" t="s">
        <v>1660</v>
      </c>
      <c r="R4598" t="s">
        <v>0</v>
      </c>
      <c r="S4598" t="s">
        <v>1660</v>
      </c>
      <c r="T4598" s="6">
        <v>700</v>
      </c>
      <c r="U4598" s="6">
        <v>0</v>
      </c>
      <c r="V4598" s="6">
        <v>0</v>
      </c>
      <c r="W4598" s="6">
        <v>0</v>
      </c>
      <c r="X4598" s="6">
        <v>0</v>
      </c>
      <c r="Y4598" s="6">
        <v>206</v>
      </c>
      <c r="Z4598" s="6">
        <v>0</v>
      </c>
      <c r="AA4598" s="6">
        <v>0</v>
      </c>
      <c r="AB4598" s="6">
        <v>0</v>
      </c>
    </row>
    <row r="4599" spans="1:28" hidden="1" x14ac:dyDescent="0.2">
      <c r="A4599" s="4" t="s">
        <v>24794</v>
      </c>
      <c r="B4599" t="s">
        <v>24795</v>
      </c>
      <c r="C4599" s="5" t="s">
        <v>5459</v>
      </c>
      <c r="D4599" t="s">
        <v>16156</v>
      </c>
      <c r="E4599" t="s">
        <v>18010</v>
      </c>
      <c r="F4599" t="s">
        <v>22774</v>
      </c>
      <c r="G4599" t="s">
        <v>37</v>
      </c>
      <c r="H4599" t="s">
        <v>24796</v>
      </c>
      <c r="I4599" t="s">
        <v>31</v>
      </c>
      <c r="J4599" t="s">
        <v>24797</v>
      </c>
      <c r="K4599" t="s">
        <v>24798</v>
      </c>
      <c r="L4599" t="s">
        <v>24799</v>
      </c>
      <c r="M4599" t="s">
        <v>939</v>
      </c>
      <c r="N4599" t="s">
        <v>41</v>
      </c>
      <c r="O4599" t="s">
        <v>24800</v>
      </c>
      <c r="P4599" t="s">
        <v>24801</v>
      </c>
      <c r="Q4599" t="s">
        <v>24802</v>
      </c>
      <c r="R4599" t="s">
        <v>24803</v>
      </c>
      <c r="S4599" t="s">
        <v>24802</v>
      </c>
      <c r="T4599" s="6">
        <v>1000</v>
      </c>
      <c r="U4599" s="6">
        <v>0</v>
      </c>
      <c r="V4599" s="6">
        <v>0</v>
      </c>
      <c r="W4599" s="6">
        <v>0</v>
      </c>
      <c r="X4599" s="6">
        <v>0</v>
      </c>
      <c r="Y4599" s="6">
        <v>0</v>
      </c>
      <c r="Z4599" s="6">
        <v>0</v>
      </c>
      <c r="AA4599" s="6">
        <v>0</v>
      </c>
      <c r="AB4599" s="6">
        <v>0</v>
      </c>
    </row>
    <row r="4600" spans="1:28" x14ac:dyDescent="0.2">
      <c r="A4600" s="4" t="s">
        <v>24794</v>
      </c>
      <c r="B4600" t="s">
        <v>24804</v>
      </c>
      <c r="C4600" s="5" t="s">
        <v>5459</v>
      </c>
      <c r="D4600" t="s">
        <v>34</v>
      </c>
      <c r="E4600" t="s">
        <v>159</v>
      </c>
      <c r="F4600" t="s">
        <v>36</v>
      </c>
      <c r="G4600" t="s">
        <v>37</v>
      </c>
      <c r="H4600" t="s">
        <v>24805</v>
      </c>
      <c r="I4600" t="s">
        <v>31</v>
      </c>
      <c r="J4600" t="s">
        <v>2121</v>
      </c>
      <c r="K4600" t="s">
        <v>12409</v>
      </c>
      <c r="L4600" t="s">
        <v>24806</v>
      </c>
      <c r="M4600" t="s">
        <v>209</v>
      </c>
      <c r="N4600" t="s">
        <v>41</v>
      </c>
      <c r="O4600" t="s">
        <v>210</v>
      </c>
      <c r="P4600" t="s">
        <v>24807</v>
      </c>
      <c r="Q4600" t="s">
        <v>24808</v>
      </c>
      <c r="R4600" t="s">
        <v>24808</v>
      </c>
      <c r="S4600" t="s">
        <v>24808</v>
      </c>
      <c r="T4600" s="6">
        <v>1</v>
      </c>
      <c r="U4600" s="6">
        <v>0</v>
      </c>
      <c r="V4600" s="6">
        <v>0</v>
      </c>
      <c r="W4600" s="6">
        <v>0</v>
      </c>
      <c r="X4600" s="6">
        <v>0</v>
      </c>
      <c r="Y4600" s="6">
        <v>556</v>
      </c>
      <c r="Z4600" s="6">
        <v>0</v>
      </c>
      <c r="AA4600" s="6">
        <v>0</v>
      </c>
      <c r="AB4600" s="6">
        <v>0</v>
      </c>
    </row>
    <row r="4601" spans="1:28" x14ac:dyDescent="0.2">
      <c r="A4601" s="4" t="s">
        <v>24794</v>
      </c>
      <c r="B4601" t="s">
        <v>24809</v>
      </c>
      <c r="C4601" s="5" t="s">
        <v>5459</v>
      </c>
      <c r="D4601" t="s">
        <v>34</v>
      </c>
      <c r="E4601" t="s">
        <v>159</v>
      </c>
      <c r="F4601" t="s">
        <v>36</v>
      </c>
      <c r="G4601" t="s">
        <v>37</v>
      </c>
      <c r="H4601" t="s">
        <v>24810</v>
      </c>
      <c r="I4601" t="s">
        <v>31</v>
      </c>
      <c r="J4601" t="s">
        <v>19534</v>
      </c>
      <c r="K4601" t="s">
        <v>24811</v>
      </c>
      <c r="L4601" t="s">
        <v>24812</v>
      </c>
      <c r="M4601" t="s">
        <v>164</v>
      </c>
      <c r="N4601" t="s">
        <v>41</v>
      </c>
      <c r="O4601" t="s">
        <v>165</v>
      </c>
      <c r="P4601" t="s">
        <v>24813</v>
      </c>
      <c r="Q4601" t="s">
        <v>24814</v>
      </c>
      <c r="R4601" t="s">
        <v>24814</v>
      </c>
      <c r="S4601" t="s">
        <v>24814</v>
      </c>
      <c r="T4601" s="6">
        <v>313</v>
      </c>
      <c r="U4601" s="6">
        <v>0</v>
      </c>
      <c r="V4601" s="6">
        <v>0</v>
      </c>
      <c r="W4601" s="6">
        <v>0</v>
      </c>
      <c r="X4601" s="6">
        <v>0</v>
      </c>
      <c r="Y4601" s="6">
        <v>413</v>
      </c>
      <c r="Z4601" s="6">
        <v>0</v>
      </c>
      <c r="AA4601" s="6">
        <v>0</v>
      </c>
      <c r="AB4601" s="6">
        <v>0</v>
      </c>
    </row>
    <row r="4602" spans="1:28" hidden="1" x14ac:dyDescent="0.2">
      <c r="A4602" s="4" t="s">
        <v>24794</v>
      </c>
      <c r="B4602" t="s">
        <v>24815</v>
      </c>
      <c r="C4602" s="5" t="s">
        <v>5459</v>
      </c>
      <c r="D4602" t="s">
        <v>34</v>
      </c>
      <c r="E4602" t="s">
        <v>179</v>
      </c>
      <c r="F4602" t="s">
        <v>36</v>
      </c>
      <c r="G4602" t="s">
        <v>37</v>
      </c>
      <c r="H4602" t="s">
        <v>24816</v>
      </c>
      <c r="I4602" t="s">
        <v>31</v>
      </c>
      <c r="J4602" t="s">
        <v>24817</v>
      </c>
      <c r="K4602" t="s">
        <v>24818</v>
      </c>
      <c r="L4602" t="s">
        <v>24819</v>
      </c>
      <c r="M4602" t="s">
        <v>604</v>
      </c>
      <c r="N4602" t="s">
        <v>41</v>
      </c>
      <c r="O4602" t="s">
        <v>605</v>
      </c>
      <c r="P4602" t="s">
        <v>24820</v>
      </c>
      <c r="Q4602" t="s">
        <v>24821</v>
      </c>
      <c r="R4602" t="s">
        <v>24821</v>
      </c>
      <c r="S4602" t="s">
        <v>24822</v>
      </c>
      <c r="T4602" s="6">
        <v>1250</v>
      </c>
      <c r="U4602" s="6">
        <v>0</v>
      </c>
      <c r="V4602" s="6">
        <v>0</v>
      </c>
      <c r="W4602" s="6">
        <v>0</v>
      </c>
      <c r="X4602" s="6">
        <v>0</v>
      </c>
      <c r="Y4602" s="6">
        <v>0</v>
      </c>
      <c r="Z4602" s="6">
        <v>0</v>
      </c>
      <c r="AA4602" s="6">
        <v>0</v>
      </c>
      <c r="AB4602" s="6">
        <v>0</v>
      </c>
    </row>
    <row r="4603" spans="1:28" x14ac:dyDescent="0.2">
      <c r="A4603" s="4" t="s">
        <v>24794</v>
      </c>
      <c r="B4603" t="s">
        <v>24823</v>
      </c>
      <c r="C4603" s="5" t="s">
        <v>5459</v>
      </c>
      <c r="D4603" t="s">
        <v>34</v>
      </c>
      <c r="E4603" t="s">
        <v>258</v>
      </c>
      <c r="F4603" t="s">
        <v>36</v>
      </c>
      <c r="G4603" t="s">
        <v>37</v>
      </c>
      <c r="H4603" t="s">
        <v>13408</v>
      </c>
      <c r="I4603" t="s">
        <v>94</v>
      </c>
      <c r="J4603" t="s">
        <v>0</v>
      </c>
      <c r="K4603" t="s">
        <v>13408</v>
      </c>
      <c r="L4603" t="s">
        <v>13409</v>
      </c>
      <c r="M4603" t="s">
        <v>541</v>
      </c>
      <c r="N4603" t="s">
        <v>41</v>
      </c>
      <c r="O4603" t="s">
        <v>13410</v>
      </c>
      <c r="P4603" t="s">
        <v>0</v>
      </c>
      <c r="Q4603" t="s">
        <v>0</v>
      </c>
      <c r="R4603" t="s">
        <v>0</v>
      </c>
      <c r="S4603" t="s">
        <v>0</v>
      </c>
      <c r="T4603" s="6">
        <v>0</v>
      </c>
      <c r="U4603" s="6">
        <v>0</v>
      </c>
      <c r="V4603" s="6">
        <v>0</v>
      </c>
      <c r="W4603" s="6">
        <v>0</v>
      </c>
      <c r="X4603" s="6">
        <v>0</v>
      </c>
      <c r="Y4603" s="6">
        <v>0</v>
      </c>
      <c r="Z4603" s="6">
        <v>0</v>
      </c>
      <c r="AA4603" s="6">
        <v>0</v>
      </c>
      <c r="AB4603" s="6">
        <v>0</v>
      </c>
    </row>
    <row r="4604" spans="1:28" x14ac:dyDescent="0.2">
      <c r="A4604" s="4" t="s">
        <v>24794</v>
      </c>
      <c r="B4604" t="s">
        <v>24824</v>
      </c>
      <c r="C4604" s="5" t="s">
        <v>5459</v>
      </c>
      <c r="D4604" t="s">
        <v>16156</v>
      </c>
      <c r="E4604" t="s">
        <v>18010</v>
      </c>
      <c r="F4604" t="s">
        <v>36</v>
      </c>
      <c r="G4604" t="s">
        <v>86</v>
      </c>
      <c r="H4604" t="s">
        <v>24825</v>
      </c>
      <c r="I4604" t="s">
        <v>31</v>
      </c>
      <c r="J4604" t="s">
        <v>4407</v>
      </c>
      <c r="K4604" t="s">
        <v>24826</v>
      </c>
      <c r="L4604" t="s">
        <v>24827</v>
      </c>
      <c r="M4604" t="s">
        <v>541</v>
      </c>
      <c r="N4604" t="s">
        <v>41</v>
      </c>
      <c r="O4604" t="s">
        <v>542</v>
      </c>
      <c r="P4604" t="s">
        <v>24828</v>
      </c>
      <c r="Q4604" t="s">
        <v>24829</v>
      </c>
      <c r="R4604" t="s">
        <v>24830</v>
      </c>
      <c r="S4604" t="s">
        <v>24830</v>
      </c>
      <c r="T4604" s="6">
        <v>0</v>
      </c>
      <c r="U4604" s="6">
        <v>0</v>
      </c>
      <c r="V4604" s="6">
        <v>0</v>
      </c>
      <c r="W4604" s="6">
        <v>0</v>
      </c>
      <c r="X4604" s="6">
        <v>0</v>
      </c>
      <c r="Y4604" s="6">
        <v>944</v>
      </c>
      <c r="Z4604" s="6">
        <v>0</v>
      </c>
      <c r="AA4604" s="6">
        <v>0</v>
      </c>
      <c r="AB4604" s="6">
        <v>0</v>
      </c>
    </row>
    <row r="4605" spans="1:28" hidden="1" x14ac:dyDescent="0.2">
      <c r="A4605" s="4" t="s">
        <v>24794</v>
      </c>
      <c r="B4605" t="s">
        <v>24831</v>
      </c>
      <c r="C4605" s="5" t="s">
        <v>5459</v>
      </c>
      <c r="D4605" t="s">
        <v>34</v>
      </c>
      <c r="E4605" t="s">
        <v>179</v>
      </c>
      <c r="F4605" t="s">
        <v>36</v>
      </c>
      <c r="G4605" t="s">
        <v>86</v>
      </c>
      <c r="H4605" t="s">
        <v>24832</v>
      </c>
      <c r="I4605" t="s">
        <v>31</v>
      </c>
      <c r="J4605" t="s">
        <v>806</v>
      </c>
      <c r="K4605" t="s">
        <v>807</v>
      </c>
      <c r="L4605" t="s">
        <v>808</v>
      </c>
      <c r="M4605" t="s">
        <v>809</v>
      </c>
      <c r="N4605" t="s">
        <v>101</v>
      </c>
      <c r="O4605" t="s">
        <v>24833</v>
      </c>
      <c r="P4605" t="s">
        <v>811</v>
      </c>
      <c r="Q4605" t="s">
        <v>812</v>
      </c>
      <c r="R4605" t="s">
        <v>812</v>
      </c>
      <c r="S4605" t="s">
        <v>812</v>
      </c>
      <c r="T4605" s="6">
        <v>513</v>
      </c>
      <c r="U4605" s="6">
        <v>0</v>
      </c>
      <c r="V4605" s="6">
        <v>0</v>
      </c>
      <c r="W4605" s="6">
        <v>0</v>
      </c>
      <c r="X4605" s="6">
        <v>0</v>
      </c>
      <c r="Y4605" s="6">
        <v>613</v>
      </c>
      <c r="Z4605" s="6">
        <v>0</v>
      </c>
      <c r="AA4605" s="6">
        <v>0</v>
      </c>
      <c r="AB4605" s="6">
        <v>0</v>
      </c>
    </row>
    <row r="4606" spans="1:28" x14ac:dyDescent="0.2">
      <c r="A4606" s="4" t="s">
        <v>24794</v>
      </c>
      <c r="B4606" t="s">
        <v>24834</v>
      </c>
      <c r="C4606" s="5" t="s">
        <v>5459</v>
      </c>
      <c r="D4606" t="s">
        <v>34</v>
      </c>
      <c r="E4606" t="s">
        <v>159</v>
      </c>
      <c r="F4606" t="s">
        <v>36</v>
      </c>
      <c r="G4606" t="s">
        <v>37</v>
      </c>
      <c r="H4606" t="s">
        <v>24835</v>
      </c>
      <c r="I4606" t="s">
        <v>31</v>
      </c>
      <c r="J4606" t="s">
        <v>24836</v>
      </c>
      <c r="K4606" t="s">
        <v>17640</v>
      </c>
      <c r="L4606" t="s">
        <v>24837</v>
      </c>
      <c r="M4606" t="s">
        <v>541</v>
      </c>
      <c r="N4606" t="s">
        <v>41</v>
      </c>
      <c r="O4606" t="s">
        <v>542</v>
      </c>
      <c r="P4606" t="s">
        <v>24838</v>
      </c>
      <c r="Q4606" t="s">
        <v>24839</v>
      </c>
      <c r="R4606" t="s">
        <v>0</v>
      </c>
      <c r="S4606" t="s">
        <v>0</v>
      </c>
      <c r="T4606" s="6">
        <v>0</v>
      </c>
      <c r="U4606" s="6">
        <v>0</v>
      </c>
      <c r="V4606" s="6">
        <v>0</v>
      </c>
      <c r="W4606" s="6">
        <v>0</v>
      </c>
      <c r="X4606" s="6">
        <v>0</v>
      </c>
      <c r="Y4606" s="6">
        <v>0</v>
      </c>
      <c r="Z4606" s="6">
        <v>0</v>
      </c>
      <c r="AA4606" s="6">
        <v>0</v>
      </c>
      <c r="AB4606" s="6">
        <v>0</v>
      </c>
    </row>
    <row r="4607" spans="1:28" hidden="1" x14ac:dyDescent="0.2">
      <c r="A4607" s="4" t="s">
        <v>24840</v>
      </c>
      <c r="B4607" t="s">
        <v>24841</v>
      </c>
      <c r="C4607" s="5" t="s">
        <v>5459</v>
      </c>
      <c r="D4607" t="s">
        <v>16156</v>
      </c>
      <c r="E4607" t="s">
        <v>23498</v>
      </c>
      <c r="F4607" t="s">
        <v>36</v>
      </c>
      <c r="G4607" t="s">
        <v>37</v>
      </c>
      <c r="H4607" t="s">
        <v>24842</v>
      </c>
      <c r="I4607" t="s">
        <v>31</v>
      </c>
      <c r="J4607" t="s">
        <v>24843</v>
      </c>
      <c r="K4607" t="s">
        <v>24844</v>
      </c>
      <c r="L4607" t="s">
        <v>24845</v>
      </c>
      <c r="M4607" t="s">
        <v>595</v>
      </c>
      <c r="N4607" t="s">
        <v>101</v>
      </c>
      <c r="O4607" t="s">
        <v>24846</v>
      </c>
      <c r="P4607" t="s">
        <v>24847</v>
      </c>
      <c r="Q4607" t="s">
        <v>24848</v>
      </c>
      <c r="R4607" t="s">
        <v>24848</v>
      </c>
      <c r="S4607" t="s">
        <v>0</v>
      </c>
      <c r="T4607" s="6">
        <v>1010</v>
      </c>
      <c r="U4607" s="6">
        <v>0</v>
      </c>
      <c r="V4607" s="6">
        <v>0</v>
      </c>
      <c r="W4607" s="6">
        <v>0</v>
      </c>
      <c r="X4607" s="6">
        <v>0</v>
      </c>
      <c r="Y4607" s="6">
        <v>613</v>
      </c>
      <c r="Z4607" s="6">
        <v>0</v>
      </c>
      <c r="AA4607" s="6">
        <v>0</v>
      </c>
      <c r="AB4607" s="6">
        <v>0</v>
      </c>
    </row>
    <row r="4608" spans="1:28" x14ac:dyDescent="0.2">
      <c r="A4608" s="4" t="s">
        <v>24840</v>
      </c>
      <c r="B4608" t="s">
        <v>24849</v>
      </c>
      <c r="C4608" s="5" t="s">
        <v>5459</v>
      </c>
      <c r="D4608" t="s">
        <v>34</v>
      </c>
      <c r="E4608" t="s">
        <v>46</v>
      </c>
      <c r="F4608" t="s">
        <v>36</v>
      </c>
      <c r="G4608" t="s">
        <v>37</v>
      </c>
      <c r="H4608" t="s">
        <v>24850</v>
      </c>
      <c r="I4608" t="s">
        <v>31</v>
      </c>
      <c r="J4608" t="s">
        <v>17198</v>
      </c>
      <c r="K4608" t="s">
        <v>24851</v>
      </c>
      <c r="L4608" t="s">
        <v>24852</v>
      </c>
      <c r="M4608" t="s">
        <v>71</v>
      </c>
      <c r="N4608" t="s">
        <v>41</v>
      </c>
      <c r="O4608" t="s">
        <v>2062</v>
      </c>
      <c r="P4608" t="s">
        <v>24853</v>
      </c>
      <c r="Q4608" t="s">
        <v>24854</v>
      </c>
      <c r="R4608" t="s">
        <v>0</v>
      </c>
      <c r="S4608" t="s">
        <v>24854</v>
      </c>
      <c r="T4608" s="6">
        <v>905</v>
      </c>
      <c r="U4608" s="6">
        <v>0</v>
      </c>
      <c r="V4608" s="6">
        <v>0</v>
      </c>
      <c r="W4608" s="6">
        <v>0</v>
      </c>
      <c r="X4608" s="6">
        <v>0</v>
      </c>
      <c r="Y4608" s="6">
        <v>513</v>
      </c>
      <c r="Z4608" s="6">
        <v>0</v>
      </c>
      <c r="AA4608" s="6">
        <v>0</v>
      </c>
      <c r="AB4608" s="6">
        <v>0</v>
      </c>
    </row>
    <row r="4609" spans="1:28" x14ac:dyDescent="0.2">
      <c r="A4609" s="4" t="s">
        <v>24840</v>
      </c>
      <c r="B4609" t="s">
        <v>24855</v>
      </c>
      <c r="C4609" s="5" t="s">
        <v>862</v>
      </c>
      <c r="D4609" t="s">
        <v>34</v>
      </c>
      <c r="E4609" t="s">
        <v>159</v>
      </c>
      <c r="F4609" t="s">
        <v>36</v>
      </c>
      <c r="G4609" t="s">
        <v>37</v>
      </c>
      <c r="H4609" t="s">
        <v>24856</v>
      </c>
      <c r="I4609" t="s">
        <v>31</v>
      </c>
      <c r="J4609" t="s">
        <v>1290</v>
      </c>
      <c r="K4609" t="s">
        <v>24857</v>
      </c>
      <c r="L4609" t="s">
        <v>24858</v>
      </c>
      <c r="M4609" t="s">
        <v>227</v>
      </c>
      <c r="N4609" t="s">
        <v>41</v>
      </c>
      <c r="O4609" t="s">
        <v>24859</v>
      </c>
      <c r="P4609" t="s">
        <v>24860</v>
      </c>
      <c r="Q4609" t="s">
        <v>24861</v>
      </c>
      <c r="R4609" t="s">
        <v>24861</v>
      </c>
      <c r="S4609" t="s">
        <v>24861</v>
      </c>
      <c r="T4609" s="6">
        <v>1200</v>
      </c>
      <c r="U4609" s="6">
        <v>0</v>
      </c>
      <c r="V4609" s="6">
        <v>0</v>
      </c>
      <c r="W4609" s="6">
        <v>0</v>
      </c>
      <c r="X4609" s="6">
        <v>0</v>
      </c>
      <c r="Y4609" s="6">
        <v>0</v>
      </c>
      <c r="Z4609" s="6">
        <v>0</v>
      </c>
      <c r="AA4609" s="6">
        <v>0</v>
      </c>
      <c r="AB4609" s="6">
        <v>0</v>
      </c>
    </row>
    <row r="4610" spans="1:28" x14ac:dyDescent="0.2">
      <c r="A4610" s="4" t="s">
        <v>24840</v>
      </c>
      <c r="B4610" t="s">
        <v>24862</v>
      </c>
      <c r="C4610" s="5" t="s">
        <v>5459</v>
      </c>
      <c r="D4610" t="s">
        <v>34</v>
      </c>
      <c r="E4610" t="s">
        <v>179</v>
      </c>
      <c r="F4610" t="s">
        <v>36</v>
      </c>
      <c r="G4610" t="s">
        <v>37</v>
      </c>
      <c r="H4610" t="s">
        <v>24863</v>
      </c>
      <c r="I4610" t="s">
        <v>31</v>
      </c>
      <c r="J4610" t="s">
        <v>270</v>
      </c>
      <c r="K4610" t="s">
        <v>24864</v>
      </c>
      <c r="L4610" t="s">
        <v>24865</v>
      </c>
      <c r="M4610" t="s">
        <v>60</v>
      </c>
      <c r="N4610" t="s">
        <v>41</v>
      </c>
      <c r="O4610" t="s">
        <v>24866</v>
      </c>
      <c r="P4610" t="s">
        <v>0</v>
      </c>
      <c r="Q4610" t="s">
        <v>24867</v>
      </c>
      <c r="R4610" t="s">
        <v>0</v>
      </c>
      <c r="S4610" t="s">
        <v>0</v>
      </c>
      <c r="T4610" s="6">
        <v>2000</v>
      </c>
      <c r="U4610" s="6">
        <v>0</v>
      </c>
      <c r="V4610" s="6">
        <v>0</v>
      </c>
      <c r="W4610" s="6">
        <v>0</v>
      </c>
      <c r="X4610" s="6">
        <v>0</v>
      </c>
      <c r="Y4610" s="6">
        <v>656</v>
      </c>
      <c r="Z4610" s="6">
        <v>0</v>
      </c>
      <c r="AA4610" s="6">
        <v>0</v>
      </c>
      <c r="AB4610" s="6">
        <v>0</v>
      </c>
    </row>
    <row r="4611" spans="1:28" x14ac:dyDescent="0.2">
      <c r="A4611" s="4" t="s">
        <v>24868</v>
      </c>
      <c r="B4611" t="s">
        <v>24869</v>
      </c>
      <c r="C4611" s="5" t="s">
        <v>5459</v>
      </c>
      <c r="D4611" t="s">
        <v>16156</v>
      </c>
      <c r="E4611" t="s">
        <v>22457</v>
      </c>
      <c r="F4611" t="s">
        <v>36</v>
      </c>
      <c r="G4611" t="s">
        <v>37</v>
      </c>
      <c r="H4611" t="s">
        <v>24870</v>
      </c>
      <c r="I4611" t="s">
        <v>31</v>
      </c>
      <c r="J4611" t="s">
        <v>24871</v>
      </c>
      <c r="K4611" t="s">
        <v>24872</v>
      </c>
      <c r="L4611" t="s">
        <v>24873</v>
      </c>
      <c r="M4611" t="s">
        <v>8535</v>
      </c>
      <c r="N4611" t="s">
        <v>41</v>
      </c>
      <c r="O4611" t="s">
        <v>24874</v>
      </c>
      <c r="P4611" t="s">
        <v>24875</v>
      </c>
      <c r="Q4611" t="s">
        <v>24876</v>
      </c>
      <c r="R4611" t="s">
        <v>24877</v>
      </c>
      <c r="S4611" t="s">
        <v>24878</v>
      </c>
      <c r="T4611" s="6">
        <v>2000</v>
      </c>
      <c r="U4611" s="6">
        <v>0</v>
      </c>
      <c r="V4611" s="6">
        <v>0</v>
      </c>
      <c r="W4611" s="6">
        <v>0</v>
      </c>
      <c r="X4611" s="6">
        <v>0</v>
      </c>
      <c r="Y4611" s="6">
        <v>588</v>
      </c>
      <c r="Z4611" s="6">
        <v>0</v>
      </c>
      <c r="AA4611" s="6">
        <v>0</v>
      </c>
      <c r="AB4611" s="6">
        <v>0</v>
      </c>
    </row>
    <row r="4612" spans="1:28" hidden="1" x14ac:dyDescent="0.2">
      <c r="A4612" s="4" t="s">
        <v>24868</v>
      </c>
      <c r="B4612" t="s">
        <v>24879</v>
      </c>
      <c r="C4612" s="5" t="s">
        <v>5459</v>
      </c>
      <c r="D4612" t="s">
        <v>16156</v>
      </c>
      <c r="E4612" t="s">
        <v>23498</v>
      </c>
      <c r="F4612" t="s">
        <v>36</v>
      </c>
      <c r="G4612" t="s">
        <v>37</v>
      </c>
      <c r="H4612" t="s">
        <v>24880</v>
      </c>
      <c r="I4612" t="s">
        <v>94</v>
      </c>
      <c r="J4612" t="s">
        <v>0</v>
      </c>
      <c r="K4612" t="s">
        <v>24880</v>
      </c>
      <c r="L4612" t="s">
        <v>23865</v>
      </c>
      <c r="M4612" t="s">
        <v>1256</v>
      </c>
      <c r="N4612" t="s">
        <v>41</v>
      </c>
      <c r="O4612" t="s">
        <v>23866</v>
      </c>
      <c r="P4612" t="s">
        <v>0</v>
      </c>
      <c r="Q4612" t="s">
        <v>24881</v>
      </c>
      <c r="R4612" t="s">
        <v>3847</v>
      </c>
      <c r="S4612" t="s">
        <v>24881</v>
      </c>
      <c r="T4612" s="6">
        <v>0</v>
      </c>
      <c r="U4612" s="6">
        <v>0</v>
      </c>
      <c r="V4612" s="6">
        <v>0</v>
      </c>
      <c r="W4612" s="6">
        <v>0</v>
      </c>
      <c r="X4612" s="6">
        <v>0</v>
      </c>
      <c r="Y4612" s="6">
        <v>0</v>
      </c>
      <c r="Z4612" s="6">
        <v>0</v>
      </c>
      <c r="AA4612" s="6">
        <v>0</v>
      </c>
      <c r="AB4612" s="6">
        <v>0</v>
      </c>
    </row>
    <row r="4613" spans="1:28" x14ac:dyDescent="0.2">
      <c r="A4613" s="4" t="s">
        <v>24868</v>
      </c>
      <c r="B4613" t="s">
        <v>24882</v>
      </c>
      <c r="C4613" s="5" t="s">
        <v>5459</v>
      </c>
      <c r="D4613" t="s">
        <v>34</v>
      </c>
      <c r="E4613" t="s">
        <v>341</v>
      </c>
      <c r="F4613" t="s">
        <v>36</v>
      </c>
      <c r="G4613" t="s">
        <v>37</v>
      </c>
      <c r="H4613" t="s">
        <v>24883</v>
      </c>
      <c r="I4613" t="s">
        <v>31</v>
      </c>
      <c r="J4613" t="s">
        <v>24884</v>
      </c>
      <c r="K4613" t="s">
        <v>24885</v>
      </c>
      <c r="L4613" t="s">
        <v>24886</v>
      </c>
      <c r="M4613" t="s">
        <v>235</v>
      </c>
      <c r="N4613" t="s">
        <v>41</v>
      </c>
      <c r="O4613" t="s">
        <v>24887</v>
      </c>
      <c r="P4613" t="s">
        <v>24888</v>
      </c>
      <c r="Q4613" t="s">
        <v>24889</v>
      </c>
      <c r="R4613" t="s">
        <v>11143</v>
      </c>
      <c r="S4613" t="s">
        <v>24889</v>
      </c>
      <c r="T4613" s="6">
        <v>0</v>
      </c>
      <c r="U4613" s="6">
        <v>0</v>
      </c>
      <c r="V4613" s="6">
        <v>500</v>
      </c>
      <c r="W4613" s="6">
        <v>0</v>
      </c>
      <c r="X4613" s="6">
        <v>0</v>
      </c>
      <c r="Y4613" s="6">
        <v>678</v>
      </c>
      <c r="Z4613" s="6">
        <v>0</v>
      </c>
      <c r="AA4613" s="6">
        <v>0</v>
      </c>
      <c r="AB4613" s="6">
        <v>0</v>
      </c>
    </row>
    <row r="4614" spans="1:28" hidden="1" x14ac:dyDescent="0.2">
      <c r="A4614" s="4" t="s">
        <v>24890</v>
      </c>
      <c r="B4614" t="s">
        <v>24891</v>
      </c>
      <c r="C4614" s="5" t="s">
        <v>5459</v>
      </c>
      <c r="D4614" t="s">
        <v>16156</v>
      </c>
      <c r="E4614" t="s">
        <v>23498</v>
      </c>
      <c r="F4614" t="s">
        <v>36</v>
      </c>
      <c r="G4614" t="s">
        <v>37</v>
      </c>
      <c r="H4614" t="s">
        <v>24892</v>
      </c>
      <c r="I4614" t="s">
        <v>31</v>
      </c>
      <c r="J4614" t="s">
        <v>24893</v>
      </c>
      <c r="K4614" t="s">
        <v>127</v>
      </c>
      <c r="L4614" t="s">
        <v>24894</v>
      </c>
      <c r="M4614" t="s">
        <v>432</v>
      </c>
      <c r="N4614" t="s">
        <v>41</v>
      </c>
      <c r="O4614" t="s">
        <v>24895</v>
      </c>
      <c r="P4614" t="s">
        <v>24896</v>
      </c>
      <c r="Q4614" t="s">
        <v>24897</v>
      </c>
      <c r="R4614" t="s">
        <v>0</v>
      </c>
      <c r="S4614" t="s">
        <v>0</v>
      </c>
      <c r="T4614" s="6">
        <v>0</v>
      </c>
      <c r="U4614" s="6">
        <v>0</v>
      </c>
      <c r="V4614" s="6">
        <v>0</v>
      </c>
      <c r="W4614" s="6">
        <v>0</v>
      </c>
      <c r="X4614" s="6">
        <v>0</v>
      </c>
      <c r="Y4614" s="6">
        <v>644</v>
      </c>
      <c r="Z4614" s="6">
        <v>0</v>
      </c>
      <c r="AA4614" s="6">
        <v>0</v>
      </c>
      <c r="AB4614" s="6">
        <v>0</v>
      </c>
    </row>
    <row r="4615" spans="1:28" hidden="1" x14ac:dyDescent="0.2">
      <c r="A4615" s="4" t="s">
        <v>24890</v>
      </c>
      <c r="B4615" t="s">
        <v>24898</v>
      </c>
      <c r="C4615" s="5" t="s">
        <v>5459</v>
      </c>
      <c r="D4615" t="s">
        <v>34</v>
      </c>
      <c r="E4615" t="s">
        <v>1471</v>
      </c>
      <c r="F4615" t="s">
        <v>36</v>
      </c>
      <c r="G4615" t="s">
        <v>37</v>
      </c>
      <c r="H4615" t="s">
        <v>24899</v>
      </c>
      <c r="I4615" t="s">
        <v>31</v>
      </c>
      <c r="J4615" t="s">
        <v>0</v>
      </c>
      <c r="K4615" t="s">
        <v>24899</v>
      </c>
      <c r="L4615" t="s">
        <v>24900</v>
      </c>
      <c r="M4615" t="s">
        <v>24901</v>
      </c>
      <c r="N4615" t="s">
        <v>701</v>
      </c>
      <c r="O4615" t="s">
        <v>24902</v>
      </c>
      <c r="P4615" t="s">
        <v>0</v>
      </c>
      <c r="Q4615" t="s">
        <v>24903</v>
      </c>
      <c r="R4615" t="s">
        <v>0</v>
      </c>
      <c r="S4615" t="s">
        <v>0</v>
      </c>
      <c r="T4615" s="6">
        <v>1250</v>
      </c>
      <c r="U4615" s="6">
        <v>0</v>
      </c>
      <c r="V4615" s="6">
        <v>0</v>
      </c>
      <c r="W4615" s="6">
        <v>0</v>
      </c>
      <c r="X4615" s="6">
        <v>0</v>
      </c>
      <c r="Y4615" s="6">
        <v>0</v>
      </c>
      <c r="Z4615" s="6">
        <v>0</v>
      </c>
      <c r="AA4615" s="6">
        <v>0</v>
      </c>
      <c r="AB4615" s="6">
        <v>0</v>
      </c>
    </row>
    <row r="4616" spans="1:28" x14ac:dyDescent="0.2">
      <c r="A4616" s="4" t="s">
        <v>24890</v>
      </c>
      <c r="B4616" t="s">
        <v>24904</v>
      </c>
      <c r="C4616" s="5" t="s">
        <v>5459</v>
      </c>
      <c r="D4616" t="s">
        <v>34</v>
      </c>
      <c r="E4616" t="s">
        <v>46</v>
      </c>
      <c r="F4616" t="s">
        <v>36</v>
      </c>
      <c r="G4616" t="s">
        <v>37</v>
      </c>
      <c r="H4616" t="s">
        <v>1982</v>
      </c>
      <c r="I4616" t="s">
        <v>94</v>
      </c>
      <c r="J4616" t="s">
        <v>0</v>
      </c>
      <c r="K4616" t="s">
        <v>1982</v>
      </c>
      <c r="L4616" t="s">
        <v>1983</v>
      </c>
      <c r="M4616" t="s">
        <v>132</v>
      </c>
      <c r="N4616" t="s">
        <v>41</v>
      </c>
      <c r="O4616" t="s">
        <v>1984</v>
      </c>
      <c r="P4616" t="s">
        <v>0</v>
      </c>
      <c r="Q4616" t="s">
        <v>24905</v>
      </c>
      <c r="R4616" t="s">
        <v>0</v>
      </c>
      <c r="S4616" t="s">
        <v>0</v>
      </c>
      <c r="T4616" s="6">
        <v>465</v>
      </c>
      <c r="U4616" s="6">
        <v>0</v>
      </c>
      <c r="V4616" s="6">
        <v>0</v>
      </c>
      <c r="W4616" s="6">
        <v>0</v>
      </c>
      <c r="X4616" s="6">
        <v>0</v>
      </c>
      <c r="Y4616" s="6">
        <v>0</v>
      </c>
      <c r="Z4616" s="6">
        <v>0</v>
      </c>
      <c r="AA4616" s="6">
        <v>0</v>
      </c>
      <c r="AB4616" s="6">
        <v>0</v>
      </c>
    </row>
    <row r="4617" spans="1:28" hidden="1" x14ac:dyDescent="0.2">
      <c r="A4617" s="4" t="s">
        <v>24890</v>
      </c>
      <c r="B4617" t="s">
        <v>24906</v>
      </c>
      <c r="C4617" s="5" t="s">
        <v>862</v>
      </c>
      <c r="D4617" t="s">
        <v>34</v>
      </c>
      <c r="E4617" t="s">
        <v>16602</v>
      </c>
      <c r="F4617" t="s">
        <v>36</v>
      </c>
      <c r="G4617" t="s">
        <v>37</v>
      </c>
      <c r="H4617" t="s">
        <v>24907</v>
      </c>
      <c r="I4617" t="s">
        <v>31</v>
      </c>
      <c r="J4617" t="s">
        <v>2968</v>
      </c>
      <c r="K4617" t="s">
        <v>24908</v>
      </c>
      <c r="L4617" t="s">
        <v>24909</v>
      </c>
      <c r="M4617" t="s">
        <v>24910</v>
      </c>
      <c r="N4617" t="s">
        <v>5472</v>
      </c>
      <c r="O4617" t="s">
        <v>24911</v>
      </c>
      <c r="P4617" t="s">
        <v>24912</v>
      </c>
      <c r="Q4617" t="s">
        <v>24913</v>
      </c>
      <c r="R4617" t="s">
        <v>0</v>
      </c>
      <c r="S4617" t="s">
        <v>0</v>
      </c>
      <c r="T4617" s="6">
        <v>340</v>
      </c>
      <c r="U4617" s="6">
        <v>0</v>
      </c>
      <c r="V4617" s="6">
        <v>0</v>
      </c>
      <c r="W4617" s="6">
        <v>0</v>
      </c>
      <c r="X4617" s="6">
        <v>0</v>
      </c>
      <c r="Y4617" s="6">
        <v>0</v>
      </c>
      <c r="Z4617" s="6">
        <v>0</v>
      </c>
      <c r="AA4617" s="6">
        <v>0</v>
      </c>
      <c r="AB4617" s="6">
        <v>0</v>
      </c>
    </row>
    <row r="4618" spans="1:28" hidden="1" x14ac:dyDescent="0.2">
      <c r="A4618" s="4" t="s">
        <v>24914</v>
      </c>
      <c r="B4618" t="s">
        <v>24915</v>
      </c>
      <c r="C4618" s="5" t="s">
        <v>5459</v>
      </c>
      <c r="D4618" t="s">
        <v>34</v>
      </c>
      <c r="E4618" t="s">
        <v>285</v>
      </c>
      <c r="F4618" t="s">
        <v>36</v>
      </c>
      <c r="G4618" t="s">
        <v>37</v>
      </c>
      <c r="H4618" t="s">
        <v>24916</v>
      </c>
      <c r="I4618" t="s">
        <v>31</v>
      </c>
      <c r="J4618" t="s">
        <v>2121</v>
      </c>
      <c r="K4618" t="s">
        <v>24917</v>
      </c>
      <c r="L4618" t="s">
        <v>24918</v>
      </c>
      <c r="M4618" t="s">
        <v>2601</v>
      </c>
      <c r="N4618" t="s">
        <v>41</v>
      </c>
      <c r="O4618" t="s">
        <v>24919</v>
      </c>
      <c r="P4618" t="s">
        <v>24920</v>
      </c>
      <c r="Q4618" t="s">
        <v>24921</v>
      </c>
      <c r="R4618" t="s">
        <v>24921</v>
      </c>
      <c r="S4618" t="s">
        <v>0</v>
      </c>
      <c r="T4618" s="6">
        <v>650</v>
      </c>
      <c r="U4618" s="6">
        <v>0</v>
      </c>
      <c r="V4618" s="6">
        <v>0</v>
      </c>
      <c r="W4618" s="6">
        <v>0</v>
      </c>
      <c r="X4618" s="6">
        <v>0</v>
      </c>
      <c r="Y4618" s="6">
        <v>0</v>
      </c>
      <c r="Z4618" s="6">
        <v>0</v>
      </c>
      <c r="AA4618" s="6">
        <v>0</v>
      </c>
      <c r="AB4618" s="6">
        <v>0</v>
      </c>
    </row>
    <row r="4619" spans="1:28" hidden="1" x14ac:dyDescent="0.2">
      <c r="A4619" s="4" t="s">
        <v>24922</v>
      </c>
      <c r="B4619" t="s">
        <v>24923</v>
      </c>
      <c r="C4619" s="5" t="s">
        <v>5459</v>
      </c>
      <c r="D4619" t="s">
        <v>34</v>
      </c>
      <c r="E4619" t="s">
        <v>66</v>
      </c>
      <c r="F4619" t="s">
        <v>36</v>
      </c>
      <c r="G4619" t="s">
        <v>37</v>
      </c>
      <c r="H4619" t="s">
        <v>24924</v>
      </c>
      <c r="I4619" t="s">
        <v>31</v>
      </c>
      <c r="J4619" t="s">
        <v>24925</v>
      </c>
      <c r="K4619" t="s">
        <v>24926</v>
      </c>
      <c r="L4619" t="s">
        <v>24927</v>
      </c>
      <c r="M4619" t="s">
        <v>5346</v>
      </c>
      <c r="N4619" t="s">
        <v>41</v>
      </c>
      <c r="O4619" t="s">
        <v>24928</v>
      </c>
      <c r="P4619" t="s">
        <v>0</v>
      </c>
      <c r="Q4619" t="s">
        <v>24929</v>
      </c>
      <c r="R4619" t="s">
        <v>24929</v>
      </c>
      <c r="S4619" t="s">
        <v>0</v>
      </c>
      <c r="T4619" s="6">
        <v>0</v>
      </c>
      <c r="U4619" s="6">
        <v>0</v>
      </c>
      <c r="V4619" s="6">
        <v>0</v>
      </c>
      <c r="W4619" s="6">
        <v>0</v>
      </c>
      <c r="X4619" s="6">
        <v>0</v>
      </c>
      <c r="Y4619" s="6">
        <v>584</v>
      </c>
      <c r="Z4619" s="6">
        <v>0</v>
      </c>
      <c r="AA4619" s="6">
        <v>0</v>
      </c>
      <c r="AB4619" s="6">
        <v>0</v>
      </c>
    </row>
    <row r="4620" spans="1:28" hidden="1" x14ac:dyDescent="0.2">
      <c r="A4620" s="4" t="s">
        <v>24922</v>
      </c>
      <c r="B4620" t="s">
        <v>24930</v>
      </c>
      <c r="C4620" s="5" t="s">
        <v>5459</v>
      </c>
      <c r="D4620" t="s">
        <v>34</v>
      </c>
      <c r="E4620" t="s">
        <v>179</v>
      </c>
      <c r="F4620" t="s">
        <v>36</v>
      </c>
      <c r="G4620" t="s">
        <v>37</v>
      </c>
      <c r="H4620" t="s">
        <v>24931</v>
      </c>
      <c r="I4620" t="s">
        <v>31</v>
      </c>
      <c r="J4620" t="s">
        <v>3447</v>
      </c>
      <c r="K4620" t="s">
        <v>4995</v>
      </c>
      <c r="L4620" t="s">
        <v>24932</v>
      </c>
      <c r="M4620" t="s">
        <v>432</v>
      </c>
      <c r="N4620" t="s">
        <v>41</v>
      </c>
      <c r="O4620" t="s">
        <v>11713</v>
      </c>
      <c r="P4620" t="s">
        <v>24933</v>
      </c>
      <c r="Q4620" t="s">
        <v>24934</v>
      </c>
      <c r="R4620" t="s">
        <v>24935</v>
      </c>
      <c r="S4620" t="s">
        <v>24934</v>
      </c>
      <c r="T4620" s="6">
        <v>0</v>
      </c>
      <c r="U4620" s="6">
        <v>0</v>
      </c>
      <c r="V4620" s="6">
        <v>0</v>
      </c>
      <c r="W4620" s="6">
        <v>0</v>
      </c>
      <c r="X4620" s="6">
        <v>0</v>
      </c>
      <c r="Y4620" s="6">
        <v>0</v>
      </c>
      <c r="Z4620" s="6">
        <v>0</v>
      </c>
      <c r="AA4620" s="6">
        <v>0</v>
      </c>
      <c r="AB4620" s="6">
        <v>0</v>
      </c>
    </row>
    <row r="4621" spans="1:28" hidden="1" x14ac:dyDescent="0.2">
      <c r="A4621" s="4" t="s">
        <v>24922</v>
      </c>
      <c r="B4621" t="s">
        <v>24936</v>
      </c>
      <c r="C4621" s="5" t="s">
        <v>5459</v>
      </c>
      <c r="D4621" t="s">
        <v>34</v>
      </c>
      <c r="E4621" t="s">
        <v>297</v>
      </c>
      <c r="F4621" t="s">
        <v>36</v>
      </c>
      <c r="G4621" t="s">
        <v>37</v>
      </c>
      <c r="H4621" t="s">
        <v>24937</v>
      </c>
      <c r="I4621" t="s">
        <v>31</v>
      </c>
      <c r="J4621" t="s">
        <v>0</v>
      </c>
      <c r="K4621" t="s">
        <v>24937</v>
      </c>
      <c r="L4621" t="s">
        <v>24938</v>
      </c>
      <c r="M4621" t="s">
        <v>2235</v>
      </c>
      <c r="N4621" t="s">
        <v>101</v>
      </c>
      <c r="O4621" t="s">
        <v>24939</v>
      </c>
      <c r="P4621" t="s">
        <v>24940</v>
      </c>
      <c r="Q4621" t="s">
        <v>24941</v>
      </c>
      <c r="R4621" t="s">
        <v>0</v>
      </c>
      <c r="S4621" t="s">
        <v>24941</v>
      </c>
      <c r="T4621" s="6">
        <v>0</v>
      </c>
      <c r="U4621" s="6">
        <v>0</v>
      </c>
      <c r="V4621" s="6">
        <v>0</v>
      </c>
      <c r="W4621" s="6">
        <v>0</v>
      </c>
      <c r="X4621" s="6">
        <v>0</v>
      </c>
      <c r="Y4621" s="6">
        <v>0</v>
      </c>
      <c r="Z4621" s="6">
        <v>0</v>
      </c>
      <c r="AA4621" s="6">
        <v>0</v>
      </c>
      <c r="AB4621" s="6">
        <v>0</v>
      </c>
    </row>
    <row r="4622" spans="1:28" x14ac:dyDescent="0.2">
      <c r="A4622" s="4" t="s">
        <v>24922</v>
      </c>
      <c r="B4622" t="s">
        <v>24942</v>
      </c>
      <c r="C4622" s="5" t="s">
        <v>5459</v>
      </c>
      <c r="D4622" t="s">
        <v>34</v>
      </c>
      <c r="E4622" t="s">
        <v>6821</v>
      </c>
      <c r="F4622" t="s">
        <v>36</v>
      </c>
      <c r="G4622" t="s">
        <v>37</v>
      </c>
      <c r="H4622" t="s">
        <v>7510</v>
      </c>
      <c r="I4622" t="s">
        <v>31</v>
      </c>
      <c r="J4622" t="s">
        <v>7511</v>
      </c>
      <c r="K4622" t="s">
        <v>2480</v>
      </c>
      <c r="L4622" t="s">
        <v>7512</v>
      </c>
      <c r="M4622" t="s">
        <v>164</v>
      </c>
      <c r="N4622" t="s">
        <v>41</v>
      </c>
      <c r="O4622" t="s">
        <v>24943</v>
      </c>
      <c r="P4622" t="s">
        <v>7513</v>
      </c>
      <c r="Q4622" t="s">
        <v>7514</v>
      </c>
      <c r="R4622" t="s">
        <v>7514</v>
      </c>
      <c r="S4622" t="s">
        <v>7515</v>
      </c>
      <c r="T4622" s="6">
        <v>0</v>
      </c>
      <c r="U4622" s="6">
        <v>0</v>
      </c>
      <c r="V4622" s="6">
        <v>0</v>
      </c>
      <c r="W4622" s="6">
        <v>0</v>
      </c>
      <c r="X4622" s="6">
        <v>0</v>
      </c>
      <c r="Y4622" s="6">
        <v>0</v>
      </c>
      <c r="Z4622" s="6">
        <v>0</v>
      </c>
      <c r="AA4622" s="6">
        <v>0</v>
      </c>
      <c r="AB4622" s="6">
        <v>0</v>
      </c>
    </row>
    <row r="4623" spans="1:28" x14ac:dyDescent="0.2">
      <c r="A4623" s="4" t="s">
        <v>24922</v>
      </c>
      <c r="B4623" t="s">
        <v>24944</v>
      </c>
      <c r="C4623" s="5" t="s">
        <v>5459</v>
      </c>
      <c r="D4623" t="s">
        <v>16156</v>
      </c>
      <c r="E4623" t="s">
        <v>22457</v>
      </c>
      <c r="F4623" t="s">
        <v>36</v>
      </c>
      <c r="G4623" t="s">
        <v>86</v>
      </c>
      <c r="H4623" t="s">
        <v>14664</v>
      </c>
      <c r="I4623" t="s">
        <v>31</v>
      </c>
      <c r="J4623" t="s">
        <v>898</v>
      </c>
      <c r="K4623" t="s">
        <v>14665</v>
      </c>
      <c r="L4623" t="s">
        <v>14666</v>
      </c>
      <c r="M4623" t="s">
        <v>164</v>
      </c>
      <c r="N4623" t="s">
        <v>41</v>
      </c>
      <c r="O4623" t="s">
        <v>317</v>
      </c>
      <c r="P4623" t="s">
        <v>14667</v>
      </c>
      <c r="Q4623" t="s">
        <v>14668</v>
      </c>
      <c r="R4623" t="s">
        <v>14669</v>
      </c>
      <c r="S4623" t="s">
        <v>14668</v>
      </c>
      <c r="T4623" s="6">
        <v>0</v>
      </c>
      <c r="U4623" s="6">
        <v>0</v>
      </c>
      <c r="V4623" s="6">
        <v>0</v>
      </c>
      <c r="W4623" s="6">
        <v>0</v>
      </c>
      <c r="X4623" s="6">
        <v>0</v>
      </c>
      <c r="Y4623" s="6">
        <v>0</v>
      </c>
      <c r="Z4623" s="6">
        <v>0</v>
      </c>
      <c r="AA4623" s="6">
        <v>0</v>
      </c>
      <c r="AB4623" s="6">
        <v>0</v>
      </c>
    </row>
    <row r="4624" spans="1:28" hidden="1" x14ac:dyDescent="0.2">
      <c r="A4624" s="4" t="s">
        <v>24922</v>
      </c>
      <c r="B4624" t="s">
        <v>24945</v>
      </c>
      <c r="C4624" s="5" t="s">
        <v>5459</v>
      </c>
      <c r="D4624" t="s">
        <v>34</v>
      </c>
      <c r="E4624" t="s">
        <v>341</v>
      </c>
      <c r="F4624" t="s">
        <v>36</v>
      </c>
      <c r="G4624" t="s">
        <v>37</v>
      </c>
      <c r="H4624" t="s">
        <v>24946</v>
      </c>
      <c r="I4624" t="s">
        <v>31</v>
      </c>
      <c r="J4624" t="s">
        <v>352</v>
      </c>
      <c r="K4624" t="s">
        <v>14849</v>
      </c>
      <c r="L4624" t="s">
        <v>24947</v>
      </c>
      <c r="M4624" t="s">
        <v>24948</v>
      </c>
      <c r="N4624" t="s">
        <v>653</v>
      </c>
      <c r="O4624" t="s">
        <v>24949</v>
      </c>
      <c r="P4624" t="s">
        <v>24950</v>
      </c>
      <c r="Q4624" t="s">
        <v>24951</v>
      </c>
      <c r="R4624" t="s">
        <v>24951</v>
      </c>
      <c r="S4624" t="s">
        <v>24951</v>
      </c>
      <c r="T4624" s="6">
        <v>1200</v>
      </c>
      <c r="U4624" s="6">
        <v>0</v>
      </c>
      <c r="V4624" s="6">
        <v>0</v>
      </c>
      <c r="W4624" s="6">
        <v>0</v>
      </c>
      <c r="X4624" s="6">
        <v>0</v>
      </c>
      <c r="Y4624" s="6">
        <v>456</v>
      </c>
      <c r="Z4624" s="6">
        <v>0</v>
      </c>
      <c r="AA4624" s="6">
        <v>0</v>
      </c>
      <c r="AB4624" s="6">
        <v>0</v>
      </c>
    </row>
    <row r="4625" spans="1:28" hidden="1" x14ac:dyDescent="0.2">
      <c r="A4625" s="4" t="s">
        <v>24952</v>
      </c>
      <c r="B4625" t="s">
        <v>24953</v>
      </c>
      <c r="C4625" s="5" t="s">
        <v>5459</v>
      </c>
      <c r="D4625" t="s">
        <v>34</v>
      </c>
      <c r="E4625" t="s">
        <v>258</v>
      </c>
      <c r="F4625" t="s">
        <v>36</v>
      </c>
      <c r="G4625" t="s">
        <v>37</v>
      </c>
      <c r="H4625" t="s">
        <v>16372</v>
      </c>
      <c r="I4625" t="s">
        <v>94</v>
      </c>
      <c r="J4625" t="s">
        <v>0</v>
      </c>
      <c r="K4625" t="s">
        <v>16372</v>
      </c>
      <c r="L4625" t="s">
        <v>16373</v>
      </c>
      <c r="M4625" t="s">
        <v>1434</v>
      </c>
      <c r="N4625" t="s">
        <v>101</v>
      </c>
      <c r="O4625" t="s">
        <v>16374</v>
      </c>
      <c r="P4625" t="s">
        <v>16375</v>
      </c>
      <c r="Q4625" t="s">
        <v>16376</v>
      </c>
      <c r="R4625" t="s">
        <v>16376</v>
      </c>
      <c r="S4625" t="s">
        <v>16377</v>
      </c>
      <c r="T4625" s="6">
        <v>0</v>
      </c>
      <c r="U4625" s="6">
        <v>0</v>
      </c>
      <c r="V4625" s="6">
        <v>0</v>
      </c>
      <c r="W4625" s="6">
        <v>0</v>
      </c>
      <c r="X4625" s="6">
        <v>0</v>
      </c>
      <c r="Y4625" s="6">
        <v>0</v>
      </c>
      <c r="Z4625" s="6">
        <v>0</v>
      </c>
      <c r="AA4625" s="6">
        <v>0</v>
      </c>
      <c r="AB4625" s="6">
        <v>0</v>
      </c>
    </row>
    <row r="4626" spans="1:28" x14ac:dyDescent="0.2">
      <c r="A4626" s="4" t="s">
        <v>24952</v>
      </c>
      <c r="B4626" t="s">
        <v>24954</v>
      </c>
      <c r="C4626" s="5" t="s">
        <v>5459</v>
      </c>
      <c r="D4626" t="s">
        <v>34</v>
      </c>
      <c r="E4626" t="s">
        <v>341</v>
      </c>
      <c r="F4626" t="s">
        <v>36</v>
      </c>
      <c r="G4626" t="s">
        <v>37</v>
      </c>
      <c r="H4626" t="s">
        <v>24955</v>
      </c>
      <c r="I4626" t="s">
        <v>31</v>
      </c>
      <c r="J4626" t="s">
        <v>24956</v>
      </c>
      <c r="K4626" t="s">
        <v>24957</v>
      </c>
      <c r="L4626" t="s">
        <v>24958</v>
      </c>
      <c r="M4626" t="s">
        <v>300</v>
      </c>
      <c r="N4626" t="s">
        <v>41</v>
      </c>
      <c r="O4626" t="s">
        <v>24959</v>
      </c>
      <c r="P4626" t="s">
        <v>24960</v>
      </c>
      <c r="Q4626" t="s">
        <v>24961</v>
      </c>
      <c r="R4626" t="s">
        <v>24961</v>
      </c>
      <c r="S4626" t="s">
        <v>24961</v>
      </c>
      <c r="T4626" s="6">
        <v>1868</v>
      </c>
      <c r="U4626" s="6">
        <v>0</v>
      </c>
      <c r="V4626" s="6">
        <v>0</v>
      </c>
      <c r="W4626" s="6">
        <v>0</v>
      </c>
      <c r="X4626" s="6">
        <v>0</v>
      </c>
      <c r="Y4626" s="6">
        <v>656</v>
      </c>
      <c r="Z4626" s="6">
        <v>0</v>
      </c>
      <c r="AA4626" s="6">
        <v>0</v>
      </c>
      <c r="AB4626" s="6">
        <v>0</v>
      </c>
    </row>
    <row r="4627" spans="1:28" hidden="1" x14ac:dyDescent="0.2">
      <c r="A4627" s="4" t="s">
        <v>24952</v>
      </c>
      <c r="B4627" t="s">
        <v>24962</v>
      </c>
      <c r="C4627" s="5" t="s">
        <v>5459</v>
      </c>
      <c r="D4627" t="s">
        <v>34</v>
      </c>
      <c r="E4627" t="s">
        <v>159</v>
      </c>
      <c r="F4627" t="s">
        <v>36</v>
      </c>
      <c r="G4627" t="s">
        <v>37</v>
      </c>
      <c r="H4627" t="s">
        <v>24963</v>
      </c>
      <c r="I4627" t="s">
        <v>31</v>
      </c>
      <c r="J4627" t="s">
        <v>270</v>
      </c>
      <c r="K4627" t="s">
        <v>24964</v>
      </c>
      <c r="L4627" t="s">
        <v>24965</v>
      </c>
      <c r="M4627" t="s">
        <v>24966</v>
      </c>
      <c r="N4627" t="s">
        <v>101</v>
      </c>
      <c r="O4627" t="s">
        <v>24967</v>
      </c>
      <c r="P4627" t="s">
        <v>24968</v>
      </c>
      <c r="Q4627" t="s">
        <v>24969</v>
      </c>
      <c r="R4627" t="s">
        <v>24969</v>
      </c>
      <c r="S4627" t="s">
        <v>0</v>
      </c>
      <c r="T4627" s="6">
        <v>0</v>
      </c>
      <c r="U4627" s="6">
        <v>0</v>
      </c>
      <c r="V4627" s="6">
        <v>0</v>
      </c>
      <c r="W4627" s="6">
        <v>0</v>
      </c>
      <c r="X4627" s="6">
        <v>0</v>
      </c>
      <c r="Y4627" s="6">
        <v>0</v>
      </c>
      <c r="Z4627" s="6">
        <v>0</v>
      </c>
      <c r="AA4627" s="6">
        <v>0</v>
      </c>
      <c r="AB4627" s="6">
        <v>0</v>
      </c>
    </row>
    <row r="4628" spans="1:28" hidden="1" x14ac:dyDescent="0.2">
      <c r="A4628" s="4" t="s">
        <v>24952</v>
      </c>
      <c r="B4628" t="s">
        <v>24970</v>
      </c>
      <c r="C4628" s="5" t="s">
        <v>5459</v>
      </c>
      <c r="D4628" t="s">
        <v>34</v>
      </c>
      <c r="E4628" t="s">
        <v>341</v>
      </c>
      <c r="F4628" t="s">
        <v>36</v>
      </c>
      <c r="G4628" t="s">
        <v>37</v>
      </c>
      <c r="H4628" t="s">
        <v>24971</v>
      </c>
      <c r="I4628" t="s">
        <v>31</v>
      </c>
      <c r="J4628" t="s">
        <v>24972</v>
      </c>
      <c r="K4628" t="s">
        <v>8706</v>
      </c>
      <c r="L4628" t="s">
        <v>8707</v>
      </c>
      <c r="M4628" t="s">
        <v>432</v>
      </c>
      <c r="N4628" t="s">
        <v>41</v>
      </c>
      <c r="O4628" t="s">
        <v>8708</v>
      </c>
      <c r="P4628" t="s">
        <v>24973</v>
      </c>
      <c r="Q4628" t="s">
        <v>8711</v>
      </c>
      <c r="R4628" t="s">
        <v>13461</v>
      </c>
      <c r="S4628" t="s">
        <v>24974</v>
      </c>
      <c r="T4628" s="6">
        <v>1000</v>
      </c>
      <c r="U4628" s="6">
        <v>0</v>
      </c>
      <c r="V4628" s="6">
        <v>0</v>
      </c>
      <c r="W4628" s="6">
        <v>0</v>
      </c>
      <c r="X4628" s="6">
        <v>0</v>
      </c>
      <c r="Y4628" s="6">
        <v>678</v>
      </c>
      <c r="Z4628" s="6">
        <v>0</v>
      </c>
      <c r="AA4628" s="6">
        <v>0</v>
      </c>
      <c r="AB4628" s="6">
        <v>0</v>
      </c>
    </row>
    <row r="4629" spans="1:28" x14ac:dyDescent="0.2">
      <c r="A4629" s="4" t="s">
        <v>24952</v>
      </c>
      <c r="B4629" t="s">
        <v>24975</v>
      </c>
      <c r="C4629" s="5" t="s">
        <v>5459</v>
      </c>
      <c r="D4629" t="s">
        <v>34</v>
      </c>
      <c r="E4629" t="s">
        <v>179</v>
      </c>
      <c r="F4629" t="s">
        <v>36</v>
      </c>
      <c r="G4629" t="s">
        <v>86</v>
      </c>
      <c r="H4629" t="s">
        <v>5873</v>
      </c>
      <c r="I4629" t="s">
        <v>31</v>
      </c>
      <c r="J4629" t="s">
        <v>928</v>
      </c>
      <c r="K4629" t="s">
        <v>5874</v>
      </c>
      <c r="L4629" t="s">
        <v>5875</v>
      </c>
      <c r="M4629" t="s">
        <v>164</v>
      </c>
      <c r="N4629" t="s">
        <v>41</v>
      </c>
      <c r="O4629" t="s">
        <v>5876</v>
      </c>
      <c r="P4629" t="s">
        <v>5877</v>
      </c>
      <c r="Q4629" t="s">
        <v>5878</v>
      </c>
      <c r="R4629" t="s">
        <v>0</v>
      </c>
      <c r="S4629" t="s">
        <v>5878</v>
      </c>
      <c r="T4629" s="6">
        <v>0</v>
      </c>
      <c r="U4629" s="6">
        <v>0</v>
      </c>
      <c r="V4629" s="6">
        <v>0</v>
      </c>
      <c r="W4629" s="6">
        <v>0</v>
      </c>
      <c r="X4629" s="6">
        <v>0</v>
      </c>
      <c r="Y4629" s="6">
        <v>0</v>
      </c>
      <c r="Z4629" s="6">
        <v>0</v>
      </c>
      <c r="AA4629" s="6">
        <v>0</v>
      </c>
      <c r="AB4629" s="6">
        <v>0</v>
      </c>
    </row>
    <row r="4630" spans="1:28" x14ac:dyDescent="0.2">
      <c r="A4630" s="4" t="s">
        <v>24952</v>
      </c>
      <c r="B4630" t="s">
        <v>24976</v>
      </c>
      <c r="C4630" s="5" t="s">
        <v>5459</v>
      </c>
      <c r="D4630" t="s">
        <v>34</v>
      </c>
      <c r="E4630" t="s">
        <v>258</v>
      </c>
      <c r="F4630" t="s">
        <v>36</v>
      </c>
      <c r="G4630" t="s">
        <v>37</v>
      </c>
      <c r="H4630" t="s">
        <v>24977</v>
      </c>
      <c r="I4630" t="s">
        <v>31</v>
      </c>
      <c r="J4630" t="s">
        <v>5764</v>
      </c>
      <c r="K4630" t="s">
        <v>24978</v>
      </c>
      <c r="L4630" t="s">
        <v>24979</v>
      </c>
      <c r="M4630" t="s">
        <v>51</v>
      </c>
      <c r="N4630" t="s">
        <v>41</v>
      </c>
      <c r="O4630" t="s">
        <v>24980</v>
      </c>
      <c r="P4630" t="s">
        <v>0</v>
      </c>
      <c r="Q4630" t="s">
        <v>24981</v>
      </c>
      <c r="R4630" t="s">
        <v>0</v>
      </c>
      <c r="S4630" t="s">
        <v>0</v>
      </c>
      <c r="T4630" s="6">
        <v>0</v>
      </c>
      <c r="U4630" s="6">
        <v>0</v>
      </c>
      <c r="V4630" s="6">
        <v>0</v>
      </c>
      <c r="W4630" s="6">
        <v>0</v>
      </c>
      <c r="X4630" s="6">
        <v>0</v>
      </c>
      <c r="Y4630" s="6">
        <v>0</v>
      </c>
      <c r="Z4630" s="6">
        <v>0</v>
      </c>
      <c r="AA4630" s="6">
        <v>0</v>
      </c>
      <c r="AB4630" s="6">
        <v>0</v>
      </c>
    </row>
    <row r="4631" spans="1:28" x14ac:dyDescent="0.2">
      <c r="A4631" s="4" t="s">
        <v>24952</v>
      </c>
      <c r="B4631" t="s">
        <v>24982</v>
      </c>
      <c r="C4631" s="5" t="s">
        <v>862</v>
      </c>
      <c r="D4631" t="s">
        <v>34</v>
      </c>
      <c r="E4631" t="s">
        <v>16602</v>
      </c>
      <c r="F4631" t="s">
        <v>36</v>
      </c>
      <c r="G4631" t="s">
        <v>37</v>
      </c>
      <c r="H4631" t="s">
        <v>24983</v>
      </c>
      <c r="I4631" t="s">
        <v>31</v>
      </c>
      <c r="J4631" t="s">
        <v>24984</v>
      </c>
      <c r="K4631" t="s">
        <v>24985</v>
      </c>
      <c r="L4631" t="s">
        <v>24986</v>
      </c>
      <c r="M4631" t="s">
        <v>2459</v>
      </c>
      <c r="N4631" t="s">
        <v>41</v>
      </c>
      <c r="O4631" t="s">
        <v>24987</v>
      </c>
      <c r="P4631" t="s">
        <v>24988</v>
      </c>
      <c r="Q4631" t="s">
        <v>24989</v>
      </c>
      <c r="R4631" t="s">
        <v>24990</v>
      </c>
      <c r="S4631" t="s">
        <v>0</v>
      </c>
      <c r="T4631" s="6">
        <v>0</v>
      </c>
      <c r="U4631" s="6">
        <v>0</v>
      </c>
      <c r="V4631" s="6">
        <v>0</v>
      </c>
      <c r="W4631" s="6">
        <v>0</v>
      </c>
      <c r="X4631" s="6">
        <v>0</v>
      </c>
      <c r="Y4631" s="6">
        <v>0</v>
      </c>
      <c r="Z4631" s="6">
        <v>0</v>
      </c>
      <c r="AA4631" s="6">
        <v>0</v>
      </c>
      <c r="AB4631" s="6">
        <v>0</v>
      </c>
    </row>
    <row r="4632" spans="1:28" hidden="1" x14ac:dyDescent="0.2">
      <c r="A4632" s="4" t="s">
        <v>24952</v>
      </c>
      <c r="B4632" t="s">
        <v>24991</v>
      </c>
      <c r="C4632" s="5" t="s">
        <v>5459</v>
      </c>
      <c r="D4632" t="s">
        <v>34</v>
      </c>
      <c r="E4632" t="s">
        <v>258</v>
      </c>
      <c r="F4632" t="s">
        <v>36</v>
      </c>
      <c r="G4632" t="s">
        <v>37</v>
      </c>
      <c r="H4632" t="s">
        <v>16372</v>
      </c>
      <c r="I4632" t="s">
        <v>94</v>
      </c>
      <c r="J4632" t="s">
        <v>0</v>
      </c>
      <c r="K4632" t="s">
        <v>16372</v>
      </c>
      <c r="L4632" t="s">
        <v>16373</v>
      </c>
      <c r="M4632" t="s">
        <v>1434</v>
      </c>
      <c r="N4632" t="s">
        <v>101</v>
      </c>
      <c r="O4632" t="s">
        <v>16374</v>
      </c>
      <c r="P4632" t="s">
        <v>16375</v>
      </c>
      <c r="Q4632" t="s">
        <v>16376</v>
      </c>
      <c r="R4632" t="s">
        <v>16376</v>
      </c>
      <c r="S4632" t="s">
        <v>16377</v>
      </c>
      <c r="T4632" s="6">
        <v>0</v>
      </c>
      <c r="U4632" s="6">
        <v>0</v>
      </c>
      <c r="V4632" s="6">
        <v>0</v>
      </c>
      <c r="W4632" s="6">
        <v>0</v>
      </c>
      <c r="X4632" s="6">
        <v>0</v>
      </c>
      <c r="Y4632" s="6">
        <v>0</v>
      </c>
      <c r="Z4632" s="6">
        <v>0</v>
      </c>
      <c r="AA4632" s="6">
        <v>0</v>
      </c>
      <c r="AB4632" s="6">
        <v>0</v>
      </c>
    </row>
    <row r="4633" spans="1:28" hidden="1" x14ac:dyDescent="0.2">
      <c r="A4633" s="4" t="s">
        <v>24952</v>
      </c>
      <c r="B4633" t="s">
        <v>24992</v>
      </c>
      <c r="C4633" s="5" t="s">
        <v>5459</v>
      </c>
      <c r="D4633" t="s">
        <v>34</v>
      </c>
      <c r="E4633" t="s">
        <v>258</v>
      </c>
      <c r="F4633" t="s">
        <v>36</v>
      </c>
      <c r="G4633" t="s">
        <v>37</v>
      </c>
      <c r="H4633" t="s">
        <v>16372</v>
      </c>
      <c r="I4633" t="s">
        <v>94</v>
      </c>
      <c r="J4633" t="s">
        <v>0</v>
      </c>
      <c r="K4633" t="s">
        <v>16372</v>
      </c>
      <c r="L4633" t="s">
        <v>16373</v>
      </c>
      <c r="M4633" t="s">
        <v>1434</v>
      </c>
      <c r="N4633" t="s">
        <v>101</v>
      </c>
      <c r="O4633" t="s">
        <v>16374</v>
      </c>
      <c r="P4633" t="s">
        <v>16375</v>
      </c>
      <c r="Q4633" t="s">
        <v>16376</v>
      </c>
      <c r="R4633" t="s">
        <v>16376</v>
      </c>
      <c r="S4633" t="s">
        <v>16377</v>
      </c>
      <c r="T4633" s="6">
        <v>0</v>
      </c>
      <c r="U4633" s="6">
        <v>0</v>
      </c>
      <c r="V4633" s="6">
        <v>0</v>
      </c>
      <c r="W4633" s="6">
        <v>0</v>
      </c>
      <c r="X4633" s="6">
        <v>0</v>
      </c>
      <c r="Y4633" s="6">
        <v>0</v>
      </c>
      <c r="Z4633" s="6">
        <v>0</v>
      </c>
      <c r="AA4633" s="6">
        <v>0</v>
      </c>
      <c r="AB4633" s="6">
        <v>0</v>
      </c>
    </row>
    <row r="4634" spans="1:28" hidden="1" x14ac:dyDescent="0.2">
      <c r="A4634" s="4" t="s">
        <v>24993</v>
      </c>
      <c r="B4634" t="s">
        <v>24994</v>
      </c>
      <c r="C4634" s="5" t="s">
        <v>5459</v>
      </c>
      <c r="D4634" t="s">
        <v>34</v>
      </c>
      <c r="E4634" t="s">
        <v>258</v>
      </c>
      <c r="F4634" t="s">
        <v>36</v>
      </c>
      <c r="G4634" t="s">
        <v>37</v>
      </c>
      <c r="H4634" t="s">
        <v>21722</v>
      </c>
      <c r="I4634" t="s">
        <v>31</v>
      </c>
      <c r="J4634" t="s">
        <v>0</v>
      </c>
      <c r="K4634" t="s">
        <v>21722</v>
      </c>
      <c r="L4634" t="s">
        <v>21723</v>
      </c>
      <c r="M4634" t="s">
        <v>4010</v>
      </c>
      <c r="N4634" t="s">
        <v>41</v>
      </c>
      <c r="O4634" t="s">
        <v>21724</v>
      </c>
      <c r="P4634" t="s">
        <v>21725</v>
      </c>
      <c r="Q4634" t="s">
        <v>21726</v>
      </c>
      <c r="R4634" t="s">
        <v>0</v>
      </c>
      <c r="S4634" t="s">
        <v>0</v>
      </c>
      <c r="T4634" s="6">
        <v>0</v>
      </c>
      <c r="U4634" s="6">
        <v>0</v>
      </c>
      <c r="V4634" s="6">
        <v>0</v>
      </c>
      <c r="W4634" s="6">
        <v>0</v>
      </c>
      <c r="X4634" s="6">
        <v>0</v>
      </c>
      <c r="Y4634" s="6">
        <v>0</v>
      </c>
      <c r="Z4634" s="6">
        <v>0</v>
      </c>
      <c r="AA4634" s="6">
        <v>0</v>
      </c>
      <c r="AB4634" s="6">
        <v>0</v>
      </c>
    </row>
    <row r="4635" spans="1:28" hidden="1" x14ac:dyDescent="0.2">
      <c r="A4635" s="4" t="s">
        <v>24995</v>
      </c>
      <c r="B4635" t="s">
        <v>24996</v>
      </c>
      <c r="C4635" s="5" t="s">
        <v>5459</v>
      </c>
      <c r="D4635" t="s">
        <v>34</v>
      </c>
      <c r="E4635" t="s">
        <v>520</v>
      </c>
      <c r="F4635" t="s">
        <v>36</v>
      </c>
      <c r="G4635" t="s">
        <v>37</v>
      </c>
      <c r="H4635" t="s">
        <v>17973</v>
      </c>
      <c r="I4635" t="s">
        <v>94</v>
      </c>
      <c r="J4635" t="s">
        <v>0</v>
      </c>
      <c r="K4635" t="s">
        <v>17973</v>
      </c>
      <c r="L4635" t="s">
        <v>17974</v>
      </c>
      <c r="M4635" t="s">
        <v>2896</v>
      </c>
      <c r="N4635" t="s">
        <v>41</v>
      </c>
      <c r="O4635" t="s">
        <v>17975</v>
      </c>
      <c r="P4635" t="s">
        <v>0</v>
      </c>
      <c r="Q4635" t="s">
        <v>17977</v>
      </c>
      <c r="R4635" t="s">
        <v>0</v>
      </c>
      <c r="S4635" t="s">
        <v>0</v>
      </c>
      <c r="T4635" s="6">
        <v>0</v>
      </c>
      <c r="U4635" s="6">
        <v>0</v>
      </c>
      <c r="V4635" s="6">
        <v>0</v>
      </c>
      <c r="W4635" s="6">
        <v>0</v>
      </c>
      <c r="X4635" s="6">
        <v>0</v>
      </c>
      <c r="Y4635" s="6">
        <v>0</v>
      </c>
      <c r="Z4635" s="6">
        <v>0</v>
      </c>
      <c r="AA4635" s="6">
        <v>0</v>
      </c>
      <c r="AB4635" s="6">
        <v>0</v>
      </c>
    </row>
    <row r="4636" spans="1:28" hidden="1" x14ac:dyDescent="0.2">
      <c r="A4636" s="4" t="s">
        <v>24995</v>
      </c>
      <c r="B4636" t="s">
        <v>24997</v>
      </c>
      <c r="C4636" s="5" t="s">
        <v>5459</v>
      </c>
      <c r="D4636" t="s">
        <v>34</v>
      </c>
      <c r="E4636" t="s">
        <v>520</v>
      </c>
      <c r="F4636" t="s">
        <v>36</v>
      </c>
      <c r="G4636" t="s">
        <v>37</v>
      </c>
      <c r="H4636" t="s">
        <v>17973</v>
      </c>
      <c r="I4636" t="s">
        <v>94</v>
      </c>
      <c r="J4636" t="s">
        <v>0</v>
      </c>
      <c r="K4636" t="s">
        <v>17973</v>
      </c>
      <c r="L4636" t="s">
        <v>17974</v>
      </c>
      <c r="M4636" t="s">
        <v>2896</v>
      </c>
      <c r="N4636" t="s">
        <v>41</v>
      </c>
      <c r="O4636" t="s">
        <v>17975</v>
      </c>
      <c r="P4636" t="s">
        <v>0</v>
      </c>
      <c r="Q4636" t="s">
        <v>17977</v>
      </c>
      <c r="R4636" t="s">
        <v>0</v>
      </c>
      <c r="S4636" t="s">
        <v>0</v>
      </c>
      <c r="T4636" s="6">
        <v>0</v>
      </c>
      <c r="U4636" s="6">
        <v>0</v>
      </c>
      <c r="V4636" s="6">
        <v>0</v>
      </c>
      <c r="W4636" s="6">
        <v>0</v>
      </c>
      <c r="X4636" s="6">
        <v>0</v>
      </c>
      <c r="Y4636" s="6">
        <v>0</v>
      </c>
      <c r="Z4636" s="6">
        <v>0</v>
      </c>
      <c r="AA4636" s="6">
        <v>0</v>
      </c>
      <c r="AB4636" s="6">
        <v>0</v>
      </c>
    </row>
    <row r="4637" spans="1:28" hidden="1" x14ac:dyDescent="0.2">
      <c r="A4637" s="4" t="s">
        <v>24998</v>
      </c>
      <c r="B4637" t="s">
        <v>24999</v>
      </c>
      <c r="C4637" s="5" t="s">
        <v>5459</v>
      </c>
      <c r="D4637" t="s">
        <v>16156</v>
      </c>
      <c r="E4637" t="s">
        <v>23498</v>
      </c>
      <c r="F4637" t="s">
        <v>36</v>
      </c>
      <c r="G4637" t="s">
        <v>37</v>
      </c>
      <c r="H4637" t="s">
        <v>25000</v>
      </c>
      <c r="I4637" t="s">
        <v>31</v>
      </c>
      <c r="J4637" t="s">
        <v>8036</v>
      </c>
      <c r="K4637" t="s">
        <v>25001</v>
      </c>
      <c r="L4637" t="s">
        <v>25002</v>
      </c>
      <c r="M4637" t="s">
        <v>432</v>
      </c>
      <c r="N4637" t="s">
        <v>41</v>
      </c>
      <c r="O4637" t="s">
        <v>25003</v>
      </c>
      <c r="P4637" t="s">
        <v>25004</v>
      </c>
      <c r="Q4637" t="s">
        <v>25005</v>
      </c>
      <c r="R4637" t="s">
        <v>25005</v>
      </c>
      <c r="S4637" t="s">
        <v>25005</v>
      </c>
      <c r="T4637" s="6">
        <v>0</v>
      </c>
      <c r="U4637" s="6">
        <v>0</v>
      </c>
      <c r="V4637" s="6">
        <v>0</v>
      </c>
      <c r="W4637" s="6">
        <v>0</v>
      </c>
      <c r="X4637" s="6">
        <v>0</v>
      </c>
      <c r="Y4637" s="6">
        <v>705</v>
      </c>
      <c r="Z4637" s="6">
        <v>0</v>
      </c>
      <c r="AA4637" s="6">
        <v>0</v>
      </c>
      <c r="AB4637" s="6">
        <v>0</v>
      </c>
    </row>
    <row r="4638" spans="1:28" x14ac:dyDescent="0.2">
      <c r="A4638" s="4" t="s">
        <v>24998</v>
      </c>
      <c r="B4638" t="s">
        <v>25006</v>
      </c>
      <c r="C4638" s="5" t="s">
        <v>5459</v>
      </c>
      <c r="D4638" t="s">
        <v>34</v>
      </c>
      <c r="E4638" t="s">
        <v>127</v>
      </c>
      <c r="F4638" t="s">
        <v>36</v>
      </c>
      <c r="G4638" t="s">
        <v>37</v>
      </c>
      <c r="H4638" t="s">
        <v>25007</v>
      </c>
      <c r="I4638" t="s">
        <v>31</v>
      </c>
      <c r="J4638" t="s">
        <v>14966</v>
      </c>
      <c r="K4638" t="s">
        <v>17530</v>
      </c>
      <c r="L4638" t="s">
        <v>17531</v>
      </c>
      <c r="M4638" t="s">
        <v>164</v>
      </c>
      <c r="N4638" t="s">
        <v>41</v>
      </c>
      <c r="O4638" t="s">
        <v>317</v>
      </c>
      <c r="P4638" t="s">
        <v>25008</v>
      </c>
      <c r="Q4638" t="s">
        <v>17533</v>
      </c>
      <c r="R4638" t="s">
        <v>22537</v>
      </c>
      <c r="S4638" t="s">
        <v>25009</v>
      </c>
      <c r="T4638" s="6">
        <v>0</v>
      </c>
      <c r="U4638" s="6">
        <v>0</v>
      </c>
      <c r="V4638" s="6">
        <v>0</v>
      </c>
      <c r="W4638" s="6">
        <v>0</v>
      </c>
      <c r="X4638" s="6">
        <v>0</v>
      </c>
      <c r="Y4638" s="6">
        <v>6</v>
      </c>
      <c r="Z4638" s="6">
        <v>0</v>
      </c>
      <c r="AA4638" s="6">
        <v>0</v>
      </c>
      <c r="AB4638" s="6">
        <v>0</v>
      </c>
    </row>
    <row r="4639" spans="1:28" x14ac:dyDescent="0.2">
      <c r="A4639" s="4" t="s">
        <v>24998</v>
      </c>
      <c r="B4639" t="s">
        <v>25010</v>
      </c>
      <c r="C4639" s="5" t="s">
        <v>5459</v>
      </c>
      <c r="D4639" t="s">
        <v>34</v>
      </c>
      <c r="E4639" t="s">
        <v>179</v>
      </c>
      <c r="F4639" t="s">
        <v>36</v>
      </c>
      <c r="G4639" t="s">
        <v>37</v>
      </c>
      <c r="H4639" t="s">
        <v>25011</v>
      </c>
      <c r="I4639" t="s">
        <v>31</v>
      </c>
      <c r="J4639" t="s">
        <v>0</v>
      </c>
      <c r="K4639" t="s">
        <v>25011</v>
      </c>
      <c r="L4639" t="s">
        <v>25012</v>
      </c>
      <c r="M4639" t="s">
        <v>122</v>
      </c>
      <c r="N4639" t="s">
        <v>41</v>
      </c>
      <c r="O4639" t="s">
        <v>25013</v>
      </c>
      <c r="P4639" t="s">
        <v>25014</v>
      </c>
      <c r="Q4639" t="s">
        <v>25015</v>
      </c>
      <c r="R4639" t="s">
        <v>0</v>
      </c>
      <c r="S4639" t="s">
        <v>25015</v>
      </c>
      <c r="T4639" s="6">
        <v>0</v>
      </c>
      <c r="U4639" s="6">
        <v>0</v>
      </c>
      <c r="V4639" s="6">
        <v>0</v>
      </c>
      <c r="W4639" s="6">
        <v>0</v>
      </c>
      <c r="X4639" s="6">
        <v>0</v>
      </c>
      <c r="Y4639" s="6">
        <v>0</v>
      </c>
      <c r="Z4639" s="6">
        <v>0</v>
      </c>
      <c r="AA4639" s="6">
        <v>0</v>
      </c>
      <c r="AB4639" s="6">
        <v>0</v>
      </c>
    </row>
    <row r="4640" spans="1:28" x14ac:dyDescent="0.2">
      <c r="A4640" s="4" t="s">
        <v>24998</v>
      </c>
      <c r="B4640" t="s">
        <v>25016</v>
      </c>
      <c r="C4640" s="5" t="s">
        <v>5459</v>
      </c>
      <c r="D4640" t="s">
        <v>16156</v>
      </c>
      <c r="E4640" t="s">
        <v>18010</v>
      </c>
      <c r="F4640" t="s">
        <v>36</v>
      </c>
      <c r="G4640" t="s">
        <v>37</v>
      </c>
      <c r="H4640" t="s">
        <v>23643</v>
      </c>
      <c r="I4640" t="s">
        <v>94</v>
      </c>
      <c r="J4640" t="s">
        <v>0</v>
      </c>
      <c r="K4640" t="s">
        <v>23643</v>
      </c>
      <c r="L4640" t="s">
        <v>16502</v>
      </c>
      <c r="M4640" t="s">
        <v>263</v>
      </c>
      <c r="N4640" t="s">
        <v>41</v>
      </c>
      <c r="O4640" t="s">
        <v>16503</v>
      </c>
      <c r="P4640" t="s">
        <v>16504</v>
      </c>
      <c r="Q4640" t="s">
        <v>16505</v>
      </c>
      <c r="R4640" t="s">
        <v>16506</v>
      </c>
      <c r="S4640" t="s">
        <v>16507</v>
      </c>
      <c r="T4640" s="6">
        <v>0</v>
      </c>
      <c r="U4640" s="6">
        <v>0</v>
      </c>
      <c r="V4640" s="6">
        <v>0</v>
      </c>
      <c r="W4640" s="6">
        <v>0</v>
      </c>
      <c r="X4640" s="6">
        <v>0</v>
      </c>
      <c r="Y4640" s="6">
        <v>0</v>
      </c>
      <c r="Z4640" s="6">
        <v>0</v>
      </c>
      <c r="AA4640" s="6">
        <v>0</v>
      </c>
      <c r="AB4640" s="6">
        <v>0</v>
      </c>
    </row>
    <row r="4641" spans="1:28" x14ac:dyDescent="0.2">
      <c r="A4641" s="4" t="s">
        <v>24998</v>
      </c>
      <c r="B4641" t="s">
        <v>25017</v>
      </c>
      <c r="C4641" s="5" t="s">
        <v>5459</v>
      </c>
      <c r="D4641" t="s">
        <v>34</v>
      </c>
      <c r="E4641" t="s">
        <v>46</v>
      </c>
      <c r="F4641" t="s">
        <v>36</v>
      </c>
      <c r="G4641" t="s">
        <v>86</v>
      </c>
      <c r="H4641" t="s">
        <v>25018</v>
      </c>
      <c r="I4641" t="s">
        <v>31</v>
      </c>
      <c r="J4641" t="s">
        <v>11348</v>
      </c>
      <c r="K4641" t="s">
        <v>9302</v>
      </c>
      <c r="L4641" t="s">
        <v>25019</v>
      </c>
      <c r="M4641" t="s">
        <v>931</v>
      </c>
      <c r="N4641" t="s">
        <v>41</v>
      </c>
      <c r="O4641" t="s">
        <v>25020</v>
      </c>
      <c r="P4641" t="s">
        <v>25021</v>
      </c>
      <c r="Q4641" t="s">
        <v>25022</v>
      </c>
      <c r="R4641" t="s">
        <v>0</v>
      </c>
      <c r="S4641" t="s">
        <v>0</v>
      </c>
      <c r="T4641" s="6">
        <v>0</v>
      </c>
      <c r="U4641" s="6">
        <v>0</v>
      </c>
      <c r="V4641" s="6">
        <v>0</v>
      </c>
      <c r="W4641" s="6">
        <v>0</v>
      </c>
      <c r="X4641" s="6">
        <v>0</v>
      </c>
      <c r="Y4641" s="6">
        <v>0</v>
      </c>
      <c r="Z4641" s="6">
        <v>0</v>
      </c>
      <c r="AA4641" s="6">
        <v>100</v>
      </c>
      <c r="AB4641" s="6">
        <v>0</v>
      </c>
    </row>
    <row r="4642" spans="1:28" x14ac:dyDescent="0.2">
      <c r="A4642" s="4" t="s">
        <v>25023</v>
      </c>
      <c r="B4642" t="s">
        <v>25024</v>
      </c>
      <c r="C4642" s="5" t="s">
        <v>5459</v>
      </c>
      <c r="D4642" t="s">
        <v>34</v>
      </c>
      <c r="E4642" t="s">
        <v>179</v>
      </c>
      <c r="F4642" t="s">
        <v>36</v>
      </c>
      <c r="G4642" t="s">
        <v>37</v>
      </c>
      <c r="H4642" t="s">
        <v>3446</v>
      </c>
      <c r="I4642" t="s">
        <v>31</v>
      </c>
      <c r="J4642" t="s">
        <v>3447</v>
      </c>
      <c r="K4642" t="s">
        <v>3448</v>
      </c>
      <c r="L4642" t="s">
        <v>3449</v>
      </c>
      <c r="M4642" t="s">
        <v>164</v>
      </c>
      <c r="N4642" t="s">
        <v>41</v>
      </c>
      <c r="O4642" t="s">
        <v>3450</v>
      </c>
      <c r="P4642" t="s">
        <v>3451</v>
      </c>
      <c r="Q4642" t="s">
        <v>3452</v>
      </c>
      <c r="R4642" t="s">
        <v>3453</v>
      </c>
      <c r="S4642" t="s">
        <v>25025</v>
      </c>
      <c r="T4642" s="6">
        <v>0</v>
      </c>
      <c r="U4642" s="6">
        <v>0</v>
      </c>
      <c r="V4642" s="6">
        <v>0</v>
      </c>
      <c r="W4642" s="6">
        <v>0</v>
      </c>
      <c r="X4642" s="6">
        <v>0</v>
      </c>
      <c r="Y4642" s="6">
        <v>0</v>
      </c>
      <c r="Z4642" s="6">
        <v>0</v>
      </c>
      <c r="AA4642" s="6">
        <v>0</v>
      </c>
      <c r="AB4642" s="6">
        <v>0</v>
      </c>
    </row>
    <row r="4643" spans="1:28" hidden="1" x14ac:dyDescent="0.2">
      <c r="A4643" s="4" t="s">
        <v>25023</v>
      </c>
      <c r="B4643" t="s">
        <v>25026</v>
      </c>
      <c r="C4643" s="5" t="s">
        <v>5459</v>
      </c>
      <c r="D4643" t="s">
        <v>34</v>
      </c>
      <c r="E4643" t="s">
        <v>258</v>
      </c>
      <c r="F4643" t="s">
        <v>36</v>
      </c>
      <c r="G4643" t="s">
        <v>37</v>
      </c>
      <c r="H4643" t="s">
        <v>25027</v>
      </c>
      <c r="I4643" t="s">
        <v>94</v>
      </c>
      <c r="J4643" t="s">
        <v>0</v>
      </c>
      <c r="K4643" t="s">
        <v>25027</v>
      </c>
      <c r="L4643" t="s">
        <v>25028</v>
      </c>
      <c r="M4643" t="s">
        <v>15943</v>
      </c>
      <c r="N4643" t="s">
        <v>101</v>
      </c>
      <c r="O4643" t="s">
        <v>25029</v>
      </c>
      <c r="P4643" t="s">
        <v>25030</v>
      </c>
      <c r="Q4643" t="s">
        <v>25031</v>
      </c>
      <c r="R4643" t="s">
        <v>0</v>
      </c>
      <c r="S4643" t="s">
        <v>25032</v>
      </c>
      <c r="T4643" s="6">
        <v>0</v>
      </c>
      <c r="U4643" s="6">
        <v>0</v>
      </c>
      <c r="V4643" s="6">
        <v>0</v>
      </c>
      <c r="W4643" s="6">
        <v>0</v>
      </c>
      <c r="X4643" s="6">
        <v>0</v>
      </c>
      <c r="Y4643" s="6">
        <v>0</v>
      </c>
      <c r="Z4643" s="6">
        <v>0</v>
      </c>
      <c r="AA4643" s="6">
        <v>0</v>
      </c>
      <c r="AB4643" s="6">
        <v>0</v>
      </c>
    </row>
    <row r="4644" spans="1:28" hidden="1" x14ac:dyDescent="0.2">
      <c r="A4644" s="4" t="s">
        <v>25023</v>
      </c>
      <c r="B4644" t="s">
        <v>25033</v>
      </c>
      <c r="C4644" s="5" t="s">
        <v>5459</v>
      </c>
      <c r="D4644" t="s">
        <v>34</v>
      </c>
      <c r="E4644" t="s">
        <v>66</v>
      </c>
      <c r="F4644" t="s">
        <v>36</v>
      </c>
      <c r="G4644" t="s">
        <v>37</v>
      </c>
      <c r="H4644" t="s">
        <v>25034</v>
      </c>
      <c r="I4644" t="s">
        <v>31</v>
      </c>
      <c r="J4644" t="s">
        <v>25035</v>
      </c>
      <c r="K4644" t="s">
        <v>25036</v>
      </c>
      <c r="L4644" t="s">
        <v>25037</v>
      </c>
      <c r="M4644" t="s">
        <v>2896</v>
      </c>
      <c r="N4644" t="s">
        <v>41</v>
      </c>
      <c r="O4644" t="s">
        <v>2897</v>
      </c>
      <c r="P4644" t="s">
        <v>25038</v>
      </c>
      <c r="Q4644" t="s">
        <v>25039</v>
      </c>
      <c r="R4644" t="s">
        <v>25039</v>
      </c>
      <c r="S4644" t="s">
        <v>25039</v>
      </c>
      <c r="T4644" s="6">
        <v>0</v>
      </c>
      <c r="U4644" s="6">
        <v>0</v>
      </c>
      <c r="V4644" s="6">
        <v>0</v>
      </c>
      <c r="W4644" s="6">
        <v>0</v>
      </c>
      <c r="X4644" s="6">
        <v>0</v>
      </c>
      <c r="Y4644" s="6">
        <v>0</v>
      </c>
      <c r="Z4644" s="6">
        <v>0</v>
      </c>
      <c r="AA4644" s="6">
        <v>0</v>
      </c>
      <c r="AB4644" s="6">
        <v>0</v>
      </c>
    </row>
    <row r="4645" spans="1:28" hidden="1" x14ac:dyDescent="0.2">
      <c r="A4645" s="4" t="s">
        <v>25023</v>
      </c>
      <c r="B4645" t="s">
        <v>25040</v>
      </c>
      <c r="C4645" s="5" t="s">
        <v>862</v>
      </c>
      <c r="D4645" t="s">
        <v>34</v>
      </c>
      <c r="E4645" t="s">
        <v>297</v>
      </c>
      <c r="F4645" t="s">
        <v>36</v>
      </c>
      <c r="G4645" t="s">
        <v>37</v>
      </c>
      <c r="H4645" t="s">
        <v>25041</v>
      </c>
      <c r="I4645" t="s">
        <v>31</v>
      </c>
      <c r="J4645" t="s">
        <v>25042</v>
      </c>
      <c r="K4645" t="s">
        <v>4744</v>
      </c>
      <c r="L4645" t="s">
        <v>25043</v>
      </c>
      <c r="M4645" t="s">
        <v>25044</v>
      </c>
      <c r="N4645" t="s">
        <v>465</v>
      </c>
      <c r="O4645" t="s">
        <v>25045</v>
      </c>
      <c r="P4645" t="s">
        <v>25046</v>
      </c>
      <c r="Q4645" t="s">
        <v>25047</v>
      </c>
      <c r="R4645" t="s">
        <v>25047</v>
      </c>
      <c r="S4645" t="s">
        <v>25047</v>
      </c>
      <c r="T4645" s="6">
        <v>0</v>
      </c>
      <c r="U4645" s="6">
        <v>0</v>
      </c>
      <c r="V4645" s="6">
        <v>0</v>
      </c>
      <c r="W4645" s="6">
        <v>0</v>
      </c>
      <c r="X4645" s="6">
        <v>0</v>
      </c>
      <c r="Y4645" s="6">
        <v>0</v>
      </c>
      <c r="Z4645" s="6">
        <v>0</v>
      </c>
      <c r="AA4645" s="6">
        <v>0</v>
      </c>
      <c r="AB4645" s="6">
        <v>0</v>
      </c>
    </row>
    <row r="4646" spans="1:28" x14ac:dyDescent="0.2">
      <c r="A4646" s="4" t="s">
        <v>25048</v>
      </c>
      <c r="B4646" t="s">
        <v>25049</v>
      </c>
      <c r="C4646" s="5" t="s">
        <v>5459</v>
      </c>
      <c r="D4646" t="s">
        <v>34</v>
      </c>
      <c r="E4646" t="s">
        <v>179</v>
      </c>
      <c r="F4646" t="s">
        <v>36</v>
      </c>
      <c r="G4646" t="s">
        <v>37</v>
      </c>
      <c r="H4646" t="s">
        <v>25050</v>
      </c>
      <c r="I4646" t="s">
        <v>31</v>
      </c>
      <c r="J4646" t="s">
        <v>3971</v>
      </c>
      <c r="K4646" t="s">
        <v>25051</v>
      </c>
      <c r="L4646" t="s">
        <v>25052</v>
      </c>
      <c r="M4646" t="s">
        <v>164</v>
      </c>
      <c r="N4646" t="s">
        <v>41</v>
      </c>
      <c r="O4646" t="s">
        <v>165</v>
      </c>
      <c r="P4646" t="s">
        <v>25053</v>
      </c>
      <c r="Q4646" t="s">
        <v>25054</v>
      </c>
      <c r="R4646" t="s">
        <v>25055</v>
      </c>
      <c r="S4646" t="s">
        <v>25056</v>
      </c>
      <c r="T4646" s="6">
        <v>2000</v>
      </c>
      <c r="U4646" s="6">
        <v>0</v>
      </c>
      <c r="V4646" s="6">
        <v>0</v>
      </c>
      <c r="W4646" s="6">
        <v>0</v>
      </c>
      <c r="X4646" s="6">
        <v>0</v>
      </c>
      <c r="Y4646" s="6">
        <v>751</v>
      </c>
      <c r="Z4646" s="6">
        <v>0</v>
      </c>
      <c r="AA4646" s="6">
        <v>0</v>
      </c>
      <c r="AB4646" s="6">
        <v>0</v>
      </c>
    </row>
    <row r="4647" spans="1:28" x14ac:dyDescent="0.2">
      <c r="A4647" s="4" t="s">
        <v>25048</v>
      </c>
      <c r="B4647" t="s">
        <v>25057</v>
      </c>
      <c r="C4647" s="5" t="s">
        <v>5459</v>
      </c>
      <c r="D4647" t="s">
        <v>34</v>
      </c>
      <c r="E4647" t="s">
        <v>127</v>
      </c>
      <c r="F4647" t="s">
        <v>36</v>
      </c>
      <c r="G4647" t="s">
        <v>37</v>
      </c>
      <c r="H4647" t="s">
        <v>25058</v>
      </c>
      <c r="I4647" t="s">
        <v>31</v>
      </c>
      <c r="J4647" t="s">
        <v>381</v>
      </c>
      <c r="K4647" t="s">
        <v>25059</v>
      </c>
      <c r="L4647" t="s">
        <v>25060</v>
      </c>
      <c r="M4647" t="s">
        <v>263</v>
      </c>
      <c r="N4647" t="s">
        <v>41</v>
      </c>
      <c r="O4647" t="s">
        <v>25061</v>
      </c>
      <c r="P4647" t="s">
        <v>25062</v>
      </c>
      <c r="Q4647" t="s">
        <v>25063</v>
      </c>
      <c r="R4647" t="s">
        <v>25063</v>
      </c>
      <c r="S4647" t="s">
        <v>0</v>
      </c>
      <c r="T4647" s="6">
        <v>0</v>
      </c>
      <c r="U4647" s="6">
        <v>0</v>
      </c>
      <c r="V4647" s="6">
        <v>0</v>
      </c>
      <c r="W4647" s="6">
        <v>0</v>
      </c>
      <c r="X4647" s="6">
        <v>0</v>
      </c>
      <c r="Y4647" s="6">
        <v>0</v>
      </c>
      <c r="Z4647" s="6">
        <v>0</v>
      </c>
      <c r="AA4647" s="6">
        <v>0</v>
      </c>
      <c r="AB4647" s="6">
        <v>0</v>
      </c>
    </row>
    <row r="4648" spans="1:28" hidden="1" x14ac:dyDescent="0.2">
      <c r="A4648" s="4" t="s">
        <v>25048</v>
      </c>
      <c r="B4648" t="s">
        <v>25064</v>
      </c>
      <c r="C4648" s="5" t="s">
        <v>5459</v>
      </c>
      <c r="D4648" t="s">
        <v>34</v>
      </c>
      <c r="E4648" t="s">
        <v>189</v>
      </c>
      <c r="F4648" t="s">
        <v>36</v>
      </c>
      <c r="G4648" t="s">
        <v>37</v>
      </c>
      <c r="H4648" t="s">
        <v>25065</v>
      </c>
      <c r="I4648" t="s">
        <v>31</v>
      </c>
      <c r="J4648" t="s">
        <v>410</v>
      </c>
      <c r="K4648" t="s">
        <v>2377</v>
      </c>
      <c r="L4648" t="s">
        <v>25066</v>
      </c>
      <c r="M4648" t="s">
        <v>455</v>
      </c>
      <c r="N4648" t="s">
        <v>41</v>
      </c>
      <c r="O4648" t="s">
        <v>25067</v>
      </c>
      <c r="P4648" t="s">
        <v>25068</v>
      </c>
      <c r="Q4648" t="s">
        <v>25069</v>
      </c>
      <c r="R4648" t="s">
        <v>25069</v>
      </c>
      <c r="S4648" t="s">
        <v>25069</v>
      </c>
      <c r="T4648" s="6">
        <v>0</v>
      </c>
      <c r="U4648" s="6">
        <v>0</v>
      </c>
      <c r="V4648" s="6">
        <v>0</v>
      </c>
      <c r="W4648" s="6">
        <v>0</v>
      </c>
      <c r="X4648" s="6">
        <v>0</v>
      </c>
      <c r="Y4648" s="6">
        <v>0</v>
      </c>
      <c r="Z4648" s="6">
        <v>0</v>
      </c>
      <c r="AA4648" s="6">
        <v>0</v>
      </c>
      <c r="AB4648" s="6">
        <v>0</v>
      </c>
    </row>
    <row r="4649" spans="1:28" hidden="1" x14ac:dyDescent="0.2">
      <c r="A4649" s="4" t="s">
        <v>25048</v>
      </c>
      <c r="B4649" t="s">
        <v>25070</v>
      </c>
      <c r="C4649" s="5" t="s">
        <v>5459</v>
      </c>
      <c r="D4649" t="s">
        <v>34</v>
      </c>
      <c r="E4649" t="s">
        <v>179</v>
      </c>
      <c r="F4649" t="s">
        <v>36</v>
      </c>
      <c r="G4649" t="s">
        <v>37</v>
      </c>
      <c r="H4649" t="s">
        <v>25071</v>
      </c>
      <c r="I4649" t="s">
        <v>31</v>
      </c>
      <c r="J4649" t="s">
        <v>1663</v>
      </c>
      <c r="K4649" t="s">
        <v>25072</v>
      </c>
      <c r="L4649" t="s">
        <v>25073</v>
      </c>
      <c r="M4649" t="s">
        <v>6206</v>
      </c>
      <c r="N4649" t="s">
        <v>41</v>
      </c>
      <c r="O4649" t="s">
        <v>25074</v>
      </c>
      <c r="P4649" t="s">
        <v>25075</v>
      </c>
      <c r="Q4649" t="s">
        <v>25076</v>
      </c>
      <c r="R4649" t="s">
        <v>25076</v>
      </c>
      <c r="S4649" t="s">
        <v>25076</v>
      </c>
      <c r="T4649" s="6">
        <v>10</v>
      </c>
      <c r="U4649" s="6">
        <v>0</v>
      </c>
      <c r="V4649" s="6">
        <v>0</v>
      </c>
      <c r="W4649" s="6">
        <v>0</v>
      </c>
      <c r="X4649" s="6">
        <v>0</v>
      </c>
      <c r="Y4649" s="6">
        <v>0</v>
      </c>
      <c r="Z4649" s="6">
        <v>0</v>
      </c>
      <c r="AA4649" s="6">
        <v>0</v>
      </c>
      <c r="AB4649" s="6">
        <v>0</v>
      </c>
    </row>
    <row r="4650" spans="1:28" hidden="1" x14ac:dyDescent="0.2">
      <c r="A4650" s="4" t="s">
        <v>25048</v>
      </c>
      <c r="B4650" t="s">
        <v>25077</v>
      </c>
      <c r="C4650" s="5" t="s">
        <v>5459</v>
      </c>
      <c r="D4650" t="s">
        <v>16156</v>
      </c>
      <c r="E4650" t="s">
        <v>18010</v>
      </c>
      <c r="F4650" t="s">
        <v>36</v>
      </c>
      <c r="G4650" t="s">
        <v>37</v>
      </c>
      <c r="H4650" t="s">
        <v>16586</v>
      </c>
      <c r="I4650" t="s">
        <v>94</v>
      </c>
      <c r="J4650" t="s">
        <v>0</v>
      </c>
      <c r="K4650" t="s">
        <v>16586</v>
      </c>
      <c r="L4650" t="s">
        <v>14463</v>
      </c>
      <c r="M4650" t="s">
        <v>4588</v>
      </c>
      <c r="N4650" t="s">
        <v>41</v>
      </c>
      <c r="O4650" t="s">
        <v>14464</v>
      </c>
      <c r="P4650" t="s">
        <v>0</v>
      </c>
      <c r="Q4650" t="s">
        <v>14466</v>
      </c>
      <c r="R4650" t="s">
        <v>0</v>
      </c>
      <c r="S4650" t="s">
        <v>0</v>
      </c>
      <c r="T4650" s="6">
        <v>0</v>
      </c>
      <c r="U4650" s="6">
        <v>0</v>
      </c>
      <c r="V4650" s="6">
        <v>0</v>
      </c>
      <c r="W4650" s="6">
        <v>0</v>
      </c>
      <c r="X4650" s="6">
        <v>0</v>
      </c>
      <c r="Y4650" s="6">
        <v>0</v>
      </c>
      <c r="Z4650" s="6">
        <v>0</v>
      </c>
      <c r="AA4650" s="6">
        <v>0</v>
      </c>
      <c r="AB4650" s="6">
        <v>0</v>
      </c>
    </row>
    <row r="4651" spans="1:28" hidden="1" x14ac:dyDescent="0.2">
      <c r="A4651" s="4" t="s">
        <v>25048</v>
      </c>
      <c r="B4651" t="s">
        <v>25078</v>
      </c>
      <c r="C4651" s="5" t="s">
        <v>5459</v>
      </c>
      <c r="D4651" t="s">
        <v>34</v>
      </c>
      <c r="E4651" t="s">
        <v>127</v>
      </c>
      <c r="F4651" t="s">
        <v>36</v>
      </c>
      <c r="G4651" t="s">
        <v>37</v>
      </c>
      <c r="H4651" t="s">
        <v>25079</v>
      </c>
      <c r="I4651" t="s">
        <v>31</v>
      </c>
      <c r="J4651" t="s">
        <v>5764</v>
      </c>
      <c r="K4651" t="s">
        <v>25080</v>
      </c>
      <c r="L4651" t="s">
        <v>25081</v>
      </c>
      <c r="M4651" t="s">
        <v>22525</v>
      </c>
      <c r="N4651" t="s">
        <v>41</v>
      </c>
      <c r="O4651" t="s">
        <v>25082</v>
      </c>
      <c r="P4651" t="s">
        <v>25083</v>
      </c>
      <c r="Q4651" t="s">
        <v>25084</v>
      </c>
      <c r="R4651" t="s">
        <v>0</v>
      </c>
      <c r="S4651" t="s">
        <v>25084</v>
      </c>
      <c r="T4651" s="6">
        <v>0</v>
      </c>
      <c r="U4651" s="6">
        <v>0</v>
      </c>
      <c r="V4651" s="6">
        <v>0</v>
      </c>
      <c r="W4651" s="6">
        <v>0</v>
      </c>
      <c r="X4651" s="6">
        <v>0</v>
      </c>
      <c r="Y4651" s="6">
        <v>0</v>
      </c>
      <c r="Z4651" s="6">
        <v>0</v>
      </c>
      <c r="AA4651" s="6">
        <v>0</v>
      </c>
      <c r="AB4651" s="6">
        <v>0</v>
      </c>
    </row>
    <row r="4652" spans="1:28" hidden="1" x14ac:dyDescent="0.2">
      <c r="A4652" s="4" t="s">
        <v>25048</v>
      </c>
      <c r="B4652" t="s">
        <v>25085</v>
      </c>
      <c r="C4652" s="5" t="s">
        <v>5459</v>
      </c>
      <c r="D4652" t="s">
        <v>16156</v>
      </c>
      <c r="E4652" t="s">
        <v>18010</v>
      </c>
      <c r="F4652" t="s">
        <v>36</v>
      </c>
      <c r="G4652" t="s">
        <v>37</v>
      </c>
      <c r="H4652" t="s">
        <v>16586</v>
      </c>
      <c r="I4652" t="s">
        <v>94</v>
      </c>
      <c r="J4652" t="s">
        <v>0</v>
      </c>
      <c r="K4652" t="s">
        <v>16586</v>
      </c>
      <c r="L4652" t="s">
        <v>14463</v>
      </c>
      <c r="M4652" t="s">
        <v>4588</v>
      </c>
      <c r="N4652" t="s">
        <v>41</v>
      </c>
      <c r="O4652" t="s">
        <v>14464</v>
      </c>
      <c r="P4652" t="s">
        <v>0</v>
      </c>
      <c r="Q4652" t="s">
        <v>14466</v>
      </c>
      <c r="R4652" t="s">
        <v>0</v>
      </c>
      <c r="S4652" t="s">
        <v>0</v>
      </c>
      <c r="T4652" s="6">
        <v>0</v>
      </c>
      <c r="U4652" s="6">
        <v>0</v>
      </c>
      <c r="V4652" s="6">
        <v>0</v>
      </c>
      <c r="W4652" s="6">
        <v>0</v>
      </c>
      <c r="X4652" s="6">
        <v>0</v>
      </c>
      <c r="Y4652" s="6">
        <v>0</v>
      </c>
      <c r="Z4652" s="6">
        <v>0</v>
      </c>
      <c r="AA4652" s="6">
        <v>0</v>
      </c>
      <c r="AB4652" s="6">
        <v>0</v>
      </c>
    </row>
    <row r="4653" spans="1:28" x14ac:dyDescent="0.2">
      <c r="A4653" s="4" t="s">
        <v>25048</v>
      </c>
      <c r="B4653" t="s">
        <v>25086</v>
      </c>
      <c r="C4653" s="5" t="s">
        <v>5459</v>
      </c>
      <c r="D4653" t="s">
        <v>34</v>
      </c>
      <c r="E4653" t="s">
        <v>127</v>
      </c>
      <c r="F4653" t="s">
        <v>36</v>
      </c>
      <c r="G4653" t="s">
        <v>86</v>
      </c>
      <c r="H4653" t="s">
        <v>25087</v>
      </c>
      <c r="I4653" t="s">
        <v>31</v>
      </c>
      <c r="J4653" t="s">
        <v>1111</v>
      </c>
      <c r="K4653" t="s">
        <v>1112</v>
      </c>
      <c r="L4653" t="s">
        <v>1113</v>
      </c>
      <c r="M4653" t="s">
        <v>91</v>
      </c>
      <c r="N4653" t="s">
        <v>41</v>
      </c>
      <c r="O4653" t="s">
        <v>1114</v>
      </c>
      <c r="P4653" t="s">
        <v>25088</v>
      </c>
      <c r="Q4653" t="s">
        <v>1116</v>
      </c>
      <c r="R4653" t="s">
        <v>1117</v>
      </c>
      <c r="S4653" t="s">
        <v>1116</v>
      </c>
      <c r="T4653" s="6">
        <v>0</v>
      </c>
      <c r="U4653" s="6">
        <v>0</v>
      </c>
      <c r="V4653" s="6">
        <v>0</v>
      </c>
      <c r="W4653" s="6">
        <v>0</v>
      </c>
      <c r="X4653" s="6">
        <v>0</v>
      </c>
      <c r="Y4653" s="6">
        <v>0</v>
      </c>
      <c r="Z4653" s="6">
        <v>0</v>
      </c>
      <c r="AA4653" s="6">
        <v>0</v>
      </c>
      <c r="AB4653" s="6">
        <v>0</v>
      </c>
    </row>
    <row r="4654" spans="1:28" x14ac:dyDescent="0.2">
      <c r="A4654" s="4" t="s">
        <v>25089</v>
      </c>
      <c r="B4654" t="s">
        <v>25090</v>
      </c>
      <c r="C4654" s="5" t="s">
        <v>5459</v>
      </c>
      <c r="D4654" t="s">
        <v>16156</v>
      </c>
      <c r="E4654" t="s">
        <v>18010</v>
      </c>
      <c r="F4654" t="s">
        <v>36</v>
      </c>
      <c r="G4654" t="s">
        <v>37</v>
      </c>
      <c r="H4654" t="s">
        <v>16998</v>
      </c>
      <c r="I4654" t="s">
        <v>94</v>
      </c>
      <c r="J4654" t="s">
        <v>0</v>
      </c>
      <c r="K4654" t="s">
        <v>16998</v>
      </c>
      <c r="L4654" t="s">
        <v>16999</v>
      </c>
      <c r="M4654" t="s">
        <v>4031</v>
      </c>
      <c r="N4654" t="s">
        <v>41</v>
      </c>
      <c r="O4654" t="s">
        <v>17000</v>
      </c>
      <c r="P4654" t="s">
        <v>17001</v>
      </c>
      <c r="Q4654" t="s">
        <v>17002</v>
      </c>
      <c r="R4654" t="s">
        <v>17003</v>
      </c>
      <c r="S4654" t="s">
        <v>17002</v>
      </c>
      <c r="T4654" s="6">
        <v>0</v>
      </c>
      <c r="U4654" s="6">
        <v>0</v>
      </c>
      <c r="V4654" s="6">
        <v>0</v>
      </c>
      <c r="W4654" s="6">
        <v>0</v>
      </c>
      <c r="X4654" s="6">
        <v>0</v>
      </c>
      <c r="Y4654" s="6">
        <v>0</v>
      </c>
      <c r="Z4654" s="6">
        <v>0</v>
      </c>
      <c r="AA4654" s="6">
        <v>0</v>
      </c>
      <c r="AB4654" s="6">
        <v>0</v>
      </c>
    </row>
    <row r="4655" spans="1:28" x14ac:dyDescent="0.2">
      <c r="A4655" s="4" t="s">
        <v>25089</v>
      </c>
      <c r="B4655" t="s">
        <v>25091</v>
      </c>
      <c r="C4655" s="5" t="s">
        <v>862</v>
      </c>
      <c r="D4655" t="s">
        <v>34</v>
      </c>
      <c r="E4655" t="s">
        <v>179</v>
      </c>
      <c r="F4655" t="s">
        <v>36</v>
      </c>
      <c r="G4655" t="s">
        <v>37</v>
      </c>
      <c r="H4655" t="s">
        <v>11583</v>
      </c>
      <c r="I4655" t="s">
        <v>94</v>
      </c>
      <c r="J4655" t="s">
        <v>0</v>
      </c>
      <c r="K4655" t="s">
        <v>11583</v>
      </c>
      <c r="L4655" t="s">
        <v>19134</v>
      </c>
      <c r="M4655" t="s">
        <v>1183</v>
      </c>
      <c r="N4655" t="s">
        <v>41</v>
      </c>
      <c r="O4655" t="s">
        <v>11585</v>
      </c>
      <c r="P4655" t="s">
        <v>2325</v>
      </c>
      <c r="Q4655" t="s">
        <v>13461</v>
      </c>
      <c r="R4655" t="s">
        <v>2326</v>
      </c>
      <c r="S4655" t="s">
        <v>8990</v>
      </c>
      <c r="T4655" s="6">
        <v>0</v>
      </c>
      <c r="U4655" s="6">
        <v>0</v>
      </c>
      <c r="V4655" s="6">
        <v>0</v>
      </c>
      <c r="W4655" s="6">
        <v>0</v>
      </c>
      <c r="X4655" s="6">
        <v>0</v>
      </c>
      <c r="Y4655" s="6">
        <v>0</v>
      </c>
      <c r="Z4655" s="6">
        <v>0</v>
      </c>
      <c r="AA4655" s="6">
        <v>0</v>
      </c>
      <c r="AB4655" s="6">
        <v>0</v>
      </c>
    </row>
    <row r="4656" spans="1:28" x14ac:dyDescent="0.2">
      <c r="A4656" s="4" t="s">
        <v>25089</v>
      </c>
      <c r="B4656" t="s">
        <v>25092</v>
      </c>
      <c r="C4656" s="5" t="s">
        <v>862</v>
      </c>
      <c r="D4656" t="s">
        <v>34</v>
      </c>
      <c r="E4656" t="s">
        <v>179</v>
      </c>
      <c r="F4656" t="s">
        <v>36</v>
      </c>
      <c r="G4656" t="s">
        <v>37</v>
      </c>
      <c r="H4656" t="s">
        <v>11583</v>
      </c>
      <c r="I4656" t="s">
        <v>94</v>
      </c>
      <c r="J4656" t="s">
        <v>0</v>
      </c>
      <c r="K4656" t="s">
        <v>11583</v>
      </c>
      <c r="L4656" t="s">
        <v>25093</v>
      </c>
      <c r="M4656" t="s">
        <v>1183</v>
      </c>
      <c r="N4656" t="s">
        <v>41</v>
      </c>
      <c r="O4656" t="s">
        <v>11585</v>
      </c>
      <c r="P4656" t="s">
        <v>2325</v>
      </c>
      <c r="Q4656" t="s">
        <v>13461</v>
      </c>
      <c r="R4656" t="s">
        <v>2326</v>
      </c>
      <c r="S4656" t="s">
        <v>8990</v>
      </c>
      <c r="T4656" s="6">
        <v>0</v>
      </c>
      <c r="U4656" s="6">
        <v>0</v>
      </c>
      <c r="V4656" s="6">
        <v>0</v>
      </c>
      <c r="W4656" s="6">
        <v>0</v>
      </c>
      <c r="X4656" s="6">
        <v>0</v>
      </c>
      <c r="Y4656" s="6">
        <v>0</v>
      </c>
      <c r="Z4656" s="6">
        <v>0</v>
      </c>
      <c r="AA4656" s="6">
        <v>0</v>
      </c>
      <c r="AB4656" s="6">
        <v>0</v>
      </c>
    </row>
    <row r="4657" spans="1:28" x14ac:dyDescent="0.2">
      <c r="A4657" s="4" t="s">
        <v>25089</v>
      </c>
      <c r="B4657" t="s">
        <v>25094</v>
      </c>
      <c r="C4657" s="5" t="s">
        <v>862</v>
      </c>
      <c r="D4657" t="s">
        <v>34</v>
      </c>
      <c r="E4657" t="s">
        <v>179</v>
      </c>
      <c r="F4657" t="s">
        <v>36</v>
      </c>
      <c r="G4657" t="s">
        <v>37</v>
      </c>
      <c r="H4657" t="s">
        <v>11583</v>
      </c>
      <c r="I4657" t="s">
        <v>94</v>
      </c>
      <c r="J4657" t="s">
        <v>0</v>
      </c>
      <c r="K4657" t="s">
        <v>11583</v>
      </c>
      <c r="L4657" t="s">
        <v>25093</v>
      </c>
      <c r="M4657" t="s">
        <v>1183</v>
      </c>
      <c r="N4657" t="s">
        <v>41</v>
      </c>
      <c r="O4657" t="s">
        <v>11585</v>
      </c>
      <c r="P4657" t="s">
        <v>2325</v>
      </c>
      <c r="Q4657" t="s">
        <v>13461</v>
      </c>
      <c r="R4657" t="s">
        <v>2326</v>
      </c>
      <c r="S4657" t="s">
        <v>8990</v>
      </c>
      <c r="T4657" s="6">
        <v>0</v>
      </c>
      <c r="U4657" s="6">
        <v>0</v>
      </c>
      <c r="V4657" s="6">
        <v>0</v>
      </c>
      <c r="W4657" s="6">
        <v>0</v>
      </c>
      <c r="X4657" s="6">
        <v>0</v>
      </c>
      <c r="Y4657" s="6">
        <v>0</v>
      </c>
      <c r="Z4657" s="6">
        <v>0</v>
      </c>
      <c r="AA4657" s="6">
        <v>0</v>
      </c>
      <c r="AB4657" s="6">
        <v>0</v>
      </c>
    </row>
    <row r="4658" spans="1:28" x14ac:dyDescent="0.2">
      <c r="A4658" s="4" t="s">
        <v>25089</v>
      </c>
      <c r="B4658" t="s">
        <v>25095</v>
      </c>
      <c r="C4658" s="5" t="s">
        <v>5459</v>
      </c>
      <c r="D4658" t="s">
        <v>34</v>
      </c>
      <c r="E4658" t="s">
        <v>46</v>
      </c>
      <c r="F4658" t="s">
        <v>36</v>
      </c>
      <c r="G4658" t="s">
        <v>37</v>
      </c>
      <c r="H4658" t="s">
        <v>25096</v>
      </c>
      <c r="I4658" t="s">
        <v>31</v>
      </c>
      <c r="J4658" t="s">
        <v>16227</v>
      </c>
      <c r="K4658" t="s">
        <v>25097</v>
      </c>
      <c r="L4658" t="s">
        <v>25098</v>
      </c>
      <c r="M4658" t="s">
        <v>51</v>
      </c>
      <c r="N4658" t="s">
        <v>41</v>
      </c>
      <c r="O4658" t="s">
        <v>25099</v>
      </c>
      <c r="P4658" t="s">
        <v>25100</v>
      </c>
      <c r="Q4658" t="s">
        <v>25101</v>
      </c>
      <c r="R4658" t="s">
        <v>25101</v>
      </c>
      <c r="S4658" t="s">
        <v>0</v>
      </c>
      <c r="T4658" s="6">
        <v>0</v>
      </c>
      <c r="U4658" s="6">
        <v>0</v>
      </c>
      <c r="V4658" s="6">
        <v>0</v>
      </c>
      <c r="W4658" s="6">
        <v>0</v>
      </c>
      <c r="X4658" s="6">
        <v>0</v>
      </c>
      <c r="Y4658" s="6">
        <v>0</v>
      </c>
      <c r="Z4658" s="6">
        <v>0</v>
      </c>
      <c r="AA4658" s="6">
        <v>0</v>
      </c>
      <c r="AB4658" s="6">
        <v>0</v>
      </c>
    </row>
    <row r="4659" spans="1:28" hidden="1" x14ac:dyDescent="0.2">
      <c r="A4659" s="4" t="s">
        <v>25089</v>
      </c>
      <c r="B4659" t="s">
        <v>25102</v>
      </c>
      <c r="C4659" s="5" t="s">
        <v>862</v>
      </c>
      <c r="D4659" t="s">
        <v>34</v>
      </c>
      <c r="E4659" t="s">
        <v>297</v>
      </c>
      <c r="F4659" t="s">
        <v>36</v>
      </c>
      <c r="G4659" t="s">
        <v>37</v>
      </c>
      <c r="H4659" t="s">
        <v>25103</v>
      </c>
      <c r="I4659" t="s">
        <v>31</v>
      </c>
      <c r="J4659" t="s">
        <v>461</v>
      </c>
      <c r="K4659" t="s">
        <v>14000</v>
      </c>
      <c r="L4659" t="s">
        <v>25104</v>
      </c>
      <c r="M4659" t="s">
        <v>25105</v>
      </c>
      <c r="N4659" t="s">
        <v>101</v>
      </c>
      <c r="O4659" t="s">
        <v>25106</v>
      </c>
      <c r="P4659" t="s">
        <v>25107</v>
      </c>
      <c r="Q4659" t="s">
        <v>25108</v>
      </c>
      <c r="R4659" t="s">
        <v>25108</v>
      </c>
      <c r="S4659" t="s">
        <v>25108</v>
      </c>
      <c r="T4659" s="6">
        <v>0</v>
      </c>
      <c r="U4659" s="6">
        <v>0</v>
      </c>
      <c r="V4659" s="6">
        <v>0</v>
      </c>
      <c r="W4659" s="6">
        <v>0</v>
      </c>
      <c r="X4659" s="6">
        <v>0</v>
      </c>
      <c r="Y4659" s="6">
        <v>639</v>
      </c>
      <c r="Z4659" s="6">
        <v>0</v>
      </c>
      <c r="AA4659" s="6">
        <v>0</v>
      </c>
      <c r="AB4659" s="6">
        <v>0</v>
      </c>
    </row>
    <row r="4660" spans="1:28" x14ac:dyDescent="0.2">
      <c r="A4660" s="4" t="s">
        <v>25089</v>
      </c>
      <c r="B4660" t="s">
        <v>25109</v>
      </c>
      <c r="C4660" s="5" t="s">
        <v>862</v>
      </c>
      <c r="D4660" t="s">
        <v>34</v>
      </c>
      <c r="E4660" t="s">
        <v>179</v>
      </c>
      <c r="F4660" t="s">
        <v>36</v>
      </c>
      <c r="G4660" t="s">
        <v>37</v>
      </c>
      <c r="H4660" t="s">
        <v>11583</v>
      </c>
      <c r="I4660" t="s">
        <v>94</v>
      </c>
      <c r="J4660" t="s">
        <v>0</v>
      </c>
      <c r="K4660" t="s">
        <v>11583</v>
      </c>
      <c r="L4660" t="s">
        <v>25093</v>
      </c>
      <c r="M4660" t="s">
        <v>1183</v>
      </c>
      <c r="N4660" t="s">
        <v>41</v>
      </c>
      <c r="O4660" t="s">
        <v>11585</v>
      </c>
      <c r="P4660" t="s">
        <v>2325</v>
      </c>
      <c r="Q4660" t="s">
        <v>13461</v>
      </c>
      <c r="R4660" t="s">
        <v>2326</v>
      </c>
      <c r="S4660" t="s">
        <v>8990</v>
      </c>
      <c r="T4660" s="6">
        <v>0</v>
      </c>
      <c r="U4660" s="6">
        <v>0</v>
      </c>
      <c r="V4660" s="6">
        <v>0</v>
      </c>
      <c r="W4660" s="6">
        <v>0</v>
      </c>
      <c r="X4660" s="6">
        <v>0</v>
      </c>
      <c r="Y4660" s="6">
        <v>0</v>
      </c>
      <c r="Z4660" s="6">
        <v>0</v>
      </c>
      <c r="AA4660" s="6">
        <v>0</v>
      </c>
      <c r="AB4660" s="6">
        <v>0</v>
      </c>
    </row>
    <row r="4661" spans="1:28" x14ac:dyDescent="0.2">
      <c r="A4661" s="4" t="s">
        <v>25089</v>
      </c>
      <c r="B4661" t="s">
        <v>25110</v>
      </c>
      <c r="C4661" s="5" t="s">
        <v>862</v>
      </c>
      <c r="D4661" t="s">
        <v>34</v>
      </c>
      <c r="E4661" t="s">
        <v>179</v>
      </c>
      <c r="F4661" t="s">
        <v>36</v>
      </c>
      <c r="G4661" t="s">
        <v>37</v>
      </c>
      <c r="H4661" t="s">
        <v>11583</v>
      </c>
      <c r="I4661" t="s">
        <v>94</v>
      </c>
      <c r="J4661" t="s">
        <v>0</v>
      </c>
      <c r="K4661" t="s">
        <v>11583</v>
      </c>
      <c r="L4661" t="s">
        <v>25093</v>
      </c>
      <c r="M4661" t="s">
        <v>1183</v>
      </c>
      <c r="N4661" t="s">
        <v>41</v>
      </c>
      <c r="O4661" t="s">
        <v>11585</v>
      </c>
      <c r="P4661" t="s">
        <v>2325</v>
      </c>
      <c r="Q4661" t="s">
        <v>13461</v>
      </c>
      <c r="R4661" t="s">
        <v>2326</v>
      </c>
      <c r="S4661" t="s">
        <v>8990</v>
      </c>
      <c r="T4661" s="6">
        <v>0</v>
      </c>
      <c r="U4661" s="6">
        <v>0</v>
      </c>
      <c r="V4661" s="6">
        <v>0</v>
      </c>
      <c r="W4661" s="6">
        <v>0</v>
      </c>
      <c r="X4661" s="6">
        <v>0</v>
      </c>
      <c r="Y4661" s="6">
        <v>0</v>
      </c>
      <c r="Z4661" s="6">
        <v>0</v>
      </c>
      <c r="AA4661" s="6">
        <v>0</v>
      </c>
      <c r="AB4661" s="6">
        <v>0</v>
      </c>
    </row>
    <row r="4662" spans="1:28" x14ac:dyDescent="0.2">
      <c r="A4662" s="4" t="s">
        <v>25089</v>
      </c>
      <c r="B4662" t="s">
        <v>25111</v>
      </c>
      <c r="C4662" s="5" t="s">
        <v>5459</v>
      </c>
      <c r="D4662" t="s">
        <v>34</v>
      </c>
      <c r="E4662" t="s">
        <v>35</v>
      </c>
      <c r="F4662" t="s">
        <v>36</v>
      </c>
      <c r="G4662" t="s">
        <v>86</v>
      </c>
      <c r="H4662" t="s">
        <v>25112</v>
      </c>
      <c r="I4662" t="s">
        <v>31</v>
      </c>
      <c r="J4662" t="s">
        <v>151</v>
      </c>
      <c r="K4662" t="s">
        <v>25113</v>
      </c>
      <c r="L4662" t="s">
        <v>25114</v>
      </c>
      <c r="M4662" t="s">
        <v>227</v>
      </c>
      <c r="N4662" t="s">
        <v>41</v>
      </c>
      <c r="O4662" t="s">
        <v>25115</v>
      </c>
      <c r="P4662" t="s">
        <v>25116</v>
      </c>
      <c r="Q4662" t="s">
        <v>25117</v>
      </c>
      <c r="R4662" t="s">
        <v>25117</v>
      </c>
      <c r="S4662" t="s">
        <v>25117</v>
      </c>
      <c r="T4662" s="6">
        <v>0</v>
      </c>
      <c r="U4662" s="6">
        <v>0</v>
      </c>
      <c r="V4662" s="6">
        <v>0</v>
      </c>
      <c r="W4662" s="6">
        <v>0</v>
      </c>
      <c r="X4662" s="6">
        <v>0</v>
      </c>
      <c r="Y4662" s="6">
        <v>0</v>
      </c>
      <c r="Z4662" s="6">
        <v>0</v>
      </c>
      <c r="AA4662" s="6">
        <v>0</v>
      </c>
      <c r="AB4662" s="6">
        <v>0</v>
      </c>
    </row>
    <row r="4663" spans="1:28" x14ac:dyDescent="0.2">
      <c r="A4663" s="4" t="s">
        <v>25118</v>
      </c>
      <c r="B4663" t="s">
        <v>25119</v>
      </c>
      <c r="C4663" s="5" t="s">
        <v>5459</v>
      </c>
      <c r="D4663" t="s">
        <v>34</v>
      </c>
      <c r="E4663" t="s">
        <v>297</v>
      </c>
      <c r="F4663" t="s">
        <v>36</v>
      </c>
      <c r="G4663" t="s">
        <v>37</v>
      </c>
      <c r="H4663" t="s">
        <v>25120</v>
      </c>
      <c r="I4663" t="s">
        <v>31</v>
      </c>
      <c r="J4663" t="s">
        <v>0</v>
      </c>
      <c r="K4663" t="s">
        <v>25120</v>
      </c>
      <c r="L4663" t="s">
        <v>17171</v>
      </c>
      <c r="M4663" t="s">
        <v>2961</v>
      </c>
      <c r="N4663" t="s">
        <v>41</v>
      </c>
      <c r="O4663" t="s">
        <v>17172</v>
      </c>
      <c r="P4663" t="s">
        <v>25121</v>
      </c>
      <c r="Q4663" t="s">
        <v>7949</v>
      </c>
      <c r="R4663" t="s">
        <v>17174</v>
      </c>
      <c r="S4663" t="s">
        <v>25122</v>
      </c>
      <c r="T4663" s="6">
        <v>355</v>
      </c>
      <c r="U4663" s="6">
        <v>0</v>
      </c>
      <c r="V4663" s="6">
        <v>0</v>
      </c>
      <c r="W4663" s="6">
        <v>0</v>
      </c>
      <c r="X4663" s="6">
        <v>0</v>
      </c>
      <c r="Y4663" s="6">
        <v>0</v>
      </c>
      <c r="Z4663" s="6">
        <v>0</v>
      </c>
      <c r="AA4663" s="6">
        <v>0</v>
      </c>
      <c r="AB4663" s="6">
        <v>0</v>
      </c>
    </row>
    <row r="4664" spans="1:28" x14ac:dyDescent="0.2">
      <c r="A4664" s="4" t="s">
        <v>25118</v>
      </c>
      <c r="B4664" t="s">
        <v>25123</v>
      </c>
      <c r="C4664" s="5" t="s">
        <v>5459</v>
      </c>
      <c r="D4664" t="s">
        <v>16156</v>
      </c>
      <c r="E4664" t="s">
        <v>22457</v>
      </c>
      <c r="F4664" t="s">
        <v>36</v>
      </c>
      <c r="G4664" t="s">
        <v>86</v>
      </c>
      <c r="H4664" t="s">
        <v>25124</v>
      </c>
      <c r="I4664" t="s">
        <v>31</v>
      </c>
      <c r="J4664" t="s">
        <v>4556</v>
      </c>
      <c r="K4664" t="s">
        <v>25125</v>
      </c>
      <c r="L4664" t="s">
        <v>25126</v>
      </c>
      <c r="M4664" t="s">
        <v>931</v>
      </c>
      <c r="N4664" t="s">
        <v>41</v>
      </c>
      <c r="O4664" t="s">
        <v>6167</v>
      </c>
      <c r="P4664" t="s">
        <v>25127</v>
      </c>
      <c r="Q4664" t="s">
        <v>25128</v>
      </c>
      <c r="R4664" t="s">
        <v>25128</v>
      </c>
      <c r="S4664" t="s">
        <v>25128</v>
      </c>
      <c r="T4664" s="6">
        <v>0</v>
      </c>
      <c r="U4664" s="6">
        <v>0</v>
      </c>
      <c r="V4664" s="6">
        <v>0</v>
      </c>
      <c r="W4664" s="6">
        <v>0</v>
      </c>
      <c r="X4664" s="6">
        <v>0</v>
      </c>
      <c r="Y4664" s="6">
        <v>0</v>
      </c>
      <c r="Z4664" s="6">
        <v>0</v>
      </c>
      <c r="AA4664" s="6">
        <v>0</v>
      </c>
      <c r="AB4664" s="6">
        <v>0</v>
      </c>
    </row>
    <row r="4665" spans="1:28" x14ac:dyDescent="0.2">
      <c r="A4665" s="4" t="s">
        <v>25118</v>
      </c>
      <c r="B4665" t="s">
        <v>25129</v>
      </c>
      <c r="C4665" s="5" t="s">
        <v>5459</v>
      </c>
      <c r="D4665" t="s">
        <v>16156</v>
      </c>
      <c r="E4665" t="s">
        <v>24737</v>
      </c>
      <c r="F4665" t="s">
        <v>36</v>
      </c>
      <c r="G4665" t="s">
        <v>37</v>
      </c>
      <c r="H4665" t="s">
        <v>25130</v>
      </c>
      <c r="I4665" t="s">
        <v>31</v>
      </c>
      <c r="J4665" t="s">
        <v>4144</v>
      </c>
      <c r="K4665" t="s">
        <v>25131</v>
      </c>
      <c r="L4665" t="s">
        <v>25132</v>
      </c>
      <c r="M4665" t="s">
        <v>263</v>
      </c>
      <c r="N4665" t="s">
        <v>41</v>
      </c>
      <c r="O4665" t="s">
        <v>25133</v>
      </c>
      <c r="P4665" t="s">
        <v>25134</v>
      </c>
      <c r="Q4665" t="s">
        <v>25135</v>
      </c>
      <c r="R4665" t="s">
        <v>25135</v>
      </c>
      <c r="S4665" t="s">
        <v>25136</v>
      </c>
      <c r="T4665" s="6">
        <v>0</v>
      </c>
      <c r="U4665" s="6">
        <v>0</v>
      </c>
      <c r="V4665" s="6">
        <v>0</v>
      </c>
      <c r="W4665" s="6">
        <v>0</v>
      </c>
      <c r="X4665" s="6">
        <v>0</v>
      </c>
      <c r="Y4665" s="6">
        <v>905</v>
      </c>
      <c r="Z4665" s="6">
        <v>0</v>
      </c>
      <c r="AA4665" s="6">
        <v>0</v>
      </c>
      <c r="AB4665" s="6">
        <v>0</v>
      </c>
    </row>
    <row r="4666" spans="1:28" hidden="1" x14ac:dyDescent="0.2">
      <c r="A4666" s="4" t="s">
        <v>25118</v>
      </c>
      <c r="B4666" t="s">
        <v>25137</v>
      </c>
      <c r="C4666" s="5" t="s">
        <v>5459</v>
      </c>
      <c r="D4666" t="s">
        <v>34</v>
      </c>
      <c r="E4666" t="s">
        <v>1471</v>
      </c>
      <c r="F4666" t="s">
        <v>36</v>
      </c>
      <c r="G4666" t="s">
        <v>37</v>
      </c>
      <c r="H4666" t="s">
        <v>25138</v>
      </c>
      <c r="I4666" t="s">
        <v>31</v>
      </c>
      <c r="J4666" t="s">
        <v>0</v>
      </c>
      <c r="K4666" t="s">
        <v>25138</v>
      </c>
      <c r="L4666" t="s">
        <v>25139</v>
      </c>
      <c r="M4666" t="s">
        <v>25140</v>
      </c>
      <c r="N4666" t="s">
        <v>101</v>
      </c>
      <c r="O4666" t="s">
        <v>25141</v>
      </c>
      <c r="P4666" t="s">
        <v>0</v>
      </c>
      <c r="Q4666" t="s">
        <v>25142</v>
      </c>
      <c r="R4666" t="s">
        <v>0</v>
      </c>
      <c r="S4666" t="s">
        <v>0</v>
      </c>
      <c r="T4666" s="6">
        <v>1200</v>
      </c>
      <c r="U4666" s="6">
        <v>0</v>
      </c>
      <c r="V4666" s="6">
        <v>0</v>
      </c>
      <c r="W4666" s="6">
        <v>0</v>
      </c>
      <c r="X4666" s="6">
        <v>0</v>
      </c>
      <c r="Y4666" s="6">
        <v>0</v>
      </c>
      <c r="Z4666" s="6">
        <v>0</v>
      </c>
      <c r="AA4666" s="6">
        <v>0</v>
      </c>
      <c r="AB4666" s="6">
        <v>0</v>
      </c>
    </row>
    <row r="4667" spans="1:28" hidden="1" x14ac:dyDescent="0.2">
      <c r="A4667" s="4" t="s">
        <v>25118</v>
      </c>
      <c r="B4667" t="s">
        <v>25143</v>
      </c>
      <c r="C4667" s="5" t="s">
        <v>5459</v>
      </c>
      <c r="D4667" t="s">
        <v>16156</v>
      </c>
      <c r="E4667" t="s">
        <v>16157</v>
      </c>
      <c r="F4667" t="s">
        <v>36</v>
      </c>
      <c r="G4667" t="s">
        <v>37</v>
      </c>
      <c r="H4667" t="s">
        <v>25144</v>
      </c>
      <c r="I4667" t="s">
        <v>31</v>
      </c>
      <c r="J4667" t="s">
        <v>9801</v>
      </c>
      <c r="K4667" t="s">
        <v>25145</v>
      </c>
      <c r="L4667" t="s">
        <v>25146</v>
      </c>
      <c r="M4667" t="s">
        <v>25147</v>
      </c>
      <c r="N4667" t="s">
        <v>101</v>
      </c>
      <c r="O4667" t="s">
        <v>25148</v>
      </c>
      <c r="P4667" t="s">
        <v>25149</v>
      </c>
      <c r="Q4667" t="s">
        <v>25150</v>
      </c>
      <c r="R4667" t="s">
        <v>0</v>
      </c>
      <c r="S4667" t="s">
        <v>25150</v>
      </c>
      <c r="T4667" s="6">
        <v>2500</v>
      </c>
      <c r="U4667" s="6">
        <v>0</v>
      </c>
      <c r="V4667" s="6">
        <v>0</v>
      </c>
      <c r="W4667" s="6">
        <v>0</v>
      </c>
      <c r="X4667" s="6">
        <v>0</v>
      </c>
      <c r="Y4667" s="6">
        <v>610</v>
      </c>
      <c r="Z4667" s="6">
        <v>0</v>
      </c>
      <c r="AA4667" s="6">
        <v>0</v>
      </c>
      <c r="AB4667" s="6">
        <v>0</v>
      </c>
    </row>
    <row r="4668" spans="1:28" hidden="1" x14ac:dyDescent="0.2">
      <c r="A4668" s="4" t="s">
        <v>25151</v>
      </c>
      <c r="B4668" t="s">
        <v>25152</v>
      </c>
      <c r="C4668" s="5" t="s">
        <v>5459</v>
      </c>
      <c r="D4668" t="s">
        <v>34</v>
      </c>
      <c r="E4668" t="s">
        <v>341</v>
      </c>
      <c r="F4668" t="s">
        <v>36</v>
      </c>
      <c r="G4668" t="s">
        <v>37</v>
      </c>
      <c r="H4668" t="s">
        <v>25153</v>
      </c>
      <c r="I4668" t="s">
        <v>31</v>
      </c>
      <c r="J4668" t="s">
        <v>16460</v>
      </c>
      <c r="K4668" t="s">
        <v>25154</v>
      </c>
      <c r="L4668" t="s">
        <v>25155</v>
      </c>
      <c r="M4668" t="s">
        <v>17043</v>
      </c>
      <c r="N4668" t="s">
        <v>101</v>
      </c>
      <c r="O4668" t="s">
        <v>25156</v>
      </c>
      <c r="P4668" t="s">
        <v>25157</v>
      </c>
      <c r="Q4668" t="s">
        <v>25158</v>
      </c>
      <c r="R4668" t="s">
        <v>25159</v>
      </c>
      <c r="S4668" t="s">
        <v>0</v>
      </c>
      <c r="T4668" s="6">
        <v>0</v>
      </c>
      <c r="U4668" s="6">
        <v>0</v>
      </c>
      <c r="V4668" s="6">
        <v>0</v>
      </c>
      <c r="W4668" s="6">
        <v>0</v>
      </c>
      <c r="X4668" s="6">
        <v>0</v>
      </c>
      <c r="Y4668" s="6">
        <v>613</v>
      </c>
      <c r="Z4668" s="6">
        <v>0</v>
      </c>
      <c r="AA4668" s="6">
        <v>0</v>
      </c>
      <c r="AB4668" s="6">
        <v>0</v>
      </c>
    </row>
    <row r="4669" spans="1:28" x14ac:dyDescent="0.2">
      <c r="A4669" s="4" t="s">
        <v>25151</v>
      </c>
      <c r="B4669" t="s">
        <v>25160</v>
      </c>
      <c r="C4669" s="5" t="s">
        <v>5459</v>
      </c>
      <c r="D4669" t="s">
        <v>34</v>
      </c>
      <c r="E4669" t="s">
        <v>341</v>
      </c>
      <c r="F4669" t="s">
        <v>36</v>
      </c>
      <c r="G4669" t="s">
        <v>37</v>
      </c>
      <c r="H4669" t="s">
        <v>25161</v>
      </c>
      <c r="I4669" t="s">
        <v>31</v>
      </c>
      <c r="J4669" t="s">
        <v>25162</v>
      </c>
      <c r="K4669" t="s">
        <v>25163</v>
      </c>
      <c r="L4669" t="s">
        <v>25164</v>
      </c>
      <c r="M4669" t="s">
        <v>209</v>
      </c>
      <c r="N4669" t="s">
        <v>41</v>
      </c>
      <c r="O4669" t="s">
        <v>210</v>
      </c>
      <c r="P4669" t="s">
        <v>25165</v>
      </c>
      <c r="Q4669" t="s">
        <v>25166</v>
      </c>
      <c r="R4669" t="s">
        <v>25167</v>
      </c>
      <c r="S4669" t="s">
        <v>25166</v>
      </c>
      <c r="T4669" s="6">
        <v>0</v>
      </c>
      <c r="U4669" s="6">
        <v>0</v>
      </c>
      <c r="V4669" s="6">
        <v>0</v>
      </c>
      <c r="W4669" s="6">
        <v>0</v>
      </c>
      <c r="X4669" s="6">
        <v>0</v>
      </c>
      <c r="Y4669" s="6">
        <v>678</v>
      </c>
      <c r="Z4669" s="6">
        <v>0</v>
      </c>
      <c r="AA4669" s="6">
        <v>0</v>
      </c>
      <c r="AB4669" s="6">
        <v>0</v>
      </c>
    </row>
    <row r="4670" spans="1:28" hidden="1" x14ac:dyDescent="0.2">
      <c r="A4670" s="4" t="s">
        <v>25151</v>
      </c>
      <c r="B4670" t="s">
        <v>25168</v>
      </c>
      <c r="C4670" s="5" t="s">
        <v>5459</v>
      </c>
      <c r="D4670" t="s">
        <v>34</v>
      </c>
      <c r="E4670" t="s">
        <v>46</v>
      </c>
      <c r="F4670" t="s">
        <v>36</v>
      </c>
      <c r="G4670" t="s">
        <v>37</v>
      </c>
      <c r="H4670" t="s">
        <v>25169</v>
      </c>
      <c r="I4670" t="s">
        <v>31</v>
      </c>
      <c r="J4670" t="s">
        <v>0</v>
      </c>
      <c r="K4670" t="s">
        <v>25169</v>
      </c>
      <c r="L4670" t="s">
        <v>25170</v>
      </c>
      <c r="M4670" t="s">
        <v>25171</v>
      </c>
      <c r="N4670" t="s">
        <v>101</v>
      </c>
      <c r="O4670" t="s">
        <v>25172</v>
      </c>
      <c r="P4670" t="s">
        <v>25173</v>
      </c>
      <c r="Q4670" t="s">
        <v>0</v>
      </c>
      <c r="R4670" t="s">
        <v>0</v>
      </c>
      <c r="S4670" t="s">
        <v>0</v>
      </c>
      <c r="T4670" s="6">
        <v>0</v>
      </c>
      <c r="U4670" s="6">
        <v>0</v>
      </c>
      <c r="V4670" s="6">
        <v>0</v>
      </c>
      <c r="W4670" s="6">
        <v>0</v>
      </c>
      <c r="X4670" s="6">
        <v>0</v>
      </c>
      <c r="Y4670" s="6">
        <v>0</v>
      </c>
      <c r="Z4670" s="6">
        <v>0</v>
      </c>
      <c r="AA4670" s="6">
        <v>0</v>
      </c>
      <c r="AB4670" s="6">
        <v>0</v>
      </c>
    </row>
    <row r="4671" spans="1:28" x14ac:dyDescent="0.2">
      <c r="A4671" s="4" t="s">
        <v>25174</v>
      </c>
      <c r="B4671" t="s">
        <v>25175</v>
      </c>
      <c r="C4671" s="5" t="s">
        <v>5459</v>
      </c>
      <c r="D4671" t="s">
        <v>16156</v>
      </c>
      <c r="E4671" t="s">
        <v>18010</v>
      </c>
      <c r="F4671" t="s">
        <v>36</v>
      </c>
      <c r="G4671" t="s">
        <v>37</v>
      </c>
      <c r="H4671" t="s">
        <v>25176</v>
      </c>
      <c r="I4671" t="s">
        <v>31</v>
      </c>
      <c r="J4671" t="s">
        <v>343</v>
      </c>
      <c r="K4671" t="s">
        <v>25177</v>
      </c>
      <c r="L4671" t="s">
        <v>25178</v>
      </c>
      <c r="M4671" t="s">
        <v>132</v>
      </c>
      <c r="N4671" t="s">
        <v>41</v>
      </c>
      <c r="O4671" t="s">
        <v>25179</v>
      </c>
      <c r="P4671" t="s">
        <v>25180</v>
      </c>
      <c r="Q4671" t="s">
        <v>25181</v>
      </c>
      <c r="R4671" t="s">
        <v>25181</v>
      </c>
      <c r="S4671" t="s">
        <v>25181</v>
      </c>
      <c r="T4671" s="6">
        <v>0</v>
      </c>
      <c r="U4671" s="6">
        <v>0</v>
      </c>
      <c r="V4671" s="6">
        <v>0</v>
      </c>
      <c r="W4671" s="6">
        <v>0</v>
      </c>
      <c r="X4671" s="6">
        <v>0</v>
      </c>
      <c r="Y4671" s="6">
        <v>405</v>
      </c>
      <c r="Z4671" s="6">
        <v>0</v>
      </c>
      <c r="AA4671" s="6">
        <v>0</v>
      </c>
      <c r="AB4671" s="6">
        <v>0</v>
      </c>
    </row>
    <row r="4672" spans="1:28" x14ac:dyDescent="0.2">
      <c r="A4672" s="4" t="s">
        <v>25174</v>
      </c>
      <c r="B4672" t="s">
        <v>25182</v>
      </c>
      <c r="C4672" s="5" t="s">
        <v>5459</v>
      </c>
      <c r="D4672" t="s">
        <v>34</v>
      </c>
      <c r="E4672" t="s">
        <v>520</v>
      </c>
      <c r="F4672" t="s">
        <v>36</v>
      </c>
      <c r="G4672" t="s">
        <v>37</v>
      </c>
      <c r="H4672" t="s">
        <v>25120</v>
      </c>
      <c r="I4672" t="s">
        <v>31</v>
      </c>
      <c r="J4672" t="s">
        <v>0</v>
      </c>
      <c r="K4672" t="s">
        <v>25120</v>
      </c>
      <c r="L4672" t="s">
        <v>17171</v>
      </c>
      <c r="M4672" t="s">
        <v>2961</v>
      </c>
      <c r="N4672" t="s">
        <v>41</v>
      </c>
      <c r="O4672" t="s">
        <v>17172</v>
      </c>
      <c r="P4672" t="s">
        <v>25121</v>
      </c>
      <c r="Q4672" t="s">
        <v>7949</v>
      </c>
      <c r="R4672" t="s">
        <v>17174</v>
      </c>
      <c r="S4672" t="s">
        <v>25122</v>
      </c>
      <c r="T4672" s="6">
        <v>90</v>
      </c>
      <c r="U4672" s="6">
        <v>0</v>
      </c>
      <c r="V4672" s="6">
        <v>0</v>
      </c>
      <c r="W4672" s="6">
        <v>0</v>
      </c>
      <c r="X4672" s="6">
        <v>0</v>
      </c>
      <c r="Y4672" s="6">
        <v>0</v>
      </c>
      <c r="Z4672" s="6">
        <v>0</v>
      </c>
      <c r="AA4672" s="6">
        <v>0</v>
      </c>
      <c r="AB4672" s="6">
        <v>0</v>
      </c>
    </row>
    <row r="4673" spans="1:28" hidden="1" x14ac:dyDescent="0.2">
      <c r="A4673" s="4" t="s">
        <v>25174</v>
      </c>
      <c r="B4673" t="s">
        <v>25183</v>
      </c>
      <c r="C4673" s="5" t="s">
        <v>5459</v>
      </c>
      <c r="D4673" t="s">
        <v>34</v>
      </c>
      <c r="E4673" t="s">
        <v>35</v>
      </c>
      <c r="F4673" t="s">
        <v>36</v>
      </c>
      <c r="G4673" t="s">
        <v>37</v>
      </c>
      <c r="H4673" t="s">
        <v>25184</v>
      </c>
      <c r="I4673" t="s">
        <v>31</v>
      </c>
      <c r="J4673" t="s">
        <v>11139</v>
      </c>
      <c r="K4673" t="s">
        <v>25185</v>
      </c>
      <c r="L4673" t="s">
        <v>25186</v>
      </c>
      <c r="M4673" t="s">
        <v>13804</v>
      </c>
      <c r="N4673" t="s">
        <v>41</v>
      </c>
      <c r="O4673" t="s">
        <v>13805</v>
      </c>
      <c r="P4673" t="s">
        <v>25187</v>
      </c>
      <c r="Q4673" t="s">
        <v>25188</v>
      </c>
      <c r="R4673" t="s">
        <v>25188</v>
      </c>
      <c r="S4673" t="s">
        <v>25188</v>
      </c>
      <c r="T4673" s="6">
        <v>1936</v>
      </c>
      <c r="U4673" s="6">
        <v>0</v>
      </c>
      <c r="V4673" s="6">
        <v>0</v>
      </c>
      <c r="W4673" s="6">
        <v>0</v>
      </c>
      <c r="X4673" s="6">
        <v>0</v>
      </c>
      <c r="Y4673" s="6">
        <v>613</v>
      </c>
      <c r="Z4673" s="6">
        <v>0</v>
      </c>
      <c r="AA4673" s="6">
        <v>0</v>
      </c>
      <c r="AB4673" s="6">
        <v>0</v>
      </c>
    </row>
    <row r="4674" spans="1:28" x14ac:dyDescent="0.2">
      <c r="A4674" s="4" t="s">
        <v>25174</v>
      </c>
      <c r="B4674" t="s">
        <v>25189</v>
      </c>
      <c r="C4674" s="5" t="s">
        <v>5459</v>
      </c>
      <c r="D4674" t="s">
        <v>34</v>
      </c>
      <c r="E4674" t="s">
        <v>341</v>
      </c>
      <c r="F4674" t="s">
        <v>36</v>
      </c>
      <c r="G4674" t="s">
        <v>86</v>
      </c>
      <c r="H4674" t="s">
        <v>25190</v>
      </c>
      <c r="I4674" t="s">
        <v>31</v>
      </c>
      <c r="J4674" t="s">
        <v>25191</v>
      </c>
      <c r="K4674" t="s">
        <v>25192</v>
      </c>
      <c r="L4674" t="s">
        <v>25193</v>
      </c>
      <c r="M4674" t="s">
        <v>1904</v>
      </c>
      <c r="N4674" t="s">
        <v>41</v>
      </c>
      <c r="O4674" t="s">
        <v>25194</v>
      </c>
      <c r="P4674" t="s">
        <v>25195</v>
      </c>
      <c r="Q4674" t="s">
        <v>25196</v>
      </c>
      <c r="R4674" t="s">
        <v>25197</v>
      </c>
      <c r="S4674" t="s">
        <v>25196</v>
      </c>
      <c r="T4674" s="6">
        <v>0</v>
      </c>
      <c r="U4674" s="6">
        <v>0</v>
      </c>
      <c r="V4674" s="6">
        <v>0</v>
      </c>
      <c r="W4674" s="6">
        <v>0</v>
      </c>
      <c r="X4674" s="6">
        <v>0</v>
      </c>
      <c r="Y4674" s="6">
        <v>720</v>
      </c>
      <c r="Z4674" s="6">
        <v>0</v>
      </c>
      <c r="AA4674" s="6">
        <v>0</v>
      </c>
      <c r="AB4674" s="6">
        <v>0</v>
      </c>
    </row>
    <row r="4675" spans="1:28" x14ac:dyDescent="0.2">
      <c r="A4675" s="4" t="s">
        <v>25174</v>
      </c>
      <c r="B4675" t="s">
        <v>25198</v>
      </c>
      <c r="C4675" s="5" t="s">
        <v>862</v>
      </c>
      <c r="D4675" t="s">
        <v>34</v>
      </c>
      <c r="E4675" t="s">
        <v>35</v>
      </c>
      <c r="F4675" t="s">
        <v>36</v>
      </c>
      <c r="G4675" t="s">
        <v>37</v>
      </c>
      <c r="H4675" t="s">
        <v>25120</v>
      </c>
      <c r="I4675" t="s">
        <v>31</v>
      </c>
      <c r="J4675" t="s">
        <v>0</v>
      </c>
      <c r="K4675" t="s">
        <v>25120</v>
      </c>
      <c r="L4675" t="s">
        <v>17171</v>
      </c>
      <c r="M4675" t="s">
        <v>2961</v>
      </c>
      <c r="N4675" t="s">
        <v>41</v>
      </c>
      <c r="O4675" t="s">
        <v>17172</v>
      </c>
      <c r="P4675" t="s">
        <v>25121</v>
      </c>
      <c r="Q4675" t="s">
        <v>7949</v>
      </c>
      <c r="R4675" t="s">
        <v>17174</v>
      </c>
      <c r="S4675" t="s">
        <v>25122</v>
      </c>
      <c r="T4675" s="6">
        <v>460</v>
      </c>
      <c r="U4675" s="6">
        <v>0</v>
      </c>
      <c r="V4675" s="6">
        <v>0</v>
      </c>
      <c r="W4675" s="6">
        <v>0</v>
      </c>
      <c r="X4675" s="6">
        <v>0</v>
      </c>
      <c r="Y4675" s="6">
        <v>0</v>
      </c>
      <c r="Z4675" s="6">
        <v>0</v>
      </c>
      <c r="AA4675" s="6">
        <v>0</v>
      </c>
      <c r="AB4675" s="6">
        <v>0</v>
      </c>
    </row>
    <row r="4676" spans="1:28" x14ac:dyDescent="0.2">
      <c r="A4676" s="4" t="s">
        <v>25199</v>
      </c>
      <c r="B4676" t="s">
        <v>25200</v>
      </c>
      <c r="C4676" s="5" t="s">
        <v>5459</v>
      </c>
      <c r="D4676" t="s">
        <v>34</v>
      </c>
      <c r="E4676" t="s">
        <v>46</v>
      </c>
      <c r="F4676" t="s">
        <v>36</v>
      </c>
      <c r="G4676" t="s">
        <v>37</v>
      </c>
      <c r="H4676" t="s">
        <v>17390</v>
      </c>
      <c r="I4676" t="s">
        <v>94</v>
      </c>
      <c r="J4676" t="s">
        <v>0</v>
      </c>
      <c r="K4676" t="s">
        <v>17390</v>
      </c>
      <c r="L4676" t="s">
        <v>17391</v>
      </c>
      <c r="M4676" t="s">
        <v>164</v>
      </c>
      <c r="N4676" t="s">
        <v>41</v>
      </c>
      <c r="O4676" t="s">
        <v>19481</v>
      </c>
      <c r="P4676" t="s">
        <v>23842</v>
      </c>
      <c r="Q4676" t="s">
        <v>17394</v>
      </c>
      <c r="R4676" t="s">
        <v>17395</v>
      </c>
      <c r="S4676" t="s">
        <v>25201</v>
      </c>
      <c r="T4676" s="6">
        <v>0</v>
      </c>
      <c r="U4676" s="6">
        <v>0</v>
      </c>
      <c r="V4676" s="6">
        <v>0</v>
      </c>
      <c r="W4676" s="6">
        <v>0</v>
      </c>
      <c r="X4676" s="6">
        <v>0</v>
      </c>
      <c r="Y4676" s="6">
        <v>0</v>
      </c>
      <c r="Z4676" s="6">
        <v>0</v>
      </c>
      <c r="AA4676" s="6">
        <v>0</v>
      </c>
      <c r="AB4676" s="6">
        <v>0</v>
      </c>
    </row>
    <row r="4677" spans="1:28" x14ac:dyDescent="0.2">
      <c r="A4677" s="4" t="s">
        <v>25199</v>
      </c>
      <c r="B4677" t="s">
        <v>25202</v>
      </c>
      <c r="C4677" s="5" t="s">
        <v>5459</v>
      </c>
      <c r="D4677" t="s">
        <v>34</v>
      </c>
      <c r="E4677" t="s">
        <v>35</v>
      </c>
      <c r="F4677" t="s">
        <v>36</v>
      </c>
      <c r="G4677" t="s">
        <v>86</v>
      </c>
      <c r="H4677" t="s">
        <v>25203</v>
      </c>
      <c r="I4677" t="s">
        <v>31</v>
      </c>
      <c r="J4677" t="s">
        <v>2139</v>
      </c>
      <c r="K4677" t="s">
        <v>25204</v>
      </c>
      <c r="L4677" t="s">
        <v>25205</v>
      </c>
      <c r="M4677" t="s">
        <v>164</v>
      </c>
      <c r="N4677" t="s">
        <v>41</v>
      </c>
      <c r="O4677" t="s">
        <v>25206</v>
      </c>
      <c r="P4677" t="s">
        <v>0</v>
      </c>
      <c r="Q4677" t="s">
        <v>25207</v>
      </c>
      <c r="R4677" t="s">
        <v>25207</v>
      </c>
      <c r="S4677" t="s">
        <v>25207</v>
      </c>
      <c r="T4677" s="6">
        <v>0</v>
      </c>
      <c r="U4677" s="6">
        <v>0</v>
      </c>
      <c r="V4677" s="6">
        <v>0</v>
      </c>
      <c r="W4677" s="6">
        <v>0</v>
      </c>
      <c r="X4677" s="6">
        <v>0</v>
      </c>
      <c r="Y4677" s="6">
        <v>0</v>
      </c>
      <c r="Z4677" s="6">
        <v>0</v>
      </c>
      <c r="AA4677" s="6">
        <v>0</v>
      </c>
      <c r="AB4677" s="6">
        <v>0</v>
      </c>
    </row>
    <row r="4678" spans="1:28" hidden="1" x14ac:dyDescent="0.2">
      <c r="A4678" s="4" t="s">
        <v>25199</v>
      </c>
      <c r="B4678" t="s">
        <v>25208</v>
      </c>
      <c r="C4678" s="5" t="s">
        <v>5459</v>
      </c>
      <c r="D4678" t="s">
        <v>34</v>
      </c>
      <c r="E4678" t="s">
        <v>189</v>
      </c>
      <c r="F4678" t="s">
        <v>36</v>
      </c>
      <c r="G4678" t="s">
        <v>37</v>
      </c>
      <c r="H4678" t="s">
        <v>25209</v>
      </c>
      <c r="I4678" t="s">
        <v>31</v>
      </c>
      <c r="J4678" t="s">
        <v>270</v>
      </c>
      <c r="K4678" t="s">
        <v>25210</v>
      </c>
      <c r="L4678" t="s">
        <v>25211</v>
      </c>
      <c r="M4678" t="s">
        <v>4803</v>
      </c>
      <c r="N4678" t="s">
        <v>41</v>
      </c>
      <c r="O4678" t="s">
        <v>25212</v>
      </c>
      <c r="P4678" t="s">
        <v>25213</v>
      </c>
      <c r="Q4678" t="s">
        <v>25214</v>
      </c>
      <c r="R4678" t="s">
        <v>0</v>
      </c>
      <c r="S4678" t="s">
        <v>25214</v>
      </c>
      <c r="T4678" s="6">
        <v>2689</v>
      </c>
      <c r="U4678" s="6">
        <v>0</v>
      </c>
      <c r="V4678" s="6">
        <v>0</v>
      </c>
      <c r="W4678" s="6">
        <v>0</v>
      </c>
      <c r="X4678" s="6">
        <v>0</v>
      </c>
      <c r="Y4678" s="6">
        <v>655</v>
      </c>
      <c r="Z4678" s="6">
        <v>0</v>
      </c>
      <c r="AA4678" s="6">
        <v>0</v>
      </c>
      <c r="AB4678" s="6">
        <v>0</v>
      </c>
    </row>
    <row r="4679" spans="1:28" x14ac:dyDescent="0.2">
      <c r="A4679" s="4" t="s">
        <v>25199</v>
      </c>
      <c r="B4679" t="s">
        <v>25215</v>
      </c>
      <c r="C4679" s="5" t="s">
        <v>9782</v>
      </c>
      <c r="D4679" t="s">
        <v>16156</v>
      </c>
      <c r="E4679" t="s">
        <v>25216</v>
      </c>
      <c r="F4679" t="s">
        <v>36</v>
      </c>
      <c r="G4679" t="s">
        <v>37</v>
      </c>
      <c r="H4679" t="s">
        <v>25217</v>
      </c>
      <c r="I4679" t="s">
        <v>31</v>
      </c>
      <c r="J4679" t="s">
        <v>25218</v>
      </c>
      <c r="K4679" t="s">
        <v>25219</v>
      </c>
      <c r="L4679" t="s">
        <v>25220</v>
      </c>
      <c r="M4679" t="s">
        <v>1301</v>
      </c>
      <c r="N4679" t="s">
        <v>41</v>
      </c>
      <c r="O4679" t="s">
        <v>25221</v>
      </c>
      <c r="P4679" t="s">
        <v>25222</v>
      </c>
      <c r="Q4679" t="s">
        <v>25223</v>
      </c>
      <c r="R4679" t="s">
        <v>0</v>
      </c>
      <c r="S4679" t="s">
        <v>25224</v>
      </c>
      <c r="T4679" s="6">
        <v>929</v>
      </c>
      <c r="U4679" s="6">
        <v>0</v>
      </c>
      <c r="V4679" s="6">
        <v>0</v>
      </c>
      <c r="W4679" s="6">
        <v>0</v>
      </c>
      <c r="X4679" s="6">
        <v>0</v>
      </c>
      <c r="Y4679" s="6">
        <v>0</v>
      </c>
      <c r="Z4679" s="6">
        <v>0</v>
      </c>
      <c r="AA4679" s="6">
        <v>0</v>
      </c>
      <c r="AB4679" s="6">
        <v>0</v>
      </c>
    </row>
    <row r="4680" spans="1:28" hidden="1" x14ac:dyDescent="0.2">
      <c r="A4680" s="4" t="s">
        <v>25199</v>
      </c>
      <c r="B4680" t="s">
        <v>25225</v>
      </c>
      <c r="C4680" s="5" t="s">
        <v>5459</v>
      </c>
      <c r="D4680" t="s">
        <v>1144</v>
      </c>
      <c r="E4680" t="s">
        <v>1317</v>
      </c>
      <c r="F4680" t="s">
        <v>36</v>
      </c>
      <c r="G4680" t="s">
        <v>37</v>
      </c>
      <c r="H4680" t="s">
        <v>25226</v>
      </c>
      <c r="I4680" t="s">
        <v>31</v>
      </c>
      <c r="J4680" t="s">
        <v>0</v>
      </c>
      <c r="K4680" t="s">
        <v>25226</v>
      </c>
      <c r="L4680" t="s">
        <v>25227</v>
      </c>
      <c r="M4680" t="s">
        <v>25228</v>
      </c>
      <c r="N4680" t="s">
        <v>1061</v>
      </c>
      <c r="O4680" t="s">
        <v>25229</v>
      </c>
      <c r="P4680" t="s">
        <v>0</v>
      </c>
      <c r="Q4680" t="s">
        <v>25230</v>
      </c>
      <c r="R4680" t="s">
        <v>0</v>
      </c>
      <c r="S4680" t="s">
        <v>0</v>
      </c>
      <c r="T4680" s="6">
        <v>0</v>
      </c>
      <c r="U4680" s="6">
        <v>0</v>
      </c>
      <c r="V4680" s="6">
        <v>0</v>
      </c>
      <c r="W4680" s="6">
        <v>0</v>
      </c>
      <c r="X4680" s="6">
        <v>0</v>
      </c>
      <c r="Y4680" s="6">
        <v>0</v>
      </c>
      <c r="Z4680" s="6">
        <v>0</v>
      </c>
      <c r="AA4680" s="6">
        <v>0</v>
      </c>
      <c r="AB4680" s="6">
        <v>0</v>
      </c>
    </row>
    <row r="4681" spans="1:28" hidden="1" x14ac:dyDescent="0.2">
      <c r="A4681" s="4" t="s">
        <v>25199</v>
      </c>
      <c r="B4681" t="s">
        <v>25231</v>
      </c>
      <c r="C4681" s="5" t="s">
        <v>5459</v>
      </c>
      <c r="D4681" t="s">
        <v>34</v>
      </c>
      <c r="E4681" t="s">
        <v>520</v>
      </c>
      <c r="F4681" t="s">
        <v>36</v>
      </c>
      <c r="G4681" t="s">
        <v>37</v>
      </c>
      <c r="H4681" t="s">
        <v>25232</v>
      </c>
      <c r="I4681" t="s">
        <v>94</v>
      </c>
      <c r="J4681" t="s">
        <v>0</v>
      </c>
      <c r="K4681" t="s">
        <v>25232</v>
      </c>
      <c r="L4681" t="s">
        <v>25233</v>
      </c>
      <c r="M4681" t="s">
        <v>25234</v>
      </c>
      <c r="N4681" t="s">
        <v>2295</v>
      </c>
      <c r="O4681" t="s">
        <v>25235</v>
      </c>
      <c r="P4681" t="s">
        <v>0</v>
      </c>
      <c r="Q4681" t="s">
        <v>0</v>
      </c>
      <c r="R4681" t="s">
        <v>0</v>
      </c>
      <c r="S4681" t="s">
        <v>0</v>
      </c>
      <c r="T4681" s="6">
        <v>0</v>
      </c>
      <c r="U4681" s="6">
        <v>0</v>
      </c>
      <c r="V4681" s="6">
        <v>0</v>
      </c>
      <c r="W4681" s="6">
        <v>0</v>
      </c>
      <c r="X4681" s="6">
        <v>0</v>
      </c>
      <c r="Y4681" s="6">
        <v>0</v>
      </c>
      <c r="Z4681" s="6">
        <v>0</v>
      </c>
      <c r="AA4681" s="6">
        <v>0</v>
      </c>
      <c r="AB4681" s="6">
        <v>0</v>
      </c>
    </row>
    <row r="4682" spans="1:28" x14ac:dyDescent="0.2">
      <c r="A4682" s="4" t="s">
        <v>25199</v>
      </c>
      <c r="B4682" t="s">
        <v>25236</v>
      </c>
      <c r="C4682" s="5" t="s">
        <v>5459</v>
      </c>
      <c r="D4682" t="s">
        <v>34</v>
      </c>
      <c r="E4682" t="s">
        <v>179</v>
      </c>
      <c r="F4682" t="s">
        <v>36</v>
      </c>
      <c r="G4682" t="s">
        <v>86</v>
      </c>
      <c r="H4682" t="s">
        <v>25237</v>
      </c>
      <c r="I4682" t="s">
        <v>31</v>
      </c>
      <c r="J4682" t="s">
        <v>260</v>
      </c>
      <c r="K4682" t="s">
        <v>25238</v>
      </c>
      <c r="L4682" t="s">
        <v>25239</v>
      </c>
      <c r="M4682" t="s">
        <v>209</v>
      </c>
      <c r="N4682" t="s">
        <v>41</v>
      </c>
      <c r="O4682" t="s">
        <v>210</v>
      </c>
      <c r="P4682" t="s">
        <v>25240</v>
      </c>
      <c r="Q4682" t="s">
        <v>25241</v>
      </c>
      <c r="R4682" t="s">
        <v>0</v>
      </c>
      <c r="S4682" t="s">
        <v>25241</v>
      </c>
      <c r="T4682" s="6">
        <v>0</v>
      </c>
      <c r="U4682" s="6">
        <v>0</v>
      </c>
      <c r="V4682" s="6">
        <v>0</v>
      </c>
      <c r="W4682" s="6">
        <v>0</v>
      </c>
      <c r="X4682" s="6">
        <v>0</v>
      </c>
      <c r="Y4682" s="6">
        <v>0</v>
      </c>
      <c r="Z4682" s="6">
        <v>0</v>
      </c>
      <c r="AA4682" s="6">
        <v>0</v>
      </c>
      <c r="AB4682" s="6">
        <v>0</v>
      </c>
    </row>
    <row r="4683" spans="1:28" x14ac:dyDescent="0.2">
      <c r="A4683" s="4" t="s">
        <v>25242</v>
      </c>
      <c r="B4683" t="s">
        <v>25243</v>
      </c>
      <c r="C4683" s="5" t="s">
        <v>5459</v>
      </c>
      <c r="D4683" t="s">
        <v>34</v>
      </c>
      <c r="E4683" t="s">
        <v>341</v>
      </c>
      <c r="F4683" t="s">
        <v>36</v>
      </c>
      <c r="G4683" t="s">
        <v>37</v>
      </c>
      <c r="H4683" t="s">
        <v>25244</v>
      </c>
      <c r="I4683" t="s">
        <v>31</v>
      </c>
      <c r="J4683" t="s">
        <v>5577</v>
      </c>
      <c r="K4683" t="s">
        <v>25245</v>
      </c>
      <c r="L4683" t="s">
        <v>25246</v>
      </c>
      <c r="M4683" t="s">
        <v>60</v>
      </c>
      <c r="N4683" t="s">
        <v>41</v>
      </c>
      <c r="O4683" t="s">
        <v>25247</v>
      </c>
      <c r="P4683" t="s">
        <v>25248</v>
      </c>
      <c r="Q4683" t="s">
        <v>25249</v>
      </c>
      <c r="R4683" t="s">
        <v>0</v>
      </c>
      <c r="S4683" t="s">
        <v>25249</v>
      </c>
      <c r="T4683" s="6">
        <v>0</v>
      </c>
      <c r="U4683" s="6">
        <v>0</v>
      </c>
      <c r="V4683" s="6">
        <v>0</v>
      </c>
      <c r="W4683" s="6">
        <v>0</v>
      </c>
      <c r="X4683" s="6">
        <v>0</v>
      </c>
      <c r="Y4683" s="6">
        <v>0</v>
      </c>
      <c r="Z4683" s="6">
        <v>0</v>
      </c>
      <c r="AA4683" s="6">
        <v>0</v>
      </c>
      <c r="AB4683" s="6">
        <v>0</v>
      </c>
    </row>
    <row r="4684" spans="1:28" x14ac:dyDescent="0.2">
      <c r="A4684" s="4" t="s">
        <v>25242</v>
      </c>
      <c r="B4684" t="s">
        <v>25250</v>
      </c>
      <c r="C4684" s="5" t="s">
        <v>5459</v>
      </c>
      <c r="D4684" t="s">
        <v>34</v>
      </c>
      <c r="E4684" t="s">
        <v>297</v>
      </c>
      <c r="F4684" t="s">
        <v>36</v>
      </c>
      <c r="G4684" t="s">
        <v>37</v>
      </c>
      <c r="H4684" t="s">
        <v>25251</v>
      </c>
      <c r="I4684" t="s">
        <v>31</v>
      </c>
      <c r="J4684" t="s">
        <v>0</v>
      </c>
      <c r="K4684" t="s">
        <v>25251</v>
      </c>
      <c r="L4684" t="s">
        <v>25252</v>
      </c>
      <c r="M4684" t="s">
        <v>235</v>
      </c>
      <c r="N4684" t="s">
        <v>41</v>
      </c>
      <c r="O4684" t="s">
        <v>25253</v>
      </c>
      <c r="P4684" t="s">
        <v>25254</v>
      </c>
      <c r="Q4684" t="s">
        <v>25255</v>
      </c>
      <c r="R4684" t="s">
        <v>25255</v>
      </c>
      <c r="S4684" t="s">
        <v>25255</v>
      </c>
      <c r="T4684" s="6">
        <v>0</v>
      </c>
      <c r="U4684" s="6">
        <v>0</v>
      </c>
      <c r="V4684" s="6">
        <v>0</v>
      </c>
      <c r="W4684" s="6">
        <v>0</v>
      </c>
      <c r="X4684" s="6">
        <v>0</v>
      </c>
      <c r="Y4684" s="6">
        <v>0</v>
      </c>
      <c r="Z4684" s="6">
        <v>0</v>
      </c>
      <c r="AA4684" s="6">
        <v>0</v>
      </c>
      <c r="AB4684" s="6">
        <v>0</v>
      </c>
    </row>
    <row r="4685" spans="1:28" hidden="1" x14ac:dyDescent="0.2">
      <c r="A4685" s="4" t="s">
        <v>25242</v>
      </c>
      <c r="B4685" t="s">
        <v>25256</v>
      </c>
      <c r="C4685" s="5" t="s">
        <v>5459</v>
      </c>
      <c r="D4685" t="s">
        <v>16156</v>
      </c>
      <c r="E4685" t="s">
        <v>18010</v>
      </c>
      <c r="F4685" t="s">
        <v>36</v>
      </c>
      <c r="G4685" t="s">
        <v>37</v>
      </c>
      <c r="H4685" t="s">
        <v>25257</v>
      </c>
      <c r="I4685" t="s">
        <v>31</v>
      </c>
      <c r="J4685" t="s">
        <v>7173</v>
      </c>
      <c r="K4685" t="s">
        <v>25258</v>
      </c>
      <c r="L4685" t="s">
        <v>25259</v>
      </c>
      <c r="M4685" t="s">
        <v>4543</v>
      </c>
      <c r="N4685" t="s">
        <v>41</v>
      </c>
      <c r="O4685" t="s">
        <v>25260</v>
      </c>
      <c r="P4685" t="s">
        <v>25261</v>
      </c>
      <c r="Q4685" t="s">
        <v>25262</v>
      </c>
      <c r="R4685" t="s">
        <v>25263</v>
      </c>
      <c r="S4685" t="s">
        <v>0</v>
      </c>
      <c r="T4685" s="6">
        <v>0</v>
      </c>
      <c r="U4685" s="6">
        <v>0</v>
      </c>
      <c r="V4685" s="6">
        <v>0</v>
      </c>
      <c r="W4685" s="6">
        <v>0</v>
      </c>
      <c r="X4685" s="6">
        <v>0</v>
      </c>
      <c r="Y4685" s="6">
        <v>0</v>
      </c>
      <c r="Z4685" s="6">
        <v>0</v>
      </c>
      <c r="AA4685" s="6">
        <v>0</v>
      </c>
      <c r="AB4685" s="6">
        <v>0</v>
      </c>
    </row>
    <row r="4686" spans="1:28" x14ac:dyDescent="0.2">
      <c r="A4686" s="4" t="s">
        <v>25242</v>
      </c>
      <c r="B4686" t="s">
        <v>25264</v>
      </c>
      <c r="C4686" s="5" t="s">
        <v>5459</v>
      </c>
      <c r="D4686" t="s">
        <v>16156</v>
      </c>
      <c r="E4686" t="s">
        <v>22457</v>
      </c>
      <c r="F4686" t="s">
        <v>36</v>
      </c>
      <c r="G4686" t="s">
        <v>86</v>
      </c>
      <c r="H4686" t="s">
        <v>25265</v>
      </c>
      <c r="I4686" t="s">
        <v>31</v>
      </c>
      <c r="J4686" t="s">
        <v>24707</v>
      </c>
      <c r="K4686" t="s">
        <v>25266</v>
      </c>
      <c r="L4686" t="s">
        <v>25267</v>
      </c>
      <c r="M4686" t="s">
        <v>2961</v>
      </c>
      <c r="N4686" t="s">
        <v>41</v>
      </c>
      <c r="O4686" t="s">
        <v>2962</v>
      </c>
      <c r="P4686" t="s">
        <v>25268</v>
      </c>
      <c r="Q4686" t="s">
        <v>25269</v>
      </c>
      <c r="R4686" t="s">
        <v>25270</v>
      </c>
      <c r="S4686" t="s">
        <v>25271</v>
      </c>
      <c r="T4686" s="6">
        <v>0</v>
      </c>
      <c r="U4686" s="6">
        <v>0</v>
      </c>
      <c r="V4686" s="6">
        <v>0</v>
      </c>
      <c r="W4686" s="6">
        <v>0</v>
      </c>
      <c r="X4686" s="6">
        <v>0</v>
      </c>
      <c r="Y4686" s="6">
        <v>649</v>
      </c>
      <c r="Z4686" s="6">
        <v>0</v>
      </c>
      <c r="AA4686" s="6">
        <v>0</v>
      </c>
      <c r="AB4686" s="6">
        <v>0</v>
      </c>
    </row>
    <row r="4687" spans="1:28" hidden="1" x14ac:dyDescent="0.2">
      <c r="A4687" s="4" t="s">
        <v>25272</v>
      </c>
      <c r="B4687" t="s">
        <v>25273</v>
      </c>
      <c r="C4687" s="5" t="s">
        <v>5459</v>
      </c>
      <c r="D4687" t="s">
        <v>34</v>
      </c>
      <c r="E4687" t="s">
        <v>8270</v>
      </c>
      <c r="F4687" t="s">
        <v>36</v>
      </c>
      <c r="G4687" t="s">
        <v>37</v>
      </c>
      <c r="H4687" t="s">
        <v>9545</v>
      </c>
      <c r="I4687" t="s">
        <v>94</v>
      </c>
      <c r="J4687" t="s">
        <v>0</v>
      </c>
      <c r="K4687" t="s">
        <v>9545</v>
      </c>
      <c r="L4687" t="s">
        <v>5264</v>
      </c>
      <c r="M4687" t="s">
        <v>5265</v>
      </c>
      <c r="N4687" t="s">
        <v>465</v>
      </c>
      <c r="O4687" t="s">
        <v>5266</v>
      </c>
      <c r="P4687" t="s">
        <v>9546</v>
      </c>
      <c r="Q4687" t="s">
        <v>9547</v>
      </c>
      <c r="R4687" t="s">
        <v>9547</v>
      </c>
      <c r="S4687" t="s">
        <v>5267</v>
      </c>
      <c r="T4687" s="6">
        <v>0</v>
      </c>
      <c r="U4687" s="6">
        <v>0</v>
      </c>
      <c r="V4687" s="6">
        <v>0</v>
      </c>
      <c r="W4687" s="6">
        <v>0</v>
      </c>
      <c r="X4687" s="6">
        <v>0</v>
      </c>
      <c r="Y4687" s="6">
        <v>0</v>
      </c>
      <c r="Z4687" s="6">
        <v>0</v>
      </c>
      <c r="AA4687" s="6">
        <v>0</v>
      </c>
      <c r="AB4687" s="6">
        <v>0</v>
      </c>
    </row>
    <row r="4688" spans="1:28" hidden="1" x14ac:dyDescent="0.2">
      <c r="A4688" s="4" t="s">
        <v>25272</v>
      </c>
      <c r="B4688" t="s">
        <v>25274</v>
      </c>
      <c r="C4688" s="5" t="s">
        <v>5459</v>
      </c>
      <c r="D4688" t="s">
        <v>34</v>
      </c>
      <c r="E4688" t="s">
        <v>258</v>
      </c>
      <c r="F4688" t="s">
        <v>36</v>
      </c>
      <c r="G4688" t="s">
        <v>37</v>
      </c>
      <c r="H4688" t="s">
        <v>25275</v>
      </c>
      <c r="I4688" t="s">
        <v>31</v>
      </c>
      <c r="J4688" t="s">
        <v>410</v>
      </c>
      <c r="K4688" t="s">
        <v>25276</v>
      </c>
      <c r="L4688" t="s">
        <v>25277</v>
      </c>
      <c r="M4688" t="s">
        <v>346</v>
      </c>
      <c r="N4688" t="s">
        <v>41</v>
      </c>
      <c r="O4688" t="s">
        <v>25278</v>
      </c>
      <c r="P4688" t="s">
        <v>25279</v>
      </c>
      <c r="Q4688" t="s">
        <v>25280</v>
      </c>
      <c r="R4688" t="s">
        <v>25280</v>
      </c>
      <c r="S4688" t="s">
        <v>0</v>
      </c>
      <c r="T4688" s="6">
        <v>0</v>
      </c>
      <c r="U4688" s="6">
        <v>0</v>
      </c>
      <c r="V4688" s="6">
        <v>0</v>
      </c>
      <c r="W4688" s="6">
        <v>0</v>
      </c>
      <c r="X4688" s="6">
        <v>0</v>
      </c>
      <c r="Y4688" s="6">
        <v>0</v>
      </c>
      <c r="Z4688" s="6">
        <v>0</v>
      </c>
      <c r="AA4688" s="6">
        <v>0</v>
      </c>
      <c r="AB4688" s="6">
        <v>0</v>
      </c>
    </row>
    <row r="4689" spans="1:28" hidden="1" x14ac:dyDescent="0.2">
      <c r="A4689" s="4" t="s">
        <v>25272</v>
      </c>
      <c r="B4689" t="s">
        <v>25281</v>
      </c>
      <c r="C4689" s="5" t="s">
        <v>5459</v>
      </c>
      <c r="D4689" t="s">
        <v>34</v>
      </c>
      <c r="E4689" t="s">
        <v>8270</v>
      </c>
      <c r="F4689" t="s">
        <v>36</v>
      </c>
      <c r="G4689" t="s">
        <v>37</v>
      </c>
      <c r="H4689" t="s">
        <v>9545</v>
      </c>
      <c r="I4689" t="s">
        <v>94</v>
      </c>
      <c r="J4689" t="s">
        <v>0</v>
      </c>
      <c r="K4689" t="s">
        <v>9545</v>
      </c>
      <c r="L4689" t="s">
        <v>5264</v>
      </c>
      <c r="M4689" t="s">
        <v>5265</v>
      </c>
      <c r="N4689" t="s">
        <v>465</v>
      </c>
      <c r="O4689" t="s">
        <v>5266</v>
      </c>
      <c r="P4689" t="s">
        <v>9546</v>
      </c>
      <c r="Q4689" t="s">
        <v>9547</v>
      </c>
      <c r="R4689" t="s">
        <v>9547</v>
      </c>
      <c r="S4689" t="s">
        <v>5267</v>
      </c>
      <c r="T4689" s="6">
        <v>0</v>
      </c>
      <c r="U4689" s="6">
        <v>0</v>
      </c>
      <c r="V4689" s="6">
        <v>0</v>
      </c>
      <c r="W4689" s="6">
        <v>0</v>
      </c>
      <c r="X4689" s="6">
        <v>0</v>
      </c>
      <c r="Y4689" s="6">
        <v>0</v>
      </c>
      <c r="Z4689" s="6">
        <v>0</v>
      </c>
      <c r="AA4689" s="6">
        <v>0</v>
      </c>
      <c r="AB4689" s="6">
        <v>0</v>
      </c>
    </row>
    <row r="4690" spans="1:28" x14ac:dyDescent="0.2">
      <c r="A4690" s="4" t="s">
        <v>25282</v>
      </c>
      <c r="B4690" t="s">
        <v>25283</v>
      </c>
      <c r="C4690" s="5" t="s">
        <v>5459</v>
      </c>
      <c r="D4690" t="s">
        <v>34</v>
      </c>
      <c r="E4690" t="s">
        <v>1683</v>
      </c>
      <c r="F4690" t="s">
        <v>36</v>
      </c>
      <c r="G4690" t="s">
        <v>37</v>
      </c>
      <c r="H4690" t="s">
        <v>25284</v>
      </c>
      <c r="I4690" t="s">
        <v>31</v>
      </c>
      <c r="J4690" t="s">
        <v>198</v>
      </c>
      <c r="K4690" t="s">
        <v>25285</v>
      </c>
      <c r="L4690" t="s">
        <v>25286</v>
      </c>
      <c r="M4690" t="s">
        <v>931</v>
      </c>
      <c r="N4690" t="s">
        <v>41</v>
      </c>
      <c r="O4690" t="s">
        <v>25287</v>
      </c>
      <c r="P4690" t="s">
        <v>25288</v>
      </c>
      <c r="Q4690" t="s">
        <v>25289</v>
      </c>
      <c r="R4690" t="s">
        <v>25290</v>
      </c>
      <c r="S4690" t="s">
        <v>25291</v>
      </c>
      <c r="T4690" s="6">
        <v>0</v>
      </c>
      <c r="U4690" s="6">
        <v>0</v>
      </c>
      <c r="V4690" s="6">
        <v>0</v>
      </c>
      <c r="W4690" s="6">
        <v>0</v>
      </c>
      <c r="X4690" s="6">
        <v>0</v>
      </c>
      <c r="Y4690" s="6">
        <v>0</v>
      </c>
      <c r="Z4690" s="6">
        <v>0</v>
      </c>
      <c r="AA4690" s="6">
        <v>0</v>
      </c>
      <c r="AB4690" s="6">
        <v>0</v>
      </c>
    </row>
    <row r="4691" spans="1:28" x14ac:dyDescent="0.2">
      <c r="A4691" s="4" t="s">
        <v>25282</v>
      </c>
      <c r="B4691" t="s">
        <v>25292</v>
      </c>
      <c r="C4691" s="5" t="s">
        <v>5459</v>
      </c>
      <c r="D4691" t="s">
        <v>34</v>
      </c>
      <c r="E4691" t="s">
        <v>179</v>
      </c>
      <c r="F4691" t="s">
        <v>36</v>
      </c>
      <c r="G4691" t="s">
        <v>37</v>
      </c>
      <c r="H4691" t="s">
        <v>25293</v>
      </c>
      <c r="I4691" t="s">
        <v>31</v>
      </c>
      <c r="J4691" t="s">
        <v>3110</v>
      </c>
      <c r="K4691" t="s">
        <v>25294</v>
      </c>
      <c r="L4691" t="s">
        <v>25295</v>
      </c>
      <c r="M4691" t="s">
        <v>71</v>
      </c>
      <c r="N4691" t="s">
        <v>41</v>
      </c>
      <c r="O4691" t="s">
        <v>25296</v>
      </c>
      <c r="P4691" t="s">
        <v>25297</v>
      </c>
      <c r="Q4691" t="s">
        <v>25298</v>
      </c>
      <c r="R4691" t="s">
        <v>25298</v>
      </c>
      <c r="S4691" t="s">
        <v>25298</v>
      </c>
      <c r="T4691" s="6">
        <v>0</v>
      </c>
      <c r="U4691" s="6">
        <v>0</v>
      </c>
      <c r="V4691" s="6">
        <v>0</v>
      </c>
      <c r="W4691" s="6">
        <v>0</v>
      </c>
      <c r="X4691" s="6">
        <v>0</v>
      </c>
      <c r="Y4691" s="6">
        <v>413</v>
      </c>
      <c r="Z4691" s="6">
        <v>0</v>
      </c>
      <c r="AA4691" s="6">
        <v>0</v>
      </c>
      <c r="AB4691" s="6">
        <v>0</v>
      </c>
    </row>
    <row r="4692" spans="1:28" hidden="1" x14ac:dyDescent="0.2">
      <c r="A4692" s="4" t="s">
        <v>25282</v>
      </c>
      <c r="B4692" t="s">
        <v>25299</v>
      </c>
      <c r="C4692" s="5" t="s">
        <v>5459</v>
      </c>
      <c r="D4692" t="s">
        <v>34</v>
      </c>
      <c r="E4692" t="s">
        <v>23584</v>
      </c>
      <c r="F4692" t="s">
        <v>36</v>
      </c>
      <c r="G4692" t="s">
        <v>37</v>
      </c>
      <c r="H4692" t="s">
        <v>25300</v>
      </c>
      <c r="I4692" t="s">
        <v>31</v>
      </c>
      <c r="J4692" t="s">
        <v>0</v>
      </c>
      <c r="K4692" t="s">
        <v>25300</v>
      </c>
      <c r="L4692" t="s">
        <v>25301</v>
      </c>
      <c r="M4692" t="s">
        <v>3905</v>
      </c>
      <c r="N4692" t="s">
        <v>101</v>
      </c>
      <c r="O4692" t="s">
        <v>25302</v>
      </c>
      <c r="P4692" t="s">
        <v>0</v>
      </c>
      <c r="Q4692" t="s">
        <v>25303</v>
      </c>
      <c r="R4692" t="s">
        <v>0</v>
      </c>
      <c r="S4692" t="s">
        <v>0</v>
      </c>
      <c r="T4692" s="6">
        <v>0</v>
      </c>
      <c r="U4692" s="6">
        <v>0</v>
      </c>
      <c r="V4692" s="6">
        <v>0</v>
      </c>
      <c r="W4692" s="6">
        <v>0</v>
      </c>
      <c r="X4692" s="6">
        <v>0</v>
      </c>
      <c r="Y4692" s="6">
        <v>0</v>
      </c>
      <c r="Z4692" s="6">
        <v>0</v>
      </c>
      <c r="AA4692" s="6">
        <v>0</v>
      </c>
      <c r="AB4692" s="6">
        <v>0</v>
      </c>
    </row>
    <row r="4693" spans="1:28" x14ac:dyDescent="0.2">
      <c r="A4693" s="4" t="s">
        <v>25282</v>
      </c>
      <c r="B4693" t="s">
        <v>25304</v>
      </c>
      <c r="C4693" s="5" t="s">
        <v>5459</v>
      </c>
      <c r="D4693" t="s">
        <v>16156</v>
      </c>
      <c r="E4693" t="s">
        <v>18010</v>
      </c>
      <c r="F4693" t="s">
        <v>36</v>
      </c>
      <c r="G4693" t="s">
        <v>86</v>
      </c>
      <c r="H4693" t="s">
        <v>25305</v>
      </c>
      <c r="I4693" t="s">
        <v>31</v>
      </c>
      <c r="J4693" t="s">
        <v>25306</v>
      </c>
      <c r="K4693" t="s">
        <v>25307</v>
      </c>
      <c r="L4693" t="s">
        <v>25308</v>
      </c>
      <c r="M4693" t="s">
        <v>263</v>
      </c>
      <c r="N4693" t="s">
        <v>41</v>
      </c>
      <c r="O4693" t="s">
        <v>25309</v>
      </c>
      <c r="P4693" t="s">
        <v>25310</v>
      </c>
      <c r="Q4693" t="s">
        <v>25311</v>
      </c>
      <c r="R4693" t="s">
        <v>25311</v>
      </c>
      <c r="S4693" t="s">
        <v>0</v>
      </c>
      <c r="T4693" s="6">
        <v>0</v>
      </c>
      <c r="U4693" s="6">
        <v>0</v>
      </c>
      <c r="V4693" s="6">
        <v>0</v>
      </c>
      <c r="W4693" s="6">
        <v>0</v>
      </c>
      <c r="X4693" s="6">
        <v>0</v>
      </c>
      <c r="Y4693" s="6">
        <v>150</v>
      </c>
      <c r="Z4693" s="6">
        <v>0</v>
      </c>
      <c r="AA4693" s="6">
        <v>0</v>
      </c>
      <c r="AB4693" s="6">
        <v>0</v>
      </c>
    </row>
    <row r="4694" spans="1:28" hidden="1" x14ac:dyDescent="0.2">
      <c r="A4694" s="4" t="s">
        <v>25282</v>
      </c>
      <c r="B4694" t="s">
        <v>25312</v>
      </c>
      <c r="C4694" s="5" t="s">
        <v>5459</v>
      </c>
      <c r="D4694" t="s">
        <v>34</v>
      </c>
      <c r="E4694" t="s">
        <v>66</v>
      </c>
      <c r="F4694" t="s">
        <v>36</v>
      </c>
      <c r="G4694" t="s">
        <v>37</v>
      </c>
      <c r="H4694" t="s">
        <v>25313</v>
      </c>
      <c r="I4694" t="s">
        <v>31</v>
      </c>
      <c r="J4694" t="s">
        <v>25314</v>
      </c>
      <c r="K4694" t="s">
        <v>2377</v>
      </c>
      <c r="L4694" t="s">
        <v>25315</v>
      </c>
      <c r="M4694" t="s">
        <v>2035</v>
      </c>
      <c r="N4694" t="s">
        <v>41</v>
      </c>
      <c r="O4694" t="s">
        <v>25316</v>
      </c>
      <c r="P4694" t="s">
        <v>25317</v>
      </c>
      <c r="Q4694" t="s">
        <v>25318</v>
      </c>
      <c r="R4694" t="s">
        <v>25318</v>
      </c>
      <c r="S4694" t="s">
        <v>25318</v>
      </c>
      <c r="T4694" s="6">
        <v>690</v>
      </c>
      <c r="U4694" s="6">
        <v>0</v>
      </c>
      <c r="V4694" s="6">
        <v>0</v>
      </c>
      <c r="W4694" s="6">
        <v>0</v>
      </c>
      <c r="X4694" s="6">
        <v>0</v>
      </c>
      <c r="Y4694" s="6">
        <v>584</v>
      </c>
      <c r="Z4694" s="6">
        <v>0</v>
      </c>
      <c r="AA4694" s="6">
        <v>0</v>
      </c>
      <c r="AB4694" s="6">
        <v>0</v>
      </c>
    </row>
    <row r="4695" spans="1:28" x14ac:dyDescent="0.2">
      <c r="A4695" s="4" t="s">
        <v>25282</v>
      </c>
      <c r="B4695" t="s">
        <v>25319</v>
      </c>
      <c r="C4695" s="5" t="s">
        <v>5459</v>
      </c>
      <c r="D4695" t="s">
        <v>34</v>
      </c>
      <c r="E4695" t="s">
        <v>66</v>
      </c>
      <c r="F4695" t="s">
        <v>36</v>
      </c>
      <c r="G4695" t="s">
        <v>37</v>
      </c>
      <c r="H4695" t="s">
        <v>25320</v>
      </c>
      <c r="I4695" t="s">
        <v>31</v>
      </c>
      <c r="J4695" t="s">
        <v>25321</v>
      </c>
      <c r="K4695" t="s">
        <v>1029</v>
      </c>
      <c r="L4695" t="s">
        <v>22760</v>
      </c>
      <c r="M4695" t="s">
        <v>164</v>
      </c>
      <c r="N4695" t="s">
        <v>41</v>
      </c>
      <c r="O4695" t="s">
        <v>22761</v>
      </c>
      <c r="P4695" t="s">
        <v>22762</v>
      </c>
      <c r="Q4695" t="s">
        <v>22764</v>
      </c>
      <c r="R4695" t="s">
        <v>0</v>
      </c>
      <c r="S4695" t="s">
        <v>22763</v>
      </c>
      <c r="T4695" s="6">
        <v>0</v>
      </c>
      <c r="U4695" s="6">
        <v>0</v>
      </c>
      <c r="V4695" s="6">
        <v>0</v>
      </c>
      <c r="W4695" s="6">
        <v>0</v>
      </c>
      <c r="X4695" s="6">
        <v>0</v>
      </c>
      <c r="Y4695" s="6">
        <v>413</v>
      </c>
      <c r="Z4695" s="6">
        <v>0</v>
      </c>
      <c r="AA4695" s="6">
        <v>0</v>
      </c>
      <c r="AB4695" s="6">
        <v>0</v>
      </c>
    </row>
    <row r="4696" spans="1:28" hidden="1" x14ac:dyDescent="0.2">
      <c r="A4696" s="4" t="s">
        <v>25282</v>
      </c>
      <c r="B4696" t="s">
        <v>25322</v>
      </c>
      <c r="C4696" s="5" t="s">
        <v>5459</v>
      </c>
      <c r="D4696" t="s">
        <v>16156</v>
      </c>
      <c r="E4696" t="s">
        <v>22457</v>
      </c>
      <c r="F4696" t="s">
        <v>36</v>
      </c>
      <c r="G4696" t="s">
        <v>37</v>
      </c>
      <c r="H4696" t="s">
        <v>25323</v>
      </c>
      <c r="I4696" t="s">
        <v>31</v>
      </c>
      <c r="J4696" t="s">
        <v>1581</v>
      </c>
      <c r="K4696" t="s">
        <v>9759</v>
      </c>
      <c r="L4696" t="s">
        <v>25324</v>
      </c>
      <c r="M4696" t="s">
        <v>3840</v>
      </c>
      <c r="N4696" t="s">
        <v>41</v>
      </c>
      <c r="O4696" t="s">
        <v>25325</v>
      </c>
      <c r="P4696" t="s">
        <v>25326</v>
      </c>
      <c r="Q4696" t="s">
        <v>25327</v>
      </c>
      <c r="R4696" t="s">
        <v>0</v>
      </c>
      <c r="S4696" t="s">
        <v>0</v>
      </c>
      <c r="T4696" s="6">
        <v>0</v>
      </c>
      <c r="U4696" s="6">
        <v>0</v>
      </c>
      <c r="V4696" s="6">
        <v>0</v>
      </c>
      <c r="W4696" s="6">
        <v>0</v>
      </c>
      <c r="X4696" s="6">
        <v>0</v>
      </c>
      <c r="Y4696" s="6">
        <v>0</v>
      </c>
      <c r="Z4696" s="6">
        <v>0</v>
      </c>
      <c r="AA4696" s="6">
        <v>0</v>
      </c>
      <c r="AB4696" s="6">
        <v>0</v>
      </c>
    </row>
    <row r="4697" spans="1:28" x14ac:dyDescent="0.2">
      <c r="A4697" s="4" t="s">
        <v>25282</v>
      </c>
      <c r="B4697" t="s">
        <v>25328</v>
      </c>
      <c r="C4697" s="5" t="s">
        <v>5459</v>
      </c>
      <c r="D4697" t="s">
        <v>34</v>
      </c>
      <c r="E4697" t="s">
        <v>46</v>
      </c>
      <c r="F4697" t="s">
        <v>36</v>
      </c>
      <c r="G4697" t="s">
        <v>37</v>
      </c>
      <c r="H4697" t="s">
        <v>25329</v>
      </c>
      <c r="I4697" t="s">
        <v>31</v>
      </c>
      <c r="J4697" t="s">
        <v>898</v>
      </c>
      <c r="K4697" t="s">
        <v>13573</v>
      </c>
      <c r="L4697" t="s">
        <v>13574</v>
      </c>
      <c r="M4697" t="s">
        <v>164</v>
      </c>
      <c r="N4697" t="s">
        <v>41</v>
      </c>
      <c r="O4697" t="s">
        <v>13575</v>
      </c>
      <c r="P4697" t="s">
        <v>25330</v>
      </c>
      <c r="Q4697" t="s">
        <v>25331</v>
      </c>
      <c r="R4697" t="s">
        <v>25331</v>
      </c>
      <c r="S4697" t="s">
        <v>25332</v>
      </c>
      <c r="T4697" s="6">
        <v>1250</v>
      </c>
      <c r="U4697" s="6">
        <v>0</v>
      </c>
      <c r="V4697" s="6">
        <v>0</v>
      </c>
      <c r="W4697" s="6">
        <v>0</v>
      </c>
      <c r="X4697" s="6">
        <v>0</v>
      </c>
      <c r="Y4697" s="6">
        <v>0</v>
      </c>
      <c r="Z4697" s="6">
        <v>0</v>
      </c>
      <c r="AA4697" s="6">
        <v>0</v>
      </c>
      <c r="AB4697" s="6">
        <v>0</v>
      </c>
    </row>
    <row r="4698" spans="1:28" x14ac:dyDescent="0.2">
      <c r="A4698" s="4" t="s">
        <v>25333</v>
      </c>
      <c r="B4698" t="s">
        <v>25334</v>
      </c>
      <c r="C4698" s="5" t="s">
        <v>5459</v>
      </c>
      <c r="D4698" t="s">
        <v>34</v>
      </c>
      <c r="E4698" t="s">
        <v>46</v>
      </c>
      <c r="F4698" t="s">
        <v>36</v>
      </c>
      <c r="G4698" t="s">
        <v>86</v>
      </c>
      <c r="H4698" t="s">
        <v>25335</v>
      </c>
      <c r="I4698" t="s">
        <v>31</v>
      </c>
      <c r="J4698" t="s">
        <v>2878</v>
      </c>
      <c r="K4698" t="s">
        <v>1708</v>
      </c>
      <c r="L4698" t="s">
        <v>1709</v>
      </c>
      <c r="M4698" t="s">
        <v>1148</v>
      </c>
      <c r="N4698" t="s">
        <v>41</v>
      </c>
      <c r="O4698" t="s">
        <v>1710</v>
      </c>
      <c r="P4698" t="s">
        <v>1711</v>
      </c>
      <c r="Q4698" t="s">
        <v>25336</v>
      </c>
      <c r="R4698" t="s">
        <v>25337</v>
      </c>
      <c r="S4698" t="s">
        <v>25336</v>
      </c>
      <c r="T4698" s="6">
        <v>0</v>
      </c>
      <c r="U4698" s="6">
        <v>0</v>
      </c>
      <c r="V4698" s="6">
        <v>0</v>
      </c>
      <c r="W4698" s="6">
        <v>0</v>
      </c>
      <c r="X4698" s="6">
        <v>0</v>
      </c>
      <c r="Y4698" s="6">
        <v>0</v>
      </c>
      <c r="Z4698" s="6">
        <v>0</v>
      </c>
      <c r="AA4698" s="6">
        <v>480</v>
      </c>
      <c r="AB4698" s="6">
        <v>0</v>
      </c>
    </row>
    <row r="4699" spans="1:28" hidden="1" x14ac:dyDescent="0.2">
      <c r="A4699" s="4" t="s">
        <v>25333</v>
      </c>
      <c r="B4699" t="s">
        <v>25338</v>
      </c>
      <c r="C4699" s="5" t="s">
        <v>5459</v>
      </c>
      <c r="D4699" t="s">
        <v>34</v>
      </c>
      <c r="E4699" t="s">
        <v>258</v>
      </c>
      <c r="F4699" t="s">
        <v>36</v>
      </c>
      <c r="G4699" t="s">
        <v>37</v>
      </c>
      <c r="H4699" t="s">
        <v>25339</v>
      </c>
      <c r="I4699" t="s">
        <v>31</v>
      </c>
      <c r="J4699" t="s">
        <v>0</v>
      </c>
      <c r="K4699" t="s">
        <v>25339</v>
      </c>
      <c r="L4699" t="s">
        <v>16582</v>
      </c>
      <c r="M4699" t="s">
        <v>472</v>
      </c>
      <c r="N4699" t="s">
        <v>41</v>
      </c>
      <c r="O4699" t="s">
        <v>16583</v>
      </c>
      <c r="P4699" t="s">
        <v>0</v>
      </c>
      <c r="Q4699" t="s">
        <v>0</v>
      </c>
      <c r="R4699" t="s">
        <v>0</v>
      </c>
      <c r="S4699" t="s">
        <v>0</v>
      </c>
      <c r="T4699" s="6">
        <v>0</v>
      </c>
      <c r="U4699" s="6">
        <v>0</v>
      </c>
      <c r="V4699" s="6">
        <v>0</v>
      </c>
      <c r="W4699" s="6">
        <v>0</v>
      </c>
      <c r="X4699" s="6">
        <v>0</v>
      </c>
      <c r="Y4699" s="6">
        <v>0</v>
      </c>
      <c r="Z4699" s="6">
        <v>0</v>
      </c>
      <c r="AA4699" s="6">
        <v>0</v>
      </c>
      <c r="AB4699" s="6">
        <v>0</v>
      </c>
    </row>
    <row r="4700" spans="1:28" hidden="1" x14ac:dyDescent="0.2">
      <c r="A4700" s="4" t="s">
        <v>25333</v>
      </c>
      <c r="B4700" t="s">
        <v>25340</v>
      </c>
      <c r="C4700" s="5" t="s">
        <v>5459</v>
      </c>
      <c r="D4700" t="s">
        <v>34</v>
      </c>
      <c r="E4700" t="s">
        <v>127</v>
      </c>
      <c r="F4700" t="s">
        <v>36</v>
      </c>
      <c r="G4700" t="s">
        <v>86</v>
      </c>
      <c r="H4700" t="s">
        <v>25341</v>
      </c>
      <c r="I4700" t="s">
        <v>31</v>
      </c>
      <c r="J4700" t="s">
        <v>4056</v>
      </c>
      <c r="K4700" t="s">
        <v>4057</v>
      </c>
      <c r="L4700" t="s">
        <v>4058</v>
      </c>
      <c r="M4700" t="s">
        <v>4059</v>
      </c>
      <c r="N4700" t="s">
        <v>2730</v>
      </c>
      <c r="O4700" t="s">
        <v>4060</v>
      </c>
      <c r="P4700" t="s">
        <v>4061</v>
      </c>
      <c r="Q4700" t="s">
        <v>4062</v>
      </c>
      <c r="R4700" t="s">
        <v>0</v>
      </c>
      <c r="S4700" t="s">
        <v>0</v>
      </c>
      <c r="T4700" s="6">
        <v>1</v>
      </c>
      <c r="U4700" s="6">
        <v>0</v>
      </c>
      <c r="V4700" s="6">
        <v>0</v>
      </c>
      <c r="W4700" s="6">
        <v>0</v>
      </c>
      <c r="X4700" s="6">
        <v>0</v>
      </c>
      <c r="Y4700" s="6">
        <v>0</v>
      </c>
      <c r="Z4700" s="6">
        <v>0</v>
      </c>
      <c r="AA4700" s="6">
        <v>0</v>
      </c>
      <c r="AB4700" s="6">
        <v>0</v>
      </c>
    </row>
    <row r="4701" spans="1:28" x14ac:dyDescent="0.2">
      <c r="A4701" s="4" t="s">
        <v>25333</v>
      </c>
      <c r="B4701" t="s">
        <v>25342</v>
      </c>
      <c r="C4701" s="5" t="s">
        <v>5459</v>
      </c>
      <c r="D4701" t="s">
        <v>16156</v>
      </c>
      <c r="E4701" t="s">
        <v>23498</v>
      </c>
      <c r="F4701" t="s">
        <v>36</v>
      </c>
      <c r="G4701" t="s">
        <v>37</v>
      </c>
      <c r="H4701" t="s">
        <v>25343</v>
      </c>
      <c r="I4701" t="s">
        <v>31</v>
      </c>
      <c r="J4701" t="s">
        <v>4056</v>
      </c>
      <c r="K4701" t="s">
        <v>25344</v>
      </c>
      <c r="L4701" t="s">
        <v>25345</v>
      </c>
      <c r="M4701" t="s">
        <v>581</v>
      </c>
      <c r="N4701" t="s">
        <v>41</v>
      </c>
      <c r="O4701" t="s">
        <v>582</v>
      </c>
      <c r="P4701" t="s">
        <v>25346</v>
      </c>
      <c r="Q4701" t="s">
        <v>25347</v>
      </c>
      <c r="R4701" t="s">
        <v>25347</v>
      </c>
      <c r="S4701" t="s">
        <v>25348</v>
      </c>
      <c r="T4701" s="6">
        <v>1160</v>
      </c>
      <c r="U4701" s="6">
        <v>0</v>
      </c>
      <c r="V4701" s="6">
        <v>0</v>
      </c>
      <c r="W4701" s="6">
        <v>0</v>
      </c>
      <c r="X4701" s="6">
        <v>0</v>
      </c>
      <c r="Y4701" s="6">
        <v>0</v>
      </c>
      <c r="Z4701" s="6">
        <v>0</v>
      </c>
      <c r="AA4701" s="6">
        <v>0</v>
      </c>
      <c r="AB4701" s="6">
        <v>0</v>
      </c>
    </row>
    <row r="4702" spans="1:28" hidden="1" x14ac:dyDescent="0.2">
      <c r="A4702" s="4" t="s">
        <v>25333</v>
      </c>
      <c r="B4702" t="s">
        <v>25349</v>
      </c>
      <c r="C4702" s="5" t="s">
        <v>5459</v>
      </c>
      <c r="D4702" t="s">
        <v>34</v>
      </c>
      <c r="E4702" t="s">
        <v>66</v>
      </c>
      <c r="F4702" t="s">
        <v>36</v>
      </c>
      <c r="G4702" t="s">
        <v>37</v>
      </c>
      <c r="H4702" t="s">
        <v>25350</v>
      </c>
      <c r="I4702" t="s">
        <v>31</v>
      </c>
      <c r="J4702" t="s">
        <v>270</v>
      </c>
      <c r="K4702" t="s">
        <v>25351</v>
      </c>
      <c r="L4702" t="s">
        <v>25352</v>
      </c>
      <c r="M4702" t="s">
        <v>25353</v>
      </c>
      <c r="N4702" t="s">
        <v>41</v>
      </c>
      <c r="O4702" t="s">
        <v>25354</v>
      </c>
      <c r="P4702" t="s">
        <v>25355</v>
      </c>
      <c r="Q4702" t="s">
        <v>25356</v>
      </c>
      <c r="R4702" t="s">
        <v>0</v>
      </c>
      <c r="S4702" t="s">
        <v>25356</v>
      </c>
      <c r="T4702" s="6">
        <v>0</v>
      </c>
      <c r="U4702" s="6">
        <v>0</v>
      </c>
      <c r="V4702" s="6">
        <v>0</v>
      </c>
      <c r="W4702" s="6">
        <v>0</v>
      </c>
      <c r="X4702" s="6">
        <v>0</v>
      </c>
      <c r="Y4702" s="6">
        <v>613</v>
      </c>
      <c r="Z4702" s="6">
        <v>0</v>
      </c>
      <c r="AA4702" s="6">
        <v>0</v>
      </c>
      <c r="AB4702" s="6">
        <v>0</v>
      </c>
    </row>
    <row r="4703" spans="1:28" hidden="1" x14ac:dyDescent="0.2">
      <c r="A4703" s="4" t="s">
        <v>25333</v>
      </c>
      <c r="B4703" t="s">
        <v>25357</v>
      </c>
      <c r="C4703" s="5" t="s">
        <v>862</v>
      </c>
      <c r="D4703" t="s">
        <v>34</v>
      </c>
      <c r="E4703" t="s">
        <v>16602</v>
      </c>
      <c r="F4703" t="s">
        <v>36</v>
      </c>
      <c r="G4703" t="s">
        <v>37</v>
      </c>
      <c r="H4703" t="s">
        <v>25358</v>
      </c>
      <c r="I4703" t="s">
        <v>31</v>
      </c>
      <c r="J4703" t="s">
        <v>25359</v>
      </c>
      <c r="K4703" t="s">
        <v>25360</v>
      </c>
      <c r="L4703" t="s">
        <v>25361</v>
      </c>
      <c r="M4703" t="s">
        <v>6034</v>
      </c>
      <c r="N4703" t="s">
        <v>41</v>
      </c>
      <c r="O4703" t="s">
        <v>25362</v>
      </c>
      <c r="P4703" t="s">
        <v>25363</v>
      </c>
      <c r="Q4703" t="s">
        <v>25364</v>
      </c>
      <c r="R4703" t="s">
        <v>0</v>
      </c>
      <c r="S4703" t="s">
        <v>0</v>
      </c>
      <c r="T4703" s="6">
        <v>465</v>
      </c>
      <c r="U4703" s="6">
        <v>0</v>
      </c>
      <c r="V4703" s="6">
        <v>0</v>
      </c>
      <c r="W4703" s="6">
        <v>0</v>
      </c>
      <c r="X4703" s="6">
        <v>0</v>
      </c>
      <c r="Y4703" s="6">
        <v>513</v>
      </c>
      <c r="Z4703" s="6">
        <v>0</v>
      </c>
      <c r="AA4703" s="6">
        <v>0</v>
      </c>
      <c r="AB4703" s="6">
        <v>0</v>
      </c>
    </row>
    <row r="4704" spans="1:28" x14ac:dyDescent="0.2">
      <c r="A4704" s="4" t="s">
        <v>25333</v>
      </c>
      <c r="B4704" t="s">
        <v>25365</v>
      </c>
      <c r="C4704" s="5" t="s">
        <v>5459</v>
      </c>
      <c r="D4704" t="s">
        <v>16156</v>
      </c>
      <c r="E4704" t="s">
        <v>18010</v>
      </c>
      <c r="F4704" t="s">
        <v>36</v>
      </c>
      <c r="G4704" t="s">
        <v>37</v>
      </c>
      <c r="H4704" t="s">
        <v>25366</v>
      </c>
      <c r="I4704" t="s">
        <v>31</v>
      </c>
      <c r="J4704" t="s">
        <v>88</v>
      </c>
      <c r="K4704" t="s">
        <v>25367</v>
      </c>
      <c r="L4704" t="s">
        <v>25368</v>
      </c>
      <c r="M4704" t="s">
        <v>413</v>
      </c>
      <c r="N4704" t="s">
        <v>41</v>
      </c>
      <c r="O4704" t="s">
        <v>25369</v>
      </c>
      <c r="P4704" t="s">
        <v>25370</v>
      </c>
      <c r="Q4704" t="s">
        <v>25371</v>
      </c>
      <c r="R4704" t="s">
        <v>25372</v>
      </c>
      <c r="S4704" t="s">
        <v>25371</v>
      </c>
      <c r="T4704" s="6">
        <v>2581</v>
      </c>
      <c r="U4704" s="6">
        <v>0</v>
      </c>
      <c r="V4704" s="6">
        <v>0</v>
      </c>
      <c r="W4704" s="6">
        <v>0</v>
      </c>
      <c r="X4704" s="6">
        <v>0</v>
      </c>
      <c r="Y4704" s="6">
        <v>887</v>
      </c>
      <c r="Z4704" s="6">
        <v>0</v>
      </c>
      <c r="AA4704" s="6">
        <v>0</v>
      </c>
      <c r="AB4704" s="6">
        <v>0</v>
      </c>
    </row>
    <row r="4705" spans="1:28" hidden="1" x14ac:dyDescent="0.2">
      <c r="A4705" s="4" t="s">
        <v>25333</v>
      </c>
      <c r="B4705" t="s">
        <v>25373</v>
      </c>
      <c r="C4705" s="5" t="s">
        <v>5459</v>
      </c>
      <c r="D4705" t="s">
        <v>16156</v>
      </c>
      <c r="E4705" t="s">
        <v>23498</v>
      </c>
      <c r="F4705" t="s">
        <v>36</v>
      </c>
      <c r="G4705" t="s">
        <v>37</v>
      </c>
      <c r="H4705" t="s">
        <v>25374</v>
      </c>
      <c r="I4705" t="s">
        <v>94</v>
      </c>
      <c r="J4705" t="s">
        <v>0</v>
      </c>
      <c r="K4705" t="s">
        <v>25374</v>
      </c>
      <c r="L4705" t="s">
        <v>25375</v>
      </c>
      <c r="M4705" t="s">
        <v>432</v>
      </c>
      <c r="N4705" t="s">
        <v>41</v>
      </c>
      <c r="O4705" t="s">
        <v>25376</v>
      </c>
      <c r="P4705" t="s">
        <v>0</v>
      </c>
      <c r="Q4705" t="s">
        <v>0</v>
      </c>
      <c r="R4705" t="s">
        <v>0</v>
      </c>
      <c r="S4705" t="s">
        <v>0</v>
      </c>
      <c r="T4705" s="6">
        <v>0</v>
      </c>
      <c r="U4705" s="6">
        <v>0</v>
      </c>
      <c r="V4705" s="6">
        <v>0</v>
      </c>
      <c r="W4705" s="6">
        <v>0</v>
      </c>
      <c r="X4705" s="6">
        <v>0</v>
      </c>
      <c r="Y4705" s="6">
        <v>0</v>
      </c>
      <c r="Z4705" s="6">
        <v>0</v>
      </c>
      <c r="AA4705" s="6">
        <v>0</v>
      </c>
      <c r="AB4705" s="6">
        <v>0</v>
      </c>
    </row>
    <row r="4706" spans="1:28" x14ac:dyDescent="0.2">
      <c r="A4706" s="4" t="s">
        <v>25377</v>
      </c>
      <c r="B4706" t="s">
        <v>25378</v>
      </c>
      <c r="C4706" s="5" t="s">
        <v>5459</v>
      </c>
      <c r="D4706" t="s">
        <v>16156</v>
      </c>
      <c r="E4706" t="s">
        <v>24737</v>
      </c>
      <c r="F4706" t="s">
        <v>36</v>
      </c>
      <c r="G4706" t="s">
        <v>86</v>
      </c>
      <c r="H4706" t="s">
        <v>9137</v>
      </c>
      <c r="I4706" t="s">
        <v>31</v>
      </c>
      <c r="J4706" t="s">
        <v>0</v>
      </c>
      <c r="K4706" t="s">
        <v>9137</v>
      </c>
      <c r="L4706" t="s">
        <v>9138</v>
      </c>
      <c r="M4706" t="s">
        <v>581</v>
      </c>
      <c r="N4706" t="s">
        <v>41</v>
      </c>
      <c r="O4706" t="s">
        <v>2103</v>
      </c>
      <c r="P4706" t="s">
        <v>25379</v>
      </c>
      <c r="Q4706" t="s">
        <v>2105</v>
      </c>
      <c r="R4706" t="s">
        <v>0</v>
      </c>
      <c r="S4706" t="s">
        <v>25380</v>
      </c>
      <c r="T4706" s="6">
        <v>0</v>
      </c>
      <c r="U4706" s="6">
        <v>0</v>
      </c>
      <c r="V4706" s="6">
        <v>0</v>
      </c>
      <c r="W4706" s="6">
        <v>0</v>
      </c>
      <c r="X4706" s="6">
        <v>0</v>
      </c>
      <c r="Y4706" s="6">
        <v>0</v>
      </c>
      <c r="Z4706" s="6">
        <v>0</v>
      </c>
      <c r="AA4706" s="6">
        <v>0</v>
      </c>
      <c r="AB4706" s="6">
        <v>0</v>
      </c>
    </row>
    <row r="4707" spans="1:28" hidden="1" x14ac:dyDescent="0.2">
      <c r="A4707" s="4" t="s">
        <v>25377</v>
      </c>
      <c r="B4707" t="s">
        <v>25381</v>
      </c>
      <c r="C4707" s="5" t="s">
        <v>5459</v>
      </c>
      <c r="D4707" t="s">
        <v>16156</v>
      </c>
      <c r="E4707" t="s">
        <v>22457</v>
      </c>
      <c r="F4707" t="s">
        <v>36</v>
      </c>
      <c r="G4707" t="s">
        <v>86</v>
      </c>
      <c r="H4707" t="s">
        <v>25382</v>
      </c>
      <c r="I4707" t="s">
        <v>31</v>
      </c>
      <c r="J4707" t="s">
        <v>25383</v>
      </c>
      <c r="K4707" t="s">
        <v>1521</v>
      </c>
      <c r="L4707" t="s">
        <v>25384</v>
      </c>
      <c r="M4707" t="s">
        <v>2179</v>
      </c>
      <c r="N4707" t="s">
        <v>41</v>
      </c>
      <c r="O4707" t="s">
        <v>10209</v>
      </c>
      <c r="P4707" t="s">
        <v>25385</v>
      </c>
      <c r="Q4707" t="s">
        <v>25386</v>
      </c>
      <c r="R4707" t="s">
        <v>25387</v>
      </c>
      <c r="S4707" t="s">
        <v>25386</v>
      </c>
      <c r="T4707" s="6">
        <v>0</v>
      </c>
      <c r="U4707" s="6">
        <v>0</v>
      </c>
      <c r="V4707" s="6">
        <v>0</v>
      </c>
      <c r="W4707" s="6">
        <v>0</v>
      </c>
      <c r="X4707" s="6">
        <v>0</v>
      </c>
      <c r="Y4707" s="6">
        <v>1</v>
      </c>
      <c r="Z4707" s="6">
        <v>0</v>
      </c>
      <c r="AA4707" s="6">
        <v>0</v>
      </c>
      <c r="AB4707" s="6">
        <v>0</v>
      </c>
    </row>
    <row r="4708" spans="1:28" hidden="1" x14ac:dyDescent="0.2">
      <c r="A4708" s="4" t="s">
        <v>25377</v>
      </c>
      <c r="B4708" t="s">
        <v>25388</v>
      </c>
      <c r="C4708" s="5" t="s">
        <v>5459</v>
      </c>
      <c r="D4708" t="s">
        <v>16156</v>
      </c>
      <c r="E4708" t="s">
        <v>22457</v>
      </c>
      <c r="F4708" t="s">
        <v>36</v>
      </c>
      <c r="G4708" t="s">
        <v>86</v>
      </c>
      <c r="H4708" t="s">
        <v>25389</v>
      </c>
      <c r="I4708" t="s">
        <v>31</v>
      </c>
      <c r="J4708" t="s">
        <v>1290</v>
      </c>
      <c r="K4708" t="s">
        <v>6302</v>
      </c>
      <c r="L4708" t="s">
        <v>25390</v>
      </c>
      <c r="M4708" t="s">
        <v>4989</v>
      </c>
      <c r="N4708" t="s">
        <v>41</v>
      </c>
      <c r="O4708" t="s">
        <v>25391</v>
      </c>
      <c r="P4708" t="s">
        <v>25392</v>
      </c>
      <c r="Q4708" t="s">
        <v>25393</v>
      </c>
      <c r="R4708" t="s">
        <v>25394</v>
      </c>
      <c r="S4708" t="s">
        <v>25395</v>
      </c>
      <c r="T4708" s="6">
        <v>0</v>
      </c>
      <c r="U4708" s="6">
        <v>0</v>
      </c>
      <c r="V4708" s="6">
        <v>0</v>
      </c>
      <c r="W4708" s="6">
        <v>0</v>
      </c>
      <c r="X4708" s="6">
        <v>0</v>
      </c>
      <c r="Y4708" s="6">
        <v>649</v>
      </c>
      <c r="Z4708" s="6">
        <v>0</v>
      </c>
      <c r="AA4708" s="6">
        <v>655</v>
      </c>
      <c r="AB4708" s="6">
        <v>1000</v>
      </c>
    </row>
    <row r="4709" spans="1:28" x14ac:dyDescent="0.2">
      <c r="A4709" s="4" t="s">
        <v>25377</v>
      </c>
      <c r="B4709" t="s">
        <v>25396</v>
      </c>
      <c r="C4709" s="5" t="s">
        <v>5459</v>
      </c>
      <c r="D4709" t="s">
        <v>34</v>
      </c>
      <c r="E4709" t="s">
        <v>46</v>
      </c>
      <c r="F4709" t="s">
        <v>36</v>
      </c>
      <c r="G4709" t="s">
        <v>86</v>
      </c>
      <c r="H4709" t="s">
        <v>25397</v>
      </c>
      <c r="I4709" t="s">
        <v>31</v>
      </c>
      <c r="J4709" t="s">
        <v>494</v>
      </c>
      <c r="K4709" t="s">
        <v>3447</v>
      </c>
      <c r="L4709" t="s">
        <v>25398</v>
      </c>
      <c r="M4709" t="s">
        <v>51</v>
      </c>
      <c r="N4709" t="s">
        <v>41</v>
      </c>
      <c r="O4709" t="s">
        <v>52</v>
      </c>
      <c r="P4709" t="s">
        <v>25399</v>
      </c>
      <c r="Q4709" t="s">
        <v>25400</v>
      </c>
      <c r="R4709" t="s">
        <v>25401</v>
      </c>
      <c r="S4709" t="s">
        <v>25402</v>
      </c>
      <c r="T4709" s="6">
        <v>0</v>
      </c>
      <c r="U4709" s="6">
        <v>0</v>
      </c>
      <c r="V4709" s="6">
        <v>0</v>
      </c>
      <c r="W4709" s="6">
        <v>0</v>
      </c>
      <c r="X4709" s="6">
        <v>0</v>
      </c>
      <c r="Y4709" s="6">
        <v>0</v>
      </c>
      <c r="Z4709" s="6">
        <v>0</v>
      </c>
      <c r="AA4709" s="6">
        <v>0</v>
      </c>
      <c r="AB4709" s="6">
        <v>0</v>
      </c>
    </row>
    <row r="4710" spans="1:28" x14ac:dyDescent="0.2">
      <c r="A4710" s="4" t="s">
        <v>25377</v>
      </c>
      <c r="B4710" t="s">
        <v>25403</v>
      </c>
      <c r="C4710" s="5" t="s">
        <v>5459</v>
      </c>
      <c r="D4710" t="s">
        <v>34</v>
      </c>
      <c r="E4710" t="s">
        <v>189</v>
      </c>
      <c r="F4710" t="s">
        <v>36</v>
      </c>
      <c r="G4710" t="s">
        <v>37</v>
      </c>
      <c r="H4710" t="s">
        <v>25404</v>
      </c>
      <c r="I4710" t="s">
        <v>31</v>
      </c>
      <c r="J4710" t="s">
        <v>494</v>
      </c>
      <c r="K4710" t="s">
        <v>1543</v>
      </c>
      <c r="L4710" t="s">
        <v>25405</v>
      </c>
      <c r="M4710" t="s">
        <v>60</v>
      </c>
      <c r="N4710" t="s">
        <v>41</v>
      </c>
      <c r="O4710" t="s">
        <v>25406</v>
      </c>
      <c r="P4710" t="s">
        <v>25407</v>
      </c>
      <c r="Q4710" t="s">
        <v>25408</v>
      </c>
      <c r="R4710" t="s">
        <v>25408</v>
      </c>
      <c r="S4710" t="s">
        <v>25408</v>
      </c>
      <c r="T4710" s="6">
        <v>0</v>
      </c>
      <c r="U4710" s="6">
        <v>0</v>
      </c>
      <c r="V4710" s="6">
        <v>0</v>
      </c>
      <c r="W4710" s="6">
        <v>0</v>
      </c>
      <c r="X4710" s="6">
        <v>0</v>
      </c>
      <c r="Y4710" s="6">
        <v>0</v>
      </c>
      <c r="Z4710" s="6">
        <v>0</v>
      </c>
      <c r="AA4710" s="6">
        <v>0</v>
      </c>
      <c r="AB4710" s="6">
        <v>0</v>
      </c>
    </row>
    <row r="4711" spans="1:28" x14ac:dyDescent="0.2">
      <c r="A4711" s="4" t="s">
        <v>25409</v>
      </c>
      <c r="B4711" t="s">
        <v>25410</v>
      </c>
      <c r="C4711" s="5" t="s">
        <v>5459</v>
      </c>
      <c r="D4711" t="s">
        <v>16156</v>
      </c>
      <c r="E4711" t="s">
        <v>22457</v>
      </c>
      <c r="F4711" t="s">
        <v>36</v>
      </c>
      <c r="G4711" t="s">
        <v>37</v>
      </c>
      <c r="H4711" t="s">
        <v>25411</v>
      </c>
      <c r="I4711" t="s">
        <v>31</v>
      </c>
      <c r="J4711" t="s">
        <v>3971</v>
      </c>
      <c r="K4711" t="s">
        <v>25412</v>
      </c>
      <c r="L4711" t="s">
        <v>25413</v>
      </c>
      <c r="M4711" t="s">
        <v>71</v>
      </c>
      <c r="N4711" t="s">
        <v>41</v>
      </c>
      <c r="O4711" t="s">
        <v>25414</v>
      </c>
      <c r="P4711" t="s">
        <v>25415</v>
      </c>
      <c r="Q4711" t="s">
        <v>25416</v>
      </c>
      <c r="R4711" t="s">
        <v>25417</v>
      </c>
      <c r="S4711" t="s">
        <v>25417</v>
      </c>
      <c r="T4711" s="6">
        <v>0</v>
      </c>
      <c r="U4711" s="6">
        <v>0</v>
      </c>
      <c r="V4711" s="6">
        <v>0</v>
      </c>
      <c r="W4711" s="6">
        <v>0</v>
      </c>
      <c r="X4711" s="6">
        <v>0</v>
      </c>
      <c r="Y4711" s="6">
        <v>505</v>
      </c>
      <c r="Z4711" s="6">
        <v>0</v>
      </c>
      <c r="AA4711" s="6">
        <v>0</v>
      </c>
      <c r="AB4711" s="6">
        <v>0</v>
      </c>
    </row>
    <row r="4712" spans="1:28" x14ac:dyDescent="0.2">
      <c r="A4712" s="4" t="s">
        <v>25409</v>
      </c>
      <c r="B4712" t="s">
        <v>25418</v>
      </c>
      <c r="C4712" s="5" t="s">
        <v>5459</v>
      </c>
      <c r="D4712" t="s">
        <v>34</v>
      </c>
      <c r="E4712" t="s">
        <v>520</v>
      </c>
      <c r="F4712" t="s">
        <v>36</v>
      </c>
      <c r="G4712" t="s">
        <v>37</v>
      </c>
      <c r="H4712" t="s">
        <v>7641</v>
      </c>
      <c r="I4712" t="s">
        <v>94</v>
      </c>
      <c r="J4712" t="s">
        <v>0</v>
      </c>
      <c r="K4712" t="s">
        <v>7641</v>
      </c>
      <c r="L4712" t="s">
        <v>7642</v>
      </c>
      <c r="M4712" t="s">
        <v>4031</v>
      </c>
      <c r="N4712" t="s">
        <v>41</v>
      </c>
      <c r="O4712" t="s">
        <v>7643</v>
      </c>
      <c r="P4712" t="s">
        <v>0</v>
      </c>
      <c r="Q4712" t="s">
        <v>7645</v>
      </c>
      <c r="R4712" t="s">
        <v>0</v>
      </c>
      <c r="S4712" t="s">
        <v>7645</v>
      </c>
      <c r="T4712" s="6">
        <v>0</v>
      </c>
      <c r="U4712" s="6">
        <v>0</v>
      </c>
      <c r="V4712" s="6">
        <v>0</v>
      </c>
      <c r="W4712" s="6">
        <v>0</v>
      </c>
      <c r="X4712" s="6">
        <v>0</v>
      </c>
      <c r="Y4712" s="6">
        <v>0</v>
      </c>
      <c r="Z4712" s="6">
        <v>0</v>
      </c>
      <c r="AA4712" s="6">
        <v>0</v>
      </c>
      <c r="AB4712" s="6">
        <v>0</v>
      </c>
    </row>
    <row r="4713" spans="1:28" x14ac:dyDescent="0.2">
      <c r="A4713" s="4" t="s">
        <v>25419</v>
      </c>
      <c r="B4713" t="s">
        <v>25420</v>
      </c>
      <c r="C4713" s="5" t="s">
        <v>5459</v>
      </c>
      <c r="D4713" t="s">
        <v>34</v>
      </c>
      <c r="E4713" t="s">
        <v>117</v>
      </c>
      <c r="F4713" t="s">
        <v>36</v>
      </c>
      <c r="G4713" t="s">
        <v>37</v>
      </c>
      <c r="H4713" t="s">
        <v>25421</v>
      </c>
      <c r="I4713" t="s">
        <v>31</v>
      </c>
      <c r="J4713" t="s">
        <v>198</v>
      </c>
      <c r="K4713" t="s">
        <v>25422</v>
      </c>
      <c r="L4713" t="s">
        <v>25423</v>
      </c>
      <c r="M4713" t="s">
        <v>1222</v>
      </c>
      <c r="N4713" t="s">
        <v>41</v>
      </c>
      <c r="O4713" t="s">
        <v>25424</v>
      </c>
      <c r="P4713" t="s">
        <v>0</v>
      </c>
      <c r="Q4713" t="s">
        <v>25425</v>
      </c>
      <c r="R4713" t="s">
        <v>0</v>
      </c>
      <c r="S4713" t="s">
        <v>0</v>
      </c>
      <c r="T4713" s="6">
        <v>1000</v>
      </c>
      <c r="U4713" s="6">
        <v>0</v>
      </c>
      <c r="V4713" s="6">
        <v>0</v>
      </c>
      <c r="W4713" s="6">
        <v>0</v>
      </c>
      <c r="X4713" s="6">
        <v>0</v>
      </c>
      <c r="Y4713" s="6">
        <v>0</v>
      </c>
      <c r="Z4713" s="6">
        <v>0</v>
      </c>
      <c r="AA4713" s="6">
        <v>0</v>
      </c>
      <c r="AB4713" s="6">
        <v>0</v>
      </c>
    </row>
    <row r="4714" spans="1:28" hidden="1" x14ac:dyDescent="0.2">
      <c r="A4714" s="4" t="s">
        <v>25419</v>
      </c>
      <c r="B4714" t="s">
        <v>25426</v>
      </c>
      <c r="C4714" s="5" t="s">
        <v>862</v>
      </c>
      <c r="D4714" t="s">
        <v>96</v>
      </c>
      <c r="E4714" t="s">
        <v>1732</v>
      </c>
      <c r="F4714" t="s">
        <v>36</v>
      </c>
      <c r="G4714" t="s">
        <v>37</v>
      </c>
      <c r="H4714" t="s">
        <v>25427</v>
      </c>
      <c r="I4714" t="s">
        <v>31</v>
      </c>
      <c r="J4714" t="s">
        <v>0</v>
      </c>
      <c r="K4714" t="s">
        <v>25427</v>
      </c>
      <c r="L4714" t="s">
        <v>25428</v>
      </c>
      <c r="M4714" t="s">
        <v>472</v>
      </c>
      <c r="N4714" t="s">
        <v>41</v>
      </c>
      <c r="O4714" t="s">
        <v>25429</v>
      </c>
      <c r="P4714" t="s">
        <v>0</v>
      </c>
      <c r="Q4714" t="s">
        <v>25430</v>
      </c>
      <c r="R4714" t="s">
        <v>0</v>
      </c>
      <c r="S4714" t="s">
        <v>0</v>
      </c>
      <c r="T4714" s="6">
        <v>915</v>
      </c>
      <c r="U4714" s="6">
        <v>0</v>
      </c>
      <c r="V4714" s="6">
        <v>0</v>
      </c>
      <c r="W4714" s="6">
        <v>0</v>
      </c>
      <c r="X4714" s="6">
        <v>0</v>
      </c>
      <c r="Y4714" s="6">
        <v>0</v>
      </c>
      <c r="Z4714" s="6">
        <v>0</v>
      </c>
      <c r="AA4714" s="6">
        <v>0</v>
      </c>
      <c r="AB4714" s="6">
        <v>0</v>
      </c>
    </row>
    <row r="4715" spans="1:28" x14ac:dyDescent="0.2">
      <c r="A4715" s="4" t="s">
        <v>25419</v>
      </c>
      <c r="B4715" t="s">
        <v>25431</v>
      </c>
      <c r="C4715" s="5" t="s">
        <v>5459</v>
      </c>
      <c r="D4715" t="s">
        <v>16156</v>
      </c>
      <c r="E4715" t="s">
        <v>18010</v>
      </c>
      <c r="F4715" t="s">
        <v>36</v>
      </c>
      <c r="G4715" t="s">
        <v>37</v>
      </c>
      <c r="H4715" t="s">
        <v>25432</v>
      </c>
      <c r="I4715" t="s">
        <v>31</v>
      </c>
      <c r="J4715" t="s">
        <v>23791</v>
      </c>
      <c r="K4715" t="s">
        <v>25433</v>
      </c>
      <c r="L4715" t="s">
        <v>25434</v>
      </c>
      <c r="M4715" t="s">
        <v>263</v>
      </c>
      <c r="N4715" t="s">
        <v>41</v>
      </c>
      <c r="O4715" t="s">
        <v>25435</v>
      </c>
      <c r="P4715" t="s">
        <v>0</v>
      </c>
      <c r="Q4715" t="s">
        <v>25436</v>
      </c>
      <c r="R4715" t="s">
        <v>0</v>
      </c>
      <c r="S4715" t="s">
        <v>25436</v>
      </c>
      <c r="T4715" s="6">
        <v>0</v>
      </c>
      <c r="U4715" s="6">
        <v>0</v>
      </c>
      <c r="V4715" s="6">
        <v>0</v>
      </c>
      <c r="W4715" s="6">
        <v>0</v>
      </c>
      <c r="X4715" s="6">
        <v>0</v>
      </c>
      <c r="Y4715" s="6">
        <v>905</v>
      </c>
      <c r="Z4715" s="6">
        <v>0</v>
      </c>
      <c r="AA4715" s="6">
        <v>0</v>
      </c>
      <c r="AB4715" s="6">
        <v>0</v>
      </c>
    </row>
    <row r="4716" spans="1:28" x14ac:dyDescent="0.2">
      <c r="A4716" s="4" t="s">
        <v>25419</v>
      </c>
      <c r="B4716" t="s">
        <v>25437</v>
      </c>
      <c r="C4716" s="5" t="s">
        <v>5459</v>
      </c>
      <c r="D4716" t="s">
        <v>34</v>
      </c>
      <c r="E4716" t="s">
        <v>285</v>
      </c>
      <c r="F4716" t="s">
        <v>36</v>
      </c>
      <c r="G4716" t="s">
        <v>37</v>
      </c>
      <c r="H4716" t="s">
        <v>25438</v>
      </c>
      <c r="I4716" t="s">
        <v>31</v>
      </c>
      <c r="J4716" t="s">
        <v>0</v>
      </c>
      <c r="K4716" t="s">
        <v>25438</v>
      </c>
      <c r="L4716" t="s">
        <v>25439</v>
      </c>
      <c r="M4716" t="s">
        <v>164</v>
      </c>
      <c r="N4716" t="s">
        <v>41</v>
      </c>
      <c r="O4716" t="s">
        <v>25440</v>
      </c>
      <c r="P4716" t="s">
        <v>25441</v>
      </c>
      <c r="Q4716" t="s">
        <v>25442</v>
      </c>
      <c r="R4716" t="s">
        <v>25443</v>
      </c>
      <c r="S4716" t="s">
        <v>25444</v>
      </c>
      <c r="T4716" s="6">
        <v>0</v>
      </c>
      <c r="U4716" s="6">
        <v>0</v>
      </c>
      <c r="V4716" s="6">
        <v>0</v>
      </c>
      <c r="W4716" s="6">
        <v>0</v>
      </c>
      <c r="X4716" s="6">
        <v>0</v>
      </c>
      <c r="Y4716" s="6">
        <v>0</v>
      </c>
      <c r="Z4716" s="6">
        <v>0</v>
      </c>
      <c r="AA4716" s="6">
        <v>0</v>
      </c>
      <c r="AB4716" s="6">
        <v>0</v>
      </c>
    </row>
    <row r="4717" spans="1:28" x14ac:dyDescent="0.2">
      <c r="A4717" s="4" t="s">
        <v>25445</v>
      </c>
      <c r="B4717" t="s">
        <v>25446</v>
      </c>
      <c r="C4717" s="5" t="s">
        <v>5459</v>
      </c>
      <c r="D4717" t="s">
        <v>34</v>
      </c>
      <c r="E4717" t="s">
        <v>159</v>
      </c>
      <c r="F4717" t="s">
        <v>36</v>
      </c>
      <c r="G4717" t="s">
        <v>37</v>
      </c>
      <c r="H4717" t="s">
        <v>25447</v>
      </c>
      <c r="I4717" t="s">
        <v>31</v>
      </c>
      <c r="J4717" t="s">
        <v>928</v>
      </c>
      <c r="K4717" t="s">
        <v>25448</v>
      </c>
      <c r="L4717" t="s">
        <v>25449</v>
      </c>
      <c r="M4717" t="s">
        <v>71</v>
      </c>
      <c r="N4717" t="s">
        <v>41</v>
      </c>
      <c r="O4717" t="s">
        <v>2062</v>
      </c>
      <c r="P4717" t="s">
        <v>0</v>
      </c>
      <c r="Q4717" t="s">
        <v>25450</v>
      </c>
      <c r="R4717" t="s">
        <v>25451</v>
      </c>
      <c r="S4717" t="s">
        <v>0</v>
      </c>
      <c r="T4717" s="6">
        <v>0</v>
      </c>
      <c r="U4717" s="6">
        <v>0</v>
      </c>
      <c r="V4717" s="6">
        <v>0</v>
      </c>
      <c r="W4717" s="6">
        <v>0</v>
      </c>
      <c r="X4717" s="6">
        <v>0</v>
      </c>
      <c r="Y4717" s="6">
        <v>68</v>
      </c>
      <c r="Z4717" s="6">
        <v>0</v>
      </c>
      <c r="AA4717" s="6">
        <v>0</v>
      </c>
      <c r="AB4717" s="6">
        <v>0</v>
      </c>
    </row>
    <row r="4718" spans="1:28" x14ac:dyDescent="0.2">
      <c r="A4718" s="4" t="s">
        <v>25445</v>
      </c>
      <c r="B4718" t="s">
        <v>25452</v>
      </c>
      <c r="C4718" s="5" t="s">
        <v>5459</v>
      </c>
      <c r="D4718" t="s">
        <v>34</v>
      </c>
      <c r="E4718" t="s">
        <v>46</v>
      </c>
      <c r="F4718" t="s">
        <v>36</v>
      </c>
      <c r="G4718" t="s">
        <v>37</v>
      </c>
      <c r="H4718" t="s">
        <v>25453</v>
      </c>
      <c r="I4718" t="s">
        <v>31</v>
      </c>
      <c r="J4718" t="s">
        <v>3110</v>
      </c>
      <c r="K4718" t="s">
        <v>25454</v>
      </c>
      <c r="L4718" t="s">
        <v>25413</v>
      </c>
      <c r="M4718" t="s">
        <v>71</v>
      </c>
      <c r="N4718" t="s">
        <v>41</v>
      </c>
      <c r="O4718" t="s">
        <v>25414</v>
      </c>
      <c r="P4718" t="s">
        <v>25455</v>
      </c>
      <c r="Q4718" t="s">
        <v>25416</v>
      </c>
      <c r="R4718" t="s">
        <v>25416</v>
      </c>
      <c r="S4718" t="s">
        <v>0</v>
      </c>
      <c r="T4718" s="6">
        <v>0</v>
      </c>
      <c r="U4718" s="6">
        <v>0</v>
      </c>
      <c r="V4718" s="6">
        <v>0</v>
      </c>
      <c r="W4718" s="6">
        <v>0</v>
      </c>
      <c r="X4718" s="6">
        <v>0</v>
      </c>
      <c r="Y4718" s="6">
        <v>578</v>
      </c>
      <c r="Z4718" s="6">
        <v>0</v>
      </c>
      <c r="AA4718" s="6">
        <v>0</v>
      </c>
      <c r="AB4718" s="6">
        <v>0</v>
      </c>
    </row>
    <row r="4719" spans="1:28" x14ac:dyDescent="0.2">
      <c r="A4719" s="4" t="s">
        <v>25445</v>
      </c>
      <c r="B4719" t="s">
        <v>25456</v>
      </c>
      <c r="C4719" s="5" t="s">
        <v>5459</v>
      </c>
      <c r="D4719" t="s">
        <v>16156</v>
      </c>
      <c r="E4719" t="s">
        <v>18010</v>
      </c>
      <c r="F4719" t="s">
        <v>36</v>
      </c>
      <c r="G4719" t="s">
        <v>37</v>
      </c>
      <c r="H4719" t="s">
        <v>25457</v>
      </c>
      <c r="I4719" t="s">
        <v>31</v>
      </c>
      <c r="J4719" t="s">
        <v>0</v>
      </c>
      <c r="K4719" t="s">
        <v>25457</v>
      </c>
      <c r="L4719" t="s">
        <v>25458</v>
      </c>
      <c r="M4719" t="s">
        <v>1642</v>
      </c>
      <c r="N4719" t="s">
        <v>41</v>
      </c>
      <c r="O4719" t="s">
        <v>25459</v>
      </c>
      <c r="P4719" t="s">
        <v>25460</v>
      </c>
      <c r="Q4719" t="s">
        <v>25461</v>
      </c>
      <c r="R4719" t="s">
        <v>25462</v>
      </c>
      <c r="S4719" t="s">
        <v>25461</v>
      </c>
      <c r="T4719" s="6">
        <v>0</v>
      </c>
      <c r="U4719" s="6">
        <v>0</v>
      </c>
      <c r="V4719" s="6">
        <v>0</v>
      </c>
      <c r="W4719" s="6">
        <v>0</v>
      </c>
      <c r="X4719" s="6">
        <v>0</v>
      </c>
      <c r="Y4719" s="6">
        <v>588</v>
      </c>
      <c r="Z4719" s="6">
        <v>0</v>
      </c>
      <c r="AA4719" s="6">
        <v>0</v>
      </c>
      <c r="AB4719" s="6">
        <v>0</v>
      </c>
    </row>
    <row r="4720" spans="1:28" hidden="1" x14ac:dyDescent="0.2">
      <c r="A4720" s="4" t="s">
        <v>25463</v>
      </c>
      <c r="B4720" t="s">
        <v>25464</v>
      </c>
      <c r="C4720" s="5" t="s">
        <v>5459</v>
      </c>
      <c r="D4720" t="s">
        <v>34</v>
      </c>
      <c r="E4720" t="s">
        <v>258</v>
      </c>
      <c r="F4720" t="s">
        <v>36</v>
      </c>
      <c r="G4720" t="s">
        <v>37</v>
      </c>
      <c r="H4720" t="s">
        <v>17355</v>
      </c>
      <c r="I4720" t="s">
        <v>94</v>
      </c>
      <c r="J4720" t="s">
        <v>0</v>
      </c>
      <c r="K4720" t="s">
        <v>17355</v>
      </c>
      <c r="L4720" t="s">
        <v>17356</v>
      </c>
      <c r="M4720" t="s">
        <v>17357</v>
      </c>
      <c r="N4720" t="s">
        <v>947</v>
      </c>
      <c r="O4720" t="s">
        <v>17358</v>
      </c>
      <c r="P4720" t="s">
        <v>0</v>
      </c>
      <c r="Q4720" t="s">
        <v>17359</v>
      </c>
      <c r="R4720" t="s">
        <v>17359</v>
      </c>
      <c r="S4720" t="s">
        <v>0</v>
      </c>
      <c r="T4720" s="6">
        <v>0</v>
      </c>
      <c r="U4720" s="6">
        <v>0</v>
      </c>
      <c r="V4720" s="6">
        <v>0</v>
      </c>
      <c r="W4720" s="6">
        <v>0</v>
      </c>
      <c r="X4720" s="6">
        <v>0</v>
      </c>
      <c r="Y4720" s="6">
        <v>0</v>
      </c>
      <c r="Z4720" s="6">
        <v>0</v>
      </c>
      <c r="AA4720" s="6">
        <v>0</v>
      </c>
      <c r="AB4720" s="6">
        <v>0</v>
      </c>
    </row>
    <row r="4721" spans="1:28" x14ac:dyDescent="0.2">
      <c r="A4721" s="4" t="s">
        <v>25463</v>
      </c>
      <c r="B4721" t="s">
        <v>25465</v>
      </c>
      <c r="C4721" s="5" t="s">
        <v>5459</v>
      </c>
      <c r="D4721" t="s">
        <v>34</v>
      </c>
      <c r="E4721" t="s">
        <v>46</v>
      </c>
      <c r="F4721" t="s">
        <v>36</v>
      </c>
      <c r="G4721" t="s">
        <v>37</v>
      </c>
      <c r="H4721" t="s">
        <v>16745</v>
      </c>
      <c r="I4721" t="s">
        <v>94</v>
      </c>
      <c r="J4721" t="s">
        <v>0</v>
      </c>
      <c r="K4721" t="s">
        <v>16745</v>
      </c>
      <c r="L4721" t="s">
        <v>16746</v>
      </c>
      <c r="M4721" t="s">
        <v>263</v>
      </c>
      <c r="N4721" t="s">
        <v>41</v>
      </c>
      <c r="O4721" t="s">
        <v>16747</v>
      </c>
      <c r="P4721" t="s">
        <v>0</v>
      </c>
      <c r="Q4721" t="s">
        <v>25466</v>
      </c>
      <c r="R4721" t="s">
        <v>25466</v>
      </c>
      <c r="S4721" t="s">
        <v>0</v>
      </c>
      <c r="T4721" s="6">
        <v>0</v>
      </c>
      <c r="U4721" s="6">
        <v>0</v>
      </c>
      <c r="V4721" s="6">
        <v>0</v>
      </c>
      <c r="W4721" s="6">
        <v>0</v>
      </c>
      <c r="X4721" s="6">
        <v>0</v>
      </c>
      <c r="Y4721" s="6">
        <v>0</v>
      </c>
      <c r="Z4721" s="6">
        <v>0</v>
      </c>
      <c r="AA4721" s="6">
        <v>0</v>
      </c>
      <c r="AB4721" s="6">
        <v>0</v>
      </c>
    </row>
    <row r="4722" spans="1:28" hidden="1" x14ac:dyDescent="0.2">
      <c r="A4722" s="4" t="s">
        <v>25463</v>
      </c>
      <c r="B4722" t="s">
        <v>25467</v>
      </c>
      <c r="C4722" s="5" t="s">
        <v>5459</v>
      </c>
      <c r="D4722" t="s">
        <v>16156</v>
      </c>
      <c r="E4722" t="s">
        <v>16157</v>
      </c>
      <c r="F4722" t="s">
        <v>36</v>
      </c>
      <c r="G4722" t="s">
        <v>37</v>
      </c>
      <c r="H4722" t="s">
        <v>25468</v>
      </c>
      <c r="I4722" t="s">
        <v>31</v>
      </c>
      <c r="J4722" t="s">
        <v>745</v>
      </c>
      <c r="K4722" t="s">
        <v>25469</v>
      </c>
      <c r="L4722" t="s">
        <v>25470</v>
      </c>
      <c r="M4722" t="s">
        <v>25471</v>
      </c>
      <c r="N4722" t="s">
        <v>41</v>
      </c>
      <c r="O4722" t="s">
        <v>25472</v>
      </c>
      <c r="P4722" t="s">
        <v>25473</v>
      </c>
      <c r="Q4722" t="s">
        <v>25474</v>
      </c>
      <c r="R4722" t="s">
        <v>0</v>
      </c>
      <c r="S4722" t="s">
        <v>0</v>
      </c>
      <c r="T4722" s="6">
        <v>0</v>
      </c>
      <c r="U4722" s="6">
        <v>0</v>
      </c>
      <c r="V4722" s="6">
        <v>0</v>
      </c>
      <c r="W4722" s="6">
        <v>0</v>
      </c>
      <c r="X4722" s="6">
        <v>0</v>
      </c>
      <c r="Y4722" s="6">
        <v>93</v>
      </c>
      <c r="Z4722" s="6">
        <v>0</v>
      </c>
      <c r="AA4722" s="6">
        <v>0</v>
      </c>
      <c r="AB4722" s="6">
        <v>0</v>
      </c>
    </row>
    <row r="4723" spans="1:28" hidden="1" x14ac:dyDescent="0.2">
      <c r="A4723" s="4" t="s">
        <v>25475</v>
      </c>
      <c r="B4723" t="s">
        <v>25476</v>
      </c>
      <c r="C4723" s="5" t="s">
        <v>5459</v>
      </c>
      <c r="D4723" t="s">
        <v>34</v>
      </c>
      <c r="E4723" t="s">
        <v>117</v>
      </c>
      <c r="F4723" t="s">
        <v>36</v>
      </c>
      <c r="G4723" t="s">
        <v>37</v>
      </c>
      <c r="H4723" t="s">
        <v>25477</v>
      </c>
      <c r="I4723" t="s">
        <v>94</v>
      </c>
      <c r="J4723" t="s">
        <v>0</v>
      </c>
      <c r="K4723" t="s">
        <v>25477</v>
      </c>
      <c r="L4723" t="s">
        <v>5264</v>
      </c>
      <c r="M4723" t="s">
        <v>5265</v>
      </c>
      <c r="N4723" t="s">
        <v>465</v>
      </c>
      <c r="O4723" t="s">
        <v>25478</v>
      </c>
      <c r="P4723" t="s">
        <v>9546</v>
      </c>
      <c r="Q4723" t="s">
        <v>9547</v>
      </c>
      <c r="R4723" t="s">
        <v>0</v>
      </c>
      <c r="S4723" t="s">
        <v>5267</v>
      </c>
      <c r="T4723" s="6">
        <v>0</v>
      </c>
      <c r="U4723" s="6">
        <v>0</v>
      </c>
      <c r="V4723" s="6">
        <v>0</v>
      </c>
      <c r="W4723" s="6">
        <v>0</v>
      </c>
      <c r="X4723" s="6">
        <v>0</v>
      </c>
      <c r="Y4723" s="6">
        <v>0</v>
      </c>
      <c r="Z4723" s="6">
        <v>0</v>
      </c>
      <c r="AA4723" s="6">
        <v>0</v>
      </c>
      <c r="AB4723" s="6">
        <v>0</v>
      </c>
    </row>
    <row r="4724" spans="1:28" x14ac:dyDescent="0.2">
      <c r="A4724" s="4" t="s">
        <v>25475</v>
      </c>
      <c r="B4724" t="s">
        <v>25479</v>
      </c>
      <c r="C4724" s="5" t="s">
        <v>5459</v>
      </c>
      <c r="D4724" t="s">
        <v>34</v>
      </c>
      <c r="E4724" t="s">
        <v>127</v>
      </c>
      <c r="F4724" t="s">
        <v>36</v>
      </c>
      <c r="G4724" t="s">
        <v>86</v>
      </c>
      <c r="H4724" t="s">
        <v>25480</v>
      </c>
      <c r="I4724" t="s">
        <v>31</v>
      </c>
      <c r="J4724" t="s">
        <v>198</v>
      </c>
      <c r="K4724" t="s">
        <v>25481</v>
      </c>
      <c r="L4724" t="s">
        <v>25482</v>
      </c>
      <c r="M4724" t="s">
        <v>1138</v>
      </c>
      <c r="N4724" t="s">
        <v>41</v>
      </c>
      <c r="O4724" t="s">
        <v>25483</v>
      </c>
      <c r="P4724" t="s">
        <v>25484</v>
      </c>
      <c r="Q4724" t="s">
        <v>25485</v>
      </c>
      <c r="R4724" t="s">
        <v>25485</v>
      </c>
      <c r="S4724" t="s">
        <v>25485</v>
      </c>
      <c r="T4724" s="6">
        <v>0</v>
      </c>
      <c r="U4724" s="6">
        <v>0</v>
      </c>
      <c r="V4724" s="6">
        <v>0</v>
      </c>
      <c r="W4724" s="6">
        <v>0</v>
      </c>
      <c r="X4724" s="6">
        <v>0</v>
      </c>
      <c r="Y4724" s="6">
        <v>0</v>
      </c>
      <c r="Z4724" s="6">
        <v>0</v>
      </c>
      <c r="AA4724" s="6">
        <v>0</v>
      </c>
      <c r="AB4724" s="6">
        <v>0</v>
      </c>
    </row>
    <row r="4725" spans="1:28" x14ac:dyDescent="0.2">
      <c r="A4725" s="4" t="s">
        <v>25475</v>
      </c>
      <c r="B4725" t="s">
        <v>25486</v>
      </c>
      <c r="C4725" s="5" t="s">
        <v>5459</v>
      </c>
      <c r="D4725" t="s">
        <v>34</v>
      </c>
      <c r="E4725" t="s">
        <v>1683</v>
      </c>
      <c r="F4725" t="s">
        <v>36</v>
      </c>
      <c r="G4725" t="s">
        <v>37</v>
      </c>
      <c r="H4725" t="s">
        <v>25487</v>
      </c>
      <c r="I4725" t="s">
        <v>31</v>
      </c>
      <c r="J4725" t="s">
        <v>928</v>
      </c>
      <c r="K4725" t="s">
        <v>3039</v>
      </c>
      <c r="L4725" t="s">
        <v>25488</v>
      </c>
      <c r="M4725" t="s">
        <v>51</v>
      </c>
      <c r="N4725" t="s">
        <v>41</v>
      </c>
      <c r="O4725" t="s">
        <v>25489</v>
      </c>
      <c r="P4725" t="s">
        <v>25490</v>
      </c>
      <c r="Q4725" t="s">
        <v>25491</v>
      </c>
      <c r="R4725" t="s">
        <v>0</v>
      </c>
      <c r="S4725" t="s">
        <v>25492</v>
      </c>
      <c r="T4725" s="6">
        <v>1500</v>
      </c>
      <c r="U4725" s="6">
        <v>0</v>
      </c>
      <c r="V4725" s="6">
        <v>0</v>
      </c>
      <c r="W4725" s="6">
        <v>0</v>
      </c>
      <c r="X4725" s="6">
        <v>0</v>
      </c>
      <c r="Y4725" s="6">
        <v>656</v>
      </c>
      <c r="Z4725" s="6">
        <v>0</v>
      </c>
      <c r="AA4725" s="6">
        <v>0</v>
      </c>
      <c r="AB4725" s="6">
        <v>0</v>
      </c>
    </row>
    <row r="4726" spans="1:28" x14ac:dyDescent="0.2">
      <c r="A4726" s="4" t="s">
        <v>25475</v>
      </c>
      <c r="B4726" t="s">
        <v>25493</v>
      </c>
      <c r="C4726" s="5" t="s">
        <v>5459</v>
      </c>
      <c r="D4726" t="s">
        <v>34</v>
      </c>
      <c r="E4726" t="s">
        <v>341</v>
      </c>
      <c r="F4726" t="s">
        <v>36</v>
      </c>
      <c r="G4726" t="s">
        <v>37</v>
      </c>
      <c r="H4726" t="s">
        <v>25494</v>
      </c>
      <c r="I4726" t="s">
        <v>31</v>
      </c>
      <c r="J4726" t="s">
        <v>5577</v>
      </c>
      <c r="K4726" t="s">
        <v>25495</v>
      </c>
      <c r="L4726" t="s">
        <v>25496</v>
      </c>
      <c r="M4726" t="s">
        <v>71</v>
      </c>
      <c r="N4726" t="s">
        <v>41</v>
      </c>
      <c r="O4726" t="s">
        <v>25497</v>
      </c>
      <c r="P4726" t="s">
        <v>25498</v>
      </c>
      <c r="Q4726" t="s">
        <v>25499</v>
      </c>
      <c r="R4726" t="s">
        <v>25499</v>
      </c>
      <c r="S4726" t="s">
        <v>0</v>
      </c>
      <c r="T4726" s="6">
        <v>0</v>
      </c>
      <c r="U4726" s="6">
        <v>0</v>
      </c>
      <c r="V4726" s="6">
        <v>0</v>
      </c>
      <c r="W4726" s="6">
        <v>0</v>
      </c>
      <c r="X4726" s="6">
        <v>0</v>
      </c>
      <c r="Y4726" s="6">
        <v>615.6</v>
      </c>
      <c r="Z4726" s="6">
        <v>0</v>
      </c>
      <c r="AA4726" s="6">
        <v>0</v>
      </c>
      <c r="AB4726" s="6">
        <v>0</v>
      </c>
    </row>
    <row r="4727" spans="1:28" hidden="1" x14ac:dyDescent="0.2">
      <c r="A4727" s="4" t="s">
        <v>25475</v>
      </c>
      <c r="B4727" t="s">
        <v>25500</v>
      </c>
      <c r="C4727" s="5" t="s">
        <v>5459</v>
      </c>
      <c r="D4727" t="s">
        <v>34</v>
      </c>
      <c r="E4727" t="s">
        <v>117</v>
      </c>
      <c r="F4727" t="s">
        <v>36</v>
      </c>
      <c r="G4727" t="s">
        <v>37</v>
      </c>
      <c r="H4727" t="s">
        <v>25477</v>
      </c>
      <c r="I4727" t="s">
        <v>94</v>
      </c>
      <c r="J4727" t="s">
        <v>0</v>
      </c>
      <c r="K4727" t="s">
        <v>25477</v>
      </c>
      <c r="L4727" t="s">
        <v>5264</v>
      </c>
      <c r="M4727" t="s">
        <v>5265</v>
      </c>
      <c r="N4727" t="s">
        <v>465</v>
      </c>
      <c r="O4727" t="s">
        <v>25478</v>
      </c>
      <c r="P4727" t="s">
        <v>9546</v>
      </c>
      <c r="Q4727" t="s">
        <v>9547</v>
      </c>
      <c r="R4727" t="s">
        <v>0</v>
      </c>
      <c r="S4727" t="s">
        <v>5267</v>
      </c>
      <c r="T4727" s="6">
        <v>0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  <c r="AB4727" s="6">
        <v>0</v>
      </c>
    </row>
    <row r="4728" spans="1:28" hidden="1" x14ac:dyDescent="0.2">
      <c r="A4728" s="4" t="s">
        <v>25501</v>
      </c>
      <c r="B4728" t="s">
        <v>25502</v>
      </c>
      <c r="C4728" s="5" t="s">
        <v>5459</v>
      </c>
      <c r="D4728" t="s">
        <v>34</v>
      </c>
      <c r="E4728" t="s">
        <v>159</v>
      </c>
      <c r="F4728" t="s">
        <v>36</v>
      </c>
      <c r="G4728" t="s">
        <v>37</v>
      </c>
      <c r="H4728" t="s">
        <v>25503</v>
      </c>
      <c r="I4728" t="s">
        <v>31</v>
      </c>
      <c r="J4728" t="s">
        <v>4556</v>
      </c>
      <c r="K4728" t="s">
        <v>1004</v>
      </c>
      <c r="L4728" t="s">
        <v>25504</v>
      </c>
      <c r="M4728" t="s">
        <v>25505</v>
      </c>
      <c r="N4728" t="s">
        <v>41</v>
      </c>
      <c r="O4728" t="s">
        <v>25506</v>
      </c>
      <c r="P4728" t="s">
        <v>25507</v>
      </c>
      <c r="Q4728" t="s">
        <v>25508</v>
      </c>
      <c r="R4728" t="s">
        <v>25508</v>
      </c>
      <c r="S4728" t="s">
        <v>25508</v>
      </c>
      <c r="T4728" s="6">
        <v>0</v>
      </c>
      <c r="U4728" s="6">
        <v>0</v>
      </c>
      <c r="V4728" s="6">
        <v>0</v>
      </c>
      <c r="W4728" s="6">
        <v>0</v>
      </c>
      <c r="X4728" s="6">
        <v>0</v>
      </c>
      <c r="Y4728" s="6">
        <v>0</v>
      </c>
      <c r="Z4728" s="6">
        <v>0</v>
      </c>
      <c r="AA4728" s="6">
        <v>0</v>
      </c>
      <c r="AB4728" s="6">
        <v>0</v>
      </c>
    </row>
    <row r="4729" spans="1:28" hidden="1" x14ac:dyDescent="0.2">
      <c r="A4729" s="4" t="s">
        <v>25501</v>
      </c>
      <c r="B4729" t="s">
        <v>25509</v>
      </c>
      <c r="C4729" s="5" t="s">
        <v>5459</v>
      </c>
      <c r="D4729" t="s">
        <v>16156</v>
      </c>
      <c r="E4729" t="s">
        <v>24737</v>
      </c>
      <c r="F4729" t="s">
        <v>36</v>
      </c>
      <c r="G4729" t="s">
        <v>37</v>
      </c>
      <c r="H4729" t="s">
        <v>25510</v>
      </c>
      <c r="I4729" t="s">
        <v>31</v>
      </c>
      <c r="J4729" t="s">
        <v>1173</v>
      </c>
      <c r="K4729" t="s">
        <v>25511</v>
      </c>
      <c r="L4729" t="s">
        <v>25512</v>
      </c>
      <c r="M4729" t="s">
        <v>25513</v>
      </c>
      <c r="N4729" t="s">
        <v>101</v>
      </c>
      <c r="O4729" t="s">
        <v>25514</v>
      </c>
      <c r="P4729" t="s">
        <v>25515</v>
      </c>
      <c r="Q4729" t="s">
        <v>25516</v>
      </c>
      <c r="R4729" t="s">
        <v>25516</v>
      </c>
      <c r="S4729" t="s">
        <v>25517</v>
      </c>
      <c r="T4729" s="6">
        <v>0</v>
      </c>
      <c r="U4729" s="6">
        <v>0</v>
      </c>
      <c r="V4729" s="6">
        <v>0</v>
      </c>
      <c r="W4729" s="6">
        <v>0</v>
      </c>
      <c r="X4729" s="6">
        <v>0</v>
      </c>
      <c r="Y4729" s="6">
        <v>871</v>
      </c>
      <c r="Z4729" s="6">
        <v>0</v>
      </c>
      <c r="AA4729" s="6">
        <v>0</v>
      </c>
      <c r="AB4729" s="6">
        <v>0</v>
      </c>
    </row>
    <row r="4730" spans="1:28" hidden="1" x14ac:dyDescent="0.2">
      <c r="A4730" s="4" t="s">
        <v>25501</v>
      </c>
      <c r="B4730" t="s">
        <v>25518</v>
      </c>
      <c r="C4730" s="5" t="s">
        <v>5459</v>
      </c>
      <c r="D4730" t="s">
        <v>16156</v>
      </c>
      <c r="E4730" t="s">
        <v>22457</v>
      </c>
      <c r="F4730" t="s">
        <v>36</v>
      </c>
      <c r="G4730" t="s">
        <v>37</v>
      </c>
      <c r="H4730" t="s">
        <v>25519</v>
      </c>
      <c r="I4730" t="s">
        <v>31</v>
      </c>
      <c r="J4730" t="s">
        <v>198</v>
      </c>
      <c r="K4730" t="s">
        <v>25520</v>
      </c>
      <c r="L4730" t="s">
        <v>25521</v>
      </c>
      <c r="M4730" t="s">
        <v>432</v>
      </c>
      <c r="N4730" t="s">
        <v>41</v>
      </c>
      <c r="O4730" t="s">
        <v>3250</v>
      </c>
      <c r="P4730" t="s">
        <v>25522</v>
      </c>
      <c r="Q4730" t="s">
        <v>25523</v>
      </c>
      <c r="R4730" t="s">
        <v>25524</v>
      </c>
      <c r="S4730" t="s">
        <v>25523</v>
      </c>
      <c r="T4730" s="6">
        <v>1744</v>
      </c>
      <c r="U4730" s="6">
        <v>0</v>
      </c>
      <c r="V4730" s="6">
        <v>130</v>
      </c>
      <c r="W4730" s="6">
        <v>0</v>
      </c>
      <c r="X4730" s="6">
        <v>0</v>
      </c>
      <c r="Y4730" s="6">
        <v>1010</v>
      </c>
      <c r="Z4730" s="6">
        <v>0</v>
      </c>
      <c r="AA4730" s="6">
        <v>0</v>
      </c>
      <c r="AB4730" s="6">
        <v>0</v>
      </c>
    </row>
    <row r="4731" spans="1:28" x14ac:dyDescent="0.2">
      <c r="A4731" s="4" t="s">
        <v>25501</v>
      </c>
      <c r="B4731" t="s">
        <v>25525</v>
      </c>
      <c r="C4731" s="5" t="s">
        <v>5459</v>
      </c>
      <c r="D4731" t="s">
        <v>34</v>
      </c>
      <c r="E4731" t="s">
        <v>159</v>
      </c>
      <c r="F4731" t="s">
        <v>36</v>
      </c>
      <c r="G4731" t="s">
        <v>37</v>
      </c>
      <c r="H4731" t="s">
        <v>25526</v>
      </c>
      <c r="I4731" t="s">
        <v>31</v>
      </c>
      <c r="J4731" t="s">
        <v>352</v>
      </c>
      <c r="K4731" t="s">
        <v>25527</v>
      </c>
      <c r="L4731" t="s">
        <v>25528</v>
      </c>
      <c r="M4731" t="s">
        <v>5112</v>
      </c>
      <c r="N4731" t="s">
        <v>41</v>
      </c>
      <c r="O4731" t="s">
        <v>25529</v>
      </c>
      <c r="P4731" t="s">
        <v>25530</v>
      </c>
      <c r="Q4731" t="s">
        <v>25531</v>
      </c>
      <c r="R4731" t="s">
        <v>25531</v>
      </c>
      <c r="S4731" t="s">
        <v>0</v>
      </c>
      <c r="T4731" s="6">
        <v>2605</v>
      </c>
      <c r="U4731" s="6">
        <v>0</v>
      </c>
      <c r="V4731" s="6">
        <v>0</v>
      </c>
      <c r="W4731" s="6">
        <v>0</v>
      </c>
      <c r="X4731" s="6">
        <v>0</v>
      </c>
      <c r="Y4731" s="6">
        <v>0</v>
      </c>
      <c r="Z4731" s="6">
        <v>0</v>
      </c>
      <c r="AA4731" s="6">
        <v>0</v>
      </c>
      <c r="AB4731" s="6">
        <v>0</v>
      </c>
    </row>
    <row r="4732" spans="1:28" hidden="1" x14ac:dyDescent="0.2">
      <c r="A4732" s="4" t="s">
        <v>25532</v>
      </c>
      <c r="B4732" t="s">
        <v>25533</v>
      </c>
      <c r="C4732" s="5" t="s">
        <v>5459</v>
      </c>
      <c r="D4732" t="s">
        <v>34</v>
      </c>
      <c r="E4732" t="s">
        <v>159</v>
      </c>
      <c r="F4732" t="s">
        <v>36</v>
      </c>
      <c r="G4732" t="s">
        <v>37</v>
      </c>
      <c r="H4732" t="s">
        <v>25534</v>
      </c>
      <c r="I4732" t="s">
        <v>31</v>
      </c>
      <c r="J4732" t="s">
        <v>1812</v>
      </c>
      <c r="K4732" t="s">
        <v>25535</v>
      </c>
      <c r="L4732" t="s">
        <v>25536</v>
      </c>
      <c r="M4732" t="s">
        <v>432</v>
      </c>
      <c r="N4732" t="s">
        <v>41</v>
      </c>
      <c r="O4732" t="s">
        <v>25537</v>
      </c>
      <c r="P4732" t="s">
        <v>25538</v>
      </c>
      <c r="Q4732" t="s">
        <v>25539</v>
      </c>
      <c r="R4732" t="s">
        <v>25539</v>
      </c>
      <c r="S4732" t="s">
        <v>0</v>
      </c>
      <c r="T4732" s="6">
        <v>0</v>
      </c>
      <c r="U4732" s="6">
        <v>0</v>
      </c>
      <c r="V4732" s="6">
        <v>0</v>
      </c>
      <c r="W4732" s="6">
        <v>0</v>
      </c>
      <c r="X4732" s="6">
        <v>0</v>
      </c>
      <c r="Y4732" s="6">
        <v>0</v>
      </c>
      <c r="Z4732" s="6">
        <v>0</v>
      </c>
      <c r="AA4732" s="6">
        <v>0</v>
      </c>
      <c r="AB4732" s="6">
        <v>0</v>
      </c>
    </row>
    <row r="4733" spans="1:28" hidden="1" x14ac:dyDescent="0.2">
      <c r="A4733" s="4" t="s">
        <v>25532</v>
      </c>
      <c r="B4733" t="s">
        <v>25540</v>
      </c>
      <c r="C4733" s="5" t="s">
        <v>5459</v>
      </c>
      <c r="D4733" t="s">
        <v>34</v>
      </c>
      <c r="E4733" t="s">
        <v>127</v>
      </c>
      <c r="F4733" t="s">
        <v>36</v>
      </c>
      <c r="G4733" t="s">
        <v>86</v>
      </c>
      <c r="H4733" t="s">
        <v>25541</v>
      </c>
      <c r="I4733" t="s">
        <v>31</v>
      </c>
      <c r="J4733" t="s">
        <v>1798</v>
      </c>
      <c r="K4733" t="s">
        <v>25542</v>
      </c>
      <c r="L4733" t="s">
        <v>25543</v>
      </c>
      <c r="M4733" t="s">
        <v>218</v>
      </c>
      <c r="N4733" t="s">
        <v>41</v>
      </c>
      <c r="O4733" t="s">
        <v>219</v>
      </c>
      <c r="P4733" t="s">
        <v>25544</v>
      </c>
      <c r="Q4733" t="s">
        <v>25545</v>
      </c>
      <c r="R4733" t="s">
        <v>25546</v>
      </c>
      <c r="S4733" t="s">
        <v>25546</v>
      </c>
      <c r="T4733" s="6">
        <v>0</v>
      </c>
      <c r="U4733" s="6">
        <v>0</v>
      </c>
      <c r="V4733" s="6">
        <v>0</v>
      </c>
      <c r="W4733" s="6">
        <v>0</v>
      </c>
      <c r="X4733" s="6">
        <v>0</v>
      </c>
      <c r="Y4733" s="6">
        <v>656</v>
      </c>
      <c r="Z4733" s="6">
        <v>0</v>
      </c>
      <c r="AA4733" s="6">
        <v>0</v>
      </c>
      <c r="AB4733" s="6">
        <v>0</v>
      </c>
    </row>
    <row r="4734" spans="1:28" hidden="1" x14ac:dyDescent="0.2">
      <c r="A4734" s="4" t="s">
        <v>25532</v>
      </c>
      <c r="B4734" t="s">
        <v>25547</v>
      </c>
      <c r="C4734" s="5" t="s">
        <v>5459</v>
      </c>
      <c r="D4734" t="s">
        <v>34</v>
      </c>
      <c r="E4734" t="s">
        <v>35</v>
      </c>
      <c r="F4734" t="s">
        <v>36</v>
      </c>
      <c r="G4734" t="s">
        <v>37</v>
      </c>
      <c r="H4734" t="s">
        <v>25548</v>
      </c>
      <c r="I4734" t="s">
        <v>31</v>
      </c>
      <c r="J4734" t="s">
        <v>14966</v>
      </c>
      <c r="K4734" t="s">
        <v>15086</v>
      </c>
      <c r="L4734" t="s">
        <v>25549</v>
      </c>
      <c r="M4734" t="s">
        <v>25550</v>
      </c>
      <c r="N4734" t="s">
        <v>41</v>
      </c>
      <c r="O4734" t="s">
        <v>25551</v>
      </c>
      <c r="P4734" t="s">
        <v>25552</v>
      </c>
      <c r="Q4734" t="s">
        <v>25553</v>
      </c>
      <c r="R4734" t="s">
        <v>25553</v>
      </c>
      <c r="S4734" t="s">
        <v>0</v>
      </c>
      <c r="T4734" s="6">
        <v>1200</v>
      </c>
      <c r="U4734" s="6">
        <v>0</v>
      </c>
      <c r="V4734" s="6">
        <v>0</v>
      </c>
      <c r="W4734" s="6">
        <v>0</v>
      </c>
      <c r="X4734" s="6">
        <v>0</v>
      </c>
      <c r="Y4734" s="6">
        <v>0</v>
      </c>
      <c r="Z4734" s="6">
        <v>0</v>
      </c>
      <c r="AA4734" s="6">
        <v>0</v>
      </c>
      <c r="AB4734" s="6">
        <v>0</v>
      </c>
    </row>
    <row r="4735" spans="1:28" x14ac:dyDescent="0.2">
      <c r="A4735" s="4" t="s">
        <v>25554</v>
      </c>
      <c r="B4735" t="s">
        <v>25555</v>
      </c>
      <c r="C4735" s="5" t="s">
        <v>5459</v>
      </c>
      <c r="D4735" t="s">
        <v>34</v>
      </c>
      <c r="E4735" t="s">
        <v>117</v>
      </c>
      <c r="F4735" t="s">
        <v>36</v>
      </c>
      <c r="G4735" t="s">
        <v>37</v>
      </c>
      <c r="H4735" t="s">
        <v>25556</v>
      </c>
      <c r="I4735" t="s">
        <v>31</v>
      </c>
      <c r="J4735" t="s">
        <v>0</v>
      </c>
      <c r="K4735" t="s">
        <v>25556</v>
      </c>
      <c r="L4735" t="s">
        <v>25557</v>
      </c>
      <c r="M4735" t="s">
        <v>60</v>
      </c>
      <c r="N4735" t="s">
        <v>41</v>
      </c>
      <c r="O4735" t="s">
        <v>61</v>
      </c>
      <c r="P4735" t="s">
        <v>25558</v>
      </c>
      <c r="Q4735" t="s">
        <v>25559</v>
      </c>
      <c r="R4735" t="s">
        <v>0</v>
      </c>
      <c r="S4735" t="s">
        <v>0</v>
      </c>
      <c r="T4735" s="6">
        <v>560</v>
      </c>
      <c r="U4735" s="6">
        <v>0</v>
      </c>
      <c r="V4735" s="6">
        <v>0</v>
      </c>
      <c r="W4735" s="6">
        <v>0</v>
      </c>
      <c r="X4735" s="6">
        <v>0</v>
      </c>
      <c r="Y4735" s="6">
        <v>0</v>
      </c>
      <c r="Z4735" s="6">
        <v>0</v>
      </c>
      <c r="AA4735" s="6">
        <v>0</v>
      </c>
      <c r="AB4735" s="6">
        <v>0</v>
      </c>
    </row>
    <row r="4736" spans="1:28" hidden="1" x14ac:dyDescent="0.2">
      <c r="A4736" s="4" t="s">
        <v>25560</v>
      </c>
      <c r="B4736" t="s">
        <v>25561</v>
      </c>
      <c r="C4736" s="5" t="s">
        <v>862</v>
      </c>
      <c r="D4736" t="s">
        <v>16156</v>
      </c>
      <c r="E4736" t="s">
        <v>18010</v>
      </c>
      <c r="F4736" t="s">
        <v>36</v>
      </c>
      <c r="G4736" t="s">
        <v>37</v>
      </c>
      <c r="H4736" t="s">
        <v>25562</v>
      </c>
      <c r="I4736" t="s">
        <v>31</v>
      </c>
      <c r="J4736" t="s">
        <v>25563</v>
      </c>
      <c r="K4736" t="s">
        <v>25564</v>
      </c>
      <c r="L4736" t="s">
        <v>25565</v>
      </c>
      <c r="M4736" t="s">
        <v>25566</v>
      </c>
      <c r="N4736" t="s">
        <v>41</v>
      </c>
      <c r="O4736" t="s">
        <v>25567</v>
      </c>
      <c r="P4736" t="s">
        <v>25568</v>
      </c>
      <c r="Q4736" t="s">
        <v>25569</v>
      </c>
      <c r="R4736" t="s">
        <v>0</v>
      </c>
      <c r="S4736" t="s">
        <v>0</v>
      </c>
      <c r="T4736" s="6">
        <v>0</v>
      </c>
      <c r="U4736" s="6">
        <v>0</v>
      </c>
      <c r="V4736" s="6">
        <v>0</v>
      </c>
      <c r="W4736" s="6">
        <v>0</v>
      </c>
      <c r="X4736" s="6">
        <v>0</v>
      </c>
      <c r="Y4736" s="6">
        <v>0</v>
      </c>
      <c r="Z4736" s="6">
        <v>0</v>
      </c>
      <c r="AA4736" s="6">
        <v>0</v>
      </c>
      <c r="AB4736" s="6">
        <v>0</v>
      </c>
    </row>
    <row r="4737" spans="1:28" hidden="1" x14ac:dyDescent="0.2">
      <c r="A4737" s="4" t="s">
        <v>25560</v>
      </c>
      <c r="B4737" t="s">
        <v>25570</v>
      </c>
      <c r="C4737" s="5" t="s">
        <v>5459</v>
      </c>
      <c r="D4737" t="s">
        <v>34</v>
      </c>
      <c r="E4737" t="s">
        <v>8270</v>
      </c>
      <c r="F4737" t="s">
        <v>36</v>
      </c>
      <c r="G4737" t="s">
        <v>37</v>
      </c>
      <c r="H4737" t="s">
        <v>25571</v>
      </c>
      <c r="I4737" t="s">
        <v>31</v>
      </c>
      <c r="J4737" t="s">
        <v>0</v>
      </c>
      <c r="K4737" t="s">
        <v>25571</v>
      </c>
      <c r="L4737" t="s">
        <v>25572</v>
      </c>
      <c r="M4737" t="s">
        <v>1420</v>
      </c>
      <c r="N4737" t="s">
        <v>101</v>
      </c>
      <c r="O4737" t="s">
        <v>25573</v>
      </c>
      <c r="P4737" t="s">
        <v>25574</v>
      </c>
      <c r="Q4737" t="s">
        <v>25575</v>
      </c>
      <c r="R4737" t="s">
        <v>0</v>
      </c>
      <c r="S4737" t="s">
        <v>25575</v>
      </c>
      <c r="T4737" s="6">
        <v>0</v>
      </c>
      <c r="U4737" s="6">
        <v>0</v>
      </c>
      <c r="V4737" s="6">
        <v>0</v>
      </c>
      <c r="W4737" s="6">
        <v>0</v>
      </c>
      <c r="X4737" s="6">
        <v>0</v>
      </c>
      <c r="Y4737" s="6">
        <v>0</v>
      </c>
      <c r="Z4737" s="6">
        <v>0</v>
      </c>
      <c r="AA4737" s="6">
        <v>0</v>
      </c>
      <c r="AB4737" s="6">
        <v>0</v>
      </c>
    </row>
    <row r="4738" spans="1:28" x14ac:dyDescent="0.2">
      <c r="A4738" s="4" t="s">
        <v>25560</v>
      </c>
      <c r="B4738" t="s">
        <v>25576</v>
      </c>
      <c r="C4738" s="5" t="s">
        <v>5459</v>
      </c>
      <c r="D4738" t="s">
        <v>34</v>
      </c>
      <c r="E4738" t="s">
        <v>189</v>
      </c>
      <c r="F4738" t="s">
        <v>36</v>
      </c>
      <c r="G4738" t="s">
        <v>37</v>
      </c>
      <c r="H4738" t="s">
        <v>25577</v>
      </c>
      <c r="I4738" t="s">
        <v>31</v>
      </c>
      <c r="J4738" t="s">
        <v>119</v>
      </c>
      <c r="K4738" t="s">
        <v>25578</v>
      </c>
      <c r="L4738" t="s">
        <v>25579</v>
      </c>
      <c r="M4738" t="s">
        <v>931</v>
      </c>
      <c r="N4738" t="s">
        <v>41</v>
      </c>
      <c r="O4738" t="s">
        <v>25580</v>
      </c>
      <c r="P4738" t="s">
        <v>25581</v>
      </c>
      <c r="Q4738" t="s">
        <v>25582</v>
      </c>
      <c r="R4738" t="s">
        <v>0</v>
      </c>
      <c r="S4738" t="s">
        <v>25582</v>
      </c>
      <c r="T4738" s="6">
        <v>0</v>
      </c>
      <c r="U4738" s="6">
        <v>0</v>
      </c>
      <c r="V4738" s="6">
        <v>0</v>
      </c>
      <c r="W4738" s="6">
        <v>0</v>
      </c>
      <c r="X4738" s="6">
        <v>0</v>
      </c>
      <c r="Y4738" s="6">
        <v>0</v>
      </c>
      <c r="Z4738" s="6">
        <v>0</v>
      </c>
      <c r="AA4738" s="6">
        <v>0</v>
      </c>
      <c r="AB4738" s="6">
        <v>0</v>
      </c>
    </row>
    <row r="4739" spans="1:28" hidden="1" x14ac:dyDescent="0.2">
      <c r="A4739" s="4" t="s">
        <v>25560</v>
      </c>
      <c r="B4739" t="s">
        <v>25583</v>
      </c>
      <c r="C4739" s="5" t="s">
        <v>5459</v>
      </c>
      <c r="D4739" t="s">
        <v>34</v>
      </c>
      <c r="E4739" t="s">
        <v>9227</v>
      </c>
      <c r="F4739" t="s">
        <v>36</v>
      </c>
      <c r="G4739" t="s">
        <v>37</v>
      </c>
      <c r="H4739" t="s">
        <v>25584</v>
      </c>
      <c r="I4739" t="s">
        <v>31</v>
      </c>
      <c r="J4739" t="s">
        <v>10701</v>
      </c>
      <c r="K4739" t="s">
        <v>3110</v>
      </c>
      <c r="L4739" t="s">
        <v>25585</v>
      </c>
      <c r="M4739" t="s">
        <v>4989</v>
      </c>
      <c r="N4739" t="s">
        <v>41</v>
      </c>
      <c r="O4739" t="s">
        <v>25586</v>
      </c>
      <c r="P4739" t="s">
        <v>25587</v>
      </c>
      <c r="Q4739" t="s">
        <v>25588</v>
      </c>
      <c r="R4739" t="s">
        <v>0</v>
      </c>
      <c r="S4739" t="s">
        <v>25589</v>
      </c>
      <c r="T4739" s="6">
        <v>0</v>
      </c>
      <c r="U4739" s="6">
        <v>0</v>
      </c>
      <c r="V4739" s="6">
        <v>0</v>
      </c>
      <c r="W4739" s="6">
        <v>0</v>
      </c>
      <c r="X4739" s="6">
        <v>0</v>
      </c>
      <c r="Y4739" s="6">
        <v>0</v>
      </c>
      <c r="Z4739" s="6">
        <v>0</v>
      </c>
      <c r="AA4739" s="6">
        <v>0</v>
      </c>
      <c r="AB4739" s="6">
        <v>0</v>
      </c>
    </row>
    <row r="4740" spans="1:28" hidden="1" x14ac:dyDescent="0.2">
      <c r="A4740" s="4" t="s">
        <v>25560</v>
      </c>
      <c r="B4740" t="s">
        <v>25590</v>
      </c>
      <c r="C4740" s="5" t="s">
        <v>5459</v>
      </c>
      <c r="D4740" t="s">
        <v>34</v>
      </c>
      <c r="E4740" t="s">
        <v>9227</v>
      </c>
      <c r="F4740" t="s">
        <v>36</v>
      </c>
      <c r="G4740" t="s">
        <v>37</v>
      </c>
      <c r="H4740" t="s">
        <v>25591</v>
      </c>
      <c r="I4740" t="s">
        <v>31</v>
      </c>
      <c r="J4740" t="s">
        <v>0</v>
      </c>
      <c r="K4740" t="s">
        <v>25591</v>
      </c>
      <c r="L4740" t="s">
        <v>25592</v>
      </c>
      <c r="M4740" t="s">
        <v>782</v>
      </c>
      <c r="N4740" t="s">
        <v>41</v>
      </c>
      <c r="O4740" t="s">
        <v>25593</v>
      </c>
      <c r="P4740" t="s">
        <v>25594</v>
      </c>
      <c r="Q4740" t="s">
        <v>25595</v>
      </c>
      <c r="R4740" t="s">
        <v>0</v>
      </c>
      <c r="S4740" t="s">
        <v>25595</v>
      </c>
      <c r="T4740" s="6">
        <v>0</v>
      </c>
      <c r="U4740" s="6">
        <v>0</v>
      </c>
      <c r="V4740" s="6">
        <v>0</v>
      </c>
      <c r="W4740" s="6">
        <v>0</v>
      </c>
      <c r="X4740" s="6">
        <v>0</v>
      </c>
      <c r="Y4740" s="6">
        <v>0</v>
      </c>
      <c r="Z4740" s="6">
        <v>0</v>
      </c>
      <c r="AA4740" s="6">
        <v>0</v>
      </c>
      <c r="AB4740" s="6">
        <v>0</v>
      </c>
    </row>
    <row r="4741" spans="1:28" hidden="1" x14ac:dyDescent="0.2">
      <c r="A4741" s="4" t="s">
        <v>25596</v>
      </c>
      <c r="B4741" t="s">
        <v>25597</v>
      </c>
      <c r="C4741" s="5" t="s">
        <v>5459</v>
      </c>
      <c r="D4741" t="s">
        <v>34</v>
      </c>
      <c r="E4741" t="s">
        <v>341</v>
      </c>
      <c r="F4741" t="s">
        <v>36</v>
      </c>
      <c r="G4741" t="s">
        <v>37</v>
      </c>
      <c r="H4741" t="s">
        <v>25598</v>
      </c>
      <c r="I4741" t="s">
        <v>31</v>
      </c>
      <c r="J4741" t="s">
        <v>343</v>
      </c>
      <c r="K4741" t="s">
        <v>25599</v>
      </c>
      <c r="L4741" t="s">
        <v>25600</v>
      </c>
      <c r="M4741" t="s">
        <v>3840</v>
      </c>
      <c r="N4741" t="s">
        <v>41</v>
      </c>
      <c r="O4741" t="s">
        <v>25601</v>
      </c>
      <c r="P4741" t="s">
        <v>25602</v>
      </c>
      <c r="Q4741" t="s">
        <v>25603</v>
      </c>
      <c r="R4741" t="s">
        <v>25603</v>
      </c>
      <c r="S4741" t="s">
        <v>0</v>
      </c>
      <c r="T4741" s="6">
        <v>1200</v>
      </c>
      <c r="U4741" s="6">
        <v>0</v>
      </c>
      <c r="V4741" s="6">
        <v>0</v>
      </c>
      <c r="W4741" s="6">
        <v>0</v>
      </c>
      <c r="X4741" s="6">
        <v>0</v>
      </c>
      <c r="Y4741" s="6">
        <v>656</v>
      </c>
      <c r="Z4741" s="6">
        <v>0</v>
      </c>
      <c r="AA4741" s="6">
        <v>0</v>
      </c>
      <c r="AB4741" s="6">
        <v>0</v>
      </c>
    </row>
    <row r="4742" spans="1:28" x14ac:dyDescent="0.2">
      <c r="A4742" s="4" t="s">
        <v>25596</v>
      </c>
      <c r="B4742" t="s">
        <v>25604</v>
      </c>
      <c r="C4742" s="5" t="s">
        <v>5459</v>
      </c>
      <c r="D4742" t="s">
        <v>34</v>
      </c>
      <c r="E4742" t="s">
        <v>46</v>
      </c>
      <c r="F4742" t="s">
        <v>36</v>
      </c>
      <c r="G4742" t="s">
        <v>86</v>
      </c>
      <c r="H4742" t="s">
        <v>6890</v>
      </c>
      <c r="I4742" t="s">
        <v>31</v>
      </c>
      <c r="J4742" t="s">
        <v>6891</v>
      </c>
      <c r="K4742" t="s">
        <v>6892</v>
      </c>
      <c r="L4742" t="s">
        <v>6893</v>
      </c>
      <c r="M4742" t="s">
        <v>235</v>
      </c>
      <c r="N4742" t="s">
        <v>41</v>
      </c>
      <c r="O4742" t="s">
        <v>497</v>
      </c>
      <c r="P4742" t="s">
        <v>6895</v>
      </c>
      <c r="Q4742" t="s">
        <v>6896</v>
      </c>
      <c r="R4742" t="s">
        <v>6896</v>
      </c>
      <c r="S4742" t="s">
        <v>6896</v>
      </c>
      <c r="T4742" s="6">
        <v>0</v>
      </c>
      <c r="U4742" s="6">
        <v>0</v>
      </c>
      <c r="V4742" s="6">
        <v>0</v>
      </c>
      <c r="W4742" s="6">
        <v>0</v>
      </c>
      <c r="X4742" s="6">
        <v>0</v>
      </c>
      <c r="Y4742" s="6">
        <v>200</v>
      </c>
      <c r="Z4742" s="6">
        <v>0</v>
      </c>
      <c r="AA4742" s="6">
        <v>0</v>
      </c>
      <c r="AB4742" s="6">
        <v>0</v>
      </c>
    </row>
    <row r="4743" spans="1:28" x14ac:dyDescent="0.2">
      <c r="A4743" s="4" t="s">
        <v>25596</v>
      </c>
      <c r="B4743" t="s">
        <v>25605</v>
      </c>
      <c r="C4743" s="5" t="s">
        <v>5459</v>
      </c>
      <c r="D4743" t="s">
        <v>16156</v>
      </c>
      <c r="E4743" t="s">
        <v>22457</v>
      </c>
      <c r="F4743" t="s">
        <v>36</v>
      </c>
      <c r="G4743" t="s">
        <v>37</v>
      </c>
      <c r="H4743" t="s">
        <v>25606</v>
      </c>
      <c r="I4743" t="s">
        <v>31</v>
      </c>
      <c r="J4743" t="s">
        <v>2479</v>
      </c>
      <c r="K4743" t="s">
        <v>25607</v>
      </c>
      <c r="L4743" t="s">
        <v>25608</v>
      </c>
      <c r="M4743" t="s">
        <v>164</v>
      </c>
      <c r="N4743" t="s">
        <v>41</v>
      </c>
      <c r="O4743" t="s">
        <v>25609</v>
      </c>
      <c r="P4743" t="s">
        <v>25610</v>
      </c>
      <c r="Q4743" t="s">
        <v>25611</v>
      </c>
      <c r="R4743" t="s">
        <v>25611</v>
      </c>
      <c r="S4743" t="s">
        <v>0</v>
      </c>
      <c r="T4743" s="6">
        <v>0</v>
      </c>
      <c r="U4743" s="6">
        <v>0</v>
      </c>
      <c r="V4743" s="6">
        <v>0</v>
      </c>
      <c r="W4743" s="6">
        <v>0</v>
      </c>
      <c r="X4743" s="6">
        <v>0</v>
      </c>
      <c r="Y4743" s="6">
        <v>0</v>
      </c>
      <c r="Z4743" s="6">
        <v>0</v>
      </c>
      <c r="AA4743" s="6">
        <v>0</v>
      </c>
      <c r="AB4743" s="6">
        <v>0</v>
      </c>
    </row>
    <row r="4744" spans="1:28" x14ac:dyDescent="0.2">
      <c r="A4744" s="4" t="s">
        <v>25596</v>
      </c>
      <c r="B4744" t="s">
        <v>25612</v>
      </c>
      <c r="C4744" s="5" t="s">
        <v>5459</v>
      </c>
      <c r="D4744" t="s">
        <v>34</v>
      </c>
      <c r="E4744" t="s">
        <v>297</v>
      </c>
      <c r="F4744" t="s">
        <v>36</v>
      </c>
      <c r="G4744" t="s">
        <v>37</v>
      </c>
      <c r="H4744" t="s">
        <v>25613</v>
      </c>
      <c r="I4744" t="s">
        <v>31</v>
      </c>
      <c r="J4744" t="s">
        <v>0</v>
      </c>
      <c r="K4744" t="s">
        <v>25613</v>
      </c>
      <c r="L4744" t="s">
        <v>25614</v>
      </c>
      <c r="M4744" t="s">
        <v>1642</v>
      </c>
      <c r="N4744" t="s">
        <v>41</v>
      </c>
      <c r="O4744" t="s">
        <v>25459</v>
      </c>
      <c r="P4744" t="s">
        <v>0</v>
      </c>
      <c r="Q4744" t="s">
        <v>25615</v>
      </c>
      <c r="R4744" t="s">
        <v>25616</v>
      </c>
      <c r="S4744" t="s">
        <v>25462</v>
      </c>
      <c r="T4744" s="6">
        <v>0</v>
      </c>
      <c r="U4744" s="6">
        <v>0</v>
      </c>
      <c r="V4744" s="6">
        <v>0</v>
      </c>
      <c r="W4744" s="6">
        <v>0</v>
      </c>
      <c r="X4744" s="6">
        <v>0</v>
      </c>
      <c r="Y4744" s="6">
        <v>0</v>
      </c>
      <c r="Z4744" s="6">
        <v>0</v>
      </c>
      <c r="AA4744" s="6">
        <v>0</v>
      </c>
      <c r="AB4744" s="6">
        <v>0</v>
      </c>
    </row>
    <row r="4745" spans="1:28" hidden="1" x14ac:dyDescent="0.2">
      <c r="A4745" s="4" t="s">
        <v>25596</v>
      </c>
      <c r="B4745" t="s">
        <v>25617</v>
      </c>
      <c r="C4745" s="5" t="s">
        <v>5459</v>
      </c>
      <c r="D4745" t="s">
        <v>34</v>
      </c>
      <c r="E4745" t="s">
        <v>258</v>
      </c>
      <c r="F4745" t="s">
        <v>36</v>
      </c>
      <c r="G4745" t="s">
        <v>37</v>
      </c>
      <c r="H4745" t="s">
        <v>22592</v>
      </c>
      <c r="I4745" t="s">
        <v>31</v>
      </c>
      <c r="J4745" t="s">
        <v>0</v>
      </c>
      <c r="K4745" t="s">
        <v>22592</v>
      </c>
      <c r="L4745" t="s">
        <v>22593</v>
      </c>
      <c r="M4745" t="s">
        <v>604</v>
      </c>
      <c r="N4745" t="s">
        <v>41</v>
      </c>
      <c r="O4745" t="s">
        <v>17908</v>
      </c>
      <c r="P4745" t="s">
        <v>22594</v>
      </c>
      <c r="Q4745" t="s">
        <v>22595</v>
      </c>
      <c r="R4745" t="s">
        <v>0</v>
      </c>
      <c r="S4745" t="s">
        <v>22595</v>
      </c>
      <c r="T4745" s="6">
        <v>0</v>
      </c>
      <c r="U4745" s="6">
        <v>0</v>
      </c>
      <c r="V4745" s="6">
        <v>0</v>
      </c>
      <c r="W4745" s="6">
        <v>0</v>
      </c>
      <c r="X4745" s="6">
        <v>0</v>
      </c>
      <c r="Y4745" s="6">
        <v>0</v>
      </c>
      <c r="Z4745" s="6">
        <v>0</v>
      </c>
      <c r="AA4745" s="6">
        <v>0</v>
      </c>
      <c r="AB4745" s="6">
        <v>0</v>
      </c>
    </row>
    <row r="4746" spans="1:28" x14ac:dyDescent="0.2">
      <c r="A4746" s="4" t="s">
        <v>25618</v>
      </c>
      <c r="B4746" t="s">
        <v>25619</v>
      </c>
      <c r="C4746" s="5" t="s">
        <v>5459</v>
      </c>
      <c r="D4746" t="s">
        <v>16156</v>
      </c>
      <c r="E4746" t="s">
        <v>24737</v>
      </c>
      <c r="F4746" t="s">
        <v>36</v>
      </c>
      <c r="G4746" t="s">
        <v>37</v>
      </c>
      <c r="H4746" t="s">
        <v>25620</v>
      </c>
      <c r="I4746" t="s">
        <v>31</v>
      </c>
      <c r="J4746" t="s">
        <v>806</v>
      </c>
      <c r="K4746" t="s">
        <v>21018</v>
      </c>
      <c r="L4746" t="s">
        <v>25621</v>
      </c>
      <c r="M4746" t="s">
        <v>91</v>
      </c>
      <c r="N4746" t="s">
        <v>41</v>
      </c>
      <c r="O4746" t="s">
        <v>2115</v>
      </c>
      <c r="P4746" t="s">
        <v>25622</v>
      </c>
      <c r="Q4746" t="s">
        <v>25623</v>
      </c>
      <c r="R4746" t="s">
        <v>25624</v>
      </c>
      <c r="S4746" t="s">
        <v>25623</v>
      </c>
      <c r="T4746" s="6">
        <v>607</v>
      </c>
      <c r="U4746" s="6">
        <v>0</v>
      </c>
      <c r="V4746" s="6">
        <v>0</v>
      </c>
      <c r="W4746" s="6">
        <v>0</v>
      </c>
      <c r="X4746" s="6">
        <v>0</v>
      </c>
      <c r="Y4746" s="6">
        <v>588</v>
      </c>
      <c r="Z4746" s="6">
        <v>0</v>
      </c>
      <c r="AA4746" s="6">
        <v>0</v>
      </c>
      <c r="AB4746" s="6">
        <v>0</v>
      </c>
    </row>
    <row r="4747" spans="1:28" x14ac:dyDescent="0.2">
      <c r="A4747" s="4" t="s">
        <v>25618</v>
      </c>
      <c r="B4747" t="s">
        <v>25625</v>
      </c>
      <c r="C4747" s="5" t="s">
        <v>862</v>
      </c>
      <c r="D4747" t="s">
        <v>34</v>
      </c>
      <c r="E4747" t="s">
        <v>46</v>
      </c>
      <c r="F4747" t="s">
        <v>36</v>
      </c>
      <c r="G4747" t="s">
        <v>37</v>
      </c>
      <c r="H4747" t="s">
        <v>25626</v>
      </c>
      <c r="I4747" t="s">
        <v>94</v>
      </c>
      <c r="J4747" t="s">
        <v>0</v>
      </c>
      <c r="K4747" t="s">
        <v>25626</v>
      </c>
      <c r="L4747" t="s">
        <v>25627</v>
      </c>
      <c r="M4747" t="s">
        <v>931</v>
      </c>
      <c r="N4747" t="s">
        <v>41</v>
      </c>
      <c r="O4747" t="s">
        <v>13828</v>
      </c>
      <c r="P4747" t="s">
        <v>25628</v>
      </c>
      <c r="Q4747" t="s">
        <v>13831</v>
      </c>
      <c r="R4747" t="s">
        <v>0</v>
      </c>
      <c r="S4747" t="s">
        <v>25629</v>
      </c>
      <c r="T4747" s="6">
        <v>0</v>
      </c>
      <c r="U4747" s="6">
        <v>0</v>
      </c>
      <c r="V4747" s="6">
        <v>0</v>
      </c>
      <c r="W4747" s="6">
        <v>0</v>
      </c>
      <c r="X4747" s="6">
        <v>0</v>
      </c>
      <c r="Y4747" s="6">
        <v>0</v>
      </c>
      <c r="Z4747" s="6">
        <v>0</v>
      </c>
      <c r="AA4747" s="6">
        <v>0</v>
      </c>
      <c r="AB4747" s="6">
        <v>0</v>
      </c>
    </row>
    <row r="4748" spans="1:28" hidden="1" x14ac:dyDescent="0.2">
      <c r="A4748" s="4" t="s">
        <v>25618</v>
      </c>
      <c r="B4748" t="s">
        <v>25630</v>
      </c>
      <c r="C4748" s="5" t="s">
        <v>5459</v>
      </c>
      <c r="D4748" t="s">
        <v>34</v>
      </c>
      <c r="E4748" t="s">
        <v>189</v>
      </c>
      <c r="F4748" t="s">
        <v>36</v>
      </c>
      <c r="G4748" t="s">
        <v>37</v>
      </c>
      <c r="H4748" t="s">
        <v>25631</v>
      </c>
      <c r="I4748" t="s">
        <v>31</v>
      </c>
      <c r="J4748" t="s">
        <v>25632</v>
      </c>
      <c r="K4748" t="s">
        <v>25633</v>
      </c>
      <c r="L4748" t="s">
        <v>25634</v>
      </c>
      <c r="M4748" t="s">
        <v>1299</v>
      </c>
      <c r="N4748" t="s">
        <v>101</v>
      </c>
      <c r="O4748" t="s">
        <v>25635</v>
      </c>
      <c r="P4748" t="s">
        <v>25636</v>
      </c>
      <c r="Q4748" t="s">
        <v>25637</v>
      </c>
      <c r="R4748" t="s">
        <v>25637</v>
      </c>
      <c r="S4748" t="s">
        <v>25637</v>
      </c>
      <c r="T4748" s="6">
        <v>0</v>
      </c>
      <c r="U4748" s="6">
        <v>0</v>
      </c>
      <c r="V4748" s="6">
        <v>0</v>
      </c>
      <c r="W4748" s="6">
        <v>0</v>
      </c>
      <c r="X4748" s="6">
        <v>0</v>
      </c>
      <c r="Y4748" s="6">
        <v>0</v>
      </c>
      <c r="Z4748" s="6">
        <v>0</v>
      </c>
      <c r="AA4748" s="6">
        <v>0</v>
      </c>
      <c r="AB4748" s="6">
        <v>0</v>
      </c>
    </row>
    <row r="4749" spans="1:28" hidden="1" x14ac:dyDescent="0.2">
      <c r="A4749" s="4" t="s">
        <v>25618</v>
      </c>
      <c r="B4749" t="s">
        <v>25638</v>
      </c>
      <c r="C4749" s="5" t="s">
        <v>862</v>
      </c>
      <c r="D4749" t="s">
        <v>16156</v>
      </c>
      <c r="E4749" t="s">
        <v>16157</v>
      </c>
      <c r="F4749" t="s">
        <v>36</v>
      </c>
      <c r="G4749" t="s">
        <v>37</v>
      </c>
      <c r="H4749" t="s">
        <v>25639</v>
      </c>
      <c r="I4749" t="s">
        <v>94</v>
      </c>
      <c r="J4749" t="s">
        <v>0</v>
      </c>
      <c r="K4749" t="s">
        <v>25639</v>
      </c>
      <c r="L4749" t="s">
        <v>25640</v>
      </c>
      <c r="M4749" t="s">
        <v>25641</v>
      </c>
      <c r="N4749" t="s">
        <v>3096</v>
      </c>
      <c r="O4749" t="s">
        <v>25642</v>
      </c>
      <c r="P4749" t="s">
        <v>0</v>
      </c>
      <c r="Q4749" t="s">
        <v>25643</v>
      </c>
      <c r="R4749" t="s">
        <v>0</v>
      </c>
      <c r="S4749" t="s">
        <v>0</v>
      </c>
      <c r="T4749" s="6">
        <v>0</v>
      </c>
      <c r="U4749" s="6">
        <v>0</v>
      </c>
      <c r="V4749" s="6">
        <v>0</v>
      </c>
      <c r="W4749" s="6">
        <v>0</v>
      </c>
      <c r="X4749" s="6">
        <v>0</v>
      </c>
      <c r="Y4749" s="6">
        <v>0</v>
      </c>
      <c r="Z4749" s="6">
        <v>0</v>
      </c>
      <c r="AA4749" s="6">
        <v>0</v>
      </c>
      <c r="AB4749" s="6">
        <v>0</v>
      </c>
    </row>
    <row r="4750" spans="1:28" hidden="1" x14ac:dyDescent="0.2">
      <c r="A4750" s="4" t="s">
        <v>25618</v>
      </c>
      <c r="B4750" t="s">
        <v>25644</v>
      </c>
      <c r="C4750" s="5" t="s">
        <v>862</v>
      </c>
      <c r="D4750" t="s">
        <v>16156</v>
      </c>
      <c r="E4750" t="s">
        <v>16157</v>
      </c>
      <c r="F4750" t="s">
        <v>36</v>
      </c>
      <c r="G4750" t="s">
        <v>37</v>
      </c>
      <c r="H4750" t="s">
        <v>25639</v>
      </c>
      <c r="I4750" t="s">
        <v>94</v>
      </c>
      <c r="J4750" t="s">
        <v>0</v>
      </c>
      <c r="K4750" t="s">
        <v>25639</v>
      </c>
      <c r="L4750" t="s">
        <v>25640</v>
      </c>
      <c r="M4750" t="s">
        <v>25641</v>
      </c>
      <c r="N4750" t="s">
        <v>3096</v>
      </c>
      <c r="O4750" t="s">
        <v>25642</v>
      </c>
      <c r="P4750" t="s">
        <v>0</v>
      </c>
      <c r="Q4750" t="s">
        <v>25643</v>
      </c>
      <c r="R4750" t="s">
        <v>0</v>
      </c>
      <c r="S4750" t="s">
        <v>0</v>
      </c>
      <c r="T4750" s="6">
        <v>0</v>
      </c>
      <c r="U4750" s="6">
        <v>0</v>
      </c>
      <c r="V4750" s="6">
        <v>0</v>
      </c>
      <c r="W4750" s="6">
        <v>0</v>
      </c>
      <c r="X4750" s="6">
        <v>0</v>
      </c>
      <c r="Y4750" s="6">
        <v>0</v>
      </c>
      <c r="Z4750" s="6">
        <v>0</v>
      </c>
      <c r="AA4750" s="6">
        <v>0</v>
      </c>
      <c r="AB4750" s="6">
        <v>0</v>
      </c>
    </row>
    <row r="4751" spans="1:28" hidden="1" x14ac:dyDescent="0.2">
      <c r="A4751" s="4" t="s">
        <v>25618</v>
      </c>
      <c r="B4751" t="s">
        <v>25645</v>
      </c>
      <c r="C4751" s="5" t="s">
        <v>5459</v>
      </c>
      <c r="D4751" t="s">
        <v>34</v>
      </c>
      <c r="E4751" t="s">
        <v>46</v>
      </c>
      <c r="F4751" t="s">
        <v>36</v>
      </c>
      <c r="G4751" t="s">
        <v>37</v>
      </c>
      <c r="H4751" t="s">
        <v>25646</v>
      </c>
      <c r="I4751" t="s">
        <v>31</v>
      </c>
      <c r="J4751" t="s">
        <v>343</v>
      </c>
      <c r="K4751" t="s">
        <v>25647</v>
      </c>
      <c r="L4751" t="s">
        <v>25648</v>
      </c>
      <c r="M4751" t="s">
        <v>25649</v>
      </c>
      <c r="N4751" t="s">
        <v>41</v>
      </c>
      <c r="O4751" t="s">
        <v>25650</v>
      </c>
      <c r="P4751" t="s">
        <v>25651</v>
      </c>
      <c r="Q4751" t="s">
        <v>25652</v>
      </c>
      <c r="R4751" t="s">
        <v>25652</v>
      </c>
      <c r="S4751" t="s">
        <v>25652</v>
      </c>
      <c r="T4751" s="6">
        <v>0</v>
      </c>
      <c r="U4751" s="6">
        <v>0</v>
      </c>
      <c r="V4751" s="6">
        <v>0</v>
      </c>
      <c r="W4751" s="6">
        <v>0</v>
      </c>
      <c r="X4751" s="6">
        <v>0</v>
      </c>
      <c r="Y4751" s="6">
        <v>0</v>
      </c>
      <c r="Z4751" s="6">
        <v>0</v>
      </c>
      <c r="AA4751" s="6">
        <v>0</v>
      </c>
      <c r="AB4751" s="6">
        <v>0</v>
      </c>
    </row>
    <row r="4752" spans="1:28" x14ac:dyDescent="0.2">
      <c r="A4752" s="4" t="s">
        <v>25618</v>
      </c>
      <c r="B4752" t="s">
        <v>25653</v>
      </c>
      <c r="C4752" s="5" t="s">
        <v>5459</v>
      </c>
      <c r="D4752" t="s">
        <v>16156</v>
      </c>
      <c r="E4752" t="s">
        <v>22457</v>
      </c>
      <c r="F4752" t="s">
        <v>36</v>
      </c>
      <c r="G4752" t="s">
        <v>37</v>
      </c>
      <c r="H4752" t="s">
        <v>25654</v>
      </c>
      <c r="I4752" t="s">
        <v>31</v>
      </c>
      <c r="J4752" t="s">
        <v>3642</v>
      </c>
      <c r="K4752" t="s">
        <v>260</v>
      </c>
      <c r="L4752" t="s">
        <v>25655</v>
      </c>
      <c r="M4752" t="s">
        <v>60</v>
      </c>
      <c r="N4752" t="s">
        <v>41</v>
      </c>
      <c r="O4752" t="s">
        <v>61</v>
      </c>
      <c r="P4752" t="s">
        <v>25656</v>
      </c>
      <c r="Q4752" t="s">
        <v>25657</v>
      </c>
      <c r="R4752" t="s">
        <v>0</v>
      </c>
      <c r="S4752" t="s">
        <v>25657</v>
      </c>
      <c r="T4752" s="6">
        <v>0</v>
      </c>
      <c r="U4752" s="6">
        <v>0</v>
      </c>
      <c r="V4752" s="6">
        <v>0</v>
      </c>
      <c r="W4752" s="6">
        <v>0</v>
      </c>
      <c r="X4752" s="6">
        <v>0</v>
      </c>
      <c r="Y4752" s="6">
        <v>0</v>
      </c>
      <c r="Z4752" s="6">
        <v>0</v>
      </c>
      <c r="AA4752" s="6">
        <v>0</v>
      </c>
      <c r="AB4752" s="6">
        <v>0</v>
      </c>
    </row>
    <row r="4753" spans="1:28" x14ac:dyDescent="0.2">
      <c r="A4753" s="4" t="s">
        <v>25658</v>
      </c>
      <c r="B4753" t="s">
        <v>25659</v>
      </c>
      <c r="C4753" s="5" t="s">
        <v>5459</v>
      </c>
      <c r="D4753" t="s">
        <v>16156</v>
      </c>
      <c r="E4753" t="s">
        <v>18010</v>
      </c>
      <c r="F4753" t="s">
        <v>36</v>
      </c>
      <c r="G4753" t="s">
        <v>86</v>
      </c>
      <c r="H4753" t="s">
        <v>25660</v>
      </c>
      <c r="I4753" t="s">
        <v>31</v>
      </c>
      <c r="J4753" t="s">
        <v>2607</v>
      </c>
      <c r="K4753" t="s">
        <v>25661</v>
      </c>
      <c r="L4753" t="s">
        <v>25662</v>
      </c>
      <c r="M4753" t="s">
        <v>2459</v>
      </c>
      <c r="N4753" t="s">
        <v>41</v>
      </c>
      <c r="O4753" t="s">
        <v>25663</v>
      </c>
      <c r="P4753" t="s">
        <v>25664</v>
      </c>
      <c r="Q4753" t="s">
        <v>25665</v>
      </c>
      <c r="R4753" t="s">
        <v>25666</v>
      </c>
      <c r="S4753" t="s">
        <v>25666</v>
      </c>
      <c r="T4753" s="6">
        <v>0</v>
      </c>
      <c r="U4753" s="6">
        <v>0</v>
      </c>
      <c r="V4753" s="6">
        <v>0</v>
      </c>
      <c r="W4753" s="6">
        <v>0</v>
      </c>
      <c r="X4753" s="6">
        <v>0</v>
      </c>
      <c r="Y4753" s="6">
        <v>0</v>
      </c>
      <c r="Z4753" s="6">
        <v>0</v>
      </c>
      <c r="AA4753" s="6">
        <v>0</v>
      </c>
      <c r="AB4753" s="6">
        <v>0</v>
      </c>
    </row>
    <row r="4754" spans="1:28" hidden="1" x14ac:dyDescent="0.2">
      <c r="A4754" s="4" t="s">
        <v>25658</v>
      </c>
      <c r="B4754" t="s">
        <v>25667</v>
      </c>
      <c r="C4754" s="5" t="s">
        <v>5459</v>
      </c>
      <c r="D4754" t="s">
        <v>16156</v>
      </c>
      <c r="E4754" t="s">
        <v>18010</v>
      </c>
      <c r="F4754" t="s">
        <v>36</v>
      </c>
      <c r="G4754" t="s">
        <v>86</v>
      </c>
      <c r="H4754" t="s">
        <v>25668</v>
      </c>
      <c r="I4754" t="s">
        <v>31</v>
      </c>
      <c r="J4754" t="s">
        <v>4936</v>
      </c>
      <c r="K4754" t="s">
        <v>12199</v>
      </c>
      <c r="L4754" t="s">
        <v>25669</v>
      </c>
      <c r="M4754" t="s">
        <v>6160</v>
      </c>
      <c r="N4754" t="s">
        <v>41</v>
      </c>
      <c r="O4754" t="s">
        <v>25670</v>
      </c>
      <c r="P4754" t="s">
        <v>0</v>
      </c>
      <c r="Q4754" t="s">
        <v>25671</v>
      </c>
      <c r="R4754" t="s">
        <v>25672</v>
      </c>
      <c r="S4754" t="s">
        <v>25671</v>
      </c>
      <c r="T4754" s="6">
        <v>0</v>
      </c>
      <c r="U4754" s="6">
        <v>0</v>
      </c>
      <c r="V4754" s="6">
        <v>0</v>
      </c>
      <c r="W4754" s="6">
        <v>0</v>
      </c>
      <c r="X4754" s="6">
        <v>0</v>
      </c>
      <c r="Y4754" s="6">
        <v>0</v>
      </c>
      <c r="Z4754" s="6">
        <v>0</v>
      </c>
      <c r="AA4754" s="6">
        <v>0</v>
      </c>
      <c r="AB4754" s="6">
        <v>0</v>
      </c>
    </row>
    <row r="4755" spans="1:28" x14ac:dyDescent="0.2">
      <c r="A4755" s="4" t="s">
        <v>25658</v>
      </c>
      <c r="B4755" t="s">
        <v>25673</v>
      </c>
      <c r="C4755" s="5" t="s">
        <v>5459</v>
      </c>
      <c r="D4755" t="s">
        <v>34</v>
      </c>
      <c r="E4755" t="s">
        <v>35</v>
      </c>
      <c r="F4755" t="s">
        <v>36</v>
      </c>
      <c r="G4755" t="s">
        <v>86</v>
      </c>
      <c r="H4755" t="s">
        <v>25674</v>
      </c>
      <c r="I4755" t="s">
        <v>31</v>
      </c>
      <c r="J4755" t="s">
        <v>16005</v>
      </c>
      <c r="K4755" t="s">
        <v>89</v>
      </c>
      <c r="L4755" t="s">
        <v>90</v>
      </c>
      <c r="M4755" t="s">
        <v>91</v>
      </c>
      <c r="N4755" t="s">
        <v>41</v>
      </c>
      <c r="O4755" t="s">
        <v>92</v>
      </c>
      <c r="P4755" t="s">
        <v>25675</v>
      </c>
      <c r="Q4755" t="s">
        <v>93</v>
      </c>
      <c r="R4755" t="s">
        <v>25676</v>
      </c>
      <c r="S4755" t="s">
        <v>93</v>
      </c>
      <c r="T4755" s="6">
        <v>0</v>
      </c>
      <c r="U4755" s="6">
        <v>0</v>
      </c>
      <c r="V4755" s="6">
        <v>0</v>
      </c>
      <c r="W4755" s="6">
        <v>0</v>
      </c>
      <c r="X4755" s="6">
        <v>0</v>
      </c>
      <c r="Y4755" s="6">
        <v>588</v>
      </c>
      <c r="Z4755" s="6">
        <v>0</v>
      </c>
      <c r="AA4755" s="6">
        <v>0</v>
      </c>
      <c r="AB4755" s="6">
        <v>0</v>
      </c>
    </row>
    <row r="4756" spans="1:28" x14ac:dyDescent="0.2">
      <c r="A4756" s="4" t="s">
        <v>25658</v>
      </c>
      <c r="B4756" t="s">
        <v>25677</v>
      </c>
      <c r="C4756" s="5" t="s">
        <v>5459</v>
      </c>
      <c r="D4756" t="s">
        <v>34</v>
      </c>
      <c r="E4756" t="s">
        <v>258</v>
      </c>
      <c r="F4756" t="s">
        <v>36</v>
      </c>
      <c r="G4756" t="s">
        <v>37</v>
      </c>
      <c r="H4756" t="s">
        <v>18267</v>
      </c>
      <c r="I4756" t="s">
        <v>31</v>
      </c>
      <c r="J4756" t="s">
        <v>1583</v>
      </c>
      <c r="K4756" t="s">
        <v>11283</v>
      </c>
      <c r="L4756" t="s">
        <v>18268</v>
      </c>
      <c r="M4756" t="s">
        <v>227</v>
      </c>
      <c r="N4756" t="s">
        <v>41</v>
      </c>
      <c r="O4756" t="s">
        <v>18269</v>
      </c>
      <c r="P4756" t="s">
        <v>0</v>
      </c>
      <c r="Q4756" t="s">
        <v>18271</v>
      </c>
      <c r="R4756" t="s">
        <v>0</v>
      </c>
      <c r="S4756" t="s">
        <v>0</v>
      </c>
      <c r="T4756" s="6">
        <v>0</v>
      </c>
      <c r="U4756" s="6">
        <v>0</v>
      </c>
      <c r="V4756" s="6">
        <v>0</v>
      </c>
      <c r="W4756" s="6">
        <v>0</v>
      </c>
      <c r="X4756" s="6">
        <v>0</v>
      </c>
      <c r="Y4756" s="6">
        <v>0</v>
      </c>
      <c r="Z4756" s="6">
        <v>0</v>
      </c>
      <c r="AA4756" s="6">
        <v>0</v>
      </c>
      <c r="AB4756" s="6">
        <v>0</v>
      </c>
    </row>
    <row r="4757" spans="1:28" x14ac:dyDescent="0.2">
      <c r="A4757" s="4" t="s">
        <v>25658</v>
      </c>
      <c r="B4757" t="s">
        <v>25678</v>
      </c>
      <c r="C4757" s="5" t="s">
        <v>5459</v>
      </c>
      <c r="D4757" t="s">
        <v>34</v>
      </c>
      <c r="E4757" t="s">
        <v>159</v>
      </c>
      <c r="F4757" t="s">
        <v>36</v>
      </c>
      <c r="G4757" t="s">
        <v>37</v>
      </c>
      <c r="H4757" t="s">
        <v>25679</v>
      </c>
      <c r="I4757" t="s">
        <v>31</v>
      </c>
      <c r="J4757" t="s">
        <v>806</v>
      </c>
      <c r="K4757" t="s">
        <v>25680</v>
      </c>
      <c r="L4757" t="s">
        <v>25681</v>
      </c>
      <c r="M4757" t="s">
        <v>164</v>
      </c>
      <c r="N4757" t="s">
        <v>41</v>
      </c>
      <c r="O4757" t="s">
        <v>25682</v>
      </c>
      <c r="P4757" t="s">
        <v>25683</v>
      </c>
      <c r="Q4757" t="s">
        <v>25684</v>
      </c>
      <c r="R4757" t="s">
        <v>25685</v>
      </c>
      <c r="S4757" t="s">
        <v>25686</v>
      </c>
      <c r="T4757" s="6">
        <v>2558</v>
      </c>
      <c r="U4757" s="6">
        <v>0</v>
      </c>
      <c r="V4757" s="6">
        <v>0</v>
      </c>
      <c r="W4757" s="6">
        <v>0</v>
      </c>
      <c r="X4757" s="6">
        <v>0</v>
      </c>
      <c r="Y4757" s="6">
        <v>678</v>
      </c>
      <c r="Z4757" s="6">
        <v>0</v>
      </c>
      <c r="AA4757" s="6">
        <v>0</v>
      </c>
      <c r="AB4757" s="6">
        <v>0</v>
      </c>
    </row>
    <row r="4758" spans="1:28" hidden="1" x14ac:dyDescent="0.2">
      <c r="A4758" s="4" t="s">
        <v>25658</v>
      </c>
      <c r="B4758" t="s">
        <v>25687</v>
      </c>
      <c r="C4758" s="5" t="s">
        <v>5459</v>
      </c>
      <c r="D4758" t="s">
        <v>34</v>
      </c>
      <c r="E4758" t="s">
        <v>179</v>
      </c>
      <c r="F4758" t="s">
        <v>36</v>
      </c>
      <c r="G4758" t="s">
        <v>37</v>
      </c>
      <c r="H4758" t="s">
        <v>25688</v>
      </c>
      <c r="I4758" t="s">
        <v>31</v>
      </c>
      <c r="J4758" t="s">
        <v>25689</v>
      </c>
      <c r="K4758" t="s">
        <v>8706</v>
      </c>
      <c r="L4758" t="s">
        <v>25690</v>
      </c>
      <c r="M4758" t="s">
        <v>432</v>
      </c>
      <c r="N4758" t="s">
        <v>41</v>
      </c>
      <c r="O4758" t="s">
        <v>25691</v>
      </c>
      <c r="P4758" t="s">
        <v>25692</v>
      </c>
      <c r="Q4758" t="s">
        <v>25693</v>
      </c>
      <c r="R4758" t="s">
        <v>13461</v>
      </c>
      <c r="S4758" t="s">
        <v>25693</v>
      </c>
      <c r="T4758" s="6">
        <v>0</v>
      </c>
      <c r="U4758" s="6">
        <v>0</v>
      </c>
      <c r="V4758" s="6">
        <v>0</v>
      </c>
      <c r="W4758" s="6">
        <v>0</v>
      </c>
      <c r="X4758" s="6">
        <v>0</v>
      </c>
      <c r="Y4758" s="6">
        <v>613</v>
      </c>
      <c r="Z4758" s="6">
        <v>0</v>
      </c>
      <c r="AA4758" s="6">
        <v>0</v>
      </c>
      <c r="AB4758" s="6">
        <v>0</v>
      </c>
    </row>
    <row r="4759" spans="1:28" x14ac:dyDescent="0.2">
      <c r="A4759" s="4" t="s">
        <v>25658</v>
      </c>
      <c r="B4759" t="s">
        <v>25694</v>
      </c>
      <c r="C4759" s="5" t="s">
        <v>5459</v>
      </c>
      <c r="D4759" t="s">
        <v>34</v>
      </c>
      <c r="E4759" t="s">
        <v>46</v>
      </c>
      <c r="F4759" t="s">
        <v>36</v>
      </c>
      <c r="G4759" t="s">
        <v>37</v>
      </c>
      <c r="H4759" t="s">
        <v>25695</v>
      </c>
      <c r="I4759" t="s">
        <v>31</v>
      </c>
      <c r="J4759" t="s">
        <v>25696</v>
      </c>
      <c r="K4759" t="s">
        <v>260</v>
      </c>
      <c r="L4759" t="s">
        <v>25697</v>
      </c>
      <c r="M4759" t="s">
        <v>164</v>
      </c>
      <c r="N4759" t="s">
        <v>41</v>
      </c>
      <c r="O4759" t="s">
        <v>25698</v>
      </c>
      <c r="P4759" t="s">
        <v>25699</v>
      </c>
      <c r="Q4759" t="s">
        <v>25700</v>
      </c>
      <c r="R4759" t="s">
        <v>0</v>
      </c>
      <c r="S4759" t="s">
        <v>0</v>
      </c>
      <c r="T4759" s="6">
        <v>0</v>
      </c>
      <c r="U4759" s="6">
        <v>0</v>
      </c>
      <c r="V4759" s="6">
        <v>0</v>
      </c>
      <c r="W4759" s="6">
        <v>0</v>
      </c>
      <c r="X4759" s="6">
        <v>0</v>
      </c>
      <c r="Y4759" s="6">
        <v>0</v>
      </c>
      <c r="Z4759" s="6">
        <v>0</v>
      </c>
      <c r="AA4759" s="6">
        <v>0</v>
      </c>
      <c r="AB4759" s="6">
        <v>0</v>
      </c>
    </row>
    <row r="4760" spans="1:28" hidden="1" x14ac:dyDescent="0.2">
      <c r="A4760" s="4" t="s">
        <v>25701</v>
      </c>
      <c r="B4760" t="s">
        <v>25702</v>
      </c>
      <c r="C4760" s="5" t="s">
        <v>5459</v>
      </c>
      <c r="D4760" t="s">
        <v>34</v>
      </c>
      <c r="E4760" t="s">
        <v>258</v>
      </c>
      <c r="F4760" t="s">
        <v>36</v>
      </c>
      <c r="G4760" t="s">
        <v>37</v>
      </c>
      <c r="H4760" t="s">
        <v>25703</v>
      </c>
      <c r="I4760" t="s">
        <v>31</v>
      </c>
      <c r="J4760" t="s">
        <v>25704</v>
      </c>
      <c r="K4760" t="s">
        <v>24182</v>
      </c>
      <c r="L4760" t="s">
        <v>24183</v>
      </c>
      <c r="M4760" t="s">
        <v>24184</v>
      </c>
      <c r="N4760" t="s">
        <v>41</v>
      </c>
      <c r="O4760" t="s">
        <v>25705</v>
      </c>
      <c r="P4760" t="s">
        <v>25706</v>
      </c>
      <c r="Q4760" t="s">
        <v>25707</v>
      </c>
      <c r="R4760" t="s">
        <v>25708</v>
      </c>
      <c r="S4760" t="s">
        <v>25707</v>
      </c>
      <c r="T4760" s="6">
        <v>206</v>
      </c>
      <c r="U4760" s="6">
        <v>0</v>
      </c>
      <c r="V4760" s="6">
        <v>0</v>
      </c>
      <c r="W4760" s="6">
        <v>0</v>
      </c>
      <c r="X4760" s="6">
        <v>0</v>
      </c>
      <c r="Y4760" s="6">
        <v>384</v>
      </c>
      <c r="Z4760" s="6">
        <v>0</v>
      </c>
      <c r="AA4760" s="6">
        <v>0</v>
      </c>
      <c r="AB4760" s="6">
        <v>0</v>
      </c>
    </row>
    <row r="4761" spans="1:28" x14ac:dyDescent="0.2">
      <c r="A4761" s="4" t="s">
        <v>25701</v>
      </c>
      <c r="B4761" t="s">
        <v>25709</v>
      </c>
      <c r="C4761" s="5" t="s">
        <v>5459</v>
      </c>
      <c r="D4761" t="s">
        <v>34</v>
      </c>
      <c r="E4761" t="s">
        <v>179</v>
      </c>
      <c r="F4761" t="s">
        <v>36</v>
      </c>
      <c r="G4761" t="s">
        <v>37</v>
      </c>
      <c r="H4761" t="s">
        <v>25710</v>
      </c>
      <c r="I4761" t="s">
        <v>31</v>
      </c>
      <c r="J4761" t="s">
        <v>270</v>
      </c>
      <c r="K4761" t="s">
        <v>25711</v>
      </c>
      <c r="L4761" t="s">
        <v>25712</v>
      </c>
      <c r="M4761" t="s">
        <v>91</v>
      </c>
      <c r="N4761" t="s">
        <v>41</v>
      </c>
      <c r="O4761" t="s">
        <v>2115</v>
      </c>
      <c r="P4761" t="s">
        <v>25713</v>
      </c>
      <c r="Q4761" t="s">
        <v>25714</v>
      </c>
      <c r="R4761" t="s">
        <v>25714</v>
      </c>
      <c r="S4761" t="s">
        <v>25714</v>
      </c>
      <c r="T4761" s="6">
        <v>0</v>
      </c>
      <c r="U4761" s="6">
        <v>0</v>
      </c>
      <c r="V4761" s="6">
        <v>0</v>
      </c>
      <c r="W4761" s="6">
        <v>0</v>
      </c>
      <c r="X4761" s="6">
        <v>0</v>
      </c>
      <c r="Y4761" s="6">
        <v>678</v>
      </c>
      <c r="Z4761" s="6">
        <v>0</v>
      </c>
      <c r="AA4761" s="6">
        <v>0</v>
      </c>
      <c r="AB4761" s="6">
        <v>0</v>
      </c>
    </row>
    <row r="4762" spans="1:28" hidden="1" x14ac:dyDescent="0.2">
      <c r="A4762" s="4" t="s">
        <v>25701</v>
      </c>
      <c r="B4762" t="s">
        <v>25715</v>
      </c>
      <c r="C4762" s="5" t="s">
        <v>5459</v>
      </c>
      <c r="D4762" t="s">
        <v>34</v>
      </c>
      <c r="E4762" t="s">
        <v>8270</v>
      </c>
      <c r="F4762" t="s">
        <v>36</v>
      </c>
      <c r="G4762" t="s">
        <v>37</v>
      </c>
      <c r="H4762" t="s">
        <v>25716</v>
      </c>
      <c r="I4762" t="s">
        <v>31</v>
      </c>
      <c r="J4762" t="s">
        <v>0</v>
      </c>
      <c r="K4762" t="s">
        <v>25716</v>
      </c>
      <c r="L4762" t="s">
        <v>25717</v>
      </c>
      <c r="M4762" t="s">
        <v>756</v>
      </c>
      <c r="N4762" t="s">
        <v>41</v>
      </c>
      <c r="O4762" t="s">
        <v>25718</v>
      </c>
      <c r="P4762" t="s">
        <v>25719</v>
      </c>
      <c r="Q4762" t="s">
        <v>25720</v>
      </c>
      <c r="R4762" t="s">
        <v>25720</v>
      </c>
      <c r="S4762" t="s">
        <v>25720</v>
      </c>
      <c r="T4762" s="6">
        <v>1250</v>
      </c>
      <c r="U4762" s="6">
        <v>0</v>
      </c>
      <c r="V4762" s="6">
        <v>0</v>
      </c>
      <c r="W4762" s="6">
        <v>0</v>
      </c>
      <c r="X4762" s="6">
        <v>0</v>
      </c>
      <c r="Y4762" s="6">
        <v>0</v>
      </c>
      <c r="Z4762" s="6">
        <v>0</v>
      </c>
      <c r="AA4762" s="6">
        <v>0</v>
      </c>
      <c r="AB4762" s="6">
        <v>0</v>
      </c>
    </row>
    <row r="4763" spans="1:28" x14ac:dyDescent="0.2">
      <c r="A4763" s="4" t="s">
        <v>25701</v>
      </c>
      <c r="B4763" t="s">
        <v>25721</v>
      </c>
      <c r="C4763" s="5" t="s">
        <v>5459</v>
      </c>
      <c r="D4763" t="s">
        <v>34</v>
      </c>
      <c r="E4763" t="s">
        <v>9227</v>
      </c>
      <c r="F4763" t="s">
        <v>36</v>
      </c>
      <c r="G4763" t="s">
        <v>37</v>
      </c>
      <c r="H4763" t="s">
        <v>25722</v>
      </c>
      <c r="I4763" t="s">
        <v>31</v>
      </c>
      <c r="J4763" t="s">
        <v>928</v>
      </c>
      <c r="K4763" t="s">
        <v>25723</v>
      </c>
      <c r="L4763" t="s">
        <v>25724</v>
      </c>
      <c r="M4763" t="s">
        <v>1727</v>
      </c>
      <c r="N4763" t="s">
        <v>41</v>
      </c>
      <c r="O4763" t="s">
        <v>1728</v>
      </c>
      <c r="P4763" t="s">
        <v>0</v>
      </c>
      <c r="Q4763" t="s">
        <v>0</v>
      </c>
      <c r="R4763" t="s">
        <v>0</v>
      </c>
      <c r="S4763" t="s">
        <v>0</v>
      </c>
      <c r="T4763" s="6">
        <v>2630</v>
      </c>
      <c r="U4763" s="6">
        <v>0</v>
      </c>
      <c r="V4763" s="6">
        <v>0</v>
      </c>
      <c r="W4763" s="6">
        <v>0</v>
      </c>
      <c r="X4763" s="6">
        <v>0</v>
      </c>
      <c r="Y4763" s="6">
        <v>656</v>
      </c>
      <c r="Z4763" s="6">
        <v>0</v>
      </c>
      <c r="AA4763" s="6">
        <v>0</v>
      </c>
      <c r="AB4763" s="6">
        <v>0</v>
      </c>
    </row>
    <row r="4764" spans="1:28" hidden="1" x14ac:dyDescent="0.2">
      <c r="A4764" s="4" t="s">
        <v>25725</v>
      </c>
      <c r="B4764" t="s">
        <v>25726</v>
      </c>
      <c r="C4764" s="5" t="s">
        <v>5459</v>
      </c>
      <c r="D4764" t="s">
        <v>34</v>
      </c>
      <c r="E4764" t="s">
        <v>179</v>
      </c>
      <c r="F4764" t="s">
        <v>36</v>
      </c>
      <c r="G4764" t="s">
        <v>37</v>
      </c>
      <c r="H4764" t="s">
        <v>25727</v>
      </c>
      <c r="I4764" t="s">
        <v>31</v>
      </c>
      <c r="J4764" t="s">
        <v>151</v>
      </c>
      <c r="K4764" t="s">
        <v>25728</v>
      </c>
      <c r="L4764" t="s">
        <v>25729</v>
      </c>
      <c r="M4764" t="s">
        <v>10960</v>
      </c>
      <c r="N4764" t="s">
        <v>41</v>
      </c>
      <c r="O4764" t="s">
        <v>25730</v>
      </c>
      <c r="P4764" t="s">
        <v>25731</v>
      </c>
      <c r="Q4764" t="s">
        <v>25732</v>
      </c>
      <c r="R4764" t="s">
        <v>25733</v>
      </c>
      <c r="S4764" t="s">
        <v>25732</v>
      </c>
      <c r="T4764" s="6">
        <v>2500</v>
      </c>
      <c r="U4764" s="6">
        <v>0</v>
      </c>
      <c r="V4764" s="6">
        <v>0</v>
      </c>
      <c r="W4764" s="6">
        <v>0</v>
      </c>
      <c r="X4764" s="6">
        <v>0</v>
      </c>
      <c r="Y4764" s="6">
        <v>656</v>
      </c>
      <c r="Z4764" s="6">
        <v>0</v>
      </c>
      <c r="AA4764" s="6">
        <v>0</v>
      </c>
      <c r="AB4764" s="6">
        <v>0</v>
      </c>
    </row>
    <row r="4765" spans="1:28" hidden="1" x14ac:dyDescent="0.2">
      <c r="A4765" s="4" t="s">
        <v>25725</v>
      </c>
      <c r="B4765" t="s">
        <v>25734</v>
      </c>
      <c r="C4765" s="5" t="s">
        <v>5459</v>
      </c>
      <c r="D4765" t="s">
        <v>34</v>
      </c>
      <c r="E4765" t="s">
        <v>35</v>
      </c>
      <c r="F4765" t="s">
        <v>36</v>
      </c>
      <c r="G4765" t="s">
        <v>86</v>
      </c>
      <c r="H4765" t="s">
        <v>25735</v>
      </c>
      <c r="I4765" t="s">
        <v>31</v>
      </c>
      <c r="J4765" t="s">
        <v>23272</v>
      </c>
      <c r="K4765" t="s">
        <v>6775</v>
      </c>
      <c r="L4765" t="s">
        <v>23273</v>
      </c>
      <c r="M4765" t="s">
        <v>406</v>
      </c>
      <c r="N4765" t="s">
        <v>41</v>
      </c>
      <c r="O4765" t="s">
        <v>23274</v>
      </c>
      <c r="P4765" t="s">
        <v>23275</v>
      </c>
      <c r="Q4765" t="s">
        <v>23277</v>
      </c>
      <c r="R4765" t="s">
        <v>23278</v>
      </c>
      <c r="S4765" t="s">
        <v>23278</v>
      </c>
      <c r="T4765" s="6">
        <v>0</v>
      </c>
      <c r="U4765" s="6">
        <v>0</v>
      </c>
      <c r="V4765" s="6">
        <v>0</v>
      </c>
      <c r="W4765" s="6">
        <v>0</v>
      </c>
      <c r="X4765" s="6">
        <v>0</v>
      </c>
      <c r="Y4765" s="6">
        <v>320</v>
      </c>
      <c r="Z4765" s="6">
        <v>0</v>
      </c>
      <c r="AA4765" s="6">
        <v>575</v>
      </c>
      <c r="AB4765" s="6">
        <v>0</v>
      </c>
    </row>
    <row r="4766" spans="1:28" x14ac:dyDescent="0.2">
      <c r="A4766" s="4" t="s">
        <v>25725</v>
      </c>
      <c r="B4766" t="s">
        <v>25736</v>
      </c>
      <c r="C4766" s="5" t="s">
        <v>5459</v>
      </c>
      <c r="D4766" t="s">
        <v>34</v>
      </c>
      <c r="E4766" t="s">
        <v>46</v>
      </c>
      <c r="F4766" t="s">
        <v>36</v>
      </c>
      <c r="G4766" t="s">
        <v>37</v>
      </c>
      <c r="H4766" t="s">
        <v>25737</v>
      </c>
      <c r="I4766" t="s">
        <v>31</v>
      </c>
      <c r="J4766" t="s">
        <v>25738</v>
      </c>
      <c r="K4766" t="s">
        <v>22644</v>
      </c>
      <c r="L4766" t="s">
        <v>25739</v>
      </c>
      <c r="M4766" t="s">
        <v>209</v>
      </c>
      <c r="N4766" t="s">
        <v>41</v>
      </c>
      <c r="O4766" t="s">
        <v>25740</v>
      </c>
      <c r="P4766" t="s">
        <v>0</v>
      </c>
      <c r="Q4766" t="s">
        <v>25741</v>
      </c>
      <c r="R4766" t="s">
        <v>25742</v>
      </c>
      <c r="S4766" t="s">
        <v>25743</v>
      </c>
      <c r="T4766" s="6">
        <v>1400</v>
      </c>
      <c r="U4766" s="6">
        <v>0</v>
      </c>
      <c r="V4766" s="6">
        <v>0</v>
      </c>
      <c r="W4766" s="6">
        <v>0</v>
      </c>
      <c r="X4766" s="6">
        <v>0</v>
      </c>
      <c r="Y4766" s="6">
        <v>356</v>
      </c>
      <c r="Z4766" s="6">
        <v>0</v>
      </c>
      <c r="AA4766" s="6">
        <v>0</v>
      </c>
      <c r="AB4766" s="6">
        <v>0</v>
      </c>
    </row>
    <row r="4767" spans="1:28" hidden="1" x14ac:dyDescent="0.2">
      <c r="A4767" s="4" t="s">
        <v>25744</v>
      </c>
      <c r="B4767" t="s">
        <v>25745</v>
      </c>
      <c r="C4767" s="5" t="s">
        <v>5459</v>
      </c>
      <c r="D4767" t="s">
        <v>34</v>
      </c>
      <c r="E4767" t="s">
        <v>341</v>
      </c>
      <c r="F4767" t="s">
        <v>36</v>
      </c>
      <c r="G4767" t="s">
        <v>37</v>
      </c>
      <c r="H4767" t="s">
        <v>25746</v>
      </c>
      <c r="I4767" t="s">
        <v>31</v>
      </c>
      <c r="J4767" t="s">
        <v>4461</v>
      </c>
      <c r="K4767" t="s">
        <v>25747</v>
      </c>
      <c r="L4767" t="s">
        <v>25748</v>
      </c>
      <c r="M4767" t="s">
        <v>1938</v>
      </c>
      <c r="N4767" t="s">
        <v>41</v>
      </c>
      <c r="O4767" t="s">
        <v>25749</v>
      </c>
      <c r="P4767" t="s">
        <v>25750</v>
      </c>
      <c r="Q4767" t="s">
        <v>25751</v>
      </c>
      <c r="R4767" t="s">
        <v>25752</v>
      </c>
      <c r="S4767" t="s">
        <v>25751</v>
      </c>
      <c r="T4767" s="6">
        <v>0</v>
      </c>
      <c r="U4767" s="6">
        <v>0</v>
      </c>
      <c r="V4767" s="6">
        <v>0</v>
      </c>
      <c r="W4767" s="6">
        <v>0</v>
      </c>
      <c r="X4767" s="6">
        <v>0</v>
      </c>
      <c r="Y4767" s="6">
        <v>0</v>
      </c>
      <c r="Z4767" s="6">
        <v>0</v>
      </c>
      <c r="AA4767" s="6">
        <v>0</v>
      </c>
      <c r="AB4767" s="6">
        <v>0</v>
      </c>
    </row>
    <row r="4768" spans="1:28" hidden="1" x14ac:dyDescent="0.2">
      <c r="A4768" s="4" t="s">
        <v>25744</v>
      </c>
      <c r="B4768" t="s">
        <v>25753</v>
      </c>
      <c r="C4768" s="5" t="s">
        <v>5459</v>
      </c>
      <c r="D4768" t="s">
        <v>16156</v>
      </c>
      <c r="E4768" t="s">
        <v>22457</v>
      </c>
      <c r="F4768" t="s">
        <v>36</v>
      </c>
      <c r="G4768" t="s">
        <v>37</v>
      </c>
      <c r="H4768" t="s">
        <v>25754</v>
      </c>
      <c r="I4768" t="s">
        <v>31</v>
      </c>
      <c r="J4768" t="s">
        <v>25755</v>
      </c>
      <c r="K4768" t="s">
        <v>25756</v>
      </c>
      <c r="L4768" t="s">
        <v>25757</v>
      </c>
      <c r="M4768" t="s">
        <v>1165</v>
      </c>
      <c r="N4768" t="s">
        <v>41</v>
      </c>
      <c r="O4768" t="s">
        <v>25758</v>
      </c>
      <c r="P4768" t="s">
        <v>25759</v>
      </c>
      <c r="Q4768" t="s">
        <v>25760</v>
      </c>
      <c r="R4768" t="s">
        <v>0</v>
      </c>
      <c r="S4768" t="s">
        <v>0</v>
      </c>
      <c r="T4768" s="6">
        <v>0</v>
      </c>
      <c r="U4768" s="6">
        <v>0</v>
      </c>
      <c r="V4768" s="6">
        <v>0</v>
      </c>
      <c r="W4768" s="6">
        <v>0</v>
      </c>
      <c r="X4768" s="6">
        <v>0</v>
      </c>
      <c r="Y4768" s="6">
        <v>0</v>
      </c>
      <c r="Z4768" s="6">
        <v>0</v>
      </c>
      <c r="AA4768" s="6">
        <v>0</v>
      </c>
      <c r="AB4768" s="6">
        <v>0</v>
      </c>
    </row>
    <row r="4769" spans="1:28" hidden="1" x14ac:dyDescent="0.2">
      <c r="A4769" s="4" t="s">
        <v>25744</v>
      </c>
      <c r="B4769" t="s">
        <v>25761</v>
      </c>
      <c r="C4769" s="5" t="s">
        <v>5459</v>
      </c>
      <c r="D4769" t="s">
        <v>34</v>
      </c>
      <c r="E4769" t="s">
        <v>258</v>
      </c>
      <c r="F4769" t="s">
        <v>36</v>
      </c>
      <c r="G4769" t="s">
        <v>37</v>
      </c>
      <c r="H4769" t="s">
        <v>21722</v>
      </c>
      <c r="I4769" t="s">
        <v>94</v>
      </c>
      <c r="J4769" t="s">
        <v>0</v>
      </c>
      <c r="K4769" t="s">
        <v>21722</v>
      </c>
      <c r="L4769" t="s">
        <v>21723</v>
      </c>
      <c r="M4769" t="s">
        <v>4010</v>
      </c>
      <c r="N4769" t="s">
        <v>41</v>
      </c>
      <c r="O4769" t="s">
        <v>21724</v>
      </c>
      <c r="P4769" t="s">
        <v>21725</v>
      </c>
      <c r="Q4769" t="s">
        <v>21726</v>
      </c>
      <c r="R4769" t="s">
        <v>0</v>
      </c>
      <c r="S4769" t="s">
        <v>0</v>
      </c>
      <c r="T4769" s="6">
        <v>0</v>
      </c>
      <c r="U4769" s="6">
        <v>0</v>
      </c>
      <c r="V4769" s="6">
        <v>0</v>
      </c>
      <c r="W4769" s="6">
        <v>0</v>
      </c>
      <c r="X4769" s="6">
        <v>0</v>
      </c>
      <c r="Y4769" s="6">
        <v>0</v>
      </c>
      <c r="Z4769" s="6">
        <v>0</v>
      </c>
      <c r="AA4769" s="6">
        <v>0</v>
      </c>
      <c r="AB4769" s="6">
        <v>0</v>
      </c>
    </row>
    <row r="4770" spans="1:28" hidden="1" x14ac:dyDescent="0.2">
      <c r="A4770" s="4" t="s">
        <v>25762</v>
      </c>
      <c r="B4770" t="s">
        <v>25763</v>
      </c>
      <c r="C4770" s="5" t="s">
        <v>5459</v>
      </c>
      <c r="D4770" t="s">
        <v>34</v>
      </c>
      <c r="E4770" t="s">
        <v>117</v>
      </c>
      <c r="F4770" t="s">
        <v>36</v>
      </c>
      <c r="G4770" t="s">
        <v>37</v>
      </c>
      <c r="H4770" t="s">
        <v>25764</v>
      </c>
      <c r="I4770" t="s">
        <v>31</v>
      </c>
      <c r="J4770" t="s">
        <v>0</v>
      </c>
      <c r="K4770" t="s">
        <v>25764</v>
      </c>
      <c r="L4770" t="s">
        <v>25765</v>
      </c>
      <c r="M4770" t="s">
        <v>2142</v>
      </c>
      <c r="N4770" t="s">
        <v>41</v>
      </c>
      <c r="O4770" t="s">
        <v>25766</v>
      </c>
      <c r="P4770" t="s">
        <v>0</v>
      </c>
      <c r="Q4770" t="s">
        <v>25767</v>
      </c>
      <c r="R4770" t="s">
        <v>0</v>
      </c>
      <c r="S4770" t="s">
        <v>0</v>
      </c>
      <c r="T4770" s="6">
        <v>0</v>
      </c>
      <c r="U4770" s="6">
        <v>0</v>
      </c>
      <c r="V4770" s="6">
        <v>0</v>
      </c>
      <c r="W4770" s="6">
        <v>0</v>
      </c>
      <c r="X4770" s="6">
        <v>0</v>
      </c>
      <c r="Y4770" s="6">
        <v>0</v>
      </c>
      <c r="Z4770" s="6">
        <v>0</v>
      </c>
      <c r="AA4770" s="6">
        <v>0</v>
      </c>
      <c r="AB4770" s="6">
        <v>0</v>
      </c>
    </row>
    <row r="4771" spans="1:28" hidden="1" x14ac:dyDescent="0.2">
      <c r="A4771" s="4" t="s">
        <v>25762</v>
      </c>
      <c r="B4771" t="s">
        <v>25768</v>
      </c>
      <c r="C4771" s="5" t="s">
        <v>5459</v>
      </c>
      <c r="D4771" t="s">
        <v>34</v>
      </c>
      <c r="E4771" t="s">
        <v>46</v>
      </c>
      <c r="F4771" t="s">
        <v>36</v>
      </c>
      <c r="G4771" t="s">
        <v>37</v>
      </c>
      <c r="H4771" t="s">
        <v>25769</v>
      </c>
      <c r="I4771" t="s">
        <v>31</v>
      </c>
      <c r="J4771" t="s">
        <v>381</v>
      </c>
      <c r="K4771" t="s">
        <v>23759</v>
      </c>
      <c r="L4771" t="s">
        <v>23760</v>
      </c>
      <c r="M4771" t="s">
        <v>756</v>
      </c>
      <c r="N4771" t="s">
        <v>41</v>
      </c>
      <c r="O4771" t="s">
        <v>23761</v>
      </c>
      <c r="P4771" t="s">
        <v>25770</v>
      </c>
      <c r="Q4771" t="s">
        <v>5859</v>
      </c>
      <c r="R4771" t="s">
        <v>0</v>
      </c>
      <c r="S4771" t="s">
        <v>25771</v>
      </c>
      <c r="T4771" s="6">
        <v>0</v>
      </c>
      <c r="U4771" s="6">
        <v>0</v>
      </c>
      <c r="V4771" s="6">
        <v>0</v>
      </c>
      <c r="W4771" s="6">
        <v>0</v>
      </c>
      <c r="X4771" s="6">
        <v>0</v>
      </c>
      <c r="Y4771" s="6">
        <v>200</v>
      </c>
      <c r="Z4771" s="6">
        <v>0</v>
      </c>
      <c r="AA4771" s="6">
        <v>0</v>
      </c>
      <c r="AB4771" s="6">
        <v>0</v>
      </c>
    </row>
    <row r="4772" spans="1:28" hidden="1" x14ac:dyDescent="0.2">
      <c r="A4772" s="4" t="s">
        <v>25762</v>
      </c>
      <c r="B4772" t="s">
        <v>25772</v>
      </c>
      <c r="C4772" s="5" t="s">
        <v>862</v>
      </c>
      <c r="D4772" t="s">
        <v>1144</v>
      </c>
      <c r="E4772" t="s">
        <v>1317</v>
      </c>
      <c r="F4772" t="s">
        <v>36</v>
      </c>
      <c r="G4772" t="s">
        <v>37</v>
      </c>
      <c r="H4772" t="s">
        <v>25773</v>
      </c>
      <c r="I4772" t="s">
        <v>31</v>
      </c>
      <c r="J4772" t="s">
        <v>0</v>
      </c>
      <c r="K4772" t="s">
        <v>25773</v>
      </c>
      <c r="L4772" t="s">
        <v>25774</v>
      </c>
      <c r="M4772" t="s">
        <v>17180</v>
      </c>
      <c r="N4772" t="s">
        <v>465</v>
      </c>
      <c r="O4772" t="s">
        <v>25775</v>
      </c>
      <c r="P4772" t="s">
        <v>0</v>
      </c>
      <c r="Q4772" t="s">
        <v>25776</v>
      </c>
      <c r="R4772" t="s">
        <v>0</v>
      </c>
      <c r="S4772" t="s">
        <v>0</v>
      </c>
      <c r="T4772" s="6">
        <v>449</v>
      </c>
      <c r="U4772" s="6">
        <v>0</v>
      </c>
      <c r="V4772" s="6">
        <v>0</v>
      </c>
      <c r="W4772" s="6">
        <v>0</v>
      </c>
      <c r="X4772" s="6">
        <v>0</v>
      </c>
      <c r="Y4772" s="6">
        <v>0</v>
      </c>
      <c r="Z4772" s="6">
        <v>0</v>
      </c>
      <c r="AA4772" s="6">
        <v>0</v>
      </c>
      <c r="AB4772" s="6">
        <v>0</v>
      </c>
    </row>
    <row r="4773" spans="1:28" x14ac:dyDescent="0.2">
      <c r="A4773" s="4" t="s">
        <v>25777</v>
      </c>
      <c r="B4773" t="s">
        <v>25778</v>
      </c>
      <c r="C4773" s="5" t="s">
        <v>5459</v>
      </c>
      <c r="D4773" t="s">
        <v>34</v>
      </c>
      <c r="E4773" t="s">
        <v>9227</v>
      </c>
      <c r="F4773" t="s">
        <v>36</v>
      </c>
      <c r="G4773" t="s">
        <v>37</v>
      </c>
      <c r="H4773" t="s">
        <v>25779</v>
      </c>
      <c r="I4773" t="s">
        <v>31</v>
      </c>
      <c r="J4773" t="s">
        <v>3110</v>
      </c>
      <c r="K4773" t="s">
        <v>14912</v>
      </c>
      <c r="L4773" t="s">
        <v>25780</v>
      </c>
      <c r="M4773" t="s">
        <v>164</v>
      </c>
      <c r="N4773" t="s">
        <v>41</v>
      </c>
      <c r="O4773" t="s">
        <v>317</v>
      </c>
      <c r="P4773" t="s">
        <v>25781</v>
      </c>
      <c r="Q4773" t="s">
        <v>25782</v>
      </c>
      <c r="R4773" t="s">
        <v>25783</v>
      </c>
      <c r="S4773" t="s">
        <v>25782</v>
      </c>
      <c r="T4773" s="6">
        <v>0</v>
      </c>
      <c r="U4773" s="6">
        <v>0</v>
      </c>
      <c r="V4773" s="6">
        <v>0</v>
      </c>
      <c r="W4773" s="6">
        <v>0</v>
      </c>
      <c r="X4773" s="6">
        <v>0</v>
      </c>
      <c r="Y4773" s="6">
        <v>0</v>
      </c>
      <c r="Z4773" s="6">
        <v>0</v>
      </c>
      <c r="AA4773" s="6">
        <v>0</v>
      </c>
      <c r="AB4773" s="6">
        <v>0</v>
      </c>
    </row>
    <row r="4774" spans="1:28" hidden="1" x14ac:dyDescent="0.2">
      <c r="A4774" s="4" t="s">
        <v>25777</v>
      </c>
      <c r="B4774" t="s">
        <v>25784</v>
      </c>
      <c r="C4774" s="5" t="s">
        <v>5459</v>
      </c>
      <c r="D4774" t="s">
        <v>34</v>
      </c>
      <c r="E4774" t="s">
        <v>35</v>
      </c>
      <c r="F4774" t="s">
        <v>36</v>
      </c>
      <c r="G4774" t="s">
        <v>37</v>
      </c>
      <c r="H4774" t="s">
        <v>25785</v>
      </c>
      <c r="I4774" t="s">
        <v>31</v>
      </c>
      <c r="J4774" t="s">
        <v>9801</v>
      </c>
      <c r="K4774" t="s">
        <v>25786</v>
      </c>
      <c r="L4774" t="s">
        <v>25787</v>
      </c>
      <c r="M4774" t="s">
        <v>18951</v>
      </c>
      <c r="N4774" t="s">
        <v>41</v>
      </c>
      <c r="O4774" t="s">
        <v>25788</v>
      </c>
      <c r="P4774" t="s">
        <v>25789</v>
      </c>
      <c r="Q4774" t="s">
        <v>25790</v>
      </c>
      <c r="R4774" t="s">
        <v>25790</v>
      </c>
      <c r="S4774" t="s">
        <v>0</v>
      </c>
      <c r="T4774" s="6">
        <v>0</v>
      </c>
      <c r="U4774" s="6">
        <v>0</v>
      </c>
      <c r="V4774" s="6">
        <v>0</v>
      </c>
      <c r="W4774" s="6">
        <v>0</v>
      </c>
      <c r="X4774" s="6">
        <v>0</v>
      </c>
      <c r="Y4774" s="6">
        <v>0</v>
      </c>
      <c r="Z4774" s="6">
        <v>0</v>
      </c>
      <c r="AA4774" s="6">
        <v>0</v>
      </c>
      <c r="AB4774" s="6">
        <v>0</v>
      </c>
    </row>
    <row r="4775" spans="1:28" hidden="1" x14ac:dyDescent="0.2">
      <c r="A4775" s="4" t="s">
        <v>25777</v>
      </c>
      <c r="B4775" t="s">
        <v>25791</v>
      </c>
      <c r="C4775" s="5" t="s">
        <v>5459</v>
      </c>
      <c r="D4775" t="s">
        <v>34</v>
      </c>
      <c r="E4775" t="s">
        <v>117</v>
      </c>
      <c r="F4775" t="s">
        <v>36</v>
      </c>
      <c r="G4775" t="s">
        <v>37</v>
      </c>
      <c r="H4775" t="s">
        <v>25792</v>
      </c>
      <c r="I4775" t="s">
        <v>94</v>
      </c>
      <c r="J4775" t="s">
        <v>0</v>
      </c>
      <c r="K4775" t="s">
        <v>25792</v>
      </c>
      <c r="L4775" t="s">
        <v>25793</v>
      </c>
      <c r="M4775" t="s">
        <v>25505</v>
      </c>
      <c r="N4775" t="s">
        <v>41</v>
      </c>
      <c r="O4775" t="s">
        <v>25506</v>
      </c>
      <c r="P4775" t="s">
        <v>0</v>
      </c>
      <c r="Q4775" t="s">
        <v>25794</v>
      </c>
      <c r="R4775" t="s">
        <v>25795</v>
      </c>
      <c r="S4775" t="s">
        <v>25796</v>
      </c>
      <c r="T4775" s="6">
        <v>0</v>
      </c>
      <c r="U4775" s="6">
        <v>0</v>
      </c>
      <c r="V4775" s="6">
        <v>0</v>
      </c>
      <c r="W4775" s="6">
        <v>0</v>
      </c>
      <c r="X4775" s="6">
        <v>0</v>
      </c>
      <c r="Y4775" s="6">
        <v>0</v>
      </c>
      <c r="Z4775" s="6">
        <v>0</v>
      </c>
      <c r="AA4775" s="6">
        <v>0</v>
      </c>
      <c r="AB4775" s="6">
        <v>0</v>
      </c>
    </row>
    <row r="4776" spans="1:28" x14ac:dyDescent="0.2">
      <c r="A4776" s="4" t="s">
        <v>25777</v>
      </c>
      <c r="B4776" t="s">
        <v>25797</v>
      </c>
      <c r="C4776" s="5" t="s">
        <v>5459</v>
      </c>
      <c r="D4776" t="s">
        <v>34</v>
      </c>
      <c r="E4776" t="s">
        <v>159</v>
      </c>
      <c r="F4776" t="s">
        <v>36</v>
      </c>
      <c r="G4776" t="s">
        <v>37</v>
      </c>
      <c r="H4776" t="s">
        <v>25798</v>
      </c>
      <c r="I4776" t="s">
        <v>31</v>
      </c>
      <c r="J4776" t="s">
        <v>9785</v>
      </c>
      <c r="K4776" t="s">
        <v>25799</v>
      </c>
      <c r="L4776" t="s">
        <v>25800</v>
      </c>
      <c r="M4776" t="s">
        <v>235</v>
      </c>
      <c r="N4776" t="s">
        <v>41</v>
      </c>
      <c r="O4776" t="s">
        <v>25801</v>
      </c>
      <c r="P4776" t="s">
        <v>25802</v>
      </c>
      <c r="Q4776" t="s">
        <v>25803</v>
      </c>
      <c r="R4776" t="s">
        <v>25803</v>
      </c>
      <c r="S4776" t="s">
        <v>25803</v>
      </c>
      <c r="T4776" s="6">
        <v>0</v>
      </c>
      <c r="U4776" s="6">
        <v>0</v>
      </c>
      <c r="V4776" s="6">
        <v>0</v>
      </c>
      <c r="W4776" s="6">
        <v>0</v>
      </c>
      <c r="X4776" s="6">
        <v>0</v>
      </c>
      <c r="Y4776" s="6">
        <v>0</v>
      </c>
      <c r="Z4776" s="6">
        <v>0</v>
      </c>
      <c r="AA4776" s="6">
        <v>0</v>
      </c>
      <c r="AB4776" s="6">
        <v>0</v>
      </c>
    </row>
    <row r="4777" spans="1:28" hidden="1" x14ac:dyDescent="0.2">
      <c r="A4777" s="4" t="s">
        <v>25777</v>
      </c>
      <c r="B4777" t="s">
        <v>25804</v>
      </c>
      <c r="C4777" s="5" t="s">
        <v>5459</v>
      </c>
      <c r="D4777" t="s">
        <v>34</v>
      </c>
      <c r="E4777" t="s">
        <v>189</v>
      </c>
      <c r="F4777" t="s">
        <v>36</v>
      </c>
      <c r="G4777" t="s">
        <v>37</v>
      </c>
      <c r="H4777" t="s">
        <v>25805</v>
      </c>
      <c r="I4777" t="s">
        <v>31</v>
      </c>
      <c r="J4777" t="s">
        <v>410</v>
      </c>
      <c r="K4777" t="s">
        <v>2420</v>
      </c>
      <c r="L4777" t="s">
        <v>25806</v>
      </c>
      <c r="M4777" t="s">
        <v>4682</v>
      </c>
      <c r="N4777" t="s">
        <v>41</v>
      </c>
      <c r="O4777" t="s">
        <v>25807</v>
      </c>
      <c r="P4777" t="s">
        <v>25808</v>
      </c>
      <c r="Q4777" t="s">
        <v>25809</v>
      </c>
      <c r="R4777" t="s">
        <v>25810</v>
      </c>
      <c r="S4777" t="s">
        <v>25809</v>
      </c>
      <c r="T4777" s="6">
        <v>1498</v>
      </c>
      <c r="U4777" s="6">
        <v>0</v>
      </c>
      <c r="V4777" s="6">
        <v>0</v>
      </c>
      <c r="W4777" s="6">
        <v>0</v>
      </c>
      <c r="X4777" s="6">
        <v>0</v>
      </c>
      <c r="Y4777" s="6">
        <v>656</v>
      </c>
      <c r="Z4777" s="6">
        <v>0</v>
      </c>
      <c r="AA4777" s="6">
        <v>0</v>
      </c>
      <c r="AB4777" s="6">
        <v>0</v>
      </c>
    </row>
    <row r="4778" spans="1:28" hidden="1" x14ac:dyDescent="0.2">
      <c r="A4778" s="4" t="s">
        <v>25777</v>
      </c>
      <c r="B4778" t="s">
        <v>25811</v>
      </c>
      <c r="C4778" s="5" t="s">
        <v>5459</v>
      </c>
      <c r="D4778" t="s">
        <v>34</v>
      </c>
      <c r="E4778" t="s">
        <v>117</v>
      </c>
      <c r="F4778" t="s">
        <v>36</v>
      </c>
      <c r="G4778" t="s">
        <v>37</v>
      </c>
      <c r="H4778" t="s">
        <v>25812</v>
      </c>
      <c r="I4778" t="s">
        <v>31</v>
      </c>
      <c r="J4778" t="s">
        <v>25813</v>
      </c>
      <c r="K4778" t="s">
        <v>1162</v>
      </c>
      <c r="L4778" t="s">
        <v>25814</v>
      </c>
      <c r="M4778" t="s">
        <v>2824</v>
      </c>
      <c r="N4778" t="s">
        <v>101</v>
      </c>
      <c r="O4778" t="s">
        <v>25815</v>
      </c>
      <c r="P4778" t="s">
        <v>25816</v>
      </c>
      <c r="Q4778" t="s">
        <v>25817</v>
      </c>
      <c r="R4778" t="s">
        <v>0</v>
      </c>
      <c r="S4778" t="s">
        <v>25817</v>
      </c>
      <c r="T4778" s="6">
        <v>515</v>
      </c>
      <c r="U4778" s="6">
        <v>0</v>
      </c>
      <c r="V4778" s="6">
        <v>0</v>
      </c>
      <c r="W4778" s="6">
        <v>0</v>
      </c>
      <c r="X4778" s="6">
        <v>0</v>
      </c>
      <c r="Y4778" s="6">
        <v>0</v>
      </c>
      <c r="Z4778" s="6">
        <v>0</v>
      </c>
      <c r="AA4778" s="6">
        <v>0</v>
      </c>
      <c r="AB4778" s="6">
        <v>0</v>
      </c>
    </row>
    <row r="4779" spans="1:28" hidden="1" x14ac:dyDescent="0.2">
      <c r="A4779" s="4" t="s">
        <v>25818</v>
      </c>
      <c r="B4779" t="s">
        <v>25819</v>
      </c>
      <c r="C4779" s="5" t="s">
        <v>5459</v>
      </c>
      <c r="D4779" t="s">
        <v>16156</v>
      </c>
      <c r="E4779" t="s">
        <v>18010</v>
      </c>
      <c r="F4779" t="s">
        <v>36</v>
      </c>
      <c r="G4779" t="s">
        <v>37</v>
      </c>
      <c r="H4779" t="s">
        <v>25820</v>
      </c>
      <c r="I4779" t="s">
        <v>31</v>
      </c>
      <c r="J4779" t="s">
        <v>25821</v>
      </c>
      <c r="K4779" t="s">
        <v>25822</v>
      </c>
      <c r="L4779" t="s">
        <v>25823</v>
      </c>
      <c r="M4779" t="s">
        <v>3088</v>
      </c>
      <c r="N4779" t="s">
        <v>465</v>
      </c>
      <c r="O4779" t="s">
        <v>25824</v>
      </c>
      <c r="P4779" t="s">
        <v>25825</v>
      </c>
      <c r="Q4779" t="s">
        <v>25826</v>
      </c>
      <c r="R4779" t="s">
        <v>25826</v>
      </c>
      <c r="S4779" t="s">
        <v>0</v>
      </c>
      <c r="T4779" s="6">
        <v>0</v>
      </c>
      <c r="U4779" s="6">
        <v>0</v>
      </c>
      <c r="V4779" s="6">
        <v>0</v>
      </c>
      <c r="W4779" s="6">
        <v>0</v>
      </c>
      <c r="X4779" s="6">
        <v>0</v>
      </c>
      <c r="Y4779" s="6">
        <v>0</v>
      </c>
      <c r="Z4779" s="6">
        <v>0</v>
      </c>
      <c r="AA4779" s="6">
        <v>0</v>
      </c>
      <c r="AB4779" s="6">
        <v>0</v>
      </c>
    </row>
    <row r="4780" spans="1:28" hidden="1" x14ac:dyDescent="0.2">
      <c r="A4780" s="4" t="s">
        <v>25818</v>
      </c>
      <c r="B4780" t="s">
        <v>25827</v>
      </c>
      <c r="C4780" s="5" t="s">
        <v>5459</v>
      </c>
      <c r="D4780" t="s">
        <v>34</v>
      </c>
      <c r="E4780" t="s">
        <v>179</v>
      </c>
      <c r="F4780" t="s">
        <v>36</v>
      </c>
      <c r="G4780" t="s">
        <v>37</v>
      </c>
      <c r="H4780" t="s">
        <v>25828</v>
      </c>
      <c r="I4780" t="s">
        <v>31</v>
      </c>
      <c r="J4780" t="s">
        <v>0</v>
      </c>
      <c r="K4780" t="s">
        <v>25828</v>
      </c>
      <c r="L4780" t="s">
        <v>25829</v>
      </c>
      <c r="M4780" t="s">
        <v>25830</v>
      </c>
      <c r="N4780" t="s">
        <v>101</v>
      </c>
      <c r="O4780" t="s">
        <v>25831</v>
      </c>
      <c r="P4780" t="s">
        <v>25832</v>
      </c>
      <c r="Q4780" t="s">
        <v>25833</v>
      </c>
      <c r="R4780" t="s">
        <v>0</v>
      </c>
      <c r="S4780" t="s">
        <v>25833</v>
      </c>
      <c r="T4780" s="6">
        <v>0</v>
      </c>
      <c r="U4780" s="6">
        <v>0</v>
      </c>
      <c r="V4780" s="6">
        <v>0</v>
      </c>
      <c r="W4780" s="6">
        <v>0</v>
      </c>
      <c r="X4780" s="6">
        <v>0</v>
      </c>
      <c r="Y4780" s="6">
        <v>0</v>
      </c>
      <c r="Z4780" s="6">
        <v>0</v>
      </c>
      <c r="AA4780" s="6">
        <v>0</v>
      </c>
      <c r="AB4780" s="6">
        <v>0</v>
      </c>
    </row>
    <row r="4781" spans="1:28" hidden="1" x14ac:dyDescent="0.2">
      <c r="A4781" s="4" t="s">
        <v>25834</v>
      </c>
      <c r="B4781" t="s">
        <v>25835</v>
      </c>
      <c r="C4781" s="5" t="s">
        <v>5459</v>
      </c>
      <c r="D4781" t="s">
        <v>34</v>
      </c>
      <c r="E4781" t="s">
        <v>139</v>
      </c>
      <c r="F4781" t="s">
        <v>36</v>
      </c>
      <c r="G4781" t="s">
        <v>37</v>
      </c>
      <c r="H4781" t="s">
        <v>25836</v>
      </c>
      <c r="I4781" t="s">
        <v>31</v>
      </c>
      <c r="J4781" t="s">
        <v>461</v>
      </c>
      <c r="K4781" t="s">
        <v>25837</v>
      </c>
      <c r="L4781" t="s">
        <v>25838</v>
      </c>
      <c r="M4781" t="s">
        <v>5398</v>
      </c>
      <c r="N4781" t="s">
        <v>101</v>
      </c>
      <c r="O4781" t="s">
        <v>25839</v>
      </c>
      <c r="P4781" t="s">
        <v>25840</v>
      </c>
      <c r="Q4781" t="s">
        <v>25841</v>
      </c>
      <c r="R4781" t="s">
        <v>0</v>
      </c>
      <c r="S4781" t="s">
        <v>25841</v>
      </c>
      <c r="T4781" s="6">
        <v>0</v>
      </c>
      <c r="U4781" s="6">
        <v>0</v>
      </c>
      <c r="V4781" s="6">
        <v>0</v>
      </c>
      <c r="W4781" s="6">
        <v>0</v>
      </c>
      <c r="X4781" s="6">
        <v>0</v>
      </c>
      <c r="Y4781" s="6">
        <v>0</v>
      </c>
      <c r="Z4781" s="6">
        <v>0</v>
      </c>
      <c r="AA4781" s="6">
        <v>0</v>
      </c>
      <c r="AB4781" s="6">
        <v>0</v>
      </c>
    </row>
    <row r="4782" spans="1:28" hidden="1" x14ac:dyDescent="0.2">
      <c r="A4782" s="4" t="s">
        <v>25834</v>
      </c>
      <c r="B4782" t="s">
        <v>25842</v>
      </c>
      <c r="C4782" s="5" t="s">
        <v>5459</v>
      </c>
      <c r="D4782" t="s">
        <v>34</v>
      </c>
      <c r="E4782" t="s">
        <v>46</v>
      </c>
      <c r="F4782" t="s">
        <v>36</v>
      </c>
      <c r="G4782" t="s">
        <v>37</v>
      </c>
      <c r="H4782" t="s">
        <v>25843</v>
      </c>
      <c r="I4782" t="s">
        <v>31</v>
      </c>
      <c r="J4782" t="s">
        <v>429</v>
      </c>
      <c r="K4782" t="s">
        <v>314</v>
      </c>
      <c r="L4782" t="s">
        <v>25844</v>
      </c>
      <c r="M4782" t="s">
        <v>432</v>
      </c>
      <c r="N4782" t="s">
        <v>41</v>
      </c>
      <c r="O4782" t="s">
        <v>25845</v>
      </c>
      <c r="P4782" t="s">
        <v>25846</v>
      </c>
      <c r="Q4782" t="s">
        <v>25847</v>
      </c>
      <c r="R4782" t="s">
        <v>25847</v>
      </c>
      <c r="S4782" t="s">
        <v>0</v>
      </c>
      <c r="T4782" s="6">
        <v>0</v>
      </c>
      <c r="U4782" s="6">
        <v>0</v>
      </c>
      <c r="V4782" s="6">
        <v>0</v>
      </c>
      <c r="W4782" s="6">
        <v>0</v>
      </c>
      <c r="X4782" s="6">
        <v>0</v>
      </c>
      <c r="Y4782" s="6">
        <v>584</v>
      </c>
      <c r="Z4782" s="6">
        <v>0</v>
      </c>
      <c r="AA4782" s="6">
        <v>0</v>
      </c>
      <c r="AB4782" s="6">
        <v>0</v>
      </c>
    </row>
    <row r="4783" spans="1:28" hidden="1" x14ac:dyDescent="0.2">
      <c r="A4783" s="4" t="s">
        <v>25834</v>
      </c>
      <c r="B4783" t="s">
        <v>25848</v>
      </c>
      <c r="C4783" s="5" t="s">
        <v>5459</v>
      </c>
      <c r="D4783" t="s">
        <v>16156</v>
      </c>
      <c r="E4783" t="s">
        <v>22457</v>
      </c>
      <c r="F4783" t="s">
        <v>36</v>
      </c>
      <c r="G4783" t="s">
        <v>86</v>
      </c>
      <c r="H4783" t="s">
        <v>25849</v>
      </c>
      <c r="I4783" t="s">
        <v>31</v>
      </c>
      <c r="J4783" t="s">
        <v>1387</v>
      </c>
      <c r="K4783" t="s">
        <v>11679</v>
      </c>
      <c r="L4783" t="s">
        <v>25850</v>
      </c>
      <c r="M4783" t="s">
        <v>19200</v>
      </c>
      <c r="N4783" t="s">
        <v>41</v>
      </c>
      <c r="O4783" t="s">
        <v>25851</v>
      </c>
      <c r="P4783" t="s">
        <v>25852</v>
      </c>
      <c r="Q4783" t="s">
        <v>25853</v>
      </c>
      <c r="R4783" t="s">
        <v>25854</v>
      </c>
      <c r="S4783" t="s">
        <v>25854</v>
      </c>
      <c r="T4783" s="6">
        <v>0</v>
      </c>
      <c r="U4783" s="6">
        <v>0</v>
      </c>
      <c r="V4783" s="6">
        <v>0</v>
      </c>
      <c r="W4783" s="6">
        <v>0</v>
      </c>
      <c r="X4783" s="6">
        <v>0</v>
      </c>
      <c r="Y4783" s="6">
        <v>0</v>
      </c>
      <c r="Z4783" s="6">
        <v>0</v>
      </c>
      <c r="AA4783" s="6">
        <v>0</v>
      </c>
      <c r="AB4783" s="6">
        <v>0</v>
      </c>
    </row>
    <row r="4784" spans="1:28" hidden="1" x14ac:dyDescent="0.2">
      <c r="A4784" s="4" t="s">
        <v>25855</v>
      </c>
      <c r="B4784" t="s">
        <v>25856</v>
      </c>
      <c r="C4784" s="5" t="s">
        <v>5459</v>
      </c>
      <c r="D4784" t="s">
        <v>96</v>
      </c>
      <c r="E4784" t="s">
        <v>1732</v>
      </c>
      <c r="F4784" t="s">
        <v>36</v>
      </c>
      <c r="G4784" t="s">
        <v>37</v>
      </c>
      <c r="H4784" t="s">
        <v>25857</v>
      </c>
      <c r="I4784" t="s">
        <v>31</v>
      </c>
      <c r="J4784" t="s">
        <v>0</v>
      </c>
      <c r="K4784" t="s">
        <v>25857</v>
      </c>
      <c r="L4784" t="s">
        <v>25858</v>
      </c>
      <c r="M4784" t="s">
        <v>8768</v>
      </c>
      <c r="N4784" t="s">
        <v>41</v>
      </c>
      <c r="O4784" t="s">
        <v>25859</v>
      </c>
      <c r="P4784" t="s">
        <v>0</v>
      </c>
      <c r="Q4784" t="s">
        <v>25860</v>
      </c>
      <c r="R4784" t="s">
        <v>0</v>
      </c>
      <c r="S4784" t="s">
        <v>0</v>
      </c>
      <c r="T4784" s="6">
        <v>2000</v>
      </c>
      <c r="U4784" s="6">
        <v>0</v>
      </c>
      <c r="V4784" s="6">
        <v>0</v>
      </c>
      <c r="W4784" s="6">
        <v>0</v>
      </c>
      <c r="X4784" s="6">
        <v>0</v>
      </c>
      <c r="Y4784" s="6">
        <v>0</v>
      </c>
      <c r="Z4784" s="6">
        <v>0</v>
      </c>
      <c r="AA4784" s="6">
        <v>0</v>
      </c>
      <c r="AB4784" s="6">
        <v>0</v>
      </c>
    </row>
    <row r="4785" spans="1:28" hidden="1" x14ac:dyDescent="0.2">
      <c r="A4785" s="4" t="s">
        <v>25855</v>
      </c>
      <c r="B4785" t="s">
        <v>25861</v>
      </c>
      <c r="C4785" s="5" t="s">
        <v>5459</v>
      </c>
      <c r="D4785" t="s">
        <v>34</v>
      </c>
      <c r="E4785" t="s">
        <v>46</v>
      </c>
      <c r="F4785" t="s">
        <v>36</v>
      </c>
      <c r="G4785" t="s">
        <v>37</v>
      </c>
      <c r="H4785" t="s">
        <v>25862</v>
      </c>
      <c r="I4785" t="s">
        <v>31</v>
      </c>
      <c r="J4785" t="s">
        <v>270</v>
      </c>
      <c r="K4785" t="s">
        <v>25863</v>
      </c>
      <c r="L4785" t="s">
        <v>25864</v>
      </c>
      <c r="M4785" t="s">
        <v>25865</v>
      </c>
      <c r="N4785" t="s">
        <v>653</v>
      </c>
      <c r="O4785" t="s">
        <v>25866</v>
      </c>
      <c r="P4785" t="s">
        <v>25867</v>
      </c>
      <c r="Q4785" t="s">
        <v>25868</v>
      </c>
      <c r="R4785" t="s">
        <v>0</v>
      </c>
      <c r="S4785" t="s">
        <v>0</v>
      </c>
      <c r="T4785" s="6">
        <v>0</v>
      </c>
      <c r="U4785" s="6">
        <v>0</v>
      </c>
      <c r="V4785" s="6">
        <v>0</v>
      </c>
      <c r="W4785" s="6">
        <v>0</v>
      </c>
      <c r="X4785" s="6">
        <v>0</v>
      </c>
      <c r="Y4785" s="6">
        <v>0</v>
      </c>
      <c r="Z4785" s="6">
        <v>0</v>
      </c>
      <c r="AA4785" s="6">
        <v>0</v>
      </c>
      <c r="AB4785" s="6">
        <v>0</v>
      </c>
    </row>
    <row r="4786" spans="1:28" hidden="1" x14ac:dyDescent="0.2">
      <c r="A4786" s="4" t="s">
        <v>25855</v>
      </c>
      <c r="B4786" t="s">
        <v>25869</v>
      </c>
      <c r="C4786" s="5" t="s">
        <v>5459</v>
      </c>
      <c r="D4786" t="s">
        <v>34</v>
      </c>
      <c r="E4786" t="s">
        <v>46</v>
      </c>
      <c r="F4786" t="s">
        <v>36</v>
      </c>
      <c r="G4786" t="s">
        <v>37</v>
      </c>
      <c r="H4786" t="s">
        <v>25870</v>
      </c>
      <c r="I4786" t="s">
        <v>31</v>
      </c>
      <c r="J4786" t="s">
        <v>343</v>
      </c>
      <c r="K4786" t="s">
        <v>25871</v>
      </c>
      <c r="L4786" t="s">
        <v>25872</v>
      </c>
      <c r="M4786" t="s">
        <v>6132</v>
      </c>
      <c r="N4786" t="s">
        <v>41</v>
      </c>
      <c r="O4786" t="s">
        <v>25873</v>
      </c>
      <c r="P4786" t="s">
        <v>25874</v>
      </c>
      <c r="Q4786" t="s">
        <v>25875</v>
      </c>
      <c r="R4786" t="s">
        <v>0</v>
      </c>
      <c r="S4786" t="s">
        <v>0</v>
      </c>
      <c r="T4786" s="6">
        <v>0</v>
      </c>
      <c r="U4786" s="6">
        <v>0</v>
      </c>
      <c r="V4786" s="6">
        <v>0</v>
      </c>
      <c r="W4786" s="6">
        <v>0</v>
      </c>
      <c r="X4786" s="6">
        <v>0</v>
      </c>
      <c r="Y4786" s="6">
        <v>0</v>
      </c>
      <c r="Z4786" s="6">
        <v>0</v>
      </c>
      <c r="AA4786" s="6">
        <v>0</v>
      </c>
      <c r="AB4786" s="6">
        <v>0</v>
      </c>
    </row>
    <row r="4787" spans="1:28" hidden="1" x14ac:dyDescent="0.2">
      <c r="A4787" s="4" t="s">
        <v>25855</v>
      </c>
      <c r="B4787" t="s">
        <v>25876</v>
      </c>
      <c r="C4787" s="5" t="s">
        <v>5459</v>
      </c>
      <c r="D4787" t="s">
        <v>34</v>
      </c>
      <c r="E4787" t="s">
        <v>179</v>
      </c>
      <c r="F4787" t="s">
        <v>36</v>
      </c>
      <c r="G4787" t="s">
        <v>37</v>
      </c>
      <c r="H4787" t="s">
        <v>25877</v>
      </c>
      <c r="I4787" t="s">
        <v>31</v>
      </c>
      <c r="J4787" t="s">
        <v>898</v>
      </c>
      <c r="K4787" t="s">
        <v>18701</v>
      </c>
      <c r="L4787" t="s">
        <v>25878</v>
      </c>
      <c r="M4787" t="s">
        <v>25879</v>
      </c>
      <c r="N4787" t="s">
        <v>2730</v>
      </c>
      <c r="O4787" t="s">
        <v>25880</v>
      </c>
      <c r="P4787" t="s">
        <v>25881</v>
      </c>
      <c r="Q4787" t="s">
        <v>25882</v>
      </c>
      <c r="R4787" t="s">
        <v>25883</v>
      </c>
      <c r="S4787" t="s">
        <v>25882</v>
      </c>
      <c r="T4787" s="6">
        <v>0</v>
      </c>
      <c r="U4787" s="6">
        <v>0</v>
      </c>
      <c r="V4787" s="6">
        <v>0</v>
      </c>
      <c r="W4787" s="6">
        <v>0</v>
      </c>
      <c r="X4787" s="6">
        <v>0</v>
      </c>
      <c r="Y4787" s="6">
        <v>0</v>
      </c>
      <c r="Z4787" s="6">
        <v>0</v>
      </c>
      <c r="AA4787" s="6">
        <v>0</v>
      </c>
      <c r="AB4787" s="6">
        <v>0</v>
      </c>
    </row>
    <row r="4788" spans="1:28" x14ac:dyDescent="0.2">
      <c r="A4788" s="4" t="s">
        <v>25855</v>
      </c>
      <c r="B4788" t="s">
        <v>25884</v>
      </c>
      <c r="C4788" s="5" t="s">
        <v>5459</v>
      </c>
      <c r="D4788" t="s">
        <v>34</v>
      </c>
      <c r="E4788" t="s">
        <v>9227</v>
      </c>
      <c r="F4788" t="s">
        <v>36</v>
      </c>
      <c r="G4788" t="s">
        <v>37</v>
      </c>
      <c r="H4788" t="s">
        <v>25885</v>
      </c>
      <c r="I4788" t="s">
        <v>31</v>
      </c>
      <c r="J4788" t="s">
        <v>352</v>
      </c>
      <c r="K4788" t="s">
        <v>2878</v>
      </c>
      <c r="L4788" t="s">
        <v>25886</v>
      </c>
      <c r="M4788" t="s">
        <v>164</v>
      </c>
      <c r="N4788" t="s">
        <v>41</v>
      </c>
      <c r="O4788" t="s">
        <v>25887</v>
      </c>
      <c r="P4788" t="s">
        <v>25888</v>
      </c>
      <c r="Q4788" t="s">
        <v>25889</v>
      </c>
      <c r="R4788" t="s">
        <v>0</v>
      </c>
      <c r="S4788" t="s">
        <v>25889</v>
      </c>
      <c r="T4788" s="6">
        <v>0</v>
      </c>
      <c r="U4788" s="6">
        <v>0</v>
      </c>
      <c r="V4788" s="6">
        <v>0</v>
      </c>
      <c r="W4788" s="6">
        <v>0</v>
      </c>
      <c r="X4788" s="6">
        <v>0</v>
      </c>
      <c r="Y4788" s="6">
        <v>200</v>
      </c>
      <c r="Z4788" s="6">
        <v>0</v>
      </c>
      <c r="AA4788" s="6">
        <v>0</v>
      </c>
      <c r="AB4788" s="6">
        <v>0</v>
      </c>
    </row>
    <row r="4789" spans="1:28" x14ac:dyDescent="0.2">
      <c r="A4789" s="4" t="s">
        <v>25890</v>
      </c>
      <c r="B4789" t="s">
        <v>25891</v>
      </c>
      <c r="C4789" s="5" t="s">
        <v>5459</v>
      </c>
      <c r="D4789" t="s">
        <v>16156</v>
      </c>
      <c r="E4789" t="s">
        <v>16157</v>
      </c>
      <c r="F4789" t="s">
        <v>36</v>
      </c>
      <c r="G4789" t="s">
        <v>37</v>
      </c>
      <c r="H4789" t="s">
        <v>16501</v>
      </c>
      <c r="I4789" t="s">
        <v>94</v>
      </c>
      <c r="J4789" t="s">
        <v>0</v>
      </c>
      <c r="K4789" t="s">
        <v>16501</v>
      </c>
      <c r="L4789" t="s">
        <v>16502</v>
      </c>
      <c r="M4789" t="s">
        <v>263</v>
      </c>
      <c r="N4789" t="s">
        <v>41</v>
      </c>
      <c r="O4789" t="s">
        <v>16503</v>
      </c>
      <c r="P4789" t="s">
        <v>16504</v>
      </c>
      <c r="Q4789" t="s">
        <v>16505</v>
      </c>
      <c r="R4789" t="s">
        <v>16506</v>
      </c>
      <c r="S4789" t="s">
        <v>16509</v>
      </c>
      <c r="T4789" s="6">
        <v>0</v>
      </c>
      <c r="U4789" s="6">
        <v>0</v>
      </c>
      <c r="V4789" s="6">
        <v>0</v>
      </c>
      <c r="W4789" s="6">
        <v>0</v>
      </c>
      <c r="X4789" s="6">
        <v>0</v>
      </c>
      <c r="Y4789" s="6">
        <v>0</v>
      </c>
      <c r="Z4789" s="6">
        <v>0</v>
      </c>
      <c r="AA4789" s="6">
        <v>0</v>
      </c>
      <c r="AB4789" s="6">
        <v>0</v>
      </c>
    </row>
    <row r="4790" spans="1:28" hidden="1" x14ac:dyDescent="0.2">
      <c r="A4790" s="4" t="s">
        <v>25890</v>
      </c>
      <c r="B4790" t="s">
        <v>25892</v>
      </c>
      <c r="C4790" s="5" t="s">
        <v>5459</v>
      </c>
      <c r="D4790" t="s">
        <v>34</v>
      </c>
      <c r="E4790" t="s">
        <v>285</v>
      </c>
      <c r="F4790" t="s">
        <v>36</v>
      </c>
      <c r="G4790" t="s">
        <v>37</v>
      </c>
      <c r="H4790" t="s">
        <v>562</v>
      </c>
      <c r="I4790" t="s">
        <v>31</v>
      </c>
      <c r="J4790" t="s">
        <v>0</v>
      </c>
      <c r="K4790" t="s">
        <v>562</v>
      </c>
      <c r="L4790" t="s">
        <v>563</v>
      </c>
      <c r="M4790" t="s">
        <v>564</v>
      </c>
      <c r="N4790" t="s">
        <v>101</v>
      </c>
      <c r="O4790" t="s">
        <v>565</v>
      </c>
      <c r="P4790" t="s">
        <v>566</v>
      </c>
      <c r="Q4790" t="s">
        <v>567</v>
      </c>
      <c r="R4790" t="s">
        <v>567</v>
      </c>
      <c r="S4790" t="s">
        <v>567</v>
      </c>
      <c r="T4790" s="6">
        <v>1290</v>
      </c>
      <c r="U4790" s="6">
        <v>0</v>
      </c>
      <c r="V4790" s="6">
        <v>0</v>
      </c>
      <c r="W4790" s="6">
        <v>0</v>
      </c>
      <c r="X4790" s="6">
        <v>0</v>
      </c>
      <c r="Y4790" s="6">
        <v>0</v>
      </c>
      <c r="Z4790" s="6">
        <v>0</v>
      </c>
      <c r="AA4790" s="6">
        <v>0</v>
      </c>
      <c r="AB4790" s="6">
        <v>0</v>
      </c>
    </row>
    <row r="4791" spans="1:28" x14ac:dyDescent="0.2">
      <c r="A4791" s="4" t="s">
        <v>25890</v>
      </c>
      <c r="B4791" t="s">
        <v>25893</v>
      </c>
      <c r="C4791" s="5" t="s">
        <v>862</v>
      </c>
      <c r="D4791" t="s">
        <v>34</v>
      </c>
      <c r="E4791" t="s">
        <v>35</v>
      </c>
      <c r="F4791" t="s">
        <v>36</v>
      </c>
      <c r="G4791" t="s">
        <v>37</v>
      </c>
      <c r="H4791" t="s">
        <v>9137</v>
      </c>
      <c r="I4791" t="s">
        <v>31</v>
      </c>
      <c r="J4791" t="s">
        <v>0</v>
      </c>
      <c r="K4791" t="s">
        <v>9137</v>
      </c>
      <c r="L4791" t="s">
        <v>9138</v>
      </c>
      <c r="M4791" t="s">
        <v>581</v>
      </c>
      <c r="N4791" t="s">
        <v>41</v>
      </c>
      <c r="O4791" t="s">
        <v>2103</v>
      </c>
      <c r="P4791" t="s">
        <v>0</v>
      </c>
      <c r="Q4791" t="s">
        <v>2105</v>
      </c>
      <c r="R4791" t="s">
        <v>0</v>
      </c>
      <c r="S4791" t="s">
        <v>0</v>
      </c>
      <c r="T4791" s="6">
        <v>0</v>
      </c>
      <c r="U4791" s="6">
        <v>0</v>
      </c>
      <c r="V4791" s="6">
        <v>0</v>
      </c>
      <c r="W4791" s="6">
        <v>0</v>
      </c>
      <c r="X4791" s="6">
        <v>0</v>
      </c>
      <c r="Y4791" s="6">
        <v>0</v>
      </c>
      <c r="Z4791" s="6">
        <v>0</v>
      </c>
      <c r="AA4791" s="6">
        <v>0</v>
      </c>
      <c r="AB4791" s="6">
        <v>0</v>
      </c>
    </row>
    <row r="4792" spans="1:28" x14ac:dyDescent="0.2">
      <c r="A4792" s="4" t="s">
        <v>25890</v>
      </c>
      <c r="B4792" t="s">
        <v>25894</v>
      </c>
      <c r="C4792" s="5" t="s">
        <v>5459</v>
      </c>
      <c r="D4792" t="s">
        <v>34</v>
      </c>
      <c r="E4792" t="s">
        <v>258</v>
      </c>
      <c r="F4792" t="s">
        <v>36</v>
      </c>
      <c r="G4792" t="s">
        <v>37</v>
      </c>
      <c r="H4792" t="s">
        <v>25895</v>
      </c>
      <c r="I4792" t="s">
        <v>31</v>
      </c>
      <c r="J4792" t="s">
        <v>14052</v>
      </c>
      <c r="K4792" t="s">
        <v>25896</v>
      </c>
      <c r="L4792" t="s">
        <v>25897</v>
      </c>
      <c r="M4792" t="s">
        <v>164</v>
      </c>
      <c r="N4792" t="s">
        <v>41</v>
      </c>
      <c r="O4792" t="s">
        <v>25898</v>
      </c>
      <c r="P4792" t="s">
        <v>25899</v>
      </c>
      <c r="Q4792" t="s">
        <v>25900</v>
      </c>
      <c r="R4792" t="s">
        <v>25900</v>
      </c>
      <c r="S4792" t="s">
        <v>25900</v>
      </c>
      <c r="T4792" s="6">
        <v>1000</v>
      </c>
      <c r="U4792" s="6">
        <v>0</v>
      </c>
      <c r="V4792" s="6">
        <v>0</v>
      </c>
      <c r="W4792" s="6">
        <v>0</v>
      </c>
      <c r="X4792" s="6">
        <v>0</v>
      </c>
      <c r="Y4792" s="6">
        <v>0</v>
      </c>
      <c r="Z4792" s="6">
        <v>0</v>
      </c>
      <c r="AA4792" s="6">
        <v>0</v>
      </c>
      <c r="AB4792" s="6">
        <v>0</v>
      </c>
    </row>
    <row r="4793" spans="1:28" x14ac:dyDescent="0.2">
      <c r="A4793" s="4" t="s">
        <v>25890</v>
      </c>
      <c r="B4793" t="s">
        <v>25901</v>
      </c>
      <c r="C4793" s="5" t="s">
        <v>5459</v>
      </c>
      <c r="D4793" t="s">
        <v>34</v>
      </c>
      <c r="E4793" t="s">
        <v>46</v>
      </c>
      <c r="F4793" t="s">
        <v>36</v>
      </c>
      <c r="G4793" t="s">
        <v>86</v>
      </c>
      <c r="H4793" t="s">
        <v>25902</v>
      </c>
      <c r="I4793" t="s">
        <v>31</v>
      </c>
      <c r="J4793" t="s">
        <v>25903</v>
      </c>
      <c r="K4793" t="s">
        <v>5182</v>
      </c>
      <c r="L4793" t="s">
        <v>25904</v>
      </c>
      <c r="M4793" t="s">
        <v>164</v>
      </c>
      <c r="N4793" t="s">
        <v>41</v>
      </c>
      <c r="O4793" t="s">
        <v>317</v>
      </c>
      <c r="P4793" t="s">
        <v>25905</v>
      </c>
      <c r="Q4793" t="s">
        <v>25906</v>
      </c>
      <c r="R4793" t="s">
        <v>25907</v>
      </c>
      <c r="S4793" t="s">
        <v>25906</v>
      </c>
      <c r="T4793" s="6">
        <v>280</v>
      </c>
      <c r="U4793" s="6">
        <v>0</v>
      </c>
      <c r="V4793" s="6">
        <v>0</v>
      </c>
      <c r="W4793" s="6">
        <v>0</v>
      </c>
      <c r="X4793" s="6">
        <v>0</v>
      </c>
      <c r="Y4793" s="6">
        <v>702</v>
      </c>
      <c r="Z4793" s="6">
        <v>0</v>
      </c>
      <c r="AA4793" s="6">
        <v>0</v>
      </c>
      <c r="AB4793" s="6">
        <v>0</v>
      </c>
    </row>
    <row r="4794" spans="1:28" x14ac:dyDescent="0.2">
      <c r="A4794" s="4" t="s">
        <v>25890</v>
      </c>
      <c r="B4794" t="s">
        <v>25908</v>
      </c>
      <c r="C4794" s="5" t="s">
        <v>5459</v>
      </c>
      <c r="D4794" t="s">
        <v>34</v>
      </c>
      <c r="E4794" t="s">
        <v>127</v>
      </c>
      <c r="F4794" t="s">
        <v>36</v>
      </c>
      <c r="G4794" t="s">
        <v>37</v>
      </c>
      <c r="H4794" t="s">
        <v>9137</v>
      </c>
      <c r="I4794" t="s">
        <v>31</v>
      </c>
      <c r="J4794" t="s">
        <v>0</v>
      </c>
      <c r="K4794" t="s">
        <v>9137</v>
      </c>
      <c r="L4794" t="s">
        <v>9138</v>
      </c>
      <c r="M4794" t="s">
        <v>581</v>
      </c>
      <c r="N4794" t="s">
        <v>41</v>
      </c>
      <c r="O4794" t="s">
        <v>2103</v>
      </c>
      <c r="P4794" t="s">
        <v>0</v>
      </c>
      <c r="Q4794" t="s">
        <v>2105</v>
      </c>
      <c r="R4794" t="s">
        <v>0</v>
      </c>
      <c r="S4794" t="s">
        <v>0</v>
      </c>
      <c r="T4794" s="6">
        <v>0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  <c r="AB4794" s="6">
        <v>0</v>
      </c>
    </row>
    <row r="4795" spans="1:28" x14ac:dyDescent="0.2">
      <c r="A4795" s="4" t="s">
        <v>25890</v>
      </c>
      <c r="B4795" t="s">
        <v>25909</v>
      </c>
      <c r="C4795" s="5" t="s">
        <v>5459</v>
      </c>
      <c r="D4795" t="s">
        <v>34</v>
      </c>
      <c r="E4795" t="s">
        <v>297</v>
      </c>
      <c r="F4795" t="s">
        <v>36</v>
      </c>
      <c r="G4795" t="s">
        <v>37</v>
      </c>
      <c r="H4795" t="s">
        <v>17989</v>
      </c>
      <c r="I4795" t="s">
        <v>31</v>
      </c>
      <c r="J4795" t="s">
        <v>0</v>
      </c>
      <c r="K4795" t="s">
        <v>17989</v>
      </c>
      <c r="L4795" t="s">
        <v>17990</v>
      </c>
      <c r="M4795" t="s">
        <v>227</v>
      </c>
      <c r="N4795" t="s">
        <v>41</v>
      </c>
      <c r="O4795" t="s">
        <v>17991</v>
      </c>
      <c r="P4795" t="s">
        <v>17992</v>
      </c>
      <c r="Q4795" t="s">
        <v>17993</v>
      </c>
      <c r="R4795" t="s">
        <v>0</v>
      </c>
      <c r="S4795" t="s">
        <v>0</v>
      </c>
      <c r="T4795" s="6">
        <v>0</v>
      </c>
      <c r="U4795" s="6">
        <v>0</v>
      </c>
      <c r="V4795" s="6">
        <v>0</v>
      </c>
      <c r="W4795" s="6">
        <v>0</v>
      </c>
      <c r="X4795" s="6">
        <v>0</v>
      </c>
      <c r="Y4795" s="6">
        <v>0</v>
      </c>
      <c r="Z4795" s="6">
        <v>0</v>
      </c>
      <c r="AA4795" s="6">
        <v>0</v>
      </c>
      <c r="AB4795" s="6">
        <v>0</v>
      </c>
    </row>
    <row r="4796" spans="1:28" x14ac:dyDescent="0.2">
      <c r="A4796" s="4" t="s">
        <v>25910</v>
      </c>
      <c r="B4796" t="s">
        <v>25911</v>
      </c>
      <c r="C4796" s="5" t="s">
        <v>5459</v>
      </c>
      <c r="D4796" t="s">
        <v>16156</v>
      </c>
      <c r="E4796" t="s">
        <v>22457</v>
      </c>
      <c r="F4796" t="s">
        <v>36</v>
      </c>
      <c r="G4796" t="s">
        <v>86</v>
      </c>
      <c r="H4796" t="s">
        <v>25912</v>
      </c>
      <c r="I4796" t="s">
        <v>31</v>
      </c>
      <c r="J4796" t="s">
        <v>790</v>
      </c>
      <c r="K4796" t="s">
        <v>25913</v>
      </c>
      <c r="L4796" t="s">
        <v>25914</v>
      </c>
      <c r="M4796" t="s">
        <v>71</v>
      </c>
      <c r="N4796" t="s">
        <v>41</v>
      </c>
      <c r="O4796" t="s">
        <v>25915</v>
      </c>
      <c r="P4796" t="s">
        <v>25916</v>
      </c>
      <c r="Q4796" t="s">
        <v>25917</v>
      </c>
      <c r="R4796" t="s">
        <v>25917</v>
      </c>
      <c r="S4796" t="s">
        <v>25917</v>
      </c>
      <c r="T4796" s="6">
        <v>0</v>
      </c>
      <c r="U4796" s="6">
        <v>0</v>
      </c>
      <c r="V4796" s="6">
        <v>0</v>
      </c>
      <c r="W4796" s="6">
        <v>0</v>
      </c>
      <c r="X4796" s="6">
        <v>0</v>
      </c>
      <c r="Y4796" s="6">
        <v>588</v>
      </c>
      <c r="Z4796" s="6">
        <v>0</v>
      </c>
      <c r="AA4796" s="6">
        <v>430</v>
      </c>
      <c r="AB4796" s="6">
        <v>0</v>
      </c>
    </row>
    <row r="4797" spans="1:28" hidden="1" x14ac:dyDescent="0.2">
      <c r="A4797" s="4" t="s">
        <v>25910</v>
      </c>
      <c r="B4797" t="s">
        <v>25918</v>
      </c>
      <c r="C4797" s="5" t="s">
        <v>5459</v>
      </c>
      <c r="D4797" t="s">
        <v>34</v>
      </c>
      <c r="E4797" t="s">
        <v>297</v>
      </c>
      <c r="F4797" t="s">
        <v>36</v>
      </c>
      <c r="G4797" t="s">
        <v>37</v>
      </c>
      <c r="H4797" t="s">
        <v>25919</v>
      </c>
      <c r="I4797" t="s">
        <v>31</v>
      </c>
      <c r="J4797" t="s">
        <v>0</v>
      </c>
      <c r="K4797" t="s">
        <v>25919</v>
      </c>
      <c r="L4797" t="s">
        <v>25920</v>
      </c>
      <c r="M4797" t="s">
        <v>613</v>
      </c>
      <c r="N4797" t="s">
        <v>41</v>
      </c>
      <c r="O4797" t="s">
        <v>25921</v>
      </c>
      <c r="P4797" t="s">
        <v>25922</v>
      </c>
      <c r="Q4797" t="s">
        <v>25923</v>
      </c>
      <c r="R4797" t="s">
        <v>25924</v>
      </c>
      <c r="S4797" t="s">
        <v>25925</v>
      </c>
      <c r="T4797" s="6">
        <v>0</v>
      </c>
      <c r="U4797" s="6">
        <v>0</v>
      </c>
      <c r="V4797" s="6">
        <v>0</v>
      </c>
      <c r="W4797" s="6">
        <v>0</v>
      </c>
      <c r="X4797" s="6">
        <v>0</v>
      </c>
      <c r="Y4797" s="6">
        <v>0</v>
      </c>
      <c r="Z4797" s="6">
        <v>0</v>
      </c>
      <c r="AA4797" s="6">
        <v>0</v>
      </c>
      <c r="AB4797" s="6">
        <v>0</v>
      </c>
    </row>
    <row r="4798" spans="1:28" hidden="1" x14ac:dyDescent="0.2">
      <c r="A4798" s="4" t="s">
        <v>25910</v>
      </c>
      <c r="B4798" t="s">
        <v>25926</v>
      </c>
      <c r="C4798" s="5" t="s">
        <v>5459</v>
      </c>
      <c r="D4798" t="s">
        <v>96</v>
      </c>
      <c r="E4798" t="s">
        <v>1732</v>
      </c>
      <c r="F4798" t="s">
        <v>36</v>
      </c>
      <c r="G4798" t="s">
        <v>37</v>
      </c>
      <c r="H4798" t="s">
        <v>25927</v>
      </c>
      <c r="I4798" t="s">
        <v>31</v>
      </c>
      <c r="J4798" t="s">
        <v>0</v>
      </c>
      <c r="K4798" t="s">
        <v>25927</v>
      </c>
      <c r="L4798" t="s">
        <v>25928</v>
      </c>
      <c r="M4798" t="s">
        <v>4290</v>
      </c>
      <c r="N4798" t="s">
        <v>41</v>
      </c>
      <c r="O4798" t="s">
        <v>25929</v>
      </c>
      <c r="P4798" t="s">
        <v>0</v>
      </c>
      <c r="Q4798" t="s">
        <v>0</v>
      </c>
      <c r="R4798" t="s">
        <v>0</v>
      </c>
      <c r="S4798" t="s">
        <v>0</v>
      </c>
      <c r="T4798" s="6">
        <v>1250</v>
      </c>
      <c r="U4798" s="6">
        <v>0</v>
      </c>
      <c r="V4798" s="6">
        <v>200</v>
      </c>
      <c r="W4798" s="6">
        <v>0</v>
      </c>
      <c r="X4798" s="6">
        <v>0</v>
      </c>
      <c r="Y4798" s="6">
        <v>0</v>
      </c>
      <c r="Z4798" s="6">
        <v>0</v>
      </c>
      <c r="AA4798" s="6">
        <v>0</v>
      </c>
      <c r="AB4798" s="6">
        <v>0</v>
      </c>
    </row>
    <row r="4799" spans="1:28" hidden="1" x14ac:dyDescent="0.2">
      <c r="A4799" s="4" t="s">
        <v>25910</v>
      </c>
      <c r="B4799" t="s">
        <v>25930</v>
      </c>
      <c r="C4799" s="5" t="s">
        <v>5459</v>
      </c>
      <c r="D4799" t="s">
        <v>34</v>
      </c>
      <c r="E4799" t="s">
        <v>179</v>
      </c>
      <c r="F4799" t="s">
        <v>36</v>
      </c>
      <c r="G4799" t="s">
        <v>37</v>
      </c>
      <c r="H4799" t="s">
        <v>487</v>
      </c>
      <c r="I4799" t="s">
        <v>94</v>
      </c>
      <c r="J4799" t="s">
        <v>0</v>
      </c>
      <c r="K4799" t="s">
        <v>487</v>
      </c>
      <c r="L4799" t="s">
        <v>488</v>
      </c>
      <c r="M4799" t="s">
        <v>432</v>
      </c>
      <c r="N4799" t="s">
        <v>41</v>
      </c>
      <c r="O4799" t="s">
        <v>489</v>
      </c>
      <c r="P4799" t="s">
        <v>0</v>
      </c>
      <c r="Q4799" t="s">
        <v>491</v>
      </c>
      <c r="R4799" t="s">
        <v>0</v>
      </c>
      <c r="S4799" t="s">
        <v>394</v>
      </c>
      <c r="T4799" s="6">
        <v>0</v>
      </c>
      <c r="U4799" s="6">
        <v>0</v>
      </c>
      <c r="V4799" s="6">
        <v>0</v>
      </c>
      <c r="W4799" s="6">
        <v>0</v>
      </c>
      <c r="X4799" s="6">
        <v>0</v>
      </c>
      <c r="Y4799" s="6">
        <v>0</v>
      </c>
      <c r="Z4799" s="6">
        <v>0</v>
      </c>
      <c r="AA4799" s="6">
        <v>0</v>
      </c>
      <c r="AB4799" s="6">
        <v>0</v>
      </c>
    </row>
    <row r="4800" spans="1:28" x14ac:dyDescent="0.2">
      <c r="A4800" s="4" t="s">
        <v>25910</v>
      </c>
      <c r="B4800" t="s">
        <v>25931</v>
      </c>
      <c r="C4800" s="5" t="s">
        <v>5459</v>
      </c>
      <c r="D4800" t="s">
        <v>34</v>
      </c>
      <c r="E4800" t="s">
        <v>179</v>
      </c>
      <c r="F4800" t="s">
        <v>36</v>
      </c>
      <c r="G4800" t="s">
        <v>37</v>
      </c>
      <c r="H4800" t="s">
        <v>16861</v>
      </c>
      <c r="I4800" t="s">
        <v>94</v>
      </c>
      <c r="J4800" t="s">
        <v>0</v>
      </c>
      <c r="K4800" t="s">
        <v>16861</v>
      </c>
      <c r="L4800" t="s">
        <v>389</v>
      </c>
      <c r="M4800" t="s">
        <v>1148</v>
      </c>
      <c r="N4800" t="s">
        <v>41</v>
      </c>
      <c r="O4800" t="s">
        <v>5752</v>
      </c>
      <c r="P4800" t="s">
        <v>392</v>
      </c>
      <c r="Q4800" t="s">
        <v>394</v>
      </c>
      <c r="R4800" t="s">
        <v>394</v>
      </c>
      <c r="S4800" t="s">
        <v>394</v>
      </c>
      <c r="T4800" s="6">
        <v>0</v>
      </c>
      <c r="U4800" s="6">
        <v>0</v>
      </c>
      <c r="V4800" s="6">
        <v>0</v>
      </c>
      <c r="W4800" s="6">
        <v>0</v>
      </c>
      <c r="X4800" s="6">
        <v>0</v>
      </c>
      <c r="Y4800" s="6">
        <v>0</v>
      </c>
      <c r="Z4800" s="6">
        <v>0</v>
      </c>
      <c r="AA4800" s="6">
        <v>0</v>
      </c>
      <c r="AB4800" s="6">
        <v>0</v>
      </c>
    </row>
    <row r="4801" spans="1:28" hidden="1" x14ac:dyDescent="0.2">
      <c r="A4801" s="4" t="s">
        <v>25910</v>
      </c>
      <c r="B4801" t="s">
        <v>25932</v>
      </c>
      <c r="C4801" s="5" t="s">
        <v>5459</v>
      </c>
      <c r="D4801" t="s">
        <v>34</v>
      </c>
      <c r="E4801" t="s">
        <v>179</v>
      </c>
      <c r="F4801" t="s">
        <v>36</v>
      </c>
      <c r="G4801" t="s">
        <v>37</v>
      </c>
      <c r="H4801" t="s">
        <v>487</v>
      </c>
      <c r="I4801" t="s">
        <v>94</v>
      </c>
      <c r="J4801" t="s">
        <v>0</v>
      </c>
      <c r="K4801" t="s">
        <v>487</v>
      </c>
      <c r="L4801" t="s">
        <v>488</v>
      </c>
      <c r="M4801" t="s">
        <v>432</v>
      </c>
      <c r="N4801" t="s">
        <v>41</v>
      </c>
      <c r="O4801" t="s">
        <v>489</v>
      </c>
      <c r="P4801" t="s">
        <v>0</v>
      </c>
      <c r="Q4801" t="s">
        <v>491</v>
      </c>
      <c r="R4801" t="s">
        <v>0</v>
      </c>
      <c r="S4801" t="s">
        <v>394</v>
      </c>
      <c r="T4801" s="6">
        <v>0</v>
      </c>
      <c r="U4801" s="6">
        <v>0</v>
      </c>
      <c r="V4801" s="6">
        <v>0</v>
      </c>
      <c r="W4801" s="6">
        <v>0</v>
      </c>
      <c r="X4801" s="6">
        <v>0</v>
      </c>
      <c r="Y4801" s="6">
        <v>0</v>
      </c>
      <c r="Z4801" s="6">
        <v>0</v>
      </c>
      <c r="AA4801" s="6">
        <v>0</v>
      </c>
      <c r="AB4801" s="6">
        <v>0</v>
      </c>
    </row>
    <row r="4802" spans="1:28" hidden="1" x14ac:dyDescent="0.2">
      <c r="A4802" s="4" t="s">
        <v>25910</v>
      </c>
      <c r="B4802" t="s">
        <v>25933</v>
      </c>
      <c r="C4802" s="5" t="s">
        <v>5459</v>
      </c>
      <c r="D4802" t="s">
        <v>16156</v>
      </c>
      <c r="E4802" t="s">
        <v>22457</v>
      </c>
      <c r="F4802" t="s">
        <v>36</v>
      </c>
      <c r="G4802" t="s">
        <v>37</v>
      </c>
      <c r="H4802" t="s">
        <v>25934</v>
      </c>
      <c r="I4802" t="s">
        <v>31</v>
      </c>
      <c r="J4802" t="s">
        <v>2456</v>
      </c>
      <c r="K4802" t="s">
        <v>13414</v>
      </c>
      <c r="L4802" t="s">
        <v>25935</v>
      </c>
      <c r="M4802" t="s">
        <v>6942</v>
      </c>
      <c r="N4802" t="s">
        <v>41</v>
      </c>
      <c r="O4802" t="s">
        <v>25936</v>
      </c>
      <c r="P4802" t="s">
        <v>25937</v>
      </c>
      <c r="Q4802" t="s">
        <v>25938</v>
      </c>
      <c r="R4802" t="s">
        <v>0</v>
      </c>
      <c r="S4802" t="s">
        <v>0</v>
      </c>
      <c r="T4802" s="6">
        <v>0</v>
      </c>
      <c r="U4802" s="6">
        <v>0</v>
      </c>
      <c r="V4802" s="6">
        <v>0</v>
      </c>
      <c r="W4802" s="6">
        <v>0</v>
      </c>
      <c r="X4802" s="6">
        <v>0</v>
      </c>
      <c r="Y4802" s="6">
        <v>0</v>
      </c>
      <c r="Z4802" s="6">
        <v>0</v>
      </c>
      <c r="AA4802" s="6">
        <v>0</v>
      </c>
      <c r="AB4802" s="6">
        <v>0</v>
      </c>
    </row>
    <row r="4803" spans="1:28" hidden="1" x14ac:dyDescent="0.2">
      <c r="A4803" s="4" t="s">
        <v>25910</v>
      </c>
      <c r="B4803" t="s">
        <v>25939</v>
      </c>
      <c r="C4803" s="5" t="s">
        <v>5459</v>
      </c>
      <c r="D4803" t="s">
        <v>34</v>
      </c>
      <c r="E4803" t="s">
        <v>8270</v>
      </c>
      <c r="F4803" t="s">
        <v>36</v>
      </c>
      <c r="G4803" t="s">
        <v>37</v>
      </c>
      <c r="H4803" t="s">
        <v>25940</v>
      </c>
      <c r="I4803" t="s">
        <v>94</v>
      </c>
      <c r="J4803" t="s">
        <v>0</v>
      </c>
      <c r="K4803" t="s">
        <v>25940</v>
      </c>
      <c r="L4803" t="s">
        <v>25941</v>
      </c>
      <c r="M4803" t="s">
        <v>25942</v>
      </c>
      <c r="N4803" t="s">
        <v>1061</v>
      </c>
      <c r="O4803" t="s">
        <v>25943</v>
      </c>
      <c r="P4803" t="s">
        <v>0</v>
      </c>
      <c r="Q4803" t="s">
        <v>25944</v>
      </c>
      <c r="R4803" t="s">
        <v>0</v>
      </c>
      <c r="S4803" t="s">
        <v>0</v>
      </c>
      <c r="T4803" s="6">
        <v>0</v>
      </c>
      <c r="U4803" s="6">
        <v>0</v>
      </c>
      <c r="V4803" s="6">
        <v>0</v>
      </c>
      <c r="W4803" s="6">
        <v>0</v>
      </c>
      <c r="X4803" s="6">
        <v>0</v>
      </c>
      <c r="Y4803" s="6">
        <v>0</v>
      </c>
      <c r="Z4803" s="6">
        <v>0</v>
      </c>
      <c r="AA4803" s="6">
        <v>0</v>
      </c>
      <c r="AB4803" s="6">
        <v>0</v>
      </c>
    </row>
    <row r="4804" spans="1:28" hidden="1" x14ac:dyDescent="0.2">
      <c r="A4804" s="4" t="s">
        <v>25910</v>
      </c>
      <c r="B4804" t="s">
        <v>25945</v>
      </c>
      <c r="C4804" s="5" t="s">
        <v>5459</v>
      </c>
      <c r="D4804" t="s">
        <v>34</v>
      </c>
      <c r="E4804" t="s">
        <v>179</v>
      </c>
      <c r="F4804" t="s">
        <v>36</v>
      </c>
      <c r="G4804" t="s">
        <v>37</v>
      </c>
      <c r="H4804" t="s">
        <v>487</v>
      </c>
      <c r="I4804" t="s">
        <v>94</v>
      </c>
      <c r="J4804" t="s">
        <v>0</v>
      </c>
      <c r="K4804" t="s">
        <v>487</v>
      </c>
      <c r="L4804" t="s">
        <v>488</v>
      </c>
      <c r="M4804" t="s">
        <v>432</v>
      </c>
      <c r="N4804" t="s">
        <v>41</v>
      </c>
      <c r="O4804" t="s">
        <v>489</v>
      </c>
      <c r="P4804" t="s">
        <v>0</v>
      </c>
      <c r="Q4804" t="s">
        <v>491</v>
      </c>
      <c r="R4804" t="s">
        <v>0</v>
      </c>
      <c r="S4804" t="s">
        <v>394</v>
      </c>
      <c r="T4804" s="6">
        <v>0</v>
      </c>
      <c r="U4804" s="6">
        <v>0</v>
      </c>
      <c r="V4804" s="6">
        <v>0</v>
      </c>
      <c r="W4804" s="6">
        <v>0</v>
      </c>
      <c r="X4804" s="6">
        <v>0</v>
      </c>
      <c r="Y4804" s="6">
        <v>0</v>
      </c>
      <c r="Z4804" s="6">
        <v>0</v>
      </c>
      <c r="AA4804" s="6">
        <v>0</v>
      </c>
      <c r="AB4804" s="6">
        <v>0</v>
      </c>
    </row>
    <row r="4805" spans="1:28" hidden="1" x14ac:dyDescent="0.2">
      <c r="A4805" s="4" t="s">
        <v>25910</v>
      </c>
      <c r="B4805" t="s">
        <v>25946</v>
      </c>
      <c r="C4805" s="5" t="s">
        <v>5459</v>
      </c>
      <c r="D4805" t="s">
        <v>34</v>
      </c>
      <c r="E4805" t="s">
        <v>179</v>
      </c>
      <c r="F4805" t="s">
        <v>36</v>
      </c>
      <c r="G4805" t="s">
        <v>37</v>
      </c>
      <c r="H4805" t="s">
        <v>487</v>
      </c>
      <c r="I4805" t="s">
        <v>94</v>
      </c>
      <c r="J4805" t="s">
        <v>0</v>
      </c>
      <c r="K4805" t="s">
        <v>487</v>
      </c>
      <c r="L4805" t="s">
        <v>488</v>
      </c>
      <c r="M4805" t="s">
        <v>432</v>
      </c>
      <c r="N4805" t="s">
        <v>41</v>
      </c>
      <c r="O4805" t="s">
        <v>489</v>
      </c>
      <c r="P4805" t="s">
        <v>0</v>
      </c>
      <c r="Q4805" t="s">
        <v>491</v>
      </c>
      <c r="R4805" t="s">
        <v>0</v>
      </c>
      <c r="S4805" t="s">
        <v>394</v>
      </c>
      <c r="T4805" s="6">
        <v>0</v>
      </c>
      <c r="U4805" s="6">
        <v>0</v>
      </c>
      <c r="V4805" s="6">
        <v>0</v>
      </c>
      <c r="W4805" s="6">
        <v>0</v>
      </c>
      <c r="X4805" s="6">
        <v>0</v>
      </c>
      <c r="Y4805" s="6">
        <v>0</v>
      </c>
      <c r="Z4805" s="6">
        <v>0</v>
      </c>
      <c r="AA4805" s="6">
        <v>0</v>
      </c>
      <c r="AB4805" s="6">
        <v>0</v>
      </c>
    </row>
    <row r="4806" spans="1:28" x14ac:dyDescent="0.2">
      <c r="A4806" s="4" t="s">
        <v>25910</v>
      </c>
      <c r="B4806" t="s">
        <v>25947</v>
      </c>
      <c r="C4806" s="5" t="s">
        <v>5459</v>
      </c>
      <c r="D4806" t="s">
        <v>34</v>
      </c>
      <c r="E4806" t="s">
        <v>297</v>
      </c>
      <c r="F4806" t="s">
        <v>36</v>
      </c>
      <c r="G4806" t="s">
        <v>37</v>
      </c>
      <c r="H4806" t="s">
        <v>16969</v>
      </c>
      <c r="I4806" t="s">
        <v>94</v>
      </c>
      <c r="J4806" t="s">
        <v>0</v>
      </c>
      <c r="K4806" t="s">
        <v>16969</v>
      </c>
      <c r="L4806" t="s">
        <v>16970</v>
      </c>
      <c r="M4806" t="s">
        <v>2961</v>
      </c>
      <c r="N4806" t="s">
        <v>41</v>
      </c>
      <c r="O4806" t="s">
        <v>16971</v>
      </c>
      <c r="P4806" t="s">
        <v>0</v>
      </c>
      <c r="Q4806" t="s">
        <v>16973</v>
      </c>
      <c r="R4806" t="s">
        <v>0</v>
      </c>
      <c r="S4806" t="s">
        <v>0</v>
      </c>
      <c r="T4806" s="6">
        <v>0</v>
      </c>
      <c r="U4806" s="6">
        <v>0</v>
      </c>
      <c r="V4806" s="6">
        <v>0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  <c r="AB4806" s="6">
        <v>0</v>
      </c>
    </row>
    <row r="4807" spans="1:28" x14ac:dyDescent="0.2">
      <c r="A4807" s="4" t="s">
        <v>25910</v>
      </c>
      <c r="B4807" t="s">
        <v>25948</v>
      </c>
      <c r="C4807" s="5" t="s">
        <v>5459</v>
      </c>
      <c r="D4807" t="s">
        <v>34</v>
      </c>
      <c r="E4807" t="s">
        <v>297</v>
      </c>
      <c r="F4807" t="s">
        <v>36</v>
      </c>
      <c r="G4807" t="s">
        <v>37</v>
      </c>
      <c r="H4807" t="s">
        <v>16969</v>
      </c>
      <c r="I4807" t="s">
        <v>94</v>
      </c>
      <c r="J4807" t="s">
        <v>0</v>
      </c>
      <c r="K4807" t="s">
        <v>16969</v>
      </c>
      <c r="L4807" t="s">
        <v>16970</v>
      </c>
      <c r="M4807" t="s">
        <v>2961</v>
      </c>
      <c r="N4807" t="s">
        <v>41</v>
      </c>
      <c r="O4807" t="s">
        <v>16971</v>
      </c>
      <c r="P4807" t="s">
        <v>0</v>
      </c>
      <c r="Q4807" t="s">
        <v>16973</v>
      </c>
      <c r="R4807" t="s">
        <v>0</v>
      </c>
      <c r="S4807" t="s">
        <v>0</v>
      </c>
      <c r="T4807" s="6">
        <v>0</v>
      </c>
      <c r="U4807" s="6">
        <v>0</v>
      </c>
      <c r="V4807" s="6">
        <v>0</v>
      </c>
      <c r="W4807" s="6">
        <v>0</v>
      </c>
      <c r="X4807" s="6">
        <v>0</v>
      </c>
      <c r="Y4807" s="6">
        <v>0</v>
      </c>
      <c r="Z4807" s="6">
        <v>0</v>
      </c>
      <c r="AA4807" s="6">
        <v>0</v>
      </c>
      <c r="AB4807" s="6">
        <v>0</v>
      </c>
    </row>
    <row r="4808" spans="1:28" hidden="1" x14ac:dyDescent="0.2">
      <c r="A4808" s="4" t="s">
        <v>25910</v>
      </c>
      <c r="B4808" t="s">
        <v>25949</v>
      </c>
      <c r="C4808" s="5" t="s">
        <v>5459</v>
      </c>
      <c r="D4808" t="s">
        <v>34</v>
      </c>
      <c r="E4808" t="s">
        <v>46</v>
      </c>
      <c r="F4808" t="s">
        <v>36</v>
      </c>
      <c r="G4808" t="s">
        <v>37</v>
      </c>
      <c r="H4808" t="s">
        <v>25950</v>
      </c>
      <c r="I4808" t="s">
        <v>31</v>
      </c>
      <c r="J4808" t="s">
        <v>429</v>
      </c>
      <c r="K4808" t="s">
        <v>25951</v>
      </c>
      <c r="L4808" t="s">
        <v>3579</v>
      </c>
      <c r="M4808" t="s">
        <v>3580</v>
      </c>
      <c r="N4808" t="s">
        <v>41</v>
      </c>
      <c r="O4808" t="s">
        <v>3581</v>
      </c>
      <c r="P4808" t="s">
        <v>25952</v>
      </c>
      <c r="Q4808" t="s">
        <v>25953</v>
      </c>
      <c r="R4808" t="s">
        <v>25954</v>
      </c>
      <c r="S4808" t="s">
        <v>0</v>
      </c>
      <c r="T4808" s="6">
        <v>1000</v>
      </c>
      <c r="U4808" s="6">
        <v>0</v>
      </c>
      <c r="V4808" s="6">
        <v>0</v>
      </c>
      <c r="W4808" s="6">
        <v>0</v>
      </c>
      <c r="X4808" s="6">
        <v>0</v>
      </c>
      <c r="Y4808" s="6">
        <v>656</v>
      </c>
      <c r="Z4808" s="6">
        <v>0</v>
      </c>
      <c r="AA4808" s="6">
        <v>0</v>
      </c>
      <c r="AB4808" s="6">
        <v>0</v>
      </c>
    </row>
    <row r="4809" spans="1:28" x14ac:dyDescent="0.2">
      <c r="A4809" s="4" t="s">
        <v>25910</v>
      </c>
      <c r="B4809" t="s">
        <v>25955</v>
      </c>
      <c r="C4809" s="5" t="s">
        <v>5459</v>
      </c>
      <c r="D4809" t="s">
        <v>34</v>
      </c>
      <c r="E4809" t="s">
        <v>258</v>
      </c>
      <c r="F4809" t="s">
        <v>36</v>
      </c>
      <c r="G4809" t="s">
        <v>37</v>
      </c>
      <c r="H4809" t="s">
        <v>8218</v>
      </c>
      <c r="I4809" t="s">
        <v>31</v>
      </c>
      <c r="J4809" t="s">
        <v>0</v>
      </c>
      <c r="K4809" t="s">
        <v>8218</v>
      </c>
      <c r="L4809" t="s">
        <v>8219</v>
      </c>
      <c r="M4809" t="s">
        <v>164</v>
      </c>
      <c r="N4809" t="s">
        <v>41</v>
      </c>
      <c r="O4809" t="s">
        <v>8220</v>
      </c>
      <c r="P4809" t="s">
        <v>8221</v>
      </c>
      <c r="Q4809" t="s">
        <v>8222</v>
      </c>
      <c r="R4809" t="s">
        <v>8222</v>
      </c>
      <c r="S4809" t="s">
        <v>8223</v>
      </c>
      <c r="T4809" s="6">
        <v>0</v>
      </c>
      <c r="U4809" s="6">
        <v>0</v>
      </c>
      <c r="V4809" s="6">
        <v>0</v>
      </c>
      <c r="W4809" s="6">
        <v>0</v>
      </c>
      <c r="X4809" s="6">
        <v>0</v>
      </c>
      <c r="Y4809" s="6">
        <v>0</v>
      </c>
      <c r="Z4809" s="6">
        <v>0</v>
      </c>
      <c r="AA4809" s="6">
        <v>0</v>
      </c>
      <c r="AB4809" s="6">
        <v>0</v>
      </c>
    </row>
    <row r="4810" spans="1:28" x14ac:dyDescent="0.2">
      <c r="A4810" s="4" t="s">
        <v>25956</v>
      </c>
      <c r="B4810" t="s">
        <v>25957</v>
      </c>
      <c r="C4810" s="5" t="s">
        <v>5459</v>
      </c>
      <c r="D4810" t="s">
        <v>34</v>
      </c>
      <c r="E4810" t="s">
        <v>66</v>
      </c>
      <c r="F4810" t="s">
        <v>36</v>
      </c>
      <c r="G4810" t="s">
        <v>37</v>
      </c>
      <c r="H4810" t="s">
        <v>25958</v>
      </c>
      <c r="I4810" t="s">
        <v>31</v>
      </c>
      <c r="J4810" t="s">
        <v>88</v>
      </c>
      <c r="K4810" t="s">
        <v>25959</v>
      </c>
      <c r="L4810" t="s">
        <v>25960</v>
      </c>
      <c r="M4810" t="s">
        <v>2961</v>
      </c>
      <c r="N4810" t="s">
        <v>41</v>
      </c>
      <c r="O4810" t="s">
        <v>25961</v>
      </c>
      <c r="P4810" t="s">
        <v>25962</v>
      </c>
      <c r="Q4810" t="s">
        <v>25963</v>
      </c>
      <c r="R4810" t="s">
        <v>0</v>
      </c>
      <c r="S4810" t="s">
        <v>0</v>
      </c>
      <c r="T4810" s="6">
        <v>0</v>
      </c>
      <c r="U4810" s="6">
        <v>0</v>
      </c>
      <c r="V4810" s="6">
        <v>0</v>
      </c>
      <c r="W4810" s="6">
        <v>0</v>
      </c>
      <c r="X4810" s="6">
        <v>0</v>
      </c>
      <c r="Y4810" s="6">
        <v>518</v>
      </c>
      <c r="Z4810" s="6">
        <v>0</v>
      </c>
      <c r="AA4810" s="6">
        <v>0</v>
      </c>
      <c r="AB4810" s="6">
        <v>0</v>
      </c>
    </row>
    <row r="4811" spans="1:28" hidden="1" x14ac:dyDescent="0.2">
      <c r="A4811" s="4" t="s">
        <v>25956</v>
      </c>
      <c r="B4811" t="s">
        <v>25964</v>
      </c>
      <c r="C4811" s="5" t="s">
        <v>5459</v>
      </c>
      <c r="D4811" t="s">
        <v>34</v>
      </c>
      <c r="E4811" t="s">
        <v>46</v>
      </c>
      <c r="F4811" t="s">
        <v>36</v>
      </c>
      <c r="G4811" t="s">
        <v>37</v>
      </c>
      <c r="H4811" t="s">
        <v>25965</v>
      </c>
      <c r="I4811" t="s">
        <v>31</v>
      </c>
      <c r="J4811" t="s">
        <v>16595</v>
      </c>
      <c r="K4811" t="s">
        <v>9550</v>
      </c>
      <c r="L4811" t="s">
        <v>25966</v>
      </c>
      <c r="M4811" t="s">
        <v>1122</v>
      </c>
      <c r="N4811" t="s">
        <v>41</v>
      </c>
      <c r="O4811" t="s">
        <v>25967</v>
      </c>
      <c r="P4811" t="s">
        <v>25968</v>
      </c>
      <c r="Q4811" t="s">
        <v>25969</v>
      </c>
      <c r="R4811" t="s">
        <v>25970</v>
      </c>
      <c r="S4811" t="s">
        <v>0</v>
      </c>
      <c r="T4811" s="6">
        <v>0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  <c r="Z4811" s="6">
        <v>0</v>
      </c>
      <c r="AA4811" s="6">
        <v>0</v>
      </c>
      <c r="AB4811" s="6">
        <v>0</v>
      </c>
    </row>
    <row r="4812" spans="1:28" x14ac:dyDescent="0.2">
      <c r="A4812" s="4" t="s">
        <v>25956</v>
      </c>
      <c r="B4812" t="s">
        <v>25971</v>
      </c>
      <c r="C4812" s="5" t="s">
        <v>5459</v>
      </c>
      <c r="D4812" t="s">
        <v>16156</v>
      </c>
      <c r="E4812" t="s">
        <v>25972</v>
      </c>
      <c r="F4812" t="s">
        <v>36</v>
      </c>
      <c r="G4812" t="s">
        <v>37</v>
      </c>
      <c r="H4812" t="s">
        <v>25973</v>
      </c>
      <c r="I4812" t="s">
        <v>31</v>
      </c>
      <c r="J4812" t="s">
        <v>25974</v>
      </c>
      <c r="K4812" t="s">
        <v>261</v>
      </c>
      <c r="L4812" t="s">
        <v>25975</v>
      </c>
      <c r="M4812" t="s">
        <v>1301</v>
      </c>
      <c r="N4812" t="s">
        <v>41</v>
      </c>
      <c r="O4812" t="s">
        <v>25976</v>
      </c>
      <c r="P4812" t="s">
        <v>25977</v>
      </c>
      <c r="Q4812" t="s">
        <v>25978</v>
      </c>
      <c r="R4812" t="s">
        <v>25978</v>
      </c>
      <c r="S4812" t="s">
        <v>25978</v>
      </c>
      <c r="T4812" s="6">
        <v>1333</v>
      </c>
      <c r="U4812" s="6">
        <v>0</v>
      </c>
      <c r="V4812" s="6">
        <v>0</v>
      </c>
      <c r="W4812" s="6">
        <v>0</v>
      </c>
      <c r="X4812" s="6">
        <v>0</v>
      </c>
      <c r="Y4812" s="6">
        <v>688</v>
      </c>
      <c r="Z4812" s="6">
        <v>0</v>
      </c>
      <c r="AA4812" s="6">
        <v>0</v>
      </c>
      <c r="AB4812" s="6">
        <v>0</v>
      </c>
    </row>
    <row r="4813" spans="1:28" hidden="1" x14ac:dyDescent="0.2">
      <c r="A4813" s="4" t="s">
        <v>25956</v>
      </c>
      <c r="B4813" t="s">
        <v>25979</v>
      </c>
      <c r="C4813" s="5" t="s">
        <v>5459</v>
      </c>
      <c r="D4813" t="s">
        <v>34</v>
      </c>
      <c r="E4813" t="s">
        <v>179</v>
      </c>
      <c r="F4813" t="s">
        <v>36</v>
      </c>
      <c r="G4813" t="s">
        <v>37</v>
      </c>
      <c r="H4813" t="s">
        <v>23899</v>
      </c>
      <c r="I4813" t="s">
        <v>31</v>
      </c>
      <c r="J4813" t="s">
        <v>0</v>
      </c>
      <c r="K4813" t="s">
        <v>23899</v>
      </c>
      <c r="L4813" t="s">
        <v>23900</v>
      </c>
      <c r="M4813" t="s">
        <v>856</v>
      </c>
      <c r="N4813" t="s">
        <v>41</v>
      </c>
      <c r="O4813" t="s">
        <v>23901</v>
      </c>
      <c r="P4813" t="s">
        <v>0</v>
      </c>
      <c r="Q4813" t="s">
        <v>23902</v>
      </c>
      <c r="R4813" t="s">
        <v>0</v>
      </c>
      <c r="S4813" t="s">
        <v>23903</v>
      </c>
      <c r="T4813" s="6">
        <v>0</v>
      </c>
      <c r="U4813" s="6">
        <v>0</v>
      </c>
      <c r="V4813" s="6">
        <v>0</v>
      </c>
      <c r="W4813" s="6">
        <v>0</v>
      </c>
      <c r="X4813" s="6">
        <v>0</v>
      </c>
      <c r="Y4813" s="6">
        <v>0</v>
      </c>
      <c r="Z4813" s="6">
        <v>0</v>
      </c>
      <c r="AA4813" s="6">
        <v>0</v>
      </c>
      <c r="AB4813" s="6">
        <v>0</v>
      </c>
    </row>
    <row r="4814" spans="1:28" hidden="1" x14ac:dyDescent="0.2">
      <c r="A4814" s="4" t="s">
        <v>25956</v>
      </c>
      <c r="B4814" t="s">
        <v>25980</v>
      </c>
      <c r="C4814" s="5" t="s">
        <v>5459</v>
      </c>
      <c r="D4814" t="s">
        <v>34</v>
      </c>
      <c r="E4814" t="s">
        <v>179</v>
      </c>
      <c r="F4814" t="s">
        <v>36</v>
      </c>
      <c r="G4814" t="s">
        <v>37</v>
      </c>
      <c r="H4814" t="s">
        <v>8510</v>
      </c>
      <c r="I4814" t="s">
        <v>94</v>
      </c>
      <c r="J4814" t="s">
        <v>0</v>
      </c>
      <c r="K4814" t="s">
        <v>8510</v>
      </c>
      <c r="L4814" t="s">
        <v>8511</v>
      </c>
      <c r="M4814" t="s">
        <v>8512</v>
      </c>
      <c r="N4814" t="s">
        <v>701</v>
      </c>
      <c r="O4814" t="s">
        <v>8513</v>
      </c>
      <c r="P4814" t="s">
        <v>0</v>
      </c>
      <c r="Q4814" t="s">
        <v>25981</v>
      </c>
      <c r="R4814" t="s">
        <v>0</v>
      </c>
      <c r="S4814" t="s">
        <v>0</v>
      </c>
      <c r="T4814" s="6">
        <v>0</v>
      </c>
      <c r="U4814" s="6">
        <v>0</v>
      </c>
      <c r="V4814" s="6">
        <v>0</v>
      </c>
      <c r="W4814" s="6">
        <v>0</v>
      </c>
      <c r="X4814" s="6">
        <v>0</v>
      </c>
      <c r="Y4814" s="6">
        <v>0</v>
      </c>
      <c r="Z4814" s="6">
        <v>0</v>
      </c>
      <c r="AA4814" s="6">
        <v>0</v>
      </c>
      <c r="AB4814" s="6">
        <v>0</v>
      </c>
    </row>
    <row r="4815" spans="1:28" hidden="1" x14ac:dyDescent="0.2">
      <c r="A4815" s="4" t="s">
        <v>25982</v>
      </c>
      <c r="B4815" t="s">
        <v>25983</v>
      </c>
      <c r="C4815" s="5" t="s">
        <v>5459</v>
      </c>
      <c r="D4815" t="s">
        <v>34</v>
      </c>
      <c r="E4815" t="s">
        <v>46</v>
      </c>
      <c r="F4815" t="s">
        <v>36</v>
      </c>
      <c r="G4815" t="s">
        <v>37</v>
      </c>
      <c r="H4815" t="s">
        <v>25984</v>
      </c>
      <c r="I4815" t="s">
        <v>31</v>
      </c>
      <c r="J4815" t="s">
        <v>3823</v>
      </c>
      <c r="K4815" t="s">
        <v>25985</v>
      </c>
      <c r="L4815" t="s">
        <v>25986</v>
      </c>
      <c r="M4815" t="s">
        <v>1165</v>
      </c>
      <c r="N4815" t="s">
        <v>41</v>
      </c>
      <c r="O4815" t="s">
        <v>25987</v>
      </c>
      <c r="P4815" t="s">
        <v>0</v>
      </c>
      <c r="Q4815" t="s">
        <v>25988</v>
      </c>
      <c r="R4815" t="s">
        <v>25989</v>
      </c>
      <c r="S4815" t="s">
        <v>0</v>
      </c>
      <c r="T4815" s="6">
        <v>2105</v>
      </c>
      <c r="U4815" s="6">
        <v>0</v>
      </c>
      <c r="V4815" s="6">
        <v>0</v>
      </c>
      <c r="W4815" s="6">
        <v>0</v>
      </c>
      <c r="X4815" s="6">
        <v>0</v>
      </c>
      <c r="Y4815" s="6">
        <v>656</v>
      </c>
      <c r="Z4815" s="6">
        <v>0</v>
      </c>
      <c r="AA4815" s="6">
        <v>0</v>
      </c>
      <c r="AB4815" s="6">
        <v>0</v>
      </c>
    </row>
    <row r="4816" spans="1:28" x14ac:dyDescent="0.2">
      <c r="A4816" s="4" t="s">
        <v>25982</v>
      </c>
      <c r="B4816" t="s">
        <v>25990</v>
      </c>
      <c r="C4816" s="5" t="s">
        <v>5459</v>
      </c>
      <c r="D4816" t="s">
        <v>34</v>
      </c>
      <c r="E4816" t="s">
        <v>258</v>
      </c>
      <c r="F4816" t="s">
        <v>36</v>
      </c>
      <c r="G4816" t="s">
        <v>37</v>
      </c>
      <c r="H4816" t="s">
        <v>23429</v>
      </c>
      <c r="I4816" t="s">
        <v>31</v>
      </c>
      <c r="J4816" t="s">
        <v>23430</v>
      </c>
      <c r="K4816" t="s">
        <v>23431</v>
      </c>
      <c r="L4816" t="s">
        <v>23432</v>
      </c>
      <c r="M4816" t="s">
        <v>227</v>
      </c>
      <c r="N4816" t="s">
        <v>41</v>
      </c>
      <c r="O4816" t="s">
        <v>23433</v>
      </c>
      <c r="P4816" t="s">
        <v>23434</v>
      </c>
      <c r="Q4816" t="s">
        <v>23435</v>
      </c>
      <c r="R4816" t="s">
        <v>23436</v>
      </c>
      <c r="S4816" t="s">
        <v>23437</v>
      </c>
      <c r="T4816" s="6">
        <v>0</v>
      </c>
      <c r="U4816" s="6">
        <v>0</v>
      </c>
      <c r="V4816" s="6">
        <v>0</v>
      </c>
      <c r="W4816" s="6">
        <v>0</v>
      </c>
      <c r="X4816" s="6">
        <v>0</v>
      </c>
      <c r="Y4816" s="6">
        <v>0</v>
      </c>
      <c r="Z4816" s="6">
        <v>0</v>
      </c>
      <c r="AA4816" s="6">
        <v>0</v>
      </c>
      <c r="AB4816" s="6">
        <v>0</v>
      </c>
    </row>
    <row r="4817" spans="1:28" x14ac:dyDescent="0.2">
      <c r="A4817" s="4" t="s">
        <v>25982</v>
      </c>
      <c r="B4817" t="s">
        <v>25991</v>
      </c>
      <c r="C4817" s="5" t="s">
        <v>862</v>
      </c>
      <c r="D4817" t="s">
        <v>34</v>
      </c>
      <c r="E4817" t="s">
        <v>16602</v>
      </c>
      <c r="F4817" t="s">
        <v>36</v>
      </c>
      <c r="G4817" t="s">
        <v>37</v>
      </c>
      <c r="H4817" t="s">
        <v>25992</v>
      </c>
      <c r="I4817" t="s">
        <v>31</v>
      </c>
      <c r="J4817" t="s">
        <v>522</v>
      </c>
      <c r="K4817" t="s">
        <v>25993</v>
      </c>
      <c r="L4817" t="s">
        <v>25994</v>
      </c>
      <c r="M4817" t="s">
        <v>1904</v>
      </c>
      <c r="N4817" t="s">
        <v>41</v>
      </c>
      <c r="O4817" t="s">
        <v>25995</v>
      </c>
      <c r="P4817" t="s">
        <v>25996</v>
      </c>
      <c r="Q4817" t="s">
        <v>25997</v>
      </c>
      <c r="R4817" t="s">
        <v>25997</v>
      </c>
      <c r="S4817" t="s">
        <v>25997</v>
      </c>
      <c r="T4817" s="6">
        <v>0</v>
      </c>
      <c r="U4817" s="6">
        <v>0</v>
      </c>
      <c r="V4817" s="6">
        <v>0</v>
      </c>
      <c r="W4817" s="6">
        <v>0</v>
      </c>
      <c r="X4817" s="6">
        <v>0</v>
      </c>
      <c r="Y4817" s="6">
        <v>0</v>
      </c>
      <c r="Z4817" s="6">
        <v>0</v>
      </c>
      <c r="AA4817" s="6">
        <v>0</v>
      </c>
      <c r="AB4817" s="6">
        <v>0</v>
      </c>
    </row>
    <row r="4818" spans="1:28" x14ac:dyDescent="0.2">
      <c r="A4818" s="4" t="s">
        <v>25982</v>
      </c>
      <c r="B4818" t="s">
        <v>25998</v>
      </c>
      <c r="C4818" s="5" t="s">
        <v>5459</v>
      </c>
      <c r="D4818" t="s">
        <v>34</v>
      </c>
      <c r="E4818" t="s">
        <v>46</v>
      </c>
      <c r="F4818" t="s">
        <v>36</v>
      </c>
      <c r="G4818" t="s">
        <v>37</v>
      </c>
      <c r="H4818" t="s">
        <v>25999</v>
      </c>
      <c r="I4818" t="s">
        <v>31</v>
      </c>
      <c r="J4818" t="s">
        <v>2121</v>
      </c>
      <c r="K4818" t="s">
        <v>25985</v>
      </c>
      <c r="L4818" t="s">
        <v>26000</v>
      </c>
      <c r="M4818" t="s">
        <v>132</v>
      </c>
      <c r="N4818" t="s">
        <v>41</v>
      </c>
      <c r="O4818" t="s">
        <v>6918</v>
      </c>
      <c r="P4818" t="s">
        <v>26001</v>
      </c>
      <c r="Q4818" t="s">
        <v>26002</v>
      </c>
      <c r="R4818" t="s">
        <v>26002</v>
      </c>
      <c r="S4818" t="s">
        <v>0</v>
      </c>
      <c r="T4818" s="6">
        <v>2105</v>
      </c>
      <c r="U4818" s="6">
        <v>0</v>
      </c>
      <c r="V4818" s="6">
        <v>0</v>
      </c>
      <c r="W4818" s="6">
        <v>0</v>
      </c>
      <c r="X4818" s="6">
        <v>0</v>
      </c>
      <c r="Y4818" s="6">
        <v>588</v>
      </c>
      <c r="Z4818" s="6">
        <v>0</v>
      </c>
      <c r="AA4818" s="6">
        <v>0</v>
      </c>
      <c r="AB4818" s="6">
        <v>0</v>
      </c>
    </row>
    <row r="4819" spans="1:28" hidden="1" x14ac:dyDescent="0.2">
      <c r="A4819" s="4" t="s">
        <v>25982</v>
      </c>
      <c r="B4819" t="s">
        <v>26003</v>
      </c>
      <c r="C4819" s="5" t="s">
        <v>5459</v>
      </c>
      <c r="D4819" t="s">
        <v>34</v>
      </c>
      <c r="E4819" t="s">
        <v>297</v>
      </c>
      <c r="F4819" t="s">
        <v>36</v>
      </c>
      <c r="G4819" t="s">
        <v>37</v>
      </c>
      <c r="H4819" t="s">
        <v>1394</v>
      </c>
      <c r="I4819" t="s">
        <v>94</v>
      </c>
      <c r="J4819" t="s">
        <v>0</v>
      </c>
      <c r="K4819" t="s">
        <v>1394</v>
      </c>
      <c r="L4819" t="s">
        <v>1395</v>
      </c>
      <c r="M4819" t="s">
        <v>1396</v>
      </c>
      <c r="N4819" t="s">
        <v>41</v>
      </c>
      <c r="O4819" t="s">
        <v>1397</v>
      </c>
      <c r="P4819" t="s">
        <v>1398</v>
      </c>
      <c r="Q4819" t="s">
        <v>22632</v>
      </c>
      <c r="R4819" t="s">
        <v>0</v>
      </c>
      <c r="S4819" t="s">
        <v>0</v>
      </c>
      <c r="T4819" s="6">
        <v>0</v>
      </c>
      <c r="U4819" s="6">
        <v>0</v>
      </c>
      <c r="V4819" s="6">
        <v>0</v>
      </c>
      <c r="W4819" s="6">
        <v>0</v>
      </c>
      <c r="X4819" s="6">
        <v>0</v>
      </c>
      <c r="Y4819" s="6">
        <v>0</v>
      </c>
      <c r="Z4819" s="6">
        <v>0</v>
      </c>
      <c r="AA4819" s="6">
        <v>0</v>
      </c>
      <c r="AB4819" s="6">
        <v>0</v>
      </c>
    </row>
    <row r="4820" spans="1:28" hidden="1" x14ac:dyDescent="0.2">
      <c r="A4820" s="4" t="s">
        <v>25982</v>
      </c>
      <c r="B4820" t="s">
        <v>26004</v>
      </c>
      <c r="C4820" s="5" t="s">
        <v>5459</v>
      </c>
      <c r="D4820" t="s">
        <v>34</v>
      </c>
      <c r="E4820" t="s">
        <v>46</v>
      </c>
      <c r="F4820" t="s">
        <v>36</v>
      </c>
      <c r="G4820" t="s">
        <v>86</v>
      </c>
      <c r="H4820" t="s">
        <v>26005</v>
      </c>
      <c r="I4820" t="s">
        <v>31</v>
      </c>
      <c r="J4820" t="s">
        <v>1878</v>
      </c>
      <c r="K4820" t="s">
        <v>26006</v>
      </c>
      <c r="L4820" t="s">
        <v>26007</v>
      </c>
      <c r="M4820" t="s">
        <v>1084</v>
      </c>
      <c r="N4820" t="s">
        <v>41</v>
      </c>
      <c r="O4820" t="s">
        <v>26008</v>
      </c>
      <c r="P4820" t="s">
        <v>26009</v>
      </c>
      <c r="Q4820" t="s">
        <v>26010</v>
      </c>
      <c r="R4820" t="s">
        <v>26010</v>
      </c>
      <c r="S4820" t="s">
        <v>26010</v>
      </c>
      <c r="T4820" s="6">
        <v>0</v>
      </c>
      <c r="U4820" s="6">
        <v>0</v>
      </c>
      <c r="V4820" s="6">
        <v>0</v>
      </c>
      <c r="W4820" s="6">
        <v>0</v>
      </c>
      <c r="X4820" s="6">
        <v>0</v>
      </c>
      <c r="Y4820" s="6">
        <v>0</v>
      </c>
      <c r="Z4820" s="6">
        <v>0</v>
      </c>
      <c r="AA4820" s="6">
        <v>0</v>
      </c>
      <c r="AB4820" s="6">
        <v>0</v>
      </c>
    </row>
    <row r="4821" spans="1:28" hidden="1" x14ac:dyDescent="0.2">
      <c r="A4821" s="4" t="s">
        <v>25982</v>
      </c>
      <c r="B4821" t="s">
        <v>26011</v>
      </c>
      <c r="C4821" s="5" t="s">
        <v>5459</v>
      </c>
      <c r="D4821" t="s">
        <v>34</v>
      </c>
      <c r="E4821" t="s">
        <v>46</v>
      </c>
      <c r="F4821" t="s">
        <v>36</v>
      </c>
      <c r="G4821" t="s">
        <v>37</v>
      </c>
      <c r="H4821" t="s">
        <v>26012</v>
      </c>
      <c r="I4821" t="s">
        <v>31</v>
      </c>
      <c r="J4821" t="s">
        <v>10569</v>
      </c>
      <c r="K4821" t="s">
        <v>26013</v>
      </c>
      <c r="L4821" t="s">
        <v>26014</v>
      </c>
      <c r="M4821" t="s">
        <v>6942</v>
      </c>
      <c r="N4821" t="s">
        <v>41</v>
      </c>
      <c r="O4821" t="s">
        <v>26015</v>
      </c>
      <c r="P4821" t="s">
        <v>26016</v>
      </c>
      <c r="Q4821" t="s">
        <v>26017</v>
      </c>
      <c r="R4821" t="s">
        <v>0</v>
      </c>
      <c r="S4821" t="s">
        <v>0</v>
      </c>
      <c r="T4821" s="6">
        <v>0</v>
      </c>
      <c r="U4821" s="6">
        <v>0</v>
      </c>
      <c r="V4821" s="6">
        <v>0</v>
      </c>
      <c r="W4821" s="6">
        <v>0</v>
      </c>
      <c r="X4821" s="6">
        <v>0</v>
      </c>
      <c r="Y4821" s="6">
        <v>0</v>
      </c>
      <c r="Z4821" s="6">
        <v>0</v>
      </c>
      <c r="AA4821" s="6">
        <v>0</v>
      </c>
      <c r="AB4821" s="6">
        <v>0</v>
      </c>
    </row>
    <row r="4822" spans="1:28" hidden="1" x14ac:dyDescent="0.2">
      <c r="A4822" s="4" t="s">
        <v>26018</v>
      </c>
      <c r="B4822" t="s">
        <v>26019</v>
      </c>
      <c r="C4822" s="5" t="s">
        <v>5459</v>
      </c>
      <c r="D4822" t="s">
        <v>16156</v>
      </c>
      <c r="E4822" t="s">
        <v>22457</v>
      </c>
      <c r="F4822" t="s">
        <v>36</v>
      </c>
      <c r="G4822" t="s">
        <v>86</v>
      </c>
      <c r="H4822" t="s">
        <v>26020</v>
      </c>
      <c r="I4822" t="s">
        <v>31</v>
      </c>
      <c r="J4822" t="s">
        <v>26021</v>
      </c>
      <c r="K4822" t="s">
        <v>11953</v>
      </c>
      <c r="L4822" t="s">
        <v>26022</v>
      </c>
      <c r="M4822" t="s">
        <v>432</v>
      </c>
      <c r="N4822" t="s">
        <v>41</v>
      </c>
      <c r="O4822" t="s">
        <v>26023</v>
      </c>
      <c r="P4822" t="s">
        <v>26024</v>
      </c>
      <c r="Q4822" t="s">
        <v>26025</v>
      </c>
      <c r="R4822" t="s">
        <v>26026</v>
      </c>
      <c r="S4822" t="s">
        <v>26025</v>
      </c>
      <c r="T4822" s="6">
        <v>0</v>
      </c>
      <c r="U4822" s="6">
        <v>0</v>
      </c>
      <c r="V4822" s="6">
        <v>0</v>
      </c>
      <c r="W4822" s="6">
        <v>0</v>
      </c>
      <c r="X4822" s="6">
        <v>0</v>
      </c>
      <c r="Y4822" s="6">
        <v>0</v>
      </c>
      <c r="Z4822" s="6">
        <v>0</v>
      </c>
      <c r="AA4822" s="6">
        <v>0</v>
      </c>
      <c r="AB4822" s="6">
        <v>0</v>
      </c>
    </row>
    <row r="4823" spans="1:28" x14ac:dyDescent="0.2">
      <c r="A4823" s="4" t="s">
        <v>26027</v>
      </c>
      <c r="B4823" t="s">
        <v>26028</v>
      </c>
      <c r="C4823" s="5" t="s">
        <v>5459</v>
      </c>
      <c r="D4823" t="s">
        <v>34</v>
      </c>
      <c r="E4823" t="s">
        <v>159</v>
      </c>
      <c r="F4823" t="s">
        <v>36</v>
      </c>
      <c r="G4823" t="s">
        <v>37</v>
      </c>
      <c r="H4823" t="s">
        <v>26029</v>
      </c>
      <c r="I4823" t="s">
        <v>31</v>
      </c>
      <c r="J4823" t="s">
        <v>0</v>
      </c>
      <c r="K4823" t="s">
        <v>26029</v>
      </c>
      <c r="L4823" t="s">
        <v>26030</v>
      </c>
      <c r="M4823" t="s">
        <v>164</v>
      </c>
      <c r="N4823" t="s">
        <v>41</v>
      </c>
      <c r="O4823" t="s">
        <v>26031</v>
      </c>
      <c r="P4823" t="s">
        <v>26032</v>
      </c>
      <c r="Q4823" t="s">
        <v>361</v>
      </c>
      <c r="R4823" t="s">
        <v>26033</v>
      </c>
      <c r="S4823" t="s">
        <v>26034</v>
      </c>
      <c r="T4823" s="6">
        <v>1500</v>
      </c>
      <c r="U4823" s="6">
        <v>0</v>
      </c>
      <c r="V4823" s="6">
        <v>0</v>
      </c>
      <c r="W4823" s="6">
        <v>0</v>
      </c>
      <c r="X4823" s="6">
        <v>0</v>
      </c>
      <c r="Y4823" s="6">
        <v>0</v>
      </c>
      <c r="Z4823" s="6">
        <v>0</v>
      </c>
      <c r="AA4823" s="6">
        <v>0</v>
      </c>
      <c r="AB4823" s="6">
        <v>0</v>
      </c>
    </row>
    <row r="4824" spans="1:28" x14ac:dyDescent="0.2">
      <c r="A4824" s="4" t="s">
        <v>26027</v>
      </c>
      <c r="B4824" t="s">
        <v>26035</v>
      </c>
      <c r="C4824" s="5" t="s">
        <v>5459</v>
      </c>
      <c r="D4824" t="s">
        <v>34</v>
      </c>
      <c r="E4824" t="s">
        <v>117</v>
      </c>
      <c r="F4824" t="s">
        <v>36</v>
      </c>
      <c r="G4824" t="s">
        <v>37</v>
      </c>
      <c r="H4824" t="s">
        <v>26036</v>
      </c>
      <c r="I4824" t="s">
        <v>31</v>
      </c>
      <c r="J4824" t="s">
        <v>0</v>
      </c>
      <c r="K4824" t="s">
        <v>26036</v>
      </c>
      <c r="L4824" t="s">
        <v>26037</v>
      </c>
      <c r="M4824" t="s">
        <v>164</v>
      </c>
      <c r="N4824" t="s">
        <v>41</v>
      </c>
      <c r="O4824" t="s">
        <v>317</v>
      </c>
      <c r="P4824" t="s">
        <v>26038</v>
      </c>
      <c r="Q4824" t="s">
        <v>26039</v>
      </c>
      <c r="R4824" t="s">
        <v>26040</v>
      </c>
      <c r="S4824" t="s">
        <v>26041</v>
      </c>
      <c r="T4824" s="6">
        <v>0</v>
      </c>
      <c r="U4824" s="6">
        <v>0</v>
      </c>
      <c r="V4824" s="6">
        <v>0</v>
      </c>
      <c r="W4824" s="6">
        <v>0</v>
      </c>
      <c r="X4824" s="6">
        <v>0</v>
      </c>
      <c r="Y4824" s="6">
        <v>0</v>
      </c>
      <c r="Z4824" s="6">
        <v>0</v>
      </c>
      <c r="AA4824" s="6">
        <v>0</v>
      </c>
      <c r="AB4824" s="6">
        <v>0</v>
      </c>
    </row>
    <row r="4825" spans="1:28" x14ac:dyDescent="0.2">
      <c r="A4825" s="4" t="s">
        <v>26042</v>
      </c>
      <c r="B4825" t="s">
        <v>26043</v>
      </c>
      <c r="C4825" s="5" t="s">
        <v>5459</v>
      </c>
      <c r="D4825" t="s">
        <v>34</v>
      </c>
      <c r="E4825" t="s">
        <v>46</v>
      </c>
      <c r="F4825" t="s">
        <v>36</v>
      </c>
      <c r="G4825" t="s">
        <v>37</v>
      </c>
      <c r="H4825" t="s">
        <v>2184</v>
      </c>
      <c r="I4825" t="s">
        <v>94</v>
      </c>
      <c r="J4825" t="s">
        <v>0</v>
      </c>
      <c r="K4825" t="s">
        <v>2184</v>
      </c>
      <c r="L4825" t="s">
        <v>2185</v>
      </c>
      <c r="M4825" t="s">
        <v>581</v>
      </c>
      <c r="N4825" t="s">
        <v>41</v>
      </c>
      <c r="O4825" t="s">
        <v>2186</v>
      </c>
      <c r="P4825" t="s">
        <v>0</v>
      </c>
      <c r="Q4825" t="s">
        <v>3227</v>
      </c>
      <c r="R4825" t="s">
        <v>3227</v>
      </c>
      <c r="S4825" t="s">
        <v>3227</v>
      </c>
      <c r="T4825" s="6">
        <v>0</v>
      </c>
      <c r="U4825" s="6">
        <v>0</v>
      </c>
      <c r="V4825" s="6">
        <v>0</v>
      </c>
      <c r="W4825" s="6">
        <v>0</v>
      </c>
      <c r="X4825" s="6">
        <v>0</v>
      </c>
      <c r="Y4825" s="6">
        <v>0</v>
      </c>
      <c r="Z4825" s="6">
        <v>0</v>
      </c>
      <c r="AA4825" s="6">
        <v>0</v>
      </c>
      <c r="AB4825" s="6">
        <v>0</v>
      </c>
    </row>
    <row r="4826" spans="1:28" x14ac:dyDescent="0.2">
      <c r="A4826" s="4" t="s">
        <v>26042</v>
      </c>
      <c r="B4826" t="s">
        <v>26044</v>
      </c>
      <c r="C4826" s="5" t="s">
        <v>5459</v>
      </c>
      <c r="D4826" t="s">
        <v>34</v>
      </c>
      <c r="E4826" t="s">
        <v>341</v>
      </c>
      <c r="F4826" t="s">
        <v>36</v>
      </c>
      <c r="G4826" t="s">
        <v>37</v>
      </c>
      <c r="H4826" t="s">
        <v>26045</v>
      </c>
      <c r="I4826" t="s">
        <v>31</v>
      </c>
      <c r="J4826" t="s">
        <v>26046</v>
      </c>
      <c r="K4826" t="s">
        <v>26047</v>
      </c>
      <c r="L4826" t="s">
        <v>26048</v>
      </c>
      <c r="M4826" t="s">
        <v>235</v>
      </c>
      <c r="N4826" t="s">
        <v>41</v>
      </c>
      <c r="O4826" t="s">
        <v>26049</v>
      </c>
      <c r="P4826" t="s">
        <v>26050</v>
      </c>
      <c r="Q4826" t="s">
        <v>26051</v>
      </c>
      <c r="R4826" t="s">
        <v>26052</v>
      </c>
      <c r="S4826" t="s">
        <v>26052</v>
      </c>
      <c r="T4826" s="6">
        <v>0</v>
      </c>
      <c r="U4826" s="6">
        <v>0</v>
      </c>
      <c r="V4826" s="6">
        <v>0</v>
      </c>
      <c r="W4826" s="6">
        <v>0</v>
      </c>
      <c r="X4826" s="6">
        <v>0</v>
      </c>
      <c r="Y4826" s="6">
        <v>345</v>
      </c>
      <c r="Z4826" s="6">
        <v>0</v>
      </c>
      <c r="AA4826" s="6">
        <v>0</v>
      </c>
      <c r="AB4826" s="6">
        <v>0</v>
      </c>
    </row>
    <row r="4827" spans="1:28" hidden="1" x14ac:dyDescent="0.2">
      <c r="A4827" s="4" t="s">
        <v>26042</v>
      </c>
      <c r="B4827" t="s">
        <v>26053</v>
      </c>
      <c r="C4827" s="5" t="s">
        <v>5459</v>
      </c>
      <c r="D4827" t="s">
        <v>34</v>
      </c>
      <c r="E4827" t="s">
        <v>297</v>
      </c>
      <c r="F4827" t="s">
        <v>36</v>
      </c>
      <c r="G4827" t="s">
        <v>37</v>
      </c>
      <c r="H4827" t="s">
        <v>26054</v>
      </c>
      <c r="I4827" t="s">
        <v>31</v>
      </c>
      <c r="J4827" t="s">
        <v>0</v>
      </c>
      <c r="K4827" t="s">
        <v>26054</v>
      </c>
      <c r="L4827" t="s">
        <v>26055</v>
      </c>
      <c r="M4827" t="s">
        <v>9669</v>
      </c>
      <c r="N4827" t="s">
        <v>101</v>
      </c>
      <c r="O4827" t="s">
        <v>26056</v>
      </c>
      <c r="P4827" t="s">
        <v>26057</v>
      </c>
      <c r="Q4827" t="s">
        <v>26058</v>
      </c>
      <c r="R4827" t="s">
        <v>0</v>
      </c>
      <c r="S4827" t="s">
        <v>0</v>
      </c>
      <c r="T4827" s="6">
        <v>0</v>
      </c>
      <c r="U4827" s="6">
        <v>0</v>
      </c>
      <c r="V4827" s="6">
        <v>0</v>
      </c>
      <c r="W4827" s="6">
        <v>0</v>
      </c>
      <c r="X4827" s="6">
        <v>0</v>
      </c>
      <c r="Y4827" s="6">
        <v>0</v>
      </c>
      <c r="Z4827" s="6">
        <v>0</v>
      </c>
      <c r="AA4827" s="6">
        <v>0</v>
      </c>
      <c r="AB4827" s="6">
        <v>0</v>
      </c>
    </row>
    <row r="4828" spans="1:28" x14ac:dyDescent="0.2">
      <c r="A4828" s="4" t="s">
        <v>26059</v>
      </c>
      <c r="B4828" t="s">
        <v>26060</v>
      </c>
      <c r="C4828" s="5" t="s">
        <v>5459</v>
      </c>
      <c r="D4828" t="s">
        <v>34</v>
      </c>
      <c r="E4828" t="s">
        <v>35</v>
      </c>
      <c r="F4828" t="s">
        <v>36</v>
      </c>
      <c r="G4828" t="s">
        <v>37</v>
      </c>
      <c r="H4828" t="s">
        <v>26061</v>
      </c>
      <c r="I4828" t="s">
        <v>31</v>
      </c>
      <c r="J4828" t="s">
        <v>0</v>
      </c>
      <c r="K4828" t="s">
        <v>26061</v>
      </c>
      <c r="L4828" t="s">
        <v>26062</v>
      </c>
      <c r="M4828" t="s">
        <v>1148</v>
      </c>
      <c r="N4828" t="s">
        <v>41</v>
      </c>
      <c r="O4828" t="s">
        <v>26063</v>
      </c>
      <c r="P4828" t="s">
        <v>26064</v>
      </c>
      <c r="Q4828" t="s">
        <v>26065</v>
      </c>
      <c r="R4828" t="s">
        <v>0</v>
      </c>
      <c r="S4828" t="s">
        <v>0</v>
      </c>
      <c r="T4828" s="6">
        <v>0</v>
      </c>
      <c r="U4828" s="6">
        <v>0</v>
      </c>
      <c r="V4828" s="6">
        <v>0</v>
      </c>
      <c r="W4828" s="6">
        <v>0</v>
      </c>
      <c r="X4828" s="6">
        <v>0</v>
      </c>
      <c r="Y4828" s="6">
        <v>656</v>
      </c>
      <c r="Z4828" s="6">
        <v>0</v>
      </c>
      <c r="AA4828" s="6">
        <v>0</v>
      </c>
      <c r="AB4828" s="6">
        <v>0</v>
      </c>
    </row>
    <row r="4829" spans="1:28" hidden="1" x14ac:dyDescent="0.2">
      <c r="A4829" s="4" t="s">
        <v>26059</v>
      </c>
      <c r="B4829" t="s">
        <v>26066</v>
      </c>
      <c r="C4829" s="5" t="s">
        <v>5459</v>
      </c>
      <c r="D4829" t="s">
        <v>34</v>
      </c>
      <c r="E4829" t="s">
        <v>179</v>
      </c>
      <c r="F4829" t="s">
        <v>36</v>
      </c>
      <c r="G4829" t="s">
        <v>37</v>
      </c>
      <c r="H4829" t="s">
        <v>24608</v>
      </c>
      <c r="I4829" t="s">
        <v>94</v>
      </c>
      <c r="J4829" t="s">
        <v>0</v>
      </c>
      <c r="K4829" t="s">
        <v>24608</v>
      </c>
      <c r="L4829" t="s">
        <v>24609</v>
      </c>
      <c r="M4829" t="s">
        <v>432</v>
      </c>
      <c r="N4829" t="s">
        <v>41</v>
      </c>
      <c r="O4829" t="s">
        <v>24610</v>
      </c>
      <c r="P4829" t="s">
        <v>13241</v>
      </c>
      <c r="Q4829" t="s">
        <v>13242</v>
      </c>
      <c r="R4829" t="s">
        <v>0</v>
      </c>
      <c r="S4829" t="s">
        <v>13242</v>
      </c>
      <c r="T4829" s="6">
        <v>0</v>
      </c>
      <c r="U4829" s="6">
        <v>0</v>
      </c>
      <c r="V4829" s="6">
        <v>0</v>
      </c>
      <c r="W4829" s="6">
        <v>0</v>
      </c>
      <c r="X4829" s="6">
        <v>0</v>
      </c>
      <c r="Y4829" s="6">
        <v>0</v>
      </c>
      <c r="Z4829" s="6">
        <v>0</v>
      </c>
      <c r="AA4829" s="6">
        <v>0</v>
      </c>
      <c r="AB4829" s="6">
        <v>0</v>
      </c>
    </row>
    <row r="4830" spans="1:28" x14ac:dyDescent="0.2">
      <c r="A4830" s="4" t="s">
        <v>26059</v>
      </c>
      <c r="B4830" t="s">
        <v>26067</v>
      </c>
      <c r="C4830" s="5" t="s">
        <v>5459</v>
      </c>
      <c r="D4830" t="s">
        <v>34</v>
      </c>
      <c r="E4830" t="s">
        <v>46</v>
      </c>
      <c r="F4830" t="s">
        <v>36</v>
      </c>
      <c r="G4830" t="s">
        <v>37</v>
      </c>
      <c r="H4830" t="s">
        <v>26068</v>
      </c>
      <c r="I4830" t="s">
        <v>31</v>
      </c>
      <c r="J4830" t="s">
        <v>2121</v>
      </c>
      <c r="K4830" t="s">
        <v>26069</v>
      </c>
      <c r="L4830" t="s">
        <v>26070</v>
      </c>
      <c r="M4830" t="s">
        <v>931</v>
      </c>
      <c r="N4830" t="s">
        <v>41</v>
      </c>
      <c r="O4830" t="s">
        <v>26071</v>
      </c>
      <c r="P4830" t="s">
        <v>26072</v>
      </c>
      <c r="Q4830" t="s">
        <v>26073</v>
      </c>
      <c r="R4830" t="s">
        <v>26074</v>
      </c>
      <c r="S4830" t="s">
        <v>0</v>
      </c>
      <c r="T4830" s="6">
        <v>2000</v>
      </c>
      <c r="U4830" s="6">
        <v>0</v>
      </c>
      <c r="V4830" s="6">
        <v>0</v>
      </c>
      <c r="W4830" s="6">
        <v>0</v>
      </c>
      <c r="X4830" s="6">
        <v>0</v>
      </c>
      <c r="Y4830" s="6">
        <v>656</v>
      </c>
      <c r="Z4830" s="6">
        <v>0</v>
      </c>
      <c r="AA4830" s="6">
        <v>0</v>
      </c>
      <c r="AB4830" s="6">
        <v>0</v>
      </c>
    </row>
    <row r="4831" spans="1:28" x14ac:dyDescent="0.2">
      <c r="A4831" s="4" t="s">
        <v>26059</v>
      </c>
      <c r="B4831" t="s">
        <v>26075</v>
      </c>
      <c r="C4831" s="5" t="s">
        <v>5459</v>
      </c>
      <c r="D4831" t="s">
        <v>34</v>
      </c>
      <c r="E4831" t="s">
        <v>16602</v>
      </c>
      <c r="F4831" t="s">
        <v>36</v>
      </c>
      <c r="G4831" t="s">
        <v>86</v>
      </c>
      <c r="H4831" t="s">
        <v>26076</v>
      </c>
      <c r="I4831" t="s">
        <v>31</v>
      </c>
      <c r="J4831" t="s">
        <v>270</v>
      </c>
      <c r="K4831" t="s">
        <v>3391</v>
      </c>
      <c r="L4831" t="s">
        <v>26077</v>
      </c>
      <c r="M4831" t="s">
        <v>164</v>
      </c>
      <c r="N4831" t="s">
        <v>41</v>
      </c>
      <c r="O4831" t="s">
        <v>26078</v>
      </c>
      <c r="P4831" t="s">
        <v>26079</v>
      </c>
      <c r="Q4831" t="s">
        <v>26080</v>
      </c>
      <c r="R4831" t="s">
        <v>26081</v>
      </c>
      <c r="S4831" t="s">
        <v>26081</v>
      </c>
      <c r="T4831" s="6">
        <v>0</v>
      </c>
      <c r="U4831" s="6">
        <v>0</v>
      </c>
      <c r="V4831" s="6">
        <v>0</v>
      </c>
      <c r="W4831" s="6">
        <v>0</v>
      </c>
      <c r="X4831" s="6">
        <v>0</v>
      </c>
      <c r="Y4831" s="6">
        <v>456</v>
      </c>
      <c r="Z4831" s="6">
        <v>0</v>
      </c>
      <c r="AA4831" s="6">
        <v>0</v>
      </c>
      <c r="AB4831" s="6">
        <v>0</v>
      </c>
    </row>
    <row r="4832" spans="1:28" x14ac:dyDescent="0.2">
      <c r="A4832" s="4" t="s">
        <v>26059</v>
      </c>
      <c r="B4832" t="s">
        <v>26082</v>
      </c>
      <c r="C4832" s="5" t="s">
        <v>5459</v>
      </c>
      <c r="D4832" t="s">
        <v>34</v>
      </c>
      <c r="E4832" t="s">
        <v>179</v>
      </c>
      <c r="F4832" t="s">
        <v>36</v>
      </c>
      <c r="G4832" t="s">
        <v>37</v>
      </c>
      <c r="H4832" t="s">
        <v>26061</v>
      </c>
      <c r="I4832" t="s">
        <v>31</v>
      </c>
      <c r="J4832" t="s">
        <v>0</v>
      </c>
      <c r="K4832" t="s">
        <v>26061</v>
      </c>
      <c r="L4832" t="s">
        <v>26062</v>
      </c>
      <c r="M4832" t="s">
        <v>1148</v>
      </c>
      <c r="N4832" t="s">
        <v>41</v>
      </c>
      <c r="O4832" t="s">
        <v>26063</v>
      </c>
      <c r="P4832" t="s">
        <v>26064</v>
      </c>
      <c r="Q4832" t="s">
        <v>26065</v>
      </c>
      <c r="R4832" t="s">
        <v>0</v>
      </c>
      <c r="S4832" t="s">
        <v>0</v>
      </c>
      <c r="T4832" s="6">
        <v>0</v>
      </c>
      <c r="U4832" s="6">
        <v>0</v>
      </c>
      <c r="V4832" s="6">
        <v>0</v>
      </c>
      <c r="W4832" s="6">
        <v>0</v>
      </c>
      <c r="X4832" s="6">
        <v>0</v>
      </c>
      <c r="Y4832" s="6">
        <v>656</v>
      </c>
      <c r="Z4832" s="6">
        <v>0</v>
      </c>
      <c r="AA4832" s="6">
        <v>0</v>
      </c>
      <c r="AB4832" s="6">
        <v>0</v>
      </c>
    </row>
    <row r="4833" spans="1:28" x14ac:dyDescent="0.2">
      <c r="A4833" s="4" t="s">
        <v>26059</v>
      </c>
      <c r="B4833" t="s">
        <v>26083</v>
      </c>
      <c r="C4833" s="5" t="s">
        <v>5459</v>
      </c>
      <c r="D4833" t="s">
        <v>16156</v>
      </c>
      <c r="E4833" t="s">
        <v>18010</v>
      </c>
      <c r="F4833" t="s">
        <v>36</v>
      </c>
      <c r="G4833" t="s">
        <v>37</v>
      </c>
      <c r="H4833" t="s">
        <v>16998</v>
      </c>
      <c r="I4833" t="s">
        <v>94</v>
      </c>
      <c r="J4833" t="s">
        <v>0</v>
      </c>
      <c r="K4833" t="s">
        <v>16998</v>
      </c>
      <c r="L4833" t="s">
        <v>16999</v>
      </c>
      <c r="M4833" t="s">
        <v>4031</v>
      </c>
      <c r="N4833" t="s">
        <v>41</v>
      </c>
      <c r="O4833" t="s">
        <v>17000</v>
      </c>
      <c r="P4833" t="s">
        <v>17001</v>
      </c>
      <c r="Q4833" t="s">
        <v>17002</v>
      </c>
      <c r="R4833" t="s">
        <v>17003</v>
      </c>
      <c r="S4833" t="s">
        <v>17002</v>
      </c>
      <c r="T4833" s="6">
        <v>0</v>
      </c>
      <c r="U4833" s="6">
        <v>0</v>
      </c>
      <c r="V4833" s="6">
        <v>0</v>
      </c>
      <c r="W4833" s="6">
        <v>0</v>
      </c>
      <c r="X4833" s="6">
        <v>0</v>
      </c>
      <c r="Y4833" s="6">
        <v>0</v>
      </c>
      <c r="Z4833" s="6">
        <v>0</v>
      </c>
      <c r="AA4833" s="6">
        <v>0</v>
      </c>
      <c r="AB4833" s="6">
        <v>0</v>
      </c>
    </row>
    <row r="4834" spans="1:28" x14ac:dyDescent="0.2">
      <c r="A4834" s="4" t="s">
        <v>26084</v>
      </c>
      <c r="B4834" t="s">
        <v>26085</v>
      </c>
      <c r="C4834" s="5" t="s">
        <v>5459</v>
      </c>
      <c r="D4834" t="s">
        <v>34</v>
      </c>
      <c r="E4834" t="s">
        <v>117</v>
      </c>
      <c r="F4834" t="s">
        <v>36</v>
      </c>
      <c r="G4834" t="s">
        <v>37</v>
      </c>
      <c r="H4834" t="s">
        <v>683</v>
      </c>
      <c r="I4834" t="s">
        <v>94</v>
      </c>
      <c r="J4834" t="s">
        <v>0</v>
      </c>
      <c r="K4834" t="s">
        <v>683</v>
      </c>
      <c r="L4834" t="s">
        <v>684</v>
      </c>
      <c r="M4834" t="s">
        <v>685</v>
      </c>
      <c r="N4834" t="s">
        <v>101</v>
      </c>
      <c r="O4834" t="s">
        <v>686</v>
      </c>
      <c r="P4834" t="s">
        <v>687</v>
      </c>
      <c r="Q4834" t="s">
        <v>1863</v>
      </c>
      <c r="R4834" t="s">
        <v>689</v>
      </c>
      <c r="S4834" t="s">
        <v>1863</v>
      </c>
      <c r="T4834" s="6">
        <v>0</v>
      </c>
      <c r="U4834" s="6">
        <v>0</v>
      </c>
      <c r="V4834" s="6">
        <v>0</v>
      </c>
      <c r="W4834" s="6">
        <v>0</v>
      </c>
      <c r="X4834" s="6">
        <v>0</v>
      </c>
      <c r="Y4834" s="6">
        <v>0</v>
      </c>
      <c r="Z4834" s="6">
        <v>0</v>
      </c>
      <c r="AA4834" s="6">
        <v>0</v>
      </c>
      <c r="AB4834" s="6">
        <v>0</v>
      </c>
    </row>
    <row r="4835" spans="1:28" hidden="1" x14ac:dyDescent="0.2">
      <c r="A4835" s="4" t="s">
        <v>26084</v>
      </c>
      <c r="B4835" t="s">
        <v>26086</v>
      </c>
      <c r="C4835" s="5" t="s">
        <v>5459</v>
      </c>
      <c r="D4835" t="s">
        <v>96</v>
      </c>
      <c r="E4835" t="s">
        <v>1732</v>
      </c>
      <c r="F4835" t="s">
        <v>36</v>
      </c>
      <c r="G4835" t="s">
        <v>37</v>
      </c>
      <c r="H4835" t="s">
        <v>26087</v>
      </c>
      <c r="I4835" t="s">
        <v>31</v>
      </c>
      <c r="J4835" t="s">
        <v>0</v>
      </c>
      <c r="K4835" t="s">
        <v>26087</v>
      </c>
      <c r="L4835" t="s">
        <v>26088</v>
      </c>
      <c r="M4835" t="s">
        <v>26089</v>
      </c>
      <c r="N4835" t="s">
        <v>41</v>
      </c>
      <c r="O4835" t="s">
        <v>26090</v>
      </c>
      <c r="P4835" t="s">
        <v>0</v>
      </c>
      <c r="Q4835" t="s">
        <v>26091</v>
      </c>
      <c r="R4835" t="s">
        <v>0</v>
      </c>
      <c r="S4835" t="s">
        <v>0</v>
      </c>
      <c r="T4835" s="6">
        <v>1260</v>
      </c>
      <c r="U4835" s="6">
        <v>0</v>
      </c>
      <c r="V4835" s="6">
        <v>0</v>
      </c>
      <c r="W4835" s="6">
        <v>0</v>
      </c>
      <c r="X4835" s="6">
        <v>0</v>
      </c>
      <c r="Y4835" s="6">
        <v>0</v>
      </c>
      <c r="Z4835" s="6">
        <v>0</v>
      </c>
      <c r="AA4835" s="6">
        <v>0</v>
      </c>
      <c r="AB4835" s="6">
        <v>0</v>
      </c>
    </row>
    <row r="4836" spans="1:28" x14ac:dyDescent="0.2">
      <c r="A4836" s="4" t="s">
        <v>26084</v>
      </c>
      <c r="B4836" t="s">
        <v>26092</v>
      </c>
      <c r="C4836" s="5" t="s">
        <v>5459</v>
      </c>
      <c r="D4836" t="s">
        <v>34</v>
      </c>
      <c r="E4836" t="s">
        <v>179</v>
      </c>
      <c r="F4836" t="s">
        <v>36</v>
      </c>
      <c r="G4836" t="s">
        <v>37</v>
      </c>
      <c r="H4836" t="s">
        <v>683</v>
      </c>
      <c r="I4836" t="s">
        <v>94</v>
      </c>
      <c r="J4836" t="s">
        <v>0</v>
      </c>
      <c r="K4836" t="s">
        <v>683</v>
      </c>
      <c r="L4836" t="s">
        <v>684</v>
      </c>
      <c r="M4836" t="s">
        <v>685</v>
      </c>
      <c r="N4836" t="s">
        <v>101</v>
      </c>
      <c r="O4836" t="s">
        <v>686</v>
      </c>
      <c r="P4836" t="s">
        <v>687</v>
      </c>
      <c r="Q4836" t="s">
        <v>1863</v>
      </c>
      <c r="R4836" t="s">
        <v>689</v>
      </c>
      <c r="S4836" t="s">
        <v>1863</v>
      </c>
      <c r="T4836" s="6">
        <v>0</v>
      </c>
      <c r="U4836" s="6">
        <v>0</v>
      </c>
      <c r="V4836" s="6">
        <v>0</v>
      </c>
      <c r="W4836" s="6">
        <v>0</v>
      </c>
      <c r="X4836" s="6">
        <v>0</v>
      </c>
      <c r="Y4836" s="6">
        <v>0</v>
      </c>
      <c r="Z4836" s="6">
        <v>0</v>
      </c>
      <c r="AA4836" s="6">
        <v>0</v>
      </c>
      <c r="AB4836" s="6">
        <v>0</v>
      </c>
    </row>
    <row r="4837" spans="1:28" x14ac:dyDescent="0.2">
      <c r="A4837" s="4" t="s">
        <v>26084</v>
      </c>
      <c r="B4837" t="s">
        <v>26093</v>
      </c>
      <c r="C4837" s="5" t="s">
        <v>5459</v>
      </c>
      <c r="D4837" t="s">
        <v>34</v>
      </c>
      <c r="E4837" t="s">
        <v>179</v>
      </c>
      <c r="F4837" t="s">
        <v>36</v>
      </c>
      <c r="G4837" t="s">
        <v>37</v>
      </c>
      <c r="H4837" t="s">
        <v>683</v>
      </c>
      <c r="I4837" t="s">
        <v>94</v>
      </c>
      <c r="J4837" t="s">
        <v>0</v>
      </c>
      <c r="K4837" t="s">
        <v>683</v>
      </c>
      <c r="L4837" t="s">
        <v>684</v>
      </c>
      <c r="M4837" t="s">
        <v>685</v>
      </c>
      <c r="N4837" t="s">
        <v>101</v>
      </c>
      <c r="O4837" t="s">
        <v>686</v>
      </c>
      <c r="P4837" t="s">
        <v>687</v>
      </c>
      <c r="Q4837" t="s">
        <v>1863</v>
      </c>
      <c r="R4837" t="s">
        <v>689</v>
      </c>
      <c r="S4837" t="s">
        <v>1863</v>
      </c>
      <c r="T4837" s="6">
        <v>0</v>
      </c>
      <c r="U4837" s="6">
        <v>0</v>
      </c>
      <c r="V4837" s="6">
        <v>0</v>
      </c>
      <c r="W4837" s="6">
        <v>0</v>
      </c>
      <c r="X4837" s="6">
        <v>0</v>
      </c>
      <c r="Y4837" s="6">
        <v>0</v>
      </c>
      <c r="Z4837" s="6">
        <v>0</v>
      </c>
      <c r="AA4837" s="6">
        <v>0</v>
      </c>
      <c r="AB4837" s="6">
        <v>0</v>
      </c>
    </row>
    <row r="4838" spans="1:28" x14ac:dyDescent="0.2">
      <c r="A4838" s="4" t="s">
        <v>26094</v>
      </c>
      <c r="B4838" t="s">
        <v>26095</v>
      </c>
      <c r="C4838" s="5" t="s">
        <v>5459</v>
      </c>
      <c r="D4838" t="s">
        <v>34</v>
      </c>
      <c r="E4838" t="s">
        <v>179</v>
      </c>
      <c r="F4838" t="s">
        <v>36</v>
      </c>
      <c r="G4838" t="s">
        <v>37</v>
      </c>
      <c r="H4838" t="s">
        <v>26096</v>
      </c>
      <c r="I4838" t="s">
        <v>31</v>
      </c>
      <c r="J4838" t="s">
        <v>410</v>
      </c>
      <c r="K4838" t="s">
        <v>26097</v>
      </c>
      <c r="L4838" t="s">
        <v>26098</v>
      </c>
      <c r="M4838" t="s">
        <v>1904</v>
      </c>
      <c r="N4838" t="s">
        <v>41</v>
      </c>
      <c r="O4838" t="s">
        <v>5496</v>
      </c>
      <c r="P4838" t="s">
        <v>26099</v>
      </c>
      <c r="Q4838" t="s">
        <v>26100</v>
      </c>
      <c r="R4838" t="s">
        <v>26101</v>
      </c>
      <c r="S4838" t="s">
        <v>26101</v>
      </c>
      <c r="T4838" s="6">
        <v>0</v>
      </c>
      <c r="U4838" s="6">
        <v>0</v>
      </c>
      <c r="V4838" s="6">
        <v>0</v>
      </c>
      <c r="W4838" s="6">
        <v>0</v>
      </c>
      <c r="X4838" s="6">
        <v>0</v>
      </c>
      <c r="Y4838" s="6">
        <v>653</v>
      </c>
      <c r="Z4838" s="6">
        <v>0</v>
      </c>
      <c r="AA4838" s="6">
        <v>0</v>
      </c>
      <c r="AB4838" s="6">
        <v>0</v>
      </c>
    </row>
    <row r="4839" spans="1:28" x14ac:dyDescent="0.2">
      <c r="A4839" s="4" t="s">
        <v>26094</v>
      </c>
      <c r="B4839" t="s">
        <v>26102</v>
      </c>
      <c r="C4839" s="5" t="s">
        <v>5459</v>
      </c>
      <c r="D4839" t="s">
        <v>16156</v>
      </c>
      <c r="E4839" t="s">
        <v>16157</v>
      </c>
      <c r="F4839" t="s">
        <v>36</v>
      </c>
      <c r="G4839" t="s">
        <v>86</v>
      </c>
      <c r="H4839" t="s">
        <v>26103</v>
      </c>
      <c r="I4839" t="s">
        <v>31</v>
      </c>
      <c r="J4839" t="s">
        <v>0</v>
      </c>
      <c r="K4839" t="s">
        <v>26103</v>
      </c>
      <c r="L4839" t="s">
        <v>26104</v>
      </c>
      <c r="M4839" t="s">
        <v>541</v>
      </c>
      <c r="N4839" t="s">
        <v>41</v>
      </c>
      <c r="O4839" t="s">
        <v>26105</v>
      </c>
      <c r="P4839" t="s">
        <v>26106</v>
      </c>
      <c r="Q4839" t="s">
        <v>26107</v>
      </c>
      <c r="R4839" t="s">
        <v>26108</v>
      </c>
      <c r="S4839" t="s">
        <v>26109</v>
      </c>
      <c r="T4839" s="6">
        <v>0</v>
      </c>
      <c r="U4839" s="6">
        <v>0</v>
      </c>
      <c r="V4839" s="6">
        <v>0</v>
      </c>
      <c r="W4839" s="6">
        <v>0</v>
      </c>
      <c r="X4839" s="6">
        <v>0</v>
      </c>
      <c r="Y4839" s="6">
        <v>649</v>
      </c>
      <c r="Z4839" s="6">
        <v>0</v>
      </c>
      <c r="AA4839" s="6">
        <v>0</v>
      </c>
      <c r="AB4839" s="6">
        <v>0</v>
      </c>
    </row>
    <row r="4840" spans="1:28" x14ac:dyDescent="0.2">
      <c r="A4840" s="4" t="s">
        <v>26110</v>
      </c>
      <c r="B4840" t="s">
        <v>26111</v>
      </c>
      <c r="C4840" s="5" t="s">
        <v>5459</v>
      </c>
      <c r="D4840" t="s">
        <v>16156</v>
      </c>
      <c r="E4840" t="s">
        <v>23498</v>
      </c>
      <c r="F4840" t="s">
        <v>36</v>
      </c>
      <c r="G4840" t="s">
        <v>37</v>
      </c>
      <c r="H4840" t="s">
        <v>26112</v>
      </c>
      <c r="I4840" t="s">
        <v>31</v>
      </c>
      <c r="J4840" t="s">
        <v>10590</v>
      </c>
      <c r="K4840" t="s">
        <v>3289</v>
      </c>
      <c r="L4840" t="s">
        <v>26113</v>
      </c>
      <c r="M4840" t="s">
        <v>8535</v>
      </c>
      <c r="N4840" t="s">
        <v>41</v>
      </c>
      <c r="O4840" t="s">
        <v>61</v>
      </c>
      <c r="P4840" t="s">
        <v>26114</v>
      </c>
      <c r="Q4840" t="s">
        <v>26115</v>
      </c>
      <c r="R4840" t="s">
        <v>0</v>
      </c>
      <c r="S4840" t="s">
        <v>26115</v>
      </c>
      <c r="T4840" s="6">
        <v>0</v>
      </c>
      <c r="U4840" s="6">
        <v>0</v>
      </c>
      <c r="V4840" s="6">
        <v>0</v>
      </c>
      <c r="W4840" s="6">
        <v>0</v>
      </c>
      <c r="X4840" s="6">
        <v>0</v>
      </c>
      <c r="Y4840" s="6">
        <v>0</v>
      </c>
      <c r="Z4840" s="6">
        <v>0</v>
      </c>
      <c r="AA4840" s="6">
        <v>0</v>
      </c>
      <c r="AB4840" s="6">
        <v>0</v>
      </c>
    </row>
    <row r="4841" spans="1:28" x14ac:dyDescent="0.2">
      <c r="A4841" s="4" t="s">
        <v>26110</v>
      </c>
      <c r="B4841" t="s">
        <v>26116</v>
      </c>
      <c r="C4841" s="5" t="s">
        <v>5459</v>
      </c>
      <c r="D4841" t="s">
        <v>16156</v>
      </c>
      <c r="E4841" t="s">
        <v>23498</v>
      </c>
      <c r="F4841" t="s">
        <v>36</v>
      </c>
      <c r="G4841" t="s">
        <v>37</v>
      </c>
      <c r="H4841" t="s">
        <v>7641</v>
      </c>
      <c r="I4841" t="s">
        <v>94</v>
      </c>
      <c r="J4841" t="s">
        <v>0</v>
      </c>
      <c r="K4841" t="s">
        <v>7641</v>
      </c>
      <c r="L4841" t="s">
        <v>7642</v>
      </c>
      <c r="M4841" t="s">
        <v>4031</v>
      </c>
      <c r="N4841" t="s">
        <v>41</v>
      </c>
      <c r="O4841" t="s">
        <v>7643</v>
      </c>
      <c r="P4841" t="s">
        <v>0</v>
      </c>
      <c r="Q4841" t="s">
        <v>7645</v>
      </c>
      <c r="R4841" t="s">
        <v>0</v>
      </c>
      <c r="S4841" t="s">
        <v>7645</v>
      </c>
      <c r="T4841" s="6">
        <v>0</v>
      </c>
      <c r="U4841" s="6">
        <v>0</v>
      </c>
      <c r="V4841" s="6">
        <v>0</v>
      </c>
      <c r="W4841" s="6">
        <v>0</v>
      </c>
      <c r="X4841" s="6">
        <v>0</v>
      </c>
      <c r="Y4841" s="6">
        <v>0</v>
      </c>
      <c r="Z4841" s="6">
        <v>0</v>
      </c>
      <c r="AA4841" s="6">
        <v>0</v>
      </c>
      <c r="AB4841" s="6">
        <v>0</v>
      </c>
    </row>
    <row r="4842" spans="1:28" x14ac:dyDescent="0.2">
      <c r="A4842" s="4" t="s">
        <v>26110</v>
      </c>
      <c r="B4842" t="s">
        <v>26117</v>
      </c>
      <c r="C4842" s="5" t="s">
        <v>5459</v>
      </c>
      <c r="D4842" t="s">
        <v>34</v>
      </c>
      <c r="E4842" t="s">
        <v>297</v>
      </c>
      <c r="F4842" t="s">
        <v>36</v>
      </c>
      <c r="G4842" t="s">
        <v>37</v>
      </c>
      <c r="H4842" t="s">
        <v>26118</v>
      </c>
      <c r="I4842" t="s">
        <v>31</v>
      </c>
      <c r="J4842" t="s">
        <v>0</v>
      </c>
      <c r="K4842" t="s">
        <v>26118</v>
      </c>
      <c r="L4842" t="s">
        <v>15742</v>
      </c>
      <c r="M4842" t="s">
        <v>1904</v>
      </c>
      <c r="N4842" t="s">
        <v>41</v>
      </c>
      <c r="O4842" t="s">
        <v>15743</v>
      </c>
      <c r="P4842" t="s">
        <v>0</v>
      </c>
      <c r="Q4842" t="s">
        <v>15745</v>
      </c>
      <c r="R4842" t="s">
        <v>0</v>
      </c>
      <c r="S4842" t="s">
        <v>0</v>
      </c>
      <c r="T4842" s="6">
        <v>0</v>
      </c>
      <c r="U4842" s="6">
        <v>0</v>
      </c>
      <c r="V4842" s="6">
        <v>0</v>
      </c>
      <c r="W4842" s="6">
        <v>0</v>
      </c>
      <c r="X4842" s="6">
        <v>0</v>
      </c>
      <c r="Y4842" s="6">
        <v>295</v>
      </c>
      <c r="Z4842" s="6">
        <v>0</v>
      </c>
      <c r="AA4842" s="6">
        <v>0</v>
      </c>
      <c r="AB4842" s="6">
        <v>0</v>
      </c>
    </row>
    <row r="4843" spans="1:28" hidden="1" x14ac:dyDescent="0.2">
      <c r="A4843" s="4" t="s">
        <v>26110</v>
      </c>
      <c r="B4843" t="s">
        <v>26119</v>
      </c>
      <c r="C4843" s="5" t="s">
        <v>5459</v>
      </c>
      <c r="D4843" t="s">
        <v>34</v>
      </c>
      <c r="E4843" t="s">
        <v>117</v>
      </c>
      <c r="F4843" t="s">
        <v>36</v>
      </c>
      <c r="G4843" t="s">
        <v>37</v>
      </c>
      <c r="H4843" t="s">
        <v>26120</v>
      </c>
      <c r="I4843" t="s">
        <v>94</v>
      </c>
      <c r="J4843" t="s">
        <v>0</v>
      </c>
      <c r="K4843" t="s">
        <v>26120</v>
      </c>
      <c r="L4843" t="s">
        <v>26121</v>
      </c>
      <c r="M4843" t="s">
        <v>26122</v>
      </c>
      <c r="N4843" t="s">
        <v>101</v>
      </c>
      <c r="O4843" t="s">
        <v>26123</v>
      </c>
      <c r="P4843" t="s">
        <v>26124</v>
      </c>
      <c r="Q4843" t="s">
        <v>26125</v>
      </c>
      <c r="R4843" t="s">
        <v>0</v>
      </c>
      <c r="S4843" t="s">
        <v>26126</v>
      </c>
      <c r="T4843" s="6">
        <v>0</v>
      </c>
      <c r="U4843" s="6">
        <v>0</v>
      </c>
      <c r="V4843" s="6">
        <v>0</v>
      </c>
      <c r="W4843" s="6">
        <v>0</v>
      </c>
      <c r="X4843" s="6">
        <v>0</v>
      </c>
      <c r="Y4843" s="6">
        <v>0</v>
      </c>
      <c r="Z4843" s="6">
        <v>0</v>
      </c>
      <c r="AA4843" s="6">
        <v>0</v>
      </c>
      <c r="AB4843" s="6">
        <v>0</v>
      </c>
    </row>
    <row r="4844" spans="1:28" hidden="1" x14ac:dyDescent="0.2">
      <c r="A4844" s="4" t="s">
        <v>26110</v>
      </c>
      <c r="B4844" t="s">
        <v>26127</v>
      </c>
      <c r="C4844" s="5" t="s">
        <v>5459</v>
      </c>
      <c r="D4844" t="s">
        <v>96</v>
      </c>
      <c r="E4844" t="s">
        <v>1732</v>
      </c>
      <c r="F4844" t="s">
        <v>36</v>
      </c>
      <c r="G4844" t="s">
        <v>37</v>
      </c>
      <c r="H4844" t="s">
        <v>26128</v>
      </c>
      <c r="I4844" t="s">
        <v>94</v>
      </c>
      <c r="J4844" t="s">
        <v>0</v>
      </c>
      <c r="K4844" t="s">
        <v>26128</v>
      </c>
      <c r="L4844" t="s">
        <v>26129</v>
      </c>
      <c r="M4844" t="s">
        <v>13668</v>
      </c>
      <c r="N4844" t="s">
        <v>41</v>
      </c>
      <c r="O4844" t="s">
        <v>26130</v>
      </c>
      <c r="P4844" t="s">
        <v>0</v>
      </c>
      <c r="Q4844" t="s">
        <v>26131</v>
      </c>
      <c r="R4844" t="s">
        <v>0</v>
      </c>
      <c r="S4844" t="s">
        <v>0</v>
      </c>
      <c r="T4844" s="6">
        <v>0</v>
      </c>
      <c r="U4844" s="6">
        <v>0</v>
      </c>
      <c r="V4844" s="6">
        <v>0</v>
      </c>
      <c r="W4844" s="6">
        <v>0</v>
      </c>
      <c r="X4844" s="6">
        <v>0</v>
      </c>
      <c r="Y4844" s="6">
        <v>0</v>
      </c>
      <c r="Z4844" s="6">
        <v>0</v>
      </c>
      <c r="AA4844" s="6">
        <v>0</v>
      </c>
      <c r="AB4844" s="6">
        <v>0</v>
      </c>
    </row>
    <row r="4845" spans="1:28" hidden="1" x14ac:dyDescent="0.2">
      <c r="A4845" s="4" t="s">
        <v>26132</v>
      </c>
      <c r="B4845" t="s">
        <v>26133</v>
      </c>
      <c r="C4845" s="5" t="s">
        <v>5459</v>
      </c>
      <c r="D4845" t="s">
        <v>34</v>
      </c>
      <c r="E4845" t="s">
        <v>258</v>
      </c>
      <c r="F4845" t="s">
        <v>36</v>
      </c>
      <c r="G4845" t="s">
        <v>37</v>
      </c>
      <c r="H4845" t="s">
        <v>26134</v>
      </c>
      <c r="I4845" t="s">
        <v>31</v>
      </c>
      <c r="J4845" t="s">
        <v>1812</v>
      </c>
      <c r="K4845" t="s">
        <v>8573</v>
      </c>
      <c r="L4845" t="s">
        <v>26135</v>
      </c>
      <c r="M4845" t="s">
        <v>26136</v>
      </c>
      <c r="N4845" t="s">
        <v>101</v>
      </c>
      <c r="O4845" t="s">
        <v>26137</v>
      </c>
      <c r="P4845" t="s">
        <v>0</v>
      </c>
      <c r="Q4845" t="s">
        <v>26138</v>
      </c>
      <c r="R4845" t="s">
        <v>0</v>
      </c>
      <c r="S4845" t="s">
        <v>0</v>
      </c>
      <c r="T4845" s="6">
        <v>1300</v>
      </c>
      <c r="U4845" s="6">
        <v>0</v>
      </c>
      <c r="V4845" s="6">
        <v>0</v>
      </c>
      <c r="W4845" s="6">
        <v>0</v>
      </c>
      <c r="X4845" s="6">
        <v>0</v>
      </c>
      <c r="Y4845" s="6">
        <v>0</v>
      </c>
      <c r="Z4845" s="6">
        <v>0</v>
      </c>
      <c r="AA4845" s="6">
        <v>0</v>
      </c>
      <c r="AB4845" s="6">
        <v>0</v>
      </c>
    </row>
    <row r="4846" spans="1:28" hidden="1" x14ac:dyDescent="0.2">
      <c r="A4846" s="4" t="s">
        <v>26132</v>
      </c>
      <c r="B4846" t="s">
        <v>26139</v>
      </c>
      <c r="C4846" s="5" t="s">
        <v>5459</v>
      </c>
      <c r="D4846" t="s">
        <v>34</v>
      </c>
      <c r="E4846" t="s">
        <v>258</v>
      </c>
      <c r="F4846" t="s">
        <v>36</v>
      </c>
      <c r="G4846" t="s">
        <v>37</v>
      </c>
      <c r="H4846" t="s">
        <v>26140</v>
      </c>
      <c r="I4846" t="s">
        <v>31</v>
      </c>
      <c r="J4846" t="s">
        <v>0</v>
      </c>
      <c r="K4846" t="s">
        <v>26140</v>
      </c>
      <c r="L4846" t="s">
        <v>26141</v>
      </c>
      <c r="M4846" t="s">
        <v>5346</v>
      </c>
      <c r="N4846" t="s">
        <v>41</v>
      </c>
      <c r="O4846" t="s">
        <v>26142</v>
      </c>
      <c r="P4846" t="s">
        <v>0</v>
      </c>
      <c r="Q4846" t="s">
        <v>0</v>
      </c>
      <c r="R4846" t="s">
        <v>0</v>
      </c>
      <c r="S4846" t="s">
        <v>0</v>
      </c>
      <c r="T4846" s="6">
        <v>0</v>
      </c>
      <c r="U4846" s="6">
        <v>0</v>
      </c>
      <c r="V4846" s="6">
        <v>0</v>
      </c>
      <c r="W4846" s="6">
        <v>0</v>
      </c>
      <c r="X4846" s="6">
        <v>0</v>
      </c>
      <c r="Y4846" s="6">
        <v>0</v>
      </c>
      <c r="Z4846" s="6">
        <v>0</v>
      </c>
      <c r="AA4846" s="6">
        <v>0</v>
      </c>
      <c r="AB4846" s="6">
        <v>0</v>
      </c>
    </row>
    <row r="4847" spans="1:28" hidden="1" x14ac:dyDescent="0.2">
      <c r="A4847" s="4" t="s">
        <v>26132</v>
      </c>
      <c r="B4847" t="s">
        <v>26143</v>
      </c>
      <c r="C4847" s="5" t="s">
        <v>5459</v>
      </c>
      <c r="D4847" t="s">
        <v>16156</v>
      </c>
      <c r="E4847" t="s">
        <v>23498</v>
      </c>
      <c r="F4847" t="s">
        <v>36</v>
      </c>
      <c r="G4847" t="s">
        <v>37</v>
      </c>
      <c r="H4847" t="s">
        <v>1756</v>
      </c>
      <c r="I4847" t="s">
        <v>94</v>
      </c>
      <c r="J4847" t="s">
        <v>0</v>
      </c>
      <c r="K4847" t="s">
        <v>1756</v>
      </c>
      <c r="L4847" t="s">
        <v>1757</v>
      </c>
      <c r="M4847" t="s">
        <v>1758</v>
      </c>
      <c r="N4847" t="s">
        <v>41</v>
      </c>
      <c r="O4847" t="s">
        <v>1759</v>
      </c>
      <c r="P4847" t="s">
        <v>1760</v>
      </c>
      <c r="Q4847" t="s">
        <v>1761</v>
      </c>
      <c r="R4847" t="s">
        <v>0</v>
      </c>
      <c r="S4847" t="s">
        <v>0</v>
      </c>
      <c r="T4847" s="6">
        <v>0</v>
      </c>
      <c r="U4847" s="6">
        <v>0</v>
      </c>
      <c r="V4847" s="6">
        <v>0</v>
      </c>
      <c r="W4847" s="6">
        <v>0</v>
      </c>
      <c r="X4847" s="6">
        <v>0</v>
      </c>
      <c r="Y4847" s="6">
        <v>0</v>
      </c>
      <c r="Z4847" s="6">
        <v>0</v>
      </c>
      <c r="AA4847" s="6">
        <v>0</v>
      </c>
      <c r="AB4847" s="6">
        <v>0</v>
      </c>
    </row>
    <row r="4848" spans="1:28" hidden="1" x14ac:dyDescent="0.2">
      <c r="A4848" s="4" t="s">
        <v>26144</v>
      </c>
      <c r="B4848" t="s">
        <v>26145</v>
      </c>
      <c r="C4848" s="5" t="s">
        <v>5459</v>
      </c>
      <c r="D4848" t="s">
        <v>34</v>
      </c>
      <c r="E4848" t="s">
        <v>46</v>
      </c>
      <c r="F4848" t="s">
        <v>36</v>
      </c>
      <c r="G4848" t="s">
        <v>86</v>
      </c>
      <c r="H4848" t="s">
        <v>26146</v>
      </c>
      <c r="I4848" t="s">
        <v>31</v>
      </c>
      <c r="J4848" t="s">
        <v>3326</v>
      </c>
      <c r="K4848" t="s">
        <v>5369</v>
      </c>
      <c r="L4848" t="s">
        <v>26147</v>
      </c>
      <c r="M4848" t="s">
        <v>252</v>
      </c>
      <c r="N4848" t="s">
        <v>41</v>
      </c>
      <c r="O4848" t="s">
        <v>26148</v>
      </c>
      <c r="P4848" t="s">
        <v>0</v>
      </c>
      <c r="Q4848" t="s">
        <v>26149</v>
      </c>
      <c r="R4848" t="s">
        <v>0</v>
      </c>
      <c r="S4848" t="s">
        <v>0</v>
      </c>
      <c r="T4848" s="6">
        <v>0</v>
      </c>
      <c r="U4848" s="6">
        <v>0</v>
      </c>
      <c r="V4848" s="6">
        <v>0</v>
      </c>
      <c r="W4848" s="6">
        <v>0</v>
      </c>
      <c r="X4848" s="6">
        <v>0</v>
      </c>
      <c r="Y4848" s="6">
        <v>200</v>
      </c>
      <c r="Z4848" s="6">
        <v>0</v>
      </c>
      <c r="AA4848" s="6">
        <v>0</v>
      </c>
      <c r="AB4848" s="6">
        <v>0</v>
      </c>
    </row>
    <row r="4849" spans="1:28" x14ac:dyDescent="0.2">
      <c r="A4849" s="4" t="s">
        <v>26144</v>
      </c>
      <c r="B4849" t="s">
        <v>26150</v>
      </c>
      <c r="C4849" s="5" t="s">
        <v>5459</v>
      </c>
      <c r="D4849" t="s">
        <v>34</v>
      </c>
      <c r="E4849" t="s">
        <v>285</v>
      </c>
      <c r="F4849" t="s">
        <v>36</v>
      </c>
      <c r="G4849" t="s">
        <v>37</v>
      </c>
      <c r="H4849" t="s">
        <v>26151</v>
      </c>
      <c r="I4849" t="s">
        <v>31</v>
      </c>
      <c r="J4849" t="s">
        <v>0</v>
      </c>
      <c r="K4849" t="s">
        <v>26151</v>
      </c>
      <c r="L4849" t="s">
        <v>26152</v>
      </c>
      <c r="M4849" t="s">
        <v>1183</v>
      </c>
      <c r="N4849" t="s">
        <v>41</v>
      </c>
      <c r="O4849" t="s">
        <v>26153</v>
      </c>
      <c r="P4849" t="s">
        <v>26154</v>
      </c>
      <c r="Q4849" t="s">
        <v>26155</v>
      </c>
      <c r="R4849" t="s">
        <v>0</v>
      </c>
      <c r="S4849" t="s">
        <v>26156</v>
      </c>
      <c r="T4849" s="6">
        <v>0</v>
      </c>
      <c r="U4849" s="6">
        <v>0</v>
      </c>
      <c r="V4849" s="6">
        <v>0</v>
      </c>
      <c r="W4849" s="6">
        <v>0</v>
      </c>
      <c r="X4849" s="6">
        <v>0</v>
      </c>
      <c r="Y4849" s="6">
        <v>0</v>
      </c>
      <c r="Z4849" s="6">
        <v>0</v>
      </c>
      <c r="AA4849" s="6">
        <v>0</v>
      </c>
      <c r="AB4849" s="6">
        <v>0</v>
      </c>
    </row>
    <row r="4850" spans="1:28" hidden="1" x14ac:dyDescent="0.2">
      <c r="A4850" s="4" t="s">
        <v>26144</v>
      </c>
      <c r="B4850" t="s">
        <v>26157</v>
      </c>
      <c r="C4850" s="5" t="s">
        <v>5459</v>
      </c>
      <c r="D4850" t="s">
        <v>34</v>
      </c>
      <c r="E4850" t="s">
        <v>297</v>
      </c>
      <c r="F4850" t="s">
        <v>36</v>
      </c>
      <c r="G4850" t="s">
        <v>37</v>
      </c>
      <c r="H4850" t="s">
        <v>26158</v>
      </c>
      <c r="I4850" t="s">
        <v>94</v>
      </c>
      <c r="J4850" t="s">
        <v>0</v>
      </c>
      <c r="K4850" t="s">
        <v>26158</v>
      </c>
      <c r="L4850" t="s">
        <v>26159</v>
      </c>
      <c r="M4850" t="s">
        <v>432</v>
      </c>
      <c r="N4850" t="s">
        <v>41</v>
      </c>
      <c r="O4850" t="s">
        <v>26160</v>
      </c>
      <c r="P4850" t="s">
        <v>0</v>
      </c>
      <c r="Q4850" t="s">
        <v>26161</v>
      </c>
      <c r="R4850" t="s">
        <v>0</v>
      </c>
      <c r="S4850" t="s">
        <v>26161</v>
      </c>
      <c r="T4850" s="6">
        <v>495</v>
      </c>
      <c r="U4850" s="6">
        <v>0</v>
      </c>
      <c r="V4850" s="6">
        <v>0</v>
      </c>
      <c r="W4850" s="6">
        <v>0</v>
      </c>
      <c r="X4850" s="6">
        <v>0</v>
      </c>
      <c r="Y4850" s="6">
        <v>0</v>
      </c>
      <c r="Z4850" s="6">
        <v>0</v>
      </c>
      <c r="AA4850" s="6">
        <v>0</v>
      </c>
      <c r="AB4850" s="6">
        <v>0</v>
      </c>
    </row>
    <row r="4851" spans="1:28" hidden="1" x14ac:dyDescent="0.2">
      <c r="A4851" s="4" t="s">
        <v>26144</v>
      </c>
      <c r="B4851" t="s">
        <v>26162</v>
      </c>
      <c r="C4851" s="5" t="s">
        <v>5459</v>
      </c>
      <c r="D4851" t="s">
        <v>16156</v>
      </c>
      <c r="E4851" t="s">
        <v>18010</v>
      </c>
      <c r="F4851" t="s">
        <v>36</v>
      </c>
      <c r="G4851" t="s">
        <v>37</v>
      </c>
      <c r="H4851" t="s">
        <v>15003</v>
      </c>
      <c r="I4851" t="s">
        <v>94</v>
      </c>
      <c r="J4851" t="s">
        <v>0</v>
      </c>
      <c r="K4851" t="s">
        <v>15003</v>
      </c>
      <c r="L4851" t="s">
        <v>15004</v>
      </c>
      <c r="M4851" t="s">
        <v>8413</v>
      </c>
      <c r="N4851" t="s">
        <v>41</v>
      </c>
      <c r="O4851" t="s">
        <v>15005</v>
      </c>
      <c r="P4851" t="s">
        <v>15006</v>
      </c>
      <c r="Q4851" t="s">
        <v>15007</v>
      </c>
      <c r="R4851" t="s">
        <v>15008</v>
      </c>
      <c r="S4851" t="s">
        <v>15007</v>
      </c>
      <c r="T4851" s="6">
        <v>0</v>
      </c>
      <c r="U4851" s="6">
        <v>0</v>
      </c>
      <c r="V4851" s="6">
        <v>0</v>
      </c>
      <c r="W4851" s="6">
        <v>0</v>
      </c>
      <c r="X4851" s="6">
        <v>0</v>
      </c>
      <c r="Y4851" s="6">
        <v>0</v>
      </c>
      <c r="Z4851" s="6">
        <v>0</v>
      </c>
      <c r="AA4851" s="6">
        <v>0</v>
      </c>
      <c r="AB4851" s="6">
        <v>0</v>
      </c>
    </row>
    <row r="4852" spans="1:28" hidden="1" x14ac:dyDescent="0.2">
      <c r="A4852" s="4" t="s">
        <v>26144</v>
      </c>
      <c r="B4852" t="s">
        <v>26163</v>
      </c>
      <c r="C4852" s="5" t="s">
        <v>5459</v>
      </c>
      <c r="D4852" t="s">
        <v>34</v>
      </c>
      <c r="E4852" t="s">
        <v>297</v>
      </c>
      <c r="F4852" t="s">
        <v>36</v>
      </c>
      <c r="G4852" t="s">
        <v>37</v>
      </c>
      <c r="H4852" t="s">
        <v>15633</v>
      </c>
      <c r="I4852" t="s">
        <v>31</v>
      </c>
      <c r="J4852" t="s">
        <v>0</v>
      </c>
      <c r="K4852" t="s">
        <v>15633</v>
      </c>
      <c r="L4852" t="s">
        <v>26164</v>
      </c>
      <c r="M4852" t="s">
        <v>4706</v>
      </c>
      <c r="N4852" t="s">
        <v>101</v>
      </c>
      <c r="O4852" t="s">
        <v>26165</v>
      </c>
      <c r="P4852" t="s">
        <v>15636</v>
      </c>
      <c r="Q4852" t="s">
        <v>15637</v>
      </c>
      <c r="R4852" t="s">
        <v>15638</v>
      </c>
      <c r="S4852" t="s">
        <v>15639</v>
      </c>
      <c r="T4852" s="6">
        <v>384</v>
      </c>
      <c r="U4852" s="6">
        <v>0</v>
      </c>
      <c r="V4852" s="6">
        <v>0</v>
      </c>
      <c r="W4852" s="6">
        <v>0</v>
      </c>
      <c r="X4852" s="6">
        <v>0</v>
      </c>
      <c r="Y4852" s="6">
        <v>0</v>
      </c>
      <c r="Z4852" s="6">
        <v>0</v>
      </c>
      <c r="AA4852" s="6">
        <v>0</v>
      </c>
      <c r="AB4852" s="6">
        <v>0</v>
      </c>
    </row>
    <row r="4853" spans="1:28" hidden="1" x14ac:dyDescent="0.2">
      <c r="A4853" s="4" t="s">
        <v>26144</v>
      </c>
      <c r="B4853" t="s">
        <v>26166</v>
      </c>
      <c r="C4853" s="5" t="s">
        <v>5459</v>
      </c>
      <c r="D4853" t="s">
        <v>34</v>
      </c>
      <c r="E4853" t="s">
        <v>179</v>
      </c>
      <c r="F4853" t="s">
        <v>36</v>
      </c>
      <c r="G4853" t="s">
        <v>37</v>
      </c>
      <c r="H4853" t="s">
        <v>26167</v>
      </c>
      <c r="I4853" t="s">
        <v>31</v>
      </c>
      <c r="J4853" t="s">
        <v>0</v>
      </c>
      <c r="K4853" t="s">
        <v>26167</v>
      </c>
      <c r="L4853" t="s">
        <v>26168</v>
      </c>
      <c r="M4853" t="s">
        <v>4588</v>
      </c>
      <c r="N4853" t="s">
        <v>41</v>
      </c>
      <c r="O4853" t="s">
        <v>26169</v>
      </c>
      <c r="P4853" t="s">
        <v>26170</v>
      </c>
      <c r="Q4853" t="s">
        <v>26171</v>
      </c>
      <c r="R4853" t="s">
        <v>0</v>
      </c>
      <c r="S4853" t="s">
        <v>0</v>
      </c>
      <c r="T4853" s="6">
        <v>963</v>
      </c>
      <c r="U4853" s="6">
        <v>0</v>
      </c>
      <c r="V4853" s="6">
        <v>0</v>
      </c>
      <c r="W4853" s="6">
        <v>0</v>
      </c>
      <c r="X4853" s="6">
        <v>0</v>
      </c>
      <c r="Y4853" s="6">
        <v>513</v>
      </c>
      <c r="Z4853" s="6">
        <v>0</v>
      </c>
      <c r="AA4853" s="6">
        <v>0</v>
      </c>
      <c r="AB4853" s="6">
        <v>0</v>
      </c>
    </row>
    <row r="4854" spans="1:28" hidden="1" x14ac:dyDescent="0.2">
      <c r="A4854" s="4" t="s">
        <v>26144</v>
      </c>
      <c r="B4854" t="s">
        <v>26172</v>
      </c>
      <c r="C4854" s="5" t="s">
        <v>5459</v>
      </c>
      <c r="D4854" t="s">
        <v>34</v>
      </c>
      <c r="E4854" t="s">
        <v>139</v>
      </c>
      <c r="F4854" t="s">
        <v>36</v>
      </c>
      <c r="G4854" t="s">
        <v>37</v>
      </c>
      <c r="H4854" t="s">
        <v>26173</v>
      </c>
      <c r="I4854" t="s">
        <v>31</v>
      </c>
      <c r="J4854" t="s">
        <v>1724</v>
      </c>
      <c r="K4854" t="s">
        <v>2869</v>
      </c>
      <c r="L4854" t="s">
        <v>26174</v>
      </c>
      <c r="M4854" t="s">
        <v>1122</v>
      </c>
      <c r="N4854" t="s">
        <v>41</v>
      </c>
      <c r="O4854" t="s">
        <v>26175</v>
      </c>
      <c r="P4854" t="s">
        <v>26176</v>
      </c>
      <c r="Q4854" t="s">
        <v>26177</v>
      </c>
      <c r="R4854" t="s">
        <v>26178</v>
      </c>
      <c r="S4854" t="s">
        <v>0</v>
      </c>
      <c r="T4854" s="6">
        <v>2000</v>
      </c>
      <c r="U4854" s="6">
        <v>0</v>
      </c>
      <c r="V4854" s="6">
        <v>0</v>
      </c>
      <c r="W4854" s="6">
        <v>0</v>
      </c>
      <c r="X4854" s="6">
        <v>0</v>
      </c>
      <c r="Y4854" s="6">
        <v>656</v>
      </c>
      <c r="Z4854" s="6">
        <v>0</v>
      </c>
      <c r="AA4854" s="6">
        <v>0</v>
      </c>
      <c r="AB4854" s="6">
        <v>0</v>
      </c>
    </row>
    <row r="4855" spans="1:28" x14ac:dyDescent="0.2">
      <c r="A4855" s="4" t="s">
        <v>26144</v>
      </c>
      <c r="B4855" t="s">
        <v>26179</v>
      </c>
      <c r="C4855" s="5" t="s">
        <v>5459</v>
      </c>
      <c r="D4855" t="s">
        <v>34</v>
      </c>
      <c r="E4855" t="s">
        <v>159</v>
      </c>
      <c r="F4855" t="s">
        <v>36</v>
      </c>
      <c r="G4855" t="s">
        <v>37</v>
      </c>
      <c r="H4855" t="s">
        <v>26180</v>
      </c>
      <c r="I4855" t="s">
        <v>31</v>
      </c>
      <c r="J4855" t="s">
        <v>352</v>
      </c>
      <c r="K4855" t="s">
        <v>25527</v>
      </c>
      <c r="L4855" t="s">
        <v>25528</v>
      </c>
      <c r="M4855" t="s">
        <v>5112</v>
      </c>
      <c r="N4855" t="s">
        <v>41</v>
      </c>
      <c r="O4855" t="s">
        <v>25529</v>
      </c>
      <c r="P4855" t="s">
        <v>25530</v>
      </c>
      <c r="Q4855" t="s">
        <v>25531</v>
      </c>
      <c r="R4855" t="s">
        <v>25531</v>
      </c>
      <c r="S4855" t="s">
        <v>25531</v>
      </c>
      <c r="T4855" s="6">
        <v>2955</v>
      </c>
      <c r="U4855" s="6">
        <v>0</v>
      </c>
      <c r="V4855" s="6">
        <v>0</v>
      </c>
      <c r="W4855" s="6">
        <v>0</v>
      </c>
      <c r="X4855" s="6">
        <v>0</v>
      </c>
      <c r="Y4855" s="6">
        <v>0</v>
      </c>
      <c r="Z4855" s="6">
        <v>0</v>
      </c>
      <c r="AA4855" s="6">
        <v>0</v>
      </c>
      <c r="AB4855" s="6">
        <v>0</v>
      </c>
    </row>
    <row r="4856" spans="1:28" x14ac:dyDescent="0.2">
      <c r="A4856" s="4" t="s">
        <v>26181</v>
      </c>
      <c r="B4856" t="s">
        <v>26182</v>
      </c>
      <c r="C4856" s="5" t="s">
        <v>5459</v>
      </c>
      <c r="D4856" t="s">
        <v>16156</v>
      </c>
      <c r="E4856" t="s">
        <v>23498</v>
      </c>
      <c r="F4856" t="s">
        <v>36</v>
      </c>
      <c r="G4856" t="s">
        <v>86</v>
      </c>
      <c r="H4856" t="s">
        <v>26183</v>
      </c>
      <c r="I4856" t="s">
        <v>31</v>
      </c>
      <c r="J4856" t="s">
        <v>11120</v>
      </c>
      <c r="K4856" t="s">
        <v>26184</v>
      </c>
      <c r="L4856" t="s">
        <v>26185</v>
      </c>
      <c r="M4856" t="s">
        <v>931</v>
      </c>
      <c r="N4856" t="s">
        <v>41</v>
      </c>
      <c r="O4856" t="s">
        <v>26186</v>
      </c>
      <c r="P4856" t="s">
        <v>26187</v>
      </c>
      <c r="Q4856" t="s">
        <v>26188</v>
      </c>
      <c r="R4856" t="s">
        <v>26188</v>
      </c>
      <c r="S4856" t="s">
        <v>26188</v>
      </c>
      <c r="T4856" s="6">
        <v>0</v>
      </c>
      <c r="U4856" s="6">
        <v>0</v>
      </c>
      <c r="V4856" s="6">
        <v>0</v>
      </c>
      <c r="W4856" s="6">
        <v>0</v>
      </c>
      <c r="X4856" s="6">
        <v>0</v>
      </c>
      <c r="Y4856" s="6">
        <v>588</v>
      </c>
      <c r="Z4856" s="6">
        <v>0</v>
      </c>
      <c r="AA4856" s="6">
        <v>0</v>
      </c>
      <c r="AB4856" s="6">
        <v>0</v>
      </c>
    </row>
    <row r="4857" spans="1:28" hidden="1" x14ac:dyDescent="0.2">
      <c r="A4857" s="4" t="s">
        <v>26181</v>
      </c>
      <c r="B4857" t="s">
        <v>26189</v>
      </c>
      <c r="C4857" s="5" t="s">
        <v>5459</v>
      </c>
      <c r="D4857" t="s">
        <v>34</v>
      </c>
      <c r="E4857" t="s">
        <v>9227</v>
      </c>
      <c r="F4857" t="s">
        <v>36</v>
      </c>
      <c r="G4857" t="s">
        <v>37</v>
      </c>
      <c r="H4857" t="s">
        <v>8820</v>
      </c>
      <c r="I4857" t="s">
        <v>31</v>
      </c>
      <c r="J4857" t="s">
        <v>0</v>
      </c>
      <c r="K4857" t="s">
        <v>8820</v>
      </c>
      <c r="L4857" t="s">
        <v>8715</v>
      </c>
      <c r="M4857" t="s">
        <v>8716</v>
      </c>
      <c r="N4857" t="s">
        <v>41</v>
      </c>
      <c r="O4857" t="s">
        <v>8717</v>
      </c>
      <c r="P4857" t="s">
        <v>8821</v>
      </c>
      <c r="Q4857" t="s">
        <v>8718</v>
      </c>
      <c r="R4857" t="s">
        <v>8718</v>
      </c>
      <c r="S4857" t="s">
        <v>0</v>
      </c>
      <c r="T4857" s="6">
        <v>950</v>
      </c>
      <c r="U4857" s="6">
        <v>0</v>
      </c>
      <c r="V4857" s="6">
        <v>0</v>
      </c>
      <c r="W4857" s="6">
        <v>0</v>
      </c>
      <c r="X4857" s="6">
        <v>0</v>
      </c>
      <c r="Y4857" s="6">
        <v>0</v>
      </c>
      <c r="Z4857" s="6">
        <v>0</v>
      </c>
      <c r="AA4857" s="6">
        <v>0</v>
      </c>
      <c r="AB4857" s="6">
        <v>0</v>
      </c>
    </row>
    <row r="4858" spans="1:28" hidden="1" x14ac:dyDescent="0.2">
      <c r="A4858" s="4" t="s">
        <v>26181</v>
      </c>
      <c r="B4858" t="s">
        <v>26190</v>
      </c>
      <c r="C4858" s="5" t="s">
        <v>5459</v>
      </c>
      <c r="D4858" t="s">
        <v>34</v>
      </c>
      <c r="E4858" t="s">
        <v>9227</v>
      </c>
      <c r="F4858" t="s">
        <v>36</v>
      </c>
      <c r="G4858" t="s">
        <v>37</v>
      </c>
      <c r="H4858" t="s">
        <v>17808</v>
      </c>
      <c r="I4858" t="s">
        <v>31</v>
      </c>
      <c r="J4858" t="s">
        <v>0</v>
      </c>
      <c r="K4858" t="s">
        <v>17808</v>
      </c>
      <c r="L4858" t="s">
        <v>8715</v>
      </c>
      <c r="M4858" t="s">
        <v>8716</v>
      </c>
      <c r="N4858" t="s">
        <v>41</v>
      </c>
      <c r="O4858" t="s">
        <v>8717</v>
      </c>
      <c r="P4858" t="s">
        <v>8821</v>
      </c>
      <c r="Q4858" t="s">
        <v>8718</v>
      </c>
      <c r="R4858" t="s">
        <v>8718</v>
      </c>
      <c r="S4858" t="s">
        <v>0</v>
      </c>
      <c r="T4858" s="6">
        <v>950</v>
      </c>
      <c r="U4858" s="6">
        <v>0</v>
      </c>
      <c r="V4858" s="6">
        <v>0</v>
      </c>
      <c r="W4858" s="6">
        <v>0</v>
      </c>
      <c r="X4858" s="6">
        <v>0</v>
      </c>
      <c r="Y4858" s="6">
        <v>0</v>
      </c>
      <c r="Z4858" s="6">
        <v>0</v>
      </c>
      <c r="AA4858" s="6">
        <v>0</v>
      </c>
      <c r="AB4858" s="6">
        <v>0</v>
      </c>
    </row>
    <row r="4859" spans="1:28" x14ac:dyDescent="0.2">
      <c r="A4859" s="4" t="s">
        <v>26181</v>
      </c>
      <c r="B4859" t="s">
        <v>26191</v>
      </c>
      <c r="C4859" s="5" t="s">
        <v>5459</v>
      </c>
      <c r="D4859" t="s">
        <v>16156</v>
      </c>
      <c r="E4859" t="s">
        <v>18010</v>
      </c>
      <c r="F4859" t="s">
        <v>36</v>
      </c>
      <c r="G4859" t="s">
        <v>86</v>
      </c>
      <c r="H4859" t="s">
        <v>26192</v>
      </c>
      <c r="I4859" t="s">
        <v>31</v>
      </c>
      <c r="J4859" t="s">
        <v>26193</v>
      </c>
      <c r="K4859" t="s">
        <v>26194</v>
      </c>
      <c r="L4859" t="s">
        <v>26195</v>
      </c>
      <c r="M4859" t="s">
        <v>164</v>
      </c>
      <c r="N4859" t="s">
        <v>41</v>
      </c>
      <c r="O4859" t="s">
        <v>26196</v>
      </c>
      <c r="P4859" t="s">
        <v>26197</v>
      </c>
      <c r="Q4859" t="s">
        <v>26198</v>
      </c>
      <c r="R4859" t="s">
        <v>26198</v>
      </c>
      <c r="S4859" t="s">
        <v>0</v>
      </c>
      <c r="T4859" s="6">
        <v>0</v>
      </c>
      <c r="U4859" s="6">
        <v>0</v>
      </c>
      <c r="V4859" s="6">
        <v>0</v>
      </c>
      <c r="W4859" s="6">
        <v>0</v>
      </c>
      <c r="X4859" s="6">
        <v>0</v>
      </c>
      <c r="Y4859" s="6">
        <v>0</v>
      </c>
      <c r="Z4859" s="6">
        <v>0</v>
      </c>
      <c r="AA4859" s="6">
        <v>0</v>
      </c>
      <c r="AB4859" s="6">
        <v>0</v>
      </c>
    </row>
    <row r="4860" spans="1:28" x14ac:dyDescent="0.2">
      <c r="A4860" s="4" t="s">
        <v>26181</v>
      </c>
      <c r="B4860" t="s">
        <v>26199</v>
      </c>
      <c r="C4860" s="5" t="s">
        <v>5459</v>
      </c>
      <c r="D4860" t="s">
        <v>16156</v>
      </c>
      <c r="E4860" t="s">
        <v>18010</v>
      </c>
      <c r="F4860" t="s">
        <v>36</v>
      </c>
      <c r="G4860" t="s">
        <v>37</v>
      </c>
      <c r="H4860" t="s">
        <v>16501</v>
      </c>
      <c r="I4860" t="s">
        <v>94</v>
      </c>
      <c r="J4860" t="s">
        <v>0</v>
      </c>
      <c r="K4860" t="s">
        <v>16501</v>
      </c>
      <c r="L4860" t="s">
        <v>16502</v>
      </c>
      <c r="M4860" t="s">
        <v>263</v>
      </c>
      <c r="N4860" t="s">
        <v>41</v>
      </c>
      <c r="O4860" t="s">
        <v>16503</v>
      </c>
      <c r="P4860" t="s">
        <v>16504</v>
      </c>
      <c r="Q4860" t="s">
        <v>16505</v>
      </c>
      <c r="R4860" t="s">
        <v>16506</v>
      </c>
      <c r="S4860" t="s">
        <v>16509</v>
      </c>
      <c r="T4860" s="6">
        <v>0</v>
      </c>
      <c r="U4860" s="6">
        <v>0</v>
      </c>
      <c r="V4860" s="6">
        <v>0</v>
      </c>
      <c r="W4860" s="6">
        <v>0</v>
      </c>
      <c r="X4860" s="6">
        <v>0</v>
      </c>
      <c r="Y4860" s="6">
        <v>0</v>
      </c>
      <c r="Z4860" s="6">
        <v>0</v>
      </c>
      <c r="AA4860" s="6">
        <v>0</v>
      </c>
      <c r="AB4860" s="6">
        <v>0</v>
      </c>
    </row>
    <row r="4861" spans="1:28" hidden="1" x14ac:dyDescent="0.2">
      <c r="A4861" s="4" t="s">
        <v>26181</v>
      </c>
      <c r="B4861" t="s">
        <v>26200</v>
      </c>
      <c r="C4861" s="5" t="s">
        <v>5459</v>
      </c>
      <c r="D4861" t="s">
        <v>16156</v>
      </c>
      <c r="E4861" t="s">
        <v>23498</v>
      </c>
      <c r="F4861" t="s">
        <v>36</v>
      </c>
      <c r="G4861" t="s">
        <v>86</v>
      </c>
      <c r="H4861" t="s">
        <v>26201</v>
      </c>
      <c r="I4861" t="s">
        <v>31</v>
      </c>
      <c r="J4861" t="s">
        <v>14113</v>
      </c>
      <c r="K4861" t="s">
        <v>26202</v>
      </c>
      <c r="L4861" t="s">
        <v>26203</v>
      </c>
      <c r="M4861" t="s">
        <v>26204</v>
      </c>
      <c r="N4861" t="s">
        <v>41</v>
      </c>
      <c r="O4861" t="s">
        <v>26205</v>
      </c>
      <c r="P4861" t="s">
        <v>26206</v>
      </c>
      <c r="Q4861" t="s">
        <v>26207</v>
      </c>
      <c r="R4861" t="s">
        <v>0</v>
      </c>
      <c r="S4861" t="s">
        <v>26207</v>
      </c>
      <c r="T4861" s="6">
        <v>0</v>
      </c>
      <c r="U4861" s="6">
        <v>0</v>
      </c>
      <c r="V4861" s="6">
        <v>0</v>
      </c>
      <c r="W4861" s="6">
        <v>0</v>
      </c>
      <c r="X4861" s="6">
        <v>0</v>
      </c>
      <c r="Y4861" s="6">
        <v>0</v>
      </c>
      <c r="Z4861" s="6">
        <v>0</v>
      </c>
      <c r="AA4861" s="6">
        <v>0</v>
      </c>
      <c r="AB4861" s="6">
        <v>0</v>
      </c>
    </row>
    <row r="4862" spans="1:28" hidden="1" x14ac:dyDescent="0.2">
      <c r="A4862" s="4" t="s">
        <v>26181</v>
      </c>
      <c r="B4862" t="s">
        <v>26208</v>
      </c>
      <c r="C4862" s="5" t="s">
        <v>5459</v>
      </c>
      <c r="D4862" t="s">
        <v>34</v>
      </c>
      <c r="E4862" t="s">
        <v>46</v>
      </c>
      <c r="F4862" t="s">
        <v>36</v>
      </c>
      <c r="G4862" t="s">
        <v>37</v>
      </c>
      <c r="H4862" t="s">
        <v>26209</v>
      </c>
      <c r="I4862" t="s">
        <v>31</v>
      </c>
      <c r="J4862" t="s">
        <v>2376</v>
      </c>
      <c r="K4862" t="s">
        <v>21981</v>
      </c>
      <c r="L4862" t="s">
        <v>26210</v>
      </c>
      <c r="M4862" t="s">
        <v>604</v>
      </c>
      <c r="N4862" t="s">
        <v>41</v>
      </c>
      <c r="O4862" t="s">
        <v>605</v>
      </c>
      <c r="P4862" t="s">
        <v>26211</v>
      </c>
      <c r="Q4862" t="s">
        <v>26212</v>
      </c>
      <c r="R4862" t="s">
        <v>26213</v>
      </c>
      <c r="S4862" t="s">
        <v>26212</v>
      </c>
      <c r="T4862" s="6">
        <v>693</v>
      </c>
      <c r="U4862" s="6">
        <v>0</v>
      </c>
      <c r="V4862" s="6">
        <v>0</v>
      </c>
      <c r="W4862" s="6">
        <v>0</v>
      </c>
      <c r="X4862" s="6">
        <v>0</v>
      </c>
      <c r="Y4862" s="6">
        <v>656</v>
      </c>
      <c r="Z4862" s="6">
        <v>0</v>
      </c>
      <c r="AA4862" s="6">
        <v>0</v>
      </c>
      <c r="AB4862" s="6">
        <v>0</v>
      </c>
    </row>
    <row r="4863" spans="1:28" x14ac:dyDescent="0.2">
      <c r="A4863" s="4" t="s">
        <v>26214</v>
      </c>
      <c r="B4863" t="s">
        <v>26215</v>
      </c>
      <c r="C4863" s="5" t="s">
        <v>5459</v>
      </c>
      <c r="D4863" t="s">
        <v>34</v>
      </c>
      <c r="E4863" t="s">
        <v>46</v>
      </c>
      <c r="F4863" t="s">
        <v>36</v>
      </c>
      <c r="G4863" t="s">
        <v>37</v>
      </c>
      <c r="H4863" t="s">
        <v>26216</v>
      </c>
      <c r="I4863" t="s">
        <v>31</v>
      </c>
      <c r="J4863" t="s">
        <v>13448</v>
      </c>
      <c r="K4863" t="s">
        <v>26217</v>
      </c>
      <c r="L4863" t="s">
        <v>26218</v>
      </c>
      <c r="M4863" t="s">
        <v>209</v>
      </c>
      <c r="N4863" t="s">
        <v>41</v>
      </c>
      <c r="O4863" t="s">
        <v>26219</v>
      </c>
      <c r="P4863" t="s">
        <v>26220</v>
      </c>
      <c r="Q4863" t="s">
        <v>26221</v>
      </c>
      <c r="R4863" t="s">
        <v>0</v>
      </c>
      <c r="S4863" t="s">
        <v>26222</v>
      </c>
      <c r="T4863" s="6">
        <v>500</v>
      </c>
      <c r="U4863" s="6">
        <v>0</v>
      </c>
      <c r="V4863" s="6">
        <v>0</v>
      </c>
      <c r="W4863" s="6">
        <v>0</v>
      </c>
      <c r="X4863" s="6">
        <v>0</v>
      </c>
      <c r="Y4863" s="6">
        <v>78</v>
      </c>
      <c r="Z4863" s="6">
        <v>0</v>
      </c>
      <c r="AA4863" s="6">
        <v>0</v>
      </c>
      <c r="AB4863" s="6">
        <v>0</v>
      </c>
    </row>
    <row r="4864" spans="1:28" hidden="1" x14ac:dyDescent="0.2">
      <c r="A4864" s="4" t="s">
        <v>26214</v>
      </c>
      <c r="B4864" t="s">
        <v>26223</v>
      </c>
      <c r="C4864" s="5" t="s">
        <v>5459</v>
      </c>
      <c r="D4864" t="s">
        <v>34</v>
      </c>
      <c r="E4864" t="s">
        <v>117</v>
      </c>
      <c r="F4864" t="s">
        <v>36</v>
      </c>
      <c r="G4864" t="s">
        <v>37</v>
      </c>
      <c r="H4864" t="s">
        <v>10781</v>
      </c>
      <c r="I4864" t="s">
        <v>31</v>
      </c>
      <c r="J4864" t="s">
        <v>0</v>
      </c>
      <c r="K4864" t="s">
        <v>10781</v>
      </c>
      <c r="L4864" t="s">
        <v>10782</v>
      </c>
      <c r="M4864" t="s">
        <v>3840</v>
      </c>
      <c r="N4864" t="s">
        <v>41</v>
      </c>
      <c r="O4864" t="s">
        <v>10783</v>
      </c>
      <c r="P4864" t="s">
        <v>10784</v>
      </c>
      <c r="Q4864" t="s">
        <v>10785</v>
      </c>
      <c r="R4864" t="s">
        <v>0</v>
      </c>
      <c r="S4864" t="s">
        <v>0</v>
      </c>
      <c r="T4864" s="6">
        <v>0</v>
      </c>
      <c r="U4864" s="6">
        <v>0</v>
      </c>
      <c r="V4864" s="6">
        <v>0</v>
      </c>
      <c r="W4864" s="6">
        <v>0</v>
      </c>
      <c r="X4864" s="6">
        <v>0</v>
      </c>
      <c r="Y4864" s="6">
        <v>0</v>
      </c>
      <c r="Z4864" s="6">
        <v>0</v>
      </c>
      <c r="AA4864" s="6">
        <v>0</v>
      </c>
      <c r="AB4864" s="6">
        <v>0</v>
      </c>
    </row>
    <row r="4865" spans="1:28" x14ac:dyDescent="0.2">
      <c r="A4865" s="4" t="s">
        <v>26214</v>
      </c>
      <c r="B4865" t="s">
        <v>26224</v>
      </c>
      <c r="C4865" s="5" t="s">
        <v>5459</v>
      </c>
      <c r="D4865" t="s">
        <v>16156</v>
      </c>
      <c r="E4865" t="s">
        <v>22457</v>
      </c>
      <c r="F4865" t="s">
        <v>36</v>
      </c>
      <c r="G4865" t="s">
        <v>86</v>
      </c>
      <c r="H4865" t="s">
        <v>26225</v>
      </c>
      <c r="I4865" t="s">
        <v>31</v>
      </c>
      <c r="J4865" t="s">
        <v>22995</v>
      </c>
      <c r="K4865" t="s">
        <v>26226</v>
      </c>
      <c r="L4865" t="s">
        <v>26227</v>
      </c>
      <c r="M4865" t="s">
        <v>300</v>
      </c>
      <c r="N4865" t="s">
        <v>41</v>
      </c>
      <c r="O4865" t="s">
        <v>26228</v>
      </c>
      <c r="P4865" t="s">
        <v>26229</v>
      </c>
      <c r="Q4865" t="s">
        <v>26230</v>
      </c>
      <c r="R4865" t="s">
        <v>26230</v>
      </c>
      <c r="S4865" t="s">
        <v>26230</v>
      </c>
      <c r="T4865" s="6">
        <v>0</v>
      </c>
      <c r="U4865" s="6">
        <v>0</v>
      </c>
      <c r="V4865" s="6">
        <v>0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  <c r="AB4865" s="6">
        <v>0</v>
      </c>
    </row>
    <row r="4866" spans="1:28" hidden="1" x14ac:dyDescent="0.2">
      <c r="A4866" s="4" t="s">
        <v>26231</v>
      </c>
      <c r="B4866" t="s">
        <v>26232</v>
      </c>
      <c r="C4866" s="5" t="s">
        <v>5459</v>
      </c>
      <c r="D4866" t="s">
        <v>16156</v>
      </c>
      <c r="E4866" t="s">
        <v>22457</v>
      </c>
      <c r="F4866" t="s">
        <v>36</v>
      </c>
      <c r="G4866" t="s">
        <v>86</v>
      </c>
      <c r="H4866" t="s">
        <v>26233</v>
      </c>
      <c r="I4866" t="s">
        <v>31</v>
      </c>
      <c r="J4866" t="s">
        <v>12938</v>
      </c>
      <c r="K4866" t="s">
        <v>26234</v>
      </c>
      <c r="L4866" t="s">
        <v>26235</v>
      </c>
      <c r="M4866" t="s">
        <v>8247</v>
      </c>
      <c r="N4866" t="s">
        <v>41</v>
      </c>
      <c r="O4866" t="s">
        <v>26236</v>
      </c>
      <c r="P4866" t="s">
        <v>26237</v>
      </c>
      <c r="Q4866" t="s">
        <v>26238</v>
      </c>
      <c r="R4866" t="s">
        <v>26238</v>
      </c>
      <c r="S4866" t="s">
        <v>26238</v>
      </c>
      <c r="T4866" s="6">
        <v>0</v>
      </c>
      <c r="U4866" s="6">
        <v>0</v>
      </c>
      <c r="V4866" s="6">
        <v>0</v>
      </c>
      <c r="W4866" s="6">
        <v>0</v>
      </c>
      <c r="X4866" s="6">
        <v>0</v>
      </c>
      <c r="Y4866" s="6">
        <v>0</v>
      </c>
      <c r="Z4866" s="6">
        <v>0</v>
      </c>
      <c r="AA4866" s="6">
        <v>0</v>
      </c>
      <c r="AB4866" s="6">
        <v>0</v>
      </c>
    </row>
    <row r="4867" spans="1:28" hidden="1" x14ac:dyDescent="0.2">
      <c r="A4867" s="4" t="s">
        <v>26231</v>
      </c>
      <c r="B4867" t="s">
        <v>26239</v>
      </c>
      <c r="C4867" s="5" t="s">
        <v>5459</v>
      </c>
      <c r="D4867" t="s">
        <v>34</v>
      </c>
      <c r="E4867" t="s">
        <v>117</v>
      </c>
      <c r="F4867" t="s">
        <v>36</v>
      </c>
      <c r="G4867" t="s">
        <v>37</v>
      </c>
      <c r="H4867" t="s">
        <v>10820</v>
      </c>
      <c r="I4867" t="s">
        <v>94</v>
      </c>
      <c r="J4867" t="s">
        <v>0</v>
      </c>
      <c r="K4867" t="s">
        <v>10820</v>
      </c>
      <c r="L4867" t="s">
        <v>1059</v>
      </c>
      <c r="M4867" t="s">
        <v>1060</v>
      </c>
      <c r="N4867" t="s">
        <v>1061</v>
      </c>
      <c r="O4867" t="s">
        <v>1062</v>
      </c>
      <c r="P4867" t="s">
        <v>0</v>
      </c>
      <c r="Q4867" t="s">
        <v>10823</v>
      </c>
      <c r="R4867" t="s">
        <v>10823</v>
      </c>
      <c r="S4867" t="s">
        <v>0</v>
      </c>
      <c r="T4867" s="6">
        <v>0</v>
      </c>
      <c r="U4867" s="6">
        <v>0</v>
      </c>
      <c r="V4867" s="6">
        <v>0</v>
      </c>
      <c r="W4867" s="6">
        <v>0</v>
      </c>
      <c r="X4867" s="6">
        <v>0</v>
      </c>
      <c r="Y4867" s="6">
        <v>0</v>
      </c>
      <c r="Z4867" s="6">
        <v>0</v>
      </c>
      <c r="AA4867" s="6">
        <v>0</v>
      </c>
      <c r="AB4867" s="6">
        <v>0</v>
      </c>
    </row>
    <row r="4868" spans="1:28" x14ac:dyDescent="0.2">
      <c r="A4868" s="4" t="s">
        <v>26231</v>
      </c>
      <c r="B4868" t="s">
        <v>26240</v>
      </c>
      <c r="C4868" s="5" t="s">
        <v>5459</v>
      </c>
      <c r="D4868" t="s">
        <v>16156</v>
      </c>
      <c r="E4868" t="s">
        <v>23498</v>
      </c>
      <c r="F4868" t="s">
        <v>36</v>
      </c>
      <c r="G4868" t="s">
        <v>37</v>
      </c>
      <c r="H4868" t="s">
        <v>26241</v>
      </c>
      <c r="I4868" t="s">
        <v>31</v>
      </c>
      <c r="J4868" t="s">
        <v>26242</v>
      </c>
      <c r="K4868" t="s">
        <v>6109</v>
      </c>
      <c r="L4868" t="s">
        <v>26243</v>
      </c>
      <c r="M4868" t="s">
        <v>1904</v>
      </c>
      <c r="N4868" t="s">
        <v>41</v>
      </c>
      <c r="O4868" t="s">
        <v>5496</v>
      </c>
      <c r="P4868" t="s">
        <v>26244</v>
      </c>
      <c r="Q4868" t="s">
        <v>26245</v>
      </c>
      <c r="R4868" t="s">
        <v>26246</v>
      </c>
      <c r="S4868" t="s">
        <v>26245</v>
      </c>
      <c r="T4868" s="6">
        <v>1200</v>
      </c>
      <c r="U4868" s="6">
        <v>0</v>
      </c>
      <c r="V4868" s="6">
        <v>0</v>
      </c>
      <c r="W4868" s="6">
        <v>0</v>
      </c>
      <c r="X4868" s="6">
        <v>0</v>
      </c>
      <c r="Y4868" s="6">
        <v>588</v>
      </c>
      <c r="Z4868" s="6">
        <v>0</v>
      </c>
      <c r="AA4868" s="6">
        <v>0</v>
      </c>
      <c r="AB4868" s="6">
        <v>0</v>
      </c>
    </row>
    <row r="4869" spans="1:28" hidden="1" x14ac:dyDescent="0.2">
      <c r="A4869" s="4" t="s">
        <v>26231</v>
      </c>
      <c r="B4869" t="s">
        <v>26247</v>
      </c>
      <c r="C4869" s="5" t="s">
        <v>5459</v>
      </c>
      <c r="D4869" t="s">
        <v>34</v>
      </c>
      <c r="E4869" t="s">
        <v>117</v>
      </c>
      <c r="F4869" t="s">
        <v>36</v>
      </c>
      <c r="G4869" t="s">
        <v>37</v>
      </c>
      <c r="H4869" t="s">
        <v>16590</v>
      </c>
      <c r="I4869" t="s">
        <v>31</v>
      </c>
      <c r="J4869" t="s">
        <v>0</v>
      </c>
      <c r="K4869" t="s">
        <v>16590</v>
      </c>
      <c r="L4869" t="s">
        <v>16591</v>
      </c>
      <c r="M4869" t="s">
        <v>9071</v>
      </c>
      <c r="N4869" t="s">
        <v>41</v>
      </c>
      <c r="O4869" t="s">
        <v>16592</v>
      </c>
      <c r="P4869" t="s">
        <v>12045</v>
      </c>
      <c r="Q4869" t="s">
        <v>12046</v>
      </c>
      <c r="R4869" t="s">
        <v>12046</v>
      </c>
      <c r="S4869" t="s">
        <v>12046</v>
      </c>
      <c r="T4869" s="6">
        <v>0</v>
      </c>
      <c r="U4869" s="6">
        <v>0</v>
      </c>
      <c r="V4869" s="6">
        <v>0</v>
      </c>
      <c r="W4869" s="6">
        <v>0</v>
      </c>
      <c r="X4869" s="6">
        <v>0</v>
      </c>
      <c r="Y4869" s="6">
        <v>0</v>
      </c>
      <c r="Z4869" s="6">
        <v>0</v>
      </c>
      <c r="AA4869" s="6">
        <v>0</v>
      </c>
      <c r="AB4869" s="6">
        <v>0</v>
      </c>
    </row>
    <row r="4870" spans="1:28" hidden="1" x14ac:dyDescent="0.2">
      <c r="A4870" s="4" t="s">
        <v>26231</v>
      </c>
      <c r="B4870" t="s">
        <v>26248</v>
      </c>
      <c r="C4870" s="5" t="s">
        <v>5459</v>
      </c>
      <c r="D4870" t="s">
        <v>34</v>
      </c>
      <c r="E4870" t="s">
        <v>16602</v>
      </c>
      <c r="F4870" t="s">
        <v>36</v>
      </c>
      <c r="G4870" t="s">
        <v>86</v>
      </c>
      <c r="H4870" t="s">
        <v>3671</v>
      </c>
      <c r="I4870" t="s">
        <v>31</v>
      </c>
      <c r="J4870" t="s">
        <v>3672</v>
      </c>
      <c r="K4870" t="s">
        <v>3673</v>
      </c>
      <c r="L4870" t="s">
        <v>26249</v>
      </c>
      <c r="M4870" t="s">
        <v>432</v>
      </c>
      <c r="N4870" t="s">
        <v>41</v>
      </c>
      <c r="O4870" t="s">
        <v>26250</v>
      </c>
      <c r="P4870" t="s">
        <v>3676</v>
      </c>
      <c r="Q4870" t="s">
        <v>3677</v>
      </c>
      <c r="R4870" t="s">
        <v>3677</v>
      </c>
      <c r="S4870" t="s">
        <v>3677</v>
      </c>
      <c r="T4870" s="6">
        <v>0</v>
      </c>
      <c r="U4870" s="6">
        <v>0</v>
      </c>
      <c r="V4870" s="6">
        <v>0</v>
      </c>
      <c r="W4870" s="6">
        <v>0</v>
      </c>
      <c r="X4870" s="6">
        <v>0</v>
      </c>
      <c r="Y4870" s="6">
        <v>0</v>
      </c>
      <c r="Z4870" s="6">
        <v>0</v>
      </c>
      <c r="AA4870" s="6">
        <v>0</v>
      </c>
      <c r="AB4870" s="6">
        <v>0</v>
      </c>
    </row>
    <row r="4871" spans="1:28" x14ac:dyDescent="0.2">
      <c r="A4871" s="4" t="s">
        <v>26231</v>
      </c>
      <c r="B4871" t="s">
        <v>26251</v>
      </c>
      <c r="C4871" s="5" t="s">
        <v>5459</v>
      </c>
      <c r="D4871" t="s">
        <v>34</v>
      </c>
      <c r="E4871" t="s">
        <v>117</v>
      </c>
      <c r="F4871" t="s">
        <v>36</v>
      </c>
      <c r="G4871" t="s">
        <v>37</v>
      </c>
      <c r="H4871" t="s">
        <v>26252</v>
      </c>
      <c r="I4871" t="s">
        <v>94</v>
      </c>
      <c r="J4871" t="s">
        <v>0</v>
      </c>
      <c r="K4871" t="s">
        <v>26252</v>
      </c>
      <c r="L4871" t="s">
        <v>26253</v>
      </c>
      <c r="M4871" t="s">
        <v>60</v>
      </c>
      <c r="N4871" t="s">
        <v>41</v>
      </c>
      <c r="O4871" t="s">
        <v>26254</v>
      </c>
      <c r="P4871" t="s">
        <v>26255</v>
      </c>
      <c r="Q4871" t="s">
        <v>26256</v>
      </c>
      <c r="R4871" t="s">
        <v>0</v>
      </c>
      <c r="S4871" t="s">
        <v>26256</v>
      </c>
      <c r="T4871" s="6">
        <v>0</v>
      </c>
      <c r="U4871" s="6">
        <v>0</v>
      </c>
      <c r="V4871" s="6">
        <v>0</v>
      </c>
      <c r="W4871" s="6">
        <v>0</v>
      </c>
      <c r="X4871" s="6">
        <v>0</v>
      </c>
      <c r="Y4871" s="6">
        <v>0</v>
      </c>
      <c r="Z4871" s="6">
        <v>0</v>
      </c>
      <c r="AA4871" s="6">
        <v>0</v>
      </c>
      <c r="AB4871" s="6">
        <v>0</v>
      </c>
    </row>
    <row r="4872" spans="1:28" x14ac:dyDescent="0.2">
      <c r="A4872" s="4" t="s">
        <v>26257</v>
      </c>
      <c r="B4872" t="s">
        <v>26258</v>
      </c>
      <c r="C4872" s="5" t="s">
        <v>5459</v>
      </c>
      <c r="D4872" t="s">
        <v>34</v>
      </c>
      <c r="E4872" t="s">
        <v>66</v>
      </c>
      <c r="F4872" t="s">
        <v>36</v>
      </c>
      <c r="G4872" t="s">
        <v>37</v>
      </c>
      <c r="H4872" t="s">
        <v>26259</v>
      </c>
      <c r="I4872" t="s">
        <v>31</v>
      </c>
      <c r="J4872" t="s">
        <v>1724</v>
      </c>
      <c r="K4872" t="s">
        <v>26260</v>
      </c>
      <c r="L4872" t="s">
        <v>26261</v>
      </c>
      <c r="M4872" t="s">
        <v>164</v>
      </c>
      <c r="N4872" t="s">
        <v>41</v>
      </c>
      <c r="O4872" t="s">
        <v>317</v>
      </c>
      <c r="P4872" t="s">
        <v>26262</v>
      </c>
      <c r="Q4872" t="s">
        <v>26263</v>
      </c>
      <c r="R4872" t="s">
        <v>26264</v>
      </c>
      <c r="S4872" t="s">
        <v>26265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  <c r="Z4872" s="6">
        <v>0</v>
      </c>
      <c r="AA4872" s="6">
        <v>0</v>
      </c>
      <c r="AB4872" s="6">
        <v>0</v>
      </c>
    </row>
    <row r="4873" spans="1:28" x14ac:dyDescent="0.2">
      <c r="A4873" s="4" t="s">
        <v>26257</v>
      </c>
      <c r="B4873" t="s">
        <v>26266</v>
      </c>
      <c r="C4873" s="5" t="s">
        <v>5459</v>
      </c>
      <c r="D4873" t="s">
        <v>34</v>
      </c>
      <c r="E4873" t="s">
        <v>341</v>
      </c>
      <c r="F4873" t="s">
        <v>36</v>
      </c>
      <c r="G4873" t="s">
        <v>37</v>
      </c>
      <c r="H4873" t="s">
        <v>26267</v>
      </c>
      <c r="I4873" t="s">
        <v>31</v>
      </c>
      <c r="J4873" t="s">
        <v>16460</v>
      </c>
      <c r="K4873" t="s">
        <v>26268</v>
      </c>
      <c r="L4873" t="s">
        <v>26269</v>
      </c>
      <c r="M4873" t="s">
        <v>541</v>
      </c>
      <c r="N4873" t="s">
        <v>41</v>
      </c>
      <c r="O4873" t="s">
        <v>26270</v>
      </c>
      <c r="P4873" t="s">
        <v>26271</v>
      </c>
      <c r="Q4873" t="s">
        <v>26272</v>
      </c>
      <c r="R4873" t="s">
        <v>26272</v>
      </c>
      <c r="S4873" t="s">
        <v>26272</v>
      </c>
      <c r="T4873" s="6">
        <v>1500</v>
      </c>
      <c r="U4873" s="6">
        <v>0</v>
      </c>
      <c r="V4873" s="6">
        <v>0</v>
      </c>
      <c r="W4873" s="6">
        <v>0</v>
      </c>
      <c r="X4873" s="6">
        <v>0</v>
      </c>
      <c r="Y4873" s="6">
        <v>416</v>
      </c>
      <c r="Z4873" s="6">
        <v>0</v>
      </c>
      <c r="AA4873" s="6">
        <v>0</v>
      </c>
      <c r="AB4873" s="6">
        <v>0</v>
      </c>
    </row>
    <row r="4874" spans="1:28" hidden="1" x14ac:dyDescent="0.2">
      <c r="A4874" s="4" t="s">
        <v>26273</v>
      </c>
      <c r="B4874" t="s">
        <v>26274</v>
      </c>
      <c r="C4874" s="5" t="s">
        <v>5459</v>
      </c>
      <c r="D4874" t="s">
        <v>34</v>
      </c>
      <c r="E4874" t="s">
        <v>127</v>
      </c>
      <c r="F4874" t="s">
        <v>36</v>
      </c>
      <c r="G4874" t="s">
        <v>37</v>
      </c>
      <c r="H4874" t="s">
        <v>487</v>
      </c>
      <c r="I4874" t="s">
        <v>94</v>
      </c>
      <c r="J4874" t="s">
        <v>0</v>
      </c>
      <c r="K4874" t="s">
        <v>487</v>
      </c>
      <c r="L4874" t="s">
        <v>488</v>
      </c>
      <c r="M4874" t="s">
        <v>432</v>
      </c>
      <c r="N4874" t="s">
        <v>41</v>
      </c>
      <c r="O4874" t="s">
        <v>489</v>
      </c>
      <c r="P4874" t="s">
        <v>0</v>
      </c>
      <c r="Q4874" t="s">
        <v>491</v>
      </c>
      <c r="R4874" t="s">
        <v>0</v>
      </c>
      <c r="S4874" t="s">
        <v>394</v>
      </c>
      <c r="T4874" s="6">
        <v>0</v>
      </c>
      <c r="U4874" s="6">
        <v>0</v>
      </c>
      <c r="V4874" s="6">
        <v>0</v>
      </c>
      <c r="W4874" s="6">
        <v>0</v>
      </c>
      <c r="X4874" s="6">
        <v>0</v>
      </c>
      <c r="Y4874" s="6">
        <v>0</v>
      </c>
      <c r="Z4874" s="6">
        <v>0</v>
      </c>
      <c r="AA4874" s="6">
        <v>0</v>
      </c>
      <c r="AB4874" s="6">
        <v>0</v>
      </c>
    </row>
    <row r="4875" spans="1:28" x14ac:dyDescent="0.2">
      <c r="A4875" s="4" t="s">
        <v>26273</v>
      </c>
      <c r="B4875" t="s">
        <v>26275</v>
      </c>
      <c r="C4875" s="5" t="s">
        <v>5459</v>
      </c>
      <c r="D4875" t="s">
        <v>16156</v>
      </c>
      <c r="E4875" t="s">
        <v>22457</v>
      </c>
      <c r="F4875" t="s">
        <v>36</v>
      </c>
      <c r="G4875" t="s">
        <v>86</v>
      </c>
      <c r="H4875" t="s">
        <v>26276</v>
      </c>
      <c r="I4875" t="s">
        <v>31</v>
      </c>
      <c r="J4875" t="s">
        <v>26277</v>
      </c>
      <c r="K4875" t="s">
        <v>26278</v>
      </c>
      <c r="L4875" t="s">
        <v>26279</v>
      </c>
      <c r="M4875" t="s">
        <v>931</v>
      </c>
      <c r="N4875" t="s">
        <v>41</v>
      </c>
      <c r="O4875" t="s">
        <v>6167</v>
      </c>
      <c r="P4875" t="s">
        <v>26280</v>
      </c>
      <c r="Q4875" t="s">
        <v>26281</v>
      </c>
      <c r="R4875" t="s">
        <v>26282</v>
      </c>
      <c r="S4875" t="s">
        <v>26281</v>
      </c>
      <c r="T4875" s="6">
        <v>0</v>
      </c>
      <c r="U4875" s="6">
        <v>0</v>
      </c>
      <c r="V4875" s="6">
        <v>0</v>
      </c>
      <c r="W4875" s="6">
        <v>0</v>
      </c>
      <c r="X4875" s="6">
        <v>0</v>
      </c>
      <c r="Y4875" s="6">
        <v>549</v>
      </c>
      <c r="Z4875" s="6">
        <v>0</v>
      </c>
      <c r="AA4875" s="6">
        <v>0</v>
      </c>
      <c r="AB4875" s="6">
        <v>0</v>
      </c>
    </row>
    <row r="4876" spans="1:28" hidden="1" x14ac:dyDescent="0.2">
      <c r="A4876" s="4" t="s">
        <v>26273</v>
      </c>
      <c r="B4876" t="s">
        <v>26283</v>
      </c>
      <c r="C4876" s="5" t="s">
        <v>5459</v>
      </c>
      <c r="D4876" t="s">
        <v>34</v>
      </c>
      <c r="E4876" t="s">
        <v>159</v>
      </c>
      <c r="F4876" t="s">
        <v>36</v>
      </c>
      <c r="G4876" t="s">
        <v>37</v>
      </c>
      <c r="H4876" t="s">
        <v>24720</v>
      </c>
      <c r="I4876" t="s">
        <v>31</v>
      </c>
      <c r="J4876" t="s">
        <v>24721</v>
      </c>
      <c r="K4876" t="s">
        <v>24722</v>
      </c>
      <c r="L4876" t="s">
        <v>24723</v>
      </c>
      <c r="M4876" t="s">
        <v>1084</v>
      </c>
      <c r="N4876" t="s">
        <v>41</v>
      </c>
      <c r="O4876" t="s">
        <v>24724</v>
      </c>
      <c r="P4876" t="s">
        <v>24725</v>
      </c>
      <c r="Q4876" t="s">
        <v>24726</v>
      </c>
      <c r="R4876" t="s">
        <v>24726</v>
      </c>
      <c r="S4876" t="s">
        <v>24726</v>
      </c>
      <c r="T4876" s="6">
        <v>2500</v>
      </c>
      <c r="U4876" s="6">
        <v>0</v>
      </c>
      <c r="V4876" s="6">
        <v>0</v>
      </c>
      <c r="W4876" s="6">
        <v>0</v>
      </c>
      <c r="X4876" s="6">
        <v>0</v>
      </c>
      <c r="Y4876" s="6">
        <v>656</v>
      </c>
      <c r="Z4876" s="6">
        <v>0</v>
      </c>
      <c r="AA4876" s="6">
        <v>0</v>
      </c>
      <c r="AB4876" s="6">
        <v>0</v>
      </c>
    </row>
    <row r="4877" spans="1:28" hidden="1" x14ac:dyDescent="0.2">
      <c r="A4877" s="4" t="s">
        <v>26284</v>
      </c>
      <c r="B4877" t="s">
        <v>26285</v>
      </c>
      <c r="C4877" s="5" t="s">
        <v>5459</v>
      </c>
      <c r="D4877" t="s">
        <v>34</v>
      </c>
      <c r="E4877" t="s">
        <v>46</v>
      </c>
      <c r="F4877" t="s">
        <v>36</v>
      </c>
      <c r="G4877" t="s">
        <v>37</v>
      </c>
      <c r="H4877" t="s">
        <v>1733</v>
      </c>
      <c r="I4877" t="s">
        <v>94</v>
      </c>
      <c r="J4877" t="s">
        <v>0</v>
      </c>
      <c r="K4877" t="s">
        <v>1733</v>
      </c>
      <c r="L4877" t="s">
        <v>17005</v>
      </c>
      <c r="M4877" t="s">
        <v>1972</v>
      </c>
      <c r="N4877" t="s">
        <v>1736</v>
      </c>
      <c r="O4877" t="s">
        <v>17006</v>
      </c>
      <c r="P4877" t="s">
        <v>0</v>
      </c>
      <c r="Q4877" t="s">
        <v>26286</v>
      </c>
      <c r="R4877" t="s">
        <v>0</v>
      </c>
      <c r="S4877" t="s">
        <v>0</v>
      </c>
      <c r="T4877" s="6">
        <v>0</v>
      </c>
      <c r="U4877" s="6">
        <v>0</v>
      </c>
      <c r="V4877" s="6">
        <v>0</v>
      </c>
      <c r="W4877" s="6">
        <v>0</v>
      </c>
      <c r="X4877" s="6">
        <v>0</v>
      </c>
      <c r="Y4877" s="6">
        <v>0</v>
      </c>
      <c r="Z4877" s="6">
        <v>0</v>
      </c>
      <c r="AA4877" s="6">
        <v>0</v>
      </c>
      <c r="AB4877" s="6">
        <v>0</v>
      </c>
    </row>
    <row r="4878" spans="1:28" hidden="1" x14ac:dyDescent="0.2">
      <c r="A4878" s="4" t="s">
        <v>26284</v>
      </c>
      <c r="B4878" t="s">
        <v>26287</v>
      </c>
      <c r="C4878" s="5" t="s">
        <v>5459</v>
      </c>
      <c r="D4878" t="s">
        <v>16156</v>
      </c>
      <c r="E4878" t="s">
        <v>18010</v>
      </c>
      <c r="F4878" t="s">
        <v>36</v>
      </c>
      <c r="G4878" t="s">
        <v>37</v>
      </c>
      <c r="H4878" t="s">
        <v>26288</v>
      </c>
      <c r="I4878" t="s">
        <v>94</v>
      </c>
      <c r="J4878" t="s">
        <v>0</v>
      </c>
      <c r="K4878" t="s">
        <v>26288</v>
      </c>
      <c r="L4878" t="s">
        <v>26289</v>
      </c>
      <c r="M4878" t="s">
        <v>6807</v>
      </c>
      <c r="N4878" t="s">
        <v>101</v>
      </c>
      <c r="O4878" t="s">
        <v>26290</v>
      </c>
      <c r="P4878" t="s">
        <v>26291</v>
      </c>
      <c r="Q4878" t="s">
        <v>26292</v>
      </c>
      <c r="R4878" t="s">
        <v>0</v>
      </c>
      <c r="S4878" t="s">
        <v>26293</v>
      </c>
      <c r="T4878" s="6">
        <v>0</v>
      </c>
      <c r="U4878" s="6">
        <v>0</v>
      </c>
      <c r="V4878" s="6">
        <v>0</v>
      </c>
      <c r="W4878" s="6">
        <v>0</v>
      </c>
      <c r="X4878" s="6">
        <v>0</v>
      </c>
      <c r="Y4878" s="6">
        <v>0</v>
      </c>
      <c r="Z4878" s="6">
        <v>0</v>
      </c>
      <c r="AA4878" s="6">
        <v>0</v>
      </c>
      <c r="AB4878" s="6">
        <v>0</v>
      </c>
    </row>
    <row r="4879" spans="1:28" x14ac:dyDescent="0.2">
      <c r="A4879" s="4" t="s">
        <v>26284</v>
      </c>
      <c r="B4879" t="s">
        <v>26294</v>
      </c>
      <c r="C4879" s="5" t="s">
        <v>5459</v>
      </c>
      <c r="D4879" t="s">
        <v>34</v>
      </c>
      <c r="E4879" t="s">
        <v>159</v>
      </c>
      <c r="F4879" t="s">
        <v>36</v>
      </c>
      <c r="G4879" t="s">
        <v>86</v>
      </c>
      <c r="H4879" t="s">
        <v>26295</v>
      </c>
      <c r="I4879" t="s">
        <v>31</v>
      </c>
      <c r="J4879" t="s">
        <v>260</v>
      </c>
      <c r="K4879" t="s">
        <v>26296</v>
      </c>
      <c r="L4879" t="s">
        <v>26297</v>
      </c>
      <c r="M4879" t="s">
        <v>965</v>
      </c>
      <c r="N4879" t="s">
        <v>41</v>
      </c>
      <c r="O4879" t="s">
        <v>1562</v>
      </c>
      <c r="P4879" t="s">
        <v>26298</v>
      </c>
      <c r="Q4879" t="s">
        <v>26299</v>
      </c>
      <c r="R4879" t="s">
        <v>26300</v>
      </c>
      <c r="S4879" t="s">
        <v>26300</v>
      </c>
      <c r="T4879" s="6">
        <v>0</v>
      </c>
      <c r="U4879" s="6">
        <v>0</v>
      </c>
      <c r="V4879" s="6">
        <v>0</v>
      </c>
      <c r="W4879" s="6">
        <v>0</v>
      </c>
      <c r="X4879" s="6">
        <v>0</v>
      </c>
      <c r="Y4879" s="6">
        <v>0</v>
      </c>
      <c r="Z4879" s="6">
        <v>0</v>
      </c>
      <c r="AA4879" s="6">
        <v>430</v>
      </c>
      <c r="AB4879" s="6">
        <v>0</v>
      </c>
    </row>
    <row r="4880" spans="1:28" hidden="1" x14ac:dyDescent="0.2">
      <c r="A4880" s="4" t="s">
        <v>26284</v>
      </c>
      <c r="B4880" t="s">
        <v>26301</v>
      </c>
      <c r="C4880" s="5" t="s">
        <v>5459</v>
      </c>
      <c r="D4880" t="s">
        <v>16156</v>
      </c>
      <c r="E4880" t="s">
        <v>23498</v>
      </c>
      <c r="F4880" t="s">
        <v>36</v>
      </c>
      <c r="G4880" t="s">
        <v>37</v>
      </c>
      <c r="H4880" t="s">
        <v>26302</v>
      </c>
      <c r="I4880" t="s">
        <v>31</v>
      </c>
      <c r="J4880" t="s">
        <v>26303</v>
      </c>
      <c r="K4880" t="s">
        <v>26304</v>
      </c>
      <c r="L4880" t="s">
        <v>26305</v>
      </c>
      <c r="M4880" t="s">
        <v>10925</v>
      </c>
      <c r="N4880" t="s">
        <v>101</v>
      </c>
      <c r="O4880" t="s">
        <v>26306</v>
      </c>
      <c r="P4880" t="s">
        <v>26307</v>
      </c>
      <c r="Q4880" t="s">
        <v>26308</v>
      </c>
      <c r="R4880" t="s">
        <v>26308</v>
      </c>
      <c r="S4880" t="s">
        <v>0</v>
      </c>
      <c r="T4880" s="6">
        <v>0</v>
      </c>
      <c r="U4880" s="6">
        <v>0</v>
      </c>
      <c r="V4880" s="6">
        <v>0</v>
      </c>
      <c r="W4880" s="6">
        <v>0</v>
      </c>
      <c r="X4880" s="6">
        <v>0</v>
      </c>
      <c r="Y4880" s="6">
        <v>0</v>
      </c>
      <c r="Z4880" s="6">
        <v>0</v>
      </c>
      <c r="AA4880" s="6">
        <v>0</v>
      </c>
      <c r="AB4880" s="6">
        <v>0</v>
      </c>
    </row>
    <row r="4881" spans="1:28" hidden="1" x14ac:dyDescent="0.2">
      <c r="A4881" s="4" t="s">
        <v>26284</v>
      </c>
      <c r="B4881" t="s">
        <v>26309</v>
      </c>
      <c r="C4881" s="5" t="s">
        <v>5459</v>
      </c>
      <c r="D4881" t="s">
        <v>34</v>
      </c>
      <c r="E4881" t="s">
        <v>258</v>
      </c>
      <c r="F4881" t="s">
        <v>36</v>
      </c>
      <c r="G4881" t="s">
        <v>37</v>
      </c>
      <c r="H4881" t="s">
        <v>26310</v>
      </c>
      <c r="I4881" t="s">
        <v>31</v>
      </c>
      <c r="J4881" t="s">
        <v>513</v>
      </c>
      <c r="K4881" t="s">
        <v>26311</v>
      </c>
      <c r="L4881" t="s">
        <v>26312</v>
      </c>
      <c r="M4881" t="s">
        <v>26313</v>
      </c>
      <c r="N4881" t="s">
        <v>101</v>
      </c>
      <c r="O4881" t="s">
        <v>26314</v>
      </c>
      <c r="P4881" t="s">
        <v>0</v>
      </c>
      <c r="Q4881" t="s">
        <v>26315</v>
      </c>
      <c r="R4881" t="s">
        <v>0</v>
      </c>
      <c r="S4881" t="s">
        <v>0</v>
      </c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  <c r="Z4881" s="6">
        <v>0</v>
      </c>
      <c r="AA4881" s="6">
        <v>0</v>
      </c>
      <c r="AB4881" s="6">
        <v>0</v>
      </c>
    </row>
    <row r="4882" spans="1:28" x14ac:dyDescent="0.2">
      <c r="A4882" s="4" t="s">
        <v>26316</v>
      </c>
      <c r="B4882" t="s">
        <v>26317</v>
      </c>
      <c r="C4882" s="5" t="s">
        <v>5459</v>
      </c>
      <c r="D4882" t="s">
        <v>34</v>
      </c>
      <c r="E4882" t="s">
        <v>297</v>
      </c>
      <c r="F4882" t="s">
        <v>36</v>
      </c>
      <c r="G4882" t="s">
        <v>37</v>
      </c>
      <c r="H4882" t="s">
        <v>26318</v>
      </c>
      <c r="I4882" t="s">
        <v>94</v>
      </c>
      <c r="J4882" t="s">
        <v>26319</v>
      </c>
      <c r="K4882" t="s">
        <v>26320</v>
      </c>
      <c r="L4882" t="s">
        <v>26321</v>
      </c>
      <c r="M4882" t="s">
        <v>51</v>
      </c>
      <c r="N4882" t="s">
        <v>41</v>
      </c>
      <c r="O4882" t="s">
        <v>52</v>
      </c>
      <c r="P4882" t="s">
        <v>26322</v>
      </c>
      <c r="Q4882" t="s">
        <v>26323</v>
      </c>
      <c r="R4882" t="s">
        <v>26323</v>
      </c>
      <c r="S4882" t="s">
        <v>26323</v>
      </c>
      <c r="T4882" s="6">
        <v>0</v>
      </c>
      <c r="U4882" s="6">
        <v>0</v>
      </c>
      <c r="V4882" s="6">
        <v>0</v>
      </c>
      <c r="W4882" s="6">
        <v>0</v>
      </c>
      <c r="X4882" s="6">
        <v>0</v>
      </c>
      <c r="Y4882" s="6">
        <v>0</v>
      </c>
      <c r="Z4882" s="6">
        <v>0</v>
      </c>
      <c r="AA4882" s="6">
        <v>0</v>
      </c>
      <c r="AB4882" s="6">
        <v>0</v>
      </c>
    </row>
    <row r="4883" spans="1:28" hidden="1" x14ac:dyDescent="0.2">
      <c r="A4883" s="4" t="s">
        <v>26316</v>
      </c>
      <c r="B4883" t="s">
        <v>26324</v>
      </c>
      <c r="C4883" s="5" t="s">
        <v>5459</v>
      </c>
      <c r="D4883" t="s">
        <v>34</v>
      </c>
      <c r="E4883" t="s">
        <v>285</v>
      </c>
      <c r="F4883" t="s">
        <v>36</v>
      </c>
      <c r="G4883" t="s">
        <v>37</v>
      </c>
      <c r="H4883" t="s">
        <v>26325</v>
      </c>
      <c r="I4883" t="s">
        <v>31</v>
      </c>
      <c r="J4883" t="s">
        <v>0</v>
      </c>
      <c r="K4883" t="s">
        <v>26325</v>
      </c>
      <c r="L4883" t="s">
        <v>26326</v>
      </c>
      <c r="M4883" t="s">
        <v>26327</v>
      </c>
      <c r="N4883" t="s">
        <v>101</v>
      </c>
      <c r="O4883" t="s">
        <v>26328</v>
      </c>
      <c r="P4883" t="s">
        <v>26329</v>
      </c>
      <c r="Q4883" t="s">
        <v>26330</v>
      </c>
      <c r="R4883" t="s">
        <v>26330</v>
      </c>
      <c r="S4883" t="s">
        <v>26331</v>
      </c>
      <c r="T4883" s="6">
        <v>0</v>
      </c>
      <c r="U4883" s="6">
        <v>0</v>
      </c>
      <c r="V4883" s="6">
        <v>0</v>
      </c>
      <c r="W4883" s="6">
        <v>0</v>
      </c>
      <c r="X4883" s="6">
        <v>0</v>
      </c>
      <c r="Y4883" s="6">
        <v>0</v>
      </c>
      <c r="Z4883" s="6">
        <v>0</v>
      </c>
      <c r="AA4883" s="6">
        <v>0</v>
      </c>
      <c r="AB4883" s="6">
        <v>0</v>
      </c>
    </row>
    <row r="4884" spans="1:28" hidden="1" x14ac:dyDescent="0.2">
      <c r="A4884" s="4" t="s">
        <v>26316</v>
      </c>
      <c r="B4884" t="s">
        <v>26332</v>
      </c>
      <c r="C4884" s="5" t="s">
        <v>5459</v>
      </c>
      <c r="D4884" t="s">
        <v>34</v>
      </c>
      <c r="E4884" t="s">
        <v>297</v>
      </c>
      <c r="F4884" t="s">
        <v>36</v>
      </c>
      <c r="G4884" t="s">
        <v>37</v>
      </c>
      <c r="H4884" t="s">
        <v>26333</v>
      </c>
      <c r="I4884" t="s">
        <v>31</v>
      </c>
      <c r="J4884" t="s">
        <v>0</v>
      </c>
      <c r="K4884" t="s">
        <v>26333</v>
      </c>
      <c r="L4884" t="s">
        <v>26334</v>
      </c>
      <c r="M4884" t="s">
        <v>80</v>
      </c>
      <c r="N4884" t="s">
        <v>41</v>
      </c>
      <c r="O4884" t="s">
        <v>26335</v>
      </c>
      <c r="P4884" t="s">
        <v>26336</v>
      </c>
      <c r="Q4884" t="s">
        <v>26337</v>
      </c>
      <c r="R4884" t="s">
        <v>0</v>
      </c>
      <c r="S4884" t="s">
        <v>0</v>
      </c>
      <c r="T4884" s="6">
        <v>0</v>
      </c>
      <c r="U4884" s="6">
        <v>0</v>
      </c>
      <c r="V4884" s="6">
        <v>0</v>
      </c>
      <c r="W4884" s="6">
        <v>0</v>
      </c>
      <c r="X4884" s="6">
        <v>0</v>
      </c>
      <c r="Y4884" s="6">
        <v>0</v>
      </c>
      <c r="Z4884" s="6">
        <v>0</v>
      </c>
      <c r="AA4884" s="6">
        <v>0</v>
      </c>
      <c r="AB4884" s="6">
        <v>0</v>
      </c>
    </row>
    <row r="4885" spans="1:28" x14ac:dyDescent="0.2">
      <c r="A4885" s="4" t="s">
        <v>26316</v>
      </c>
      <c r="B4885" t="s">
        <v>26338</v>
      </c>
      <c r="C4885" s="5" t="s">
        <v>5459</v>
      </c>
      <c r="D4885" t="s">
        <v>16156</v>
      </c>
      <c r="E4885" t="s">
        <v>18010</v>
      </c>
      <c r="F4885" t="s">
        <v>36</v>
      </c>
      <c r="G4885" t="s">
        <v>37</v>
      </c>
      <c r="H4885" t="s">
        <v>16861</v>
      </c>
      <c r="I4885" t="s">
        <v>31</v>
      </c>
      <c r="J4885" t="s">
        <v>0</v>
      </c>
      <c r="K4885" t="s">
        <v>16861</v>
      </c>
      <c r="L4885" t="s">
        <v>389</v>
      </c>
      <c r="M4885" t="s">
        <v>1148</v>
      </c>
      <c r="N4885" t="s">
        <v>41</v>
      </c>
      <c r="O4885" t="s">
        <v>5752</v>
      </c>
      <c r="P4885" t="s">
        <v>392</v>
      </c>
      <c r="Q4885" t="s">
        <v>394</v>
      </c>
      <c r="R4885" t="s">
        <v>394</v>
      </c>
      <c r="S4885" t="s">
        <v>394</v>
      </c>
      <c r="T4885" s="6">
        <v>200</v>
      </c>
      <c r="U4885" s="6">
        <v>0</v>
      </c>
      <c r="V4885" s="6">
        <v>0</v>
      </c>
      <c r="W4885" s="6">
        <v>0</v>
      </c>
      <c r="X4885" s="6">
        <v>0</v>
      </c>
      <c r="Y4885" s="6">
        <v>0</v>
      </c>
      <c r="Z4885" s="6">
        <v>0</v>
      </c>
      <c r="AA4885" s="6">
        <v>0</v>
      </c>
      <c r="AB4885" s="6">
        <v>0</v>
      </c>
    </row>
    <row r="4886" spans="1:28" x14ac:dyDescent="0.2">
      <c r="A4886" s="4" t="s">
        <v>26316</v>
      </c>
      <c r="B4886" t="s">
        <v>26339</v>
      </c>
      <c r="C4886" s="5" t="s">
        <v>5459</v>
      </c>
      <c r="D4886" t="s">
        <v>34</v>
      </c>
      <c r="E4886" t="s">
        <v>66</v>
      </c>
      <c r="F4886" t="s">
        <v>36</v>
      </c>
      <c r="G4886" t="s">
        <v>37</v>
      </c>
      <c r="H4886" t="s">
        <v>26340</v>
      </c>
      <c r="I4886" t="s">
        <v>31</v>
      </c>
      <c r="J4886" t="s">
        <v>1290</v>
      </c>
      <c r="K4886" t="s">
        <v>11131</v>
      </c>
      <c r="L4886" t="s">
        <v>26341</v>
      </c>
      <c r="M4886" t="s">
        <v>71</v>
      </c>
      <c r="N4886" t="s">
        <v>41</v>
      </c>
      <c r="O4886" t="s">
        <v>26342</v>
      </c>
      <c r="P4886" t="s">
        <v>26343</v>
      </c>
      <c r="Q4886" t="s">
        <v>26344</v>
      </c>
      <c r="R4886" t="s">
        <v>26345</v>
      </c>
      <c r="S4886" t="s">
        <v>26344</v>
      </c>
      <c r="T4886" s="6">
        <v>0</v>
      </c>
      <c r="U4886" s="6">
        <v>0</v>
      </c>
      <c r="V4886" s="6">
        <v>0</v>
      </c>
      <c r="W4886" s="6">
        <v>0</v>
      </c>
      <c r="X4886" s="6">
        <v>0</v>
      </c>
      <c r="Y4886" s="6">
        <v>456</v>
      </c>
      <c r="Z4886" s="6">
        <v>0</v>
      </c>
      <c r="AA4886" s="6">
        <v>0</v>
      </c>
      <c r="AB4886" s="6">
        <v>0</v>
      </c>
    </row>
    <row r="4887" spans="1:28" hidden="1" x14ac:dyDescent="0.2">
      <c r="A4887" s="4" t="s">
        <v>26346</v>
      </c>
      <c r="B4887" t="s">
        <v>26347</v>
      </c>
      <c r="C4887" s="5" t="s">
        <v>5459</v>
      </c>
      <c r="D4887" t="s">
        <v>34</v>
      </c>
      <c r="E4887" t="s">
        <v>179</v>
      </c>
      <c r="F4887" t="s">
        <v>36</v>
      </c>
      <c r="G4887" t="s">
        <v>37</v>
      </c>
      <c r="H4887" t="s">
        <v>26348</v>
      </c>
      <c r="I4887" t="s">
        <v>31</v>
      </c>
      <c r="J4887" t="s">
        <v>1812</v>
      </c>
      <c r="K4887" t="s">
        <v>26349</v>
      </c>
      <c r="L4887" t="s">
        <v>26350</v>
      </c>
      <c r="M4887" t="s">
        <v>22070</v>
      </c>
      <c r="N4887" t="s">
        <v>101</v>
      </c>
      <c r="O4887" t="s">
        <v>26351</v>
      </c>
      <c r="P4887" t="s">
        <v>26352</v>
      </c>
      <c r="Q4887" t="s">
        <v>26353</v>
      </c>
      <c r="R4887" t="s">
        <v>26353</v>
      </c>
      <c r="S4887" t="s">
        <v>26353</v>
      </c>
      <c r="T4887" s="6">
        <v>1</v>
      </c>
      <c r="U4887" s="6">
        <v>0</v>
      </c>
      <c r="V4887" s="6">
        <v>0</v>
      </c>
      <c r="W4887" s="6">
        <v>0</v>
      </c>
      <c r="X4887" s="6">
        <v>0</v>
      </c>
      <c r="Y4887" s="6">
        <v>478</v>
      </c>
      <c r="Z4887" s="6">
        <v>0</v>
      </c>
      <c r="AA4887" s="6">
        <v>0</v>
      </c>
      <c r="AB4887" s="6">
        <v>0</v>
      </c>
    </row>
    <row r="4888" spans="1:28" hidden="1" x14ac:dyDescent="0.2">
      <c r="A4888" s="4" t="s">
        <v>26346</v>
      </c>
      <c r="B4888" t="s">
        <v>26354</v>
      </c>
      <c r="C4888" s="5" t="s">
        <v>5459</v>
      </c>
      <c r="D4888" t="s">
        <v>16156</v>
      </c>
      <c r="E4888" t="s">
        <v>16157</v>
      </c>
      <c r="F4888" t="s">
        <v>36</v>
      </c>
      <c r="G4888" t="s">
        <v>37</v>
      </c>
      <c r="H4888" t="s">
        <v>26355</v>
      </c>
      <c r="I4888" t="s">
        <v>94</v>
      </c>
      <c r="J4888" t="s">
        <v>0</v>
      </c>
      <c r="K4888" t="s">
        <v>26355</v>
      </c>
      <c r="L4888" t="s">
        <v>26356</v>
      </c>
      <c r="M4888" t="s">
        <v>26357</v>
      </c>
      <c r="N4888" t="s">
        <v>465</v>
      </c>
      <c r="O4888" t="s">
        <v>26358</v>
      </c>
      <c r="P4888" t="s">
        <v>26359</v>
      </c>
      <c r="Q4888" t="s">
        <v>26360</v>
      </c>
      <c r="R4888" t="s">
        <v>26360</v>
      </c>
      <c r="S4888" t="s">
        <v>26360</v>
      </c>
      <c r="T4888" s="6">
        <v>0</v>
      </c>
      <c r="U4888" s="6">
        <v>0</v>
      </c>
      <c r="V4888" s="6">
        <v>0</v>
      </c>
      <c r="W4888" s="6">
        <v>0</v>
      </c>
      <c r="X4888" s="6">
        <v>0</v>
      </c>
      <c r="Y4888" s="6">
        <v>0</v>
      </c>
      <c r="Z4888" s="6">
        <v>0</v>
      </c>
      <c r="AA4888" s="6">
        <v>0</v>
      </c>
      <c r="AB4888" s="6">
        <v>0</v>
      </c>
    </row>
    <row r="4889" spans="1:28" x14ac:dyDescent="0.2">
      <c r="A4889" s="4" t="s">
        <v>26346</v>
      </c>
      <c r="B4889" t="s">
        <v>26361</v>
      </c>
      <c r="C4889" s="5" t="s">
        <v>5459</v>
      </c>
      <c r="D4889" t="s">
        <v>34</v>
      </c>
      <c r="E4889" t="s">
        <v>46</v>
      </c>
      <c r="F4889" t="s">
        <v>36</v>
      </c>
      <c r="G4889" t="s">
        <v>86</v>
      </c>
      <c r="H4889" t="s">
        <v>26362</v>
      </c>
      <c r="I4889" t="s">
        <v>31</v>
      </c>
      <c r="J4889" t="s">
        <v>2121</v>
      </c>
      <c r="K4889" t="s">
        <v>9577</v>
      </c>
      <c r="L4889" t="s">
        <v>26363</v>
      </c>
      <c r="M4889" t="s">
        <v>2961</v>
      </c>
      <c r="N4889" t="s">
        <v>41</v>
      </c>
      <c r="O4889" t="s">
        <v>26364</v>
      </c>
      <c r="P4889" t="s">
        <v>26365</v>
      </c>
      <c r="Q4889" t="s">
        <v>26366</v>
      </c>
      <c r="R4889" t="s">
        <v>26366</v>
      </c>
      <c r="S4889" t="s">
        <v>26366</v>
      </c>
      <c r="T4889" s="6">
        <v>0</v>
      </c>
      <c r="U4889" s="6">
        <v>0</v>
      </c>
      <c r="V4889" s="6">
        <v>0</v>
      </c>
      <c r="W4889" s="6">
        <v>0</v>
      </c>
      <c r="X4889" s="6">
        <v>0</v>
      </c>
      <c r="Y4889" s="6">
        <v>120</v>
      </c>
      <c r="Z4889" s="6">
        <v>0</v>
      </c>
      <c r="AA4889" s="6">
        <v>0</v>
      </c>
      <c r="AB4889" s="6">
        <v>0</v>
      </c>
    </row>
    <row r="4890" spans="1:28" hidden="1" x14ac:dyDescent="0.2">
      <c r="A4890" s="4" t="s">
        <v>26367</v>
      </c>
      <c r="B4890" t="s">
        <v>26368</v>
      </c>
      <c r="C4890" s="5" t="s">
        <v>5459</v>
      </c>
      <c r="D4890" t="s">
        <v>34</v>
      </c>
      <c r="E4890" t="s">
        <v>46</v>
      </c>
      <c r="F4890" t="s">
        <v>36</v>
      </c>
      <c r="G4890" t="s">
        <v>37</v>
      </c>
      <c r="H4890" t="s">
        <v>26369</v>
      </c>
      <c r="I4890" t="s">
        <v>31</v>
      </c>
      <c r="J4890" t="s">
        <v>1173</v>
      </c>
      <c r="K4890" t="s">
        <v>26370</v>
      </c>
      <c r="L4890" t="s">
        <v>26371</v>
      </c>
      <c r="M4890" t="s">
        <v>5346</v>
      </c>
      <c r="N4890" t="s">
        <v>41</v>
      </c>
      <c r="O4890" t="s">
        <v>26372</v>
      </c>
      <c r="P4890" t="s">
        <v>26373</v>
      </c>
      <c r="Q4890" t="s">
        <v>26374</v>
      </c>
      <c r="R4890" t="s">
        <v>0</v>
      </c>
      <c r="S4890" t="s">
        <v>26374</v>
      </c>
      <c r="T4890" s="6">
        <v>1090</v>
      </c>
      <c r="U4890" s="6">
        <v>0</v>
      </c>
      <c r="V4890" s="6">
        <v>0</v>
      </c>
      <c r="W4890" s="6">
        <v>0</v>
      </c>
      <c r="X4890" s="6">
        <v>0</v>
      </c>
      <c r="Y4890" s="6">
        <v>613</v>
      </c>
      <c r="Z4890" s="6">
        <v>0</v>
      </c>
      <c r="AA4890" s="6">
        <v>0</v>
      </c>
      <c r="AB4890" s="6">
        <v>0</v>
      </c>
    </row>
    <row r="4891" spans="1:28" x14ac:dyDescent="0.2">
      <c r="A4891" s="4" t="s">
        <v>26367</v>
      </c>
      <c r="B4891" t="s">
        <v>26375</v>
      </c>
      <c r="C4891" s="5" t="s">
        <v>5459</v>
      </c>
      <c r="D4891" t="s">
        <v>16156</v>
      </c>
      <c r="E4891" t="s">
        <v>22457</v>
      </c>
      <c r="F4891" t="s">
        <v>36</v>
      </c>
      <c r="G4891" t="s">
        <v>37</v>
      </c>
      <c r="H4891" t="s">
        <v>26376</v>
      </c>
      <c r="I4891" t="s">
        <v>31</v>
      </c>
      <c r="J4891" t="s">
        <v>2121</v>
      </c>
      <c r="K4891" t="s">
        <v>26377</v>
      </c>
      <c r="L4891" t="s">
        <v>26378</v>
      </c>
      <c r="M4891" t="s">
        <v>2459</v>
      </c>
      <c r="N4891" t="s">
        <v>41</v>
      </c>
      <c r="O4891" t="s">
        <v>26379</v>
      </c>
      <c r="P4891" t="s">
        <v>26380</v>
      </c>
      <c r="Q4891" t="s">
        <v>26381</v>
      </c>
      <c r="R4891" t="s">
        <v>26381</v>
      </c>
      <c r="S4891" t="s">
        <v>0</v>
      </c>
      <c r="T4891" s="6">
        <v>400</v>
      </c>
      <c r="U4891" s="6">
        <v>0</v>
      </c>
      <c r="V4891" s="6">
        <v>0</v>
      </c>
      <c r="W4891" s="6">
        <v>0</v>
      </c>
      <c r="X4891" s="6">
        <v>0</v>
      </c>
      <c r="Y4891" s="6">
        <v>100</v>
      </c>
      <c r="Z4891" s="6">
        <v>0</v>
      </c>
      <c r="AA4891" s="6">
        <v>0</v>
      </c>
      <c r="AB4891" s="6">
        <v>0</v>
      </c>
    </row>
    <row r="4892" spans="1:28" x14ac:dyDescent="0.2">
      <c r="A4892" s="4" t="s">
        <v>26382</v>
      </c>
      <c r="B4892" t="s">
        <v>26383</v>
      </c>
      <c r="C4892" s="5" t="s">
        <v>5459</v>
      </c>
      <c r="D4892" t="s">
        <v>16156</v>
      </c>
      <c r="E4892" t="s">
        <v>23498</v>
      </c>
      <c r="F4892" t="s">
        <v>36</v>
      </c>
      <c r="G4892" t="s">
        <v>37</v>
      </c>
      <c r="H4892" t="s">
        <v>26384</v>
      </c>
      <c r="I4892" t="s">
        <v>31</v>
      </c>
      <c r="J4892" t="s">
        <v>26385</v>
      </c>
      <c r="K4892" t="s">
        <v>1029</v>
      </c>
      <c r="L4892" t="s">
        <v>26386</v>
      </c>
      <c r="M4892" t="s">
        <v>227</v>
      </c>
      <c r="N4892" t="s">
        <v>41</v>
      </c>
      <c r="O4892" t="s">
        <v>228</v>
      </c>
      <c r="P4892" t="s">
        <v>26387</v>
      </c>
      <c r="Q4892" t="s">
        <v>26388</v>
      </c>
      <c r="R4892" t="s">
        <v>26388</v>
      </c>
      <c r="S4892" t="s">
        <v>26388</v>
      </c>
      <c r="T4892" s="6">
        <v>0</v>
      </c>
      <c r="U4892" s="6">
        <v>0</v>
      </c>
      <c r="V4892" s="6">
        <v>0</v>
      </c>
      <c r="W4892" s="6">
        <v>0</v>
      </c>
      <c r="X4892" s="6">
        <v>0</v>
      </c>
      <c r="Y4892" s="6">
        <v>505</v>
      </c>
      <c r="Z4892" s="6">
        <v>0</v>
      </c>
      <c r="AA4892" s="6">
        <v>0</v>
      </c>
      <c r="AB4892" s="6">
        <v>0</v>
      </c>
    </row>
    <row r="4893" spans="1:28" hidden="1" x14ac:dyDescent="0.2">
      <c r="A4893" s="4" t="s">
        <v>26382</v>
      </c>
      <c r="B4893" t="s">
        <v>26389</v>
      </c>
      <c r="C4893" s="5" t="s">
        <v>5459</v>
      </c>
      <c r="D4893" t="s">
        <v>34</v>
      </c>
      <c r="E4893" t="s">
        <v>46</v>
      </c>
      <c r="F4893" t="s">
        <v>36</v>
      </c>
      <c r="G4893" t="s">
        <v>37</v>
      </c>
      <c r="H4893" t="s">
        <v>26390</v>
      </c>
      <c r="I4893" t="s">
        <v>31</v>
      </c>
      <c r="J4893" t="s">
        <v>1290</v>
      </c>
      <c r="K4893" t="s">
        <v>26391</v>
      </c>
      <c r="L4893" t="s">
        <v>26392</v>
      </c>
      <c r="M4893" t="s">
        <v>432</v>
      </c>
      <c r="N4893" t="s">
        <v>41</v>
      </c>
      <c r="O4893" t="s">
        <v>26393</v>
      </c>
      <c r="P4893" t="s">
        <v>26394</v>
      </c>
      <c r="Q4893" t="s">
        <v>26395</v>
      </c>
      <c r="R4893" t="s">
        <v>26395</v>
      </c>
      <c r="S4893" t="s">
        <v>0</v>
      </c>
      <c r="T4893" s="6">
        <v>2036</v>
      </c>
      <c r="U4893" s="6">
        <v>0</v>
      </c>
      <c r="V4893" s="6">
        <v>0</v>
      </c>
      <c r="W4893" s="6">
        <v>0</v>
      </c>
      <c r="X4893" s="6">
        <v>0</v>
      </c>
      <c r="Y4893" s="6">
        <v>602</v>
      </c>
      <c r="Z4893" s="6">
        <v>0</v>
      </c>
      <c r="AA4893" s="6">
        <v>0</v>
      </c>
      <c r="AB4893" s="6">
        <v>0</v>
      </c>
    </row>
    <row r="4894" spans="1:28" x14ac:dyDescent="0.2">
      <c r="A4894" s="4" t="s">
        <v>26382</v>
      </c>
      <c r="B4894" t="s">
        <v>26396</v>
      </c>
      <c r="C4894" s="5" t="s">
        <v>5459</v>
      </c>
      <c r="D4894" t="s">
        <v>34</v>
      </c>
      <c r="E4894" t="s">
        <v>179</v>
      </c>
      <c r="F4894" t="s">
        <v>36</v>
      </c>
      <c r="G4894" t="s">
        <v>37</v>
      </c>
      <c r="H4894" t="s">
        <v>2344</v>
      </c>
      <c r="I4894" t="s">
        <v>31</v>
      </c>
      <c r="J4894" t="s">
        <v>0</v>
      </c>
      <c r="K4894" t="s">
        <v>2344</v>
      </c>
      <c r="L4894" t="s">
        <v>2345</v>
      </c>
      <c r="M4894" t="s">
        <v>209</v>
      </c>
      <c r="N4894" t="s">
        <v>41</v>
      </c>
      <c r="O4894" t="s">
        <v>2346</v>
      </c>
      <c r="P4894" t="s">
        <v>2347</v>
      </c>
      <c r="Q4894" t="s">
        <v>2348</v>
      </c>
      <c r="R4894" t="s">
        <v>2348</v>
      </c>
      <c r="S4894" t="s">
        <v>0</v>
      </c>
      <c r="T4894" s="6">
        <v>970</v>
      </c>
      <c r="U4894" s="6">
        <v>0</v>
      </c>
      <c r="V4894" s="6">
        <v>0</v>
      </c>
      <c r="W4894" s="6">
        <v>0</v>
      </c>
      <c r="X4894" s="6">
        <v>0</v>
      </c>
      <c r="Y4894" s="6">
        <v>664</v>
      </c>
      <c r="Z4894" s="6">
        <v>0</v>
      </c>
      <c r="AA4894" s="6">
        <v>0</v>
      </c>
      <c r="AB4894" s="6">
        <v>0</v>
      </c>
    </row>
    <row r="4895" spans="1:28" hidden="1" x14ac:dyDescent="0.2">
      <c r="A4895" s="4" t="s">
        <v>26382</v>
      </c>
      <c r="B4895" t="s">
        <v>26397</v>
      </c>
      <c r="C4895" s="5" t="s">
        <v>5459</v>
      </c>
      <c r="D4895" t="s">
        <v>34</v>
      </c>
      <c r="E4895" t="s">
        <v>117</v>
      </c>
      <c r="F4895" t="s">
        <v>36</v>
      </c>
      <c r="G4895" t="s">
        <v>37</v>
      </c>
      <c r="H4895" t="s">
        <v>26398</v>
      </c>
      <c r="I4895" t="s">
        <v>94</v>
      </c>
      <c r="J4895" t="s">
        <v>0</v>
      </c>
      <c r="K4895" t="s">
        <v>26398</v>
      </c>
      <c r="L4895" t="s">
        <v>26399</v>
      </c>
      <c r="M4895" t="s">
        <v>595</v>
      </c>
      <c r="N4895" t="s">
        <v>101</v>
      </c>
      <c r="O4895" t="s">
        <v>26400</v>
      </c>
      <c r="P4895" t="s">
        <v>0</v>
      </c>
      <c r="Q4895" t="s">
        <v>0</v>
      </c>
      <c r="R4895" t="s">
        <v>0</v>
      </c>
      <c r="S4895" t="s">
        <v>0</v>
      </c>
      <c r="T4895" s="6">
        <v>0</v>
      </c>
      <c r="U4895" s="6">
        <v>0</v>
      </c>
      <c r="V4895" s="6">
        <v>0</v>
      </c>
      <c r="W4895" s="6">
        <v>0</v>
      </c>
      <c r="X4895" s="6">
        <v>0</v>
      </c>
      <c r="Y4895" s="6">
        <v>0</v>
      </c>
      <c r="Z4895" s="6">
        <v>0</v>
      </c>
      <c r="AA4895" s="6">
        <v>0</v>
      </c>
      <c r="AB4895" s="6">
        <v>0</v>
      </c>
    </row>
    <row r="4896" spans="1:28" hidden="1" x14ac:dyDescent="0.2">
      <c r="A4896" s="4" t="s">
        <v>26401</v>
      </c>
      <c r="B4896" t="s">
        <v>26402</v>
      </c>
      <c r="C4896" s="5" t="s">
        <v>5459</v>
      </c>
      <c r="D4896" t="s">
        <v>34</v>
      </c>
      <c r="E4896" t="s">
        <v>8270</v>
      </c>
      <c r="F4896" t="s">
        <v>36</v>
      </c>
      <c r="G4896" t="s">
        <v>37</v>
      </c>
      <c r="H4896" t="s">
        <v>1574</v>
      </c>
      <c r="I4896" t="s">
        <v>94</v>
      </c>
      <c r="J4896" t="s">
        <v>0</v>
      </c>
      <c r="K4896" t="s">
        <v>1574</v>
      </c>
      <c r="L4896" t="s">
        <v>11653</v>
      </c>
      <c r="M4896" t="s">
        <v>11654</v>
      </c>
      <c r="N4896" t="s">
        <v>41</v>
      </c>
      <c r="O4896" t="s">
        <v>11655</v>
      </c>
      <c r="P4896" t="s">
        <v>0</v>
      </c>
      <c r="Q4896" t="s">
        <v>852</v>
      </c>
      <c r="R4896" t="s">
        <v>0</v>
      </c>
      <c r="S4896" t="s">
        <v>0</v>
      </c>
      <c r="T4896" s="6">
        <v>0</v>
      </c>
      <c r="U4896" s="6">
        <v>0</v>
      </c>
      <c r="V4896" s="6">
        <v>0</v>
      </c>
      <c r="W4896" s="6">
        <v>0</v>
      </c>
      <c r="X4896" s="6">
        <v>0</v>
      </c>
      <c r="Y4896" s="6">
        <v>0</v>
      </c>
      <c r="Z4896" s="6">
        <v>0</v>
      </c>
      <c r="AA4896" s="6">
        <v>0</v>
      </c>
      <c r="AB4896" s="6">
        <v>0</v>
      </c>
    </row>
    <row r="4897" spans="1:28" hidden="1" x14ac:dyDescent="0.2">
      <c r="A4897" s="4" t="s">
        <v>26401</v>
      </c>
      <c r="B4897" t="s">
        <v>26403</v>
      </c>
      <c r="C4897" s="5" t="s">
        <v>5459</v>
      </c>
      <c r="D4897" t="s">
        <v>34</v>
      </c>
      <c r="E4897" t="s">
        <v>8270</v>
      </c>
      <c r="F4897" t="s">
        <v>36</v>
      </c>
      <c r="G4897" t="s">
        <v>37</v>
      </c>
      <c r="H4897" t="s">
        <v>1574</v>
      </c>
      <c r="I4897" t="s">
        <v>94</v>
      </c>
      <c r="J4897" t="s">
        <v>0</v>
      </c>
      <c r="K4897" t="s">
        <v>1574</v>
      </c>
      <c r="L4897" t="s">
        <v>11653</v>
      </c>
      <c r="M4897" t="s">
        <v>11654</v>
      </c>
      <c r="N4897" t="s">
        <v>41</v>
      </c>
      <c r="O4897" t="s">
        <v>11655</v>
      </c>
      <c r="P4897" t="s">
        <v>0</v>
      </c>
      <c r="Q4897" t="s">
        <v>852</v>
      </c>
      <c r="R4897" t="s">
        <v>0</v>
      </c>
      <c r="S4897" t="s">
        <v>0</v>
      </c>
      <c r="T4897" s="6">
        <v>0</v>
      </c>
      <c r="U4897" s="6">
        <v>0</v>
      </c>
      <c r="V4897" s="6">
        <v>0</v>
      </c>
      <c r="W4897" s="6">
        <v>0</v>
      </c>
      <c r="X4897" s="6">
        <v>0</v>
      </c>
      <c r="Y4897" s="6">
        <v>0</v>
      </c>
      <c r="Z4897" s="6">
        <v>0</v>
      </c>
      <c r="AA4897" s="6">
        <v>0</v>
      </c>
      <c r="AB4897" s="6">
        <v>0</v>
      </c>
    </row>
    <row r="4898" spans="1:28" hidden="1" x14ac:dyDescent="0.2">
      <c r="A4898" s="4" t="s">
        <v>26401</v>
      </c>
      <c r="B4898" t="s">
        <v>26404</v>
      </c>
      <c r="C4898" s="5" t="s">
        <v>5459</v>
      </c>
      <c r="D4898" t="s">
        <v>34</v>
      </c>
      <c r="E4898" t="s">
        <v>117</v>
      </c>
      <c r="F4898" t="s">
        <v>36</v>
      </c>
      <c r="G4898" t="s">
        <v>37</v>
      </c>
      <c r="H4898" t="s">
        <v>26405</v>
      </c>
      <c r="I4898" t="s">
        <v>94</v>
      </c>
      <c r="J4898" t="s">
        <v>0</v>
      </c>
      <c r="K4898" t="s">
        <v>26405</v>
      </c>
      <c r="L4898" t="s">
        <v>26406</v>
      </c>
      <c r="M4898" t="s">
        <v>26407</v>
      </c>
      <c r="N4898" t="s">
        <v>101</v>
      </c>
      <c r="O4898" t="s">
        <v>26408</v>
      </c>
      <c r="P4898" t="s">
        <v>0</v>
      </c>
      <c r="Q4898" t="s">
        <v>26409</v>
      </c>
      <c r="R4898" t="s">
        <v>0</v>
      </c>
      <c r="S4898" t="s">
        <v>0</v>
      </c>
      <c r="T4898" s="6">
        <v>0</v>
      </c>
      <c r="U4898" s="6">
        <v>0</v>
      </c>
      <c r="V4898" s="6">
        <v>0</v>
      </c>
      <c r="W4898" s="6">
        <v>0</v>
      </c>
      <c r="X4898" s="6">
        <v>0</v>
      </c>
      <c r="Y4898" s="6">
        <v>0</v>
      </c>
      <c r="Z4898" s="6">
        <v>0</v>
      </c>
      <c r="AA4898" s="6">
        <v>0</v>
      </c>
      <c r="AB4898" s="6">
        <v>0</v>
      </c>
    </row>
    <row r="4899" spans="1:28" hidden="1" x14ac:dyDescent="0.2">
      <c r="A4899" s="4" t="s">
        <v>26401</v>
      </c>
      <c r="B4899" t="s">
        <v>26410</v>
      </c>
      <c r="C4899" s="5" t="s">
        <v>5459</v>
      </c>
      <c r="D4899" t="s">
        <v>34</v>
      </c>
      <c r="E4899" t="s">
        <v>23820</v>
      </c>
      <c r="F4899" t="s">
        <v>36</v>
      </c>
      <c r="G4899" t="s">
        <v>37</v>
      </c>
      <c r="H4899" t="s">
        <v>26411</v>
      </c>
      <c r="I4899" t="s">
        <v>94</v>
      </c>
      <c r="J4899" t="s">
        <v>0</v>
      </c>
      <c r="K4899" t="s">
        <v>26411</v>
      </c>
      <c r="L4899" t="s">
        <v>26412</v>
      </c>
      <c r="M4899" t="s">
        <v>2072</v>
      </c>
      <c r="N4899" t="s">
        <v>41</v>
      </c>
      <c r="O4899" t="s">
        <v>26413</v>
      </c>
      <c r="P4899" t="s">
        <v>26414</v>
      </c>
      <c r="Q4899" t="s">
        <v>0</v>
      </c>
      <c r="R4899" t="s">
        <v>0</v>
      </c>
      <c r="S4899" t="s">
        <v>0</v>
      </c>
      <c r="T4899" s="6">
        <v>0</v>
      </c>
      <c r="U4899" s="6">
        <v>0</v>
      </c>
      <c r="V4899" s="6">
        <v>0</v>
      </c>
      <c r="W4899" s="6">
        <v>0</v>
      </c>
      <c r="X4899" s="6">
        <v>0</v>
      </c>
      <c r="Y4899" s="6">
        <v>0</v>
      </c>
      <c r="Z4899" s="6">
        <v>0</v>
      </c>
      <c r="AA4899" s="6">
        <v>0</v>
      </c>
      <c r="AB4899" s="6">
        <v>0</v>
      </c>
    </row>
    <row r="4900" spans="1:28" x14ac:dyDescent="0.2">
      <c r="A4900" s="4" t="s">
        <v>26401</v>
      </c>
      <c r="B4900" t="s">
        <v>26415</v>
      </c>
      <c r="C4900" s="5" t="s">
        <v>862</v>
      </c>
      <c r="D4900" t="s">
        <v>34</v>
      </c>
      <c r="E4900" t="s">
        <v>258</v>
      </c>
      <c r="F4900" t="s">
        <v>36</v>
      </c>
      <c r="G4900" t="s">
        <v>37</v>
      </c>
      <c r="H4900" t="s">
        <v>11583</v>
      </c>
      <c r="I4900" t="s">
        <v>94</v>
      </c>
      <c r="J4900" t="s">
        <v>0</v>
      </c>
      <c r="K4900" t="s">
        <v>11583</v>
      </c>
      <c r="L4900" t="s">
        <v>25093</v>
      </c>
      <c r="M4900" t="s">
        <v>1183</v>
      </c>
      <c r="N4900" t="s">
        <v>41</v>
      </c>
      <c r="O4900" t="s">
        <v>11585</v>
      </c>
      <c r="P4900" t="s">
        <v>2325</v>
      </c>
      <c r="Q4900" t="s">
        <v>13461</v>
      </c>
      <c r="R4900" t="s">
        <v>2326</v>
      </c>
      <c r="S4900" t="s">
        <v>8990</v>
      </c>
      <c r="T4900" s="6">
        <v>0</v>
      </c>
      <c r="U4900" s="6">
        <v>0</v>
      </c>
      <c r="V4900" s="6">
        <v>0</v>
      </c>
      <c r="W4900" s="6">
        <v>0</v>
      </c>
      <c r="X4900" s="6">
        <v>0</v>
      </c>
      <c r="Y4900" s="6">
        <v>0</v>
      </c>
      <c r="Z4900" s="6">
        <v>0</v>
      </c>
      <c r="AA4900" s="6">
        <v>0</v>
      </c>
      <c r="AB4900" s="6">
        <v>0</v>
      </c>
    </row>
    <row r="4901" spans="1:28" hidden="1" x14ac:dyDescent="0.2">
      <c r="A4901" s="4" t="s">
        <v>26401</v>
      </c>
      <c r="B4901" t="s">
        <v>26416</v>
      </c>
      <c r="C4901" s="5" t="s">
        <v>5459</v>
      </c>
      <c r="D4901" t="s">
        <v>34</v>
      </c>
      <c r="E4901" t="s">
        <v>117</v>
      </c>
      <c r="F4901" t="s">
        <v>36</v>
      </c>
      <c r="G4901" t="s">
        <v>37</v>
      </c>
      <c r="H4901" t="s">
        <v>26417</v>
      </c>
      <c r="I4901" t="s">
        <v>31</v>
      </c>
      <c r="J4901" t="s">
        <v>0</v>
      </c>
      <c r="K4901" t="s">
        <v>26417</v>
      </c>
      <c r="L4901" t="s">
        <v>26418</v>
      </c>
      <c r="M4901" t="s">
        <v>18951</v>
      </c>
      <c r="N4901" t="s">
        <v>41</v>
      </c>
      <c r="O4901" t="s">
        <v>26419</v>
      </c>
      <c r="P4901" t="s">
        <v>26420</v>
      </c>
      <c r="Q4901" t="s">
        <v>26421</v>
      </c>
      <c r="R4901" t="s">
        <v>0</v>
      </c>
      <c r="S4901" t="s">
        <v>0</v>
      </c>
      <c r="T4901" s="6">
        <v>0</v>
      </c>
      <c r="U4901" s="6">
        <v>0</v>
      </c>
      <c r="V4901" s="6">
        <v>0</v>
      </c>
      <c r="W4901" s="6">
        <v>0</v>
      </c>
      <c r="X4901" s="6">
        <v>0</v>
      </c>
      <c r="Y4901" s="6">
        <v>0</v>
      </c>
      <c r="Z4901" s="6">
        <v>0</v>
      </c>
      <c r="AA4901" s="6">
        <v>0</v>
      </c>
      <c r="AB4901" s="6">
        <v>0</v>
      </c>
    </row>
    <row r="4902" spans="1:28" x14ac:dyDescent="0.2">
      <c r="A4902" s="4" t="s">
        <v>26401</v>
      </c>
      <c r="B4902" t="s">
        <v>26422</v>
      </c>
      <c r="C4902" s="5" t="s">
        <v>5459</v>
      </c>
      <c r="D4902" t="s">
        <v>34</v>
      </c>
      <c r="E4902" t="s">
        <v>66</v>
      </c>
      <c r="F4902" t="s">
        <v>36</v>
      </c>
      <c r="G4902" t="s">
        <v>37</v>
      </c>
      <c r="H4902" t="s">
        <v>26423</v>
      </c>
      <c r="I4902" t="s">
        <v>31</v>
      </c>
      <c r="J4902" t="s">
        <v>26424</v>
      </c>
      <c r="K4902" t="s">
        <v>26425</v>
      </c>
      <c r="L4902" t="s">
        <v>26426</v>
      </c>
      <c r="M4902" t="s">
        <v>541</v>
      </c>
      <c r="N4902" t="s">
        <v>41</v>
      </c>
      <c r="O4902" t="s">
        <v>26427</v>
      </c>
      <c r="P4902" t="s">
        <v>26428</v>
      </c>
      <c r="Q4902" t="s">
        <v>26429</v>
      </c>
      <c r="R4902" t="s">
        <v>0</v>
      </c>
      <c r="S4902" t="s">
        <v>26429</v>
      </c>
      <c r="T4902" s="6">
        <v>1084</v>
      </c>
      <c r="U4902" s="6">
        <v>0</v>
      </c>
      <c r="V4902" s="6">
        <v>0</v>
      </c>
      <c r="W4902" s="6">
        <v>0</v>
      </c>
      <c r="X4902" s="6">
        <v>0</v>
      </c>
      <c r="Y4902" s="6">
        <v>0</v>
      </c>
      <c r="Z4902" s="6">
        <v>0</v>
      </c>
      <c r="AA4902" s="6">
        <v>0</v>
      </c>
      <c r="AB4902" s="6">
        <v>0</v>
      </c>
    </row>
    <row r="4903" spans="1:28" hidden="1" x14ac:dyDescent="0.2">
      <c r="A4903" s="4" t="s">
        <v>26401</v>
      </c>
      <c r="B4903" t="s">
        <v>26430</v>
      </c>
      <c r="C4903" s="5" t="s">
        <v>5459</v>
      </c>
      <c r="D4903" t="s">
        <v>34</v>
      </c>
      <c r="E4903" t="s">
        <v>8270</v>
      </c>
      <c r="F4903" t="s">
        <v>36</v>
      </c>
      <c r="G4903" t="s">
        <v>37</v>
      </c>
      <c r="H4903" t="s">
        <v>1574</v>
      </c>
      <c r="I4903" t="s">
        <v>94</v>
      </c>
      <c r="J4903" t="s">
        <v>0</v>
      </c>
      <c r="K4903" t="s">
        <v>1574</v>
      </c>
      <c r="L4903" t="s">
        <v>11653</v>
      </c>
      <c r="M4903" t="s">
        <v>11654</v>
      </c>
      <c r="N4903" t="s">
        <v>41</v>
      </c>
      <c r="O4903" t="s">
        <v>11655</v>
      </c>
      <c r="P4903" t="s">
        <v>0</v>
      </c>
      <c r="Q4903" t="s">
        <v>852</v>
      </c>
      <c r="R4903" t="s">
        <v>0</v>
      </c>
      <c r="S4903" t="s">
        <v>0</v>
      </c>
      <c r="T4903" s="6">
        <v>0</v>
      </c>
      <c r="U4903" s="6">
        <v>0</v>
      </c>
      <c r="V4903" s="6">
        <v>0</v>
      </c>
      <c r="W4903" s="6">
        <v>0</v>
      </c>
      <c r="X4903" s="6">
        <v>0</v>
      </c>
      <c r="Y4903" s="6">
        <v>0</v>
      </c>
      <c r="Z4903" s="6">
        <v>0</v>
      </c>
      <c r="AA4903" s="6">
        <v>0</v>
      </c>
      <c r="AB4903" s="6">
        <v>0</v>
      </c>
    </row>
    <row r="4904" spans="1:28" x14ac:dyDescent="0.2">
      <c r="A4904" s="4" t="s">
        <v>26401</v>
      </c>
      <c r="B4904" t="s">
        <v>26431</v>
      </c>
      <c r="C4904" s="5" t="s">
        <v>9782</v>
      </c>
      <c r="D4904" t="s">
        <v>34</v>
      </c>
      <c r="E4904" t="s">
        <v>179</v>
      </c>
      <c r="F4904" t="s">
        <v>36</v>
      </c>
      <c r="G4904" t="s">
        <v>37</v>
      </c>
      <c r="H4904" t="s">
        <v>26432</v>
      </c>
      <c r="I4904" t="s">
        <v>31</v>
      </c>
      <c r="J4904" t="s">
        <v>1474</v>
      </c>
      <c r="K4904" t="s">
        <v>26433</v>
      </c>
      <c r="L4904" t="s">
        <v>26434</v>
      </c>
      <c r="M4904" t="s">
        <v>164</v>
      </c>
      <c r="N4904" t="s">
        <v>41</v>
      </c>
      <c r="O4904" t="s">
        <v>26435</v>
      </c>
      <c r="P4904" t="s">
        <v>26436</v>
      </c>
      <c r="Q4904" t="s">
        <v>26437</v>
      </c>
      <c r="R4904" t="s">
        <v>26438</v>
      </c>
      <c r="S4904" t="s">
        <v>26439</v>
      </c>
      <c r="T4904" s="6">
        <v>316</v>
      </c>
      <c r="U4904" s="6">
        <v>0</v>
      </c>
      <c r="V4904" s="6">
        <v>0</v>
      </c>
      <c r="W4904" s="6">
        <v>0</v>
      </c>
      <c r="X4904" s="6">
        <v>0</v>
      </c>
      <c r="Y4904" s="6">
        <v>0</v>
      </c>
      <c r="Z4904" s="6">
        <v>0</v>
      </c>
      <c r="AA4904" s="6">
        <v>0</v>
      </c>
      <c r="AB4904" s="6">
        <v>0</v>
      </c>
    </row>
    <row r="4905" spans="1:28" x14ac:dyDescent="0.2">
      <c r="A4905" s="4" t="s">
        <v>26401</v>
      </c>
      <c r="B4905" t="s">
        <v>26440</v>
      </c>
      <c r="C4905" s="5" t="s">
        <v>862</v>
      </c>
      <c r="D4905" t="s">
        <v>34</v>
      </c>
      <c r="E4905" t="s">
        <v>258</v>
      </c>
      <c r="F4905" t="s">
        <v>36</v>
      </c>
      <c r="G4905" t="s">
        <v>37</v>
      </c>
      <c r="H4905" t="s">
        <v>11583</v>
      </c>
      <c r="I4905" t="s">
        <v>94</v>
      </c>
      <c r="J4905" t="s">
        <v>0</v>
      </c>
      <c r="K4905" t="s">
        <v>11583</v>
      </c>
      <c r="L4905" t="s">
        <v>25093</v>
      </c>
      <c r="M4905" t="s">
        <v>1183</v>
      </c>
      <c r="N4905" t="s">
        <v>41</v>
      </c>
      <c r="O4905" t="s">
        <v>11585</v>
      </c>
      <c r="P4905" t="s">
        <v>2325</v>
      </c>
      <c r="Q4905" t="s">
        <v>13461</v>
      </c>
      <c r="R4905" t="s">
        <v>2326</v>
      </c>
      <c r="S4905" t="s">
        <v>8990</v>
      </c>
      <c r="T4905" s="6">
        <v>0</v>
      </c>
      <c r="U4905" s="6">
        <v>0</v>
      </c>
      <c r="V4905" s="6">
        <v>0</v>
      </c>
      <c r="W4905" s="6">
        <v>0</v>
      </c>
      <c r="X4905" s="6">
        <v>0</v>
      </c>
      <c r="Y4905" s="6">
        <v>0</v>
      </c>
      <c r="Z4905" s="6">
        <v>0</v>
      </c>
      <c r="AA4905" s="6">
        <v>0</v>
      </c>
      <c r="AB4905" s="6">
        <v>0</v>
      </c>
    </row>
    <row r="4906" spans="1:28" hidden="1" x14ac:dyDescent="0.2">
      <c r="A4906" s="4" t="s">
        <v>26401</v>
      </c>
      <c r="B4906" t="s">
        <v>26441</v>
      </c>
      <c r="C4906" s="5" t="s">
        <v>5459</v>
      </c>
      <c r="D4906" t="s">
        <v>34</v>
      </c>
      <c r="E4906" t="s">
        <v>520</v>
      </c>
      <c r="F4906" t="s">
        <v>36</v>
      </c>
      <c r="G4906" t="s">
        <v>37</v>
      </c>
      <c r="H4906" t="s">
        <v>26442</v>
      </c>
      <c r="I4906" t="s">
        <v>31</v>
      </c>
      <c r="J4906" t="s">
        <v>26443</v>
      </c>
      <c r="K4906" t="s">
        <v>26444</v>
      </c>
      <c r="L4906" t="s">
        <v>26445</v>
      </c>
      <c r="M4906" t="s">
        <v>432</v>
      </c>
      <c r="N4906" t="s">
        <v>41</v>
      </c>
      <c r="O4906" t="s">
        <v>11955</v>
      </c>
      <c r="P4906" t="s">
        <v>26446</v>
      </c>
      <c r="Q4906" t="s">
        <v>26447</v>
      </c>
      <c r="R4906" t="s">
        <v>26447</v>
      </c>
      <c r="S4906" t="s">
        <v>0</v>
      </c>
      <c r="T4906" s="6">
        <v>0</v>
      </c>
      <c r="U4906" s="6">
        <v>0</v>
      </c>
      <c r="V4906" s="6">
        <v>0</v>
      </c>
      <c r="W4906" s="6">
        <v>0</v>
      </c>
      <c r="X4906" s="6">
        <v>0</v>
      </c>
      <c r="Y4906" s="6">
        <v>0</v>
      </c>
      <c r="Z4906" s="6">
        <v>0</v>
      </c>
      <c r="AA4906" s="6">
        <v>0</v>
      </c>
      <c r="AB4906" s="6">
        <v>0</v>
      </c>
    </row>
    <row r="4907" spans="1:28" hidden="1" x14ac:dyDescent="0.2">
      <c r="A4907" s="4" t="s">
        <v>26401</v>
      </c>
      <c r="B4907" t="s">
        <v>26448</v>
      </c>
      <c r="C4907" s="5" t="s">
        <v>862</v>
      </c>
      <c r="D4907" t="s">
        <v>34</v>
      </c>
      <c r="E4907" t="s">
        <v>8270</v>
      </c>
      <c r="F4907" t="s">
        <v>36</v>
      </c>
      <c r="G4907" t="s">
        <v>37</v>
      </c>
      <c r="H4907" t="s">
        <v>26449</v>
      </c>
      <c r="I4907" t="s">
        <v>31</v>
      </c>
      <c r="J4907" t="s">
        <v>0</v>
      </c>
      <c r="K4907" t="s">
        <v>26449</v>
      </c>
      <c r="L4907" t="s">
        <v>26450</v>
      </c>
      <c r="M4907" t="s">
        <v>406</v>
      </c>
      <c r="N4907" t="s">
        <v>41</v>
      </c>
      <c r="O4907" t="s">
        <v>26451</v>
      </c>
      <c r="P4907" t="s">
        <v>0</v>
      </c>
      <c r="Q4907" t="s">
        <v>26452</v>
      </c>
      <c r="R4907" t="s">
        <v>0</v>
      </c>
      <c r="S4907" t="s">
        <v>0</v>
      </c>
      <c r="T4907" s="6">
        <v>0</v>
      </c>
      <c r="U4907" s="6">
        <v>0</v>
      </c>
      <c r="V4907" s="6">
        <v>0</v>
      </c>
      <c r="W4907" s="6">
        <v>0</v>
      </c>
      <c r="X4907" s="6">
        <v>0</v>
      </c>
      <c r="Y4907" s="6">
        <v>0</v>
      </c>
      <c r="Z4907" s="6">
        <v>0</v>
      </c>
      <c r="AA4907" s="6">
        <v>0</v>
      </c>
      <c r="AB4907" s="6">
        <v>0</v>
      </c>
    </row>
    <row r="4908" spans="1:28" hidden="1" x14ac:dyDescent="0.2">
      <c r="A4908" s="4" t="s">
        <v>26401</v>
      </c>
      <c r="B4908" t="s">
        <v>26453</v>
      </c>
      <c r="C4908" s="5" t="s">
        <v>5459</v>
      </c>
      <c r="D4908" t="s">
        <v>34</v>
      </c>
      <c r="E4908" t="s">
        <v>520</v>
      </c>
      <c r="F4908" t="s">
        <v>36</v>
      </c>
      <c r="G4908" t="s">
        <v>37</v>
      </c>
      <c r="H4908" t="s">
        <v>26454</v>
      </c>
      <c r="I4908" t="s">
        <v>31</v>
      </c>
      <c r="J4908" t="s">
        <v>7052</v>
      </c>
      <c r="K4908" t="s">
        <v>14799</v>
      </c>
      <c r="L4908" t="s">
        <v>26455</v>
      </c>
      <c r="M4908" t="s">
        <v>21973</v>
      </c>
      <c r="N4908" t="s">
        <v>101</v>
      </c>
      <c r="O4908" t="s">
        <v>26456</v>
      </c>
      <c r="P4908" t="s">
        <v>26457</v>
      </c>
      <c r="Q4908" t="s">
        <v>26458</v>
      </c>
      <c r="R4908" t="s">
        <v>0</v>
      </c>
      <c r="S4908" t="s">
        <v>26458</v>
      </c>
      <c r="T4908" s="6">
        <v>1500</v>
      </c>
      <c r="U4908" s="6">
        <v>0</v>
      </c>
      <c r="V4908" s="6">
        <v>0</v>
      </c>
      <c r="W4908" s="6">
        <v>0</v>
      </c>
      <c r="X4908" s="6">
        <v>0</v>
      </c>
      <c r="Y4908" s="6">
        <v>456</v>
      </c>
      <c r="Z4908" s="6">
        <v>0</v>
      </c>
      <c r="AA4908" s="6">
        <v>0</v>
      </c>
      <c r="AB4908" s="6">
        <v>0</v>
      </c>
    </row>
    <row r="4909" spans="1:28" x14ac:dyDescent="0.2">
      <c r="A4909" s="4" t="s">
        <v>26459</v>
      </c>
      <c r="B4909" t="s">
        <v>26460</v>
      </c>
      <c r="C4909" s="5" t="s">
        <v>5459</v>
      </c>
      <c r="D4909" t="s">
        <v>34</v>
      </c>
      <c r="E4909" t="s">
        <v>159</v>
      </c>
      <c r="F4909" t="s">
        <v>36</v>
      </c>
      <c r="G4909" t="s">
        <v>37</v>
      </c>
      <c r="H4909" t="s">
        <v>26461</v>
      </c>
      <c r="I4909" t="s">
        <v>31</v>
      </c>
      <c r="J4909" t="s">
        <v>26462</v>
      </c>
      <c r="K4909" t="s">
        <v>26463</v>
      </c>
      <c r="L4909" t="s">
        <v>26464</v>
      </c>
      <c r="M4909" t="s">
        <v>209</v>
      </c>
      <c r="N4909" t="s">
        <v>41</v>
      </c>
      <c r="O4909" t="s">
        <v>26465</v>
      </c>
      <c r="P4909" t="s">
        <v>26466</v>
      </c>
      <c r="Q4909" t="s">
        <v>26467</v>
      </c>
      <c r="R4909" t="s">
        <v>26468</v>
      </c>
      <c r="S4909" t="s">
        <v>0</v>
      </c>
      <c r="T4909" s="6">
        <v>-150</v>
      </c>
      <c r="U4909" s="6">
        <v>0</v>
      </c>
      <c r="V4909" s="6">
        <v>0</v>
      </c>
      <c r="W4909" s="6">
        <v>0</v>
      </c>
      <c r="X4909" s="6">
        <v>0</v>
      </c>
      <c r="Y4909" s="6">
        <v>0</v>
      </c>
      <c r="Z4909" s="6">
        <v>0</v>
      </c>
      <c r="AA4909" s="6">
        <v>0</v>
      </c>
      <c r="AB4909" s="6">
        <v>0</v>
      </c>
    </row>
    <row r="4910" spans="1:28" x14ac:dyDescent="0.2">
      <c r="A4910" s="4" t="s">
        <v>26459</v>
      </c>
      <c r="B4910" t="s">
        <v>26469</v>
      </c>
      <c r="C4910" s="5" t="s">
        <v>5459</v>
      </c>
      <c r="D4910" t="s">
        <v>34</v>
      </c>
      <c r="E4910" t="s">
        <v>117</v>
      </c>
      <c r="F4910" t="s">
        <v>36</v>
      </c>
      <c r="G4910" t="s">
        <v>37</v>
      </c>
      <c r="H4910" t="s">
        <v>20397</v>
      </c>
      <c r="I4910" t="s">
        <v>31</v>
      </c>
      <c r="J4910" t="s">
        <v>0</v>
      </c>
      <c r="K4910" t="s">
        <v>20397</v>
      </c>
      <c r="L4910" t="s">
        <v>20398</v>
      </c>
      <c r="M4910" t="s">
        <v>300</v>
      </c>
      <c r="N4910" t="s">
        <v>41</v>
      </c>
      <c r="O4910" t="s">
        <v>20399</v>
      </c>
      <c r="P4910" t="s">
        <v>20400</v>
      </c>
      <c r="Q4910" t="s">
        <v>20401</v>
      </c>
      <c r="R4910" t="s">
        <v>20402</v>
      </c>
      <c r="S4910" t="s">
        <v>0</v>
      </c>
      <c r="T4910" s="6">
        <v>920</v>
      </c>
      <c r="U4910" s="6">
        <v>0</v>
      </c>
      <c r="V4910" s="6">
        <v>0</v>
      </c>
      <c r="W4910" s="6">
        <v>0</v>
      </c>
      <c r="X4910" s="6">
        <v>0</v>
      </c>
      <c r="Y4910" s="6">
        <v>0</v>
      </c>
      <c r="Z4910" s="6">
        <v>0</v>
      </c>
      <c r="AA4910" s="6">
        <v>0</v>
      </c>
      <c r="AB4910" s="6">
        <v>0</v>
      </c>
    </row>
    <row r="4911" spans="1:28" x14ac:dyDescent="0.2">
      <c r="A4911" s="4" t="s">
        <v>26459</v>
      </c>
      <c r="B4911" t="s">
        <v>26470</v>
      </c>
      <c r="C4911" s="5" t="s">
        <v>5459</v>
      </c>
      <c r="D4911" t="s">
        <v>34</v>
      </c>
      <c r="E4911" t="s">
        <v>179</v>
      </c>
      <c r="F4911" t="s">
        <v>36</v>
      </c>
      <c r="G4911" t="s">
        <v>37</v>
      </c>
      <c r="H4911" t="s">
        <v>26471</v>
      </c>
      <c r="I4911" t="s">
        <v>31</v>
      </c>
      <c r="J4911" t="s">
        <v>410</v>
      </c>
      <c r="K4911" t="s">
        <v>26472</v>
      </c>
      <c r="L4911" t="s">
        <v>26473</v>
      </c>
      <c r="M4911" t="s">
        <v>1148</v>
      </c>
      <c r="N4911" t="s">
        <v>41</v>
      </c>
      <c r="O4911" t="s">
        <v>26474</v>
      </c>
      <c r="P4911" t="s">
        <v>0</v>
      </c>
      <c r="Q4911" t="s">
        <v>26475</v>
      </c>
      <c r="R4911" t="s">
        <v>0</v>
      </c>
      <c r="S4911" t="s">
        <v>0</v>
      </c>
      <c r="T4911" s="6">
        <v>2748</v>
      </c>
      <c r="U4911" s="6">
        <v>0</v>
      </c>
      <c r="V4911" s="6">
        <v>0</v>
      </c>
      <c r="W4911" s="6">
        <v>0</v>
      </c>
      <c r="X4911" s="6">
        <v>0</v>
      </c>
      <c r="Y4911" s="6">
        <v>0</v>
      </c>
      <c r="Z4911" s="6">
        <v>0</v>
      </c>
      <c r="AA4911" s="6">
        <v>0</v>
      </c>
      <c r="AB4911" s="6">
        <v>0</v>
      </c>
    </row>
    <row r="4912" spans="1:28" hidden="1" x14ac:dyDescent="0.2">
      <c r="A4912" s="4" t="s">
        <v>26476</v>
      </c>
      <c r="B4912" t="s">
        <v>26477</v>
      </c>
      <c r="C4912" s="5" t="s">
        <v>5459</v>
      </c>
      <c r="D4912" t="s">
        <v>34</v>
      </c>
      <c r="E4912" t="s">
        <v>117</v>
      </c>
      <c r="F4912" t="s">
        <v>36</v>
      </c>
      <c r="G4912" t="s">
        <v>37</v>
      </c>
      <c r="H4912" t="s">
        <v>26478</v>
      </c>
      <c r="I4912" t="s">
        <v>31</v>
      </c>
      <c r="J4912" t="s">
        <v>0</v>
      </c>
      <c r="K4912" t="s">
        <v>26478</v>
      </c>
      <c r="L4912" t="s">
        <v>26479</v>
      </c>
      <c r="M4912" t="s">
        <v>26480</v>
      </c>
      <c r="N4912" t="s">
        <v>41</v>
      </c>
      <c r="O4912" t="s">
        <v>26481</v>
      </c>
      <c r="P4912" t="s">
        <v>0</v>
      </c>
      <c r="Q4912" t="s">
        <v>26482</v>
      </c>
      <c r="R4912" t="s">
        <v>0</v>
      </c>
      <c r="S4912" t="s">
        <v>0</v>
      </c>
      <c r="T4912" s="6">
        <v>0</v>
      </c>
      <c r="U4912" s="6">
        <v>0</v>
      </c>
      <c r="V4912" s="6">
        <v>0</v>
      </c>
      <c r="W4912" s="6">
        <v>0</v>
      </c>
      <c r="X4912" s="6">
        <v>0</v>
      </c>
      <c r="Y4912" s="6">
        <v>0</v>
      </c>
      <c r="Z4912" s="6">
        <v>0</v>
      </c>
      <c r="AA4912" s="6">
        <v>0</v>
      </c>
      <c r="AB4912" s="6">
        <v>0</v>
      </c>
    </row>
    <row r="4913" spans="1:28" hidden="1" x14ac:dyDescent="0.2">
      <c r="A4913" s="4" t="s">
        <v>26476</v>
      </c>
      <c r="B4913" t="s">
        <v>26483</v>
      </c>
      <c r="C4913" s="5" t="s">
        <v>5459</v>
      </c>
      <c r="D4913" t="s">
        <v>34</v>
      </c>
      <c r="E4913" t="s">
        <v>35</v>
      </c>
      <c r="F4913" t="s">
        <v>36</v>
      </c>
      <c r="G4913" t="s">
        <v>86</v>
      </c>
      <c r="H4913" t="s">
        <v>2948</v>
      </c>
      <c r="I4913" t="s">
        <v>31</v>
      </c>
      <c r="J4913" t="s">
        <v>513</v>
      </c>
      <c r="K4913" t="s">
        <v>2949</v>
      </c>
      <c r="L4913" t="s">
        <v>26484</v>
      </c>
      <c r="M4913" t="s">
        <v>2951</v>
      </c>
      <c r="N4913" t="s">
        <v>101</v>
      </c>
      <c r="O4913" t="s">
        <v>4506</v>
      </c>
      <c r="P4913" t="s">
        <v>2953</v>
      </c>
      <c r="Q4913" t="s">
        <v>2954</v>
      </c>
      <c r="R4913" t="s">
        <v>2955</v>
      </c>
      <c r="S4913" t="s">
        <v>2954</v>
      </c>
      <c r="T4913" s="6">
        <v>0</v>
      </c>
      <c r="U4913" s="6">
        <v>0</v>
      </c>
      <c r="V4913" s="6">
        <v>0</v>
      </c>
      <c r="W4913" s="6">
        <v>0</v>
      </c>
      <c r="X4913" s="6">
        <v>0</v>
      </c>
      <c r="Y4913" s="6">
        <v>0</v>
      </c>
      <c r="Z4913" s="6">
        <v>0</v>
      </c>
      <c r="AA4913" s="6">
        <v>0</v>
      </c>
      <c r="AB4913" s="6">
        <v>0</v>
      </c>
    </row>
    <row r="4914" spans="1:28" x14ac:dyDescent="0.2">
      <c r="A4914" s="4" t="s">
        <v>26476</v>
      </c>
      <c r="B4914" t="s">
        <v>26485</v>
      </c>
      <c r="C4914" s="5" t="s">
        <v>5459</v>
      </c>
      <c r="D4914" t="s">
        <v>34</v>
      </c>
      <c r="E4914" t="s">
        <v>46</v>
      </c>
      <c r="F4914" t="s">
        <v>36</v>
      </c>
      <c r="G4914" t="s">
        <v>37</v>
      </c>
      <c r="H4914" t="s">
        <v>26486</v>
      </c>
      <c r="I4914" t="s">
        <v>31</v>
      </c>
      <c r="J4914" t="s">
        <v>6891</v>
      </c>
      <c r="K4914" t="s">
        <v>26487</v>
      </c>
      <c r="L4914" t="s">
        <v>26488</v>
      </c>
      <c r="M4914" t="s">
        <v>834</v>
      </c>
      <c r="N4914" t="s">
        <v>41</v>
      </c>
      <c r="O4914" t="s">
        <v>26489</v>
      </c>
      <c r="P4914" t="s">
        <v>26490</v>
      </c>
      <c r="Q4914" t="s">
        <v>26491</v>
      </c>
      <c r="R4914" t="s">
        <v>0</v>
      </c>
      <c r="S4914" t="s">
        <v>26491</v>
      </c>
      <c r="T4914" s="6">
        <v>0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>
        <v>0</v>
      </c>
      <c r="AB4914" s="6">
        <v>0</v>
      </c>
    </row>
    <row r="4915" spans="1:28" x14ac:dyDescent="0.2">
      <c r="A4915" s="4" t="s">
        <v>26492</v>
      </c>
      <c r="B4915" t="s">
        <v>26493</v>
      </c>
      <c r="C4915" s="5" t="s">
        <v>5459</v>
      </c>
      <c r="D4915" t="s">
        <v>34</v>
      </c>
      <c r="E4915" t="s">
        <v>341</v>
      </c>
      <c r="F4915" t="s">
        <v>36</v>
      </c>
      <c r="G4915" t="s">
        <v>86</v>
      </c>
      <c r="H4915" t="s">
        <v>26494</v>
      </c>
      <c r="I4915" t="s">
        <v>31</v>
      </c>
      <c r="J4915" t="s">
        <v>26495</v>
      </c>
      <c r="K4915" t="s">
        <v>7005</v>
      </c>
      <c r="L4915" t="s">
        <v>26496</v>
      </c>
      <c r="M4915" t="s">
        <v>91</v>
      </c>
      <c r="N4915" t="s">
        <v>41</v>
      </c>
      <c r="O4915" t="s">
        <v>26497</v>
      </c>
      <c r="P4915" t="s">
        <v>26498</v>
      </c>
      <c r="Q4915" t="s">
        <v>26499</v>
      </c>
      <c r="R4915" t="s">
        <v>26500</v>
      </c>
      <c r="S4915" t="s">
        <v>26500</v>
      </c>
      <c r="T4915" s="6">
        <v>0</v>
      </c>
      <c r="U4915" s="6">
        <v>0</v>
      </c>
      <c r="V4915" s="6">
        <v>0</v>
      </c>
      <c r="W4915" s="6">
        <v>0</v>
      </c>
      <c r="X4915" s="6">
        <v>0</v>
      </c>
      <c r="Y4915" s="6">
        <v>0</v>
      </c>
      <c r="Z4915" s="6">
        <v>0</v>
      </c>
      <c r="AA4915" s="6">
        <v>0</v>
      </c>
      <c r="AB4915" s="6">
        <v>0</v>
      </c>
    </row>
    <row r="4916" spans="1:28" x14ac:dyDescent="0.2">
      <c r="A4916" s="4" t="s">
        <v>26492</v>
      </c>
      <c r="B4916" t="s">
        <v>26501</v>
      </c>
      <c r="C4916" s="5" t="s">
        <v>5459</v>
      </c>
      <c r="D4916" t="s">
        <v>34</v>
      </c>
      <c r="E4916" t="s">
        <v>35</v>
      </c>
      <c r="F4916" t="s">
        <v>36</v>
      </c>
      <c r="G4916" t="s">
        <v>37</v>
      </c>
      <c r="H4916" t="s">
        <v>26502</v>
      </c>
      <c r="I4916" t="s">
        <v>31</v>
      </c>
      <c r="J4916" t="s">
        <v>26503</v>
      </c>
      <c r="K4916" t="s">
        <v>25051</v>
      </c>
      <c r="L4916" t="s">
        <v>26504</v>
      </c>
      <c r="M4916" t="s">
        <v>164</v>
      </c>
      <c r="N4916" t="s">
        <v>41</v>
      </c>
      <c r="O4916" t="s">
        <v>26505</v>
      </c>
      <c r="P4916" t="s">
        <v>26506</v>
      </c>
      <c r="Q4916" t="s">
        <v>26507</v>
      </c>
      <c r="R4916" t="s">
        <v>4568</v>
      </c>
      <c r="S4916" t="s">
        <v>0</v>
      </c>
      <c r="T4916" s="6">
        <v>2000</v>
      </c>
      <c r="U4916" s="6">
        <v>0</v>
      </c>
      <c r="V4916" s="6">
        <v>0</v>
      </c>
      <c r="W4916" s="6">
        <v>0</v>
      </c>
      <c r="X4916" s="6">
        <v>0</v>
      </c>
      <c r="Y4916" s="6">
        <v>656</v>
      </c>
      <c r="Z4916" s="6">
        <v>0</v>
      </c>
      <c r="AA4916" s="6">
        <v>0</v>
      </c>
      <c r="AB4916" s="6">
        <v>0</v>
      </c>
    </row>
    <row r="4917" spans="1:28" x14ac:dyDescent="0.2">
      <c r="A4917" s="4" t="s">
        <v>26492</v>
      </c>
      <c r="B4917" t="s">
        <v>26508</v>
      </c>
      <c r="C4917" s="5" t="s">
        <v>5459</v>
      </c>
      <c r="D4917" t="s">
        <v>34</v>
      </c>
      <c r="E4917" t="s">
        <v>1693</v>
      </c>
      <c r="F4917" t="s">
        <v>36</v>
      </c>
      <c r="G4917" t="s">
        <v>37</v>
      </c>
      <c r="H4917" t="s">
        <v>25120</v>
      </c>
      <c r="I4917" t="s">
        <v>31</v>
      </c>
      <c r="J4917" t="s">
        <v>0</v>
      </c>
      <c r="K4917" t="s">
        <v>25120</v>
      </c>
      <c r="L4917" t="s">
        <v>17171</v>
      </c>
      <c r="M4917" t="s">
        <v>2961</v>
      </c>
      <c r="N4917" t="s">
        <v>41</v>
      </c>
      <c r="O4917" t="s">
        <v>17172</v>
      </c>
      <c r="P4917" t="s">
        <v>17173</v>
      </c>
      <c r="Q4917" t="s">
        <v>7949</v>
      </c>
      <c r="R4917" t="s">
        <v>17174</v>
      </c>
      <c r="S4917" t="s">
        <v>7949</v>
      </c>
      <c r="T4917" s="6">
        <v>360</v>
      </c>
      <c r="U4917" s="6">
        <v>0</v>
      </c>
      <c r="V4917" s="6">
        <v>0</v>
      </c>
      <c r="W4917" s="6">
        <v>0</v>
      </c>
      <c r="X4917" s="6">
        <v>0</v>
      </c>
      <c r="Y4917" s="6">
        <v>0</v>
      </c>
      <c r="Z4917" s="6">
        <v>0</v>
      </c>
      <c r="AA4917" s="6">
        <v>0</v>
      </c>
      <c r="AB4917" s="6">
        <v>0</v>
      </c>
    </row>
    <row r="4918" spans="1:28" x14ac:dyDescent="0.2">
      <c r="A4918" s="4" t="s">
        <v>26492</v>
      </c>
      <c r="B4918" t="s">
        <v>26509</v>
      </c>
      <c r="C4918" s="5" t="s">
        <v>5459</v>
      </c>
      <c r="D4918" t="s">
        <v>34</v>
      </c>
      <c r="E4918" t="s">
        <v>159</v>
      </c>
      <c r="F4918" t="s">
        <v>36</v>
      </c>
      <c r="G4918" t="s">
        <v>37</v>
      </c>
      <c r="H4918" t="s">
        <v>26510</v>
      </c>
      <c r="I4918" t="s">
        <v>31</v>
      </c>
      <c r="J4918" t="s">
        <v>832</v>
      </c>
      <c r="K4918" t="s">
        <v>4616</v>
      </c>
      <c r="L4918" t="s">
        <v>26511</v>
      </c>
      <c r="M4918" t="s">
        <v>541</v>
      </c>
      <c r="N4918" t="s">
        <v>41</v>
      </c>
      <c r="O4918" t="s">
        <v>26512</v>
      </c>
      <c r="P4918" t="s">
        <v>26513</v>
      </c>
      <c r="Q4918" t="s">
        <v>26514</v>
      </c>
      <c r="R4918" t="s">
        <v>0</v>
      </c>
      <c r="S4918" t="s">
        <v>0</v>
      </c>
      <c r="T4918" s="6">
        <v>0</v>
      </c>
      <c r="U4918" s="6">
        <v>0</v>
      </c>
      <c r="V4918" s="6">
        <v>0</v>
      </c>
      <c r="W4918" s="6">
        <v>0</v>
      </c>
      <c r="X4918" s="6">
        <v>0</v>
      </c>
      <c r="Y4918" s="6">
        <v>656</v>
      </c>
      <c r="Z4918" s="6">
        <v>0</v>
      </c>
      <c r="AA4918" s="6">
        <v>0</v>
      </c>
      <c r="AB4918" s="6">
        <v>0</v>
      </c>
    </row>
    <row r="4919" spans="1:28" x14ac:dyDescent="0.2">
      <c r="A4919" s="4" t="s">
        <v>26492</v>
      </c>
      <c r="B4919" t="s">
        <v>26515</v>
      </c>
      <c r="C4919" s="5" t="s">
        <v>5459</v>
      </c>
      <c r="D4919" t="s">
        <v>34</v>
      </c>
      <c r="E4919" t="s">
        <v>179</v>
      </c>
      <c r="F4919" t="s">
        <v>36</v>
      </c>
      <c r="G4919" t="s">
        <v>37</v>
      </c>
      <c r="H4919" t="s">
        <v>15972</v>
      </c>
      <c r="I4919" t="s">
        <v>31</v>
      </c>
      <c r="J4919" t="s">
        <v>0</v>
      </c>
      <c r="K4919" t="s">
        <v>15972</v>
      </c>
      <c r="L4919" t="s">
        <v>26516</v>
      </c>
      <c r="M4919" t="s">
        <v>51</v>
      </c>
      <c r="N4919" t="s">
        <v>41</v>
      </c>
      <c r="O4919" t="s">
        <v>26517</v>
      </c>
      <c r="P4919" t="s">
        <v>15975</v>
      </c>
      <c r="Q4919" t="s">
        <v>15977</v>
      </c>
      <c r="R4919" t="s">
        <v>26518</v>
      </c>
      <c r="S4919" t="s">
        <v>15978</v>
      </c>
      <c r="T4919" s="6">
        <v>2000</v>
      </c>
      <c r="U4919" s="6">
        <v>0</v>
      </c>
      <c r="V4919" s="6">
        <v>0</v>
      </c>
      <c r="W4919" s="6">
        <v>0</v>
      </c>
      <c r="X4919" s="6">
        <v>0</v>
      </c>
      <c r="Y4919" s="6">
        <v>656</v>
      </c>
      <c r="Z4919" s="6">
        <v>0</v>
      </c>
      <c r="AA4919" s="6">
        <v>0</v>
      </c>
      <c r="AB4919" s="6">
        <v>0</v>
      </c>
    </row>
    <row r="4920" spans="1:28" hidden="1" x14ac:dyDescent="0.2">
      <c r="A4920" s="4" t="s">
        <v>26492</v>
      </c>
      <c r="B4920" t="s">
        <v>26519</v>
      </c>
      <c r="C4920" s="5" t="s">
        <v>5459</v>
      </c>
      <c r="D4920" t="s">
        <v>16156</v>
      </c>
      <c r="E4920" t="s">
        <v>16157</v>
      </c>
      <c r="F4920" t="s">
        <v>36</v>
      </c>
      <c r="G4920" t="s">
        <v>37</v>
      </c>
      <c r="H4920" t="s">
        <v>26520</v>
      </c>
      <c r="I4920" t="s">
        <v>94</v>
      </c>
      <c r="J4920" t="s">
        <v>0</v>
      </c>
      <c r="K4920" t="s">
        <v>26520</v>
      </c>
      <c r="L4920" t="s">
        <v>26521</v>
      </c>
      <c r="M4920" t="s">
        <v>26522</v>
      </c>
      <c r="N4920" t="s">
        <v>465</v>
      </c>
      <c r="O4920" t="s">
        <v>26523</v>
      </c>
      <c r="P4920" t="s">
        <v>26524</v>
      </c>
      <c r="Q4920" t="s">
        <v>26525</v>
      </c>
      <c r="R4920" t="s">
        <v>0</v>
      </c>
      <c r="S4920" t="s">
        <v>26525</v>
      </c>
      <c r="T4920" s="6">
        <v>0</v>
      </c>
      <c r="U4920" s="6">
        <v>0</v>
      </c>
      <c r="V4920" s="6">
        <v>0</v>
      </c>
      <c r="W4920" s="6">
        <v>0</v>
      </c>
      <c r="X4920" s="6">
        <v>0</v>
      </c>
      <c r="Y4920" s="6">
        <v>0</v>
      </c>
      <c r="Z4920" s="6">
        <v>0</v>
      </c>
      <c r="AA4920" s="6">
        <v>0</v>
      </c>
      <c r="AB4920" s="6">
        <v>0</v>
      </c>
    </row>
    <row r="4921" spans="1:28" hidden="1" x14ac:dyDescent="0.2">
      <c r="A4921" s="4" t="s">
        <v>26492</v>
      </c>
      <c r="B4921" t="s">
        <v>26526</v>
      </c>
      <c r="C4921" s="5" t="s">
        <v>5459</v>
      </c>
      <c r="D4921" t="s">
        <v>34</v>
      </c>
      <c r="E4921" t="s">
        <v>159</v>
      </c>
      <c r="F4921" t="s">
        <v>36</v>
      </c>
      <c r="G4921" t="s">
        <v>37</v>
      </c>
      <c r="H4921" t="s">
        <v>26527</v>
      </c>
      <c r="I4921" t="s">
        <v>31</v>
      </c>
      <c r="J4921" t="s">
        <v>547</v>
      </c>
      <c r="K4921" t="s">
        <v>26528</v>
      </c>
      <c r="L4921" t="s">
        <v>26529</v>
      </c>
      <c r="M4921" t="s">
        <v>13328</v>
      </c>
      <c r="N4921" t="s">
        <v>101</v>
      </c>
      <c r="O4921" t="s">
        <v>26530</v>
      </c>
      <c r="P4921" t="s">
        <v>26531</v>
      </c>
      <c r="Q4921" t="s">
        <v>26532</v>
      </c>
      <c r="R4921" t="s">
        <v>0</v>
      </c>
      <c r="S4921" t="s">
        <v>0</v>
      </c>
      <c r="T4921" s="6">
        <v>0</v>
      </c>
      <c r="U4921" s="6">
        <v>0</v>
      </c>
      <c r="V4921" s="6">
        <v>0</v>
      </c>
      <c r="W4921" s="6">
        <v>0</v>
      </c>
      <c r="X4921" s="6">
        <v>0</v>
      </c>
      <c r="Y4921" s="6">
        <v>0</v>
      </c>
      <c r="Z4921" s="6">
        <v>0</v>
      </c>
      <c r="AA4921" s="6">
        <v>0</v>
      </c>
      <c r="AB4921" s="6">
        <v>0</v>
      </c>
    </row>
    <row r="4922" spans="1:28" hidden="1" x14ac:dyDescent="0.2">
      <c r="A4922" s="4" t="s">
        <v>26533</v>
      </c>
      <c r="B4922" t="s">
        <v>26534</v>
      </c>
      <c r="C4922" s="5" t="s">
        <v>5459</v>
      </c>
      <c r="D4922" t="s">
        <v>34</v>
      </c>
      <c r="E4922" t="s">
        <v>179</v>
      </c>
      <c r="F4922" t="s">
        <v>36</v>
      </c>
      <c r="G4922" t="s">
        <v>37</v>
      </c>
      <c r="H4922" t="s">
        <v>26535</v>
      </c>
      <c r="I4922" t="s">
        <v>31</v>
      </c>
      <c r="J4922" t="s">
        <v>270</v>
      </c>
      <c r="K4922" t="s">
        <v>26536</v>
      </c>
      <c r="L4922" t="s">
        <v>26537</v>
      </c>
      <c r="M4922" t="s">
        <v>26538</v>
      </c>
      <c r="N4922" t="s">
        <v>101</v>
      </c>
      <c r="O4922" t="s">
        <v>26539</v>
      </c>
      <c r="P4922" t="s">
        <v>26540</v>
      </c>
      <c r="Q4922" t="s">
        <v>26541</v>
      </c>
      <c r="R4922" t="s">
        <v>26542</v>
      </c>
      <c r="S4922" t="s">
        <v>26542</v>
      </c>
      <c r="T4922" s="6">
        <v>1101</v>
      </c>
      <c r="U4922" s="6">
        <v>0</v>
      </c>
      <c r="V4922" s="6">
        <v>0</v>
      </c>
      <c r="W4922" s="6">
        <v>0</v>
      </c>
      <c r="X4922" s="6">
        <v>0</v>
      </c>
      <c r="Y4922" s="6">
        <v>0</v>
      </c>
      <c r="Z4922" s="6">
        <v>0</v>
      </c>
      <c r="AA4922" s="6">
        <v>0</v>
      </c>
      <c r="AB4922" s="6">
        <v>0</v>
      </c>
    </row>
    <row r="4923" spans="1:28" x14ac:dyDescent="0.2">
      <c r="A4923" s="4" t="s">
        <v>26533</v>
      </c>
      <c r="B4923" t="s">
        <v>26543</v>
      </c>
      <c r="C4923" s="5" t="s">
        <v>5459</v>
      </c>
      <c r="D4923" t="s">
        <v>34</v>
      </c>
      <c r="E4923" t="s">
        <v>520</v>
      </c>
      <c r="F4923" t="s">
        <v>36</v>
      </c>
      <c r="G4923" t="s">
        <v>37</v>
      </c>
      <c r="H4923" t="s">
        <v>26544</v>
      </c>
      <c r="I4923" t="s">
        <v>31</v>
      </c>
      <c r="J4923" t="s">
        <v>8036</v>
      </c>
      <c r="K4923" t="s">
        <v>26545</v>
      </c>
      <c r="L4923" t="s">
        <v>26546</v>
      </c>
      <c r="M4923" t="s">
        <v>2961</v>
      </c>
      <c r="N4923" t="s">
        <v>41</v>
      </c>
      <c r="O4923" t="s">
        <v>26547</v>
      </c>
      <c r="P4923" t="s">
        <v>26548</v>
      </c>
      <c r="Q4923" t="s">
        <v>26549</v>
      </c>
      <c r="R4923" t="s">
        <v>26550</v>
      </c>
      <c r="S4923" t="s">
        <v>26549</v>
      </c>
      <c r="T4923" s="6">
        <v>2405</v>
      </c>
      <c r="U4923" s="6">
        <v>0</v>
      </c>
      <c r="V4923" s="6">
        <v>0</v>
      </c>
      <c r="W4923" s="6">
        <v>0</v>
      </c>
      <c r="X4923" s="6">
        <v>0</v>
      </c>
      <c r="Y4923" s="6">
        <v>818</v>
      </c>
      <c r="Z4923" s="6">
        <v>0</v>
      </c>
      <c r="AA4923" s="6">
        <v>0</v>
      </c>
      <c r="AB4923" s="6">
        <v>0</v>
      </c>
    </row>
    <row r="4924" spans="1:28" hidden="1" x14ac:dyDescent="0.2">
      <c r="A4924" s="4" t="s">
        <v>26533</v>
      </c>
      <c r="B4924" t="s">
        <v>26551</v>
      </c>
      <c r="C4924" s="5" t="s">
        <v>5459</v>
      </c>
      <c r="D4924" t="s">
        <v>34</v>
      </c>
      <c r="E4924" t="s">
        <v>258</v>
      </c>
      <c r="F4924" t="s">
        <v>36</v>
      </c>
      <c r="G4924" t="s">
        <v>37</v>
      </c>
      <c r="H4924" t="s">
        <v>26552</v>
      </c>
      <c r="I4924" t="s">
        <v>31</v>
      </c>
      <c r="J4924" t="s">
        <v>10248</v>
      </c>
      <c r="K4924" t="s">
        <v>26553</v>
      </c>
      <c r="L4924" t="s">
        <v>26554</v>
      </c>
      <c r="M4924" t="s">
        <v>26555</v>
      </c>
      <c r="N4924" t="s">
        <v>2172</v>
      </c>
      <c r="O4924" t="s">
        <v>26556</v>
      </c>
      <c r="P4924" t="s">
        <v>26557</v>
      </c>
      <c r="Q4924" t="s">
        <v>26558</v>
      </c>
      <c r="R4924" t="s">
        <v>0</v>
      </c>
      <c r="S4924" t="s">
        <v>26558</v>
      </c>
      <c r="T4924" s="6">
        <v>1250</v>
      </c>
      <c r="U4924" s="6">
        <v>0</v>
      </c>
      <c r="V4924" s="6">
        <v>0</v>
      </c>
      <c r="W4924" s="6">
        <v>0</v>
      </c>
      <c r="X4924" s="6">
        <v>0</v>
      </c>
      <c r="Y4924" s="6">
        <v>656</v>
      </c>
      <c r="Z4924" s="6">
        <v>0</v>
      </c>
      <c r="AA4924" s="6">
        <v>0</v>
      </c>
      <c r="AB4924" s="6">
        <v>0</v>
      </c>
    </row>
    <row r="4925" spans="1:28" x14ac:dyDescent="0.2">
      <c r="A4925" s="4" t="s">
        <v>26533</v>
      </c>
      <c r="B4925" t="s">
        <v>26559</v>
      </c>
      <c r="C4925" s="5" t="s">
        <v>5459</v>
      </c>
      <c r="D4925" t="s">
        <v>34</v>
      </c>
      <c r="E4925" t="s">
        <v>46</v>
      </c>
      <c r="F4925" t="s">
        <v>36</v>
      </c>
      <c r="G4925" t="s">
        <v>37</v>
      </c>
      <c r="H4925" t="s">
        <v>26560</v>
      </c>
      <c r="I4925" t="s">
        <v>31</v>
      </c>
      <c r="J4925" t="s">
        <v>24119</v>
      </c>
      <c r="K4925" t="s">
        <v>15537</v>
      </c>
      <c r="L4925" t="s">
        <v>15538</v>
      </c>
      <c r="M4925" t="s">
        <v>1536</v>
      </c>
      <c r="N4925" t="s">
        <v>41</v>
      </c>
      <c r="O4925" t="s">
        <v>15539</v>
      </c>
      <c r="P4925" t="s">
        <v>15540</v>
      </c>
      <c r="Q4925" t="s">
        <v>26561</v>
      </c>
      <c r="R4925" t="s">
        <v>26562</v>
      </c>
      <c r="S4925" t="s">
        <v>26561</v>
      </c>
      <c r="T4925" s="6">
        <v>2000</v>
      </c>
      <c r="U4925" s="6">
        <v>0</v>
      </c>
      <c r="V4925" s="6">
        <v>0</v>
      </c>
      <c r="W4925" s="6">
        <v>0</v>
      </c>
      <c r="X4925" s="6">
        <v>0</v>
      </c>
      <c r="Y4925" s="6">
        <v>656</v>
      </c>
      <c r="Z4925" s="6">
        <v>0</v>
      </c>
      <c r="AA4925" s="6">
        <v>0</v>
      </c>
      <c r="AB4925" s="6">
        <v>0</v>
      </c>
    </row>
    <row r="4926" spans="1:28" hidden="1" x14ac:dyDescent="0.2">
      <c r="A4926" s="4" t="s">
        <v>26563</v>
      </c>
      <c r="B4926" t="s">
        <v>26564</v>
      </c>
      <c r="C4926" s="5" t="s">
        <v>5459</v>
      </c>
      <c r="D4926" t="s">
        <v>34</v>
      </c>
      <c r="E4926" t="s">
        <v>285</v>
      </c>
      <c r="F4926" t="s">
        <v>36</v>
      </c>
      <c r="G4926" t="s">
        <v>37</v>
      </c>
      <c r="H4926" t="s">
        <v>26565</v>
      </c>
      <c r="I4926" t="s">
        <v>94</v>
      </c>
      <c r="J4926" t="s">
        <v>0</v>
      </c>
      <c r="K4926" t="s">
        <v>26565</v>
      </c>
      <c r="L4926" t="s">
        <v>26566</v>
      </c>
      <c r="M4926" t="s">
        <v>100</v>
      </c>
      <c r="N4926" t="s">
        <v>101</v>
      </c>
      <c r="O4926" t="s">
        <v>26567</v>
      </c>
      <c r="P4926" t="s">
        <v>26568</v>
      </c>
      <c r="Q4926" t="s">
        <v>26569</v>
      </c>
      <c r="R4926" t="s">
        <v>0</v>
      </c>
      <c r="S4926" t="s">
        <v>26570</v>
      </c>
      <c r="T4926" s="6">
        <v>0</v>
      </c>
      <c r="U4926" s="6">
        <v>0</v>
      </c>
      <c r="V4926" s="6">
        <v>0</v>
      </c>
      <c r="W4926" s="6">
        <v>0</v>
      </c>
      <c r="X4926" s="6">
        <v>0</v>
      </c>
      <c r="Y4926" s="6">
        <v>0</v>
      </c>
      <c r="Z4926" s="6">
        <v>0</v>
      </c>
      <c r="AA4926" s="6">
        <v>0</v>
      </c>
      <c r="AB4926" s="6">
        <v>0</v>
      </c>
    </row>
    <row r="4927" spans="1:28" hidden="1" x14ac:dyDescent="0.2">
      <c r="A4927" s="4" t="s">
        <v>26563</v>
      </c>
      <c r="B4927" t="s">
        <v>26571</v>
      </c>
      <c r="C4927" s="5" t="s">
        <v>5459</v>
      </c>
      <c r="D4927" t="s">
        <v>34</v>
      </c>
      <c r="E4927" t="s">
        <v>285</v>
      </c>
      <c r="F4927" t="s">
        <v>36</v>
      </c>
      <c r="G4927" t="s">
        <v>37</v>
      </c>
      <c r="H4927" t="s">
        <v>26572</v>
      </c>
      <c r="I4927" t="s">
        <v>31</v>
      </c>
      <c r="J4927" t="s">
        <v>0</v>
      </c>
      <c r="K4927" t="s">
        <v>26572</v>
      </c>
      <c r="L4927" t="s">
        <v>26573</v>
      </c>
      <c r="M4927" t="s">
        <v>26574</v>
      </c>
      <c r="N4927" t="s">
        <v>465</v>
      </c>
      <c r="O4927" t="s">
        <v>26575</v>
      </c>
      <c r="P4927" t="s">
        <v>0</v>
      </c>
      <c r="Q4927" t="s">
        <v>26576</v>
      </c>
      <c r="R4927" t="s">
        <v>0</v>
      </c>
      <c r="S4927" t="s">
        <v>0</v>
      </c>
      <c r="T4927" s="6">
        <v>0</v>
      </c>
      <c r="U4927" s="6">
        <v>0</v>
      </c>
      <c r="V4927" s="6">
        <v>0</v>
      </c>
      <c r="W4927" s="6">
        <v>0</v>
      </c>
      <c r="X4927" s="6">
        <v>0</v>
      </c>
      <c r="Y4927" s="6">
        <v>0</v>
      </c>
      <c r="Z4927" s="6">
        <v>0</v>
      </c>
      <c r="AA4927" s="6">
        <v>0</v>
      </c>
      <c r="AB4927" s="6">
        <v>0</v>
      </c>
    </row>
    <row r="4928" spans="1:28" x14ac:dyDescent="0.2">
      <c r="A4928" s="4" t="s">
        <v>26577</v>
      </c>
      <c r="B4928" t="s">
        <v>5525</v>
      </c>
      <c r="C4928" s="5" t="s">
        <v>5459</v>
      </c>
      <c r="D4928" t="s">
        <v>34</v>
      </c>
      <c r="E4928" t="s">
        <v>117</v>
      </c>
      <c r="F4928" t="s">
        <v>36</v>
      </c>
      <c r="G4928" t="s">
        <v>37</v>
      </c>
      <c r="H4928" t="s">
        <v>18076</v>
      </c>
      <c r="I4928" t="s">
        <v>31</v>
      </c>
      <c r="J4928" t="s">
        <v>0</v>
      </c>
      <c r="K4928" t="s">
        <v>18076</v>
      </c>
      <c r="L4928" t="s">
        <v>18077</v>
      </c>
      <c r="M4928" t="s">
        <v>2961</v>
      </c>
      <c r="N4928" t="s">
        <v>41</v>
      </c>
      <c r="O4928" t="s">
        <v>18078</v>
      </c>
      <c r="P4928" t="s">
        <v>26578</v>
      </c>
      <c r="Q4928" t="s">
        <v>3986</v>
      </c>
      <c r="R4928" t="s">
        <v>3985</v>
      </c>
      <c r="S4928" t="s">
        <v>26579</v>
      </c>
      <c r="T4928" s="6">
        <v>0</v>
      </c>
      <c r="U4928" s="6">
        <v>0</v>
      </c>
      <c r="V4928" s="6">
        <v>0</v>
      </c>
      <c r="W4928" s="6">
        <v>0</v>
      </c>
      <c r="X4928" s="6">
        <v>0</v>
      </c>
      <c r="Y4928" s="6">
        <v>0</v>
      </c>
      <c r="Z4928" s="6">
        <v>0</v>
      </c>
      <c r="AA4928" s="6">
        <v>0</v>
      </c>
      <c r="AB4928" s="6">
        <v>0</v>
      </c>
    </row>
    <row r="4929" spans="1:28" x14ac:dyDescent="0.2">
      <c r="A4929" s="4" t="s">
        <v>26577</v>
      </c>
      <c r="B4929" t="s">
        <v>26580</v>
      </c>
      <c r="C4929" s="5" t="s">
        <v>5459</v>
      </c>
      <c r="D4929" t="s">
        <v>34</v>
      </c>
      <c r="E4929" t="s">
        <v>106</v>
      </c>
      <c r="F4929" t="s">
        <v>36</v>
      </c>
      <c r="G4929" t="s">
        <v>86</v>
      </c>
      <c r="H4929" t="s">
        <v>26581</v>
      </c>
      <c r="I4929" t="s">
        <v>31</v>
      </c>
      <c r="J4929" t="s">
        <v>928</v>
      </c>
      <c r="K4929" t="s">
        <v>26582</v>
      </c>
      <c r="L4929" t="s">
        <v>26583</v>
      </c>
      <c r="M4929" t="s">
        <v>209</v>
      </c>
      <c r="N4929" t="s">
        <v>41</v>
      </c>
      <c r="O4929" t="s">
        <v>210</v>
      </c>
      <c r="P4929" t="s">
        <v>26584</v>
      </c>
      <c r="Q4929" t="s">
        <v>26585</v>
      </c>
      <c r="R4929" t="s">
        <v>26586</v>
      </c>
      <c r="S4929" t="s">
        <v>26585</v>
      </c>
      <c r="T4929" s="6">
        <v>0</v>
      </c>
      <c r="U4929" s="6">
        <v>0</v>
      </c>
      <c r="V4929" s="6">
        <v>0</v>
      </c>
      <c r="W4929" s="6">
        <v>0</v>
      </c>
      <c r="X4929" s="6">
        <v>0</v>
      </c>
      <c r="Y4929" s="6">
        <v>656</v>
      </c>
      <c r="Z4929" s="6">
        <v>0</v>
      </c>
      <c r="AA4929" s="6">
        <v>0</v>
      </c>
      <c r="AB4929" s="6">
        <v>0</v>
      </c>
    </row>
    <row r="4930" spans="1:28" hidden="1" x14ac:dyDescent="0.2">
      <c r="A4930" s="4" t="s">
        <v>26577</v>
      </c>
      <c r="B4930" t="s">
        <v>26587</v>
      </c>
      <c r="C4930" s="5" t="s">
        <v>5459</v>
      </c>
      <c r="D4930" t="s">
        <v>16156</v>
      </c>
      <c r="E4930" t="s">
        <v>23498</v>
      </c>
      <c r="F4930" t="s">
        <v>36</v>
      </c>
      <c r="G4930" t="s">
        <v>86</v>
      </c>
      <c r="H4930" t="s">
        <v>26588</v>
      </c>
      <c r="I4930" t="s">
        <v>31</v>
      </c>
      <c r="J4930" t="s">
        <v>2121</v>
      </c>
      <c r="K4930" t="s">
        <v>26589</v>
      </c>
      <c r="L4930" t="s">
        <v>26590</v>
      </c>
      <c r="M4930" t="s">
        <v>26591</v>
      </c>
      <c r="N4930" t="s">
        <v>41</v>
      </c>
      <c r="O4930" t="s">
        <v>26592</v>
      </c>
      <c r="P4930" t="s">
        <v>26593</v>
      </c>
      <c r="Q4930" t="s">
        <v>26594</v>
      </c>
      <c r="R4930" t="s">
        <v>0</v>
      </c>
      <c r="S4930" t="s">
        <v>0</v>
      </c>
      <c r="T4930" s="6">
        <v>0</v>
      </c>
      <c r="U4930" s="6">
        <v>0</v>
      </c>
      <c r="V4930" s="6">
        <v>0</v>
      </c>
      <c r="W4930" s="6">
        <v>0</v>
      </c>
      <c r="X4930" s="6">
        <v>0</v>
      </c>
      <c r="Y4930" s="6">
        <v>588</v>
      </c>
      <c r="Z4930" s="6">
        <v>0</v>
      </c>
      <c r="AA4930" s="6">
        <v>0</v>
      </c>
      <c r="AB4930" s="6">
        <v>0</v>
      </c>
    </row>
    <row r="4931" spans="1:28" hidden="1" x14ac:dyDescent="0.2">
      <c r="A4931" s="4" t="s">
        <v>26595</v>
      </c>
      <c r="B4931" t="s">
        <v>26596</v>
      </c>
      <c r="C4931" s="5" t="s">
        <v>5459</v>
      </c>
      <c r="D4931" t="s">
        <v>34</v>
      </c>
      <c r="E4931" t="s">
        <v>8270</v>
      </c>
      <c r="F4931" t="s">
        <v>36</v>
      </c>
      <c r="G4931" t="s">
        <v>37</v>
      </c>
      <c r="H4931" t="s">
        <v>26597</v>
      </c>
      <c r="I4931" t="s">
        <v>31</v>
      </c>
      <c r="J4931" t="s">
        <v>0</v>
      </c>
      <c r="K4931" t="s">
        <v>26597</v>
      </c>
      <c r="L4931" t="s">
        <v>26598</v>
      </c>
      <c r="M4931" t="s">
        <v>26599</v>
      </c>
      <c r="N4931" t="s">
        <v>41</v>
      </c>
      <c r="O4931" t="s">
        <v>26600</v>
      </c>
      <c r="P4931" t="s">
        <v>0</v>
      </c>
      <c r="Q4931" t="s">
        <v>26601</v>
      </c>
      <c r="R4931" t="s">
        <v>0</v>
      </c>
      <c r="S4931" t="s">
        <v>0</v>
      </c>
      <c r="T4931" s="6">
        <v>0</v>
      </c>
      <c r="U4931" s="6">
        <v>0</v>
      </c>
      <c r="V4931" s="6">
        <v>0</v>
      </c>
      <c r="W4931" s="6">
        <v>0</v>
      </c>
      <c r="X4931" s="6">
        <v>0</v>
      </c>
      <c r="Y4931" s="6">
        <v>0</v>
      </c>
      <c r="Z4931" s="6">
        <v>0</v>
      </c>
      <c r="AA4931" s="6">
        <v>0</v>
      </c>
      <c r="AB4931" s="6">
        <v>0</v>
      </c>
    </row>
    <row r="4932" spans="1:28" hidden="1" x14ac:dyDescent="0.2">
      <c r="A4932" s="4" t="s">
        <v>26595</v>
      </c>
      <c r="B4932" t="s">
        <v>26602</v>
      </c>
      <c r="C4932" s="5" t="s">
        <v>5459</v>
      </c>
      <c r="D4932" t="s">
        <v>34</v>
      </c>
      <c r="E4932" t="s">
        <v>8270</v>
      </c>
      <c r="F4932" t="s">
        <v>36</v>
      </c>
      <c r="G4932" t="s">
        <v>37</v>
      </c>
      <c r="H4932" t="s">
        <v>26603</v>
      </c>
      <c r="I4932" t="s">
        <v>31</v>
      </c>
      <c r="J4932" t="s">
        <v>0</v>
      </c>
      <c r="K4932" t="s">
        <v>26603</v>
      </c>
      <c r="L4932" t="s">
        <v>26604</v>
      </c>
      <c r="M4932" t="s">
        <v>26605</v>
      </c>
      <c r="N4932" t="s">
        <v>101</v>
      </c>
      <c r="O4932" t="s">
        <v>26606</v>
      </c>
      <c r="P4932" t="s">
        <v>26607</v>
      </c>
      <c r="Q4932" t="s">
        <v>26608</v>
      </c>
      <c r="R4932" t="s">
        <v>0</v>
      </c>
      <c r="S4932" t="s">
        <v>26609</v>
      </c>
      <c r="T4932" s="6">
        <v>0</v>
      </c>
      <c r="U4932" s="6">
        <v>0</v>
      </c>
      <c r="V4932" s="6">
        <v>0</v>
      </c>
      <c r="W4932" s="6">
        <v>0</v>
      </c>
      <c r="X4932" s="6">
        <v>0</v>
      </c>
      <c r="Y4932" s="6">
        <v>0</v>
      </c>
      <c r="Z4932" s="6">
        <v>0</v>
      </c>
      <c r="AA4932" s="6">
        <v>0</v>
      </c>
      <c r="AB4932" s="6">
        <v>0</v>
      </c>
    </row>
    <row r="4933" spans="1:28" x14ac:dyDescent="0.2">
      <c r="A4933" s="4" t="s">
        <v>26610</v>
      </c>
      <c r="B4933" t="s">
        <v>26611</v>
      </c>
      <c r="C4933" s="5" t="s">
        <v>5459</v>
      </c>
      <c r="D4933" t="s">
        <v>34</v>
      </c>
      <c r="E4933" t="s">
        <v>35</v>
      </c>
      <c r="F4933" t="s">
        <v>36</v>
      </c>
      <c r="G4933" t="s">
        <v>37</v>
      </c>
      <c r="H4933" t="s">
        <v>26612</v>
      </c>
      <c r="I4933" t="s">
        <v>31</v>
      </c>
      <c r="J4933" t="s">
        <v>538</v>
      </c>
      <c r="K4933" t="s">
        <v>24851</v>
      </c>
      <c r="L4933" t="s">
        <v>24852</v>
      </c>
      <c r="M4933" t="s">
        <v>71</v>
      </c>
      <c r="N4933" t="s">
        <v>41</v>
      </c>
      <c r="O4933" t="s">
        <v>26613</v>
      </c>
      <c r="P4933" t="s">
        <v>0</v>
      </c>
      <c r="Q4933" t="s">
        <v>24854</v>
      </c>
      <c r="R4933" t="s">
        <v>26614</v>
      </c>
      <c r="S4933" t="s">
        <v>0</v>
      </c>
      <c r="T4933" s="6">
        <v>1</v>
      </c>
      <c r="U4933" s="6">
        <v>0</v>
      </c>
      <c r="V4933" s="6">
        <v>0</v>
      </c>
      <c r="W4933" s="6">
        <v>0</v>
      </c>
      <c r="X4933" s="6">
        <v>0</v>
      </c>
      <c r="Y4933" s="6">
        <v>0</v>
      </c>
      <c r="Z4933" s="6">
        <v>0</v>
      </c>
      <c r="AA4933" s="6">
        <v>0</v>
      </c>
      <c r="AB4933" s="6">
        <v>0</v>
      </c>
    </row>
    <row r="4934" spans="1:28" hidden="1" x14ac:dyDescent="0.2">
      <c r="A4934" s="4" t="s">
        <v>26610</v>
      </c>
      <c r="B4934" t="s">
        <v>26615</v>
      </c>
      <c r="C4934" s="5" t="s">
        <v>5459</v>
      </c>
      <c r="D4934" t="s">
        <v>34</v>
      </c>
      <c r="E4934" t="s">
        <v>127</v>
      </c>
      <c r="F4934" t="s">
        <v>36</v>
      </c>
      <c r="G4934" t="s">
        <v>37</v>
      </c>
      <c r="H4934" t="s">
        <v>26616</v>
      </c>
      <c r="I4934" t="s">
        <v>31</v>
      </c>
      <c r="J4934" t="s">
        <v>0</v>
      </c>
      <c r="K4934" t="s">
        <v>26616</v>
      </c>
      <c r="L4934" t="s">
        <v>26617</v>
      </c>
      <c r="M4934" t="s">
        <v>3956</v>
      </c>
      <c r="N4934" t="s">
        <v>1499</v>
      </c>
      <c r="O4934" t="s">
        <v>26618</v>
      </c>
      <c r="P4934" t="s">
        <v>26619</v>
      </c>
      <c r="Q4934" t="s">
        <v>26620</v>
      </c>
      <c r="R4934" t="s">
        <v>0</v>
      </c>
      <c r="S4934" t="s">
        <v>26620</v>
      </c>
      <c r="T4934" s="6">
        <v>0</v>
      </c>
      <c r="U4934" s="6">
        <v>0</v>
      </c>
      <c r="V4934" s="6">
        <v>0</v>
      </c>
      <c r="W4934" s="6">
        <v>0</v>
      </c>
      <c r="X4934" s="6">
        <v>0</v>
      </c>
      <c r="Y4934" s="6">
        <v>0</v>
      </c>
      <c r="Z4934" s="6">
        <v>0</v>
      </c>
      <c r="AA4934" s="6">
        <v>0</v>
      </c>
      <c r="AB4934" s="6">
        <v>0</v>
      </c>
    </row>
    <row r="4935" spans="1:28" x14ac:dyDescent="0.2">
      <c r="A4935" s="4" t="s">
        <v>26610</v>
      </c>
      <c r="B4935" t="s">
        <v>26621</v>
      </c>
      <c r="C4935" s="5" t="s">
        <v>5459</v>
      </c>
      <c r="D4935" t="s">
        <v>34</v>
      </c>
      <c r="E4935" t="s">
        <v>520</v>
      </c>
      <c r="F4935" t="s">
        <v>36</v>
      </c>
      <c r="G4935" t="s">
        <v>37</v>
      </c>
      <c r="H4935" t="s">
        <v>26622</v>
      </c>
      <c r="I4935" t="s">
        <v>31</v>
      </c>
      <c r="J4935" t="s">
        <v>14533</v>
      </c>
      <c r="K4935" t="s">
        <v>26623</v>
      </c>
      <c r="L4935" t="s">
        <v>26624</v>
      </c>
      <c r="M4935" t="s">
        <v>235</v>
      </c>
      <c r="N4935" t="s">
        <v>41</v>
      </c>
      <c r="O4935" t="s">
        <v>26625</v>
      </c>
      <c r="P4935" t="s">
        <v>26626</v>
      </c>
      <c r="Q4935" t="s">
        <v>26627</v>
      </c>
      <c r="R4935" t="s">
        <v>26627</v>
      </c>
      <c r="S4935" t="s">
        <v>26628</v>
      </c>
      <c r="T4935" s="6">
        <v>980</v>
      </c>
      <c r="U4935" s="6">
        <v>0</v>
      </c>
      <c r="V4935" s="6">
        <v>0</v>
      </c>
      <c r="W4935" s="6">
        <v>0</v>
      </c>
      <c r="X4935" s="6">
        <v>0</v>
      </c>
      <c r="Y4935" s="6">
        <v>384</v>
      </c>
      <c r="Z4935" s="6">
        <v>0</v>
      </c>
      <c r="AA4935" s="6">
        <v>0</v>
      </c>
      <c r="AB4935" s="6">
        <v>0</v>
      </c>
    </row>
    <row r="4936" spans="1:28" x14ac:dyDescent="0.2">
      <c r="A4936" s="4" t="s">
        <v>26610</v>
      </c>
      <c r="B4936" t="s">
        <v>26629</v>
      </c>
      <c r="C4936" s="5" t="s">
        <v>5459</v>
      </c>
      <c r="D4936" t="s">
        <v>34</v>
      </c>
      <c r="E4936" t="s">
        <v>46</v>
      </c>
      <c r="F4936" t="s">
        <v>36</v>
      </c>
      <c r="G4936" t="s">
        <v>86</v>
      </c>
      <c r="H4936" t="s">
        <v>26630</v>
      </c>
      <c r="I4936" t="s">
        <v>31</v>
      </c>
      <c r="J4936" t="s">
        <v>48</v>
      </c>
      <c r="K4936" t="s">
        <v>26631</v>
      </c>
      <c r="L4936" t="s">
        <v>26632</v>
      </c>
      <c r="M4936" t="s">
        <v>60</v>
      </c>
      <c r="N4936" t="s">
        <v>41</v>
      </c>
      <c r="O4936" t="s">
        <v>61</v>
      </c>
      <c r="P4936" t="s">
        <v>26633</v>
      </c>
      <c r="Q4936" t="s">
        <v>26634</v>
      </c>
      <c r="R4936" t="s">
        <v>26634</v>
      </c>
      <c r="S4936" t="s">
        <v>26634</v>
      </c>
      <c r="T4936" s="6">
        <v>0</v>
      </c>
      <c r="U4936" s="6">
        <v>0</v>
      </c>
      <c r="V4936" s="6">
        <v>0</v>
      </c>
      <c r="W4936" s="6">
        <v>0</v>
      </c>
      <c r="X4936" s="6">
        <v>0</v>
      </c>
      <c r="Y4936" s="6">
        <v>620</v>
      </c>
      <c r="Z4936" s="6">
        <v>0</v>
      </c>
      <c r="AA4936" s="6">
        <v>0</v>
      </c>
      <c r="AB4936" s="6">
        <v>0</v>
      </c>
    </row>
    <row r="4937" spans="1:28" hidden="1" x14ac:dyDescent="0.2">
      <c r="A4937" s="4" t="s">
        <v>26610</v>
      </c>
      <c r="B4937" t="s">
        <v>26635</v>
      </c>
      <c r="C4937" s="5" t="s">
        <v>5459</v>
      </c>
      <c r="D4937" t="s">
        <v>34</v>
      </c>
      <c r="E4937" t="s">
        <v>179</v>
      </c>
      <c r="F4937" t="s">
        <v>36</v>
      </c>
      <c r="G4937" t="s">
        <v>37</v>
      </c>
      <c r="H4937" t="s">
        <v>8510</v>
      </c>
      <c r="I4937" t="s">
        <v>94</v>
      </c>
      <c r="J4937" t="s">
        <v>0</v>
      </c>
      <c r="K4937" t="s">
        <v>8510</v>
      </c>
      <c r="L4937" t="s">
        <v>8511</v>
      </c>
      <c r="M4937" t="s">
        <v>8512</v>
      </c>
      <c r="N4937" t="s">
        <v>701</v>
      </c>
      <c r="O4937" t="s">
        <v>8513</v>
      </c>
      <c r="P4937" t="s">
        <v>0</v>
      </c>
      <c r="Q4937" t="s">
        <v>25981</v>
      </c>
      <c r="R4937" t="s">
        <v>0</v>
      </c>
      <c r="S4937" t="s">
        <v>0</v>
      </c>
      <c r="T4937" s="6">
        <v>0</v>
      </c>
      <c r="U4937" s="6">
        <v>0</v>
      </c>
      <c r="V4937" s="6">
        <v>0</v>
      </c>
      <c r="W4937" s="6">
        <v>0</v>
      </c>
      <c r="X4937" s="6">
        <v>0</v>
      </c>
      <c r="Y4937" s="6">
        <v>0</v>
      </c>
      <c r="Z4937" s="6">
        <v>0</v>
      </c>
      <c r="AA4937" s="6">
        <v>0</v>
      </c>
      <c r="AB4937" s="6">
        <v>0</v>
      </c>
    </row>
    <row r="4938" spans="1:28" x14ac:dyDescent="0.2">
      <c r="A4938" s="4" t="s">
        <v>26636</v>
      </c>
      <c r="B4938" t="s">
        <v>26637</v>
      </c>
      <c r="C4938" s="5" t="s">
        <v>5459</v>
      </c>
      <c r="D4938" t="s">
        <v>34</v>
      </c>
      <c r="E4938" t="s">
        <v>8270</v>
      </c>
      <c r="F4938" t="s">
        <v>36</v>
      </c>
      <c r="G4938" t="s">
        <v>37</v>
      </c>
      <c r="H4938" t="s">
        <v>26638</v>
      </c>
      <c r="I4938" t="s">
        <v>31</v>
      </c>
      <c r="J4938" t="s">
        <v>0</v>
      </c>
      <c r="K4938" t="s">
        <v>26638</v>
      </c>
      <c r="L4938" t="s">
        <v>26639</v>
      </c>
      <c r="M4938" t="s">
        <v>850</v>
      </c>
      <c r="N4938" t="s">
        <v>41</v>
      </c>
      <c r="O4938" t="s">
        <v>26640</v>
      </c>
      <c r="P4938" t="s">
        <v>0</v>
      </c>
      <c r="Q4938" t="s">
        <v>26641</v>
      </c>
      <c r="R4938" t="s">
        <v>0</v>
      </c>
      <c r="S4938" t="s">
        <v>0</v>
      </c>
      <c r="T4938" s="6">
        <v>0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  <c r="AB4938" s="6">
        <v>0</v>
      </c>
    </row>
    <row r="4939" spans="1:28" hidden="1" x14ac:dyDescent="0.2">
      <c r="A4939" s="4" t="s">
        <v>26636</v>
      </c>
      <c r="B4939" t="s">
        <v>26642</v>
      </c>
      <c r="C4939" s="5" t="s">
        <v>5459</v>
      </c>
      <c r="D4939" t="s">
        <v>34</v>
      </c>
      <c r="E4939" t="s">
        <v>46</v>
      </c>
      <c r="F4939" t="s">
        <v>36</v>
      </c>
      <c r="G4939" t="s">
        <v>37</v>
      </c>
      <c r="H4939" t="s">
        <v>26643</v>
      </c>
      <c r="I4939" t="s">
        <v>31</v>
      </c>
      <c r="J4939" t="s">
        <v>26644</v>
      </c>
      <c r="K4939" t="s">
        <v>1724</v>
      </c>
      <c r="L4939" t="s">
        <v>26645</v>
      </c>
      <c r="M4939" t="s">
        <v>26646</v>
      </c>
      <c r="N4939" t="s">
        <v>41</v>
      </c>
      <c r="O4939" t="s">
        <v>26647</v>
      </c>
      <c r="P4939" t="s">
        <v>26648</v>
      </c>
      <c r="Q4939" t="s">
        <v>26649</v>
      </c>
      <c r="R4939" t="s">
        <v>26650</v>
      </c>
      <c r="S4939" t="s">
        <v>26651</v>
      </c>
      <c r="T4939" s="6">
        <v>0</v>
      </c>
      <c r="U4939" s="6">
        <v>0</v>
      </c>
      <c r="V4939" s="6">
        <v>0</v>
      </c>
      <c r="W4939" s="6">
        <v>0</v>
      </c>
      <c r="X4939" s="6">
        <v>0</v>
      </c>
      <c r="Y4939" s="6">
        <v>0</v>
      </c>
      <c r="Z4939" s="6">
        <v>0</v>
      </c>
      <c r="AA4939" s="6">
        <v>0</v>
      </c>
      <c r="AB4939" s="6">
        <v>0</v>
      </c>
    </row>
    <row r="4940" spans="1:28" hidden="1" x14ac:dyDescent="0.2">
      <c r="A4940" s="4" t="s">
        <v>26636</v>
      </c>
      <c r="B4940" t="s">
        <v>26652</v>
      </c>
      <c r="C4940" s="5" t="s">
        <v>5459</v>
      </c>
      <c r="D4940" t="s">
        <v>34</v>
      </c>
      <c r="E4940" t="s">
        <v>66</v>
      </c>
      <c r="F4940" t="s">
        <v>36</v>
      </c>
      <c r="G4940" t="s">
        <v>37</v>
      </c>
      <c r="H4940" t="s">
        <v>26653</v>
      </c>
      <c r="I4940" t="s">
        <v>31</v>
      </c>
      <c r="J4940" t="s">
        <v>1173</v>
      </c>
      <c r="K4940" t="s">
        <v>17041</v>
      </c>
      <c r="L4940" t="s">
        <v>26654</v>
      </c>
      <c r="M4940" t="s">
        <v>26655</v>
      </c>
      <c r="N4940" t="s">
        <v>41</v>
      </c>
      <c r="O4940" t="s">
        <v>26656</v>
      </c>
      <c r="P4940" t="s">
        <v>26657</v>
      </c>
      <c r="Q4940" t="s">
        <v>26658</v>
      </c>
      <c r="R4940" t="s">
        <v>26658</v>
      </c>
      <c r="S4940" t="s">
        <v>26658</v>
      </c>
      <c r="T4940" s="6">
        <v>996</v>
      </c>
      <c r="U4940" s="6">
        <v>0</v>
      </c>
      <c r="V4940" s="6">
        <v>0</v>
      </c>
      <c r="W4940" s="6">
        <v>0</v>
      </c>
      <c r="X4940" s="6">
        <v>0</v>
      </c>
      <c r="Y4940" s="6">
        <v>656</v>
      </c>
      <c r="Z4940" s="6">
        <v>0</v>
      </c>
      <c r="AA4940" s="6">
        <v>0</v>
      </c>
      <c r="AB4940" s="6">
        <v>0</v>
      </c>
    </row>
    <row r="4941" spans="1:28" x14ac:dyDescent="0.2">
      <c r="A4941" s="4" t="s">
        <v>26636</v>
      </c>
      <c r="B4941" t="s">
        <v>26659</v>
      </c>
      <c r="C4941" s="5" t="s">
        <v>5459</v>
      </c>
      <c r="D4941" t="s">
        <v>34</v>
      </c>
      <c r="E4941" t="s">
        <v>297</v>
      </c>
      <c r="F4941" t="s">
        <v>36</v>
      </c>
      <c r="G4941" t="s">
        <v>86</v>
      </c>
      <c r="H4941" t="s">
        <v>26660</v>
      </c>
      <c r="I4941" t="s">
        <v>31</v>
      </c>
      <c r="J4941" t="s">
        <v>0</v>
      </c>
      <c r="K4941" t="s">
        <v>26660</v>
      </c>
      <c r="L4941" t="s">
        <v>26661</v>
      </c>
      <c r="M4941" t="s">
        <v>60</v>
      </c>
      <c r="N4941" t="s">
        <v>41</v>
      </c>
      <c r="O4941" t="s">
        <v>26662</v>
      </c>
      <c r="P4941" t="s">
        <v>0</v>
      </c>
      <c r="Q4941" t="s">
        <v>26663</v>
      </c>
      <c r="R4941" t="s">
        <v>0</v>
      </c>
      <c r="S4941" t="s">
        <v>26663</v>
      </c>
      <c r="T4941" s="6">
        <v>0</v>
      </c>
      <c r="U4941" s="6">
        <v>0</v>
      </c>
      <c r="V4941" s="6">
        <v>0</v>
      </c>
      <c r="W4941" s="6">
        <v>0</v>
      </c>
      <c r="X4941" s="6">
        <v>0</v>
      </c>
      <c r="Y4941" s="6">
        <v>0</v>
      </c>
      <c r="Z4941" s="6">
        <v>0</v>
      </c>
      <c r="AA4941" s="6">
        <v>0</v>
      </c>
      <c r="AB4941" s="6">
        <v>0</v>
      </c>
    </row>
    <row r="4942" spans="1:28" x14ac:dyDescent="0.2">
      <c r="A4942" s="4" t="s">
        <v>26636</v>
      </c>
      <c r="B4942" t="s">
        <v>14559</v>
      </c>
      <c r="C4942" s="5" t="s">
        <v>9782</v>
      </c>
      <c r="D4942" t="s">
        <v>34</v>
      </c>
      <c r="E4942" t="s">
        <v>1683</v>
      </c>
      <c r="F4942" t="s">
        <v>36</v>
      </c>
      <c r="G4942" t="s">
        <v>37</v>
      </c>
      <c r="H4942" t="s">
        <v>14560</v>
      </c>
      <c r="I4942" t="s">
        <v>31</v>
      </c>
      <c r="J4942" t="s">
        <v>14561</v>
      </c>
      <c r="K4942" t="s">
        <v>14562</v>
      </c>
      <c r="L4942" t="s">
        <v>14563</v>
      </c>
      <c r="M4942" t="s">
        <v>390</v>
      </c>
      <c r="N4942" t="s">
        <v>41</v>
      </c>
      <c r="O4942" t="s">
        <v>14564</v>
      </c>
      <c r="P4942" t="s">
        <v>14565</v>
      </c>
      <c r="Q4942" t="s">
        <v>14566</v>
      </c>
      <c r="R4942" t="s">
        <v>14566</v>
      </c>
      <c r="S4942" t="s">
        <v>14566</v>
      </c>
      <c r="T4942" s="6">
        <v>1000</v>
      </c>
      <c r="U4942" s="6">
        <v>0</v>
      </c>
      <c r="V4942" s="6">
        <v>0</v>
      </c>
      <c r="W4942" s="6">
        <v>0</v>
      </c>
      <c r="X4942" s="6">
        <v>0</v>
      </c>
      <c r="Y4942" s="6">
        <v>0</v>
      </c>
      <c r="Z4942" s="6">
        <v>0</v>
      </c>
      <c r="AA4942" s="6">
        <v>0</v>
      </c>
      <c r="AB4942" s="6">
        <v>0</v>
      </c>
    </row>
    <row r="4943" spans="1:28" hidden="1" x14ac:dyDescent="0.2">
      <c r="A4943" s="4" t="s">
        <v>26664</v>
      </c>
      <c r="B4943" t="s">
        <v>26665</v>
      </c>
      <c r="C4943" s="5" t="s">
        <v>5459</v>
      </c>
      <c r="D4943" t="s">
        <v>34</v>
      </c>
      <c r="E4943" t="s">
        <v>66</v>
      </c>
      <c r="F4943" t="s">
        <v>36</v>
      </c>
      <c r="G4943" t="s">
        <v>37</v>
      </c>
      <c r="H4943" t="s">
        <v>26666</v>
      </c>
      <c r="I4943" t="s">
        <v>31</v>
      </c>
      <c r="J4943" t="s">
        <v>8064</v>
      </c>
      <c r="K4943" t="s">
        <v>26667</v>
      </c>
      <c r="L4943" t="s">
        <v>26668</v>
      </c>
      <c r="M4943" t="s">
        <v>26669</v>
      </c>
      <c r="N4943" t="s">
        <v>101</v>
      </c>
      <c r="O4943" t="s">
        <v>26670</v>
      </c>
      <c r="P4943" t="s">
        <v>26671</v>
      </c>
      <c r="Q4943" t="s">
        <v>26672</v>
      </c>
      <c r="R4943" t="s">
        <v>0</v>
      </c>
      <c r="S4943" t="s">
        <v>0</v>
      </c>
      <c r="T4943" s="6">
        <v>0</v>
      </c>
      <c r="U4943" s="6">
        <v>0</v>
      </c>
      <c r="V4943" s="6">
        <v>0</v>
      </c>
      <c r="W4943" s="6">
        <v>0</v>
      </c>
      <c r="X4943" s="6">
        <v>0</v>
      </c>
      <c r="Y4943" s="6">
        <v>0</v>
      </c>
      <c r="Z4943" s="6">
        <v>0</v>
      </c>
      <c r="AA4943" s="6">
        <v>0</v>
      </c>
      <c r="AB4943" s="6">
        <v>0</v>
      </c>
    </row>
    <row r="4944" spans="1:28" x14ac:dyDescent="0.2">
      <c r="A4944" s="4" t="s">
        <v>26664</v>
      </c>
      <c r="B4944" t="s">
        <v>26673</v>
      </c>
      <c r="C4944" s="5" t="s">
        <v>5459</v>
      </c>
      <c r="D4944" t="s">
        <v>34</v>
      </c>
      <c r="E4944" t="s">
        <v>520</v>
      </c>
      <c r="F4944" t="s">
        <v>36</v>
      </c>
      <c r="G4944" t="s">
        <v>86</v>
      </c>
      <c r="H4944" t="s">
        <v>26674</v>
      </c>
      <c r="I4944" t="s">
        <v>31</v>
      </c>
      <c r="J4944" t="s">
        <v>547</v>
      </c>
      <c r="K4944" t="s">
        <v>5959</v>
      </c>
      <c r="L4944" t="s">
        <v>26675</v>
      </c>
      <c r="M4944" t="s">
        <v>164</v>
      </c>
      <c r="N4944" t="s">
        <v>41</v>
      </c>
      <c r="O4944" t="s">
        <v>21127</v>
      </c>
      <c r="P4944" t="s">
        <v>5961</v>
      </c>
      <c r="Q4944" t="s">
        <v>5962</v>
      </c>
      <c r="R4944" t="s">
        <v>5963</v>
      </c>
      <c r="S4944" t="s">
        <v>5963</v>
      </c>
      <c r="T4944" s="6">
        <v>0</v>
      </c>
      <c r="U4944" s="6">
        <v>0</v>
      </c>
      <c r="V4944" s="6">
        <v>0</v>
      </c>
      <c r="W4944" s="6">
        <v>0</v>
      </c>
      <c r="X4944" s="6">
        <v>0</v>
      </c>
      <c r="Y4944" s="6">
        <v>0</v>
      </c>
      <c r="Z4944" s="6">
        <v>0</v>
      </c>
      <c r="AA4944" s="6">
        <v>0</v>
      </c>
      <c r="AB4944" s="6">
        <v>0</v>
      </c>
    </row>
    <row r="4945" spans="1:28" x14ac:dyDescent="0.2">
      <c r="A4945" s="4" t="s">
        <v>26676</v>
      </c>
      <c r="B4945" t="s">
        <v>26677</v>
      </c>
      <c r="C4945" s="5" t="s">
        <v>5459</v>
      </c>
      <c r="D4945" t="s">
        <v>34</v>
      </c>
      <c r="E4945" t="s">
        <v>285</v>
      </c>
      <c r="F4945" t="s">
        <v>36</v>
      </c>
      <c r="G4945" t="s">
        <v>37</v>
      </c>
      <c r="H4945" t="s">
        <v>13785</v>
      </c>
      <c r="I4945" t="s">
        <v>31</v>
      </c>
      <c r="J4945" t="s">
        <v>0</v>
      </c>
      <c r="K4945" t="s">
        <v>13785</v>
      </c>
      <c r="L4945" t="s">
        <v>13786</v>
      </c>
      <c r="M4945" t="s">
        <v>164</v>
      </c>
      <c r="N4945" t="s">
        <v>41</v>
      </c>
      <c r="O4945" t="s">
        <v>8220</v>
      </c>
      <c r="P4945" t="s">
        <v>13787</v>
      </c>
      <c r="Q4945" t="s">
        <v>13790</v>
      </c>
      <c r="R4945" t="s">
        <v>13789</v>
      </c>
      <c r="S4945" t="s">
        <v>13788</v>
      </c>
      <c r="T4945" s="6">
        <v>0</v>
      </c>
      <c r="U4945" s="6">
        <v>0</v>
      </c>
      <c r="V4945" s="6">
        <v>0</v>
      </c>
      <c r="W4945" s="6">
        <v>0</v>
      </c>
      <c r="X4945" s="6">
        <v>0</v>
      </c>
      <c r="Y4945" s="6">
        <v>0</v>
      </c>
      <c r="Z4945" s="6">
        <v>0</v>
      </c>
      <c r="AA4945" s="6">
        <v>0</v>
      </c>
      <c r="AB4945" s="6">
        <v>0</v>
      </c>
    </row>
    <row r="4946" spans="1:28" x14ac:dyDescent="0.2">
      <c r="A4946" s="4" t="s">
        <v>26676</v>
      </c>
      <c r="B4946" t="s">
        <v>26678</v>
      </c>
      <c r="C4946" s="5" t="s">
        <v>5459</v>
      </c>
      <c r="D4946" t="s">
        <v>16156</v>
      </c>
      <c r="E4946" t="s">
        <v>18010</v>
      </c>
      <c r="F4946" t="s">
        <v>36</v>
      </c>
      <c r="G4946" t="s">
        <v>86</v>
      </c>
      <c r="H4946" t="s">
        <v>26679</v>
      </c>
      <c r="I4946" t="s">
        <v>31</v>
      </c>
      <c r="J4946" t="s">
        <v>3823</v>
      </c>
      <c r="K4946" t="s">
        <v>10861</v>
      </c>
      <c r="L4946" t="s">
        <v>26680</v>
      </c>
      <c r="M4946" t="s">
        <v>26681</v>
      </c>
      <c r="N4946" t="s">
        <v>41</v>
      </c>
      <c r="O4946" t="s">
        <v>1166</v>
      </c>
      <c r="P4946" t="s">
        <v>26682</v>
      </c>
      <c r="Q4946" t="s">
        <v>26683</v>
      </c>
      <c r="R4946" t="s">
        <v>26684</v>
      </c>
      <c r="S4946" t="s">
        <v>26683</v>
      </c>
      <c r="T4946" s="6">
        <v>0</v>
      </c>
      <c r="U4946" s="6">
        <v>0</v>
      </c>
      <c r="V4946" s="6">
        <v>0</v>
      </c>
      <c r="W4946" s="6">
        <v>0</v>
      </c>
      <c r="X4946" s="6">
        <v>0</v>
      </c>
      <c r="Y4946" s="6">
        <v>588</v>
      </c>
      <c r="Z4946" s="6">
        <v>0</v>
      </c>
      <c r="AA4946" s="6">
        <v>0</v>
      </c>
      <c r="AB4946" s="6">
        <v>0</v>
      </c>
    </row>
    <row r="4947" spans="1:28" hidden="1" x14ac:dyDescent="0.2">
      <c r="A4947" s="4" t="s">
        <v>26676</v>
      </c>
      <c r="B4947" t="s">
        <v>26685</v>
      </c>
      <c r="C4947" s="5" t="s">
        <v>5459</v>
      </c>
      <c r="D4947" t="s">
        <v>16156</v>
      </c>
      <c r="E4947" t="s">
        <v>18010</v>
      </c>
      <c r="F4947" t="s">
        <v>36</v>
      </c>
      <c r="G4947" t="s">
        <v>37</v>
      </c>
      <c r="H4947" t="s">
        <v>26686</v>
      </c>
      <c r="I4947" t="s">
        <v>94</v>
      </c>
      <c r="J4947" t="s">
        <v>0</v>
      </c>
      <c r="K4947" t="s">
        <v>26686</v>
      </c>
      <c r="L4947" t="s">
        <v>26687</v>
      </c>
      <c r="M4947" t="s">
        <v>26688</v>
      </c>
      <c r="N4947" t="s">
        <v>5066</v>
      </c>
      <c r="O4947" t="s">
        <v>26689</v>
      </c>
      <c r="P4947" t="s">
        <v>26690</v>
      </c>
      <c r="Q4947" t="s">
        <v>26691</v>
      </c>
      <c r="R4947" t="s">
        <v>26691</v>
      </c>
      <c r="S4947" t="s">
        <v>0</v>
      </c>
      <c r="T4947" s="6">
        <v>0</v>
      </c>
      <c r="U4947" s="6">
        <v>0</v>
      </c>
      <c r="V4947" s="6">
        <v>0</v>
      </c>
      <c r="W4947" s="6">
        <v>0</v>
      </c>
      <c r="X4947" s="6">
        <v>0</v>
      </c>
      <c r="Y4947" s="6">
        <v>0</v>
      </c>
      <c r="Z4947" s="6">
        <v>0</v>
      </c>
      <c r="AA4947" s="6">
        <v>0</v>
      </c>
      <c r="AB4947" s="6">
        <v>0</v>
      </c>
    </row>
    <row r="4948" spans="1:28" x14ac:dyDescent="0.2">
      <c r="A4948" s="4" t="s">
        <v>26692</v>
      </c>
      <c r="B4948" t="s">
        <v>26693</v>
      </c>
      <c r="C4948" s="5" t="s">
        <v>5459</v>
      </c>
      <c r="D4948" t="s">
        <v>16156</v>
      </c>
      <c r="E4948" t="s">
        <v>22457</v>
      </c>
      <c r="F4948" t="s">
        <v>36</v>
      </c>
      <c r="G4948" t="s">
        <v>86</v>
      </c>
      <c r="H4948" t="s">
        <v>26694</v>
      </c>
      <c r="I4948" t="s">
        <v>31</v>
      </c>
      <c r="J4948" t="s">
        <v>3823</v>
      </c>
      <c r="K4948" t="s">
        <v>26695</v>
      </c>
      <c r="L4948" t="s">
        <v>26696</v>
      </c>
      <c r="M4948" t="s">
        <v>51</v>
      </c>
      <c r="N4948" t="s">
        <v>41</v>
      </c>
      <c r="O4948" t="s">
        <v>52</v>
      </c>
      <c r="P4948" t="s">
        <v>26697</v>
      </c>
      <c r="Q4948" t="s">
        <v>26698</v>
      </c>
      <c r="R4948" t="s">
        <v>26698</v>
      </c>
      <c r="S4948" t="s">
        <v>26698</v>
      </c>
      <c r="T4948" s="6">
        <v>0</v>
      </c>
      <c r="U4948" s="6">
        <v>0</v>
      </c>
      <c r="V4948" s="6">
        <v>0</v>
      </c>
      <c r="W4948" s="6">
        <v>0</v>
      </c>
      <c r="X4948" s="6">
        <v>0</v>
      </c>
      <c r="Y4948" s="6">
        <v>0</v>
      </c>
      <c r="Z4948" s="6">
        <v>0</v>
      </c>
      <c r="AA4948" s="6">
        <v>0</v>
      </c>
      <c r="AB4948" s="6">
        <v>0</v>
      </c>
    </row>
    <row r="4949" spans="1:28" hidden="1" x14ac:dyDescent="0.2">
      <c r="A4949" s="4" t="s">
        <v>26692</v>
      </c>
      <c r="B4949" t="s">
        <v>26699</v>
      </c>
      <c r="C4949" s="5" t="s">
        <v>5459</v>
      </c>
      <c r="D4949" t="s">
        <v>34</v>
      </c>
      <c r="E4949" t="s">
        <v>258</v>
      </c>
      <c r="F4949" t="s">
        <v>36</v>
      </c>
      <c r="G4949" t="s">
        <v>37</v>
      </c>
      <c r="H4949" t="s">
        <v>16372</v>
      </c>
      <c r="I4949" t="s">
        <v>94</v>
      </c>
      <c r="J4949" t="s">
        <v>0</v>
      </c>
      <c r="K4949" t="s">
        <v>16372</v>
      </c>
      <c r="L4949" t="s">
        <v>16373</v>
      </c>
      <c r="M4949" t="s">
        <v>1434</v>
      </c>
      <c r="N4949" t="s">
        <v>101</v>
      </c>
      <c r="O4949" t="s">
        <v>16374</v>
      </c>
      <c r="P4949" t="s">
        <v>16375</v>
      </c>
      <c r="Q4949" t="s">
        <v>16376</v>
      </c>
      <c r="R4949" t="s">
        <v>16376</v>
      </c>
      <c r="S4949" t="s">
        <v>16377</v>
      </c>
      <c r="T4949" s="6">
        <v>0</v>
      </c>
      <c r="U4949" s="6">
        <v>0</v>
      </c>
      <c r="V4949" s="6">
        <v>0</v>
      </c>
      <c r="W4949" s="6">
        <v>0</v>
      </c>
      <c r="X4949" s="6">
        <v>0</v>
      </c>
      <c r="Y4949" s="6">
        <v>0</v>
      </c>
      <c r="Z4949" s="6">
        <v>0</v>
      </c>
      <c r="AA4949" s="6">
        <v>0</v>
      </c>
      <c r="AB4949" s="6">
        <v>0</v>
      </c>
    </row>
    <row r="4950" spans="1:28" hidden="1" x14ac:dyDescent="0.2">
      <c r="A4950" s="4" t="s">
        <v>26692</v>
      </c>
      <c r="B4950" t="s">
        <v>26700</v>
      </c>
      <c r="C4950" s="5" t="s">
        <v>241</v>
      </c>
      <c r="D4950" t="s">
        <v>96</v>
      </c>
      <c r="E4950" t="s">
        <v>1732</v>
      </c>
      <c r="F4950" t="s">
        <v>36</v>
      </c>
      <c r="G4950" t="s">
        <v>37</v>
      </c>
      <c r="H4950" t="s">
        <v>26701</v>
      </c>
      <c r="I4950" t="s">
        <v>31</v>
      </c>
      <c r="J4950" t="s">
        <v>0</v>
      </c>
      <c r="K4950" t="s">
        <v>26701</v>
      </c>
      <c r="L4950" t="s">
        <v>26702</v>
      </c>
      <c r="M4950" t="s">
        <v>26703</v>
      </c>
      <c r="N4950" t="s">
        <v>465</v>
      </c>
      <c r="O4950" t="s">
        <v>26704</v>
      </c>
      <c r="P4950" t="s">
        <v>0</v>
      </c>
      <c r="Q4950" t="s">
        <v>26705</v>
      </c>
      <c r="R4950" t="s">
        <v>0</v>
      </c>
      <c r="S4950" t="s">
        <v>0</v>
      </c>
      <c r="T4950" s="6">
        <v>1250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  <c r="Z4950" s="6">
        <v>0</v>
      </c>
      <c r="AA4950" s="6">
        <v>0</v>
      </c>
      <c r="AB4950" s="6">
        <v>0</v>
      </c>
    </row>
    <row r="4951" spans="1:28" hidden="1" x14ac:dyDescent="0.2">
      <c r="A4951" s="4" t="s">
        <v>26692</v>
      </c>
      <c r="B4951" t="s">
        <v>26706</v>
      </c>
      <c r="C4951" s="5" t="s">
        <v>5459</v>
      </c>
      <c r="D4951" t="s">
        <v>16156</v>
      </c>
      <c r="E4951" t="s">
        <v>16157</v>
      </c>
      <c r="F4951" t="s">
        <v>36</v>
      </c>
      <c r="G4951" t="s">
        <v>86</v>
      </c>
      <c r="H4951" t="s">
        <v>26707</v>
      </c>
      <c r="I4951" t="s">
        <v>31</v>
      </c>
      <c r="J4951" t="s">
        <v>141</v>
      </c>
      <c r="K4951" t="s">
        <v>26708</v>
      </c>
      <c r="L4951" t="s">
        <v>26709</v>
      </c>
      <c r="M4951" t="s">
        <v>331</v>
      </c>
      <c r="N4951" t="s">
        <v>41</v>
      </c>
      <c r="O4951" t="s">
        <v>26710</v>
      </c>
      <c r="P4951" t="s">
        <v>26711</v>
      </c>
      <c r="Q4951" t="s">
        <v>26712</v>
      </c>
      <c r="R4951" t="s">
        <v>0</v>
      </c>
      <c r="S4951" t="s">
        <v>26713</v>
      </c>
      <c r="T4951" s="6">
        <v>0</v>
      </c>
      <c r="U4951" s="6">
        <v>0</v>
      </c>
      <c r="V4951" s="6">
        <v>0</v>
      </c>
      <c r="W4951" s="6">
        <v>0</v>
      </c>
      <c r="X4951" s="6">
        <v>0</v>
      </c>
      <c r="Y4951" s="6">
        <v>250</v>
      </c>
      <c r="Z4951" s="6">
        <v>0</v>
      </c>
      <c r="AA4951" s="6">
        <v>0</v>
      </c>
      <c r="AB4951" s="6">
        <v>0</v>
      </c>
    </row>
    <row r="4952" spans="1:28" hidden="1" x14ac:dyDescent="0.2">
      <c r="A4952" s="4" t="s">
        <v>26714</v>
      </c>
      <c r="B4952" t="s">
        <v>26715</v>
      </c>
      <c r="C4952" s="5" t="s">
        <v>5459</v>
      </c>
      <c r="D4952" t="s">
        <v>34</v>
      </c>
      <c r="E4952" t="s">
        <v>258</v>
      </c>
      <c r="F4952" t="s">
        <v>36</v>
      </c>
      <c r="G4952" t="s">
        <v>37</v>
      </c>
      <c r="H4952" t="s">
        <v>16372</v>
      </c>
      <c r="I4952" t="s">
        <v>94</v>
      </c>
      <c r="J4952" t="s">
        <v>0</v>
      </c>
      <c r="K4952" t="s">
        <v>16372</v>
      </c>
      <c r="L4952" t="s">
        <v>16373</v>
      </c>
      <c r="M4952" t="s">
        <v>1434</v>
      </c>
      <c r="N4952" t="s">
        <v>101</v>
      </c>
      <c r="O4952" t="s">
        <v>16374</v>
      </c>
      <c r="P4952" t="s">
        <v>16375</v>
      </c>
      <c r="Q4952" t="s">
        <v>16376</v>
      </c>
      <c r="R4952" t="s">
        <v>16376</v>
      </c>
      <c r="S4952" t="s">
        <v>16377</v>
      </c>
      <c r="T4952" s="6">
        <v>0</v>
      </c>
      <c r="U4952" s="6">
        <v>0</v>
      </c>
      <c r="V4952" s="6">
        <v>0</v>
      </c>
      <c r="W4952" s="6">
        <v>0</v>
      </c>
      <c r="X4952" s="6">
        <v>0</v>
      </c>
      <c r="Y4952" s="6">
        <v>0</v>
      </c>
      <c r="Z4952" s="6">
        <v>0</v>
      </c>
      <c r="AA4952" s="6">
        <v>0</v>
      </c>
      <c r="AB4952" s="6">
        <v>0</v>
      </c>
    </row>
    <row r="4953" spans="1:28" hidden="1" x14ac:dyDescent="0.2">
      <c r="A4953" s="4" t="s">
        <v>26714</v>
      </c>
      <c r="B4953" t="s">
        <v>26716</v>
      </c>
      <c r="C4953" s="5" t="s">
        <v>241</v>
      </c>
      <c r="D4953" t="s">
        <v>34</v>
      </c>
      <c r="E4953" t="s">
        <v>1119</v>
      </c>
      <c r="F4953" t="s">
        <v>36</v>
      </c>
      <c r="G4953" t="s">
        <v>37</v>
      </c>
      <c r="H4953" t="s">
        <v>15300</v>
      </c>
      <c r="I4953" t="s">
        <v>31</v>
      </c>
      <c r="J4953" t="s">
        <v>0</v>
      </c>
      <c r="K4953" t="s">
        <v>15300</v>
      </c>
      <c r="L4953" t="s">
        <v>15301</v>
      </c>
      <c r="M4953" t="s">
        <v>455</v>
      </c>
      <c r="N4953" t="s">
        <v>41</v>
      </c>
      <c r="O4953" t="s">
        <v>15302</v>
      </c>
      <c r="P4953" t="s">
        <v>15303</v>
      </c>
      <c r="Q4953" t="s">
        <v>15304</v>
      </c>
      <c r="R4953" t="s">
        <v>15305</v>
      </c>
      <c r="S4953" t="s">
        <v>15304</v>
      </c>
      <c r="T4953" s="6">
        <v>0</v>
      </c>
      <c r="U4953" s="6">
        <v>0</v>
      </c>
      <c r="V4953" s="6">
        <v>0</v>
      </c>
      <c r="W4953" s="6">
        <v>0</v>
      </c>
      <c r="X4953" s="6">
        <v>0</v>
      </c>
      <c r="Y4953" s="6">
        <v>0</v>
      </c>
      <c r="Z4953" s="6">
        <v>0</v>
      </c>
      <c r="AA4953" s="6">
        <v>0</v>
      </c>
      <c r="AB4953" s="6">
        <v>0</v>
      </c>
    </row>
    <row r="4954" spans="1:28" x14ac:dyDescent="0.2">
      <c r="A4954" s="4" t="s">
        <v>26714</v>
      </c>
      <c r="B4954" t="s">
        <v>26717</v>
      </c>
      <c r="C4954" s="5" t="s">
        <v>5459</v>
      </c>
      <c r="D4954" t="s">
        <v>34</v>
      </c>
      <c r="E4954" t="s">
        <v>117</v>
      </c>
      <c r="F4954" t="s">
        <v>36</v>
      </c>
      <c r="G4954" t="s">
        <v>37</v>
      </c>
      <c r="H4954" t="s">
        <v>18273</v>
      </c>
      <c r="I4954" t="s">
        <v>31</v>
      </c>
      <c r="J4954" t="s">
        <v>0</v>
      </c>
      <c r="K4954" t="s">
        <v>18273</v>
      </c>
      <c r="L4954" t="s">
        <v>18274</v>
      </c>
      <c r="M4954" t="s">
        <v>164</v>
      </c>
      <c r="N4954" t="s">
        <v>41</v>
      </c>
      <c r="O4954" t="s">
        <v>18275</v>
      </c>
      <c r="P4954" t="s">
        <v>18276</v>
      </c>
      <c r="Q4954" t="s">
        <v>18277</v>
      </c>
      <c r="R4954" t="s">
        <v>0</v>
      </c>
      <c r="S4954" t="s">
        <v>0</v>
      </c>
      <c r="T4954" s="6">
        <v>2000</v>
      </c>
      <c r="U4954" s="6">
        <v>0</v>
      </c>
      <c r="V4954" s="6">
        <v>0</v>
      </c>
      <c r="W4954" s="6">
        <v>0</v>
      </c>
      <c r="X4954" s="6">
        <v>0</v>
      </c>
      <c r="Y4954" s="6">
        <v>0</v>
      </c>
      <c r="Z4954" s="6">
        <v>0</v>
      </c>
      <c r="AA4954" s="6">
        <v>0</v>
      </c>
      <c r="AB4954" s="6">
        <v>0</v>
      </c>
    </row>
    <row r="4955" spans="1:28" hidden="1" x14ac:dyDescent="0.2">
      <c r="A4955" s="4" t="s">
        <v>26714</v>
      </c>
      <c r="B4955" t="s">
        <v>26718</v>
      </c>
      <c r="C4955" s="5" t="s">
        <v>5459</v>
      </c>
      <c r="D4955" t="s">
        <v>34</v>
      </c>
      <c r="E4955" t="s">
        <v>258</v>
      </c>
      <c r="F4955" t="s">
        <v>36</v>
      </c>
      <c r="G4955" t="s">
        <v>37</v>
      </c>
      <c r="H4955" t="s">
        <v>16372</v>
      </c>
      <c r="I4955" t="s">
        <v>94</v>
      </c>
      <c r="J4955" t="s">
        <v>0</v>
      </c>
      <c r="K4955" t="s">
        <v>16372</v>
      </c>
      <c r="L4955" t="s">
        <v>16373</v>
      </c>
      <c r="M4955" t="s">
        <v>1434</v>
      </c>
      <c r="N4955" t="s">
        <v>101</v>
      </c>
      <c r="O4955" t="s">
        <v>16374</v>
      </c>
      <c r="P4955" t="s">
        <v>16375</v>
      </c>
      <c r="Q4955" t="s">
        <v>16376</v>
      </c>
      <c r="R4955" t="s">
        <v>16376</v>
      </c>
      <c r="S4955" t="s">
        <v>16377</v>
      </c>
      <c r="T4955" s="6">
        <v>0</v>
      </c>
      <c r="U4955" s="6">
        <v>0</v>
      </c>
      <c r="V4955" s="6">
        <v>0</v>
      </c>
      <c r="W4955" s="6">
        <v>0</v>
      </c>
      <c r="X4955" s="6">
        <v>0</v>
      </c>
      <c r="Y4955" s="6">
        <v>0</v>
      </c>
      <c r="Z4955" s="6">
        <v>0</v>
      </c>
      <c r="AA4955" s="6">
        <v>0</v>
      </c>
      <c r="AB4955" s="6">
        <v>0</v>
      </c>
    </row>
    <row r="4956" spans="1:28" x14ac:dyDescent="0.2">
      <c r="A4956" s="4" t="s">
        <v>26714</v>
      </c>
      <c r="B4956" t="s">
        <v>26719</v>
      </c>
      <c r="C4956" s="5" t="s">
        <v>5459</v>
      </c>
      <c r="D4956" t="s">
        <v>34</v>
      </c>
      <c r="E4956" t="s">
        <v>179</v>
      </c>
      <c r="F4956" t="s">
        <v>36</v>
      </c>
      <c r="G4956" t="s">
        <v>37</v>
      </c>
      <c r="H4956" t="s">
        <v>23317</v>
      </c>
      <c r="I4956" t="s">
        <v>94</v>
      </c>
      <c r="J4956" t="s">
        <v>0</v>
      </c>
      <c r="K4956" t="s">
        <v>23317</v>
      </c>
      <c r="L4956" t="s">
        <v>23101</v>
      </c>
      <c r="M4956" t="s">
        <v>122</v>
      </c>
      <c r="N4956" t="s">
        <v>41</v>
      </c>
      <c r="O4956" t="s">
        <v>23102</v>
      </c>
      <c r="P4956" t="s">
        <v>23318</v>
      </c>
      <c r="Q4956" t="s">
        <v>23319</v>
      </c>
      <c r="R4956" t="s">
        <v>23104</v>
      </c>
      <c r="S4956" t="s">
        <v>23319</v>
      </c>
      <c r="T4956" s="6">
        <v>0</v>
      </c>
      <c r="U4956" s="6">
        <v>0</v>
      </c>
      <c r="V4956" s="6">
        <v>0</v>
      </c>
      <c r="W4956" s="6">
        <v>0</v>
      </c>
      <c r="X4956" s="6">
        <v>0</v>
      </c>
      <c r="Y4956" s="6">
        <v>0</v>
      </c>
      <c r="Z4956" s="6">
        <v>0</v>
      </c>
      <c r="AA4956" s="6">
        <v>0</v>
      </c>
      <c r="AB4956" s="6">
        <v>0</v>
      </c>
    </row>
    <row r="4957" spans="1:28" hidden="1" x14ac:dyDescent="0.2">
      <c r="A4957" s="4" t="s">
        <v>26714</v>
      </c>
      <c r="B4957" t="s">
        <v>26720</v>
      </c>
      <c r="C4957" s="5" t="s">
        <v>5459</v>
      </c>
      <c r="D4957" t="s">
        <v>34</v>
      </c>
      <c r="E4957" t="s">
        <v>159</v>
      </c>
      <c r="F4957" t="s">
        <v>36</v>
      </c>
      <c r="G4957" t="s">
        <v>37</v>
      </c>
      <c r="H4957" t="s">
        <v>26721</v>
      </c>
      <c r="I4957" t="s">
        <v>31</v>
      </c>
      <c r="J4957" t="s">
        <v>1210</v>
      </c>
      <c r="K4957" t="s">
        <v>1029</v>
      </c>
      <c r="L4957" t="s">
        <v>26722</v>
      </c>
      <c r="M4957" t="s">
        <v>6034</v>
      </c>
      <c r="N4957" t="s">
        <v>41</v>
      </c>
      <c r="O4957" t="s">
        <v>26723</v>
      </c>
      <c r="P4957" t="s">
        <v>26724</v>
      </c>
      <c r="Q4957" t="s">
        <v>26725</v>
      </c>
      <c r="R4957" t="s">
        <v>26725</v>
      </c>
      <c r="S4957" t="s">
        <v>26725</v>
      </c>
      <c r="T4957" s="6">
        <v>2628</v>
      </c>
      <c r="U4957" s="6">
        <v>0</v>
      </c>
      <c r="V4957" s="6">
        <v>0</v>
      </c>
      <c r="W4957" s="6">
        <v>0</v>
      </c>
      <c r="X4957" s="6">
        <v>0</v>
      </c>
      <c r="Y4957" s="6">
        <v>656</v>
      </c>
      <c r="Z4957" s="6">
        <v>0</v>
      </c>
      <c r="AA4957" s="6">
        <v>0</v>
      </c>
      <c r="AB4957" s="6">
        <v>0</v>
      </c>
    </row>
    <row r="4958" spans="1:28" x14ac:dyDescent="0.2">
      <c r="A4958" s="4" t="s">
        <v>26726</v>
      </c>
      <c r="B4958" t="s">
        <v>26727</v>
      </c>
      <c r="C4958" s="5" t="s">
        <v>5459</v>
      </c>
      <c r="D4958" t="s">
        <v>34</v>
      </c>
      <c r="E4958" t="s">
        <v>46</v>
      </c>
      <c r="F4958" t="s">
        <v>36</v>
      </c>
      <c r="G4958" t="s">
        <v>37</v>
      </c>
      <c r="H4958" t="s">
        <v>26728</v>
      </c>
      <c r="I4958" t="s">
        <v>31</v>
      </c>
      <c r="J4958" t="s">
        <v>879</v>
      </c>
      <c r="K4958" t="s">
        <v>26729</v>
      </c>
      <c r="L4958" t="s">
        <v>26730</v>
      </c>
      <c r="M4958" t="s">
        <v>164</v>
      </c>
      <c r="N4958" t="s">
        <v>41</v>
      </c>
      <c r="O4958" t="s">
        <v>317</v>
      </c>
      <c r="P4958" t="s">
        <v>8020</v>
      </c>
      <c r="Q4958" t="s">
        <v>26731</v>
      </c>
      <c r="R4958" t="s">
        <v>26732</v>
      </c>
      <c r="S4958" t="s">
        <v>26733</v>
      </c>
      <c r="T4958" s="6">
        <v>2500</v>
      </c>
      <c r="U4958" s="6">
        <v>0</v>
      </c>
      <c r="V4958" s="6">
        <v>0</v>
      </c>
      <c r="W4958" s="6">
        <v>0</v>
      </c>
      <c r="X4958" s="6">
        <v>0</v>
      </c>
      <c r="Y4958" s="6">
        <v>584</v>
      </c>
      <c r="Z4958" s="6">
        <v>0</v>
      </c>
      <c r="AA4958" s="6">
        <v>0</v>
      </c>
      <c r="AB4958" s="6">
        <v>0</v>
      </c>
    </row>
    <row r="4959" spans="1:28" hidden="1" x14ac:dyDescent="0.2">
      <c r="A4959" s="4" t="s">
        <v>26726</v>
      </c>
      <c r="B4959" t="s">
        <v>26734</v>
      </c>
      <c r="C4959" s="5" t="s">
        <v>5459</v>
      </c>
      <c r="D4959" t="s">
        <v>34</v>
      </c>
      <c r="E4959" t="s">
        <v>1471</v>
      </c>
      <c r="F4959" t="s">
        <v>36</v>
      </c>
      <c r="G4959" t="s">
        <v>37</v>
      </c>
      <c r="H4959" t="s">
        <v>21722</v>
      </c>
      <c r="I4959" t="s">
        <v>94</v>
      </c>
      <c r="J4959" t="s">
        <v>0</v>
      </c>
      <c r="K4959" t="s">
        <v>21722</v>
      </c>
      <c r="L4959" t="s">
        <v>21723</v>
      </c>
      <c r="M4959" t="s">
        <v>4010</v>
      </c>
      <c r="N4959" t="s">
        <v>41</v>
      </c>
      <c r="O4959" t="s">
        <v>21724</v>
      </c>
      <c r="P4959" t="s">
        <v>21725</v>
      </c>
      <c r="Q4959" t="s">
        <v>21726</v>
      </c>
      <c r="R4959" t="s">
        <v>0</v>
      </c>
      <c r="S4959" t="s">
        <v>0</v>
      </c>
      <c r="T4959" s="6">
        <v>0</v>
      </c>
      <c r="U4959" s="6">
        <v>0</v>
      </c>
      <c r="V4959" s="6">
        <v>0</v>
      </c>
      <c r="W4959" s="6">
        <v>0</v>
      </c>
      <c r="X4959" s="6">
        <v>0</v>
      </c>
      <c r="Y4959" s="6">
        <v>0</v>
      </c>
      <c r="Z4959" s="6">
        <v>0</v>
      </c>
      <c r="AA4959" s="6">
        <v>0</v>
      </c>
      <c r="AB4959" s="6">
        <v>0</v>
      </c>
    </row>
    <row r="4960" spans="1:28" x14ac:dyDescent="0.2">
      <c r="A4960" s="4" t="s">
        <v>26726</v>
      </c>
      <c r="B4960" t="s">
        <v>26735</v>
      </c>
      <c r="C4960" s="5" t="s">
        <v>5459</v>
      </c>
      <c r="D4960" t="s">
        <v>34</v>
      </c>
      <c r="E4960" t="s">
        <v>258</v>
      </c>
      <c r="F4960" t="s">
        <v>36</v>
      </c>
      <c r="G4960" t="s">
        <v>37</v>
      </c>
      <c r="H4960" t="s">
        <v>26736</v>
      </c>
      <c r="I4960" t="s">
        <v>31</v>
      </c>
      <c r="J4960" t="s">
        <v>16949</v>
      </c>
      <c r="K4960" t="s">
        <v>26737</v>
      </c>
      <c r="L4960" t="s">
        <v>26738</v>
      </c>
      <c r="M4960" t="s">
        <v>209</v>
      </c>
      <c r="N4960" t="s">
        <v>41</v>
      </c>
      <c r="O4960" t="s">
        <v>26739</v>
      </c>
      <c r="P4960" t="s">
        <v>26740</v>
      </c>
      <c r="Q4960" t="s">
        <v>26741</v>
      </c>
      <c r="R4960" t="s">
        <v>26741</v>
      </c>
      <c r="S4960" t="s">
        <v>26741</v>
      </c>
      <c r="T4960" s="6">
        <v>1428</v>
      </c>
      <c r="U4960" s="6">
        <v>0</v>
      </c>
      <c r="V4960" s="6">
        <v>0</v>
      </c>
      <c r="W4960" s="6">
        <v>0</v>
      </c>
      <c r="X4960" s="6">
        <v>0</v>
      </c>
      <c r="Y4960" s="6">
        <v>0</v>
      </c>
      <c r="Z4960" s="6">
        <v>0</v>
      </c>
      <c r="AA4960" s="6">
        <v>0</v>
      </c>
      <c r="AB4960" s="6">
        <v>0</v>
      </c>
    </row>
    <row r="4961" spans="1:28" hidden="1" x14ac:dyDescent="0.2">
      <c r="A4961" s="4" t="s">
        <v>26726</v>
      </c>
      <c r="B4961" t="s">
        <v>26742</v>
      </c>
      <c r="C4961" s="5" t="s">
        <v>5459</v>
      </c>
      <c r="D4961" t="s">
        <v>34</v>
      </c>
      <c r="E4961" t="s">
        <v>520</v>
      </c>
      <c r="F4961" t="s">
        <v>36</v>
      </c>
      <c r="G4961" t="s">
        <v>37</v>
      </c>
      <c r="H4961" t="s">
        <v>26743</v>
      </c>
      <c r="I4961" t="s">
        <v>31</v>
      </c>
      <c r="J4961" t="s">
        <v>26744</v>
      </c>
      <c r="K4961" t="s">
        <v>26745</v>
      </c>
      <c r="L4961" t="s">
        <v>26746</v>
      </c>
      <c r="M4961" t="s">
        <v>432</v>
      </c>
      <c r="N4961" t="s">
        <v>41</v>
      </c>
      <c r="O4961" t="s">
        <v>11955</v>
      </c>
      <c r="P4961" t="s">
        <v>26747</v>
      </c>
      <c r="Q4961" t="s">
        <v>26748</v>
      </c>
      <c r="R4961" t="s">
        <v>26748</v>
      </c>
      <c r="S4961" t="s">
        <v>26748</v>
      </c>
      <c r="T4961" s="6">
        <v>0</v>
      </c>
      <c r="U4961" s="6">
        <v>0</v>
      </c>
      <c r="V4961" s="6">
        <v>0</v>
      </c>
      <c r="W4961" s="6">
        <v>0</v>
      </c>
      <c r="X4961" s="6">
        <v>0</v>
      </c>
      <c r="Y4961" s="6">
        <v>0</v>
      </c>
      <c r="Z4961" s="6">
        <v>0</v>
      </c>
      <c r="AA4961" s="6">
        <v>0</v>
      </c>
      <c r="AB4961" s="6">
        <v>0</v>
      </c>
    </row>
    <row r="4962" spans="1:28" x14ac:dyDescent="0.2">
      <c r="A4962" s="4" t="s">
        <v>26749</v>
      </c>
      <c r="B4962" t="s">
        <v>26750</v>
      </c>
      <c r="C4962" s="5" t="s">
        <v>5459</v>
      </c>
      <c r="D4962" t="s">
        <v>34</v>
      </c>
      <c r="E4962" t="s">
        <v>23584</v>
      </c>
      <c r="F4962" t="s">
        <v>36</v>
      </c>
      <c r="G4962" t="s">
        <v>37</v>
      </c>
      <c r="H4962" t="s">
        <v>26751</v>
      </c>
      <c r="I4962" t="s">
        <v>31</v>
      </c>
      <c r="J4962" t="s">
        <v>0</v>
      </c>
      <c r="K4962" t="s">
        <v>26751</v>
      </c>
      <c r="L4962" t="s">
        <v>26752</v>
      </c>
      <c r="M4962" t="s">
        <v>154</v>
      </c>
      <c r="N4962" t="s">
        <v>41</v>
      </c>
      <c r="O4962" t="s">
        <v>26753</v>
      </c>
      <c r="P4962" t="s">
        <v>26754</v>
      </c>
      <c r="Q4962" t="s">
        <v>26755</v>
      </c>
      <c r="R4962" t="s">
        <v>0</v>
      </c>
      <c r="S4962" t="s">
        <v>26755</v>
      </c>
      <c r="T4962" s="6">
        <v>1250</v>
      </c>
      <c r="U4962" s="6">
        <v>0</v>
      </c>
      <c r="V4962" s="6">
        <v>0</v>
      </c>
      <c r="W4962" s="6">
        <v>0</v>
      </c>
      <c r="X4962" s="6">
        <v>0</v>
      </c>
      <c r="Y4962" s="6">
        <v>0</v>
      </c>
      <c r="Z4962" s="6">
        <v>0</v>
      </c>
      <c r="AA4962" s="6">
        <v>0</v>
      </c>
      <c r="AB4962" s="6">
        <v>0</v>
      </c>
    </row>
    <row r="4963" spans="1:28" hidden="1" x14ac:dyDescent="0.2">
      <c r="A4963" s="4" t="s">
        <v>26749</v>
      </c>
      <c r="B4963" t="s">
        <v>26756</v>
      </c>
      <c r="C4963" s="5" t="s">
        <v>5459</v>
      </c>
      <c r="D4963" t="s">
        <v>34</v>
      </c>
      <c r="E4963" t="s">
        <v>341</v>
      </c>
      <c r="F4963" t="s">
        <v>36</v>
      </c>
      <c r="G4963" t="s">
        <v>37</v>
      </c>
      <c r="H4963" t="s">
        <v>26757</v>
      </c>
      <c r="I4963" t="s">
        <v>31</v>
      </c>
      <c r="J4963" t="s">
        <v>8798</v>
      </c>
      <c r="K4963" t="s">
        <v>26758</v>
      </c>
      <c r="L4963" t="s">
        <v>26759</v>
      </c>
      <c r="M4963" t="s">
        <v>1084</v>
      </c>
      <c r="N4963" t="s">
        <v>41</v>
      </c>
      <c r="O4963" t="s">
        <v>26760</v>
      </c>
      <c r="P4963" t="s">
        <v>26761</v>
      </c>
      <c r="Q4963" t="s">
        <v>26762</v>
      </c>
      <c r="R4963" t="s">
        <v>26762</v>
      </c>
      <c r="S4963" t="s">
        <v>26762</v>
      </c>
      <c r="T4963" s="6">
        <v>1300</v>
      </c>
      <c r="U4963" s="6">
        <v>0</v>
      </c>
      <c r="V4963" s="6">
        <v>0</v>
      </c>
      <c r="W4963" s="6">
        <v>0</v>
      </c>
      <c r="X4963" s="6">
        <v>0</v>
      </c>
      <c r="Y4963" s="6">
        <v>656</v>
      </c>
      <c r="Z4963" s="6">
        <v>0</v>
      </c>
      <c r="AA4963" s="6">
        <v>0</v>
      </c>
      <c r="AB4963" s="6">
        <v>0</v>
      </c>
    </row>
    <row r="4964" spans="1:28" hidden="1" x14ac:dyDescent="0.2">
      <c r="A4964" s="4" t="s">
        <v>26749</v>
      </c>
      <c r="B4964" t="s">
        <v>26763</v>
      </c>
      <c r="C4964" s="5" t="s">
        <v>5459</v>
      </c>
      <c r="D4964" t="s">
        <v>16156</v>
      </c>
      <c r="E4964" t="s">
        <v>22457</v>
      </c>
      <c r="F4964" t="s">
        <v>36</v>
      </c>
      <c r="G4964" t="s">
        <v>37</v>
      </c>
      <c r="H4964" t="s">
        <v>12768</v>
      </c>
      <c r="I4964" t="s">
        <v>31</v>
      </c>
      <c r="J4964" t="s">
        <v>278</v>
      </c>
      <c r="K4964" t="s">
        <v>12769</v>
      </c>
      <c r="L4964" t="s">
        <v>26764</v>
      </c>
      <c r="M4964" t="s">
        <v>613</v>
      </c>
      <c r="N4964" t="s">
        <v>41</v>
      </c>
      <c r="O4964" t="s">
        <v>12059</v>
      </c>
      <c r="P4964" t="s">
        <v>12771</v>
      </c>
      <c r="Q4964" t="s">
        <v>12772</v>
      </c>
      <c r="R4964" t="s">
        <v>26765</v>
      </c>
      <c r="S4964" t="s">
        <v>12772</v>
      </c>
      <c r="T4964" s="6">
        <v>0</v>
      </c>
      <c r="U4964" s="6">
        <v>0</v>
      </c>
      <c r="V4964" s="6">
        <v>0</v>
      </c>
      <c r="W4964" s="6">
        <v>0</v>
      </c>
      <c r="X4964" s="6">
        <v>0</v>
      </c>
      <c r="Y4964" s="6">
        <v>0</v>
      </c>
      <c r="Z4964" s="6">
        <v>0</v>
      </c>
      <c r="AA4964" s="6">
        <v>0</v>
      </c>
      <c r="AB4964" s="6">
        <v>0</v>
      </c>
    </row>
    <row r="4965" spans="1:28" x14ac:dyDescent="0.2">
      <c r="A4965" s="4" t="s">
        <v>26749</v>
      </c>
      <c r="B4965" t="s">
        <v>26766</v>
      </c>
      <c r="C4965" s="5" t="s">
        <v>5459</v>
      </c>
      <c r="D4965" t="s">
        <v>16156</v>
      </c>
      <c r="E4965" t="s">
        <v>18010</v>
      </c>
      <c r="F4965" t="s">
        <v>36</v>
      </c>
      <c r="G4965" t="s">
        <v>37</v>
      </c>
      <c r="H4965" t="s">
        <v>26767</v>
      </c>
      <c r="I4965" t="s">
        <v>31</v>
      </c>
      <c r="J4965" t="s">
        <v>547</v>
      </c>
      <c r="K4965" t="s">
        <v>2377</v>
      </c>
      <c r="L4965" t="s">
        <v>26768</v>
      </c>
      <c r="M4965" t="s">
        <v>164</v>
      </c>
      <c r="N4965" t="s">
        <v>41</v>
      </c>
      <c r="O4965" t="s">
        <v>26769</v>
      </c>
      <c r="P4965" t="s">
        <v>26770</v>
      </c>
      <c r="Q4965" t="s">
        <v>26771</v>
      </c>
      <c r="R4965" t="s">
        <v>26771</v>
      </c>
      <c r="S4965" t="s">
        <v>26771</v>
      </c>
      <c r="T4965" s="6">
        <v>0</v>
      </c>
      <c r="U4965" s="6">
        <v>0</v>
      </c>
      <c r="V4965" s="6">
        <v>0</v>
      </c>
      <c r="W4965" s="6">
        <v>0</v>
      </c>
      <c r="X4965" s="6">
        <v>0</v>
      </c>
      <c r="Y4965" s="6">
        <v>615</v>
      </c>
      <c r="Z4965" s="6">
        <v>0</v>
      </c>
      <c r="AA4965" s="6">
        <v>0</v>
      </c>
      <c r="AB4965" s="6">
        <v>0</v>
      </c>
    </row>
    <row r="4966" spans="1:28" x14ac:dyDescent="0.2">
      <c r="A4966" s="4" t="s">
        <v>26749</v>
      </c>
      <c r="B4966" t="s">
        <v>26772</v>
      </c>
      <c r="C4966" s="5" t="s">
        <v>5459</v>
      </c>
      <c r="D4966" t="s">
        <v>16156</v>
      </c>
      <c r="E4966" t="s">
        <v>23498</v>
      </c>
      <c r="F4966" t="s">
        <v>36</v>
      </c>
      <c r="G4966" t="s">
        <v>37</v>
      </c>
      <c r="H4966" t="s">
        <v>7641</v>
      </c>
      <c r="I4966" t="s">
        <v>94</v>
      </c>
      <c r="J4966" t="s">
        <v>0</v>
      </c>
      <c r="K4966" t="s">
        <v>7641</v>
      </c>
      <c r="L4966" t="s">
        <v>7642</v>
      </c>
      <c r="M4966" t="s">
        <v>4031</v>
      </c>
      <c r="N4966" t="s">
        <v>41</v>
      </c>
      <c r="O4966" t="s">
        <v>7643</v>
      </c>
      <c r="P4966" t="s">
        <v>0</v>
      </c>
      <c r="Q4966" t="s">
        <v>7645</v>
      </c>
      <c r="R4966" t="s">
        <v>0</v>
      </c>
      <c r="S4966" t="s">
        <v>7645</v>
      </c>
      <c r="T4966" s="6">
        <v>0</v>
      </c>
      <c r="U4966" s="6">
        <v>0</v>
      </c>
      <c r="V4966" s="6">
        <v>0</v>
      </c>
      <c r="W4966" s="6">
        <v>0</v>
      </c>
      <c r="X4966" s="6">
        <v>0</v>
      </c>
      <c r="Y4966" s="6">
        <v>0</v>
      </c>
      <c r="Z4966" s="6">
        <v>0</v>
      </c>
      <c r="AA4966" s="6">
        <v>0</v>
      </c>
      <c r="AB4966" s="6">
        <v>0</v>
      </c>
    </row>
    <row r="4967" spans="1:28" x14ac:dyDescent="0.2">
      <c r="A4967" s="4" t="s">
        <v>26749</v>
      </c>
      <c r="B4967" t="s">
        <v>26773</v>
      </c>
      <c r="C4967" s="5" t="s">
        <v>5459</v>
      </c>
      <c r="D4967" t="s">
        <v>16156</v>
      </c>
      <c r="E4967" t="s">
        <v>16157</v>
      </c>
      <c r="F4967" t="s">
        <v>36</v>
      </c>
      <c r="G4967" t="s">
        <v>37</v>
      </c>
      <c r="H4967" t="s">
        <v>7641</v>
      </c>
      <c r="I4967" t="s">
        <v>94</v>
      </c>
      <c r="J4967" t="s">
        <v>0</v>
      </c>
      <c r="K4967" t="s">
        <v>7641</v>
      </c>
      <c r="L4967" t="s">
        <v>7642</v>
      </c>
      <c r="M4967" t="s">
        <v>4031</v>
      </c>
      <c r="N4967" t="s">
        <v>41</v>
      </c>
      <c r="O4967" t="s">
        <v>7643</v>
      </c>
      <c r="P4967" t="s">
        <v>0</v>
      </c>
      <c r="Q4967" t="s">
        <v>7645</v>
      </c>
      <c r="R4967" t="s">
        <v>0</v>
      </c>
      <c r="S4967" t="s">
        <v>7645</v>
      </c>
      <c r="T4967" s="6">
        <v>0</v>
      </c>
      <c r="U4967" s="6">
        <v>0</v>
      </c>
      <c r="V4967" s="6">
        <v>0</v>
      </c>
      <c r="W4967" s="6">
        <v>0</v>
      </c>
      <c r="X4967" s="6">
        <v>0</v>
      </c>
      <c r="Y4967" s="6">
        <v>0</v>
      </c>
      <c r="Z4967" s="6">
        <v>0</v>
      </c>
      <c r="AA4967" s="6">
        <v>0</v>
      </c>
      <c r="AB4967" s="6">
        <v>0</v>
      </c>
    </row>
    <row r="4968" spans="1:28" x14ac:dyDescent="0.2">
      <c r="A4968" s="4" t="s">
        <v>26749</v>
      </c>
      <c r="B4968" t="s">
        <v>26774</v>
      </c>
      <c r="C4968" s="5" t="s">
        <v>5459</v>
      </c>
      <c r="D4968" t="s">
        <v>34</v>
      </c>
      <c r="E4968" t="s">
        <v>46</v>
      </c>
      <c r="F4968" t="s">
        <v>36</v>
      </c>
      <c r="G4968" t="s">
        <v>37</v>
      </c>
      <c r="H4968" t="s">
        <v>26775</v>
      </c>
      <c r="I4968" t="s">
        <v>31</v>
      </c>
      <c r="J4968" t="s">
        <v>343</v>
      </c>
      <c r="K4968" t="s">
        <v>26776</v>
      </c>
      <c r="L4968" t="s">
        <v>26777</v>
      </c>
      <c r="M4968" t="s">
        <v>164</v>
      </c>
      <c r="N4968" t="s">
        <v>41</v>
      </c>
      <c r="O4968" t="s">
        <v>11527</v>
      </c>
      <c r="P4968" t="s">
        <v>26778</v>
      </c>
      <c r="Q4968" t="s">
        <v>26779</v>
      </c>
      <c r="R4968" t="s">
        <v>26779</v>
      </c>
      <c r="S4968" t="s">
        <v>26779</v>
      </c>
      <c r="T4968" s="6">
        <v>2000</v>
      </c>
      <c r="U4968" s="6">
        <v>0</v>
      </c>
      <c r="V4968" s="6">
        <v>0</v>
      </c>
      <c r="W4968" s="6">
        <v>0</v>
      </c>
      <c r="X4968" s="6">
        <v>0</v>
      </c>
      <c r="Y4968" s="6">
        <v>656</v>
      </c>
      <c r="Z4968" s="6">
        <v>0</v>
      </c>
      <c r="AA4968" s="6">
        <v>0</v>
      </c>
      <c r="AB4968" s="6">
        <v>0</v>
      </c>
    </row>
    <row r="4969" spans="1:28" hidden="1" x14ac:dyDescent="0.2">
      <c r="A4969" s="4" t="s">
        <v>26780</v>
      </c>
      <c r="B4969" t="s">
        <v>26781</v>
      </c>
      <c r="C4969" s="5" t="s">
        <v>5459</v>
      </c>
      <c r="D4969" t="s">
        <v>16156</v>
      </c>
      <c r="E4969" t="s">
        <v>23498</v>
      </c>
      <c r="F4969" t="s">
        <v>36</v>
      </c>
      <c r="G4969" t="s">
        <v>37</v>
      </c>
      <c r="H4969" t="s">
        <v>26782</v>
      </c>
      <c r="I4969" t="s">
        <v>31</v>
      </c>
      <c r="J4969" t="s">
        <v>3971</v>
      </c>
      <c r="K4969" t="s">
        <v>26783</v>
      </c>
      <c r="L4969" t="s">
        <v>26784</v>
      </c>
      <c r="M4969" t="s">
        <v>4803</v>
      </c>
      <c r="N4969" t="s">
        <v>41</v>
      </c>
      <c r="O4969" t="s">
        <v>26785</v>
      </c>
      <c r="P4969" t="s">
        <v>26786</v>
      </c>
      <c r="Q4969" t="s">
        <v>26787</v>
      </c>
      <c r="R4969" t="s">
        <v>0</v>
      </c>
      <c r="S4969" t="s">
        <v>26787</v>
      </c>
      <c r="T4969" s="6">
        <v>0</v>
      </c>
      <c r="U4969" s="6">
        <v>0</v>
      </c>
      <c r="V4969" s="6">
        <v>0</v>
      </c>
      <c r="W4969" s="6">
        <v>0</v>
      </c>
      <c r="X4969" s="6">
        <v>0</v>
      </c>
      <c r="Y4969" s="6">
        <v>588</v>
      </c>
      <c r="Z4969" s="6">
        <v>0</v>
      </c>
      <c r="AA4969" s="6">
        <v>0</v>
      </c>
      <c r="AB4969" s="6">
        <v>0</v>
      </c>
    </row>
    <row r="4970" spans="1:28" x14ac:dyDescent="0.2">
      <c r="A4970" s="4" t="s">
        <v>26780</v>
      </c>
      <c r="B4970" t="s">
        <v>26788</v>
      </c>
      <c r="C4970" s="5" t="s">
        <v>5459</v>
      </c>
      <c r="D4970" t="s">
        <v>34</v>
      </c>
      <c r="E4970" t="s">
        <v>106</v>
      </c>
      <c r="F4970" t="s">
        <v>36</v>
      </c>
      <c r="G4970" t="s">
        <v>86</v>
      </c>
      <c r="H4970" t="s">
        <v>26789</v>
      </c>
      <c r="I4970" t="s">
        <v>31</v>
      </c>
      <c r="J4970" t="s">
        <v>410</v>
      </c>
      <c r="K4970" t="s">
        <v>26790</v>
      </c>
      <c r="L4970" t="s">
        <v>26791</v>
      </c>
      <c r="M4970" t="s">
        <v>541</v>
      </c>
      <c r="N4970" t="s">
        <v>41</v>
      </c>
      <c r="O4970" t="s">
        <v>542</v>
      </c>
      <c r="P4970" t="s">
        <v>26792</v>
      </c>
      <c r="Q4970" t="s">
        <v>26793</v>
      </c>
      <c r="R4970" t="s">
        <v>26793</v>
      </c>
      <c r="S4970" t="s">
        <v>26793</v>
      </c>
      <c r="T4970" s="6">
        <v>0</v>
      </c>
      <c r="U4970" s="6">
        <v>0</v>
      </c>
      <c r="V4970" s="6">
        <v>0</v>
      </c>
      <c r="W4970" s="6">
        <v>0</v>
      </c>
      <c r="X4970" s="6">
        <v>0</v>
      </c>
      <c r="Y4970" s="6">
        <v>0</v>
      </c>
      <c r="Z4970" s="6">
        <v>0</v>
      </c>
      <c r="AA4970" s="6">
        <v>0</v>
      </c>
      <c r="AB4970" s="6">
        <v>0</v>
      </c>
    </row>
    <row r="4971" spans="1:28" x14ac:dyDescent="0.2">
      <c r="A4971" s="4" t="s">
        <v>26780</v>
      </c>
      <c r="B4971" t="s">
        <v>26794</v>
      </c>
      <c r="C4971" s="5" t="s">
        <v>5459</v>
      </c>
      <c r="D4971" t="s">
        <v>34</v>
      </c>
      <c r="E4971" t="s">
        <v>66</v>
      </c>
      <c r="F4971" t="s">
        <v>36</v>
      </c>
      <c r="G4971" t="s">
        <v>86</v>
      </c>
      <c r="H4971" t="s">
        <v>2748</v>
      </c>
      <c r="I4971" t="s">
        <v>31</v>
      </c>
      <c r="J4971" t="s">
        <v>2749</v>
      </c>
      <c r="K4971" t="s">
        <v>2750</v>
      </c>
      <c r="L4971" t="s">
        <v>26795</v>
      </c>
      <c r="M4971" t="s">
        <v>1301</v>
      </c>
      <c r="N4971" t="s">
        <v>41</v>
      </c>
      <c r="O4971" t="s">
        <v>2991</v>
      </c>
      <c r="P4971" t="s">
        <v>2752</v>
      </c>
      <c r="Q4971" t="s">
        <v>2753</v>
      </c>
      <c r="R4971" t="s">
        <v>2753</v>
      </c>
      <c r="S4971" t="s">
        <v>2753</v>
      </c>
      <c r="T4971" s="6">
        <v>0</v>
      </c>
      <c r="U4971" s="6">
        <v>0</v>
      </c>
      <c r="V4971" s="6">
        <v>0</v>
      </c>
      <c r="W4971" s="6">
        <v>0</v>
      </c>
      <c r="X4971" s="6">
        <v>0</v>
      </c>
      <c r="Y4971" s="6">
        <v>656</v>
      </c>
      <c r="Z4971" s="6">
        <v>0</v>
      </c>
      <c r="AA4971" s="6">
        <v>0</v>
      </c>
      <c r="AB4971" s="6">
        <v>0</v>
      </c>
    </row>
    <row r="4972" spans="1:28" hidden="1" x14ac:dyDescent="0.2">
      <c r="A4972" s="4" t="s">
        <v>26780</v>
      </c>
      <c r="B4972" t="s">
        <v>26796</v>
      </c>
      <c r="C4972" s="5" t="s">
        <v>5459</v>
      </c>
      <c r="D4972" t="s">
        <v>34</v>
      </c>
      <c r="E4972" t="s">
        <v>1234</v>
      </c>
      <c r="F4972" t="s">
        <v>1235</v>
      </c>
      <c r="G4972" t="s">
        <v>37</v>
      </c>
      <c r="H4972" t="s">
        <v>26797</v>
      </c>
      <c r="I4972" t="s">
        <v>31</v>
      </c>
      <c r="J4972" t="s">
        <v>13860</v>
      </c>
      <c r="K4972" t="s">
        <v>26798</v>
      </c>
      <c r="L4972" t="s">
        <v>26799</v>
      </c>
      <c r="M4972" t="s">
        <v>620</v>
      </c>
      <c r="N4972" t="s">
        <v>465</v>
      </c>
      <c r="O4972" t="s">
        <v>26800</v>
      </c>
      <c r="P4972" t="s">
        <v>26801</v>
      </c>
      <c r="Q4972" t="s">
        <v>26802</v>
      </c>
      <c r="R4972" t="s">
        <v>26803</v>
      </c>
      <c r="S4972" t="s">
        <v>26802</v>
      </c>
      <c r="T4972" s="6">
        <v>1500</v>
      </c>
      <c r="U4972" s="6">
        <v>0</v>
      </c>
      <c r="V4972" s="6">
        <v>0</v>
      </c>
      <c r="W4972" s="6">
        <v>0</v>
      </c>
      <c r="X4972" s="6">
        <v>0</v>
      </c>
      <c r="Y4972" s="6">
        <v>418</v>
      </c>
      <c r="Z4972" s="6">
        <v>0</v>
      </c>
      <c r="AA4972" s="6">
        <v>0</v>
      </c>
      <c r="AB4972" s="6">
        <v>0</v>
      </c>
    </row>
    <row r="4973" spans="1:28" x14ac:dyDescent="0.2">
      <c r="A4973" s="4" t="s">
        <v>26780</v>
      </c>
      <c r="B4973" t="s">
        <v>26804</v>
      </c>
      <c r="C4973" s="5" t="s">
        <v>5459</v>
      </c>
      <c r="D4973" t="s">
        <v>34</v>
      </c>
      <c r="E4973" t="s">
        <v>159</v>
      </c>
      <c r="F4973" t="s">
        <v>36</v>
      </c>
      <c r="G4973" t="s">
        <v>37</v>
      </c>
      <c r="H4973" t="s">
        <v>26805</v>
      </c>
      <c r="I4973" t="s">
        <v>31</v>
      </c>
      <c r="J4973" t="s">
        <v>4843</v>
      </c>
      <c r="K4973" t="s">
        <v>9474</v>
      </c>
      <c r="L4973" t="s">
        <v>26806</v>
      </c>
      <c r="M4973" t="s">
        <v>60</v>
      </c>
      <c r="N4973" t="s">
        <v>41</v>
      </c>
      <c r="O4973" t="s">
        <v>61</v>
      </c>
      <c r="P4973" t="s">
        <v>26807</v>
      </c>
      <c r="Q4973" t="s">
        <v>26808</v>
      </c>
      <c r="R4973" t="s">
        <v>26809</v>
      </c>
      <c r="S4973" t="s">
        <v>26808</v>
      </c>
      <c r="T4973" s="6">
        <v>1175</v>
      </c>
      <c r="U4973" s="6">
        <v>0</v>
      </c>
      <c r="V4973" s="6">
        <v>0</v>
      </c>
      <c r="W4973" s="6">
        <v>0</v>
      </c>
      <c r="X4973" s="6">
        <v>0</v>
      </c>
      <c r="Y4973" s="6">
        <v>0</v>
      </c>
      <c r="Z4973" s="6">
        <v>0</v>
      </c>
      <c r="AA4973" s="6">
        <v>0</v>
      </c>
      <c r="AB4973" s="6">
        <v>0</v>
      </c>
    </row>
    <row r="4974" spans="1:28" x14ac:dyDescent="0.2">
      <c r="A4974" s="4" t="s">
        <v>26780</v>
      </c>
      <c r="B4974" t="s">
        <v>26810</v>
      </c>
      <c r="C4974" s="5" t="s">
        <v>5459</v>
      </c>
      <c r="D4974" t="s">
        <v>34</v>
      </c>
      <c r="E4974" t="s">
        <v>341</v>
      </c>
      <c r="F4974" t="s">
        <v>36</v>
      </c>
      <c r="G4974" t="s">
        <v>37</v>
      </c>
      <c r="H4974" t="s">
        <v>26811</v>
      </c>
      <c r="I4974" t="s">
        <v>31</v>
      </c>
      <c r="J4974" t="s">
        <v>2376</v>
      </c>
      <c r="K4974" t="s">
        <v>26812</v>
      </c>
      <c r="L4974" t="s">
        <v>26813</v>
      </c>
      <c r="M4974" t="s">
        <v>164</v>
      </c>
      <c r="N4974" t="s">
        <v>41</v>
      </c>
      <c r="O4974" t="s">
        <v>26814</v>
      </c>
      <c r="P4974" t="s">
        <v>26815</v>
      </c>
      <c r="Q4974" t="s">
        <v>26816</v>
      </c>
      <c r="R4974" t="s">
        <v>26817</v>
      </c>
      <c r="S4974" t="s">
        <v>0</v>
      </c>
      <c r="T4974" s="6">
        <v>0</v>
      </c>
      <c r="U4974" s="6">
        <v>0</v>
      </c>
      <c r="V4974" s="6">
        <v>0</v>
      </c>
      <c r="W4974" s="6">
        <v>0</v>
      </c>
      <c r="X4974" s="6">
        <v>0</v>
      </c>
      <c r="Y4974" s="6">
        <v>613</v>
      </c>
      <c r="Z4974" s="6">
        <v>0</v>
      </c>
      <c r="AA4974" s="6">
        <v>0</v>
      </c>
      <c r="AB4974" s="6">
        <v>0</v>
      </c>
    </row>
    <row r="4975" spans="1:28" x14ac:dyDescent="0.2">
      <c r="A4975" s="4" t="s">
        <v>26818</v>
      </c>
      <c r="B4975" t="s">
        <v>26819</v>
      </c>
      <c r="C4975" s="5" t="s">
        <v>17494</v>
      </c>
      <c r="D4975" t="s">
        <v>34</v>
      </c>
      <c r="E4975" t="s">
        <v>46</v>
      </c>
      <c r="F4975" t="s">
        <v>36</v>
      </c>
      <c r="G4975" t="s">
        <v>37</v>
      </c>
      <c r="H4975" t="s">
        <v>26820</v>
      </c>
      <c r="I4975" t="s">
        <v>31</v>
      </c>
      <c r="J4975" t="s">
        <v>11377</v>
      </c>
      <c r="K4975" t="s">
        <v>1163</v>
      </c>
      <c r="L4975" t="s">
        <v>26821</v>
      </c>
      <c r="M4975" t="s">
        <v>834</v>
      </c>
      <c r="N4975" t="s">
        <v>41</v>
      </c>
      <c r="O4975" t="s">
        <v>26822</v>
      </c>
      <c r="P4975" t="s">
        <v>0</v>
      </c>
      <c r="Q4975" t="s">
        <v>26823</v>
      </c>
      <c r="R4975" t="s">
        <v>26824</v>
      </c>
      <c r="S4975" t="s">
        <v>26825</v>
      </c>
      <c r="T4975" s="6">
        <v>1000</v>
      </c>
      <c r="U4975" s="6">
        <v>0</v>
      </c>
      <c r="V4975" s="6">
        <v>0</v>
      </c>
      <c r="W4975" s="6">
        <v>0</v>
      </c>
      <c r="X4975" s="6">
        <v>0</v>
      </c>
      <c r="Y4975" s="6">
        <v>509</v>
      </c>
      <c r="Z4975" s="6">
        <v>0</v>
      </c>
      <c r="AA4975" s="6">
        <v>0</v>
      </c>
      <c r="AB4975" s="6">
        <v>0</v>
      </c>
    </row>
    <row r="4976" spans="1:28" x14ac:dyDescent="0.2">
      <c r="A4976" s="4" t="s">
        <v>26818</v>
      </c>
      <c r="B4976" t="s">
        <v>26826</v>
      </c>
      <c r="C4976" s="5" t="s">
        <v>5459</v>
      </c>
      <c r="D4976" t="s">
        <v>34</v>
      </c>
      <c r="E4976" t="s">
        <v>159</v>
      </c>
      <c r="F4976" t="s">
        <v>36</v>
      </c>
      <c r="G4976" t="s">
        <v>37</v>
      </c>
      <c r="H4976" t="s">
        <v>26827</v>
      </c>
      <c r="I4976" t="s">
        <v>31</v>
      </c>
      <c r="J4976" t="s">
        <v>26242</v>
      </c>
      <c r="K4976" t="s">
        <v>3513</v>
      </c>
      <c r="L4976" t="s">
        <v>26828</v>
      </c>
      <c r="M4976" t="s">
        <v>541</v>
      </c>
      <c r="N4976" t="s">
        <v>41</v>
      </c>
      <c r="O4976" t="s">
        <v>26829</v>
      </c>
      <c r="P4976" t="s">
        <v>26830</v>
      </c>
      <c r="Q4976" t="s">
        <v>26831</v>
      </c>
      <c r="R4976" t="s">
        <v>26832</v>
      </c>
      <c r="S4976" t="s">
        <v>26831</v>
      </c>
      <c r="T4976" s="6">
        <v>0</v>
      </c>
      <c r="U4976" s="6">
        <v>0</v>
      </c>
      <c r="V4976" s="6">
        <v>0</v>
      </c>
      <c r="W4976" s="6">
        <v>0</v>
      </c>
      <c r="X4976" s="6">
        <v>0</v>
      </c>
      <c r="Y4976" s="6">
        <v>616</v>
      </c>
      <c r="Z4976" s="6">
        <v>0</v>
      </c>
      <c r="AA4976" s="6">
        <v>0</v>
      </c>
      <c r="AB4976" s="6">
        <v>0</v>
      </c>
    </row>
    <row r="4977" spans="1:28" hidden="1" x14ac:dyDescent="0.2">
      <c r="A4977" s="4" t="s">
        <v>26818</v>
      </c>
      <c r="B4977" t="s">
        <v>26833</v>
      </c>
      <c r="C4977" s="5" t="s">
        <v>5459</v>
      </c>
      <c r="D4977" t="s">
        <v>34</v>
      </c>
      <c r="E4977" t="s">
        <v>117</v>
      </c>
      <c r="F4977" t="s">
        <v>36</v>
      </c>
      <c r="G4977" t="s">
        <v>37</v>
      </c>
      <c r="H4977" t="s">
        <v>26834</v>
      </c>
      <c r="I4977" t="s">
        <v>94</v>
      </c>
      <c r="J4977" t="s">
        <v>0</v>
      </c>
      <c r="K4977" t="s">
        <v>26834</v>
      </c>
      <c r="L4977" t="s">
        <v>26835</v>
      </c>
      <c r="M4977" t="s">
        <v>26836</v>
      </c>
      <c r="N4977" t="s">
        <v>465</v>
      </c>
      <c r="O4977" t="s">
        <v>26837</v>
      </c>
      <c r="P4977" t="s">
        <v>26838</v>
      </c>
      <c r="Q4977" t="s">
        <v>26839</v>
      </c>
      <c r="R4977" t="s">
        <v>0</v>
      </c>
      <c r="S4977" t="s">
        <v>0</v>
      </c>
      <c r="T4977" s="6">
        <v>0</v>
      </c>
      <c r="U4977" s="6">
        <v>0</v>
      </c>
      <c r="V4977" s="6">
        <v>0</v>
      </c>
      <c r="W4977" s="6">
        <v>0</v>
      </c>
      <c r="X4977" s="6">
        <v>0</v>
      </c>
      <c r="Y4977" s="6">
        <v>0</v>
      </c>
      <c r="Z4977" s="6">
        <v>0</v>
      </c>
      <c r="AA4977" s="6">
        <v>0</v>
      </c>
      <c r="AB4977" s="6">
        <v>0</v>
      </c>
    </row>
    <row r="4978" spans="1:28" x14ac:dyDescent="0.2">
      <c r="A4978" s="4" t="s">
        <v>26818</v>
      </c>
      <c r="B4978" t="s">
        <v>26840</v>
      </c>
      <c r="C4978" s="5" t="s">
        <v>5459</v>
      </c>
      <c r="D4978" t="s">
        <v>34</v>
      </c>
      <c r="E4978" t="s">
        <v>159</v>
      </c>
      <c r="F4978" t="s">
        <v>36</v>
      </c>
      <c r="G4978" t="s">
        <v>37</v>
      </c>
      <c r="H4978" t="s">
        <v>26841</v>
      </c>
      <c r="I4978" t="s">
        <v>31</v>
      </c>
      <c r="J4978" t="s">
        <v>2309</v>
      </c>
      <c r="K4978" t="s">
        <v>26842</v>
      </c>
      <c r="L4978" t="s">
        <v>26843</v>
      </c>
      <c r="M4978" t="s">
        <v>541</v>
      </c>
      <c r="N4978" t="s">
        <v>41</v>
      </c>
      <c r="O4978" t="s">
        <v>542</v>
      </c>
      <c r="P4978" t="s">
        <v>26844</v>
      </c>
      <c r="Q4978" t="s">
        <v>26845</v>
      </c>
      <c r="R4978" t="s">
        <v>26845</v>
      </c>
      <c r="S4978" t="s">
        <v>26845</v>
      </c>
      <c r="T4978" s="6">
        <v>0</v>
      </c>
      <c r="U4978" s="6">
        <v>0</v>
      </c>
      <c r="V4978" s="6">
        <v>0</v>
      </c>
      <c r="W4978" s="6">
        <v>0</v>
      </c>
      <c r="X4978" s="6">
        <v>0</v>
      </c>
      <c r="Y4978" s="6">
        <v>518</v>
      </c>
      <c r="Z4978" s="6">
        <v>0</v>
      </c>
      <c r="AA4978" s="6">
        <v>0</v>
      </c>
      <c r="AB4978" s="6">
        <v>0</v>
      </c>
    </row>
    <row r="4979" spans="1:28" x14ac:dyDescent="0.2">
      <c r="A4979" s="4" t="s">
        <v>26818</v>
      </c>
      <c r="B4979" t="s">
        <v>26846</v>
      </c>
      <c r="C4979" s="5" t="s">
        <v>5459</v>
      </c>
      <c r="D4979" t="s">
        <v>34</v>
      </c>
      <c r="E4979" t="s">
        <v>66</v>
      </c>
      <c r="F4979" t="s">
        <v>36</v>
      </c>
      <c r="G4979" t="s">
        <v>37</v>
      </c>
      <c r="H4979" t="s">
        <v>26847</v>
      </c>
      <c r="I4979" t="s">
        <v>31</v>
      </c>
      <c r="J4979" t="s">
        <v>26848</v>
      </c>
      <c r="K4979" t="s">
        <v>26849</v>
      </c>
      <c r="L4979" t="s">
        <v>26850</v>
      </c>
      <c r="M4979" t="s">
        <v>541</v>
      </c>
      <c r="N4979" t="s">
        <v>41</v>
      </c>
      <c r="O4979" t="s">
        <v>26851</v>
      </c>
      <c r="P4979" t="s">
        <v>26852</v>
      </c>
      <c r="Q4979" t="s">
        <v>26853</v>
      </c>
      <c r="R4979" t="s">
        <v>26854</v>
      </c>
      <c r="S4979" t="s">
        <v>0</v>
      </c>
      <c r="T4979" s="6">
        <v>0</v>
      </c>
      <c r="U4979" s="6">
        <v>0</v>
      </c>
      <c r="V4979" s="6">
        <v>0</v>
      </c>
      <c r="W4979" s="6">
        <v>0</v>
      </c>
      <c r="X4979" s="6">
        <v>0</v>
      </c>
      <c r="Y4979" s="6">
        <v>0</v>
      </c>
      <c r="Z4979" s="6">
        <v>0</v>
      </c>
      <c r="AA4979" s="6">
        <v>0</v>
      </c>
      <c r="AB4979" s="6">
        <v>0</v>
      </c>
    </row>
    <row r="4980" spans="1:28" hidden="1" x14ac:dyDescent="0.2">
      <c r="A4980" s="4" t="s">
        <v>26855</v>
      </c>
      <c r="B4980" t="s">
        <v>26856</v>
      </c>
      <c r="C4980" s="5" t="s">
        <v>241</v>
      </c>
      <c r="D4980" t="s">
        <v>96</v>
      </c>
      <c r="E4980" t="s">
        <v>1732</v>
      </c>
      <c r="F4980" t="s">
        <v>36</v>
      </c>
      <c r="G4980" t="s">
        <v>37</v>
      </c>
      <c r="H4980" t="s">
        <v>17675</v>
      </c>
      <c r="I4980" t="s">
        <v>94</v>
      </c>
      <c r="J4980" t="s">
        <v>0</v>
      </c>
      <c r="K4980" t="s">
        <v>17675</v>
      </c>
      <c r="L4980" t="s">
        <v>17676</v>
      </c>
      <c r="M4980" t="s">
        <v>5940</v>
      </c>
      <c r="N4980" t="s">
        <v>41</v>
      </c>
      <c r="O4980" t="s">
        <v>17677</v>
      </c>
      <c r="P4980" t="s">
        <v>17678</v>
      </c>
      <c r="Q4980" t="s">
        <v>17679</v>
      </c>
      <c r="R4980" t="s">
        <v>0</v>
      </c>
      <c r="S4980" t="s">
        <v>0</v>
      </c>
      <c r="T4980" s="6">
        <v>0</v>
      </c>
      <c r="U4980" s="6">
        <v>0</v>
      </c>
      <c r="V4980" s="6">
        <v>0</v>
      </c>
      <c r="W4980" s="6">
        <v>0</v>
      </c>
      <c r="X4980" s="6">
        <v>0</v>
      </c>
      <c r="Y4980" s="6">
        <v>0</v>
      </c>
      <c r="Z4980" s="6">
        <v>0</v>
      </c>
      <c r="AA4980" s="6">
        <v>0</v>
      </c>
      <c r="AB4980" s="6">
        <v>0</v>
      </c>
    </row>
    <row r="4981" spans="1:28" x14ac:dyDescent="0.2">
      <c r="A4981" s="4" t="s">
        <v>26855</v>
      </c>
      <c r="B4981" t="s">
        <v>26857</v>
      </c>
      <c r="C4981" s="5" t="s">
        <v>5459</v>
      </c>
      <c r="D4981" t="s">
        <v>34</v>
      </c>
      <c r="E4981" t="s">
        <v>46</v>
      </c>
      <c r="F4981" t="s">
        <v>36</v>
      </c>
      <c r="G4981" t="s">
        <v>86</v>
      </c>
      <c r="H4981" t="s">
        <v>26858</v>
      </c>
      <c r="I4981" t="s">
        <v>31</v>
      </c>
      <c r="J4981" t="s">
        <v>461</v>
      </c>
      <c r="K4981" t="s">
        <v>26859</v>
      </c>
      <c r="L4981" t="s">
        <v>26860</v>
      </c>
      <c r="M4981" t="s">
        <v>164</v>
      </c>
      <c r="N4981" t="s">
        <v>41</v>
      </c>
      <c r="O4981" t="s">
        <v>26861</v>
      </c>
      <c r="P4981" t="s">
        <v>26862</v>
      </c>
      <c r="Q4981" t="s">
        <v>26863</v>
      </c>
      <c r="R4981" t="s">
        <v>26863</v>
      </c>
      <c r="S4981" t="s">
        <v>26863</v>
      </c>
      <c r="T4981" s="6">
        <v>0</v>
      </c>
      <c r="U4981" s="6">
        <v>0</v>
      </c>
      <c r="V4981" s="6">
        <v>0</v>
      </c>
      <c r="W4981" s="6">
        <v>0</v>
      </c>
      <c r="X4981" s="6">
        <v>0</v>
      </c>
      <c r="Y4981" s="6">
        <v>0</v>
      </c>
      <c r="Z4981" s="6">
        <v>0</v>
      </c>
      <c r="AA4981" s="6">
        <v>0</v>
      </c>
      <c r="AB4981" s="6">
        <v>0</v>
      </c>
    </row>
    <row r="4982" spans="1:28" x14ac:dyDescent="0.2">
      <c r="A4982" s="4" t="s">
        <v>26855</v>
      </c>
      <c r="B4982" t="s">
        <v>26864</v>
      </c>
      <c r="C4982" s="5" t="s">
        <v>5459</v>
      </c>
      <c r="D4982" t="s">
        <v>34</v>
      </c>
      <c r="E4982" t="s">
        <v>16602</v>
      </c>
      <c r="F4982" t="s">
        <v>36</v>
      </c>
      <c r="G4982" t="s">
        <v>86</v>
      </c>
      <c r="H4982" t="s">
        <v>26865</v>
      </c>
      <c r="I4982" t="s">
        <v>31</v>
      </c>
      <c r="J4982" t="s">
        <v>26866</v>
      </c>
      <c r="K4982" t="s">
        <v>26867</v>
      </c>
      <c r="L4982" t="s">
        <v>26868</v>
      </c>
      <c r="M4982" t="s">
        <v>263</v>
      </c>
      <c r="N4982" t="s">
        <v>41</v>
      </c>
      <c r="O4982" t="s">
        <v>532</v>
      </c>
      <c r="P4982" t="s">
        <v>26869</v>
      </c>
      <c r="Q4982" t="s">
        <v>26870</v>
      </c>
      <c r="R4982" t="s">
        <v>26871</v>
      </c>
      <c r="S4982" t="s">
        <v>26870</v>
      </c>
      <c r="T4982" s="6">
        <v>0</v>
      </c>
      <c r="U4982" s="6">
        <v>0</v>
      </c>
      <c r="V4982" s="6">
        <v>0</v>
      </c>
      <c r="W4982" s="6">
        <v>0</v>
      </c>
      <c r="X4982" s="6">
        <v>0</v>
      </c>
      <c r="Y4982" s="6">
        <v>0</v>
      </c>
      <c r="Z4982" s="6">
        <v>0</v>
      </c>
      <c r="AA4982" s="6">
        <v>0</v>
      </c>
      <c r="AB4982" s="6">
        <v>0</v>
      </c>
    </row>
    <row r="4983" spans="1:28" x14ac:dyDescent="0.2">
      <c r="A4983" s="4" t="s">
        <v>26855</v>
      </c>
      <c r="B4983" t="s">
        <v>26872</v>
      </c>
      <c r="C4983" s="5" t="s">
        <v>5459</v>
      </c>
      <c r="D4983" t="s">
        <v>34</v>
      </c>
      <c r="E4983" t="s">
        <v>179</v>
      </c>
      <c r="F4983" t="s">
        <v>36</v>
      </c>
      <c r="G4983" t="s">
        <v>37</v>
      </c>
      <c r="H4983" t="s">
        <v>26873</v>
      </c>
      <c r="I4983" t="s">
        <v>31</v>
      </c>
      <c r="J4983" t="s">
        <v>513</v>
      </c>
      <c r="K4983" t="s">
        <v>20466</v>
      </c>
      <c r="L4983" t="s">
        <v>26874</v>
      </c>
      <c r="M4983" t="s">
        <v>834</v>
      </c>
      <c r="N4983" t="s">
        <v>41</v>
      </c>
      <c r="O4983" t="s">
        <v>26875</v>
      </c>
      <c r="P4983" t="s">
        <v>26876</v>
      </c>
      <c r="Q4983" t="s">
        <v>26877</v>
      </c>
      <c r="R4983" t="s">
        <v>5859</v>
      </c>
      <c r="S4983" t="s">
        <v>0</v>
      </c>
      <c r="T4983" s="6">
        <v>0</v>
      </c>
      <c r="U4983" s="6">
        <v>0</v>
      </c>
      <c r="V4983" s="6">
        <v>0</v>
      </c>
      <c r="W4983" s="6">
        <v>0</v>
      </c>
      <c r="X4983" s="6">
        <v>0</v>
      </c>
      <c r="Y4983" s="6">
        <v>184</v>
      </c>
      <c r="Z4983" s="6">
        <v>0</v>
      </c>
      <c r="AA4983" s="6">
        <v>0</v>
      </c>
      <c r="AB4983" s="6">
        <v>0</v>
      </c>
    </row>
    <row r="4984" spans="1:28" hidden="1" x14ac:dyDescent="0.2">
      <c r="A4984" s="4" t="s">
        <v>26878</v>
      </c>
      <c r="B4984" t="s">
        <v>26879</v>
      </c>
      <c r="C4984" s="5" t="s">
        <v>5459</v>
      </c>
      <c r="D4984" t="s">
        <v>34</v>
      </c>
      <c r="E4984" t="s">
        <v>159</v>
      </c>
      <c r="F4984" t="s">
        <v>36</v>
      </c>
      <c r="G4984" t="s">
        <v>37</v>
      </c>
      <c r="H4984" t="s">
        <v>26880</v>
      </c>
      <c r="I4984" t="s">
        <v>31</v>
      </c>
      <c r="J4984" t="s">
        <v>10915</v>
      </c>
      <c r="K4984" t="s">
        <v>26881</v>
      </c>
      <c r="L4984" t="s">
        <v>26882</v>
      </c>
      <c r="M4984" t="s">
        <v>432</v>
      </c>
      <c r="N4984" t="s">
        <v>41</v>
      </c>
      <c r="O4984" t="s">
        <v>26883</v>
      </c>
      <c r="P4984" t="s">
        <v>26884</v>
      </c>
      <c r="Q4984" t="s">
        <v>26885</v>
      </c>
      <c r="R4984" t="s">
        <v>26885</v>
      </c>
      <c r="S4984" t="s">
        <v>0</v>
      </c>
      <c r="T4984" s="6">
        <v>1548</v>
      </c>
      <c r="U4984" s="6">
        <v>0</v>
      </c>
      <c r="V4984" s="6">
        <v>0</v>
      </c>
      <c r="W4984" s="6">
        <v>0</v>
      </c>
      <c r="X4984" s="6">
        <v>0</v>
      </c>
      <c r="Y4984" s="6">
        <v>575</v>
      </c>
      <c r="Z4984" s="6">
        <v>0</v>
      </c>
      <c r="AA4984" s="6">
        <v>0</v>
      </c>
      <c r="AB4984" s="6">
        <v>0</v>
      </c>
    </row>
    <row r="4985" spans="1:28" hidden="1" x14ac:dyDescent="0.2">
      <c r="A4985" s="4" t="s">
        <v>26878</v>
      </c>
      <c r="B4985" t="s">
        <v>26886</v>
      </c>
      <c r="C4985" s="5" t="s">
        <v>5459</v>
      </c>
      <c r="D4985" t="s">
        <v>34</v>
      </c>
      <c r="E4985" t="s">
        <v>179</v>
      </c>
      <c r="F4985" t="s">
        <v>36</v>
      </c>
      <c r="G4985" t="s">
        <v>37</v>
      </c>
      <c r="H4985" t="s">
        <v>854</v>
      </c>
      <c r="I4985" t="s">
        <v>94</v>
      </c>
      <c r="J4985" t="s">
        <v>0</v>
      </c>
      <c r="K4985" t="s">
        <v>854</v>
      </c>
      <c r="L4985" t="s">
        <v>855</v>
      </c>
      <c r="M4985" t="s">
        <v>856</v>
      </c>
      <c r="N4985" t="s">
        <v>41</v>
      </c>
      <c r="O4985" t="s">
        <v>857</v>
      </c>
      <c r="P4985" t="s">
        <v>0</v>
      </c>
      <c r="Q4985" t="s">
        <v>859</v>
      </c>
      <c r="R4985" t="s">
        <v>0</v>
      </c>
      <c r="S4985" t="s">
        <v>0</v>
      </c>
      <c r="T4985" s="6">
        <v>0</v>
      </c>
      <c r="U4985" s="6">
        <v>0</v>
      </c>
      <c r="V4985" s="6">
        <v>0</v>
      </c>
      <c r="W4985" s="6">
        <v>0</v>
      </c>
      <c r="X4985" s="6">
        <v>0</v>
      </c>
      <c r="Y4985" s="6">
        <v>0</v>
      </c>
      <c r="Z4985" s="6">
        <v>0</v>
      </c>
      <c r="AA4985" s="6">
        <v>0</v>
      </c>
      <c r="AB4985" s="6">
        <v>0</v>
      </c>
    </row>
    <row r="4986" spans="1:28" x14ac:dyDescent="0.2">
      <c r="A4986" s="4" t="s">
        <v>26878</v>
      </c>
      <c r="B4986" t="s">
        <v>26887</v>
      </c>
      <c r="C4986" s="5" t="s">
        <v>5459</v>
      </c>
      <c r="D4986" t="s">
        <v>34</v>
      </c>
      <c r="E4986" t="s">
        <v>159</v>
      </c>
      <c r="F4986" t="s">
        <v>36</v>
      </c>
      <c r="G4986" t="s">
        <v>37</v>
      </c>
      <c r="H4986" t="s">
        <v>26888</v>
      </c>
      <c r="I4986" t="s">
        <v>31</v>
      </c>
      <c r="J4986" t="s">
        <v>24557</v>
      </c>
      <c r="K4986" t="s">
        <v>3760</v>
      </c>
      <c r="L4986" t="s">
        <v>26889</v>
      </c>
      <c r="M4986" t="s">
        <v>834</v>
      </c>
      <c r="N4986" t="s">
        <v>41</v>
      </c>
      <c r="O4986" t="s">
        <v>874</v>
      </c>
      <c r="P4986" t="s">
        <v>26890</v>
      </c>
      <c r="Q4986" t="s">
        <v>26891</v>
      </c>
      <c r="R4986" t="s">
        <v>26891</v>
      </c>
      <c r="S4986" t="s">
        <v>26892</v>
      </c>
      <c r="T4986" s="6">
        <v>1200</v>
      </c>
      <c r="U4986" s="6">
        <v>0</v>
      </c>
      <c r="V4986" s="6">
        <v>0</v>
      </c>
      <c r="W4986" s="6">
        <v>0</v>
      </c>
      <c r="X4986" s="6">
        <v>0</v>
      </c>
      <c r="Y4986" s="6">
        <v>656</v>
      </c>
      <c r="Z4986" s="6">
        <v>0</v>
      </c>
      <c r="AA4986" s="6">
        <v>0</v>
      </c>
      <c r="AB4986" s="6">
        <v>0</v>
      </c>
    </row>
    <row r="4987" spans="1:28" hidden="1" x14ac:dyDescent="0.2">
      <c r="A4987" s="4" t="s">
        <v>26878</v>
      </c>
      <c r="B4987" t="s">
        <v>26893</v>
      </c>
      <c r="C4987" s="5" t="s">
        <v>5459</v>
      </c>
      <c r="D4987" t="s">
        <v>16156</v>
      </c>
      <c r="E4987" t="s">
        <v>18010</v>
      </c>
      <c r="F4987" t="s">
        <v>36</v>
      </c>
      <c r="G4987" t="s">
        <v>37</v>
      </c>
      <c r="H4987" t="s">
        <v>26894</v>
      </c>
      <c r="I4987" t="s">
        <v>31</v>
      </c>
      <c r="J4987" t="s">
        <v>343</v>
      </c>
      <c r="K4987" t="s">
        <v>13011</v>
      </c>
      <c r="L4987" t="s">
        <v>26895</v>
      </c>
      <c r="M4987" t="s">
        <v>756</v>
      </c>
      <c r="N4987" t="s">
        <v>41</v>
      </c>
      <c r="O4987" t="s">
        <v>26896</v>
      </c>
      <c r="P4987" t="s">
        <v>26897</v>
      </c>
      <c r="Q4987" t="s">
        <v>26898</v>
      </c>
      <c r="R4987" t="s">
        <v>26898</v>
      </c>
      <c r="S4987" t="s">
        <v>26898</v>
      </c>
      <c r="T4987" s="6">
        <v>0</v>
      </c>
      <c r="U4987" s="6">
        <v>0</v>
      </c>
      <c r="V4987" s="6">
        <v>0</v>
      </c>
      <c r="W4987" s="6">
        <v>0</v>
      </c>
      <c r="X4987" s="6">
        <v>0</v>
      </c>
      <c r="Y4987" s="6">
        <v>0</v>
      </c>
      <c r="Z4987" s="6">
        <v>0</v>
      </c>
      <c r="AA4987" s="6">
        <v>0</v>
      </c>
      <c r="AB4987" s="6">
        <v>0</v>
      </c>
    </row>
    <row r="4988" spans="1:28" hidden="1" x14ac:dyDescent="0.2">
      <c r="A4988" s="4" t="s">
        <v>26878</v>
      </c>
      <c r="B4988" t="s">
        <v>26899</v>
      </c>
      <c r="C4988" s="5" t="s">
        <v>862</v>
      </c>
      <c r="D4988" t="s">
        <v>34</v>
      </c>
      <c r="E4988" t="s">
        <v>46</v>
      </c>
      <c r="F4988" t="s">
        <v>36</v>
      </c>
      <c r="G4988" t="s">
        <v>37</v>
      </c>
      <c r="H4988" t="s">
        <v>854</v>
      </c>
      <c r="I4988" t="s">
        <v>94</v>
      </c>
      <c r="J4988" t="s">
        <v>0</v>
      </c>
      <c r="K4988" t="s">
        <v>854</v>
      </c>
      <c r="L4988" t="s">
        <v>855</v>
      </c>
      <c r="M4988" t="s">
        <v>856</v>
      </c>
      <c r="N4988" t="s">
        <v>41</v>
      </c>
      <c r="O4988" t="s">
        <v>857</v>
      </c>
      <c r="P4988" t="s">
        <v>0</v>
      </c>
      <c r="Q4988" t="s">
        <v>859</v>
      </c>
      <c r="R4988" t="s">
        <v>0</v>
      </c>
      <c r="S4988" t="s">
        <v>0</v>
      </c>
      <c r="T4988" s="6">
        <v>0</v>
      </c>
      <c r="U4988" s="6">
        <v>0</v>
      </c>
      <c r="V4988" s="6">
        <v>0</v>
      </c>
      <c r="W4988" s="6">
        <v>0</v>
      </c>
      <c r="X4988" s="6">
        <v>0</v>
      </c>
      <c r="Y4988" s="6">
        <v>0</v>
      </c>
      <c r="Z4988" s="6">
        <v>0</v>
      </c>
      <c r="AA4988" s="6">
        <v>0</v>
      </c>
      <c r="AB4988" s="6">
        <v>0</v>
      </c>
    </row>
    <row r="4989" spans="1:28" x14ac:dyDescent="0.2">
      <c r="A4989" s="4" t="s">
        <v>26878</v>
      </c>
      <c r="B4989" t="s">
        <v>26900</v>
      </c>
      <c r="C4989" s="5" t="s">
        <v>5459</v>
      </c>
      <c r="D4989" t="s">
        <v>34</v>
      </c>
      <c r="E4989" t="s">
        <v>179</v>
      </c>
      <c r="F4989" t="s">
        <v>36</v>
      </c>
      <c r="G4989" t="s">
        <v>37</v>
      </c>
      <c r="H4989" t="s">
        <v>6963</v>
      </c>
      <c r="I4989" t="s">
        <v>94</v>
      </c>
      <c r="J4989" t="s">
        <v>0</v>
      </c>
      <c r="K4989" t="s">
        <v>6963</v>
      </c>
      <c r="L4989" t="s">
        <v>6964</v>
      </c>
      <c r="M4989" t="s">
        <v>263</v>
      </c>
      <c r="N4989" t="s">
        <v>41</v>
      </c>
      <c r="O4989" t="s">
        <v>6965</v>
      </c>
      <c r="P4989" t="s">
        <v>26901</v>
      </c>
      <c r="Q4989" t="s">
        <v>6967</v>
      </c>
      <c r="R4989" t="s">
        <v>6968</v>
      </c>
      <c r="S4989" t="s">
        <v>26902</v>
      </c>
      <c r="T4989" s="6">
        <v>0</v>
      </c>
      <c r="U4989" s="6">
        <v>0</v>
      </c>
      <c r="V4989" s="6">
        <v>0</v>
      </c>
      <c r="W4989" s="6">
        <v>0</v>
      </c>
      <c r="X4989" s="6">
        <v>0</v>
      </c>
      <c r="Y4989" s="6">
        <v>0</v>
      </c>
      <c r="Z4989" s="6">
        <v>0</v>
      </c>
      <c r="AA4989" s="6">
        <v>0</v>
      </c>
      <c r="AB4989" s="6">
        <v>0</v>
      </c>
    </row>
    <row r="4990" spans="1:28" hidden="1" x14ac:dyDescent="0.2">
      <c r="A4990" s="4" t="s">
        <v>26903</v>
      </c>
      <c r="B4990" t="s">
        <v>26904</v>
      </c>
      <c r="C4990" s="5" t="s">
        <v>5459</v>
      </c>
      <c r="D4990" t="s">
        <v>34</v>
      </c>
      <c r="E4990" t="s">
        <v>159</v>
      </c>
      <c r="F4990" t="s">
        <v>36</v>
      </c>
      <c r="G4990" t="s">
        <v>37</v>
      </c>
      <c r="H4990" t="s">
        <v>26905</v>
      </c>
      <c r="I4990" t="s">
        <v>31</v>
      </c>
      <c r="J4990" t="s">
        <v>1798</v>
      </c>
      <c r="K4990" t="s">
        <v>26906</v>
      </c>
      <c r="L4990" t="s">
        <v>26907</v>
      </c>
      <c r="M4990" t="s">
        <v>24550</v>
      </c>
      <c r="N4990" t="s">
        <v>41</v>
      </c>
      <c r="O4990" t="s">
        <v>24551</v>
      </c>
      <c r="P4990" t="s">
        <v>26908</v>
      </c>
      <c r="Q4990" t="s">
        <v>26909</v>
      </c>
      <c r="R4990" t="s">
        <v>26910</v>
      </c>
      <c r="S4990" t="s">
        <v>26910</v>
      </c>
      <c r="T4990" s="6">
        <v>0</v>
      </c>
      <c r="U4990" s="6">
        <v>0</v>
      </c>
      <c r="V4990" s="6">
        <v>0</v>
      </c>
      <c r="W4990" s="6">
        <v>0</v>
      </c>
      <c r="X4990" s="6">
        <v>0</v>
      </c>
      <c r="Y4990" s="6">
        <v>656</v>
      </c>
      <c r="Z4990" s="6">
        <v>0</v>
      </c>
      <c r="AA4990" s="6">
        <v>0</v>
      </c>
      <c r="AB4990" s="6">
        <v>0</v>
      </c>
    </row>
    <row r="4991" spans="1:28" x14ac:dyDescent="0.2">
      <c r="A4991" s="4" t="s">
        <v>26903</v>
      </c>
      <c r="B4991" t="s">
        <v>26911</v>
      </c>
      <c r="C4991" s="5" t="s">
        <v>5459</v>
      </c>
      <c r="D4991" t="s">
        <v>34</v>
      </c>
      <c r="E4991" t="s">
        <v>66</v>
      </c>
      <c r="F4991" t="s">
        <v>36</v>
      </c>
      <c r="G4991" t="s">
        <v>37</v>
      </c>
      <c r="H4991" t="s">
        <v>26912</v>
      </c>
      <c r="I4991" t="s">
        <v>31</v>
      </c>
      <c r="J4991" t="s">
        <v>198</v>
      </c>
      <c r="K4991" t="s">
        <v>3023</v>
      </c>
      <c r="L4991" t="s">
        <v>26913</v>
      </c>
      <c r="M4991" t="s">
        <v>164</v>
      </c>
      <c r="N4991" t="s">
        <v>41</v>
      </c>
      <c r="O4991" t="s">
        <v>26914</v>
      </c>
      <c r="P4991" t="s">
        <v>26915</v>
      </c>
      <c r="Q4991" t="s">
        <v>26916</v>
      </c>
      <c r="R4991" t="s">
        <v>26916</v>
      </c>
      <c r="S4991" t="s">
        <v>0</v>
      </c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582</v>
      </c>
      <c r="Z4991" s="6">
        <v>0</v>
      </c>
      <c r="AA4991" s="6">
        <v>0</v>
      </c>
      <c r="AB4991" s="6">
        <v>0</v>
      </c>
    </row>
    <row r="4992" spans="1:28" hidden="1" x14ac:dyDescent="0.2">
      <c r="A4992" s="4" t="s">
        <v>26903</v>
      </c>
      <c r="B4992" t="s">
        <v>26917</v>
      </c>
      <c r="C4992" s="5" t="s">
        <v>5459</v>
      </c>
      <c r="D4992" t="s">
        <v>34</v>
      </c>
      <c r="E4992" t="s">
        <v>16602</v>
      </c>
      <c r="F4992" t="s">
        <v>36</v>
      </c>
      <c r="G4992" t="s">
        <v>37</v>
      </c>
      <c r="H4992" t="s">
        <v>1733</v>
      </c>
      <c r="I4992" t="s">
        <v>94</v>
      </c>
      <c r="J4992" t="s">
        <v>0</v>
      </c>
      <c r="K4992" t="s">
        <v>1733</v>
      </c>
      <c r="L4992" t="s">
        <v>17005</v>
      </c>
      <c r="M4992" t="s">
        <v>1972</v>
      </c>
      <c r="N4992" t="s">
        <v>1736</v>
      </c>
      <c r="O4992" t="s">
        <v>17006</v>
      </c>
      <c r="P4992" t="s">
        <v>0</v>
      </c>
      <c r="Q4992" t="s">
        <v>26286</v>
      </c>
      <c r="R4992" t="s">
        <v>0</v>
      </c>
      <c r="S4992" t="s">
        <v>0</v>
      </c>
      <c r="T4992" s="6">
        <v>0</v>
      </c>
      <c r="U4992" s="6">
        <v>0</v>
      </c>
      <c r="V4992" s="6">
        <v>0</v>
      </c>
      <c r="W4992" s="6">
        <v>0</v>
      </c>
      <c r="X4992" s="6">
        <v>0</v>
      </c>
      <c r="Y4992" s="6">
        <v>0</v>
      </c>
      <c r="Z4992" s="6">
        <v>0</v>
      </c>
      <c r="AA4992" s="6">
        <v>0</v>
      </c>
      <c r="AB4992" s="6">
        <v>0</v>
      </c>
    </row>
    <row r="4993" spans="1:28" hidden="1" x14ac:dyDescent="0.2">
      <c r="A4993" s="4" t="s">
        <v>26918</v>
      </c>
      <c r="B4993" t="s">
        <v>26919</v>
      </c>
      <c r="C4993" s="5" t="s">
        <v>5459</v>
      </c>
      <c r="D4993" t="s">
        <v>34</v>
      </c>
      <c r="E4993" t="s">
        <v>297</v>
      </c>
      <c r="F4993" t="s">
        <v>36</v>
      </c>
      <c r="G4993" t="s">
        <v>37</v>
      </c>
      <c r="H4993" t="s">
        <v>26920</v>
      </c>
      <c r="I4993" t="s">
        <v>31</v>
      </c>
      <c r="J4993" t="s">
        <v>0</v>
      </c>
      <c r="K4993" t="s">
        <v>26920</v>
      </c>
      <c r="L4993" t="s">
        <v>26921</v>
      </c>
      <c r="M4993" t="s">
        <v>730</v>
      </c>
      <c r="N4993" t="s">
        <v>41</v>
      </c>
      <c r="O4993" t="s">
        <v>26922</v>
      </c>
      <c r="P4993" t="s">
        <v>0</v>
      </c>
      <c r="Q4993" t="s">
        <v>26923</v>
      </c>
      <c r="R4993" t="s">
        <v>0</v>
      </c>
      <c r="S4993" t="s">
        <v>0</v>
      </c>
      <c r="T4993" s="6">
        <v>1030</v>
      </c>
      <c r="U4993" s="6">
        <v>0</v>
      </c>
      <c r="V4993" s="6">
        <v>0</v>
      </c>
      <c r="W4993" s="6">
        <v>0</v>
      </c>
      <c r="X4993" s="6">
        <v>0</v>
      </c>
      <c r="Y4993" s="6">
        <v>0</v>
      </c>
      <c r="Z4993" s="6">
        <v>0</v>
      </c>
      <c r="AA4993" s="6">
        <v>0</v>
      </c>
      <c r="AB4993" s="6">
        <v>0</v>
      </c>
    </row>
    <row r="4994" spans="1:28" hidden="1" x14ac:dyDescent="0.2">
      <c r="A4994" s="4" t="s">
        <v>26918</v>
      </c>
      <c r="B4994" t="s">
        <v>26924</v>
      </c>
      <c r="C4994" s="5" t="s">
        <v>5459</v>
      </c>
      <c r="D4994" t="s">
        <v>34</v>
      </c>
      <c r="E4994" t="s">
        <v>285</v>
      </c>
      <c r="F4994" t="s">
        <v>36</v>
      </c>
      <c r="G4994" t="s">
        <v>37</v>
      </c>
      <c r="H4994" t="s">
        <v>26925</v>
      </c>
      <c r="I4994" t="s">
        <v>31</v>
      </c>
      <c r="J4994" t="s">
        <v>0</v>
      </c>
      <c r="K4994" t="s">
        <v>26925</v>
      </c>
      <c r="L4994" t="s">
        <v>26926</v>
      </c>
      <c r="M4994" t="s">
        <v>26927</v>
      </c>
      <c r="N4994" t="s">
        <v>465</v>
      </c>
      <c r="O4994" t="s">
        <v>26928</v>
      </c>
      <c r="P4994" t="s">
        <v>0</v>
      </c>
      <c r="Q4994" t="s">
        <v>26929</v>
      </c>
      <c r="R4994" t="s">
        <v>0</v>
      </c>
      <c r="S4994" t="s">
        <v>0</v>
      </c>
      <c r="T4994" s="6">
        <v>0</v>
      </c>
      <c r="U4994" s="6">
        <v>0</v>
      </c>
      <c r="V4994" s="6">
        <v>0</v>
      </c>
      <c r="W4994" s="6">
        <v>0</v>
      </c>
      <c r="X4994" s="6">
        <v>0</v>
      </c>
      <c r="Y4994" s="6">
        <v>0</v>
      </c>
      <c r="Z4994" s="6">
        <v>0</v>
      </c>
      <c r="AA4994" s="6">
        <v>0</v>
      </c>
      <c r="AB4994" s="6">
        <v>0</v>
      </c>
    </row>
    <row r="4995" spans="1:28" hidden="1" x14ac:dyDescent="0.2">
      <c r="A4995" s="4" t="s">
        <v>26918</v>
      </c>
      <c r="B4995" t="s">
        <v>26930</v>
      </c>
      <c r="C4995" s="5" t="s">
        <v>5459</v>
      </c>
      <c r="D4995" t="s">
        <v>16156</v>
      </c>
      <c r="E4995" t="s">
        <v>18010</v>
      </c>
      <c r="F4995" t="s">
        <v>36</v>
      </c>
      <c r="G4995" t="s">
        <v>37</v>
      </c>
      <c r="H4995" t="s">
        <v>26931</v>
      </c>
      <c r="I4995" t="s">
        <v>94</v>
      </c>
      <c r="J4995" t="s">
        <v>0</v>
      </c>
      <c r="K4995" t="s">
        <v>26931</v>
      </c>
      <c r="L4995" t="s">
        <v>26932</v>
      </c>
      <c r="M4995" t="s">
        <v>26933</v>
      </c>
      <c r="N4995" t="s">
        <v>2125</v>
      </c>
      <c r="O4995" t="s">
        <v>26934</v>
      </c>
      <c r="P4995" t="s">
        <v>0</v>
      </c>
      <c r="Q4995" t="s">
        <v>26935</v>
      </c>
      <c r="R4995" t="s">
        <v>0</v>
      </c>
      <c r="S4995" t="s">
        <v>0</v>
      </c>
      <c r="T4995" s="6">
        <v>0</v>
      </c>
      <c r="U4995" s="6">
        <v>0</v>
      </c>
      <c r="V4995" s="6">
        <v>0</v>
      </c>
      <c r="W4995" s="6">
        <v>0</v>
      </c>
      <c r="X4995" s="6">
        <v>0</v>
      </c>
      <c r="Y4995" s="6">
        <v>0</v>
      </c>
      <c r="Z4995" s="6">
        <v>0</v>
      </c>
      <c r="AA4995" s="6">
        <v>0</v>
      </c>
      <c r="AB4995" s="6">
        <v>0</v>
      </c>
    </row>
    <row r="4996" spans="1:28" hidden="1" x14ac:dyDescent="0.2">
      <c r="A4996" s="4" t="s">
        <v>26918</v>
      </c>
      <c r="B4996" t="s">
        <v>26936</v>
      </c>
      <c r="C4996" s="5" t="s">
        <v>5459</v>
      </c>
      <c r="D4996" t="s">
        <v>34</v>
      </c>
      <c r="E4996" t="s">
        <v>297</v>
      </c>
      <c r="F4996" t="s">
        <v>36</v>
      </c>
      <c r="G4996" t="s">
        <v>37</v>
      </c>
      <c r="H4996" t="s">
        <v>24525</v>
      </c>
      <c r="I4996" t="s">
        <v>31</v>
      </c>
      <c r="J4996" t="s">
        <v>0</v>
      </c>
      <c r="K4996" t="s">
        <v>24525</v>
      </c>
      <c r="L4996" t="s">
        <v>11660</v>
      </c>
      <c r="M4996" t="s">
        <v>939</v>
      </c>
      <c r="N4996" t="s">
        <v>41</v>
      </c>
      <c r="O4996" t="s">
        <v>11661</v>
      </c>
      <c r="P4996" t="s">
        <v>11662</v>
      </c>
      <c r="Q4996" t="s">
        <v>24526</v>
      </c>
      <c r="R4996" t="s">
        <v>24527</v>
      </c>
      <c r="S4996" t="s">
        <v>11663</v>
      </c>
      <c r="T4996" s="6">
        <v>730</v>
      </c>
      <c r="U4996" s="6">
        <v>0</v>
      </c>
      <c r="V4996" s="6">
        <v>0</v>
      </c>
      <c r="W4996" s="6">
        <v>0</v>
      </c>
      <c r="X4996" s="6">
        <v>0</v>
      </c>
      <c r="Y4996" s="6">
        <v>0</v>
      </c>
      <c r="Z4996" s="6">
        <v>0</v>
      </c>
      <c r="AA4996" s="6">
        <v>0</v>
      </c>
      <c r="AB4996" s="6">
        <v>0</v>
      </c>
    </row>
    <row r="4997" spans="1:28" hidden="1" x14ac:dyDescent="0.2">
      <c r="A4997" s="4" t="s">
        <v>26918</v>
      </c>
      <c r="B4997" t="s">
        <v>26937</v>
      </c>
      <c r="C4997" s="5" t="s">
        <v>5459</v>
      </c>
      <c r="D4997" t="s">
        <v>34</v>
      </c>
      <c r="E4997" t="s">
        <v>297</v>
      </c>
      <c r="F4997" t="s">
        <v>36</v>
      </c>
      <c r="G4997" t="s">
        <v>37</v>
      </c>
      <c r="H4997" t="s">
        <v>26920</v>
      </c>
      <c r="I4997" t="s">
        <v>31</v>
      </c>
      <c r="J4997" t="s">
        <v>0</v>
      </c>
      <c r="K4997" t="s">
        <v>26920</v>
      </c>
      <c r="L4997" t="s">
        <v>26921</v>
      </c>
      <c r="M4997" t="s">
        <v>730</v>
      </c>
      <c r="N4997" t="s">
        <v>41</v>
      </c>
      <c r="O4997" t="s">
        <v>26922</v>
      </c>
      <c r="P4997" t="s">
        <v>0</v>
      </c>
      <c r="Q4997" t="s">
        <v>26923</v>
      </c>
      <c r="R4997" t="s">
        <v>0</v>
      </c>
      <c r="S4997" t="s">
        <v>0</v>
      </c>
      <c r="T4997" s="6">
        <v>1030</v>
      </c>
      <c r="U4997" s="6">
        <v>0</v>
      </c>
      <c r="V4997" s="6">
        <v>0</v>
      </c>
      <c r="W4997" s="6">
        <v>0</v>
      </c>
      <c r="X4997" s="6">
        <v>0</v>
      </c>
      <c r="Y4997" s="6">
        <v>0</v>
      </c>
      <c r="Z4997" s="6">
        <v>0</v>
      </c>
      <c r="AA4997" s="6">
        <v>0</v>
      </c>
      <c r="AB4997" s="6">
        <v>0</v>
      </c>
    </row>
    <row r="4998" spans="1:28" hidden="1" x14ac:dyDescent="0.2">
      <c r="A4998" s="4" t="s">
        <v>26918</v>
      </c>
      <c r="B4998" t="s">
        <v>26938</v>
      </c>
      <c r="C4998" s="5" t="s">
        <v>5459</v>
      </c>
      <c r="D4998" t="s">
        <v>16156</v>
      </c>
      <c r="E4998" t="s">
        <v>18010</v>
      </c>
      <c r="F4998" t="s">
        <v>36</v>
      </c>
      <c r="G4998" t="s">
        <v>37</v>
      </c>
      <c r="H4998" t="s">
        <v>26931</v>
      </c>
      <c r="I4998" t="s">
        <v>94</v>
      </c>
      <c r="J4998" t="s">
        <v>0</v>
      </c>
      <c r="K4998" t="s">
        <v>26931</v>
      </c>
      <c r="L4998" t="s">
        <v>26932</v>
      </c>
      <c r="M4998" t="s">
        <v>26933</v>
      </c>
      <c r="N4998" t="s">
        <v>2125</v>
      </c>
      <c r="O4998" t="s">
        <v>26934</v>
      </c>
      <c r="P4998" t="s">
        <v>0</v>
      </c>
      <c r="Q4998" t="s">
        <v>26935</v>
      </c>
      <c r="R4998" t="s">
        <v>0</v>
      </c>
      <c r="S4998" t="s">
        <v>0</v>
      </c>
      <c r="T4998" s="6">
        <v>0</v>
      </c>
      <c r="U4998" s="6">
        <v>0</v>
      </c>
      <c r="V4998" s="6">
        <v>0</v>
      </c>
      <c r="W4998" s="6">
        <v>0</v>
      </c>
      <c r="X4998" s="6">
        <v>0</v>
      </c>
      <c r="Y4998" s="6">
        <v>0</v>
      </c>
      <c r="Z4998" s="6">
        <v>0</v>
      </c>
      <c r="AA4998" s="6">
        <v>0</v>
      </c>
      <c r="AB4998" s="6">
        <v>0</v>
      </c>
    </row>
    <row r="4999" spans="1:28" hidden="1" x14ac:dyDescent="0.2">
      <c r="A4999" s="4" t="s">
        <v>26918</v>
      </c>
      <c r="B4999" t="s">
        <v>26939</v>
      </c>
      <c r="C4999" s="5" t="s">
        <v>5459</v>
      </c>
      <c r="D4999" t="s">
        <v>34</v>
      </c>
      <c r="E4999" t="s">
        <v>520</v>
      </c>
      <c r="F4999" t="s">
        <v>36</v>
      </c>
      <c r="G4999" t="s">
        <v>37</v>
      </c>
      <c r="H4999" t="s">
        <v>26931</v>
      </c>
      <c r="I4999" t="s">
        <v>94</v>
      </c>
      <c r="J4999" t="s">
        <v>0</v>
      </c>
      <c r="K4999" t="s">
        <v>26931</v>
      </c>
      <c r="L4999" t="s">
        <v>26932</v>
      </c>
      <c r="M4999" t="s">
        <v>26933</v>
      </c>
      <c r="N4999" t="s">
        <v>2125</v>
      </c>
      <c r="O4999" t="s">
        <v>26934</v>
      </c>
      <c r="P4999" t="s">
        <v>0</v>
      </c>
      <c r="Q4999" t="s">
        <v>26935</v>
      </c>
      <c r="R4999" t="s">
        <v>0</v>
      </c>
      <c r="S4999" t="s">
        <v>0</v>
      </c>
      <c r="T4999" s="6">
        <v>0</v>
      </c>
      <c r="U4999" s="6">
        <v>0</v>
      </c>
      <c r="V4999" s="6">
        <v>0</v>
      </c>
      <c r="W4999" s="6">
        <v>0</v>
      </c>
      <c r="X4999" s="6">
        <v>0</v>
      </c>
      <c r="Y4999" s="6">
        <v>0</v>
      </c>
      <c r="Z4999" s="6">
        <v>0</v>
      </c>
      <c r="AA4999" s="6">
        <v>0</v>
      </c>
      <c r="AB4999" s="6">
        <v>0</v>
      </c>
    </row>
    <row r="5000" spans="1:28" hidden="1" x14ac:dyDescent="0.2">
      <c r="A5000" s="4" t="s">
        <v>26918</v>
      </c>
      <c r="B5000" t="s">
        <v>26940</v>
      </c>
      <c r="C5000" s="5" t="s">
        <v>5459</v>
      </c>
      <c r="D5000" t="s">
        <v>34</v>
      </c>
      <c r="E5000" t="s">
        <v>520</v>
      </c>
      <c r="F5000" t="s">
        <v>36</v>
      </c>
      <c r="G5000" t="s">
        <v>37</v>
      </c>
      <c r="H5000" t="s">
        <v>26931</v>
      </c>
      <c r="I5000" t="s">
        <v>94</v>
      </c>
      <c r="J5000" t="s">
        <v>0</v>
      </c>
      <c r="K5000" t="s">
        <v>26931</v>
      </c>
      <c r="L5000" t="s">
        <v>26932</v>
      </c>
      <c r="M5000" t="s">
        <v>26933</v>
      </c>
      <c r="N5000" t="s">
        <v>2125</v>
      </c>
      <c r="O5000" t="s">
        <v>26934</v>
      </c>
      <c r="P5000" t="s">
        <v>0</v>
      </c>
      <c r="Q5000" t="s">
        <v>26935</v>
      </c>
      <c r="R5000" t="s">
        <v>0</v>
      </c>
      <c r="S5000" t="s">
        <v>0</v>
      </c>
      <c r="T5000" s="6">
        <v>0</v>
      </c>
      <c r="U5000" s="6">
        <v>0</v>
      </c>
      <c r="V5000" s="6">
        <v>0</v>
      </c>
      <c r="W5000" s="6">
        <v>0</v>
      </c>
      <c r="X5000" s="6">
        <v>0</v>
      </c>
      <c r="Y5000" s="6">
        <v>0</v>
      </c>
      <c r="Z5000" s="6">
        <v>0</v>
      </c>
      <c r="AA5000" s="6">
        <v>0</v>
      </c>
      <c r="AB5000" s="6">
        <v>0</v>
      </c>
    </row>
    <row r="5001" spans="1:28" x14ac:dyDescent="0.2">
      <c r="A5001" s="4" t="s">
        <v>26941</v>
      </c>
      <c r="B5001" t="s">
        <v>26942</v>
      </c>
      <c r="C5001" s="5" t="s">
        <v>5459</v>
      </c>
      <c r="D5001" t="s">
        <v>34</v>
      </c>
      <c r="E5001" t="s">
        <v>159</v>
      </c>
      <c r="F5001" t="s">
        <v>36</v>
      </c>
      <c r="G5001" t="s">
        <v>37</v>
      </c>
      <c r="H5001" t="s">
        <v>26943</v>
      </c>
      <c r="I5001" t="s">
        <v>31</v>
      </c>
      <c r="J5001" t="s">
        <v>26944</v>
      </c>
      <c r="K5001" t="s">
        <v>26945</v>
      </c>
      <c r="L5001" t="s">
        <v>26946</v>
      </c>
      <c r="M5001" t="s">
        <v>164</v>
      </c>
      <c r="N5001" t="s">
        <v>41</v>
      </c>
      <c r="O5001" t="s">
        <v>165</v>
      </c>
      <c r="P5001" t="s">
        <v>26947</v>
      </c>
      <c r="Q5001" t="s">
        <v>26948</v>
      </c>
      <c r="R5001" t="s">
        <v>26948</v>
      </c>
      <c r="S5001" t="s">
        <v>26948</v>
      </c>
      <c r="T5001" s="6">
        <v>1442</v>
      </c>
      <c r="U5001" s="6">
        <v>0</v>
      </c>
      <c r="V5001" s="6">
        <v>0</v>
      </c>
      <c r="W5001" s="6">
        <v>0</v>
      </c>
      <c r="X5001" s="6">
        <v>0</v>
      </c>
      <c r="Y5001" s="6">
        <v>418</v>
      </c>
      <c r="Z5001" s="6">
        <v>0</v>
      </c>
      <c r="AA5001" s="6">
        <v>0</v>
      </c>
      <c r="AB5001" s="6">
        <v>0</v>
      </c>
    </row>
    <row r="5002" spans="1:28" x14ac:dyDescent="0.2">
      <c r="A5002" s="4" t="s">
        <v>26941</v>
      </c>
      <c r="B5002" t="s">
        <v>26949</v>
      </c>
      <c r="C5002" s="5" t="s">
        <v>5459</v>
      </c>
      <c r="D5002" t="s">
        <v>34</v>
      </c>
      <c r="E5002" t="s">
        <v>341</v>
      </c>
      <c r="F5002" t="s">
        <v>36</v>
      </c>
      <c r="G5002" t="s">
        <v>37</v>
      </c>
      <c r="H5002" t="s">
        <v>26950</v>
      </c>
      <c r="I5002" t="s">
        <v>31</v>
      </c>
      <c r="J5002" t="s">
        <v>26951</v>
      </c>
      <c r="K5002" t="s">
        <v>26952</v>
      </c>
      <c r="L5002" t="s">
        <v>26953</v>
      </c>
      <c r="M5002" t="s">
        <v>1536</v>
      </c>
      <c r="N5002" t="s">
        <v>41</v>
      </c>
      <c r="O5002" t="s">
        <v>26954</v>
      </c>
      <c r="P5002" t="s">
        <v>26955</v>
      </c>
      <c r="Q5002" t="s">
        <v>26956</v>
      </c>
      <c r="R5002" t="s">
        <v>26956</v>
      </c>
      <c r="S5002" t="s">
        <v>26956</v>
      </c>
      <c r="T5002" s="6">
        <v>0</v>
      </c>
      <c r="U5002" s="6">
        <v>0</v>
      </c>
      <c r="V5002" s="6">
        <v>0</v>
      </c>
      <c r="W5002" s="6">
        <v>0</v>
      </c>
      <c r="X5002" s="6">
        <v>0</v>
      </c>
      <c r="Y5002" s="6">
        <v>351</v>
      </c>
      <c r="Z5002" s="6">
        <v>0</v>
      </c>
      <c r="AA5002" s="6">
        <v>0</v>
      </c>
      <c r="AB5002" s="6">
        <v>0</v>
      </c>
    </row>
    <row r="5003" spans="1:28" x14ac:dyDescent="0.2">
      <c r="A5003" s="4" t="s">
        <v>26957</v>
      </c>
      <c r="B5003" t="s">
        <v>26958</v>
      </c>
      <c r="C5003" s="5" t="s">
        <v>5459</v>
      </c>
      <c r="D5003" t="s">
        <v>34</v>
      </c>
      <c r="E5003" t="s">
        <v>8270</v>
      </c>
      <c r="F5003" t="s">
        <v>36</v>
      </c>
      <c r="G5003" t="s">
        <v>37</v>
      </c>
      <c r="H5003" t="s">
        <v>13550</v>
      </c>
      <c r="I5003" t="s">
        <v>31</v>
      </c>
      <c r="J5003" t="s">
        <v>0</v>
      </c>
      <c r="K5003" t="s">
        <v>13550</v>
      </c>
      <c r="L5003" t="s">
        <v>13551</v>
      </c>
      <c r="M5003" t="s">
        <v>13552</v>
      </c>
      <c r="N5003" t="s">
        <v>465</v>
      </c>
      <c r="O5003" t="s">
        <v>13553</v>
      </c>
      <c r="P5003" t="s">
        <v>13554</v>
      </c>
      <c r="Q5003" t="s">
        <v>13555</v>
      </c>
      <c r="R5003" t="s">
        <v>0</v>
      </c>
      <c r="S5003" t="s">
        <v>0</v>
      </c>
      <c r="T5003" s="6">
        <v>1245</v>
      </c>
      <c r="U5003" s="6">
        <v>0</v>
      </c>
      <c r="V5003" s="6">
        <v>0</v>
      </c>
      <c r="W5003" s="6">
        <v>0</v>
      </c>
      <c r="X5003" s="6">
        <v>0</v>
      </c>
      <c r="Y5003" s="6">
        <v>0</v>
      </c>
      <c r="Z5003" s="6">
        <v>0</v>
      </c>
      <c r="AA5003" s="6">
        <v>0</v>
      </c>
      <c r="AB5003" s="6">
        <v>0</v>
      </c>
    </row>
    <row r="5004" spans="1:28" hidden="1" x14ac:dyDescent="0.2">
      <c r="A5004" s="4" t="s">
        <v>26957</v>
      </c>
      <c r="B5004" t="s">
        <v>26959</v>
      </c>
      <c r="C5004" s="5" t="s">
        <v>5459</v>
      </c>
      <c r="D5004" t="s">
        <v>34</v>
      </c>
      <c r="E5004" t="s">
        <v>297</v>
      </c>
      <c r="F5004" t="s">
        <v>36</v>
      </c>
      <c r="G5004" t="s">
        <v>37</v>
      </c>
      <c r="H5004" t="s">
        <v>1394</v>
      </c>
      <c r="I5004" t="s">
        <v>94</v>
      </c>
      <c r="J5004" t="s">
        <v>0</v>
      </c>
      <c r="K5004" t="s">
        <v>1394</v>
      </c>
      <c r="L5004" t="s">
        <v>1395</v>
      </c>
      <c r="M5004" t="s">
        <v>1396</v>
      </c>
      <c r="N5004" t="s">
        <v>41</v>
      </c>
      <c r="O5004" t="s">
        <v>1397</v>
      </c>
      <c r="P5004" t="s">
        <v>1398</v>
      </c>
      <c r="Q5004" t="s">
        <v>26960</v>
      </c>
      <c r="R5004" t="s">
        <v>26960</v>
      </c>
      <c r="S5004" t="s">
        <v>0</v>
      </c>
      <c r="T5004" s="6">
        <v>0</v>
      </c>
      <c r="U5004" s="6">
        <v>0</v>
      </c>
      <c r="V5004" s="6">
        <v>0</v>
      </c>
      <c r="W5004" s="6">
        <v>0</v>
      </c>
      <c r="X5004" s="6">
        <v>0</v>
      </c>
      <c r="Y5004" s="6">
        <v>0</v>
      </c>
      <c r="Z5004" s="6">
        <v>0</v>
      </c>
      <c r="AA5004" s="6">
        <v>0</v>
      </c>
      <c r="AB5004" s="6">
        <v>0</v>
      </c>
    </row>
    <row r="5005" spans="1:28" x14ac:dyDescent="0.2">
      <c r="A5005" s="4" t="s">
        <v>26957</v>
      </c>
      <c r="B5005" t="s">
        <v>26961</v>
      </c>
      <c r="C5005" s="5" t="s">
        <v>5459</v>
      </c>
      <c r="D5005" t="s">
        <v>34</v>
      </c>
      <c r="E5005" t="s">
        <v>179</v>
      </c>
      <c r="F5005" t="s">
        <v>36</v>
      </c>
      <c r="G5005" t="s">
        <v>37</v>
      </c>
      <c r="H5005" t="s">
        <v>15972</v>
      </c>
      <c r="I5005" t="s">
        <v>31</v>
      </c>
      <c r="J5005" t="s">
        <v>0</v>
      </c>
      <c r="K5005" t="s">
        <v>15972</v>
      </c>
      <c r="L5005" t="s">
        <v>26516</v>
      </c>
      <c r="M5005" t="s">
        <v>51</v>
      </c>
      <c r="N5005" t="s">
        <v>41</v>
      </c>
      <c r="O5005" t="s">
        <v>26517</v>
      </c>
      <c r="P5005" t="s">
        <v>15975</v>
      </c>
      <c r="Q5005" t="s">
        <v>15977</v>
      </c>
      <c r="R5005" t="s">
        <v>26518</v>
      </c>
      <c r="S5005" t="s">
        <v>15978</v>
      </c>
      <c r="T5005" s="6">
        <v>2000</v>
      </c>
      <c r="U5005" s="6">
        <v>0</v>
      </c>
      <c r="V5005" s="6">
        <v>0</v>
      </c>
      <c r="W5005" s="6">
        <v>0</v>
      </c>
      <c r="X5005" s="6">
        <v>0</v>
      </c>
      <c r="Y5005" s="6">
        <v>656</v>
      </c>
      <c r="Z5005" s="6">
        <v>0</v>
      </c>
      <c r="AA5005" s="6">
        <v>0</v>
      </c>
      <c r="AB5005" s="6">
        <v>0</v>
      </c>
    </row>
    <row r="5006" spans="1:28" x14ac:dyDescent="0.2">
      <c r="A5006" s="4" t="s">
        <v>26957</v>
      </c>
      <c r="B5006" t="s">
        <v>26962</v>
      </c>
      <c r="C5006" s="5" t="s">
        <v>5459</v>
      </c>
      <c r="D5006" t="s">
        <v>34</v>
      </c>
      <c r="E5006" t="s">
        <v>297</v>
      </c>
      <c r="F5006" t="s">
        <v>36</v>
      </c>
      <c r="G5006" t="s">
        <v>37</v>
      </c>
      <c r="H5006" t="s">
        <v>477</v>
      </c>
      <c r="I5006" t="s">
        <v>94</v>
      </c>
      <c r="J5006" t="s">
        <v>0</v>
      </c>
      <c r="K5006" t="s">
        <v>477</v>
      </c>
      <c r="L5006" t="s">
        <v>478</v>
      </c>
      <c r="M5006" t="s">
        <v>164</v>
      </c>
      <c r="N5006" t="s">
        <v>41</v>
      </c>
      <c r="O5006" t="s">
        <v>479</v>
      </c>
      <c r="P5006" t="s">
        <v>26963</v>
      </c>
      <c r="Q5006" t="s">
        <v>26964</v>
      </c>
      <c r="R5006" t="s">
        <v>26964</v>
      </c>
      <c r="S5006" t="s">
        <v>8866</v>
      </c>
      <c r="T5006" s="6">
        <v>0</v>
      </c>
      <c r="U5006" s="6">
        <v>0</v>
      </c>
      <c r="V5006" s="6">
        <v>0</v>
      </c>
      <c r="W5006" s="6">
        <v>0</v>
      </c>
      <c r="X5006" s="6">
        <v>0</v>
      </c>
      <c r="Y5006" s="6">
        <v>0</v>
      </c>
      <c r="Z5006" s="6">
        <v>0</v>
      </c>
      <c r="AA5006" s="6">
        <v>0</v>
      </c>
      <c r="AB5006" s="6">
        <v>0</v>
      </c>
    </row>
    <row r="5007" spans="1:28" x14ac:dyDescent="0.2">
      <c r="A5007" s="4" t="s">
        <v>26957</v>
      </c>
      <c r="B5007" t="s">
        <v>26965</v>
      </c>
      <c r="C5007" s="5" t="s">
        <v>5459</v>
      </c>
      <c r="D5007" t="s">
        <v>34</v>
      </c>
      <c r="E5007" t="s">
        <v>66</v>
      </c>
      <c r="F5007" t="s">
        <v>36</v>
      </c>
      <c r="G5007" t="s">
        <v>37</v>
      </c>
      <c r="H5007" t="s">
        <v>26966</v>
      </c>
      <c r="I5007" t="s">
        <v>31</v>
      </c>
      <c r="J5007" t="s">
        <v>278</v>
      </c>
      <c r="K5007" t="s">
        <v>26967</v>
      </c>
      <c r="L5007" t="s">
        <v>26968</v>
      </c>
      <c r="M5007" t="s">
        <v>132</v>
      </c>
      <c r="N5007" t="s">
        <v>41</v>
      </c>
      <c r="O5007" t="s">
        <v>26969</v>
      </c>
      <c r="P5007" t="s">
        <v>26970</v>
      </c>
      <c r="Q5007" t="s">
        <v>26971</v>
      </c>
      <c r="R5007" t="s">
        <v>0</v>
      </c>
      <c r="S5007" t="s">
        <v>26971</v>
      </c>
      <c r="T5007" s="6">
        <v>0</v>
      </c>
      <c r="U5007" s="6">
        <v>0</v>
      </c>
      <c r="V5007" s="6">
        <v>0</v>
      </c>
      <c r="W5007" s="6">
        <v>0</v>
      </c>
      <c r="X5007" s="6">
        <v>0</v>
      </c>
      <c r="Y5007" s="6">
        <v>0</v>
      </c>
      <c r="Z5007" s="6">
        <v>0</v>
      </c>
      <c r="AA5007" s="6">
        <v>0</v>
      </c>
      <c r="AB5007" s="6">
        <v>0</v>
      </c>
    </row>
    <row r="5008" spans="1:28" x14ac:dyDescent="0.2">
      <c r="A5008" s="4" t="s">
        <v>26972</v>
      </c>
      <c r="B5008" t="s">
        <v>26973</v>
      </c>
      <c r="C5008" s="5" t="s">
        <v>5459</v>
      </c>
      <c r="D5008" t="s">
        <v>34</v>
      </c>
      <c r="E5008" t="s">
        <v>179</v>
      </c>
      <c r="F5008" t="s">
        <v>36</v>
      </c>
      <c r="G5008" t="s">
        <v>37</v>
      </c>
      <c r="H5008" t="s">
        <v>16745</v>
      </c>
      <c r="I5008" t="s">
        <v>94</v>
      </c>
      <c r="J5008" t="s">
        <v>0</v>
      </c>
      <c r="K5008" t="s">
        <v>16745</v>
      </c>
      <c r="L5008" t="s">
        <v>16746</v>
      </c>
      <c r="M5008" t="s">
        <v>263</v>
      </c>
      <c r="N5008" t="s">
        <v>41</v>
      </c>
      <c r="O5008" t="s">
        <v>16747</v>
      </c>
      <c r="P5008" t="s">
        <v>16748</v>
      </c>
      <c r="Q5008" t="s">
        <v>16749</v>
      </c>
      <c r="R5008" t="s">
        <v>16749</v>
      </c>
      <c r="S5008" t="s">
        <v>0</v>
      </c>
      <c r="T5008" s="6">
        <v>0</v>
      </c>
      <c r="U5008" s="6">
        <v>0</v>
      </c>
      <c r="V5008" s="6">
        <v>0</v>
      </c>
      <c r="W5008" s="6">
        <v>0</v>
      </c>
      <c r="X5008" s="6">
        <v>0</v>
      </c>
      <c r="Y5008" s="6">
        <v>0</v>
      </c>
      <c r="Z5008" s="6">
        <v>0</v>
      </c>
      <c r="AA5008" s="6">
        <v>0</v>
      </c>
      <c r="AB5008" s="6">
        <v>0</v>
      </c>
    </row>
    <row r="5009" spans="1:28" hidden="1" x14ac:dyDescent="0.2">
      <c r="A5009" s="4" t="s">
        <v>26972</v>
      </c>
      <c r="B5009" t="s">
        <v>26974</v>
      </c>
      <c r="C5009" s="5" t="s">
        <v>5459</v>
      </c>
      <c r="D5009" t="s">
        <v>34</v>
      </c>
      <c r="E5009" t="s">
        <v>179</v>
      </c>
      <c r="F5009" t="s">
        <v>36</v>
      </c>
      <c r="G5009" t="s">
        <v>37</v>
      </c>
      <c r="H5009" t="s">
        <v>26975</v>
      </c>
      <c r="I5009" t="s">
        <v>31</v>
      </c>
      <c r="J5009" t="s">
        <v>5577</v>
      </c>
      <c r="K5009" t="s">
        <v>26976</v>
      </c>
      <c r="L5009" t="s">
        <v>26977</v>
      </c>
      <c r="M5009" t="s">
        <v>7606</v>
      </c>
      <c r="N5009" t="s">
        <v>101</v>
      </c>
      <c r="O5009" t="s">
        <v>26978</v>
      </c>
      <c r="P5009" t="s">
        <v>26979</v>
      </c>
      <c r="Q5009" t="s">
        <v>26980</v>
      </c>
      <c r="R5009" t="s">
        <v>0</v>
      </c>
      <c r="S5009" t="s">
        <v>0</v>
      </c>
      <c r="T5009" s="6">
        <v>0</v>
      </c>
      <c r="U5009" s="6">
        <v>0</v>
      </c>
      <c r="V5009" s="6">
        <v>0</v>
      </c>
      <c r="W5009" s="6">
        <v>0</v>
      </c>
      <c r="X5009" s="6">
        <v>0</v>
      </c>
      <c r="Y5009" s="6">
        <v>0</v>
      </c>
      <c r="Z5009" s="6">
        <v>0</v>
      </c>
      <c r="AA5009" s="6">
        <v>0</v>
      </c>
      <c r="AB5009" s="6">
        <v>0</v>
      </c>
    </row>
    <row r="5010" spans="1:28" x14ac:dyDescent="0.2">
      <c r="A5010" s="4" t="s">
        <v>26972</v>
      </c>
      <c r="B5010" t="s">
        <v>26981</v>
      </c>
      <c r="C5010" s="5" t="s">
        <v>5459</v>
      </c>
      <c r="D5010" t="s">
        <v>34</v>
      </c>
      <c r="E5010" t="s">
        <v>179</v>
      </c>
      <c r="F5010" t="s">
        <v>36</v>
      </c>
      <c r="G5010" t="s">
        <v>37</v>
      </c>
      <c r="H5010" t="s">
        <v>26982</v>
      </c>
      <c r="I5010" t="s">
        <v>31</v>
      </c>
      <c r="J5010" t="s">
        <v>410</v>
      </c>
      <c r="K5010" t="s">
        <v>548</v>
      </c>
      <c r="L5010" t="s">
        <v>26983</v>
      </c>
      <c r="M5010" t="s">
        <v>227</v>
      </c>
      <c r="N5010" t="s">
        <v>41</v>
      </c>
      <c r="O5010" t="s">
        <v>26984</v>
      </c>
      <c r="P5010" t="s">
        <v>11688</v>
      </c>
      <c r="Q5010" t="s">
        <v>11689</v>
      </c>
      <c r="R5010" t="s">
        <v>11689</v>
      </c>
      <c r="S5010" t="s">
        <v>11689</v>
      </c>
      <c r="T5010" s="6">
        <v>210</v>
      </c>
      <c r="U5010" s="6">
        <v>0</v>
      </c>
      <c r="V5010" s="6">
        <v>0</v>
      </c>
      <c r="W5010" s="6">
        <v>0</v>
      </c>
      <c r="X5010" s="6">
        <v>0</v>
      </c>
      <c r="Y5010" s="6">
        <v>0</v>
      </c>
      <c r="Z5010" s="6">
        <v>0</v>
      </c>
      <c r="AA5010" s="6">
        <v>0</v>
      </c>
      <c r="AB5010" s="6">
        <v>0</v>
      </c>
    </row>
    <row r="5011" spans="1:28" x14ac:dyDescent="0.2">
      <c r="A5011" s="4" t="s">
        <v>26972</v>
      </c>
      <c r="B5011" t="s">
        <v>26985</v>
      </c>
      <c r="C5011" s="5" t="s">
        <v>5459</v>
      </c>
      <c r="D5011" t="s">
        <v>34</v>
      </c>
      <c r="E5011" t="s">
        <v>66</v>
      </c>
      <c r="F5011" t="s">
        <v>36</v>
      </c>
      <c r="G5011" t="s">
        <v>37</v>
      </c>
      <c r="H5011" t="s">
        <v>26986</v>
      </c>
      <c r="I5011" t="s">
        <v>31</v>
      </c>
      <c r="J5011" t="s">
        <v>8036</v>
      </c>
      <c r="K5011" t="s">
        <v>26987</v>
      </c>
      <c r="L5011" t="s">
        <v>26988</v>
      </c>
      <c r="M5011" t="s">
        <v>300</v>
      </c>
      <c r="N5011" t="s">
        <v>41</v>
      </c>
      <c r="O5011" t="s">
        <v>26989</v>
      </c>
      <c r="P5011" t="s">
        <v>26990</v>
      </c>
      <c r="Q5011" t="s">
        <v>26991</v>
      </c>
      <c r="R5011" t="s">
        <v>26991</v>
      </c>
      <c r="S5011" t="s">
        <v>26991</v>
      </c>
      <c r="T5011" s="6">
        <v>0</v>
      </c>
      <c r="U5011" s="6">
        <v>0</v>
      </c>
      <c r="V5011" s="6">
        <v>0</v>
      </c>
      <c r="W5011" s="6">
        <v>0</v>
      </c>
      <c r="X5011" s="6">
        <v>0</v>
      </c>
      <c r="Y5011" s="6">
        <v>475</v>
      </c>
      <c r="Z5011" s="6">
        <v>0</v>
      </c>
      <c r="AA5011" s="6">
        <v>0</v>
      </c>
      <c r="AB5011" s="6">
        <v>0</v>
      </c>
    </row>
    <row r="5012" spans="1:28" x14ac:dyDescent="0.2">
      <c r="A5012" s="4" t="s">
        <v>26972</v>
      </c>
      <c r="B5012" t="s">
        <v>26992</v>
      </c>
      <c r="C5012" s="5" t="s">
        <v>5459</v>
      </c>
      <c r="D5012" t="s">
        <v>34</v>
      </c>
      <c r="E5012" t="s">
        <v>46</v>
      </c>
      <c r="F5012" t="s">
        <v>36</v>
      </c>
      <c r="G5012" t="s">
        <v>37</v>
      </c>
      <c r="H5012" t="s">
        <v>26993</v>
      </c>
      <c r="I5012" t="s">
        <v>31</v>
      </c>
      <c r="J5012" t="s">
        <v>1724</v>
      </c>
      <c r="K5012" t="s">
        <v>1045</v>
      </c>
      <c r="L5012" t="s">
        <v>26994</v>
      </c>
      <c r="M5012" t="s">
        <v>1148</v>
      </c>
      <c r="N5012" t="s">
        <v>41</v>
      </c>
      <c r="O5012" t="s">
        <v>26995</v>
      </c>
      <c r="P5012" t="s">
        <v>26996</v>
      </c>
      <c r="Q5012" t="s">
        <v>26997</v>
      </c>
      <c r="R5012" t="s">
        <v>26997</v>
      </c>
      <c r="S5012" t="s">
        <v>0</v>
      </c>
      <c r="T5012" s="6">
        <v>0</v>
      </c>
      <c r="U5012" s="6">
        <v>0</v>
      </c>
      <c r="V5012" s="6">
        <v>0</v>
      </c>
      <c r="W5012" s="6">
        <v>0</v>
      </c>
      <c r="X5012" s="6">
        <v>0</v>
      </c>
      <c r="Y5012" s="6">
        <v>0</v>
      </c>
      <c r="Z5012" s="6">
        <v>0</v>
      </c>
      <c r="AA5012" s="6">
        <v>0</v>
      </c>
      <c r="AB5012" s="6">
        <v>0</v>
      </c>
    </row>
    <row r="5013" spans="1:28" x14ac:dyDescent="0.2">
      <c r="A5013" s="4" t="s">
        <v>26998</v>
      </c>
      <c r="B5013" t="s">
        <v>26999</v>
      </c>
      <c r="C5013" s="5" t="s">
        <v>5459</v>
      </c>
      <c r="D5013" t="s">
        <v>1144</v>
      </c>
      <c r="E5013" t="s">
        <v>1317</v>
      </c>
      <c r="F5013" t="s">
        <v>36</v>
      </c>
      <c r="G5013" t="s">
        <v>37</v>
      </c>
      <c r="H5013" t="s">
        <v>683</v>
      </c>
      <c r="I5013" t="s">
        <v>94</v>
      </c>
      <c r="J5013" t="s">
        <v>0</v>
      </c>
      <c r="K5013" t="s">
        <v>683</v>
      </c>
      <c r="L5013" t="s">
        <v>684</v>
      </c>
      <c r="M5013" t="s">
        <v>685</v>
      </c>
      <c r="N5013" t="s">
        <v>101</v>
      </c>
      <c r="O5013" t="s">
        <v>686</v>
      </c>
      <c r="P5013" t="s">
        <v>687</v>
      </c>
      <c r="Q5013" t="s">
        <v>1863</v>
      </c>
      <c r="R5013" t="s">
        <v>689</v>
      </c>
      <c r="S5013" t="s">
        <v>1863</v>
      </c>
      <c r="T5013" s="6">
        <v>0</v>
      </c>
      <c r="U5013" s="6">
        <v>0</v>
      </c>
      <c r="V5013" s="6">
        <v>0</v>
      </c>
      <c r="W5013" s="6">
        <v>0</v>
      </c>
      <c r="X5013" s="6">
        <v>0</v>
      </c>
      <c r="Y5013" s="6">
        <v>0</v>
      </c>
      <c r="Z5013" s="6">
        <v>0</v>
      </c>
      <c r="AA5013" s="6">
        <v>0</v>
      </c>
      <c r="AB5013" s="6">
        <v>0</v>
      </c>
    </row>
    <row r="5014" spans="1:28" hidden="1" x14ac:dyDescent="0.2">
      <c r="A5014" s="4" t="s">
        <v>26998</v>
      </c>
      <c r="B5014" t="s">
        <v>27000</v>
      </c>
      <c r="C5014" s="5" t="s">
        <v>5459</v>
      </c>
      <c r="D5014" t="s">
        <v>34</v>
      </c>
      <c r="E5014" t="s">
        <v>9227</v>
      </c>
      <c r="F5014" t="s">
        <v>36</v>
      </c>
      <c r="G5014" t="s">
        <v>86</v>
      </c>
      <c r="H5014" t="s">
        <v>11570</v>
      </c>
      <c r="I5014" t="s">
        <v>31</v>
      </c>
      <c r="J5014" t="s">
        <v>5247</v>
      </c>
      <c r="K5014" t="s">
        <v>11571</v>
      </c>
      <c r="L5014" t="s">
        <v>11572</v>
      </c>
      <c r="M5014" t="s">
        <v>4543</v>
      </c>
      <c r="N5014" t="s">
        <v>41</v>
      </c>
      <c r="O5014" t="s">
        <v>11573</v>
      </c>
      <c r="P5014" t="s">
        <v>11574</v>
      </c>
      <c r="Q5014" t="s">
        <v>11575</v>
      </c>
      <c r="R5014" t="s">
        <v>27001</v>
      </c>
      <c r="S5014" t="s">
        <v>27001</v>
      </c>
      <c r="T5014" s="6">
        <v>0</v>
      </c>
      <c r="U5014" s="6">
        <v>0</v>
      </c>
      <c r="V5014" s="6">
        <v>0</v>
      </c>
      <c r="W5014" s="6">
        <v>0</v>
      </c>
      <c r="X5014" s="6">
        <v>0</v>
      </c>
      <c r="Y5014" s="6">
        <v>0</v>
      </c>
      <c r="Z5014" s="6">
        <v>0</v>
      </c>
      <c r="AA5014" s="6">
        <v>0</v>
      </c>
      <c r="AB5014" s="6">
        <v>0</v>
      </c>
    </row>
    <row r="5015" spans="1:28" x14ac:dyDescent="0.2">
      <c r="A5015" s="4" t="s">
        <v>26998</v>
      </c>
      <c r="B5015" t="s">
        <v>27002</v>
      </c>
      <c r="C5015" s="5" t="s">
        <v>5459</v>
      </c>
      <c r="D5015" t="s">
        <v>34</v>
      </c>
      <c r="E5015" t="s">
        <v>179</v>
      </c>
      <c r="F5015" t="s">
        <v>36</v>
      </c>
      <c r="G5015" t="s">
        <v>37</v>
      </c>
      <c r="H5015" t="s">
        <v>9500</v>
      </c>
      <c r="I5015" t="s">
        <v>94</v>
      </c>
      <c r="J5015" t="s">
        <v>0</v>
      </c>
      <c r="K5015" t="s">
        <v>9500</v>
      </c>
      <c r="L5015" t="s">
        <v>9501</v>
      </c>
      <c r="M5015" t="s">
        <v>326</v>
      </c>
      <c r="N5015" t="s">
        <v>41</v>
      </c>
      <c r="O5015" t="s">
        <v>9502</v>
      </c>
      <c r="P5015" t="s">
        <v>4956</v>
      </c>
      <c r="Q5015" t="s">
        <v>15386</v>
      </c>
      <c r="R5015" t="s">
        <v>4958</v>
      </c>
      <c r="S5015" t="s">
        <v>4959</v>
      </c>
      <c r="T5015" s="6">
        <v>0</v>
      </c>
      <c r="U5015" s="6">
        <v>0</v>
      </c>
      <c r="V5015" s="6">
        <v>0</v>
      </c>
      <c r="W5015" s="6">
        <v>0</v>
      </c>
      <c r="X5015" s="6">
        <v>0</v>
      </c>
      <c r="Y5015" s="6">
        <v>0</v>
      </c>
      <c r="Z5015" s="6">
        <v>0</v>
      </c>
      <c r="AA5015" s="6">
        <v>0</v>
      </c>
      <c r="AB5015" s="6">
        <v>0</v>
      </c>
    </row>
    <row r="5016" spans="1:28" x14ac:dyDescent="0.2">
      <c r="A5016" s="4" t="s">
        <v>27003</v>
      </c>
      <c r="B5016" t="s">
        <v>27004</v>
      </c>
      <c r="C5016" s="5" t="s">
        <v>5459</v>
      </c>
      <c r="D5016" t="s">
        <v>34</v>
      </c>
      <c r="E5016" t="s">
        <v>23584</v>
      </c>
      <c r="F5016" t="s">
        <v>36</v>
      </c>
      <c r="G5016" t="s">
        <v>37</v>
      </c>
      <c r="H5016" t="s">
        <v>8197</v>
      </c>
      <c r="I5016" t="s">
        <v>94</v>
      </c>
      <c r="J5016" t="s">
        <v>0</v>
      </c>
      <c r="K5016" t="s">
        <v>8197</v>
      </c>
      <c r="L5016" t="s">
        <v>8198</v>
      </c>
      <c r="M5016" t="s">
        <v>60</v>
      </c>
      <c r="N5016" t="s">
        <v>41</v>
      </c>
      <c r="O5016" t="s">
        <v>8199</v>
      </c>
      <c r="P5016" t="s">
        <v>8200</v>
      </c>
      <c r="Q5016" t="s">
        <v>8201</v>
      </c>
      <c r="R5016" t="s">
        <v>8202</v>
      </c>
      <c r="S5016" t="s">
        <v>8201</v>
      </c>
      <c r="T5016" s="6">
        <v>0</v>
      </c>
      <c r="U5016" s="6">
        <v>0</v>
      </c>
      <c r="V5016" s="6">
        <v>0</v>
      </c>
      <c r="W5016" s="6">
        <v>0</v>
      </c>
      <c r="X5016" s="6">
        <v>0</v>
      </c>
      <c r="Y5016" s="6">
        <v>0</v>
      </c>
      <c r="Z5016" s="6">
        <v>0</v>
      </c>
      <c r="AA5016" s="6">
        <v>0</v>
      </c>
      <c r="AB5016" s="6">
        <v>0</v>
      </c>
    </row>
    <row r="5017" spans="1:28" x14ac:dyDescent="0.2">
      <c r="A5017" s="4" t="s">
        <v>27003</v>
      </c>
      <c r="B5017" t="s">
        <v>27005</v>
      </c>
      <c r="C5017" s="5" t="s">
        <v>5459</v>
      </c>
      <c r="D5017" t="s">
        <v>34</v>
      </c>
      <c r="E5017" t="s">
        <v>179</v>
      </c>
      <c r="F5017" t="s">
        <v>36</v>
      </c>
      <c r="G5017" t="s">
        <v>86</v>
      </c>
      <c r="H5017" t="s">
        <v>27006</v>
      </c>
      <c r="I5017" t="s">
        <v>31</v>
      </c>
      <c r="J5017" t="s">
        <v>343</v>
      </c>
      <c r="K5017" t="s">
        <v>2878</v>
      </c>
      <c r="L5017" t="s">
        <v>27007</v>
      </c>
      <c r="M5017" t="s">
        <v>1148</v>
      </c>
      <c r="N5017" t="s">
        <v>41</v>
      </c>
      <c r="O5017" t="s">
        <v>27008</v>
      </c>
      <c r="P5017" t="s">
        <v>0</v>
      </c>
      <c r="Q5017" t="s">
        <v>27009</v>
      </c>
      <c r="R5017" t="s">
        <v>0</v>
      </c>
      <c r="S5017" t="s">
        <v>0</v>
      </c>
      <c r="T5017" s="6">
        <v>0</v>
      </c>
      <c r="U5017" s="6">
        <v>0</v>
      </c>
      <c r="V5017" s="6">
        <v>0</v>
      </c>
      <c r="W5017" s="6">
        <v>0</v>
      </c>
      <c r="X5017" s="6">
        <v>0</v>
      </c>
      <c r="Y5017" s="6">
        <v>20</v>
      </c>
      <c r="Z5017" s="6">
        <v>0</v>
      </c>
      <c r="AA5017" s="6">
        <v>0</v>
      </c>
      <c r="AB5017" s="6">
        <v>0</v>
      </c>
    </row>
    <row r="5018" spans="1:28" x14ac:dyDescent="0.2">
      <c r="A5018" s="4" t="s">
        <v>27003</v>
      </c>
      <c r="B5018" t="s">
        <v>27010</v>
      </c>
      <c r="C5018" s="5" t="s">
        <v>5459</v>
      </c>
      <c r="D5018" t="s">
        <v>34</v>
      </c>
      <c r="E5018" t="s">
        <v>179</v>
      </c>
      <c r="F5018" t="s">
        <v>36</v>
      </c>
      <c r="G5018" t="s">
        <v>37</v>
      </c>
      <c r="H5018" t="s">
        <v>8197</v>
      </c>
      <c r="I5018" t="s">
        <v>94</v>
      </c>
      <c r="J5018" t="s">
        <v>0</v>
      </c>
      <c r="K5018" t="s">
        <v>8197</v>
      </c>
      <c r="L5018" t="s">
        <v>8198</v>
      </c>
      <c r="M5018" t="s">
        <v>60</v>
      </c>
      <c r="N5018" t="s">
        <v>41</v>
      </c>
      <c r="O5018" t="s">
        <v>8199</v>
      </c>
      <c r="P5018" t="s">
        <v>8200</v>
      </c>
      <c r="Q5018" t="s">
        <v>8201</v>
      </c>
      <c r="R5018" t="s">
        <v>8202</v>
      </c>
      <c r="S5018" t="s">
        <v>8201</v>
      </c>
      <c r="T5018" s="6">
        <v>0</v>
      </c>
      <c r="U5018" s="6">
        <v>0</v>
      </c>
      <c r="V5018" s="6">
        <v>0</v>
      </c>
      <c r="W5018" s="6">
        <v>0</v>
      </c>
      <c r="X5018" s="6">
        <v>0</v>
      </c>
      <c r="Y5018" s="6">
        <v>0</v>
      </c>
      <c r="Z5018" s="6">
        <v>0</v>
      </c>
      <c r="AA5018" s="6">
        <v>0</v>
      </c>
      <c r="AB5018" s="6">
        <v>0</v>
      </c>
    </row>
    <row r="5019" spans="1:28" x14ac:dyDescent="0.2">
      <c r="A5019" s="4" t="s">
        <v>27003</v>
      </c>
      <c r="B5019" t="s">
        <v>27011</v>
      </c>
      <c r="C5019" s="5" t="s">
        <v>5459</v>
      </c>
      <c r="D5019" t="s">
        <v>34</v>
      </c>
      <c r="E5019" t="s">
        <v>179</v>
      </c>
      <c r="F5019" t="s">
        <v>36</v>
      </c>
      <c r="G5019" t="s">
        <v>37</v>
      </c>
      <c r="H5019" t="s">
        <v>17170</v>
      </c>
      <c r="I5019" t="s">
        <v>31</v>
      </c>
      <c r="J5019" t="s">
        <v>0</v>
      </c>
      <c r="K5019" t="s">
        <v>17170</v>
      </c>
      <c r="L5019" t="s">
        <v>17171</v>
      </c>
      <c r="M5019" t="s">
        <v>2961</v>
      </c>
      <c r="N5019" t="s">
        <v>41</v>
      </c>
      <c r="O5019" t="s">
        <v>17172</v>
      </c>
      <c r="P5019" t="s">
        <v>17173</v>
      </c>
      <c r="Q5019" t="s">
        <v>7949</v>
      </c>
      <c r="R5019" t="s">
        <v>17174</v>
      </c>
      <c r="S5019" t="s">
        <v>7949</v>
      </c>
      <c r="T5019" s="6">
        <v>790</v>
      </c>
      <c r="U5019" s="6">
        <v>0</v>
      </c>
      <c r="V5019" s="6">
        <v>0</v>
      </c>
      <c r="W5019" s="6">
        <v>0</v>
      </c>
      <c r="X5019" s="6">
        <v>0</v>
      </c>
      <c r="Y5019" s="6">
        <v>584</v>
      </c>
      <c r="Z5019" s="6">
        <v>0</v>
      </c>
      <c r="AA5019" s="6">
        <v>0</v>
      </c>
      <c r="AB5019" s="6">
        <v>0</v>
      </c>
    </row>
    <row r="5020" spans="1:28" x14ac:dyDescent="0.2">
      <c r="A5020" s="4" t="s">
        <v>27012</v>
      </c>
      <c r="B5020" t="s">
        <v>27013</v>
      </c>
      <c r="C5020" s="5" t="s">
        <v>5459</v>
      </c>
      <c r="D5020" t="s">
        <v>34</v>
      </c>
      <c r="E5020" t="s">
        <v>127</v>
      </c>
      <c r="F5020" t="s">
        <v>36</v>
      </c>
      <c r="G5020" t="s">
        <v>86</v>
      </c>
      <c r="H5020" t="s">
        <v>27014</v>
      </c>
      <c r="I5020" t="s">
        <v>31</v>
      </c>
      <c r="J5020" t="s">
        <v>4963</v>
      </c>
      <c r="K5020" t="s">
        <v>27015</v>
      </c>
      <c r="L5020" t="s">
        <v>27016</v>
      </c>
      <c r="M5020" t="s">
        <v>122</v>
      </c>
      <c r="N5020" t="s">
        <v>41</v>
      </c>
      <c r="O5020" t="s">
        <v>27017</v>
      </c>
      <c r="P5020" t="s">
        <v>27018</v>
      </c>
      <c r="Q5020" t="s">
        <v>27019</v>
      </c>
      <c r="R5020" t="s">
        <v>0</v>
      </c>
      <c r="S5020" t="s">
        <v>27019</v>
      </c>
      <c r="T5020" s="6">
        <v>0</v>
      </c>
      <c r="U5020" s="6">
        <v>0</v>
      </c>
      <c r="V5020" s="6">
        <v>0</v>
      </c>
      <c r="W5020" s="6">
        <v>0</v>
      </c>
      <c r="X5020" s="6">
        <v>0</v>
      </c>
      <c r="Y5020" s="6">
        <v>0</v>
      </c>
      <c r="Z5020" s="6">
        <v>0</v>
      </c>
      <c r="AA5020" s="6">
        <v>0</v>
      </c>
      <c r="AB5020" s="6">
        <v>0</v>
      </c>
    </row>
    <row r="5021" spans="1:28" x14ac:dyDescent="0.2">
      <c r="A5021" s="4" t="s">
        <v>27012</v>
      </c>
      <c r="B5021" t="s">
        <v>27020</v>
      </c>
      <c r="C5021" s="5" t="s">
        <v>5459</v>
      </c>
      <c r="D5021" t="s">
        <v>34</v>
      </c>
      <c r="E5021" t="s">
        <v>258</v>
      </c>
      <c r="F5021" t="s">
        <v>36</v>
      </c>
      <c r="G5021" t="s">
        <v>37</v>
      </c>
      <c r="H5021" t="s">
        <v>27021</v>
      </c>
      <c r="I5021" t="s">
        <v>94</v>
      </c>
      <c r="J5021" t="s">
        <v>0</v>
      </c>
      <c r="K5021" t="s">
        <v>27021</v>
      </c>
      <c r="L5021" t="s">
        <v>27022</v>
      </c>
      <c r="M5021" t="s">
        <v>2459</v>
      </c>
      <c r="N5021" t="s">
        <v>41</v>
      </c>
      <c r="O5021" t="s">
        <v>27023</v>
      </c>
      <c r="P5021" t="s">
        <v>0</v>
      </c>
      <c r="Q5021" t="s">
        <v>27024</v>
      </c>
      <c r="R5021" t="s">
        <v>0</v>
      </c>
      <c r="S5021" t="s">
        <v>0</v>
      </c>
      <c r="T5021" s="6">
        <v>0</v>
      </c>
      <c r="U5021" s="6">
        <v>0</v>
      </c>
      <c r="V5021" s="6">
        <v>0</v>
      </c>
      <c r="W5021" s="6">
        <v>0</v>
      </c>
      <c r="X5021" s="6">
        <v>0</v>
      </c>
      <c r="Y5021" s="6">
        <v>0</v>
      </c>
      <c r="Z5021" s="6">
        <v>0</v>
      </c>
      <c r="AA5021" s="6">
        <v>0</v>
      </c>
      <c r="AB5021" s="6">
        <v>0</v>
      </c>
    </row>
    <row r="5022" spans="1:28" hidden="1" x14ac:dyDescent="0.2">
      <c r="A5022" s="4" t="s">
        <v>27012</v>
      </c>
      <c r="B5022" t="s">
        <v>27025</v>
      </c>
      <c r="C5022" s="5" t="s">
        <v>5459</v>
      </c>
      <c r="D5022" t="s">
        <v>34</v>
      </c>
      <c r="E5022" t="s">
        <v>117</v>
      </c>
      <c r="F5022" t="s">
        <v>36</v>
      </c>
      <c r="G5022" t="s">
        <v>37</v>
      </c>
      <c r="H5022" t="s">
        <v>10296</v>
      </c>
      <c r="I5022" t="s">
        <v>94</v>
      </c>
      <c r="J5022" t="s">
        <v>0</v>
      </c>
      <c r="K5022" t="s">
        <v>10296</v>
      </c>
      <c r="L5022" t="s">
        <v>488</v>
      </c>
      <c r="M5022" t="s">
        <v>432</v>
      </c>
      <c r="N5022" t="s">
        <v>41</v>
      </c>
      <c r="O5022" t="s">
        <v>489</v>
      </c>
      <c r="P5022" t="s">
        <v>392</v>
      </c>
      <c r="Q5022" t="s">
        <v>490</v>
      </c>
      <c r="R5022" t="s">
        <v>491</v>
      </c>
      <c r="S5022" t="s">
        <v>394</v>
      </c>
      <c r="T5022" s="6">
        <v>0</v>
      </c>
      <c r="U5022" s="6">
        <v>0</v>
      </c>
      <c r="V5022" s="6">
        <v>0</v>
      </c>
      <c r="W5022" s="6">
        <v>0</v>
      </c>
      <c r="X5022" s="6">
        <v>0</v>
      </c>
      <c r="Y5022" s="6">
        <v>0</v>
      </c>
      <c r="Z5022" s="6">
        <v>0</v>
      </c>
      <c r="AA5022" s="6">
        <v>0</v>
      </c>
      <c r="AB5022" s="6">
        <v>0</v>
      </c>
    </row>
    <row r="5023" spans="1:28" x14ac:dyDescent="0.2">
      <c r="A5023" s="4" t="s">
        <v>27026</v>
      </c>
      <c r="B5023" t="s">
        <v>27027</v>
      </c>
      <c r="C5023" s="5" t="s">
        <v>5459</v>
      </c>
      <c r="D5023" t="s">
        <v>34</v>
      </c>
      <c r="E5023" t="s">
        <v>46</v>
      </c>
      <c r="F5023" t="s">
        <v>36</v>
      </c>
      <c r="G5023" t="s">
        <v>86</v>
      </c>
      <c r="H5023" t="s">
        <v>15535</v>
      </c>
      <c r="I5023" t="s">
        <v>31</v>
      </c>
      <c r="J5023" t="s">
        <v>15536</v>
      </c>
      <c r="K5023" t="s">
        <v>15537</v>
      </c>
      <c r="L5023" t="s">
        <v>27028</v>
      </c>
      <c r="M5023" t="s">
        <v>1727</v>
      </c>
      <c r="N5023" t="s">
        <v>41</v>
      </c>
      <c r="O5023" t="s">
        <v>1728</v>
      </c>
      <c r="P5023" t="s">
        <v>15540</v>
      </c>
      <c r="Q5023" t="s">
        <v>26561</v>
      </c>
      <c r="R5023" t="s">
        <v>26562</v>
      </c>
      <c r="S5023" t="s">
        <v>26561</v>
      </c>
      <c r="T5023" s="6">
        <v>0</v>
      </c>
      <c r="U5023" s="6">
        <v>0</v>
      </c>
      <c r="V5023" s="6">
        <v>0</v>
      </c>
      <c r="W5023" s="6">
        <v>0</v>
      </c>
      <c r="X5023" s="6">
        <v>0</v>
      </c>
      <c r="Y5023" s="6">
        <v>502</v>
      </c>
      <c r="Z5023" s="6">
        <v>0</v>
      </c>
      <c r="AA5023" s="6">
        <v>0</v>
      </c>
      <c r="AB5023" s="6">
        <v>0</v>
      </c>
    </row>
    <row r="5024" spans="1:28" x14ac:dyDescent="0.2">
      <c r="A5024" s="4" t="s">
        <v>27026</v>
      </c>
      <c r="B5024" t="s">
        <v>26985</v>
      </c>
      <c r="C5024" s="5" t="s">
        <v>5459</v>
      </c>
      <c r="D5024" t="s">
        <v>34</v>
      </c>
      <c r="E5024" t="s">
        <v>66</v>
      </c>
      <c r="F5024" t="s">
        <v>36</v>
      </c>
      <c r="G5024" t="s">
        <v>37</v>
      </c>
      <c r="H5024" t="s">
        <v>26986</v>
      </c>
      <c r="I5024" t="s">
        <v>31</v>
      </c>
      <c r="J5024" t="s">
        <v>8036</v>
      </c>
      <c r="K5024" t="s">
        <v>26987</v>
      </c>
      <c r="L5024" t="s">
        <v>26988</v>
      </c>
      <c r="M5024" t="s">
        <v>300</v>
      </c>
      <c r="N5024" t="s">
        <v>41</v>
      </c>
      <c r="O5024" t="s">
        <v>26989</v>
      </c>
      <c r="P5024" t="s">
        <v>26990</v>
      </c>
      <c r="Q5024" t="s">
        <v>26991</v>
      </c>
      <c r="R5024" t="s">
        <v>26991</v>
      </c>
      <c r="S5024" t="s">
        <v>26991</v>
      </c>
      <c r="T5024" s="6">
        <v>810</v>
      </c>
      <c r="U5024" s="6">
        <v>0</v>
      </c>
      <c r="V5024" s="6">
        <v>0</v>
      </c>
      <c r="W5024" s="6">
        <v>0</v>
      </c>
      <c r="X5024" s="6">
        <v>0</v>
      </c>
      <c r="Y5024" s="6">
        <v>0</v>
      </c>
      <c r="Z5024" s="6">
        <v>0</v>
      </c>
      <c r="AA5024" s="6">
        <v>0</v>
      </c>
      <c r="AB5024" s="6">
        <v>0</v>
      </c>
    </row>
    <row r="5025" spans="1:28" hidden="1" x14ac:dyDescent="0.2">
      <c r="A5025" s="4" t="s">
        <v>27026</v>
      </c>
      <c r="B5025" t="s">
        <v>27029</v>
      </c>
      <c r="C5025" s="5" t="s">
        <v>5459</v>
      </c>
      <c r="D5025" t="s">
        <v>34</v>
      </c>
      <c r="E5025" t="s">
        <v>1234</v>
      </c>
      <c r="F5025" t="s">
        <v>1235</v>
      </c>
      <c r="G5025" t="s">
        <v>37</v>
      </c>
      <c r="H5025" t="s">
        <v>27030</v>
      </c>
      <c r="I5025" t="s">
        <v>31</v>
      </c>
      <c r="J5025" t="s">
        <v>1724</v>
      </c>
      <c r="K5025" t="s">
        <v>1290</v>
      </c>
      <c r="L5025" t="s">
        <v>27031</v>
      </c>
      <c r="M5025" t="s">
        <v>1122</v>
      </c>
      <c r="N5025" t="s">
        <v>41</v>
      </c>
      <c r="O5025" t="s">
        <v>1553</v>
      </c>
      <c r="P5025" t="s">
        <v>27032</v>
      </c>
      <c r="Q5025" t="s">
        <v>27033</v>
      </c>
      <c r="R5025" t="s">
        <v>27034</v>
      </c>
      <c r="S5025" t="s">
        <v>27035</v>
      </c>
      <c r="T5025" s="6">
        <v>0</v>
      </c>
      <c r="U5025" s="6">
        <v>0</v>
      </c>
      <c r="V5025" s="6">
        <v>0</v>
      </c>
      <c r="W5025" s="6">
        <v>0</v>
      </c>
      <c r="X5025" s="6">
        <v>0</v>
      </c>
      <c r="Y5025" s="6">
        <v>0</v>
      </c>
      <c r="Z5025" s="6">
        <v>0</v>
      </c>
      <c r="AA5025" s="6">
        <v>0</v>
      </c>
      <c r="AB5025" s="6">
        <v>0</v>
      </c>
    </row>
    <row r="5026" spans="1:28" x14ac:dyDescent="0.2">
      <c r="A5026" s="4" t="s">
        <v>27036</v>
      </c>
      <c r="B5026" t="s">
        <v>27037</v>
      </c>
      <c r="C5026" s="5" t="s">
        <v>5459</v>
      </c>
      <c r="D5026" t="s">
        <v>16156</v>
      </c>
      <c r="E5026" t="s">
        <v>22457</v>
      </c>
      <c r="F5026" t="s">
        <v>36</v>
      </c>
      <c r="G5026" t="s">
        <v>37</v>
      </c>
      <c r="H5026" t="s">
        <v>27038</v>
      </c>
      <c r="I5026" t="s">
        <v>31</v>
      </c>
      <c r="J5026" t="s">
        <v>3136</v>
      </c>
      <c r="K5026" t="s">
        <v>27039</v>
      </c>
      <c r="L5026" t="s">
        <v>27040</v>
      </c>
      <c r="M5026" t="s">
        <v>122</v>
      </c>
      <c r="N5026" t="s">
        <v>41</v>
      </c>
      <c r="O5026" t="s">
        <v>27041</v>
      </c>
      <c r="P5026" t="s">
        <v>27042</v>
      </c>
      <c r="Q5026" t="s">
        <v>27043</v>
      </c>
      <c r="R5026" t="s">
        <v>0</v>
      </c>
      <c r="S5026" t="s">
        <v>0</v>
      </c>
      <c r="T5026" s="6">
        <v>0</v>
      </c>
      <c r="U5026" s="6">
        <v>0</v>
      </c>
      <c r="V5026" s="6">
        <v>0</v>
      </c>
      <c r="W5026" s="6">
        <v>0</v>
      </c>
      <c r="X5026" s="6">
        <v>0</v>
      </c>
      <c r="Y5026" s="6">
        <v>610</v>
      </c>
      <c r="Z5026" s="6">
        <v>0</v>
      </c>
      <c r="AA5026" s="6">
        <v>0</v>
      </c>
      <c r="AB5026" s="6">
        <v>0</v>
      </c>
    </row>
    <row r="5027" spans="1:28" x14ac:dyDescent="0.2">
      <c r="A5027" s="4" t="s">
        <v>27036</v>
      </c>
      <c r="B5027" t="s">
        <v>27044</v>
      </c>
      <c r="C5027" s="5" t="s">
        <v>5459</v>
      </c>
      <c r="D5027" t="s">
        <v>34</v>
      </c>
      <c r="E5027" t="s">
        <v>179</v>
      </c>
      <c r="F5027" t="s">
        <v>36</v>
      </c>
      <c r="G5027" t="s">
        <v>37</v>
      </c>
      <c r="H5027" t="s">
        <v>1333</v>
      </c>
      <c r="I5027" t="s">
        <v>94</v>
      </c>
      <c r="J5027" t="s">
        <v>0</v>
      </c>
      <c r="K5027" t="s">
        <v>1333</v>
      </c>
      <c r="L5027" t="s">
        <v>1334</v>
      </c>
      <c r="M5027" t="s">
        <v>581</v>
      </c>
      <c r="N5027" t="s">
        <v>41</v>
      </c>
      <c r="O5027" t="s">
        <v>1335</v>
      </c>
      <c r="P5027" t="s">
        <v>1336</v>
      </c>
      <c r="Q5027" t="s">
        <v>1337</v>
      </c>
      <c r="R5027" t="s">
        <v>0</v>
      </c>
      <c r="S5027" t="s">
        <v>1338</v>
      </c>
      <c r="T5027" s="6">
        <v>0</v>
      </c>
      <c r="U5027" s="6">
        <v>0</v>
      </c>
      <c r="V5027" s="6">
        <v>0</v>
      </c>
      <c r="W5027" s="6">
        <v>0</v>
      </c>
      <c r="X5027" s="6">
        <v>0</v>
      </c>
      <c r="Y5027" s="6">
        <v>0</v>
      </c>
      <c r="Z5027" s="6">
        <v>0</v>
      </c>
      <c r="AA5027" s="6">
        <v>0</v>
      </c>
      <c r="AB5027" s="6">
        <v>0</v>
      </c>
    </row>
    <row r="5028" spans="1:28" hidden="1" x14ac:dyDescent="0.2">
      <c r="A5028" s="4" t="s">
        <v>27036</v>
      </c>
      <c r="B5028" t="s">
        <v>27045</v>
      </c>
      <c r="C5028" s="5" t="s">
        <v>5459</v>
      </c>
      <c r="D5028" t="s">
        <v>34</v>
      </c>
      <c r="E5028" t="s">
        <v>1683</v>
      </c>
      <c r="F5028" t="s">
        <v>36</v>
      </c>
      <c r="G5028" t="s">
        <v>37</v>
      </c>
      <c r="H5028" t="s">
        <v>27046</v>
      </c>
      <c r="I5028" t="s">
        <v>31</v>
      </c>
      <c r="J5028" t="s">
        <v>0</v>
      </c>
      <c r="K5028" t="s">
        <v>27046</v>
      </c>
      <c r="L5028" t="s">
        <v>15464</v>
      </c>
      <c r="M5028" t="s">
        <v>507</v>
      </c>
      <c r="N5028" t="s">
        <v>41</v>
      </c>
      <c r="O5028" t="s">
        <v>15465</v>
      </c>
      <c r="P5028" t="s">
        <v>27047</v>
      </c>
      <c r="Q5028" t="s">
        <v>27048</v>
      </c>
      <c r="R5028" t="s">
        <v>27049</v>
      </c>
      <c r="S5028" t="s">
        <v>15467</v>
      </c>
      <c r="T5028" s="6">
        <v>2000</v>
      </c>
      <c r="U5028" s="6">
        <v>0</v>
      </c>
      <c r="V5028" s="6">
        <v>0</v>
      </c>
      <c r="W5028" s="6">
        <v>0</v>
      </c>
      <c r="X5028" s="6">
        <v>0</v>
      </c>
      <c r="Y5028" s="6">
        <v>656</v>
      </c>
      <c r="Z5028" s="6">
        <v>0</v>
      </c>
      <c r="AA5028" s="6">
        <v>0</v>
      </c>
      <c r="AB5028" s="6">
        <v>0</v>
      </c>
    </row>
    <row r="5029" spans="1:28" hidden="1" x14ac:dyDescent="0.2">
      <c r="A5029" s="4" t="s">
        <v>27036</v>
      </c>
      <c r="B5029" t="s">
        <v>27050</v>
      </c>
      <c r="C5029" s="5" t="s">
        <v>5459</v>
      </c>
      <c r="D5029" t="s">
        <v>34</v>
      </c>
      <c r="E5029" t="s">
        <v>9227</v>
      </c>
      <c r="F5029" t="s">
        <v>36</v>
      </c>
      <c r="G5029" t="s">
        <v>37</v>
      </c>
      <c r="H5029" t="s">
        <v>27051</v>
      </c>
      <c r="I5029" t="s">
        <v>31</v>
      </c>
      <c r="J5029" t="s">
        <v>7809</v>
      </c>
      <c r="K5029" t="s">
        <v>6509</v>
      </c>
      <c r="L5029" t="s">
        <v>27052</v>
      </c>
      <c r="M5029" t="s">
        <v>432</v>
      </c>
      <c r="N5029" t="s">
        <v>41</v>
      </c>
      <c r="O5029" t="s">
        <v>27053</v>
      </c>
      <c r="P5029" t="s">
        <v>27054</v>
      </c>
      <c r="Q5029" t="s">
        <v>27055</v>
      </c>
      <c r="R5029" t="s">
        <v>27055</v>
      </c>
      <c r="S5029" t="s">
        <v>0</v>
      </c>
      <c r="T5029" s="6">
        <v>0</v>
      </c>
      <c r="U5029" s="6">
        <v>0</v>
      </c>
      <c r="V5029" s="6">
        <v>0</v>
      </c>
      <c r="W5029" s="6">
        <v>0</v>
      </c>
      <c r="X5029" s="6">
        <v>0</v>
      </c>
      <c r="Y5029" s="6">
        <v>0</v>
      </c>
      <c r="Z5029" s="6">
        <v>0</v>
      </c>
      <c r="AA5029" s="6">
        <v>0</v>
      </c>
      <c r="AB5029" s="6">
        <v>0</v>
      </c>
    </row>
    <row r="5030" spans="1:28" hidden="1" x14ac:dyDescent="0.2">
      <c r="A5030" s="4" t="s">
        <v>27036</v>
      </c>
      <c r="B5030" t="s">
        <v>27056</v>
      </c>
      <c r="C5030" s="5" t="s">
        <v>5459</v>
      </c>
      <c r="D5030" t="s">
        <v>34</v>
      </c>
      <c r="E5030" t="s">
        <v>297</v>
      </c>
      <c r="F5030" t="s">
        <v>36</v>
      </c>
      <c r="G5030" t="s">
        <v>37</v>
      </c>
      <c r="H5030" t="s">
        <v>27057</v>
      </c>
      <c r="I5030" t="s">
        <v>31</v>
      </c>
      <c r="J5030" t="s">
        <v>0</v>
      </c>
      <c r="K5030" t="s">
        <v>27057</v>
      </c>
      <c r="L5030" t="s">
        <v>27058</v>
      </c>
      <c r="M5030" t="s">
        <v>472</v>
      </c>
      <c r="N5030" t="s">
        <v>41</v>
      </c>
      <c r="O5030" t="s">
        <v>27059</v>
      </c>
      <c r="P5030" t="s">
        <v>0</v>
      </c>
      <c r="Q5030" t="s">
        <v>27060</v>
      </c>
      <c r="R5030" t="s">
        <v>0</v>
      </c>
      <c r="S5030" t="s">
        <v>0</v>
      </c>
      <c r="T5030" s="6">
        <v>0</v>
      </c>
      <c r="U5030" s="6">
        <v>0</v>
      </c>
      <c r="V5030" s="6">
        <v>0</v>
      </c>
      <c r="W5030" s="6">
        <v>0</v>
      </c>
      <c r="X5030" s="6">
        <v>0</v>
      </c>
      <c r="Y5030" s="6">
        <v>0</v>
      </c>
      <c r="Z5030" s="6">
        <v>0</v>
      </c>
      <c r="AA5030" s="6">
        <v>0</v>
      </c>
      <c r="AB5030" s="6">
        <v>0</v>
      </c>
    </row>
    <row r="5031" spans="1:28" hidden="1" x14ac:dyDescent="0.2">
      <c r="A5031" s="4" t="s">
        <v>27036</v>
      </c>
      <c r="B5031" t="s">
        <v>27045</v>
      </c>
      <c r="C5031" s="5" t="s">
        <v>5459</v>
      </c>
      <c r="D5031" t="s">
        <v>34</v>
      </c>
      <c r="E5031" t="s">
        <v>1683</v>
      </c>
      <c r="F5031" t="s">
        <v>36</v>
      </c>
      <c r="G5031" t="s">
        <v>37</v>
      </c>
      <c r="H5031" t="s">
        <v>27046</v>
      </c>
      <c r="I5031" t="s">
        <v>31</v>
      </c>
      <c r="J5031" t="s">
        <v>0</v>
      </c>
      <c r="K5031" t="s">
        <v>27046</v>
      </c>
      <c r="L5031" t="s">
        <v>15464</v>
      </c>
      <c r="M5031" t="s">
        <v>507</v>
      </c>
      <c r="N5031" t="s">
        <v>41</v>
      </c>
      <c r="O5031" t="s">
        <v>15465</v>
      </c>
      <c r="P5031" t="s">
        <v>27047</v>
      </c>
      <c r="Q5031" t="s">
        <v>27048</v>
      </c>
      <c r="R5031" t="s">
        <v>27049</v>
      </c>
      <c r="S5031" t="s">
        <v>15467</v>
      </c>
      <c r="T5031" s="6">
        <v>0</v>
      </c>
      <c r="U5031" s="6">
        <v>0</v>
      </c>
      <c r="V5031" s="6">
        <v>0</v>
      </c>
      <c r="W5031" s="6">
        <v>0</v>
      </c>
      <c r="X5031" s="6">
        <v>0</v>
      </c>
      <c r="Y5031" s="6">
        <v>0</v>
      </c>
      <c r="Z5031" s="6">
        <v>0</v>
      </c>
      <c r="AA5031" s="6">
        <v>0</v>
      </c>
      <c r="AB5031" s="6">
        <v>0</v>
      </c>
    </row>
    <row r="5032" spans="1:28" hidden="1" x14ac:dyDescent="0.2">
      <c r="A5032" s="4" t="s">
        <v>27036</v>
      </c>
      <c r="B5032" t="s">
        <v>27061</v>
      </c>
      <c r="C5032" s="5" t="s">
        <v>5459</v>
      </c>
      <c r="D5032" t="s">
        <v>34</v>
      </c>
      <c r="E5032" t="s">
        <v>8270</v>
      </c>
      <c r="F5032" t="s">
        <v>36</v>
      </c>
      <c r="G5032" t="s">
        <v>37</v>
      </c>
      <c r="H5032" t="s">
        <v>27062</v>
      </c>
      <c r="I5032" t="s">
        <v>31</v>
      </c>
      <c r="J5032" t="s">
        <v>0</v>
      </c>
      <c r="K5032" t="s">
        <v>27062</v>
      </c>
      <c r="L5032" t="s">
        <v>27063</v>
      </c>
      <c r="M5032" t="s">
        <v>7030</v>
      </c>
      <c r="N5032" t="s">
        <v>41</v>
      </c>
      <c r="O5032" t="s">
        <v>27064</v>
      </c>
      <c r="P5032" t="s">
        <v>27065</v>
      </c>
      <c r="Q5032" t="s">
        <v>27066</v>
      </c>
      <c r="R5032" t="s">
        <v>0</v>
      </c>
      <c r="S5032" t="s">
        <v>27066</v>
      </c>
      <c r="T5032" s="6">
        <v>0</v>
      </c>
      <c r="U5032" s="6">
        <v>0</v>
      </c>
      <c r="V5032" s="6">
        <v>0</v>
      </c>
      <c r="W5032" s="6">
        <v>0</v>
      </c>
      <c r="X5032" s="6">
        <v>0</v>
      </c>
      <c r="Y5032" s="6">
        <v>0</v>
      </c>
      <c r="Z5032" s="6">
        <v>0</v>
      </c>
      <c r="AA5032" s="6">
        <v>0</v>
      </c>
      <c r="AB5032" s="6">
        <v>0</v>
      </c>
    </row>
    <row r="5033" spans="1:28" x14ac:dyDescent="0.2">
      <c r="A5033" s="4" t="s">
        <v>27036</v>
      </c>
      <c r="B5033" t="s">
        <v>27067</v>
      </c>
      <c r="C5033" s="5" t="s">
        <v>862</v>
      </c>
      <c r="D5033" t="s">
        <v>34</v>
      </c>
      <c r="E5033" t="s">
        <v>46</v>
      </c>
      <c r="F5033" t="s">
        <v>36</v>
      </c>
      <c r="G5033" t="s">
        <v>37</v>
      </c>
      <c r="H5033" t="s">
        <v>4296</v>
      </c>
      <c r="I5033" t="s">
        <v>94</v>
      </c>
      <c r="J5033" t="s">
        <v>0</v>
      </c>
      <c r="K5033" t="s">
        <v>4296</v>
      </c>
      <c r="L5033" t="s">
        <v>4297</v>
      </c>
      <c r="M5033" t="s">
        <v>300</v>
      </c>
      <c r="N5033" t="s">
        <v>41</v>
      </c>
      <c r="O5033" t="s">
        <v>4298</v>
      </c>
      <c r="P5033" t="s">
        <v>0</v>
      </c>
      <c r="Q5033" t="s">
        <v>9042</v>
      </c>
      <c r="R5033" t="s">
        <v>0</v>
      </c>
      <c r="S5033" t="s">
        <v>0</v>
      </c>
      <c r="T5033" s="6">
        <v>0</v>
      </c>
      <c r="U5033" s="6">
        <v>0</v>
      </c>
      <c r="V5033" s="6">
        <v>0</v>
      </c>
      <c r="W5033" s="6">
        <v>0</v>
      </c>
      <c r="X5033" s="6">
        <v>0</v>
      </c>
      <c r="Y5033" s="6">
        <v>0</v>
      </c>
      <c r="Z5033" s="6">
        <v>0</v>
      </c>
      <c r="AA5033" s="6">
        <v>0</v>
      </c>
      <c r="AB5033" s="6">
        <v>0</v>
      </c>
    </row>
    <row r="5034" spans="1:28" hidden="1" x14ac:dyDescent="0.2">
      <c r="A5034" s="4" t="s">
        <v>27036</v>
      </c>
      <c r="B5034" t="s">
        <v>27068</v>
      </c>
      <c r="C5034" s="5" t="s">
        <v>5459</v>
      </c>
      <c r="D5034" t="s">
        <v>34</v>
      </c>
      <c r="E5034" t="s">
        <v>1693</v>
      </c>
      <c r="F5034" t="s">
        <v>36</v>
      </c>
      <c r="G5034" t="s">
        <v>37</v>
      </c>
      <c r="H5034" t="s">
        <v>6805</v>
      </c>
      <c r="I5034" t="s">
        <v>31</v>
      </c>
      <c r="J5034" t="s">
        <v>0</v>
      </c>
      <c r="K5034" t="s">
        <v>6805</v>
      </c>
      <c r="L5034" t="s">
        <v>6806</v>
      </c>
      <c r="M5034" t="s">
        <v>6807</v>
      </c>
      <c r="N5034" t="s">
        <v>101</v>
      </c>
      <c r="O5034" t="s">
        <v>6808</v>
      </c>
      <c r="P5034" t="s">
        <v>0</v>
      </c>
      <c r="Q5034" t="s">
        <v>6810</v>
      </c>
      <c r="R5034" t="s">
        <v>0</v>
      </c>
      <c r="S5034" t="s">
        <v>0</v>
      </c>
      <c r="T5034" s="6">
        <v>0</v>
      </c>
      <c r="U5034" s="6">
        <v>0</v>
      </c>
      <c r="V5034" s="6">
        <v>0</v>
      </c>
      <c r="W5034" s="6">
        <v>0</v>
      </c>
      <c r="X5034" s="6">
        <v>0</v>
      </c>
      <c r="Y5034" s="6">
        <v>0</v>
      </c>
      <c r="Z5034" s="6">
        <v>0</v>
      </c>
      <c r="AA5034" s="6">
        <v>0</v>
      </c>
      <c r="AB5034" s="6">
        <v>0</v>
      </c>
    </row>
    <row r="5035" spans="1:28" x14ac:dyDescent="0.2">
      <c r="A5035" s="4" t="s">
        <v>27069</v>
      </c>
      <c r="B5035" t="s">
        <v>27070</v>
      </c>
      <c r="C5035" s="5" t="s">
        <v>5459</v>
      </c>
      <c r="D5035" t="s">
        <v>34</v>
      </c>
      <c r="E5035" t="s">
        <v>117</v>
      </c>
      <c r="F5035" t="s">
        <v>36</v>
      </c>
      <c r="G5035" t="s">
        <v>37</v>
      </c>
      <c r="H5035" t="s">
        <v>7995</v>
      </c>
      <c r="I5035" t="s">
        <v>31</v>
      </c>
      <c r="J5035" t="s">
        <v>0</v>
      </c>
      <c r="K5035" t="s">
        <v>7995</v>
      </c>
      <c r="L5035" t="s">
        <v>7996</v>
      </c>
      <c r="M5035" t="s">
        <v>164</v>
      </c>
      <c r="N5035" t="s">
        <v>41</v>
      </c>
      <c r="O5035" t="s">
        <v>3183</v>
      </c>
      <c r="P5035" t="s">
        <v>27071</v>
      </c>
      <c r="Q5035" t="s">
        <v>7998</v>
      </c>
      <c r="R5035" t="s">
        <v>7998</v>
      </c>
      <c r="S5035" t="s">
        <v>7998</v>
      </c>
      <c r="T5035" s="6">
        <v>0</v>
      </c>
      <c r="U5035" s="6">
        <v>0</v>
      </c>
      <c r="V5035" s="6">
        <v>0</v>
      </c>
      <c r="W5035" s="6">
        <v>0</v>
      </c>
      <c r="X5035" s="6">
        <v>0</v>
      </c>
      <c r="Y5035" s="6">
        <v>0</v>
      </c>
      <c r="Z5035" s="6">
        <v>0</v>
      </c>
      <c r="AA5035" s="6">
        <v>0</v>
      </c>
      <c r="AB5035" s="6">
        <v>0</v>
      </c>
    </row>
    <row r="5036" spans="1:28" hidden="1" x14ac:dyDescent="0.2">
      <c r="A5036" s="4" t="s">
        <v>27069</v>
      </c>
      <c r="B5036" t="s">
        <v>27072</v>
      </c>
      <c r="C5036" s="5" t="s">
        <v>5459</v>
      </c>
      <c r="D5036" t="s">
        <v>34</v>
      </c>
      <c r="E5036" t="s">
        <v>258</v>
      </c>
      <c r="F5036" t="s">
        <v>36</v>
      </c>
      <c r="G5036" t="s">
        <v>37</v>
      </c>
      <c r="H5036" t="s">
        <v>3718</v>
      </c>
      <c r="I5036" t="s">
        <v>94</v>
      </c>
      <c r="J5036" t="s">
        <v>0</v>
      </c>
      <c r="K5036" t="s">
        <v>3718</v>
      </c>
      <c r="L5036" t="s">
        <v>3719</v>
      </c>
      <c r="M5036" t="s">
        <v>730</v>
      </c>
      <c r="N5036" t="s">
        <v>41</v>
      </c>
      <c r="O5036" t="s">
        <v>3720</v>
      </c>
      <c r="P5036" t="s">
        <v>0</v>
      </c>
      <c r="Q5036" t="s">
        <v>3721</v>
      </c>
      <c r="R5036" t="s">
        <v>0</v>
      </c>
      <c r="S5036" t="s">
        <v>0</v>
      </c>
      <c r="T5036" s="6">
        <v>0</v>
      </c>
      <c r="U5036" s="6">
        <v>0</v>
      </c>
      <c r="V5036" s="6">
        <v>0</v>
      </c>
      <c r="W5036" s="6">
        <v>0</v>
      </c>
      <c r="X5036" s="6">
        <v>0</v>
      </c>
      <c r="Y5036" s="6">
        <v>0</v>
      </c>
      <c r="Z5036" s="6">
        <v>0</v>
      </c>
      <c r="AA5036" s="6">
        <v>0</v>
      </c>
      <c r="AB5036" s="6">
        <v>0</v>
      </c>
    </row>
    <row r="5037" spans="1:28" x14ac:dyDescent="0.2">
      <c r="A5037" s="4" t="s">
        <v>27069</v>
      </c>
      <c r="B5037" t="s">
        <v>27073</v>
      </c>
      <c r="C5037" s="5" t="s">
        <v>5459</v>
      </c>
      <c r="D5037" t="s">
        <v>34</v>
      </c>
      <c r="E5037" t="s">
        <v>179</v>
      </c>
      <c r="F5037" t="s">
        <v>36</v>
      </c>
      <c r="G5037" t="s">
        <v>86</v>
      </c>
      <c r="H5037" t="s">
        <v>27074</v>
      </c>
      <c r="I5037" t="s">
        <v>31</v>
      </c>
      <c r="J5037" t="s">
        <v>2121</v>
      </c>
      <c r="K5037" t="s">
        <v>27075</v>
      </c>
      <c r="L5037" t="s">
        <v>27076</v>
      </c>
      <c r="M5037" t="s">
        <v>51</v>
      </c>
      <c r="N5037" t="s">
        <v>41</v>
      </c>
      <c r="O5037" t="s">
        <v>27077</v>
      </c>
      <c r="P5037" t="s">
        <v>0</v>
      </c>
      <c r="Q5037" t="s">
        <v>27078</v>
      </c>
      <c r="R5037" t="s">
        <v>0</v>
      </c>
      <c r="S5037" t="s">
        <v>0</v>
      </c>
      <c r="T5037" s="6">
        <v>0</v>
      </c>
      <c r="U5037" s="6">
        <v>0</v>
      </c>
      <c r="V5037" s="6">
        <v>0</v>
      </c>
      <c r="W5037" s="6">
        <v>0</v>
      </c>
      <c r="X5037" s="6">
        <v>0</v>
      </c>
      <c r="Y5037" s="6">
        <v>0</v>
      </c>
      <c r="Z5037" s="6">
        <v>0</v>
      </c>
      <c r="AA5037" s="6">
        <v>0</v>
      </c>
      <c r="AB5037" s="6">
        <v>0</v>
      </c>
    </row>
    <row r="5038" spans="1:28" hidden="1" x14ac:dyDescent="0.2">
      <c r="A5038" s="4" t="s">
        <v>27079</v>
      </c>
      <c r="B5038" t="s">
        <v>27080</v>
      </c>
      <c r="C5038" s="5" t="s">
        <v>5459</v>
      </c>
      <c r="D5038" t="s">
        <v>34</v>
      </c>
      <c r="E5038" t="s">
        <v>179</v>
      </c>
      <c r="F5038" t="s">
        <v>36</v>
      </c>
      <c r="G5038" t="s">
        <v>37</v>
      </c>
      <c r="H5038" t="s">
        <v>7398</v>
      </c>
      <c r="I5038" t="s">
        <v>31</v>
      </c>
      <c r="J5038" t="s">
        <v>0</v>
      </c>
      <c r="K5038" t="s">
        <v>7398</v>
      </c>
      <c r="L5038" t="s">
        <v>7399</v>
      </c>
      <c r="M5038" t="s">
        <v>4939</v>
      </c>
      <c r="N5038" t="s">
        <v>101</v>
      </c>
      <c r="O5038" t="s">
        <v>7400</v>
      </c>
      <c r="P5038" t="s">
        <v>7401</v>
      </c>
      <c r="Q5038" t="s">
        <v>7402</v>
      </c>
      <c r="R5038" t="s">
        <v>0</v>
      </c>
      <c r="S5038" t="s">
        <v>0</v>
      </c>
      <c r="T5038" s="6">
        <v>1000</v>
      </c>
      <c r="U5038" s="6">
        <v>0</v>
      </c>
      <c r="V5038" s="6">
        <v>0</v>
      </c>
      <c r="W5038" s="6">
        <v>0</v>
      </c>
      <c r="X5038" s="6">
        <v>0</v>
      </c>
      <c r="Y5038" s="6">
        <v>0</v>
      </c>
      <c r="Z5038" s="6">
        <v>0</v>
      </c>
      <c r="AA5038" s="6">
        <v>0</v>
      </c>
      <c r="AB5038" s="6">
        <v>0</v>
      </c>
    </row>
    <row r="5039" spans="1:28" hidden="1" x14ac:dyDescent="0.2">
      <c r="A5039" s="4" t="s">
        <v>27079</v>
      </c>
      <c r="B5039" t="s">
        <v>27081</v>
      </c>
      <c r="C5039" s="5" t="s">
        <v>5459</v>
      </c>
      <c r="D5039" t="s">
        <v>16156</v>
      </c>
      <c r="E5039" t="s">
        <v>16157</v>
      </c>
      <c r="F5039" t="s">
        <v>36</v>
      </c>
      <c r="G5039" t="s">
        <v>37</v>
      </c>
      <c r="H5039" t="s">
        <v>27082</v>
      </c>
      <c r="I5039" t="s">
        <v>94</v>
      </c>
      <c r="J5039" t="s">
        <v>0</v>
      </c>
      <c r="K5039" t="s">
        <v>27082</v>
      </c>
      <c r="L5039" t="s">
        <v>27083</v>
      </c>
      <c r="M5039" t="s">
        <v>18095</v>
      </c>
      <c r="N5039" t="s">
        <v>18096</v>
      </c>
      <c r="O5039" t="s">
        <v>27084</v>
      </c>
      <c r="P5039" t="s">
        <v>27085</v>
      </c>
      <c r="Q5039" t="s">
        <v>18098</v>
      </c>
      <c r="R5039" t="s">
        <v>0</v>
      </c>
      <c r="S5039" t="s">
        <v>0</v>
      </c>
      <c r="T5039" s="6">
        <v>0</v>
      </c>
      <c r="U5039" s="6">
        <v>0</v>
      </c>
      <c r="V5039" s="6">
        <v>0</v>
      </c>
      <c r="W5039" s="6">
        <v>0</v>
      </c>
      <c r="X5039" s="6">
        <v>0</v>
      </c>
      <c r="Y5039" s="6">
        <v>0</v>
      </c>
      <c r="Z5039" s="6">
        <v>0</v>
      </c>
      <c r="AA5039" s="6">
        <v>0</v>
      </c>
      <c r="AB5039" s="6">
        <v>0</v>
      </c>
    </row>
    <row r="5040" spans="1:28" hidden="1" x14ac:dyDescent="0.2">
      <c r="A5040" s="4" t="s">
        <v>27079</v>
      </c>
      <c r="B5040" t="s">
        <v>27086</v>
      </c>
      <c r="C5040" s="5" t="s">
        <v>5459</v>
      </c>
      <c r="D5040" t="s">
        <v>1144</v>
      </c>
      <c r="E5040" t="s">
        <v>1317</v>
      </c>
      <c r="F5040" t="s">
        <v>36</v>
      </c>
      <c r="G5040" t="s">
        <v>37</v>
      </c>
      <c r="H5040" t="s">
        <v>27087</v>
      </c>
      <c r="I5040" t="s">
        <v>31</v>
      </c>
      <c r="J5040" t="s">
        <v>0</v>
      </c>
      <c r="K5040" t="s">
        <v>27087</v>
      </c>
      <c r="L5040" t="s">
        <v>27088</v>
      </c>
      <c r="M5040" t="s">
        <v>1165</v>
      </c>
      <c r="N5040" t="s">
        <v>41</v>
      </c>
      <c r="O5040" t="s">
        <v>1166</v>
      </c>
      <c r="P5040" t="s">
        <v>0</v>
      </c>
      <c r="Q5040" t="s">
        <v>27089</v>
      </c>
      <c r="R5040" t="s">
        <v>0</v>
      </c>
      <c r="S5040" t="s">
        <v>0</v>
      </c>
      <c r="T5040" s="6">
        <v>334</v>
      </c>
      <c r="U5040" s="6">
        <v>0</v>
      </c>
      <c r="V5040" s="6">
        <v>0</v>
      </c>
      <c r="W5040" s="6">
        <v>0</v>
      </c>
      <c r="X5040" s="6">
        <v>0</v>
      </c>
      <c r="Y5040" s="6">
        <v>0</v>
      </c>
      <c r="Z5040" s="6">
        <v>0</v>
      </c>
      <c r="AA5040" s="6">
        <v>0</v>
      </c>
      <c r="AB5040" s="6">
        <v>0</v>
      </c>
    </row>
    <row r="5041" spans="1:28" hidden="1" x14ac:dyDescent="0.2">
      <c r="A5041" s="4" t="s">
        <v>27079</v>
      </c>
      <c r="B5041" t="s">
        <v>27090</v>
      </c>
      <c r="C5041" s="5" t="s">
        <v>5459</v>
      </c>
      <c r="D5041" t="s">
        <v>34</v>
      </c>
      <c r="E5041" t="s">
        <v>179</v>
      </c>
      <c r="F5041" t="s">
        <v>36</v>
      </c>
      <c r="G5041" t="s">
        <v>37</v>
      </c>
      <c r="H5041" t="s">
        <v>7398</v>
      </c>
      <c r="I5041" t="s">
        <v>31</v>
      </c>
      <c r="J5041" t="s">
        <v>0</v>
      </c>
      <c r="K5041" t="s">
        <v>7398</v>
      </c>
      <c r="L5041" t="s">
        <v>7399</v>
      </c>
      <c r="M5041" t="s">
        <v>4939</v>
      </c>
      <c r="N5041" t="s">
        <v>101</v>
      </c>
      <c r="O5041" t="s">
        <v>7400</v>
      </c>
      <c r="P5041" t="s">
        <v>7401</v>
      </c>
      <c r="Q5041" t="s">
        <v>7402</v>
      </c>
      <c r="R5041" t="s">
        <v>0</v>
      </c>
      <c r="S5041" t="s">
        <v>0</v>
      </c>
      <c r="T5041" s="6">
        <v>1000</v>
      </c>
      <c r="U5041" s="6">
        <v>0</v>
      </c>
      <c r="V5041" s="6">
        <v>0</v>
      </c>
      <c r="W5041" s="6">
        <v>0</v>
      </c>
      <c r="X5041" s="6">
        <v>0</v>
      </c>
      <c r="Y5041" s="6">
        <v>0</v>
      </c>
      <c r="Z5041" s="6">
        <v>0</v>
      </c>
      <c r="AA5041" s="6">
        <v>0</v>
      </c>
      <c r="AB5041" s="6">
        <v>0</v>
      </c>
    </row>
    <row r="5042" spans="1:28" x14ac:dyDescent="0.2">
      <c r="A5042" s="4" t="s">
        <v>27079</v>
      </c>
      <c r="B5042" t="s">
        <v>27091</v>
      </c>
      <c r="C5042" s="5" t="s">
        <v>862</v>
      </c>
      <c r="D5042" t="s">
        <v>34</v>
      </c>
      <c r="E5042" t="s">
        <v>46</v>
      </c>
      <c r="F5042" t="s">
        <v>36</v>
      </c>
      <c r="G5042" t="s">
        <v>37</v>
      </c>
      <c r="H5042" t="s">
        <v>27092</v>
      </c>
      <c r="I5042" t="s">
        <v>94</v>
      </c>
      <c r="J5042" t="s">
        <v>0</v>
      </c>
      <c r="K5042" t="s">
        <v>27092</v>
      </c>
      <c r="L5042" t="s">
        <v>27093</v>
      </c>
      <c r="M5042" t="s">
        <v>541</v>
      </c>
      <c r="N5042" t="s">
        <v>41</v>
      </c>
      <c r="O5042" t="s">
        <v>27094</v>
      </c>
      <c r="P5042" t="s">
        <v>0</v>
      </c>
      <c r="Q5042" t="s">
        <v>27095</v>
      </c>
      <c r="R5042" t="s">
        <v>0</v>
      </c>
      <c r="S5042" t="s">
        <v>27096</v>
      </c>
      <c r="T5042" s="6">
        <v>0</v>
      </c>
      <c r="U5042" s="6">
        <v>0</v>
      </c>
      <c r="V5042" s="6">
        <v>0</v>
      </c>
      <c r="W5042" s="6">
        <v>0</v>
      </c>
      <c r="X5042" s="6">
        <v>0</v>
      </c>
      <c r="Y5042" s="6">
        <v>0</v>
      </c>
      <c r="Z5042" s="6">
        <v>0</v>
      </c>
      <c r="AA5042" s="6">
        <v>0</v>
      </c>
      <c r="AB5042" s="6">
        <v>0</v>
      </c>
    </row>
    <row r="5043" spans="1:28" x14ac:dyDescent="0.2">
      <c r="A5043" s="4" t="s">
        <v>27097</v>
      </c>
      <c r="B5043" t="s">
        <v>27098</v>
      </c>
      <c r="C5043" s="5" t="s">
        <v>5459</v>
      </c>
      <c r="D5043" t="s">
        <v>34</v>
      </c>
      <c r="E5043" t="s">
        <v>46</v>
      </c>
      <c r="F5043" t="s">
        <v>36</v>
      </c>
      <c r="G5043" t="s">
        <v>37</v>
      </c>
      <c r="H5043" t="s">
        <v>27099</v>
      </c>
      <c r="I5043" t="s">
        <v>31</v>
      </c>
      <c r="J5043" t="s">
        <v>3859</v>
      </c>
      <c r="K5043" t="s">
        <v>27100</v>
      </c>
      <c r="L5043" t="s">
        <v>27101</v>
      </c>
      <c r="M5043" t="s">
        <v>2961</v>
      </c>
      <c r="N5043" t="s">
        <v>41</v>
      </c>
      <c r="O5043" t="s">
        <v>2962</v>
      </c>
      <c r="P5043" t="s">
        <v>0</v>
      </c>
      <c r="Q5043" t="s">
        <v>27102</v>
      </c>
      <c r="R5043" t="s">
        <v>0</v>
      </c>
      <c r="S5043" t="s">
        <v>27103</v>
      </c>
      <c r="T5043" s="6">
        <v>0</v>
      </c>
      <c r="U5043" s="6">
        <v>0</v>
      </c>
      <c r="V5043" s="6">
        <v>0</v>
      </c>
      <c r="W5043" s="6">
        <v>0</v>
      </c>
      <c r="X5043" s="6">
        <v>0</v>
      </c>
      <c r="Y5043" s="6">
        <v>0</v>
      </c>
      <c r="Z5043" s="6">
        <v>0</v>
      </c>
      <c r="AA5043" s="6">
        <v>0</v>
      </c>
      <c r="AB5043" s="6">
        <v>0</v>
      </c>
    </row>
    <row r="5044" spans="1:28" x14ac:dyDescent="0.2">
      <c r="A5044" s="4" t="s">
        <v>27097</v>
      </c>
      <c r="B5044" t="s">
        <v>27104</v>
      </c>
      <c r="C5044" s="5" t="s">
        <v>5459</v>
      </c>
      <c r="D5044" t="s">
        <v>34</v>
      </c>
      <c r="E5044" t="s">
        <v>159</v>
      </c>
      <c r="F5044" t="s">
        <v>36</v>
      </c>
      <c r="G5044" t="s">
        <v>37</v>
      </c>
      <c r="H5044" t="s">
        <v>27105</v>
      </c>
      <c r="I5044" t="s">
        <v>31</v>
      </c>
      <c r="J5044" t="s">
        <v>1663</v>
      </c>
      <c r="K5044" t="s">
        <v>27106</v>
      </c>
      <c r="L5044" t="s">
        <v>27107</v>
      </c>
      <c r="M5044" t="s">
        <v>164</v>
      </c>
      <c r="N5044" t="s">
        <v>41</v>
      </c>
      <c r="O5044" t="s">
        <v>27108</v>
      </c>
      <c r="P5044" t="s">
        <v>27109</v>
      </c>
      <c r="Q5044" t="s">
        <v>27110</v>
      </c>
      <c r="R5044" t="s">
        <v>27111</v>
      </c>
      <c r="S5044" t="s">
        <v>27110</v>
      </c>
      <c r="T5044" s="6">
        <v>0</v>
      </c>
      <c r="U5044" s="6">
        <v>0</v>
      </c>
      <c r="V5044" s="6">
        <v>0</v>
      </c>
      <c r="W5044" s="6">
        <v>0</v>
      </c>
      <c r="X5044" s="6">
        <v>0</v>
      </c>
      <c r="Y5044" s="6">
        <v>0</v>
      </c>
      <c r="Z5044" s="6">
        <v>0</v>
      </c>
      <c r="AA5044" s="6">
        <v>0</v>
      </c>
      <c r="AB5044" s="6">
        <v>0</v>
      </c>
    </row>
    <row r="5045" spans="1:28" x14ac:dyDescent="0.2">
      <c r="A5045" s="4" t="s">
        <v>27097</v>
      </c>
      <c r="B5045" t="s">
        <v>27112</v>
      </c>
      <c r="C5045" s="5" t="s">
        <v>5459</v>
      </c>
      <c r="D5045" t="s">
        <v>34</v>
      </c>
      <c r="E5045" t="s">
        <v>46</v>
      </c>
      <c r="F5045" t="s">
        <v>36</v>
      </c>
      <c r="G5045" t="s">
        <v>37</v>
      </c>
      <c r="H5045" t="s">
        <v>27113</v>
      </c>
      <c r="I5045" t="s">
        <v>31</v>
      </c>
      <c r="J5045" t="s">
        <v>198</v>
      </c>
      <c r="K5045" t="s">
        <v>21729</v>
      </c>
      <c r="L5045" t="s">
        <v>27114</v>
      </c>
      <c r="M5045" t="s">
        <v>227</v>
      </c>
      <c r="N5045" t="s">
        <v>41</v>
      </c>
      <c r="O5045" t="s">
        <v>228</v>
      </c>
      <c r="P5045" t="s">
        <v>27115</v>
      </c>
      <c r="Q5045" t="s">
        <v>8884</v>
      </c>
      <c r="R5045" t="s">
        <v>0</v>
      </c>
      <c r="S5045" t="s">
        <v>0</v>
      </c>
      <c r="T5045" s="6">
        <v>120</v>
      </c>
      <c r="U5045" s="6">
        <v>0</v>
      </c>
      <c r="V5045" s="6">
        <v>0</v>
      </c>
      <c r="W5045" s="6">
        <v>0</v>
      </c>
      <c r="X5045" s="6">
        <v>0</v>
      </c>
      <c r="Y5045" s="6">
        <v>0</v>
      </c>
      <c r="Z5045" s="6">
        <v>0</v>
      </c>
      <c r="AA5045" s="6">
        <v>0</v>
      </c>
      <c r="AB5045" s="6">
        <v>0</v>
      </c>
    </row>
    <row r="5046" spans="1:28" x14ac:dyDescent="0.2">
      <c r="A5046" s="4" t="s">
        <v>27116</v>
      </c>
      <c r="B5046" t="s">
        <v>27117</v>
      </c>
      <c r="C5046" s="5" t="s">
        <v>5459</v>
      </c>
      <c r="D5046" t="s">
        <v>34</v>
      </c>
      <c r="E5046" t="s">
        <v>297</v>
      </c>
      <c r="F5046" t="s">
        <v>36</v>
      </c>
      <c r="G5046" t="s">
        <v>37</v>
      </c>
      <c r="H5046" t="s">
        <v>27118</v>
      </c>
      <c r="I5046" t="s">
        <v>31</v>
      </c>
      <c r="J5046" t="s">
        <v>0</v>
      </c>
      <c r="K5046" t="s">
        <v>27118</v>
      </c>
      <c r="L5046" t="s">
        <v>27119</v>
      </c>
      <c r="M5046" t="s">
        <v>965</v>
      </c>
      <c r="N5046" t="s">
        <v>41</v>
      </c>
      <c r="O5046" t="s">
        <v>27120</v>
      </c>
      <c r="P5046" t="s">
        <v>0</v>
      </c>
      <c r="Q5046" t="s">
        <v>27121</v>
      </c>
      <c r="R5046" t="s">
        <v>0</v>
      </c>
      <c r="S5046" t="s">
        <v>0</v>
      </c>
      <c r="T5046" s="6">
        <v>0</v>
      </c>
      <c r="U5046" s="6">
        <v>0</v>
      </c>
      <c r="V5046" s="6">
        <v>0</v>
      </c>
      <c r="W5046" s="6">
        <v>0</v>
      </c>
      <c r="X5046" s="6">
        <v>0</v>
      </c>
      <c r="Y5046" s="6">
        <v>0</v>
      </c>
      <c r="Z5046" s="6">
        <v>0</v>
      </c>
      <c r="AA5046" s="6">
        <v>0</v>
      </c>
      <c r="AB5046" s="6">
        <v>0</v>
      </c>
    </row>
    <row r="5047" spans="1:28" hidden="1" x14ac:dyDescent="0.2">
      <c r="A5047" s="4" t="s">
        <v>27116</v>
      </c>
      <c r="B5047" t="s">
        <v>27122</v>
      </c>
      <c r="C5047" s="5" t="s">
        <v>5459</v>
      </c>
      <c r="D5047" t="s">
        <v>16156</v>
      </c>
      <c r="E5047" t="s">
        <v>24737</v>
      </c>
      <c r="F5047" t="s">
        <v>36</v>
      </c>
      <c r="G5047" t="s">
        <v>37</v>
      </c>
      <c r="H5047" t="s">
        <v>27123</v>
      </c>
      <c r="I5047" t="s">
        <v>31</v>
      </c>
      <c r="J5047" t="s">
        <v>27124</v>
      </c>
      <c r="K5047" t="s">
        <v>27125</v>
      </c>
      <c r="L5047" t="s">
        <v>27126</v>
      </c>
      <c r="M5047" t="s">
        <v>3025</v>
      </c>
      <c r="N5047" t="s">
        <v>41</v>
      </c>
      <c r="O5047" t="s">
        <v>414</v>
      </c>
      <c r="P5047" t="s">
        <v>27127</v>
      </c>
      <c r="Q5047" t="s">
        <v>27128</v>
      </c>
      <c r="R5047" t="s">
        <v>27129</v>
      </c>
      <c r="S5047" t="s">
        <v>27129</v>
      </c>
      <c r="T5047" s="6">
        <v>2181</v>
      </c>
      <c r="U5047" s="6">
        <v>0</v>
      </c>
      <c r="V5047" s="6">
        <v>0</v>
      </c>
      <c r="W5047" s="6">
        <v>0</v>
      </c>
      <c r="X5047" s="6">
        <v>0</v>
      </c>
      <c r="Y5047" s="6">
        <v>799</v>
      </c>
      <c r="Z5047" s="6">
        <v>0</v>
      </c>
      <c r="AA5047" s="6">
        <v>0</v>
      </c>
      <c r="AB5047" s="6">
        <v>0</v>
      </c>
    </row>
    <row r="5048" spans="1:28" x14ac:dyDescent="0.2">
      <c r="A5048" s="4" t="s">
        <v>27116</v>
      </c>
      <c r="B5048" t="s">
        <v>27130</v>
      </c>
      <c r="C5048" s="5" t="s">
        <v>5459</v>
      </c>
      <c r="D5048" t="s">
        <v>34</v>
      </c>
      <c r="E5048" t="s">
        <v>66</v>
      </c>
      <c r="F5048" t="s">
        <v>36</v>
      </c>
      <c r="G5048" t="s">
        <v>37</v>
      </c>
      <c r="H5048" t="s">
        <v>27131</v>
      </c>
      <c r="I5048" t="s">
        <v>31</v>
      </c>
      <c r="J5048" t="s">
        <v>27132</v>
      </c>
      <c r="K5048" t="s">
        <v>8753</v>
      </c>
      <c r="L5048" t="s">
        <v>27133</v>
      </c>
      <c r="M5048" t="s">
        <v>164</v>
      </c>
      <c r="N5048" t="s">
        <v>41</v>
      </c>
      <c r="O5048" t="s">
        <v>317</v>
      </c>
      <c r="P5048" t="s">
        <v>27134</v>
      </c>
      <c r="Q5048" t="s">
        <v>27135</v>
      </c>
      <c r="R5048" t="s">
        <v>0</v>
      </c>
      <c r="S5048" t="s">
        <v>27135</v>
      </c>
      <c r="T5048" s="6">
        <v>2000</v>
      </c>
      <c r="U5048" s="6">
        <v>0</v>
      </c>
      <c r="V5048" s="6">
        <v>0</v>
      </c>
      <c r="W5048" s="6">
        <v>0</v>
      </c>
      <c r="X5048" s="6">
        <v>0</v>
      </c>
      <c r="Y5048" s="6">
        <v>456</v>
      </c>
      <c r="Z5048" s="6">
        <v>0</v>
      </c>
      <c r="AA5048" s="6">
        <v>0</v>
      </c>
      <c r="AB5048" s="6">
        <v>0</v>
      </c>
    </row>
    <row r="5049" spans="1:28" hidden="1" x14ac:dyDescent="0.2">
      <c r="A5049" s="4" t="s">
        <v>27116</v>
      </c>
      <c r="B5049" t="s">
        <v>27136</v>
      </c>
      <c r="C5049" s="5" t="s">
        <v>5459</v>
      </c>
      <c r="D5049" t="s">
        <v>34</v>
      </c>
      <c r="E5049" t="s">
        <v>46</v>
      </c>
      <c r="F5049" t="s">
        <v>36</v>
      </c>
      <c r="G5049" t="s">
        <v>86</v>
      </c>
      <c r="H5049" t="s">
        <v>27137</v>
      </c>
      <c r="I5049" t="s">
        <v>31</v>
      </c>
      <c r="J5049" t="s">
        <v>2479</v>
      </c>
      <c r="K5049" t="s">
        <v>10693</v>
      </c>
      <c r="L5049" t="s">
        <v>27138</v>
      </c>
      <c r="M5049" t="s">
        <v>7606</v>
      </c>
      <c r="N5049" t="s">
        <v>101</v>
      </c>
      <c r="O5049" t="s">
        <v>27139</v>
      </c>
      <c r="P5049" t="s">
        <v>27140</v>
      </c>
      <c r="Q5049" t="s">
        <v>27141</v>
      </c>
      <c r="R5049" t="s">
        <v>27142</v>
      </c>
      <c r="S5049" t="s">
        <v>27141</v>
      </c>
      <c r="T5049" s="6">
        <v>0</v>
      </c>
      <c r="U5049" s="6">
        <v>0</v>
      </c>
      <c r="V5049" s="6">
        <v>0</v>
      </c>
      <c r="W5049" s="6">
        <v>0</v>
      </c>
      <c r="X5049" s="6">
        <v>0</v>
      </c>
      <c r="Y5049" s="6">
        <v>55.1</v>
      </c>
      <c r="Z5049" s="6">
        <v>0</v>
      </c>
      <c r="AA5049" s="6">
        <v>0</v>
      </c>
      <c r="AB5049" s="6">
        <v>0</v>
      </c>
    </row>
    <row r="5050" spans="1:28" hidden="1" x14ac:dyDescent="0.2">
      <c r="A5050" s="4" t="s">
        <v>27143</v>
      </c>
      <c r="B5050" t="s">
        <v>27144</v>
      </c>
      <c r="C5050" s="5" t="s">
        <v>5459</v>
      </c>
      <c r="D5050" t="s">
        <v>34</v>
      </c>
      <c r="E5050" t="s">
        <v>46</v>
      </c>
      <c r="F5050" t="s">
        <v>36</v>
      </c>
      <c r="G5050" t="s">
        <v>37</v>
      </c>
      <c r="H5050" t="s">
        <v>27145</v>
      </c>
      <c r="I5050" t="s">
        <v>31</v>
      </c>
      <c r="J5050" t="s">
        <v>7327</v>
      </c>
      <c r="K5050" t="s">
        <v>27146</v>
      </c>
      <c r="L5050" t="s">
        <v>27147</v>
      </c>
      <c r="M5050" t="s">
        <v>3840</v>
      </c>
      <c r="N5050" t="s">
        <v>41</v>
      </c>
      <c r="O5050" t="s">
        <v>27148</v>
      </c>
      <c r="P5050" t="s">
        <v>27149</v>
      </c>
      <c r="Q5050" t="s">
        <v>27150</v>
      </c>
      <c r="R5050" t="s">
        <v>27150</v>
      </c>
      <c r="S5050" t="s">
        <v>27150</v>
      </c>
      <c r="T5050" s="6">
        <v>0</v>
      </c>
      <c r="U5050" s="6">
        <v>0</v>
      </c>
      <c r="V5050" s="6">
        <v>0</v>
      </c>
      <c r="W5050" s="6">
        <v>0</v>
      </c>
      <c r="X5050" s="6">
        <v>0</v>
      </c>
      <c r="Y5050" s="6">
        <v>0</v>
      </c>
      <c r="Z5050" s="6">
        <v>0</v>
      </c>
      <c r="AA5050" s="6">
        <v>0</v>
      </c>
      <c r="AB5050" s="6">
        <v>0</v>
      </c>
    </row>
    <row r="5051" spans="1:28" x14ac:dyDescent="0.2">
      <c r="A5051" s="4" t="s">
        <v>27143</v>
      </c>
      <c r="B5051" t="s">
        <v>27151</v>
      </c>
      <c r="C5051" s="5" t="s">
        <v>5459</v>
      </c>
      <c r="D5051" t="s">
        <v>16156</v>
      </c>
      <c r="E5051" t="s">
        <v>18010</v>
      </c>
      <c r="F5051" t="s">
        <v>36</v>
      </c>
      <c r="G5051" t="s">
        <v>86</v>
      </c>
      <c r="H5051" t="s">
        <v>27152</v>
      </c>
      <c r="I5051" t="s">
        <v>31</v>
      </c>
      <c r="J5051" t="s">
        <v>27153</v>
      </c>
      <c r="K5051" t="s">
        <v>27154</v>
      </c>
      <c r="L5051" t="s">
        <v>27155</v>
      </c>
      <c r="M5051" t="s">
        <v>263</v>
      </c>
      <c r="N5051" t="s">
        <v>41</v>
      </c>
      <c r="O5051" t="s">
        <v>27156</v>
      </c>
      <c r="P5051" t="s">
        <v>27157</v>
      </c>
      <c r="Q5051" t="s">
        <v>27158</v>
      </c>
      <c r="R5051" t="s">
        <v>27158</v>
      </c>
      <c r="S5051" t="s">
        <v>27158</v>
      </c>
      <c r="T5051" s="6">
        <v>1</v>
      </c>
      <c r="U5051" s="6">
        <v>0</v>
      </c>
      <c r="V5051" s="6">
        <v>0</v>
      </c>
      <c r="W5051" s="6">
        <v>0</v>
      </c>
      <c r="X5051" s="6">
        <v>0</v>
      </c>
      <c r="Y5051" s="6">
        <v>649</v>
      </c>
      <c r="Z5051" s="6">
        <v>0</v>
      </c>
      <c r="AA5051" s="6">
        <v>0</v>
      </c>
      <c r="AB5051" s="6">
        <v>500</v>
      </c>
    </row>
    <row r="5052" spans="1:28" hidden="1" x14ac:dyDescent="0.2">
      <c r="A5052" s="4" t="s">
        <v>27159</v>
      </c>
      <c r="B5052" t="s">
        <v>27160</v>
      </c>
      <c r="C5052" s="5" t="s">
        <v>5459</v>
      </c>
      <c r="D5052" t="s">
        <v>34</v>
      </c>
      <c r="E5052" t="s">
        <v>66</v>
      </c>
      <c r="F5052" t="s">
        <v>36</v>
      </c>
      <c r="G5052" t="s">
        <v>37</v>
      </c>
      <c r="H5052" t="s">
        <v>27161</v>
      </c>
      <c r="I5052" t="s">
        <v>31</v>
      </c>
      <c r="J5052" t="s">
        <v>352</v>
      </c>
      <c r="K5052" t="s">
        <v>27162</v>
      </c>
      <c r="L5052" t="s">
        <v>27163</v>
      </c>
      <c r="M5052" t="s">
        <v>1022</v>
      </c>
      <c r="N5052" t="s">
        <v>41</v>
      </c>
      <c r="O5052" t="s">
        <v>27164</v>
      </c>
      <c r="P5052" t="s">
        <v>27165</v>
      </c>
      <c r="Q5052" t="s">
        <v>27166</v>
      </c>
      <c r="R5052" t="s">
        <v>27167</v>
      </c>
      <c r="S5052" t="s">
        <v>27166</v>
      </c>
      <c r="T5052" s="6">
        <v>0</v>
      </c>
      <c r="U5052" s="6">
        <v>0</v>
      </c>
      <c r="V5052" s="6">
        <v>0</v>
      </c>
      <c r="W5052" s="6">
        <v>0</v>
      </c>
      <c r="X5052" s="6">
        <v>0</v>
      </c>
      <c r="Y5052" s="6">
        <v>563</v>
      </c>
      <c r="Z5052" s="6">
        <v>0</v>
      </c>
      <c r="AA5052" s="6">
        <v>0</v>
      </c>
      <c r="AB5052" s="6">
        <v>0</v>
      </c>
    </row>
    <row r="5053" spans="1:28" x14ac:dyDescent="0.2">
      <c r="A5053" s="4" t="s">
        <v>27159</v>
      </c>
      <c r="B5053" t="s">
        <v>27168</v>
      </c>
      <c r="C5053" s="5" t="s">
        <v>5459</v>
      </c>
      <c r="D5053" t="s">
        <v>34</v>
      </c>
      <c r="E5053" t="s">
        <v>323</v>
      </c>
      <c r="F5053" t="s">
        <v>36</v>
      </c>
      <c r="G5053" t="s">
        <v>37</v>
      </c>
      <c r="H5053" t="s">
        <v>27169</v>
      </c>
      <c r="I5053" t="s">
        <v>31</v>
      </c>
      <c r="J5053" t="s">
        <v>3512</v>
      </c>
      <c r="K5053" t="s">
        <v>27170</v>
      </c>
      <c r="L5053" t="s">
        <v>27171</v>
      </c>
      <c r="M5053" t="s">
        <v>931</v>
      </c>
      <c r="N5053" t="s">
        <v>41</v>
      </c>
      <c r="O5053" t="s">
        <v>27172</v>
      </c>
      <c r="P5053" t="s">
        <v>0</v>
      </c>
      <c r="Q5053" t="s">
        <v>27173</v>
      </c>
      <c r="R5053" t="s">
        <v>0</v>
      </c>
      <c r="S5053" t="s">
        <v>0</v>
      </c>
      <c r="T5053" s="6">
        <v>1000</v>
      </c>
      <c r="U5053" s="6">
        <v>0</v>
      </c>
      <c r="V5053" s="6">
        <v>0</v>
      </c>
      <c r="W5053" s="6">
        <v>0</v>
      </c>
      <c r="X5053" s="6">
        <v>0</v>
      </c>
      <c r="Y5053" s="6">
        <v>678</v>
      </c>
      <c r="Z5053" s="6">
        <v>0</v>
      </c>
      <c r="AA5053" s="6">
        <v>0</v>
      </c>
      <c r="AB5053" s="6">
        <v>0</v>
      </c>
    </row>
    <row r="5054" spans="1:28" hidden="1" x14ac:dyDescent="0.2">
      <c r="A5054" s="4" t="s">
        <v>27159</v>
      </c>
      <c r="B5054" t="s">
        <v>27174</v>
      </c>
      <c r="C5054" s="5" t="s">
        <v>241</v>
      </c>
      <c r="D5054" t="s">
        <v>96</v>
      </c>
      <c r="E5054" t="s">
        <v>1732</v>
      </c>
      <c r="F5054" t="s">
        <v>36</v>
      </c>
      <c r="G5054" t="s">
        <v>37</v>
      </c>
      <c r="H5054" t="s">
        <v>27175</v>
      </c>
      <c r="I5054" t="s">
        <v>31</v>
      </c>
      <c r="J5054" t="s">
        <v>0</v>
      </c>
      <c r="K5054" t="s">
        <v>27175</v>
      </c>
      <c r="L5054" t="s">
        <v>27176</v>
      </c>
      <c r="M5054" t="s">
        <v>27177</v>
      </c>
      <c r="N5054" t="s">
        <v>41</v>
      </c>
      <c r="O5054" t="s">
        <v>27178</v>
      </c>
      <c r="P5054" t="s">
        <v>0</v>
      </c>
      <c r="Q5054" t="s">
        <v>27179</v>
      </c>
      <c r="R5054" t="s">
        <v>0</v>
      </c>
      <c r="S5054" t="s">
        <v>0</v>
      </c>
      <c r="T5054" s="6">
        <v>0</v>
      </c>
      <c r="U5054" s="6">
        <v>0</v>
      </c>
      <c r="V5054" s="6">
        <v>0</v>
      </c>
      <c r="W5054" s="6">
        <v>0</v>
      </c>
      <c r="X5054" s="6">
        <v>0</v>
      </c>
      <c r="Y5054" s="6">
        <v>0</v>
      </c>
      <c r="Z5054" s="6">
        <v>0</v>
      </c>
      <c r="AA5054" s="6">
        <v>0</v>
      </c>
      <c r="AB5054" s="6">
        <v>0</v>
      </c>
    </row>
    <row r="5055" spans="1:28" hidden="1" x14ac:dyDescent="0.2">
      <c r="A5055" s="4" t="s">
        <v>27180</v>
      </c>
      <c r="B5055" t="s">
        <v>27181</v>
      </c>
      <c r="C5055" s="5" t="s">
        <v>5459</v>
      </c>
      <c r="D5055" t="s">
        <v>34</v>
      </c>
      <c r="E5055" t="s">
        <v>159</v>
      </c>
      <c r="F5055" t="s">
        <v>36</v>
      </c>
      <c r="G5055" t="s">
        <v>37</v>
      </c>
      <c r="H5055" t="s">
        <v>27182</v>
      </c>
      <c r="I5055" t="s">
        <v>31</v>
      </c>
      <c r="J5055" t="s">
        <v>172</v>
      </c>
      <c r="K5055" t="s">
        <v>27183</v>
      </c>
      <c r="L5055" t="s">
        <v>27184</v>
      </c>
      <c r="M5055" t="s">
        <v>6942</v>
      </c>
      <c r="N5055" t="s">
        <v>41</v>
      </c>
      <c r="O5055" t="s">
        <v>27185</v>
      </c>
      <c r="P5055" t="s">
        <v>27186</v>
      </c>
      <c r="Q5055" t="s">
        <v>27187</v>
      </c>
      <c r="R5055" t="s">
        <v>0</v>
      </c>
      <c r="S5055" t="s">
        <v>0</v>
      </c>
      <c r="T5055" s="6">
        <v>0</v>
      </c>
      <c r="U5055" s="6">
        <v>0</v>
      </c>
      <c r="V5055" s="6">
        <v>0</v>
      </c>
      <c r="W5055" s="6">
        <v>0</v>
      </c>
      <c r="X5055" s="6">
        <v>0</v>
      </c>
      <c r="Y5055" s="6">
        <v>545</v>
      </c>
      <c r="Z5055" s="6">
        <v>0</v>
      </c>
      <c r="AA5055" s="6">
        <v>0</v>
      </c>
      <c r="AB5055" s="6">
        <v>0</v>
      </c>
    </row>
    <row r="5056" spans="1:28" hidden="1" x14ac:dyDescent="0.2">
      <c r="A5056" s="4" t="s">
        <v>27180</v>
      </c>
      <c r="B5056" t="s">
        <v>27188</v>
      </c>
      <c r="C5056" s="5" t="s">
        <v>5459</v>
      </c>
      <c r="D5056" t="s">
        <v>16156</v>
      </c>
      <c r="E5056" t="s">
        <v>16157</v>
      </c>
      <c r="F5056" t="s">
        <v>36</v>
      </c>
      <c r="G5056" t="s">
        <v>37</v>
      </c>
      <c r="H5056" t="s">
        <v>27082</v>
      </c>
      <c r="I5056" t="s">
        <v>94</v>
      </c>
      <c r="J5056" t="s">
        <v>0</v>
      </c>
      <c r="K5056" t="s">
        <v>27082</v>
      </c>
      <c r="L5056" t="s">
        <v>27083</v>
      </c>
      <c r="M5056" t="s">
        <v>18095</v>
      </c>
      <c r="N5056" t="s">
        <v>18096</v>
      </c>
      <c r="O5056" t="s">
        <v>27084</v>
      </c>
      <c r="P5056" t="s">
        <v>27085</v>
      </c>
      <c r="Q5056" t="s">
        <v>18098</v>
      </c>
      <c r="R5056" t="s">
        <v>0</v>
      </c>
      <c r="S5056" t="s">
        <v>0</v>
      </c>
      <c r="T5056" s="6">
        <v>0</v>
      </c>
      <c r="U5056" s="6">
        <v>0</v>
      </c>
      <c r="V5056" s="6">
        <v>0</v>
      </c>
      <c r="W5056" s="6">
        <v>0</v>
      </c>
      <c r="X5056" s="6">
        <v>0</v>
      </c>
      <c r="Y5056" s="6">
        <v>0</v>
      </c>
      <c r="Z5056" s="6">
        <v>0</v>
      </c>
      <c r="AA5056" s="6">
        <v>0</v>
      </c>
      <c r="AB5056" s="6">
        <v>0</v>
      </c>
    </row>
    <row r="5057" spans="1:28" x14ac:dyDescent="0.2">
      <c r="A5057" s="4" t="s">
        <v>27180</v>
      </c>
      <c r="B5057" t="s">
        <v>27189</v>
      </c>
      <c r="C5057" s="5" t="s">
        <v>862</v>
      </c>
      <c r="D5057" t="s">
        <v>34</v>
      </c>
      <c r="E5057" t="s">
        <v>46</v>
      </c>
      <c r="F5057" t="s">
        <v>36</v>
      </c>
      <c r="G5057" t="s">
        <v>37</v>
      </c>
      <c r="H5057" t="s">
        <v>1919</v>
      </c>
      <c r="I5057" t="s">
        <v>94</v>
      </c>
      <c r="J5057" t="s">
        <v>0</v>
      </c>
      <c r="K5057" t="s">
        <v>1919</v>
      </c>
      <c r="L5057" t="s">
        <v>1920</v>
      </c>
      <c r="M5057" t="s">
        <v>235</v>
      </c>
      <c r="N5057" t="s">
        <v>41</v>
      </c>
      <c r="O5057" t="s">
        <v>1921</v>
      </c>
      <c r="P5057" t="s">
        <v>0</v>
      </c>
      <c r="Q5057" t="s">
        <v>1923</v>
      </c>
      <c r="R5057" t="s">
        <v>1924</v>
      </c>
      <c r="S5057" t="s">
        <v>22448</v>
      </c>
      <c r="T5057" s="6">
        <v>325</v>
      </c>
      <c r="U5057" s="6">
        <v>0</v>
      </c>
      <c r="V5057" s="6">
        <v>0</v>
      </c>
      <c r="W5057" s="6">
        <v>0</v>
      </c>
      <c r="X5057" s="6">
        <v>0</v>
      </c>
      <c r="Y5057" s="6">
        <v>0</v>
      </c>
      <c r="Z5057" s="6">
        <v>0</v>
      </c>
      <c r="AA5057" s="6">
        <v>0</v>
      </c>
      <c r="AB5057" s="6">
        <v>0</v>
      </c>
    </row>
    <row r="5058" spans="1:28" x14ac:dyDescent="0.2">
      <c r="A5058" s="4" t="s">
        <v>27190</v>
      </c>
      <c r="B5058" t="s">
        <v>27191</v>
      </c>
      <c r="C5058" s="5" t="s">
        <v>5459</v>
      </c>
      <c r="D5058" t="s">
        <v>34</v>
      </c>
      <c r="E5058" t="s">
        <v>297</v>
      </c>
      <c r="F5058" t="s">
        <v>36</v>
      </c>
      <c r="G5058" t="s">
        <v>37</v>
      </c>
      <c r="H5058" t="s">
        <v>27192</v>
      </c>
      <c r="I5058" t="s">
        <v>31</v>
      </c>
      <c r="J5058" t="s">
        <v>0</v>
      </c>
      <c r="K5058" t="s">
        <v>27192</v>
      </c>
      <c r="L5058" t="s">
        <v>27193</v>
      </c>
      <c r="M5058" t="s">
        <v>51</v>
      </c>
      <c r="N5058" t="s">
        <v>41</v>
      </c>
      <c r="O5058" t="s">
        <v>27194</v>
      </c>
      <c r="P5058" t="s">
        <v>27195</v>
      </c>
      <c r="Q5058" t="s">
        <v>27196</v>
      </c>
      <c r="R5058" t="s">
        <v>0</v>
      </c>
      <c r="S5058" t="s">
        <v>27196</v>
      </c>
      <c r="T5058" s="6">
        <v>0</v>
      </c>
      <c r="U5058" s="6">
        <v>0</v>
      </c>
      <c r="V5058" s="6">
        <v>0</v>
      </c>
      <c r="W5058" s="6">
        <v>0</v>
      </c>
      <c r="X5058" s="6">
        <v>0</v>
      </c>
      <c r="Y5058" s="6">
        <v>0</v>
      </c>
      <c r="Z5058" s="6">
        <v>0</v>
      </c>
      <c r="AA5058" s="6">
        <v>0</v>
      </c>
      <c r="AB5058" s="6">
        <v>0</v>
      </c>
    </row>
    <row r="5059" spans="1:28" hidden="1" x14ac:dyDescent="0.2">
      <c r="A5059" s="4" t="s">
        <v>27190</v>
      </c>
      <c r="B5059" t="s">
        <v>27197</v>
      </c>
      <c r="C5059" s="5" t="s">
        <v>5459</v>
      </c>
      <c r="D5059" t="s">
        <v>34</v>
      </c>
      <c r="E5059" t="s">
        <v>1234</v>
      </c>
      <c r="F5059" t="s">
        <v>1235</v>
      </c>
      <c r="G5059" t="s">
        <v>37</v>
      </c>
      <c r="H5059" t="s">
        <v>27198</v>
      </c>
      <c r="I5059" t="s">
        <v>31</v>
      </c>
      <c r="J5059" t="s">
        <v>27199</v>
      </c>
      <c r="K5059" t="s">
        <v>6509</v>
      </c>
      <c r="L5059" t="s">
        <v>27200</v>
      </c>
      <c r="M5059" t="s">
        <v>406</v>
      </c>
      <c r="N5059" t="s">
        <v>41</v>
      </c>
      <c r="O5059" t="s">
        <v>27201</v>
      </c>
      <c r="P5059" t="s">
        <v>27202</v>
      </c>
      <c r="Q5059" t="s">
        <v>27203</v>
      </c>
      <c r="R5059" t="s">
        <v>0</v>
      </c>
      <c r="S5059" t="s">
        <v>0</v>
      </c>
      <c r="T5059" s="6">
        <v>0</v>
      </c>
      <c r="U5059" s="6">
        <v>0</v>
      </c>
      <c r="V5059" s="6">
        <v>0</v>
      </c>
      <c r="W5059" s="6">
        <v>0</v>
      </c>
      <c r="X5059" s="6">
        <v>0</v>
      </c>
      <c r="Y5059" s="6">
        <v>656</v>
      </c>
      <c r="Z5059" s="6">
        <v>0</v>
      </c>
      <c r="AA5059" s="6">
        <v>0</v>
      </c>
      <c r="AB5059" s="6">
        <v>0</v>
      </c>
    </row>
    <row r="5060" spans="1:28" hidden="1" x14ac:dyDescent="0.2">
      <c r="A5060" s="4" t="s">
        <v>27190</v>
      </c>
      <c r="B5060" t="s">
        <v>27204</v>
      </c>
      <c r="C5060" s="5" t="s">
        <v>5459</v>
      </c>
      <c r="D5060" t="s">
        <v>34</v>
      </c>
      <c r="E5060" t="s">
        <v>258</v>
      </c>
      <c r="F5060" t="s">
        <v>36</v>
      </c>
      <c r="G5060" t="s">
        <v>37</v>
      </c>
      <c r="H5060" t="s">
        <v>16820</v>
      </c>
      <c r="I5060" t="s">
        <v>94</v>
      </c>
      <c r="J5060" t="s">
        <v>0</v>
      </c>
      <c r="K5060" t="s">
        <v>16820</v>
      </c>
      <c r="L5060" t="s">
        <v>16821</v>
      </c>
      <c r="M5060" t="s">
        <v>16822</v>
      </c>
      <c r="N5060" t="s">
        <v>41</v>
      </c>
      <c r="O5060" t="s">
        <v>16823</v>
      </c>
      <c r="P5060" t="s">
        <v>0</v>
      </c>
      <c r="Q5060" t="s">
        <v>16824</v>
      </c>
      <c r="R5060" t="s">
        <v>0</v>
      </c>
      <c r="S5060" t="s">
        <v>0</v>
      </c>
      <c r="T5060" s="6">
        <v>0</v>
      </c>
      <c r="U5060" s="6">
        <v>0</v>
      </c>
      <c r="V5060" s="6">
        <v>0</v>
      </c>
      <c r="W5060" s="6">
        <v>0</v>
      </c>
      <c r="X5060" s="6">
        <v>0</v>
      </c>
      <c r="Y5060" s="6">
        <v>0</v>
      </c>
      <c r="Z5060" s="6">
        <v>0</v>
      </c>
      <c r="AA5060" s="6">
        <v>0</v>
      </c>
      <c r="AB5060" s="6">
        <v>0</v>
      </c>
    </row>
    <row r="5061" spans="1:28" hidden="1" x14ac:dyDescent="0.2">
      <c r="A5061" s="4" t="s">
        <v>27190</v>
      </c>
      <c r="B5061" t="s">
        <v>27205</v>
      </c>
      <c r="C5061" s="5" t="s">
        <v>5459</v>
      </c>
      <c r="D5061" t="s">
        <v>34</v>
      </c>
      <c r="E5061" t="s">
        <v>117</v>
      </c>
      <c r="F5061" t="s">
        <v>36</v>
      </c>
      <c r="G5061" t="s">
        <v>37</v>
      </c>
      <c r="H5061" t="s">
        <v>27206</v>
      </c>
      <c r="I5061" t="s">
        <v>31</v>
      </c>
      <c r="J5061" t="s">
        <v>0</v>
      </c>
      <c r="K5061" t="s">
        <v>27206</v>
      </c>
      <c r="L5061" t="s">
        <v>27207</v>
      </c>
      <c r="M5061" t="s">
        <v>2833</v>
      </c>
      <c r="N5061" t="s">
        <v>101</v>
      </c>
      <c r="O5061" t="s">
        <v>27208</v>
      </c>
      <c r="P5061" t="s">
        <v>27209</v>
      </c>
      <c r="Q5061" t="s">
        <v>27210</v>
      </c>
      <c r="R5061" t="s">
        <v>0</v>
      </c>
      <c r="S5061" t="s">
        <v>27210</v>
      </c>
      <c r="T5061" s="6">
        <v>0</v>
      </c>
      <c r="U5061" s="6">
        <v>0</v>
      </c>
      <c r="V5061" s="6">
        <v>0</v>
      </c>
      <c r="W5061" s="6">
        <v>0</v>
      </c>
      <c r="X5061" s="6">
        <v>0</v>
      </c>
      <c r="Y5061" s="6">
        <v>0</v>
      </c>
      <c r="Z5061" s="6">
        <v>0</v>
      </c>
      <c r="AA5061" s="6">
        <v>0</v>
      </c>
      <c r="AB5061" s="6">
        <v>0</v>
      </c>
    </row>
    <row r="5062" spans="1:28" x14ac:dyDescent="0.2">
      <c r="A5062" s="4" t="s">
        <v>27190</v>
      </c>
      <c r="B5062" t="s">
        <v>27211</v>
      </c>
      <c r="C5062" s="5" t="s">
        <v>5459</v>
      </c>
      <c r="D5062" t="s">
        <v>34</v>
      </c>
      <c r="E5062" t="s">
        <v>297</v>
      </c>
      <c r="F5062" t="s">
        <v>36</v>
      </c>
      <c r="G5062" t="s">
        <v>37</v>
      </c>
      <c r="H5062" t="s">
        <v>18212</v>
      </c>
      <c r="I5062" t="s">
        <v>94</v>
      </c>
      <c r="J5062" t="s">
        <v>0</v>
      </c>
      <c r="K5062" t="s">
        <v>18212</v>
      </c>
      <c r="L5062" t="s">
        <v>478</v>
      </c>
      <c r="M5062" t="s">
        <v>164</v>
      </c>
      <c r="N5062" t="s">
        <v>41</v>
      </c>
      <c r="O5062" t="s">
        <v>479</v>
      </c>
      <c r="P5062" t="s">
        <v>27212</v>
      </c>
      <c r="Q5062" t="s">
        <v>26964</v>
      </c>
      <c r="R5062" t="s">
        <v>26964</v>
      </c>
      <c r="S5062" t="s">
        <v>0</v>
      </c>
      <c r="T5062" s="6">
        <v>0</v>
      </c>
      <c r="U5062" s="6">
        <v>0</v>
      </c>
      <c r="V5062" s="6">
        <v>0</v>
      </c>
      <c r="W5062" s="6">
        <v>0</v>
      </c>
      <c r="X5062" s="6">
        <v>0</v>
      </c>
      <c r="Y5062" s="6">
        <v>0</v>
      </c>
      <c r="Z5062" s="6">
        <v>0</v>
      </c>
      <c r="AA5062" s="6">
        <v>0</v>
      </c>
      <c r="AB5062" s="6">
        <v>0</v>
      </c>
    </row>
    <row r="5063" spans="1:28" hidden="1" x14ac:dyDescent="0.2">
      <c r="A5063" s="4" t="s">
        <v>27190</v>
      </c>
      <c r="B5063" t="s">
        <v>27213</v>
      </c>
      <c r="C5063" s="5" t="s">
        <v>241</v>
      </c>
      <c r="D5063" t="s">
        <v>96</v>
      </c>
      <c r="E5063" t="s">
        <v>1732</v>
      </c>
      <c r="F5063" t="s">
        <v>36</v>
      </c>
      <c r="G5063" t="s">
        <v>37</v>
      </c>
      <c r="H5063" t="s">
        <v>27214</v>
      </c>
      <c r="I5063" t="s">
        <v>94</v>
      </c>
      <c r="J5063" t="s">
        <v>0</v>
      </c>
      <c r="K5063" t="s">
        <v>27214</v>
      </c>
      <c r="L5063" t="s">
        <v>27215</v>
      </c>
      <c r="M5063" t="s">
        <v>27216</v>
      </c>
      <c r="N5063" t="s">
        <v>101</v>
      </c>
      <c r="O5063" t="s">
        <v>27217</v>
      </c>
      <c r="P5063" t="s">
        <v>0</v>
      </c>
      <c r="Q5063" t="s">
        <v>0</v>
      </c>
      <c r="R5063" t="s">
        <v>0</v>
      </c>
      <c r="S5063" t="s">
        <v>0</v>
      </c>
      <c r="T5063" s="6">
        <v>0</v>
      </c>
      <c r="U5063" s="6">
        <v>0</v>
      </c>
      <c r="V5063" s="6">
        <v>0</v>
      </c>
      <c r="W5063" s="6">
        <v>0</v>
      </c>
      <c r="X5063" s="6">
        <v>0</v>
      </c>
      <c r="Y5063" s="6">
        <v>0</v>
      </c>
      <c r="Z5063" s="6">
        <v>0</v>
      </c>
      <c r="AA5063" s="6">
        <v>0</v>
      </c>
      <c r="AB5063" s="6">
        <v>0</v>
      </c>
    </row>
    <row r="5064" spans="1:28" hidden="1" x14ac:dyDescent="0.2">
      <c r="A5064" s="4" t="s">
        <v>27218</v>
      </c>
      <c r="B5064" t="s">
        <v>27219</v>
      </c>
      <c r="C5064" s="5" t="s">
        <v>5459</v>
      </c>
      <c r="D5064" t="s">
        <v>34</v>
      </c>
      <c r="E5064" t="s">
        <v>66</v>
      </c>
      <c r="F5064" t="s">
        <v>36</v>
      </c>
      <c r="G5064" t="s">
        <v>37</v>
      </c>
      <c r="H5064" t="s">
        <v>27220</v>
      </c>
      <c r="I5064" t="s">
        <v>31</v>
      </c>
      <c r="J5064" t="s">
        <v>18796</v>
      </c>
      <c r="K5064" t="s">
        <v>27221</v>
      </c>
      <c r="L5064" t="s">
        <v>27222</v>
      </c>
      <c r="M5064" t="s">
        <v>22525</v>
      </c>
      <c r="N5064" t="s">
        <v>41</v>
      </c>
      <c r="O5064" t="s">
        <v>27223</v>
      </c>
      <c r="P5064" t="s">
        <v>27224</v>
      </c>
      <c r="Q5064" t="s">
        <v>27225</v>
      </c>
      <c r="R5064" t="s">
        <v>0</v>
      </c>
      <c r="S5064" t="s">
        <v>27225</v>
      </c>
      <c r="T5064" s="6">
        <v>0</v>
      </c>
      <c r="U5064" s="6">
        <v>0</v>
      </c>
      <c r="V5064" s="6">
        <v>0</v>
      </c>
      <c r="W5064" s="6">
        <v>0</v>
      </c>
      <c r="X5064" s="6">
        <v>0</v>
      </c>
      <c r="Y5064" s="6">
        <v>518</v>
      </c>
      <c r="Z5064" s="6">
        <v>0</v>
      </c>
      <c r="AA5064" s="6">
        <v>0</v>
      </c>
      <c r="AB5064" s="6">
        <v>0</v>
      </c>
    </row>
    <row r="5065" spans="1:28" x14ac:dyDescent="0.2">
      <c r="A5065" s="4" t="s">
        <v>27218</v>
      </c>
      <c r="B5065" t="s">
        <v>27226</v>
      </c>
      <c r="C5065" s="5" t="s">
        <v>5459</v>
      </c>
      <c r="D5065" t="s">
        <v>34</v>
      </c>
      <c r="E5065" t="s">
        <v>46</v>
      </c>
      <c r="F5065" t="s">
        <v>36</v>
      </c>
      <c r="G5065" t="s">
        <v>37</v>
      </c>
      <c r="H5065" t="s">
        <v>27227</v>
      </c>
      <c r="I5065" t="s">
        <v>31</v>
      </c>
      <c r="J5065" t="s">
        <v>461</v>
      </c>
      <c r="K5065" t="s">
        <v>1029</v>
      </c>
      <c r="L5065" t="s">
        <v>27228</v>
      </c>
      <c r="M5065" t="s">
        <v>413</v>
      </c>
      <c r="N5065" t="s">
        <v>41</v>
      </c>
      <c r="O5065" t="s">
        <v>27229</v>
      </c>
      <c r="P5065" t="s">
        <v>0</v>
      </c>
      <c r="Q5065" t="s">
        <v>27230</v>
      </c>
      <c r="R5065" t="s">
        <v>27231</v>
      </c>
      <c r="S5065" t="s">
        <v>27230</v>
      </c>
      <c r="T5065" s="6">
        <v>1130</v>
      </c>
      <c r="U5065" s="6">
        <v>0</v>
      </c>
      <c r="V5065" s="6">
        <v>0</v>
      </c>
      <c r="W5065" s="6">
        <v>0</v>
      </c>
      <c r="X5065" s="6">
        <v>0</v>
      </c>
      <c r="Y5065" s="6">
        <v>584</v>
      </c>
      <c r="Z5065" s="6">
        <v>0</v>
      </c>
      <c r="AA5065" s="6">
        <v>0</v>
      </c>
      <c r="AB5065" s="6">
        <v>0</v>
      </c>
    </row>
    <row r="5066" spans="1:28" x14ac:dyDescent="0.2">
      <c r="A5066" s="4" t="s">
        <v>27218</v>
      </c>
      <c r="B5066" t="s">
        <v>27232</v>
      </c>
      <c r="C5066" s="5" t="s">
        <v>5459</v>
      </c>
      <c r="D5066" t="s">
        <v>34</v>
      </c>
      <c r="E5066" t="s">
        <v>297</v>
      </c>
      <c r="F5066" t="s">
        <v>36</v>
      </c>
      <c r="G5066" t="s">
        <v>37</v>
      </c>
      <c r="H5066" t="s">
        <v>18212</v>
      </c>
      <c r="I5066" t="s">
        <v>94</v>
      </c>
      <c r="J5066" t="s">
        <v>0</v>
      </c>
      <c r="K5066" t="s">
        <v>18212</v>
      </c>
      <c r="L5066" t="s">
        <v>478</v>
      </c>
      <c r="M5066" t="s">
        <v>164</v>
      </c>
      <c r="N5066" t="s">
        <v>41</v>
      </c>
      <c r="O5066" t="s">
        <v>479</v>
      </c>
      <c r="P5066" t="s">
        <v>27212</v>
      </c>
      <c r="Q5066" t="s">
        <v>26964</v>
      </c>
      <c r="R5066" t="s">
        <v>26964</v>
      </c>
      <c r="S5066" t="s">
        <v>0</v>
      </c>
      <c r="T5066" s="6">
        <v>0</v>
      </c>
      <c r="U5066" s="6">
        <v>0</v>
      </c>
      <c r="V5066" s="6">
        <v>0</v>
      </c>
      <c r="W5066" s="6">
        <v>0</v>
      </c>
      <c r="X5066" s="6">
        <v>0</v>
      </c>
      <c r="Y5066" s="6">
        <v>0</v>
      </c>
      <c r="Z5066" s="6">
        <v>0</v>
      </c>
      <c r="AA5066" s="6">
        <v>0</v>
      </c>
      <c r="AB5066" s="6">
        <v>0</v>
      </c>
    </row>
    <row r="5067" spans="1:28" hidden="1" x14ac:dyDescent="0.2">
      <c r="A5067" s="4" t="s">
        <v>27218</v>
      </c>
      <c r="B5067" t="s">
        <v>27233</v>
      </c>
      <c r="C5067" s="5" t="s">
        <v>5459</v>
      </c>
      <c r="D5067" t="s">
        <v>16156</v>
      </c>
      <c r="E5067" t="s">
        <v>22457</v>
      </c>
      <c r="F5067" t="s">
        <v>36</v>
      </c>
      <c r="G5067" t="s">
        <v>37</v>
      </c>
      <c r="H5067" t="s">
        <v>27234</v>
      </c>
      <c r="I5067" t="s">
        <v>31</v>
      </c>
      <c r="J5067" t="s">
        <v>20584</v>
      </c>
      <c r="K5067" t="s">
        <v>27235</v>
      </c>
      <c r="L5067" t="s">
        <v>27236</v>
      </c>
      <c r="M5067" t="s">
        <v>613</v>
      </c>
      <c r="N5067" t="s">
        <v>41</v>
      </c>
      <c r="O5067" t="s">
        <v>27237</v>
      </c>
      <c r="P5067" t="s">
        <v>27238</v>
      </c>
      <c r="Q5067" t="s">
        <v>27239</v>
      </c>
      <c r="R5067" t="s">
        <v>0</v>
      </c>
      <c r="S5067" t="s">
        <v>27240</v>
      </c>
      <c r="T5067" s="6">
        <v>0</v>
      </c>
      <c r="U5067" s="6">
        <v>0</v>
      </c>
      <c r="V5067" s="6">
        <v>0</v>
      </c>
      <c r="W5067" s="6">
        <v>0</v>
      </c>
      <c r="X5067" s="6">
        <v>0</v>
      </c>
      <c r="Y5067" s="6">
        <v>0</v>
      </c>
      <c r="Z5067" s="6">
        <v>0</v>
      </c>
      <c r="AA5067" s="6">
        <v>0</v>
      </c>
      <c r="AB5067" s="6">
        <v>0</v>
      </c>
    </row>
    <row r="5068" spans="1:28" x14ac:dyDescent="0.2">
      <c r="A5068" s="4" t="s">
        <v>27218</v>
      </c>
      <c r="B5068" t="s">
        <v>27241</v>
      </c>
      <c r="C5068" s="5" t="s">
        <v>5459</v>
      </c>
      <c r="D5068" t="s">
        <v>34</v>
      </c>
      <c r="E5068" t="s">
        <v>8078</v>
      </c>
      <c r="F5068" t="s">
        <v>36</v>
      </c>
      <c r="G5068" t="s">
        <v>37</v>
      </c>
      <c r="H5068" t="s">
        <v>22704</v>
      </c>
      <c r="I5068" t="s">
        <v>31</v>
      </c>
      <c r="J5068" t="s">
        <v>0</v>
      </c>
      <c r="K5068" t="s">
        <v>22704</v>
      </c>
      <c r="L5068" t="s">
        <v>27242</v>
      </c>
      <c r="M5068" t="s">
        <v>3399</v>
      </c>
      <c r="N5068" t="s">
        <v>41</v>
      </c>
      <c r="O5068" t="s">
        <v>368</v>
      </c>
      <c r="P5068" t="s">
        <v>22707</v>
      </c>
      <c r="Q5068" t="s">
        <v>22708</v>
      </c>
      <c r="R5068" t="s">
        <v>22709</v>
      </c>
      <c r="S5068" t="s">
        <v>22708</v>
      </c>
      <c r="T5068" s="6">
        <v>0</v>
      </c>
      <c r="U5068" s="6">
        <v>0</v>
      </c>
      <c r="V5068" s="6">
        <v>0</v>
      </c>
      <c r="W5068" s="6">
        <v>0</v>
      </c>
      <c r="X5068" s="6">
        <v>0</v>
      </c>
      <c r="Y5068" s="6">
        <v>618</v>
      </c>
      <c r="Z5068" s="6">
        <v>0</v>
      </c>
      <c r="AA5068" s="6">
        <v>0</v>
      </c>
      <c r="AB5068" s="6">
        <v>0</v>
      </c>
    </row>
    <row r="5069" spans="1:28" x14ac:dyDescent="0.2">
      <c r="A5069" s="4" t="s">
        <v>27218</v>
      </c>
      <c r="B5069" t="s">
        <v>27243</v>
      </c>
      <c r="C5069" s="5" t="s">
        <v>5459</v>
      </c>
      <c r="D5069" t="s">
        <v>34</v>
      </c>
      <c r="E5069" t="s">
        <v>297</v>
      </c>
      <c r="F5069" t="s">
        <v>36</v>
      </c>
      <c r="G5069" t="s">
        <v>37</v>
      </c>
      <c r="H5069" t="s">
        <v>18212</v>
      </c>
      <c r="I5069" t="s">
        <v>94</v>
      </c>
      <c r="J5069" t="s">
        <v>0</v>
      </c>
      <c r="K5069" t="s">
        <v>18212</v>
      </c>
      <c r="L5069" t="s">
        <v>478</v>
      </c>
      <c r="M5069" t="s">
        <v>164</v>
      </c>
      <c r="N5069" t="s">
        <v>41</v>
      </c>
      <c r="O5069" t="s">
        <v>479</v>
      </c>
      <c r="P5069" t="s">
        <v>27212</v>
      </c>
      <c r="Q5069" t="s">
        <v>26964</v>
      </c>
      <c r="R5069" t="s">
        <v>26964</v>
      </c>
      <c r="S5069" t="s">
        <v>0</v>
      </c>
      <c r="T5069" s="6">
        <v>0</v>
      </c>
      <c r="U5069" s="6">
        <v>0</v>
      </c>
      <c r="V5069" s="6">
        <v>0</v>
      </c>
      <c r="W5069" s="6">
        <v>0</v>
      </c>
      <c r="X5069" s="6">
        <v>0</v>
      </c>
      <c r="Y5069" s="6">
        <v>0</v>
      </c>
      <c r="Z5069" s="6">
        <v>0</v>
      </c>
      <c r="AA5069" s="6">
        <v>0</v>
      </c>
      <c r="AB5069" s="6">
        <v>0</v>
      </c>
    </row>
    <row r="5070" spans="1:28" x14ac:dyDescent="0.2">
      <c r="A5070" s="4" t="s">
        <v>27218</v>
      </c>
      <c r="B5070" t="s">
        <v>27244</v>
      </c>
      <c r="C5070" s="5" t="s">
        <v>5459</v>
      </c>
      <c r="D5070" t="s">
        <v>34</v>
      </c>
      <c r="E5070" t="s">
        <v>8270</v>
      </c>
      <c r="F5070" t="s">
        <v>36</v>
      </c>
      <c r="G5070" t="s">
        <v>37</v>
      </c>
      <c r="H5070" t="s">
        <v>1919</v>
      </c>
      <c r="I5070" t="s">
        <v>94</v>
      </c>
      <c r="J5070" t="s">
        <v>0</v>
      </c>
      <c r="K5070" t="s">
        <v>1919</v>
      </c>
      <c r="L5070" t="s">
        <v>1920</v>
      </c>
      <c r="M5070" t="s">
        <v>235</v>
      </c>
      <c r="N5070" t="s">
        <v>41</v>
      </c>
      <c r="O5070" t="s">
        <v>1921</v>
      </c>
      <c r="P5070" t="s">
        <v>0</v>
      </c>
      <c r="Q5070" t="s">
        <v>1923</v>
      </c>
      <c r="R5070" t="s">
        <v>1924</v>
      </c>
      <c r="S5070" t="s">
        <v>22448</v>
      </c>
      <c r="T5070" s="6">
        <v>0</v>
      </c>
      <c r="U5070" s="6">
        <v>0</v>
      </c>
      <c r="V5070" s="6">
        <v>0</v>
      </c>
      <c r="W5070" s="6">
        <v>0</v>
      </c>
      <c r="X5070" s="6">
        <v>0</v>
      </c>
      <c r="Y5070" s="6">
        <v>0</v>
      </c>
      <c r="Z5070" s="6">
        <v>0</v>
      </c>
      <c r="AA5070" s="6">
        <v>0</v>
      </c>
      <c r="AB5070" s="6">
        <v>0</v>
      </c>
    </row>
    <row r="5071" spans="1:28" hidden="1" x14ac:dyDescent="0.2">
      <c r="A5071" s="4" t="s">
        <v>27218</v>
      </c>
      <c r="B5071" t="s">
        <v>27245</v>
      </c>
      <c r="C5071" s="5" t="s">
        <v>5459</v>
      </c>
      <c r="D5071" t="s">
        <v>96</v>
      </c>
      <c r="E5071" t="s">
        <v>97</v>
      </c>
      <c r="F5071" t="s">
        <v>36</v>
      </c>
      <c r="G5071" t="s">
        <v>37</v>
      </c>
      <c r="H5071" t="s">
        <v>27246</v>
      </c>
      <c r="I5071" t="s">
        <v>94</v>
      </c>
      <c r="J5071" t="s">
        <v>0</v>
      </c>
      <c r="K5071" t="s">
        <v>27246</v>
      </c>
      <c r="L5071" t="s">
        <v>27247</v>
      </c>
      <c r="M5071" t="s">
        <v>464</v>
      </c>
      <c r="N5071" t="s">
        <v>465</v>
      </c>
      <c r="O5071" t="s">
        <v>16958</v>
      </c>
      <c r="P5071" t="s">
        <v>27248</v>
      </c>
      <c r="Q5071" t="s">
        <v>27249</v>
      </c>
      <c r="R5071" t="s">
        <v>27250</v>
      </c>
      <c r="S5071" t="s">
        <v>0</v>
      </c>
      <c r="T5071" s="6">
        <v>0</v>
      </c>
      <c r="U5071" s="6">
        <v>0</v>
      </c>
      <c r="V5071" s="6">
        <v>0</v>
      </c>
      <c r="W5071" s="6">
        <v>0</v>
      </c>
      <c r="X5071" s="6">
        <v>0</v>
      </c>
      <c r="Y5071" s="6">
        <v>0</v>
      </c>
      <c r="Z5071" s="6">
        <v>0</v>
      </c>
      <c r="AA5071" s="6">
        <v>0</v>
      </c>
      <c r="AB5071" s="6">
        <v>0</v>
      </c>
    </row>
    <row r="5072" spans="1:28" x14ac:dyDescent="0.2">
      <c r="A5072" s="4" t="s">
        <v>27218</v>
      </c>
      <c r="B5072" t="s">
        <v>27251</v>
      </c>
      <c r="C5072" s="5" t="s">
        <v>5459</v>
      </c>
      <c r="D5072" t="s">
        <v>34</v>
      </c>
      <c r="E5072" t="s">
        <v>297</v>
      </c>
      <c r="F5072" t="s">
        <v>36</v>
      </c>
      <c r="G5072" t="s">
        <v>37</v>
      </c>
      <c r="H5072" t="s">
        <v>18212</v>
      </c>
      <c r="I5072" t="s">
        <v>94</v>
      </c>
      <c r="J5072" t="s">
        <v>0</v>
      </c>
      <c r="K5072" t="s">
        <v>18212</v>
      </c>
      <c r="L5072" t="s">
        <v>478</v>
      </c>
      <c r="M5072" t="s">
        <v>164</v>
      </c>
      <c r="N5072" t="s">
        <v>41</v>
      </c>
      <c r="O5072" t="s">
        <v>479</v>
      </c>
      <c r="P5072" t="s">
        <v>27212</v>
      </c>
      <c r="Q5072" t="s">
        <v>26964</v>
      </c>
      <c r="R5072" t="s">
        <v>26964</v>
      </c>
      <c r="S5072" t="s">
        <v>0</v>
      </c>
      <c r="T5072" s="6">
        <v>0</v>
      </c>
      <c r="U5072" s="6">
        <v>0</v>
      </c>
      <c r="V5072" s="6">
        <v>0</v>
      </c>
      <c r="W5072" s="6">
        <v>0</v>
      </c>
      <c r="X5072" s="6">
        <v>0</v>
      </c>
      <c r="Y5072" s="6">
        <v>0</v>
      </c>
      <c r="Z5072" s="6">
        <v>0</v>
      </c>
      <c r="AA5072" s="6">
        <v>0</v>
      </c>
      <c r="AB5072" s="6">
        <v>0</v>
      </c>
    </row>
    <row r="5073" spans="1:28" x14ac:dyDescent="0.2">
      <c r="A5073" s="4" t="s">
        <v>27252</v>
      </c>
      <c r="B5073" t="s">
        <v>27253</v>
      </c>
      <c r="C5073" s="5" t="s">
        <v>5459</v>
      </c>
      <c r="D5073" t="s">
        <v>34</v>
      </c>
      <c r="E5073" t="s">
        <v>258</v>
      </c>
      <c r="F5073" t="s">
        <v>36</v>
      </c>
      <c r="G5073" t="s">
        <v>37</v>
      </c>
      <c r="H5073" t="s">
        <v>27254</v>
      </c>
      <c r="I5073" t="s">
        <v>31</v>
      </c>
      <c r="J5073" t="s">
        <v>352</v>
      </c>
      <c r="K5073" t="s">
        <v>27255</v>
      </c>
      <c r="L5073" t="s">
        <v>27256</v>
      </c>
      <c r="M5073" t="s">
        <v>235</v>
      </c>
      <c r="N5073" t="s">
        <v>41</v>
      </c>
      <c r="O5073" t="s">
        <v>27257</v>
      </c>
      <c r="P5073" t="s">
        <v>0</v>
      </c>
      <c r="Q5073" t="s">
        <v>27258</v>
      </c>
      <c r="R5073" t="s">
        <v>0</v>
      </c>
      <c r="S5073" t="s">
        <v>0</v>
      </c>
      <c r="T5073" s="6">
        <v>0</v>
      </c>
      <c r="U5073" s="6">
        <v>0</v>
      </c>
      <c r="V5073" s="6">
        <v>0</v>
      </c>
      <c r="W5073" s="6">
        <v>0</v>
      </c>
      <c r="X5073" s="6">
        <v>0</v>
      </c>
      <c r="Y5073" s="6">
        <v>0</v>
      </c>
      <c r="Z5073" s="6">
        <v>0</v>
      </c>
      <c r="AA5073" s="6">
        <v>0</v>
      </c>
      <c r="AB5073" s="6">
        <v>0</v>
      </c>
    </row>
    <row r="5074" spans="1:28" x14ac:dyDescent="0.2">
      <c r="A5074" s="4" t="s">
        <v>27252</v>
      </c>
      <c r="B5074" t="s">
        <v>27259</v>
      </c>
      <c r="C5074" s="5" t="s">
        <v>5459</v>
      </c>
      <c r="D5074" t="s">
        <v>34</v>
      </c>
      <c r="E5074" t="s">
        <v>297</v>
      </c>
      <c r="F5074" t="s">
        <v>36</v>
      </c>
      <c r="G5074" t="s">
        <v>37</v>
      </c>
      <c r="H5074" t="s">
        <v>27260</v>
      </c>
      <c r="I5074" t="s">
        <v>31</v>
      </c>
      <c r="J5074" t="s">
        <v>0</v>
      </c>
      <c r="K5074" t="s">
        <v>27260</v>
      </c>
      <c r="L5074" t="s">
        <v>27261</v>
      </c>
      <c r="M5074" t="s">
        <v>850</v>
      </c>
      <c r="N5074" t="s">
        <v>41</v>
      </c>
      <c r="O5074" t="s">
        <v>27262</v>
      </c>
      <c r="P5074" t="s">
        <v>27263</v>
      </c>
      <c r="Q5074" t="s">
        <v>27264</v>
      </c>
      <c r="R5074" t="s">
        <v>0</v>
      </c>
      <c r="S5074" t="s">
        <v>27264</v>
      </c>
      <c r="T5074" s="6">
        <v>1250</v>
      </c>
      <c r="U5074" s="6">
        <v>0</v>
      </c>
      <c r="V5074" s="6">
        <v>0</v>
      </c>
      <c r="W5074" s="6">
        <v>0</v>
      </c>
      <c r="X5074" s="6">
        <v>0</v>
      </c>
      <c r="Y5074" s="6">
        <v>0</v>
      </c>
      <c r="Z5074" s="6">
        <v>0</v>
      </c>
      <c r="AA5074" s="6">
        <v>0</v>
      </c>
      <c r="AB5074" s="6">
        <v>0</v>
      </c>
    </row>
    <row r="5075" spans="1:28" x14ac:dyDescent="0.2">
      <c r="A5075" s="4" t="s">
        <v>27265</v>
      </c>
      <c r="B5075" t="s">
        <v>27266</v>
      </c>
      <c r="C5075" s="5" t="s">
        <v>5459</v>
      </c>
      <c r="D5075" t="s">
        <v>34</v>
      </c>
      <c r="E5075" t="s">
        <v>179</v>
      </c>
      <c r="F5075" t="s">
        <v>36</v>
      </c>
      <c r="G5075" t="s">
        <v>37</v>
      </c>
      <c r="H5075" t="s">
        <v>27267</v>
      </c>
      <c r="I5075" t="s">
        <v>31</v>
      </c>
      <c r="J5075" t="s">
        <v>4963</v>
      </c>
      <c r="K5075" t="s">
        <v>27268</v>
      </c>
      <c r="L5075" t="s">
        <v>27269</v>
      </c>
      <c r="M5075" t="s">
        <v>164</v>
      </c>
      <c r="N5075" t="s">
        <v>41</v>
      </c>
      <c r="O5075" t="s">
        <v>317</v>
      </c>
      <c r="P5075" t="s">
        <v>27270</v>
      </c>
      <c r="Q5075" t="s">
        <v>27271</v>
      </c>
      <c r="R5075" t="s">
        <v>27271</v>
      </c>
      <c r="S5075" t="s">
        <v>27271</v>
      </c>
      <c r="T5075" s="6">
        <v>2000</v>
      </c>
      <c r="U5075" s="6">
        <v>0</v>
      </c>
      <c r="V5075" s="6">
        <v>0</v>
      </c>
      <c r="W5075" s="6">
        <v>0</v>
      </c>
      <c r="X5075" s="6">
        <v>0</v>
      </c>
      <c r="Y5075" s="6">
        <v>656</v>
      </c>
      <c r="Z5075" s="6">
        <v>0</v>
      </c>
      <c r="AA5075" s="6">
        <v>0</v>
      </c>
      <c r="AB5075" s="6">
        <v>0</v>
      </c>
    </row>
    <row r="5076" spans="1:28" hidden="1" x14ac:dyDescent="0.2">
      <c r="A5076" s="4" t="s">
        <v>27272</v>
      </c>
      <c r="B5076" t="s">
        <v>27273</v>
      </c>
      <c r="C5076" s="5" t="s">
        <v>5459</v>
      </c>
      <c r="D5076" t="s">
        <v>16156</v>
      </c>
      <c r="E5076" t="s">
        <v>23498</v>
      </c>
      <c r="F5076" t="s">
        <v>36</v>
      </c>
      <c r="G5076" t="s">
        <v>86</v>
      </c>
      <c r="H5076" t="s">
        <v>27274</v>
      </c>
      <c r="I5076" t="s">
        <v>31</v>
      </c>
      <c r="J5076" t="s">
        <v>13131</v>
      </c>
      <c r="K5076" t="s">
        <v>27275</v>
      </c>
      <c r="L5076" t="s">
        <v>27276</v>
      </c>
      <c r="M5076" t="s">
        <v>3840</v>
      </c>
      <c r="N5076" t="s">
        <v>41</v>
      </c>
      <c r="O5076" t="s">
        <v>27277</v>
      </c>
      <c r="P5076" t="s">
        <v>27278</v>
      </c>
      <c r="Q5076" t="s">
        <v>27279</v>
      </c>
      <c r="R5076" t="s">
        <v>27280</v>
      </c>
      <c r="S5076" t="s">
        <v>27279</v>
      </c>
      <c r="T5076" s="6">
        <v>0</v>
      </c>
      <c r="U5076" s="6">
        <v>0</v>
      </c>
      <c r="V5076" s="6">
        <v>0</v>
      </c>
      <c r="W5076" s="6">
        <v>0</v>
      </c>
      <c r="X5076" s="6">
        <v>0</v>
      </c>
      <c r="Y5076" s="6">
        <v>0</v>
      </c>
      <c r="Z5076" s="6">
        <v>0</v>
      </c>
      <c r="AA5076" s="6">
        <v>0</v>
      </c>
      <c r="AB5076" s="6">
        <v>0</v>
      </c>
    </row>
    <row r="5077" spans="1:28" hidden="1" x14ac:dyDescent="0.2">
      <c r="A5077" s="4" t="s">
        <v>27272</v>
      </c>
      <c r="B5077" t="s">
        <v>27281</v>
      </c>
      <c r="C5077" s="5" t="s">
        <v>5459</v>
      </c>
      <c r="D5077" t="s">
        <v>34</v>
      </c>
      <c r="E5077" t="s">
        <v>520</v>
      </c>
      <c r="F5077" t="s">
        <v>36</v>
      </c>
      <c r="G5077" t="s">
        <v>37</v>
      </c>
      <c r="H5077" t="s">
        <v>18536</v>
      </c>
      <c r="I5077" t="s">
        <v>94</v>
      </c>
      <c r="J5077" t="s">
        <v>0</v>
      </c>
      <c r="K5077" t="s">
        <v>18536</v>
      </c>
      <c r="L5077" t="s">
        <v>18537</v>
      </c>
      <c r="M5077" t="s">
        <v>17815</v>
      </c>
      <c r="N5077" t="s">
        <v>41</v>
      </c>
      <c r="O5077" t="s">
        <v>18538</v>
      </c>
      <c r="P5077" t="s">
        <v>18539</v>
      </c>
      <c r="Q5077" t="s">
        <v>18540</v>
      </c>
      <c r="R5077" t="s">
        <v>18540</v>
      </c>
      <c r="S5077" t="s">
        <v>18540</v>
      </c>
      <c r="T5077" s="6">
        <v>0</v>
      </c>
      <c r="U5077" s="6">
        <v>0</v>
      </c>
      <c r="V5077" s="6">
        <v>0</v>
      </c>
      <c r="W5077" s="6">
        <v>0</v>
      </c>
      <c r="X5077" s="6">
        <v>0</v>
      </c>
      <c r="Y5077" s="6">
        <v>0</v>
      </c>
      <c r="Z5077" s="6">
        <v>0</v>
      </c>
      <c r="AA5077" s="6">
        <v>0</v>
      </c>
      <c r="AB5077" s="6">
        <v>0</v>
      </c>
    </row>
    <row r="5078" spans="1:28" x14ac:dyDescent="0.2">
      <c r="A5078" s="4" t="s">
        <v>27282</v>
      </c>
      <c r="B5078" t="s">
        <v>27283</v>
      </c>
      <c r="C5078" s="5" t="s">
        <v>5459</v>
      </c>
      <c r="D5078" t="s">
        <v>34</v>
      </c>
      <c r="E5078" t="s">
        <v>297</v>
      </c>
      <c r="F5078" t="s">
        <v>36</v>
      </c>
      <c r="G5078" t="s">
        <v>37</v>
      </c>
      <c r="H5078" t="s">
        <v>17170</v>
      </c>
      <c r="I5078" t="s">
        <v>31</v>
      </c>
      <c r="J5078" t="s">
        <v>0</v>
      </c>
      <c r="K5078" t="s">
        <v>17170</v>
      </c>
      <c r="L5078" t="s">
        <v>17171</v>
      </c>
      <c r="M5078" t="s">
        <v>2961</v>
      </c>
      <c r="N5078" t="s">
        <v>41</v>
      </c>
      <c r="O5078" t="s">
        <v>17172</v>
      </c>
      <c r="P5078" t="s">
        <v>17173</v>
      </c>
      <c r="Q5078" t="s">
        <v>7949</v>
      </c>
      <c r="R5078" t="s">
        <v>27284</v>
      </c>
      <c r="S5078" t="s">
        <v>7949</v>
      </c>
      <c r="T5078" s="6">
        <v>355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  <c r="Z5078" s="6">
        <v>0</v>
      </c>
      <c r="AA5078" s="6">
        <v>0</v>
      </c>
      <c r="AB5078" s="6">
        <v>0</v>
      </c>
    </row>
    <row r="5079" spans="1:28" hidden="1" x14ac:dyDescent="0.2">
      <c r="A5079" s="4" t="s">
        <v>27282</v>
      </c>
      <c r="B5079" t="s">
        <v>27285</v>
      </c>
      <c r="C5079" s="5" t="s">
        <v>5459</v>
      </c>
      <c r="D5079" t="s">
        <v>34</v>
      </c>
      <c r="E5079" t="s">
        <v>1471</v>
      </c>
      <c r="F5079" t="s">
        <v>36</v>
      </c>
      <c r="G5079" t="s">
        <v>37</v>
      </c>
      <c r="H5079" t="s">
        <v>27286</v>
      </c>
      <c r="I5079" t="s">
        <v>94</v>
      </c>
      <c r="J5079" t="s">
        <v>0</v>
      </c>
      <c r="K5079" t="s">
        <v>27286</v>
      </c>
      <c r="L5079" t="s">
        <v>27287</v>
      </c>
      <c r="M5079" t="s">
        <v>8590</v>
      </c>
      <c r="N5079" t="s">
        <v>27288</v>
      </c>
      <c r="O5079" t="s">
        <v>27289</v>
      </c>
      <c r="P5079" t="s">
        <v>0</v>
      </c>
      <c r="Q5079" t="s">
        <v>0</v>
      </c>
      <c r="R5079" t="s">
        <v>0</v>
      </c>
      <c r="S5079" t="s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  <c r="Z5079" s="6">
        <v>0</v>
      </c>
      <c r="AA5079" s="6">
        <v>0</v>
      </c>
      <c r="AB5079" s="6">
        <v>0</v>
      </c>
    </row>
    <row r="5080" spans="1:28" x14ac:dyDescent="0.2">
      <c r="A5080" s="4" t="s">
        <v>27282</v>
      </c>
      <c r="B5080" t="s">
        <v>27290</v>
      </c>
      <c r="C5080" s="5" t="s">
        <v>5459</v>
      </c>
      <c r="D5080" t="s">
        <v>34</v>
      </c>
      <c r="E5080" t="s">
        <v>297</v>
      </c>
      <c r="F5080" t="s">
        <v>36</v>
      </c>
      <c r="G5080" t="s">
        <v>37</v>
      </c>
      <c r="H5080" t="s">
        <v>17170</v>
      </c>
      <c r="I5080" t="s">
        <v>31</v>
      </c>
      <c r="J5080" t="s">
        <v>0</v>
      </c>
      <c r="K5080" t="s">
        <v>17170</v>
      </c>
      <c r="L5080" t="s">
        <v>17171</v>
      </c>
      <c r="M5080" t="s">
        <v>2961</v>
      </c>
      <c r="N5080" t="s">
        <v>41</v>
      </c>
      <c r="O5080" t="s">
        <v>17172</v>
      </c>
      <c r="P5080" t="s">
        <v>17173</v>
      </c>
      <c r="Q5080" t="s">
        <v>7949</v>
      </c>
      <c r="R5080" t="s">
        <v>27284</v>
      </c>
      <c r="S5080" t="s">
        <v>7949</v>
      </c>
      <c r="T5080" s="6">
        <v>415</v>
      </c>
      <c r="U5080" s="6">
        <v>0</v>
      </c>
      <c r="V5080" s="6">
        <v>0</v>
      </c>
      <c r="W5080" s="6">
        <v>0</v>
      </c>
      <c r="X5080" s="6">
        <v>0</v>
      </c>
      <c r="Y5080" s="6">
        <v>0</v>
      </c>
      <c r="Z5080" s="6">
        <v>0</v>
      </c>
      <c r="AA5080" s="6">
        <v>0</v>
      </c>
      <c r="AB5080" s="6">
        <v>0</v>
      </c>
    </row>
    <row r="5081" spans="1:28" x14ac:dyDescent="0.2">
      <c r="A5081" s="4" t="s">
        <v>27291</v>
      </c>
      <c r="B5081" t="s">
        <v>27292</v>
      </c>
      <c r="C5081" s="5" t="s">
        <v>5459</v>
      </c>
      <c r="D5081" t="s">
        <v>34</v>
      </c>
      <c r="E5081" t="s">
        <v>179</v>
      </c>
      <c r="F5081" t="s">
        <v>36</v>
      </c>
      <c r="G5081" t="s">
        <v>37</v>
      </c>
      <c r="H5081" t="s">
        <v>27293</v>
      </c>
      <c r="I5081" t="s">
        <v>31</v>
      </c>
      <c r="J5081" t="s">
        <v>0</v>
      </c>
      <c r="K5081" t="s">
        <v>27293</v>
      </c>
      <c r="L5081" t="s">
        <v>27294</v>
      </c>
      <c r="M5081" t="s">
        <v>164</v>
      </c>
      <c r="N5081" t="s">
        <v>41</v>
      </c>
      <c r="O5081" t="s">
        <v>27295</v>
      </c>
      <c r="P5081" t="s">
        <v>27296</v>
      </c>
      <c r="Q5081" t="s">
        <v>27297</v>
      </c>
      <c r="R5081" t="s">
        <v>0</v>
      </c>
      <c r="S5081" t="s">
        <v>27298</v>
      </c>
      <c r="T5081" s="6">
        <v>910</v>
      </c>
      <c r="U5081" s="6">
        <v>0</v>
      </c>
      <c r="V5081" s="6">
        <v>0</v>
      </c>
      <c r="W5081" s="6">
        <v>0</v>
      </c>
      <c r="X5081" s="6">
        <v>0</v>
      </c>
      <c r="Y5081" s="6">
        <v>0</v>
      </c>
      <c r="Z5081" s="6">
        <v>0</v>
      </c>
      <c r="AA5081" s="6">
        <v>0</v>
      </c>
      <c r="AB5081" s="6">
        <v>0</v>
      </c>
    </row>
    <row r="5082" spans="1:28" x14ac:dyDescent="0.2">
      <c r="A5082" s="4" t="s">
        <v>27291</v>
      </c>
      <c r="B5082" t="s">
        <v>27299</v>
      </c>
      <c r="C5082" s="5" t="s">
        <v>5459</v>
      </c>
      <c r="D5082" t="s">
        <v>34</v>
      </c>
      <c r="E5082" t="s">
        <v>66</v>
      </c>
      <c r="F5082" t="s">
        <v>36</v>
      </c>
      <c r="G5082" t="s">
        <v>37</v>
      </c>
      <c r="H5082" t="s">
        <v>27300</v>
      </c>
      <c r="I5082" t="s">
        <v>31</v>
      </c>
      <c r="J5082" t="s">
        <v>11609</v>
      </c>
      <c r="K5082" t="s">
        <v>1521</v>
      </c>
      <c r="L5082" t="s">
        <v>27301</v>
      </c>
      <c r="M5082" t="s">
        <v>164</v>
      </c>
      <c r="N5082" t="s">
        <v>41</v>
      </c>
      <c r="O5082" t="s">
        <v>27302</v>
      </c>
      <c r="P5082" t="s">
        <v>27303</v>
      </c>
      <c r="Q5082" t="s">
        <v>27304</v>
      </c>
      <c r="R5082" t="s">
        <v>27305</v>
      </c>
      <c r="S5082" t="s">
        <v>0</v>
      </c>
      <c r="T5082" s="6">
        <v>2000</v>
      </c>
      <c r="U5082" s="6">
        <v>0</v>
      </c>
      <c r="V5082" s="6">
        <v>0</v>
      </c>
      <c r="W5082" s="6">
        <v>0</v>
      </c>
      <c r="X5082" s="6">
        <v>0</v>
      </c>
      <c r="Y5082" s="6">
        <v>555</v>
      </c>
      <c r="Z5082" s="6">
        <v>0</v>
      </c>
      <c r="AA5082" s="6">
        <v>0</v>
      </c>
      <c r="AB5082" s="6">
        <v>0</v>
      </c>
    </row>
    <row r="5083" spans="1:28" x14ac:dyDescent="0.2">
      <c r="A5083" s="4" t="s">
        <v>27291</v>
      </c>
      <c r="B5083" t="s">
        <v>27306</v>
      </c>
      <c r="C5083" s="5" t="s">
        <v>5459</v>
      </c>
      <c r="D5083" t="s">
        <v>34</v>
      </c>
      <c r="E5083" t="s">
        <v>46</v>
      </c>
      <c r="F5083" t="s">
        <v>36</v>
      </c>
      <c r="G5083" t="s">
        <v>37</v>
      </c>
      <c r="H5083" t="s">
        <v>27307</v>
      </c>
      <c r="I5083" t="s">
        <v>31</v>
      </c>
      <c r="J5083" t="s">
        <v>3326</v>
      </c>
      <c r="K5083" t="s">
        <v>27308</v>
      </c>
      <c r="L5083" t="s">
        <v>27309</v>
      </c>
      <c r="M5083" t="s">
        <v>122</v>
      </c>
      <c r="N5083" t="s">
        <v>41</v>
      </c>
      <c r="O5083" t="s">
        <v>27310</v>
      </c>
      <c r="P5083" t="s">
        <v>27311</v>
      </c>
      <c r="Q5083" t="s">
        <v>27312</v>
      </c>
      <c r="R5083" t="s">
        <v>0</v>
      </c>
      <c r="S5083" t="s">
        <v>27312</v>
      </c>
      <c r="T5083" s="6">
        <v>1133.4100000000001</v>
      </c>
      <c r="U5083" s="6">
        <v>0</v>
      </c>
      <c r="V5083" s="6">
        <v>0</v>
      </c>
      <c r="W5083" s="6">
        <v>0</v>
      </c>
      <c r="X5083" s="6">
        <v>0</v>
      </c>
      <c r="Y5083" s="6">
        <v>456</v>
      </c>
      <c r="Z5083" s="6">
        <v>0</v>
      </c>
      <c r="AA5083" s="6">
        <v>0</v>
      </c>
      <c r="AB5083" s="6">
        <v>0</v>
      </c>
    </row>
    <row r="5084" spans="1:28" hidden="1" x14ac:dyDescent="0.2">
      <c r="A5084" s="4" t="s">
        <v>27291</v>
      </c>
      <c r="B5084" t="s">
        <v>27313</v>
      </c>
      <c r="C5084" s="5" t="s">
        <v>5459</v>
      </c>
      <c r="D5084" t="s">
        <v>34</v>
      </c>
      <c r="E5084" t="s">
        <v>293</v>
      </c>
      <c r="F5084" t="s">
        <v>36</v>
      </c>
      <c r="G5084" t="s">
        <v>37</v>
      </c>
      <c r="H5084" t="s">
        <v>27314</v>
      </c>
      <c r="I5084" t="s">
        <v>31</v>
      </c>
      <c r="J5084" t="s">
        <v>0</v>
      </c>
      <c r="K5084" t="s">
        <v>27314</v>
      </c>
      <c r="L5084" t="s">
        <v>27315</v>
      </c>
      <c r="M5084" t="s">
        <v>100</v>
      </c>
      <c r="N5084" t="s">
        <v>1499</v>
      </c>
      <c r="O5084" t="s">
        <v>27316</v>
      </c>
      <c r="P5084" t="s">
        <v>0</v>
      </c>
      <c r="Q5084" t="s">
        <v>27317</v>
      </c>
      <c r="R5084" t="s">
        <v>0</v>
      </c>
      <c r="S5084" t="s">
        <v>0</v>
      </c>
      <c r="T5084" s="6">
        <v>660</v>
      </c>
      <c r="U5084" s="6">
        <v>0</v>
      </c>
      <c r="V5084" s="6">
        <v>0</v>
      </c>
      <c r="W5084" s="6">
        <v>0</v>
      </c>
      <c r="X5084" s="6">
        <v>0</v>
      </c>
      <c r="Y5084" s="6">
        <v>0</v>
      </c>
      <c r="Z5084" s="6">
        <v>0</v>
      </c>
      <c r="AA5084" s="6">
        <v>0</v>
      </c>
      <c r="AB5084" s="6">
        <v>0</v>
      </c>
    </row>
    <row r="5085" spans="1:28" x14ac:dyDescent="0.2">
      <c r="A5085" s="4" t="s">
        <v>27318</v>
      </c>
      <c r="B5085" t="s">
        <v>27319</v>
      </c>
      <c r="C5085" s="5" t="s">
        <v>5459</v>
      </c>
      <c r="D5085" t="s">
        <v>34</v>
      </c>
      <c r="E5085" t="s">
        <v>341</v>
      </c>
      <c r="F5085" t="s">
        <v>36</v>
      </c>
      <c r="G5085" t="s">
        <v>37</v>
      </c>
      <c r="H5085" t="s">
        <v>27320</v>
      </c>
      <c r="I5085" t="s">
        <v>31</v>
      </c>
      <c r="J5085" t="s">
        <v>27321</v>
      </c>
      <c r="K5085" t="s">
        <v>27322</v>
      </c>
      <c r="L5085" t="s">
        <v>27323</v>
      </c>
      <c r="M5085" t="s">
        <v>164</v>
      </c>
      <c r="N5085" t="s">
        <v>41</v>
      </c>
      <c r="O5085" t="s">
        <v>12595</v>
      </c>
      <c r="P5085" t="s">
        <v>27324</v>
      </c>
      <c r="Q5085" t="s">
        <v>27325</v>
      </c>
      <c r="R5085" t="s">
        <v>27326</v>
      </c>
      <c r="S5085" t="s">
        <v>27327</v>
      </c>
      <c r="T5085" s="6">
        <v>1000</v>
      </c>
      <c r="U5085" s="6">
        <v>0</v>
      </c>
      <c r="V5085" s="6">
        <v>0</v>
      </c>
      <c r="W5085" s="6">
        <v>0</v>
      </c>
      <c r="X5085" s="6">
        <v>0</v>
      </c>
      <c r="Y5085" s="6">
        <v>418</v>
      </c>
      <c r="Z5085" s="6">
        <v>0</v>
      </c>
      <c r="AA5085" s="6">
        <v>0</v>
      </c>
      <c r="AB5085" s="6">
        <v>0</v>
      </c>
    </row>
    <row r="5086" spans="1:28" x14ac:dyDescent="0.2">
      <c r="A5086" s="4" t="s">
        <v>27318</v>
      </c>
      <c r="B5086" t="s">
        <v>27328</v>
      </c>
      <c r="C5086" s="5" t="s">
        <v>5459</v>
      </c>
      <c r="D5086" t="s">
        <v>34</v>
      </c>
      <c r="E5086" t="s">
        <v>1683</v>
      </c>
      <c r="F5086" t="s">
        <v>36</v>
      </c>
      <c r="G5086" t="s">
        <v>37</v>
      </c>
      <c r="H5086" t="s">
        <v>27329</v>
      </c>
      <c r="I5086" t="s">
        <v>31</v>
      </c>
      <c r="J5086" t="s">
        <v>0</v>
      </c>
      <c r="K5086" t="s">
        <v>27329</v>
      </c>
      <c r="L5086" t="s">
        <v>27330</v>
      </c>
      <c r="M5086" t="s">
        <v>51</v>
      </c>
      <c r="N5086" t="s">
        <v>41</v>
      </c>
      <c r="O5086" t="s">
        <v>27331</v>
      </c>
      <c r="P5086" t="s">
        <v>27332</v>
      </c>
      <c r="Q5086" t="s">
        <v>27333</v>
      </c>
      <c r="R5086" t="s">
        <v>0</v>
      </c>
      <c r="S5086" t="s">
        <v>27333</v>
      </c>
      <c r="T5086" s="6">
        <v>0</v>
      </c>
      <c r="U5086" s="6">
        <v>0</v>
      </c>
      <c r="V5086" s="6">
        <v>0</v>
      </c>
      <c r="W5086" s="6">
        <v>0</v>
      </c>
      <c r="X5086" s="6">
        <v>0</v>
      </c>
      <c r="Y5086" s="6">
        <v>0</v>
      </c>
      <c r="Z5086" s="6">
        <v>0</v>
      </c>
      <c r="AA5086" s="6">
        <v>0</v>
      </c>
      <c r="AB5086" s="6">
        <v>0</v>
      </c>
    </row>
    <row r="5087" spans="1:28" x14ac:dyDescent="0.2">
      <c r="A5087" s="4" t="s">
        <v>27318</v>
      </c>
      <c r="B5087" t="s">
        <v>27334</v>
      </c>
      <c r="C5087" s="5" t="s">
        <v>5459</v>
      </c>
      <c r="D5087" t="s">
        <v>34</v>
      </c>
      <c r="E5087" t="s">
        <v>66</v>
      </c>
      <c r="F5087" t="s">
        <v>36</v>
      </c>
      <c r="G5087" t="s">
        <v>37</v>
      </c>
      <c r="H5087" t="s">
        <v>27335</v>
      </c>
      <c r="I5087" t="s">
        <v>31</v>
      </c>
      <c r="J5087" t="s">
        <v>879</v>
      </c>
      <c r="K5087" t="s">
        <v>27336</v>
      </c>
      <c r="L5087" t="s">
        <v>27337</v>
      </c>
      <c r="M5087" t="s">
        <v>834</v>
      </c>
      <c r="N5087" t="s">
        <v>41</v>
      </c>
      <c r="O5087" t="s">
        <v>27338</v>
      </c>
      <c r="P5087" t="s">
        <v>27339</v>
      </c>
      <c r="Q5087" t="s">
        <v>27340</v>
      </c>
      <c r="R5087" t="s">
        <v>27340</v>
      </c>
      <c r="S5087" t="s">
        <v>27340</v>
      </c>
      <c r="T5087" s="6">
        <v>100</v>
      </c>
      <c r="U5087" s="6">
        <v>0</v>
      </c>
      <c r="V5087" s="6">
        <v>0</v>
      </c>
      <c r="W5087" s="6">
        <v>0</v>
      </c>
      <c r="X5087" s="6">
        <v>0</v>
      </c>
      <c r="Y5087" s="6">
        <v>0</v>
      </c>
      <c r="Z5087" s="6">
        <v>0</v>
      </c>
      <c r="AA5087" s="6">
        <v>0</v>
      </c>
      <c r="AB5087" s="6">
        <v>0</v>
      </c>
    </row>
    <row r="5088" spans="1:28" hidden="1" x14ac:dyDescent="0.2">
      <c r="A5088" s="4" t="s">
        <v>27341</v>
      </c>
      <c r="B5088" t="s">
        <v>27342</v>
      </c>
      <c r="C5088" s="5" t="s">
        <v>5459</v>
      </c>
      <c r="D5088" t="s">
        <v>16156</v>
      </c>
      <c r="E5088" t="s">
        <v>18010</v>
      </c>
      <c r="F5088" t="s">
        <v>36</v>
      </c>
      <c r="G5088" t="s">
        <v>37</v>
      </c>
      <c r="H5088" t="s">
        <v>18660</v>
      </c>
      <c r="I5088" t="s">
        <v>94</v>
      </c>
      <c r="J5088" t="s">
        <v>0</v>
      </c>
      <c r="K5088" t="s">
        <v>18660</v>
      </c>
      <c r="L5088" t="s">
        <v>18661</v>
      </c>
      <c r="M5088" t="s">
        <v>18662</v>
      </c>
      <c r="N5088" t="s">
        <v>653</v>
      </c>
      <c r="O5088" t="s">
        <v>18663</v>
      </c>
      <c r="P5088" t="s">
        <v>0</v>
      </c>
      <c r="Q5088" t="s">
        <v>18664</v>
      </c>
      <c r="R5088" t="s">
        <v>0</v>
      </c>
      <c r="S5088" t="s">
        <v>0</v>
      </c>
      <c r="T5088" s="6">
        <v>0</v>
      </c>
      <c r="U5088" s="6">
        <v>0</v>
      </c>
      <c r="V5088" s="6">
        <v>0</v>
      </c>
      <c r="W5088" s="6">
        <v>0</v>
      </c>
      <c r="X5088" s="6">
        <v>0</v>
      </c>
      <c r="Y5088" s="6">
        <v>0</v>
      </c>
      <c r="Z5088" s="6">
        <v>0</v>
      </c>
      <c r="AA5088" s="6">
        <v>0</v>
      </c>
      <c r="AB5088" s="6">
        <v>0</v>
      </c>
    </row>
    <row r="5089" spans="1:28" x14ac:dyDescent="0.2">
      <c r="A5089" s="4" t="s">
        <v>27341</v>
      </c>
      <c r="B5089" t="s">
        <v>27343</v>
      </c>
      <c r="C5089" s="5" t="s">
        <v>5459</v>
      </c>
      <c r="D5089" t="s">
        <v>34</v>
      </c>
      <c r="E5089" t="s">
        <v>127</v>
      </c>
      <c r="F5089" t="s">
        <v>36</v>
      </c>
      <c r="G5089" t="s">
        <v>37</v>
      </c>
      <c r="H5089" t="s">
        <v>27344</v>
      </c>
      <c r="I5089" t="s">
        <v>31</v>
      </c>
      <c r="J5089" t="s">
        <v>3421</v>
      </c>
      <c r="K5089" t="s">
        <v>27345</v>
      </c>
      <c r="L5089" t="s">
        <v>27346</v>
      </c>
      <c r="M5089" t="s">
        <v>834</v>
      </c>
      <c r="N5089" t="s">
        <v>41</v>
      </c>
      <c r="O5089" t="s">
        <v>874</v>
      </c>
      <c r="P5089" t="s">
        <v>27347</v>
      </c>
      <c r="Q5089" t="s">
        <v>27348</v>
      </c>
      <c r="R5089" t="s">
        <v>27348</v>
      </c>
      <c r="S5089" t="s">
        <v>27348</v>
      </c>
      <c r="T5089" s="6">
        <v>700</v>
      </c>
      <c r="U5089" s="6">
        <v>0</v>
      </c>
      <c r="V5089" s="6">
        <v>0</v>
      </c>
      <c r="W5089" s="6">
        <v>0</v>
      </c>
      <c r="X5089" s="6">
        <v>0</v>
      </c>
      <c r="Y5089" s="6">
        <v>618</v>
      </c>
      <c r="Z5089" s="6">
        <v>0</v>
      </c>
      <c r="AA5089" s="6">
        <v>0</v>
      </c>
      <c r="AB5089" s="6">
        <v>0</v>
      </c>
    </row>
    <row r="5090" spans="1:28" hidden="1" x14ac:dyDescent="0.2">
      <c r="A5090" s="4" t="s">
        <v>27341</v>
      </c>
      <c r="B5090" t="s">
        <v>27349</v>
      </c>
      <c r="C5090" s="5" t="s">
        <v>5459</v>
      </c>
      <c r="D5090" t="s">
        <v>34</v>
      </c>
      <c r="E5090" t="s">
        <v>46</v>
      </c>
      <c r="F5090" t="s">
        <v>36</v>
      </c>
      <c r="G5090" t="s">
        <v>37</v>
      </c>
      <c r="H5090" t="s">
        <v>27350</v>
      </c>
      <c r="I5090" t="s">
        <v>31</v>
      </c>
      <c r="J5090" t="s">
        <v>27351</v>
      </c>
      <c r="K5090" t="s">
        <v>26589</v>
      </c>
      <c r="L5090" t="s">
        <v>27352</v>
      </c>
      <c r="M5090" t="s">
        <v>27353</v>
      </c>
      <c r="N5090" t="s">
        <v>101</v>
      </c>
      <c r="O5090" t="s">
        <v>27354</v>
      </c>
      <c r="P5090" t="s">
        <v>0</v>
      </c>
      <c r="Q5090" t="s">
        <v>27355</v>
      </c>
      <c r="R5090" t="s">
        <v>27356</v>
      </c>
      <c r="S5090" t="s">
        <v>27355</v>
      </c>
      <c r="T5090" s="6">
        <v>0</v>
      </c>
      <c r="U5090" s="6">
        <v>0</v>
      </c>
      <c r="V5090" s="6">
        <v>0</v>
      </c>
      <c r="W5090" s="6">
        <v>0</v>
      </c>
      <c r="X5090" s="6">
        <v>0</v>
      </c>
      <c r="Y5090" s="6">
        <v>578</v>
      </c>
      <c r="Z5090" s="6">
        <v>0</v>
      </c>
      <c r="AA5090" s="6">
        <v>0</v>
      </c>
      <c r="AB5090" s="6">
        <v>0</v>
      </c>
    </row>
    <row r="5091" spans="1:28" hidden="1" x14ac:dyDescent="0.2">
      <c r="A5091" s="4" t="s">
        <v>27341</v>
      </c>
      <c r="B5091" t="s">
        <v>27357</v>
      </c>
      <c r="C5091" s="5" t="s">
        <v>5459</v>
      </c>
      <c r="D5091" t="s">
        <v>34</v>
      </c>
      <c r="E5091" t="s">
        <v>117</v>
      </c>
      <c r="F5091" t="s">
        <v>36</v>
      </c>
      <c r="G5091" t="s">
        <v>37</v>
      </c>
      <c r="H5091" t="s">
        <v>27358</v>
      </c>
      <c r="I5091" t="s">
        <v>94</v>
      </c>
      <c r="J5091" t="s">
        <v>0</v>
      </c>
      <c r="K5091" t="s">
        <v>27358</v>
      </c>
      <c r="L5091" t="s">
        <v>27359</v>
      </c>
      <c r="M5091" t="s">
        <v>5671</v>
      </c>
      <c r="N5091" t="s">
        <v>41</v>
      </c>
      <c r="O5091" t="s">
        <v>27360</v>
      </c>
      <c r="P5091" t="s">
        <v>0</v>
      </c>
      <c r="Q5091" t="s">
        <v>27361</v>
      </c>
      <c r="R5091" t="s">
        <v>0</v>
      </c>
      <c r="S5091" t="s">
        <v>0</v>
      </c>
      <c r="T5091" s="6">
        <v>0</v>
      </c>
      <c r="U5091" s="6">
        <v>0</v>
      </c>
      <c r="V5091" s="6">
        <v>0</v>
      </c>
      <c r="W5091" s="6">
        <v>0</v>
      </c>
      <c r="X5091" s="6">
        <v>0</v>
      </c>
      <c r="Y5091" s="6">
        <v>0</v>
      </c>
      <c r="Z5091" s="6">
        <v>0</v>
      </c>
      <c r="AA5091" s="6">
        <v>0</v>
      </c>
      <c r="AB5091" s="6">
        <v>0</v>
      </c>
    </row>
    <row r="5092" spans="1:28" x14ac:dyDescent="0.2">
      <c r="A5092" s="4" t="s">
        <v>27362</v>
      </c>
      <c r="B5092" t="s">
        <v>27363</v>
      </c>
      <c r="C5092" s="5" t="s">
        <v>5459</v>
      </c>
      <c r="D5092" t="s">
        <v>16156</v>
      </c>
      <c r="E5092" t="s">
        <v>22457</v>
      </c>
      <c r="F5092" t="s">
        <v>36</v>
      </c>
      <c r="G5092" t="s">
        <v>37</v>
      </c>
      <c r="H5092" t="s">
        <v>27364</v>
      </c>
      <c r="I5092" t="s">
        <v>31</v>
      </c>
      <c r="J5092" t="s">
        <v>5405</v>
      </c>
      <c r="K5092" t="s">
        <v>27365</v>
      </c>
      <c r="L5092" t="s">
        <v>27366</v>
      </c>
      <c r="M5092" t="s">
        <v>164</v>
      </c>
      <c r="N5092" t="s">
        <v>41</v>
      </c>
      <c r="O5092" t="s">
        <v>27367</v>
      </c>
      <c r="P5092" t="s">
        <v>27368</v>
      </c>
      <c r="Q5092" t="s">
        <v>27369</v>
      </c>
      <c r="R5092" t="s">
        <v>27370</v>
      </c>
      <c r="S5092" t="s">
        <v>27369</v>
      </c>
      <c r="T5092" s="6">
        <v>1200</v>
      </c>
      <c r="U5092" s="6">
        <v>0</v>
      </c>
      <c r="V5092" s="6">
        <v>0</v>
      </c>
      <c r="W5092" s="6">
        <v>0</v>
      </c>
      <c r="X5092" s="6">
        <v>0</v>
      </c>
      <c r="Y5092" s="6">
        <v>588</v>
      </c>
      <c r="Z5092" s="6">
        <v>0</v>
      </c>
      <c r="AA5092" s="6">
        <v>0</v>
      </c>
      <c r="AB5092" s="6">
        <v>0</v>
      </c>
    </row>
    <row r="5093" spans="1:28" x14ac:dyDescent="0.2">
      <c r="A5093" s="4" t="s">
        <v>27362</v>
      </c>
      <c r="B5093" t="s">
        <v>27371</v>
      </c>
      <c r="C5093" s="5" t="s">
        <v>5459</v>
      </c>
      <c r="D5093" t="s">
        <v>34</v>
      </c>
      <c r="E5093" t="s">
        <v>46</v>
      </c>
      <c r="F5093" t="s">
        <v>36</v>
      </c>
      <c r="G5093" t="s">
        <v>86</v>
      </c>
      <c r="H5093" t="s">
        <v>27372</v>
      </c>
      <c r="I5093" t="s">
        <v>31</v>
      </c>
      <c r="J5093" t="s">
        <v>2919</v>
      </c>
      <c r="K5093" t="s">
        <v>6500</v>
      </c>
      <c r="L5093" t="s">
        <v>6501</v>
      </c>
      <c r="M5093" t="s">
        <v>91</v>
      </c>
      <c r="N5093" t="s">
        <v>41</v>
      </c>
      <c r="O5093" t="s">
        <v>2115</v>
      </c>
      <c r="P5093" t="s">
        <v>6502</v>
      </c>
      <c r="Q5093" t="s">
        <v>6503</v>
      </c>
      <c r="R5093" t="s">
        <v>6504</v>
      </c>
      <c r="S5093" t="s">
        <v>6503</v>
      </c>
      <c r="T5093" s="6">
        <v>0</v>
      </c>
      <c r="U5093" s="6">
        <v>0</v>
      </c>
      <c r="V5093" s="6">
        <v>0</v>
      </c>
      <c r="W5093" s="6">
        <v>0</v>
      </c>
      <c r="X5093" s="6">
        <v>0</v>
      </c>
      <c r="Y5093" s="6">
        <v>0</v>
      </c>
      <c r="Z5093" s="6">
        <v>0</v>
      </c>
      <c r="AA5093" s="6">
        <v>1650</v>
      </c>
      <c r="AB5093" s="6">
        <v>0</v>
      </c>
    </row>
    <row r="5094" spans="1:28" x14ac:dyDescent="0.2">
      <c r="A5094" s="4" t="s">
        <v>27362</v>
      </c>
      <c r="B5094" t="s">
        <v>27373</v>
      </c>
      <c r="C5094" s="5" t="s">
        <v>5459</v>
      </c>
      <c r="D5094" t="s">
        <v>34</v>
      </c>
      <c r="E5094" t="s">
        <v>159</v>
      </c>
      <c r="F5094" t="s">
        <v>36</v>
      </c>
      <c r="G5094" t="s">
        <v>37</v>
      </c>
      <c r="H5094" t="s">
        <v>27374</v>
      </c>
      <c r="I5094" t="s">
        <v>31</v>
      </c>
      <c r="J5094" t="s">
        <v>461</v>
      </c>
      <c r="K5094" t="s">
        <v>27375</v>
      </c>
      <c r="L5094" t="s">
        <v>27376</v>
      </c>
      <c r="M5094" t="s">
        <v>91</v>
      </c>
      <c r="N5094" t="s">
        <v>41</v>
      </c>
      <c r="O5094" t="s">
        <v>27377</v>
      </c>
      <c r="P5094" t="s">
        <v>27378</v>
      </c>
      <c r="Q5094" t="s">
        <v>27379</v>
      </c>
      <c r="R5094" t="s">
        <v>27380</v>
      </c>
      <c r="S5094" t="s">
        <v>0</v>
      </c>
      <c r="T5094" s="6">
        <v>0</v>
      </c>
      <c r="U5094" s="6">
        <v>0</v>
      </c>
      <c r="V5094" s="6">
        <v>0</v>
      </c>
      <c r="W5094" s="6">
        <v>0</v>
      </c>
      <c r="X5094" s="6">
        <v>0</v>
      </c>
      <c r="Y5094" s="6">
        <v>0</v>
      </c>
      <c r="Z5094" s="6">
        <v>0</v>
      </c>
      <c r="AA5094" s="6">
        <v>0</v>
      </c>
      <c r="AB5094" s="6">
        <v>0</v>
      </c>
    </row>
    <row r="5095" spans="1:28" hidden="1" x14ac:dyDescent="0.2">
      <c r="A5095" s="4" t="s">
        <v>27381</v>
      </c>
      <c r="B5095" t="s">
        <v>27382</v>
      </c>
      <c r="C5095" s="5" t="s">
        <v>5459</v>
      </c>
      <c r="D5095" t="s">
        <v>16156</v>
      </c>
      <c r="E5095" t="s">
        <v>22457</v>
      </c>
      <c r="F5095" t="s">
        <v>36</v>
      </c>
      <c r="G5095" t="s">
        <v>37</v>
      </c>
      <c r="H5095" t="s">
        <v>27383</v>
      </c>
      <c r="I5095" t="s">
        <v>31</v>
      </c>
      <c r="J5095" t="s">
        <v>928</v>
      </c>
      <c r="K5095" t="s">
        <v>27384</v>
      </c>
      <c r="L5095" t="s">
        <v>27385</v>
      </c>
      <c r="M5095" t="s">
        <v>2035</v>
      </c>
      <c r="N5095" t="s">
        <v>41</v>
      </c>
      <c r="O5095" t="s">
        <v>27386</v>
      </c>
      <c r="P5095" t="s">
        <v>27387</v>
      </c>
      <c r="Q5095" t="s">
        <v>27388</v>
      </c>
      <c r="R5095" t="s">
        <v>0</v>
      </c>
      <c r="S5095" t="s">
        <v>0</v>
      </c>
      <c r="T5095" s="6">
        <v>0</v>
      </c>
      <c r="U5095" s="6">
        <v>0</v>
      </c>
      <c r="V5095" s="6">
        <v>0</v>
      </c>
      <c r="W5095" s="6">
        <v>0</v>
      </c>
      <c r="X5095" s="6">
        <v>0</v>
      </c>
      <c r="Y5095" s="6">
        <v>588</v>
      </c>
      <c r="Z5095" s="6">
        <v>0</v>
      </c>
      <c r="AA5095" s="6">
        <v>0</v>
      </c>
      <c r="AB5095" s="6">
        <v>0</v>
      </c>
    </row>
    <row r="5096" spans="1:28" hidden="1" x14ac:dyDescent="0.2">
      <c r="A5096" s="4" t="s">
        <v>27389</v>
      </c>
      <c r="B5096" t="s">
        <v>27390</v>
      </c>
      <c r="C5096" s="5" t="s">
        <v>5459</v>
      </c>
      <c r="D5096" t="s">
        <v>34</v>
      </c>
      <c r="E5096" t="s">
        <v>297</v>
      </c>
      <c r="F5096" t="s">
        <v>36</v>
      </c>
      <c r="G5096" t="s">
        <v>37</v>
      </c>
      <c r="H5096" t="s">
        <v>27391</v>
      </c>
      <c r="I5096" t="s">
        <v>31</v>
      </c>
      <c r="J5096" t="s">
        <v>0</v>
      </c>
      <c r="K5096" t="s">
        <v>27391</v>
      </c>
      <c r="L5096" t="s">
        <v>27392</v>
      </c>
      <c r="M5096" t="s">
        <v>1583</v>
      </c>
      <c r="N5096" t="s">
        <v>41</v>
      </c>
      <c r="O5096" t="s">
        <v>27393</v>
      </c>
      <c r="P5096" t="s">
        <v>27394</v>
      </c>
      <c r="Q5096" t="s">
        <v>27395</v>
      </c>
      <c r="R5096" t="s">
        <v>0</v>
      </c>
      <c r="S5096" t="s">
        <v>0</v>
      </c>
      <c r="T5096" s="6">
        <v>1400</v>
      </c>
      <c r="U5096" s="6">
        <v>0</v>
      </c>
      <c r="V5096" s="6">
        <v>0</v>
      </c>
      <c r="W5096" s="6">
        <v>0</v>
      </c>
      <c r="X5096" s="6">
        <v>0</v>
      </c>
      <c r="Y5096" s="6">
        <v>0</v>
      </c>
      <c r="Z5096" s="6">
        <v>0</v>
      </c>
      <c r="AA5096" s="6">
        <v>0</v>
      </c>
      <c r="AB5096" s="6">
        <v>0</v>
      </c>
    </row>
    <row r="5097" spans="1:28" x14ac:dyDescent="0.2">
      <c r="A5097" s="4" t="s">
        <v>27389</v>
      </c>
      <c r="B5097" t="s">
        <v>27396</v>
      </c>
      <c r="C5097" s="5" t="s">
        <v>5459</v>
      </c>
      <c r="D5097" t="s">
        <v>34</v>
      </c>
      <c r="E5097" t="s">
        <v>35</v>
      </c>
      <c r="F5097" t="s">
        <v>36</v>
      </c>
      <c r="G5097" t="s">
        <v>37</v>
      </c>
      <c r="H5097" t="s">
        <v>9137</v>
      </c>
      <c r="I5097" t="s">
        <v>31</v>
      </c>
      <c r="J5097" t="s">
        <v>0</v>
      </c>
      <c r="K5097" t="s">
        <v>9137</v>
      </c>
      <c r="L5097" t="s">
        <v>9138</v>
      </c>
      <c r="M5097" t="s">
        <v>581</v>
      </c>
      <c r="N5097" t="s">
        <v>41</v>
      </c>
      <c r="O5097" t="s">
        <v>2103</v>
      </c>
      <c r="P5097" t="s">
        <v>0</v>
      </c>
      <c r="Q5097" t="s">
        <v>2105</v>
      </c>
      <c r="R5097" t="s">
        <v>0</v>
      </c>
      <c r="S5097" t="s">
        <v>0</v>
      </c>
      <c r="T5097" s="6">
        <v>0</v>
      </c>
      <c r="U5097" s="6">
        <v>0</v>
      </c>
      <c r="V5097" s="6">
        <v>0</v>
      </c>
      <c r="W5097" s="6">
        <v>0</v>
      </c>
      <c r="X5097" s="6">
        <v>0</v>
      </c>
      <c r="Y5097" s="6">
        <v>0</v>
      </c>
      <c r="Z5097" s="6">
        <v>0</v>
      </c>
      <c r="AA5097" s="6">
        <v>0</v>
      </c>
      <c r="AB5097" s="6">
        <v>0</v>
      </c>
    </row>
    <row r="5098" spans="1:28" x14ac:dyDescent="0.2">
      <c r="A5098" s="4" t="s">
        <v>27389</v>
      </c>
      <c r="B5098" t="s">
        <v>27397</v>
      </c>
      <c r="C5098" s="5" t="s">
        <v>241</v>
      </c>
      <c r="D5098" t="s">
        <v>34</v>
      </c>
      <c r="E5098" t="s">
        <v>1119</v>
      </c>
      <c r="F5098" t="s">
        <v>36</v>
      </c>
      <c r="G5098" t="s">
        <v>37</v>
      </c>
      <c r="H5098" t="s">
        <v>27398</v>
      </c>
      <c r="I5098" t="s">
        <v>31</v>
      </c>
      <c r="J5098" t="s">
        <v>0</v>
      </c>
      <c r="K5098" t="s">
        <v>27398</v>
      </c>
      <c r="L5098" t="s">
        <v>18043</v>
      </c>
      <c r="M5098" t="s">
        <v>834</v>
      </c>
      <c r="N5098" t="s">
        <v>41</v>
      </c>
      <c r="O5098" t="s">
        <v>874</v>
      </c>
      <c r="P5098" t="s">
        <v>0</v>
      </c>
      <c r="Q5098" t="s">
        <v>27399</v>
      </c>
      <c r="R5098" t="s">
        <v>0</v>
      </c>
      <c r="S5098" t="s">
        <v>0</v>
      </c>
      <c r="T5098" s="6">
        <v>630</v>
      </c>
      <c r="U5098" s="6">
        <v>0</v>
      </c>
      <c r="V5098" s="6">
        <v>0</v>
      </c>
      <c r="W5098" s="6">
        <v>0</v>
      </c>
      <c r="X5098" s="6">
        <v>0</v>
      </c>
      <c r="Y5098" s="6">
        <v>0</v>
      </c>
      <c r="Z5098" s="6">
        <v>0</v>
      </c>
      <c r="AA5098" s="6">
        <v>0</v>
      </c>
      <c r="AB5098" s="6">
        <v>0</v>
      </c>
    </row>
    <row r="5099" spans="1:28" x14ac:dyDescent="0.2">
      <c r="A5099" s="4" t="s">
        <v>27389</v>
      </c>
      <c r="B5099" t="s">
        <v>27400</v>
      </c>
      <c r="C5099" s="5" t="s">
        <v>5459</v>
      </c>
      <c r="D5099" t="s">
        <v>34</v>
      </c>
      <c r="E5099" t="s">
        <v>35</v>
      </c>
      <c r="F5099" t="s">
        <v>36</v>
      </c>
      <c r="G5099" t="s">
        <v>37</v>
      </c>
      <c r="H5099" t="s">
        <v>9137</v>
      </c>
      <c r="I5099" t="s">
        <v>31</v>
      </c>
      <c r="J5099" t="s">
        <v>0</v>
      </c>
      <c r="K5099" t="s">
        <v>9137</v>
      </c>
      <c r="L5099" t="s">
        <v>9138</v>
      </c>
      <c r="M5099" t="s">
        <v>581</v>
      </c>
      <c r="N5099" t="s">
        <v>41</v>
      </c>
      <c r="O5099" t="s">
        <v>2103</v>
      </c>
      <c r="P5099" t="s">
        <v>0</v>
      </c>
      <c r="Q5099" t="s">
        <v>2105</v>
      </c>
      <c r="R5099" t="s">
        <v>0</v>
      </c>
      <c r="S5099" t="s">
        <v>0</v>
      </c>
      <c r="T5099" s="6">
        <v>0</v>
      </c>
      <c r="U5099" s="6">
        <v>0</v>
      </c>
      <c r="V5099" s="6">
        <v>0</v>
      </c>
      <c r="W5099" s="6">
        <v>0</v>
      </c>
      <c r="X5099" s="6">
        <v>0</v>
      </c>
      <c r="Y5099" s="6">
        <v>0</v>
      </c>
      <c r="Z5099" s="6">
        <v>0</v>
      </c>
      <c r="AA5099" s="6">
        <v>0</v>
      </c>
      <c r="AB5099" s="6">
        <v>0</v>
      </c>
    </row>
    <row r="5100" spans="1:28" hidden="1" x14ac:dyDescent="0.2">
      <c r="A5100" s="4" t="s">
        <v>27401</v>
      </c>
      <c r="B5100" t="s">
        <v>27402</v>
      </c>
      <c r="C5100" s="5" t="s">
        <v>5459</v>
      </c>
      <c r="D5100" t="s">
        <v>34</v>
      </c>
      <c r="E5100" t="s">
        <v>297</v>
      </c>
      <c r="F5100" t="s">
        <v>36</v>
      </c>
      <c r="G5100" t="s">
        <v>37</v>
      </c>
      <c r="H5100" t="s">
        <v>27391</v>
      </c>
      <c r="I5100" t="s">
        <v>31</v>
      </c>
      <c r="J5100" t="s">
        <v>0</v>
      </c>
      <c r="K5100" t="s">
        <v>27391</v>
      </c>
      <c r="L5100" t="s">
        <v>27392</v>
      </c>
      <c r="M5100" t="s">
        <v>1583</v>
      </c>
      <c r="N5100" t="s">
        <v>41</v>
      </c>
      <c r="O5100" t="s">
        <v>27393</v>
      </c>
      <c r="P5100" t="s">
        <v>27394</v>
      </c>
      <c r="Q5100" t="s">
        <v>27395</v>
      </c>
      <c r="R5100" t="s">
        <v>0</v>
      </c>
      <c r="S5100" t="s">
        <v>0</v>
      </c>
      <c r="T5100" s="6">
        <v>1400</v>
      </c>
      <c r="U5100" s="6">
        <v>0</v>
      </c>
      <c r="V5100" s="6">
        <v>0</v>
      </c>
      <c r="W5100" s="6">
        <v>0</v>
      </c>
      <c r="X5100" s="6">
        <v>0</v>
      </c>
      <c r="Y5100" s="6">
        <v>0</v>
      </c>
      <c r="Z5100" s="6">
        <v>0</v>
      </c>
      <c r="AA5100" s="6">
        <v>0</v>
      </c>
      <c r="AB5100" s="6">
        <v>0</v>
      </c>
    </row>
    <row r="5101" spans="1:28" hidden="1" x14ac:dyDescent="0.2">
      <c r="A5101" s="4" t="s">
        <v>27401</v>
      </c>
      <c r="B5101" t="s">
        <v>27403</v>
      </c>
      <c r="C5101" s="5" t="s">
        <v>5459</v>
      </c>
      <c r="D5101" t="s">
        <v>34</v>
      </c>
      <c r="E5101" t="s">
        <v>520</v>
      </c>
      <c r="F5101" t="s">
        <v>36</v>
      </c>
      <c r="G5101" t="s">
        <v>37</v>
      </c>
      <c r="H5101" t="s">
        <v>1756</v>
      </c>
      <c r="I5101" t="s">
        <v>94</v>
      </c>
      <c r="J5101" t="s">
        <v>0</v>
      </c>
      <c r="K5101" t="s">
        <v>1756</v>
      </c>
      <c r="L5101" t="s">
        <v>1757</v>
      </c>
      <c r="M5101" t="s">
        <v>1758</v>
      </c>
      <c r="N5101" t="s">
        <v>41</v>
      </c>
      <c r="O5101" t="s">
        <v>1759</v>
      </c>
      <c r="P5101" t="s">
        <v>1760</v>
      </c>
      <c r="Q5101" t="s">
        <v>1761</v>
      </c>
      <c r="R5101" t="s">
        <v>0</v>
      </c>
      <c r="S5101" t="s">
        <v>0</v>
      </c>
      <c r="T5101" s="6">
        <v>0</v>
      </c>
      <c r="U5101" s="6">
        <v>0</v>
      </c>
      <c r="V5101" s="6">
        <v>0</v>
      </c>
      <c r="W5101" s="6">
        <v>0</v>
      </c>
      <c r="X5101" s="6">
        <v>0</v>
      </c>
      <c r="Y5101" s="6">
        <v>0</v>
      </c>
      <c r="Z5101" s="6">
        <v>0</v>
      </c>
      <c r="AA5101" s="6">
        <v>0</v>
      </c>
      <c r="AB5101" s="6">
        <v>0</v>
      </c>
    </row>
    <row r="5102" spans="1:28" x14ac:dyDescent="0.2">
      <c r="A5102" s="4" t="s">
        <v>27404</v>
      </c>
      <c r="B5102" t="s">
        <v>27405</v>
      </c>
      <c r="C5102" s="5" t="s">
        <v>5459</v>
      </c>
      <c r="D5102" t="s">
        <v>34</v>
      </c>
      <c r="E5102" t="s">
        <v>179</v>
      </c>
      <c r="F5102" t="s">
        <v>36</v>
      </c>
      <c r="G5102" t="s">
        <v>37</v>
      </c>
      <c r="H5102" t="s">
        <v>13780</v>
      </c>
      <c r="I5102" t="s">
        <v>94</v>
      </c>
      <c r="J5102" t="s">
        <v>0</v>
      </c>
      <c r="K5102" t="s">
        <v>13780</v>
      </c>
      <c r="L5102" t="s">
        <v>17681</v>
      </c>
      <c r="M5102" t="s">
        <v>164</v>
      </c>
      <c r="N5102" t="s">
        <v>41</v>
      </c>
      <c r="O5102" t="s">
        <v>13782</v>
      </c>
      <c r="P5102" t="s">
        <v>17682</v>
      </c>
      <c r="Q5102" t="s">
        <v>819</v>
      </c>
      <c r="R5102" t="s">
        <v>819</v>
      </c>
      <c r="S5102" t="s">
        <v>820</v>
      </c>
      <c r="T5102" s="6">
        <v>0</v>
      </c>
      <c r="U5102" s="6">
        <v>0</v>
      </c>
      <c r="V5102" s="6">
        <v>0</v>
      </c>
      <c r="W5102" s="6">
        <v>0</v>
      </c>
      <c r="X5102" s="6">
        <v>0</v>
      </c>
      <c r="Y5102" s="6">
        <v>0</v>
      </c>
      <c r="Z5102" s="6">
        <v>0</v>
      </c>
      <c r="AA5102" s="6">
        <v>0</v>
      </c>
      <c r="AB5102" s="6">
        <v>0</v>
      </c>
    </row>
    <row r="5103" spans="1:28" x14ac:dyDescent="0.2">
      <c r="A5103" s="4" t="s">
        <v>27404</v>
      </c>
      <c r="B5103" t="s">
        <v>27406</v>
      </c>
      <c r="C5103" s="5" t="s">
        <v>5459</v>
      </c>
      <c r="D5103" t="s">
        <v>34</v>
      </c>
      <c r="E5103" t="s">
        <v>46</v>
      </c>
      <c r="F5103" t="s">
        <v>36</v>
      </c>
      <c r="G5103" t="s">
        <v>37</v>
      </c>
      <c r="H5103" t="s">
        <v>23232</v>
      </c>
      <c r="I5103" t="s">
        <v>94</v>
      </c>
      <c r="J5103" t="s">
        <v>0</v>
      </c>
      <c r="K5103" t="s">
        <v>23232</v>
      </c>
      <c r="L5103" t="s">
        <v>27407</v>
      </c>
      <c r="M5103" t="s">
        <v>1138</v>
      </c>
      <c r="N5103" t="s">
        <v>41</v>
      </c>
      <c r="O5103" t="s">
        <v>27408</v>
      </c>
      <c r="P5103" t="s">
        <v>0</v>
      </c>
      <c r="Q5103" t="s">
        <v>0</v>
      </c>
      <c r="R5103" t="s">
        <v>0</v>
      </c>
      <c r="S5103" t="s">
        <v>0</v>
      </c>
      <c r="T5103" s="6">
        <v>0</v>
      </c>
      <c r="U5103" s="6">
        <v>0</v>
      </c>
      <c r="V5103" s="6">
        <v>0</v>
      </c>
      <c r="W5103" s="6">
        <v>0</v>
      </c>
      <c r="X5103" s="6">
        <v>0</v>
      </c>
      <c r="Y5103" s="6">
        <v>0</v>
      </c>
      <c r="Z5103" s="6">
        <v>0</v>
      </c>
      <c r="AA5103" s="6">
        <v>0</v>
      </c>
      <c r="AB5103" s="6">
        <v>0</v>
      </c>
    </row>
    <row r="5104" spans="1:28" x14ac:dyDescent="0.2">
      <c r="A5104" s="4" t="s">
        <v>27409</v>
      </c>
      <c r="B5104" t="s">
        <v>27410</v>
      </c>
      <c r="C5104" s="5" t="s">
        <v>5459</v>
      </c>
      <c r="D5104" t="s">
        <v>34</v>
      </c>
      <c r="E5104" t="s">
        <v>297</v>
      </c>
      <c r="F5104" t="s">
        <v>36</v>
      </c>
      <c r="G5104" t="s">
        <v>37</v>
      </c>
      <c r="H5104" t="s">
        <v>18212</v>
      </c>
      <c r="I5104" t="s">
        <v>94</v>
      </c>
      <c r="J5104" t="s">
        <v>0</v>
      </c>
      <c r="K5104" t="s">
        <v>18212</v>
      </c>
      <c r="L5104" t="s">
        <v>478</v>
      </c>
      <c r="M5104" t="s">
        <v>164</v>
      </c>
      <c r="N5104" t="s">
        <v>41</v>
      </c>
      <c r="O5104" t="s">
        <v>479</v>
      </c>
      <c r="P5104" t="s">
        <v>27212</v>
      </c>
      <c r="Q5104" t="s">
        <v>26964</v>
      </c>
      <c r="R5104" t="s">
        <v>26964</v>
      </c>
      <c r="S5104" t="s">
        <v>0</v>
      </c>
      <c r="T5104" s="6">
        <v>0</v>
      </c>
      <c r="U5104" s="6">
        <v>0</v>
      </c>
      <c r="V5104" s="6">
        <v>0</v>
      </c>
      <c r="W5104" s="6">
        <v>0</v>
      </c>
      <c r="X5104" s="6">
        <v>0</v>
      </c>
      <c r="Y5104" s="6">
        <v>0</v>
      </c>
      <c r="Z5104" s="6">
        <v>0</v>
      </c>
      <c r="AA5104" s="6">
        <v>0</v>
      </c>
      <c r="AB5104" s="6">
        <v>0</v>
      </c>
    </row>
    <row r="5105" spans="1:28" hidden="1" x14ac:dyDescent="0.2">
      <c r="A5105" s="4" t="s">
        <v>27409</v>
      </c>
      <c r="B5105" t="s">
        <v>27411</v>
      </c>
      <c r="C5105" s="5" t="s">
        <v>862</v>
      </c>
      <c r="D5105" t="s">
        <v>34</v>
      </c>
      <c r="E5105" t="s">
        <v>46</v>
      </c>
      <c r="F5105" t="s">
        <v>36</v>
      </c>
      <c r="G5105" t="s">
        <v>37</v>
      </c>
      <c r="H5105" t="s">
        <v>27412</v>
      </c>
      <c r="I5105" t="s">
        <v>94</v>
      </c>
      <c r="J5105" t="s">
        <v>0</v>
      </c>
      <c r="K5105" t="s">
        <v>27412</v>
      </c>
      <c r="L5105" t="s">
        <v>27413</v>
      </c>
      <c r="M5105" t="s">
        <v>472</v>
      </c>
      <c r="N5105" t="s">
        <v>41</v>
      </c>
      <c r="O5105" t="s">
        <v>27414</v>
      </c>
      <c r="P5105" t="s">
        <v>27415</v>
      </c>
      <c r="Q5105" t="s">
        <v>27416</v>
      </c>
      <c r="R5105" t="s">
        <v>0</v>
      </c>
      <c r="S5105" t="s">
        <v>0</v>
      </c>
      <c r="T5105" s="6">
        <v>0</v>
      </c>
      <c r="U5105" s="6">
        <v>0</v>
      </c>
      <c r="V5105" s="6">
        <v>0</v>
      </c>
      <c r="W5105" s="6">
        <v>0</v>
      </c>
      <c r="X5105" s="6">
        <v>0</v>
      </c>
      <c r="Y5105" s="6">
        <v>0</v>
      </c>
      <c r="Z5105" s="6">
        <v>0</v>
      </c>
      <c r="AA5105" s="6">
        <v>0</v>
      </c>
      <c r="AB5105" s="6">
        <v>0</v>
      </c>
    </row>
    <row r="5106" spans="1:28" hidden="1" x14ac:dyDescent="0.2">
      <c r="A5106" s="4" t="s">
        <v>27409</v>
      </c>
      <c r="B5106" t="s">
        <v>27417</v>
      </c>
      <c r="C5106" s="5" t="s">
        <v>5459</v>
      </c>
      <c r="D5106" t="s">
        <v>16156</v>
      </c>
      <c r="E5106" t="s">
        <v>24737</v>
      </c>
      <c r="F5106" t="s">
        <v>36</v>
      </c>
      <c r="G5106" t="s">
        <v>37</v>
      </c>
      <c r="H5106" t="s">
        <v>27418</v>
      </c>
      <c r="I5106" t="s">
        <v>31</v>
      </c>
      <c r="J5106" t="s">
        <v>5686</v>
      </c>
      <c r="K5106" t="s">
        <v>27419</v>
      </c>
      <c r="L5106" t="s">
        <v>27420</v>
      </c>
      <c r="M5106" t="s">
        <v>5219</v>
      </c>
      <c r="N5106" t="s">
        <v>41</v>
      </c>
      <c r="O5106" t="s">
        <v>27421</v>
      </c>
      <c r="P5106" t="s">
        <v>27422</v>
      </c>
      <c r="Q5106" t="s">
        <v>27423</v>
      </c>
      <c r="R5106" t="s">
        <v>0</v>
      </c>
      <c r="S5106" t="s">
        <v>0</v>
      </c>
      <c r="T5106" s="6">
        <v>1030</v>
      </c>
      <c r="U5106" s="6">
        <v>0</v>
      </c>
      <c r="V5106" s="6">
        <v>0</v>
      </c>
      <c r="W5106" s="6">
        <v>0</v>
      </c>
      <c r="X5106" s="6">
        <v>0</v>
      </c>
      <c r="Y5106" s="6">
        <v>0</v>
      </c>
      <c r="Z5106" s="6">
        <v>0</v>
      </c>
      <c r="AA5106" s="6">
        <v>0</v>
      </c>
      <c r="AB5106" s="6">
        <v>0</v>
      </c>
    </row>
    <row r="5107" spans="1:28" x14ac:dyDescent="0.2">
      <c r="A5107" s="4" t="s">
        <v>27424</v>
      </c>
      <c r="B5107" t="s">
        <v>27425</v>
      </c>
      <c r="C5107" s="5" t="s">
        <v>5459</v>
      </c>
      <c r="D5107" t="s">
        <v>16156</v>
      </c>
      <c r="E5107" t="s">
        <v>18010</v>
      </c>
      <c r="F5107" t="s">
        <v>36</v>
      </c>
      <c r="G5107" t="s">
        <v>37</v>
      </c>
      <c r="H5107" t="s">
        <v>27426</v>
      </c>
      <c r="I5107" t="s">
        <v>31</v>
      </c>
      <c r="J5107" t="s">
        <v>461</v>
      </c>
      <c r="K5107" t="s">
        <v>23312</v>
      </c>
      <c r="L5107" t="s">
        <v>27427</v>
      </c>
      <c r="M5107" t="s">
        <v>541</v>
      </c>
      <c r="N5107" t="s">
        <v>41</v>
      </c>
      <c r="O5107" t="s">
        <v>27428</v>
      </c>
      <c r="P5107" t="s">
        <v>27429</v>
      </c>
      <c r="Q5107" t="s">
        <v>27430</v>
      </c>
      <c r="R5107" t="s">
        <v>27431</v>
      </c>
      <c r="S5107" t="s">
        <v>27432</v>
      </c>
      <c r="T5107" s="6">
        <v>1100</v>
      </c>
      <c r="U5107" s="6">
        <v>0</v>
      </c>
      <c r="V5107" s="6">
        <v>0</v>
      </c>
      <c r="W5107" s="6">
        <v>0</v>
      </c>
      <c r="X5107" s="6">
        <v>0</v>
      </c>
      <c r="Y5107" s="6">
        <v>883</v>
      </c>
      <c r="Z5107" s="6">
        <v>0</v>
      </c>
      <c r="AA5107" s="6">
        <v>0</v>
      </c>
      <c r="AB5107" s="6">
        <v>0</v>
      </c>
    </row>
    <row r="5108" spans="1:28" hidden="1" x14ac:dyDescent="0.2">
      <c r="A5108" s="4" t="s">
        <v>27433</v>
      </c>
      <c r="B5108" t="s">
        <v>27434</v>
      </c>
      <c r="C5108" s="5" t="s">
        <v>5459</v>
      </c>
      <c r="D5108" t="s">
        <v>34</v>
      </c>
      <c r="E5108" t="s">
        <v>520</v>
      </c>
      <c r="F5108" t="s">
        <v>36</v>
      </c>
      <c r="G5108" t="s">
        <v>37</v>
      </c>
      <c r="H5108" t="s">
        <v>27435</v>
      </c>
      <c r="I5108" t="s">
        <v>94</v>
      </c>
      <c r="J5108" t="s">
        <v>0</v>
      </c>
      <c r="K5108" t="s">
        <v>27435</v>
      </c>
      <c r="L5108" t="s">
        <v>27436</v>
      </c>
      <c r="M5108" t="s">
        <v>27437</v>
      </c>
      <c r="N5108" t="s">
        <v>3096</v>
      </c>
      <c r="O5108" t="s">
        <v>27438</v>
      </c>
      <c r="P5108" t="s">
        <v>27439</v>
      </c>
      <c r="Q5108" t="s">
        <v>27440</v>
      </c>
      <c r="R5108" t="s">
        <v>0</v>
      </c>
      <c r="S5108" t="s">
        <v>0</v>
      </c>
      <c r="T5108" s="6">
        <v>0</v>
      </c>
      <c r="U5108" s="6">
        <v>0</v>
      </c>
      <c r="V5108" s="6">
        <v>0</v>
      </c>
      <c r="W5108" s="6">
        <v>0</v>
      </c>
      <c r="X5108" s="6">
        <v>0</v>
      </c>
      <c r="Y5108" s="6">
        <v>0</v>
      </c>
      <c r="Z5108" s="6">
        <v>0</v>
      </c>
      <c r="AA5108" s="6">
        <v>0</v>
      </c>
      <c r="AB5108" s="6">
        <v>0</v>
      </c>
    </row>
    <row r="5109" spans="1:28" hidden="1" x14ac:dyDescent="0.2">
      <c r="A5109" s="4" t="s">
        <v>27433</v>
      </c>
      <c r="B5109" t="s">
        <v>27441</v>
      </c>
      <c r="C5109" s="5" t="s">
        <v>5459</v>
      </c>
      <c r="D5109" t="s">
        <v>34</v>
      </c>
      <c r="E5109" t="s">
        <v>8270</v>
      </c>
      <c r="F5109" t="s">
        <v>36</v>
      </c>
      <c r="G5109" t="s">
        <v>37</v>
      </c>
      <c r="H5109" t="s">
        <v>1058</v>
      </c>
      <c r="I5109" t="s">
        <v>94</v>
      </c>
      <c r="J5109" t="s">
        <v>0</v>
      </c>
      <c r="K5109" t="s">
        <v>1058</v>
      </c>
      <c r="L5109" t="s">
        <v>1090</v>
      </c>
      <c r="M5109" t="s">
        <v>1091</v>
      </c>
      <c r="N5109" t="s">
        <v>1061</v>
      </c>
      <c r="O5109" t="s">
        <v>3080</v>
      </c>
      <c r="P5109" t="s">
        <v>27442</v>
      </c>
      <c r="Q5109" t="s">
        <v>1064</v>
      </c>
      <c r="R5109" t="s">
        <v>27443</v>
      </c>
      <c r="S5109" t="s">
        <v>0</v>
      </c>
      <c r="T5109" s="6">
        <v>0</v>
      </c>
      <c r="U5109" s="6">
        <v>0</v>
      </c>
      <c r="V5109" s="6">
        <v>0</v>
      </c>
      <c r="W5109" s="6">
        <v>0</v>
      </c>
      <c r="X5109" s="6">
        <v>0</v>
      </c>
      <c r="Y5109" s="6">
        <v>0</v>
      </c>
      <c r="Z5109" s="6">
        <v>0</v>
      </c>
      <c r="AA5109" s="6">
        <v>0</v>
      </c>
      <c r="AB5109" s="6">
        <v>0</v>
      </c>
    </row>
    <row r="5110" spans="1:28" hidden="1" x14ac:dyDescent="0.2">
      <c r="A5110" s="4" t="s">
        <v>27433</v>
      </c>
      <c r="B5110" t="s">
        <v>27444</v>
      </c>
      <c r="C5110" s="5" t="s">
        <v>5459</v>
      </c>
      <c r="D5110" t="s">
        <v>34</v>
      </c>
      <c r="E5110" t="s">
        <v>46</v>
      </c>
      <c r="F5110" t="s">
        <v>36</v>
      </c>
      <c r="G5110" t="s">
        <v>37</v>
      </c>
      <c r="H5110" t="s">
        <v>10296</v>
      </c>
      <c r="I5110" t="s">
        <v>94</v>
      </c>
      <c r="J5110" t="s">
        <v>0</v>
      </c>
      <c r="K5110" t="s">
        <v>10296</v>
      </c>
      <c r="L5110" t="s">
        <v>488</v>
      </c>
      <c r="M5110" t="s">
        <v>432</v>
      </c>
      <c r="N5110" t="s">
        <v>41</v>
      </c>
      <c r="O5110" t="s">
        <v>489</v>
      </c>
      <c r="P5110" t="s">
        <v>392</v>
      </c>
      <c r="Q5110" t="s">
        <v>490</v>
      </c>
      <c r="R5110" t="s">
        <v>491</v>
      </c>
      <c r="S5110" t="s">
        <v>394</v>
      </c>
      <c r="T5110" s="6">
        <v>0</v>
      </c>
      <c r="U5110" s="6">
        <v>0</v>
      </c>
      <c r="V5110" s="6">
        <v>0</v>
      </c>
      <c r="W5110" s="6">
        <v>0</v>
      </c>
      <c r="X5110" s="6">
        <v>0</v>
      </c>
      <c r="Y5110" s="6">
        <v>0</v>
      </c>
      <c r="Z5110" s="6">
        <v>0</v>
      </c>
      <c r="AA5110" s="6">
        <v>0</v>
      </c>
      <c r="AB5110" s="6">
        <v>0</v>
      </c>
    </row>
    <row r="5111" spans="1:28" hidden="1" x14ac:dyDescent="0.2">
      <c r="A5111" s="4" t="s">
        <v>27433</v>
      </c>
      <c r="B5111" t="s">
        <v>27445</v>
      </c>
      <c r="C5111" s="5" t="s">
        <v>5459</v>
      </c>
      <c r="D5111" t="s">
        <v>34</v>
      </c>
      <c r="E5111" t="s">
        <v>520</v>
      </c>
      <c r="F5111" t="s">
        <v>36</v>
      </c>
      <c r="G5111" t="s">
        <v>37</v>
      </c>
      <c r="H5111" t="s">
        <v>27435</v>
      </c>
      <c r="I5111" t="s">
        <v>94</v>
      </c>
      <c r="J5111" t="s">
        <v>0</v>
      </c>
      <c r="K5111" t="s">
        <v>27435</v>
      </c>
      <c r="L5111" t="s">
        <v>27436</v>
      </c>
      <c r="M5111" t="s">
        <v>27437</v>
      </c>
      <c r="N5111" t="s">
        <v>3096</v>
      </c>
      <c r="O5111" t="s">
        <v>27438</v>
      </c>
      <c r="P5111" t="s">
        <v>27439</v>
      </c>
      <c r="Q5111" t="s">
        <v>27440</v>
      </c>
      <c r="R5111" t="s">
        <v>0</v>
      </c>
      <c r="S5111" t="s">
        <v>0</v>
      </c>
      <c r="T5111" s="6">
        <v>0</v>
      </c>
      <c r="U5111" s="6">
        <v>0</v>
      </c>
      <c r="V5111" s="6">
        <v>0</v>
      </c>
      <c r="W5111" s="6">
        <v>0</v>
      </c>
      <c r="X5111" s="6">
        <v>0</v>
      </c>
      <c r="Y5111" s="6">
        <v>0</v>
      </c>
      <c r="Z5111" s="6">
        <v>0</v>
      </c>
      <c r="AA5111" s="6">
        <v>0</v>
      </c>
      <c r="AB5111" s="6">
        <v>0</v>
      </c>
    </row>
    <row r="5112" spans="1:28" hidden="1" x14ac:dyDescent="0.2">
      <c r="A5112" s="4" t="s">
        <v>27433</v>
      </c>
      <c r="B5112" t="s">
        <v>27446</v>
      </c>
      <c r="C5112" s="5" t="s">
        <v>5459</v>
      </c>
      <c r="D5112" t="s">
        <v>34</v>
      </c>
      <c r="E5112" t="s">
        <v>520</v>
      </c>
      <c r="F5112" t="s">
        <v>36</v>
      </c>
      <c r="G5112" t="s">
        <v>37</v>
      </c>
      <c r="H5112" t="s">
        <v>27435</v>
      </c>
      <c r="I5112" t="s">
        <v>94</v>
      </c>
      <c r="J5112" t="s">
        <v>0</v>
      </c>
      <c r="K5112" t="s">
        <v>27435</v>
      </c>
      <c r="L5112" t="s">
        <v>27436</v>
      </c>
      <c r="M5112" t="s">
        <v>27437</v>
      </c>
      <c r="N5112" t="s">
        <v>3096</v>
      </c>
      <c r="O5112" t="s">
        <v>27438</v>
      </c>
      <c r="P5112" t="s">
        <v>27439</v>
      </c>
      <c r="Q5112" t="s">
        <v>27440</v>
      </c>
      <c r="R5112" t="s">
        <v>0</v>
      </c>
      <c r="S5112" t="s">
        <v>0</v>
      </c>
      <c r="T5112" s="6">
        <v>0</v>
      </c>
      <c r="U5112" s="6">
        <v>0</v>
      </c>
      <c r="V5112" s="6">
        <v>0</v>
      </c>
      <c r="W5112" s="6">
        <v>0</v>
      </c>
      <c r="X5112" s="6">
        <v>0</v>
      </c>
      <c r="Y5112" s="6">
        <v>0</v>
      </c>
      <c r="Z5112" s="6">
        <v>0</v>
      </c>
      <c r="AA5112" s="6">
        <v>0</v>
      </c>
      <c r="AB5112" s="6">
        <v>0</v>
      </c>
    </row>
    <row r="5113" spans="1:28" x14ac:dyDescent="0.2">
      <c r="A5113" s="4" t="s">
        <v>27447</v>
      </c>
      <c r="B5113" t="s">
        <v>27448</v>
      </c>
      <c r="C5113" s="5" t="s">
        <v>5459</v>
      </c>
      <c r="D5113" t="s">
        <v>34</v>
      </c>
      <c r="E5113" t="s">
        <v>46</v>
      </c>
      <c r="F5113" t="s">
        <v>36</v>
      </c>
      <c r="G5113" t="s">
        <v>37</v>
      </c>
      <c r="H5113" t="s">
        <v>27449</v>
      </c>
      <c r="I5113" t="s">
        <v>31</v>
      </c>
      <c r="J5113" t="s">
        <v>0</v>
      </c>
      <c r="K5113" t="s">
        <v>27449</v>
      </c>
      <c r="L5113" t="s">
        <v>4863</v>
      </c>
      <c r="M5113" t="s">
        <v>1222</v>
      </c>
      <c r="N5113" t="s">
        <v>41</v>
      </c>
      <c r="O5113" t="s">
        <v>4864</v>
      </c>
      <c r="P5113" t="s">
        <v>4865</v>
      </c>
      <c r="Q5113" t="s">
        <v>4866</v>
      </c>
      <c r="R5113" t="s">
        <v>0</v>
      </c>
      <c r="S5113" t="s">
        <v>4867</v>
      </c>
      <c r="T5113" s="6">
        <v>0</v>
      </c>
      <c r="U5113" s="6">
        <v>0</v>
      </c>
      <c r="V5113" s="6">
        <v>0</v>
      </c>
      <c r="W5113" s="6">
        <v>0</v>
      </c>
      <c r="X5113" s="6">
        <v>0</v>
      </c>
      <c r="Y5113" s="6">
        <v>0</v>
      </c>
      <c r="Z5113" s="6">
        <v>0</v>
      </c>
      <c r="AA5113" s="6">
        <v>0</v>
      </c>
      <c r="AB5113" s="6">
        <v>0</v>
      </c>
    </row>
    <row r="5114" spans="1:28" hidden="1" x14ac:dyDescent="0.2">
      <c r="A5114" s="4" t="s">
        <v>27447</v>
      </c>
      <c r="B5114" t="s">
        <v>27450</v>
      </c>
      <c r="C5114" s="5" t="s">
        <v>5459</v>
      </c>
      <c r="D5114" t="s">
        <v>16156</v>
      </c>
      <c r="E5114" t="s">
        <v>16157</v>
      </c>
      <c r="F5114" t="s">
        <v>36</v>
      </c>
      <c r="G5114" t="s">
        <v>37</v>
      </c>
      <c r="H5114" t="s">
        <v>22747</v>
      </c>
      <c r="I5114" t="s">
        <v>94</v>
      </c>
      <c r="J5114" t="s">
        <v>0</v>
      </c>
      <c r="K5114" t="s">
        <v>22747</v>
      </c>
      <c r="L5114" t="s">
        <v>22748</v>
      </c>
      <c r="M5114" t="s">
        <v>22749</v>
      </c>
      <c r="N5114" t="s">
        <v>465</v>
      </c>
      <c r="O5114" t="s">
        <v>22750</v>
      </c>
      <c r="P5114" t="s">
        <v>0</v>
      </c>
      <c r="Q5114" t="s">
        <v>22751</v>
      </c>
      <c r="R5114" t="s">
        <v>27451</v>
      </c>
      <c r="S5114" t="s">
        <v>27452</v>
      </c>
      <c r="T5114" s="6">
        <v>0</v>
      </c>
      <c r="U5114" s="6">
        <v>0</v>
      </c>
      <c r="V5114" s="6">
        <v>0</v>
      </c>
      <c r="W5114" s="6">
        <v>0</v>
      </c>
      <c r="X5114" s="6">
        <v>0</v>
      </c>
      <c r="Y5114" s="6">
        <v>0</v>
      </c>
      <c r="Z5114" s="6">
        <v>0</v>
      </c>
      <c r="AA5114" s="6">
        <v>0</v>
      </c>
      <c r="AB5114" s="6">
        <v>0</v>
      </c>
    </row>
    <row r="5115" spans="1:28" hidden="1" x14ac:dyDescent="0.2">
      <c r="A5115" s="4" t="s">
        <v>27447</v>
      </c>
      <c r="B5115" t="s">
        <v>27453</v>
      </c>
      <c r="C5115" s="5" t="s">
        <v>5459</v>
      </c>
      <c r="D5115" t="s">
        <v>16156</v>
      </c>
      <c r="E5115" t="s">
        <v>16157</v>
      </c>
      <c r="F5115" t="s">
        <v>36</v>
      </c>
      <c r="G5115" t="s">
        <v>37</v>
      </c>
      <c r="H5115" t="s">
        <v>27082</v>
      </c>
      <c r="I5115" t="s">
        <v>94</v>
      </c>
      <c r="J5115" t="s">
        <v>0</v>
      </c>
      <c r="K5115" t="s">
        <v>27082</v>
      </c>
      <c r="L5115" t="s">
        <v>27083</v>
      </c>
      <c r="M5115" t="s">
        <v>18095</v>
      </c>
      <c r="N5115" t="s">
        <v>18096</v>
      </c>
      <c r="O5115" t="s">
        <v>27084</v>
      </c>
      <c r="P5115" t="s">
        <v>27085</v>
      </c>
      <c r="Q5115" t="s">
        <v>18098</v>
      </c>
      <c r="R5115" t="s">
        <v>0</v>
      </c>
      <c r="S5115" t="s">
        <v>0</v>
      </c>
      <c r="T5115" s="6">
        <v>0</v>
      </c>
      <c r="U5115" s="6">
        <v>0</v>
      </c>
      <c r="V5115" s="6">
        <v>0</v>
      </c>
      <c r="W5115" s="6">
        <v>0</v>
      </c>
      <c r="X5115" s="6">
        <v>0</v>
      </c>
      <c r="Y5115" s="6">
        <v>0</v>
      </c>
      <c r="Z5115" s="6">
        <v>0</v>
      </c>
      <c r="AA5115" s="6">
        <v>0</v>
      </c>
      <c r="AB5115" s="6">
        <v>0</v>
      </c>
    </row>
    <row r="5116" spans="1:28" x14ac:dyDescent="0.2">
      <c r="A5116" s="4" t="s">
        <v>27447</v>
      </c>
      <c r="B5116" t="s">
        <v>27454</v>
      </c>
      <c r="C5116" s="5" t="s">
        <v>5459</v>
      </c>
      <c r="D5116" t="s">
        <v>34</v>
      </c>
      <c r="E5116" t="s">
        <v>117</v>
      </c>
      <c r="F5116" t="s">
        <v>36</v>
      </c>
      <c r="G5116" t="s">
        <v>37</v>
      </c>
      <c r="H5116" t="s">
        <v>17668</v>
      </c>
      <c r="I5116" t="s">
        <v>94</v>
      </c>
      <c r="J5116" t="s">
        <v>0</v>
      </c>
      <c r="K5116" t="s">
        <v>17668</v>
      </c>
      <c r="L5116" t="s">
        <v>17669</v>
      </c>
      <c r="M5116" t="s">
        <v>1148</v>
      </c>
      <c r="N5116" t="s">
        <v>41</v>
      </c>
      <c r="O5116" t="s">
        <v>17670</v>
      </c>
      <c r="P5116" t="s">
        <v>0</v>
      </c>
      <c r="Q5116" t="s">
        <v>17671</v>
      </c>
      <c r="R5116" t="s">
        <v>0</v>
      </c>
      <c r="S5116" t="s">
        <v>0</v>
      </c>
      <c r="T5116" s="6">
        <v>0</v>
      </c>
      <c r="U5116" s="6">
        <v>0</v>
      </c>
      <c r="V5116" s="6">
        <v>0</v>
      </c>
      <c r="W5116" s="6">
        <v>0</v>
      </c>
      <c r="X5116" s="6">
        <v>0</v>
      </c>
      <c r="Y5116" s="6">
        <v>0</v>
      </c>
      <c r="Z5116" s="6">
        <v>0</v>
      </c>
      <c r="AA5116" s="6">
        <v>0</v>
      </c>
      <c r="AB5116" s="6">
        <v>0</v>
      </c>
    </row>
    <row r="5117" spans="1:28" hidden="1" x14ac:dyDescent="0.2">
      <c r="A5117" s="4" t="s">
        <v>27447</v>
      </c>
      <c r="B5117" t="s">
        <v>27455</v>
      </c>
      <c r="C5117" s="5" t="s">
        <v>5459</v>
      </c>
      <c r="D5117" t="s">
        <v>16156</v>
      </c>
      <c r="E5117" t="s">
        <v>16157</v>
      </c>
      <c r="F5117" t="s">
        <v>36</v>
      </c>
      <c r="G5117" t="s">
        <v>37</v>
      </c>
      <c r="H5117" t="s">
        <v>27082</v>
      </c>
      <c r="I5117" t="s">
        <v>94</v>
      </c>
      <c r="J5117" t="s">
        <v>0</v>
      </c>
      <c r="K5117" t="s">
        <v>27082</v>
      </c>
      <c r="L5117" t="s">
        <v>27083</v>
      </c>
      <c r="M5117" t="s">
        <v>18095</v>
      </c>
      <c r="N5117" t="s">
        <v>18096</v>
      </c>
      <c r="O5117" t="s">
        <v>27084</v>
      </c>
      <c r="P5117" t="s">
        <v>27085</v>
      </c>
      <c r="Q5117" t="s">
        <v>18098</v>
      </c>
      <c r="R5117" t="s">
        <v>0</v>
      </c>
      <c r="S5117" t="s">
        <v>0</v>
      </c>
      <c r="T5117" s="6">
        <v>0</v>
      </c>
      <c r="U5117" s="6">
        <v>0</v>
      </c>
      <c r="V5117" s="6">
        <v>0</v>
      </c>
      <c r="W5117" s="6">
        <v>0</v>
      </c>
      <c r="X5117" s="6">
        <v>0</v>
      </c>
      <c r="Y5117" s="6">
        <v>0</v>
      </c>
      <c r="Z5117" s="6">
        <v>0</v>
      </c>
      <c r="AA5117" s="6">
        <v>0</v>
      </c>
      <c r="AB5117" s="6">
        <v>0</v>
      </c>
    </row>
    <row r="5118" spans="1:28" hidden="1" x14ac:dyDescent="0.2">
      <c r="A5118" s="4" t="s">
        <v>27447</v>
      </c>
      <c r="B5118" t="s">
        <v>27456</v>
      </c>
      <c r="C5118" s="5" t="s">
        <v>5459</v>
      </c>
      <c r="D5118" t="s">
        <v>34</v>
      </c>
      <c r="E5118" t="s">
        <v>520</v>
      </c>
      <c r="F5118" t="s">
        <v>36</v>
      </c>
      <c r="G5118" t="s">
        <v>37</v>
      </c>
      <c r="H5118" t="s">
        <v>17973</v>
      </c>
      <c r="I5118" t="s">
        <v>94</v>
      </c>
      <c r="J5118" t="s">
        <v>0</v>
      </c>
      <c r="K5118" t="s">
        <v>17973</v>
      </c>
      <c r="L5118" t="s">
        <v>17974</v>
      </c>
      <c r="M5118" t="s">
        <v>2896</v>
      </c>
      <c r="N5118" t="s">
        <v>41</v>
      </c>
      <c r="O5118" t="s">
        <v>17975</v>
      </c>
      <c r="P5118" t="s">
        <v>0</v>
      </c>
      <c r="Q5118" t="s">
        <v>17977</v>
      </c>
      <c r="R5118" t="s">
        <v>0</v>
      </c>
      <c r="S5118" t="s">
        <v>0</v>
      </c>
      <c r="T5118" s="6">
        <v>0</v>
      </c>
      <c r="U5118" s="6">
        <v>0</v>
      </c>
      <c r="V5118" s="6">
        <v>0</v>
      </c>
      <c r="W5118" s="6">
        <v>0</v>
      </c>
      <c r="X5118" s="6">
        <v>0</v>
      </c>
      <c r="Y5118" s="6">
        <v>0</v>
      </c>
      <c r="Z5118" s="6">
        <v>0</v>
      </c>
      <c r="AA5118" s="6">
        <v>0</v>
      </c>
      <c r="AB5118" s="6">
        <v>0</v>
      </c>
    </row>
    <row r="5119" spans="1:28" x14ac:dyDescent="0.2">
      <c r="A5119" s="4" t="s">
        <v>27447</v>
      </c>
      <c r="B5119" t="s">
        <v>27457</v>
      </c>
      <c r="C5119" s="5" t="s">
        <v>5459</v>
      </c>
      <c r="D5119" t="s">
        <v>34</v>
      </c>
      <c r="E5119" t="s">
        <v>66</v>
      </c>
      <c r="F5119" t="s">
        <v>36</v>
      </c>
      <c r="G5119" t="s">
        <v>37</v>
      </c>
      <c r="H5119" t="s">
        <v>24026</v>
      </c>
      <c r="I5119" t="s">
        <v>31</v>
      </c>
      <c r="J5119" t="s">
        <v>2919</v>
      </c>
      <c r="K5119" t="s">
        <v>19923</v>
      </c>
      <c r="L5119" t="s">
        <v>24027</v>
      </c>
      <c r="M5119" t="s">
        <v>164</v>
      </c>
      <c r="N5119" t="s">
        <v>41</v>
      </c>
      <c r="O5119" t="s">
        <v>165</v>
      </c>
      <c r="P5119" t="s">
        <v>24028</v>
      </c>
      <c r="Q5119" t="s">
        <v>24029</v>
      </c>
      <c r="R5119" t="s">
        <v>24030</v>
      </c>
      <c r="S5119" t="s">
        <v>24029</v>
      </c>
      <c r="T5119" s="6">
        <v>1000</v>
      </c>
      <c r="U5119" s="6">
        <v>0</v>
      </c>
      <c r="V5119" s="6">
        <v>0</v>
      </c>
      <c r="W5119" s="6">
        <v>0</v>
      </c>
      <c r="X5119" s="6">
        <v>0</v>
      </c>
      <c r="Y5119" s="6">
        <v>356</v>
      </c>
      <c r="Z5119" s="6">
        <v>0</v>
      </c>
      <c r="AA5119" s="6">
        <v>0</v>
      </c>
      <c r="AB5119" s="6">
        <v>0</v>
      </c>
    </row>
    <row r="5120" spans="1:28" x14ac:dyDescent="0.2">
      <c r="A5120" s="4" t="s">
        <v>27458</v>
      </c>
      <c r="B5120" t="s">
        <v>27459</v>
      </c>
      <c r="C5120" s="5" t="s">
        <v>5459</v>
      </c>
      <c r="D5120" t="s">
        <v>16156</v>
      </c>
      <c r="E5120" t="s">
        <v>22457</v>
      </c>
      <c r="F5120" t="s">
        <v>36</v>
      </c>
      <c r="G5120" t="s">
        <v>86</v>
      </c>
      <c r="H5120" t="s">
        <v>27460</v>
      </c>
      <c r="I5120" t="s">
        <v>31</v>
      </c>
      <c r="J5120" t="s">
        <v>181</v>
      </c>
      <c r="K5120" t="s">
        <v>27461</v>
      </c>
      <c r="L5120" t="s">
        <v>27462</v>
      </c>
      <c r="M5120" t="s">
        <v>931</v>
      </c>
      <c r="N5120" t="s">
        <v>41</v>
      </c>
      <c r="O5120" t="s">
        <v>6167</v>
      </c>
      <c r="P5120" t="s">
        <v>0</v>
      </c>
      <c r="Q5120" t="s">
        <v>27463</v>
      </c>
      <c r="R5120" t="s">
        <v>27463</v>
      </c>
      <c r="S5120" t="s">
        <v>27463</v>
      </c>
      <c r="T5120" s="6">
        <v>0</v>
      </c>
      <c r="U5120" s="6">
        <v>0</v>
      </c>
      <c r="V5120" s="6">
        <v>0</v>
      </c>
      <c r="W5120" s="6">
        <v>0</v>
      </c>
      <c r="X5120" s="6">
        <v>0</v>
      </c>
      <c r="Y5120" s="6">
        <v>0</v>
      </c>
      <c r="Z5120" s="6">
        <v>0</v>
      </c>
      <c r="AA5120" s="6">
        <v>0</v>
      </c>
      <c r="AB5120" s="6">
        <v>0</v>
      </c>
    </row>
    <row r="5121" spans="1:28" x14ac:dyDescent="0.2">
      <c r="A5121" s="4" t="s">
        <v>27458</v>
      </c>
      <c r="B5121" t="s">
        <v>27464</v>
      </c>
      <c r="C5121" s="5" t="s">
        <v>5459</v>
      </c>
      <c r="D5121" t="s">
        <v>16156</v>
      </c>
      <c r="E5121" t="s">
        <v>22457</v>
      </c>
      <c r="F5121" t="s">
        <v>36</v>
      </c>
      <c r="G5121" t="s">
        <v>37</v>
      </c>
      <c r="H5121" t="s">
        <v>27465</v>
      </c>
      <c r="I5121" t="s">
        <v>31</v>
      </c>
      <c r="J5121" t="s">
        <v>3350</v>
      </c>
      <c r="K5121" t="s">
        <v>27466</v>
      </c>
      <c r="L5121" t="s">
        <v>27467</v>
      </c>
      <c r="M5121" t="s">
        <v>834</v>
      </c>
      <c r="N5121" t="s">
        <v>41</v>
      </c>
      <c r="O5121" t="s">
        <v>874</v>
      </c>
      <c r="P5121" t="s">
        <v>27468</v>
      </c>
      <c r="Q5121" t="s">
        <v>27469</v>
      </c>
      <c r="R5121" t="s">
        <v>0</v>
      </c>
      <c r="S5121" t="s">
        <v>0</v>
      </c>
      <c r="T5121" s="6">
        <v>2000</v>
      </c>
      <c r="U5121" s="6">
        <v>0</v>
      </c>
      <c r="V5121" s="6">
        <v>0</v>
      </c>
      <c r="W5121" s="6">
        <v>0</v>
      </c>
      <c r="X5121" s="6">
        <v>0</v>
      </c>
      <c r="Y5121" s="6">
        <v>588</v>
      </c>
      <c r="Z5121" s="6">
        <v>0</v>
      </c>
      <c r="AA5121" s="6">
        <v>0</v>
      </c>
      <c r="AB5121" s="6">
        <v>0</v>
      </c>
    </row>
    <row r="5122" spans="1:28" hidden="1" x14ac:dyDescent="0.2">
      <c r="A5122" s="4" t="s">
        <v>27470</v>
      </c>
      <c r="B5122" t="s">
        <v>27471</v>
      </c>
      <c r="C5122" s="5" t="s">
        <v>5459</v>
      </c>
      <c r="D5122" t="s">
        <v>34</v>
      </c>
      <c r="E5122" t="s">
        <v>179</v>
      </c>
      <c r="F5122" t="s">
        <v>36</v>
      </c>
      <c r="G5122" t="s">
        <v>37</v>
      </c>
      <c r="H5122" t="s">
        <v>27472</v>
      </c>
      <c r="I5122" t="s">
        <v>31</v>
      </c>
      <c r="J5122" t="s">
        <v>0</v>
      </c>
      <c r="K5122" t="s">
        <v>27472</v>
      </c>
      <c r="L5122" t="s">
        <v>27473</v>
      </c>
      <c r="M5122" t="s">
        <v>432</v>
      </c>
      <c r="N5122" t="s">
        <v>41</v>
      </c>
      <c r="O5122" t="s">
        <v>27474</v>
      </c>
      <c r="P5122" t="s">
        <v>0</v>
      </c>
      <c r="Q5122" t="s">
        <v>27475</v>
      </c>
      <c r="R5122" t="s">
        <v>0</v>
      </c>
      <c r="S5122" t="s">
        <v>0</v>
      </c>
      <c r="T5122" s="6">
        <v>1875</v>
      </c>
      <c r="U5122" s="6">
        <v>0</v>
      </c>
      <c r="V5122" s="6">
        <v>0</v>
      </c>
      <c r="W5122" s="6">
        <v>0</v>
      </c>
      <c r="X5122" s="6">
        <v>0</v>
      </c>
      <c r="Y5122" s="6">
        <v>0</v>
      </c>
      <c r="Z5122" s="6">
        <v>0</v>
      </c>
      <c r="AA5122" s="6">
        <v>0</v>
      </c>
      <c r="AB5122" s="6">
        <v>0</v>
      </c>
    </row>
    <row r="5123" spans="1:28" x14ac:dyDescent="0.2">
      <c r="A5123" s="4" t="s">
        <v>27470</v>
      </c>
      <c r="B5123" t="s">
        <v>27476</v>
      </c>
      <c r="C5123" s="5" t="s">
        <v>241</v>
      </c>
      <c r="D5123" t="s">
        <v>16156</v>
      </c>
      <c r="E5123" t="s">
        <v>23498</v>
      </c>
      <c r="F5123" t="s">
        <v>36</v>
      </c>
      <c r="G5123" t="s">
        <v>86</v>
      </c>
      <c r="H5123" t="s">
        <v>27477</v>
      </c>
      <c r="I5123" t="s">
        <v>31</v>
      </c>
      <c r="J5123" t="s">
        <v>11348</v>
      </c>
      <c r="K5123" t="s">
        <v>6062</v>
      </c>
      <c r="L5123" t="s">
        <v>6063</v>
      </c>
      <c r="M5123" t="s">
        <v>2459</v>
      </c>
      <c r="N5123" t="s">
        <v>41</v>
      </c>
      <c r="O5123" t="s">
        <v>6064</v>
      </c>
      <c r="P5123" t="s">
        <v>11349</v>
      </c>
      <c r="Q5123" t="s">
        <v>6066</v>
      </c>
      <c r="R5123" t="s">
        <v>5859</v>
      </c>
      <c r="S5123" t="s">
        <v>6066</v>
      </c>
      <c r="T5123" s="6">
        <v>0</v>
      </c>
      <c r="U5123" s="6">
        <v>0</v>
      </c>
      <c r="V5123" s="6">
        <v>0</v>
      </c>
      <c r="W5123" s="6">
        <v>0</v>
      </c>
      <c r="X5123" s="6">
        <v>0</v>
      </c>
      <c r="Y5123" s="6">
        <v>2</v>
      </c>
      <c r="Z5123" s="6">
        <v>0</v>
      </c>
      <c r="AA5123" s="6">
        <v>0</v>
      </c>
      <c r="AB5123" s="6">
        <v>0</v>
      </c>
    </row>
    <row r="5124" spans="1:28" hidden="1" x14ac:dyDescent="0.2">
      <c r="A5124" s="4" t="s">
        <v>27470</v>
      </c>
      <c r="B5124" t="s">
        <v>27478</v>
      </c>
      <c r="C5124" s="5" t="s">
        <v>5459</v>
      </c>
      <c r="D5124" t="s">
        <v>16156</v>
      </c>
      <c r="E5124" t="s">
        <v>22457</v>
      </c>
      <c r="F5124" t="s">
        <v>36</v>
      </c>
      <c r="G5124" t="s">
        <v>37</v>
      </c>
      <c r="H5124" t="s">
        <v>23328</v>
      </c>
      <c r="I5124" t="s">
        <v>31</v>
      </c>
      <c r="J5124" t="s">
        <v>1782</v>
      </c>
      <c r="K5124" t="s">
        <v>15421</v>
      </c>
      <c r="L5124" t="s">
        <v>23329</v>
      </c>
      <c r="M5124" t="s">
        <v>17686</v>
      </c>
      <c r="N5124" t="s">
        <v>41</v>
      </c>
      <c r="O5124" t="s">
        <v>23330</v>
      </c>
      <c r="P5124" t="s">
        <v>23331</v>
      </c>
      <c r="Q5124" t="s">
        <v>23332</v>
      </c>
      <c r="R5124" t="s">
        <v>23333</v>
      </c>
      <c r="S5124" t="s">
        <v>23332</v>
      </c>
      <c r="T5124" s="6">
        <v>0</v>
      </c>
      <c r="U5124" s="6">
        <v>0</v>
      </c>
      <c r="V5124" s="6">
        <v>0</v>
      </c>
      <c r="W5124" s="6">
        <v>0</v>
      </c>
      <c r="X5124" s="6">
        <v>0</v>
      </c>
      <c r="Y5124" s="6">
        <v>0</v>
      </c>
      <c r="Z5124" s="6">
        <v>0</v>
      </c>
      <c r="AA5124" s="6">
        <v>0</v>
      </c>
      <c r="AB5124" s="6">
        <v>0</v>
      </c>
    </row>
    <row r="5125" spans="1:28" x14ac:dyDescent="0.2">
      <c r="A5125" s="4" t="s">
        <v>27479</v>
      </c>
      <c r="B5125" t="s">
        <v>27480</v>
      </c>
      <c r="C5125" s="5" t="s">
        <v>27481</v>
      </c>
      <c r="D5125" t="s">
        <v>34</v>
      </c>
      <c r="E5125" t="s">
        <v>179</v>
      </c>
      <c r="F5125" t="s">
        <v>36</v>
      </c>
      <c r="G5125" t="s">
        <v>37</v>
      </c>
      <c r="H5125" t="s">
        <v>24675</v>
      </c>
      <c r="I5125" t="s">
        <v>31</v>
      </c>
      <c r="J5125" t="s">
        <v>7535</v>
      </c>
      <c r="K5125" t="s">
        <v>12729</v>
      </c>
      <c r="L5125" t="s">
        <v>24676</v>
      </c>
      <c r="M5125" t="s">
        <v>413</v>
      </c>
      <c r="N5125" t="s">
        <v>41</v>
      </c>
      <c r="O5125" t="s">
        <v>24677</v>
      </c>
      <c r="P5125" t="s">
        <v>24678</v>
      </c>
      <c r="Q5125" t="s">
        <v>24679</v>
      </c>
      <c r="R5125" t="s">
        <v>0</v>
      </c>
      <c r="S5125" t="s">
        <v>24680</v>
      </c>
      <c r="T5125" s="6">
        <v>100</v>
      </c>
      <c r="U5125" s="6">
        <v>0</v>
      </c>
      <c r="V5125" s="6">
        <v>0</v>
      </c>
      <c r="W5125" s="6">
        <v>0</v>
      </c>
      <c r="X5125" s="6">
        <v>0</v>
      </c>
      <c r="Y5125" s="6">
        <v>0</v>
      </c>
      <c r="Z5125" s="6">
        <v>0</v>
      </c>
      <c r="AA5125" s="6">
        <v>0</v>
      </c>
      <c r="AB5125" s="6">
        <v>0</v>
      </c>
    </row>
    <row r="5126" spans="1:28" x14ac:dyDescent="0.2">
      <c r="A5126" s="4" t="s">
        <v>27479</v>
      </c>
      <c r="B5126" t="s">
        <v>27482</v>
      </c>
      <c r="C5126" s="5" t="s">
        <v>5459</v>
      </c>
      <c r="D5126" t="s">
        <v>34</v>
      </c>
      <c r="E5126" t="s">
        <v>179</v>
      </c>
      <c r="F5126" t="s">
        <v>36</v>
      </c>
      <c r="G5126" t="s">
        <v>37</v>
      </c>
      <c r="H5126" t="s">
        <v>27483</v>
      </c>
      <c r="I5126" t="s">
        <v>31</v>
      </c>
      <c r="J5126" t="s">
        <v>6891</v>
      </c>
      <c r="K5126" t="s">
        <v>24872</v>
      </c>
      <c r="L5126" t="s">
        <v>27484</v>
      </c>
      <c r="M5126" t="s">
        <v>541</v>
      </c>
      <c r="N5126" t="s">
        <v>41</v>
      </c>
      <c r="O5126" t="s">
        <v>27485</v>
      </c>
      <c r="P5126" t="s">
        <v>27486</v>
      </c>
      <c r="Q5126" t="s">
        <v>27487</v>
      </c>
      <c r="R5126" t="s">
        <v>27487</v>
      </c>
      <c r="S5126" t="s">
        <v>27488</v>
      </c>
      <c r="T5126" s="6">
        <v>0</v>
      </c>
      <c r="U5126" s="6">
        <v>0</v>
      </c>
      <c r="V5126" s="6">
        <v>0</v>
      </c>
      <c r="W5126" s="6">
        <v>0</v>
      </c>
      <c r="X5126" s="6">
        <v>0</v>
      </c>
      <c r="Y5126" s="6">
        <v>0</v>
      </c>
      <c r="Z5126" s="6">
        <v>0</v>
      </c>
      <c r="AA5126" s="6">
        <v>0</v>
      </c>
      <c r="AB5126" s="6">
        <v>0</v>
      </c>
    </row>
    <row r="5127" spans="1:28" hidden="1" x14ac:dyDescent="0.2">
      <c r="A5127" s="4" t="s">
        <v>27479</v>
      </c>
      <c r="B5127" t="s">
        <v>27489</v>
      </c>
      <c r="C5127" s="5" t="s">
        <v>5459</v>
      </c>
      <c r="D5127" t="s">
        <v>34</v>
      </c>
      <c r="E5127" t="s">
        <v>66</v>
      </c>
      <c r="F5127" t="s">
        <v>36</v>
      </c>
      <c r="G5127" t="s">
        <v>37</v>
      </c>
      <c r="H5127" t="s">
        <v>27490</v>
      </c>
      <c r="I5127" t="s">
        <v>31</v>
      </c>
      <c r="J5127" t="s">
        <v>21017</v>
      </c>
      <c r="K5127" t="s">
        <v>27491</v>
      </c>
      <c r="L5127" t="s">
        <v>27492</v>
      </c>
      <c r="M5127" t="s">
        <v>346</v>
      </c>
      <c r="N5127" t="s">
        <v>41</v>
      </c>
      <c r="O5127" t="s">
        <v>3853</v>
      </c>
      <c r="P5127" t="s">
        <v>27493</v>
      </c>
      <c r="Q5127" t="s">
        <v>27494</v>
      </c>
      <c r="R5127" t="s">
        <v>27494</v>
      </c>
      <c r="S5127" t="s">
        <v>27494</v>
      </c>
      <c r="T5127" s="6">
        <v>2354</v>
      </c>
      <c r="U5127" s="6">
        <v>0</v>
      </c>
      <c r="V5127" s="6">
        <v>0</v>
      </c>
      <c r="W5127" s="6">
        <v>0</v>
      </c>
      <c r="X5127" s="6">
        <v>0</v>
      </c>
      <c r="Y5127" s="6">
        <v>456</v>
      </c>
      <c r="Z5127" s="6">
        <v>0</v>
      </c>
      <c r="AA5127" s="6">
        <v>0</v>
      </c>
      <c r="AB5127" s="6">
        <v>0</v>
      </c>
    </row>
    <row r="5128" spans="1:28" x14ac:dyDescent="0.2">
      <c r="A5128" s="4" t="s">
        <v>27495</v>
      </c>
      <c r="B5128" t="s">
        <v>18390</v>
      </c>
      <c r="C5128" s="5" t="s">
        <v>5459</v>
      </c>
      <c r="D5128" t="s">
        <v>34</v>
      </c>
      <c r="E5128" t="s">
        <v>297</v>
      </c>
      <c r="F5128" t="s">
        <v>36</v>
      </c>
      <c r="G5128" t="s">
        <v>37</v>
      </c>
      <c r="H5128" t="s">
        <v>18391</v>
      </c>
      <c r="I5128" t="s">
        <v>31</v>
      </c>
      <c r="J5128" t="s">
        <v>0</v>
      </c>
      <c r="K5128" t="s">
        <v>18391</v>
      </c>
      <c r="L5128" t="s">
        <v>18392</v>
      </c>
      <c r="M5128" t="s">
        <v>227</v>
      </c>
      <c r="N5128" t="s">
        <v>41</v>
      </c>
      <c r="O5128" t="s">
        <v>228</v>
      </c>
      <c r="P5128" t="s">
        <v>18393</v>
      </c>
      <c r="Q5128" t="s">
        <v>18394</v>
      </c>
      <c r="R5128" t="s">
        <v>18395</v>
      </c>
      <c r="S5128" t="s">
        <v>18394</v>
      </c>
      <c r="T5128" s="6">
        <v>0</v>
      </c>
      <c r="U5128" s="6">
        <v>0</v>
      </c>
      <c r="V5128" s="6">
        <v>0</v>
      </c>
      <c r="W5128" s="6">
        <v>0</v>
      </c>
      <c r="X5128" s="6">
        <v>0</v>
      </c>
      <c r="Y5128" s="6">
        <v>0</v>
      </c>
      <c r="Z5128" s="6">
        <v>0</v>
      </c>
      <c r="AA5128" s="6">
        <v>0</v>
      </c>
      <c r="AB5128" s="6">
        <v>0</v>
      </c>
    </row>
    <row r="5129" spans="1:28" hidden="1" x14ac:dyDescent="0.2">
      <c r="A5129" s="4" t="s">
        <v>27495</v>
      </c>
      <c r="B5129" t="s">
        <v>27496</v>
      </c>
      <c r="C5129" s="5" t="s">
        <v>5459</v>
      </c>
      <c r="D5129" t="s">
        <v>34</v>
      </c>
      <c r="E5129" t="s">
        <v>66</v>
      </c>
      <c r="F5129" t="s">
        <v>36</v>
      </c>
      <c r="G5129" t="s">
        <v>37</v>
      </c>
      <c r="H5129" t="s">
        <v>27497</v>
      </c>
      <c r="I5129" t="s">
        <v>31</v>
      </c>
      <c r="J5129" t="s">
        <v>6814</v>
      </c>
      <c r="K5129" t="s">
        <v>11867</v>
      </c>
      <c r="L5129" t="s">
        <v>27498</v>
      </c>
      <c r="M5129" t="s">
        <v>11286</v>
      </c>
      <c r="N5129" t="s">
        <v>101</v>
      </c>
      <c r="O5129" t="s">
        <v>11327</v>
      </c>
      <c r="P5129" t="s">
        <v>27499</v>
      </c>
      <c r="Q5129" t="s">
        <v>27500</v>
      </c>
      <c r="R5129" t="s">
        <v>0</v>
      </c>
      <c r="S5129" t="s">
        <v>27500</v>
      </c>
      <c r="T5129" s="6">
        <v>0</v>
      </c>
      <c r="U5129" s="6">
        <v>0</v>
      </c>
      <c r="V5129" s="6">
        <v>0</v>
      </c>
      <c r="W5129" s="6">
        <v>0</v>
      </c>
      <c r="X5129" s="6">
        <v>0</v>
      </c>
      <c r="Y5129" s="6">
        <v>0</v>
      </c>
      <c r="Z5129" s="6">
        <v>0</v>
      </c>
      <c r="AA5129" s="6">
        <v>0</v>
      </c>
      <c r="AB5129" s="6">
        <v>0</v>
      </c>
    </row>
    <row r="5130" spans="1:28" hidden="1" x14ac:dyDescent="0.2">
      <c r="A5130" s="4" t="s">
        <v>27495</v>
      </c>
      <c r="B5130" t="s">
        <v>27501</v>
      </c>
      <c r="C5130" s="5" t="s">
        <v>5459</v>
      </c>
      <c r="D5130" t="s">
        <v>34</v>
      </c>
      <c r="E5130" t="s">
        <v>1683</v>
      </c>
      <c r="F5130" t="s">
        <v>36</v>
      </c>
      <c r="G5130" t="s">
        <v>86</v>
      </c>
      <c r="H5130" t="s">
        <v>27502</v>
      </c>
      <c r="I5130" t="s">
        <v>31</v>
      </c>
      <c r="J5130" t="s">
        <v>2586</v>
      </c>
      <c r="K5130" t="s">
        <v>1045</v>
      </c>
      <c r="L5130" t="s">
        <v>27503</v>
      </c>
      <c r="M5130" t="s">
        <v>100</v>
      </c>
      <c r="N5130" t="s">
        <v>1499</v>
      </c>
      <c r="O5130" t="s">
        <v>27504</v>
      </c>
      <c r="P5130" t="s">
        <v>27505</v>
      </c>
      <c r="Q5130" t="s">
        <v>27506</v>
      </c>
      <c r="R5130" t="s">
        <v>27507</v>
      </c>
      <c r="S5130" t="s">
        <v>27506</v>
      </c>
      <c r="T5130" s="6">
        <v>0</v>
      </c>
      <c r="U5130" s="6">
        <v>0</v>
      </c>
      <c r="V5130" s="6">
        <v>0</v>
      </c>
      <c r="W5130" s="6">
        <v>0</v>
      </c>
      <c r="X5130" s="6">
        <v>0</v>
      </c>
      <c r="Y5130" s="6">
        <v>0</v>
      </c>
      <c r="Z5130" s="6">
        <v>0</v>
      </c>
      <c r="AA5130" s="6">
        <v>0</v>
      </c>
      <c r="AB5130" s="6">
        <v>0</v>
      </c>
    </row>
    <row r="5131" spans="1:28" hidden="1" x14ac:dyDescent="0.2">
      <c r="A5131" s="4" t="s">
        <v>27508</v>
      </c>
      <c r="B5131" t="s">
        <v>27509</v>
      </c>
      <c r="C5131" s="5" t="s">
        <v>5459</v>
      </c>
      <c r="D5131" t="s">
        <v>34</v>
      </c>
      <c r="E5131" t="s">
        <v>341</v>
      </c>
      <c r="F5131" t="s">
        <v>36</v>
      </c>
      <c r="G5131" t="s">
        <v>37</v>
      </c>
      <c r="H5131" t="s">
        <v>27510</v>
      </c>
      <c r="I5131" t="s">
        <v>31</v>
      </c>
      <c r="J5131" t="s">
        <v>198</v>
      </c>
      <c r="K5131" t="s">
        <v>27511</v>
      </c>
      <c r="L5131" t="s">
        <v>27512</v>
      </c>
      <c r="M5131" t="s">
        <v>432</v>
      </c>
      <c r="N5131" t="s">
        <v>41</v>
      </c>
      <c r="O5131" t="s">
        <v>7157</v>
      </c>
      <c r="P5131" t="s">
        <v>27513</v>
      </c>
      <c r="Q5131" t="s">
        <v>27514</v>
      </c>
      <c r="R5131" t="s">
        <v>27515</v>
      </c>
      <c r="S5131" t="s">
        <v>0</v>
      </c>
      <c r="T5131" s="6">
        <v>0</v>
      </c>
      <c r="U5131" s="6">
        <v>0</v>
      </c>
      <c r="V5131" s="6">
        <v>0</v>
      </c>
      <c r="W5131" s="6">
        <v>0</v>
      </c>
      <c r="X5131" s="6">
        <v>0</v>
      </c>
      <c r="Y5131" s="6">
        <v>0</v>
      </c>
      <c r="Z5131" s="6">
        <v>0</v>
      </c>
      <c r="AA5131" s="6">
        <v>0</v>
      </c>
      <c r="AB5131" s="6">
        <v>0</v>
      </c>
    </row>
    <row r="5132" spans="1:28" x14ac:dyDescent="0.2">
      <c r="A5132" s="4" t="s">
        <v>27508</v>
      </c>
      <c r="B5132" t="s">
        <v>27516</v>
      </c>
      <c r="C5132" s="5" t="s">
        <v>5459</v>
      </c>
      <c r="D5132" t="s">
        <v>34</v>
      </c>
      <c r="E5132" t="s">
        <v>179</v>
      </c>
      <c r="F5132" t="s">
        <v>36</v>
      </c>
      <c r="G5132" t="s">
        <v>37</v>
      </c>
      <c r="H5132" t="s">
        <v>27517</v>
      </c>
      <c r="I5132" t="s">
        <v>31</v>
      </c>
      <c r="J5132" t="s">
        <v>27518</v>
      </c>
      <c r="K5132" t="s">
        <v>27519</v>
      </c>
      <c r="L5132" t="s">
        <v>27520</v>
      </c>
      <c r="M5132" t="s">
        <v>60</v>
      </c>
      <c r="N5132" t="s">
        <v>41</v>
      </c>
      <c r="O5132" t="s">
        <v>61</v>
      </c>
      <c r="P5132" t="s">
        <v>27521</v>
      </c>
      <c r="Q5132" t="s">
        <v>27522</v>
      </c>
      <c r="R5132" t="s">
        <v>27523</v>
      </c>
      <c r="S5132" t="s">
        <v>0</v>
      </c>
      <c r="T5132" s="6">
        <v>2005</v>
      </c>
      <c r="U5132" s="6">
        <v>0</v>
      </c>
      <c r="V5132" s="6">
        <v>0</v>
      </c>
      <c r="W5132" s="6">
        <v>0</v>
      </c>
      <c r="X5132" s="6">
        <v>0</v>
      </c>
      <c r="Y5132" s="6">
        <v>1018</v>
      </c>
      <c r="Z5132" s="6">
        <v>0</v>
      </c>
      <c r="AA5132" s="6">
        <v>0</v>
      </c>
      <c r="AB5132" s="6">
        <v>0</v>
      </c>
    </row>
    <row r="5133" spans="1:28" x14ac:dyDescent="0.2">
      <c r="A5133" s="4" t="s">
        <v>27508</v>
      </c>
      <c r="B5133" t="s">
        <v>27524</v>
      </c>
      <c r="C5133" s="5" t="s">
        <v>5459</v>
      </c>
      <c r="D5133" t="s">
        <v>34</v>
      </c>
      <c r="E5133" t="s">
        <v>341</v>
      </c>
      <c r="F5133" t="s">
        <v>36</v>
      </c>
      <c r="G5133" t="s">
        <v>37</v>
      </c>
      <c r="H5133" t="s">
        <v>27525</v>
      </c>
      <c r="I5133" t="s">
        <v>31</v>
      </c>
      <c r="J5133" t="s">
        <v>27526</v>
      </c>
      <c r="K5133" t="s">
        <v>27527</v>
      </c>
      <c r="L5133" t="s">
        <v>27528</v>
      </c>
      <c r="M5133" t="s">
        <v>164</v>
      </c>
      <c r="N5133" t="s">
        <v>41</v>
      </c>
      <c r="O5133" t="s">
        <v>317</v>
      </c>
      <c r="P5133" t="s">
        <v>27529</v>
      </c>
      <c r="Q5133" t="s">
        <v>27530</v>
      </c>
      <c r="R5133" t="s">
        <v>27530</v>
      </c>
      <c r="S5133" t="s">
        <v>27530</v>
      </c>
      <c r="T5133" s="6">
        <v>1300</v>
      </c>
      <c r="U5133" s="6">
        <v>0</v>
      </c>
      <c r="V5133" s="6">
        <v>0</v>
      </c>
      <c r="W5133" s="6">
        <v>0</v>
      </c>
      <c r="X5133" s="6">
        <v>0</v>
      </c>
      <c r="Y5133" s="6">
        <v>584</v>
      </c>
      <c r="Z5133" s="6">
        <v>0</v>
      </c>
      <c r="AA5133" s="6">
        <v>0</v>
      </c>
      <c r="AB5133" s="6">
        <v>0</v>
      </c>
    </row>
    <row r="5134" spans="1:28" hidden="1" x14ac:dyDescent="0.2">
      <c r="A5134" s="4" t="s">
        <v>27508</v>
      </c>
      <c r="B5134" t="s">
        <v>27531</v>
      </c>
      <c r="C5134" s="5" t="s">
        <v>5459</v>
      </c>
      <c r="D5134" t="s">
        <v>34</v>
      </c>
      <c r="E5134" t="s">
        <v>46</v>
      </c>
      <c r="F5134" t="s">
        <v>36</v>
      </c>
      <c r="G5134" t="s">
        <v>37</v>
      </c>
      <c r="H5134" t="s">
        <v>27532</v>
      </c>
      <c r="I5134" t="s">
        <v>31</v>
      </c>
      <c r="J5134" t="s">
        <v>429</v>
      </c>
      <c r="K5134" t="s">
        <v>27533</v>
      </c>
      <c r="L5134" t="s">
        <v>27534</v>
      </c>
      <c r="M5134" t="s">
        <v>27535</v>
      </c>
      <c r="N5134" t="s">
        <v>41</v>
      </c>
      <c r="O5134" t="s">
        <v>27536</v>
      </c>
      <c r="P5134" t="s">
        <v>27537</v>
      </c>
      <c r="Q5134" t="s">
        <v>27538</v>
      </c>
      <c r="R5134" t="s">
        <v>27538</v>
      </c>
      <c r="S5134" t="s">
        <v>27538</v>
      </c>
      <c r="T5134" s="6">
        <v>0</v>
      </c>
      <c r="U5134" s="6">
        <v>0</v>
      </c>
      <c r="V5134" s="6">
        <v>0</v>
      </c>
      <c r="W5134" s="6">
        <v>0</v>
      </c>
      <c r="X5134" s="6">
        <v>0</v>
      </c>
      <c r="Y5134" s="6">
        <v>0</v>
      </c>
      <c r="Z5134" s="6">
        <v>0</v>
      </c>
      <c r="AA5134" s="6">
        <v>0</v>
      </c>
      <c r="AB5134" s="6">
        <v>0</v>
      </c>
    </row>
    <row r="5135" spans="1:28" hidden="1" x14ac:dyDescent="0.2">
      <c r="A5135" s="4" t="s">
        <v>27539</v>
      </c>
      <c r="B5135" t="s">
        <v>27540</v>
      </c>
      <c r="C5135" s="5" t="s">
        <v>5459</v>
      </c>
      <c r="D5135" t="s">
        <v>34</v>
      </c>
      <c r="E5135" t="s">
        <v>297</v>
      </c>
      <c r="F5135" t="s">
        <v>36</v>
      </c>
      <c r="G5135" t="s">
        <v>37</v>
      </c>
      <c r="H5135" t="s">
        <v>27541</v>
      </c>
      <c r="I5135" t="s">
        <v>31</v>
      </c>
      <c r="J5135" t="s">
        <v>0</v>
      </c>
      <c r="K5135" t="s">
        <v>27541</v>
      </c>
      <c r="L5135" t="s">
        <v>27542</v>
      </c>
      <c r="M5135" t="s">
        <v>1248</v>
      </c>
      <c r="N5135" t="s">
        <v>41</v>
      </c>
      <c r="O5135" t="s">
        <v>16557</v>
      </c>
      <c r="P5135" t="s">
        <v>0</v>
      </c>
      <c r="Q5135" t="s">
        <v>0</v>
      </c>
      <c r="R5135" t="s">
        <v>0</v>
      </c>
      <c r="S5135" t="s">
        <v>0</v>
      </c>
      <c r="T5135" s="6">
        <v>0</v>
      </c>
      <c r="U5135" s="6">
        <v>0</v>
      </c>
      <c r="V5135" s="6">
        <v>0</v>
      </c>
      <c r="W5135" s="6">
        <v>0</v>
      </c>
      <c r="X5135" s="6">
        <v>0</v>
      </c>
      <c r="Y5135" s="6">
        <v>0</v>
      </c>
      <c r="Z5135" s="6">
        <v>0</v>
      </c>
      <c r="AA5135" s="6">
        <v>0</v>
      </c>
      <c r="AB5135" s="6">
        <v>0</v>
      </c>
    </row>
    <row r="5136" spans="1:28" x14ac:dyDescent="0.2">
      <c r="A5136" s="4" t="s">
        <v>27539</v>
      </c>
      <c r="B5136" t="s">
        <v>27543</v>
      </c>
      <c r="C5136" s="5" t="s">
        <v>241</v>
      </c>
      <c r="D5136" t="s">
        <v>34</v>
      </c>
      <c r="E5136" t="s">
        <v>297</v>
      </c>
      <c r="F5136" t="s">
        <v>36</v>
      </c>
      <c r="G5136" t="s">
        <v>37</v>
      </c>
      <c r="H5136" t="s">
        <v>16501</v>
      </c>
      <c r="I5136" t="s">
        <v>94</v>
      </c>
      <c r="J5136" t="s">
        <v>0</v>
      </c>
      <c r="K5136" t="s">
        <v>16501</v>
      </c>
      <c r="L5136" t="s">
        <v>16502</v>
      </c>
      <c r="M5136" t="s">
        <v>263</v>
      </c>
      <c r="N5136" t="s">
        <v>41</v>
      </c>
      <c r="O5136" t="s">
        <v>16503</v>
      </c>
      <c r="P5136" t="s">
        <v>16504</v>
      </c>
      <c r="Q5136" t="s">
        <v>16505</v>
      </c>
      <c r="R5136" t="s">
        <v>16506</v>
      </c>
      <c r="S5136" t="s">
        <v>16507</v>
      </c>
      <c r="T5136" s="6">
        <v>0</v>
      </c>
      <c r="U5136" s="6">
        <v>0</v>
      </c>
      <c r="V5136" s="6">
        <v>0</v>
      </c>
      <c r="W5136" s="6">
        <v>0</v>
      </c>
      <c r="X5136" s="6">
        <v>0</v>
      </c>
      <c r="Y5136" s="6">
        <v>0</v>
      </c>
      <c r="Z5136" s="6">
        <v>0</v>
      </c>
      <c r="AA5136" s="6">
        <v>0</v>
      </c>
      <c r="AB5136" s="6">
        <v>0</v>
      </c>
    </row>
    <row r="5137" spans="1:28" x14ac:dyDescent="0.2">
      <c r="A5137" s="4" t="s">
        <v>27539</v>
      </c>
      <c r="B5137" t="s">
        <v>27544</v>
      </c>
      <c r="C5137" s="5" t="s">
        <v>5459</v>
      </c>
      <c r="D5137" t="s">
        <v>16156</v>
      </c>
      <c r="E5137" t="s">
        <v>18010</v>
      </c>
      <c r="F5137" t="s">
        <v>36</v>
      </c>
      <c r="G5137" t="s">
        <v>37</v>
      </c>
      <c r="H5137" t="s">
        <v>16501</v>
      </c>
      <c r="I5137" t="s">
        <v>94</v>
      </c>
      <c r="J5137" t="s">
        <v>0</v>
      </c>
      <c r="K5137" t="s">
        <v>16501</v>
      </c>
      <c r="L5137" t="s">
        <v>16502</v>
      </c>
      <c r="M5137" t="s">
        <v>263</v>
      </c>
      <c r="N5137" t="s">
        <v>41</v>
      </c>
      <c r="O5137" t="s">
        <v>16503</v>
      </c>
      <c r="P5137" t="s">
        <v>16504</v>
      </c>
      <c r="Q5137" t="s">
        <v>16505</v>
      </c>
      <c r="R5137" t="s">
        <v>16506</v>
      </c>
      <c r="S5137" t="s">
        <v>16507</v>
      </c>
      <c r="T5137" s="6">
        <v>0</v>
      </c>
      <c r="U5137" s="6">
        <v>0</v>
      </c>
      <c r="V5137" s="6">
        <v>0</v>
      </c>
      <c r="W5137" s="6">
        <v>0</v>
      </c>
      <c r="X5137" s="6">
        <v>0</v>
      </c>
      <c r="Y5137" s="6">
        <v>0</v>
      </c>
      <c r="Z5137" s="6">
        <v>0</v>
      </c>
      <c r="AA5137" s="6">
        <v>0</v>
      </c>
      <c r="AB5137" s="6">
        <v>0</v>
      </c>
    </row>
    <row r="5138" spans="1:28" x14ac:dyDescent="0.2">
      <c r="A5138" s="4" t="s">
        <v>27539</v>
      </c>
      <c r="B5138" t="s">
        <v>27545</v>
      </c>
      <c r="C5138" s="5" t="s">
        <v>5459</v>
      </c>
      <c r="D5138" t="s">
        <v>34</v>
      </c>
      <c r="E5138" t="s">
        <v>159</v>
      </c>
      <c r="F5138" t="s">
        <v>36</v>
      </c>
      <c r="G5138" t="s">
        <v>37</v>
      </c>
      <c r="H5138" t="s">
        <v>27006</v>
      </c>
      <c r="I5138" t="s">
        <v>31</v>
      </c>
      <c r="J5138" t="s">
        <v>343</v>
      </c>
      <c r="K5138" t="s">
        <v>2878</v>
      </c>
      <c r="L5138" t="s">
        <v>27007</v>
      </c>
      <c r="M5138" t="s">
        <v>1148</v>
      </c>
      <c r="N5138" t="s">
        <v>41</v>
      </c>
      <c r="O5138" t="s">
        <v>27008</v>
      </c>
      <c r="P5138" t="s">
        <v>0</v>
      </c>
      <c r="Q5138" t="s">
        <v>27009</v>
      </c>
      <c r="R5138" t="s">
        <v>0</v>
      </c>
      <c r="S5138" t="s">
        <v>0</v>
      </c>
      <c r="T5138" s="6">
        <v>0</v>
      </c>
      <c r="U5138" s="6">
        <v>0</v>
      </c>
      <c r="V5138" s="6">
        <v>0</v>
      </c>
      <c r="W5138" s="6">
        <v>0</v>
      </c>
      <c r="X5138" s="6">
        <v>0</v>
      </c>
      <c r="Y5138" s="6">
        <v>0</v>
      </c>
      <c r="Z5138" s="6">
        <v>0</v>
      </c>
      <c r="AA5138" s="6">
        <v>0</v>
      </c>
      <c r="AB5138" s="6">
        <v>0</v>
      </c>
    </row>
    <row r="5139" spans="1:28" hidden="1" x14ac:dyDescent="0.2">
      <c r="A5139" s="4" t="s">
        <v>27539</v>
      </c>
      <c r="B5139" t="s">
        <v>27546</v>
      </c>
      <c r="C5139" s="5" t="s">
        <v>5459</v>
      </c>
      <c r="D5139" t="s">
        <v>16156</v>
      </c>
      <c r="E5139" t="s">
        <v>23498</v>
      </c>
      <c r="F5139" t="s">
        <v>36</v>
      </c>
      <c r="G5139" t="s">
        <v>37</v>
      </c>
      <c r="H5139" t="s">
        <v>27547</v>
      </c>
      <c r="I5139" t="s">
        <v>31</v>
      </c>
      <c r="J5139" t="s">
        <v>13427</v>
      </c>
      <c r="K5139" t="s">
        <v>27548</v>
      </c>
      <c r="L5139" t="s">
        <v>27549</v>
      </c>
      <c r="M5139" t="s">
        <v>1263</v>
      </c>
      <c r="N5139" t="s">
        <v>41</v>
      </c>
      <c r="O5139" t="s">
        <v>6902</v>
      </c>
      <c r="P5139" t="s">
        <v>27550</v>
      </c>
      <c r="Q5139" t="s">
        <v>27551</v>
      </c>
      <c r="R5139" t="s">
        <v>27551</v>
      </c>
      <c r="S5139" t="s">
        <v>27551</v>
      </c>
      <c r="T5139" s="6">
        <v>3363</v>
      </c>
      <c r="U5139" s="6">
        <v>0</v>
      </c>
      <c r="V5139" s="6">
        <v>0</v>
      </c>
      <c r="W5139" s="6">
        <v>0</v>
      </c>
      <c r="X5139" s="6">
        <v>0</v>
      </c>
      <c r="Y5139" s="6">
        <v>804</v>
      </c>
      <c r="Z5139" s="6">
        <v>0</v>
      </c>
      <c r="AA5139" s="6">
        <v>0</v>
      </c>
      <c r="AB5139" s="6">
        <v>0</v>
      </c>
    </row>
    <row r="5140" spans="1:28" x14ac:dyDescent="0.2">
      <c r="A5140" s="4" t="s">
        <v>27539</v>
      </c>
      <c r="B5140" t="s">
        <v>27552</v>
      </c>
      <c r="C5140" s="5" t="s">
        <v>5459</v>
      </c>
      <c r="D5140" t="s">
        <v>34</v>
      </c>
      <c r="E5140" t="s">
        <v>159</v>
      </c>
      <c r="F5140" t="s">
        <v>36</v>
      </c>
      <c r="G5140" t="s">
        <v>37</v>
      </c>
      <c r="H5140" t="s">
        <v>27553</v>
      </c>
      <c r="I5140" t="s">
        <v>31</v>
      </c>
      <c r="J5140" t="s">
        <v>2919</v>
      </c>
      <c r="K5140" t="s">
        <v>27554</v>
      </c>
      <c r="L5140" t="s">
        <v>27555</v>
      </c>
      <c r="M5140" t="s">
        <v>164</v>
      </c>
      <c r="N5140" t="s">
        <v>41</v>
      </c>
      <c r="O5140" t="s">
        <v>317</v>
      </c>
      <c r="P5140" t="s">
        <v>27556</v>
      </c>
      <c r="Q5140" t="s">
        <v>27557</v>
      </c>
      <c r="R5140" t="s">
        <v>27558</v>
      </c>
      <c r="S5140" t="s">
        <v>27557</v>
      </c>
      <c r="T5140" s="6">
        <v>1000</v>
      </c>
      <c r="U5140" s="6">
        <v>0</v>
      </c>
      <c r="V5140" s="6">
        <v>0</v>
      </c>
      <c r="W5140" s="6">
        <v>0</v>
      </c>
      <c r="X5140" s="6">
        <v>0</v>
      </c>
      <c r="Y5140" s="6">
        <v>355</v>
      </c>
      <c r="Z5140" s="6">
        <v>0</v>
      </c>
      <c r="AA5140" s="6">
        <v>0</v>
      </c>
      <c r="AB5140" s="6">
        <v>0</v>
      </c>
    </row>
    <row r="5141" spans="1:28" hidden="1" x14ac:dyDescent="0.2">
      <c r="A5141" s="4" t="s">
        <v>27539</v>
      </c>
      <c r="B5141" t="s">
        <v>27559</v>
      </c>
      <c r="C5141" s="5" t="s">
        <v>5459</v>
      </c>
      <c r="D5141" t="s">
        <v>34</v>
      </c>
      <c r="E5141" t="s">
        <v>117</v>
      </c>
      <c r="F5141" t="s">
        <v>36</v>
      </c>
      <c r="G5141" t="s">
        <v>37</v>
      </c>
      <c r="H5141" t="s">
        <v>27560</v>
      </c>
      <c r="I5141" t="s">
        <v>31</v>
      </c>
      <c r="J5141" t="s">
        <v>0</v>
      </c>
      <c r="K5141" t="s">
        <v>27560</v>
      </c>
      <c r="L5141" t="s">
        <v>27561</v>
      </c>
      <c r="M5141" t="s">
        <v>27562</v>
      </c>
      <c r="N5141" t="s">
        <v>41</v>
      </c>
      <c r="O5141" t="s">
        <v>8030</v>
      </c>
      <c r="P5141" t="s">
        <v>27563</v>
      </c>
      <c r="Q5141" t="s">
        <v>27564</v>
      </c>
      <c r="R5141" t="s">
        <v>0</v>
      </c>
      <c r="S5141" t="s">
        <v>27564</v>
      </c>
      <c r="T5141" s="6">
        <v>0</v>
      </c>
      <c r="U5141" s="6">
        <v>0</v>
      </c>
      <c r="V5141" s="6">
        <v>0</v>
      </c>
      <c r="W5141" s="6">
        <v>0</v>
      </c>
      <c r="X5141" s="6">
        <v>0</v>
      </c>
      <c r="Y5141" s="6">
        <v>0</v>
      </c>
      <c r="Z5141" s="6">
        <v>0</v>
      </c>
      <c r="AA5141" s="6">
        <v>0</v>
      </c>
      <c r="AB5141" s="6">
        <v>0</v>
      </c>
    </row>
    <row r="5142" spans="1:28" hidden="1" x14ac:dyDescent="0.2">
      <c r="A5142" s="4" t="s">
        <v>27539</v>
      </c>
      <c r="B5142" t="s">
        <v>27565</v>
      </c>
      <c r="C5142" s="5" t="s">
        <v>5459</v>
      </c>
      <c r="D5142" t="s">
        <v>1144</v>
      </c>
      <c r="E5142" t="s">
        <v>1317</v>
      </c>
      <c r="F5142" t="s">
        <v>36</v>
      </c>
      <c r="G5142" t="s">
        <v>37</v>
      </c>
      <c r="H5142" t="s">
        <v>27566</v>
      </c>
      <c r="I5142" t="s">
        <v>31</v>
      </c>
      <c r="J5142" t="s">
        <v>0</v>
      </c>
      <c r="K5142" t="s">
        <v>27566</v>
      </c>
      <c r="L5142" t="s">
        <v>27567</v>
      </c>
      <c r="M5142" t="s">
        <v>27568</v>
      </c>
      <c r="N5142" t="s">
        <v>465</v>
      </c>
      <c r="O5142" t="s">
        <v>27569</v>
      </c>
      <c r="P5142" t="s">
        <v>0</v>
      </c>
      <c r="Q5142" t="s">
        <v>27570</v>
      </c>
      <c r="R5142" t="s">
        <v>0</v>
      </c>
      <c r="S5142" t="s">
        <v>0</v>
      </c>
      <c r="T5142" s="6">
        <v>500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  <c r="Z5142" s="6">
        <v>0</v>
      </c>
      <c r="AA5142" s="6">
        <v>0</v>
      </c>
      <c r="AB5142" s="6">
        <v>0</v>
      </c>
    </row>
    <row r="5143" spans="1:28" hidden="1" x14ac:dyDescent="0.2">
      <c r="A5143" s="4" t="s">
        <v>27539</v>
      </c>
      <c r="B5143" t="s">
        <v>27571</v>
      </c>
      <c r="C5143" s="5" t="s">
        <v>5459</v>
      </c>
      <c r="D5143" t="s">
        <v>34</v>
      </c>
      <c r="E5143" t="s">
        <v>46</v>
      </c>
      <c r="F5143" t="s">
        <v>36</v>
      </c>
      <c r="G5143" t="s">
        <v>37</v>
      </c>
      <c r="H5143" t="s">
        <v>27572</v>
      </c>
      <c r="I5143" t="s">
        <v>94</v>
      </c>
      <c r="J5143" t="s">
        <v>0</v>
      </c>
      <c r="K5143" t="s">
        <v>27572</v>
      </c>
      <c r="L5143" t="s">
        <v>27573</v>
      </c>
      <c r="M5143" t="s">
        <v>756</v>
      </c>
      <c r="N5143" t="s">
        <v>41</v>
      </c>
      <c r="O5143" t="s">
        <v>27574</v>
      </c>
      <c r="P5143" t="s">
        <v>0</v>
      </c>
      <c r="Q5143" t="s">
        <v>27575</v>
      </c>
      <c r="R5143" t="s">
        <v>0</v>
      </c>
      <c r="S5143" t="s">
        <v>27575</v>
      </c>
      <c r="T5143" s="6">
        <v>0</v>
      </c>
      <c r="U5143" s="6">
        <v>0</v>
      </c>
      <c r="V5143" s="6">
        <v>0</v>
      </c>
      <c r="W5143" s="6">
        <v>0</v>
      </c>
      <c r="X5143" s="6">
        <v>0</v>
      </c>
      <c r="Y5143" s="6">
        <v>0</v>
      </c>
      <c r="Z5143" s="6">
        <v>0</v>
      </c>
      <c r="AA5143" s="6">
        <v>0</v>
      </c>
      <c r="AB5143" s="6">
        <v>0</v>
      </c>
    </row>
    <row r="5144" spans="1:28" x14ac:dyDescent="0.2">
      <c r="A5144" s="4" t="s">
        <v>27576</v>
      </c>
      <c r="B5144" t="s">
        <v>27577</v>
      </c>
      <c r="C5144" s="5" t="s">
        <v>5459</v>
      </c>
      <c r="D5144" t="s">
        <v>34</v>
      </c>
      <c r="E5144" t="s">
        <v>9063</v>
      </c>
      <c r="F5144" t="s">
        <v>36</v>
      </c>
      <c r="G5144" t="s">
        <v>37</v>
      </c>
      <c r="H5144" t="s">
        <v>683</v>
      </c>
      <c r="I5144" t="s">
        <v>94</v>
      </c>
      <c r="J5144" t="s">
        <v>0</v>
      </c>
      <c r="K5144" t="s">
        <v>683</v>
      </c>
      <c r="L5144" t="s">
        <v>684</v>
      </c>
      <c r="M5144" t="s">
        <v>685</v>
      </c>
      <c r="N5144" t="s">
        <v>101</v>
      </c>
      <c r="O5144" t="s">
        <v>686</v>
      </c>
      <c r="P5144" t="s">
        <v>687</v>
      </c>
      <c r="Q5144" t="s">
        <v>1863</v>
      </c>
      <c r="R5144" t="s">
        <v>689</v>
      </c>
      <c r="S5144" t="s">
        <v>1863</v>
      </c>
      <c r="T5144" s="6">
        <v>0</v>
      </c>
      <c r="U5144" s="6">
        <v>0</v>
      </c>
      <c r="V5144" s="6">
        <v>0</v>
      </c>
      <c r="W5144" s="6">
        <v>0</v>
      </c>
      <c r="X5144" s="6">
        <v>0</v>
      </c>
      <c r="Y5144" s="6">
        <v>0</v>
      </c>
      <c r="Z5144" s="6">
        <v>0</v>
      </c>
      <c r="AA5144" s="6">
        <v>0</v>
      </c>
      <c r="AB5144" s="6">
        <v>0</v>
      </c>
    </row>
    <row r="5145" spans="1:28" hidden="1" x14ac:dyDescent="0.2">
      <c r="A5145" s="4" t="s">
        <v>27576</v>
      </c>
      <c r="B5145" t="s">
        <v>27578</v>
      </c>
      <c r="C5145" s="5" t="s">
        <v>5459</v>
      </c>
      <c r="D5145" t="s">
        <v>34</v>
      </c>
      <c r="E5145" t="s">
        <v>297</v>
      </c>
      <c r="F5145" t="s">
        <v>36</v>
      </c>
      <c r="G5145" t="s">
        <v>37</v>
      </c>
      <c r="H5145" t="s">
        <v>1733</v>
      </c>
      <c r="I5145" t="s">
        <v>94</v>
      </c>
      <c r="J5145" t="s">
        <v>0</v>
      </c>
      <c r="K5145" t="s">
        <v>1733</v>
      </c>
      <c r="L5145" t="s">
        <v>17005</v>
      </c>
      <c r="M5145" t="s">
        <v>1972</v>
      </c>
      <c r="N5145" t="s">
        <v>1736</v>
      </c>
      <c r="O5145" t="s">
        <v>17006</v>
      </c>
      <c r="P5145" t="s">
        <v>0</v>
      </c>
      <c r="Q5145" t="s">
        <v>27579</v>
      </c>
      <c r="R5145" t="s">
        <v>0</v>
      </c>
      <c r="S5145" t="s">
        <v>0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0</v>
      </c>
      <c r="AA5145" s="6">
        <v>0</v>
      </c>
      <c r="AB5145" s="6">
        <v>0</v>
      </c>
    </row>
    <row r="5146" spans="1:28" x14ac:dyDescent="0.2">
      <c r="A5146" s="4" t="s">
        <v>27576</v>
      </c>
      <c r="B5146" t="s">
        <v>27580</v>
      </c>
      <c r="C5146" s="5" t="s">
        <v>5459</v>
      </c>
      <c r="D5146" t="s">
        <v>34</v>
      </c>
      <c r="E5146" t="s">
        <v>159</v>
      </c>
      <c r="F5146" t="s">
        <v>36</v>
      </c>
      <c r="G5146" t="s">
        <v>37</v>
      </c>
      <c r="H5146" t="s">
        <v>27581</v>
      </c>
      <c r="I5146" t="s">
        <v>31</v>
      </c>
      <c r="J5146" t="s">
        <v>1173</v>
      </c>
      <c r="K5146" t="s">
        <v>27582</v>
      </c>
      <c r="L5146" t="s">
        <v>27583</v>
      </c>
      <c r="M5146" t="s">
        <v>51</v>
      </c>
      <c r="N5146" t="s">
        <v>41</v>
      </c>
      <c r="O5146" t="s">
        <v>52</v>
      </c>
      <c r="P5146" t="s">
        <v>27584</v>
      </c>
      <c r="Q5146" t="s">
        <v>27585</v>
      </c>
      <c r="R5146" t="s">
        <v>27585</v>
      </c>
      <c r="S5146" t="s">
        <v>27585</v>
      </c>
      <c r="T5146" s="6">
        <v>276</v>
      </c>
      <c r="U5146" s="6">
        <v>0</v>
      </c>
      <c r="V5146" s="6">
        <v>0</v>
      </c>
      <c r="W5146" s="6">
        <v>0</v>
      </c>
      <c r="X5146" s="6">
        <v>0</v>
      </c>
      <c r="Y5146" s="6">
        <v>0</v>
      </c>
      <c r="Z5146" s="6">
        <v>0</v>
      </c>
      <c r="AA5146" s="6">
        <v>0</v>
      </c>
      <c r="AB5146" s="6">
        <v>0</v>
      </c>
    </row>
    <row r="5147" spans="1:28" x14ac:dyDescent="0.2">
      <c r="A5147" s="4" t="s">
        <v>27576</v>
      </c>
      <c r="B5147" t="s">
        <v>27586</v>
      </c>
      <c r="C5147" s="5" t="s">
        <v>5459</v>
      </c>
      <c r="D5147" t="s">
        <v>34</v>
      </c>
      <c r="E5147" t="s">
        <v>46</v>
      </c>
      <c r="F5147" t="s">
        <v>36</v>
      </c>
      <c r="G5147" t="s">
        <v>37</v>
      </c>
      <c r="H5147" t="s">
        <v>27587</v>
      </c>
      <c r="I5147" t="s">
        <v>31</v>
      </c>
      <c r="J5147" t="s">
        <v>3110</v>
      </c>
      <c r="K5147" t="s">
        <v>27588</v>
      </c>
      <c r="L5147" t="s">
        <v>27589</v>
      </c>
      <c r="M5147" t="s">
        <v>164</v>
      </c>
      <c r="N5147" t="s">
        <v>41</v>
      </c>
      <c r="O5147" t="s">
        <v>317</v>
      </c>
      <c r="P5147" t="s">
        <v>0</v>
      </c>
      <c r="Q5147" t="s">
        <v>27590</v>
      </c>
      <c r="R5147" t="s">
        <v>0</v>
      </c>
      <c r="S5147" t="s">
        <v>0</v>
      </c>
      <c r="T5147" s="6">
        <v>2448</v>
      </c>
      <c r="U5147" s="6">
        <v>0</v>
      </c>
      <c r="V5147" s="6">
        <v>0</v>
      </c>
      <c r="W5147" s="6">
        <v>0</v>
      </c>
      <c r="X5147" s="6">
        <v>0</v>
      </c>
      <c r="Y5147" s="6">
        <v>0</v>
      </c>
      <c r="Z5147" s="6">
        <v>0</v>
      </c>
      <c r="AA5147" s="6">
        <v>0</v>
      </c>
      <c r="AB5147" s="6">
        <v>0</v>
      </c>
    </row>
    <row r="5148" spans="1:28" hidden="1" x14ac:dyDescent="0.2">
      <c r="A5148" s="4" t="s">
        <v>27576</v>
      </c>
      <c r="B5148" t="s">
        <v>27591</v>
      </c>
      <c r="C5148" s="5" t="s">
        <v>5459</v>
      </c>
      <c r="D5148" t="s">
        <v>34</v>
      </c>
      <c r="E5148" t="s">
        <v>8078</v>
      </c>
      <c r="F5148" t="s">
        <v>36</v>
      </c>
      <c r="G5148" t="s">
        <v>37</v>
      </c>
      <c r="H5148" t="s">
        <v>23709</v>
      </c>
      <c r="I5148" t="s">
        <v>31</v>
      </c>
      <c r="J5148" t="s">
        <v>0</v>
      </c>
      <c r="K5148" t="s">
        <v>23709</v>
      </c>
      <c r="L5148" t="s">
        <v>23710</v>
      </c>
      <c r="M5148" t="s">
        <v>472</v>
      </c>
      <c r="N5148" t="s">
        <v>41</v>
      </c>
      <c r="O5148" t="s">
        <v>23711</v>
      </c>
      <c r="P5148" t="s">
        <v>23712</v>
      </c>
      <c r="Q5148" t="s">
        <v>23713</v>
      </c>
      <c r="R5148" t="s">
        <v>0</v>
      </c>
      <c r="S5148" t="s">
        <v>23713</v>
      </c>
      <c r="T5148" s="6">
        <v>0</v>
      </c>
      <c r="U5148" s="6">
        <v>0</v>
      </c>
      <c r="V5148" s="6">
        <v>0</v>
      </c>
      <c r="W5148" s="6">
        <v>0</v>
      </c>
      <c r="X5148" s="6">
        <v>0</v>
      </c>
      <c r="Y5148" s="6">
        <v>0</v>
      </c>
      <c r="Z5148" s="6">
        <v>0</v>
      </c>
      <c r="AA5148" s="6">
        <v>0</v>
      </c>
      <c r="AB5148" s="6">
        <v>0</v>
      </c>
    </row>
    <row r="5149" spans="1:28" hidden="1" x14ac:dyDescent="0.2">
      <c r="A5149" s="4" t="s">
        <v>27576</v>
      </c>
      <c r="B5149" t="s">
        <v>27592</v>
      </c>
      <c r="C5149" s="5" t="s">
        <v>5459</v>
      </c>
      <c r="D5149" t="s">
        <v>16156</v>
      </c>
      <c r="E5149" t="s">
        <v>23498</v>
      </c>
      <c r="F5149" t="s">
        <v>36</v>
      </c>
      <c r="G5149" t="s">
        <v>37</v>
      </c>
      <c r="H5149" t="s">
        <v>27593</v>
      </c>
      <c r="I5149" t="s">
        <v>94</v>
      </c>
      <c r="J5149" t="s">
        <v>0</v>
      </c>
      <c r="K5149" t="s">
        <v>27593</v>
      </c>
      <c r="L5149" t="s">
        <v>20097</v>
      </c>
      <c r="M5149" t="s">
        <v>2035</v>
      </c>
      <c r="N5149" t="s">
        <v>41</v>
      </c>
      <c r="O5149" t="s">
        <v>20098</v>
      </c>
      <c r="P5149" t="s">
        <v>0</v>
      </c>
      <c r="Q5149" t="s">
        <v>247</v>
      </c>
      <c r="R5149" t="s">
        <v>0</v>
      </c>
      <c r="S5149" t="s">
        <v>0</v>
      </c>
      <c r="T5149" s="6">
        <v>0</v>
      </c>
      <c r="U5149" s="6">
        <v>0</v>
      </c>
      <c r="V5149" s="6">
        <v>0</v>
      </c>
      <c r="W5149" s="6">
        <v>0</v>
      </c>
      <c r="X5149" s="6">
        <v>0</v>
      </c>
      <c r="Y5149" s="6">
        <v>0</v>
      </c>
      <c r="Z5149" s="6">
        <v>0</v>
      </c>
      <c r="AA5149" s="6">
        <v>0</v>
      </c>
      <c r="AB5149" s="6">
        <v>0</v>
      </c>
    </row>
    <row r="5150" spans="1:28" x14ac:dyDescent="0.2">
      <c r="A5150" s="4" t="s">
        <v>27594</v>
      </c>
      <c r="B5150" t="s">
        <v>27595</v>
      </c>
      <c r="C5150" s="5" t="s">
        <v>5459</v>
      </c>
      <c r="D5150" t="s">
        <v>34</v>
      </c>
      <c r="E5150" t="s">
        <v>159</v>
      </c>
      <c r="F5150" t="s">
        <v>36</v>
      </c>
      <c r="G5150" t="s">
        <v>86</v>
      </c>
      <c r="H5150" t="s">
        <v>27596</v>
      </c>
      <c r="I5150" t="s">
        <v>31</v>
      </c>
      <c r="J5150" t="s">
        <v>1901</v>
      </c>
      <c r="K5150" t="s">
        <v>27597</v>
      </c>
      <c r="L5150" t="s">
        <v>27598</v>
      </c>
      <c r="M5150" t="s">
        <v>326</v>
      </c>
      <c r="N5150" t="s">
        <v>41</v>
      </c>
      <c r="O5150" t="s">
        <v>1213</v>
      </c>
      <c r="P5150" t="s">
        <v>27599</v>
      </c>
      <c r="Q5150" t="s">
        <v>27600</v>
      </c>
      <c r="R5150" t="s">
        <v>27601</v>
      </c>
      <c r="S5150" t="s">
        <v>27602</v>
      </c>
      <c r="T5150" s="6">
        <v>1000</v>
      </c>
      <c r="U5150" s="6">
        <v>0</v>
      </c>
      <c r="V5150" s="6">
        <v>0</v>
      </c>
      <c r="W5150" s="6">
        <v>0</v>
      </c>
      <c r="X5150" s="6">
        <v>0</v>
      </c>
      <c r="Y5150" s="6">
        <v>456</v>
      </c>
      <c r="Z5150" s="6">
        <v>0</v>
      </c>
      <c r="AA5150" s="6">
        <v>0</v>
      </c>
      <c r="AB5150" s="6">
        <v>0</v>
      </c>
    </row>
    <row r="5151" spans="1:28" hidden="1" x14ac:dyDescent="0.2">
      <c r="A5151" s="4" t="s">
        <v>27594</v>
      </c>
      <c r="B5151" t="s">
        <v>27603</v>
      </c>
      <c r="C5151" s="5" t="s">
        <v>5459</v>
      </c>
      <c r="D5151" t="s">
        <v>34</v>
      </c>
      <c r="E5151" t="s">
        <v>8270</v>
      </c>
      <c r="F5151" t="s">
        <v>36</v>
      </c>
      <c r="G5151" t="s">
        <v>37</v>
      </c>
      <c r="H5151" t="s">
        <v>27604</v>
      </c>
      <c r="I5151" t="s">
        <v>94</v>
      </c>
      <c r="J5151" t="s">
        <v>0</v>
      </c>
      <c r="K5151" t="s">
        <v>27604</v>
      </c>
      <c r="L5151" t="s">
        <v>27605</v>
      </c>
      <c r="M5151" t="s">
        <v>27606</v>
      </c>
      <c r="N5151" t="s">
        <v>41</v>
      </c>
      <c r="O5151" t="s">
        <v>27607</v>
      </c>
      <c r="P5151" t="s">
        <v>0</v>
      </c>
      <c r="Q5151" t="s">
        <v>27608</v>
      </c>
      <c r="R5151" t="s">
        <v>0</v>
      </c>
      <c r="S5151" t="s">
        <v>0</v>
      </c>
      <c r="T5151" s="6">
        <v>0</v>
      </c>
      <c r="U5151" s="6">
        <v>0</v>
      </c>
      <c r="V5151" s="6">
        <v>0</v>
      </c>
      <c r="W5151" s="6">
        <v>0</v>
      </c>
      <c r="X5151" s="6">
        <v>0</v>
      </c>
      <c r="Y5151" s="6">
        <v>0</v>
      </c>
      <c r="Z5151" s="6">
        <v>0</v>
      </c>
      <c r="AA5151" s="6">
        <v>0</v>
      </c>
      <c r="AB5151" s="6">
        <v>0</v>
      </c>
    </row>
    <row r="5152" spans="1:28" hidden="1" x14ac:dyDescent="0.2">
      <c r="A5152" s="4" t="s">
        <v>27594</v>
      </c>
      <c r="B5152" t="s">
        <v>27609</v>
      </c>
      <c r="C5152" s="5" t="s">
        <v>5459</v>
      </c>
      <c r="D5152" t="s">
        <v>16156</v>
      </c>
      <c r="E5152" t="s">
        <v>16157</v>
      </c>
      <c r="F5152" t="s">
        <v>36</v>
      </c>
      <c r="G5152" t="s">
        <v>86</v>
      </c>
      <c r="H5152" t="s">
        <v>27610</v>
      </c>
      <c r="I5152" t="s">
        <v>31</v>
      </c>
      <c r="J5152" t="s">
        <v>0</v>
      </c>
      <c r="K5152" t="s">
        <v>27610</v>
      </c>
      <c r="L5152" t="s">
        <v>27611</v>
      </c>
      <c r="M5152" t="s">
        <v>25513</v>
      </c>
      <c r="N5152" t="s">
        <v>101</v>
      </c>
      <c r="O5152" t="s">
        <v>27612</v>
      </c>
      <c r="P5152" t="s">
        <v>27613</v>
      </c>
      <c r="Q5152" t="s">
        <v>27614</v>
      </c>
      <c r="R5152" t="s">
        <v>0</v>
      </c>
      <c r="S5152" t="s">
        <v>0</v>
      </c>
      <c r="T5152" s="6">
        <v>0</v>
      </c>
      <c r="U5152" s="6">
        <v>0</v>
      </c>
      <c r="V5152" s="6">
        <v>0</v>
      </c>
      <c r="W5152" s="6">
        <v>0</v>
      </c>
      <c r="X5152" s="6">
        <v>0</v>
      </c>
      <c r="Y5152" s="6">
        <v>907</v>
      </c>
      <c r="Z5152" s="6">
        <v>0</v>
      </c>
      <c r="AA5152" s="6">
        <v>0</v>
      </c>
      <c r="AB5152" s="6">
        <v>0</v>
      </c>
    </row>
    <row r="5153" spans="1:28" hidden="1" x14ac:dyDescent="0.2">
      <c r="A5153" s="4" t="s">
        <v>27594</v>
      </c>
      <c r="B5153" t="s">
        <v>27615</v>
      </c>
      <c r="C5153" s="5" t="s">
        <v>5459</v>
      </c>
      <c r="D5153" t="s">
        <v>34</v>
      </c>
      <c r="E5153" t="s">
        <v>520</v>
      </c>
      <c r="F5153" t="s">
        <v>36</v>
      </c>
      <c r="G5153" t="s">
        <v>37</v>
      </c>
      <c r="H5153" t="s">
        <v>26527</v>
      </c>
      <c r="I5153" t="s">
        <v>31</v>
      </c>
      <c r="J5153" t="s">
        <v>547</v>
      </c>
      <c r="K5153" t="s">
        <v>26528</v>
      </c>
      <c r="L5153" t="s">
        <v>27616</v>
      </c>
      <c r="M5153" t="s">
        <v>22126</v>
      </c>
      <c r="N5153" t="s">
        <v>101</v>
      </c>
      <c r="O5153" t="s">
        <v>22127</v>
      </c>
      <c r="P5153" t="s">
        <v>26531</v>
      </c>
      <c r="Q5153" t="s">
        <v>26532</v>
      </c>
      <c r="R5153" t="s">
        <v>26532</v>
      </c>
      <c r="S5153" t="s">
        <v>26532</v>
      </c>
      <c r="T5153" s="6">
        <v>0</v>
      </c>
      <c r="U5153" s="6">
        <v>0</v>
      </c>
      <c r="V5153" s="6">
        <v>0</v>
      </c>
      <c r="W5153" s="6">
        <v>0</v>
      </c>
      <c r="X5153" s="6">
        <v>0</v>
      </c>
      <c r="Y5153" s="6">
        <v>0</v>
      </c>
      <c r="Z5153" s="6">
        <v>0</v>
      </c>
      <c r="AA5153" s="6">
        <v>0</v>
      </c>
      <c r="AB5153" s="6">
        <v>0</v>
      </c>
    </row>
    <row r="5154" spans="1:28" hidden="1" x14ac:dyDescent="0.2">
      <c r="A5154" s="4" t="s">
        <v>27594</v>
      </c>
      <c r="B5154" t="s">
        <v>27617</v>
      </c>
      <c r="C5154" s="5" t="s">
        <v>241</v>
      </c>
      <c r="D5154" t="s">
        <v>34</v>
      </c>
      <c r="E5154" t="s">
        <v>297</v>
      </c>
      <c r="F5154" t="s">
        <v>36</v>
      </c>
      <c r="G5154" t="s">
        <v>37</v>
      </c>
      <c r="H5154" t="s">
        <v>27618</v>
      </c>
      <c r="I5154" t="s">
        <v>31</v>
      </c>
      <c r="J5154" t="s">
        <v>0</v>
      </c>
      <c r="K5154" t="s">
        <v>27618</v>
      </c>
      <c r="L5154" t="s">
        <v>27619</v>
      </c>
      <c r="M5154" t="s">
        <v>5797</v>
      </c>
      <c r="N5154" t="s">
        <v>101</v>
      </c>
      <c r="O5154" t="s">
        <v>27620</v>
      </c>
      <c r="P5154" t="s">
        <v>0</v>
      </c>
      <c r="Q5154" t="s">
        <v>27621</v>
      </c>
      <c r="R5154" t="s">
        <v>0</v>
      </c>
      <c r="S5154" t="s">
        <v>0</v>
      </c>
      <c r="T5154" s="6">
        <v>0</v>
      </c>
      <c r="U5154" s="6">
        <v>0</v>
      </c>
      <c r="V5154" s="6">
        <v>0</v>
      </c>
      <c r="W5154" s="6">
        <v>0</v>
      </c>
      <c r="X5154" s="6">
        <v>0</v>
      </c>
      <c r="Y5154" s="6">
        <v>0</v>
      </c>
      <c r="Z5154" s="6">
        <v>0</v>
      </c>
      <c r="AA5154" s="6">
        <v>0</v>
      </c>
      <c r="AB5154" s="6">
        <v>0</v>
      </c>
    </row>
    <row r="5155" spans="1:28" hidden="1" x14ac:dyDescent="0.2">
      <c r="A5155" s="4" t="s">
        <v>27594</v>
      </c>
      <c r="B5155" t="s">
        <v>27622</v>
      </c>
      <c r="C5155" s="5" t="s">
        <v>5459</v>
      </c>
      <c r="D5155" t="s">
        <v>34</v>
      </c>
      <c r="E5155" t="s">
        <v>8270</v>
      </c>
      <c r="F5155" t="s">
        <v>36</v>
      </c>
      <c r="G5155" t="s">
        <v>37</v>
      </c>
      <c r="H5155" t="s">
        <v>21200</v>
      </c>
      <c r="I5155" t="s">
        <v>31</v>
      </c>
      <c r="J5155" t="s">
        <v>0</v>
      </c>
      <c r="K5155" t="s">
        <v>21200</v>
      </c>
      <c r="L5155" t="s">
        <v>21201</v>
      </c>
      <c r="M5155" t="s">
        <v>782</v>
      </c>
      <c r="N5155" t="s">
        <v>41</v>
      </c>
      <c r="O5155" t="s">
        <v>11793</v>
      </c>
      <c r="P5155" t="s">
        <v>21202</v>
      </c>
      <c r="Q5155" t="s">
        <v>21203</v>
      </c>
      <c r="R5155" t="s">
        <v>0</v>
      </c>
      <c r="S5155" t="s">
        <v>0</v>
      </c>
      <c r="T5155" s="6">
        <v>0</v>
      </c>
      <c r="U5155" s="6">
        <v>0</v>
      </c>
      <c r="V5155" s="6">
        <v>0</v>
      </c>
      <c r="W5155" s="6">
        <v>0</v>
      </c>
      <c r="X5155" s="6">
        <v>0</v>
      </c>
      <c r="Y5155" s="6">
        <v>0</v>
      </c>
      <c r="Z5155" s="6">
        <v>0</v>
      </c>
      <c r="AA5155" s="6">
        <v>0</v>
      </c>
      <c r="AB5155" s="6">
        <v>0</v>
      </c>
    </row>
    <row r="5156" spans="1:28" hidden="1" x14ac:dyDescent="0.2">
      <c r="A5156" s="4" t="s">
        <v>27594</v>
      </c>
      <c r="B5156" t="s">
        <v>27623</v>
      </c>
      <c r="C5156" s="5" t="s">
        <v>5459</v>
      </c>
      <c r="D5156" t="s">
        <v>34</v>
      </c>
      <c r="E5156" t="s">
        <v>8270</v>
      </c>
      <c r="F5156" t="s">
        <v>36</v>
      </c>
      <c r="G5156" t="s">
        <v>37</v>
      </c>
      <c r="H5156" t="s">
        <v>27624</v>
      </c>
      <c r="I5156" t="s">
        <v>94</v>
      </c>
      <c r="J5156" t="s">
        <v>0</v>
      </c>
      <c r="K5156" t="s">
        <v>27624</v>
      </c>
      <c r="L5156" t="s">
        <v>27625</v>
      </c>
      <c r="M5156" t="s">
        <v>5940</v>
      </c>
      <c r="N5156" t="s">
        <v>41</v>
      </c>
      <c r="O5156" t="s">
        <v>5941</v>
      </c>
      <c r="P5156" t="s">
        <v>0</v>
      </c>
      <c r="Q5156" t="s">
        <v>0</v>
      </c>
      <c r="R5156" t="s">
        <v>0</v>
      </c>
      <c r="S5156" t="s">
        <v>0</v>
      </c>
      <c r="T5156" s="6">
        <v>0</v>
      </c>
      <c r="U5156" s="6">
        <v>0</v>
      </c>
      <c r="V5156" s="6">
        <v>0</v>
      </c>
      <c r="W5156" s="6">
        <v>0</v>
      </c>
      <c r="X5156" s="6">
        <v>0</v>
      </c>
      <c r="Y5156" s="6">
        <v>0</v>
      </c>
      <c r="Z5156" s="6">
        <v>0</v>
      </c>
      <c r="AA5156" s="6">
        <v>0</v>
      </c>
      <c r="AB5156" s="6">
        <v>0</v>
      </c>
    </row>
    <row r="5157" spans="1:28" hidden="1" x14ac:dyDescent="0.2">
      <c r="A5157" s="4" t="s">
        <v>27594</v>
      </c>
      <c r="B5157" t="s">
        <v>27626</v>
      </c>
      <c r="C5157" s="5" t="s">
        <v>241</v>
      </c>
      <c r="D5157" t="s">
        <v>34</v>
      </c>
      <c r="E5157" t="s">
        <v>297</v>
      </c>
      <c r="F5157" t="s">
        <v>36</v>
      </c>
      <c r="G5157" t="s">
        <v>37</v>
      </c>
      <c r="H5157" t="s">
        <v>27627</v>
      </c>
      <c r="I5157" t="s">
        <v>94</v>
      </c>
      <c r="J5157" t="s">
        <v>0</v>
      </c>
      <c r="K5157" t="s">
        <v>27627</v>
      </c>
      <c r="L5157" t="s">
        <v>27628</v>
      </c>
      <c r="M5157" t="s">
        <v>27629</v>
      </c>
      <c r="N5157" t="s">
        <v>41</v>
      </c>
      <c r="O5157" t="s">
        <v>27630</v>
      </c>
      <c r="P5157" t="s">
        <v>27631</v>
      </c>
      <c r="Q5157" t="s">
        <v>27632</v>
      </c>
      <c r="R5157" t="s">
        <v>0</v>
      </c>
      <c r="S5157" t="s">
        <v>27632</v>
      </c>
      <c r="T5157" s="6">
        <v>0</v>
      </c>
      <c r="U5157" s="6">
        <v>0</v>
      </c>
      <c r="V5157" s="6">
        <v>0</v>
      </c>
      <c r="W5157" s="6">
        <v>0</v>
      </c>
      <c r="X5157" s="6">
        <v>0</v>
      </c>
      <c r="Y5157" s="6">
        <v>0</v>
      </c>
      <c r="Z5157" s="6">
        <v>0</v>
      </c>
      <c r="AA5157" s="6">
        <v>0</v>
      </c>
      <c r="AB5157" s="6">
        <v>0</v>
      </c>
    </row>
    <row r="5158" spans="1:28" hidden="1" x14ac:dyDescent="0.2">
      <c r="A5158" s="4" t="s">
        <v>27633</v>
      </c>
      <c r="B5158" t="s">
        <v>27634</v>
      </c>
      <c r="C5158" s="5" t="s">
        <v>5459</v>
      </c>
      <c r="D5158" t="s">
        <v>34</v>
      </c>
      <c r="E5158" t="s">
        <v>46</v>
      </c>
      <c r="F5158" t="s">
        <v>36</v>
      </c>
      <c r="G5158" t="s">
        <v>37</v>
      </c>
      <c r="H5158" t="s">
        <v>250</v>
      </c>
      <c r="I5158" t="s">
        <v>94</v>
      </c>
      <c r="J5158" t="s">
        <v>0</v>
      </c>
      <c r="K5158" t="s">
        <v>250</v>
      </c>
      <c r="L5158" t="s">
        <v>18697</v>
      </c>
      <c r="M5158" t="s">
        <v>252</v>
      </c>
      <c r="N5158" t="s">
        <v>41</v>
      </c>
      <c r="O5158" t="s">
        <v>8477</v>
      </c>
      <c r="P5158" t="s">
        <v>0</v>
      </c>
      <c r="Q5158" t="s">
        <v>255</v>
      </c>
      <c r="R5158" t="s">
        <v>0</v>
      </c>
      <c r="S5158" t="s">
        <v>0</v>
      </c>
      <c r="T5158" s="6">
        <v>0</v>
      </c>
      <c r="U5158" s="6">
        <v>0</v>
      </c>
      <c r="V5158" s="6">
        <v>0</v>
      </c>
      <c r="W5158" s="6">
        <v>0</v>
      </c>
      <c r="X5158" s="6">
        <v>0</v>
      </c>
      <c r="Y5158" s="6">
        <v>0</v>
      </c>
      <c r="Z5158" s="6">
        <v>0</v>
      </c>
      <c r="AA5158" s="6">
        <v>0</v>
      </c>
      <c r="AB5158" s="6">
        <v>0</v>
      </c>
    </row>
    <row r="5159" spans="1:28" x14ac:dyDescent="0.2">
      <c r="A5159" s="4" t="s">
        <v>27633</v>
      </c>
      <c r="B5159" t="s">
        <v>27635</v>
      </c>
      <c r="C5159" s="5" t="s">
        <v>5459</v>
      </c>
      <c r="D5159" t="s">
        <v>34</v>
      </c>
      <c r="E5159" t="s">
        <v>159</v>
      </c>
      <c r="F5159" t="s">
        <v>36</v>
      </c>
      <c r="G5159" t="s">
        <v>37</v>
      </c>
      <c r="H5159" t="s">
        <v>27636</v>
      </c>
      <c r="I5159" t="s">
        <v>31</v>
      </c>
      <c r="J5159" t="s">
        <v>27637</v>
      </c>
      <c r="K5159" t="s">
        <v>27638</v>
      </c>
      <c r="L5159" t="s">
        <v>27639</v>
      </c>
      <c r="M5159" t="s">
        <v>71</v>
      </c>
      <c r="N5159" t="s">
        <v>41</v>
      </c>
      <c r="O5159" t="s">
        <v>2062</v>
      </c>
      <c r="P5159" t="s">
        <v>27640</v>
      </c>
      <c r="Q5159" t="s">
        <v>27641</v>
      </c>
      <c r="R5159" t="s">
        <v>0</v>
      </c>
      <c r="S5159" t="s">
        <v>27641</v>
      </c>
      <c r="T5159" s="6">
        <v>807</v>
      </c>
      <c r="U5159" s="6">
        <v>0</v>
      </c>
      <c r="V5159" s="6">
        <v>0</v>
      </c>
      <c r="W5159" s="6">
        <v>0</v>
      </c>
      <c r="X5159" s="6">
        <v>0</v>
      </c>
      <c r="Y5159" s="6">
        <v>0</v>
      </c>
      <c r="Z5159" s="6">
        <v>0</v>
      </c>
      <c r="AA5159" s="6">
        <v>0</v>
      </c>
      <c r="AB5159" s="6">
        <v>0</v>
      </c>
    </row>
    <row r="5160" spans="1:28" hidden="1" x14ac:dyDescent="0.2">
      <c r="A5160" s="4" t="s">
        <v>27633</v>
      </c>
      <c r="B5160" t="s">
        <v>27642</v>
      </c>
      <c r="C5160" s="5" t="s">
        <v>5459</v>
      </c>
      <c r="D5160" t="s">
        <v>34</v>
      </c>
      <c r="E5160" t="s">
        <v>297</v>
      </c>
      <c r="F5160" t="s">
        <v>36</v>
      </c>
      <c r="G5160" t="s">
        <v>37</v>
      </c>
      <c r="H5160" t="s">
        <v>27643</v>
      </c>
      <c r="I5160" t="s">
        <v>31</v>
      </c>
      <c r="J5160" t="s">
        <v>0</v>
      </c>
      <c r="K5160" t="s">
        <v>27643</v>
      </c>
      <c r="L5160" t="s">
        <v>27644</v>
      </c>
      <c r="M5160" t="s">
        <v>27645</v>
      </c>
      <c r="N5160" t="s">
        <v>41</v>
      </c>
      <c r="O5160" t="s">
        <v>27646</v>
      </c>
      <c r="P5160" t="s">
        <v>0</v>
      </c>
      <c r="Q5160" t="s">
        <v>0</v>
      </c>
      <c r="R5160" t="s">
        <v>0</v>
      </c>
      <c r="S5160" t="s">
        <v>0</v>
      </c>
      <c r="T5160" s="6">
        <v>1250</v>
      </c>
      <c r="U5160" s="6">
        <v>0</v>
      </c>
      <c r="V5160" s="6">
        <v>0</v>
      </c>
      <c r="W5160" s="6">
        <v>0</v>
      </c>
      <c r="X5160" s="6">
        <v>0</v>
      </c>
      <c r="Y5160" s="6">
        <v>0</v>
      </c>
      <c r="Z5160" s="6">
        <v>0</v>
      </c>
      <c r="AA5160" s="6">
        <v>0</v>
      </c>
      <c r="AB5160" s="6">
        <v>0</v>
      </c>
    </row>
    <row r="5161" spans="1:28" hidden="1" x14ac:dyDescent="0.2">
      <c r="A5161" s="4" t="s">
        <v>27633</v>
      </c>
      <c r="B5161" t="s">
        <v>27647</v>
      </c>
      <c r="C5161" s="5" t="s">
        <v>5459</v>
      </c>
      <c r="D5161" t="s">
        <v>34</v>
      </c>
      <c r="E5161" t="s">
        <v>159</v>
      </c>
      <c r="F5161" t="s">
        <v>36</v>
      </c>
      <c r="G5161" t="s">
        <v>37</v>
      </c>
      <c r="H5161" t="s">
        <v>27648</v>
      </c>
      <c r="I5161" t="s">
        <v>31</v>
      </c>
      <c r="J5161" t="s">
        <v>278</v>
      </c>
      <c r="K5161" t="s">
        <v>24917</v>
      </c>
      <c r="L5161" t="s">
        <v>27649</v>
      </c>
      <c r="M5161" t="s">
        <v>756</v>
      </c>
      <c r="N5161" t="s">
        <v>41</v>
      </c>
      <c r="O5161" t="s">
        <v>15859</v>
      </c>
      <c r="P5161" t="s">
        <v>27650</v>
      </c>
      <c r="Q5161" t="s">
        <v>27651</v>
      </c>
      <c r="R5161" t="s">
        <v>27651</v>
      </c>
      <c r="S5161" t="s">
        <v>0</v>
      </c>
      <c r="T5161" s="6">
        <v>1300</v>
      </c>
      <c r="U5161" s="6">
        <v>0</v>
      </c>
      <c r="V5161" s="6">
        <v>0</v>
      </c>
      <c r="W5161" s="6">
        <v>0</v>
      </c>
      <c r="X5161" s="6">
        <v>0</v>
      </c>
      <c r="Y5161" s="6">
        <v>379</v>
      </c>
      <c r="Z5161" s="6">
        <v>0</v>
      </c>
      <c r="AA5161" s="6">
        <v>0</v>
      </c>
      <c r="AB5161" s="6">
        <v>0</v>
      </c>
    </row>
    <row r="5162" spans="1:28" x14ac:dyDescent="0.2">
      <c r="A5162" s="4" t="s">
        <v>27633</v>
      </c>
      <c r="B5162" t="s">
        <v>27652</v>
      </c>
      <c r="C5162" s="5" t="s">
        <v>5459</v>
      </c>
      <c r="D5162" t="s">
        <v>34</v>
      </c>
      <c r="E5162" t="s">
        <v>35</v>
      </c>
      <c r="F5162" t="s">
        <v>36</v>
      </c>
      <c r="G5162" t="s">
        <v>37</v>
      </c>
      <c r="H5162" t="s">
        <v>1603</v>
      </c>
      <c r="I5162" t="s">
        <v>31</v>
      </c>
      <c r="J5162" t="s">
        <v>343</v>
      </c>
      <c r="K5162" t="s">
        <v>1604</v>
      </c>
      <c r="L5162" t="s">
        <v>1605</v>
      </c>
      <c r="M5162" t="s">
        <v>164</v>
      </c>
      <c r="N5162" t="s">
        <v>41</v>
      </c>
      <c r="O5162" t="s">
        <v>165</v>
      </c>
      <c r="P5162" t="s">
        <v>1606</v>
      </c>
      <c r="Q5162" t="s">
        <v>1607</v>
      </c>
      <c r="R5162" t="s">
        <v>1608</v>
      </c>
      <c r="S5162" t="s">
        <v>1608</v>
      </c>
      <c r="T5162" s="6">
        <v>0</v>
      </c>
      <c r="U5162" s="6">
        <v>0</v>
      </c>
      <c r="V5162" s="6">
        <v>0</v>
      </c>
      <c r="W5162" s="6">
        <v>0</v>
      </c>
      <c r="X5162" s="6">
        <v>0</v>
      </c>
      <c r="Y5162" s="6">
        <v>0</v>
      </c>
      <c r="Z5162" s="6">
        <v>0</v>
      </c>
      <c r="AA5162" s="6">
        <v>0</v>
      </c>
      <c r="AB5162" s="6">
        <v>0</v>
      </c>
    </row>
    <row r="5163" spans="1:28" hidden="1" x14ac:dyDescent="0.2">
      <c r="A5163" s="4" t="s">
        <v>27653</v>
      </c>
      <c r="B5163" t="s">
        <v>27654</v>
      </c>
      <c r="C5163" s="5" t="s">
        <v>5459</v>
      </c>
      <c r="D5163" t="s">
        <v>16156</v>
      </c>
      <c r="E5163" t="s">
        <v>27655</v>
      </c>
      <c r="F5163" t="s">
        <v>36</v>
      </c>
      <c r="G5163" t="s">
        <v>37</v>
      </c>
      <c r="H5163" t="s">
        <v>27656</v>
      </c>
      <c r="I5163" t="s">
        <v>31</v>
      </c>
      <c r="J5163" t="s">
        <v>331</v>
      </c>
      <c r="K5163" t="s">
        <v>27657</v>
      </c>
      <c r="L5163" t="s">
        <v>27658</v>
      </c>
      <c r="M5163" t="s">
        <v>9986</v>
      </c>
      <c r="N5163" t="s">
        <v>101</v>
      </c>
      <c r="O5163" t="s">
        <v>27659</v>
      </c>
      <c r="P5163" t="s">
        <v>27660</v>
      </c>
      <c r="Q5163" t="s">
        <v>27661</v>
      </c>
      <c r="R5163" t="s">
        <v>0</v>
      </c>
      <c r="S5163" t="s">
        <v>0</v>
      </c>
      <c r="T5163" s="6">
        <v>1250</v>
      </c>
      <c r="U5163" s="6">
        <v>0</v>
      </c>
      <c r="V5163" s="6">
        <v>1000</v>
      </c>
      <c r="W5163" s="6">
        <v>0</v>
      </c>
      <c r="X5163" s="6">
        <v>0</v>
      </c>
      <c r="Y5163" s="6">
        <v>1006.6</v>
      </c>
      <c r="Z5163" s="6">
        <v>0</v>
      </c>
      <c r="AA5163" s="6">
        <v>0</v>
      </c>
      <c r="AB5163" s="6">
        <v>0</v>
      </c>
    </row>
    <row r="5164" spans="1:28" hidden="1" x14ac:dyDescent="0.2">
      <c r="A5164" s="4" t="s">
        <v>27653</v>
      </c>
      <c r="B5164" t="s">
        <v>27662</v>
      </c>
      <c r="C5164" s="5" t="s">
        <v>5459</v>
      </c>
      <c r="D5164" t="s">
        <v>16156</v>
      </c>
      <c r="E5164" t="s">
        <v>22457</v>
      </c>
      <c r="F5164" t="s">
        <v>36</v>
      </c>
      <c r="G5164" t="s">
        <v>86</v>
      </c>
      <c r="H5164" t="s">
        <v>27663</v>
      </c>
      <c r="I5164" t="s">
        <v>31</v>
      </c>
      <c r="J5164" t="s">
        <v>27664</v>
      </c>
      <c r="K5164" t="s">
        <v>27665</v>
      </c>
      <c r="L5164" t="s">
        <v>27666</v>
      </c>
      <c r="M5164" t="s">
        <v>432</v>
      </c>
      <c r="N5164" t="s">
        <v>41</v>
      </c>
      <c r="O5164" t="s">
        <v>14731</v>
      </c>
      <c r="P5164" t="s">
        <v>27667</v>
      </c>
      <c r="Q5164" t="s">
        <v>27668</v>
      </c>
      <c r="R5164" t="s">
        <v>27668</v>
      </c>
      <c r="S5164" t="s">
        <v>27668</v>
      </c>
      <c r="T5164" s="6">
        <v>0</v>
      </c>
      <c r="U5164" s="6">
        <v>0</v>
      </c>
      <c r="V5164" s="6">
        <v>0</v>
      </c>
      <c r="W5164" s="6">
        <v>0</v>
      </c>
      <c r="X5164" s="6">
        <v>0</v>
      </c>
      <c r="Y5164" s="6">
        <v>100</v>
      </c>
      <c r="Z5164" s="6">
        <v>0</v>
      </c>
      <c r="AA5164" s="6">
        <v>0</v>
      </c>
      <c r="AB5164" s="6">
        <v>0</v>
      </c>
    </row>
    <row r="5165" spans="1:28" hidden="1" x14ac:dyDescent="0.2">
      <c r="A5165" s="4" t="s">
        <v>27653</v>
      </c>
      <c r="B5165" t="s">
        <v>27669</v>
      </c>
      <c r="C5165" s="5" t="s">
        <v>241</v>
      </c>
      <c r="D5165" t="s">
        <v>34</v>
      </c>
      <c r="E5165" t="s">
        <v>1693</v>
      </c>
      <c r="F5165" t="s">
        <v>36</v>
      </c>
      <c r="G5165" t="s">
        <v>37</v>
      </c>
      <c r="H5165" t="s">
        <v>27670</v>
      </c>
      <c r="I5165" t="s">
        <v>31</v>
      </c>
      <c r="J5165" t="s">
        <v>0</v>
      </c>
      <c r="K5165" t="s">
        <v>27670</v>
      </c>
      <c r="L5165" t="s">
        <v>27671</v>
      </c>
      <c r="M5165" t="s">
        <v>9071</v>
      </c>
      <c r="N5165" t="s">
        <v>101</v>
      </c>
      <c r="O5165" t="s">
        <v>15635</v>
      </c>
      <c r="P5165" t="s">
        <v>0</v>
      </c>
      <c r="Q5165" t="s">
        <v>27672</v>
      </c>
      <c r="R5165" t="s">
        <v>0</v>
      </c>
      <c r="S5165" t="s">
        <v>0</v>
      </c>
      <c r="T5165" s="6">
        <v>1230</v>
      </c>
      <c r="U5165" s="6">
        <v>0</v>
      </c>
      <c r="V5165" s="6">
        <v>0</v>
      </c>
      <c r="W5165" s="6">
        <v>0</v>
      </c>
      <c r="X5165" s="6">
        <v>0</v>
      </c>
      <c r="Y5165" s="6">
        <v>0</v>
      </c>
      <c r="Z5165" s="6">
        <v>0</v>
      </c>
      <c r="AA5165" s="6">
        <v>0</v>
      </c>
      <c r="AB5165" s="6">
        <v>0</v>
      </c>
    </row>
    <row r="5166" spans="1:28" x14ac:dyDescent="0.2">
      <c r="A5166" s="4" t="s">
        <v>27653</v>
      </c>
      <c r="B5166" t="s">
        <v>27673</v>
      </c>
      <c r="C5166" s="5" t="s">
        <v>5459</v>
      </c>
      <c r="D5166" t="s">
        <v>34</v>
      </c>
      <c r="E5166" t="s">
        <v>66</v>
      </c>
      <c r="F5166" t="s">
        <v>36</v>
      </c>
      <c r="G5166" t="s">
        <v>37</v>
      </c>
      <c r="H5166" t="s">
        <v>27674</v>
      </c>
      <c r="I5166" t="s">
        <v>31</v>
      </c>
      <c r="J5166" t="s">
        <v>352</v>
      </c>
      <c r="K5166" t="s">
        <v>11317</v>
      </c>
      <c r="L5166" t="s">
        <v>27675</v>
      </c>
      <c r="M5166" t="s">
        <v>235</v>
      </c>
      <c r="N5166" t="s">
        <v>41</v>
      </c>
      <c r="O5166" t="s">
        <v>497</v>
      </c>
      <c r="P5166" t="s">
        <v>27676</v>
      </c>
      <c r="Q5166" t="s">
        <v>27677</v>
      </c>
      <c r="R5166" t="s">
        <v>0</v>
      </c>
      <c r="S5166" t="s">
        <v>27677</v>
      </c>
      <c r="T5166" s="6">
        <v>0</v>
      </c>
      <c r="U5166" s="6">
        <v>0</v>
      </c>
      <c r="V5166" s="6">
        <v>0</v>
      </c>
      <c r="W5166" s="6">
        <v>0</v>
      </c>
      <c r="X5166" s="6">
        <v>0</v>
      </c>
      <c r="Y5166" s="6">
        <v>0</v>
      </c>
      <c r="Z5166" s="6">
        <v>0</v>
      </c>
      <c r="AA5166" s="6">
        <v>0</v>
      </c>
      <c r="AB5166" s="6">
        <v>0</v>
      </c>
    </row>
    <row r="5167" spans="1:28" x14ac:dyDescent="0.2">
      <c r="A5167" s="4" t="s">
        <v>27678</v>
      </c>
      <c r="B5167" t="s">
        <v>27679</v>
      </c>
      <c r="C5167" s="5" t="s">
        <v>5459</v>
      </c>
      <c r="D5167" t="s">
        <v>34</v>
      </c>
      <c r="E5167" t="s">
        <v>66</v>
      </c>
      <c r="F5167" t="s">
        <v>36</v>
      </c>
      <c r="G5167" t="s">
        <v>37</v>
      </c>
      <c r="H5167" t="s">
        <v>27680</v>
      </c>
      <c r="I5167" t="s">
        <v>31</v>
      </c>
      <c r="J5167" t="s">
        <v>10569</v>
      </c>
      <c r="K5167" t="s">
        <v>27681</v>
      </c>
      <c r="L5167" t="s">
        <v>27682</v>
      </c>
      <c r="M5167" t="s">
        <v>164</v>
      </c>
      <c r="N5167" t="s">
        <v>41</v>
      </c>
      <c r="O5167" t="s">
        <v>27683</v>
      </c>
      <c r="P5167" t="s">
        <v>27684</v>
      </c>
      <c r="Q5167" t="s">
        <v>27685</v>
      </c>
      <c r="R5167" t="s">
        <v>0</v>
      </c>
      <c r="S5167" t="s">
        <v>0</v>
      </c>
      <c r="T5167" s="6">
        <v>1000</v>
      </c>
      <c r="U5167" s="6">
        <v>0</v>
      </c>
      <c r="V5167" s="6">
        <v>0</v>
      </c>
      <c r="W5167" s="6">
        <v>0</v>
      </c>
      <c r="X5167" s="6">
        <v>0</v>
      </c>
      <c r="Y5167" s="6">
        <v>656</v>
      </c>
      <c r="Z5167" s="6">
        <v>0</v>
      </c>
      <c r="AA5167" s="6">
        <v>0</v>
      </c>
      <c r="AB5167" s="6">
        <v>0</v>
      </c>
    </row>
    <row r="5168" spans="1:28" hidden="1" x14ac:dyDescent="0.2">
      <c r="A5168" s="4" t="s">
        <v>27678</v>
      </c>
      <c r="B5168" t="s">
        <v>27686</v>
      </c>
      <c r="C5168" s="5" t="s">
        <v>5459</v>
      </c>
      <c r="D5168" t="s">
        <v>16156</v>
      </c>
      <c r="E5168" t="s">
        <v>22457</v>
      </c>
      <c r="F5168" t="s">
        <v>36</v>
      </c>
      <c r="G5168" t="s">
        <v>37</v>
      </c>
      <c r="H5168" t="s">
        <v>27687</v>
      </c>
      <c r="I5168" t="s">
        <v>31</v>
      </c>
      <c r="J5168" t="s">
        <v>627</v>
      </c>
      <c r="K5168" t="s">
        <v>27688</v>
      </c>
      <c r="L5168" t="s">
        <v>27689</v>
      </c>
      <c r="M5168" t="s">
        <v>25505</v>
      </c>
      <c r="N5168" t="s">
        <v>41</v>
      </c>
      <c r="O5168" t="s">
        <v>25506</v>
      </c>
      <c r="P5168" t="s">
        <v>27690</v>
      </c>
      <c r="Q5168" t="s">
        <v>27691</v>
      </c>
      <c r="R5168" t="s">
        <v>27691</v>
      </c>
      <c r="S5168" t="s">
        <v>27691</v>
      </c>
      <c r="T5168" s="6">
        <v>1362</v>
      </c>
      <c r="U5168" s="6">
        <v>0</v>
      </c>
      <c r="V5168" s="6">
        <v>0</v>
      </c>
      <c r="W5168" s="6">
        <v>0</v>
      </c>
      <c r="X5168" s="6">
        <v>0</v>
      </c>
      <c r="Y5168" s="6">
        <v>755</v>
      </c>
      <c r="Z5168" s="6">
        <v>0</v>
      </c>
      <c r="AA5168" s="6">
        <v>0</v>
      </c>
      <c r="AB5168" s="6">
        <v>0</v>
      </c>
    </row>
    <row r="5169" spans="1:28" x14ac:dyDescent="0.2">
      <c r="A5169" s="4" t="s">
        <v>27678</v>
      </c>
      <c r="B5169" t="s">
        <v>27692</v>
      </c>
      <c r="C5169" s="5" t="s">
        <v>5459</v>
      </c>
      <c r="D5169" t="s">
        <v>16156</v>
      </c>
      <c r="E5169" t="s">
        <v>22457</v>
      </c>
      <c r="F5169" t="s">
        <v>36</v>
      </c>
      <c r="G5169" t="s">
        <v>37</v>
      </c>
      <c r="H5169" t="s">
        <v>27693</v>
      </c>
      <c r="I5169" t="s">
        <v>31</v>
      </c>
      <c r="J5169" t="s">
        <v>198</v>
      </c>
      <c r="K5169" t="s">
        <v>1029</v>
      </c>
      <c r="L5169" t="s">
        <v>27694</v>
      </c>
      <c r="M5169" t="s">
        <v>51</v>
      </c>
      <c r="N5169" t="s">
        <v>41</v>
      </c>
      <c r="O5169" t="s">
        <v>27695</v>
      </c>
      <c r="P5169" t="s">
        <v>27696</v>
      </c>
      <c r="Q5169" t="s">
        <v>27697</v>
      </c>
      <c r="R5169" t="s">
        <v>27697</v>
      </c>
      <c r="S5169" t="s">
        <v>27698</v>
      </c>
      <c r="T5169" s="6">
        <v>1472</v>
      </c>
      <c r="U5169" s="6">
        <v>0</v>
      </c>
      <c r="V5169" s="6">
        <v>0</v>
      </c>
      <c r="W5169" s="6">
        <v>0</v>
      </c>
      <c r="X5169" s="6">
        <v>0</v>
      </c>
      <c r="Y5169" s="6">
        <v>992</v>
      </c>
      <c r="Z5169" s="6">
        <v>0</v>
      </c>
      <c r="AA5169" s="6">
        <v>0</v>
      </c>
      <c r="AB5169" s="6">
        <v>0</v>
      </c>
    </row>
    <row r="5170" spans="1:28" x14ac:dyDescent="0.2">
      <c r="A5170" s="4" t="s">
        <v>27678</v>
      </c>
      <c r="B5170" t="s">
        <v>27699</v>
      </c>
      <c r="C5170" s="5" t="s">
        <v>5459</v>
      </c>
      <c r="D5170" t="s">
        <v>34</v>
      </c>
      <c r="E5170" t="s">
        <v>179</v>
      </c>
      <c r="F5170" t="s">
        <v>36</v>
      </c>
      <c r="G5170" t="s">
        <v>37</v>
      </c>
      <c r="H5170" t="s">
        <v>27700</v>
      </c>
      <c r="I5170" t="s">
        <v>31</v>
      </c>
      <c r="J5170" t="s">
        <v>27701</v>
      </c>
      <c r="K5170" t="s">
        <v>27702</v>
      </c>
      <c r="L5170" t="s">
        <v>9523</v>
      </c>
      <c r="M5170" t="s">
        <v>235</v>
      </c>
      <c r="N5170" t="s">
        <v>41</v>
      </c>
      <c r="O5170" t="s">
        <v>497</v>
      </c>
      <c r="P5170" t="s">
        <v>27703</v>
      </c>
      <c r="Q5170" t="s">
        <v>9526</v>
      </c>
      <c r="R5170" t="s">
        <v>27704</v>
      </c>
      <c r="S5170" t="s">
        <v>9527</v>
      </c>
      <c r="T5170" s="6">
        <v>0</v>
      </c>
      <c r="U5170" s="6">
        <v>0</v>
      </c>
      <c r="V5170" s="6">
        <v>0</v>
      </c>
      <c r="W5170" s="6">
        <v>0</v>
      </c>
      <c r="X5170" s="6">
        <v>0</v>
      </c>
      <c r="Y5170" s="6">
        <v>0</v>
      </c>
      <c r="Z5170" s="6">
        <v>0</v>
      </c>
      <c r="AA5170" s="6">
        <v>0</v>
      </c>
      <c r="AB5170" s="6">
        <v>0</v>
      </c>
    </row>
    <row r="5171" spans="1:28" hidden="1" x14ac:dyDescent="0.2">
      <c r="A5171" s="4" t="s">
        <v>27705</v>
      </c>
      <c r="B5171" t="s">
        <v>27706</v>
      </c>
      <c r="C5171" s="5" t="s">
        <v>5459</v>
      </c>
      <c r="D5171" t="s">
        <v>16156</v>
      </c>
      <c r="E5171" t="s">
        <v>23498</v>
      </c>
      <c r="F5171" t="s">
        <v>36</v>
      </c>
      <c r="G5171" t="s">
        <v>37</v>
      </c>
      <c r="H5171" t="s">
        <v>24880</v>
      </c>
      <c r="I5171" t="s">
        <v>94</v>
      </c>
      <c r="J5171" t="s">
        <v>0</v>
      </c>
      <c r="K5171" t="s">
        <v>24880</v>
      </c>
      <c r="L5171" t="s">
        <v>23865</v>
      </c>
      <c r="M5171" t="s">
        <v>1256</v>
      </c>
      <c r="N5171" t="s">
        <v>41</v>
      </c>
      <c r="O5171" t="s">
        <v>23866</v>
      </c>
      <c r="P5171" t="s">
        <v>0</v>
      </c>
      <c r="Q5171" t="s">
        <v>24881</v>
      </c>
      <c r="R5171" t="s">
        <v>3847</v>
      </c>
      <c r="S5171" t="s">
        <v>24881</v>
      </c>
      <c r="T5171" s="6">
        <v>0</v>
      </c>
      <c r="U5171" s="6">
        <v>0</v>
      </c>
      <c r="V5171" s="6">
        <v>0</v>
      </c>
      <c r="W5171" s="6">
        <v>0</v>
      </c>
      <c r="X5171" s="6">
        <v>0</v>
      </c>
      <c r="Y5171" s="6">
        <v>0</v>
      </c>
      <c r="Z5171" s="6">
        <v>0</v>
      </c>
      <c r="AA5171" s="6">
        <v>0</v>
      </c>
      <c r="AB5171" s="6">
        <v>0</v>
      </c>
    </row>
    <row r="5172" spans="1:28" hidden="1" x14ac:dyDescent="0.2">
      <c r="A5172" s="4" t="s">
        <v>27705</v>
      </c>
      <c r="B5172" t="s">
        <v>27707</v>
      </c>
      <c r="C5172" s="5" t="s">
        <v>5459</v>
      </c>
      <c r="D5172" t="s">
        <v>16156</v>
      </c>
      <c r="E5172" t="s">
        <v>23498</v>
      </c>
      <c r="F5172" t="s">
        <v>36</v>
      </c>
      <c r="G5172" t="s">
        <v>37</v>
      </c>
      <c r="H5172" t="s">
        <v>24880</v>
      </c>
      <c r="I5172" t="s">
        <v>94</v>
      </c>
      <c r="J5172" t="s">
        <v>0</v>
      </c>
      <c r="K5172" t="s">
        <v>24880</v>
      </c>
      <c r="L5172" t="s">
        <v>23865</v>
      </c>
      <c r="M5172" t="s">
        <v>1256</v>
      </c>
      <c r="N5172" t="s">
        <v>41</v>
      </c>
      <c r="O5172" t="s">
        <v>23866</v>
      </c>
      <c r="P5172" t="s">
        <v>0</v>
      </c>
      <c r="Q5172" t="s">
        <v>24881</v>
      </c>
      <c r="R5172" t="s">
        <v>3847</v>
      </c>
      <c r="S5172" t="s">
        <v>24881</v>
      </c>
      <c r="T5172" s="6">
        <v>0</v>
      </c>
      <c r="U5172" s="6">
        <v>0</v>
      </c>
      <c r="V5172" s="6">
        <v>0</v>
      </c>
      <c r="W5172" s="6">
        <v>0</v>
      </c>
      <c r="X5172" s="6">
        <v>0</v>
      </c>
      <c r="Y5172" s="6">
        <v>0</v>
      </c>
      <c r="Z5172" s="6">
        <v>0</v>
      </c>
      <c r="AA5172" s="6">
        <v>0</v>
      </c>
      <c r="AB5172" s="6">
        <v>0</v>
      </c>
    </row>
    <row r="5173" spans="1:28" x14ac:dyDescent="0.2">
      <c r="A5173" s="4" t="s">
        <v>27705</v>
      </c>
      <c r="B5173" t="s">
        <v>27708</v>
      </c>
      <c r="C5173" s="5" t="s">
        <v>5459</v>
      </c>
      <c r="D5173" t="s">
        <v>34</v>
      </c>
      <c r="E5173" t="s">
        <v>23820</v>
      </c>
      <c r="F5173" t="s">
        <v>36</v>
      </c>
      <c r="G5173" t="s">
        <v>37</v>
      </c>
      <c r="H5173" t="s">
        <v>683</v>
      </c>
      <c r="I5173" t="s">
        <v>94</v>
      </c>
      <c r="J5173" t="s">
        <v>0</v>
      </c>
      <c r="K5173" t="s">
        <v>683</v>
      </c>
      <c r="L5173" t="s">
        <v>684</v>
      </c>
      <c r="M5173" t="s">
        <v>685</v>
      </c>
      <c r="N5173" t="s">
        <v>101</v>
      </c>
      <c r="O5173" t="s">
        <v>686</v>
      </c>
      <c r="P5173" t="s">
        <v>687</v>
      </c>
      <c r="Q5173" t="s">
        <v>1863</v>
      </c>
      <c r="R5173" t="s">
        <v>689</v>
      </c>
      <c r="S5173" t="s">
        <v>1863</v>
      </c>
      <c r="T5173" s="6">
        <v>0</v>
      </c>
      <c r="U5173" s="6">
        <v>0</v>
      </c>
      <c r="V5173" s="6">
        <v>0</v>
      </c>
      <c r="W5173" s="6">
        <v>0</v>
      </c>
      <c r="X5173" s="6">
        <v>0</v>
      </c>
      <c r="Y5173" s="6">
        <v>0</v>
      </c>
      <c r="Z5173" s="6">
        <v>0</v>
      </c>
      <c r="AA5173" s="6">
        <v>0</v>
      </c>
      <c r="AB5173" s="6">
        <v>0</v>
      </c>
    </row>
    <row r="5174" spans="1:28" x14ac:dyDescent="0.2">
      <c r="A5174" s="4" t="s">
        <v>27705</v>
      </c>
      <c r="B5174" t="s">
        <v>27709</v>
      </c>
      <c r="C5174" s="5" t="s">
        <v>5459</v>
      </c>
      <c r="D5174" t="s">
        <v>34</v>
      </c>
      <c r="E5174" t="s">
        <v>23820</v>
      </c>
      <c r="F5174" t="s">
        <v>36</v>
      </c>
      <c r="G5174" t="s">
        <v>37</v>
      </c>
      <c r="H5174" t="s">
        <v>683</v>
      </c>
      <c r="I5174" t="s">
        <v>94</v>
      </c>
      <c r="J5174" t="s">
        <v>0</v>
      </c>
      <c r="K5174" t="s">
        <v>683</v>
      </c>
      <c r="L5174" t="s">
        <v>684</v>
      </c>
      <c r="M5174" t="s">
        <v>685</v>
      </c>
      <c r="N5174" t="s">
        <v>101</v>
      </c>
      <c r="O5174" t="s">
        <v>686</v>
      </c>
      <c r="P5174" t="s">
        <v>687</v>
      </c>
      <c r="Q5174" t="s">
        <v>1863</v>
      </c>
      <c r="R5174" t="s">
        <v>689</v>
      </c>
      <c r="S5174" t="s">
        <v>1863</v>
      </c>
      <c r="T5174" s="6">
        <v>0</v>
      </c>
      <c r="U5174" s="6">
        <v>0</v>
      </c>
      <c r="V5174" s="6">
        <v>0</v>
      </c>
      <c r="W5174" s="6">
        <v>0</v>
      </c>
      <c r="X5174" s="6">
        <v>0</v>
      </c>
      <c r="Y5174" s="6">
        <v>0</v>
      </c>
      <c r="Z5174" s="6">
        <v>0</v>
      </c>
      <c r="AA5174" s="6">
        <v>0</v>
      </c>
      <c r="AB5174" s="6">
        <v>0</v>
      </c>
    </row>
    <row r="5175" spans="1:28" hidden="1" x14ac:dyDescent="0.2">
      <c r="A5175" s="4" t="s">
        <v>27705</v>
      </c>
      <c r="B5175" t="s">
        <v>27710</v>
      </c>
      <c r="C5175" s="5" t="s">
        <v>5459</v>
      </c>
      <c r="D5175" t="s">
        <v>16156</v>
      </c>
      <c r="E5175" t="s">
        <v>23498</v>
      </c>
      <c r="F5175" t="s">
        <v>36</v>
      </c>
      <c r="G5175" t="s">
        <v>37</v>
      </c>
      <c r="H5175" t="s">
        <v>27711</v>
      </c>
      <c r="I5175" t="s">
        <v>94</v>
      </c>
      <c r="J5175" t="s">
        <v>27712</v>
      </c>
      <c r="K5175" t="s">
        <v>27713</v>
      </c>
      <c r="L5175" t="s">
        <v>23865</v>
      </c>
      <c r="M5175" t="s">
        <v>1256</v>
      </c>
      <c r="N5175" t="s">
        <v>41</v>
      </c>
      <c r="O5175" t="s">
        <v>23866</v>
      </c>
      <c r="P5175" t="s">
        <v>27714</v>
      </c>
      <c r="Q5175" t="s">
        <v>24881</v>
      </c>
      <c r="R5175" t="s">
        <v>3847</v>
      </c>
      <c r="S5175" t="s">
        <v>24881</v>
      </c>
      <c r="T5175" s="6">
        <v>0</v>
      </c>
      <c r="U5175" s="6">
        <v>0</v>
      </c>
      <c r="V5175" s="6">
        <v>0</v>
      </c>
      <c r="W5175" s="6">
        <v>0</v>
      </c>
      <c r="X5175" s="6">
        <v>0</v>
      </c>
      <c r="Y5175" s="6">
        <v>0</v>
      </c>
      <c r="Z5175" s="6">
        <v>0</v>
      </c>
      <c r="AA5175" s="6">
        <v>0</v>
      </c>
      <c r="AB5175" s="6">
        <v>0</v>
      </c>
    </row>
    <row r="5176" spans="1:28" x14ac:dyDescent="0.2">
      <c r="A5176" s="4" t="s">
        <v>27705</v>
      </c>
      <c r="B5176" t="s">
        <v>27715</v>
      </c>
      <c r="C5176" s="5" t="s">
        <v>5459</v>
      </c>
      <c r="D5176" t="s">
        <v>34</v>
      </c>
      <c r="E5176" t="s">
        <v>46</v>
      </c>
      <c r="F5176" t="s">
        <v>36</v>
      </c>
      <c r="G5176" t="s">
        <v>86</v>
      </c>
      <c r="H5176" t="s">
        <v>27716</v>
      </c>
      <c r="I5176" t="s">
        <v>31</v>
      </c>
      <c r="J5176" t="s">
        <v>1798</v>
      </c>
      <c r="K5176" t="s">
        <v>3351</v>
      </c>
      <c r="L5176" t="s">
        <v>3352</v>
      </c>
      <c r="M5176" t="s">
        <v>413</v>
      </c>
      <c r="N5176" t="s">
        <v>41</v>
      </c>
      <c r="O5176" t="s">
        <v>414</v>
      </c>
      <c r="P5176" t="s">
        <v>3354</v>
      </c>
      <c r="Q5176" t="s">
        <v>27717</v>
      </c>
      <c r="R5176" t="s">
        <v>27717</v>
      </c>
      <c r="S5176" t="s">
        <v>0</v>
      </c>
      <c r="T5176" s="6">
        <v>0</v>
      </c>
      <c r="U5176" s="6">
        <v>0</v>
      </c>
      <c r="V5176" s="6">
        <v>0</v>
      </c>
      <c r="W5176" s="6">
        <v>0</v>
      </c>
      <c r="X5176" s="6">
        <v>0</v>
      </c>
      <c r="Y5176" s="6">
        <v>702</v>
      </c>
      <c r="Z5176" s="6">
        <v>0</v>
      </c>
      <c r="AA5176" s="6">
        <v>0</v>
      </c>
      <c r="AB5176" s="6">
        <v>0</v>
      </c>
    </row>
    <row r="5177" spans="1:28" x14ac:dyDescent="0.2">
      <c r="A5177" s="4" t="s">
        <v>27705</v>
      </c>
      <c r="B5177" t="s">
        <v>27718</v>
      </c>
      <c r="C5177" s="5" t="s">
        <v>5459</v>
      </c>
      <c r="D5177" t="s">
        <v>34</v>
      </c>
      <c r="E5177" t="s">
        <v>16602</v>
      </c>
      <c r="F5177" t="s">
        <v>36</v>
      </c>
      <c r="G5177" t="s">
        <v>86</v>
      </c>
      <c r="H5177" t="s">
        <v>1386</v>
      </c>
      <c r="I5177" t="s">
        <v>31</v>
      </c>
      <c r="J5177" t="s">
        <v>1387</v>
      </c>
      <c r="K5177" t="s">
        <v>1388</v>
      </c>
      <c r="L5177" t="s">
        <v>27719</v>
      </c>
      <c r="M5177" t="s">
        <v>60</v>
      </c>
      <c r="N5177" t="s">
        <v>41</v>
      </c>
      <c r="O5177" t="s">
        <v>27720</v>
      </c>
      <c r="P5177" t="s">
        <v>1390</v>
      </c>
      <c r="Q5177" t="s">
        <v>1391</v>
      </c>
      <c r="R5177" t="s">
        <v>1391</v>
      </c>
      <c r="S5177" t="s">
        <v>0</v>
      </c>
      <c r="T5177" s="6">
        <v>0</v>
      </c>
      <c r="U5177" s="6">
        <v>0</v>
      </c>
      <c r="V5177" s="6">
        <v>0</v>
      </c>
      <c r="W5177" s="6">
        <v>0</v>
      </c>
      <c r="X5177" s="6">
        <v>0</v>
      </c>
      <c r="Y5177" s="6">
        <v>582</v>
      </c>
      <c r="Z5177" s="6">
        <v>0</v>
      </c>
      <c r="AA5177" s="6">
        <v>0</v>
      </c>
      <c r="AB5177" s="6">
        <v>0</v>
      </c>
    </row>
    <row r="5178" spans="1:28" x14ac:dyDescent="0.2">
      <c r="A5178" s="4" t="s">
        <v>27705</v>
      </c>
      <c r="B5178" t="s">
        <v>27721</v>
      </c>
      <c r="C5178" s="5" t="s">
        <v>5459</v>
      </c>
      <c r="D5178" t="s">
        <v>16156</v>
      </c>
      <c r="E5178" t="s">
        <v>22457</v>
      </c>
      <c r="F5178" t="s">
        <v>36</v>
      </c>
      <c r="G5178" t="s">
        <v>37</v>
      </c>
      <c r="H5178" t="s">
        <v>22969</v>
      </c>
      <c r="I5178" t="s">
        <v>31</v>
      </c>
      <c r="J5178" t="s">
        <v>2121</v>
      </c>
      <c r="K5178" t="s">
        <v>8776</v>
      </c>
      <c r="L5178" t="s">
        <v>22970</v>
      </c>
      <c r="M5178" t="s">
        <v>263</v>
      </c>
      <c r="N5178" t="s">
        <v>41</v>
      </c>
      <c r="O5178" t="s">
        <v>27722</v>
      </c>
      <c r="P5178" t="s">
        <v>22971</v>
      </c>
      <c r="Q5178" t="s">
        <v>27723</v>
      </c>
      <c r="R5178" t="s">
        <v>22973</v>
      </c>
      <c r="S5178" t="s">
        <v>22972</v>
      </c>
      <c r="T5178" s="6">
        <v>400</v>
      </c>
      <c r="U5178" s="6">
        <v>0</v>
      </c>
      <c r="V5178" s="6">
        <v>0</v>
      </c>
      <c r="W5178" s="6">
        <v>0</v>
      </c>
      <c r="X5178" s="6">
        <v>0</v>
      </c>
      <c r="Y5178" s="6">
        <v>344</v>
      </c>
      <c r="Z5178" s="6">
        <v>0</v>
      </c>
      <c r="AA5178" s="6">
        <v>0</v>
      </c>
      <c r="AB5178" s="6">
        <v>0</v>
      </c>
    </row>
    <row r="5179" spans="1:28" x14ac:dyDescent="0.2">
      <c r="A5179" s="4" t="s">
        <v>27705</v>
      </c>
      <c r="B5179" t="s">
        <v>27724</v>
      </c>
      <c r="C5179" s="5" t="s">
        <v>5459</v>
      </c>
      <c r="D5179" t="s">
        <v>34</v>
      </c>
      <c r="E5179" t="s">
        <v>179</v>
      </c>
      <c r="F5179" t="s">
        <v>36</v>
      </c>
      <c r="G5179" t="s">
        <v>37</v>
      </c>
      <c r="H5179" t="s">
        <v>27725</v>
      </c>
      <c r="I5179" t="s">
        <v>31</v>
      </c>
      <c r="J5179" t="s">
        <v>0</v>
      </c>
      <c r="K5179" t="s">
        <v>27725</v>
      </c>
      <c r="L5179" t="s">
        <v>27726</v>
      </c>
      <c r="M5179" t="s">
        <v>263</v>
      </c>
      <c r="N5179" t="s">
        <v>41</v>
      </c>
      <c r="O5179" t="s">
        <v>27727</v>
      </c>
      <c r="P5179" t="s">
        <v>0</v>
      </c>
      <c r="Q5179" t="s">
        <v>27728</v>
      </c>
      <c r="R5179" t="s">
        <v>0</v>
      </c>
      <c r="S5179" t="s">
        <v>0</v>
      </c>
      <c r="T5179" s="6">
        <v>2000</v>
      </c>
      <c r="U5179" s="6">
        <v>0</v>
      </c>
      <c r="V5179" s="6">
        <v>0</v>
      </c>
      <c r="W5179" s="6">
        <v>0</v>
      </c>
      <c r="X5179" s="6">
        <v>0</v>
      </c>
      <c r="Y5179" s="6">
        <v>0</v>
      </c>
      <c r="Z5179" s="6">
        <v>0</v>
      </c>
      <c r="AA5179" s="6">
        <v>0</v>
      </c>
      <c r="AB5179" s="6">
        <v>0</v>
      </c>
    </row>
    <row r="5180" spans="1:28" hidden="1" x14ac:dyDescent="0.2">
      <c r="A5180" s="4" t="s">
        <v>27705</v>
      </c>
      <c r="B5180" t="s">
        <v>27729</v>
      </c>
      <c r="C5180" s="5" t="s">
        <v>5459</v>
      </c>
      <c r="D5180" t="s">
        <v>16156</v>
      </c>
      <c r="E5180" t="s">
        <v>23498</v>
      </c>
      <c r="F5180" t="s">
        <v>36</v>
      </c>
      <c r="G5180" t="s">
        <v>37</v>
      </c>
      <c r="H5180" t="s">
        <v>24880</v>
      </c>
      <c r="I5180" t="s">
        <v>94</v>
      </c>
      <c r="J5180" t="s">
        <v>0</v>
      </c>
      <c r="K5180" t="s">
        <v>24880</v>
      </c>
      <c r="L5180" t="s">
        <v>23865</v>
      </c>
      <c r="M5180" t="s">
        <v>1256</v>
      </c>
      <c r="N5180" t="s">
        <v>41</v>
      </c>
      <c r="O5180" t="s">
        <v>23866</v>
      </c>
      <c r="P5180" t="s">
        <v>0</v>
      </c>
      <c r="Q5180" t="s">
        <v>24881</v>
      </c>
      <c r="R5180" t="s">
        <v>3847</v>
      </c>
      <c r="S5180" t="s">
        <v>24881</v>
      </c>
      <c r="T5180" s="6">
        <v>0</v>
      </c>
      <c r="U5180" s="6">
        <v>0</v>
      </c>
      <c r="V5180" s="6">
        <v>0</v>
      </c>
      <c r="W5180" s="6">
        <v>0</v>
      </c>
      <c r="X5180" s="6">
        <v>0</v>
      </c>
      <c r="Y5180" s="6">
        <v>0</v>
      </c>
      <c r="Z5180" s="6">
        <v>0</v>
      </c>
      <c r="AA5180" s="6">
        <v>0</v>
      </c>
      <c r="AB5180" s="6">
        <v>0</v>
      </c>
    </row>
    <row r="5181" spans="1:28" hidden="1" x14ac:dyDescent="0.2">
      <c r="A5181" s="4" t="s">
        <v>27730</v>
      </c>
      <c r="B5181" t="s">
        <v>27731</v>
      </c>
      <c r="C5181" s="5" t="s">
        <v>241</v>
      </c>
      <c r="D5181" t="s">
        <v>34</v>
      </c>
      <c r="E5181" t="s">
        <v>1693</v>
      </c>
      <c r="F5181" t="s">
        <v>36</v>
      </c>
      <c r="G5181" t="s">
        <v>37</v>
      </c>
      <c r="H5181" t="s">
        <v>13470</v>
      </c>
      <c r="I5181" t="s">
        <v>94</v>
      </c>
      <c r="J5181" t="s">
        <v>0</v>
      </c>
      <c r="K5181" t="s">
        <v>13470</v>
      </c>
      <c r="L5181" t="s">
        <v>13471</v>
      </c>
      <c r="M5181" t="s">
        <v>13472</v>
      </c>
      <c r="N5181" t="s">
        <v>41</v>
      </c>
      <c r="O5181" t="s">
        <v>13473</v>
      </c>
      <c r="P5181" t="s">
        <v>0</v>
      </c>
      <c r="Q5181" t="s">
        <v>0</v>
      </c>
      <c r="R5181" t="s">
        <v>0</v>
      </c>
      <c r="S5181" t="s">
        <v>0</v>
      </c>
      <c r="T5181" s="6">
        <v>0</v>
      </c>
      <c r="U5181" s="6">
        <v>0</v>
      </c>
      <c r="V5181" s="6">
        <v>0</v>
      </c>
      <c r="W5181" s="6">
        <v>0</v>
      </c>
      <c r="X5181" s="6">
        <v>0</v>
      </c>
      <c r="Y5181" s="6">
        <v>0</v>
      </c>
      <c r="Z5181" s="6">
        <v>0</v>
      </c>
      <c r="AA5181" s="6">
        <v>0</v>
      </c>
      <c r="AB5181" s="6">
        <v>0</v>
      </c>
    </row>
    <row r="5182" spans="1:28" hidden="1" x14ac:dyDescent="0.2">
      <c r="A5182" s="4" t="s">
        <v>27730</v>
      </c>
      <c r="B5182" t="s">
        <v>27732</v>
      </c>
      <c r="C5182" s="5" t="s">
        <v>241</v>
      </c>
      <c r="D5182" t="s">
        <v>34</v>
      </c>
      <c r="E5182" t="s">
        <v>1693</v>
      </c>
      <c r="F5182" t="s">
        <v>36</v>
      </c>
      <c r="G5182" t="s">
        <v>37</v>
      </c>
      <c r="H5182" t="s">
        <v>13470</v>
      </c>
      <c r="I5182" t="s">
        <v>94</v>
      </c>
      <c r="J5182" t="s">
        <v>0</v>
      </c>
      <c r="K5182" t="s">
        <v>13470</v>
      </c>
      <c r="L5182" t="s">
        <v>13471</v>
      </c>
      <c r="M5182" t="s">
        <v>13472</v>
      </c>
      <c r="N5182" t="s">
        <v>41</v>
      </c>
      <c r="O5182" t="s">
        <v>13473</v>
      </c>
      <c r="P5182" t="s">
        <v>0</v>
      </c>
      <c r="Q5182" t="s">
        <v>0</v>
      </c>
      <c r="R5182" t="s">
        <v>0</v>
      </c>
      <c r="S5182" t="s">
        <v>0</v>
      </c>
      <c r="T5182" s="6">
        <v>0</v>
      </c>
      <c r="U5182" s="6">
        <v>0</v>
      </c>
      <c r="V5182" s="6">
        <v>0</v>
      </c>
      <c r="W5182" s="6">
        <v>0</v>
      </c>
      <c r="X5182" s="6">
        <v>0</v>
      </c>
      <c r="Y5182" s="6">
        <v>0</v>
      </c>
      <c r="Z5182" s="6">
        <v>0</v>
      </c>
      <c r="AA5182" s="6">
        <v>0</v>
      </c>
      <c r="AB5182" s="6">
        <v>0</v>
      </c>
    </row>
    <row r="5183" spans="1:28" x14ac:dyDescent="0.2">
      <c r="A5183" s="4" t="s">
        <v>27730</v>
      </c>
      <c r="B5183" t="s">
        <v>27733</v>
      </c>
      <c r="C5183" s="5" t="s">
        <v>241</v>
      </c>
      <c r="D5183" t="s">
        <v>34</v>
      </c>
      <c r="E5183" t="s">
        <v>297</v>
      </c>
      <c r="F5183" t="s">
        <v>36</v>
      </c>
      <c r="G5183" t="s">
        <v>37</v>
      </c>
      <c r="H5183" t="s">
        <v>20628</v>
      </c>
      <c r="I5183" t="s">
        <v>94</v>
      </c>
      <c r="J5183" t="s">
        <v>0</v>
      </c>
      <c r="K5183" t="s">
        <v>20628</v>
      </c>
      <c r="L5183" t="s">
        <v>20629</v>
      </c>
      <c r="M5183" t="s">
        <v>1148</v>
      </c>
      <c r="N5183" t="s">
        <v>41</v>
      </c>
      <c r="O5183" t="s">
        <v>20630</v>
      </c>
      <c r="P5183" t="s">
        <v>20631</v>
      </c>
      <c r="Q5183" t="s">
        <v>20632</v>
      </c>
      <c r="R5183" t="s">
        <v>0</v>
      </c>
      <c r="S5183" t="s">
        <v>0</v>
      </c>
      <c r="T5183" s="6">
        <v>0</v>
      </c>
      <c r="U5183" s="6">
        <v>0</v>
      </c>
      <c r="V5183" s="6">
        <v>0</v>
      </c>
      <c r="W5183" s="6">
        <v>0</v>
      </c>
      <c r="X5183" s="6">
        <v>0</v>
      </c>
      <c r="Y5183" s="6">
        <v>0</v>
      </c>
      <c r="Z5183" s="6">
        <v>0</v>
      </c>
      <c r="AA5183" s="6">
        <v>0</v>
      </c>
      <c r="AB5183" s="6">
        <v>0</v>
      </c>
    </row>
    <row r="5184" spans="1:28" hidden="1" x14ac:dyDescent="0.2">
      <c r="A5184" s="4" t="s">
        <v>27730</v>
      </c>
      <c r="B5184" t="s">
        <v>27734</v>
      </c>
      <c r="C5184" s="5" t="s">
        <v>241</v>
      </c>
      <c r="D5184" t="s">
        <v>16156</v>
      </c>
      <c r="E5184" t="s">
        <v>23498</v>
      </c>
      <c r="F5184" t="s">
        <v>36</v>
      </c>
      <c r="G5184" t="s">
        <v>37</v>
      </c>
      <c r="H5184" t="s">
        <v>27735</v>
      </c>
      <c r="I5184" t="s">
        <v>31</v>
      </c>
      <c r="J5184" t="s">
        <v>343</v>
      </c>
      <c r="K5184" t="s">
        <v>27736</v>
      </c>
      <c r="L5184" t="s">
        <v>27737</v>
      </c>
      <c r="M5184" t="s">
        <v>3088</v>
      </c>
      <c r="N5184" t="s">
        <v>465</v>
      </c>
      <c r="O5184" t="s">
        <v>27738</v>
      </c>
      <c r="P5184" t="s">
        <v>27739</v>
      </c>
      <c r="Q5184" t="s">
        <v>27740</v>
      </c>
      <c r="R5184" t="s">
        <v>27740</v>
      </c>
      <c r="S5184" t="s">
        <v>27740</v>
      </c>
      <c r="T5184" s="6">
        <v>1500</v>
      </c>
      <c r="U5184" s="6">
        <v>0</v>
      </c>
      <c r="V5184" s="6">
        <v>0</v>
      </c>
      <c r="W5184" s="6">
        <v>0</v>
      </c>
      <c r="X5184" s="6">
        <v>0</v>
      </c>
      <c r="Y5184" s="6">
        <v>283</v>
      </c>
      <c r="Z5184" s="6">
        <v>0</v>
      </c>
      <c r="AA5184" s="6">
        <v>0</v>
      </c>
      <c r="AB5184" s="6">
        <v>0</v>
      </c>
    </row>
    <row r="5185" spans="1:28" hidden="1" x14ac:dyDescent="0.2">
      <c r="A5185" s="4" t="s">
        <v>27730</v>
      </c>
      <c r="B5185" t="s">
        <v>27741</v>
      </c>
      <c r="C5185" s="5" t="s">
        <v>5459</v>
      </c>
      <c r="D5185" t="s">
        <v>34</v>
      </c>
      <c r="E5185" t="s">
        <v>258</v>
      </c>
      <c r="F5185" t="s">
        <v>36</v>
      </c>
      <c r="G5185" t="s">
        <v>37</v>
      </c>
      <c r="H5185" t="s">
        <v>27742</v>
      </c>
      <c r="I5185" t="s">
        <v>94</v>
      </c>
      <c r="J5185" t="s">
        <v>141</v>
      </c>
      <c r="K5185" t="s">
        <v>142</v>
      </c>
      <c r="L5185" t="s">
        <v>143</v>
      </c>
      <c r="M5185" t="s">
        <v>144</v>
      </c>
      <c r="N5185" t="s">
        <v>101</v>
      </c>
      <c r="O5185" t="s">
        <v>145</v>
      </c>
      <c r="P5185" t="s">
        <v>27743</v>
      </c>
      <c r="Q5185" t="s">
        <v>147</v>
      </c>
      <c r="R5185" t="s">
        <v>0</v>
      </c>
      <c r="S5185" t="s">
        <v>148</v>
      </c>
      <c r="T5185" s="6">
        <v>0</v>
      </c>
      <c r="U5185" s="6">
        <v>0</v>
      </c>
      <c r="V5185" s="6">
        <v>0</v>
      </c>
      <c r="W5185" s="6">
        <v>0</v>
      </c>
      <c r="X5185" s="6">
        <v>0</v>
      </c>
      <c r="Y5185" s="6">
        <v>0</v>
      </c>
      <c r="Z5185" s="6">
        <v>0</v>
      </c>
      <c r="AA5185" s="6">
        <v>0</v>
      </c>
      <c r="AB5185" s="6">
        <v>0</v>
      </c>
    </row>
    <row r="5186" spans="1:28" hidden="1" x14ac:dyDescent="0.2">
      <c r="A5186" s="4" t="s">
        <v>27730</v>
      </c>
      <c r="B5186" t="s">
        <v>27744</v>
      </c>
      <c r="C5186" s="5" t="s">
        <v>5459</v>
      </c>
      <c r="D5186" t="s">
        <v>16156</v>
      </c>
      <c r="E5186" t="s">
        <v>22457</v>
      </c>
      <c r="F5186" t="s">
        <v>36</v>
      </c>
      <c r="G5186" t="s">
        <v>37</v>
      </c>
      <c r="H5186" t="s">
        <v>27745</v>
      </c>
      <c r="I5186" t="s">
        <v>31</v>
      </c>
      <c r="J5186" t="s">
        <v>12938</v>
      </c>
      <c r="K5186" t="s">
        <v>27746</v>
      </c>
      <c r="L5186" t="s">
        <v>27747</v>
      </c>
      <c r="M5186" t="s">
        <v>3025</v>
      </c>
      <c r="N5186" t="s">
        <v>41</v>
      </c>
      <c r="O5186" t="s">
        <v>27748</v>
      </c>
      <c r="P5186" t="s">
        <v>0</v>
      </c>
      <c r="Q5186" t="s">
        <v>27749</v>
      </c>
      <c r="R5186" t="s">
        <v>0</v>
      </c>
      <c r="S5186" t="s">
        <v>27749</v>
      </c>
      <c r="T5186" s="6">
        <v>0</v>
      </c>
      <c r="U5186" s="6">
        <v>0</v>
      </c>
      <c r="V5186" s="6">
        <v>0</v>
      </c>
      <c r="W5186" s="6">
        <v>0</v>
      </c>
      <c r="X5186" s="6">
        <v>0</v>
      </c>
      <c r="Y5186" s="6">
        <v>0</v>
      </c>
      <c r="Z5186" s="6">
        <v>0</v>
      </c>
      <c r="AA5186" s="6">
        <v>0</v>
      </c>
      <c r="AB5186" s="6">
        <v>0</v>
      </c>
    </row>
    <row r="5187" spans="1:28" x14ac:dyDescent="0.2">
      <c r="A5187" s="4" t="s">
        <v>27730</v>
      </c>
      <c r="B5187" t="s">
        <v>27750</v>
      </c>
      <c r="C5187" s="5" t="s">
        <v>5459</v>
      </c>
      <c r="D5187" t="s">
        <v>34</v>
      </c>
      <c r="E5187" t="s">
        <v>159</v>
      </c>
      <c r="F5187" t="s">
        <v>36</v>
      </c>
      <c r="G5187" t="s">
        <v>37</v>
      </c>
      <c r="H5187" t="s">
        <v>27751</v>
      </c>
      <c r="I5187" t="s">
        <v>31</v>
      </c>
      <c r="J5187" t="s">
        <v>1724</v>
      </c>
      <c r="K5187" t="s">
        <v>27752</v>
      </c>
      <c r="L5187" t="s">
        <v>27753</v>
      </c>
      <c r="M5187" t="s">
        <v>235</v>
      </c>
      <c r="N5187" t="s">
        <v>41</v>
      </c>
      <c r="O5187" t="s">
        <v>27754</v>
      </c>
      <c r="P5187" t="s">
        <v>0</v>
      </c>
      <c r="Q5187" t="s">
        <v>0</v>
      </c>
      <c r="R5187" t="s">
        <v>0</v>
      </c>
      <c r="S5187" t="s">
        <v>0</v>
      </c>
      <c r="T5187" s="6">
        <v>0</v>
      </c>
      <c r="U5187" s="6">
        <v>0</v>
      </c>
      <c r="V5187" s="6">
        <v>0</v>
      </c>
      <c r="W5187" s="6">
        <v>0</v>
      </c>
      <c r="X5187" s="6">
        <v>0</v>
      </c>
      <c r="Y5187" s="6">
        <v>0</v>
      </c>
      <c r="Z5187" s="6">
        <v>0</v>
      </c>
      <c r="AA5187" s="6">
        <v>0</v>
      </c>
      <c r="AB5187" s="6">
        <v>0</v>
      </c>
    </row>
    <row r="5188" spans="1:28" x14ac:dyDescent="0.2">
      <c r="A5188" s="4" t="s">
        <v>27730</v>
      </c>
      <c r="B5188" t="s">
        <v>27755</v>
      </c>
      <c r="C5188" s="5" t="s">
        <v>5459</v>
      </c>
      <c r="D5188" t="s">
        <v>16156</v>
      </c>
      <c r="E5188" t="s">
        <v>25972</v>
      </c>
      <c r="F5188" t="s">
        <v>36</v>
      </c>
      <c r="G5188" t="s">
        <v>37</v>
      </c>
      <c r="H5188" t="s">
        <v>27756</v>
      </c>
      <c r="I5188" t="s">
        <v>31</v>
      </c>
      <c r="J5188" t="s">
        <v>260</v>
      </c>
      <c r="K5188" t="s">
        <v>3750</v>
      </c>
      <c r="L5188" t="s">
        <v>27757</v>
      </c>
      <c r="M5188" t="s">
        <v>71</v>
      </c>
      <c r="N5188" t="s">
        <v>41</v>
      </c>
      <c r="O5188" t="s">
        <v>2062</v>
      </c>
      <c r="P5188" t="s">
        <v>27758</v>
      </c>
      <c r="Q5188" t="s">
        <v>27759</v>
      </c>
      <c r="R5188" t="s">
        <v>27760</v>
      </c>
      <c r="S5188" t="s">
        <v>27761</v>
      </c>
      <c r="T5188" s="6">
        <v>1623</v>
      </c>
      <c r="U5188" s="6">
        <v>0</v>
      </c>
      <c r="V5188" s="6">
        <v>0</v>
      </c>
      <c r="W5188" s="6">
        <v>0</v>
      </c>
      <c r="X5188" s="6">
        <v>0</v>
      </c>
      <c r="Y5188" s="6">
        <v>886</v>
      </c>
      <c r="Z5188" s="6">
        <v>0</v>
      </c>
      <c r="AA5188" s="6">
        <v>0</v>
      </c>
      <c r="AB5188" s="6">
        <v>0</v>
      </c>
    </row>
    <row r="5189" spans="1:28" hidden="1" x14ac:dyDescent="0.2">
      <c r="A5189" s="4" t="s">
        <v>27762</v>
      </c>
      <c r="B5189" t="s">
        <v>27763</v>
      </c>
      <c r="C5189" s="5" t="s">
        <v>5459</v>
      </c>
      <c r="D5189" t="s">
        <v>34</v>
      </c>
      <c r="E5189" t="s">
        <v>66</v>
      </c>
      <c r="F5189" t="s">
        <v>36</v>
      </c>
      <c r="G5189" t="s">
        <v>37</v>
      </c>
      <c r="H5189" t="s">
        <v>27764</v>
      </c>
      <c r="I5189" t="s">
        <v>31</v>
      </c>
      <c r="J5189" t="s">
        <v>270</v>
      </c>
      <c r="K5189" t="s">
        <v>10673</v>
      </c>
      <c r="L5189" t="s">
        <v>27765</v>
      </c>
      <c r="M5189" t="s">
        <v>4682</v>
      </c>
      <c r="N5189" t="s">
        <v>41</v>
      </c>
      <c r="O5189" t="s">
        <v>9153</v>
      </c>
      <c r="P5189" t="s">
        <v>27766</v>
      </c>
      <c r="Q5189" t="s">
        <v>27767</v>
      </c>
      <c r="R5189" t="s">
        <v>0</v>
      </c>
      <c r="S5189" t="s">
        <v>27767</v>
      </c>
      <c r="T5189" s="6">
        <v>0</v>
      </c>
      <c r="U5189" s="6">
        <v>0</v>
      </c>
      <c r="V5189" s="6">
        <v>0</v>
      </c>
      <c r="W5189" s="6">
        <v>0</v>
      </c>
      <c r="X5189" s="6">
        <v>0</v>
      </c>
      <c r="Y5189" s="6">
        <v>0</v>
      </c>
      <c r="Z5189" s="6">
        <v>0</v>
      </c>
      <c r="AA5189" s="6">
        <v>0</v>
      </c>
      <c r="AB5189" s="6">
        <v>0</v>
      </c>
    </row>
    <row r="5190" spans="1:28" hidden="1" x14ac:dyDescent="0.2">
      <c r="A5190" s="4" t="s">
        <v>27762</v>
      </c>
      <c r="B5190" t="s">
        <v>27768</v>
      </c>
      <c r="C5190" s="5" t="s">
        <v>862</v>
      </c>
      <c r="D5190" t="s">
        <v>34</v>
      </c>
      <c r="E5190" t="s">
        <v>179</v>
      </c>
      <c r="F5190" t="s">
        <v>36</v>
      </c>
      <c r="G5190" t="s">
        <v>37</v>
      </c>
      <c r="H5190" t="s">
        <v>944</v>
      </c>
      <c r="I5190" t="s">
        <v>94</v>
      </c>
      <c r="J5190" t="s">
        <v>0</v>
      </c>
      <c r="K5190" t="s">
        <v>944</v>
      </c>
      <c r="L5190" t="s">
        <v>27769</v>
      </c>
      <c r="M5190" t="s">
        <v>946</v>
      </c>
      <c r="N5190" t="s">
        <v>947</v>
      </c>
      <c r="O5190" t="s">
        <v>27770</v>
      </c>
      <c r="P5190" t="s">
        <v>2325</v>
      </c>
      <c r="Q5190" t="s">
        <v>2326</v>
      </c>
      <c r="R5190" t="s">
        <v>0</v>
      </c>
      <c r="S5190" t="s">
        <v>8990</v>
      </c>
      <c r="T5190" s="6">
        <v>0</v>
      </c>
      <c r="U5190" s="6">
        <v>0</v>
      </c>
      <c r="V5190" s="6">
        <v>0</v>
      </c>
      <c r="W5190" s="6">
        <v>0</v>
      </c>
      <c r="X5190" s="6">
        <v>0</v>
      </c>
      <c r="Y5190" s="6">
        <v>0</v>
      </c>
      <c r="Z5190" s="6">
        <v>0</v>
      </c>
      <c r="AA5190" s="6">
        <v>0</v>
      </c>
      <c r="AB5190" s="6">
        <v>0</v>
      </c>
    </row>
    <row r="5191" spans="1:28" hidden="1" x14ac:dyDescent="0.2">
      <c r="A5191" s="4" t="s">
        <v>27762</v>
      </c>
      <c r="B5191" t="s">
        <v>27771</v>
      </c>
      <c r="C5191" s="5" t="s">
        <v>5459</v>
      </c>
      <c r="D5191" t="s">
        <v>34</v>
      </c>
      <c r="E5191" t="s">
        <v>258</v>
      </c>
      <c r="F5191" t="s">
        <v>36</v>
      </c>
      <c r="G5191" t="s">
        <v>37</v>
      </c>
      <c r="H5191" t="s">
        <v>944</v>
      </c>
      <c r="I5191" t="s">
        <v>94</v>
      </c>
      <c r="J5191" t="s">
        <v>0</v>
      </c>
      <c r="K5191" t="s">
        <v>944</v>
      </c>
      <c r="L5191" t="s">
        <v>27769</v>
      </c>
      <c r="M5191" t="s">
        <v>946</v>
      </c>
      <c r="N5191" t="s">
        <v>947</v>
      </c>
      <c r="O5191" t="s">
        <v>27770</v>
      </c>
      <c r="P5191" t="s">
        <v>2325</v>
      </c>
      <c r="Q5191" t="s">
        <v>2326</v>
      </c>
      <c r="R5191" t="s">
        <v>0</v>
      </c>
      <c r="S5191" t="s">
        <v>8990</v>
      </c>
      <c r="T5191" s="6">
        <v>0</v>
      </c>
      <c r="U5191" s="6">
        <v>0</v>
      </c>
      <c r="V5191" s="6">
        <v>0</v>
      </c>
      <c r="W5191" s="6">
        <v>0</v>
      </c>
      <c r="X5191" s="6">
        <v>0</v>
      </c>
      <c r="Y5191" s="6">
        <v>0</v>
      </c>
      <c r="Z5191" s="6">
        <v>0</v>
      </c>
      <c r="AA5191" s="6">
        <v>0</v>
      </c>
      <c r="AB5191" s="6">
        <v>0</v>
      </c>
    </row>
    <row r="5192" spans="1:28" hidden="1" x14ac:dyDescent="0.2">
      <c r="A5192" s="4" t="s">
        <v>27762</v>
      </c>
      <c r="B5192" t="s">
        <v>27772</v>
      </c>
      <c r="C5192" s="5" t="s">
        <v>862</v>
      </c>
      <c r="D5192" t="s">
        <v>34</v>
      </c>
      <c r="E5192" t="s">
        <v>179</v>
      </c>
      <c r="F5192" t="s">
        <v>36</v>
      </c>
      <c r="G5192" t="s">
        <v>37</v>
      </c>
      <c r="H5192" t="s">
        <v>944</v>
      </c>
      <c r="I5192" t="s">
        <v>94</v>
      </c>
      <c r="J5192" t="s">
        <v>0</v>
      </c>
      <c r="K5192" t="s">
        <v>944</v>
      </c>
      <c r="L5192" t="s">
        <v>8988</v>
      </c>
      <c r="M5192" t="s">
        <v>946</v>
      </c>
      <c r="N5192" t="s">
        <v>947</v>
      </c>
      <c r="O5192" t="s">
        <v>8989</v>
      </c>
      <c r="P5192" t="s">
        <v>2325</v>
      </c>
      <c r="Q5192" t="s">
        <v>2326</v>
      </c>
      <c r="R5192" t="s">
        <v>0</v>
      </c>
      <c r="S5192" t="s">
        <v>8990</v>
      </c>
      <c r="T5192" s="6">
        <v>0</v>
      </c>
      <c r="U5192" s="6">
        <v>0</v>
      </c>
      <c r="V5192" s="6">
        <v>0</v>
      </c>
      <c r="W5192" s="6">
        <v>0</v>
      </c>
      <c r="X5192" s="6">
        <v>0</v>
      </c>
      <c r="Y5192" s="6">
        <v>0</v>
      </c>
      <c r="Z5192" s="6">
        <v>0</v>
      </c>
      <c r="AA5192" s="6">
        <v>0</v>
      </c>
      <c r="AB5192" s="6">
        <v>0</v>
      </c>
    </row>
    <row r="5193" spans="1:28" x14ac:dyDescent="0.2">
      <c r="A5193" s="4" t="s">
        <v>27762</v>
      </c>
      <c r="B5193" t="s">
        <v>27773</v>
      </c>
      <c r="C5193" s="5" t="s">
        <v>5459</v>
      </c>
      <c r="D5193" t="s">
        <v>34</v>
      </c>
      <c r="E5193" t="s">
        <v>159</v>
      </c>
      <c r="F5193" t="s">
        <v>36</v>
      </c>
      <c r="G5193" t="s">
        <v>37</v>
      </c>
      <c r="H5193" t="s">
        <v>27774</v>
      </c>
      <c r="I5193" t="s">
        <v>31</v>
      </c>
      <c r="J5193" t="s">
        <v>27775</v>
      </c>
      <c r="K5193" t="s">
        <v>27776</v>
      </c>
      <c r="L5193" t="s">
        <v>27777</v>
      </c>
      <c r="M5193" t="s">
        <v>834</v>
      </c>
      <c r="N5193" t="s">
        <v>41</v>
      </c>
      <c r="O5193" t="s">
        <v>874</v>
      </c>
      <c r="P5193" t="s">
        <v>27778</v>
      </c>
      <c r="Q5193" t="s">
        <v>27779</v>
      </c>
      <c r="R5193" t="s">
        <v>27779</v>
      </c>
      <c r="S5193" t="s">
        <v>27780</v>
      </c>
      <c r="T5193" s="6">
        <v>2500</v>
      </c>
      <c r="U5193" s="6">
        <v>0</v>
      </c>
      <c r="V5193" s="6">
        <v>0</v>
      </c>
      <c r="W5193" s="6">
        <v>0</v>
      </c>
      <c r="X5193" s="6">
        <v>0</v>
      </c>
      <c r="Y5193" s="6">
        <v>834</v>
      </c>
      <c r="Z5193" s="6">
        <v>0</v>
      </c>
      <c r="AA5193" s="6">
        <v>0</v>
      </c>
      <c r="AB5193" s="6">
        <v>0</v>
      </c>
    </row>
    <row r="5194" spans="1:28" hidden="1" x14ac:dyDescent="0.2">
      <c r="A5194" s="4" t="s">
        <v>27762</v>
      </c>
      <c r="B5194" t="s">
        <v>27781</v>
      </c>
      <c r="C5194" s="5" t="s">
        <v>5459</v>
      </c>
      <c r="D5194" t="s">
        <v>34</v>
      </c>
      <c r="E5194" t="s">
        <v>46</v>
      </c>
      <c r="F5194" t="s">
        <v>36</v>
      </c>
      <c r="G5194" t="s">
        <v>37</v>
      </c>
      <c r="H5194" t="s">
        <v>12304</v>
      </c>
      <c r="I5194" t="s">
        <v>94</v>
      </c>
      <c r="J5194" t="s">
        <v>0</v>
      </c>
      <c r="K5194" t="s">
        <v>12304</v>
      </c>
      <c r="L5194" t="s">
        <v>12305</v>
      </c>
      <c r="M5194" t="s">
        <v>2046</v>
      </c>
      <c r="N5194" t="s">
        <v>41</v>
      </c>
      <c r="O5194" t="s">
        <v>12306</v>
      </c>
      <c r="P5194" t="s">
        <v>0</v>
      </c>
      <c r="Q5194" t="s">
        <v>12307</v>
      </c>
      <c r="R5194" t="s">
        <v>0</v>
      </c>
      <c r="S5194" t="s">
        <v>0</v>
      </c>
      <c r="T5194" s="6">
        <v>0</v>
      </c>
      <c r="U5194" s="6">
        <v>0</v>
      </c>
      <c r="V5194" s="6">
        <v>0</v>
      </c>
      <c r="W5194" s="6">
        <v>0</v>
      </c>
      <c r="X5194" s="6">
        <v>0</v>
      </c>
      <c r="Y5194" s="6">
        <v>0</v>
      </c>
      <c r="Z5194" s="6">
        <v>0</v>
      </c>
      <c r="AA5194" s="6">
        <v>0</v>
      </c>
      <c r="AB5194" s="6">
        <v>0</v>
      </c>
    </row>
    <row r="5195" spans="1:28" hidden="1" x14ac:dyDescent="0.2">
      <c r="A5195" s="4" t="s">
        <v>27762</v>
      </c>
      <c r="B5195" t="s">
        <v>27782</v>
      </c>
      <c r="C5195" s="5" t="s">
        <v>862</v>
      </c>
      <c r="D5195" t="s">
        <v>34</v>
      </c>
      <c r="E5195" t="s">
        <v>258</v>
      </c>
      <c r="F5195" t="s">
        <v>36</v>
      </c>
      <c r="G5195" t="s">
        <v>37</v>
      </c>
      <c r="H5195" t="s">
        <v>944</v>
      </c>
      <c r="I5195" t="s">
        <v>94</v>
      </c>
      <c r="J5195" t="s">
        <v>0</v>
      </c>
      <c r="K5195" t="s">
        <v>944</v>
      </c>
      <c r="L5195" t="s">
        <v>27769</v>
      </c>
      <c r="M5195" t="s">
        <v>946</v>
      </c>
      <c r="N5195" t="s">
        <v>947</v>
      </c>
      <c r="O5195" t="s">
        <v>27770</v>
      </c>
      <c r="P5195" t="s">
        <v>2325</v>
      </c>
      <c r="Q5195" t="s">
        <v>2326</v>
      </c>
      <c r="R5195" t="s">
        <v>0</v>
      </c>
      <c r="S5195" t="s">
        <v>8990</v>
      </c>
      <c r="T5195" s="6">
        <v>0</v>
      </c>
      <c r="U5195" s="6">
        <v>0</v>
      </c>
      <c r="V5195" s="6">
        <v>0</v>
      </c>
      <c r="W5195" s="6">
        <v>0</v>
      </c>
      <c r="X5195" s="6">
        <v>0</v>
      </c>
      <c r="Y5195" s="6">
        <v>0</v>
      </c>
      <c r="Z5195" s="6">
        <v>0</v>
      </c>
      <c r="AA5195" s="6">
        <v>0</v>
      </c>
      <c r="AB5195" s="6">
        <v>0</v>
      </c>
    </row>
    <row r="5196" spans="1:28" hidden="1" x14ac:dyDescent="0.2">
      <c r="A5196" s="4" t="s">
        <v>27762</v>
      </c>
      <c r="B5196" t="s">
        <v>27783</v>
      </c>
      <c r="C5196" s="5" t="s">
        <v>241</v>
      </c>
      <c r="D5196" t="s">
        <v>34</v>
      </c>
      <c r="E5196" t="s">
        <v>297</v>
      </c>
      <c r="F5196" t="s">
        <v>36</v>
      </c>
      <c r="G5196" t="s">
        <v>37</v>
      </c>
      <c r="H5196" t="s">
        <v>15003</v>
      </c>
      <c r="I5196" t="s">
        <v>94</v>
      </c>
      <c r="J5196" t="s">
        <v>0</v>
      </c>
      <c r="K5196" t="s">
        <v>15003</v>
      </c>
      <c r="L5196" t="s">
        <v>15004</v>
      </c>
      <c r="M5196" t="s">
        <v>8413</v>
      </c>
      <c r="N5196" t="s">
        <v>41</v>
      </c>
      <c r="O5196" t="s">
        <v>15005</v>
      </c>
      <c r="P5196" t="s">
        <v>15006</v>
      </c>
      <c r="Q5196" t="s">
        <v>15007</v>
      </c>
      <c r="R5196" t="s">
        <v>15008</v>
      </c>
      <c r="S5196" t="s">
        <v>15007</v>
      </c>
      <c r="T5196" s="6">
        <v>0</v>
      </c>
      <c r="U5196" s="6">
        <v>0</v>
      </c>
      <c r="V5196" s="6">
        <v>0</v>
      </c>
      <c r="W5196" s="6">
        <v>0</v>
      </c>
      <c r="X5196" s="6">
        <v>0</v>
      </c>
      <c r="Y5196" s="6">
        <v>0</v>
      </c>
      <c r="Z5196" s="6">
        <v>0</v>
      </c>
      <c r="AA5196" s="6">
        <v>0</v>
      </c>
      <c r="AB5196" s="6">
        <v>0</v>
      </c>
    </row>
    <row r="5197" spans="1:28" hidden="1" x14ac:dyDescent="0.2">
      <c r="A5197" s="4" t="s">
        <v>27762</v>
      </c>
      <c r="B5197" t="s">
        <v>27784</v>
      </c>
      <c r="C5197" s="5" t="s">
        <v>5459</v>
      </c>
      <c r="D5197" t="s">
        <v>34</v>
      </c>
      <c r="E5197" t="s">
        <v>179</v>
      </c>
      <c r="F5197" t="s">
        <v>36</v>
      </c>
      <c r="G5197" t="s">
        <v>37</v>
      </c>
      <c r="H5197" t="s">
        <v>944</v>
      </c>
      <c r="I5197" t="s">
        <v>94</v>
      </c>
      <c r="J5197" t="s">
        <v>0</v>
      </c>
      <c r="K5197" t="s">
        <v>944</v>
      </c>
      <c r="L5197" t="s">
        <v>27769</v>
      </c>
      <c r="M5197" t="s">
        <v>946</v>
      </c>
      <c r="N5197" t="s">
        <v>947</v>
      </c>
      <c r="O5197" t="s">
        <v>27770</v>
      </c>
      <c r="P5197" t="s">
        <v>2325</v>
      </c>
      <c r="Q5197" t="s">
        <v>2326</v>
      </c>
      <c r="R5197" t="s">
        <v>0</v>
      </c>
      <c r="S5197" t="s">
        <v>8990</v>
      </c>
      <c r="T5197" s="6">
        <v>0</v>
      </c>
      <c r="U5197" s="6">
        <v>0</v>
      </c>
      <c r="V5197" s="6">
        <v>0</v>
      </c>
      <c r="W5197" s="6">
        <v>0</v>
      </c>
      <c r="X5197" s="6">
        <v>0</v>
      </c>
      <c r="Y5197" s="6">
        <v>0</v>
      </c>
      <c r="Z5197" s="6">
        <v>0</v>
      </c>
      <c r="AA5197" s="6">
        <v>0</v>
      </c>
      <c r="AB5197" s="6">
        <v>0</v>
      </c>
    </row>
    <row r="5198" spans="1:28" hidden="1" x14ac:dyDescent="0.2">
      <c r="A5198" s="4" t="s">
        <v>27762</v>
      </c>
      <c r="B5198" t="s">
        <v>27785</v>
      </c>
      <c r="C5198" s="5" t="s">
        <v>862</v>
      </c>
      <c r="D5198" t="s">
        <v>34</v>
      </c>
      <c r="E5198" t="s">
        <v>258</v>
      </c>
      <c r="F5198" t="s">
        <v>36</v>
      </c>
      <c r="G5198" t="s">
        <v>37</v>
      </c>
      <c r="H5198" t="s">
        <v>944</v>
      </c>
      <c r="I5198" t="s">
        <v>94</v>
      </c>
      <c r="J5198" t="s">
        <v>0</v>
      </c>
      <c r="K5198" t="s">
        <v>944</v>
      </c>
      <c r="L5198" t="s">
        <v>27769</v>
      </c>
      <c r="M5198" t="s">
        <v>946</v>
      </c>
      <c r="N5198" t="s">
        <v>947</v>
      </c>
      <c r="O5198" t="s">
        <v>27770</v>
      </c>
      <c r="P5198" t="s">
        <v>2325</v>
      </c>
      <c r="Q5198" t="s">
        <v>2326</v>
      </c>
      <c r="R5198" t="s">
        <v>0</v>
      </c>
      <c r="S5198" t="s">
        <v>8990</v>
      </c>
      <c r="T5198" s="6">
        <v>0</v>
      </c>
      <c r="U5198" s="6">
        <v>0</v>
      </c>
      <c r="V5198" s="6">
        <v>0</v>
      </c>
      <c r="W5198" s="6">
        <v>0</v>
      </c>
      <c r="X5198" s="6">
        <v>0</v>
      </c>
      <c r="Y5198" s="6">
        <v>0</v>
      </c>
      <c r="Z5198" s="6">
        <v>0</v>
      </c>
      <c r="AA5198" s="6">
        <v>0</v>
      </c>
      <c r="AB5198" s="6">
        <v>0</v>
      </c>
    </row>
    <row r="5199" spans="1:28" hidden="1" x14ac:dyDescent="0.2">
      <c r="A5199" s="4" t="s">
        <v>27786</v>
      </c>
      <c r="B5199" t="s">
        <v>27787</v>
      </c>
      <c r="C5199" s="5" t="s">
        <v>5459</v>
      </c>
      <c r="D5199" t="s">
        <v>34</v>
      </c>
      <c r="E5199" t="s">
        <v>258</v>
      </c>
      <c r="F5199" t="s">
        <v>36</v>
      </c>
      <c r="G5199" t="s">
        <v>37</v>
      </c>
      <c r="H5199" t="s">
        <v>19830</v>
      </c>
      <c r="I5199" t="s">
        <v>31</v>
      </c>
      <c r="J5199" t="s">
        <v>0</v>
      </c>
      <c r="K5199" t="s">
        <v>19830</v>
      </c>
      <c r="L5199" t="s">
        <v>19831</v>
      </c>
      <c r="M5199" t="s">
        <v>1353</v>
      </c>
      <c r="N5199" t="s">
        <v>41</v>
      </c>
      <c r="O5199" t="s">
        <v>19832</v>
      </c>
      <c r="P5199" t="s">
        <v>19833</v>
      </c>
      <c r="Q5199" t="s">
        <v>19834</v>
      </c>
      <c r="R5199" t="s">
        <v>0</v>
      </c>
      <c r="S5199" t="s">
        <v>0</v>
      </c>
      <c r="T5199" s="6">
        <v>0</v>
      </c>
      <c r="U5199" s="6">
        <v>0</v>
      </c>
      <c r="V5199" s="6">
        <v>0</v>
      </c>
      <c r="W5199" s="6">
        <v>0</v>
      </c>
      <c r="X5199" s="6">
        <v>0</v>
      </c>
      <c r="Y5199" s="6">
        <v>0</v>
      </c>
      <c r="Z5199" s="6">
        <v>0</v>
      </c>
      <c r="AA5199" s="6">
        <v>0</v>
      </c>
      <c r="AB5199" s="6">
        <v>0</v>
      </c>
    </row>
    <row r="5200" spans="1:28" hidden="1" x14ac:dyDescent="0.2">
      <c r="A5200" s="4" t="s">
        <v>27786</v>
      </c>
      <c r="B5200" t="s">
        <v>27788</v>
      </c>
      <c r="C5200" s="5" t="s">
        <v>5459</v>
      </c>
      <c r="D5200" t="s">
        <v>1144</v>
      </c>
      <c r="E5200" t="s">
        <v>1317</v>
      </c>
      <c r="F5200" t="s">
        <v>36</v>
      </c>
      <c r="G5200" t="s">
        <v>37</v>
      </c>
      <c r="H5200" t="s">
        <v>27789</v>
      </c>
      <c r="I5200" t="s">
        <v>94</v>
      </c>
      <c r="J5200" t="s">
        <v>0</v>
      </c>
      <c r="K5200" t="s">
        <v>27789</v>
      </c>
      <c r="L5200" t="s">
        <v>27790</v>
      </c>
      <c r="M5200" t="s">
        <v>80</v>
      </c>
      <c r="N5200" t="s">
        <v>41</v>
      </c>
      <c r="O5200" t="s">
        <v>27791</v>
      </c>
      <c r="P5200" t="s">
        <v>27792</v>
      </c>
      <c r="Q5200" t="s">
        <v>27793</v>
      </c>
      <c r="R5200" t="s">
        <v>0</v>
      </c>
      <c r="S5200" t="s">
        <v>0</v>
      </c>
      <c r="T5200" s="6">
        <v>0</v>
      </c>
      <c r="U5200" s="6">
        <v>0</v>
      </c>
      <c r="V5200" s="6">
        <v>0</v>
      </c>
      <c r="W5200" s="6">
        <v>0</v>
      </c>
      <c r="X5200" s="6">
        <v>0</v>
      </c>
      <c r="Y5200" s="6">
        <v>0</v>
      </c>
      <c r="Z5200" s="6">
        <v>0</v>
      </c>
      <c r="AA5200" s="6">
        <v>0</v>
      </c>
      <c r="AB5200" s="6">
        <v>0</v>
      </c>
    </row>
    <row r="5201" spans="1:28" x14ac:dyDescent="0.2">
      <c r="A5201" s="4" t="s">
        <v>27786</v>
      </c>
      <c r="B5201" t="s">
        <v>27794</v>
      </c>
      <c r="C5201" s="5" t="s">
        <v>5459</v>
      </c>
      <c r="D5201" t="s">
        <v>34</v>
      </c>
      <c r="E5201" t="s">
        <v>46</v>
      </c>
      <c r="F5201" t="s">
        <v>36</v>
      </c>
      <c r="G5201" t="s">
        <v>37</v>
      </c>
      <c r="H5201" t="s">
        <v>4296</v>
      </c>
      <c r="I5201" t="s">
        <v>94</v>
      </c>
      <c r="J5201" t="s">
        <v>0</v>
      </c>
      <c r="K5201" t="s">
        <v>4296</v>
      </c>
      <c r="L5201" t="s">
        <v>4297</v>
      </c>
      <c r="M5201" t="s">
        <v>300</v>
      </c>
      <c r="N5201" t="s">
        <v>41</v>
      </c>
      <c r="O5201" t="s">
        <v>4298</v>
      </c>
      <c r="P5201" t="s">
        <v>0</v>
      </c>
      <c r="Q5201" t="s">
        <v>9042</v>
      </c>
      <c r="R5201" t="s">
        <v>0</v>
      </c>
      <c r="S5201" t="s">
        <v>0</v>
      </c>
      <c r="T5201" s="6">
        <v>0</v>
      </c>
      <c r="U5201" s="6">
        <v>0</v>
      </c>
      <c r="V5201" s="6">
        <v>0</v>
      </c>
      <c r="W5201" s="6">
        <v>0</v>
      </c>
      <c r="X5201" s="6">
        <v>0</v>
      </c>
      <c r="Y5201" s="6">
        <v>0</v>
      </c>
      <c r="Z5201" s="6">
        <v>0</v>
      </c>
      <c r="AA5201" s="6">
        <v>0</v>
      </c>
      <c r="AB5201" s="6">
        <v>0</v>
      </c>
    </row>
    <row r="5202" spans="1:28" hidden="1" x14ac:dyDescent="0.2">
      <c r="A5202" s="4" t="s">
        <v>27786</v>
      </c>
      <c r="B5202" t="s">
        <v>27795</v>
      </c>
      <c r="C5202" s="5" t="s">
        <v>241</v>
      </c>
      <c r="D5202" t="s">
        <v>34</v>
      </c>
      <c r="E5202" t="s">
        <v>1119</v>
      </c>
      <c r="F5202" t="s">
        <v>36</v>
      </c>
      <c r="G5202" t="s">
        <v>37</v>
      </c>
      <c r="H5202" t="s">
        <v>27796</v>
      </c>
      <c r="I5202" t="s">
        <v>31</v>
      </c>
      <c r="J5202" t="s">
        <v>461</v>
      </c>
      <c r="K5202" t="s">
        <v>3110</v>
      </c>
      <c r="L5202" t="s">
        <v>27797</v>
      </c>
      <c r="M5202" t="s">
        <v>13530</v>
      </c>
      <c r="N5202" t="s">
        <v>41</v>
      </c>
      <c r="O5202" t="s">
        <v>27798</v>
      </c>
      <c r="P5202" t="s">
        <v>27799</v>
      </c>
      <c r="Q5202" t="s">
        <v>27800</v>
      </c>
      <c r="R5202" t="s">
        <v>27800</v>
      </c>
      <c r="S5202" t="s">
        <v>27800</v>
      </c>
      <c r="T5202" s="6">
        <v>1000</v>
      </c>
      <c r="U5202" s="6">
        <v>0</v>
      </c>
      <c r="V5202" s="6">
        <v>0</v>
      </c>
      <c r="W5202" s="6">
        <v>0</v>
      </c>
      <c r="X5202" s="6">
        <v>0</v>
      </c>
      <c r="Y5202" s="6">
        <v>0</v>
      </c>
      <c r="Z5202" s="6">
        <v>0</v>
      </c>
      <c r="AA5202" s="6">
        <v>0</v>
      </c>
      <c r="AB5202" s="6">
        <v>0</v>
      </c>
    </row>
    <row r="5203" spans="1:28" hidden="1" x14ac:dyDescent="0.2">
      <c r="A5203" s="4" t="s">
        <v>27786</v>
      </c>
      <c r="B5203" t="s">
        <v>27801</v>
      </c>
      <c r="C5203" s="5" t="s">
        <v>5459</v>
      </c>
      <c r="D5203" t="s">
        <v>34</v>
      </c>
      <c r="E5203" t="s">
        <v>159</v>
      </c>
      <c r="F5203" t="s">
        <v>36</v>
      </c>
      <c r="G5203" t="s">
        <v>37</v>
      </c>
      <c r="H5203" t="s">
        <v>27802</v>
      </c>
      <c r="I5203" t="s">
        <v>31</v>
      </c>
      <c r="J5203" t="s">
        <v>461</v>
      </c>
      <c r="K5203" t="s">
        <v>27803</v>
      </c>
      <c r="L5203" t="s">
        <v>27804</v>
      </c>
      <c r="M5203" t="s">
        <v>3636</v>
      </c>
      <c r="N5203" t="s">
        <v>101</v>
      </c>
      <c r="O5203" t="s">
        <v>27805</v>
      </c>
      <c r="P5203" t="s">
        <v>27806</v>
      </c>
      <c r="Q5203" t="s">
        <v>27807</v>
      </c>
      <c r="R5203" t="s">
        <v>0</v>
      </c>
      <c r="S5203" t="s">
        <v>0</v>
      </c>
      <c r="T5203" s="6">
        <v>0</v>
      </c>
      <c r="U5203" s="6">
        <v>0</v>
      </c>
      <c r="V5203" s="6">
        <v>0</v>
      </c>
      <c r="W5203" s="6">
        <v>0</v>
      </c>
      <c r="X5203" s="6">
        <v>0</v>
      </c>
      <c r="Y5203" s="6">
        <v>0</v>
      </c>
      <c r="Z5203" s="6">
        <v>0</v>
      </c>
      <c r="AA5203" s="6">
        <v>0</v>
      </c>
      <c r="AB5203" s="6">
        <v>0</v>
      </c>
    </row>
    <row r="5204" spans="1:28" x14ac:dyDescent="0.2">
      <c r="A5204" s="4" t="s">
        <v>27786</v>
      </c>
      <c r="B5204" t="s">
        <v>27808</v>
      </c>
      <c r="C5204" s="5" t="s">
        <v>5459</v>
      </c>
      <c r="D5204" t="s">
        <v>34</v>
      </c>
      <c r="E5204" t="s">
        <v>189</v>
      </c>
      <c r="F5204" t="s">
        <v>36</v>
      </c>
      <c r="G5204" t="s">
        <v>37</v>
      </c>
      <c r="H5204" t="s">
        <v>27809</v>
      </c>
      <c r="I5204" t="s">
        <v>31</v>
      </c>
      <c r="J5204" t="s">
        <v>461</v>
      </c>
      <c r="K5204" t="s">
        <v>27810</v>
      </c>
      <c r="L5204" t="s">
        <v>27811</v>
      </c>
      <c r="M5204" t="s">
        <v>51</v>
      </c>
      <c r="N5204" t="s">
        <v>41</v>
      </c>
      <c r="O5204" t="s">
        <v>52</v>
      </c>
      <c r="P5204" t="s">
        <v>27812</v>
      </c>
      <c r="Q5204" t="s">
        <v>27813</v>
      </c>
      <c r="R5204" t="s">
        <v>27813</v>
      </c>
      <c r="S5204" t="s">
        <v>27813</v>
      </c>
      <c r="T5204" s="6">
        <v>236</v>
      </c>
      <c r="U5204" s="6">
        <v>0</v>
      </c>
      <c r="V5204" s="6">
        <v>0</v>
      </c>
      <c r="W5204" s="6">
        <v>0</v>
      </c>
      <c r="X5204" s="6">
        <v>0</v>
      </c>
      <c r="Y5204" s="6">
        <v>355</v>
      </c>
      <c r="Z5204" s="6">
        <v>0</v>
      </c>
      <c r="AA5204" s="6">
        <v>0</v>
      </c>
      <c r="AB5204" s="6">
        <v>0</v>
      </c>
    </row>
    <row r="5205" spans="1:28" x14ac:dyDescent="0.2">
      <c r="A5205" s="4" t="s">
        <v>27786</v>
      </c>
      <c r="B5205" t="s">
        <v>27814</v>
      </c>
      <c r="C5205" s="5" t="s">
        <v>5459</v>
      </c>
      <c r="D5205" t="s">
        <v>34</v>
      </c>
      <c r="E5205" t="s">
        <v>159</v>
      </c>
      <c r="F5205" t="s">
        <v>36</v>
      </c>
      <c r="G5205" t="s">
        <v>86</v>
      </c>
      <c r="H5205" t="s">
        <v>27815</v>
      </c>
      <c r="I5205" t="s">
        <v>31</v>
      </c>
      <c r="J5205" t="s">
        <v>12938</v>
      </c>
      <c r="K5205" t="s">
        <v>27816</v>
      </c>
      <c r="L5205" t="s">
        <v>27817</v>
      </c>
      <c r="M5205" t="s">
        <v>541</v>
      </c>
      <c r="N5205" t="s">
        <v>41</v>
      </c>
      <c r="O5205" t="s">
        <v>27818</v>
      </c>
      <c r="P5205" t="s">
        <v>27819</v>
      </c>
      <c r="Q5205" t="s">
        <v>27820</v>
      </c>
      <c r="R5205" t="s">
        <v>27821</v>
      </c>
      <c r="S5205" t="s">
        <v>27821</v>
      </c>
      <c r="T5205" s="6">
        <v>0</v>
      </c>
      <c r="U5205" s="6">
        <v>0</v>
      </c>
      <c r="V5205" s="6">
        <v>0</v>
      </c>
      <c r="W5205" s="6">
        <v>0</v>
      </c>
      <c r="X5205" s="6">
        <v>0</v>
      </c>
      <c r="Y5205" s="6">
        <v>702</v>
      </c>
      <c r="Z5205" s="6">
        <v>0</v>
      </c>
      <c r="AA5205" s="6">
        <v>0</v>
      </c>
      <c r="AB5205" s="6">
        <v>0</v>
      </c>
    </row>
    <row r="5206" spans="1:28" x14ac:dyDescent="0.2">
      <c r="A5206" s="4" t="s">
        <v>27786</v>
      </c>
      <c r="B5206" t="s">
        <v>27822</v>
      </c>
      <c r="C5206" s="5" t="s">
        <v>5459</v>
      </c>
      <c r="D5206" t="s">
        <v>34</v>
      </c>
      <c r="E5206" t="s">
        <v>159</v>
      </c>
      <c r="F5206" t="s">
        <v>36</v>
      </c>
      <c r="G5206" t="s">
        <v>86</v>
      </c>
      <c r="H5206" t="s">
        <v>27823</v>
      </c>
      <c r="I5206" t="s">
        <v>31</v>
      </c>
      <c r="J5206" t="s">
        <v>2919</v>
      </c>
      <c r="K5206" t="s">
        <v>27824</v>
      </c>
      <c r="L5206" t="s">
        <v>27825</v>
      </c>
      <c r="M5206" t="s">
        <v>71</v>
      </c>
      <c r="N5206" t="s">
        <v>41</v>
      </c>
      <c r="O5206" t="s">
        <v>2062</v>
      </c>
      <c r="P5206" t="s">
        <v>27826</v>
      </c>
      <c r="Q5206" t="s">
        <v>5859</v>
      </c>
      <c r="R5206" t="s">
        <v>4789</v>
      </c>
      <c r="S5206" t="s">
        <v>27827</v>
      </c>
      <c r="T5206" s="6">
        <v>0</v>
      </c>
      <c r="U5206" s="6">
        <v>0</v>
      </c>
      <c r="V5206" s="6">
        <v>0</v>
      </c>
      <c r="W5206" s="6">
        <v>0</v>
      </c>
      <c r="X5206" s="6">
        <v>0</v>
      </c>
      <c r="Y5206" s="6">
        <v>54.4</v>
      </c>
      <c r="Z5206" s="6">
        <v>0</v>
      </c>
      <c r="AA5206" s="6">
        <v>0</v>
      </c>
      <c r="AB5206" s="6">
        <v>0</v>
      </c>
    </row>
    <row r="5207" spans="1:28" hidden="1" x14ac:dyDescent="0.2">
      <c r="A5207" s="4" t="s">
        <v>27786</v>
      </c>
      <c r="B5207" t="s">
        <v>27828</v>
      </c>
      <c r="C5207" s="5" t="s">
        <v>5459</v>
      </c>
      <c r="D5207" t="s">
        <v>16156</v>
      </c>
      <c r="E5207" t="s">
        <v>16157</v>
      </c>
      <c r="F5207" t="s">
        <v>36</v>
      </c>
      <c r="G5207" t="s">
        <v>37</v>
      </c>
      <c r="H5207" t="s">
        <v>27829</v>
      </c>
      <c r="I5207" t="s">
        <v>94</v>
      </c>
      <c r="J5207" t="s">
        <v>0</v>
      </c>
      <c r="K5207" t="s">
        <v>27829</v>
      </c>
      <c r="L5207" t="s">
        <v>27830</v>
      </c>
      <c r="M5207" t="s">
        <v>80</v>
      </c>
      <c r="N5207" t="s">
        <v>41</v>
      </c>
      <c r="O5207" t="s">
        <v>27831</v>
      </c>
      <c r="P5207" t="s">
        <v>27832</v>
      </c>
      <c r="Q5207" t="s">
        <v>27833</v>
      </c>
      <c r="R5207" t="s">
        <v>0</v>
      </c>
      <c r="S5207" t="s">
        <v>27833</v>
      </c>
      <c r="T5207" s="6">
        <v>0</v>
      </c>
      <c r="U5207" s="6">
        <v>0</v>
      </c>
      <c r="V5207" s="6">
        <v>0</v>
      </c>
      <c r="W5207" s="6">
        <v>0</v>
      </c>
      <c r="X5207" s="6">
        <v>0</v>
      </c>
      <c r="Y5207" s="6">
        <v>0</v>
      </c>
      <c r="Z5207" s="6">
        <v>0</v>
      </c>
      <c r="AA5207" s="6">
        <v>0</v>
      </c>
      <c r="AB5207" s="6">
        <v>0</v>
      </c>
    </row>
    <row r="5208" spans="1:28" x14ac:dyDescent="0.2">
      <c r="A5208" s="4" t="s">
        <v>27786</v>
      </c>
      <c r="B5208" t="s">
        <v>27834</v>
      </c>
      <c r="C5208" s="5" t="s">
        <v>5459</v>
      </c>
      <c r="D5208" t="s">
        <v>34</v>
      </c>
      <c r="E5208" t="s">
        <v>341</v>
      </c>
      <c r="F5208" t="s">
        <v>36</v>
      </c>
      <c r="G5208" t="s">
        <v>37</v>
      </c>
      <c r="H5208" t="s">
        <v>27835</v>
      </c>
      <c r="I5208" t="s">
        <v>31</v>
      </c>
      <c r="J5208" t="s">
        <v>27836</v>
      </c>
      <c r="K5208" t="s">
        <v>27837</v>
      </c>
      <c r="L5208" t="s">
        <v>27838</v>
      </c>
      <c r="M5208" t="s">
        <v>51</v>
      </c>
      <c r="N5208" t="s">
        <v>41</v>
      </c>
      <c r="O5208" t="s">
        <v>52</v>
      </c>
      <c r="P5208" t="s">
        <v>27839</v>
      </c>
      <c r="Q5208" t="s">
        <v>27840</v>
      </c>
      <c r="R5208" t="s">
        <v>27840</v>
      </c>
      <c r="S5208" t="s">
        <v>27840</v>
      </c>
      <c r="T5208" s="6">
        <v>2000</v>
      </c>
      <c r="U5208" s="6">
        <v>0</v>
      </c>
      <c r="V5208" s="6">
        <v>0</v>
      </c>
      <c r="W5208" s="6">
        <v>0</v>
      </c>
      <c r="X5208" s="6">
        <v>0</v>
      </c>
      <c r="Y5208" s="6">
        <v>656</v>
      </c>
      <c r="Z5208" s="6">
        <v>0</v>
      </c>
      <c r="AA5208" s="6">
        <v>0</v>
      </c>
      <c r="AB5208" s="6">
        <v>0</v>
      </c>
    </row>
    <row r="5209" spans="1:28" hidden="1" x14ac:dyDescent="0.2">
      <c r="A5209" s="4" t="s">
        <v>27786</v>
      </c>
      <c r="B5209" t="s">
        <v>27841</v>
      </c>
      <c r="C5209" s="5" t="s">
        <v>5459</v>
      </c>
      <c r="D5209" t="s">
        <v>16156</v>
      </c>
      <c r="E5209" t="s">
        <v>23498</v>
      </c>
      <c r="F5209" t="s">
        <v>36</v>
      </c>
      <c r="G5209" t="s">
        <v>37</v>
      </c>
      <c r="H5209" t="s">
        <v>27593</v>
      </c>
      <c r="I5209" t="s">
        <v>94</v>
      </c>
      <c r="J5209" t="s">
        <v>0</v>
      </c>
      <c r="K5209" t="s">
        <v>27593</v>
      </c>
      <c r="L5209" t="s">
        <v>20097</v>
      </c>
      <c r="M5209" t="s">
        <v>2035</v>
      </c>
      <c r="N5209" t="s">
        <v>41</v>
      </c>
      <c r="O5209" t="s">
        <v>20098</v>
      </c>
      <c r="P5209" t="s">
        <v>0</v>
      </c>
      <c r="Q5209" t="s">
        <v>247</v>
      </c>
      <c r="R5209" t="s">
        <v>0</v>
      </c>
      <c r="S5209" t="s">
        <v>0</v>
      </c>
      <c r="T5209" s="6">
        <v>0</v>
      </c>
      <c r="U5209" s="6">
        <v>0</v>
      </c>
      <c r="V5209" s="6">
        <v>0</v>
      </c>
      <c r="W5209" s="6">
        <v>0</v>
      </c>
      <c r="X5209" s="6">
        <v>0</v>
      </c>
      <c r="Y5209" s="6">
        <v>0</v>
      </c>
      <c r="Z5209" s="6">
        <v>0</v>
      </c>
      <c r="AA5209" s="6">
        <v>0</v>
      </c>
      <c r="AB5209" s="6">
        <v>0</v>
      </c>
    </row>
    <row r="5210" spans="1:28" hidden="1" x14ac:dyDescent="0.2">
      <c r="A5210" s="4" t="s">
        <v>27786</v>
      </c>
      <c r="B5210" t="s">
        <v>27842</v>
      </c>
      <c r="C5210" s="5" t="s">
        <v>5459</v>
      </c>
      <c r="D5210" t="s">
        <v>34</v>
      </c>
      <c r="E5210" t="s">
        <v>8270</v>
      </c>
      <c r="F5210" t="s">
        <v>36</v>
      </c>
      <c r="G5210" t="s">
        <v>37</v>
      </c>
      <c r="H5210" t="s">
        <v>27843</v>
      </c>
      <c r="I5210" t="s">
        <v>31</v>
      </c>
      <c r="J5210" t="s">
        <v>0</v>
      </c>
      <c r="K5210" t="s">
        <v>27843</v>
      </c>
      <c r="L5210" t="s">
        <v>27844</v>
      </c>
      <c r="M5210" t="s">
        <v>3956</v>
      </c>
      <c r="N5210" t="s">
        <v>1499</v>
      </c>
      <c r="O5210" t="s">
        <v>27845</v>
      </c>
      <c r="P5210" t="s">
        <v>27846</v>
      </c>
      <c r="Q5210" t="s">
        <v>27847</v>
      </c>
      <c r="R5210" t="s">
        <v>0</v>
      </c>
      <c r="S5210" t="s">
        <v>27847</v>
      </c>
      <c r="T5210" s="6">
        <v>0</v>
      </c>
      <c r="U5210" s="6">
        <v>0</v>
      </c>
      <c r="V5210" s="6">
        <v>0</v>
      </c>
      <c r="W5210" s="6">
        <v>0</v>
      </c>
      <c r="X5210" s="6">
        <v>0</v>
      </c>
      <c r="Y5210" s="6">
        <v>0</v>
      </c>
      <c r="Z5210" s="6">
        <v>0</v>
      </c>
      <c r="AA5210" s="6">
        <v>0</v>
      </c>
      <c r="AB5210" s="6">
        <v>0</v>
      </c>
    </row>
    <row r="5211" spans="1:28" hidden="1" x14ac:dyDescent="0.2">
      <c r="A5211" s="4" t="s">
        <v>27848</v>
      </c>
      <c r="B5211" t="s">
        <v>27849</v>
      </c>
      <c r="C5211" s="5" t="s">
        <v>5459</v>
      </c>
      <c r="D5211" t="s">
        <v>34</v>
      </c>
      <c r="E5211" t="s">
        <v>297</v>
      </c>
      <c r="F5211" t="s">
        <v>36</v>
      </c>
      <c r="G5211" t="s">
        <v>37</v>
      </c>
      <c r="H5211" t="s">
        <v>27850</v>
      </c>
      <c r="I5211" t="s">
        <v>31</v>
      </c>
      <c r="J5211" t="s">
        <v>352</v>
      </c>
      <c r="K5211" t="s">
        <v>27851</v>
      </c>
      <c r="L5211" t="s">
        <v>27852</v>
      </c>
      <c r="M5211" t="s">
        <v>27853</v>
      </c>
      <c r="N5211" t="s">
        <v>465</v>
      </c>
      <c r="O5211" t="s">
        <v>27854</v>
      </c>
      <c r="P5211" t="s">
        <v>27855</v>
      </c>
      <c r="Q5211" t="s">
        <v>27856</v>
      </c>
      <c r="R5211" t="s">
        <v>0</v>
      </c>
      <c r="S5211" t="s">
        <v>27857</v>
      </c>
      <c r="T5211" s="6">
        <v>0</v>
      </c>
      <c r="U5211" s="6">
        <v>0</v>
      </c>
      <c r="V5211" s="6">
        <v>0</v>
      </c>
      <c r="W5211" s="6">
        <v>0</v>
      </c>
      <c r="X5211" s="6">
        <v>0</v>
      </c>
      <c r="Y5211" s="6">
        <v>0</v>
      </c>
      <c r="Z5211" s="6">
        <v>0</v>
      </c>
      <c r="AA5211" s="6">
        <v>0</v>
      </c>
      <c r="AB5211" s="6">
        <v>0</v>
      </c>
    </row>
    <row r="5212" spans="1:28" x14ac:dyDescent="0.2">
      <c r="A5212" s="4" t="s">
        <v>27848</v>
      </c>
      <c r="B5212" t="s">
        <v>27858</v>
      </c>
      <c r="C5212" s="5" t="s">
        <v>5459</v>
      </c>
      <c r="D5212" t="s">
        <v>34</v>
      </c>
      <c r="E5212" t="s">
        <v>66</v>
      </c>
      <c r="F5212" t="s">
        <v>36</v>
      </c>
      <c r="G5212" t="s">
        <v>37</v>
      </c>
      <c r="H5212" t="s">
        <v>27859</v>
      </c>
      <c r="I5212" t="s">
        <v>31</v>
      </c>
      <c r="J5212" t="s">
        <v>27860</v>
      </c>
      <c r="K5212" t="s">
        <v>27861</v>
      </c>
      <c r="L5212" t="s">
        <v>27862</v>
      </c>
      <c r="M5212" t="s">
        <v>1148</v>
      </c>
      <c r="N5212" t="s">
        <v>41</v>
      </c>
      <c r="O5212" t="s">
        <v>27863</v>
      </c>
      <c r="P5212" t="s">
        <v>27864</v>
      </c>
      <c r="Q5212" t="s">
        <v>27865</v>
      </c>
      <c r="R5212" t="s">
        <v>27866</v>
      </c>
      <c r="S5212" t="s">
        <v>27865</v>
      </c>
      <c r="T5212" s="6">
        <v>500</v>
      </c>
      <c r="U5212" s="6">
        <v>0</v>
      </c>
      <c r="V5212" s="6">
        <v>0</v>
      </c>
      <c r="W5212" s="6">
        <v>0</v>
      </c>
      <c r="X5212" s="6">
        <v>0</v>
      </c>
      <c r="Y5212" s="6">
        <v>518</v>
      </c>
      <c r="Z5212" s="6">
        <v>0</v>
      </c>
      <c r="AA5212" s="6">
        <v>0</v>
      </c>
      <c r="AB5212" s="6">
        <v>0</v>
      </c>
    </row>
    <row r="5213" spans="1:28" hidden="1" x14ac:dyDescent="0.2">
      <c r="A5213" s="4" t="s">
        <v>27867</v>
      </c>
      <c r="B5213" t="s">
        <v>27868</v>
      </c>
      <c r="C5213" s="5" t="s">
        <v>5459</v>
      </c>
      <c r="D5213" t="s">
        <v>34</v>
      </c>
      <c r="E5213" t="s">
        <v>159</v>
      </c>
      <c r="F5213" t="s">
        <v>36</v>
      </c>
      <c r="G5213" t="s">
        <v>37</v>
      </c>
      <c r="H5213" t="s">
        <v>27869</v>
      </c>
      <c r="I5213" t="s">
        <v>31</v>
      </c>
      <c r="J5213" t="s">
        <v>270</v>
      </c>
      <c r="K5213" t="s">
        <v>27870</v>
      </c>
      <c r="L5213" t="s">
        <v>27871</v>
      </c>
      <c r="M5213" t="s">
        <v>445</v>
      </c>
      <c r="N5213" t="s">
        <v>41</v>
      </c>
      <c r="O5213" t="s">
        <v>17104</v>
      </c>
      <c r="P5213" t="s">
        <v>27872</v>
      </c>
      <c r="Q5213" t="s">
        <v>27873</v>
      </c>
      <c r="R5213" t="s">
        <v>27874</v>
      </c>
      <c r="S5213" t="s">
        <v>27873</v>
      </c>
      <c r="T5213" s="6">
        <v>0</v>
      </c>
      <c r="U5213" s="6">
        <v>0</v>
      </c>
      <c r="V5213" s="6">
        <v>0</v>
      </c>
      <c r="W5213" s="6">
        <v>0</v>
      </c>
      <c r="X5213" s="6">
        <v>0</v>
      </c>
      <c r="Y5213" s="6">
        <v>0</v>
      </c>
      <c r="Z5213" s="6">
        <v>0</v>
      </c>
      <c r="AA5213" s="6">
        <v>0</v>
      </c>
      <c r="AB5213" s="6">
        <v>0</v>
      </c>
    </row>
    <row r="5214" spans="1:28" hidden="1" x14ac:dyDescent="0.2">
      <c r="A5214" s="4" t="s">
        <v>27867</v>
      </c>
      <c r="B5214" t="s">
        <v>27875</v>
      </c>
      <c r="C5214" s="5" t="s">
        <v>5459</v>
      </c>
      <c r="D5214" t="s">
        <v>34</v>
      </c>
      <c r="E5214" t="s">
        <v>8270</v>
      </c>
      <c r="F5214" t="s">
        <v>36</v>
      </c>
      <c r="G5214" t="s">
        <v>37</v>
      </c>
      <c r="H5214" t="s">
        <v>27876</v>
      </c>
      <c r="I5214" t="s">
        <v>31</v>
      </c>
      <c r="J5214" t="s">
        <v>0</v>
      </c>
      <c r="K5214" t="s">
        <v>27876</v>
      </c>
      <c r="L5214" t="s">
        <v>27877</v>
      </c>
      <c r="M5214" t="s">
        <v>3636</v>
      </c>
      <c r="N5214" t="s">
        <v>101</v>
      </c>
      <c r="O5214" t="s">
        <v>27878</v>
      </c>
      <c r="P5214" t="s">
        <v>0</v>
      </c>
      <c r="Q5214" t="s">
        <v>27879</v>
      </c>
      <c r="R5214" t="s">
        <v>0</v>
      </c>
      <c r="S5214" t="s">
        <v>27879</v>
      </c>
      <c r="T5214" s="6">
        <v>0</v>
      </c>
      <c r="U5214" s="6">
        <v>0</v>
      </c>
      <c r="V5214" s="6">
        <v>0</v>
      </c>
      <c r="W5214" s="6">
        <v>0</v>
      </c>
      <c r="X5214" s="6">
        <v>0</v>
      </c>
      <c r="Y5214" s="6">
        <v>0</v>
      </c>
      <c r="Z5214" s="6">
        <v>0</v>
      </c>
      <c r="AA5214" s="6">
        <v>0</v>
      </c>
      <c r="AB5214" s="6">
        <v>0</v>
      </c>
    </row>
    <row r="5215" spans="1:28" hidden="1" x14ac:dyDescent="0.2">
      <c r="A5215" s="4" t="s">
        <v>27867</v>
      </c>
      <c r="B5215" t="s">
        <v>27880</v>
      </c>
      <c r="C5215" s="5" t="s">
        <v>241</v>
      </c>
      <c r="D5215" t="s">
        <v>16156</v>
      </c>
      <c r="E5215" t="s">
        <v>23498</v>
      </c>
      <c r="F5215" t="s">
        <v>36</v>
      </c>
      <c r="G5215" t="s">
        <v>37</v>
      </c>
      <c r="H5215" t="s">
        <v>27881</v>
      </c>
      <c r="I5215" t="s">
        <v>31</v>
      </c>
      <c r="J5215" t="s">
        <v>0</v>
      </c>
      <c r="K5215" t="s">
        <v>27881</v>
      </c>
      <c r="L5215" t="s">
        <v>27882</v>
      </c>
      <c r="M5215" t="s">
        <v>2142</v>
      </c>
      <c r="N5215" t="s">
        <v>41</v>
      </c>
      <c r="O5215" t="s">
        <v>27883</v>
      </c>
      <c r="P5215" t="s">
        <v>27884</v>
      </c>
      <c r="Q5215" t="s">
        <v>27885</v>
      </c>
      <c r="R5215" t="s">
        <v>27885</v>
      </c>
      <c r="S5215" t="s">
        <v>27885</v>
      </c>
      <c r="T5215" s="6">
        <v>0</v>
      </c>
      <c r="U5215" s="6">
        <v>0</v>
      </c>
      <c r="V5215" s="6">
        <v>0</v>
      </c>
      <c r="W5215" s="6">
        <v>0</v>
      </c>
      <c r="X5215" s="6">
        <v>0</v>
      </c>
      <c r="Y5215" s="6">
        <v>683</v>
      </c>
      <c r="Z5215" s="6">
        <v>0</v>
      </c>
      <c r="AA5215" s="6">
        <v>0</v>
      </c>
      <c r="AB5215" s="6">
        <v>0</v>
      </c>
    </row>
    <row r="5216" spans="1:28" hidden="1" x14ac:dyDescent="0.2">
      <c r="A5216" s="4" t="s">
        <v>27867</v>
      </c>
      <c r="B5216" t="s">
        <v>27886</v>
      </c>
      <c r="C5216" s="5" t="s">
        <v>5459</v>
      </c>
      <c r="D5216" t="s">
        <v>34</v>
      </c>
      <c r="E5216" t="s">
        <v>297</v>
      </c>
      <c r="F5216" t="s">
        <v>36</v>
      </c>
      <c r="G5216" t="s">
        <v>37</v>
      </c>
      <c r="H5216" t="s">
        <v>1394</v>
      </c>
      <c r="I5216" t="s">
        <v>94</v>
      </c>
      <c r="J5216" t="s">
        <v>0</v>
      </c>
      <c r="K5216" t="s">
        <v>1394</v>
      </c>
      <c r="L5216" t="s">
        <v>1395</v>
      </c>
      <c r="M5216" t="s">
        <v>1396</v>
      </c>
      <c r="N5216" t="s">
        <v>41</v>
      </c>
      <c r="O5216" t="s">
        <v>1397</v>
      </c>
      <c r="P5216" t="s">
        <v>1398</v>
      </c>
      <c r="Q5216" t="s">
        <v>26960</v>
      </c>
      <c r="R5216" t="s">
        <v>26960</v>
      </c>
      <c r="S5216" t="s">
        <v>0</v>
      </c>
      <c r="T5216" s="6">
        <v>0</v>
      </c>
      <c r="U5216" s="6">
        <v>0</v>
      </c>
      <c r="V5216" s="6">
        <v>0</v>
      </c>
      <c r="W5216" s="6">
        <v>0</v>
      </c>
      <c r="X5216" s="6">
        <v>0</v>
      </c>
      <c r="Y5216" s="6">
        <v>0</v>
      </c>
      <c r="Z5216" s="6">
        <v>0</v>
      </c>
      <c r="AA5216" s="6">
        <v>0</v>
      </c>
      <c r="AB5216" s="6">
        <v>0</v>
      </c>
    </row>
    <row r="5217" spans="1:28" hidden="1" x14ac:dyDescent="0.2">
      <c r="A5217" s="4" t="s">
        <v>27867</v>
      </c>
      <c r="B5217" t="s">
        <v>27887</v>
      </c>
      <c r="C5217" s="5" t="s">
        <v>5459</v>
      </c>
      <c r="D5217" t="s">
        <v>34</v>
      </c>
      <c r="E5217" t="s">
        <v>35</v>
      </c>
      <c r="F5217" t="s">
        <v>36</v>
      </c>
      <c r="G5217" t="s">
        <v>37</v>
      </c>
      <c r="H5217" t="s">
        <v>1733</v>
      </c>
      <c r="I5217" t="s">
        <v>94</v>
      </c>
      <c r="J5217" t="s">
        <v>0</v>
      </c>
      <c r="K5217" t="s">
        <v>1733</v>
      </c>
      <c r="L5217" t="s">
        <v>17005</v>
      </c>
      <c r="M5217" t="s">
        <v>1972</v>
      </c>
      <c r="N5217" t="s">
        <v>1736</v>
      </c>
      <c r="O5217" t="s">
        <v>17006</v>
      </c>
      <c r="P5217" t="s">
        <v>0</v>
      </c>
      <c r="Q5217" t="s">
        <v>0</v>
      </c>
      <c r="R5217" t="s">
        <v>0</v>
      </c>
      <c r="S5217" t="s">
        <v>0</v>
      </c>
      <c r="T5217" s="6">
        <v>0</v>
      </c>
      <c r="U5217" s="6">
        <v>0</v>
      </c>
      <c r="V5217" s="6">
        <v>0</v>
      </c>
      <c r="W5217" s="6">
        <v>0</v>
      </c>
      <c r="X5217" s="6">
        <v>0</v>
      </c>
      <c r="Y5217" s="6">
        <v>0</v>
      </c>
      <c r="Z5217" s="6">
        <v>0</v>
      </c>
      <c r="AA5217" s="6">
        <v>0</v>
      </c>
      <c r="AB5217" s="6">
        <v>0</v>
      </c>
    </row>
    <row r="5218" spans="1:28" hidden="1" x14ac:dyDescent="0.2">
      <c r="A5218" s="4" t="s">
        <v>27867</v>
      </c>
      <c r="B5218" t="s">
        <v>27888</v>
      </c>
      <c r="C5218" s="5" t="s">
        <v>241</v>
      </c>
      <c r="D5218" t="s">
        <v>16156</v>
      </c>
      <c r="E5218" t="s">
        <v>23498</v>
      </c>
      <c r="F5218" t="s">
        <v>36</v>
      </c>
      <c r="G5218" t="s">
        <v>37</v>
      </c>
      <c r="H5218" t="s">
        <v>27889</v>
      </c>
      <c r="I5218" t="s">
        <v>31</v>
      </c>
      <c r="J5218" t="s">
        <v>1290</v>
      </c>
      <c r="K5218" t="s">
        <v>27890</v>
      </c>
      <c r="L5218" t="s">
        <v>27891</v>
      </c>
      <c r="M5218" t="s">
        <v>13986</v>
      </c>
      <c r="N5218" t="s">
        <v>101</v>
      </c>
      <c r="O5218" t="s">
        <v>27892</v>
      </c>
      <c r="P5218" t="s">
        <v>27893</v>
      </c>
      <c r="Q5218" t="s">
        <v>27894</v>
      </c>
      <c r="R5218" t="s">
        <v>27894</v>
      </c>
      <c r="S5218" t="s">
        <v>27894</v>
      </c>
      <c r="T5218" s="6">
        <v>0</v>
      </c>
      <c r="U5218" s="6">
        <v>0</v>
      </c>
      <c r="V5218" s="6">
        <v>0</v>
      </c>
      <c r="W5218" s="6">
        <v>0</v>
      </c>
      <c r="X5218" s="6">
        <v>0</v>
      </c>
      <c r="Y5218" s="6">
        <v>0</v>
      </c>
      <c r="Z5218" s="6">
        <v>0</v>
      </c>
      <c r="AA5218" s="6">
        <v>0</v>
      </c>
      <c r="AB5218" s="6">
        <v>0</v>
      </c>
    </row>
    <row r="5219" spans="1:28" hidden="1" x14ac:dyDescent="0.2">
      <c r="A5219" s="4" t="s">
        <v>27867</v>
      </c>
      <c r="B5219" t="s">
        <v>27895</v>
      </c>
      <c r="C5219" s="5" t="s">
        <v>5459</v>
      </c>
      <c r="D5219" t="s">
        <v>34</v>
      </c>
      <c r="E5219" t="s">
        <v>46</v>
      </c>
      <c r="F5219" t="s">
        <v>36</v>
      </c>
      <c r="G5219" t="s">
        <v>37</v>
      </c>
      <c r="H5219" t="s">
        <v>21085</v>
      </c>
      <c r="I5219" t="s">
        <v>94</v>
      </c>
      <c r="J5219" t="s">
        <v>0</v>
      </c>
      <c r="K5219" t="s">
        <v>21085</v>
      </c>
      <c r="L5219" t="s">
        <v>21086</v>
      </c>
      <c r="M5219" t="s">
        <v>3139</v>
      </c>
      <c r="N5219" t="s">
        <v>41</v>
      </c>
      <c r="O5219" t="s">
        <v>21087</v>
      </c>
      <c r="P5219" t="s">
        <v>0</v>
      </c>
      <c r="Q5219" t="s">
        <v>21088</v>
      </c>
      <c r="R5219" t="s">
        <v>0</v>
      </c>
      <c r="S5219" t="s">
        <v>0</v>
      </c>
      <c r="T5219" s="6">
        <v>0</v>
      </c>
      <c r="U5219" s="6">
        <v>0</v>
      </c>
      <c r="V5219" s="6">
        <v>0</v>
      </c>
      <c r="W5219" s="6">
        <v>0</v>
      </c>
      <c r="X5219" s="6">
        <v>0</v>
      </c>
      <c r="Y5219" s="6">
        <v>0</v>
      </c>
      <c r="Z5219" s="6">
        <v>0</v>
      </c>
      <c r="AA5219" s="6">
        <v>0</v>
      </c>
      <c r="AB5219" s="6">
        <v>0</v>
      </c>
    </row>
    <row r="5220" spans="1:28" x14ac:dyDescent="0.2">
      <c r="A5220" s="4" t="s">
        <v>27867</v>
      </c>
      <c r="B5220" t="s">
        <v>27896</v>
      </c>
      <c r="C5220" s="5" t="s">
        <v>5459</v>
      </c>
      <c r="D5220" t="s">
        <v>34</v>
      </c>
      <c r="E5220" t="s">
        <v>297</v>
      </c>
      <c r="F5220" t="s">
        <v>36</v>
      </c>
      <c r="G5220" t="s">
        <v>37</v>
      </c>
      <c r="H5220" t="s">
        <v>27897</v>
      </c>
      <c r="I5220" t="s">
        <v>31</v>
      </c>
      <c r="J5220" t="s">
        <v>0</v>
      </c>
      <c r="K5220" t="s">
        <v>27897</v>
      </c>
      <c r="L5220" t="s">
        <v>27898</v>
      </c>
      <c r="M5220" t="s">
        <v>122</v>
      </c>
      <c r="N5220" t="s">
        <v>41</v>
      </c>
      <c r="O5220" t="s">
        <v>27899</v>
      </c>
      <c r="P5220" t="s">
        <v>0</v>
      </c>
      <c r="Q5220" t="s">
        <v>27900</v>
      </c>
      <c r="R5220" t="s">
        <v>0</v>
      </c>
      <c r="S5220" t="s">
        <v>0</v>
      </c>
      <c r="T5220" s="6">
        <v>0</v>
      </c>
      <c r="U5220" s="6">
        <v>0</v>
      </c>
      <c r="V5220" s="6">
        <v>0</v>
      </c>
      <c r="W5220" s="6">
        <v>0</v>
      </c>
      <c r="X5220" s="6">
        <v>0</v>
      </c>
      <c r="Y5220" s="6">
        <v>0</v>
      </c>
      <c r="Z5220" s="6">
        <v>0</v>
      </c>
      <c r="AA5220" s="6">
        <v>0</v>
      </c>
      <c r="AB5220" s="6">
        <v>0</v>
      </c>
    </row>
    <row r="5221" spans="1:28" x14ac:dyDescent="0.2">
      <c r="A5221" s="4" t="s">
        <v>27901</v>
      </c>
      <c r="B5221" t="s">
        <v>27902</v>
      </c>
      <c r="C5221" s="5" t="s">
        <v>5459</v>
      </c>
      <c r="D5221" t="s">
        <v>34</v>
      </c>
      <c r="E5221" t="s">
        <v>159</v>
      </c>
      <c r="F5221" t="s">
        <v>36</v>
      </c>
      <c r="G5221" t="s">
        <v>37</v>
      </c>
      <c r="H5221" t="s">
        <v>27903</v>
      </c>
      <c r="I5221" t="s">
        <v>31</v>
      </c>
      <c r="J5221" t="s">
        <v>151</v>
      </c>
      <c r="K5221" t="s">
        <v>8815</v>
      </c>
      <c r="L5221" t="s">
        <v>27904</v>
      </c>
      <c r="M5221" t="s">
        <v>1183</v>
      </c>
      <c r="N5221" t="s">
        <v>41</v>
      </c>
      <c r="O5221" t="s">
        <v>27905</v>
      </c>
      <c r="P5221" t="s">
        <v>27906</v>
      </c>
      <c r="Q5221" t="s">
        <v>27907</v>
      </c>
      <c r="R5221" t="s">
        <v>27908</v>
      </c>
      <c r="S5221" t="s">
        <v>27907</v>
      </c>
      <c r="T5221" s="6">
        <v>2240</v>
      </c>
      <c r="U5221" s="6">
        <v>0</v>
      </c>
      <c r="V5221" s="6">
        <v>0</v>
      </c>
      <c r="W5221" s="6">
        <v>0</v>
      </c>
      <c r="X5221" s="6">
        <v>0</v>
      </c>
      <c r="Y5221" s="6">
        <v>151</v>
      </c>
      <c r="Z5221" s="6">
        <v>0</v>
      </c>
      <c r="AA5221" s="6">
        <v>0</v>
      </c>
      <c r="AB5221" s="6">
        <v>0</v>
      </c>
    </row>
    <row r="5222" spans="1:28" hidden="1" x14ac:dyDescent="0.2">
      <c r="A5222" s="4" t="s">
        <v>27901</v>
      </c>
      <c r="B5222" t="s">
        <v>27909</v>
      </c>
      <c r="C5222" s="5" t="s">
        <v>5459</v>
      </c>
      <c r="D5222" t="s">
        <v>16156</v>
      </c>
      <c r="E5222" t="s">
        <v>18010</v>
      </c>
      <c r="F5222" t="s">
        <v>36</v>
      </c>
      <c r="G5222" t="s">
        <v>37</v>
      </c>
      <c r="H5222" t="s">
        <v>27910</v>
      </c>
      <c r="I5222" t="s">
        <v>31</v>
      </c>
      <c r="J5222" t="s">
        <v>4407</v>
      </c>
      <c r="K5222" t="s">
        <v>27911</v>
      </c>
      <c r="L5222" t="s">
        <v>27912</v>
      </c>
      <c r="M5222" t="s">
        <v>27913</v>
      </c>
      <c r="N5222" t="s">
        <v>2172</v>
      </c>
      <c r="O5222" t="s">
        <v>27914</v>
      </c>
      <c r="P5222" t="s">
        <v>27915</v>
      </c>
      <c r="Q5222" t="s">
        <v>27916</v>
      </c>
      <c r="R5222" t="s">
        <v>27917</v>
      </c>
      <c r="S5222" t="s">
        <v>27916</v>
      </c>
      <c r="T5222" s="6">
        <v>0</v>
      </c>
      <c r="U5222" s="6">
        <v>0</v>
      </c>
      <c r="V5222" s="6">
        <v>0</v>
      </c>
      <c r="W5222" s="6">
        <v>0</v>
      </c>
      <c r="X5222" s="6">
        <v>0</v>
      </c>
      <c r="Y5222" s="6">
        <v>444</v>
      </c>
      <c r="Z5222" s="6">
        <v>0</v>
      </c>
      <c r="AA5222" s="6">
        <v>0</v>
      </c>
      <c r="AB5222" s="6">
        <v>0</v>
      </c>
    </row>
    <row r="5223" spans="1:28" x14ac:dyDescent="0.2">
      <c r="A5223" s="4" t="s">
        <v>27901</v>
      </c>
      <c r="B5223" t="s">
        <v>27918</v>
      </c>
      <c r="C5223" s="5" t="s">
        <v>5459</v>
      </c>
      <c r="D5223" t="s">
        <v>16156</v>
      </c>
      <c r="E5223" t="s">
        <v>27655</v>
      </c>
      <c r="F5223" t="s">
        <v>36</v>
      </c>
      <c r="G5223" t="s">
        <v>37</v>
      </c>
      <c r="H5223" t="s">
        <v>27919</v>
      </c>
      <c r="I5223" t="s">
        <v>31</v>
      </c>
      <c r="J5223" t="s">
        <v>898</v>
      </c>
      <c r="K5223" t="s">
        <v>27920</v>
      </c>
      <c r="L5223" t="s">
        <v>27921</v>
      </c>
      <c r="M5223" t="s">
        <v>541</v>
      </c>
      <c r="N5223" t="s">
        <v>41</v>
      </c>
      <c r="O5223" t="s">
        <v>27922</v>
      </c>
      <c r="P5223" t="s">
        <v>27923</v>
      </c>
      <c r="Q5223" t="s">
        <v>27924</v>
      </c>
      <c r="R5223" t="s">
        <v>27925</v>
      </c>
      <c r="S5223" t="s">
        <v>27926</v>
      </c>
      <c r="T5223" s="6">
        <v>0</v>
      </c>
      <c r="U5223" s="6">
        <v>0</v>
      </c>
      <c r="V5223" s="6">
        <v>0</v>
      </c>
      <c r="W5223" s="6">
        <v>0</v>
      </c>
      <c r="X5223" s="6">
        <v>0</v>
      </c>
      <c r="Y5223" s="6">
        <v>0</v>
      </c>
      <c r="Z5223" s="6">
        <v>0</v>
      </c>
      <c r="AA5223" s="6">
        <v>0</v>
      </c>
      <c r="AB5223" s="6">
        <v>0</v>
      </c>
    </row>
    <row r="5224" spans="1:28" hidden="1" x14ac:dyDescent="0.2">
      <c r="A5224" s="4" t="s">
        <v>27901</v>
      </c>
      <c r="B5224" t="s">
        <v>27927</v>
      </c>
      <c r="C5224" s="5" t="s">
        <v>5459</v>
      </c>
      <c r="D5224" t="s">
        <v>34</v>
      </c>
      <c r="E5224" t="s">
        <v>35</v>
      </c>
      <c r="F5224" t="s">
        <v>36</v>
      </c>
      <c r="G5224" t="s">
        <v>86</v>
      </c>
      <c r="H5224" t="s">
        <v>27928</v>
      </c>
      <c r="I5224" t="s">
        <v>31</v>
      </c>
      <c r="J5224" t="s">
        <v>10545</v>
      </c>
      <c r="K5224" t="s">
        <v>27929</v>
      </c>
      <c r="L5224" t="s">
        <v>27930</v>
      </c>
      <c r="M5224" t="s">
        <v>1856</v>
      </c>
      <c r="N5224" t="s">
        <v>41</v>
      </c>
      <c r="O5224" t="s">
        <v>27931</v>
      </c>
      <c r="P5224" t="s">
        <v>0</v>
      </c>
      <c r="Q5224" t="s">
        <v>27932</v>
      </c>
      <c r="R5224" t="s">
        <v>27933</v>
      </c>
      <c r="S5224" t="s">
        <v>0</v>
      </c>
      <c r="T5224" s="6">
        <v>0</v>
      </c>
      <c r="U5224" s="6">
        <v>0</v>
      </c>
      <c r="V5224" s="6">
        <v>0</v>
      </c>
      <c r="W5224" s="6">
        <v>0</v>
      </c>
      <c r="X5224" s="6">
        <v>0</v>
      </c>
      <c r="Y5224" s="6">
        <v>100</v>
      </c>
      <c r="Z5224" s="6">
        <v>0</v>
      </c>
      <c r="AA5224" s="6">
        <v>0</v>
      </c>
      <c r="AB5224" s="6">
        <v>0</v>
      </c>
    </row>
    <row r="5225" spans="1:28" hidden="1" x14ac:dyDescent="0.2">
      <c r="A5225" s="4" t="s">
        <v>27901</v>
      </c>
      <c r="B5225" t="s">
        <v>27934</v>
      </c>
      <c r="C5225" s="5" t="s">
        <v>5459</v>
      </c>
      <c r="D5225" t="s">
        <v>34</v>
      </c>
      <c r="E5225" t="s">
        <v>297</v>
      </c>
      <c r="F5225" t="s">
        <v>36</v>
      </c>
      <c r="G5225" t="s">
        <v>37</v>
      </c>
      <c r="H5225" t="s">
        <v>27057</v>
      </c>
      <c r="I5225" t="s">
        <v>31</v>
      </c>
      <c r="J5225" t="s">
        <v>0</v>
      </c>
      <c r="K5225" t="s">
        <v>27057</v>
      </c>
      <c r="L5225" t="s">
        <v>27058</v>
      </c>
      <c r="M5225" t="s">
        <v>472</v>
      </c>
      <c r="N5225" t="s">
        <v>41</v>
      </c>
      <c r="O5225" t="s">
        <v>27059</v>
      </c>
      <c r="P5225" t="s">
        <v>0</v>
      </c>
      <c r="Q5225" t="s">
        <v>27060</v>
      </c>
      <c r="R5225" t="s">
        <v>0</v>
      </c>
      <c r="S5225" t="s">
        <v>0</v>
      </c>
      <c r="T5225" s="6">
        <v>0</v>
      </c>
      <c r="U5225" s="6">
        <v>0</v>
      </c>
      <c r="V5225" s="6">
        <v>0</v>
      </c>
      <c r="W5225" s="6">
        <v>0</v>
      </c>
      <c r="X5225" s="6">
        <v>0</v>
      </c>
      <c r="Y5225" s="6">
        <v>0</v>
      </c>
      <c r="Z5225" s="6">
        <v>0</v>
      </c>
      <c r="AA5225" s="6">
        <v>0</v>
      </c>
      <c r="AB5225" s="6">
        <v>0</v>
      </c>
    </row>
    <row r="5226" spans="1:28" hidden="1" x14ac:dyDescent="0.2">
      <c r="A5226" s="4" t="s">
        <v>27901</v>
      </c>
      <c r="B5226" t="s">
        <v>27935</v>
      </c>
      <c r="C5226" s="5" t="s">
        <v>5459</v>
      </c>
      <c r="D5226" t="s">
        <v>34</v>
      </c>
      <c r="E5226" t="s">
        <v>46</v>
      </c>
      <c r="F5226" t="s">
        <v>36</v>
      </c>
      <c r="G5226" t="s">
        <v>37</v>
      </c>
      <c r="H5226" t="s">
        <v>21085</v>
      </c>
      <c r="I5226" t="s">
        <v>94</v>
      </c>
      <c r="J5226" t="s">
        <v>0</v>
      </c>
      <c r="K5226" t="s">
        <v>21085</v>
      </c>
      <c r="L5226" t="s">
        <v>21086</v>
      </c>
      <c r="M5226" t="s">
        <v>3139</v>
      </c>
      <c r="N5226" t="s">
        <v>41</v>
      </c>
      <c r="O5226" t="s">
        <v>21087</v>
      </c>
      <c r="P5226" t="s">
        <v>0</v>
      </c>
      <c r="Q5226" t="s">
        <v>21088</v>
      </c>
      <c r="R5226" t="s">
        <v>0</v>
      </c>
      <c r="S5226" t="s">
        <v>0</v>
      </c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0</v>
      </c>
      <c r="Z5226" s="6">
        <v>0</v>
      </c>
      <c r="AA5226" s="6">
        <v>0</v>
      </c>
      <c r="AB5226" s="6">
        <v>0</v>
      </c>
    </row>
    <row r="5227" spans="1:28" hidden="1" x14ac:dyDescent="0.2">
      <c r="A5227" s="4" t="s">
        <v>27901</v>
      </c>
      <c r="B5227" t="s">
        <v>27936</v>
      </c>
      <c r="C5227" s="5" t="s">
        <v>862</v>
      </c>
      <c r="D5227" t="s">
        <v>34</v>
      </c>
      <c r="E5227" t="s">
        <v>23820</v>
      </c>
      <c r="F5227" t="s">
        <v>36</v>
      </c>
      <c r="G5227" t="s">
        <v>37</v>
      </c>
      <c r="H5227" t="s">
        <v>21085</v>
      </c>
      <c r="I5227" t="s">
        <v>94</v>
      </c>
      <c r="J5227" t="s">
        <v>0</v>
      </c>
      <c r="K5227" t="s">
        <v>21085</v>
      </c>
      <c r="L5227" t="s">
        <v>21086</v>
      </c>
      <c r="M5227" t="s">
        <v>3139</v>
      </c>
      <c r="N5227" t="s">
        <v>41</v>
      </c>
      <c r="O5227" t="s">
        <v>21087</v>
      </c>
      <c r="P5227" t="s">
        <v>0</v>
      </c>
      <c r="Q5227" t="s">
        <v>21088</v>
      </c>
      <c r="R5227" t="s">
        <v>0</v>
      </c>
      <c r="S5227" t="s">
        <v>0</v>
      </c>
      <c r="T5227" s="6">
        <v>0</v>
      </c>
      <c r="U5227" s="6">
        <v>0</v>
      </c>
      <c r="V5227" s="6">
        <v>0</v>
      </c>
      <c r="W5227" s="6">
        <v>0</v>
      </c>
      <c r="X5227" s="6">
        <v>0</v>
      </c>
      <c r="Y5227" s="6">
        <v>0</v>
      </c>
      <c r="Z5227" s="6">
        <v>0</v>
      </c>
      <c r="AA5227" s="6">
        <v>0</v>
      </c>
      <c r="AB5227" s="6">
        <v>0</v>
      </c>
    </row>
    <row r="5228" spans="1:28" hidden="1" x14ac:dyDescent="0.2">
      <c r="A5228" s="4" t="s">
        <v>27901</v>
      </c>
      <c r="B5228" t="s">
        <v>27937</v>
      </c>
      <c r="C5228" s="5" t="s">
        <v>5459</v>
      </c>
      <c r="D5228" t="s">
        <v>34</v>
      </c>
      <c r="E5228" t="s">
        <v>297</v>
      </c>
      <c r="F5228" t="s">
        <v>36</v>
      </c>
      <c r="G5228" t="s">
        <v>37</v>
      </c>
      <c r="H5228" t="s">
        <v>27057</v>
      </c>
      <c r="I5228" t="s">
        <v>31</v>
      </c>
      <c r="J5228" t="s">
        <v>0</v>
      </c>
      <c r="K5228" t="s">
        <v>27057</v>
      </c>
      <c r="L5228" t="s">
        <v>27058</v>
      </c>
      <c r="M5228" t="s">
        <v>472</v>
      </c>
      <c r="N5228" t="s">
        <v>41</v>
      </c>
      <c r="O5228" t="s">
        <v>27059</v>
      </c>
      <c r="P5228" t="s">
        <v>0</v>
      </c>
      <c r="Q5228" t="s">
        <v>27060</v>
      </c>
      <c r="R5228" t="s">
        <v>0</v>
      </c>
      <c r="S5228" t="s">
        <v>0</v>
      </c>
      <c r="T5228" s="6">
        <v>0</v>
      </c>
      <c r="U5228" s="6">
        <v>0</v>
      </c>
      <c r="V5228" s="6">
        <v>0</v>
      </c>
      <c r="W5228" s="6">
        <v>0</v>
      </c>
      <c r="X5228" s="6">
        <v>0</v>
      </c>
      <c r="Y5228" s="6">
        <v>0</v>
      </c>
      <c r="Z5228" s="6">
        <v>0</v>
      </c>
      <c r="AA5228" s="6">
        <v>0</v>
      </c>
      <c r="AB5228" s="6">
        <v>0</v>
      </c>
    </row>
    <row r="5229" spans="1:28" x14ac:dyDescent="0.2">
      <c r="A5229" s="4" t="s">
        <v>27938</v>
      </c>
      <c r="B5229" t="s">
        <v>27939</v>
      </c>
      <c r="C5229" s="5" t="s">
        <v>5459</v>
      </c>
      <c r="D5229" t="s">
        <v>34</v>
      </c>
      <c r="E5229" t="s">
        <v>179</v>
      </c>
      <c r="F5229" t="s">
        <v>36</v>
      </c>
      <c r="G5229" t="s">
        <v>37</v>
      </c>
      <c r="H5229" t="s">
        <v>23183</v>
      </c>
      <c r="I5229" t="s">
        <v>94</v>
      </c>
      <c r="J5229" t="s">
        <v>0</v>
      </c>
      <c r="K5229" t="s">
        <v>23183</v>
      </c>
      <c r="L5229" t="s">
        <v>23184</v>
      </c>
      <c r="M5229" t="s">
        <v>1991</v>
      </c>
      <c r="N5229" t="s">
        <v>41</v>
      </c>
      <c r="O5229" t="s">
        <v>8066</v>
      </c>
      <c r="P5229" t="s">
        <v>0</v>
      </c>
      <c r="Q5229" t="s">
        <v>23185</v>
      </c>
      <c r="R5229" t="s">
        <v>0</v>
      </c>
      <c r="S5229" t="s">
        <v>0</v>
      </c>
      <c r="T5229" s="6">
        <v>0</v>
      </c>
      <c r="U5229" s="6">
        <v>0</v>
      </c>
      <c r="V5229" s="6">
        <v>0</v>
      </c>
      <c r="W5229" s="6">
        <v>0</v>
      </c>
      <c r="X5229" s="6">
        <v>0</v>
      </c>
      <c r="Y5229" s="6">
        <v>0</v>
      </c>
      <c r="Z5229" s="6">
        <v>0</v>
      </c>
      <c r="AA5229" s="6">
        <v>0</v>
      </c>
      <c r="AB5229" s="6">
        <v>0</v>
      </c>
    </row>
    <row r="5230" spans="1:28" x14ac:dyDescent="0.2">
      <c r="A5230" s="4" t="s">
        <v>27938</v>
      </c>
      <c r="B5230" t="s">
        <v>27940</v>
      </c>
      <c r="C5230" s="5" t="s">
        <v>5459</v>
      </c>
      <c r="D5230" t="s">
        <v>16156</v>
      </c>
      <c r="E5230" t="s">
        <v>16157</v>
      </c>
      <c r="F5230" t="s">
        <v>36</v>
      </c>
      <c r="G5230" t="s">
        <v>37</v>
      </c>
      <c r="H5230" t="s">
        <v>27941</v>
      </c>
      <c r="I5230" t="s">
        <v>31</v>
      </c>
      <c r="J5230" t="s">
        <v>27942</v>
      </c>
      <c r="K5230" t="s">
        <v>2310</v>
      </c>
      <c r="L5230" t="s">
        <v>27943</v>
      </c>
      <c r="M5230" t="s">
        <v>51</v>
      </c>
      <c r="N5230" t="s">
        <v>41</v>
      </c>
      <c r="O5230" t="s">
        <v>27944</v>
      </c>
      <c r="P5230" t="s">
        <v>27945</v>
      </c>
      <c r="Q5230" t="s">
        <v>27946</v>
      </c>
      <c r="R5230" t="s">
        <v>27947</v>
      </c>
      <c r="S5230" t="s">
        <v>27948</v>
      </c>
      <c r="T5230" s="6">
        <v>0</v>
      </c>
      <c r="U5230" s="6">
        <v>0</v>
      </c>
      <c r="V5230" s="6">
        <v>0</v>
      </c>
      <c r="W5230" s="6">
        <v>0</v>
      </c>
      <c r="X5230" s="6">
        <v>0</v>
      </c>
      <c r="Y5230" s="6">
        <v>588</v>
      </c>
      <c r="Z5230" s="6">
        <v>0</v>
      </c>
      <c r="AA5230" s="6">
        <v>0</v>
      </c>
      <c r="AB5230" s="6">
        <v>0</v>
      </c>
    </row>
    <row r="5231" spans="1:28" hidden="1" x14ac:dyDescent="0.2">
      <c r="A5231" s="4" t="s">
        <v>27938</v>
      </c>
      <c r="B5231" t="s">
        <v>27949</v>
      </c>
      <c r="C5231" s="5" t="s">
        <v>5459</v>
      </c>
      <c r="D5231" t="s">
        <v>34</v>
      </c>
      <c r="E5231" t="s">
        <v>8270</v>
      </c>
      <c r="F5231" t="s">
        <v>36</v>
      </c>
      <c r="G5231" t="s">
        <v>37</v>
      </c>
      <c r="H5231" t="s">
        <v>27950</v>
      </c>
      <c r="I5231" t="s">
        <v>31</v>
      </c>
      <c r="J5231" t="s">
        <v>0</v>
      </c>
      <c r="K5231" t="s">
        <v>27950</v>
      </c>
      <c r="L5231" t="s">
        <v>27951</v>
      </c>
      <c r="M5231" t="s">
        <v>901</v>
      </c>
      <c r="N5231" t="s">
        <v>101</v>
      </c>
      <c r="O5231" t="s">
        <v>1293</v>
      </c>
      <c r="P5231" t="s">
        <v>27952</v>
      </c>
      <c r="Q5231" t="s">
        <v>27953</v>
      </c>
      <c r="R5231" t="s">
        <v>0</v>
      </c>
      <c r="S5231" t="s">
        <v>27954</v>
      </c>
      <c r="T5231" s="6">
        <v>0</v>
      </c>
      <c r="U5231" s="6">
        <v>0</v>
      </c>
      <c r="V5231" s="6">
        <v>0</v>
      </c>
      <c r="W5231" s="6">
        <v>0</v>
      </c>
      <c r="X5231" s="6">
        <v>0</v>
      </c>
      <c r="Y5231" s="6">
        <v>0</v>
      </c>
      <c r="Z5231" s="6">
        <v>0</v>
      </c>
      <c r="AA5231" s="6">
        <v>0</v>
      </c>
      <c r="AB5231" s="6">
        <v>0</v>
      </c>
    </row>
    <row r="5232" spans="1:28" hidden="1" x14ac:dyDescent="0.2">
      <c r="A5232" s="4" t="s">
        <v>27938</v>
      </c>
      <c r="B5232" t="s">
        <v>27955</v>
      </c>
      <c r="C5232" s="5" t="s">
        <v>5459</v>
      </c>
      <c r="D5232" t="s">
        <v>34</v>
      </c>
      <c r="E5232" t="s">
        <v>117</v>
      </c>
      <c r="F5232" t="s">
        <v>36</v>
      </c>
      <c r="G5232" t="s">
        <v>37</v>
      </c>
      <c r="H5232" t="s">
        <v>27956</v>
      </c>
      <c r="I5232" t="s">
        <v>31</v>
      </c>
      <c r="J5232" t="s">
        <v>3928</v>
      </c>
      <c r="K5232" t="s">
        <v>27957</v>
      </c>
      <c r="L5232" t="s">
        <v>27958</v>
      </c>
      <c r="M5232" t="s">
        <v>23718</v>
      </c>
      <c r="N5232" t="s">
        <v>41</v>
      </c>
      <c r="O5232" t="s">
        <v>27959</v>
      </c>
      <c r="P5232" t="s">
        <v>0</v>
      </c>
      <c r="Q5232" t="s">
        <v>0</v>
      </c>
      <c r="R5232" t="s">
        <v>0</v>
      </c>
      <c r="S5232" t="s">
        <v>0</v>
      </c>
      <c r="T5232" s="6">
        <v>0</v>
      </c>
      <c r="U5232" s="6">
        <v>0</v>
      </c>
      <c r="V5232" s="6">
        <v>0</v>
      </c>
      <c r="W5232" s="6">
        <v>0</v>
      </c>
      <c r="X5232" s="6">
        <v>0</v>
      </c>
      <c r="Y5232" s="6">
        <v>0</v>
      </c>
      <c r="Z5232" s="6">
        <v>0</v>
      </c>
      <c r="AA5232" s="6">
        <v>0</v>
      </c>
      <c r="AB5232" s="6">
        <v>0</v>
      </c>
    </row>
    <row r="5233" spans="1:28" hidden="1" x14ac:dyDescent="0.2">
      <c r="A5233" s="4" t="s">
        <v>27938</v>
      </c>
      <c r="B5233" t="s">
        <v>27960</v>
      </c>
      <c r="C5233" s="5" t="s">
        <v>5459</v>
      </c>
      <c r="D5233" t="s">
        <v>34</v>
      </c>
      <c r="E5233" t="s">
        <v>8270</v>
      </c>
      <c r="F5233" t="s">
        <v>36</v>
      </c>
      <c r="G5233" t="s">
        <v>37</v>
      </c>
      <c r="H5233" t="s">
        <v>27961</v>
      </c>
      <c r="I5233" t="s">
        <v>94</v>
      </c>
      <c r="J5233" t="s">
        <v>0</v>
      </c>
      <c r="K5233" t="s">
        <v>27961</v>
      </c>
      <c r="L5233" t="s">
        <v>27962</v>
      </c>
      <c r="M5233" t="s">
        <v>7576</v>
      </c>
      <c r="N5233" t="s">
        <v>41</v>
      </c>
      <c r="O5233" t="s">
        <v>27963</v>
      </c>
      <c r="P5233" t="s">
        <v>0</v>
      </c>
      <c r="Q5233" t="s">
        <v>27964</v>
      </c>
      <c r="R5233" t="s">
        <v>0</v>
      </c>
      <c r="S5233" t="s">
        <v>0</v>
      </c>
      <c r="T5233" s="6">
        <v>0</v>
      </c>
      <c r="U5233" s="6">
        <v>0</v>
      </c>
      <c r="V5233" s="6">
        <v>0</v>
      </c>
      <c r="W5233" s="6">
        <v>0</v>
      </c>
      <c r="X5233" s="6">
        <v>0</v>
      </c>
      <c r="Y5233" s="6">
        <v>0</v>
      </c>
      <c r="Z5233" s="6">
        <v>0</v>
      </c>
      <c r="AA5233" s="6">
        <v>0</v>
      </c>
      <c r="AB5233" s="6">
        <v>0</v>
      </c>
    </row>
    <row r="5234" spans="1:28" hidden="1" x14ac:dyDescent="0.2">
      <c r="A5234" s="4" t="s">
        <v>27938</v>
      </c>
      <c r="B5234" t="s">
        <v>27965</v>
      </c>
      <c r="C5234" s="5" t="s">
        <v>5459</v>
      </c>
      <c r="D5234" t="s">
        <v>34</v>
      </c>
      <c r="E5234" t="s">
        <v>46</v>
      </c>
      <c r="F5234" t="s">
        <v>36</v>
      </c>
      <c r="G5234" t="s">
        <v>86</v>
      </c>
      <c r="H5234" t="s">
        <v>27966</v>
      </c>
      <c r="I5234" t="s">
        <v>31</v>
      </c>
      <c r="J5234" t="s">
        <v>27967</v>
      </c>
      <c r="K5234" t="s">
        <v>27968</v>
      </c>
      <c r="L5234" t="s">
        <v>2970</v>
      </c>
      <c r="M5234" t="s">
        <v>1353</v>
      </c>
      <c r="N5234" t="s">
        <v>41</v>
      </c>
      <c r="O5234" t="s">
        <v>2971</v>
      </c>
      <c r="P5234" t="s">
        <v>0</v>
      </c>
      <c r="Q5234" t="s">
        <v>0</v>
      </c>
      <c r="R5234" t="s">
        <v>0</v>
      </c>
      <c r="S5234" t="s">
        <v>0</v>
      </c>
      <c r="T5234" s="6">
        <v>0</v>
      </c>
      <c r="U5234" s="6">
        <v>0</v>
      </c>
      <c r="V5234" s="6">
        <v>0</v>
      </c>
      <c r="W5234" s="6">
        <v>0</v>
      </c>
      <c r="X5234" s="6">
        <v>0</v>
      </c>
      <c r="Y5234" s="6">
        <v>0</v>
      </c>
      <c r="Z5234" s="6">
        <v>0</v>
      </c>
      <c r="AA5234" s="6">
        <v>0</v>
      </c>
      <c r="AB5234" s="6">
        <v>0</v>
      </c>
    </row>
    <row r="5235" spans="1:28" x14ac:dyDescent="0.2">
      <c r="A5235" s="4" t="s">
        <v>27938</v>
      </c>
      <c r="B5235" t="s">
        <v>27969</v>
      </c>
      <c r="C5235" s="5" t="s">
        <v>241</v>
      </c>
      <c r="D5235" t="s">
        <v>16156</v>
      </c>
      <c r="E5235" t="s">
        <v>23498</v>
      </c>
      <c r="F5235" t="s">
        <v>36</v>
      </c>
      <c r="G5235" t="s">
        <v>37</v>
      </c>
      <c r="H5235" t="s">
        <v>27970</v>
      </c>
      <c r="I5235" t="s">
        <v>31</v>
      </c>
      <c r="J5235" t="s">
        <v>27971</v>
      </c>
      <c r="K5235" t="s">
        <v>14201</v>
      </c>
      <c r="L5235" t="s">
        <v>27972</v>
      </c>
      <c r="M5235" t="s">
        <v>164</v>
      </c>
      <c r="N5235" t="s">
        <v>41</v>
      </c>
      <c r="O5235" t="s">
        <v>27973</v>
      </c>
      <c r="P5235" t="s">
        <v>27974</v>
      </c>
      <c r="Q5235" t="s">
        <v>27975</v>
      </c>
      <c r="R5235" t="s">
        <v>0</v>
      </c>
      <c r="S5235" t="s">
        <v>27975</v>
      </c>
      <c r="T5235" s="6">
        <v>2560</v>
      </c>
      <c r="U5235" s="6">
        <v>0</v>
      </c>
      <c r="V5235" s="6">
        <v>0</v>
      </c>
      <c r="W5235" s="6">
        <v>0</v>
      </c>
      <c r="X5235" s="6">
        <v>0</v>
      </c>
      <c r="Y5235" s="6">
        <v>688</v>
      </c>
      <c r="Z5235" s="6">
        <v>0</v>
      </c>
      <c r="AA5235" s="6">
        <v>0</v>
      </c>
      <c r="AB5235" s="6">
        <v>0</v>
      </c>
    </row>
    <row r="5236" spans="1:28" hidden="1" x14ac:dyDescent="0.2">
      <c r="A5236" s="4" t="s">
        <v>27938</v>
      </c>
      <c r="B5236" t="s">
        <v>27976</v>
      </c>
      <c r="C5236" s="5" t="s">
        <v>5459</v>
      </c>
      <c r="D5236" t="s">
        <v>34</v>
      </c>
      <c r="E5236" t="s">
        <v>341</v>
      </c>
      <c r="F5236" t="s">
        <v>36</v>
      </c>
      <c r="G5236" t="s">
        <v>37</v>
      </c>
      <c r="H5236" t="s">
        <v>27977</v>
      </c>
      <c r="I5236" t="s">
        <v>31</v>
      </c>
      <c r="J5236" t="s">
        <v>270</v>
      </c>
      <c r="K5236" t="s">
        <v>24495</v>
      </c>
      <c r="L5236" t="s">
        <v>27978</v>
      </c>
      <c r="M5236" t="s">
        <v>4482</v>
      </c>
      <c r="N5236" t="s">
        <v>101</v>
      </c>
      <c r="O5236" t="s">
        <v>27979</v>
      </c>
      <c r="P5236" t="s">
        <v>27980</v>
      </c>
      <c r="Q5236" t="s">
        <v>27981</v>
      </c>
      <c r="R5236" t="s">
        <v>0</v>
      </c>
      <c r="S5236" t="s">
        <v>27981</v>
      </c>
      <c r="T5236" s="6">
        <v>0</v>
      </c>
      <c r="U5236" s="6">
        <v>0</v>
      </c>
      <c r="V5236" s="6">
        <v>0</v>
      </c>
      <c r="W5236" s="6">
        <v>0</v>
      </c>
      <c r="X5236" s="6">
        <v>0</v>
      </c>
      <c r="Y5236" s="6">
        <v>0</v>
      </c>
      <c r="Z5236" s="6">
        <v>0</v>
      </c>
      <c r="AA5236" s="6">
        <v>0</v>
      </c>
      <c r="AB5236" s="6">
        <v>0</v>
      </c>
    </row>
    <row r="5237" spans="1:28" x14ac:dyDescent="0.2">
      <c r="A5237" s="4" t="s">
        <v>27938</v>
      </c>
      <c r="B5237" t="s">
        <v>27982</v>
      </c>
      <c r="C5237" s="5" t="s">
        <v>5459</v>
      </c>
      <c r="D5237" t="s">
        <v>34</v>
      </c>
      <c r="E5237" t="s">
        <v>341</v>
      </c>
      <c r="F5237" t="s">
        <v>36</v>
      </c>
      <c r="G5237" t="s">
        <v>86</v>
      </c>
      <c r="H5237" t="s">
        <v>12728</v>
      </c>
      <c r="I5237" t="s">
        <v>31</v>
      </c>
      <c r="J5237" t="s">
        <v>2121</v>
      </c>
      <c r="K5237" t="s">
        <v>12729</v>
      </c>
      <c r="L5237" t="s">
        <v>12730</v>
      </c>
      <c r="M5237" t="s">
        <v>2961</v>
      </c>
      <c r="N5237" t="s">
        <v>41</v>
      </c>
      <c r="O5237" t="s">
        <v>2962</v>
      </c>
      <c r="P5237" t="s">
        <v>27983</v>
      </c>
      <c r="Q5237" t="s">
        <v>27984</v>
      </c>
      <c r="R5237" t="s">
        <v>12732</v>
      </c>
      <c r="S5237" t="s">
        <v>27985</v>
      </c>
      <c r="T5237" s="6">
        <v>0</v>
      </c>
      <c r="U5237" s="6">
        <v>0</v>
      </c>
      <c r="V5237" s="6">
        <v>0</v>
      </c>
      <c r="W5237" s="6">
        <v>0</v>
      </c>
      <c r="X5237" s="6">
        <v>0</v>
      </c>
      <c r="Y5237" s="6">
        <v>0</v>
      </c>
      <c r="Z5237" s="6">
        <v>0</v>
      </c>
      <c r="AA5237" s="6">
        <v>39.5</v>
      </c>
      <c r="AB5237" s="6">
        <v>0</v>
      </c>
    </row>
    <row r="5238" spans="1:28" hidden="1" x14ac:dyDescent="0.2">
      <c r="A5238" s="4" t="s">
        <v>27938</v>
      </c>
      <c r="B5238" t="s">
        <v>27986</v>
      </c>
      <c r="C5238" s="5" t="s">
        <v>5459</v>
      </c>
      <c r="D5238" t="s">
        <v>34</v>
      </c>
      <c r="E5238" t="s">
        <v>66</v>
      </c>
      <c r="F5238" t="s">
        <v>36</v>
      </c>
      <c r="G5238" t="s">
        <v>37</v>
      </c>
      <c r="H5238" t="s">
        <v>27987</v>
      </c>
      <c r="I5238" t="s">
        <v>31</v>
      </c>
      <c r="J5238" t="s">
        <v>352</v>
      </c>
      <c r="K5238" t="s">
        <v>27988</v>
      </c>
      <c r="L5238" t="s">
        <v>27989</v>
      </c>
      <c r="M5238" t="s">
        <v>613</v>
      </c>
      <c r="N5238" t="s">
        <v>41</v>
      </c>
      <c r="O5238" t="s">
        <v>27990</v>
      </c>
      <c r="P5238" t="s">
        <v>27991</v>
      </c>
      <c r="Q5238" t="s">
        <v>27992</v>
      </c>
      <c r="R5238" t="s">
        <v>0</v>
      </c>
      <c r="S5238" t="s">
        <v>27993</v>
      </c>
      <c r="T5238" s="6">
        <v>0</v>
      </c>
      <c r="U5238" s="6">
        <v>0</v>
      </c>
      <c r="V5238" s="6">
        <v>0</v>
      </c>
      <c r="W5238" s="6">
        <v>0</v>
      </c>
      <c r="X5238" s="6">
        <v>0</v>
      </c>
      <c r="Y5238" s="6">
        <v>0</v>
      </c>
      <c r="Z5238" s="6">
        <v>0</v>
      </c>
      <c r="AA5238" s="6">
        <v>0</v>
      </c>
      <c r="AB5238" s="6">
        <v>0</v>
      </c>
    </row>
    <row r="5239" spans="1:28" x14ac:dyDescent="0.2">
      <c r="A5239" s="4" t="s">
        <v>27994</v>
      </c>
      <c r="B5239" t="s">
        <v>27995</v>
      </c>
      <c r="C5239" s="5" t="s">
        <v>5459</v>
      </c>
      <c r="D5239" t="s">
        <v>16156</v>
      </c>
      <c r="E5239" t="s">
        <v>18010</v>
      </c>
      <c r="F5239" t="s">
        <v>36</v>
      </c>
      <c r="G5239" t="s">
        <v>37</v>
      </c>
      <c r="H5239" t="s">
        <v>27996</v>
      </c>
      <c r="I5239" t="s">
        <v>31</v>
      </c>
      <c r="J5239" t="s">
        <v>198</v>
      </c>
      <c r="K5239" t="s">
        <v>27997</v>
      </c>
      <c r="L5239" t="s">
        <v>27998</v>
      </c>
      <c r="M5239" t="s">
        <v>1138</v>
      </c>
      <c r="N5239" t="s">
        <v>41</v>
      </c>
      <c r="O5239" t="s">
        <v>27999</v>
      </c>
      <c r="P5239" t="s">
        <v>28000</v>
      </c>
      <c r="Q5239" t="s">
        <v>28001</v>
      </c>
      <c r="R5239" t="s">
        <v>28002</v>
      </c>
      <c r="S5239" t="s">
        <v>28002</v>
      </c>
      <c r="T5239" s="6">
        <v>0</v>
      </c>
      <c r="U5239" s="6">
        <v>0</v>
      </c>
      <c r="V5239" s="6">
        <v>0</v>
      </c>
      <c r="W5239" s="6">
        <v>0</v>
      </c>
      <c r="X5239" s="6">
        <v>0</v>
      </c>
      <c r="Y5239" s="6">
        <v>0</v>
      </c>
      <c r="Z5239" s="6">
        <v>0</v>
      </c>
      <c r="AA5239" s="6">
        <v>0</v>
      </c>
      <c r="AB5239" s="6">
        <v>0</v>
      </c>
    </row>
    <row r="5240" spans="1:28" hidden="1" x14ac:dyDescent="0.2">
      <c r="A5240" s="4" t="s">
        <v>27994</v>
      </c>
      <c r="B5240" t="s">
        <v>28003</v>
      </c>
      <c r="C5240" s="5" t="s">
        <v>241</v>
      </c>
      <c r="D5240" t="s">
        <v>34</v>
      </c>
      <c r="E5240" t="s">
        <v>1119</v>
      </c>
      <c r="F5240" t="s">
        <v>36</v>
      </c>
      <c r="G5240" t="s">
        <v>37</v>
      </c>
      <c r="H5240" t="s">
        <v>28004</v>
      </c>
      <c r="I5240" t="s">
        <v>31</v>
      </c>
      <c r="J5240" t="s">
        <v>0</v>
      </c>
      <c r="K5240" t="s">
        <v>28004</v>
      </c>
      <c r="L5240" t="s">
        <v>28005</v>
      </c>
      <c r="M5240" t="s">
        <v>28006</v>
      </c>
      <c r="N5240" t="s">
        <v>101</v>
      </c>
      <c r="O5240" t="s">
        <v>28007</v>
      </c>
      <c r="P5240" t="s">
        <v>28008</v>
      </c>
      <c r="Q5240" t="s">
        <v>28009</v>
      </c>
      <c r="R5240" t="s">
        <v>0</v>
      </c>
      <c r="S5240" t="s">
        <v>0</v>
      </c>
      <c r="T5240" s="6">
        <v>0</v>
      </c>
      <c r="U5240" s="6">
        <v>0</v>
      </c>
      <c r="V5240" s="6">
        <v>0</v>
      </c>
      <c r="W5240" s="6">
        <v>0</v>
      </c>
      <c r="X5240" s="6">
        <v>0</v>
      </c>
      <c r="Y5240" s="6">
        <v>0</v>
      </c>
      <c r="Z5240" s="6">
        <v>0</v>
      </c>
      <c r="AA5240" s="6">
        <v>0</v>
      </c>
      <c r="AB5240" s="6">
        <v>0</v>
      </c>
    </row>
    <row r="5241" spans="1:28" x14ac:dyDescent="0.2">
      <c r="A5241" s="4" t="s">
        <v>27994</v>
      </c>
      <c r="B5241" t="s">
        <v>28010</v>
      </c>
      <c r="C5241" s="5" t="s">
        <v>5459</v>
      </c>
      <c r="D5241" t="s">
        <v>16156</v>
      </c>
      <c r="E5241" t="s">
        <v>16157</v>
      </c>
      <c r="F5241" t="s">
        <v>36</v>
      </c>
      <c r="G5241" t="s">
        <v>37</v>
      </c>
      <c r="H5241" t="s">
        <v>7641</v>
      </c>
      <c r="I5241" t="s">
        <v>94</v>
      </c>
      <c r="J5241" t="s">
        <v>0</v>
      </c>
      <c r="K5241" t="s">
        <v>7641</v>
      </c>
      <c r="L5241" t="s">
        <v>7642</v>
      </c>
      <c r="M5241" t="s">
        <v>4031</v>
      </c>
      <c r="N5241" t="s">
        <v>41</v>
      </c>
      <c r="O5241" t="s">
        <v>7643</v>
      </c>
      <c r="P5241" t="s">
        <v>0</v>
      </c>
      <c r="Q5241" t="s">
        <v>7645</v>
      </c>
      <c r="R5241" t="s">
        <v>0</v>
      </c>
      <c r="S5241" t="s">
        <v>7645</v>
      </c>
      <c r="T5241" s="6">
        <v>0</v>
      </c>
      <c r="U5241" s="6">
        <v>0</v>
      </c>
      <c r="V5241" s="6">
        <v>0</v>
      </c>
      <c r="W5241" s="6">
        <v>0</v>
      </c>
      <c r="X5241" s="6">
        <v>0</v>
      </c>
      <c r="Y5241" s="6">
        <v>0</v>
      </c>
      <c r="Z5241" s="6">
        <v>0</v>
      </c>
      <c r="AA5241" s="6">
        <v>0</v>
      </c>
      <c r="AB5241" s="6">
        <v>0</v>
      </c>
    </row>
    <row r="5242" spans="1:28" hidden="1" x14ac:dyDescent="0.2">
      <c r="A5242" s="4" t="s">
        <v>28011</v>
      </c>
      <c r="B5242" t="s">
        <v>28012</v>
      </c>
      <c r="C5242" s="5" t="s">
        <v>5459</v>
      </c>
      <c r="D5242" t="s">
        <v>34</v>
      </c>
      <c r="E5242" t="s">
        <v>8270</v>
      </c>
      <c r="F5242" t="s">
        <v>36</v>
      </c>
      <c r="G5242" t="s">
        <v>37</v>
      </c>
      <c r="H5242" t="s">
        <v>28013</v>
      </c>
      <c r="I5242" t="s">
        <v>31</v>
      </c>
      <c r="J5242" t="s">
        <v>0</v>
      </c>
      <c r="K5242" t="s">
        <v>28013</v>
      </c>
      <c r="L5242" t="s">
        <v>28014</v>
      </c>
      <c r="M5242" t="s">
        <v>432</v>
      </c>
      <c r="N5242" t="s">
        <v>41</v>
      </c>
      <c r="O5242" t="s">
        <v>28015</v>
      </c>
      <c r="P5242" t="s">
        <v>28016</v>
      </c>
      <c r="Q5242" t="s">
        <v>28017</v>
      </c>
      <c r="R5242" t="s">
        <v>28017</v>
      </c>
      <c r="S5242" t="s">
        <v>0</v>
      </c>
      <c r="T5242" s="6">
        <v>1250</v>
      </c>
      <c r="U5242" s="6">
        <v>0</v>
      </c>
      <c r="V5242" s="6">
        <v>0</v>
      </c>
      <c r="W5242" s="6">
        <v>0</v>
      </c>
      <c r="X5242" s="6">
        <v>0</v>
      </c>
      <c r="Y5242" s="6">
        <v>0</v>
      </c>
      <c r="Z5242" s="6">
        <v>0</v>
      </c>
      <c r="AA5242" s="6">
        <v>0</v>
      </c>
      <c r="AB5242" s="6">
        <v>0</v>
      </c>
    </row>
    <row r="5243" spans="1:28" x14ac:dyDescent="0.2">
      <c r="A5243" s="4" t="s">
        <v>28011</v>
      </c>
      <c r="B5243" t="s">
        <v>28018</v>
      </c>
      <c r="C5243" s="5" t="s">
        <v>5459</v>
      </c>
      <c r="D5243" t="s">
        <v>34</v>
      </c>
      <c r="E5243" t="s">
        <v>35</v>
      </c>
      <c r="F5243" t="s">
        <v>36</v>
      </c>
      <c r="G5243" t="s">
        <v>37</v>
      </c>
      <c r="H5243" t="s">
        <v>28019</v>
      </c>
      <c r="I5243" t="s">
        <v>31</v>
      </c>
      <c r="J5243" t="s">
        <v>10701</v>
      </c>
      <c r="K5243" t="s">
        <v>28020</v>
      </c>
      <c r="L5243" t="s">
        <v>28021</v>
      </c>
      <c r="M5243" t="s">
        <v>51</v>
      </c>
      <c r="N5243" t="s">
        <v>41</v>
      </c>
      <c r="O5243" t="s">
        <v>28022</v>
      </c>
      <c r="P5243" t="s">
        <v>28023</v>
      </c>
      <c r="Q5243" t="s">
        <v>28024</v>
      </c>
      <c r="R5243" t="s">
        <v>28024</v>
      </c>
      <c r="S5243" t="s">
        <v>28024</v>
      </c>
      <c r="T5243" s="6">
        <v>2000</v>
      </c>
      <c r="U5243" s="6">
        <v>0</v>
      </c>
      <c r="V5243" s="6">
        <v>0</v>
      </c>
      <c r="W5243" s="6">
        <v>0</v>
      </c>
      <c r="X5243" s="6">
        <v>0</v>
      </c>
      <c r="Y5243" s="6">
        <v>656</v>
      </c>
      <c r="Z5243" s="6">
        <v>0</v>
      </c>
      <c r="AA5243" s="6">
        <v>0</v>
      </c>
      <c r="AB5243" s="6">
        <v>0</v>
      </c>
    </row>
    <row r="5244" spans="1:28" x14ac:dyDescent="0.2">
      <c r="A5244" s="4" t="s">
        <v>28011</v>
      </c>
      <c r="B5244" t="s">
        <v>28025</v>
      </c>
      <c r="C5244" s="5" t="s">
        <v>5459</v>
      </c>
      <c r="D5244" t="s">
        <v>34</v>
      </c>
      <c r="E5244" t="s">
        <v>159</v>
      </c>
      <c r="F5244" t="s">
        <v>36</v>
      </c>
      <c r="G5244" t="s">
        <v>37</v>
      </c>
      <c r="H5244" t="s">
        <v>28026</v>
      </c>
      <c r="I5244" t="s">
        <v>31</v>
      </c>
      <c r="J5244" t="s">
        <v>278</v>
      </c>
      <c r="K5244" t="s">
        <v>10673</v>
      </c>
      <c r="L5244" t="s">
        <v>28027</v>
      </c>
      <c r="M5244" t="s">
        <v>71</v>
      </c>
      <c r="N5244" t="s">
        <v>41</v>
      </c>
      <c r="O5244" t="s">
        <v>28028</v>
      </c>
      <c r="P5244" t="s">
        <v>28029</v>
      </c>
      <c r="Q5244" t="s">
        <v>28030</v>
      </c>
      <c r="R5244" t="s">
        <v>28030</v>
      </c>
      <c r="S5244" t="s">
        <v>28030</v>
      </c>
      <c r="T5244" s="6">
        <v>0</v>
      </c>
      <c r="U5244" s="6">
        <v>0</v>
      </c>
      <c r="V5244" s="6">
        <v>0</v>
      </c>
      <c r="W5244" s="6">
        <v>0</v>
      </c>
      <c r="X5244" s="6">
        <v>0</v>
      </c>
      <c r="Y5244" s="6">
        <v>456</v>
      </c>
      <c r="Z5244" s="6">
        <v>0</v>
      </c>
      <c r="AA5244" s="6">
        <v>0</v>
      </c>
      <c r="AB5244" s="6">
        <v>0</v>
      </c>
    </row>
    <row r="5245" spans="1:28" x14ac:dyDescent="0.2">
      <c r="A5245" s="4" t="s">
        <v>28011</v>
      </c>
      <c r="B5245" t="s">
        <v>28031</v>
      </c>
      <c r="C5245" s="5" t="s">
        <v>5459</v>
      </c>
      <c r="D5245" t="s">
        <v>34</v>
      </c>
      <c r="E5245" t="s">
        <v>179</v>
      </c>
      <c r="F5245" t="s">
        <v>36</v>
      </c>
      <c r="G5245" t="s">
        <v>37</v>
      </c>
      <c r="H5245" t="s">
        <v>28032</v>
      </c>
      <c r="I5245" t="s">
        <v>31</v>
      </c>
      <c r="J5245" t="s">
        <v>343</v>
      </c>
      <c r="K5245" t="s">
        <v>3202</v>
      </c>
      <c r="L5245" t="s">
        <v>28033</v>
      </c>
      <c r="M5245" t="s">
        <v>541</v>
      </c>
      <c r="N5245" t="s">
        <v>41</v>
      </c>
      <c r="O5245" t="s">
        <v>542</v>
      </c>
      <c r="P5245" t="s">
        <v>28034</v>
      </c>
      <c r="Q5245" t="s">
        <v>28035</v>
      </c>
      <c r="R5245" t="s">
        <v>28035</v>
      </c>
      <c r="S5245" t="s">
        <v>28035</v>
      </c>
      <c r="T5245" s="6">
        <v>1300</v>
      </c>
      <c r="U5245" s="6">
        <v>0</v>
      </c>
      <c r="V5245" s="6">
        <v>0</v>
      </c>
      <c r="W5245" s="6">
        <v>0</v>
      </c>
      <c r="X5245" s="6">
        <v>0</v>
      </c>
      <c r="Y5245" s="6">
        <v>656</v>
      </c>
      <c r="Z5245" s="6">
        <v>0</v>
      </c>
      <c r="AA5245" s="6">
        <v>0</v>
      </c>
      <c r="AB5245" s="6">
        <v>0</v>
      </c>
    </row>
    <row r="5246" spans="1:28" x14ac:dyDescent="0.2">
      <c r="A5246" s="4" t="s">
        <v>28011</v>
      </c>
      <c r="B5246" t="s">
        <v>28036</v>
      </c>
      <c r="C5246" s="5" t="s">
        <v>241</v>
      </c>
      <c r="D5246" t="s">
        <v>34</v>
      </c>
      <c r="E5246" t="s">
        <v>1119</v>
      </c>
      <c r="F5246" t="s">
        <v>36</v>
      </c>
      <c r="G5246" t="s">
        <v>37</v>
      </c>
      <c r="H5246" t="s">
        <v>27398</v>
      </c>
      <c r="I5246" t="s">
        <v>31</v>
      </c>
      <c r="J5246" t="s">
        <v>0</v>
      </c>
      <c r="K5246" t="s">
        <v>27398</v>
      </c>
      <c r="L5246" t="s">
        <v>18043</v>
      </c>
      <c r="M5246" t="s">
        <v>834</v>
      </c>
      <c r="N5246" t="s">
        <v>41</v>
      </c>
      <c r="O5246" t="s">
        <v>874</v>
      </c>
      <c r="P5246" t="s">
        <v>0</v>
      </c>
      <c r="Q5246" t="s">
        <v>27399</v>
      </c>
      <c r="R5246" t="s">
        <v>0</v>
      </c>
      <c r="S5246" t="s">
        <v>0</v>
      </c>
      <c r="T5246" s="6">
        <v>630</v>
      </c>
      <c r="U5246" s="6">
        <v>0</v>
      </c>
      <c r="V5246" s="6">
        <v>0</v>
      </c>
      <c r="W5246" s="6">
        <v>0</v>
      </c>
      <c r="X5246" s="6">
        <v>0</v>
      </c>
      <c r="Y5246" s="6">
        <v>0</v>
      </c>
      <c r="Z5246" s="6">
        <v>0</v>
      </c>
      <c r="AA5246" s="6">
        <v>0</v>
      </c>
      <c r="AB5246" s="6">
        <v>0</v>
      </c>
    </row>
    <row r="5247" spans="1:28" x14ac:dyDescent="0.2">
      <c r="A5247" s="4" t="s">
        <v>28011</v>
      </c>
      <c r="B5247" t="s">
        <v>28037</v>
      </c>
      <c r="C5247" s="5" t="s">
        <v>5459</v>
      </c>
      <c r="D5247" t="s">
        <v>34</v>
      </c>
      <c r="E5247" t="s">
        <v>189</v>
      </c>
      <c r="F5247" t="s">
        <v>36</v>
      </c>
      <c r="G5247" t="s">
        <v>37</v>
      </c>
      <c r="H5247" t="s">
        <v>5079</v>
      </c>
      <c r="I5247" t="s">
        <v>31</v>
      </c>
      <c r="J5247" t="s">
        <v>198</v>
      </c>
      <c r="K5247" t="s">
        <v>5080</v>
      </c>
      <c r="L5247" t="s">
        <v>5081</v>
      </c>
      <c r="M5247" t="s">
        <v>71</v>
      </c>
      <c r="N5247" t="s">
        <v>41</v>
      </c>
      <c r="O5247" t="s">
        <v>5082</v>
      </c>
      <c r="P5247" t="s">
        <v>5083</v>
      </c>
      <c r="Q5247" t="s">
        <v>5084</v>
      </c>
      <c r="R5247" t="s">
        <v>5084</v>
      </c>
      <c r="S5247" t="s">
        <v>5084</v>
      </c>
      <c r="T5247" s="6">
        <v>0</v>
      </c>
      <c r="U5247" s="6">
        <v>0</v>
      </c>
      <c r="V5247" s="6">
        <v>0</v>
      </c>
      <c r="W5247" s="6">
        <v>0</v>
      </c>
      <c r="X5247" s="6">
        <v>0</v>
      </c>
      <c r="Y5247" s="6">
        <v>0</v>
      </c>
      <c r="Z5247" s="6">
        <v>0</v>
      </c>
      <c r="AA5247" s="6">
        <v>0</v>
      </c>
      <c r="AB5247" s="6">
        <v>0</v>
      </c>
    </row>
    <row r="5248" spans="1:28" x14ac:dyDescent="0.2">
      <c r="A5248" s="4" t="s">
        <v>28038</v>
      </c>
      <c r="B5248" t="s">
        <v>28039</v>
      </c>
      <c r="C5248" s="5" t="s">
        <v>5459</v>
      </c>
      <c r="D5248" t="s">
        <v>34</v>
      </c>
      <c r="E5248" t="s">
        <v>117</v>
      </c>
      <c r="F5248" t="s">
        <v>36</v>
      </c>
      <c r="G5248" t="s">
        <v>37</v>
      </c>
      <c r="H5248" t="s">
        <v>25438</v>
      </c>
      <c r="I5248" t="s">
        <v>31</v>
      </c>
      <c r="J5248" t="s">
        <v>0</v>
      </c>
      <c r="K5248" t="s">
        <v>25438</v>
      </c>
      <c r="L5248" t="s">
        <v>25439</v>
      </c>
      <c r="M5248" t="s">
        <v>164</v>
      </c>
      <c r="N5248" t="s">
        <v>41</v>
      </c>
      <c r="O5248" t="s">
        <v>25440</v>
      </c>
      <c r="P5248" t="s">
        <v>25441</v>
      </c>
      <c r="Q5248" t="s">
        <v>25442</v>
      </c>
      <c r="R5248" t="s">
        <v>25443</v>
      </c>
      <c r="S5248" t="s">
        <v>25444</v>
      </c>
      <c r="T5248" s="6">
        <v>1500</v>
      </c>
      <c r="U5248" s="6">
        <v>0</v>
      </c>
      <c r="V5248" s="6">
        <v>0</v>
      </c>
      <c r="W5248" s="6">
        <v>0</v>
      </c>
      <c r="X5248" s="6">
        <v>0</v>
      </c>
      <c r="Y5248" s="6">
        <v>0</v>
      </c>
      <c r="Z5248" s="6">
        <v>0</v>
      </c>
      <c r="AA5248" s="6">
        <v>0</v>
      </c>
      <c r="AB5248" s="6">
        <v>0</v>
      </c>
    </row>
    <row r="5249" spans="1:28" hidden="1" x14ac:dyDescent="0.2">
      <c r="A5249" s="4" t="s">
        <v>28038</v>
      </c>
      <c r="B5249" t="s">
        <v>28040</v>
      </c>
      <c r="C5249" s="5" t="s">
        <v>5459</v>
      </c>
      <c r="D5249" t="s">
        <v>34</v>
      </c>
      <c r="E5249" t="s">
        <v>258</v>
      </c>
      <c r="F5249" t="s">
        <v>36</v>
      </c>
      <c r="G5249" t="s">
        <v>37</v>
      </c>
      <c r="H5249" t="s">
        <v>28041</v>
      </c>
      <c r="I5249" t="s">
        <v>31</v>
      </c>
      <c r="J5249" t="s">
        <v>0</v>
      </c>
      <c r="K5249" t="s">
        <v>28041</v>
      </c>
      <c r="L5249" t="s">
        <v>28042</v>
      </c>
      <c r="M5249" t="s">
        <v>28043</v>
      </c>
      <c r="N5249" t="s">
        <v>465</v>
      </c>
      <c r="O5249" t="s">
        <v>28044</v>
      </c>
      <c r="P5249" t="s">
        <v>0</v>
      </c>
      <c r="Q5249" t="s">
        <v>28045</v>
      </c>
      <c r="R5249" t="s">
        <v>0</v>
      </c>
      <c r="S5249" t="s">
        <v>0</v>
      </c>
      <c r="T5249" s="6">
        <v>1605</v>
      </c>
      <c r="U5249" s="6">
        <v>0</v>
      </c>
      <c r="V5249" s="6">
        <v>0</v>
      </c>
      <c r="W5249" s="6">
        <v>0</v>
      </c>
      <c r="X5249" s="6">
        <v>0</v>
      </c>
      <c r="Y5249" s="6">
        <v>0</v>
      </c>
      <c r="Z5249" s="6">
        <v>0</v>
      </c>
      <c r="AA5249" s="6">
        <v>0</v>
      </c>
      <c r="AB5249" s="6">
        <v>0</v>
      </c>
    </row>
    <row r="5250" spans="1:28" x14ac:dyDescent="0.2">
      <c r="A5250" s="4" t="s">
        <v>28038</v>
      </c>
      <c r="B5250" t="s">
        <v>28046</v>
      </c>
      <c r="C5250" s="5" t="s">
        <v>5459</v>
      </c>
      <c r="D5250" t="s">
        <v>34</v>
      </c>
      <c r="E5250" t="s">
        <v>66</v>
      </c>
      <c r="F5250" t="s">
        <v>36</v>
      </c>
      <c r="G5250" t="s">
        <v>37</v>
      </c>
      <c r="H5250" t="s">
        <v>28047</v>
      </c>
      <c r="I5250" t="s">
        <v>31</v>
      </c>
      <c r="J5250" t="s">
        <v>6093</v>
      </c>
      <c r="K5250" t="s">
        <v>28048</v>
      </c>
      <c r="L5250" t="s">
        <v>28049</v>
      </c>
      <c r="M5250" t="s">
        <v>164</v>
      </c>
      <c r="N5250" t="s">
        <v>41</v>
      </c>
      <c r="O5250" t="s">
        <v>28050</v>
      </c>
      <c r="P5250" t="s">
        <v>28051</v>
      </c>
      <c r="Q5250" t="s">
        <v>28052</v>
      </c>
      <c r="R5250" t="s">
        <v>28053</v>
      </c>
      <c r="S5250" t="s">
        <v>28053</v>
      </c>
      <c r="T5250" s="6">
        <v>300</v>
      </c>
      <c r="U5250" s="6">
        <v>0</v>
      </c>
      <c r="V5250" s="6">
        <v>0</v>
      </c>
      <c r="W5250" s="6">
        <v>0</v>
      </c>
      <c r="X5250" s="6">
        <v>0</v>
      </c>
      <c r="Y5250" s="6">
        <v>0</v>
      </c>
      <c r="Z5250" s="6">
        <v>0</v>
      </c>
      <c r="AA5250" s="6">
        <v>0</v>
      </c>
      <c r="AB5250" s="6">
        <v>0</v>
      </c>
    </row>
    <row r="5251" spans="1:28" hidden="1" x14ac:dyDescent="0.2">
      <c r="A5251" s="4" t="s">
        <v>28038</v>
      </c>
      <c r="B5251" t="s">
        <v>28054</v>
      </c>
      <c r="C5251" s="5" t="s">
        <v>5459</v>
      </c>
      <c r="D5251" t="s">
        <v>34</v>
      </c>
      <c r="E5251" t="s">
        <v>159</v>
      </c>
      <c r="F5251" t="s">
        <v>36</v>
      </c>
      <c r="G5251" t="s">
        <v>37</v>
      </c>
      <c r="H5251" t="s">
        <v>28055</v>
      </c>
      <c r="I5251" t="s">
        <v>31</v>
      </c>
      <c r="J5251" t="s">
        <v>0</v>
      </c>
      <c r="K5251" t="s">
        <v>28055</v>
      </c>
      <c r="L5251" t="s">
        <v>28056</v>
      </c>
      <c r="M5251" t="s">
        <v>20355</v>
      </c>
      <c r="N5251" t="s">
        <v>101</v>
      </c>
      <c r="O5251" t="s">
        <v>28057</v>
      </c>
      <c r="P5251" t="s">
        <v>28058</v>
      </c>
      <c r="Q5251" t="s">
        <v>28059</v>
      </c>
      <c r="R5251" t="s">
        <v>0</v>
      </c>
      <c r="S5251" t="s">
        <v>28059</v>
      </c>
      <c r="T5251" s="6">
        <v>0</v>
      </c>
      <c r="U5251" s="6">
        <v>0</v>
      </c>
      <c r="V5251" s="6">
        <v>0</v>
      </c>
      <c r="W5251" s="6">
        <v>0</v>
      </c>
      <c r="X5251" s="6">
        <v>0</v>
      </c>
      <c r="Y5251" s="6">
        <v>0</v>
      </c>
      <c r="Z5251" s="6">
        <v>0</v>
      </c>
      <c r="AA5251" s="6">
        <v>0</v>
      </c>
      <c r="AB5251" s="6">
        <v>0</v>
      </c>
    </row>
    <row r="5252" spans="1:28" hidden="1" x14ac:dyDescent="0.2">
      <c r="A5252" s="4" t="s">
        <v>28060</v>
      </c>
      <c r="B5252" t="s">
        <v>28061</v>
      </c>
      <c r="C5252" s="5" t="s">
        <v>5459</v>
      </c>
      <c r="D5252" t="s">
        <v>16156</v>
      </c>
      <c r="E5252" t="s">
        <v>18010</v>
      </c>
      <c r="F5252" t="s">
        <v>36</v>
      </c>
      <c r="G5252" t="s">
        <v>37</v>
      </c>
      <c r="H5252" t="s">
        <v>28062</v>
      </c>
      <c r="I5252" t="s">
        <v>31</v>
      </c>
      <c r="J5252" t="s">
        <v>28063</v>
      </c>
      <c r="K5252" t="s">
        <v>28064</v>
      </c>
      <c r="L5252" t="s">
        <v>28065</v>
      </c>
      <c r="M5252" t="s">
        <v>3667</v>
      </c>
      <c r="N5252" t="s">
        <v>101</v>
      </c>
      <c r="O5252" t="s">
        <v>28066</v>
      </c>
      <c r="P5252" t="s">
        <v>28067</v>
      </c>
      <c r="Q5252" t="s">
        <v>28068</v>
      </c>
      <c r="R5252" t="s">
        <v>28068</v>
      </c>
      <c r="S5252" t="s">
        <v>0</v>
      </c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0</v>
      </c>
      <c r="Z5252" s="6">
        <v>0</v>
      </c>
      <c r="AA5252" s="6">
        <v>0</v>
      </c>
      <c r="AB5252" s="6">
        <v>0</v>
      </c>
    </row>
    <row r="5253" spans="1:28" hidden="1" x14ac:dyDescent="0.2">
      <c r="A5253" s="4" t="s">
        <v>28060</v>
      </c>
      <c r="B5253" t="s">
        <v>28069</v>
      </c>
      <c r="C5253" s="5" t="s">
        <v>5459</v>
      </c>
      <c r="D5253" t="s">
        <v>16156</v>
      </c>
      <c r="E5253" t="s">
        <v>22457</v>
      </c>
      <c r="F5253" t="s">
        <v>36</v>
      </c>
      <c r="G5253" t="s">
        <v>37</v>
      </c>
      <c r="H5253" t="s">
        <v>28070</v>
      </c>
      <c r="I5253" t="s">
        <v>31</v>
      </c>
      <c r="J5253" t="s">
        <v>28071</v>
      </c>
      <c r="K5253" t="s">
        <v>28072</v>
      </c>
      <c r="L5253" t="s">
        <v>28073</v>
      </c>
      <c r="M5253" t="s">
        <v>28074</v>
      </c>
      <c r="N5253" t="s">
        <v>101</v>
      </c>
      <c r="O5253" t="s">
        <v>28075</v>
      </c>
      <c r="P5253" t="s">
        <v>28076</v>
      </c>
      <c r="Q5253" t="s">
        <v>28077</v>
      </c>
      <c r="R5253" t="s">
        <v>28078</v>
      </c>
      <c r="S5253" t="s">
        <v>0</v>
      </c>
      <c r="T5253" s="6">
        <v>0</v>
      </c>
      <c r="U5253" s="6">
        <v>0</v>
      </c>
      <c r="V5253" s="6">
        <v>0</v>
      </c>
      <c r="W5253" s="6">
        <v>0</v>
      </c>
      <c r="X5253" s="6">
        <v>0</v>
      </c>
      <c r="Y5253" s="6">
        <v>0</v>
      </c>
      <c r="Z5253" s="6">
        <v>0</v>
      </c>
      <c r="AA5253" s="6">
        <v>0</v>
      </c>
      <c r="AB5253" s="6">
        <v>0</v>
      </c>
    </row>
    <row r="5254" spans="1:28" hidden="1" x14ac:dyDescent="0.2">
      <c r="A5254" s="4" t="s">
        <v>28060</v>
      </c>
      <c r="B5254" t="s">
        <v>28079</v>
      </c>
      <c r="C5254" s="5" t="s">
        <v>5459</v>
      </c>
      <c r="D5254" t="s">
        <v>34</v>
      </c>
      <c r="E5254" t="s">
        <v>117</v>
      </c>
      <c r="F5254" t="s">
        <v>36</v>
      </c>
      <c r="G5254" t="s">
        <v>37</v>
      </c>
      <c r="H5254" t="s">
        <v>28080</v>
      </c>
      <c r="I5254" t="s">
        <v>31</v>
      </c>
      <c r="J5254" t="s">
        <v>4344</v>
      </c>
      <c r="K5254" t="s">
        <v>28081</v>
      </c>
      <c r="L5254" t="s">
        <v>28082</v>
      </c>
      <c r="M5254" t="s">
        <v>28083</v>
      </c>
      <c r="N5254" t="s">
        <v>41</v>
      </c>
      <c r="O5254" t="s">
        <v>28084</v>
      </c>
      <c r="P5254" t="s">
        <v>0</v>
      </c>
      <c r="Q5254" t="s">
        <v>28085</v>
      </c>
      <c r="R5254" t="s">
        <v>0</v>
      </c>
      <c r="S5254" t="s">
        <v>0</v>
      </c>
      <c r="T5254" s="6">
        <v>0</v>
      </c>
      <c r="U5254" s="6">
        <v>0</v>
      </c>
      <c r="V5254" s="6">
        <v>0</v>
      </c>
      <c r="W5254" s="6">
        <v>0</v>
      </c>
      <c r="X5254" s="6">
        <v>0</v>
      </c>
      <c r="Y5254" s="6">
        <v>0</v>
      </c>
      <c r="Z5254" s="6">
        <v>0</v>
      </c>
      <c r="AA5254" s="6">
        <v>0</v>
      </c>
      <c r="AB5254" s="6">
        <v>0</v>
      </c>
    </row>
    <row r="5255" spans="1:28" x14ac:dyDescent="0.2">
      <c r="A5255" s="4" t="s">
        <v>28060</v>
      </c>
      <c r="B5255" t="s">
        <v>28086</v>
      </c>
      <c r="C5255" s="5" t="s">
        <v>241</v>
      </c>
      <c r="D5255" t="s">
        <v>16156</v>
      </c>
      <c r="E5255" t="s">
        <v>23498</v>
      </c>
      <c r="F5255" t="s">
        <v>36</v>
      </c>
      <c r="G5255" t="s">
        <v>37</v>
      </c>
      <c r="H5255" t="s">
        <v>28087</v>
      </c>
      <c r="I5255" t="s">
        <v>31</v>
      </c>
      <c r="J5255" t="s">
        <v>6093</v>
      </c>
      <c r="K5255" t="s">
        <v>28088</v>
      </c>
      <c r="L5255" t="s">
        <v>28089</v>
      </c>
      <c r="M5255" t="s">
        <v>931</v>
      </c>
      <c r="N5255" t="s">
        <v>41</v>
      </c>
      <c r="O5255" t="s">
        <v>6167</v>
      </c>
      <c r="P5255" t="s">
        <v>28090</v>
      </c>
      <c r="Q5255" t="s">
        <v>28091</v>
      </c>
      <c r="R5255" t="s">
        <v>28091</v>
      </c>
      <c r="S5255" t="s">
        <v>28091</v>
      </c>
      <c r="T5255" s="6">
        <v>0</v>
      </c>
      <c r="U5255" s="6">
        <v>0</v>
      </c>
      <c r="V5255" s="6">
        <v>0</v>
      </c>
      <c r="W5255" s="6">
        <v>0</v>
      </c>
      <c r="X5255" s="6">
        <v>0</v>
      </c>
      <c r="Y5255" s="6">
        <v>0</v>
      </c>
      <c r="Z5255" s="6">
        <v>0</v>
      </c>
      <c r="AA5255" s="6">
        <v>0</v>
      </c>
      <c r="AB5255" s="6">
        <v>0</v>
      </c>
    </row>
    <row r="5256" spans="1:28" hidden="1" x14ac:dyDescent="0.2">
      <c r="A5256" s="4" t="s">
        <v>28060</v>
      </c>
      <c r="B5256" t="s">
        <v>28092</v>
      </c>
      <c r="C5256" s="5" t="s">
        <v>5459</v>
      </c>
      <c r="D5256" t="s">
        <v>16156</v>
      </c>
      <c r="E5256" t="s">
        <v>16157</v>
      </c>
      <c r="F5256" t="s">
        <v>36</v>
      </c>
      <c r="G5256" t="s">
        <v>37</v>
      </c>
      <c r="H5256" t="s">
        <v>28093</v>
      </c>
      <c r="I5256" t="s">
        <v>31</v>
      </c>
      <c r="J5256" t="s">
        <v>1173</v>
      </c>
      <c r="K5256" t="s">
        <v>6578</v>
      </c>
      <c r="L5256" t="s">
        <v>28094</v>
      </c>
      <c r="M5256" t="s">
        <v>28095</v>
      </c>
      <c r="N5256" t="s">
        <v>2172</v>
      </c>
      <c r="O5256" t="s">
        <v>28096</v>
      </c>
      <c r="P5256" t="s">
        <v>28097</v>
      </c>
      <c r="Q5256" t="s">
        <v>28098</v>
      </c>
      <c r="R5256" t="s">
        <v>28099</v>
      </c>
      <c r="S5256" t="s">
        <v>28098</v>
      </c>
      <c r="T5256" s="6">
        <v>0</v>
      </c>
      <c r="U5256" s="6">
        <v>0</v>
      </c>
      <c r="V5256" s="6">
        <v>0</v>
      </c>
      <c r="W5256" s="6">
        <v>0</v>
      </c>
      <c r="X5256" s="6">
        <v>0</v>
      </c>
      <c r="Y5256" s="6">
        <v>0</v>
      </c>
      <c r="Z5256" s="6">
        <v>0</v>
      </c>
      <c r="AA5256" s="6">
        <v>0</v>
      </c>
      <c r="AB5256" s="6">
        <v>0</v>
      </c>
    </row>
    <row r="5257" spans="1:28" x14ac:dyDescent="0.2">
      <c r="A5257" s="4" t="s">
        <v>28100</v>
      </c>
      <c r="B5257" t="s">
        <v>28101</v>
      </c>
      <c r="C5257" s="5" t="s">
        <v>5459</v>
      </c>
      <c r="D5257" t="s">
        <v>34</v>
      </c>
      <c r="E5257" t="s">
        <v>297</v>
      </c>
      <c r="F5257" t="s">
        <v>36</v>
      </c>
      <c r="G5257" t="s">
        <v>37</v>
      </c>
      <c r="H5257" t="s">
        <v>28102</v>
      </c>
      <c r="I5257" t="s">
        <v>31</v>
      </c>
      <c r="J5257" t="s">
        <v>0</v>
      </c>
      <c r="K5257" t="s">
        <v>28102</v>
      </c>
      <c r="L5257" t="s">
        <v>28103</v>
      </c>
      <c r="M5257" t="s">
        <v>4031</v>
      </c>
      <c r="N5257" t="s">
        <v>41</v>
      </c>
      <c r="O5257" t="s">
        <v>11641</v>
      </c>
      <c r="P5257" t="s">
        <v>0</v>
      </c>
      <c r="Q5257" t="s">
        <v>28104</v>
      </c>
      <c r="R5257" t="s">
        <v>0</v>
      </c>
      <c r="S5257" t="s">
        <v>0</v>
      </c>
      <c r="T5257" s="6">
        <v>0</v>
      </c>
      <c r="U5257" s="6">
        <v>0</v>
      </c>
      <c r="V5257" s="6">
        <v>0</v>
      </c>
      <c r="W5257" s="6">
        <v>0</v>
      </c>
      <c r="X5257" s="6">
        <v>0</v>
      </c>
      <c r="Y5257" s="6">
        <v>0</v>
      </c>
      <c r="Z5257" s="6">
        <v>0</v>
      </c>
      <c r="AA5257" s="6">
        <v>0</v>
      </c>
      <c r="AB5257" s="6">
        <v>0</v>
      </c>
    </row>
    <row r="5258" spans="1:28" hidden="1" x14ac:dyDescent="0.2">
      <c r="A5258" s="4" t="s">
        <v>28100</v>
      </c>
      <c r="B5258" t="s">
        <v>28105</v>
      </c>
      <c r="C5258" s="5" t="s">
        <v>5459</v>
      </c>
      <c r="D5258" t="s">
        <v>34</v>
      </c>
      <c r="E5258" t="s">
        <v>46</v>
      </c>
      <c r="F5258" t="s">
        <v>36</v>
      </c>
      <c r="G5258" t="s">
        <v>37</v>
      </c>
      <c r="H5258" t="s">
        <v>28106</v>
      </c>
      <c r="I5258" t="s">
        <v>31</v>
      </c>
      <c r="J5258" t="s">
        <v>28107</v>
      </c>
      <c r="K5258" t="s">
        <v>28108</v>
      </c>
      <c r="L5258" t="s">
        <v>28109</v>
      </c>
      <c r="M5258" t="s">
        <v>507</v>
      </c>
      <c r="N5258" t="s">
        <v>41</v>
      </c>
      <c r="O5258" t="s">
        <v>28110</v>
      </c>
      <c r="P5258" t="s">
        <v>28111</v>
      </c>
      <c r="Q5258" t="s">
        <v>28112</v>
      </c>
      <c r="R5258" t="s">
        <v>28112</v>
      </c>
      <c r="S5258" t="s">
        <v>28112</v>
      </c>
      <c r="T5258" s="6">
        <v>500</v>
      </c>
      <c r="U5258" s="6">
        <v>0</v>
      </c>
      <c r="V5258" s="6">
        <v>0</v>
      </c>
      <c r="W5258" s="6">
        <v>0</v>
      </c>
      <c r="X5258" s="6">
        <v>0</v>
      </c>
      <c r="Y5258" s="6">
        <v>0</v>
      </c>
      <c r="Z5258" s="6">
        <v>0</v>
      </c>
      <c r="AA5258" s="6">
        <v>0</v>
      </c>
      <c r="AB5258" s="6">
        <v>0</v>
      </c>
    </row>
    <row r="5259" spans="1:28" hidden="1" x14ac:dyDescent="0.2">
      <c r="A5259" s="4" t="s">
        <v>28100</v>
      </c>
      <c r="B5259" t="s">
        <v>28113</v>
      </c>
      <c r="C5259" s="5" t="s">
        <v>5459</v>
      </c>
      <c r="D5259" t="s">
        <v>34</v>
      </c>
      <c r="E5259" t="s">
        <v>23584</v>
      </c>
      <c r="F5259" t="s">
        <v>36</v>
      </c>
      <c r="G5259" t="s">
        <v>37</v>
      </c>
      <c r="H5259" t="s">
        <v>28114</v>
      </c>
      <c r="I5259" t="s">
        <v>31</v>
      </c>
      <c r="J5259" t="s">
        <v>0</v>
      </c>
      <c r="K5259" t="s">
        <v>28114</v>
      </c>
      <c r="L5259" t="s">
        <v>28115</v>
      </c>
      <c r="M5259" t="s">
        <v>856</v>
      </c>
      <c r="N5259" t="s">
        <v>41</v>
      </c>
      <c r="O5259" t="s">
        <v>6167</v>
      </c>
      <c r="P5259" t="s">
        <v>0</v>
      </c>
      <c r="Q5259" t="s">
        <v>28116</v>
      </c>
      <c r="R5259" t="s">
        <v>0</v>
      </c>
      <c r="S5259" t="s">
        <v>0</v>
      </c>
      <c r="T5259" s="6">
        <v>0</v>
      </c>
      <c r="U5259" s="6">
        <v>0</v>
      </c>
      <c r="V5259" s="6">
        <v>0</v>
      </c>
      <c r="W5259" s="6">
        <v>0</v>
      </c>
      <c r="X5259" s="6">
        <v>0</v>
      </c>
      <c r="Y5259" s="6">
        <v>0</v>
      </c>
      <c r="Z5259" s="6">
        <v>0</v>
      </c>
      <c r="AA5259" s="6">
        <v>0</v>
      </c>
      <c r="AB5259" s="6">
        <v>0</v>
      </c>
    </row>
    <row r="5260" spans="1:28" hidden="1" x14ac:dyDescent="0.2">
      <c r="A5260" s="4" t="s">
        <v>28117</v>
      </c>
      <c r="B5260" t="s">
        <v>28118</v>
      </c>
      <c r="C5260" s="5" t="s">
        <v>5459</v>
      </c>
      <c r="D5260" t="s">
        <v>34</v>
      </c>
      <c r="E5260" t="s">
        <v>23820</v>
      </c>
      <c r="F5260" t="s">
        <v>36</v>
      </c>
      <c r="G5260" t="s">
        <v>37</v>
      </c>
      <c r="H5260" t="s">
        <v>28119</v>
      </c>
      <c r="I5260" t="s">
        <v>31</v>
      </c>
      <c r="J5260" t="s">
        <v>4995</v>
      </c>
      <c r="K5260" t="s">
        <v>28120</v>
      </c>
      <c r="L5260" t="s">
        <v>28121</v>
      </c>
      <c r="M5260" t="s">
        <v>28122</v>
      </c>
      <c r="N5260" t="s">
        <v>465</v>
      </c>
      <c r="O5260" t="s">
        <v>28123</v>
      </c>
      <c r="P5260" t="s">
        <v>28124</v>
      </c>
      <c r="Q5260" t="s">
        <v>28125</v>
      </c>
      <c r="R5260" t="s">
        <v>28126</v>
      </c>
      <c r="S5260" t="s">
        <v>28125</v>
      </c>
      <c r="T5260" s="6">
        <v>0</v>
      </c>
      <c r="U5260" s="6">
        <v>0</v>
      </c>
      <c r="V5260" s="6">
        <v>0</v>
      </c>
      <c r="W5260" s="6">
        <v>0</v>
      </c>
      <c r="X5260" s="6">
        <v>0</v>
      </c>
      <c r="Y5260" s="6">
        <v>518</v>
      </c>
      <c r="Z5260" s="6">
        <v>0</v>
      </c>
      <c r="AA5260" s="6">
        <v>0</v>
      </c>
      <c r="AB5260" s="6">
        <v>0</v>
      </c>
    </row>
    <row r="5261" spans="1:28" hidden="1" x14ac:dyDescent="0.2">
      <c r="A5261" s="4" t="s">
        <v>28117</v>
      </c>
      <c r="B5261" t="s">
        <v>28127</v>
      </c>
      <c r="C5261" s="5" t="s">
        <v>17213</v>
      </c>
      <c r="D5261" t="s">
        <v>34</v>
      </c>
      <c r="E5261" t="s">
        <v>46</v>
      </c>
      <c r="F5261" t="s">
        <v>36</v>
      </c>
      <c r="G5261" t="s">
        <v>37</v>
      </c>
      <c r="H5261" t="s">
        <v>28128</v>
      </c>
      <c r="I5261" t="s">
        <v>31</v>
      </c>
      <c r="J5261" t="s">
        <v>88</v>
      </c>
      <c r="K5261" t="s">
        <v>12037</v>
      </c>
      <c r="L5261" t="s">
        <v>28129</v>
      </c>
      <c r="M5261" t="s">
        <v>432</v>
      </c>
      <c r="N5261" t="s">
        <v>41</v>
      </c>
      <c r="O5261" t="s">
        <v>11778</v>
      </c>
      <c r="P5261" t="s">
        <v>28130</v>
      </c>
      <c r="Q5261" t="s">
        <v>28131</v>
      </c>
      <c r="R5261" t="s">
        <v>0</v>
      </c>
      <c r="S5261" t="s">
        <v>28132</v>
      </c>
      <c r="T5261" s="6">
        <v>300</v>
      </c>
      <c r="U5261" s="6">
        <v>0</v>
      </c>
      <c r="V5261" s="6">
        <v>0</v>
      </c>
      <c r="W5261" s="6">
        <v>0</v>
      </c>
      <c r="X5261" s="6">
        <v>0</v>
      </c>
      <c r="Y5261" s="6">
        <v>0</v>
      </c>
      <c r="Z5261" s="6">
        <v>0</v>
      </c>
      <c r="AA5261" s="6">
        <v>0</v>
      </c>
      <c r="AB5261" s="6">
        <v>0</v>
      </c>
    </row>
    <row r="5262" spans="1:28" x14ac:dyDescent="0.2">
      <c r="A5262" s="4" t="s">
        <v>28117</v>
      </c>
      <c r="B5262" t="s">
        <v>28133</v>
      </c>
      <c r="C5262" s="5" t="s">
        <v>5459</v>
      </c>
      <c r="D5262" t="s">
        <v>34</v>
      </c>
      <c r="E5262" t="s">
        <v>8270</v>
      </c>
      <c r="F5262" t="s">
        <v>36</v>
      </c>
      <c r="G5262" t="s">
        <v>37</v>
      </c>
      <c r="H5262" t="s">
        <v>2162</v>
      </c>
      <c r="I5262" t="s">
        <v>94</v>
      </c>
      <c r="J5262" t="s">
        <v>0</v>
      </c>
      <c r="K5262" t="s">
        <v>2162</v>
      </c>
      <c r="L5262" t="s">
        <v>2163</v>
      </c>
      <c r="M5262" t="s">
        <v>164</v>
      </c>
      <c r="N5262" t="s">
        <v>41</v>
      </c>
      <c r="O5262" t="s">
        <v>2164</v>
      </c>
      <c r="P5262" t="s">
        <v>0</v>
      </c>
      <c r="Q5262" t="s">
        <v>2165</v>
      </c>
      <c r="R5262" t="s">
        <v>0</v>
      </c>
      <c r="S5262" t="s">
        <v>28134</v>
      </c>
      <c r="T5262" s="6">
        <v>0</v>
      </c>
      <c r="U5262" s="6">
        <v>0</v>
      </c>
      <c r="V5262" s="6">
        <v>0</v>
      </c>
      <c r="W5262" s="6">
        <v>0</v>
      </c>
      <c r="X5262" s="6">
        <v>0</v>
      </c>
      <c r="Y5262" s="6">
        <v>0</v>
      </c>
      <c r="Z5262" s="6">
        <v>0</v>
      </c>
      <c r="AA5262" s="6">
        <v>0</v>
      </c>
      <c r="AB5262" s="6">
        <v>0</v>
      </c>
    </row>
    <row r="5263" spans="1:28" x14ac:dyDescent="0.2">
      <c r="A5263" s="4" t="s">
        <v>28117</v>
      </c>
      <c r="B5263" t="s">
        <v>28135</v>
      </c>
      <c r="C5263" s="5" t="s">
        <v>5459</v>
      </c>
      <c r="D5263" t="s">
        <v>34</v>
      </c>
      <c r="E5263" t="s">
        <v>9227</v>
      </c>
      <c r="F5263" t="s">
        <v>36</v>
      </c>
      <c r="G5263" t="s">
        <v>37</v>
      </c>
      <c r="H5263" t="s">
        <v>28136</v>
      </c>
      <c r="I5263" t="s">
        <v>31</v>
      </c>
      <c r="J5263" t="s">
        <v>8798</v>
      </c>
      <c r="K5263" t="s">
        <v>28137</v>
      </c>
      <c r="L5263" t="s">
        <v>28138</v>
      </c>
      <c r="M5263" t="s">
        <v>164</v>
      </c>
      <c r="N5263" t="s">
        <v>41</v>
      </c>
      <c r="O5263" t="s">
        <v>317</v>
      </c>
      <c r="P5263" t="s">
        <v>28139</v>
      </c>
      <c r="Q5263" t="s">
        <v>28140</v>
      </c>
      <c r="R5263" t="s">
        <v>28141</v>
      </c>
      <c r="S5263" t="s">
        <v>28141</v>
      </c>
      <c r="T5263" s="6">
        <v>800</v>
      </c>
      <c r="U5263" s="6">
        <v>0</v>
      </c>
      <c r="V5263" s="6">
        <v>0</v>
      </c>
      <c r="W5263" s="6">
        <v>0</v>
      </c>
      <c r="X5263" s="6">
        <v>0</v>
      </c>
      <c r="Y5263" s="6">
        <v>0</v>
      </c>
      <c r="Z5263" s="6">
        <v>0</v>
      </c>
      <c r="AA5263" s="6">
        <v>0</v>
      </c>
      <c r="AB5263" s="6">
        <v>0</v>
      </c>
    </row>
    <row r="5264" spans="1:28" hidden="1" x14ac:dyDescent="0.2">
      <c r="A5264" s="4" t="s">
        <v>28142</v>
      </c>
      <c r="B5264" t="s">
        <v>28143</v>
      </c>
      <c r="C5264" s="5" t="s">
        <v>5459</v>
      </c>
      <c r="D5264" t="s">
        <v>34</v>
      </c>
      <c r="E5264" t="s">
        <v>297</v>
      </c>
      <c r="F5264" t="s">
        <v>36</v>
      </c>
      <c r="G5264" t="s">
        <v>37</v>
      </c>
      <c r="H5264" t="s">
        <v>28144</v>
      </c>
      <c r="I5264" t="s">
        <v>94</v>
      </c>
      <c r="J5264" t="s">
        <v>0</v>
      </c>
      <c r="K5264" t="s">
        <v>28144</v>
      </c>
      <c r="L5264" t="s">
        <v>28145</v>
      </c>
      <c r="M5264" t="s">
        <v>28146</v>
      </c>
      <c r="N5264" t="s">
        <v>41</v>
      </c>
      <c r="O5264" t="s">
        <v>28147</v>
      </c>
      <c r="P5264" t="s">
        <v>28148</v>
      </c>
      <c r="Q5264" t="s">
        <v>28149</v>
      </c>
      <c r="R5264" t="s">
        <v>28150</v>
      </c>
      <c r="S5264" t="s">
        <v>28149</v>
      </c>
      <c r="T5264" s="6">
        <v>0</v>
      </c>
      <c r="U5264" s="6">
        <v>0</v>
      </c>
      <c r="V5264" s="6">
        <v>0</v>
      </c>
      <c r="W5264" s="6">
        <v>0</v>
      </c>
      <c r="X5264" s="6">
        <v>0</v>
      </c>
      <c r="Y5264" s="6">
        <v>0</v>
      </c>
      <c r="Z5264" s="6">
        <v>0</v>
      </c>
      <c r="AA5264" s="6">
        <v>0</v>
      </c>
      <c r="AB5264" s="6">
        <v>0</v>
      </c>
    </row>
    <row r="5265" spans="1:28" hidden="1" x14ac:dyDescent="0.2">
      <c r="A5265" s="4" t="s">
        <v>28142</v>
      </c>
      <c r="B5265" t="s">
        <v>28151</v>
      </c>
      <c r="C5265" s="5" t="s">
        <v>5459</v>
      </c>
      <c r="D5265" t="s">
        <v>34</v>
      </c>
      <c r="E5265" t="s">
        <v>179</v>
      </c>
      <c r="F5265" t="s">
        <v>36</v>
      </c>
      <c r="G5265" t="s">
        <v>37</v>
      </c>
      <c r="H5265" t="s">
        <v>28152</v>
      </c>
      <c r="I5265" t="s">
        <v>31</v>
      </c>
      <c r="J5265" t="s">
        <v>0</v>
      </c>
      <c r="K5265" t="s">
        <v>28152</v>
      </c>
      <c r="L5265" t="s">
        <v>28153</v>
      </c>
      <c r="M5265" t="s">
        <v>111</v>
      </c>
      <c r="N5265" t="s">
        <v>41</v>
      </c>
      <c r="O5265" t="s">
        <v>28154</v>
      </c>
      <c r="P5265" t="s">
        <v>28155</v>
      </c>
      <c r="Q5265" t="s">
        <v>28156</v>
      </c>
      <c r="R5265" t="s">
        <v>0</v>
      </c>
      <c r="S5265" t="s">
        <v>0</v>
      </c>
      <c r="T5265" s="6">
        <v>0</v>
      </c>
      <c r="U5265" s="6">
        <v>0</v>
      </c>
      <c r="V5265" s="6">
        <v>0</v>
      </c>
      <c r="W5265" s="6">
        <v>0</v>
      </c>
      <c r="X5265" s="6">
        <v>0</v>
      </c>
      <c r="Y5265" s="6">
        <v>0</v>
      </c>
      <c r="Z5265" s="6">
        <v>0</v>
      </c>
      <c r="AA5265" s="6">
        <v>0</v>
      </c>
      <c r="AB5265" s="6">
        <v>0</v>
      </c>
    </row>
    <row r="5266" spans="1:28" hidden="1" x14ac:dyDescent="0.2">
      <c r="A5266" s="4" t="s">
        <v>28142</v>
      </c>
      <c r="B5266" t="s">
        <v>28157</v>
      </c>
      <c r="C5266" s="5" t="s">
        <v>5459</v>
      </c>
      <c r="D5266" t="s">
        <v>16156</v>
      </c>
      <c r="E5266" t="s">
        <v>18010</v>
      </c>
      <c r="F5266" t="s">
        <v>36</v>
      </c>
      <c r="G5266" t="s">
        <v>37</v>
      </c>
      <c r="H5266" t="s">
        <v>28158</v>
      </c>
      <c r="I5266" t="s">
        <v>31</v>
      </c>
      <c r="J5266" t="s">
        <v>28159</v>
      </c>
      <c r="K5266" t="s">
        <v>28160</v>
      </c>
      <c r="L5266" t="s">
        <v>28161</v>
      </c>
      <c r="M5266" t="s">
        <v>28162</v>
      </c>
      <c r="N5266" t="s">
        <v>101</v>
      </c>
      <c r="O5266" t="s">
        <v>28163</v>
      </c>
      <c r="P5266" t="s">
        <v>28164</v>
      </c>
      <c r="Q5266" t="s">
        <v>28165</v>
      </c>
      <c r="R5266" t="s">
        <v>0</v>
      </c>
      <c r="S5266" t="s">
        <v>0</v>
      </c>
      <c r="T5266" s="6">
        <v>0</v>
      </c>
      <c r="U5266" s="6">
        <v>0</v>
      </c>
      <c r="V5266" s="6">
        <v>0</v>
      </c>
      <c r="W5266" s="6">
        <v>0</v>
      </c>
      <c r="X5266" s="6">
        <v>0</v>
      </c>
      <c r="Y5266" s="6">
        <v>0</v>
      </c>
      <c r="Z5266" s="6">
        <v>0</v>
      </c>
      <c r="AA5266" s="6">
        <v>0</v>
      </c>
      <c r="AB5266" s="6">
        <v>0</v>
      </c>
    </row>
    <row r="5267" spans="1:28" hidden="1" x14ac:dyDescent="0.2">
      <c r="A5267" s="4" t="s">
        <v>28142</v>
      </c>
      <c r="B5267" t="s">
        <v>28166</v>
      </c>
      <c r="C5267" s="5" t="s">
        <v>5459</v>
      </c>
      <c r="D5267" t="s">
        <v>16156</v>
      </c>
      <c r="E5267" t="s">
        <v>23498</v>
      </c>
      <c r="F5267" t="s">
        <v>36</v>
      </c>
      <c r="G5267" t="s">
        <v>37</v>
      </c>
      <c r="H5267" t="s">
        <v>27593</v>
      </c>
      <c r="I5267" t="s">
        <v>94</v>
      </c>
      <c r="J5267" t="s">
        <v>0</v>
      </c>
      <c r="K5267" t="s">
        <v>27593</v>
      </c>
      <c r="L5267" t="s">
        <v>20097</v>
      </c>
      <c r="M5267" t="s">
        <v>2035</v>
      </c>
      <c r="N5267" t="s">
        <v>41</v>
      </c>
      <c r="O5267" t="s">
        <v>20098</v>
      </c>
      <c r="P5267" t="s">
        <v>0</v>
      </c>
      <c r="Q5267" t="s">
        <v>247</v>
      </c>
      <c r="R5267" t="s">
        <v>0</v>
      </c>
      <c r="S5267" t="s">
        <v>0</v>
      </c>
      <c r="T5267" s="6">
        <v>0</v>
      </c>
      <c r="U5267" s="6">
        <v>0</v>
      </c>
      <c r="V5267" s="6">
        <v>0</v>
      </c>
      <c r="W5267" s="6">
        <v>0</v>
      </c>
      <c r="X5267" s="6">
        <v>0</v>
      </c>
      <c r="Y5267" s="6">
        <v>0</v>
      </c>
      <c r="Z5267" s="6">
        <v>0</v>
      </c>
      <c r="AA5267" s="6">
        <v>0</v>
      </c>
      <c r="AB5267" s="6">
        <v>0</v>
      </c>
    </row>
    <row r="5268" spans="1:28" x14ac:dyDescent="0.2">
      <c r="A5268" s="4" t="s">
        <v>28142</v>
      </c>
      <c r="B5268" t="s">
        <v>28167</v>
      </c>
      <c r="C5268" s="5" t="s">
        <v>5459</v>
      </c>
      <c r="D5268" t="s">
        <v>34</v>
      </c>
      <c r="E5268" t="s">
        <v>258</v>
      </c>
      <c r="F5268" t="s">
        <v>36</v>
      </c>
      <c r="G5268" t="s">
        <v>37</v>
      </c>
      <c r="H5268" t="s">
        <v>28168</v>
      </c>
      <c r="I5268" t="s">
        <v>31</v>
      </c>
      <c r="J5268" t="s">
        <v>28169</v>
      </c>
      <c r="K5268" t="s">
        <v>6775</v>
      </c>
      <c r="L5268" t="s">
        <v>28170</v>
      </c>
      <c r="M5268" t="s">
        <v>227</v>
      </c>
      <c r="N5268" t="s">
        <v>41</v>
      </c>
      <c r="O5268" t="s">
        <v>28171</v>
      </c>
      <c r="P5268" t="s">
        <v>28172</v>
      </c>
      <c r="Q5268" t="s">
        <v>28173</v>
      </c>
      <c r="R5268" t="s">
        <v>28173</v>
      </c>
      <c r="S5268" t="s">
        <v>0</v>
      </c>
      <c r="T5268" s="6">
        <v>0</v>
      </c>
      <c r="U5268" s="6">
        <v>0</v>
      </c>
      <c r="V5268" s="6">
        <v>0</v>
      </c>
      <c r="W5268" s="6">
        <v>0</v>
      </c>
      <c r="X5268" s="6">
        <v>0</v>
      </c>
      <c r="Y5268" s="6">
        <v>0</v>
      </c>
      <c r="Z5268" s="6">
        <v>0</v>
      </c>
      <c r="AA5268" s="6">
        <v>0</v>
      </c>
      <c r="AB5268" s="6">
        <v>0</v>
      </c>
    </row>
    <row r="5269" spans="1:28" x14ac:dyDescent="0.2">
      <c r="A5269" s="4" t="s">
        <v>28174</v>
      </c>
      <c r="B5269" t="s">
        <v>28175</v>
      </c>
      <c r="C5269" s="5" t="s">
        <v>5459</v>
      </c>
      <c r="D5269" t="s">
        <v>34</v>
      </c>
      <c r="E5269" t="s">
        <v>159</v>
      </c>
      <c r="F5269" t="s">
        <v>36</v>
      </c>
      <c r="G5269" t="s">
        <v>37</v>
      </c>
      <c r="H5269" t="s">
        <v>22976</v>
      </c>
      <c r="I5269" t="s">
        <v>31</v>
      </c>
      <c r="J5269" t="s">
        <v>0</v>
      </c>
      <c r="K5269" t="s">
        <v>22976</v>
      </c>
      <c r="L5269" t="s">
        <v>22977</v>
      </c>
      <c r="M5269" t="s">
        <v>51</v>
      </c>
      <c r="N5269" t="s">
        <v>41</v>
      </c>
      <c r="O5269" t="s">
        <v>22978</v>
      </c>
      <c r="P5269" t="s">
        <v>0</v>
      </c>
      <c r="Q5269" t="s">
        <v>22979</v>
      </c>
      <c r="R5269" t="s">
        <v>22979</v>
      </c>
      <c r="S5269" t="s">
        <v>22980</v>
      </c>
      <c r="T5269" s="6">
        <v>510</v>
      </c>
      <c r="U5269" s="6">
        <v>0</v>
      </c>
      <c r="V5269" s="6">
        <v>0</v>
      </c>
      <c r="W5269" s="6">
        <v>0</v>
      </c>
      <c r="X5269" s="6">
        <v>0</v>
      </c>
      <c r="Y5269" s="6">
        <v>0</v>
      </c>
      <c r="Z5269" s="6">
        <v>0</v>
      </c>
      <c r="AA5269" s="6">
        <v>0</v>
      </c>
      <c r="AB5269" s="6">
        <v>0</v>
      </c>
    </row>
    <row r="5270" spans="1:28" x14ac:dyDescent="0.2">
      <c r="A5270" s="4" t="s">
        <v>28174</v>
      </c>
      <c r="B5270" t="s">
        <v>28176</v>
      </c>
      <c r="C5270" s="5" t="s">
        <v>5459</v>
      </c>
      <c r="D5270" t="s">
        <v>34</v>
      </c>
      <c r="E5270" t="s">
        <v>179</v>
      </c>
      <c r="F5270" t="s">
        <v>36</v>
      </c>
      <c r="G5270" t="s">
        <v>86</v>
      </c>
      <c r="H5270" t="s">
        <v>28177</v>
      </c>
      <c r="I5270" t="s">
        <v>31</v>
      </c>
      <c r="J5270" t="s">
        <v>278</v>
      </c>
      <c r="K5270" t="s">
        <v>28178</v>
      </c>
      <c r="L5270" t="s">
        <v>28179</v>
      </c>
      <c r="M5270" t="s">
        <v>2961</v>
      </c>
      <c r="N5270" t="s">
        <v>41</v>
      </c>
      <c r="O5270" t="s">
        <v>28180</v>
      </c>
      <c r="P5270" t="s">
        <v>28181</v>
      </c>
      <c r="Q5270" t="s">
        <v>28182</v>
      </c>
      <c r="R5270" t="s">
        <v>0</v>
      </c>
      <c r="S5270" t="s">
        <v>28182</v>
      </c>
      <c r="T5270" s="6">
        <v>0</v>
      </c>
      <c r="U5270" s="6">
        <v>0</v>
      </c>
      <c r="V5270" s="6">
        <v>0</v>
      </c>
      <c r="W5270" s="6">
        <v>0</v>
      </c>
      <c r="X5270" s="6">
        <v>0</v>
      </c>
      <c r="Y5270" s="6">
        <v>720</v>
      </c>
      <c r="Z5270" s="6">
        <v>0</v>
      </c>
      <c r="AA5270" s="6">
        <v>0</v>
      </c>
      <c r="AB5270" s="6">
        <v>0</v>
      </c>
    </row>
    <row r="5271" spans="1:28" x14ac:dyDescent="0.2">
      <c r="A5271" s="4" t="s">
        <v>28174</v>
      </c>
      <c r="B5271" t="s">
        <v>28183</v>
      </c>
      <c r="C5271" s="5" t="s">
        <v>5459</v>
      </c>
      <c r="D5271" t="s">
        <v>16156</v>
      </c>
      <c r="E5271" t="s">
        <v>22457</v>
      </c>
      <c r="F5271" t="s">
        <v>36</v>
      </c>
      <c r="G5271" t="s">
        <v>37</v>
      </c>
      <c r="H5271" t="s">
        <v>28184</v>
      </c>
      <c r="I5271" t="s">
        <v>31</v>
      </c>
      <c r="J5271" t="s">
        <v>11377</v>
      </c>
      <c r="K5271" t="s">
        <v>28185</v>
      </c>
      <c r="L5271" t="s">
        <v>28186</v>
      </c>
      <c r="M5271" t="s">
        <v>1904</v>
      </c>
      <c r="N5271" t="s">
        <v>41</v>
      </c>
      <c r="O5271" t="s">
        <v>28187</v>
      </c>
      <c r="P5271" t="s">
        <v>28188</v>
      </c>
      <c r="Q5271" t="s">
        <v>28189</v>
      </c>
      <c r="R5271" t="s">
        <v>28190</v>
      </c>
      <c r="S5271" t="s">
        <v>28189</v>
      </c>
      <c r="T5271" s="6">
        <v>1040</v>
      </c>
      <c r="U5271" s="6">
        <v>0</v>
      </c>
      <c r="V5271" s="6">
        <v>0</v>
      </c>
      <c r="W5271" s="6">
        <v>0</v>
      </c>
      <c r="X5271" s="6">
        <v>0</v>
      </c>
      <c r="Y5271" s="6">
        <v>0</v>
      </c>
      <c r="Z5271" s="6">
        <v>0</v>
      </c>
      <c r="AA5271" s="6">
        <v>0</v>
      </c>
      <c r="AB5271" s="6">
        <v>0</v>
      </c>
    </row>
    <row r="5272" spans="1:28" hidden="1" x14ac:dyDescent="0.2">
      <c r="A5272" s="4" t="s">
        <v>28174</v>
      </c>
      <c r="B5272" t="s">
        <v>28191</v>
      </c>
      <c r="C5272" s="5" t="s">
        <v>5459</v>
      </c>
      <c r="D5272" t="s">
        <v>34</v>
      </c>
      <c r="E5272" t="s">
        <v>66</v>
      </c>
      <c r="F5272" t="s">
        <v>36</v>
      </c>
      <c r="G5272" t="s">
        <v>37</v>
      </c>
      <c r="H5272" t="s">
        <v>17699</v>
      </c>
      <c r="I5272" t="s">
        <v>31</v>
      </c>
      <c r="J5272" t="s">
        <v>17700</v>
      </c>
      <c r="K5272" t="s">
        <v>17701</v>
      </c>
      <c r="L5272" t="s">
        <v>17702</v>
      </c>
      <c r="M5272" t="s">
        <v>346</v>
      </c>
      <c r="N5272" t="s">
        <v>41</v>
      </c>
      <c r="O5272" t="s">
        <v>28192</v>
      </c>
      <c r="P5272" t="s">
        <v>17703</v>
      </c>
      <c r="Q5272" t="s">
        <v>17704</v>
      </c>
      <c r="R5272" t="s">
        <v>0</v>
      </c>
      <c r="S5272" t="s">
        <v>0</v>
      </c>
      <c r="T5272" s="6">
        <v>0</v>
      </c>
      <c r="U5272" s="6">
        <v>0</v>
      </c>
      <c r="V5272" s="6">
        <v>0</v>
      </c>
      <c r="W5272" s="6">
        <v>0</v>
      </c>
      <c r="X5272" s="6">
        <v>0</v>
      </c>
      <c r="Y5272" s="6">
        <v>0</v>
      </c>
      <c r="Z5272" s="6">
        <v>0</v>
      </c>
      <c r="AA5272" s="6">
        <v>0</v>
      </c>
      <c r="AB5272" s="6">
        <v>0</v>
      </c>
    </row>
    <row r="5273" spans="1:28" x14ac:dyDescent="0.2">
      <c r="A5273" s="4" t="s">
        <v>28174</v>
      </c>
      <c r="B5273" t="s">
        <v>28193</v>
      </c>
      <c r="C5273" s="5" t="s">
        <v>241</v>
      </c>
      <c r="D5273" t="s">
        <v>34</v>
      </c>
      <c r="E5273" t="s">
        <v>297</v>
      </c>
      <c r="F5273" t="s">
        <v>36</v>
      </c>
      <c r="G5273" t="s">
        <v>37</v>
      </c>
      <c r="H5273" t="s">
        <v>8218</v>
      </c>
      <c r="I5273" t="s">
        <v>31</v>
      </c>
      <c r="J5273" t="s">
        <v>0</v>
      </c>
      <c r="K5273" t="s">
        <v>8218</v>
      </c>
      <c r="L5273" t="s">
        <v>8219</v>
      </c>
      <c r="M5273" t="s">
        <v>164</v>
      </c>
      <c r="N5273" t="s">
        <v>41</v>
      </c>
      <c r="O5273" t="s">
        <v>8220</v>
      </c>
      <c r="P5273" t="s">
        <v>8221</v>
      </c>
      <c r="Q5273" t="s">
        <v>8222</v>
      </c>
      <c r="R5273" t="s">
        <v>8222</v>
      </c>
      <c r="S5273" t="s">
        <v>8223</v>
      </c>
      <c r="T5273" s="6">
        <v>0</v>
      </c>
      <c r="U5273" s="6">
        <v>0</v>
      </c>
      <c r="V5273" s="6">
        <v>0</v>
      </c>
      <c r="W5273" s="6">
        <v>0</v>
      </c>
      <c r="X5273" s="6">
        <v>0</v>
      </c>
      <c r="Y5273" s="6">
        <v>0</v>
      </c>
      <c r="Z5273" s="6">
        <v>0</v>
      </c>
      <c r="AA5273" s="6">
        <v>0</v>
      </c>
      <c r="AB5273" s="6">
        <v>0</v>
      </c>
    </row>
    <row r="5274" spans="1:28" x14ac:dyDescent="0.2">
      <c r="A5274" s="4" t="s">
        <v>28174</v>
      </c>
      <c r="B5274" t="s">
        <v>28194</v>
      </c>
      <c r="C5274" s="5" t="s">
        <v>5459</v>
      </c>
      <c r="D5274" t="s">
        <v>34</v>
      </c>
      <c r="E5274" t="s">
        <v>1683</v>
      </c>
      <c r="F5274" t="s">
        <v>36</v>
      </c>
      <c r="G5274" t="s">
        <v>37</v>
      </c>
      <c r="H5274" t="s">
        <v>8881</v>
      </c>
      <c r="I5274" t="s">
        <v>94</v>
      </c>
      <c r="J5274" t="s">
        <v>0</v>
      </c>
      <c r="K5274" t="s">
        <v>8881</v>
      </c>
      <c r="L5274" t="s">
        <v>423</v>
      </c>
      <c r="M5274" t="s">
        <v>164</v>
      </c>
      <c r="N5274" t="s">
        <v>41</v>
      </c>
      <c r="O5274" t="s">
        <v>8882</v>
      </c>
      <c r="P5274" t="s">
        <v>28195</v>
      </c>
      <c r="Q5274" t="s">
        <v>426</v>
      </c>
      <c r="R5274" t="s">
        <v>28196</v>
      </c>
      <c r="S5274" t="s">
        <v>426</v>
      </c>
      <c r="T5274" s="6">
        <v>0</v>
      </c>
      <c r="U5274" s="6">
        <v>0</v>
      </c>
      <c r="V5274" s="6">
        <v>0</v>
      </c>
      <c r="W5274" s="6">
        <v>0</v>
      </c>
      <c r="X5274" s="6">
        <v>0</v>
      </c>
      <c r="Y5274" s="6">
        <v>0</v>
      </c>
      <c r="Z5274" s="6">
        <v>0</v>
      </c>
      <c r="AA5274" s="6">
        <v>0</v>
      </c>
      <c r="AB5274" s="6">
        <v>0</v>
      </c>
    </row>
    <row r="5275" spans="1:28" hidden="1" x14ac:dyDescent="0.2">
      <c r="A5275" s="4" t="s">
        <v>28174</v>
      </c>
      <c r="B5275" t="s">
        <v>28197</v>
      </c>
      <c r="C5275" s="5" t="s">
        <v>5459</v>
      </c>
      <c r="D5275" t="s">
        <v>34</v>
      </c>
      <c r="E5275" t="s">
        <v>297</v>
      </c>
      <c r="F5275" t="s">
        <v>36</v>
      </c>
      <c r="G5275" t="s">
        <v>37</v>
      </c>
      <c r="H5275" t="s">
        <v>8385</v>
      </c>
      <c r="I5275" t="s">
        <v>31</v>
      </c>
      <c r="J5275" t="s">
        <v>0</v>
      </c>
      <c r="K5275" t="s">
        <v>8385</v>
      </c>
      <c r="L5275" t="s">
        <v>8386</v>
      </c>
      <c r="M5275" t="s">
        <v>1930</v>
      </c>
      <c r="N5275" t="s">
        <v>101</v>
      </c>
      <c r="O5275" t="s">
        <v>8387</v>
      </c>
      <c r="P5275" t="s">
        <v>0</v>
      </c>
      <c r="Q5275" t="s">
        <v>8388</v>
      </c>
      <c r="R5275" t="s">
        <v>0</v>
      </c>
      <c r="S5275" t="s">
        <v>0</v>
      </c>
      <c r="T5275" s="6">
        <v>960</v>
      </c>
      <c r="U5275" s="6">
        <v>0</v>
      </c>
      <c r="V5275" s="6">
        <v>0</v>
      </c>
      <c r="W5275" s="6">
        <v>0</v>
      </c>
      <c r="X5275" s="6">
        <v>0</v>
      </c>
      <c r="Y5275" s="6">
        <v>0</v>
      </c>
      <c r="Z5275" s="6">
        <v>0</v>
      </c>
      <c r="AA5275" s="6">
        <v>0</v>
      </c>
      <c r="AB5275" s="6">
        <v>0</v>
      </c>
    </row>
    <row r="5276" spans="1:28" hidden="1" x14ac:dyDescent="0.2">
      <c r="A5276" s="4" t="s">
        <v>28174</v>
      </c>
      <c r="B5276" t="s">
        <v>28198</v>
      </c>
      <c r="C5276" s="5" t="s">
        <v>5459</v>
      </c>
      <c r="D5276" t="s">
        <v>34</v>
      </c>
      <c r="E5276" t="s">
        <v>297</v>
      </c>
      <c r="F5276" t="s">
        <v>36</v>
      </c>
      <c r="G5276" t="s">
        <v>37</v>
      </c>
      <c r="H5276" t="s">
        <v>28199</v>
      </c>
      <c r="I5276" t="s">
        <v>94</v>
      </c>
      <c r="J5276" t="s">
        <v>0</v>
      </c>
      <c r="K5276" t="s">
        <v>28199</v>
      </c>
      <c r="L5276" t="s">
        <v>28200</v>
      </c>
      <c r="M5276" t="s">
        <v>432</v>
      </c>
      <c r="N5276" t="s">
        <v>41</v>
      </c>
      <c r="O5276" t="s">
        <v>11778</v>
      </c>
      <c r="P5276" t="s">
        <v>28201</v>
      </c>
      <c r="Q5276" t="s">
        <v>28202</v>
      </c>
      <c r="R5276" t="s">
        <v>0</v>
      </c>
      <c r="S5276" t="s">
        <v>28202</v>
      </c>
      <c r="T5276" s="6">
        <v>0</v>
      </c>
      <c r="U5276" s="6">
        <v>0</v>
      </c>
      <c r="V5276" s="6">
        <v>0</v>
      </c>
      <c r="W5276" s="6">
        <v>0</v>
      </c>
      <c r="X5276" s="6">
        <v>0</v>
      </c>
      <c r="Y5276" s="6">
        <v>0</v>
      </c>
      <c r="Z5276" s="6">
        <v>0</v>
      </c>
      <c r="AA5276" s="6">
        <v>0</v>
      </c>
      <c r="AB5276" s="6">
        <v>0</v>
      </c>
    </row>
    <row r="5277" spans="1:28" hidden="1" x14ac:dyDescent="0.2">
      <c r="A5277" s="4" t="s">
        <v>28174</v>
      </c>
      <c r="B5277" t="s">
        <v>28203</v>
      </c>
      <c r="C5277" s="5" t="s">
        <v>5459</v>
      </c>
      <c r="D5277" t="s">
        <v>34</v>
      </c>
      <c r="E5277" t="s">
        <v>159</v>
      </c>
      <c r="F5277" t="s">
        <v>36</v>
      </c>
      <c r="G5277" t="s">
        <v>37</v>
      </c>
      <c r="H5277" t="s">
        <v>28204</v>
      </c>
      <c r="I5277" t="s">
        <v>31</v>
      </c>
      <c r="J5277" t="s">
        <v>5376</v>
      </c>
      <c r="K5277" t="s">
        <v>28205</v>
      </c>
      <c r="L5277" t="s">
        <v>28206</v>
      </c>
      <c r="M5277" t="s">
        <v>604</v>
      </c>
      <c r="N5277" t="s">
        <v>41</v>
      </c>
      <c r="O5277" t="s">
        <v>605</v>
      </c>
      <c r="P5277" t="s">
        <v>28207</v>
      </c>
      <c r="Q5277" t="s">
        <v>28208</v>
      </c>
      <c r="R5277" t="s">
        <v>28208</v>
      </c>
      <c r="S5277" t="s">
        <v>28208</v>
      </c>
      <c r="T5277" s="6">
        <v>0</v>
      </c>
      <c r="U5277" s="6">
        <v>0</v>
      </c>
      <c r="V5277" s="6">
        <v>0</v>
      </c>
      <c r="W5277" s="6">
        <v>0</v>
      </c>
      <c r="X5277" s="6">
        <v>0</v>
      </c>
      <c r="Y5277" s="6">
        <v>0</v>
      </c>
      <c r="Z5277" s="6">
        <v>0</v>
      </c>
      <c r="AA5277" s="6">
        <v>0</v>
      </c>
      <c r="AB5277" s="6">
        <v>0</v>
      </c>
    </row>
    <row r="5278" spans="1:28" x14ac:dyDescent="0.2">
      <c r="A5278" s="4" t="s">
        <v>28209</v>
      </c>
      <c r="B5278" t="s">
        <v>28210</v>
      </c>
      <c r="C5278" s="5" t="s">
        <v>5459</v>
      </c>
      <c r="D5278" t="s">
        <v>34</v>
      </c>
      <c r="E5278" t="s">
        <v>258</v>
      </c>
      <c r="F5278" t="s">
        <v>36</v>
      </c>
      <c r="G5278" t="s">
        <v>37</v>
      </c>
      <c r="H5278" t="s">
        <v>28211</v>
      </c>
      <c r="I5278" t="s">
        <v>31</v>
      </c>
      <c r="J5278" t="s">
        <v>2121</v>
      </c>
      <c r="K5278" t="s">
        <v>5996</v>
      </c>
      <c r="L5278" t="s">
        <v>28212</v>
      </c>
      <c r="M5278" t="s">
        <v>1138</v>
      </c>
      <c r="N5278" t="s">
        <v>41</v>
      </c>
      <c r="O5278" t="s">
        <v>28213</v>
      </c>
      <c r="P5278" t="s">
        <v>28214</v>
      </c>
      <c r="Q5278" t="s">
        <v>28215</v>
      </c>
      <c r="R5278" t="s">
        <v>0</v>
      </c>
      <c r="S5278" t="s">
        <v>28215</v>
      </c>
      <c r="T5278" s="6">
        <v>2000</v>
      </c>
      <c r="U5278" s="6">
        <v>0</v>
      </c>
      <c r="V5278" s="6">
        <v>0</v>
      </c>
      <c r="W5278" s="6">
        <v>0</v>
      </c>
      <c r="X5278" s="6">
        <v>0</v>
      </c>
      <c r="Y5278" s="6">
        <v>0</v>
      </c>
      <c r="Z5278" s="6">
        <v>0</v>
      </c>
      <c r="AA5278" s="6">
        <v>0</v>
      </c>
      <c r="AB5278" s="6">
        <v>0</v>
      </c>
    </row>
    <row r="5279" spans="1:28" hidden="1" x14ac:dyDescent="0.2">
      <c r="A5279" s="4" t="s">
        <v>28209</v>
      </c>
      <c r="B5279" t="s">
        <v>28216</v>
      </c>
      <c r="C5279" s="5" t="s">
        <v>241</v>
      </c>
      <c r="D5279" t="s">
        <v>16156</v>
      </c>
      <c r="E5279" t="s">
        <v>27655</v>
      </c>
      <c r="F5279" t="s">
        <v>36</v>
      </c>
      <c r="G5279" t="s">
        <v>37</v>
      </c>
      <c r="H5279" t="s">
        <v>28217</v>
      </c>
      <c r="I5279" t="s">
        <v>31</v>
      </c>
      <c r="J5279" t="s">
        <v>2248</v>
      </c>
      <c r="K5279" t="s">
        <v>28218</v>
      </c>
      <c r="L5279" t="s">
        <v>28219</v>
      </c>
      <c r="M5279" t="s">
        <v>12007</v>
      </c>
      <c r="N5279" t="s">
        <v>41</v>
      </c>
      <c r="O5279" t="s">
        <v>12008</v>
      </c>
      <c r="P5279" t="s">
        <v>28220</v>
      </c>
      <c r="Q5279" t="s">
        <v>28221</v>
      </c>
      <c r="R5279" t="s">
        <v>28222</v>
      </c>
      <c r="S5279" t="s">
        <v>28222</v>
      </c>
      <c r="T5279" s="6">
        <v>0</v>
      </c>
      <c r="U5279" s="6">
        <v>0</v>
      </c>
      <c r="V5279" s="6">
        <v>0</v>
      </c>
      <c r="W5279" s="6">
        <v>0</v>
      </c>
      <c r="X5279" s="6">
        <v>0</v>
      </c>
      <c r="Y5279" s="6">
        <v>588</v>
      </c>
      <c r="Z5279" s="6">
        <v>0</v>
      </c>
      <c r="AA5279" s="6">
        <v>0</v>
      </c>
      <c r="AB5279" s="6">
        <v>0</v>
      </c>
    </row>
    <row r="5280" spans="1:28" x14ac:dyDescent="0.2">
      <c r="A5280" s="4" t="s">
        <v>28209</v>
      </c>
      <c r="B5280" t="s">
        <v>28223</v>
      </c>
      <c r="C5280" s="5" t="s">
        <v>5459</v>
      </c>
      <c r="D5280" t="s">
        <v>34</v>
      </c>
      <c r="E5280" t="s">
        <v>159</v>
      </c>
      <c r="F5280" t="s">
        <v>36</v>
      </c>
      <c r="G5280" t="s">
        <v>37</v>
      </c>
      <c r="H5280" t="s">
        <v>28224</v>
      </c>
      <c r="I5280" t="s">
        <v>31</v>
      </c>
      <c r="J5280" t="s">
        <v>2336</v>
      </c>
      <c r="K5280" t="s">
        <v>22900</v>
      </c>
      <c r="L5280" t="s">
        <v>22901</v>
      </c>
      <c r="M5280" t="s">
        <v>71</v>
      </c>
      <c r="N5280" t="s">
        <v>41</v>
      </c>
      <c r="O5280" t="s">
        <v>2062</v>
      </c>
      <c r="P5280" t="s">
        <v>22903</v>
      </c>
      <c r="Q5280" t="s">
        <v>22904</v>
      </c>
      <c r="R5280" t="s">
        <v>22905</v>
      </c>
      <c r="S5280" t="s">
        <v>22906</v>
      </c>
      <c r="T5280" s="6">
        <v>2000</v>
      </c>
      <c r="U5280" s="6">
        <v>0</v>
      </c>
      <c r="V5280" s="6">
        <v>0</v>
      </c>
      <c r="W5280" s="6">
        <v>0</v>
      </c>
      <c r="X5280" s="6">
        <v>0</v>
      </c>
      <c r="Y5280" s="6">
        <v>951</v>
      </c>
      <c r="Z5280" s="6">
        <v>0</v>
      </c>
      <c r="AA5280" s="6">
        <v>0</v>
      </c>
      <c r="AB5280" s="6">
        <v>0</v>
      </c>
    </row>
    <row r="5281" spans="1:28" hidden="1" x14ac:dyDescent="0.2">
      <c r="A5281" s="4" t="s">
        <v>28209</v>
      </c>
      <c r="B5281" t="s">
        <v>28225</v>
      </c>
      <c r="C5281" s="5" t="s">
        <v>5459</v>
      </c>
      <c r="D5281" t="s">
        <v>34</v>
      </c>
      <c r="E5281" t="s">
        <v>520</v>
      </c>
      <c r="F5281" t="s">
        <v>36</v>
      </c>
      <c r="G5281" t="s">
        <v>37</v>
      </c>
      <c r="H5281" t="s">
        <v>28226</v>
      </c>
      <c r="I5281" t="s">
        <v>31</v>
      </c>
      <c r="J5281" t="s">
        <v>28227</v>
      </c>
      <c r="K5281" t="s">
        <v>28228</v>
      </c>
      <c r="L5281" t="s">
        <v>28229</v>
      </c>
      <c r="M5281" t="s">
        <v>28230</v>
      </c>
      <c r="N5281" t="s">
        <v>465</v>
      </c>
      <c r="O5281" t="s">
        <v>28231</v>
      </c>
      <c r="P5281" t="s">
        <v>28232</v>
      </c>
      <c r="Q5281" t="s">
        <v>28233</v>
      </c>
      <c r="R5281" t="s">
        <v>28234</v>
      </c>
      <c r="S5281" t="s">
        <v>0</v>
      </c>
      <c r="T5281" s="6">
        <v>1250</v>
      </c>
      <c r="U5281" s="6">
        <v>0</v>
      </c>
      <c r="V5281" s="6">
        <v>0</v>
      </c>
      <c r="W5281" s="6">
        <v>0</v>
      </c>
      <c r="X5281" s="6">
        <v>0</v>
      </c>
      <c r="Y5281" s="6">
        <v>0</v>
      </c>
      <c r="Z5281" s="6">
        <v>0</v>
      </c>
      <c r="AA5281" s="6">
        <v>0</v>
      </c>
      <c r="AB5281" s="6">
        <v>0</v>
      </c>
    </row>
    <row r="5282" spans="1:28" hidden="1" x14ac:dyDescent="0.2">
      <c r="A5282" s="4" t="s">
        <v>28235</v>
      </c>
      <c r="B5282" t="s">
        <v>28236</v>
      </c>
      <c r="C5282" s="5" t="s">
        <v>5459</v>
      </c>
      <c r="D5282" t="s">
        <v>34</v>
      </c>
      <c r="E5282" t="s">
        <v>139</v>
      </c>
      <c r="F5282" t="s">
        <v>36</v>
      </c>
      <c r="G5282" t="s">
        <v>37</v>
      </c>
      <c r="H5282" t="s">
        <v>2051</v>
      </c>
      <c r="I5282" t="s">
        <v>94</v>
      </c>
      <c r="J5282" t="s">
        <v>0</v>
      </c>
      <c r="K5282" t="s">
        <v>2051</v>
      </c>
      <c r="L5282" t="s">
        <v>2052</v>
      </c>
      <c r="M5282" t="s">
        <v>882</v>
      </c>
      <c r="N5282" t="s">
        <v>41</v>
      </c>
      <c r="O5282" t="s">
        <v>28237</v>
      </c>
      <c r="P5282" t="s">
        <v>0</v>
      </c>
      <c r="Q5282" t="s">
        <v>28238</v>
      </c>
      <c r="R5282" t="s">
        <v>0</v>
      </c>
      <c r="S5282" t="s">
        <v>0</v>
      </c>
      <c r="T5282" s="6">
        <v>0</v>
      </c>
      <c r="U5282" s="6">
        <v>0</v>
      </c>
      <c r="V5282" s="6">
        <v>0</v>
      </c>
      <c r="W5282" s="6">
        <v>0</v>
      </c>
      <c r="X5282" s="6">
        <v>0</v>
      </c>
      <c r="Y5282" s="6">
        <v>0</v>
      </c>
      <c r="Z5282" s="6">
        <v>0</v>
      </c>
      <c r="AA5282" s="6">
        <v>0</v>
      </c>
      <c r="AB5282" s="6">
        <v>0</v>
      </c>
    </row>
    <row r="5283" spans="1:28" hidden="1" x14ac:dyDescent="0.2">
      <c r="A5283" s="4" t="s">
        <v>28235</v>
      </c>
      <c r="B5283" t="s">
        <v>28239</v>
      </c>
      <c r="C5283" s="5" t="s">
        <v>862</v>
      </c>
      <c r="D5283" t="s">
        <v>34</v>
      </c>
      <c r="E5283" t="s">
        <v>46</v>
      </c>
      <c r="F5283" t="s">
        <v>36</v>
      </c>
      <c r="G5283" t="s">
        <v>37</v>
      </c>
      <c r="H5283" t="s">
        <v>798</v>
      </c>
      <c r="I5283" t="s">
        <v>94</v>
      </c>
      <c r="J5283" t="s">
        <v>0</v>
      </c>
      <c r="K5283" t="s">
        <v>798</v>
      </c>
      <c r="L5283" t="s">
        <v>799</v>
      </c>
      <c r="M5283" t="s">
        <v>800</v>
      </c>
      <c r="N5283" t="s">
        <v>41</v>
      </c>
      <c r="O5283" t="s">
        <v>801</v>
      </c>
      <c r="P5283" t="s">
        <v>0</v>
      </c>
      <c r="Q5283" t="s">
        <v>0</v>
      </c>
      <c r="R5283" t="s">
        <v>0</v>
      </c>
      <c r="S5283" t="s">
        <v>0</v>
      </c>
      <c r="T5283" s="6">
        <v>0</v>
      </c>
      <c r="U5283" s="6">
        <v>0</v>
      </c>
      <c r="V5283" s="6">
        <v>0</v>
      </c>
      <c r="W5283" s="6">
        <v>0</v>
      </c>
      <c r="X5283" s="6">
        <v>0</v>
      </c>
      <c r="Y5283" s="6">
        <v>0</v>
      </c>
      <c r="Z5283" s="6">
        <v>0</v>
      </c>
      <c r="AA5283" s="6">
        <v>0</v>
      </c>
      <c r="AB5283" s="6">
        <v>0</v>
      </c>
    </row>
    <row r="5284" spans="1:28" x14ac:dyDescent="0.2">
      <c r="A5284" s="4" t="s">
        <v>28240</v>
      </c>
      <c r="B5284" t="s">
        <v>28241</v>
      </c>
      <c r="C5284" s="5" t="s">
        <v>5459</v>
      </c>
      <c r="D5284" t="s">
        <v>34</v>
      </c>
      <c r="E5284" t="s">
        <v>159</v>
      </c>
      <c r="F5284" t="s">
        <v>36</v>
      </c>
      <c r="G5284" t="s">
        <v>37</v>
      </c>
      <c r="H5284" t="s">
        <v>28242</v>
      </c>
      <c r="I5284" t="s">
        <v>31</v>
      </c>
      <c r="J5284" t="s">
        <v>28243</v>
      </c>
      <c r="K5284" t="s">
        <v>28244</v>
      </c>
      <c r="L5284" t="s">
        <v>28245</v>
      </c>
      <c r="M5284" t="s">
        <v>541</v>
      </c>
      <c r="N5284" t="s">
        <v>41</v>
      </c>
      <c r="O5284" t="s">
        <v>28246</v>
      </c>
      <c r="P5284" t="s">
        <v>28247</v>
      </c>
      <c r="Q5284" t="s">
        <v>28248</v>
      </c>
      <c r="R5284" t="s">
        <v>4789</v>
      </c>
      <c r="S5284" t="s">
        <v>28249</v>
      </c>
      <c r="T5284" s="6">
        <v>0</v>
      </c>
      <c r="U5284" s="6">
        <v>0</v>
      </c>
      <c r="V5284" s="6">
        <v>0</v>
      </c>
      <c r="W5284" s="6">
        <v>0</v>
      </c>
      <c r="X5284" s="6">
        <v>0</v>
      </c>
      <c r="Y5284" s="6">
        <v>54</v>
      </c>
      <c r="Z5284" s="6">
        <v>0</v>
      </c>
      <c r="AA5284" s="6">
        <v>0</v>
      </c>
      <c r="AB5284" s="6">
        <v>0</v>
      </c>
    </row>
    <row r="5285" spans="1:28" hidden="1" x14ac:dyDescent="0.2">
      <c r="A5285" s="4" t="s">
        <v>28240</v>
      </c>
      <c r="B5285" t="s">
        <v>28250</v>
      </c>
      <c r="C5285" s="5" t="s">
        <v>5459</v>
      </c>
      <c r="D5285" t="s">
        <v>16156</v>
      </c>
      <c r="E5285" t="s">
        <v>22457</v>
      </c>
      <c r="F5285" t="s">
        <v>36</v>
      </c>
      <c r="G5285" t="s">
        <v>37</v>
      </c>
      <c r="H5285" t="s">
        <v>28251</v>
      </c>
      <c r="I5285" t="s">
        <v>31</v>
      </c>
      <c r="J5285" t="s">
        <v>57</v>
      </c>
      <c r="K5285" t="s">
        <v>28252</v>
      </c>
      <c r="L5285" t="s">
        <v>28253</v>
      </c>
      <c r="M5285" t="s">
        <v>28254</v>
      </c>
      <c r="N5285" t="s">
        <v>2172</v>
      </c>
      <c r="O5285" t="s">
        <v>28255</v>
      </c>
      <c r="P5285" t="s">
        <v>28256</v>
      </c>
      <c r="Q5285" t="s">
        <v>28257</v>
      </c>
      <c r="R5285" t="s">
        <v>28257</v>
      </c>
      <c r="S5285" t="s">
        <v>0</v>
      </c>
      <c r="T5285" s="6">
        <v>0</v>
      </c>
      <c r="U5285" s="6">
        <v>0</v>
      </c>
      <c r="V5285" s="6">
        <v>0</v>
      </c>
      <c r="W5285" s="6">
        <v>0</v>
      </c>
      <c r="X5285" s="6">
        <v>0</v>
      </c>
      <c r="Y5285" s="6">
        <v>0</v>
      </c>
      <c r="Z5285" s="6">
        <v>0</v>
      </c>
      <c r="AA5285" s="6">
        <v>0</v>
      </c>
      <c r="AB5285" s="6">
        <v>0</v>
      </c>
    </row>
    <row r="5286" spans="1:28" hidden="1" x14ac:dyDescent="0.2">
      <c r="A5286" s="4" t="s">
        <v>28240</v>
      </c>
      <c r="B5286" t="s">
        <v>28258</v>
      </c>
      <c r="C5286" s="5" t="s">
        <v>5459</v>
      </c>
      <c r="D5286" t="s">
        <v>34</v>
      </c>
      <c r="E5286" t="s">
        <v>297</v>
      </c>
      <c r="F5286" t="s">
        <v>36</v>
      </c>
      <c r="G5286" t="s">
        <v>37</v>
      </c>
      <c r="H5286" t="s">
        <v>5263</v>
      </c>
      <c r="I5286" t="s">
        <v>94</v>
      </c>
      <c r="J5286" t="s">
        <v>0</v>
      </c>
      <c r="K5286" t="s">
        <v>5263</v>
      </c>
      <c r="L5286" t="s">
        <v>5264</v>
      </c>
      <c r="M5286" t="s">
        <v>5265</v>
      </c>
      <c r="N5286" t="s">
        <v>465</v>
      </c>
      <c r="O5286" t="s">
        <v>5266</v>
      </c>
      <c r="P5286" t="s">
        <v>0</v>
      </c>
      <c r="Q5286" t="s">
        <v>5267</v>
      </c>
      <c r="R5286" t="s">
        <v>0</v>
      </c>
      <c r="S5286" t="s">
        <v>5267</v>
      </c>
      <c r="T5286" s="6">
        <v>0</v>
      </c>
      <c r="U5286" s="6">
        <v>0</v>
      </c>
      <c r="V5286" s="6">
        <v>0</v>
      </c>
      <c r="W5286" s="6">
        <v>0</v>
      </c>
      <c r="X5286" s="6">
        <v>0</v>
      </c>
      <c r="Y5286" s="6">
        <v>0</v>
      </c>
      <c r="Z5286" s="6">
        <v>0</v>
      </c>
      <c r="AA5286" s="6">
        <v>0</v>
      </c>
      <c r="AB5286" s="6">
        <v>0</v>
      </c>
    </row>
    <row r="5287" spans="1:28" hidden="1" x14ac:dyDescent="0.2">
      <c r="A5287" s="4" t="s">
        <v>28259</v>
      </c>
      <c r="B5287" t="s">
        <v>28260</v>
      </c>
      <c r="C5287" s="5" t="s">
        <v>5459</v>
      </c>
      <c r="D5287" t="s">
        <v>34</v>
      </c>
      <c r="E5287" t="s">
        <v>8270</v>
      </c>
      <c r="F5287" t="s">
        <v>36</v>
      </c>
      <c r="G5287" t="s">
        <v>37</v>
      </c>
      <c r="H5287" t="s">
        <v>28261</v>
      </c>
      <c r="I5287" t="s">
        <v>31</v>
      </c>
      <c r="J5287" t="s">
        <v>0</v>
      </c>
      <c r="K5287" t="s">
        <v>28261</v>
      </c>
      <c r="L5287" t="s">
        <v>28262</v>
      </c>
      <c r="M5287" t="s">
        <v>465</v>
      </c>
      <c r="N5287" t="s">
        <v>465</v>
      </c>
      <c r="O5287" t="s">
        <v>28263</v>
      </c>
      <c r="P5287" t="s">
        <v>28264</v>
      </c>
      <c r="Q5287" t="s">
        <v>28265</v>
      </c>
      <c r="R5287" t="s">
        <v>0</v>
      </c>
      <c r="S5287" t="s">
        <v>28265</v>
      </c>
      <c r="T5287" s="6">
        <v>0</v>
      </c>
      <c r="U5287" s="6">
        <v>0</v>
      </c>
      <c r="V5287" s="6">
        <v>0</v>
      </c>
      <c r="W5287" s="6">
        <v>0</v>
      </c>
      <c r="X5287" s="6">
        <v>0</v>
      </c>
      <c r="Y5287" s="6">
        <v>0</v>
      </c>
      <c r="Z5287" s="6">
        <v>0</v>
      </c>
      <c r="AA5287" s="6">
        <v>0</v>
      </c>
      <c r="AB5287" s="6">
        <v>0</v>
      </c>
    </row>
    <row r="5288" spans="1:28" x14ac:dyDescent="0.2">
      <c r="A5288" s="4" t="s">
        <v>28259</v>
      </c>
      <c r="B5288" t="s">
        <v>28266</v>
      </c>
      <c r="C5288" s="5" t="s">
        <v>5459</v>
      </c>
      <c r="D5288" t="s">
        <v>34</v>
      </c>
      <c r="E5288" t="s">
        <v>258</v>
      </c>
      <c r="F5288" t="s">
        <v>36</v>
      </c>
      <c r="G5288" t="s">
        <v>37</v>
      </c>
      <c r="H5288" t="s">
        <v>26638</v>
      </c>
      <c r="I5288" t="s">
        <v>31</v>
      </c>
      <c r="J5288" t="s">
        <v>0</v>
      </c>
      <c r="K5288" t="s">
        <v>26638</v>
      </c>
      <c r="L5288" t="s">
        <v>26639</v>
      </c>
      <c r="M5288" t="s">
        <v>850</v>
      </c>
      <c r="N5288" t="s">
        <v>41</v>
      </c>
      <c r="O5288" t="s">
        <v>26640</v>
      </c>
      <c r="P5288" t="s">
        <v>0</v>
      </c>
      <c r="Q5288" t="s">
        <v>26641</v>
      </c>
      <c r="R5288" t="s">
        <v>0</v>
      </c>
      <c r="S5288" t="s">
        <v>0</v>
      </c>
      <c r="T5288" s="6">
        <v>0</v>
      </c>
      <c r="U5288" s="6">
        <v>0</v>
      </c>
      <c r="V5288" s="6">
        <v>0</v>
      </c>
      <c r="W5288" s="6">
        <v>0</v>
      </c>
      <c r="X5288" s="6">
        <v>0</v>
      </c>
      <c r="Y5288" s="6">
        <v>0</v>
      </c>
      <c r="Z5288" s="6">
        <v>0</v>
      </c>
      <c r="AA5288" s="6">
        <v>0</v>
      </c>
      <c r="AB5288" s="6">
        <v>0</v>
      </c>
    </row>
    <row r="5289" spans="1:28" hidden="1" x14ac:dyDescent="0.2">
      <c r="A5289" s="4" t="s">
        <v>28259</v>
      </c>
      <c r="B5289" t="s">
        <v>28267</v>
      </c>
      <c r="C5289" s="5" t="s">
        <v>5459</v>
      </c>
      <c r="D5289" t="s">
        <v>34</v>
      </c>
      <c r="E5289" t="s">
        <v>297</v>
      </c>
      <c r="F5289" t="s">
        <v>36</v>
      </c>
      <c r="G5289" t="s">
        <v>37</v>
      </c>
      <c r="H5289" t="s">
        <v>28268</v>
      </c>
      <c r="I5289" t="s">
        <v>31</v>
      </c>
      <c r="J5289" t="s">
        <v>5764</v>
      </c>
      <c r="K5289" t="s">
        <v>28269</v>
      </c>
      <c r="L5289" t="s">
        <v>28270</v>
      </c>
      <c r="M5289" t="s">
        <v>2977</v>
      </c>
      <c r="N5289" t="s">
        <v>41</v>
      </c>
      <c r="O5289" t="s">
        <v>28271</v>
      </c>
      <c r="P5289" t="s">
        <v>28272</v>
      </c>
      <c r="Q5289" t="s">
        <v>28273</v>
      </c>
      <c r="R5289" t="s">
        <v>28274</v>
      </c>
      <c r="S5289" t="s">
        <v>28275</v>
      </c>
      <c r="T5289" s="6">
        <v>1500</v>
      </c>
      <c r="U5289" s="6">
        <v>0</v>
      </c>
      <c r="V5289" s="6">
        <v>0</v>
      </c>
      <c r="W5289" s="6">
        <v>0</v>
      </c>
      <c r="X5289" s="6">
        <v>0</v>
      </c>
      <c r="Y5289" s="6">
        <v>0</v>
      </c>
      <c r="Z5289" s="6">
        <v>0</v>
      </c>
      <c r="AA5289" s="6">
        <v>0</v>
      </c>
      <c r="AB5289" s="6">
        <v>0</v>
      </c>
    </row>
    <row r="5290" spans="1:28" hidden="1" x14ac:dyDescent="0.2">
      <c r="A5290" s="4" t="s">
        <v>28276</v>
      </c>
      <c r="B5290" t="s">
        <v>28277</v>
      </c>
      <c r="C5290" s="5" t="s">
        <v>5459</v>
      </c>
      <c r="D5290" t="s">
        <v>34</v>
      </c>
      <c r="E5290" t="s">
        <v>293</v>
      </c>
      <c r="F5290" t="s">
        <v>36</v>
      </c>
      <c r="G5290" t="s">
        <v>37</v>
      </c>
      <c r="H5290" t="s">
        <v>15569</v>
      </c>
      <c r="I5290" t="s">
        <v>31</v>
      </c>
      <c r="J5290" t="s">
        <v>0</v>
      </c>
      <c r="K5290" t="s">
        <v>15569</v>
      </c>
      <c r="L5290" t="s">
        <v>15570</v>
      </c>
      <c r="M5290" t="s">
        <v>15571</v>
      </c>
      <c r="N5290" t="s">
        <v>41</v>
      </c>
      <c r="O5290" t="s">
        <v>15572</v>
      </c>
      <c r="P5290" t="s">
        <v>0</v>
      </c>
      <c r="Q5290" t="s">
        <v>15573</v>
      </c>
      <c r="R5290" t="s">
        <v>0</v>
      </c>
      <c r="S5290" t="s">
        <v>0</v>
      </c>
      <c r="T5290" s="6">
        <v>0</v>
      </c>
      <c r="U5290" s="6">
        <v>0</v>
      </c>
      <c r="V5290" s="6">
        <v>0</v>
      </c>
      <c r="W5290" s="6">
        <v>0</v>
      </c>
      <c r="X5290" s="6">
        <v>0</v>
      </c>
      <c r="Y5290" s="6">
        <v>0</v>
      </c>
      <c r="Z5290" s="6">
        <v>0</v>
      </c>
      <c r="AA5290" s="6">
        <v>0</v>
      </c>
      <c r="AB5290" s="6">
        <v>0</v>
      </c>
    </row>
    <row r="5291" spans="1:28" hidden="1" x14ac:dyDescent="0.2">
      <c r="A5291" s="4" t="s">
        <v>28276</v>
      </c>
      <c r="B5291" t="s">
        <v>28278</v>
      </c>
      <c r="C5291" s="5" t="s">
        <v>5459</v>
      </c>
      <c r="D5291" t="s">
        <v>34</v>
      </c>
      <c r="E5291" t="s">
        <v>46</v>
      </c>
      <c r="F5291" t="s">
        <v>36</v>
      </c>
      <c r="G5291" t="s">
        <v>37</v>
      </c>
      <c r="H5291" t="s">
        <v>4288</v>
      </c>
      <c r="I5291" t="s">
        <v>94</v>
      </c>
      <c r="J5291" t="s">
        <v>0</v>
      </c>
      <c r="K5291" t="s">
        <v>4288</v>
      </c>
      <c r="L5291" t="s">
        <v>4289</v>
      </c>
      <c r="M5291" t="s">
        <v>4290</v>
      </c>
      <c r="N5291" t="s">
        <v>41</v>
      </c>
      <c r="O5291" t="s">
        <v>4291</v>
      </c>
      <c r="P5291" t="s">
        <v>0</v>
      </c>
      <c r="Q5291" t="s">
        <v>4293</v>
      </c>
      <c r="R5291" t="s">
        <v>4293</v>
      </c>
      <c r="S5291" t="s">
        <v>4293</v>
      </c>
      <c r="T5291" s="6">
        <v>0</v>
      </c>
      <c r="U5291" s="6">
        <v>0</v>
      </c>
      <c r="V5291" s="6">
        <v>0</v>
      </c>
      <c r="W5291" s="6">
        <v>0</v>
      </c>
      <c r="X5291" s="6">
        <v>0</v>
      </c>
      <c r="Y5291" s="6">
        <v>0</v>
      </c>
      <c r="Z5291" s="6">
        <v>0</v>
      </c>
      <c r="AA5291" s="6">
        <v>0</v>
      </c>
      <c r="AB5291" s="6">
        <v>0</v>
      </c>
    </row>
    <row r="5292" spans="1:28" x14ac:dyDescent="0.2">
      <c r="A5292" s="4" t="s">
        <v>28276</v>
      </c>
      <c r="B5292" t="s">
        <v>28279</v>
      </c>
      <c r="C5292" s="5" t="s">
        <v>5459</v>
      </c>
      <c r="D5292" t="s">
        <v>34</v>
      </c>
      <c r="E5292" t="s">
        <v>179</v>
      </c>
      <c r="F5292" t="s">
        <v>36</v>
      </c>
      <c r="G5292" t="s">
        <v>86</v>
      </c>
      <c r="H5292" t="s">
        <v>28280</v>
      </c>
      <c r="I5292" t="s">
        <v>31</v>
      </c>
      <c r="J5292" t="s">
        <v>22368</v>
      </c>
      <c r="K5292" t="s">
        <v>28281</v>
      </c>
      <c r="L5292" t="s">
        <v>28282</v>
      </c>
      <c r="M5292" t="s">
        <v>300</v>
      </c>
      <c r="N5292" t="s">
        <v>41</v>
      </c>
      <c r="O5292" t="s">
        <v>301</v>
      </c>
      <c r="P5292" t="s">
        <v>28283</v>
      </c>
      <c r="Q5292" t="s">
        <v>28284</v>
      </c>
      <c r="R5292" t="s">
        <v>28285</v>
      </c>
      <c r="S5292" t="s">
        <v>28284</v>
      </c>
      <c r="T5292" s="6">
        <v>0</v>
      </c>
      <c r="U5292" s="6">
        <v>0</v>
      </c>
      <c r="V5292" s="6">
        <v>0</v>
      </c>
      <c r="W5292" s="6">
        <v>0</v>
      </c>
      <c r="X5292" s="6">
        <v>0</v>
      </c>
      <c r="Y5292" s="6">
        <v>0</v>
      </c>
      <c r="Z5292" s="6">
        <v>0</v>
      </c>
      <c r="AA5292" s="6">
        <v>0</v>
      </c>
      <c r="AB5292" s="6">
        <v>0</v>
      </c>
    </row>
    <row r="5293" spans="1:28" x14ac:dyDescent="0.2">
      <c r="A5293" s="4" t="s">
        <v>28276</v>
      </c>
      <c r="B5293" t="s">
        <v>28286</v>
      </c>
      <c r="C5293" s="5" t="s">
        <v>5459</v>
      </c>
      <c r="D5293" t="s">
        <v>34</v>
      </c>
      <c r="E5293" t="s">
        <v>106</v>
      </c>
      <c r="F5293" t="s">
        <v>36</v>
      </c>
      <c r="G5293" t="s">
        <v>37</v>
      </c>
      <c r="H5293" t="s">
        <v>28287</v>
      </c>
      <c r="I5293" t="s">
        <v>31</v>
      </c>
      <c r="J5293" t="s">
        <v>461</v>
      </c>
      <c r="K5293" t="s">
        <v>28288</v>
      </c>
      <c r="L5293" t="s">
        <v>28289</v>
      </c>
      <c r="M5293" t="s">
        <v>51</v>
      </c>
      <c r="N5293" t="s">
        <v>41</v>
      </c>
      <c r="O5293" t="s">
        <v>28290</v>
      </c>
      <c r="P5293" t="s">
        <v>28291</v>
      </c>
      <c r="Q5293" t="s">
        <v>28292</v>
      </c>
      <c r="R5293" t="s">
        <v>28292</v>
      </c>
      <c r="S5293" t="s">
        <v>28292</v>
      </c>
      <c r="T5293" s="6">
        <v>2013</v>
      </c>
      <c r="U5293" s="6">
        <v>0</v>
      </c>
      <c r="V5293" s="6">
        <v>0</v>
      </c>
      <c r="W5293" s="6">
        <v>0</v>
      </c>
      <c r="X5293" s="6">
        <v>0</v>
      </c>
      <c r="Y5293" s="6">
        <v>518</v>
      </c>
      <c r="Z5293" s="6">
        <v>0</v>
      </c>
      <c r="AA5293" s="6">
        <v>0</v>
      </c>
      <c r="AB5293" s="6">
        <v>0</v>
      </c>
    </row>
    <row r="5294" spans="1:28" hidden="1" x14ac:dyDescent="0.2">
      <c r="A5294" s="4" t="s">
        <v>28276</v>
      </c>
      <c r="B5294" t="s">
        <v>28293</v>
      </c>
      <c r="C5294" s="5" t="s">
        <v>5459</v>
      </c>
      <c r="D5294" t="s">
        <v>34</v>
      </c>
      <c r="E5294" t="s">
        <v>46</v>
      </c>
      <c r="F5294" t="s">
        <v>36</v>
      </c>
      <c r="G5294" t="s">
        <v>37</v>
      </c>
      <c r="H5294" t="s">
        <v>4288</v>
      </c>
      <c r="I5294" t="s">
        <v>94</v>
      </c>
      <c r="J5294" t="s">
        <v>0</v>
      </c>
      <c r="K5294" t="s">
        <v>4288</v>
      </c>
      <c r="L5294" t="s">
        <v>4289</v>
      </c>
      <c r="M5294" t="s">
        <v>4290</v>
      </c>
      <c r="N5294" t="s">
        <v>41</v>
      </c>
      <c r="O5294" t="s">
        <v>4291</v>
      </c>
      <c r="P5294" t="s">
        <v>0</v>
      </c>
      <c r="Q5294" t="s">
        <v>4293</v>
      </c>
      <c r="R5294" t="s">
        <v>4293</v>
      </c>
      <c r="S5294" t="s">
        <v>4293</v>
      </c>
      <c r="T5294" s="6">
        <v>0</v>
      </c>
      <c r="U5294" s="6">
        <v>0</v>
      </c>
      <c r="V5294" s="6">
        <v>0</v>
      </c>
      <c r="W5294" s="6">
        <v>0</v>
      </c>
      <c r="X5294" s="6">
        <v>0</v>
      </c>
      <c r="Y5294" s="6">
        <v>0</v>
      </c>
      <c r="Z5294" s="6">
        <v>0</v>
      </c>
      <c r="AA5294" s="6">
        <v>0</v>
      </c>
      <c r="AB5294" s="6">
        <v>0</v>
      </c>
    </row>
    <row r="5295" spans="1:28" hidden="1" x14ac:dyDescent="0.2">
      <c r="A5295" s="4" t="s">
        <v>28276</v>
      </c>
      <c r="B5295" t="s">
        <v>28294</v>
      </c>
      <c r="C5295" s="5" t="s">
        <v>5459</v>
      </c>
      <c r="D5295" t="s">
        <v>34</v>
      </c>
      <c r="E5295" t="s">
        <v>46</v>
      </c>
      <c r="F5295" t="s">
        <v>36</v>
      </c>
      <c r="G5295" t="s">
        <v>37</v>
      </c>
      <c r="H5295" t="s">
        <v>4288</v>
      </c>
      <c r="I5295" t="s">
        <v>94</v>
      </c>
      <c r="J5295" t="s">
        <v>0</v>
      </c>
      <c r="K5295" t="s">
        <v>4288</v>
      </c>
      <c r="L5295" t="s">
        <v>4289</v>
      </c>
      <c r="M5295" t="s">
        <v>4290</v>
      </c>
      <c r="N5295" t="s">
        <v>41</v>
      </c>
      <c r="O5295" t="s">
        <v>4291</v>
      </c>
      <c r="P5295" t="s">
        <v>0</v>
      </c>
      <c r="Q5295" t="s">
        <v>4293</v>
      </c>
      <c r="R5295" t="s">
        <v>4293</v>
      </c>
      <c r="S5295" t="s">
        <v>4293</v>
      </c>
      <c r="T5295" s="6">
        <v>0</v>
      </c>
      <c r="U5295" s="6">
        <v>0</v>
      </c>
      <c r="V5295" s="6">
        <v>0</v>
      </c>
      <c r="W5295" s="6">
        <v>0</v>
      </c>
      <c r="X5295" s="6">
        <v>0</v>
      </c>
      <c r="Y5295" s="6">
        <v>0</v>
      </c>
      <c r="Z5295" s="6">
        <v>0</v>
      </c>
      <c r="AA5295" s="6">
        <v>0</v>
      </c>
      <c r="AB5295" s="6">
        <v>0</v>
      </c>
    </row>
    <row r="5296" spans="1:28" hidden="1" x14ac:dyDescent="0.2">
      <c r="A5296" s="4" t="s">
        <v>28276</v>
      </c>
      <c r="B5296" t="s">
        <v>28295</v>
      </c>
      <c r="C5296" s="5" t="s">
        <v>5459</v>
      </c>
      <c r="D5296" t="s">
        <v>16156</v>
      </c>
      <c r="E5296" t="s">
        <v>22457</v>
      </c>
      <c r="F5296" t="s">
        <v>36</v>
      </c>
      <c r="G5296" t="s">
        <v>37</v>
      </c>
      <c r="H5296" t="s">
        <v>28296</v>
      </c>
      <c r="I5296" t="s">
        <v>31</v>
      </c>
      <c r="J5296" t="s">
        <v>6390</v>
      </c>
      <c r="K5296" t="s">
        <v>28297</v>
      </c>
      <c r="L5296" t="s">
        <v>28298</v>
      </c>
      <c r="M5296" t="s">
        <v>432</v>
      </c>
      <c r="N5296" t="s">
        <v>41</v>
      </c>
      <c r="O5296" t="s">
        <v>28299</v>
      </c>
      <c r="P5296" t="s">
        <v>28300</v>
      </c>
      <c r="Q5296" t="s">
        <v>28301</v>
      </c>
      <c r="R5296" t="s">
        <v>0</v>
      </c>
      <c r="S5296" t="s">
        <v>28301</v>
      </c>
      <c r="T5296" s="6">
        <v>0</v>
      </c>
      <c r="U5296" s="6">
        <v>0</v>
      </c>
      <c r="V5296" s="6">
        <v>0</v>
      </c>
      <c r="W5296" s="6">
        <v>0</v>
      </c>
      <c r="X5296" s="6">
        <v>0</v>
      </c>
      <c r="Y5296" s="6">
        <v>0</v>
      </c>
      <c r="Z5296" s="6">
        <v>0</v>
      </c>
      <c r="AA5296" s="6">
        <v>0</v>
      </c>
      <c r="AB5296" s="6">
        <v>0</v>
      </c>
    </row>
    <row r="5297" spans="1:28" hidden="1" x14ac:dyDescent="0.2">
      <c r="A5297" s="4" t="s">
        <v>28302</v>
      </c>
      <c r="B5297" t="s">
        <v>28303</v>
      </c>
      <c r="C5297" s="5" t="s">
        <v>241</v>
      </c>
      <c r="D5297" t="s">
        <v>34</v>
      </c>
      <c r="E5297" t="s">
        <v>1693</v>
      </c>
      <c r="F5297" t="s">
        <v>36</v>
      </c>
      <c r="G5297" t="s">
        <v>37</v>
      </c>
      <c r="H5297" t="s">
        <v>728</v>
      </c>
      <c r="I5297" t="s">
        <v>94</v>
      </c>
      <c r="J5297" t="s">
        <v>0</v>
      </c>
      <c r="K5297" t="s">
        <v>728</v>
      </c>
      <c r="L5297" t="s">
        <v>729</v>
      </c>
      <c r="M5297" t="s">
        <v>730</v>
      </c>
      <c r="N5297" t="s">
        <v>41</v>
      </c>
      <c r="O5297" t="s">
        <v>731</v>
      </c>
      <c r="P5297" t="s">
        <v>0</v>
      </c>
      <c r="Q5297" t="s">
        <v>0</v>
      </c>
      <c r="R5297" t="s">
        <v>0</v>
      </c>
      <c r="S5297" t="s">
        <v>0</v>
      </c>
      <c r="T5297" s="6">
        <v>0</v>
      </c>
      <c r="U5297" s="6">
        <v>0</v>
      </c>
      <c r="V5297" s="6">
        <v>0</v>
      </c>
      <c r="W5297" s="6">
        <v>0</v>
      </c>
      <c r="X5297" s="6">
        <v>0</v>
      </c>
      <c r="Y5297" s="6">
        <v>0</v>
      </c>
      <c r="Z5297" s="6">
        <v>0</v>
      </c>
      <c r="AA5297" s="6">
        <v>0</v>
      </c>
      <c r="AB5297" s="6">
        <v>0</v>
      </c>
    </row>
    <row r="5298" spans="1:28" x14ac:dyDescent="0.2">
      <c r="A5298" s="4" t="s">
        <v>28302</v>
      </c>
      <c r="B5298" t="s">
        <v>28304</v>
      </c>
      <c r="C5298" s="5" t="s">
        <v>5459</v>
      </c>
      <c r="D5298" t="s">
        <v>16156</v>
      </c>
      <c r="E5298" t="s">
        <v>22457</v>
      </c>
      <c r="F5298" t="s">
        <v>36</v>
      </c>
      <c r="G5298" t="s">
        <v>86</v>
      </c>
      <c r="H5298" t="s">
        <v>28305</v>
      </c>
      <c r="I5298" t="s">
        <v>31</v>
      </c>
      <c r="J5298" t="s">
        <v>381</v>
      </c>
      <c r="K5298" t="s">
        <v>28306</v>
      </c>
      <c r="L5298" t="s">
        <v>28307</v>
      </c>
      <c r="M5298" t="s">
        <v>235</v>
      </c>
      <c r="N5298" t="s">
        <v>41</v>
      </c>
      <c r="O5298" t="s">
        <v>28308</v>
      </c>
      <c r="P5298" t="s">
        <v>28309</v>
      </c>
      <c r="Q5298" t="s">
        <v>28310</v>
      </c>
      <c r="R5298" t="s">
        <v>28311</v>
      </c>
      <c r="S5298" t="s">
        <v>28310</v>
      </c>
      <c r="T5298" s="6">
        <v>0</v>
      </c>
      <c r="U5298" s="6">
        <v>0</v>
      </c>
      <c r="V5298" s="6">
        <v>0</v>
      </c>
      <c r="W5298" s="6">
        <v>0</v>
      </c>
      <c r="X5298" s="6">
        <v>0</v>
      </c>
      <c r="Y5298" s="6">
        <v>0</v>
      </c>
      <c r="Z5298" s="6">
        <v>0</v>
      </c>
      <c r="AA5298" s="6">
        <v>0</v>
      </c>
      <c r="AB5298" s="6">
        <v>0</v>
      </c>
    </row>
    <row r="5299" spans="1:28" hidden="1" x14ac:dyDescent="0.2">
      <c r="A5299" s="4" t="s">
        <v>28302</v>
      </c>
      <c r="B5299" t="s">
        <v>28312</v>
      </c>
      <c r="C5299" s="5" t="s">
        <v>5459</v>
      </c>
      <c r="D5299" t="s">
        <v>34</v>
      </c>
      <c r="E5299" t="s">
        <v>35</v>
      </c>
      <c r="F5299" t="s">
        <v>36</v>
      </c>
      <c r="G5299" t="s">
        <v>37</v>
      </c>
      <c r="H5299" t="s">
        <v>1058</v>
      </c>
      <c r="I5299" t="s">
        <v>94</v>
      </c>
      <c r="J5299" t="s">
        <v>0</v>
      </c>
      <c r="K5299" t="s">
        <v>1058</v>
      </c>
      <c r="L5299" t="s">
        <v>1090</v>
      </c>
      <c r="M5299" t="s">
        <v>1091</v>
      </c>
      <c r="N5299" t="s">
        <v>1061</v>
      </c>
      <c r="O5299" t="s">
        <v>3080</v>
      </c>
      <c r="P5299" t="s">
        <v>27442</v>
      </c>
      <c r="Q5299" t="s">
        <v>1064</v>
      </c>
      <c r="R5299" t="s">
        <v>27443</v>
      </c>
      <c r="S5299" t="s">
        <v>0</v>
      </c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  <c r="Z5299" s="6">
        <v>0</v>
      </c>
      <c r="AA5299" s="6">
        <v>0</v>
      </c>
      <c r="AB5299" s="6">
        <v>0</v>
      </c>
    </row>
    <row r="5300" spans="1:28" x14ac:dyDescent="0.2">
      <c r="A5300" s="4" t="s">
        <v>28302</v>
      </c>
      <c r="B5300" t="s">
        <v>28313</v>
      </c>
      <c r="C5300" s="5" t="s">
        <v>24674</v>
      </c>
      <c r="D5300" t="s">
        <v>34</v>
      </c>
      <c r="E5300" t="s">
        <v>28314</v>
      </c>
      <c r="F5300" t="s">
        <v>36</v>
      </c>
      <c r="G5300" t="s">
        <v>37</v>
      </c>
      <c r="H5300" t="s">
        <v>28315</v>
      </c>
      <c r="I5300" t="s">
        <v>31</v>
      </c>
      <c r="J5300" t="s">
        <v>9848</v>
      </c>
      <c r="K5300" t="s">
        <v>28316</v>
      </c>
      <c r="L5300" t="s">
        <v>28317</v>
      </c>
      <c r="M5300" t="s">
        <v>209</v>
      </c>
      <c r="N5300" t="s">
        <v>41</v>
      </c>
      <c r="O5300" t="s">
        <v>317</v>
      </c>
      <c r="P5300" t="s">
        <v>28318</v>
      </c>
      <c r="Q5300" t="s">
        <v>28319</v>
      </c>
      <c r="R5300" t="s">
        <v>0</v>
      </c>
      <c r="S5300" t="s">
        <v>0</v>
      </c>
      <c r="T5300" s="6">
        <v>1250</v>
      </c>
      <c r="U5300" s="6">
        <v>0</v>
      </c>
      <c r="V5300" s="6">
        <v>0</v>
      </c>
      <c r="W5300" s="6">
        <v>0</v>
      </c>
      <c r="X5300" s="6">
        <v>0</v>
      </c>
      <c r="Y5300" s="6">
        <v>0</v>
      </c>
      <c r="Z5300" s="6">
        <v>0</v>
      </c>
      <c r="AA5300" s="6">
        <v>0</v>
      </c>
      <c r="AB5300" s="6">
        <v>0</v>
      </c>
    </row>
    <row r="5301" spans="1:28" hidden="1" x14ac:dyDescent="0.2">
      <c r="A5301" s="4" t="s">
        <v>28302</v>
      </c>
      <c r="B5301" t="s">
        <v>28320</v>
      </c>
      <c r="C5301" s="5" t="s">
        <v>5459</v>
      </c>
      <c r="D5301" t="s">
        <v>34</v>
      </c>
      <c r="E5301" t="s">
        <v>179</v>
      </c>
      <c r="F5301" t="s">
        <v>36</v>
      </c>
      <c r="G5301" t="s">
        <v>37</v>
      </c>
      <c r="H5301" t="s">
        <v>28321</v>
      </c>
      <c r="I5301" t="s">
        <v>31</v>
      </c>
      <c r="J5301" t="s">
        <v>0</v>
      </c>
      <c r="K5301" t="s">
        <v>28321</v>
      </c>
      <c r="L5301" t="s">
        <v>28322</v>
      </c>
      <c r="M5301" t="s">
        <v>21707</v>
      </c>
      <c r="N5301" t="s">
        <v>41</v>
      </c>
      <c r="O5301" t="s">
        <v>21708</v>
      </c>
      <c r="P5301" t="s">
        <v>28323</v>
      </c>
      <c r="Q5301" t="s">
        <v>28324</v>
      </c>
      <c r="R5301" t="s">
        <v>0</v>
      </c>
      <c r="S5301" t="s">
        <v>28324</v>
      </c>
      <c r="T5301" s="6">
        <v>0</v>
      </c>
      <c r="U5301" s="6">
        <v>0</v>
      </c>
      <c r="V5301" s="6">
        <v>0</v>
      </c>
      <c r="W5301" s="6">
        <v>0</v>
      </c>
      <c r="X5301" s="6">
        <v>0</v>
      </c>
      <c r="Y5301" s="6">
        <v>0</v>
      </c>
      <c r="Z5301" s="6">
        <v>0</v>
      </c>
      <c r="AA5301" s="6">
        <v>0</v>
      </c>
      <c r="AB5301" s="6">
        <v>0</v>
      </c>
    </row>
    <row r="5302" spans="1:28" x14ac:dyDescent="0.2">
      <c r="A5302" s="4" t="s">
        <v>28302</v>
      </c>
      <c r="B5302" t="s">
        <v>28325</v>
      </c>
      <c r="C5302" s="5" t="s">
        <v>5459</v>
      </c>
      <c r="D5302" t="s">
        <v>34</v>
      </c>
      <c r="E5302" t="s">
        <v>189</v>
      </c>
      <c r="F5302" t="s">
        <v>36</v>
      </c>
      <c r="G5302" t="s">
        <v>37</v>
      </c>
      <c r="H5302" t="s">
        <v>28326</v>
      </c>
      <c r="I5302" t="s">
        <v>31</v>
      </c>
      <c r="J5302" t="s">
        <v>278</v>
      </c>
      <c r="K5302" t="s">
        <v>21716</v>
      </c>
      <c r="L5302" t="s">
        <v>28327</v>
      </c>
      <c r="M5302" t="s">
        <v>60</v>
      </c>
      <c r="N5302" t="s">
        <v>41</v>
      </c>
      <c r="O5302" t="s">
        <v>61</v>
      </c>
      <c r="P5302" t="s">
        <v>28328</v>
      </c>
      <c r="Q5302" t="s">
        <v>28329</v>
      </c>
      <c r="R5302" t="s">
        <v>28330</v>
      </c>
      <c r="S5302" t="s">
        <v>28329</v>
      </c>
      <c r="T5302" s="6">
        <v>0</v>
      </c>
      <c r="U5302" s="6">
        <v>0</v>
      </c>
      <c r="V5302" s="6">
        <v>0</v>
      </c>
      <c r="W5302" s="6">
        <v>0</v>
      </c>
      <c r="X5302" s="6">
        <v>0</v>
      </c>
      <c r="Y5302" s="6">
        <v>656</v>
      </c>
      <c r="Z5302" s="6">
        <v>0</v>
      </c>
      <c r="AA5302" s="6">
        <v>0</v>
      </c>
      <c r="AB5302" s="6">
        <v>0</v>
      </c>
    </row>
    <row r="5303" spans="1:28" x14ac:dyDescent="0.2">
      <c r="A5303" s="4" t="s">
        <v>28302</v>
      </c>
      <c r="B5303" t="s">
        <v>28331</v>
      </c>
      <c r="C5303" s="5" t="s">
        <v>5459</v>
      </c>
      <c r="D5303" t="s">
        <v>34</v>
      </c>
      <c r="E5303" t="s">
        <v>285</v>
      </c>
      <c r="F5303" t="s">
        <v>36</v>
      </c>
      <c r="G5303" t="s">
        <v>37</v>
      </c>
      <c r="H5303" t="s">
        <v>8425</v>
      </c>
      <c r="I5303" t="s">
        <v>31</v>
      </c>
      <c r="J5303" t="s">
        <v>0</v>
      </c>
      <c r="K5303" t="s">
        <v>8425</v>
      </c>
      <c r="L5303" t="s">
        <v>8426</v>
      </c>
      <c r="M5303" t="s">
        <v>8427</v>
      </c>
      <c r="N5303" t="s">
        <v>41</v>
      </c>
      <c r="O5303" t="s">
        <v>8428</v>
      </c>
      <c r="P5303" t="s">
        <v>8429</v>
      </c>
      <c r="Q5303" t="s">
        <v>22959</v>
      </c>
      <c r="R5303" t="s">
        <v>0</v>
      </c>
      <c r="S5303" t="s">
        <v>8430</v>
      </c>
      <c r="T5303" s="6">
        <v>1250</v>
      </c>
      <c r="U5303" s="6">
        <v>0</v>
      </c>
      <c r="V5303" s="6">
        <v>0</v>
      </c>
      <c r="W5303" s="6">
        <v>0</v>
      </c>
      <c r="X5303" s="6">
        <v>0</v>
      </c>
      <c r="Y5303" s="6">
        <v>0</v>
      </c>
      <c r="Z5303" s="6">
        <v>0</v>
      </c>
      <c r="AA5303" s="6">
        <v>0</v>
      </c>
      <c r="AB5303" s="6">
        <v>0</v>
      </c>
    </row>
    <row r="5304" spans="1:28" hidden="1" x14ac:dyDescent="0.2">
      <c r="A5304" s="4" t="s">
        <v>28302</v>
      </c>
      <c r="B5304" t="s">
        <v>28332</v>
      </c>
      <c r="C5304" s="5" t="s">
        <v>862</v>
      </c>
      <c r="D5304" t="s">
        <v>34</v>
      </c>
      <c r="E5304" t="s">
        <v>46</v>
      </c>
      <c r="F5304" t="s">
        <v>36</v>
      </c>
      <c r="G5304" t="s">
        <v>37</v>
      </c>
      <c r="H5304" t="s">
        <v>6281</v>
      </c>
      <c r="I5304" t="s">
        <v>94</v>
      </c>
      <c r="J5304" t="s">
        <v>0</v>
      </c>
      <c r="K5304" t="s">
        <v>6281</v>
      </c>
      <c r="L5304" t="s">
        <v>6282</v>
      </c>
      <c r="M5304" t="s">
        <v>756</v>
      </c>
      <c r="N5304" t="s">
        <v>41</v>
      </c>
      <c r="O5304" t="s">
        <v>6283</v>
      </c>
      <c r="P5304" t="s">
        <v>0</v>
      </c>
      <c r="Q5304" t="s">
        <v>0</v>
      </c>
      <c r="R5304" t="s">
        <v>0</v>
      </c>
      <c r="S5304" t="s">
        <v>0</v>
      </c>
      <c r="T5304" s="6">
        <v>0</v>
      </c>
      <c r="U5304" s="6">
        <v>0</v>
      </c>
      <c r="V5304" s="6">
        <v>0</v>
      </c>
      <c r="W5304" s="6">
        <v>0</v>
      </c>
      <c r="X5304" s="6">
        <v>0</v>
      </c>
      <c r="Y5304" s="6">
        <v>0</v>
      </c>
      <c r="Z5304" s="6">
        <v>0</v>
      </c>
      <c r="AA5304" s="6">
        <v>0</v>
      </c>
      <c r="AB5304" s="6">
        <v>0</v>
      </c>
    </row>
    <row r="5305" spans="1:28" hidden="1" x14ac:dyDescent="0.2">
      <c r="A5305" s="4" t="s">
        <v>28302</v>
      </c>
      <c r="B5305" t="s">
        <v>28333</v>
      </c>
      <c r="C5305" s="5" t="s">
        <v>241</v>
      </c>
      <c r="D5305" t="s">
        <v>16156</v>
      </c>
      <c r="E5305" t="s">
        <v>27655</v>
      </c>
      <c r="F5305" t="s">
        <v>36</v>
      </c>
      <c r="G5305" t="s">
        <v>37</v>
      </c>
      <c r="H5305" t="s">
        <v>28334</v>
      </c>
      <c r="I5305" t="s">
        <v>31</v>
      </c>
      <c r="J5305" t="s">
        <v>28335</v>
      </c>
      <c r="K5305" t="s">
        <v>28336</v>
      </c>
      <c r="L5305" t="s">
        <v>28337</v>
      </c>
      <c r="M5305" t="s">
        <v>939</v>
      </c>
      <c r="N5305" t="s">
        <v>41</v>
      </c>
      <c r="O5305" t="s">
        <v>28338</v>
      </c>
      <c r="P5305" t="s">
        <v>28339</v>
      </c>
      <c r="Q5305" t="s">
        <v>28340</v>
      </c>
      <c r="R5305" t="s">
        <v>28340</v>
      </c>
      <c r="S5305" t="s">
        <v>28340</v>
      </c>
      <c r="T5305" s="6">
        <v>0</v>
      </c>
      <c r="U5305" s="6">
        <v>0</v>
      </c>
      <c r="V5305" s="6">
        <v>0</v>
      </c>
      <c r="W5305" s="6">
        <v>0</v>
      </c>
      <c r="X5305" s="6">
        <v>0</v>
      </c>
      <c r="Y5305" s="6">
        <v>0</v>
      </c>
      <c r="Z5305" s="6">
        <v>0</v>
      </c>
      <c r="AA5305" s="6">
        <v>0</v>
      </c>
      <c r="AB5305" s="6">
        <v>0</v>
      </c>
    </row>
    <row r="5306" spans="1:28" x14ac:dyDescent="0.2">
      <c r="A5306" s="4" t="s">
        <v>28341</v>
      </c>
      <c r="B5306" t="s">
        <v>28342</v>
      </c>
      <c r="C5306" s="5" t="s">
        <v>5459</v>
      </c>
      <c r="D5306" t="s">
        <v>34</v>
      </c>
      <c r="E5306" t="s">
        <v>179</v>
      </c>
      <c r="F5306" t="s">
        <v>36</v>
      </c>
      <c r="G5306" t="s">
        <v>86</v>
      </c>
      <c r="H5306" t="s">
        <v>5651</v>
      </c>
      <c r="I5306" t="s">
        <v>31</v>
      </c>
      <c r="J5306" t="s">
        <v>2376</v>
      </c>
      <c r="K5306" t="s">
        <v>5652</v>
      </c>
      <c r="L5306" t="s">
        <v>5653</v>
      </c>
      <c r="M5306" t="s">
        <v>2961</v>
      </c>
      <c r="N5306" t="s">
        <v>41</v>
      </c>
      <c r="O5306" t="s">
        <v>2962</v>
      </c>
      <c r="P5306" t="s">
        <v>5655</v>
      </c>
      <c r="Q5306" t="s">
        <v>5656</v>
      </c>
      <c r="R5306" t="s">
        <v>5656</v>
      </c>
      <c r="S5306" t="s">
        <v>5656</v>
      </c>
      <c r="T5306" s="6">
        <v>0</v>
      </c>
      <c r="U5306" s="6">
        <v>0</v>
      </c>
      <c r="V5306" s="6">
        <v>0</v>
      </c>
      <c r="W5306" s="6">
        <v>0</v>
      </c>
      <c r="X5306" s="6">
        <v>0</v>
      </c>
      <c r="Y5306" s="6">
        <v>0</v>
      </c>
      <c r="Z5306" s="6">
        <v>0</v>
      </c>
      <c r="AA5306" s="6">
        <v>0</v>
      </c>
      <c r="AB5306" s="6">
        <v>0</v>
      </c>
    </row>
    <row r="5307" spans="1:28" hidden="1" x14ac:dyDescent="0.2">
      <c r="A5307" s="4" t="s">
        <v>28341</v>
      </c>
      <c r="B5307" t="s">
        <v>28343</v>
      </c>
      <c r="C5307" s="5" t="s">
        <v>5459</v>
      </c>
      <c r="D5307" t="s">
        <v>16156</v>
      </c>
      <c r="E5307" t="s">
        <v>16157</v>
      </c>
      <c r="F5307" t="s">
        <v>36</v>
      </c>
      <c r="G5307" t="s">
        <v>37</v>
      </c>
      <c r="H5307" t="s">
        <v>28344</v>
      </c>
      <c r="I5307" t="s">
        <v>94</v>
      </c>
      <c r="J5307" t="s">
        <v>0</v>
      </c>
      <c r="K5307" t="s">
        <v>28344</v>
      </c>
      <c r="L5307" t="s">
        <v>28345</v>
      </c>
      <c r="M5307" t="s">
        <v>12818</v>
      </c>
      <c r="N5307" t="s">
        <v>101</v>
      </c>
      <c r="O5307" t="s">
        <v>28346</v>
      </c>
      <c r="P5307" t="s">
        <v>0</v>
      </c>
      <c r="Q5307" t="s">
        <v>28347</v>
      </c>
      <c r="R5307" t="s">
        <v>0</v>
      </c>
      <c r="S5307" t="s">
        <v>0</v>
      </c>
      <c r="T5307" s="6">
        <v>0</v>
      </c>
      <c r="U5307" s="6">
        <v>0</v>
      </c>
      <c r="V5307" s="6">
        <v>0</v>
      </c>
      <c r="W5307" s="6">
        <v>0</v>
      </c>
      <c r="X5307" s="6">
        <v>0</v>
      </c>
      <c r="Y5307" s="6">
        <v>0</v>
      </c>
      <c r="Z5307" s="6">
        <v>0</v>
      </c>
      <c r="AA5307" s="6">
        <v>0</v>
      </c>
      <c r="AB5307" s="6">
        <v>0</v>
      </c>
    </row>
    <row r="5308" spans="1:28" x14ac:dyDescent="0.2">
      <c r="A5308" s="4" t="s">
        <v>28341</v>
      </c>
      <c r="B5308" t="s">
        <v>28348</v>
      </c>
      <c r="C5308" s="5" t="s">
        <v>5459</v>
      </c>
      <c r="D5308" t="s">
        <v>34</v>
      </c>
      <c r="E5308" t="s">
        <v>46</v>
      </c>
      <c r="F5308" t="s">
        <v>36</v>
      </c>
      <c r="G5308" t="s">
        <v>37</v>
      </c>
      <c r="H5308" t="s">
        <v>28349</v>
      </c>
      <c r="I5308" t="s">
        <v>31</v>
      </c>
      <c r="J5308" t="s">
        <v>928</v>
      </c>
      <c r="K5308" t="s">
        <v>28350</v>
      </c>
      <c r="L5308" t="s">
        <v>28351</v>
      </c>
      <c r="M5308" t="s">
        <v>91</v>
      </c>
      <c r="N5308" t="s">
        <v>41</v>
      </c>
      <c r="O5308" t="s">
        <v>2115</v>
      </c>
      <c r="P5308" t="s">
        <v>28352</v>
      </c>
      <c r="Q5308" t="s">
        <v>28353</v>
      </c>
      <c r="R5308" t="s">
        <v>28353</v>
      </c>
      <c r="S5308" t="s">
        <v>28353</v>
      </c>
      <c r="T5308" s="6">
        <v>0</v>
      </c>
      <c r="U5308" s="6">
        <v>0</v>
      </c>
      <c r="V5308" s="6">
        <v>0</v>
      </c>
      <c r="W5308" s="6">
        <v>0</v>
      </c>
      <c r="X5308" s="6">
        <v>0</v>
      </c>
      <c r="Y5308" s="6">
        <v>0</v>
      </c>
      <c r="Z5308" s="6">
        <v>0</v>
      </c>
      <c r="AA5308" s="6">
        <v>0</v>
      </c>
      <c r="AB5308" s="6">
        <v>0</v>
      </c>
    </row>
    <row r="5309" spans="1:28" x14ac:dyDescent="0.2">
      <c r="A5309" s="4" t="s">
        <v>28341</v>
      </c>
      <c r="B5309" t="s">
        <v>28354</v>
      </c>
      <c r="C5309" s="5" t="s">
        <v>5459</v>
      </c>
      <c r="D5309" t="s">
        <v>34</v>
      </c>
      <c r="E5309" t="s">
        <v>46</v>
      </c>
      <c r="F5309" t="s">
        <v>36</v>
      </c>
      <c r="G5309" t="s">
        <v>37</v>
      </c>
      <c r="H5309" t="s">
        <v>28355</v>
      </c>
      <c r="I5309" t="s">
        <v>31</v>
      </c>
      <c r="J5309" t="s">
        <v>3928</v>
      </c>
      <c r="K5309" t="s">
        <v>2004</v>
      </c>
      <c r="L5309" t="s">
        <v>28356</v>
      </c>
      <c r="M5309" t="s">
        <v>2961</v>
      </c>
      <c r="N5309" t="s">
        <v>41</v>
      </c>
      <c r="O5309" t="s">
        <v>28357</v>
      </c>
      <c r="P5309" t="s">
        <v>0</v>
      </c>
      <c r="Q5309" t="s">
        <v>28358</v>
      </c>
      <c r="R5309" t="s">
        <v>28359</v>
      </c>
      <c r="S5309" t="s">
        <v>28358</v>
      </c>
      <c r="T5309" s="6">
        <v>1200</v>
      </c>
      <c r="U5309" s="6">
        <v>0</v>
      </c>
      <c r="V5309" s="6">
        <v>0</v>
      </c>
      <c r="W5309" s="6">
        <v>0</v>
      </c>
      <c r="X5309" s="6">
        <v>0</v>
      </c>
      <c r="Y5309" s="6">
        <v>656</v>
      </c>
      <c r="Z5309" s="6">
        <v>0</v>
      </c>
      <c r="AA5309" s="6">
        <v>0</v>
      </c>
      <c r="AB5309" s="6">
        <v>0</v>
      </c>
    </row>
    <row r="5310" spans="1:28" hidden="1" x14ac:dyDescent="0.2">
      <c r="A5310" s="4" t="s">
        <v>28341</v>
      </c>
      <c r="B5310" t="s">
        <v>28360</v>
      </c>
      <c r="C5310" s="5" t="s">
        <v>5459</v>
      </c>
      <c r="D5310" t="s">
        <v>34</v>
      </c>
      <c r="E5310" t="s">
        <v>179</v>
      </c>
      <c r="F5310" t="s">
        <v>36</v>
      </c>
      <c r="G5310" t="s">
        <v>37</v>
      </c>
      <c r="H5310" t="s">
        <v>28361</v>
      </c>
      <c r="I5310" t="s">
        <v>31</v>
      </c>
      <c r="J5310" t="s">
        <v>260</v>
      </c>
      <c r="K5310" t="s">
        <v>28362</v>
      </c>
      <c r="L5310" t="s">
        <v>28363</v>
      </c>
      <c r="M5310" t="s">
        <v>432</v>
      </c>
      <c r="N5310" t="s">
        <v>41</v>
      </c>
      <c r="O5310" t="s">
        <v>28364</v>
      </c>
      <c r="P5310" t="s">
        <v>28365</v>
      </c>
      <c r="Q5310" t="s">
        <v>28366</v>
      </c>
      <c r="R5310" t="s">
        <v>28366</v>
      </c>
      <c r="S5310" t="s">
        <v>0</v>
      </c>
      <c r="T5310" s="6">
        <v>0</v>
      </c>
      <c r="U5310" s="6">
        <v>0</v>
      </c>
      <c r="V5310" s="6">
        <v>0</v>
      </c>
      <c r="W5310" s="6">
        <v>0</v>
      </c>
      <c r="X5310" s="6">
        <v>0</v>
      </c>
      <c r="Y5310" s="6">
        <v>478</v>
      </c>
      <c r="Z5310" s="6">
        <v>0</v>
      </c>
      <c r="AA5310" s="6">
        <v>0</v>
      </c>
      <c r="AB5310" s="6">
        <v>0</v>
      </c>
    </row>
    <row r="5311" spans="1:28" x14ac:dyDescent="0.2">
      <c r="A5311" s="4" t="s">
        <v>28367</v>
      </c>
      <c r="B5311" t="s">
        <v>28368</v>
      </c>
      <c r="C5311" s="5" t="s">
        <v>5459</v>
      </c>
      <c r="D5311" t="s">
        <v>34</v>
      </c>
      <c r="E5311" t="s">
        <v>6821</v>
      </c>
      <c r="F5311" t="s">
        <v>36</v>
      </c>
      <c r="G5311" t="s">
        <v>37</v>
      </c>
      <c r="H5311" t="s">
        <v>28369</v>
      </c>
      <c r="I5311" t="s">
        <v>31</v>
      </c>
      <c r="J5311" t="s">
        <v>28370</v>
      </c>
      <c r="K5311" t="s">
        <v>28371</v>
      </c>
      <c r="L5311" t="s">
        <v>28372</v>
      </c>
      <c r="M5311" t="s">
        <v>7369</v>
      </c>
      <c r="N5311" t="s">
        <v>101</v>
      </c>
      <c r="O5311" t="s">
        <v>28373</v>
      </c>
      <c r="P5311" t="s">
        <v>0</v>
      </c>
      <c r="Q5311" t="s">
        <v>28374</v>
      </c>
      <c r="R5311" t="s">
        <v>0</v>
      </c>
      <c r="S5311" t="s">
        <v>0</v>
      </c>
      <c r="T5311" s="6">
        <v>1560</v>
      </c>
      <c r="U5311" s="6">
        <v>0</v>
      </c>
      <c r="V5311" s="6">
        <v>0</v>
      </c>
      <c r="W5311" s="6">
        <v>0</v>
      </c>
      <c r="X5311" s="6">
        <v>0</v>
      </c>
      <c r="Y5311" s="6">
        <v>0</v>
      </c>
      <c r="Z5311" s="6">
        <v>0</v>
      </c>
      <c r="AA5311" s="6">
        <v>0</v>
      </c>
      <c r="AB5311" s="6">
        <v>0</v>
      </c>
    </row>
    <row r="5312" spans="1:28" hidden="1" x14ac:dyDescent="0.2">
      <c r="A5312" s="4" t="s">
        <v>28367</v>
      </c>
      <c r="B5312" t="s">
        <v>28375</v>
      </c>
      <c r="C5312" s="5" t="s">
        <v>5459</v>
      </c>
      <c r="D5312" t="s">
        <v>34</v>
      </c>
      <c r="E5312" t="s">
        <v>66</v>
      </c>
      <c r="F5312" t="s">
        <v>36</v>
      </c>
      <c r="G5312" t="s">
        <v>37</v>
      </c>
      <c r="H5312" t="s">
        <v>28376</v>
      </c>
      <c r="I5312" t="s">
        <v>31</v>
      </c>
      <c r="J5312" t="s">
        <v>0</v>
      </c>
      <c r="K5312" t="s">
        <v>28376</v>
      </c>
      <c r="L5312" t="s">
        <v>28377</v>
      </c>
      <c r="M5312" t="s">
        <v>432</v>
      </c>
      <c r="N5312" t="s">
        <v>41</v>
      </c>
      <c r="O5312" t="s">
        <v>28378</v>
      </c>
      <c r="P5312" t="s">
        <v>28379</v>
      </c>
      <c r="Q5312" t="s">
        <v>28380</v>
      </c>
      <c r="R5312" t="s">
        <v>28380</v>
      </c>
      <c r="S5312" t="s">
        <v>0</v>
      </c>
      <c r="T5312" s="6">
        <v>0</v>
      </c>
      <c r="U5312" s="6">
        <v>0</v>
      </c>
      <c r="V5312" s="6">
        <v>0</v>
      </c>
      <c r="W5312" s="6">
        <v>0</v>
      </c>
      <c r="X5312" s="6">
        <v>0</v>
      </c>
      <c r="Y5312" s="6">
        <v>518</v>
      </c>
      <c r="Z5312" s="6">
        <v>0</v>
      </c>
      <c r="AA5312" s="6">
        <v>0</v>
      </c>
      <c r="AB5312" s="6">
        <v>0</v>
      </c>
    </row>
    <row r="5313" spans="1:28" hidden="1" x14ac:dyDescent="0.2">
      <c r="A5313" s="4" t="s">
        <v>28367</v>
      </c>
      <c r="B5313" t="s">
        <v>28381</v>
      </c>
      <c r="C5313" s="5" t="s">
        <v>5459</v>
      </c>
      <c r="D5313" t="s">
        <v>34</v>
      </c>
      <c r="E5313" t="s">
        <v>179</v>
      </c>
      <c r="F5313" t="s">
        <v>36</v>
      </c>
      <c r="G5313" t="s">
        <v>37</v>
      </c>
      <c r="H5313" t="s">
        <v>28382</v>
      </c>
      <c r="I5313" t="s">
        <v>31</v>
      </c>
      <c r="J5313" t="s">
        <v>278</v>
      </c>
      <c r="K5313" t="s">
        <v>429</v>
      </c>
      <c r="L5313" t="s">
        <v>28383</v>
      </c>
      <c r="M5313" t="s">
        <v>2087</v>
      </c>
      <c r="N5313" t="s">
        <v>41</v>
      </c>
      <c r="O5313" t="s">
        <v>28384</v>
      </c>
      <c r="P5313" t="s">
        <v>28385</v>
      </c>
      <c r="Q5313" t="s">
        <v>28386</v>
      </c>
      <c r="R5313" t="s">
        <v>28387</v>
      </c>
      <c r="S5313" t="s">
        <v>28386</v>
      </c>
      <c r="T5313" s="6">
        <v>1850</v>
      </c>
      <c r="U5313" s="6">
        <v>0</v>
      </c>
      <c r="V5313" s="6">
        <v>0</v>
      </c>
      <c r="W5313" s="6">
        <v>0</v>
      </c>
      <c r="X5313" s="6">
        <v>0</v>
      </c>
      <c r="Y5313" s="6">
        <v>656</v>
      </c>
      <c r="Z5313" s="6">
        <v>0</v>
      </c>
      <c r="AA5313" s="6">
        <v>0</v>
      </c>
      <c r="AB5313" s="6">
        <v>0</v>
      </c>
    </row>
    <row r="5314" spans="1:28" x14ac:dyDescent="0.2">
      <c r="A5314" s="4" t="s">
        <v>28367</v>
      </c>
      <c r="B5314" t="s">
        <v>28388</v>
      </c>
      <c r="C5314" s="5" t="s">
        <v>5459</v>
      </c>
      <c r="D5314" t="s">
        <v>34</v>
      </c>
      <c r="E5314" t="s">
        <v>258</v>
      </c>
      <c r="F5314" t="s">
        <v>36</v>
      </c>
      <c r="G5314" t="s">
        <v>37</v>
      </c>
      <c r="H5314" t="s">
        <v>28389</v>
      </c>
      <c r="I5314" t="s">
        <v>31</v>
      </c>
      <c r="J5314" t="s">
        <v>198</v>
      </c>
      <c r="K5314" t="s">
        <v>28390</v>
      </c>
      <c r="L5314" t="s">
        <v>28391</v>
      </c>
      <c r="M5314" t="s">
        <v>235</v>
      </c>
      <c r="N5314" t="s">
        <v>41</v>
      </c>
      <c r="O5314" t="s">
        <v>28392</v>
      </c>
      <c r="P5314" t="s">
        <v>28393</v>
      </c>
      <c r="Q5314" t="s">
        <v>28394</v>
      </c>
      <c r="R5314" t="s">
        <v>28394</v>
      </c>
      <c r="S5314" t="s">
        <v>28394</v>
      </c>
      <c r="T5314" s="6">
        <v>0</v>
      </c>
      <c r="U5314" s="6">
        <v>0</v>
      </c>
      <c r="V5314" s="6">
        <v>0</v>
      </c>
      <c r="W5314" s="6">
        <v>0</v>
      </c>
      <c r="X5314" s="6">
        <v>0</v>
      </c>
      <c r="Y5314" s="6">
        <v>0</v>
      </c>
      <c r="Z5314" s="6">
        <v>0</v>
      </c>
      <c r="AA5314" s="6">
        <v>0</v>
      </c>
      <c r="AB5314" s="6">
        <v>0</v>
      </c>
    </row>
    <row r="5315" spans="1:28" hidden="1" x14ac:dyDescent="0.2">
      <c r="A5315" s="4" t="s">
        <v>28395</v>
      </c>
      <c r="B5315" t="s">
        <v>28396</v>
      </c>
      <c r="C5315" s="5" t="s">
        <v>5459</v>
      </c>
      <c r="D5315" t="s">
        <v>34</v>
      </c>
      <c r="E5315" t="s">
        <v>46</v>
      </c>
      <c r="F5315" t="s">
        <v>36</v>
      </c>
      <c r="G5315" t="s">
        <v>37</v>
      </c>
      <c r="H5315" t="s">
        <v>28397</v>
      </c>
      <c r="I5315" t="s">
        <v>94</v>
      </c>
      <c r="J5315" t="s">
        <v>0</v>
      </c>
      <c r="K5315" t="s">
        <v>28397</v>
      </c>
      <c r="L5315" t="s">
        <v>28398</v>
      </c>
      <c r="M5315" t="s">
        <v>28399</v>
      </c>
      <c r="N5315" t="s">
        <v>41</v>
      </c>
      <c r="O5315" t="s">
        <v>28400</v>
      </c>
      <c r="P5315" t="s">
        <v>0</v>
      </c>
      <c r="Q5315" t="s">
        <v>0</v>
      </c>
      <c r="R5315" t="s">
        <v>0</v>
      </c>
      <c r="S5315" t="s">
        <v>0</v>
      </c>
      <c r="T5315" s="6">
        <v>0</v>
      </c>
      <c r="U5315" s="6">
        <v>0</v>
      </c>
      <c r="V5315" s="6">
        <v>0</v>
      </c>
      <c r="W5315" s="6">
        <v>0</v>
      </c>
      <c r="X5315" s="6">
        <v>0</v>
      </c>
      <c r="Y5315" s="6">
        <v>0</v>
      </c>
      <c r="Z5315" s="6">
        <v>0</v>
      </c>
      <c r="AA5315" s="6">
        <v>0</v>
      </c>
      <c r="AB5315" s="6">
        <v>0</v>
      </c>
    </row>
    <row r="5316" spans="1:28" hidden="1" x14ac:dyDescent="0.2">
      <c r="A5316" s="4" t="s">
        <v>28395</v>
      </c>
      <c r="B5316" t="s">
        <v>28401</v>
      </c>
      <c r="C5316" s="5" t="s">
        <v>5459</v>
      </c>
      <c r="D5316" t="s">
        <v>34</v>
      </c>
      <c r="E5316" t="s">
        <v>117</v>
      </c>
      <c r="F5316" t="s">
        <v>36</v>
      </c>
      <c r="G5316" t="s">
        <v>37</v>
      </c>
      <c r="H5316" t="s">
        <v>28402</v>
      </c>
      <c r="I5316" t="s">
        <v>94</v>
      </c>
      <c r="J5316" t="s">
        <v>0</v>
      </c>
      <c r="K5316" t="s">
        <v>28402</v>
      </c>
      <c r="L5316" t="s">
        <v>28403</v>
      </c>
      <c r="M5316" t="s">
        <v>2018</v>
      </c>
      <c r="N5316" t="s">
        <v>465</v>
      </c>
      <c r="O5316" t="s">
        <v>28404</v>
      </c>
      <c r="P5316" t="s">
        <v>28405</v>
      </c>
      <c r="Q5316" t="s">
        <v>28406</v>
      </c>
      <c r="R5316" t="s">
        <v>0</v>
      </c>
      <c r="S5316" t="s">
        <v>0</v>
      </c>
      <c r="T5316" s="6">
        <v>0</v>
      </c>
      <c r="U5316" s="6">
        <v>0</v>
      </c>
      <c r="V5316" s="6">
        <v>0</v>
      </c>
      <c r="W5316" s="6">
        <v>0</v>
      </c>
      <c r="X5316" s="6">
        <v>0</v>
      </c>
      <c r="Y5316" s="6">
        <v>0</v>
      </c>
      <c r="Z5316" s="6">
        <v>0</v>
      </c>
      <c r="AA5316" s="6">
        <v>0</v>
      </c>
      <c r="AB5316" s="6">
        <v>0</v>
      </c>
    </row>
    <row r="5317" spans="1:28" hidden="1" x14ac:dyDescent="0.2">
      <c r="A5317" s="4" t="s">
        <v>28395</v>
      </c>
      <c r="B5317" t="s">
        <v>28407</v>
      </c>
      <c r="C5317" s="5" t="s">
        <v>5459</v>
      </c>
      <c r="D5317" t="s">
        <v>34</v>
      </c>
      <c r="E5317" t="s">
        <v>179</v>
      </c>
      <c r="F5317" t="s">
        <v>36</v>
      </c>
      <c r="G5317" t="s">
        <v>37</v>
      </c>
      <c r="H5317" t="s">
        <v>1733</v>
      </c>
      <c r="I5317" t="s">
        <v>94</v>
      </c>
      <c r="J5317" t="s">
        <v>0</v>
      </c>
      <c r="K5317" t="s">
        <v>1733</v>
      </c>
      <c r="L5317" t="s">
        <v>17005</v>
      </c>
      <c r="M5317" t="s">
        <v>1972</v>
      </c>
      <c r="N5317" t="s">
        <v>1736</v>
      </c>
      <c r="O5317" t="s">
        <v>17006</v>
      </c>
      <c r="P5317" t="s">
        <v>0</v>
      </c>
      <c r="Q5317" t="s">
        <v>16818</v>
      </c>
      <c r="R5317" t="s">
        <v>0</v>
      </c>
      <c r="S5317" t="s">
        <v>0</v>
      </c>
      <c r="T5317" s="6">
        <v>0</v>
      </c>
      <c r="U5317" s="6">
        <v>0</v>
      </c>
      <c r="V5317" s="6">
        <v>0</v>
      </c>
      <c r="W5317" s="6">
        <v>0</v>
      </c>
      <c r="X5317" s="6">
        <v>0</v>
      </c>
      <c r="Y5317" s="6">
        <v>0</v>
      </c>
      <c r="Z5317" s="6">
        <v>0</v>
      </c>
      <c r="AA5317" s="6">
        <v>0</v>
      </c>
      <c r="AB5317" s="6">
        <v>0</v>
      </c>
    </row>
    <row r="5318" spans="1:28" hidden="1" x14ac:dyDescent="0.2">
      <c r="A5318" s="4" t="s">
        <v>28408</v>
      </c>
      <c r="B5318" t="s">
        <v>28409</v>
      </c>
      <c r="C5318" s="5" t="s">
        <v>5459</v>
      </c>
      <c r="D5318" t="s">
        <v>34</v>
      </c>
      <c r="E5318" t="s">
        <v>258</v>
      </c>
      <c r="F5318" t="s">
        <v>36</v>
      </c>
      <c r="G5318" t="s">
        <v>37</v>
      </c>
      <c r="H5318" t="s">
        <v>28410</v>
      </c>
      <c r="I5318" t="s">
        <v>31</v>
      </c>
      <c r="J5318" t="s">
        <v>0</v>
      </c>
      <c r="K5318" t="s">
        <v>28410</v>
      </c>
      <c r="L5318" t="s">
        <v>28411</v>
      </c>
      <c r="M5318" t="s">
        <v>10925</v>
      </c>
      <c r="N5318" t="s">
        <v>101</v>
      </c>
      <c r="O5318" t="s">
        <v>28412</v>
      </c>
      <c r="P5318" t="s">
        <v>28413</v>
      </c>
      <c r="Q5318" t="s">
        <v>28414</v>
      </c>
      <c r="R5318" t="s">
        <v>0</v>
      </c>
      <c r="S5318" t="s">
        <v>28415</v>
      </c>
      <c r="T5318" s="6">
        <v>0</v>
      </c>
      <c r="U5318" s="6">
        <v>0</v>
      </c>
      <c r="V5318" s="6">
        <v>0</v>
      </c>
      <c r="W5318" s="6">
        <v>0</v>
      </c>
      <c r="X5318" s="6">
        <v>0</v>
      </c>
      <c r="Y5318" s="6">
        <v>0</v>
      </c>
      <c r="Z5318" s="6">
        <v>0</v>
      </c>
      <c r="AA5318" s="6">
        <v>0</v>
      </c>
      <c r="AB5318" s="6">
        <v>0</v>
      </c>
    </row>
    <row r="5319" spans="1:28" hidden="1" x14ac:dyDescent="0.2">
      <c r="A5319" s="4" t="s">
        <v>28408</v>
      </c>
      <c r="B5319" t="s">
        <v>28416</v>
      </c>
      <c r="C5319" s="5" t="s">
        <v>5459</v>
      </c>
      <c r="D5319" t="s">
        <v>34</v>
      </c>
      <c r="E5319" t="s">
        <v>117</v>
      </c>
      <c r="F5319" t="s">
        <v>36</v>
      </c>
      <c r="G5319" t="s">
        <v>37</v>
      </c>
      <c r="H5319" t="s">
        <v>26565</v>
      </c>
      <c r="I5319" t="s">
        <v>94</v>
      </c>
      <c r="J5319" t="s">
        <v>0</v>
      </c>
      <c r="K5319" t="s">
        <v>26565</v>
      </c>
      <c r="L5319" t="s">
        <v>26566</v>
      </c>
      <c r="M5319" t="s">
        <v>100</v>
      </c>
      <c r="N5319" t="s">
        <v>101</v>
      </c>
      <c r="O5319" t="s">
        <v>26567</v>
      </c>
      <c r="P5319" t="s">
        <v>26568</v>
      </c>
      <c r="Q5319" t="s">
        <v>26569</v>
      </c>
      <c r="R5319" t="s">
        <v>0</v>
      </c>
      <c r="S5319" t="s">
        <v>26570</v>
      </c>
      <c r="T5319" s="6">
        <v>0</v>
      </c>
      <c r="U5319" s="6">
        <v>0</v>
      </c>
      <c r="V5319" s="6">
        <v>0</v>
      </c>
      <c r="W5319" s="6">
        <v>0</v>
      </c>
      <c r="X5319" s="6">
        <v>0</v>
      </c>
      <c r="Y5319" s="6">
        <v>0</v>
      </c>
      <c r="Z5319" s="6">
        <v>0</v>
      </c>
      <c r="AA5319" s="6">
        <v>0</v>
      </c>
      <c r="AB5319" s="6">
        <v>0</v>
      </c>
    </row>
    <row r="5320" spans="1:28" x14ac:dyDescent="0.2">
      <c r="A5320" s="4" t="s">
        <v>28408</v>
      </c>
      <c r="B5320" t="s">
        <v>28417</v>
      </c>
      <c r="C5320" s="5" t="s">
        <v>241</v>
      </c>
      <c r="D5320" t="s">
        <v>16156</v>
      </c>
      <c r="E5320" t="s">
        <v>23498</v>
      </c>
      <c r="F5320" t="s">
        <v>36</v>
      </c>
      <c r="G5320" t="s">
        <v>37</v>
      </c>
      <c r="H5320" t="s">
        <v>20380</v>
      </c>
      <c r="I5320" t="s">
        <v>94</v>
      </c>
      <c r="J5320" t="s">
        <v>0</v>
      </c>
      <c r="K5320" t="s">
        <v>20380</v>
      </c>
      <c r="L5320" t="s">
        <v>20381</v>
      </c>
      <c r="M5320" t="s">
        <v>4031</v>
      </c>
      <c r="N5320" t="s">
        <v>41</v>
      </c>
      <c r="O5320" t="s">
        <v>14606</v>
      </c>
      <c r="P5320" t="s">
        <v>0</v>
      </c>
      <c r="Q5320" t="s">
        <v>14607</v>
      </c>
      <c r="R5320" t="s">
        <v>0</v>
      </c>
      <c r="S5320" t="s">
        <v>0</v>
      </c>
      <c r="T5320" s="6">
        <v>0</v>
      </c>
      <c r="U5320" s="6">
        <v>0</v>
      </c>
      <c r="V5320" s="6">
        <v>0</v>
      </c>
      <c r="W5320" s="6">
        <v>0</v>
      </c>
      <c r="X5320" s="6">
        <v>0</v>
      </c>
      <c r="Y5320" s="6">
        <v>0</v>
      </c>
      <c r="Z5320" s="6">
        <v>0</v>
      </c>
      <c r="AA5320" s="6">
        <v>0</v>
      </c>
      <c r="AB5320" s="6">
        <v>0</v>
      </c>
    </row>
    <row r="5321" spans="1:28" x14ac:dyDescent="0.2">
      <c r="A5321" s="4" t="s">
        <v>28408</v>
      </c>
      <c r="B5321" t="s">
        <v>28418</v>
      </c>
      <c r="C5321" s="5" t="s">
        <v>241</v>
      </c>
      <c r="D5321" t="s">
        <v>16156</v>
      </c>
      <c r="E5321" t="s">
        <v>23498</v>
      </c>
      <c r="F5321" t="s">
        <v>36</v>
      </c>
      <c r="G5321" t="s">
        <v>37</v>
      </c>
      <c r="H5321" t="s">
        <v>20380</v>
      </c>
      <c r="I5321" t="s">
        <v>94</v>
      </c>
      <c r="J5321" t="s">
        <v>0</v>
      </c>
      <c r="K5321" t="s">
        <v>20380</v>
      </c>
      <c r="L5321" t="s">
        <v>20381</v>
      </c>
      <c r="M5321" t="s">
        <v>4031</v>
      </c>
      <c r="N5321" t="s">
        <v>41</v>
      </c>
      <c r="O5321" t="s">
        <v>14606</v>
      </c>
      <c r="P5321" t="s">
        <v>0</v>
      </c>
      <c r="Q5321" t="s">
        <v>14607</v>
      </c>
      <c r="R5321" t="s">
        <v>0</v>
      </c>
      <c r="S5321" t="s">
        <v>0</v>
      </c>
      <c r="T5321" s="6">
        <v>0</v>
      </c>
      <c r="U5321" s="6">
        <v>0</v>
      </c>
      <c r="V5321" s="6">
        <v>0</v>
      </c>
      <c r="W5321" s="6">
        <v>0</v>
      </c>
      <c r="X5321" s="6">
        <v>0</v>
      </c>
      <c r="Y5321" s="6">
        <v>0</v>
      </c>
      <c r="Z5321" s="6">
        <v>0</v>
      </c>
      <c r="AA5321" s="6">
        <v>0</v>
      </c>
      <c r="AB5321" s="6">
        <v>0</v>
      </c>
    </row>
    <row r="5322" spans="1:28" x14ac:dyDescent="0.2">
      <c r="A5322" s="4" t="s">
        <v>28408</v>
      </c>
      <c r="B5322" t="s">
        <v>28419</v>
      </c>
      <c r="C5322" s="5" t="s">
        <v>5459</v>
      </c>
      <c r="D5322" t="s">
        <v>34</v>
      </c>
      <c r="E5322" t="s">
        <v>6821</v>
      </c>
      <c r="F5322" t="s">
        <v>36</v>
      </c>
      <c r="G5322" t="s">
        <v>86</v>
      </c>
      <c r="H5322" t="s">
        <v>28420</v>
      </c>
      <c r="I5322" t="s">
        <v>31</v>
      </c>
      <c r="J5322" t="s">
        <v>28421</v>
      </c>
      <c r="K5322" t="s">
        <v>1678</v>
      </c>
      <c r="L5322" t="s">
        <v>28422</v>
      </c>
      <c r="M5322" t="s">
        <v>227</v>
      </c>
      <c r="N5322" t="s">
        <v>41</v>
      </c>
      <c r="O5322" t="s">
        <v>28423</v>
      </c>
      <c r="P5322" t="s">
        <v>28424</v>
      </c>
      <c r="Q5322" t="s">
        <v>28425</v>
      </c>
      <c r="R5322" t="s">
        <v>28425</v>
      </c>
      <c r="S5322" t="s">
        <v>28425</v>
      </c>
      <c r="T5322" s="6">
        <v>0</v>
      </c>
      <c r="U5322" s="6">
        <v>0</v>
      </c>
      <c r="V5322" s="6">
        <v>0</v>
      </c>
      <c r="W5322" s="6">
        <v>0</v>
      </c>
      <c r="X5322" s="6">
        <v>0</v>
      </c>
      <c r="Y5322" s="6">
        <v>656</v>
      </c>
      <c r="Z5322" s="6">
        <v>0</v>
      </c>
      <c r="AA5322" s="6">
        <v>0</v>
      </c>
      <c r="AB5322" s="6">
        <v>0</v>
      </c>
    </row>
    <row r="5323" spans="1:28" hidden="1" x14ac:dyDescent="0.2">
      <c r="A5323" s="4" t="s">
        <v>28408</v>
      </c>
      <c r="B5323" t="s">
        <v>28426</v>
      </c>
      <c r="C5323" s="5" t="s">
        <v>5459</v>
      </c>
      <c r="D5323" t="s">
        <v>16156</v>
      </c>
      <c r="E5323" t="s">
        <v>22457</v>
      </c>
      <c r="F5323" t="s">
        <v>36</v>
      </c>
      <c r="G5323" t="s">
        <v>86</v>
      </c>
      <c r="H5323" t="s">
        <v>28427</v>
      </c>
      <c r="I5323" t="s">
        <v>31</v>
      </c>
      <c r="J5323" t="s">
        <v>16460</v>
      </c>
      <c r="K5323" t="s">
        <v>5194</v>
      </c>
      <c r="L5323" t="s">
        <v>28428</v>
      </c>
      <c r="M5323" t="s">
        <v>613</v>
      </c>
      <c r="N5323" t="s">
        <v>41</v>
      </c>
      <c r="O5323" t="s">
        <v>28429</v>
      </c>
      <c r="P5323" t="s">
        <v>28430</v>
      </c>
      <c r="Q5323" t="s">
        <v>28431</v>
      </c>
      <c r="R5323" t="s">
        <v>0</v>
      </c>
      <c r="S5323" t="s">
        <v>28432</v>
      </c>
      <c r="T5323" s="6">
        <v>0</v>
      </c>
      <c r="U5323" s="6">
        <v>0</v>
      </c>
      <c r="V5323" s="6">
        <v>0</v>
      </c>
      <c r="W5323" s="6">
        <v>0</v>
      </c>
      <c r="X5323" s="6">
        <v>0</v>
      </c>
      <c r="Y5323" s="6">
        <v>0</v>
      </c>
      <c r="Z5323" s="6">
        <v>0</v>
      </c>
      <c r="AA5323" s="6">
        <v>0</v>
      </c>
      <c r="AB5323" s="6">
        <v>0</v>
      </c>
    </row>
    <row r="5324" spans="1:28" hidden="1" x14ac:dyDescent="0.2">
      <c r="A5324" s="4" t="s">
        <v>28408</v>
      </c>
      <c r="B5324" t="s">
        <v>28433</v>
      </c>
      <c r="C5324" s="5" t="s">
        <v>5459</v>
      </c>
      <c r="D5324" t="s">
        <v>34</v>
      </c>
      <c r="E5324" t="s">
        <v>117</v>
      </c>
      <c r="F5324" t="s">
        <v>36</v>
      </c>
      <c r="G5324" t="s">
        <v>37</v>
      </c>
      <c r="H5324" t="s">
        <v>28434</v>
      </c>
      <c r="I5324" t="s">
        <v>31</v>
      </c>
      <c r="J5324" t="s">
        <v>0</v>
      </c>
      <c r="K5324" t="s">
        <v>28434</v>
      </c>
      <c r="L5324" t="s">
        <v>28435</v>
      </c>
      <c r="M5324" t="s">
        <v>1599</v>
      </c>
      <c r="N5324" t="s">
        <v>101</v>
      </c>
      <c r="O5324" t="s">
        <v>28436</v>
      </c>
      <c r="P5324" t="s">
        <v>0</v>
      </c>
      <c r="Q5324" t="s">
        <v>28437</v>
      </c>
      <c r="R5324" t="s">
        <v>0</v>
      </c>
      <c r="S5324" t="s">
        <v>0</v>
      </c>
      <c r="T5324" s="6">
        <v>1060</v>
      </c>
      <c r="U5324" s="6">
        <v>0</v>
      </c>
      <c r="V5324" s="6">
        <v>0</v>
      </c>
      <c r="W5324" s="6">
        <v>0</v>
      </c>
      <c r="X5324" s="6">
        <v>0</v>
      </c>
      <c r="Y5324" s="6">
        <v>0</v>
      </c>
      <c r="Z5324" s="6">
        <v>0</v>
      </c>
      <c r="AA5324" s="6">
        <v>0</v>
      </c>
      <c r="AB5324" s="6">
        <v>0</v>
      </c>
    </row>
    <row r="5325" spans="1:28" hidden="1" x14ac:dyDescent="0.2">
      <c r="A5325" s="4" t="s">
        <v>28408</v>
      </c>
      <c r="B5325" t="s">
        <v>28438</v>
      </c>
      <c r="C5325" s="5" t="s">
        <v>5459</v>
      </c>
      <c r="D5325" t="s">
        <v>34</v>
      </c>
      <c r="E5325" t="s">
        <v>117</v>
      </c>
      <c r="F5325" t="s">
        <v>36</v>
      </c>
      <c r="G5325" t="s">
        <v>37</v>
      </c>
      <c r="H5325" t="s">
        <v>28410</v>
      </c>
      <c r="I5325" t="s">
        <v>31</v>
      </c>
      <c r="J5325" t="s">
        <v>0</v>
      </c>
      <c r="K5325" t="s">
        <v>28410</v>
      </c>
      <c r="L5325" t="s">
        <v>28411</v>
      </c>
      <c r="M5325" t="s">
        <v>10925</v>
      </c>
      <c r="N5325" t="s">
        <v>101</v>
      </c>
      <c r="O5325" t="s">
        <v>28412</v>
      </c>
      <c r="P5325" t="s">
        <v>28413</v>
      </c>
      <c r="Q5325" t="s">
        <v>28414</v>
      </c>
      <c r="R5325" t="s">
        <v>0</v>
      </c>
      <c r="S5325" t="s">
        <v>28415</v>
      </c>
      <c r="T5325" s="6">
        <v>0</v>
      </c>
      <c r="U5325" s="6">
        <v>0</v>
      </c>
      <c r="V5325" s="6">
        <v>0</v>
      </c>
      <c r="W5325" s="6">
        <v>0</v>
      </c>
      <c r="X5325" s="6">
        <v>0</v>
      </c>
      <c r="Y5325" s="6">
        <v>0</v>
      </c>
      <c r="Z5325" s="6">
        <v>0</v>
      </c>
      <c r="AA5325" s="6">
        <v>0</v>
      </c>
      <c r="AB5325" s="6">
        <v>0</v>
      </c>
    </row>
    <row r="5326" spans="1:28" hidden="1" x14ac:dyDescent="0.2">
      <c r="A5326" s="4" t="s">
        <v>28439</v>
      </c>
      <c r="B5326" t="s">
        <v>28440</v>
      </c>
      <c r="C5326" s="5" t="s">
        <v>5459</v>
      </c>
      <c r="D5326" t="s">
        <v>34</v>
      </c>
      <c r="E5326" t="s">
        <v>159</v>
      </c>
      <c r="F5326" t="s">
        <v>36</v>
      </c>
      <c r="G5326" t="s">
        <v>37</v>
      </c>
      <c r="H5326" t="s">
        <v>28441</v>
      </c>
      <c r="I5326" t="s">
        <v>31</v>
      </c>
      <c r="J5326" t="s">
        <v>1173</v>
      </c>
      <c r="K5326" t="s">
        <v>28442</v>
      </c>
      <c r="L5326" t="s">
        <v>28443</v>
      </c>
      <c r="M5326" t="s">
        <v>4000</v>
      </c>
      <c r="N5326" t="s">
        <v>41</v>
      </c>
      <c r="O5326" t="s">
        <v>28444</v>
      </c>
      <c r="P5326" t="s">
        <v>28445</v>
      </c>
      <c r="Q5326" t="s">
        <v>28446</v>
      </c>
      <c r="R5326" t="s">
        <v>28446</v>
      </c>
      <c r="S5326" t="s">
        <v>0</v>
      </c>
      <c r="T5326" s="6">
        <v>0</v>
      </c>
      <c r="U5326" s="6">
        <v>0</v>
      </c>
      <c r="V5326" s="6">
        <v>0</v>
      </c>
      <c r="W5326" s="6">
        <v>0</v>
      </c>
      <c r="X5326" s="6">
        <v>0</v>
      </c>
      <c r="Y5326" s="6">
        <v>418</v>
      </c>
      <c r="Z5326" s="6">
        <v>0</v>
      </c>
      <c r="AA5326" s="6">
        <v>0</v>
      </c>
      <c r="AB5326" s="6">
        <v>0</v>
      </c>
    </row>
    <row r="5327" spans="1:28" hidden="1" x14ac:dyDescent="0.2">
      <c r="A5327" s="4" t="s">
        <v>28439</v>
      </c>
      <c r="B5327" t="s">
        <v>28447</v>
      </c>
      <c r="C5327" s="5" t="s">
        <v>5459</v>
      </c>
      <c r="D5327" t="s">
        <v>34</v>
      </c>
      <c r="E5327" t="s">
        <v>46</v>
      </c>
      <c r="F5327" t="s">
        <v>36</v>
      </c>
      <c r="G5327" t="s">
        <v>37</v>
      </c>
      <c r="H5327" t="s">
        <v>28448</v>
      </c>
      <c r="I5327" t="s">
        <v>94</v>
      </c>
      <c r="J5327" t="s">
        <v>0</v>
      </c>
      <c r="K5327" t="s">
        <v>28448</v>
      </c>
      <c r="L5327" t="s">
        <v>9600</v>
      </c>
      <c r="M5327" t="s">
        <v>9601</v>
      </c>
      <c r="N5327" t="s">
        <v>41</v>
      </c>
      <c r="O5327" t="s">
        <v>28449</v>
      </c>
      <c r="P5327" t="s">
        <v>0</v>
      </c>
      <c r="Q5327" t="s">
        <v>9603</v>
      </c>
      <c r="R5327" t="s">
        <v>0</v>
      </c>
      <c r="S5327" t="s">
        <v>0</v>
      </c>
      <c r="T5327" s="6">
        <v>0</v>
      </c>
      <c r="U5327" s="6">
        <v>0</v>
      </c>
      <c r="V5327" s="6">
        <v>0</v>
      </c>
      <c r="W5327" s="6">
        <v>0</v>
      </c>
      <c r="X5327" s="6">
        <v>0</v>
      </c>
      <c r="Y5327" s="6">
        <v>0</v>
      </c>
      <c r="Z5327" s="6">
        <v>0</v>
      </c>
      <c r="AA5327" s="6">
        <v>0</v>
      </c>
      <c r="AB5327" s="6">
        <v>0</v>
      </c>
    </row>
    <row r="5328" spans="1:28" x14ac:dyDescent="0.2">
      <c r="A5328" s="4" t="s">
        <v>28439</v>
      </c>
      <c r="B5328" t="s">
        <v>28450</v>
      </c>
      <c r="C5328" s="5" t="s">
        <v>5459</v>
      </c>
      <c r="D5328" t="s">
        <v>34</v>
      </c>
      <c r="E5328" t="s">
        <v>520</v>
      </c>
      <c r="F5328" t="s">
        <v>36</v>
      </c>
      <c r="G5328" t="s">
        <v>37</v>
      </c>
      <c r="H5328" t="s">
        <v>15019</v>
      </c>
      <c r="I5328" t="s">
        <v>94</v>
      </c>
      <c r="J5328" t="s">
        <v>0</v>
      </c>
      <c r="K5328" t="s">
        <v>15019</v>
      </c>
      <c r="L5328" t="s">
        <v>24584</v>
      </c>
      <c r="M5328" t="s">
        <v>1991</v>
      </c>
      <c r="N5328" t="s">
        <v>41</v>
      </c>
      <c r="O5328" t="s">
        <v>24585</v>
      </c>
      <c r="P5328" t="s">
        <v>15023</v>
      </c>
      <c r="Q5328" t="s">
        <v>15024</v>
      </c>
      <c r="R5328" t="s">
        <v>15024</v>
      </c>
      <c r="S5328" t="s">
        <v>15024</v>
      </c>
      <c r="T5328" s="6">
        <v>0</v>
      </c>
      <c r="U5328" s="6">
        <v>0</v>
      </c>
      <c r="V5328" s="6">
        <v>0</v>
      </c>
      <c r="W5328" s="6">
        <v>0</v>
      </c>
      <c r="X5328" s="6">
        <v>0</v>
      </c>
      <c r="Y5328" s="6">
        <v>0</v>
      </c>
      <c r="Z5328" s="6">
        <v>0</v>
      </c>
      <c r="AA5328" s="6">
        <v>0</v>
      </c>
      <c r="AB5328" s="6">
        <v>0</v>
      </c>
    </row>
    <row r="5329" spans="1:28" hidden="1" x14ac:dyDescent="0.2">
      <c r="A5329" s="4" t="s">
        <v>28439</v>
      </c>
      <c r="B5329" t="s">
        <v>28451</v>
      </c>
      <c r="C5329" s="5" t="s">
        <v>241</v>
      </c>
      <c r="D5329" t="s">
        <v>34</v>
      </c>
      <c r="E5329" t="s">
        <v>297</v>
      </c>
      <c r="F5329" t="s">
        <v>36</v>
      </c>
      <c r="G5329" t="s">
        <v>37</v>
      </c>
      <c r="H5329" t="s">
        <v>28452</v>
      </c>
      <c r="I5329" t="s">
        <v>94</v>
      </c>
      <c r="J5329" t="s">
        <v>0</v>
      </c>
      <c r="K5329" t="s">
        <v>28452</v>
      </c>
      <c r="L5329" t="s">
        <v>28453</v>
      </c>
      <c r="M5329" t="s">
        <v>28454</v>
      </c>
      <c r="N5329" t="s">
        <v>41</v>
      </c>
      <c r="O5329" t="s">
        <v>28455</v>
      </c>
      <c r="P5329" t="s">
        <v>0</v>
      </c>
      <c r="Q5329" t="s">
        <v>28456</v>
      </c>
      <c r="R5329" t="s">
        <v>0</v>
      </c>
      <c r="S5329" t="s">
        <v>0</v>
      </c>
      <c r="T5329" s="6">
        <v>0</v>
      </c>
      <c r="U5329" s="6">
        <v>0</v>
      </c>
      <c r="V5329" s="6">
        <v>0</v>
      </c>
      <c r="W5329" s="6">
        <v>0</v>
      </c>
      <c r="X5329" s="6">
        <v>0</v>
      </c>
      <c r="Y5329" s="6">
        <v>0</v>
      </c>
      <c r="Z5329" s="6">
        <v>0</v>
      </c>
      <c r="AA5329" s="6">
        <v>0</v>
      </c>
      <c r="AB5329" s="6">
        <v>0</v>
      </c>
    </row>
    <row r="5330" spans="1:28" hidden="1" x14ac:dyDescent="0.2">
      <c r="A5330" s="4" t="s">
        <v>28439</v>
      </c>
      <c r="B5330" t="s">
        <v>28457</v>
      </c>
      <c r="C5330" s="5" t="s">
        <v>5459</v>
      </c>
      <c r="D5330" t="s">
        <v>34</v>
      </c>
      <c r="E5330" t="s">
        <v>179</v>
      </c>
      <c r="F5330" t="s">
        <v>36</v>
      </c>
      <c r="G5330" t="s">
        <v>86</v>
      </c>
      <c r="H5330" t="s">
        <v>28458</v>
      </c>
      <c r="I5330" t="s">
        <v>31</v>
      </c>
      <c r="J5330" t="s">
        <v>5764</v>
      </c>
      <c r="K5330" t="s">
        <v>28459</v>
      </c>
      <c r="L5330" t="s">
        <v>28460</v>
      </c>
      <c r="M5330" t="s">
        <v>2179</v>
      </c>
      <c r="N5330" t="s">
        <v>41</v>
      </c>
      <c r="O5330" t="s">
        <v>10209</v>
      </c>
      <c r="P5330" t="s">
        <v>28461</v>
      </c>
      <c r="Q5330" t="s">
        <v>28462</v>
      </c>
      <c r="R5330" t="s">
        <v>5859</v>
      </c>
      <c r="S5330" t="s">
        <v>28462</v>
      </c>
      <c r="T5330" s="6">
        <v>0</v>
      </c>
      <c r="U5330" s="6">
        <v>0</v>
      </c>
      <c r="V5330" s="6">
        <v>0</v>
      </c>
      <c r="W5330" s="6">
        <v>0</v>
      </c>
      <c r="X5330" s="6">
        <v>0</v>
      </c>
      <c r="Y5330" s="6">
        <v>582</v>
      </c>
      <c r="Z5330" s="6">
        <v>0</v>
      </c>
      <c r="AA5330" s="6">
        <v>0</v>
      </c>
      <c r="AB5330" s="6">
        <v>0</v>
      </c>
    </row>
    <row r="5331" spans="1:28" hidden="1" x14ac:dyDescent="0.2">
      <c r="A5331" s="4" t="s">
        <v>28439</v>
      </c>
      <c r="B5331" t="s">
        <v>28463</v>
      </c>
      <c r="C5331" s="5" t="s">
        <v>5459</v>
      </c>
      <c r="D5331" t="s">
        <v>16156</v>
      </c>
      <c r="E5331" t="s">
        <v>18010</v>
      </c>
      <c r="F5331" t="s">
        <v>36</v>
      </c>
      <c r="G5331" t="s">
        <v>37</v>
      </c>
      <c r="H5331" t="s">
        <v>28464</v>
      </c>
      <c r="I5331" t="s">
        <v>94</v>
      </c>
      <c r="J5331" t="s">
        <v>0</v>
      </c>
      <c r="K5331" t="s">
        <v>28464</v>
      </c>
      <c r="L5331" t="s">
        <v>28465</v>
      </c>
      <c r="M5331" t="s">
        <v>28466</v>
      </c>
      <c r="N5331" t="s">
        <v>101</v>
      </c>
      <c r="O5331" t="s">
        <v>28467</v>
      </c>
      <c r="P5331" t="s">
        <v>0</v>
      </c>
      <c r="Q5331" t="s">
        <v>0</v>
      </c>
      <c r="R5331" t="s">
        <v>0</v>
      </c>
      <c r="S5331" t="s">
        <v>0</v>
      </c>
      <c r="T5331" s="6">
        <v>0</v>
      </c>
      <c r="U5331" s="6">
        <v>0</v>
      </c>
      <c r="V5331" s="6">
        <v>0</v>
      </c>
      <c r="W5331" s="6">
        <v>0</v>
      </c>
      <c r="X5331" s="6">
        <v>0</v>
      </c>
      <c r="Y5331" s="6">
        <v>0</v>
      </c>
      <c r="Z5331" s="6">
        <v>0</v>
      </c>
      <c r="AA5331" s="6">
        <v>0</v>
      </c>
      <c r="AB5331" s="6">
        <v>0</v>
      </c>
    </row>
    <row r="5332" spans="1:28" hidden="1" x14ac:dyDescent="0.2">
      <c r="A5332" s="4" t="s">
        <v>28439</v>
      </c>
      <c r="B5332" t="s">
        <v>28468</v>
      </c>
      <c r="C5332" s="5" t="s">
        <v>5459</v>
      </c>
      <c r="D5332" t="s">
        <v>34</v>
      </c>
      <c r="E5332" t="s">
        <v>46</v>
      </c>
      <c r="F5332" t="s">
        <v>36</v>
      </c>
      <c r="G5332" t="s">
        <v>37</v>
      </c>
      <c r="H5332" t="s">
        <v>28469</v>
      </c>
      <c r="I5332" t="s">
        <v>94</v>
      </c>
      <c r="J5332" t="s">
        <v>0</v>
      </c>
      <c r="K5332" t="s">
        <v>28469</v>
      </c>
      <c r="L5332" t="s">
        <v>28470</v>
      </c>
      <c r="M5332" t="s">
        <v>9601</v>
      </c>
      <c r="N5332" t="s">
        <v>41</v>
      </c>
      <c r="O5332" t="s">
        <v>28471</v>
      </c>
      <c r="P5332" t="s">
        <v>0</v>
      </c>
      <c r="Q5332" t="s">
        <v>28472</v>
      </c>
      <c r="R5332" t="s">
        <v>0</v>
      </c>
      <c r="S5332" t="s">
        <v>0</v>
      </c>
      <c r="T5332" s="6">
        <v>0</v>
      </c>
      <c r="U5332" s="6">
        <v>0</v>
      </c>
      <c r="V5332" s="6">
        <v>0</v>
      </c>
      <c r="W5332" s="6">
        <v>0</v>
      </c>
      <c r="X5332" s="6">
        <v>0</v>
      </c>
      <c r="Y5332" s="6">
        <v>0</v>
      </c>
      <c r="Z5332" s="6">
        <v>0</v>
      </c>
      <c r="AA5332" s="6">
        <v>0</v>
      </c>
      <c r="AB5332" s="6">
        <v>0</v>
      </c>
    </row>
    <row r="5333" spans="1:28" hidden="1" x14ac:dyDescent="0.2">
      <c r="A5333" s="4" t="s">
        <v>28439</v>
      </c>
      <c r="B5333" t="s">
        <v>28473</v>
      </c>
      <c r="C5333" s="5" t="s">
        <v>5459</v>
      </c>
      <c r="D5333" t="s">
        <v>34</v>
      </c>
      <c r="E5333" t="s">
        <v>46</v>
      </c>
      <c r="F5333" t="s">
        <v>36</v>
      </c>
      <c r="G5333" t="s">
        <v>37</v>
      </c>
      <c r="H5333" t="s">
        <v>28474</v>
      </c>
      <c r="I5333" t="s">
        <v>94</v>
      </c>
      <c r="J5333" t="s">
        <v>0</v>
      </c>
      <c r="K5333" t="s">
        <v>28474</v>
      </c>
      <c r="L5333" t="s">
        <v>28475</v>
      </c>
      <c r="M5333" t="s">
        <v>28476</v>
      </c>
      <c r="N5333" t="s">
        <v>41</v>
      </c>
      <c r="O5333" t="s">
        <v>28477</v>
      </c>
      <c r="P5333" t="s">
        <v>0</v>
      </c>
      <c r="Q5333" t="s">
        <v>28478</v>
      </c>
      <c r="R5333" t="s">
        <v>0</v>
      </c>
      <c r="S5333" t="s">
        <v>0</v>
      </c>
      <c r="T5333" s="6">
        <v>0</v>
      </c>
      <c r="U5333" s="6">
        <v>0</v>
      </c>
      <c r="V5333" s="6">
        <v>0</v>
      </c>
      <c r="W5333" s="6">
        <v>0</v>
      </c>
      <c r="X5333" s="6">
        <v>0</v>
      </c>
      <c r="Y5333" s="6">
        <v>0</v>
      </c>
      <c r="Z5333" s="6">
        <v>0</v>
      </c>
      <c r="AA5333" s="6">
        <v>0</v>
      </c>
      <c r="AB5333" s="6">
        <v>0</v>
      </c>
    </row>
    <row r="5334" spans="1:28" x14ac:dyDescent="0.2">
      <c r="A5334" s="4" t="s">
        <v>28439</v>
      </c>
      <c r="B5334" t="s">
        <v>28479</v>
      </c>
      <c r="C5334" s="5" t="s">
        <v>241</v>
      </c>
      <c r="D5334" t="s">
        <v>34</v>
      </c>
      <c r="E5334" t="s">
        <v>1119</v>
      </c>
      <c r="F5334" t="s">
        <v>36</v>
      </c>
      <c r="G5334" t="s">
        <v>37</v>
      </c>
      <c r="H5334" t="s">
        <v>7283</v>
      </c>
      <c r="I5334" t="s">
        <v>31</v>
      </c>
      <c r="J5334" t="s">
        <v>0</v>
      </c>
      <c r="K5334" t="s">
        <v>7283</v>
      </c>
      <c r="L5334" t="s">
        <v>3698</v>
      </c>
      <c r="M5334" t="s">
        <v>235</v>
      </c>
      <c r="N5334" t="s">
        <v>41</v>
      </c>
      <c r="O5334" t="s">
        <v>3699</v>
      </c>
      <c r="P5334" t="s">
        <v>0</v>
      </c>
      <c r="Q5334" t="s">
        <v>0</v>
      </c>
      <c r="R5334" t="s">
        <v>0</v>
      </c>
      <c r="S5334" t="s">
        <v>0</v>
      </c>
      <c r="T5334" s="6">
        <v>895</v>
      </c>
      <c r="U5334" s="6">
        <v>0</v>
      </c>
      <c r="V5334" s="6">
        <v>0</v>
      </c>
      <c r="W5334" s="6">
        <v>0</v>
      </c>
      <c r="X5334" s="6">
        <v>0</v>
      </c>
      <c r="Y5334" s="6">
        <v>0</v>
      </c>
      <c r="Z5334" s="6">
        <v>0</v>
      </c>
      <c r="AA5334" s="6">
        <v>0</v>
      </c>
      <c r="AB5334" s="6">
        <v>0</v>
      </c>
    </row>
    <row r="5335" spans="1:28" hidden="1" x14ac:dyDescent="0.2">
      <c r="A5335" s="4" t="s">
        <v>28439</v>
      </c>
      <c r="B5335" t="s">
        <v>28480</v>
      </c>
      <c r="C5335" s="5" t="s">
        <v>5459</v>
      </c>
      <c r="D5335" t="s">
        <v>34</v>
      </c>
      <c r="E5335" t="s">
        <v>1234</v>
      </c>
      <c r="F5335" t="s">
        <v>1235</v>
      </c>
      <c r="G5335" t="s">
        <v>37</v>
      </c>
      <c r="H5335" t="s">
        <v>28481</v>
      </c>
      <c r="I5335" t="s">
        <v>31</v>
      </c>
      <c r="J5335" t="s">
        <v>11030</v>
      </c>
      <c r="K5335" t="s">
        <v>4226</v>
      </c>
      <c r="L5335" t="s">
        <v>28482</v>
      </c>
      <c r="M5335" t="s">
        <v>28483</v>
      </c>
      <c r="N5335" t="s">
        <v>41</v>
      </c>
      <c r="O5335" t="s">
        <v>28484</v>
      </c>
      <c r="P5335" t="s">
        <v>28485</v>
      </c>
      <c r="Q5335" t="s">
        <v>28486</v>
      </c>
      <c r="R5335" t="s">
        <v>28487</v>
      </c>
      <c r="S5335" t="s">
        <v>28486</v>
      </c>
      <c r="T5335" s="6">
        <v>0</v>
      </c>
      <c r="U5335" s="6">
        <v>0</v>
      </c>
      <c r="V5335" s="6">
        <v>0</v>
      </c>
      <c r="W5335" s="6">
        <v>0</v>
      </c>
      <c r="X5335" s="6">
        <v>0</v>
      </c>
      <c r="Y5335" s="6">
        <v>0</v>
      </c>
      <c r="Z5335" s="6">
        <v>0</v>
      </c>
      <c r="AA5335" s="6">
        <v>0</v>
      </c>
      <c r="AB5335" s="6">
        <v>0</v>
      </c>
    </row>
    <row r="5336" spans="1:28" x14ac:dyDescent="0.2">
      <c r="A5336" s="4" t="s">
        <v>28488</v>
      </c>
      <c r="B5336" t="s">
        <v>28489</v>
      </c>
      <c r="C5336" s="5" t="s">
        <v>241</v>
      </c>
      <c r="D5336" t="s">
        <v>1144</v>
      </c>
      <c r="E5336" t="s">
        <v>1145</v>
      </c>
      <c r="F5336" t="s">
        <v>36</v>
      </c>
      <c r="G5336" t="s">
        <v>37</v>
      </c>
      <c r="H5336" t="s">
        <v>477</v>
      </c>
      <c r="I5336" t="s">
        <v>31</v>
      </c>
      <c r="J5336" t="s">
        <v>0</v>
      </c>
      <c r="K5336" t="s">
        <v>477</v>
      </c>
      <c r="L5336" t="s">
        <v>478</v>
      </c>
      <c r="M5336" t="s">
        <v>164</v>
      </c>
      <c r="N5336" t="s">
        <v>41</v>
      </c>
      <c r="O5336" t="s">
        <v>479</v>
      </c>
      <c r="P5336" t="s">
        <v>28490</v>
      </c>
      <c r="Q5336" t="s">
        <v>8866</v>
      </c>
      <c r="R5336" t="s">
        <v>8866</v>
      </c>
      <c r="S5336" t="s">
        <v>481</v>
      </c>
      <c r="T5336" s="6">
        <v>0</v>
      </c>
      <c r="U5336" s="6">
        <v>0</v>
      </c>
      <c r="V5336" s="6">
        <v>0</v>
      </c>
      <c r="W5336" s="6">
        <v>0</v>
      </c>
      <c r="X5336" s="6">
        <v>0</v>
      </c>
      <c r="Y5336" s="6">
        <v>0</v>
      </c>
      <c r="Z5336" s="6">
        <v>0</v>
      </c>
      <c r="AA5336" s="6">
        <v>0</v>
      </c>
      <c r="AB5336" s="6">
        <v>0</v>
      </c>
    </row>
    <row r="5337" spans="1:28" x14ac:dyDescent="0.2">
      <c r="A5337" s="4" t="s">
        <v>28488</v>
      </c>
      <c r="B5337" t="s">
        <v>19566</v>
      </c>
      <c r="C5337" s="5" t="s">
        <v>5459</v>
      </c>
      <c r="D5337" t="s">
        <v>34</v>
      </c>
      <c r="E5337" t="s">
        <v>179</v>
      </c>
      <c r="F5337" t="s">
        <v>36</v>
      </c>
      <c r="G5337" t="s">
        <v>37</v>
      </c>
      <c r="H5337" t="s">
        <v>19567</v>
      </c>
      <c r="I5337" t="s">
        <v>31</v>
      </c>
      <c r="J5337" t="s">
        <v>1724</v>
      </c>
      <c r="K5337" t="s">
        <v>19568</v>
      </c>
      <c r="L5337" t="s">
        <v>19569</v>
      </c>
      <c r="M5337" t="s">
        <v>834</v>
      </c>
      <c r="N5337" t="s">
        <v>41</v>
      </c>
      <c r="O5337" t="s">
        <v>19570</v>
      </c>
      <c r="P5337" t="s">
        <v>19571</v>
      </c>
      <c r="Q5337" t="s">
        <v>19572</v>
      </c>
      <c r="R5337" t="s">
        <v>0</v>
      </c>
      <c r="S5337" t="s">
        <v>19573</v>
      </c>
      <c r="T5337" s="6">
        <v>0</v>
      </c>
      <c r="U5337" s="6">
        <v>0</v>
      </c>
      <c r="V5337" s="6">
        <v>0</v>
      </c>
      <c r="W5337" s="6">
        <v>0</v>
      </c>
      <c r="X5337" s="6">
        <v>0</v>
      </c>
      <c r="Y5337" s="6">
        <v>0</v>
      </c>
      <c r="Z5337" s="6">
        <v>0</v>
      </c>
      <c r="AA5337" s="6">
        <v>0</v>
      </c>
      <c r="AB5337" s="6">
        <v>0</v>
      </c>
    </row>
    <row r="5338" spans="1:28" hidden="1" x14ac:dyDescent="0.2">
      <c r="A5338" s="4" t="s">
        <v>28488</v>
      </c>
      <c r="B5338" t="s">
        <v>5458</v>
      </c>
      <c r="C5338" s="5" t="s">
        <v>5459</v>
      </c>
      <c r="D5338" t="s">
        <v>34</v>
      </c>
      <c r="E5338" t="s">
        <v>117</v>
      </c>
      <c r="F5338" t="s">
        <v>36</v>
      </c>
      <c r="G5338" t="s">
        <v>37</v>
      </c>
      <c r="H5338" t="s">
        <v>5460</v>
      </c>
      <c r="I5338" t="s">
        <v>31</v>
      </c>
      <c r="J5338" t="s">
        <v>0</v>
      </c>
      <c r="K5338" t="s">
        <v>5460</v>
      </c>
      <c r="L5338" t="s">
        <v>5461</v>
      </c>
      <c r="M5338" t="s">
        <v>5462</v>
      </c>
      <c r="N5338" t="s">
        <v>101</v>
      </c>
      <c r="O5338" t="s">
        <v>5463</v>
      </c>
      <c r="P5338" t="s">
        <v>0</v>
      </c>
      <c r="Q5338" t="s">
        <v>5464</v>
      </c>
      <c r="R5338" t="s">
        <v>0</v>
      </c>
      <c r="S5338" t="s">
        <v>5464</v>
      </c>
      <c r="T5338" s="6">
        <v>0</v>
      </c>
      <c r="U5338" s="6">
        <v>0</v>
      </c>
      <c r="V5338" s="6">
        <v>0</v>
      </c>
      <c r="W5338" s="6">
        <v>0</v>
      </c>
      <c r="X5338" s="6">
        <v>0</v>
      </c>
      <c r="Y5338" s="6">
        <v>0</v>
      </c>
      <c r="Z5338" s="6">
        <v>0</v>
      </c>
      <c r="AA5338" s="6">
        <v>0</v>
      </c>
      <c r="AB5338" s="6">
        <v>0</v>
      </c>
    </row>
    <row r="5339" spans="1:28" hidden="1" x14ac:dyDescent="0.2">
      <c r="A5339" s="4" t="s">
        <v>28488</v>
      </c>
      <c r="B5339" t="s">
        <v>28491</v>
      </c>
      <c r="C5339" s="5" t="s">
        <v>5459</v>
      </c>
      <c r="D5339" t="s">
        <v>34</v>
      </c>
      <c r="E5339" t="s">
        <v>297</v>
      </c>
      <c r="F5339" t="s">
        <v>36</v>
      </c>
      <c r="G5339" t="s">
        <v>37</v>
      </c>
      <c r="H5339" t="s">
        <v>28492</v>
      </c>
      <c r="I5339" t="s">
        <v>31</v>
      </c>
      <c r="J5339" t="s">
        <v>0</v>
      </c>
      <c r="K5339" t="s">
        <v>28492</v>
      </c>
      <c r="L5339" t="s">
        <v>28493</v>
      </c>
      <c r="M5339" t="s">
        <v>27568</v>
      </c>
      <c r="N5339" t="s">
        <v>465</v>
      </c>
      <c r="O5339" t="s">
        <v>28494</v>
      </c>
      <c r="P5339" t="s">
        <v>28495</v>
      </c>
      <c r="Q5339" t="s">
        <v>28496</v>
      </c>
      <c r="R5339" t="s">
        <v>0</v>
      </c>
      <c r="S5339" t="s">
        <v>0</v>
      </c>
      <c r="T5339" s="6">
        <v>0</v>
      </c>
      <c r="U5339" s="6">
        <v>0</v>
      </c>
      <c r="V5339" s="6">
        <v>0</v>
      </c>
      <c r="W5339" s="6">
        <v>0</v>
      </c>
      <c r="X5339" s="6">
        <v>0</v>
      </c>
      <c r="Y5339" s="6">
        <v>0</v>
      </c>
      <c r="Z5339" s="6">
        <v>0</v>
      </c>
      <c r="AA5339" s="6">
        <v>0</v>
      </c>
      <c r="AB5339" s="6">
        <v>0</v>
      </c>
    </row>
    <row r="5340" spans="1:28" x14ac:dyDescent="0.2">
      <c r="A5340" s="4" t="s">
        <v>28488</v>
      </c>
      <c r="B5340" t="s">
        <v>28497</v>
      </c>
      <c r="C5340" s="5" t="s">
        <v>5459</v>
      </c>
      <c r="D5340" t="s">
        <v>34</v>
      </c>
      <c r="E5340" t="s">
        <v>159</v>
      </c>
      <c r="F5340" t="s">
        <v>36</v>
      </c>
      <c r="G5340" t="s">
        <v>37</v>
      </c>
      <c r="H5340" t="s">
        <v>28498</v>
      </c>
      <c r="I5340" t="s">
        <v>31</v>
      </c>
      <c r="J5340" t="s">
        <v>28499</v>
      </c>
      <c r="K5340" t="s">
        <v>28500</v>
      </c>
      <c r="L5340" t="s">
        <v>28501</v>
      </c>
      <c r="M5340" t="s">
        <v>413</v>
      </c>
      <c r="N5340" t="s">
        <v>41</v>
      </c>
      <c r="O5340" t="s">
        <v>28502</v>
      </c>
      <c r="P5340" t="s">
        <v>28503</v>
      </c>
      <c r="Q5340" t="s">
        <v>28504</v>
      </c>
      <c r="R5340" t="s">
        <v>0</v>
      </c>
      <c r="S5340" t="s">
        <v>0</v>
      </c>
      <c r="T5340" s="6">
        <v>1050</v>
      </c>
      <c r="U5340" s="6">
        <v>0</v>
      </c>
      <c r="V5340" s="6">
        <v>0</v>
      </c>
      <c r="W5340" s="6">
        <v>0</v>
      </c>
      <c r="X5340" s="6">
        <v>0</v>
      </c>
      <c r="Y5340" s="6">
        <v>0</v>
      </c>
      <c r="Z5340" s="6">
        <v>0</v>
      </c>
      <c r="AA5340" s="6">
        <v>0</v>
      </c>
      <c r="AB5340" s="6">
        <v>0</v>
      </c>
    </row>
    <row r="5341" spans="1:28" hidden="1" x14ac:dyDescent="0.2">
      <c r="A5341" s="4" t="s">
        <v>28488</v>
      </c>
      <c r="B5341" t="s">
        <v>28505</v>
      </c>
      <c r="C5341" s="5" t="s">
        <v>5459</v>
      </c>
      <c r="D5341" t="s">
        <v>34</v>
      </c>
      <c r="E5341" t="s">
        <v>258</v>
      </c>
      <c r="F5341" t="s">
        <v>36</v>
      </c>
      <c r="G5341" t="s">
        <v>37</v>
      </c>
      <c r="H5341" t="s">
        <v>12304</v>
      </c>
      <c r="I5341" t="s">
        <v>94</v>
      </c>
      <c r="J5341" t="s">
        <v>0</v>
      </c>
      <c r="K5341" t="s">
        <v>12304</v>
      </c>
      <c r="L5341" t="s">
        <v>12305</v>
      </c>
      <c r="M5341" t="s">
        <v>2046</v>
      </c>
      <c r="N5341" t="s">
        <v>41</v>
      </c>
      <c r="O5341" t="s">
        <v>12306</v>
      </c>
      <c r="P5341" t="s">
        <v>0</v>
      </c>
      <c r="Q5341" t="s">
        <v>12307</v>
      </c>
      <c r="R5341" t="s">
        <v>0</v>
      </c>
      <c r="S5341" t="s">
        <v>0</v>
      </c>
      <c r="T5341" s="6">
        <v>0</v>
      </c>
      <c r="U5341" s="6">
        <v>0</v>
      </c>
      <c r="V5341" s="6">
        <v>0</v>
      </c>
      <c r="W5341" s="6">
        <v>0</v>
      </c>
      <c r="X5341" s="6">
        <v>0</v>
      </c>
      <c r="Y5341" s="6">
        <v>0</v>
      </c>
      <c r="Z5341" s="6">
        <v>0</v>
      </c>
      <c r="AA5341" s="6">
        <v>0</v>
      </c>
      <c r="AB5341" s="6">
        <v>0</v>
      </c>
    </row>
    <row r="5342" spans="1:28" hidden="1" x14ac:dyDescent="0.2">
      <c r="A5342" s="4" t="s">
        <v>28488</v>
      </c>
      <c r="B5342" t="s">
        <v>28506</v>
      </c>
      <c r="C5342" s="5" t="s">
        <v>862</v>
      </c>
      <c r="D5342" t="s">
        <v>34</v>
      </c>
      <c r="E5342" t="s">
        <v>46</v>
      </c>
      <c r="F5342" t="s">
        <v>36</v>
      </c>
      <c r="G5342" t="s">
        <v>37</v>
      </c>
      <c r="H5342" t="s">
        <v>21111</v>
      </c>
      <c r="I5342" t="s">
        <v>94</v>
      </c>
      <c r="J5342" t="s">
        <v>0</v>
      </c>
      <c r="K5342" t="s">
        <v>21111</v>
      </c>
      <c r="L5342" t="s">
        <v>21112</v>
      </c>
      <c r="M5342" t="s">
        <v>331</v>
      </c>
      <c r="N5342" t="s">
        <v>41</v>
      </c>
      <c r="O5342" t="s">
        <v>21113</v>
      </c>
      <c r="P5342" t="s">
        <v>0</v>
      </c>
      <c r="Q5342" t="s">
        <v>0</v>
      </c>
      <c r="R5342" t="s">
        <v>0</v>
      </c>
      <c r="S5342" t="s">
        <v>0</v>
      </c>
      <c r="T5342" s="6">
        <v>0</v>
      </c>
      <c r="U5342" s="6">
        <v>0</v>
      </c>
      <c r="V5342" s="6">
        <v>0</v>
      </c>
      <c r="W5342" s="6">
        <v>0</v>
      </c>
      <c r="X5342" s="6">
        <v>0</v>
      </c>
      <c r="Y5342" s="6">
        <v>0</v>
      </c>
      <c r="Z5342" s="6">
        <v>0</v>
      </c>
      <c r="AA5342" s="6">
        <v>0</v>
      </c>
      <c r="AB5342" s="6">
        <v>0</v>
      </c>
    </row>
    <row r="5343" spans="1:28" hidden="1" x14ac:dyDescent="0.2">
      <c r="A5343" s="4" t="s">
        <v>28488</v>
      </c>
      <c r="B5343" t="s">
        <v>28507</v>
      </c>
      <c r="C5343" s="5" t="s">
        <v>5459</v>
      </c>
      <c r="D5343" t="s">
        <v>34</v>
      </c>
      <c r="E5343" t="s">
        <v>520</v>
      </c>
      <c r="F5343" t="s">
        <v>36</v>
      </c>
      <c r="G5343" t="s">
        <v>37</v>
      </c>
      <c r="H5343" t="s">
        <v>28508</v>
      </c>
      <c r="I5343" t="s">
        <v>31</v>
      </c>
      <c r="J5343" t="s">
        <v>343</v>
      </c>
      <c r="K5343" t="s">
        <v>28509</v>
      </c>
      <c r="L5343" t="s">
        <v>28510</v>
      </c>
      <c r="M5343" t="s">
        <v>24344</v>
      </c>
      <c r="N5343" t="s">
        <v>41</v>
      </c>
      <c r="O5343" t="s">
        <v>28511</v>
      </c>
      <c r="P5343" t="s">
        <v>28512</v>
      </c>
      <c r="Q5343" t="s">
        <v>28513</v>
      </c>
      <c r="R5343" t="s">
        <v>0</v>
      </c>
      <c r="S5343" t="s">
        <v>28513</v>
      </c>
      <c r="T5343" s="6">
        <v>0</v>
      </c>
      <c r="U5343" s="6">
        <v>0</v>
      </c>
      <c r="V5343" s="6">
        <v>0</v>
      </c>
      <c r="W5343" s="6">
        <v>0</v>
      </c>
      <c r="X5343" s="6">
        <v>0</v>
      </c>
      <c r="Y5343" s="6">
        <v>0</v>
      </c>
      <c r="Z5343" s="6">
        <v>0</v>
      </c>
      <c r="AA5343" s="6">
        <v>0</v>
      </c>
      <c r="AB5343" s="6">
        <v>0</v>
      </c>
    </row>
    <row r="5344" spans="1:28" hidden="1" x14ac:dyDescent="0.2">
      <c r="A5344" s="4" t="s">
        <v>28514</v>
      </c>
      <c r="B5344" t="s">
        <v>28515</v>
      </c>
      <c r="C5344" s="5" t="s">
        <v>5459</v>
      </c>
      <c r="D5344" t="s">
        <v>34</v>
      </c>
      <c r="E5344" t="s">
        <v>6821</v>
      </c>
      <c r="F5344" t="s">
        <v>36</v>
      </c>
      <c r="G5344" t="s">
        <v>37</v>
      </c>
      <c r="H5344" t="s">
        <v>28516</v>
      </c>
      <c r="I5344" t="s">
        <v>31</v>
      </c>
      <c r="J5344" t="s">
        <v>7535</v>
      </c>
      <c r="K5344" t="s">
        <v>28517</v>
      </c>
      <c r="L5344" t="s">
        <v>28518</v>
      </c>
      <c r="M5344" t="s">
        <v>13986</v>
      </c>
      <c r="N5344" t="s">
        <v>101</v>
      </c>
      <c r="O5344" t="s">
        <v>28519</v>
      </c>
      <c r="P5344" t="s">
        <v>28520</v>
      </c>
      <c r="Q5344" t="s">
        <v>28521</v>
      </c>
      <c r="R5344" t="s">
        <v>28521</v>
      </c>
      <c r="S5344" t="s">
        <v>0</v>
      </c>
      <c r="T5344" s="6">
        <v>0</v>
      </c>
      <c r="U5344" s="6">
        <v>0</v>
      </c>
      <c r="V5344" s="6">
        <v>0</v>
      </c>
      <c r="W5344" s="6">
        <v>0</v>
      </c>
      <c r="X5344" s="6">
        <v>0</v>
      </c>
      <c r="Y5344" s="6">
        <v>0</v>
      </c>
      <c r="Z5344" s="6">
        <v>0</v>
      </c>
      <c r="AA5344" s="6">
        <v>0</v>
      </c>
      <c r="AB5344" s="6">
        <v>0</v>
      </c>
    </row>
    <row r="5345" spans="1:28" hidden="1" x14ac:dyDescent="0.2">
      <c r="A5345" s="4" t="s">
        <v>28514</v>
      </c>
      <c r="B5345" t="s">
        <v>28522</v>
      </c>
      <c r="C5345" s="5" t="s">
        <v>5459</v>
      </c>
      <c r="D5345" t="s">
        <v>34</v>
      </c>
      <c r="E5345" t="s">
        <v>66</v>
      </c>
      <c r="F5345" t="s">
        <v>36</v>
      </c>
      <c r="G5345" t="s">
        <v>37</v>
      </c>
      <c r="H5345" t="s">
        <v>28523</v>
      </c>
      <c r="I5345" t="s">
        <v>31</v>
      </c>
      <c r="J5345" t="s">
        <v>28524</v>
      </c>
      <c r="K5345" t="s">
        <v>28525</v>
      </c>
      <c r="L5345" t="s">
        <v>28526</v>
      </c>
      <c r="M5345" t="s">
        <v>5806</v>
      </c>
      <c r="N5345" t="s">
        <v>101</v>
      </c>
      <c r="O5345" t="s">
        <v>5807</v>
      </c>
      <c r="P5345" t="s">
        <v>28527</v>
      </c>
      <c r="Q5345" t="s">
        <v>28528</v>
      </c>
      <c r="R5345" t="s">
        <v>28529</v>
      </c>
      <c r="S5345" t="s">
        <v>28529</v>
      </c>
      <c r="T5345" s="6">
        <v>0</v>
      </c>
      <c r="U5345" s="6">
        <v>0</v>
      </c>
      <c r="V5345" s="6">
        <v>0</v>
      </c>
      <c r="W5345" s="6">
        <v>0</v>
      </c>
      <c r="X5345" s="6">
        <v>0</v>
      </c>
      <c r="Y5345" s="6">
        <v>0</v>
      </c>
      <c r="Z5345" s="6">
        <v>0</v>
      </c>
      <c r="AA5345" s="6">
        <v>0</v>
      </c>
      <c r="AB5345" s="6">
        <v>0</v>
      </c>
    </row>
    <row r="5346" spans="1:28" x14ac:dyDescent="0.2">
      <c r="A5346" s="4" t="s">
        <v>28514</v>
      </c>
      <c r="B5346" t="s">
        <v>28530</v>
      </c>
      <c r="C5346" s="5" t="s">
        <v>5459</v>
      </c>
      <c r="D5346" t="s">
        <v>34</v>
      </c>
      <c r="E5346" t="s">
        <v>159</v>
      </c>
      <c r="F5346" t="s">
        <v>36</v>
      </c>
      <c r="G5346" t="s">
        <v>37</v>
      </c>
      <c r="H5346" t="s">
        <v>28531</v>
      </c>
      <c r="I5346" t="s">
        <v>31</v>
      </c>
      <c r="J5346" t="s">
        <v>331</v>
      </c>
      <c r="K5346" t="s">
        <v>1162</v>
      </c>
      <c r="L5346" t="s">
        <v>28532</v>
      </c>
      <c r="M5346" t="s">
        <v>164</v>
      </c>
      <c r="N5346" t="s">
        <v>41</v>
      </c>
      <c r="O5346" t="s">
        <v>28533</v>
      </c>
      <c r="P5346" t="s">
        <v>28534</v>
      </c>
      <c r="Q5346" t="s">
        <v>28535</v>
      </c>
      <c r="R5346" t="s">
        <v>0</v>
      </c>
      <c r="S5346" t="s">
        <v>0</v>
      </c>
      <c r="T5346" s="6">
        <v>0</v>
      </c>
      <c r="U5346" s="6">
        <v>0</v>
      </c>
      <c r="V5346" s="6">
        <v>0</v>
      </c>
      <c r="W5346" s="6">
        <v>0</v>
      </c>
      <c r="X5346" s="6">
        <v>0</v>
      </c>
      <c r="Y5346" s="6">
        <v>0</v>
      </c>
      <c r="Z5346" s="6">
        <v>0</v>
      </c>
      <c r="AA5346" s="6">
        <v>0</v>
      </c>
      <c r="AB5346" s="6">
        <v>0</v>
      </c>
    </row>
    <row r="5347" spans="1:28" hidden="1" x14ac:dyDescent="0.2">
      <c r="A5347" s="4" t="s">
        <v>28536</v>
      </c>
      <c r="B5347" t="s">
        <v>28537</v>
      </c>
      <c r="C5347" s="5" t="s">
        <v>5459</v>
      </c>
      <c r="D5347" t="s">
        <v>34</v>
      </c>
      <c r="E5347" t="s">
        <v>258</v>
      </c>
      <c r="F5347" t="s">
        <v>36</v>
      </c>
      <c r="G5347" t="s">
        <v>37</v>
      </c>
      <c r="H5347" t="s">
        <v>28538</v>
      </c>
      <c r="I5347" t="s">
        <v>31</v>
      </c>
      <c r="J5347" t="s">
        <v>0</v>
      </c>
      <c r="K5347" t="s">
        <v>28538</v>
      </c>
      <c r="L5347" t="s">
        <v>28539</v>
      </c>
      <c r="M5347" t="s">
        <v>28540</v>
      </c>
      <c r="N5347" t="s">
        <v>101</v>
      </c>
      <c r="O5347" t="s">
        <v>28541</v>
      </c>
      <c r="P5347" t="s">
        <v>0</v>
      </c>
      <c r="Q5347" t="s">
        <v>28542</v>
      </c>
      <c r="R5347" t="s">
        <v>0</v>
      </c>
      <c r="S5347" t="s">
        <v>0</v>
      </c>
      <c r="T5347" s="6">
        <v>0</v>
      </c>
      <c r="U5347" s="6">
        <v>0</v>
      </c>
      <c r="V5347" s="6">
        <v>0</v>
      </c>
      <c r="W5347" s="6">
        <v>0</v>
      </c>
      <c r="X5347" s="6">
        <v>0</v>
      </c>
      <c r="Y5347" s="6">
        <v>0</v>
      </c>
      <c r="Z5347" s="6">
        <v>0</v>
      </c>
      <c r="AA5347" s="6">
        <v>0</v>
      </c>
      <c r="AB5347" s="6">
        <v>0</v>
      </c>
    </row>
    <row r="5348" spans="1:28" hidden="1" x14ac:dyDescent="0.2">
      <c r="A5348" s="4" t="s">
        <v>28536</v>
      </c>
      <c r="B5348" t="s">
        <v>28543</v>
      </c>
      <c r="C5348" s="5" t="s">
        <v>5459</v>
      </c>
      <c r="D5348" t="s">
        <v>34</v>
      </c>
      <c r="E5348" t="s">
        <v>139</v>
      </c>
      <c r="F5348" t="s">
        <v>36</v>
      </c>
      <c r="G5348" t="s">
        <v>37</v>
      </c>
      <c r="H5348" t="s">
        <v>28544</v>
      </c>
      <c r="I5348" t="s">
        <v>31</v>
      </c>
      <c r="J5348" t="s">
        <v>4945</v>
      </c>
      <c r="K5348" t="s">
        <v>28545</v>
      </c>
      <c r="L5348" t="s">
        <v>28546</v>
      </c>
      <c r="M5348" t="s">
        <v>2179</v>
      </c>
      <c r="N5348" t="s">
        <v>41</v>
      </c>
      <c r="O5348" t="s">
        <v>28547</v>
      </c>
      <c r="P5348" t="s">
        <v>0</v>
      </c>
      <c r="Q5348" t="s">
        <v>28548</v>
      </c>
      <c r="R5348" t="s">
        <v>28548</v>
      </c>
      <c r="S5348" t="s">
        <v>28548</v>
      </c>
      <c r="T5348" s="6">
        <v>0</v>
      </c>
      <c r="U5348" s="6">
        <v>0</v>
      </c>
      <c r="V5348" s="6">
        <v>0</v>
      </c>
      <c r="W5348" s="6">
        <v>0</v>
      </c>
      <c r="X5348" s="6">
        <v>0</v>
      </c>
      <c r="Y5348" s="6">
        <v>0</v>
      </c>
      <c r="Z5348" s="6">
        <v>0</v>
      </c>
      <c r="AA5348" s="6">
        <v>0</v>
      </c>
      <c r="AB5348" s="6">
        <v>0</v>
      </c>
    </row>
    <row r="5349" spans="1:28" hidden="1" x14ac:dyDescent="0.2">
      <c r="A5349" s="4" t="s">
        <v>28536</v>
      </c>
      <c r="B5349" t="s">
        <v>28549</v>
      </c>
      <c r="C5349" s="5" t="s">
        <v>5459</v>
      </c>
      <c r="D5349" t="s">
        <v>34</v>
      </c>
      <c r="E5349" t="s">
        <v>179</v>
      </c>
      <c r="F5349" t="s">
        <v>36</v>
      </c>
      <c r="G5349" t="s">
        <v>37</v>
      </c>
      <c r="H5349" t="s">
        <v>28550</v>
      </c>
      <c r="I5349" t="s">
        <v>31</v>
      </c>
      <c r="J5349" t="s">
        <v>151</v>
      </c>
      <c r="K5349" t="s">
        <v>5881</v>
      </c>
      <c r="L5349" t="s">
        <v>5882</v>
      </c>
      <c r="M5349" t="s">
        <v>939</v>
      </c>
      <c r="N5349" t="s">
        <v>41</v>
      </c>
      <c r="O5349" t="s">
        <v>5883</v>
      </c>
      <c r="P5349" t="s">
        <v>28551</v>
      </c>
      <c r="Q5349" t="s">
        <v>28552</v>
      </c>
      <c r="R5349" t="s">
        <v>28553</v>
      </c>
      <c r="S5349" t="s">
        <v>28552</v>
      </c>
      <c r="T5349" s="6">
        <v>809</v>
      </c>
      <c r="U5349" s="6">
        <v>0</v>
      </c>
      <c r="V5349" s="6">
        <v>0</v>
      </c>
      <c r="W5349" s="6">
        <v>0</v>
      </c>
      <c r="X5349" s="6">
        <v>0</v>
      </c>
      <c r="Y5349" s="6">
        <v>656</v>
      </c>
      <c r="Z5349" s="6">
        <v>0</v>
      </c>
      <c r="AA5349" s="6">
        <v>0</v>
      </c>
      <c r="AB5349" s="6">
        <v>0</v>
      </c>
    </row>
    <row r="5350" spans="1:28" x14ac:dyDescent="0.2">
      <c r="A5350" s="4" t="s">
        <v>28536</v>
      </c>
      <c r="B5350" t="s">
        <v>28554</v>
      </c>
      <c r="C5350" s="5" t="s">
        <v>5459</v>
      </c>
      <c r="D5350" t="s">
        <v>34</v>
      </c>
      <c r="E5350" t="s">
        <v>159</v>
      </c>
      <c r="F5350" t="s">
        <v>36</v>
      </c>
      <c r="G5350" t="s">
        <v>37</v>
      </c>
      <c r="H5350" t="s">
        <v>28555</v>
      </c>
      <c r="I5350" t="s">
        <v>31</v>
      </c>
      <c r="J5350" t="s">
        <v>352</v>
      </c>
      <c r="K5350" t="s">
        <v>28556</v>
      </c>
      <c r="L5350" t="s">
        <v>28557</v>
      </c>
      <c r="M5350" t="s">
        <v>164</v>
      </c>
      <c r="N5350" t="s">
        <v>41</v>
      </c>
      <c r="O5350" t="s">
        <v>28558</v>
      </c>
      <c r="P5350" t="s">
        <v>28559</v>
      </c>
      <c r="Q5350" t="s">
        <v>28560</v>
      </c>
      <c r="R5350" t="s">
        <v>28561</v>
      </c>
      <c r="S5350" t="s">
        <v>28562</v>
      </c>
      <c r="T5350" s="6">
        <v>0</v>
      </c>
      <c r="U5350" s="6">
        <v>0</v>
      </c>
      <c r="V5350" s="6">
        <v>0</v>
      </c>
      <c r="W5350" s="6">
        <v>0</v>
      </c>
      <c r="X5350" s="6">
        <v>0</v>
      </c>
      <c r="Y5350" s="6">
        <v>0</v>
      </c>
      <c r="Z5350" s="6">
        <v>0</v>
      </c>
      <c r="AA5350" s="6">
        <v>0</v>
      </c>
      <c r="AB5350" s="6">
        <v>0</v>
      </c>
    </row>
    <row r="5351" spans="1:28" hidden="1" x14ac:dyDescent="0.2">
      <c r="A5351" s="4" t="s">
        <v>28536</v>
      </c>
      <c r="B5351" t="s">
        <v>28563</v>
      </c>
      <c r="C5351" s="5" t="s">
        <v>5459</v>
      </c>
      <c r="D5351" t="s">
        <v>16156</v>
      </c>
      <c r="E5351" t="s">
        <v>16157</v>
      </c>
      <c r="F5351" t="s">
        <v>36</v>
      </c>
      <c r="G5351" t="s">
        <v>37</v>
      </c>
      <c r="H5351" t="s">
        <v>28564</v>
      </c>
      <c r="I5351" t="s">
        <v>31</v>
      </c>
      <c r="J5351" t="s">
        <v>5629</v>
      </c>
      <c r="K5351" t="s">
        <v>1521</v>
      </c>
      <c r="L5351" t="s">
        <v>28565</v>
      </c>
      <c r="M5351" t="s">
        <v>1084</v>
      </c>
      <c r="N5351" t="s">
        <v>41</v>
      </c>
      <c r="O5351" t="s">
        <v>21297</v>
      </c>
      <c r="P5351" t="s">
        <v>28566</v>
      </c>
      <c r="Q5351" t="s">
        <v>28567</v>
      </c>
      <c r="R5351" t="s">
        <v>28567</v>
      </c>
      <c r="S5351" t="s">
        <v>28567</v>
      </c>
      <c r="T5351" s="6">
        <v>0</v>
      </c>
      <c r="U5351" s="6">
        <v>0</v>
      </c>
      <c r="V5351" s="6">
        <v>0</v>
      </c>
      <c r="W5351" s="6">
        <v>0</v>
      </c>
      <c r="X5351" s="6">
        <v>0</v>
      </c>
      <c r="Y5351" s="6">
        <v>0</v>
      </c>
      <c r="Z5351" s="6">
        <v>0</v>
      </c>
      <c r="AA5351" s="6">
        <v>0</v>
      </c>
      <c r="AB5351" s="6">
        <v>0</v>
      </c>
    </row>
    <row r="5352" spans="1:28" hidden="1" x14ac:dyDescent="0.2">
      <c r="A5352" s="4" t="s">
        <v>28536</v>
      </c>
      <c r="B5352" t="s">
        <v>28568</v>
      </c>
      <c r="C5352" s="5" t="s">
        <v>5459</v>
      </c>
      <c r="D5352" t="s">
        <v>34</v>
      </c>
      <c r="E5352" t="s">
        <v>46</v>
      </c>
      <c r="F5352" t="s">
        <v>36</v>
      </c>
      <c r="G5352" t="s">
        <v>86</v>
      </c>
      <c r="H5352" t="s">
        <v>18873</v>
      </c>
      <c r="I5352" t="s">
        <v>31</v>
      </c>
      <c r="J5352" t="s">
        <v>2376</v>
      </c>
      <c r="K5352" t="s">
        <v>13465</v>
      </c>
      <c r="L5352" t="s">
        <v>13466</v>
      </c>
      <c r="M5352" t="s">
        <v>432</v>
      </c>
      <c r="N5352" t="s">
        <v>41</v>
      </c>
      <c r="O5352" t="s">
        <v>28569</v>
      </c>
      <c r="P5352" t="s">
        <v>13467</v>
      </c>
      <c r="Q5352" t="s">
        <v>13468</v>
      </c>
      <c r="R5352" t="s">
        <v>13468</v>
      </c>
      <c r="S5352" t="s">
        <v>13468</v>
      </c>
      <c r="T5352" s="6">
        <v>0</v>
      </c>
      <c r="U5352" s="6">
        <v>0</v>
      </c>
      <c r="V5352" s="6">
        <v>0</v>
      </c>
      <c r="W5352" s="6">
        <v>0</v>
      </c>
      <c r="X5352" s="6">
        <v>0</v>
      </c>
      <c r="Y5352" s="6">
        <v>0</v>
      </c>
      <c r="Z5352" s="6">
        <v>0</v>
      </c>
      <c r="AA5352" s="6">
        <v>0</v>
      </c>
      <c r="AB5352" s="6">
        <v>0</v>
      </c>
    </row>
    <row r="5353" spans="1:28" x14ac:dyDescent="0.2">
      <c r="A5353" s="4" t="s">
        <v>28570</v>
      </c>
      <c r="B5353" t="s">
        <v>28571</v>
      </c>
      <c r="C5353" s="5" t="s">
        <v>5459</v>
      </c>
      <c r="D5353" t="s">
        <v>34</v>
      </c>
      <c r="E5353" t="s">
        <v>46</v>
      </c>
      <c r="F5353" t="s">
        <v>36</v>
      </c>
      <c r="G5353" t="s">
        <v>37</v>
      </c>
      <c r="H5353" t="s">
        <v>15362</v>
      </c>
      <c r="I5353" t="s">
        <v>94</v>
      </c>
      <c r="J5353" t="s">
        <v>0</v>
      </c>
      <c r="K5353" t="s">
        <v>15362</v>
      </c>
      <c r="L5353" t="s">
        <v>15363</v>
      </c>
      <c r="M5353" t="s">
        <v>235</v>
      </c>
      <c r="N5353" t="s">
        <v>41</v>
      </c>
      <c r="O5353" t="s">
        <v>15364</v>
      </c>
      <c r="P5353" t="s">
        <v>15365</v>
      </c>
      <c r="Q5353" t="s">
        <v>15366</v>
      </c>
      <c r="R5353" t="s">
        <v>15367</v>
      </c>
      <c r="S5353" t="s">
        <v>0</v>
      </c>
      <c r="T5353" s="6">
        <v>0</v>
      </c>
      <c r="U5353" s="6">
        <v>0</v>
      </c>
      <c r="V5353" s="6">
        <v>0</v>
      </c>
      <c r="W5353" s="6">
        <v>0</v>
      </c>
      <c r="X5353" s="6">
        <v>0</v>
      </c>
      <c r="Y5353" s="6">
        <v>0</v>
      </c>
      <c r="Z5353" s="6">
        <v>0</v>
      </c>
      <c r="AA5353" s="6">
        <v>0</v>
      </c>
      <c r="AB5353" s="6">
        <v>0</v>
      </c>
    </row>
    <row r="5354" spans="1:28" x14ac:dyDescent="0.2">
      <c r="A5354" s="4" t="s">
        <v>28572</v>
      </c>
      <c r="B5354" t="s">
        <v>28573</v>
      </c>
      <c r="C5354" s="5" t="s">
        <v>5459</v>
      </c>
      <c r="D5354" t="s">
        <v>16156</v>
      </c>
      <c r="E5354" t="s">
        <v>22457</v>
      </c>
      <c r="F5354" t="s">
        <v>36</v>
      </c>
      <c r="G5354" t="s">
        <v>86</v>
      </c>
      <c r="H5354" t="s">
        <v>28574</v>
      </c>
      <c r="I5354" t="s">
        <v>31</v>
      </c>
      <c r="J5354" t="s">
        <v>28575</v>
      </c>
      <c r="K5354" t="s">
        <v>28576</v>
      </c>
      <c r="L5354" t="s">
        <v>28577</v>
      </c>
      <c r="M5354" t="s">
        <v>263</v>
      </c>
      <c r="N5354" t="s">
        <v>41</v>
      </c>
      <c r="O5354" t="s">
        <v>28578</v>
      </c>
      <c r="P5354" t="s">
        <v>28579</v>
      </c>
      <c r="Q5354" t="s">
        <v>28580</v>
      </c>
      <c r="R5354" t="s">
        <v>0</v>
      </c>
      <c r="S5354" t="s">
        <v>28580</v>
      </c>
      <c r="T5354" s="6">
        <v>0</v>
      </c>
      <c r="U5354" s="6">
        <v>0</v>
      </c>
      <c r="V5354" s="6">
        <v>0</v>
      </c>
      <c r="W5354" s="6">
        <v>0</v>
      </c>
      <c r="X5354" s="6">
        <v>0</v>
      </c>
      <c r="Y5354" s="6">
        <v>588</v>
      </c>
      <c r="Z5354" s="6">
        <v>0</v>
      </c>
      <c r="AA5354" s="6">
        <v>0</v>
      </c>
      <c r="AB5354" s="6">
        <v>0</v>
      </c>
    </row>
    <row r="5355" spans="1:28" x14ac:dyDescent="0.2">
      <c r="A5355" s="4" t="s">
        <v>28572</v>
      </c>
      <c r="B5355" t="s">
        <v>28581</v>
      </c>
      <c r="C5355" s="5" t="s">
        <v>2042</v>
      </c>
      <c r="D5355" t="s">
        <v>34</v>
      </c>
      <c r="E5355" t="s">
        <v>46</v>
      </c>
      <c r="F5355" t="s">
        <v>36</v>
      </c>
      <c r="G5355" t="s">
        <v>37</v>
      </c>
      <c r="H5355" t="s">
        <v>1919</v>
      </c>
      <c r="I5355" t="s">
        <v>94</v>
      </c>
      <c r="J5355" t="s">
        <v>0</v>
      </c>
      <c r="K5355" t="s">
        <v>1919</v>
      </c>
      <c r="L5355" t="s">
        <v>1920</v>
      </c>
      <c r="M5355" t="s">
        <v>235</v>
      </c>
      <c r="N5355" t="s">
        <v>41</v>
      </c>
      <c r="O5355" t="s">
        <v>1921</v>
      </c>
      <c r="P5355" t="s">
        <v>0</v>
      </c>
      <c r="Q5355" t="s">
        <v>1923</v>
      </c>
      <c r="R5355" t="s">
        <v>1924</v>
      </c>
      <c r="S5355" t="s">
        <v>22448</v>
      </c>
      <c r="T5355" s="6">
        <v>325</v>
      </c>
      <c r="U5355" s="6">
        <v>0</v>
      </c>
      <c r="V5355" s="6">
        <v>0</v>
      </c>
      <c r="W5355" s="6">
        <v>0</v>
      </c>
      <c r="X5355" s="6">
        <v>0</v>
      </c>
      <c r="Y5355" s="6">
        <v>0</v>
      </c>
      <c r="Z5355" s="6">
        <v>0</v>
      </c>
      <c r="AA5355" s="6">
        <v>0</v>
      </c>
      <c r="AB5355" s="6">
        <v>0</v>
      </c>
    </row>
    <row r="5356" spans="1:28" x14ac:dyDescent="0.2">
      <c r="A5356" s="4" t="s">
        <v>28582</v>
      </c>
      <c r="B5356" t="s">
        <v>28583</v>
      </c>
      <c r="C5356" s="5" t="s">
        <v>5459</v>
      </c>
      <c r="D5356" t="s">
        <v>34</v>
      </c>
      <c r="E5356" t="s">
        <v>179</v>
      </c>
      <c r="F5356" t="s">
        <v>36</v>
      </c>
      <c r="G5356" t="s">
        <v>37</v>
      </c>
      <c r="H5356" t="s">
        <v>28584</v>
      </c>
      <c r="I5356" t="s">
        <v>31</v>
      </c>
      <c r="J5356" t="s">
        <v>28585</v>
      </c>
      <c r="K5356" t="s">
        <v>28586</v>
      </c>
      <c r="L5356" t="s">
        <v>28587</v>
      </c>
      <c r="M5356" t="s">
        <v>235</v>
      </c>
      <c r="N5356" t="s">
        <v>41</v>
      </c>
      <c r="O5356" t="s">
        <v>497</v>
      </c>
      <c r="P5356" t="s">
        <v>28588</v>
      </c>
      <c r="Q5356" t="s">
        <v>28589</v>
      </c>
      <c r="R5356" t="s">
        <v>28589</v>
      </c>
      <c r="S5356" t="s">
        <v>28589</v>
      </c>
      <c r="T5356" s="6">
        <v>700</v>
      </c>
      <c r="U5356" s="6">
        <v>0</v>
      </c>
      <c r="V5356" s="6">
        <v>0</v>
      </c>
      <c r="W5356" s="6">
        <v>0</v>
      </c>
      <c r="X5356" s="6">
        <v>0</v>
      </c>
      <c r="Y5356" s="6">
        <v>418</v>
      </c>
      <c r="Z5356" s="6">
        <v>0</v>
      </c>
      <c r="AA5356" s="6">
        <v>0</v>
      </c>
      <c r="AB5356" s="6">
        <v>0</v>
      </c>
    </row>
    <row r="5357" spans="1:28" x14ac:dyDescent="0.2">
      <c r="A5357" s="4" t="s">
        <v>28582</v>
      </c>
      <c r="B5357" t="s">
        <v>28590</v>
      </c>
      <c r="C5357" s="5" t="s">
        <v>2042</v>
      </c>
      <c r="D5357" t="s">
        <v>34</v>
      </c>
      <c r="E5357" t="s">
        <v>46</v>
      </c>
      <c r="F5357" t="s">
        <v>36</v>
      </c>
      <c r="G5357" t="s">
        <v>37</v>
      </c>
      <c r="H5357" t="s">
        <v>3334</v>
      </c>
      <c r="I5357" t="s">
        <v>94</v>
      </c>
      <c r="J5357" t="s">
        <v>0</v>
      </c>
      <c r="K5357" t="s">
        <v>3334</v>
      </c>
      <c r="L5357" t="s">
        <v>3335</v>
      </c>
      <c r="M5357" t="s">
        <v>71</v>
      </c>
      <c r="N5357" t="s">
        <v>41</v>
      </c>
      <c r="O5357" t="s">
        <v>3336</v>
      </c>
      <c r="P5357" t="s">
        <v>28591</v>
      </c>
      <c r="Q5357" t="s">
        <v>28592</v>
      </c>
      <c r="R5357" t="s">
        <v>3339</v>
      </c>
      <c r="S5357" t="s">
        <v>12660</v>
      </c>
      <c r="T5357" s="6">
        <v>0</v>
      </c>
      <c r="U5357" s="6">
        <v>0</v>
      </c>
      <c r="V5357" s="6">
        <v>0</v>
      </c>
      <c r="W5357" s="6">
        <v>0</v>
      </c>
      <c r="X5357" s="6">
        <v>0</v>
      </c>
      <c r="Y5357" s="6">
        <v>0</v>
      </c>
      <c r="Z5357" s="6">
        <v>0</v>
      </c>
      <c r="AA5357" s="6">
        <v>0</v>
      </c>
      <c r="AB5357" s="6">
        <v>0</v>
      </c>
    </row>
    <row r="5358" spans="1:28" x14ac:dyDescent="0.2">
      <c r="A5358" s="4" t="s">
        <v>28582</v>
      </c>
      <c r="B5358" t="s">
        <v>28593</v>
      </c>
      <c r="C5358" s="5" t="s">
        <v>241</v>
      </c>
      <c r="D5358" t="s">
        <v>34</v>
      </c>
      <c r="E5358" t="s">
        <v>1119</v>
      </c>
      <c r="F5358" t="s">
        <v>36</v>
      </c>
      <c r="G5358" t="s">
        <v>37</v>
      </c>
      <c r="H5358" t="s">
        <v>28594</v>
      </c>
      <c r="I5358" t="s">
        <v>31</v>
      </c>
      <c r="J5358" t="s">
        <v>0</v>
      </c>
      <c r="K5358" t="s">
        <v>28594</v>
      </c>
      <c r="L5358" t="s">
        <v>28595</v>
      </c>
      <c r="M5358" t="s">
        <v>18481</v>
      </c>
      <c r="N5358" t="s">
        <v>41</v>
      </c>
      <c r="O5358" t="s">
        <v>28596</v>
      </c>
      <c r="P5358" t="s">
        <v>28597</v>
      </c>
      <c r="Q5358" t="s">
        <v>28598</v>
      </c>
      <c r="R5358" t="s">
        <v>0</v>
      </c>
      <c r="S5358" t="s">
        <v>28599</v>
      </c>
      <c r="T5358" s="6">
        <v>0</v>
      </c>
      <c r="U5358" s="6">
        <v>0</v>
      </c>
      <c r="V5358" s="6">
        <v>0</v>
      </c>
      <c r="W5358" s="6">
        <v>0</v>
      </c>
      <c r="X5358" s="6">
        <v>0</v>
      </c>
      <c r="Y5358" s="6">
        <v>0</v>
      </c>
      <c r="Z5358" s="6">
        <v>0</v>
      </c>
      <c r="AA5358" s="6">
        <v>0</v>
      </c>
      <c r="AB5358" s="6">
        <v>0</v>
      </c>
    </row>
    <row r="5359" spans="1:28" x14ac:dyDescent="0.2">
      <c r="A5359" s="4" t="s">
        <v>28600</v>
      </c>
      <c r="B5359" t="s">
        <v>28601</v>
      </c>
      <c r="C5359" s="5" t="s">
        <v>5459</v>
      </c>
      <c r="D5359" t="s">
        <v>34</v>
      </c>
      <c r="E5359" t="s">
        <v>323</v>
      </c>
      <c r="F5359" t="s">
        <v>36</v>
      </c>
      <c r="G5359" t="s">
        <v>37</v>
      </c>
      <c r="H5359" t="s">
        <v>28602</v>
      </c>
      <c r="I5359" t="s">
        <v>31</v>
      </c>
      <c r="J5359" t="s">
        <v>3421</v>
      </c>
      <c r="K5359" t="s">
        <v>28603</v>
      </c>
      <c r="L5359" t="s">
        <v>28604</v>
      </c>
      <c r="M5359" t="s">
        <v>235</v>
      </c>
      <c r="N5359" t="s">
        <v>41</v>
      </c>
      <c r="O5359" t="s">
        <v>497</v>
      </c>
      <c r="P5359" t="s">
        <v>28605</v>
      </c>
      <c r="Q5359" t="s">
        <v>28606</v>
      </c>
      <c r="R5359" t="s">
        <v>28606</v>
      </c>
      <c r="S5359" t="s">
        <v>28606</v>
      </c>
      <c r="T5359" s="6">
        <v>300</v>
      </c>
      <c r="U5359" s="6">
        <v>0</v>
      </c>
      <c r="V5359" s="6">
        <v>0</v>
      </c>
      <c r="W5359" s="6">
        <v>0</v>
      </c>
      <c r="X5359" s="6">
        <v>0</v>
      </c>
      <c r="Y5359" s="6">
        <v>0</v>
      </c>
      <c r="Z5359" s="6">
        <v>0</v>
      </c>
      <c r="AA5359" s="6">
        <v>0</v>
      </c>
      <c r="AB5359" s="6">
        <v>0</v>
      </c>
    </row>
    <row r="5360" spans="1:28" x14ac:dyDescent="0.2">
      <c r="A5360" s="4" t="s">
        <v>28600</v>
      </c>
      <c r="B5360" t="s">
        <v>28607</v>
      </c>
      <c r="C5360" s="5" t="s">
        <v>5459</v>
      </c>
      <c r="D5360" t="s">
        <v>34</v>
      </c>
      <c r="E5360" t="s">
        <v>16602</v>
      </c>
      <c r="F5360" t="s">
        <v>36</v>
      </c>
      <c r="G5360" t="s">
        <v>86</v>
      </c>
      <c r="H5360" t="s">
        <v>2766</v>
      </c>
      <c r="I5360" t="s">
        <v>31</v>
      </c>
      <c r="J5360" t="s">
        <v>198</v>
      </c>
      <c r="K5360" t="s">
        <v>2767</v>
      </c>
      <c r="L5360" t="s">
        <v>2768</v>
      </c>
      <c r="M5360" t="s">
        <v>541</v>
      </c>
      <c r="N5360" t="s">
        <v>41</v>
      </c>
      <c r="O5360" t="s">
        <v>542</v>
      </c>
      <c r="P5360" t="s">
        <v>2770</v>
      </c>
      <c r="Q5360" t="s">
        <v>2771</v>
      </c>
      <c r="R5360" t="s">
        <v>2772</v>
      </c>
      <c r="S5360" t="s">
        <v>2771</v>
      </c>
      <c r="T5360" s="6">
        <v>0</v>
      </c>
      <c r="U5360" s="6">
        <v>0</v>
      </c>
      <c r="V5360" s="6">
        <v>0</v>
      </c>
      <c r="W5360" s="6">
        <v>0</v>
      </c>
      <c r="X5360" s="6">
        <v>0</v>
      </c>
      <c r="Y5360" s="6">
        <v>0</v>
      </c>
      <c r="Z5360" s="6">
        <v>0</v>
      </c>
      <c r="AA5360" s="6">
        <v>0</v>
      </c>
      <c r="AB5360" s="6">
        <v>0</v>
      </c>
    </row>
    <row r="5361" spans="1:28" hidden="1" x14ac:dyDescent="0.2">
      <c r="A5361" s="4" t="s">
        <v>28600</v>
      </c>
      <c r="B5361" t="s">
        <v>28608</v>
      </c>
      <c r="C5361" s="5" t="s">
        <v>5459</v>
      </c>
      <c r="D5361" t="s">
        <v>16156</v>
      </c>
      <c r="E5361" t="s">
        <v>22457</v>
      </c>
      <c r="F5361" t="s">
        <v>36</v>
      </c>
      <c r="G5361" t="s">
        <v>37</v>
      </c>
      <c r="H5361" t="s">
        <v>28609</v>
      </c>
      <c r="I5361" t="s">
        <v>31</v>
      </c>
      <c r="J5361" t="s">
        <v>1104</v>
      </c>
      <c r="K5361" t="s">
        <v>28610</v>
      </c>
      <c r="L5361" t="s">
        <v>28611</v>
      </c>
      <c r="M5361" t="s">
        <v>25513</v>
      </c>
      <c r="N5361" t="s">
        <v>101</v>
      </c>
      <c r="O5361" t="s">
        <v>28612</v>
      </c>
      <c r="P5361" t="s">
        <v>28613</v>
      </c>
      <c r="Q5361" t="s">
        <v>28614</v>
      </c>
      <c r="R5361" t="s">
        <v>0</v>
      </c>
      <c r="S5361" t="s">
        <v>0</v>
      </c>
      <c r="T5361" s="6">
        <v>0</v>
      </c>
      <c r="U5361" s="6">
        <v>0</v>
      </c>
      <c r="V5361" s="6">
        <v>0</v>
      </c>
      <c r="W5361" s="6">
        <v>0</v>
      </c>
      <c r="X5361" s="6">
        <v>0</v>
      </c>
      <c r="Y5361" s="6">
        <v>563</v>
      </c>
      <c r="Z5361" s="6">
        <v>0</v>
      </c>
      <c r="AA5361" s="6">
        <v>0</v>
      </c>
      <c r="AB5361" s="6">
        <v>0</v>
      </c>
    </row>
    <row r="5362" spans="1:28" x14ac:dyDescent="0.2">
      <c r="A5362" s="4" t="s">
        <v>28615</v>
      </c>
      <c r="B5362" t="s">
        <v>28616</v>
      </c>
      <c r="C5362" s="5" t="s">
        <v>5459</v>
      </c>
      <c r="D5362" t="s">
        <v>34</v>
      </c>
      <c r="E5362" t="s">
        <v>127</v>
      </c>
      <c r="F5362" t="s">
        <v>36</v>
      </c>
      <c r="G5362" t="s">
        <v>86</v>
      </c>
      <c r="H5362" t="s">
        <v>28617</v>
      </c>
      <c r="I5362" t="s">
        <v>31</v>
      </c>
      <c r="J5362" t="s">
        <v>343</v>
      </c>
      <c r="K5362" t="s">
        <v>28618</v>
      </c>
      <c r="L5362" t="s">
        <v>28619</v>
      </c>
      <c r="M5362" t="s">
        <v>1222</v>
      </c>
      <c r="N5362" t="s">
        <v>41</v>
      </c>
      <c r="O5362" t="s">
        <v>1166</v>
      </c>
      <c r="P5362" t="s">
        <v>28620</v>
      </c>
      <c r="Q5362" t="s">
        <v>28621</v>
      </c>
      <c r="R5362" t="s">
        <v>28622</v>
      </c>
      <c r="S5362" t="s">
        <v>28623</v>
      </c>
      <c r="T5362" s="6">
        <v>0</v>
      </c>
      <c r="U5362" s="6">
        <v>0</v>
      </c>
      <c r="V5362" s="6">
        <v>0</v>
      </c>
      <c r="W5362" s="6">
        <v>0</v>
      </c>
      <c r="X5362" s="6">
        <v>0</v>
      </c>
      <c r="Y5362" s="6">
        <v>390</v>
      </c>
      <c r="Z5362" s="6">
        <v>0</v>
      </c>
      <c r="AA5362" s="6">
        <v>300</v>
      </c>
      <c r="AB5362" s="6">
        <v>0</v>
      </c>
    </row>
    <row r="5363" spans="1:28" x14ac:dyDescent="0.2">
      <c r="A5363" s="4" t="s">
        <v>28615</v>
      </c>
      <c r="B5363" t="s">
        <v>28624</v>
      </c>
      <c r="C5363" s="5" t="s">
        <v>5459</v>
      </c>
      <c r="D5363" t="s">
        <v>34</v>
      </c>
      <c r="E5363" t="s">
        <v>258</v>
      </c>
      <c r="F5363" t="s">
        <v>36</v>
      </c>
      <c r="G5363" t="s">
        <v>37</v>
      </c>
      <c r="H5363" t="s">
        <v>28625</v>
      </c>
      <c r="I5363" t="s">
        <v>31</v>
      </c>
      <c r="J5363" t="s">
        <v>2671</v>
      </c>
      <c r="K5363" t="s">
        <v>28626</v>
      </c>
      <c r="L5363" t="s">
        <v>28627</v>
      </c>
      <c r="M5363" t="s">
        <v>1904</v>
      </c>
      <c r="N5363" t="s">
        <v>41</v>
      </c>
      <c r="O5363" t="s">
        <v>28628</v>
      </c>
      <c r="P5363" t="s">
        <v>28629</v>
      </c>
      <c r="Q5363" t="s">
        <v>28630</v>
      </c>
      <c r="R5363" t="s">
        <v>28631</v>
      </c>
      <c r="S5363" t="s">
        <v>28632</v>
      </c>
      <c r="T5363" s="6">
        <v>0</v>
      </c>
      <c r="U5363" s="6">
        <v>0</v>
      </c>
      <c r="V5363" s="6">
        <v>0</v>
      </c>
      <c r="W5363" s="6">
        <v>0</v>
      </c>
      <c r="X5363" s="6">
        <v>0</v>
      </c>
      <c r="Y5363" s="6">
        <v>0</v>
      </c>
      <c r="Z5363" s="6">
        <v>0</v>
      </c>
      <c r="AA5363" s="6">
        <v>0</v>
      </c>
      <c r="AB5363" s="6">
        <v>0</v>
      </c>
    </row>
    <row r="5364" spans="1:28" x14ac:dyDescent="0.2">
      <c r="A5364" s="4" t="s">
        <v>28615</v>
      </c>
      <c r="B5364" t="s">
        <v>28633</v>
      </c>
      <c r="C5364" s="5" t="s">
        <v>5459</v>
      </c>
      <c r="D5364" t="s">
        <v>34</v>
      </c>
      <c r="E5364" t="s">
        <v>159</v>
      </c>
      <c r="F5364" t="s">
        <v>36</v>
      </c>
      <c r="G5364" t="s">
        <v>37</v>
      </c>
      <c r="H5364" t="s">
        <v>28634</v>
      </c>
      <c r="I5364" t="s">
        <v>31</v>
      </c>
      <c r="J5364" t="s">
        <v>1173</v>
      </c>
      <c r="K5364" t="s">
        <v>28635</v>
      </c>
      <c r="L5364" t="s">
        <v>28636</v>
      </c>
      <c r="M5364" t="s">
        <v>164</v>
      </c>
      <c r="N5364" t="s">
        <v>41</v>
      </c>
      <c r="O5364" t="s">
        <v>28637</v>
      </c>
      <c r="P5364" t="s">
        <v>28638</v>
      </c>
      <c r="Q5364" t="s">
        <v>28639</v>
      </c>
      <c r="R5364" t="s">
        <v>0</v>
      </c>
      <c r="S5364" t="s">
        <v>28640</v>
      </c>
      <c r="T5364" s="6">
        <v>0</v>
      </c>
      <c r="U5364" s="6">
        <v>0</v>
      </c>
      <c r="V5364" s="6">
        <v>0</v>
      </c>
      <c r="W5364" s="6">
        <v>0</v>
      </c>
      <c r="X5364" s="6">
        <v>0</v>
      </c>
      <c r="Y5364" s="6">
        <v>531</v>
      </c>
      <c r="Z5364" s="6">
        <v>0</v>
      </c>
      <c r="AA5364" s="6">
        <v>0</v>
      </c>
      <c r="AB5364" s="6">
        <v>0</v>
      </c>
    </row>
    <row r="5365" spans="1:28" hidden="1" x14ac:dyDescent="0.2">
      <c r="A5365" s="4" t="s">
        <v>28615</v>
      </c>
      <c r="B5365" t="s">
        <v>28641</v>
      </c>
      <c r="C5365" s="5" t="s">
        <v>5459</v>
      </c>
      <c r="D5365" t="s">
        <v>34</v>
      </c>
      <c r="E5365" t="s">
        <v>1234</v>
      </c>
      <c r="F5365" t="s">
        <v>1235</v>
      </c>
      <c r="G5365" t="s">
        <v>86</v>
      </c>
      <c r="H5365" t="s">
        <v>28642</v>
      </c>
      <c r="I5365" t="s">
        <v>31</v>
      </c>
      <c r="J5365" t="s">
        <v>28643</v>
      </c>
      <c r="K5365" t="s">
        <v>28644</v>
      </c>
      <c r="L5365" t="s">
        <v>28645</v>
      </c>
      <c r="M5365" t="s">
        <v>5940</v>
      </c>
      <c r="N5365" t="s">
        <v>41</v>
      </c>
      <c r="O5365" t="s">
        <v>5941</v>
      </c>
      <c r="P5365" t="s">
        <v>28646</v>
      </c>
      <c r="Q5365" t="s">
        <v>28647</v>
      </c>
      <c r="R5365" t="s">
        <v>28648</v>
      </c>
      <c r="S5365" t="s">
        <v>28648</v>
      </c>
      <c r="T5365" s="6">
        <v>0</v>
      </c>
      <c r="U5365" s="6">
        <v>0</v>
      </c>
      <c r="V5365" s="6">
        <v>0</v>
      </c>
      <c r="W5365" s="6">
        <v>0</v>
      </c>
      <c r="X5365" s="6">
        <v>0</v>
      </c>
      <c r="Y5365" s="6">
        <v>0</v>
      </c>
      <c r="Z5365" s="6">
        <v>0</v>
      </c>
      <c r="AA5365" s="6">
        <v>0</v>
      </c>
      <c r="AB5365" s="6">
        <v>0</v>
      </c>
    </row>
    <row r="5366" spans="1:28" x14ac:dyDescent="0.2">
      <c r="A5366" s="4" t="s">
        <v>28615</v>
      </c>
      <c r="B5366" t="s">
        <v>28649</v>
      </c>
      <c r="C5366" s="5" t="s">
        <v>5459</v>
      </c>
      <c r="D5366" t="s">
        <v>34</v>
      </c>
      <c r="E5366" t="s">
        <v>6821</v>
      </c>
      <c r="F5366" t="s">
        <v>36</v>
      </c>
      <c r="G5366" t="s">
        <v>37</v>
      </c>
      <c r="H5366" t="s">
        <v>28650</v>
      </c>
      <c r="I5366" t="s">
        <v>31</v>
      </c>
      <c r="J5366" t="s">
        <v>278</v>
      </c>
      <c r="K5366" t="s">
        <v>28651</v>
      </c>
      <c r="L5366" t="s">
        <v>28652</v>
      </c>
      <c r="M5366" t="s">
        <v>71</v>
      </c>
      <c r="N5366" t="s">
        <v>41</v>
      </c>
      <c r="O5366" t="s">
        <v>28653</v>
      </c>
      <c r="P5366" t="s">
        <v>28654</v>
      </c>
      <c r="Q5366" t="s">
        <v>28655</v>
      </c>
      <c r="R5366" t="s">
        <v>28655</v>
      </c>
      <c r="S5366" t="s">
        <v>0</v>
      </c>
      <c r="T5366" s="6">
        <v>0</v>
      </c>
      <c r="U5366" s="6">
        <v>0</v>
      </c>
      <c r="V5366" s="6">
        <v>0</v>
      </c>
      <c r="W5366" s="6">
        <v>0</v>
      </c>
      <c r="X5366" s="6">
        <v>0</v>
      </c>
      <c r="Y5366" s="6">
        <v>0</v>
      </c>
      <c r="Z5366" s="6">
        <v>0</v>
      </c>
      <c r="AA5366" s="6">
        <v>0</v>
      </c>
      <c r="AB5366" s="6">
        <v>0</v>
      </c>
    </row>
    <row r="5367" spans="1:28" hidden="1" x14ac:dyDescent="0.2">
      <c r="A5367" s="4" t="s">
        <v>28615</v>
      </c>
      <c r="B5367" t="s">
        <v>28656</v>
      </c>
      <c r="C5367" s="5" t="s">
        <v>5459</v>
      </c>
      <c r="D5367" t="s">
        <v>34</v>
      </c>
      <c r="E5367" t="s">
        <v>66</v>
      </c>
      <c r="F5367" t="s">
        <v>36</v>
      </c>
      <c r="G5367" t="s">
        <v>37</v>
      </c>
      <c r="H5367" t="s">
        <v>28657</v>
      </c>
      <c r="I5367" t="s">
        <v>31</v>
      </c>
      <c r="J5367" t="s">
        <v>28658</v>
      </c>
      <c r="K5367" t="s">
        <v>28659</v>
      </c>
      <c r="L5367" t="s">
        <v>28660</v>
      </c>
      <c r="M5367" t="s">
        <v>28661</v>
      </c>
      <c r="N5367" t="s">
        <v>101</v>
      </c>
      <c r="O5367" t="s">
        <v>28662</v>
      </c>
      <c r="P5367" t="s">
        <v>28663</v>
      </c>
      <c r="Q5367" t="s">
        <v>28664</v>
      </c>
      <c r="R5367" t="s">
        <v>28664</v>
      </c>
      <c r="S5367" t="s">
        <v>28664</v>
      </c>
      <c r="T5367" s="6">
        <v>0</v>
      </c>
      <c r="U5367" s="6">
        <v>0</v>
      </c>
      <c r="V5367" s="6">
        <v>0</v>
      </c>
      <c r="W5367" s="6">
        <v>0</v>
      </c>
      <c r="X5367" s="6">
        <v>0</v>
      </c>
      <c r="Y5367" s="6">
        <v>0</v>
      </c>
      <c r="Z5367" s="6">
        <v>0</v>
      </c>
      <c r="AA5367" s="6">
        <v>0</v>
      </c>
      <c r="AB5367" s="6">
        <v>0</v>
      </c>
    </row>
    <row r="5368" spans="1:28" x14ac:dyDescent="0.2">
      <c r="A5368" s="4" t="s">
        <v>28665</v>
      </c>
      <c r="B5368" t="s">
        <v>28666</v>
      </c>
      <c r="C5368" s="5" t="s">
        <v>5459</v>
      </c>
      <c r="D5368" t="s">
        <v>16156</v>
      </c>
      <c r="E5368" t="s">
        <v>16157</v>
      </c>
      <c r="F5368" t="s">
        <v>36</v>
      </c>
      <c r="G5368" t="s">
        <v>37</v>
      </c>
      <c r="H5368" t="s">
        <v>28667</v>
      </c>
      <c r="I5368" t="s">
        <v>31</v>
      </c>
      <c r="J5368" t="s">
        <v>0</v>
      </c>
      <c r="K5368" t="s">
        <v>28667</v>
      </c>
      <c r="L5368" t="s">
        <v>28668</v>
      </c>
      <c r="M5368" t="s">
        <v>300</v>
      </c>
      <c r="N5368" t="s">
        <v>41</v>
      </c>
      <c r="O5368" t="s">
        <v>28669</v>
      </c>
      <c r="P5368" t="s">
        <v>0</v>
      </c>
      <c r="Q5368" t="s">
        <v>28670</v>
      </c>
      <c r="R5368" t="s">
        <v>0</v>
      </c>
      <c r="S5368" t="s">
        <v>28670</v>
      </c>
      <c r="T5368" s="6">
        <v>0</v>
      </c>
      <c r="U5368" s="6">
        <v>0</v>
      </c>
      <c r="V5368" s="6">
        <v>0</v>
      </c>
      <c r="W5368" s="6">
        <v>0</v>
      </c>
      <c r="X5368" s="6">
        <v>0</v>
      </c>
      <c r="Y5368" s="6">
        <v>555</v>
      </c>
      <c r="Z5368" s="6">
        <v>0</v>
      </c>
      <c r="AA5368" s="6">
        <v>0</v>
      </c>
      <c r="AB5368" s="6">
        <v>0</v>
      </c>
    </row>
    <row r="5369" spans="1:28" x14ac:dyDescent="0.2">
      <c r="A5369" s="4" t="s">
        <v>28665</v>
      </c>
      <c r="B5369" t="s">
        <v>28671</v>
      </c>
      <c r="C5369" s="5" t="s">
        <v>5459</v>
      </c>
      <c r="D5369" t="s">
        <v>34</v>
      </c>
      <c r="E5369" t="s">
        <v>46</v>
      </c>
      <c r="F5369" t="s">
        <v>36</v>
      </c>
      <c r="G5369" t="s">
        <v>86</v>
      </c>
      <c r="H5369" t="s">
        <v>7473</v>
      </c>
      <c r="I5369" t="s">
        <v>31</v>
      </c>
      <c r="J5369" t="s">
        <v>260</v>
      </c>
      <c r="K5369" t="s">
        <v>1521</v>
      </c>
      <c r="L5369" t="s">
        <v>17344</v>
      </c>
      <c r="M5369" t="s">
        <v>164</v>
      </c>
      <c r="N5369" t="s">
        <v>41</v>
      </c>
      <c r="O5369" t="s">
        <v>17345</v>
      </c>
      <c r="P5369" t="s">
        <v>17346</v>
      </c>
      <c r="Q5369" t="s">
        <v>17347</v>
      </c>
      <c r="R5369" t="s">
        <v>17347</v>
      </c>
      <c r="S5369" t="s">
        <v>0</v>
      </c>
      <c r="T5369" s="6">
        <v>0</v>
      </c>
      <c r="U5369" s="6">
        <v>0</v>
      </c>
      <c r="V5369" s="6">
        <v>0</v>
      </c>
      <c r="W5369" s="6">
        <v>0</v>
      </c>
      <c r="X5369" s="6">
        <v>0</v>
      </c>
      <c r="Y5369" s="6">
        <v>656</v>
      </c>
      <c r="Z5369" s="6">
        <v>0</v>
      </c>
      <c r="AA5369" s="6">
        <v>0</v>
      </c>
      <c r="AB5369" s="6">
        <v>0</v>
      </c>
    </row>
    <row r="5370" spans="1:28" x14ac:dyDescent="0.2">
      <c r="A5370" s="4" t="s">
        <v>28665</v>
      </c>
      <c r="B5370" t="s">
        <v>28672</v>
      </c>
      <c r="C5370" s="5" t="s">
        <v>5459</v>
      </c>
      <c r="D5370" t="s">
        <v>34</v>
      </c>
      <c r="E5370" t="s">
        <v>66</v>
      </c>
      <c r="F5370" t="s">
        <v>36</v>
      </c>
      <c r="G5370" t="s">
        <v>37</v>
      </c>
      <c r="H5370" t="s">
        <v>28673</v>
      </c>
      <c r="I5370" t="s">
        <v>31</v>
      </c>
      <c r="J5370" t="s">
        <v>28674</v>
      </c>
      <c r="K5370" t="s">
        <v>15086</v>
      </c>
      <c r="L5370" t="s">
        <v>28675</v>
      </c>
      <c r="M5370" t="s">
        <v>685</v>
      </c>
      <c r="N5370" t="s">
        <v>101</v>
      </c>
      <c r="O5370" t="s">
        <v>28676</v>
      </c>
      <c r="P5370" t="s">
        <v>0</v>
      </c>
      <c r="Q5370" t="s">
        <v>28677</v>
      </c>
      <c r="R5370" t="s">
        <v>0</v>
      </c>
      <c r="S5370" t="s">
        <v>0</v>
      </c>
      <c r="T5370" s="6">
        <v>0</v>
      </c>
      <c r="U5370" s="6">
        <v>0</v>
      </c>
      <c r="V5370" s="6">
        <v>0</v>
      </c>
      <c r="W5370" s="6">
        <v>0</v>
      </c>
      <c r="X5370" s="6">
        <v>0</v>
      </c>
      <c r="Y5370" s="6">
        <v>604</v>
      </c>
      <c r="Z5370" s="6">
        <v>0</v>
      </c>
      <c r="AA5370" s="6">
        <v>0</v>
      </c>
      <c r="AB5370" s="6">
        <v>0</v>
      </c>
    </row>
    <row r="5371" spans="1:28" x14ac:dyDescent="0.2">
      <c r="A5371" s="4" t="s">
        <v>28665</v>
      </c>
      <c r="B5371" t="s">
        <v>28678</v>
      </c>
      <c r="C5371" s="5" t="s">
        <v>5459</v>
      </c>
      <c r="D5371" t="s">
        <v>34</v>
      </c>
      <c r="E5371" t="s">
        <v>297</v>
      </c>
      <c r="F5371" t="s">
        <v>36</v>
      </c>
      <c r="G5371" t="s">
        <v>37</v>
      </c>
      <c r="H5371" t="s">
        <v>1765</v>
      </c>
      <c r="I5371" t="s">
        <v>94</v>
      </c>
      <c r="J5371" t="s">
        <v>0</v>
      </c>
      <c r="K5371" t="s">
        <v>1765</v>
      </c>
      <c r="L5371" t="s">
        <v>1766</v>
      </c>
      <c r="M5371" t="s">
        <v>834</v>
      </c>
      <c r="N5371" t="s">
        <v>41</v>
      </c>
      <c r="O5371" t="s">
        <v>1767</v>
      </c>
      <c r="P5371" t="s">
        <v>1768</v>
      </c>
      <c r="Q5371" t="s">
        <v>1769</v>
      </c>
      <c r="R5371" t="s">
        <v>1769</v>
      </c>
      <c r="S5371" t="s">
        <v>1770</v>
      </c>
      <c r="T5371" s="6">
        <v>0</v>
      </c>
      <c r="U5371" s="6">
        <v>0</v>
      </c>
      <c r="V5371" s="6">
        <v>0</v>
      </c>
      <c r="W5371" s="6">
        <v>0</v>
      </c>
      <c r="X5371" s="6">
        <v>0</v>
      </c>
      <c r="Y5371" s="6">
        <v>0</v>
      </c>
      <c r="Z5371" s="6">
        <v>0</v>
      </c>
      <c r="AA5371" s="6">
        <v>0</v>
      </c>
      <c r="AB5371" s="6">
        <v>0</v>
      </c>
    </row>
    <row r="5372" spans="1:28" x14ac:dyDescent="0.2">
      <c r="A5372" s="4" t="s">
        <v>28665</v>
      </c>
      <c r="B5372" t="s">
        <v>28679</v>
      </c>
      <c r="C5372" s="5" t="s">
        <v>241</v>
      </c>
      <c r="D5372" t="s">
        <v>34</v>
      </c>
      <c r="E5372" t="s">
        <v>1119</v>
      </c>
      <c r="F5372" t="s">
        <v>36</v>
      </c>
      <c r="G5372" t="s">
        <v>37</v>
      </c>
      <c r="H5372" t="s">
        <v>28680</v>
      </c>
      <c r="I5372" t="s">
        <v>31</v>
      </c>
      <c r="J5372" t="s">
        <v>0</v>
      </c>
      <c r="K5372" t="s">
        <v>28680</v>
      </c>
      <c r="L5372" t="s">
        <v>28681</v>
      </c>
      <c r="M5372" t="s">
        <v>164</v>
      </c>
      <c r="N5372" t="s">
        <v>41</v>
      </c>
      <c r="O5372" t="s">
        <v>28682</v>
      </c>
      <c r="P5372" t="s">
        <v>28683</v>
      </c>
      <c r="Q5372" t="s">
        <v>28684</v>
      </c>
      <c r="R5372" t="s">
        <v>28685</v>
      </c>
      <c r="S5372" t="s">
        <v>28686</v>
      </c>
      <c r="T5372" s="6">
        <v>0</v>
      </c>
      <c r="U5372" s="6">
        <v>0</v>
      </c>
      <c r="V5372" s="6">
        <v>0</v>
      </c>
      <c r="W5372" s="6">
        <v>0</v>
      </c>
      <c r="X5372" s="6">
        <v>0</v>
      </c>
      <c r="Y5372" s="6">
        <v>0</v>
      </c>
      <c r="Z5372" s="6">
        <v>0</v>
      </c>
      <c r="AA5372" s="6">
        <v>0</v>
      </c>
      <c r="AB5372" s="6">
        <v>0</v>
      </c>
    </row>
    <row r="5373" spans="1:28" x14ac:dyDescent="0.2">
      <c r="A5373" s="4" t="s">
        <v>28665</v>
      </c>
      <c r="B5373" t="s">
        <v>28687</v>
      </c>
      <c r="C5373" s="5" t="s">
        <v>5459</v>
      </c>
      <c r="D5373" t="s">
        <v>34</v>
      </c>
      <c r="E5373" t="s">
        <v>258</v>
      </c>
      <c r="F5373" t="s">
        <v>36</v>
      </c>
      <c r="G5373" t="s">
        <v>37</v>
      </c>
      <c r="H5373" t="s">
        <v>1765</v>
      </c>
      <c r="I5373" t="s">
        <v>94</v>
      </c>
      <c r="J5373" t="s">
        <v>0</v>
      </c>
      <c r="K5373" t="s">
        <v>1765</v>
      </c>
      <c r="L5373" t="s">
        <v>1766</v>
      </c>
      <c r="M5373" t="s">
        <v>834</v>
      </c>
      <c r="N5373" t="s">
        <v>41</v>
      </c>
      <c r="O5373" t="s">
        <v>1767</v>
      </c>
      <c r="P5373" t="s">
        <v>1768</v>
      </c>
      <c r="Q5373" t="s">
        <v>1769</v>
      </c>
      <c r="R5373" t="s">
        <v>1769</v>
      </c>
      <c r="S5373" t="s">
        <v>1770</v>
      </c>
      <c r="T5373" s="6">
        <v>0</v>
      </c>
      <c r="U5373" s="6">
        <v>0</v>
      </c>
      <c r="V5373" s="6">
        <v>0</v>
      </c>
      <c r="W5373" s="6">
        <v>0</v>
      </c>
      <c r="X5373" s="6">
        <v>0</v>
      </c>
      <c r="Y5373" s="6">
        <v>0</v>
      </c>
      <c r="Z5373" s="6">
        <v>0</v>
      </c>
      <c r="AA5373" s="6">
        <v>0</v>
      </c>
      <c r="AB5373" s="6">
        <v>0</v>
      </c>
    </row>
    <row r="5374" spans="1:28" x14ac:dyDescent="0.2">
      <c r="A5374" s="4" t="s">
        <v>28665</v>
      </c>
      <c r="B5374" t="s">
        <v>28688</v>
      </c>
      <c r="C5374" s="5" t="s">
        <v>5459</v>
      </c>
      <c r="D5374" t="s">
        <v>34</v>
      </c>
      <c r="E5374" t="s">
        <v>258</v>
      </c>
      <c r="F5374" t="s">
        <v>36</v>
      </c>
      <c r="G5374" t="s">
        <v>37</v>
      </c>
      <c r="H5374" t="s">
        <v>1765</v>
      </c>
      <c r="I5374" t="s">
        <v>94</v>
      </c>
      <c r="J5374" t="s">
        <v>0</v>
      </c>
      <c r="K5374" t="s">
        <v>1765</v>
      </c>
      <c r="L5374" t="s">
        <v>1766</v>
      </c>
      <c r="M5374" t="s">
        <v>834</v>
      </c>
      <c r="N5374" t="s">
        <v>41</v>
      </c>
      <c r="O5374" t="s">
        <v>1767</v>
      </c>
      <c r="P5374" t="s">
        <v>1768</v>
      </c>
      <c r="Q5374" t="s">
        <v>1769</v>
      </c>
      <c r="R5374" t="s">
        <v>1769</v>
      </c>
      <c r="S5374" t="s">
        <v>1770</v>
      </c>
      <c r="T5374" s="6">
        <v>0</v>
      </c>
      <c r="U5374" s="6">
        <v>0</v>
      </c>
      <c r="V5374" s="6">
        <v>0</v>
      </c>
      <c r="W5374" s="6">
        <v>0</v>
      </c>
      <c r="X5374" s="6">
        <v>0</v>
      </c>
      <c r="Y5374" s="6">
        <v>0</v>
      </c>
      <c r="Z5374" s="6">
        <v>0</v>
      </c>
      <c r="AA5374" s="6">
        <v>0</v>
      </c>
      <c r="AB5374" s="6">
        <v>0</v>
      </c>
    </row>
    <row r="5375" spans="1:28" x14ac:dyDescent="0.2">
      <c r="A5375" s="4" t="s">
        <v>28665</v>
      </c>
      <c r="B5375" t="s">
        <v>28689</v>
      </c>
      <c r="C5375" s="5" t="s">
        <v>5459</v>
      </c>
      <c r="D5375" t="s">
        <v>34</v>
      </c>
      <c r="E5375" t="s">
        <v>258</v>
      </c>
      <c r="F5375" t="s">
        <v>36</v>
      </c>
      <c r="G5375" t="s">
        <v>37</v>
      </c>
      <c r="H5375" t="s">
        <v>1765</v>
      </c>
      <c r="I5375" t="s">
        <v>94</v>
      </c>
      <c r="J5375" t="s">
        <v>0</v>
      </c>
      <c r="K5375" t="s">
        <v>1765</v>
      </c>
      <c r="L5375" t="s">
        <v>1766</v>
      </c>
      <c r="M5375" t="s">
        <v>834</v>
      </c>
      <c r="N5375" t="s">
        <v>41</v>
      </c>
      <c r="O5375" t="s">
        <v>1767</v>
      </c>
      <c r="P5375" t="s">
        <v>1768</v>
      </c>
      <c r="Q5375" t="s">
        <v>1769</v>
      </c>
      <c r="R5375" t="s">
        <v>1769</v>
      </c>
      <c r="S5375" t="s">
        <v>1770</v>
      </c>
      <c r="T5375" s="6">
        <v>0</v>
      </c>
      <c r="U5375" s="6">
        <v>0</v>
      </c>
      <c r="V5375" s="6">
        <v>0</v>
      </c>
      <c r="W5375" s="6">
        <v>0</v>
      </c>
      <c r="X5375" s="6">
        <v>0</v>
      </c>
      <c r="Y5375" s="6">
        <v>0</v>
      </c>
      <c r="Z5375" s="6">
        <v>0</v>
      </c>
      <c r="AA5375" s="6">
        <v>0</v>
      </c>
      <c r="AB5375" s="6">
        <v>0</v>
      </c>
    </row>
    <row r="5376" spans="1:28" x14ac:dyDescent="0.2">
      <c r="A5376" s="4" t="s">
        <v>28665</v>
      </c>
      <c r="B5376" t="s">
        <v>28690</v>
      </c>
      <c r="C5376" s="5" t="s">
        <v>5459</v>
      </c>
      <c r="D5376" t="s">
        <v>34</v>
      </c>
      <c r="E5376" t="s">
        <v>258</v>
      </c>
      <c r="F5376" t="s">
        <v>36</v>
      </c>
      <c r="G5376" t="s">
        <v>37</v>
      </c>
      <c r="H5376" t="s">
        <v>1765</v>
      </c>
      <c r="I5376" t="s">
        <v>94</v>
      </c>
      <c r="J5376" t="s">
        <v>0</v>
      </c>
      <c r="K5376" t="s">
        <v>1765</v>
      </c>
      <c r="L5376" t="s">
        <v>1766</v>
      </c>
      <c r="M5376" t="s">
        <v>834</v>
      </c>
      <c r="N5376" t="s">
        <v>41</v>
      </c>
      <c r="O5376" t="s">
        <v>1767</v>
      </c>
      <c r="P5376" t="s">
        <v>1768</v>
      </c>
      <c r="Q5376" t="s">
        <v>1769</v>
      </c>
      <c r="R5376" t="s">
        <v>1769</v>
      </c>
      <c r="S5376" t="s">
        <v>1770</v>
      </c>
      <c r="T5376" s="6">
        <v>0</v>
      </c>
      <c r="U5376" s="6">
        <v>0</v>
      </c>
      <c r="V5376" s="6">
        <v>0</v>
      </c>
      <c r="W5376" s="6">
        <v>0</v>
      </c>
      <c r="X5376" s="6">
        <v>0</v>
      </c>
      <c r="Y5376" s="6">
        <v>0</v>
      </c>
      <c r="Z5376" s="6">
        <v>0</v>
      </c>
      <c r="AA5376" s="6">
        <v>0</v>
      </c>
      <c r="AB5376" s="6">
        <v>0</v>
      </c>
    </row>
    <row r="5377" spans="1:28" hidden="1" x14ac:dyDescent="0.2">
      <c r="A5377" s="4" t="s">
        <v>28665</v>
      </c>
      <c r="B5377" t="s">
        <v>28691</v>
      </c>
      <c r="C5377" s="5" t="s">
        <v>862</v>
      </c>
      <c r="D5377" t="s">
        <v>34</v>
      </c>
      <c r="E5377" t="s">
        <v>258</v>
      </c>
      <c r="F5377" t="s">
        <v>36</v>
      </c>
      <c r="G5377" t="s">
        <v>37</v>
      </c>
      <c r="H5377" t="s">
        <v>944</v>
      </c>
      <c r="I5377" t="s">
        <v>94</v>
      </c>
      <c r="J5377" t="s">
        <v>0</v>
      </c>
      <c r="K5377" t="s">
        <v>944</v>
      </c>
      <c r="L5377" t="s">
        <v>28692</v>
      </c>
      <c r="M5377" t="s">
        <v>946</v>
      </c>
      <c r="N5377" t="s">
        <v>947</v>
      </c>
      <c r="O5377" t="s">
        <v>8989</v>
      </c>
      <c r="P5377" t="s">
        <v>2325</v>
      </c>
      <c r="Q5377" t="s">
        <v>2326</v>
      </c>
      <c r="R5377" t="s">
        <v>0</v>
      </c>
      <c r="S5377" t="s">
        <v>8990</v>
      </c>
      <c r="T5377" s="6">
        <v>0</v>
      </c>
      <c r="U5377" s="6">
        <v>0</v>
      </c>
      <c r="V5377" s="6">
        <v>0</v>
      </c>
      <c r="W5377" s="6">
        <v>0</v>
      </c>
      <c r="X5377" s="6">
        <v>0</v>
      </c>
      <c r="Y5377" s="6">
        <v>0</v>
      </c>
      <c r="Z5377" s="6">
        <v>0</v>
      </c>
      <c r="AA5377" s="6">
        <v>0</v>
      </c>
      <c r="AB5377" s="6">
        <v>0</v>
      </c>
    </row>
    <row r="5378" spans="1:28" x14ac:dyDescent="0.2">
      <c r="A5378" s="4" t="s">
        <v>28665</v>
      </c>
      <c r="B5378" t="s">
        <v>28693</v>
      </c>
      <c r="C5378" s="5" t="s">
        <v>5459</v>
      </c>
      <c r="D5378" t="s">
        <v>34</v>
      </c>
      <c r="E5378" t="s">
        <v>258</v>
      </c>
      <c r="F5378" t="s">
        <v>36</v>
      </c>
      <c r="G5378" t="s">
        <v>37</v>
      </c>
      <c r="H5378" t="s">
        <v>1765</v>
      </c>
      <c r="I5378" t="s">
        <v>94</v>
      </c>
      <c r="J5378" t="s">
        <v>0</v>
      </c>
      <c r="K5378" t="s">
        <v>1765</v>
      </c>
      <c r="L5378" t="s">
        <v>1766</v>
      </c>
      <c r="M5378" t="s">
        <v>834</v>
      </c>
      <c r="N5378" t="s">
        <v>41</v>
      </c>
      <c r="O5378" t="s">
        <v>1767</v>
      </c>
      <c r="P5378" t="s">
        <v>1768</v>
      </c>
      <c r="Q5378" t="s">
        <v>1769</v>
      </c>
      <c r="R5378" t="s">
        <v>1769</v>
      </c>
      <c r="S5378" t="s">
        <v>1770</v>
      </c>
      <c r="T5378" s="6">
        <v>0</v>
      </c>
      <c r="U5378" s="6">
        <v>0</v>
      </c>
      <c r="V5378" s="6">
        <v>0</v>
      </c>
      <c r="W5378" s="6">
        <v>0</v>
      </c>
      <c r="X5378" s="6">
        <v>0</v>
      </c>
      <c r="Y5378" s="6">
        <v>0</v>
      </c>
      <c r="Z5378" s="6">
        <v>0</v>
      </c>
      <c r="AA5378" s="6">
        <v>0</v>
      </c>
      <c r="AB5378" s="6">
        <v>0</v>
      </c>
    </row>
    <row r="5379" spans="1:28" x14ac:dyDescent="0.2">
      <c r="A5379" s="4" t="s">
        <v>28665</v>
      </c>
      <c r="B5379" t="s">
        <v>28694</v>
      </c>
      <c r="C5379" s="5" t="s">
        <v>5459</v>
      </c>
      <c r="D5379" t="s">
        <v>34</v>
      </c>
      <c r="E5379" t="s">
        <v>258</v>
      </c>
      <c r="F5379" t="s">
        <v>36</v>
      </c>
      <c r="G5379" t="s">
        <v>37</v>
      </c>
      <c r="H5379" t="s">
        <v>1765</v>
      </c>
      <c r="I5379" t="s">
        <v>94</v>
      </c>
      <c r="J5379" t="s">
        <v>0</v>
      </c>
      <c r="K5379" t="s">
        <v>1765</v>
      </c>
      <c r="L5379" t="s">
        <v>1766</v>
      </c>
      <c r="M5379" t="s">
        <v>834</v>
      </c>
      <c r="N5379" t="s">
        <v>41</v>
      </c>
      <c r="O5379" t="s">
        <v>1767</v>
      </c>
      <c r="P5379" t="s">
        <v>1768</v>
      </c>
      <c r="Q5379" t="s">
        <v>1769</v>
      </c>
      <c r="R5379" t="s">
        <v>1769</v>
      </c>
      <c r="S5379" t="s">
        <v>1770</v>
      </c>
      <c r="T5379" s="6">
        <v>0</v>
      </c>
      <c r="U5379" s="6">
        <v>0</v>
      </c>
      <c r="V5379" s="6">
        <v>0</v>
      </c>
      <c r="W5379" s="6">
        <v>0</v>
      </c>
      <c r="X5379" s="6">
        <v>0</v>
      </c>
      <c r="Y5379" s="6">
        <v>0</v>
      </c>
      <c r="Z5379" s="6">
        <v>0</v>
      </c>
      <c r="AA5379" s="6">
        <v>0</v>
      </c>
      <c r="AB5379" s="6">
        <v>0</v>
      </c>
    </row>
    <row r="5380" spans="1:28" x14ac:dyDescent="0.2">
      <c r="A5380" s="4" t="s">
        <v>28665</v>
      </c>
      <c r="B5380" t="s">
        <v>28695</v>
      </c>
      <c r="C5380" s="5" t="s">
        <v>5459</v>
      </c>
      <c r="D5380" t="s">
        <v>34</v>
      </c>
      <c r="E5380" t="s">
        <v>23820</v>
      </c>
      <c r="F5380" t="s">
        <v>36</v>
      </c>
      <c r="G5380" t="s">
        <v>86</v>
      </c>
      <c r="H5380" t="s">
        <v>28696</v>
      </c>
      <c r="I5380" t="s">
        <v>31</v>
      </c>
      <c r="J5380" t="s">
        <v>28697</v>
      </c>
      <c r="K5380" t="s">
        <v>28698</v>
      </c>
      <c r="L5380" t="s">
        <v>28699</v>
      </c>
      <c r="M5380" t="s">
        <v>132</v>
      </c>
      <c r="N5380" t="s">
        <v>41</v>
      </c>
      <c r="O5380" t="s">
        <v>28700</v>
      </c>
      <c r="P5380" t="s">
        <v>28701</v>
      </c>
      <c r="Q5380" t="s">
        <v>28702</v>
      </c>
      <c r="R5380" t="s">
        <v>28703</v>
      </c>
      <c r="S5380" t="s">
        <v>28704</v>
      </c>
      <c r="T5380" s="6">
        <v>0</v>
      </c>
      <c r="U5380" s="6">
        <v>0</v>
      </c>
      <c r="V5380" s="6">
        <v>0</v>
      </c>
      <c r="W5380" s="6">
        <v>0</v>
      </c>
      <c r="X5380" s="6">
        <v>0</v>
      </c>
      <c r="Y5380" s="6">
        <v>0</v>
      </c>
      <c r="Z5380" s="6">
        <v>0</v>
      </c>
      <c r="AA5380" s="6">
        <v>0</v>
      </c>
      <c r="AB5380" s="6">
        <v>0</v>
      </c>
    </row>
    <row r="5381" spans="1:28" x14ac:dyDescent="0.2">
      <c r="A5381" s="4" t="s">
        <v>28665</v>
      </c>
      <c r="B5381" t="s">
        <v>28705</v>
      </c>
      <c r="C5381" s="5" t="s">
        <v>241</v>
      </c>
      <c r="D5381" t="s">
        <v>96</v>
      </c>
      <c r="E5381" t="s">
        <v>1732</v>
      </c>
      <c r="F5381" t="s">
        <v>36</v>
      </c>
      <c r="G5381" t="s">
        <v>37</v>
      </c>
      <c r="H5381" t="s">
        <v>1765</v>
      </c>
      <c r="I5381" t="s">
        <v>94</v>
      </c>
      <c r="J5381" t="s">
        <v>0</v>
      </c>
      <c r="K5381" t="s">
        <v>1765</v>
      </c>
      <c r="L5381" t="s">
        <v>1766</v>
      </c>
      <c r="M5381" t="s">
        <v>834</v>
      </c>
      <c r="N5381" t="s">
        <v>41</v>
      </c>
      <c r="O5381" t="s">
        <v>1767</v>
      </c>
      <c r="P5381" t="s">
        <v>1768</v>
      </c>
      <c r="Q5381" t="s">
        <v>1769</v>
      </c>
      <c r="R5381" t="s">
        <v>1769</v>
      </c>
      <c r="S5381" t="s">
        <v>1770</v>
      </c>
      <c r="T5381" s="6">
        <v>0</v>
      </c>
      <c r="U5381" s="6">
        <v>0</v>
      </c>
      <c r="V5381" s="6">
        <v>0</v>
      </c>
      <c r="W5381" s="6">
        <v>0</v>
      </c>
      <c r="X5381" s="6">
        <v>0</v>
      </c>
      <c r="Y5381" s="6">
        <v>0</v>
      </c>
      <c r="Z5381" s="6">
        <v>0</v>
      </c>
      <c r="AA5381" s="6">
        <v>0</v>
      </c>
      <c r="AB5381" s="6">
        <v>0</v>
      </c>
    </row>
    <row r="5382" spans="1:28" x14ac:dyDescent="0.2">
      <c r="A5382" s="4" t="s">
        <v>28706</v>
      </c>
      <c r="B5382" t="s">
        <v>28707</v>
      </c>
      <c r="C5382" s="5" t="s">
        <v>5459</v>
      </c>
      <c r="D5382" t="s">
        <v>34</v>
      </c>
      <c r="E5382" t="s">
        <v>341</v>
      </c>
      <c r="F5382" t="s">
        <v>36</v>
      </c>
      <c r="G5382" t="s">
        <v>37</v>
      </c>
      <c r="H5382" t="s">
        <v>28708</v>
      </c>
      <c r="I5382" t="s">
        <v>31</v>
      </c>
      <c r="J5382" t="s">
        <v>6093</v>
      </c>
      <c r="K5382" t="s">
        <v>28709</v>
      </c>
      <c r="L5382" t="s">
        <v>28710</v>
      </c>
      <c r="M5382" t="s">
        <v>60</v>
      </c>
      <c r="N5382" t="s">
        <v>41</v>
      </c>
      <c r="O5382" t="s">
        <v>28711</v>
      </c>
      <c r="P5382" t="s">
        <v>28712</v>
      </c>
      <c r="Q5382" t="s">
        <v>28713</v>
      </c>
      <c r="R5382" t="s">
        <v>28714</v>
      </c>
      <c r="S5382" t="s">
        <v>0</v>
      </c>
      <c r="T5382" s="6">
        <v>0</v>
      </c>
      <c r="U5382" s="6">
        <v>0</v>
      </c>
      <c r="V5382" s="6">
        <v>0</v>
      </c>
      <c r="W5382" s="6">
        <v>0</v>
      </c>
      <c r="X5382" s="6">
        <v>0</v>
      </c>
      <c r="Y5382" s="6">
        <v>631</v>
      </c>
      <c r="Z5382" s="6">
        <v>0</v>
      </c>
      <c r="AA5382" s="6">
        <v>0</v>
      </c>
      <c r="AB5382" s="6">
        <v>0</v>
      </c>
    </row>
    <row r="5383" spans="1:28" hidden="1" x14ac:dyDescent="0.2">
      <c r="A5383" s="4" t="s">
        <v>28706</v>
      </c>
      <c r="B5383" t="s">
        <v>28715</v>
      </c>
      <c r="C5383" s="5" t="s">
        <v>5459</v>
      </c>
      <c r="D5383" t="s">
        <v>34</v>
      </c>
      <c r="E5383" t="s">
        <v>258</v>
      </c>
      <c r="F5383" t="s">
        <v>36</v>
      </c>
      <c r="G5383" t="s">
        <v>37</v>
      </c>
      <c r="H5383" t="s">
        <v>11811</v>
      </c>
      <c r="I5383" t="s">
        <v>31</v>
      </c>
      <c r="J5383" t="s">
        <v>0</v>
      </c>
      <c r="K5383" t="s">
        <v>11811</v>
      </c>
      <c r="L5383" t="s">
        <v>20296</v>
      </c>
      <c r="M5383" t="s">
        <v>4051</v>
      </c>
      <c r="N5383" t="s">
        <v>101</v>
      </c>
      <c r="O5383" t="s">
        <v>20297</v>
      </c>
      <c r="P5383" t="s">
        <v>20298</v>
      </c>
      <c r="Q5383" t="s">
        <v>20299</v>
      </c>
      <c r="R5383" t="s">
        <v>0</v>
      </c>
      <c r="S5383" t="s">
        <v>20299</v>
      </c>
      <c r="T5383" s="6">
        <v>0</v>
      </c>
      <c r="U5383" s="6">
        <v>0</v>
      </c>
      <c r="V5383" s="6">
        <v>0</v>
      </c>
      <c r="W5383" s="6">
        <v>0</v>
      </c>
      <c r="X5383" s="6">
        <v>0</v>
      </c>
      <c r="Y5383" s="6">
        <v>0</v>
      </c>
      <c r="Z5383" s="6">
        <v>0</v>
      </c>
      <c r="AA5383" s="6">
        <v>0</v>
      </c>
      <c r="AB5383" s="6">
        <v>0</v>
      </c>
    </row>
    <row r="5384" spans="1:28" x14ac:dyDescent="0.2">
      <c r="A5384" s="4" t="s">
        <v>28706</v>
      </c>
      <c r="B5384" t="s">
        <v>28716</v>
      </c>
      <c r="C5384" s="5" t="s">
        <v>5459</v>
      </c>
      <c r="D5384" t="s">
        <v>34</v>
      </c>
      <c r="E5384" t="s">
        <v>258</v>
      </c>
      <c r="F5384" t="s">
        <v>36</v>
      </c>
      <c r="G5384" t="s">
        <v>37</v>
      </c>
      <c r="H5384" t="s">
        <v>28717</v>
      </c>
      <c r="I5384" t="s">
        <v>31</v>
      </c>
      <c r="J5384" t="s">
        <v>0</v>
      </c>
      <c r="K5384" t="s">
        <v>28717</v>
      </c>
      <c r="L5384" t="s">
        <v>3698</v>
      </c>
      <c r="M5384" t="s">
        <v>235</v>
      </c>
      <c r="N5384" t="s">
        <v>41</v>
      </c>
      <c r="O5384" t="s">
        <v>3699</v>
      </c>
      <c r="P5384" t="s">
        <v>3700</v>
      </c>
      <c r="Q5384" t="s">
        <v>28718</v>
      </c>
      <c r="R5384" t="s">
        <v>3701</v>
      </c>
      <c r="S5384" t="s">
        <v>3702</v>
      </c>
      <c r="T5384" s="6">
        <v>50</v>
      </c>
      <c r="U5384" s="6">
        <v>0</v>
      </c>
      <c r="V5384" s="6">
        <v>0</v>
      </c>
      <c r="W5384" s="6">
        <v>0</v>
      </c>
      <c r="X5384" s="6">
        <v>0</v>
      </c>
      <c r="Y5384" s="6">
        <v>0</v>
      </c>
      <c r="Z5384" s="6">
        <v>0</v>
      </c>
      <c r="AA5384" s="6">
        <v>0</v>
      </c>
      <c r="AB5384" s="6">
        <v>0</v>
      </c>
    </row>
    <row r="5385" spans="1:28" x14ac:dyDescent="0.2">
      <c r="A5385" s="4" t="s">
        <v>28706</v>
      </c>
      <c r="B5385" t="s">
        <v>28719</v>
      </c>
      <c r="C5385" s="5" t="s">
        <v>5459</v>
      </c>
      <c r="D5385" t="s">
        <v>34</v>
      </c>
      <c r="E5385" t="s">
        <v>106</v>
      </c>
      <c r="F5385" t="s">
        <v>36</v>
      </c>
      <c r="G5385" t="s">
        <v>37</v>
      </c>
      <c r="H5385" t="s">
        <v>28720</v>
      </c>
      <c r="I5385" t="s">
        <v>31</v>
      </c>
      <c r="J5385" t="s">
        <v>343</v>
      </c>
      <c r="K5385" t="s">
        <v>25599</v>
      </c>
      <c r="L5385" t="s">
        <v>28721</v>
      </c>
      <c r="M5385" t="s">
        <v>51</v>
      </c>
      <c r="N5385" t="s">
        <v>41</v>
      </c>
      <c r="O5385" t="s">
        <v>28722</v>
      </c>
      <c r="P5385" t="s">
        <v>28723</v>
      </c>
      <c r="Q5385" t="s">
        <v>28724</v>
      </c>
      <c r="R5385" t="s">
        <v>28725</v>
      </c>
      <c r="S5385" t="s">
        <v>28726</v>
      </c>
      <c r="T5385" s="6">
        <v>0</v>
      </c>
      <c r="U5385" s="6">
        <v>0</v>
      </c>
      <c r="V5385" s="6">
        <v>0</v>
      </c>
      <c r="W5385" s="6">
        <v>0</v>
      </c>
      <c r="X5385" s="6">
        <v>0</v>
      </c>
      <c r="Y5385" s="6">
        <v>0</v>
      </c>
      <c r="Z5385" s="6">
        <v>0</v>
      </c>
      <c r="AA5385" s="6">
        <v>0</v>
      </c>
      <c r="AB5385" s="6">
        <v>0</v>
      </c>
    </row>
    <row r="5386" spans="1:28" x14ac:dyDescent="0.2">
      <c r="A5386" s="4" t="s">
        <v>28706</v>
      </c>
      <c r="B5386" t="s">
        <v>28727</v>
      </c>
      <c r="C5386" s="5" t="s">
        <v>5459</v>
      </c>
      <c r="D5386" t="s">
        <v>34</v>
      </c>
      <c r="E5386" t="s">
        <v>341</v>
      </c>
      <c r="F5386" t="s">
        <v>36</v>
      </c>
      <c r="G5386" t="s">
        <v>37</v>
      </c>
      <c r="H5386" t="s">
        <v>28728</v>
      </c>
      <c r="I5386" t="s">
        <v>31</v>
      </c>
      <c r="J5386" t="s">
        <v>5247</v>
      </c>
      <c r="K5386" t="s">
        <v>28729</v>
      </c>
      <c r="L5386" t="s">
        <v>28730</v>
      </c>
      <c r="M5386" t="s">
        <v>227</v>
      </c>
      <c r="N5386" t="s">
        <v>41</v>
      </c>
      <c r="O5386" t="s">
        <v>28731</v>
      </c>
      <c r="P5386" t="s">
        <v>28732</v>
      </c>
      <c r="Q5386" t="s">
        <v>28733</v>
      </c>
      <c r="R5386" t="s">
        <v>28734</v>
      </c>
      <c r="S5386" t="s">
        <v>28734</v>
      </c>
      <c r="T5386" s="6">
        <v>2000</v>
      </c>
      <c r="U5386" s="6">
        <v>0</v>
      </c>
      <c r="V5386" s="6">
        <v>0</v>
      </c>
      <c r="W5386" s="6">
        <v>0</v>
      </c>
      <c r="X5386" s="6">
        <v>0</v>
      </c>
      <c r="Y5386" s="6">
        <v>631</v>
      </c>
      <c r="Z5386" s="6">
        <v>0</v>
      </c>
      <c r="AA5386" s="6">
        <v>0</v>
      </c>
      <c r="AB5386" s="6">
        <v>0</v>
      </c>
    </row>
    <row r="5387" spans="1:28" hidden="1" x14ac:dyDescent="0.2">
      <c r="A5387" s="4" t="s">
        <v>28706</v>
      </c>
      <c r="B5387" t="s">
        <v>28735</v>
      </c>
      <c r="C5387" s="5" t="s">
        <v>241</v>
      </c>
      <c r="D5387" t="s">
        <v>34</v>
      </c>
      <c r="E5387" t="s">
        <v>1119</v>
      </c>
      <c r="F5387" t="s">
        <v>36</v>
      </c>
      <c r="G5387" t="s">
        <v>37</v>
      </c>
      <c r="H5387" t="s">
        <v>23406</v>
      </c>
      <c r="I5387" t="s">
        <v>94</v>
      </c>
      <c r="J5387" t="s">
        <v>0</v>
      </c>
      <c r="K5387" t="s">
        <v>23406</v>
      </c>
      <c r="L5387" t="s">
        <v>23407</v>
      </c>
      <c r="M5387" t="s">
        <v>23408</v>
      </c>
      <c r="N5387" t="s">
        <v>41</v>
      </c>
      <c r="O5387" t="s">
        <v>23409</v>
      </c>
      <c r="P5387" t="s">
        <v>28736</v>
      </c>
      <c r="Q5387" t="s">
        <v>23410</v>
      </c>
      <c r="R5387" t="s">
        <v>0</v>
      </c>
      <c r="S5387" t="s">
        <v>28737</v>
      </c>
      <c r="T5387" s="6">
        <v>0</v>
      </c>
      <c r="U5387" s="6">
        <v>0</v>
      </c>
      <c r="V5387" s="6">
        <v>0</v>
      </c>
      <c r="W5387" s="6">
        <v>0</v>
      </c>
      <c r="X5387" s="6">
        <v>0</v>
      </c>
      <c r="Y5387" s="6">
        <v>0</v>
      </c>
      <c r="Z5387" s="6">
        <v>0</v>
      </c>
      <c r="AA5387" s="6">
        <v>0</v>
      </c>
      <c r="AB5387" s="6">
        <v>0</v>
      </c>
    </row>
    <row r="5388" spans="1:28" hidden="1" x14ac:dyDescent="0.2">
      <c r="A5388" s="4" t="s">
        <v>28706</v>
      </c>
      <c r="B5388" t="s">
        <v>28738</v>
      </c>
      <c r="C5388" s="5" t="s">
        <v>5459</v>
      </c>
      <c r="D5388" t="s">
        <v>34</v>
      </c>
      <c r="E5388" t="s">
        <v>46</v>
      </c>
      <c r="F5388" t="s">
        <v>36</v>
      </c>
      <c r="G5388" t="s">
        <v>86</v>
      </c>
      <c r="H5388" t="s">
        <v>28739</v>
      </c>
      <c r="I5388" t="s">
        <v>31</v>
      </c>
      <c r="J5388" t="s">
        <v>1798</v>
      </c>
      <c r="K5388" t="s">
        <v>25542</v>
      </c>
      <c r="L5388" t="s">
        <v>25543</v>
      </c>
      <c r="M5388" t="s">
        <v>218</v>
      </c>
      <c r="N5388" t="s">
        <v>41</v>
      </c>
      <c r="O5388" t="s">
        <v>28740</v>
      </c>
      <c r="P5388" t="s">
        <v>25544</v>
      </c>
      <c r="Q5388" t="s">
        <v>25545</v>
      </c>
      <c r="R5388" t="s">
        <v>25546</v>
      </c>
      <c r="S5388" t="s">
        <v>25546</v>
      </c>
      <c r="T5388" s="6">
        <v>0</v>
      </c>
      <c r="U5388" s="6">
        <v>0</v>
      </c>
      <c r="V5388" s="6">
        <v>0</v>
      </c>
      <c r="W5388" s="6">
        <v>0</v>
      </c>
      <c r="X5388" s="6">
        <v>0</v>
      </c>
      <c r="Y5388" s="6">
        <v>677</v>
      </c>
      <c r="Z5388" s="6">
        <v>0</v>
      </c>
      <c r="AA5388" s="6">
        <v>0</v>
      </c>
      <c r="AB5388" s="6">
        <v>0</v>
      </c>
    </row>
    <row r="5389" spans="1:28" hidden="1" x14ac:dyDescent="0.2">
      <c r="A5389" s="4" t="s">
        <v>28706</v>
      </c>
      <c r="B5389" t="s">
        <v>28741</v>
      </c>
      <c r="C5389" s="5" t="s">
        <v>5459</v>
      </c>
      <c r="D5389" t="s">
        <v>34</v>
      </c>
      <c r="E5389" t="s">
        <v>297</v>
      </c>
      <c r="F5389" t="s">
        <v>36</v>
      </c>
      <c r="G5389" t="s">
        <v>37</v>
      </c>
      <c r="H5389" t="s">
        <v>28742</v>
      </c>
      <c r="I5389" t="s">
        <v>94</v>
      </c>
      <c r="J5389" t="s">
        <v>0</v>
      </c>
      <c r="K5389" t="s">
        <v>28742</v>
      </c>
      <c r="L5389" t="s">
        <v>28743</v>
      </c>
      <c r="M5389" t="s">
        <v>28744</v>
      </c>
      <c r="N5389" t="s">
        <v>701</v>
      </c>
      <c r="O5389" t="s">
        <v>28745</v>
      </c>
      <c r="P5389" t="s">
        <v>0</v>
      </c>
      <c r="Q5389" t="s">
        <v>28746</v>
      </c>
      <c r="R5389" t="s">
        <v>0</v>
      </c>
      <c r="S5389" t="s">
        <v>0</v>
      </c>
      <c r="T5389" s="6">
        <v>0</v>
      </c>
      <c r="U5389" s="6">
        <v>0</v>
      </c>
      <c r="V5389" s="6">
        <v>0</v>
      </c>
      <c r="W5389" s="6">
        <v>0</v>
      </c>
      <c r="X5389" s="6">
        <v>0</v>
      </c>
      <c r="Y5389" s="6">
        <v>0</v>
      </c>
      <c r="Z5389" s="6">
        <v>0</v>
      </c>
      <c r="AA5389" s="6">
        <v>0</v>
      </c>
      <c r="AB5389" s="6">
        <v>0</v>
      </c>
    </row>
    <row r="5390" spans="1:28" hidden="1" x14ac:dyDescent="0.2">
      <c r="A5390" s="4" t="s">
        <v>28747</v>
      </c>
      <c r="B5390" t="s">
        <v>28748</v>
      </c>
      <c r="C5390" s="5" t="s">
        <v>5459</v>
      </c>
      <c r="D5390" t="s">
        <v>34</v>
      </c>
      <c r="E5390" t="s">
        <v>179</v>
      </c>
      <c r="F5390" t="s">
        <v>36</v>
      </c>
      <c r="G5390" t="s">
        <v>37</v>
      </c>
      <c r="H5390" t="s">
        <v>28749</v>
      </c>
      <c r="I5390" t="s">
        <v>94</v>
      </c>
      <c r="J5390" t="s">
        <v>0</v>
      </c>
      <c r="K5390" t="s">
        <v>28749</v>
      </c>
      <c r="L5390" t="s">
        <v>28750</v>
      </c>
      <c r="M5390" t="s">
        <v>432</v>
      </c>
      <c r="N5390" t="s">
        <v>41</v>
      </c>
      <c r="O5390" t="s">
        <v>28751</v>
      </c>
      <c r="P5390" t="s">
        <v>28752</v>
      </c>
      <c r="Q5390" t="s">
        <v>28753</v>
      </c>
      <c r="R5390" t="s">
        <v>28753</v>
      </c>
      <c r="S5390" t="s">
        <v>28754</v>
      </c>
      <c r="T5390" s="6">
        <v>500</v>
      </c>
      <c r="U5390" s="6">
        <v>0</v>
      </c>
      <c r="V5390" s="6">
        <v>0</v>
      </c>
      <c r="W5390" s="6">
        <v>0</v>
      </c>
      <c r="X5390" s="6">
        <v>0</v>
      </c>
      <c r="Y5390" s="6">
        <v>0</v>
      </c>
      <c r="Z5390" s="6">
        <v>0</v>
      </c>
      <c r="AA5390" s="6">
        <v>0</v>
      </c>
      <c r="AB5390" s="6">
        <v>0</v>
      </c>
    </row>
    <row r="5391" spans="1:28" x14ac:dyDescent="0.2">
      <c r="A5391" s="4" t="s">
        <v>28747</v>
      </c>
      <c r="B5391" t="s">
        <v>28755</v>
      </c>
      <c r="C5391" s="5" t="s">
        <v>241</v>
      </c>
      <c r="D5391" t="s">
        <v>34</v>
      </c>
      <c r="E5391" t="s">
        <v>297</v>
      </c>
      <c r="F5391" t="s">
        <v>36</v>
      </c>
      <c r="G5391" t="s">
        <v>37</v>
      </c>
      <c r="H5391" t="s">
        <v>16501</v>
      </c>
      <c r="I5391" t="s">
        <v>94</v>
      </c>
      <c r="J5391" t="s">
        <v>0</v>
      </c>
      <c r="K5391" t="s">
        <v>16501</v>
      </c>
      <c r="L5391" t="s">
        <v>16502</v>
      </c>
      <c r="M5391" t="s">
        <v>263</v>
      </c>
      <c r="N5391" t="s">
        <v>41</v>
      </c>
      <c r="O5391" t="s">
        <v>16503</v>
      </c>
      <c r="P5391" t="s">
        <v>16504</v>
      </c>
      <c r="Q5391" t="s">
        <v>16505</v>
      </c>
      <c r="R5391" t="s">
        <v>16506</v>
      </c>
      <c r="S5391" t="s">
        <v>16507</v>
      </c>
      <c r="T5391" s="6">
        <v>0</v>
      </c>
      <c r="U5391" s="6">
        <v>0</v>
      </c>
      <c r="V5391" s="6">
        <v>0</v>
      </c>
      <c r="W5391" s="6">
        <v>0</v>
      </c>
      <c r="X5391" s="6">
        <v>0</v>
      </c>
      <c r="Y5391" s="6">
        <v>0</v>
      </c>
      <c r="Z5391" s="6">
        <v>0</v>
      </c>
      <c r="AA5391" s="6">
        <v>0</v>
      </c>
      <c r="AB5391" s="6">
        <v>0</v>
      </c>
    </row>
    <row r="5392" spans="1:28" x14ac:dyDescent="0.2">
      <c r="A5392" s="4" t="s">
        <v>28747</v>
      </c>
      <c r="B5392" t="s">
        <v>28756</v>
      </c>
      <c r="C5392" s="5" t="s">
        <v>241</v>
      </c>
      <c r="D5392" t="s">
        <v>34</v>
      </c>
      <c r="E5392" t="s">
        <v>297</v>
      </c>
      <c r="F5392" t="s">
        <v>36</v>
      </c>
      <c r="G5392" t="s">
        <v>37</v>
      </c>
      <c r="H5392" t="s">
        <v>16501</v>
      </c>
      <c r="I5392" t="s">
        <v>94</v>
      </c>
      <c r="J5392" t="s">
        <v>0</v>
      </c>
      <c r="K5392" t="s">
        <v>16501</v>
      </c>
      <c r="L5392" t="s">
        <v>16502</v>
      </c>
      <c r="M5392" t="s">
        <v>263</v>
      </c>
      <c r="N5392" t="s">
        <v>41</v>
      </c>
      <c r="O5392" t="s">
        <v>16503</v>
      </c>
      <c r="P5392" t="s">
        <v>16504</v>
      </c>
      <c r="Q5392" t="s">
        <v>16505</v>
      </c>
      <c r="R5392" t="s">
        <v>16506</v>
      </c>
      <c r="S5392" t="s">
        <v>16507</v>
      </c>
      <c r="T5392" s="6">
        <v>0</v>
      </c>
      <c r="U5392" s="6">
        <v>0</v>
      </c>
      <c r="V5392" s="6">
        <v>0</v>
      </c>
      <c r="W5392" s="6">
        <v>0</v>
      </c>
      <c r="X5392" s="6">
        <v>0</v>
      </c>
      <c r="Y5392" s="6">
        <v>0</v>
      </c>
      <c r="Z5392" s="6">
        <v>0</v>
      </c>
      <c r="AA5392" s="6">
        <v>0</v>
      </c>
      <c r="AB5392" s="6">
        <v>0</v>
      </c>
    </row>
    <row r="5393" spans="1:28" x14ac:dyDescent="0.2">
      <c r="A5393" s="4" t="s">
        <v>28747</v>
      </c>
      <c r="B5393" t="s">
        <v>28757</v>
      </c>
      <c r="C5393" s="5" t="s">
        <v>241</v>
      </c>
      <c r="D5393" t="s">
        <v>34</v>
      </c>
      <c r="E5393" t="s">
        <v>1119</v>
      </c>
      <c r="F5393" t="s">
        <v>36</v>
      </c>
      <c r="G5393" t="s">
        <v>37</v>
      </c>
      <c r="H5393" t="s">
        <v>28758</v>
      </c>
      <c r="I5393" t="s">
        <v>31</v>
      </c>
      <c r="J5393" t="s">
        <v>0</v>
      </c>
      <c r="K5393" t="s">
        <v>28758</v>
      </c>
      <c r="L5393" t="s">
        <v>28759</v>
      </c>
      <c r="M5393" t="s">
        <v>326</v>
      </c>
      <c r="N5393" t="s">
        <v>41</v>
      </c>
      <c r="O5393" t="s">
        <v>28760</v>
      </c>
      <c r="P5393" t="s">
        <v>28761</v>
      </c>
      <c r="Q5393" t="s">
        <v>28762</v>
      </c>
      <c r="R5393" t="s">
        <v>28762</v>
      </c>
      <c r="S5393" t="s">
        <v>28763</v>
      </c>
      <c r="T5393" s="6">
        <v>0</v>
      </c>
      <c r="U5393" s="6">
        <v>0</v>
      </c>
      <c r="V5393" s="6">
        <v>0</v>
      </c>
      <c r="W5393" s="6">
        <v>0</v>
      </c>
      <c r="X5393" s="6">
        <v>0</v>
      </c>
      <c r="Y5393" s="6">
        <v>0</v>
      </c>
      <c r="Z5393" s="6">
        <v>0</v>
      </c>
      <c r="AA5393" s="6">
        <v>0</v>
      </c>
      <c r="AB5393" s="6">
        <v>0</v>
      </c>
    </row>
    <row r="5394" spans="1:28" hidden="1" x14ac:dyDescent="0.2">
      <c r="A5394" s="4" t="s">
        <v>28747</v>
      </c>
      <c r="B5394" t="s">
        <v>28764</v>
      </c>
      <c r="C5394" s="5" t="s">
        <v>241</v>
      </c>
      <c r="D5394" t="s">
        <v>34</v>
      </c>
      <c r="E5394" t="s">
        <v>297</v>
      </c>
      <c r="F5394" t="s">
        <v>36</v>
      </c>
      <c r="G5394" t="s">
        <v>37</v>
      </c>
      <c r="H5394" t="s">
        <v>28765</v>
      </c>
      <c r="I5394" t="s">
        <v>31</v>
      </c>
      <c r="J5394" t="s">
        <v>0</v>
      </c>
      <c r="K5394" t="s">
        <v>28765</v>
      </c>
      <c r="L5394" t="s">
        <v>28766</v>
      </c>
      <c r="M5394" t="s">
        <v>604</v>
      </c>
      <c r="N5394" t="s">
        <v>41</v>
      </c>
      <c r="O5394" t="s">
        <v>28767</v>
      </c>
      <c r="P5394" t="s">
        <v>0</v>
      </c>
      <c r="Q5394" t="s">
        <v>28768</v>
      </c>
      <c r="R5394" t="s">
        <v>0</v>
      </c>
      <c r="S5394" t="s">
        <v>28768</v>
      </c>
      <c r="T5394" s="6">
        <v>0</v>
      </c>
      <c r="U5394" s="6">
        <v>0</v>
      </c>
      <c r="V5394" s="6">
        <v>0</v>
      </c>
      <c r="W5394" s="6">
        <v>0</v>
      </c>
      <c r="X5394" s="6">
        <v>0</v>
      </c>
      <c r="Y5394" s="6">
        <v>0</v>
      </c>
      <c r="Z5394" s="6">
        <v>0</v>
      </c>
      <c r="AA5394" s="6">
        <v>0</v>
      </c>
      <c r="AB5394" s="6">
        <v>0</v>
      </c>
    </row>
    <row r="5395" spans="1:28" hidden="1" x14ac:dyDescent="0.2">
      <c r="A5395" s="4" t="s">
        <v>28747</v>
      </c>
      <c r="B5395" t="s">
        <v>28769</v>
      </c>
      <c r="C5395" s="5" t="s">
        <v>5459</v>
      </c>
      <c r="D5395" t="s">
        <v>34</v>
      </c>
      <c r="E5395" t="s">
        <v>341</v>
      </c>
      <c r="F5395" t="s">
        <v>36</v>
      </c>
      <c r="G5395" t="s">
        <v>37</v>
      </c>
      <c r="H5395" t="s">
        <v>28770</v>
      </c>
      <c r="I5395" t="s">
        <v>31</v>
      </c>
      <c r="J5395" t="s">
        <v>461</v>
      </c>
      <c r="K5395" t="s">
        <v>1029</v>
      </c>
      <c r="L5395" t="s">
        <v>28771</v>
      </c>
      <c r="M5395" t="s">
        <v>432</v>
      </c>
      <c r="N5395" t="s">
        <v>41</v>
      </c>
      <c r="O5395" t="s">
        <v>28772</v>
      </c>
      <c r="P5395" t="s">
        <v>28773</v>
      </c>
      <c r="Q5395" t="s">
        <v>28774</v>
      </c>
      <c r="R5395" t="s">
        <v>28774</v>
      </c>
      <c r="S5395" t="s">
        <v>0</v>
      </c>
      <c r="T5395" s="6">
        <v>0</v>
      </c>
      <c r="U5395" s="6">
        <v>0</v>
      </c>
      <c r="V5395" s="6">
        <v>0</v>
      </c>
      <c r="W5395" s="6">
        <v>0</v>
      </c>
      <c r="X5395" s="6">
        <v>0</v>
      </c>
      <c r="Y5395" s="6">
        <v>0</v>
      </c>
      <c r="Z5395" s="6">
        <v>0</v>
      </c>
      <c r="AA5395" s="6">
        <v>0</v>
      </c>
      <c r="AB5395" s="6">
        <v>0</v>
      </c>
    </row>
    <row r="5396" spans="1:28" hidden="1" x14ac:dyDescent="0.2">
      <c r="A5396" s="4" t="s">
        <v>28775</v>
      </c>
      <c r="B5396" t="s">
        <v>28776</v>
      </c>
      <c r="C5396" s="5" t="s">
        <v>5459</v>
      </c>
      <c r="D5396" t="s">
        <v>34</v>
      </c>
      <c r="E5396" t="s">
        <v>179</v>
      </c>
      <c r="F5396" t="s">
        <v>36</v>
      </c>
      <c r="G5396" t="s">
        <v>37</v>
      </c>
      <c r="H5396" t="s">
        <v>28777</v>
      </c>
      <c r="I5396" t="s">
        <v>31</v>
      </c>
      <c r="J5396" t="s">
        <v>0</v>
      </c>
      <c r="K5396" t="s">
        <v>28777</v>
      </c>
      <c r="L5396" t="s">
        <v>28778</v>
      </c>
      <c r="M5396" t="s">
        <v>4290</v>
      </c>
      <c r="N5396" t="s">
        <v>41</v>
      </c>
      <c r="O5396" t="s">
        <v>28779</v>
      </c>
      <c r="P5396" t="s">
        <v>28780</v>
      </c>
      <c r="Q5396" t="s">
        <v>28781</v>
      </c>
      <c r="R5396" t="s">
        <v>0</v>
      </c>
      <c r="S5396" t="s">
        <v>28781</v>
      </c>
      <c r="T5396" s="6">
        <v>1285</v>
      </c>
      <c r="U5396" s="6">
        <v>0</v>
      </c>
      <c r="V5396" s="6">
        <v>0</v>
      </c>
      <c r="W5396" s="6">
        <v>0</v>
      </c>
      <c r="X5396" s="6">
        <v>0</v>
      </c>
      <c r="Y5396" s="6">
        <v>0</v>
      </c>
      <c r="Z5396" s="6">
        <v>0</v>
      </c>
      <c r="AA5396" s="6">
        <v>0</v>
      </c>
      <c r="AB5396" s="6">
        <v>0</v>
      </c>
    </row>
    <row r="5397" spans="1:28" x14ac:dyDescent="0.2">
      <c r="A5397" s="4" t="s">
        <v>28775</v>
      </c>
      <c r="B5397" t="s">
        <v>28782</v>
      </c>
      <c r="C5397" s="5" t="s">
        <v>5459</v>
      </c>
      <c r="D5397" t="s">
        <v>16156</v>
      </c>
      <c r="E5397" t="s">
        <v>18010</v>
      </c>
      <c r="F5397" t="s">
        <v>36</v>
      </c>
      <c r="G5397" t="s">
        <v>37</v>
      </c>
      <c r="H5397" t="s">
        <v>28783</v>
      </c>
      <c r="I5397" t="s">
        <v>31</v>
      </c>
      <c r="J5397" t="s">
        <v>0</v>
      </c>
      <c r="K5397" t="s">
        <v>28783</v>
      </c>
      <c r="L5397" t="s">
        <v>28784</v>
      </c>
      <c r="M5397" t="s">
        <v>164</v>
      </c>
      <c r="N5397" t="s">
        <v>41</v>
      </c>
      <c r="O5397" t="s">
        <v>28785</v>
      </c>
      <c r="P5397" t="s">
        <v>28786</v>
      </c>
      <c r="Q5397" t="s">
        <v>28787</v>
      </c>
      <c r="R5397" t="s">
        <v>28788</v>
      </c>
      <c r="S5397" t="s">
        <v>28787</v>
      </c>
      <c r="T5397" s="6">
        <v>2004</v>
      </c>
      <c r="U5397" s="6">
        <v>0</v>
      </c>
      <c r="V5397" s="6">
        <v>0</v>
      </c>
      <c r="W5397" s="6">
        <v>0</v>
      </c>
      <c r="X5397" s="6">
        <v>0</v>
      </c>
      <c r="Y5397" s="6">
        <v>419</v>
      </c>
      <c r="Z5397" s="6">
        <v>0</v>
      </c>
      <c r="AA5397" s="6">
        <v>0</v>
      </c>
      <c r="AB5397" s="6">
        <v>0</v>
      </c>
    </row>
    <row r="5398" spans="1:28" x14ac:dyDescent="0.2">
      <c r="A5398" s="4" t="s">
        <v>28789</v>
      </c>
      <c r="B5398" t="s">
        <v>28790</v>
      </c>
      <c r="C5398" s="5" t="s">
        <v>5459</v>
      </c>
      <c r="D5398" t="s">
        <v>34</v>
      </c>
      <c r="E5398" t="s">
        <v>66</v>
      </c>
      <c r="F5398" t="s">
        <v>36</v>
      </c>
      <c r="G5398" t="s">
        <v>37</v>
      </c>
      <c r="H5398" t="s">
        <v>28791</v>
      </c>
      <c r="I5398" t="s">
        <v>31</v>
      </c>
      <c r="J5398" t="s">
        <v>28792</v>
      </c>
      <c r="K5398" t="s">
        <v>28793</v>
      </c>
      <c r="L5398" t="s">
        <v>28794</v>
      </c>
      <c r="M5398" t="s">
        <v>235</v>
      </c>
      <c r="N5398" t="s">
        <v>41</v>
      </c>
      <c r="O5398" t="s">
        <v>497</v>
      </c>
      <c r="P5398" t="s">
        <v>28795</v>
      </c>
      <c r="Q5398" t="s">
        <v>28796</v>
      </c>
      <c r="R5398" t="s">
        <v>28796</v>
      </c>
      <c r="S5398" t="s">
        <v>28797</v>
      </c>
      <c r="T5398" s="6">
        <v>1250</v>
      </c>
      <c r="U5398" s="6">
        <v>0</v>
      </c>
      <c r="V5398" s="6">
        <v>0</v>
      </c>
      <c r="W5398" s="6">
        <v>0</v>
      </c>
      <c r="X5398" s="6">
        <v>0</v>
      </c>
      <c r="Y5398" s="6">
        <v>0</v>
      </c>
      <c r="Z5398" s="6">
        <v>0</v>
      </c>
      <c r="AA5398" s="6">
        <v>0</v>
      </c>
      <c r="AB5398" s="6">
        <v>0</v>
      </c>
    </row>
    <row r="5399" spans="1:28" x14ac:dyDescent="0.2">
      <c r="A5399" s="4" t="s">
        <v>28789</v>
      </c>
      <c r="B5399" t="s">
        <v>28798</v>
      </c>
      <c r="C5399" s="5" t="s">
        <v>5459</v>
      </c>
      <c r="D5399" t="s">
        <v>34</v>
      </c>
      <c r="E5399" t="s">
        <v>258</v>
      </c>
      <c r="F5399" t="s">
        <v>36</v>
      </c>
      <c r="G5399" t="s">
        <v>37</v>
      </c>
      <c r="H5399" t="s">
        <v>28799</v>
      </c>
      <c r="I5399" t="s">
        <v>31</v>
      </c>
      <c r="J5399" t="s">
        <v>0</v>
      </c>
      <c r="K5399" t="s">
        <v>28799</v>
      </c>
      <c r="L5399" t="s">
        <v>18043</v>
      </c>
      <c r="M5399" t="s">
        <v>834</v>
      </c>
      <c r="N5399" t="s">
        <v>41</v>
      </c>
      <c r="O5399" t="s">
        <v>18044</v>
      </c>
      <c r="P5399" t="s">
        <v>0</v>
      </c>
      <c r="Q5399" t="s">
        <v>27399</v>
      </c>
      <c r="R5399" t="s">
        <v>0</v>
      </c>
      <c r="S5399" t="s">
        <v>0</v>
      </c>
      <c r="T5399" s="6">
        <v>555</v>
      </c>
      <c r="U5399" s="6">
        <v>0</v>
      </c>
      <c r="V5399" s="6">
        <v>0</v>
      </c>
      <c r="W5399" s="6">
        <v>0</v>
      </c>
      <c r="X5399" s="6">
        <v>0</v>
      </c>
      <c r="Y5399" s="6">
        <v>0</v>
      </c>
      <c r="Z5399" s="6">
        <v>0</v>
      </c>
      <c r="AA5399" s="6">
        <v>0</v>
      </c>
      <c r="AB5399" s="6">
        <v>0</v>
      </c>
    </row>
    <row r="5400" spans="1:28" x14ac:dyDescent="0.2">
      <c r="A5400" s="4" t="s">
        <v>28789</v>
      </c>
      <c r="B5400" t="s">
        <v>28800</v>
      </c>
      <c r="C5400" s="5" t="s">
        <v>5459</v>
      </c>
      <c r="D5400" t="s">
        <v>34</v>
      </c>
      <c r="E5400" t="s">
        <v>66</v>
      </c>
      <c r="F5400" t="s">
        <v>36</v>
      </c>
      <c r="G5400" t="s">
        <v>37</v>
      </c>
      <c r="H5400" t="s">
        <v>28801</v>
      </c>
      <c r="I5400" t="s">
        <v>31</v>
      </c>
      <c r="J5400" t="s">
        <v>28802</v>
      </c>
      <c r="K5400" t="s">
        <v>28803</v>
      </c>
      <c r="L5400" t="s">
        <v>28804</v>
      </c>
      <c r="M5400" t="s">
        <v>8535</v>
      </c>
      <c r="N5400" t="s">
        <v>41</v>
      </c>
      <c r="O5400" t="s">
        <v>61</v>
      </c>
      <c r="P5400" t="s">
        <v>28805</v>
      </c>
      <c r="Q5400" t="s">
        <v>28806</v>
      </c>
      <c r="R5400" t="s">
        <v>28806</v>
      </c>
      <c r="S5400" t="s">
        <v>28806</v>
      </c>
      <c r="T5400" s="6">
        <v>0</v>
      </c>
      <c r="U5400" s="6">
        <v>0</v>
      </c>
      <c r="V5400" s="6">
        <v>0</v>
      </c>
      <c r="W5400" s="6">
        <v>0</v>
      </c>
      <c r="X5400" s="6">
        <v>0</v>
      </c>
      <c r="Y5400" s="6">
        <v>0</v>
      </c>
      <c r="Z5400" s="6">
        <v>0</v>
      </c>
      <c r="AA5400" s="6">
        <v>0</v>
      </c>
      <c r="AB5400" s="6">
        <v>0</v>
      </c>
    </row>
    <row r="5401" spans="1:28" hidden="1" x14ac:dyDescent="0.2">
      <c r="A5401" s="4" t="s">
        <v>28789</v>
      </c>
      <c r="B5401" t="s">
        <v>28807</v>
      </c>
      <c r="C5401" s="5" t="s">
        <v>5459</v>
      </c>
      <c r="D5401" t="s">
        <v>34</v>
      </c>
      <c r="E5401" t="s">
        <v>297</v>
      </c>
      <c r="F5401" t="s">
        <v>36</v>
      </c>
      <c r="G5401" t="s">
        <v>37</v>
      </c>
      <c r="H5401" t="s">
        <v>28808</v>
      </c>
      <c r="I5401" t="s">
        <v>31</v>
      </c>
      <c r="J5401" t="s">
        <v>410</v>
      </c>
      <c r="K5401" t="s">
        <v>3023</v>
      </c>
      <c r="L5401" t="s">
        <v>28809</v>
      </c>
      <c r="M5401" t="s">
        <v>756</v>
      </c>
      <c r="N5401" t="s">
        <v>41</v>
      </c>
      <c r="O5401" t="s">
        <v>28810</v>
      </c>
      <c r="P5401" t="s">
        <v>0</v>
      </c>
      <c r="Q5401" t="s">
        <v>28811</v>
      </c>
      <c r="R5401" t="s">
        <v>0</v>
      </c>
      <c r="S5401" t="s">
        <v>0</v>
      </c>
      <c r="T5401" s="6">
        <v>0</v>
      </c>
      <c r="U5401" s="6">
        <v>0</v>
      </c>
      <c r="V5401" s="6">
        <v>0</v>
      </c>
      <c r="W5401" s="6">
        <v>0</v>
      </c>
      <c r="X5401" s="6">
        <v>0</v>
      </c>
      <c r="Y5401" s="6">
        <v>0</v>
      </c>
      <c r="Z5401" s="6">
        <v>0</v>
      </c>
      <c r="AA5401" s="6">
        <v>0</v>
      </c>
      <c r="AB5401" s="6">
        <v>0</v>
      </c>
    </row>
    <row r="5402" spans="1:28" x14ac:dyDescent="0.2">
      <c r="A5402" s="4" t="s">
        <v>28812</v>
      </c>
      <c r="B5402" t="s">
        <v>28813</v>
      </c>
      <c r="C5402" s="5" t="s">
        <v>5459</v>
      </c>
      <c r="D5402" t="s">
        <v>34</v>
      </c>
      <c r="E5402" t="s">
        <v>46</v>
      </c>
      <c r="F5402" t="s">
        <v>36</v>
      </c>
      <c r="G5402" t="s">
        <v>37</v>
      </c>
      <c r="H5402" t="s">
        <v>28814</v>
      </c>
      <c r="I5402" t="s">
        <v>31</v>
      </c>
      <c r="J5402" t="s">
        <v>461</v>
      </c>
      <c r="K5402" t="s">
        <v>495</v>
      </c>
      <c r="L5402" t="s">
        <v>28815</v>
      </c>
      <c r="M5402" t="s">
        <v>326</v>
      </c>
      <c r="N5402" t="s">
        <v>41</v>
      </c>
      <c r="O5402" t="s">
        <v>28816</v>
      </c>
      <c r="P5402" t="s">
        <v>28817</v>
      </c>
      <c r="Q5402" t="s">
        <v>28818</v>
      </c>
      <c r="R5402" t="s">
        <v>0</v>
      </c>
      <c r="S5402" t="s">
        <v>0</v>
      </c>
      <c r="T5402" s="6">
        <v>0</v>
      </c>
      <c r="U5402" s="6">
        <v>0</v>
      </c>
      <c r="V5402" s="6">
        <v>0</v>
      </c>
      <c r="W5402" s="6">
        <v>0</v>
      </c>
      <c r="X5402" s="6">
        <v>0</v>
      </c>
      <c r="Y5402" s="6">
        <v>0</v>
      </c>
      <c r="Z5402" s="6">
        <v>0</v>
      </c>
      <c r="AA5402" s="6">
        <v>0</v>
      </c>
      <c r="AB5402" s="6">
        <v>0</v>
      </c>
    </row>
    <row r="5403" spans="1:28" x14ac:dyDescent="0.2">
      <c r="A5403" s="4" t="s">
        <v>28812</v>
      </c>
      <c r="B5403" t="s">
        <v>28819</v>
      </c>
      <c r="C5403" s="5" t="s">
        <v>241</v>
      </c>
      <c r="D5403" t="s">
        <v>34</v>
      </c>
      <c r="E5403" t="s">
        <v>1119</v>
      </c>
      <c r="F5403" t="s">
        <v>36</v>
      </c>
      <c r="G5403" t="s">
        <v>37</v>
      </c>
      <c r="H5403" t="s">
        <v>28820</v>
      </c>
      <c r="I5403" t="s">
        <v>31</v>
      </c>
      <c r="J5403" t="s">
        <v>0</v>
      </c>
      <c r="K5403" t="s">
        <v>28820</v>
      </c>
      <c r="L5403" t="s">
        <v>28821</v>
      </c>
      <c r="M5403" t="s">
        <v>931</v>
      </c>
      <c r="N5403" t="s">
        <v>41</v>
      </c>
      <c r="O5403" t="s">
        <v>28822</v>
      </c>
      <c r="P5403" t="s">
        <v>0</v>
      </c>
      <c r="Q5403" t="s">
        <v>28823</v>
      </c>
      <c r="R5403" t="s">
        <v>28823</v>
      </c>
      <c r="S5403" t="s">
        <v>28823</v>
      </c>
      <c r="T5403" s="6">
        <v>2000</v>
      </c>
      <c r="U5403" s="6">
        <v>0</v>
      </c>
      <c r="V5403" s="6">
        <v>0</v>
      </c>
      <c r="W5403" s="6">
        <v>0</v>
      </c>
      <c r="X5403" s="6">
        <v>0</v>
      </c>
      <c r="Y5403" s="6">
        <v>0</v>
      </c>
      <c r="Z5403" s="6">
        <v>0</v>
      </c>
      <c r="AA5403" s="6">
        <v>0</v>
      </c>
      <c r="AB5403" s="6">
        <v>0</v>
      </c>
    </row>
    <row r="5404" spans="1:28" hidden="1" x14ac:dyDescent="0.2">
      <c r="A5404" s="4" t="s">
        <v>28812</v>
      </c>
      <c r="B5404" t="s">
        <v>28824</v>
      </c>
      <c r="C5404" s="5" t="s">
        <v>5459</v>
      </c>
      <c r="D5404" t="s">
        <v>34</v>
      </c>
      <c r="E5404" t="s">
        <v>341</v>
      </c>
      <c r="F5404" t="s">
        <v>36</v>
      </c>
      <c r="G5404" t="s">
        <v>37</v>
      </c>
      <c r="H5404" t="s">
        <v>28825</v>
      </c>
      <c r="I5404" t="s">
        <v>31</v>
      </c>
      <c r="J5404" t="s">
        <v>5577</v>
      </c>
      <c r="K5404" t="s">
        <v>28826</v>
      </c>
      <c r="L5404" t="s">
        <v>28827</v>
      </c>
      <c r="M5404" t="s">
        <v>28828</v>
      </c>
      <c r="N5404" t="s">
        <v>1499</v>
      </c>
      <c r="O5404" t="s">
        <v>28829</v>
      </c>
      <c r="P5404" t="s">
        <v>28830</v>
      </c>
      <c r="Q5404" t="s">
        <v>28831</v>
      </c>
      <c r="R5404" t="s">
        <v>0</v>
      </c>
      <c r="S5404" t="s">
        <v>0</v>
      </c>
      <c r="T5404" s="6">
        <v>2000</v>
      </c>
      <c r="U5404" s="6">
        <v>0</v>
      </c>
      <c r="V5404" s="6">
        <v>0</v>
      </c>
      <c r="W5404" s="6">
        <v>0</v>
      </c>
      <c r="X5404" s="6">
        <v>0</v>
      </c>
      <c r="Y5404" s="6">
        <v>0</v>
      </c>
      <c r="Z5404" s="6">
        <v>0</v>
      </c>
      <c r="AA5404" s="6">
        <v>0</v>
      </c>
      <c r="AB5404" s="6">
        <v>0</v>
      </c>
    </row>
    <row r="5405" spans="1:28" x14ac:dyDescent="0.2">
      <c r="A5405" s="4" t="s">
        <v>28812</v>
      </c>
      <c r="B5405" t="s">
        <v>28832</v>
      </c>
      <c r="C5405" s="5" t="s">
        <v>241</v>
      </c>
      <c r="D5405" t="s">
        <v>16156</v>
      </c>
      <c r="E5405" t="s">
        <v>27655</v>
      </c>
      <c r="F5405" t="s">
        <v>36</v>
      </c>
      <c r="G5405" t="s">
        <v>86</v>
      </c>
      <c r="H5405" t="s">
        <v>28833</v>
      </c>
      <c r="I5405" t="s">
        <v>31</v>
      </c>
      <c r="J5405" t="s">
        <v>0</v>
      </c>
      <c r="K5405" t="s">
        <v>28833</v>
      </c>
      <c r="L5405" t="s">
        <v>28834</v>
      </c>
      <c r="M5405" t="s">
        <v>1301</v>
      </c>
      <c r="N5405" t="s">
        <v>41</v>
      </c>
      <c r="O5405" t="s">
        <v>28835</v>
      </c>
      <c r="P5405" t="s">
        <v>28836</v>
      </c>
      <c r="Q5405" t="s">
        <v>28837</v>
      </c>
      <c r="R5405" t="s">
        <v>28838</v>
      </c>
      <c r="S5405" t="s">
        <v>28838</v>
      </c>
      <c r="T5405" s="6">
        <v>0</v>
      </c>
      <c r="U5405" s="6">
        <v>0</v>
      </c>
      <c r="V5405" s="6">
        <v>0</v>
      </c>
      <c r="W5405" s="6">
        <v>0</v>
      </c>
      <c r="X5405" s="6">
        <v>0</v>
      </c>
      <c r="Y5405" s="6">
        <v>1358</v>
      </c>
      <c r="Z5405" s="6">
        <v>0</v>
      </c>
      <c r="AA5405" s="6">
        <v>500</v>
      </c>
      <c r="AB5405" s="6">
        <v>0</v>
      </c>
    </row>
    <row r="5406" spans="1:28" x14ac:dyDescent="0.2">
      <c r="A5406" s="4" t="s">
        <v>28812</v>
      </c>
      <c r="B5406" t="s">
        <v>28839</v>
      </c>
      <c r="C5406" s="5" t="s">
        <v>5459</v>
      </c>
      <c r="D5406" t="s">
        <v>34</v>
      </c>
      <c r="E5406" t="s">
        <v>66</v>
      </c>
      <c r="F5406" t="s">
        <v>36</v>
      </c>
      <c r="G5406" t="s">
        <v>37</v>
      </c>
      <c r="H5406" t="s">
        <v>28840</v>
      </c>
      <c r="I5406" t="s">
        <v>31</v>
      </c>
      <c r="J5406" t="s">
        <v>1663</v>
      </c>
      <c r="K5406" t="s">
        <v>28841</v>
      </c>
      <c r="L5406" t="s">
        <v>28842</v>
      </c>
      <c r="M5406" t="s">
        <v>209</v>
      </c>
      <c r="N5406" t="s">
        <v>41</v>
      </c>
      <c r="O5406" t="s">
        <v>210</v>
      </c>
      <c r="P5406" t="s">
        <v>28843</v>
      </c>
      <c r="Q5406" t="s">
        <v>28844</v>
      </c>
      <c r="R5406" t="s">
        <v>28845</v>
      </c>
      <c r="S5406" t="s">
        <v>28844</v>
      </c>
      <c r="T5406" s="6">
        <v>370</v>
      </c>
      <c r="U5406" s="6">
        <v>0</v>
      </c>
      <c r="V5406" s="6">
        <v>0</v>
      </c>
      <c r="W5406" s="6">
        <v>0</v>
      </c>
      <c r="X5406" s="6">
        <v>0</v>
      </c>
      <c r="Y5406" s="6">
        <v>526</v>
      </c>
      <c r="Z5406" s="6">
        <v>0</v>
      </c>
      <c r="AA5406" s="6">
        <v>0</v>
      </c>
      <c r="AB5406" s="6">
        <v>0</v>
      </c>
    </row>
    <row r="5407" spans="1:28" x14ac:dyDescent="0.2">
      <c r="A5407" s="4" t="s">
        <v>28812</v>
      </c>
      <c r="B5407" t="s">
        <v>28846</v>
      </c>
      <c r="C5407" s="5" t="s">
        <v>5459</v>
      </c>
      <c r="D5407" t="s">
        <v>34</v>
      </c>
      <c r="E5407" t="s">
        <v>66</v>
      </c>
      <c r="F5407" t="s">
        <v>36</v>
      </c>
      <c r="G5407" t="s">
        <v>37</v>
      </c>
      <c r="H5407" t="s">
        <v>28847</v>
      </c>
      <c r="I5407" t="s">
        <v>31</v>
      </c>
      <c r="J5407" t="s">
        <v>28848</v>
      </c>
      <c r="K5407" t="s">
        <v>28849</v>
      </c>
      <c r="L5407" t="s">
        <v>28850</v>
      </c>
      <c r="M5407" t="s">
        <v>132</v>
      </c>
      <c r="N5407" t="s">
        <v>41</v>
      </c>
      <c r="O5407" t="s">
        <v>28851</v>
      </c>
      <c r="P5407" t="s">
        <v>0</v>
      </c>
      <c r="Q5407" t="s">
        <v>28852</v>
      </c>
      <c r="R5407" t="s">
        <v>28852</v>
      </c>
      <c r="S5407" t="s">
        <v>28852</v>
      </c>
      <c r="T5407" s="6">
        <v>1585</v>
      </c>
      <c r="U5407" s="6">
        <v>0</v>
      </c>
      <c r="V5407" s="6">
        <v>0</v>
      </c>
      <c r="W5407" s="6">
        <v>0</v>
      </c>
      <c r="X5407" s="6">
        <v>0</v>
      </c>
      <c r="Y5407" s="6">
        <v>0</v>
      </c>
      <c r="Z5407" s="6">
        <v>0</v>
      </c>
      <c r="AA5407" s="6">
        <v>0</v>
      </c>
      <c r="AB5407" s="6">
        <v>0</v>
      </c>
    </row>
    <row r="5408" spans="1:28" x14ac:dyDescent="0.2">
      <c r="A5408" s="4" t="s">
        <v>28853</v>
      </c>
      <c r="B5408" t="s">
        <v>28854</v>
      </c>
      <c r="C5408" s="5" t="s">
        <v>5459</v>
      </c>
      <c r="D5408" t="s">
        <v>34</v>
      </c>
      <c r="E5408" t="s">
        <v>159</v>
      </c>
      <c r="F5408" t="s">
        <v>36</v>
      </c>
      <c r="G5408" t="s">
        <v>37</v>
      </c>
      <c r="H5408" t="s">
        <v>28855</v>
      </c>
      <c r="I5408" t="s">
        <v>31</v>
      </c>
      <c r="J5408" t="s">
        <v>13954</v>
      </c>
      <c r="K5408" t="s">
        <v>28856</v>
      </c>
      <c r="L5408" t="s">
        <v>28857</v>
      </c>
      <c r="M5408" t="s">
        <v>164</v>
      </c>
      <c r="N5408" t="s">
        <v>41</v>
      </c>
      <c r="O5408" t="s">
        <v>165</v>
      </c>
      <c r="P5408" t="s">
        <v>28858</v>
      </c>
      <c r="Q5408" t="s">
        <v>28859</v>
      </c>
      <c r="R5408" t="s">
        <v>28860</v>
      </c>
      <c r="S5408" t="s">
        <v>28860</v>
      </c>
      <c r="T5408" s="6">
        <v>0</v>
      </c>
      <c r="U5408" s="6">
        <v>0</v>
      </c>
      <c r="V5408" s="6">
        <v>0</v>
      </c>
      <c r="W5408" s="6">
        <v>0</v>
      </c>
      <c r="X5408" s="6">
        <v>0</v>
      </c>
      <c r="Y5408" s="6">
        <v>0</v>
      </c>
      <c r="Z5408" s="6">
        <v>0</v>
      </c>
      <c r="AA5408" s="6">
        <v>0</v>
      </c>
      <c r="AB5408" s="6">
        <v>0</v>
      </c>
    </row>
    <row r="5409" spans="1:28" hidden="1" x14ac:dyDescent="0.2">
      <c r="A5409" s="4" t="s">
        <v>28853</v>
      </c>
      <c r="B5409" t="s">
        <v>28861</v>
      </c>
      <c r="C5409" s="5" t="s">
        <v>5459</v>
      </c>
      <c r="D5409" t="s">
        <v>34</v>
      </c>
      <c r="E5409" t="s">
        <v>66</v>
      </c>
      <c r="F5409" t="s">
        <v>36</v>
      </c>
      <c r="G5409" t="s">
        <v>37</v>
      </c>
      <c r="H5409" t="s">
        <v>28862</v>
      </c>
      <c r="I5409" t="s">
        <v>31</v>
      </c>
      <c r="J5409" t="s">
        <v>790</v>
      </c>
      <c r="K5409" t="s">
        <v>6775</v>
      </c>
      <c r="L5409" t="s">
        <v>28863</v>
      </c>
      <c r="M5409" t="s">
        <v>1263</v>
      </c>
      <c r="N5409" t="s">
        <v>41</v>
      </c>
      <c r="O5409" t="s">
        <v>28864</v>
      </c>
      <c r="P5409" t="s">
        <v>28865</v>
      </c>
      <c r="Q5409" t="s">
        <v>28866</v>
      </c>
      <c r="R5409" t="s">
        <v>28867</v>
      </c>
      <c r="S5409" t="s">
        <v>28868</v>
      </c>
      <c r="T5409" s="6">
        <v>0</v>
      </c>
      <c r="U5409" s="6">
        <v>0</v>
      </c>
      <c r="V5409" s="6">
        <v>0</v>
      </c>
      <c r="W5409" s="6">
        <v>0</v>
      </c>
      <c r="X5409" s="6">
        <v>0</v>
      </c>
      <c r="Y5409" s="6">
        <v>0</v>
      </c>
      <c r="Z5409" s="6">
        <v>0</v>
      </c>
      <c r="AA5409" s="6">
        <v>0</v>
      </c>
      <c r="AB5409" s="6">
        <v>0</v>
      </c>
    </row>
    <row r="5410" spans="1:28" x14ac:dyDescent="0.2">
      <c r="A5410" s="4" t="s">
        <v>28853</v>
      </c>
      <c r="B5410" t="s">
        <v>28869</v>
      </c>
      <c r="C5410" s="5" t="s">
        <v>5459</v>
      </c>
      <c r="D5410" t="s">
        <v>34</v>
      </c>
      <c r="E5410" t="s">
        <v>341</v>
      </c>
      <c r="F5410" t="s">
        <v>36</v>
      </c>
      <c r="G5410" t="s">
        <v>37</v>
      </c>
      <c r="H5410" t="s">
        <v>28870</v>
      </c>
      <c r="I5410" t="s">
        <v>31</v>
      </c>
      <c r="J5410" t="s">
        <v>1798</v>
      </c>
      <c r="K5410" t="s">
        <v>28871</v>
      </c>
      <c r="L5410" t="s">
        <v>28872</v>
      </c>
      <c r="M5410" t="s">
        <v>326</v>
      </c>
      <c r="N5410" t="s">
        <v>41</v>
      </c>
      <c r="O5410" t="s">
        <v>28873</v>
      </c>
      <c r="P5410" t="s">
        <v>28874</v>
      </c>
      <c r="Q5410" t="s">
        <v>28875</v>
      </c>
      <c r="R5410" t="s">
        <v>28875</v>
      </c>
      <c r="S5410" t="s">
        <v>28875</v>
      </c>
      <c r="T5410" s="6">
        <v>0</v>
      </c>
      <c r="U5410" s="6">
        <v>0</v>
      </c>
      <c r="V5410" s="6">
        <v>0</v>
      </c>
      <c r="W5410" s="6">
        <v>0</v>
      </c>
      <c r="X5410" s="6">
        <v>0</v>
      </c>
      <c r="Y5410" s="6">
        <v>0</v>
      </c>
      <c r="Z5410" s="6">
        <v>0</v>
      </c>
      <c r="AA5410" s="6">
        <v>0</v>
      </c>
      <c r="AB5410" s="6">
        <v>0</v>
      </c>
    </row>
    <row r="5411" spans="1:28" x14ac:dyDescent="0.2">
      <c r="A5411" s="4" t="s">
        <v>28853</v>
      </c>
      <c r="B5411" t="s">
        <v>28876</v>
      </c>
      <c r="C5411" s="5" t="s">
        <v>5459</v>
      </c>
      <c r="D5411" t="s">
        <v>34</v>
      </c>
      <c r="E5411" t="s">
        <v>179</v>
      </c>
      <c r="F5411" t="s">
        <v>36</v>
      </c>
      <c r="G5411" t="s">
        <v>37</v>
      </c>
      <c r="H5411" t="s">
        <v>28877</v>
      </c>
      <c r="I5411" t="s">
        <v>31</v>
      </c>
      <c r="J5411" t="s">
        <v>3127</v>
      </c>
      <c r="K5411" t="s">
        <v>17663</v>
      </c>
      <c r="L5411" t="s">
        <v>17664</v>
      </c>
      <c r="M5411" t="s">
        <v>1536</v>
      </c>
      <c r="N5411" t="s">
        <v>41</v>
      </c>
      <c r="O5411" t="s">
        <v>28878</v>
      </c>
      <c r="P5411" t="s">
        <v>17665</v>
      </c>
      <c r="Q5411" t="s">
        <v>17666</v>
      </c>
      <c r="R5411" t="s">
        <v>17666</v>
      </c>
      <c r="S5411" t="s">
        <v>17666</v>
      </c>
      <c r="T5411" s="6">
        <v>1000</v>
      </c>
      <c r="U5411" s="6">
        <v>0</v>
      </c>
      <c r="V5411" s="6">
        <v>0</v>
      </c>
      <c r="W5411" s="6">
        <v>0</v>
      </c>
      <c r="X5411" s="6">
        <v>0</v>
      </c>
      <c r="Y5411" s="6">
        <v>531</v>
      </c>
      <c r="Z5411" s="6">
        <v>0</v>
      </c>
      <c r="AA5411" s="6">
        <v>0</v>
      </c>
      <c r="AB5411" s="6">
        <v>0</v>
      </c>
    </row>
    <row r="5412" spans="1:28" hidden="1" x14ac:dyDescent="0.2">
      <c r="A5412" s="4" t="s">
        <v>28853</v>
      </c>
      <c r="B5412" t="s">
        <v>28879</v>
      </c>
      <c r="C5412" s="5" t="s">
        <v>5459</v>
      </c>
      <c r="D5412" t="s">
        <v>34</v>
      </c>
      <c r="E5412" t="s">
        <v>297</v>
      </c>
      <c r="F5412" t="s">
        <v>36</v>
      </c>
      <c r="G5412" t="s">
        <v>37</v>
      </c>
      <c r="H5412" t="s">
        <v>21303</v>
      </c>
      <c r="I5412" t="s">
        <v>94</v>
      </c>
      <c r="J5412" t="s">
        <v>0</v>
      </c>
      <c r="K5412" t="s">
        <v>21303</v>
      </c>
      <c r="L5412" t="s">
        <v>8511</v>
      </c>
      <c r="M5412" t="s">
        <v>8512</v>
      </c>
      <c r="N5412" t="s">
        <v>701</v>
      </c>
      <c r="O5412" t="s">
        <v>8513</v>
      </c>
      <c r="P5412" t="s">
        <v>0</v>
      </c>
      <c r="Q5412" t="s">
        <v>8812</v>
      </c>
      <c r="R5412" t="s">
        <v>0</v>
      </c>
      <c r="S5412" t="s">
        <v>0</v>
      </c>
      <c r="T5412" s="6">
        <v>0</v>
      </c>
      <c r="U5412" s="6">
        <v>0</v>
      </c>
      <c r="V5412" s="6">
        <v>0</v>
      </c>
      <c r="W5412" s="6">
        <v>0</v>
      </c>
      <c r="X5412" s="6">
        <v>0</v>
      </c>
      <c r="Y5412" s="6">
        <v>0</v>
      </c>
      <c r="Z5412" s="6">
        <v>0</v>
      </c>
      <c r="AA5412" s="6">
        <v>0</v>
      </c>
      <c r="AB5412" s="6">
        <v>0</v>
      </c>
    </row>
    <row r="5413" spans="1:28" hidden="1" x14ac:dyDescent="0.2">
      <c r="A5413" s="4" t="s">
        <v>28853</v>
      </c>
      <c r="B5413" t="s">
        <v>28880</v>
      </c>
      <c r="C5413" s="5" t="s">
        <v>5459</v>
      </c>
      <c r="D5413" t="s">
        <v>34</v>
      </c>
      <c r="E5413" t="s">
        <v>258</v>
      </c>
      <c r="F5413" t="s">
        <v>36</v>
      </c>
      <c r="G5413" t="s">
        <v>37</v>
      </c>
      <c r="H5413" t="s">
        <v>28881</v>
      </c>
      <c r="I5413" t="s">
        <v>31</v>
      </c>
      <c r="J5413" t="s">
        <v>343</v>
      </c>
      <c r="K5413" t="s">
        <v>28882</v>
      </c>
      <c r="L5413" t="s">
        <v>28883</v>
      </c>
      <c r="M5413" t="s">
        <v>2072</v>
      </c>
      <c r="N5413" t="s">
        <v>41</v>
      </c>
      <c r="O5413" t="s">
        <v>19454</v>
      </c>
      <c r="P5413" t="s">
        <v>0</v>
      </c>
      <c r="Q5413" t="s">
        <v>28884</v>
      </c>
      <c r="R5413" t="s">
        <v>28885</v>
      </c>
      <c r="S5413" t="s">
        <v>28884</v>
      </c>
      <c r="T5413" s="6">
        <v>0</v>
      </c>
      <c r="U5413" s="6">
        <v>0</v>
      </c>
      <c r="V5413" s="6">
        <v>0</v>
      </c>
      <c r="W5413" s="6">
        <v>0</v>
      </c>
      <c r="X5413" s="6">
        <v>0</v>
      </c>
      <c r="Y5413" s="6">
        <v>0</v>
      </c>
      <c r="Z5413" s="6">
        <v>0</v>
      </c>
      <c r="AA5413" s="6">
        <v>0</v>
      </c>
      <c r="AB5413" s="6">
        <v>0</v>
      </c>
    </row>
    <row r="5414" spans="1:28" x14ac:dyDescent="0.2">
      <c r="A5414" s="4" t="s">
        <v>28886</v>
      </c>
      <c r="B5414" t="s">
        <v>28695</v>
      </c>
      <c r="C5414" s="5" t="s">
        <v>5459</v>
      </c>
      <c r="D5414" t="s">
        <v>34</v>
      </c>
      <c r="E5414" t="s">
        <v>23820</v>
      </c>
      <c r="F5414" t="s">
        <v>36</v>
      </c>
      <c r="G5414" t="s">
        <v>37</v>
      </c>
      <c r="H5414" t="s">
        <v>28696</v>
      </c>
      <c r="I5414" t="s">
        <v>31</v>
      </c>
      <c r="J5414" t="s">
        <v>28697</v>
      </c>
      <c r="K5414" t="s">
        <v>28698</v>
      </c>
      <c r="L5414" t="s">
        <v>28699</v>
      </c>
      <c r="M5414" t="s">
        <v>132</v>
      </c>
      <c r="N5414" t="s">
        <v>41</v>
      </c>
      <c r="O5414" t="s">
        <v>28700</v>
      </c>
      <c r="P5414" t="s">
        <v>28701</v>
      </c>
      <c r="Q5414" t="s">
        <v>28702</v>
      </c>
      <c r="R5414" t="s">
        <v>28703</v>
      </c>
      <c r="S5414" t="s">
        <v>28704</v>
      </c>
      <c r="T5414" s="6">
        <v>0</v>
      </c>
      <c r="U5414" s="6">
        <v>0</v>
      </c>
      <c r="V5414" s="6">
        <v>0</v>
      </c>
      <c r="W5414" s="6">
        <v>0</v>
      </c>
      <c r="X5414" s="6">
        <v>0</v>
      </c>
      <c r="Y5414" s="6">
        <v>209</v>
      </c>
      <c r="Z5414" s="6">
        <v>0</v>
      </c>
      <c r="AA5414" s="6">
        <v>0</v>
      </c>
      <c r="AB5414" s="6">
        <v>0</v>
      </c>
    </row>
    <row r="5415" spans="1:28" x14ac:dyDescent="0.2">
      <c r="A5415" s="4" t="s">
        <v>28886</v>
      </c>
      <c r="B5415" t="s">
        <v>28887</v>
      </c>
      <c r="C5415" s="5" t="s">
        <v>5459</v>
      </c>
      <c r="D5415" t="s">
        <v>34</v>
      </c>
      <c r="E5415" t="s">
        <v>117</v>
      </c>
      <c r="F5415" t="s">
        <v>36</v>
      </c>
      <c r="G5415" t="s">
        <v>37</v>
      </c>
      <c r="H5415" t="s">
        <v>28888</v>
      </c>
      <c r="I5415" t="s">
        <v>94</v>
      </c>
      <c r="J5415" t="s">
        <v>0</v>
      </c>
      <c r="K5415" t="s">
        <v>28888</v>
      </c>
      <c r="L5415" t="s">
        <v>28889</v>
      </c>
      <c r="M5415" t="s">
        <v>1138</v>
      </c>
      <c r="N5415" t="s">
        <v>41</v>
      </c>
      <c r="O5415" t="s">
        <v>2405</v>
      </c>
      <c r="P5415" t="s">
        <v>0</v>
      </c>
      <c r="Q5415" t="s">
        <v>28890</v>
      </c>
      <c r="R5415" t="s">
        <v>0</v>
      </c>
      <c r="S5415" t="s">
        <v>0</v>
      </c>
      <c r="T5415" s="6">
        <v>0</v>
      </c>
      <c r="U5415" s="6">
        <v>0</v>
      </c>
      <c r="V5415" s="6">
        <v>0</v>
      </c>
      <c r="W5415" s="6">
        <v>0</v>
      </c>
      <c r="X5415" s="6">
        <v>0</v>
      </c>
      <c r="Y5415" s="6">
        <v>0</v>
      </c>
      <c r="Z5415" s="6">
        <v>0</v>
      </c>
      <c r="AA5415" s="6">
        <v>0</v>
      </c>
      <c r="AB5415" s="6">
        <v>0</v>
      </c>
    </row>
    <row r="5416" spans="1:28" x14ac:dyDescent="0.2">
      <c r="A5416" s="4" t="s">
        <v>28886</v>
      </c>
      <c r="B5416" t="s">
        <v>28891</v>
      </c>
      <c r="C5416" s="5" t="s">
        <v>5459</v>
      </c>
      <c r="D5416" t="s">
        <v>16156</v>
      </c>
      <c r="E5416" t="s">
        <v>18010</v>
      </c>
      <c r="F5416" t="s">
        <v>36</v>
      </c>
      <c r="G5416" t="s">
        <v>37</v>
      </c>
      <c r="H5416" t="s">
        <v>23372</v>
      </c>
      <c r="I5416" t="s">
        <v>31</v>
      </c>
      <c r="J5416" t="s">
        <v>0</v>
      </c>
      <c r="K5416" t="s">
        <v>23372</v>
      </c>
      <c r="L5416" t="s">
        <v>22362</v>
      </c>
      <c r="M5416" t="s">
        <v>60</v>
      </c>
      <c r="N5416" t="s">
        <v>41</v>
      </c>
      <c r="O5416" t="s">
        <v>22363</v>
      </c>
      <c r="P5416" t="s">
        <v>22364</v>
      </c>
      <c r="Q5416" t="s">
        <v>23373</v>
      </c>
      <c r="R5416" t="s">
        <v>22365</v>
      </c>
      <c r="S5416" t="s">
        <v>22365</v>
      </c>
      <c r="T5416" s="6">
        <v>0</v>
      </c>
      <c r="U5416" s="6">
        <v>0</v>
      </c>
      <c r="V5416" s="6">
        <v>0</v>
      </c>
      <c r="W5416" s="6">
        <v>0</v>
      </c>
      <c r="X5416" s="6">
        <v>0</v>
      </c>
      <c r="Y5416" s="6">
        <v>0</v>
      </c>
      <c r="Z5416" s="6">
        <v>0</v>
      </c>
      <c r="AA5416" s="6">
        <v>0</v>
      </c>
      <c r="AB5416" s="6">
        <v>0</v>
      </c>
    </row>
    <row r="5417" spans="1:28" x14ac:dyDescent="0.2">
      <c r="A5417" s="4" t="s">
        <v>28886</v>
      </c>
      <c r="B5417" t="s">
        <v>28892</v>
      </c>
      <c r="C5417" s="5" t="s">
        <v>5459</v>
      </c>
      <c r="D5417" t="s">
        <v>34</v>
      </c>
      <c r="E5417" t="s">
        <v>66</v>
      </c>
      <c r="F5417" t="s">
        <v>36</v>
      </c>
      <c r="G5417" t="s">
        <v>37</v>
      </c>
      <c r="H5417" t="s">
        <v>28893</v>
      </c>
      <c r="I5417" t="s">
        <v>31</v>
      </c>
      <c r="J5417" t="s">
        <v>1104</v>
      </c>
      <c r="K5417" t="s">
        <v>27365</v>
      </c>
      <c r="L5417" t="s">
        <v>28894</v>
      </c>
      <c r="M5417" t="s">
        <v>1222</v>
      </c>
      <c r="N5417" t="s">
        <v>41</v>
      </c>
      <c r="O5417" t="s">
        <v>1166</v>
      </c>
      <c r="P5417" t="s">
        <v>28895</v>
      </c>
      <c r="Q5417" t="s">
        <v>28896</v>
      </c>
      <c r="R5417" t="s">
        <v>28896</v>
      </c>
      <c r="S5417" t="s">
        <v>28896</v>
      </c>
      <c r="T5417" s="6">
        <v>0</v>
      </c>
      <c r="U5417" s="6">
        <v>0</v>
      </c>
      <c r="V5417" s="6">
        <v>0</v>
      </c>
      <c r="W5417" s="6">
        <v>0</v>
      </c>
      <c r="X5417" s="6">
        <v>0</v>
      </c>
      <c r="Y5417" s="6">
        <v>0</v>
      </c>
      <c r="Z5417" s="6">
        <v>0</v>
      </c>
      <c r="AA5417" s="6">
        <v>0</v>
      </c>
      <c r="AB5417" s="6">
        <v>0</v>
      </c>
    </row>
    <row r="5418" spans="1:28" x14ac:dyDescent="0.2">
      <c r="A5418" s="4" t="s">
        <v>28897</v>
      </c>
      <c r="B5418" t="s">
        <v>28898</v>
      </c>
      <c r="C5418" s="5" t="s">
        <v>5459</v>
      </c>
      <c r="D5418" t="s">
        <v>34</v>
      </c>
      <c r="E5418" t="s">
        <v>66</v>
      </c>
      <c r="F5418" t="s">
        <v>36</v>
      </c>
      <c r="G5418" t="s">
        <v>37</v>
      </c>
      <c r="H5418" t="s">
        <v>28899</v>
      </c>
      <c r="I5418" t="s">
        <v>31</v>
      </c>
      <c r="J5418" t="s">
        <v>4843</v>
      </c>
      <c r="K5418" t="s">
        <v>28900</v>
      </c>
      <c r="L5418" t="s">
        <v>28901</v>
      </c>
      <c r="M5418" t="s">
        <v>51</v>
      </c>
      <c r="N5418" t="s">
        <v>41</v>
      </c>
      <c r="O5418" t="s">
        <v>28902</v>
      </c>
      <c r="P5418" t="s">
        <v>28903</v>
      </c>
      <c r="Q5418" t="s">
        <v>28904</v>
      </c>
      <c r="R5418" t="s">
        <v>0</v>
      </c>
      <c r="S5418" t="s">
        <v>28905</v>
      </c>
      <c r="T5418" s="6">
        <v>0</v>
      </c>
      <c r="U5418" s="6">
        <v>0</v>
      </c>
      <c r="V5418" s="6">
        <v>0</v>
      </c>
      <c r="W5418" s="6">
        <v>0</v>
      </c>
      <c r="X5418" s="6">
        <v>0</v>
      </c>
      <c r="Y5418" s="6">
        <v>0</v>
      </c>
      <c r="Z5418" s="6">
        <v>0</v>
      </c>
      <c r="AA5418" s="6">
        <v>0</v>
      </c>
      <c r="AB5418" s="6">
        <v>0</v>
      </c>
    </row>
    <row r="5419" spans="1:28" hidden="1" x14ac:dyDescent="0.2">
      <c r="A5419" s="4" t="s">
        <v>28897</v>
      </c>
      <c r="B5419" t="s">
        <v>28906</v>
      </c>
      <c r="C5419" s="5" t="s">
        <v>5459</v>
      </c>
      <c r="D5419" t="s">
        <v>34</v>
      </c>
      <c r="E5419" t="s">
        <v>35</v>
      </c>
      <c r="F5419" t="s">
        <v>36</v>
      </c>
      <c r="G5419" t="s">
        <v>86</v>
      </c>
      <c r="H5419" t="s">
        <v>28907</v>
      </c>
      <c r="I5419" t="s">
        <v>31</v>
      </c>
      <c r="J5419" t="s">
        <v>10241</v>
      </c>
      <c r="K5419" t="s">
        <v>2586</v>
      </c>
      <c r="L5419" t="s">
        <v>28908</v>
      </c>
      <c r="M5419" t="s">
        <v>432</v>
      </c>
      <c r="N5419" t="s">
        <v>41</v>
      </c>
      <c r="O5419" t="s">
        <v>28909</v>
      </c>
      <c r="P5419" t="s">
        <v>28910</v>
      </c>
      <c r="Q5419" t="s">
        <v>28911</v>
      </c>
      <c r="R5419" t="s">
        <v>28912</v>
      </c>
      <c r="S5419" t="s">
        <v>28912</v>
      </c>
      <c r="T5419" s="6">
        <v>0</v>
      </c>
      <c r="U5419" s="6">
        <v>0</v>
      </c>
      <c r="V5419" s="6">
        <v>0</v>
      </c>
      <c r="W5419" s="6">
        <v>0</v>
      </c>
      <c r="X5419" s="6">
        <v>0</v>
      </c>
      <c r="Y5419" s="6">
        <v>0</v>
      </c>
      <c r="Z5419" s="6">
        <v>0</v>
      </c>
      <c r="AA5419" s="6">
        <v>0</v>
      </c>
      <c r="AB5419" s="6">
        <v>0</v>
      </c>
    </row>
    <row r="5420" spans="1:28" hidden="1" x14ac:dyDescent="0.2">
      <c r="A5420" s="4" t="s">
        <v>28897</v>
      </c>
      <c r="B5420" t="s">
        <v>28913</v>
      </c>
      <c r="C5420" s="5" t="s">
        <v>5459</v>
      </c>
      <c r="D5420" t="s">
        <v>34</v>
      </c>
      <c r="E5420" t="s">
        <v>159</v>
      </c>
      <c r="F5420" t="s">
        <v>36</v>
      </c>
      <c r="G5420" t="s">
        <v>37</v>
      </c>
      <c r="H5420" t="s">
        <v>28914</v>
      </c>
      <c r="I5420" t="s">
        <v>31</v>
      </c>
      <c r="J5420" t="s">
        <v>119</v>
      </c>
      <c r="K5420" t="s">
        <v>24798</v>
      </c>
      <c r="L5420" t="s">
        <v>28915</v>
      </c>
      <c r="M5420" t="s">
        <v>2922</v>
      </c>
      <c r="N5420" t="s">
        <v>41</v>
      </c>
      <c r="O5420" t="s">
        <v>2978</v>
      </c>
      <c r="P5420" t="s">
        <v>28916</v>
      </c>
      <c r="Q5420" t="s">
        <v>28917</v>
      </c>
      <c r="R5420" t="s">
        <v>28917</v>
      </c>
      <c r="S5420" t="s">
        <v>0</v>
      </c>
      <c r="T5420" s="6">
        <v>1569</v>
      </c>
      <c r="U5420" s="6">
        <v>0</v>
      </c>
      <c r="V5420" s="6">
        <v>0</v>
      </c>
      <c r="W5420" s="6">
        <v>0</v>
      </c>
      <c r="X5420" s="6">
        <v>0</v>
      </c>
      <c r="Y5420" s="6">
        <v>288</v>
      </c>
      <c r="Z5420" s="6">
        <v>0</v>
      </c>
      <c r="AA5420" s="6">
        <v>0</v>
      </c>
      <c r="AB5420" s="6">
        <v>0</v>
      </c>
    </row>
    <row r="5421" spans="1:28" hidden="1" x14ac:dyDescent="0.2">
      <c r="A5421" s="4" t="s">
        <v>28897</v>
      </c>
      <c r="B5421" t="s">
        <v>28918</v>
      </c>
      <c r="C5421" s="5" t="s">
        <v>241</v>
      </c>
      <c r="D5421" t="s">
        <v>34</v>
      </c>
      <c r="E5421" t="s">
        <v>1693</v>
      </c>
      <c r="F5421" t="s">
        <v>36</v>
      </c>
      <c r="G5421" t="s">
        <v>37</v>
      </c>
      <c r="H5421" t="s">
        <v>28919</v>
      </c>
      <c r="I5421" t="s">
        <v>31</v>
      </c>
      <c r="J5421" t="s">
        <v>0</v>
      </c>
      <c r="K5421" t="s">
        <v>28919</v>
      </c>
      <c r="L5421" t="s">
        <v>28920</v>
      </c>
      <c r="M5421" t="s">
        <v>11654</v>
      </c>
      <c r="N5421" t="s">
        <v>41</v>
      </c>
      <c r="O5421" t="s">
        <v>12947</v>
      </c>
      <c r="P5421" t="s">
        <v>18646</v>
      </c>
      <c r="Q5421" t="s">
        <v>18647</v>
      </c>
      <c r="R5421" t="s">
        <v>0</v>
      </c>
      <c r="S5421" t="s">
        <v>18648</v>
      </c>
      <c r="T5421" s="6">
        <v>0</v>
      </c>
      <c r="U5421" s="6">
        <v>0</v>
      </c>
      <c r="V5421" s="6">
        <v>0</v>
      </c>
      <c r="W5421" s="6">
        <v>0</v>
      </c>
      <c r="X5421" s="6">
        <v>0</v>
      </c>
      <c r="Y5421" s="6">
        <v>0</v>
      </c>
      <c r="Z5421" s="6">
        <v>0</v>
      </c>
      <c r="AA5421" s="6">
        <v>0</v>
      </c>
      <c r="AB5421" s="6">
        <v>0</v>
      </c>
    </row>
    <row r="5422" spans="1:28" x14ac:dyDescent="0.2">
      <c r="A5422" s="4" t="s">
        <v>28897</v>
      </c>
      <c r="B5422" t="s">
        <v>28921</v>
      </c>
      <c r="C5422" s="5" t="s">
        <v>241</v>
      </c>
      <c r="D5422" t="s">
        <v>34</v>
      </c>
      <c r="E5422" t="s">
        <v>297</v>
      </c>
      <c r="F5422" t="s">
        <v>36</v>
      </c>
      <c r="G5422" t="s">
        <v>37</v>
      </c>
      <c r="H5422" t="s">
        <v>28922</v>
      </c>
      <c r="I5422" t="s">
        <v>31</v>
      </c>
      <c r="J5422" t="s">
        <v>0</v>
      </c>
      <c r="K5422" t="s">
        <v>28922</v>
      </c>
      <c r="L5422" t="s">
        <v>28923</v>
      </c>
      <c r="M5422" t="s">
        <v>4031</v>
      </c>
      <c r="N5422" t="s">
        <v>41</v>
      </c>
      <c r="O5422" t="s">
        <v>28924</v>
      </c>
      <c r="P5422" t="s">
        <v>28925</v>
      </c>
      <c r="Q5422" t="s">
        <v>28926</v>
      </c>
      <c r="R5422" t="s">
        <v>0</v>
      </c>
      <c r="S5422" t="s">
        <v>28926</v>
      </c>
      <c r="T5422" s="6">
        <v>0</v>
      </c>
      <c r="U5422" s="6">
        <v>0</v>
      </c>
      <c r="V5422" s="6">
        <v>0</v>
      </c>
      <c r="W5422" s="6">
        <v>0</v>
      </c>
      <c r="X5422" s="6">
        <v>0</v>
      </c>
      <c r="Y5422" s="6">
        <v>0</v>
      </c>
      <c r="Z5422" s="6">
        <v>0</v>
      </c>
      <c r="AA5422" s="6">
        <v>0</v>
      </c>
      <c r="AB5422" s="6">
        <v>0</v>
      </c>
    </row>
    <row r="5423" spans="1:28" x14ac:dyDescent="0.2">
      <c r="A5423" s="4" t="s">
        <v>28897</v>
      </c>
      <c r="B5423" t="s">
        <v>28927</v>
      </c>
      <c r="C5423" s="5" t="s">
        <v>241</v>
      </c>
      <c r="D5423" t="s">
        <v>34</v>
      </c>
      <c r="E5423" t="s">
        <v>297</v>
      </c>
      <c r="F5423" t="s">
        <v>36</v>
      </c>
      <c r="G5423" t="s">
        <v>37</v>
      </c>
      <c r="H5423" t="s">
        <v>28922</v>
      </c>
      <c r="I5423" t="s">
        <v>31</v>
      </c>
      <c r="J5423" t="s">
        <v>0</v>
      </c>
      <c r="K5423" t="s">
        <v>28922</v>
      </c>
      <c r="L5423" t="s">
        <v>28923</v>
      </c>
      <c r="M5423" t="s">
        <v>4031</v>
      </c>
      <c r="N5423" t="s">
        <v>41</v>
      </c>
      <c r="O5423" t="s">
        <v>28924</v>
      </c>
      <c r="P5423" t="s">
        <v>28925</v>
      </c>
      <c r="Q5423" t="s">
        <v>28926</v>
      </c>
      <c r="R5423" t="s">
        <v>0</v>
      </c>
      <c r="S5423" t="s">
        <v>28926</v>
      </c>
      <c r="T5423" s="6">
        <v>0</v>
      </c>
      <c r="U5423" s="6">
        <v>0</v>
      </c>
      <c r="V5423" s="6">
        <v>0</v>
      </c>
      <c r="W5423" s="6">
        <v>0</v>
      </c>
      <c r="X5423" s="6">
        <v>0</v>
      </c>
      <c r="Y5423" s="6">
        <v>0</v>
      </c>
      <c r="Z5423" s="6">
        <v>0</v>
      </c>
      <c r="AA5423" s="6">
        <v>0</v>
      </c>
      <c r="AB5423" s="6">
        <v>0</v>
      </c>
    </row>
    <row r="5424" spans="1:28" hidden="1" x14ac:dyDescent="0.2">
      <c r="A5424" s="4" t="s">
        <v>28897</v>
      </c>
      <c r="B5424" t="s">
        <v>28928</v>
      </c>
      <c r="C5424" s="5" t="s">
        <v>5459</v>
      </c>
      <c r="D5424" t="s">
        <v>34</v>
      </c>
      <c r="E5424" t="s">
        <v>258</v>
      </c>
      <c r="F5424" t="s">
        <v>36</v>
      </c>
      <c r="G5424" t="s">
        <v>37</v>
      </c>
      <c r="H5424" t="s">
        <v>11544</v>
      </c>
      <c r="I5424" t="s">
        <v>94</v>
      </c>
      <c r="J5424" t="s">
        <v>0</v>
      </c>
      <c r="K5424" t="s">
        <v>11544</v>
      </c>
      <c r="L5424" t="s">
        <v>11545</v>
      </c>
      <c r="M5424" t="s">
        <v>6656</v>
      </c>
      <c r="N5424" t="s">
        <v>41</v>
      </c>
      <c r="O5424" t="s">
        <v>6657</v>
      </c>
      <c r="P5424" t="s">
        <v>0</v>
      </c>
      <c r="Q5424" t="s">
        <v>6658</v>
      </c>
      <c r="R5424" t="s">
        <v>6658</v>
      </c>
      <c r="S5424" t="s">
        <v>0</v>
      </c>
      <c r="T5424" s="6">
        <v>0</v>
      </c>
      <c r="U5424" s="6">
        <v>0</v>
      </c>
      <c r="V5424" s="6">
        <v>0</v>
      </c>
      <c r="W5424" s="6">
        <v>0</v>
      </c>
      <c r="X5424" s="6">
        <v>0</v>
      </c>
      <c r="Y5424" s="6">
        <v>0</v>
      </c>
      <c r="Z5424" s="6">
        <v>0</v>
      </c>
      <c r="AA5424" s="6">
        <v>0</v>
      </c>
      <c r="AB5424" s="6">
        <v>0</v>
      </c>
    </row>
    <row r="5425" spans="1:28" x14ac:dyDescent="0.2">
      <c r="A5425" s="4" t="s">
        <v>28929</v>
      </c>
      <c r="B5425" t="s">
        <v>28930</v>
      </c>
      <c r="C5425" s="5" t="s">
        <v>5459</v>
      </c>
      <c r="D5425" t="s">
        <v>34</v>
      </c>
      <c r="E5425" t="s">
        <v>46</v>
      </c>
      <c r="F5425" t="s">
        <v>36</v>
      </c>
      <c r="G5425" t="s">
        <v>37</v>
      </c>
      <c r="H5425" t="s">
        <v>28931</v>
      </c>
      <c r="I5425" t="s">
        <v>31</v>
      </c>
      <c r="J5425" t="s">
        <v>5216</v>
      </c>
      <c r="K5425" t="s">
        <v>1521</v>
      </c>
      <c r="L5425" t="s">
        <v>28932</v>
      </c>
      <c r="M5425" t="s">
        <v>51</v>
      </c>
      <c r="N5425" t="s">
        <v>41</v>
      </c>
      <c r="O5425" t="s">
        <v>52</v>
      </c>
      <c r="P5425" t="s">
        <v>28933</v>
      </c>
      <c r="Q5425" t="s">
        <v>28934</v>
      </c>
      <c r="R5425" t="s">
        <v>28935</v>
      </c>
      <c r="S5425" t="s">
        <v>28936</v>
      </c>
      <c r="T5425" s="6">
        <v>500</v>
      </c>
      <c r="U5425" s="6">
        <v>0</v>
      </c>
      <c r="V5425" s="6">
        <v>0</v>
      </c>
      <c r="W5425" s="6">
        <v>0</v>
      </c>
      <c r="X5425" s="6">
        <v>0</v>
      </c>
      <c r="Y5425" s="6">
        <v>493</v>
      </c>
      <c r="Z5425" s="6">
        <v>0</v>
      </c>
      <c r="AA5425" s="6">
        <v>0</v>
      </c>
      <c r="AB5425" s="6">
        <v>0</v>
      </c>
    </row>
    <row r="5426" spans="1:28" hidden="1" x14ac:dyDescent="0.2">
      <c r="A5426" s="4" t="s">
        <v>28929</v>
      </c>
      <c r="B5426" t="s">
        <v>28937</v>
      </c>
      <c r="C5426" s="5" t="s">
        <v>5459</v>
      </c>
      <c r="D5426" t="s">
        <v>34</v>
      </c>
      <c r="E5426" t="s">
        <v>46</v>
      </c>
      <c r="F5426" t="s">
        <v>36</v>
      </c>
      <c r="G5426" t="s">
        <v>37</v>
      </c>
      <c r="H5426" t="s">
        <v>28938</v>
      </c>
      <c r="I5426" t="s">
        <v>31</v>
      </c>
      <c r="J5426" t="s">
        <v>0</v>
      </c>
      <c r="K5426" t="s">
        <v>28938</v>
      </c>
      <c r="L5426" t="s">
        <v>28939</v>
      </c>
      <c r="M5426" t="s">
        <v>12826</v>
      </c>
      <c r="N5426" t="s">
        <v>41</v>
      </c>
      <c r="O5426" t="s">
        <v>28940</v>
      </c>
      <c r="P5426" t="s">
        <v>0</v>
      </c>
      <c r="Q5426" t="s">
        <v>28941</v>
      </c>
      <c r="R5426" t="s">
        <v>0</v>
      </c>
      <c r="S5426" t="s">
        <v>0</v>
      </c>
      <c r="T5426" s="6">
        <v>565</v>
      </c>
      <c r="U5426" s="6">
        <v>0</v>
      </c>
      <c r="V5426" s="6">
        <v>0</v>
      </c>
      <c r="W5426" s="6">
        <v>0</v>
      </c>
      <c r="X5426" s="6">
        <v>0</v>
      </c>
      <c r="Y5426" s="6">
        <v>431</v>
      </c>
      <c r="Z5426" s="6">
        <v>0</v>
      </c>
      <c r="AA5426" s="6">
        <v>0</v>
      </c>
      <c r="AB5426" s="6">
        <v>0</v>
      </c>
    </row>
    <row r="5427" spans="1:28" hidden="1" x14ac:dyDescent="0.2">
      <c r="A5427" s="4" t="s">
        <v>28929</v>
      </c>
      <c r="B5427" t="s">
        <v>28942</v>
      </c>
      <c r="C5427" s="5" t="s">
        <v>5459</v>
      </c>
      <c r="D5427" t="s">
        <v>34</v>
      </c>
      <c r="E5427" t="s">
        <v>258</v>
      </c>
      <c r="F5427" t="s">
        <v>36</v>
      </c>
      <c r="G5427" t="s">
        <v>37</v>
      </c>
      <c r="H5427" t="s">
        <v>8875</v>
      </c>
      <c r="I5427" t="s">
        <v>31</v>
      </c>
      <c r="J5427" t="s">
        <v>0</v>
      </c>
      <c r="K5427" t="s">
        <v>8875</v>
      </c>
      <c r="L5427" t="s">
        <v>8876</v>
      </c>
      <c r="M5427" t="s">
        <v>8877</v>
      </c>
      <c r="N5427" t="s">
        <v>101</v>
      </c>
      <c r="O5427" t="s">
        <v>8878</v>
      </c>
      <c r="P5427" t="s">
        <v>0</v>
      </c>
      <c r="Q5427" t="s">
        <v>8879</v>
      </c>
      <c r="R5427" t="s">
        <v>0</v>
      </c>
      <c r="S5427" t="s">
        <v>0</v>
      </c>
      <c r="T5427" s="6">
        <v>850</v>
      </c>
      <c r="U5427" s="6">
        <v>0</v>
      </c>
      <c r="V5427" s="6">
        <v>0</v>
      </c>
      <c r="W5427" s="6">
        <v>0</v>
      </c>
      <c r="X5427" s="6">
        <v>0</v>
      </c>
      <c r="Y5427" s="6">
        <v>0</v>
      </c>
      <c r="Z5427" s="6">
        <v>0</v>
      </c>
      <c r="AA5427" s="6">
        <v>0</v>
      </c>
      <c r="AB5427" s="6">
        <v>0</v>
      </c>
    </row>
    <row r="5428" spans="1:28" x14ac:dyDescent="0.2">
      <c r="A5428" s="4" t="s">
        <v>28929</v>
      </c>
      <c r="B5428" t="s">
        <v>28943</v>
      </c>
      <c r="C5428" s="5" t="s">
        <v>5459</v>
      </c>
      <c r="D5428" t="s">
        <v>34</v>
      </c>
      <c r="E5428" t="s">
        <v>66</v>
      </c>
      <c r="F5428" t="s">
        <v>36</v>
      </c>
      <c r="G5428" t="s">
        <v>37</v>
      </c>
      <c r="H5428" t="s">
        <v>28944</v>
      </c>
      <c r="I5428" t="s">
        <v>31</v>
      </c>
      <c r="J5428" t="s">
        <v>1173</v>
      </c>
      <c r="K5428" t="s">
        <v>28945</v>
      </c>
      <c r="L5428" t="s">
        <v>28946</v>
      </c>
      <c r="M5428" t="s">
        <v>60</v>
      </c>
      <c r="N5428" t="s">
        <v>41</v>
      </c>
      <c r="O5428" t="s">
        <v>28947</v>
      </c>
      <c r="P5428" t="s">
        <v>28948</v>
      </c>
      <c r="Q5428" t="s">
        <v>28949</v>
      </c>
      <c r="R5428" t="s">
        <v>28949</v>
      </c>
      <c r="S5428" t="s">
        <v>28949</v>
      </c>
      <c r="T5428" s="6">
        <v>1800</v>
      </c>
      <c r="U5428" s="6">
        <v>0</v>
      </c>
      <c r="V5428" s="6">
        <v>0</v>
      </c>
      <c r="W5428" s="6">
        <v>0</v>
      </c>
      <c r="X5428" s="6">
        <v>0</v>
      </c>
      <c r="Y5428" s="6">
        <v>0</v>
      </c>
      <c r="Z5428" s="6">
        <v>0</v>
      </c>
      <c r="AA5428" s="6">
        <v>0</v>
      </c>
      <c r="AB5428" s="6">
        <v>0</v>
      </c>
    </row>
    <row r="5429" spans="1:28" x14ac:dyDescent="0.2">
      <c r="A5429" s="4" t="s">
        <v>28929</v>
      </c>
      <c r="B5429" t="s">
        <v>28950</v>
      </c>
      <c r="C5429" s="5" t="s">
        <v>5459</v>
      </c>
      <c r="D5429" t="s">
        <v>34</v>
      </c>
      <c r="E5429" t="s">
        <v>520</v>
      </c>
      <c r="F5429" t="s">
        <v>36</v>
      </c>
      <c r="G5429" t="s">
        <v>37</v>
      </c>
      <c r="H5429" t="s">
        <v>28951</v>
      </c>
      <c r="I5429" t="s">
        <v>31</v>
      </c>
      <c r="J5429" t="s">
        <v>260</v>
      </c>
      <c r="K5429" t="s">
        <v>28952</v>
      </c>
      <c r="L5429" t="s">
        <v>28953</v>
      </c>
      <c r="M5429" t="s">
        <v>834</v>
      </c>
      <c r="N5429" t="s">
        <v>41</v>
      </c>
      <c r="O5429" t="s">
        <v>28954</v>
      </c>
      <c r="P5429" t="s">
        <v>28955</v>
      </c>
      <c r="Q5429" t="s">
        <v>28956</v>
      </c>
      <c r="R5429" t="s">
        <v>0</v>
      </c>
      <c r="S5429" t="s">
        <v>0</v>
      </c>
      <c r="T5429" s="6">
        <v>1025</v>
      </c>
      <c r="U5429" s="6">
        <v>0</v>
      </c>
      <c r="V5429" s="6">
        <v>0</v>
      </c>
      <c r="W5429" s="6">
        <v>0</v>
      </c>
      <c r="X5429" s="6">
        <v>0</v>
      </c>
      <c r="Y5429" s="6">
        <v>431</v>
      </c>
      <c r="Z5429" s="6">
        <v>0</v>
      </c>
      <c r="AA5429" s="6">
        <v>0</v>
      </c>
      <c r="AB5429" s="6">
        <v>0</v>
      </c>
    </row>
    <row r="5430" spans="1:28" hidden="1" x14ac:dyDescent="0.2">
      <c r="A5430" s="4" t="s">
        <v>28957</v>
      </c>
      <c r="B5430" t="s">
        <v>28958</v>
      </c>
      <c r="C5430" s="5" t="s">
        <v>5459</v>
      </c>
      <c r="D5430" t="s">
        <v>34</v>
      </c>
      <c r="E5430" t="s">
        <v>46</v>
      </c>
      <c r="F5430" t="s">
        <v>36</v>
      </c>
      <c r="G5430" t="s">
        <v>37</v>
      </c>
      <c r="H5430" t="s">
        <v>28959</v>
      </c>
      <c r="I5430" t="s">
        <v>31</v>
      </c>
      <c r="J5430" t="s">
        <v>88</v>
      </c>
      <c r="K5430" t="s">
        <v>28960</v>
      </c>
      <c r="L5430" t="s">
        <v>28961</v>
      </c>
      <c r="M5430" t="s">
        <v>2480</v>
      </c>
      <c r="N5430" t="s">
        <v>41</v>
      </c>
      <c r="O5430" t="s">
        <v>28962</v>
      </c>
      <c r="P5430" t="s">
        <v>28963</v>
      </c>
      <c r="Q5430" t="s">
        <v>28964</v>
      </c>
      <c r="R5430" t="s">
        <v>28964</v>
      </c>
      <c r="S5430" t="s">
        <v>28964</v>
      </c>
      <c r="T5430" s="6">
        <v>2000</v>
      </c>
      <c r="U5430" s="6">
        <v>0</v>
      </c>
      <c r="V5430" s="6">
        <v>0</v>
      </c>
      <c r="W5430" s="6">
        <v>0</v>
      </c>
      <c r="X5430" s="6">
        <v>0</v>
      </c>
      <c r="Y5430" s="6">
        <v>0</v>
      </c>
      <c r="Z5430" s="6">
        <v>0</v>
      </c>
      <c r="AA5430" s="6">
        <v>0</v>
      </c>
      <c r="AB5430" s="6">
        <v>0</v>
      </c>
    </row>
    <row r="5431" spans="1:28" x14ac:dyDescent="0.2">
      <c r="A5431" s="4" t="s">
        <v>28957</v>
      </c>
      <c r="B5431" t="s">
        <v>28965</v>
      </c>
      <c r="C5431" s="5" t="s">
        <v>5459</v>
      </c>
      <c r="D5431" t="s">
        <v>16156</v>
      </c>
      <c r="E5431" t="s">
        <v>25972</v>
      </c>
      <c r="F5431" t="s">
        <v>36</v>
      </c>
      <c r="G5431" t="s">
        <v>37</v>
      </c>
      <c r="H5431" t="s">
        <v>28966</v>
      </c>
      <c r="I5431" t="s">
        <v>31</v>
      </c>
      <c r="J5431" t="s">
        <v>2336</v>
      </c>
      <c r="K5431" t="s">
        <v>22651</v>
      </c>
      <c r="L5431" t="s">
        <v>28967</v>
      </c>
      <c r="M5431" t="s">
        <v>263</v>
      </c>
      <c r="N5431" t="s">
        <v>41</v>
      </c>
      <c r="O5431" t="s">
        <v>28968</v>
      </c>
      <c r="P5431" t="s">
        <v>28969</v>
      </c>
      <c r="Q5431" t="s">
        <v>28970</v>
      </c>
      <c r="R5431" t="s">
        <v>28971</v>
      </c>
      <c r="S5431" t="s">
        <v>28971</v>
      </c>
      <c r="T5431" s="6">
        <v>0</v>
      </c>
      <c r="U5431" s="6">
        <v>0</v>
      </c>
      <c r="V5431" s="6">
        <v>0</v>
      </c>
      <c r="W5431" s="6">
        <v>0</v>
      </c>
      <c r="X5431" s="6">
        <v>0</v>
      </c>
      <c r="Y5431" s="6">
        <v>856</v>
      </c>
      <c r="Z5431" s="6">
        <v>0</v>
      </c>
      <c r="AA5431" s="6">
        <v>0</v>
      </c>
      <c r="AB5431" s="6">
        <v>0</v>
      </c>
    </row>
    <row r="5432" spans="1:28" hidden="1" x14ac:dyDescent="0.2">
      <c r="A5432" s="4" t="s">
        <v>28957</v>
      </c>
      <c r="B5432" t="s">
        <v>28972</v>
      </c>
      <c r="C5432" s="5" t="s">
        <v>5459</v>
      </c>
      <c r="D5432" t="s">
        <v>34</v>
      </c>
      <c r="E5432" t="s">
        <v>159</v>
      </c>
      <c r="F5432" t="s">
        <v>36</v>
      </c>
      <c r="G5432" t="s">
        <v>37</v>
      </c>
      <c r="H5432" t="s">
        <v>28973</v>
      </c>
      <c r="I5432" t="s">
        <v>31</v>
      </c>
      <c r="J5432" t="s">
        <v>28974</v>
      </c>
      <c r="K5432" t="s">
        <v>28975</v>
      </c>
      <c r="L5432" t="s">
        <v>28976</v>
      </c>
      <c r="M5432" t="s">
        <v>1165</v>
      </c>
      <c r="N5432" t="s">
        <v>41</v>
      </c>
      <c r="O5432" t="s">
        <v>1166</v>
      </c>
      <c r="P5432" t="s">
        <v>28977</v>
      </c>
      <c r="Q5432" t="s">
        <v>28978</v>
      </c>
      <c r="R5432" t="s">
        <v>28979</v>
      </c>
      <c r="S5432" t="s">
        <v>28978</v>
      </c>
      <c r="T5432" s="6">
        <v>300</v>
      </c>
      <c r="U5432" s="6">
        <v>0</v>
      </c>
      <c r="V5432" s="6">
        <v>0</v>
      </c>
      <c r="W5432" s="6">
        <v>0</v>
      </c>
      <c r="X5432" s="6">
        <v>0</v>
      </c>
      <c r="Y5432" s="6">
        <v>456</v>
      </c>
      <c r="Z5432" s="6">
        <v>0</v>
      </c>
      <c r="AA5432" s="6">
        <v>0</v>
      </c>
      <c r="AB5432" s="6">
        <v>0</v>
      </c>
    </row>
    <row r="5433" spans="1:28" hidden="1" x14ac:dyDescent="0.2">
      <c r="A5433" s="4" t="s">
        <v>28957</v>
      </c>
      <c r="B5433" t="s">
        <v>28980</v>
      </c>
      <c r="C5433" s="5" t="s">
        <v>5459</v>
      </c>
      <c r="D5433" t="s">
        <v>34</v>
      </c>
      <c r="E5433" t="s">
        <v>46</v>
      </c>
      <c r="F5433" t="s">
        <v>36</v>
      </c>
      <c r="G5433" t="s">
        <v>37</v>
      </c>
      <c r="H5433" t="s">
        <v>28981</v>
      </c>
      <c r="I5433" t="s">
        <v>31</v>
      </c>
      <c r="J5433" t="s">
        <v>270</v>
      </c>
      <c r="K5433" t="s">
        <v>28982</v>
      </c>
      <c r="L5433" t="s">
        <v>28983</v>
      </c>
      <c r="M5433" t="s">
        <v>2601</v>
      </c>
      <c r="N5433" t="s">
        <v>41</v>
      </c>
      <c r="O5433" t="s">
        <v>2602</v>
      </c>
      <c r="P5433" t="s">
        <v>28984</v>
      </c>
      <c r="Q5433" t="s">
        <v>28985</v>
      </c>
      <c r="R5433" t="s">
        <v>28985</v>
      </c>
      <c r="S5433" t="s">
        <v>0</v>
      </c>
      <c r="T5433" s="6">
        <v>0</v>
      </c>
      <c r="U5433" s="6">
        <v>0</v>
      </c>
      <c r="V5433" s="6">
        <v>0</v>
      </c>
      <c r="W5433" s="6">
        <v>0</v>
      </c>
      <c r="X5433" s="6">
        <v>0</v>
      </c>
      <c r="Y5433" s="6">
        <v>631</v>
      </c>
      <c r="Z5433" s="6">
        <v>0</v>
      </c>
      <c r="AA5433" s="6">
        <v>0</v>
      </c>
      <c r="AB5433" s="6">
        <v>0</v>
      </c>
    </row>
    <row r="5434" spans="1:28" x14ac:dyDescent="0.2">
      <c r="A5434" s="4" t="s">
        <v>28957</v>
      </c>
      <c r="B5434" t="s">
        <v>28986</v>
      </c>
      <c r="C5434" s="5" t="s">
        <v>5459</v>
      </c>
      <c r="D5434" t="s">
        <v>34</v>
      </c>
      <c r="E5434" t="s">
        <v>66</v>
      </c>
      <c r="F5434" t="s">
        <v>36</v>
      </c>
      <c r="G5434" t="s">
        <v>37</v>
      </c>
      <c r="H5434" t="s">
        <v>28987</v>
      </c>
      <c r="I5434" t="s">
        <v>31</v>
      </c>
      <c r="J5434" t="s">
        <v>151</v>
      </c>
      <c r="K5434" t="s">
        <v>28988</v>
      </c>
      <c r="L5434" t="s">
        <v>28989</v>
      </c>
      <c r="M5434" t="s">
        <v>1904</v>
      </c>
      <c r="N5434" t="s">
        <v>41</v>
      </c>
      <c r="O5434" t="s">
        <v>28990</v>
      </c>
      <c r="P5434" t="s">
        <v>28991</v>
      </c>
      <c r="Q5434" t="s">
        <v>28992</v>
      </c>
      <c r="R5434" t="s">
        <v>28992</v>
      </c>
      <c r="S5434" t="s">
        <v>0</v>
      </c>
      <c r="T5434" s="6">
        <v>1200</v>
      </c>
      <c r="U5434" s="6">
        <v>0</v>
      </c>
      <c r="V5434" s="6">
        <v>0</v>
      </c>
      <c r="W5434" s="6">
        <v>0</v>
      </c>
      <c r="X5434" s="6">
        <v>0</v>
      </c>
      <c r="Y5434" s="6">
        <v>631</v>
      </c>
      <c r="Z5434" s="6">
        <v>0</v>
      </c>
      <c r="AA5434" s="6">
        <v>0</v>
      </c>
      <c r="AB5434" s="6">
        <v>0</v>
      </c>
    </row>
    <row r="5435" spans="1:28" hidden="1" x14ac:dyDescent="0.2">
      <c r="A5435" s="4" t="s">
        <v>28957</v>
      </c>
      <c r="B5435" t="s">
        <v>28993</v>
      </c>
      <c r="C5435" s="5" t="s">
        <v>5459</v>
      </c>
      <c r="D5435" t="s">
        <v>16156</v>
      </c>
      <c r="E5435" t="s">
        <v>18010</v>
      </c>
      <c r="F5435" t="s">
        <v>36</v>
      </c>
      <c r="G5435" t="s">
        <v>37</v>
      </c>
      <c r="H5435" t="s">
        <v>28994</v>
      </c>
      <c r="I5435" t="s">
        <v>31</v>
      </c>
      <c r="J5435" t="s">
        <v>529</v>
      </c>
      <c r="K5435" t="s">
        <v>28995</v>
      </c>
      <c r="L5435" t="s">
        <v>28996</v>
      </c>
      <c r="M5435" t="s">
        <v>28997</v>
      </c>
      <c r="N5435" t="s">
        <v>465</v>
      </c>
      <c r="O5435" t="s">
        <v>28998</v>
      </c>
      <c r="P5435" t="s">
        <v>0</v>
      </c>
      <c r="Q5435" t="s">
        <v>28999</v>
      </c>
      <c r="R5435" t="s">
        <v>0</v>
      </c>
      <c r="S5435" t="s">
        <v>28999</v>
      </c>
      <c r="T5435" s="6">
        <v>0</v>
      </c>
      <c r="U5435" s="6">
        <v>0</v>
      </c>
      <c r="V5435" s="6">
        <v>0</v>
      </c>
      <c r="W5435" s="6">
        <v>0</v>
      </c>
      <c r="X5435" s="6">
        <v>0</v>
      </c>
      <c r="Y5435" s="6">
        <v>663</v>
      </c>
      <c r="Z5435" s="6">
        <v>0</v>
      </c>
      <c r="AA5435" s="6">
        <v>0</v>
      </c>
      <c r="AB5435" s="6">
        <v>0</v>
      </c>
    </row>
    <row r="5436" spans="1:28" x14ac:dyDescent="0.2">
      <c r="A5436" s="4" t="s">
        <v>28957</v>
      </c>
      <c r="B5436" t="s">
        <v>29000</v>
      </c>
      <c r="C5436" s="5" t="s">
        <v>5459</v>
      </c>
      <c r="D5436" t="s">
        <v>34</v>
      </c>
      <c r="E5436" t="s">
        <v>46</v>
      </c>
      <c r="F5436" t="s">
        <v>36</v>
      </c>
      <c r="G5436" t="s">
        <v>37</v>
      </c>
      <c r="H5436" t="s">
        <v>29001</v>
      </c>
      <c r="I5436" t="s">
        <v>31</v>
      </c>
      <c r="J5436" t="s">
        <v>29002</v>
      </c>
      <c r="K5436" t="s">
        <v>11057</v>
      </c>
      <c r="L5436" t="s">
        <v>29003</v>
      </c>
      <c r="M5436" t="s">
        <v>164</v>
      </c>
      <c r="N5436" t="s">
        <v>41</v>
      </c>
      <c r="O5436" t="s">
        <v>165</v>
      </c>
      <c r="P5436" t="s">
        <v>29004</v>
      </c>
      <c r="Q5436" t="s">
        <v>29005</v>
      </c>
      <c r="R5436" t="s">
        <v>29006</v>
      </c>
      <c r="S5436" t="s">
        <v>29006</v>
      </c>
      <c r="T5436" s="6">
        <v>0</v>
      </c>
      <c r="U5436" s="6">
        <v>0</v>
      </c>
      <c r="V5436" s="6">
        <v>0</v>
      </c>
      <c r="W5436" s="6">
        <v>0</v>
      </c>
      <c r="X5436" s="6">
        <v>0</v>
      </c>
      <c r="Y5436" s="6">
        <v>0</v>
      </c>
      <c r="Z5436" s="6">
        <v>0</v>
      </c>
      <c r="AA5436" s="6">
        <v>0</v>
      </c>
      <c r="AB5436" s="6">
        <v>0</v>
      </c>
    </row>
    <row r="5437" spans="1:28" hidden="1" x14ac:dyDescent="0.2">
      <c r="A5437" s="4" t="s">
        <v>28957</v>
      </c>
      <c r="B5437" t="s">
        <v>29007</v>
      </c>
      <c r="C5437" s="5" t="s">
        <v>5459</v>
      </c>
      <c r="D5437" t="s">
        <v>16156</v>
      </c>
      <c r="E5437" t="s">
        <v>18010</v>
      </c>
      <c r="F5437" t="s">
        <v>36</v>
      </c>
      <c r="G5437" t="s">
        <v>37</v>
      </c>
      <c r="H5437" t="s">
        <v>26520</v>
      </c>
      <c r="I5437" t="s">
        <v>94</v>
      </c>
      <c r="J5437" t="s">
        <v>0</v>
      </c>
      <c r="K5437" t="s">
        <v>26520</v>
      </c>
      <c r="L5437" t="s">
        <v>26521</v>
      </c>
      <c r="M5437" t="s">
        <v>26522</v>
      </c>
      <c r="N5437" t="s">
        <v>465</v>
      </c>
      <c r="O5437" t="s">
        <v>26523</v>
      </c>
      <c r="P5437" t="s">
        <v>26524</v>
      </c>
      <c r="Q5437" t="s">
        <v>26525</v>
      </c>
      <c r="R5437" t="s">
        <v>26525</v>
      </c>
      <c r="S5437" t="s">
        <v>26525</v>
      </c>
      <c r="T5437" s="6">
        <v>0</v>
      </c>
      <c r="U5437" s="6">
        <v>0</v>
      </c>
      <c r="V5437" s="6">
        <v>0</v>
      </c>
      <c r="W5437" s="6">
        <v>0</v>
      </c>
      <c r="X5437" s="6">
        <v>0</v>
      </c>
      <c r="Y5437" s="6">
        <v>0</v>
      </c>
      <c r="Z5437" s="6">
        <v>0</v>
      </c>
      <c r="AA5437" s="6">
        <v>0</v>
      </c>
      <c r="AB5437" s="6">
        <v>0</v>
      </c>
    </row>
    <row r="5438" spans="1:28" x14ac:dyDescent="0.2">
      <c r="A5438" s="4" t="s">
        <v>29008</v>
      </c>
      <c r="B5438" t="s">
        <v>29009</v>
      </c>
      <c r="C5438" s="5" t="s">
        <v>5459</v>
      </c>
      <c r="D5438" t="s">
        <v>34</v>
      </c>
      <c r="E5438" t="s">
        <v>16602</v>
      </c>
      <c r="F5438" t="s">
        <v>36</v>
      </c>
      <c r="G5438" t="s">
        <v>37</v>
      </c>
      <c r="H5438" t="s">
        <v>29010</v>
      </c>
      <c r="I5438" t="s">
        <v>31</v>
      </c>
      <c r="J5438" t="s">
        <v>29011</v>
      </c>
      <c r="K5438" t="s">
        <v>29012</v>
      </c>
      <c r="L5438" t="s">
        <v>29013</v>
      </c>
      <c r="M5438" t="s">
        <v>2961</v>
      </c>
      <c r="N5438" t="s">
        <v>41</v>
      </c>
      <c r="O5438" t="s">
        <v>29014</v>
      </c>
      <c r="P5438" t="s">
        <v>29015</v>
      </c>
      <c r="Q5438" t="s">
        <v>29016</v>
      </c>
      <c r="R5438" t="s">
        <v>29017</v>
      </c>
      <c r="S5438" t="s">
        <v>29016</v>
      </c>
      <c r="T5438" s="6">
        <v>0</v>
      </c>
      <c r="U5438" s="6">
        <v>0</v>
      </c>
      <c r="V5438" s="6">
        <v>0</v>
      </c>
      <c r="W5438" s="6">
        <v>0</v>
      </c>
      <c r="X5438" s="6">
        <v>0</v>
      </c>
      <c r="Y5438" s="6">
        <v>631</v>
      </c>
      <c r="Z5438" s="6">
        <v>0</v>
      </c>
      <c r="AA5438" s="6">
        <v>0</v>
      </c>
      <c r="AB5438" s="6">
        <v>0</v>
      </c>
    </row>
    <row r="5439" spans="1:28" hidden="1" x14ac:dyDescent="0.2">
      <c r="A5439" s="4" t="s">
        <v>29008</v>
      </c>
      <c r="B5439" t="s">
        <v>29018</v>
      </c>
      <c r="C5439" s="5" t="s">
        <v>241</v>
      </c>
      <c r="D5439" t="s">
        <v>34</v>
      </c>
      <c r="E5439" t="s">
        <v>297</v>
      </c>
      <c r="F5439" t="s">
        <v>36</v>
      </c>
      <c r="G5439" t="s">
        <v>37</v>
      </c>
      <c r="H5439" t="s">
        <v>14347</v>
      </c>
      <c r="I5439" t="s">
        <v>31</v>
      </c>
      <c r="J5439" t="s">
        <v>14348</v>
      </c>
      <c r="K5439" t="s">
        <v>14349</v>
      </c>
      <c r="L5439" t="s">
        <v>14350</v>
      </c>
      <c r="M5439" t="s">
        <v>14351</v>
      </c>
      <c r="N5439" t="s">
        <v>41</v>
      </c>
      <c r="O5439" t="s">
        <v>29019</v>
      </c>
      <c r="P5439" t="s">
        <v>14353</v>
      </c>
      <c r="Q5439" t="s">
        <v>14354</v>
      </c>
      <c r="R5439" t="s">
        <v>14354</v>
      </c>
      <c r="S5439" t="s">
        <v>14354</v>
      </c>
      <c r="T5439" s="6">
        <v>0</v>
      </c>
      <c r="U5439" s="6">
        <v>0</v>
      </c>
      <c r="V5439" s="6">
        <v>0</v>
      </c>
      <c r="W5439" s="6">
        <v>0</v>
      </c>
      <c r="X5439" s="6">
        <v>0</v>
      </c>
      <c r="Y5439" s="6">
        <v>0</v>
      </c>
      <c r="Z5439" s="6">
        <v>0</v>
      </c>
      <c r="AA5439" s="6">
        <v>0</v>
      </c>
      <c r="AB5439" s="6">
        <v>0</v>
      </c>
    </row>
    <row r="5440" spans="1:28" x14ac:dyDescent="0.2">
      <c r="A5440" s="4" t="s">
        <v>29008</v>
      </c>
      <c r="B5440" t="s">
        <v>29020</v>
      </c>
      <c r="C5440" s="5" t="s">
        <v>5459</v>
      </c>
      <c r="D5440" t="s">
        <v>34</v>
      </c>
      <c r="E5440" t="s">
        <v>46</v>
      </c>
      <c r="F5440" t="s">
        <v>36</v>
      </c>
      <c r="G5440" t="s">
        <v>86</v>
      </c>
      <c r="H5440" t="s">
        <v>29021</v>
      </c>
      <c r="I5440" t="s">
        <v>31</v>
      </c>
      <c r="J5440" t="s">
        <v>343</v>
      </c>
      <c r="K5440" t="s">
        <v>6448</v>
      </c>
      <c r="L5440" t="s">
        <v>6449</v>
      </c>
      <c r="M5440" t="s">
        <v>164</v>
      </c>
      <c r="N5440" t="s">
        <v>41</v>
      </c>
      <c r="O5440" t="s">
        <v>6450</v>
      </c>
      <c r="P5440" t="s">
        <v>29022</v>
      </c>
      <c r="Q5440" t="s">
        <v>6452</v>
      </c>
      <c r="R5440" t="s">
        <v>6452</v>
      </c>
      <c r="S5440" t="s">
        <v>6452</v>
      </c>
      <c r="T5440" s="6">
        <v>0</v>
      </c>
      <c r="U5440" s="6">
        <v>0</v>
      </c>
      <c r="V5440" s="6">
        <v>0</v>
      </c>
      <c r="W5440" s="6">
        <v>0</v>
      </c>
      <c r="X5440" s="6">
        <v>0</v>
      </c>
      <c r="Y5440" s="6">
        <v>556</v>
      </c>
      <c r="Z5440" s="6">
        <v>0</v>
      </c>
      <c r="AA5440" s="6">
        <v>0</v>
      </c>
      <c r="AB5440" s="6">
        <v>0</v>
      </c>
    </row>
    <row r="5441" spans="1:28" x14ac:dyDescent="0.2">
      <c r="A5441" s="4" t="s">
        <v>29008</v>
      </c>
      <c r="B5441" t="s">
        <v>29023</v>
      </c>
      <c r="C5441" s="5" t="s">
        <v>5459</v>
      </c>
      <c r="D5441" t="s">
        <v>34</v>
      </c>
      <c r="E5441" t="s">
        <v>106</v>
      </c>
      <c r="F5441" t="s">
        <v>36</v>
      </c>
      <c r="G5441" t="s">
        <v>37</v>
      </c>
      <c r="H5441" t="s">
        <v>7510</v>
      </c>
      <c r="I5441" t="s">
        <v>31</v>
      </c>
      <c r="J5441" t="s">
        <v>7511</v>
      </c>
      <c r="K5441" t="s">
        <v>2480</v>
      </c>
      <c r="L5441" t="s">
        <v>7512</v>
      </c>
      <c r="M5441" t="s">
        <v>164</v>
      </c>
      <c r="N5441" t="s">
        <v>41</v>
      </c>
      <c r="O5441" t="s">
        <v>24943</v>
      </c>
      <c r="P5441" t="s">
        <v>7513</v>
      </c>
      <c r="Q5441" t="s">
        <v>7514</v>
      </c>
      <c r="R5441" t="s">
        <v>7514</v>
      </c>
      <c r="S5441" t="s">
        <v>7515</v>
      </c>
      <c r="T5441" s="6">
        <v>0</v>
      </c>
      <c r="U5441" s="6">
        <v>0</v>
      </c>
      <c r="V5441" s="6">
        <v>0</v>
      </c>
      <c r="W5441" s="6">
        <v>0</v>
      </c>
      <c r="X5441" s="6">
        <v>0</v>
      </c>
      <c r="Y5441" s="6">
        <v>0</v>
      </c>
      <c r="Z5441" s="6">
        <v>0</v>
      </c>
      <c r="AA5441" s="6">
        <v>0</v>
      </c>
      <c r="AB5441" s="6">
        <v>0</v>
      </c>
    </row>
    <row r="5442" spans="1:28" hidden="1" x14ac:dyDescent="0.2">
      <c r="A5442" s="4" t="s">
        <v>29024</v>
      </c>
      <c r="B5442" t="s">
        <v>29025</v>
      </c>
      <c r="C5442" s="5" t="s">
        <v>241</v>
      </c>
      <c r="D5442" t="s">
        <v>16156</v>
      </c>
      <c r="E5442" t="s">
        <v>23498</v>
      </c>
      <c r="F5442" t="s">
        <v>36</v>
      </c>
      <c r="G5442" t="s">
        <v>37</v>
      </c>
      <c r="H5442" t="s">
        <v>29026</v>
      </c>
      <c r="I5442" t="s">
        <v>31</v>
      </c>
      <c r="J5442" t="s">
        <v>3560</v>
      </c>
      <c r="K5442" t="s">
        <v>18012</v>
      </c>
      <c r="L5442" t="s">
        <v>18013</v>
      </c>
      <c r="M5442" t="s">
        <v>17499</v>
      </c>
      <c r="N5442" t="s">
        <v>41</v>
      </c>
      <c r="O5442" t="s">
        <v>18014</v>
      </c>
      <c r="P5442" t="s">
        <v>29027</v>
      </c>
      <c r="Q5442" t="s">
        <v>29028</v>
      </c>
      <c r="R5442" t="s">
        <v>0</v>
      </c>
      <c r="S5442" t="s">
        <v>18017</v>
      </c>
      <c r="T5442" s="6">
        <v>0</v>
      </c>
      <c r="U5442" s="6">
        <v>0</v>
      </c>
      <c r="V5442" s="6">
        <v>0</v>
      </c>
      <c r="W5442" s="6">
        <v>0</v>
      </c>
      <c r="X5442" s="6">
        <v>0</v>
      </c>
      <c r="Y5442" s="6">
        <v>0</v>
      </c>
      <c r="Z5442" s="6">
        <v>0</v>
      </c>
      <c r="AA5442" s="6">
        <v>0</v>
      </c>
      <c r="AB5442" s="6">
        <v>0</v>
      </c>
    </row>
    <row r="5443" spans="1:28" x14ac:dyDescent="0.2">
      <c r="A5443" s="4" t="s">
        <v>29024</v>
      </c>
      <c r="B5443" t="s">
        <v>29029</v>
      </c>
      <c r="C5443" s="5" t="s">
        <v>5459</v>
      </c>
      <c r="D5443" t="s">
        <v>16156</v>
      </c>
      <c r="E5443" t="s">
        <v>27655</v>
      </c>
      <c r="F5443" t="s">
        <v>36</v>
      </c>
      <c r="G5443" t="s">
        <v>37</v>
      </c>
      <c r="H5443" t="s">
        <v>29030</v>
      </c>
      <c r="I5443" t="s">
        <v>31</v>
      </c>
      <c r="J5443" t="s">
        <v>29031</v>
      </c>
      <c r="K5443" t="s">
        <v>8275</v>
      </c>
      <c r="L5443" t="s">
        <v>29032</v>
      </c>
      <c r="M5443" t="s">
        <v>122</v>
      </c>
      <c r="N5443" t="s">
        <v>41</v>
      </c>
      <c r="O5443" t="s">
        <v>29033</v>
      </c>
      <c r="P5443" t="s">
        <v>29034</v>
      </c>
      <c r="Q5443" t="s">
        <v>29035</v>
      </c>
      <c r="R5443" t="s">
        <v>29035</v>
      </c>
      <c r="S5443" t="s">
        <v>29035</v>
      </c>
      <c r="T5443" s="6">
        <v>0</v>
      </c>
      <c r="U5443" s="6">
        <v>0</v>
      </c>
      <c r="V5443" s="6">
        <v>0</v>
      </c>
      <c r="W5443" s="6">
        <v>0</v>
      </c>
      <c r="X5443" s="6">
        <v>0</v>
      </c>
      <c r="Y5443" s="6">
        <v>163</v>
      </c>
      <c r="Z5443" s="6">
        <v>0</v>
      </c>
      <c r="AA5443" s="6">
        <v>0</v>
      </c>
      <c r="AB5443" s="6">
        <v>0</v>
      </c>
    </row>
    <row r="5444" spans="1:28" hidden="1" x14ac:dyDescent="0.2">
      <c r="A5444" s="4" t="s">
        <v>29024</v>
      </c>
      <c r="B5444" t="s">
        <v>29036</v>
      </c>
      <c r="C5444" s="5" t="s">
        <v>5459</v>
      </c>
      <c r="D5444" t="s">
        <v>16156</v>
      </c>
      <c r="E5444" t="s">
        <v>22457</v>
      </c>
      <c r="F5444" t="s">
        <v>36</v>
      </c>
      <c r="G5444" t="s">
        <v>37</v>
      </c>
      <c r="H5444" t="s">
        <v>29037</v>
      </c>
      <c r="I5444" t="s">
        <v>31</v>
      </c>
      <c r="J5444" t="s">
        <v>9416</v>
      </c>
      <c r="K5444" t="s">
        <v>29038</v>
      </c>
      <c r="L5444" t="s">
        <v>29039</v>
      </c>
      <c r="M5444" t="s">
        <v>29040</v>
      </c>
      <c r="N5444" t="s">
        <v>2172</v>
      </c>
      <c r="O5444" t="s">
        <v>29041</v>
      </c>
      <c r="P5444" t="s">
        <v>0</v>
      </c>
      <c r="Q5444" t="s">
        <v>0</v>
      </c>
      <c r="R5444" t="s">
        <v>0</v>
      </c>
      <c r="S5444" t="s">
        <v>0</v>
      </c>
      <c r="T5444" s="6">
        <v>0</v>
      </c>
      <c r="U5444" s="6">
        <v>0</v>
      </c>
      <c r="V5444" s="6">
        <v>0</v>
      </c>
      <c r="W5444" s="6">
        <v>0</v>
      </c>
      <c r="X5444" s="6">
        <v>0</v>
      </c>
      <c r="Y5444" s="6">
        <v>0</v>
      </c>
      <c r="Z5444" s="6">
        <v>0</v>
      </c>
      <c r="AA5444" s="6">
        <v>0</v>
      </c>
      <c r="AB5444" s="6">
        <v>0</v>
      </c>
    </row>
    <row r="5445" spans="1:28" hidden="1" x14ac:dyDescent="0.2">
      <c r="A5445" s="4" t="s">
        <v>29024</v>
      </c>
      <c r="B5445" t="s">
        <v>29042</v>
      </c>
      <c r="C5445" s="5" t="s">
        <v>5459</v>
      </c>
      <c r="D5445" t="s">
        <v>16156</v>
      </c>
      <c r="E5445" t="s">
        <v>18010</v>
      </c>
      <c r="F5445" t="s">
        <v>36</v>
      </c>
      <c r="G5445" t="s">
        <v>37</v>
      </c>
      <c r="H5445" t="s">
        <v>18660</v>
      </c>
      <c r="I5445" t="s">
        <v>94</v>
      </c>
      <c r="J5445" t="s">
        <v>0</v>
      </c>
      <c r="K5445" t="s">
        <v>18660</v>
      </c>
      <c r="L5445" t="s">
        <v>18661</v>
      </c>
      <c r="M5445" t="s">
        <v>18662</v>
      </c>
      <c r="N5445" t="s">
        <v>653</v>
      </c>
      <c r="O5445" t="s">
        <v>18663</v>
      </c>
      <c r="P5445" t="s">
        <v>0</v>
      </c>
      <c r="Q5445" t="s">
        <v>18664</v>
      </c>
      <c r="R5445" t="s">
        <v>0</v>
      </c>
      <c r="S5445" t="s">
        <v>0</v>
      </c>
      <c r="T5445" s="6">
        <v>0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  <c r="Z5445" s="6">
        <v>0</v>
      </c>
      <c r="AA5445" s="6">
        <v>0</v>
      </c>
      <c r="AB5445" s="6">
        <v>0</v>
      </c>
    </row>
    <row r="5446" spans="1:28" hidden="1" x14ac:dyDescent="0.2">
      <c r="A5446" s="4" t="s">
        <v>29043</v>
      </c>
      <c r="B5446" t="s">
        <v>29044</v>
      </c>
      <c r="C5446" s="5" t="s">
        <v>5459</v>
      </c>
      <c r="D5446" t="s">
        <v>34</v>
      </c>
      <c r="E5446" t="s">
        <v>258</v>
      </c>
      <c r="F5446" t="s">
        <v>36</v>
      </c>
      <c r="G5446" t="s">
        <v>37</v>
      </c>
      <c r="H5446" t="s">
        <v>29045</v>
      </c>
      <c r="I5446" t="s">
        <v>31</v>
      </c>
      <c r="J5446" t="s">
        <v>928</v>
      </c>
      <c r="K5446" t="s">
        <v>29046</v>
      </c>
      <c r="L5446" t="s">
        <v>29047</v>
      </c>
      <c r="M5446" t="s">
        <v>604</v>
      </c>
      <c r="N5446" t="s">
        <v>41</v>
      </c>
      <c r="O5446" t="s">
        <v>29048</v>
      </c>
      <c r="P5446" t="s">
        <v>29049</v>
      </c>
      <c r="Q5446" t="s">
        <v>29050</v>
      </c>
      <c r="R5446" t="s">
        <v>0</v>
      </c>
      <c r="S5446" t="s">
        <v>29050</v>
      </c>
      <c r="T5446" s="6">
        <v>1200</v>
      </c>
      <c r="U5446" s="6">
        <v>0</v>
      </c>
      <c r="V5446" s="6">
        <v>0</v>
      </c>
      <c r="W5446" s="6">
        <v>0</v>
      </c>
      <c r="X5446" s="6">
        <v>0</v>
      </c>
      <c r="Y5446" s="6">
        <v>431</v>
      </c>
      <c r="Z5446" s="6">
        <v>0</v>
      </c>
      <c r="AA5446" s="6">
        <v>0</v>
      </c>
      <c r="AB5446" s="6">
        <v>0</v>
      </c>
    </row>
    <row r="5447" spans="1:28" x14ac:dyDescent="0.2">
      <c r="A5447" s="4" t="s">
        <v>29043</v>
      </c>
      <c r="B5447" t="s">
        <v>29051</v>
      </c>
      <c r="C5447" s="5" t="s">
        <v>5459</v>
      </c>
      <c r="D5447" t="s">
        <v>34</v>
      </c>
      <c r="E5447" t="s">
        <v>258</v>
      </c>
      <c r="F5447" t="s">
        <v>36</v>
      </c>
      <c r="G5447" t="s">
        <v>37</v>
      </c>
      <c r="H5447" t="s">
        <v>8734</v>
      </c>
      <c r="I5447" t="s">
        <v>31</v>
      </c>
      <c r="J5447" t="s">
        <v>2456</v>
      </c>
      <c r="K5447" t="s">
        <v>8735</v>
      </c>
      <c r="L5447" t="s">
        <v>8736</v>
      </c>
      <c r="M5447" t="s">
        <v>71</v>
      </c>
      <c r="N5447" t="s">
        <v>41</v>
      </c>
      <c r="O5447" t="s">
        <v>8737</v>
      </c>
      <c r="P5447" t="s">
        <v>8738</v>
      </c>
      <c r="Q5447" t="s">
        <v>8739</v>
      </c>
      <c r="R5447" t="s">
        <v>8740</v>
      </c>
      <c r="S5447" t="s">
        <v>8741</v>
      </c>
      <c r="T5447" s="6">
        <v>450</v>
      </c>
      <c r="U5447" s="6">
        <v>0</v>
      </c>
      <c r="V5447" s="6">
        <v>0</v>
      </c>
      <c r="W5447" s="6">
        <v>0</v>
      </c>
      <c r="X5447" s="6">
        <v>0</v>
      </c>
      <c r="Y5447" s="6">
        <v>0</v>
      </c>
      <c r="Z5447" s="6">
        <v>0</v>
      </c>
      <c r="AA5447" s="6">
        <v>0</v>
      </c>
      <c r="AB5447" s="6">
        <v>0</v>
      </c>
    </row>
    <row r="5448" spans="1:28" x14ac:dyDescent="0.2">
      <c r="A5448" s="4" t="s">
        <v>29043</v>
      </c>
      <c r="B5448" t="s">
        <v>29052</v>
      </c>
      <c r="C5448" s="5" t="s">
        <v>5459</v>
      </c>
      <c r="D5448" t="s">
        <v>16156</v>
      </c>
      <c r="E5448" t="s">
        <v>22457</v>
      </c>
      <c r="F5448" t="s">
        <v>36</v>
      </c>
      <c r="G5448" t="s">
        <v>86</v>
      </c>
      <c r="H5448" t="s">
        <v>29053</v>
      </c>
      <c r="I5448" t="s">
        <v>31</v>
      </c>
      <c r="J5448" t="s">
        <v>343</v>
      </c>
      <c r="K5448" t="s">
        <v>23190</v>
      </c>
      <c r="L5448" t="s">
        <v>29054</v>
      </c>
      <c r="M5448" t="s">
        <v>834</v>
      </c>
      <c r="N5448" t="s">
        <v>41</v>
      </c>
      <c r="O5448" t="s">
        <v>29055</v>
      </c>
      <c r="P5448" t="s">
        <v>0</v>
      </c>
      <c r="Q5448" t="s">
        <v>29056</v>
      </c>
      <c r="R5448" t="s">
        <v>0</v>
      </c>
      <c r="S5448" t="s">
        <v>0</v>
      </c>
      <c r="T5448" s="6">
        <v>0</v>
      </c>
      <c r="U5448" s="6">
        <v>0</v>
      </c>
      <c r="V5448" s="6">
        <v>0</v>
      </c>
      <c r="W5448" s="6">
        <v>0</v>
      </c>
      <c r="X5448" s="6">
        <v>0</v>
      </c>
      <c r="Y5448" s="6">
        <v>0</v>
      </c>
      <c r="Z5448" s="6">
        <v>0</v>
      </c>
      <c r="AA5448" s="6">
        <v>0</v>
      </c>
      <c r="AB5448" s="6">
        <v>0</v>
      </c>
    </row>
    <row r="5449" spans="1:28" hidden="1" x14ac:dyDescent="0.2">
      <c r="A5449" s="4" t="s">
        <v>29043</v>
      </c>
      <c r="B5449" t="s">
        <v>29057</v>
      </c>
      <c r="C5449" s="5" t="s">
        <v>5459</v>
      </c>
      <c r="D5449" t="s">
        <v>34</v>
      </c>
      <c r="E5449" t="s">
        <v>117</v>
      </c>
      <c r="F5449" t="s">
        <v>36</v>
      </c>
      <c r="G5449" t="s">
        <v>37</v>
      </c>
      <c r="H5449" t="s">
        <v>3441</v>
      </c>
      <c r="I5449" t="s">
        <v>31</v>
      </c>
      <c r="J5449" t="s">
        <v>0</v>
      </c>
      <c r="K5449" t="s">
        <v>3441</v>
      </c>
      <c r="L5449" t="s">
        <v>3442</v>
      </c>
      <c r="M5449" t="s">
        <v>604</v>
      </c>
      <c r="N5449" t="s">
        <v>41</v>
      </c>
      <c r="O5449" t="s">
        <v>3443</v>
      </c>
      <c r="P5449" t="s">
        <v>0</v>
      </c>
      <c r="Q5449" t="s">
        <v>3444</v>
      </c>
      <c r="R5449" t="s">
        <v>0</v>
      </c>
      <c r="S5449" t="s">
        <v>0</v>
      </c>
      <c r="T5449" s="6">
        <v>0</v>
      </c>
      <c r="U5449" s="6">
        <v>0</v>
      </c>
      <c r="V5449" s="6">
        <v>0</v>
      </c>
      <c r="W5449" s="6">
        <v>0</v>
      </c>
      <c r="X5449" s="6">
        <v>0</v>
      </c>
      <c r="Y5449" s="6">
        <v>0</v>
      </c>
      <c r="Z5449" s="6">
        <v>0</v>
      </c>
      <c r="AA5449" s="6">
        <v>0</v>
      </c>
      <c r="AB5449" s="6">
        <v>0</v>
      </c>
    </row>
    <row r="5450" spans="1:28" hidden="1" x14ac:dyDescent="0.2">
      <c r="A5450" s="4" t="s">
        <v>29043</v>
      </c>
      <c r="B5450" t="s">
        <v>29058</v>
      </c>
      <c r="C5450" s="5" t="s">
        <v>241</v>
      </c>
      <c r="D5450" t="s">
        <v>34</v>
      </c>
      <c r="E5450" t="s">
        <v>1119</v>
      </c>
      <c r="F5450" t="s">
        <v>36</v>
      </c>
      <c r="G5450" t="s">
        <v>37</v>
      </c>
      <c r="H5450" t="s">
        <v>29059</v>
      </c>
      <c r="I5450" t="s">
        <v>94</v>
      </c>
      <c r="J5450" t="s">
        <v>0</v>
      </c>
      <c r="K5450" t="s">
        <v>29059</v>
      </c>
      <c r="L5450" t="s">
        <v>29060</v>
      </c>
      <c r="M5450" t="s">
        <v>3515</v>
      </c>
      <c r="N5450" t="s">
        <v>101</v>
      </c>
      <c r="O5450" t="s">
        <v>29061</v>
      </c>
      <c r="P5450" t="s">
        <v>0</v>
      </c>
      <c r="Q5450" t="s">
        <v>29062</v>
      </c>
      <c r="R5450" t="s">
        <v>0</v>
      </c>
      <c r="S5450" t="s">
        <v>0</v>
      </c>
      <c r="T5450" s="6">
        <v>0</v>
      </c>
      <c r="U5450" s="6">
        <v>0</v>
      </c>
      <c r="V5450" s="6">
        <v>0</v>
      </c>
      <c r="W5450" s="6">
        <v>0</v>
      </c>
      <c r="X5450" s="6">
        <v>0</v>
      </c>
      <c r="Y5450" s="6">
        <v>0</v>
      </c>
      <c r="Z5450" s="6">
        <v>0</v>
      </c>
      <c r="AA5450" s="6">
        <v>0</v>
      </c>
      <c r="AB5450" s="6">
        <v>0</v>
      </c>
    </row>
    <row r="5451" spans="1:28" x14ac:dyDescent="0.2">
      <c r="A5451" s="4" t="s">
        <v>29043</v>
      </c>
      <c r="B5451" t="s">
        <v>29063</v>
      </c>
      <c r="C5451" s="5" t="s">
        <v>241</v>
      </c>
      <c r="D5451" t="s">
        <v>34</v>
      </c>
      <c r="E5451" t="s">
        <v>1119</v>
      </c>
      <c r="F5451" t="s">
        <v>36</v>
      </c>
      <c r="G5451" t="s">
        <v>37</v>
      </c>
      <c r="H5451" t="s">
        <v>16487</v>
      </c>
      <c r="I5451" t="s">
        <v>31</v>
      </c>
      <c r="J5451" t="s">
        <v>0</v>
      </c>
      <c r="K5451" t="s">
        <v>16487</v>
      </c>
      <c r="L5451" t="s">
        <v>16488</v>
      </c>
      <c r="M5451" t="s">
        <v>8238</v>
      </c>
      <c r="N5451" t="s">
        <v>101</v>
      </c>
      <c r="O5451" t="s">
        <v>16489</v>
      </c>
      <c r="P5451" t="s">
        <v>0</v>
      </c>
      <c r="Q5451" t="s">
        <v>16490</v>
      </c>
      <c r="R5451" t="s">
        <v>0</v>
      </c>
      <c r="S5451" t="s">
        <v>0</v>
      </c>
      <c r="T5451" s="6">
        <v>0</v>
      </c>
      <c r="U5451" s="6">
        <v>0</v>
      </c>
      <c r="V5451" s="6">
        <v>0</v>
      </c>
      <c r="W5451" s="6">
        <v>0</v>
      </c>
      <c r="X5451" s="6">
        <v>0</v>
      </c>
      <c r="Y5451" s="6">
        <v>0</v>
      </c>
      <c r="Z5451" s="6">
        <v>0</v>
      </c>
      <c r="AA5451" s="6">
        <v>0</v>
      </c>
      <c r="AB5451" s="6">
        <v>0</v>
      </c>
    </row>
    <row r="5452" spans="1:28" hidden="1" x14ac:dyDescent="0.2">
      <c r="A5452" s="4" t="s">
        <v>29043</v>
      </c>
      <c r="B5452" t="s">
        <v>29064</v>
      </c>
      <c r="C5452" s="5" t="s">
        <v>5459</v>
      </c>
      <c r="D5452" t="s">
        <v>34</v>
      </c>
      <c r="E5452" t="s">
        <v>179</v>
      </c>
      <c r="F5452" t="s">
        <v>36</v>
      </c>
      <c r="G5452" t="s">
        <v>37</v>
      </c>
      <c r="H5452" t="s">
        <v>29065</v>
      </c>
      <c r="I5452" t="s">
        <v>31</v>
      </c>
      <c r="J5452" t="s">
        <v>278</v>
      </c>
      <c r="K5452" t="s">
        <v>29066</v>
      </c>
      <c r="L5452" t="s">
        <v>29067</v>
      </c>
      <c r="M5452" t="s">
        <v>21268</v>
      </c>
      <c r="N5452" t="s">
        <v>41</v>
      </c>
      <c r="O5452" t="s">
        <v>29068</v>
      </c>
      <c r="P5452" t="s">
        <v>29069</v>
      </c>
      <c r="Q5452" t="s">
        <v>29070</v>
      </c>
      <c r="R5452" t="s">
        <v>29071</v>
      </c>
      <c r="S5452" t="s">
        <v>29070</v>
      </c>
      <c r="T5452" s="6">
        <v>0</v>
      </c>
      <c r="U5452" s="6">
        <v>0</v>
      </c>
      <c r="V5452" s="6">
        <v>0</v>
      </c>
      <c r="W5452" s="6">
        <v>0</v>
      </c>
      <c r="X5452" s="6">
        <v>0</v>
      </c>
      <c r="Y5452" s="6">
        <v>0</v>
      </c>
      <c r="Z5452" s="6">
        <v>0</v>
      </c>
      <c r="AA5452" s="6">
        <v>0</v>
      </c>
      <c r="AB5452" s="6">
        <v>0</v>
      </c>
    </row>
    <row r="5453" spans="1:28" hidden="1" x14ac:dyDescent="0.2">
      <c r="A5453" s="4" t="s">
        <v>29043</v>
      </c>
      <c r="B5453" t="s">
        <v>29072</v>
      </c>
      <c r="C5453" s="5" t="s">
        <v>241</v>
      </c>
      <c r="D5453" t="s">
        <v>34</v>
      </c>
      <c r="E5453" t="s">
        <v>1119</v>
      </c>
      <c r="F5453" t="s">
        <v>36</v>
      </c>
      <c r="G5453" t="s">
        <v>37</v>
      </c>
      <c r="H5453" t="s">
        <v>29073</v>
      </c>
      <c r="I5453" t="s">
        <v>31</v>
      </c>
      <c r="J5453" t="s">
        <v>0</v>
      </c>
      <c r="K5453" t="s">
        <v>29073</v>
      </c>
      <c r="L5453" t="s">
        <v>29074</v>
      </c>
      <c r="M5453" t="s">
        <v>5175</v>
      </c>
      <c r="N5453" t="s">
        <v>41</v>
      </c>
      <c r="O5453" t="s">
        <v>29075</v>
      </c>
      <c r="P5453" t="s">
        <v>29076</v>
      </c>
      <c r="Q5453" t="s">
        <v>29077</v>
      </c>
      <c r="R5453" t="s">
        <v>0</v>
      </c>
      <c r="S5453" t="s">
        <v>0</v>
      </c>
      <c r="T5453" s="6">
        <v>820</v>
      </c>
      <c r="U5453" s="6">
        <v>0</v>
      </c>
      <c r="V5453" s="6">
        <v>0</v>
      </c>
      <c r="W5453" s="6">
        <v>0</v>
      </c>
      <c r="X5453" s="6">
        <v>0</v>
      </c>
      <c r="Y5453" s="6">
        <v>0</v>
      </c>
      <c r="Z5453" s="6">
        <v>0</v>
      </c>
      <c r="AA5453" s="6">
        <v>0</v>
      </c>
      <c r="AB5453" s="6">
        <v>0</v>
      </c>
    </row>
    <row r="5454" spans="1:28" x14ac:dyDescent="0.2">
      <c r="A5454" s="4" t="s">
        <v>29043</v>
      </c>
      <c r="B5454" t="s">
        <v>29078</v>
      </c>
      <c r="C5454" s="5" t="s">
        <v>5459</v>
      </c>
      <c r="D5454" t="s">
        <v>34</v>
      </c>
      <c r="E5454" t="s">
        <v>179</v>
      </c>
      <c r="F5454" t="s">
        <v>36</v>
      </c>
      <c r="G5454" t="s">
        <v>86</v>
      </c>
      <c r="H5454" t="s">
        <v>6092</v>
      </c>
      <c r="I5454" t="s">
        <v>31</v>
      </c>
      <c r="J5454" t="s">
        <v>6093</v>
      </c>
      <c r="K5454" t="s">
        <v>6094</v>
      </c>
      <c r="L5454" t="s">
        <v>6095</v>
      </c>
      <c r="M5454" t="s">
        <v>834</v>
      </c>
      <c r="N5454" t="s">
        <v>41</v>
      </c>
      <c r="O5454" t="s">
        <v>874</v>
      </c>
      <c r="P5454" t="s">
        <v>6096</v>
      </c>
      <c r="Q5454" t="s">
        <v>6097</v>
      </c>
      <c r="R5454" t="s">
        <v>6097</v>
      </c>
      <c r="S5454" t="s">
        <v>6097</v>
      </c>
      <c r="T5454" s="6">
        <v>0</v>
      </c>
      <c r="U5454" s="6">
        <v>0</v>
      </c>
      <c r="V5454" s="6">
        <v>0</v>
      </c>
      <c r="W5454" s="6">
        <v>0</v>
      </c>
      <c r="X5454" s="6">
        <v>0</v>
      </c>
      <c r="Y5454" s="6">
        <v>0</v>
      </c>
      <c r="Z5454" s="6">
        <v>0</v>
      </c>
      <c r="AA5454" s="6">
        <v>0</v>
      </c>
      <c r="AB5454" s="6">
        <v>0</v>
      </c>
    </row>
    <row r="5455" spans="1:28" hidden="1" x14ac:dyDescent="0.2">
      <c r="A5455" s="4" t="s">
        <v>29079</v>
      </c>
      <c r="B5455" t="s">
        <v>29080</v>
      </c>
      <c r="C5455" s="5" t="s">
        <v>5459</v>
      </c>
      <c r="D5455" t="s">
        <v>34</v>
      </c>
      <c r="E5455" t="s">
        <v>179</v>
      </c>
      <c r="F5455" t="s">
        <v>36</v>
      </c>
      <c r="G5455" t="s">
        <v>37</v>
      </c>
      <c r="H5455" t="s">
        <v>29081</v>
      </c>
      <c r="I5455" t="s">
        <v>31</v>
      </c>
      <c r="J5455" t="s">
        <v>2456</v>
      </c>
      <c r="K5455" t="s">
        <v>548</v>
      </c>
      <c r="L5455" t="s">
        <v>29082</v>
      </c>
      <c r="M5455" t="s">
        <v>3636</v>
      </c>
      <c r="N5455" t="s">
        <v>101</v>
      </c>
      <c r="O5455" t="s">
        <v>29083</v>
      </c>
      <c r="P5455" t="s">
        <v>0</v>
      </c>
      <c r="Q5455" t="s">
        <v>29084</v>
      </c>
      <c r="R5455" t="s">
        <v>29084</v>
      </c>
      <c r="S5455" t="s">
        <v>29084</v>
      </c>
      <c r="T5455" s="6">
        <v>1200</v>
      </c>
      <c r="U5455" s="6">
        <v>0</v>
      </c>
      <c r="V5455" s="6">
        <v>0</v>
      </c>
      <c r="W5455" s="6">
        <v>0</v>
      </c>
      <c r="X5455" s="6">
        <v>0</v>
      </c>
      <c r="Y5455" s="6">
        <v>631</v>
      </c>
      <c r="Z5455" s="6">
        <v>0</v>
      </c>
      <c r="AA5455" s="6">
        <v>0</v>
      </c>
      <c r="AB5455" s="6">
        <v>0</v>
      </c>
    </row>
    <row r="5456" spans="1:28" hidden="1" x14ac:dyDescent="0.2">
      <c r="A5456" s="4" t="s">
        <v>29079</v>
      </c>
      <c r="B5456" t="s">
        <v>29085</v>
      </c>
      <c r="C5456" s="5" t="s">
        <v>5459</v>
      </c>
      <c r="D5456" t="s">
        <v>16156</v>
      </c>
      <c r="E5456" t="s">
        <v>18010</v>
      </c>
      <c r="F5456" t="s">
        <v>36</v>
      </c>
      <c r="G5456" t="s">
        <v>37</v>
      </c>
      <c r="H5456" t="s">
        <v>29086</v>
      </c>
      <c r="I5456" t="s">
        <v>31</v>
      </c>
      <c r="J5456" t="s">
        <v>701</v>
      </c>
      <c r="K5456" t="s">
        <v>29087</v>
      </c>
      <c r="L5456" t="s">
        <v>29088</v>
      </c>
      <c r="M5456" t="s">
        <v>432</v>
      </c>
      <c r="N5456" t="s">
        <v>41</v>
      </c>
      <c r="O5456" t="s">
        <v>29089</v>
      </c>
      <c r="P5456" t="s">
        <v>29090</v>
      </c>
      <c r="Q5456" t="s">
        <v>29091</v>
      </c>
      <c r="R5456" t="s">
        <v>29091</v>
      </c>
      <c r="S5456" t="s">
        <v>29091</v>
      </c>
      <c r="T5456" s="6">
        <v>0</v>
      </c>
      <c r="U5456" s="6">
        <v>0</v>
      </c>
      <c r="V5456" s="6">
        <v>0</v>
      </c>
      <c r="W5456" s="6">
        <v>0</v>
      </c>
      <c r="X5456" s="6">
        <v>0</v>
      </c>
      <c r="Y5456" s="6">
        <v>302</v>
      </c>
      <c r="Z5456" s="6">
        <v>0</v>
      </c>
      <c r="AA5456" s="6">
        <v>0</v>
      </c>
      <c r="AB5456" s="6">
        <v>0</v>
      </c>
    </row>
    <row r="5457" spans="1:28" hidden="1" x14ac:dyDescent="0.2">
      <c r="A5457" s="4" t="s">
        <v>29079</v>
      </c>
      <c r="B5457" t="s">
        <v>29092</v>
      </c>
      <c r="C5457" s="5" t="s">
        <v>5459</v>
      </c>
      <c r="D5457" t="s">
        <v>16156</v>
      </c>
      <c r="E5457" t="s">
        <v>18010</v>
      </c>
      <c r="F5457" t="s">
        <v>36</v>
      </c>
      <c r="G5457" t="s">
        <v>37</v>
      </c>
      <c r="H5457" t="s">
        <v>22747</v>
      </c>
      <c r="I5457" t="s">
        <v>94</v>
      </c>
      <c r="J5457" t="s">
        <v>0</v>
      </c>
      <c r="K5457" t="s">
        <v>22747</v>
      </c>
      <c r="L5457" t="s">
        <v>29093</v>
      </c>
      <c r="M5457" t="s">
        <v>22749</v>
      </c>
      <c r="N5457" t="s">
        <v>465</v>
      </c>
      <c r="O5457" t="s">
        <v>22750</v>
      </c>
      <c r="P5457" t="s">
        <v>0</v>
      </c>
      <c r="Q5457" t="s">
        <v>22751</v>
      </c>
      <c r="R5457" t="s">
        <v>27451</v>
      </c>
      <c r="S5457" t="s">
        <v>27452</v>
      </c>
      <c r="T5457" s="6">
        <v>0</v>
      </c>
      <c r="U5457" s="6">
        <v>0</v>
      </c>
      <c r="V5457" s="6">
        <v>0</v>
      </c>
      <c r="W5457" s="6">
        <v>0</v>
      </c>
      <c r="X5457" s="6">
        <v>0</v>
      </c>
      <c r="Y5457" s="6">
        <v>0</v>
      </c>
      <c r="Z5457" s="6">
        <v>0</v>
      </c>
      <c r="AA5457" s="6">
        <v>0</v>
      </c>
      <c r="AB5457" s="6">
        <v>0</v>
      </c>
    </row>
    <row r="5458" spans="1:28" x14ac:dyDescent="0.2">
      <c r="A5458" s="4" t="s">
        <v>29079</v>
      </c>
      <c r="B5458" t="s">
        <v>29094</v>
      </c>
      <c r="C5458" s="5" t="s">
        <v>5459</v>
      </c>
      <c r="D5458" t="s">
        <v>34</v>
      </c>
      <c r="E5458" t="s">
        <v>46</v>
      </c>
      <c r="F5458" t="s">
        <v>36</v>
      </c>
      <c r="G5458" t="s">
        <v>86</v>
      </c>
      <c r="H5458" t="s">
        <v>29095</v>
      </c>
      <c r="I5458" t="s">
        <v>31</v>
      </c>
      <c r="J5458" t="s">
        <v>2216</v>
      </c>
      <c r="K5458" t="s">
        <v>29096</v>
      </c>
      <c r="L5458" t="s">
        <v>29097</v>
      </c>
      <c r="M5458" t="s">
        <v>235</v>
      </c>
      <c r="N5458" t="s">
        <v>41</v>
      </c>
      <c r="O5458" t="s">
        <v>497</v>
      </c>
      <c r="P5458" t="s">
        <v>29098</v>
      </c>
      <c r="Q5458" t="s">
        <v>29099</v>
      </c>
      <c r="R5458" t="s">
        <v>29100</v>
      </c>
      <c r="S5458" t="s">
        <v>29101</v>
      </c>
      <c r="T5458" s="6">
        <v>0</v>
      </c>
      <c r="U5458" s="6">
        <v>0</v>
      </c>
      <c r="V5458" s="6">
        <v>0</v>
      </c>
      <c r="W5458" s="6">
        <v>0</v>
      </c>
      <c r="X5458" s="6">
        <v>0</v>
      </c>
      <c r="Y5458" s="6">
        <v>0</v>
      </c>
      <c r="Z5458" s="6">
        <v>0</v>
      </c>
      <c r="AA5458" s="6">
        <v>450</v>
      </c>
      <c r="AB5458" s="6">
        <v>0</v>
      </c>
    </row>
    <row r="5459" spans="1:28" hidden="1" x14ac:dyDescent="0.2">
      <c r="A5459" s="4" t="s">
        <v>29079</v>
      </c>
      <c r="B5459" t="s">
        <v>29102</v>
      </c>
      <c r="C5459" s="5" t="s">
        <v>5459</v>
      </c>
      <c r="D5459" t="s">
        <v>34</v>
      </c>
      <c r="E5459" t="s">
        <v>179</v>
      </c>
      <c r="F5459" t="s">
        <v>36</v>
      </c>
      <c r="G5459" t="s">
        <v>37</v>
      </c>
      <c r="H5459" t="s">
        <v>29103</v>
      </c>
      <c r="I5459" t="s">
        <v>31</v>
      </c>
      <c r="J5459" t="s">
        <v>8678</v>
      </c>
      <c r="K5459" t="s">
        <v>29104</v>
      </c>
      <c r="L5459" t="s">
        <v>29105</v>
      </c>
      <c r="M5459" t="s">
        <v>29106</v>
      </c>
      <c r="N5459" t="s">
        <v>41</v>
      </c>
      <c r="O5459" t="s">
        <v>29107</v>
      </c>
      <c r="P5459" t="s">
        <v>29108</v>
      </c>
      <c r="Q5459" t="s">
        <v>29109</v>
      </c>
      <c r="R5459" t="s">
        <v>29109</v>
      </c>
      <c r="S5459" t="s">
        <v>0</v>
      </c>
      <c r="T5459" s="6">
        <v>0</v>
      </c>
      <c r="U5459" s="6">
        <v>0</v>
      </c>
      <c r="V5459" s="6">
        <v>0</v>
      </c>
      <c r="W5459" s="6">
        <v>0</v>
      </c>
      <c r="X5459" s="6">
        <v>0</v>
      </c>
      <c r="Y5459" s="6">
        <v>0</v>
      </c>
      <c r="Z5459" s="6">
        <v>0</v>
      </c>
      <c r="AA5459" s="6">
        <v>0</v>
      </c>
      <c r="AB5459" s="6">
        <v>0</v>
      </c>
    </row>
    <row r="5460" spans="1:28" hidden="1" x14ac:dyDescent="0.2">
      <c r="A5460" s="4" t="s">
        <v>29079</v>
      </c>
      <c r="B5460" t="s">
        <v>29110</v>
      </c>
      <c r="C5460" s="5" t="s">
        <v>5459</v>
      </c>
      <c r="D5460" t="s">
        <v>34</v>
      </c>
      <c r="E5460" t="s">
        <v>16602</v>
      </c>
      <c r="F5460" t="s">
        <v>36</v>
      </c>
      <c r="G5460" t="s">
        <v>86</v>
      </c>
      <c r="H5460" t="s">
        <v>29111</v>
      </c>
      <c r="I5460" t="s">
        <v>31</v>
      </c>
      <c r="J5460" t="s">
        <v>29112</v>
      </c>
      <c r="K5460" t="s">
        <v>29113</v>
      </c>
      <c r="L5460" t="s">
        <v>29114</v>
      </c>
      <c r="M5460" t="s">
        <v>2833</v>
      </c>
      <c r="N5460" t="s">
        <v>101</v>
      </c>
      <c r="O5460" t="s">
        <v>29115</v>
      </c>
      <c r="P5460" t="s">
        <v>29116</v>
      </c>
      <c r="Q5460" t="s">
        <v>29117</v>
      </c>
      <c r="R5460" t="s">
        <v>29117</v>
      </c>
      <c r="S5460" t="s">
        <v>29117</v>
      </c>
      <c r="T5460" s="6">
        <v>0</v>
      </c>
      <c r="U5460" s="6">
        <v>0</v>
      </c>
      <c r="V5460" s="6">
        <v>0</v>
      </c>
      <c r="W5460" s="6">
        <v>0</v>
      </c>
      <c r="X5460" s="6">
        <v>0</v>
      </c>
      <c r="Y5460" s="6">
        <v>631</v>
      </c>
      <c r="Z5460" s="6">
        <v>0</v>
      </c>
      <c r="AA5460" s="6">
        <v>0</v>
      </c>
      <c r="AB5460" s="6">
        <v>0</v>
      </c>
    </row>
    <row r="5461" spans="1:28" hidden="1" x14ac:dyDescent="0.2">
      <c r="A5461" s="4" t="s">
        <v>29079</v>
      </c>
      <c r="B5461" t="s">
        <v>29118</v>
      </c>
      <c r="C5461" s="5" t="s">
        <v>5459</v>
      </c>
      <c r="D5461" t="s">
        <v>34</v>
      </c>
      <c r="E5461" t="s">
        <v>1683</v>
      </c>
      <c r="F5461" t="s">
        <v>36</v>
      </c>
      <c r="G5461" t="s">
        <v>37</v>
      </c>
      <c r="H5461" t="s">
        <v>29119</v>
      </c>
      <c r="I5461" t="s">
        <v>31</v>
      </c>
      <c r="J5461" t="s">
        <v>0</v>
      </c>
      <c r="K5461" t="s">
        <v>29119</v>
      </c>
      <c r="L5461" t="s">
        <v>29120</v>
      </c>
      <c r="M5461" t="s">
        <v>464</v>
      </c>
      <c r="N5461" t="s">
        <v>465</v>
      </c>
      <c r="O5461" t="s">
        <v>29121</v>
      </c>
      <c r="P5461" t="s">
        <v>29122</v>
      </c>
      <c r="Q5461" t="s">
        <v>29123</v>
      </c>
      <c r="R5461" t="s">
        <v>0</v>
      </c>
      <c r="S5461" t="s">
        <v>0</v>
      </c>
      <c r="T5461" s="6">
        <v>0</v>
      </c>
      <c r="U5461" s="6">
        <v>0</v>
      </c>
      <c r="V5461" s="6">
        <v>0</v>
      </c>
      <c r="W5461" s="6">
        <v>0</v>
      </c>
      <c r="X5461" s="6">
        <v>0</v>
      </c>
      <c r="Y5461" s="6">
        <v>0</v>
      </c>
      <c r="Z5461" s="6">
        <v>0</v>
      </c>
      <c r="AA5461" s="6">
        <v>0</v>
      </c>
      <c r="AB5461" s="6">
        <v>0</v>
      </c>
    </row>
    <row r="5462" spans="1:28" hidden="1" x14ac:dyDescent="0.2">
      <c r="A5462" s="4" t="s">
        <v>29124</v>
      </c>
      <c r="B5462" t="s">
        <v>29125</v>
      </c>
      <c r="C5462" s="5" t="s">
        <v>5459</v>
      </c>
      <c r="D5462" t="s">
        <v>34</v>
      </c>
      <c r="E5462" t="s">
        <v>159</v>
      </c>
      <c r="F5462" t="s">
        <v>36</v>
      </c>
      <c r="G5462" t="s">
        <v>37</v>
      </c>
      <c r="H5462" t="s">
        <v>29126</v>
      </c>
      <c r="I5462" t="s">
        <v>31</v>
      </c>
      <c r="J5462" t="s">
        <v>29127</v>
      </c>
      <c r="K5462" t="s">
        <v>29128</v>
      </c>
      <c r="L5462" t="s">
        <v>29129</v>
      </c>
      <c r="M5462" t="s">
        <v>432</v>
      </c>
      <c r="N5462" t="s">
        <v>41</v>
      </c>
      <c r="O5462" t="s">
        <v>29130</v>
      </c>
      <c r="P5462" t="s">
        <v>29131</v>
      </c>
      <c r="Q5462" t="s">
        <v>29132</v>
      </c>
      <c r="R5462" t="s">
        <v>29132</v>
      </c>
      <c r="S5462" t="s">
        <v>0</v>
      </c>
      <c r="T5462" s="6">
        <v>0</v>
      </c>
      <c r="U5462" s="6">
        <v>0</v>
      </c>
      <c r="V5462" s="6">
        <v>0</v>
      </c>
      <c r="W5462" s="6">
        <v>0</v>
      </c>
      <c r="X5462" s="6">
        <v>0</v>
      </c>
      <c r="Y5462" s="6">
        <v>556</v>
      </c>
      <c r="Z5462" s="6">
        <v>0</v>
      </c>
      <c r="AA5462" s="6">
        <v>0</v>
      </c>
      <c r="AB5462" s="6">
        <v>0</v>
      </c>
    </row>
    <row r="5463" spans="1:28" hidden="1" x14ac:dyDescent="0.2">
      <c r="A5463" s="4" t="s">
        <v>29124</v>
      </c>
      <c r="B5463" t="s">
        <v>29133</v>
      </c>
      <c r="C5463" s="5" t="s">
        <v>5459</v>
      </c>
      <c r="D5463" t="s">
        <v>34</v>
      </c>
      <c r="E5463" t="s">
        <v>9227</v>
      </c>
      <c r="F5463" t="s">
        <v>36</v>
      </c>
      <c r="G5463" t="s">
        <v>86</v>
      </c>
      <c r="H5463" t="s">
        <v>29134</v>
      </c>
      <c r="I5463" t="s">
        <v>31</v>
      </c>
      <c r="J5463" t="s">
        <v>13954</v>
      </c>
      <c r="K5463" t="s">
        <v>29135</v>
      </c>
      <c r="L5463" t="s">
        <v>29136</v>
      </c>
      <c r="M5463" t="s">
        <v>5735</v>
      </c>
      <c r="N5463" t="s">
        <v>101</v>
      </c>
      <c r="O5463" t="s">
        <v>5736</v>
      </c>
      <c r="P5463" t="s">
        <v>29137</v>
      </c>
      <c r="Q5463" t="s">
        <v>29138</v>
      </c>
      <c r="R5463" t="s">
        <v>29138</v>
      </c>
      <c r="S5463" t="s">
        <v>29138</v>
      </c>
      <c r="T5463" s="6">
        <v>0</v>
      </c>
      <c r="U5463" s="6">
        <v>0</v>
      </c>
      <c r="V5463" s="6">
        <v>0</v>
      </c>
      <c r="W5463" s="6">
        <v>0</v>
      </c>
      <c r="X5463" s="6">
        <v>0</v>
      </c>
      <c r="Y5463" s="6">
        <v>0</v>
      </c>
      <c r="Z5463" s="6">
        <v>0</v>
      </c>
      <c r="AA5463" s="6">
        <v>200</v>
      </c>
      <c r="AB5463" s="6">
        <v>0</v>
      </c>
    </row>
    <row r="5464" spans="1:28" hidden="1" x14ac:dyDescent="0.2">
      <c r="A5464" s="4" t="s">
        <v>29124</v>
      </c>
      <c r="B5464" t="s">
        <v>29139</v>
      </c>
      <c r="C5464" s="5" t="s">
        <v>5459</v>
      </c>
      <c r="D5464" t="s">
        <v>16156</v>
      </c>
      <c r="E5464" t="s">
        <v>22457</v>
      </c>
      <c r="F5464" t="s">
        <v>36</v>
      </c>
      <c r="G5464" t="s">
        <v>86</v>
      </c>
      <c r="H5464" t="s">
        <v>29140</v>
      </c>
      <c r="I5464" t="s">
        <v>31</v>
      </c>
      <c r="J5464" t="s">
        <v>6077</v>
      </c>
      <c r="K5464" t="s">
        <v>29141</v>
      </c>
      <c r="L5464" t="s">
        <v>29142</v>
      </c>
      <c r="M5464" t="s">
        <v>18748</v>
      </c>
      <c r="N5464" t="s">
        <v>101</v>
      </c>
      <c r="O5464" t="s">
        <v>29143</v>
      </c>
      <c r="P5464" t="s">
        <v>0</v>
      </c>
      <c r="Q5464" t="s">
        <v>29144</v>
      </c>
      <c r="R5464" t="s">
        <v>0</v>
      </c>
      <c r="S5464" t="s">
        <v>0</v>
      </c>
      <c r="T5464" s="6">
        <v>0</v>
      </c>
      <c r="U5464" s="6">
        <v>0</v>
      </c>
      <c r="V5464" s="6">
        <v>0</v>
      </c>
      <c r="W5464" s="6">
        <v>0</v>
      </c>
      <c r="X5464" s="6">
        <v>0</v>
      </c>
      <c r="Y5464" s="6">
        <v>0</v>
      </c>
      <c r="Z5464" s="6">
        <v>0</v>
      </c>
      <c r="AA5464" s="6">
        <v>0</v>
      </c>
      <c r="AB5464" s="6">
        <v>0</v>
      </c>
    </row>
    <row r="5465" spans="1:28" hidden="1" x14ac:dyDescent="0.2">
      <c r="A5465" s="4" t="s">
        <v>29124</v>
      </c>
      <c r="B5465" t="s">
        <v>29145</v>
      </c>
      <c r="C5465" s="5" t="s">
        <v>5459</v>
      </c>
      <c r="D5465" t="s">
        <v>16156</v>
      </c>
      <c r="E5465" t="s">
        <v>16157</v>
      </c>
      <c r="F5465" t="s">
        <v>36</v>
      </c>
      <c r="G5465" t="s">
        <v>37</v>
      </c>
      <c r="H5465" t="s">
        <v>29146</v>
      </c>
      <c r="I5465" t="s">
        <v>31</v>
      </c>
      <c r="J5465" t="s">
        <v>0</v>
      </c>
      <c r="K5465" t="s">
        <v>29146</v>
      </c>
      <c r="L5465" t="s">
        <v>29147</v>
      </c>
      <c r="M5465" t="s">
        <v>29148</v>
      </c>
      <c r="N5465" t="s">
        <v>101</v>
      </c>
      <c r="O5465" t="s">
        <v>29149</v>
      </c>
      <c r="P5465" t="s">
        <v>0</v>
      </c>
      <c r="Q5465" t="s">
        <v>29150</v>
      </c>
      <c r="R5465" t="s">
        <v>0</v>
      </c>
      <c r="S5465" t="s">
        <v>0</v>
      </c>
      <c r="T5465" s="6">
        <v>0</v>
      </c>
      <c r="U5465" s="6">
        <v>0</v>
      </c>
      <c r="V5465" s="6">
        <v>0</v>
      </c>
      <c r="W5465" s="6">
        <v>0</v>
      </c>
      <c r="X5465" s="6">
        <v>0</v>
      </c>
      <c r="Y5465" s="6">
        <v>0</v>
      </c>
      <c r="Z5465" s="6">
        <v>0</v>
      </c>
      <c r="AA5465" s="6">
        <v>0</v>
      </c>
      <c r="AB5465" s="6">
        <v>0</v>
      </c>
    </row>
    <row r="5466" spans="1:28" hidden="1" x14ac:dyDescent="0.2">
      <c r="A5466" s="4" t="s">
        <v>29124</v>
      </c>
      <c r="B5466" t="s">
        <v>29151</v>
      </c>
      <c r="C5466" s="5" t="s">
        <v>5459</v>
      </c>
      <c r="D5466" t="s">
        <v>34</v>
      </c>
      <c r="E5466" t="s">
        <v>258</v>
      </c>
      <c r="F5466" t="s">
        <v>36</v>
      </c>
      <c r="G5466" t="s">
        <v>37</v>
      </c>
      <c r="H5466" t="s">
        <v>29152</v>
      </c>
      <c r="I5466" t="s">
        <v>31</v>
      </c>
      <c r="J5466" t="s">
        <v>343</v>
      </c>
      <c r="K5466" t="s">
        <v>29153</v>
      </c>
      <c r="L5466" t="s">
        <v>29154</v>
      </c>
      <c r="M5466" t="s">
        <v>24751</v>
      </c>
      <c r="N5466" t="s">
        <v>41</v>
      </c>
      <c r="O5466" t="s">
        <v>29155</v>
      </c>
      <c r="P5466" t="s">
        <v>29156</v>
      </c>
      <c r="Q5466" t="s">
        <v>29157</v>
      </c>
      <c r="R5466" t="s">
        <v>29157</v>
      </c>
      <c r="S5466" t="s">
        <v>0</v>
      </c>
      <c r="T5466" s="6">
        <v>0</v>
      </c>
      <c r="U5466" s="6">
        <v>0</v>
      </c>
      <c r="V5466" s="6">
        <v>0</v>
      </c>
      <c r="W5466" s="6">
        <v>0</v>
      </c>
      <c r="X5466" s="6">
        <v>0</v>
      </c>
      <c r="Y5466" s="6">
        <v>0</v>
      </c>
      <c r="Z5466" s="6">
        <v>0</v>
      </c>
      <c r="AA5466" s="6">
        <v>0</v>
      </c>
      <c r="AB5466" s="6">
        <v>0</v>
      </c>
    </row>
    <row r="5467" spans="1:28" hidden="1" x14ac:dyDescent="0.2">
      <c r="A5467" s="4" t="s">
        <v>29158</v>
      </c>
      <c r="B5467" t="s">
        <v>29159</v>
      </c>
      <c r="C5467" s="5" t="s">
        <v>5459</v>
      </c>
      <c r="D5467" t="s">
        <v>34</v>
      </c>
      <c r="E5467" t="s">
        <v>46</v>
      </c>
      <c r="F5467" t="s">
        <v>36</v>
      </c>
      <c r="G5467" t="s">
        <v>37</v>
      </c>
      <c r="H5467" t="s">
        <v>250</v>
      </c>
      <c r="I5467" t="s">
        <v>94</v>
      </c>
      <c r="J5467" t="s">
        <v>0</v>
      </c>
      <c r="K5467" t="s">
        <v>250</v>
      </c>
      <c r="L5467" t="s">
        <v>18697</v>
      </c>
      <c r="M5467" t="s">
        <v>252</v>
      </c>
      <c r="N5467" t="s">
        <v>41</v>
      </c>
      <c r="O5467" t="s">
        <v>8477</v>
      </c>
      <c r="P5467" t="s">
        <v>0</v>
      </c>
      <c r="Q5467" t="s">
        <v>255</v>
      </c>
      <c r="R5467" t="s">
        <v>0</v>
      </c>
      <c r="S5467" t="s">
        <v>0</v>
      </c>
      <c r="T5467" s="6">
        <v>0</v>
      </c>
      <c r="U5467" s="6">
        <v>0</v>
      </c>
      <c r="V5467" s="6">
        <v>0</v>
      </c>
      <c r="W5467" s="6">
        <v>0</v>
      </c>
      <c r="X5467" s="6">
        <v>0</v>
      </c>
      <c r="Y5467" s="6">
        <v>0</v>
      </c>
      <c r="Z5467" s="6">
        <v>0</v>
      </c>
      <c r="AA5467" s="6">
        <v>0</v>
      </c>
      <c r="AB5467" s="6">
        <v>0</v>
      </c>
    </row>
    <row r="5468" spans="1:28" hidden="1" x14ac:dyDescent="0.2">
      <c r="A5468" s="4" t="s">
        <v>29158</v>
      </c>
      <c r="B5468" t="s">
        <v>29160</v>
      </c>
      <c r="C5468" s="5" t="s">
        <v>5459</v>
      </c>
      <c r="D5468" t="s">
        <v>34</v>
      </c>
      <c r="E5468" t="s">
        <v>297</v>
      </c>
      <c r="F5468" t="s">
        <v>36</v>
      </c>
      <c r="G5468" t="s">
        <v>37</v>
      </c>
      <c r="H5468" t="s">
        <v>10820</v>
      </c>
      <c r="I5468" t="s">
        <v>94</v>
      </c>
      <c r="J5468" t="s">
        <v>0</v>
      </c>
      <c r="K5468" t="s">
        <v>10820</v>
      </c>
      <c r="L5468" t="s">
        <v>15358</v>
      </c>
      <c r="M5468" t="s">
        <v>17737</v>
      </c>
      <c r="N5468" t="s">
        <v>1061</v>
      </c>
      <c r="O5468" t="s">
        <v>1062</v>
      </c>
      <c r="P5468" t="s">
        <v>0</v>
      </c>
      <c r="Q5468" t="s">
        <v>10823</v>
      </c>
      <c r="R5468" t="s">
        <v>10823</v>
      </c>
      <c r="S5468" t="s">
        <v>17738</v>
      </c>
      <c r="T5468" s="6">
        <v>0</v>
      </c>
      <c r="U5468" s="6">
        <v>0</v>
      </c>
      <c r="V5468" s="6">
        <v>0</v>
      </c>
      <c r="W5468" s="6">
        <v>0</v>
      </c>
      <c r="X5468" s="6">
        <v>0</v>
      </c>
      <c r="Y5468" s="6">
        <v>0</v>
      </c>
      <c r="Z5468" s="6">
        <v>0</v>
      </c>
      <c r="AA5468" s="6">
        <v>0</v>
      </c>
      <c r="AB5468" s="6">
        <v>0</v>
      </c>
    </row>
    <row r="5469" spans="1:28" hidden="1" x14ac:dyDescent="0.2">
      <c r="A5469" s="4" t="s">
        <v>29158</v>
      </c>
      <c r="B5469" t="s">
        <v>29161</v>
      </c>
      <c r="C5469" s="5" t="s">
        <v>5459</v>
      </c>
      <c r="D5469" t="s">
        <v>16156</v>
      </c>
      <c r="E5469" t="s">
        <v>24737</v>
      </c>
      <c r="F5469" t="s">
        <v>36</v>
      </c>
      <c r="G5469" t="s">
        <v>37</v>
      </c>
      <c r="H5469" t="s">
        <v>29162</v>
      </c>
      <c r="I5469" t="s">
        <v>31</v>
      </c>
      <c r="J5469" t="s">
        <v>6471</v>
      </c>
      <c r="K5469" t="s">
        <v>7377</v>
      </c>
      <c r="L5469" t="s">
        <v>29163</v>
      </c>
      <c r="M5469" t="s">
        <v>4588</v>
      </c>
      <c r="N5469" t="s">
        <v>101</v>
      </c>
      <c r="O5469" t="s">
        <v>29164</v>
      </c>
      <c r="P5469" t="s">
        <v>29165</v>
      </c>
      <c r="Q5469" t="s">
        <v>29166</v>
      </c>
      <c r="R5469" t="s">
        <v>0</v>
      </c>
      <c r="S5469" t="s">
        <v>29167</v>
      </c>
      <c r="T5469" s="6">
        <v>1000</v>
      </c>
      <c r="U5469" s="6">
        <v>0</v>
      </c>
      <c r="V5469" s="6">
        <v>0</v>
      </c>
      <c r="W5469" s="6">
        <v>0</v>
      </c>
      <c r="X5469" s="6">
        <v>0</v>
      </c>
      <c r="Y5469" s="6">
        <v>414</v>
      </c>
      <c r="Z5469" s="6">
        <v>0</v>
      </c>
      <c r="AA5469" s="6">
        <v>0</v>
      </c>
      <c r="AB5469" s="6">
        <v>0</v>
      </c>
    </row>
    <row r="5470" spans="1:28" hidden="1" x14ac:dyDescent="0.2">
      <c r="A5470" s="4" t="s">
        <v>29168</v>
      </c>
      <c r="B5470" t="s">
        <v>29169</v>
      </c>
      <c r="C5470" s="5" t="s">
        <v>5459</v>
      </c>
      <c r="D5470" t="s">
        <v>34</v>
      </c>
      <c r="E5470" t="s">
        <v>159</v>
      </c>
      <c r="F5470" t="s">
        <v>36</v>
      </c>
      <c r="G5470" t="s">
        <v>37</v>
      </c>
      <c r="H5470" t="s">
        <v>29170</v>
      </c>
      <c r="I5470" t="s">
        <v>31</v>
      </c>
      <c r="J5470" t="s">
        <v>832</v>
      </c>
      <c r="K5470" t="s">
        <v>27075</v>
      </c>
      <c r="L5470" t="s">
        <v>29171</v>
      </c>
      <c r="M5470" t="s">
        <v>29172</v>
      </c>
      <c r="N5470" t="s">
        <v>653</v>
      </c>
      <c r="O5470" t="s">
        <v>29173</v>
      </c>
      <c r="P5470" t="s">
        <v>29174</v>
      </c>
      <c r="Q5470" t="s">
        <v>29175</v>
      </c>
      <c r="R5470" t="s">
        <v>0</v>
      </c>
      <c r="S5470" t="s">
        <v>29175</v>
      </c>
      <c r="T5470" s="6">
        <v>0</v>
      </c>
      <c r="U5470" s="6">
        <v>0</v>
      </c>
      <c r="V5470" s="6">
        <v>0</v>
      </c>
      <c r="W5470" s="6">
        <v>0</v>
      </c>
      <c r="X5470" s="6">
        <v>0</v>
      </c>
      <c r="Y5470" s="6">
        <v>0</v>
      </c>
      <c r="Z5470" s="6">
        <v>0</v>
      </c>
      <c r="AA5470" s="6">
        <v>0</v>
      </c>
      <c r="AB5470" s="6">
        <v>0</v>
      </c>
    </row>
    <row r="5471" spans="1:28" hidden="1" x14ac:dyDescent="0.2">
      <c r="A5471" s="4" t="s">
        <v>29168</v>
      </c>
      <c r="B5471" t="s">
        <v>29176</v>
      </c>
      <c r="C5471" s="5" t="s">
        <v>5459</v>
      </c>
      <c r="D5471" t="s">
        <v>16156</v>
      </c>
      <c r="E5471" t="s">
        <v>16157</v>
      </c>
      <c r="F5471" t="s">
        <v>36</v>
      </c>
      <c r="G5471" t="s">
        <v>86</v>
      </c>
      <c r="H5471" t="s">
        <v>29177</v>
      </c>
      <c r="I5471" t="s">
        <v>31</v>
      </c>
      <c r="J5471" t="s">
        <v>29178</v>
      </c>
      <c r="K5471" t="s">
        <v>29179</v>
      </c>
      <c r="L5471" t="s">
        <v>29180</v>
      </c>
      <c r="M5471" t="s">
        <v>29181</v>
      </c>
      <c r="N5471" t="s">
        <v>101</v>
      </c>
      <c r="O5471" t="s">
        <v>29182</v>
      </c>
      <c r="P5471" t="s">
        <v>0</v>
      </c>
      <c r="Q5471" t="s">
        <v>29183</v>
      </c>
      <c r="R5471" t="s">
        <v>0</v>
      </c>
      <c r="S5471" t="s">
        <v>0</v>
      </c>
      <c r="T5471" s="6">
        <v>0</v>
      </c>
      <c r="U5471" s="6">
        <v>0</v>
      </c>
      <c r="V5471" s="6">
        <v>0</v>
      </c>
      <c r="W5471" s="6">
        <v>0</v>
      </c>
      <c r="X5471" s="6">
        <v>0</v>
      </c>
      <c r="Y5471" s="6">
        <v>0</v>
      </c>
      <c r="Z5471" s="6">
        <v>0</v>
      </c>
      <c r="AA5471" s="6">
        <v>0</v>
      </c>
      <c r="AB5471" s="6">
        <v>0</v>
      </c>
    </row>
    <row r="5472" spans="1:28" x14ac:dyDescent="0.2">
      <c r="A5472" s="4" t="s">
        <v>29184</v>
      </c>
      <c r="B5472" t="s">
        <v>29185</v>
      </c>
      <c r="C5472" s="5" t="s">
        <v>5459</v>
      </c>
      <c r="D5472" t="s">
        <v>34</v>
      </c>
      <c r="E5472" t="s">
        <v>23820</v>
      </c>
      <c r="F5472" t="s">
        <v>36</v>
      </c>
      <c r="G5472" t="s">
        <v>37</v>
      </c>
      <c r="H5472" t="s">
        <v>683</v>
      </c>
      <c r="I5472" t="s">
        <v>94</v>
      </c>
      <c r="J5472" t="s">
        <v>0</v>
      </c>
      <c r="K5472" t="s">
        <v>683</v>
      </c>
      <c r="L5472" t="s">
        <v>684</v>
      </c>
      <c r="M5472" t="s">
        <v>685</v>
      </c>
      <c r="N5472" t="s">
        <v>101</v>
      </c>
      <c r="O5472" t="s">
        <v>686</v>
      </c>
      <c r="P5472" t="s">
        <v>687</v>
      </c>
      <c r="Q5472" t="s">
        <v>1863</v>
      </c>
      <c r="R5472" t="s">
        <v>689</v>
      </c>
      <c r="S5472" t="s">
        <v>1863</v>
      </c>
      <c r="T5472" s="6">
        <v>0</v>
      </c>
      <c r="U5472" s="6">
        <v>0</v>
      </c>
      <c r="V5472" s="6">
        <v>0</v>
      </c>
      <c r="W5472" s="6">
        <v>0</v>
      </c>
      <c r="X5472" s="6">
        <v>0</v>
      </c>
      <c r="Y5472" s="6">
        <v>0</v>
      </c>
      <c r="Z5472" s="6">
        <v>0</v>
      </c>
      <c r="AA5472" s="6">
        <v>0</v>
      </c>
      <c r="AB5472" s="6">
        <v>0</v>
      </c>
    </row>
    <row r="5473" spans="1:28" hidden="1" x14ac:dyDescent="0.2">
      <c r="A5473" s="4" t="s">
        <v>29184</v>
      </c>
      <c r="B5473" t="s">
        <v>29186</v>
      </c>
      <c r="C5473" s="5" t="s">
        <v>862</v>
      </c>
      <c r="D5473" t="s">
        <v>34</v>
      </c>
      <c r="E5473" t="s">
        <v>19070</v>
      </c>
      <c r="F5473" t="s">
        <v>36</v>
      </c>
      <c r="G5473" t="s">
        <v>37</v>
      </c>
      <c r="H5473" t="s">
        <v>29187</v>
      </c>
      <c r="I5473" t="s">
        <v>94</v>
      </c>
      <c r="J5473" t="s">
        <v>0</v>
      </c>
      <c r="K5473" t="s">
        <v>29187</v>
      </c>
      <c r="L5473" t="s">
        <v>29188</v>
      </c>
      <c r="M5473" t="s">
        <v>6206</v>
      </c>
      <c r="N5473" t="s">
        <v>41</v>
      </c>
      <c r="O5473" t="s">
        <v>16557</v>
      </c>
      <c r="P5473" t="s">
        <v>29189</v>
      </c>
      <c r="Q5473" t="s">
        <v>29190</v>
      </c>
      <c r="R5473" t="s">
        <v>0</v>
      </c>
      <c r="S5473" t="s">
        <v>29190</v>
      </c>
      <c r="T5473" s="6">
        <v>1350</v>
      </c>
      <c r="U5473" s="6">
        <v>0</v>
      </c>
      <c r="V5473" s="6">
        <v>0</v>
      </c>
      <c r="W5473" s="6">
        <v>0</v>
      </c>
      <c r="X5473" s="6">
        <v>0</v>
      </c>
      <c r="Y5473" s="6">
        <v>0</v>
      </c>
      <c r="Z5473" s="6">
        <v>0</v>
      </c>
      <c r="AA5473" s="6">
        <v>0</v>
      </c>
      <c r="AB5473" s="6">
        <v>0</v>
      </c>
    </row>
    <row r="5474" spans="1:28" x14ac:dyDescent="0.2">
      <c r="A5474" s="4" t="s">
        <v>29184</v>
      </c>
      <c r="B5474" t="s">
        <v>29191</v>
      </c>
      <c r="C5474" s="5" t="s">
        <v>5459</v>
      </c>
      <c r="D5474" t="s">
        <v>34</v>
      </c>
      <c r="E5474" t="s">
        <v>258</v>
      </c>
      <c r="F5474" t="s">
        <v>36</v>
      </c>
      <c r="G5474" t="s">
        <v>37</v>
      </c>
      <c r="H5474" t="s">
        <v>10483</v>
      </c>
      <c r="I5474" t="s">
        <v>94</v>
      </c>
      <c r="J5474" t="s">
        <v>0</v>
      </c>
      <c r="K5474" t="s">
        <v>10483</v>
      </c>
      <c r="L5474" t="s">
        <v>29192</v>
      </c>
      <c r="M5474" t="s">
        <v>227</v>
      </c>
      <c r="N5474" t="s">
        <v>41</v>
      </c>
      <c r="O5474" t="s">
        <v>228</v>
      </c>
      <c r="P5474" t="s">
        <v>0</v>
      </c>
      <c r="Q5474" t="s">
        <v>10486</v>
      </c>
      <c r="R5474" t="s">
        <v>0</v>
      </c>
      <c r="S5474" t="s">
        <v>0</v>
      </c>
      <c r="T5474" s="6">
        <v>0</v>
      </c>
      <c r="U5474" s="6">
        <v>0</v>
      </c>
      <c r="V5474" s="6">
        <v>0</v>
      </c>
      <c r="W5474" s="6">
        <v>0</v>
      </c>
      <c r="X5474" s="6">
        <v>0</v>
      </c>
      <c r="Y5474" s="6">
        <v>0</v>
      </c>
      <c r="Z5474" s="6">
        <v>0</v>
      </c>
      <c r="AA5474" s="6">
        <v>0</v>
      </c>
      <c r="AB5474" s="6">
        <v>0</v>
      </c>
    </row>
    <row r="5475" spans="1:28" hidden="1" x14ac:dyDescent="0.2">
      <c r="A5475" s="4" t="s">
        <v>29184</v>
      </c>
      <c r="B5475" t="s">
        <v>29193</v>
      </c>
      <c r="C5475" s="5" t="s">
        <v>241</v>
      </c>
      <c r="D5475" t="s">
        <v>1144</v>
      </c>
      <c r="E5475" t="s">
        <v>1317</v>
      </c>
      <c r="F5475" t="s">
        <v>36</v>
      </c>
      <c r="G5475" t="s">
        <v>37</v>
      </c>
      <c r="H5475" t="s">
        <v>29194</v>
      </c>
      <c r="I5475" t="s">
        <v>94</v>
      </c>
      <c r="J5475" t="s">
        <v>0</v>
      </c>
      <c r="K5475" t="s">
        <v>29194</v>
      </c>
      <c r="L5475" t="s">
        <v>29195</v>
      </c>
      <c r="M5475" t="s">
        <v>3636</v>
      </c>
      <c r="N5475" t="s">
        <v>101</v>
      </c>
      <c r="O5475" t="s">
        <v>12246</v>
      </c>
      <c r="P5475" t="s">
        <v>0</v>
      </c>
      <c r="Q5475" t="s">
        <v>29196</v>
      </c>
      <c r="R5475" t="s">
        <v>0</v>
      </c>
      <c r="S5475" t="s">
        <v>29196</v>
      </c>
      <c r="T5475" s="6">
        <v>0</v>
      </c>
      <c r="U5475" s="6">
        <v>0</v>
      </c>
      <c r="V5475" s="6">
        <v>0</v>
      </c>
      <c r="W5475" s="6">
        <v>0</v>
      </c>
      <c r="X5475" s="6">
        <v>0</v>
      </c>
      <c r="Y5475" s="6">
        <v>0</v>
      </c>
      <c r="Z5475" s="6">
        <v>0</v>
      </c>
      <c r="AA5475" s="6">
        <v>0</v>
      </c>
      <c r="AB5475" s="6">
        <v>0</v>
      </c>
    </row>
    <row r="5476" spans="1:28" x14ac:dyDescent="0.2">
      <c r="A5476" s="4" t="s">
        <v>29184</v>
      </c>
      <c r="B5476" t="s">
        <v>29197</v>
      </c>
      <c r="C5476" s="5" t="s">
        <v>5459</v>
      </c>
      <c r="D5476" t="s">
        <v>34</v>
      </c>
      <c r="E5476" t="s">
        <v>66</v>
      </c>
      <c r="F5476" t="s">
        <v>36</v>
      </c>
      <c r="G5476" t="s">
        <v>37</v>
      </c>
      <c r="H5476" t="s">
        <v>29198</v>
      </c>
      <c r="I5476" t="s">
        <v>31</v>
      </c>
      <c r="J5476" t="s">
        <v>879</v>
      </c>
      <c r="K5476" t="s">
        <v>18462</v>
      </c>
      <c r="L5476" t="s">
        <v>29199</v>
      </c>
      <c r="M5476" t="s">
        <v>71</v>
      </c>
      <c r="N5476" t="s">
        <v>41</v>
      </c>
      <c r="O5476" t="s">
        <v>2062</v>
      </c>
      <c r="P5476" t="s">
        <v>29200</v>
      </c>
      <c r="Q5476" t="s">
        <v>29201</v>
      </c>
      <c r="R5476" t="s">
        <v>0</v>
      </c>
      <c r="S5476" t="s">
        <v>29202</v>
      </c>
      <c r="T5476" s="6">
        <v>0</v>
      </c>
      <c r="U5476" s="6">
        <v>0</v>
      </c>
      <c r="V5476" s="6">
        <v>0</v>
      </c>
      <c r="W5476" s="6">
        <v>0</v>
      </c>
      <c r="X5476" s="6">
        <v>0</v>
      </c>
      <c r="Y5476" s="6">
        <v>293</v>
      </c>
      <c r="Z5476" s="6">
        <v>0</v>
      </c>
      <c r="AA5476" s="6">
        <v>0</v>
      </c>
      <c r="AB5476" s="6">
        <v>0</v>
      </c>
    </row>
    <row r="5477" spans="1:28" x14ac:dyDescent="0.2">
      <c r="A5477" s="4" t="s">
        <v>29184</v>
      </c>
      <c r="B5477" t="s">
        <v>29203</v>
      </c>
      <c r="C5477" s="5" t="s">
        <v>5459</v>
      </c>
      <c r="D5477" t="s">
        <v>34</v>
      </c>
      <c r="E5477" t="s">
        <v>23820</v>
      </c>
      <c r="F5477" t="s">
        <v>36</v>
      </c>
      <c r="G5477" t="s">
        <v>37</v>
      </c>
      <c r="H5477" t="s">
        <v>683</v>
      </c>
      <c r="I5477" t="s">
        <v>94</v>
      </c>
      <c r="J5477" t="s">
        <v>0</v>
      </c>
      <c r="K5477" t="s">
        <v>683</v>
      </c>
      <c r="L5477" t="s">
        <v>684</v>
      </c>
      <c r="M5477" t="s">
        <v>685</v>
      </c>
      <c r="N5477" t="s">
        <v>101</v>
      </c>
      <c r="O5477" t="s">
        <v>686</v>
      </c>
      <c r="P5477" t="s">
        <v>687</v>
      </c>
      <c r="Q5477" t="s">
        <v>1863</v>
      </c>
      <c r="R5477" t="s">
        <v>689</v>
      </c>
      <c r="S5477" t="s">
        <v>1863</v>
      </c>
      <c r="T5477" s="6">
        <v>0</v>
      </c>
      <c r="U5477" s="6">
        <v>0</v>
      </c>
      <c r="V5477" s="6">
        <v>0</v>
      </c>
      <c r="W5477" s="6">
        <v>0</v>
      </c>
      <c r="X5477" s="6">
        <v>0</v>
      </c>
      <c r="Y5477" s="6">
        <v>0</v>
      </c>
      <c r="Z5477" s="6">
        <v>0</v>
      </c>
      <c r="AA5477" s="6">
        <v>0</v>
      </c>
      <c r="AB5477" s="6">
        <v>0</v>
      </c>
    </row>
    <row r="5478" spans="1:28" x14ac:dyDescent="0.2">
      <c r="A5478" s="4" t="s">
        <v>29204</v>
      </c>
      <c r="B5478" t="s">
        <v>29205</v>
      </c>
      <c r="C5478" s="5" t="s">
        <v>5459</v>
      </c>
      <c r="D5478" t="s">
        <v>34</v>
      </c>
      <c r="E5478" t="s">
        <v>46</v>
      </c>
      <c r="F5478" t="s">
        <v>36</v>
      </c>
      <c r="G5478" t="s">
        <v>86</v>
      </c>
      <c r="H5478" t="s">
        <v>29206</v>
      </c>
      <c r="I5478" t="s">
        <v>31</v>
      </c>
      <c r="J5478" t="s">
        <v>6302</v>
      </c>
      <c r="K5478" t="s">
        <v>29207</v>
      </c>
      <c r="L5478" t="s">
        <v>29208</v>
      </c>
      <c r="M5478" t="s">
        <v>164</v>
      </c>
      <c r="N5478" t="s">
        <v>41</v>
      </c>
      <c r="O5478" t="s">
        <v>165</v>
      </c>
      <c r="P5478" t="s">
        <v>29209</v>
      </c>
      <c r="Q5478" t="s">
        <v>29210</v>
      </c>
      <c r="R5478" t="s">
        <v>29211</v>
      </c>
      <c r="S5478" t="s">
        <v>29210</v>
      </c>
      <c r="T5478" s="6">
        <v>0</v>
      </c>
      <c r="U5478" s="6">
        <v>0</v>
      </c>
      <c r="V5478" s="6">
        <v>0</v>
      </c>
      <c r="W5478" s="6">
        <v>0</v>
      </c>
      <c r="X5478" s="6">
        <v>0</v>
      </c>
      <c r="Y5478" s="6">
        <v>0</v>
      </c>
      <c r="Z5478" s="6">
        <v>0</v>
      </c>
      <c r="AA5478" s="6">
        <v>0</v>
      </c>
      <c r="AB5478" s="6">
        <v>0</v>
      </c>
    </row>
    <row r="5479" spans="1:28" hidden="1" x14ac:dyDescent="0.2">
      <c r="A5479" s="4" t="s">
        <v>29204</v>
      </c>
      <c r="B5479" t="s">
        <v>29212</v>
      </c>
      <c r="C5479" s="5" t="s">
        <v>5459</v>
      </c>
      <c r="D5479" t="s">
        <v>34</v>
      </c>
      <c r="E5479" t="s">
        <v>46</v>
      </c>
      <c r="F5479" t="s">
        <v>36</v>
      </c>
      <c r="G5479" t="s">
        <v>37</v>
      </c>
      <c r="H5479" t="s">
        <v>1058</v>
      </c>
      <c r="I5479" t="s">
        <v>94</v>
      </c>
      <c r="J5479" t="s">
        <v>0</v>
      </c>
      <c r="K5479" t="s">
        <v>1058</v>
      </c>
      <c r="L5479" t="s">
        <v>1090</v>
      </c>
      <c r="M5479" t="s">
        <v>1091</v>
      </c>
      <c r="N5479" t="s">
        <v>1061</v>
      </c>
      <c r="O5479" t="s">
        <v>3080</v>
      </c>
      <c r="P5479" t="s">
        <v>17447</v>
      </c>
      <c r="Q5479" t="s">
        <v>1064</v>
      </c>
      <c r="R5479" t="s">
        <v>0</v>
      </c>
      <c r="S5479" t="s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  <c r="Z5479" s="6">
        <v>0</v>
      </c>
      <c r="AA5479" s="6">
        <v>0</v>
      </c>
      <c r="AB5479" s="6">
        <v>0</v>
      </c>
    </row>
    <row r="5480" spans="1:28" x14ac:dyDescent="0.2">
      <c r="A5480" s="4" t="s">
        <v>29204</v>
      </c>
      <c r="B5480" t="s">
        <v>29213</v>
      </c>
      <c r="C5480" s="5" t="s">
        <v>5459</v>
      </c>
      <c r="D5480" t="s">
        <v>34</v>
      </c>
      <c r="E5480" t="s">
        <v>341</v>
      </c>
      <c r="F5480" t="s">
        <v>36</v>
      </c>
      <c r="G5480" t="s">
        <v>37</v>
      </c>
      <c r="H5480" t="s">
        <v>29214</v>
      </c>
      <c r="I5480" t="s">
        <v>31</v>
      </c>
      <c r="J5480" t="s">
        <v>29215</v>
      </c>
      <c r="K5480" t="s">
        <v>29216</v>
      </c>
      <c r="L5480" t="s">
        <v>29217</v>
      </c>
      <c r="M5480" t="s">
        <v>5112</v>
      </c>
      <c r="N5480" t="s">
        <v>41</v>
      </c>
      <c r="O5480" t="s">
        <v>29218</v>
      </c>
      <c r="P5480" t="s">
        <v>29219</v>
      </c>
      <c r="Q5480" t="s">
        <v>29220</v>
      </c>
      <c r="R5480" t="s">
        <v>29221</v>
      </c>
      <c r="S5480" t="s">
        <v>0</v>
      </c>
      <c r="T5480" s="6">
        <v>2500</v>
      </c>
      <c r="U5480" s="6">
        <v>0</v>
      </c>
      <c r="V5480" s="6">
        <v>0</v>
      </c>
      <c r="W5480" s="6">
        <v>0</v>
      </c>
      <c r="X5480" s="6">
        <v>0</v>
      </c>
      <c r="Y5480" s="6">
        <v>200</v>
      </c>
      <c r="Z5480" s="6">
        <v>0</v>
      </c>
      <c r="AA5480" s="6">
        <v>0</v>
      </c>
      <c r="AB5480" s="6">
        <v>0</v>
      </c>
    </row>
    <row r="5481" spans="1:28" x14ac:dyDescent="0.2">
      <c r="A5481" s="4" t="s">
        <v>29204</v>
      </c>
      <c r="B5481" t="s">
        <v>29222</v>
      </c>
      <c r="C5481" s="5" t="s">
        <v>5459</v>
      </c>
      <c r="D5481" t="s">
        <v>34</v>
      </c>
      <c r="E5481" t="s">
        <v>16602</v>
      </c>
      <c r="F5481" t="s">
        <v>36</v>
      </c>
      <c r="G5481" t="s">
        <v>86</v>
      </c>
      <c r="H5481" t="s">
        <v>29223</v>
      </c>
      <c r="I5481" t="s">
        <v>31</v>
      </c>
      <c r="J5481" t="s">
        <v>4936</v>
      </c>
      <c r="K5481" t="s">
        <v>29224</v>
      </c>
      <c r="L5481" t="s">
        <v>29225</v>
      </c>
      <c r="M5481" t="s">
        <v>164</v>
      </c>
      <c r="N5481" t="s">
        <v>41</v>
      </c>
      <c r="O5481" t="s">
        <v>317</v>
      </c>
      <c r="P5481" t="s">
        <v>29226</v>
      </c>
      <c r="Q5481" t="s">
        <v>29227</v>
      </c>
      <c r="R5481" t="s">
        <v>0</v>
      </c>
      <c r="S5481" t="s">
        <v>29227</v>
      </c>
      <c r="T5481" s="6">
        <v>0</v>
      </c>
      <c r="U5481" s="6">
        <v>0</v>
      </c>
      <c r="V5481" s="6">
        <v>0</v>
      </c>
      <c r="W5481" s="6">
        <v>0</v>
      </c>
      <c r="X5481" s="6">
        <v>0</v>
      </c>
      <c r="Y5481" s="6">
        <v>372</v>
      </c>
      <c r="Z5481" s="6">
        <v>0</v>
      </c>
      <c r="AA5481" s="6">
        <v>400</v>
      </c>
      <c r="AB5481" s="6">
        <v>420</v>
      </c>
    </row>
    <row r="5482" spans="1:28" x14ac:dyDescent="0.2">
      <c r="A5482" s="4" t="s">
        <v>29204</v>
      </c>
      <c r="B5482" t="s">
        <v>29228</v>
      </c>
      <c r="C5482" s="5" t="s">
        <v>5459</v>
      </c>
      <c r="D5482" t="s">
        <v>34</v>
      </c>
      <c r="E5482" t="s">
        <v>46</v>
      </c>
      <c r="F5482" t="s">
        <v>36</v>
      </c>
      <c r="G5482" t="s">
        <v>86</v>
      </c>
      <c r="H5482" t="s">
        <v>9137</v>
      </c>
      <c r="I5482" t="s">
        <v>31</v>
      </c>
      <c r="J5482" t="s">
        <v>0</v>
      </c>
      <c r="K5482" t="s">
        <v>9137</v>
      </c>
      <c r="L5482" t="s">
        <v>9138</v>
      </c>
      <c r="M5482" t="s">
        <v>581</v>
      </c>
      <c r="N5482" t="s">
        <v>41</v>
      </c>
      <c r="O5482" t="s">
        <v>582</v>
      </c>
      <c r="P5482" t="s">
        <v>0</v>
      </c>
      <c r="Q5482" t="s">
        <v>2105</v>
      </c>
      <c r="R5482" t="s">
        <v>0</v>
      </c>
      <c r="S5482" t="s">
        <v>2105</v>
      </c>
      <c r="T5482" s="6">
        <v>0</v>
      </c>
      <c r="U5482" s="6">
        <v>0</v>
      </c>
      <c r="V5482" s="6">
        <v>0</v>
      </c>
      <c r="W5482" s="6">
        <v>0</v>
      </c>
      <c r="X5482" s="6">
        <v>0</v>
      </c>
      <c r="Y5482" s="6">
        <v>0</v>
      </c>
      <c r="Z5482" s="6">
        <v>0</v>
      </c>
      <c r="AA5482" s="6">
        <v>0</v>
      </c>
      <c r="AB5482" s="6">
        <v>0</v>
      </c>
    </row>
    <row r="5483" spans="1:28" hidden="1" x14ac:dyDescent="0.2">
      <c r="A5483" s="4" t="s">
        <v>29204</v>
      </c>
      <c r="B5483" t="s">
        <v>29229</v>
      </c>
      <c r="C5483" s="5" t="s">
        <v>241</v>
      </c>
      <c r="D5483" t="s">
        <v>16156</v>
      </c>
      <c r="E5483" t="s">
        <v>23498</v>
      </c>
      <c r="F5483" t="s">
        <v>36</v>
      </c>
      <c r="G5483" t="s">
        <v>37</v>
      </c>
      <c r="H5483" t="s">
        <v>29230</v>
      </c>
      <c r="I5483" t="s">
        <v>31</v>
      </c>
      <c r="J5483" t="s">
        <v>0</v>
      </c>
      <c r="K5483" t="s">
        <v>29230</v>
      </c>
      <c r="L5483" t="s">
        <v>29231</v>
      </c>
      <c r="M5483" t="s">
        <v>3956</v>
      </c>
      <c r="N5483" t="s">
        <v>1499</v>
      </c>
      <c r="O5483" t="s">
        <v>29232</v>
      </c>
      <c r="P5483" t="s">
        <v>29233</v>
      </c>
      <c r="Q5483" t="s">
        <v>29234</v>
      </c>
      <c r="R5483" t="s">
        <v>29234</v>
      </c>
      <c r="S5483" t="s">
        <v>29234</v>
      </c>
      <c r="T5483" s="6">
        <v>0</v>
      </c>
      <c r="U5483" s="6">
        <v>0</v>
      </c>
      <c r="V5483" s="6">
        <v>0</v>
      </c>
      <c r="W5483" s="6">
        <v>0</v>
      </c>
      <c r="X5483" s="6">
        <v>0</v>
      </c>
      <c r="Y5483" s="6">
        <v>0</v>
      </c>
      <c r="Z5483" s="6">
        <v>0</v>
      </c>
      <c r="AA5483" s="6">
        <v>0</v>
      </c>
      <c r="AB5483" s="6">
        <v>0</v>
      </c>
    </row>
    <row r="5484" spans="1:28" hidden="1" x14ac:dyDescent="0.2">
      <c r="A5484" s="4" t="s">
        <v>29204</v>
      </c>
      <c r="B5484" t="s">
        <v>29235</v>
      </c>
      <c r="C5484" s="5" t="s">
        <v>5459</v>
      </c>
      <c r="D5484" t="s">
        <v>34</v>
      </c>
      <c r="E5484" t="s">
        <v>139</v>
      </c>
      <c r="F5484" t="s">
        <v>36</v>
      </c>
      <c r="G5484" t="s">
        <v>37</v>
      </c>
      <c r="H5484" t="s">
        <v>13747</v>
      </c>
      <c r="I5484" t="s">
        <v>94</v>
      </c>
      <c r="J5484" t="s">
        <v>0</v>
      </c>
      <c r="K5484" t="s">
        <v>13747</v>
      </c>
      <c r="L5484" t="s">
        <v>17005</v>
      </c>
      <c r="M5484" t="s">
        <v>1972</v>
      </c>
      <c r="N5484" t="s">
        <v>1736</v>
      </c>
      <c r="O5484" t="s">
        <v>17006</v>
      </c>
      <c r="P5484" t="s">
        <v>0</v>
      </c>
      <c r="Q5484" t="s">
        <v>0</v>
      </c>
      <c r="R5484" t="s">
        <v>0</v>
      </c>
      <c r="S5484" t="s">
        <v>0</v>
      </c>
      <c r="T5484" s="6">
        <v>0</v>
      </c>
      <c r="U5484" s="6">
        <v>0</v>
      </c>
      <c r="V5484" s="6">
        <v>0</v>
      </c>
      <c r="W5484" s="6">
        <v>0</v>
      </c>
      <c r="X5484" s="6">
        <v>0</v>
      </c>
      <c r="Y5484" s="6">
        <v>0</v>
      </c>
      <c r="Z5484" s="6">
        <v>0</v>
      </c>
      <c r="AA5484" s="6">
        <v>0</v>
      </c>
      <c r="AB5484" s="6">
        <v>0</v>
      </c>
    </row>
    <row r="5485" spans="1:28" x14ac:dyDescent="0.2">
      <c r="A5485" s="4" t="s">
        <v>29236</v>
      </c>
      <c r="B5485" t="s">
        <v>29237</v>
      </c>
      <c r="C5485" s="5" t="s">
        <v>5459</v>
      </c>
      <c r="D5485" t="s">
        <v>34</v>
      </c>
      <c r="E5485" t="s">
        <v>16602</v>
      </c>
      <c r="F5485" t="s">
        <v>36</v>
      </c>
      <c r="G5485" t="s">
        <v>37</v>
      </c>
      <c r="H5485" t="s">
        <v>1333</v>
      </c>
      <c r="I5485" t="s">
        <v>94</v>
      </c>
      <c r="J5485" t="s">
        <v>0</v>
      </c>
      <c r="K5485" t="s">
        <v>1333</v>
      </c>
      <c r="L5485" t="s">
        <v>1334</v>
      </c>
      <c r="M5485" t="s">
        <v>581</v>
      </c>
      <c r="N5485" t="s">
        <v>41</v>
      </c>
      <c r="O5485" t="s">
        <v>1335</v>
      </c>
      <c r="P5485" t="s">
        <v>1336</v>
      </c>
      <c r="Q5485" t="s">
        <v>1337</v>
      </c>
      <c r="R5485" t="s">
        <v>0</v>
      </c>
      <c r="S5485" t="s">
        <v>1338</v>
      </c>
      <c r="T5485" s="6">
        <v>0</v>
      </c>
      <c r="U5485" s="6">
        <v>0</v>
      </c>
      <c r="V5485" s="6">
        <v>0</v>
      </c>
      <c r="W5485" s="6">
        <v>0</v>
      </c>
      <c r="X5485" s="6">
        <v>0</v>
      </c>
      <c r="Y5485" s="6">
        <v>0</v>
      </c>
      <c r="Z5485" s="6">
        <v>0</v>
      </c>
      <c r="AA5485" s="6">
        <v>0</v>
      </c>
      <c r="AB5485" s="6">
        <v>0</v>
      </c>
    </row>
    <row r="5486" spans="1:28" x14ac:dyDescent="0.2">
      <c r="A5486" s="4" t="s">
        <v>29236</v>
      </c>
      <c r="B5486" t="s">
        <v>29238</v>
      </c>
      <c r="C5486" s="5" t="s">
        <v>5459</v>
      </c>
      <c r="D5486" t="s">
        <v>34</v>
      </c>
      <c r="E5486" t="s">
        <v>8270</v>
      </c>
      <c r="F5486" t="s">
        <v>36</v>
      </c>
      <c r="G5486" t="s">
        <v>37</v>
      </c>
      <c r="H5486" t="s">
        <v>1333</v>
      </c>
      <c r="I5486" t="s">
        <v>94</v>
      </c>
      <c r="J5486" t="s">
        <v>0</v>
      </c>
      <c r="K5486" t="s">
        <v>1333</v>
      </c>
      <c r="L5486" t="s">
        <v>1334</v>
      </c>
      <c r="M5486" t="s">
        <v>581</v>
      </c>
      <c r="N5486" t="s">
        <v>41</v>
      </c>
      <c r="O5486" t="s">
        <v>1335</v>
      </c>
      <c r="P5486" t="s">
        <v>1336</v>
      </c>
      <c r="Q5486" t="s">
        <v>1337</v>
      </c>
      <c r="R5486" t="s">
        <v>0</v>
      </c>
      <c r="S5486" t="s">
        <v>1338</v>
      </c>
      <c r="T5486" s="6">
        <v>0</v>
      </c>
      <c r="U5486" s="6">
        <v>0</v>
      </c>
      <c r="V5486" s="6">
        <v>0</v>
      </c>
      <c r="W5486" s="6">
        <v>0</v>
      </c>
      <c r="X5486" s="6">
        <v>0</v>
      </c>
      <c r="Y5486" s="6">
        <v>0</v>
      </c>
      <c r="Z5486" s="6">
        <v>0</v>
      </c>
      <c r="AA5486" s="6">
        <v>0</v>
      </c>
      <c r="AB5486" s="6">
        <v>0</v>
      </c>
    </row>
    <row r="5487" spans="1:28" x14ac:dyDescent="0.2">
      <c r="A5487" s="4" t="s">
        <v>29236</v>
      </c>
      <c r="B5487" t="s">
        <v>29239</v>
      </c>
      <c r="C5487" s="5" t="s">
        <v>241</v>
      </c>
      <c r="D5487" t="s">
        <v>16156</v>
      </c>
      <c r="E5487" t="s">
        <v>23498</v>
      </c>
      <c r="F5487" t="s">
        <v>36</v>
      </c>
      <c r="G5487" t="s">
        <v>37</v>
      </c>
      <c r="H5487" t="s">
        <v>29240</v>
      </c>
      <c r="I5487" t="s">
        <v>31</v>
      </c>
      <c r="J5487" t="s">
        <v>1210</v>
      </c>
      <c r="K5487" t="s">
        <v>29241</v>
      </c>
      <c r="L5487" t="s">
        <v>29242</v>
      </c>
      <c r="M5487" t="s">
        <v>91</v>
      </c>
      <c r="N5487" t="s">
        <v>41</v>
      </c>
      <c r="O5487" t="s">
        <v>2115</v>
      </c>
      <c r="P5487" t="s">
        <v>29243</v>
      </c>
      <c r="Q5487" t="s">
        <v>29244</v>
      </c>
      <c r="R5487" t="s">
        <v>0</v>
      </c>
      <c r="S5487" t="s">
        <v>0</v>
      </c>
      <c r="T5487" s="6">
        <v>0</v>
      </c>
      <c r="U5487" s="6">
        <v>0</v>
      </c>
      <c r="V5487" s="6">
        <v>0</v>
      </c>
      <c r="W5487" s="6">
        <v>0</v>
      </c>
      <c r="X5487" s="6">
        <v>0</v>
      </c>
      <c r="Y5487" s="6">
        <v>0</v>
      </c>
      <c r="Z5487" s="6">
        <v>0</v>
      </c>
      <c r="AA5487" s="6">
        <v>0</v>
      </c>
      <c r="AB5487" s="6">
        <v>0</v>
      </c>
    </row>
    <row r="5488" spans="1:28" hidden="1" x14ac:dyDescent="0.2">
      <c r="A5488" s="4" t="s">
        <v>29236</v>
      </c>
      <c r="B5488" t="s">
        <v>20605</v>
      </c>
      <c r="C5488" s="5" t="s">
        <v>5459</v>
      </c>
      <c r="D5488" t="s">
        <v>34</v>
      </c>
      <c r="E5488" t="s">
        <v>8270</v>
      </c>
      <c r="F5488" t="s">
        <v>36</v>
      </c>
      <c r="G5488" t="s">
        <v>37</v>
      </c>
      <c r="H5488" t="s">
        <v>14475</v>
      </c>
      <c r="I5488" t="s">
        <v>31</v>
      </c>
      <c r="J5488" t="s">
        <v>0</v>
      </c>
      <c r="K5488" t="s">
        <v>14475</v>
      </c>
      <c r="L5488" t="s">
        <v>14476</v>
      </c>
      <c r="M5488" t="s">
        <v>432</v>
      </c>
      <c r="N5488" t="s">
        <v>41</v>
      </c>
      <c r="O5488" t="s">
        <v>14477</v>
      </c>
      <c r="P5488" t="s">
        <v>14478</v>
      </c>
      <c r="Q5488" t="s">
        <v>0</v>
      </c>
      <c r="R5488" t="s">
        <v>0</v>
      </c>
      <c r="S5488" t="s">
        <v>14479</v>
      </c>
      <c r="T5488" s="6">
        <v>0</v>
      </c>
      <c r="U5488" s="6">
        <v>0</v>
      </c>
      <c r="V5488" s="6">
        <v>0</v>
      </c>
      <c r="W5488" s="6">
        <v>0</v>
      </c>
      <c r="X5488" s="6">
        <v>0</v>
      </c>
      <c r="Y5488" s="6">
        <v>0</v>
      </c>
      <c r="Z5488" s="6">
        <v>0</v>
      </c>
      <c r="AA5488" s="6">
        <v>0</v>
      </c>
      <c r="AB5488" s="6">
        <v>0</v>
      </c>
    </row>
    <row r="5489" spans="1:28" x14ac:dyDescent="0.2">
      <c r="A5489" s="4" t="s">
        <v>29236</v>
      </c>
      <c r="B5489" t="s">
        <v>29245</v>
      </c>
      <c r="C5489" s="5" t="s">
        <v>5459</v>
      </c>
      <c r="D5489" t="s">
        <v>34</v>
      </c>
      <c r="E5489" t="s">
        <v>285</v>
      </c>
      <c r="F5489" t="s">
        <v>36</v>
      </c>
      <c r="G5489" t="s">
        <v>37</v>
      </c>
      <c r="H5489" t="s">
        <v>19919</v>
      </c>
      <c r="I5489" t="s">
        <v>31</v>
      </c>
      <c r="J5489" t="s">
        <v>0</v>
      </c>
      <c r="K5489" t="s">
        <v>19919</v>
      </c>
      <c r="L5489" t="s">
        <v>11205</v>
      </c>
      <c r="M5489" t="s">
        <v>1991</v>
      </c>
      <c r="N5489" t="s">
        <v>41</v>
      </c>
      <c r="O5489" t="s">
        <v>11206</v>
      </c>
      <c r="P5489" t="s">
        <v>0</v>
      </c>
      <c r="Q5489" t="s">
        <v>11208</v>
      </c>
      <c r="R5489" t="s">
        <v>0</v>
      </c>
      <c r="S5489" t="s">
        <v>11208</v>
      </c>
      <c r="T5489" s="6">
        <v>1135</v>
      </c>
      <c r="U5489" s="6">
        <v>0</v>
      </c>
      <c r="V5489" s="6">
        <v>0</v>
      </c>
      <c r="W5489" s="6">
        <v>0</v>
      </c>
      <c r="X5489" s="6">
        <v>0</v>
      </c>
      <c r="Y5489" s="6">
        <v>0</v>
      </c>
      <c r="Z5489" s="6">
        <v>0</v>
      </c>
      <c r="AA5489" s="6">
        <v>0</v>
      </c>
      <c r="AB5489" s="6">
        <v>0</v>
      </c>
    </row>
    <row r="5490" spans="1:28" hidden="1" x14ac:dyDescent="0.2">
      <c r="A5490" s="4" t="s">
        <v>29236</v>
      </c>
      <c r="B5490" t="s">
        <v>29246</v>
      </c>
      <c r="C5490" s="5" t="s">
        <v>241</v>
      </c>
      <c r="D5490" t="s">
        <v>34</v>
      </c>
      <c r="E5490" t="s">
        <v>297</v>
      </c>
      <c r="F5490" t="s">
        <v>36</v>
      </c>
      <c r="G5490" t="s">
        <v>37</v>
      </c>
      <c r="H5490" t="s">
        <v>6441</v>
      </c>
      <c r="I5490" t="s">
        <v>94</v>
      </c>
      <c r="J5490" t="s">
        <v>0</v>
      </c>
      <c r="K5490" t="s">
        <v>6441</v>
      </c>
      <c r="L5490" t="s">
        <v>20406</v>
      </c>
      <c r="M5490" t="s">
        <v>2977</v>
      </c>
      <c r="N5490" t="s">
        <v>41</v>
      </c>
      <c r="O5490" t="s">
        <v>6443</v>
      </c>
      <c r="P5490" t="s">
        <v>20407</v>
      </c>
      <c r="Q5490" t="s">
        <v>6444</v>
      </c>
      <c r="R5490" t="s">
        <v>20408</v>
      </c>
      <c r="S5490" t="s">
        <v>20409</v>
      </c>
      <c r="T5490" s="6">
        <v>0</v>
      </c>
      <c r="U5490" s="6">
        <v>0</v>
      </c>
      <c r="V5490" s="6">
        <v>0</v>
      </c>
      <c r="W5490" s="6">
        <v>0</v>
      </c>
      <c r="X5490" s="6">
        <v>0</v>
      </c>
      <c r="Y5490" s="6">
        <v>0</v>
      </c>
      <c r="Z5490" s="6">
        <v>0</v>
      </c>
      <c r="AA5490" s="6">
        <v>0</v>
      </c>
      <c r="AB5490" s="6">
        <v>0</v>
      </c>
    </row>
    <row r="5491" spans="1:28" x14ac:dyDescent="0.2">
      <c r="A5491" s="4" t="s">
        <v>29247</v>
      </c>
      <c r="B5491" t="s">
        <v>29248</v>
      </c>
      <c r="C5491" s="5" t="s">
        <v>5459</v>
      </c>
      <c r="D5491" t="s">
        <v>34</v>
      </c>
      <c r="E5491" t="s">
        <v>159</v>
      </c>
      <c r="F5491" t="s">
        <v>36</v>
      </c>
      <c r="G5491" t="s">
        <v>37</v>
      </c>
      <c r="H5491" t="s">
        <v>19799</v>
      </c>
      <c r="I5491" t="s">
        <v>31</v>
      </c>
      <c r="J5491" t="s">
        <v>3326</v>
      </c>
      <c r="K5491" t="s">
        <v>19800</v>
      </c>
      <c r="L5491" t="s">
        <v>19801</v>
      </c>
      <c r="M5491" t="s">
        <v>164</v>
      </c>
      <c r="N5491" t="s">
        <v>41</v>
      </c>
      <c r="O5491" t="s">
        <v>165</v>
      </c>
      <c r="P5491" t="s">
        <v>19803</v>
      </c>
      <c r="Q5491" t="s">
        <v>19804</v>
      </c>
      <c r="R5491" t="s">
        <v>19804</v>
      </c>
      <c r="S5491" t="s">
        <v>19804</v>
      </c>
      <c r="T5491" s="6">
        <v>0</v>
      </c>
      <c r="U5491" s="6">
        <v>0</v>
      </c>
      <c r="V5491" s="6">
        <v>0</v>
      </c>
      <c r="W5491" s="6">
        <v>0</v>
      </c>
      <c r="X5491" s="6">
        <v>0</v>
      </c>
      <c r="Y5491" s="6">
        <v>259</v>
      </c>
      <c r="Z5491" s="6">
        <v>0</v>
      </c>
      <c r="AA5491" s="6">
        <v>0</v>
      </c>
      <c r="AB5491" s="6">
        <v>0</v>
      </c>
    </row>
    <row r="5492" spans="1:28" x14ac:dyDescent="0.2">
      <c r="A5492" s="4" t="s">
        <v>29247</v>
      </c>
      <c r="B5492" t="s">
        <v>29249</v>
      </c>
      <c r="C5492" s="5" t="s">
        <v>5459</v>
      </c>
      <c r="D5492" t="s">
        <v>34</v>
      </c>
      <c r="E5492" t="s">
        <v>66</v>
      </c>
      <c r="F5492" t="s">
        <v>36</v>
      </c>
      <c r="G5492" t="s">
        <v>86</v>
      </c>
      <c r="H5492" t="s">
        <v>29250</v>
      </c>
      <c r="I5492" t="s">
        <v>31</v>
      </c>
      <c r="J5492" t="s">
        <v>29251</v>
      </c>
      <c r="K5492" t="s">
        <v>5629</v>
      </c>
      <c r="L5492" t="s">
        <v>29252</v>
      </c>
      <c r="M5492" t="s">
        <v>227</v>
      </c>
      <c r="N5492" t="s">
        <v>41</v>
      </c>
      <c r="O5492" t="s">
        <v>228</v>
      </c>
      <c r="P5492" t="s">
        <v>29253</v>
      </c>
      <c r="Q5492" t="s">
        <v>29254</v>
      </c>
      <c r="R5492" t="s">
        <v>29254</v>
      </c>
      <c r="S5492" t="s">
        <v>29254</v>
      </c>
      <c r="T5492" s="6">
        <v>0</v>
      </c>
      <c r="U5492" s="6">
        <v>0</v>
      </c>
      <c r="V5492" s="6">
        <v>0</v>
      </c>
      <c r="W5492" s="6">
        <v>0</v>
      </c>
      <c r="X5492" s="6">
        <v>0</v>
      </c>
      <c r="Y5492" s="6">
        <v>0</v>
      </c>
      <c r="Z5492" s="6">
        <v>0</v>
      </c>
      <c r="AA5492" s="6">
        <v>0</v>
      </c>
      <c r="AB5492" s="6">
        <v>0</v>
      </c>
    </row>
    <row r="5493" spans="1:28" x14ac:dyDescent="0.2">
      <c r="A5493" s="4" t="s">
        <v>29247</v>
      </c>
      <c r="B5493" t="s">
        <v>29255</v>
      </c>
      <c r="C5493" s="5" t="s">
        <v>5459</v>
      </c>
      <c r="D5493" t="s">
        <v>34</v>
      </c>
      <c r="E5493" t="s">
        <v>46</v>
      </c>
      <c r="F5493" t="s">
        <v>36</v>
      </c>
      <c r="G5493" t="s">
        <v>37</v>
      </c>
      <c r="H5493" t="s">
        <v>29256</v>
      </c>
      <c r="I5493" t="s">
        <v>31</v>
      </c>
      <c r="J5493" t="s">
        <v>270</v>
      </c>
      <c r="K5493" t="s">
        <v>29257</v>
      </c>
      <c r="L5493" t="s">
        <v>29258</v>
      </c>
      <c r="M5493" t="s">
        <v>91</v>
      </c>
      <c r="N5493" t="s">
        <v>41</v>
      </c>
      <c r="O5493" t="s">
        <v>2115</v>
      </c>
      <c r="P5493" t="s">
        <v>0</v>
      </c>
      <c r="Q5493" t="s">
        <v>29259</v>
      </c>
      <c r="R5493" t="s">
        <v>0</v>
      </c>
      <c r="S5493" t="s">
        <v>0</v>
      </c>
      <c r="T5493" s="6">
        <v>0</v>
      </c>
      <c r="U5493" s="6">
        <v>0</v>
      </c>
      <c r="V5493" s="6">
        <v>0</v>
      </c>
      <c r="W5493" s="6">
        <v>0</v>
      </c>
      <c r="X5493" s="6">
        <v>0</v>
      </c>
      <c r="Y5493" s="6">
        <v>0</v>
      </c>
      <c r="Z5493" s="6">
        <v>0</v>
      </c>
      <c r="AA5493" s="6">
        <v>0</v>
      </c>
      <c r="AB5493" s="6">
        <v>0</v>
      </c>
    </row>
    <row r="5494" spans="1:28" x14ac:dyDescent="0.2">
      <c r="A5494" s="4" t="s">
        <v>29260</v>
      </c>
      <c r="B5494" t="s">
        <v>29261</v>
      </c>
      <c r="C5494" s="5" t="s">
        <v>5459</v>
      </c>
      <c r="D5494" t="s">
        <v>34</v>
      </c>
      <c r="E5494" t="s">
        <v>66</v>
      </c>
      <c r="F5494" t="s">
        <v>36</v>
      </c>
      <c r="G5494" t="s">
        <v>37</v>
      </c>
      <c r="H5494" t="s">
        <v>29262</v>
      </c>
      <c r="I5494" t="s">
        <v>31</v>
      </c>
      <c r="J5494" t="s">
        <v>1290</v>
      </c>
      <c r="K5494" t="s">
        <v>12628</v>
      </c>
      <c r="L5494" t="s">
        <v>29263</v>
      </c>
      <c r="M5494" t="s">
        <v>51</v>
      </c>
      <c r="N5494" t="s">
        <v>41</v>
      </c>
      <c r="O5494" t="s">
        <v>52</v>
      </c>
      <c r="P5494" t="s">
        <v>29264</v>
      </c>
      <c r="Q5494" t="s">
        <v>29265</v>
      </c>
      <c r="R5494" t="s">
        <v>0</v>
      </c>
      <c r="S5494" t="s">
        <v>0</v>
      </c>
      <c r="T5494" s="6">
        <v>1250</v>
      </c>
      <c r="U5494" s="6">
        <v>0</v>
      </c>
      <c r="V5494" s="6">
        <v>0</v>
      </c>
      <c r="W5494" s="6">
        <v>0</v>
      </c>
      <c r="X5494" s="6">
        <v>0</v>
      </c>
      <c r="Y5494" s="6">
        <v>915</v>
      </c>
      <c r="Z5494" s="6">
        <v>0</v>
      </c>
      <c r="AA5494" s="6">
        <v>0</v>
      </c>
      <c r="AB5494" s="6">
        <v>0</v>
      </c>
    </row>
    <row r="5495" spans="1:28" hidden="1" x14ac:dyDescent="0.2">
      <c r="A5495" s="4" t="s">
        <v>29260</v>
      </c>
      <c r="B5495" t="s">
        <v>29266</v>
      </c>
      <c r="C5495" s="5" t="s">
        <v>5459</v>
      </c>
      <c r="D5495" t="s">
        <v>34</v>
      </c>
      <c r="E5495" t="s">
        <v>19070</v>
      </c>
      <c r="F5495" t="s">
        <v>36</v>
      </c>
      <c r="G5495" t="s">
        <v>37</v>
      </c>
      <c r="H5495" t="s">
        <v>29267</v>
      </c>
      <c r="I5495" t="s">
        <v>31</v>
      </c>
      <c r="J5495" t="s">
        <v>0</v>
      </c>
      <c r="K5495" t="s">
        <v>29267</v>
      </c>
      <c r="L5495" t="s">
        <v>29268</v>
      </c>
      <c r="M5495" t="s">
        <v>464</v>
      </c>
      <c r="N5495" t="s">
        <v>465</v>
      </c>
      <c r="O5495" t="s">
        <v>29269</v>
      </c>
      <c r="P5495" t="s">
        <v>29270</v>
      </c>
      <c r="Q5495" t="s">
        <v>29271</v>
      </c>
      <c r="R5495" t="s">
        <v>0</v>
      </c>
      <c r="S5495" t="s">
        <v>0</v>
      </c>
      <c r="T5495" s="6">
        <v>595</v>
      </c>
      <c r="U5495" s="6">
        <v>0</v>
      </c>
      <c r="V5495" s="6">
        <v>0</v>
      </c>
      <c r="W5495" s="6">
        <v>0</v>
      </c>
      <c r="X5495" s="6">
        <v>0</v>
      </c>
      <c r="Y5495" s="6">
        <v>0</v>
      </c>
      <c r="Z5495" s="6">
        <v>0</v>
      </c>
      <c r="AA5495" s="6">
        <v>0</v>
      </c>
      <c r="AB5495" s="6">
        <v>0</v>
      </c>
    </row>
    <row r="5496" spans="1:28" hidden="1" x14ac:dyDescent="0.2">
      <c r="A5496" s="4" t="s">
        <v>29260</v>
      </c>
      <c r="B5496" t="s">
        <v>29266</v>
      </c>
      <c r="C5496" s="5" t="s">
        <v>5459</v>
      </c>
      <c r="D5496" t="s">
        <v>34</v>
      </c>
      <c r="E5496" t="s">
        <v>19070</v>
      </c>
      <c r="F5496" t="s">
        <v>36</v>
      </c>
      <c r="G5496" t="s">
        <v>37</v>
      </c>
      <c r="H5496" t="s">
        <v>29267</v>
      </c>
      <c r="I5496" t="s">
        <v>31</v>
      </c>
      <c r="J5496" t="s">
        <v>0</v>
      </c>
      <c r="K5496" t="s">
        <v>29267</v>
      </c>
      <c r="L5496" t="s">
        <v>29268</v>
      </c>
      <c r="M5496" t="s">
        <v>464</v>
      </c>
      <c r="N5496" t="s">
        <v>465</v>
      </c>
      <c r="O5496" t="s">
        <v>29269</v>
      </c>
      <c r="P5496" t="s">
        <v>29270</v>
      </c>
      <c r="Q5496" t="s">
        <v>29271</v>
      </c>
      <c r="R5496" t="s">
        <v>0</v>
      </c>
      <c r="S5496" t="s">
        <v>0</v>
      </c>
      <c r="T5496" s="6">
        <v>0</v>
      </c>
      <c r="U5496" s="6">
        <v>0</v>
      </c>
      <c r="V5496" s="6">
        <v>0</v>
      </c>
      <c r="W5496" s="6">
        <v>0</v>
      </c>
      <c r="X5496" s="6">
        <v>0</v>
      </c>
      <c r="Y5496" s="6">
        <v>0</v>
      </c>
      <c r="Z5496" s="6">
        <v>0</v>
      </c>
      <c r="AA5496" s="6">
        <v>0</v>
      </c>
      <c r="AB5496" s="6">
        <v>0</v>
      </c>
    </row>
    <row r="5497" spans="1:28" x14ac:dyDescent="0.2">
      <c r="A5497" s="4" t="s">
        <v>29260</v>
      </c>
      <c r="B5497" t="s">
        <v>29272</v>
      </c>
      <c r="C5497" s="5" t="s">
        <v>5459</v>
      </c>
      <c r="D5497" t="s">
        <v>34</v>
      </c>
      <c r="E5497" t="s">
        <v>285</v>
      </c>
      <c r="F5497" t="s">
        <v>36</v>
      </c>
      <c r="G5497" t="s">
        <v>37</v>
      </c>
      <c r="H5497" t="s">
        <v>9171</v>
      </c>
      <c r="I5497" t="s">
        <v>31</v>
      </c>
      <c r="J5497" t="s">
        <v>0</v>
      </c>
      <c r="K5497" t="s">
        <v>9171</v>
      </c>
      <c r="L5497" t="s">
        <v>9172</v>
      </c>
      <c r="M5497" t="s">
        <v>965</v>
      </c>
      <c r="N5497" t="s">
        <v>41</v>
      </c>
      <c r="O5497" t="s">
        <v>9173</v>
      </c>
      <c r="P5497" t="s">
        <v>4260</v>
      </c>
      <c r="Q5497" t="s">
        <v>4261</v>
      </c>
      <c r="R5497" t="s">
        <v>0</v>
      </c>
      <c r="S5497" t="s">
        <v>0</v>
      </c>
      <c r="T5497" s="6">
        <v>1500</v>
      </c>
      <c r="U5497" s="6">
        <v>0</v>
      </c>
      <c r="V5497" s="6">
        <v>0</v>
      </c>
      <c r="W5497" s="6">
        <v>0</v>
      </c>
      <c r="X5497" s="6">
        <v>0</v>
      </c>
      <c r="Y5497" s="6">
        <v>0</v>
      </c>
      <c r="Z5497" s="6">
        <v>0</v>
      </c>
      <c r="AA5497" s="6">
        <v>0</v>
      </c>
      <c r="AB5497" s="6">
        <v>0</v>
      </c>
    </row>
    <row r="5498" spans="1:28" x14ac:dyDescent="0.2">
      <c r="A5498" s="4" t="s">
        <v>29260</v>
      </c>
      <c r="B5498" t="s">
        <v>29273</v>
      </c>
      <c r="C5498" s="5" t="s">
        <v>5459</v>
      </c>
      <c r="D5498" t="s">
        <v>34</v>
      </c>
      <c r="E5498" t="s">
        <v>179</v>
      </c>
      <c r="F5498" t="s">
        <v>36</v>
      </c>
      <c r="G5498" t="s">
        <v>37</v>
      </c>
      <c r="H5498" t="s">
        <v>29274</v>
      </c>
      <c r="I5498" t="s">
        <v>31</v>
      </c>
      <c r="J5498" t="s">
        <v>0</v>
      </c>
      <c r="K5498" t="s">
        <v>29274</v>
      </c>
      <c r="L5498" t="s">
        <v>29275</v>
      </c>
      <c r="M5498" t="s">
        <v>164</v>
      </c>
      <c r="N5498" t="s">
        <v>41</v>
      </c>
      <c r="O5498" t="s">
        <v>165</v>
      </c>
      <c r="P5498" t="s">
        <v>29276</v>
      </c>
      <c r="Q5498" t="s">
        <v>1206</v>
      </c>
      <c r="R5498" t="s">
        <v>0</v>
      </c>
      <c r="S5498" t="s">
        <v>0</v>
      </c>
      <c r="T5498" s="6">
        <v>0</v>
      </c>
      <c r="U5498" s="6">
        <v>0</v>
      </c>
      <c r="V5498" s="6">
        <v>0</v>
      </c>
      <c r="W5498" s="6">
        <v>0</v>
      </c>
      <c r="X5498" s="6">
        <v>0</v>
      </c>
      <c r="Y5498" s="6">
        <v>0</v>
      </c>
      <c r="Z5498" s="6">
        <v>0</v>
      </c>
      <c r="AA5498" s="6">
        <v>0</v>
      </c>
      <c r="AB5498" s="6">
        <v>0</v>
      </c>
    </row>
    <row r="5499" spans="1:28" x14ac:dyDescent="0.2">
      <c r="A5499" s="4" t="s">
        <v>29277</v>
      </c>
      <c r="B5499" t="s">
        <v>29278</v>
      </c>
      <c r="C5499" s="5" t="s">
        <v>241</v>
      </c>
      <c r="D5499" t="s">
        <v>16156</v>
      </c>
      <c r="E5499" t="s">
        <v>23498</v>
      </c>
      <c r="F5499" t="s">
        <v>36</v>
      </c>
      <c r="G5499" t="s">
        <v>37</v>
      </c>
      <c r="H5499" t="s">
        <v>7641</v>
      </c>
      <c r="I5499" t="s">
        <v>94</v>
      </c>
      <c r="J5499" t="s">
        <v>0</v>
      </c>
      <c r="K5499" t="s">
        <v>7641</v>
      </c>
      <c r="L5499" t="s">
        <v>7642</v>
      </c>
      <c r="M5499" t="s">
        <v>4031</v>
      </c>
      <c r="N5499" t="s">
        <v>41</v>
      </c>
      <c r="O5499" t="s">
        <v>7643</v>
      </c>
      <c r="P5499" t="s">
        <v>0</v>
      </c>
      <c r="Q5499" t="s">
        <v>7645</v>
      </c>
      <c r="R5499" t="s">
        <v>0</v>
      </c>
      <c r="S5499" t="s">
        <v>7645</v>
      </c>
      <c r="T5499" s="6">
        <v>0</v>
      </c>
      <c r="U5499" s="6">
        <v>0</v>
      </c>
      <c r="V5499" s="6">
        <v>0</v>
      </c>
      <c r="W5499" s="6">
        <v>0</v>
      </c>
      <c r="X5499" s="6">
        <v>0</v>
      </c>
      <c r="Y5499" s="6">
        <v>0</v>
      </c>
      <c r="Z5499" s="6">
        <v>0</v>
      </c>
      <c r="AA5499" s="6">
        <v>0</v>
      </c>
      <c r="AB5499" s="6">
        <v>0</v>
      </c>
    </row>
    <row r="5500" spans="1:28" x14ac:dyDescent="0.2">
      <c r="A5500" s="4" t="s">
        <v>29277</v>
      </c>
      <c r="B5500" t="s">
        <v>29279</v>
      </c>
      <c r="C5500" s="5" t="s">
        <v>5459</v>
      </c>
      <c r="D5500" t="s">
        <v>16156</v>
      </c>
      <c r="E5500" t="s">
        <v>18010</v>
      </c>
      <c r="F5500" t="s">
        <v>36</v>
      </c>
      <c r="G5500" t="s">
        <v>37</v>
      </c>
      <c r="H5500" t="s">
        <v>29280</v>
      </c>
      <c r="I5500" t="s">
        <v>31</v>
      </c>
      <c r="J5500" t="s">
        <v>1724</v>
      </c>
      <c r="K5500" t="s">
        <v>21287</v>
      </c>
      <c r="L5500" t="s">
        <v>29281</v>
      </c>
      <c r="M5500" t="s">
        <v>60</v>
      </c>
      <c r="N5500" t="s">
        <v>41</v>
      </c>
      <c r="O5500" t="s">
        <v>29282</v>
      </c>
      <c r="P5500" t="s">
        <v>29283</v>
      </c>
      <c r="Q5500" t="s">
        <v>29284</v>
      </c>
      <c r="R5500" t="s">
        <v>29285</v>
      </c>
      <c r="S5500" t="s">
        <v>29285</v>
      </c>
      <c r="T5500" s="6">
        <v>0</v>
      </c>
      <c r="U5500" s="6">
        <v>0</v>
      </c>
      <c r="V5500" s="6">
        <v>0</v>
      </c>
      <c r="W5500" s="6">
        <v>0</v>
      </c>
      <c r="X5500" s="6">
        <v>0</v>
      </c>
      <c r="Y5500" s="6">
        <v>0</v>
      </c>
      <c r="Z5500" s="6">
        <v>0</v>
      </c>
      <c r="AA5500" s="6">
        <v>0</v>
      </c>
      <c r="AB5500" s="6">
        <v>0</v>
      </c>
    </row>
    <row r="5501" spans="1:28" x14ac:dyDescent="0.2">
      <c r="A5501" s="4" t="s">
        <v>29277</v>
      </c>
      <c r="B5501" t="s">
        <v>29286</v>
      </c>
      <c r="C5501" s="5" t="s">
        <v>5459</v>
      </c>
      <c r="D5501" t="s">
        <v>34</v>
      </c>
      <c r="E5501" t="s">
        <v>520</v>
      </c>
      <c r="F5501" t="s">
        <v>36</v>
      </c>
      <c r="G5501" t="s">
        <v>37</v>
      </c>
      <c r="H5501" t="s">
        <v>7641</v>
      </c>
      <c r="I5501" t="s">
        <v>94</v>
      </c>
      <c r="J5501" t="s">
        <v>0</v>
      </c>
      <c r="K5501" t="s">
        <v>7641</v>
      </c>
      <c r="L5501" t="s">
        <v>7642</v>
      </c>
      <c r="M5501" t="s">
        <v>4031</v>
      </c>
      <c r="N5501" t="s">
        <v>41</v>
      </c>
      <c r="O5501" t="s">
        <v>7643</v>
      </c>
      <c r="P5501" t="s">
        <v>0</v>
      </c>
      <c r="Q5501" t="s">
        <v>7645</v>
      </c>
      <c r="R5501" t="s">
        <v>0</v>
      </c>
      <c r="S5501" t="s">
        <v>7645</v>
      </c>
      <c r="T5501" s="6">
        <v>0</v>
      </c>
      <c r="U5501" s="6">
        <v>0</v>
      </c>
      <c r="V5501" s="6">
        <v>0</v>
      </c>
      <c r="W5501" s="6">
        <v>0</v>
      </c>
      <c r="X5501" s="6">
        <v>0</v>
      </c>
      <c r="Y5501" s="6">
        <v>0</v>
      </c>
      <c r="Z5501" s="6">
        <v>0</v>
      </c>
      <c r="AA5501" s="6">
        <v>0</v>
      </c>
      <c r="AB5501" s="6">
        <v>0</v>
      </c>
    </row>
    <row r="5502" spans="1:28" x14ac:dyDescent="0.2">
      <c r="A5502" s="4" t="s">
        <v>29277</v>
      </c>
      <c r="B5502" t="s">
        <v>29287</v>
      </c>
      <c r="C5502" s="5" t="s">
        <v>5459</v>
      </c>
      <c r="D5502" t="s">
        <v>34</v>
      </c>
      <c r="E5502" t="s">
        <v>520</v>
      </c>
      <c r="F5502" t="s">
        <v>36</v>
      </c>
      <c r="G5502" t="s">
        <v>37</v>
      </c>
      <c r="H5502" t="s">
        <v>16998</v>
      </c>
      <c r="I5502" t="s">
        <v>94</v>
      </c>
      <c r="J5502" t="s">
        <v>0</v>
      </c>
      <c r="K5502" t="s">
        <v>16998</v>
      </c>
      <c r="L5502" t="s">
        <v>16999</v>
      </c>
      <c r="M5502" t="s">
        <v>4031</v>
      </c>
      <c r="N5502" t="s">
        <v>41</v>
      </c>
      <c r="O5502" t="s">
        <v>17000</v>
      </c>
      <c r="P5502" t="s">
        <v>17001</v>
      </c>
      <c r="Q5502" t="s">
        <v>17002</v>
      </c>
      <c r="R5502" t="s">
        <v>17003</v>
      </c>
      <c r="S5502" t="s">
        <v>17002</v>
      </c>
      <c r="T5502" s="6">
        <v>0</v>
      </c>
      <c r="U5502" s="6">
        <v>0</v>
      </c>
      <c r="V5502" s="6">
        <v>0</v>
      </c>
      <c r="W5502" s="6">
        <v>0</v>
      </c>
      <c r="X5502" s="6">
        <v>0</v>
      </c>
      <c r="Y5502" s="6">
        <v>0</v>
      </c>
      <c r="Z5502" s="6">
        <v>0</v>
      </c>
      <c r="AA5502" s="6">
        <v>0</v>
      </c>
      <c r="AB5502" s="6">
        <v>0</v>
      </c>
    </row>
    <row r="5503" spans="1:28" hidden="1" x14ac:dyDescent="0.2">
      <c r="A5503" s="4" t="s">
        <v>29277</v>
      </c>
      <c r="B5503" t="s">
        <v>29288</v>
      </c>
      <c r="C5503" s="5" t="s">
        <v>5459</v>
      </c>
      <c r="D5503" t="s">
        <v>34</v>
      </c>
      <c r="E5503" t="s">
        <v>46</v>
      </c>
      <c r="F5503" t="s">
        <v>36</v>
      </c>
      <c r="G5503" t="s">
        <v>37</v>
      </c>
      <c r="H5503" t="s">
        <v>29289</v>
      </c>
      <c r="I5503" t="s">
        <v>94</v>
      </c>
      <c r="J5503" t="s">
        <v>0</v>
      </c>
      <c r="K5503" t="s">
        <v>29289</v>
      </c>
      <c r="L5503" t="s">
        <v>29290</v>
      </c>
      <c r="M5503" t="s">
        <v>6132</v>
      </c>
      <c r="N5503" t="s">
        <v>41</v>
      </c>
      <c r="O5503" t="s">
        <v>29291</v>
      </c>
      <c r="P5503" t="s">
        <v>0</v>
      </c>
      <c r="Q5503" t="s">
        <v>29292</v>
      </c>
      <c r="R5503" t="s">
        <v>0</v>
      </c>
      <c r="S5503" t="s">
        <v>0</v>
      </c>
      <c r="T5503" s="6">
        <v>0</v>
      </c>
      <c r="U5503" s="6">
        <v>0</v>
      </c>
      <c r="V5503" s="6">
        <v>0</v>
      </c>
      <c r="W5503" s="6">
        <v>0</v>
      </c>
      <c r="X5503" s="6">
        <v>0</v>
      </c>
      <c r="Y5503" s="6">
        <v>0</v>
      </c>
      <c r="Z5503" s="6">
        <v>0</v>
      </c>
      <c r="AA5503" s="6">
        <v>0</v>
      </c>
      <c r="AB5503" s="6">
        <v>0</v>
      </c>
    </row>
    <row r="5504" spans="1:28" hidden="1" x14ac:dyDescent="0.2">
      <c r="A5504" s="4" t="s">
        <v>29277</v>
      </c>
      <c r="B5504" t="s">
        <v>29293</v>
      </c>
      <c r="C5504" s="5" t="s">
        <v>5459</v>
      </c>
      <c r="D5504" t="s">
        <v>34</v>
      </c>
      <c r="E5504" t="s">
        <v>46</v>
      </c>
      <c r="F5504" t="s">
        <v>36</v>
      </c>
      <c r="G5504" t="s">
        <v>37</v>
      </c>
      <c r="H5504" t="s">
        <v>29289</v>
      </c>
      <c r="I5504" t="s">
        <v>94</v>
      </c>
      <c r="J5504" t="s">
        <v>0</v>
      </c>
      <c r="K5504" t="s">
        <v>29289</v>
      </c>
      <c r="L5504" t="s">
        <v>29290</v>
      </c>
      <c r="M5504" t="s">
        <v>6132</v>
      </c>
      <c r="N5504" t="s">
        <v>41</v>
      </c>
      <c r="O5504" t="s">
        <v>29291</v>
      </c>
      <c r="P5504" t="s">
        <v>0</v>
      </c>
      <c r="Q5504" t="s">
        <v>29292</v>
      </c>
      <c r="R5504" t="s">
        <v>0</v>
      </c>
      <c r="S5504" t="s">
        <v>0</v>
      </c>
      <c r="T5504" s="6">
        <v>0</v>
      </c>
      <c r="U5504" s="6">
        <v>0</v>
      </c>
      <c r="V5504" s="6">
        <v>0</v>
      </c>
      <c r="W5504" s="6">
        <v>0</v>
      </c>
      <c r="X5504" s="6">
        <v>0</v>
      </c>
      <c r="Y5504" s="6">
        <v>0</v>
      </c>
      <c r="Z5504" s="6">
        <v>0</v>
      </c>
      <c r="AA5504" s="6">
        <v>0</v>
      </c>
      <c r="AB5504" s="6">
        <v>0</v>
      </c>
    </row>
    <row r="5505" spans="1:28" hidden="1" x14ac:dyDescent="0.2">
      <c r="A5505" s="4" t="s">
        <v>29277</v>
      </c>
      <c r="B5505" t="s">
        <v>29294</v>
      </c>
      <c r="C5505" s="5" t="s">
        <v>5459</v>
      </c>
      <c r="D5505" t="s">
        <v>34</v>
      </c>
      <c r="E5505" t="s">
        <v>46</v>
      </c>
      <c r="F5505" t="s">
        <v>36</v>
      </c>
      <c r="G5505" t="s">
        <v>37</v>
      </c>
      <c r="H5505" t="s">
        <v>29289</v>
      </c>
      <c r="I5505" t="s">
        <v>94</v>
      </c>
      <c r="J5505" t="s">
        <v>0</v>
      </c>
      <c r="K5505" t="s">
        <v>29289</v>
      </c>
      <c r="L5505" t="s">
        <v>29290</v>
      </c>
      <c r="M5505" t="s">
        <v>6132</v>
      </c>
      <c r="N5505" t="s">
        <v>41</v>
      </c>
      <c r="O5505" t="s">
        <v>29291</v>
      </c>
      <c r="P5505" t="s">
        <v>0</v>
      </c>
      <c r="Q5505" t="s">
        <v>29292</v>
      </c>
      <c r="R5505" t="s">
        <v>0</v>
      </c>
      <c r="S5505" t="s">
        <v>0</v>
      </c>
      <c r="T5505" s="6">
        <v>0</v>
      </c>
      <c r="U5505" s="6">
        <v>0</v>
      </c>
      <c r="V5505" s="6">
        <v>0</v>
      </c>
      <c r="W5505" s="6">
        <v>0</v>
      </c>
      <c r="X5505" s="6">
        <v>0</v>
      </c>
      <c r="Y5505" s="6">
        <v>0</v>
      </c>
      <c r="Z5505" s="6">
        <v>0</v>
      </c>
      <c r="AA5505" s="6">
        <v>0</v>
      </c>
      <c r="AB5505" s="6">
        <v>0</v>
      </c>
    </row>
    <row r="5506" spans="1:28" x14ac:dyDescent="0.2">
      <c r="A5506" s="4" t="s">
        <v>29295</v>
      </c>
      <c r="B5506" t="s">
        <v>29296</v>
      </c>
      <c r="C5506" s="5" t="s">
        <v>241</v>
      </c>
      <c r="D5506" t="s">
        <v>16156</v>
      </c>
      <c r="E5506" t="s">
        <v>23498</v>
      </c>
      <c r="F5506" t="s">
        <v>36</v>
      </c>
      <c r="G5506" t="s">
        <v>37</v>
      </c>
      <c r="H5506" t="s">
        <v>29297</v>
      </c>
      <c r="I5506" t="s">
        <v>31</v>
      </c>
      <c r="J5506" t="s">
        <v>29298</v>
      </c>
      <c r="K5506" t="s">
        <v>11293</v>
      </c>
      <c r="L5506" t="s">
        <v>29299</v>
      </c>
      <c r="M5506" t="s">
        <v>209</v>
      </c>
      <c r="N5506" t="s">
        <v>41</v>
      </c>
      <c r="O5506" t="s">
        <v>29300</v>
      </c>
      <c r="P5506" t="s">
        <v>29301</v>
      </c>
      <c r="Q5506" t="s">
        <v>29302</v>
      </c>
      <c r="R5506" t="s">
        <v>0</v>
      </c>
      <c r="S5506" t="s">
        <v>29302</v>
      </c>
      <c r="T5506" s="6">
        <v>0</v>
      </c>
      <c r="U5506" s="6">
        <v>0</v>
      </c>
      <c r="V5506" s="6">
        <v>0</v>
      </c>
      <c r="W5506" s="6">
        <v>0</v>
      </c>
      <c r="X5506" s="6">
        <v>0</v>
      </c>
      <c r="Y5506" s="6">
        <v>0</v>
      </c>
      <c r="Z5506" s="6">
        <v>0</v>
      </c>
      <c r="AA5506" s="6">
        <v>0</v>
      </c>
      <c r="AB5506" s="6">
        <v>0</v>
      </c>
    </row>
    <row r="5507" spans="1:28" hidden="1" x14ac:dyDescent="0.2">
      <c r="A5507" s="4" t="s">
        <v>29295</v>
      </c>
      <c r="B5507" t="s">
        <v>29303</v>
      </c>
      <c r="C5507" s="5" t="s">
        <v>5459</v>
      </c>
      <c r="D5507" t="s">
        <v>34</v>
      </c>
      <c r="E5507" t="s">
        <v>258</v>
      </c>
      <c r="F5507" t="s">
        <v>36</v>
      </c>
      <c r="G5507" t="s">
        <v>37</v>
      </c>
      <c r="H5507" t="s">
        <v>9294</v>
      </c>
      <c r="I5507" t="s">
        <v>31</v>
      </c>
      <c r="J5507" t="s">
        <v>627</v>
      </c>
      <c r="K5507" t="s">
        <v>1045</v>
      </c>
      <c r="L5507" t="s">
        <v>9295</v>
      </c>
      <c r="M5507" t="s">
        <v>6034</v>
      </c>
      <c r="N5507" t="s">
        <v>41</v>
      </c>
      <c r="O5507" t="s">
        <v>9296</v>
      </c>
      <c r="P5507" t="s">
        <v>9297</v>
      </c>
      <c r="Q5507" t="s">
        <v>9298</v>
      </c>
      <c r="R5507" t="s">
        <v>9298</v>
      </c>
      <c r="S5507" t="s">
        <v>9299</v>
      </c>
      <c r="T5507" s="6">
        <v>0</v>
      </c>
      <c r="U5507" s="6">
        <v>0</v>
      </c>
      <c r="V5507" s="6">
        <v>0</v>
      </c>
      <c r="W5507" s="6">
        <v>0</v>
      </c>
      <c r="X5507" s="6">
        <v>0</v>
      </c>
      <c r="Y5507" s="6">
        <v>0</v>
      </c>
      <c r="Z5507" s="6">
        <v>0</v>
      </c>
      <c r="AA5507" s="6">
        <v>0</v>
      </c>
      <c r="AB5507" s="6">
        <v>0</v>
      </c>
    </row>
    <row r="5508" spans="1:28" x14ac:dyDescent="0.2">
      <c r="A5508" s="4" t="s">
        <v>29295</v>
      </c>
      <c r="B5508" t="s">
        <v>29304</v>
      </c>
      <c r="C5508" s="5" t="s">
        <v>5459</v>
      </c>
      <c r="D5508" t="s">
        <v>34</v>
      </c>
      <c r="E5508" t="s">
        <v>297</v>
      </c>
      <c r="F5508" t="s">
        <v>36</v>
      </c>
      <c r="G5508" t="s">
        <v>37</v>
      </c>
      <c r="H5508" t="s">
        <v>29305</v>
      </c>
      <c r="I5508" t="s">
        <v>31</v>
      </c>
      <c r="J5508" t="s">
        <v>0</v>
      </c>
      <c r="K5508" t="s">
        <v>29305</v>
      </c>
      <c r="L5508" t="s">
        <v>29306</v>
      </c>
      <c r="M5508" t="s">
        <v>834</v>
      </c>
      <c r="N5508" t="s">
        <v>41</v>
      </c>
      <c r="O5508" t="s">
        <v>29307</v>
      </c>
      <c r="P5508" t="s">
        <v>29308</v>
      </c>
      <c r="Q5508" t="s">
        <v>29309</v>
      </c>
      <c r="R5508" t="s">
        <v>0</v>
      </c>
      <c r="S5508" t="s">
        <v>29309</v>
      </c>
      <c r="T5508" s="6">
        <v>0</v>
      </c>
      <c r="U5508" s="6">
        <v>0</v>
      </c>
      <c r="V5508" s="6">
        <v>0</v>
      </c>
      <c r="W5508" s="6">
        <v>0</v>
      </c>
      <c r="X5508" s="6">
        <v>0</v>
      </c>
      <c r="Y5508" s="6">
        <v>0</v>
      </c>
      <c r="Z5508" s="6">
        <v>0</v>
      </c>
      <c r="AA5508" s="6">
        <v>0</v>
      </c>
      <c r="AB5508" s="6">
        <v>0</v>
      </c>
    </row>
    <row r="5509" spans="1:28" hidden="1" x14ac:dyDescent="0.2">
      <c r="A5509" s="4" t="s">
        <v>29295</v>
      </c>
      <c r="B5509" t="s">
        <v>29310</v>
      </c>
      <c r="C5509" s="5" t="s">
        <v>5459</v>
      </c>
      <c r="D5509" t="s">
        <v>34</v>
      </c>
      <c r="E5509" t="s">
        <v>258</v>
      </c>
      <c r="F5509" t="s">
        <v>36</v>
      </c>
      <c r="G5509" t="s">
        <v>37</v>
      </c>
      <c r="H5509" t="s">
        <v>29311</v>
      </c>
      <c r="I5509" t="s">
        <v>31</v>
      </c>
      <c r="J5509" t="s">
        <v>1988</v>
      </c>
      <c r="K5509" t="s">
        <v>29312</v>
      </c>
      <c r="L5509" t="s">
        <v>29313</v>
      </c>
      <c r="M5509" t="s">
        <v>8406</v>
      </c>
      <c r="N5509" t="s">
        <v>41</v>
      </c>
      <c r="O5509" t="s">
        <v>12121</v>
      </c>
      <c r="P5509" t="s">
        <v>29314</v>
      </c>
      <c r="Q5509" t="s">
        <v>29315</v>
      </c>
      <c r="R5509" t="s">
        <v>29315</v>
      </c>
      <c r="S5509" t="s">
        <v>29315</v>
      </c>
      <c r="T5509" s="6">
        <v>0</v>
      </c>
      <c r="U5509" s="6">
        <v>0</v>
      </c>
      <c r="V5509" s="6">
        <v>0</v>
      </c>
      <c r="W5509" s="6">
        <v>0</v>
      </c>
      <c r="X5509" s="6">
        <v>0</v>
      </c>
      <c r="Y5509" s="6">
        <v>0</v>
      </c>
      <c r="Z5509" s="6">
        <v>0</v>
      </c>
      <c r="AA5509" s="6">
        <v>0</v>
      </c>
      <c r="AB5509" s="6">
        <v>0</v>
      </c>
    </row>
    <row r="5510" spans="1:28" hidden="1" x14ac:dyDescent="0.2">
      <c r="A5510" s="4" t="s">
        <v>29316</v>
      </c>
      <c r="B5510" t="s">
        <v>29317</v>
      </c>
      <c r="C5510" s="5" t="s">
        <v>5459</v>
      </c>
      <c r="D5510" t="s">
        <v>34</v>
      </c>
      <c r="E5510" t="s">
        <v>258</v>
      </c>
      <c r="F5510" t="s">
        <v>36</v>
      </c>
      <c r="G5510" t="s">
        <v>37</v>
      </c>
      <c r="H5510" t="s">
        <v>27604</v>
      </c>
      <c r="I5510" t="s">
        <v>94</v>
      </c>
      <c r="J5510" t="s">
        <v>0</v>
      </c>
      <c r="K5510" t="s">
        <v>27604</v>
      </c>
      <c r="L5510" t="s">
        <v>27605</v>
      </c>
      <c r="M5510" t="s">
        <v>27606</v>
      </c>
      <c r="N5510" t="s">
        <v>41</v>
      </c>
      <c r="O5510" t="s">
        <v>27607</v>
      </c>
      <c r="P5510" t="s">
        <v>0</v>
      </c>
      <c r="Q5510" t="s">
        <v>27608</v>
      </c>
      <c r="R5510" t="s">
        <v>0</v>
      </c>
      <c r="S5510" t="s">
        <v>0</v>
      </c>
      <c r="T5510" s="6">
        <v>0</v>
      </c>
      <c r="U5510" s="6">
        <v>0</v>
      </c>
      <c r="V5510" s="6">
        <v>0</v>
      </c>
      <c r="W5510" s="6">
        <v>0</v>
      </c>
      <c r="X5510" s="6">
        <v>0</v>
      </c>
      <c r="Y5510" s="6">
        <v>0</v>
      </c>
      <c r="Z5510" s="6">
        <v>0</v>
      </c>
      <c r="AA5510" s="6">
        <v>0</v>
      </c>
      <c r="AB5510" s="6">
        <v>0</v>
      </c>
    </row>
    <row r="5511" spans="1:28" x14ac:dyDescent="0.2">
      <c r="A5511" s="4" t="s">
        <v>29316</v>
      </c>
      <c r="B5511" t="s">
        <v>29318</v>
      </c>
      <c r="C5511" s="5" t="s">
        <v>5459</v>
      </c>
      <c r="D5511" t="s">
        <v>34</v>
      </c>
      <c r="E5511" t="s">
        <v>46</v>
      </c>
      <c r="F5511" t="s">
        <v>36</v>
      </c>
      <c r="G5511" t="s">
        <v>37</v>
      </c>
      <c r="H5511" t="s">
        <v>3540</v>
      </c>
      <c r="I5511" t="s">
        <v>94</v>
      </c>
      <c r="J5511" t="s">
        <v>0</v>
      </c>
      <c r="K5511" t="s">
        <v>3540</v>
      </c>
      <c r="L5511" t="s">
        <v>3541</v>
      </c>
      <c r="M5511" t="s">
        <v>60</v>
      </c>
      <c r="N5511" t="s">
        <v>41</v>
      </c>
      <c r="O5511" t="s">
        <v>29319</v>
      </c>
      <c r="P5511" t="s">
        <v>0</v>
      </c>
      <c r="Q5511" t="s">
        <v>3543</v>
      </c>
      <c r="R5511" t="s">
        <v>3544</v>
      </c>
      <c r="S5511" t="s">
        <v>0</v>
      </c>
      <c r="T5511" s="6">
        <v>0</v>
      </c>
      <c r="U5511" s="6">
        <v>0</v>
      </c>
      <c r="V5511" s="6">
        <v>0</v>
      </c>
      <c r="W5511" s="6">
        <v>0</v>
      </c>
      <c r="X5511" s="6">
        <v>0</v>
      </c>
      <c r="Y5511" s="6">
        <v>0</v>
      </c>
      <c r="Z5511" s="6">
        <v>0</v>
      </c>
      <c r="AA5511" s="6">
        <v>0</v>
      </c>
      <c r="AB5511" s="6">
        <v>0</v>
      </c>
    </row>
    <row r="5512" spans="1:28" hidden="1" x14ac:dyDescent="0.2">
      <c r="A5512" s="4" t="s">
        <v>29320</v>
      </c>
      <c r="B5512" t="s">
        <v>29321</v>
      </c>
      <c r="C5512" s="5" t="s">
        <v>241</v>
      </c>
      <c r="D5512" t="s">
        <v>16156</v>
      </c>
      <c r="E5512" t="s">
        <v>23498</v>
      </c>
      <c r="F5512" t="s">
        <v>36</v>
      </c>
      <c r="G5512" t="s">
        <v>37</v>
      </c>
      <c r="H5512" t="s">
        <v>29322</v>
      </c>
      <c r="I5512" t="s">
        <v>31</v>
      </c>
      <c r="J5512" t="s">
        <v>4963</v>
      </c>
      <c r="K5512" t="s">
        <v>29323</v>
      </c>
      <c r="L5512" t="s">
        <v>29324</v>
      </c>
      <c r="M5512" t="s">
        <v>464</v>
      </c>
      <c r="N5512" t="s">
        <v>465</v>
      </c>
      <c r="O5512" t="s">
        <v>466</v>
      </c>
      <c r="P5512" t="s">
        <v>29325</v>
      </c>
      <c r="Q5512" t="s">
        <v>29326</v>
      </c>
      <c r="R5512" t="s">
        <v>0</v>
      </c>
      <c r="S5512" t="s">
        <v>29326</v>
      </c>
      <c r="T5512" s="6">
        <v>0</v>
      </c>
      <c r="U5512" s="6">
        <v>0</v>
      </c>
      <c r="V5512" s="6">
        <v>0</v>
      </c>
      <c r="W5512" s="6">
        <v>0</v>
      </c>
      <c r="X5512" s="6">
        <v>0</v>
      </c>
      <c r="Y5512" s="6">
        <v>0</v>
      </c>
      <c r="Z5512" s="6">
        <v>0</v>
      </c>
      <c r="AA5512" s="6">
        <v>0</v>
      </c>
      <c r="AB5512" s="6">
        <v>0</v>
      </c>
    </row>
    <row r="5513" spans="1:28" x14ac:dyDescent="0.2">
      <c r="A5513" s="4" t="s">
        <v>29320</v>
      </c>
      <c r="B5513" t="s">
        <v>29327</v>
      </c>
      <c r="C5513" s="5" t="s">
        <v>5459</v>
      </c>
      <c r="D5513" t="s">
        <v>16156</v>
      </c>
      <c r="E5513" t="s">
        <v>22457</v>
      </c>
      <c r="F5513" t="s">
        <v>36</v>
      </c>
      <c r="G5513" t="s">
        <v>37</v>
      </c>
      <c r="H5513" t="s">
        <v>25007</v>
      </c>
      <c r="I5513" t="s">
        <v>31</v>
      </c>
      <c r="J5513" t="s">
        <v>14966</v>
      </c>
      <c r="K5513" t="s">
        <v>17530</v>
      </c>
      <c r="L5513" t="s">
        <v>17531</v>
      </c>
      <c r="M5513" t="s">
        <v>164</v>
      </c>
      <c r="N5513" t="s">
        <v>41</v>
      </c>
      <c r="O5513" t="s">
        <v>317</v>
      </c>
      <c r="P5513" t="s">
        <v>25008</v>
      </c>
      <c r="Q5513" t="s">
        <v>17533</v>
      </c>
      <c r="R5513" t="s">
        <v>22537</v>
      </c>
      <c r="S5513" t="s">
        <v>25009</v>
      </c>
      <c r="T5513" s="6">
        <v>0</v>
      </c>
      <c r="U5513" s="6">
        <v>0</v>
      </c>
      <c r="V5513" s="6">
        <v>0</v>
      </c>
      <c r="W5513" s="6">
        <v>0</v>
      </c>
      <c r="X5513" s="6">
        <v>0</v>
      </c>
      <c r="Y5513" s="6">
        <v>-636.5</v>
      </c>
      <c r="Z5513" s="6">
        <v>0</v>
      </c>
      <c r="AA5513" s="6">
        <v>0</v>
      </c>
      <c r="AB5513" s="6">
        <v>0</v>
      </c>
    </row>
    <row r="5514" spans="1:28" hidden="1" x14ac:dyDescent="0.2">
      <c r="A5514" s="4" t="s">
        <v>29320</v>
      </c>
      <c r="B5514" t="s">
        <v>29328</v>
      </c>
      <c r="C5514" s="5" t="s">
        <v>5459</v>
      </c>
      <c r="D5514" t="s">
        <v>34</v>
      </c>
      <c r="E5514" t="s">
        <v>258</v>
      </c>
      <c r="F5514" t="s">
        <v>36</v>
      </c>
      <c r="G5514" t="s">
        <v>37</v>
      </c>
      <c r="H5514" t="s">
        <v>29329</v>
      </c>
      <c r="I5514" t="s">
        <v>31</v>
      </c>
      <c r="J5514" t="s">
        <v>0</v>
      </c>
      <c r="K5514" t="s">
        <v>29329</v>
      </c>
      <c r="L5514" t="s">
        <v>22062</v>
      </c>
      <c r="M5514" t="s">
        <v>3877</v>
      </c>
      <c r="N5514" t="s">
        <v>41</v>
      </c>
      <c r="O5514" t="s">
        <v>22063</v>
      </c>
      <c r="P5514" t="s">
        <v>29330</v>
      </c>
      <c r="Q5514" t="s">
        <v>22065</v>
      </c>
      <c r="R5514" t="s">
        <v>22066</v>
      </c>
      <c r="S5514" t="s">
        <v>22066</v>
      </c>
      <c r="T5514" s="6">
        <v>0</v>
      </c>
      <c r="U5514" s="6">
        <v>0</v>
      </c>
      <c r="V5514" s="6">
        <v>0</v>
      </c>
      <c r="W5514" s="6">
        <v>0</v>
      </c>
      <c r="X5514" s="6">
        <v>0</v>
      </c>
      <c r="Y5514" s="6">
        <v>0</v>
      </c>
      <c r="Z5514" s="6">
        <v>0</v>
      </c>
      <c r="AA5514" s="6">
        <v>0</v>
      </c>
      <c r="AB5514" s="6">
        <v>0</v>
      </c>
    </row>
    <row r="5515" spans="1:28" x14ac:dyDescent="0.2">
      <c r="A5515" s="4" t="s">
        <v>29320</v>
      </c>
      <c r="B5515" t="s">
        <v>29331</v>
      </c>
      <c r="C5515" s="5" t="s">
        <v>5459</v>
      </c>
      <c r="D5515" t="s">
        <v>34</v>
      </c>
      <c r="E5515" t="s">
        <v>179</v>
      </c>
      <c r="F5515" t="s">
        <v>36</v>
      </c>
      <c r="G5515" t="s">
        <v>37</v>
      </c>
      <c r="H5515" t="s">
        <v>29332</v>
      </c>
      <c r="I5515" t="s">
        <v>31</v>
      </c>
      <c r="J5515" t="s">
        <v>0</v>
      </c>
      <c r="K5515" t="s">
        <v>29332</v>
      </c>
      <c r="L5515" t="s">
        <v>29333</v>
      </c>
      <c r="M5515" t="s">
        <v>1904</v>
      </c>
      <c r="N5515" t="s">
        <v>41</v>
      </c>
      <c r="O5515" t="s">
        <v>5496</v>
      </c>
      <c r="P5515" t="s">
        <v>0</v>
      </c>
      <c r="Q5515" t="s">
        <v>29334</v>
      </c>
      <c r="R5515" t="s">
        <v>0</v>
      </c>
      <c r="S5515" t="s">
        <v>0</v>
      </c>
      <c r="T5515" s="6">
        <v>0</v>
      </c>
      <c r="U5515" s="6">
        <v>0</v>
      </c>
      <c r="V5515" s="6">
        <v>0</v>
      </c>
      <c r="W5515" s="6">
        <v>0</v>
      </c>
      <c r="X5515" s="6">
        <v>0</v>
      </c>
      <c r="Y5515" s="6">
        <v>0</v>
      </c>
      <c r="Z5515" s="6">
        <v>0</v>
      </c>
      <c r="AA5515" s="6">
        <v>0</v>
      </c>
      <c r="AB5515" s="6">
        <v>0</v>
      </c>
    </row>
    <row r="5516" spans="1:28" x14ac:dyDescent="0.2">
      <c r="A5516" s="4" t="s">
        <v>29320</v>
      </c>
      <c r="B5516" t="s">
        <v>29335</v>
      </c>
      <c r="C5516" s="5" t="s">
        <v>5459</v>
      </c>
      <c r="D5516" t="s">
        <v>34</v>
      </c>
      <c r="E5516" t="s">
        <v>179</v>
      </c>
      <c r="F5516" t="s">
        <v>36</v>
      </c>
      <c r="G5516" t="s">
        <v>37</v>
      </c>
      <c r="H5516" t="s">
        <v>29336</v>
      </c>
      <c r="I5516" t="s">
        <v>31</v>
      </c>
      <c r="J5516" t="s">
        <v>0</v>
      </c>
      <c r="K5516" t="s">
        <v>29336</v>
      </c>
      <c r="L5516" t="s">
        <v>29337</v>
      </c>
      <c r="M5516" t="s">
        <v>263</v>
      </c>
      <c r="N5516" t="s">
        <v>41</v>
      </c>
      <c r="O5516" t="s">
        <v>532</v>
      </c>
      <c r="P5516" t="s">
        <v>29338</v>
      </c>
      <c r="Q5516" t="s">
        <v>29339</v>
      </c>
      <c r="R5516" t="s">
        <v>0</v>
      </c>
      <c r="S5516" t="s">
        <v>29339</v>
      </c>
      <c r="T5516" s="6">
        <v>0</v>
      </c>
      <c r="U5516" s="6">
        <v>0</v>
      </c>
      <c r="V5516" s="6">
        <v>0</v>
      </c>
      <c r="W5516" s="6">
        <v>0</v>
      </c>
      <c r="X5516" s="6">
        <v>0</v>
      </c>
      <c r="Y5516" s="6">
        <v>0</v>
      </c>
      <c r="Z5516" s="6">
        <v>0</v>
      </c>
      <c r="AA5516" s="6">
        <v>0</v>
      </c>
      <c r="AB5516" s="6">
        <v>0</v>
      </c>
    </row>
    <row r="5517" spans="1:28" hidden="1" x14ac:dyDescent="0.2">
      <c r="A5517" s="4" t="s">
        <v>29340</v>
      </c>
      <c r="B5517" t="s">
        <v>29341</v>
      </c>
      <c r="C5517" s="5" t="s">
        <v>5459</v>
      </c>
      <c r="D5517" t="s">
        <v>34</v>
      </c>
      <c r="E5517" t="s">
        <v>179</v>
      </c>
      <c r="F5517" t="s">
        <v>36</v>
      </c>
      <c r="G5517" t="s">
        <v>37</v>
      </c>
      <c r="H5517" t="s">
        <v>29342</v>
      </c>
      <c r="I5517" t="s">
        <v>31</v>
      </c>
      <c r="J5517" t="s">
        <v>2919</v>
      </c>
      <c r="K5517" t="s">
        <v>29343</v>
      </c>
      <c r="L5517" t="s">
        <v>29344</v>
      </c>
      <c r="M5517" t="s">
        <v>432</v>
      </c>
      <c r="N5517" t="s">
        <v>41</v>
      </c>
      <c r="O5517" t="s">
        <v>10183</v>
      </c>
      <c r="P5517" t="s">
        <v>29345</v>
      </c>
      <c r="Q5517" t="s">
        <v>29346</v>
      </c>
      <c r="R5517" t="s">
        <v>0</v>
      </c>
      <c r="S5517" t="s">
        <v>0</v>
      </c>
      <c r="T5517" s="6">
        <v>2275</v>
      </c>
      <c r="U5517" s="6">
        <v>0</v>
      </c>
      <c r="V5517" s="6">
        <v>0</v>
      </c>
      <c r="W5517" s="6">
        <v>0</v>
      </c>
      <c r="X5517" s="6">
        <v>0</v>
      </c>
      <c r="Y5517" s="6">
        <v>926</v>
      </c>
      <c r="Z5517" s="6">
        <v>0</v>
      </c>
      <c r="AA5517" s="6">
        <v>0</v>
      </c>
      <c r="AB5517" s="6">
        <v>0</v>
      </c>
    </row>
    <row r="5518" spans="1:28" x14ac:dyDescent="0.2">
      <c r="A5518" s="4" t="s">
        <v>29340</v>
      </c>
      <c r="B5518" t="s">
        <v>29347</v>
      </c>
      <c r="C5518" s="5" t="s">
        <v>5459</v>
      </c>
      <c r="D5518" t="s">
        <v>34</v>
      </c>
      <c r="E5518" t="s">
        <v>341</v>
      </c>
      <c r="F5518" t="s">
        <v>36</v>
      </c>
      <c r="G5518" t="s">
        <v>37</v>
      </c>
      <c r="H5518" t="s">
        <v>29348</v>
      </c>
      <c r="I5518" t="s">
        <v>31</v>
      </c>
      <c r="J5518" t="s">
        <v>3412</v>
      </c>
      <c r="K5518" t="s">
        <v>2894</v>
      </c>
      <c r="L5518" t="s">
        <v>29349</v>
      </c>
      <c r="M5518" t="s">
        <v>60</v>
      </c>
      <c r="N5518" t="s">
        <v>41</v>
      </c>
      <c r="O5518" t="s">
        <v>61</v>
      </c>
      <c r="P5518" t="s">
        <v>29350</v>
      </c>
      <c r="Q5518" t="s">
        <v>29351</v>
      </c>
      <c r="R5518" t="s">
        <v>29352</v>
      </c>
      <c r="S5518" t="s">
        <v>0</v>
      </c>
      <c r="T5518" s="6">
        <v>0</v>
      </c>
      <c r="U5518" s="6">
        <v>0</v>
      </c>
      <c r="V5518" s="6">
        <v>0</v>
      </c>
      <c r="W5518" s="6">
        <v>0</v>
      </c>
      <c r="X5518" s="6">
        <v>0</v>
      </c>
      <c r="Y5518" s="6">
        <v>0</v>
      </c>
      <c r="Z5518" s="6">
        <v>0</v>
      </c>
      <c r="AA5518" s="6">
        <v>0</v>
      </c>
      <c r="AB5518" s="6">
        <v>0</v>
      </c>
    </row>
    <row r="5519" spans="1:28" hidden="1" x14ac:dyDescent="0.2">
      <c r="A5519" s="4" t="s">
        <v>29340</v>
      </c>
      <c r="B5519" t="s">
        <v>29353</v>
      </c>
      <c r="C5519" s="5" t="s">
        <v>5459</v>
      </c>
      <c r="D5519" t="s">
        <v>34</v>
      </c>
      <c r="E5519" t="s">
        <v>341</v>
      </c>
      <c r="F5519" t="s">
        <v>36</v>
      </c>
      <c r="G5519" t="s">
        <v>37</v>
      </c>
      <c r="H5519" t="s">
        <v>29354</v>
      </c>
      <c r="I5519" t="s">
        <v>31</v>
      </c>
      <c r="J5519" t="s">
        <v>1812</v>
      </c>
      <c r="K5519" t="s">
        <v>261</v>
      </c>
      <c r="L5519" t="s">
        <v>29355</v>
      </c>
      <c r="M5519" t="s">
        <v>432</v>
      </c>
      <c r="N5519" t="s">
        <v>41</v>
      </c>
      <c r="O5519" t="s">
        <v>9484</v>
      </c>
      <c r="P5519" t="s">
        <v>29356</v>
      </c>
      <c r="Q5519" t="s">
        <v>29357</v>
      </c>
      <c r="R5519" t="s">
        <v>29358</v>
      </c>
      <c r="S5519" t="s">
        <v>29359</v>
      </c>
      <c r="T5519" s="6">
        <v>0</v>
      </c>
      <c r="U5519" s="6">
        <v>0</v>
      </c>
      <c r="V5519" s="6">
        <v>0</v>
      </c>
      <c r="W5519" s="6">
        <v>0</v>
      </c>
      <c r="X5519" s="6">
        <v>0</v>
      </c>
      <c r="Y5519" s="6">
        <v>631</v>
      </c>
      <c r="Z5519" s="6">
        <v>0</v>
      </c>
      <c r="AA5519" s="6">
        <v>0</v>
      </c>
      <c r="AB5519" s="6">
        <v>0</v>
      </c>
    </row>
    <row r="5520" spans="1:28" hidden="1" x14ac:dyDescent="0.2">
      <c r="A5520" s="4" t="s">
        <v>29340</v>
      </c>
      <c r="B5520" t="s">
        <v>29360</v>
      </c>
      <c r="C5520" s="5" t="s">
        <v>5459</v>
      </c>
      <c r="D5520" t="s">
        <v>16156</v>
      </c>
      <c r="E5520" t="s">
        <v>18010</v>
      </c>
      <c r="F5520" t="s">
        <v>36</v>
      </c>
      <c r="G5520" t="s">
        <v>37</v>
      </c>
      <c r="H5520" t="s">
        <v>29361</v>
      </c>
      <c r="I5520" t="s">
        <v>31</v>
      </c>
      <c r="J5520" t="s">
        <v>14162</v>
      </c>
      <c r="K5520" t="s">
        <v>29362</v>
      </c>
      <c r="L5520" t="s">
        <v>29363</v>
      </c>
      <c r="M5520" t="s">
        <v>29364</v>
      </c>
      <c r="N5520" t="s">
        <v>653</v>
      </c>
      <c r="O5520" t="s">
        <v>29365</v>
      </c>
      <c r="P5520" t="s">
        <v>29366</v>
      </c>
      <c r="Q5520" t="s">
        <v>29367</v>
      </c>
      <c r="R5520" t="s">
        <v>29367</v>
      </c>
      <c r="S5520" t="s">
        <v>29367</v>
      </c>
      <c r="T5520" s="6">
        <v>0</v>
      </c>
      <c r="U5520" s="6">
        <v>0</v>
      </c>
      <c r="V5520" s="6">
        <v>0</v>
      </c>
      <c r="W5520" s="6">
        <v>0</v>
      </c>
      <c r="X5520" s="6">
        <v>0</v>
      </c>
      <c r="Y5520" s="6">
        <v>0</v>
      </c>
      <c r="Z5520" s="6">
        <v>0</v>
      </c>
      <c r="AA5520" s="6">
        <v>0</v>
      </c>
      <c r="AB5520" s="6">
        <v>0</v>
      </c>
    </row>
    <row r="5521" spans="1:28" hidden="1" x14ac:dyDescent="0.2">
      <c r="A5521" s="4" t="s">
        <v>29340</v>
      </c>
      <c r="B5521" t="s">
        <v>29368</v>
      </c>
      <c r="C5521" s="5" t="s">
        <v>5459</v>
      </c>
      <c r="D5521" t="s">
        <v>34</v>
      </c>
      <c r="E5521" t="s">
        <v>1234</v>
      </c>
      <c r="F5521" t="s">
        <v>1235</v>
      </c>
      <c r="G5521" t="s">
        <v>37</v>
      </c>
      <c r="H5521" t="s">
        <v>29369</v>
      </c>
      <c r="I5521" t="s">
        <v>31</v>
      </c>
      <c r="J5521" t="s">
        <v>13325</v>
      </c>
      <c r="K5521" t="s">
        <v>29370</v>
      </c>
      <c r="L5521" t="s">
        <v>29371</v>
      </c>
      <c r="M5521" t="s">
        <v>5427</v>
      </c>
      <c r="N5521" t="s">
        <v>41</v>
      </c>
      <c r="O5521" t="s">
        <v>5428</v>
      </c>
      <c r="P5521" t="s">
        <v>29372</v>
      </c>
      <c r="Q5521" t="s">
        <v>29373</v>
      </c>
      <c r="R5521" t="s">
        <v>29374</v>
      </c>
      <c r="S5521" t="s">
        <v>0</v>
      </c>
      <c r="T5521" s="6">
        <v>0</v>
      </c>
      <c r="U5521" s="6">
        <v>0</v>
      </c>
      <c r="V5521" s="6">
        <v>0</v>
      </c>
      <c r="W5521" s="6">
        <v>0</v>
      </c>
      <c r="X5521" s="6">
        <v>0</v>
      </c>
      <c r="Y5521" s="6">
        <v>888</v>
      </c>
      <c r="Z5521" s="6">
        <v>0</v>
      </c>
      <c r="AA5521" s="6">
        <v>0</v>
      </c>
      <c r="AB5521" s="6">
        <v>0</v>
      </c>
    </row>
    <row r="5522" spans="1:28" hidden="1" x14ac:dyDescent="0.2">
      <c r="A5522" s="4" t="s">
        <v>29340</v>
      </c>
      <c r="B5522" t="s">
        <v>29375</v>
      </c>
      <c r="C5522" s="5" t="s">
        <v>5459</v>
      </c>
      <c r="D5522" t="s">
        <v>34</v>
      </c>
      <c r="E5522" t="s">
        <v>46</v>
      </c>
      <c r="F5522" t="s">
        <v>36</v>
      </c>
      <c r="G5522" t="s">
        <v>37</v>
      </c>
      <c r="H5522" t="s">
        <v>10700</v>
      </c>
      <c r="I5522" t="s">
        <v>31</v>
      </c>
      <c r="J5522" t="s">
        <v>10701</v>
      </c>
      <c r="K5522" t="s">
        <v>10702</v>
      </c>
      <c r="L5522" t="s">
        <v>10703</v>
      </c>
      <c r="M5522" t="s">
        <v>507</v>
      </c>
      <c r="N5522" t="s">
        <v>41</v>
      </c>
      <c r="O5522" t="s">
        <v>10704</v>
      </c>
      <c r="P5522" t="s">
        <v>10705</v>
      </c>
      <c r="Q5522" t="s">
        <v>10706</v>
      </c>
      <c r="R5522" t="s">
        <v>10707</v>
      </c>
      <c r="S5522" t="s">
        <v>0</v>
      </c>
      <c r="T5522" s="6">
        <v>0</v>
      </c>
      <c r="U5522" s="6">
        <v>0</v>
      </c>
      <c r="V5522" s="6">
        <v>0</v>
      </c>
      <c r="W5522" s="6">
        <v>0</v>
      </c>
      <c r="X5522" s="6">
        <v>0</v>
      </c>
      <c r="Y5522" s="6">
        <v>0</v>
      </c>
      <c r="Z5522" s="6">
        <v>0</v>
      </c>
      <c r="AA5522" s="6">
        <v>0</v>
      </c>
      <c r="AB5522" s="6">
        <v>0</v>
      </c>
    </row>
    <row r="5523" spans="1:28" x14ac:dyDescent="0.2">
      <c r="A5523" s="4" t="s">
        <v>29376</v>
      </c>
      <c r="B5523" t="s">
        <v>29377</v>
      </c>
      <c r="C5523" s="5" t="s">
        <v>5459</v>
      </c>
      <c r="D5523" t="s">
        <v>34</v>
      </c>
      <c r="E5523" t="s">
        <v>46</v>
      </c>
      <c r="F5523" t="s">
        <v>36</v>
      </c>
      <c r="G5523" t="s">
        <v>37</v>
      </c>
      <c r="H5523" t="s">
        <v>29378</v>
      </c>
      <c r="I5523" t="s">
        <v>31</v>
      </c>
      <c r="J5523" t="s">
        <v>29379</v>
      </c>
      <c r="K5523" t="s">
        <v>29380</v>
      </c>
      <c r="L5523" t="s">
        <v>29381</v>
      </c>
      <c r="M5523" t="s">
        <v>541</v>
      </c>
      <c r="N5523" t="s">
        <v>41</v>
      </c>
      <c r="O5523" t="s">
        <v>542</v>
      </c>
      <c r="P5523" t="s">
        <v>29382</v>
      </c>
      <c r="Q5523" t="s">
        <v>29383</v>
      </c>
      <c r="R5523" t="s">
        <v>0</v>
      </c>
      <c r="S5523" t="s">
        <v>29384</v>
      </c>
      <c r="T5523" s="6">
        <v>1200</v>
      </c>
      <c r="U5523" s="6">
        <v>0</v>
      </c>
      <c r="V5523" s="6">
        <v>0</v>
      </c>
      <c r="W5523" s="6">
        <v>0</v>
      </c>
      <c r="X5523" s="6">
        <v>0</v>
      </c>
      <c r="Y5523" s="6">
        <v>0</v>
      </c>
      <c r="Z5523" s="6">
        <v>0</v>
      </c>
      <c r="AA5523" s="6">
        <v>0</v>
      </c>
      <c r="AB5523" s="6">
        <v>0</v>
      </c>
    </row>
    <row r="5524" spans="1:28" hidden="1" x14ac:dyDescent="0.2">
      <c r="A5524" s="4" t="s">
        <v>29376</v>
      </c>
      <c r="B5524" t="s">
        <v>29385</v>
      </c>
      <c r="C5524" s="5" t="s">
        <v>5459</v>
      </c>
      <c r="D5524" t="s">
        <v>34</v>
      </c>
      <c r="E5524" t="s">
        <v>179</v>
      </c>
      <c r="F5524" t="s">
        <v>36</v>
      </c>
      <c r="G5524" t="s">
        <v>37</v>
      </c>
      <c r="H5524" t="s">
        <v>29386</v>
      </c>
      <c r="I5524" t="s">
        <v>94</v>
      </c>
      <c r="J5524" t="s">
        <v>0</v>
      </c>
      <c r="K5524" t="s">
        <v>29386</v>
      </c>
      <c r="L5524" t="s">
        <v>29387</v>
      </c>
      <c r="M5524" t="s">
        <v>2601</v>
      </c>
      <c r="N5524" t="s">
        <v>41</v>
      </c>
      <c r="O5524" t="s">
        <v>2602</v>
      </c>
      <c r="P5524" t="s">
        <v>29388</v>
      </c>
      <c r="Q5524" t="s">
        <v>29389</v>
      </c>
      <c r="R5524" t="s">
        <v>29390</v>
      </c>
      <c r="S5524" t="s">
        <v>29391</v>
      </c>
      <c r="T5524" s="6">
        <v>0</v>
      </c>
      <c r="U5524" s="6">
        <v>0</v>
      </c>
      <c r="V5524" s="6">
        <v>0</v>
      </c>
      <c r="W5524" s="6">
        <v>0</v>
      </c>
      <c r="X5524" s="6">
        <v>0</v>
      </c>
      <c r="Y5524" s="6">
        <v>0</v>
      </c>
      <c r="Z5524" s="6">
        <v>0</v>
      </c>
      <c r="AA5524" s="6">
        <v>0</v>
      </c>
      <c r="AB5524" s="6">
        <v>0</v>
      </c>
    </row>
    <row r="5525" spans="1:28" hidden="1" x14ac:dyDescent="0.2">
      <c r="A5525" s="4" t="s">
        <v>29376</v>
      </c>
      <c r="B5525" t="s">
        <v>29392</v>
      </c>
      <c r="C5525" s="5" t="s">
        <v>5459</v>
      </c>
      <c r="D5525" t="s">
        <v>34</v>
      </c>
      <c r="E5525" t="s">
        <v>117</v>
      </c>
      <c r="F5525" t="s">
        <v>36</v>
      </c>
      <c r="G5525" t="s">
        <v>37</v>
      </c>
      <c r="H5525" t="s">
        <v>29393</v>
      </c>
      <c r="I5525" t="s">
        <v>31</v>
      </c>
      <c r="J5525" t="s">
        <v>1717</v>
      </c>
      <c r="K5525" t="s">
        <v>1521</v>
      </c>
      <c r="L5525" t="s">
        <v>29394</v>
      </c>
      <c r="M5525" t="s">
        <v>6153</v>
      </c>
      <c r="N5525" t="s">
        <v>101</v>
      </c>
      <c r="O5525" t="s">
        <v>29395</v>
      </c>
      <c r="P5525" t="s">
        <v>0</v>
      </c>
      <c r="Q5525" t="s">
        <v>29396</v>
      </c>
      <c r="R5525" t="s">
        <v>0</v>
      </c>
      <c r="S5525" t="s">
        <v>0</v>
      </c>
      <c r="T5525" s="6">
        <v>0</v>
      </c>
      <c r="U5525" s="6">
        <v>0</v>
      </c>
      <c r="V5525" s="6">
        <v>0</v>
      </c>
      <c r="W5525" s="6">
        <v>0</v>
      </c>
      <c r="X5525" s="6">
        <v>0</v>
      </c>
      <c r="Y5525" s="6">
        <v>0</v>
      </c>
      <c r="Z5525" s="6">
        <v>0</v>
      </c>
      <c r="AA5525" s="6">
        <v>0</v>
      </c>
      <c r="AB5525" s="6">
        <v>0</v>
      </c>
    </row>
    <row r="5526" spans="1:28" hidden="1" x14ac:dyDescent="0.2">
      <c r="A5526" s="4" t="s">
        <v>29376</v>
      </c>
      <c r="B5526" t="s">
        <v>29397</v>
      </c>
      <c r="C5526" s="5" t="s">
        <v>5459</v>
      </c>
      <c r="D5526" t="s">
        <v>34</v>
      </c>
      <c r="E5526" t="s">
        <v>520</v>
      </c>
      <c r="F5526" t="s">
        <v>36</v>
      </c>
      <c r="G5526" t="s">
        <v>37</v>
      </c>
      <c r="H5526" t="s">
        <v>29398</v>
      </c>
      <c r="I5526" t="s">
        <v>31</v>
      </c>
      <c r="J5526" t="s">
        <v>29399</v>
      </c>
      <c r="K5526" t="s">
        <v>29400</v>
      </c>
      <c r="L5526" t="s">
        <v>29401</v>
      </c>
      <c r="M5526" t="s">
        <v>28230</v>
      </c>
      <c r="N5526" t="s">
        <v>465</v>
      </c>
      <c r="O5526" t="s">
        <v>29402</v>
      </c>
      <c r="P5526" t="s">
        <v>29403</v>
      </c>
      <c r="Q5526" t="s">
        <v>29404</v>
      </c>
      <c r="R5526" t="s">
        <v>29404</v>
      </c>
      <c r="S5526" t="s">
        <v>0</v>
      </c>
      <c r="T5526" s="6">
        <v>0</v>
      </c>
      <c r="U5526" s="6">
        <v>0</v>
      </c>
      <c r="V5526" s="6">
        <v>0</v>
      </c>
      <c r="W5526" s="6">
        <v>0</v>
      </c>
      <c r="X5526" s="6">
        <v>0</v>
      </c>
      <c r="Y5526" s="6">
        <v>0</v>
      </c>
      <c r="Z5526" s="6">
        <v>0</v>
      </c>
      <c r="AA5526" s="6">
        <v>0</v>
      </c>
      <c r="AB5526" s="6">
        <v>0</v>
      </c>
    </row>
    <row r="5527" spans="1:28" hidden="1" x14ac:dyDescent="0.2">
      <c r="A5527" s="4" t="s">
        <v>29405</v>
      </c>
      <c r="B5527" t="s">
        <v>29406</v>
      </c>
      <c r="C5527" s="5" t="s">
        <v>5459</v>
      </c>
      <c r="D5527" t="s">
        <v>34</v>
      </c>
      <c r="E5527" t="s">
        <v>258</v>
      </c>
      <c r="F5527" t="s">
        <v>36</v>
      </c>
      <c r="G5527" t="s">
        <v>37</v>
      </c>
      <c r="H5527" t="s">
        <v>16372</v>
      </c>
      <c r="I5527" t="s">
        <v>94</v>
      </c>
      <c r="J5527" t="s">
        <v>0</v>
      </c>
      <c r="K5527" t="s">
        <v>16372</v>
      </c>
      <c r="L5527" t="s">
        <v>16373</v>
      </c>
      <c r="M5527" t="s">
        <v>1434</v>
      </c>
      <c r="N5527" t="s">
        <v>101</v>
      </c>
      <c r="O5527" t="s">
        <v>16374</v>
      </c>
      <c r="P5527" t="s">
        <v>16375</v>
      </c>
      <c r="Q5527" t="s">
        <v>16376</v>
      </c>
      <c r="R5527" t="s">
        <v>16376</v>
      </c>
      <c r="S5527" t="s">
        <v>16377</v>
      </c>
      <c r="T5527" s="6">
        <v>0</v>
      </c>
      <c r="U5527" s="6">
        <v>0</v>
      </c>
      <c r="V5527" s="6">
        <v>0</v>
      </c>
      <c r="W5527" s="6">
        <v>0</v>
      </c>
      <c r="X5527" s="6">
        <v>0</v>
      </c>
      <c r="Y5527" s="6">
        <v>0</v>
      </c>
      <c r="Z5527" s="6">
        <v>0</v>
      </c>
      <c r="AA5527" s="6">
        <v>0</v>
      </c>
      <c r="AB5527" s="6">
        <v>0</v>
      </c>
    </row>
    <row r="5528" spans="1:28" hidden="1" x14ac:dyDescent="0.2">
      <c r="A5528" s="4" t="s">
        <v>29405</v>
      </c>
      <c r="B5528" t="s">
        <v>29407</v>
      </c>
      <c r="C5528" s="5" t="s">
        <v>5459</v>
      </c>
      <c r="D5528" t="s">
        <v>34</v>
      </c>
      <c r="E5528" t="s">
        <v>23584</v>
      </c>
      <c r="F5528" t="s">
        <v>36</v>
      </c>
      <c r="G5528" t="s">
        <v>37</v>
      </c>
      <c r="H5528" t="s">
        <v>16933</v>
      </c>
      <c r="I5528" t="s">
        <v>31</v>
      </c>
      <c r="J5528" t="s">
        <v>0</v>
      </c>
      <c r="K5528" t="s">
        <v>16933</v>
      </c>
      <c r="L5528" t="s">
        <v>16934</v>
      </c>
      <c r="M5528" t="s">
        <v>5219</v>
      </c>
      <c r="N5528" t="s">
        <v>41</v>
      </c>
      <c r="O5528" t="s">
        <v>16935</v>
      </c>
      <c r="P5528" t="s">
        <v>29408</v>
      </c>
      <c r="Q5528" t="s">
        <v>16937</v>
      </c>
      <c r="R5528" t="s">
        <v>0</v>
      </c>
      <c r="S5528" t="s">
        <v>16937</v>
      </c>
      <c r="T5528" s="6">
        <v>0</v>
      </c>
      <c r="U5528" s="6">
        <v>0</v>
      </c>
      <c r="V5528" s="6">
        <v>0</v>
      </c>
      <c r="W5528" s="6">
        <v>0</v>
      </c>
      <c r="X5528" s="6">
        <v>0</v>
      </c>
      <c r="Y5528" s="6">
        <v>0</v>
      </c>
      <c r="Z5528" s="6">
        <v>0</v>
      </c>
      <c r="AA5528" s="6">
        <v>0</v>
      </c>
      <c r="AB5528" s="6">
        <v>0</v>
      </c>
    </row>
    <row r="5529" spans="1:28" hidden="1" x14ac:dyDescent="0.2">
      <c r="A5529" s="4" t="s">
        <v>29405</v>
      </c>
      <c r="B5529" t="s">
        <v>29409</v>
      </c>
      <c r="C5529" s="5" t="s">
        <v>5459</v>
      </c>
      <c r="D5529" t="s">
        <v>34</v>
      </c>
      <c r="E5529" t="s">
        <v>179</v>
      </c>
      <c r="F5529" t="s">
        <v>36</v>
      </c>
      <c r="G5529" t="s">
        <v>37</v>
      </c>
      <c r="H5529" t="s">
        <v>29410</v>
      </c>
      <c r="I5529" t="s">
        <v>31</v>
      </c>
      <c r="J5529" t="s">
        <v>29411</v>
      </c>
      <c r="K5529" t="s">
        <v>29412</v>
      </c>
      <c r="L5529" t="s">
        <v>29413</v>
      </c>
      <c r="M5529" t="s">
        <v>644</v>
      </c>
      <c r="N5529" t="s">
        <v>41</v>
      </c>
      <c r="O5529" t="s">
        <v>7322</v>
      </c>
      <c r="P5529" t="s">
        <v>29414</v>
      </c>
      <c r="Q5529" t="s">
        <v>29415</v>
      </c>
      <c r="R5529" t="s">
        <v>29415</v>
      </c>
      <c r="S5529" t="s">
        <v>29415</v>
      </c>
      <c r="T5529" s="6">
        <v>0</v>
      </c>
      <c r="U5529" s="6">
        <v>0</v>
      </c>
      <c r="V5529" s="6">
        <v>0</v>
      </c>
      <c r="W5529" s="6">
        <v>0</v>
      </c>
      <c r="X5529" s="6">
        <v>0</v>
      </c>
      <c r="Y5529" s="6">
        <v>0</v>
      </c>
      <c r="Z5529" s="6">
        <v>0</v>
      </c>
      <c r="AA5529" s="6">
        <v>0</v>
      </c>
      <c r="AB5529" s="6">
        <v>0</v>
      </c>
    </row>
    <row r="5530" spans="1:28" x14ac:dyDescent="0.2">
      <c r="A5530" s="4" t="s">
        <v>29405</v>
      </c>
      <c r="B5530" t="s">
        <v>29416</v>
      </c>
      <c r="C5530" s="5" t="s">
        <v>5459</v>
      </c>
      <c r="D5530" t="s">
        <v>34</v>
      </c>
      <c r="E5530" t="s">
        <v>179</v>
      </c>
      <c r="F5530" t="s">
        <v>36</v>
      </c>
      <c r="G5530" t="s">
        <v>37</v>
      </c>
      <c r="H5530" t="s">
        <v>29417</v>
      </c>
      <c r="I5530" t="s">
        <v>31</v>
      </c>
      <c r="J5530" t="s">
        <v>461</v>
      </c>
      <c r="K5530" t="s">
        <v>9474</v>
      </c>
      <c r="L5530" t="s">
        <v>29418</v>
      </c>
      <c r="M5530" t="s">
        <v>235</v>
      </c>
      <c r="N5530" t="s">
        <v>41</v>
      </c>
      <c r="O5530" t="s">
        <v>497</v>
      </c>
      <c r="P5530" t="s">
        <v>29419</v>
      </c>
      <c r="Q5530" t="s">
        <v>29420</v>
      </c>
      <c r="R5530" t="s">
        <v>29420</v>
      </c>
      <c r="S5530" t="s">
        <v>29421</v>
      </c>
      <c r="T5530" s="6">
        <v>1200</v>
      </c>
      <c r="U5530" s="6">
        <v>0</v>
      </c>
      <c r="V5530" s="6">
        <v>0</v>
      </c>
      <c r="W5530" s="6">
        <v>0</v>
      </c>
      <c r="X5530" s="6">
        <v>0</v>
      </c>
      <c r="Y5530" s="6">
        <v>0</v>
      </c>
      <c r="Z5530" s="6">
        <v>0</v>
      </c>
      <c r="AA5530" s="6">
        <v>0</v>
      </c>
      <c r="AB5530" s="6">
        <v>0</v>
      </c>
    </row>
    <row r="5531" spans="1:28" x14ac:dyDescent="0.2">
      <c r="A5531" s="4" t="s">
        <v>29405</v>
      </c>
      <c r="B5531" t="s">
        <v>29422</v>
      </c>
      <c r="C5531" s="5" t="s">
        <v>241</v>
      </c>
      <c r="D5531" t="s">
        <v>16156</v>
      </c>
      <c r="E5531" t="s">
        <v>23498</v>
      </c>
      <c r="F5531" t="s">
        <v>36</v>
      </c>
      <c r="G5531" t="s">
        <v>86</v>
      </c>
      <c r="H5531" t="s">
        <v>29423</v>
      </c>
      <c r="I5531" t="s">
        <v>31</v>
      </c>
      <c r="J5531" t="s">
        <v>29424</v>
      </c>
      <c r="K5531" t="s">
        <v>29425</v>
      </c>
      <c r="L5531" t="s">
        <v>29426</v>
      </c>
      <c r="M5531" t="s">
        <v>1536</v>
      </c>
      <c r="N5531" t="s">
        <v>41</v>
      </c>
      <c r="O5531" t="s">
        <v>1728</v>
      </c>
      <c r="P5531" t="s">
        <v>29427</v>
      </c>
      <c r="Q5531" t="s">
        <v>29428</v>
      </c>
      <c r="R5531" t="s">
        <v>0</v>
      </c>
      <c r="S5531" t="s">
        <v>0</v>
      </c>
      <c r="T5531" s="6">
        <v>0</v>
      </c>
      <c r="U5531" s="6">
        <v>0</v>
      </c>
      <c r="V5531" s="6">
        <v>0</v>
      </c>
      <c r="W5531" s="6">
        <v>0</v>
      </c>
      <c r="X5531" s="6">
        <v>0</v>
      </c>
      <c r="Y5531" s="6">
        <v>1006</v>
      </c>
      <c r="Z5531" s="6">
        <v>0</v>
      </c>
      <c r="AA5531" s="6">
        <v>655</v>
      </c>
      <c r="AB5531" s="6">
        <v>0</v>
      </c>
    </row>
    <row r="5532" spans="1:28" hidden="1" x14ac:dyDescent="0.2">
      <c r="A5532" s="4" t="s">
        <v>29405</v>
      </c>
      <c r="B5532" t="s">
        <v>29429</v>
      </c>
      <c r="C5532" s="5" t="s">
        <v>5459</v>
      </c>
      <c r="D5532" t="s">
        <v>34</v>
      </c>
      <c r="E5532" t="s">
        <v>341</v>
      </c>
      <c r="F5532" t="s">
        <v>36</v>
      </c>
      <c r="G5532" t="s">
        <v>37</v>
      </c>
      <c r="H5532" t="s">
        <v>20784</v>
      </c>
      <c r="I5532" t="s">
        <v>31</v>
      </c>
      <c r="J5532" t="s">
        <v>4489</v>
      </c>
      <c r="K5532" t="s">
        <v>20785</v>
      </c>
      <c r="L5532" t="s">
        <v>20786</v>
      </c>
      <c r="M5532" t="s">
        <v>4543</v>
      </c>
      <c r="N5532" t="s">
        <v>41</v>
      </c>
      <c r="O5532" t="s">
        <v>20787</v>
      </c>
      <c r="P5532" t="s">
        <v>20788</v>
      </c>
      <c r="Q5532" t="s">
        <v>20789</v>
      </c>
      <c r="R5532" t="s">
        <v>0</v>
      </c>
      <c r="S5532" t="s">
        <v>20789</v>
      </c>
      <c r="T5532" s="6">
        <v>1600</v>
      </c>
      <c r="U5532" s="6">
        <v>0</v>
      </c>
      <c r="V5532" s="6">
        <v>0</v>
      </c>
      <c r="W5532" s="6">
        <v>0</v>
      </c>
      <c r="X5532" s="6">
        <v>0</v>
      </c>
      <c r="Y5532" s="6">
        <v>631</v>
      </c>
      <c r="Z5532" s="6">
        <v>0</v>
      </c>
      <c r="AA5532" s="6">
        <v>0</v>
      </c>
      <c r="AB5532" s="6">
        <v>0</v>
      </c>
    </row>
    <row r="5533" spans="1:28" x14ac:dyDescent="0.2">
      <c r="A5533" s="4" t="s">
        <v>29430</v>
      </c>
      <c r="B5533" t="s">
        <v>29431</v>
      </c>
      <c r="C5533" s="5" t="s">
        <v>5459</v>
      </c>
      <c r="D5533" t="s">
        <v>34</v>
      </c>
      <c r="E5533" t="s">
        <v>258</v>
      </c>
      <c r="F5533" t="s">
        <v>36</v>
      </c>
      <c r="G5533" t="s">
        <v>37</v>
      </c>
      <c r="H5533" t="s">
        <v>29432</v>
      </c>
      <c r="I5533" t="s">
        <v>31</v>
      </c>
      <c r="J5533" t="s">
        <v>1663</v>
      </c>
      <c r="K5533" t="s">
        <v>29433</v>
      </c>
      <c r="L5533" t="s">
        <v>29434</v>
      </c>
      <c r="M5533" t="s">
        <v>1904</v>
      </c>
      <c r="N5533" t="s">
        <v>41</v>
      </c>
      <c r="O5533" t="s">
        <v>5496</v>
      </c>
      <c r="P5533" t="s">
        <v>0</v>
      </c>
      <c r="Q5533" t="s">
        <v>29435</v>
      </c>
      <c r="R5533" t="s">
        <v>0</v>
      </c>
      <c r="S5533" t="s">
        <v>0</v>
      </c>
      <c r="T5533" s="6">
        <v>410</v>
      </c>
      <c r="U5533" s="6">
        <v>0</v>
      </c>
      <c r="V5533" s="6">
        <v>0</v>
      </c>
      <c r="W5533" s="6">
        <v>0</v>
      </c>
      <c r="X5533" s="6">
        <v>0</v>
      </c>
      <c r="Y5533" s="6">
        <v>0</v>
      </c>
      <c r="Z5533" s="6">
        <v>0</v>
      </c>
      <c r="AA5533" s="6">
        <v>0</v>
      </c>
      <c r="AB5533" s="6">
        <v>0</v>
      </c>
    </row>
    <row r="5534" spans="1:28" hidden="1" x14ac:dyDescent="0.2">
      <c r="A5534" s="4" t="s">
        <v>29430</v>
      </c>
      <c r="B5534" t="s">
        <v>29436</v>
      </c>
      <c r="C5534" s="5" t="s">
        <v>241</v>
      </c>
      <c r="D5534" t="s">
        <v>16156</v>
      </c>
      <c r="E5534" t="s">
        <v>23498</v>
      </c>
      <c r="F5534" t="s">
        <v>36</v>
      </c>
      <c r="G5534" t="s">
        <v>37</v>
      </c>
      <c r="H5534" t="s">
        <v>29437</v>
      </c>
      <c r="I5534" t="s">
        <v>94</v>
      </c>
      <c r="J5534" t="s">
        <v>0</v>
      </c>
      <c r="K5534" t="s">
        <v>29437</v>
      </c>
      <c r="L5534" t="s">
        <v>29438</v>
      </c>
      <c r="M5534" t="s">
        <v>29439</v>
      </c>
      <c r="N5534" t="s">
        <v>5066</v>
      </c>
      <c r="O5534" t="s">
        <v>29440</v>
      </c>
      <c r="P5534" t="s">
        <v>0</v>
      </c>
      <c r="Q5534" t="s">
        <v>29441</v>
      </c>
      <c r="R5534" t="s">
        <v>0</v>
      </c>
      <c r="S5534" t="s">
        <v>0</v>
      </c>
      <c r="T5534" s="6">
        <v>0</v>
      </c>
      <c r="U5534" s="6">
        <v>0</v>
      </c>
      <c r="V5534" s="6">
        <v>0</v>
      </c>
      <c r="W5534" s="6">
        <v>0</v>
      </c>
      <c r="X5534" s="6">
        <v>0</v>
      </c>
      <c r="Y5534" s="6">
        <v>0</v>
      </c>
      <c r="Z5534" s="6">
        <v>0</v>
      </c>
      <c r="AA5534" s="6">
        <v>0</v>
      </c>
      <c r="AB5534" s="6">
        <v>0</v>
      </c>
    </row>
    <row r="5535" spans="1:28" hidden="1" x14ac:dyDescent="0.2">
      <c r="A5535" s="4" t="s">
        <v>29430</v>
      </c>
      <c r="B5535" t="s">
        <v>29442</v>
      </c>
      <c r="C5535" s="5" t="s">
        <v>5459</v>
      </c>
      <c r="D5535" t="s">
        <v>34</v>
      </c>
      <c r="E5535" t="s">
        <v>258</v>
      </c>
      <c r="F5535" t="s">
        <v>36</v>
      </c>
      <c r="G5535" t="s">
        <v>37</v>
      </c>
      <c r="H5535" t="s">
        <v>29443</v>
      </c>
      <c r="I5535" t="s">
        <v>31</v>
      </c>
      <c r="J5535" t="s">
        <v>0</v>
      </c>
      <c r="K5535" t="s">
        <v>29443</v>
      </c>
      <c r="L5535" t="s">
        <v>29444</v>
      </c>
      <c r="M5535" t="s">
        <v>589</v>
      </c>
      <c r="N5535" t="s">
        <v>101</v>
      </c>
      <c r="O5535" t="s">
        <v>8965</v>
      </c>
      <c r="P5535" t="s">
        <v>29445</v>
      </c>
      <c r="Q5535" t="s">
        <v>29446</v>
      </c>
      <c r="R5535" t="s">
        <v>0</v>
      </c>
      <c r="S5535" t="s">
        <v>29446</v>
      </c>
      <c r="T5535" s="6">
        <v>0</v>
      </c>
      <c r="U5535" s="6">
        <v>0</v>
      </c>
      <c r="V5535" s="6">
        <v>0</v>
      </c>
      <c r="W5535" s="6">
        <v>0</v>
      </c>
      <c r="X5535" s="6">
        <v>0</v>
      </c>
      <c r="Y5535" s="6">
        <v>0</v>
      </c>
      <c r="Z5535" s="6">
        <v>0</v>
      </c>
      <c r="AA5535" s="6">
        <v>0</v>
      </c>
      <c r="AB5535" s="6">
        <v>0</v>
      </c>
    </row>
    <row r="5536" spans="1:28" hidden="1" x14ac:dyDescent="0.2">
      <c r="A5536" s="4" t="s">
        <v>29430</v>
      </c>
      <c r="B5536" t="s">
        <v>29447</v>
      </c>
      <c r="C5536" s="5" t="s">
        <v>241</v>
      </c>
      <c r="D5536" t="s">
        <v>16156</v>
      </c>
      <c r="E5536" t="s">
        <v>23498</v>
      </c>
      <c r="F5536" t="s">
        <v>36</v>
      </c>
      <c r="G5536" t="s">
        <v>37</v>
      </c>
      <c r="H5536" t="s">
        <v>29437</v>
      </c>
      <c r="I5536" t="s">
        <v>31</v>
      </c>
      <c r="J5536" t="s">
        <v>0</v>
      </c>
      <c r="K5536" t="s">
        <v>29437</v>
      </c>
      <c r="L5536" t="s">
        <v>29438</v>
      </c>
      <c r="M5536" t="s">
        <v>29439</v>
      </c>
      <c r="N5536" t="s">
        <v>5066</v>
      </c>
      <c r="O5536" t="s">
        <v>29440</v>
      </c>
      <c r="P5536" t="s">
        <v>0</v>
      </c>
      <c r="Q5536" t="s">
        <v>29441</v>
      </c>
      <c r="R5536" t="s">
        <v>0</v>
      </c>
      <c r="S5536" t="s">
        <v>0</v>
      </c>
      <c r="T5536" s="6">
        <v>0</v>
      </c>
      <c r="U5536" s="6">
        <v>0</v>
      </c>
      <c r="V5536" s="6">
        <v>0</v>
      </c>
      <c r="W5536" s="6">
        <v>0</v>
      </c>
      <c r="X5536" s="6">
        <v>0</v>
      </c>
      <c r="Y5536" s="6">
        <v>0</v>
      </c>
      <c r="Z5536" s="6">
        <v>0</v>
      </c>
      <c r="AA5536" s="6">
        <v>0</v>
      </c>
      <c r="AB5536" s="6">
        <v>0</v>
      </c>
    </row>
    <row r="5537" spans="1:28" hidden="1" x14ac:dyDescent="0.2">
      <c r="A5537" s="4" t="s">
        <v>29430</v>
      </c>
      <c r="B5537" t="s">
        <v>29448</v>
      </c>
      <c r="C5537" s="5" t="s">
        <v>241</v>
      </c>
      <c r="D5537" t="s">
        <v>16156</v>
      </c>
      <c r="E5537" t="s">
        <v>23498</v>
      </c>
      <c r="F5537" t="s">
        <v>36</v>
      </c>
      <c r="G5537" t="s">
        <v>37</v>
      </c>
      <c r="H5537" t="s">
        <v>29437</v>
      </c>
      <c r="I5537" t="s">
        <v>31</v>
      </c>
      <c r="J5537" t="s">
        <v>0</v>
      </c>
      <c r="K5537" t="s">
        <v>29437</v>
      </c>
      <c r="L5537" t="s">
        <v>29438</v>
      </c>
      <c r="M5537" t="s">
        <v>29439</v>
      </c>
      <c r="N5537" t="s">
        <v>5066</v>
      </c>
      <c r="O5537" t="s">
        <v>29440</v>
      </c>
      <c r="P5537" t="s">
        <v>0</v>
      </c>
      <c r="Q5537" t="s">
        <v>29441</v>
      </c>
      <c r="R5537" t="s">
        <v>0</v>
      </c>
      <c r="S5537" t="s">
        <v>0</v>
      </c>
      <c r="T5537" s="6">
        <v>0</v>
      </c>
      <c r="U5537" s="6">
        <v>0</v>
      </c>
      <c r="V5537" s="6">
        <v>0</v>
      </c>
      <c r="W5537" s="6">
        <v>0</v>
      </c>
      <c r="X5537" s="6">
        <v>0</v>
      </c>
      <c r="Y5537" s="6">
        <v>0</v>
      </c>
      <c r="Z5537" s="6">
        <v>0</v>
      </c>
      <c r="AA5537" s="6">
        <v>0</v>
      </c>
      <c r="AB5537" s="6">
        <v>0</v>
      </c>
    </row>
    <row r="5538" spans="1:28" x14ac:dyDescent="0.2">
      <c r="A5538" s="4" t="s">
        <v>29449</v>
      </c>
      <c r="B5538" t="s">
        <v>29450</v>
      </c>
      <c r="C5538" s="5" t="s">
        <v>5459</v>
      </c>
      <c r="D5538" t="s">
        <v>34</v>
      </c>
      <c r="E5538" t="s">
        <v>106</v>
      </c>
      <c r="F5538" t="s">
        <v>36</v>
      </c>
      <c r="G5538" t="s">
        <v>37</v>
      </c>
      <c r="H5538" t="s">
        <v>29451</v>
      </c>
      <c r="I5538" t="s">
        <v>31</v>
      </c>
      <c r="J5538" t="s">
        <v>410</v>
      </c>
      <c r="K5538" t="s">
        <v>29452</v>
      </c>
      <c r="L5538" t="s">
        <v>29453</v>
      </c>
      <c r="M5538" t="s">
        <v>122</v>
      </c>
      <c r="N5538" t="s">
        <v>41</v>
      </c>
      <c r="O5538" t="s">
        <v>123</v>
      </c>
      <c r="P5538" t="s">
        <v>29454</v>
      </c>
      <c r="Q5538" t="s">
        <v>29455</v>
      </c>
      <c r="R5538" t="s">
        <v>29456</v>
      </c>
      <c r="S5538" t="s">
        <v>29456</v>
      </c>
      <c r="T5538" s="6">
        <v>660</v>
      </c>
      <c r="U5538" s="6">
        <v>0</v>
      </c>
      <c r="V5538" s="6">
        <v>0</v>
      </c>
      <c r="W5538" s="6">
        <v>0</v>
      </c>
      <c r="X5538" s="6">
        <v>0</v>
      </c>
      <c r="Y5538" s="6">
        <v>493</v>
      </c>
      <c r="Z5538" s="6">
        <v>0</v>
      </c>
      <c r="AA5538" s="6">
        <v>0</v>
      </c>
      <c r="AB5538" s="6">
        <v>0</v>
      </c>
    </row>
    <row r="5539" spans="1:28" x14ac:dyDescent="0.2">
      <c r="A5539" s="4" t="s">
        <v>29449</v>
      </c>
      <c r="B5539" t="s">
        <v>29457</v>
      </c>
      <c r="C5539" s="5" t="s">
        <v>5459</v>
      </c>
      <c r="D5539" t="s">
        <v>34</v>
      </c>
      <c r="E5539" t="s">
        <v>66</v>
      </c>
      <c r="F5539" t="s">
        <v>36</v>
      </c>
      <c r="G5539" t="s">
        <v>37</v>
      </c>
      <c r="H5539" t="s">
        <v>1655</v>
      </c>
      <c r="I5539" t="s">
        <v>31</v>
      </c>
      <c r="J5539" t="s">
        <v>1173</v>
      </c>
      <c r="K5539" t="s">
        <v>1656</v>
      </c>
      <c r="L5539" t="s">
        <v>1657</v>
      </c>
      <c r="M5539" t="s">
        <v>60</v>
      </c>
      <c r="N5539" t="s">
        <v>41</v>
      </c>
      <c r="O5539" t="s">
        <v>61</v>
      </c>
      <c r="P5539" t="s">
        <v>1659</v>
      </c>
      <c r="Q5539" t="s">
        <v>1660</v>
      </c>
      <c r="R5539" t="s">
        <v>1660</v>
      </c>
      <c r="S5539" t="s">
        <v>1660</v>
      </c>
      <c r="T5539" s="6">
        <v>500</v>
      </c>
      <c r="U5539" s="6">
        <v>0</v>
      </c>
      <c r="V5539" s="6">
        <v>0</v>
      </c>
      <c r="W5539" s="6">
        <v>0</v>
      </c>
      <c r="X5539" s="6">
        <v>0</v>
      </c>
      <c r="Y5539" s="6">
        <v>100</v>
      </c>
      <c r="Z5539" s="6">
        <v>0</v>
      </c>
      <c r="AA5539" s="6">
        <v>0</v>
      </c>
      <c r="AB5539" s="6">
        <v>0</v>
      </c>
    </row>
    <row r="5540" spans="1:28" hidden="1" x14ac:dyDescent="0.2">
      <c r="A5540" s="4" t="s">
        <v>29449</v>
      </c>
      <c r="B5540" t="s">
        <v>29458</v>
      </c>
      <c r="C5540" s="5" t="s">
        <v>5459</v>
      </c>
      <c r="D5540" t="s">
        <v>34</v>
      </c>
      <c r="E5540" t="s">
        <v>46</v>
      </c>
      <c r="F5540" t="s">
        <v>36</v>
      </c>
      <c r="G5540" t="s">
        <v>37</v>
      </c>
      <c r="H5540" t="s">
        <v>1058</v>
      </c>
      <c r="I5540" t="s">
        <v>94</v>
      </c>
      <c r="J5540" t="s">
        <v>0</v>
      </c>
      <c r="K5540" t="s">
        <v>1058</v>
      </c>
      <c r="L5540" t="s">
        <v>1090</v>
      </c>
      <c r="M5540" t="s">
        <v>1091</v>
      </c>
      <c r="N5540" t="s">
        <v>1061</v>
      </c>
      <c r="O5540" t="s">
        <v>3080</v>
      </c>
      <c r="P5540" t="s">
        <v>17447</v>
      </c>
      <c r="Q5540" t="s">
        <v>1064</v>
      </c>
      <c r="R5540" t="s">
        <v>0</v>
      </c>
      <c r="S5540" t="s">
        <v>0</v>
      </c>
      <c r="T5540" s="6">
        <v>0</v>
      </c>
      <c r="U5540" s="6">
        <v>0</v>
      </c>
      <c r="V5540" s="6">
        <v>0</v>
      </c>
      <c r="W5540" s="6">
        <v>0</v>
      </c>
      <c r="X5540" s="6">
        <v>0</v>
      </c>
      <c r="Y5540" s="6">
        <v>0</v>
      </c>
      <c r="Z5540" s="6">
        <v>0</v>
      </c>
      <c r="AA5540" s="6">
        <v>0</v>
      </c>
      <c r="AB5540" s="6">
        <v>0</v>
      </c>
    </row>
    <row r="5541" spans="1:28" hidden="1" x14ac:dyDescent="0.2">
      <c r="A5541" s="4" t="s">
        <v>29449</v>
      </c>
      <c r="B5541" t="s">
        <v>29459</v>
      </c>
      <c r="C5541" s="5" t="s">
        <v>5459</v>
      </c>
      <c r="D5541" t="s">
        <v>34</v>
      </c>
      <c r="E5541" t="s">
        <v>341</v>
      </c>
      <c r="F5541" t="s">
        <v>36</v>
      </c>
      <c r="G5541" t="s">
        <v>37</v>
      </c>
      <c r="H5541" t="s">
        <v>29460</v>
      </c>
      <c r="I5541" t="s">
        <v>31</v>
      </c>
      <c r="J5541" t="s">
        <v>4461</v>
      </c>
      <c r="K5541" t="s">
        <v>29461</v>
      </c>
      <c r="L5541" t="s">
        <v>29462</v>
      </c>
      <c r="M5541" t="s">
        <v>20916</v>
      </c>
      <c r="N5541" t="s">
        <v>41</v>
      </c>
      <c r="O5541" t="s">
        <v>29463</v>
      </c>
      <c r="P5541" t="s">
        <v>29464</v>
      </c>
      <c r="Q5541" t="s">
        <v>29465</v>
      </c>
      <c r="R5541" t="s">
        <v>0</v>
      </c>
      <c r="S5541" t="s">
        <v>0</v>
      </c>
      <c r="T5541" s="6">
        <v>0</v>
      </c>
      <c r="U5541" s="6">
        <v>0</v>
      </c>
      <c r="V5541" s="6">
        <v>0</v>
      </c>
      <c r="W5541" s="6">
        <v>0</v>
      </c>
      <c r="X5541" s="6">
        <v>0</v>
      </c>
      <c r="Y5541" s="6">
        <v>0</v>
      </c>
      <c r="Z5541" s="6">
        <v>0</v>
      </c>
      <c r="AA5541" s="6">
        <v>0</v>
      </c>
      <c r="AB5541" s="6">
        <v>0</v>
      </c>
    </row>
    <row r="5542" spans="1:28" hidden="1" x14ac:dyDescent="0.2">
      <c r="A5542" s="4" t="s">
        <v>29466</v>
      </c>
      <c r="B5542" t="s">
        <v>29467</v>
      </c>
      <c r="C5542" s="5" t="s">
        <v>5459</v>
      </c>
      <c r="D5542" t="s">
        <v>34</v>
      </c>
      <c r="E5542" t="s">
        <v>285</v>
      </c>
      <c r="F5542" t="s">
        <v>36</v>
      </c>
      <c r="G5542" t="s">
        <v>37</v>
      </c>
      <c r="H5542" t="s">
        <v>29468</v>
      </c>
      <c r="I5542" t="s">
        <v>31</v>
      </c>
      <c r="J5542" t="s">
        <v>0</v>
      </c>
      <c r="K5542" t="s">
        <v>29468</v>
      </c>
      <c r="L5542" t="s">
        <v>29469</v>
      </c>
      <c r="M5542" t="s">
        <v>29470</v>
      </c>
      <c r="N5542" t="s">
        <v>465</v>
      </c>
      <c r="O5542" t="s">
        <v>29471</v>
      </c>
      <c r="P5542" t="s">
        <v>0</v>
      </c>
      <c r="Q5542" t="s">
        <v>0</v>
      </c>
      <c r="R5542" t="s">
        <v>0</v>
      </c>
      <c r="S5542" t="s">
        <v>0</v>
      </c>
      <c r="T5542" s="6">
        <v>0</v>
      </c>
      <c r="U5542" s="6">
        <v>0</v>
      </c>
      <c r="V5542" s="6">
        <v>0</v>
      </c>
      <c r="W5542" s="6">
        <v>0</v>
      </c>
      <c r="X5542" s="6">
        <v>0</v>
      </c>
      <c r="Y5542" s="6">
        <v>0</v>
      </c>
      <c r="Z5542" s="6">
        <v>0</v>
      </c>
      <c r="AA5542" s="6">
        <v>0</v>
      </c>
      <c r="AB5542" s="6">
        <v>0</v>
      </c>
    </row>
    <row r="5543" spans="1:28" x14ac:dyDescent="0.2">
      <c r="A5543" s="4" t="s">
        <v>29466</v>
      </c>
      <c r="B5543" t="s">
        <v>29472</v>
      </c>
      <c r="C5543" s="5" t="s">
        <v>5459</v>
      </c>
      <c r="D5543" t="s">
        <v>96</v>
      </c>
      <c r="E5543" t="s">
        <v>1732</v>
      </c>
      <c r="F5543" t="s">
        <v>36</v>
      </c>
      <c r="G5543" t="s">
        <v>37</v>
      </c>
      <c r="H5543" t="s">
        <v>29473</v>
      </c>
      <c r="I5543" t="s">
        <v>31</v>
      </c>
      <c r="J5543" t="s">
        <v>0</v>
      </c>
      <c r="K5543" t="s">
        <v>29473</v>
      </c>
      <c r="L5543" t="s">
        <v>29474</v>
      </c>
      <c r="M5543" t="s">
        <v>1222</v>
      </c>
      <c r="N5543" t="s">
        <v>41</v>
      </c>
      <c r="O5543" t="s">
        <v>29475</v>
      </c>
      <c r="P5543" t="s">
        <v>29476</v>
      </c>
      <c r="Q5543" t="s">
        <v>29477</v>
      </c>
      <c r="R5543" t="s">
        <v>0</v>
      </c>
      <c r="S5543" t="s">
        <v>29477</v>
      </c>
      <c r="T5543" s="6">
        <v>0</v>
      </c>
      <c r="U5543" s="6">
        <v>0</v>
      </c>
      <c r="V5543" s="6">
        <v>0</v>
      </c>
      <c r="W5543" s="6">
        <v>0</v>
      </c>
      <c r="X5543" s="6">
        <v>0</v>
      </c>
      <c r="Y5543" s="6">
        <v>0</v>
      </c>
      <c r="Z5543" s="6">
        <v>0</v>
      </c>
      <c r="AA5543" s="6">
        <v>0</v>
      </c>
      <c r="AB5543" s="6">
        <v>0</v>
      </c>
    </row>
    <row r="5544" spans="1:28" hidden="1" x14ac:dyDescent="0.2">
      <c r="A5544" s="4" t="s">
        <v>29466</v>
      </c>
      <c r="B5544" t="s">
        <v>29478</v>
      </c>
      <c r="C5544" s="5" t="s">
        <v>5459</v>
      </c>
      <c r="D5544" t="s">
        <v>34</v>
      </c>
      <c r="E5544" t="s">
        <v>6821</v>
      </c>
      <c r="F5544" t="s">
        <v>36</v>
      </c>
      <c r="G5544" t="s">
        <v>86</v>
      </c>
      <c r="H5544" t="s">
        <v>29479</v>
      </c>
      <c r="I5544" t="s">
        <v>31</v>
      </c>
      <c r="J5544" t="s">
        <v>29480</v>
      </c>
      <c r="K5544" t="s">
        <v>29481</v>
      </c>
      <c r="L5544" t="s">
        <v>29482</v>
      </c>
      <c r="M5544" t="s">
        <v>29483</v>
      </c>
      <c r="N5544" t="s">
        <v>41</v>
      </c>
      <c r="O5544" t="s">
        <v>29484</v>
      </c>
      <c r="P5544" t="s">
        <v>29485</v>
      </c>
      <c r="Q5544" t="s">
        <v>29486</v>
      </c>
      <c r="R5544" t="s">
        <v>29486</v>
      </c>
      <c r="S5544" t="s">
        <v>29486</v>
      </c>
      <c r="T5544" s="6">
        <v>0</v>
      </c>
      <c r="U5544" s="6">
        <v>0</v>
      </c>
      <c r="V5544" s="6">
        <v>0</v>
      </c>
      <c r="W5544" s="6">
        <v>0</v>
      </c>
      <c r="X5544" s="6">
        <v>0</v>
      </c>
      <c r="Y5544" s="6">
        <v>0</v>
      </c>
      <c r="Z5544" s="6">
        <v>0</v>
      </c>
      <c r="AA5544" s="6">
        <v>0</v>
      </c>
      <c r="AB5544" s="6">
        <v>0</v>
      </c>
    </row>
    <row r="5545" spans="1:28" hidden="1" x14ac:dyDescent="0.2">
      <c r="A5545" s="4" t="s">
        <v>29466</v>
      </c>
      <c r="B5545" t="s">
        <v>29487</v>
      </c>
      <c r="C5545" s="5" t="s">
        <v>5459</v>
      </c>
      <c r="D5545" t="s">
        <v>34</v>
      </c>
      <c r="E5545" t="s">
        <v>117</v>
      </c>
      <c r="F5545" t="s">
        <v>36</v>
      </c>
      <c r="G5545" t="s">
        <v>37</v>
      </c>
      <c r="H5545" t="s">
        <v>29488</v>
      </c>
      <c r="I5545" t="s">
        <v>31</v>
      </c>
      <c r="J5545" t="s">
        <v>343</v>
      </c>
      <c r="K5545" t="s">
        <v>5864</v>
      </c>
      <c r="L5545" t="s">
        <v>5865</v>
      </c>
      <c r="M5545" t="s">
        <v>604</v>
      </c>
      <c r="N5545" t="s">
        <v>41</v>
      </c>
      <c r="O5545" t="s">
        <v>5866</v>
      </c>
      <c r="P5545" t="s">
        <v>29489</v>
      </c>
      <c r="Q5545" t="s">
        <v>5868</v>
      </c>
      <c r="R5545" t="s">
        <v>5869</v>
      </c>
      <c r="S5545" t="s">
        <v>0</v>
      </c>
      <c r="T5545" s="6">
        <v>645</v>
      </c>
      <c r="U5545" s="6">
        <v>0</v>
      </c>
      <c r="V5545" s="6">
        <v>0</v>
      </c>
      <c r="W5545" s="6">
        <v>0</v>
      </c>
      <c r="X5545" s="6">
        <v>0</v>
      </c>
      <c r="Y5545" s="6">
        <v>0</v>
      </c>
      <c r="Z5545" s="6">
        <v>0</v>
      </c>
      <c r="AA5545" s="6">
        <v>0</v>
      </c>
      <c r="AB5545" s="6">
        <v>0</v>
      </c>
    </row>
    <row r="5546" spans="1:28" x14ac:dyDescent="0.2">
      <c r="A5546" s="4" t="s">
        <v>29490</v>
      </c>
      <c r="B5546" t="s">
        <v>29491</v>
      </c>
      <c r="C5546" s="5" t="s">
        <v>9782</v>
      </c>
      <c r="D5546" t="s">
        <v>34</v>
      </c>
      <c r="E5546" t="s">
        <v>117</v>
      </c>
      <c r="F5546" t="s">
        <v>36</v>
      </c>
      <c r="G5546" t="s">
        <v>37</v>
      </c>
      <c r="H5546" t="s">
        <v>4786</v>
      </c>
      <c r="I5546" t="s">
        <v>31</v>
      </c>
      <c r="J5546" t="s">
        <v>0</v>
      </c>
      <c r="K5546" t="s">
        <v>4786</v>
      </c>
      <c r="L5546" t="s">
        <v>29492</v>
      </c>
      <c r="M5546" t="s">
        <v>164</v>
      </c>
      <c r="N5546" t="s">
        <v>41</v>
      </c>
      <c r="O5546" t="s">
        <v>165</v>
      </c>
      <c r="P5546" t="s">
        <v>0</v>
      </c>
      <c r="Q5546" t="s">
        <v>4789</v>
      </c>
      <c r="R5546" t="s">
        <v>4789</v>
      </c>
      <c r="S5546" t="s">
        <v>0</v>
      </c>
      <c r="T5546" s="6">
        <v>0</v>
      </c>
      <c r="U5546" s="6">
        <v>0</v>
      </c>
      <c r="V5546" s="6">
        <v>0</v>
      </c>
      <c r="W5546" s="6">
        <v>0</v>
      </c>
      <c r="X5546" s="6">
        <v>0</v>
      </c>
      <c r="Y5546" s="6">
        <v>0</v>
      </c>
      <c r="Z5546" s="6">
        <v>0</v>
      </c>
      <c r="AA5546" s="6">
        <v>0</v>
      </c>
      <c r="AB5546" s="6">
        <v>0</v>
      </c>
    </row>
    <row r="5547" spans="1:28" x14ac:dyDescent="0.2">
      <c r="A5547" s="4" t="s">
        <v>29493</v>
      </c>
      <c r="B5547" t="s">
        <v>29494</v>
      </c>
      <c r="C5547" s="5" t="s">
        <v>5459</v>
      </c>
      <c r="D5547" t="s">
        <v>34</v>
      </c>
      <c r="E5547" t="s">
        <v>159</v>
      </c>
      <c r="F5547" t="s">
        <v>36</v>
      </c>
      <c r="G5547" t="s">
        <v>37</v>
      </c>
      <c r="H5547" t="s">
        <v>29495</v>
      </c>
      <c r="I5547" t="s">
        <v>31</v>
      </c>
      <c r="J5547" t="s">
        <v>1309</v>
      </c>
      <c r="K5547" t="s">
        <v>29496</v>
      </c>
      <c r="L5547" t="s">
        <v>29497</v>
      </c>
      <c r="M5547" t="s">
        <v>541</v>
      </c>
      <c r="N5547" t="s">
        <v>41</v>
      </c>
      <c r="O5547" t="s">
        <v>542</v>
      </c>
      <c r="P5547" t="s">
        <v>29498</v>
      </c>
      <c r="Q5547" t="s">
        <v>29499</v>
      </c>
      <c r="R5547" t="s">
        <v>0</v>
      </c>
      <c r="S5547" t="s">
        <v>29499</v>
      </c>
      <c r="T5547" s="6">
        <v>0</v>
      </c>
      <c r="U5547" s="6">
        <v>0</v>
      </c>
      <c r="V5547" s="6">
        <v>0</v>
      </c>
      <c r="W5547" s="6">
        <v>0</v>
      </c>
      <c r="X5547" s="6">
        <v>0</v>
      </c>
      <c r="Y5547" s="6">
        <v>391</v>
      </c>
      <c r="Z5547" s="6">
        <v>0</v>
      </c>
      <c r="AA5547" s="6">
        <v>0</v>
      </c>
      <c r="AB5547" s="6">
        <v>0</v>
      </c>
    </row>
    <row r="5548" spans="1:28" x14ac:dyDescent="0.2">
      <c r="A5548" s="4" t="s">
        <v>29493</v>
      </c>
      <c r="B5548" t="s">
        <v>29500</v>
      </c>
      <c r="C5548" s="5" t="s">
        <v>241</v>
      </c>
      <c r="D5548" t="s">
        <v>34</v>
      </c>
      <c r="E5548" t="s">
        <v>66</v>
      </c>
      <c r="F5548" t="s">
        <v>36</v>
      </c>
      <c r="G5548" t="s">
        <v>37</v>
      </c>
      <c r="H5548" t="s">
        <v>29501</v>
      </c>
      <c r="I5548" t="s">
        <v>31</v>
      </c>
      <c r="J5548" t="s">
        <v>29502</v>
      </c>
      <c r="K5548" t="s">
        <v>29503</v>
      </c>
      <c r="L5548" t="s">
        <v>29504</v>
      </c>
      <c r="M5548" t="s">
        <v>263</v>
      </c>
      <c r="N5548" t="s">
        <v>41</v>
      </c>
      <c r="O5548" t="s">
        <v>532</v>
      </c>
      <c r="P5548" t="s">
        <v>29505</v>
      </c>
      <c r="Q5548" t="s">
        <v>29506</v>
      </c>
      <c r="R5548" t="s">
        <v>0</v>
      </c>
      <c r="S5548" t="s">
        <v>29506</v>
      </c>
      <c r="T5548" s="6">
        <v>0</v>
      </c>
      <c r="U5548" s="6">
        <v>0</v>
      </c>
      <c r="V5548" s="6">
        <v>0</v>
      </c>
      <c r="W5548" s="6">
        <v>0</v>
      </c>
      <c r="X5548" s="6">
        <v>0</v>
      </c>
      <c r="Y5548" s="6">
        <v>0</v>
      </c>
      <c r="Z5548" s="6">
        <v>0</v>
      </c>
      <c r="AA5548" s="6">
        <v>0</v>
      </c>
      <c r="AB5548" s="6">
        <v>0</v>
      </c>
    </row>
    <row r="5549" spans="1:28" hidden="1" x14ac:dyDescent="0.2">
      <c r="A5549" s="4" t="s">
        <v>29493</v>
      </c>
      <c r="B5549" t="s">
        <v>29507</v>
      </c>
      <c r="C5549" s="5" t="s">
        <v>5459</v>
      </c>
      <c r="D5549" t="s">
        <v>34</v>
      </c>
      <c r="E5549" t="s">
        <v>258</v>
      </c>
      <c r="F5549" t="s">
        <v>36</v>
      </c>
      <c r="G5549" t="s">
        <v>37</v>
      </c>
      <c r="H5549" t="s">
        <v>29508</v>
      </c>
      <c r="I5549" t="s">
        <v>31</v>
      </c>
      <c r="J5549" t="s">
        <v>0</v>
      </c>
      <c r="K5549" t="s">
        <v>29508</v>
      </c>
      <c r="L5549" t="s">
        <v>29509</v>
      </c>
      <c r="M5549" t="s">
        <v>29510</v>
      </c>
      <c r="N5549" t="s">
        <v>41</v>
      </c>
      <c r="O5549" t="s">
        <v>29511</v>
      </c>
      <c r="P5549" t="s">
        <v>29512</v>
      </c>
      <c r="Q5549" t="s">
        <v>29513</v>
      </c>
      <c r="R5549" t="s">
        <v>0</v>
      </c>
      <c r="S5549" t="s">
        <v>29514</v>
      </c>
      <c r="T5549" s="6">
        <v>0</v>
      </c>
      <c r="U5549" s="6">
        <v>0</v>
      </c>
      <c r="V5549" s="6">
        <v>0</v>
      </c>
      <c r="W5549" s="6">
        <v>0</v>
      </c>
      <c r="X5549" s="6">
        <v>0</v>
      </c>
      <c r="Y5549" s="6">
        <v>0</v>
      </c>
      <c r="Z5549" s="6">
        <v>0</v>
      </c>
      <c r="AA5549" s="6">
        <v>0</v>
      </c>
      <c r="AB5549" s="6">
        <v>0</v>
      </c>
    </row>
    <row r="5550" spans="1:28" x14ac:dyDescent="0.2">
      <c r="A5550" s="4" t="s">
        <v>29493</v>
      </c>
      <c r="B5550" t="s">
        <v>29515</v>
      </c>
      <c r="C5550" s="5" t="s">
        <v>5459</v>
      </c>
      <c r="D5550" t="s">
        <v>16156</v>
      </c>
      <c r="E5550" t="s">
        <v>18010</v>
      </c>
      <c r="F5550" t="s">
        <v>36</v>
      </c>
      <c r="G5550" t="s">
        <v>86</v>
      </c>
      <c r="H5550" t="s">
        <v>29516</v>
      </c>
      <c r="I5550" t="s">
        <v>31</v>
      </c>
      <c r="J5550" t="s">
        <v>3136</v>
      </c>
      <c r="K5550" t="s">
        <v>29517</v>
      </c>
      <c r="L5550" t="s">
        <v>29518</v>
      </c>
      <c r="M5550" t="s">
        <v>164</v>
      </c>
      <c r="N5550" t="s">
        <v>41</v>
      </c>
      <c r="O5550" t="s">
        <v>165</v>
      </c>
      <c r="P5550" t="s">
        <v>29519</v>
      </c>
      <c r="Q5550" t="s">
        <v>29520</v>
      </c>
      <c r="R5550" t="s">
        <v>29520</v>
      </c>
      <c r="S5550" t="s">
        <v>29521</v>
      </c>
      <c r="T5550" s="6">
        <v>0</v>
      </c>
      <c r="U5550" s="6">
        <v>0</v>
      </c>
      <c r="V5550" s="6">
        <v>0</v>
      </c>
      <c r="W5550" s="6">
        <v>0</v>
      </c>
      <c r="X5550" s="6">
        <v>0</v>
      </c>
      <c r="Y5550" s="6">
        <v>401</v>
      </c>
      <c r="Z5550" s="6">
        <v>0</v>
      </c>
      <c r="AA5550" s="6">
        <v>0</v>
      </c>
      <c r="AB5550" s="6">
        <v>0</v>
      </c>
    </row>
    <row r="5551" spans="1:28" x14ac:dyDescent="0.2">
      <c r="A5551" s="4" t="s">
        <v>29493</v>
      </c>
      <c r="B5551" t="s">
        <v>29522</v>
      </c>
      <c r="C5551" s="5" t="s">
        <v>5459</v>
      </c>
      <c r="D5551" t="s">
        <v>34</v>
      </c>
      <c r="E5551" t="s">
        <v>9227</v>
      </c>
      <c r="F5551" t="s">
        <v>36</v>
      </c>
      <c r="G5551" t="s">
        <v>37</v>
      </c>
      <c r="H5551" t="s">
        <v>29523</v>
      </c>
      <c r="I5551" t="s">
        <v>31</v>
      </c>
      <c r="J5551" t="s">
        <v>352</v>
      </c>
      <c r="K5551" t="s">
        <v>29524</v>
      </c>
      <c r="L5551" t="s">
        <v>29525</v>
      </c>
      <c r="M5551" t="s">
        <v>1222</v>
      </c>
      <c r="N5551" t="s">
        <v>41</v>
      </c>
      <c r="O5551" t="s">
        <v>1166</v>
      </c>
      <c r="P5551" t="s">
        <v>29526</v>
      </c>
      <c r="Q5551" t="s">
        <v>29527</v>
      </c>
      <c r="R5551" t="s">
        <v>29527</v>
      </c>
      <c r="S5551" t="s">
        <v>0</v>
      </c>
      <c r="T5551" s="6">
        <v>500</v>
      </c>
      <c r="U5551" s="6">
        <v>0</v>
      </c>
      <c r="V5551" s="6">
        <v>0</v>
      </c>
      <c r="W5551" s="6">
        <v>0</v>
      </c>
      <c r="X5551" s="6">
        <v>0</v>
      </c>
      <c r="Y5551" s="6">
        <v>0</v>
      </c>
      <c r="Z5551" s="6">
        <v>0</v>
      </c>
      <c r="AA5551" s="6">
        <v>0</v>
      </c>
      <c r="AB5551" s="6">
        <v>0</v>
      </c>
    </row>
    <row r="5552" spans="1:28" hidden="1" x14ac:dyDescent="0.2">
      <c r="A5552" s="4" t="s">
        <v>29528</v>
      </c>
      <c r="B5552" t="s">
        <v>29529</v>
      </c>
      <c r="C5552" s="5" t="s">
        <v>5459</v>
      </c>
      <c r="D5552" t="s">
        <v>34</v>
      </c>
      <c r="E5552" t="s">
        <v>258</v>
      </c>
      <c r="F5552" t="s">
        <v>36</v>
      </c>
      <c r="G5552" t="s">
        <v>37</v>
      </c>
      <c r="H5552" t="s">
        <v>7860</v>
      </c>
      <c r="I5552" t="s">
        <v>31</v>
      </c>
      <c r="J5552" t="s">
        <v>0</v>
      </c>
      <c r="K5552" t="s">
        <v>7860</v>
      </c>
      <c r="L5552" t="s">
        <v>7861</v>
      </c>
      <c r="M5552" t="s">
        <v>7862</v>
      </c>
      <c r="N5552" t="s">
        <v>41</v>
      </c>
      <c r="O5552" t="s">
        <v>7863</v>
      </c>
      <c r="P5552" t="s">
        <v>7864</v>
      </c>
      <c r="Q5552" t="s">
        <v>7865</v>
      </c>
      <c r="R5552" t="s">
        <v>0</v>
      </c>
      <c r="S5552" t="s">
        <v>0</v>
      </c>
      <c r="T5552" s="6">
        <v>0</v>
      </c>
      <c r="U5552" s="6">
        <v>0</v>
      </c>
      <c r="V5552" s="6">
        <v>0</v>
      </c>
      <c r="W5552" s="6">
        <v>0</v>
      </c>
      <c r="X5552" s="6">
        <v>0</v>
      </c>
      <c r="Y5552" s="6">
        <v>0</v>
      </c>
      <c r="Z5552" s="6">
        <v>0</v>
      </c>
      <c r="AA5552" s="6">
        <v>0</v>
      </c>
      <c r="AB5552" s="6">
        <v>0</v>
      </c>
    </row>
    <row r="5553" spans="1:28" hidden="1" x14ac:dyDescent="0.2">
      <c r="A5553" s="4" t="s">
        <v>29528</v>
      </c>
      <c r="B5553" t="s">
        <v>29530</v>
      </c>
      <c r="C5553" s="5" t="s">
        <v>5459</v>
      </c>
      <c r="D5553" t="s">
        <v>34</v>
      </c>
      <c r="E5553" t="s">
        <v>127</v>
      </c>
      <c r="F5553" t="s">
        <v>36</v>
      </c>
      <c r="G5553" t="s">
        <v>37</v>
      </c>
      <c r="H5553" t="s">
        <v>3296</v>
      </c>
      <c r="I5553" t="s">
        <v>31</v>
      </c>
      <c r="J5553" t="s">
        <v>1798</v>
      </c>
      <c r="K5553" t="s">
        <v>3297</v>
      </c>
      <c r="L5553" t="s">
        <v>3298</v>
      </c>
      <c r="M5553" t="s">
        <v>3299</v>
      </c>
      <c r="N5553" t="s">
        <v>3300</v>
      </c>
      <c r="O5553" t="s">
        <v>3301</v>
      </c>
      <c r="P5553" t="s">
        <v>0</v>
      </c>
      <c r="Q5553" t="s">
        <v>3303</v>
      </c>
      <c r="R5553" t="s">
        <v>0</v>
      </c>
      <c r="S5553" t="s">
        <v>0</v>
      </c>
      <c r="T5553" s="6">
        <v>0</v>
      </c>
      <c r="U5553" s="6">
        <v>0</v>
      </c>
      <c r="V5553" s="6">
        <v>0</v>
      </c>
      <c r="W5553" s="6">
        <v>0</v>
      </c>
      <c r="X5553" s="6">
        <v>0</v>
      </c>
      <c r="Y5553" s="6">
        <v>631</v>
      </c>
      <c r="Z5553" s="6">
        <v>0</v>
      </c>
      <c r="AA5553" s="6">
        <v>0</v>
      </c>
      <c r="AB5553" s="6">
        <v>0</v>
      </c>
    </row>
    <row r="5554" spans="1:28" hidden="1" x14ac:dyDescent="0.2">
      <c r="A5554" s="4" t="s">
        <v>29528</v>
      </c>
      <c r="B5554" t="s">
        <v>29531</v>
      </c>
      <c r="C5554" s="5" t="s">
        <v>5459</v>
      </c>
      <c r="D5554" t="s">
        <v>34</v>
      </c>
      <c r="E5554" t="s">
        <v>46</v>
      </c>
      <c r="F5554" t="s">
        <v>36</v>
      </c>
      <c r="G5554" t="s">
        <v>37</v>
      </c>
      <c r="H5554" t="s">
        <v>6158</v>
      </c>
      <c r="I5554" t="s">
        <v>94</v>
      </c>
      <c r="J5554" t="s">
        <v>0</v>
      </c>
      <c r="K5554" t="s">
        <v>6158</v>
      </c>
      <c r="L5554" t="s">
        <v>6159</v>
      </c>
      <c r="M5554" t="s">
        <v>6160</v>
      </c>
      <c r="N5554" t="s">
        <v>41</v>
      </c>
      <c r="O5554" t="s">
        <v>6161</v>
      </c>
      <c r="P5554" t="s">
        <v>0</v>
      </c>
      <c r="Q5554" t="s">
        <v>6162</v>
      </c>
      <c r="R5554" t="s">
        <v>0</v>
      </c>
      <c r="S5554" t="s">
        <v>0</v>
      </c>
      <c r="T5554" s="6">
        <v>0</v>
      </c>
      <c r="U5554" s="6">
        <v>0</v>
      </c>
      <c r="V5554" s="6">
        <v>0</v>
      </c>
      <c r="W5554" s="6">
        <v>0</v>
      </c>
      <c r="X5554" s="6">
        <v>0</v>
      </c>
      <c r="Y5554" s="6">
        <v>0</v>
      </c>
      <c r="Z5554" s="6">
        <v>0</v>
      </c>
      <c r="AA5554" s="6">
        <v>0</v>
      </c>
      <c r="AB5554" s="6">
        <v>0</v>
      </c>
    </row>
    <row r="5555" spans="1:28" hidden="1" x14ac:dyDescent="0.2">
      <c r="A5555" s="4" t="s">
        <v>29528</v>
      </c>
      <c r="B5555" t="s">
        <v>29532</v>
      </c>
      <c r="C5555" s="5" t="s">
        <v>5459</v>
      </c>
      <c r="D5555" t="s">
        <v>34</v>
      </c>
      <c r="E5555" t="s">
        <v>179</v>
      </c>
      <c r="F5555" t="s">
        <v>36</v>
      </c>
      <c r="G5555" t="s">
        <v>37</v>
      </c>
      <c r="H5555" t="s">
        <v>9261</v>
      </c>
      <c r="I5555" t="s">
        <v>94</v>
      </c>
      <c r="J5555" t="s">
        <v>0</v>
      </c>
      <c r="K5555" t="s">
        <v>9261</v>
      </c>
      <c r="L5555" t="s">
        <v>29533</v>
      </c>
      <c r="M5555" t="s">
        <v>6717</v>
      </c>
      <c r="N5555" t="s">
        <v>41</v>
      </c>
      <c r="O5555" t="s">
        <v>301</v>
      </c>
      <c r="P5555" t="s">
        <v>0</v>
      </c>
      <c r="Q5555" t="s">
        <v>9264</v>
      </c>
      <c r="R5555" t="s">
        <v>0</v>
      </c>
      <c r="S5555" t="s">
        <v>0</v>
      </c>
      <c r="T5555" s="6">
        <v>0</v>
      </c>
      <c r="U5555" s="6">
        <v>0</v>
      </c>
      <c r="V5555" s="6">
        <v>0</v>
      </c>
      <c r="W5555" s="6">
        <v>0</v>
      </c>
      <c r="X5555" s="6">
        <v>0</v>
      </c>
      <c r="Y5555" s="6">
        <v>0</v>
      </c>
      <c r="Z5555" s="6">
        <v>0</v>
      </c>
      <c r="AA5555" s="6">
        <v>0</v>
      </c>
      <c r="AB5555" s="6">
        <v>0</v>
      </c>
    </row>
    <row r="5556" spans="1:28" hidden="1" x14ac:dyDescent="0.2">
      <c r="A5556" s="4" t="s">
        <v>29528</v>
      </c>
      <c r="B5556" t="s">
        <v>29534</v>
      </c>
      <c r="C5556" s="5" t="s">
        <v>5459</v>
      </c>
      <c r="D5556" t="s">
        <v>34</v>
      </c>
      <c r="E5556" t="s">
        <v>258</v>
      </c>
      <c r="F5556" t="s">
        <v>36</v>
      </c>
      <c r="G5556" t="s">
        <v>37</v>
      </c>
      <c r="H5556" t="s">
        <v>7860</v>
      </c>
      <c r="I5556" t="s">
        <v>31</v>
      </c>
      <c r="J5556" t="s">
        <v>0</v>
      </c>
      <c r="K5556" t="s">
        <v>7860</v>
      </c>
      <c r="L5556" t="s">
        <v>7861</v>
      </c>
      <c r="M5556" t="s">
        <v>7862</v>
      </c>
      <c r="N5556" t="s">
        <v>41</v>
      </c>
      <c r="O5556" t="s">
        <v>7863</v>
      </c>
      <c r="P5556" t="s">
        <v>7864</v>
      </c>
      <c r="Q5556" t="s">
        <v>7865</v>
      </c>
      <c r="R5556" t="s">
        <v>0</v>
      </c>
      <c r="S5556" t="s">
        <v>0</v>
      </c>
      <c r="T5556" s="6">
        <v>0</v>
      </c>
      <c r="U5556" s="6">
        <v>0</v>
      </c>
      <c r="V5556" s="6">
        <v>0</v>
      </c>
      <c r="W5556" s="6">
        <v>0</v>
      </c>
      <c r="X5556" s="6">
        <v>0</v>
      </c>
      <c r="Y5556" s="6">
        <v>0</v>
      </c>
      <c r="Z5556" s="6">
        <v>0</v>
      </c>
      <c r="AA5556" s="6">
        <v>0</v>
      </c>
      <c r="AB5556" s="6">
        <v>0</v>
      </c>
    </row>
    <row r="5557" spans="1:28" hidden="1" x14ac:dyDescent="0.2">
      <c r="A5557" s="4" t="s">
        <v>29528</v>
      </c>
      <c r="B5557" t="s">
        <v>29535</v>
      </c>
      <c r="C5557" s="5" t="s">
        <v>5459</v>
      </c>
      <c r="D5557" t="s">
        <v>96</v>
      </c>
      <c r="E5557" t="s">
        <v>1471</v>
      </c>
      <c r="F5557" t="s">
        <v>36</v>
      </c>
      <c r="G5557" t="s">
        <v>37</v>
      </c>
      <c r="H5557" t="s">
        <v>38</v>
      </c>
      <c r="I5557" t="s">
        <v>31</v>
      </c>
      <c r="J5557" t="s">
        <v>0</v>
      </c>
      <c r="K5557" t="s">
        <v>38</v>
      </c>
      <c r="L5557" t="s">
        <v>16309</v>
      </c>
      <c r="M5557" t="s">
        <v>4010</v>
      </c>
      <c r="N5557" t="s">
        <v>2295</v>
      </c>
      <c r="O5557" t="s">
        <v>16310</v>
      </c>
      <c r="P5557" t="s">
        <v>0</v>
      </c>
      <c r="Q5557" t="s">
        <v>43</v>
      </c>
      <c r="R5557" t="s">
        <v>0</v>
      </c>
      <c r="S5557" t="s">
        <v>0</v>
      </c>
      <c r="T5557" s="6">
        <v>0</v>
      </c>
      <c r="U5557" s="6">
        <v>0</v>
      </c>
      <c r="V5557" s="6">
        <v>0</v>
      </c>
      <c r="W5557" s="6">
        <v>0</v>
      </c>
      <c r="X5557" s="6">
        <v>0</v>
      </c>
      <c r="Y5557" s="6">
        <v>0</v>
      </c>
      <c r="Z5557" s="6">
        <v>0</v>
      </c>
      <c r="AA5557" s="6">
        <v>0</v>
      </c>
      <c r="AB5557" s="6">
        <v>0</v>
      </c>
    </row>
    <row r="5558" spans="1:28" hidden="1" x14ac:dyDescent="0.2">
      <c r="A5558" s="4" t="s">
        <v>29528</v>
      </c>
      <c r="B5558" t="s">
        <v>29536</v>
      </c>
      <c r="C5558" s="5" t="s">
        <v>5459</v>
      </c>
      <c r="D5558" t="s">
        <v>34</v>
      </c>
      <c r="E5558" t="s">
        <v>258</v>
      </c>
      <c r="F5558" t="s">
        <v>36</v>
      </c>
      <c r="G5558" t="s">
        <v>37</v>
      </c>
      <c r="H5558" t="s">
        <v>29537</v>
      </c>
      <c r="I5558" t="s">
        <v>31</v>
      </c>
      <c r="J5558" t="s">
        <v>0</v>
      </c>
      <c r="K5558" t="s">
        <v>29537</v>
      </c>
      <c r="L5558" t="s">
        <v>29538</v>
      </c>
      <c r="M5558" t="s">
        <v>26357</v>
      </c>
      <c r="N5558" t="s">
        <v>465</v>
      </c>
      <c r="O5558" t="s">
        <v>29539</v>
      </c>
      <c r="P5558" t="s">
        <v>0</v>
      </c>
      <c r="Q5558" t="s">
        <v>29540</v>
      </c>
      <c r="R5558" t="s">
        <v>0</v>
      </c>
      <c r="S5558" t="s">
        <v>29540</v>
      </c>
      <c r="T5558" s="6">
        <v>0</v>
      </c>
      <c r="U5558" s="6">
        <v>0</v>
      </c>
      <c r="V5558" s="6">
        <v>0</v>
      </c>
      <c r="W5558" s="6">
        <v>0</v>
      </c>
      <c r="X5558" s="6">
        <v>0</v>
      </c>
      <c r="Y5558" s="6">
        <v>0</v>
      </c>
      <c r="Z5558" s="6">
        <v>0</v>
      </c>
      <c r="AA5558" s="6">
        <v>0</v>
      </c>
      <c r="AB5558" s="6">
        <v>0</v>
      </c>
    </row>
    <row r="5559" spans="1:28" x14ac:dyDescent="0.2">
      <c r="A5559" s="4" t="s">
        <v>29541</v>
      </c>
      <c r="B5559" t="s">
        <v>29542</v>
      </c>
      <c r="C5559" s="5" t="s">
        <v>5459</v>
      </c>
      <c r="D5559" t="s">
        <v>34</v>
      </c>
      <c r="E5559" t="s">
        <v>179</v>
      </c>
      <c r="F5559" t="s">
        <v>36</v>
      </c>
      <c r="G5559" t="s">
        <v>37</v>
      </c>
      <c r="H5559" t="s">
        <v>17571</v>
      </c>
      <c r="I5559" t="s">
        <v>31</v>
      </c>
      <c r="J5559" t="s">
        <v>0</v>
      </c>
      <c r="K5559" t="s">
        <v>17571</v>
      </c>
      <c r="L5559" t="s">
        <v>29543</v>
      </c>
      <c r="M5559" t="s">
        <v>300</v>
      </c>
      <c r="N5559" t="s">
        <v>41</v>
      </c>
      <c r="O5559" t="s">
        <v>301</v>
      </c>
      <c r="P5559" t="s">
        <v>17574</v>
      </c>
      <c r="Q5559" t="s">
        <v>17575</v>
      </c>
      <c r="R5559" t="s">
        <v>0</v>
      </c>
      <c r="S5559" t="s">
        <v>17575</v>
      </c>
      <c r="T5559" s="6">
        <v>0</v>
      </c>
      <c r="U5559" s="6">
        <v>0</v>
      </c>
      <c r="V5559" s="6">
        <v>0</v>
      </c>
      <c r="W5559" s="6">
        <v>0</v>
      </c>
      <c r="X5559" s="6">
        <v>0</v>
      </c>
      <c r="Y5559" s="6">
        <v>0</v>
      </c>
      <c r="Z5559" s="6">
        <v>0</v>
      </c>
      <c r="AA5559" s="6">
        <v>0</v>
      </c>
      <c r="AB5559" s="6">
        <v>0</v>
      </c>
    </row>
    <row r="5560" spans="1:28" hidden="1" x14ac:dyDescent="0.2">
      <c r="A5560" s="4" t="s">
        <v>29541</v>
      </c>
      <c r="B5560" t="s">
        <v>29544</v>
      </c>
      <c r="C5560" s="5" t="s">
        <v>241</v>
      </c>
      <c r="D5560" t="s">
        <v>34</v>
      </c>
      <c r="E5560" t="s">
        <v>297</v>
      </c>
      <c r="F5560" t="s">
        <v>36</v>
      </c>
      <c r="G5560" t="s">
        <v>37</v>
      </c>
      <c r="H5560" t="s">
        <v>29545</v>
      </c>
      <c r="I5560" t="s">
        <v>31</v>
      </c>
      <c r="J5560" t="s">
        <v>0</v>
      </c>
      <c r="K5560" t="s">
        <v>29545</v>
      </c>
      <c r="L5560" t="s">
        <v>29546</v>
      </c>
      <c r="M5560" t="s">
        <v>29547</v>
      </c>
      <c r="N5560" t="s">
        <v>4280</v>
      </c>
      <c r="O5560" t="s">
        <v>29548</v>
      </c>
      <c r="P5560" t="s">
        <v>0</v>
      </c>
      <c r="Q5560" t="s">
        <v>29549</v>
      </c>
      <c r="R5560" t="s">
        <v>0</v>
      </c>
      <c r="S5560" t="s">
        <v>0</v>
      </c>
      <c r="T5560" s="6">
        <v>0</v>
      </c>
      <c r="U5560" s="6">
        <v>0</v>
      </c>
      <c r="V5560" s="6">
        <v>0</v>
      </c>
      <c r="W5560" s="6">
        <v>0</v>
      </c>
      <c r="X5560" s="6">
        <v>0</v>
      </c>
      <c r="Y5560" s="6">
        <v>0</v>
      </c>
      <c r="Z5560" s="6">
        <v>0</v>
      </c>
      <c r="AA5560" s="6">
        <v>0</v>
      </c>
      <c r="AB5560" s="6">
        <v>0</v>
      </c>
    </row>
    <row r="5561" spans="1:28" hidden="1" x14ac:dyDescent="0.2">
      <c r="A5561" s="4" t="s">
        <v>29541</v>
      </c>
      <c r="B5561" t="s">
        <v>29550</v>
      </c>
      <c r="C5561" s="5" t="s">
        <v>241</v>
      </c>
      <c r="D5561" t="s">
        <v>34</v>
      </c>
      <c r="E5561" t="s">
        <v>66</v>
      </c>
      <c r="F5561" t="s">
        <v>36</v>
      </c>
      <c r="G5561" t="s">
        <v>37</v>
      </c>
      <c r="H5561" t="s">
        <v>29551</v>
      </c>
      <c r="I5561" t="s">
        <v>31</v>
      </c>
      <c r="J5561" t="s">
        <v>3859</v>
      </c>
      <c r="K5561" t="s">
        <v>8638</v>
      </c>
      <c r="L5561" t="s">
        <v>29552</v>
      </c>
      <c r="M5561" t="s">
        <v>1084</v>
      </c>
      <c r="N5561" t="s">
        <v>41</v>
      </c>
      <c r="O5561" t="s">
        <v>29553</v>
      </c>
      <c r="P5561" t="s">
        <v>29554</v>
      </c>
      <c r="Q5561" t="s">
        <v>29555</v>
      </c>
      <c r="R5561" t="s">
        <v>29555</v>
      </c>
      <c r="S5561" t="s">
        <v>29555</v>
      </c>
      <c r="T5561" s="6">
        <v>1000</v>
      </c>
      <c r="U5561" s="6">
        <v>0</v>
      </c>
      <c r="V5561" s="6">
        <v>0</v>
      </c>
      <c r="W5561" s="6">
        <v>0</v>
      </c>
      <c r="X5561" s="6">
        <v>0</v>
      </c>
      <c r="Y5561" s="6">
        <v>0</v>
      </c>
      <c r="Z5561" s="6">
        <v>0</v>
      </c>
      <c r="AA5561" s="6">
        <v>0</v>
      </c>
      <c r="AB5561" s="6">
        <v>0</v>
      </c>
    </row>
    <row r="5562" spans="1:28" hidden="1" x14ac:dyDescent="0.2">
      <c r="A5562" s="4" t="s">
        <v>29541</v>
      </c>
      <c r="B5562" t="s">
        <v>29556</v>
      </c>
      <c r="C5562" s="5" t="s">
        <v>241</v>
      </c>
      <c r="D5562" t="s">
        <v>96</v>
      </c>
      <c r="E5562" t="s">
        <v>1732</v>
      </c>
      <c r="F5562" t="s">
        <v>36</v>
      </c>
      <c r="G5562" t="s">
        <v>37</v>
      </c>
      <c r="H5562" t="s">
        <v>29557</v>
      </c>
      <c r="I5562" t="s">
        <v>31</v>
      </c>
      <c r="J5562" t="s">
        <v>0</v>
      </c>
      <c r="K5562" t="s">
        <v>29557</v>
      </c>
      <c r="L5562" t="s">
        <v>29558</v>
      </c>
      <c r="M5562" t="s">
        <v>1599</v>
      </c>
      <c r="N5562" t="s">
        <v>41</v>
      </c>
      <c r="O5562" t="s">
        <v>29559</v>
      </c>
      <c r="P5562" t="s">
        <v>29560</v>
      </c>
      <c r="Q5562" t="s">
        <v>29561</v>
      </c>
      <c r="R5562" t="s">
        <v>0</v>
      </c>
      <c r="S5562" t="s">
        <v>29561</v>
      </c>
      <c r="T5562" s="6">
        <v>0</v>
      </c>
      <c r="U5562" s="6">
        <v>0</v>
      </c>
      <c r="V5562" s="6">
        <v>0</v>
      </c>
      <c r="W5562" s="6">
        <v>0</v>
      </c>
      <c r="X5562" s="6">
        <v>0</v>
      </c>
      <c r="Y5562" s="6">
        <v>0</v>
      </c>
      <c r="Z5562" s="6">
        <v>0</v>
      </c>
      <c r="AA5562" s="6">
        <v>0</v>
      </c>
      <c r="AB5562" s="6">
        <v>0</v>
      </c>
    </row>
    <row r="5563" spans="1:28" hidden="1" x14ac:dyDescent="0.2">
      <c r="A5563" s="4" t="s">
        <v>29541</v>
      </c>
      <c r="B5563" t="s">
        <v>29562</v>
      </c>
      <c r="C5563" s="5" t="s">
        <v>5459</v>
      </c>
      <c r="D5563" t="s">
        <v>34</v>
      </c>
      <c r="E5563" t="s">
        <v>66</v>
      </c>
      <c r="F5563" t="s">
        <v>36</v>
      </c>
      <c r="G5563" t="s">
        <v>37</v>
      </c>
      <c r="H5563" t="s">
        <v>29563</v>
      </c>
      <c r="I5563" t="s">
        <v>31</v>
      </c>
      <c r="J5563" t="s">
        <v>2919</v>
      </c>
      <c r="K5563" t="s">
        <v>29564</v>
      </c>
      <c r="L5563" t="s">
        <v>29565</v>
      </c>
      <c r="M5563" t="s">
        <v>2672</v>
      </c>
      <c r="N5563" t="s">
        <v>101</v>
      </c>
      <c r="O5563" t="s">
        <v>29566</v>
      </c>
      <c r="P5563" t="s">
        <v>29567</v>
      </c>
      <c r="Q5563" t="s">
        <v>29568</v>
      </c>
      <c r="R5563" t="s">
        <v>0</v>
      </c>
      <c r="S5563" t="s">
        <v>0</v>
      </c>
      <c r="T5563" s="6">
        <v>1000</v>
      </c>
      <c r="U5563" s="6">
        <v>0</v>
      </c>
      <c r="V5563" s="6">
        <v>0</v>
      </c>
      <c r="W5563" s="6">
        <v>0</v>
      </c>
      <c r="X5563" s="6">
        <v>0</v>
      </c>
      <c r="Y5563" s="6">
        <v>0</v>
      </c>
      <c r="Z5563" s="6">
        <v>0</v>
      </c>
      <c r="AA5563" s="6">
        <v>0</v>
      </c>
      <c r="AB5563" s="6">
        <v>0</v>
      </c>
    </row>
    <row r="5564" spans="1:28" hidden="1" x14ac:dyDescent="0.2">
      <c r="A5564" s="4" t="s">
        <v>29541</v>
      </c>
      <c r="B5564" t="s">
        <v>29569</v>
      </c>
      <c r="C5564" s="5" t="s">
        <v>5459</v>
      </c>
      <c r="D5564" t="s">
        <v>34</v>
      </c>
      <c r="E5564" t="s">
        <v>46</v>
      </c>
      <c r="F5564" t="s">
        <v>36</v>
      </c>
      <c r="G5564" t="s">
        <v>37</v>
      </c>
      <c r="H5564" t="s">
        <v>29570</v>
      </c>
      <c r="I5564" t="s">
        <v>31</v>
      </c>
      <c r="J5564" t="s">
        <v>15654</v>
      </c>
      <c r="K5564" t="s">
        <v>29571</v>
      </c>
      <c r="L5564" t="s">
        <v>29572</v>
      </c>
      <c r="M5564" t="s">
        <v>29573</v>
      </c>
      <c r="N5564" t="s">
        <v>465</v>
      </c>
      <c r="O5564" t="s">
        <v>29574</v>
      </c>
      <c r="P5564" t="s">
        <v>29575</v>
      </c>
      <c r="Q5564" t="s">
        <v>29576</v>
      </c>
      <c r="R5564" t="s">
        <v>29576</v>
      </c>
      <c r="S5564" t="s">
        <v>29576</v>
      </c>
      <c r="T5564" s="6">
        <v>0</v>
      </c>
      <c r="U5564" s="6">
        <v>0</v>
      </c>
      <c r="V5564" s="6">
        <v>0</v>
      </c>
      <c r="W5564" s="6">
        <v>0</v>
      </c>
      <c r="X5564" s="6">
        <v>0</v>
      </c>
      <c r="Y5564" s="6">
        <v>288</v>
      </c>
      <c r="Z5564" s="6">
        <v>0</v>
      </c>
      <c r="AA5564" s="6">
        <v>0</v>
      </c>
      <c r="AB5564" s="6">
        <v>0</v>
      </c>
    </row>
    <row r="5565" spans="1:28" x14ac:dyDescent="0.2">
      <c r="A5565" s="4" t="s">
        <v>29541</v>
      </c>
      <c r="B5565" t="s">
        <v>29577</v>
      </c>
      <c r="C5565" s="5" t="s">
        <v>5459</v>
      </c>
      <c r="D5565" t="s">
        <v>34</v>
      </c>
      <c r="E5565" t="s">
        <v>127</v>
      </c>
      <c r="F5565" t="s">
        <v>36</v>
      </c>
      <c r="G5565" t="s">
        <v>37</v>
      </c>
      <c r="H5565" t="s">
        <v>29578</v>
      </c>
      <c r="I5565" t="s">
        <v>31</v>
      </c>
      <c r="J5565" t="s">
        <v>2139</v>
      </c>
      <c r="K5565" t="s">
        <v>11953</v>
      </c>
      <c r="L5565" t="s">
        <v>15244</v>
      </c>
      <c r="M5565" t="s">
        <v>834</v>
      </c>
      <c r="N5565" t="s">
        <v>41</v>
      </c>
      <c r="O5565" t="s">
        <v>874</v>
      </c>
      <c r="P5565" t="s">
        <v>29579</v>
      </c>
      <c r="Q5565" t="s">
        <v>29580</v>
      </c>
      <c r="R5565" t="s">
        <v>29581</v>
      </c>
      <c r="S5565" t="s">
        <v>29582</v>
      </c>
      <c r="T5565" s="6">
        <v>1000</v>
      </c>
      <c r="U5565" s="6">
        <v>0</v>
      </c>
      <c r="V5565" s="6">
        <v>0</v>
      </c>
      <c r="W5565" s="6">
        <v>0</v>
      </c>
      <c r="X5565" s="6">
        <v>0</v>
      </c>
      <c r="Y5565" s="6">
        <v>0</v>
      </c>
      <c r="Z5565" s="6">
        <v>0</v>
      </c>
      <c r="AA5565" s="6">
        <v>0</v>
      </c>
      <c r="AB5565" s="6">
        <v>0</v>
      </c>
    </row>
    <row r="5566" spans="1:28" hidden="1" x14ac:dyDescent="0.2">
      <c r="A5566" s="4" t="s">
        <v>29541</v>
      </c>
      <c r="B5566" t="s">
        <v>29583</v>
      </c>
      <c r="C5566" s="5" t="s">
        <v>5459</v>
      </c>
      <c r="D5566" t="s">
        <v>34</v>
      </c>
      <c r="E5566" t="s">
        <v>179</v>
      </c>
      <c r="F5566" t="s">
        <v>36</v>
      </c>
      <c r="G5566" t="s">
        <v>37</v>
      </c>
      <c r="H5566" t="s">
        <v>29584</v>
      </c>
      <c r="I5566" t="s">
        <v>94</v>
      </c>
      <c r="J5566" t="s">
        <v>0</v>
      </c>
      <c r="K5566" t="s">
        <v>29584</v>
      </c>
      <c r="L5566" t="s">
        <v>29585</v>
      </c>
      <c r="M5566" t="s">
        <v>5219</v>
      </c>
      <c r="N5566" t="s">
        <v>41</v>
      </c>
      <c r="O5566" t="s">
        <v>29586</v>
      </c>
      <c r="P5566" t="s">
        <v>2325</v>
      </c>
      <c r="Q5566" t="s">
        <v>8990</v>
      </c>
      <c r="R5566" t="s">
        <v>2326</v>
      </c>
      <c r="S5566" t="s">
        <v>0</v>
      </c>
      <c r="T5566" s="6">
        <v>0</v>
      </c>
      <c r="U5566" s="6">
        <v>0</v>
      </c>
      <c r="V5566" s="6">
        <v>0</v>
      </c>
      <c r="W5566" s="6">
        <v>0</v>
      </c>
      <c r="X5566" s="6">
        <v>0</v>
      </c>
      <c r="Y5566" s="6">
        <v>0</v>
      </c>
      <c r="Z5566" s="6">
        <v>0</v>
      </c>
      <c r="AA5566" s="6">
        <v>0</v>
      </c>
      <c r="AB5566" s="6">
        <v>0</v>
      </c>
    </row>
    <row r="5567" spans="1:28" x14ac:dyDescent="0.2">
      <c r="A5567" s="4" t="s">
        <v>29541</v>
      </c>
      <c r="B5567" t="s">
        <v>29587</v>
      </c>
      <c r="C5567" s="5" t="s">
        <v>5459</v>
      </c>
      <c r="D5567" t="s">
        <v>34</v>
      </c>
      <c r="E5567" t="s">
        <v>179</v>
      </c>
      <c r="F5567" t="s">
        <v>36</v>
      </c>
      <c r="G5567" t="s">
        <v>37</v>
      </c>
      <c r="H5567" t="s">
        <v>11583</v>
      </c>
      <c r="I5567" t="s">
        <v>94</v>
      </c>
      <c r="J5567" t="s">
        <v>0</v>
      </c>
      <c r="K5567" t="s">
        <v>11583</v>
      </c>
      <c r="L5567" t="s">
        <v>25093</v>
      </c>
      <c r="M5567" t="s">
        <v>1183</v>
      </c>
      <c r="N5567" t="s">
        <v>41</v>
      </c>
      <c r="O5567" t="s">
        <v>11585</v>
      </c>
      <c r="P5567" t="s">
        <v>2325</v>
      </c>
      <c r="Q5567" t="s">
        <v>13461</v>
      </c>
      <c r="R5567" t="s">
        <v>2326</v>
      </c>
      <c r="S5567" t="s">
        <v>8990</v>
      </c>
      <c r="T5567" s="6">
        <v>0</v>
      </c>
      <c r="U5567" s="6">
        <v>0</v>
      </c>
      <c r="V5567" s="6">
        <v>0</v>
      </c>
      <c r="W5567" s="6">
        <v>0</v>
      </c>
      <c r="X5567" s="6">
        <v>0</v>
      </c>
      <c r="Y5567" s="6">
        <v>0</v>
      </c>
      <c r="Z5567" s="6">
        <v>0</v>
      </c>
      <c r="AA5567" s="6">
        <v>0</v>
      </c>
      <c r="AB5567" s="6">
        <v>0</v>
      </c>
    </row>
    <row r="5568" spans="1:28" x14ac:dyDescent="0.2">
      <c r="A5568" s="4" t="s">
        <v>29541</v>
      </c>
      <c r="B5568" t="s">
        <v>29588</v>
      </c>
      <c r="C5568" s="5" t="s">
        <v>5459</v>
      </c>
      <c r="D5568" t="s">
        <v>34</v>
      </c>
      <c r="E5568" t="s">
        <v>179</v>
      </c>
      <c r="F5568" t="s">
        <v>36</v>
      </c>
      <c r="G5568" t="s">
        <v>37</v>
      </c>
      <c r="H5568" t="s">
        <v>11583</v>
      </c>
      <c r="I5568" t="s">
        <v>94</v>
      </c>
      <c r="J5568" t="s">
        <v>0</v>
      </c>
      <c r="K5568" t="s">
        <v>11583</v>
      </c>
      <c r="L5568" t="s">
        <v>25093</v>
      </c>
      <c r="M5568" t="s">
        <v>1183</v>
      </c>
      <c r="N5568" t="s">
        <v>41</v>
      </c>
      <c r="O5568" t="s">
        <v>11585</v>
      </c>
      <c r="P5568" t="s">
        <v>2325</v>
      </c>
      <c r="Q5568" t="s">
        <v>13461</v>
      </c>
      <c r="R5568" t="s">
        <v>2326</v>
      </c>
      <c r="S5568" t="s">
        <v>8990</v>
      </c>
      <c r="T5568" s="6">
        <v>0</v>
      </c>
      <c r="U5568" s="6">
        <v>0</v>
      </c>
      <c r="V5568" s="6">
        <v>0</v>
      </c>
      <c r="W5568" s="6">
        <v>0</v>
      </c>
      <c r="X5568" s="6">
        <v>0</v>
      </c>
      <c r="Y5568" s="6">
        <v>0</v>
      </c>
      <c r="Z5568" s="6">
        <v>0</v>
      </c>
      <c r="AA5568" s="6">
        <v>0</v>
      </c>
      <c r="AB5568" s="6">
        <v>0</v>
      </c>
    </row>
    <row r="5569" spans="1:28" x14ac:dyDescent="0.2">
      <c r="A5569" s="4" t="s">
        <v>29541</v>
      </c>
      <c r="B5569" t="s">
        <v>29589</v>
      </c>
      <c r="C5569" s="5" t="s">
        <v>5459</v>
      </c>
      <c r="D5569" t="s">
        <v>34</v>
      </c>
      <c r="E5569" t="s">
        <v>46</v>
      </c>
      <c r="F5569" t="s">
        <v>36</v>
      </c>
      <c r="G5569" t="s">
        <v>86</v>
      </c>
      <c r="H5569" t="s">
        <v>29590</v>
      </c>
      <c r="I5569" t="s">
        <v>31</v>
      </c>
      <c r="J5569" t="s">
        <v>29591</v>
      </c>
      <c r="K5569" t="s">
        <v>19192</v>
      </c>
      <c r="L5569" t="s">
        <v>29592</v>
      </c>
      <c r="M5569" t="s">
        <v>1138</v>
      </c>
      <c r="N5569" t="s">
        <v>41</v>
      </c>
      <c r="O5569" t="s">
        <v>2405</v>
      </c>
      <c r="P5569" t="s">
        <v>29593</v>
      </c>
      <c r="Q5569" t="s">
        <v>29594</v>
      </c>
      <c r="R5569" t="s">
        <v>29594</v>
      </c>
      <c r="S5569" t="s">
        <v>29594</v>
      </c>
      <c r="T5569" s="6">
        <v>0</v>
      </c>
      <c r="U5569" s="6">
        <v>0</v>
      </c>
      <c r="V5569" s="6">
        <v>0</v>
      </c>
      <c r="W5569" s="6">
        <v>0</v>
      </c>
      <c r="X5569" s="6">
        <v>0</v>
      </c>
      <c r="Y5569" s="6">
        <v>243</v>
      </c>
      <c r="Z5569" s="6">
        <v>0</v>
      </c>
      <c r="AA5569" s="6">
        <v>0</v>
      </c>
      <c r="AB5569" s="6">
        <v>0</v>
      </c>
    </row>
    <row r="5570" spans="1:28" hidden="1" x14ac:dyDescent="0.2">
      <c r="A5570" s="4" t="s">
        <v>29541</v>
      </c>
      <c r="B5570" t="s">
        <v>29595</v>
      </c>
      <c r="C5570" s="5" t="s">
        <v>5459</v>
      </c>
      <c r="D5570" t="s">
        <v>34</v>
      </c>
      <c r="E5570" t="s">
        <v>1683</v>
      </c>
      <c r="F5570" t="s">
        <v>36</v>
      </c>
      <c r="G5570" t="s">
        <v>86</v>
      </c>
      <c r="H5570" t="s">
        <v>23462</v>
      </c>
      <c r="I5570" t="s">
        <v>31</v>
      </c>
      <c r="J5570" t="s">
        <v>23463</v>
      </c>
      <c r="K5570" t="s">
        <v>8776</v>
      </c>
      <c r="L5570" t="s">
        <v>23464</v>
      </c>
      <c r="M5570" t="s">
        <v>23465</v>
      </c>
      <c r="N5570" t="s">
        <v>3300</v>
      </c>
      <c r="O5570" t="s">
        <v>23466</v>
      </c>
      <c r="P5570" t="s">
        <v>23467</v>
      </c>
      <c r="Q5570" t="s">
        <v>23468</v>
      </c>
      <c r="R5570" t="s">
        <v>0</v>
      </c>
      <c r="S5570" t="s">
        <v>0</v>
      </c>
      <c r="T5570" s="6">
        <v>0</v>
      </c>
      <c r="U5570" s="6">
        <v>0</v>
      </c>
      <c r="V5570" s="6">
        <v>0</v>
      </c>
      <c r="W5570" s="6">
        <v>0</v>
      </c>
      <c r="X5570" s="6">
        <v>0</v>
      </c>
      <c r="Y5570" s="6">
        <v>0</v>
      </c>
      <c r="Z5570" s="6">
        <v>0</v>
      </c>
      <c r="AA5570" s="6">
        <v>0</v>
      </c>
      <c r="AB5570" s="6">
        <v>0</v>
      </c>
    </row>
    <row r="5571" spans="1:28" hidden="1" x14ac:dyDescent="0.2">
      <c r="A5571" s="4" t="s">
        <v>29541</v>
      </c>
      <c r="B5571" t="s">
        <v>29596</v>
      </c>
      <c r="C5571" s="5" t="s">
        <v>241</v>
      </c>
      <c r="D5571" t="s">
        <v>34</v>
      </c>
      <c r="E5571" t="s">
        <v>66</v>
      </c>
      <c r="F5571" t="s">
        <v>36</v>
      </c>
      <c r="G5571" t="s">
        <v>37</v>
      </c>
      <c r="H5571" t="s">
        <v>29597</v>
      </c>
      <c r="I5571" t="s">
        <v>31</v>
      </c>
      <c r="J5571" t="s">
        <v>29598</v>
      </c>
      <c r="K5571" t="s">
        <v>29599</v>
      </c>
      <c r="L5571" t="s">
        <v>29600</v>
      </c>
      <c r="M5571" t="s">
        <v>8859</v>
      </c>
      <c r="N5571" t="s">
        <v>1499</v>
      </c>
      <c r="O5571" t="s">
        <v>29601</v>
      </c>
      <c r="P5571" t="s">
        <v>29602</v>
      </c>
      <c r="Q5571" t="s">
        <v>29603</v>
      </c>
      <c r="R5571" t="s">
        <v>29603</v>
      </c>
      <c r="S5571" t="s">
        <v>29603</v>
      </c>
      <c r="T5571" s="6">
        <v>0</v>
      </c>
      <c r="U5571" s="6">
        <v>0</v>
      </c>
      <c r="V5571" s="6">
        <v>0</v>
      </c>
      <c r="W5571" s="6">
        <v>0</v>
      </c>
      <c r="X5571" s="6">
        <v>0</v>
      </c>
      <c r="Y5571" s="6">
        <v>0</v>
      </c>
      <c r="Z5571" s="6">
        <v>0</v>
      </c>
      <c r="AA5571" s="6">
        <v>0</v>
      </c>
      <c r="AB5571" s="6">
        <v>0</v>
      </c>
    </row>
    <row r="5572" spans="1:28" hidden="1" x14ac:dyDescent="0.2">
      <c r="A5572" s="4" t="s">
        <v>29541</v>
      </c>
      <c r="B5572" t="s">
        <v>29604</v>
      </c>
      <c r="C5572" s="5" t="s">
        <v>5459</v>
      </c>
      <c r="D5572" t="s">
        <v>34</v>
      </c>
      <c r="E5572" t="s">
        <v>297</v>
      </c>
      <c r="F5572" t="s">
        <v>36</v>
      </c>
      <c r="G5572" t="s">
        <v>37</v>
      </c>
      <c r="H5572" t="s">
        <v>29605</v>
      </c>
      <c r="I5572" t="s">
        <v>31</v>
      </c>
      <c r="J5572" t="s">
        <v>5477</v>
      </c>
      <c r="K5572" t="s">
        <v>29606</v>
      </c>
      <c r="L5572" t="s">
        <v>29607</v>
      </c>
      <c r="M5572" t="s">
        <v>29608</v>
      </c>
      <c r="N5572" t="s">
        <v>3096</v>
      </c>
      <c r="O5572" t="s">
        <v>29609</v>
      </c>
      <c r="P5572" t="s">
        <v>29610</v>
      </c>
      <c r="Q5572" t="s">
        <v>29611</v>
      </c>
      <c r="R5572" t="s">
        <v>0</v>
      </c>
      <c r="S5572" t="s">
        <v>0</v>
      </c>
      <c r="T5572" s="6">
        <v>0</v>
      </c>
      <c r="U5572" s="6">
        <v>0</v>
      </c>
      <c r="V5572" s="6">
        <v>0</v>
      </c>
      <c r="W5572" s="6">
        <v>0</v>
      </c>
      <c r="X5572" s="6">
        <v>0</v>
      </c>
      <c r="Y5572" s="6">
        <v>0</v>
      </c>
      <c r="Z5572" s="6">
        <v>0</v>
      </c>
      <c r="AA5572" s="6">
        <v>0</v>
      </c>
      <c r="AB5572" s="6">
        <v>0</v>
      </c>
    </row>
    <row r="5573" spans="1:28" x14ac:dyDescent="0.2">
      <c r="A5573" s="4" t="s">
        <v>29612</v>
      </c>
      <c r="B5573" t="s">
        <v>29613</v>
      </c>
      <c r="C5573" s="5" t="s">
        <v>241</v>
      </c>
      <c r="D5573" t="s">
        <v>34</v>
      </c>
      <c r="E5573" t="s">
        <v>66</v>
      </c>
      <c r="F5573" t="s">
        <v>36</v>
      </c>
      <c r="G5573" t="s">
        <v>37</v>
      </c>
      <c r="H5573" t="s">
        <v>29614</v>
      </c>
      <c r="I5573" t="s">
        <v>31</v>
      </c>
      <c r="J5573" t="s">
        <v>151</v>
      </c>
      <c r="K5573" t="s">
        <v>29615</v>
      </c>
      <c r="L5573" t="s">
        <v>29616</v>
      </c>
      <c r="M5573" t="s">
        <v>71</v>
      </c>
      <c r="N5573" t="s">
        <v>41</v>
      </c>
      <c r="O5573" t="s">
        <v>2062</v>
      </c>
      <c r="P5573" t="s">
        <v>29617</v>
      </c>
      <c r="Q5573" t="s">
        <v>29618</v>
      </c>
      <c r="R5573" t="s">
        <v>29618</v>
      </c>
      <c r="S5573" t="s">
        <v>29618</v>
      </c>
      <c r="T5573" s="6">
        <v>2500</v>
      </c>
      <c r="U5573" s="6">
        <v>0</v>
      </c>
      <c r="V5573" s="6">
        <v>0</v>
      </c>
      <c r="W5573" s="6">
        <v>0</v>
      </c>
      <c r="X5573" s="6">
        <v>0</v>
      </c>
      <c r="Y5573" s="6">
        <v>393</v>
      </c>
      <c r="Z5573" s="6">
        <v>0</v>
      </c>
      <c r="AA5573" s="6">
        <v>0</v>
      </c>
      <c r="AB5573" s="6">
        <v>0</v>
      </c>
    </row>
    <row r="5574" spans="1:28" x14ac:dyDescent="0.2">
      <c r="A5574" s="4" t="s">
        <v>29612</v>
      </c>
      <c r="B5574" t="s">
        <v>29619</v>
      </c>
      <c r="C5574" s="5" t="s">
        <v>5459</v>
      </c>
      <c r="D5574" t="s">
        <v>34</v>
      </c>
      <c r="E5574" t="s">
        <v>341</v>
      </c>
      <c r="F5574" t="s">
        <v>36</v>
      </c>
      <c r="G5574" t="s">
        <v>37</v>
      </c>
      <c r="H5574" t="s">
        <v>29620</v>
      </c>
      <c r="I5574" t="s">
        <v>31</v>
      </c>
      <c r="J5574" t="s">
        <v>7249</v>
      </c>
      <c r="K5574" t="s">
        <v>2291</v>
      </c>
      <c r="L5574" t="s">
        <v>29621</v>
      </c>
      <c r="M5574" t="s">
        <v>122</v>
      </c>
      <c r="N5574" t="s">
        <v>41</v>
      </c>
      <c r="O5574" t="s">
        <v>29622</v>
      </c>
      <c r="P5574" t="s">
        <v>29623</v>
      </c>
      <c r="Q5574" t="s">
        <v>29624</v>
      </c>
      <c r="R5574" t="s">
        <v>29625</v>
      </c>
      <c r="S5574" t="s">
        <v>29624</v>
      </c>
      <c r="T5574" s="6">
        <v>1500</v>
      </c>
      <c r="U5574" s="6">
        <v>0</v>
      </c>
      <c r="V5574" s="6">
        <v>0</v>
      </c>
      <c r="W5574" s="6">
        <v>0</v>
      </c>
      <c r="X5574" s="6">
        <v>0</v>
      </c>
      <c r="Y5574" s="6">
        <v>556</v>
      </c>
      <c r="Z5574" s="6">
        <v>0</v>
      </c>
      <c r="AA5574" s="6">
        <v>0</v>
      </c>
      <c r="AB5574" s="6">
        <v>0</v>
      </c>
    </row>
    <row r="5575" spans="1:28" x14ac:dyDescent="0.2">
      <c r="A5575" s="4" t="s">
        <v>29612</v>
      </c>
      <c r="B5575" t="s">
        <v>29626</v>
      </c>
      <c r="C5575" s="5" t="s">
        <v>5459</v>
      </c>
      <c r="D5575" t="s">
        <v>34</v>
      </c>
      <c r="E5575" t="s">
        <v>179</v>
      </c>
      <c r="F5575" t="s">
        <v>36</v>
      </c>
      <c r="G5575" t="s">
        <v>37</v>
      </c>
      <c r="H5575" t="s">
        <v>9522</v>
      </c>
      <c r="I5575" t="s">
        <v>31</v>
      </c>
      <c r="J5575" t="s">
        <v>0</v>
      </c>
      <c r="K5575" t="s">
        <v>9522</v>
      </c>
      <c r="L5575" t="s">
        <v>9523</v>
      </c>
      <c r="M5575" t="s">
        <v>235</v>
      </c>
      <c r="N5575" t="s">
        <v>41</v>
      </c>
      <c r="O5575" t="s">
        <v>9524</v>
      </c>
      <c r="P5575" t="s">
        <v>16319</v>
      </c>
      <c r="Q5575" t="s">
        <v>9526</v>
      </c>
      <c r="R5575" t="s">
        <v>9527</v>
      </c>
      <c r="S5575" t="s">
        <v>9527</v>
      </c>
      <c r="T5575" s="6">
        <v>0</v>
      </c>
      <c r="U5575" s="6">
        <v>0</v>
      </c>
      <c r="V5575" s="6">
        <v>0</v>
      </c>
      <c r="W5575" s="6">
        <v>0</v>
      </c>
      <c r="X5575" s="6">
        <v>0</v>
      </c>
      <c r="Y5575" s="6">
        <v>0</v>
      </c>
      <c r="Z5575" s="6">
        <v>0</v>
      </c>
      <c r="AA5575" s="6">
        <v>0</v>
      </c>
      <c r="AB5575" s="6">
        <v>0</v>
      </c>
    </row>
    <row r="5576" spans="1:28" hidden="1" x14ac:dyDescent="0.2">
      <c r="A5576" s="4" t="s">
        <v>29612</v>
      </c>
      <c r="B5576" t="s">
        <v>29627</v>
      </c>
      <c r="C5576" s="5" t="s">
        <v>5459</v>
      </c>
      <c r="D5576" t="s">
        <v>34</v>
      </c>
      <c r="E5576" t="s">
        <v>179</v>
      </c>
      <c r="F5576" t="s">
        <v>36</v>
      </c>
      <c r="G5576" t="s">
        <v>37</v>
      </c>
      <c r="H5576" t="s">
        <v>29628</v>
      </c>
      <c r="I5576" t="s">
        <v>31</v>
      </c>
      <c r="J5576" t="s">
        <v>141</v>
      </c>
      <c r="K5576" t="s">
        <v>19923</v>
      </c>
      <c r="L5576" t="s">
        <v>29629</v>
      </c>
      <c r="M5576" t="s">
        <v>22039</v>
      </c>
      <c r="N5576" t="s">
        <v>101</v>
      </c>
      <c r="O5576" t="s">
        <v>29630</v>
      </c>
      <c r="P5576" t="s">
        <v>29631</v>
      </c>
      <c r="Q5576" t="s">
        <v>29632</v>
      </c>
      <c r="R5576" t="s">
        <v>29632</v>
      </c>
      <c r="S5576" t="s">
        <v>29632</v>
      </c>
      <c r="T5576" s="6">
        <v>1500</v>
      </c>
      <c r="U5576" s="6">
        <v>0</v>
      </c>
      <c r="V5576" s="6">
        <v>0</v>
      </c>
      <c r="W5576" s="6">
        <v>0</v>
      </c>
      <c r="X5576" s="6">
        <v>0</v>
      </c>
      <c r="Y5576" s="6">
        <v>0</v>
      </c>
      <c r="Z5576" s="6">
        <v>0</v>
      </c>
      <c r="AA5576" s="6">
        <v>0</v>
      </c>
      <c r="AB5576" s="6">
        <v>0</v>
      </c>
    </row>
    <row r="5577" spans="1:28" x14ac:dyDescent="0.2">
      <c r="A5577" s="4" t="s">
        <v>29612</v>
      </c>
      <c r="B5577" t="s">
        <v>29633</v>
      </c>
      <c r="C5577" s="5" t="s">
        <v>241</v>
      </c>
      <c r="D5577" t="s">
        <v>16156</v>
      </c>
      <c r="E5577" t="s">
        <v>23498</v>
      </c>
      <c r="F5577" t="s">
        <v>36</v>
      </c>
      <c r="G5577" t="s">
        <v>37</v>
      </c>
      <c r="H5577" t="s">
        <v>29634</v>
      </c>
      <c r="I5577" t="s">
        <v>31</v>
      </c>
      <c r="J5577" t="s">
        <v>0</v>
      </c>
      <c r="K5577" t="s">
        <v>29634</v>
      </c>
      <c r="L5577" t="s">
        <v>29635</v>
      </c>
      <c r="M5577" t="s">
        <v>8535</v>
      </c>
      <c r="N5577" t="s">
        <v>41</v>
      </c>
      <c r="O5577" t="s">
        <v>61</v>
      </c>
      <c r="P5577" t="s">
        <v>29636</v>
      </c>
      <c r="Q5577" t="s">
        <v>29637</v>
      </c>
      <c r="R5577" t="s">
        <v>0</v>
      </c>
      <c r="S5577" t="s">
        <v>0</v>
      </c>
      <c r="T5577" s="6">
        <v>0</v>
      </c>
      <c r="U5577" s="6">
        <v>0</v>
      </c>
      <c r="V5577" s="6">
        <v>0</v>
      </c>
      <c r="W5577" s="6">
        <v>0</v>
      </c>
      <c r="X5577" s="6">
        <v>0</v>
      </c>
      <c r="Y5577" s="6">
        <v>0</v>
      </c>
      <c r="Z5577" s="6">
        <v>0</v>
      </c>
      <c r="AA5577" s="6">
        <v>0</v>
      </c>
      <c r="AB5577" s="6">
        <v>0</v>
      </c>
    </row>
    <row r="5578" spans="1:28" x14ac:dyDescent="0.2">
      <c r="A5578" s="4" t="s">
        <v>29612</v>
      </c>
      <c r="B5578" t="s">
        <v>29638</v>
      </c>
      <c r="C5578" s="5" t="s">
        <v>5459</v>
      </c>
      <c r="D5578" t="s">
        <v>34</v>
      </c>
      <c r="E5578" t="s">
        <v>520</v>
      </c>
      <c r="F5578" t="s">
        <v>36</v>
      </c>
      <c r="G5578" t="s">
        <v>86</v>
      </c>
      <c r="H5578" t="s">
        <v>5854</v>
      </c>
      <c r="I5578" t="s">
        <v>31</v>
      </c>
      <c r="J5578" t="s">
        <v>343</v>
      </c>
      <c r="K5578" t="s">
        <v>5855</v>
      </c>
      <c r="L5578" t="s">
        <v>5856</v>
      </c>
      <c r="M5578" t="s">
        <v>71</v>
      </c>
      <c r="N5578" t="s">
        <v>41</v>
      </c>
      <c r="O5578" t="s">
        <v>29639</v>
      </c>
      <c r="P5578" t="s">
        <v>29640</v>
      </c>
      <c r="Q5578" t="s">
        <v>5858</v>
      </c>
      <c r="R5578" t="s">
        <v>0</v>
      </c>
      <c r="S5578" t="s">
        <v>5860</v>
      </c>
      <c r="T5578" s="6">
        <v>0</v>
      </c>
      <c r="U5578" s="6">
        <v>0</v>
      </c>
      <c r="V5578" s="6">
        <v>0</v>
      </c>
      <c r="W5578" s="6">
        <v>0</v>
      </c>
      <c r="X5578" s="6">
        <v>0</v>
      </c>
      <c r="Y5578" s="6">
        <v>0</v>
      </c>
      <c r="Z5578" s="6">
        <v>0</v>
      </c>
      <c r="AA5578" s="6">
        <v>0</v>
      </c>
      <c r="AB5578" s="6">
        <v>0</v>
      </c>
    </row>
    <row r="5579" spans="1:28" x14ac:dyDescent="0.2">
      <c r="A5579" s="4" t="s">
        <v>29612</v>
      </c>
      <c r="B5579" t="s">
        <v>29638</v>
      </c>
      <c r="C5579" s="5" t="s">
        <v>5459</v>
      </c>
      <c r="D5579" t="s">
        <v>34</v>
      </c>
      <c r="E5579" t="s">
        <v>520</v>
      </c>
      <c r="F5579" t="s">
        <v>36</v>
      </c>
      <c r="G5579" t="s">
        <v>37</v>
      </c>
      <c r="H5579" t="s">
        <v>5854</v>
      </c>
      <c r="I5579" t="s">
        <v>31</v>
      </c>
      <c r="J5579" t="s">
        <v>343</v>
      </c>
      <c r="K5579" t="s">
        <v>5855</v>
      </c>
      <c r="L5579" t="s">
        <v>5856</v>
      </c>
      <c r="M5579" t="s">
        <v>71</v>
      </c>
      <c r="N5579" t="s">
        <v>41</v>
      </c>
      <c r="O5579" t="s">
        <v>29639</v>
      </c>
      <c r="P5579" t="s">
        <v>29640</v>
      </c>
      <c r="Q5579" t="s">
        <v>5858</v>
      </c>
      <c r="R5579" t="s">
        <v>0</v>
      </c>
      <c r="S5579" t="s">
        <v>5860</v>
      </c>
      <c r="T5579" s="6">
        <v>0</v>
      </c>
      <c r="U5579" s="6">
        <v>0</v>
      </c>
      <c r="V5579" s="6">
        <v>0</v>
      </c>
      <c r="W5579" s="6">
        <v>0</v>
      </c>
      <c r="X5579" s="6">
        <v>0</v>
      </c>
      <c r="Y5579" s="6">
        <v>90</v>
      </c>
      <c r="Z5579" s="6">
        <v>0</v>
      </c>
      <c r="AA5579" s="6">
        <v>0</v>
      </c>
      <c r="AB5579" s="6">
        <v>0</v>
      </c>
    </row>
    <row r="5580" spans="1:28" hidden="1" x14ac:dyDescent="0.2">
      <c r="A5580" s="4" t="s">
        <v>29612</v>
      </c>
      <c r="B5580" t="s">
        <v>29641</v>
      </c>
      <c r="C5580" s="5" t="s">
        <v>5459</v>
      </c>
      <c r="D5580" t="s">
        <v>34</v>
      </c>
      <c r="E5580" t="s">
        <v>127</v>
      </c>
      <c r="F5580" t="s">
        <v>36</v>
      </c>
      <c r="G5580" t="s">
        <v>37</v>
      </c>
      <c r="H5580" t="s">
        <v>15383</v>
      </c>
      <c r="I5580" t="s">
        <v>31</v>
      </c>
      <c r="J5580" t="s">
        <v>0</v>
      </c>
      <c r="K5580" t="s">
        <v>15383</v>
      </c>
      <c r="L5580" t="s">
        <v>15384</v>
      </c>
      <c r="M5580" t="s">
        <v>6844</v>
      </c>
      <c r="N5580" t="s">
        <v>101</v>
      </c>
      <c r="O5580" t="s">
        <v>15385</v>
      </c>
      <c r="P5580" t="s">
        <v>0</v>
      </c>
      <c r="Q5580" t="s">
        <v>15386</v>
      </c>
      <c r="R5580" t="s">
        <v>0</v>
      </c>
      <c r="S5580" t="s">
        <v>0</v>
      </c>
      <c r="T5580" s="6">
        <v>0</v>
      </c>
      <c r="U5580" s="6">
        <v>0</v>
      </c>
      <c r="V5580" s="6">
        <v>0</v>
      </c>
      <c r="W5580" s="6">
        <v>0</v>
      </c>
      <c r="X5580" s="6">
        <v>0</v>
      </c>
      <c r="Y5580" s="6">
        <v>0</v>
      </c>
      <c r="Z5580" s="6">
        <v>0</v>
      </c>
      <c r="AA5580" s="6">
        <v>0</v>
      </c>
      <c r="AB5580" s="6">
        <v>0</v>
      </c>
    </row>
    <row r="5581" spans="1:28" x14ac:dyDescent="0.2">
      <c r="A5581" s="4" t="s">
        <v>29612</v>
      </c>
      <c r="B5581" t="s">
        <v>29642</v>
      </c>
      <c r="C5581" s="5" t="s">
        <v>241</v>
      </c>
      <c r="D5581" t="s">
        <v>34</v>
      </c>
      <c r="E5581" t="s">
        <v>66</v>
      </c>
      <c r="F5581" t="s">
        <v>36</v>
      </c>
      <c r="G5581" t="s">
        <v>86</v>
      </c>
      <c r="H5581" t="s">
        <v>29643</v>
      </c>
      <c r="I5581" t="s">
        <v>31</v>
      </c>
      <c r="J5581" t="s">
        <v>879</v>
      </c>
      <c r="K5581" t="s">
        <v>7486</v>
      </c>
      <c r="L5581" t="s">
        <v>7487</v>
      </c>
      <c r="M5581" t="s">
        <v>541</v>
      </c>
      <c r="N5581" t="s">
        <v>41</v>
      </c>
      <c r="O5581" t="s">
        <v>542</v>
      </c>
      <c r="P5581" t="s">
        <v>7488</v>
      </c>
      <c r="Q5581" t="s">
        <v>7489</v>
      </c>
      <c r="R5581" t="s">
        <v>7489</v>
      </c>
      <c r="S5581" t="s">
        <v>7489</v>
      </c>
      <c r="T5581" s="6">
        <v>0</v>
      </c>
      <c r="U5581" s="6">
        <v>0</v>
      </c>
      <c r="V5581" s="6">
        <v>0</v>
      </c>
      <c r="W5581" s="6">
        <v>0</v>
      </c>
      <c r="X5581" s="6">
        <v>0</v>
      </c>
      <c r="Y5581" s="6">
        <v>557</v>
      </c>
      <c r="Z5581" s="6">
        <v>0</v>
      </c>
      <c r="AA5581" s="6">
        <v>0</v>
      </c>
      <c r="AB5581" s="6">
        <v>0</v>
      </c>
    </row>
    <row r="5582" spans="1:28" x14ac:dyDescent="0.2">
      <c r="A5582" s="4" t="s">
        <v>29612</v>
      </c>
      <c r="B5582" t="s">
        <v>29644</v>
      </c>
      <c r="C5582" s="5" t="s">
        <v>5459</v>
      </c>
      <c r="D5582" t="s">
        <v>34</v>
      </c>
      <c r="E5582" t="s">
        <v>258</v>
      </c>
      <c r="F5582" t="s">
        <v>36</v>
      </c>
      <c r="G5582" t="s">
        <v>37</v>
      </c>
      <c r="H5582" t="s">
        <v>9500</v>
      </c>
      <c r="I5582" t="s">
        <v>31</v>
      </c>
      <c r="J5582" t="s">
        <v>0</v>
      </c>
      <c r="K5582" t="s">
        <v>9500</v>
      </c>
      <c r="L5582" t="s">
        <v>9501</v>
      </c>
      <c r="M5582" t="s">
        <v>326</v>
      </c>
      <c r="N5582" t="s">
        <v>41</v>
      </c>
      <c r="O5582" t="s">
        <v>9502</v>
      </c>
      <c r="P5582" t="s">
        <v>4956</v>
      </c>
      <c r="Q5582" t="s">
        <v>15386</v>
      </c>
      <c r="R5582" t="s">
        <v>4958</v>
      </c>
      <c r="S5582" t="s">
        <v>4959</v>
      </c>
      <c r="T5582" s="6">
        <v>0</v>
      </c>
      <c r="U5582" s="6">
        <v>0</v>
      </c>
      <c r="V5582" s="6">
        <v>0</v>
      </c>
      <c r="W5582" s="6">
        <v>0</v>
      </c>
      <c r="X5582" s="6">
        <v>0</v>
      </c>
      <c r="Y5582" s="6">
        <v>0</v>
      </c>
      <c r="Z5582" s="6">
        <v>0</v>
      </c>
      <c r="AA5582" s="6">
        <v>0</v>
      </c>
      <c r="AB5582" s="6">
        <v>0</v>
      </c>
    </row>
    <row r="5583" spans="1:28" hidden="1" x14ac:dyDescent="0.2">
      <c r="A5583" s="4" t="s">
        <v>29645</v>
      </c>
      <c r="B5583" t="s">
        <v>29646</v>
      </c>
      <c r="C5583" s="5" t="s">
        <v>241</v>
      </c>
      <c r="D5583" t="s">
        <v>34</v>
      </c>
      <c r="E5583" t="s">
        <v>159</v>
      </c>
      <c r="F5583" t="s">
        <v>36</v>
      </c>
      <c r="G5583" t="s">
        <v>37</v>
      </c>
      <c r="H5583" t="s">
        <v>29647</v>
      </c>
      <c r="I5583" t="s">
        <v>31</v>
      </c>
      <c r="J5583" t="s">
        <v>352</v>
      </c>
      <c r="K5583" t="s">
        <v>24342</v>
      </c>
      <c r="L5583" t="s">
        <v>29648</v>
      </c>
      <c r="M5583" t="s">
        <v>252</v>
      </c>
      <c r="N5583" t="s">
        <v>41</v>
      </c>
      <c r="O5583" t="s">
        <v>7252</v>
      </c>
      <c r="P5583" t="s">
        <v>29649</v>
      </c>
      <c r="Q5583" t="s">
        <v>29650</v>
      </c>
      <c r="R5583" t="s">
        <v>29650</v>
      </c>
      <c r="S5583" t="s">
        <v>29650</v>
      </c>
      <c r="T5583" s="6">
        <v>1000</v>
      </c>
      <c r="U5583" s="6">
        <v>0</v>
      </c>
      <c r="V5583" s="6">
        <v>0</v>
      </c>
      <c r="W5583" s="6">
        <v>0</v>
      </c>
      <c r="X5583" s="6">
        <v>0</v>
      </c>
      <c r="Y5583" s="6">
        <v>0</v>
      </c>
      <c r="Z5583" s="6">
        <v>0</v>
      </c>
      <c r="AA5583" s="6">
        <v>0</v>
      </c>
      <c r="AB5583" s="6">
        <v>0</v>
      </c>
    </row>
    <row r="5584" spans="1:28" hidden="1" x14ac:dyDescent="0.2">
      <c r="A5584" s="4" t="s">
        <v>29645</v>
      </c>
      <c r="B5584" t="s">
        <v>29651</v>
      </c>
      <c r="C5584" s="5" t="s">
        <v>5459</v>
      </c>
      <c r="D5584" t="s">
        <v>34</v>
      </c>
      <c r="E5584" t="s">
        <v>66</v>
      </c>
      <c r="F5584" t="s">
        <v>36</v>
      </c>
      <c r="G5584" t="s">
        <v>37</v>
      </c>
      <c r="H5584" t="s">
        <v>29652</v>
      </c>
      <c r="I5584" t="s">
        <v>31</v>
      </c>
      <c r="J5584" t="s">
        <v>5477</v>
      </c>
      <c r="K5584" t="s">
        <v>29653</v>
      </c>
      <c r="L5584" t="s">
        <v>29654</v>
      </c>
      <c r="M5584" t="s">
        <v>29655</v>
      </c>
      <c r="N5584" t="s">
        <v>41</v>
      </c>
      <c r="O5584" t="s">
        <v>11694</v>
      </c>
      <c r="P5584" t="s">
        <v>29656</v>
      </c>
      <c r="Q5584" t="s">
        <v>29657</v>
      </c>
      <c r="R5584" t="s">
        <v>29657</v>
      </c>
      <c r="S5584" t="s">
        <v>0</v>
      </c>
      <c r="T5584" s="6">
        <v>2000</v>
      </c>
      <c r="U5584" s="6">
        <v>0</v>
      </c>
      <c r="V5584" s="6">
        <v>0</v>
      </c>
      <c r="W5584" s="6">
        <v>0</v>
      </c>
      <c r="X5584" s="6">
        <v>0</v>
      </c>
      <c r="Y5584" s="6">
        <v>0</v>
      </c>
      <c r="Z5584" s="6">
        <v>0</v>
      </c>
      <c r="AA5584" s="6">
        <v>0</v>
      </c>
      <c r="AB5584" s="6">
        <v>0</v>
      </c>
    </row>
    <row r="5585" spans="1:28" x14ac:dyDescent="0.2">
      <c r="A5585" s="4" t="s">
        <v>29645</v>
      </c>
      <c r="B5585" t="s">
        <v>29658</v>
      </c>
      <c r="C5585" s="5" t="s">
        <v>5459</v>
      </c>
      <c r="D5585" t="s">
        <v>34</v>
      </c>
      <c r="E5585" t="s">
        <v>159</v>
      </c>
      <c r="F5585" t="s">
        <v>36</v>
      </c>
      <c r="G5585" t="s">
        <v>37</v>
      </c>
      <c r="H5585" t="s">
        <v>29659</v>
      </c>
      <c r="I5585" t="s">
        <v>31</v>
      </c>
      <c r="J5585" t="s">
        <v>198</v>
      </c>
      <c r="K5585" t="s">
        <v>29660</v>
      </c>
      <c r="L5585" t="s">
        <v>29661</v>
      </c>
      <c r="M5585" t="s">
        <v>71</v>
      </c>
      <c r="N5585" t="s">
        <v>41</v>
      </c>
      <c r="O5585" t="s">
        <v>2062</v>
      </c>
      <c r="P5585" t="s">
        <v>29662</v>
      </c>
      <c r="Q5585" t="s">
        <v>29663</v>
      </c>
      <c r="R5585" t="s">
        <v>29664</v>
      </c>
      <c r="S5585" t="s">
        <v>29664</v>
      </c>
      <c r="T5585" s="6">
        <v>0</v>
      </c>
      <c r="U5585" s="6">
        <v>0</v>
      </c>
      <c r="V5585" s="6">
        <v>0</v>
      </c>
      <c r="W5585" s="6">
        <v>0</v>
      </c>
      <c r="X5585" s="6">
        <v>0</v>
      </c>
      <c r="Y5585" s="6">
        <v>631</v>
      </c>
      <c r="Z5585" s="6">
        <v>0</v>
      </c>
      <c r="AA5585" s="6">
        <v>0</v>
      </c>
      <c r="AB5585" s="6">
        <v>0</v>
      </c>
    </row>
    <row r="5586" spans="1:28" x14ac:dyDescent="0.2">
      <c r="A5586" s="4" t="s">
        <v>29645</v>
      </c>
      <c r="B5586" t="s">
        <v>29665</v>
      </c>
      <c r="C5586" s="5" t="s">
        <v>5459</v>
      </c>
      <c r="D5586" t="s">
        <v>34</v>
      </c>
      <c r="E5586" t="s">
        <v>66</v>
      </c>
      <c r="F5586" t="s">
        <v>36</v>
      </c>
      <c r="G5586" t="s">
        <v>37</v>
      </c>
      <c r="H5586" t="s">
        <v>29666</v>
      </c>
      <c r="I5586" t="s">
        <v>31</v>
      </c>
      <c r="J5586" t="s">
        <v>151</v>
      </c>
      <c r="K5586" t="s">
        <v>29667</v>
      </c>
      <c r="L5586" t="s">
        <v>29668</v>
      </c>
      <c r="M5586" t="s">
        <v>263</v>
      </c>
      <c r="N5586" t="s">
        <v>41</v>
      </c>
      <c r="O5586" t="s">
        <v>532</v>
      </c>
      <c r="P5586" t="s">
        <v>29669</v>
      </c>
      <c r="Q5586" t="s">
        <v>29670</v>
      </c>
      <c r="R5586" t="s">
        <v>29671</v>
      </c>
      <c r="S5586" t="s">
        <v>29671</v>
      </c>
      <c r="T5586" s="6">
        <v>2000</v>
      </c>
      <c r="U5586" s="6">
        <v>0</v>
      </c>
      <c r="V5586" s="6">
        <v>0</v>
      </c>
      <c r="W5586" s="6">
        <v>0</v>
      </c>
      <c r="X5586" s="6">
        <v>0</v>
      </c>
      <c r="Y5586" s="6">
        <v>0</v>
      </c>
      <c r="Z5586" s="6">
        <v>0</v>
      </c>
      <c r="AA5586" s="6">
        <v>0</v>
      </c>
      <c r="AB5586" s="6">
        <v>0</v>
      </c>
    </row>
    <row r="5587" spans="1:28" x14ac:dyDescent="0.2">
      <c r="A5587" s="4" t="s">
        <v>29645</v>
      </c>
      <c r="B5587" t="s">
        <v>29672</v>
      </c>
      <c r="C5587" s="5" t="s">
        <v>5459</v>
      </c>
      <c r="D5587" t="s">
        <v>34</v>
      </c>
      <c r="E5587" t="s">
        <v>66</v>
      </c>
      <c r="F5587" t="s">
        <v>36</v>
      </c>
      <c r="G5587" t="s">
        <v>37</v>
      </c>
      <c r="H5587" t="s">
        <v>29673</v>
      </c>
      <c r="I5587" t="s">
        <v>31</v>
      </c>
      <c r="J5587" t="s">
        <v>3093</v>
      </c>
      <c r="K5587" t="s">
        <v>29674</v>
      </c>
      <c r="L5587" t="s">
        <v>29675</v>
      </c>
      <c r="M5587" t="s">
        <v>164</v>
      </c>
      <c r="N5587" t="s">
        <v>41</v>
      </c>
      <c r="O5587" t="s">
        <v>165</v>
      </c>
      <c r="P5587" t="s">
        <v>29676</v>
      </c>
      <c r="Q5587" t="s">
        <v>29677</v>
      </c>
      <c r="R5587" t="s">
        <v>29678</v>
      </c>
      <c r="S5587" t="s">
        <v>29678</v>
      </c>
      <c r="T5587" s="6">
        <v>2500</v>
      </c>
      <c r="U5587" s="6">
        <v>0</v>
      </c>
      <c r="V5587" s="6">
        <v>0</v>
      </c>
      <c r="W5587" s="6">
        <v>0</v>
      </c>
      <c r="X5587" s="6">
        <v>0</v>
      </c>
      <c r="Y5587" s="6">
        <v>391</v>
      </c>
      <c r="Z5587" s="6">
        <v>0</v>
      </c>
      <c r="AA5587" s="6">
        <v>0</v>
      </c>
      <c r="AB5587" s="6">
        <v>0</v>
      </c>
    </row>
    <row r="5588" spans="1:28" x14ac:dyDescent="0.2">
      <c r="A5588" s="4" t="s">
        <v>29645</v>
      </c>
      <c r="B5588" t="s">
        <v>29679</v>
      </c>
      <c r="C5588" s="5" t="s">
        <v>5459</v>
      </c>
      <c r="D5588" t="s">
        <v>34</v>
      </c>
      <c r="E5588" t="s">
        <v>1234</v>
      </c>
      <c r="F5588" t="s">
        <v>1235</v>
      </c>
      <c r="G5588" t="s">
        <v>37</v>
      </c>
      <c r="H5588" t="s">
        <v>29680</v>
      </c>
      <c r="I5588" t="s">
        <v>31</v>
      </c>
      <c r="J5588" t="s">
        <v>29681</v>
      </c>
      <c r="K5588" t="s">
        <v>29682</v>
      </c>
      <c r="L5588" t="s">
        <v>29683</v>
      </c>
      <c r="M5588" t="s">
        <v>71</v>
      </c>
      <c r="N5588" t="s">
        <v>41</v>
      </c>
      <c r="O5588" t="s">
        <v>2062</v>
      </c>
      <c r="P5588" t="s">
        <v>29684</v>
      </c>
      <c r="Q5588" t="s">
        <v>29685</v>
      </c>
      <c r="R5588" t="s">
        <v>0</v>
      </c>
      <c r="S5588" t="s">
        <v>29685</v>
      </c>
      <c r="T5588" s="6">
        <v>0</v>
      </c>
      <c r="U5588" s="6">
        <v>0</v>
      </c>
      <c r="V5588" s="6">
        <v>0</v>
      </c>
      <c r="W5588" s="6">
        <v>0</v>
      </c>
      <c r="X5588" s="6">
        <v>0</v>
      </c>
      <c r="Y5588" s="6">
        <v>0</v>
      </c>
      <c r="Z5588" s="6">
        <v>0</v>
      </c>
      <c r="AA5588" s="6">
        <v>0</v>
      </c>
      <c r="AB5588" s="6">
        <v>0</v>
      </c>
    </row>
    <row r="5589" spans="1:28" x14ac:dyDescent="0.2">
      <c r="A5589" s="4" t="s">
        <v>29686</v>
      </c>
      <c r="B5589" t="s">
        <v>29687</v>
      </c>
      <c r="C5589" s="5" t="s">
        <v>5459</v>
      </c>
      <c r="D5589" t="s">
        <v>16156</v>
      </c>
      <c r="E5589" t="s">
        <v>18010</v>
      </c>
      <c r="F5589" t="s">
        <v>36</v>
      </c>
      <c r="G5589" t="s">
        <v>37</v>
      </c>
      <c r="H5589" t="s">
        <v>29688</v>
      </c>
      <c r="I5589" t="s">
        <v>31</v>
      </c>
      <c r="J5589" t="s">
        <v>3928</v>
      </c>
      <c r="K5589" t="s">
        <v>24690</v>
      </c>
      <c r="L5589" t="s">
        <v>29689</v>
      </c>
      <c r="M5589" t="s">
        <v>1222</v>
      </c>
      <c r="N5589" t="s">
        <v>41</v>
      </c>
      <c r="O5589" t="s">
        <v>29690</v>
      </c>
      <c r="P5589" t="s">
        <v>29691</v>
      </c>
      <c r="Q5589" t="s">
        <v>29692</v>
      </c>
      <c r="R5589" t="s">
        <v>0</v>
      </c>
      <c r="S5589" t="s">
        <v>29692</v>
      </c>
      <c r="T5589" s="6">
        <v>0</v>
      </c>
      <c r="U5589" s="6">
        <v>0</v>
      </c>
      <c r="V5589" s="6">
        <v>0</v>
      </c>
      <c r="W5589" s="6">
        <v>0</v>
      </c>
      <c r="X5589" s="6">
        <v>0</v>
      </c>
      <c r="Y5589" s="6">
        <v>963</v>
      </c>
      <c r="Z5589" s="6">
        <v>0</v>
      </c>
      <c r="AA5589" s="6">
        <v>0</v>
      </c>
      <c r="AB5589" s="6">
        <v>0</v>
      </c>
    </row>
    <row r="5590" spans="1:28" hidden="1" x14ac:dyDescent="0.2">
      <c r="A5590" s="4" t="s">
        <v>29686</v>
      </c>
      <c r="B5590" t="s">
        <v>29693</v>
      </c>
      <c r="C5590" s="5" t="s">
        <v>5459</v>
      </c>
      <c r="D5590" t="s">
        <v>34</v>
      </c>
      <c r="E5590" t="s">
        <v>520</v>
      </c>
      <c r="F5590" t="s">
        <v>36</v>
      </c>
      <c r="G5590" t="s">
        <v>37</v>
      </c>
      <c r="H5590" t="s">
        <v>25374</v>
      </c>
      <c r="I5590" t="s">
        <v>94</v>
      </c>
      <c r="J5590" t="s">
        <v>0</v>
      </c>
      <c r="K5590" t="s">
        <v>25374</v>
      </c>
      <c r="L5590" t="s">
        <v>25375</v>
      </c>
      <c r="M5590" t="s">
        <v>432</v>
      </c>
      <c r="N5590" t="s">
        <v>41</v>
      </c>
      <c r="O5590" t="s">
        <v>25376</v>
      </c>
      <c r="P5590" t="s">
        <v>0</v>
      </c>
      <c r="Q5590" t="s">
        <v>29694</v>
      </c>
      <c r="R5590" t="s">
        <v>0</v>
      </c>
      <c r="S5590" t="s">
        <v>0</v>
      </c>
      <c r="T5590" s="6">
        <v>0</v>
      </c>
      <c r="U5590" s="6">
        <v>0</v>
      </c>
      <c r="V5590" s="6">
        <v>0</v>
      </c>
      <c r="W5590" s="6">
        <v>0</v>
      </c>
      <c r="X5590" s="6">
        <v>0</v>
      </c>
      <c r="Y5590" s="6">
        <v>0</v>
      </c>
      <c r="Z5590" s="6">
        <v>0</v>
      </c>
      <c r="AA5590" s="6">
        <v>0</v>
      </c>
      <c r="AB5590" s="6">
        <v>0</v>
      </c>
    </row>
    <row r="5591" spans="1:28" x14ac:dyDescent="0.2">
      <c r="A5591" s="4" t="s">
        <v>29686</v>
      </c>
      <c r="B5591" t="s">
        <v>29695</v>
      </c>
      <c r="C5591" s="5" t="s">
        <v>5459</v>
      </c>
      <c r="D5591" t="s">
        <v>34</v>
      </c>
      <c r="E5591" t="s">
        <v>341</v>
      </c>
      <c r="F5591" t="s">
        <v>36</v>
      </c>
      <c r="G5591" t="s">
        <v>37</v>
      </c>
      <c r="H5591" t="s">
        <v>29696</v>
      </c>
      <c r="I5591" t="s">
        <v>31</v>
      </c>
      <c r="J5591" t="s">
        <v>13690</v>
      </c>
      <c r="K5591" t="s">
        <v>29697</v>
      </c>
      <c r="L5591" t="s">
        <v>29698</v>
      </c>
      <c r="M5591" t="s">
        <v>2961</v>
      </c>
      <c r="N5591" t="s">
        <v>41</v>
      </c>
      <c r="O5591" t="s">
        <v>2962</v>
      </c>
      <c r="P5591" t="s">
        <v>29699</v>
      </c>
      <c r="Q5591" t="s">
        <v>29700</v>
      </c>
      <c r="R5591" t="s">
        <v>29700</v>
      </c>
      <c r="S5591" t="s">
        <v>29700</v>
      </c>
      <c r="T5591" s="6">
        <v>1000</v>
      </c>
      <c r="U5591" s="6">
        <v>0</v>
      </c>
      <c r="V5591" s="6">
        <v>0</v>
      </c>
      <c r="W5591" s="6">
        <v>0</v>
      </c>
      <c r="X5591" s="6">
        <v>0</v>
      </c>
      <c r="Y5591" s="6">
        <v>688</v>
      </c>
      <c r="Z5591" s="6">
        <v>0</v>
      </c>
      <c r="AA5591" s="6">
        <v>0</v>
      </c>
      <c r="AB5591" s="6">
        <v>0</v>
      </c>
    </row>
    <row r="5592" spans="1:28" x14ac:dyDescent="0.2">
      <c r="A5592" s="4" t="s">
        <v>29686</v>
      </c>
      <c r="B5592" t="s">
        <v>29701</v>
      </c>
      <c r="C5592" s="5" t="s">
        <v>5459</v>
      </c>
      <c r="D5592" t="s">
        <v>16156</v>
      </c>
      <c r="E5592" t="s">
        <v>16157</v>
      </c>
      <c r="F5592" t="s">
        <v>36</v>
      </c>
      <c r="G5592" t="s">
        <v>37</v>
      </c>
      <c r="H5592" t="s">
        <v>29702</v>
      </c>
      <c r="I5592" t="s">
        <v>94</v>
      </c>
      <c r="J5592" t="s">
        <v>0</v>
      </c>
      <c r="K5592" t="s">
        <v>29702</v>
      </c>
      <c r="L5592" t="s">
        <v>29703</v>
      </c>
      <c r="M5592" t="s">
        <v>15953</v>
      </c>
      <c r="N5592" t="s">
        <v>41</v>
      </c>
      <c r="O5592" t="s">
        <v>15954</v>
      </c>
      <c r="P5592" t="s">
        <v>29704</v>
      </c>
      <c r="Q5592" t="s">
        <v>29705</v>
      </c>
      <c r="R5592" t="s">
        <v>0</v>
      </c>
      <c r="S5592" t="s">
        <v>0</v>
      </c>
      <c r="T5592" s="6">
        <v>0</v>
      </c>
      <c r="U5592" s="6">
        <v>0</v>
      </c>
      <c r="V5592" s="6">
        <v>0</v>
      </c>
      <c r="W5592" s="6">
        <v>0</v>
      </c>
      <c r="X5592" s="6">
        <v>0</v>
      </c>
      <c r="Y5592" s="6">
        <v>0</v>
      </c>
      <c r="Z5592" s="6">
        <v>0</v>
      </c>
      <c r="AA5592" s="6">
        <v>0</v>
      </c>
      <c r="AB5592" s="6">
        <v>0</v>
      </c>
    </row>
    <row r="5593" spans="1:28" hidden="1" x14ac:dyDescent="0.2">
      <c r="A5593" s="4" t="s">
        <v>29706</v>
      </c>
      <c r="B5593" t="s">
        <v>29707</v>
      </c>
      <c r="C5593" s="5" t="s">
        <v>5459</v>
      </c>
      <c r="D5593" t="s">
        <v>34</v>
      </c>
      <c r="E5593" t="s">
        <v>285</v>
      </c>
      <c r="F5593" t="s">
        <v>36</v>
      </c>
      <c r="G5593" t="s">
        <v>37</v>
      </c>
      <c r="H5593" t="s">
        <v>29708</v>
      </c>
      <c r="I5593" t="s">
        <v>31</v>
      </c>
      <c r="J5593" t="s">
        <v>0</v>
      </c>
      <c r="K5593" t="s">
        <v>29708</v>
      </c>
      <c r="L5593" t="s">
        <v>29709</v>
      </c>
      <c r="M5593" t="s">
        <v>2824</v>
      </c>
      <c r="N5593" t="s">
        <v>101</v>
      </c>
      <c r="O5593" t="s">
        <v>29710</v>
      </c>
      <c r="P5593" t="s">
        <v>29711</v>
      </c>
      <c r="Q5593" t="s">
        <v>29712</v>
      </c>
      <c r="R5593" t="s">
        <v>0</v>
      </c>
      <c r="S5593" t="s">
        <v>0</v>
      </c>
      <c r="T5593" s="6">
        <v>0</v>
      </c>
      <c r="U5593" s="6">
        <v>0</v>
      </c>
      <c r="V5593" s="6">
        <v>0</v>
      </c>
      <c r="W5593" s="6">
        <v>0</v>
      </c>
      <c r="X5593" s="6">
        <v>0</v>
      </c>
      <c r="Y5593" s="6">
        <v>0</v>
      </c>
      <c r="Z5593" s="6">
        <v>0</v>
      </c>
      <c r="AA5593" s="6">
        <v>0</v>
      </c>
      <c r="AB5593" s="6">
        <v>0</v>
      </c>
    </row>
    <row r="5594" spans="1:28" hidden="1" x14ac:dyDescent="0.2">
      <c r="A5594" s="4" t="s">
        <v>29706</v>
      </c>
      <c r="B5594" t="s">
        <v>29713</v>
      </c>
      <c r="C5594" s="5" t="s">
        <v>241</v>
      </c>
      <c r="D5594" t="s">
        <v>34</v>
      </c>
      <c r="E5594" t="s">
        <v>297</v>
      </c>
      <c r="F5594" t="s">
        <v>36</v>
      </c>
      <c r="G5594" t="s">
        <v>37</v>
      </c>
      <c r="H5594" t="s">
        <v>4277</v>
      </c>
      <c r="I5594" t="s">
        <v>94</v>
      </c>
      <c r="J5594" t="s">
        <v>0</v>
      </c>
      <c r="K5594" t="s">
        <v>4277</v>
      </c>
      <c r="L5594" t="s">
        <v>4278</v>
      </c>
      <c r="M5594" t="s">
        <v>4279</v>
      </c>
      <c r="N5594" t="s">
        <v>4280</v>
      </c>
      <c r="O5594" t="s">
        <v>4281</v>
      </c>
      <c r="P5594" t="s">
        <v>4282</v>
      </c>
      <c r="Q5594" t="s">
        <v>4283</v>
      </c>
      <c r="R5594" t="s">
        <v>0</v>
      </c>
      <c r="S5594" t="s">
        <v>4284</v>
      </c>
      <c r="T5594" s="6">
        <v>0</v>
      </c>
      <c r="U5594" s="6">
        <v>0</v>
      </c>
      <c r="V5594" s="6">
        <v>0</v>
      </c>
      <c r="W5594" s="6">
        <v>0</v>
      </c>
      <c r="X5594" s="6">
        <v>0</v>
      </c>
      <c r="Y5594" s="6">
        <v>0</v>
      </c>
      <c r="Z5594" s="6">
        <v>0</v>
      </c>
      <c r="AA5594" s="6">
        <v>0</v>
      </c>
      <c r="AB5594" s="6">
        <v>0</v>
      </c>
    </row>
    <row r="5595" spans="1:28" hidden="1" x14ac:dyDescent="0.2">
      <c r="A5595" s="4" t="s">
        <v>29706</v>
      </c>
      <c r="B5595" t="s">
        <v>29714</v>
      </c>
      <c r="C5595" s="5" t="s">
        <v>5459</v>
      </c>
      <c r="D5595" t="s">
        <v>16156</v>
      </c>
      <c r="E5595" t="s">
        <v>23498</v>
      </c>
      <c r="F5595" t="s">
        <v>36</v>
      </c>
      <c r="G5595" t="s">
        <v>37</v>
      </c>
      <c r="H5595" t="s">
        <v>29715</v>
      </c>
      <c r="I5595" t="s">
        <v>31</v>
      </c>
      <c r="J5595" t="s">
        <v>547</v>
      </c>
      <c r="K5595" t="s">
        <v>10199</v>
      </c>
      <c r="L5595" t="s">
        <v>29716</v>
      </c>
      <c r="M5595" t="s">
        <v>29717</v>
      </c>
      <c r="N5595" t="s">
        <v>11410</v>
      </c>
      <c r="O5595" t="s">
        <v>29718</v>
      </c>
      <c r="P5595" t="s">
        <v>29719</v>
      </c>
      <c r="Q5595" t="s">
        <v>29720</v>
      </c>
      <c r="R5595" t="s">
        <v>29720</v>
      </c>
      <c r="S5595" t="s">
        <v>29720</v>
      </c>
      <c r="T5595" s="6">
        <v>0</v>
      </c>
      <c r="U5595" s="6">
        <v>0</v>
      </c>
      <c r="V5595" s="6">
        <v>0</v>
      </c>
      <c r="W5595" s="6">
        <v>0</v>
      </c>
      <c r="X5595" s="6">
        <v>0</v>
      </c>
      <c r="Y5595" s="6">
        <v>0</v>
      </c>
      <c r="Z5595" s="6">
        <v>0</v>
      </c>
      <c r="AA5595" s="6">
        <v>0</v>
      </c>
      <c r="AB5595" s="6">
        <v>0</v>
      </c>
    </row>
    <row r="5596" spans="1:28" x14ac:dyDescent="0.2">
      <c r="A5596" s="4" t="s">
        <v>29706</v>
      </c>
      <c r="B5596" t="s">
        <v>29721</v>
      </c>
      <c r="C5596" s="5" t="s">
        <v>5459</v>
      </c>
      <c r="D5596" t="s">
        <v>16156</v>
      </c>
      <c r="E5596" t="s">
        <v>22457</v>
      </c>
      <c r="F5596" t="s">
        <v>36</v>
      </c>
      <c r="G5596" t="s">
        <v>37</v>
      </c>
      <c r="H5596" t="s">
        <v>29722</v>
      </c>
      <c r="I5596" t="s">
        <v>31</v>
      </c>
      <c r="J5596" t="s">
        <v>1290</v>
      </c>
      <c r="K5596" t="s">
        <v>29723</v>
      </c>
      <c r="L5596" t="s">
        <v>29724</v>
      </c>
      <c r="M5596" t="s">
        <v>227</v>
      </c>
      <c r="N5596" t="s">
        <v>41</v>
      </c>
      <c r="O5596" t="s">
        <v>228</v>
      </c>
      <c r="P5596" t="s">
        <v>29725</v>
      </c>
      <c r="Q5596" t="s">
        <v>29726</v>
      </c>
      <c r="R5596" t="s">
        <v>0</v>
      </c>
      <c r="S5596" t="s">
        <v>29727</v>
      </c>
      <c r="T5596" s="6">
        <v>0</v>
      </c>
      <c r="U5596" s="6">
        <v>0</v>
      </c>
      <c r="V5596" s="6">
        <v>0</v>
      </c>
      <c r="W5596" s="6">
        <v>0</v>
      </c>
      <c r="X5596" s="6">
        <v>0</v>
      </c>
      <c r="Y5596" s="6">
        <v>0</v>
      </c>
      <c r="Z5596" s="6">
        <v>0</v>
      </c>
      <c r="AA5596" s="6">
        <v>0</v>
      </c>
      <c r="AB5596" s="6">
        <v>0</v>
      </c>
    </row>
    <row r="5597" spans="1:28" hidden="1" x14ac:dyDescent="0.2">
      <c r="A5597" s="4" t="s">
        <v>29706</v>
      </c>
      <c r="B5597" t="s">
        <v>29728</v>
      </c>
      <c r="C5597" s="5" t="s">
        <v>241</v>
      </c>
      <c r="D5597" t="s">
        <v>34</v>
      </c>
      <c r="E5597" t="s">
        <v>297</v>
      </c>
      <c r="F5597" t="s">
        <v>36</v>
      </c>
      <c r="G5597" t="s">
        <v>37</v>
      </c>
      <c r="H5597" t="s">
        <v>4277</v>
      </c>
      <c r="I5597" t="s">
        <v>94</v>
      </c>
      <c r="J5597" t="s">
        <v>0</v>
      </c>
      <c r="K5597" t="s">
        <v>4277</v>
      </c>
      <c r="L5597" t="s">
        <v>4278</v>
      </c>
      <c r="M5597" t="s">
        <v>4279</v>
      </c>
      <c r="N5597" t="s">
        <v>4280</v>
      </c>
      <c r="O5597" t="s">
        <v>4281</v>
      </c>
      <c r="P5597" t="s">
        <v>4282</v>
      </c>
      <c r="Q5597" t="s">
        <v>4283</v>
      </c>
      <c r="R5597" t="s">
        <v>0</v>
      </c>
      <c r="S5597" t="s">
        <v>4284</v>
      </c>
      <c r="T5597" s="6">
        <v>0</v>
      </c>
      <c r="U5597" s="6">
        <v>0</v>
      </c>
      <c r="V5597" s="6">
        <v>0</v>
      </c>
      <c r="W5597" s="6">
        <v>0</v>
      </c>
      <c r="X5597" s="6">
        <v>0</v>
      </c>
      <c r="Y5597" s="6">
        <v>0</v>
      </c>
      <c r="Z5597" s="6">
        <v>0</v>
      </c>
      <c r="AA5597" s="6">
        <v>0</v>
      </c>
      <c r="AB5597" s="6">
        <v>0</v>
      </c>
    </row>
    <row r="5598" spans="1:28" hidden="1" x14ac:dyDescent="0.2">
      <c r="A5598" s="4" t="s">
        <v>29706</v>
      </c>
      <c r="B5598" t="s">
        <v>29729</v>
      </c>
      <c r="C5598" s="5" t="s">
        <v>5459</v>
      </c>
      <c r="D5598" t="s">
        <v>34</v>
      </c>
      <c r="E5598" t="s">
        <v>159</v>
      </c>
      <c r="F5598" t="s">
        <v>36</v>
      </c>
      <c r="G5598" t="s">
        <v>37</v>
      </c>
      <c r="H5598" t="s">
        <v>29730</v>
      </c>
      <c r="I5598" t="s">
        <v>31</v>
      </c>
      <c r="J5598" t="s">
        <v>0</v>
      </c>
      <c r="K5598" t="s">
        <v>29730</v>
      </c>
      <c r="L5598" t="s">
        <v>29731</v>
      </c>
      <c r="M5598" t="s">
        <v>472</v>
      </c>
      <c r="N5598" t="s">
        <v>41</v>
      </c>
      <c r="O5598" t="s">
        <v>10584</v>
      </c>
      <c r="P5598" t="s">
        <v>29732</v>
      </c>
      <c r="Q5598" t="s">
        <v>29733</v>
      </c>
      <c r="R5598" t="s">
        <v>0</v>
      </c>
      <c r="S5598" t="s">
        <v>29734</v>
      </c>
      <c r="T5598" s="6">
        <v>0</v>
      </c>
      <c r="U5598" s="6">
        <v>0</v>
      </c>
      <c r="V5598" s="6">
        <v>0</v>
      </c>
      <c r="W5598" s="6">
        <v>0</v>
      </c>
      <c r="X5598" s="6">
        <v>0</v>
      </c>
      <c r="Y5598" s="6">
        <v>0</v>
      </c>
      <c r="Z5598" s="6">
        <v>0</v>
      </c>
      <c r="AA5598" s="6">
        <v>0</v>
      </c>
      <c r="AB5598" s="6">
        <v>0</v>
      </c>
    </row>
    <row r="5599" spans="1:28" x14ac:dyDescent="0.2">
      <c r="A5599" s="4" t="s">
        <v>29706</v>
      </c>
      <c r="B5599" t="s">
        <v>29735</v>
      </c>
      <c r="C5599" s="5" t="s">
        <v>5459</v>
      </c>
      <c r="D5599" t="s">
        <v>1144</v>
      </c>
      <c r="E5599" t="s">
        <v>1317</v>
      </c>
      <c r="F5599" t="s">
        <v>36</v>
      </c>
      <c r="G5599" t="s">
        <v>37</v>
      </c>
      <c r="H5599" t="s">
        <v>29736</v>
      </c>
      <c r="I5599" t="s">
        <v>31</v>
      </c>
      <c r="J5599" t="s">
        <v>0</v>
      </c>
      <c r="K5599" t="s">
        <v>29736</v>
      </c>
      <c r="L5599" t="s">
        <v>29737</v>
      </c>
      <c r="M5599" t="s">
        <v>4031</v>
      </c>
      <c r="N5599" t="s">
        <v>41</v>
      </c>
      <c r="O5599" t="s">
        <v>29738</v>
      </c>
      <c r="P5599" t="s">
        <v>0</v>
      </c>
      <c r="Q5599" t="s">
        <v>29739</v>
      </c>
      <c r="R5599" t="s">
        <v>29739</v>
      </c>
      <c r="S5599" t="s">
        <v>0</v>
      </c>
      <c r="T5599" s="6">
        <v>0</v>
      </c>
      <c r="U5599" s="6">
        <v>0</v>
      </c>
      <c r="V5599" s="6">
        <v>0</v>
      </c>
      <c r="W5599" s="6">
        <v>0</v>
      </c>
      <c r="X5599" s="6">
        <v>0</v>
      </c>
      <c r="Y5599" s="6">
        <v>0</v>
      </c>
      <c r="Z5599" s="6">
        <v>0</v>
      </c>
      <c r="AA5599" s="6">
        <v>0</v>
      </c>
      <c r="AB5599" s="6">
        <v>0</v>
      </c>
    </row>
    <row r="5600" spans="1:28" x14ac:dyDescent="0.2">
      <c r="A5600" s="4" t="s">
        <v>29706</v>
      </c>
      <c r="B5600" t="s">
        <v>29740</v>
      </c>
      <c r="C5600" s="5" t="s">
        <v>5459</v>
      </c>
      <c r="D5600" t="s">
        <v>34</v>
      </c>
      <c r="E5600" t="s">
        <v>258</v>
      </c>
      <c r="F5600" t="s">
        <v>36</v>
      </c>
      <c r="G5600" t="s">
        <v>37</v>
      </c>
      <c r="H5600" t="s">
        <v>29741</v>
      </c>
      <c r="I5600" t="s">
        <v>31</v>
      </c>
      <c r="J5600" t="s">
        <v>343</v>
      </c>
      <c r="K5600" t="s">
        <v>29742</v>
      </c>
      <c r="L5600" t="s">
        <v>29743</v>
      </c>
      <c r="M5600" t="s">
        <v>1536</v>
      </c>
      <c r="N5600" t="s">
        <v>41</v>
      </c>
      <c r="O5600" t="s">
        <v>29744</v>
      </c>
      <c r="P5600" t="s">
        <v>29745</v>
      </c>
      <c r="Q5600" t="s">
        <v>29746</v>
      </c>
      <c r="R5600" t="s">
        <v>29746</v>
      </c>
      <c r="S5600" t="s">
        <v>29746</v>
      </c>
      <c r="T5600" s="6">
        <v>1170</v>
      </c>
      <c r="U5600" s="6">
        <v>0</v>
      </c>
      <c r="V5600" s="6">
        <v>0</v>
      </c>
      <c r="W5600" s="6">
        <v>0</v>
      </c>
      <c r="X5600" s="6">
        <v>0</v>
      </c>
      <c r="Y5600" s="6">
        <v>959</v>
      </c>
      <c r="Z5600" s="6">
        <v>0</v>
      </c>
      <c r="AA5600" s="6">
        <v>0</v>
      </c>
      <c r="AB5600" s="6">
        <v>0</v>
      </c>
    </row>
    <row r="5601" spans="1:28" x14ac:dyDescent="0.2">
      <c r="A5601" s="4" t="s">
        <v>29747</v>
      </c>
      <c r="B5601" t="s">
        <v>29748</v>
      </c>
      <c r="C5601" s="5" t="s">
        <v>5459</v>
      </c>
      <c r="D5601" t="s">
        <v>34</v>
      </c>
      <c r="E5601" t="s">
        <v>341</v>
      </c>
      <c r="F5601" t="s">
        <v>36</v>
      </c>
      <c r="G5601" t="s">
        <v>37</v>
      </c>
      <c r="H5601" t="s">
        <v>29749</v>
      </c>
      <c r="I5601" t="s">
        <v>31</v>
      </c>
      <c r="J5601" t="s">
        <v>48</v>
      </c>
      <c r="K5601" t="s">
        <v>29750</v>
      </c>
      <c r="L5601" t="s">
        <v>29751</v>
      </c>
      <c r="M5601" t="s">
        <v>71</v>
      </c>
      <c r="N5601" t="s">
        <v>41</v>
      </c>
      <c r="O5601" t="s">
        <v>2062</v>
      </c>
      <c r="P5601" t="s">
        <v>29752</v>
      </c>
      <c r="Q5601" t="s">
        <v>29753</v>
      </c>
      <c r="R5601" t="s">
        <v>29754</v>
      </c>
      <c r="S5601" t="s">
        <v>29755</v>
      </c>
      <c r="T5601" s="6">
        <v>2000</v>
      </c>
      <c r="U5601" s="6">
        <v>0</v>
      </c>
      <c r="V5601" s="6">
        <v>0</v>
      </c>
      <c r="W5601" s="6">
        <v>0</v>
      </c>
      <c r="X5601" s="6">
        <v>0</v>
      </c>
      <c r="Y5601" s="6">
        <v>926</v>
      </c>
      <c r="Z5601" s="6">
        <v>0</v>
      </c>
      <c r="AA5601" s="6">
        <v>0</v>
      </c>
      <c r="AB5601" s="6">
        <v>0</v>
      </c>
    </row>
    <row r="5602" spans="1:28" hidden="1" x14ac:dyDescent="0.2">
      <c r="A5602" s="4" t="s">
        <v>29747</v>
      </c>
      <c r="B5602" t="s">
        <v>29756</v>
      </c>
      <c r="C5602" s="5" t="s">
        <v>5459</v>
      </c>
      <c r="D5602" t="s">
        <v>34</v>
      </c>
      <c r="E5602" t="s">
        <v>139</v>
      </c>
      <c r="F5602" t="s">
        <v>36</v>
      </c>
      <c r="G5602" t="s">
        <v>37</v>
      </c>
      <c r="H5602" t="s">
        <v>22078</v>
      </c>
      <c r="I5602" t="s">
        <v>31</v>
      </c>
      <c r="J5602" t="s">
        <v>22079</v>
      </c>
      <c r="K5602" t="s">
        <v>22080</v>
      </c>
      <c r="L5602" t="s">
        <v>22081</v>
      </c>
      <c r="M5602" t="s">
        <v>1165</v>
      </c>
      <c r="N5602" t="s">
        <v>41</v>
      </c>
      <c r="O5602" t="s">
        <v>1166</v>
      </c>
      <c r="P5602" t="s">
        <v>22082</v>
      </c>
      <c r="Q5602" t="s">
        <v>22083</v>
      </c>
      <c r="R5602" t="s">
        <v>22083</v>
      </c>
      <c r="S5602" t="s">
        <v>22083</v>
      </c>
      <c r="T5602" s="6">
        <v>0</v>
      </c>
      <c r="U5602" s="6">
        <v>0</v>
      </c>
      <c r="V5602" s="6">
        <v>0</v>
      </c>
      <c r="W5602" s="6">
        <v>0</v>
      </c>
      <c r="X5602" s="6">
        <v>0</v>
      </c>
      <c r="Y5602" s="6">
        <v>0</v>
      </c>
      <c r="Z5602" s="6">
        <v>0</v>
      </c>
      <c r="AA5602" s="6">
        <v>0</v>
      </c>
      <c r="AB5602" s="6">
        <v>0</v>
      </c>
    </row>
    <row r="5603" spans="1:28" x14ac:dyDescent="0.2">
      <c r="A5603" s="4" t="s">
        <v>29747</v>
      </c>
      <c r="B5603" t="s">
        <v>29757</v>
      </c>
      <c r="C5603" s="5" t="s">
        <v>5459</v>
      </c>
      <c r="D5603" t="s">
        <v>34</v>
      </c>
      <c r="E5603" t="s">
        <v>520</v>
      </c>
      <c r="F5603" t="s">
        <v>36</v>
      </c>
      <c r="G5603" t="s">
        <v>37</v>
      </c>
      <c r="H5603" t="s">
        <v>29758</v>
      </c>
      <c r="I5603" t="s">
        <v>31</v>
      </c>
      <c r="J5603" t="s">
        <v>29759</v>
      </c>
      <c r="K5603" t="s">
        <v>29760</v>
      </c>
      <c r="L5603" t="s">
        <v>29761</v>
      </c>
      <c r="M5603" t="s">
        <v>51</v>
      </c>
      <c r="N5603" t="s">
        <v>41</v>
      </c>
      <c r="O5603" t="s">
        <v>52</v>
      </c>
      <c r="P5603" t="s">
        <v>0</v>
      </c>
      <c r="Q5603" t="s">
        <v>29762</v>
      </c>
      <c r="R5603" t="s">
        <v>29762</v>
      </c>
      <c r="S5603" t="s">
        <v>0</v>
      </c>
      <c r="T5603" s="6">
        <v>2000</v>
      </c>
      <c r="U5603" s="6">
        <v>0</v>
      </c>
      <c r="V5603" s="6">
        <v>0</v>
      </c>
      <c r="W5603" s="6">
        <v>0</v>
      </c>
      <c r="X5603" s="6">
        <v>0</v>
      </c>
      <c r="Y5603" s="6">
        <v>531</v>
      </c>
      <c r="Z5603" s="6">
        <v>0</v>
      </c>
      <c r="AA5603" s="6">
        <v>0</v>
      </c>
      <c r="AB5603" s="6">
        <v>0</v>
      </c>
    </row>
    <row r="5604" spans="1:28" x14ac:dyDescent="0.2">
      <c r="A5604" s="4" t="s">
        <v>29747</v>
      </c>
      <c r="B5604" t="s">
        <v>29763</v>
      </c>
      <c r="C5604" s="5" t="s">
        <v>5459</v>
      </c>
      <c r="D5604" t="s">
        <v>34</v>
      </c>
      <c r="E5604" t="s">
        <v>46</v>
      </c>
      <c r="F5604" t="s">
        <v>36</v>
      </c>
      <c r="G5604" t="s">
        <v>86</v>
      </c>
      <c r="H5604" t="s">
        <v>29764</v>
      </c>
      <c r="I5604" t="s">
        <v>31</v>
      </c>
      <c r="J5604" t="s">
        <v>1019</v>
      </c>
      <c r="K5604" t="s">
        <v>29765</v>
      </c>
      <c r="L5604" t="s">
        <v>29766</v>
      </c>
      <c r="M5604" t="s">
        <v>931</v>
      </c>
      <c r="N5604" t="s">
        <v>41</v>
      </c>
      <c r="O5604" t="s">
        <v>6167</v>
      </c>
      <c r="P5604" t="s">
        <v>29767</v>
      </c>
      <c r="Q5604" t="s">
        <v>29768</v>
      </c>
      <c r="R5604" t="s">
        <v>29769</v>
      </c>
      <c r="S5604" t="s">
        <v>29768</v>
      </c>
      <c r="T5604" s="6">
        <v>0</v>
      </c>
      <c r="U5604" s="6">
        <v>0</v>
      </c>
      <c r="V5604" s="6">
        <v>0</v>
      </c>
      <c r="W5604" s="6">
        <v>0</v>
      </c>
      <c r="X5604" s="6">
        <v>0</v>
      </c>
      <c r="Y5604" s="6">
        <v>0</v>
      </c>
      <c r="Z5604" s="6">
        <v>0</v>
      </c>
      <c r="AA5604" s="6">
        <v>0</v>
      </c>
      <c r="AB5604" s="6">
        <v>0</v>
      </c>
    </row>
    <row r="5605" spans="1:28" x14ac:dyDescent="0.2">
      <c r="A5605" s="4" t="s">
        <v>29747</v>
      </c>
      <c r="B5605" t="s">
        <v>29770</v>
      </c>
      <c r="C5605" s="5" t="s">
        <v>241</v>
      </c>
      <c r="D5605" t="s">
        <v>34</v>
      </c>
      <c r="E5605" t="s">
        <v>66</v>
      </c>
      <c r="F5605" t="s">
        <v>36</v>
      </c>
      <c r="G5605" t="s">
        <v>37</v>
      </c>
      <c r="H5605" t="s">
        <v>29771</v>
      </c>
      <c r="I5605" t="s">
        <v>31</v>
      </c>
      <c r="J5605" t="s">
        <v>461</v>
      </c>
      <c r="K5605" t="s">
        <v>152</v>
      </c>
      <c r="L5605" t="s">
        <v>29772</v>
      </c>
      <c r="M5605" t="s">
        <v>51</v>
      </c>
      <c r="N5605" t="s">
        <v>41</v>
      </c>
      <c r="O5605" t="s">
        <v>52</v>
      </c>
      <c r="P5605" t="s">
        <v>29773</v>
      </c>
      <c r="Q5605" t="s">
        <v>29774</v>
      </c>
      <c r="R5605" t="s">
        <v>29775</v>
      </c>
      <c r="S5605" t="s">
        <v>29775</v>
      </c>
      <c r="T5605" s="6">
        <v>0</v>
      </c>
      <c r="U5605" s="6">
        <v>0</v>
      </c>
      <c r="V5605" s="6">
        <v>0</v>
      </c>
      <c r="W5605" s="6">
        <v>0</v>
      </c>
      <c r="X5605" s="6">
        <v>0</v>
      </c>
      <c r="Y5605" s="6">
        <v>0</v>
      </c>
      <c r="Z5605" s="6">
        <v>0</v>
      </c>
      <c r="AA5605" s="6">
        <v>0</v>
      </c>
      <c r="AB5605" s="6">
        <v>0</v>
      </c>
    </row>
    <row r="5606" spans="1:28" x14ac:dyDescent="0.2">
      <c r="A5606" s="4" t="s">
        <v>29747</v>
      </c>
      <c r="B5606" t="s">
        <v>29776</v>
      </c>
      <c r="C5606" s="5" t="s">
        <v>5459</v>
      </c>
      <c r="D5606" t="s">
        <v>34</v>
      </c>
      <c r="E5606" t="s">
        <v>179</v>
      </c>
      <c r="F5606" t="s">
        <v>36</v>
      </c>
      <c r="G5606" t="s">
        <v>37</v>
      </c>
      <c r="H5606" t="s">
        <v>29777</v>
      </c>
      <c r="I5606" t="s">
        <v>31</v>
      </c>
      <c r="J5606" t="s">
        <v>806</v>
      </c>
      <c r="K5606" t="s">
        <v>29778</v>
      </c>
      <c r="L5606" t="s">
        <v>29779</v>
      </c>
      <c r="M5606" t="s">
        <v>164</v>
      </c>
      <c r="N5606" t="s">
        <v>41</v>
      </c>
      <c r="O5606" t="s">
        <v>317</v>
      </c>
      <c r="P5606" t="s">
        <v>29780</v>
      </c>
      <c r="Q5606" t="s">
        <v>29781</v>
      </c>
      <c r="R5606" t="s">
        <v>29781</v>
      </c>
      <c r="S5606" t="s">
        <v>0</v>
      </c>
      <c r="T5606" s="6">
        <v>0</v>
      </c>
      <c r="U5606" s="6">
        <v>0</v>
      </c>
      <c r="V5606" s="6">
        <v>0</v>
      </c>
      <c r="W5606" s="6">
        <v>0</v>
      </c>
      <c r="X5606" s="6">
        <v>0</v>
      </c>
      <c r="Y5606" s="6">
        <v>0</v>
      </c>
      <c r="Z5606" s="6">
        <v>0</v>
      </c>
      <c r="AA5606" s="6">
        <v>0</v>
      </c>
      <c r="AB5606" s="6">
        <v>0</v>
      </c>
    </row>
    <row r="5607" spans="1:28" x14ac:dyDescent="0.2">
      <c r="A5607" s="4" t="s">
        <v>29747</v>
      </c>
      <c r="B5607" t="s">
        <v>29782</v>
      </c>
      <c r="C5607" s="5" t="s">
        <v>5459</v>
      </c>
      <c r="D5607" t="s">
        <v>34</v>
      </c>
      <c r="E5607" t="s">
        <v>258</v>
      </c>
      <c r="F5607" t="s">
        <v>36</v>
      </c>
      <c r="G5607" t="s">
        <v>37</v>
      </c>
      <c r="H5607" t="s">
        <v>29783</v>
      </c>
      <c r="I5607" t="s">
        <v>31</v>
      </c>
      <c r="J5607" t="s">
        <v>806</v>
      </c>
      <c r="K5607" t="s">
        <v>29784</v>
      </c>
      <c r="L5607" t="s">
        <v>29785</v>
      </c>
      <c r="M5607" t="s">
        <v>227</v>
      </c>
      <c r="N5607" t="s">
        <v>41</v>
      </c>
      <c r="O5607" t="s">
        <v>29786</v>
      </c>
      <c r="P5607" t="s">
        <v>29787</v>
      </c>
      <c r="Q5607" t="s">
        <v>29788</v>
      </c>
      <c r="R5607" t="s">
        <v>29788</v>
      </c>
      <c r="S5607" t="s">
        <v>29788</v>
      </c>
      <c r="T5607" s="6">
        <v>0</v>
      </c>
      <c r="U5607" s="6">
        <v>0</v>
      </c>
      <c r="V5607" s="6">
        <v>0</v>
      </c>
      <c r="W5607" s="6">
        <v>0</v>
      </c>
      <c r="X5607" s="6">
        <v>0</v>
      </c>
      <c r="Y5607" s="6">
        <v>0</v>
      </c>
      <c r="Z5607" s="6">
        <v>0</v>
      </c>
      <c r="AA5607" s="6">
        <v>0</v>
      </c>
      <c r="AB5607" s="6">
        <v>0</v>
      </c>
    </row>
    <row r="5608" spans="1:28" x14ac:dyDescent="0.2">
      <c r="A5608" s="4" t="s">
        <v>29789</v>
      </c>
      <c r="B5608" t="s">
        <v>29790</v>
      </c>
      <c r="C5608" s="5" t="s">
        <v>241</v>
      </c>
      <c r="D5608" t="s">
        <v>96</v>
      </c>
      <c r="E5608" t="s">
        <v>1732</v>
      </c>
      <c r="F5608" t="s">
        <v>36</v>
      </c>
      <c r="G5608" t="s">
        <v>37</v>
      </c>
      <c r="H5608" t="s">
        <v>13421</v>
      </c>
      <c r="I5608" t="s">
        <v>31</v>
      </c>
      <c r="J5608" t="s">
        <v>0</v>
      </c>
      <c r="K5608" t="s">
        <v>13421</v>
      </c>
      <c r="L5608" t="s">
        <v>19971</v>
      </c>
      <c r="M5608" t="s">
        <v>235</v>
      </c>
      <c r="N5608" t="s">
        <v>41</v>
      </c>
      <c r="O5608" t="s">
        <v>19972</v>
      </c>
      <c r="P5608" t="s">
        <v>0</v>
      </c>
      <c r="Q5608" t="s">
        <v>22344</v>
      </c>
      <c r="R5608" t="s">
        <v>22344</v>
      </c>
      <c r="S5608" t="s">
        <v>22344</v>
      </c>
      <c r="T5608" s="6">
        <v>2510</v>
      </c>
      <c r="U5608" s="6">
        <v>0</v>
      </c>
      <c r="V5608" s="6">
        <v>0</v>
      </c>
      <c r="W5608" s="6">
        <v>0</v>
      </c>
      <c r="X5608" s="6">
        <v>0</v>
      </c>
      <c r="Y5608" s="6">
        <v>0</v>
      </c>
      <c r="Z5608" s="6">
        <v>0</v>
      </c>
      <c r="AA5608" s="6">
        <v>0</v>
      </c>
      <c r="AB5608" s="6">
        <v>0</v>
      </c>
    </row>
    <row r="5609" spans="1:28" x14ac:dyDescent="0.2">
      <c r="A5609" s="4" t="s">
        <v>29789</v>
      </c>
      <c r="B5609" t="s">
        <v>29791</v>
      </c>
      <c r="C5609" s="5" t="s">
        <v>5459</v>
      </c>
      <c r="D5609" t="s">
        <v>34</v>
      </c>
      <c r="E5609" t="s">
        <v>66</v>
      </c>
      <c r="F5609" t="s">
        <v>36</v>
      </c>
      <c r="G5609" t="s">
        <v>37</v>
      </c>
      <c r="H5609" t="s">
        <v>29792</v>
      </c>
      <c r="I5609" t="s">
        <v>31</v>
      </c>
      <c r="J5609" t="s">
        <v>4963</v>
      </c>
      <c r="K5609" t="s">
        <v>29793</v>
      </c>
      <c r="L5609" t="s">
        <v>29794</v>
      </c>
      <c r="M5609" t="s">
        <v>1301</v>
      </c>
      <c r="N5609" t="s">
        <v>41</v>
      </c>
      <c r="O5609" t="s">
        <v>2991</v>
      </c>
      <c r="P5609" t="s">
        <v>29795</v>
      </c>
      <c r="Q5609" t="s">
        <v>29796</v>
      </c>
      <c r="R5609" t="s">
        <v>29796</v>
      </c>
      <c r="S5609" t="s">
        <v>29796</v>
      </c>
      <c r="T5609" s="6">
        <v>1315</v>
      </c>
      <c r="U5609" s="6">
        <v>0</v>
      </c>
      <c r="V5609" s="6">
        <v>0</v>
      </c>
      <c r="W5609" s="6">
        <v>0</v>
      </c>
      <c r="X5609" s="6">
        <v>0</v>
      </c>
      <c r="Y5609" s="6">
        <v>593</v>
      </c>
      <c r="Z5609" s="6">
        <v>0</v>
      </c>
      <c r="AA5609" s="6">
        <v>0</v>
      </c>
      <c r="AB5609" s="6">
        <v>0</v>
      </c>
    </row>
    <row r="5610" spans="1:28" x14ac:dyDescent="0.2">
      <c r="A5610" s="4" t="s">
        <v>29789</v>
      </c>
      <c r="B5610" t="s">
        <v>29797</v>
      </c>
      <c r="C5610" s="5" t="s">
        <v>5459</v>
      </c>
      <c r="D5610" t="s">
        <v>34</v>
      </c>
      <c r="E5610" t="s">
        <v>46</v>
      </c>
      <c r="F5610" t="s">
        <v>36</v>
      </c>
      <c r="G5610" t="s">
        <v>37</v>
      </c>
      <c r="H5610" t="s">
        <v>29798</v>
      </c>
      <c r="I5610" t="s">
        <v>31</v>
      </c>
      <c r="J5610" t="s">
        <v>806</v>
      </c>
      <c r="K5610" t="s">
        <v>29778</v>
      </c>
      <c r="L5610" t="s">
        <v>29779</v>
      </c>
      <c r="M5610" t="s">
        <v>164</v>
      </c>
      <c r="N5610" t="s">
        <v>41</v>
      </c>
      <c r="O5610" t="s">
        <v>317</v>
      </c>
      <c r="P5610" t="s">
        <v>29780</v>
      </c>
      <c r="Q5610" t="s">
        <v>29781</v>
      </c>
      <c r="R5610" t="s">
        <v>29781</v>
      </c>
      <c r="S5610" t="s">
        <v>29781</v>
      </c>
      <c r="T5610" s="6">
        <v>0</v>
      </c>
      <c r="U5610" s="6">
        <v>0</v>
      </c>
      <c r="V5610" s="6">
        <v>0</v>
      </c>
      <c r="W5610" s="6">
        <v>0</v>
      </c>
      <c r="X5610" s="6">
        <v>0</v>
      </c>
      <c r="Y5610" s="6">
        <v>0</v>
      </c>
      <c r="Z5610" s="6">
        <v>0</v>
      </c>
      <c r="AA5610" s="6">
        <v>0</v>
      </c>
      <c r="AB5610" s="6">
        <v>0</v>
      </c>
    </row>
    <row r="5611" spans="1:28" x14ac:dyDescent="0.2">
      <c r="A5611" s="4" t="s">
        <v>29789</v>
      </c>
      <c r="B5611" t="s">
        <v>1357</v>
      </c>
      <c r="C5611" s="5" t="s">
        <v>241</v>
      </c>
      <c r="D5611" t="s">
        <v>34</v>
      </c>
      <c r="E5611" t="s">
        <v>159</v>
      </c>
      <c r="F5611" t="s">
        <v>36</v>
      </c>
      <c r="G5611" t="s">
        <v>37</v>
      </c>
      <c r="H5611" t="s">
        <v>1358</v>
      </c>
      <c r="I5611" t="s">
        <v>31</v>
      </c>
      <c r="J5611" t="s">
        <v>352</v>
      </c>
      <c r="K5611" t="s">
        <v>1359</v>
      </c>
      <c r="L5611" t="s">
        <v>1360</v>
      </c>
      <c r="M5611" t="s">
        <v>51</v>
      </c>
      <c r="N5611" t="s">
        <v>41</v>
      </c>
      <c r="O5611" t="s">
        <v>52</v>
      </c>
      <c r="P5611" t="s">
        <v>1362</v>
      </c>
      <c r="Q5611" t="s">
        <v>1363</v>
      </c>
      <c r="R5611" t="s">
        <v>0</v>
      </c>
      <c r="S5611" t="s">
        <v>1363</v>
      </c>
      <c r="T5611" s="6">
        <v>0</v>
      </c>
      <c r="U5611" s="6">
        <v>0</v>
      </c>
      <c r="V5611" s="6">
        <v>0</v>
      </c>
      <c r="W5611" s="6">
        <v>0</v>
      </c>
      <c r="X5611" s="6">
        <v>0</v>
      </c>
      <c r="Y5611" s="6">
        <v>959</v>
      </c>
      <c r="Z5611" s="6">
        <v>0</v>
      </c>
      <c r="AA5611" s="6">
        <v>0</v>
      </c>
      <c r="AB5611" s="6">
        <v>0</v>
      </c>
    </row>
    <row r="5612" spans="1:28" hidden="1" x14ac:dyDescent="0.2">
      <c r="A5612" s="4" t="s">
        <v>29789</v>
      </c>
      <c r="B5612" t="s">
        <v>29799</v>
      </c>
      <c r="C5612" s="5" t="s">
        <v>5459</v>
      </c>
      <c r="D5612" t="s">
        <v>34</v>
      </c>
      <c r="E5612" t="s">
        <v>46</v>
      </c>
      <c r="F5612" t="s">
        <v>36</v>
      </c>
      <c r="G5612" t="s">
        <v>37</v>
      </c>
      <c r="H5612" t="s">
        <v>29800</v>
      </c>
      <c r="I5612" t="s">
        <v>94</v>
      </c>
      <c r="J5612" t="s">
        <v>0</v>
      </c>
      <c r="K5612" t="s">
        <v>29800</v>
      </c>
      <c r="L5612" t="s">
        <v>29801</v>
      </c>
      <c r="M5612" t="s">
        <v>29802</v>
      </c>
      <c r="N5612" t="s">
        <v>41</v>
      </c>
      <c r="O5612" t="s">
        <v>29803</v>
      </c>
      <c r="P5612" t="s">
        <v>0</v>
      </c>
      <c r="Q5612" t="s">
        <v>0</v>
      </c>
      <c r="R5612" t="s">
        <v>0</v>
      </c>
      <c r="S5612" t="s">
        <v>0</v>
      </c>
      <c r="T5612" s="6">
        <v>0</v>
      </c>
      <c r="U5612" s="6">
        <v>0</v>
      </c>
      <c r="V5612" s="6">
        <v>0</v>
      </c>
      <c r="W5612" s="6">
        <v>0</v>
      </c>
      <c r="X5612" s="6">
        <v>0</v>
      </c>
      <c r="Y5612" s="6">
        <v>0</v>
      </c>
      <c r="Z5612" s="6">
        <v>0</v>
      </c>
      <c r="AA5612" s="6">
        <v>0</v>
      </c>
      <c r="AB5612" s="6">
        <v>0</v>
      </c>
    </row>
    <row r="5613" spans="1:28" hidden="1" x14ac:dyDescent="0.2">
      <c r="A5613" s="4" t="s">
        <v>29789</v>
      </c>
      <c r="B5613" t="s">
        <v>29804</v>
      </c>
      <c r="C5613" s="5" t="s">
        <v>241</v>
      </c>
      <c r="D5613" t="s">
        <v>34</v>
      </c>
      <c r="E5613" t="s">
        <v>1119</v>
      </c>
      <c r="F5613" t="s">
        <v>36</v>
      </c>
      <c r="G5613" t="s">
        <v>37</v>
      </c>
      <c r="H5613" t="s">
        <v>29805</v>
      </c>
      <c r="I5613" t="s">
        <v>31</v>
      </c>
      <c r="J5613" t="s">
        <v>14871</v>
      </c>
      <c r="K5613" t="s">
        <v>5216</v>
      </c>
      <c r="L5613" t="s">
        <v>29806</v>
      </c>
      <c r="M5613" t="s">
        <v>10925</v>
      </c>
      <c r="N5613" t="s">
        <v>101</v>
      </c>
      <c r="O5613" t="s">
        <v>29807</v>
      </c>
      <c r="P5613" t="s">
        <v>0</v>
      </c>
      <c r="Q5613" t="s">
        <v>0</v>
      </c>
      <c r="R5613" t="s">
        <v>0</v>
      </c>
      <c r="S5613" t="s">
        <v>0</v>
      </c>
      <c r="T5613" s="6">
        <v>0</v>
      </c>
      <c r="U5613" s="6">
        <v>0</v>
      </c>
      <c r="V5613" s="6">
        <v>0</v>
      </c>
      <c r="W5613" s="6">
        <v>0</v>
      </c>
      <c r="X5613" s="6">
        <v>0</v>
      </c>
      <c r="Y5613" s="6">
        <v>0</v>
      </c>
      <c r="Z5613" s="6">
        <v>0</v>
      </c>
      <c r="AA5613" s="6">
        <v>0</v>
      </c>
      <c r="AB5613" s="6">
        <v>0</v>
      </c>
    </row>
    <row r="5614" spans="1:28" x14ac:dyDescent="0.2">
      <c r="A5614" s="4" t="s">
        <v>29789</v>
      </c>
      <c r="B5614" t="s">
        <v>29808</v>
      </c>
      <c r="C5614" s="5" t="s">
        <v>5459</v>
      </c>
      <c r="D5614" t="s">
        <v>34</v>
      </c>
      <c r="E5614" t="s">
        <v>117</v>
      </c>
      <c r="F5614" t="s">
        <v>36</v>
      </c>
      <c r="G5614" t="s">
        <v>37</v>
      </c>
      <c r="H5614" t="s">
        <v>13421</v>
      </c>
      <c r="I5614" t="s">
        <v>31</v>
      </c>
      <c r="J5614" t="s">
        <v>0</v>
      </c>
      <c r="K5614" t="s">
        <v>13421</v>
      </c>
      <c r="L5614" t="s">
        <v>19971</v>
      </c>
      <c r="M5614" t="s">
        <v>235</v>
      </c>
      <c r="N5614" t="s">
        <v>41</v>
      </c>
      <c r="O5614" t="s">
        <v>19972</v>
      </c>
      <c r="P5614" t="s">
        <v>0</v>
      </c>
      <c r="Q5614" t="s">
        <v>22344</v>
      </c>
      <c r="R5614" t="s">
        <v>22344</v>
      </c>
      <c r="S5614" t="s">
        <v>22344</v>
      </c>
      <c r="T5614" s="6">
        <v>2845</v>
      </c>
      <c r="U5614" s="6">
        <v>0</v>
      </c>
      <c r="V5614" s="6">
        <v>0</v>
      </c>
      <c r="W5614" s="6">
        <v>0</v>
      </c>
      <c r="X5614" s="6">
        <v>0</v>
      </c>
      <c r="Y5614" s="6">
        <v>0</v>
      </c>
      <c r="Z5614" s="6">
        <v>0</v>
      </c>
      <c r="AA5614" s="6">
        <v>0</v>
      </c>
      <c r="AB5614" s="6">
        <v>0</v>
      </c>
    </row>
    <row r="5615" spans="1:28" x14ac:dyDescent="0.2">
      <c r="A5615" s="4" t="s">
        <v>29809</v>
      </c>
      <c r="B5615" t="s">
        <v>29810</v>
      </c>
      <c r="C5615" s="5" t="s">
        <v>5459</v>
      </c>
      <c r="D5615" t="s">
        <v>34</v>
      </c>
      <c r="E5615" t="s">
        <v>46</v>
      </c>
      <c r="F5615" t="s">
        <v>36</v>
      </c>
      <c r="G5615" t="s">
        <v>37</v>
      </c>
      <c r="H5615" t="s">
        <v>29811</v>
      </c>
      <c r="I5615" t="s">
        <v>31</v>
      </c>
      <c r="J5615" t="s">
        <v>29812</v>
      </c>
      <c r="K5615" t="s">
        <v>29813</v>
      </c>
      <c r="L5615" t="s">
        <v>29814</v>
      </c>
      <c r="M5615" t="s">
        <v>60</v>
      </c>
      <c r="N5615" t="s">
        <v>41</v>
      </c>
      <c r="O5615" t="s">
        <v>29815</v>
      </c>
      <c r="P5615" t="s">
        <v>29816</v>
      </c>
      <c r="Q5615" t="s">
        <v>29817</v>
      </c>
      <c r="R5615" t="s">
        <v>29817</v>
      </c>
      <c r="S5615" t="s">
        <v>0</v>
      </c>
      <c r="T5615" s="6">
        <v>1698</v>
      </c>
      <c r="U5615" s="6">
        <v>0</v>
      </c>
      <c r="V5615" s="6">
        <v>0</v>
      </c>
      <c r="W5615" s="6">
        <v>0</v>
      </c>
      <c r="X5615" s="6">
        <v>0</v>
      </c>
      <c r="Y5615" s="6">
        <v>888</v>
      </c>
      <c r="Z5615" s="6">
        <v>0</v>
      </c>
      <c r="AA5615" s="6">
        <v>0</v>
      </c>
      <c r="AB5615" s="6">
        <v>0</v>
      </c>
    </row>
    <row r="5616" spans="1:28" x14ac:dyDescent="0.2">
      <c r="A5616" s="4" t="s">
        <v>29809</v>
      </c>
      <c r="B5616" t="s">
        <v>29818</v>
      </c>
      <c r="C5616" s="5" t="s">
        <v>5459</v>
      </c>
      <c r="D5616" t="s">
        <v>34</v>
      </c>
      <c r="E5616" t="s">
        <v>106</v>
      </c>
      <c r="F5616" t="s">
        <v>36</v>
      </c>
      <c r="G5616" t="s">
        <v>37</v>
      </c>
      <c r="H5616" t="s">
        <v>29819</v>
      </c>
      <c r="I5616" t="s">
        <v>31</v>
      </c>
      <c r="J5616" t="s">
        <v>1671</v>
      </c>
      <c r="K5616" t="s">
        <v>29820</v>
      </c>
      <c r="L5616" t="s">
        <v>22224</v>
      </c>
      <c r="M5616" t="s">
        <v>164</v>
      </c>
      <c r="N5616" t="s">
        <v>41</v>
      </c>
      <c r="O5616" t="s">
        <v>165</v>
      </c>
      <c r="P5616" t="s">
        <v>22225</v>
      </c>
      <c r="Q5616" t="s">
        <v>22226</v>
      </c>
      <c r="R5616" t="s">
        <v>29821</v>
      </c>
      <c r="S5616" t="s">
        <v>22226</v>
      </c>
      <c r="T5616" s="6">
        <v>2500</v>
      </c>
      <c r="U5616" s="6">
        <v>0</v>
      </c>
      <c r="V5616" s="6">
        <v>0</v>
      </c>
      <c r="W5616" s="6">
        <v>0</v>
      </c>
      <c r="X5616" s="6">
        <v>0</v>
      </c>
      <c r="Y5616" s="6">
        <v>926</v>
      </c>
      <c r="Z5616" s="6">
        <v>0</v>
      </c>
      <c r="AA5616" s="6">
        <v>0</v>
      </c>
      <c r="AB5616" s="6">
        <v>0</v>
      </c>
    </row>
    <row r="5617" spans="1:28" x14ac:dyDescent="0.2">
      <c r="A5617" s="4" t="s">
        <v>29809</v>
      </c>
      <c r="B5617" t="s">
        <v>29822</v>
      </c>
      <c r="C5617" s="5" t="s">
        <v>5459</v>
      </c>
      <c r="D5617" t="s">
        <v>34</v>
      </c>
      <c r="E5617" t="s">
        <v>258</v>
      </c>
      <c r="F5617" t="s">
        <v>36</v>
      </c>
      <c r="G5617" t="s">
        <v>37</v>
      </c>
      <c r="H5617" t="s">
        <v>29823</v>
      </c>
      <c r="I5617" t="s">
        <v>31</v>
      </c>
      <c r="J5617" t="s">
        <v>0</v>
      </c>
      <c r="K5617" t="s">
        <v>29823</v>
      </c>
      <c r="L5617" t="s">
        <v>29824</v>
      </c>
      <c r="M5617" t="s">
        <v>326</v>
      </c>
      <c r="N5617" t="s">
        <v>41</v>
      </c>
      <c r="O5617" t="s">
        <v>1213</v>
      </c>
      <c r="P5617" t="s">
        <v>29825</v>
      </c>
      <c r="Q5617" t="s">
        <v>29826</v>
      </c>
      <c r="R5617" t="s">
        <v>0</v>
      </c>
      <c r="S5617" t="s">
        <v>29826</v>
      </c>
      <c r="T5617" s="6">
        <v>0</v>
      </c>
      <c r="U5617" s="6">
        <v>0</v>
      </c>
      <c r="V5617" s="6">
        <v>0</v>
      </c>
      <c r="W5617" s="6">
        <v>0</v>
      </c>
      <c r="X5617" s="6">
        <v>0</v>
      </c>
      <c r="Y5617" s="6">
        <v>0</v>
      </c>
      <c r="Z5617" s="6">
        <v>0</v>
      </c>
      <c r="AA5617" s="6">
        <v>0</v>
      </c>
      <c r="AB5617" s="6">
        <v>0</v>
      </c>
    </row>
    <row r="5618" spans="1:28" hidden="1" x14ac:dyDescent="0.2">
      <c r="A5618" s="4" t="s">
        <v>29809</v>
      </c>
      <c r="B5618" t="s">
        <v>29827</v>
      </c>
      <c r="C5618" s="5" t="s">
        <v>5459</v>
      </c>
      <c r="D5618" t="s">
        <v>34</v>
      </c>
      <c r="E5618" t="s">
        <v>35</v>
      </c>
      <c r="F5618" t="s">
        <v>36</v>
      </c>
      <c r="G5618" t="s">
        <v>37</v>
      </c>
      <c r="H5618" t="s">
        <v>2853</v>
      </c>
      <c r="I5618" t="s">
        <v>31</v>
      </c>
      <c r="J5618" t="s">
        <v>343</v>
      </c>
      <c r="K5618" t="s">
        <v>2854</v>
      </c>
      <c r="L5618" t="s">
        <v>2855</v>
      </c>
      <c r="M5618" t="s">
        <v>2856</v>
      </c>
      <c r="N5618" t="s">
        <v>41</v>
      </c>
      <c r="O5618" t="s">
        <v>29828</v>
      </c>
      <c r="P5618" t="s">
        <v>29829</v>
      </c>
      <c r="Q5618" t="s">
        <v>2859</v>
      </c>
      <c r="R5618" t="s">
        <v>2859</v>
      </c>
      <c r="S5618" t="s">
        <v>2859</v>
      </c>
      <c r="T5618" s="6">
        <v>0</v>
      </c>
      <c r="U5618" s="6">
        <v>0</v>
      </c>
      <c r="V5618" s="6">
        <v>0</v>
      </c>
      <c r="W5618" s="6">
        <v>0</v>
      </c>
      <c r="X5618" s="6">
        <v>0</v>
      </c>
      <c r="Y5618" s="6">
        <v>0</v>
      </c>
      <c r="Z5618" s="6">
        <v>0</v>
      </c>
      <c r="AA5618" s="6">
        <v>0</v>
      </c>
      <c r="AB5618" s="6">
        <v>0</v>
      </c>
    </row>
    <row r="5619" spans="1:28" x14ac:dyDescent="0.2">
      <c r="A5619" s="4" t="s">
        <v>29809</v>
      </c>
      <c r="B5619" t="s">
        <v>29830</v>
      </c>
      <c r="C5619" s="5" t="s">
        <v>241</v>
      </c>
      <c r="D5619" t="s">
        <v>16156</v>
      </c>
      <c r="E5619" t="s">
        <v>23498</v>
      </c>
      <c r="F5619" t="s">
        <v>36</v>
      </c>
      <c r="G5619" t="s">
        <v>86</v>
      </c>
      <c r="H5619" t="s">
        <v>29831</v>
      </c>
      <c r="I5619" t="s">
        <v>31</v>
      </c>
      <c r="J5619" t="s">
        <v>4399</v>
      </c>
      <c r="K5619" t="s">
        <v>29832</v>
      </c>
      <c r="L5619" t="s">
        <v>29833</v>
      </c>
      <c r="M5619" t="s">
        <v>1642</v>
      </c>
      <c r="N5619" t="s">
        <v>41</v>
      </c>
      <c r="O5619" t="s">
        <v>29834</v>
      </c>
      <c r="P5619" t="s">
        <v>29835</v>
      </c>
      <c r="Q5619" t="s">
        <v>29836</v>
      </c>
      <c r="R5619" t="s">
        <v>29837</v>
      </c>
      <c r="S5619" t="s">
        <v>29838</v>
      </c>
      <c r="T5619" s="6">
        <v>0</v>
      </c>
      <c r="U5619" s="6">
        <v>0</v>
      </c>
      <c r="V5619" s="6">
        <v>0</v>
      </c>
      <c r="W5619" s="6">
        <v>0</v>
      </c>
      <c r="X5619" s="6">
        <v>0</v>
      </c>
      <c r="Y5619" s="6">
        <v>282</v>
      </c>
      <c r="Z5619" s="6">
        <v>0</v>
      </c>
      <c r="AA5619" s="6">
        <v>560</v>
      </c>
      <c r="AB5619" s="6">
        <v>0</v>
      </c>
    </row>
    <row r="5620" spans="1:28" x14ac:dyDescent="0.2">
      <c r="A5620" s="4" t="s">
        <v>29809</v>
      </c>
      <c r="B5620" t="s">
        <v>29839</v>
      </c>
      <c r="C5620" s="5" t="s">
        <v>241</v>
      </c>
      <c r="D5620" t="s">
        <v>16156</v>
      </c>
      <c r="E5620" t="s">
        <v>23498</v>
      </c>
      <c r="F5620" t="s">
        <v>36</v>
      </c>
      <c r="G5620" t="s">
        <v>86</v>
      </c>
      <c r="H5620" t="s">
        <v>29840</v>
      </c>
      <c r="I5620" t="s">
        <v>31</v>
      </c>
      <c r="J5620" t="s">
        <v>198</v>
      </c>
      <c r="K5620" t="s">
        <v>5787</v>
      </c>
      <c r="L5620" t="s">
        <v>29841</v>
      </c>
      <c r="M5620" t="s">
        <v>29842</v>
      </c>
      <c r="N5620" t="s">
        <v>41</v>
      </c>
      <c r="O5620" t="s">
        <v>6527</v>
      </c>
      <c r="P5620" t="s">
        <v>29843</v>
      </c>
      <c r="Q5620" t="s">
        <v>29844</v>
      </c>
      <c r="R5620" t="s">
        <v>29844</v>
      </c>
      <c r="S5620" t="s">
        <v>0</v>
      </c>
      <c r="T5620" s="6">
        <v>0</v>
      </c>
      <c r="U5620" s="6">
        <v>0</v>
      </c>
      <c r="V5620" s="6">
        <v>0</v>
      </c>
      <c r="W5620" s="6">
        <v>0</v>
      </c>
      <c r="X5620" s="6">
        <v>0</v>
      </c>
      <c r="Y5620" s="6">
        <v>0</v>
      </c>
      <c r="Z5620" s="6">
        <v>0</v>
      </c>
      <c r="AA5620" s="6">
        <v>0</v>
      </c>
      <c r="AB5620" s="6">
        <v>0</v>
      </c>
    </row>
    <row r="5621" spans="1:28" x14ac:dyDescent="0.2">
      <c r="A5621" s="4" t="s">
        <v>29809</v>
      </c>
      <c r="B5621" t="s">
        <v>29845</v>
      </c>
      <c r="C5621" s="5" t="s">
        <v>5459</v>
      </c>
      <c r="D5621" t="s">
        <v>34</v>
      </c>
      <c r="E5621" t="s">
        <v>117</v>
      </c>
      <c r="F5621" t="s">
        <v>36</v>
      </c>
      <c r="G5621" t="s">
        <v>37</v>
      </c>
      <c r="H5621" t="s">
        <v>1701</v>
      </c>
      <c r="I5621" t="s">
        <v>31</v>
      </c>
      <c r="J5621" t="s">
        <v>0</v>
      </c>
      <c r="K5621" t="s">
        <v>1701</v>
      </c>
      <c r="L5621" t="s">
        <v>1702</v>
      </c>
      <c r="M5621" t="s">
        <v>235</v>
      </c>
      <c r="N5621" t="s">
        <v>41</v>
      </c>
      <c r="O5621" t="s">
        <v>18739</v>
      </c>
      <c r="P5621" t="s">
        <v>1703</v>
      </c>
      <c r="Q5621" t="s">
        <v>18740</v>
      </c>
      <c r="R5621" t="s">
        <v>18740</v>
      </c>
      <c r="S5621" t="s">
        <v>29846</v>
      </c>
      <c r="T5621" s="6">
        <v>0</v>
      </c>
      <c r="U5621" s="6">
        <v>0</v>
      </c>
      <c r="V5621" s="6">
        <v>0</v>
      </c>
      <c r="W5621" s="6">
        <v>0</v>
      </c>
      <c r="X5621" s="6">
        <v>0</v>
      </c>
      <c r="Y5621" s="6">
        <v>0</v>
      </c>
      <c r="Z5621" s="6">
        <v>0</v>
      </c>
      <c r="AA5621" s="6">
        <v>0</v>
      </c>
      <c r="AB5621" s="6">
        <v>0</v>
      </c>
    </row>
    <row r="5622" spans="1:28" x14ac:dyDescent="0.2">
      <c r="A5622" s="4" t="s">
        <v>29847</v>
      </c>
      <c r="B5622" t="s">
        <v>29848</v>
      </c>
      <c r="C5622" s="5" t="s">
        <v>5459</v>
      </c>
      <c r="D5622" t="s">
        <v>34</v>
      </c>
      <c r="E5622" t="s">
        <v>179</v>
      </c>
      <c r="F5622" t="s">
        <v>36</v>
      </c>
      <c r="G5622" t="s">
        <v>37</v>
      </c>
      <c r="H5622" t="s">
        <v>12374</v>
      </c>
      <c r="I5622" t="s">
        <v>31</v>
      </c>
      <c r="J5622" t="s">
        <v>0</v>
      </c>
      <c r="K5622" t="s">
        <v>12374</v>
      </c>
      <c r="L5622" t="s">
        <v>12375</v>
      </c>
      <c r="M5622" t="s">
        <v>834</v>
      </c>
      <c r="N5622" t="s">
        <v>41</v>
      </c>
      <c r="O5622" t="s">
        <v>874</v>
      </c>
      <c r="P5622" t="s">
        <v>12376</v>
      </c>
      <c r="Q5622" t="s">
        <v>12377</v>
      </c>
      <c r="R5622" t="s">
        <v>0</v>
      </c>
      <c r="S5622" t="s">
        <v>12378</v>
      </c>
      <c r="T5622" s="6">
        <v>0</v>
      </c>
      <c r="U5622" s="6">
        <v>0</v>
      </c>
      <c r="V5622" s="6">
        <v>0</v>
      </c>
      <c r="W5622" s="6">
        <v>0</v>
      </c>
      <c r="X5622" s="6">
        <v>0</v>
      </c>
      <c r="Y5622" s="6">
        <v>0</v>
      </c>
      <c r="Z5622" s="6">
        <v>0</v>
      </c>
      <c r="AA5622" s="6">
        <v>0</v>
      </c>
      <c r="AB5622" s="6">
        <v>0</v>
      </c>
    </row>
    <row r="5623" spans="1:28" x14ac:dyDescent="0.2">
      <c r="A5623" s="4" t="s">
        <v>29847</v>
      </c>
      <c r="B5623" t="s">
        <v>29849</v>
      </c>
      <c r="C5623" s="5" t="s">
        <v>241</v>
      </c>
      <c r="D5623" t="s">
        <v>34</v>
      </c>
      <c r="E5623" t="s">
        <v>1683</v>
      </c>
      <c r="F5623" t="s">
        <v>36</v>
      </c>
      <c r="G5623" t="s">
        <v>37</v>
      </c>
      <c r="H5623" t="s">
        <v>29850</v>
      </c>
      <c r="I5623" t="s">
        <v>31</v>
      </c>
      <c r="J5623" t="s">
        <v>352</v>
      </c>
      <c r="K5623" t="s">
        <v>29851</v>
      </c>
      <c r="L5623" t="s">
        <v>29852</v>
      </c>
      <c r="M5623" t="s">
        <v>164</v>
      </c>
      <c r="N5623" t="s">
        <v>41</v>
      </c>
      <c r="O5623" t="s">
        <v>165</v>
      </c>
      <c r="P5623" t="s">
        <v>29853</v>
      </c>
      <c r="Q5623" t="s">
        <v>29854</v>
      </c>
      <c r="R5623" t="s">
        <v>29854</v>
      </c>
      <c r="S5623" t="s">
        <v>29854</v>
      </c>
      <c r="T5623" s="6">
        <v>1200</v>
      </c>
      <c r="U5623" s="6">
        <v>0</v>
      </c>
      <c r="V5623" s="6">
        <v>0</v>
      </c>
      <c r="W5623" s="6">
        <v>0</v>
      </c>
      <c r="X5623" s="6">
        <v>0</v>
      </c>
      <c r="Y5623" s="6">
        <v>431</v>
      </c>
      <c r="Z5623" s="6">
        <v>0</v>
      </c>
      <c r="AA5623" s="6">
        <v>0</v>
      </c>
      <c r="AB5623" s="6">
        <v>0</v>
      </c>
    </row>
    <row r="5624" spans="1:28" hidden="1" x14ac:dyDescent="0.2">
      <c r="A5624" s="4" t="s">
        <v>29847</v>
      </c>
      <c r="B5624" t="s">
        <v>29855</v>
      </c>
      <c r="C5624" s="5" t="s">
        <v>5459</v>
      </c>
      <c r="D5624" t="s">
        <v>34</v>
      </c>
      <c r="E5624" t="s">
        <v>297</v>
      </c>
      <c r="F5624" t="s">
        <v>36</v>
      </c>
      <c r="G5624" t="s">
        <v>37</v>
      </c>
      <c r="H5624" t="s">
        <v>29856</v>
      </c>
      <c r="I5624" t="s">
        <v>31</v>
      </c>
      <c r="J5624" t="s">
        <v>0</v>
      </c>
      <c r="K5624" t="s">
        <v>29856</v>
      </c>
      <c r="L5624" t="s">
        <v>29857</v>
      </c>
      <c r="M5624" t="s">
        <v>432</v>
      </c>
      <c r="N5624" t="s">
        <v>41</v>
      </c>
      <c r="O5624" t="s">
        <v>29858</v>
      </c>
      <c r="P5624" t="s">
        <v>29859</v>
      </c>
      <c r="Q5624" t="s">
        <v>29860</v>
      </c>
      <c r="R5624" t="s">
        <v>0</v>
      </c>
      <c r="S5624" t="s">
        <v>0</v>
      </c>
      <c r="T5624" s="6">
        <v>1170</v>
      </c>
      <c r="U5624" s="6">
        <v>0</v>
      </c>
      <c r="V5624" s="6">
        <v>0</v>
      </c>
      <c r="W5624" s="6">
        <v>0</v>
      </c>
      <c r="X5624" s="6">
        <v>0</v>
      </c>
      <c r="Y5624" s="6">
        <v>359</v>
      </c>
      <c r="Z5624" s="6">
        <v>0</v>
      </c>
      <c r="AA5624" s="6">
        <v>0</v>
      </c>
      <c r="AB5624" s="6">
        <v>0</v>
      </c>
    </row>
    <row r="5625" spans="1:28" x14ac:dyDescent="0.2">
      <c r="A5625" s="4" t="s">
        <v>29847</v>
      </c>
      <c r="B5625" t="s">
        <v>29861</v>
      </c>
      <c r="C5625" s="5" t="s">
        <v>5459</v>
      </c>
      <c r="D5625" t="s">
        <v>34</v>
      </c>
      <c r="E5625" t="s">
        <v>179</v>
      </c>
      <c r="F5625" t="s">
        <v>36</v>
      </c>
      <c r="G5625" t="s">
        <v>37</v>
      </c>
      <c r="H5625" t="s">
        <v>29862</v>
      </c>
      <c r="I5625" t="s">
        <v>31</v>
      </c>
      <c r="J5625" t="s">
        <v>3421</v>
      </c>
      <c r="K5625" t="s">
        <v>28288</v>
      </c>
      <c r="L5625" t="s">
        <v>29863</v>
      </c>
      <c r="M5625" t="s">
        <v>326</v>
      </c>
      <c r="N5625" t="s">
        <v>41</v>
      </c>
      <c r="O5625" t="s">
        <v>1213</v>
      </c>
      <c r="P5625" t="s">
        <v>29864</v>
      </c>
      <c r="Q5625" t="s">
        <v>29865</v>
      </c>
      <c r="R5625" t="s">
        <v>29865</v>
      </c>
      <c r="S5625" t="s">
        <v>29866</v>
      </c>
      <c r="T5625" s="6">
        <v>2000</v>
      </c>
      <c r="U5625" s="6">
        <v>0</v>
      </c>
      <c r="V5625" s="6">
        <v>0</v>
      </c>
      <c r="W5625" s="6">
        <v>0</v>
      </c>
      <c r="X5625" s="6">
        <v>0</v>
      </c>
      <c r="Y5625" s="6">
        <v>653</v>
      </c>
      <c r="Z5625" s="6">
        <v>0</v>
      </c>
      <c r="AA5625" s="6">
        <v>0</v>
      </c>
      <c r="AB5625" s="6">
        <v>0</v>
      </c>
    </row>
    <row r="5626" spans="1:28" hidden="1" x14ac:dyDescent="0.2">
      <c r="A5626" s="4" t="s">
        <v>29847</v>
      </c>
      <c r="B5626" t="s">
        <v>29867</v>
      </c>
      <c r="C5626" s="5" t="s">
        <v>5459</v>
      </c>
      <c r="D5626" t="s">
        <v>34</v>
      </c>
      <c r="E5626" t="s">
        <v>8270</v>
      </c>
      <c r="F5626" t="s">
        <v>36</v>
      </c>
      <c r="G5626" t="s">
        <v>37</v>
      </c>
      <c r="H5626" t="s">
        <v>29868</v>
      </c>
      <c r="I5626" t="s">
        <v>31</v>
      </c>
      <c r="J5626" t="s">
        <v>0</v>
      </c>
      <c r="K5626" t="s">
        <v>29868</v>
      </c>
      <c r="L5626" t="s">
        <v>29869</v>
      </c>
      <c r="M5626" t="s">
        <v>1239</v>
      </c>
      <c r="N5626" t="s">
        <v>465</v>
      </c>
      <c r="O5626" t="s">
        <v>29870</v>
      </c>
      <c r="P5626" t="s">
        <v>0</v>
      </c>
      <c r="Q5626" t="s">
        <v>0</v>
      </c>
      <c r="R5626" t="s">
        <v>0</v>
      </c>
      <c r="S5626" t="s">
        <v>0</v>
      </c>
      <c r="T5626" s="6">
        <v>0</v>
      </c>
      <c r="U5626" s="6">
        <v>0</v>
      </c>
      <c r="V5626" s="6">
        <v>0</v>
      </c>
      <c r="W5626" s="6">
        <v>0</v>
      </c>
      <c r="X5626" s="6">
        <v>0</v>
      </c>
      <c r="Y5626" s="6">
        <v>0</v>
      </c>
      <c r="Z5626" s="6">
        <v>0</v>
      </c>
      <c r="AA5626" s="6">
        <v>0</v>
      </c>
      <c r="AB5626" s="6">
        <v>0</v>
      </c>
    </row>
    <row r="5627" spans="1:28" x14ac:dyDescent="0.2">
      <c r="A5627" s="4" t="s">
        <v>29847</v>
      </c>
      <c r="B5627" t="s">
        <v>29871</v>
      </c>
      <c r="C5627" s="5" t="s">
        <v>5459</v>
      </c>
      <c r="D5627" t="s">
        <v>34</v>
      </c>
      <c r="E5627" t="s">
        <v>297</v>
      </c>
      <c r="F5627" t="s">
        <v>36</v>
      </c>
      <c r="G5627" t="s">
        <v>37</v>
      </c>
      <c r="H5627" t="s">
        <v>8864</v>
      </c>
      <c r="I5627" t="s">
        <v>94</v>
      </c>
      <c r="J5627" t="s">
        <v>0</v>
      </c>
      <c r="K5627" t="s">
        <v>8864</v>
      </c>
      <c r="L5627" t="s">
        <v>478</v>
      </c>
      <c r="M5627" t="s">
        <v>164</v>
      </c>
      <c r="N5627" t="s">
        <v>41</v>
      </c>
      <c r="O5627" t="s">
        <v>479</v>
      </c>
      <c r="P5627" t="s">
        <v>8865</v>
      </c>
      <c r="Q5627" t="s">
        <v>8866</v>
      </c>
      <c r="R5627" t="s">
        <v>8866</v>
      </c>
      <c r="S5627" t="s">
        <v>481</v>
      </c>
      <c r="T5627" s="6">
        <v>0</v>
      </c>
      <c r="U5627" s="6">
        <v>0</v>
      </c>
      <c r="V5627" s="6">
        <v>0</v>
      </c>
      <c r="W5627" s="6">
        <v>0</v>
      </c>
      <c r="X5627" s="6">
        <v>0</v>
      </c>
      <c r="Y5627" s="6">
        <v>0</v>
      </c>
      <c r="Z5627" s="6">
        <v>0</v>
      </c>
      <c r="AA5627" s="6">
        <v>0</v>
      </c>
      <c r="AB5627" s="6">
        <v>0</v>
      </c>
    </row>
    <row r="5628" spans="1:28" x14ac:dyDescent="0.2">
      <c r="A5628" s="4" t="s">
        <v>29847</v>
      </c>
      <c r="B5628" t="s">
        <v>29872</v>
      </c>
      <c r="C5628" s="5" t="s">
        <v>5459</v>
      </c>
      <c r="D5628" t="s">
        <v>34</v>
      </c>
      <c r="E5628" t="s">
        <v>106</v>
      </c>
      <c r="F5628" t="s">
        <v>36</v>
      </c>
      <c r="G5628" t="s">
        <v>37</v>
      </c>
      <c r="H5628" t="s">
        <v>29873</v>
      </c>
      <c r="I5628" t="s">
        <v>31</v>
      </c>
      <c r="J5628" t="s">
        <v>198</v>
      </c>
      <c r="K5628" t="s">
        <v>13652</v>
      </c>
      <c r="L5628" t="s">
        <v>29874</v>
      </c>
      <c r="M5628" t="s">
        <v>4336</v>
      </c>
      <c r="N5628" t="s">
        <v>41</v>
      </c>
      <c r="O5628" t="s">
        <v>11694</v>
      </c>
      <c r="P5628" t="s">
        <v>29875</v>
      </c>
      <c r="Q5628" t="s">
        <v>29876</v>
      </c>
      <c r="R5628" t="s">
        <v>29876</v>
      </c>
      <c r="S5628" t="s">
        <v>0</v>
      </c>
      <c r="T5628" s="6">
        <v>0</v>
      </c>
      <c r="U5628" s="6">
        <v>0</v>
      </c>
      <c r="V5628" s="6">
        <v>0</v>
      </c>
      <c r="W5628" s="6">
        <v>0</v>
      </c>
      <c r="X5628" s="6">
        <v>0</v>
      </c>
      <c r="Y5628" s="6">
        <v>0</v>
      </c>
      <c r="Z5628" s="6">
        <v>0</v>
      </c>
      <c r="AA5628" s="6">
        <v>0</v>
      </c>
      <c r="AB5628" s="6">
        <v>0</v>
      </c>
    </row>
    <row r="5629" spans="1:28" x14ac:dyDescent="0.2">
      <c r="A5629" s="4" t="s">
        <v>29847</v>
      </c>
      <c r="B5629" t="s">
        <v>29877</v>
      </c>
      <c r="C5629" s="5" t="s">
        <v>5459</v>
      </c>
      <c r="D5629" t="s">
        <v>34</v>
      </c>
      <c r="E5629" t="s">
        <v>117</v>
      </c>
      <c r="F5629" t="s">
        <v>36</v>
      </c>
      <c r="G5629" t="s">
        <v>37</v>
      </c>
      <c r="H5629" t="s">
        <v>29878</v>
      </c>
      <c r="I5629" t="s">
        <v>31</v>
      </c>
      <c r="J5629" t="s">
        <v>0</v>
      </c>
      <c r="K5629" t="s">
        <v>29878</v>
      </c>
      <c r="L5629" t="s">
        <v>29879</v>
      </c>
      <c r="M5629" t="s">
        <v>71</v>
      </c>
      <c r="N5629" t="s">
        <v>41</v>
      </c>
      <c r="O5629" t="s">
        <v>2062</v>
      </c>
      <c r="P5629" t="s">
        <v>29880</v>
      </c>
      <c r="Q5629" t="s">
        <v>29881</v>
      </c>
      <c r="R5629" t="s">
        <v>29882</v>
      </c>
      <c r="S5629" t="s">
        <v>0</v>
      </c>
      <c r="T5629" s="6">
        <v>1000</v>
      </c>
      <c r="U5629" s="6">
        <v>0</v>
      </c>
      <c r="V5629" s="6">
        <v>0</v>
      </c>
      <c r="W5629" s="6">
        <v>0</v>
      </c>
      <c r="X5629" s="6">
        <v>0</v>
      </c>
      <c r="Y5629" s="6">
        <v>0</v>
      </c>
      <c r="Z5629" s="6">
        <v>0</v>
      </c>
      <c r="AA5629" s="6">
        <v>0</v>
      </c>
      <c r="AB5629" s="6">
        <v>0</v>
      </c>
    </row>
    <row r="5630" spans="1:28" hidden="1" x14ac:dyDescent="0.2">
      <c r="A5630" s="4" t="s">
        <v>29847</v>
      </c>
      <c r="B5630" t="s">
        <v>29883</v>
      </c>
      <c r="C5630" s="5" t="s">
        <v>241</v>
      </c>
      <c r="D5630" t="s">
        <v>1144</v>
      </c>
      <c r="E5630" t="s">
        <v>1317</v>
      </c>
      <c r="F5630" t="s">
        <v>36</v>
      </c>
      <c r="G5630" t="s">
        <v>37</v>
      </c>
      <c r="H5630" t="s">
        <v>29884</v>
      </c>
      <c r="I5630" t="s">
        <v>31</v>
      </c>
      <c r="J5630" t="s">
        <v>0</v>
      </c>
      <c r="K5630" t="s">
        <v>29884</v>
      </c>
      <c r="L5630" t="s">
        <v>29885</v>
      </c>
      <c r="M5630" t="s">
        <v>9333</v>
      </c>
      <c r="N5630" t="s">
        <v>41</v>
      </c>
      <c r="O5630" t="s">
        <v>29886</v>
      </c>
      <c r="P5630" t="s">
        <v>29887</v>
      </c>
      <c r="Q5630" t="s">
        <v>29888</v>
      </c>
      <c r="R5630" t="s">
        <v>0</v>
      </c>
      <c r="S5630" t="s">
        <v>29888</v>
      </c>
      <c r="T5630" s="6">
        <v>0</v>
      </c>
      <c r="U5630" s="6">
        <v>0</v>
      </c>
      <c r="V5630" s="6">
        <v>0</v>
      </c>
      <c r="W5630" s="6">
        <v>0</v>
      </c>
      <c r="X5630" s="6">
        <v>0</v>
      </c>
      <c r="Y5630" s="6">
        <v>0</v>
      </c>
      <c r="Z5630" s="6">
        <v>0</v>
      </c>
      <c r="AA5630" s="6">
        <v>0</v>
      </c>
      <c r="AB5630" s="6">
        <v>0</v>
      </c>
    </row>
    <row r="5631" spans="1:28" x14ac:dyDescent="0.2">
      <c r="A5631" s="4" t="s">
        <v>29847</v>
      </c>
      <c r="B5631" t="s">
        <v>29877</v>
      </c>
      <c r="C5631" s="5" t="s">
        <v>5459</v>
      </c>
      <c r="D5631" t="s">
        <v>34</v>
      </c>
      <c r="E5631" t="s">
        <v>117</v>
      </c>
      <c r="F5631" t="s">
        <v>36</v>
      </c>
      <c r="G5631" t="s">
        <v>37</v>
      </c>
      <c r="H5631" t="s">
        <v>29878</v>
      </c>
      <c r="I5631" t="s">
        <v>31</v>
      </c>
      <c r="J5631" t="s">
        <v>0</v>
      </c>
      <c r="K5631" t="s">
        <v>29878</v>
      </c>
      <c r="L5631" t="s">
        <v>29879</v>
      </c>
      <c r="M5631" t="s">
        <v>71</v>
      </c>
      <c r="N5631" t="s">
        <v>41</v>
      </c>
      <c r="O5631" t="s">
        <v>2062</v>
      </c>
      <c r="P5631" t="s">
        <v>29880</v>
      </c>
      <c r="Q5631" t="s">
        <v>29881</v>
      </c>
      <c r="R5631" t="s">
        <v>29882</v>
      </c>
      <c r="S5631" t="s">
        <v>0</v>
      </c>
      <c r="T5631" s="6">
        <v>0</v>
      </c>
      <c r="U5631" s="6">
        <v>0</v>
      </c>
      <c r="V5631" s="6">
        <v>0</v>
      </c>
      <c r="W5631" s="6">
        <v>0</v>
      </c>
      <c r="X5631" s="6">
        <v>0</v>
      </c>
      <c r="Y5631" s="6">
        <v>0</v>
      </c>
      <c r="Z5631" s="6">
        <v>0</v>
      </c>
      <c r="AA5631" s="6">
        <v>0</v>
      </c>
      <c r="AB5631" s="6">
        <v>0</v>
      </c>
    </row>
    <row r="5632" spans="1:28" x14ac:dyDescent="0.2">
      <c r="A5632" s="4" t="s">
        <v>29847</v>
      </c>
      <c r="B5632" t="s">
        <v>29889</v>
      </c>
      <c r="C5632" s="5" t="s">
        <v>241</v>
      </c>
      <c r="D5632" t="s">
        <v>34</v>
      </c>
      <c r="E5632" t="s">
        <v>1693</v>
      </c>
      <c r="F5632" t="s">
        <v>36</v>
      </c>
      <c r="G5632" t="s">
        <v>37</v>
      </c>
      <c r="H5632" t="s">
        <v>8864</v>
      </c>
      <c r="I5632" t="s">
        <v>94</v>
      </c>
      <c r="J5632" t="s">
        <v>0</v>
      </c>
      <c r="K5632" t="s">
        <v>8864</v>
      </c>
      <c r="L5632" t="s">
        <v>478</v>
      </c>
      <c r="M5632" t="s">
        <v>164</v>
      </c>
      <c r="N5632" t="s">
        <v>41</v>
      </c>
      <c r="O5632" t="s">
        <v>479</v>
      </c>
      <c r="P5632" t="s">
        <v>8865</v>
      </c>
      <c r="Q5632" t="s">
        <v>8866</v>
      </c>
      <c r="R5632" t="s">
        <v>8866</v>
      </c>
      <c r="S5632" t="s">
        <v>481</v>
      </c>
      <c r="T5632" s="6">
        <v>0</v>
      </c>
      <c r="U5632" s="6">
        <v>0</v>
      </c>
      <c r="V5632" s="6">
        <v>0</v>
      </c>
      <c r="W5632" s="6">
        <v>0</v>
      </c>
      <c r="X5632" s="6">
        <v>0</v>
      </c>
      <c r="Y5632" s="6">
        <v>0</v>
      </c>
      <c r="Z5632" s="6">
        <v>0</v>
      </c>
      <c r="AA5632" s="6">
        <v>0</v>
      </c>
      <c r="AB5632" s="6">
        <v>0</v>
      </c>
    </row>
    <row r="5633" spans="1:28" hidden="1" x14ac:dyDescent="0.2">
      <c r="A5633" s="4" t="s">
        <v>29847</v>
      </c>
      <c r="B5633" t="s">
        <v>29890</v>
      </c>
      <c r="C5633" s="5" t="s">
        <v>5459</v>
      </c>
      <c r="D5633" t="s">
        <v>16156</v>
      </c>
      <c r="E5633" t="s">
        <v>16157</v>
      </c>
      <c r="F5633" t="s">
        <v>36</v>
      </c>
      <c r="G5633" t="s">
        <v>37</v>
      </c>
      <c r="H5633" t="s">
        <v>29891</v>
      </c>
      <c r="I5633" t="s">
        <v>31</v>
      </c>
      <c r="J5633" t="s">
        <v>429</v>
      </c>
      <c r="K5633" t="s">
        <v>29892</v>
      </c>
      <c r="L5633" t="s">
        <v>29893</v>
      </c>
      <c r="M5633" t="s">
        <v>613</v>
      </c>
      <c r="N5633" t="s">
        <v>41</v>
      </c>
      <c r="O5633" t="s">
        <v>12059</v>
      </c>
      <c r="P5633" t="s">
        <v>29894</v>
      </c>
      <c r="Q5633" t="s">
        <v>29895</v>
      </c>
      <c r="R5633" t="s">
        <v>29895</v>
      </c>
      <c r="S5633" t="s">
        <v>29895</v>
      </c>
      <c r="T5633" s="6">
        <v>0</v>
      </c>
      <c r="U5633" s="6">
        <v>0</v>
      </c>
      <c r="V5633" s="6">
        <v>0</v>
      </c>
      <c r="W5633" s="6">
        <v>0</v>
      </c>
      <c r="X5633" s="6">
        <v>0</v>
      </c>
      <c r="Y5633" s="6">
        <v>858</v>
      </c>
      <c r="Z5633" s="6">
        <v>0</v>
      </c>
      <c r="AA5633" s="6">
        <v>0</v>
      </c>
      <c r="AB5633" s="6">
        <v>0</v>
      </c>
    </row>
    <row r="5634" spans="1:28" x14ac:dyDescent="0.2">
      <c r="A5634" s="4" t="s">
        <v>29847</v>
      </c>
      <c r="B5634" t="s">
        <v>29896</v>
      </c>
      <c r="C5634" s="5" t="s">
        <v>241</v>
      </c>
      <c r="D5634" t="s">
        <v>34</v>
      </c>
      <c r="E5634" t="s">
        <v>46</v>
      </c>
      <c r="F5634" t="s">
        <v>36</v>
      </c>
      <c r="G5634" t="s">
        <v>37</v>
      </c>
      <c r="H5634" t="s">
        <v>29897</v>
      </c>
      <c r="I5634" t="s">
        <v>31</v>
      </c>
      <c r="J5634" t="s">
        <v>9848</v>
      </c>
      <c r="K5634" t="s">
        <v>29898</v>
      </c>
      <c r="L5634" t="s">
        <v>29899</v>
      </c>
      <c r="M5634" t="s">
        <v>164</v>
      </c>
      <c r="N5634" t="s">
        <v>41</v>
      </c>
      <c r="O5634" t="s">
        <v>165</v>
      </c>
      <c r="P5634" t="s">
        <v>29900</v>
      </c>
      <c r="Q5634" t="s">
        <v>29901</v>
      </c>
      <c r="R5634" t="s">
        <v>29902</v>
      </c>
      <c r="S5634" t="s">
        <v>29901</v>
      </c>
      <c r="T5634" s="6">
        <v>0</v>
      </c>
      <c r="U5634" s="6">
        <v>0</v>
      </c>
      <c r="V5634" s="6">
        <v>0</v>
      </c>
      <c r="W5634" s="6">
        <v>0</v>
      </c>
      <c r="X5634" s="6">
        <v>0</v>
      </c>
      <c r="Y5634" s="6">
        <v>0</v>
      </c>
      <c r="Z5634" s="6">
        <v>0</v>
      </c>
      <c r="AA5634" s="6">
        <v>0</v>
      </c>
      <c r="AB5634" s="6">
        <v>0</v>
      </c>
    </row>
    <row r="5635" spans="1:28" hidden="1" x14ac:dyDescent="0.2">
      <c r="A5635" s="4" t="s">
        <v>29903</v>
      </c>
      <c r="B5635" t="s">
        <v>29904</v>
      </c>
      <c r="C5635" s="5" t="s">
        <v>2042</v>
      </c>
      <c r="D5635" t="s">
        <v>34</v>
      </c>
      <c r="E5635" t="s">
        <v>179</v>
      </c>
      <c r="F5635" t="s">
        <v>36</v>
      </c>
      <c r="G5635" t="s">
        <v>37</v>
      </c>
      <c r="H5635" t="s">
        <v>29905</v>
      </c>
      <c r="I5635" t="s">
        <v>31</v>
      </c>
      <c r="J5635" t="s">
        <v>29906</v>
      </c>
      <c r="K5635" t="s">
        <v>29907</v>
      </c>
      <c r="L5635" t="s">
        <v>29908</v>
      </c>
      <c r="M5635" t="s">
        <v>29909</v>
      </c>
      <c r="N5635" t="s">
        <v>5472</v>
      </c>
      <c r="O5635" t="s">
        <v>29910</v>
      </c>
      <c r="P5635" t="s">
        <v>29911</v>
      </c>
      <c r="Q5635" t="s">
        <v>29912</v>
      </c>
      <c r="R5635" t="s">
        <v>0</v>
      </c>
      <c r="S5635" t="s">
        <v>29912</v>
      </c>
      <c r="T5635" s="6">
        <v>0</v>
      </c>
      <c r="U5635" s="6">
        <v>0</v>
      </c>
      <c r="V5635" s="6">
        <v>0</v>
      </c>
      <c r="W5635" s="6">
        <v>0</v>
      </c>
      <c r="X5635" s="6">
        <v>0</v>
      </c>
      <c r="Y5635" s="6">
        <v>0</v>
      </c>
      <c r="Z5635" s="6">
        <v>0</v>
      </c>
      <c r="AA5635" s="6">
        <v>0</v>
      </c>
      <c r="AB5635" s="6">
        <v>0</v>
      </c>
    </row>
    <row r="5636" spans="1:28" hidden="1" x14ac:dyDescent="0.2">
      <c r="A5636" s="4" t="s">
        <v>29903</v>
      </c>
      <c r="B5636" t="s">
        <v>29913</v>
      </c>
      <c r="C5636" s="5" t="s">
        <v>2042</v>
      </c>
      <c r="D5636" t="s">
        <v>34</v>
      </c>
      <c r="E5636" t="s">
        <v>117</v>
      </c>
      <c r="F5636" t="s">
        <v>36</v>
      </c>
      <c r="G5636" t="s">
        <v>37</v>
      </c>
      <c r="H5636" t="s">
        <v>29914</v>
      </c>
      <c r="I5636" t="s">
        <v>31</v>
      </c>
      <c r="J5636" t="s">
        <v>0</v>
      </c>
      <c r="K5636" t="s">
        <v>29914</v>
      </c>
      <c r="L5636" t="s">
        <v>29915</v>
      </c>
      <c r="M5636" t="s">
        <v>17815</v>
      </c>
      <c r="N5636" t="s">
        <v>41</v>
      </c>
      <c r="O5636" t="s">
        <v>29916</v>
      </c>
      <c r="P5636" t="s">
        <v>0</v>
      </c>
      <c r="Q5636" t="s">
        <v>29917</v>
      </c>
      <c r="R5636" t="s">
        <v>0</v>
      </c>
      <c r="S5636" t="s">
        <v>0</v>
      </c>
      <c r="T5636" s="6">
        <v>0</v>
      </c>
      <c r="U5636" s="6">
        <v>0</v>
      </c>
      <c r="V5636" s="6">
        <v>0</v>
      </c>
      <c r="W5636" s="6">
        <v>0</v>
      </c>
      <c r="X5636" s="6">
        <v>0</v>
      </c>
      <c r="Y5636" s="6">
        <v>0</v>
      </c>
      <c r="Z5636" s="6">
        <v>0</v>
      </c>
      <c r="AA5636" s="6">
        <v>0</v>
      </c>
      <c r="AB5636" s="6">
        <v>0</v>
      </c>
    </row>
    <row r="5637" spans="1:28" x14ac:dyDescent="0.2">
      <c r="A5637" s="4" t="s">
        <v>29918</v>
      </c>
      <c r="B5637" t="s">
        <v>29919</v>
      </c>
      <c r="C5637" s="5" t="s">
        <v>2042</v>
      </c>
      <c r="D5637" t="s">
        <v>34</v>
      </c>
      <c r="E5637" t="s">
        <v>179</v>
      </c>
      <c r="F5637" t="s">
        <v>36</v>
      </c>
      <c r="G5637" t="s">
        <v>86</v>
      </c>
      <c r="H5637" t="s">
        <v>29920</v>
      </c>
      <c r="I5637" t="s">
        <v>31</v>
      </c>
      <c r="J5637" t="s">
        <v>11030</v>
      </c>
      <c r="K5637" t="s">
        <v>29921</v>
      </c>
      <c r="L5637" t="s">
        <v>29922</v>
      </c>
      <c r="M5637" t="s">
        <v>326</v>
      </c>
      <c r="N5637" t="s">
        <v>41</v>
      </c>
      <c r="O5637" t="s">
        <v>29923</v>
      </c>
      <c r="P5637" t="s">
        <v>29924</v>
      </c>
      <c r="Q5637" t="s">
        <v>29925</v>
      </c>
      <c r="R5637" t="s">
        <v>29925</v>
      </c>
      <c r="S5637" t="s">
        <v>0</v>
      </c>
      <c r="T5637" s="6">
        <v>0</v>
      </c>
      <c r="U5637" s="6">
        <v>0</v>
      </c>
      <c r="V5637" s="6">
        <v>0</v>
      </c>
      <c r="W5637" s="6">
        <v>746</v>
      </c>
      <c r="X5637" s="6">
        <v>0</v>
      </c>
      <c r="Y5637" s="6">
        <v>0</v>
      </c>
      <c r="Z5637" s="6">
        <v>0</v>
      </c>
      <c r="AA5637" s="6">
        <v>0</v>
      </c>
      <c r="AB5637" s="6">
        <v>0</v>
      </c>
    </row>
    <row r="5638" spans="1:28" hidden="1" x14ac:dyDescent="0.2">
      <c r="A5638" s="4" t="s">
        <v>29918</v>
      </c>
      <c r="B5638" t="s">
        <v>29926</v>
      </c>
      <c r="C5638" s="5" t="s">
        <v>862</v>
      </c>
      <c r="D5638" t="s">
        <v>34</v>
      </c>
      <c r="E5638" t="s">
        <v>341</v>
      </c>
      <c r="F5638" t="s">
        <v>36</v>
      </c>
      <c r="G5638" t="s">
        <v>37</v>
      </c>
      <c r="H5638" t="s">
        <v>29927</v>
      </c>
      <c r="I5638" t="s">
        <v>31</v>
      </c>
      <c r="J5638" t="s">
        <v>29928</v>
      </c>
      <c r="K5638" t="s">
        <v>29929</v>
      </c>
      <c r="L5638" t="s">
        <v>29930</v>
      </c>
      <c r="M5638" t="s">
        <v>2179</v>
      </c>
      <c r="N5638" t="s">
        <v>41</v>
      </c>
      <c r="O5638" t="s">
        <v>29931</v>
      </c>
      <c r="P5638" t="s">
        <v>29932</v>
      </c>
      <c r="Q5638" t="s">
        <v>29933</v>
      </c>
      <c r="R5638" t="s">
        <v>29933</v>
      </c>
      <c r="S5638" t="s">
        <v>29933</v>
      </c>
      <c r="T5638" s="6">
        <v>1949</v>
      </c>
      <c r="U5638" s="6">
        <v>0</v>
      </c>
      <c r="V5638" s="6">
        <v>0</v>
      </c>
      <c r="W5638" s="6">
        <v>0</v>
      </c>
      <c r="X5638" s="6">
        <v>0</v>
      </c>
      <c r="Y5638" s="6">
        <v>0</v>
      </c>
      <c r="Z5638" s="6">
        <v>0</v>
      </c>
      <c r="AA5638" s="6">
        <v>0</v>
      </c>
      <c r="AB5638" s="6">
        <v>0</v>
      </c>
    </row>
    <row r="5639" spans="1:28" x14ac:dyDescent="0.2">
      <c r="A5639" s="4" t="s">
        <v>29918</v>
      </c>
      <c r="B5639" t="s">
        <v>29934</v>
      </c>
      <c r="C5639" s="5" t="s">
        <v>862</v>
      </c>
      <c r="D5639" t="s">
        <v>34</v>
      </c>
      <c r="E5639" t="s">
        <v>179</v>
      </c>
      <c r="F5639" t="s">
        <v>36</v>
      </c>
      <c r="G5639" t="s">
        <v>37</v>
      </c>
      <c r="H5639" t="s">
        <v>29935</v>
      </c>
      <c r="I5639" t="s">
        <v>94</v>
      </c>
      <c r="J5639" t="s">
        <v>0</v>
      </c>
      <c r="K5639" t="s">
        <v>29935</v>
      </c>
      <c r="L5639" t="s">
        <v>9523</v>
      </c>
      <c r="M5639" t="s">
        <v>235</v>
      </c>
      <c r="N5639" t="s">
        <v>41</v>
      </c>
      <c r="O5639" t="s">
        <v>9524</v>
      </c>
      <c r="P5639" t="s">
        <v>29936</v>
      </c>
      <c r="Q5639" t="s">
        <v>9526</v>
      </c>
      <c r="R5639" t="s">
        <v>9526</v>
      </c>
      <c r="S5639" t="s">
        <v>29937</v>
      </c>
      <c r="T5639" s="6">
        <v>0</v>
      </c>
      <c r="U5639" s="6">
        <v>0</v>
      </c>
      <c r="V5639" s="6">
        <v>0</v>
      </c>
      <c r="W5639" s="6">
        <v>0</v>
      </c>
      <c r="X5639" s="6">
        <v>0</v>
      </c>
      <c r="Y5639" s="6">
        <v>0</v>
      </c>
      <c r="Z5639" s="6">
        <v>0</v>
      </c>
      <c r="AA5639" s="6">
        <v>0</v>
      </c>
      <c r="AB5639" s="6">
        <v>0</v>
      </c>
    </row>
    <row r="5640" spans="1:28" x14ac:dyDescent="0.2">
      <c r="A5640" s="4" t="s">
        <v>29918</v>
      </c>
      <c r="B5640" t="s">
        <v>29938</v>
      </c>
      <c r="C5640" s="5" t="s">
        <v>862</v>
      </c>
      <c r="D5640" t="s">
        <v>34</v>
      </c>
      <c r="E5640" t="s">
        <v>46</v>
      </c>
      <c r="F5640" t="s">
        <v>36</v>
      </c>
      <c r="G5640" t="s">
        <v>86</v>
      </c>
      <c r="H5640" t="s">
        <v>26362</v>
      </c>
      <c r="I5640" t="s">
        <v>31</v>
      </c>
      <c r="J5640" t="s">
        <v>2121</v>
      </c>
      <c r="K5640" t="s">
        <v>9577</v>
      </c>
      <c r="L5640" t="s">
        <v>29939</v>
      </c>
      <c r="M5640" t="s">
        <v>2961</v>
      </c>
      <c r="N5640" t="s">
        <v>41</v>
      </c>
      <c r="O5640" t="s">
        <v>2962</v>
      </c>
      <c r="P5640" t="s">
        <v>26365</v>
      </c>
      <c r="Q5640" t="s">
        <v>26366</v>
      </c>
      <c r="R5640" t="s">
        <v>26366</v>
      </c>
      <c r="S5640" t="s">
        <v>26366</v>
      </c>
      <c r="T5640" s="6">
        <v>0</v>
      </c>
      <c r="U5640" s="6">
        <v>0</v>
      </c>
      <c r="V5640" s="6">
        <v>0</v>
      </c>
      <c r="W5640" s="6">
        <v>48</v>
      </c>
      <c r="X5640" s="6">
        <v>0</v>
      </c>
      <c r="Y5640" s="6">
        <v>0</v>
      </c>
      <c r="Z5640" s="6">
        <v>0</v>
      </c>
      <c r="AA5640" s="6">
        <v>0</v>
      </c>
      <c r="AB5640" s="6">
        <v>0</v>
      </c>
    </row>
    <row r="5641" spans="1:28" hidden="1" x14ac:dyDescent="0.2">
      <c r="A5641" s="4" t="s">
        <v>29918</v>
      </c>
      <c r="B5641" t="s">
        <v>29940</v>
      </c>
      <c r="C5641" s="5" t="s">
        <v>2042</v>
      </c>
      <c r="D5641" t="s">
        <v>34</v>
      </c>
      <c r="E5641" t="s">
        <v>258</v>
      </c>
      <c r="F5641" t="s">
        <v>36</v>
      </c>
      <c r="G5641" t="s">
        <v>37</v>
      </c>
      <c r="H5641" t="s">
        <v>29941</v>
      </c>
      <c r="I5641" t="s">
        <v>94</v>
      </c>
      <c r="J5641" t="s">
        <v>0</v>
      </c>
      <c r="K5641" t="s">
        <v>29941</v>
      </c>
      <c r="L5641" t="s">
        <v>29942</v>
      </c>
      <c r="M5641" t="s">
        <v>100</v>
      </c>
      <c r="N5641" t="s">
        <v>1499</v>
      </c>
      <c r="O5641" t="s">
        <v>29943</v>
      </c>
      <c r="P5641" t="s">
        <v>0</v>
      </c>
      <c r="Q5641" t="s">
        <v>8514</v>
      </c>
      <c r="R5641" t="s">
        <v>29944</v>
      </c>
      <c r="S5641" t="s">
        <v>0</v>
      </c>
      <c r="T5641" s="6">
        <v>0</v>
      </c>
      <c r="U5641" s="6">
        <v>0</v>
      </c>
      <c r="V5641" s="6">
        <v>0</v>
      </c>
      <c r="W5641" s="6">
        <v>0</v>
      </c>
      <c r="X5641" s="6">
        <v>0</v>
      </c>
      <c r="Y5641" s="6">
        <v>0</v>
      </c>
      <c r="Z5641" s="6">
        <v>0</v>
      </c>
      <c r="AA5641" s="6">
        <v>0</v>
      </c>
      <c r="AB5641" s="6">
        <v>0</v>
      </c>
    </row>
    <row r="5642" spans="1:28" x14ac:dyDescent="0.2">
      <c r="A5642" s="4" t="s">
        <v>29918</v>
      </c>
      <c r="B5642" t="s">
        <v>29945</v>
      </c>
      <c r="C5642" s="5" t="s">
        <v>2042</v>
      </c>
      <c r="D5642" t="s">
        <v>34</v>
      </c>
      <c r="E5642" t="s">
        <v>297</v>
      </c>
      <c r="F5642" t="s">
        <v>36</v>
      </c>
      <c r="G5642" t="s">
        <v>37</v>
      </c>
      <c r="H5642" t="s">
        <v>29946</v>
      </c>
      <c r="I5642" t="s">
        <v>94</v>
      </c>
      <c r="J5642" t="s">
        <v>0</v>
      </c>
      <c r="K5642" t="s">
        <v>29946</v>
      </c>
      <c r="L5642" t="s">
        <v>29947</v>
      </c>
      <c r="M5642" t="s">
        <v>164</v>
      </c>
      <c r="N5642" t="s">
        <v>41</v>
      </c>
      <c r="O5642" t="s">
        <v>29948</v>
      </c>
      <c r="P5642" t="s">
        <v>29949</v>
      </c>
      <c r="Q5642" t="s">
        <v>29950</v>
      </c>
      <c r="R5642" t="s">
        <v>29950</v>
      </c>
      <c r="S5642" t="s">
        <v>29951</v>
      </c>
      <c r="T5642" s="6">
        <v>0</v>
      </c>
      <c r="U5642" s="6">
        <v>0</v>
      </c>
      <c r="V5642" s="6">
        <v>0</v>
      </c>
      <c r="W5642" s="6">
        <v>0</v>
      </c>
      <c r="X5642" s="6">
        <v>0</v>
      </c>
      <c r="Y5642" s="6">
        <v>0</v>
      </c>
      <c r="Z5642" s="6">
        <v>0</v>
      </c>
      <c r="AA5642" s="6">
        <v>0</v>
      </c>
      <c r="AB5642" s="6">
        <v>0</v>
      </c>
    </row>
    <row r="5643" spans="1:28" hidden="1" x14ac:dyDescent="0.2">
      <c r="A5643" s="4" t="s">
        <v>29918</v>
      </c>
      <c r="B5643" t="s">
        <v>29952</v>
      </c>
      <c r="C5643" s="5" t="s">
        <v>2042</v>
      </c>
      <c r="D5643" t="s">
        <v>34</v>
      </c>
      <c r="E5643" t="s">
        <v>179</v>
      </c>
      <c r="F5643" t="s">
        <v>36</v>
      </c>
      <c r="G5643" t="s">
        <v>37</v>
      </c>
      <c r="H5643" t="s">
        <v>29953</v>
      </c>
      <c r="I5643" t="s">
        <v>31</v>
      </c>
      <c r="J5643" t="s">
        <v>3421</v>
      </c>
      <c r="K5643" t="s">
        <v>29954</v>
      </c>
      <c r="L5643" t="s">
        <v>29955</v>
      </c>
      <c r="M5643" t="s">
        <v>26313</v>
      </c>
      <c r="N5643" t="s">
        <v>101</v>
      </c>
      <c r="O5643" t="s">
        <v>29956</v>
      </c>
      <c r="P5643" t="s">
        <v>29957</v>
      </c>
      <c r="Q5643" t="s">
        <v>29958</v>
      </c>
      <c r="R5643" t="s">
        <v>29958</v>
      </c>
      <c r="S5643" t="s">
        <v>29958</v>
      </c>
      <c r="T5643" s="6">
        <v>0</v>
      </c>
      <c r="U5643" s="6">
        <v>0</v>
      </c>
      <c r="V5643" s="6">
        <v>0</v>
      </c>
      <c r="W5643" s="6">
        <v>0</v>
      </c>
      <c r="X5643" s="6">
        <v>0</v>
      </c>
      <c r="Y5643" s="6">
        <v>0</v>
      </c>
      <c r="Z5643" s="6">
        <v>0</v>
      </c>
      <c r="AA5643" s="6">
        <v>0</v>
      </c>
      <c r="AB5643" s="6">
        <v>0</v>
      </c>
    </row>
    <row r="5644" spans="1:28" hidden="1" x14ac:dyDescent="0.2">
      <c r="A5644" s="4" t="s">
        <v>29918</v>
      </c>
      <c r="B5644" t="s">
        <v>29959</v>
      </c>
      <c r="C5644" s="5" t="s">
        <v>862</v>
      </c>
      <c r="D5644" t="s">
        <v>34</v>
      </c>
      <c r="E5644" t="s">
        <v>179</v>
      </c>
      <c r="F5644" t="s">
        <v>36</v>
      </c>
      <c r="G5644" t="s">
        <v>37</v>
      </c>
      <c r="H5644" t="s">
        <v>29960</v>
      </c>
      <c r="I5644" t="s">
        <v>31</v>
      </c>
      <c r="J5644" t="s">
        <v>29961</v>
      </c>
      <c r="K5644" t="s">
        <v>29962</v>
      </c>
      <c r="L5644" t="s">
        <v>29963</v>
      </c>
      <c r="M5644" t="s">
        <v>432</v>
      </c>
      <c r="N5644" t="s">
        <v>41</v>
      </c>
      <c r="O5644" t="s">
        <v>29964</v>
      </c>
      <c r="P5644" t="s">
        <v>29965</v>
      </c>
      <c r="Q5644" t="s">
        <v>29966</v>
      </c>
      <c r="R5644" t="s">
        <v>0</v>
      </c>
      <c r="S5644" t="s">
        <v>29966</v>
      </c>
      <c r="T5644" s="6">
        <v>0</v>
      </c>
      <c r="U5644" s="6">
        <v>0</v>
      </c>
      <c r="V5644" s="6">
        <v>0</v>
      </c>
      <c r="W5644" s="6">
        <v>0</v>
      </c>
      <c r="X5644" s="6">
        <v>0</v>
      </c>
      <c r="Y5644" s="6">
        <v>0</v>
      </c>
      <c r="Z5644" s="6">
        <v>0</v>
      </c>
      <c r="AA5644" s="6">
        <v>0</v>
      </c>
      <c r="AB5644" s="6">
        <v>0</v>
      </c>
    </row>
    <row r="5645" spans="1:28" x14ac:dyDescent="0.2">
      <c r="A5645" s="4" t="s">
        <v>29918</v>
      </c>
      <c r="B5645" t="s">
        <v>29967</v>
      </c>
      <c r="C5645" s="5" t="s">
        <v>2042</v>
      </c>
      <c r="D5645" t="s">
        <v>16156</v>
      </c>
      <c r="E5645" t="s">
        <v>22457</v>
      </c>
      <c r="F5645" t="s">
        <v>36</v>
      </c>
      <c r="G5645" t="s">
        <v>86</v>
      </c>
      <c r="H5645" t="s">
        <v>29968</v>
      </c>
      <c r="I5645" t="s">
        <v>31</v>
      </c>
      <c r="J5645" t="s">
        <v>1290</v>
      </c>
      <c r="K5645" t="s">
        <v>29969</v>
      </c>
      <c r="L5645" t="s">
        <v>29970</v>
      </c>
      <c r="M5645" t="s">
        <v>263</v>
      </c>
      <c r="N5645" t="s">
        <v>41</v>
      </c>
      <c r="O5645" t="s">
        <v>29971</v>
      </c>
      <c r="P5645" t="s">
        <v>29972</v>
      </c>
      <c r="Q5645" t="s">
        <v>29973</v>
      </c>
      <c r="R5645" t="s">
        <v>29974</v>
      </c>
      <c r="S5645" t="s">
        <v>0</v>
      </c>
      <c r="T5645" s="6">
        <v>0</v>
      </c>
      <c r="U5645" s="6">
        <v>0</v>
      </c>
      <c r="V5645" s="6">
        <v>0</v>
      </c>
      <c r="W5645" s="6">
        <v>0</v>
      </c>
      <c r="X5645" s="6">
        <v>0</v>
      </c>
      <c r="Y5645" s="6">
        <v>0</v>
      </c>
      <c r="Z5645" s="6">
        <v>0</v>
      </c>
      <c r="AA5645" s="6">
        <v>0</v>
      </c>
      <c r="AB5645" s="6">
        <v>0</v>
      </c>
    </row>
    <row r="5646" spans="1:28" hidden="1" x14ac:dyDescent="0.2">
      <c r="A5646" s="4" t="s">
        <v>29975</v>
      </c>
      <c r="B5646" t="s">
        <v>29976</v>
      </c>
      <c r="C5646" s="5" t="s">
        <v>862</v>
      </c>
      <c r="D5646" t="s">
        <v>34</v>
      </c>
      <c r="E5646" t="s">
        <v>285</v>
      </c>
      <c r="F5646" t="s">
        <v>36</v>
      </c>
      <c r="G5646" t="s">
        <v>37</v>
      </c>
      <c r="H5646" t="s">
        <v>29977</v>
      </c>
      <c r="I5646" t="s">
        <v>31</v>
      </c>
      <c r="J5646" t="s">
        <v>0</v>
      </c>
      <c r="K5646" t="s">
        <v>29977</v>
      </c>
      <c r="L5646" t="s">
        <v>29978</v>
      </c>
      <c r="M5646" t="s">
        <v>3956</v>
      </c>
      <c r="N5646" t="s">
        <v>1499</v>
      </c>
      <c r="O5646" t="s">
        <v>29979</v>
      </c>
      <c r="P5646" t="s">
        <v>29980</v>
      </c>
      <c r="Q5646" t="s">
        <v>29981</v>
      </c>
      <c r="R5646" t="s">
        <v>0</v>
      </c>
      <c r="S5646" t="s">
        <v>29981</v>
      </c>
      <c r="T5646" s="6">
        <v>0</v>
      </c>
      <c r="U5646" s="6">
        <v>0</v>
      </c>
      <c r="V5646" s="6">
        <v>0</v>
      </c>
      <c r="W5646" s="6">
        <v>0</v>
      </c>
      <c r="X5646" s="6">
        <v>0</v>
      </c>
      <c r="Y5646" s="6">
        <v>0</v>
      </c>
      <c r="Z5646" s="6">
        <v>0</v>
      </c>
      <c r="AA5646" s="6">
        <v>0</v>
      </c>
      <c r="AB5646" s="6">
        <v>0</v>
      </c>
    </row>
    <row r="5647" spans="1:28" x14ac:dyDescent="0.2">
      <c r="A5647" s="4" t="s">
        <v>29975</v>
      </c>
      <c r="B5647" t="s">
        <v>29982</v>
      </c>
      <c r="C5647" s="5" t="s">
        <v>2042</v>
      </c>
      <c r="D5647" t="s">
        <v>16156</v>
      </c>
      <c r="E5647" t="s">
        <v>18010</v>
      </c>
      <c r="F5647" t="s">
        <v>36</v>
      </c>
      <c r="G5647" t="s">
        <v>37</v>
      </c>
      <c r="H5647" t="s">
        <v>29983</v>
      </c>
      <c r="I5647" t="s">
        <v>31</v>
      </c>
      <c r="J5647" t="s">
        <v>29984</v>
      </c>
      <c r="K5647" t="s">
        <v>29985</v>
      </c>
      <c r="L5647" t="s">
        <v>29986</v>
      </c>
      <c r="M5647" t="s">
        <v>541</v>
      </c>
      <c r="N5647" t="s">
        <v>41</v>
      </c>
      <c r="O5647" t="s">
        <v>29987</v>
      </c>
      <c r="P5647" t="s">
        <v>29988</v>
      </c>
      <c r="Q5647" t="s">
        <v>29989</v>
      </c>
      <c r="R5647" t="s">
        <v>29989</v>
      </c>
      <c r="S5647" t="s">
        <v>29989</v>
      </c>
      <c r="T5647" s="6">
        <v>0</v>
      </c>
      <c r="U5647" s="6">
        <v>0</v>
      </c>
      <c r="V5647" s="6">
        <v>0</v>
      </c>
      <c r="W5647" s="6">
        <v>0</v>
      </c>
      <c r="X5647" s="6">
        <v>0</v>
      </c>
      <c r="Y5647" s="6">
        <v>0</v>
      </c>
      <c r="Z5647" s="6">
        <v>0</v>
      </c>
      <c r="AA5647" s="6">
        <v>0</v>
      </c>
      <c r="AB5647" s="6">
        <v>0</v>
      </c>
    </row>
    <row r="5648" spans="1:28" hidden="1" x14ac:dyDescent="0.2">
      <c r="A5648" s="4" t="s">
        <v>29990</v>
      </c>
      <c r="B5648" t="s">
        <v>29991</v>
      </c>
      <c r="C5648" s="5" t="s">
        <v>2042</v>
      </c>
      <c r="D5648" t="s">
        <v>34</v>
      </c>
      <c r="E5648" t="s">
        <v>8270</v>
      </c>
      <c r="F5648" t="s">
        <v>36</v>
      </c>
      <c r="G5648" t="s">
        <v>37</v>
      </c>
      <c r="H5648" t="s">
        <v>29992</v>
      </c>
      <c r="I5648" t="s">
        <v>31</v>
      </c>
      <c r="J5648" t="s">
        <v>0</v>
      </c>
      <c r="K5648" t="s">
        <v>29992</v>
      </c>
      <c r="L5648" t="s">
        <v>29993</v>
      </c>
      <c r="M5648" t="s">
        <v>11604</v>
      </c>
      <c r="N5648" t="s">
        <v>41</v>
      </c>
      <c r="O5648" t="s">
        <v>11605</v>
      </c>
      <c r="P5648" t="s">
        <v>29994</v>
      </c>
      <c r="Q5648" t="s">
        <v>29995</v>
      </c>
      <c r="R5648" t="s">
        <v>29995</v>
      </c>
      <c r="S5648" t="s">
        <v>29995</v>
      </c>
      <c r="T5648" s="6">
        <v>0</v>
      </c>
      <c r="U5648" s="6">
        <v>0</v>
      </c>
      <c r="V5648" s="6">
        <v>0</v>
      </c>
      <c r="W5648" s="6">
        <v>0</v>
      </c>
      <c r="X5648" s="6">
        <v>0</v>
      </c>
      <c r="Y5648" s="6">
        <v>0</v>
      </c>
      <c r="Z5648" s="6">
        <v>0</v>
      </c>
      <c r="AA5648" s="6">
        <v>0</v>
      </c>
      <c r="AB5648" s="6">
        <v>0</v>
      </c>
    </row>
    <row r="5649" spans="1:28" hidden="1" x14ac:dyDescent="0.2">
      <c r="A5649" s="4" t="s">
        <v>29990</v>
      </c>
      <c r="B5649" t="s">
        <v>29996</v>
      </c>
      <c r="C5649" s="5" t="s">
        <v>862</v>
      </c>
      <c r="D5649" t="s">
        <v>34</v>
      </c>
      <c r="E5649" t="s">
        <v>258</v>
      </c>
      <c r="F5649" t="s">
        <v>36</v>
      </c>
      <c r="G5649" t="s">
        <v>37</v>
      </c>
      <c r="H5649" t="s">
        <v>29997</v>
      </c>
      <c r="I5649" t="s">
        <v>31</v>
      </c>
      <c r="J5649" t="s">
        <v>0</v>
      </c>
      <c r="K5649" t="s">
        <v>29997</v>
      </c>
      <c r="L5649" t="s">
        <v>29998</v>
      </c>
      <c r="M5649" t="s">
        <v>29181</v>
      </c>
      <c r="N5649" t="s">
        <v>101</v>
      </c>
      <c r="O5649" t="s">
        <v>29999</v>
      </c>
      <c r="P5649" t="s">
        <v>0</v>
      </c>
      <c r="Q5649" t="s">
        <v>0</v>
      </c>
      <c r="R5649" t="s">
        <v>0</v>
      </c>
      <c r="S5649" t="s">
        <v>0</v>
      </c>
      <c r="T5649" s="6">
        <v>0</v>
      </c>
      <c r="U5649" s="6">
        <v>0</v>
      </c>
      <c r="V5649" s="6">
        <v>0</v>
      </c>
      <c r="W5649" s="6">
        <v>0</v>
      </c>
      <c r="X5649" s="6">
        <v>0</v>
      </c>
      <c r="Y5649" s="6">
        <v>0</v>
      </c>
      <c r="Z5649" s="6">
        <v>0</v>
      </c>
      <c r="AA5649" s="6">
        <v>0</v>
      </c>
      <c r="AB5649" s="6">
        <v>0</v>
      </c>
    </row>
    <row r="5650" spans="1:28" hidden="1" x14ac:dyDescent="0.2">
      <c r="A5650" s="4" t="s">
        <v>30000</v>
      </c>
      <c r="B5650" t="s">
        <v>30001</v>
      </c>
      <c r="C5650" s="5" t="s">
        <v>2042</v>
      </c>
      <c r="D5650" t="s">
        <v>34</v>
      </c>
      <c r="E5650" t="s">
        <v>258</v>
      </c>
      <c r="F5650" t="s">
        <v>36</v>
      </c>
      <c r="G5650" t="s">
        <v>37</v>
      </c>
      <c r="H5650" t="s">
        <v>30002</v>
      </c>
      <c r="I5650" t="s">
        <v>31</v>
      </c>
      <c r="J5650" t="s">
        <v>2919</v>
      </c>
      <c r="K5650" t="s">
        <v>30003</v>
      </c>
      <c r="L5650" t="s">
        <v>30004</v>
      </c>
      <c r="M5650" t="s">
        <v>9270</v>
      </c>
      <c r="N5650" t="s">
        <v>41</v>
      </c>
      <c r="O5650" t="s">
        <v>30005</v>
      </c>
      <c r="P5650" t="s">
        <v>30006</v>
      </c>
      <c r="Q5650" t="s">
        <v>30007</v>
      </c>
      <c r="R5650" t="s">
        <v>30007</v>
      </c>
      <c r="S5650" t="s">
        <v>0</v>
      </c>
      <c r="T5650" s="6">
        <v>0</v>
      </c>
      <c r="U5650" s="6">
        <v>0</v>
      </c>
      <c r="V5650" s="6">
        <v>0</v>
      </c>
      <c r="W5650" s="6">
        <v>0</v>
      </c>
      <c r="X5650" s="6">
        <v>0</v>
      </c>
      <c r="Y5650" s="6">
        <v>0</v>
      </c>
      <c r="Z5650" s="6">
        <v>0</v>
      </c>
      <c r="AA5650" s="6">
        <v>0</v>
      </c>
      <c r="AB5650" s="6">
        <v>0</v>
      </c>
    </row>
    <row r="5651" spans="1:28" x14ac:dyDescent="0.2">
      <c r="A5651" s="4" t="s">
        <v>30000</v>
      </c>
      <c r="B5651" t="s">
        <v>30008</v>
      </c>
      <c r="C5651" s="5" t="s">
        <v>2042</v>
      </c>
      <c r="D5651" t="s">
        <v>16156</v>
      </c>
      <c r="E5651" t="s">
        <v>30009</v>
      </c>
      <c r="F5651" t="s">
        <v>1235</v>
      </c>
      <c r="G5651" t="s">
        <v>37</v>
      </c>
      <c r="H5651" t="s">
        <v>30010</v>
      </c>
      <c r="I5651" t="s">
        <v>31</v>
      </c>
      <c r="J5651" t="s">
        <v>22259</v>
      </c>
      <c r="K5651" t="s">
        <v>30011</v>
      </c>
      <c r="L5651" t="s">
        <v>30012</v>
      </c>
      <c r="M5651" t="s">
        <v>1183</v>
      </c>
      <c r="N5651" t="s">
        <v>41</v>
      </c>
      <c r="O5651" t="s">
        <v>30013</v>
      </c>
      <c r="P5651" t="s">
        <v>30014</v>
      </c>
      <c r="Q5651" t="s">
        <v>30015</v>
      </c>
      <c r="R5651" t="s">
        <v>0</v>
      </c>
      <c r="S5651" t="s">
        <v>0</v>
      </c>
      <c r="T5651" s="6">
        <v>0</v>
      </c>
      <c r="U5651" s="6">
        <v>0</v>
      </c>
      <c r="V5651" s="6">
        <v>0</v>
      </c>
      <c r="W5651" s="6">
        <v>950</v>
      </c>
      <c r="X5651" s="6">
        <v>0</v>
      </c>
      <c r="Y5651" s="6">
        <v>0</v>
      </c>
      <c r="Z5651" s="6">
        <v>0</v>
      </c>
      <c r="AA5651" s="6">
        <v>0</v>
      </c>
      <c r="AB5651" s="6">
        <v>0</v>
      </c>
    </row>
    <row r="5652" spans="1:28" x14ac:dyDescent="0.2">
      <c r="A5652" s="4" t="s">
        <v>30000</v>
      </c>
      <c r="B5652" t="s">
        <v>30016</v>
      </c>
      <c r="C5652" s="5" t="s">
        <v>862</v>
      </c>
      <c r="D5652" t="s">
        <v>34</v>
      </c>
      <c r="E5652" t="s">
        <v>46</v>
      </c>
      <c r="F5652" t="s">
        <v>36</v>
      </c>
      <c r="G5652" t="s">
        <v>37</v>
      </c>
      <c r="H5652" t="s">
        <v>30017</v>
      </c>
      <c r="I5652" t="s">
        <v>94</v>
      </c>
      <c r="J5652" t="s">
        <v>0</v>
      </c>
      <c r="K5652" t="s">
        <v>30017</v>
      </c>
      <c r="L5652" t="s">
        <v>30018</v>
      </c>
      <c r="M5652" t="s">
        <v>1138</v>
      </c>
      <c r="N5652" t="s">
        <v>41</v>
      </c>
      <c r="O5652" t="s">
        <v>30019</v>
      </c>
      <c r="P5652" t="s">
        <v>0</v>
      </c>
      <c r="Q5652" t="s">
        <v>30020</v>
      </c>
      <c r="R5652" t="s">
        <v>30020</v>
      </c>
      <c r="S5652" t="s">
        <v>0</v>
      </c>
      <c r="T5652" s="6">
        <v>0</v>
      </c>
      <c r="U5652" s="6">
        <v>0</v>
      </c>
      <c r="V5652" s="6">
        <v>0</v>
      </c>
      <c r="W5652" s="6">
        <v>0</v>
      </c>
      <c r="X5652" s="6">
        <v>0</v>
      </c>
      <c r="Y5652" s="6">
        <v>0</v>
      </c>
      <c r="Z5652" s="6">
        <v>0</v>
      </c>
      <c r="AA5652" s="6">
        <v>0</v>
      </c>
      <c r="AB5652" s="6">
        <v>0</v>
      </c>
    </row>
    <row r="5653" spans="1:28" hidden="1" x14ac:dyDescent="0.2">
      <c r="A5653" s="4" t="s">
        <v>30000</v>
      </c>
      <c r="B5653" t="s">
        <v>30021</v>
      </c>
      <c r="C5653" s="5" t="s">
        <v>2042</v>
      </c>
      <c r="D5653" t="s">
        <v>34</v>
      </c>
      <c r="E5653" t="s">
        <v>117</v>
      </c>
      <c r="F5653" t="s">
        <v>36</v>
      </c>
      <c r="G5653" t="s">
        <v>37</v>
      </c>
      <c r="H5653" t="s">
        <v>30022</v>
      </c>
      <c r="I5653" t="s">
        <v>31</v>
      </c>
      <c r="J5653" t="s">
        <v>343</v>
      </c>
      <c r="K5653" t="s">
        <v>30023</v>
      </c>
      <c r="L5653" t="s">
        <v>30024</v>
      </c>
      <c r="M5653" t="s">
        <v>4356</v>
      </c>
      <c r="N5653" t="s">
        <v>41</v>
      </c>
      <c r="O5653" t="s">
        <v>30025</v>
      </c>
      <c r="P5653" t="s">
        <v>30026</v>
      </c>
      <c r="Q5653" t="s">
        <v>30027</v>
      </c>
      <c r="R5653" t="s">
        <v>0</v>
      </c>
      <c r="S5653" t="s">
        <v>30027</v>
      </c>
      <c r="T5653" s="6">
        <v>0</v>
      </c>
      <c r="U5653" s="6">
        <v>0</v>
      </c>
      <c r="V5653" s="6">
        <v>0</v>
      </c>
      <c r="W5653" s="6">
        <v>0</v>
      </c>
      <c r="X5653" s="6">
        <v>0</v>
      </c>
      <c r="Y5653" s="6">
        <v>0</v>
      </c>
      <c r="Z5653" s="6">
        <v>0</v>
      </c>
      <c r="AA5653" s="6">
        <v>0</v>
      </c>
      <c r="AB5653" s="6">
        <v>0</v>
      </c>
    </row>
    <row r="5654" spans="1:28" hidden="1" x14ac:dyDescent="0.2">
      <c r="A5654" s="4" t="s">
        <v>30028</v>
      </c>
      <c r="B5654" t="s">
        <v>30029</v>
      </c>
      <c r="C5654" s="5" t="s">
        <v>862</v>
      </c>
      <c r="D5654" t="s">
        <v>34</v>
      </c>
      <c r="E5654" t="s">
        <v>258</v>
      </c>
      <c r="F5654" t="s">
        <v>36</v>
      </c>
      <c r="G5654" t="s">
        <v>37</v>
      </c>
      <c r="H5654" t="s">
        <v>30030</v>
      </c>
      <c r="I5654" t="s">
        <v>31</v>
      </c>
      <c r="J5654" t="s">
        <v>260</v>
      </c>
      <c r="K5654" t="s">
        <v>30031</v>
      </c>
      <c r="L5654" t="s">
        <v>30032</v>
      </c>
      <c r="M5654" t="s">
        <v>6034</v>
      </c>
      <c r="N5654" t="s">
        <v>41</v>
      </c>
      <c r="O5654" t="s">
        <v>30033</v>
      </c>
      <c r="P5654" t="s">
        <v>30034</v>
      </c>
      <c r="Q5654" t="s">
        <v>30035</v>
      </c>
      <c r="R5654" t="s">
        <v>30035</v>
      </c>
      <c r="S5654" t="s">
        <v>30035</v>
      </c>
      <c r="T5654" s="6">
        <v>0</v>
      </c>
      <c r="U5654" s="6">
        <v>0</v>
      </c>
      <c r="V5654" s="6">
        <v>0</v>
      </c>
      <c r="W5654" s="6">
        <v>0</v>
      </c>
      <c r="X5654" s="6">
        <v>0</v>
      </c>
      <c r="Y5654" s="6">
        <v>0</v>
      </c>
      <c r="Z5654" s="6">
        <v>0</v>
      </c>
      <c r="AA5654" s="6">
        <v>0</v>
      </c>
      <c r="AB5654" s="6">
        <v>0</v>
      </c>
    </row>
    <row r="5655" spans="1:28" hidden="1" x14ac:dyDescent="0.2">
      <c r="A5655" s="4" t="s">
        <v>30028</v>
      </c>
      <c r="B5655" t="s">
        <v>30036</v>
      </c>
      <c r="C5655" s="5" t="s">
        <v>23741</v>
      </c>
      <c r="D5655" t="s">
        <v>34</v>
      </c>
      <c r="E5655" t="s">
        <v>117</v>
      </c>
      <c r="F5655" t="s">
        <v>36</v>
      </c>
      <c r="G5655" t="s">
        <v>37</v>
      </c>
      <c r="H5655" t="s">
        <v>30037</v>
      </c>
      <c r="I5655" t="s">
        <v>31</v>
      </c>
      <c r="J5655" t="s">
        <v>343</v>
      </c>
      <c r="K5655" t="s">
        <v>18232</v>
      </c>
      <c r="L5655" t="s">
        <v>18233</v>
      </c>
      <c r="M5655" t="s">
        <v>2951</v>
      </c>
      <c r="N5655" t="s">
        <v>101</v>
      </c>
      <c r="O5655" t="s">
        <v>18234</v>
      </c>
      <c r="P5655" t="s">
        <v>18235</v>
      </c>
      <c r="Q5655" t="s">
        <v>30038</v>
      </c>
      <c r="R5655" t="s">
        <v>0</v>
      </c>
      <c r="S5655" t="s">
        <v>30038</v>
      </c>
      <c r="T5655" s="6">
        <v>1250</v>
      </c>
      <c r="U5655" s="6">
        <v>0</v>
      </c>
      <c r="V5655" s="6">
        <v>0</v>
      </c>
      <c r="W5655" s="6">
        <v>0</v>
      </c>
      <c r="X5655" s="6">
        <v>0</v>
      </c>
      <c r="Y5655" s="6">
        <v>0</v>
      </c>
      <c r="Z5655" s="6">
        <v>0</v>
      </c>
      <c r="AA5655" s="6">
        <v>0</v>
      </c>
      <c r="AB5655" s="6">
        <v>0</v>
      </c>
    </row>
    <row r="5656" spans="1:28" x14ac:dyDescent="0.2">
      <c r="A5656" s="4" t="s">
        <v>30028</v>
      </c>
      <c r="B5656" t="s">
        <v>30039</v>
      </c>
      <c r="C5656" s="5" t="s">
        <v>862</v>
      </c>
      <c r="D5656" t="s">
        <v>16156</v>
      </c>
      <c r="E5656" t="s">
        <v>24737</v>
      </c>
      <c r="F5656" t="s">
        <v>36</v>
      </c>
      <c r="G5656" t="s">
        <v>86</v>
      </c>
      <c r="H5656" t="s">
        <v>30040</v>
      </c>
      <c r="I5656" t="s">
        <v>31</v>
      </c>
      <c r="J5656" t="s">
        <v>0</v>
      </c>
      <c r="K5656" t="s">
        <v>30040</v>
      </c>
      <c r="L5656" t="s">
        <v>30041</v>
      </c>
      <c r="M5656" t="s">
        <v>263</v>
      </c>
      <c r="N5656" t="s">
        <v>41</v>
      </c>
      <c r="O5656" t="s">
        <v>30042</v>
      </c>
      <c r="P5656" t="s">
        <v>30043</v>
      </c>
      <c r="Q5656" t="s">
        <v>30044</v>
      </c>
      <c r="R5656" t="s">
        <v>30044</v>
      </c>
      <c r="S5656" t="s">
        <v>30044</v>
      </c>
      <c r="T5656" s="6">
        <v>0</v>
      </c>
      <c r="U5656" s="6">
        <v>0</v>
      </c>
      <c r="V5656" s="6">
        <v>0</v>
      </c>
      <c r="W5656" s="6">
        <v>758</v>
      </c>
      <c r="X5656" s="6">
        <v>0</v>
      </c>
      <c r="Y5656" s="6">
        <v>0</v>
      </c>
      <c r="Z5656" s="6">
        <v>0</v>
      </c>
      <c r="AA5656" s="6">
        <v>0</v>
      </c>
      <c r="AB5656" s="6">
        <v>0</v>
      </c>
    </row>
    <row r="5657" spans="1:28" hidden="1" x14ac:dyDescent="0.2">
      <c r="A5657" s="4" t="s">
        <v>30028</v>
      </c>
      <c r="B5657" t="s">
        <v>30045</v>
      </c>
      <c r="C5657" s="5" t="s">
        <v>2042</v>
      </c>
      <c r="D5657" t="s">
        <v>34</v>
      </c>
      <c r="E5657" t="s">
        <v>189</v>
      </c>
      <c r="F5657" t="s">
        <v>36</v>
      </c>
      <c r="G5657" t="s">
        <v>37</v>
      </c>
      <c r="H5657" t="s">
        <v>30046</v>
      </c>
      <c r="I5657" t="s">
        <v>31</v>
      </c>
      <c r="J5657" t="s">
        <v>0</v>
      </c>
      <c r="K5657" t="s">
        <v>30046</v>
      </c>
      <c r="L5657" t="s">
        <v>30047</v>
      </c>
      <c r="M5657" t="s">
        <v>30048</v>
      </c>
      <c r="N5657" t="s">
        <v>465</v>
      </c>
      <c r="O5657" t="s">
        <v>30049</v>
      </c>
      <c r="P5657" t="s">
        <v>30050</v>
      </c>
      <c r="Q5657" t="s">
        <v>30051</v>
      </c>
      <c r="R5657" t="s">
        <v>0</v>
      </c>
      <c r="S5657" t="s">
        <v>0</v>
      </c>
      <c r="T5657" s="6">
        <v>0</v>
      </c>
      <c r="U5657" s="6">
        <v>0</v>
      </c>
      <c r="V5657" s="6">
        <v>0</v>
      </c>
      <c r="W5657" s="6">
        <v>0</v>
      </c>
      <c r="X5657" s="6">
        <v>0</v>
      </c>
      <c r="Y5657" s="6">
        <v>0</v>
      </c>
      <c r="Z5657" s="6">
        <v>0</v>
      </c>
      <c r="AA5657" s="6">
        <v>0</v>
      </c>
      <c r="AB5657" s="6">
        <v>0</v>
      </c>
    </row>
    <row r="5658" spans="1:28" hidden="1" x14ac:dyDescent="0.2">
      <c r="A5658" s="4" t="s">
        <v>30028</v>
      </c>
      <c r="B5658" t="s">
        <v>30052</v>
      </c>
      <c r="C5658" s="5" t="s">
        <v>2042</v>
      </c>
      <c r="D5658" t="s">
        <v>16156</v>
      </c>
      <c r="E5658" t="s">
        <v>23498</v>
      </c>
      <c r="F5658" t="s">
        <v>36</v>
      </c>
      <c r="G5658" t="s">
        <v>37</v>
      </c>
      <c r="H5658" t="s">
        <v>30053</v>
      </c>
      <c r="I5658" t="s">
        <v>31</v>
      </c>
      <c r="J5658" t="s">
        <v>26462</v>
      </c>
      <c r="K5658" t="s">
        <v>30054</v>
      </c>
      <c r="L5658" t="s">
        <v>30055</v>
      </c>
      <c r="M5658" t="s">
        <v>1263</v>
      </c>
      <c r="N5658" t="s">
        <v>41</v>
      </c>
      <c r="O5658" t="s">
        <v>30056</v>
      </c>
      <c r="P5658" t="s">
        <v>30057</v>
      </c>
      <c r="Q5658" t="s">
        <v>30058</v>
      </c>
      <c r="R5658" t="s">
        <v>0</v>
      </c>
      <c r="S5658" t="s">
        <v>0</v>
      </c>
      <c r="T5658" s="6">
        <v>0</v>
      </c>
      <c r="U5658" s="6">
        <v>0</v>
      </c>
      <c r="V5658" s="6">
        <v>0</v>
      </c>
      <c r="W5658" s="6">
        <v>0</v>
      </c>
      <c r="X5658" s="6">
        <v>0</v>
      </c>
      <c r="Y5658" s="6">
        <v>0</v>
      </c>
      <c r="Z5658" s="6">
        <v>0</v>
      </c>
      <c r="AA5658" s="6">
        <v>0</v>
      </c>
      <c r="AB5658" s="6">
        <v>0</v>
      </c>
    </row>
    <row r="5659" spans="1:28" hidden="1" x14ac:dyDescent="0.2">
      <c r="A5659" s="4" t="s">
        <v>30059</v>
      </c>
      <c r="B5659" t="s">
        <v>30060</v>
      </c>
      <c r="C5659" s="5" t="s">
        <v>862</v>
      </c>
      <c r="D5659" t="s">
        <v>34</v>
      </c>
      <c r="E5659" t="s">
        <v>258</v>
      </c>
      <c r="F5659" t="s">
        <v>36</v>
      </c>
      <c r="G5659" t="s">
        <v>37</v>
      </c>
      <c r="H5659" t="s">
        <v>30061</v>
      </c>
      <c r="I5659" t="s">
        <v>31</v>
      </c>
      <c r="J5659" t="s">
        <v>4995</v>
      </c>
      <c r="K5659" t="s">
        <v>30062</v>
      </c>
      <c r="L5659" t="s">
        <v>30063</v>
      </c>
      <c r="M5659" t="s">
        <v>1413</v>
      </c>
      <c r="N5659" t="s">
        <v>41</v>
      </c>
      <c r="O5659" t="s">
        <v>30064</v>
      </c>
      <c r="P5659" t="s">
        <v>30065</v>
      </c>
      <c r="Q5659" t="s">
        <v>30066</v>
      </c>
      <c r="R5659" t="s">
        <v>30066</v>
      </c>
      <c r="S5659" t="s">
        <v>30066</v>
      </c>
      <c r="T5659" s="6">
        <v>0</v>
      </c>
      <c r="U5659" s="6">
        <v>0</v>
      </c>
      <c r="V5659" s="6">
        <v>0</v>
      </c>
      <c r="W5659" s="6">
        <v>0</v>
      </c>
      <c r="X5659" s="6">
        <v>0</v>
      </c>
      <c r="Y5659" s="6">
        <v>0</v>
      </c>
      <c r="Z5659" s="6">
        <v>0</v>
      </c>
      <c r="AA5659" s="6">
        <v>0</v>
      </c>
      <c r="AB5659" s="6">
        <v>0</v>
      </c>
    </row>
    <row r="5660" spans="1:28" x14ac:dyDescent="0.2">
      <c r="A5660" s="4" t="s">
        <v>30059</v>
      </c>
      <c r="B5660" t="s">
        <v>30067</v>
      </c>
      <c r="C5660" s="5" t="s">
        <v>862</v>
      </c>
      <c r="D5660" t="s">
        <v>16156</v>
      </c>
      <c r="E5660" t="s">
        <v>22457</v>
      </c>
      <c r="F5660" t="s">
        <v>36</v>
      </c>
      <c r="G5660" t="s">
        <v>86</v>
      </c>
      <c r="H5660" t="s">
        <v>30068</v>
      </c>
      <c r="I5660" t="s">
        <v>31</v>
      </c>
      <c r="J5660" t="s">
        <v>1724</v>
      </c>
      <c r="K5660" t="s">
        <v>30069</v>
      </c>
      <c r="L5660" t="s">
        <v>30070</v>
      </c>
      <c r="M5660" t="s">
        <v>326</v>
      </c>
      <c r="N5660" t="s">
        <v>41</v>
      </c>
      <c r="O5660" t="s">
        <v>30071</v>
      </c>
      <c r="P5660" t="s">
        <v>30072</v>
      </c>
      <c r="Q5660" t="s">
        <v>30073</v>
      </c>
      <c r="R5660" t="s">
        <v>30074</v>
      </c>
      <c r="S5660" t="s">
        <v>30073</v>
      </c>
      <c r="T5660" s="6">
        <v>0</v>
      </c>
      <c r="U5660" s="6">
        <v>0</v>
      </c>
      <c r="V5660" s="6">
        <v>0</v>
      </c>
      <c r="W5660" s="6">
        <v>821</v>
      </c>
      <c r="X5660" s="6">
        <v>0</v>
      </c>
      <c r="Y5660" s="6">
        <v>0</v>
      </c>
      <c r="Z5660" s="6">
        <v>0</v>
      </c>
      <c r="AA5660" s="6">
        <v>0</v>
      </c>
      <c r="AB5660" s="6">
        <v>0</v>
      </c>
    </row>
    <row r="5661" spans="1:28" x14ac:dyDescent="0.2">
      <c r="A5661" s="4" t="s">
        <v>30059</v>
      </c>
      <c r="B5661" t="s">
        <v>30075</v>
      </c>
      <c r="C5661" s="5" t="s">
        <v>2042</v>
      </c>
      <c r="D5661" t="s">
        <v>34</v>
      </c>
      <c r="E5661" t="s">
        <v>30076</v>
      </c>
      <c r="F5661" t="s">
        <v>1235</v>
      </c>
      <c r="G5661" t="s">
        <v>86</v>
      </c>
      <c r="H5661" t="s">
        <v>30077</v>
      </c>
      <c r="I5661" t="s">
        <v>31</v>
      </c>
      <c r="J5661" t="s">
        <v>5577</v>
      </c>
      <c r="K5661" t="s">
        <v>5130</v>
      </c>
      <c r="L5661" t="s">
        <v>30078</v>
      </c>
      <c r="M5661" t="s">
        <v>164</v>
      </c>
      <c r="N5661" t="s">
        <v>41</v>
      </c>
      <c r="O5661" t="s">
        <v>30079</v>
      </c>
      <c r="P5661" t="s">
        <v>30080</v>
      </c>
      <c r="Q5661" t="s">
        <v>30081</v>
      </c>
      <c r="R5661" t="s">
        <v>0</v>
      </c>
      <c r="S5661" t="s">
        <v>30082</v>
      </c>
      <c r="T5661" s="6">
        <v>0</v>
      </c>
      <c r="U5661" s="6">
        <v>0</v>
      </c>
      <c r="V5661" s="6">
        <v>0</v>
      </c>
      <c r="W5661" s="6">
        <v>0</v>
      </c>
      <c r="X5661" s="6">
        <v>0</v>
      </c>
      <c r="Y5661" s="6">
        <v>0</v>
      </c>
      <c r="Z5661" s="6">
        <v>0</v>
      </c>
      <c r="AA5661" s="6">
        <v>0</v>
      </c>
      <c r="AB5661" s="6">
        <v>0</v>
      </c>
    </row>
    <row r="5662" spans="1:28" x14ac:dyDescent="0.2">
      <c r="A5662" s="4" t="s">
        <v>30059</v>
      </c>
      <c r="B5662" t="s">
        <v>30083</v>
      </c>
      <c r="C5662" s="5" t="s">
        <v>862</v>
      </c>
      <c r="D5662" t="s">
        <v>34</v>
      </c>
      <c r="E5662" t="s">
        <v>46</v>
      </c>
      <c r="F5662" t="s">
        <v>36</v>
      </c>
      <c r="G5662" t="s">
        <v>86</v>
      </c>
      <c r="H5662" t="s">
        <v>8070</v>
      </c>
      <c r="I5662" t="s">
        <v>31</v>
      </c>
      <c r="J5662" t="s">
        <v>8071</v>
      </c>
      <c r="K5662" t="s">
        <v>8072</v>
      </c>
      <c r="L5662" t="s">
        <v>8073</v>
      </c>
      <c r="M5662" t="s">
        <v>51</v>
      </c>
      <c r="N5662" t="s">
        <v>41</v>
      </c>
      <c r="O5662" t="s">
        <v>30084</v>
      </c>
      <c r="P5662" t="s">
        <v>8074</v>
      </c>
      <c r="Q5662" t="s">
        <v>8075</v>
      </c>
      <c r="R5662" t="s">
        <v>8076</v>
      </c>
      <c r="S5662" t="s">
        <v>8075</v>
      </c>
      <c r="T5662" s="6">
        <v>0</v>
      </c>
      <c r="U5662" s="6">
        <v>0</v>
      </c>
      <c r="V5662" s="6">
        <v>0</v>
      </c>
      <c r="W5662" s="6">
        <v>0</v>
      </c>
      <c r="X5662" s="6">
        <v>0</v>
      </c>
      <c r="Y5662" s="6">
        <v>0</v>
      </c>
      <c r="Z5662" s="6">
        <v>0</v>
      </c>
      <c r="AA5662" s="6">
        <v>0</v>
      </c>
      <c r="AB5662" s="6">
        <v>0</v>
      </c>
    </row>
    <row r="5663" spans="1:28" x14ac:dyDescent="0.2">
      <c r="A5663" s="4" t="s">
        <v>30059</v>
      </c>
      <c r="B5663" t="s">
        <v>30085</v>
      </c>
      <c r="C5663" s="5" t="s">
        <v>2042</v>
      </c>
      <c r="D5663" t="s">
        <v>34</v>
      </c>
      <c r="E5663" t="s">
        <v>35</v>
      </c>
      <c r="F5663" t="s">
        <v>36</v>
      </c>
      <c r="G5663" t="s">
        <v>37</v>
      </c>
      <c r="H5663" t="s">
        <v>30086</v>
      </c>
      <c r="I5663" t="s">
        <v>31</v>
      </c>
      <c r="J5663" t="s">
        <v>1724</v>
      </c>
      <c r="K5663" t="s">
        <v>30087</v>
      </c>
      <c r="L5663" t="s">
        <v>30088</v>
      </c>
      <c r="M5663" t="s">
        <v>541</v>
      </c>
      <c r="N5663" t="s">
        <v>41</v>
      </c>
      <c r="O5663" t="s">
        <v>30089</v>
      </c>
      <c r="P5663" t="s">
        <v>30090</v>
      </c>
      <c r="Q5663" t="s">
        <v>30091</v>
      </c>
      <c r="R5663" t="s">
        <v>30091</v>
      </c>
      <c r="S5663" t="s">
        <v>30091</v>
      </c>
      <c r="T5663" s="6">
        <v>0</v>
      </c>
      <c r="U5663" s="6">
        <v>0</v>
      </c>
      <c r="V5663" s="6">
        <v>0</v>
      </c>
      <c r="W5663" s="6">
        <v>0</v>
      </c>
      <c r="X5663" s="6">
        <v>0</v>
      </c>
      <c r="Y5663" s="6">
        <v>0</v>
      </c>
      <c r="Z5663" s="6">
        <v>0</v>
      </c>
      <c r="AA5663" s="6">
        <v>0</v>
      </c>
      <c r="AB5663" s="6">
        <v>0</v>
      </c>
    </row>
    <row r="5664" spans="1:28" hidden="1" x14ac:dyDescent="0.2">
      <c r="A5664" s="4" t="s">
        <v>30059</v>
      </c>
      <c r="B5664" t="s">
        <v>30092</v>
      </c>
      <c r="C5664" s="5" t="s">
        <v>2042</v>
      </c>
      <c r="D5664" t="s">
        <v>16156</v>
      </c>
      <c r="E5664" t="s">
        <v>16157</v>
      </c>
      <c r="F5664" t="s">
        <v>36</v>
      </c>
      <c r="G5664" t="s">
        <v>37</v>
      </c>
      <c r="H5664" t="s">
        <v>30093</v>
      </c>
      <c r="I5664" t="s">
        <v>31</v>
      </c>
      <c r="J5664" t="s">
        <v>16227</v>
      </c>
      <c r="K5664" t="s">
        <v>4680</v>
      </c>
      <c r="L5664" t="s">
        <v>30094</v>
      </c>
      <c r="M5664" t="s">
        <v>30095</v>
      </c>
      <c r="N5664" t="s">
        <v>41</v>
      </c>
      <c r="O5664" t="s">
        <v>30096</v>
      </c>
      <c r="P5664" t="s">
        <v>30097</v>
      </c>
      <c r="Q5664" t="s">
        <v>30098</v>
      </c>
      <c r="R5664" t="s">
        <v>30098</v>
      </c>
      <c r="S5664" t="s">
        <v>30098</v>
      </c>
      <c r="T5664" s="6">
        <v>0</v>
      </c>
      <c r="U5664" s="6">
        <v>0</v>
      </c>
      <c r="V5664" s="6">
        <v>0</v>
      </c>
      <c r="W5664" s="6">
        <v>0</v>
      </c>
      <c r="X5664" s="6">
        <v>0</v>
      </c>
      <c r="Y5664" s="6">
        <v>0</v>
      </c>
      <c r="Z5664" s="6">
        <v>0</v>
      </c>
      <c r="AA5664" s="6">
        <v>0</v>
      </c>
      <c r="AB5664" s="6">
        <v>0</v>
      </c>
    </row>
    <row r="5665" spans="1:28" x14ac:dyDescent="0.2">
      <c r="A5665" s="4" t="s">
        <v>30059</v>
      </c>
      <c r="B5665" t="s">
        <v>30099</v>
      </c>
      <c r="C5665" s="5" t="s">
        <v>2042</v>
      </c>
      <c r="D5665" t="s">
        <v>34</v>
      </c>
      <c r="E5665" t="s">
        <v>297</v>
      </c>
      <c r="F5665" t="s">
        <v>36</v>
      </c>
      <c r="G5665" t="s">
        <v>37</v>
      </c>
      <c r="H5665" t="s">
        <v>30100</v>
      </c>
      <c r="I5665" t="s">
        <v>31</v>
      </c>
      <c r="J5665" t="s">
        <v>0</v>
      </c>
      <c r="K5665" t="s">
        <v>30100</v>
      </c>
      <c r="L5665" t="s">
        <v>30101</v>
      </c>
      <c r="M5665" t="s">
        <v>1222</v>
      </c>
      <c r="N5665" t="s">
        <v>41</v>
      </c>
      <c r="O5665" t="s">
        <v>30102</v>
      </c>
      <c r="P5665" t="s">
        <v>30103</v>
      </c>
      <c r="Q5665" t="s">
        <v>30104</v>
      </c>
      <c r="R5665" t="s">
        <v>0</v>
      </c>
      <c r="S5665" t="s">
        <v>0</v>
      </c>
      <c r="T5665" s="6">
        <v>1199</v>
      </c>
      <c r="U5665" s="6">
        <v>0</v>
      </c>
      <c r="V5665" s="6">
        <v>0</v>
      </c>
      <c r="W5665" s="6">
        <v>0</v>
      </c>
      <c r="X5665" s="6">
        <v>0</v>
      </c>
      <c r="Y5665" s="6">
        <v>0</v>
      </c>
      <c r="Z5665" s="6">
        <v>0</v>
      </c>
      <c r="AA5665" s="6">
        <v>0</v>
      </c>
      <c r="AB5665" s="6">
        <v>0</v>
      </c>
    </row>
    <row r="5666" spans="1:28" hidden="1" x14ac:dyDescent="0.2">
      <c r="A5666" s="4" t="s">
        <v>30059</v>
      </c>
      <c r="B5666" t="s">
        <v>30105</v>
      </c>
      <c r="C5666" s="5" t="s">
        <v>862</v>
      </c>
      <c r="D5666" t="s">
        <v>34</v>
      </c>
      <c r="E5666" t="s">
        <v>179</v>
      </c>
      <c r="F5666" t="s">
        <v>36</v>
      </c>
      <c r="G5666" t="s">
        <v>37</v>
      </c>
      <c r="H5666" t="s">
        <v>30106</v>
      </c>
      <c r="I5666" t="s">
        <v>31</v>
      </c>
      <c r="J5666" t="s">
        <v>30107</v>
      </c>
      <c r="K5666" t="s">
        <v>30108</v>
      </c>
      <c r="L5666" t="s">
        <v>30109</v>
      </c>
      <c r="M5666" t="s">
        <v>432</v>
      </c>
      <c r="N5666" t="s">
        <v>41</v>
      </c>
      <c r="O5666" t="s">
        <v>30110</v>
      </c>
      <c r="P5666" t="s">
        <v>30111</v>
      </c>
      <c r="Q5666" t="s">
        <v>30112</v>
      </c>
      <c r="R5666" t="s">
        <v>30113</v>
      </c>
      <c r="S5666" t="s">
        <v>30112</v>
      </c>
      <c r="T5666" s="6">
        <v>0</v>
      </c>
      <c r="U5666" s="6">
        <v>0</v>
      </c>
      <c r="V5666" s="6">
        <v>0</v>
      </c>
      <c r="W5666" s="6">
        <v>0</v>
      </c>
      <c r="X5666" s="6">
        <v>0</v>
      </c>
      <c r="Y5666" s="6">
        <v>0</v>
      </c>
      <c r="Z5666" s="6">
        <v>0</v>
      </c>
      <c r="AA5666" s="6">
        <v>0</v>
      </c>
      <c r="AB5666" s="6">
        <v>0</v>
      </c>
    </row>
    <row r="5667" spans="1:28" hidden="1" x14ac:dyDescent="0.2">
      <c r="A5667" s="4" t="s">
        <v>30114</v>
      </c>
      <c r="B5667" t="s">
        <v>30115</v>
      </c>
      <c r="C5667" s="5" t="s">
        <v>2042</v>
      </c>
      <c r="D5667" t="s">
        <v>34</v>
      </c>
      <c r="E5667" t="s">
        <v>117</v>
      </c>
      <c r="F5667" t="s">
        <v>36</v>
      </c>
      <c r="G5667" t="s">
        <v>37</v>
      </c>
      <c r="H5667" t="s">
        <v>30116</v>
      </c>
      <c r="I5667" t="s">
        <v>94</v>
      </c>
      <c r="J5667" t="s">
        <v>0</v>
      </c>
      <c r="K5667" t="s">
        <v>30116</v>
      </c>
      <c r="L5667" t="s">
        <v>30117</v>
      </c>
      <c r="M5667" t="s">
        <v>30118</v>
      </c>
      <c r="N5667" t="s">
        <v>465</v>
      </c>
      <c r="O5667" t="s">
        <v>30119</v>
      </c>
      <c r="P5667" t="s">
        <v>30120</v>
      </c>
      <c r="Q5667" t="s">
        <v>30121</v>
      </c>
      <c r="R5667" t="s">
        <v>0</v>
      </c>
      <c r="S5667" t="s">
        <v>0</v>
      </c>
      <c r="T5667" s="6">
        <v>0</v>
      </c>
      <c r="U5667" s="6">
        <v>0</v>
      </c>
      <c r="V5667" s="6">
        <v>0</v>
      </c>
      <c r="W5667" s="6">
        <v>0</v>
      </c>
      <c r="X5667" s="6">
        <v>0</v>
      </c>
      <c r="Y5667" s="6">
        <v>0</v>
      </c>
      <c r="Z5667" s="6">
        <v>0</v>
      </c>
      <c r="AA5667" s="6">
        <v>0</v>
      </c>
      <c r="AB5667" s="6">
        <v>0</v>
      </c>
    </row>
    <row r="5668" spans="1:28" hidden="1" x14ac:dyDescent="0.2">
      <c r="A5668" s="4" t="s">
        <v>30114</v>
      </c>
      <c r="B5668" t="s">
        <v>30122</v>
      </c>
      <c r="C5668" s="5" t="s">
        <v>862</v>
      </c>
      <c r="D5668" t="s">
        <v>34</v>
      </c>
      <c r="E5668" t="s">
        <v>179</v>
      </c>
      <c r="F5668" t="s">
        <v>36</v>
      </c>
      <c r="G5668" t="s">
        <v>86</v>
      </c>
      <c r="H5668" t="s">
        <v>30123</v>
      </c>
      <c r="I5668" t="s">
        <v>31</v>
      </c>
      <c r="J5668" t="s">
        <v>30124</v>
      </c>
      <c r="K5668" t="s">
        <v>1521</v>
      </c>
      <c r="L5668" t="s">
        <v>30125</v>
      </c>
      <c r="M5668" t="s">
        <v>20270</v>
      </c>
      <c r="N5668" t="s">
        <v>101</v>
      </c>
      <c r="O5668" t="s">
        <v>30126</v>
      </c>
      <c r="P5668" t="s">
        <v>30127</v>
      </c>
      <c r="Q5668" t="s">
        <v>30128</v>
      </c>
      <c r="R5668" t="s">
        <v>0</v>
      </c>
      <c r="S5668" t="s">
        <v>30128</v>
      </c>
      <c r="T5668" s="6">
        <v>0</v>
      </c>
      <c r="U5668" s="6">
        <v>0</v>
      </c>
      <c r="V5668" s="6">
        <v>0</v>
      </c>
      <c r="W5668" s="6">
        <v>0</v>
      </c>
      <c r="X5668" s="6">
        <v>0</v>
      </c>
      <c r="Y5668" s="6">
        <v>0</v>
      </c>
      <c r="Z5668" s="6">
        <v>0</v>
      </c>
      <c r="AA5668" s="6">
        <v>231</v>
      </c>
      <c r="AB5668" s="6">
        <v>0</v>
      </c>
    </row>
    <row r="5669" spans="1:28" hidden="1" x14ac:dyDescent="0.2">
      <c r="A5669" s="4" t="s">
        <v>30114</v>
      </c>
      <c r="B5669" t="s">
        <v>30129</v>
      </c>
      <c r="C5669" s="5" t="s">
        <v>2042</v>
      </c>
      <c r="D5669" t="s">
        <v>34</v>
      </c>
      <c r="E5669" t="s">
        <v>30076</v>
      </c>
      <c r="F5669" t="s">
        <v>1235</v>
      </c>
      <c r="G5669" t="s">
        <v>86</v>
      </c>
      <c r="H5669" t="s">
        <v>30130</v>
      </c>
      <c r="I5669" t="s">
        <v>31</v>
      </c>
      <c r="J5669" t="s">
        <v>3937</v>
      </c>
      <c r="K5669" t="s">
        <v>152</v>
      </c>
      <c r="L5669" t="s">
        <v>30131</v>
      </c>
      <c r="M5669" t="s">
        <v>2601</v>
      </c>
      <c r="N5669" t="s">
        <v>41</v>
      </c>
      <c r="O5669" t="s">
        <v>30132</v>
      </c>
      <c r="P5669" t="s">
        <v>30133</v>
      </c>
      <c r="Q5669" t="s">
        <v>30134</v>
      </c>
      <c r="R5669" t="s">
        <v>30134</v>
      </c>
      <c r="S5669" t="s">
        <v>30134</v>
      </c>
      <c r="T5669" s="6">
        <v>0</v>
      </c>
      <c r="U5669" s="6">
        <v>0</v>
      </c>
      <c r="V5669" s="6">
        <v>0</v>
      </c>
      <c r="W5669" s="6">
        <v>0</v>
      </c>
      <c r="X5669" s="6">
        <v>0</v>
      </c>
      <c r="Y5669" s="6">
        <v>0</v>
      </c>
      <c r="Z5669" s="6">
        <v>0</v>
      </c>
      <c r="AA5669" s="6">
        <v>0</v>
      </c>
      <c r="AB5669" s="6">
        <v>0</v>
      </c>
    </row>
    <row r="5670" spans="1:28" hidden="1" x14ac:dyDescent="0.2">
      <c r="A5670" s="4" t="s">
        <v>30114</v>
      </c>
      <c r="B5670" t="s">
        <v>30135</v>
      </c>
      <c r="C5670" s="5" t="s">
        <v>862</v>
      </c>
      <c r="D5670" t="s">
        <v>34</v>
      </c>
      <c r="E5670" t="s">
        <v>46</v>
      </c>
      <c r="F5670" t="s">
        <v>36</v>
      </c>
      <c r="G5670" t="s">
        <v>37</v>
      </c>
      <c r="H5670" t="s">
        <v>30136</v>
      </c>
      <c r="I5670" t="s">
        <v>31</v>
      </c>
      <c r="J5670" t="s">
        <v>1663</v>
      </c>
      <c r="K5670" t="s">
        <v>30137</v>
      </c>
      <c r="L5670" t="s">
        <v>30138</v>
      </c>
      <c r="M5670" t="s">
        <v>6934</v>
      </c>
      <c r="N5670" t="s">
        <v>101</v>
      </c>
      <c r="O5670" t="s">
        <v>30139</v>
      </c>
      <c r="P5670" t="s">
        <v>30140</v>
      </c>
      <c r="Q5670" t="s">
        <v>30141</v>
      </c>
      <c r="R5670" t="s">
        <v>30141</v>
      </c>
      <c r="S5670" t="s">
        <v>30141</v>
      </c>
      <c r="T5670" s="6">
        <v>0</v>
      </c>
      <c r="U5670" s="6">
        <v>0</v>
      </c>
      <c r="V5670" s="6">
        <v>0</v>
      </c>
      <c r="W5670" s="6">
        <v>0</v>
      </c>
      <c r="X5670" s="6">
        <v>0</v>
      </c>
      <c r="Y5670" s="6">
        <v>0</v>
      </c>
      <c r="Z5670" s="6">
        <v>0</v>
      </c>
      <c r="AA5670" s="6">
        <v>0</v>
      </c>
      <c r="AB5670" s="6">
        <v>0</v>
      </c>
    </row>
    <row r="5671" spans="1:28" x14ac:dyDescent="0.2">
      <c r="A5671" s="4" t="s">
        <v>30114</v>
      </c>
      <c r="B5671" t="s">
        <v>30142</v>
      </c>
      <c r="C5671" s="5" t="s">
        <v>2042</v>
      </c>
      <c r="D5671" t="s">
        <v>34</v>
      </c>
      <c r="E5671" t="s">
        <v>189</v>
      </c>
      <c r="F5671" t="s">
        <v>36</v>
      </c>
      <c r="G5671" t="s">
        <v>37</v>
      </c>
      <c r="H5671" t="s">
        <v>30143</v>
      </c>
      <c r="I5671" t="s">
        <v>31</v>
      </c>
      <c r="J5671" t="s">
        <v>2614</v>
      </c>
      <c r="K5671" t="s">
        <v>1521</v>
      </c>
      <c r="L5671" t="s">
        <v>30144</v>
      </c>
      <c r="M5671" t="s">
        <v>541</v>
      </c>
      <c r="N5671" t="s">
        <v>41</v>
      </c>
      <c r="O5671" t="s">
        <v>30145</v>
      </c>
      <c r="P5671" t="s">
        <v>30146</v>
      </c>
      <c r="Q5671" t="s">
        <v>30147</v>
      </c>
      <c r="R5671" t="s">
        <v>30147</v>
      </c>
      <c r="S5671" t="s">
        <v>30147</v>
      </c>
      <c r="T5671" s="6">
        <v>0</v>
      </c>
      <c r="U5671" s="6">
        <v>0</v>
      </c>
      <c r="V5671" s="6">
        <v>0</v>
      </c>
      <c r="W5671" s="6">
        <v>0</v>
      </c>
      <c r="X5671" s="6">
        <v>0</v>
      </c>
      <c r="Y5671" s="6">
        <v>0</v>
      </c>
      <c r="Z5671" s="6">
        <v>0</v>
      </c>
      <c r="AA5671" s="6">
        <v>0</v>
      </c>
      <c r="AB5671" s="6">
        <v>0</v>
      </c>
    </row>
    <row r="5672" spans="1:28" hidden="1" x14ac:dyDescent="0.2">
      <c r="A5672" s="4" t="s">
        <v>30114</v>
      </c>
      <c r="B5672" t="s">
        <v>30148</v>
      </c>
      <c r="C5672" s="5" t="s">
        <v>2042</v>
      </c>
      <c r="D5672" t="s">
        <v>34</v>
      </c>
      <c r="E5672" t="s">
        <v>258</v>
      </c>
      <c r="F5672" t="s">
        <v>36</v>
      </c>
      <c r="G5672" t="s">
        <v>37</v>
      </c>
      <c r="H5672" t="s">
        <v>30149</v>
      </c>
      <c r="I5672" t="s">
        <v>31</v>
      </c>
      <c r="J5672" t="s">
        <v>0</v>
      </c>
      <c r="K5672" t="s">
        <v>30149</v>
      </c>
      <c r="L5672" t="s">
        <v>30150</v>
      </c>
      <c r="M5672" t="s">
        <v>9931</v>
      </c>
      <c r="N5672" t="s">
        <v>41</v>
      </c>
      <c r="O5672" t="s">
        <v>30151</v>
      </c>
      <c r="P5672" t="s">
        <v>30152</v>
      </c>
      <c r="Q5672" t="s">
        <v>30153</v>
      </c>
      <c r="R5672" t="s">
        <v>30153</v>
      </c>
      <c r="S5672" t="s">
        <v>0</v>
      </c>
      <c r="T5672" s="6">
        <v>0</v>
      </c>
      <c r="U5672" s="6">
        <v>0</v>
      </c>
      <c r="V5672" s="6">
        <v>0</v>
      </c>
      <c r="W5672" s="6">
        <v>0</v>
      </c>
      <c r="X5672" s="6">
        <v>0</v>
      </c>
      <c r="Y5672" s="6">
        <v>0</v>
      </c>
      <c r="Z5672" s="6">
        <v>0</v>
      </c>
      <c r="AA5672" s="6">
        <v>0</v>
      </c>
      <c r="AB5672" s="6">
        <v>0</v>
      </c>
    </row>
    <row r="5673" spans="1:28" hidden="1" x14ac:dyDescent="0.2">
      <c r="A5673" s="4" t="s">
        <v>30114</v>
      </c>
      <c r="B5673" t="s">
        <v>30154</v>
      </c>
      <c r="C5673" s="5" t="s">
        <v>2042</v>
      </c>
      <c r="D5673" t="s">
        <v>34</v>
      </c>
      <c r="E5673" t="s">
        <v>35</v>
      </c>
      <c r="F5673" t="s">
        <v>36</v>
      </c>
      <c r="G5673" t="s">
        <v>86</v>
      </c>
      <c r="H5673" t="s">
        <v>8035</v>
      </c>
      <c r="I5673" t="s">
        <v>31</v>
      </c>
      <c r="J5673" t="s">
        <v>8036</v>
      </c>
      <c r="K5673" t="s">
        <v>5182</v>
      </c>
      <c r="L5673" t="s">
        <v>8037</v>
      </c>
      <c r="M5673" t="s">
        <v>432</v>
      </c>
      <c r="N5673" t="s">
        <v>41</v>
      </c>
      <c r="O5673" t="s">
        <v>7157</v>
      </c>
      <c r="P5673" t="s">
        <v>8038</v>
      </c>
      <c r="Q5673" t="s">
        <v>8039</v>
      </c>
      <c r="R5673" t="s">
        <v>8039</v>
      </c>
      <c r="S5673" t="s">
        <v>8039</v>
      </c>
      <c r="T5673" s="6">
        <v>0</v>
      </c>
      <c r="U5673" s="6">
        <v>0</v>
      </c>
      <c r="V5673" s="6">
        <v>0</v>
      </c>
      <c r="W5673" s="6">
        <v>0</v>
      </c>
      <c r="X5673" s="6">
        <v>0</v>
      </c>
      <c r="Y5673" s="6">
        <v>0</v>
      </c>
      <c r="Z5673" s="6">
        <v>0</v>
      </c>
      <c r="AA5673" s="6">
        <v>0</v>
      </c>
      <c r="AB5673" s="6">
        <v>0</v>
      </c>
    </row>
    <row r="5674" spans="1:28" hidden="1" x14ac:dyDescent="0.2">
      <c r="A5674" s="4" t="s">
        <v>30155</v>
      </c>
      <c r="B5674" t="s">
        <v>30156</v>
      </c>
      <c r="C5674" s="5" t="s">
        <v>2042</v>
      </c>
      <c r="D5674" t="s">
        <v>34</v>
      </c>
      <c r="E5674" t="s">
        <v>30076</v>
      </c>
      <c r="F5674" t="s">
        <v>1235</v>
      </c>
      <c r="G5674" t="s">
        <v>86</v>
      </c>
      <c r="H5674" t="s">
        <v>30157</v>
      </c>
      <c r="I5674" t="s">
        <v>31</v>
      </c>
      <c r="J5674" t="s">
        <v>762</v>
      </c>
      <c r="K5674" t="s">
        <v>30158</v>
      </c>
      <c r="L5674" t="s">
        <v>30159</v>
      </c>
      <c r="M5674" t="s">
        <v>30160</v>
      </c>
      <c r="N5674" t="s">
        <v>101</v>
      </c>
      <c r="O5674" t="s">
        <v>30161</v>
      </c>
      <c r="P5674" t="s">
        <v>30162</v>
      </c>
      <c r="Q5674" t="s">
        <v>30163</v>
      </c>
      <c r="R5674" t="s">
        <v>0</v>
      </c>
      <c r="S5674" t="s">
        <v>0</v>
      </c>
      <c r="T5674" s="6">
        <v>0</v>
      </c>
      <c r="U5674" s="6">
        <v>0</v>
      </c>
      <c r="V5674" s="6">
        <v>0</v>
      </c>
      <c r="W5674" s="6">
        <v>0</v>
      </c>
      <c r="X5674" s="6">
        <v>0</v>
      </c>
      <c r="Y5674" s="6">
        <v>0</v>
      </c>
      <c r="Z5674" s="6">
        <v>0</v>
      </c>
      <c r="AA5674" s="6">
        <v>0</v>
      </c>
      <c r="AB5674" s="6">
        <v>0</v>
      </c>
    </row>
    <row r="5675" spans="1:28" hidden="1" x14ac:dyDescent="0.2">
      <c r="A5675" s="4" t="s">
        <v>30155</v>
      </c>
      <c r="B5675" t="s">
        <v>30164</v>
      </c>
      <c r="C5675" s="5" t="s">
        <v>5459</v>
      </c>
      <c r="D5675" t="s">
        <v>34</v>
      </c>
      <c r="E5675" t="s">
        <v>341</v>
      </c>
      <c r="F5675" t="s">
        <v>36</v>
      </c>
      <c r="G5675" t="s">
        <v>37</v>
      </c>
      <c r="H5675" t="s">
        <v>30165</v>
      </c>
      <c r="I5675" t="s">
        <v>31</v>
      </c>
      <c r="J5675" t="s">
        <v>30166</v>
      </c>
      <c r="K5675" t="s">
        <v>30167</v>
      </c>
      <c r="L5675" t="s">
        <v>30168</v>
      </c>
      <c r="M5675" t="s">
        <v>3956</v>
      </c>
      <c r="N5675" t="s">
        <v>1499</v>
      </c>
      <c r="O5675" t="s">
        <v>30169</v>
      </c>
      <c r="P5675" t="s">
        <v>30170</v>
      </c>
      <c r="Q5675" t="s">
        <v>30171</v>
      </c>
      <c r="R5675" t="s">
        <v>30171</v>
      </c>
      <c r="S5675" t="s">
        <v>30171</v>
      </c>
      <c r="T5675" s="6">
        <v>0</v>
      </c>
      <c r="U5675" s="6">
        <v>0</v>
      </c>
      <c r="V5675" s="6">
        <v>0</v>
      </c>
      <c r="W5675" s="6">
        <v>478</v>
      </c>
      <c r="X5675" s="6">
        <v>0</v>
      </c>
      <c r="Y5675" s="6">
        <v>0</v>
      </c>
      <c r="Z5675" s="6">
        <v>0</v>
      </c>
      <c r="AA5675" s="6">
        <v>0</v>
      </c>
      <c r="AB5675" s="6">
        <v>0</v>
      </c>
    </row>
    <row r="5676" spans="1:28" hidden="1" x14ac:dyDescent="0.2">
      <c r="A5676" s="4" t="s">
        <v>30155</v>
      </c>
      <c r="B5676" t="s">
        <v>30172</v>
      </c>
      <c r="C5676" s="5" t="s">
        <v>862</v>
      </c>
      <c r="D5676" t="s">
        <v>16156</v>
      </c>
      <c r="E5676" t="s">
        <v>22457</v>
      </c>
      <c r="F5676" t="s">
        <v>36</v>
      </c>
      <c r="G5676" t="s">
        <v>86</v>
      </c>
      <c r="H5676" t="s">
        <v>30173</v>
      </c>
      <c r="I5676" t="s">
        <v>31</v>
      </c>
      <c r="J5676" t="s">
        <v>5217</v>
      </c>
      <c r="K5676" t="s">
        <v>30174</v>
      </c>
      <c r="L5676" t="s">
        <v>30175</v>
      </c>
      <c r="M5676" t="s">
        <v>9132</v>
      </c>
      <c r="N5676" t="s">
        <v>41</v>
      </c>
      <c r="O5676" t="s">
        <v>30176</v>
      </c>
      <c r="P5676" t="s">
        <v>0</v>
      </c>
      <c r="Q5676" t="s">
        <v>30177</v>
      </c>
      <c r="R5676" t="s">
        <v>30177</v>
      </c>
      <c r="S5676" t="s">
        <v>30177</v>
      </c>
      <c r="T5676" s="6">
        <v>0</v>
      </c>
      <c r="U5676" s="6">
        <v>0</v>
      </c>
      <c r="V5676" s="6">
        <v>0</v>
      </c>
      <c r="W5676" s="6">
        <v>451</v>
      </c>
      <c r="X5676" s="6">
        <v>0</v>
      </c>
      <c r="Y5676" s="6">
        <v>0</v>
      </c>
      <c r="Z5676" s="6">
        <v>0</v>
      </c>
      <c r="AA5676" s="6">
        <v>0</v>
      </c>
      <c r="AB5676" s="6">
        <v>0</v>
      </c>
    </row>
    <row r="5677" spans="1:28" x14ac:dyDescent="0.2">
      <c r="A5677" s="4" t="s">
        <v>30155</v>
      </c>
      <c r="B5677" t="s">
        <v>30178</v>
      </c>
      <c r="C5677" s="5" t="s">
        <v>862</v>
      </c>
      <c r="D5677" t="s">
        <v>16156</v>
      </c>
      <c r="E5677" t="s">
        <v>22457</v>
      </c>
      <c r="F5677" t="s">
        <v>36</v>
      </c>
      <c r="G5677" t="s">
        <v>86</v>
      </c>
      <c r="H5677" t="s">
        <v>30179</v>
      </c>
      <c r="I5677" t="s">
        <v>31</v>
      </c>
      <c r="J5677" t="s">
        <v>3495</v>
      </c>
      <c r="K5677" t="s">
        <v>30180</v>
      </c>
      <c r="L5677" t="s">
        <v>30181</v>
      </c>
      <c r="M5677" t="s">
        <v>834</v>
      </c>
      <c r="N5677" t="s">
        <v>41</v>
      </c>
      <c r="O5677" t="s">
        <v>30182</v>
      </c>
      <c r="P5677" t="s">
        <v>30183</v>
      </c>
      <c r="Q5677" t="s">
        <v>30184</v>
      </c>
      <c r="R5677" t="s">
        <v>30184</v>
      </c>
      <c r="S5677" t="s">
        <v>30185</v>
      </c>
      <c r="T5677" s="6">
        <v>0</v>
      </c>
      <c r="U5677" s="6">
        <v>0</v>
      </c>
      <c r="V5677" s="6">
        <v>0</v>
      </c>
      <c r="W5677" s="6">
        <v>0</v>
      </c>
      <c r="X5677" s="6">
        <v>0</v>
      </c>
      <c r="Y5677" s="6">
        <v>0</v>
      </c>
      <c r="Z5677" s="6">
        <v>0</v>
      </c>
      <c r="AA5677" s="6">
        <v>0</v>
      </c>
      <c r="AB5677" s="6">
        <v>0</v>
      </c>
    </row>
    <row r="5678" spans="1:28" hidden="1" x14ac:dyDescent="0.2">
      <c r="A5678" s="4" t="s">
        <v>30155</v>
      </c>
      <c r="B5678" t="s">
        <v>30186</v>
      </c>
      <c r="C5678" s="5" t="s">
        <v>2042</v>
      </c>
      <c r="D5678" t="s">
        <v>34</v>
      </c>
      <c r="E5678" t="s">
        <v>30076</v>
      </c>
      <c r="F5678" t="s">
        <v>1235</v>
      </c>
      <c r="G5678" t="s">
        <v>86</v>
      </c>
      <c r="H5678" t="s">
        <v>30187</v>
      </c>
      <c r="I5678" t="s">
        <v>31</v>
      </c>
      <c r="J5678" t="s">
        <v>198</v>
      </c>
      <c r="K5678" t="s">
        <v>30188</v>
      </c>
      <c r="L5678" t="s">
        <v>30189</v>
      </c>
      <c r="M5678" t="s">
        <v>6132</v>
      </c>
      <c r="N5678" t="s">
        <v>41</v>
      </c>
      <c r="O5678" t="s">
        <v>11469</v>
      </c>
      <c r="P5678" t="s">
        <v>30190</v>
      </c>
      <c r="Q5678" t="s">
        <v>30191</v>
      </c>
      <c r="R5678" t="s">
        <v>30191</v>
      </c>
      <c r="S5678" t="s">
        <v>30191</v>
      </c>
      <c r="T5678" s="6">
        <v>0</v>
      </c>
      <c r="U5678" s="6">
        <v>0</v>
      </c>
      <c r="V5678" s="6">
        <v>0</v>
      </c>
      <c r="W5678" s="6">
        <v>0</v>
      </c>
      <c r="X5678" s="6">
        <v>0</v>
      </c>
      <c r="Y5678" s="6">
        <v>0</v>
      </c>
      <c r="Z5678" s="6">
        <v>0</v>
      </c>
      <c r="AA5678" s="6">
        <v>0</v>
      </c>
      <c r="AB5678" s="6">
        <v>0</v>
      </c>
    </row>
    <row r="5679" spans="1:28" hidden="1" x14ac:dyDescent="0.2">
      <c r="A5679" s="4" t="s">
        <v>30192</v>
      </c>
      <c r="B5679" t="s">
        <v>30193</v>
      </c>
      <c r="C5679" s="5" t="s">
        <v>2042</v>
      </c>
      <c r="D5679" t="s">
        <v>34</v>
      </c>
      <c r="E5679" t="s">
        <v>297</v>
      </c>
      <c r="F5679" t="s">
        <v>36</v>
      </c>
      <c r="G5679" t="s">
        <v>37</v>
      </c>
      <c r="H5679" t="s">
        <v>30194</v>
      </c>
      <c r="I5679" t="s">
        <v>31</v>
      </c>
      <c r="J5679" t="s">
        <v>0</v>
      </c>
      <c r="K5679" t="s">
        <v>30194</v>
      </c>
      <c r="L5679" t="s">
        <v>30195</v>
      </c>
      <c r="M5679" t="s">
        <v>30196</v>
      </c>
      <c r="N5679" t="s">
        <v>465</v>
      </c>
      <c r="O5679" t="s">
        <v>30197</v>
      </c>
      <c r="P5679" t="s">
        <v>30198</v>
      </c>
      <c r="Q5679" t="s">
        <v>30199</v>
      </c>
      <c r="R5679" t="s">
        <v>0</v>
      </c>
      <c r="S5679" t="s">
        <v>0</v>
      </c>
      <c r="T5679" s="6">
        <v>0</v>
      </c>
      <c r="U5679" s="6">
        <v>0</v>
      </c>
      <c r="V5679" s="6">
        <v>0</v>
      </c>
      <c r="W5679" s="6">
        <v>0</v>
      </c>
      <c r="X5679" s="6">
        <v>0</v>
      </c>
      <c r="Y5679" s="6">
        <v>0</v>
      </c>
      <c r="Z5679" s="6">
        <v>0</v>
      </c>
      <c r="AA5679" s="6">
        <v>0</v>
      </c>
      <c r="AB5679" s="6">
        <v>0</v>
      </c>
    </row>
    <row r="5680" spans="1:28" hidden="1" x14ac:dyDescent="0.2">
      <c r="A5680" s="4" t="s">
        <v>30192</v>
      </c>
      <c r="B5680" t="s">
        <v>30200</v>
      </c>
      <c r="C5680" s="5" t="s">
        <v>2042</v>
      </c>
      <c r="D5680" t="s">
        <v>34</v>
      </c>
      <c r="E5680" t="s">
        <v>258</v>
      </c>
      <c r="F5680" t="s">
        <v>36</v>
      </c>
      <c r="G5680" t="s">
        <v>37</v>
      </c>
      <c r="H5680" t="s">
        <v>1733</v>
      </c>
      <c r="I5680" t="s">
        <v>94</v>
      </c>
      <c r="J5680" t="s">
        <v>0</v>
      </c>
      <c r="K5680" t="s">
        <v>1733</v>
      </c>
      <c r="L5680" t="s">
        <v>17005</v>
      </c>
      <c r="M5680" t="s">
        <v>1972</v>
      </c>
      <c r="N5680" t="s">
        <v>1736</v>
      </c>
      <c r="O5680" t="s">
        <v>17006</v>
      </c>
      <c r="P5680" t="s">
        <v>0</v>
      </c>
      <c r="Q5680" t="s">
        <v>16818</v>
      </c>
      <c r="R5680" t="s">
        <v>23558</v>
      </c>
      <c r="S5680" t="s">
        <v>0</v>
      </c>
      <c r="T5680" s="6">
        <v>0</v>
      </c>
      <c r="U5680" s="6">
        <v>0</v>
      </c>
      <c r="V5680" s="6">
        <v>0</v>
      </c>
      <c r="W5680" s="6">
        <v>0</v>
      </c>
      <c r="X5680" s="6">
        <v>0</v>
      </c>
      <c r="Y5680" s="6">
        <v>0</v>
      </c>
      <c r="Z5680" s="6">
        <v>0</v>
      </c>
      <c r="AA5680" s="6">
        <v>0</v>
      </c>
      <c r="AB5680" s="6">
        <v>0</v>
      </c>
    </row>
    <row r="5681" spans="1:28" x14ac:dyDescent="0.2">
      <c r="A5681" s="4" t="s">
        <v>30192</v>
      </c>
      <c r="B5681" t="s">
        <v>30201</v>
      </c>
      <c r="C5681" s="5" t="s">
        <v>862</v>
      </c>
      <c r="D5681" t="s">
        <v>34</v>
      </c>
      <c r="E5681" t="s">
        <v>117</v>
      </c>
      <c r="F5681" t="s">
        <v>36</v>
      </c>
      <c r="G5681" t="s">
        <v>37</v>
      </c>
      <c r="H5681" t="s">
        <v>30202</v>
      </c>
      <c r="I5681" t="s">
        <v>31</v>
      </c>
      <c r="J5681" t="s">
        <v>270</v>
      </c>
      <c r="K5681" t="s">
        <v>30203</v>
      </c>
      <c r="L5681" t="s">
        <v>30204</v>
      </c>
      <c r="M5681" t="s">
        <v>71</v>
      </c>
      <c r="N5681" t="s">
        <v>41</v>
      </c>
      <c r="O5681" t="s">
        <v>281</v>
      </c>
      <c r="P5681" t="s">
        <v>30205</v>
      </c>
      <c r="Q5681" t="s">
        <v>30206</v>
      </c>
      <c r="R5681" t="s">
        <v>0</v>
      </c>
      <c r="S5681" t="s">
        <v>30206</v>
      </c>
      <c r="T5681" s="6">
        <v>0</v>
      </c>
      <c r="U5681" s="6">
        <v>0</v>
      </c>
      <c r="V5681" s="6">
        <v>0</v>
      </c>
      <c r="W5681" s="6">
        <v>0</v>
      </c>
      <c r="X5681" s="6">
        <v>0</v>
      </c>
      <c r="Y5681" s="6">
        <v>0</v>
      </c>
      <c r="Z5681" s="6">
        <v>0</v>
      </c>
      <c r="AA5681" s="6">
        <v>0</v>
      </c>
      <c r="AB5681" s="6">
        <v>0</v>
      </c>
    </row>
    <row r="5682" spans="1:28" hidden="1" x14ac:dyDescent="0.2">
      <c r="A5682" s="4" t="s">
        <v>30192</v>
      </c>
      <c r="B5682" t="s">
        <v>30207</v>
      </c>
      <c r="C5682" s="5" t="s">
        <v>862</v>
      </c>
      <c r="D5682" t="s">
        <v>34</v>
      </c>
      <c r="E5682" t="s">
        <v>520</v>
      </c>
      <c r="F5682" t="s">
        <v>36</v>
      </c>
      <c r="G5682" t="s">
        <v>86</v>
      </c>
      <c r="H5682" t="s">
        <v>30208</v>
      </c>
      <c r="I5682" t="s">
        <v>31</v>
      </c>
      <c r="J5682" t="s">
        <v>30209</v>
      </c>
      <c r="K5682" t="s">
        <v>30210</v>
      </c>
      <c r="L5682" t="s">
        <v>30211</v>
      </c>
      <c r="M5682" t="s">
        <v>464</v>
      </c>
      <c r="N5682" t="s">
        <v>465</v>
      </c>
      <c r="O5682" t="s">
        <v>30212</v>
      </c>
      <c r="P5682" t="s">
        <v>0</v>
      </c>
      <c r="Q5682" t="s">
        <v>30213</v>
      </c>
      <c r="R5682" t="s">
        <v>0</v>
      </c>
      <c r="S5682" t="s">
        <v>0</v>
      </c>
      <c r="T5682" s="6">
        <v>0</v>
      </c>
      <c r="U5682" s="6">
        <v>0</v>
      </c>
      <c r="V5682" s="6">
        <v>0</v>
      </c>
      <c r="W5682" s="6">
        <v>0</v>
      </c>
      <c r="X5682" s="6">
        <v>0</v>
      </c>
      <c r="Y5682" s="6">
        <v>0</v>
      </c>
      <c r="Z5682" s="6">
        <v>0</v>
      </c>
      <c r="AA5682" s="6">
        <v>0</v>
      </c>
      <c r="AB5682" s="6">
        <v>0</v>
      </c>
    </row>
    <row r="5683" spans="1:28" hidden="1" x14ac:dyDescent="0.2">
      <c r="A5683" s="4" t="s">
        <v>30192</v>
      </c>
      <c r="B5683" t="s">
        <v>30214</v>
      </c>
      <c r="C5683" s="5" t="s">
        <v>2042</v>
      </c>
      <c r="D5683" t="s">
        <v>34</v>
      </c>
      <c r="E5683" t="s">
        <v>258</v>
      </c>
      <c r="F5683" t="s">
        <v>36</v>
      </c>
      <c r="G5683" t="s">
        <v>37</v>
      </c>
      <c r="H5683" t="s">
        <v>1733</v>
      </c>
      <c r="I5683" t="s">
        <v>94</v>
      </c>
      <c r="J5683" t="s">
        <v>0</v>
      </c>
      <c r="K5683" t="s">
        <v>1733</v>
      </c>
      <c r="L5683" t="s">
        <v>17005</v>
      </c>
      <c r="M5683" t="s">
        <v>1972</v>
      </c>
      <c r="N5683" t="s">
        <v>1736</v>
      </c>
      <c r="O5683" t="s">
        <v>17006</v>
      </c>
      <c r="P5683" t="s">
        <v>0</v>
      </c>
      <c r="Q5683" t="s">
        <v>16818</v>
      </c>
      <c r="R5683" t="s">
        <v>23558</v>
      </c>
      <c r="S5683" t="s">
        <v>0</v>
      </c>
      <c r="T5683" s="6">
        <v>0</v>
      </c>
      <c r="U5683" s="6">
        <v>0</v>
      </c>
      <c r="V5683" s="6">
        <v>0</v>
      </c>
      <c r="W5683" s="6">
        <v>0</v>
      </c>
      <c r="X5683" s="6">
        <v>0</v>
      </c>
      <c r="Y5683" s="6">
        <v>0</v>
      </c>
      <c r="Z5683" s="6">
        <v>0</v>
      </c>
      <c r="AA5683" s="6">
        <v>0</v>
      </c>
      <c r="AB5683" s="6">
        <v>0</v>
      </c>
    </row>
    <row r="5684" spans="1:28" hidden="1" x14ac:dyDescent="0.2">
      <c r="A5684" s="4" t="s">
        <v>30215</v>
      </c>
      <c r="B5684" t="s">
        <v>30216</v>
      </c>
      <c r="C5684" s="5" t="s">
        <v>2042</v>
      </c>
      <c r="D5684" t="s">
        <v>34</v>
      </c>
      <c r="E5684" t="s">
        <v>30076</v>
      </c>
      <c r="F5684" t="s">
        <v>1235</v>
      </c>
      <c r="G5684" t="s">
        <v>86</v>
      </c>
      <c r="H5684" t="s">
        <v>30217</v>
      </c>
      <c r="I5684" t="s">
        <v>31</v>
      </c>
      <c r="J5684" t="s">
        <v>30218</v>
      </c>
      <c r="K5684" t="s">
        <v>30219</v>
      </c>
      <c r="L5684" t="s">
        <v>30220</v>
      </c>
      <c r="M5684" t="s">
        <v>30221</v>
      </c>
      <c r="N5684" t="s">
        <v>465</v>
      </c>
      <c r="O5684" t="s">
        <v>30222</v>
      </c>
      <c r="P5684" t="s">
        <v>0</v>
      </c>
      <c r="Q5684" t="s">
        <v>0</v>
      </c>
      <c r="R5684" t="s">
        <v>0</v>
      </c>
      <c r="S5684" t="s">
        <v>0</v>
      </c>
      <c r="T5684" s="6">
        <v>0</v>
      </c>
      <c r="U5684" s="6">
        <v>0</v>
      </c>
      <c r="V5684" s="6">
        <v>0</v>
      </c>
      <c r="W5684" s="6">
        <v>0</v>
      </c>
      <c r="X5684" s="6">
        <v>0</v>
      </c>
      <c r="Y5684" s="6">
        <v>0</v>
      </c>
      <c r="Z5684" s="6">
        <v>200</v>
      </c>
      <c r="AA5684" s="6">
        <v>0</v>
      </c>
      <c r="AB5684" s="6">
        <v>0</v>
      </c>
    </row>
    <row r="5685" spans="1:28" hidden="1" x14ac:dyDescent="0.2">
      <c r="A5685" s="4" t="s">
        <v>30215</v>
      </c>
      <c r="B5685" t="s">
        <v>30223</v>
      </c>
      <c r="C5685" s="5" t="s">
        <v>2042</v>
      </c>
      <c r="D5685" t="s">
        <v>34</v>
      </c>
      <c r="E5685" t="s">
        <v>30076</v>
      </c>
      <c r="F5685" t="s">
        <v>1235</v>
      </c>
      <c r="G5685" t="s">
        <v>86</v>
      </c>
      <c r="H5685" t="s">
        <v>30224</v>
      </c>
      <c r="I5685" t="s">
        <v>31</v>
      </c>
      <c r="J5685" t="s">
        <v>30225</v>
      </c>
      <c r="K5685" t="s">
        <v>30226</v>
      </c>
      <c r="L5685" t="s">
        <v>30227</v>
      </c>
      <c r="M5685" t="s">
        <v>30221</v>
      </c>
      <c r="N5685" t="s">
        <v>465</v>
      </c>
      <c r="O5685" t="s">
        <v>30228</v>
      </c>
      <c r="P5685" t="s">
        <v>0</v>
      </c>
      <c r="Q5685" t="s">
        <v>0</v>
      </c>
      <c r="R5685" t="s">
        <v>0</v>
      </c>
      <c r="S5685" t="s">
        <v>0</v>
      </c>
      <c r="T5685" s="6">
        <v>0</v>
      </c>
      <c r="U5685" s="6">
        <v>0</v>
      </c>
      <c r="V5685" s="6">
        <v>0</v>
      </c>
      <c r="W5685" s="6">
        <v>0</v>
      </c>
      <c r="X5685" s="6">
        <v>0</v>
      </c>
      <c r="Y5685" s="6">
        <v>0</v>
      </c>
      <c r="Z5685" s="6">
        <v>0</v>
      </c>
      <c r="AA5685" s="6">
        <v>30</v>
      </c>
      <c r="AB5685" s="6">
        <v>0</v>
      </c>
    </row>
    <row r="5686" spans="1:28" x14ac:dyDescent="0.2">
      <c r="A5686" s="4" t="s">
        <v>30215</v>
      </c>
      <c r="B5686" t="s">
        <v>30229</v>
      </c>
      <c r="C5686" s="5" t="s">
        <v>2042</v>
      </c>
      <c r="D5686" t="s">
        <v>34</v>
      </c>
      <c r="E5686" t="s">
        <v>35</v>
      </c>
      <c r="F5686" t="s">
        <v>36</v>
      </c>
      <c r="G5686" t="s">
        <v>37</v>
      </c>
      <c r="H5686" t="s">
        <v>9137</v>
      </c>
      <c r="I5686" t="s">
        <v>31</v>
      </c>
      <c r="J5686" t="s">
        <v>0</v>
      </c>
      <c r="K5686" t="s">
        <v>9137</v>
      </c>
      <c r="L5686" t="s">
        <v>9138</v>
      </c>
      <c r="M5686" t="s">
        <v>581</v>
      </c>
      <c r="N5686" t="s">
        <v>41</v>
      </c>
      <c r="O5686" t="s">
        <v>2103</v>
      </c>
      <c r="P5686" t="s">
        <v>0</v>
      </c>
      <c r="Q5686" t="s">
        <v>2105</v>
      </c>
      <c r="R5686" t="s">
        <v>0</v>
      </c>
      <c r="S5686" t="s">
        <v>2105</v>
      </c>
      <c r="T5686" s="6">
        <v>0</v>
      </c>
      <c r="U5686" s="6">
        <v>0</v>
      </c>
      <c r="V5686" s="6">
        <v>0</v>
      </c>
      <c r="W5686" s="6">
        <v>0</v>
      </c>
      <c r="X5686" s="6">
        <v>0</v>
      </c>
      <c r="Y5686" s="6">
        <v>0</v>
      </c>
      <c r="Z5686" s="6">
        <v>0</v>
      </c>
      <c r="AA5686" s="6">
        <v>0</v>
      </c>
      <c r="AB5686" s="6">
        <v>0</v>
      </c>
    </row>
    <row r="5687" spans="1:28" hidden="1" x14ac:dyDescent="0.2">
      <c r="A5687" s="4" t="s">
        <v>30230</v>
      </c>
      <c r="B5687" t="s">
        <v>30231</v>
      </c>
      <c r="C5687" s="5" t="s">
        <v>2042</v>
      </c>
      <c r="D5687" t="s">
        <v>34</v>
      </c>
      <c r="E5687" t="s">
        <v>30076</v>
      </c>
      <c r="F5687" t="s">
        <v>1235</v>
      </c>
      <c r="G5687" t="s">
        <v>86</v>
      </c>
      <c r="H5687" t="s">
        <v>30232</v>
      </c>
      <c r="I5687" t="s">
        <v>31</v>
      </c>
      <c r="J5687" t="s">
        <v>30233</v>
      </c>
      <c r="K5687" t="s">
        <v>29087</v>
      </c>
      <c r="L5687" t="s">
        <v>30234</v>
      </c>
      <c r="M5687" t="s">
        <v>856</v>
      </c>
      <c r="N5687" t="s">
        <v>41</v>
      </c>
      <c r="O5687" t="s">
        <v>30235</v>
      </c>
      <c r="P5687" t="s">
        <v>0</v>
      </c>
      <c r="Q5687" t="s">
        <v>0</v>
      </c>
      <c r="R5687" t="s">
        <v>0</v>
      </c>
      <c r="S5687" t="s">
        <v>0</v>
      </c>
      <c r="T5687" s="6">
        <v>0</v>
      </c>
      <c r="U5687" s="6">
        <v>0</v>
      </c>
      <c r="V5687" s="6">
        <v>0</v>
      </c>
      <c r="W5687" s="6">
        <v>0</v>
      </c>
      <c r="X5687" s="6">
        <v>0</v>
      </c>
      <c r="Y5687" s="6">
        <v>0</v>
      </c>
      <c r="Z5687" s="6">
        <v>0</v>
      </c>
      <c r="AA5687" s="6">
        <v>0</v>
      </c>
      <c r="AB5687" s="6">
        <v>0</v>
      </c>
    </row>
    <row r="5688" spans="1:28" hidden="1" x14ac:dyDescent="0.2">
      <c r="A5688" s="4" t="s">
        <v>30230</v>
      </c>
      <c r="B5688" t="s">
        <v>30236</v>
      </c>
      <c r="C5688" s="5" t="s">
        <v>862</v>
      </c>
      <c r="D5688" t="s">
        <v>34</v>
      </c>
      <c r="E5688" t="s">
        <v>46</v>
      </c>
      <c r="F5688" t="s">
        <v>36</v>
      </c>
      <c r="G5688" t="s">
        <v>86</v>
      </c>
      <c r="H5688" t="s">
        <v>21167</v>
      </c>
      <c r="I5688" t="s">
        <v>31</v>
      </c>
      <c r="J5688" t="s">
        <v>21168</v>
      </c>
      <c r="K5688" t="s">
        <v>21169</v>
      </c>
      <c r="L5688" t="s">
        <v>21170</v>
      </c>
      <c r="M5688" t="s">
        <v>432</v>
      </c>
      <c r="N5688" t="s">
        <v>41</v>
      </c>
      <c r="O5688" t="s">
        <v>30237</v>
      </c>
      <c r="P5688" t="s">
        <v>21171</v>
      </c>
      <c r="Q5688" t="s">
        <v>21172</v>
      </c>
      <c r="R5688" t="s">
        <v>21172</v>
      </c>
      <c r="S5688" t="s">
        <v>21172</v>
      </c>
      <c r="T5688" s="6">
        <v>0</v>
      </c>
      <c r="U5688" s="6">
        <v>0</v>
      </c>
      <c r="V5688" s="6">
        <v>0</v>
      </c>
      <c r="W5688" s="6">
        <v>0</v>
      </c>
      <c r="X5688" s="6">
        <v>0</v>
      </c>
      <c r="Y5688" s="6">
        <v>0</v>
      </c>
      <c r="Z5688" s="6">
        <v>0</v>
      </c>
      <c r="AA5688" s="6">
        <v>0</v>
      </c>
      <c r="AB5688" s="6">
        <v>0</v>
      </c>
    </row>
    <row r="5689" spans="1:28" hidden="1" x14ac:dyDescent="0.2">
      <c r="A5689" s="4" t="s">
        <v>30230</v>
      </c>
      <c r="B5689" t="s">
        <v>30238</v>
      </c>
      <c r="C5689" s="5" t="s">
        <v>862</v>
      </c>
      <c r="D5689" t="s">
        <v>34</v>
      </c>
      <c r="E5689" t="s">
        <v>179</v>
      </c>
      <c r="F5689" t="s">
        <v>36</v>
      </c>
      <c r="G5689" t="s">
        <v>86</v>
      </c>
      <c r="H5689" t="s">
        <v>18873</v>
      </c>
      <c r="I5689" t="s">
        <v>31</v>
      </c>
      <c r="J5689" t="s">
        <v>2376</v>
      </c>
      <c r="K5689" t="s">
        <v>13465</v>
      </c>
      <c r="L5689" t="s">
        <v>13466</v>
      </c>
      <c r="M5689" t="s">
        <v>432</v>
      </c>
      <c r="N5689" t="s">
        <v>41</v>
      </c>
      <c r="O5689" t="s">
        <v>7157</v>
      </c>
      <c r="P5689" t="s">
        <v>18874</v>
      </c>
      <c r="Q5689" t="s">
        <v>13468</v>
      </c>
      <c r="R5689" t="s">
        <v>13468</v>
      </c>
      <c r="S5689" t="s">
        <v>13468</v>
      </c>
      <c r="T5689" s="6">
        <v>0</v>
      </c>
      <c r="U5689" s="6">
        <v>0</v>
      </c>
      <c r="V5689" s="6">
        <v>0</v>
      </c>
      <c r="W5689" s="6">
        <v>0</v>
      </c>
      <c r="X5689" s="6">
        <v>0</v>
      </c>
      <c r="Y5689" s="6">
        <v>0</v>
      </c>
      <c r="Z5689" s="6">
        <v>0</v>
      </c>
      <c r="AA5689" s="6">
        <v>0</v>
      </c>
      <c r="AB5689" s="6">
        <v>0</v>
      </c>
    </row>
    <row r="5690" spans="1:28" hidden="1" x14ac:dyDescent="0.2">
      <c r="A5690" s="4" t="s">
        <v>30230</v>
      </c>
      <c r="B5690" t="s">
        <v>30239</v>
      </c>
      <c r="C5690" s="5" t="s">
        <v>2042</v>
      </c>
      <c r="D5690" t="s">
        <v>34</v>
      </c>
      <c r="E5690" t="s">
        <v>258</v>
      </c>
      <c r="F5690" t="s">
        <v>36</v>
      </c>
      <c r="G5690" t="s">
        <v>37</v>
      </c>
      <c r="H5690" t="s">
        <v>30240</v>
      </c>
      <c r="I5690" t="s">
        <v>31</v>
      </c>
      <c r="J5690" t="s">
        <v>198</v>
      </c>
      <c r="K5690" t="s">
        <v>30241</v>
      </c>
      <c r="L5690" t="s">
        <v>30242</v>
      </c>
      <c r="M5690" t="s">
        <v>7104</v>
      </c>
      <c r="N5690" t="s">
        <v>465</v>
      </c>
      <c r="O5690" t="s">
        <v>30243</v>
      </c>
      <c r="P5690" t="s">
        <v>30244</v>
      </c>
      <c r="Q5690" t="s">
        <v>30245</v>
      </c>
      <c r="R5690" t="s">
        <v>0</v>
      </c>
      <c r="S5690" t="s">
        <v>0</v>
      </c>
      <c r="T5690" s="6">
        <v>0</v>
      </c>
      <c r="U5690" s="6">
        <v>0</v>
      </c>
      <c r="V5690" s="6">
        <v>0</v>
      </c>
      <c r="W5690" s="6">
        <v>0</v>
      </c>
      <c r="X5690" s="6">
        <v>0</v>
      </c>
      <c r="Y5690" s="6">
        <v>0</v>
      </c>
      <c r="Z5690" s="6">
        <v>0</v>
      </c>
      <c r="AA5690" s="6">
        <v>0</v>
      </c>
      <c r="AB5690" s="6">
        <v>0</v>
      </c>
    </row>
    <row r="5691" spans="1:28" x14ac:dyDescent="0.2">
      <c r="A5691" s="4" t="s">
        <v>30230</v>
      </c>
      <c r="B5691" t="s">
        <v>30246</v>
      </c>
      <c r="C5691" s="5" t="s">
        <v>2042</v>
      </c>
      <c r="D5691" t="s">
        <v>34</v>
      </c>
      <c r="E5691" t="s">
        <v>179</v>
      </c>
      <c r="F5691" t="s">
        <v>36</v>
      </c>
      <c r="G5691" t="s">
        <v>37</v>
      </c>
      <c r="H5691" t="s">
        <v>21305</v>
      </c>
      <c r="I5691" t="s">
        <v>31</v>
      </c>
      <c r="J5691" t="s">
        <v>0</v>
      </c>
      <c r="K5691" t="s">
        <v>21305</v>
      </c>
      <c r="L5691" t="s">
        <v>21306</v>
      </c>
      <c r="M5691" t="s">
        <v>850</v>
      </c>
      <c r="N5691" t="s">
        <v>41</v>
      </c>
      <c r="O5691" t="s">
        <v>21307</v>
      </c>
      <c r="P5691" t="s">
        <v>0</v>
      </c>
      <c r="Q5691" t="s">
        <v>0</v>
      </c>
      <c r="R5691" t="s">
        <v>0</v>
      </c>
      <c r="S5691" t="s">
        <v>0</v>
      </c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0</v>
      </c>
      <c r="Z5691" s="6">
        <v>0</v>
      </c>
      <c r="AA5691" s="6">
        <v>0</v>
      </c>
      <c r="AB5691" s="6">
        <v>0</v>
      </c>
    </row>
    <row r="5692" spans="1:28" x14ac:dyDescent="0.2">
      <c r="A5692" s="4" t="s">
        <v>30230</v>
      </c>
      <c r="B5692" t="s">
        <v>30247</v>
      </c>
      <c r="C5692" s="5" t="s">
        <v>2042</v>
      </c>
      <c r="D5692" t="s">
        <v>34</v>
      </c>
      <c r="E5692" t="s">
        <v>189</v>
      </c>
      <c r="F5692" t="s">
        <v>36</v>
      </c>
      <c r="G5692" t="s">
        <v>37</v>
      </c>
      <c r="H5692" t="s">
        <v>30248</v>
      </c>
      <c r="I5692" t="s">
        <v>31</v>
      </c>
      <c r="J5692" t="s">
        <v>30249</v>
      </c>
      <c r="K5692" t="s">
        <v>30250</v>
      </c>
      <c r="L5692" t="s">
        <v>30251</v>
      </c>
      <c r="M5692" t="s">
        <v>541</v>
      </c>
      <c r="N5692" t="s">
        <v>41</v>
      </c>
      <c r="O5692" t="s">
        <v>30252</v>
      </c>
      <c r="P5692" t="s">
        <v>30253</v>
      </c>
      <c r="Q5692" t="s">
        <v>30254</v>
      </c>
      <c r="R5692" t="s">
        <v>0</v>
      </c>
      <c r="S5692" t="s">
        <v>30254</v>
      </c>
      <c r="T5692" s="6">
        <v>1575</v>
      </c>
      <c r="U5692" s="6">
        <v>0</v>
      </c>
      <c r="V5692" s="6">
        <v>0</v>
      </c>
      <c r="W5692" s="6">
        <v>537</v>
      </c>
      <c r="X5692" s="6">
        <v>0</v>
      </c>
      <c r="Y5692" s="6">
        <v>0</v>
      </c>
      <c r="Z5692" s="6">
        <v>0</v>
      </c>
      <c r="AA5692" s="6">
        <v>0</v>
      </c>
      <c r="AB5692" s="6">
        <v>0</v>
      </c>
    </row>
    <row r="5693" spans="1:28" x14ac:dyDescent="0.2">
      <c r="A5693" s="4" t="s">
        <v>30230</v>
      </c>
      <c r="B5693" t="s">
        <v>30255</v>
      </c>
      <c r="C5693" s="5" t="s">
        <v>862</v>
      </c>
      <c r="D5693" t="s">
        <v>34</v>
      </c>
      <c r="E5693" t="s">
        <v>258</v>
      </c>
      <c r="F5693" t="s">
        <v>36</v>
      </c>
      <c r="G5693" t="s">
        <v>37</v>
      </c>
      <c r="H5693" t="s">
        <v>30256</v>
      </c>
      <c r="I5693" t="s">
        <v>31</v>
      </c>
      <c r="J5693" t="s">
        <v>30257</v>
      </c>
      <c r="K5693" t="s">
        <v>1521</v>
      </c>
      <c r="L5693" t="s">
        <v>30258</v>
      </c>
      <c r="M5693" t="s">
        <v>164</v>
      </c>
      <c r="N5693" t="s">
        <v>41</v>
      </c>
      <c r="O5693" t="s">
        <v>30259</v>
      </c>
      <c r="P5693" t="s">
        <v>0</v>
      </c>
      <c r="Q5693" t="s">
        <v>30260</v>
      </c>
      <c r="R5693" t="s">
        <v>0</v>
      </c>
      <c r="S5693" t="s">
        <v>0</v>
      </c>
      <c r="T5693" s="6">
        <v>1155</v>
      </c>
      <c r="U5693" s="6">
        <v>0</v>
      </c>
      <c r="V5693" s="6">
        <v>0</v>
      </c>
      <c r="W5693" s="6">
        <v>0</v>
      </c>
      <c r="X5693" s="6">
        <v>0</v>
      </c>
      <c r="Y5693" s="6">
        <v>0</v>
      </c>
      <c r="Z5693" s="6">
        <v>0</v>
      </c>
      <c r="AA5693" s="6">
        <v>0</v>
      </c>
      <c r="AB5693" s="6">
        <v>0</v>
      </c>
    </row>
    <row r="5694" spans="1:28" x14ac:dyDescent="0.2">
      <c r="A5694" s="4" t="s">
        <v>30230</v>
      </c>
      <c r="B5694" t="s">
        <v>30261</v>
      </c>
      <c r="C5694" s="5" t="s">
        <v>2042</v>
      </c>
      <c r="D5694" t="s">
        <v>34</v>
      </c>
      <c r="E5694" t="s">
        <v>1471</v>
      </c>
      <c r="F5694" t="s">
        <v>36</v>
      </c>
      <c r="G5694" t="s">
        <v>37</v>
      </c>
      <c r="H5694" t="s">
        <v>8921</v>
      </c>
      <c r="I5694" t="s">
        <v>94</v>
      </c>
      <c r="J5694" t="s">
        <v>0</v>
      </c>
      <c r="K5694" t="s">
        <v>8921</v>
      </c>
      <c r="L5694" t="s">
        <v>30262</v>
      </c>
      <c r="M5694" t="s">
        <v>834</v>
      </c>
      <c r="N5694" t="s">
        <v>41</v>
      </c>
      <c r="O5694" t="s">
        <v>30263</v>
      </c>
      <c r="P5694" t="s">
        <v>30264</v>
      </c>
      <c r="Q5694" t="s">
        <v>9589</v>
      </c>
      <c r="R5694" t="s">
        <v>8923</v>
      </c>
      <c r="S5694" t="s">
        <v>9589</v>
      </c>
      <c r="T5694" s="6">
        <v>0</v>
      </c>
      <c r="U5694" s="6">
        <v>0</v>
      </c>
      <c r="V5694" s="6">
        <v>0</v>
      </c>
      <c r="W5694" s="6">
        <v>0</v>
      </c>
      <c r="X5694" s="6">
        <v>0</v>
      </c>
      <c r="Y5694" s="6">
        <v>0</v>
      </c>
      <c r="Z5694" s="6">
        <v>0</v>
      </c>
      <c r="AA5694" s="6">
        <v>0</v>
      </c>
      <c r="AB5694" s="6">
        <v>0</v>
      </c>
    </row>
    <row r="5695" spans="1:28" x14ac:dyDescent="0.2">
      <c r="A5695" s="4" t="s">
        <v>30230</v>
      </c>
      <c r="B5695" t="s">
        <v>30265</v>
      </c>
      <c r="C5695" s="5" t="s">
        <v>2042</v>
      </c>
      <c r="D5695" t="s">
        <v>34</v>
      </c>
      <c r="E5695" t="s">
        <v>8270</v>
      </c>
      <c r="F5695" t="s">
        <v>36</v>
      </c>
      <c r="G5695" t="s">
        <v>37</v>
      </c>
      <c r="H5695" t="s">
        <v>8921</v>
      </c>
      <c r="I5695" t="s">
        <v>94</v>
      </c>
      <c r="J5695" t="s">
        <v>0</v>
      </c>
      <c r="K5695" t="s">
        <v>8921</v>
      </c>
      <c r="L5695" t="s">
        <v>30262</v>
      </c>
      <c r="M5695" t="s">
        <v>834</v>
      </c>
      <c r="N5695" t="s">
        <v>41</v>
      </c>
      <c r="O5695" t="s">
        <v>30263</v>
      </c>
      <c r="P5695" t="s">
        <v>30264</v>
      </c>
      <c r="Q5695" t="s">
        <v>9589</v>
      </c>
      <c r="R5695" t="s">
        <v>8923</v>
      </c>
      <c r="S5695" t="s">
        <v>9589</v>
      </c>
      <c r="T5695" s="6">
        <v>0</v>
      </c>
      <c r="U5695" s="6">
        <v>0</v>
      </c>
      <c r="V5695" s="6">
        <v>0</v>
      </c>
      <c r="W5695" s="6">
        <v>0</v>
      </c>
      <c r="X5695" s="6">
        <v>0</v>
      </c>
      <c r="Y5695" s="6">
        <v>0</v>
      </c>
      <c r="Z5695" s="6">
        <v>0</v>
      </c>
      <c r="AA5695" s="6">
        <v>0</v>
      </c>
      <c r="AB5695" s="6">
        <v>0</v>
      </c>
    </row>
    <row r="5696" spans="1:28" hidden="1" x14ac:dyDescent="0.2">
      <c r="A5696" s="4" t="s">
        <v>30266</v>
      </c>
      <c r="B5696" t="s">
        <v>30267</v>
      </c>
      <c r="C5696" s="5" t="s">
        <v>862</v>
      </c>
      <c r="D5696" t="s">
        <v>34</v>
      </c>
      <c r="E5696" t="s">
        <v>179</v>
      </c>
      <c r="F5696" t="s">
        <v>36</v>
      </c>
      <c r="G5696" t="s">
        <v>37</v>
      </c>
      <c r="H5696" t="s">
        <v>30268</v>
      </c>
      <c r="I5696" t="s">
        <v>31</v>
      </c>
      <c r="J5696" t="s">
        <v>198</v>
      </c>
      <c r="K5696" t="s">
        <v>30269</v>
      </c>
      <c r="L5696" t="s">
        <v>30270</v>
      </c>
      <c r="M5696" t="s">
        <v>445</v>
      </c>
      <c r="N5696" t="s">
        <v>41</v>
      </c>
      <c r="O5696" t="s">
        <v>17104</v>
      </c>
      <c r="P5696" t="s">
        <v>30271</v>
      </c>
      <c r="Q5696" t="s">
        <v>30272</v>
      </c>
      <c r="R5696" t="s">
        <v>30273</v>
      </c>
      <c r="S5696" t="s">
        <v>30272</v>
      </c>
      <c r="T5696" s="6">
        <v>0</v>
      </c>
      <c r="U5696" s="6">
        <v>0</v>
      </c>
      <c r="V5696" s="6">
        <v>0</v>
      </c>
      <c r="W5696" s="6">
        <v>538</v>
      </c>
      <c r="X5696" s="6">
        <v>0</v>
      </c>
      <c r="Y5696" s="6">
        <v>0</v>
      </c>
      <c r="Z5696" s="6">
        <v>0</v>
      </c>
      <c r="AA5696" s="6">
        <v>0</v>
      </c>
      <c r="AB5696" s="6">
        <v>0</v>
      </c>
    </row>
    <row r="5697" spans="1:28" x14ac:dyDescent="0.2">
      <c r="A5697" s="4" t="s">
        <v>30266</v>
      </c>
      <c r="B5697" t="s">
        <v>30274</v>
      </c>
      <c r="C5697" s="5" t="s">
        <v>862</v>
      </c>
      <c r="D5697" t="s">
        <v>34</v>
      </c>
      <c r="E5697" t="s">
        <v>341</v>
      </c>
      <c r="F5697" t="s">
        <v>36</v>
      </c>
      <c r="G5697" t="s">
        <v>37</v>
      </c>
      <c r="H5697" t="s">
        <v>30275</v>
      </c>
      <c r="I5697" t="s">
        <v>31</v>
      </c>
      <c r="J5697" t="s">
        <v>30276</v>
      </c>
      <c r="K5697" t="s">
        <v>30277</v>
      </c>
      <c r="L5697" t="s">
        <v>30278</v>
      </c>
      <c r="M5697" t="s">
        <v>60</v>
      </c>
      <c r="N5697" t="s">
        <v>41</v>
      </c>
      <c r="O5697" t="s">
        <v>30279</v>
      </c>
      <c r="P5697" t="s">
        <v>30280</v>
      </c>
      <c r="Q5697" t="s">
        <v>30281</v>
      </c>
      <c r="R5697" t="s">
        <v>30282</v>
      </c>
      <c r="S5697" t="s">
        <v>0</v>
      </c>
      <c r="T5697" s="6">
        <v>1540</v>
      </c>
      <c r="U5697" s="6">
        <v>0</v>
      </c>
      <c r="V5697" s="6">
        <v>0</v>
      </c>
      <c r="W5697" s="6">
        <v>0</v>
      </c>
      <c r="X5697" s="6">
        <v>0</v>
      </c>
      <c r="Y5697" s="6">
        <v>0</v>
      </c>
      <c r="Z5697" s="6">
        <v>0</v>
      </c>
      <c r="AA5697" s="6">
        <v>0</v>
      </c>
      <c r="AB5697" s="6">
        <v>0</v>
      </c>
    </row>
    <row r="5698" spans="1:28" hidden="1" x14ac:dyDescent="0.2">
      <c r="A5698" s="4" t="s">
        <v>30266</v>
      </c>
      <c r="B5698" t="s">
        <v>30283</v>
      </c>
      <c r="C5698" s="5" t="s">
        <v>2042</v>
      </c>
      <c r="D5698" t="s">
        <v>34</v>
      </c>
      <c r="E5698" t="s">
        <v>179</v>
      </c>
      <c r="F5698" t="s">
        <v>36</v>
      </c>
      <c r="G5698" t="s">
        <v>37</v>
      </c>
      <c r="H5698" t="s">
        <v>30284</v>
      </c>
      <c r="I5698" t="s">
        <v>31</v>
      </c>
      <c r="J5698" t="s">
        <v>806</v>
      </c>
      <c r="K5698" t="s">
        <v>30285</v>
      </c>
      <c r="L5698" t="s">
        <v>30286</v>
      </c>
      <c r="M5698" t="s">
        <v>17686</v>
      </c>
      <c r="N5698" t="s">
        <v>41</v>
      </c>
      <c r="O5698" t="s">
        <v>30287</v>
      </c>
      <c r="P5698" t="s">
        <v>30288</v>
      </c>
      <c r="Q5698" t="s">
        <v>30289</v>
      </c>
      <c r="R5698" t="s">
        <v>30289</v>
      </c>
      <c r="S5698" t="s">
        <v>30289</v>
      </c>
      <c r="T5698" s="6">
        <v>1862</v>
      </c>
      <c r="U5698" s="6">
        <v>0</v>
      </c>
      <c r="V5698" s="6">
        <v>0</v>
      </c>
      <c r="W5698" s="6">
        <v>0</v>
      </c>
      <c r="X5698" s="6">
        <v>0</v>
      </c>
      <c r="Y5698" s="6">
        <v>0</v>
      </c>
      <c r="Z5698" s="6">
        <v>0</v>
      </c>
      <c r="AA5698" s="6">
        <v>0</v>
      </c>
      <c r="AB5698" s="6">
        <v>0</v>
      </c>
    </row>
    <row r="5699" spans="1:28" hidden="1" x14ac:dyDescent="0.2">
      <c r="A5699" s="4" t="s">
        <v>30266</v>
      </c>
      <c r="B5699" t="s">
        <v>30290</v>
      </c>
      <c r="C5699" s="5" t="s">
        <v>2042</v>
      </c>
      <c r="D5699" t="s">
        <v>34</v>
      </c>
      <c r="E5699" t="s">
        <v>179</v>
      </c>
      <c r="F5699" t="s">
        <v>36</v>
      </c>
      <c r="G5699" t="s">
        <v>37</v>
      </c>
      <c r="H5699" t="s">
        <v>30291</v>
      </c>
      <c r="I5699" t="s">
        <v>31</v>
      </c>
      <c r="J5699" t="s">
        <v>3447</v>
      </c>
      <c r="K5699" t="s">
        <v>30292</v>
      </c>
      <c r="L5699" t="s">
        <v>30293</v>
      </c>
      <c r="M5699" t="s">
        <v>6219</v>
      </c>
      <c r="N5699" t="s">
        <v>41</v>
      </c>
      <c r="O5699" t="s">
        <v>30294</v>
      </c>
      <c r="P5699" t="s">
        <v>30295</v>
      </c>
      <c r="Q5699" t="s">
        <v>30296</v>
      </c>
      <c r="R5699" t="s">
        <v>30297</v>
      </c>
      <c r="S5699" t="s">
        <v>30296</v>
      </c>
      <c r="T5699" s="6">
        <v>1395</v>
      </c>
      <c r="U5699" s="6">
        <v>0</v>
      </c>
      <c r="V5699" s="6">
        <v>0</v>
      </c>
      <c r="W5699" s="6">
        <v>0</v>
      </c>
      <c r="X5699" s="6">
        <v>0</v>
      </c>
      <c r="Y5699" s="6">
        <v>0</v>
      </c>
      <c r="Z5699" s="6">
        <v>0</v>
      </c>
      <c r="AA5699" s="6">
        <v>0</v>
      </c>
      <c r="AB5699" s="6">
        <v>0</v>
      </c>
    </row>
    <row r="5700" spans="1:28" x14ac:dyDescent="0.2">
      <c r="A5700" s="4" t="s">
        <v>30266</v>
      </c>
      <c r="B5700" t="s">
        <v>30298</v>
      </c>
      <c r="C5700" s="5" t="s">
        <v>2042</v>
      </c>
      <c r="D5700" t="s">
        <v>34</v>
      </c>
      <c r="E5700" t="s">
        <v>1234</v>
      </c>
      <c r="F5700" t="s">
        <v>1235</v>
      </c>
      <c r="G5700" t="s">
        <v>37</v>
      </c>
      <c r="H5700" t="s">
        <v>30299</v>
      </c>
      <c r="I5700" t="s">
        <v>31</v>
      </c>
      <c r="J5700" t="s">
        <v>1290</v>
      </c>
      <c r="K5700" t="s">
        <v>30300</v>
      </c>
      <c r="L5700" t="s">
        <v>30301</v>
      </c>
      <c r="M5700" t="s">
        <v>71</v>
      </c>
      <c r="N5700" t="s">
        <v>41</v>
      </c>
      <c r="O5700" t="s">
        <v>30302</v>
      </c>
      <c r="P5700" t="s">
        <v>30303</v>
      </c>
      <c r="Q5700" t="s">
        <v>30304</v>
      </c>
      <c r="R5700" t="s">
        <v>30305</v>
      </c>
      <c r="S5700" t="s">
        <v>30304</v>
      </c>
      <c r="T5700" s="6">
        <v>0</v>
      </c>
      <c r="U5700" s="6">
        <v>0</v>
      </c>
      <c r="V5700" s="6">
        <v>0</v>
      </c>
      <c r="W5700" s="6">
        <v>0</v>
      </c>
      <c r="X5700" s="6">
        <v>0</v>
      </c>
      <c r="Y5700" s="6">
        <v>0</v>
      </c>
      <c r="Z5700" s="6">
        <v>0</v>
      </c>
      <c r="AA5700" s="6">
        <v>0</v>
      </c>
      <c r="AB5700" s="6">
        <v>0</v>
      </c>
    </row>
    <row r="5701" spans="1:28" hidden="1" x14ac:dyDescent="0.2">
      <c r="A5701" s="4" t="s">
        <v>30306</v>
      </c>
      <c r="B5701" t="s">
        <v>30307</v>
      </c>
      <c r="C5701" s="5" t="s">
        <v>862</v>
      </c>
      <c r="D5701" t="s">
        <v>16156</v>
      </c>
      <c r="E5701" t="s">
        <v>22457</v>
      </c>
      <c r="F5701" t="s">
        <v>36</v>
      </c>
      <c r="G5701" t="s">
        <v>37</v>
      </c>
      <c r="H5701" t="s">
        <v>30308</v>
      </c>
      <c r="I5701" t="s">
        <v>31</v>
      </c>
      <c r="J5701" t="s">
        <v>2788</v>
      </c>
      <c r="K5701" t="s">
        <v>30309</v>
      </c>
      <c r="L5701" t="s">
        <v>30310</v>
      </c>
      <c r="M5701" t="s">
        <v>12826</v>
      </c>
      <c r="N5701" t="s">
        <v>41</v>
      </c>
      <c r="O5701" t="s">
        <v>30311</v>
      </c>
      <c r="P5701" t="s">
        <v>30312</v>
      </c>
      <c r="Q5701" t="s">
        <v>30313</v>
      </c>
      <c r="R5701" t="s">
        <v>0</v>
      </c>
      <c r="S5701" t="s">
        <v>30313</v>
      </c>
      <c r="T5701" s="6">
        <v>1452</v>
      </c>
      <c r="U5701" s="6">
        <v>0</v>
      </c>
      <c r="V5701" s="6">
        <v>0</v>
      </c>
      <c r="W5701" s="6">
        <v>650</v>
      </c>
      <c r="X5701" s="6">
        <v>0</v>
      </c>
      <c r="Y5701" s="6">
        <v>0</v>
      </c>
      <c r="Z5701" s="6">
        <v>0</v>
      </c>
      <c r="AA5701" s="6">
        <v>0</v>
      </c>
      <c r="AB5701" s="6">
        <v>0</v>
      </c>
    </row>
    <row r="5702" spans="1:28" hidden="1" x14ac:dyDescent="0.2">
      <c r="A5702" s="4" t="s">
        <v>30306</v>
      </c>
      <c r="B5702" t="s">
        <v>30314</v>
      </c>
      <c r="C5702" s="5" t="s">
        <v>2042</v>
      </c>
      <c r="D5702" t="s">
        <v>34</v>
      </c>
      <c r="E5702" t="s">
        <v>297</v>
      </c>
      <c r="F5702" t="s">
        <v>36</v>
      </c>
      <c r="G5702" t="s">
        <v>37</v>
      </c>
      <c r="H5702" t="s">
        <v>30315</v>
      </c>
      <c r="I5702" t="s">
        <v>31</v>
      </c>
      <c r="J5702" t="s">
        <v>13690</v>
      </c>
      <c r="K5702" t="s">
        <v>30316</v>
      </c>
      <c r="L5702" t="s">
        <v>30317</v>
      </c>
      <c r="M5702" t="s">
        <v>30318</v>
      </c>
      <c r="N5702" t="s">
        <v>41</v>
      </c>
      <c r="O5702" t="s">
        <v>30319</v>
      </c>
      <c r="P5702" t="s">
        <v>0</v>
      </c>
      <c r="Q5702" t="s">
        <v>30320</v>
      </c>
      <c r="R5702" t="s">
        <v>0</v>
      </c>
      <c r="S5702" t="s">
        <v>30320</v>
      </c>
      <c r="T5702" s="6">
        <v>0</v>
      </c>
      <c r="U5702" s="6">
        <v>0</v>
      </c>
      <c r="V5702" s="6">
        <v>0</v>
      </c>
      <c r="W5702" s="6">
        <v>0</v>
      </c>
      <c r="X5702" s="6">
        <v>0</v>
      </c>
      <c r="Y5702" s="6">
        <v>0</v>
      </c>
      <c r="Z5702" s="6">
        <v>0</v>
      </c>
      <c r="AA5702" s="6">
        <v>0</v>
      </c>
      <c r="AB5702" s="6">
        <v>0</v>
      </c>
    </row>
    <row r="5703" spans="1:28" x14ac:dyDescent="0.2">
      <c r="A5703" s="4" t="s">
        <v>30306</v>
      </c>
      <c r="B5703" t="s">
        <v>30321</v>
      </c>
      <c r="C5703" s="5" t="s">
        <v>2042</v>
      </c>
      <c r="D5703" t="s">
        <v>34</v>
      </c>
      <c r="E5703" t="s">
        <v>189</v>
      </c>
      <c r="F5703" t="s">
        <v>36</v>
      </c>
      <c r="G5703" t="s">
        <v>86</v>
      </c>
      <c r="H5703" t="s">
        <v>30322</v>
      </c>
      <c r="I5703" t="s">
        <v>31</v>
      </c>
      <c r="J5703" t="s">
        <v>1836</v>
      </c>
      <c r="K5703" t="s">
        <v>3750</v>
      </c>
      <c r="L5703" t="s">
        <v>30323</v>
      </c>
      <c r="M5703" t="s">
        <v>1904</v>
      </c>
      <c r="N5703" t="s">
        <v>41</v>
      </c>
      <c r="O5703" t="s">
        <v>30324</v>
      </c>
      <c r="P5703" t="s">
        <v>30325</v>
      </c>
      <c r="Q5703" t="s">
        <v>30326</v>
      </c>
      <c r="R5703" t="s">
        <v>30326</v>
      </c>
      <c r="S5703" t="s">
        <v>30326</v>
      </c>
      <c r="T5703" s="6">
        <v>0</v>
      </c>
      <c r="U5703" s="6">
        <v>0</v>
      </c>
      <c r="V5703" s="6">
        <v>0</v>
      </c>
      <c r="W5703" s="6">
        <v>0</v>
      </c>
      <c r="X5703" s="6">
        <v>0</v>
      </c>
      <c r="Y5703" s="6">
        <v>0</v>
      </c>
      <c r="Z5703" s="6">
        <v>0</v>
      </c>
      <c r="AA5703" s="6">
        <v>0</v>
      </c>
      <c r="AB5703" s="6">
        <v>0</v>
      </c>
    </row>
    <row r="5704" spans="1:28" hidden="1" x14ac:dyDescent="0.2">
      <c r="A5704" s="4" t="s">
        <v>30306</v>
      </c>
      <c r="B5704" t="s">
        <v>30327</v>
      </c>
      <c r="C5704" s="5" t="s">
        <v>2042</v>
      </c>
      <c r="D5704" t="s">
        <v>16156</v>
      </c>
      <c r="E5704" t="s">
        <v>30328</v>
      </c>
      <c r="F5704" t="s">
        <v>1235</v>
      </c>
      <c r="G5704" t="s">
        <v>86</v>
      </c>
      <c r="H5704" t="s">
        <v>30329</v>
      </c>
      <c r="I5704" t="s">
        <v>31</v>
      </c>
      <c r="J5704" t="s">
        <v>13690</v>
      </c>
      <c r="K5704" t="s">
        <v>30330</v>
      </c>
      <c r="L5704" t="s">
        <v>30331</v>
      </c>
      <c r="M5704" t="s">
        <v>1165</v>
      </c>
      <c r="N5704" t="s">
        <v>41</v>
      </c>
      <c r="O5704" t="s">
        <v>30332</v>
      </c>
      <c r="P5704" t="s">
        <v>30333</v>
      </c>
      <c r="Q5704" t="s">
        <v>30334</v>
      </c>
      <c r="R5704" t="s">
        <v>30334</v>
      </c>
      <c r="S5704" t="s">
        <v>0</v>
      </c>
      <c r="T5704" s="6">
        <v>0</v>
      </c>
      <c r="U5704" s="6">
        <v>0</v>
      </c>
      <c r="V5704" s="6">
        <v>0</v>
      </c>
      <c r="W5704" s="6">
        <v>600</v>
      </c>
      <c r="X5704" s="6">
        <v>0</v>
      </c>
      <c r="Y5704" s="6">
        <v>0</v>
      </c>
      <c r="Z5704" s="6">
        <v>0</v>
      </c>
      <c r="AA5704" s="6">
        <v>0</v>
      </c>
      <c r="AB5704" s="6">
        <v>0</v>
      </c>
    </row>
    <row r="5705" spans="1:28" x14ac:dyDescent="0.2">
      <c r="A5705" s="4" t="s">
        <v>30306</v>
      </c>
      <c r="B5705" t="s">
        <v>30335</v>
      </c>
      <c r="C5705" s="5" t="s">
        <v>2042</v>
      </c>
      <c r="D5705" t="s">
        <v>34</v>
      </c>
      <c r="E5705" t="s">
        <v>179</v>
      </c>
      <c r="F5705" t="s">
        <v>36</v>
      </c>
      <c r="G5705" t="s">
        <v>37</v>
      </c>
      <c r="H5705" t="s">
        <v>30336</v>
      </c>
      <c r="I5705" t="s">
        <v>31</v>
      </c>
      <c r="J5705" t="s">
        <v>2804</v>
      </c>
      <c r="K5705" t="s">
        <v>30337</v>
      </c>
      <c r="L5705" t="s">
        <v>30338</v>
      </c>
      <c r="M5705" t="s">
        <v>164</v>
      </c>
      <c r="N5705" t="s">
        <v>41</v>
      </c>
      <c r="O5705" t="s">
        <v>30339</v>
      </c>
      <c r="P5705" t="s">
        <v>30340</v>
      </c>
      <c r="Q5705" t="s">
        <v>30341</v>
      </c>
      <c r="R5705" t="s">
        <v>30342</v>
      </c>
      <c r="S5705" t="s">
        <v>30343</v>
      </c>
      <c r="T5705" s="6">
        <v>585</v>
      </c>
      <c r="U5705" s="6">
        <v>0</v>
      </c>
      <c r="V5705" s="6">
        <v>0</v>
      </c>
      <c r="W5705" s="6">
        <v>0</v>
      </c>
      <c r="X5705" s="6">
        <v>0</v>
      </c>
      <c r="Y5705" s="6">
        <v>0</v>
      </c>
      <c r="Z5705" s="6">
        <v>0</v>
      </c>
      <c r="AA5705" s="6">
        <v>0</v>
      </c>
      <c r="AB5705" s="6">
        <v>0</v>
      </c>
    </row>
    <row r="5706" spans="1:28" hidden="1" x14ac:dyDescent="0.2">
      <c r="A5706" s="4" t="s">
        <v>30306</v>
      </c>
      <c r="B5706" t="s">
        <v>30344</v>
      </c>
      <c r="C5706" s="5" t="s">
        <v>862</v>
      </c>
      <c r="D5706" t="s">
        <v>34</v>
      </c>
      <c r="E5706" t="s">
        <v>179</v>
      </c>
      <c r="F5706" t="s">
        <v>36</v>
      </c>
      <c r="G5706" t="s">
        <v>37</v>
      </c>
      <c r="H5706" t="s">
        <v>30345</v>
      </c>
      <c r="I5706" t="s">
        <v>31</v>
      </c>
      <c r="J5706" t="s">
        <v>30346</v>
      </c>
      <c r="K5706" t="s">
        <v>29962</v>
      </c>
      <c r="L5706" t="s">
        <v>29963</v>
      </c>
      <c r="M5706" t="s">
        <v>432</v>
      </c>
      <c r="N5706" t="s">
        <v>41</v>
      </c>
      <c r="O5706" t="s">
        <v>29964</v>
      </c>
      <c r="P5706" t="s">
        <v>29965</v>
      </c>
      <c r="Q5706" t="s">
        <v>29966</v>
      </c>
      <c r="R5706" t="s">
        <v>0</v>
      </c>
      <c r="S5706" t="s">
        <v>29966</v>
      </c>
      <c r="T5706" s="6">
        <v>0</v>
      </c>
      <c r="U5706" s="6">
        <v>0</v>
      </c>
      <c r="V5706" s="6">
        <v>0</v>
      </c>
      <c r="W5706" s="6">
        <v>0</v>
      </c>
      <c r="X5706" s="6">
        <v>0</v>
      </c>
      <c r="Y5706" s="6">
        <v>0</v>
      </c>
      <c r="Z5706" s="6">
        <v>0</v>
      </c>
      <c r="AA5706" s="6">
        <v>0</v>
      </c>
      <c r="AB5706" s="6">
        <v>0</v>
      </c>
    </row>
    <row r="5707" spans="1:28" hidden="1" x14ac:dyDescent="0.2">
      <c r="A5707" s="4" t="s">
        <v>30306</v>
      </c>
      <c r="B5707" t="s">
        <v>30347</v>
      </c>
      <c r="C5707" s="5" t="s">
        <v>862</v>
      </c>
      <c r="D5707" t="s">
        <v>34</v>
      </c>
      <c r="E5707" t="s">
        <v>341</v>
      </c>
      <c r="F5707" t="s">
        <v>36</v>
      </c>
      <c r="G5707" t="s">
        <v>37</v>
      </c>
      <c r="H5707" t="s">
        <v>30348</v>
      </c>
      <c r="I5707" t="s">
        <v>31</v>
      </c>
      <c r="J5707" t="s">
        <v>30349</v>
      </c>
      <c r="K5707" t="s">
        <v>30350</v>
      </c>
      <c r="L5707" t="s">
        <v>30351</v>
      </c>
      <c r="M5707" t="s">
        <v>23718</v>
      </c>
      <c r="N5707" t="s">
        <v>41</v>
      </c>
      <c r="O5707" t="s">
        <v>30352</v>
      </c>
      <c r="P5707" t="s">
        <v>0</v>
      </c>
      <c r="Q5707" t="s">
        <v>0</v>
      </c>
      <c r="R5707" t="s">
        <v>0</v>
      </c>
      <c r="S5707" t="s">
        <v>0</v>
      </c>
      <c r="T5707" s="6">
        <v>0</v>
      </c>
      <c r="U5707" s="6">
        <v>0</v>
      </c>
      <c r="V5707" s="6">
        <v>0</v>
      </c>
      <c r="W5707" s="6">
        <v>0</v>
      </c>
      <c r="X5707" s="6">
        <v>0</v>
      </c>
      <c r="Y5707" s="6">
        <v>0</v>
      </c>
      <c r="Z5707" s="6">
        <v>0</v>
      </c>
      <c r="AA5707" s="6">
        <v>0</v>
      </c>
      <c r="AB5707" s="6">
        <v>0</v>
      </c>
    </row>
    <row r="5708" spans="1:28" hidden="1" x14ac:dyDescent="0.2">
      <c r="A5708" s="4" t="s">
        <v>30306</v>
      </c>
      <c r="B5708" t="s">
        <v>30353</v>
      </c>
      <c r="C5708" s="5" t="s">
        <v>2042</v>
      </c>
      <c r="D5708" t="s">
        <v>16156</v>
      </c>
      <c r="E5708" t="s">
        <v>18010</v>
      </c>
      <c r="F5708" t="s">
        <v>36</v>
      </c>
      <c r="G5708" t="s">
        <v>37</v>
      </c>
      <c r="H5708" t="s">
        <v>30354</v>
      </c>
      <c r="I5708" t="s">
        <v>31</v>
      </c>
      <c r="J5708" t="s">
        <v>20412</v>
      </c>
      <c r="K5708" t="s">
        <v>30355</v>
      </c>
      <c r="L5708" t="s">
        <v>30356</v>
      </c>
      <c r="M5708" t="s">
        <v>507</v>
      </c>
      <c r="N5708" t="s">
        <v>41</v>
      </c>
      <c r="O5708" t="s">
        <v>30357</v>
      </c>
      <c r="P5708" t="s">
        <v>30358</v>
      </c>
      <c r="Q5708" t="s">
        <v>30359</v>
      </c>
      <c r="R5708" t="s">
        <v>30360</v>
      </c>
      <c r="S5708" t="s">
        <v>30360</v>
      </c>
      <c r="T5708" s="6">
        <v>0</v>
      </c>
      <c r="U5708" s="6">
        <v>0</v>
      </c>
      <c r="V5708" s="6">
        <v>0</v>
      </c>
      <c r="W5708" s="6">
        <v>0</v>
      </c>
      <c r="X5708" s="6">
        <v>0</v>
      </c>
      <c r="Y5708" s="6">
        <v>0</v>
      </c>
      <c r="Z5708" s="6">
        <v>0</v>
      </c>
      <c r="AA5708" s="6">
        <v>0</v>
      </c>
      <c r="AB5708" s="6">
        <v>0</v>
      </c>
    </row>
    <row r="5709" spans="1:28" x14ac:dyDescent="0.2">
      <c r="A5709" s="4" t="s">
        <v>30306</v>
      </c>
      <c r="B5709" t="s">
        <v>30361</v>
      </c>
      <c r="C5709" s="5" t="s">
        <v>2042</v>
      </c>
      <c r="D5709" t="s">
        <v>34</v>
      </c>
      <c r="E5709" t="s">
        <v>297</v>
      </c>
      <c r="F5709" t="s">
        <v>36</v>
      </c>
      <c r="G5709" t="s">
        <v>37</v>
      </c>
      <c r="H5709" t="s">
        <v>30362</v>
      </c>
      <c r="I5709" t="s">
        <v>31</v>
      </c>
      <c r="J5709" t="s">
        <v>0</v>
      </c>
      <c r="K5709" t="s">
        <v>30362</v>
      </c>
      <c r="L5709" t="s">
        <v>30363</v>
      </c>
      <c r="M5709" t="s">
        <v>263</v>
      </c>
      <c r="N5709" t="s">
        <v>41</v>
      </c>
      <c r="O5709" t="s">
        <v>30364</v>
      </c>
      <c r="P5709" t="s">
        <v>0</v>
      </c>
      <c r="Q5709" t="s">
        <v>30365</v>
      </c>
      <c r="R5709" t="s">
        <v>0</v>
      </c>
      <c r="S5709" t="s">
        <v>0</v>
      </c>
      <c r="T5709" s="6">
        <v>1000</v>
      </c>
      <c r="U5709" s="6">
        <v>0</v>
      </c>
      <c r="V5709" s="6">
        <v>0</v>
      </c>
      <c r="W5709" s="6">
        <v>0</v>
      </c>
      <c r="X5709" s="6">
        <v>0</v>
      </c>
      <c r="Y5709" s="6">
        <v>0</v>
      </c>
      <c r="Z5709" s="6">
        <v>0</v>
      </c>
      <c r="AA5709" s="6">
        <v>0</v>
      </c>
      <c r="AB5709" s="6">
        <v>0</v>
      </c>
    </row>
    <row r="5710" spans="1:28" x14ac:dyDescent="0.2">
      <c r="A5710" s="4" t="s">
        <v>30366</v>
      </c>
      <c r="B5710" t="s">
        <v>30367</v>
      </c>
      <c r="C5710" s="5" t="s">
        <v>2042</v>
      </c>
      <c r="D5710" t="s">
        <v>34</v>
      </c>
      <c r="E5710" t="s">
        <v>520</v>
      </c>
      <c r="F5710" t="s">
        <v>36</v>
      </c>
      <c r="G5710" t="s">
        <v>37</v>
      </c>
      <c r="H5710" t="s">
        <v>30368</v>
      </c>
      <c r="I5710" t="s">
        <v>31</v>
      </c>
      <c r="J5710" t="s">
        <v>1685</v>
      </c>
      <c r="K5710" t="s">
        <v>30369</v>
      </c>
      <c r="L5710" t="s">
        <v>30370</v>
      </c>
      <c r="M5710" t="s">
        <v>164</v>
      </c>
      <c r="N5710" t="s">
        <v>41</v>
      </c>
      <c r="O5710" t="s">
        <v>30371</v>
      </c>
      <c r="P5710" t="s">
        <v>30372</v>
      </c>
      <c r="Q5710" t="s">
        <v>30373</v>
      </c>
      <c r="R5710" t="s">
        <v>30374</v>
      </c>
      <c r="S5710" t="s">
        <v>30375</v>
      </c>
      <c r="T5710" s="6">
        <v>1800</v>
      </c>
      <c r="U5710" s="6">
        <v>0</v>
      </c>
      <c r="V5710" s="6">
        <v>0</v>
      </c>
      <c r="W5710" s="6">
        <v>1037</v>
      </c>
      <c r="X5710" s="6">
        <v>0</v>
      </c>
      <c r="Y5710" s="6">
        <v>0</v>
      </c>
      <c r="Z5710" s="6">
        <v>0</v>
      </c>
      <c r="AA5710" s="6">
        <v>0</v>
      </c>
      <c r="AB5710" s="6">
        <v>0</v>
      </c>
    </row>
    <row r="5711" spans="1:28" hidden="1" x14ac:dyDescent="0.2">
      <c r="A5711" s="4" t="s">
        <v>30366</v>
      </c>
      <c r="B5711" t="s">
        <v>30376</v>
      </c>
      <c r="C5711" s="5" t="s">
        <v>2042</v>
      </c>
      <c r="D5711" t="s">
        <v>34</v>
      </c>
      <c r="E5711" t="s">
        <v>30076</v>
      </c>
      <c r="F5711" t="s">
        <v>1235</v>
      </c>
      <c r="G5711" t="s">
        <v>86</v>
      </c>
      <c r="H5711" t="s">
        <v>29177</v>
      </c>
      <c r="I5711" t="s">
        <v>31</v>
      </c>
      <c r="J5711" t="s">
        <v>29178</v>
      </c>
      <c r="K5711" t="s">
        <v>29179</v>
      </c>
      <c r="L5711" t="s">
        <v>30377</v>
      </c>
      <c r="M5711" t="s">
        <v>29181</v>
      </c>
      <c r="N5711" t="s">
        <v>101</v>
      </c>
      <c r="O5711" t="s">
        <v>29182</v>
      </c>
      <c r="P5711" t="s">
        <v>0</v>
      </c>
      <c r="Q5711" t="s">
        <v>29183</v>
      </c>
      <c r="R5711" t="s">
        <v>0</v>
      </c>
      <c r="S5711" t="s">
        <v>0</v>
      </c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  <c r="Z5711" s="6">
        <v>0</v>
      </c>
      <c r="AA5711" s="6">
        <v>185</v>
      </c>
      <c r="AB5711" s="6">
        <v>0</v>
      </c>
    </row>
    <row r="5712" spans="1:28" hidden="1" x14ac:dyDescent="0.2">
      <c r="A5712" s="4" t="s">
        <v>30366</v>
      </c>
      <c r="B5712" t="s">
        <v>30378</v>
      </c>
      <c r="C5712" s="5" t="s">
        <v>2042</v>
      </c>
      <c r="D5712" t="s">
        <v>34</v>
      </c>
      <c r="E5712" t="s">
        <v>35</v>
      </c>
      <c r="F5712" t="s">
        <v>36</v>
      </c>
      <c r="G5712" t="s">
        <v>37</v>
      </c>
      <c r="H5712" t="s">
        <v>17355</v>
      </c>
      <c r="I5712" t="s">
        <v>94</v>
      </c>
      <c r="J5712" t="s">
        <v>0</v>
      </c>
      <c r="K5712" t="s">
        <v>17355</v>
      </c>
      <c r="L5712" t="s">
        <v>17356</v>
      </c>
      <c r="M5712" t="s">
        <v>17357</v>
      </c>
      <c r="N5712" t="s">
        <v>947</v>
      </c>
      <c r="O5712" t="s">
        <v>17358</v>
      </c>
      <c r="P5712" t="s">
        <v>0</v>
      </c>
      <c r="Q5712" t="s">
        <v>17359</v>
      </c>
      <c r="R5712" t="s">
        <v>17359</v>
      </c>
      <c r="S5712" t="s">
        <v>0</v>
      </c>
      <c r="T5712" s="6">
        <v>0</v>
      </c>
      <c r="U5712" s="6">
        <v>0</v>
      </c>
      <c r="V5712" s="6">
        <v>0</v>
      </c>
      <c r="W5712" s="6">
        <v>0</v>
      </c>
      <c r="X5712" s="6">
        <v>0</v>
      </c>
      <c r="Y5712" s="6">
        <v>0</v>
      </c>
      <c r="Z5712" s="6">
        <v>0</v>
      </c>
      <c r="AA5712" s="6">
        <v>0</v>
      </c>
      <c r="AB5712" s="6">
        <v>0</v>
      </c>
    </row>
    <row r="5713" spans="1:28" x14ac:dyDescent="0.2">
      <c r="A5713" s="4" t="s">
        <v>30366</v>
      </c>
      <c r="B5713" t="s">
        <v>30379</v>
      </c>
      <c r="C5713" s="5" t="s">
        <v>862</v>
      </c>
      <c r="D5713" t="s">
        <v>16156</v>
      </c>
      <c r="E5713" t="s">
        <v>22457</v>
      </c>
      <c r="F5713" t="s">
        <v>36</v>
      </c>
      <c r="G5713" t="s">
        <v>86</v>
      </c>
      <c r="H5713" t="s">
        <v>30380</v>
      </c>
      <c r="I5713" t="s">
        <v>31</v>
      </c>
      <c r="J5713" t="s">
        <v>461</v>
      </c>
      <c r="K5713" t="s">
        <v>1439</v>
      </c>
      <c r="L5713" t="s">
        <v>30381</v>
      </c>
      <c r="M5713" t="s">
        <v>164</v>
      </c>
      <c r="N5713" t="s">
        <v>41</v>
      </c>
      <c r="O5713" t="s">
        <v>317</v>
      </c>
      <c r="P5713" t="s">
        <v>30382</v>
      </c>
      <c r="Q5713" t="s">
        <v>6101</v>
      </c>
      <c r="R5713" t="s">
        <v>6101</v>
      </c>
      <c r="S5713" t="s">
        <v>6101</v>
      </c>
      <c r="T5713" s="6">
        <v>0</v>
      </c>
      <c r="U5713" s="6">
        <v>0</v>
      </c>
      <c r="V5713" s="6">
        <v>0</v>
      </c>
      <c r="W5713" s="6">
        <v>0</v>
      </c>
      <c r="X5713" s="6">
        <v>0</v>
      </c>
      <c r="Y5713" s="6">
        <v>0</v>
      </c>
      <c r="Z5713" s="6">
        <v>0</v>
      </c>
      <c r="AA5713" s="6">
        <v>0</v>
      </c>
      <c r="AB5713" s="6">
        <v>0</v>
      </c>
    </row>
    <row r="5714" spans="1:28" hidden="1" x14ac:dyDescent="0.2">
      <c r="A5714" s="4" t="s">
        <v>30366</v>
      </c>
      <c r="B5714" t="s">
        <v>30383</v>
      </c>
      <c r="C5714" s="5" t="s">
        <v>2042</v>
      </c>
      <c r="D5714" t="s">
        <v>16156</v>
      </c>
      <c r="E5714" t="s">
        <v>23498</v>
      </c>
      <c r="F5714" t="s">
        <v>36</v>
      </c>
      <c r="G5714" t="s">
        <v>86</v>
      </c>
      <c r="H5714" t="s">
        <v>30384</v>
      </c>
      <c r="I5714" t="s">
        <v>31</v>
      </c>
      <c r="J5714" t="s">
        <v>172</v>
      </c>
      <c r="K5714" t="s">
        <v>30385</v>
      </c>
      <c r="L5714" t="s">
        <v>30386</v>
      </c>
      <c r="M5714" t="s">
        <v>30387</v>
      </c>
      <c r="N5714" t="s">
        <v>465</v>
      </c>
      <c r="O5714" t="s">
        <v>30388</v>
      </c>
      <c r="P5714" t="s">
        <v>0</v>
      </c>
      <c r="Q5714" t="s">
        <v>30389</v>
      </c>
      <c r="R5714" t="s">
        <v>0</v>
      </c>
      <c r="S5714" t="s">
        <v>0</v>
      </c>
      <c r="T5714" s="6">
        <v>0</v>
      </c>
      <c r="U5714" s="6">
        <v>0</v>
      </c>
      <c r="V5714" s="6">
        <v>0</v>
      </c>
      <c r="W5714" s="6">
        <v>0</v>
      </c>
      <c r="X5714" s="6">
        <v>0</v>
      </c>
      <c r="Y5714" s="6">
        <v>0</v>
      </c>
      <c r="Z5714" s="6">
        <v>185</v>
      </c>
      <c r="AA5714" s="6">
        <v>0</v>
      </c>
      <c r="AB5714" s="6">
        <v>0</v>
      </c>
    </row>
    <row r="5715" spans="1:28" hidden="1" x14ac:dyDescent="0.2">
      <c r="A5715" s="4" t="s">
        <v>30366</v>
      </c>
      <c r="B5715" t="s">
        <v>30390</v>
      </c>
      <c r="C5715" s="5" t="s">
        <v>2042</v>
      </c>
      <c r="D5715" t="s">
        <v>34</v>
      </c>
      <c r="E5715" t="s">
        <v>35</v>
      </c>
      <c r="F5715" t="s">
        <v>36</v>
      </c>
      <c r="G5715" t="s">
        <v>86</v>
      </c>
      <c r="H5715" t="s">
        <v>30391</v>
      </c>
      <c r="I5715" t="s">
        <v>31</v>
      </c>
      <c r="J5715" t="s">
        <v>790</v>
      </c>
      <c r="K5715" t="s">
        <v>17190</v>
      </c>
      <c r="L5715" t="s">
        <v>30392</v>
      </c>
      <c r="M5715" t="s">
        <v>1084</v>
      </c>
      <c r="N5715" t="s">
        <v>41</v>
      </c>
      <c r="O5715" t="s">
        <v>30393</v>
      </c>
      <c r="P5715" t="s">
        <v>30394</v>
      </c>
      <c r="Q5715" t="s">
        <v>30395</v>
      </c>
      <c r="R5715" t="s">
        <v>22906</v>
      </c>
      <c r="S5715" t="s">
        <v>30395</v>
      </c>
      <c r="T5715" s="6">
        <v>800</v>
      </c>
      <c r="U5715" s="6">
        <v>0</v>
      </c>
      <c r="V5715" s="6">
        <v>0</v>
      </c>
      <c r="W5715" s="6">
        <v>0</v>
      </c>
      <c r="X5715" s="6">
        <v>0</v>
      </c>
      <c r="Y5715" s="6">
        <v>0</v>
      </c>
      <c r="Z5715" s="6">
        <v>0</v>
      </c>
      <c r="AA5715" s="6">
        <v>0</v>
      </c>
      <c r="AB5715" s="6">
        <v>0</v>
      </c>
    </row>
    <row r="5716" spans="1:28" x14ac:dyDescent="0.2">
      <c r="A5716" s="4" t="s">
        <v>30366</v>
      </c>
      <c r="B5716" t="s">
        <v>30396</v>
      </c>
      <c r="C5716" s="5" t="s">
        <v>2042</v>
      </c>
      <c r="D5716" t="s">
        <v>34</v>
      </c>
      <c r="E5716" t="s">
        <v>30076</v>
      </c>
      <c r="F5716" t="s">
        <v>1235</v>
      </c>
      <c r="G5716" t="s">
        <v>86</v>
      </c>
      <c r="H5716" t="s">
        <v>30397</v>
      </c>
      <c r="I5716" t="s">
        <v>31</v>
      </c>
      <c r="J5716" t="s">
        <v>1019</v>
      </c>
      <c r="K5716" t="s">
        <v>30398</v>
      </c>
      <c r="L5716" t="s">
        <v>30399</v>
      </c>
      <c r="M5716" t="s">
        <v>834</v>
      </c>
      <c r="N5716" t="s">
        <v>41</v>
      </c>
      <c r="O5716" t="s">
        <v>30400</v>
      </c>
      <c r="P5716" t="s">
        <v>30401</v>
      </c>
      <c r="Q5716" t="s">
        <v>30402</v>
      </c>
      <c r="R5716" t="s">
        <v>30403</v>
      </c>
      <c r="S5716" t="s">
        <v>30404</v>
      </c>
      <c r="T5716" s="6">
        <v>0</v>
      </c>
      <c r="U5716" s="6">
        <v>0</v>
      </c>
      <c r="V5716" s="6">
        <v>0</v>
      </c>
      <c r="W5716" s="6">
        <v>0</v>
      </c>
      <c r="X5716" s="6">
        <v>0</v>
      </c>
      <c r="Y5716" s="6">
        <v>0</v>
      </c>
      <c r="Z5716" s="6">
        <v>0</v>
      </c>
      <c r="AA5716" s="6">
        <v>0</v>
      </c>
      <c r="AB5716" s="6">
        <v>0</v>
      </c>
    </row>
    <row r="5717" spans="1:28" hidden="1" x14ac:dyDescent="0.2">
      <c r="A5717" s="4" t="s">
        <v>30405</v>
      </c>
      <c r="B5717" t="s">
        <v>30406</v>
      </c>
      <c r="C5717" s="5" t="s">
        <v>862</v>
      </c>
      <c r="D5717" t="s">
        <v>34</v>
      </c>
      <c r="E5717" t="s">
        <v>46</v>
      </c>
      <c r="F5717" t="s">
        <v>36</v>
      </c>
      <c r="G5717" t="s">
        <v>37</v>
      </c>
      <c r="H5717" t="s">
        <v>30407</v>
      </c>
      <c r="I5717" t="s">
        <v>31</v>
      </c>
      <c r="J5717" t="s">
        <v>2139</v>
      </c>
      <c r="K5717" t="s">
        <v>14665</v>
      </c>
      <c r="L5717" t="s">
        <v>30408</v>
      </c>
      <c r="M5717" t="s">
        <v>11286</v>
      </c>
      <c r="N5717" t="s">
        <v>101</v>
      </c>
      <c r="O5717" t="s">
        <v>11327</v>
      </c>
      <c r="P5717" t="s">
        <v>30409</v>
      </c>
      <c r="Q5717" t="s">
        <v>30410</v>
      </c>
      <c r="R5717" t="s">
        <v>30411</v>
      </c>
      <c r="S5717" t="s">
        <v>30411</v>
      </c>
      <c r="T5717" s="6">
        <v>0</v>
      </c>
      <c r="U5717" s="6">
        <v>0</v>
      </c>
      <c r="V5717" s="6">
        <v>0</v>
      </c>
      <c r="W5717" s="6">
        <v>0</v>
      </c>
      <c r="X5717" s="6">
        <v>0</v>
      </c>
      <c r="Y5717" s="6">
        <v>0</v>
      </c>
      <c r="Z5717" s="6">
        <v>0</v>
      </c>
      <c r="AA5717" s="6">
        <v>0</v>
      </c>
      <c r="AB5717" s="6">
        <v>0</v>
      </c>
    </row>
    <row r="5718" spans="1:28" hidden="1" x14ac:dyDescent="0.2">
      <c r="A5718" s="4" t="s">
        <v>30405</v>
      </c>
      <c r="B5718" t="s">
        <v>30412</v>
      </c>
      <c r="C5718" s="5" t="s">
        <v>862</v>
      </c>
      <c r="D5718" t="s">
        <v>34</v>
      </c>
      <c r="E5718" t="s">
        <v>258</v>
      </c>
      <c r="F5718" t="s">
        <v>36</v>
      </c>
      <c r="G5718" t="s">
        <v>37</v>
      </c>
      <c r="H5718" t="s">
        <v>30413</v>
      </c>
      <c r="I5718" t="s">
        <v>31</v>
      </c>
      <c r="J5718" t="s">
        <v>352</v>
      </c>
      <c r="K5718" t="s">
        <v>30414</v>
      </c>
      <c r="L5718" t="s">
        <v>30415</v>
      </c>
      <c r="M5718" t="s">
        <v>11286</v>
      </c>
      <c r="N5718" t="s">
        <v>101</v>
      </c>
      <c r="O5718" t="s">
        <v>11327</v>
      </c>
      <c r="P5718" t="s">
        <v>30416</v>
      </c>
      <c r="Q5718" t="s">
        <v>30410</v>
      </c>
      <c r="R5718" t="s">
        <v>30417</v>
      </c>
      <c r="S5718" t="s">
        <v>30410</v>
      </c>
      <c r="T5718" s="6">
        <v>0</v>
      </c>
      <c r="U5718" s="6">
        <v>0</v>
      </c>
      <c r="V5718" s="6">
        <v>0</v>
      </c>
      <c r="W5718" s="6">
        <v>0</v>
      </c>
      <c r="X5718" s="6">
        <v>0</v>
      </c>
      <c r="Y5718" s="6">
        <v>0</v>
      </c>
      <c r="Z5718" s="6">
        <v>0</v>
      </c>
      <c r="AA5718" s="6">
        <v>0</v>
      </c>
      <c r="AB5718" s="6">
        <v>0</v>
      </c>
    </row>
    <row r="5719" spans="1:28" x14ac:dyDescent="0.2">
      <c r="A5719" s="4" t="s">
        <v>30405</v>
      </c>
      <c r="B5719" t="s">
        <v>30418</v>
      </c>
      <c r="C5719" s="5" t="s">
        <v>2042</v>
      </c>
      <c r="D5719" t="s">
        <v>34</v>
      </c>
      <c r="E5719" t="s">
        <v>297</v>
      </c>
      <c r="F5719" t="s">
        <v>36</v>
      </c>
      <c r="G5719" t="s">
        <v>37</v>
      </c>
      <c r="H5719" t="s">
        <v>30419</v>
      </c>
      <c r="I5719" t="s">
        <v>31</v>
      </c>
      <c r="J5719" t="s">
        <v>0</v>
      </c>
      <c r="K5719" t="s">
        <v>30419</v>
      </c>
      <c r="L5719" t="s">
        <v>30420</v>
      </c>
      <c r="M5719" t="s">
        <v>1301</v>
      </c>
      <c r="N5719" t="s">
        <v>41</v>
      </c>
      <c r="O5719" t="s">
        <v>11636</v>
      </c>
      <c r="P5719" t="s">
        <v>30421</v>
      </c>
      <c r="Q5719" t="s">
        <v>30422</v>
      </c>
      <c r="R5719" t="s">
        <v>0</v>
      </c>
      <c r="S5719" t="s">
        <v>0</v>
      </c>
      <c r="T5719" s="6">
        <v>0</v>
      </c>
      <c r="U5719" s="6">
        <v>0</v>
      </c>
      <c r="V5719" s="6">
        <v>0</v>
      </c>
      <c r="W5719" s="6">
        <v>0</v>
      </c>
      <c r="X5719" s="6">
        <v>0</v>
      </c>
      <c r="Y5719" s="6">
        <v>0</v>
      </c>
      <c r="Z5719" s="6">
        <v>0</v>
      </c>
      <c r="AA5719" s="6">
        <v>0</v>
      </c>
      <c r="AB5719" s="6">
        <v>0</v>
      </c>
    </row>
    <row r="5720" spans="1:28" hidden="1" x14ac:dyDescent="0.2">
      <c r="A5720" s="4" t="s">
        <v>30405</v>
      </c>
      <c r="B5720" t="s">
        <v>30423</v>
      </c>
      <c r="C5720" s="5" t="s">
        <v>2042</v>
      </c>
      <c r="D5720" t="s">
        <v>16156</v>
      </c>
      <c r="E5720" t="s">
        <v>23498</v>
      </c>
      <c r="F5720" t="s">
        <v>36</v>
      </c>
      <c r="G5720" t="s">
        <v>86</v>
      </c>
      <c r="H5720" t="s">
        <v>30424</v>
      </c>
      <c r="I5720" t="s">
        <v>31</v>
      </c>
      <c r="J5720" t="s">
        <v>0</v>
      </c>
      <c r="K5720" t="s">
        <v>30424</v>
      </c>
      <c r="L5720" t="s">
        <v>30425</v>
      </c>
      <c r="M5720" t="s">
        <v>30426</v>
      </c>
      <c r="N5720" t="s">
        <v>101</v>
      </c>
      <c r="O5720" t="s">
        <v>30427</v>
      </c>
      <c r="P5720" t="s">
        <v>0</v>
      </c>
      <c r="Q5720" t="s">
        <v>30428</v>
      </c>
      <c r="R5720" t="s">
        <v>0</v>
      </c>
      <c r="S5720" t="s">
        <v>0</v>
      </c>
      <c r="T5720" s="6">
        <v>0</v>
      </c>
      <c r="U5720" s="6">
        <v>0</v>
      </c>
      <c r="V5720" s="6">
        <v>0</v>
      </c>
      <c r="W5720" s="6">
        <v>0</v>
      </c>
      <c r="X5720" s="6">
        <v>0</v>
      </c>
      <c r="Y5720" s="6">
        <v>0</v>
      </c>
      <c r="Z5720" s="6">
        <v>0</v>
      </c>
      <c r="AA5720" s="6">
        <v>200</v>
      </c>
      <c r="AB5720" s="6">
        <v>0</v>
      </c>
    </row>
    <row r="5721" spans="1:28" hidden="1" x14ac:dyDescent="0.2">
      <c r="A5721" s="4" t="s">
        <v>30405</v>
      </c>
      <c r="B5721" t="s">
        <v>30429</v>
      </c>
      <c r="C5721" s="5" t="s">
        <v>862</v>
      </c>
      <c r="D5721" t="s">
        <v>16156</v>
      </c>
      <c r="E5721" t="s">
        <v>22457</v>
      </c>
      <c r="F5721" t="s">
        <v>36</v>
      </c>
      <c r="G5721" t="s">
        <v>37</v>
      </c>
      <c r="H5721" t="s">
        <v>30430</v>
      </c>
      <c r="I5721" t="s">
        <v>31</v>
      </c>
      <c r="J5721" t="s">
        <v>5247</v>
      </c>
      <c r="K5721" t="s">
        <v>9119</v>
      </c>
      <c r="L5721" t="s">
        <v>30431</v>
      </c>
      <c r="M5721" t="s">
        <v>21070</v>
      </c>
      <c r="N5721" t="s">
        <v>41</v>
      </c>
      <c r="O5721" t="s">
        <v>30432</v>
      </c>
      <c r="P5721" t="s">
        <v>0</v>
      </c>
      <c r="Q5721" t="s">
        <v>30433</v>
      </c>
      <c r="R5721" t="s">
        <v>0</v>
      </c>
      <c r="S5721" t="s">
        <v>30433</v>
      </c>
      <c r="T5721" s="6">
        <v>0</v>
      </c>
      <c r="U5721" s="6">
        <v>0</v>
      </c>
      <c r="V5721" s="6">
        <v>0</v>
      </c>
      <c r="W5721" s="6">
        <v>0</v>
      </c>
      <c r="X5721" s="6">
        <v>0</v>
      </c>
      <c r="Y5721" s="6">
        <v>0</v>
      </c>
      <c r="Z5721" s="6">
        <v>0</v>
      </c>
      <c r="AA5721" s="6">
        <v>0</v>
      </c>
      <c r="AB5721" s="6">
        <v>0</v>
      </c>
    </row>
    <row r="5722" spans="1:28" hidden="1" x14ac:dyDescent="0.2">
      <c r="A5722" s="4" t="s">
        <v>30405</v>
      </c>
      <c r="B5722" t="s">
        <v>30434</v>
      </c>
      <c r="C5722" s="5" t="s">
        <v>2042</v>
      </c>
      <c r="D5722" t="s">
        <v>34</v>
      </c>
      <c r="E5722" t="s">
        <v>30076</v>
      </c>
      <c r="F5722" t="s">
        <v>1235</v>
      </c>
      <c r="G5722" t="s">
        <v>86</v>
      </c>
      <c r="H5722" t="s">
        <v>30435</v>
      </c>
      <c r="I5722" t="s">
        <v>31</v>
      </c>
      <c r="J5722" t="s">
        <v>30436</v>
      </c>
      <c r="K5722" t="s">
        <v>30437</v>
      </c>
      <c r="L5722" t="s">
        <v>30438</v>
      </c>
      <c r="M5722" t="s">
        <v>464</v>
      </c>
      <c r="N5722" t="s">
        <v>465</v>
      </c>
      <c r="O5722" t="s">
        <v>30439</v>
      </c>
      <c r="P5722" t="s">
        <v>0</v>
      </c>
      <c r="Q5722" t="s">
        <v>0</v>
      </c>
      <c r="R5722" t="s">
        <v>0</v>
      </c>
      <c r="S5722" t="s">
        <v>0</v>
      </c>
      <c r="T5722" s="6">
        <v>0</v>
      </c>
      <c r="U5722" s="6">
        <v>0</v>
      </c>
      <c r="V5722" s="6">
        <v>0</v>
      </c>
      <c r="W5722" s="6">
        <v>0</v>
      </c>
      <c r="X5722" s="6">
        <v>0</v>
      </c>
      <c r="Y5722" s="6">
        <v>0</v>
      </c>
      <c r="Z5722" s="6">
        <v>130</v>
      </c>
      <c r="AA5722" s="6">
        <v>0</v>
      </c>
      <c r="AB5722" s="6">
        <v>0</v>
      </c>
    </row>
    <row r="5723" spans="1:28" hidden="1" x14ac:dyDescent="0.2">
      <c r="A5723" s="4" t="s">
        <v>30440</v>
      </c>
      <c r="B5723" t="s">
        <v>30441</v>
      </c>
      <c r="C5723" s="5" t="s">
        <v>862</v>
      </c>
      <c r="D5723" t="s">
        <v>34</v>
      </c>
      <c r="E5723" t="s">
        <v>520</v>
      </c>
      <c r="F5723" t="s">
        <v>36</v>
      </c>
      <c r="G5723" t="s">
        <v>37</v>
      </c>
      <c r="H5723" t="s">
        <v>30442</v>
      </c>
      <c r="I5723" t="s">
        <v>31</v>
      </c>
      <c r="J5723" t="s">
        <v>1717</v>
      </c>
      <c r="K5723" t="s">
        <v>30443</v>
      </c>
      <c r="L5723" t="s">
        <v>30444</v>
      </c>
      <c r="M5723" t="s">
        <v>8681</v>
      </c>
      <c r="N5723" t="s">
        <v>101</v>
      </c>
      <c r="O5723" t="s">
        <v>30445</v>
      </c>
      <c r="P5723" t="s">
        <v>30446</v>
      </c>
      <c r="Q5723" t="s">
        <v>30447</v>
      </c>
      <c r="R5723" t="s">
        <v>0</v>
      </c>
      <c r="S5723" t="s">
        <v>30447</v>
      </c>
      <c r="T5723" s="6">
        <v>0</v>
      </c>
      <c r="U5723" s="6">
        <v>0</v>
      </c>
      <c r="V5723" s="6">
        <v>0</v>
      </c>
      <c r="W5723" s="6">
        <v>0</v>
      </c>
      <c r="X5723" s="6">
        <v>0</v>
      </c>
      <c r="Y5723" s="6">
        <v>0</v>
      </c>
      <c r="Z5723" s="6">
        <v>0</v>
      </c>
      <c r="AA5723" s="6">
        <v>0</v>
      </c>
      <c r="AB5723" s="6">
        <v>0</v>
      </c>
    </row>
    <row r="5724" spans="1:28" hidden="1" x14ac:dyDescent="0.2">
      <c r="A5724" s="4" t="s">
        <v>30440</v>
      </c>
      <c r="B5724" t="s">
        <v>30448</v>
      </c>
      <c r="C5724" s="5" t="s">
        <v>862</v>
      </c>
      <c r="D5724" t="s">
        <v>16156</v>
      </c>
      <c r="E5724" t="s">
        <v>23498</v>
      </c>
      <c r="F5724" t="s">
        <v>36</v>
      </c>
      <c r="G5724" t="s">
        <v>37</v>
      </c>
      <c r="H5724" t="s">
        <v>30449</v>
      </c>
      <c r="I5724" t="s">
        <v>31</v>
      </c>
      <c r="J5724" t="s">
        <v>30450</v>
      </c>
      <c r="K5724" t="s">
        <v>30451</v>
      </c>
      <c r="L5724" t="s">
        <v>30452</v>
      </c>
      <c r="M5724" t="s">
        <v>3088</v>
      </c>
      <c r="N5724" t="s">
        <v>465</v>
      </c>
      <c r="O5724" t="s">
        <v>30453</v>
      </c>
      <c r="P5724" t="s">
        <v>30454</v>
      </c>
      <c r="Q5724" t="s">
        <v>30455</v>
      </c>
      <c r="R5724" t="s">
        <v>0</v>
      </c>
      <c r="S5724" t="s">
        <v>30455</v>
      </c>
      <c r="T5724" s="6">
        <v>0</v>
      </c>
      <c r="U5724" s="6">
        <v>0</v>
      </c>
      <c r="V5724" s="6">
        <v>0</v>
      </c>
      <c r="W5724" s="6">
        <v>0</v>
      </c>
      <c r="X5724" s="6">
        <v>0</v>
      </c>
      <c r="Y5724" s="6">
        <v>0</v>
      </c>
      <c r="Z5724" s="6">
        <v>0</v>
      </c>
      <c r="AA5724" s="6">
        <v>0</v>
      </c>
      <c r="AB5724" s="6">
        <v>0</v>
      </c>
    </row>
    <row r="5725" spans="1:28" hidden="1" x14ac:dyDescent="0.2">
      <c r="A5725" s="4" t="s">
        <v>30440</v>
      </c>
      <c r="B5725" t="s">
        <v>30456</v>
      </c>
      <c r="C5725" s="5" t="s">
        <v>2042</v>
      </c>
      <c r="D5725" t="s">
        <v>16156</v>
      </c>
      <c r="E5725" t="s">
        <v>23498</v>
      </c>
      <c r="F5725" t="s">
        <v>36</v>
      </c>
      <c r="G5725" t="s">
        <v>86</v>
      </c>
      <c r="H5725" t="s">
        <v>30457</v>
      </c>
      <c r="I5725" t="s">
        <v>31</v>
      </c>
      <c r="J5725" t="s">
        <v>0</v>
      </c>
      <c r="K5725" t="s">
        <v>30457</v>
      </c>
      <c r="L5725" t="s">
        <v>30458</v>
      </c>
      <c r="M5725" t="s">
        <v>30459</v>
      </c>
      <c r="N5725" t="s">
        <v>465</v>
      </c>
      <c r="O5725" t="s">
        <v>30460</v>
      </c>
      <c r="P5725" t="s">
        <v>0</v>
      </c>
      <c r="Q5725" t="s">
        <v>30461</v>
      </c>
      <c r="R5725" t="s">
        <v>0</v>
      </c>
      <c r="S5725" t="s">
        <v>0</v>
      </c>
      <c r="T5725" s="6">
        <v>0</v>
      </c>
      <c r="U5725" s="6">
        <v>0</v>
      </c>
      <c r="V5725" s="6">
        <v>0</v>
      </c>
      <c r="W5725" s="6">
        <v>0</v>
      </c>
      <c r="X5725" s="6">
        <v>0</v>
      </c>
      <c r="Y5725" s="6">
        <v>0</v>
      </c>
      <c r="Z5725" s="6">
        <v>155</v>
      </c>
      <c r="AA5725" s="6">
        <v>0</v>
      </c>
      <c r="AB5725" s="6">
        <v>0</v>
      </c>
    </row>
    <row r="5726" spans="1:28" x14ac:dyDescent="0.2">
      <c r="A5726" s="4" t="s">
        <v>30440</v>
      </c>
      <c r="B5726" t="s">
        <v>30462</v>
      </c>
      <c r="C5726" s="5" t="s">
        <v>862</v>
      </c>
      <c r="D5726" t="s">
        <v>16156</v>
      </c>
      <c r="E5726" t="s">
        <v>23498</v>
      </c>
      <c r="F5726" t="s">
        <v>36</v>
      </c>
      <c r="G5726" t="s">
        <v>86</v>
      </c>
      <c r="H5726" t="s">
        <v>30463</v>
      </c>
      <c r="I5726" t="s">
        <v>31</v>
      </c>
      <c r="J5726" t="s">
        <v>15474</v>
      </c>
      <c r="K5726" t="s">
        <v>30464</v>
      </c>
      <c r="L5726" t="s">
        <v>30465</v>
      </c>
      <c r="M5726" t="s">
        <v>541</v>
      </c>
      <c r="N5726" t="s">
        <v>41</v>
      </c>
      <c r="O5726" t="s">
        <v>542</v>
      </c>
      <c r="P5726" t="s">
        <v>30466</v>
      </c>
      <c r="Q5726" t="s">
        <v>30467</v>
      </c>
      <c r="R5726" t="s">
        <v>30468</v>
      </c>
      <c r="S5726" t="s">
        <v>30469</v>
      </c>
      <c r="T5726" s="6">
        <v>0</v>
      </c>
      <c r="U5726" s="6">
        <v>0</v>
      </c>
      <c r="V5726" s="6">
        <v>0</v>
      </c>
      <c r="W5726" s="6">
        <v>0</v>
      </c>
      <c r="X5726" s="6">
        <v>0</v>
      </c>
      <c r="Y5726" s="6">
        <v>0</v>
      </c>
      <c r="Z5726" s="6">
        <v>0</v>
      </c>
      <c r="AA5726" s="6">
        <v>0</v>
      </c>
      <c r="AB5726" s="6">
        <v>0</v>
      </c>
    </row>
    <row r="5727" spans="1:28" x14ac:dyDescent="0.2">
      <c r="A5727" s="4" t="s">
        <v>30440</v>
      </c>
      <c r="B5727" t="s">
        <v>30470</v>
      </c>
      <c r="C5727" s="5" t="s">
        <v>862</v>
      </c>
      <c r="D5727" t="s">
        <v>16156</v>
      </c>
      <c r="E5727" t="s">
        <v>22457</v>
      </c>
      <c r="F5727" t="s">
        <v>36</v>
      </c>
      <c r="G5727" t="s">
        <v>86</v>
      </c>
      <c r="H5727" t="s">
        <v>30471</v>
      </c>
      <c r="I5727" t="s">
        <v>31</v>
      </c>
      <c r="J5727" t="s">
        <v>4144</v>
      </c>
      <c r="K5727" t="s">
        <v>2420</v>
      </c>
      <c r="L5727" t="s">
        <v>30472</v>
      </c>
      <c r="M5727" t="s">
        <v>1183</v>
      </c>
      <c r="N5727" t="s">
        <v>41</v>
      </c>
      <c r="O5727" t="s">
        <v>30473</v>
      </c>
      <c r="P5727" t="s">
        <v>30474</v>
      </c>
      <c r="Q5727" t="s">
        <v>30475</v>
      </c>
      <c r="R5727" t="s">
        <v>0</v>
      </c>
      <c r="S5727" t="s">
        <v>30476</v>
      </c>
      <c r="T5727" s="6">
        <v>0</v>
      </c>
      <c r="U5727" s="6">
        <v>0</v>
      </c>
      <c r="V5727" s="6">
        <v>0</v>
      </c>
      <c r="W5727" s="6">
        <v>758</v>
      </c>
      <c r="X5727" s="6">
        <v>0</v>
      </c>
      <c r="Y5727" s="6">
        <v>0</v>
      </c>
      <c r="Z5727" s="6">
        <v>0</v>
      </c>
      <c r="AA5727" s="6">
        <v>100</v>
      </c>
      <c r="AB5727" s="6">
        <v>0</v>
      </c>
    </row>
    <row r="5728" spans="1:28" hidden="1" x14ac:dyDescent="0.2">
      <c r="A5728" s="4" t="s">
        <v>30440</v>
      </c>
      <c r="B5728" t="s">
        <v>30477</v>
      </c>
      <c r="C5728" s="5" t="s">
        <v>2042</v>
      </c>
      <c r="D5728" t="s">
        <v>34</v>
      </c>
      <c r="E5728" t="s">
        <v>285</v>
      </c>
      <c r="F5728" t="s">
        <v>36</v>
      </c>
      <c r="G5728" t="s">
        <v>37</v>
      </c>
      <c r="H5728" t="s">
        <v>30478</v>
      </c>
      <c r="I5728" t="s">
        <v>31</v>
      </c>
      <c r="J5728" t="s">
        <v>0</v>
      </c>
      <c r="K5728" t="s">
        <v>30478</v>
      </c>
      <c r="L5728" t="s">
        <v>30479</v>
      </c>
      <c r="M5728" t="s">
        <v>5462</v>
      </c>
      <c r="N5728" t="s">
        <v>101</v>
      </c>
      <c r="O5728" t="s">
        <v>30480</v>
      </c>
      <c r="P5728" t="s">
        <v>0</v>
      </c>
      <c r="Q5728" t="s">
        <v>30481</v>
      </c>
      <c r="R5728" t="s">
        <v>0</v>
      </c>
      <c r="S5728" t="s">
        <v>0</v>
      </c>
      <c r="T5728" s="6">
        <v>0</v>
      </c>
      <c r="U5728" s="6">
        <v>0</v>
      </c>
      <c r="V5728" s="6">
        <v>0</v>
      </c>
      <c r="W5728" s="6">
        <v>0</v>
      </c>
      <c r="X5728" s="6">
        <v>0</v>
      </c>
      <c r="Y5728" s="6">
        <v>0</v>
      </c>
      <c r="Z5728" s="6">
        <v>0</v>
      </c>
      <c r="AA5728" s="6">
        <v>0</v>
      </c>
      <c r="AB5728" s="6">
        <v>0</v>
      </c>
    </row>
    <row r="5729" spans="1:28" x14ac:dyDescent="0.2">
      <c r="A5729" s="4" t="s">
        <v>30482</v>
      </c>
      <c r="B5729" t="s">
        <v>30483</v>
      </c>
      <c r="C5729" s="5" t="s">
        <v>862</v>
      </c>
      <c r="D5729" t="s">
        <v>34</v>
      </c>
      <c r="E5729" t="s">
        <v>46</v>
      </c>
      <c r="F5729" t="s">
        <v>36</v>
      </c>
      <c r="G5729" t="s">
        <v>86</v>
      </c>
      <c r="H5729" t="s">
        <v>30484</v>
      </c>
      <c r="I5729" t="s">
        <v>31</v>
      </c>
      <c r="J5729" t="s">
        <v>30485</v>
      </c>
      <c r="K5729" t="s">
        <v>3032</v>
      </c>
      <c r="L5729" t="s">
        <v>3033</v>
      </c>
      <c r="M5729" t="s">
        <v>71</v>
      </c>
      <c r="N5729" t="s">
        <v>41</v>
      </c>
      <c r="O5729" t="s">
        <v>30486</v>
      </c>
      <c r="P5729" t="s">
        <v>30487</v>
      </c>
      <c r="Q5729" t="s">
        <v>30488</v>
      </c>
      <c r="R5729" t="s">
        <v>30488</v>
      </c>
      <c r="S5729" t="s">
        <v>30488</v>
      </c>
      <c r="T5729" s="6">
        <v>0</v>
      </c>
      <c r="U5729" s="6">
        <v>0</v>
      </c>
      <c r="V5729" s="6">
        <v>0</v>
      </c>
      <c r="W5729" s="6">
        <v>0</v>
      </c>
      <c r="X5729" s="6">
        <v>0</v>
      </c>
      <c r="Y5729" s="6">
        <v>0</v>
      </c>
      <c r="Z5729" s="6">
        <v>0</v>
      </c>
      <c r="AA5729" s="6">
        <v>0</v>
      </c>
      <c r="AB5729" s="6">
        <v>0</v>
      </c>
    </row>
    <row r="5730" spans="1:28" hidden="1" x14ac:dyDescent="0.2">
      <c r="A5730" s="4" t="s">
        <v>30482</v>
      </c>
      <c r="B5730" t="s">
        <v>30489</v>
      </c>
      <c r="C5730" s="5" t="s">
        <v>862</v>
      </c>
      <c r="D5730" t="s">
        <v>34</v>
      </c>
      <c r="E5730" t="s">
        <v>285</v>
      </c>
      <c r="F5730" t="s">
        <v>36</v>
      </c>
      <c r="G5730" t="s">
        <v>37</v>
      </c>
      <c r="H5730" t="s">
        <v>30490</v>
      </c>
      <c r="I5730" t="s">
        <v>31</v>
      </c>
      <c r="J5730" t="s">
        <v>0</v>
      </c>
      <c r="K5730" t="s">
        <v>30490</v>
      </c>
      <c r="L5730" t="s">
        <v>30491</v>
      </c>
      <c r="M5730" t="s">
        <v>11286</v>
      </c>
      <c r="N5730" t="s">
        <v>101</v>
      </c>
      <c r="O5730" t="s">
        <v>30492</v>
      </c>
      <c r="P5730" t="s">
        <v>0</v>
      </c>
      <c r="Q5730" t="s">
        <v>30493</v>
      </c>
      <c r="R5730" t="s">
        <v>0</v>
      </c>
      <c r="S5730" t="s">
        <v>0</v>
      </c>
      <c r="T5730" s="6">
        <v>0</v>
      </c>
      <c r="U5730" s="6">
        <v>0</v>
      </c>
      <c r="V5730" s="6">
        <v>0</v>
      </c>
      <c r="W5730" s="6">
        <v>0</v>
      </c>
      <c r="X5730" s="6">
        <v>0</v>
      </c>
      <c r="Y5730" s="6">
        <v>0</v>
      </c>
      <c r="Z5730" s="6">
        <v>0</v>
      </c>
      <c r="AA5730" s="6">
        <v>0</v>
      </c>
      <c r="AB5730" s="6">
        <v>0</v>
      </c>
    </row>
    <row r="5731" spans="1:28" x14ac:dyDescent="0.2">
      <c r="A5731" s="4" t="s">
        <v>30482</v>
      </c>
      <c r="B5731" t="s">
        <v>30494</v>
      </c>
      <c r="C5731" s="5" t="s">
        <v>862</v>
      </c>
      <c r="D5731" t="s">
        <v>34</v>
      </c>
      <c r="E5731" t="s">
        <v>179</v>
      </c>
      <c r="F5731" t="s">
        <v>36</v>
      </c>
      <c r="G5731" t="s">
        <v>37</v>
      </c>
      <c r="H5731" t="s">
        <v>30495</v>
      </c>
      <c r="I5731" t="s">
        <v>31</v>
      </c>
      <c r="J5731" t="s">
        <v>879</v>
      </c>
      <c r="K5731" t="s">
        <v>30496</v>
      </c>
      <c r="L5731" t="s">
        <v>30497</v>
      </c>
      <c r="M5731" t="s">
        <v>164</v>
      </c>
      <c r="N5731" t="s">
        <v>41</v>
      </c>
      <c r="O5731" t="s">
        <v>30498</v>
      </c>
      <c r="P5731" t="s">
        <v>30499</v>
      </c>
      <c r="Q5731" t="s">
        <v>30500</v>
      </c>
      <c r="R5731" t="s">
        <v>30500</v>
      </c>
      <c r="S5731" t="s">
        <v>30500</v>
      </c>
      <c r="T5731" s="6">
        <v>0</v>
      </c>
      <c r="U5731" s="6">
        <v>0</v>
      </c>
      <c r="V5731" s="6">
        <v>0</v>
      </c>
      <c r="W5731" s="6">
        <v>737</v>
      </c>
      <c r="X5731" s="6">
        <v>0</v>
      </c>
      <c r="Y5731" s="6">
        <v>0</v>
      </c>
      <c r="Z5731" s="6">
        <v>0</v>
      </c>
      <c r="AA5731" s="6">
        <v>0</v>
      </c>
      <c r="AB5731" s="6">
        <v>0</v>
      </c>
    </row>
    <row r="5732" spans="1:28" hidden="1" x14ac:dyDescent="0.2">
      <c r="A5732" s="4" t="s">
        <v>30482</v>
      </c>
      <c r="B5732" t="s">
        <v>30501</v>
      </c>
      <c r="C5732" s="5" t="s">
        <v>2042</v>
      </c>
      <c r="D5732" t="s">
        <v>34</v>
      </c>
      <c r="E5732" t="s">
        <v>30076</v>
      </c>
      <c r="F5732" t="s">
        <v>1235</v>
      </c>
      <c r="G5732" t="s">
        <v>37</v>
      </c>
      <c r="H5732" t="s">
        <v>6158</v>
      </c>
      <c r="I5732" t="s">
        <v>94</v>
      </c>
      <c r="J5732" t="s">
        <v>0</v>
      </c>
      <c r="K5732" t="s">
        <v>6158</v>
      </c>
      <c r="L5732" t="s">
        <v>6159</v>
      </c>
      <c r="M5732" t="s">
        <v>6160</v>
      </c>
      <c r="N5732" t="s">
        <v>41</v>
      </c>
      <c r="O5732" t="s">
        <v>6161</v>
      </c>
      <c r="P5732" t="s">
        <v>0</v>
      </c>
      <c r="Q5732" t="s">
        <v>6162</v>
      </c>
      <c r="R5732" t="s">
        <v>0</v>
      </c>
      <c r="S5732" t="s">
        <v>0</v>
      </c>
      <c r="T5732" s="6">
        <v>0</v>
      </c>
      <c r="U5732" s="6">
        <v>0</v>
      </c>
      <c r="V5732" s="6">
        <v>0</v>
      </c>
      <c r="W5732" s="6">
        <v>0</v>
      </c>
      <c r="X5732" s="6">
        <v>0</v>
      </c>
      <c r="Y5732" s="6">
        <v>0</v>
      </c>
      <c r="Z5732" s="6">
        <v>0</v>
      </c>
      <c r="AA5732" s="6">
        <v>0</v>
      </c>
      <c r="AB5732" s="6">
        <v>0</v>
      </c>
    </row>
    <row r="5733" spans="1:28" hidden="1" x14ac:dyDescent="0.2">
      <c r="A5733" s="4" t="s">
        <v>30502</v>
      </c>
      <c r="B5733" t="s">
        <v>30503</v>
      </c>
      <c r="C5733" s="5" t="s">
        <v>2042</v>
      </c>
      <c r="D5733" t="s">
        <v>34</v>
      </c>
      <c r="E5733" t="s">
        <v>8270</v>
      </c>
      <c r="F5733" t="s">
        <v>36</v>
      </c>
      <c r="G5733" t="s">
        <v>37</v>
      </c>
      <c r="H5733" t="s">
        <v>23709</v>
      </c>
      <c r="I5733" t="s">
        <v>31</v>
      </c>
      <c r="J5733" t="s">
        <v>0</v>
      </c>
      <c r="K5733" t="s">
        <v>23709</v>
      </c>
      <c r="L5733" t="s">
        <v>23710</v>
      </c>
      <c r="M5733" t="s">
        <v>472</v>
      </c>
      <c r="N5733" t="s">
        <v>41</v>
      </c>
      <c r="O5733" t="s">
        <v>23711</v>
      </c>
      <c r="P5733" t="s">
        <v>23712</v>
      </c>
      <c r="Q5733" t="s">
        <v>23713</v>
      </c>
      <c r="R5733" t="s">
        <v>0</v>
      </c>
      <c r="S5733" t="s">
        <v>23713</v>
      </c>
      <c r="T5733" s="6">
        <v>0</v>
      </c>
      <c r="U5733" s="6">
        <v>0</v>
      </c>
      <c r="V5733" s="6">
        <v>0</v>
      </c>
      <c r="W5733" s="6">
        <v>0</v>
      </c>
      <c r="X5733" s="6">
        <v>0</v>
      </c>
      <c r="Y5733" s="6">
        <v>0</v>
      </c>
      <c r="Z5733" s="6">
        <v>0</v>
      </c>
      <c r="AA5733" s="6">
        <v>0</v>
      </c>
      <c r="AB5733" s="6">
        <v>0</v>
      </c>
    </row>
    <row r="5734" spans="1:28" hidden="1" x14ac:dyDescent="0.2">
      <c r="A5734" s="4" t="s">
        <v>30502</v>
      </c>
      <c r="B5734" t="s">
        <v>30504</v>
      </c>
      <c r="C5734" s="5" t="s">
        <v>2042</v>
      </c>
      <c r="D5734" t="s">
        <v>34</v>
      </c>
      <c r="E5734" t="s">
        <v>258</v>
      </c>
      <c r="F5734" t="s">
        <v>36</v>
      </c>
      <c r="G5734" t="s">
        <v>37</v>
      </c>
      <c r="H5734" t="s">
        <v>23709</v>
      </c>
      <c r="I5734" t="s">
        <v>31</v>
      </c>
      <c r="J5734" t="s">
        <v>0</v>
      </c>
      <c r="K5734" t="s">
        <v>23709</v>
      </c>
      <c r="L5734" t="s">
        <v>23710</v>
      </c>
      <c r="M5734" t="s">
        <v>472</v>
      </c>
      <c r="N5734" t="s">
        <v>41</v>
      </c>
      <c r="O5734" t="s">
        <v>23711</v>
      </c>
      <c r="P5734" t="s">
        <v>23712</v>
      </c>
      <c r="Q5734" t="s">
        <v>23713</v>
      </c>
      <c r="R5734" t="s">
        <v>0</v>
      </c>
      <c r="S5734" t="s">
        <v>23713</v>
      </c>
      <c r="T5734" s="6">
        <v>0</v>
      </c>
      <c r="U5734" s="6">
        <v>0</v>
      </c>
      <c r="V5734" s="6">
        <v>0</v>
      </c>
      <c r="W5734" s="6">
        <v>0</v>
      </c>
      <c r="X5734" s="6">
        <v>0</v>
      </c>
      <c r="Y5734" s="6">
        <v>0</v>
      </c>
      <c r="Z5734" s="6">
        <v>0</v>
      </c>
      <c r="AA5734" s="6">
        <v>0</v>
      </c>
      <c r="AB5734" s="6">
        <v>0</v>
      </c>
    </row>
    <row r="5735" spans="1:28" x14ac:dyDescent="0.2">
      <c r="A5735" s="4" t="s">
        <v>30502</v>
      </c>
      <c r="B5735" t="s">
        <v>30505</v>
      </c>
      <c r="C5735" s="5" t="s">
        <v>2042</v>
      </c>
      <c r="D5735" t="s">
        <v>16156</v>
      </c>
      <c r="E5735" t="s">
        <v>30009</v>
      </c>
      <c r="F5735" t="s">
        <v>1235</v>
      </c>
      <c r="G5735" t="s">
        <v>86</v>
      </c>
      <c r="H5735" t="s">
        <v>30506</v>
      </c>
      <c r="I5735" t="s">
        <v>31</v>
      </c>
      <c r="J5735" t="s">
        <v>5660</v>
      </c>
      <c r="K5735" t="s">
        <v>30507</v>
      </c>
      <c r="L5735" t="s">
        <v>30508</v>
      </c>
      <c r="M5735" t="s">
        <v>209</v>
      </c>
      <c r="N5735" t="s">
        <v>41</v>
      </c>
      <c r="O5735" t="s">
        <v>30509</v>
      </c>
      <c r="P5735" t="s">
        <v>30510</v>
      </c>
      <c r="Q5735" t="s">
        <v>30511</v>
      </c>
      <c r="R5735" t="s">
        <v>0</v>
      </c>
      <c r="S5735" t="s">
        <v>30511</v>
      </c>
      <c r="T5735" s="6">
        <v>0</v>
      </c>
      <c r="U5735" s="6">
        <v>0</v>
      </c>
      <c r="V5735" s="6">
        <v>0</v>
      </c>
      <c r="W5735" s="6">
        <v>0</v>
      </c>
      <c r="X5735" s="6">
        <v>0</v>
      </c>
      <c r="Y5735" s="6">
        <v>0</v>
      </c>
      <c r="Z5735" s="6">
        <v>0</v>
      </c>
      <c r="AA5735" s="6">
        <v>0</v>
      </c>
      <c r="AB5735" s="6">
        <v>0</v>
      </c>
    </row>
    <row r="5736" spans="1:28" hidden="1" x14ac:dyDescent="0.2">
      <c r="A5736" s="4" t="s">
        <v>30502</v>
      </c>
      <c r="B5736" t="s">
        <v>30512</v>
      </c>
      <c r="C5736" s="5" t="s">
        <v>2042</v>
      </c>
      <c r="D5736" t="s">
        <v>34</v>
      </c>
      <c r="E5736" t="s">
        <v>297</v>
      </c>
      <c r="F5736" t="s">
        <v>36</v>
      </c>
      <c r="G5736" t="s">
        <v>37</v>
      </c>
      <c r="H5736" t="s">
        <v>30513</v>
      </c>
      <c r="I5736" t="s">
        <v>31</v>
      </c>
      <c r="J5736" t="s">
        <v>0</v>
      </c>
      <c r="K5736" t="s">
        <v>30513</v>
      </c>
      <c r="L5736" t="s">
        <v>30514</v>
      </c>
      <c r="M5736" t="s">
        <v>432</v>
      </c>
      <c r="N5736" t="s">
        <v>41</v>
      </c>
      <c r="O5736" t="s">
        <v>30515</v>
      </c>
      <c r="P5736" t="s">
        <v>0</v>
      </c>
      <c r="Q5736" t="s">
        <v>0</v>
      </c>
      <c r="R5736" t="s">
        <v>0</v>
      </c>
      <c r="S5736" t="s">
        <v>0</v>
      </c>
      <c r="T5736" s="6">
        <v>1000</v>
      </c>
      <c r="U5736" s="6">
        <v>0</v>
      </c>
      <c r="V5736" s="6">
        <v>0</v>
      </c>
      <c r="W5736" s="6">
        <v>0</v>
      </c>
      <c r="X5736" s="6">
        <v>0</v>
      </c>
      <c r="Y5736" s="6">
        <v>0</v>
      </c>
      <c r="Z5736" s="6">
        <v>0</v>
      </c>
      <c r="AA5736" s="6">
        <v>0</v>
      </c>
      <c r="AB5736" s="6">
        <v>0</v>
      </c>
    </row>
    <row r="5737" spans="1:28" hidden="1" x14ac:dyDescent="0.2">
      <c r="A5737" s="4" t="s">
        <v>30502</v>
      </c>
      <c r="B5737" t="s">
        <v>30516</v>
      </c>
      <c r="C5737" s="5" t="s">
        <v>862</v>
      </c>
      <c r="D5737" t="s">
        <v>34</v>
      </c>
      <c r="E5737" t="s">
        <v>258</v>
      </c>
      <c r="F5737" t="s">
        <v>36</v>
      </c>
      <c r="G5737" t="s">
        <v>37</v>
      </c>
      <c r="H5737" t="s">
        <v>23709</v>
      </c>
      <c r="I5737" t="s">
        <v>31</v>
      </c>
      <c r="J5737" t="s">
        <v>0</v>
      </c>
      <c r="K5737" t="s">
        <v>23709</v>
      </c>
      <c r="L5737" t="s">
        <v>23710</v>
      </c>
      <c r="M5737" t="s">
        <v>472</v>
      </c>
      <c r="N5737" t="s">
        <v>41</v>
      </c>
      <c r="O5737" t="s">
        <v>23711</v>
      </c>
      <c r="P5737" t="s">
        <v>23712</v>
      </c>
      <c r="Q5737" t="s">
        <v>23713</v>
      </c>
      <c r="R5737" t="s">
        <v>0</v>
      </c>
      <c r="S5737" t="s">
        <v>23713</v>
      </c>
      <c r="T5737" s="6">
        <v>0</v>
      </c>
      <c r="U5737" s="6">
        <v>0</v>
      </c>
      <c r="V5737" s="6">
        <v>0</v>
      </c>
      <c r="W5737" s="6">
        <v>0</v>
      </c>
      <c r="X5737" s="6">
        <v>0</v>
      </c>
      <c r="Y5737" s="6">
        <v>0</v>
      </c>
      <c r="Z5737" s="6">
        <v>0</v>
      </c>
      <c r="AA5737" s="6">
        <v>0</v>
      </c>
      <c r="AB5737" s="6">
        <v>0</v>
      </c>
    </row>
    <row r="5738" spans="1:28" x14ac:dyDescent="0.2">
      <c r="A5738" s="4" t="s">
        <v>30502</v>
      </c>
      <c r="B5738" t="s">
        <v>30517</v>
      </c>
      <c r="C5738" s="5" t="s">
        <v>2042</v>
      </c>
      <c r="D5738" t="s">
        <v>34</v>
      </c>
      <c r="E5738" t="s">
        <v>8270</v>
      </c>
      <c r="F5738" t="s">
        <v>36</v>
      </c>
      <c r="G5738" t="s">
        <v>37</v>
      </c>
      <c r="H5738" t="s">
        <v>23675</v>
      </c>
      <c r="I5738" t="s">
        <v>31</v>
      </c>
      <c r="J5738" t="s">
        <v>0</v>
      </c>
      <c r="K5738" t="s">
        <v>23675</v>
      </c>
      <c r="L5738" t="s">
        <v>23676</v>
      </c>
      <c r="M5738" t="s">
        <v>51</v>
      </c>
      <c r="N5738" t="s">
        <v>41</v>
      </c>
      <c r="O5738" t="s">
        <v>23677</v>
      </c>
      <c r="P5738" t="s">
        <v>23678</v>
      </c>
      <c r="Q5738" t="s">
        <v>23679</v>
      </c>
      <c r="R5738" t="s">
        <v>23679</v>
      </c>
      <c r="S5738" t="s">
        <v>23679</v>
      </c>
      <c r="T5738" s="6">
        <v>0</v>
      </c>
      <c r="U5738" s="6">
        <v>0</v>
      </c>
      <c r="V5738" s="6">
        <v>0</v>
      </c>
      <c r="W5738" s="6">
        <v>0</v>
      </c>
      <c r="X5738" s="6">
        <v>0</v>
      </c>
      <c r="Y5738" s="6">
        <v>0</v>
      </c>
      <c r="Z5738" s="6">
        <v>0</v>
      </c>
      <c r="AA5738" s="6">
        <v>0</v>
      </c>
      <c r="AB5738" s="6">
        <v>0</v>
      </c>
    </row>
    <row r="5739" spans="1:28" x14ac:dyDescent="0.2">
      <c r="A5739" s="4" t="s">
        <v>30502</v>
      </c>
      <c r="B5739" t="s">
        <v>30518</v>
      </c>
      <c r="C5739" s="5" t="s">
        <v>2042</v>
      </c>
      <c r="D5739" t="s">
        <v>34</v>
      </c>
      <c r="E5739" t="s">
        <v>297</v>
      </c>
      <c r="F5739" t="s">
        <v>36</v>
      </c>
      <c r="G5739" t="s">
        <v>37</v>
      </c>
      <c r="H5739" t="s">
        <v>30519</v>
      </c>
      <c r="I5739" t="s">
        <v>31</v>
      </c>
      <c r="J5739" t="s">
        <v>2671</v>
      </c>
      <c r="K5739" t="s">
        <v>30520</v>
      </c>
      <c r="L5739" t="s">
        <v>30521</v>
      </c>
      <c r="M5739" t="s">
        <v>263</v>
      </c>
      <c r="N5739" t="s">
        <v>41</v>
      </c>
      <c r="O5739" t="s">
        <v>30522</v>
      </c>
      <c r="P5739" t="s">
        <v>30523</v>
      </c>
      <c r="Q5739" t="s">
        <v>30524</v>
      </c>
      <c r="R5739" t="s">
        <v>0</v>
      </c>
      <c r="S5739" t="s">
        <v>30524</v>
      </c>
      <c r="T5739" s="6">
        <v>1875</v>
      </c>
      <c r="U5739" s="6">
        <v>0</v>
      </c>
      <c r="V5739" s="6">
        <v>0</v>
      </c>
      <c r="W5739" s="6">
        <v>0</v>
      </c>
      <c r="X5739" s="6">
        <v>0</v>
      </c>
      <c r="Y5739" s="6">
        <v>0</v>
      </c>
      <c r="Z5739" s="6">
        <v>0</v>
      </c>
      <c r="AA5739" s="6">
        <v>0</v>
      </c>
      <c r="AB5739" s="6">
        <v>0</v>
      </c>
    </row>
    <row r="5740" spans="1:28" x14ac:dyDescent="0.2">
      <c r="A5740" s="4" t="s">
        <v>30502</v>
      </c>
      <c r="B5740" t="s">
        <v>30525</v>
      </c>
      <c r="C5740" s="5" t="s">
        <v>2042</v>
      </c>
      <c r="D5740" t="s">
        <v>34</v>
      </c>
      <c r="E5740" t="s">
        <v>297</v>
      </c>
      <c r="F5740" t="s">
        <v>36</v>
      </c>
      <c r="G5740" t="s">
        <v>37</v>
      </c>
      <c r="H5740" t="s">
        <v>30526</v>
      </c>
      <c r="I5740" t="s">
        <v>31</v>
      </c>
      <c r="J5740" t="s">
        <v>0</v>
      </c>
      <c r="K5740" t="s">
        <v>30526</v>
      </c>
      <c r="L5740" t="s">
        <v>30527</v>
      </c>
      <c r="M5740" t="s">
        <v>4031</v>
      </c>
      <c r="N5740" t="s">
        <v>41</v>
      </c>
      <c r="O5740" t="s">
        <v>30528</v>
      </c>
      <c r="P5740" t="s">
        <v>30529</v>
      </c>
      <c r="Q5740" t="s">
        <v>30530</v>
      </c>
      <c r="R5740" t="s">
        <v>0</v>
      </c>
      <c r="S5740" t="s">
        <v>30530</v>
      </c>
      <c r="T5740" s="6">
        <v>0</v>
      </c>
      <c r="U5740" s="6">
        <v>0</v>
      </c>
      <c r="V5740" s="6">
        <v>0</v>
      </c>
      <c r="W5740" s="6">
        <v>0</v>
      </c>
      <c r="X5740" s="6">
        <v>0</v>
      </c>
      <c r="Y5740" s="6">
        <v>0</v>
      </c>
      <c r="Z5740" s="6">
        <v>0</v>
      </c>
      <c r="AA5740" s="6">
        <v>0</v>
      </c>
      <c r="AB5740" s="6">
        <v>0</v>
      </c>
    </row>
    <row r="5741" spans="1:28" hidden="1" x14ac:dyDescent="0.2">
      <c r="A5741" s="4" t="s">
        <v>30531</v>
      </c>
      <c r="B5741" t="s">
        <v>30532</v>
      </c>
      <c r="C5741" s="5" t="s">
        <v>2042</v>
      </c>
      <c r="D5741" t="s">
        <v>34</v>
      </c>
      <c r="E5741" t="s">
        <v>179</v>
      </c>
      <c r="F5741" t="s">
        <v>36</v>
      </c>
      <c r="G5741" t="s">
        <v>37</v>
      </c>
      <c r="H5741" t="s">
        <v>30533</v>
      </c>
      <c r="I5741" t="s">
        <v>31</v>
      </c>
      <c r="J5741" t="s">
        <v>1878</v>
      </c>
      <c r="K5741" t="s">
        <v>30534</v>
      </c>
      <c r="L5741" t="s">
        <v>30535</v>
      </c>
      <c r="M5741" t="s">
        <v>6034</v>
      </c>
      <c r="N5741" t="s">
        <v>41</v>
      </c>
      <c r="O5741" t="s">
        <v>30536</v>
      </c>
      <c r="P5741" t="s">
        <v>30537</v>
      </c>
      <c r="Q5741" t="s">
        <v>30538</v>
      </c>
      <c r="R5741" t="s">
        <v>0</v>
      </c>
      <c r="S5741" t="s">
        <v>30538</v>
      </c>
      <c r="T5741" s="6">
        <v>1258</v>
      </c>
      <c r="U5741" s="6">
        <v>0</v>
      </c>
      <c r="V5741" s="6">
        <v>0</v>
      </c>
      <c r="W5741" s="6">
        <v>0</v>
      </c>
      <c r="X5741" s="6">
        <v>0</v>
      </c>
      <c r="Y5741" s="6">
        <v>0</v>
      </c>
      <c r="Z5741" s="6">
        <v>0</v>
      </c>
      <c r="AA5741" s="6">
        <v>0</v>
      </c>
      <c r="AB5741" s="6">
        <v>0</v>
      </c>
    </row>
    <row r="5742" spans="1:28" x14ac:dyDescent="0.2">
      <c r="A5742" s="4" t="s">
        <v>30531</v>
      </c>
      <c r="B5742" t="s">
        <v>30539</v>
      </c>
      <c r="C5742" s="5" t="s">
        <v>2042</v>
      </c>
      <c r="D5742" t="s">
        <v>34</v>
      </c>
      <c r="E5742" t="s">
        <v>30076</v>
      </c>
      <c r="F5742" t="s">
        <v>1235</v>
      </c>
      <c r="G5742" t="s">
        <v>86</v>
      </c>
      <c r="H5742" t="s">
        <v>30540</v>
      </c>
      <c r="I5742" t="s">
        <v>31</v>
      </c>
      <c r="J5742" t="s">
        <v>9758</v>
      </c>
      <c r="K5742" t="s">
        <v>12214</v>
      </c>
      <c r="L5742" t="s">
        <v>12215</v>
      </c>
      <c r="M5742" t="s">
        <v>541</v>
      </c>
      <c r="N5742" t="s">
        <v>41</v>
      </c>
      <c r="O5742" t="s">
        <v>30541</v>
      </c>
      <c r="P5742" t="s">
        <v>12216</v>
      </c>
      <c r="Q5742" t="s">
        <v>12217</v>
      </c>
      <c r="R5742" t="s">
        <v>12217</v>
      </c>
      <c r="S5742" t="s">
        <v>12217</v>
      </c>
      <c r="T5742" s="6">
        <v>0</v>
      </c>
      <c r="U5742" s="6">
        <v>0</v>
      </c>
      <c r="V5742" s="6">
        <v>0</v>
      </c>
      <c r="W5742" s="6">
        <v>0</v>
      </c>
      <c r="X5742" s="6">
        <v>0</v>
      </c>
      <c r="Y5742" s="6">
        <v>0</v>
      </c>
      <c r="Z5742" s="6">
        <v>0</v>
      </c>
      <c r="AA5742" s="6">
        <v>0</v>
      </c>
      <c r="AB5742" s="6">
        <v>0</v>
      </c>
    </row>
    <row r="5743" spans="1:28" x14ac:dyDescent="0.2">
      <c r="A5743" s="4" t="s">
        <v>30542</v>
      </c>
      <c r="B5743" t="s">
        <v>30543</v>
      </c>
      <c r="C5743" s="5" t="s">
        <v>2042</v>
      </c>
      <c r="D5743" t="s">
        <v>1144</v>
      </c>
      <c r="E5743" t="s">
        <v>1317</v>
      </c>
      <c r="F5743" t="s">
        <v>36</v>
      </c>
      <c r="G5743" t="s">
        <v>37</v>
      </c>
      <c r="H5743" t="s">
        <v>30544</v>
      </c>
      <c r="I5743" t="s">
        <v>31</v>
      </c>
      <c r="J5743" t="s">
        <v>30545</v>
      </c>
      <c r="K5743" t="s">
        <v>6509</v>
      </c>
      <c r="L5743" t="s">
        <v>30546</v>
      </c>
      <c r="M5743" t="s">
        <v>413</v>
      </c>
      <c r="N5743" t="s">
        <v>41</v>
      </c>
      <c r="O5743" t="s">
        <v>30547</v>
      </c>
      <c r="P5743" t="s">
        <v>30548</v>
      </c>
      <c r="Q5743" t="s">
        <v>30549</v>
      </c>
      <c r="R5743" t="s">
        <v>30549</v>
      </c>
      <c r="S5743" t="s">
        <v>30549</v>
      </c>
      <c r="T5743" s="6">
        <v>0</v>
      </c>
      <c r="U5743" s="6">
        <v>0</v>
      </c>
      <c r="V5743" s="6">
        <v>0</v>
      </c>
      <c r="W5743" s="6">
        <v>0</v>
      </c>
      <c r="X5743" s="6">
        <v>0</v>
      </c>
      <c r="Y5743" s="6">
        <v>0</v>
      </c>
      <c r="Z5743" s="6">
        <v>0</v>
      </c>
      <c r="AA5743" s="6">
        <v>0</v>
      </c>
      <c r="AB5743" s="6">
        <v>0</v>
      </c>
    </row>
    <row r="5744" spans="1:28" hidden="1" x14ac:dyDescent="0.2">
      <c r="A5744" s="4" t="s">
        <v>30542</v>
      </c>
      <c r="B5744" t="s">
        <v>30550</v>
      </c>
      <c r="C5744" s="5" t="s">
        <v>2042</v>
      </c>
      <c r="D5744" t="s">
        <v>34</v>
      </c>
      <c r="E5744" t="s">
        <v>30076</v>
      </c>
      <c r="F5744" t="s">
        <v>1235</v>
      </c>
      <c r="G5744" t="s">
        <v>86</v>
      </c>
      <c r="H5744" t="s">
        <v>30551</v>
      </c>
      <c r="I5744" t="s">
        <v>31</v>
      </c>
      <c r="J5744" t="s">
        <v>30552</v>
      </c>
      <c r="K5744" t="s">
        <v>30553</v>
      </c>
      <c r="L5744" t="s">
        <v>30554</v>
      </c>
      <c r="M5744" t="s">
        <v>30555</v>
      </c>
      <c r="N5744" t="s">
        <v>465</v>
      </c>
      <c r="O5744" t="s">
        <v>30556</v>
      </c>
      <c r="P5744" t="s">
        <v>30557</v>
      </c>
      <c r="Q5744" t="s">
        <v>30558</v>
      </c>
      <c r="R5744" t="s">
        <v>0</v>
      </c>
      <c r="S5744" t="s">
        <v>0</v>
      </c>
      <c r="T5744" s="6">
        <v>0</v>
      </c>
      <c r="U5744" s="6">
        <v>0</v>
      </c>
      <c r="V5744" s="6">
        <v>0</v>
      </c>
      <c r="W5744" s="6">
        <v>0</v>
      </c>
      <c r="X5744" s="6">
        <v>0</v>
      </c>
      <c r="Y5744" s="6">
        <v>0</v>
      </c>
      <c r="Z5744" s="6">
        <v>0</v>
      </c>
      <c r="AA5744" s="6">
        <v>0</v>
      </c>
      <c r="AB5744" s="6">
        <v>0</v>
      </c>
    </row>
    <row r="5745" spans="1:28" hidden="1" x14ac:dyDescent="0.2">
      <c r="A5745" s="4" t="s">
        <v>30542</v>
      </c>
      <c r="B5745" t="s">
        <v>30412</v>
      </c>
      <c r="C5745" s="5" t="s">
        <v>862</v>
      </c>
      <c r="D5745" t="s">
        <v>34</v>
      </c>
      <c r="E5745" t="s">
        <v>258</v>
      </c>
      <c r="F5745" t="s">
        <v>36</v>
      </c>
      <c r="G5745" t="s">
        <v>37</v>
      </c>
      <c r="H5745" t="s">
        <v>30413</v>
      </c>
      <c r="I5745" t="s">
        <v>31</v>
      </c>
      <c r="J5745" t="s">
        <v>352</v>
      </c>
      <c r="K5745" t="s">
        <v>30414</v>
      </c>
      <c r="L5745" t="s">
        <v>30415</v>
      </c>
      <c r="M5745" t="s">
        <v>11286</v>
      </c>
      <c r="N5745" t="s">
        <v>101</v>
      </c>
      <c r="O5745" t="s">
        <v>11327</v>
      </c>
      <c r="P5745" t="s">
        <v>30416</v>
      </c>
      <c r="Q5745" t="s">
        <v>30410</v>
      </c>
      <c r="R5745" t="s">
        <v>30417</v>
      </c>
      <c r="S5745" t="s">
        <v>30410</v>
      </c>
      <c r="T5745" s="6">
        <v>0</v>
      </c>
      <c r="U5745" s="6">
        <v>0</v>
      </c>
      <c r="V5745" s="6">
        <v>0</v>
      </c>
      <c r="W5745" s="6">
        <v>0</v>
      </c>
      <c r="X5745" s="6">
        <v>0</v>
      </c>
      <c r="Y5745" s="6">
        <v>0</v>
      </c>
      <c r="Z5745" s="6">
        <v>0</v>
      </c>
      <c r="AA5745" s="6">
        <v>0</v>
      </c>
      <c r="AB5745" s="6">
        <v>0</v>
      </c>
    </row>
    <row r="5746" spans="1:28" hidden="1" x14ac:dyDescent="0.2">
      <c r="A5746" s="4" t="s">
        <v>30542</v>
      </c>
      <c r="B5746" t="s">
        <v>30559</v>
      </c>
      <c r="C5746" s="5" t="s">
        <v>2042</v>
      </c>
      <c r="D5746" t="s">
        <v>34</v>
      </c>
      <c r="E5746" t="s">
        <v>297</v>
      </c>
      <c r="F5746" t="s">
        <v>36</v>
      </c>
      <c r="G5746" t="s">
        <v>37</v>
      </c>
      <c r="H5746" t="s">
        <v>30560</v>
      </c>
      <c r="I5746" t="s">
        <v>31</v>
      </c>
      <c r="J5746" t="s">
        <v>0</v>
      </c>
      <c r="K5746" t="s">
        <v>30560</v>
      </c>
      <c r="L5746" t="s">
        <v>30561</v>
      </c>
      <c r="M5746" t="s">
        <v>3088</v>
      </c>
      <c r="N5746" t="s">
        <v>465</v>
      </c>
      <c r="O5746" t="s">
        <v>30562</v>
      </c>
      <c r="P5746" t="s">
        <v>0</v>
      </c>
      <c r="Q5746" t="s">
        <v>30563</v>
      </c>
      <c r="R5746" t="s">
        <v>0</v>
      </c>
      <c r="S5746" t="s">
        <v>0</v>
      </c>
      <c r="T5746" s="6">
        <v>0</v>
      </c>
      <c r="U5746" s="6">
        <v>0</v>
      </c>
      <c r="V5746" s="6">
        <v>0</v>
      </c>
      <c r="W5746" s="6">
        <v>0</v>
      </c>
      <c r="X5746" s="6">
        <v>0</v>
      </c>
      <c r="Y5746" s="6">
        <v>0</v>
      </c>
      <c r="Z5746" s="6">
        <v>0</v>
      </c>
      <c r="AA5746" s="6">
        <v>0</v>
      </c>
      <c r="AB5746" s="6">
        <v>0</v>
      </c>
    </row>
    <row r="5747" spans="1:28" hidden="1" x14ac:dyDescent="0.2">
      <c r="A5747" s="4" t="s">
        <v>30542</v>
      </c>
      <c r="B5747" t="s">
        <v>30564</v>
      </c>
      <c r="C5747" s="5" t="s">
        <v>17494</v>
      </c>
      <c r="D5747" t="s">
        <v>34</v>
      </c>
      <c r="E5747" t="s">
        <v>179</v>
      </c>
      <c r="F5747" t="s">
        <v>36</v>
      </c>
      <c r="G5747" t="s">
        <v>37</v>
      </c>
      <c r="H5747" t="s">
        <v>18636</v>
      </c>
      <c r="I5747" t="s">
        <v>94</v>
      </c>
      <c r="J5747" t="s">
        <v>0</v>
      </c>
      <c r="K5747" t="s">
        <v>18636</v>
      </c>
      <c r="L5747" t="s">
        <v>18637</v>
      </c>
      <c r="M5747" t="s">
        <v>472</v>
      </c>
      <c r="N5747" t="s">
        <v>41</v>
      </c>
      <c r="O5747" t="s">
        <v>18638</v>
      </c>
      <c r="P5747" t="s">
        <v>18639</v>
      </c>
      <c r="Q5747" t="s">
        <v>18640</v>
      </c>
      <c r="R5747" t="s">
        <v>0</v>
      </c>
      <c r="S5747" t="s">
        <v>0</v>
      </c>
      <c r="T5747" s="6">
        <v>0</v>
      </c>
      <c r="U5747" s="6">
        <v>0</v>
      </c>
      <c r="V5747" s="6">
        <v>0</v>
      </c>
      <c r="W5747" s="6">
        <v>0</v>
      </c>
      <c r="X5747" s="6">
        <v>0</v>
      </c>
      <c r="Y5747" s="6">
        <v>0</v>
      </c>
      <c r="Z5747" s="6">
        <v>0</v>
      </c>
      <c r="AA5747" s="6">
        <v>0</v>
      </c>
      <c r="AB5747" s="6">
        <v>0</v>
      </c>
    </row>
    <row r="5748" spans="1:28" hidden="1" x14ac:dyDescent="0.2">
      <c r="A5748" s="4" t="s">
        <v>30542</v>
      </c>
      <c r="B5748" t="s">
        <v>30565</v>
      </c>
      <c r="C5748" s="5" t="s">
        <v>2042</v>
      </c>
      <c r="D5748" t="s">
        <v>34</v>
      </c>
      <c r="E5748" t="s">
        <v>297</v>
      </c>
      <c r="F5748" t="s">
        <v>36</v>
      </c>
      <c r="G5748" t="s">
        <v>37</v>
      </c>
      <c r="H5748" t="s">
        <v>30566</v>
      </c>
      <c r="I5748" t="s">
        <v>31</v>
      </c>
      <c r="J5748" t="s">
        <v>790</v>
      </c>
      <c r="K5748" t="s">
        <v>30567</v>
      </c>
      <c r="L5748" t="s">
        <v>30568</v>
      </c>
      <c r="M5748" t="s">
        <v>1856</v>
      </c>
      <c r="N5748" t="s">
        <v>41</v>
      </c>
      <c r="O5748" t="s">
        <v>30569</v>
      </c>
      <c r="P5748" t="s">
        <v>0</v>
      </c>
      <c r="Q5748" t="s">
        <v>0</v>
      </c>
      <c r="R5748" t="s">
        <v>0</v>
      </c>
      <c r="S5748" t="s">
        <v>0</v>
      </c>
      <c r="T5748" s="6">
        <v>0</v>
      </c>
      <c r="U5748" s="6">
        <v>0</v>
      </c>
      <c r="V5748" s="6">
        <v>0</v>
      </c>
      <c r="W5748" s="6">
        <v>0</v>
      </c>
      <c r="X5748" s="6">
        <v>0</v>
      </c>
      <c r="Y5748" s="6">
        <v>0</v>
      </c>
      <c r="Z5748" s="6">
        <v>0</v>
      </c>
      <c r="AA5748" s="6">
        <v>0</v>
      </c>
      <c r="AB5748" s="6">
        <v>0</v>
      </c>
    </row>
    <row r="5749" spans="1:28" x14ac:dyDescent="0.2">
      <c r="A5749" s="4" t="s">
        <v>30570</v>
      </c>
      <c r="B5749" t="s">
        <v>30571</v>
      </c>
      <c r="C5749" s="5" t="s">
        <v>2042</v>
      </c>
      <c r="D5749" t="s">
        <v>34</v>
      </c>
      <c r="E5749" t="s">
        <v>8270</v>
      </c>
      <c r="F5749" t="s">
        <v>36</v>
      </c>
      <c r="G5749" t="s">
        <v>37</v>
      </c>
      <c r="H5749" t="s">
        <v>30572</v>
      </c>
      <c r="I5749" t="s">
        <v>94</v>
      </c>
      <c r="J5749" t="s">
        <v>0</v>
      </c>
      <c r="K5749" t="s">
        <v>30572</v>
      </c>
      <c r="L5749" t="s">
        <v>23144</v>
      </c>
      <c r="M5749" t="s">
        <v>581</v>
      </c>
      <c r="N5749" t="s">
        <v>41</v>
      </c>
      <c r="O5749" t="s">
        <v>19590</v>
      </c>
      <c r="P5749" t="s">
        <v>0</v>
      </c>
      <c r="Q5749" t="s">
        <v>4789</v>
      </c>
      <c r="R5749" t="s">
        <v>23145</v>
      </c>
      <c r="S5749" t="s">
        <v>23145</v>
      </c>
      <c r="T5749" s="6">
        <v>0</v>
      </c>
      <c r="U5749" s="6">
        <v>0</v>
      </c>
      <c r="V5749" s="6">
        <v>0</v>
      </c>
      <c r="W5749" s="6">
        <v>0</v>
      </c>
      <c r="X5749" s="6">
        <v>0</v>
      </c>
      <c r="Y5749" s="6">
        <v>0</v>
      </c>
      <c r="Z5749" s="6">
        <v>0</v>
      </c>
      <c r="AA5749" s="6">
        <v>0</v>
      </c>
      <c r="AB5749" s="6">
        <v>0</v>
      </c>
    </row>
    <row r="5750" spans="1:28" hidden="1" x14ac:dyDescent="0.2">
      <c r="A5750" s="4" t="s">
        <v>30570</v>
      </c>
      <c r="B5750" t="s">
        <v>30573</v>
      </c>
      <c r="C5750" s="5" t="s">
        <v>2042</v>
      </c>
      <c r="D5750" t="s">
        <v>34</v>
      </c>
      <c r="E5750" t="s">
        <v>30076</v>
      </c>
      <c r="F5750" t="s">
        <v>1235</v>
      </c>
      <c r="G5750" t="s">
        <v>86</v>
      </c>
      <c r="H5750" t="s">
        <v>30574</v>
      </c>
      <c r="I5750" t="s">
        <v>31</v>
      </c>
      <c r="J5750" t="s">
        <v>4268</v>
      </c>
      <c r="K5750" t="s">
        <v>30575</v>
      </c>
      <c r="L5750" t="s">
        <v>30576</v>
      </c>
      <c r="M5750" t="s">
        <v>30577</v>
      </c>
      <c r="N5750" t="s">
        <v>465</v>
      </c>
      <c r="O5750" t="s">
        <v>30578</v>
      </c>
      <c r="P5750" t="s">
        <v>0</v>
      </c>
      <c r="Q5750" t="s">
        <v>0</v>
      </c>
      <c r="R5750" t="s">
        <v>0</v>
      </c>
      <c r="S5750" t="s">
        <v>0</v>
      </c>
      <c r="T5750" s="6">
        <v>0</v>
      </c>
      <c r="U5750" s="6">
        <v>0</v>
      </c>
      <c r="V5750" s="6">
        <v>0</v>
      </c>
      <c r="W5750" s="6">
        <v>0</v>
      </c>
      <c r="X5750" s="6">
        <v>0</v>
      </c>
      <c r="Y5750" s="6">
        <v>0</v>
      </c>
      <c r="Z5750" s="6">
        <v>100</v>
      </c>
      <c r="AA5750" s="6">
        <v>0</v>
      </c>
      <c r="AB5750" s="6">
        <v>0</v>
      </c>
    </row>
    <row r="5751" spans="1:28" hidden="1" x14ac:dyDescent="0.2">
      <c r="A5751" s="4" t="s">
        <v>30570</v>
      </c>
      <c r="B5751" t="s">
        <v>30579</v>
      </c>
      <c r="C5751" s="5" t="s">
        <v>862</v>
      </c>
      <c r="D5751" t="s">
        <v>34</v>
      </c>
      <c r="E5751" t="s">
        <v>297</v>
      </c>
      <c r="F5751" t="s">
        <v>36</v>
      </c>
      <c r="G5751" t="s">
        <v>37</v>
      </c>
      <c r="H5751" t="s">
        <v>8510</v>
      </c>
      <c r="I5751" t="s">
        <v>94</v>
      </c>
      <c r="J5751" t="s">
        <v>0</v>
      </c>
      <c r="K5751" t="s">
        <v>8510</v>
      </c>
      <c r="L5751" t="s">
        <v>8511</v>
      </c>
      <c r="M5751" t="s">
        <v>8512</v>
      </c>
      <c r="N5751" t="s">
        <v>701</v>
      </c>
      <c r="O5751" t="s">
        <v>8513</v>
      </c>
      <c r="P5751" t="s">
        <v>0</v>
      </c>
      <c r="Q5751" t="s">
        <v>30580</v>
      </c>
      <c r="R5751" t="s">
        <v>8514</v>
      </c>
      <c r="S5751" t="s">
        <v>0</v>
      </c>
      <c r="T5751" s="6">
        <v>0</v>
      </c>
      <c r="U5751" s="6">
        <v>0</v>
      </c>
      <c r="V5751" s="6">
        <v>0</v>
      </c>
      <c r="W5751" s="6">
        <v>0</v>
      </c>
      <c r="X5751" s="6">
        <v>0</v>
      </c>
      <c r="Y5751" s="6">
        <v>0</v>
      </c>
      <c r="Z5751" s="6">
        <v>0</v>
      </c>
      <c r="AA5751" s="6">
        <v>0</v>
      </c>
      <c r="AB5751" s="6">
        <v>0</v>
      </c>
    </row>
    <row r="5752" spans="1:28" x14ac:dyDescent="0.2">
      <c r="A5752" s="4" t="s">
        <v>30570</v>
      </c>
      <c r="B5752" t="s">
        <v>30581</v>
      </c>
      <c r="C5752" s="5" t="s">
        <v>862</v>
      </c>
      <c r="D5752" t="s">
        <v>16156</v>
      </c>
      <c r="E5752" t="s">
        <v>22457</v>
      </c>
      <c r="F5752" t="s">
        <v>36</v>
      </c>
      <c r="G5752" t="s">
        <v>86</v>
      </c>
      <c r="H5752" t="s">
        <v>30582</v>
      </c>
      <c r="I5752" t="s">
        <v>31</v>
      </c>
      <c r="J5752" t="s">
        <v>1290</v>
      </c>
      <c r="K5752" t="s">
        <v>21033</v>
      </c>
      <c r="L5752" t="s">
        <v>30583</v>
      </c>
      <c r="M5752" t="s">
        <v>164</v>
      </c>
      <c r="N5752" t="s">
        <v>41</v>
      </c>
      <c r="O5752" t="s">
        <v>30584</v>
      </c>
      <c r="P5752" t="s">
        <v>30585</v>
      </c>
      <c r="Q5752" t="s">
        <v>30586</v>
      </c>
      <c r="R5752" t="s">
        <v>30587</v>
      </c>
      <c r="S5752" t="s">
        <v>30588</v>
      </c>
      <c r="T5752" s="6">
        <v>0</v>
      </c>
      <c r="U5752" s="6">
        <v>0</v>
      </c>
      <c r="V5752" s="6">
        <v>0</v>
      </c>
      <c r="W5752" s="6">
        <v>658</v>
      </c>
      <c r="X5752" s="6">
        <v>0</v>
      </c>
      <c r="Y5752" s="6">
        <v>0</v>
      </c>
      <c r="Z5752" s="6">
        <v>0</v>
      </c>
      <c r="AA5752" s="6">
        <v>0</v>
      </c>
      <c r="AB5752" s="6">
        <v>0</v>
      </c>
    </row>
    <row r="5753" spans="1:28" hidden="1" x14ac:dyDescent="0.2">
      <c r="A5753" s="4" t="s">
        <v>30570</v>
      </c>
      <c r="B5753" t="s">
        <v>30589</v>
      </c>
      <c r="C5753" s="5" t="s">
        <v>862</v>
      </c>
      <c r="D5753" t="s">
        <v>34</v>
      </c>
      <c r="E5753" t="s">
        <v>297</v>
      </c>
      <c r="F5753" t="s">
        <v>36</v>
      </c>
      <c r="G5753" t="s">
        <v>37</v>
      </c>
      <c r="H5753" t="s">
        <v>8510</v>
      </c>
      <c r="I5753" t="s">
        <v>94</v>
      </c>
      <c r="J5753" t="s">
        <v>0</v>
      </c>
      <c r="K5753" t="s">
        <v>8510</v>
      </c>
      <c r="L5753" t="s">
        <v>8511</v>
      </c>
      <c r="M5753" t="s">
        <v>8512</v>
      </c>
      <c r="N5753" t="s">
        <v>701</v>
      </c>
      <c r="O5753" t="s">
        <v>8513</v>
      </c>
      <c r="P5753" t="s">
        <v>0</v>
      </c>
      <c r="Q5753" t="s">
        <v>30580</v>
      </c>
      <c r="R5753" t="s">
        <v>8514</v>
      </c>
      <c r="S5753" t="s">
        <v>0</v>
      </c>
      <c r="T5753" s="6">
        <v>0</v>
      </c>
      <c r="U5753" s="6">
        <v>0</v>
      </c>
      <c r="V5753" s="6">
        <v>0</v>
      </c>
      <c r="W5753" s="6">
        <v>0</v>
      </c>
      <c r="X5753" s="6">
        <v>0</v>
      </c>
      <c r="Y5753" s="6">
        <v>0</v>
      </c>
      <c r="Z5753" s="6">
        <v>0</v>
      </c>
      <c r="AA5753" s="6">
        <v>0</v>
      </c>
      <c r="AB5753" s="6">
        <v>0</v>
      </c>
    </row>
    <row r="5754" spans="1:28" hidden="1" x14ac:dyDescent="0.2">
      <c r="A5754" s="4" t="s">
        <v>30570</v>
      </c>
      <c r="B5754" t="s">
        <v>30590</v>
      </c>
      <c r="C5754" s="5" t="s">
        <v>862</v>
      </c>
      <c r="D5754" t="s">
        <v>34</v>
      </c>
      <c r="E5754" t="s">
        <v>179</v>
      </c>
      <c r="F5754" t="s">
        <v>36</v>
      </c>
      <c r="G5754" t="s">
        <v>37</v>
      </c>
      <c r="H5754" t="s">
        <v>30591</v>
      </c>
      <c r="I5754" t="s">
        <v>31</v>
      </c>
      <c r="J5754" t="s">
        <v>0</v>
      </c>
      <c r="K5754" t="s">
        <v>30591</v>
      </c>
      <c r="L5754" t="s">
        <v>30592</v>
      </c>
      <c r="M5754" t="s">
        <v>445</v>
      </c>
      <c r="N5754" t="s">
        <v>41</v>
      </c>
      <c r="O5754" t="s">
        <v>30593</v>
      </c>
      <c r="P5754" t="s">
        <v>30594</v>
      </c>
      <c r="Q5754" t="s">
        <v>30595</v>
      </c>
      <c r="R5754" t="s">
        <v>0</v>
      </c>
      <c r="S5754" t="s">
        <v>30595</v>
      </c>
      <c r="T5754" s="6">
        <v>0</v>
      </c>
      <c r="U5754" s="6">
        <v>0</v>
      </c>
      <c r="V5754" s="6">
        <v>0</v>
      </c>
      <c r="W5754" s="6">
        <v>0</v>
      </c>
      <c r="X5754" s="6">
        <v>0</v>
      </c>
      <c r="Y5754" s="6">
        <v>0</v>
      </c>
      <c r="Z5754" s="6">
        <v>0</v>
      </c>
      <c r="AA5754" s="6">
        <v>0</v>
      </c>
      <c r="AB5754" s="6">
        <v>0</v>
      </c>
    </row>
    <row r="5755" spans="1:28" hidden="1" x14ac:dyDescent="0.2">
      <c r="A5755" s="4" t="s">
        <v>30570</v>
      </c>
      <c r="B5755" t="s">
        <v>30596</v>
      </c>
      <c r="C5755" s="5" t="s">
        <v>2042</v>
      </c>
      <c r="D5755" t="s">
        <v>34</v>
      </c>
      <c r="E5755" t="s">
        <v>258</v>
      </c>
      <c r="F5755" t="s">
        <v>36</v>
      </c>
      <c r="G5755" t="s">
        <v>37</v>
      </c>
      <c r="H5755" t="s">
        <v>30597</v>
      </c>
      <c r="I5755" t="s">
        <v>31</v>
      </c>
      <c r="J5755" t="s">
        <v>12701</v>
      </c>
      <c r="K5755" t="s">
        <v>2767</v>
      </c>
      <c r="L5755" t="s">
        <v>30598</v>
      </c>
      <c r="M5755" t="s">
        <v>3636</v>
      </c>
      <c r="N5755" t="s">
        <v>101</v>
      </c>
      <c r="O5755" t="s">
        <v>30599</v>
      </c>
      <c r="P5755" t="s">
        <v>0</v>
      </c>
      <c r="Q5755" t="s">
        <v>0</v>
      </c>
      <c r="R5755" t="s">
        <v>0</v>
      </c>
      <c r="S5755" t="s">
        <v>0</v>
      </c>
      <c r="T5755" s="6">
        <v>0</v>
      </c>
      <c r="U5755" s="6">
        <v>0</v>
      </c>
      <c r="V5755" s="6">
        <v>0</v>
      </c>
      <c r="W5755" s="6">
        <v>0</v>
      </c>
      <c r="X5755" s="6">
        <v>0</v>
      </c>
      <c r="Y5755" s="6">
        <v>0</v>
      </c>
      <c r="Z5755" s="6">
        <v>0</v>
      </c>
      <c r="AA5755" s="6">
        <v>0</v>
      </c>
      <c r="AB5755" s="6">
        <v>0</v>
      </c>
    </row>
    <row r="5756" spans="1:28" x14ac:dyDescent="0.2">
      <c r="A5756" s="4" t="s">
        <v>30570</v>
      </c>
      <c r="B5756" t="s">
        <v>30600</v>
      </c>
      <c r="C5756" s="5" t="s">
        <v>2042</v>
      </c>
      <c r="D5756" t="s">
        <v>34</v>
      </c>
      <c r="E5756" t="s">
        <v>9227</v>
      </c>
      <c r="F5756" t="s">
        <v>36</v>
      </c>
      <c r="G5756" t="s">
        <v>37</v>
      </c>
      <c r="H5756" t="s">
        <v>30601</v>
      </c>
      <c r="I5756" t="s">
        <v>31</v>
      </c>
      <c r="J5756" t="s">
        <v>88</v>
      </c>
      <c r="K5756" t="s">
        <v>30602</v>
      </c>
      <c r="L5756" t="s">
        <v>30603</v>
      </c>
      <c r="M5756" t="s">
        <v>51</v>
      </c>
      <c r="N5756" t="s">
        <v>41</v>
      </c>
      <c r="O5756" t="s">
        <v>30604</v>
      </c>
      <c r="P5756" t="s">
        <v>30605</v>
      </c>
      <c r="Q5756" t="s">
        <v>30606</v>
      </c>
      <c r="R5756" t="s">
        <v>30606</v>
      </c>
      <c r="S5756" t="s">
        <v>0</v>
      </c>
      <c r="T5756" s="6">
        <v>0</v>
      </c>
      <c r="U5756" s="6">
        <v>0</v>
      </c>
      <c r="V5756" s="6">
        <v>0</v>
      </c>
      <c r="W5756" s="6">
        <v>0</v>
      </c>
      <c r="X5756" s="6">
        <v>0</v>
      </c>
      <c r="Y5756" s="6">
        <v>0</v>
      </c>
      <c r="Z5756" s="6">
        <v>0</v>
      </c>
      <c r="AA5756" s="6">
        <v>0</v>
      </c>
      <c r="AB5756" s="6">
        <v>0</v>
      </c>
    </row>
    <row r="5757" spans="1:28" x14ac:dyDescent="0.2">
      <c r="A5757" s="4" t="s">
        <v>30570</v>
      </c>
      <c r="B5757" t="s">
        <v>30607</v>
      </c>
      <c r="C5757" s="5" t="s">
        <v>862</v>
      </c>
      <c r="D5757" t="s">
        <v>16156</v>
      </c>
      <c r="E5757" t="s">
        <v>16157</v>
      </c>
      <c r="F5757" t="s">
        <v>36</v>
      </c>
      <c r="G5757" t="s">
        <v>37</v>
      </c>
      <c r="H5757" t="s">
        <v>30608</v>
      </c>
      <c r="I5757" t="s">
        <v>31</v>
      </c>
      <c r="J5757" t="s">
        <v>30609</v>
      </c>
      <c r="K5757" t="s">
        <v>30610</v>
      </c>
      <c r="L5757" t="s">
        <v>30611</v>
      </c>
      <c r="M5757" t="s">
        <v>122</v>
      </c>
      <c r="N5757" t="s">
        <v>41</v>
      </c>
      <c r="O5757" t="s">
        <v>30612</v>
      </c>
      <c r="P5757" t="s">
        <v>30613</v>
      </c>
      <c r="Q5757" t="s">
        <v>30614</v>
      </c>
      <c r="R5757" t="s">
        <v>30614</v>
      </c>
      <c r="S5757" t="s">
        <v>30614</v>
      </c>
      <c r="T5757" s="6">
        <v>0</v>
      </c>
      <c r="U5757" s="6">
        <v>0</v>
      </c>
      <c r="V5757" s="6">
        <v>0</v>
      </c>
      <c r="W5757" s="6">
        <v>0</v>
      </c>
      <c r="X5757" s="6">
        <v>0</v>
      </c>
      <c r="Y5757" s="6">
        <v>0</v>
      </c>
      <c r="Z5757" s="6">
        <v>0</v>
      </c>
      <c r="AA5757" s="6">
        <v>0</v>
      </c>
      <c r="AB5757" s="6">
        <v>0</v>
      </c>
    </row>
    <row r="5758" spans="1:28" hidden="1" x14ac:dyDescent="0.2">
      <c r="A5758" s="4" t="s">
        <v>30570</v>
      </c>
      <c r="B5758" t="s">
        <v>30615</v>
      </c>
      <c r="C5758" s="5" t="s">
        <v>862</v>
      </c>
      <c r="D5758" t="s">
        <v>34</v>
      </c>
      <c r="E5758" t="s">
        <v>179</v>
      </c>
      <c r="F5758" t="s">
        <v>36</v>
      </c>
      <c r="G5758" t="s">
        <v>37</v>
      </c>
      <c r="H5758" t="s">
        <v>30616</v>
      </c>
      <c r="I5758" t="s">
        <v>31</v>
      </c>
      <c r="J5758" t="s">
        <v>1173</v>
      </c>
      <c r="K5758" t="s">
        <v>30617</v>
      </c>
      <c r="L5758" t="s">
        <v>30618</v>
      </c>
      <c r="M5758" t="s">
        <v>3025</v>
      </c>
      <c r="N5758" t="s">
        <v>41</v>
      </c>
      <c r="O5758" t="s">
        <v>30619</v>
      </c>
      <c r="P5758" t="s">
        <v>30620</v>
      </c>
      <c r="Q5758" t="s">
        <v>30621</v>
      </c>
      <c r="R5758" t="s">
        <v>0</v>
      </c>
      <c r="S5758" t="s">
        <v>0</v>
      </c>
      <c r="T5758" s="6">
        <v>0</v>
      </c>
      <c r="U5758" s="6">
        <v>0</v>
      </c>
      <c r="V5758" s="6">
        <v>0</v>
      </c>
      <c r="W5758" s="6">
        <v>0</v>
      </c>
      <c r="X5758" s="6">
        <v>0</v>
      </c>
      <c r="Y5758" s="6">
        <v>0</v>
      </c>
      <c r="Z5758" s="6">
        <v>0</v>
      </c>
      <c r="AA5758" s="6">
        <v>0</v>
      </c>
      <c r="AB5758" s="6">
        <v>0</v>
      </c>
    </row>
    <row r="5759" spans="1:28" hidden="1" x14ac:dyDescent="0.2">
      <c r="A5759" s="4" t="s">
        <v>30570</v>
      </c>
      <c r="B5759" t="s">
        <v>30622</v>
      </c>
      <c r="C5759" s="5" t="s">
        <v>862</v>
      </c>
      <c r="D5759" t="s">
        <v>34</v>
      </c>
      <c r="E5759" t="s">
        <v>117</v>
      </c>
      <c r="F5759" t="s">
        <v>36</v>
      </c>
      <c r="G5759" t="s">
        <v>37</v>
      </c>
      <c r="H5759" t="s">
        <v>30623</v>
      </c>
      <c r="I5759" t="s">
        <v>31</v>
      </c>
      <c r="J5759" t="s">
        <v>21849</v>
      </c>
      <c r="K5759" t="s">
        <v>18667</v>
      </c>
      <c r="L5759" t="s">
        <v>30624</v>
      </c>
      <c r="M5759" t="s">
        <v>5462</v>
      </c>
      <c r="N5759" t="s">
        <v>101</v>
      </c>
      <c r="O5759" t="s">
        <v>30625</v>
      </c>
      <c r="P5759" t="s">
        <v>30626</v>
      </c>
      <c r="Q5759" t="s">
        <v>30627</v>
      </c>
      <c r="R5759" t="s">
        <v>30627</v>
      </c>
      <c r="S5759" t="s">
        <v>30627</v>
      </c>
      <c r="T5759" s="6">
        <v>0</v>
      </c>
      <c r="U5759" s="6">
        <v>0</v>
      </c>
      <c r="V5759" s="6">
        <v>0</v>
      </c>
      <c r="W5759" s="6">
        <v>0</v>
      </c>
      <c r="X5759" s="6">
        <v>0</v>
      </c>
      <c r="Y5759" s="6">
        <v>0</v>
      </c>
      <c r="Z5759" s="6">
        <v>0</v>
      </c>
      <c r="AA5759" s="6">
        <v>0</v>
      </c>
      <c r="AB5759" s="6">
        <v>0</v>
      </c>
    </row>
    <row r="5760" spans="1:28" hidden="1" x14ac:dyDescent="0.2">
      <c r="A5760" s="4" t="s">
        <v>30570</v>
      </c>
      <c r="B5760" t="s">
        <v>30628</v>
      </c>
      <c r="C5760" s="5" t="s">
        <v>2042</v>
      </c>
      <c r="D5760" t="s">
        <v>34</v>
      </c>
      <c r="E5760" t="s">
        <v>127</v>
      </c>
      <c r="F5760" t="s">
        <v>36</v>
      </c>
      <c r="G5760" t="s">
        <v>37</v>
      </c>
      <c r="H5760" t="s">
        <v>30629</v>
      </c>
      <c r="I5760" t="s">
        <v>31</v>
      </c>
      <c r="J5760" t="s">
        <v>30630</v>
      </c>
      <c r="K5760" t="s">
        <v>30631</v>
      </c>
      <c r="L5760" t="s">
        <v>30632</v>
      </c>
      <c r="M5760" t="s">
        <v>9270</v>
      </c>
      <c r="N5760" t="s">
        <v>41</v>
      </c>
      <c r="O5760" t="s">
        <v>30633</v>
      </c>
      <c r="P5760" t="s">
        <v>0</v>
      </c>
      <c r="Q5760" t="s">
        <v>0</v>
      </c>
      <c r="R5760" t="s">
        <v>0</v>
      </c>
      <c r="S5760" t="s">
        <v>0</v>
      </c>
      <c r="T5760" s="6">
        <v>0</v>
      </c>
      <c r="U5760" s="6">
        <v>0</v>
      </c>
      <c r="V5760" s="6">
        <v>0</v>
      </c>
      <c r="W5760" s="6">
        <v>0</v>
      </c>
      <c r="X5760" s="6">
        <v>0</v>
      </c>
      <c r="Y5760" s="6">
        <v>0</v>
      </c>
      <c r="Z5760" s="6">
        <v>0</v>
      </c>
      <c r="AA5760" s="6">
        <v>0</v>
      </c>
      <c r="AB5760" s="6">
        <v>0</v>
      </c>
    </row>
    <row r="5761" spans="1:28" hidden="1" x14ac:dyDescent="0.2">
      <c r="A5761" s="4" t="s">
        <v>30634</v>
      </c>
      <c r="B5761" t="s">
        <v>30635</v>
      </c>
      <c r="C5761" s="5" t="s">
        <v>2042</v>
      </c>
      <c r="D5761" t="s">
        <v>34</v>
      </c>
      <c r="E5761" t="s">
        <v>30076</v>
      </c>
      <c r="F5761" t="s">
        <v>1235</v>
      </c>
      <c r="G5761" t="s">
        <v>86</v>
      </c>
      <c r="H5761" t="s">
        <v>30636</v>
      </c>
      <c r="I5761" t="s">
        <v>31</v>
      </c>
      <c r="J5761" t="s">
        <v>30637</v>
      </c>
      <c r="K5761" t="s">
        <v>30638</v>
      </c>
      <c r="L5761" t="s">
        <v>30639</v>
      </c>
      <c r="M5761" t="s">
        <v>30459</v>
      </c>
      <c r="N5761" t="s">
        <v>465</v>
      </c>
      <c r="O5761" t="s">
        <v>30640</v>
      </c>
      <c r="P5761" t="s">
        <v>0</v>
      </c>
      <c r="Q5761" t="s">
        <v>0</v>
      </c>
      <c r="R5761" t="s">
        <v>0</v>
      </c>
      <c r="S5761" t="s">
        <v>0</v>
      </c>
      <c r="T5761" s="6">
        <v>0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  <c r="Z5761" s="6">
        <v>0</v>
      </c>
      <c r="AA5761" s="6">
        <v>100</v>
      </c>
      <c r="AB5761" s="6">
        <v>0</v>
      </c>
    </row>
    <row r="5762" spans="1:28" x14ac:dyDescent="0.2">
      <c r="A5762" s="4" t="s">
        <v>30634</v>
      </c>
      <c r="B5762" t="s">
        <v>30641</v>
      </c>
      <c r="C5762" s="5" t="s">
        <v>17494</v>
      </c>
      <c r="D5762" t="s">
        <v>34</v>
      </c>
      <c r="E5762" t="s">
        <v>8270</v>
      </c>
      <c r="F5762" t="s">
        <v>36</v>
      </c>
      <c r="G5762" t="s">
        <v>37</v>
      </c>
      <c r="H5762" t="s">
        <v>22935</v>
      </c>
      <c r="I5762" t="s">
        <v>31</v>
      </c>
      <c r="J5762" t="s">
        <v>0</v>
      </c>
      <c r="K5762" t="s">
        <v>22935</v>
      </c>
      <c r="L5762" t="s">
        <v>22936</v>
      </c>
      <c r="M5762" t="s">
        <v>209</v>
      </c>
      <c r="N5762" t="s">
        <v>41</v>
      </c>
      <c r="O5762" t="s">
        <v>210</v>
      </c>
      <c r="P5762" t="s">
        <v>22937</v>
      </c>
      <c r="Q5762" t="s">
        <v>30642</v>
      </c>
      <c r="R5762" t="s">
        <v>22938</v>
      </c>
      <c r="S5762" t="s">
        <v>22938</v>
      </c>
      <c r="T5762" s="6">
        <v>0</v>
      </c>
      <c r="U5762" s="6">
        <v>0</v>
      </c>
      <c r="V5762" s="6">
        <v>0</v>
      </c>
      <c r="W5762" s="6">
        <v>0</v>
      </c>
      <c r="X5762" s="6">
        <v>0</v>
      </c>
      <c r="Y5762" s="6">
        <v>0</v>
      </c>
      <c r="Z5762" s="6">
        <v>0</v>
      </c>
      <c r="AA5762" s="6">
        <v>0</v>
      </c>
      <c r="AB5762" s="6">
        <v>0</v>
      </c>
    </row>
    <row r="5763" spans="1:28" x14ac:dyDescent="0.2">
      <c r="A5763" s="4" t="s">
        <v>30634</v>
      </c>
      <c r="B5763" t="s">
        <v>30643</v>
      </c>
      <c r="C5763" s="5" t="s">
        <v>2042</v>
      </c>
      <c r="D5763" t="s">
        <v>34</v>
      </c>
      <c r="E5763" t="s">
        <v>35</v>
      </c>
      <c r="F5763" t="s">
        <v>36</v>
      </c>
      <c r="G5763" t="s">
        <v>37</v>
      </c>
      <c r="H5763" t="s">
        <v>30644</v>
      </c>
      <c r="I5763" t="s">
        <v>31</v>
      </c>
      <c r="J5763" t="s">
        <v>0</v>
      </c>
      <c r="K5763" t="s">
        <v>30644</v>
      </c>
      <c r="L5763" t="s">
        <v>9138</v>
      </c>
      <c r="M5763" t="s">
        <v>581</v>
      </c>
      <c r="N5763" t="s">
        <v>41</v>
      </c>
      <c r="O5763" t="s">
        <v>2103</v>
      </c>
      <c r="P5763" t="s">
        <v>0</v>
      </c>
      <c r="Q5763" t="s">
        <v>2105</v>
      </c>
      <c r="R5763" t="s">
        <v>0</v>
      </c>
      <c r="S5763" t="s">
        <v>2105</v>
      </c>
      <c r="T5763" s="6">
        <v>0</v>
      </c>
      <c r="U5763" s="6">
        <v>0</v>
      </c>
      <c r="V5763" s="6">
        <v>0</v>
      </c>
      <c r="W5763" s="6">
        <v>0</v>
      </c>
      <c r="X5763" s="6">
        <v>0</v>
      </c>
      <c r="Y5763" s="6">
        <v>0</v>
      </c>
      <c r="Z5763" s="6">
        <v>0</v>
      </c>
      <c r="AA5763" s="6">
        <v>0</v>
      </c>
      <c r="AB5763" s="6">
        <v>0</v>
      </c>
    </row>
    <row r="5764" spans="1:28" hidden="1" x14ac:dyDescent="0.2">
      <c r="A5764" s="4" t="s">
        <v>30634</v>
      </c>
      <c r="B5764" t="s">
        <v>30645</v>
      </c>
      <c r="C5764" s="5" t="s">
        <v>2042</v>
      </c>
      <c r="D5764" t="s">
        <v>34</v>
      </c>
      <c r="E5764" t="s">
        <v>30076</v>
      </c>
      <c r="F5764" t="s">
        <v>1235</v>
      </c>
      <c r="G5764" t="s">
        <v>86</v>
      </c>
      <c r="H5764" t="s">
        <v>30646</v>
      </c>
      <c r="I5764" t="s">
        <v>31</v>
      </c>
      <c r="J5764" t="s">
        <v>30647</v>
      </c>
      <c r="K5764" t="s">
        <v>30648</v>
      </c>
      <c r="L5764" t="s">
        <v>30649</v>
      </c>
      <c r="M5764" t="s">
        <v>464</v>
      </c>
      <c r="N5764" t="s">
        <v>465</v>
      </c>
      <c r="O5764" t="s">
        <v>30650</v>
      </c>
      <c r="P5764" t="s">
        <v>0</v>
      </c>
      <c r="Q5764" t="s">
        <v>0</v>
      </c>
      <c r="R5764" t="s">
        <v>0</v>
      </c>
      <c r="S5764" t="s">
        <v>0</v>
      </c>
      <c r="T5764" s="6">
        <v>0</v>
      </c>
      <c r="U5764" s="6">
        <v>0</v>
      </c>
      <c r="V5764" s="6">
        <v>0</v>
      </c>
      <c r="W5764" s="6">
        <v>0</v>
      </c>
      <c r="X5764" s="6">
        <v>0</v>
      </c>
      <c r="Y5764" s="6">
        <v>0</v>
      </c>
      <c r="Z5764" s="6">
        <v>100</v>
      </c>
      <c r="AA5764" s="6">
        <v>0</v>
      </c>
      <c r="AB5764" s="6">
        <v>0</v>
      </c>
    </row>
    <row r="5765" spans="1:28" x14ac:dyDescent="0.2">
      <c r="A5765" s="4" t="s">
        <v>30651</v>
      </c>
      <c r="B5765" t="s">
        <v>30652</v>
      </c>
      <c r="C5765" s="5" t="s">
        <v>862</v>
      </c>
      <c r="D5765" t="s">
        <v>34</v>
      </c>
      <c r="E5765" t="s">
        <v>179</v>
      </c>
      <c r="F5765" t="s">
        <v>36</v>
      </c>
      <c r="G5765" t="s">
        <v>37</v>
      </c>
      <c r="H5765" t="s">
        <v>30653</v>
      </c>
      <c r="I5765" t="s">
        <v>31</v>
      </c>
      <c r="J5765" t="s">
        <v>2309</v>
      </c>
      <c r="K5765" t="s">
        <v>30654</v>
      </c>
      <c r="L5765" t="s">
        <v>30655</v>
      </c>
      <c r="M5765" t="s">
        <v>164</v>
      </c>
      <c r="N5765" t="s">
        <v>41</v>
      </c>
      <c r="O5765" t="s">
        <v>30656</v>
      </c>
      <c r="P5765" t="s">
        <v>30657</v>
      </c>
      <c r="Q5765" t="s">
        <v>30658</v>
      </c>
      <c r="R5765" t="s">
        <v>30658</v>
      </c>
      <c r="S5765" t="s">
        <v>30658</v>
      </c>
      <c r="T5765" s="6">
        <v>0</v>
      </c>
      <c r="U5765" s="6">
        <v>0</v>
      </c>
      <c r="V5765" s="6">
        <v>0</v>
      </c>
      <c r="W5765" s="6">
        <v>0</v>
      </c>
      <c r="X5765" s="6">
        <v>0</v>
      </c>
      <c r="Y5765" s="6">
        <v>0</v>
      </c>
      <c r="Z5765" s="6">
        <v>0</v>
      </c>
      <c r="AA5765" s="6">
        <v>0</v>
      </c>
      <c r="AB5765" s="6">
        <v>0</v>
      </c>
    </row>
    <row r="5766" spans="1:28" x14ac:dyDescent="0.2">
      <c r="A5766" s="4" t="s">
        <v>30651</v>
      </c>
      <c r="B5766" t="s">
        <v>30659</v>
      </c>
      <c r="C5766" s="5" t="s">
        <v>2042</v>
      </c>
      <c r="D5766" t="s">
        <v>16156</v>
      </c>
      <c r="E5766" t="s">
        <v>18010</v>
      </c>
      <c r="F5766" t="s">
        <v>36</v>
      </c>
      <c r="G5766" t="s">
        <v>86</v>
      </c>
      <c r="H5766" t="s">
        <v>30660</v>
      </c>
      <c r="I5766" t="s">
        <v>31</v>
      </c>
      <c r="J5766" t="s">
        <v>879</v>
      </c>
      <c r="K5766" t="s">
        <v>30661</v>
      </c>
      <c r="L5766" t="s">
        <v>30662</v>
      </c>
      <c r="M5766" t="s">
        <v>834</v>
      </c>
      <c r="N5766" t="s">
        <v>41</v>
      </c>
      <c r="O5766" t="s">
        <v>30663</v>
      </c>
      <c r="P5766" t="s">
        <v>30664</v>
      </c>
      <c r="Q5766" t="s">
        <v>30665</v>
      </c>
      <c r="R5766" t="s">
        <v>30666</v>
      </c>
      <c r="S5766" t="s">
        <v>30667</v>
      </c>
      <c r="T5766" s="6">
        <v>0</v>
      </c>
      <c r="U5766" s="6">
        <v>0</v>
      </c>
      <c r="V5766" s="6">
        <v>0</v>
      </c>
      <c r="W5766" s="6">
        <v>0</v>
      </c>
      <c r="X5766" s="6">
        <v>0</v>
      </c>
      <c r="Y5766" s="6">
        <v>0</v>
      </c>
      <c r="Z5766" s="6">
        <v>0</v>
      </c>
      <c r="AA5766" s="6">
        <v>0</v>
      </c>
      <c r="AB5766" s="6">
        <v>0</v>
      </c>
    </row>
    <row r="5767" spans="1:28" x14ac:dyDescent="0.2">
      <c r="A5767" s="4" t="s">
        <v>30651</v>
      </c>
      <c r="B5767" t="s">
        <v>30668</v>
      </c>
      <c r="C5767" s="5" t="s">
        <v>862</v>
      </c>
      <c r="D5767" t="s">
        <v>34</v>
      </c>
      <c r="E5767" t="s">
        <v>341</v>
      </c>
      <c r="F5767" t="s">
        <v>36</v>
      </c>
      <c r="G5767" t="s">
        <v>37</v>
      </c>
      <c r="H5767" t="s">
        <v>30669</v>
      </c>
      <c r="I5767" t="s">
        <v>31</v>
      </c>
      <c r="J5767" t="s">
        <v>5477</v>
      </c>
      <c r="K5767" t="s">
        <v>1162</v>
      </c>
      <c r="L5767" t="s">
        <v>1204</v>
      </c>
      <c r="M5767" t="s">
        <v>834</v>
      </c>
      <c r="N5767" t="s">
        <v>41</v>
      </c>
      <c r="O5767" t="s">
        <v>30670</v>
      </c>
      <c r="P5767" t="s">
        <v>30671</v>
      </c>
      <c r="Q5767" t="s">
        <v>30672</v>
      </c>
      <c r="R5767" t="s">
        <v>30672</v>
      </c>
      <c r="S5767" t="s">
        <v>30672</v>
      </c>
      <c r="T5767" s="6">
        <v>500</v>
      </c>
      <c r="U5767" s="6">
        <v>0</v>
      </c>
      <c r="V5767" s="6">
        <v>0</v>
      </c>
      <c r="W5767" s="6">
        <v>387</v>
      </c>
      <c r="X5767" s="6">
        <v>0</v>
      </c>
      <c r="Y5767" s="6">
        <v>0</v>
      </c>
      <c r="Z5767" s="6">
        <v>0</v>
      </c>
      <c r="AA5767" s="6">
        <v>0</v>
      </c>
      <c r="AB5767" s="6">
        <v>0</v>
      </c>
    </row>
    <row r="5768" spans="1:28" x14ac:dyDescent="0.2">
      <c r="A5768" s="4" t="s">
        <v>30651</v>
      </c>
      <c r="B5768" t="s">
        <v>30673</v>
      </c>
      <c r="C5768" s="5" t="s">
        <v>2042</v>
      </c>
      <c r="D5768" t="s">
        <v>34</v>
      </c>
      <c r="E5768" t="s">
        <v>1234</v>
      </c>
      <c r="F5768" t="s">
        <v>1235</v>
      </c>
      <c r="G5768" t="s">
        <v>37</v>
      </c>
      <c r="H5768" t="s">
        <v>27903</v>
      </c>
      <c r="I5768" t="s">
        <v>31</v>
      </c>
      <c r="J5768" t="s">
        <v>151</v>
      </c>
      <c r="K5768" t="s">
        <v>8815</v>
      </c>
      <c r="L5768" t="s">
        <v>27904</v>
      </c>
      <c r="M5768" t="s">
        <v>1183</v>
      </c>
      <c r="N5768" t="s">
        <v>41</v>
      </c>
      <c r="O5768" t="s">
        <v>1954</v>
      </c>
      <c r="P5768" t="s">
        <v>27906</v>
      </c>
      <c r="Q5768" t="s">
        <v>30674</v>
      </c>
      <c r="R5768" t="s">
        <v>30675</v>
      </c>
      <c r="S5768" t="s">
        <v>27907</v>
      </c>
      <c r="T5768" s="6">
        <v>2575</v>
      </c>
      <c r="U5768" s="6">
        <v>0</v>
      </c>
      <c r="V5768" s="6">
        <v>0</v>
      </c>
      <c r="W5768" s="6">
        <v>0</v>
      </c>
      <c r="X5768" s="6">
        <v>0</v>
      </c>
      <c r="Y5768" s="6">
        <v>0</v>
      </c>
      <c r="Z5768" s="6">
        <v>0</v>
      </c>
      <c r="AA5768" s="6">
        <v>0</v>
      </c>
      <c r="AB5768" s="6">
        <v>0</v>
      </c>
    </row>
    <row r="5769" spans="1:28" x14ac:dyDescent="0.2">
      <c r="A5769" s="4" t="s">
        <v>30651</v>
      </c>
      <c r="B5769" t="s">
        <v>30676</v>
      </c>
      <c r="C5769" s="5" t="s">
        <v>2042</v>
      </c>
      <c r="D5769" t="s">
        <v>16156</v>
      </c>
      <c r="E5769" t="s">
        <v>24737</v>
      </c>
      <c r="F5769" t="s">
        <v>36</v>
      </c>
      <c r="G5769" t="s">
        <v>86</v>
      </c>
      <c r="H5769" t="s">
        <v>30677</v>
      </c>
      <c r="I5769" t="s">
        <v>31</v>
      </c>
      <c r="J5769" t="s">
        <v>1812</v>
      </c>
      <c r="K5769" t="s">
        <v>30678</v>
      </c>
      <c r="L5769" t="s">
        <v>30679</v>
      </c>
      <c r="M5769" t="s">
        <v>91</v>
      </c>
      <c r="N5769" t="s">
        <v>41</v>
      </c>
      <c r="O5769" t="s">
        <v>30680</v>
      </c>
      <c r="P5769" t="s">
        <v>0</v>
      </c>
      <c r="Q5769" t="s">
        <v>30681</v>
      </c>
      <c r="R5769" t="s">
        <v>0</v>
      </c>
      <c r="S5769" t="s">
        <v>0</v>
      </c>
      <c r="T5769" s="6">
        <v>0</v>
      </c>
      <c r="U5769" s="6">
        <v>0</v>
      </c>
      <c r="V5769" s="6">
        <v>0</v>
      </c>
      <c r="W5769" s="6">
        <v>646</v>
      </c>
      <c r="X5769" s="6">
        <v>0</v>
      </c>
      <c r="Y5769" s="6">
        <v>0</v>
      </c>
      <c r="Z5769" s="6">
        <v>0</v>
      </c>
      <c r="AA5769" s="6">
        <v>0</v>
      </c>
      <c r="AB5769" s="6">
        <v>0</v>
      </c>
    </row>
    <row r="5770" spans="1:28" hidden="1" x14ac:dyDescent="0.2">
      <c r="A5770" s="4" t="s">
        <v>30651</v>
      </c>
      <c r="B5770" t="s">
        <v>30682</v>
      </c>
      <c r="C5770" s="5" t="s">
        <v>862</v>
      </c>
      <c r="D5770" t="s">
        <v>34</v>
      </c>
      <c r="E5770" t="s">
        <v>179</v>
      </c>
      <c r="F5770" t="s">
        <v>36</v>
      </c>
      <c r="G5770" t="s">
        <v>37</v>
      </c>
      <c r="H5770" t="s">
        <v>30683</v>
      </c>
      <c r="I5770" t="s">
        <v>31</v>
      </c>
      <c r="J5770" t="s">
        <v>5864</v>
      </c>
      <c r="K5770" t="s">
        <v>7952</v>
      </c>
      <c r="L5770" t="s">
        <v>30684</v>
      </c>
      <c r="M5770" t="s">
        <v>30685</v>
      </c>
      <c r="N5770" t="s">
        <v>41</v>
      </c>
      <c r="O5770" t="s">
        <v>30686</v>
      </c>
      <c r="P5770" t="s">
        <v>30687</v>
      </c>
      <c r="Q5770" t="s">
        <v>30688</v>
      </c>
      <c r="R5770" t="s">
        <v>30689</v>
      </c>
      <c r="S5770" t="s">
        <v>30690</v>
      </c>
      <c r="T5770" s="6">
        <v>0</v>
      </c>
      <c r="U5770" s="6">
        <v>0</v>
      </c>
      <c r="V5770" s="6">
        <v>0</v>
      </c>
      <c r="W5770" s="6">
        <v>0</v>
      </c>
      <c r="X5770" s="6">
        <v>0</v>
      </c>
      <c r="Y5770" s="6">
        <v>0</v>
      </c>
      <c r="Z5770" s="6">
        <v>0</v>
      </c>
      <c r="AA5770" s="6">
        <v>0</v>
      </c>
      <c r="AB5770" s="6">
        <v>0</v>
      </c>
    </row>
    <row r="5771" spans="1:28" hidden="1" x14ac:dyDescent="0.2">
      <c r="A5771" s="4" t="s">
        <v>30651</v>
      </c>
      <c r="B5771" t="s">
        <v>30691</v>
      </c>
      <c r="C5771" s="5" t="s">
        <v>2042</v>
      </c>
      <c r="D5771" t="s">
        <v>34</v>
      </c>
      <c r="E5771" t="s">
        <v>30076</v>
      </c>
      <c r="F5771" t="s">
        <v>1235</v>
      </c>
      <c r="G5771" t="s">
        <v>86</v>
      </c>
      <c r="H5771" t="s">
        <v>30692</v>
      </c>
      <c r="I5771" t="s">
        <v>31</v>
      </c>
      <c r="J5771" t="s">
        <v>5660</v>
      </c>
      <c r="K5771" t="s">
        <v>3824</v>
      </c>
      <c r="L5771" t="s">
        <v>30693</v>
      </c>
      <c r="M5771" t="s">
        <v>856</v>
      </c>
      <c r="N5771" t="s">
        <v>41</v>
      </c>
      <c r="O5771" t="s">
        <v>30694</v>
      </c>
      <c r="P5771" t="s">
        <v>30695</v>
      </c>
      <c r="Q5771" t="s">
        <v>30696</v>
      </c>
      <c r="R5771" t="s">
        <v>0</v>
      </c>
      <c r="S5771" t="s">
        <v>30697</v>
      </c>
      <c r="T5771" s="6">
        <v>0</v>
      </c>
      <c r="U5771" s="6">
        <v>0</v>
      </c>
      <c r="V5771" s="6">
        <v>0</v>
      </c>
      <c r="W5771" s="6">
        <v>0</v>
      </c>
      <c r="X5771" s="6">
        <v>0</v>
      </c>
      <c r="Y5771" s="6">
        <v>0</v>
      </c>
      <c r="Z5771" s="6">
        <v>0</v>
      </c>
      <c r="AA5771" s="6">
        <v>0</v>
      </c>
      <c r="AB5771" s="6">
        <v>0</v>
      </c>
    </row>
    <row r="5772" spans="1:28" hidden="1" x14ac:dyDescent="0.2">
      <c r="A5772" s="4" t="s">
        <v>30651</v>
      </c>
      <c r="B5772" t="s">
        <v>30698</v>
      </c>
      <c r="C5772" s="5" t="s">
        <v>2042</v>
      </c>
      <c r="D5772" t="s">
        <v>16156</v>
      </c>
      <c r="E5772" t="s">
        <v>30009</v>
      </c>
      <c r="F5772" t="s">
        <v>1235</v>
      </c>
      <c r="G5772" t="s">
        <v>86</v>
      </c>
      <c r="H5772" t="s">
        <v>30699</v>
      </c>
      <c r="I5772" t="s">
        <v>31</v>
      </c>
      <c r="J5772" t="s">
        <v>18796</v>
      </c>
      <c r="K5772" t="s">
        <v>30700</v>
      </c>
      <c r="L5772" t="s">
        <v>30701</v>
      </c>
      <c r="M5772" t="s">
        <v>472</v>
      </c>
      <c r="N5772" t="s">
        <v>41</v>
      </c>
      <c r="O5772" t="s">
        <v>30702</v>
      </c>
      <c r="P5772" t="s">
        <v>30703</v>
      </c>
      <c r="Q5772" t="s">
        <v>30704</v>
      </c>
      <c r="R5772" t="s">
        <v>0</v>
      </c>
      <c r="S5772" t="s">
        <v>0</v>
      </c>
      <c r="T5772" s="6">
        <v>0</v>
      </c>
      <c r="U5772" s="6">
        <v>0</v>
      </c>
      <c r="V5772" s="6">
        <v>0</v>
      </c>
      <c r="W5772" s="6">
        <v>54</v>
      </c>
      <c r="X5772" s="6">
        <v>0</v>
      </c>
      <c r="Y5772" s="6">
        <v>0</v>
      </c>
      <c r="Z5772" s="6">
        <v>0</v>
      </c>
      <c r="AA5772" s="6">
        <v>0</v>
      </c>
      <c r="AB5772" s="6">
        <v>0</v>
      </c>
    </row>
    <row r="5773" spans="1:28" hidden="1" x14ac:dyDescent="0.2">
      <c r="A5773" s="4" t="s">
        <v>30651</v>
      </c>
      <c r="B5773" t="s">
        <v>30705</v>
      </c>
      <c r="C5773" s="5" t="s">
        <v>862</v>
      </c>
      <c r="D5773" t="s">
        <v>16156</v>
      </c>
      <c r="E5773" t="s">
        <v>22457</v>
      </c>
      <c r="F5773" t="s">
        <v>36</v>
      </c>
      <c r="G5773" t="s">
        <v>37</v>
      </c>
      <c r="H5773" t="s">
        <v>30706</v>
      </c>
      <c r="I5773" t="s">
        <v>31</v>
      </c>
      <c r="J5773" t="s">
        <v>198</v>
      </c>
      <c r="K5773" t="s">
        <v>30707</v>
      </c>
      <c r="L5773" t="s">
        <v>30708</v>
      </c>
      <c r="M5773" t="s">
        <v>30709</v>
      </c>
      <c r="N5773" t="s">
        <v>2172</v>
      </c>
      <c r="O5773" t="s">
        <v>30710</v>
      </c>
      <c r="P5773" t="s">
        <v>30711</v>
      </c>
      <c r="Q5773" t="s">
        <v>30712</v>
      </c>
      <c r="R5773" t="s">
        <v>30713</v>
      </c>
      <c r="S5773" t="s">
        <v>30713</v>
      </c>
      <c r="T5773" s="6">
        <v>0</v>
      </c>
      <c r="U5773" s="6">
        <v>0</v>
      </c>
      <c r="V5773" s="6">
        <v>0</v>
      </c>
      <c r="W5773" s="6">
        <v>0</v>
      </c>
      <c r="X5773" s="6">
        <v>0</v>
      </c>
      <c r="Y5773" s="6">
        <v>0</v>
      </c>
      <c r="Z5773" s="6">
        <v>0</v>
      </c>
      <c r="AA5773" s="6">
        <v>0</v>
      </c>
      <c r="AB5773" s="6">
        <v>0</v>
      </c>
    </row>
    <row r="5774" spans="1:28" x14ac:dyDescent="0.2">
      <c r="A5774" s="4" t="s">
        <v>30651</v>
      </c>
      <c r="B5774" t="s">
        <v>30714</v>
      </c>
      <c r="C5774" s="5" t="s">
        <v>862</v>
      </c>
      <c r="D5774" t="s">
        <v>16156</v>
      </c>
      <c r="E5774" t="s">
        <v>22457</v>
      </c>
      <c r="F5774" t="s">
        <v>36</v>
      </c>
      <c r="G5774" t="s">
        <v>37</v>
      </c>
      <c r="H5774" t="s">
        <v>30715</v>
      </c>
      <c r="I5774" t="s">
        <v>31</v>
      </c>
      <c r="J5774" t="s">
        <v>522</v>
      </c>
      <c r="K5774" t="s">
        <v>30716</v>
      </c>
      <c r="L5774" t="s">
        <v>30717</v>
      </c>
      <c r="M5774" t="s">
        <v>834</v>
      </c>
      <c r="N5774" t="s">
        <v>41</v>
      </c>
      <c r="O5774" t="s">
        <v>30718</v>
      </c>
      <c r="P5774" t="s">
        <v>30719</v>
      </c>
      <c r="Q5774" t="s">
        <v>30720</v>
      </c>
      <c r="R5774" t="s">
        <v>30721</v>
      </c>
      <c r="S5774" t="s">
        <v>30722</v>
      </c>
      <c r="T5774" s="6">
        <v>0</v>
      </c>
      <c r="U5774" s="6">
        <v>0</v>
      </c>
      <c r="V5774" s="6">
        <v>0</v>
      </c>
      <c r="W5774" s="6">
        <v>950</v>
      </c>
      <c r="X5774" s="6">
        <v>0</v>
      </c>
      <c r="Y5774" s="6">
        <v>0</v>
      </c>
      <c r="Z5774" s="6">
        <v>0</v>
      </c>
      <c r="AA5774" s="6">
        <v>0</v>
      </c>
      <c r="AB5774" s="6">
        <v>0</v>
      </c>
    </row>
    <row r="5775" spans="1:28" hidden="1" x14ac:dyDescent="0.2">
      <c r="A5775" s="4" t="s">
        <v>30723</v>
      </c>
      <c r="B5775" t="s">
        <v>30724</v>
      </c>
      <c r="C5775" s="5" t="s">
        <v>2042</v>
      </c>
      <c r="D5775" t="s">
        <v>34</v>
      </c>
      <c r="E5775" t="s">
        <v>30076</v>
      </c>
      <c r="F5775" t="s">
        <v>1235</v>
      </c>
      <c r="G5775" t="s">
        <v>86</v>
      </c>
      <c r="H5775" t="s">
        <v>30725</v>
      </c>
      <c r="I5775" t="s">
        <v>94</v>
      </c>
      <c r="J5775" t="s">
        <v>30726</v>
      </c>
      <c r="K5775" t="s">
        <v>30226</v>
      </c>
      <c r="L5775" t="s">
        <v>30727</v>
      </c>
      <c r="M5775" t="s">
        <v>29181</v>
      </c>
      <c r="N5775" t="s">
        <v>101</v>
      </c>
      <c r="O5775" t="s">
        <v>30728</v>
      </c>
      <c r="P5775" t="s">
        <v>0</v>
      </c>
      <c r="Q5775" t="s">
        <v>30729</v>
      </c>
      <c r="R5775" t="s">
        <v>0</v>
      </c>
      <c r="S5775" t="s">
        <v>0</v>
      </c>
      <c r="T5775" s="6">
        <v>0</v>
      </c>
      <c r="U5775" s="6">
        <v>0</v>
      </c>
      <c r="V5775" s="6">
        <v>0</v>
      </c>
      <c r="W5775" s="6">
        <v>0</v>
      </c>
      <c r="X5775" s="6">
        <v>0</v>
      </c>
      <c r="Y5775" s="6">
        <v>0</v>
      </c>
      <c r="Z5775" s="6">
        <v>0</v>
      </c>
      <c r="AA5775" s="6">
        <v>0</v>
      </c>
      <c r="AB5775" s="6">
        <v>0</v>
      </c>
    </row>
    <row r="5776" spans="1:28" x14ac:dyDescent="0.2">
      <c r="A5776" s="4" t="s">
        <v>30730</v>
      </c>
      <c r="B5776" t="s">
        <v>30731</v>
      </c>
      <c r="C5776" s="5" t="s">
        <v>862</v>
      </c>
      <c r="D5776" t="s">
        <v>34</v>
      </c>
      <c r="E5776" t="s">
        <v>46</v>
      </c>
      <c r="F5776" t="s">
        <v>36</v>
      </c>
      <c r="G5776" t="s">
        <v>37</v>
      </c>
      <c r="H5776" t="s">
        <v>6615</v>
      </c>
      <c r="I5776" t="s">
        <v>94</v>
      </c>
      <c r="J5776" t="s">
        <v>0</v>
      </c>
      <c r="K5776" t="s">
        <v>6615</v>
      </c>
      <c r="L5776" t="s">
        <v>6616</v>
      </c>
      <c r="M5776" t="s">
        <v>164</v>
      </c>
      <c r="N5776" t="s">
        <v>41</v>
      </c>
      <c r="O5776" t="s">
        <v>6617</v>
      </c>
      <c r="P5776" t="s">
        <v>20531</v>
      </c>
      <c r="Q5776" t="s">
        <v>6619</v>
      </c>
      <c r="R5776" t="s">
        <v>6619</v>
      </c>
      <c r="S5776" t="s">
        <v>20532</v>
      </c>
      <c r="T5776" s="6">
        <v>0</v>
      </c>
      <c r="U5776" s="6">
        <v>0</v>
      </c>
      <c r="V5776" s="6">
        <v>0</v>
      </c>
      <c r="W5776" s="6">
        <v>0</v>
      </c>
      <c r="X5776" s="6">
        <v>0</v>
      </c>
      <c r="Y5776" s="6">
        <v>0</v>
      </c>
      <c r="Z5776" s="6">
        <v>0</v>
      </c>
      <c r="AA5776" s="6">
        <v>0</v>
      </c>
      <c r="AB5776" s="6">
        <v>0</v>
      </c>
    </row>
    <row r="5777" spans="1:28" hidden="1" x14ac:dyDescent="0.2">
      <c r="A5777" s="4" t="s">
        <v>30732</v>
      </c>
      <c r="B5777" t="s">
        <v>30733</v>
      </c>
      <c r="C5777" s="5" t="s">
        <v>2042</v>
      </c>
      <c r="D5777" t="s">
        <v>34</v>
      </c>
      <c r="E5777" t="s">
        <v>297</v>
      </c>
      <c r="F5777" t="s">
        <v>36</v>
      </c>
      <c r="G5777" t="s">
        <v>37</v>
      </c>
      <c r="H5777" t="s">
        <v>30194</v>
      </c>
      <c r="I5777" t="s">
        <v>31</v>
      </c>
      <c r="J5777" t="s">
        <v>0</v>
      </c>
      <c r="K5777" t="s">
        <v>30194</v>
      </c>
      <c r="L5777" t="s">
        <v>30195</v>
      </c>
      <c r="M5777" t="s">
        <v>30196</v>
      </c>
      <c r="N5777" t="s">
        <v>465</v>
      </c>
      <c r="O5777" t="s">
        <v>30197</v>
      </c>
      <c r="P5777" t="s">
        <v>30198</v>
      </c>
      <c r="Q5777" t="s">
        <v>30199</v>
      </c>
      <c r="R5777" t="s">
        <v>0</v>
      </c>
      <c r="S5777" t="s">
        <v>0</v>
      </c>
      <c r="T5777" s="6">
        <v>0</v>
      </c>
      <c r="U5777" s="6">
        <v>0</v>
      </c>
      <c r="V5777" s="6">
        <v>0</v>
      </c>
      <c r="W5777" s="6">
        <v>0</v>
      </c>
      <c r="X5777" s="6">
        <v>0</v>
      </c>
      <c r="Y5777" s="6">
        <v>0</v>
      </c>
      <c r="Z5777" s="6">
        <v>0</v>
      </c>
      <c r="AA5777" s="6">
        <v>0</v>
      </c>
      <c r="AB5777" s="6">
        <v>0</v>
      </c>
    </row>
    <row r="5778" spans="1:28" x14ac:dyDescent="0.2">
      <c r="A5778" s="4" t="s">
        <v>30732</v>
      </c>
      <c r="B5778" t="s">
        <v>30734</v>
      </c>
      <c r="C5778" s="5" t="s">
        <v>862</v>
      </c>
      <c r="D5778" t="s">
        <v>34</v>
      </c>
      <c r="E5778" t="s">
        <v>46</v>
      </c>
      <c r="F5778" t="s">
        <v>36</v>
      </c>
      <c r="G5778" t="s">
        <v>37</v>
      </c>
      <c r="H5778" t="s">
        <v>30735</v>
      </c>
      <c r="I5778" t="s">
        <v>31</v>
      </c>
      <c r="J5778" t="s">
        <v>928</v>
      </c>
      <c r="K5778" t="s">
        <v>30736</v>
      </c>
      <c r="L5778" t="s">
        <v>30737</v>
      </c>
      <c r="M5778" t="s">
        <v>164</v>
      </c>
      <c r="N5778" t="s">
        <v>41</v>
      </c>
      <c r="O5778" t="s">
        <v>30738</v>
      </c>
      <c r="P5778" t="s">
        <v>30739</v>
      </c>
      <c r="Q5778" t="s">
        <v>30740</v>
      </c>
      <c r="R5778" t="s">
        <v>30741</v>
      </c>
      <c r="S5778" t="s">
        <v>30740</v>
      </c>
      <c r="T5778" s="6">
        <v>1075</v>
      </c>
      <c r="U5778" s="6">
        <v>0</v>
      </c>
      <c r="V5778" s="6">
        <v>0</v>
      </c>
      <c r="W5778" s="6">
        <v>688</v>
      </c>
      <c r="X5778" s="6">
        <v>0</v>
      </c>
      <c r="Y5778" s="6">
        <v>0</v>
      </c>
      <c r="Z5778" s="6">
        <v>0</v>
      </c>
      <c r="AA5778" s="6">
        <v>0</v>
      </c>
      <c r="AB5778" s="6">
        <v>0</v>
      </c>
    </row>
    <row r="5779" spans="1:28" hidden="1" x14ac:dyDescent="0.2">
      <c r="A5779" s="4" t="s">
        <v>30732</v>
      </c>
      <c r="B5779" t="s">
        <v>30742</v>
      </c>
      <c r="C5779" s="5" t="s">
        <v>2042</v>
      </c>
      <c r="D5779" t="s">
        <v>34</v>
      </c>
      <c r="E5779" t="s">
        <v>297</v>
      </c>
      <c r="F5779" t="s">
        <v>36</v>
      </c>
      <c r="G5779" t="s">
        <v>37</v>
      </c>
      <c r="H5779" t="s">
        <v>30743</v>
      </c>
      <c r="I5779" t="s">
        <v>31</v>
      </c>
      <c r="J5779" t="s">
        <v>0</v>
      </c>
      <c r="K5779" t="s">
        <v>30743</v>
      </c>
      <c r="L5779" t="s">
        <v>30744</v>
      </c>
      <c r="M5779" t="s">
        <v>5323</v>
      </c>
      <c r="N5779" t="s">
        <v>1499</v>
      </c>
      <c r="O5779" t="s">
        <v>30745</v>
      </c>
      <c r="P5779" t="s">
        <v>30746</v>
      </c>
      <c r="Q5779" t="s">
        <v>30747</v>
      </c>
      <c r="R5779" t="s">
        <v>0</v>
      </c>
      <c r="S5779" t="s">
        <v>30747</v>
      </c>
      <c r="T5779" s="6">
        <v>0</v>
      </c>
      <c r="U5779" s="6">
        <v>0</v>
      </c>
      <c r="V5779" s="6">
        <v>0</v>
      </c>
      <c r="W5779" s="6">
        <v>0</v>
      </c>
      <c r="X5779" s="6">
        <v>0</v>
      </c>
      <c r="Y5779" s="6">
        <v>0</v>
      </c>
      <c r="Z5779" s="6">
        <v>0</v>
      </c>
      <c r="AA5779" s="6">
        <v>0</v>
      </c>
      <c r="AB5779" s="6">
        <v>0</v>
      </c>
    </row>
    <row r="5780" spans="1:28" hidden="1" x14ac:dyDescent="0.2">
      <c r="A5780" s="4" t="s">
        <v>30732</v>
      </c>
      <c r="B5780" t="s">
        <v>30748</v>
      </c>
      <c r="C5780" s="5" t="s">
        <v>2042</v>
      </c>
      <c r="D5780" t="s">
        <v>16156</v>
      </c>
      <c r="E5780" t="s">
        <v>24737</v>
      </c>
      <c r="F5780" t="s">
        <v>36</v>
      </c>
      <c r="G5780" t="s">
        <v>37</v>
      </c>
      <c r="H5780" t="s">
        <v>29026</v>
      </c>
      <c r="I5780" t="s">
        <v>31</v>
      </c>
      <c r="J5780" t="s">
        <v>3560</v>
      </c>
      <c r="K5780" t="s">
        <v>18012</v>
      </c>
      <c r="L5780" t="s">
        <v>30749</v>
      </c>
      <c r="M5780" t="s">
        <v>17499</v>
      </c>
      <c r="N5780" t="s">
        <v>41</v>
      </c>
      <c r="O5780" t="s">
        <v>18014</v>
      </c>
      <c r="P5780" t="s">
        <v>29027</v>
      </c>
      <c r="Q5780" t="s">
        <v>29028</v>
      </c>
      <c r="R5780" t="s">
        <v>0</v>
      </c>
      <c r="S5780" t="s">
        <v>18017</v>
      </c>
      <c r="T5780" s="6">
        <v>0</v>
      </c>
      <c r="U5780" s="6">
        <v>0</v>
      </c>
      <c r="V5780" s="6">
        <v>0</v>
      </c>
      <c r="W5780" s="6">
        <v>0</v>
      </c>
      <c r="X5780" s="6">
        <v>0</v>
      </c>
      <c r="Y5780" s="6">
        <v>0</v>
      </c>
      <c r="Z5780" s="6">
        <v>0</v>
      </c>
      <c r="AA5780" s="6">
        <v>0</v>
      </c>
      <c r="AB5780" s="6">
        <v>0</v>
      </c>
    </row>
    <row r="5781" spans="1:28" hidden="1" x14ac:dyDescent="0.2">
      <c r="A5781" s="4" t="s">
        <v>30732</v>
      </c>
      <c r="B5781" t="s">
        <v>30750</v>
      </c>
      <c r="C5781" s="5" t="s">
        <v>2042</v>
      </c>
      <c r="D5781" t="s">
        <v>34</v>
      </c>
      <c r="E5781" t="s">
        <v>30076</v>
      </c>
      <c r="F5781" t="s">
        <v>1235</v>
      </c>
      <c r="G5781" t="s">
        <v>86</v>
      </c>
      <c r="H5781" t="s">
        <v>30751</v>
      </c>
      <c r="I5781" t="s">
        <v>31</v>
      </c>
      <c r="J5781" t="s">
        <v>30752</v>
      </c>
      <c r="K5781" t="s">
        <v>19192</v>
      </c>
      <c r="L5781" t="s">
        <v>30753</v>
      </c>
      <c r="M5781" t="s">
        <v>30754</v>
      </c>
      <c r="N5781" t="s">
        <v>653</v>
      </c>
      <c r="O5781" t="s">
        <v>30755</v>
      </c>
      <c r="P5781" t="s">
        <v>0</v>
      </c>
      <c r="Q5781" t="s">
        <v>0</v>
      </c>
      <c r="R5781" t="s">
        <v>0</v>
      </c>
      <c r="S5781" t="s">
        <v>0</v>
      </c>
      <c r="T5781" s="6">
        <v>100</v>
      </c>
      <c r="U5781" s="6">
        <v>0</v>
      </c>
      <c r="V5781" s="6">
        <v>0</v>
      </c>
      <c r="W5781" s="6">
        <v>367</v>
      </c>
      <c r="X5781" s="6">
        <v>0</v>
      </c>
      <c r="Y5781" s="6">
        <v>0</v>
      </c>
      <c r="Z5781" s="6">
        <v>0</v>
      </c>
      <c r="AA5781" s="6">
        <v>0</v>
      </c>
      <c r="AB5781" s="6">
        <v>0</v>
      </c>
    </row>
    <row r="5782" spans="1:28" hidden="1" x14ac:dyDescent="0.2">
      <c r="A5782" s="4" t="s">
        <v>30732</v>
      </c>
      <c r="B5782" t="s">
        <v>30756</v>
      </c>
      <c r="C5782" s="5" t="s">
        <v>2042</v>
      </c>
      <c r="D5782" t="s">
        <v>34</v>
      </c>
      <c r="E5782" t="s">
        <v>297</v>
      </c>
      <c r="F5782" t="s">
        <v>36</v>
      </c>
      <c r="G5782" t="s">
        <v>37</v>
      </c>
      <c r="H5782" t="s">
        <v>30194</v>
      </c>
      <c r="I5782" t="s">
        <v>31</v>
      </c>
      <c r="J5782" t="s">
        <v>0</v>
      </c>
      <c r="K5782" t="s">
        <v>30194</v>
      </c>
      <c r="L5782" t="s">
        <v>30195</v>
      </c>
      <c r="M5782" t="s">
        <v>30196</v>
      </c>
      <c r="N5782" t="s">
        <v>465</v>
      </c>
      <c r="O5782" t="s">
        <v>30197</v>
      </c>
      <c r="P5782" t="s">
        <v>30198</v>
      </c>
      <c r="Q5782" t="s">
        <v>30199</v>
      </c>
      <c r="R5782" t="s">
        <v>0</v>
      </c>
      <c r="S5782" t="s">
        <v>0</v>
      </c>
      <c r="T5782" s="6">
        <v>0</v>
      </c>
      <c r="U5782" s="6">
        <v>0</v>
      </c>
      <c r="V5782" s="6">
        <v>0</v>
      </c>
      <c r="W5782" s="6">
        <v>0</v>
      </c>
      <c r="X5782" s="6">
        <v>0</v>
      </c>
      <c r="Y5782" s="6">
        <v>0</v>
      </c>
      <c r="Z5782" s="6">
        <v>0</v>
      </c>
      <c r="AA5782" s="6">
        <v>0</v>
      </c>
      <c r="AB5782" s="6">
        <v>0</v>
      </c>
    </row>
    <row r="5783" spans="1:28" x14ac:dyDescent="0.2">
      <c r="A5783" s="4" t="s">
        <v>30732</v>
      </c>
      <c r="B5783" t="s">
        <v>30757</v>
      </c>
      <c r="C5783" s="5" t="s">
        <v>862</v>
      </c>
      <c r="D5783" t="s">
        <v>34</v>
      </c>
      <c r="E5783" t="s">
        <v>179</v>
      </c>
      <c r="F5783" t="s">
        <v>36</v>
      </c>
      <c r="G5783" t="s">
        <v>37</v>
      </c>
      <c r="H5783" t="s">
        <v>5089</v>
      </c>
      <c r="I5783" t="s">
        <v>31</v>
      </c>
      <c r="J5783" t="s">
        <v>3447</v>
      </c>
      <c r="K5783" t="s">
        <v>5090</v>
      </c>
      <c r="L5783" t="s">
        <v>5091</v>
      </c>
      <c r="M5783" t="s">
        <v>209</v>
      </c>
      <c r="N5783" t="s">
        <v>41</v>
      </c>
      <c r="O5783" t="s">
        <v>7826</v>
      </c>
      <c r="P5783" t="s">
        <v>5092</v>
      </c>
      <c r="Q5783" t="s">
        <v>5093</v>
      </c>
      <c r="R5783" t="s">
        <v>0</v>
      </c>
      <c r="S5783" t="s">
        <v>5093</v>
      </c>
      <c r="T5783" s="6">
        <v>0</v>
      </c>
      <c r="U5783" s="6">
        <v>0</v>
      </c>
      <c r="V5783" s="6">
        <v>0</v>
      </c>
      <c r="W5783" s="6">
        <v>0</v>
      </c>
      <c r="X5783" s="6">
        <v>0</v>
      </c>
      <c r="Y5783" s="6">
        <v>0</v>
      </c>
      <c r="Z5783" s="6">
        <v>0</v>
      </c>
      <c r="AA5783" s="6">
        <v>0</v>
      </c>
      <c r="AB5783" s="6">
        <v>0</v>
      </c>
    </row>
    <row r="5784" spans="1:28" x14ac:dyDescent="0.2">
      <c r="A5784" s="4" t="s">
        <v>30732</v>
      </c>
      <c r="B5784" t="s">
        <v>30758</v>
      </c>
      <c r="C5784" s="5" t="s">
        <v>2042</v>
      </c>
      <c r="D5784" t="s">
        <v>34</v>
      </c>
      <c r="E5784" t="s">
        <v>285</v>
      </c>
      <c r="F5784" t="s">
        <v>36</v>
      </c>
      <c r="G5784" t="s">
        <v>37</v>
      </c>
      <c r="H5784" t="s">
        <v>30759</v>
      </c>
      <c r="I5784" t="s">
        <v>31</v>
      </c>
      <c r="J5784" t="s">
        <v>1663</v>
      </c>
      <c r="K5784" t="s">
        <v>30760</v>
      </c>
      <c r="L5784" t="s">
        <v>30761</v>
      </c>
      <c r="M5784" t="s">
        <v>2459</v>
      </c>
      <c r="N5784" t="s">
        <v>41</v>
      </c>
      <c r="O5784" t="s">
        <v>30762</v>
      </c>
      <c r="P5784" t="s">
        <v>30763</v>
      </c>
      <c r="Q5784" t="s">
        <v>30764</v>
      </c>
      <c r="R5784" t="s">
        <v>30764</v>
      </c>
      <c r="S5784" t="s">
        <v>0</v>
      </c>
      <c r="T5784" s="6">
        <v>0</v>
      </c>
      <c r="U5784" s="6">
        <v>0</v>
      </c>
      <c r="V5784" s="6">
        <v>0</v>
      </c>
      <c r="W5784" s="6">
        <v>0</v>
      </c>
      <c r="X5784" s="6">
        <v>0</v>
      </c>
      <c r="Y5784" s="6">
        <v>0</v>
      </c>
      <c r="Z5784" s="6">
        <v>0</v>
      </c>
      <c r="AA5784" s="6">
        <v>0</v>
      </c>
      <c r="AB5784" s="6">
        <v>0</v>
      </c>
    </row>
    <row r="5785" spans="1:28" hidden="1" x14ac:dyDescent="0.2">
      <c r="A5785" s="4" t="s">
        <v>30765</v>
      </c>
      <c r="B5785" t="s">
        <v>30766</v>
      </c>
      <c r="C5785" s="5" t="s">
        <v>862</v>
      </c>
      <c r="D5785" t="s">
        <v>34</v>
      </c>
      <c r="E5785" t="s">
        <v>46</v>
      </c>
      <c r="F5785" t="s">
        <v>36</v>
      </c>
      <c r="G5785" t="s">
        <v>37</v>
      </c>
      <c r="H5785" t="s">
        <v>487</v>
      </c>
      <c r="I5785" t="s">
        <v>94</v>
      </c>
      <c r="J5785" t="s">
        <v>0</v>
      </c>
      <c r="K5785" t="s">
        <v>487</v>
      </c>
      <c r="L5785" t="s">
        <v>488</v>
      </c>
      <c r="M5785" t="s">
        <v>432</v>
      </c>
      <c r="N5785" t="s">
        <v>41</v>
      </c>
      <c r="O5785" t="s">
        <v>489</v>
      </c>
      <c r="P5785" t="s">
        <v>0</v>
      </c>
      <c r="Q5785" t="s">
        <v>491</v>
      </c>
      <c r="R5785" t="s">
        <v>0</v>
      </c>
      <c r="S5785" t="s">
        <v>394</v>
      </c>
      <c r="T5785" s="6">
        <v>0</v>
      </c>
      <c r="U5785" s="6">
        <v>0</v>
      </c>
      <c r="V5785" s="6">
        <v>0</v>
      </c>
      <c r="W5785" s="6">
        <v>0</v>
      </c>
      <c r="X5785" s="6">
        <v>0</v>
      </c>
      <c r="Y5785" s="6">
        <v>0</v>
      </c>
      <c r="Z5785" s="6">
        <v>0</v>
      </c>
      <c r="AA5785" s="6">
        <v>0</v>
      </c>
      <c r="AB5785" s="6">
        <v>0</v>
      </c>
    </row>
    <row r="5786" spans="1:28" hidden="1" x14ac:dyDescent="0.2">
      <c r="A5786" s="4" t="s">
        <v>30765</v>
      </c>
      <c r="B5786" t="s">
        <v>30767</v>
      </c>
      <c r="C5786" s="5" t="s">
        <v>2042</v>
      </c>
      <c r="D5786" t="s">
        <v>34</v>
      </c>
      <c r="E5786" t="s">
        <v>35</v>
      </c>
      <c r="F5786" t="s">
        <v>36</v>
      </c>
      <c r="G5786" t="s">
        <v>37</v>
      </c>
      <c r="H5786" t="s">
        <v>17355</v>
      </c>
      <c r="I5786" t="s">
        <v>94</v>
      </c>
      <c r="J5786" t="s">
        <v>0</v>
      </c>
      <c r="K5786" t="s">
        <v>17355</v>
      </c>
      <c r="L5786" t="s">
        <v>17356</v>
      </c>
      <c r="M5786" t="s">
        <v>17357</v>
      </c>
      <c r="N5786" t="s">
        <v>947</v>
      </c>
      <c r="O5786" t="s">
        <v>17358</v>
      </c>
      <c r="P5786" t="s">
        <v>0</v>
      </c>
      <c r="Q5786" t="s">
        <v>17359</v>
      </c>
      <c r="R5786" t="s">
        <v>17359</v>
      </c>
      <c r="S5786" t="s">
        <v>0</v>
      </c>
      <c r="T5786" s="6">
        <v>0</v>
      </c>
      <c r="U5786" s="6">
        <v>0</v>
      </c>
      <c r="V5786" s="6">
        <v>0</v>
      </c>
      <c r="W5786" s="6">
        <v>0</v>
      </c>
      <c r="X5786" s="6">
        <v>0</v>
      </c>
      <c r="Y5786" s="6">
        <v>0</v>
      </c>
      <c r="Z5786" s="6">
        <v>0</v>
      </c>
      <c r="AA5786" s="6">
        <v>0</v>
      </c>
      <c r="AB5786" s="6">
        <v>0</v>
      </c>
    </row>
    <row r="5787" spans="1:28" x14ac:dyDescent="0.2">
      <c r="A5787" s="4" t="s">
        <v>30765</v>
      </c>
      <c r="B5787" t="s">
        <v>30768</v>
      </c>
      <c r="C5787" s="5" t="s">
        <v>862</v>
      </c>
      <c r="D5787" t="s">
        <v>34</v>
      </c>
      <c r="E5787" t="s">
        <v>117</v>
      </c>
      <c r="F5787" t="s">
        <v>36</v>
      </c>
      <c r="G5787" t="s">
        <v>37</v>
      </c>
      <c r="H5787" t="s">
        <v>23372</v>
      </c>
      <c r="I5787" t="s">
        <v>31</v>
      </c>
      <c r="J5787" t="s">
        <v>0</v>
      </c>
      <c r="K5787" t="s">
        <v>23372</v>
      </c>
      <c r="L5787" t="s">
        <v>22362</v>
      </c>
      <c r="M5787" t="s">
        <v>60</v>
      </c>
      <c r="N5787" t="s">
        <v>41</v>
      </c>
      <c r="O5787" t="s">
        <v>22363</v>
      </c>
      <c r="P5787" t="s">
        <v>22364</v>
      </c>
      <c r="Q5787" t="s">
        <v>23373</v>
      </c>
      <c r="R5787" t="s">
        <v>22365</v>
      </c>
      <c r="S5787" t="s">
        <v>22365</v>
      </c>
      <c r="T5787" s="6">
        <v>0</v>
      </c>
      <c r="U5787" s="6">
        <v>0</v>
      </c>
      <c r="V5787" s="6">
        <v>0</v>
      </c>
      <c r="W5787" s="6">
        <v>0</v>
      </c>
      <c r="X5787" s="6">
        <v>0</v>
      </c>
      <c r="Y5787" s="6">
        <v>0</v>
      </c>
      <c r="Z5787" s="6">
        <v>0</v>
      </c>
      <c r="AA5787" s="6">
        <v>0</v>
      </c>
      <c r="AB5787" s="6">
        <v>0</v>
      </c>
    </row>
    <row r="5788" spans="1:28" hidden="1" x14ac:dyDescent="0.2">
      <c r="A5788" s="4" t="s">
        <v>30765</v>
      </c>
      <c r="B5788" t="s">
        <v>30769</v>
      </c>
      <c r="C5788" s="5" t="s">
        <v>862</v>
      </c>
      <c r="D5788" t="s">
        <v>16156</v>
      </c>
      <c r="E5788" t="s">
        <v>23498</v>
      </c>
      <c r="F5788" t="s">
        <v>36</v>
      </c>
      <c r="G5788" t="s">
        <v>86</v>
      </c>
      <c r="H5788" t="s">
        <v>30770</v>
      </c>
      <c r="I5788" t="s">
        <v>94</v>
      </c>
      <c r="J5788" t="s">
        <v>1104</v>
      </c>
      <c r="K5788" t="s">
        <v>30771</v>
      </c>
      <c r="L5788" t="s">
        <v>30772</v>
      </c>
      <c r="M5788" t="s">
        <v>30387</v>
      </c>
      <c r="N5788" t="s">
        <v>465</v>
      </c>
      <c r="O5788" t="s">
        <v>30773</v>
      </c>
      <c r="P5788" t="s">
        <v>0</v>
      </c>
      <c r="Q5788" t="s">
        <v>0</v>
      </c>
      <c r="R5788" t="s">
        <v>0</v>
      </c>
      <c r="S5788" t="s">
        <v>0</v>
      </c>
      <c r="T5788" s="6">
        <v>0</v>
      </c>
      <c r="U5788" s="6">
        <v>0</v>
      </c>
      <c r="V5788" s="6">
        <v>0</v>
      </c>
      <c r="W5788" s="6">
        <v>0</v>
      </c>
      <c r="X5788" s="6">
        <v>0</v>
      </c>
      <c r="Y5788" s="6">
        <v>0</v>
      </c>
      <c r="Z5788" s="6">
        <v>210</v>
      </c>
      <c r="AA5788" s="6">
        <v>0</v>
      </c>
      <c r="AB5788" s="6">
        <v>0</v>
      </c>
    </row>
    <row r="5789" spans="1:28" x14ac:dyDescent="0.2">
      <c r="A5789" s="4" t="s">
        <v>30765</v>
      </c>
      <c r="B5789" t="s">
        <v>30774</v>
      </c>
      <c r="C5789" s="5" t="s">
        <v>862</v>
      </c>
      <c r="D5789" t="s">
        <v>16156</v>
      </c>
      <c r="E5789" t="s">
        <v>23498</v>
      </c>
      <c r="F5789" t="s">
        <v>36</v>
      </c>
      <c r="G5789" t="s">
        <v>86</v>
      </c>
      <c r="H5789" t="s">
        <v>30775</v>
      </c>
      <c r="I5789" t="s">
        <v>31</v>
      </c>
      <c r="J5789" t="s">
        <v>9861</v>
      </c>
      <c r="K5789" t="s">
        <v>30285</v>
      </c>
      <c r="L5789" t="s">
        <v>30776</v>
      </c>
      <c r="M5789" t="s">
        <v>263</v>
      </c>
      <c r="N5789" t="s">
        <v>41</v>
      </c>
      <c r="O5789" t="s">
        <v>30777</v>
      </c>
      <c r="P5789" t="s">
        <v>30778</v>
      </c>
      <c r="Q5789" t="s">
        <v>30779</v>
      </c>
      <c r="R5789" t="s">
        <v>0</v>
      </c>
      <c r="S5789" t="s">
        <v>30780</v>
      </c>
      <c r="T5789" s="6">
        <v>0</v>
      </c>
      <c r="U5789" s="6">
        <v>0</v>
      </c>
      <c r="V5789" s="6">
        <v>0</v>
      </c>
      <c r="W5789" s="6">
        <v>750</v>
      </c>
      <c r="X5789" s="6">
        <v>0</v>
      </c>
      <c r="Y5789" s="6">
        <v>0</v>
      </c>
      <c r="Z5789" s="6">
        <v>0</v>
      </c>
      <c r="AA5789" s="6">
        <v>0</v>
      </c>
      <c r="AB5789" s="6">
        <v>0</v>
      </c>
    </row>
    <row r="5790" spans="1:28" x14ac:dyDescent="0.2">
      <c r="A5790" s="4" t="s">
        <v>30781</v>
      </c>
      <c r="B5790" t="s">
        <v>30782</v>
      </c>
      <c r="C5790" s="5" t="s">
        <v>2042</v>
      </c>
      <c r="D5790" t="s">
        <v>34</v>
      </c>
      <c r="E5790" t="s">
        <v>16602</v>
      </c>
      <c r="F5790" t="s">
        <v>36</v>
      </c>
      <c r="G5790" t="s">
        <v>37</v>
      </c>
      <c r="H5790" t="s">
        <v>30783</v>
      </c>
      <c r="I5790" t="s">
        <v>31</v>
      </c>
      <c r="J5790" t="s">
        <v>17834</v>
      </c>
      <c r="K5790" t="s">
        <v>30784</v>
      </c>
      <c r="L5790" t="s">
        <v>30785</v>
      </c>
      <c r="M5790" t="s">
        <v>51</v>
      </c>
      <c r="N5790" t="s">
        <v>41</v>
      </c>
      <c r="O5790" t="s">
        <v>52</v>
      </c>
      <c r="P5790" t="s">
        <v>30786</v>
      </c>
      <c r="Q5790" t="s">
        <v>30787</v>
      </c>
      <c r="R5790" t="s">
        <v>30788</v>
      </c>
      <c r="S5790" t="s">
        <v>30787</v>
      </c>
      <c r="T5790" s="6">
        <v>0</v>
      </c>
      <c r="U5790" s="6">
        <v>0</v>
      </c>
      <c r="V5790" s="6">
        <v>0</v>
      </c>
      <c r="W5790" s="6">
        <v>0</v>
      </c>
      <c r="X5790" s="6">
        <v>0</v>
      </c>
      <c r="Y5790" s="6">
        <v>0</v>
      </c>
      <c r="Z5790" s="6">
        <v>0</v>
      </c>
      <c r="AA5790" s="6">
        <v>0</v>
      </c>
      <c r="AB5790" s="6">
        <v>0</v>
      </c>
    </row>
    <row r="5791" spans="1:28" x14ac:dyDescent="0.2">
      <c r="A5791" s="4" t="s">
        <v>30781</v>
      </c>
      <c r="B5791" t="s">
        <v>30789</v>
      </c>
      <c r="C5791" s="5" t="s">
        <v>2042</v>
      </c>
      <c r="D5791" t="s">
        <v>34</v>
      </c>
      <c r="E5791" t="s">
        <v>127</v>
      </c>
      <c r="F5791" t="s">
        <v>36</v>
      </c>
      <c r="G5791" t="s">
        <v>37</v>
      </c>
      <c r="H5791" t="s">
        <v>30790</v>
      </c>
      <c r="I5791" t="s">
        <v>31</v>
      </c>
      <c r="J5791" t="s">
        <v>30791</v>
      </c>
      <c r="K5791" t="s">
        <v>30792</v>
      </c>
      <c r="L5791" t="s">
        <v>30793</v>
      </c>
      <c r="M5791" t="s">
        <v>91</v>
      </c>
      <c r="N5791" t="s">
        <v>41</v>
      </c>
      <c r="O5791" t="s">
        <v>2115</v>
      </c>
      <c r="P5791" t="s">
        <v>30794</v>
      </c>
      <c r="Q5791" t="s">
        <v>30795</v>
      </c>
      <c r="R5791" t="s">
        <v>30795</v>
      </c>
      <c r="S5791" t="s">
        <v>30795</v>
      </c>
      <c r="T5791" s="6">
        <v>0</v>
      </c>
      <c r="U5791" s="6">
        <v>0</v>
      </c>
      <c r="V5791" s="6">
        <v>0</v>
      </c>
      <c r="W5791" s="6">
        <v>0</v>
      </c>
      <c r="X5791" s="6">
        <v>0</v>
      </c>
      <c r="Y5791" s="6">
        <v>0</v>
      </c>
      <c r="Z5791" s="6">
        <v>0</v>
      </c>
      <c r="AA5791" s="6">
        <v>0</v>
      </c>
      <c r="AB5791" s="6">
        <v>0</v>
      </c>
    </row>
    <row r="5792" spans="1:28" hidden="1" x14ac:dyDescent="0.2">
      <c r="A5792" s="4" t="s">
        <v>30781</v>
      </c>
      <c r="B5792" t="s">
        <v>30796</v>
      </c>
      <c r="C5792" s="5" t="s">
        <v>862</v>
      </c>
      <c r="D5792" t="s">
        <v>34</v>
      </c>
      <c r="E5792" t="s">
        <v>258</v>
      </c>
      <c r="F5792" t="s">
        <v>36</v>
      </c>
      <c r="G5792" t="s">
        <v>37</v>
      </c>
      <c r="H5792" t="s">
        <v>30030</v>
      </c>
      <c r="I5792" t="s">
        <v>31</v>
      </c>
      <c r="J5792" t="s">
        <v>260</v>
      </c>
      <c r="K5792" t="s">
        <v>30031</v>
      </c>
      <c r="L5792" t="s">
        <v>30032</v>
      </c>
      <c r="M5792" t="s">
        <v>6034</v>
      </c>
      <c r="N5792" t="s">
        <v>41</v>
      </c>
      <c r="O5792" t="s">
        <v>30033</v>
      </c>
      <c r="P5792" t="s">
        <v>30034</v>
      </c>
      <c r="Q5792" t="s">
        <v>30035</v>
      </c>
      <c r="R5792" t="s">
        <v>30035</v>
      </c>
      <c r="S5792" t="s">
        <v>30035</v>
      </c>
      <c r="T5792" s="6">
        <v>0</v>
      </c>
      <c r="U5792" s="6">
        <v>0</v>
      </c>
      <c r="V5792" s="6">
        <v>0</v>
      </c>
      <c r="W5792" s="6">
        <v>0</v>
      </c>
      <c r="X5792" s="6">
        <v>0</v>
      </c>
      <c r="Y5792" s="6">
        <v>0</v>
      </c>
      <c r="Z5792" s="6">
        <v>0</v>
      </c>
      <c r="AA5792" s="6">
        <v>0</v>
      </c>
      <c r="AB5792" s="6">
        <v>0</v>
      </c>
    </row>
    <row r="5793" spans="1:28" x14ac:dyDescent="0.2">
      <c r="A5793" s="4" t="s">
        <v>30781</v>
      </c>
      <c r="B5793" t="s">
        <v>30797</v>
      </c>
      <c r="C5793" s="5" t="s">
        <v>862</v>
      </c>
      <c r="D5793" t="s">
        <v>34</v>
      </c>
      <c r="E5793" t="s">
        <v>179</v>
      </c>
      <c r="F5793" t="s">
        <v>36</v>
      </c>
      <c r="G5793" t="s">
        <v>37</v>
      </c>
      <c r="H5793" t="s">
        <v>30798</v>
      </c>
      <c r="I5793" t="s">
        <v>31</v>
      </c>
      <c r="J5793" t="s">
        <v>198</v>
      </c>
      <c r="K5793" t="s">
        <v>30799</v>
      </c>
      <c r="L5793" t="s">
        <v>30800</v>
      </c>
      <c r="M5793" t="s">
        <v>164</v>
      </c>
      <c r="N5793" t="s">
        <v>41</v>
      </c>
      <c r="O5793" t="s">
        <v>30801</v>
      </c>
      <c r="P5793" t="s">
        <v>30802</v>
      </c>
      <c r="Q5793" t="s">
        <v>30803</v>
      </c>
      <c r="R5793" t="s">
        <v>30804</v>
      </c>
      <c r="S5793" t="s">
        <v>30803</v>
      </c>
      <c r="T5793" s="6">
        <v>1250</v>
      </c>
      <c r="U5793" s="6">
        <v>0</v>
      </c>
      <c r="V5793" s="6">
        <v>0</v>
      </c>
      <c r="W5793" s="6">
        <v>0</v>
      </c>
      <c r="X5793" s="6">
        <v>0</v>
      </c>
      <c r="Y5793" s="6">
        <v>0</v>
      </c>
      <c r="Z5793" s="6">
        <v>0</v>
      </c>
      <c r="AA5793" s="6">
        <v>0</v>
      </c>
      <c r="AB5793" s="6">
        <v>0</v>
      </c>
    </row>
    <row r="5794" spans="1:28" x14ac:dyDescent="0.2">
      <c r="A5794" s="4" t="s">
        <v>30805</v>
      </c>
      <c r="B5794" t="s">
        <v>30806</v>
      </c>
      <c r="C5794" s="5" t="s">
        <v>862</v>
      </c>
      <c r="D5794" t="s">
        <v>34</v>
      </c>
      <c r="E5794" t="s">
        <v>46</v>
      </c>
      <c r="F5794" t="s">
        <v>36</v>
      </c>
      <c r="G5794" t="s">
        <v>37</v>
      </c>
      <c r="H5794" t="s">
        <v>30807</v>
      </c>
      <c r="I5794" t="s">
        <v>31</v>
      </c>
      <c r="J5794" t="s">
        <v>461</v>
      </c>
      <c r="K5794" t="s">
        <v>30808</v>
      </c>
      <c r="L5794" t="s">
        <v>30809</v>
      </c>
      <c r="M5794" t="s">
        <v>263</v>
      </c>
      <c r="N5794" t="s">
        <v>41</v>
      </c>
      <c r="O5794" t="s">
        <v>30810</v>
      </c>
      <c r="P5794" t="s">
        <v>30811</v>
      </c>
      <c r="Q5794" t="s">
        <v>30812</v>
      </c>
      <c r="R5794" t="s">
        <v>0</v>
      </c>
      <c r="S5794" t="s">
        <v>30812</v>
      </c>
      <c r="T5794" s="6">
        <v>0</v>
      </c>
      <c r="U5794" s="6">
        <v>0</v>
      </c>
      <c r="V5794" s="6">
        <v>0</v>
      </c>
      <c r="W5794" s="6">
        <v>0</v>
      </c>
      <c r="X5794" s="6">
        <v>0</v>
      </c>
      <c r="Y5794" s="6">
        <v>0</v>
      </c>
      <c r="Z5794" s="6">
        <v>0</v>
      </c>
      <c r="AA5794" s="6">
        <v>0</v>
      </c>
      <c r="AB5794" s="6">
        <v>0</v>
      </c>
    </row>
    <row r="5795" spans="1:28" hidden="1" x14ac:dyDescent="0.2">
      <c r="A5795" s="4" t="s">
        <v>30813</v>
      </c>
      <c r="B5795" t="s">
        <v>30814</v>
      </c>
      <c r="C5795" s="5" t="s">
        <v>2042</v>
      </c>
      <c r="D5795" t="s">
        <v>34</v>
      </c>
      <c r="E5795" t="s">
        <v>30076</v>
      </c>
      <c r="F5795" t="s">
        <v>1235</v>
      </c>
      <c r="G5795" t="s">
        <v>86</v>
      </c>
      <c r="H5795" t="s">
        <v>30815</v>
      </c>
      <c r="I5795" t="s">
        <v>94</v>
      </c>
      <c r="J5795" t="s">
        <v>30816</v>
      </c>
      <c r="K5795" t="s">
        <v>7770</v>
      </c>
      <c r="L5795" t="s">
        <v>30817</v>
      </c>
      <c r="M5795" t="s">
        <v>30818</v>
      </c>
      <c r="N5795" t="s">
        <v>465</v>
      </c>
      <c r="O5795" t="s">
        <v>30819</v>
      </c>
      <c r="P5795" t="s">
        <v>0</v>
      </c>
      <c r="Q5795" t="s">
        <v>30820</v>
      </c>
      <c r="R5795" t="s">
        <v>30821</v>
      </c>
      <c r="S5795" t="s">
        <v>30822</v>
      </c>
      <c r="T5795" s="6">
        <v>0</v>
      </c>
      <c r="U5795" s="6">
        <v>0</v>
      </c>
      <c r="V5795" s="6">
        <v>0</v>
      </c>
      <c r="W5795" s="6">
        <v>0</v>
      </c>
      <c r="X5795" s="6">
        <v>0</v>
      </c>
      <c r="Y5795" s="6">
        <v>0</v>
      </c>
      <c r="Z5795" s="6">
        <v>200</v>
      </c>
      <c r="AA5795" s="6">
        <v>0</v>
      </c>
      <c r="AB5795" s="6">
        <v>0</v>
      </c>
    </row>
    <row r="5796" spans="1:28" hidden="1" x14ac:dyDescent="0.2">
      <c r="A5796" s="4" t="s">
        <v>30813</v>
      </c>
      <c r="B5796" t="s">
        <v>30823</v>
      </c>
      <c r="C5796" s="5" t="s">
        <v>2042</v>
      </c>
      <c r="D5796" t="s">
        <v>34</v>
      </c>
      <c r="E5796" t="s">
        <v>30076</v>
      </c>
      <c r="F5796" t="s">
        <v>1235</v>
      </c>
      <c r="G5796" t="s">
        <v>86</v>
      </c>
      <c r="H5796" t="s">
        <v>30824</v>
      </c>
      <c r="I5796" t="s">
        <v>94</v>
      </c>
      <c r="J5796" t="s">
        <v>1846</v>
      </c>
      <c r="K5796" t="s">
        <v>7074</v>
      </c>
      <c r="L5796" t="s">
        <v>30825</v>
      </c>
      <c r="M5796" t="s">
        <v>30826</v>
      </c>
      <c r="N5796" t="s">
        <v>2730</v>
      </c>
      <c r="O5796" t="s">
        <v>30827</v>
      </c>
      <c r="P5796" t="s">
        <v>0</v>
      </c>
      <c r="Q5796" t="s">
        <v>0</v>
      </c>
      <c r="R5796" t="s">
        <v>0</v>
      </c>
      <c r="S5796" t="s">
        <v>0</v>
      </c>
      <c r="T5796" s="6">
        <v>0</v>
      </c>
      <c r="U5796" s="6">
        <v>0</v>
      </c>
      <c r="V5796" s="6">
        <v>0</v>
      </c>
      <c r="W5796" s="6">
        <v>0</v>
      </c>
      <c r="X5796" s="6">
        <v>0</v>
      </c>
      <c r="Y5796" s="6">
        <v>0</v>
      </c>
      <c r="Z5796" s="6">
        <v>0</v>
      </c>
      <c r="AA5796" s="6">
        <v>0</v>
      </c>
      <c r="AB5796" s="6">
        <v>0</v>
      </c>
    </row>
    <row r="5797" spans="1:28" hidden="1" x14ac:dyDescent="0.2">
      <c r="A5797" s="4" t="s">
        <v>30813</v>
      </c>
      <c r="B5797" t="s">
        <v>30828</v>
      </c>
      <c r="C5797" s="5" t="s">
        <v>862</v>
      </c>
      <c r="D5797" t="s">
        <v>34</v>
      </c>
      <c r="E5797" t="s">
        <v>46</v>
      </c>
      <c r="F5797" t="s">
        <v>36</v>
      </c>
      <c r="G5797" t="s">
        <v>86</v>
      </c>
      <c r="H5797" t="s">
        <v>30829</v>
      </c>
      <c r="I5797" t="s">
        <v>94</v>
      </c>
      <c r="J5797" t="s">
        <v>7535</v>
      </c>
      <c r="K5797" t="s">
        <v>30830</v>
      </c>
      <c r="L5797" t="s">
        <v>30831</v>
      </c>
      <c r="M5797" t="s">
        <v>30832</v>
      </c>
      <c r="N5797" t="s">
        <v>465</v>
      </c>
      <c r="O5797" t="s">
        <v>30833</v>
      </c>
      <c r="P5797" t="s">
        <v>0</v>
      </c>
      <c r="Q5797" t="s">
        <v>0</v>
      </c>
      <c r="R5797" t="s">
        <v>0</v>
      </c>
      <c r="S5797" t="s">
        <v>0</v>
      </c>
      <c r="T5797" s="6">
        <v>0</v>
      </c>
      <c r="U5797" s="6">
        <v>0</v>
      </c>
      <c r="V5797" s="6">
        <v>0</v>
      </c>
      <c r="W5797" s="6">
        <v>0</v>
      </c>
      <c r="X5797" s="6">
        <v>0</v>
      </c>
      <c r="Y5797" s="6">
        <v>0</v>
      </c>
      <c r="Z5797" s="6">
        <v>0</v>
      </c>
      <c r="AA5797" s="6">
        <v>0</v>
      </c>
      <c r="AB5797" s="6">
        <v>0</v>
      </c>
    </row>
    <row r="5798" spans="1:28" hidden="1" x14ac:dyDescent="0.2">
      <c r="A5798" s="4" t="s">
        <v>30813</v>
      </c>
      <c r="B5798" t="s">
        <v>30834</v>
      </c>
      <c r="C5798" s="5" t="s">
        <v>2042</v>
      </c>
      <c r="D5798" t="s">
        <v>34</v>
      </c>
      <c r="E5798" t="s">
        <v>30076</v>
      </c>
      <c r="F5798" t="s">
        <v>1235</v>
      </c>
      <c r="G5798" t="s">
        <v>86</v>
      </c>
      <c r="H5798" t="s">
        <v>30835</v>
      </c>
      <c r="I5798" t="s">
        <v>94</v>
      </c>
      <c r="J5798" t="s">
        <v>30647</v>
      </c>
      <c r="K5798" t="s">
        <v>30836</v>
      </c>
      <c r="L5798" t="s">
        <v>30837</v>
      </c>
      <c r="M5798" t="s">
        <v>30838</v>
      </c>
      <c r="N5798" t="s">
        <v>465</v>
      </c>
      <c r="O5798" t="s">
        <v>30839</v>
      </c>
      <c r="P5798" t="s">
        <v>0</v>
      </c>
      <c r="Q5798" t="s">
        <v>0</v>
      </c>
      <c r="R5798" t="s">
        <v>0</v>
      </c>
      <c r="S5798" t="s">
        <v>0</v>
      </c>
      <c r="T5798" s="6">
        <v>0</v>
      </c>
      <c r="U5798" s="6">
        <v>0</v>
      </c>
      <c r="V5798" s="6">
        <v>0</v>
      </c>
      <c r="W5798" s="6">
        <v>0</v>
      </c>
      <c r="X5798" s="6">
        <v>0</v>
      </c>
      <c r="Y5798" s="6">
        <v>0</v>
      </c>
      <c r="Z5798" s="6">
        <v>0</v>
      </c>
      <c r="AA5798" s="6">
        <v>30</v>
      </c>
      <c r="AB5798" s="6">
        <v>0</v>
      </c>
    </row>
    <row r="5799" spans="1:28" x14ac:dyDescent="0.2">
      <c r="A5799" s="4" t="s">
        <v>30813</v>
      </c>
      <c r="B5799" t="s">
        <v>30840</v>
      </c>
      <c r="C5799" s="5" t="s">
        <v>2042</v>
      </c>
      <c r="D5799" t="s">
        <v>34</v>
      </c>
      <c r="E5799" t="s">
        <v>189</v>
      </c>
      <c r="F5799" t="s">
        <v>36</v>
      </c>
      <c r="G5799" t="s">
        <v>37</v>
      </c>
      <c r="H5799" t="s">
        <v>30841</v>
      </c>
      <c r="I5799" t="s">
        <v>31</v>
      </c>
      <c r="J5799" t="s">
        <v>151</v>
      </c>
      <c r="K5799" t="s">
        <v>13978</v>
      </c>
      <c r="L5799" t="s">
        <v>30842</v>
      </c>
      <c r="M5799" t="s">
        <v>60</v>
      </c>
      <c r="N5799" t="s">
        <v>41</v>
      </c>
      <c r="O5799" t="s">
        <v>30279</v>
      </c>
      <c r="P5799" t="s">
        <v>30843</v>
      </c>
      <c r="Q5799" t="s">
        <v>30844</v>
      </c>
      <c r="R5799" t="s">
        <v>0</v>
      </c>
      <c r="S5799" t="s">
        <v>30845</v>
      </c>
      <c r="T5799" s="6">
        <v>0</v>
      </c>
      <c r="U5799" s="6">
        <v>0</v>
      </c>
      <c r="V5799" s="6">
        <v>0</v>
      </c>
      <c r="W5799" s="6">
        <v>0</v>
      </c>
      <c r="X5799" s="6">
        <v>0</v>
      </c>
      <c r="Y5799" s="6">
        <v>0</v>
      </c>
      <c r="Z5799" s="6">
        <v>0</v>
      </c>
      <c r="AA5799" s="6">
        <v>0</v>
      </c>
      <c r="AB5799" s="6">
        <v>0</v>
      </c>
    </row>
    <row r="5800" spans="1:28" hidden="1" x14ac:dyDescent="0.2">
      <c r="A5800" s="4" t="s">
        <v>30813</v>
      </c>
      <c r="B5800" t="s">
        <v>30846</v>
      </c>
      <c r="C5800" s="5" t="s">
        <v>2042</v>
      </c>
      <c r="D5800" t="s">
        <v>34</v>
      </c>
      <c r="E5800" t="s">
        <v>1683</v>
      </c>
      <c r="F5800" t="s">
        <v>36</v>
      </c>
      <c r="G5800" t="s">
        <v>86</v>
      </c>
      <c r="H5800" t="s">
        <v>30847</v>
      </c>
      <c r="I5800" t="s">
        <v>94</v>
      </c>
      <c r="J5800" t="s">
        <v>0</v>
      </c>
      <c r="K5800" t="s">
        <v>30847</v>
      </c>
      <c r="L5800" t="s">
        <v>30848</v>
      </c>
      <c r="M5800" t="s">
        <v>464</v>
      </c>
      <c r="N5800" t="s">
        <v>465</v>
      </c>
      <c r="O5800" t="s">
        <v>30849</v>
      </c>
      <c r="P5800" t="s">
        <v>0</v>
      </c>
      <c r="Q5800" t="s">
        <v>0</v>
      </c>
      <c r="R5800" t="s">
        <v>0</v>
      </c>
      <c r="S5800" t="s">
        <v>0</v>
      </c>
      <c r="T5800" s="6">
        <v>0</v>
      </c>
      <c r="U5800" s="6">
        <v>0</v>
      </c>
      <c r="V5800" s="6">
        <v>0</v>
      </c>
      <c r="W5800" s="6">
        <v>0</v>
      </c>
      <c r="X5800" s="6">
        <v>0</v>
      </c>
      <c r="Y5800" s="6">
        <v>0</v>
      </c>
      <c r="Z5800" s="6">
        <v>0</v>
      </c>
      <c r="AA5800" s="6">
        <v>0</v>
      </c>
      <c r="AB5800" s="6">
        <v>0</v>
      </c>
    </row>
    <row r="5801" spans="1:28" hidden="1" x14ac:dyDescent="0.2">
      <c r="A5801" s="4" t="s">
        <v>30813</v>
      </c>
      <c r="B5801" t="s">
        <v>30850</v>
      </c>
      <c r="C5801" s="5" t="s">
        <v>2042</v>
      </c>
      <c r="D5801" t="s">
        <v>34</v>
      </c>
      <c r="E5801" t="s">
        <v>127</v>
      </c>
      <c r="F5801" t="s">
        <v>36</v>
      </c>
      <c r="G5801" t="s">
        <v>37</v>
      </c>
      <c r="H5801" t="s">
        <v>487</v>
      </c>
      <c r="I5801" t="s">
        <v>31</v>
      </c>
      <c r="J5801" t="s">
        <v>0</v>
      </c>
      <c r="K5801" t="s">
        <v>487</v>
      </c>
      <c r="L5801" t="s">
        <v>488</v>
      </c>
      <c r="M5801" t="s">
        <v>432</v>
      </c>
      <c r="N5801" t="s">
        <v>41</v>
      </c>
      <c r="O5801" t="s">
        <v>489</v>
      </c>
      <c r="P5801" t="s">
        <v>0</v>
      </c>
      <c r="Q5801" t="s">
        <v>491</v>
      </c>
      <c r="R5801" t="s">
        <v>0</v>
      </c>
      <c r="S5801" t="s">
        <v>394</v>
      </c>
      <c r="T5801" s="6">
        <v>0</v>
      </c>
      <c r="U5801" s="6">
        <v>0</v>
      </c>
      <c r="V5801" s="6">
        <v>0</v>
      </c>
      <c r="W5801" s="6">
        <v>0</v>
      </c>
      <c r="X5801" s="6">
        <v>0</v>
      </c>
      <c r="Y5801" s="6">
        <v>0</v>
      </c>
      <c r="Z5801" s="6">
        <v>0</v>
      </c>
      <c r="AA5801" s="6">
        <v>0</v>
      </c>
      <c r="AB5801" s="6">
        <v>0</v>
      </c>
    </row>
    <row r="5802" spans="1:28" hidden="1" x14ac:dyDescent="0.2">
      <c r="A5802" s="4" t="s">
        <v>30813</v>
      </c>
      <c r="B5802" t="s">
        <v>30851</v>
      </c>
      <c r="C5802" s="5" t="s">
        <v>862</v>
      </c>
      <c r="D5802" t="s">
        <v>34</v>
      </c>
      <c r="E5802" t="s">
        <v>16602</v>
      </c>
      <c r="F5802" t="s">
        <v>36</v>
      </c>
      <c r="G5802" t="s">
        <v>37</v>
      </c>
      <c r="H5802" t="s">
        <v>30852</v>
      </c>
      <c r="I5802" t="s">
        <v>31</v>
      </c>
      <c r="J5802" t="s">
        <v>30853</v>
      </c>
      <c r="K5802" t="s">
        <v>30854</v>
      </c>
      <c r="L5802" t="s">
        <v>30855</v>
      </c>
      <c r="M5802" t="s">
        <v>2179</v>
      </c>
      <c r="N5802" t="s">
        <v>41</v>
      </c>
      <c r="O5802" t="s">
        <v>30856</v>
      </c>
      <c r="P5802" t="s">
        <v>30857</v>
      </c>
      <c r="Q5802" t="s">
        <v>30858</v>
      </c>
      <c r="R5802" t="s">
        <v>30858</v>
      </c>
      <c r="S5802" t="s">
        <v>0</v>
      </c>
      <c r="T5802" s="6">
        <v>0</v>
      </c>
      <c r="U5802" s="6">
        <v>0</v>
      </c>
      <c r="V5802" s="6">
        <v>0</v>
      </c>
      <c r="W5802" s="6">
        <v>0</v>
      </c>
      <c r="X5802" s="6">
        <v>0</v>
      </c>
      <c r="Y5802" s="6">
        <v>0</v>
      </c>
      <c r="Z5802" s="6">
        <v>0</v>
      </c>
      <c r="AA5802" s="6">
        <v>0</v>
      </c>
      <c r="AB5802" s="6">
        <v>0</v>
      </c>
    </row>
    <row r="5803" spans="1:28" hidden="1" x14ac:dyDescent="0.2">
      <c r="A5803" s="4" t="s">
        <v>30813</v>
      </c>
      <c r="B5803" t="s">
        <v>30859</v>
      </c>
      <c r="C5803" s="5" t="s">
        <v>862</v>
      </c>
      <c r="D5803" t="s">
        <v>34</v>
      </c>
      <c r="E5803" t="s">
        <v>179</v>
      </c>
      <c r="F5803" t="s">
        <v>36</v>
      </c>
      <c r="G5803" t="s">
        <v>37</v>
      </c>
      <c r="H5803" t="s">
        <v>30860</v>
      </c>
      <c r="I5803" t="s">
        <v>31</v>
      </c>
      <c r="J5803" t="s">
        <v>30861</v>
      </c>
      <c r="K5803" t="s">
        <v>30862</v>
      </c>
      <c r="L5803" t="s">
        <v>30863</v>
      </c>
      <c r="M5803" t="s">
        <v>3088</v>
      </c>
      <c r="N5803" t="s">
        <v>465</v>
      </c>
      <c r="O5803" t="s">
        <v>30864</v>
      </c>
      <c r="P5803" t="s">
        <v>30865</v>
      </c>
      <c r="Q5803" t="s">
        <v>30866</v>
      </c>
      <c r="R5803" t="s">
        <v>0</v>
      </c>
      <c r="S5803" t="s">
        <v>30866</v>
      </c>
      <c r="T5803" s="6">
        <v>0</v>
      </c>
      <c r="U5803" s="6">
        <v>0</v>
      </c>
      <c r="V5803" s="6">
        <v>0</v>
      </c>
      <c r="W5803" s="6">
        <v>0</v>
      </c>
      <c r="X5803" s="6">
        <v>0</v>
      </c>
      <c r="Y5803" s="6">
        <v>0</v>
      </c>
      <c r="Z5803" s="6">
        <v>0</v>
      </c>
      <c r="AA5803" s="6">
        <v>0</v>
      </c>
      <c r="AB5803" s="6">
        <v>0</v>
      </c>
    </row>
    <row r="5804" spans="1:28" hidden="1" x14ac:dyDescent="0.2">
      <c r="A5804" s="4" t="s">
        <v>30813</v>
      </c>
      <c r="B5804" t="s">
        <v>30867</v>
      </c>
      <c r="C5804" s="5" t="s">
        <v>2042</v>
      </c>
      <c r="D5804" t="s">
        <v>34</v>
      </c>
      <c r="E5804" t="s">
        <v>127</v>
      </c>
      <c r="F5804" t="s">
        <v>36</v>
      </c>
      <c r="G5804" t="s">
        <v>37</v>
      </c>
      <c r="H5804" t="s">
        <v>487</v>
      </c>
      <c r="I5804" t="s">
        <v>31</v>
      </c>
      <c r="J5804" t="s">
        <v>0</v>
      </c>
      <c r="K5804" t="s">
        <v>487</v>
      </c>
      <c r="L5804" t="s">
        <v>488</v>
      </c>
      <c r="M5804" t="s">
        <v>432</v>
      </c>
      <c r="N5804" t="s">
        <v>41</v>
      </c>
      <c r="O5804" t="s">
        <v>489</v>
      </c>
      <c r="P5804" t="s">
        <v>0</v>
      </c>
      <c r="Q5804" t="s">
        <v>491</v>
      </c>
      <c r="R5804" t="s">
        <v>0</v>
      </c>
      <c r="S5804" t="s">
        <v>394</v>
      </c>
      <c r="T5804" s="6">
        <v>0</v>
      </c>
      <c r="U5804" s="6">
        <v>0</v>
      </c>
      <c r="V5804" s="6">
        <v>0</v>
      </c>
      <c r="W5804" s="6">
        <v>0</v>
      </c>
      <c r="X5804" s="6">
        <v>0</v>
      </c>
      <c r="Y5804" s="6">
        <v>0</v>
      </c>
      <c r="Z5804" s="6">
        <v>0</v>
      </c>
      <c r="AA5804" s="6">
        <v>0</v>
      </c>
      <c r="AB5804" s="6">
        <v>0</v>
      </c>
    </row>
    <row r="5805" spans="1:28" hidden="1" x14ac:dyDescent="0.2">
      <c r="A5805" s="4" t="s">
        <v>30813</v>
      </c>
      <c r="B5805" t="s">
        <v>30868</v>
      </c>
      <c r="C5805" s="5" t="s">
        <v>862</v>
      </c>
      <c r="D5805" t="s">
        <v>34</v>
      </c>
      <c r="E5805" t="s">
        <v>520</v>
      </c>
      <c r="F5805" t="s">
        <v>36</v>
      </c>
      <c r="G5805" t="s">
        <v>86</v>
      </c>
      <c r="H5805" t="s">
        <v>30869</v>
      </c>
      <c r="I5805" t="s">
        <v>94</v>
      </c>
      <c r="J5805" t="s">
        <v>30870</v>
      </c>
      <c r="K5805" t="s">
        <v>30871</v>
      </c>
      <c r="L5805" t="s">
        <v>30872</v>
      </c>
      <c r="M5805" t="s">
        <v>30387</v>
      </c>
      <c r="N5805" t="s">
        <v>465</v>
      </c>
      <c r="O5805" t="s">
        <v>30873</v>
      </c>
      <c r="P5805" t="s">
        <v>0</v>
      </c>
      <c r="Q5805" t="s">
        <v>0</v>
      </c>
      <c r="R5805" t="s">
        <v>0</v>
      </c>
      <c r="S5805" t="s">
        <v>0</v>
      </c>
      <c r="T5805" s="6">
        <v>0</v>
      </c>
      <c r="U5805" s="6">
        <v>0</v>
      </c>
      <c r="V5805" s="6">
        <v>0</v>
      </c>
      <c r="W5805" s="6">
        <v>0</v>
      </c>
      <c r="X5805" s="6">
        <v>0</v>
      </c>
      <c r="Y5805" s="6">
        <v>0</v>
      </c>
      <c r="Z5805" s="6">
        <v>175</v>
      </c>
      <c r="AA5805" s="6">
        <v>0</v>
      </c>
      <c r="AB5805" s="6">
        <v>0</v>
      </c>
    </row>
    <row r="5806" spans="1:28" hidden="1" x14ac:dyDescent="0.2">
      <c r="A5806" s="4" t="s">
        <v>30813</v>
      </c>
      <c r="B5806" t="s">
        <v>30874</v>
      </c>
      <c r="C5806" s="5" t="s">
        <v>862</v>
      </c>
      <c r="D5806" t="s">
        <v>16156</v>
      </c>
      <c r="E5806" t="s">
        <v>23498</v>
      </c>
      <c r="F5806" t="s">
        <v>36</v>
      </c>
      <c r="G5806" t="s">
        <v>86</v>
      </c>
      <c r="H5806" t="s">
        <v>30875</v>
      </c>
      <c r="I5806" t="s">
        <v>31</v>
      </c>
      <c r="J5806" t="s">
        <v>28335</v>
      </c>
      <c r="K5806" t="s">
        <v>30876</v>
      </c>
      <c r="L5806" t="s">
        <v>30877</v>
      </c>
      <c r="M5806" t="s">
        <v>18951</v>
      </c>
      <c r="N5806" t="s">
        <v>41</v>
      </c>
      <c r="O5806" t="s">
        <v>30878</v>
      </c>
      <c r="P5806" t="s">
        <v>30879</v>
      </c>
      <c r="Q5806" t="s">
        <v>30880</v>
      </c>
      <c r="R5806" t="s">
        <v>30881</v>
      </c>
      <c r="S5806" t="s">
        <v>30880</v>
      </c>
      <c r="T5806" s="6">
        <v>0</v>
      </c>
      <c r="U5806" s="6">
        <v>0</v>
      </c>
      <c r="V5806" s="6">
        <v>0</v>
      </c>
      <c r="W5806" s="6">
        <v>0</v>
      </c>
      <c r="X5806" s="6">
        <v>0</v>
      </c>
      <c r="Y5806" s="6">
        <v>0</v>
      </c>
      <c r="Z5806" s="6">
        <v>0</v>
      </c>
      <c r="AA5806" s="6">
        <v>0</v>
      </c>
      <c r="AB5806" s="6">
        <v>0</v>
      </c>
    </row>
    <row r="5807" spans="1:28" x14ac:dyDescent="0.2">
      <c r="A5807" s="4" t="s">
        <v>30813</v>
      </c>
      <c r="B5807" t="s">
        <v>30882</v>
      </c>
      <c r="C5807" s="5" t="s">
        <v>2042</v>
      </c>
      <c r="D5807" t="s">
        <v>16156</v>
      </c>
      <c r="E5807" t="s">
        <v>30009</v>
      </c>
      <c r="F5807" t="s">
        <v>1235</v>
      </c>
      <c r="G5807" t="s">
        <v>86</v>
      </c>
      <c r="H5807" t="s">
        <v>30883</v>
      </c>
      <c r="I5807" t="s">
        <v>31</v>
      </c>
      <c r="J5807" t="s">
        <v>260</v>
      </c>
      <c r="K5807" t="s">
        <v>30884</v>
      </c>
      <c r="L5807" t="s">
        <v>30885</v>
      </c>
      <c r="M5807" t="s">
        <v>60</v>
      </c>
      <c r="N5807" t="s">
        <v>41</v>
      </c>
      <c r="O5807" t="s">
        <v>30886</v>
      </c>
      <c r="P5807" t="s">
        <v>30887</v>
      </c>
      <c r="Q5807" t="s">
        <v>30888</v>
      </c>
      <c r="R5807" t="s">
        <v>30889</v>
      </c>
      <c r="S5807" t="s">
        <v>30890</v>
      </c>
      <c r="T5807" s="6">
        <v>0</v>
      </c>
      <c r="U5807" s="6">
        <v>0</v>
      </c>
      <c r="V5807" s="6">
        <v>0</v>
      </c>
      <c r="W5807" s="6">
        <v>0</v>
      </c>
      <c r="X5807" s="6">
        <v>0</v>
      </c>
      <c r="Y5807" s="6">
        <v>0</v>
      </c>
      <c r="Z5807" s="6">
        <v>0</v>
      </c>
      <c r="AA5807" s="6">
        <v>0</v>
      </c>
      <c r="AB5807" s="6">
        <v>0</v>
      </c>
    </row>
    <row r="5808" spans="1:28" x14ac:dyDescent="0.2">
      <c r="A5808" s="4" t="s">
        <v>30891</v>
      </c>
      <c r="B5808" t="s">
        <v>30892</v>
      </c>
      <c r="C5808" s="5" t="s">
        <v>2042</v>
      </c>
      <c r="D5808" t="s">
        <v>34</v>
      </c>
      <c r="E5808" t="s">
        <v>285</v>
      </c>
      <c r="F5808" t="s">
        <v>36</v>
      </c>
      <c r="G5808" t="s">
        <v>37</v>
      </c>
      <c r="H5808" t="s">
        <v>30893</v>
      </c>
      <c r="I5808" t="s">
        <v>31</v>
      </c>
      <c r="J5808" t="s">
        <v>0</v>
      </c>
      <c r="K5808" t="s">
        <v>30893</v>
      </c>
      <c r="L5808" t="s">
        <v>30894</v>
      </c>
      <c r="M5808" t="s">
        <v>235</v>
      </c>
      <c r="N5808" t="s">
        <v>41</v>
      </c>
      <c r="O5808" t="s">
        <v>30895</v>
      </c>
      <c r="P5808" t="s">
        <v>30896</v>
      </c>
      <c r="Q5808" t="s">
        <v>30897</v>
      </c>
      <c r="R5808" t="s">
        <v>0</v>
      </c>
      <c r="S5808" t="s">
        <v>30898</v>
      </c>
      <c r="T5808" s="6">
        <v>425</v>
      </c>
      <c r="U5808" s="6">
        <v>0</v>
      </c>
      <c r="V5808" s="6">
        <v>0</v>
      </c>
      <c r="W5808" s="6">
        <v>0</v>
      </c>
      <c r="X5808" s="6">
        <v>0</v>
      </c>
      <c r="Y5808" s="6">
        <v>0</v>
      </c>
      <c r="Z5808" s="6">
        <v>0</v>
      </c>
      <c r="AA5808" s="6">
        <v>0</v>
      </c>
      <c r="AB5808" s="6">
        <v>0</v>
      </c>
    </row>
    <row r="5809" spans="1:28" x14ac:dyDescent="0.2">
      <c r="A5809" s="4" t="s">
        <v>30891</v>
      </c>
      <c r="B5809" t="s">
        <v>30899</v>
      </c>
      <c r="C5809" s="5" t="s">
        <v>2042</v>
      </c>
      <c r="D5809" t="s">
        <v>34</v>
      </c>
      <c r="E5809" t="s">
        <v>179</v>
      </c>
      <c r="F5809" t="s">
        <v>36</v>
      </c>
      <c r="G5809" t="s">
        <v>37</v>
      </c>
      <c r="H5809" t="s">
        <v>30900</v>
      </c>
      <c r="I5809" t="s">
        <v>31</v>
      </c>
      <c r="J5809" t="s">
        <v>9008</v>
      </c>
      <c r="K5809" t="s">
        <v>30901</v>
      </c>
      <c r="L5809" t="s">
        <v>30902</v>
      </c>
      <c r="M5809" t="s">
        <v>235</v>
      </c>
      <c r="N5809" t="s">
        <v>41</v>
      </c>
      <c r="O5809" t="s">
        <v>30903</v>
      </c>
      <c r="P5809" t="s">
        <v>30904</v>
      </c>
      <c r="Q5809" t="s">
        <v>30905</v>
      </c>
      <c r="R5809" t="s">
        <v>30906</v>
      </c>
      <c r="S5809" t="s">
        <v>30907</v>
      </c>
      <c r="T5809" s="6">
        <v>1498</v>
      </c>
      <c r="U5809" s="6">
        <v>0</v>
      </c>
      <c r="V5809" s="6">
        <v>0</v>
      </c>
      <c r="W5809" s="6">
        <v>537</v>
      </c>
      <c r="X5809" s="6">
        <v>0</v>
      </c>
      <c r="Y5809" s="6">
        <v>0</v>
      </c>
      <c r="Z5809" s="6">
        <v>0</v>
      </c>
      <c r="AA5809" s="6">
        <v>0</v>
      </c>
      <c r="AB5809" s="6">
        <v>0</v>
      </c>
    </row>
    <row r="5810" spans="1:28" hidden="1" x14ac:dyDescent="0.2">
      <c r="A5810" s="4" t="s">
        <v>30891</v>
      </c>
      <c r="B5810" t="s">
        <v>30908</v>
      </c>
      <c r="C5810" s="5" t="s">
        <v>862</v>
      </c>
      <c r="D5810" t="s">
        <v>34</v>
      </c>
      <c r="E5810" t="s">
        <v>117</v>
      </c>
      <c r="F5810" t="s">
        <v>36</v>
      </c>
      <c r="G5810" t="s">
        <v>37</v>
      </c>
      <c r="H5810" t="s">
        <v>14820</v>
      </c>
      <c r="I5810" t="s">
        <v>31</v>
      </c>
      <c r="J5810" t="s">
        <v>0</v>
      </c>
      <c r="K5810" t="s">
        <v>14820</v>
      </c>
      <c r="L5810" t="s">
        <v>14821</v>
      </c>
      <c r="M5810" t="s">
        <v>856</v>
      </c>
      <c r="N5810" t="s">
        <v>41</v>
      </c>
      <c r="O5810" t="s">
        <v>14822</v>
      </c>
      <c r="P5810" t="s">
        <v>14823</v>
      </c>
      <c r="Q5810" t="s">
        <v>615</v>
      </c>
      <c r="R5810" t="s">
        <v>14824</v>
      </c>
      <c r="S5810" t="s">
        <v>615</v>
      </c>
      <c r="T5810" s="6">
        <v>810</v>
      </c>
      <c r="U5810" s="6">
        <v>0</v>
      </c>
      <c r="V5810" s="6">
        <v>0</v>
      </c>
      <c r="W5810" s="6">
        <v>0</v>
      </c>
      <c r="X5810" s="6">
        <v>0</v>
      </c>
      <c r="Y5810" s="6">
        <v>0</v>
      </c>
      <c r="Z5810" s="6">
        <v>0</v>
      </c>
      <c r="AA5810" s="6">
        <v>0</v>
      </c>
      <c r="AB5810" s="6">
        <v>0</v>
      </c>
    </row>
    <row r="5811" spans="1:28" hidden="1" x14ac:dyDescent="0.2">
      <c r="A5811" s="4" t="s">
        <v>30891</v>
      </c>
      <c r="B5811" t="s">
        <v>30909</v>
      </c>
      <c r="C5811" s="5" t="s">
        <v>862</v>
      </c>
      <c r="D5811" t="s">
        <v>34</v>
      </c>
      <c r="E5811" t="s">
        <v>258</v>
      </c>
      <c r="F5811" t="s">
        <v>36</v>
      </c>
      <c r="G5811" t="s">
        <v>37</v>
      </c>
      <c r="H5811" t="s">
        <v>30910</v>
      </c>
      <c r="I5811" t="s">
        <v>31</v>
      </c>
      <c r="J5811" t="s">
        <v>1173</v>
      </c>
      <c r="K5811" t="s">
        <v>30911</v>
      </c>
      <c r="L5811" t="s">
        <v>30912</v>
      </c>
      <c r="M5811" t="s">
        <v>21520</v>
      </c>
      <c r="N5811" t="s">
        <v>101</v>
      </c>
      <c r="O5811" t="s">
        <v>30913</v>
      </c>
      <c r="P5811" t="s">
        <v>30914</v>
      </c>
      <c r="Q5811" t="s">
        <v>0</v>
      </c>
      <c r="R5811" t="s">
        <v>0</v>
      </c>
      <c r="S5811" t="s">
        <v>0</v>
      </c>
      <c r="T5811" s="6">
        <v>0</v>
      </c>
      <c r="U5811" s="6">
        <v>0</v>
      </c>
      <c r="V5811" s="6">
        <v>0</v>
      </c>
      <c r="W5811" s="6">
        <v>0</v>
      </c>
      <c r="X5811" s="6">
        <v>0</v>
      </c>
      <c r="Y5811" s="6">
        <v>0</v>
      </c>
      <c r="Z5811" s="6">
        <v>0</v>
      </c>
      <c r="AA5811" s="6">
        <v>0</v>
      </c>
      <c r="AB5811" s="6">
        <v>0</v>
      </c>
    </row>
    <row r="5812" spans="1:28" hidden="1" x14ac:dyDescent="0.2">
      <c r="A5812" s="4" t="s">
        <v>30891</v>
      </c>
      <c r="B5812" t="s">
        <v>30915</v>
      </c>
      <c r="C5812" s="5" t="s">
        <v>2042</v>
      </c>
      <c r="D5812" t="s">
        <v>16156</v>
      </c>
      <c r="E5812" t="s">
        <v>30009</v>
      </c>
      <c r="F5812" t="s">
        <v>1235</v>
      </c>
      <c r="G5812" t="s">
        <v>37</v>
      </c>
      <c r="H5812" t="s">
        <v>30916</v>
      </c>
      <c r="I5812" t="s">
        <v>31</v>
      </c>
      <c r="J5812" t="s">
        <v>410</v>
      </c>
      <c r="K5812" t="s">
        <v>11265</v>
      </c>
      <c r="L5812" t="s">
        <v>30917</v>
      </c>
      <c r="M5812" t="s">
        <v>432</v>
      </c>
      <c r="N5812" t="s">
        <v>41</v>
      </c>
      <c r="O5812" t="s">
        <v>30918</v>
      </c>
      <c r="P5812" t="s">
        <v>0</v>
      </c>
      <c r="Q5812" t="s">
        <v>30919</v>
      </c>
      <c r="R5812" t="s">
        <v>30919</v>
      </c>
      <c r="S5812" t="s">
        <v>30919</v>
      </c>
      <c r="T5812" s="6">
        <v>1123</v>
      </c>
      <c r="U5812" s="6">
        <v>0</v>
      </c>
      <c r="V5812" s="6">
        <v>0</v>
      </c>
      <c r="W5812" s="6">
        <v>0</v>
      </c>
      <c r="X5812" s="6">
        <v>0</v>
      </c>
      <c r="Y5812" s="6">
        <v>0</v>
      </c>
      <c r="Z5812" s="6">
        <v>0</v>
      </c>
      <c r="AA5812" s="6">
        <v>0</v>
      </c>
      <c r="AB5812" s="6">
        <v>0</v>
      </c>
    </row>
    <row r="5813" spans="1:28" hidden="1" x14ac:dyDescent="0.2">
      <c r="A5813" s="4" t="s">
        <v>30891</v>
      </c>
      <c r="B5813" t="s">
        <v>30920</v>
      </c>
      <c r="C5813" s="5" t="s">
        <v>862</v>
      </c>
      <c r="D5813" t="s">
        <v>34</v>
      </c>
      <c r="E5813" t="s">
        <v>46</v>
      </c>
      <c r="F5813" t="s">
        <v>36</v>
      </c>
      <c r="G5813" t="s">
        <v>86</v>
      </c>
      <c r="H5813" t="s">
        <v>30921</v>
      </c>
      <c r="I5813" t="s">
        <v>94</v>
      </c>
      <c r="J5813" t="s">
        <v>30922</v>
      </c>
      <c r="K5813" t="s">
        <v>30923</v>
      </c>
      <c r="L5813" t="s">
        <v>30924</v>
      </c>
      <c r="M5813" t="s">
        <v>18059</v>
      </c>
      <c r="N5813" t="s">
        <v>465</v>
      </c>
      <c r="O5813" t="s">
        <v>30925</v>
      </c>
      <c r="P5813" t="s">
        <v>0</v>
      </c>
      <c r="Q5813" t="s">
        <v>0</v>
      </c>
      <c r="R5813" t="s">
        <v>0</v>
      </c>
      <c r="S5813" t="s">
        <v>0</v>
      </c>
      <c r="T5813" s="6">
        <v>0</v>
      </c>
      <c r="U5813" s="6">
        <v>0</v>
      </c>
      <c r="V5813" s="6">
        <v>0</v>
      </c>
      <c r="W5813" s="6">
        <v>0</v>
      </c>
      <c r="X5813" s="6">
        <v>0</v>
      </c>
      <c r="Y5813" s="6">
        <v>0</v>
      </c>
      <c r="Z5813" s="6">
        <v>0</v>
      </c>
      <c r="AA5813" s="6">
        <v>0</v>
      </c>
      <c r="AB5813" s="6">
        <v>0</v>
      </c>
    </row>
    <row r="5814" spans="1:28" hidden="1" x14ac:dyDescent="0.2">
      <c r="A5814" s="4" t="s">
        <v>30891</v>
      </c>
      <c r="B5814" t="s">
        <v>30926</v>
      </c>
      <c r="C5814" s="5" t="s">
        <v>862</v>
      </c>
      <c r="D5814" t="s">
        <v>34</v>
      </c>
      <c r="E5814" t="s">
        <v>258</v>
      </c>
      <c r="F5814" t="s">
        <v>36</v>
      </c>
      <c r="G5814" t="s">
        <v>37</v>
      </c>
      <c r="H5814" t="s">
        <v>30927</v>
      </c>
      <c r="I5814" t="s">
        <v>31</v>
      </c>
      <c r="J5814" t="s">
        <v>0</v>
      </c>
      <c r="K5814" t="s">
        <v>30927</v>
      </c>
      <c r="L5814" t="s">
        <v>30928</v>
      </c>
      <c r="M5814" t="s">
        <v>13396</v>
      </c>
      <c r="N5814" t="s">
        <v>41</v>
      </c>
      <c r="O5814" t="s">
        <v>30929</v>
      </c>
      <c r="P5814" t="s">
        <v>30930</v>
      </c>
      <c r="Q5814" t="s">
        <v>30931</v>
      </c>
      <c r="R5814" t="s">
        <v>30931</v>
      </c>
      <c r="S5814" t="s">
        <v>30932</v>
      </c>
      <c r="T5814" s="6">
        <v>565</v>
      </c>
      <c r="U5814" s="6">
        <v>0</v>
      </c>
      <c r="V5814" s="6">
        <v>0</v>
      </c>
      <c r="W5814" s="6">
        <v>0</v>
      </c>
      <c r="X5814" s="6">
        <v>0</v>
      </c>
      <c r="Y5814" s="6">
        <v>0</v>
      </c>
      <c r="Z5814" s="6">
        <v>0</v>
      </c>
      <c r="AA5814" s="6">
        <v>0</v>
      </c>
      <c r="AB5814" s="6">
        <v>0</v>
      </c>
    </row>
    <row r="5815" spans="1:28" hidden="1" x14ac:dyDescent="0.2">
      <c r="A5815" s="4" t="s">
        <v>30891</v>
      </c>
      <c r="B5815" t="s">
        <v>30933</v>
      </c>
      <c r="C5815" s="5" t="s">
        <v>2042</v>
      </c>
      <c r="D5815" t="s">
        <v>34</v>
      </c>
      <c r="E5815" t="s">
        <v>30076</v>
      </c>
      <c r="F5815" t="s">
        <v>1235</v>
      </c>
      <c r="G5815" t="s">
        <v>86</v>
      </c>
      <c r="H5815" t="s">
        <v>30934</v>
      </c>
      <c r="I5815" t="s">
        <v>31</v>
      </c>
      <c r="J5815" t="s">
        <v>461</v>
      </c>
      <c r="K5815" t="s">
        <v>12711</v>
      </c>
      <c r="L5815" t="s">
        <v>30935</v>
      </c>
      <c r="M5815" t="s">
        <v>604</v>
      </c>
      <c r="N5815" t="s">
        <v>41</v>
      </c>
      <c r="O5815" t="s">
        <v>30936</v>
      </c>
      <c r="P5815" t="s">
        <v>0</v>
      </c>
      <c r="Q5815" t="s">
        <v>30937</v>
      </c>
      <c r="R5815" t="s">
        <v>30937</v>
      </c>
      <c r="S5815" t="s">
        <v>30937</v>
      </c>
      <c r="T5815" s="6">
        <v>0</v>
      </c>
      <c r="U5815" s="6">
        <v>0</v>
      </c>
      <c r="V5815" s="6">
        <v>0</v>
      </c>
      <c r="W5815" s="6">
        <v>0</v>
      </c>
      <c r="X5815" s="6">
        <v>0</v>
      </c>
      <c r="Y5815" s="6">
        <v>0</v>
      </c>
      <c r="Z5815" s="6">
        <v>0</v>
      </c>
      <c r="AA5815" s="6">
        <v>0</v>
      </c>
      <c r="AB5815" s="6">
        <v>0</v>
      </c>
    </row>
    <row r="5816" spans="1:28" x14ac:dyDescent="0.2">
      <c r="A5816" s="4" t="s">
        <v>30891</v>
      </c>
      <c r="B5816" t="s">
        <v>30938</v>
      </c>
      <c r="C5816" s="5" t="s">
        <v>2042</v>
      </c>
      <c r="D5816" t="s">
        <v>34</v>
      </c>
      <c r="E5816" t="s">
        <v>35</v>
      </c>
      <c r="F5816" t="s">
        <v>36</v>
      </c>
      <c r="G5816" t="s">
        <v>37</v>
      </c>
      <c r="H5816" t="s">
        <v>1603</v>
      </c>
      <c r="I5816" t="s">
        <v>31</v>
      </c>
      <c r="J5816" t="s">
        <v>343</v>
      </c>
      <c r="K5816" t="s">
        <v>1604</v>
      </c>
      <c r="L5816" t="s">
        <v>1605</v>
      </c>
      <c r="M5816" t="s">
        <v>164</v>
      </c>
      <c r="N5816" t="s">
        <v>41</v>
      </c>
      <c r="O5816" t="s">
        <v>165</v>
      </c>
      <c r="P5816" t="s">
        <v>1606</v>
      </c>
      <c r="Q5816" t="s">
        <v>1607</v>
      </c>
      <c r="R5816" t="s">
        <v>1608</v>
      </c>
      <c r="S5816" t="s">
        <v>1608</v>
      </c>
      <c r="T5816" s="6">
        <v>0</v>
      </c>
      <c r="U5816" s="6">
        <v>0</v>
      </c>
      <c r="V5816" s="6">
        <v>0</v>
      </c>
      <c r="W5816" s="6">
        <v>0</v>
      </c>
      <c r="X5816" s="6">
        <v>0</v>
      </c>
      <c r="Y5816" s="6">
        <v>0</v>
      </c>
      <c r="Z5816" s="6">
        <v>0</v>
      </c>
      <c r="AA5816" s="6">
        <v>0</v>
      </c>
      <c r="AB5816" s="6">
        <v>0</v>
      </c>
    </row>
    <row r="5817" spans="1:28" hidden="1" x14ac:dyDescent="0.2">
      <c r="A5817" s="4" t="s">
        <v>30891</v>
      </c>
      <c r="B5817" t="s">
        <v>30939</v>
      </c>
      <c r="C5817" s="5" t="s">
        <v>2042</v>
      </c>
      <c r="D5817" t="s">
        <v>34</v>
      </c>
      <c r="E5817" t="s">
        <v>117</v>
      </c>
      <c r="F5817" t="s">
        <v>36</v>
      </c>
      <c r="G5817" t="s">
        <v>37</v>
      </c>
      <c r="H5817" t="s">
        <v>30940</v>
      </c>
      <c r="I5817" t="s">
        <v>94</v>
      </c>
      <c r="J5817" t="s">
        <v>0</v>
      </c>
      <c r="K5817" t="s">
        <v>30940</v>
      </c>
      <c r="L5817" t="s">
        <v>30941</v>
      </c>
      <c r="M5817" t="s">
        <v>3636</v>
      </c>
      <c r="N5817" t="s">
        <v>101</v>
      </c>
      <c r="O5817" t="s">
        <v>30942</v>
      </c>
      <c r="P5817" t="s">
        <v>0</v>
      </c>
      <c r="Q5817" t="s">
        <v>0</v>
      </c>
      <c r="R5817" t="s">
        <v>0</v>
      </c>
      <c r="S5817" t="s">
        <v>0</v>
      </c>
      <c r="T5817" s="6">
        <v>0</v>
      </c>
      <c r="U5817" s="6">
        <v>0</v>
      </c>
      <c r="V5817" s="6">
        <v>0</v>
      </c>
      <c r="W5817" s="6">
        <v>0</v>
      </c>
      <c r="X5817" s="6">
        <v>0</v>
      </c>
      <c r="Y5817" s="6">
        <v>0</v>
      </c>
      <c r="Z5817" s="6">
        <v>0</v>
      </c>
      <c r="AA5817" s="6">
        <v>0</v>
      </c>
      <c r="AB5817" s="6">
        <v>0</v>
      </c>
    </row>
    <row r="5818" spans="1:28" hidden="1" x14ac:dyDescent="0.2">
      <c r="A5818" s="4" t="s">
        <v>30943</v>
      </c>
      <c r="B5818" t="s">
        <v>30944</v>
      </c>
      <c r="C5818" s="5" t="s">
        <v>2042</v>
      </c>
      <c r="D5818" t="s">
        <v>34</v>
      </c>
      <c r="E5818" t="s">
        <v>285</v>
      </c>
      <c r="F5818" t="s">
        <v>36</v>
      </c>
      <c r="G5818" t="s">
        <v>37</v>
      </c>
      <c r="H5818" t="s">
        <v>30945</v>
      </c>
      <c r="I5818" t="s">
        <v>31</v>
      </c>
      <c r="J5818" t="s">
        <v>0</v>
      </c>
      <c r="K5818" t="s">
        <v>30945</v>
      </c>
      <c r="L5818" t="s">
        <v>30946</v>
      </c>
      <c r="M5818" t="s">
        <v>30947</v>
      </c>
      <c r="N5818" t="s">
        <v>41</v>
      </c>
      <c r="O5818" t="s">
        <v>30948</v>
      </c>
      <c r="P5818" t="s">
        <v>0</v>
      </c>
      <c r="Q5818" t="s">
        <v>30949</v>
      </c>
      <c r="R5818" t="s">
        <v>0</v>
      </c>
      <c r="S5818" t="s">
        <v>0</v>
      </c>
      <c r="T5818" s="6">
        <v>0</v>
      </c>
      <c r="U5818" s="6">
        <v>0</v>
      </c>
      <c r="V5818" s="6">
        <v>0</v>
      </c>
      <c r="W5818" s="6">
        <v>0</v>
      </c>
      <c r="X5818" s="6">
        <v>0</v>
      </c>
      <c r="Y5818" s="6">
        <v>0</v>
      </c>
      <c r="Z5818" s="6">
        <v>0</v>
      </c>
      <c r="AA5818" s="6">
        <v>0</v>
      </c>
      <c r="AB5818" s="6">
        <v>0</v>
      </c>
    </row>
    <row r="5819" spans="1:28" hidden="1" x14ac:dyDescent="0.2">
      <c r="A5819" s="4" t="s">
        <v>30943</v>
      </c>
      <c r="B5819" t="s">
        <v>30950</v>
      </c>
      <c r="C5819" s="5" t="s">
        <v>2042</v>
      </c>
      <c r="D5819" t="s">
        <v>34</v>
      </c>
      <c r="E5819" t="s">
        <v>30076</v>
      </c>
      <c r="F5819" t="s">
        <v>1235</v>
      </c>
      <c r="G5819" t="s">
        <v>86</v>
      </c>
      <c r="H5819" t="s">
        <v>30951</v>
      </c>
      <c r="I5819" t="s">
        <v>94</v>
      </c>
      <c r="J5819" t="s">
        <v>2140</v>
      </c>
      <c r="K5819" t="s">
        <v>30952</v>
      </c>
      <c r="L5819" t="s">
        <v>30953</v>
      </c>
      <c r="M5819" t="s">
        <v>2430</v>
      </c>
      <c r="N5819" t="s">
        <v>101</v>
      </c>
      <c r="O5819" t="s">
        <v>30954</v>
      </c>
      <c r="P5819" t="s">
        <v>0</v>
      </c>
      <c r="Q5819" t="s">
        <v>0</v>
      </c>
      <c r="R5819" t="s">
        <v>0</v>
      </c>
      <c r="S5819" t="s">
        <v>0</v>
      </c>
      <c r="T5819" s="6">
        <v>0</v>
      </c>
      <c r="U5819" s="6">
        <v>0</v>
      </c>
      <c r="V5819" s="6">
        <v>0</v>
      </c>
      <c r="W5819" s="6">
        <v>0</v>
      </c>
      <c r="X5819" s="6">
        <v>0</v>
      </c>
      <c r="Y5819" s="6">
        <v>0</v>
      </c>
      <c r="Z5819" s="6">
        <v>130</v>
      </c>
      <c r="AA5819" s="6">
        <v>0</v>
      </c>
      <c r="AB5819" s="6">
        <v>0</v>
      </c>
    </row>
    <row r="5820" spans="1:28" hidden="1" x14ac:dyDescent="0.2">
      <c r="A5820" s="4" t="s">
        <v>30943</v>
      </c>
      <c r="B5820" t="s">
        <v>30955</v>
      </c>
      <c r="C5820" s="5" t="s">
        <v>2042</v>
      </c>
      <c r="D5820" t="s">
        <v>34</v>
      </c>
      <c r="E5820" t="s">
        <v>30076</v>
      </c>
      <c r="F5820" t="s">
        <v>1235</v>
      </c>
      <c r="G5820" t="s">
        <v>86</v>
      </c>
      <c r="H5820" t="s">
        <v>30956</v>
      </c>
      <c r="I5820" t="s">
        <v>94</v>
      </c>
      <c r="J5820" t="s">
        <v>2140</v>
      </c>
      <c r="K5820" t="s">
        <v>30957</v>
      </c>
      <c r="L5820" t="s">
        <v>30958</v>
      </c>
      <c r="M5820" t="s">
        <v>29181</v>
      </c>
      <c r="N5820" t="s">
        <v>101</v>
      </c>
      <c r="O5820" t="s">
        <v>30959</v>
      </c>
      <c r="P5820" t="s">
        <v>0</v>
      </c>
      <c r="Q5820" t="s">
        <v>0</v>
      </c>
      <c r="R5820" t="s">
        <v>0</v>
      </c>
      <c r="S5820" t="s">
        <v>0</v>
      </c>
      <c r="T5820" s="6">
        <v>0</v>
      </c>
      <c r="U5820" s="6">
        <v>0</v>
      </c>
      <c r="V5820" s="6">
        <v>0</v>
      </c>
      <c r="W5820" s="6">
        <v>0</v>
      </c>
      <c r="X5820" s="6">
        <v>0</v>
      </c>
      <c r="Y5820" s="6">
        <v>0</v>
      </c>
      <c r="Z5820" s="6">
        <v>100</v>
      </c>
      <c r="AA5820" s="6">
        <v>0</v>
      </c>
      <c r="AB5820" s="6">
        <v>0</v>
      </c>
    </row>
    <row r="5821" spans="1:28" hidden="1" x14ac:dyDescent="0.2">
      <c r="A5821" s="4" t="s">
        <v>30943</v>
      </c>
      <c r="B5821" t="s">
        <v>30960</v>
      </c>
      <c r="C5821" s="5" t="s">
        <v>2042</v>
      </c>
      <c r="D5821" t="s">
        <v>34</v>
      </c>
      <c r="E5821" t="s">
        <v>46</v>
      </c>
      <c r="F5821" t="s">
        <v>36</v>
      </c>
      <c r="G5821" t="s">
        <v>37</v>
      </c>
      <c r="H5821" t="s">
        <v>30961</v>
      </c>
      <c r="I5821" t="s">
        <v>31</v>
      </c>
      <c r="J5821" t="s">
        <v>4995</v>
      </c>
      <c r="K5821" t="s">
        <v>30962</v>
      </c>
      <c r="L5821" t="s">
        <v>30963</v>
      </c>
      <c r="M5821" t="s">
        <v>12826</v>
      </c>
      <c r="N5821" t="s">
        <v>41</v>
      </c>
      <c r="O5821" t="s">
        <v>30964</v>
      </c>
      <c r="P5821" t="s">
        <v>30965</v>
      </c>
      <c r="Q5821" t="s">
        <v>30966</v>
      </c>
      <c r="R5821" t="s">
        <v>4789</v>
      </c>
      <c r="S5821" t="s">
        <v>30966</v>
      </c>
      <c r="T5821" s="6">
        <v>0</v>
      </c>
      <c r="U5821" s="6">
        <v>0</v>
      </c>
      <c r="V5821" s="6">
        <v>0</v>
      </c>
      <c r="W5821" s="6">
        <v>0</v>
      </c>
      <c r="X5821" s="6">
        <v>0</v>
      </c>
      <c r="Y5821" s="6">
        <v>0</v>
      </c>
      <c r="Z5821" s="6">
        <v>0</v>
      </c>
      <c r="AA5821" s="6">
        <v>0</v>
      </c>
      <c r="AB5821" s="6">
        <v>0</v>
      </c>
    </row>
    <row r="5822" spans="1:28" x14ac:dyDescent="0.2">
      <c r="A5822" s="4" t="s">
        <v>30943</v>
      </c>
      <c r="B5822" t="s">
        <v>30967</v>
      </c>
      <c r="C5822" s="5" t="s">
        <v>2042</v>
      </c>
      <c r="D5822" t="s">
        <v>34</v>
      </c>
      <c r="E5822" t="s">
        <v>179</v>
      </c>
      <c r="F5822" t="s">
        <v>36</v>
      </c>
      <c r="G5822" t="s">
        <v>37</v>
      </c>
      <c r="H5822" t="s">
        <v>30968</v>
      </c>
      <c r="I5822" t="s">
        <v>31</v>
      </c>
      <c r="J5822" t="s">
        <v>806</v>
      </c>
      <c r="K5822" t="s">
        <v>30969</v>
      </c>
      <c r="L5822" t="s">
        <v>30970</v>
      </c>
      <c r="M5822" t="s">
        <v>227</v>
      </c>
      <c r="N5822" t="s">
        <v>41</v>
      </c>
      <c r="O5822" t="s">
        <v>30971</v>
      </c>
      <c r="P5822" t="s">
        <v>30972</v>
      </c>
      <c r="Q5822" t="s">
        <v>30973</v>
      </c>
      <c r="R5822" t="s">
        <v>30973</v>
      </c>
      <c r="S5822" t="s">
        <v>0</v>
      </c>
      <c r="T5822" s="6">
        <v>0</v>
      </c>
      <c r="U5822" s="6">
        <v>0</v>
      </c>
      <c r="V5822" s="6">
        <v>0</v>
      </c>
      <c r="W5822" s="6">
        <v>0</v>
      </c>
      <c r="X5822" s="6">
        <v>0</v>
      </c>
      <c r="Y5822" s="6">
        <v>0</v>
      </c>
      <c r="Z5822" s="6">
        <v>0</v>
      </c>
      <c r="AA5822" s="6">
        <v>0</v>
      </c>
      <c r="AB5822" s="6">
        <v>0</v>
      </c>
    </row>
    <row r="5823" spans="1:28" hidden="1" x14ac:dyDescent="0.2">
      <c r="A5823" s="4" t="s">
        <v>30943</v>
      </c>
      <c r="B5823" t="s">
        <v>30974</v>
      </c>
      <c r="C5823" s="5" t="s">
        <v>2042</v>
      </c>
      <c r="D5823" t="s">
        <v>34</v>
      </c>
      <c r="E5823" t="s">
        <v>297</v>
      </c>
      <c r="F5823" t="s">
        <v>36</v>
      </c>
      <c r="G5823" t="s">
        <v>37</v>
      </c>
      <c r="H5823" t="s">
        <v>30194</v>
      </c>
      <c r="I5823" t="s">
        <v>31</v>
      </c>
      <c r="J5823" t="s">
        <v>0</v>
      </c>
      <c r="K5823" t="s">
        <v>30194</v>
      </c>
      <c r="L5823" t="s">
        <v>30195</v>
      </c>
      <c r="M5823" t="s">
        <v>30196</v>
      </c>
      <c r="N5823" t="s">
        <v>465</v>
      </c>
      <c r="O5823" t="s">
        <v>30197</v>
      </c>
      <c r="P5823" t="s">
        <v>30198</v>
      </c>
      <c r="Q5823" t="s">
        <v>30199</v>
      </c>
      <c r="R5823" t="s">
        <v>0</v>
      </c>
      <c r="S5823" t="s">
        <v>0</v>
      </c>
      <c r="T5823" s="6">
        <v>0</v>
      </c>
      <c r="U5823" s="6">
        <v>0</v>
      </c>
      <c r="V5823" s="6">
        <v>0</v>
      </c>
      <c r="W5823" s="6">
        <v>0</v>
      </c>
      <c r="X5823" s="6">
        <v>0</v>
      </c>
      <c r="Y5823" s="6">
        <v>0</v>
      </c>
      <c r="Z5823" s="6">
        <v>0</v>
      </c>
      <c r="AA5823" s="6">
        <v>0</v>
      </c>
      <c r="AB5823" s="6">
        <v>0</v>
      </c>
    </row>
    <row r="5824" spans="1:28" hidden="1" x14ac:dyDescent="0.2">
      <c r="A5824" s="4" t="s">
        <v>30943</v>
      </c>
      <c r="B5824" t="s">
        <v>30975</v>
      </c>
      <c r="C5824" s="5" t="s">
        <v>2042</v>
      </c>
      <c r="D5824" t="s">
        <v>34</v>
      </c>
      <c r="E5824" t="s">
        <v>35</v>
      </c>
      <c r="F5824" t="s">
        <v>36</v>
      </c>
      <c r="G5824" t="s">
        <v>37</v>
      </c>
      <c r="H5824" t="s">
        <v>1733</v>
      </c>
      <c r="I5824" t="s">
        <v>94</v>
      </c>
      <c r="J5824" t="s">
        <v>0</v>
      </c>
      <c r="K5824" t="s">
        <v>1733</v>
      </c>
      <c r="L5824" t="s">
        <v>17005</v>
      </c>
      <c r="M5824" t="s">
        <v>1972</v>
      </c>
      <c r="N5824" t="s">
        <v>1736</v>
      </c>
      <c r="O5824" t="s">
        <v>17006</v>
      </c>
      <c r="P5824" t="s">
        <v>0</v>
      </c>
      <c r="Q5824" t="s">
        <v>16818</v>
      </c>
      <c r="R5824" t="s">
        <v>0</v>
      </c>
      <c r="S5824" t="s">
        <v>0</v>
      </c>
      <c r="T5824" s="6">
        <v>0</v>
      </c>
      <c r="U5824" s="6">
        <v>0</v>
      </c>
      <c r="V5824" s="6">
        <v>0</v>
      </c>
      <c r="W5824" s="6">
        <v>0</v>
      </c>
      <c r="X5824" s="6">
        <v>0</v>
      </c>
      <c r="Y5824" s="6">
        <v>0</v>
      </c>
      <c r="Z5824" s="6">
        <v>0</v>
      </c>
      <c r="AA5824" s="6">
        <v>0</v>
      </c>
      <c r="AB5824" s="6">
        <v>0</v>
      </c>
    </row>
    <row r="5825" spans="1:28" hidden="1" x14ac:dyDescent="0.2">
      <c r="A5825" s="4" t="s">
        <v>30976</v>
      </c>
      <c r="B5825" t="s">
        <v>30977</v>
      </c>
      <c r="C5825" s="5" t="s">
        <v>862</v>
      </c>
      <c r="D5825" t="s">
        <v>96</v>
      </c>
      <c r="E5825" t="s">
        <v>97</v>
      </c>
      <c r="F5825" t="s">
        <v>36</v>
      </c>
      <c r="G5825" t="s">
        <v>37</v>
      </c>
      <c r="H5825" t="s">
        <v>14820</v>
      </c>
      <c r="I5825" t="s">
        <v>31</v>
      </c>
      <c r="J5825" t="s">
        <v>0</v>
      </c>
      <c r="K5825" t="s">
        <v>14820</v>
      </c>
      <c r="L5825" t="s">
        <v>14821</v>
      </c>
      <c r="M5825" t="s">
        <v>856</v>
      </c>
      <c r="N5825" t="s">
        <v>41</v>
      </c>
      <c r="O5825" t="s">
        <v>14822</v>
      </c>
      <c r="P5825" t="s">
        <v>14823</v>
      </c>
      <c r="Q5825" t="s">
        <v>615</v>
      </c>
      <c r="R5825" t="s">
        <v>14824</v>
      </c>
      <c r="S5825" t="s">
        <v>615</v>
      </c>
      <c r="T5825" s="6">
        <v>725</v>
      </c>
      <c r="U5825" s="6">
        <v>0</v>
      </c>
      <c r="V5825" s="6">
        <v>0</v>
      </c>
      <c r="W5825" s="6">
        <v>0</v>
      </c>
      <c r="X5825" s="6">
        <v>0</v>
      </c>
      <c r="Y5825" s="6">
        <v>0</v>
      </c>
      <c r="Z5825" s="6">
        <v>0</v>
      </c>
      <c r="AA5825" s="6">
        <v>0</v>
      </c>
      <c r="AB5825" s="6">
        <v>0</v>
      </c>
    </row>
    <row r="5826" spans="1:28" hidden="1" x14ac:dyDescent="0.2">
      <c r="A5826" s="4" t="s">
        <v>30976</v>
      </c>
      <c r="B5826" t="s">
        <v>30978</v>
      </c>
      <c r="C5826" s="5" t="s">
        <v>862</v>
      </c>
      <c r="D5826" t="s">
        <v>34</v>
      </c>
      <c r="E5826" t="s">
        <v>258</v>
      </c>
      <c r="F5826" t="s">
        <v>36</v>
      </c>
      <c r="G5826" t="s">
        <v>37</v>
      </c>
      <c r="H5826" t="s">
        <v>30979</v>
      </c>
      <c r="I5826" t="s">
        <v>31</v>
      </c>
      <c r="J5826" t="s">
        <v>0</v>
      </c>
      <c r="K5826" t="s">
        <v>30979</v>
      </c>
      <c r="L5826" t="s">
        <v>30980</v>
      </c>
      <c r="M5826" t="s">
        <v>30981</v>
      </c>
      <c r="N5826" t="s">
        <v>41</v>
      </c>
      <c r="O5826" t="s">
        <v>30982</v>
      </c>
      <c r="P5826" t="s">
        <v>30983</v>
      </c>
      <c r="Q5826" t="s">
        <v>30984</v>
      </c>
      <c r="R5826" t="s">
        <v>0</v>
      </c>
      <c r="S5826" t="s">
        <v>30984</v>
      </c>
      <c r="T5826" s="6">
        <v>0</v>
      </c>
      <c r="U5826" s="6">
        <v>0</v>
      </c>
      <c r="V5826" s="6">
        <v>0</v>
      </c>
      <c r="W5826" s="6">
        <v>0</v>
      </c>
      <c r="X5826" s="6">
        <v>0</v>
      </c>
      <c r="Y5826" s="6">
        <v>0</v>
      </c>
      <c r="Z5826" s="6">
        <v>0</v>
      </c>
      <c r="AA5826" s="6">
        <v>0</v>
      </c>
      <c r="AB5826" s="6">
        <v>0</v>
      </c>
    </row>
    <row r="5827" spans="1:28" hidden="1" x14ac:dyDescent="0.2">
      <c r="A5827" s="4" t="s">
        <v>30985</v>
      </c>
      <c r="B5827" t="s">
        <v>30986</v>
      </c>
      <c r="C5827" s="5" t="s">
        <v>862</v>
      </c>
      <c r="D5827" t="s">
        <v>16156</v>
      </c>
      <c r="E5827" t="s">
        <v>22457</v>
      </c>
      <c r="F5827" t="s">
        <v>36</v>
      </c>
      <c r="G5827" t="s">
        <v>86</v>
      </c>
      <c r="H5827" t="s">
        <v>30987</v>
      </c>
      <c r="I5827" t="s">
        <v>31</v>
      </c>
      <c r="J5827" t="s">
        <v>278</v>
      </c>
      <c r="K5827" t="s">
        <v>30988</v>
      </c>
      <c r="L5827" t="s">
        <v>30989</v>
      </c>
      <c r="M5827" t="s">
        <v>13156</v>
      </c>
      <c r="N5827" t="s">
        <v>41</v>
      </c>
      <c r="O5827" t="s">
        <v>30990</v>
      </c>
      <c r="P5827" t="s">
        <v>30991</v>
      </c>
      <c r="Q5827" t="s">
        <v>30992</v>
      </c>
      <c r="R5827" t="s">
        <v>30993</v>
      </c>
      <c r="S5827" t="s">
        <v>30992</v>
      </c>
      <c r="T5827" s="6">
        <v>0</v>
      </c>
      <c r="U5827" s="6">
        <v>0</v>
      </c>
      <c r="V5827" s="6">
        <v>0</v>
      </c>
      <c r="W5827" s="6">
        <v>458</v>
      </c>
      <c r="X5827" s="6">
        <v>0</v>
      </c>
      <c r="Y5827" s="6">
        <v>0</v>
      </c>
      <c r="Z5827" s="6">
        <v>269</v>
      </c>
      <c r="AA5827" s="6">
        <v>0</v>
      </c>
      <c r="AB5827" s="6">
        <v>0</v>
      </c>
    </row>
    <row r="5828" spans="1:28" x14ac:dyDescent="0.2">
      <c r="A5828" s="4" t="s">
        <v>30985</v>
      </c>
      <c r="B5828" t="s">
        <v>30994</v>
      </c>
      <c r="C5828" s="5" t="s">
        <v>862</v>
      </c>
      <c r="D5828" t="s">
        <v>34</v>
      </c>
      <c r="E5828" t="s">
        <v>258</v>
      </c>
      <c r="F5828" t="s">
        <v>36</v>
      </c>
      <c r="G5828" t="s">
        <v>37</v>
      </c>
      <c r="H5828" t="s">
        <v>30995</v>
      </c>
      <c r="I5828" t="s">
        <v>31</v>
      </c>
      <c r="J5828" t="s">
        <v>30996</v>
      </c>
      <c r="K5828" t="s">
        <v>30997</v>
      </c>
      <c r="L5828" t="s">
        <v>30998</v>
      </c>
      <c r="M5828" t="s">
        <v>1138</v>
      </c>
      <c r="N5828" t="s">
        <v>41</v>
      </c>
      <c r="O5828" t="s">
        <v>30999</v>
      </c>
      <c r="P5828" t="s">
        <v>0</v>
      </c>
      <c r="Q5828" t="s">
        <v>31000</v>
      </c>
      <c r="R5828" t="s">
        <v>31001</v>
      </c>
      <c r="S5828" t="s">
        <v>31000</v>
      </c>
      <c r="T5828" s="6">
        <v>0</v>
      </c>
      <c r="U5828" s="6">
        <v>0</v>
      </c>
      <c r="V5828" s="6">
        <v>0</v>
      </c>
      <c r="W5828" s="6">
        <v>0</v>
      </c>
      <c r="X5828" s="6">
        <v>0</v>
      </c>
      <c r="Y5828" s="6">
        <v>0</v>
      </c>
      <c r="Z5828" s="6">
        <v>0</v>
      </c>
      <c r="AA5828" s="6">
        <v>0</v>
      </c>
      <c r="AB5828" s="6">
        <v>0</v>
      </c>
    </row>
    <row r="5829" spans="1:28" hidden="1" x14ac:dyDescent="0.2">
      <c r="A5829" s="4" t="s">
        <v>30985</v>
      </c>
      <c r="B5829" t="s">
        <v>31002</v>
      </c>
      <c r="C5829" s="5" t="s">
        <v>2042</v>
      </c>
      <c r="D5829" t="s">
        <v>34</v>
      </c>
      <c r="E5829" t="s">
        <v>258</v>
      </c>
      <c r="F5829" t="s">
        <v>36</v>
      </c>
      <c r="G5829" t="s">
        <v>37</v>
      </c>
      <c r="H5829" t="s">
        <v>31003</v>
      </c>
      <c r="I5829" t="s">
        <v>31</v>
      </c>
      <c r="J5829" t="s">
        <v>381</v>
      </c>
      <c r="K5829" t="s">
        <v>31004</v>
      </c>
      <c r="L5829" t="s">
        <v>31005</v>
      </c>
      <c r="M5829" t="s">
        <v>15984</v>
      </c>
      <c r="N5829" t="s">
        <v>41</v>
      </c>
      <c r="O5829" t="s">
        <v>31006</v>
      </c>
      <c r="P5829" t="s">
        <v>31007</v>
      </c>
      <c r="Q5829" t="s">
        <v>31008</v>
      </c>
      <c r="R5829" t="s">
        <v>0</v>
      </c>
      <c r="S5829" t="s">
        <v>31009</v>
      </c>
      <c r="T5829" s="6">
        <v>0</v>
      </c>
      <c r="U5829" s="6">
        <v>0</v>
      </c>
      <c r="V5829" s="6">
        <v>0</v>
      </c>
      <c r="W5829" s="6">
        <v>0</v>
      </c>
      <c r="X5829" s="6">
        <v>0</v>
      </c>
      <c r="Y5829" s="6">
        <v>0</v>
      </c>
      <c r="Z5829" s="6">
        <v>0</v>
      </c>
      <c r="AA5829" s="6">
        <v>0</v>
      </c>
      <c r="AB5829" s="6">
        <v>0</v>
      </c>
    </row>
    <row r="5830" spans="1:28" x14ac:dyDescent="0.2">
      <c r="A5830" s="4" t="s">
        <v>30985</v>
      </c>
      <c r="B5830" t="s">
        <v>31010</v>
      </c>
      <c r="C5830" s="5" t="s">
        <v>2042</v>
      </c>
      <c r="D5830" t="s">
        <v>34</v>
      </c>
      <c r="E5830" t="s">
        <v>30076</v>
      </c>
      <c r="F5830" t="s">
        <v>1235</v>
      </c>
      <c r="G5830" t="s">
        <v>86</v>
      </c>
      <c r="H5830" t="s">
        <v>31011</v>
      </c>
      <c r="I5830" t="s">
        <v>31</v>
      </c>
      <c r="J5830" t="s">
        <v>13215</v>
      </c>
      <c r="K5830" t="s">
        <v>31012</v>
      </c>
      <c r="L5830" t="s">
        <v>31013</v>
      </c>
      <c r="M5830" t="s">
        <v>300</v>
      </c>
      <c r="N5830" t="s">
        <v>41</v>
      </c>
      <c r="O5830" t="s">
        <v>301</v>
      </c>
      <c r="P5830" t="s">
        <v>31014</v>
      </c>
      <c r="Q5830" t="s">
        <v>31015</v>
      </c>
      <c r="R5830" t="s">
        <v>31016</v>
      </c>
      <c r="S5830" t="s">
        <v>31015</v>
      </c>
      <c r="T5830" s="6">
        <v>0</v>
      </c>
      <c r="U5830" s="6">
        <v>0</v>
      </c>
      <c r="V5830" s="6">
        <v>0</v>
      </c>
      <c r="W5830" s="6">
        <v>0</v>
      </c>
      <c r="X5830" s="6">
        <v>0</v>
      </c>
      <c r="Y5830" s="6">
        <v>0</v>
      </c>
      <c r="Z5830" s="6">
        <v>0</v>
      </c>
      <c r="AA5830" s="6">
        <v>0</v>
      </c>
      <c r="AB5830" s="6">
        <v>0</v>
      </c>
    </row>
    <row r="5831" spans="1:28" hidden="1" x14ac:dyDescent="0.2">
      <c r="A5831" s="4" t="s">
        <v>30985</v>
      </c>
      <c r="B5831" t="s">
        <v>31017</v>
      </c>
      <c r="C5831" s="5" t="s">
        <v>862</v>
      </c>
      <c r="D5831" t="s">
        <v>16156</v>
      </c>
      <c r="E5831" t="s">
        <v>22457</v>
      </c>
      <c r="F5831" t="s">
        <v>36</v>
      </c>
      <c r="G5831" t="s">
        <v>37</v>
      </c>
      <c r="H5831" t="s">
        <v>31018</v>
      </c>
      <c r="I5831" t="s">
        <v>31</v>
      </c>
      <c r="J5831" t="s">
        <v>1350</v>
      </c>
      <c r="K5831" t="s">
        <v>31019</v>
      </c>
      <c r="L5831" t="s">
        <v>31020</v>
      </c>
      <c r="M5831" t="s">
        <v>15903</v>
      </c>
      <c r="N5831" t="s">
        <v>41</v>
      </c>
      <c r="O5831" t="s">
        <v>31021</v>
      </c>
      <c r="P5831" t="s">
        <v>31022</v>
      </c>
      <c r="Q5831" t="s">
        <v>31023</v>
      </c>
      <c r="R5831" t="s">
        <v>31024</v>
      </c>
      <c r="S5831" t="s">
        <v>31025</v>
      </c>
      <c r="T5831" s="6">
        <v>2419</v>
      </c>
      <c r="U5831" s="6">
        <v>0</v>
      </c>
      <c r="V5831" s="6">
        <v>0</v>
      </c>
      <c r="W5831" s="6">
        <v>950</v>
      </c>
      <c r="X5831" s="6">
        <v>0</v>
      </c>
      <c r="Y5831" s="6">
        <v>0</v>
      </c>
      <c r="Z5831" s="6">
        <v>0</v>
      </c>
      <c r="AA5831" s="6">
        <v>0</v>
      </c>
      <c r="AB5831" s="6">
        <v>0</v>
      </c>
    </row>
    <row r="5832" spans="1:28" x14ac:dyDescent="0.2">
      <c r="A5832" s="4" t="s">
        <v>31026</v>
      </c>
      <c r="B5832" t="s">
        <v>31027</v>
      </c>
      <c r="C5832" s="5" t="s">
        <v>862</v>
      </c>
      <c r="D5832" t="s">
        <v>34</v>
      </c>
      <c r="E5832" t="s">
        <v>117</v>
      </c>
      <c r="F5832" t="s">
        <v>36</v>
      </c>
      <c r="G5832" t="s">
        <v>37</v>
      </c>
      <c r="H5832" t="s">
        <v>31028</v>
      </c>
      <c r="I5832" t="s">
        <v>31</v>
      </c>
      <c r="J5832" t="s">
        <v>0</v>
      </c>
      <c r="K5832" t="s">
        <v>31028</v>
      </c>
      <c r="L5832" t="s">
        <v>31029</v>
      </c>
      <c r="M5832" t="s">
        <v>235</v>
      </c>
      <c r="N5832" t="s">
        <v>41</v>
      </c>
      <c r="O5832" t="s">
        <v>31030</v>
      </c>
      <c r="P5832" t="s">
        <v>31031</v>
      </c>
      <c r="Q5832" t="s">
        <v>31032</v>
      </c>
      <c r="R5832" t="s">
        <v>0</v>
      </c>
      <c r="S5832" t="s">
        <v>31033</v>
      </c>
      <c r="T5832" s="6">
        <v>745</v>
      </c>
      <c r="U5832" s="6">
        <v>0</v>
      </c>
      <c r="V5832" s="6">
        <v>0</v>
      </c>
      <c r="W5832" s="6">
        <v>0</v>
      </c>
      <c r="X5832" s="6">
        <v>0</v>
      </c>
      <c r="Y5832" s="6">
        <v>0</v>
      </c>
      <c r="Z5832" s="6">
        <v>0</v>
      </c>
      <c r="AA5832" s="6">
        <v>0</v>
      </c>
      <c r="AB5832" s="6">
        <v>0</v>
      </c>
    </row>
    <row r="5833" spans="1:28" hidden="1" x14ac:dyDescent="0.2">
      <c r="A5833" s="4" t="s">
        <v>31026</v>
      </c>
      <c r="B5833" t="s">
        <v>31034</v>
      </c>
      <c r="C5833" s="5" t="s">
        <v>862</v>
      </c>
      <c r="D5833" t="s">
        <v>34</v>
      </c>
      <c r="E5833" t="s">
        <v>258</v>
      </c>
      <c r="F5833" t="s">
        <v>36</v>
      </c>
      <c r="G5833" t="s">
        <v>37</v>
      </c>
      <c r="H5833" t="s">
        <v>31035</v>
      </c>
      <c r="I5833" t="s">
        <v>94</v>
      </c>
      <c r="J5833" t="s">
        <v>0</v>
      </c>
      <c r="K5833" t="s">
        <v>31035</v>
      </c>
      <c r="L5833" t="s">
        <v>31036</v>
      </c>
      <c r="M5833" t="s">
        <v>31037</v>
      </c>
      <c r="N5833" t="s">
        <v>465</v>
      </c>
      <c r="O5833" t="s">
        <v>31038</v>
      </c>
      <c r="P5833" t="s">
        <v>31039</v>
      </c>
      <c r="Q5833" t="s">
        <v>0</v>
      </c>
      <c r="R5833" t="s">
        <v>0</v>
      </c>
      <c r="S5833" t="s">
        <v>0</v>
      </c>
      <c r="T5833" s="6">
        <v>0</v>
      </c>
      <c r="U5833" s="6">
        <v>0</v>
      </c>
      <c r="V5833" s="6">
        <v>0</v>
      </c>
      <c r="W5833" s="6">
        <v>0</v>
      </c>
      <c r="X5833" s="6">
        <v>0</v>
      </c>
      <c r="Y5833" s="6">
        <v>0</v>
      </c>
      <c r="Z5833" s="6">
        <v>0</v>
      </c>
      <c r="AA5833" s="6">
        <v>0</v>
      </c>
      <c r="AB5833" s="6">
        <v>0</v>
      </c>
    </row>
    <row r="5834" spans="1:28" hidden="1" x14ac:dyDescent="0.2">
      <c r="A5834" s="4" t="s">
        <v>31026</v>
      </c>
      <c r="B5834" t="s">
        <v>31040</v>
      </c>
      <c r="C5834" s="5" t="s">
        <v>862</v>
      </c>
      <c r="D5834" t="s">
        <v>34</v>
      </c>
      <c r="E5834" t="s">
        <v>46</v>
      </c>
      <c r="F5834" t="s">
        <v>36</v>
      </c>
      <c r="G5834" t="s">
        <v>37</v>
      </c>
      <c r="H5834" t="s">
        <v>31041</v>
      </c>
      <c r="I5834" t="s">
        <v>31</v>
      </c>
      <c r="J5834" t="s">
        <v>1173</v>
      </c>
      <c r="K5834" t="s">
        <v>31042</v>
      </c>
      <c r="L5834" t="s">
        <v>31043</v>
      </c>
      <c r="M5834" t="s">
        <v>20080</v>
      </c>
      <c r="N5834" t="s">
        <v>41</v>
      </c>
      <c r="O5834" t="s">
        <v>31044</v>
      </c>
      <c r="P5834" t="s">
        <v>31045</v>
      </c>
      <c r="Q5834" t="s">
        <v>31046</v>
      </c>
      <c r="R5834" t="s">
        <v>31046</v>
      </c>
      <c r="S5834" t="s">
        <v>0</v>
      </c>
      <c r="T5834" s="6">
        <v>1239</v>
      </c>
      <c r="U5834" s="6">
        <v>0</v>
      </c>
      <c r="V5834" s="6">
        <v>0</v>
      </c>
      <c r="W5834" s="6">
        <v>0</v>
      </c>
      <c r="X5834" s="6">
        <v>0</v>
      </c>
      <c r="Y5834" s="6">
        <v>0</v>
      </c>
      <c r="Z5834" s="6">
        <v>0</v>
      </c>
      <c r="AA5834" s="6">
        <v>0</v>
      </c>
      <c r="AB5834" s="6">
        <v>0</v>
      </c>
    </row>
    <row r="5835" spans="1:28" x14ac:dyDescent="0.2">
      <c r="A5835" s="4" t="s">
        <v>31026</v>
      </c>
      <c r="B5835" t="s">
        <v>31047</v>
      </c>
      <c r="C5835" s="5" t="s">
        <v>2042</v>
      </c>
      <c r="D5835" t="s">
        <v>16156</v>
      </c>
      <c r="E5835" t="s">
        <v>18010</v>
      </c>
      <c r="F5835" t="s">
        <v>36</v>
      </c>
      <c r="G5835" t="s">
        <v>86</v>
      </c>
      <c r="H5835" t="s">
        <v>31048</v>
      </c>
      <c r="I5835" t="s">
        <v>31</v>
      </c>
      <c r="J5835" t="s">
        <v>5686</v>
      </c>
      <c r="K5835" t="s">
        <v>31049</v>
      </c>
      <c r="L5835" t="s">
        <v>31050</v>
      </c>
      <c r="M5835" t="s">
        <v>51</v>
      </c>
      <c r="N5835" t="s">
        <v>41</v>
      </c>
      <c r="O5835" t="s">
        <v>31051</v>
      </c>
      <c r="P5835" t="s">
        <v>31052</v>
      </c>
      <c r="Q5835" t="s">
        <v>31053</v>
      </c>
      <c r="R5835" t="s">
        <v>31054</v>
      </c>
      <c r="S5835" t="s">
        <v>31055</v>
      </c>
      <c r="T5835" s="6">
        <v>0</v>
      </c>
      <c r="U5835" s="6">
        <v>0</v>
      </c>
      <c r="V5835" s="6">
        <v>0</v>
      </c>
      <c r="W5835" s="6">
        <v>359</v>
      </c>
      <c r="X5835" s="6">
        <v>0</v>
      </c>
      <c r="Y5835" s="6">
        <v>0</v>
      </c>
      <c r="Z5835" s="6">
        <v>0</v>
      </c>
      <c r="AA5835" s="6">
        <v>0</v>
      </c>
      <c r="AB5835" s="6">
        <v>0</v>
      </c>
    </row>
    <row r="5836" spans="1:28" x14ac:dyDescent="0.2">
      <c r="A5836" s="4" t="s">
        <v>31056</v>
      </c>
      <c r="B5836" t="s">
        <v>31057</v>
      </c>
      <c r="C5836" s="5" t="s">
        <v>862</v>
      </c>
      <c r="D5836" t="s">
        <v>34</v>
      </c>
      <c r="E5836" t="s">
        <v>9227</v>
      </c>
      <c r="F5836" t="s">
        <v>36</v>
      </c>
      <c r="G5836" t="s">
        <v>37</v>
      </c>
      <c r="H5836" t="s">
        <v>31058</v>
      </c>
      <c r="I5836" t="s">
        <v>31</v>
      </c>
      <c r="J5836" t="s">
        <v>24707</v>
      </c>
      <c r="K5836" t="s">
        <v>31059</v>
      </c>
      <c r="L5836" t="s">
        <v>31060</v>
      </c>
      <c r="M5836" t="s">
        <v>1222</v>
      </c>
      <c r="N5836" t="s">
        <v>41</v>
      </c>
      <c r="O5836" t="s">
        <v>31061</v>
      </c>
      <c r="P5836" t="s">
        <v>31062</v>
      </c>
      <c r="Q5836" t="s">
        <v>31063</v>
      </c>
      <c r="R5836" t="s">
        <v>0</v>
      </c>
      <c r="S5836" t="s">
        <v>31064</v>
      </c>
      <c r="T5836" s="6">
        <v>1622</v>
      </c>
      <c r="U5836" s="6">
        <v>0</v>
      </c>
      <c r="V5836" s="6">
        <v>0</v>
      </c>
      <c r="W5836" s="6">
        <v>537</v>
      </c>
      <c r="X5836" s="6">
        <v>0</v>
      </c>
      <c r="Y5836" s="6">
        <v>0</v>
      </c>
      <c r="Z5836" s="6">
        <v>0</v>
      </c>
      <c r="AA5836" s="6">
        <v>0</v>
      </c>
      <c r="AB5836" s="6">
        <v>0</v>
      </c>
    </row>
    <row r="5837" spans="1:28" hidden="1" x14ac:dyDescent="0.2">
      <c r="A5837" s="4" t="s">
        <v>31056</v>
      </c>
      <c r="B5837" t="s">
        <v>31065</v>
      </c>
      <c r="C5837" s="5" t="s">
        <v>862</v>
      </c>
      <c r="D5837" t="s">
        <v>16156</v>
      </c>
      <c r="E5837" t="s">
        <v>22457</v>
      </c>
      <c r="F5837" t="s">
        <v>36</v>
      </c>
      <c r="G5837" t="s">
        <v>86</v>
      </c>
      <c r="H5837" t="s">
        <v>31066</v>
      </c>
      <c r="I5837" t="s">
        <v>94</v>
      </c>
      <c r="J5837" t="s">
        <v>790</v>
      </c>
      <c r="K5837" t="s">
        <v>31067</v>
      </c>
      <c r="L5837" t="s">
        <v>31068</v>
      </c>
      <c r="M5837" t="s">
        <v>31069</v>
      </c>
      <c r="N5837" t="s">
        <v>465</v>
      </c>
      <c r="O5837" t="s">
        <v>31070</v>
      </c>
      <c r="P5837" t="s">
        <v>0</v>
      </c>
      <c r="Q5837" t="s">
        <v>0</v>
      </c>
      <c r="R5837" t="s">
        <v>0</v>
      </c>
      <c r="S5837" t="s">
        <v>0</v>
      </c>
      <c r="T5837" s="6">
        <v>0</v>
      </c>
      <c r="U5837" s="6">
        <v>0</v>
      </c>
      <c r="V5837" s="6">
        <v>0</v>
      </c>
      <c r="W5837" s="6">
        <v>0</v>
      </c>
      <c r="X5837" s="6">
        <v>0</v>
      </c>
      <c r="Y5837" s="6">
        <v>0</v>
      </c>
      <c r="Z5837" s="6">
        <v>0</v>
      </c>
      <c r="AA5837" s="6">
        <v>0</v>
      </c>
      <c r="AB5837" s="6">
        <v>0</v>
      </c>
    </row>
    <row r="5838" spans="1:28" x14ac:dyDescent="0.2">
      <c r="A5838" s="4" t="s">
        <v>31056</v>
      </c>
      <c r="B5838" t="s">
        <v>31071</v>
      </c>
      <c r="C5838" s="5" t="s">
        <v>862</v>
      </c>
      <c r="D5838" t="s">
        <v>34</v>
      </c>
      <c r="E5838" t="s">
        <v>1119</v>
      </c>
      <c r="F5838" t="s">
        <v>36</v>
      </c>
      <c r="G5838" t="s">
        <v>37</v>
      </c>
      <c r="H5838" t="s">
        <v>31072</v>
      </c>
      <c r="I5838" t="s">
        <v>31</v>
      </c>
      <c r="J5838" t="s">
        <v>790</v>
      </c>
      <c r="K5838" t="s">
        <v>31073</v>
      </c>
      <c r="L5838" t="s">
        <v>31074</v>
      </c>
      <c r="M5838" t="s">
        <v>326</v>
      </c>
      <c r="N5838" t="s">
        <v>41</v>
      </c>
      <c r="O5838" t="s">
        <v>31075</v>
      </c>
      <c r="P5838" t="s">
        <v>0</v>
      </c>
      <c r="Q5838" t="s">
        <v>0</v>
      </c>
      <c r="R5838" t="s">
        <v>0</v>
      </c>
      <c r="S5838" t="s">
        <v>0</v>
      </c>
      <c r="T5838" s="6">
        <v>664</v>
      </c>
      <c r="U5838" s="6">
        <v>0</v>
      </c>
      <c r="V5838" s="6">
        <v>0</v>
      </c>
      <c r="W5838" s="6">
        <v>0</v>
      </c>
      <c r="X5838" s="6">
        <v>0</v>
      </c>
      <c r="Y5838" s="6">
        <v>0</v>
      </c>
      <c r="Z5838" s="6">
        <v>0</v>
      </c>
      <c r="AA5838" s="6">
        <v>0</v>
      </c>
      <c r="AB5838" s="6">
        <v>0</v>
      </c>
    </row>
    <row r="5839" spans="1:28" hidden="1" x14ac:dyDescent="0.2">
      <c r="A5839" s="4" t="s">
        <v>31056</v>
      </c>
      <c r="B5839" t="s">
        <v>31076</v>
      </c>
      <c r="C5839" s="5" t="s">
        <v>2042</v>
      </c>
      <c r="D5839" t="s">
        <v>34</v>
      </c>
      <c r="E5839" t="s">
        <v>297</v>
      </c>
      <c r="F5839" t="s">
        <v>36</v>
      </c>
      <c r="G5839" t="s">
        <v>37</v>
      </c>
      <c r="H5839" t="s">
        <v>31077</v>
      </c>
      <c r="I5839" t="s">
        <v>94</v>
      </c>
      <c r="J5839" t="s">
        <v>0</v>
      </c>
      <c r="K5839" t="s">
        <v>31077</v>
      </c>
      <c r="L5839" t="s">
        <v>31078</v>
      </c>
      <c r="M5839" t="s">
        <v>2430</v>
      </c>
      <c r="N5839" t="s">
        <v>101</v>
      </c>
      <c r="O5839" t="s">
        <v>19173</v>
      </c>
      <c r="P5839" t="s">
        <v>0</v>
      </c>
      <c r="Q5839" t="s">
        <v>0</v>
      </c>
      <c r="R5839" t="s">
        <v>0</v>
      </c>
      <c r="S5839" t="s">
        <v>0</v>
      </c>
      <c r="T5839" s="6">
        <v>0</v>
      </c>
      <c r="U5839" s="6">
        <v>0</v>
      </c>
      <c r="V5839" s="6">
        <v>0</v>
      </c>
      <c r="W5839" s="6">
        <v>0</v>
      </c>
      <c r="X5839" s="6">
        <v>0</v>
      </c>
      <c r="Y5839" s="6">
        <v>0</v>
      </c>
      <c r="Z5839" s="6">
        <v>0</v>
      </c>
      <c r="AA5839" s="6">
        <v>0</v>
      </c>
      <c r="AB5839" s="6">
        <v>0</v>
      </c>
    </row>
    <row r="5840" spans="1:28" hidden="1" x14ac:dyDescent="0.2">
      <c r="A5840" s="4" t="s">
        <v>31056</v>
      </c>
      <c r="B5840" t="s">
        <v>31079</v>
      </c>
      <c r="C5840" s="5" t="s">
        <v>862</v>
      </c>
      <c r="D5840" t="s">
        <v>16156</v>
      </c>
      <c r="E5840" t="s">
        <v>23498</v>
      </c>
      <c r="F5840" t="s">
        <v>36</v>
      </c>
      <c r="G5840" t="s">
        <v>86</v>
      </c>
      <c r="H5840" t="s">
        <v>31080</v>
      </c>
      <c r="I5840" t="s">
        <v>94</v>
      </c>
      <c r="J5840" t="s">
        <v>1988</v>
      </c>
      <c r="K5840" t="s">
        <v>31081</v>
      </c>
      <c r="L5840" t="s">
        <v>31082</v>
      </c>
      <c r="M5840" t="s">
        <v>26357</v>
      </c>
      <c r="N5840" t="s">
        <v>465</v>
      </c>
      <c r="O5840" t="s">
        <v>31083</v>
      </c>
      <c r="P5840" t="s">
        <v>0</v>
      </c>
      <c r="Q5840" t="s">
        <v>0</v>
      </c>
      <c r="R5840" t="s">
        <v>0</v>
      </c>
      <c r="S5840" t="s">
        <v>0</v>
      </c>
      <c r="T5840" s="6">
        <v>0</v>
      </c>
      <c r="U5840" s="6">
        <v>0</v>
      </c>
      <c r="V5840" s="6">
        <v>0</v>
      </c>
      <c r="W5840" s="6">
        <v>0</v>
      </c>
      <c r="X5840" s="6">
        <v>0</v>
      </c>
      <c r="Y5840" s="6">
        <v>0</v>
      </c>
      <c r="Z5840" s="6">
        <v>0</v>
      </c>
      <c r="AA5840" s="6">
        <v>0</v>
      </c>
      <c r="AB5840" s="6">
        <v>0</v>
      </c>
    </row>
    <row r="5841" spans="1:28" hidden="1" x14ac:dyDescent="0.2">
      <c r="A5841" s="4" t="s">
        <v>31056</v>
      </c>
      <c r="B5841" t="s">
        <v>31084</v>
      </c>
      <c r="C5841" s="5" t="s">
        <v>2042</v>
      </c>
      <c r="D5841" t="s">
        <v>34</v>
      </c>
      <c r="E5841" t="s">
        <v>30076</v>
      </c>
      <c r="F5841" t="s">
        <v>1235</v>
      </c>
      <c r="G5841" t="s">
        <v>86</v>
      </c>
      <c r="H5841" t="s">
        <v>31085</v>
      </c>
      <c r="I5841" t="s">
        <v>94</v>
      </c>
      <c r="J5841" t="s">
        <v>31086</v>
      </c>
      <c r="K5841" t="s">
        <v>31087</v>
      </c>
      <c r="L5841" t="s">
        <v>31088</v>
      </c>
      <c r="M5841" t="s">
        <v>30387</v>
      </c>
      <c r="N5841" t="s">
        <v>465</v>
      </c>
      <c r="O5841" t="s">
        <v>31089</v>
      </c>
      <c r="P5841" t="s">
        <v>31090</v>
      </c>
      <c r="Q5841" t="s">
        <v>0</v>
      </c>
      <c r="R5841" t="s">
        <v>0</v>
      </c>
      <c r="S5841" t="s">
        <v>0</v>
      </c>
      <c r="T5841" s="6">
        <v>0</v>
      </c>
      <c r="U5841" s="6">
        <v>0</v>
      </c>
      <c r="V5841" s="6">
        <v>0</v>
      </c>
      <c r="W5841" s="6">
        <v>0</v>
      </c>
      <c r="X5841" s="6">
        <v>0</v>
      </c>
      <c r="Y5841" s="6">
        <v>0</v>
      </c>
      <c r="Z5841" s="6">
        <v>180</v>
      </c>
      <c r="AA5841" s="6">
        <v>0</v>
      </c>
      <c r="AB5841" s="6">
        <v>0</v>
      </c>
    </row>
    <row r="5842" spans="1:28" x14ac:dyDescent="0.2">
      <c r="A5842" s="4" t="s">
        <v>31056</v>
      </c>
      <c r="B5842" t="s">
        <v>31091</v>
      </c>
      <c r="C5842" s="5" t="s">
        <v>862</v>
      </c>
      <c r="D5842" t="s">
        <v>34</v>
      </c>
      <c r="E5842" t="s">
        <v>46</v>
      </c>
      <c r="F5842" t="s">
        <v>36</v>
      </c>
      <c r="G5842" t="s">
        <v>86</v>
      </c>
      <c r="H5842" t="s">
        <v>31092</v>
      </c>
      <c r="I5842" t="s">
        <v>31</v>
      </c>
      <c r="J5842" t="s">
        <v>343</v>
      </c>
      <c r="K5842" t="s">
        <v>31093</v>
      </c>
      <c r="L5842" t="s">
        <v>31094</v>
      </c>
      <c r="M5842" t="s">
        <v>931</v>
      </c>
      <c r="N5842" t="s">
        <v>41</v>
      </c>
      <c r="O5842" t="s">
        <v>31095</v>
      </c>
      <c r="P5842" t="s">
        <v>31096</v>
      </c>
      <c r="Q5842" t="s">
        <v>31097</v>
      </c>
      <c r="R5842" t="s">
        <v>31098</v>
      </c>
      <c r="S5842" t="s">
        <v>31099</v>
      </c>
      <c r="T5842" s="6">
        <v>170</v>
      </c>
      <c r="U5842" s="6">
        <v>0</v>
      </c>
      <c r="V5842" s="6">
        <v>0</v>
      </c>
      <c r="W5842" s="6">
        <v>277</v>
      </c>
      <c r="X5842" s="6">
        <v>0</v>
      </c>
      <c r="Y5842" s="6">
        <v>0</v>
      </c>
      <c r="Z5842" s="6">
        <v>0</v>
      </c>
      <c r="AA5842" s="6">
        <v>0</v>
      </c>
      <c r="AB5842" s="6">
        <v>0</v>
      </c>
    </row>
    <row r="5843" spans="1:28" x14ac:dyDescent="0.2">
      <c r="A5843" s="4" t="s">
        <v>31056</v>
      </c>
      <c r="B5843" t="s">
        <v>31100</v>
      </c>
      <c r="C5843" s="5" t="s">
        <v>862</v>
      </c>
      <c r="D5843" t="s">
        <v>34</v>
      </c>
      <c r="E5843" t="s">
        <v>341</v>
      </c>
      <c r="F5843" t="s">
        <v>36</v>
      </c>
      <c r="G5843" t="s">
        <v>37</v>
      </c>
      <c r="H5843" t="s">
        <v>31101</v>
      </c>
      <c r="I5843" t="s">
        <v>31</v>
      </c>
      <c r="J5843" t="s">
        <v>23924</v>
      </c>
      <c r="K5843" t="s">
        <v>31102</v>
      </c>
      <c r="L5843" t="s">
        <v>31103</v>
      </c>
      <c r="M5843" t="s">
        <v>1148</v>
      </c>
      <c r="N5843" t="s">
        <v>41</v>
      </c>
      <c r="O5843" t="s">
        <v>31104</v>
      </c>
      <c r="P5843" t="s">
        <v>31105</v>
      </c>
      <c r="Q5843" t="s">
        <v>31106</v>
      </c>
      <c r="R5843" t="s">
        <v>31106</v>
      </c>
      <c r="S5843" t="s">
        <v>31106</v>
      </c>
      <c r="T5843" s="6">
        <v>300</v>
      </c>
      <c r="U5843" s="6">
        <v>0</v>
      </c>
      <c r="V5843" s="6">
        <v>0</v>
      </c>
      <c r="W5843" s="6">
        <v>0</v>
      </c>
      <c r="X5843" s="6">
        <v>0</v>
      </c>
      <c r="Y5843" s="6">
        <v>0</v>
      </c>
      <c r="Z5843" s="6">
        <v>0</v>
      </c>
      <c r="AA5843" s="6">
        <v>0</v>
      </c>
      <c r="AB5843" s="6">
        <v>0</v>
      </c>
    </row>
    <row r="5844" spans="1:28" hidden="1" x14ac:dyDescent="0.2">
      <c r="A5844" s="4" t="s">
        <v>31056</v>
      </c>
      <c r="B5844" t="s">
        <v>31107</v>
      </c>
      <c r="C5844" s="5" t="s">
        <v>862</v>
      </c>
      <c r="D5844" t="s">
        <v>34</v>
      </c>
      <c r="E5844" t="s">
        <v>8270</v>
      </c>
      <c r="F5844" t="s">
        <v>36</v>
      </c>
      <c r="G5844" t="s">
        <v>37</v>
      </c>
      <c r="H5844" t="s">
        <v>31108</v>
      </c>
      <c r="I5844" t="s">
        <v>31</v>
      </c>
      <c r="J5844" t="s">
        <v>27775</v>
      </c>
      <c r="K5844" t="s">
        <v>24268</v>
      </c>
      <c r="L5844" t="s">
        <v>31109</v>
      </c>
      <c r="M5844" t="s">
        <v>406</v>
      </c>
      <c r="N5844" t="s">
        <v>41</v>
      </c>
      <c r="O5844" t="s">
        <v>31110</v>
      </c>
      <c r="P5844" t="s">
        <v>0</v>
      </c>
      <c r="Q5844" t="s">
        <v>31111</v>
      </c>
      <c r="R5844" t="s">
        <v>0</v>
      </c>
      <c r="S5844" t="s">
        <v>31111</v>
      </c>
      <c r="T5844" s="6">
        <v>0</v>
      </c>
      <c r="U5844" s="6">
        <v>0</v>
      </c>
      <c r="V5844" s="6">
        <v>0</v>
      </c>
      <c r="W5844" s="6">
        <v>0</v>
      </c>
      <c r="X5844" s="6">
        <v>0</v>
      </c>
      <c r="Y5844" s="6">
        <v>0</v>
      </c>
      <c r="Z5844" s="6">
        <v>0</v>
      </c>
      <c r="AA5844" s="6">
        <v>0</v>
      </c>
      <c r="AB5844" s="6">
        <v>0</v>
      </c>
    </row>
    <row r="5845" spans="1:28" hidden="1" x14ac:dyDescent="0.2">
      <c r="A5845" s="4" t="s">
        <v>31056</v>
      </c>
      <c r="B5845" t="s">
        <v>31112</v>
      </c>
      <c r="C5845" s="5" t="s">
        <v>2042</v>
      </c>
      <c r="D5845" t="s">
        <v>34</v>
      </c>
      <c r="E5845" t="s">
        <v>297</v>
      </c>
      <c r="F5845" t="s">
        <v>36</v>
      </c>
      <c r="G5845" t="s">
        <v>37</v>
      </c>
      <c r="H5845" t="s">
        <v>31113</v>
      </c>
      <c r="I5845" t="s">
        <v>31</v>
      </c>
      <c r="J5845" t="s">
        <v>928</v>
      </c>
      <c r="K5845" t="s">
        <v>13652</v>
      </c>
      <c r="L5845" t="s">
        <v>31114</v>
      </c>
      <c r="M5845" t="s">
        <v>273</v>
      </c>
      <c r="N5845" t="s">
        <v>41</v>
      </c>
      <c r="O5845" t="s">
        <v>31115</v>
      </c>
      <c r="P5845" t="s">
        <v>31116</v>
      </c>
      <c r="Q5845" t="s">
        <v>31117</v>
      </c>
      <c r="R5845" t="s">
        <v>0</v>
      </c>
      <c r="S5845" t="s">
        <v>31118</v>
      </c>
      <c r="T5845" s="6">
        <v>0</v>
      </c>
      <c r="U5845" s="6">
        <v>0</v>
      </c>
      <c r="V5845" s="6">
        <v>0</v>
      </c>
      <c r="W5845" s="6">
        <v>0</v>
      </c>
      <c r="X5845" s="6">
        <v>0</v>
      </c>
      <c r="Y5845" s="6">
        <v>0</v>
      </c>
      <c r="Z5845" s="6">
        <v>0</v>
      </c>
      <c r="AA5845" s="6">
        <v>0</v>
      </c>
      <c r="AB5845" s="6">
        <v>0</v>
      </c>
    </row>
    <row r="5846" spans="1:28" hidden="1" x14ac:dyDescent="0.2">
      <c r="A5846" s="4" t="s">
        <v>31119</v>
      </c>
      <c r="B5846" t="s">
        <v>31120</v>
      </c>
      <c r="C5846" s="5" t="s">
        <v>17494</v>
      </c>
      <c r="D5846" t="s">
        <v>16156</v>
      </c>
      <c r="E5846" t="s">
        <v>31121</v>
      </c>
      <c r="F5846" t="s">
        <v>36</v>
      </c>
      <c r="G5846" t="s">
        <v>37</v>
      </c>
      <c r="H5846" t="s">
        <v>31122</v>
      </c>
      <c r="I5846" t="s">
        <v>94</v>
      </c>
      <c r="J5846" t="s">
        <v>0</v>
      </c>
      <c r="K5846" t="s">
        <v>31122</v>
      </c>
      <c r="L5846" t="s">
        <v>31123</v>
      </c>
      <c r="M5846" t="s">
        <v>5062</v>
      </c>
      <c r="N5846" t="s">
        <v>2125</v>
      </c>
      <c r="O5846" t="s">
        <v>31124</v>
      </c>
      <c r="P5846" t="s">
        <v>0</v>
      </c>
      <c r="Q5846" t="s">
        <v>0</v>
      </c>
      <c r="R5846" t="s">
        <v>0</v>
      </c>
      <c r="S5846" t="s">
        <v>0</v>
      </c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0</v>
      </c>
      <c r="Z5846" s="6">
        <v>0</v>
      </c>
      <c r="AA5846" s="6">
        <v>0</v>
      </c>
      <c r="AB5846" s="6">
        <v>0</v>
      </c>
    </row>
    <row r="5847" spans="1:28" hidden="1" x14ac:dyDescent="0.2">
      <c r="A5847" s="4" t="s">
        <v>31119</v>
      </c>
      <c r="B5847" t="s">
        <v>31125</v>
      </c>
      <c r="C5847" s="5" t="s">
        <v>2042</v>
      </c>
      <c r="D5847" t="s">
        <v>34</v>
      </c>
      <c r="E5847" t="s">
        <v>179</v>
      </c>
      <c r="F5847" t="s">
        <v>36</v>
      </c>
      <c r="G5847" t="s">
        <v>37</v>
      </c>
      <c r="H5847" t="s">
        <v>31126</v>
      </c>
      <c r="I5847" t="s">
        <v>31</v>
      </c>
      <c r="J5847" t="s">
        <v>151</v>
      </c>
      <c r="K5847" t="s">
        <v>260</v>
      </c>
      <c r="L5847" t="s">
        <v>31127</v>
      </c>
      <c r="M5847" t="s">
        <v>3050</v>
      </c>
      <c r="N5847" t="s">
        <v>101</v>
      </c>
      <c r="O5847" t="s">
        <v>31128</v>
      </c>
      <c r="P5847" t="s">
        <v>31129</v>
      </c>
      <c r="Q5847" t="s">
        <v>31130</v>
      </c>
      <c r="R5847" t="s">
        <v>31130</v>
      </c>
      <c r="S5847" t="s">
        <v>31130</v>
      </c>
      <c r="T5847" s="6">
        <v>0</v>
      </c>
      <c r="U5847" s="6">
        <v>0</v>
      </c>
      <c r="V5847" s="6">
        <v>0</v>
      </c>
      <c r="W5847" s="6">
        <v>537</v>
      </c>
      <c r="X5847" s="6">
        <v>0</v>
      </c>
      <c r="Y5847" s="6">
        <v>0</v>
      </c>
      <c r="Z5847" s="6">
        <v>0</v>
      </c>
      <c r="AA5847" s="6">
        <v>0</v>
      </c>
      <c r="AB5847" s="6">
        <v>0</v>
      </c>
    </row>
    <row r="5848" spans="1:28" hidden="1" x14ac:dyDescent="0.2">
      <c r="A5848" s="4" t="s">
        <v>31119</v>
      </c>
      <c r="B5848" t="s">
        <v>31131</v>
      </c>
      <c r="C5848" s="5" t="s">
        <v>862</v>
      </c>
      <c r="D5848" t="s">
        <v>34</v>
      </c>
      <c r="E5848" t="s">
        <v>46</v>
      </c>
      <c r="F5848" t="s">
        <v>36</v>
      </c>
      <c r="G5848" t="s">
        <v>86</v>
      </c>
      <c r="H5848" t="s">
        <v>31132</v>
      </c>
      <c r="I5848" t="s">
        <v>31</v>
      </c>
      <c r="J5848" t="s">
        <v>31133</v>
      </c>
      <c r="K5848" t="s">
        <v>6743</v>
      </c>
      <c r="L5848" t="s">
        <v>31134</v>
      </c>
      <c r="M5848" t="s">
        <v>613</v>
      </c>
      <c r="N5848" t="s">
        <v>41</v>
      </c>
      <c r="O5848" t="s">
        <v>31135</v>
      </c>
      <c r="P5848" t="s">
        <v>0</v>
      </c>
      <c r="Q5848" t="s">
        <v>31136</v>
      </c>
      <c r="R5848" t="s">
        <v>0</v>
      </c>
      <c r="S5848" t="s">
        <v>0</v>
      </c>
      <c r="T5848" s="6">
        <v>0</v>
      </c>
      <c r="U5848" s="6">
        <v>0</v>
      </c>
      <c r="V5848" s="6">
        <v>0</v>
      </c>
      <c r="W5848" s="6">
        <v>0</v>
      </c>
      <c r="X5848" s="6">
        <v>0</v>
      </c>
      <c r="Y5848" s="6">
        <v>0</v>
      </c>
      <c r="Z5848" s="6">
        <v>0</v>
      </c>
      <c r="AA5848" s="6">
        <v>0</v>
      </c>
      <c r="AB5848" s="6">
        <v>0</v>
      </c>
    </row>
    <row r="5849" spans="1:28" hidden="1" x14ac:dyDescent="0.2">
      <c r="A5849" s="4" t="s">
        <v>31119</v>
      </c>
      <c r="B5849" t="s">
        <v>31137</v>
      </c>
      <c r="C5849" s="5" t="s">
        <v>2042</v>
      </c>
      <c r="D5849" t="s">
        <v>34</v>
      </c>
      <c r="E5849" t="s">
        <v>35</v>
      </c>
      <c r="F5849" t="s">
        <v>36</v>
      </c>
      <c r="G5849" t="s">
        <v>37</v>
      </c>
      <c r="H5849" t="s">
        <v>31138</v>
      </c>
      <c r="I5849" t="s">
        <v>31</v>
      </c>
      <c r="J5849" t="s">
        <v>0</v>
      </c>
      <c r="K5849" t="s">
        <v>31138</v>
      </c>
      <c r="L5849" t="s">
        <v>31139</v>
      </c>
      <c r="M5849" t="s">
        <v>31140</v>
      </c>
      <c r="N5849" t="s">
        <v>41</v>
      </c>
      <c r="O5849" t="s">
        <v>31141</v>
      </c>
      <c r="P5849" t="s">
        <v>31142</v>
      </c>
      <c r="Q5849" t="s">
        <v>31143</v>
      </c>
      <c r="R5849" t="s">
        <v>31144</v>
      </c>
      <c r="S5849" t="s">
        <v>31145</v>
      </c>
      <c r="T5849" s="6">
        <v>0</v>
      </c>
      <c r="U5849" s="6">
        <v>0</v>
      </c>
      <c r="V5849" s="6">
        <v>0</v>
      </c>
      <c r="W5849" s="6">
        <v>0</v>
      </c>
      <c r="X5849" s="6">
        <v>0</v>
      </c>
      <c r="Y5849" s="6">
        <v>0</v>
      </c>
      <c r="Z5849" s="6">
        <v>0</v>
      </c>
      <c r="AA5849" s="6">
        <v>0</v>
      </c>
      <c r="AB5849" s="6">
        <v>0</v>
      </c>
    </row>
    <row r="5850" spans="1:28" hidden="1" x14ac:dyDescent="0.2">
      <c r="A5850" s="4" t="s">
        <v>31119</v>
      </c>
      <c r="B5850" t="s">
        <v>31146</v>
      </c>
      <c r="C5850" s="5" t="s">
        <v>17494</v>
      </c>
      <c r="D5850" t="s">
        <v>16156</v>
      </c>
      <c r="E5850" t="s">
        <v>31121</v>
      </c>
      <c r="F5850" t="s">
        <v>36</v>
      </c>
      <c r="G5850" t="s">
        <v>37</v>
      </c>
      <c r="H5850" t="s">
        <v>31122</v>
      </c>
      <c r="I5850" t="s">
        <v>94</v>
      </c>
      <c r="J5850" t="s">
        <v>0</v>
      </c>
      <c r="K5850" t="s">
        <v>31122</v>
      </c>
      <c r="L5850" t="s">
        <v>31147</v>
      </c>
      <c r="M5850" t="s">
        <v>31148</v>
      </c>
      <c r="N5850" t="s">
        <v>1499</v>
      </c>
      <c r="O5850" t="s">
        <v>31149</v>
      </c>
      <c r="P5850" t="s">
        <v>0</v>
      </c>
      <c r="Q5850" t="s">
        <v>0</v>
      </c>
      <c r="R5850" t="s">
        <v>0</v>
      </c>
      <c r="S5850" t="s">
        <v>0</v>
      </c>
      <c r="T5850" s="6">
        <v>0</v>
      </c>
      <c r="U5850" s="6">
        <v>0</v>
      </c>
      <c r="V5850" s="6">
        <v>0</v>
      </c>
      <c r="W5850" s="6">
        <v>0</v>
      </c>
      <c r="X5850" s="6">
        <v>0</v>
      </c>
      <c r="Y5850" s="6">
        <v>0</v>
      </c>
      <c r="Z5850" s="6">
        <v>0</v>
      </c>
      <c r="AA5850" s="6">
        <v>0</v>
      </c>
      <c r="AB5850" s="6">
        <v>0</v>
      </c>
    </row>
    <row r="5851" spans="1:28" hidden="1" x14ac:dyDescent="0.2">
      <c r="A5851" s="4" t="s">
        <v>31119</v>
      </c>
      <c r="B5851" t="s">
        <v>31150</v>
      </c>
      <c r="C5851" s="5" t="s">
        <v>2042</v>
      </c>
      <c r="D5851" t="s">
        <v>34</v>
      </c>
      <c r="E5851" t="s">
        <v>30076</v>
      </c>
      <c r="F5851" t="s">
        <v>1235</v>
      </c>
      <c r="G5851" t="s">
        <v>86</v>
      </c>
      <c r="H5851" t="s">
        <v>31151</v>
      </c>
      <c r="I5851" t="s">
        <v>94</v>
      </c>
      <c r="J5851" t="s">
        <v>31152</v>
      </c>
      <c r="K5851" t="s">
        <v>31153</v>
      </c>
      <c r="L5851" t="s">
        <v>31154</v>
      </c>
      <c r="M5851" t="s">
        <v>30387</v>
      </c>
      <c r="N5851" t="s">
        <v>465</v>
      </c>
      <c r="O5851" t="s">
        <v>31155</v>
      </c>
      <c r="P5851" t="s">
        <v>0</v>
      </c>
      <c r="Q5851" t="s">
        <v>0</v>
      </c>
      <c r="R5851" t="s">
        <v>0</v>
      </c>
      <c r="S5851" t="s">
        <v>0</v>
      </c>
      <c r="T5851" s="6">
        <v>0</v>
      </c>
      <c r="U5851" s="6">
        <v>0</v>
      </c>
      <c r="V5851" s="6">
        <v>0</v>
      </c>
      <c r="W5851" s="6">
        <v>0</v>
      </c>
      <c r="X5851" s="6">
        <v>0</v>
      </c>
      <c r="Y5851" s="6">
        <v>0</v>
      </c>
      <c r="Z5851" s="6">
        <v>0</v>
      </c>
      <c r="AA5851" s="6">
        <v>0</v>
      </c>
      <c r="AB5851" s="6">
        <v>0</v>
      </c>
    </row>
    <row r="5852" spans="1:28" hidden="1" x14ac:dyDescent="0.2">
      <c r="A5852" s="4" t="s">
        <v>31119</v>
      </c>
      <c r="B5852" t="s">
        <v>31156</v>
      </c>
      <c r="C5852" s="5" t="s">
        <v>2042</v>
      </c>
      <c r="D5852" t="s">
        <v>34</v>
      </c>
      <c r="E5852" t="s">
        <v>179</v>
      </c>
      <c r="F5852" t="s">
        <v>36</v>
      </c>
      <c r="G5852" t="s">
        <v>37</v>
      </c>
      <c r="H5852" t="s">
        <v>31138</v>
      </c>
      <c r="I5852" t="s">
        <v>94</v>
      </c>
      <c r="J5852" t="s">
        <v>0</v>
      </c>
      <c r="K5852" t="s">
        <v>31138</v>
      </c>
      <c r="L5852" t="s">
        <v>31157</v>
      </c>
      <c r="M5852" t="s">
        <v>31140</v>
      </c>
      <c r="N5852" t="s">
        <v>41</v>
      </c>
      <c r="O5852" t="s">
        <v>31158</v>
      </c>
      <c r="P5852" t="s">
        <v>31142</v>
      </c>
      <c r="Q5852" t="s">
        <v>31143</v>
      </c>
      <c r="R5852" t="s">
        <v>31144</v>
      </c>
      <c r="S5852" t="s">
        <v>31145</v>
      </c>
      <c r="T5852" s="6">
        <v>0</v>
      </c>
      <c r="U5852" s="6">
        <v>0</v>
      </c>
      <c r="V5852" s="6">
        <v>0</v>
      </c>
      <c r="W5852" s="6">
        <v>0</v>
      </c>
      <c r="X5852" s="6">
        <v>0</v>
      </c>
      <c r="Y5852" s="6">
        <v>0</v>
      </c>
      <c r="Z5852" s="6">
        <v>0</v>
      </c>
      <c r="AA5852" s="6">
        <v>0</v>
      </c>
      <c r="AB5852" s="6">
        <v>0</v>
      </c>
    </row>
    <row r="5853" spans="1:28" hidden="1" x14ac:dyDescent="0.2">
      <c r="A5853" s="4" t="s">
        <v>31119</v>
      </c>
      <c r="B5853" t="s">
        <v>31159</v>
      </c>
      <c r="C5853" s="5" t="s">
        <v>2042</v>
      </c>
      <c r="D5853" t="s">
        <v>34</v>
      </c>
      <c r="E5853" t="s">
        <v>179</v>
      </c>
      <c r="F5853" t="s">
        <v>36</v>
      </c>
      <c r="G5853" t="s">
        <v>37</v>
      </c>
      <c r="H5853" t="s">
        <v>31138</v>
      </c>
      <c r="I5853" t="s">
        <v>94</v>
      </c>
      <c r="J5853" t="s">
        <v>0</v>
      </c>
      <c r="K5853" t="s">
        <v>31138</v>
      </c>
      <c r="L5853" t="s">
        <v>31157</v>
      </c>
      <c r="M5853" t="s">
        <v>31140</v>
      </c>
      <c r="N5853" t="s">
        <v>41</v>
      </c>
      <c r="O5853" t="s">
        <v>31158</v>
      </c>
      <c r="P5853" t="s">
        <v>31142</v>
      </c>
      <c r="Q5853" t="s">
        <v>31143</v>
      </c>
      <c r="R5853" t="s">
        <v>31144</v>
      </c>
      <c r="S5853" t="s">
        <v>31145</v>
      </c>
      <c r="T5853" s="6">
        <v>0</v>
      </c>
      <c r="U5853" s="6">
        <v>0</v>
      </c>
      <c r="V5853" s="6">
        <v>0</v>
      </c>
      <c r="W5853" s="6">
        <v>0</v>
      </c>
      <c r="X5853" s="6">
        <v>0</v>
      </c>
      <c r="Y5853" s="6">
        <v>0</v>
      </c>
      <c r="Z5853" s="6">
        <v>0</v>
      </c>
      <c r="AA5853" s="6">
        <v>0</v>
      </c>
      <c r="AB5853" s="6">
        <v>0</v>
      </c>
    </row>
    <row r="5854" spans="1:28" hidden="1" x14ac:dyDescent="0.2">
      <c r="A5854" s="4" t="s">
        <v>31119</v>
      </c>
      <c r="B5854" t="s">
        <v>31160</v>
      </c>
      <c r="C5854" s="5" t="s">
        <v>2042</v>
      </c>
      <c r="D5854" t="s">
        <v>34</v>
      </c>
      <c r="E5854" t="s">
        <v>35</v>
      </c>
      <c r="F5854" t="s">
        <v>36</v>
      </c>
      <c r="G5854" t="s">
        <v>37</v>
      </c>
      <c r="H5854" t="s">
        <v>31138</v>
      </c>
      <c r="I5854" t="s">
        <v>31</v>
      </c>
      <c r="J5854" t="s">
        <v>0</v>
      </c>
      <c r="K5854" t="s">
        <v>31138</v>
      </c>
      <c r="L5854" t="s">
        <v>31157</v>
      </c>
      <c r="M5854" t="s">
        <v>31140</v>
      </c>
      <c r="N5854" t="s">
        <v>41</v>
      </c>
      <c r="O5854" t="s">
        <v>31158</v>
      </c>
      <c r="P5854" t="s">
        <v>31142</v>
      </c>
      <c r="Q5854" t="s">
        <v>31143</v>
      </c>
      <c r="R5854" t="s">
        <v>31144</v>
      </c>
      <c r="S5854" t="s">
        <v>31145</v>
      </c>
      <c r="T5854" s="6">
        <v>0</v>
      </c>
      <c r="U5854" s="6">
        <v>0</v>
      </c>
      <c r="V5854" s="6">
        <v>0</v>
      </c>
      <c r="W5854" s="6">
        <v>0</v>
      </c>
      <c r="X5854" s="6">
        <v>0</v>
      </c>
      <c r="Y5854" s="6">
        <v>0</v>
      </c>
      <c r="Z5854" s="6">
        <v>0</v>
      </c>
      <c r="AA5854" s="6">
        <v>0</v>
      </c>
      <c r="AB5854" s="6">
        <v>0</v>
      </c>
    </row>
    <row r="5855" spans="1:28" hidden="1" x14ac:dyDescent="0.2">
      <c r="A5855" s="4" t="s">
        <v>31119</v>
      </c>
      <c r="B5855" t="s">
        <v>31161</v>
      </c>
      <c r="C5855" s="5" t="s">
        <v>2042</v>
      </c>
      <c r="D5855" t="s">
        <v>34</v>
      </c>
      <c r="E5855" t="s">
        <v>35</v>
      </c>
      <c r="F5855" t="s">
        <v>36</v>
      </c>
      <c r="G5855" t="s">
        <v>37</v>
      </c>
      <c r="H5855" t="s">
        <v>31138</v>
      </c>
      <c r="I5855" t="s">
        <v>31</v>
      </c>
      <c r="J5855" t="s">
        <v>0</v>
      </c>
      <c r="K5855" t="s">
        <v>31138</v>
      </c>
      <c r="L5855" t="s">
        <v>31157</v>
      </c>
      <c r="M5855" t="s">
        <v>31140</v>
      </c>
      <c r="N5855" t="s">
        <v>41</v>
      </c>
      <c r="O5855" t="s">
        <v>31158</v>
      </c>
      <c r="P5855" t="s">
        <v>31142</v>
      </c>
      <c r="Q5855" t="s">
        <v>31143</v>
      </c>
      <c r="R5855" t="s">
        <v>31144</v>
      </c>
      <c r="S5855" t="s">
        <v>31145</v>
      </c>
      <c r="T5855" s="6">
        <v>0</v>
      </c>
      <c r="U5855" s="6">
        <v>0</v>
      </c>
      <c r="V5855" s="6">
        <v>0</v>
      </c>
      <c r="W5855" s="6">
        <v>0</v>
      </c>
      <c r="X5855" s="6">
        <v>0</v>
      </c>
      <c r="Y5855" s="6">
        <v>0</v>
      </c>
      <c r="Z5855" s="6">
        <v>0</v>
      </c>
      <c r="AA5855" s="6">
        <v>0</v>
      </c>
      <c r="AB5855" s="6">
        <v>0</v>
      </c>
    </row>
    <row r="5856" spans="1:28" hidden="1" x14ac:dyDescent="0.2">
      <c r="A5856" s="4" t="s">
        <v>31119</v>
      </c>
      <c r="B5856" t="s">
        <v>31162</v>
      </c>
      <c r="C5856" s="5" t="s">
        <v>2042</v>
      </c>
      <c r="D5856" t="s">
        <v>34</v>
      </c>
      <c r="E5856" t="s">
        <v>35</v>
      </c>
      <c r="F5856" t="s">
        <v>36</v>
      </c>
      <c r="G5856" t="s">
        <v>37</v>
      </c>
      <c r="H5856" t="s">
        <v>31138</v>
      </c>
      <c r="I5856" t="s">
        <v>31</v>
      </c>
      <c r="J5856" t="s">
        <v>0</v>
      </c>
      <c r="K5856" t="s">
        <v>31138</v>
      </c>
      <c r="L5856" t="s">
        <v>31157</v>
      </c>
      <c r="M5856" t="s">
        <v>31140</v>
      </c>
      <c r="N5856" t="s">
        <v>41</v>
      </c>
      <c r="O5856" t="s">
        <v>31158</v>
      </c>
      <c r="P5856" t="s">
        <v>31142</v>
      </c>
      <c r="Q5856" t="s">
        <v>31143</v>
      </c>
      <c r="R5856" t="s">
        <v>31144</v>
      </c>
      <c r="S5856" t="s">
        <v>31145</v>
      </c>
      <c r="T5856" s="6">
        <v>0</v>
      </c>
      <c r="U5856" s="6">
        <v>0</v>
      </c>
      <c r="V5856" s="6">
        <v>0</v>
      </c>
      <c r="W5856" s="6">
        <v>0</v>
      </c>
      <c r="X5856" s="6">
        <v>0</v>
      </c>
      <c r="Y5856" s="6">
        <v>0</v>
      </c>
      <c r="Z5856" s="6">
        <v>0</v>
      </c>
      <c r="AA5856" s="6">
        <v>0</v>
      </c>
      <c r="AB5856" s="6">
        <v>0</v>
      </c>
    </row>
    <row r="5857" spans="1:28" hidden="1" x14ac:dyDescent="0.2">
      <c r="A5857" s="4" t="s">
        <v>31119</v>
      </c>
      <c r="B5857" t="s">
        <v>31163</v>
      </c>
      <c r="C5857" s="5" t="s">
        <v>2042</v>
      </c>
      <c r="D5857" t="s">
        <v>34</v>
      </c>
      <c r="E5857" t="s">
        <v>30076</v>
      </c>
      <c r="F5857" t="s">
        <v>1235</v>
      </c>
      <c r="G5857" t="s">
        <v>86</v>
      </c>
      <c r="H5857" t="s">
        <v>31164</v>
      </c>
      <c r="I5857" t="s">
        <v>94</v>
      </c>
      <c r="J5857" t="s">
        <v>30726</v>
      </c>
      <c r="K5857" t="s">
        <v>6532</v>
      </c>
      <c r="L5857" t="s">
        <v>31165</v>
      </c>
      <c r="M5857" t="s">
        <v>31166</v>
      </c>
      <c r="N5857" t="s">
        <v>465</v>
      </c>
      <c r="O5857" t="s">
        <v>31167</v>
      </c>
      <c r="P5857" t="s">
        <v>0</v>
      </c>
      <c r="Q5857" t="s">
        <v>0</v>
      </c>
      <c r="R5857" t="s">
        <v>0</v>
      </c>
      <c r="S5857" t="s">
        <v>0</v>
      </c>
      <c r="T5857" s="6">
        <v>0</v>
      </c>
      <c r="U5857" s="6">
        <v>0</v>
      </c>
      <c r="V5857" s="6">
        <v>0</v>
      </c>
      <c r="W5857" s="6">
        <v>0</v>
      </c>
      <c r="X5857" s="6">
        <v>0</v>
      </c>
      <c r="Y5857" s="6">
        <v>0</v>
      </c>
      <c r="Z5857" s="6">
        <v>30</v>
      </c>
      <c r="AA5857" s="6">
        <v>0</v>
      </c>
      <c r="AB5857" s="6">
        <v>0</v>
      </c>
    </row>
    <row r="5858" spans="1:28" hidden="1" x14ac:dyDescent="0.2">
      <c r="A5858" s="4" t="s">
        <v>31168</v>
      </c>
      <c r="B5858" t="s">
        <v>31169</v>
      </c>
      <c r="C5858" s="5" t="s">
        <v>2042</v>
      </c>
      <c r="D5858" t="s">
        <v>16156</v>
      </c>
      <c r="E5858" t="s">
        <v>23498</v>
      </c>
      <c r="F5858" t="s">
        <v>36</v>
      </c>
      <c r="G5858" t="s">
        <v>86</v>
      </c>
      <c r="H5858" t="s">
        <v>31170</v>
      </c>
      <c r="I5858" t="s">
        <v>94</v>
      </c>
      <c r="J5858" t="s">
        <v>31171</v>
      </c>
      <c r="K5858" t="s">
        <v>31172</v>
      </c>
      <c r="L5858" t="s">
        <v>31173</v>
      </c>
      <c r="M5858" t="s">
        <v>30459</v>
      </c>
      <c r="N5858" t="s">
        <v>465</v>
      </c>
      <c r="O5858" t="s">
        <v>31174</v>
      </c>
      <c r="P5858" t="s">
        <v>0</v>
      </c>
      <c r="Q5858" t="s">
        <v>31175</v>
      </c>
      <c r="R5858" t="s">
        <v>0</v>
      </c>
      <c r="S5858" t="s">
        <v>0</v>
      </c>
      <c r="T5858" s="6">
        <v>0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  <c r="Z5858" s="6">
        <v>195</v>
      </c>
      <c r="AA5858" s="6">
        <v>0</v>
      </c>
      <c r="AB5858" s="6">
        <v>0</v>
      </c>
    </row>
    <row r="5859" spans="1:28" x14ac:dyDescent="0.2">
      <c r="A5859" s="4" t="s">
        <v>31176</v>
      </c>
      <c r="B5859" t="s">
        <v>31177</v>
      </c>
      <c r="C5859" s="5" t="s">
        <v>2042</v>
      </c>
      <c r="D5859" t="s">
        <v>34</v>
      </c>
      <c r="E5859" t="s">
        <v>35</v>
      </c>
      <c r="F5859" t="s">
        <v>36</v>
      </c>
      <c r="G5859" t="s">
        <v>86</v>
      </c>
      <c r="H5859" t="s">
        <v>31178</v>
      </c>
      <c r="I5859" t="s">
        <v>31</v>
      </c>
      <c r="J5859" t="s">
        <v>31179</v>
      </c>
      <c r="K5859" t="s">
        <v>21225</v>
      </c>
      <c r="L5859" t="s">
        <v>21226</v>
      </c>
      <c r="M5859" t="s">
        <v>164</v>
      </c>
      <c r="N5859" t="s">
        <v>41</v>
      </c>
      <c r="O5859" t="s">
        <v>21227</v>
      </c>
      <c r="P5859" t="s">
        <v>21228</v>
      </c>
      <c r="Q5859" t="s">
        <v>21229</v>
      </c>
      <c r="R5859" t="s">
        <v>31180</v>
      </c>
      <c r="S5859" t="s">
        <v>31181</v>
      </c>
      <c r="T5859" s="6">
        <v>300</v>
      </c>
      <c r="U5859" s="6">
        <v>0</v>
      </c>
      <c r="V5859" s="6">
        <v>0</v>
      </c>
      <c r="W5859" s="6">
        <v>544</v>
      </c>
      <c r="X5859" s="6">
        <v>0</v>
      </c>
      <c r="Y5859" s="6">
        <v>0</v>
      </c>
      <c r="Z5859" s="6">
        <v>0</v>
      </c>
      <c r="AA5859" s="6">
        <v>0</v>
      </c>
      <c r="AB5859" s="6">
        <v>0</v>
      </c>
    </row>
    <row r="5860" spans="1:28" x14ac:dyDescent="0.2">
      <c r="A5860" s="4" t="s">
        <v>31176</v>
      </c>
      <c r="B5860" t="s">
        <v>31182</v>
      </c>
      <c r="C5860" s="5" t="s">
        <v>862</v>
      </c>
      <c r="D5860" t="s">
        <v>34</v>
      </c>
      <c r="E5860" t="s">
        <v>179</v>
      </c>
      <c r="F5860" t="s">
        <v>36</v>
      </c>
      <c r="G5860" t="s">
        <v>86</v>
      </c>
      <c r="H5860" t="s">
        <v>31183</v>
      </c>
      <c r="I5860" t="s">
        <v>31</v>
      </c>
      <c r="J5860" t="s">
        <v>806</v>
      </c>
      <c r="K5860" t="s">
        <v>31184</v>
      </c>
      <c r="L5860" t="s">
        <v>31185</v>
      </c>
      <c r="M5860" t="s">
        <v>834</v>
      </c>
      <c r="N5860" t="s">
        <v>41</v>
      </c>
      <c r="O5860" t="s">
        <v>31186</v>
      </c>
      <c r="P5860" t="s">
        <v>31187</v>
      </c>
      <c r="Q5860" t="s">
        <v>31188</v>
      </c>
      <c r="R5860" t="s">
        <v>31188</v>
      </c>
      <c r="S5860" t="s">
        <v>31188</v>
      </c>
      <c r="T5860" s="6">
        <v>300</v>
      </c>
      <c r="U5860" s="6">
        <v>0</v>
      </c>
      <c r="V5860" s="6">
        <v>0</v>
      </c>
      <c r="W5860" s="6">
        <v>537</v>
      </c>
      <c r="X5860" s="6">
        <v>0</v>
      </c>
      <c r="Y5860" s="6">
        <v>0</v>
      </c>
      <c r="Z5860" s="6">
        <v>0</v>
      </c>
      <c r="AA5860" s="6">
        <v>0</v>
      </c>
      <c r="AB5860" s="6">
        <v>0</v>
      </c>
    </row>
    <row r="5861" spans="1:28" x14ac:dyDescent="0.2">
      <c r="A5861" s="4" t="s">
        <v>31176</v>
      </c>
      <c r="B5861" t="s">
        <v>31189</v>
      </c>
      <c r="C5861" s="5" t="s">
        <v>2042</v>
      </c>
      <c r="D5861" t="s">
        <v>34</v>
      </c>
      <c r="E5861" t="s">
        <v>117</v>
      </c>
      <c r="F5861" t="s">
        <v>36</v>
      </c>
      <c r="G5861" t="s">
        <v>37</v>
      </c>
      <c r="H5861" t="s">
        <v>31190</v>
      </c>
      <c r="I5861" t="s">
        <v>31</v>
      </c>
      <c r="J5861" t="s">
        <v>18731</v>
      </c>
      <c r="K5861" t="s">
        <v>31191</v>
      </c>
      <c r="L5861" t="s">
        <v>31192</v>
      </c>
      <c r="M5861" t="s">
        <v>71</v>
      </c>
      <c r="N5861" t="s">
        <v>41</v>
      </c>
      <c r="O5861" t="s">
        <v>31193</v>
      </c>
      <c r="P5861" t="s">
        <v>31194</v>
      </c>
      <c r="Q5861" t="s">
        <v>31195</v>
      </c>
      <c r="R5861" t="s">
        <v>16697</v>
      </c>
      <c r="S5861" t="s">
        <v>31195</v>
      </c>
      <c r="T5861" s="6">
        <v>285</v>
      </c>
      <c r="U5861" s="6">
        <v>0</v>
      </c>
      <c r="V5861" s="6">
        <v>0</v>
      </c>
      <c r="W5861" s="6">
        <v>0</v>
      </c>
      <c r="X5861" s="6">
        <v>0</v>
      </c>
      <c r="Y5861" s="6">
        <v>0</v>
      </c>
      <c r="Z5861" s="6">
        <v>0</v>
      </c>
      <c r="AA5861" s="6">
        <v>0</v>
      </c>
      <c r="AB5861" s="6">
        <v>0</v>
      </c>
    </row>
    <row r="5862" spans="1:28" hidden="1" x14ac:dyDescent="0.2">
      <c r="A5862" s="4" t="s">
        <v>31176</v>
      </c>
      <c r="B5862" t="s">
        <v>31196</v>
      </c>
      <c r="C5862" s="5" t="s">
        <v>2042</v>
      </c>
      <c r="D5862" t="s">
        <v>34</v>
      </c>
      <c r="E5862" t="s">
        <v>297</v>
      </c>
      <c r="F5862" t="s">
        <v>36</v>
      </c>
      <c r="G5862" t="s">
        <v>37</v>
      </c>
      <c r="H5862" t="s">
        <v>31197</v>
      </c>
      <c r="I5862" t="s">
        <v>31</v>
      </c>
      <c r="J5862" t="s">
        <v>4995</v>
      </c>
      <c r="K5862" t="s">
        <v>31198</v>
      </c>
      <c r="L5862" t="s">
        <v>31199</v>
      </c>
      <c r="M5862" t="s">
        <v>31200</v>
      </c>
      <c r="N5862" t="s">
        <v>465</v>
      </c>
      <c r="O5862" t="s">
        <v>31201</v>
      </c>
      <c r="P5862" t="s">
        <v>0</v>
      </c>
      <c r="Q5862" t="s">
        <v>31202</v>
      </c>
      <c r="R5862" t="s">
        <v>0</v>
      </c>
      <c r="S5862" t="s">
        <v>0</v>
      </c>
      <c r="T5862" s="6">
        <v>0</v>
      </c>
      <c r="U5862" s="6">
        <v>0</v>
      </c>
      <c r="V5862" s="6">
        <v>0</v>
      </c>
      <c r="W5862" s="6">
        <v>0</v>
      </c>
      <c r="X5862" s="6">
        <v>0</v>
      </c>
      <c r="Y5862" s="6">
        <v>0</v>
      </c>
      <c r="Z5862" s="6">
        <v>0</v>
      </c>
      <c r="AA5862" s="6">
        <v>0</v>
      </c>
      <c r="AB5862" s="6">
        <v>0</v>
      </c>
    </row>
    <row r="5863" spans="1:28" x14ac:dyDescent="0.2">
      <c r="A5863" s="4" t="s">
        <v>31176</v>
      </c>
      <c r="B5863" t="s">
        <v>31203</v>
      </c>
      <c r="C5863" s="5" t="s">
        <v>862</v>
      </c>
      <c r="D5863" t="s">
        <v>34</v>
      </c>
      <c r="E5863" t="s">
        <v>31204</v>
      </c>
      <c r="F5863" t="s">
        <v>36</v>
      </c>
      <c r="G5863" t="s">
        <v>37</v>
      </c>
      <c r="H5863" t="s">
        <v>13842</v>
      </c>
      <c r="I5863" t="s">
        <v>31</v>
      </c>
      <c r="J5863" t="s">
        <v>141</v>
      </c>
      <c r="K5863" t="s">
        <v>13843</v>
      </c>
      <c r="L5863" t="s">
        <v>13844</v>
      </c>
      <c r="M5863" t="s">
        <v>235</v>
      </c>
      <c r="N5863" t="s">
        <v>41</v>
      </c>
      <c r="O5863" t="s">
        <v>497</v>
      </c>
      <c r="P5863" t="s">
        <v>13845</v>
      </c>
      <c r="Q5863" t="s">
        <v>13846</v>
      </c>
      <c r="R5863" t="s">
        <v>13846</v>
      </c>
      <c r="S5863" t="s">
        <v>13848</v>
      </c>
      <c r="T5863" s="6">
        <v>0</v>
      </c>
      <c r="U5863" s="6">
        <v>0</v>
      </c>
      <c r="V5863" s="6">
        <v>0</v>
      </c>
      <c r="W5863" s="6">
        <v>1037</v>
      </c>
      <c r="X5863" s="6">
        <v>0</v>
      </c>
      <c r="Y5863" s="6">
        <v>0</v>
      </c>
      <c r="Z5863" s="6">
        <v>0</v>
      </c>
      <c r="AA5863" s="6">
        <v>0</v>
      </c>
      <c r="AB5863" s="6">
        <v>0</v>
      </c>
    </row>
    <row r="5864" spans="1:28" hidden="1" x14ac:dyDescent="0.2">
      <c r="A5864" s="4" t="s">
        <v>31176</v>
      </c>
      <c r="B5864" t="s">
        <v>31205</v>
      </c>
      <c r="C5864" s="5" t="s">
        <v>2042</v>
      </c>
      <c r="D5864" t="s">
        <v>34</v>
      </c>
      <c r="E5864" t="s">
        <v>30076</v>
      </c>
      <c r="F5864" t="s">
        <v>1235</v>
      </c>
      <c r="G5864" t="s">
        <v>86</v>
      </c>
      <c r="H5864" t="s">
        <v>28287</v>
      </c>
      <c r="I5864" t="s">
        <v>94</v>
      </c>
      <c r="J5864" t="s">
        <v>461</v>
      </c>
      <c r="K5864" t="s">
        <v>28288</v>
      </c>
      <c r="L5864" t="s">
        <v>31206</v>
      </c>
      <c r="M5864" t="s">
        <v>3088</v>
      </c>
      <c r="N5864" t="s">
        <v>465</v>
      </c>
      <c r="O5864" t="s">
        <v>31207</v>
      </c>
      <c r="P5864" t="s">
        <v>0</v>
      </c>
      <c r="Q5864" t="s">
        <v>0</v>
      </c>
      <c r="R5864" t="s">
        <v>0</v>
      </c>
      <c r="S5864" t="s">
        <v>0</v>
      </c>
      <c r="T5864" s="6">
        <v>0</v>
      </c>
      <c r="U5864" s="6">
        <v>0</v>
      </c>
      <c r="V5864" s="6">
        <v>0</v>
      </c>
      <c r="W5864" s="6">
        <v>0</v>
      </c>
      <c r="X5864" s="6">
        <v>0</v>
      </c>
      <c r="Y5864" s="6">
        <v>0</v>
      </c>
      <c r="Z5864" s="6">
        <v>0</v>
      </c>
      <c r="AA5864" s="6">
        <v>0</v>
      </c>
      <c r="AB5864" s="6">
        <v>0</v>
      </c>
    </row>
    <row r="5865" spans="1:28" x14ac:dyDescent="0.2">
      <c r="A5865" s="4" t="s">
        <v>31208</v>
      </c>
      <c r="B5865" t="s">
        <v>31209</v>
      </c>
      <c r="C5865" s="5" t="s">
        <v>862</v>
      </c>
      <c r="D5865" t="s">
        <v>34</v>
      </c>
      <c r="E5865" t="s">
        <v>520</v>
      </c>
      <c r="F5865" t="s">
        <v>36</v>
      </c>
      <c r="G5865" t="s">
        <v>37</v>
      </c>
      <c r="H5865" t="s">
        <v>31210</v>
      </c>
      <c r="I5865" t="s">
        <v>31</v>
      </c>
      <c r="J5865" t="s">
        <v>31211</v>
      </c>
      <c r="K5865" t="s">
        <v>31212</v>
      </c>
      <c r="L5865" t="s">
        <v>31213</v>
      </c>
      <c r="M5865" t="s">
        <v>164</v>
      </c>
      <c r="N5865" t="s">
        <v>41</v>
      </c>
      <c r="O5865" t="s">
        <v>31214</v>
      </c>
      <c r="P5865" t="s">
        <v>31215</v>
      </c>
      <c r="Q5865" t="s">
        <v>31216</v>
      </c>
      <c r="R5865" t="s">
        <v>0</v>
      </c>
      <c r="S5865" t="s">
        <v>31216</v>
      </c>
      <c r="T5865" s="6">
        <v>0</v>
      </c>
      <c r="U5865" s="6">
        <v>0</v>
      </c>
      <c r="V5865" s="6">
        <v>0</v>
      </c>
      <c r="W5865" s="6">
        <v>500</v>
      </c>
      <c r="X5865" s="6">
        <v>0</v>
      </c>
      <c r="Y5865" s="6">
        <v>0</v>
      </c>
      <c r="Z5865" s="6">
        <v>0</v>
      </c>
      <c r="AA5865" s="6">
        <v>0</v>
      </c>
      <c r="AB5865" s="6">
        <v>0</v>
      </c>
    </row>
    <row r="5866" spans="1:28" x14ac:dyDescent="0.2">
      <c r="A5866" s="4" t="s">
        <v>31208</v>
      </c>
      <c r="B5866" t="s">
        <v>31217</v>
      </c>
      <c r="C5866" s="5" t="s">
        <v>2042</v>
      </c>
      <c r="D5866" t="s">
        <v>16156</v>
      </c>
      <c r="E5866" t="s">
        <v>18010</v>
      </c>
      <c r="F5866" t="s">
        <v>36</v>
      </c>
      <c r="G5866" t="s">
        <v>86</v>
      </c>
      <c r="H5866" t="s">
        <v>31218</v>
      </c>
      <c r="I5866" t="s">
        <v>31</v>
      </c>
      <c r="J5866" t="s">
        <v>12070</v>
      </c>
      <c r="K5866" t="s">
        <v>31219</v>
      </c>
      <c r="L5866" t="s">
        <v>31220</v>
      </c>
      <c r="M5866" t="s">
        <v>1138</v>
      </c>
      <c r="N5866" t="s">
        <v>41</v>
      </c>
      <c r="O5866" t="s">
        <v>31221</v>
      </c>
      <c r="P5866" t="s">
        <v>31222</v>
      </c>
      <c r="Q5866" t="s">
        <v>31223</v>
      </c>
      <c r="R5866" t="s">
        <v>31224</v>
      </c>
      <c r="S5866" t="s">
        <v>31223</v>
      </c>
      <c r="T5866" s="6">
        <v>0</v>
      </c>
      <c r="U5866" s="6">
        <v>0</v>
      </c>
      <c r="V5866" s="6">
        <v>0</v>
      </c>
      <c r="W5866" s="6">
        <v>0</v>
      </c>
      <c r="X5866" s="6">
        <v>0</v>
      </c>
      <c r="Y5866" s="6">
        <v>0</v>
      </c>
      <c r="Z5866" s="6">
        <v>0</v>
      </c>
      <c r="AA5866" s="6">
        <v>0</v>
      </c>
      <c r="AB5866" s="6">
        <v>0</v>
      </c>
    </row>
    <row r="5867" spans="1:28" hidden="1" x14ac:dyDescent="0.2">
      <c r="A5867" s="4" t="s">
        <v>31208</v>
      </c>
      <c r="B5867" t="s">
        <v>31225</v>
      </c>
      <c r="C5867" s="5" t="s">
        <v>862</v>
      </c>
      <c r="D5867" t="s">
        <v>34</v>
      </c>
      <c r="E5867" t="s">
        <v>179</v>
      </c>
      <c r="F5867" t="s">
        <v>36</v>
      </c>
      <c r="G5867" t="s">
        <v>86</v>
      </c>
      <c r="H5867" t="s">
        <v>31226</v>
      </c>
      <c r="I5867" t="s">
        <v>31</v>
      </c>
      <c r="J5867" t="s">
        <v>31227</v>
      </c>
      <c r="K5867" t="s">
        <v>31228</v>
      </c>
      <c r="L5867" t="s">
        <v>31229</v>
      </c>
      <c r="M5867" t="s">
        <v>21658</v>
      </c>
      <c r="N5867" t="s">
        <v>41</v>
      </c>
      <c r="O5867" t="s">
        <v>31230</v>
      </c>
      <c r="P5867" t="s">
        <v>31231</v>
      </c>
      <c r="Q5867" t="s">
        <v>31232</v>
      </c>
      <c r="R5867" t="s">
        <v>31232</v>
      </c>
      <c r="S5867" t="s">
        <v>31232</v>
      </c>
      <c r="T5867" s="6">
        <v>0</v>
      </c>
      <c r="U5867" s="6">
        <v>0</v>
      </c>
      <c r="V5867" s="6">
        <v>0</v>
      </c>
      <c r="W5867" s="6">
        <v>0</v>
      </c>
      <c r="X5867" s="6">
        <v>0</v>
      </c>
      <c r="Y5867" s="6">
        <v>0</v>
      </c>
      <c r="Z5867" s="6">
        <v>0</v>
      </c>
      <c r="AA5867" s="6">
        <v>0</v>
      </c>
      <c r="AB5867" s="6">
        <v>0</v>
      </c>
    </row>
    <row r="5868" spans="1:28" x14ac:dyDescent="0.2">
      <c r="A5868" s="4" t="s">
        <v>31208</v>
      </c>
      <c r="B5868" t="s">
        <v>31233</v>
      </c>
      <c r="C5868" s="5" t="s">
        <v>862</v>
      </c>
      <c r="D5868" t="s">
        <v>34</v>
      </c>
      <c r="E5868" t="s">
        <v>189</v>
      </c>
      <c r="F5868" t="s">
        <v>36</v>
      </c>
      <c r="G5868" t="s">
        <v>37</v>
      </c>
      <c r="H5868" t="s">
        <v>31234</v>
      </c>
      <c r="I5868" t="s">
        <v>31</v>
      </c>
      <c r="J5868" t="s">
        <v>2456</v>
      </c>
      <c r="K5868" t="s">
        <v>31235</v>
      </c>
      <c r="L5868" t="s">
        <v>31236</v>
      </c>
      <c r="M5868" t="s">
        <v>71</v>
      </c>
      <c r="N5868" t="s">
        <v>41</v>
      </c>
      <c r="O5868" t="s">
        <v>31237</v>
      </c>
      <c r="P5868" t="s">
        <v>31238</v>
      </c>
      <c r="Q5868" t="s">
        <v>31239</v>
      </c>
      <c r="R5868" t="s">
        <v>0</v>
      </c>
      <c r="S5868" t="s">
        <v>0</v>
      </c>
      <c r="T5868" s="6">
        <v>0</v>
      </c>
      <c r="U5868" s="6">
        <v>0</v>
      </c>
      <c r="V5868" s="6">
        <v>0</v>
      </c>
      <c r="W5868" s="6">
        <v>0</v>
      </c>
      <c r="X5868" s="6">
        <v>0</v>
      </c>
      <c r="Y5868" s="6">
        <v>0</v>
      </c>
      <c r="Z5868" s="6">
        <v>0</v>
      </c>
      <c r="AA5868" s="6">
        <v>0</v>
      </c>
      <c r="AB5868" s="6">
        <v>0</v>
      </c>
    </row>
    <row r="5869" spans="1:28" hidden="1" x14ac:dyDescent="0.2">
      <c r="A5869" s="4" t="s">
        <v>31208</v>
      </c>
      <c r="B5869" t="s">
        <v>31240</v>
      </c>
      <c r="C5869" s="5" t="s">
        <v>2042</v>
      </c>
      <c r="D5869" t="s">
        <v>34</v>
      </c>
      <c r="E5869" t="s">
        <v>258</v>
      </c>
      <c r="F5869" t="s">
        <v>36</v>
      </c>
      <c r="G5869" t="s">
        <v>37</v>
      </c>
      <c r="H5869" t="s">
        <v>31241</v>
      </c>
      <c r="I5869" t="s">
        <v>31</v>
      </c>
      <c r="J5869" t="s">
        <v>25704</v>
      </c>
      <c r="K5869" t="s">
        <v>24182</v>
      </c>
      <c r="L5869" t="s">
        <v>24183</v>
      </c>
      <c r="M5869" t="s">
        <v>24184</v>
      </c>
      <c r="N5869" t="s">
        <v>41</v>
      </c>
      <c r="O5869" t="s">
        <v>24185</v>
      </c>
      <c r="P5869" t="s">
        <v>25706</v>
      </c>
      <c r="Q5869" t="s">
        <v>25707</v>
      </c>
      <c r="R5869" t="s">
        <v>25708</v>
      </c>
      <c r="S5869" t="s">
        <v>25707</v>
      </c>
      <c r="T5869" s="6">
        <v>2000</v>
      </c>
      <c r="U5869" s="6">
        <v>0</v>
      </c>
      <c r="V5869" s="6">
        <v>0</v>
      </c>
      <c r="W5869" s="6">
        <v>0</v>
      </c>
      <c r="X5869" s="6">
        <v>0</v>
      </c>
      <c r="Y5869" s="6">
        <v>0</v>
      </c>
      <c r="Z5869" s="6">
        <v>0</v>
      </c>
      <c r="AA5869" s="6">
        <v>0</v>
      </c>
      <c r="AB5869" s="6">
        <v>0</v>
      </c>
    </row>
    <row r="5870" spans="1:28" hidden="1" x14ac:dyDescent="0.2">
      <c r="A5870" s="4" t="s">
        <v>31208</v>
      </c>
      <c r="B5870" t="s">
        <v>31242</v>
      </c>
      <c r="C5870" s="5" t="s">
        <v>862</v>
      </c>
      <c r="D5870" t="s">
        <v>34</v>
      </c>
      <c r="E5870" t="s">
        <v>159</v>
      </c>
      <c r="F5870" t="s">
        <v>36</v>
      </c>
      <c r="G5870" t="s">
        <v>86</v>
      </c>
      <c r="H5870" t="s">
        <v>31243</v>
      </c>
      <c r="I5870" t="s">
        <v>31</v>
      </c>
      <c r="J5870" t="s">
        <v>6931</v>
      </c>
      <c r="K5870" t="s">
        <v>13586</v>
      </c>
      <c r="L5870" t="s">
        <v>31244</v>
      </c>
      <c r="M5870" t="s">
        <v>455</v>
      </c>
      <c r="N5870" t="s">
        <v>41</v>
      </c>
      <c r="O5870" t="s">
        <v>31245</v>
      </c>
      <c r="P5870" t="s">
        <v>31246</v>
      </c>
      <c r="Q5870" t="s">
        <v>31247</v>
      </c>
      <c r="R5870" t="s">
        <v>31248</v>
      </c>
      <c r="S5870" t="s">
        <v>31247</v>
      </c>
      <c r="T5870" s="6">
        <v>0</v>
      </c>
      <c r="U5870" s="6">
        <v>0</v>
      </c>
      <c r="V5870" s="6">
        <v>0</v>
      </c>
      <c r="W5870" s="6">
        <v>197</v>
      </c>
      <c r="X5870" s="6">
        <v>0</v>
      </c>
      <c r="Y5870" s="6">
        <v>0</v>
      </c>
      <c r="Z5870" s="6">
        <v>0</v>
      </c>
      <c r="AA5870" s="6">
        <v>0</v>
      </c>
      <c r="AB5870" s="6">
        <v>0</v>
      </c>
    </row>
    <row r="5871" spans="1:28" x14ac:dyDescent="0.2">
      <c r="A5871" s="4" t="s">
        <v>31208</v>
      </c>
      <c r="B5871" t="s">
        <v>31249</v>
      </c>
      <c r="C5871" s="5" t="s">
        <v>862</v>
      </c>
      <c r="D5871" t="s">
        <v>16156</v>
      </c>
      <c r="E5871" t="s">
        <v>23498</v>
      </c>
      <c r="F5871" t="s">
        <v>36</v>
      </c>
      <c r="G5871" t="s">
        <v>37</v>
      </c>
      <c r="H5871" t="s">
        <v>31250</v>
      </c>
      <c r="I5871" t="s">
        <v>31</v>
      </c>
      <c r="J5871" t="s">
        <v>25696</v>
      </c>
      <c r="K5871" t="s">
        <v>20834</v>
      </c>
      <c r="L5871" t="s">
        <v>31251</v>
      </c>
      <c r="M5871" t="s">
        <v>60</v>
      </c>
      <c r="N5871" t="s">
        <v>41</v>
      </c>
      <c r="O5871" t="s">
        <v>31252</v>
      </c>
      <c r="P5871" t="s">
        <v>0</v>
      </c>
      <c r="Q5871" t="s">
        <v>31253</v>
      </c>
      <c r="R5871" t="s">
        <v>31254</v>
      </c>
      <c r="S5871" t="s">
        <v>31253</v>
      </c>
      <c r="T5871" s="6">
        <v>0</v>
      </c>
      <c r="U5871" s="6">
        <v>0</v>
      </c>
      <c r="V5871" s="6">
        <v>0</v>
      </c>
      <c r="W5871" s="6">
        <v>950</v>
      </c>
      <c r="X5871" s="6">
        <v>0</v>
      </c>
      <c r="Y5871" s="6">
        <v>0</v>
      </c>
      <c r="Z5871" s="6">
        <v>0</v>
      </c>
      <c r="AA5871" s="6">
        <v>0</v>
      </c>
      <c r="AB5871" s="6">
        <v>0</v>
      </c>
    </row>
    <row r="5872" spans="1:28" hidden="1" x14ac:dyDescent="0.2">
      <c r="A5872" s="4" t="s">
        <v>31208</v>
      </c>
      <c r="B5872" t="s">
        <v>31255</v>
      </c>
      <c r="C5872" s="5" t="s">
        <v>2042</v>
      </c>
      <c r="D5872" t="s">
        <v>34</v>
      </c>
      <c r="E5872" t="s">
        <v>285</v>
      </c>
      <c r="F5872" t="s">
        <v>36</v>
      </c>
      <c r="G5872" t="s">
        <v>37</v>
      </c>
      <c r="H5872" t="s">
        <v>31256</v>
      </c>
      <c r="I5872" t="s">
        <v>31</v>
      </c>
      <c r="J5872" t="s">
        <v>0</v>
      </c>
      <c r="K5872" t="s">
        <v>31256</v>
      </c>
      <c r="L5872" t="s">
        <v>31257</v>
      </c>
      <c r="M5872" t="s">
        <v>901</v>
      </c>
      <c r="N5872" t="s">
        <v>101</v>
      </c>
      <c r="O5872" t="s">
        <v>31258</v>
      </c>
      <c r="P5872" t="s">
        <v>0</v>
      </c>
      <c r="Q5872" t="s">
        <v>31259</v>
      </c>
      <c r="R5872" t="s">
        <v>0</v>
      </c>
      <c r="S5872" t="s">
        <v>0</v>
      </c>
      <c r="T5872" s="6">
        <v>0</v>
      </c>
      <c r="U5872" s="6">
        <v>0</v>
      </c>
      <c r="V5872" s="6">
        <v>0</v>
      </c>
      <c r="W5872" s="6">
        <v>0</v>
      </c>
      <c r="X5872" s="6">
        <v>0</v>
      </c>
      <c r="Y5872" s="6">
        <v>0</v>
      </c>
      <c r="Z5872" s="6">
        <v>0</v>
      </c>
      <c r="AA5872" s="6">
        <v>0</v>
      </c>
      <c r="AB5872" s="6">
        <v>0</v>
      </c>
    </row>
    <row r="5873" spans="1:28" hidden="1" x14ac:dyDescent="0.2">
      <c r="A5873" s="4" t="s">
        <v>31208</v>
      </c>
      <c r="B5873" t="s">
        <v>31260</v>
      </c>
      <c r="C5873" s="5" t="s">
        <v>2042</v>
      </c>
      <c r="D5873" t="s">
        <v>34</v>
      </c>
      <c r="E5873" t="s">
        <v>127</v>
      </c>
      <c r="F5873" t="s">
        <v>36</v>
      </c>
      <c r="G5873" t="s">
        <v>86</v>
      </c>
      <c r="H5873" t="s">
        <v>31261</v>
      </c>
      <c r="I5873" t="s">
        <v>31</v>
      </c>
      <c r="J5873" t="s">
        <v>2456</v>
      </c>
      <c r="K5873" t="s">
        <v>31262</v>
      </c>
      <c r="L5873" t="s">
        <v>31263</v>
      </c>
      <c r="M5873" t="s">
        <v>432</v>
      </c>
      <c r="N5873" t="s">
        <v>41</v>
      </c>
      <c r="O5873" t="s">
        <v>31264</v>
      </c>
      <c r="P5873" t="s">
        <v>31265</v>
      </c>
      <c r="Q5873" t="s">
        <v>31266</v>
      </c>
      <c r="R5873" t="s">
        <v>0</v>
      </c>
      <c r="S5873" t="s">
        <v>0</v>
      </c>
      <c r="T5873" s="6">
        <v>0</v>
      </c>
      <c r="U5873" s="6">
        <v>0</v>
      </c>
      <c r="V5873" s="6">
        <v>0</v>
      </c>
      <c r="W5873" s="6">
        <v>161</v>
      </c>
      <c r="X5873" s="6">
        <v>0</v>
      </c>
      <c r="Y5873" s="6">
        <v>0</v>
      </c>
      <c r="Z5873" s="6">
        <v>0</v>
      </c>
      <c r="AA5873" s="6">
        <v>0</v>
      </c>
      <c r="AB5873" s="6">
        <v>0</v>
      </c>
    </row>
    <row r="5874" spans="1:28" hidden="1" x14ac:dyDescent="0.2">
      <c r="A5874" s="4" t="s">
        <v>31267</v>
      </c>
      <c r="B5874" t="s">
        <v>31268</v>
      </c>
      <c r="C5874" s="5" t="s">
        <v>2042</v>
      </c>
      <c r="D5874" t="s">
        <v>16156</v>
      </c>
      <c r="E5874" t="s">
        <v>16157</v>
      </c>
      <c r="F5874" t="s">
        <v>36</v>
      </c>
      <c r="G5874" t="s">
        <v>86</v>
      </c>
      <c r="H5874" t="s">
        <v>31269</v>
      </c>
      <c r="I5874" t="s">
        <v>94</v>
      </c>
      <c r="J5874" t="s">
        <v>31270</v>
      </c>
      <c r="K5874" t="s">
        <v>31271</v>
      </c>
      <c r="L5874" t="s">
        <v>31272</v>
      </c>
      <c r="M5874" t="s">
        <v>464</v>
      </c>
      <c r="N5874" t="s">
        <v>465</v>
      </c>
      <c r="O5874" t="s">
        <v>31273</v>
      </c>
      <c r="P5874" t="s">
        <v>0</v>
      </c>
      <c r="Q5874" t="s">
        <v>0</v>
      </c>
      <c r="R5874" t="s">
        <v>0</v>
      </c>
      <c r="S5874" t="s">
        <v>0</v>
      </c>
      <c r="T5874" s="6">
        <v>0</v>
      </c>
      <c r="U5874" s="6">
        <v>0</v>
      </c>
      <c r="V5874" s="6">
        <v>0</v>
      </c>
      <c r="W5874" s="6">
        <v>0</v>
      </c>
      <c r="X5874" s="6">
        <v>0</v>
      </c>
      <c r="Y5874" s="6">
        <v>0</v>
      </c>
      <c r="Z5874" s="6">
        <v>0</v>
      </c>
      <c r="AA5874" s="6">
        <v>0</v>
      </c>
      <c r="AB5874" s="6">
        <v>0</v>
      </c>
    </row>
    <row r="5875" spans="1:28" hidden="1" x14ac:dyDescent="0.2">
      <c r="A5875" s="4" t="s">
        <v>31267</v>
      </c>
      <c r="B5875" t="s">
        <v>31274</v>
      </c>
      <c r="C5875" s="5" t="s">
        <v>2042</v>
      </c>
      <c r="D5875" t="s">
        <v>34</v>
      </c>
      <c r="E5875" t="s">
        <v>297</v>
      </c>
      <c r="F5875" t="s">
        <v>36</v>
      </c>
      <c r="G5875" t="s">
        <v>37</v>
      </c>
      <c r="H5875" t="s">
        <v>31275</v>
      </c>
      <c r="I5875" t="s">
        <v>94</v>
      </c>
      <c r="J5875" t="s">
        <v>0</v>
      </c>
      <c r="K5875" t="s">
        <v>31275</v>
      </c>
      <c r="L5875" t="s">
        <v>31276</v>
      </c>
      <c r="M5875" t="s">
        <v>464</v>
      </c>
      <c r="N5875" t="s">
        <v>465</v>
      </c>
      <c r="O5875" t="s">
        <v>31277</v>
      </c>
      <c r="P5875" t="s">
        <v>0</v>
      </c>
      <c r="Q5875" t="s">
        <v>31278</v>
      </c>
      <c r="R5875" t="s">
        <v>0</v>
      </c>
      <c r="S5875" t="s">
        <v>0</v>
      </c>
      <c r="T5875" s="6">
        <v>0</v>
      </c>
      <c r="U5875" s="6">
        <v>0</v>
      </c>
      <c r="V5875" s="6">
        <v>0</v>
      </c>
      <c r="W5875" s="6">
        <v>0</v>
      </c>
      <c r="X5875" s="6">
        <v>0</v>
      </c>
      <c r="Y5875" s="6">
        <v>0</v>
      </c>
      <c r="Z5875" s="6">
        <v>0</v>
      </c>
      <c r="AA5875" s="6">
        <v>0</v>
      </c>
      <c r="AB5875" s="6">
        <v>0</v>
      </c>
    </row>
    <row r="5876" spans="1:28" hidden="1" x14ac:dyDescent="0.2">
      <c r="A5876" s="4" t="s">
        <v>31267</v>
      </c>
      <c r="B5876" t="s">
        <v>31279</v>
      </c>
      <c r="C5876" s="5" t="s">
        <v>862</v>
      </c>
      <c r="D5876" t="s">
        <v>34</v>
      </c>
      <c r="E5876" t="s">
        <v>179</v>
      </c>
      <c r="F5876" t="s">
        <v>36</v>
      </c>
      <c r="G5876" t="s">
        <v>37</v>
      </c>
      <c r="H5876" t="s">
        <v>31280</v>
      </c>
      <c r="I5876" t="s">
        <v>31</v>
      </c>
      <c r="J5876" t="s">
        <v>3110</v>
      </c>
      <c r="K5876" t="s">
        <v>12134</v>
      </c>
      <c r="L5876" t="s">
        <v>31281</v>
      </c>
      <c r="M5876" t="s">
        <v>4431</v>
      </c>
      <c r="N5876" t="s">
        <v>101</v>
      </c>
      <c r="O5876" t="s">
        <v>31282</v>
      </c>
      <c r="P5876" t="s">
        <v>31283</v>
      </c>
      <c r="Q5876" t="s">
        <v>31284</v>
      </c>
      <c r="R5876" t="s">
        <v>31285</v>
      </c>
      <c r="S5876" t="s">
        <v>31284</v>
      </c>
      <c r="T5876" s="6">
        <v>0</v>
      </c>
      <c r="U5876" s="6">
        <v>0</v>
      </c>
      <c r="V5876" s="6">
        <v>0</v>
      </c>
      <c r="W5876" s="6">
        <v>0</v>
      </c>
      <c r="X5876" s="6">
        <v>0</v>
      </c>
      <c r="Y5876" s="6">
        <v>0</v>
      </c>
      <c r="Z5876" s="6">
        <v>0</v>
      </c>
      <c r="AA5876" s="6">
        <v>0</v>
      </c>
      <c r="AB5876" s="6">
        <v>0</v>
      </c>
    </row>
    <row r="5877" spans="1:28" hidden="1" x14ac:dyDescent="0.2">
      <c r="A5877" s="4" t="s">
        <v>31267</v>
      </c>
      <c r="B5877" t="s">
        <v>31286</v>
      </c>
      <c r="C5877" s="5" t="s">
        <v>2042</v>
      </c>
      <c r="D5877" t="s">
        <v>34</v>
      </c>
      <c r="E5877" t="s">
        <v>297</v>
      </c>
      <c r="F5877" t="s">
        <v>36</v>
      </c>
      <c r="G5877" t="s">
        <v>37</v>
      </c>
      <c r="H5877" t="s">
        <v>31275</v>
      </c>
      <c r="I5877" t="s">
        <v>31</v>
      </c>
      <c r="J5877" t="s">
        <v>0</v>
      </c>
      <c r="K5877" t="s">
        <v>31275</v>
      </c>
      <c r="L5877" t="s">
        <v>31276</v>
      </c>
      <c r="M5877" t="s">
        <v>464</v>
      </c>
      <c r="N5877" t="s">
        <v>465</v>
      </c>
      <c r="O5877" t="s">
        <v>31277</v>
      </c>
      <c r="P5877" t="s">
        <v>0</v>
      </c>
      <c r="Q5877" t="s">
        <v>31278</v>
      </c>
      <c r="R5877" t="s">
        <v>0</v>
      </c>
      <c r="S5877" t="s">
        <v>0</v>
      </c>
      <c r="T5877" s="6">
        <v>0</v>
      </c>
      <c r="U5877" s="6">
        <v>0</v>
      </c>
      <c r="V5877" s="6">
        <v>0</v>
      </c>
      <c r="W5877" s="6">
        <v>0</v>
      </c>
      <c r="X5877" s="6">
        <v>0</v>
      </c>
      <c r="Y5877" s="6">
        <v>0</v>
      </c>
      <c r="Z5877" s="6">
        <v>0</v>
      </c>
      <c r="AA5877" s="6">
        <v>0</v>
      </c>
      <c r="AB5877" s="6">
        <v>0</v>
      </c>
    </row>
    <row r="5878" spans="1:28" hidden="1" x14ac:dyDescent="0.2">
      <c r="A5878" s="4" t="s">
        <v>31287</v>
      </c>
      <c r="B5878" t="s">
        <v>31288</v>
      </c>
      <c r="C5878" s="5" t="s">
        <v>862</v>
      </c>
      <c r="D5878" t="s">
        <v>34</v>
      </c>
      <c r="E5878" t="s">
        <v>341</v>
      </c>
      <c r="F5878" t="s">
        <v>36</v>
      </c>
      <c r="G5878" t="s">
        <v>37</v>
      </c>
      <c r="H5878" t="s">
        <v>31289</v>
      </c>
      <c r="I5878" t="s">
        <v>31</v>
      </c>
      <c r="J5878" t="s">
        <v>31290</v>
      </c>
      <c r="K5878" t="s">
        <v>31291</v>
      </c>
      <c r="L5878" t="s">
        <v>31292</v>
      </c>
      <c r="M5878" t="s">
        <v>756</v>
      </c>
      <c r="N5878" t="s">
        <v>41</v>
      </c>
      <c r="O5878" t="s">
        <v>7784</v>
      </c>
      <c r="P5878" t="s">
        <v>31293</v>
      </c>
      <c r="Q5878" t="s">
        <v>31294</v>
      </c>
      <c r="R5878" t="s">
        <v>31295</v>
      </c>
      <c r="S5878" t="s">
        <v>31294</v>
      </c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  <c r="Z5878" s="6">
        <v>0</v>
      </c>
      <c r="AA5878" s="6">
        <v>0</v>
      </c>
      <c r="AB5878" s="6">
        <v>0</v>
      </c>
    </row>
    <row r="5879" spans="1:28" hidden="1" x14ac:dyDescent="0.2">
      <c r="A5879" s="4" t="s">
        <v>31287</v>
      </c>
      <c r="B5879" t="s">
        <v>31296</v>
      </c>
      <c r="C5879" s="5" t="s">
        <v>2042</v>
      </c>
      <c r="D5879" t="s">
        <v>34</v>
      </c>
      <c r="E5879" t="s">
        <v>297</v>
      </c>
      <c r="F5879" t="s">
        <v>36</v>
      </c>
      <c r="G5879" t="s">
        <v>37</v>
      </c>
      <c r="H5879" t="s">
        <v>31297</v>
      </c>
      <c r="I5879" t="s">
        <v>94</v>
      </c>
      <c r="J5879" t="s">
        <v>0</v>
      </c>
      <c r="K5879" t="s">
        <v>31297</v>
      </c>
      <c r="L5879" t="s">
        <v>31298</v>
      </c>
      <c r="M5879" t="s">
        <v>464</v>
      </c>
      <c r="N5879" t="s">
        <v>465</v>
      </c>
      <c r="O5879" t="s">
        <v>31277</v>
      </c>
      <c r="P5879" t="s">
        <v>0</v>
      </c>
      <c r="Q5879" t="s">
        <v>31299</v>
      </c>
      <c r="R5879" t="s">
        <v>0</v>
      </c>
      <c r="S5879" t="s">
        <v>0</v>
      </c>
      <c r="T5879" s="6">
        <v>0</v>
      </c>
      <c r="U5879" s="6">
        <v>0</v>
      </c>
      <c r="V5879" s="6">
        <v>0</v>
      </c>
      <c r="W5879" s="6">
        <v>0</v>
      </c>
      <c r="X5879" s="6">
        <v>0</v>
      </c>
      <c r="Y5879" s="6">
        <v>0</v>
      </c>
      <c r="Z5879" s="6">
        <v>0</v>
      </c>
      <c r="AA5879" s="6">
        <v>0</v>
      </c>
      <c r="AB5879" s="6">
        <v>0</v>
      </c>
    </row>
    <row r="5880" spans="1:28" hidden="1" x14ac:dyDescent="0.2">
      <c r="A5880" s="4" t="s">
        <v>31287</v>
      </c>
      <c r="B5880" t="s">
        <v>31300</v>
      </c>
      <c r="C5880" s="5" t="s">
        <v>2042</v>
      </c>
      <c r="D5880" t="s">
        <v>34</v>
      </c>
      <c r="E5880" t="s">
        <v>297</v>
      </c>
      <c r="F5880" t="s">
        <v>36</v>
      </c>
      <c r="G5880" t="s">
        <v>37</v>
      </c>
      <c r="H5880" t="s">
        <v>31275</v>
      </c>
      <c r="I5880" t="s">
        <v>94</v>
      </c>
      <c r="J5880" t="s">
        <v>0</v>
      </c>
      <c r="K5880" t="s">
        <v>31275</v>
      </c>
      <c r="L5880" t="s">
        <v>31276</v>
      </c>
      <c r="M5880" t="s">
        <v>464</v>
      </c>
      <c r="N5880" t="s">
        <v>465</v>
      </c>
      <c r="O5880" t="s">
        <v>31277</v>
      </c>
      <c r="P5880" t="s">
        <v>0</v>
      </c>
      <c r="Q5880" t="s">
        <v>31278</v>
      </c>
      <c r="R5880" t="s">
        <v>0</v>
      </c>
      <c r="S5880" t="s">
        <v>0</v>
      </c>
      <c r="T5880" s="6">
        <v>0</v>
      </c>
      <c r="U5880" s="6">
        <v>0</v>
      </c>
      <c r="V5880" s="6">
        <v>0</v>
      </c>
      <c r="W5880" s="6">
        <v>0</v>
      </c>
      <c r="X5880" s="6">
        <v>0</v>
      </c>
      <c r="Y5880" s="6">
        <v>0</v>
      </c>
      <c r="Z5880" s="6">
        <v>0</v>
      </c>
      <c r="AA5880" s="6">
        <v>0</v>
      </c>
      <c r="AB5880" s="6">
        <v>0</v>
      </c>
    </row>
    <row r="5881" spans="1:28" hidden="1" x14ac:dyDescent="0.2">
      <c r="A5881" s="4" t="s">
        <v>31287</v>
      </c>
      <c r="B5881" t="s">
        <v>31301</v>
      </c>
      <c r="C5881" s="5" t="s">
        <v>862</v>
      </c>
      <c r="D5881" t="s">
        <v>34</v>
      </c>
      <c r="E5881" t="s">
        <v>258</v>
      </c>
      <c r="F5881" t="s">
        <v>36</v>
      </c>
      <c r="G5881" t="s">
        <v>37</v>
      </c>
      <c r="H5881" t="s">
        <v>31302</v>
      </c>
      <c r="I5881" t="s">
        <v>31</v>
      </c>
      <c r="J5881" t="s">
        <v>11348</v>
      </c>
      <c r="K5881" t="s">
        <v>3041</v>
      </c>
      <c r="L5881" t="s">
        <v>31303</v>
      </c>
      <c r="M5881" t="s">
        <v>10960</v>
      </c>
      <c r="N5881" t="s">
        <v>41</v>
      </c>
      <c r="O5881" t="s">
        <v>31304</v>
      </c>
      <c r="P5881" t="s">
        <v>31305</v>
      </c>
      <c r="Q5881" t="s">
        <v>31306</v>
      </c>
      <c r="R5881" t="s">
        <v>0</v>
      </c>
      <c r="S5881" t="s">
        <v>0</v>
      </c>
      <c r="T5881" s="6">
        <v>590</v>
      </c>
      <c r="U5881" s="6">
        <v>0</v>
      </c>
      <c r="V5881" s="6">
        <v>0</v>
      </c>
      <c r="W5881" s="6">
        <v>0</v>
      </c>
      <c r="X5881" s="6">
        <v>0</v>
      </c>
      <c r="Y5881" s="6">
        <v>0</v>
      </c>
      <c r="Z5881" s="6">
        <v>0</v>
      </c>
      <c r="AA5881" s="6">
        <v>0</v>
      </c>
      <c r="AB5881" s="6">
        <v>0</v>
      </c>
    </row>
    <row r="5882" spans="1:28" x14ac:dyDescent="0.2">
      <c r="A5882" s="4" t="s">
        <v>31287</v>
      </c>
      <c r="B5882" t="s">
        <v>31307</v>
      </c>
      <c r="C5882" s="5" t="s">
        <v>2042</v>
      </c>
      <c r="D5882" t="s">
        <v>16156</v>
      </c>
      <c r="E5882" t="s">
        <v>18010</v>
      </c>
      <c r="F5882" t="s">
        <v>36</v>
      </c>
      <c r="G5882" t="s">
        <v>37</v>
      </c>
      <c r="H5882" t="s">
        <v>31308</v>
      </c>
      <c r="I5882" t="s">
        <v>31</v>
      </c>
      <c r="J5882" t="s">
        <v>11609</v>
      </c>
      <c r="K5882" t="s">
        <v>31309</v>
      </c>
      <c r="L5882" t="s">
        <v>31310</v>
      </c>
      <c r="M5882" t="s">
        <v>164</v>
      </c>
      <c r="N5882" t="s">
        <v>41</v>
      </c>
      <c r="O5882" t="s">
        <v>31311</v>
      </c>
      <c r="P5882" t="s">
        <v>0</v>
      </c>
      <c r="Q5882" t="s">
        <v>31312</v>
      </c>
      <c r="R5882" t="s">
        <v>0</v>
      </c>
      <c r="S5882" t="s">
        <v>0</v>
      </c>
      <c r="T5882" s="6">
        <v>0</v>
      </c>
      <c r="U5882" s="6">
        <v>0</v>
      </c>
      <c r="V5882" s="6">
        <v>0</v>
      </c>
      <c r="W5882" s="6">
        <v>0</v>
      </c>
      <c r="X5882" s="6">
        <v>0</v>
      </c>
      <c r="Y5882" s="6">
        <v>0</v>
      </c>
      <c r="Z5882" s="6">
        <v>0</v>
      </c>
      <c r="AA5882" s="6">
        <v>0</v>
      </c>
      <c r="AB5882" s="6">
        <v>0</v>
      </c>
    </row>
    <row r="5883" spans="1:28" hidden="1" x14ac:dyDescent="0.2">
      <c r="A5883" s="4" t="s">
        <v>31287</v>
      </c>
      <c r="B5883" t="s">
        <v>31313</v>
      </c>
      <c r="C5883" s="5" t="s">
        <v>862</v>
      </c>
      <c r="D5883" t="s">
        <v>34</v>
      </c>
      <c r="E5883" t="s">
        <v>46</v>
      </c>
      <c r="F5883" t="s">
        <v>36</v>
      </c>
      <c r="G5883" t="s">
        <v>86</v>
      </c>
      <c r="H5883" t="s">
        <v>31314</v>
      </c>
      <c r="I5883" t="s">
        <v>94</v>
      </c>
      <c r="J5883" t="s">
        <v>31315</v>
      </c>
      <c r="K5883" t="s">
        <v>31316</v>
      </c>
      <c r="L5883" t="s">
        <v>31317</v>
      </c>
      <c r="M5883" t="s">
        <v>30387</v>
      </c>
      <c r="N5883" t="s">
        <v>465</v>
      </c>
      <c r="O5883" t="s">
        <v>31318</v>
      </c>
      <c r="P5883" t="s">
        <v>0</v>
      </c>
      <c r="Q5883" t="s">
        <v>0</v>
      </c>
      <c r="R5883" t="s">
        <v>0</v>
      </c>
      <c r="S5883" t="s">
        <v>0</v>
      </c>
      <c r="T5883" s="6">
        <v>0</v>
      </c>
      <c r="U5883" s="6">
        <v>0</v>
      </c>
      <c r="V5883" s="6">
        <v>0</v>
      </c>
      <c r="W5883" s="6">
        <v>0</v>
      </c>
      <c r="X5883" s="6">
        <v>0</v>
      </c>
      <c r="Y5883" s="6">
        <v>0</v>
      </c>
      <c r="Z5883" s="6">
        <v>210</v>
      </c>
      <c r="AA5883" s="6">
        <v>0</v>
      </c>
      <c r="AB5883" s="6">
        <v>0</v>
      </c>
    </row>
    <row r="5884" spans="1:28" x14ac:dyDescent="0.2">
      <c r="A5884" s="4" t="s">
        <v>31319</v>
      </c>
      <c r="B5884" t="s">
        <v>31320</v>
      </c>
      <c r="C5884" s="5" t="s">
        <v>862</v>
      </c>
      <c r="D5884" t="s">
        <v>34</v>
      </c>
      <c r="E5884" t="s">
        <v>179</v>
      </c>
      <c r="F5884" t="s">
        <v>36</v>
      </c>
      <c r="G5884" t="s">
        <v>37</v>
      </c>
      <c r="H5884" t="s">
        <v>31321</v>
      </c>
      <c r="I5884" t="s">
        <v>94</v>
      </c>
      <c r="J5884" t="s">
        <v>0</v>
      </c>
      <c r="K5884" t="s">
        <v>31321</v>
      </c>
      <c r="L5884" t="s">
        <v>9523</v>
      </c>
      <c r="M5884" t="s">
        <v>235</v>
      </c>
      <c r="N5884" t="s">
        <v>41</v>
      </c>
      <c r="O5884" t="s">
        <v>9524</v>
      </c>
      <c r="P5884" t="s">
        <v>31322</v>
      </c>
      <c r="Q5884" t="s">
        <v>9526</v>
      </c>
      <c r="R5884" t="s">
        <v>9527</v>
      </c>
      <c r="S5884" t="s">
        <v>9527</v>
      </c>
      <c r="T5884" s="6">
        <v>0</v>
      </c>
      <c r="U5884" s="6">
        <v>0</v>
      </c>
      <c r="V5884" s="6">
        <v>0</v>
      </c>
      <c r="W5884" s="6">
        <v>0</v>
      </c>
      <c r="X5884" s="6">
        <v>0</v>
      </c>
      <c r="Y5884" s="6">
        <v>0</v>
      </c>
      <c r="Z5884" s="6">
        <v>0</v>
      </c>
      <c r="AA5884" s="6">
        <v>0</v>
      </c>
      <c r="AB5884" s="6">
        <v>0</v>
      </c>
    </row>
    <row r="5885" spans="1:28" hidden="1" x14ac:dyDescent="0.2">
      <c r="A5885" s="4" t="s">
        <v>31319</v>
      </c>
      <c r="B5885" t="s">
        <v>31323</v>
      </c>
      <c r="C5885" s="5" t="s">
        <v>862</v>
      </c>
      <c r="D5885" t="s">
        <v>34</v>
      </c>
      <c r="E5885" t="s">
        <v>179</v>
      </c>
      <c r="F5885" t="s">
        <v>36</v>
      </c>
      <c r="G5885" t="s">
        <v>37</v>
      </c>
      <c r="H5885" t="s">
        <v>10296</v>
      </c>
      <c r="I5885" t="s">
        <v>94</v>
      </c>
      <c r="J5885" t="s">
        <v>0</v>
      </c>
      <c r="K5885" t="s">
        <v>10296</v>
      </c>
      <c r="L5885" t="s">
        <v>488</v>
      </c>
      <c r="M5885" t="s">
        <v>432</v>
      </c>
      <c r="N5885" t="s">
        <v>41</v>
      </c>
      <c r="O5885" t="s">
        <v>489</v>
      </c>
      <c r="P5885" t="s">
        <v>392</v>
      </c>
      <c r="Q5885" t="s">
        <v>490</v>
      </c>
      <c r="R5885" t="s">
        <v>491</v>
      </c>
      <c r="S5885" t="s">
        <v>394</v>
      </c>
      <c r="T5885" s="6">
        <v>0</v>
      </c>
      <c r="U5885" s="6">
        <v>0</v>
      </c>
      <c r="V5885" s="6">
        <v>0</v>
      </c>
      <c r="W5885" s="6">
        <v>0</v>
      </c>
      <c r="X5885" s="6">
        <v>0</v>
      </c>
      <c r="Y5885" s="6">
        <v>0</v>
      </c>
      <c r="Z5885" s="6">
        <v>0</v>
      </c>
      <c r="AA5885" s="6">
        <v>0</v>
      </c>
      <c r="AB5885" s="6">
        <v>0</v>
      </c>
    </row>
    <row r="5886" spans="1:28" hidden="1" x14ac:dyDescent="0.2">
      <c r="A5886" s="4" t="s">
        <v>31319</v>
      </c>
      <c r="B5886" t="s">
        <v>31324</v>
      </c>
      <c r="C5886" s="5" t="s">
        <v>2042</v>
      </c>
      <c r="D5886" t="s">
        <v>34</v>
      </c>
      <c r="E5886" t="s">
        <v>297</v>
      </c>
      <c r="F5886" t="s">
        <v>36</v>
      </c>
      <c r="G5886" t="s">
        <v>37</v>
      </c>
      <c r="H5886" t="s">
        <v>8049</v>
      </c>
      <c r="I5886" t="s">
        <v>31</v>
      </c>
      <c r="J5886" t="s">
        <v>0</v>
      </c>
      <c r="K5886" t="s">
        <v>8049</v>
      </c>
      <c r="L5886" t="s">
        <v>8050</v>
      </c>
      <c r="M5886" t="s">
        <v>8051</v>
      </c>
      <c r="N5886" t="s">
        <v>101</v>
      </c>
      <c r="O5886" t="s">
        <v>3377</v>
      </c>
      <c r="P5886" t="s">
        <v>0</v>
      </c>
      <c r="Q5886" t="s">
        <v>8052</v>
      </c>
      <c r="R5886" t="s">
        <v>0</v>
      </c>
      <c r="S5886" t="s">
        <v>0</v>
      </c>
      <c r="T5886" s="6">
        <v>0</v>
      </c>
      <c r="U5886" s="6">
        <v>0</v>
      </c>
      <c r="V5886" s="6">
        <v>0</v>
      </c>
      <c r="W5886" s="6">
        <v>0</v>
      </c>
      <c r="X5886" s="6">
        <v>0</v>
      </c>
      <c r="Y5886" s="6">
        <v>0</v>
      </c>
      <c r="Z5886" s="6">
        <v>0</v>
      </c>
      <c r="AA5886" s="6">
        <v>0</v>
      </c>
      <c r="AB5886" s="6">
        <v>0</v>
      </c>
    </row>
    <row r="5887" spans="1:28" hidden="1" x14ac:dyDescent="0.2">
      <c r="A5887" s="4" t="s">
        <v>31319</v>
      </c>
      <c r="B5887" t="s">
        <v>31325</v>
      </c>
      <c r="C5887" s="5" t="s">
        <v>862</v>
      </c>
      <c r="D5887" t="s">
        <v>16156</v>
      </c>
      <c r="E5887" t="s">
        <v>16157</v>
      </c>
      <c r="F5887" t="s">
        <v>36</v>
      </c>
      <c r="G5887" t="s">
        <v>37</v>
      </c>
      <c r="H5887" t="s">
        <v>31326</v>
      </c>
      <c r="I5887" t="s">
        <v>31</v>
      </c>
      <c r="J5887" t="s">
        <v>30249</v>
      </c>
      <c r="K5887" t="s">
        <v>31327</v>
      </c>
      <c r="L5887" t="s">
        <v>31328</v>
      </c>
      <c r="M5887" t="s">
        <v>31329</v>
      </c>
      <c r="N5887" t="s">
        <v>653</v>
      </c>
      <c r="O5887" t="s">
        <v>31330</v>
      </c>
      <c r="P5887" t="s">
        <v>31331</v>
      </c>
      <c r="Q5887" t="s">
        <v>31332</v>
      </c>
      <c r="R5887" t="s">
        <v>0</v>
      </c>
      <c r="S5887" t="s">
        <v>0</v>
      </c>
      <c r="T5887" s="6">
        <v>0</v>
      </c>
      <c r="U5887" s="6">
        <v>0</v>
      </c>
      <c r="V5887" s="6">
        <v>0</v>
      </c>
      <c r="W5887" s="6">
        <v>156.79</v>
      </c>
      <c r="X5887" s="6">
        <v>0</v>
      </c>
      <c r="Y5887" s="6">
        <v>0</v>
      </c>
      <c r="Z5887" s="6">
        <v>0</v>
      </c>
      <c r="AA5887" s="6">
        <v>0</v>
      </c>
      <c r="AB5887" s="6">
        <v>0</v>
      </c>
    </row>
    <row r="5888" spans="1:28" hidden="1" x14ac:dyDescent="0.2">
      <c r="A5888" s="4" t="s">
        <v>31319</v>
      </c>
      <c r="B5888" t="s">
        <v>31333</v>
      </c>
      <c r="C5888" s="5" t="s">
        <v>862</v>
      </c>
      <c r="D5888" t="s">
        <v>34</v>
      </c>
      <c r="E5888" t="s">
        <v>46</v>
      </c>
      <c r="F5888" t="s">
        <v>36</v>
      </c>
      <c r="G5888" t="s">
        <v>86</v>
      </c>
      <c r="H5888" t="s">
        <v>31334</v>
      </c>
      <c r="I5888" t="s">
        <v>94</v>
      </c>
      <c r="J5888" t="s">
        <v>31335</v>
      </c>
      <c r="K5888" t="s">
        <v>31336</v>
      </c>
      <c r="L5888" t="s">
        <v>31337</v>
      </c>
      <c r="M5888" t="s">
        <v>31338</v>
      </c>
      <c r="N5888" t="s">
        <v>465</v>
      </c>
      <c r="O5888" t="s">
        <v>31339</v>
      </c>
      <c r="P5888" t="s">
        <v>0</v>
      </c>
      <c r="Q5888" t="s">
        <v>31340</v>
      </c>
      <c r="R5888" t="s">
        <v>0</v>
      </c>
      <c r="S5888" t="s">
        <v>0</v>
      </c>
      <c r="T5888" s="6">
        <v>0</v>
      </c>
      <c r="U5888" s="6">
        <v>0</v>
      </c>
      <c r="V5888" s="6">
        <v>0</v>
      </c>
      <c r="W5888" s="6">
        <v>0</v>
      </c>
      <c r="X5888" s="6">
        <v>0</v>
      </c>
      <c r="Y5888" s="6">
        <v>0</v>
      </c>
      <c r="Z5888" s="6">
        <v>0</v>
      </c>
      <c r="AA5888" s="6">
        <v>0</v>
      </c>
      <c r="AB5888" s="6">
        <v>0</v>
      </c>
    </row>
    <row r="5889" spans="1:28" x14ac:dyDescent="0.2">
      <c r="A5889" s="4" t="s">
        <v>31319</v>
      </c>
      <c r="B5889" t="s">
        <v>31341</v>
      </c>
      <c r="C5889" s="5" t="s">
        <v>2042</v>
      </c>
      <c r="D5889" t="s">
        <v>34</v>
      </c>
      <c r="E5889" t="s">
        <v>179</v>
      </c>
      <c r="F5889" t="s">
        <v>36</v>
      </c>
      <c r="G5889" t="s">
        <v>37</v>
      </c>
      <c r="H5889" t="s">
        <v>31342</v>
      </c>
      <c r="I5889" t="s">
        <v>31</v>
      </c>
      <c r="J5889" t="s">
        <v>4556</v>
      </c>
      <c r="K5889" t="s">
        <v>31343</v>
      </c>
      <c r="L5889" t="s">
        <v>31344</v>
      </c>
      <c r="M5889" t="s">
        <v>834</v>
      </c>
      <c r="N5889" t="s">
        <v>41</v>
      </c>
      <c r="O5889" t="s">
        <v>31345</v>
      </c>
      <c r="P5889" t="s">
        <v>31346</v>
      </c>
      <c r="Q5889" t="s">
        <v>31347</v>
      </c>
      <c r="R5889" t="s">
        <v>31347</v>
      </c>
      <c r="S5889" t="s">
        <v>31347</v>
      </c>
      <c r="T5889" s="6">
        <v>1000</v>
      </c>
      <c r="U5889" s="6">
        <v>0</v>
      </c>
      <c r="V5889" s="6">
        <v>0</v>
      </c>
      <c r="W5889" s="6">
        <v>0</v>
      </c>
      <c r="X5889" s="6">
        <v>0</v>
      </c>
      <c r="Y5889" s="6">
        <v>0</v>
      </c>
      <c r="Z5889" s="6">
        <v>0</v>
      </c>
      <c r="AA5889" s="6">
        <v>0</v>
      </c>
      <c r="AB5889" s="6">
        <v>0</v>
      </c>
    </row>
    <row r="5890" spans="1:28" x14ac:dyDescent="0.2">
      <c r="A5890" s="4" t="s">
        <v>31319</v>
      </c>
      <c r="B5890" t="s">
        <v>31348</v>
      </c>
      <c r="C5890" s="5" t="s">
        <v>862</v>
      </c>
      <c r="D5890" t="s">
        <v>34</v>
      </c>
      <c r="E5890" t="s">
        <v>1119</v>
      </c>
      <c r="F5890" t="s">
        <v>36</v>
      </c>
      <c r="G5890" t="s">
        <v>37</v>
      </c>
      <c r="H5890" t="s">
        <v>31349</v>
      </c>
      <c r="I5890" t="s">
        <v>31</v>
      </c>
      <c r="J5890" t="s">
        <v>0</v>
      </c>
      <c r="K5890" t="s">
        <v>31349</v>
      </c>
      <c r="L5890" t="s">
        <v>31350</v>
      </c>
      <c r="M5890" t="s">
        <v>122</v>
      </c>
      <c r="N5890" t="s">
        <v>41</v>
      </c>
      <c r="O5890" t="s">
        <v>31351</v>
      </c>
      <c r="P5890" t="s">
        <v>31352</v>
      </c>
      <c r="Q5890" t="s">
        <v>31353</v>
      </c>
      <c r="R5890" t="s">
        <v>31354</v>
      </c>
      <c r="S5890" t="s">
        <v>31353</v>
      </c>
      <c r="T5890" s="6">
        <v>0</v>
      </c>
      <c r="U5890" s="6">
        <v>0</v>
      </c>
      <c r="V5890" s="6">
        <v>0</v>
      </c>
      <c r="W5890" s="6">
        <v>0</v>
      </c>
      <c r="X5890" s="6">
        <v>0</v>
      </c>
      <c r="Y5890" s="6">
        <v>0</v>
      </c>
      <c r="Z5890" s="6">
        <v>0</v>
      </c>
      <c r="AA5890" s="6">
        <v>0</v>
      </c>
      <c r="AB5890" s="6">
        <v>0</v>
      </c>
    </row>
    <row r="5891" spans="1:28" hidden="1" x14ac:dyDescent="0.2">
      <c r="A5891" s="4" t="s">
        <v>31319</v>
      </c>
      <c r="B5891" t="s">
        <v>31355</v>
      </c>
      <c r="C5891" s="5" t="s">
        <v>862</v>
      </c>
      <c r="D5891" t="s">
        <v>34</v>
      </c>
      <c r="E5891" t="s">
        <v>117</v>
      </c>
      <c r="F5891" t="s">
        <v>36</v>
      </c>
      <c r="G5891" t="s">
        <v>37</v>
      </c>
      <c r="H5891" t="s">
        <v>30116</v>
      </c>
      <c r="I5891" t="s">
        <v>94</v>
      </c>
      <c r="J5891" t="s">
        <v>0</v>
      </c>
      <c r="K5891" t="s">
        <v>30116</v>
      </c>
      <c r="L5891" t="s">
        <v>30117</v>
      </c>
      <c r="M5891" t="s">
        <v>30118</v>
      </c>
      <c r="N5891" t="s">
        <v>465</v>
      </c>
      <c r="O5891" t="s">
        <v>30119</v>
      </c>
      <c r="P5891" t="s">
        <v>30120</v>
      </c>
      <c r="Q5891" t="s">
        <v>30121</v>
      </c>
      <c r="R5891" t="s">
        <v>0</v>
      </c>
      <c r="S5891" t="s">
        <v>0</v>
      </c>
      <c r="T5891" s="6">
        <v>0</v>
      </c>
      <c r="U5891" s="6">
        <v>0</v>
      </c>
      <c r="V5891" s="6">
        <v>0</v>
      </c>
      <c r="W5891" s="6">
        <v>0</v>
      </c>
      <c r="X5891" s="6">
        <v>0</v>
      </c>
      <c r="Y5891" s="6">
        <v>0</v>
      </c>
      <c r="Z5891" s="6">
        <v>0</v>
      </c>
      <c r="AA5891" s="6">
        <v>0</v>
      </c>
      <c r="AB5891" s="6">
        <v>0</v>
      </c>
    </row>
    <row r="5892" spans="1:28" x14ac:dyDescent="0.2">
      <c r="A5892" s="4" t="s">
        <v>31319</v>
      </c>
      <c r="B5892" t="s">
        <v>31356</v>
      </c>
      <c r="C5892" s="5" t="s">
        <v>862</v>
      </c>
      <c r="D5892" t="s">
        <v>34</v>
      </c>
      <c r="E5892" t="s">
        <v>179</v>
      </c>
      <c r="F5892" t="s">
        <v>36</v>
      </c>
      <c r="G5892" t="s">
        <v>86</v>
      </c>
      <c r="H5892" t="s">
        <v>5873</v>
      </c>
      <c r="I5892" t="s">
        <v>31</v>
      </c>
      <c r="J5892" t="s">
        <v>928</v>
      </c>
      <c r="K5892" t="s">
        <v>5874</v>
      </c>
      <c r="L5892" t="s">
        <v>5875</v>
      </c>
      <c r="M5892" t="s">
        <v>164</v>
      </c>
      <c r="N5892" t="s">
        <v>41</v>
      </c>
      <c r="O5892" t="s">
        <v>5876</v>
      </c>
      <c r="P5892" t="s">
        <v>5877</v>
      </c>
      <c r="Q5892" t="s">
        <v>5878</v>
      </c>
      <c r="R5892" t="s">
        <v>0</v>
      </c>
      <c r="S5892" t="s">
        <v>5878</v>
      </c>
      <c r="T5892" s="6">
        <v>0</v>
      </c>
      <c r="U5892" s="6">
        <v>0</v>
      </c>
      <c r="V5892" s="6">
        <v>0</v>
      </c>
      <c r="W5892" s="6">
        <v>0</v>
      </c>
      <c r="X5892" s="6">
        <v>0</v>
      </c>
      <c r="Y5892" s="6">
        <v>0</v>
      </c>
      <c r="Z5892" s="6">
        <v>0</v>
      </c>
      <c r="AA5892" s="6">
        <v>0</v>
      </c>
      <c r="AB5892" s="6">
        <v>0</v>
      </c>
    </row>
    <row r="5893" spans="1:28" hidden="1" x14ac:dyDescent="0.2">
      <c r="A5893" s="4" t="s">
        <v>31319</v>
      </c>
      <c r="B5893" t="s">
        <v>31357</v>
      </c>
      <c r="C5893" s="5" t="s">
        <v>862</v>
      </c>
      <c r="D5893" t="s">
        <v>16156</v>
      </c>
      <c r="E5893" t="s">
        <v>22457</v>
      </c>
      <c r="F5893" t="s">
        <v>36</v>
      </c>
      <c r="G5893" t="s">
        <v>86</v>
      </c>
      <c r="H5893" t="s">
        <v>31358</v>
      </c>
      <c r="I5893" t="s">
        <v>94</v>
      </c>
      <c r="J5893" t="s">
        <v>0</v>
      </c>
      <c r="K5893" t="s">
        <v>31358</v>
      </c>
      <c r="L5893" t="s">
        <v>31359</v>
      </c>
      <c r="M5893" t="s">
        <v>30459</v>
      </c>
      <c r="N5893" t="s">
        <v>465</v>
      </c>
      <c r="O5893" t="s">
        <v>31360</v>
      </c>
      <c r="P5893" t="s">
        <v>0</v>
      </c>
      <c r="Q5893" t="s">
        <v>0</v>
      </c>
      <c r="R5893" t="s">
        <v>0</v>
      </c>
      <c r="S5893" t="s">
        <v>0</v>
      </c>
      <c r="T5893" s="6">
        <v>0</v>
      </c>
      <c r="U5893" s="6">
        <v>0</v>
      </c>
      <c r="V5893" s="6">
        <v>0</v>
      </c>
      <c r="W5893" s="6">
        <v>0</v>
      </c>
      <c r="X5893" s="6">
        <v>0</v>
      </c>
      <c r="Y5893" s="6">
        <v>0</v>
      </c>
      <c r="Z5893" s="6">
        <v>210</v>
      </c>
      <c r="AA5893" s="6">
        <v>0</v>
      </c>
      <c r="AB5893" s="6">
        <v>0</v>
      </c>
    </row>
    <row r="5894" spans="1:28" hidden="1" x14ac:dyDescent="0.2">
      <c r="A5894" s="4" t="s">
        <v>31361</v>
      </c>
      <c r="B5894" t="s">
        <v>31362</v>
      </c>
      <c r="C5894" s="5" t="s">
        <v>2042</v>
      </c>
      <c r="D5894" t="s">
        <v>34</v>
      </c>
      <c r="E5894" t="s">
        <v>30076</v>
      </c>
      <c r="F5894" t="s">
        <v>1235</v>
      </c>
      <c r="G5894" t="s">
        <v>86</v>
      </c>
      <c r="H5894" t="s">
        <v>31363</v>
      </c>
      <c r="I5894" t="s">
        <v>94</v>
      </c>
      <c r="J5894" t="s">
        <v>0</v>
      </c>
      <c r="K5894" t="s">
        <v>31363</v>
      </c>
      <c r="L5894" t="s">
        <v>31364</v>
      </c>
      <c r="M5894" t="s">
        <v>29181</v>
      </c>
      <c r="N5894" t="s">
        <v>101</v>
      </c>
      <c r="O5894" t="s">
        <v>31365</v>
      </c>
      <c r="P5894" t="s">
        <v>0</v>
      </c>
      <c r="Q5894" t="s">
        <v>31366</v>
      </c>
      <c r="R5894" t="s">
        <v>0</v>
      </c>
      <c r="S5894" t="s">
        <v>0</v>
      </c>
      <c r="T5894" s="6">
        <v>0</v>
      </c>
      <c r="U5894" s="6">
        <v>0</v>
      </c>
      <c r="V5894" s="6">
        <v>0</v>
      </c>
      <c r="W5894" s="6">
        <v>0</v>
      </c>
      <c r="X5894" s="6">
        <v>0</v>
      </c>
      <c r="Y5894" s="6">
        <v>0</v>
      </c>
      <c r="Z5894" s="6">
        <v>0</v>
      </c>
      <c r="AA5894" s="6">
        <v>0</v>
      </c>
      <c r="AB5894" s="6">
        <v>0</v>
      </c>
    </row>
    <row r="5895" spans="1:28" x14ac:dyDescent="0.2">
      <c r="A5895" s="4" t="s">
        <v>31361</v>
      </c>
      <c r="B5895" t="s">
        <v>31367</v>
      </c>
      <c r="C5895" s="5" t="s">
        <v>862</v>
      </c>
      <c r="D5895" t="s">
        <v>16156</v>
      </c>
      <c r="E5895" t="s">
        <v>24737</v>
      </c>
      <c r="F5895" t="s">
        <v>36</v>
      </c>
      <c r="G5895" t="s">
        <v>86</v>
      </c>
      <c r="H5895" t="s">
        <v>31368</v>
      </c>
      <c r="I5895" t="s">
        <v>31</v>
      </c>
      <c r="J5895" t="s">
        <v>31369</v>
      </c>
      <c r="K5895" t="s">
        <v>31370</v>
      </c>
      <c r="L5895" t="s">
        <v>31371</v>
      </c>
      <c r="M5895" t="s">
        <v>164</v>
      </c>
      <c r="N5895" t="s">
        <v>41</v>
      </c>
      <c r="O5895" t="s">
        <v>31372</v>
      </c>
      <c r="P5895" t="s">
        <v>31373</v>
      </c>
      <c r="Q5895" t="s">
        <v>31374</v>
      </c>
      <c r="R5895" t="s">
        <v>0</v>
      </c>
      <c r="S5895" t="s">
        <v>31374</v>
      </c>
      <c r="T5895" s="6">
        <v>0</v>
      </c>
      <c r="U5895" s="6">
        <v>0</v>
      </c>
      <c r="V5895" s="6">
        <v>0</v>
      </c>
      <c r="W5895" s="6">
        <v>0</v>
      </c>
      <c r="X5895" s="6">
        <v>0</v>
      </c>
      <c r="Y5895" s="6">
        <v>0</v>
      </c>
      <c r="Z5895" s="6">
        <v>0</v>
      </c>
      <c r="AA5895" s="6">
        <v>0</v>
      </c>
      <c r="AB5895" s="6">
        <v>0</v>
      </c>
    </row>
    <row r="5896" spans="1:28" hidden="1" x14ac:dyDescent="0.2">
      <c r="A5896" s="4" t="s">
        <v>31361</v>
      </c>
      <c r="B5896" t="s">
        <v>31375</v>
      </c>
      <c r="C5896" s="5" t="s">
        <v>2042</v>
      </c>
      <c r="D5896" t="s">
        <v>34</v>
      </c>
      <c r="E5896" t="s">
        <v>30076</v>
      </c>
      <c r="F5896" t="s">
        <v>1235</v>
      </c>
      <c r="G5896" t="s">
        <v>86</v>
      </c>
      <c r="H5896" t="s">
        <v>31376</v>
      </c>
      <c r="I5896" t="s">
        <v>94</v>
      </c>
      <c r="J5896" t="s">
        <v>0</v>
      </c>
      <c r="K5896" t="s">
        <v>31376</v>
      </c>
      <c r="L5896" t="s">
        <v>31377</v>
      </c>
      <c r="M5896" t="s">
        <v>11854</v>
      </c>
      <c r="N5896" t="s">
        <v>101</v>
      </c>
      <c r="O5896" t="s">
        <v>31378</v>
      </c>
      <c r="P5896" t="s">
        <v>0</v>
      </c>
      <c r="Q5896" t="s">
        <v>0</v>
      </c>
      <c r="R5896" t="s">
        <v>0</v>
      </c>
      <c r="S5896" t="s">
        <v>0</v>
      </c>
      <c r="T5896" s="6">
        <v>0</v>
      </c>
      <c r="U5896" s="6">
        <v>0</v>
      </c>
      <c r="V5896" s="6">
        <v>0</v>
      </c>
      <c r="W5896" s="6">
        <v>0</v>
      </c>
      <c r="X5896" s="6">
        <v>0</v>
      </c>
      <c r="Y5896" s="6">
        <v>0</v>
      </c>
      <c r="Z5896" s="6">
        <v>210</v>
      </c>
      <c r="AA5896" s="6">
        <v>0</v>
      </c>
      <c r="AB5896" s="6">
        <v>0</v>
      </c>
    </row>
    <row r="5897" spans="1:28" x14ac:dyDescent="0.2">
      <c r="A5897" s="4" t="s">
        <v>31361</v>
      </c>
      <c r="B5897" t="s">
        <v>31379</v>
      </c>
      <c r="C5897" s="5" t="s">
        <v>862</v>
      </c>
      <c r="D5897" t="s">
        <v>34</v>
      </c>
      <c r="E5897" t="s">
        <v>8270</v>
      </c>
      <c r="F5897" t="s">
        <v>36</v>
      </c>
      <c r="G5897" t="s">
        <v>37</v>
      </c>
      <c r="H5897" t="s">
        <v>31380</v>
      </c>
      <c r="I5897" t="s">
        <v>31</v>
      </c>
      <c r="J5897" t="s">
        <v>0</v>
      </c>
      <c r="K5897" t="s">
        <v>31380</v>
      </c>
      <c r="L5897" t="s">
        <v>31381</v>
      </c>
      <c r="M5897" t="s">
        <v>1536</v>
      </c>
      <c r="N5897" t="s">
        <v>41</v>
      </c>
      <c r="O5897" t="s">
        <v>31382</v>
      </c>
      <c r="P5897" t="s">
        <v>31383</v>
      </c>
      <c r="Q5897" t="s">
        <v>31384</v>
      </c>
      <c r="R5897" t="s">
        <v>31385</v>
      </c>
      <c r="S5897" t="s">
        <v>0</v>
      </c>
      <c r="T5897" s="6">
        <v>0</v>
      </c>
      <c r="U5897" s="6">
        <v>0</v>
      </c>
      <c r="V5897" s="6">
        <v>0</v>
      </c>
      <c r="W5897" s="6">
        <v>0</v>
      </c>
      <c r="X5897" s="6">
        <v>0</v>
      </c>
      <c r="Y5897" s="6">
        <v>0</v>
      </c>
      <c r="Z5897" s="6">
        <v>0</v>
      </c>
      <c r="AA5897" s="6">
        <v>0</v>
      </c>
      <c r="AB5897" s="6">
        <v>0</v>
      </c>
    </row>
    <row r="5898" spans="1:28" hidden="1" x14ac:dyDescent="0.2">
      <c r="A5898" s="4" t="s">
        <v>31361</v>
      </c>
      <c r="B5898" t="s">
        <v>31386</v>
      </c>
      <c r="C5898" s="5" t="s">
        <v>2042</v>
      </c>
      <c r="D5898" t="s">
        <v>34</v>
      </c>
      <c r="E5898" t="s">
        <v>285</v>
      </c>
      <c r="F5898" t="s">
        <v>36</v>
      </c>
      <c r="G5898" t="s">
        <v>37</v>
      </c>
      <c r="H5898" t="s">
        <v>31387</v>
      </c>
      <c r="I5898" t="s">
        <v>31</v>
      </c>
      <c r="J5898" t="s">
        <v>0</v>
      </c>
      <c r="K5898" t="s">
        <v>31387</v>
      </c>
      <c r="L5898" t="s">
        <v>31388</v>
      </c>
      <c r="M5898" t="s">
        <v>455</v>
      </c>
      <c r="N5898" t="s">
        <v>41</v>
      </c>
      <c r="O5898" t="s">
        <v>31389</v>
      </c>
      <c r="P5898" t="s">
        <v>0</v>
      </c>
      <c r="Q5898" t="s">
        <v>31390</v>
      </c>
      <c r="R5898" t="s">
        <v>0</v>
      </c>
      <c r="S5898" t="s">
        <v>0</v>
      </c>
      <c r="T5898" s="6">
        <v>0</v>
      </c>
      <c r="U5898" s="6">
        <v>0</v>
      </c>
      <c r="V5898" s="6">
        <v>0</v>
      </c>
      <c r="W5898" s="6">
        <v>0</v>
      </c>
      <c r="X5898" s="6">
        <v>0</v>
      </c>
      <c r="Y5898" s="6">
        <v>0</v>
      </c>
      <c r="Z5898" s="6">
        <v>0</v>
      </c>
      <c r="AA5898" s="6">
        <v>0</v>
      </c>
      <c r="AB5898" s="6">
        <v>0</v>
      </c>
    </row>
    <row r="5899" spans="1:28" x14ac:dyDescent="0.2">
      <c r="A5899" s="4" t="s">
        <v>31361</v>
      </c>
      <c r="B5899" t="s">
        <v>31391</v>
      </c>
      <c r="C5899" s="5" t="s">
        <v>2042</v>
      </c>
      <c r="D5899" t="s">
        <v>34</v>
      </c>
      <c r="E5899" t="s">
        <v>285</v>
      </c>
      <c r="F5899" t="s">
        <v>36</v>
      </c>
      <c r="G5899" t="s">
        <v>37</v>
      </c>
      <c r="H5899" t="s">
        <v>8921</v>
      </c>
      <c r="I5899" t="s">
        <v>94</v>
      </c>
      <c r="J5899" t="s">
        <v>0</v>
      </c>
      <c r="K5899" t="s">
        <v>8921</v>
      </c>
      <c r="L5899" t="s">
        <v>30262</v>
      </c>
      <c r="M5899" t="s">
        <v>834</v>
      </c>
      <c r="N5899" t="s">
        <v>41</v>
      </c>
      <c r="O5899" t="s">
        <v>30263</v>
      </c>
      <c r="P5899" t="s">
        <v>30264</v>
      </c>
      <c r="Q5899" t="s">
        <v>9589</v>
      </c>
      <c r="R5899" t="s">
        <v>8923</v>
      </c>
      <c r="S5899" t="s">
        <v>9589</v>
      </c>
      <c r="T5899" s="6">
        <v>0</v>
      </c>
      <c r="U5899" s="6">
        <v>0</v>
      </c>
      <c r="V5899" s="6">
        <v>0</v>
      </c>
      <c r="W5899" s="6">
        <v>0</v>
      </c>
      <c r="X5899" s="6">
        <v>0</v>
      </c>
      <c r="Y5899" s="6">
        <v>0</v>
      </c>
      <c r="Z5899" s="6">
        <v>0</v>
      </c>
      <c r="AA5899" s="6">
        <v>0</v>
      </c>
      <c r="AB5899" s="6">
        <v>0</v>
      </c>
    </row>
    <row r="5900" spans="1:28" hidden="1" x14ac:dyDescent="0.2">
      <c r="A5900" s="4" t="s">
        <v>31361</v>
      </c>
      <c r="B5900" t="s">
        <v>31392</v>
      </c>
      <c r="C5900" s="5" t="s">
        <v>2042</v>
      </c>
      <c r="D5900" t="s">
        <v>34</v>
      </c>
      <c r="E5900" t="s">
        <v>117</v>
      </c>
      <c r="F5900" t="s">
        <v>36</v>
      </c>
      <c r="G5900" t="s">
        <v>37</v>
      </c>
      <c r="H5900" t="s">
        <v>38</v>
      </c>
      <c r="I5900" t="s">
        <v>94</v>
      </c>
      <c r="J5900" t="s">
        <v>0</v>
      </c>
      <c r="K5900" t="s">
        <v>38</v>
      </c>
      <c r="L5900" t="s">
        <v>39</v>
      </c>
      <c r="M5900" t="s">
        <v>40</v>
      </c>
      <c r="N5900" t="s">
        <v>41</v>
      </c>
      <c r="O5900" t="s">
        <v>42</v>
      </c>
      <c r="P5900" t="s">
        <v>0</v>
      </c>
      <c r="Q5900" t="s">
        <v>43</v>
      </c>
      <c r="R5900" t="s">
        <v>0</v>
      </c>
      <c r="S5900" t="s">
        <v>0</v>
      </c>
      <c r="T5900" s="6">
        <v>0</v>
      </c>
      <c r="U5900" s="6">
        <v>0</v>
      </c>
      <c r="V5900" s="6">
        <v>0</v>
      </c>
      <c r="W5900" s="6">
        <v>0</v>
      </c>
      <c r="X5900" s="6">
        <v>0</v>
      </c>
      <c r="Y5900" s="6">
        <v>0</v>
      </c>
      <c r="Z5900" s="6">
        <v>0</v>
      </c>
      <c r="AA5900" s="6">
        <v>0</v>
      </c>
      <c r="AB5900" s="6">
        <v>0</v>
      </c>
    </row>
    <row r="5901" spans="1:28" hidden="1" x14ac:dyDescent="0.2">
      <c r="A5901" s="4" t="s">
        <v>31361</v>
      </c>
      <c r="B5901" t="s">
        <v>31393</v>
      </c>
      <c r="C5901" s="5" t="s">
        <v>862</v>
      </c>
      <c r="D5901" t="s">
        <v>34</v>
      </c>
      <c r="E5901" t="s">
        <v>179</v>
      </c>
      <c r="F5901" t="s">
        <v>36</v>
      </c>
      <c r="G5901" t="s">
        <v>86</v>
      </c>
      <c r="H5901" t="s">
        <v>31394</v>
      </c>
      <c r="I5901" t="s">
        <v>94</v>
      </c>
      <c r="J5901" t="s">
        <v>0</v>
      </c>
      <c r="K5901" t="s">
        <v>31394</v>
      </c>
      <c r="L5901" t="s">
        <v>31395</v>
      </c>
      <c r="M5901" t="s">
        <v>16383</v>
      </c>
      <c r="N5901" t="s">
        <v>101</v>
      </c>
      <c r="O5901" t="s">
        <v>31396</v>
      </c>
      <c r="P5901" t="s">
        <v>0</v>
      </c>
      <c r="Q5901" t="s">
        <v>0</v>
      </c>
      <c r="R5901" t="s">
        <v>0</v>
      </c>
      <c r="S5901" t="s">
        <v>0</v>
      </c>
      <c r="T5901" s="6">
        <v>0</v>
      </c>
      <c r="U5901" s="6">
        <v>0</v>
      </c>
      <c r="V5901" s="6">
        <v>0</v>
      </c>
      <c r="W5901" s="6">
        <v>0</v>
      </c>
      <c r="X5901" s="6">
        <v>0</v>
      </c>
      <c r="Y5901" s="6">
        <v>0</v>
      </c>
      <c r="Z5901" s="6">
        <v>0</v>
      </c>
      <c r="AA5901" s="6">
        <v>0</v>
      </c>
      <c r="AB5901" s="6">
        <v>0</v>
      </c>
    </row>
    <row r="5902" spans="1:28" hidden="1" x14ac:dyDescent="0.2">
      <c r="A5902" s="4" t="s">
        <v>31361</v>
      </c>
      <c r="B5902" t="s">
        <v>31397</v>
      </c>
      <c r="C5902" s="5" t="s">
        <v>862</v>
      </c>
      <c r="D5902" t="s">
        <v>34</v>
      </c>
      <c r="E5902" t="s">
        <v>297</v>
      </c>
      <c r="F5902" t="s">
        <v>36</v>
      </c>
      <c r="G5902" t="s">
        <v>37</v>
      </c>
      <c r="H5902" t="s">
        <v>1058</v>
      </c>
      <c r="I5902" t="s">
        <v>94</v>
      </c>
      <c r="J5902" t="s">
        <v>0</v>
      </c>
      <c r="K5902" t="s">
        <v>1058</v>
      </c>
      <c r="L5902" t="s">
        <v>1090</v>
      </c>
      <c r="M5902" t="s">
        <v>1091</v>
      </c>
      <c r="N5902" t="s">
        <v>1061</v>
      </c>
      <c r="O5902" t="s">
        <v>3080</v>
      </c>
      <c r="P5902" t="s">
        <v>31398</v>
      </c>
      <c r="Q5902" t="s">
        <v>31399</v>
      </c>
      <c r="R5902" t="s">
        <v>31400</v>
      </c>
      <c r="S5902" t="s">
        <v>31401</v>
      </c>
      <c r="T5902" s="6">
        <v>0</v>
      </c>
      <c r="U5902" s="6">
        <v>0</v>
      </c>
      <c r="V5902" s="6">
        <v>0</v>
      </c>
      <c r="W5902" s="6">
        <v>0</v>
      </c>
      <c r="X5902" s="6">
        <v>0</v>
      </c>
      <c r="Y5902" s="6">
        <v>0</v>
      </c>
      <c r="Z5902" s="6">
        <v>0</v>
      </c>
      <c r="AA5902" s="6">
        <v>0</v>
      </c>
      <c r="AB5902" s="6">
        <v>0</v>
      </c>
    </row>
    <row r="5903" spans="1:28" x14ac:dyDescent="0.2">
      <c r="A5903" s="4" t="s">
        <v>31361</v>
      </c>
      <c r="B5903" t="s">
        <v>31402</v>
      </c>
      <c r="C5903" s="5" t="s">
        <v>862</v>
      </c>
      <c r="D5903" t="s">
        <v>34</v>
      </c>
      <c r="E5903" t="s">
        <v>46</v>
      </c>
      <c r="F5903" t="s">
        <v>36</v>
      </c>
      <c r="G5903" t="s">
        <v>86</v>
      </c>
      <c r="H5903" t="s">
        <v>31403</v>
      </c>
      <c r="I5903" t="s">
        <v>31</v>
      </c>
      <c r="J5903" t="s">
        <v>790</v>
      </c>
      <c r="K5903" t="s">
        <v>31404</v>
      </c>
      <c r="L5903" t="s">
        <v>31405</v>
      </c>
      <c r="M5903" t="s">
        <v>91</v>
      </c>
      <c r="N5903" t="s">
        <v>41</v>
      </c>
      <c r="O5903" t="s">
        <v>31406</v>
      </c>
      <c r="P5903" t="s">
        <v>31407</v>
      </c>
      <c r="Q5903" t="s">
        <v>31408</v>
      </c>
      <c r="R5903" t="s">
        <v>31409</v>
      </c>
      <c r="S5903" t="s">
        <v>31410</v>
      </c>
      <c r="T5903" s="6">
        <v>0</v>
      </c>
      <c r="U5903" s="6">
        <v>0</v>
      </c>
      <c r="V5903" s="6">
        <v>0</v>
      </c>
      <c r="W5903" s="6">
        <v>0</v>
      </c>
      <c r="X5903" s="6">
        <v>0</v>
      </c>
      <c r="Y5903" s="6">
        <v>0</v>
      </c>
      <c r="Z5903" s="6">
        <v>0</v>
      </c>
      <c r="AA5903" s="6">
        <v>0</v>
      </c>
      <c r="AB5903" s="6">
        <v>0</v>
      </c>
    </row>
    <row r="5904" spans="1:28" hidden="1" x14ac:dyDescent="0.2">
      <c r="A5904" s="4" t="s">
        <v>31361</v>
      </c>
      <c r="B5904" t="s">
        <v>31411</v>
      </c>
      <c r="C5904" s="5" t="s">
        <v>2042</v>
      </c>
      <c r="D5904" t="s">
        <v>34</v>
      </c>
      <c r="E5904" t="s">
        <v>117</v>
      </c>
      <c r="F5904" t="s">
        <v>36</v>
      </c>
      <c r="G5904" t="s">
        <v>37</v>
      </c>
      <c r="H5904" t="s">
        <v>38</v>
      </c>
      <c r="I5904" t="s">
        <v>94</v>
      </c>
      <c r="J5904" t="s">
        <v>0</v>
      </c>
      <c r="K5904" t="s">
        <v>38</v>
      </c>
      <c r="L5904" t="s">
        <v>39</v>
      </c>
      <c r="M5904" t="s">
        <v>40</v>
      </c>
      <c r="N5904" t="s">
        <v>41</v>
      </c>
      <c r="O5904" t="s">
        <v>42</v>
      </c>
      <c r="P5904" t="s">
        <v>0</v>
      </c>
      <c r="Q5904" t="s">
        <v>43</v>
      </c>
      <c r="R5904" t="s">
        <v>0</v>
      </c>
      <c r="S5904" t="s">
        <v>0</v>
      </c>
      <c r="T5904" s="6">
        <v>0</v>
      </c>
      <c r="U5904" s="6">
        <v>0</v>
      </c>
      <c r="V5904" s="6">
        <v>0</v>
      </c>
      <c r="W5904" s="6">
        <v>0</v>
      </c>
      <c r="X5904" s="6">
        <v>0</v>
      </c>
      <c r="Y5904" s="6">
        <v>0</v>
      </c>
      <c r="Z5904" s="6">
        <v>0</v>
      </c>
      <c r="AA5904" s="6">
        <v>0</v>
      </c>
      <c r="AB5904" s="6">
        <v>0</v>
      </c>
    </row>
    <row r="5905" spans="1:28" hidden="1" x14ac:dyDescent="0.2">
      <c r="A5905" s="4" t="s">
        <v>31361</v>
      </c>
      <c r="B5905" t="s">
        <v>31412</v>
      </c>
      <c r="C5905" s="5" t="s">
        <v>862</v>
      </c>
      <c r="D5905" t="s">
        <v>34</v>
      </c>
      <c r="E5905" t="s">
        <v>258</v>
      </c>
      <c r="F5905" t="s">
        <v>36</v>
      </c>
      <c r="G5905" t="s">
        <v>37</v>
      </c>
      <c r="H5905" t="s">
        <v>31413</v>
      </c>
      <c r="I5905" t="s">
        <v>31</v>
      </c>
      <c r="J5905" t="s">
        <v>0</v>
      </c>
      <c r="K5905" t="s">
        <v>31413</v>
      </c>
      <c r="L5905" t="s">
        <v>31414</v>
      </c>
      <c r="M5905" t="s">
        <v>80</v>
      </c>
      <c r="N5905" t="s">
        <v>41</v>
      </c>
      <c r="O5905" t="s">
        <v>31415</v>
      </c>
      <c r="P5905" t="s">
        <v>0</v>
      </c>
      <c r="Q5905" t="s">
        <v>31416</v>
      </c>
      <c r="R5905" t="s">
        <v>31416</v>
      </c>
      <c r="S5905" t="s">
        <v>31417</v>
      </c>
      <c r="T5905" s="6">
        <v>795</v>
      </c>
      <c r="U5905" s="6">
        <v>0</v>
      </c>
      <c r="V5905" s="6">
        <v>0</v>
      </c>
      <c r="W5905" s="6">
        <v>0</v>
      </c>
      <c r="X5905" s="6">
        <v>0</v>
      </c>
      <c r="Y5905" s="6">
        <v>0</v>
      </c>
      <c r="Z5905" s="6">
        <v>0</v>
      </c>
      <c r="AA5905" s="6">
        <v>0</v>
      </c>
      <c r="AB5905" s="6">
        <v>0</v>
      </c>
    </row>
    <row r="5906" spans="1:28" hidden="1" x14ac:dyDescent="0.2">
      <c r="A5906" s="4" t="s">
        <v>31361</v>
      </c>
      <c r="B5906" t="s">
        <v>31418</v>
      </c>
      <c r="C5906" s="5" t="s">
        <v>2042</v>
      </c>
      <c r="D5906" t="s">
        <v>34</v>
      </c>
      <c r="E5906" t="s">
        <v>30076</v>
      </c>
      <c r="F5906" t="s">
        <v>1235</v>
      </c>
      <c r="G5906" t="s">
        <v>86</v>
      </c>
      <c r="H5906" t="s">
        <v>31419</v>
      </c>
      <c r="I5906" t="s">
        <v>94</v>
      </c>
      <c r="J5906" t="s">
        <v>0</v>
      </c>
      <c r="K5906" t="s">
        <v>31419</v>
      </c>
      <c r="L5906" t="s">
        <v>31364</v>
      </c>
      <c r="M5906" t="s">
        <v>29181</v>
      </c>
      <c r="N5906" t="s">
        <v>101</v>
      </c>
      <c r="O5906" t="s">
        <v>31365</v>
      </c>
      <c r="P5906" t="s">
        <v>0</v>
      </c>
      <c r="Q5906" t="s">
        <v>0</v>
      </c>
      <c r="R5906" t="s">
        <v>0</v>
      </c>
      <c r="S5906" t="s">
        <v>0</v>
      </c>
      <c r="T5906" s="6">
        <v>0</v>
      </c>
      <c r="U5906" s="6">
        <v>0</v>
      </c>
      <c r="V5906" s="6">
        <v>0</v>
      </c>
      <c r="W5906" s="6">
        <v>0</v>
      </c>
      <c r="X5906" s="6">
        <v>0</v>
      </c>
      <c r="Y5906" s="6">
        <v>0</v>
      </c>
      <c r="Z5906" s="6">
        <v>0</v>
      </c>
      <c r="AA5906" s="6">
        <v>0</v>
      </c>
      <c r="AB5906" s="6">
        <v>0</v>
      </c>
    </row>
    <row r="5907" spans="1:28" hidden="1" x14ac:dyDescent="0.2">
      <c r="A5907" s="4" t="s">
        <v>31420</v>
      </c>
      <c r="B5907" t="s">
        <v>31421</v>
      </c>
      <c r="C5907" s="5" t="s">
        <v>862</v>
      </c>
      <c r="D5907" t="s">
        <v>34</v>
      </c>
      <c r="E5907" t="s">
        <v>179</v>
      </c>
      <c r="F5907" t="s">
        <v>36</v>
      </c>
      <c r="G5907" t="s">
        <v>86</v>
      </c>
      <c r="H5907" t="s">
        <v>31422</v>
      </c>
      <c r="I5907" t="s">
        <v>31</v>
      </c>
      <c r="J5907" t="s">
        <v>0</v>
      </c>
      <c r="K5907" t="s">
        <v>31422</v>
      </c>
      <c r="L5907" t="s">
        <v>31423</v>
      </c>
      <c r="M5907" t="s">
        <v>29038</v>
      </c>
      <c r="N5907" t="s">
        <v>101</v>
      </c>
      <c r="O5907" t="s">
        <v>31424</v>
      </c>
      <c r="P5907" t="s">
        <v>31425</v>
      </c>
      <c r="Q5907" t="s">
        <v>31426</v>
      </c>
      <c r="R5907" t="s">
        <v>0</v>
      </c>
      <c r="S5907" t="s">
        <v>31426</v>
      </c>
      <c r="T5907" s="6">
        <v>0</v>
      </c>
      <c r="U5907" s="6">
        <v>0</v>
      </c>
      <c r="V5907" s="6">
        <v>0</v>
      </c>
      <c r="W5907" s="6">
        <v>0</v>
      </c>
      <c r="X5907" s="6">
        <v>0</v>
      </c>
      <c r="Y5907" s="6">
        <v>0</v>
      </c>
      <c r="Z5907" s="6">
        <v>0</v>
      </c>
      <c r="AA5907" s="6">
        <v>0</v>
      </c>
      <c r="AB5907" s="6">
        <v>0</v>
      </c>
    </row>
    <row r="5908" spans="1:28" hidden="1" x14ac:dyDescent="0.2">
      <c r="A5908" s="4" t="s">
        <v>31420</v>
      </c>
      <c r="B5908" t="s">
        <v>31427</v>
      </c>
      <c r="C5908" s="5" t="s">
        <v>862</v>
      </c>
      <c r="D5908" t="s">
        <v>34</v>
      </c>
      <c r="E5908" t="s">
        <v>341</v>
      </c>
      <c r="F5908" t="s">
        <v>36</v>
      </c>
      <c r="G5908" t="s">
        <v>37</v>
      </c>
      <c r="H5908" t="s">
        <v>31428</v>
      </c>
      <c r="I5908" t="s">
        <v>31</v>
      </c>
      <c r="J5908" t="s">
        <v>13092</v>
      </c>
      <c r="K5908" t="s">
        <v>31429</v>
      </c>
      <c r="L5908" t="s">
        <v>31430</v>
      </c>
      <c r="M5908" t="s">
        <v>31431</v>
      </c>
      <c r="N5908" t="s">
        <v>41</v>
      </c>
      <c r="O5908" t="s">
        <v>31432</v>
      </c>
      <c r="P5908" t="s">
        <v>0</v>
      </c>
      <c r="Q5908" t="s">
        <v>31433</v>
      </c>
      <c r="R5908" t="s">
        <v>31433</v>
      </c>
      <c r="S5908" t="s">
        <v>0</v>
      </c>
      <c r="T5908" s="6">
        <v>1100</v>
      </c>
      <c r="U5908" s="6">
        <v>0</v>
      </c>
      <c r="V5908" s="6">
        <v>0</v>
      </c>
      <c r="W5908" s="6">
        <v>0</v>
      </c>
      <c r="X5908" s="6">
        <v>0</v>
      </c>
      <c r="Y5908" s="6">
        <v>0</v>
      </c>
      <c r="Z5908" s="6">
        <v>0</v>
      </c>
      <c r="AA5908" s="6">
        <v>0</v>
      </c>
      <c r="AB5908" s="6">
        <v>0</v>
      </c>
    </row>
    <row r="5909" spans="1:28" hidden="1" x14ac:dyDescent="0.2">
      <c r="A5909" s="4" t="s">
        <v>31420</v>
      </c>
      <c r="B5909" t="s">
        <v>31434</v>
      </c>
      <c r="C5909" s="5" t="s">
        <v>2042</v>
      </c>
      <c r="D5909" t="s">
        <v>34</v>
      </c>
      <c r="E5909" t="s">
        <v>297</v>
      </c>
      <c r="F5909" t="s">
        <v>36</v>
      </c>
      <c r="G5909" t="s">
        <v>37</v>
      </c>
      <c r="H5909" t="s">
        <v>31435</v>
      </c>
      <c r="I5909" t="s">
        <v>31</v>
      </c>
      <c r="J5909" t="s">
        <v>0</v>
      </c>
      <c r="K5909" t="s">
        <v>31435</v>
      </c>
      <c r="L5909" t="s">
        <v>11078</v>
      </c>
      <c r="M5909" t="s">
        <v>432</v>
      </c>
      <c r="N5909" t="s">
        <v>41</v>
      </c>
      <c r="O5909" t="s">
        <v>11079</v>
      </c>
      <c r="P5909" t="s">
        <v>11080</v>
      </c>
      <c r="Q5909" t="s">
        <v>11081</v>
      </c>
      <c r="R5909" t="s">
        <v>11081</v>
      </c>
      <c r="S5909" t="s">
        <v>11082</v>
      </c>
      <c r="T5909" s="6">
        <v>980</v>
      </c>
      <c r="U5909" s="6">
        <v>0</v>
      </c>
      <c r="V5909" s="6">
        <v>0</v>
      </c>
      <c r="W5909" s="6">
        <v>0</v>
      </c>
      <c r="X5909" s="6">
        <v>0</v>
      </c>
      <c r="Y5909" s="6">
        <v>0</v>
      </c>
      <c r="Z5909" s="6">
        <v>0</v>
      </c>
      <c r="AA5909" s="6">
        <v>0</v>
      </c>
      <c r="AB5909" s="6">
        <v>0</v>
      </c>
    </row>
    <row r="5910" spans="1:28" x14ac:dyDescent="0.2">
      <c r="A5910" s="4" t="s">
        <v>31420</v>
      </c>
      <c r="B5910" t="s">
        <v>31436</v>
      </c>
      <c r="C5910" s="5" t="s">
        <v>2042</v>
      </c>
      <c r="D5910" t="s">
        <v>16156</v>
      </c>
      <c r="E5910" t="s">
        <v>22457</v>
      </c>
      <c r="F5910" t="s">
        <v>36</v>
      </c>
      <c r="G5910" t="s">
        <v>86</v>
      </c>
      <c r="H5910" t="s">
        <v>31437</v>
      </c>
      <c r="I5910" t="s">
        <v>31</v>
      </c>
      <c r="J5910" t="s">
        <v>7327</v>
      </c>
      <c r="K5910" t="s">
        <v>31438</v>
      </c>
      <c r="L5910" t="s">
        <v>31439</v>
      </c>
      <c r="M5910" t="s">
        <v>91</v>
      </c>
      <c r="N5910" t="s">
        <v>41</v>
      </c>
      <c r="O5910" t="s">
        <v>31440</v>
      </c>
      <c r="P5910" t="s">
        <v>31441</v>
      </c>
      <c r="Q5910" t="s">
        <v>31442</v>
      </c>
      <c r="R5910" t="s">
        <v>31443</v>
      </c>
      <c r="S5910" t="s">
        <v>31443</v>
      </c>
      <c r="T5910" s="6">
        <v>0</v>
      </c>
      <c r="U5910" s="6">
        <v>0</v>
      </c>
      <c r="V5910" s="6">
        <v>0</v>
      </c>
      <c r="W5910" s="6">
        <v>500</v>
      </c>
      <c r="X5910" s="6">
        <v>0</v>
      </c>
      <c r="Y5910" s="6">
        <v>0</v>
      </c>
      <c r="Z5910" s="6">
        <v>0</v>
      </c>
      <c r="AA5910" s="6">
        <v>0</v>
      </c>
      <c r="AB5910" s="6">
        <v>0</v>
      </c>
    </row>
    <row r="5911" spans="1:28" x14ac:dyDescent="0.2">
      <c r="A5911" s="4" t="s">
        <v>31420</v>
      </c>
      <c r="B5911" t="s">
        <v>31444</v>
      </c>
      <c r="C5911" s="5" t="s">
        <v>2042</v>
      </c>
      <c r="D5911" t="s">
        <v>34</v>
      </c>
      <c r="E5911" t="s">
        <v>35</v>
      </c>
      <c r="F5911" t="s">
        <v>36</v>
      </c>
      <c r="G5911" t="s">
        <v>86</v>
      </c>
      <c r="H5911" t="s">
        <v>31445</v>
      </c>
      <c r="I5911" t="s">
        <v>31</v>
      </c>
      <c r="J5911" t="s">
        <v>3971</v>
      </c>
      <c r="K5911" t="s">
        <v>31446</v>
      </c>
      <c r="L5911" t="s">
        <v>31447</v>
      </c>
      <c r="M5911" t="s">
        <v>227</v>
      </c>
      <c r="N5911" t="s">
        <v>41</v>
      </c>
      <c r="O5911" t="s">
        <v>31448</v>
      </c>
      <c r="P5911" t="s">
        <v>31449</v>
      </c>
      <c r="Q5911" t="s">
        <v>4789</v>
      </c>
      <c r="R5911" t="s">
        <v>4789</v>
      </c>
      <c r="S5911" t="s">
        <v>31450</v>
      </c>
      <c r="T5911" s="6">
        <v>0</v>
      </c>
      <c r="U5911" s="6">
        <v>0</v>
      </c>
      <c r="V5911" s="6">
        <v>0</v>
      </c>
      <c r="W5911" s="6">
        <v>37</v>
      </c>
      <c r="X5911" s="6">
        <v>0</v>
      </c>
      <c r="Y5911" s="6">
        <v>0</v>
      </c>
      <c r="Z5911" s="6">
        <v>0</v>
      </c>
      <c r="AA5911" s="6">
        <v>0</v>
      </c>
      <c r="AB5911" s="6">
        <v>0</v>
      </c>
    </row>
    <row r="5912" spans="1:28" hidden="1" x14ac:dyDescent="0.2">
      <c r="A5912" s="4" t="s">
        <v>31420</v>
      </c>
      <c r="B5912" t="s">
        <v>31451</v>
      </c>
      <c r="C5912" s="5" t="s">
        <v>2042</v>
      </c>
      <c r="D5912" t="s">
        <v>34</v>
      </c>
      <c r="E5912" t="s">
        <v>8270</v>
      </c>
      <c r="F5912" t="s">
        <v>36</v>
      </c>
      <c r="G5912" t="s">
        <v>37</v>
      </c>
      <c r="H5912" t="s">
        <v>31452</v>
      </c>
      <c r="I5912" t="s">
        <v>94</v>
      </c>
      <c r="J5912" t="s">
        <v>0</v>
      </c>
      <c r="K5912" t="s">
        <v>31452</v>
      </c>
      <c r="L5912" t="s">
        <v>31453</v>
      </c>
      <c r="M5912" t="s">
        <v>17803</v>
      </c>
      <c r="N5912" t="s">
        <v>1061</v>
      </c>
      <c r="O5912" t="s">
        <v>31454</v>
      </c>
      <c r="P5912" t="s">
        <v>0</v>
      </c>
      <c r="Q5912" t="s">
        <v>31455</v>
      </c>
      <c r="R5912" t="s">
        <v>31455</v>
      </c>
      <c r="S5912" t="s">
        <v>31456</v>
      </c>
      <c r="T5912" s="6">
        <v>0</v>
      </c>
      <c r="U5912" s="6">
        <v>0</v>
      </c>
      <c r="V5912" s="6">
        <v>0</v>
      </c>
      <c r="W5912" s="6">
        <v>0</v>
      </c>
      <c r="X5912" s="6">
        <v>0</v>
      </c>
      <c r="Y5912" s="6">
        <v>0</v>
      </c>
      <c r="Z5912" s="6">
        <v>0</v>
      </c>
      <c r="AA5912" s="6">
        <v>0</v>
      </c>
      <c r="AB5912" s="6">
        <v>0</v>
      </c>
    </row>
    <row r="5913" spans="1:28" x14ac:dyDescent="0.2">
      <c r="A5913" s="4" t="s">
        <v>31420</v>
      </c>
      <c r="B5913" t="s">
        <v>31457</v>
      </c>
      <c r="C5913" s="5" t="s">
        <v>862</v>
      </c>
      <c r="D5913" t="s">
        <v>34</v>
      </c>
      <c r="E5913" t="s">
        <v>179</v>
      </c>
      <c r="F5913" t="s">
        <v>36</v>
      </c>
      <c r="G5913" t="s">
        <v>37</v>
      </c>
      <c r="H5913" t="s">
        <v>31458</v>
      </c>
      <c r="I5913" t="s">
        <v>31</v>
      </c>
      <c r="J5913" t="s">
        <v>547</v>
      </c>
      <c r="K5913" t="s">
        <v>31459</v>
      </c>
      <c r="L5913" t="s">
        <v>31460</v>
      </c>
      <c r="M5913" t="s">
        <v>227</v>
      </c>
      <c r="N5913" t="s">
        <v>41</v>
      </c>
      <c r="O5913" t="s">
        <v>31461</v>
      </c>
      <c r="P5913" t="s">
        <v>31462</v>
      </c>
      <c r="Q5913" t="s">
        <v>31463</v>
      </c>
      <c r="R5913" t="s">
        <v>31464</v>
      </c>
      <c r="S5913" t="s">
        <v>31464</v>
      </c>
      <c r="T5913" s="6">
        <v>800</v>
      </c>
      <c r="U5913" s="6">
        <v>0</v>
      </c>
      <c r="V5913" s="6">
        <v>0</v>
      </c>
      <c r="W5913" s="6">
        <v>0</v>
      </c>
      <c r="X5913" s="6">
        <v>0</v>
      </c>
      <c r="Y5913" s="6">
        <v>0</v>
      </c>
      <c r="Z5913" s="6">
        <v>0</v>
      </c>
      <c r="AA5913" s="6">
        <v>0</v>
      </c>
      <c r="AB5913" s="6">
        <v>0</v>
      </c>
    </row>
    <row r="5914" spans="1:28" hidden="1" x14ac:dyDescent="0.2">
      <c r="A5914" s="4" t="s">
        <v>31420</v>
      </c>
      <c r="B5914" t="s">
        <v>31465</v>
      </c>
      <c r="C5914" s="5" t="s">
        <v>2042</v>
      </c>
      <c r="D5914" t="s">
        <v>34</v>
      </c>
      <c r="E5914" t="s">
        <v>179</v>
      </c>
      <c r="F5914" t="s">
        <v>36</v>
      </c>
      <c r="G5914" t="s">
        <v>37</v>
      </c>
      <c r="H5914" t="s">
        <v>31466</v>
      </c>
      <c r="I5914" t="s">
        <v>31</v>
      </c>
      <c r="J5914" t="s">
        <v>4995</v>
      </c>
      <c r="K5914" t="s">
        <v>31467</v>
      </c>
      <c r="L5914" t="s">
        <v>31468</v>
      </c>
      <c r="M5914" t="s">
        <v>17815</v>
      </c>
      <c r="N5914" t="s">
        <v>41</v>
      </c>
      <c r="O5914" t="s">
        <v>31469</v>
      </c>
      <c r="P5914" t="s">
        <v>0</v>
      </c>
      <c r="Q5914" t="s">
        <v>31470</v>
      </c>
      <c r="R5914" t="s">
        <v>0</v>
      </c>
      <c r="S5914" t="s">
        <v>0</v>
      </c>
      <c r="T5914" s="6">
        <v>0</v>
      </c>
      <c r="U5914" s="6">
        <v>0</v>
      </c>
      <c r="V5914" s="6">
        <v>0</v>
      </c>
      <c r="W5914" s="6">
        <v>0</v>
      </c>
      <c r="X5914" s="6">
        <v>0</v>
      </c>
      <c r="Y5914" s="6">
        <v>0</v>
      </c>
      <c r="Z5914" s="6">
        <v>0</v>
      </c>
      <c r="AA5914" s="6">
        <v>0</v>
      </c>
      <c r="AB5914" s="6">
        <v>0</v>
      </c>
    </row>
    <row r="5915" spans="1:28" hidden="1" x14ac:dyDescent="0.2">
      <c r="A5915" s="4" t="s">
        <v>31420</v>
      </c>
      <c r="B5915" t="s">
        <v>31471</v>
      </c>
      <c r="C5915" s="5" t="s">
        <v>862</v>
      </c>
      <c r="D5915" t="s">
        <v>34</v>
      </c>
      <c r="E5915" t="s">
        <v>46</v>
      </c>
      <c r="F5915" t="s">
        <v>36</v>
      </c>
      <c r="G5915" t="s">
        <v>37</v>
      </c>
      <c r="H5915" t="s">
        <v>31472</v>
      </c>
      <c r="I5915" t="s">
        <v>94</v>
      </c>
      <c r="J5915" t="s">
        <v>0</v>
      </c>
      <c r="K5915" t="s">
        <v>31472</v>
      </c>
      <c r="L5915" t="s">
        <v>31473</v>
      </c>
      <c r="M5915" t="s">
        <v>1299</v>
      </c>
      <c r="N5915" t="s">
        <v>101</v>
      </c>
      <c r="O5915" t="s">
        <v>31474</v>
      </c>
      <c r="P5915" t="s">
        <v>31475</v>
      </c>
      <c r="Q5915" t="s">
        <v>31476</v>
      </c>
      <c r="R5915" t="s">
        <v>31476</v>
      </c>
      <c r="S5915" t="s">
        <v>31477</v>
      </c>
      <c r="T5915" s="6">
        <v>0</v>
      </c>
      <c r="U5915" s="6">
        <v>0</v>
      </c>
      <c r="V5915" s="6">
        <v>0</v>
      </c>
      <c r="W5915" s="6">
        <v>0</v>
      </c>
      <c r="X5915" s="6">
        <v>0</v>
      </c>
      <c r="Y5915" s="6">
        <v>0</v>
      </c>
      <c r="Z5915" s="6">
        <v>0</v>
      </c>
      <c r="AA5915" s="6">
        <v>0</v>
      </c>
      <c r="AB5915" s="6">
        <v>0</v>
      </c>
    </row>
    <row r="5916" spans="1:28" x14ac:dyDescent="0.2">
      <c r="A5916" s="4" t="s">
        <v>31420</v>
      </c>
      <c r="B5916" t="s">
        <v>31478</v>
      </c>
      <c r="C5916" s="5" t="s">
        <v>2042</v>
      </c>
      <c r="D5916" t="s">
        <v>16156</v>
      </c>
      <c r="E5916" t="s">
        <v>18010</v>
      </c>
      <c r="F5916" t="s">
        <v>36</v>
      </c>
      <c r="G5916" t="s">
        <v>37</v>
      </c>
      <c r="H5916" t="s">
        <v>31479</v>
      </c>
      <c r="I5916" t="s">
        <v>31</v>
      </c>
      <c r="J5916" t="s">
        <v>343</v>
      </c>
      <c r="K5916" t="s">
        <v>31438</v>
      </c>
      <c r="L5916" t="s">
        <v>31439</v>
      </c>
      <c r="M5916" t="s">
        <v>91</v>
      </c>
      <c r="N5916" t="s">
        <v>41</v>
      </c>
      <c r="O5916" t="s">
        <v>31440</v>
      </c>
      <c r="P5916" t="s">
        <v>31480</v>
      </c>
      <c r="Q5916" t="s">
        <v>31442</v>
      </c>
      <c r="R5916" t="s">
        <v>31481</v>
      </c>
      <c r="S5916" t="s">
        <v>31482</v>
      </c>
      <c r="T5916" s="6">
        <v>1500</v>
      </c>
      <c r="U5916" s="6">
        <v>0</v>
      </c>
      <c r="V5916" s="6">
        <v>0</v>
      </c>
      <c r="W5916" s="6">
        <v>750</v>
      </c>
      <c r="X5916" s="6">
        <v>0</v>
      </c>
      <c r="Y5916" s="6">
        <v>0</v>
      </c>
      <c r="Z5916" s="6">
        <v>0</v>
      </c>
      <c r="AA5916" s="6">
        <v>0</v>
      </c>
      <c r="AB5916" s="6">
        <v>0</v>
      </c>
    </row>
    <row r="5917" spans="1:28" hidden="1" x14ac:dyDescent="0.2">
      <c r="A5917" s="4" t="s">
        <v>31483</v>
      </c>
      <c r="B5917" t="s">
        <v>31484</v>
      </c>
      <c r="C5917" s="5" t="s">
        <v>2042</v>
      </c>
      <c r="D5917" t="s">
        <v>16156</v>
      </c>
      <c r="E5917" t="s">
        <v>24737</v>
      </c>
      <c r="F5917" t="s">
        <v>36</v>
      </c>
      <c r="G5917" t="s">
        <v>37</v>
      </c>
      <c r="H5917" t="s">
        <v>31485</v>
      </c>
      <c r="I5917" t="s">
        <v>31</v>
      </c>
      <c r="J5917" t="s">
        <v>3971</v>
      </c>
      <c r="K5917" t="s">
        <v>31486</v>
      </c>
      <c r="L5917" t="s">
        <v>31487</v>
      </c>
      <c r="M5917" t="s">
        <v>16364</v>
      </c>
      <c r="N5917" t="s">
        <v>101</v>
      </c>
      <c r="O5917" t="s">
        <v>31488</v>
      </c>
      <c r="P5917" t="s">
        <v>31489</v>
      </c>
      <c r="Q5917" t="s">
        <v>31490</v>
      </c>
      <c r="R5917" t="s">
        <v>0</v>
      </c>
      <c r="S5917" t="s">
        <v>0</v>
      </c>
      <c r="T5917" s="6">
        <v>0</v>
      </c>
      <c r="U5917" s="6">
        <v>0</v>
      </c>
      <c r="V5917" s="6">
        <v>0</v>
      </c>
      <c r="W5917" s="6">
        <v>0</v>
      </c>
      <c r="X5917" s="6">
        <v>0</v>
      </c>
      <c r="Y5917" s="6">
        <v>0</v>
      </c>
      <c r="Z5917" s="6">
        <v>0</v>
      </c>
      <c r="AA5917" s="6">
        <v>0</v>
      </c>
      <c r="AB5917" s="6">
        <v>0</v>
      </c>
    </row>
    <row r="5918" spans="1:28" hidden="1" x14ac:dyDescent="0.2">
      <c r="A5918" s="4" t="s">
        <v>31483</v>
      </c>
      <c r="B5918" t="s">
        <v>31491</v>
      </c>
      <c r="C5918" s="5" t="s">
        <v>862</v>
      </c>
      <c r="D5918" t="s">
        <v>34</v>
      </c>
      <c r="E5918" t="s">
        <v>179</v>
      </c>
      <c r="F5918" t="s">
        <v>36</v>
      </c>
      <c r="G5918" t="s">
        <v>37</v>
      </c>
      <c r="H5918" t="s">
        <v>31492</v>
      </c>
      <c r="I5918" t="s">
        <v>31</v>
      </c>
      <c r="J5918" t="s">
        <v>0</v>
      </c>
      <c r="K5918" t="s">
        <v>31492</v>
      </c>
      <c r="L5918" t="s">
        <v>31493</v>
      </c>
      <c r="M5918" t="s">
        <v>9931</v>
      </c>
      <c r="N5918" t="s">
        <v>41</v>
      </c>
      <c r="O5918" t="s">
        <v>31494</v>
      </c>
      <c r="P5918" t="s">
        <v>20203</v>
      </c>
      <c r="Q5918" t="s">
        <v>31495</v>
      </c>
      <c r="R5918" t="s">
        <v>0</v>
      </c>
      <c r="S5918" t="s">
        <v>31496</v>
      </c>
      <c r="T5918" s="6">
        <v>0</v>
      </c>
      <c r="U5918" s="6">
        <v>0</v>
      </c>
      <c r="V5918" s="6">
        <v>0</v>
      </c>
      <c r="W5918" s="6">
        <v>0</v>
      </c>
      <c r="X5918" s="6">
        <v>0</v>
      </c>
      <c r="Y5918" s="6">
        <v>0</v>
      </c>
      <c r="Z5918" s="6">
        <v>0</v>
      </c>
      <c r="AA5918" s="6">
        <v>0</v>
      </c>
      <c r="AB5918" s="6">
        <v>0</v>
      </c>
    </row>
    <row r="5919" spans="1:28" hidden="1" x14ac:dyDescent="0.2">
      <c r="A5919" s="4" t="s">
        <v>31483</v>
      </c>
      <c r="B5919" t="s">
        <v>31497</v>
      </c>
      <c r="C5919" s="5" t="s">
        <v>862</v>
      </c>
      <c r="D5919" t="s">
        <v>34</v>
      </c>
      <c r="E5919" t="s">
        <v>285</v>
      </c>
      <c r="F5919" t="s">
        <v>36</v>
      </c>
      <c r="G5919" t="s">
        <v>37</v>
      </c>
      <c r="H5919" t="s">
        <v>31498</v>
      </c>
      <c r="I5919" t="s">
        <v>31</v>
      </c>
      <c r="J5919" t="s">
        <v>343</v>
      </c>
      <c r="K5919" t="s">
        <v>31499</v>
      </c>
      <c r="L5919" t="s">
        <v>31500</v>
      </c>
      <c r="M5919" t="s">
        <v>432</v>
      </c>
      <c r="N5919" t="s">
        <v>41</v>
      </c>
      <c r="O5919" t="s">
        <v>31501</v>
      </c>
      <c r="P5919" t="s">
        <v>31502</v>
      </c>
      <c r="Q5919" t="s">
        <v>31503</v>
      </c>
      <c r="R5919" t="s">
        <v>31504</v>
      </c>
      <c r="S5919" t="s">
        <v>31503</v>
      </c>
      <c r="T5919" s="6">
        <v>2145</v>
      </c>
      <c r="U5919" s="6">
        <v>0</v>
      </c>
      <c r="V5919" s="6">
        <v>0</v>
      </c>
      <c r="W5919" s="6">
        <v>0</v>
      </c>
      <c r="X5919" s="6">
        <v>0</v>
      </c>
      <c r="Y5919" s="6">
        <v>0</v>
      </c>
      <c r="Z5919" s="6">
        <v>0</v>
      </c>
      <c r="AA5919" s="6">
        <v>0</v>
      </c>
      <c r="AB5919" s="6">
        <v>0</v>
      </c>
    </row>
    <row r="5920" spans="1:28" hidden="1" x14ac:dyDescent="0.2">
      <c r="A5920" s="4" t="s">
        <v>31483</v>
      </c>
      <c r="B5920" t="s">
        <v>31505</v>
      </c>
      <c r="C5920" s="5" t="s">
        <v>17494</v>
      </c>
      <c r="D5920" t="s">
        <v>16156</v>
      </c>
      <c r="E5920" t="s">
        <v>31121</v>
      </c>
      <c r="F5920" t="s">
        <v>36</v>
      </c>
      <c r="G5920" t="s">
        <v>37</v>
      </c>
      <c r="H5920" t="s">
        <v>15003</v>
      </c>
      <c r="I5920" t="s">
        <v>94</v>
      </c>
      <c r="J5920" t="s">
        <v>0</v>
      </c>
      <c r="K5920" t="s">
        <v>15003</v>
      </c>
      <c r="L5920" t="s">
        <v>15004</v>
      </c>
      <c r="M5920" t="s">
        <v>8413</v>
      </c>
      <c r="N5920" t="s">
        <v>41</v>
      </c>
      <c r="O5920" t="s">
        <v>15005</v>
      </c>
      <c r="P5920" t="s">
        <v>15006</v>
      </c>
      <c r="Q5920" t="s">
        <v>15007</v>
      </c>
      <c r="R5920" t="s">
        <v>15008</v>
      </c>
      <c r="S5920" t="s">
        <v>15007</v>
      </c>
      <c r="T5920" s="6">
        <v>0</v>
      </c>
      <c r="U5920" s="6">
        <v>0</v>
      </c>
      <c r="V5920" s="6">
        <v>0</v>
      </c>
      <c r="W5920" s="6">
        <v>0</v>
      </c>
      <c r="X5920" s="6">
        <v>0</v>
      </c>
      <c r="Y5920" s="6">
        <v>0</v>
      </c>
      <c r="Z5920" s="6">
        <v>0</v>
      </c>
      <c r="AA5920" s="6">
        <v>0</v>
      </c>
      <c r="AB5920" s="6">
        <v>0</v>
      </c>
    </row>
    <row r="5921" spans="1:28" x14ac:dyDescent="0.2">
      <c r="A5921" s="4" t="s">
        <v>31506</v>
      </c>
      <c r="B5921" t="s">
        <v>31507</v>
      </c>
      <c r="C5921" s="5" t="s">
        <v>862</v>
      </c>
      <c r="D5921" t="s">
        <v>34</v>
      </c>
      <c r="E5921" t="s">
        <v>258</v>
      </c>
      <c r="F5921" t="s">
        <v>36</v>
      </c>
      <c r="G5921" t="s">
        <v>37</v>
      </c>
      <c r="H5921" t="s">
        <v>22976</v>
      </c>
      <c r="I5921" t="s">
        <v>94</v>
      </c>
      <c r="J5921" t="s">
        <v>0</v>
      </c>
      <c r="K5921" t="s">
        <v>22976</v>
      </c>
      <c r="L5921" t="s">
        <v>22977</v>
      </c>
      <c r="M5921" t="s">
        <v>51</v>
      </c>
      <c r="N5921" t="s">
        <v>41</v>
      </c>
      <c r="O5921" t="s">
        <v>22978</v>
      </c>
      <c r="P5921" t="s">
        <v>0</v>
      </c>
      <c r="Q5921" t="s">
        <v>22979</v>
      </c>
      <c r="R5921" t="s">
        <v>22979</v>
      </c>
      <c r="S5921" t="s">
        <v>22980</v>
      </c>
      <c r="T5921" s="6">
        <v>0</v>
      </c>
      <c r="U5921" s="6">
        <v>0</v>
      </c>
      <c r="V5921" s="6">
        <v>0</v>
      </c>
      <c r="W5921" s="6">
        <v>0</v>
      </c>
      <c r="X5921" s="6">
        <v>0</v>
      </c>
      <c r="Y5921" s="6">
        <v>0</v>
      </c>
      <c r="Z5921" s="6">
        <v>0</v>
      </c>
      <c r="AA5921" s="6">
        <v>0</v>
      </c>
      <c r="AB5921" s="6">
        <v>0</v>
      </c>
    </row>
    <row r="5922" spans="1:28" hidden="1" x14ac:dyDescent="0.2">
      <c r="A5922" s="4" t="s">
        <v>31506</v>
      </c>
      <c r="B5922" t="s">
        <v>31508</v>
      </c>
      <c r="C5922" s="5" t="s">
        <v>862</v>
      </c>
      <c r="D5922" t="s">
        <v>34</v>
      </c>
      <c r="E5922" t="s">
        <v>258</v>
      </c>
      <c r="F5922" t="s">
        <v>36</v>
      </c>
      <c r="G5922" t="s">
        <v>37</v>
      </c>
      <c r="H5922" t="s">
        <v>31509</v>
      </c>
      <c r="I5922" t="s">
        <v>31</v>
      </c>
      <c r="J5922" t="s">
        <v>0</v>
      </c>
      <c r="K5922" t="s">
        <v>31509</v>
      </c>
      <c r="L5922" t="s">
        <v>31510</v>
      </c>
      <c r="M5922" t="s">
        <v>604</v>
      </c>
      <c r="N5922" t="s">
        <v>41</v>
      </c>
      <c r="O5922" t="s">
        <v>31511</v>
      </c>
      <c r="P5922" t="s">
        <v>0</v>
      </c>
      <c r="Q5922" t="s">
        <v>31512</v>
      </c>
      <c r="R5922" t="s">
        <v>0</v>
      </c>
      <c r="S5922" t="s">
        <v>0</v>
      </c>
      <c r="T5922" s="6">
        <v>1500</v>
      </c>
      <c r="U5922" s="6">
        <v>0</v>
      </c>
      <c r="V5922" s="6">
        <v>0</v>
      </c>
      <c r="W5922" s="6">
        <v>0</v>
      </c>
      <c r="X5922" s="6">
        <v>0</v>
      </c>
      <c r="Y5922" s="6">
        <v>0</v>
      </c>
      <c r="Z5922" s="6">
        <v>0</v>
      </c>
      <c r="AA5922" s="6">
        <v>0</v>
      </c>
      <c r="AB5922" s="6">
        <v>0</v>
      </c>
    </row>
    <row r="5923" spans="1:28" x14ac:dyDescent="0.2">
      <c r="A5923" s="4" t="s">
        <v>31506</v>
      </c>
      <c r="B5923" t="s">
        <v>31513</v>
      </c>
      <c r="C5923" s="5" t="s">
        <v>862</v>
      </c>
      <c r="D5923" t="s">
        <v>34</v>
      </c>
      <c r="E5923" t="s">
        <v>297</v>
      </c>
      <c r="F5923" t="s">
        <v>36</v>
      </c>
      <c r="G5923" t="s">
        <v>37</v>
      </c>
      <c r="H5923" t="s">
        <v>31514</v>
      </c>
      <c r="I5923" t="s">
        <v>94</v>
      </c>
      <c r="J5923" t="s">
        <v>0</v>
      </c>
      <c r="K5923" t="s">
        <v>31514</v>
      </c>
      <c r="L5923" t="s">
        <v>21306</v>
      </c>
      <c r="M5923" t="s">
        <v>850</v>
      </c>
      <c r="N5923" t="s">
        <v>41</v>
      </c>
      <c r="O5923" t="s">
        <v>21307</v>
      </c>
      <c r="P5923" t="s">
        <v>0</v>
      </c>
      <c r="Q5923" t="s">
        <v>0</v>
      </c>
      <c r="R5923" t="s">
        <v>0</v>
      </c>
      <c r="S5923" t="s">
        <v>0</v>
      </c>
      <c r="T5923" s="6">
        <v>0</v>
      </c>
      <c r="U5923" s="6">
        <v>0</v>
      </c>
      <c r="V5923" s="6">
        <v>0</v>
      </c>
      <c r="W5923" s="6">
        <v>0</v>
      </c>
      <c r="X5923" s="6">
        <v>0</v>
      </c>
      <c r="Y5923" s="6">
        <v>0</v>
      </c>
      <c r="Z5923" s="6">
        <v>0</v>
      </c>
      <c r="AA5923" s="6">
        <v>0</v>
      </c>
      <c r="AB5923" s="6">
        <v>0</v>
      </c>
    </row>
    <row r="5924" spans="1:28" x14ac:dyDescent="0.2">
      <c r="A5924" s="4" t="s">
        <v>31506</v>
      </c>
      <c r="B5924" t="s">
        <v>31515</v>
      </c>
      <c r="C5924" s="5" t="s">
        <v>862</v>
      </c>
      <c r="D5924" t="s">
        <v>34</v>
      </c>
      <c r="E5924" t="s">
        <v>46</v>
      </c>
      <c r="F5924" t="s">
        <v>36</v>
      </c>
      <c r="G5924" t="s">
        <v>86</v>
      </c>
      <c r="H5924" t="s">
        <v>31516</v>
      </c>
      <c r="I5924" t="s">
        <v>31</v>
      </c>
      <c r="J5924" t="s">
        <v>7327</v>
      </c>
      <c r="K5924" t="s">
        <v>31517</v>
      </c>
      <c r="L5924" t="s">
        <v>31518</v>
      </c>
      <c r="M5924" t="s">
        <v>71</v>
      </c>
      <c r="N5924" t="s">
        <v>41</v>
      </c>
      <c r="O5924" t="s">
        <v>31519</v>
      </c>
      <c r="P5924" t="s">
        <v>31520</v>
      </c>
      <c r="Q5924" t="s">
        <v>31521</v>
      </c>
      <c r="R5924" t="s">
        <v>31522</v>
      </c>
      <c r="S5924" t="s">
        <v>31521</v>
      </c>
      <c r="T5924" s="6">
        <v>0</v>
      </c>
      <c r="U5924" s="6">
        <v>0</v>
      </c>
      <c r="V5924" s="6">
        <v>0</v>
      </c>
      <c r="W5924" s="6">
        <v>0</v>
      </c>
      <c r="X5924" s="6">
        <v>0</v>
      </c>
      <c r="Y5924" s="6">
        <v>0</v>
      </c>
      <c r="Z5924" s="6">
        <v>0</v>
      </c>
      <c r="AA5924" s="6">
        <v>0</v>
      </c>
      <c r="AB5924" s="6">
        <v>0</v>
      </c>
    </row>
    <row r="5925" spans="1:28" hidden="1" x14ac:dyDescent="0.2">
      <c r="A5925" s="4" t="s">
        <v>31506</v>
      </c>
      <c r="B5925" t="s">
        <v>31523</v>
      </c>
      <c r="C5925" s="5" t="s">
        <v>862</v>
      </c>
      <c r="D5925" t="s">
        <v>34</v>
      </c>
      <c r="E5925" t="s">
        <v>297</v>
      </c>
      <c r="F5925" t="s">
        <v>36</v>
      </c>
      <c r="G5925" t="s">
        <v>37</v>
      </c>
      <c r="H5925" t="s">
        <v>31524</v>
      </c>
      <c r="I5925" t="s">
        <v>94</v>
      </c>
      <c r="J5925" t="s">
        <v>0</v>
      </c>
      <c r="K5925" t="s">
        <v>31524</v>
      </c>
      <c r="L5925" t="s">
        <v>31525</v>
      </c>
      <c r="M5925" t="s">
        <v>464</v>
      </c>
      <c r="N5925" t="s">
        <v>465</v>
      </c>
      <c r="O5925" t="s">
        <v>31526</v>
      </c>
      <c r="P5925" t="s">
        <v>0</v>
      </c>
      <c r="Q5925" t="s">
        <v>31527</v>
      </c>
      <c r="R5925" t="s">
        <v>0</v>
      </c>
      <c r="S5925" t="s">
        <v>0</v>
      </c>
      <c r="T5925" s="6">
        <v>0</v>
      </c>
      <c r="U5925" s="6">
        <v>0</v>
      </c>
      <c r="V5925" s="6">
        <v>0</v>
      </c>
      <c r="W5925" s="6">
        <v>0</v>
      </c>
      <c r="X5925" s="6">
        <v>0</v>
      </c>
      <c r="Y5925" s="6">
        <v>0</v>
      </c>
      <c r="Z5925" s="6">
        <v>0</v>
      </c>
      <c r="AA5925" s="6">
        <v>0</v>
      </c>
      <c r="AB5925" s="6">
        <v>0</v>
      </c>
    </row>
    <row r="5926" spans="1:28" x14ac:dyDescent="0.2">
      <c r="A5926" s="4" t="s">
        <v>31506</v>
      </c>
      <c r="B5926" t="s">
        <v>31528</v>
      </c>
      <c r="C5926" s="5" t="s">
        <v>862</v>
      </c>
      <c r="D5926" t="s">
        <v>34</v>
      </c>
      <c r="E5926" t="s">
        <v>179</v>
      </c>
      <c r="F5926" t="s">
        <v>36</v>
      </c>
      <c r="G5926" t="s">
        <v>86</v>
      </c>
      <c r="H5926" t="s">
        <v>31529</v>
      </c>
      <c r="I5926" t="s">
        <v>31</v>
      </c>
      <c r="J5926" t="s">
        <v>3421</v>
      </c>
      <c r="K5926" t="s">
        <v>11495</v>
      </c>
      <c r="L5926" t="s">
        <v>11496</v>
      </c>
      <c r="M5926" t="s">
        <v>71</v>
      </c>
      <c r="N5926" t="s">
        <v>41</v>
      </c>
      <c r="O5926" t="s">
        <v>31530</v>
      </c>
      <c r="P5926" t="s">
        <v>31531</v>
      </c>
      <c r="Q5926" t="s">
        <v>11499</v>
      </c>
      <c r="R5926" t="s">
        <v>0</v>
      </c>
      <c r="S5926" t="s">
        <v>11499</v>
      </c>
      <c r="T5926" s="6">
        <v>0</v>
      </c>
      <c r="U5926" s="6">
        <v>0</v>
      </c>
      <c r="V5926" s="6">
        <v>0</v>
      </c>
      <c r="W5926" s="6">
        <v>0</v>
      </c>
      <c r="X5926" s="6">
        <v>0</v>
      </c>
      <c r="Y5926" s="6">
        <v>0</v>
      </c>
      <c r="Z5926" s="6">
        <v>0</v>
      </c>
      <c r="AA5926" s="6">
        <v>0</v>
      </c>
      <c r="AB5926" s="6">
        <v>0</v>
      </c>
    </row>
    <row r="5927" spans="1:28" hidden="1" x14ac:dyDescent="0.2">
      <c r="A5927" s="4" t="s">
        <v>31506</v>
      </c>
      <c r="B5927" t="s">
        <v>31532</v>
      </c>
      <c r="C5927" s="5" t="s">
        <v>862</v>
      </c>
      <c r="D5927" t="s">
        <v>34</v>
      </c>
      <c r="E5927" t="s">
        <v>520</v>
      </c>
      <c r="F5927" t="s">
        <v>36</v>
      </c>
      <c r="G5927" t="s">
        <v>37</v>
      </c>
      <c r="H5927" t="s">
        <v>31533</v>
      </c>
      <c r="I5927" t="s">
        <v>31</v>
      </c>
      <c r="J5927" t="s">
        <v>31534</v>
      </c>
      <c r="K5927" t="s">
        <v>31535</v>
      </c>
      <c r="L5927" t="s">
        <v>31536</v>
      </c>
      <c r="M5927" t="s">
        <v>15268</v>
      </c>
      <c r="N5927" t="s">
        <v>101</v>
      </c>
      <c r="O5927" t="s">
        <v>31537</v>
      </c>
      <c r="P5927" t="s">
        <v>31538</v>
      </c>
      <c r="Q5927" t="s">
        <v>31539</v>
      </c>
      <c r="R5927" t="s">
        <v>31539</v>
      </c>
      <c r="S5927" t="s">
        <v>31540</v>
      </c>
      <c r="T5927" s="6">
        <v>1500</v>
      </c>
      <c r="U5927" s="6">
        <v>0</v>
      </c>
      <c r="V5927" s="6">
        <v>0</v>
      </c>
      <c r="W5927" s="6">
        <v>1012</v>
      </c>
      <c r="X5927" s="6">
        <v>0</v>
      </c>
      <c r="Y5927" s="6">
        <v>0</v>
      </c>
      <c r="Z5927" s="6">
        <v>0</v>
      </c>
      <c r="AA5927" s="6">
        <v>0</v>
      </c>
      <c r="AB5927" s="6">
        <v>0</v>
      </c>
    </row>
    <row r="5928" spans="1:28" hidden="1" x14ac:dyDescent="0.2">
      <c r="A5928" s="4" t="s">
        <v>31506</v>
      </c>
      <c r="B5928" t="s">
        <v>31541</v>
      </c>
      <c r="C5928" s="5" t="s">
        <v>862</v>
      </c>
      <c r="D5928" t="s">
        <v>34</v>
      </c>
      <c r="E5928" t="s">
        <v>297</v>
      </c>
      <c r="F5928" t="s">
        <v>36</v>
      </c>
      <c r="G5928" t="s">
        <v>37</v>
      </c>
      <c r="H5928" t="s">
        <v>31275</v>
      </c>
      <c r="I5928" t="s">
        <v>94</v>
      </c>
      <c r="J5928" t="s">
        <v>0</v>
      </c>
      <c r="K5928" t="s">
        <v>31275</v>
      </c>
      <c r="L5928" t="s">
        <v>31276</v>
      </c>
      <c r="M5928" t="s">
        <v>464</v>
      </c>
      <c r="N5928" t="s">
        <v>465</v>
      </c>
      <c r="O5928" t="s">
        <v>31277</v>
      </c>
      <c r="P5928" t="s">
        <v>0</v>
      </c>
      <c r="Q5928" t="s">
        <v>31278</v>
      </c>
      <c r="R5928" t="s">
        <v>0</v>
      </c>
      <c r="S5928" t="s">
        <v>0</v>
      </c>
      <c r="T5928" s="6">
        <v>0</v>
      </c>
      <c r="U5928" s="6">
        <v>0</v>
      </c>
      <c r="V5928" s="6">
        <v>0</v>
      </c>
      <c r="W5928" s="6">
        <v>0</v>
      </c>
      <c r="X5928" s="6">
        <v>0</v>
      </c>
      <c r="Y5928" s="6">
        <v>0</v>
      </c>
      <c r="Z5928" s="6">
        <v>0</v>
      </c>
      <c r="AA5928" s="6">
        <v>0</v>
      </c>
      <c r="AB5928" s="6">
        <v>0</v>
      </c>
    </row>
    <row r="5929" spans="1:28" x14ac:dyDescent="0.2">
      <c r="A5929" s="4" t="s">
        <v>31506</v>
      </c>
      <c r="B5929" t="s">
        <v>31542</v>
      </c>
      <c r="C5929" s="5" t="s">
        <v>862</v>
      </c>
      <c r="D5929" t="s">
        <v>34</v>
      </c>
      <c r="E5929" t="s">
        <v>179</v>
      </c>
      <c r="F5929" t="s">
        <v>36</v>
      </c>
      <c r="G5929" t="s">
        <v>37</v>
      </c>
      <c r="H5929" t="s">
        <v>31543</v>
      </c>
      <c r="I5929" t="s">
        <v>31</v>
      </c>
      <c r="J5929" t="s">
        <v>141</v>
      </c>
      <c r="K5929" t="s">
        <v>29928</v>
      </c>
      <c r="L5929" t="s">
        <v>31544</v>
      </c>
      <c r="M5929" t="s">
        <v>164</v>
      </c>
      <c r="N5929" t="s">
        <v>41</v>
      </c>
      <c r="O5929" t="s">
        <v>31545</v>
      </c>
      <c r="P5929" t="s">
        <v>31546</v>
      </c>
      <c r="Q5929" t="s">
        <v>31547</v>
      </c>
      <c r="R5929" t="s">
        <v>31548</v>
      </c>
      <c r="S5929" t="s">
        <v>31549</v>
      </c>
      <c r="T5929" s="6">
        <v>0</v>
      </c>
      <c r="U5929" s="6">
        <v>0</v>
      </c>
      <c r="V5929" s="6">
        <v>0</v>
      </c>
      <c r="W5929" s="6">
        <v>537</v>
      </c>
      <c r="X5929" s="6">
        <v>0</v>
      </c>
      <c r="Y5929" s="6">
        <v>0</v>
      </c>
      <c r="Z5929" s="6">
        <v>0</v>
      </c>
      <c r="AA5929" s="6">
        <v>0</v>
      </c>
      <c r="AB5929" s="6">
        <v>0</v>
      </c>
    </row>
    <row r="5930" spans="1:28" hidden="1" x14ac:dyDescent="0.2">
      <c r="A5930" s="4" t="s">
        <v>31550</v>
      </c>
      <c r="B5930" t="s">
        <v>31551</v>
      </c>
      <c r="C5930" s="5" t="s">
        <v>2042</v>
      </c>
      <c r="D5930" t="s">
        <v>34</v>
      </c>
      <c r="E5930" t="s">
        <v>30076</v>
      </c>
      <c r="F5930" t="s">
        <v>1235</v>
      </c>
      <c r="G5930" t="s">
        <v>86</v>
      </c>
      <c r="H5930" t="s">
        <v>31552</v>
      </c>
      <c r="I5930" t="s">
        <v>94</v>
      </c>
      <c r="J5930" t="s">
        <v>31553</v>
      </c>
      <c r="K5930" t="s">
        <v>31554</v>
      </c>
      <c r="L5930" t="s">
        <v>31555</v>
      </c>
      <c r="M5930" t="s">
        <v>31556</v>
      </c>
      <c r="N5930" t="s">
        <v>465</v>
      </c>
      <c r="O5930" t="s">
        <v>31557</v>
      </c>
      <c r="P5930" t="s">
        <v>0</v>
      </c>
      <c r="Q5930" t="s">
        <v>31558</v>
      </c>
      <c r="R5930" t="s">
        <v>0</v>
      </c>
      <c r="S5930" t="s">
        <v>0</v>
      </c>
      <c r="T5930" s="6">
        <v>0</v>
      </c>
      <c r="U5930" s="6">
        <v>0</v>
      </c>
      <c r="V5930" s="6">
        <v>0</v>
      </c>
      <c r="W5930" s="6">
        <v>0</v>
      </c>
      <c r="X5930" s="6">
        <v>0</v>
      </c>
      <c r="Y5930" s="6">
        <v>0</v>
      </c>
      <c r="Z5930" s="6">
        <v>0</v>
      </c>
      <c r="AA5930" s="6">
        <v>130</v>
      </c>
      <c r="AB5930" s="6">
        <v>0</v>
      </c>
    </row>
    <row r="5931" spans="1:28" hidden="1" x14ac:dyDescent="0.2">
      <c r="A5931" s="4" t="s">
        <v>31550</v>
      </c>
      <c r="B5931" t="s">
        <v>31559</v>
      </c>
      <c r="C5931" s="5" t="s">
        <v>2042</v>
      </c>
      <c r="D5931" t="s">
        <v>34</v>
      </c>
      <c r="E5931" t="s">
        <v>8270</v>
      </c>
      <c r="F5931" t="s">
        <v>36</v>
      </c>
      <c r="G5931" t="s">
        <v>37</v>
      </c>
      <c r="H5931" t="s">
        <v>31560</v>
      </c>
      <c r="I5931" t="s">
        <v>94</v>
      </c>
      <c r="J5931" t="s">
        <v>0</v>
      </c>
      <c r="K5931" t="s">
        <v>31560</v>
      </c>
      <c r="L5931" t="s">
        <v>31561</v>
      </c>
      <c r="M5931" t="s">
        <v>6756</v>
      </c>
      <c r="N5931" t="s">
        <v>653</v>
      </c>
      <c r="O5931" t="s">
        <v>31562</v>
      </c>
      <c r="P5931" t="s">
        <v>0</v>
      </c>
      <c r="Q5931" t="s">
        <v>31563</v>
      </c>
      <c r="R5931" t="s">
        <v>0</v>
      </c>
      <c r="S5931" t="s">
        <v>0</v>
      </c>
      <c r="T5931" s="6">
        <v>0</v>
      </c>
      <c r="U5931" s="6">
        <v>0</v>
      </c>
      <c r="V5931" s="6">
        <v>0</v>
      </c>
      <c r="W5931" s="6">
        <v>0</v>
      </c>
      <c r="X5931" s="6">
        <v>0</v>
      </c>
      <c r="Y5931" s="6">
        <v>0</v>
      </c>
      <c r="Z5931" s="6">
        <v>0</v>
      </c>
      <c r="AA5931" s="6">
        <v>0</v>
      </c>
      <c r="AB5931" s="6">
        <v>0</v>
      </c>
    </row>
    <row r="5932" spans="1:28" hidden="1" x14ac:dyDescent="0.2">
      <c r="A5932" s="4" t="s">
        <v>31550</v>
      </c>
      <c r="B5932" t="s">
        <v>31564</v>
      </c>
      <c r="C5932" s="5" t="s">
        <v>862</v>
      </c>
      <c r="D5932" t="s">
        <v>16156</v>
      </c>
      <c r="E5932" t="s">
        <v>22457</v>
      </c>
      <c r="F5932" t="s">
        <v>36</v>
      </c>
      <c r="G5932" t="s">
        <v>86</v>
      </c>
      <c r="H5932" t="s">
        <v>31565</v>
      </c>
      <c r="I5932" t="s">
        <v>94</v>
      </c>
      <c r="J5932" t="s">
        <v>30726</v>
      </c>
      <c r="K5932" t="s">
        <v>17820</v>
      </c>
      <c r="L5932" t="s">
        <v>31566</v>
      </c>
      <c r="M5932" t="s">
        <v>30459</v>
      </c>
      <c r="N5932" t="s">
        <v>465</v>
      </c>
      <c r="O5932" t="s">
        <v>31567</v>
      </c>
      <c r="P5932" t="s">
        <v>31568</v>
      </c>
      <c r="Q5932" t="s">
        <v>0</v>
      </c>
      <c r="R5932" t="s">
        <v>0</v>
      </c>
      <c r="S5932" t="s">
        <v>0</v>
      </c>
      <c r="T5932" s="6">
        <v>0</v>
      </c>
      <c r="U5932" s="6">
        <v>0</v>
      </c>
      <c r="V5932" s="6">
        <v>0</v>
      </c>
      <c r="W5932" s="6">
        <v>0</v>
      </c>
      <c r="X5932" s="6">
        <v>0</v>
      </c>
      <c r="Y5932" s="6">
        <v>0</v>
      </c>
      <c r="Z5932" s="6">
        <v>0</v>
      </c>
      <c r="AA5932" s="6">
        <v>210</v>
      </c>
      <c r="AB5932" s="6">
        <v>0</v>
      </c>
    </row>
    <row r="5933" spans="1:28" x14ac:dyDescent="0.2">
      <c r="A5933" s="4" t="s">
        <v>31569</v>
      </c>
      <c r="B5933" t="s">
        <v>31570</v>
      </c>
      <c r="C5933" s="5" t="s">
        <v>862</v>
      </c>
      <c r="D5933" t="s">
        <v>16156</v>
      </c>
      <c r="E5933" t="s">
        <v>22457</v>
      </c>
      <c r="F5933" t="s">
        <v>36</v>
      </c>
      <c r="G5933" t="s">
        <v>86</v>
      </c>
      <c r="H5933" t="s">
        <v>31571</v>
      </c>
      <c r="I5933" t="s">
        <v>31</v>
      </c>
      <c r="J5933" t="s">
        <v>13325</v>
      </c>
      <c r="K5933" t="s">
        <v>14452</v>
      </c>
      <c r="L5933" t="s">
        <v>31572</v>
      </c>
      <c r="M5933" t="s">
        <v>164</v>
      </c>
      <c r="N5933" t="s">
        <v>41</v>
      </c>
      <c r="O5933" t="s">
        <v>165</v>
      </c>
      <c r="P5933" t="s">
        <v>31573</v>
      </c>
      <c r="Q5933" t="s">
        <v>31574</v>
      </c>
      <c r="R5933" t="s">
        <v>31574</v>
      </c>
      <c r="S5933" t="s">
        <v>31574</v>
      </c>
      <c r="T5933" s="6">
        <v>0</v>
      </c>
      <c r="U5933" s="6">
        <v>0</v>
      </c>
      <c r="V5933" s="6">
        <v>0</v>
      </c>
      <c r="W5933" s="6">
        <v>925</v>
      </c>
      <c r="X5933" s="6">
        <v>0</v>
      </c>
      <c r="Y5933" s="6">
        <v>0</v>
      </c>
      <c r="Z5933" s="6">
        <v>0</v>
      </c>
      <c r="AA5933" s="6">
        <v>0</v>
      </c>
      <c r="AB5933" s="6">
        <v>0</v>
      </c>
    </row>
    <row r="5934" spans="1:28" hidden="1" x14ac:dyDescent="0.2">
      <c r="A5934" s="4" t="s">
        <v>31569</v>
      </c>
      <c r="B5934" t="s">
        <v>31575</v>
      </c>
      <c r="C5934" s="5" t="s">
        <v>2042</v>
      </c>
      <c r="D5934" t="s">
        <v>34</v>
      </c>
      <c r="E5934" t="s">
        <v>297</v>
      </c>
      <c r="F5934" t="s">
        <v>36</v>
      </c>
      <c r="G5934" t="s">
        <v>37</v>
      </c>
      <c r="H5934" t="s">
        <v>31576</v>
      </c>
      <c r="I5934" t="s">
        <v>31</v>
      </c>
      <c r="J5934" t="s">
        <v>0</v>
      </c>
      <c r="K5934" t="s">
        <v>31576</v>
      </c>
      <c r="L5934" t="s">
        <v>31577</v>
      </c>
      <c r="M5934" t="s">
        <v>3636</v>
      </c>
      <c r="N5934" t="s">
        <v>101</v>
      </c>
      <c r="O5934" t="s">
        <v>31578</v>
      </c>
      <c r="P5934" t="s">
        <v>0</v>
      </c>
      <c r="Q5934" t="s">
        <v>31579</v>
      </c>
      <c r="R5934" t="s">
        <v>0</v>
      </c>
      <c r="S5934" t="s">
        <v>0</v>
      </c>
      <c r="T5934" s="6">
        <v>0</v>
      </c>
      <c r="U5934" s="6">
        <v>0</v>
      </c>
      <c r="V5934" s="6">
        <v>0</v>
      </c>
      <c r="W5934" s="6">
        <v>0</v>
      </c>
      <c r="X5934" s="6">
        <v>0</v>
      </c>
      <c r="Y5934" s="6">
        <v>0</v>
      </c>
      <c r="Z5934" s="6">
        <v>0</v>
      </c>
      <c r="AA5934" s="6">
        <v>0</v>
      </c>
      <c r="AB5934" s="6">
        <v>0</v>
      </c>
    </row>
    <row r="5935" spans="1:28" hidden="1" x14ac:dyDescent="0.2">
      <c r="A5935" s="4" t="s">
        <v>31580</v>
      </c>
      <c r="B5935" t="s">
        <v>31581</v>
      </c>
      <c r="C5935" s="5" t="s">
        <v>862</v>
      </c>
      <c r="D5935" t="s">
        <v>34</v>
      </c>
      <c r="E5935" t="s">
        <v>258</v>
      </c>
      <c r="F5935" t="s">
        <v>36</v>
      </c>
      <c r="G5935" t="s">
        <v>37</v>
      </c>
      <c r="H5935" t="s">
        <v>31582</v>
      </c>
      <c r="I5935" t="s">
        <v>94</v>
      </c>
      <c r="J5935" t="s">
        <v>0</v>
      </c>
      <c r="K5935" t="s">
        <v>31582</v>
      </c>
      <c r="L5935" t="s">
        <v>31583</v>
      </c>
      <c r="M5935" t="s">
        <v>7112</v>
      </c>
      <c r="N5935" t="s">
        <v>41</v>
      </c>
      <c r="O5935" t="s">
        <v>31584</v>
      </c>
      <c r="P5935" t="s">
        <v>31585</v>
      </c>
      <c r="Q5935" t="s">
        <v>31586</v>
      </c>
      <c r="R5935" t="s">
        <v>0</v>
      </c>
      <c r="S5935" t="s">
        <v>31586</v>
      </c>
      <c r="T5935" s="6">
        <v>0</v>
      </c>
      <c r="U5935" s="6">
        <v>0</v>
      </c>
      <c r="V5935" s="6">
        <v>0</v>
      </c>
      <c r="W5935" s="6">
        <v>0</v>
      </c>
      <c r="X5935" s="6">
        <v>0</v>
      </c>
      <c r="Y5935" s="6">
        <v>0</v>
      </c>
      <c r="Z5935" s="6">
        <v>0</v>
      </c>
      <c r="AA5935" s="6">
        <v>0</v>
      </c>
      <c r="AB5935" s="6">
        <v>0</v>
      </c>
    </row>
    <row r="5936" spans="1:28" hidden="1" x14ac:dyDescent="0.2">
      <c r="A5936" s="4" t="s">
        <v>31580</v>
      </c>
      <c r="B5936" t="s">
        <v>31587</v>
      </c>
      <c r="C5936" s="5" t="s">
        <v>862</v>
      </c>
      <c r="D5936" t="s">
        <v>34</v>
      </c>
      <c r="E5936" t="s">
        <v>297</v>
      </c>
      <c r="F5936" t="s">
        <v>36</v>
      </c>
      <c r="G5936" t="s">
        <v>37</v>
      </c>
      <c r="H5936" t="s">
        <v>21303</v>
      </c>
      <c r="I5936" t="s">
        <v>94</v>
      </c>
      <c r="J5936" t="s">
        <v>0</v>
      </c>
      <c r="K5936" t="s">
        <v>21303</v>
      </c>
      <c r="L5936" t="s">
        <v>8511</v>
      </c>
      <c r="M5936" t="s">
        <v>8512</v>
      </c>
      <c r="N5936" t="s">
        <v>701</v>
      </c>
      <c r="O5936" t="s">
        <v>8513</v>
      </c>
      <c r="P5936" t="s">
        <v>0</v>
      </c>
      <c r="Q5936" t="s">
        <v>29944</v>
      </c>
      <c r="R5936" t="s">
        <v>29944</v>
      </c>
      <c r="S5936" t="s">
        <v>31588</v>
      </c>
      <c r="T5936" s="6">
        <v>0</v>
      </c>
      <c r="U5936" s="6">
        <v>0</v>
      </c>
      <c r="V5936" s="6">
        <v>0</v>
      </c>
      <c r="W5936" s="6">
        <v>0</v>
      </c>
      <c r="X5936" s="6">
        <v>0</v>
      </c>
      <c r="Y5936" s="6">
        <v>0</v>
      </c>
      <c r="Z5936" s="6">
        <v>0</v>
      </c>
      <c r="AA5936" s="6">
        <v>0</v>
      </c>
      <c r="AB5936" s="6">
        <v>0</v>
      </c>
    </row>
    <row r="5937" spans="1:28" x14ac:dyDescent="0.2">
      <c r="A5937" s="4" t="s">
        <v>31580</v>
      </c>
      <c r="B5937" t="s">
        <v>31589</v>
      </c>
      <c r="C5937" s="5" t="s">
        <v>862</v>
      </c>
      <c r="D5937" t="s">
        <v>34</v>
      </c>
      <c r="E5937" t="s">
        <v>179</v>
      </c>
      <c r="F5937" t="s">
        <v>36</v>
      </c>
      <c r="G5937" t="s">
        <v>37</v>
      </c>
      <c r="H5937" t="s">
        <v>23100</v>
      </c>
      <c r="I5937" t="s">
        <v>94</v>
      </c>
      <c r="J5937" t="s">
        <v>0</v>
      </c>
      <c r="K5937" t="s">
        <v>23100</v>
      </c>
      <c r="L5937" t="s">
        <v>23101</v>
      </c>
      <c r="M5937" t="s">
        <v>122</v>
      </c>
      <c r="N5937" t="s">
        <v>41</v>
      </c>
      <c r="O5937" t="s">
        <v>23102</v>
      </c>
      <c r="P5937" t="s">
        <v>23103</v>
      </c>
      <c r="Q5937" t="s">
        <v>23104</v>
      </c>
      <c r="R5937" t="s">
        <v>23105</v>
      </c>
      <c r="S5937" t="s">
        <v>0</v>
      </c>
      <c r="T5937" s="6">
        <v>0</v>
      </c>
      <c r="U5937" s="6">
        <v>0</v>
      </c>
      <c r="V5937" s="6">
        <v>0</v>
      </c>
      <c r="W5937" s="6">
        <v>0</v>
      </c>
      <c r="X5937" s="6">
        <v>0</v>
      </c>
      <c r="Y5937" s="6">
        <v>0</v>
      </c>
      <c r="Z5937" s="6">
        <v>0</v>
      </c>
      <c r="AA5937" s="6">
        <v>0</v>
      </c>
      <c r="AB5937" s="6">
        <v>0</v>
      </c>
    </row>
    <row r="5938" spans="1:28" hidden="1" x14ac:dyDescent="0.2">
      <c r="A5938" s="4" t="s">
        <v>31580</v>
      </c>
      <c r="B5938" t="s">
        <v>31590</v>
      </c>
      <c r="C5938" s="5" t="s">
        <v>2042</v>
      </c>
      <c r="D5938" t="s">
        <v>34</v>
      </c>
      <c r="E5938" t="s">
        <v>30076</v>
      </c>
      <c r="F5938" t="s">
        <v>1235</v>
      </c>
      <c r="G5938" t="s">
        <v>86</v>
      </c>
      <c r="H5938" t="s">
        <v>31591</v>
      </c>
      <c r="I5938" t="s">
        <v>94</v>
      </c>
      <c r="J5938" t="s">
        <v>270</v>
      </c>
      <c r="K5938" t="s">
        <v>31592</v>
      </c>
      <c r="L5938" t="s">
        <v>31593</v>
      </c>
      <c r="M5938" t="s">
        <v>464</v>
      </c>
      <c r="N5938" t="s">
        <v>465</v>
      </c>
      <c r="O5938" t="s">
        <v>23978</v>
      </c>
      <c r="P5938" t="s">
        <v>0</v>
      </c>
      <c r="Q5938" t="s">
        <v>0</v>
      </c>
      <c r="R5938" t="s">
        <v>0</v>
      </c>
      <c r="S5938" t="s">
        <v>0</v>
      </c>
      <c r="T5938" s="6">
        <v>0</v>
      </c>
      <c r="U5938" s="6">
        <v>0</v>
      </c>
      <c r="V5938" s="6">
        <v>0</v>
      </c>
      <c r="W5938" s="6">
        <v>0</v>
      </c>
      <c r="X5938" s="6">
        <v>0</v>
      </c>
      <c r="Y5938" s="6">
        <v>0</v>
      </c>
      <c r="Z5938" s="6">
        <v>130</v>
      </c>
      <c r="AA5938" s="6">
        <v>0</v>
      </c>
      <c r="AB5938" s="6">
        <v>0</v>
      </c>
    </row>
    <row r="5939" spans="1:28" hidden="1" x14ac:dyDescent="0.2">
      <c r="A5939" s="4" t="s">
        <v>31580</v>
      </c>
      <c r="B5939" t="s">
        <v>31594</v>
      </c>
      <c r="C5939" s="5" t="s">
        <v>862</v>
      </c>
      <c r="D5939" t="s">
        <v>34</v>
      </c>
      <c r="E5939" t="s">
        <v>31204</v>
      </c>
      <c r="F5939" t="s">
        <v>36</v>
      </c>
      <c r="G5939" t="s">
        <v>37</v>
      </c>
      <c r="H5939" t="s">
        <v>31595</v>
      </c>
      <c r="I5939" t="s">
        <v>31</v>
      </c>
      <c r="J5939" t="s">
        <v>2614</v>
      </c>
      <c r="K5939" t="s">
        <v>31596</v>
      </c>
      <c r="L5939" t="s">
        <v>31597</v>
      </c>
      <c r="M5939" t="s">
        <v>20422</v>
      </c>
      <c r="N5939" t="s">
        <v>41</v>
      </c>
      <c r="O5939" t="s">
        <v>31598</v>
      </c>
      <c r="P5939" t="s">
        <v>0</v>
      </c>
      <c r="Q5939" t="s">
        <v>31599</v>
      </c>
      <c r="R5939" t="s">
        <v>31600</v>
      </c>
      <c r="S5939" t="s">
        <v>0</v>
      </c>
      <c r="T5939" s="6">
        <v>0</v>
      </c>
      <c r="U5939" s="6">
        <v>0</v>
      </c>
      <c r="V5939" s="6">
        <v>0</v>
      </c>
      <c r="W5939" s="6">
        <v>0</v>
      </c>
      <c r="X5939" s="6">
        <v>0</v>
      </c>
      <c r="Y5939" s="6">
        <v>0</v>
      </c>
      <c r="Z5939" s="6">
        <v>0</v>
      </c>
      <c r="AA5939" s="6">
        <v>0</v>
      </c>
      <c r="AB5939" s="6">
        <v>0</v>
      </c>
    </row>
    <row r="5940" spans="1:28" x14ac:dyDescent="0.2">
      <c r="A5940" s="4" t="s">
        <v>31601</v>
      </c>
      <c r="B5940" t="s">
        <v>31602</v>
      </c>
      <c r="C5940" s="5" t="s">
        <v>862</v>
      </c>
      <c r="D5940" t="s">
        <v>16156</v>
      </c>
      <c r="E5940" t="s">
        <v>22457</v>
      </c>
      <c r="F5940" t="s">
        <v>36</v>
      </c>
      <c r="G5940" t="s">
        <v>37</v>
      </c>
      <c r="H5940" t="s">
        <v>31603</v>
      </c>
      <c r="I5940" t="s">
        <v>31</v>
      </c>
      <c r="J5940" t="s">
        <v>88</v>
      </c>
      <c r="K5940" t="s">
        <v>31604</v>
      </c>
      <c r="L5940" t="s">
        <v>31605</v>
      </c>
      <c r="M5940" t="s">
        <v>931</v>
      </c>
      <c r="N5940" t="s">
        <v>41</v>
      </c>
      <c r="O5940" t="s">
        <v>31606</v>
      </c>
      <c r="P5940" t="s">
        <v>31607</v>
      </c>
      <c r="Q5940" t="s">
        <v>31608</v>
      </c>
      <c r="R5940" t="s">
        <v>31609</v>
      </c>
      <c r="S5940" t="s">
        <v>31608</v>
      </c>
      <c r="T5940" s="6">
        <v>870</v>
      </c>
      <c r="U5940" s="6">
        <v>0</v>
      </c>
      <c r="V5940" s="6">
        <v>0</v>
      </c>
      <c r="W5940" s="6">
        <v>0</v>
      </c>
      <c r="X5940" s="6">
        <v>0</v>
      </c>
      <c r="Y5940" s="6">
        <v>0</v>
      </c>
      <c r="Z5940" s="6">
        <v>0</v>
      </c>
      <c r="AA5940" s="6">
        <v>0</v>
      </c>
      <c r="AB5940" s="6">
        <v>0</v>
      </c>
    </row>
    <row r="5941" spans="1:28" x14ac:dyDescent="0.2">
      <c r="A5941" s="4" t="s">
        <v>31601</v>
      </c>
      <c r="B5941" t="s">
        <v>31610</v>
      </c>
      <c r="C5941" s="5" t="s">
        <v>2042</v>
      </c>
      <c r="D5941" t="s">
        <v>34</v>
      </c>
      <c r="E5941" t="s">
        <v>1683</v>
      </c>
      <c r="F5941" t="s">
        <v>36</v>
      </c>
      <c r="G5941" t="s">
        <v>37</v>
      </c>
      <c r="H5941" t="s">
        <v>8175</v>
      </c>
      <c r="I5941" t="s">
        <v>31</v>
      </c>
      <c r="J5941" t="s">
        <v>6471</v>
      </c>
      <c r="K5941" t="s">
        <v>8176</v>
      </c>
      <c r="L5941" t="s">
        <v>8177</v>
      </c>
      <c r="M5941" t="s">
        <v>227</v>
      </c>
      <c r="N5941" t="s">
        <v>41</v>
      </c>
      <c r="O5941" t="s">
        <v>31611</v>
      </c>
      <c r="P5941" t="s">
        <v>8178</v>
      </c>
      <c r="Q5941" t="s">
        <v>8179</v>
      </c>
      <c r="R5941" t="s">
        <v>8179</v>
      </c>
      <c r="S5941" t="s">
        <v>8180</v>
      </c>
      <c r="T5941" s="6">
        <v>0</v>
      </c>
      <c r="U5941" s="6">
        <v>0</v>
      </c>
      <c r="V5941" s="6">
        <v>0</v>
      </c>
      <c r="W5941" s="6">
        <v>200</v>
      </c>
      <c r="X5941" s="6">
        <v>0</v>
      </c>
      <c r="Y5941" s="6">
        <v>0</v>
      </c>
      <c r="Z5941" s="6">
        <v>0</v>
      </c>
      <c r="AA5941" s="6">
        <v>0</v>
      </c>
      <c r="AB5941" s="6">
        <v>0</v>
      </c>
    </row>
    <row r="5942" spans="1:28" x14ac:dyDescent="0.2">
      <c r="A5942" s="4" t="s">
        <v>31601</v>
      </c>
      <c r="B5942" t="s">
        <v>31612</v>
      </c>
      <c r="C5942" s="5" t="s">
        <v>862</v>
      </c>
      <c r="D5942" t="s">
        <v>34</v>
      </c>
      <c r="E5942" t="s">
        <v>46</v>
      </c>
      <c r="F5942" t="s">
        <v>36</v>
      </c>
      <c r="G5942" t="s">
        <v>86</v>
      </c>
      <c r="H5942" t="s">
        <v>31613</v>
      </c>
      <c r="I5942" t="s">
        <v>31</v>
      </c>
      <c r="J5942" t="s">
        <v>3136</v>
      </c>
      <c r="K5942" t="s">
        <v>2526</v>
      </c>
      <c r="L5942" t="s">
        <v>2527</v>
      </c>
      <c r="M5942" t="s">
        <v>71</v>
      </c>
      <c r="N5942" t="s">
        <v>41</v>
      </c>
      <c r="O5942" t="s">
        <v>2062</v>
      </c>
      <c r="P5942" t="s">
        <v>31614</v>
      </c>
      <c r="Q5942" t="s">
        <v>2529</v>
      </c>
      <c r="R5942" t="s">
        <v>31615</v>
      </c>
      <c r="S5942" t="s">
        <v>31616</v>
      </c>
      <c r="T5942" s="6">
        <v>0</v>
      </c>
      <c r="U5942" s="6">
        <v>0</v>
      </c>
      <c r="V5942" s="6">
        <v>0</v>
      </c>
      <c r="W5942" s="6">
        <v>172</v>
      </c>
      <c r="X5942" s="6">
        <v>0</v>
      </c>
      <c r="Y5942" s="6">
        <v>0</v>
      </c>
      <c r="Z5942" s="6">
        <v>0</v>
      </c>
      <c r="AA5942" s="6">
        <v>0</v>
      </c>
      <c r="AB5942" s="6">
        <v>0</v>
      </c>
    </row>
    <row r="5943" spans="1:28" hidden="1" x14ac:dyDescent="0.2">
      <c r="A5943" s="4" t="s">
        <v>31601</v>
      </c>
      <c r="B5943" t="s">
        <v>31617</v>
      </c>
      <c r="C5943" s="5" t="s">
        <v>862</v>
      </c>
      <c r="D5943" t="s">
        <v>16156</v>
      </c>
      <c r="E5943" t="s">
        <v>22457</v>
      </c>
      <c r="F5943" t="s">
        <v>36</v>
      </c>
      <c r="G5943" t="s">
        <v>86</v>
      </c>
      <c r="H5943" t="s">
        <v>31618</v>
      </c>
      <c r="I5943" t="s">
        <v>94</v>
      </c>
      <c r="J5943" t="s">
        <v>31619</v>
      </c>
      <c r="K5943" t="s">
        <v>17820</v>
      </c>
      <c r="L5943" t="s">
        <v>31620</v>
      </c>
      <c r="M5943" t="s">
        <v>30818</v>
      </c>
      <c r="N5943" t="s">
        <v>465</v>
      </c>
      <c r="O5943" t="s">
        <v>31621</v>
      </c>
      <c r="P5943" t="s">
        <v>0</v>
      </c>
      <c r="Q5943" t="s">
        <v>0</v>
      </c>
      <c r="R5943" t="s">
        <v>0</v>
      </c>
      <c r="S5943" t="s">
        <v>0</v>
      </c>
      <c r="T5943" s="6">
        <v>0</v>
      </c>
      <c r="U5943" s="6">
        <v>0</v>
      </c>
      <c r="V5943" s="6">
        <v>0</v>
      </c>
      <c r="W5943" s="6">
        <v>0</v>
      </c>
      <c r="X5943" s="6">
        <v>0</v>
      </c>
      <c r="Y5943" s="6">
        <v>0</v>
      </c>
      <c r="Z5943" s="6">
        <v>210</v>
      </c>
      <c r="AA5943" s="6">
        <v>0</v>
      </c>
      <c r="AB5943" s="6">
        <v>0</v>
      </c>
    </row>
    <row r="5944" spans="1:28" hidden="1" x14ac:dyDescent="0.2">
      <c r="A5944" s="4" t="s">
        <v>31601</v>
      </c>
      <c r="B5944" t="s">
        <v>31622</v>
      </c>
      <c r="C5944" s="5" t="s">
        <v>2042</v>
      </c>
      <c r="D5944" t="s">
        <v>34</v>
      </c>
      <c r="E5944" t="s">
        <v>297</v>
      </c>
      <c r="F5944" t="s">
        <v>36</v>
      </c>
      <c r="G5944" t="s">
        <v>37</v>
      </c>
      <c r="H5944" t="s">
        <v>31623</v>
      </c>
      <c r="I5944" t="s">
        <v>31</v>
      </c>
      <c r="J5944" t="s">
        <v>0</v>
      </c>
      <c r="K5944" t="s">
        <v>31623</v>
      </c>
      <c r="L5944" t="s">
        <v>31624</v>
      </c>
      <c r="M5944" t="s">
        <v>31625</v>
      </c>
      <c r="N5944" t="s">
        <v>465</v>
      </c>
      <c r="O5944" t="s">
        <v>31626</v>
      </c>
      <c r="P5944" t="s">
        <v>31627</v>
      </c>
      <c r="Q5944" t="s">
        <v>31628</v>
      </c>
      <c r="R5944" t="s">
        <v>0</v>
      </c>
      <c r="S5944" t="s">
        <v>31628</v>
      </c>
      <c r="T5944" s="6">
        <v>0</v>
      </c>
      <c r="U5944" s="6">
        <v>0</v>
      </c>
      <c r="V5944" s="6">
        <v>0</v>
      </c>
      <c r="W5944" s="6">
        <v>0</v>
      </c>
      <c r="X5944" s="6">
        <v>0</v>
      </c>
      <c r="Y5944" s="6">
        <v>0</v>
      </c>
      <c r="Z5944" s="6">
        <v>0</v>
      </c>
      <c r="AA5944" s="6">
        <v>0</v>
      </c>
      <c r="AB5944" s="6">
        <v>0</v>
      </c>
    </row>
    <row r="5945" spans="1:28" x14ac:dyDescent="0.2">
      <c r="A5945" s="4" t="s">
        <v>31601</v>
      </c>
      <c r="B5945" t="s">
        <v>31629</v>
      </c>
      <c r="C5945" s="5" t="s">
        <v>862</v>
      </c>
      <c r="D5945" t="s">
        <v>34</v>
      </c>
      <c r="E5945" t="s">
        <v>46</v>
      </c>
      <c r="F5945" t="s">
        <v>36</v>
      </c>
      <c r="G5945" t="s">
        <v>86</v>
      </c>
      <c r="H5945" t="s">
        <v>31630</v>
      </c>
      <c r="I5945" t="s">
        <v>31</v>
      </c>
      <c r="J5945" t="s">
        <v>2749</v>
      </c>
      <c r="K5945" t="s">
        <v>7360</v>
      </c>
      <c r="L5945" t="s">
        <v>7361</v>
      </c>
      <c r="M5945" t="s">
        <v>51</v>
      </c>
      <c r="N5945" t="s">
        <v>41</v>
      </c>
      <c r="O5945" t="s">
        <v>21713</v>
      </c>
      <c r="P5945" t="s">
        <v>7362</v>
      </c>
      <c r="Q5945" t="s">
        <v>7363</v>
      </c>
      <c r="R5945" t="s">
        <v>7363</v>
      </c>
      <c r="S5945" t="s">
        <v>7363</v>
      </c>
      <c r="T5945" s="6">
        <v>0</v>
      </c>
      <c r="U5945" s="6">
        <v>0</v>
      </c>
      <c r="V5945" s="6">
        <v>0</v>
      </c>
      <c r="W5945" s="6">
        <v>0</v>
      </c>
      <c r="X5945" s="6">
        <v>0</v>
      </c>
      <c r="Y5945" s="6">
        <v>0</v>
      </c>
      <c r="Z5945" s="6">
        <v>0</v>
      </c>
      <c r="AA5945" s="6">
        <v>0</v>
      </c>
      <c r="AB5945" s="6">
        <v>0</v>
      </c>
    </row>
    <row r="5946" spans="1:28" hidden="1" x14ac:dyDescent="0.2">
      <c r="A5946" s="4" t="s">
        <v>31601</v>
      </c>
      <c r="B5946" t="s">
        <v>31631</v>
      </c>
      <c r="C5946" s="5" t="s">
        <v>862</v>
      </c>
      <c r="D5946" t="s">
        <v>34</v>
      </c>
      <c r="E5946" t="s">
        <v>179</v>
      </c>
      <c r="F5946" t="s">
        <v>36</v>
      </c>
      <c r="G5946" t="s">
        <v>86</v>
      </c>
      <c r="H5946" t="s">
        <v>31632</v>
      </c>
      <c r="I5946" t="s">
        <v>31</v>
      </c>
      <c r="J5946" t="s">
        <v>31633</v>
      </c>
      <c r="K5946" t="s">
        <v>31634</v>
      </c>
      <c r="L5946" t="s">
        <v>31635</v>
      </c>
      <c r="M5946" t="s">
        <v>901</v>
      </c>
      <c r="N5946" t="s">
        <v>101</v>
      </c>
      <c r="O5946" t="s">
        <v>31636</v>
      </c>
      <c r="P5946" t="s">
        <v>0</v>
      </c>
      <c r="Q5946" t="s">
        <v>31637</v>
      </c>
      <c r="R5946" t="s">
        <v>31638</v>
      </c>
      <c r="S5946" t="s">
        <v>31639</v>
      </c>
      <c r="T5946" s="6">
        <v>0</v>
      </c>
      <c r="U5946" s="6">
        <v>0</v>
      </c>
      <c r="V5946" s="6">
        <v>0</v>
      </c>
      <c r="W5946" s="6">
        <v>0</v>
      </c>
      <c r="X5946" s="6">
        <v>0</v>
      </c>
      <c r="Y5946" s="6">
        <v>0</v>
      </c>
      <c r="Z5946" s="6">
        <v>0</v>
      </c>
      <c r="AA5946" s="6">
        <v>0</v>
      </c>
      <c r="AB5946" s="6">
        <v>0</v>
      </c>
    </row>
    <row r="5947" spans="1:28" hidden="1" x14ac:dyDescent="0.2">
      <c r="A5947" s="4" t="s">
        <v>31601</v>
      </c>
      <c r="B5947" t="s">
        <v>31640</v>
      </c>
      <c r="C5947" s="5" t="s">
        <v>862</v>
      </c>
      <c r="D5947" t="s">
        <v>34</v>
      </c>
      <c r="E5947" t="s">
        <v>258</v>
      </c>
      <c r="F5947" t="s">
        <v>36</v>
      </c>
      <c r="G5947" t="s">
        <v>37</v>
      </c>
      <c r="H5947" t="s">
        <v>30927</v>
      </c>
      <c r="I5947" t="s">
        <v>31</v>
      </c>
      <c r="J5947" t="s">
        <v>0</v>
      </c>
      <c r="K5947" t="s">
        <v>30927</v>
      </c>
      <c r="L5947" t="s">
        <v>30928</v>
      </c>
      <c r="M5947" t="s">
        <v>13396</v>
      </c>
      <c r="N5947" t="s">
        <v>41</v>
      </c>
      <c r="O5947" t="s">
        <v>30929</v>
      </c>
      <c r="P5947" t="s">
        <v>30930</v>
      </c>
      <c r="Q5947" t="s">
        <v>30931</v>
      </c>
      <c r="R5947" t="s">
        <v>30931</v>
      </c>
      <c r="S5947" t="s">
        <v>30932</v>
      </c>
      <c r="T5947" s="6">
        <v>565</v>
      </c>
      <c r="U5947" s="6">
        <v>0</v>
      </c>
      <c r="V5947" s="6">
        <v>0</v>
      </c>
      <c r="W5947" s="6">
        <v>0</v>
      </c>
      <c r="X5947" s="6">
        <v>0</v>
      </c>
      <c r="Y5947" s="6">
        <v>0</v>
      </c>
      <c r="Z5947" s="6">
        <v>0</v>
      </c>
      <c r="AA5947" s="6">
        <v>0</v>
      </c>
      <c r="AB5947" s="6">
        <v>0</v>
      </c>
    </row>
    <row r="5948" spans="1:28" x14ac:dyDescent="0.2">
      <c r="A5948" s="4" t="s">
        <v>31601</v>
      </c>
      <c r="B5948" t="s">
        <v>31641</v>
      </c>
      <c r="C5948" s="5" t="s">
        <v>862</v>
      </c>
      <c r="D5948" t="s">
        <v>34</v>
      </c>
      <c r="E5948" t="s">
        <v>46</v>
      </c>
      <c r="F5948" t="s">
        <v>36</v>
      </c>
      <c r="G5948" t="s">
        <v>86</v>
      </c>
      <c r="H5948" t="s">
        <v>31642</v>
      </c>
      <c r="I5948" t="s">
        <v>31</v>
      </c>
      <c r="J5948" t="s">
        <v>2607</v>
      </c>
      <c r="K5948" t="s">
        <v>31643</v>
      </c>
      <c r="L5948" t="s">
        <v>31644</v>
      </c>
      <c r="M5948" t="s">
        <v>132</v>
      </c>
      <c r="N5948" t="s">
        <v>41</v>
      </c>
      <c r="O5948" t="s">
        <v>6918</v>
      </c>
      <c r="P5948" t="s">
        <v>31645</v>
      </c>
      <c r="Q5948" t="s">
        <v>31646</v>
      </c>
      <c r="R5948" t="s">
        <v>0</v>
      </c>
      <c r="S5948" t="s">
        <v>31647</v>
      </c>
      <c r="T5948" s="6">
        <v>0</v>
      </c>
      <c r="U5948" s="6">
        <v>0</v>
      </c>
      <c r="V5948" s="6">
        <v>0</v>
      </c>
      <c r="W5948" s="6">
        <v>0</v>
      </c>
      <c r="X5948" s="6">
        <v>0</v>
      </c>
      <c r="Y5948" s="6">
        <v>0</v>
      </c>
      <c r="Z5948" s="6">
        <v>0</v>
      </c>
      <c r="AA5948" s="6">
        <v>0</v>
      </c>
      <c r="AB5948" s="6">
        <v>0</v>
      </c>
    </row>
    <row r="5949" spans="1:28" x14ac:dyDescent="0.2">
      <c r="A5949" s="4" t="s">
        <v>31601</v>
      </c>
      <c r="B5949" t="s">
        <v>31648</v>
      </c>
      <c r="C5949" s="5" t="s">
        <v>862</v>
      </c>
      <c r="D5949" t="s">
        <v>16156</v>
      </c>
      <c r="E5949" t="s">
        <v>22457</v>
      </c>
      <c r="F5949" t="s">
        <v>36</v>
      </c>
      <c r="G5949" t="s">
        <v>86</v>
      </c>
      <c r="H5949" t="s">
        <v>31649</v>
      </c>
      <c r="I5949" t="s">
        <v>31</v>
      </c>
      <c r="J5949" t="s">
        <v>504</v>
      </c>
      <c r="K5949" t="s">
        <v>31650</v>
      </c>
      <c r="L5949" t="s">
        <v>31651</v>
      </c>
      <c r="M5949" t="s">
        <v>326</v>
      </c>
      <c r="N5949" t="s">
        <v>41</v>
      </c>
      <c r="O5949" t="s">
        <v>31652</v>
      </c>
      <c r="P5949" t="s">
        <v>31653</v>
      </c>
      <c r="Q5949" t="s">
        <v>31654</v>
      </c>
      <c r="R5949" t="s">
        <v>31655</v>
      </c>
      <c r="S5949" t="s">
        <v>31656</v>
      </c>
      <c r="T5949" s="6">
        <v>0</v>
      </c>
      <c r="U5949" s="6">
        <v>0</v>
      </c>
      <c r="V5949" s="6">
        <v>0</v>
      </c>
      <c r="W5949" s="6">
        <v>0</v>
      </c>
      <c r="X5949" s="6">
        <v>0</v>
      </c>
      <c r="Y5949" s="6">
        <v>0</v>
      </c>
      <c r="Z5949" s="6">
        <v>0</v>
      </c>
      <c r="AA5949" s="6">
        <v>0</v>
      </c>
      <c r="AB5949" s="6">
        <v>0</v>
      </c>
    </row>
    <row r="5950" spans="1:28" hidden="1" x14ac:dyDescent="0.2">
      <c r="A5950" s="4" t="s">
        <v>31601</v>
      </c>
      <c r="B5950" t="s">
        <v>31657</v>
      </c>
      <c r="C5950" s="5" t="s">
        <v>862</v>
      </c>
      <c r="D5950" t="s">
        <v>34</v>
      </c>
      <c r="E5950" t="s">
        <v>179</v>
      </c>
      <c r="F5950" t="s">
        <v>36</v>
      </c>
      <c r="G5950" t="s">
        <v>86</v>
      </c>
      <c r="H5950" t="s">
        <v>31658</v>
      </c>
      <c r="I5950" t="s">
        <v>31</v>
      </c>
      <c r="J5950" t="s">
        <v>461</v>
      </c>
      <c r="K5950" t="s">
        <v>31659</v>
      </c>
      <c r="L5950" t="s">
        <v>31660</v>
      </c>
      <c r="M5950" t="s">
        <v>613</v>
      </c>
      <c r="N5950" t="s">
        <v>41</v>
      </c>
      <c r="O5950" t="s">
        <v>31661</v>
      </c>
      <c r="P5950" t="s">
        <v>31662</v>
      </c>
      <c r="Q5950" t="s">
        <v>31663</v>
      </c>
      <c r="R5950" t="s">
        <v>0</v>
      </c>
      <c r="S5950" t="s">
        <v>31663</v>
      </c>
      <c r="T5950" s="6">
        <v>0</v>
      </c>
      <c r="U5950" s="6">
        <v>0</v>
      </c>
      <c r="V5950" s="6">
        <v>0</v>
      </c>
      <c r="W5950" s="6">
        <v>0</v>
      </c>
      <c r="X5950" s="6">
        <v>0</v>
      </c>
      <c r="Y5950" s="6">
        <v>0</v>
      </c>
      <c r="Z5950" s="6">
        <v>0</v>
      </c>
      <c r="AA5950" s="6">
        <v>0</v>
      </c>
      <c r="AB5950" s="6">
        <v>0</v>
      </c>
    </row>
    <row r="5951" spans="1:28" x14ac:dyDescent="0.2">
      <c r="A5951" s="4" t="s">
        <v>31664</v>
      </c>
      <c r="B5951" t="s">
        <v>31665</v>
      </c>
      <c r="C5951" s="5" t="s">
        <v>862</v>
      </c>
      <c r="D5951" t="s">
        <v>34</v>
      </c>
      <c r="E5951" t="s">
        <v>31204</v>
      </c>
      <c r="F5951" t="s">
        <v>36</v>
      </c>
      <c r="G5951" t="s">
        <v>37</v>
      </c>
      <c r="H5951" t="s">
        <v>31666</v>
      </c>
      <c r="I5951" t="s">
        <v>31</v>
      </c>
      <c r="J5951" t="s">
        <v>547</v>
      </c>
      <c r="K5951" t="s">
        <v>31667</v>
      </c>
      <c r="L5951" t="s">
        <v>31668</v>
      </c>
      <c r="M5951" t="s">
        <v>60</v>
      </c>
      <c r="N5951" t="s">
        <v>41</v>
      </c>
      <c r="O5951" t="s">
        <v>31669</v>
      </c>
      <c r="P5951" t="s">
        <v>31670</v>
      </c>
      <c r="Q5951" t="s">
        <v>31671</v>
      </c>
      <c r="R5951" t="s">
        <v>31672</v>
      </c>
      <c r="S5951" t="s">
        <v>31671</v>
      </c>
      <c r="T5951" s="6">
        <v>0</v>
      </c>
      <c r="U5951" s="6">
        <v>0</v>
      </c>
      <c r="V5951" s="6">
        <v>0</v>
      </c>
      <c r="W5951" s="6">
        <v>0</v>
      </c>
      <c r="X5951" s="6">
        <v>0</v>
      </c>
      <c r="Y5951" s="6">
        <v>0</v>
      </c>
      <c r="Z5951" s="6">
        <v>0</v>
      </c>
      <c r="AA5951" s="6">
        <v>0</v>
      </c>
      <c r="AB5951" s="6">
        <v>0</v>
      </c>
    </row>
    <row r="5952" spans="1:28" hidden="1" x14ac:dyDescent="0.2">
      <c r="A5952" s="4" t="s">
        <v>31664</v>
      </c>
      <c r="B5952" t="s">
        <v>31673</v>
      </c>
      <c r="C5952" s="5" t="s">
        <v>862</v>
      </c>
      <c r="D5952" t="s">
        <v>34</v>
      </c>
      <c r="E5952" t="s">
        <v>258</v>
      </c>
      <c r="F5952" t="s">
        <v>36</v>
      </c>
      <c r="G5952" t="s">
        <v>37</v>
      </c>
      <c r="H5952" t="s">
        <v>31674</v>
      </c>
      <c r="I5952" t="s">
        <v>31</v>
      </c>
      <c r="J5952" t="s">
        <v>1836</v>
      </c>
      <c r="K5952" t="s">
        <v>31675</v>
      </c>
      <c r="L5952" t="s">
        <v>31676</v>
      </c>
      <c r="M5952" t="s">
        <v>31677</v>
      </c>
      <c r="N5952" t="s">
        <v>41</v>
      </c>
      <c r="O5952" t="s">
        <v>11605</v>
      </c>
      <c r="P5952" t="s">
        <v>29994</v>
      </c>
      <c r="Q5952" t="s">
        <v>29995</v>
      </c>
      <c r="R5952" t="s">
        <v>29995</v>
      </c>
      <c r="S5952" t="s">
        <v>29995</v>
      </c>
      <c r="T5952" s="6">
        <v>0</v>
      </c>
      <c r="U5952" s="6">
        <v>0</v>
      </c>
      <c r="V5952" s="6">
        <v>0</v>
      </c>
      <c r="W5952" s="6">
        <v>0</v>
      </c>
      <c r="X5952" s="6">
        <v>0</v>
      </c>
      <c r="Y5952" s="6">
        <v>0</v>
      </c>
      <c r="Z5952" s="6">
        <v>0</v>
      </c>
      <c r="AA5952" s="6">
        <v>0</v>
      </c>
      <c r="AB5952" s="6">
        <v>0</v>
      </c>
    </row>
    <row r="5953" spans="1:28" x14ac:dyDescent="0.2">
      <c r="A5953" s="4" t="s">
        <v>31664</v>
      </c>
      <c r="B5953" t="s">
        <v>31678</v>
      </c>
      <c r="C5953" s="5" t="s">
        <v>2042</v>
      </c>
      <c r="D5953" t="s">
        <v>34</v>
      </c>
      <c r="E5953" t="s">
        <v>35</v>
      </c>
      <c r="F5953" t="s">
        <v>36</v>
      </c>
      <c r="G5953" t="s">
        <v>37</v>
      </c>
      <c r="H5953" t="s">
        <v>31679</v>
      </c>
      <c r="I5953" t="s">
        <v>31</v>
      </c>
      <c r="J5953" t="s">
        <v>3127</v>
      </c>
      <c r="K5953" t="s">
        <v>31680</v>
      </c>
      <c r="L5953" t="s">
        <v>31681</v>
      </c>
      <c r="M5953" t="s">
        <v>164</v>
      </c>
      <c r="N5953" t="s">
        <v>41</v>
      </c>
      <c r="O5953" t="s">
        <v>165</v>
      </c>
      <c r="P5953" t="s">
        <v>31682</v>
      </c>
      <c r="Q5953" t="s">
        <v>31683</v>
      </c>
      <c r="R5953" t="s">
        <v>31684</v>
      </c>
      <c r="S5953" t="s">
        <v>31683</v>
      </c>
      <c r="T5953" s="6">
        <v>0</v>
      </c>
      <c r="U5953" s="6">
        <v>0</v>
      </c>
      <c r="V5953" s="6">
        <v>0</v>
      </c>
      <c r="W5953" s="6">
        <v>0</v>
      </c>
      <c r="X5953" s="6">
        <v>0</v>
      </c>
      <c r="Y5953" s="6">
        <v>0</v>
      </c>
      <c r="Z5953" s="6">
        <v>0</v>
      </c>
      <c r="AA5953" s="6">
        <v>0</v>
      </c>
      <c r="AB5953" s="6">
        <v>0</v>
      </c>
    </row>
    <row r="5954" spans="1:28" hidden="1" x14ac:dyDescent="0.2">
      <c r="A5954" s="4" t="s">
        <v>31664</v>
      </c>
      <c r="B5954" t="s">
        <v>31685</v>
      </c>
      <c r="C5954" s="5" t="s">
        <v>2042</v>
      </c>
      <c r="D5954" t="s">
        <v>34</v>
      </c>
      <c r="E5954" t="s">
        <v>9783</v>
      </c>
      <c r="F5954" t="s">
        <v>1235</v>
      </c>
      <c r="G5954" t="s">
        <v>86</v>
      </c>
      <c r="H5954" t="s">
        <v>31686</v>
      </c>
      <c r="I5954" t="s">
        <v>31</v>
      </c>
      <c r="J5954" t="s">
        <v>1798</v>
      </c>
      <c r="K5954" t="s">
        <v>31687</v>
      </c>
      <c r="L5954" t="s">
        <v>31688</v>
      </c>
      <c r="M5954" t="s">
        <v>31689</v>
      </c>
      <c r="N5954" t="s">
        <v>101</v>
      </c>
      <c r="O5954" t="s">
        <v>31690</v>
      </c>
      <c r="P5954" t="s">
        <v>31691</v>
      </c>
      <c r="Q5954" t="s">
        <v>31692</v>
      </c>
      <c r="R5954" t="s">
        <v>0</v>
      </c>
      <c r="S5954" t="s">
        <v>0</v>
      </c>
      <c r="T5954" s="6">
        <v>10</v>
      </c>
      <c r="U5954" s="6">
        <v>0</v>
      </c>
      <c r="V5954" s="6">
        <v>0</v>
      </c>
      <c r="W5954" s="6">
        <v>0</v>
      </c>
      <c r="X5954" s="6">
        <v>0</v>
      </c>
      <c r="Y5954" s="6">
        <v>0</v>
      </c>
      <c r="Z5954" s="6">
        <v>0</v>
      </c>
      <c r="AA5954" s="6">
        <v>0</v>
      </c>
      <c r="AB5954" s="6">
        <v>0</v>
      </c>
    </row>
    <row r="5955" spans="1:28" x14ac:dyDescent="0.2">
      <c r="A5955" s="4" t="s">
        <v>31664</v>
      </c>
      <c r="B5955" t="s">
        <v>31693</v>
      </c>
      <c r="C5955" s="5" t="s">
        <v>862</v>
      </c>
      <c r="D5955" t="s">
        <v>34</v>
      </c>
      <c r="E5955" t="s">
        <v>179</v>
      </c>
      <c r="F5955" t="s">
        <v>36</v>
      </c>
      <c r="G5955" t="s">
        <v>86</v>
      </c>
      <c r="H5955" t="s">
        <v>18499</v>
      </c>
      <c r="I5955" t="s">
        <v>31</v>
      </c>
      <c r="J5955" t="s">
        <v>2607</v>
      </c>
      <c r="K5955" t="s">
        <v>18500</v>
      </c>
      <c r="L5955" t="s">
        <v>4443</v>
      </c>
      <c r="M5955" t="s">
        <v>2961</v>
      </c>
      <c r="N5955" t="s">
        <v>41</v>
      </c>
      <c r="O5955" t="s">
        <v>4444</v>
      </c>
      <c r="P5955" t="s">
        <v>4445</v>
      </c>
      <c r="Q5955" t="s">
        <v>4446</v>
      </c>
      <c r="R5955" t="s">
        <v>0</v>
      </c>
      <c r="S5955" t="s">
        <v>4446</v>
      </c>
      <c r="T5955" s="6">
        <v>0</v>
      </c>
      <c r="U5955" s="6">
        <v>0</v>
      </c>
      <c r="V5955" s="6">
        <v>0</v>
      </c>
      <c r="W5955" s="6">
        <v>0</v>
      </c>
      <c r="X5955" s="6">
        <v>0</v>
      </c>
      <c r="Y5955" s="6">
        <v>0</v>
      </c>
      <c r="Z5955" s="6">
        <v>0</v>
      </c>
      <c r="AA5955" s="6">
        <v>0</v>
      </c>
      <c r="AB5955" s="6">
        <v>0</v>
      </c>
    </row>
    <row r="5956" spans="1:28" hidden="1" x14ac:dyDescent="0.2">
      <c r="A5956" s="4" t="s">
        <v>31694</v>
      </c>
      <c r="B5956" t="s">
        <v>31695</v>
      </c>
      <c r="C5956" s="5" t="s">
        <v>2042</v>
      </c>
      <c r="D5956" t="s">
        <v>34</v>
      </c>
      <c r="E5956" t="s">
        <v>35</v>
      </c>
      <c r="F5956" t="s">
        <v>36</v>
      </c>
      <c r="G5956" t="s">
        <v>37</v>
      </c>
      <c r="H5956" t="s">
        <v>10820</v>
      </c>
      <c r="I5956" t="s">
        <v>94</v>
      </c>
      <c r="J5956" t="s">
        <v>0</v>
      </c>
      <c r="K5956" t="s">
        <v>10820</v>
      </c>
      <c r="L5956" t="s">
        <v>1059</v>
      </c>
      <c r="M5956" t="s">
        <v>1060</v>
      </c>
      <c r="N5956" t="s">
        <v>1061</v>
      </c>
      <c r="O5956" t="s">
        <v>1062</v>
      </c>
      <c r="P5956" t="s">
        <v>0</v>
      </c>
      <c r="Q5956" t="s">
        <v>31696</v>
      </c>
      <c r="R5956" t="s">
        <v>0</v>
      </c>
      <c r="S5956" t="s">
        <v>0</v>
      </c>
      <c r="T5956" s="6">
        <v>0</v>
      </c>
      <c r="U5956" s="6">
        <v>0</v>
      </c>
      <c r="V5956" s="6">
        <v>0</v>
      </c>
      <c r="W5956" s="6">
        <v>0</v>
      </c>
      <c r="X5956" s="6">
        <v>0</v>
      </c>
      <c r="Y5956" s="6">
        <v>0</v>
      </c>
      <c r="Z5956" s="6">
        <v>0</v>
      </c>
      <c r="AA5956" s="6">
        <v>0</v>
      </c>
      <c r="AB5956" s="6">
        <v>0</v>
      </c>
    </row>
    <row r="5957" spans="1:28" hidden="1" x14ac:dyDescent="0.2">
      <c r="A5957" s="4" t="s">
        <v>31694</v>
      </c>
      <c r="B5957" t="s">
        <v>31697</v>
      </c>
      <c r="C5957" s="5" t="s">
        <v>2042</v>
      </c>
      <c r="D5957" t="s">
        <v>34</v>
      </c>
      <c r="E5957" t="s">
        <v>297</v>
      </c>
      <c r="F5957" t="s">
        <v>36</v>
      </c>
      <c r="G5957" t="s">
        <v>37</v>
      </c>
      <c r="H5957" t="s">
        <v>31698</v>
      </c>
      <c r="I5957" t="s">
        <v>94</v>
      </c>
      <c r="J5957" t="s">
        <v>0</v>
      </c>
      <c r="K5957" t="s">
        <v>31698</v>
      </c>
      <c r="L5957" t="s">
        <v>31699</v>
      </c>
      <c r="M5957" t="s">
        <v>4588</v>
      </c>
      <c r="N5957" t="s">
        <v>41</v>
      </c>
      <c r="O5957" t="s">
        <v>31700</v>
      </c>
      <c r="P5957" t="s">
        <v>0</v>
      </c>
      <c r="Q5957" t="s">
        <v>31701</v>
      </c>
      <c r="R5957" t="s">
        <v>31701</v>
      </c>
      <c r="S5957" t="s">
        <v>0</v>
      </c>
      <c r="T5957" s="6">
        <v>0</v>
      </c>
      <c r="U5957" s="6">
        <v>0</v>
      </c>
      <c r="V5957" s="6">
        <v>0</v>
      </c>
      <c r="W5957" s="6">
        <v>0</v>
      </c>
      <c r="X5957" s="6">
        <v>0</v>
      </c>
      <c r="Y5957" s="6">
        <v>0</v>
      </c>
      <c r="Z5957" s="6">
        <v>0</v>
      </c>
      <c r="AA5957" s="6">
        <v>0</v>
      </c>
      <c r="AB5957" s="6">
        <v>0</v>
      </c>
    </row>
    <row r="5958" spans="1:28" hidden="1" x14ac:dyDescent="0.2">
      <c r="A5958" s="4" t="s">
        <v>31694</v>
      </c>
      <c r="B5958" t="s">
        <v>31702</v>
      </c>
      <c r="C5958" s="5" t="s">
        <v>2042</v>
      </c>
      <c r="D5958" t="s">
        <v>34</v>
      </c>
      <c r="E5958" t="s">
        <v>117</v>
      </c>
      <c r="F5958" t="s">
        <v>36</v>
      </c>
      <c r="G5958" t="s">
        <v>37</v>
      </c>
      <c r="H5958" t="s">
        <v>31703</v>
      </c>
      <c r="I5958" t="s">
        <v>94</v>
      </c>
      <c r="J5958" t="s">
        <v>0</v>
      </c>
      <c r="K5958" t="s">
        <v>31703</v>
      </c>
      <c r="L5958" t="s">
        <v>31704</v>
      </c>
      <c r="M5958" t="s">
        <v>29181</v>
      </c>
      <c r="N5958" t="s">
        <v>101</v>
      </c>
      <c r="O5958" t="s">
        <v>31705</v>
      </c>
      <c r="P5958" t="s">
        <v>0</v>
      </c>
      <c r="Q5958" t="s">
        <v>0</v>
      </c>
      <c r="R5958" t="s">
        <v>0</v>
      </c>
      <c r="S5958" t="s">
        <v>0</v>
      </c>
      <c r="T5958" s="6">
        <v>0</v>
      </c>
      <c r="U5958" s="6">
        <v>0</v>
      </c>
      <c r="V5958" s="6">
        <v>0</v>
      </c>
      <c r="W5958" s="6">
        <v>0</v>
      </c>
      <c r="X5958" s="6">
        <v>0</v>
      </c>
      <c r="Y5958" s="6">
        <v>0</v>
      </c>
      <c r="Z5958" s="6">
        <v>0</v>
      </c>
      <c r="AA5958" s="6">
        <v>0</v>
      </c>
      <c r="AB5958" s="6">
        <v>0</v>
      </c>
    </row>
    <row r="5959" spans="1:28" x14ac:dyDescent="0.2">
      <c r="A5959" s="4" t="s">
        <v>31694</v>
      </c>
      <c r="B5959" t="s">
        <v>31706</v>
      </c>
      <c r="C5959" s="5" t="s">
        <v>2042</v>
      </c>
      <c r="D5959" t="s">
        <v>16156</v>
      </c>
      <c r="E5959" t="s">
        <v>22457</v>
      </c>
      <c r="F5959" t="s">
        <v>36</v>
      </c>
      <c r="G5959" t="s">
        <v>37</v>
      </c>
      <c r="H5959" t="s">
        <v>31707</v>
      </c>
      <c r="I5959" t="s">
        <v>31</v>
      </c>
      <c r="J5959" t="s">
        <v>343</v>
      </c>
      <c r="K5959" t="s">
        <v>7527</v>
      </c>
      <c r="L5959" t="s">
        <v>31708</v>
      </c>
      <c r="M5959" t="s">
        <v>390</v>
      </c>
      <c r="N5959" t="s">
        <v>41</v>
      </c>
      <c r="O5959" t="s">
        <v>31709</v>
      </c>
      <c r="P5959" t="s">
        <v>31710</v>
      </c>
      <c r="Q5959" t="s">
        <v>31711</v>
      </c>
      <c r="R5959" t="s">
        <v>31712</v>
      </c>
      <c r="S5959" t="s">
        <v>31711</v>
      </c>
      <c r="T5959" s="6">
        <v>0</v>
      </c>
      <c r="U5959" s="6">
        <v>0</v>
      </c>
      <c r="V5959" s="6">
        <v>0</v>
      </c>
      <c r="W5959" s="6">
        <v>0</v>
      </c>
      <c r="X5959" s="6">
        <v>0</v>
      </c>
      <c r="Y5959" s="6">
        <v>0</v>
      </c>
      <c r="Z5959" s="6">
        <v>0</v>
      </c>
      <c r="AA5959" s="6">
        <v>0</v>
      </c>
      <c r="AB5959" s="6">
        <v>0</v>
      </c>
    </row>
    <row r="5960" spans="1:28" x14ac:dyDescent="0.2">
      <c r="A5960" s="4" t="s">
        <v>31694</v>
      </c>
      <c r="B5960" t="s">
        <v>31713</v>
      </c>
      <c r="C5960" s="5" t="s">
        <v>2042</v>
      </c>
      <c r="D5960" t="s">
        <v>34</v>
      </c>
      <c r="E5960" t="s">
        <v>16602</v>
      </c>
      <c r="F5960" t="s">
        <v>36</v>
      </c>
      <c r="G5960" t="s">
        <v>37</v>
      </c>
      <c r="H5960" t="s">
        <v>31714</v>
      </c>
      <c r="I5960" t="s">
        <v>31</v>
      </c>
      <c r="J5960" t="s">
        <v>0</v>
      </c>
      <c r="K5960" t="s">
        <v>31714</v>
      </c>
      <c r="L5960" t="s">
        <v>31715</v>
      </c>
      <c r="M5960" t="s">
        <v>164</v>
      </c>
      <c r="N5960" t="s">
        <v>41</v>
      </c>
      <c r="O5960" t="s">
        <v>31716</v>
      </c>
      <c r="P5960" t="s">
        <v>31717</v>
      </c>
      <c r="Q5960" t="s">
        <v>0</v>
      </c>
      <c r="R5960" t="s">
        <v>0</v>
      </c>
      <c r="S5960" t="s">
        <v>31718</v>
      </c>
      <c r="T5960" s="6">
        <v>0</v>
      </c>
      <c r="U5960" s="6">
        <v>0</v>
      </c>
      <c r="V5960" s="6">
        <v>0</v>
      </c>
      <c r="W5960" s="6">
        <v>0</v>
      </c>
      <c r="X5960" s="6">
        <v>0</v>
      </c>
      <c r="Y5960" s="6">
        <v>0</v>
      </c>
      <c r="Z5960" s="6">
        <v>0</v>
      </c>
      <c r="AA5960" s="6">
        <v>0</v>
      </c>
      <c r="AB5960" s="6">
        <v>0</v>
      </c>
    </row>
    <row r="5961" spans="1:28" hidden="1" x14ac:dyDescent="0.2">
      <c r="A5961" s="4" t="s">
        <v>31694</v>
      </c>
      <c r="B5961" t="s">
        <v>31719</v>
      </c>
      <c r="C5961" s="5" t="s">
        <v>862</v>
      </c>
      <c r="D5961" t="s">
        <v>34</v>
      </c>
      <c r="E5961" t="s">
        <v>46</v>
      </c>
      <c r="F5961" t="s">
        <v>36</v>
      </c>
      <c r="G5961" t="s">
        <v>86</v>
      </c>
      <c r="H5961" t="s">
        <v>31720</v>
      </c>
      <c r="I5961" t="s">
        <v>94</v>
      </c>
      <c r="J5961" t="s">
        <v>0</v>
      </c>
      <c r="K5961" t="s">
        <v>31720</v>
      </c>
      <c r="L5961" t="s">
        <v>31721</v>
      </c>
      <c r="M5961" t="s">
        <v>31722</v>
      </c>
      <c r="N5961" t="s">
        <v>101</v>
      </c>
      <c r="O5961" t="s">
        <v>31723</v>
      </c>
      <c r="P5961" t="s">
        <v>0</v>
      </c>
      <c r="Q5961" t="s">
        <v>0</v>
      </c>
      <c r="R5961" t="s">
        <v>0</v>
      </c>
      <c r="S5961" t="s">
        <v>0</v>
      </c>
      <c r="T5961" s="6">
        <v>0</v>
      </c>
      <c r="U5961" s="6">
        <v>0</v>
      </c>
      <c r="V5961" s="6">
        <v>0</v>
      </c>
      <c r="W5961" s="6">
        <v>0</v>
      </c>
      <c r="X5961" s="6">
        <v>0</v>
      </c>
      <c r="Y5961" s="6">
        <v>0</v>
      </c>
      <c r="Z5961" s="6">
        <v>30</v>
      </c>
      <c r="AA5961" s="6">
        <v>0</v>
      </c>
      <c r="AB5961" s="6">
        <v>0</v>
      </c>
    </row>
    <row r="5962" spans="1:28" hidden="1" x14ac:dyDescent="0.2">
      <c r="A5962" s="4" t="s">
        <v>31694</v>
      </c>
      <c r="B5962" t="s">
        <v>31724</v>
      </c>
      <c r="C5962" s="5" t="s">
        <v>2042</v>
      </c>
      <c r="D5962" t="s">
        <v>16156</v>
      </c>
      <c r="E5962" t="s">
        <v>16157</v>
      </c>
      <c r="F5962" t="s">
        <v>36</v>
      </c>
      <c r="G5962" t="s">
        <v>86</v>
      </c>
      <c r="H5962" t="s">
        <v>31725</v>
      </c>
      <c r="I5962" t="s">
        <v>31</v>
      </c>
      <c r="J5962" t="s">
        <v>0</v>
      </c>
      <c r="K5962" t="s">
        <v>31725</v>
      </c>
      <c r="L5962" t="s">
        <v>31726</v>
      </c>
      <c r="M5962" t="s">
        <v>432</v>
      </c>
      <c r="N5962" t="s">
        <v>41</v>
      </c>
      <c r="O5962" t="s">
        <v>31727</v>
      </c>
      <c r="P5962" t="s">
        <v>31728</v>
      </c>
      <c r="Q5962" t="s">
        <v>31729</v>
      </c>
      <c r="R5962" t="s">
        <v>0</v>
      </c>
      <c r="S5962" t="s">
        <v>0</v>
      </c>
      <c r="T5962" s="6">
        <v>0</v>
      </c>
      <c r="U5962" s="6">
        <v>0</v>
      </c>
      <c r="V5962" s="6">
        <v>0</v>
      </c>
      <c r="W5962" s="6">
        <v>0</v>
      </c>
      <c r="X5962" s="6">
        <v>0</v>
      </c>
      <c r="Y5962" s="6">
        <v>0</v>
      </c>
      <c r="Z5962" s="6">
        <v>0</v>
      </c>
      <c r="AA5962" s="6">
        <v>0</v>
      </c>
      <c r="AB5962" s="6">
        <v>0</v>
      </c>
    </row>
    <row r="5963" spans="1:28" x14ac:dyDescent="0.2">
      <c r="A5963" s="4" t="s">
        <v>31694</v>
      </c>
      <c r="B5963" t="s">
        <v>31730</v>
      </c>
      <c r="C5963" s="5" t="s">
        <v>862</v>
      </c>
      <c r="D5963" t="s">
        <v>16156</v>
      </c>
      <c r="E5963" t="s">
        <v>22457</v>
      </c>
      <c r="F5963" t="s">
        <v>36</v>
      </c>
      <c r="G5963" t="s">
        <v>86</v>
      </c>
      <c r="H5963" t="s">
        <v>31731</v>
      </c>
      <c r="I5963" t="s">
        <v>31</v>
      </c>
      <c r="J5963" t="s">
        <v>928</v>
      </c>
      <c r="K5963" t="s">
        <v>31732</v>
      </c>
      <c r="L5963" t="s">
        <v>31733</v>
      </c>
      <c r="M5963" t="s">
        <v>300</v>
      </c>
      <c r="N5963" t="s">
        <v>41</v>
      </c>
      <c r="O5963" t="s">
        <v>301</v>
      </c>
      <c r="P5963" t="s">
        <v>31734</v>
      </c>
      <c r="Q5963" t="s">
        <v>31735</v>
      </c>
      <c r="R5963" t="s">
        <v>31736</v>
      </c>
      <c r="S5963" t="s">
        <v>31735</v>
      </c>
      <c r="T5963" s="6">
        <v>0</v>
      </c>
      <c r="U5963" s="6">
        <v>0</v>
      </c>
      <c r="V5963" s="6">
        <v>0</v>
      </c>
      <c r="W5963" s="6">
        <v>0</v>
      </c>
      <c r="X5963" s="6">
        <v>0</v>
      </c>
      <c r="Y5963" s="6">
        <v>0</v>
      </c>
      <c r="Z5963" s="6">
        <v>0</v>
      </c>
      <c r="AA5963" s="6">
        <v>0</v>
      </c>
      <c r="AB5963" s="6">
        <v>0</v>
      </c>
    </row>
    <row r="5964" spans="1:28" x14ac:dyDescent="0.2">
      <c r="A5964" s="4" t="s">
        <v>31694</v>
      </c>
      <c r="B5964" t="s">
        <v>31737</v>
      </c>
      <c r="C5964" s="5" t="s">
        <v>862</v>
      </c>
      <c r="D5964" t="s">
        <v>34</v>
      </c>
      <c r="E5964" t="s">
        <v>179</v>
      </c>
      <c r="F5964" t="s">
        <v>36</v>
      </c>
      <c r="G5964" t="s">
        <v>37</v>
      </c>
      <c r="H5964" t="s">
        <v>31738</v>
      </c>
      <c r="I5964" t="s">
        <v>31</v>
      </c>
      <c r="J5964" t="s">
        <v>547</v>
      </c>
      <c r="K5964" t="s">
        <v>31739</v>
      </c>
      <c r="L5964" t="s">
        <v>31740</v>
      </c>
      <c r="M5964" t="s">
        <v>164</v>
      </c>
      <c r="N5964" t="s">
        <v>41</v>
      </c>
      <c r="O5964" t="s">
        <v>31741</v>
      </c>
      <c r="P5964" t="s">
        <v>31742</v>
      </c>
      <c r="Q5964" t="s">
        <v>31743</v>
      </c>
      <c r="R5964" t="s">
        <v>31743</v>
      </c>
      <c r="S5964" t="s">
        <v>31743</v>
      </c>
      <c r="T5964" s="6">
        <v>0</v>
      </c>
      <c r="U5964" s="6">
        <v>0</v>
      </c>
      <c r="V5964" s="6">
        <v>0</v>
      </c>
      <c r="W5964" s="6">
        <v>0</v>
      </c>
      <c r="X5964" s="6">
        <v>0</v>
      </c>
      <c r="Y5964" s="6">
        <v>0</v>
      </c>
      <c r="Z5964" s="6">
        <v>0</v>
      </c>
      <c r="AA5964" s="6">
        <v>0</v>
      </c>
      <c r="AB5964" s="6">
        <v>0</v>
      </c>
    </row>
    <row r="5965" spans="1:28" x14ac:dyDescent="0.2">
      <c r="A5965" s="4" t="s">
        <v>31744</v>
      </c>
      <c r="B5965" t="s">
        <v>31745</v>
      </c>
      <c r="C5965" s="5" t="s">
        <v>862</v>
      </c>
      <c r="D5965" t="s">
        <v>34</v>
      </c>
      <c r="E5965" t="s">
        <v>159</v>
      </c>
      <c r="F5965" t="s">
        <v>36</v>
      </c>
      <c r="G5965" t="s">
        <v>37</v>
      </c>
      <c r="H5965" t="s">
        <v>4414</v>
      </c>
      <c r="I5965" t="s">
        <v>31</v>
      </c>
      <c r="J5965" t="s">
        <v>4415</v>
      </c>
      <c r="K5965" t="s">
        <v>4416</v>
      </c>
      <c r="L5965" t="s">
        <v>4417</v>
      </c>
      <c r="M5965" t="s">
        <v>1148</v>
      </c>
      <c r="N5965" t="s">
        <v>41</v>
      </c>
      <c r="O5965" t="s">
        <v>391</v>
      </c>
      <c r="P5965" t="s">
        <v>4418</v>
      </c>
      <c r="Q5965" t="s">
        <v>4419</v>
      </c>
      <c r="R5965" t="s">
        <v>4419</v>
      </c>
      <c r="S5965" t="s">
        <v>4419</v>
      </c>
      <c r="T5965" s="6">
        <v>1200</v>
      </c>
      <c r="U5965" s="6">
        <v>0</v>
      </c>
      <c r="V5965" s="6">
        <v>0</v>
      </c>
      <c r="W5965" s="6">
        <v>1012</v>
      </c>
      <c r="X5965" s="6">
        <v>0</v>
      </c>
      <c r="Y5965" s="6">
        <v>0</v>
      </c>
      <c r="Z5965" s="6">
        <v>0</v>
      </c>
      <c r="AA5965" s="6">
        <v>0</v>
      </c>
      <c r="AB5965" s="6">
        <v>0</v>
      </c>
    </row>
    <row r="5966" spans="1:28" x14ac:dyDescent="0.2">
      <c r="A5966" s="4" t="s">
        <v>31744</v>
      </c>
      <c r="B5966" t="s">
        <v>31746</v>
      </c>
      <c r="C5966" s="5" t="s">
        <v>862</v>
      </c>
      <c r="D5966" t="s">
        <v>34</v>
      </c>
      <c r="E5966" t="s">
        <v>179</v>
      </c>
      <c r="F5966" t="s">
        <v>36</v>
      </c>
      <c r="G5966" t="s">
        <v>86</v>
      </c>
      <c r="H5966" t="s">
        <v>31747</v>
      </c>
      <c r="I5966" t="s">
        <v>31</v>
      </c>
      <c r="J5966" t="s">
        <v>8526</v>
      </c>
      <c r="K5966" t="s">
        <v>2004</v>
      </c>
      <c r="L5966" t="s">
        <v>31748</v>
      </c>
      <c r="M5966" t="s">
        <v>60</v>
      </c>
      <c r="N5966" t="s">
        <v>41</v>
      </c>
      <c r="O5966" t="s">
        <v>31749</v>
      </c>
      <c r="P5966" t="s">
        <v>31750</v>
      </c>
      <c r="Q5966" t="s">
        <v>31751</v>
      </c>
      <c r="R5966" t="s">
        <v>31752</v>
      </c>
      <c r="S5966" t="s">
        <v>31753</v>
      </c>
      <c r="T5966" s="6">
        <v>0</v>
      </c>
      <c r="U5966" s="6">
        <v>0</v>
      </c>
      <c r="V5966" s="6">
        <v>0</v>
      </c>
      <c r="W5966" s="6">
        <v>0</v>
      </c>
      <c r="X5966" s="6">
        <v>0</v>
      </c>
      <c r="Y5966" s="6">
        <v>0</v>
      </c>
      <c r="Z5966" s="6">
        <v>0</v>
      </c>
      <c r="AA5966" s="6">
        <v>0</v>
      </c>
      <c r="AB5966" s="6">
        <v>0</v>
      </c>
    </row>
    <row r="5967" spans="1:28" x14ac:dyDescent="0.2">
      <c r="A5967" s="4" t="s">
        <v>31744</v>
      </c>
      <c r="B5967" t="s">
        <v>31754</v>
      </c>
      <c r="C5967" s="5" t="s">
        <v>2042</v>
      </c>
      <c r="D5967" t="s">
        <v>34</v>
      </c>
      <c r="E5967" t="s">
        <v>297</v>
      </c>
      <c r="F5967" t="s">
        <v>36</v>
      </c>
      <c r="G5967" t="s">
        <v>37</v>
      </c>
      <c r="H5967" t="s">
        <v>31755</v>
      </c>
      <c r="I5967" t="s">
        <v>31</v>
      </c>
      <c r="J5967" t="s">
        <v>8798</v>
      </c>
      <c r="K5967" t="s">
        <v>31756</v>
      </c>
      <c r="L5967" t="s">
        <v>31757</v>
      </c>
      <c r="M5967" t="s">
        <v>227</v>
      </c>
      <c r="N5967" t="s">
        <v>41</v>
      </c>
      <c r="O5967" t="s">
        <v>31758</v>
      </c>
      <c r="P5967" t="s">
        <v>31759</v>
      </c>
      <c r="Q5967" t="s">
        <v>31760</v>
      </c>
      <c r="R5967" t="s">
        <v>31760</v>
      </c>
      <c r="S5967" t="s">
        <v>0</v>
      </c>
      <c r="T5967" s="6">
        <v>300</v>
      </c>
      <c r="U5967" s="6">
        <v>0</v>
      </c>
      <c r="V5967" s="6">
        <v>0</v>
      </c>
      <c r="W5967" s="6">
        <v>0</v>
      </c>
      <c r="X5967" s="6">
        <v>0</v>
      </c>
      <c r="Y5967" s="6">
        <v>0</v>
      </c>
      <c r="Z5967" s="6">
        <v>0</v>
      </c>
      <c r="AA5967" s="6">
        <v>0</v>
      </c>
      <c r="AB5967" s="6">
        <v>0</v>
      </c>
    </row>
    <row r="5968" spans="1:28" hidden="1" x14ac:dyDescent="0.2">
      <c r="A5968" s="4" t="s">
        <v>31744</v>
      </c>
      <c r="B5968" t="s">
        <v>31761</v>
      </c>
      <c r="C5968" s="5" t="s">
        <v>862</v>
      </c>
      <c r="D5968" t="s">
        <v>34</v>
      </c>
      <c r="E5968" t="s">
        <v>46</v>
      </c>
      <c r="F5968" t="s">
        <v>36</v>
      </c>
      <c r="G5968" t="s">
        <v>86</v>
      </c>
      <c r="H5968" t="s">
        <v>31762</v>
      </c>
      <c r="I5968" t="s">
        <v>94</v>
      </c>
      <c r="J5968" t="s">
        <v>31763</v>
      </c>
      <c r="K5968" t="s">
        <v>10066</v>
      </c>
      <c r="L5968" t="s">
        <v>31764</v>
      </c>
      <c r="M5968" t="s">
        <v>3088</v>
      </c>
      <c r="N5968" t="s">
        <v>465</v>
      </c>
      <c r="O5968" t="s">
        <v>31765</v>
      </c>
      <c r="P5968" t="s">
        <v>0</v>
      </c>
      <c r="Q5968" t="s">
        <v>0</v>
      </c>
      <c r="R5968" t="s">
        <v>0</v>
      </c>
      <c r="S5968" t="s">
        <v>0</v>
      </c>
      <c r="T5968" s="6">
        <v>0</v>
      </c>
      <c r="U5968" s="6">
        <v>0</v>
      </c>
      <c r="V5968" s="6">
        <v>0</v>
      </c>
      <c r="W5968" s="6">
        <v>0</v>
      </c>
      <c r="X5968" s="6">
        <v>0</v>
      </c>
      <c r="Y5968" s="6">
        <v>0</v>
      </c>
      <c r="Z5968" s="6">
        <v>130</v>
      </c>
      <c r="AA5968" s="6">
        <v>0</v>
      </c>
      <c r="AB5968" s="6">
        <v>0</v>
      </c>
    </row>
    <row r="5969" spans="1:28" x14ac:dyDescent="0.2">
      <c r="A5969" s="4" t="s">
        <v>31766</v>
      </c>
      <c r="B5969" t="s">
        <v>31767</v>
      </c>
      <c r="C5969" s="5" t="s">
        <v>2042</v>
      </c>
      <c r="D5969" t="s">
        <v>34</v>
      </c>
      <c r="E5969" t="s">
        <v>189</v>
      </c>
      <c r="F5969" t="s">
        <v>36</v>
      </c>
      <c r="G5969" t="s">
        <v>37</v>
      </c>
      <c r="H5969" t="s">
        <v>31768</v>
      </c>
      <c r="I5969" t="s">
        <v>31</v>
      </c>
      <c r="J5969" t="s">
        <v>343</v>
      </c>
      <c r="K5969" t="s">
        <v>5329</v>
      </c>
      <c r="L5969" t="s">
        <v>31769</v>
      </c>
      <c r="M5969" t="s">
        <v>71</v>
      </c>
      <c r="N5969" t="s">
        <v>41</v>
      </c>
      <c r="O5969" t="s">
        <v>31770</v>
      </c>
      <c r="P5969" t="s">
        <v>31771</v>
      </c>
      <c r="Q5969" t="s">
        <v>31772</v>
      </c>
      <c r="R5969" t="s">
        <v>31772</v>
      </c>
      <c r="S5969" t="s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  <c r="Z5969" s="6">
        <v>0</v>
      </c>
      <c r="AA5969" s="6">
        <v>0</v>
      </c>
      <c r="AB5969" s="6">
        <v>0</v>
      </c>
    </row>
    <row r="5970" spans="1:28" hidden="1" x14ac:dyDescent="0.2">
      <c r="A5970" s="4" t="s">
        <v>31766</v>
      </c>
      <c r="B5970" t="s">
        <v>31773</v>
      </c>
      <c r="C5970" s="5" t="s">
        <v>862</v>
      </c>
      <c r="D5970" t="s">
        <v>34</v>
      </c>
      <c r="E5970" t="s">
        <v>297</v>
      </c>
      <c r="F5970" t="s">
        <v>36</v>
      </c>
      <c r="G5970" t="s">
        <v>37</v>
      </c>
      <c r="H5970" t="s">
        <v>31774</v>
      </c>
      <c r="I5970" t="s">
        <v>94</v>
      </c>
      <c r="J5970" t="s">
        <v>0</v>
      </c>
      <c r="K5970" t="s">
        <v>31774</v>
      </c>
      <c r="L5970" t="s">
        <v>31525</v>
      </c>
      <c r="M5970" t="s">
        <v>464</v>
      </c>
      <c r="N5970" t="s">
        <v>465</v>
      </c>
      <c r="O5970" t="s">
        <v>31526</v>
      </c>
      <c r="P5970" t="s">
        <v>0</v>
      </c>
      <c r="Q5970" t="s">
        <v>31527</v>
      </c>
      <c r="R5970" t="s">
        <v>0</v>
      </c>
      <c r="S5970" t="s">
        <v>0</v>
      </c>
      <c r="T5970" s="6">
        <v>0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  <c r="Z5970" s="6">
        <v>0</v>
      </c>
      <c r="AA5970" s="6">
        <v>0</v>
      </c>
      <c r="AB5970" s="6">
        <v>0</v>
      </c>
    </row>
    <row r="5971" spans="1:28" hidden="1" x14ac:dyDescent="0.2">
      <c r="A5971" s="4" t="s">
        <v>31766</v>
      </c>
      <c r="B5971" t="s">
        <v>31775</v>
      </c>
      <c r="C5971" s="5" t="s">
        <v>862</v>
      </c>
      <c r="D5971" t="s">
        <v>34</v>
      </c>
      <c r="E5971" t="s">
        <v>258</v>
      </c>
      <c r="F5971" t="s">
        <v>36</v>
      </c>
      <c r="G5971" t="s">
        <v>37</v>
      </c>
      <c r="H5971" t="s">
        <v>16372</v>
      </c>
      <c r="I5971" t="s">
        <v>94</v>
      </c>
      <c r="J5971" t="s">
        <v>0</v>
      </c>
      <c r="K5971" t="s">
        <v>16372</v>
      </c>
      <c r="L5971" t="s">
        <v>16373</v>
      </c>
      <c r="M5971" t="s">
        <v>1434</v>
      </c>
      <c r="N5971" t="s">
        <v>101</v>
      </c>
      <c r="O5971" t="s">
        <v>16374</v>
      </c>
      <c r="P5971" t="s">
        <v>16375</v>
      </c>
      <c r="Q5971" t="s">
        <v>16376</v>
      </c>
      <c r="R5971" t="s">
        <v>16376</v>
      </c>
      <c r="S5971" t="s">
        <v>16377</v>
      </c>
      <c r="T5971" s="6">
        <v>0</v>
      </c>
      <c r="U5971" s="6">
        <v>0</v>
      </c>
      <c r="V5971" s="6">
        <v>0</v>
      </c>
      <c r="W5971" s="6">
        <v>0</v>
      </c>
      <c r="X5971" s="6">
        <v>0</v>
      </c>
      <c r="Y5971" s="6">
        <v>0</v>
      </c>
      <c r="Z5971" s="6">
        <v>0</v>
      </c>
      <c r="AA5971" s="6">
        <v>0</v>
      </c>
      <c r="AB5971" s="6">
        <v>0</v>
      </c>
    </row>
    <row r="5972" spans="1:28" hidden="1" x14ac:dyDescent="0.2">
      <c r="A5972" s="4" t="s">
        <v>31766</v>
      </c>
      <c r="B5972" t="s">
        <v>31776</v>
      </c>
      <c r="C5972" s="5" t="s">
        <v>862</v>
      </c>
      <c r="D5972" t="s">
        <v>34</v>
      </c>
      <c r="E5972" t="s">
        <v>179</v>
      </c>
      <c r="F5972" t="s">
        <v>36</v>
      </c>
      <c r="G5972" t="s">
        <v>37</v>
      </c>
      <c r="H5972" t="s">
        <v>31777</v>
      </c>
      <c r="I5972" t="s">
        <v>31</v>
      </c>
      <c r="J5972" t="s">
        <v>2309</v>
      </c>
      <c r="K5972" t="s">
        <v>3760</v>
      </c>
      <c r="L5972" t="s">
        <v>31778</v>
      </c>
      <c r="M5972" t="s">
        <v>9476</v>
      </c>
      <c r="N5972" t="s">
        <v>465</v>
      </c>
      <c r="O5972" t="s">
        <v>31779</v>
      </c>
      <c r="P5972" t="s">
        <v>21479</v>
      </c>
      <c r="Q5972" t="s">
        <v>21480</v>
      </c>
      <c r="R5972" t="s">
        <v>0</v>
      </c>
      <c r="S5972" t="s">
        <v>21480</v>
      </c>
      <c r="T5972" s="6">
        <v>0</v>
      </c>
      <c r="U5972" s="6">
        <v>0</v>
      </c>
      <c r="V5972" s="6">
        <v>0</v>
      </c>
      <c r="W5972" s="6">
        <v>0</v>
      </c>
      <c r="X5972" s="6">
        <v>0</v>
      </c>
      <c r="Y5972" s="6">
        <v>0</v>
      </c>
      <c r="Z5972" s="6">
        <v>0</v>
      </c>
      <c r="AA5972" s="6">
        <v>0</v>
      </c>
      <c r="AB5972" s="6">
        <v>0</v>
      </c>
    </row>
    <row r="5973" spans="1:28" x14ac:dyDescent="0.2">
      <c r="A5973" s="4" t="s">
        <v>31766</v>
      </c>
      <c r="B5973" t="s">
        <v>31780</v>
      </c>
      <c r="C5973" s="5" t="s">
        <v>862</v>
      </c>
      <c r="D5973" t="s">
        <v>34</v>
      </c>
      <c r="E5973" t="s">
        <v>258</v>
      </c>
      <c r="F5973" t="s">
        <v>36</v>
      </c>
      <c r="G5973" t="s">
        <v>37</v>
      </c>
      <c r="H5973" t="s">
        <v>31781</v>
      </c>
      <c r="I5973" t="s">
        <v>31</v>
      </c>
      <c r="J5973" t="s">
        <v>3642</v>
      </c>
      <c r="K5973" t="s">
        <v>31782</v>
      </c>
      <c r="L5973" t="s">
        <v>31783</v>
      </c>
      <c r="M5973" t="s">
        <v>11729</v>
      </c>
      <c r="N5973" t="s">
        <v>41</v>
      </c>
      <c r="O5973" t="s">
        <v>31784</v>
      </c>
      <c r="P5973" t="s">
        <v>31785</v>
      </c>
      <c r="Q5973" t="s">
        <v>31786</v>
      </c>
      <c r="R5973" t="s">
        <v>31787</v>
      </c>
      <c r="S5973" t="s">
        <v>31788</v>
      </c>
      <c r="T5973" s="6">
        <v>500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  <c r="Z5973" s="6">
        <v>0</v>
      </c>
      <c r="AA5973" s="6">
        <v>0</v>
      </c>
      <c r="AB5973" s="6">
        <v>0</v>
      </c>
    </row>
    <row r="5974" spans="1:28" x14ac:dyDescent="0.2">
      <c r="A5974" s="4" t="s">
        <v>31766</v>
      </c>
      <c r="B5974" t="s">
        <v>31789</v>
      </c>
      <c r="C5974" s="5" t="s">
        <v>862</v>
      </c>
      <c r="D5974" t="s">
        <v>34</v>
      </c>
      <c r="E5974" t="s">
        <v>117</v>
      </c>
      <c r="F5974" t="s">
        <v>36</v>
      </c>
      <c r="G5974" t="s">
        <v>37</v>
      </c>
      <c r="H5974" t="s">
        <v>9619</v>
      </c>
      <c r="I5974" t="s">
        <v>31</v>
      </c>
      <c r="J5974" t="s">
        <v>0</v>
      </c>
      <c r="K5974" t="s">
        <v>9619</v>
      </c>
      <c r="L5974" t="s">
        <v>9620</v>
      </c>
      <c r="M5974" t="s">
        <v>51</v>
      </c>
      <c r="N5974" t="s">
        <v>41</v>
      </c>
      <c r="O5974" t="s">
        <v>9621</v>
      </c>
      <c r="P5974" t="s">
        <v>9622</v>
      </c>
      <c r="Q5974" t="s">
        <v>9623</v>
      </c>
      <c r="R5974" t="s">
        <v>0</v>
      </c>
      <c r="S5974" t="s">
        <v>0</v>
      </c>
      <c r="T5974" s="6">
        <v>1200</v>
      </c>
      <c r="U5974" s="6">
        <v>0</v>
      </c>
      <c r="V5974" s="6">
        <v>0</v>
      </c>
      <c r="W5974" s="6">
        <v>0</v>
      </c>
      <c r="X5974" s="6">
        <v>0</v>
      </c>
      <c r="Y5974" s="6">
        <v>0</v>
      </c>
      <c r="Z5974" s="6">
        <v>0</v>
      </c>
      <c r="AA5974" s="6">
        <v>0</v>
      </c>
      <c r="AB5974" s="6">
        <v>0</v>
      </c>
    </row>
    <row r="5975" spans="1:28" x14ac:dyDescent="0.2">
      <c r="A5975" s="4" t="s">
        <v>31766</v>
      </c>
      <c r="B5975" t="s">
        <v>31790</v>
      </c>
      <c r="C5975" s="5" t="s">
        <v>2042</v>
      </c>
      <c r="D5975" t="s">
        <v>16156</v>
      </c>
      <c r="E5975" t="s">
        <v>22457</v>
      </c>
      <c r="F5975" t="s">
        <v>36</v>
      </c>
      <c r="G5975" t="s">
        <v>86</v>
      </c>
      <c r="H5975" t="s">
        <v>31791</v>
      </c>
      <c r="I5975" t="s">
        <v>31</v>
      </c>
      <c r="J5975" t="s">
        <v>3180</v>
      </c>
      <c r="K5975" t="s">
        <v>31792</v>
      </c>
      <c r="L5975" t="s">
        <v>31793</v>
      </c>
      <c r="M5975" t="s">
        <v>227</v>
      </c>
      <c r="N5975" t="s">
        <v>41</v>
      </c>
      <c r="O5975" t="s">
        <v>31794</v>
      </c>
      <c r="P5975" t="s">
        <v>31795</v>
      </c>
      <c r="Q5975" t="s">
        <v>31796</v>
      </c>
      <c r="R5975" t="s">
        <v>0</v>
      </c>
      <c r="S5975" t="s">
        <v>0</v>
      </c>
      <c r="T5975" s="6">
        <v>0</v>
      </c>
      <c r="U5975" s="6">
        <v>0</v>
      </c>
      <c r="V5975" s="6">
        <v>0</v>
      </c>
      <c r="W5975" s="6">
        <v>0</v>
      </c>
      <c r="X5975" s="6">
        <v>0</v>
      </c>
      <c r="Y5975" s="6">
        <v>0</v>
      </c>
      <c r="Z5975" s="6">
        <v>0</v>
      </c>
      <c r="AA5975" s="6">
        <v>0</v>
      </c>
      <c r="AB5975" s="6">
        <v>0</v>
      </c>
    </row>
    <row r="5976" spans="1:28" hidden="1" x14ac:dyDescent="0.2">
      <c r="A5976" s="4" t="s">
        <v>31766</v>
      </c>
      <c r="B5976" t="s">
        <v>31797</v>
      </c>
      <c r="C5976" s="5" t="s">
        <v>2042</v>
      </c>
      <c r="D5976" t="s">
        <v>34</v>
      </c>
      <c r="E5976" t="s">
        <v>30076</v>
      </c>
      <c r="F5976" t="s">
        <v>1235</v>
      </c>
      <c r="G5976" t="s">
        <v>86</v>
      </c>
      <c r="H5976" t="s">
        <v>31798</v>
      </c>
      <c r="I5976" t="s">
        <v>94</v>
      </c>
      <c r="J5976" t="s">
        <v>31799</v>
      </c>
      <c r="K5976" t="s">
        <v>13868</v>
      </c>
      <c r="L5976" t="s">
        <v>31800</v>
      </c>
      <c r="M5976" t="s">
        <v>464</v>
      </c>
      <c r="N5976" t="s">
        <v>465</v>
      </c>
      <c r="O5976" t="s">
        <v>31801</v>
      </c>
      <c r="P5976" t="s">
        <v>0</v>
      </c>
      <c r="Q5976" t="s">
        <v>0</v>
      </c>
      <c r="R5976" t="s">
        <v>0</v>
      </c>
      <c r="S5976" t="s">
        <v>0</v>
      </c>
      <c r="T5976" s="6">
        <v>0</v>
      </c>
      <c r="U5976" s="6">
        <v>0</v>
      </c>
      <c r="V5976" s="6">
        <v>0</v>
      </c>
      <c r="W5976" s="6">
        <v>0</v>
      </c>
      <c r="X5976" s="6">
        <v>0</v>
      </c>
      <c r="Y5976" s="6">
        <v>0</v>
      </c>
      <c r="Z5976" s="6">
        <v>130</v>
      </c>
      <c r="AA5976" s="6">
        <v>0</v>
      </c>
      <c r="AB5976" s="6">
        <v>0</v>
      </c>
    </row>
    <row r="5977" spans="1:28" hidden="1" x14ac:dyDescent="0.2">
      <c r="A5977" s="4" t="s">
        <v>31766</v>
      </c>
      <c r="B5977" t="s">
        <v>31802</v>
      </c>
      <c r="C5977" s="5" t="s">
        <v>862</v>
      </c>
      <c r="D5977" t="s">
        <v>34</v>
      </c>
      <c r="E5977" t="s">
        <v>46</v>
      </c>
      <c r="F5977" t="s">
        <v>36</v>
      </c>
      <c r="G5977" t="s">
        <v>86</v>
      </c>
      <c r="H5977" t="s">
        <v>9531</v>
      </c>
      <c r="I5977" t="s">
        <v>31</v>
      </c>
      <c r="J5977" t="s">
        <v>547</v>
      </c>
      <c r="K5977" t="s">
        <v>9532</v>
      </c>
      <c r="L5977" t="s">
        <v>9533</v>
      </c>
      <c r="M5977" t="s">
        <v>2601</v>
      </c>
      <c r="N5977" t="s">
        <v>41</v>
      </c>
      <c r="O5977" t="s">
        <v>9534</v>
      </c>
      <c r="P5977" t="s">
        <v>0</v>
      </c>
      <c r="Q5977" t="s">
        <v>0</v>
      </c>
      <c r="R5977" t="s">
        <v>0</v>
      </c>
      <c r="S5977" t="s">
        <v>0</v>
      </c>
      <c r="T5977" s="6">
        <v>300</v>
      </c>
      <c r="U5977" s="6">
        <v>0</v>
      </c>
      <c r="V5977" s="6">
        <v>0</v>
      </c>
      <c r="W5977" s="6">
        <v>417</v>
      </c>
      <c r="X5977" s="6">
        <v>0</v>
      </c>
      <c r="Y5977" s="6">
        <v>0</v>
      </c>
      <c r="Z5977" s="6">
        <v>0</v>
      </c>
      <c r="AA5977" s="6">
        <v>0</v>
      </c>
      <c r="AB5977" s="6">
        <v>0</v>
      </c>
    </row>
    <row r="5978" spans="1:28" hidden="1" x14ac:dyDescent="0.2">
      <c r="A5978" s="4" t="s">
        <v>31766</v>
      </c>
      <c r="B5978" t="s">
        <v>31803</v>
      </c>
      <c r="C5978" s="5" t="s">
        <v>862</v>
      </c>
      <c r="D5978" t="s">
        <v>34</v>
      </c>
      <c r="E5978" t="s">
        <v>520</v>
      </c>
      <c r="F5978" t="s">
        <v>36</v>
      </c>
      <c r="G5978" t="s">
        <v>86</v>
      </c>
      <c r="H5978" t="s">
        <v>31804</v>
      </c>
      <c r="I5978" t="s">
        <v>94</v>
      </c>
      <c r="J5978" t="s">
        <v>31805</v>
      </c>
      <c r="K5978" t="s">
        <v>31806</v>
      </c>
      <c r="L5978" t="s">
        <v>31807</v>
      </c>
      <c r="M5978" t="s">
        <v>464</v>
      </c>
      <c r="N5978" t="s">
        <v>465</v>
      </c>
      <c r="O5978" t="s">
        <v>31808</v>
      </c>
      <c r="P5978" t="s">
        <v>0</v>
      </c>
      <c r="Q5978" t="s">
        <v>0</v>
      </c>
      <c r="R5978" t="s">
        <v>0</v>
      </c>
      <c r="S5978" t="s">
        <v>0</v>
      </c>
      <c r="T5978" s="6">
        <v>0</v>
      </c>
      <c r="U5978" s="6">
        <v>0</v>
      </c>
      <c r="V5978" s="6">
        <v>0</v>
      </c>
      <c r="W5978" s="6">
        <v>0</v>
      </c>
      <c r="X5978" s="6">
        <v>0</v>
      </c>
      <c r="Y5978" s="6">
        <v>0</v>
      </c>
      <c r="Z5978" s="6">
        <v>130</v>
      </c>
      <c r="AA5978" s="6">
        <v>0</v>
      </c>
      <c r="AB5978" s="6">
        <v>0</v>
      </c>
    </row>
    <row r="5979" spans="1:28" x14ac:dyDescent="0.2">
      <c r="A5979" s="4" t="s">
        <v>31766</v>
      </c>
      <c r="B5979" t="s">
        <v>31809</v>
      </c>
      <c r="C5979" s="5" t="s">
        <v>862</v>
      </c>
      <c r="D5979" t="s">
        <v>34</v>
      </c>
      <c r="E5979" t="s">
        <v>117</v>
      </c>
      <c r="F5979" t="s">
        <v>36</v>
      </c>
      <c r="G5979" t="s">
        <v>37</v>
      </c>
      <c r="H5979" t="s">
        <v>31810</v>
      </c>
      <c r="I5979" t="s">
        <v>94</v>
      </c>
      <c r="J5979" t="s">
        <v>0</v>
      </c>
      <c r="K5979" t="s">
        <v>31810</v>
      </c>
      <c r="L5979" t="s">
        <v>31811</v>
      </c>
      <c r="M5979" t="s">
        <v>132</v>
      </c>
      <c r="N5979" t="s">
        <v>41</v>
      </c>
      <c r="O5979" t="s">
        <v>31812</v>
      </c>
      <c r="P5979" t="s">
        <v>31813</v>
      </c>
      <c r="Q5979" t="s">
        <v>31814</v>
      </c>
      <c r="R5979" t="s">
        <v>31815</v>
      </c>
      <c r="S5979" t="s">
        <v>31816</v>
      </c>
      <c r="T5979" s="6">
        <v>530</v>
      </c>
      <c r="U5979" s="6">
        <v>0</v>
      </c>
      <c r="V5979" s="6">
        <v>0</v>
      </c>
      <c r="W5979" s="6">
        <v>0</v>
      </c>
      <c r="X5979" s="6">
        <v>0</v>
      </c>
      <c r="Y5979" s="6">
        <v>0</v>
      </c>
      <c r="Z5979" s="6">
        <v>0</v>
      </c>
      <c r="AA5979" s="6">
        <v>0</v>
      </c>
      <c r="AB5979" s="6">
        <v>0</v>
      </c>
    </row>
    <row r="5980" spans="1:28" hidden="1" x14ac:dyDescent="0.2">
      <c r="A5980" s="4" t="s">
        <v>31766</v>
      </c>
      <c r="B5980" t="s">
        <v>31817</v>
      </c>
      <c r="C5980" s="5" t="s">
        <v>862</v>
      </c>
      <c r="D5980" t="s">
        <v>34</v>
      </c>
      <c r="E5980" t="s">
        <v>297</v>
      </c>
      <c r="F5980" t="s">
        <v>36</v>
      </c>
      <c r="G5980" t="s">
        <v>37</v>
      </c>
      <c r="H5980" t="s">
        <v>31818</v>
      </c>
      <c r="I5980" t="s">
        <v>94</v>
      </c>
      <c r="J5980" t="s">
        <v>0</v>
      </c>
      <c r="K5980" t="s">
        <v>31818</v>
      </c>
      <c r="L5980" t="s">
        <v>31819</v>
      </c>
      <c r="M5980" t="s">
        <v>464</v>
      </c>
      <c r="N5980" t="s">
        <v>465</v>
      </c>
      <c r="O5980" t="s">
        <v>31820</v>
      </c>
      <c r="P5980" t="s">
        <v>0</v>
      </c>
      <c r="Q5980" t="s">
        <v>0</v>
      </c>
      <c r="R5980" t="s">
        <v>0</v>
      </c>
      <c r="S5980" t="s">
        <v>0</v>
      </c>
      <c r="T5980" s="6">
        <v>0</v>
      </c>
      <c r="U5980" s="6">
        <v>0</v>
      </c>
      <c r="V5980" s="6">
        <v>0</v>
      </c>
      <c r="W5980" s="6">
        <v>0</v>
      </c>
      <c r="X5980" s="6">
        <v>0</v>
      </c>
      <c r="Y5980" s="6">
        <v>0</v>
      </c>
      <c r="Z5980" s="6">
        <v>0</v>
      </c>
      <c r="AA5980" s="6">
        <v>0</v>
      </c>
      <c r="AB5980" s="6">
        <v>0</v>
      </c>
    </row>
    <row r="5981" spans="1:28" hidden="1" x14ac:dyDescent="0.2">
      <c r="A5981" s="4" t="s">
        <v>31821</v>
      </c>
      <c r="B5981" t="s">
        <v>31822</v>
      </c>
      <c r="C5981" s="5" t="s">
        <v>862</v>
      </c>
      <c r="D5981" t="s">
        <v>34</v>
      </c>
      <c r="E5981" t="s">
        <v>46</v>
      </c>
      <c r="F5981" t="s">
        <v>36</v>
      </c>
      <c r="G5981" t="s">
        <v>86</v>
      </c>
      <c r="H5981" t="s">
        <v>31823</v>
      </c>
      <c r="I5981" t="s">
        <v>94</v>
      </c>
      <c r="J5981" t="s">
        <v>0</v>
      </c>
      <c r="K5981" t="s">
        <v>31823</v>
      </c>
      <c r="L5981" t="s">
        <v>31824</v>
      </c>
      <c r="M5981" t="s">
        <v>31825</v>
      </c>
      <c r="N5981" t="s">
        <v>465</v>
      </c>
      <c r="O5981" t="s">
        <v>31826</v>
      </c>
      <c r="P5981" t="s">
        <v>0</v>
      </c>
      <c r="Q5981" t="s">
        <v>31827</v>
      </c>
      <c r="R5981" t="s">
        <v>0</v>
      </c>
      <c r="S5981" t="s">
        <v>0</v>
      </c>
      <c r="T5981" s="6">
        <v>0</v>
      </c>
      <c r="U5981" s="6">
        <v>0</v>
      </c>
      <c r="V5981" s="6">
        <v>0</v>
      </c>
      <c r="W5981" s="6">
        <v>0</v>
      </c>
      <c r="X5981" s="6">
        <v>0</v>
      </c>
      <c r="Y5981" s="6">
        <v>0</v>
      </c>
      <c r="Z5981" s="6">
        <v>0</v>
      </c>
      <c r="AA5981" s="6">
        <v>230</v>
      </c>
      <c r="AB5981" s="6">
        <v>0</v>
      </c>
    </row>
    <row r="5982" spans="1:28" x14ac:dyDescent="0.2">
      <c r="A5982" s="4" t="s">
        <v>31821</v>
      </c>
      <c r="B5982" t="s">
        <v>31828</v>
      </c>
      <c r="C5982" s="5" t="s">
        <v>17494</v>
      </c>
      <c r="D5982" t="s">
        <v>34</v>
      </c>
      <c r="E5982" t="s">
        <v>285</v>
      </c>
      <c r="F5982" t="s">
        <v>36</v>
      </c>
      <c r="G5982" t="s">
        <v>37</v>
      </c>
      <c r="H5982" t="s">
        <v>31829</v>
      </c>
      <c r="I5982" t="s">
        <v>31</v>
      </c>
      <c r="J5982" t="s">
        <v>0</v>
      </c>
      <c r="K5982" t="s">
        <v>31829</v>
      </c>
      <c r="L5982" t="s">
        <v>31830</v>
      </c>
      <c r="M5982" t="s">
        <v>1991</v>
      </c>
      <c r="N5982" t="s">
        <v>41</v>
      </c>
      <c r="O5982" t="s">
        <v>18775</v>
      </c>
      <c r="P5982" t="s">
        <v>0</v>
      </c>
      <c r="Q5982" t="s">
        <v>31831</v>
      </c>
      <c r="R5982" t="s">
        <v>0</v>
      </c>
      <c r="S5982" t="s">
        <v>0</v>
      </c>
      <c r="T5982" s="6">
        <v>0</v>
      </c>
      <c r="U5982" s="6">
        <v>0</v>
      </c>
      <c r="V5982" s="6">
        <v>0</v>
      </c>
      <c r="W5982" s="6">
        <v>0</v>
      </c>
      <c r="X5982" s="6">
        <v>0</v>
      </c>
      <c r="Y5982" s="6">
        <v>0</v>
      </c>
      <c r="Z5982" s="6">
        <v>0</v>
      </c>
      <c r="AA5982" s="6">
        <v>0</v>
      </c>
      <c r="AB5982" s="6">
        <v>0</v>
      </c>
    </row>
    <row r="5983" spans="1:28" hidden="1" x14ac:dyDescent="0.2">
      <c r="A5983" s="4" t="s">
        <v>31821</v>
      </c>
      <c r="B5983" t="s">
        <v>31832</v>
      </c>
      <c r="C5983" s="5" t="s">
        <v>2042</v>
      </c>
      <c r="D5983" t="s">
        <v>34</v>
      </c>
      <c r="E5983" t="s">
        <v>297</v>
      </c>
      <c r="F5983" t="s">
        <v>36</v>
      </c>
      <c r="G5983" t="s">
        <v>37</v>
      </c>
      <c r="H5983" t="s">
        <v>31275</v>
      </c>
      <c r="I5983" t="s">
        <v>94</v>
      </c>
      <c r="J5983" t="s">
        <v>0</v>
      </c>
      <c r="K5983" t="s">
        <v>31275</v>
      </c>
      <c r="L5983" t="s">
        <v>31276</v>
      </c>
      <c r="M5983" t="s">
        <v>464</v>
      </c>
      <c r="N5983" t="s">
        <v>465</v>
      </c>
      <c r="O5983" t="s">
        <v>31277</v>
      </c>
      <c r="P5983" t="s">
        <v>0</v>
      </c>
      <c r="Q5983" t="s">
        <v>31278</v>
      </c>
      <c r="R5983" t="s">
        <v>0</v>
      </c>
      <c r="S5983" t="s">
        <v>0</v>
      </c>
      <c r="T5983" s="6">
        <v>0</v>
      </c>
      <c r="U5983" s="6">
        <v>0</v>
      </c>
      <c r="V5983" s="6">
        <v>0</v>
      </c>
      <c r="W5983" s="6">
        <v>0</v>
      </c>
      <c r="X5983" s="6">
        <v>0</v>
      </c>
      <c r="Y5983" s="6">
        <v>0</v>
      </c>
      <c r="Z5983" s="6">
        <v>0</v>
      </c>
      <c r="AA5983" s="6">
        <v>0</v>
      </c>
      <c r="AB5983" s="6">
        <v>0</v>
      </c>
    </row>
    <row r="5984" spans="1:28" x14ac:dyDescent="0.2">
      <c r="A5984" s="4" t="s">
        <v>31821</v>
      </c>
      <c r="B5984" t="s">
        <v>31833</v>
      </c>
      <c r="C5984" s="5" t="s">
        <v>2042</v>
      </c>
      <c r="D5984" t="s">
        <v>34</v>
      </c>
      <c r="E5984" t="s">
        <v>285</v>
      </c>
      <c r="F5984" t="s">
        <v>36</v>
      </c>
      <c r="G5984" t="s">
        <v>37</v>
      </c>
      <c r="H5984" t="s">
        <v>31834</v>
      </c>
      <c r="I5984" t="s">
        <v>94</v>
      </c>
      <c r="J5984" t="s">
        <v>0</v>
      </c>
      <c r="K5984" t="s">
        <v>31834</v>
      </c>
      <c r="L5984" t="s">
        <v>31835</v>
      </c>
      <c r="M5984" t="s">
        <v>4031</v>
      </c>
      <c r="N5984" t="s">
        <v>41</v>
      </c>
      <c r="O5984" t="s">
        <v>31836</v>
      </c>
      <c r="P5984" t="s">
        <v>31837</v>
      </c>
      <c r="Q5984" t="s">
        <v>31838</v>
      </c>
      <c r="R5984" t="s">
        <v>0</v>
      </c>
      <c r="S5984" t="s">
        <v>0</v>
      </c>
      <c r="T5984" s="6">
        <v>0</v>
      </c>
      <c r="U5984" s="6">
        <v>0</v>
      </c>
      <c r="V5984" s="6">
        <v>0</v>
      </c>
      <c r="W5984" s="6">
        <v>0</v>
      </c>
      <c r="X5984" s="6">
        <v>0</v>
      </c>
      <c r="Y5984" s="6">
        <v>0</v>
      </c>
      <c r="Z5984" s="6">
        <v>0</v>
      </c>
      <c r="AA5984" s="6">
        <v>0</v>
      </c>
      <c r="AB5984" s="6">
        <v>0</v>
      </c>
    </row>
    <row r="5985" spans="1:28" hidden="1" x14ac:dyDescent="0.2">
      <c r="A5985" s="4" t="s">
        <v>31821</v>
      </c>
      <c r="B5985" t="s">
        <v>31839</v>
      </c>
      <c r="C5985" s="5" t="s">
        <v>862</v>
      </c>
      <c r="D5985" t="s">
        <v>34</v>
      </c>
      <c r="E5985" t="s">
        <v>520</v>
      </c>
      <c r="F5985" t="s">
        <v>36</v>
      </c>
      <c r="G5985" t="s">
        <v>86</v>
      </c>
      <c r="H5985" t="s">
        <v>31840</v>
      </c>
      <c r="I5985" t="s">
        <v>94</v>
      </c>
      <c r="J5985" t="s">
        <v>0</v>
      </c>
      <c r="K5985" t="s">
        <v>31840</v>
      </c>
      <c r="L5985" t="s">
        <v>31841</v>
      </c>
      <c r="M5985" t="s">
        <v>26357</v>
      </c>
      <c r="N5985" t="s">
        <v>465</v>
      </c>
      <c r="O5985" t="s">
        <v>29539</v>
      </c>
      <c r="P5985" t="s">
        <v>0</v>
      </c>
      <c r="Q5985" t="s">
        <v>0</v>
      </c>
      <c r="R5985" t="s">
        <v>0</v>
      </c>
      <c r="S5985" t="s">
        <v>0</v>
      </c>
      <c r="T5985" s="6">
        <v>0</v>
      </c>
      <c r="U5985" s="6">
        <v>0</v>
      </c>
      <c r="V5985" s="6">
        <v>0</v>
      </c>
      <c r="W5985" s="6">
        <v>0</v>
      </c>
      <c r="X5985" s="6">
        <v>0</v>
      </c>
      <c r="Y5985" s="6">
        <v>0</v>
      </c>
      <c r="Z5985" s="6">
        <v>0</v>
      </c>
      <c r="AA5985" s="6">
        <v>210</v>
      </c>
      <c r="AB5985" s="6">
        <v>0</v>
      </c>
    </row>
    <row r="5986" spans="1:28" hidden="1" x14ac:dyDescent="0.2">
      <c r="A5986" s="4" t="s">
        <v>31821</v>
      </c>
      <c r="B5986" t="s">
        <v>31842</v>
      </c>
      <c r="C5986" s="5" t="s">
        <v>862</v>
      </c>
      <c r="D5986" t="s">
        <v>34</v>
      </c>
      <c r="E5986" t="s">
        <v>520</v>
      </c>
      <c r="F5986" t="s">
        <v>36</v>
      </c>
      <c r="G5986" t="s">
        <v>86</v>
      </c>
      <c r="H5986" t="s">
        <v>31843</v>
      </c>
      <c r="I5986" t="s">
        <v>94</v>
      </c>
      <c r="J5986" t="s">
        <v>1724</v>
      </c>
      <c r="K5986" t="s">
        <v>31844</v>
      </c>
      <c r="L5986" t="s">
        <v>31845</v>
      </c>
      <c r="M5986" t="s">
        <v>3088</v>
      </c>
      <c r="N5986" t="s">
        <v>465</v>
      </c>
      <c r="O5986" t="s">
        <v>31846</v>
      </c>
      <c r="P5986" t="s">
        <v>0</v>
      </c>
      <c r="Q5986" t="s">
        <v>0</v>
      </c>
      <c r="R5986" t="s">
        <v>0</v>
      </c>
      <c r="S5986" t="s">
        <v>0</v>
      </c>
      <c r="T5986" s="6">
        <v>0</v>
      </c>
      <c r="U5986" s="6">
        <v>0</v>
      </c>
      <c r="V5986" s="6">
        <v>0</v>
      </c>
      <c r="W5986" s="6">
        <v>0</v>
      </c>
      <c r="X5986" s="6">
        <v>0</v>
      </c>
      <c r="Y5986" s="6">
        <v>0</v>
      </c>
      <c r="Z5986" s="6">
        <v>0</v>
      </c>
      <c r="AA5986" s="6">
        <v>0</v>
      </c>
      <c r="AB5986" s="6">
        <v>0</v>
      </c>
    </row>
    <row r="5987" spans="1:28" hidden="1" x14ac:dyDescent="0.2">
      <c r="A5987" s="4" t="s">
        <v>31821</v>
      </c>
      <c r="B5987" t="s">
        <v>31847</v>
      </c>
      <c r="C5987" s="5" t="s">
        <v>862</v>
      </c>
      <c r="D5987" t="s">
        <v>34</v>
      </c>
      <c r="E5987" t="s">
        <v>297</v>
      </c>
      <c r="F5987" t="s">
        <v>36</v>
      </c>
      <c r="G5987" t="s">
        <v>37</v>
      </c>
      <c r="H5987" t="s">
        <v>31818</v>
      </c>
      <c r="I5987" t="s">
        <v>94</v>
      </c>
      <c r="J5987" t="s">
        <v>0</v>
      </c>
      <c r="K5987" t="s">
        <v>31818</v>
      </c>
      <c r="L5987" t="s">
        <v>31819</v>
      </c>
      <c r="M5987" t="s">
        <v>464</v>
      </c>
      <c r="N5987" t="s">
        <v>465</v>
      </c>
      <c r="O5987" t="s">
        <v>31820</v>
      </c>
      <c r="P5987" t="s">
        <v>0</v>
      </c>
      <c r="Q5987" t="s">
        <v>0</v>
      </c>
      <c r="R5987" t="s">
        <v>0</v>
      </c>
      <c r="S5987" t="s">
        <v>0</v>
      </c>
      <c r="T5987" s="6">
        <v>0</v>
      </c>
      <c r="U5987" s="6">
        <v>0</v>
      </c>
      <c r="V5987" s="6">
        <v>0</v>
      </c>
      <c r="W5987" s="6">
        <v>0</v>
      </c>
      <c r="X5987" s="6">
        <v>0</v>
      </c>
      <c r="Y5987" s="6">
        <v>0</v>
      </c>
      <c r="Z5987" s="6">
        <v>0</v>
      </c>
      <c r="AA5987" s="6">
        <v>0</v>
      </c>
      <c r="AB5987" s="6">
        <v>0</v>
      </c>
    </row>
    <row r="5988" spans="1:28" hidden="1" x14ac:dyDescent="0.2">
      <c r="A5988" s="4" t="s">
        <v>31821</v>
      </c>
      <c r="B5988" t="s">
        <v>31848</v>
      </c>
      <c r="C5988" s="5" t="s">
        <v>2042</v>
      </c>
      <c r="D5988" t="s">
        <v>34</v>
      </c>
      <c r="E5988" t="s">
        <v>297</v>
      </c>
      <c r="F5988" t="s">
        <v>36</v>
      </c>
      <c r="G5988" t="s">
        <v>37</v>
      </c>
      <c r="H5988" t="s">
        <v>31275</v>
      </c>
      <c r="I5988" t="s">
        <v>94</v>
      </c>
      <c r="J5988" t="s">
        <v>0</v>
      </c>
      <c r="K5988" t="s">
        <v>31275</v>
      </c>
      <c r="L5988" t="s">
        <v>31276</v>
      </c>
      <c r="M5988" t="s">
        <v>464</v>
      </c>
      <c r="N5988" t="s">
        <v>465</v>
      </c>
      <c r="O5988" t="s">
        <v>31277</v>
      </c>
      <c r="P5988" t="s">
        <v>0</v>
      </c>
      <c r="Q5988" t="s">
        <v>31278</v>
      </c>
      <c r="R5988" t="s">
        <v>0</v>
      </c>
      <c r="S5988" t="s">
        <v>0</v>
      </c>
      <c r="T5988" s="6">
        <v>0</v>
      </c>
      <c r="U5988" s="6">
        <v>0</v>
      </c>
      <c r="V5988" s="6">
        <v>0</v>
      </c>
      <c r="W5988" s="6">
        <v>0</v>
      </c>
      <c r="X5988" s="6">
        <v>0</v>
      </c>
      <c r="Y5988" s="6">
        <v>0</v>
      </c>
      <c r="Z5988" s="6">
        <v>0</v>
      </c>
      <c r="AA5988" s="6">
        <v>0</v>
      </c>
      <c r="AB5988" s="6">
        <v>0</v>
      </c>
    </row>
    <row r="5989" spans="1:28" hidden="1" x14ac:dyDescent="0.2">
      <c r="A5989" s="4" t="s">
        <v>31849</v>
      </c>
      <c r="B5989" t="s">
        <v>31850</v>
      </c>
      <c r="C5989" s="5" t="s">
        <v>862</v>
      </c>
      <c r="D5989" t="s">
        <v>34</v>
      </c>
      <c r="E5989" t="s">
        <v>179</v>
      </c>
      <c r="F5989" t="s">
        <v>36</v>
      </c>
      <c r="G5989" t="s">
        <v>37</v>
      </c>
      <c r="H5989" t="s">
        <v>31851</v>
      </c>
      <c r="I5989" t="s">
        <v>31</v>
      </c>
      <c r="J5989" t="s">
        <v>3421</v>
      </c>
      <c r="K5989" t="s">
        <v>31852</v>
      </c>
      <c r="L5989" t="s">
        <v>31853</v>
      </c>
      <c r="M5989" t="s">
        <v>31854</v>
      </c>
      <c r="N5989" t="s">
        <v>101</v>
      </c>
      <c r="O5989" t="s">
        <v>31855</v>
      </c>
      <c r="P5989" t="s">
        <v>31856</v>
      </c>
      <c r="Q5989" t="s">
        <v>31857</v>
      </c>
      <c r="R5989" t="s">
        <v>31857</v>
      </c>
      <c r="S5989" t="s">
        <v>31857</v>
      </c>
      <c r="T5989" s="6">
        <v>1500</v>
      </c>
      <c r="U5989" s="6">
        <v>0</v>
      </c>
      <c r="V5989" s="6">
        <v>0</v>
      </c>
      <c r="W5989" s="6">
        <v>0</v>
      </c>
      <c r="X5989" s="6">
        <v>0</v>
      </c>
      <c r="Y5989" s="6">
        <v>0</v>
      </c>
      <c r="Z5989" s="6">
        <v>0</v>
      </c>
      <c r="AA5989" s="6">
        <v>0</v>
      </c>
      <c r="AB5989" s="6">
        <v>0</v>
      </c>
    </row>
    <row r="5990" spans="1:28" hidden="1" x14ac:dyDescent="0.2">
      <c r="A5990" s="4" t="s">
        <v>31849</v>
      </c>
      <c r="B5990" t="s">
        <v>31858</v>
      </c>
      <c r="C5990" s="5" t="s">
        <v>862</v>
      </c>
      <c r="D5990" t="s">
        <v>34</v>
      </c>
      <c r="E5990" t="s">
        <v>297</v>
      </c>
      <c r="F5990" t="s">
        <v>36</v>
      </c>
      <c r="G5990" t="s">
        <v>37</v>
      </c>
      <c r="H5990" t="s">
        <v>31774</v>
      </c>
      <c r="I5990" t="s">
        <v>94</v>
      </c>
      <c r="J5990" t="s">
        <v>0</v>
      </c>
      <c r="K5990" t="s">
        <v>31774</v>
      </c>
      <c r="L5990" t="s">
        <v>31525</v>
      </c>
      <c r="M5990" t="s">
        <v>464</v>
      </c>
      <c r="N5990" t="s">
        <v>465</v>
      </c>
      <c r="O5990" t="s">
        <v>31526</v>
      </c>
      <c r="P5990" t="s">
        <v>0</v>
      </c>
      <c r="Q5990" t="s">
        <v>31527</v>
      </c>
      <c r="R5990" t="s">
        <v>0</v>
      </c>
      <c r="S5990" t="s">
        <v>0</v>
      </c>
      <c r="T5990" s="6">
        <v>0</v>
      </c>
      <c r="U5990" s="6">
        <v>0</v>
      </c>
      <c r="V5990" s="6">
        <v>0</v>
      </c>
      <c r="W5990" s="6">
        <v>0</v>
      </c>
      <c r="X5990" s="6">
        <v>0</v>
      </c>
      <c r="Y5990" s="6">
        <v>0</v>
      </c>
      <c r="Z5990" s="6">
        <v>0</v>
      </c>
      <c r="AA5990" s="6">
        <v>0</v>
      </c>
      <c r="AB5990" s="6">
        <v>0</v>
      </c>
    </row>
    <row r="5991" spans="1:28" x14ac:dyDescent="0.2">
      <c r="A5991" s="4" t="s">
        <v>31849</v>
      </c>
      <c r="B5991" t="s">
        <v>31859</v>
      </c>
      <c r="C5991" s="5" t="s">
        <v>862</v>
      </c>
      <c r="D5991" t="s">
        <v>16156</v>
      </c>
      <c r="E5991" t="s">
        <v>23498</v>
      </c>
      <c r="F5991" t="s">
        <v>36</v>
      </c>
      <c r="G5991" t="s">
        <v>86</v>
      </c>
      <c r="H5991" t="s">
        <v>31860</v>
      </c>
      <c r="I5991" t="s">
        <v>31</v>
      </c>
      <c r="J5991" t="s">
        <v>9848</v>
      </c>
      <c r="K5991" t="s">
        <v>20584</v>
      </c>
      <c r="L5991" t="s">
        <v>31861</v>
      </c>
      <c r="M5991" t="s">
        <v>1222</v>
      </c>
      <c r="N5991" t="s">
        <v>41</v>
      </c>
      <c r="O5991" t="s">
        <v>31862</v>
      </c>
      <c r="P5991" t="s">
        <v>31863</v>
      </c>
      <c r="Q5991" t="s">
        <v>31864</v>
      </c>
      <c r="R5991" t="s">
        <v>31865</v>
      </c>
      <c r="S5991" t="s">
        <v>31866</v>
      </c>
      <c r="T5991" s="6">
        <v>0</v>
      </c>
      <c r="U5991" s="6">
        <v>0</v>
      </c>
      <c r="V5991" s="6">
        <v>0</v>
      </c>
      <c r="W5991" s="6">
        <v>433</v>
      </c>
      <c r="X5991" s="6">
        <v>0</v>
      </c>
      <c r="Y5991" s="6">
        <v>0</v>
      </c>
      <c r="Z5991" s="6">
        <v>0</v>
      </c>
      <c r="AA5991" s="6">
        <v>0</v>
      </c>
      <c r="AB5991" s="6">
        <v>0</v>
      </c>
    </row>
    <row r="5992" spans="1:28" hidden="1" x14ac:dyDescent="0.2">
      <c r="A5992" s="4" t="s">
        <v>31849</v>
      </c>
      <c r="B5992" t="s">
        <v>31867</v>
      </c>
      <c r="C5992" s="5" t="s">
        <v>2042</v>
      </c>
      <c r="D5992" t="s">
        <v>34</v>
      </c>
      <c r="E5992" t="s">
        <v>127</v>
      </c>
      <c r="F5992" t="s">
        <v>36</v>
      </c>
      <c r="G5992" t="s">
        <v>86</v>
      </c>
      <c r="H5992" t="s">
        <v>31868</v>
      </c>
      <c r="I5992" t="s">
        <v>94</v>
      </c>
      <c r="J5992" t="s">
        <v>2671</v>
      </c>
      <c r="K5992" t="s">
        <v>17820</v>
      </c>
      <c r="L5992" t="s">
        <v>31869</v>
      </c>
      <c r="M5992" t="s">
        <v>832</v>
      </c>
      <c r="N5992" t="s">
        <v>465</v>
      </c>
      <c r="O5992" t="s">
        <v>31870</v>
      </c>
      <c r="P5992" t="s">
        <v>0</v>
      </c>
      <c r="Q5992" t="s">
        <v>31871</v>
      </c>
      <c r="R5992" t="s">
        <v>0</v>
      </c>
      <c r="S5992" t="s">
        <v>0</v>
      </c>
      <c r="T5992" s="6">
        <v>0</v>
      </c>
      <c r="U5992" s="6">
        <v>0</v>
      </c>
      <c r="V5992" s="6">
        <v>0</v>
      </c>
      <c r="W5992" s="6">
        <v>0</v>
      </c>
      <c r="X5992" s="6">
        <v>0</v>
      </c>
      <c r="Y5992" s="6">
        <v>0</v>
      </c>
      <c r="Z5992" s="6">
        <v>0</v>
      </c>
      <c r="AA5992" s="6">
        <v>0</v>
      </c>
      <c r="AB5992" s="6">
        <v>0</v>
      </c>
    </row>
    <row r="5993" spans="1:28" hidden="1" x14ac:dyDescent="0.2">
      <c r="A5993" s="4" t="s">
        <v>31872</v>
      </c>
      <c r="B5993" t="s">
        <v>31873</v>
      </c>
      <c r="C5993" s="5" t="s">
        <v>2042</v>
      </c>
      <c r="D5993" t="s">
        <v>16156</v>
      </c>
      <c r="E5993" t="s">
        <v>30009</v>
      </c>
      <c r="F5993" t="s">
        <v>1235</v>
      </c>
      <c r="G5993" t="s">
        <v>37</v>
      </c>
      <c r="H5993" t="s">
        <v>31874</v>
      </c>
      <c r="I5993" t="s">
        <v>31</v>
      </c>
      <c r="J5993" t="s">
        <v>7052</v>
      </c>
      <c r="K5993" t="s">
        <v>31875</v>
      </c>
      <c r="L5993" t="s">
        <v>31876</v>
      </c>
      <c r="M5993" t="s">
        <v>1165</v>
      </c>
      <c r="N5993" t="s">
        <v>41</v>
      </c>
      <c r="O5993" t="s">
        <v>31877</v>
      </c>
      <c r="P5993" t="s">
        <v>31878</v>
      </c>
      <c r="Q5993" t="s">
        <v>31879</v>
      </c>
      <c r="R5993" t="s">
        <v>31880</v>
      </c>
      <c r="S5993" t="s">
        <v>31880</v>
      </c>
      <c r="T5993" s="6">
        <v>0</v>
      </c>
      <c r="U5993" s="6">
        <v>0</v>
      </c>
      <c r="V5993" s="6">
        <v>0</v>
      </c>
      <c r="W5993" s="6">
        <v>0</v>
      </c>
      <c r="X5993" s="6">
        <v>0</v>
      </c>
      <c r="Y5993" s="6">
        <v>0</v>
      </c>
      <c r="Z5993" s="6">
        <v>0</v>
      </c>
      <c r="AA5993" s="6">
        <v>0</v>
      </c>
      <c r="AB5993" s="6">
        <v>0</v>
      </c>
    </row>
    <row r="5994" spans="1:28" hidden="1" x14ac:dyDescent="0.2">
      <c r="A5994" s="4" t="s">
        <v>31872</v>
      </c>
      <c r="B5994" t="s">
        <v>31881</v>
      </c>
      <c r="C5994" s="5" t="s">
        <v>862</v>
      </c>
      <c r="D5994" t="s">
        <v>34</v>
      </c>
      <c r="E5994" t="s">
        <v>297</v>
      </c>
      <c r="F5994" t="s">
        <v>36</v>
      </c>
      <c r="G5994" t="s">
        <v>37</v>
      </c>
      <c r="H5994" t="s">
        <v>31882</v>
      </c>
      <c r="I5994" t="s">
        <v>31</v>
      </c>
      <c r="J5994" t="s">
        <v>13427</v>
      </c>
      <c r="K5994" t="s">
        <v>31883</v>
      </c>
      <c r="L5994" t="s">
        <v>31884</v>
      </c>
      <c r="M5994" t="s">
        <v>22525</v>
      </c>
      <c r="N5994" t="s">
        <v>41</v>
      </c>
      <c r="O5994" t="s">
        <v>31885</v>
      </c>
      <c r="P5994" t="s">
        <v>31886</v>
      </c>
      <c r="Q5994" t="s">
        <v>31887</v>
      </c>
      <c r="R5994" t="s">
        <v>31887</v>
      </c>
      <c r="S5994" t="s">
        <v>31887</v>
      </c>
      <c r="T5994" s="6">
        <v>2000</v>
      </c>
      <c r="U5994" s="6">
        <v>0</v>
      </c>
      <c r="V5994" s="6">
        <v>0</v>
      </c>
      <c r="W5994" s="6">
        <v>512</v>
      </c>
      <c r="X5994" s="6">
        <v>0</v>
      </c>
      <c r="Y5994" s="6">
        <v>0</v>
      </c>
      <c r="Z5994" s="6">
        <v>0</v>
      </c>
      <c r="AA5994" s="6">
        <v>0</v>
      </c>
      <c r="AB5994" s="6">
        <v>0</v>
      </c>
    </row>
    <row r="5995" spans="1:28" x14ac:dyDescent="0.2">
      <c r="A5995" s="4" t="s">
        <v>31872</v>
      </c>
      <c r="B5995" t="s">
        <v>31888</v>
      </c>
      <c r="C5995" s="5" t="s">
        <v>862</v>
      </c>
      <c r="D5995" t="s">
        <v>34</v>
      </c>
      <c r="E5995" t="s">
        <v>179</v>
      </c>
      <c r="F5995" t="s">
        <v>36</v>
      </c>
      <c r="G5995" t="s">
        <v>37</v>
      </c>
      <c r="H5995" t="s">
        <v>31889</v>
      </c>
      <c r="I5995" t="s">
        <v>31</v>
      </c>
      <c r="J5995" t="s">
        <v>343</v>
      </c>
      <c r="K5995" t="s">
        <v>5336</v>
      </c>
      <c r="L5995" t="s">
        <v>31890</v>
      </c>
      <c r="M5995" t="s">
        <v>60</v>
      </c>
      <c r="N5995" t="s">
        <v>41</v>
      </c>
      <c r="O5995" t="s">
        <v>61</v>
      </c>
      <c r="P5995" t="s">
        <v>31891</v>
      </c>
      <c r="Q5995" t="s">
        <v>31892</v>
      </c>
      <c r="R5995" t="s">
        <v>31893</v>
      </c>
      <c r="S5995" t="s">
        <v>31892</v>
      </c>
      <c r="T5995" s="6">
        <v>0</v>
      </c>
      <c r="U5995" s="6">
        <v>0</v>
      </c>
      <c r="V5995" s="6">
        <v>0</v>
      </c>
      <c r="W5995" s="6">
        <v>0</v>
      </c>
      <c r="X5995" s="6">
        <v>0</v>
      </c>
      <c r="Y5995" s="6">
        <v>0</v>
      </c>
      <c r="Z5995" s="6">
        <v>0</v>
      </c>
      <c r="AA5995" s="6">
        <v>0</v>
      </c>
      <c r="AB5995" s="6">
        <v>0</v>
      </c>
    </row>
    <row r="5996" spans="1:28" x14ac:dyDescent="0.2">
      <c r="A5996" s="4" t="s">
        <v>31872</v>
      </c>
      <c r="B5996" t="s">
        <v>31894</v>
      </c>
      <c r="C5996" s="5" t="s">
        <v>862</v>
      </c>
      <c r="D5996" t="s">
        <v>34</v>
      </c>
      <c r="E5996" t="s">
        <v>258</v>
      </c>
      <c r="F5996" t="s">
        <v>36</v>
      </c>
      <c r="G5996" t="s">
        <v>37</v>
      </c>
      <c r="H5996" t="s">
        <v>31895</v>
      </c>
      <c r="I5996" t="s">
        <v>31</v>
      </c>
      <c r="J5996" t="s">
        <v>4407</v>
      </c>
      <c r="K5996" t="s">
        <v>25219</v>
      </c>
      <c r="L5996" t="s">
        <v>31896</v>
      </c>
      <c r="M5996" t="s">
        <v>1642</v>
      </c>
      <c r="N5996" t="s">
        <v>41</v>
      </c>
      <c r="O5996" t="s">
        <v>317</v>
      </c>
      <c r="P5996" t="s">
        <v>31897</v>
      </c>
      <c r="Q5996" t="s">
        <v>31898</v>
      </c>
      <c r="R5996" t="s">
        <v>31899</v>
      </c>
      <c r="S5996" t="s">
        <v>31900</v>
      </c>
      <c r="T5996" s="6">
        <v>255</v>
      </c>
      <c r="U5996" s="6">
        <v>0</v>
      </c>
      <c r="V5996" s="6">
        <v>0</v>
      </c>
      <c r="W5996" s="6">
        <v>0</v>
      </c>
      <c r="X5996" s="6">
        <v>0</v>
      </c>
      <c r="Y5996" s="6">
        <v>0</v>
      </c>
      <c r="Z5996" s="6">
        <v>0</v>
      </c>
      <c r="AA5996" s="6">
        <v>0</v>
      </c>
      <c r="AB5996" s="6">
        <v>0</v>
      </c>
    </row>
    <row r="5997" spans="1:28" hidden="1" x14ac:dyDescent="0.2">
      <c r="A5997" s="4" t="s">
        <v>31872</v>
      </c>
      <c r="B5997" t="s">
        <v>31901</v>
      </c>
      <c r="C5997" s="5" t="s">
        <v>2042</v>
      </c>
      <c r="D5997" t="s">
        <v>34</v>
      </c>
      <c r="E5997" t="s">
        <v>30076</v>
      </c>
      <c r="F5997" t="s">
        <v>1235</v>
      </c>
      <c r="G5997" t="s">
        <v>86</v>
      </c>
      <c r="H5997" t="s">
        <v>31902</v>
      </c>
      <c r="I5997" t="s">
        <v>94</v>
      </c>
      <c r="J5997" t="s">
        <v>31903</v>
      </c>
      <c r="K5997" t="s">
        <v>31904</v>
      </c>
      <c r="L5997" t="s">
        <v>31905</v>
      </c>
      <c r="M5997" t="s">
        <v>464</v>
      </c>
      <c r="N5997" t="s">
        <v>465</v>
      </c>
      <c r="O5997" t="s">
        <v>31906</v>
      </c>
      <c r="P5997" t="s">
        <v>0</v>
      </c>
      <c r="Q5997" t="s">
        <v>0</v>
      </c>
      <c r="R5997" t="s">
        <v>0</v>
      </c>
      <c r="S5997" t="s">
        <v>0</v>
      </c>
      <c r="T5997" s="6">
        <v>0</v>
      </c>
      <c r="U5997" s="6">
        <v>0</v>
      </c>
      <c r="V5997" s="6">
        <v>0</v>
      </c>
      <c r="W5997" s="6">
        <v>0</v>
      </c>
      <c r="X5997" s="6">
        <v>0</v>
      </c>
      <c r="Y5997" s="6">
        <v>0</v>
      </c>
      <c r="Z5997" s="6">
        <v>30</v>
      </c>
      <c r="AA5997" s="6">
        <v>0</v>
      </c>
      <c r="AB5997" s="6">
        <v>0</v>
      </c>
    </row>
    <row r="5998" spans="1:28" x14ac:dyDescent="0.2">
      <c r="A5998" s="4" t="s">
        <v>31872</v>
      </c>
      <c r="B5998" t="s">
        <v>31907</v>
      </c>
      <c r="C5998" s="5" t="s">
        <v>2042</v>
      </c>
      <c r="D5998" t="s">
        <v>34</v>
      </c>
      <c r="E5998" t="s">
        <v>35</v>
      </c>
      <c r="F5998" t="s">
        <v>36</v>
      </c>
      <c r="G5998" t="s">
        <v>86</v>
      </c>
      <c r="H5998" t="s">
        <v>18700</v>
      </c>
      <c r="I5998" t="s">
        <v>31</v>
      </c>
      <c r="J5998" t="s">
        <v>6286</v>
      </c>
      <c r="K5998" t="s">
        <v>18701</v>
      </c>
      <c r="L5998" t="s">
        <v>18702</v>
      </c>
      <c r="M5998" t="s">
        <v>300</v>
      </c>
      <c r="N5998" t="s">
        <v>41</v>
      </c>
      <c r="O5998" t="s">
        <v>301</v>
      </c>
      <c r="P5998" t="s">
        <v>10644</v>
      </c>
      <c r="Q5998" t="s">
        <v>10645</v>
      </c>
      <c r="R5998" t="s">
        <v>10645</v>
      </c>
      <c r="S5998" t="s">
        <v>10645</v>
      </c>
      <c r="T5998" s="6">
        <v>0</v>
      </c>
      <c r="U5998" s="6">
        <v>0</v>
      </c>
      <c r="V5998" s="6">
        <v>0</v>
      </c>
      <c r="W5998" s="6">
        <v>0</v>
      </c>
      <c r="X5998" s="6">
        <v>0</v>
      </c>
      <c r="Y5998" s="6">
        <v>0</v>
      </c>
      <c r="Z5998" s="6">
        <v>0</v>
      </c>
      <c r="AA5998" s="6">
        <v>0</v>
      </c>
      <c r="AB5998" s="6">
        <v>0</v>
      </c>
    </row>
    <row r="5999" spans="1:28" x14ac:dyDescent="0.2">
      <c r="A5999" s="4" t="s">
        <v>31908</v>
      </c>
      <c r="B5999" t="s">
        <v>31909</v>
      </c>
      <c r="C5999" s="5" t="s">
        <v>862</v>
      </c>
      <c r="D5999" t="s">
        <v>34</v>
      </c>
      <c r="E5999" t="s">
        <v>1683</v>
      </c>
      <c r="F5999" t="s">
        <v>36</v>
      </c>
      <c r="G5999" t="s">
        <v>37</v>
      </c>
      <c r="H5999" t="s">
        <v>31910</v>
      </c>
      <c r="I5999" t="s">
        <v>31</v>
      </c>
      <c r="J5999" t="s">
        <v>461</v>
      </c>
      <c r="K5999" t="s">
        <v>31911</v>
      </c>
      <c r="L5999" t="s">
        <v>31912</v>
      </c>
      <c r="M5999" t="s">
        <v>51</v>
      </c>
      <c r="N5999" t="s">
        <v>41</v>
      </c>
      <c r="O5999" t="s">
        <v>52</v>
      </c>
      <c r="P5999" t="s">
        <v>31913</v>
      </c>
      <c r="Q5999" t="s">
        <v>31914</v>
      </c>
      <c r="R5999" t="s">
        <v>31915</v>
      </c>
      <c r="S5999" t="s">
        <v>31915</v>
      </c>
      <c r="T5999" s="6">
        <v>0</v>
      </c>
      <c r="U5999" s="6">
        <v>0</v>
      </c>
      <c r="V5999" s="6">
        <v>0</v>
      </c>
      <c r="W5999" s="6">
        <v>262</v>
      </c>
      <c r="X5999" s="6">
        <v>0</v>
      </c>
      <c r="Y5999" s="6">
        <v>0</v>
      </c>
      <c r="Z5999" s="6">
        <v>0</v>
      </c>
      <c r="AA5999" s="6">
        <v>0</v>
      </c>
      <c r="AB5999" s="6">
        <v>0</v>
      </c>
    </row>
    <row r="6000" spans="1:28" hidden="1" x14ac:dyDescent="0.2">
      <c r="A6000" s="4" t="s">
        <v>31908</v>
      </c>
      <c r="B6000" t="s">
        <v>31916</v>
      </c>
      <c r="C6000" s="5" t="s">
        <v>2042</v>
      </c>
      <c r="D6000" t="s">
        <v>1144</v>
      </c>
      <c r="E6000" t="s">
        <v>1317</v>
      </c>
      <c r="F6000" t="s">
        <v>36</v>
      </c>
      <c r="G6000" t="s">
        <v>37</v>
      </c>
      <c r="H6000" t="s">
        <v>1733</v>
      </c>
      <c r="I6000" t="s">
        <v>94</v>
      </c>
      <c r="J6000" t="s">
        <v>0</v>
      </c>
      <c r="K6000" t="s">
        <v>1733</v>
      </c>
      <c r="L6000" t="s">
        <v>17005</v>
      </c>
      <c r="M6000" t="s">
        <v>1972</v>
      </c>
      <c r="N6000" t="s">
        <v>1736</v>
      </c>
      <c r="O6000" t="s">
        <v>17006</v>
      </c>
      <c r="P6000" t="s">
        <v>0</v>
      </c>
      <c r="Q6000" t="s">
        <v>16818</v>
      </c>
      <c r="R6000" t="s">
        <v>0</v>
      </c>
      <c r="S6000" t="s">
        <v>0</v>
      </c>
      <c r="T6000" s="6">
        <v>0</v>
      </c>
      <c r="U6000" s="6">
        <v>0</v>
      </c>
      <c r="V6000" s="6">
        <v>0</v>
      </c>
      <c r="W6000" s="6">
        <v>0</v>
      </c>
      <c r="X6000" s="6">
        <v>0</v>
      </c>
      <c r="Y6000" s="6">
        <v>0</v>
      </c>
      <c r="Z6000" s="6">
        <v>0</v>
      </c>
      <c r="AA6000" s="6">
        <v>0</v>
      </c>
      <c r="AB6000" s="6">
        <v>0</v>
      </c>
    </row>
    <row r="6001" spans="1:28" x14ac:dyDescent="0.2">
      <c r="A6001" s="4" t="s">
        <v>31908</v>
      </c>
      <c r="B6001" t="s">
        <v>31917</v>
      </c>
      <c r="C6001" s="5" t="s">
        <v>2042</v>
      </c>
      <c r="D6001" t="s">
        <v>34</v>
      </c>
      <c r="E6001" t="s">
        <v>8270</v>
      </c>
      <c r="F6001" t="s">
        <v>36</v>
      </c>
      <c r="G6001" t="s">
        <v>37</v>
      </c>
      <c r="H6001" t="s">
        <v>29823</v>
      </c>
      <c r="I6001" t="s">
        <v>31</v>
      </c>
      <c r="J6001" t="s">
        <v>0</v>
      </c>
      <c r="K6001" t="s">
        <v>29823</v>
      </c>
      <c r="L6001" t="s">
        <v>29824</v>
      </c>
      <c r="M6001" t="s">
        <v>326</v>
      </c>
      <c r="N6001" t="s">
        <v>41</v>
      </c>
      <c r="O6001" t="s">
        <v>31918</v>
      </c>
      <c r="P6001" t="s">
        <v>29825</v>
      </c>
      <c r="Q6001" t="s">
        <v>29826</v>
      </c>
      <c r="R6001" t="s">
        <v>0</v>
      </c>
      <c r="S6001" t="s">
        <v>29826</v>
      </c>
      <c r="T6001" s="6">
        <v>0</v>
      </c>
      <c r="U6001" s="6">
        <v>0</v>
      </c>
      <c r="V6001" s="6">
        <v>0</v>
      </c>
      <c r="W6001" s="6">
        <v>0</v>
      </c>
      <c r="X6001" s="6">
        <v>0</v>
      </c>
      <c r="Y6001" s="6">
        <v>0</v>
      </c>
      <c r="Z6001" s="6">
        <v>0</v>
      </c>
      <c r="AA6001" s="6">
        <v>0</v>
      </c>
      <c r="AB6001" s="6">
        <v>0</v>
      </c>
    </row>
    <row r="6002" spans="1:28" hidden="1" x14ac:dyDescent="0.2">
      <c r="A6002" s="4" t="s">
        <v>31908</v>
      </c>
      <c r="B6002" t="s">
        <v>31919</v>
      </c>
      <c r="C6002" s="5" t="s">
        <v>2042</v>
      </c>
      <c r="D6002" t="s">
        <v>34</v>
      </c>
      <c r="E6002" t="s">
        <v>285</v>
      </c>
      <c r="F6002" t="s">
        <v>36</v>
      </c>
      <c r="G6002" t="s">
        <v>37</v>
      </c>
      <c r="H6002" t="s">
        <v>31920</v>
      </c>
      <c r="I6002" t="s">
        <v>31</v>
      </c>
      <c r="J6002" t="s">
        <v>0</v>
      </c>
      <c r="K6002" t="s">
        <v>31920</v>
      </c>
      <c r="L6002" t="s">
        <v>13149</v>
      </c>
      <c r="M6002" t="s">
        <v>2087</v>
      </c>
      <c r="N6002" t="s">
        <v>41</v>
      </c>
      <c r="O6002" t="s">
        <v>13150</v>
      </c>
      <c r="P6002" t="s">
        <v>13151</v>
      </c>
      <c r="Q6002" t="s">
        <v>13152</v>
      </c>
      <c r="R6002" t="s">
        <v>0</v>
      </c>
      <c r="S6002" t="s">
        <v>13152</v>
      </c>
      <c r="T6002" s="6">
        <v>0</v>
      </c>
      <c r="U6002" s="6">
        <v>0</v>
      </c>
      <c r="V6002" s="6">
        <v>0</v>
      </c>
      <c r="W6002" s="6">
        <v>0</v>
      </c>
      <c r="X6002" s="6">
        <v>0</v>
      </c>
      <c r="Y6002" s="6">
        <v>0</v>
      </c>
      <c r="Z6002" s="6">
        <v>0</v>
      </c>
      <c r="AA6002" s="6">
        <v>0</v>
      </c>
      <c r="AB6002" s="6">
        <v>0</v>
      </c>
    </row>
    <row r="6003" spans="1:28" hidden="1" x14ac:dyDescent="0.2">
      <c r="A6003" s="4" t="s">
        <v>31908</v>
      </c>
      <c r="B6003" t="s">
        <v>31921</v>
      </c>
      <c r="C6003" s="5" t="s">
        <v>862</v>
      </c>
      <c r="D6003" t="s">
        <v>16156</v>
      </c>
      <c r="E6003" t="s">
        <v>16157</v>
      </c>
      <c r="F6003" t="s">
        <v>36</v>
      </c>
      <c r="G6003" t="s">
        <v>86</v>
      </c>
      <c r="H6003" t="s">
        <v>31922</v>
      </c>
      <c r="I6003" t="s">
        <v>94</v>
      </c>
      <c r="J6003" t="s">
        <v>31923</v>
      </c>
      <c r="K6003" t="s">
        <v>31924</v>
      </c>
      <c r="L6003" t="s">
        <v>31925</v>
      </c>
      <c r="M6003" t="s">
        <v>30221</v>
      </c>
      <c r="N6003" t="s">
        <v>465</v>
      </c>
      <c r="O6003" t="s">
        <v>31926</v>
      </c>
      <c r="P6003" t="s">
        <v>0</v>
      </c>
      <c r="Q6003" t="s">
        <v>0</v>
      </c>
      <c r="R6003" t="s">
        <v>0</v>
      </c>
      <c r="S6003" t="s">
        <v>0</v>
      </c>
      <c r="T6003" s="6">
        <v>0</v>
      </c>
      <c r="U6003" s="6">
        <v>0</v>
      </c>
      <c r="V6003" s="6">
        <v>0</v>
      </c>
      <c r="W6003" s="6">
        <v>0</v>
      </c>
      <c r="X6003" s="6">
        <v>1435</v>
      </c>
      <c r="Y6003" s="6">
        <v>0</v>
      </c>
      <c r="Z6003" s="6">
        <v>0</v>
      </c>
      <c r="AA6003" s="6">
        <v>635</v>
      </c>
      <c r="AB6003" s="6">
        <v>0</v>
      </c>
    </row>
    <row r="6004" spans="1:28" x14ac:dyDescent="0.2">
      <c r="A6004" s="4" t="s">
        <v>31908</v>
      </c>
      <c r="B6004" t="s">
        <v>31927</v>
      </c>
      <c r="C6004" s="5" t="s">
        <v>2042</v>
      </c>
      <c r="D6004" t="s">
        <v>34</v>
      </c>
      <c r="E6004" t="s">
        <v>179</v>
      </c>
      <c r="F6004" t="s">
        <v>36</v>
      </c>
      <c r="G6004" t="s">
        <v>37</v>
      </c>
      <c r="H6004" t="s">
        <v>31928</v>
      </c>
      <c r="I6004" t="s">
        <v>31</v>
      </c>
      <c r="J6004" t="s">
        <v>31929</v>
      </c>
      <c r="K6004" t="s">
        <v>31930</v>
      </c>
      <c r="L6004" t="s">
        <v>31931</v>
      </c>
      <c r="M6004" t="s">
        <v>164</v>
      </c>
      <c r="N6004" t="s">
        <v>41</v>
      </c>
      <c r="O6004" t="s">
        <v>317</v>
      </c>
      <c r="P6004" t="s">
        <v>0</v>
      </c>
      <c r="Q6004" t="s">
        <v>31932</v>
      </c>
      <c r="R6004" t="s">
        <v>31932</v>
      </c>
      <c r="S6004" t="s">
        <v>31932</v>
      </c>
      <c r="T6004" s="6">
        <v>0</v>
      </c>
      <c r="U6004" s="6">
        <v>0</v>
      </c>
      <c r="V6004" s="6">
        <v>0</v>
      </c>
      <c r="W6004" s="6">
        <v>0</v>
      </c>
      <c r="X6004" s="6">
        <v>0</v>
      </c>
      <c r="Y6004" s="6">
        <v>0</v>
      </c>
      <c r="Z6004" s="6">
        <v>0</v>
      </c>
      <c r="AA6004" s="6">
        <v>0</v>
      </c>
      <c r="AB6004" s="6">
        <v>0</v>
      </c>
    </row>
    <row r="6005" spans="1:28" x14ac:dyDescent="0.2">
      <c r="A6005" s="4" t="s">
        <v>31933</v>
      </c>
      <c r="B6005" t="s">
        <v>31934</v>
      </c>
      <c r="C6005" s="5" t="s">
        <v>862</v>
      </c>
      <c r="D6005" t="s">
        <v>34</v>
      </c>
      <c r="E6005" t="s">
        <v>341</v>
      </c>
      <c r="F6005" t="s">
        <v>36</v>
      </c>
      <c r="G6005" t="s">
        <v>37</v>
      </c>
      <c r="H6005" t="s">
        <v>31935</v>
      </c>
      <c r="I6005" t="s">
        <v>31</v>
      </c>
      <c r="J6005" t="s">
        <v>343</v>
      </c>
      <c r="K6005" t="s">
        <v>14849</v>
      </c>
      <c r="L6005" t="s">
        <v>31936</v>
      </c>
      <c r="M6005" t="s">
        <v>227</v>
      </c>
      <c r="N6005" t="s">
        <v>41</v>
      </c>
      <c r="O6005" t="s">
        <v>31937</v>
      </c>
      <c r="P6005" t="s">
        <v>31938</v>
      </c>
      <c r="Q6005" t="s">
        <v>31939</v>
      </c>
      <c r="R6005" t="s">
        <v>31940</v>
      </c>
      <c r="S6005" t="s">
        <v>31939</v>
      </c>
      <c r="T6005" s="6">
        <v>89</v>
      </c>
      <c r="U6005" s="6">
        <v>0</v>
      </c>
      <c r="V6005" s="6">
        <v>0</v>
      </c>
      <c r="W6005" s="6">
        <v>0</v>
      </c>
      <c r="X6005" s="6">
        <v>0</v>
      </c>
      <c r="Y6005" s="6">
        <v>0</v>
      </c>
      <c r="Z6005" s="6">
        <v>0</v>
      </c>
      <c r="AA6005" s="6">
        <v>0</v>
      </c>
      <c r="AB6005" s="6">
        <v>0</v>
      </c>
    </row>
    <row r="6006" spans="1:28" hidden="1" x14ac:dyDescent="0.2">
      <c r="A6006" s="4" t="s">
        <v>31933</v>
      </c>
      <c r="B6006" t="s">
        <v>31941</v>
      </c>
      <c r="C6006" s="5" t="s">
        <v>862</v>
      </c>
      <c r="D6006" t="s">
        <v>34</v>
      </c>
      <c r="E6006" t="s">
        <v>46</v>
      </c>
      <c r="F6006" t="s">
        <v>36</v>
      </c>
      <c r="G6006" t="s">
        <v>86</v>
      </c>
      <c r="H6006" t="s">
        <v>31942</v>
      </c>
      <c r="I6006" t="s">
        <v>94</v>
      </c>
      <c r="J6006" t="s">
        <v>0</v>
      </c>
      <c r="K6006" t="s">
        <v>31942</v>
      </c>
      <c r="L6006" t="s">
        <v>31943</v>
      </c>
      <c r="M6006" t="s">
        <v>31944</v>
      </c>
      <c r="N6006" t="s">
        <v>465</v>
      </c>
      <c r="O6006" t="s">
        <v>31945</v>
      </c>
      <c r="P6006" t="s">
        <v>0</v>
      </c>
      <c r="Q6006" t="s">
        <v>0</v>
      </c>
      <c r="R6006" t="s">
        <v>0</v>
      </c>
      <c r="S6006" t="s">
        <v>0</v>
      </c>
      <c r="T6006" s="6">
        <v>0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  <c r="Z6006" s="6">
        <v>0</v>
      </c>
      <c r="AA6006" s="6">
        <v>0</v>
      </c>
      <c r="AB6006" s="6">
        <v>0</v>
      </c>
    </row>
    <row r="6007" spans="1:28" hidden="1" x14ac:dyDescent="0.2">
      <c r="A6007" s="4" t="s">
        <v>31933</v>
      </c>
      <c r="B6007" t="s">
        <v>31946</v>
      </c>
      <c r="C6007" s="5" t="s">
        <v>862</v>
      </c>
      <c r="D6007" t="s">
        <v>34</v>
      </c>
      <c r="E6007" t="s">
        <v>46</v>
      </c>
      <c r="F6007" t="s">
        <v>36</v>
      </c>
      <c r="G6007" t="s">
        <v>37</v>
      </c>
      <c r="H6007" t="s">
        <v>31947</v>
      </c>
      <c r="I6007" t="s">
        <v>31</v>
      </c>
      <c r="J6007" t="s">
        <v>352</v>
      </c>
      <c r="K6007" t="s">
        <v>31948</v>
      </c>
      <c r="L6007" t="s">
        <v>31949</v>
      </c>
      <c r="M6007" t="s">
        <v>3840</v>
      </c>
      <c r="N6007" t="s">
        <v>41</v>
      </c>
      <c r="O6007" t="s">
        <v>6724</v>
      </c>
      <c r="P6007" t="s">
        <v>0</v>
      </c>
      <c r="Q6007" t="s">
        <v>31950</v>
      </c>
      <c r="R6007" t="s">
        <v>0</v>
      </c>
      <c r="S6007" t="s">
        <v>31950</v>
      </c>
      <c r="T6007" s="6">
        <v>0</v>
      </c>
      <c r="U6007" s="6">
        <v>0</v>
      </c>
      <c r="V6007" s="6">
        <v>0</v>
      </c>
      <c r="W6007" s="6">
        <v>0</v>
      </c>
      <c r="X6007" s="6">
        <v>0</v>
      </c>
      <c r="Y6007" s="6">
        <v>0</v>
      </c>
      <c r="Z6007" s="6">
        <v>0</v>
      </c>
      <c r="AA6007" s="6">
        <v>0</v>
      </c>
      <c r="AB6007" s="6">
        <v>0</v>
      </c>
    </row>
    <row r="6008" spans="1:28" hidden="1" x14ac:dyDescent="0.2">
      <c r="A6008" s="4" t="s">
        <v>31933</v>
      </c>
      <c r="B6008" t="s">
        <v>31951</v>
      </c>
      <c r="C6008" s="5" t="s">
        <v>2042</v>
      </c>
      <c r="D6008" t="s">
        <v>34</v>
      </c>
      <c r="E6008" t="s">
        <v>285</v>
      </c>
      <c r="F6008" t="s">
        <v>36</v>
      </c>
      <c r="G6008" t="s">
        <v>37</v>
      </c>
      <c r="H6008" t="s">
        <v>31952</v>
      </c>
      <c r="I6008" t="s">
        <v>31</v>
      </c>
      <c r="J6008" t="s">
        <v>0</v>
      </c>
      <c r="K6008" t="s">
        <v>31952</v>
      </c>
      <c r="L6008" t="s">
        <v>31953</v>
      </c>
      <c r="M6008" t="s">
        <v>2430</v>
      </c>
      <c r="N6008" t="s">
        <v>101</v>
      </c>
      <c r="O6008" t="s">
        <v>31954</v>
      </c>
      <c r="P6008" t="s">
        <v>31955</v>
      </c>
      <c r="Q6008" t="s">
        <v>31956</v>
      </c>
      <c r="R6008" t="s">
        <v>0</v>
      </c>
      <c r="S6008" t="s">
        <v>31956</v>
      </c>
      <c r="T6008" s="6">
        <v>0</v>
      </c>
      <c r="U6008" s="6">
        <v>0</v>
      </c>
      <c r="V6008" s="6">
        <v>0</v>
      </c>
      <c r="W6008" s="6">
        <v>0</v>
      </c>
      <c r="X6008" s="6">
        <v>0</v>
      </c>
      <c r="Y6008" s="6">
        <v>0</v>
      </c>
      <c r="Z6008" s="6">
        <v>0</v>
      </c>
      <c r="AA6008" s="6">
        <v>0</v>
      </c>
      <c r="AB6008" s="6">
        <v>0</v>
      </c>
    </row>
    <row r="6009" spans="1:28" x14ac:dyDescent="0.2">
      <c r="A6009" s="4" t="s">
        <v>31933</v>
      </c>
      <c r="B6009" t="s">
        <v>31957</v>
      </c>
      <c r="C6009" s="5" t="s">
        <v>862</v>
      </c>
      <c r="D6009" t="s">
        <v>34</v>
      </c>
      <c r="E6009" t="s">
        <v>8270</v>
      </c>
      <c r="F6009" t="s">
        <v>36</v>
      </c>
      <c r="G6009" t="s">
        <v>37</v>
      </c>
      <c r="H6009" t="s">
        <v>31958</v>
      </c>
      <c r="I6009" t="s">
        <v>31</v>
      </c>
      <c r="J6009" t="s">
        <v>0</v>
      </c>
      <c r="K6009" t="s">
        <v>31958</v>
      </c>
      <c r="L6009" t="s">
        <v>31959</v>
      </c>
      <c r="M6009" t="s">
        <v>164</v>
      </c>
      <c r="N6009" t="s">
        <v>41</v>
      </c>
      <c r="O6009" t="s">
        <v>31960</v>
      </c>
      <c r="P6009" t="s">
        <v>0</v>
      </c>
      <c r="Q6009" t="s">
        <v>31961</v>
      </c>
      <c r="R6009" t="s">
        <v>0</v>
      </c>
      <c r="S6009" t="s">
        <v>0</v>
      </c>
      <c r="T6009" s="6">
        <v>1200</v>
      </c>
      <c r="U6009" s="6">
        <v>0</v>
      </c>
      <c r="V6009" s="6">
        <v>0</v>
      </c>
      <c r="W6009" s="6">
        <v>0</v>
      </c>
      <c r="X6009" s="6">
        <v>0</v>
      </c>
      <c r="Y6009" s="6">
        <v>0</v>
      </c>
      <c r="Z6009" s="6">
        <v>0</v>
      </c>
      <c r="AA6009" s="6">
        <v>0</v>
      </c>
      <c r="AB6009" s="6">
        <v>0</v>
      </c>
    </row>
    <row r="6010" spans="1:28" hidden="1" x14ac:dyDescent="0.2">
      <c r="A6010" s="4" t="s">
        <v>31962</v>
      </c>
      <c r="B6010" t="s">
        <v>31963</v>
      </c>
      <c r="C6010" s="5" t="s">
        <v>862</v>
      </c>
      <c r="D6010" t="s">
        <v>34</v>
      </c>
      <c r="E6010" t="s">
        <v>258</v>
      </c>
      <c r="F6010" t="s">
        <v>36</v>
      </c>
      <c r="G6010" t="s">
        <v>37</v>
      </c>
      <c r="H6010" t="s">
        <v>31964</v>
      </c>
      <c r="I6010" t="s">
        <v>94</v>
      </c>
      <c r="J6010" t="s">
        <v>0</v>
      </c>
      <c r="K6010" t="s">
        <v>31964</v>
      </c>
      <c r="L6010" t="s">
        <v>13487</v>
      </c>
      <c r="M6010" t="s">
        <v>13488</v>
      </c>
      <c r="N6010" t="s">
        <v>41</v>
      </c>
      <c r="O6010" t="s">
        <v>13489</v>
      </c>
      <c r="P6010" t="s">
        <v>13490</v>
      </c>
      <c r="Q6010" t="s">
        <v>13491</v>
      </c>
      <c r="R6010" t="s">
        <v>0</v>
      </c>
      <c r="S6010" t="s">
        <v>0</v>
      </c>
      <c r="T6010" s="6">
        <v>0</v>
      </c>
      <c r="U6010" s="6">
        <v>0</v>
      </c>
      <c r="V6010" s="6">
        <v>0</v>
      </c>
      <c r="W6010" s="6">
        <v>0</v>
      </c>
      <c r="X6010" s="6">
        <v>0</v>
      </c>
      <c r="Y6010" s="6">
        <v>0</v>
      </c>
      <c r="Z6010" s="6">
        <v>0</v>
      </c>
      <c r="AA6010" s="6">
        <v>0</v>
      </c>
      <c r="AB6010" s="6">
        <v>0</v>
      </c>
    </row>
    <row r="6011" spans="1:28" x14ac:dyDescent="0.2">
      <c r="A6011" s="4" t="s">
        <v>31962</v>
      </c>
      <c r="B6011" t="s">
        <v>31965</v>
      </c>
      <c r="C6011" s="5" t="s">
        <v>2042</v>
      </c>
      <c r="D6011" t="s">
        <v>34</v>
      </c>
      <c r="E6011" t="s">
        <v>1234</v>
      </c>
      <c r="F6011" t="s">
        <v>1235</v>
      </c>
      <c r="G6011" t="s">
        <v>37</v>
      </c>
      <c r="H6011" t="s">
        <v>31966</v>
      </c>
      <c r="I6011" t="s">
        <v>31</v>
      </c>
      <c r="J6011" t="s">
        <v>2121</v>
      </c>
      <c r="K6011" t="s">
        <v>18385</v>
      </c>
      <c r="L6011" t="s">
        <v>938</v>
      </c>
      <c r="M6011" t="s">
        <v>60</v>
      </c>
      <c r="N6011" t="s">
        <v>41</v>
      </c>
      <c r="O6011" t="s">
        <v>940</v>
      </c>
      <c r="P6011" t="s">
        <v>941</v>
      </c>
      <c r="Q6011" t="s">
        <v>31967</v>
      </c>
      <c r="R6011" t="s">
        <v>0</v>
      </c>
      <c r="S6011" t="s">
        <v>0</v>
      </c>
      <c r="T6011" s="6">
        <v>127</v>
      </c>
      <c r="U6011" s="6">
        <v>0</v>
      </c>
      <c r="V6011" s="6">
        <v>0</v>
      </c>
      <c r="W6011" s="6">
        <v>0</v>
      </c>
      <c r="X6011" s="6">
        <v>0</v>
      </c>
      <c r="Y6011" s="6">
        <v>0</v>
      </c>
      <c r="Z6011" s="6">
        <v>0</v>
      </c>
      <c r="AA6011" s="6">
        <v>0</v>
      </c>
      <c r="AB6011" s="6">
        <v>0</v>
      </c>
    </row>
    <row r="6012" spans="1:28" hidden="1" x14ac:dyDescent="0.2">
      <c r="A6012" s="4" t="s">
        <v>31962</v>
      </c>
      <c r="B6012" t="s">
        <v>31968</v>
      </c>
      <c r="C6012" s="5" t="s">
        <v>862</v>
      </c>
      <c r="D6012" t="s">
        <v>34</v>
      </c>
      <c r="E6012" t="s">
        <v>258</v>
      </c>
      <c r="F6012" t="s">
        <v>36</v>
      </c>
      <c r="G6012" t="s">
        <v>37</v>
      </c>
      <c r="H6012" t="s">
        <v>31969</v>
      </c>
      <c r="I6012" t="s">
        <v>31</v>
      </c>
      <c r="J6012" t="s">
        <v>0</v>
      </c>
      <c r="K6012" t="s">
        <v>31969</v>
      </c>
      <c r="L6012" t="s">
        <v>31970</v>
      </c>
      <c r="M6012" t="s">
        <v>3840</v>
      </c>
      <c r="N6012" t="s">
        <v>41</v>
      </c>
      <c r="O6012" t="s">
        <v>31971</v>
      </c>
      <c r="P6012" t="s">
        <v>31972</v>
      </c>
      <c r="Q6012" t="s">
        <v>31973</v>
      </c>
      <c r="R6012" t="s">
        <v>0</v>
      </c>
      <c r="S6012" t="s">
        <v>31974</v>
      </c>
      <c r="T6012" s="6">
        <v>0</v>
      </c>
      <c r="U6012" s="6">
        <v>0</v>
      </c>
      <c r="V6012" s="6">
        <v>0</v>
      </c>
      <c r="W6012" s="6">
        <v>0</v>
      </c>
      <c r="X6012" s="6">
        <v>0</v>
      </c>
      <c r="Y6012" s="6">
        <v>0</v>
      </c>
      <c r="Z6012" s="6">
        <v>0</v>
      </c>
      <c r="AA6012" s="6">
        <v>0</v>
      </c>
      <c r="AB6012" s="6">
        <v>0</v>
      </c>
    </row>
    <row r="6013" spans="1:28" hidden="1" x14ac:dyDescent="0.2">
      <c r="A6013" s="4" t="s">
        <v>31962</v>
      </c>
      <c r="B6013" t="s">
        <v>31975</v>
      </c>
      <c r="C6013" s="5" t="s">
        <v>862</v>
      </c>
      <c r="D6013" t="s">
        <v>34</v>
      </c>
      <c r="E6013" t="s">
        <v>258</v>
      </c>
      <c r="F6013" t="s">
        <v>36</v>
      </c>
      <c r="G6013" t="s">
        <v>37</v>
      </c>
      <c r="H6013" t="s">
        <v>31964</v>
      </c>
      <c r="I6013" t="s">
        <v>94</v>
      </c>
      <c r="J6013" t="s">
        <v>0</v>
      </c>
      <c r="K6013" t="s">
        <v>31964</v>
      </c>
      <c r="L6013" t="s">
        <v>13487</v>
      </c>
      <c r="M6013" t="s">
        <v>13488</v>
      </c>
      <c r="N6013" t="s">
        <v>41</v>
      </c>
      <c r="O6013" t="s">
        <v>13489</v>
      </c>
      <c r="P6013" t="s">
        <v>13490</v>
      </c>
      <c r="Q6013" t="s">
        <v>13491</v>
      </c>
      <c r="R6013" t="s">
        <v>0</v>
      </c>
      <c r="S6013" t="s">
        <v>0</v>
      </c>
      <c r="T6013" s="6">
        <v>0</v>
      </c>
      <c r="U6013" s="6">
        <v>0</v>
      </c>
      <c r="V6013" s="6">
        <v>0</v>
      </c>
      <c r="W6013" s="6">
        <v>0</v>
      </c>
      <c r="X6013" s="6">
        <v>0</v>
      </c>
      <c r="Y6013" s="6">
        <v>0</v>
      </c>
      <c r="Z6013" s="6">
        <v>0</v>
      </c>
      <c r="AA6013" s="6">
        <v>0</v>
      </c>
      <c r="AB6013" s="6">
        <v>0</v>
      </c>
    </row>
    <row r="6014" spans="1:28" hidden="1" x14ac:dyDescent="0.2">
      <c r="A6014" s="4" t="s">
        <v>31962</v>
      </c>
      <c r="B6014" t="s">
        <v>31976</v>
      </c>
      <c r="C6014" s="5" t="s">
        <v>862</v>
      </c>
      <c r="D6014" t="s">
        <v>34</v>
      </c>
      <c r="E6014" t="s">
        <v>258</v>
      </c>
      <c r="F6014" t="s">
        <v>36</v>
      </c>
      <c r="G6014" t="s">
        <v>37</v>
      </c>
      <c r="H6014" t="s">
        <v>31964</v>
      </c>
      <c r="I6014" t="s">
        <v>94</v>
      </c>
      <c r="J6014" t="s">
        <v>0</v>
      </c>
      <c r="K6014" t="s">
        <v>31964</v>
      </c>
      <c r="L6014" t="s">
        <v>13487</v>
      </c>
      <c r="M6014" t="s">
        <v>13488</v>
      </c>
      <c r="N6014" t="s">
        <v>41</v>
      </c>
      <c r="O6014" t="s">
        <v>13489</v>
      </c>
      <c r="P6014" t="s">
        <v>13490</v>
      </c>
      <c r="Q6014" t="s">
        <v>13491</v>
      </c>
      <c r="R6014" t="s">
        <v>0</v>
      </c>
      <c r="S6014" t="s">
        <v>0</v>
      </c>
      <c r="T6014" s="6">
        <v>0</v>
      </c>
      <c r="U6014" s="6">
        <v>0</v>
      </c>
      <c r="V6014" s="6">
        <v>0</v>
      </c>
      <c r="W6014" s="6">
        <v>0</v>
      </c>
      <c r="X6014" s="6">
        <v>0</v>
      </c>
      <c r="Y6014" s="6">
        <v>0</v>
      </c>
      <c r="Z6014" s="6">
        <v>0</v>
      </c>
      <c r="AA6014" s="6">
        <v>0</v>
      </c>
      <c r="AB6014" s="6">
        <v>0</v>
      </c>
    </row>
    <row r="6015" spans="1:28" hidden="1" x14ac:dyDescent="0.2">
      <c r="A6015" s="4" t="s">
        <v>31962</v>
      </c>
      <c r="B6015" t="s">
        <v>31977</v>
      </c>
      <c r="C6015" s="5" t="s">
        <v>862</v>
      </c>
      <c r="D6015" t="s">
        <v>34</v>
      </c>
      <c r="E6015" t="s">
        <v>8270</v>
      </c>
      <c r="F6015" t="s">
        <v>36</v>
      </c>
      <c r="G6015" t="s">
        <v>37</v>
      </c>
      <c r="H6015" t="s">
        <v>31964</v>
      </c>
      <c r="I6015" t="s">
        <v>94</v>
      </c>
      <c r="J6015" t="s">
        <v>0</v>
      </c>
      <c r="K6015" t="s">
        <v>31964</v>
      </c>
      <c r="L6015" t="s">
        <v>13487</v>
      </c>
      <c r="M6015" t="s">
        <v>13488</v>
      </c>
      <c r="N6015" t="s">
        <v>41</v>
      </c>
      <c r="O6015" t="s">
        <v>13489</v>
      </c>
      <c r="P6015" t="s">
        <v>13490</v>
      </c>
      <c r="Q6015" t="s">
        <v>13491</v>
      </c>
      <c r="R6015" t="s">
        <v>0</v>
      </c>
      <c r="S6015" t="s">
        <v>0</v>
      </c>
      <c r="T6015" s="6">
        <v>0</v>
      </c>
      <c r="U6015" s="6">
        <v>0</v>
      </c>
      <c r="V6015" s="6">
        <v>0</v>
      </c>
      <c r="W6015" s="6">
        <v>0</v>
      </c>
      <c r="X6015" s="6">
        <v>0</v>
      </c>
      <c r="Y6015" s="6">
        <v>0</v>
      </c>
      <c r="Z6015" s="6">
        <v>0</v>
      </c>
      <c r="AA6015" s="6">
        <v>0</v>
      </c>
      <c r="AB6015" s="6">
        <v>0</v>
      </c>
    </row>
    <row r="6016" spans="1:28" x14ac:dyDescent="0.2">
      <c r="A6016" s="4" t="s">
        <v>31962</v>
      </c>
      <c r="B6016" t="s">
        <v>31978</v>
      </c>
      <c r="C6016" s="5" t="s">
        <v>862</v>
      </c>
      <c r="D6016" t="s">
        <v>34</v>
      </c>
      <c r="E6016" t="s">
        <v>293</v>
      </c>
      <c r="F6016" t="s">
        <v>36</v>
      </c>
      <c r="G6016" t="s">
        <v>37</v>
      </c>
      <c r="H6016" t="s">
        <v>31829</v>
      </c>
      <c r="I6016" t="s">
        <v>31</v>
      </c>
      <c r="J6016" t="s">
        <v>0</v>
      </c>
      <c r="K6016" t="s">
        <v>31829</v>
      </c>
      <c r="L6016" t="s">
        <v>31830</v>
      </c>
      <c r="M6016" t="s">
        <v>1991</v>
      </c>
      <c r="N6016" t="s">
        <v>41</v>
      </c>
      <c r="O6016" t="s">
        <v>18775</v>
      </c>
      <c r="P6016" t="s">
        <v>0</v>
      </c>
      <c r="Q6016" t="s">
        <v>31831</v>
      </c>
      <c r="R6016" t="s">
        <v>0</v>
      </c>
      <c r="S6016" t="s">
        <v>0</v>
      </c>
      <c r="T6016" s="6">
        <v>0</v>
      </c>
      <c r="U6016" s="6">
        <v>0</v>
      </c>
      <c r="V6016" s="6">
        <v>0</v>
      </c>
      <c r="W6016" s="6">
        <v>0</v>
      </c>
      <c r="X6016" s="6">
        <v>0</v>
      </c>
      <c r="Y6016" s="6">
        <v>0</v>
      </c>
      <c r="Z6016" s="6">
        <v>0</v>
      </c>
      <c r="AA6016" s="6">
        <v>0</v>
      </c>
      <c r="AB6016" s="6">
        <v>0</v>
      </c>
    </row>
    <row r="6017" spans="1:28" hidden="1" x14ac:dyDescent="0.2">
      <c r="A6017" s="4" t="s">
        <v>31962</v>
      </c>
      <c r="B6017" t="s">
        <v>31979</v>
      </c>
      <c r="C6017" s="5" t="s">
        <v>2042</v>
      </c>
      <c r="D6017" t="s">
        <v>34</v>
      </c>
      <c r="E6017" t="s">
        <v>127</v>
      </c>
      <c r="F6017" t="s">
        <v>36</v>
      </c>
      <c r="G6017" t="s">
        <v>37</v>
      </c>
      <c r="H6017" t="s">
        <v>8510</v>
      </c>
      <c r="I6017" t="s">
        <v>94</v>
      </c>
      <c r="J6017" t="s">
        <v>0</v>
      </c>
      <c r="K6017" t="s">
        <v>8510</v>
      </c>
      <c r="L6017" t="s">
        <v>8511</v>
      </c>
      <c r="M6017" t="s">
        <v>8512</v>
      </c>
      <c r="N6017" t="s">
        <v>701</v>
      </c>
      <c r="O6017" t="s">
        <v>8513</v>
      </c>
      <c r="P6017" t="s">
        <v>0</v>
      </c>
      <c r="Q6017" t="s">
        <v>30580</v>
      </c>
      <c r="R6017" t="s">
        <v>8514</v>
      </c>
      <c r="S6017" t="s">
        <v>0</v>
      </c>
      <c r="T6017" s="6">
        <v>0</v>
      </c>
      <c r="U6017" s="6">
        <v>0</v>
      </c>
      <c r="V6017" s="6">
        <v>0</v>
      </c>
      <c r="W6017" s="6">
        <v>0</v>
      </c>
      <c r="X6017" s="6">
        <v>0</v>
      </c>
      <c r="Y6017" s="6">
        <v>0</v>
      </c>
      <c r="Z6017" s="6">
        <v>0</v>
      </c>
      <c r="AA6017" s="6">
        <v>0</v>
      </c>
      <c r="AB6017" s="6">
        <v>0</v>
      </c>
    </row>
    <row r="6018" spans="1:28" x14ac:dyDescent="0.2">
      <c r="A6018" s="4" t="s">
        <v>31980</v>
      </c>
      <c r="B6018" t="s">
        <v>31981</v>
      </c>
      <c r="C6018" s="5" t="s">
        <v>2042</v>
      </c>
      <c r="D6018" t="s">
        <v>34</v>
      </c>
      <c r="E6018" t="s">
        <v>35</v>
      </c>
      <c r="F6018" t="s">
        <v>36</v>
      </c>
      <c r="G6018" t="s">
        <v>37</v>
      </c>
      <c r="H6018" t="s">
        <v>30644</v>
      </c>
      <c r="I6018" t="s">
        <v>94</v>
      </c>
      <c r="J6018" t="s">
        <v>0</v>
      </c>
      <c r="K6018" t="s">
        <v>30644</v>
      </c>
      <c r="L6018" t="s">
        <v>9138</v>
      </c>
      <c r="M6018" t="s">
        <v>581</v>
      </c>
      <c r="N6018" t="s">
        <v>41</v>
      </c>
      <c r="O6018" t="s">
        <v>2103</v>
      </c>
      <c r="P6018" t="s">
        <v>0</v>
      </c>
      <c r="Q6018" t="s">
        <v>2105</v>
      </c>
      <c r="R6018" t="s">
        <v>0</v>
      </c>
      <c r="S6018" t="s">
        <v>2105</v>
      </c>
      <c r="T6018" s="6">
        <v>0</v>
      </c>
      <c r="U6018" s="6">
        <v>0</v>
      </c>
      <c r="V6018" s="6">
        <v>0</v>
      </c>
      <c r="W6018" s="6">
        <v>0</v>
      </c>
      <c r="X6018" s="6">
        <v>0</v>
      </c>
      <c r="Y6018" s="6">
        <v>0</v>
      </c>
      <c r="Z6018" s="6">
        <v>0</v>
      </c>
      <c r="AA6018" s="6">
        <v>0</v>
      </c>
      <c r="AB6018" s="6">
        <v>0</v>
      </c>
    </row>
    <row r="6019" spans="1:28" hidden="1" x14ac:dyDescent="0.2">
      <c r="A6019" s="4" t="s">
        <v>31980</v>
      </c>
      <c r="B6019" t="s">
        <v>31982</v>
      </c>
      <c r="C6019" s="5" t="s">
        <v>2042</v>
      </c>
      <c r="D6019" t="s">
        <v>16156</v>
      </c>
      <c r="E6019" t="s">
        <v>24737</v>
      </c>
      <c r="F6019" t="s">
        <v>36</v>
      </c>
      <c r="G6019" t="s">
        <v>86</v>
      </c>
      <c r="H6019" t="s">
        <v>31983</v>
      </c>
      <c r="I6019" t="s">
        <v>31</v>
      </c>
      <c r="J6019" t="s">
        <v>0</v>
      </c>
      <c r="K6019" t="s">
        <v>31983</v>
      </c>
      <c r="L6019" t="s">
        <v>31984</v>
      </c>
      <c r="M6019" t="s">
        <v>3258</v>
      </c>
      <c r="N6019" t="s">
        <v>41</v>
      </c>
      <c r="O6019" t="s">
        <v>31985</v>
      </c>
      <c r="P6019" t="s">
        <v>31986</v>
      </c>
      <c r="Q6019" t="s">
        <v>31987</v>
      </c>
      <c r="R6019" t="s">
        <v>0</v>
      </c>
      <c r="S6019" t="s">
        <v>0</v>
      </c>
      <c r="T6019" s="6">
        <v>0</v>
      </c>
      <c r="U6019" s="6">
        <v>0</v>
      </c>
      <c r="V6019" s="6">
        <v>0</v>
      </c>
      <c r="W6019" s="6">
        <v>0</v>
      </c>
      <c r="X6019" s="6">
        <v>0</v>
      </c>
      <c r="Y6019" s="6">
        <v>0</v>
      </c>
      <c r="Z6019" s="6">
        <v>0</v>
      </c>
      <c r="AA6019" s="6">
        <v>0</v>
      </c>
      <c r="AB6019" s="6">
        <v>0</v>
      </c>
    </row>
    <row r="6020" spans="1:28" hidden="1" x14ac:dyDescent="0.2">
      <c r="A6020" s="4" t="s">
        <v>31980</v>
      </c>
      <c r="B6020" t="s">
        <v>31988</v>
      </c>
      <c r="C6020" s="5" t="s">
        <v>862</v>
      </c>
      <c r="D6020" t="s">
        <v>34</v>
      </c>
      <c r="E6020" t="s">
        <v>46</v>
      </c>
      <c r="F6020" t="s">
        <v>36</v>
      </c>
      <c r="G6020" t="s">
        <v>86</v>
      </c>
      <c r="H6020" t="s">
        <v>31989</v>
      </c>
      <c r="I6020" t="s">
        <v>94</v>
      </c>
      <c r="J6020" t="s">
        <v>31990</v>
      </c>
      <c r="K6020" t="s">
        <v>31991</v>
      </c>
      <c r="L6020" t="s">
        <v>31992</v>
      </c>
      <c r="M6020" t="s">
        <v>464</v>
      </c>
      <c r="N6020" t="s">
        <v>465</v>
      </c>
      <c r="O6020" t="s">
        <v>31993</v>
      </c>
      <c r="P6020" t="s">
        <v>0</v>
      </c>
      <c r="Q6020" t="s">
        <v>0</v>
      </c>
      <c r="R6020" t="s">
        <v>0</v>
      </c>
      <c r="S6020" t="s">
        <v>0</v>
      </c>
      <c r="T6020" s="6">
        <v>0</v>
      </c>
      <c r="U6020" s="6">
        <v>0</v>
      </c>
      <c r="V6020" s="6">
        <v>0</v>
      </c>
      <c r="W6020" s="6">
        <v>0</v>
      </c>
      <c r="X6020" s="6">
        <v>0</v>
      </c>
      <c r="Y6020" s="6">
        <v>0</v>
      </c>
      <c r="Z6020" s="6">
        <v>0</v>
      </c>
      <c r="AA6020" s="6">
        <v>0</v>
      </c>
      <c r="AB6020" s="6">
        <v>0</v>
      </c>
    </row>
    <row r="6021" spans="1:28" hidden="1" x14ac:dyDescent="0.2">
      <c r="A6021" s="4" t="s">
        <v>31980</v>
      </c>
      <c r="B6021" t="s">
        <v>31994</v>
      </c>
      <c r="C6021" s="5" t="s">
        <v>2042</v>
      </c>
      <c r="D6021" t="s">
        <v>34</v>
      </c>
      <c r="E6021" t="s">
        <v>117</v>
      </c>
      <c r="F6021" t="s">
        <v>36</v>
      </c>
      <c r="G6021" t="s">
        <v>37</v>
      </c>
      <c r="H6021" t="s">
        <v>2051</v>
      </c>
      <c r="I6021" t="s">
        <v>94</v>
      </c>
      <c r="J6021" t="s">
        <v>0</v>
      </c>
      <c r="K6021" t="s">
        <v>2051</v>
      </c>
      <c r="L6021" t="s">
        <v>2052</v>
      </c>
      <c r="M6021" t="s">
        <v>882</v>
      </c>
      <c r="N6021" t="s">
        <v>101</v>
      </c>
      <c r="O6021" t="s">
        <v>7265</v>
      </c>
      <c r="P6021" t="s">
        <v>0</v>
      </c>
      <c r="Q6021" t="s">
        <v>31995</v>
      </c>
      <c r="R6021" t="s">
        <v>0</v>
      </c>
      <c r="S6021" t="s">
        <v>0</v>
      </c>
      <c r="T6021" s="6">
        <v>0</v>
      </c>
      <c r="U6021" s="6">
        <v>0</v>
      </c>
      <c r="V6021" s="6">
        <v>0</v>
      </c>
      <c r="W6021" s="6">
        <v>0</v>
      </c>
      <c r="X6021" s="6">
        <v>0</v>
      </c>
      <c r="Y6021" s="6">
        <v>0</v>
      </c>
      <c r="Z6021" s="6">
        <v>0</v>
      </c>
      <c r="AA6021" s="6">
        <v>0</v>
      </c>
      <c r="AB6021" s="6">
        <v>0</v>
      </c>
    </row>
    <row r="6022" spans="1:28" x14ac:dyDescent="0.2">
      <c r="A6022" s="4" t="s">
        <v>31980</v>
      </c>
      <c r="B6022" t="s">
        <v>31996</v>
      </c>
      <c r="C6022" s="5" t="s">
        <v>862</v>
      </c>
      <c r="D6022" t="s">
        <v>34</v>
      </c>
      <c r="E6022" t="s">
        <v>258</v>
      </c>
      <c r="F6022" t="s">
        <v>36</v>
      </c>
      <c r="G6022" t="s">
        <v>37</v>
      </c>
      <c r="H6022" t="s">
        <v>31997</v>
      </c>
      <c r="I6022" t="s">
        <v>31</v>
      </c>
      <c r="J6022" t="s">
        <v>151</v>
      </c>
      <c r="K6022" t="s">
        <v>31998</v>
      </c>
      <c r="L6022" t="s">
        <v>31999</v>
      </c>
      <c r="M6022" t="s">
        <v>51</v>
      </c>
      <c r="N6022" t="s">
        <v>41</v>
      </c>
      <c r="O6022" t="s">
        <v>32000</v>
      </c>
      <c r="P6022" t="s">
        <v>32001</v>
      </c>
      <c r="Q6022" t="s">
        <v>32002</v>
      </c>
      <c r="R6022" t="s">
        <v>32003</v>
      </c>
      <c r="S6022" t="s">
        <v>32003</v>
      </c>
      <c r="T6022" s="6">
        <v>0</v>
      </c>
      <c r="U6022" s="6">
        <v>0</v>
      </c>
      <c r="V6022" s="6">
        <v>0</v>
      </c>
      <c r="W6022" s="6">
        <v>0</v>
      </c>
      <c r="X6022" s="6">
        <v>0</v>
      </c>
      <c r="Y6022" s="6">
        <v>0</v>
      </c>
      <c r="Z6022" s="6">
        <v>0</v>
      </c>
      <c r="AA6022" s="6">
        <v>0</v>
      </c>
      <c r="AB6022" s="6">
        <v>0</v>
      </c>
    </row>
    <row r="6023" spans="1:28" x14ac:dyDescent="0.2">
      <c r="A6023" s="4" t="s">
        <v>31980</v>
      </c>
      <c r="B6023" t="s">
        <v>32004</v>
      </c>
      <c r="C6023" s="5" t="s">
        <v>862</v>
      </c>
      <c r="D6023" t="s">
        <v>16156</v>
      </c>
      <c r="E6023" t="s">
        <v>22457</v>
      </c>
      <c r="F6023" t="s">
        <v>36</v>
      </c>
      <c r="G6023" t="s">
        <v>37</v>
      </c>
      <c r="H6023" t="s">
        <v>32005</v>
      </c>
      <c r="I6023" t="s">
        <v>31</v>
      </c>
      <c r="J6023" t="s">
        <v>270</v>
      </c>
      <c r="K6023" t="s">
        <v>32006</v>
      </c>
      <c r="L6023" t="s">
        <v>32007</v>
      </c>
      <c r="M6023" t="s">
        <v>164</v>
      </c>
      <c r="N6023" t="s">
        <v>41</v>
      </c>
      <c r="O6023" t="s">
        <v>32008</v>
      </c>
      <c r="P6023" t="s">
        <v>32009</v>
      </c>
      <c r="Q6023" t="s">
        <v>32010</v>
      </c>
      <c r="R6023" t="s">
        <v>0</v>
      </c>
      <c r="S6023" t="s">
        <v>32010</v>
      </c>
      <c r="T6023" s="6">
        <v>0</v>
      </c>
      <c r="U6023" s="6">
        <v>0</v>
      </c>
      <c r="V6023" s="6">
        <v>0</v>
      </c>
      <c r="W6023" s="6">
        <v>925</v>
      </c>
      <c r="X6023" s="6">
        <v>0</v>
      </c>
      <c r="Y6023" s="6">
        <v>0</v>
      </c>
      <c r="Z6023" s="6">
        <v>0</v>
      </c>
      <c r="AA6023" s="6">
        <v>0</v>
      </c>
      <c r="AB6023" s="6">
        <v>0</v>
      </c>
    </row>
    <row r="6024" spans="1:28" x14ac:dyDescent="0.2">
      <c r="A6024" s="4" t="s">
        <v>31980</v>
      </c>
      <c r="B6024" t="s">
        <v>32011</v>
      </c>
      <c r="C6024" s="5" t="s">
        <v>2042</v>
      </c>
      <c r="D6024" t="s">
        <v>34</v>
      </c>
      <c r="E6024" t="s">
        <v>127</v>
      </c>
      <c r="F6024" t="s">
        <v>36</v>
      </c>
      <c r="G6024" t="s">
        <v>86</v>
      </c>
      <c r="H6024" t="s">
        <v>19398</v>
      </c>
      <c r="I6024" t="s">
        <v>31</v>
      </c>
      <c r="J6024" t="s">
        <v>1210</v>
      </c>
      <c r="K6024" t="s">
        <v>19399</v>
      </c>
      <c r="L6024" t="s">
        <v>19400</v>
      </c>
      <c r="M6024" t="s">
        <v>164</v>
      </c>
      <c r="N6024" t="s">
        <v>41</v>
      </c>
      <c r="O6024" t="s">
        <v>19401</v>
      </c>
      <c r="P6024" t="s">
        <v>19402</v>
      </c>
      <c r="Q6024" t="s">
        <v>19403</v>
      </c>
      <c r="R6024" t="s">
        <v>0</v>
      </c>
      <c r="S6024" t="s">
        <v>19403</v>
      </c>
      <c r="T6024" s="6">
        <v>0</v>
      </c>
      <c r="U6024" s="6">
        <v>0</v>
      </c>
      <c r="V6024" s="6">
        <v>0</v>
      </c>
      <c r="W6024" s="6">
        <v>321</v>
      </c>
      <c r="X6024" s="6">
        <v>0</v>
      </c>
      <c r="Y6024" s="6">
        <v>0</v>
      </c>
      <c r="Z6024" s="6">
        <v>0</v>
      </c>
      <c r="AA6024" s="6">
        <v>0</v>
      </c>
      <c r="AB6024" s="6">
        <v>0</v>
      </c>
    </row>
    <row r="6025" spans="1:28" x14ac:dyDescent="0.2">
      <c r="A6025" s="4" t="s">
        <v>31980</v>
      </c>
      <c r="B6025" t="s">
        <v>32012</v>
      </c>
      <c r="C6025" s="5" t="s">
        <v>2042</v>
      </c>
      <c r="D6025" t="s">
        <v>34</v>
      </c>
      <c r="E6025" t="s">
        <v>8270</v>
      </c>
      <c r="F6025" t="s">
        <v>36</v>
      </c>
      <c r="G6025" t="s">
        <v>37</v>
      </c>
      <c r="H6025" t="s">
        <v>32013</v>
      </c>
      <c r="I6025" t="s">
        <v>31</v>
      </c>
      <c r="J6025" t="s">
        <v>0</v>
      </c>
      <c r="K6025" t="s">
        <v>32013</v>
      </c>
      <c r="L6025" t="s">
        <v>32014</v>
      </c>
      <c r="M6025" t="s">
        <v>71</v>
      </c>
      <c r="N6025" t="s">
        <v>41</v>
      </c>
      <c r="O6025" t="s">
        <v>2062</v>
      </c>
      <c r="P6025" t="s">
        <v>32015</v>
      </c>
      <c r="Q6025" t="s">
        <v>32016</v>
      </c>
      <c r="R6025" t="s">
        <v>0</v>
      </c>
      <c r="S6025" t="s">
        <v>0</v>
      </c>
      <c r="T6025" s="6">
        <v>2300</v>
      </c>
      <c r="U6025" s="6">
        <v>0</v>
      </c>
      <c r="V6025" s="6">
        <v>0</v>
      </c>
      <c r="W6025" s="6">
        <v>0</v>
      </c>
      <c r="X6025" s="6">
        <v>0</v>
      </c>
      <c r="Y6025" s="6">
        <v>0</v>
      </c>
      <c r="Z6025" s="6">
        <v>0</v>
      </c>
      <c r="AA6025" s="6">
        <v>0</v>
      </c>
      <c r="AB6025" s="6">
        <v>0</v>
      </c>
    </row>
    <row r="6026" spans="1:28" x14ac:dyDescent="0.2">
      <c r="A6026" s="4" t="s">
        <v>31980</v>
      </c>
      <c r="B6026" t="s">
        <v>32017</v>
      </c>
      <c r="C6026" s="5" t="s">
        <v>2042</v>
      </c>
      <c r="D6026" t="s">
        <v>16156</v>
      </c>
      <c r="E6026" t="s">
        <v>16157</v>
      </c>
      <c r="F6026" t="s">
        <v>36</v>
      </c>
      <c r="G6026" t="s">
        <v>37</v>
      </c>
      <c r="H6026" t="s">
        <v>32018</v>
      </c>
      <c r="I6026" t="s">
        <v>31</v>
      </c>
      <c r="J6026" t="s">
        <v>15991</v>
      </c>
      <c r="K6026" t="s">
        <v>31499</v>
      </c>
      <c r="L6026" t="s">
        <v>32019</v>
      </c>
      <c r="M6026" t="s">
        <v>1148</v>
      </c>
      <c r="N6026" t="s">
        <v>41</v>
      </c>
      <c r="O6026" t="s">
        <v>32020</v>
      </c>
      <c r="P6026" t="s">
        <v>32021</v>
      </c>
      <c r="Q6026" t="s">
        <v>32022</v>
      </c>
      <c r="R6026" t="s">
        <v>0</v>
      </c>
      <c r="S6026" t="s">
        <v>0</v>
      </c>
      <c r="T6026" s="6">
        <v>2000</v>
      </c>
      <c r="U6026" s="6">
        <v>0</v>
      </c>
      <c r="V6026" s="6">
        <v>0</v>
      </c>
      <c r="W6026" s="6">
        <v>925</v>
      </c>
      <c r="X6026" s="6">
        <v>0</v>
      </c>
      <c r="Y6026" s="6">
        <v>0</v>
      </c>
      <c r="Z6026" s="6">
        <v>0</v>
      </c>
      <c r="AA6026" s="6">
        <v>0</v>
      </c>
      <c r="AB6026" s="6">
        <v>0</v>
      </c>
    </row>
    <row r="6027" spans="1:28" hidden="1" x14ac:dyDescent="0.2">
      <c r="A6027" s="4" t="s">
        <v>31980</v>
      </c>
      <c r="B6027" t="s">
        <v>32023</v>
      </c>
      <c r="C6027" s="5" t="s">
        <v>2042</v>
      </c>
      <c r="D6027" t="s">
        <v>34</v>
      </c>
      <c r="E6027" t="s">
        <v>30076</v>
      </c>
      <c r="F6027" t="s">
        <v>1235</v>
      </c>
      <c r="G6027" t="s">
        <v>86</v>
      </c>
      <c r="H6027" t="s">
        <v>32024</v>
      </c>
      <c r="I6027" t="s">
        <v>94</v>
      </c>
      <c r="J6027" t="s">
        <v>32025</v>
      </c>
      <c r="K6027" t="s">
        <v>32026</v>
      </c>
      <c r="L6027" t="s">
        <v>32027</v>
      </c>
      <c r="M6027" t="s">
        <v>30426</v>
      </c>
      <c r="N6027" t="s">
        <v>101</v>
      </c>
      <c r="O6027" t="s">
        <v>32028</v>
      </c>
      <c r="P6027" t="s">
        <v>0</v>
      </c>
      <c r="Q6027" t="s">
        <v>0</v>
      </c>
      <c r="R6027" t="s">
        <v>0</v>
      </c>
      <c r="S6027" t="s">
        <v>0</v>
      </c>
      <c r="T6027" s="6">
        <v>0</v>
      </c>
      <c r="U6027" s="6">
        <v>0</v>
      </c>
      <c r="V6027" s="6">
        <v>0</v>
      </c>
      <c r="W6027" s="6">
        <v>0</v>
      </c>
      <c r="X6027" s="6">
        <v>0</v>
      </c>
      <c r="Y6027" s="6">
        <v>0</v>
      </c>
      <c r="Z6027" s="6">
        <v>30</v>
      </c>
      <c r="AA6027" s="6">
        <v>0</v>
      </c>
      <c r="AB6027" s="6">
        <v>0</v>
      </c>
    </row>
    <row r="6028" spans="1:28" x14ac:dyDescent="0.2">
      <c r="A6028" s="4" t="s">
        <v>32029</v>
      </c>
      <c r="B6028" t="s">
        <v>32030</v>
      </c>
      <c r="C6028" s="5" t="s">
        <v>862</v>
      </c>
      <c r="D6028" t="s">
        <v>16156</v>
      </c>
      <c r="E6028" t="s">
        <v>22457</v>
      </c>
      <c r="F6028" t="s">
        <v>36</v>
      </c>
      <c r="G6028" t="s">
        <v>37</v>
      </c>
      <c r="H6028" t="s">
        <v>32031</v>
      </c>
      <c r="I6028" t="s">
        <v>31</v>
      </c>
      <c r="J6028" t="s">
        <v>5103</v>
      </c>
      <c r="K6028" t="s">
        <v>32032</v>
      </c>
      <c r="L6028" t="s">
        <v>32033</v>
      </c>
      <c r="M6028" t="s">
        <v>164</v>
      </c>
      <c r="N6028" t="s">
        <v>41</v>
      </c>
      <c r="O6028" t="s">
        <v>32008</v>
      </c>
      <c r="P6028" t="s">
        <v>32034</v>
      </c>
      <c r="Q6028" t="s">
        <v>32035</v>
      </c>
      <c r="R6028" t="s">
        <v>0</v>
      </c>
      <c r="S6028" t="s">
        <v>32035</v>
      </c>
      <c r="T6028" s="6">
        <v>0</v>
      </c>
      <c r="U6028" s="6">
        <v>0</v>
      </c>
      <c r="V6028" s="6">
        <v>0</v>
      </c>
      <c r="W6028" s="6">
        <v>933</v>
      </c>
      <c r="X6028" s="6">
        <v>0</v>
      </c>
      <c r="Y6028" s="6">
        <v>0</v>
      </c>
      <c r="Z6028" s="6">
        <v>0</v>
      </c>
      <c r="AA6028" s="6">
        <v>0</v>
      </c>
      <c r="AB6028" s="6">
        <v>0</v>
      </c>
    </row>
    <row r="6029" spans="1:28" hidden="1" x14ac:dyDescent="0.2">
      <c r="A6029" s="4" t="s">
        <v>32029</v>
      </c>
      <c r="B6029" t="s">
        <v>32036</v>
      </c>
      <c r="C6029" s="5" t="s">
        <v>862</v>
      </c>
      <c r="D6029" t="s">
        <v>34</v>
      </c>
      <c r="E6029" t="s">
        <v>179</v>
      </c>
      <c r="F6029" t="s">
        <v>36</v>
      </c>
      <c r="G6029" t="s">
        <v>86</v>
      </c>
      <c r="H6029" t="s">
        <v>32037</v>
      </c>
      <c r="I6029" t="s">
        <v>31</v>
      </c>
      <c r="J6029" t="s">
        <v>3433</v>
      </c>
      <c r="K6029" t="s">
        <v>9143</v>
      </c>
      <c r="L6029" t="s">
        <v>32038</v>
      </c>
      <c r="M6029" t="s">
        <v>32039</v>
      </c>
      <c r="N6029" t="s">
        <v>41</v>
      </c>
      <c r="O6029" t="s">
        <v>32040</v>
      </c>
      <c r="P6029" t="s">
        <v>32041</v>
      </c>
      <c r="Q6029" t="s">
        <v>32042</v>
      </c>
      <c r="R6029" t="s">
        <v>32042</v>
      </c>
      <c r="S6029" t="s">
        <v>0</v>
      </c>
      <c r="T6029" s="6">
        <v>0</v>
      </c>
      <c r="U6029" s="6">
        <v>0</v>
      </c>
      <c r="V6029" s="6">
        <v>0</v>
      </c>
      <c r="W6029" s="6">
        <v>0</v>
      </c>
      <c r="X6029" s="6">
        <v>0</v>
      </c>
      <c r="Y6029" s="6">
        <v>0</v>
      </c>
      <c r="Z6029" s="6">
        <v>0</v>
      </c>
      <c r="AA6029" s="6">
        <v>0</v>
      </c>
      <c r="AB6029" s="6">
        <v>0</v>
      </c>
    </row>
    <row r="6030" spans="1:28" x14ac:dyDescent="0.2">
      <c r="A6030" s="4" t="s">
        <v>32029</v>
      </c>
      <c r="B6030" t="s">
        <v>32043</v>
      </c>
      <c r="C6030" s="5" t="s">
        <v>862</v>
      </c>
      <c r="D6030" t="s">
        <v>34</v>
      </c>
      <c r="E6030" t="s">
        <v>46</v>
      </c>
      <c r="F6030" t="s">
        <v>36</v>
      </c>
      <c r="G6030" t="s">
        <v>86</v>
      </c>
      <c r="H6030" t="s">
        <v>32044</v>
      </c>
      <c r="I6030" t="s">
        <v>31</v>
      </c>
      <c r="J6030" t="s">
        <v>260</v>
      </c>
      <c r="K6030" t="s">
        <v>32045</v>
      </c>
      <c r="L6030" t="s">
        <v>32046</v>
      </c>
      <c r="M6030" t="s">
        <v>164</v>
      </c>
      <c r="N6030" t="s">
        <v>41</v>
      </c>
      <c r="O6030" t="s">
        <v>32047</v>
      </c>
      <c r="P6030" t="s">
        <v>32048</v>
      </c>
      <c r="Q6030" t="s">
        <v>32049</v>
      </c>
      <c r="R6030" t="s">
        <v>32050</v>
      </c>
      <c r="S6030" t="s">
        <v>32050</v>
      </c>
      <c r="T6030" s="6">
        <v>0</v>
      </c>
      <c r="U6030" s="6">
        <v>0</v>
      </c>
      <c r="V6030" s="6">
        <v>0</v>
      </c>
      <c r="W6030" s="6">
        <v>0</v>
      </c>
      <c r="X6030" s="6">
        <v>0</v>
      </c>
      <c r="Y6030" s="6">
        <v>0</v>
      </c>
      <c r="Z6030" s="6">
        <v>0</v>
      </c>
      <c r="AA6030" s="6">
        <v>0</v>
      </c>
      <c r="AB6030" s="6">
        <v>0</v>
      </c>
    </row>
    <row r="6031" spans="1:28" hidden="1" x14ac:dyDescent="0.2">
      <c r="A6031" s="4" t="s">
        <v>32029</v>
      </c>
      <c r="B6031" t="s">
        <v>32051</v>
      </c>
      <c r="C6031" s="5" t="s">
        <v>2042</v>
      </c>
      <c r="D6031" t="s">
        <v>34</v>
      </c>
      <c r="E6031" t="s">
        <v>30076</v>
      </c>
      <c r="F6031" t="s">
        <v>1235</v>
      </c>
      <c r="G6031" t="s">
        <v>86</v>
      </c>
      <c r="H6031" t="s">
        <v>32052</v>
      </c>
      <c r="I6031" t="s">
        <v>94</v>
      </c>
      <c r="J6031" t="s">
        <v>928</v>
      </c>
      <c r="K6031" t="s">
        <v>32053</v>
      </c>
      <c r="L6031" t="s">
        <v>32054</v>
      </c>
      <c r="M6031" t="s">
        <v>26357</v>
      </c>
      <c r="N6031" t="s">
        <v>465</v>
      </c>
      <c r="O6031" t="s">
        <v>32055</v>
      </c>
      <c r="P6031" t="s">
        <v>0</v>
      </c>
      <c r="Q6031" t="s">
        <v>32056</v>
      </c>
      <c r="R6031" t="s">
        <v>0</v>
      </c>
      <c r="S6031" t="s">
        <v>0</v>
      </c>
      <c r="T6031" s="6">
        <v>0</v>
      </c>
      <c r="U6031" s="6">
        <v>0</v>
      </c>
      <c r="V6031" s="6">
        <v>0</v>
      </c>
      <c r="W6031" s="6">
        <v>0</v>
      </c>
      <c r="X6031" s="6">
        <v>0</v>
      </c>
      <c r="Y6031" s="6">
        <v>0</v>
      </c>
      <c r="Z6031" s="6">
        <v>0</v>
      </c>
      <c r="AA6031" s="6">
        <v>130</v>
      </c>
      <c r="AB6031" s="6">
        <v>0</v>
      </c>
    </row>
    <row r="6032" spans="1:28" hidden="1" x14ac:dyDescent="0.2">
      <c r="A6032" s="4" t="s">
        <v>32029</v>
      </c>
      <c r="B6032" t="s">
        <v>32057</v>
      </c>
      <c r="C6032" s="5" t="s">
        <v>2042</v>
      </c>
      <c r="D6032" t="s">
        <v>34</v>
      </c>
      <c r="E6032" t="s">
        <v>30076</v>
      </c>
      <c r="F6032" t="s">
        <v>1235</v>
      </c>
      <c r="G6032" t="s">
        <v>37</v>
      </c>
      <c r="H6032" t="s">
        <v>32058</v>
      </c>
      <c r="I6032" t="s">
        <v>31</v>
      </c>
      <c r="J6032" t="s">
        <v>1988</v>
      </c>
      <c r="K6032" t="s">
        <v>32059</v>
      </c>
      <c r="L6032" t="s">
        <v>32060</v>
      </c>
      <c r="M6032" t="s">
        <v>2856</v>
      </c>
      <c r="N6032" t="s">
        <v>41</v>
      </c>
      <c r="O6032" t="s">
        <v>32061</v>
      </c>
      <c r="P6032" t="s">
        <v>32062</v>
      </c>
      <c r="Q6032" t="s">
        <v>32063</v>
      </c>
      <c r="R6032" t="s">
        <v>0</v>
      </c>
      <c r="S6032" t="s">
        <v>32063</v>
      </c>
      <c r="T6032" s="6">
        <v>0</v>
      </c>
      <c r="U6032" s="6">
        <v>0</v>
      </c>
      <c r="V6032" s="6">
        <v>0</v>
      </c>
      <c r="W6032" s="6">
        <v>0</v>
      </c>
      <c r="X6032" s="6">
        <v>0</v>
      </c>
      <c r="Y6032" s="6">
        <v>0</v>
      </c>
      <c r="Z6032" s="6">
        <v>0</v>
      </c>
      <c r="AA6032" s="6">
        <v>0</v>
      </c>
      <c r="AB6032" s="6">
        <v>0</v>
      </c>
    </row>
    <row r="6033" spans="1:28" x14ac:dyDescent="0.2">
      <c r="A6033" s="4" t="s">
        <v>32029</v>
      </c>
      <c r="B6033" t="s">
        <v>32064</v>
      </c>
      <c r="C6033" s="5" t="s">
        <v>862</v>
      </c>
      <c r="D6033" t="s">
        <v>34</v>
      </c>
      <c r="E6033" t="s">
        <v>179</v>
      </c>
      <c r="F6033" t="s">
        <v>36</v>
      </c>
      <c r="G6033" t="s">
        <v>37</v>
      </c>
      <c r="H6033" t="s">
        <v>32065</v>
      </c>
      <c r="I6033" t="s">
        <v>31</v>
      </c>
      <c r="J6033" t="s">
        <v>32066</v>
      </c>
      <c r="K6033" t="s">
        <v>32067</v>
      </c>
      <c r="L6033" t="s">
        <v>32068</v>
      </c>
      <c r="M6033" t="s">
        <v>1076</v>
      </c>
      <c r="N6033" t="s">
        <v>101</v>
      </c>
      <c r="O6033" t="s">
        <v>32069</v>
      </c>
      <c r="P6033" t="s">
        <v>32070</v>
      </c>
      <c r="Q6033" t="s">
        <v>32071</v>
      </c>
      <c r="R6033" t="s">
        <v>32071</v>
      </c>
      <c r="S6033" t="s">
        <v>0</v>
      </c>
      <c r="T6033" s="6">
        <v>1600</v>
      </c>
      <c r="U6033" s="6">
        <v>0</v>
      </c>
      <c r="V6033" s="6">
        <v>0</v>
      </c>
      <c r="W6033" s="6">
        <v>0</v>
      </c>
      <c r="X6033" s="6">
        <v>0</v>
      </c>
      <c r="Y6033" s="6">
        <v>0</v>
      </c>
      <c r="Z6033" s="6">
        <v>0</v>
      </c>
      <c r="AA6033" s="6">
        <v>0</v>
      </c>
      <c r="AB6033" s="6">
        <v>0</v>
      </c>
    </row>
    <row r="6034" spans="1:28" x14ac:dyDescent="0.2">
      <c r="A6034" s="4" t="s">
        <v>32029</v>
      </c>
      <c r="B6034" t="s">
        <v>32072</v>
      </c>
      <c r="C6034" s="5" t="s">
        <v>862</v>
      </c>
      <c r="D6034" t="s">
        <v>34</v>
      </c>
      <c r="E6034" t="s">
        <v>9227</v>
      </c>
      <c r="F6034" t="s">
        <v>36</v>
      </c>
      <c r="G6034" t="s">
        <v>37</v>
      </c>
      <c r="H6034" t="s">
        <v>32073</v>
      </c>
      <c r="I6034" t="s">
        <v>31</v>
      </c>
      <c r="J6034" t="s">
        <v>32074</v>
      </c>
      <c r="K6034" t="s">
        <v>32075</v>
      </c>
      <c r="L6034" t="s">
        <v>32076</v>
      </c>
      <c r="M6034" t="s">
        <v>965</v>
      </c>
      <c r="N6034" t="s">
        <v>41</v>
      </c>
      <c r="O6034" t="s">
        <v>32077</v>
      </c>
      <c r="P6034" t="s">
        <v>32078</v>
      </c>
      <c r="Q6034" t="s">
        <v>32079</v>
      </c>
      <c r="R6034" t="s">
        <v>32079</v>
      </c>
      <c r="S6034" t="s">
        <v>32079</v>
      </c>
      <c r="T6034" s="6">
        <v>0</v>
      </c>
      <c r="U6034" s="6">
        <v>0</v>
      </c>
      <c r="V6034" s="6">
        <v>0</v>
      </c>
      <c r="W6034" s="6">
        <v>412</v>
      </c>
      <c r="X6034" s="6">
        <v>0</v>
      </c>
      <c r="Y6034" s="6">
        <v>0</v>
      </c>
      <c r="Z6034" s="6">
        <v>0</v>
      </c>
      <c r="AA6034" s="6">
        <v>0</v>
      </c>
      <c r="AB6034" s="6">
        <v>0</v>
      </c>
    </row>
    <row r="6035" spans="1:28" hidden="1" x14ac:dyDescent="0.2">
      <c r="A6035" s="4" t="s">
        <v>32029</v>
      </c>
      <c r="B6035" t="s">
        <v>32080</v>
      </c>
      <c r="C6035" s="5" t="s">
        <v>2042</v>
      </c>
      <c r="D6035" t="s">
        <v>34</v>
      </c>
      <c r="E6035" t="s">
        <v>297</v>
      </c>
      <c r="F6035" t="s">
        <v>36</v>
      </c>
      <c r="G6035" t="s">
        <v>37</v>
      </c>
      <c r="H6035" t="s">
        <v>31275</v>
      </c>
      <c r="I6035" t="s">
        <v>94</v>
      </c>
      <c r="J6035" t="s">
        <v>0</v>
      </c>
      <c r="K6035" t="s">
        <v>31275</v>
      </c>
      <c r="L6035" t="s">
        <v>31276</v>
      </c>
      <c r="M6035" t="s">
        <v>464</v>
      </c>
      <c r="N6035" t="s">
        <v>465</v>
      </c>
      <c r="O6035" t="s">
        <v>31277</v>
      </c>
      <c r="P6035" t="s">
        <v>0</v>
      </c>
      <c r="Q6035" t="s">
        <v>31278</v>
      </c>
      <c r="R6035" t="s">
        <v>0</v>
      </c>
      <c r="S6035" t="s">
        <v>0</v>
      </c>
      <c r="T6035" s="6">
        <v>0</v>
      </c>
      <c r="U6035" s="6">
        <v>0</v>
      </c>
      <c r="V6035" s="6">
        <v>0</v>
      </c>
      <c r="W6035" s="6">
        <v>0</v>
      </c>
      <c r="X6035" s="6">
        <v>0</v>
      </c>
      <c r="Y6035" s="6">
        <v>0</v>
      </c>
      <c r="Z6035" s="6">
        <v>0</v>
      </c>
      <c r="AA6035" s="6">
        <v>0</v>
      </c>
      <c r="AB6035" s="6">
        <v>0</v>
      </c>
    </row>
    <row r="6036" spans="1:28" hidden="1" x14ac:dyDescent="0.2">
      <c r="A6036" s="4" t="s">
        <v>32029</v>
      </c>
      <c r="B6036" t="s">
        <v>32081</v>
      </c>
      <c r="C6036" s="5" t="s">
        <v>862</v>
      </c>
      <c r="D6036" t="s">
        <v>34</v>
      </c>
      <c r="E6036" t="s">
        <v>297</v>
      </c>
      <c r="F6036" t="s">
        <v>36</v>
      </c>
      <c r="G6036" t="s">
        <v>37</v>
      </c>
      <c r="H6036" t="s">
        <v>2051</v>
      </c>
      <c r="I6036" t="s">
        <v>94</v>
      </c>
      <c r="J6036" t="s">
        <v>0</v>
      </c>
      <c r="K6036" t="s">
        <v>2051</v>
      </c>
      <c r="L6036" t="s">
        <v>2052</v>
      </c>
      <c r="M6036" t="s">
        <v>882</v>
      </c>
      <c r="N6036" t="s">
        <v>101</v>
      </c>
      <c r="O6036" t="s">
        <v>7265</v>
      </c>
      <c r="P6036" t="s">
        <v>0</v>
      </c>
      <c r="Q6036" t="s">
        <v>31995</v>
      </c>
      <c r="R6036" t="s">
        <v>0</v>
      </c>
      <c r="S6036" t="s">
        <v>0</v>
      </c>
      <c r="T6036" s="6">
        <v>0</v>
      </c>
      <c r="U6036" s="6">
        <v>0</v>
      </c>
      <c r="V6036" s="6">
        <v>0</v>
      </c>
      <c r="W6036" s="6">
        <v>0</v>
      </c>
      <c r="X6036" s="6">
        <v>0</v>
      </c>
      <c r="Y6036" s="6">
        <v>0</v>
      </c>
      <c r="Z6036" s="6">
        <v>0</v>
      </c>
      <c r="AA6036" s="6">
        <v>0</v>
      </c>
      <c r="AB6036" s="6">
        <v>0</v>
      </c>
    </row>
    <row r="6037" spans="1:28" hidden="1" x14ac:dyDescent="0.2">
      <c r="A6037" s="4" t="s">
        <v>32029</v>
      </c>
      <c r="B6037" t="s">
        <v>32082</v>
      </c>
      <c r="C6037" s="5" t="s">
        <v>2042</v>
      </c>
      <c r="D6037" t="s">
        <v>34</v>
      </c>
      <c r="E6037" t="s">
        <v>8270</v>
      </c>
      <c r="F6037" t="s">
        <v>36</v>
      </c>
      <c r="G6037" t="s">
        <v>37</v>
      </c>
      <c r="H6037" t="s">
        <v>32083</v>
      </c>
      <c r="I6037" t="s">
        <v>94</v>
      </c>
      <c r="J6037" t="s">
        <v>0</v>
      </c>
      <c r="K6037" t="s">
        <v>32083</v>
      </c>
      <c r="L6037" t="s">
        <v>32084</v>
      </c>
      <c r="M6037" t="s">
        <v>18504</v>
      </c>
      <c r="N6037" t="s">
        <v>41</v>
      </c>
      <c r="O6037" t="s">
        <v>32085</v>
      </c>
      <c r="P6037" t="s">
        <v>32086</v>
      </c>
      <c r="Q6037" t="s">
        <v>32087</v>
      </c>
      <c r="R6037" t="s">
        <v>0</v>
      </c>
      <c r="S6037" t="s">
        <v>32087</v>
      </c>
      <c r="T6037" s="6">
        <v>0</v>
      </c>
      <c r="U6037" s="6">
        <v>0</v>
      </c>
      <c r="V6037" s="6">
        <v>0</v>
      </c>
      <c r="W6037" s="6">
        <v>0</v>
      </c>
      <c r="X6037" s="6">
        <v>0</v>
      </c>
      <c r="Y6037" s="6">
        <v>0</v>
      </c>
      <c r="Z6037" s="6">
        <v>0</v>
      </c>
      <c r="AA6037" s="6">
        <v>0</v>
      </c>
      <c r="AB6037" s="6">
        <v>0</v>
      </c>
    </row>
    <row r="6038" spans="1:28" x14ac:dyDescent="0.2">
      <c r="A6038" s="4" t="s">
        <v>32029</v>
      </c>
      <c r="B6038" t="s">
        <v>32088</v>
      </c>
      <c r="C6038" s="5" t="s">
        <v>862</v>
      </c>
      <c r="D6038" t="s">
        <v>16156</v>
      </c>
      <c r="E6038" t="s">
        <v>23498</v>
      </c>
      <c r="F6038" t="s">
        <v>36</v>
      </c>
      <c r="G6038" t="s">
        <v>86</v>
      </c>
      <c r="H6038" t="s">
        <v>32089</v>
      </c>
      <c r="I6038" t="s">
        <v>31</v>
      </c>
      <c r="J6038" t="s">
        <v>343</v>
      </c>
      <c r="K6038" t="s">
        <v>32090</v>
      </c>
      <c r="L6038" t="s">
        <v>32091</v>
      </c>
      <c r="M6038" t="s">
        <v>51</v>
      </c>
      <c r="N6038" t="s">
        <v>41</v>
      </c>
      <c r="O6038" t="s">
        <v>32092</v>
      </c>
      <c r="P6038" t="s">
        <v>32093</v>
      </c>
      <c r="Q6038" t="s">
        <v>32094</v>
      </c>
      <c r="R6038" t="s">
        <v>32095</v>
      </c>
      <c r="S6038" t="s">
        <v>32096</v>
      </c>
      <c r="T6038" s="6">
        <v>0</v>
      </c>
      <c r="U6038" s="6">
        <v>0</v>
      </c>
      <c r="V6038" s="6">
        <v>0</v>
      </c>
      <c r="W6038" s="6">
        <v>0</v>
      </c>
      <c r="X6038" s="6">
        <v>0</v>
      </c>
      <c r="Y6038" s="6">
        <v>0</v>
      </c>
      <c r="Z6038" s="6">
        <v>0</v>
      </c>
      <c r="AA6038" s="6">
        <v>0</v>
      </c>
      <c r="AB6038" s="6">
        <v>0</v>
      </c>
    </row>
    <row r="6039" spans="1:28" hidden="1" x14ac:dyDescent="0.2">
      <c r="A6039" s="4" t="s">
        <v>32029</v>
      </c>
      <c r="B6039" t="s">
        <v>32097</v>
      </c>
      <c r="C6039" s="5" t="s">
        <v>862</v>
      </c>
      <c r="D6039" t="s">
        <v>34</v>
      </c>
      <c r="E6039" t="s">
        <v>179</v>
      </c>
      <c r="F6039" t="s">
        <v>36</v>
      </c>
      <c r="G6039" t="s">
        <v>37</v>
      </c>
      <c r="H6039" t="s">
        <v>32098</v>
      </c>
      <c r="I6039" t="s">
        <v>31</v>
      </c>
      <c r="J6039" t="s">
        <v>547</v>
      </c>
      <c r="K6039" t="s">
        <v>548</v>
      </c>
      <c r="L6039" t="s">
        <v>32099</v>
      </c>
      <c r="M6039" t="s">
        <v>2142</v>
      </c>
      <c r="N6039" t="s">
        <v>41</v>
      </c>
      <c r="O6039" t="s">
        <v>32100</v>
      </c>
      <c r="P6039" t="s">
        <v>32101</v>
      </c>
      <c r="Q6039" t="s">
        <v>32102</v>
      </c>
      <c r="R6039" t="s">
        <v>32103</v>
      </c>
      <c r="S6039" t="s">
        <v>32104</v>
      </c>
      <c r="T6039" s="6">
        <v>650</v>
      </c>
      <c r="U6039" s="6">
        <v>0</v>
      </c>
      <c r="V6039" s="6">
        <v>0</v>
      </c>
      <c r="W6039" s="6">
        <v>0</v>
      </c>
      <c r="X6039" s="6">
        <v>0</v>
      </c>
      <c r="Y6039" s="6">
        <v>0</v>
      </c>
      <c r="Z6039" s="6">
        <v>0</v>
      </c>
      <c r="AA6039" s="6">
        <v>0</v>
      </c>
      <c r="AB6039" s="6">
        <v>0</v>
      </c>
    </row>
    <row r="6040" spans="1:28" x14ac:dyDescent="0.2">
      <c r="A6040" s="4" t="s">
        <v>32105</v>
      </c>
      <c r="B6040" t="s">
        <v>32106</v>
      </c>
      <c r="C6040" s="5" t="s">
        <v>2042</v>
      </c>
      <c r="D6040" t="s">
        <v>34</v>
      </c>
      <c r="E6040" t="s">
        <v>35</v>
      </c>
      <c r="F6040" t="s">
        <v>36</v>
      </c>
      <c r="G6040" t="s">
        <v>86</v>
      </c>
      <c r="H6040" t="s">
        <v>32107</v>
      </c>
      <c r="I6040" t="s">
        <v>31</v>
      </c>
      <c r="J6040" t="s">
        <v>5686</v>
      </c>
      <c r="K6040" t="s">
        <v>12576</v>
      </c>
      <c r="L6040" t="s">
        <v>12577</v>
      </c>
      <c r="M6040" t="s">
        <v>2961</v>
      </c>
      <c r="N6040" t="s">
        <v>41</v>
      </c>
      <c r="O6040" t="s">
        <v>2962</v>
      </c>
      <c r="P6040" t="s">
        <v>12578</v>
      </c>
      <c r="Q6040" t="s">
        <v>4901</v>
      </c>
      <c r="R6040" t="s">
        <v>4901</v>
      </c>
      <c r="S6040" t="s">
        <v>4902</v>
      </c>
      <c r="T6040" s="6">
        <v>0</v>
      </c>
      <c r="U6040" s="6">
        <v>0</v>
      </c>
      <c r="V6040" s="6">
        <v>0</v>
      </c>
      <c r="W6040" s="6">
        <v>0</v>
      </c>
      <c r="X6040" s="6">
        <v>0</v>
      </c>
      <c r="Y6040" s="6">
        <v>0</v>
      </c>
      <c r="Z6040" s="6">
        <v>0</v>
      </c>
      <c r="AA6040" s="6">
        <v>0</v>
      </c>
      <c r="AB6040" s="6">
        <v>0</v>
      </c>
    </row>
    <row r="6041" spans="1:28" hidden="1" x14ac:dyDescent="0.2">
      <c r="A6041" s="4" t="s">
        <v>32105</v>
      </c>
      <c r="B6041" t="s">
        <v>32108</v>
      </c>
      <c r="C6041" s="5" t="s">
        <v>862</v>
      </c>
      <c r="D6041" t="s">
        <v>16156</v>
      </c>
      <c r="E6041" t="s">
        <v>22457</v>
      </c>
      <c r="F6041" t="s">
        <v>36</v>
      </c>
      <c r="G6041" t="s">
        <v>86</v>
      </c>
      <c r="H6041" t="s">
        <v>32109</v>
      </c>
      <c r="I6041" t="s">
        <v>31</v>
      </c>
      <c r="J6041" t="s">
        <v>32110</v>
      </c>
      <c r="K6041" t="s">
        <v>4145</v>
      </c>
      <c r="L6041" t="s">
        <v>32111</v>
      </c>
      <c r="M6041" t="s">
        <v>432</v>
      </c>
      <c r="N6041" t="s">
        <v>41</v>
      </c>
      <c r="O6041" t="s">
        <v>32112</v>
      </c>
      <c r="P6041" t="s">
        <v>32113</v>
      </c>
      <c r="Q6041" t="s">
        <v>32114</v>
      </c>
      <c r="R6041" t="s">
        <v>32114</v>
      </c>
      <c r="S6041" t="s">
        <v>0</v>
      </c>
      <c r="T6041" s="6">
        <v>0</v>
      </c>
      <c r="U6041" s="6">
        <v>0</v>
      </c>
      <c r="V6041" s="6">
        <v>0</v>
      </c>
      <c r="W6041" s="6">
        <v>333</v>
      </c>
      <c r="X6041" s="6">
        <v>0</v>
      </c>
      <c r="Y6041" s="6">
        <v>0</v>
      </c>
      <c r="Z6041" s="6">
        <v>0</v>
      </c>
      <c r="AA6041" s="6">
        <v>0</v>
      </c>
      <c r="AB6041" s="6">
        <v>0</v>
      </c>
    </row>
    <row r="6042" spans="1:28" x14ac:dyDescent="0.2">
      <c r="A6042" s="4" t="s">
        <v>32105</v>
      </c>
      <c r="B6042" t="s">
        <v>32115</v>
      </c>
      <c r="C6042" s="5" t="s">
        <v>32116</v>
      </c>
      <c r="D6042" t="s">
        <v>34</v>
      </c>
      <c r="E6042" t="s">
        <v>32117</v>
      </c>
      <c r="F6042" t="s">
        <v>1235</v>
      </c>
      <c r="G6042" t="s">
        <v>37</v>
      </c>
      <c r="H6042" t="s">
        <v>32118</v>
      </c>
      <c r="I6042" t="s">
        <v>31</v>
      </c>
      <c r="J6042" t="s">
        <v>13690</v>
      </c>
      <c r="K6042" t="s">
        <v>32119</v>
      </c>
      <c r="L6042" t="s">
        <v>32120</v>
      </c>
      <c r="M6042" t="s">
        <v>164</v>
      </c>
      <c r="N6042" t="s">
        <v>41</v>
      </c>
      <c r="O6042" t="s">
        <v>32121</v>
      </c>
      <c r="P6042" t="s">
        <v>32122</v>
      </c>
      <c r="Q6042" t="s">
        <v>32123</v>
      </c>
      <c r="R6042" t="s">
        <v>32124</v>
      </c>
      <c r="S6042" t="s">
        <v>32125</v>
      </c>
      <c r="T6042" s="6">
        <v>0</v>
      </c>
      <c r="U6042" s="6">
        <v>0</v>
      </c>
      <c r="V6042" s="6">
        <v>0</v>
      </c>
      <c r="W6042" s="6">
        <v>400</v>
      </c>
      <c r="X6042" s="6">
        <v>0</v>
      </c>
      <c r="Y6042" s="6">
        <v>0</v>
      </c>
      <c r="Z6042" s="6">
        <v>0</v>
      </c>
      <c r="AA6042" s="6">
        <v>0</v>
      </c>
      <c r="AB6042" s="6">
        <v>0</v>
      </c>
    </row>
    <row r="6043" spans="1:28" hidden="1" x14ac:dyDescent="0.2">
      <c r="A6043" s="4" t="s">
        <v>32126</v>
      </c>
      <c r="B6043" t="s">
        <v>32127</v>
      </c>
      <c r="C6043" s="5" t="s">
        <v>862</v>
      </c>
      <c r="D6043" t="s">
        <v>16156</v>
      </c>
      <c r="E6043" t="s">
        <v>16157</v>
      </c>
      <c r="F6043" t="s">
        <v>36</v>
      </c>
      <c r="G6043" t="s">
        <v>86</v>
      </c>
      <c r="H6043" t="s">
        <v>32128</v>
      </c>
      <c r="I6043" t="s">
        <v>94</v>
      </c>
      <c r="J6043" t="s">
        <v>0</v>
      </c>
      <c r="K6043" t="s">
        <v>32128</v>
      </c>
      <c r="L6043" t="s">
        <v>32129</v>
      </c>
      <c r="M6043" t="s">
        <v>29181</v>
      </c>
      <c r="N6043" t="s">
        <v>101</v>
      </c>
      <c r="O6043" t="s">
        <v>32130</v>
      </c>
      <c r="P6043" t="s">
        <v>0</v>
      </c>
      <c r="Q6043" t="s">
        <v>0</v>
      </c>
      <c r="R6043" t="s">
        <v>0</v>
      </c>
      <c r="S6043" t="s">
        <v>0</v>
      </c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  <c r="Z6043" s="6">
        <v>0</v>
      </c>
      <c r="AA6043" s="6">
        <v>0</v>
      </c>
      <c r="AB6043" s="6">
        <v>0</v>
      </c>
    </row>
    <row r="6044" spans="1:28" x14ac:dyDescent="0.2">
      <c r="A6044" s="4" t="s">
        <v>32126</v>
      </c>
      <c r="B6044" t="s">
        <v>32131</v>
      </c>
      <c r="C6044" s="5" t="s">
        <v>2042</v>
      </c>
      <c r="D6044" t="s">
        <v>34</v>
      </c>
      <c r="E6044" t="s">
        <v>127</v>
      </c>
      <c r="F6044" t="s">
        <v>36</v>
      </c>
      <c r="G6044" t="s">
        <v>86</v>
      </c>
      <c r="H6044" t="s">
        <v>32132</v>
      </c>
      <c r="I6044" t="s">
        <v>31</v>
      </c>
      <c r="J6044" t="s">
        <v>1290</v>
      </c>
      <c r="K6044" t="s">
        <v>32133</v>
      </c>
      <c r="L6044" t="s">
        <v>32134</v>
      </c>
      <c r="M6044" t="s">
        <v>60</v>
      </c>
      <c r="N6044" t="s">
        <v>41</v>
      </c>
      <c r="O6044" t="s">
        <v>32135</v>
      </c>
      <c r="P6044" t="s">
        <v>32136</v>
      </c>
      <c r="Q6044" t="s">
        <v>32137</v>
      </c>
      <c r="R6044" t="s">
        <v>32137</v>
      </c>
      <c r="S6044" t="s">
        <v>0</v>
      </c>
      <c r="T6044" s="6">
        <v>0</v>
      </c>
      <c r="U6044" s="6">
        <v>0</v>
      </c>
      <c r="V6044" s="6">
        <v>0</v>
      </c>
      <c r="W6044" s="6">
        <v>272</v>
      </c>
      <c r="X6044" s="6">
        <v>0</v>
      </c>
      <c r="Y6044" s="6">
        <v>0</v>
      </c>
      <c r="Z6044" s="6">
        <v>0</v>
      </c>
      <c r="AA6044" s="6">
        <v>0</v>
      </c>
      <c r="AB6044" s="6">
        <v>0</v>
      </c>
    </row>
    <row r="6045" spans="1:28" x14ac:dyDescent="0.2">
      <c r="A6045" s="4" t="s">
        <v>32126</v>
      </c>
      <c r="B6045" t="s">
        <v>32138</v>
      </c>
      <c r="C6045" s="5" t="s">
        <v>862</v>
      </c>
      <c r="D6045" t="s">
        <v>34</v>
      </c>
      <c r="E6045" t="s">
        <v>179</v>
      </c>
      <c r="F6045" t="s">
        <v>36</v>
      </c>
      <c r="G6045" t="s">
        <v>37</v>
      </c>
      <c r="H6045" t="s">
        <v>32139</v>
      </c>
      <c r="I6045" t="s">
        <v>31</v>
      </c>
      <c r="J6045" t="s">
        <v>0</v>
      </c>
      <c r="K6045" t="s">
        <v>32139</v>
      </c>
      <c r="L6045" t="s">
        <v>11205</v>
      </c>
      <c r="M6045" t="s">
        <v>1991</v>
      </c>
      <c r="N6045" t="s">
        <v>41</v>
      </c>
      <c r="O6045" t="s">
        <v>1992</v>
      </c>
      <c r="P6045" t="s">
        <v>0</v>
      </c>
      <c r="Q6045" t="s">
        <v>11208</v>
      </c>
      <c r="R6045" t="s">
        <v>0</v>
      </c>
      <c r="S6045" t="s">
        <v>0</v>
      </c>
      <c r="T6045" s="6">
        <v>544</v>
      </c>
      <c r="U6045" s="6">
        <v>0</v>
      </c>
      <c r="V6045" s="6">
        <v>0</v>
      </c>
      <c r="W6045" s="6">
        <v>0</v>
      </c>
      <c r="X6045" s="6">
        <v>0</v>
      </c>
      <c r="Y6045" s="6">
        <v>0</v>
      </c>
      <c r="Z6045" s="6">
        <v>0</v>
      </c>
      <c r="AA6045" s="6">
        <v>0</v>
      </c>
      <c r="AB6045" s="6">
        <v>0</v>
      </c>
    </row>
    <row r="6046" spans="1:28" hidden="1" x14ac:dyDescent="0.2">
      <c r="A6046" s="4" t="s">
        <v>32126</v>
      </c>
      <c r="B6046" t="s">
        <v>32140</v>
      </c>
      <c r="C6046" s="5" t="s">
        <v>2042</v>
      </c>
      <c r="D6046" t="s">
        <v>34</v>
      </c>
      <c r="E6046" t="s">
        <v>35</v>
      </c>
      <c r="F6046" t="s">
        <v>36</v>
      </c>
      <c r="G6046" t="s">
        <v>86</v>
      </c>
      <c r="H6046" t="s">
        <v>22392</v>
      </c>
      <c r="I6046" t="s">
        <v>31</v>
      </c>
      <c r="J6046" t="s">
        <v>1387</v>
      </c>
      <c r="K6046" t="s">
        <v>22393</v>
      </c>
      <c r="L6046" t="s">
        <v>22394</v>
      </c>
      <c r="M6046" t="s">
        <v>432</v>
      </c>
      <c r="N6046" t="s">
        <v>41</v>
      </c>
      <c r="O6046" t="s">
        <v>22395</v>
      </c>
      <c r="P6046" t="s">
        <v>22396</v>
      </c>
      <c r="Q6046" t="s">
        <v>22397</v>
      </c>
      <c r="R6046" t="s">
        <v>22397</v>
      </c>
      <c r="S6046" t="s">
        <v>22397</v>
      </c>
      <c r="T6046" s="6">
        <v>0</v>
      </c>
      <c r="U6046" s="6">
        <v>0</v>
      </c>
      <c r="V6046" s="6">
        <v>0</v>
      </c>
      <c r="W6046" s="6">
        <v>47.8</v>
      </c>
      <c r="X6046" s="6">
        <v>0</v>
      </c>
      <c r="Y6046" s="6">
        <v>0</v>
      </c>
      <c r="Z6046" s="6">
        <v>0</v>
      </c>
      <c r="AA6046" s="6">
        <v>0</v>
      </c>
      <c r="AB6046" s="6">
        <v>0</v>
      </c>
    </row>
    <row r="6047" spans="1:28" x14ac:dyDescent="0.2">
      <c r="A6047" s="4" t="s">
        <v>32126</v>
      </c>
      <c r="B6047" t="s">
        <v>32141</v>
      </c>
      <c r="C6047" s="5" t="s">
        <v>862</v>
      </c>
      <c r="D6047" t="s">
        <v>34</v>
      </c>
      <c r="E6047" t="s">
        <v>8270</v>
      </c>
      <c r="F6047" t="s">
        <v>36</v>
      </c>
      <c r="G6047" t="s">
        <v>37</v>
      </c>
      <c r="H6047" t="s">
        <v>9171</v>
      </c>
      <c r="I6047" t="s">
        <v>31</v>
      </c>
      <c r="J6047" t="s">
        <v>0</v>
      </c>
      <c r="K6047" t="s">
        <v>9171</v>
      </c>
      <c r="L6047" t="s">
        <v>9172</v>
      </c>
      <c r="M6047" t="s">
        <v>965</v>
      </c>
      <c r="N6047" t="s">
        <v>41</v>
      </c>
      <c r="O6047" t="s">
        <v>9173</v>
      </c>
      <c r="P6047" t="s">
        <v>4260</v>
      </c>
      <c r="Q6047" t="s">
        <v>4261</v>
      </c>
      <c r="R6047" t="s">
        <v>0</v>
      </c>
      <c r="S6047" t="s">
        <v>0</v>
      </c>
      <c r="T6047" s="6">
        <v>0</v>
      </c>
      <c r="U6047" s="6">
        <v>0</v>
      </c>
      <c r="V6047" s="6">
        <v>0</v>
      </c>
      <c r="W6047" s="6">
        <v>0</v>
      </c>
      <c r="X6047" s="6">
        <v>0</v>
      </c>
      <c r="Y6047" s="6">
        <v>0</v>
      </c>
      <c r="Z6047" s="6">
        <v>0</v>
      </c>
      <c r="AA6047" s="6">
        <v>0</v>
      </c>
      <c r="AB6047" s="6">
        <v>0</v>
      </c>
    </row>
    <row r="6048" spans="1:28" hidden="1" x14ac:dyDescent="0.2">
      <c r="A6048" s="4" t="s">
        <v>32126</v>
      </c>
      <c r="B6048" t="s">
        <v>32142</v>
      </c>
      <c r="C6048" s="5" t="s">
        <v>862</v>
      </c>
      <c r="D6048" t="s">
        <v>34</v>
      </c>
      <c r="E6048" t="s">
        <v>297</v>
      </c>
      <c r="F6048" t="s">
        <v>36</v>
      </c>
      <c r="G6048" t="s">
        <v>37</v>
      </c>
      <c r="H6048" t="s">
        <v>31524</v>
      </c>
      <c r="I6048" t="s">
        <v>94</v>
      </c>
      <c r="J6048" t="s">
        <v>0</v>
      </c>
      <c r="K6048" t="s">
        <v>31524</v>
      </c>
      <c r="L6048" t="s">
        <v>31525</v>
      </c>
      <c r="M6048" t="s">
        <v>464</v>
      </c>
      <c r="N6048" t="s">
        <v>465</v>
      </c>
      <c r="O6048" t="s">
        <v>31526</v>
      </c>
      <c r="P6048" t="s">
        <v>0</v>
      </c>
      <c r="Q6048" t="s">
        <v>31527</v>
      </c>
      <c r="R6048" t="s">
        <v>0</v>
      </c>
      <c r="S6048" t="s">
        <v>0</v>
      </c>
      <c r="T6048" s="6">
        <v>0</v>
      </c>
      <c r="U6048" s="6">
        <v>0</v>
      </c>
      <c r="V6048" s="6">
        <v>0</v>
      </c>
      <c r="W6048" s="6">
        <v>0</v>
      </c>
      <c r="X6048" s="6">
        <v>0</v>
      </c>
      <c r="Y6048" s="6">
        <v>0</v>
      </c>
      <c r="Z6048" s="6">
        <v>0</v>
      </c>
      <c r="AA6048" s="6">
        <v>0</v>
      </c>
      <c r="AB6048" s="6">
        <v>0</v>
      </c>
    </row>
    <row r="6049" spans="1:28" hidden="1" x14ac:dyDescent="0.2">
      <c r="A6049" s="4" t="s">
        <v>32126</v>
      </c>
      <c r="B6049" t="s">
        <v>32143</v>
      </c>
      <c r="C6049" s="5" t="s">
        <v>2042</v>
      </c>
      <c r="D6049" t="s">
        <v>34</v>
      </c>
      <c r="E6049" t="s">
        <v>285</v>
      </c>
      <c r="F6049" t="s">
        <v>36</v>
      </c>
      <c r="G6049" t="s">
        <v>37</v>
      </c>
      <c r="H6049" t="s">
        <v>2208</v>
      </c>
      <c r="I6049" t="s">
        <v>94</v>
      </c>
      <c r="J6049" t="s">
        <v>0</v>
      </c>
      <c r="K6049" t="s">
        <v>2208</v>
      </c>
      <c r="L6049" t="s">
        <v>2209</v>
      </c>
      <c r="M6049" t="s">
        <v>2210</v>
      </c>
      <c r="N6049" t="s">
        <v>41</v>
      </c>
      <c r="O6049" t="s">
        <v>6998</v>
      </c>
      <c r="P6049" t="s">
        <v>2212</v>
      </c>
      <c r="Q6049" t="s">
        <v>2213</v>
      </c>
      <c r="R6049" t="s">
        <v>0</v>
      </c>
      <c r="S6049" t="s">
        <v>0</v>
      </c>
      <c r="T6049" s="6">
        <v>0</v>
      </c>
      <c r="U6049" s="6">
        <v>0</v>
      </c>
      <c r="V6049" s="6">
        <v>0</v>
      </c>
      <c r="W6049" s="6">
        <v>0</v>
      </c>
      <c r="X6049" s="6">
        <v>0</v>
      </c>
      <c r="Y6049" s="6">
        <v>0</v>
      </c>
      <c r="Z6049" s="6">
        <v>0</v>
      </c>
      <c r="AA6049" s="6">
        <v>0</v>
      </c>
      <c r="AB6049" s="6">
        <v>0</v>
      </c>
    </row>
    <row r="6050" spans="1:28" x14ac:dyDescent="0.2">
      <c r="A6050" s="4" t="s">
        <v>32126</v>
      </c>
      <c r="B6050" t="s">
        <v>32144</v>
      </c>
      <c r="C6050" s="5" t="s">
        <v>862</v>
      </c>
      <c r="D6050" t="s">
        <v>34</v>
      </c>
      <c r="E6050" t="s">
        <v>179</v>
      </c>
      <c r="F6050" t="s">
        <v>36</v>
      </c>
      <c r="G6050" t="s">
        <v>37</v>
      </c>
      <c r="H6050" t="s">
        <v>32145</v>
      </c>
      <c r="I6050" t="s">
        <v>31</v>
      </c>
      <c r="J6050" t="s">
        <v>1798</v>
      </c>
      <c r="K6050" t="s">
        <v>11841</v>
      </c>
      <c r="L6050" t="s">
        <v>32146</v>
      </c>
      <c r="M6050" t="s">
        <v>164</v>
      </c>
      <c r="N6050" t="s">
        <v>41</v>
      </c>
      <c r="O6050" t="s">
        <v>19856</v>
      </c>
      <c r="P6050" t="s">
        <v>32147</v>
      </c>
      <c r="Q6050" t="s">
        <v>32148</v>
      </c>
      <c r="R6050" t="s">
        <v>32149</v>
      </c>
      <c r="S6050" t="s">
        <v>32149</v>
      </c>
      <c r="T6050" s="6">
        <v>0</v>
      </c>
      <c r="U6050" s="6">
        <v>0</v>
      </c>
      <c r="V6050" s="6">
        <v>0</v>
      </c>
      <c r="W6050" s="6">
        <v>0</v>
      </c>
      <c r="X6050" s="6">
        <v>0</v>
      </c>
      <c r="Y6050" s="6">
        <v>0</v>
      </c>
      <c r="Z6050" s="6">
        <v>0</v>
      </c>
      <c r="AA6050" s="6">
        <v>0</v>
      </c>
      <c r="AB6050" s="6">
        <v>0</v>
      </c>
    </row>
    <row r="6051" spans="1:28" hidden="1" x14ac:dyDescent="0.2">
      <c r="A6051" s="4" t="s">
        <v>32126</v>
      </c>
      <c r="B6051" t="s">
        <v>32150</v>
      </c>
      <c r="C6051" s="5" t="s">
        <v>2042</v>
      </c>
      <c r="D6051" t="s">
        <v>34</v>
      </c>
      <c r="E6051" t="s">
        <v>127</v>
      </c>
      <c r="F6051" t="s">
        <v>36</v>
      </c>
      <c r="G6051" t="s">
        <v>86</v>
      </c>
      <c r="H6051" t="s">
        <v>32151</v>
      </c>
      <c r="I6051" t="s">
        <v>94</v>
      </c>
      <c r="J6051" t="s">
        <v>3326</v>
      </c>
      <c r="K6051" t="s">
        <v>32152</v>
      </c>
      <c r="L6051" t="s">
        <v>32153</v>
      </c>
      <c r="M6051" t="s">
        <v>30160</v>
      </c>
      <c r="N6051" t="s">
        <v>101</v>
      </c>
      <c r="O6051" t="s">
        <v>32154</v>
      </c>
      <c r="P6051" t="s">
        <v>0</v>
      </c>
      <c r="Q6051" t="s">
        <v>32155</v>
      </c>
      <c r="R6051" t="s">
        <v>0</v>
      </c>
      <c r="S6051" t="s">
        <v>0</v>
      </c>
      <c r="T6051" s="6">
        <v>0</v>
      </c>
      <c r="U6051" s="6">
        <v>0</v>
      </c>
      <c r="V6051" s="6">
        <v>0</v>
      </c>
      <c r="W6051" s="6">
        <v>0</v>
      </c>
      <c r="X6051" s="6">
        <v>0</v>
      </c>
      <c r="Y6051" s="6">
        <v>0</v>
      </c>
      <c r="Z6051" s="6">
        <v>30</v>
      </c>
      <c r="AA6051" s="6">
        <v>0</v>
      </c>
      <c r="AB6051" s="6">
        <v>0</v>
      </c>
    </row>
    <row r="6052" spans="1:28" x14ac:dyDescent="0.2">
      <c r="A6052" s="4" t="s">
        <v>32156</v>
      </c>
      <c r="B6052" t="s">
        <v>32157</v>
      </c>
      <c r="C6052" s="5" t="s">
        <v>862</v>
      </c>
      <c r="D6052" t="s">
        <v>34</v>
      </c>
      <c r="E6052" t="s">
        <v>1234</v>
      </c>
      <c r="F6052" t="s">
        <v>36</v>
      </c>
      <c r="G6052" t="s">
        <v>37</v>
      </c>
      <c r="H6052" t="s">
        <v>32158</v>
      </c>
      <c r="I6052" t="s">
        <v>31</v>
      </c>
      <c r="J6052" t="s">
        <v>22259</v>
      </c>
      <c r="K6052" t="s">
        <v>32159</v>
      </c>
      <c r="L6052" t="s">
        <v>32160</v>
      </c>
      <c r="M6052" t="s">
        <v>1904</v>
      </c>
      <c r="N6052" t="s">
        <v>41</v>
      </c>
      <c r="O6052" t="s">
        <v>32161</v>
      </c>
      <c r="P6052" t="s">
        <v>32162</v>
      </c>
      <c r="Q6052" t="s">
        <v>32163</v>
      </c>
      <c r="R6052" t="s">
        <v>0</v>
      </c>
      <c r="S6052" t="s">
        <v>32163</v>
      </c>
      <c r="T6052" s="6">
        <v>0</v>
      </c>
      <c r="U6052" s="6">
        <v>0</v>
      </c>
      <c r="V6052" s="6">
        <v>0</v>
      </c>
      <c r="W6052" s="6">
        <v>1012</v>
      </c>
      <c r="X6052" s="6">
        <v>0</v>
      </c>
      <c r="Y6052" s="6">
        <v>0</v>
      </c>
      <c r="Z6052" s="6">
        <v>0</v>
      </c>
      <c r="AA6052" s="6">
        <v>0</v>
      </c>
      <c r="AB6052" s="6">
        <v>0</v>
      </c>
    </row>
    <row r="6053" spans="1:28" hidden="1" x14ac:dyDescent="0.2">
      <c r="A6053" s="4" t="s">
        <v>32156</v>
      </c>
      <c r="B6053" t="s">
        <v>32164</v>
      </c>
      <c r="C6053" s="5" t="s">
        <v>862</v>
      </c>
      <c r="D6053" t="s">
        <v>16156</v>
      </c>
      <c r="E6053" t="s">
        <v>27655</v>
      </c>
      <c r="F6053" t="s">
        <v>36</v>
      </c>
      <c r="G6053" t="s">
        <v>37</v>
      </c>
      <c r="H6053" t="s">
        <v>32165</v>
      </c>
      <c r="I6053" t="s">
        <v>31</v>
      </c>
      <c r="J6053" t="s">
        <v>352</v>
      </c>
      <c r="K6053" t="s">
        <v>2004</v>
      </c>
      <c r="L6053" t="s">
        <v>32166</v>
      </c>
      <c r="M6053" t="s">
        <v>756</v>
      </c>
      <c r="N6053" t="s">
        <v>41</v>
      </c>
      <c r="O6053" t="s">
        <v>32167</v>
      </c>
      <c r="P6053" t="s">
        <v>32168</v>
      </c>
      <c r="Q6053" t="s">
        <v>32169</v>
      </c>
      <c r="R6053" t="s">
        <v>32169</v>
      </c>
      <c r="S6053" t="s">
        <v>32169</v>
      </c>
      <c r="T6053" s="6">
        <v>300</v>
      </c>
      <c r="U6053" s="6">
        <v>0</v>
      </c>
      <c r="V6053" s="6">
        <v>0</v>
      </c>
      <c r="W6053" s="6">
        <v>261</v>
      </c>
      <c r="X6053" s="6">
        <v>0</v>
      </c>
      <c r="Y6053" s="6">
        <v>0</v>
      </c>
      <c r="Z6053" s="6">
        <v>0</v>
      </c>
      <c r="AA6053" s="6">
        <v>0</v>
      </c>
      <c r="AB6053" s="6">
        <v>0</v>
      </c>
    </row>
    <row r="6054" spans="1:28" hidden="1" x14ac:dyDescent="0.2">
      <c r="A6054" s="4" t="s">
        <v>32156</v>
      </c>
      <c r="B6054" t="s">
        <v>32170</v>
      </c>
      <c r="C6054" s="5" t="s">
        <v>862</v>
      </c>
      <c r="D6054" t="s">
        <v>34</v>
      </c>
      <c r="E6054" t="s">
        <v>46</v>
      </c>
      <c r="F6054" t="s">
        <v>36</v>
      </c>
      <c r="G6054" t="s">
        <v>86</v>
      </c>
      <c r="H6054" t="s">
        <v>32171</v>
      </c>
      <c r="I6054" t="s">
        <v>94</v>
      </c>
      <c r="J6054" t="s">
        <v>32172</v>
      </c>
      <c r="K6054" t="s">
        <v>32173</v>
      </c>
      <c r="L6054" t="s">
        <v>32174</v>
      </c>
      <c r="M6054" t="s">
        <v>464</v>
      </c>
      <c r="N6054" t="s">
        <v>465</v>
      </c>
      <c r="O6054" t="s">
        <v>16958</v>
      </c>
      <c r="P6054" t="s">
        <v>0</v>
      </c>
      <c r="Q6054" t="s">
        <v>0</v>
      </c>
      <c r="R6054" t="s">
        <v>0</v>
      </c>
      <c r="S6054" t="s">
        <v>0</v>
      </c>
      <c r="T6054" s="6">
        <v>0</v>
      </c>
      <c r="U6054" s="6">
        <v>0</v>
      </c>
      <c r="V6054" s="6">
        <v>0</v>
      </c>
      <c r="W6054" s="6">
        <v>0</v>
      </c>
      <c r="X6054" s="6">
        <v>0</v>
      </c>
      <c r="Y6054" s="6">
        <v>0</v>
      </c>
      <c r="Z6054" s="6">
        <v>0</v>
      </c>
      <c r="AA6054" s="6">
        <v>135</v>
      </c>
      <c r="AB6054" s="6">
        <v>0</v>
      </c>
    </row>
    <row r="6055" spans="1:28" x14ac:dyDescent="0.2">
      <c r="A6055" s="4" t="s">
        <v>32156</v>
      </c>
      <c r="B6055" t="s">
        <v>32175</v>
      </c>
      <c r="C6055" s="5" t="s">
        <v>862</v>
      </c>
      <c r="D6055" t="s">
        <v>34</v>
      </c>
      <c r="E6055" t="s">
        <v>179</v>
      </c>
      <c r="F6055" t="s">
        <v>36</v>
      </c>
      <c r="G6055" t="s">
        <v>37</v>
      </c>
      <c r="H6055" t="s">
        <v>32176</v>
      </c>
      <c r="I6055" t="s">
        <v>31</v>
      </c>
      <c r="J6055" t="s">
        <v>0</v>
      </c>
      <c r="K6055" t="s">
        <v>32176</v>
      </c>
      <c r="L6055" t="s">
        <v>17171</v>
      </c>
      <c r="M6055" t="s">
        <v>2961</v>
      </c>
      <c r="N6055" t="s">
        <v>41</v>
      </c>
      <c r="O6055" t="s">
        <v>17172</v>
      </c>
      <c r="P6055" t="s">
        <v>17173</v>
      </c>
      <c r="Q6055" t="s">
        <v>7949</v>
      </c>
      <c r="R6055" t="s">
        <v>17174</v>
      </c>
      <c r="S6055" t="s">
        <v>25122</v>
      </c>
      <c r="T6055" s="6">
        <v>0</v>
      </c>
      <c r="U6055" s="6">
        <v>0</v>
      </c>
      <c r="V6055" s="6">
        <v>0</v>
      </c>
      <c r="W6055" s="6">
        <v>0</v>
      </c>
      <c r="X6055" s="6">
        <v>0</v>
      </c>
      <c r="Y6055" s="6">
        <v>0</v>
      </c>
      <c r="Z6055" s="6">
        <v>0</v>
      </c>
      <c r="AA6055" s="6">
        <v>0</v>
      </c>
      <c r="AB6055" s="6">
        <v>0</v>
      </c>
    </row>
    <row r="6056" spans="1:28" hidden="1" x14ac:dyDescent="0.2">
      <c r="A6056" s="4" t="s">
        <v>32177</v>
      </c>
      <c r="B6056" t="s">
        <v>32178</v>
      </c>
      <c r="C6056" s="5" t="s">
        <v>2042</v>
      </c>
      <c r="D6056" t="s">
        <v>34</v>
      </c>
      <c r="E6056" t="s">
        <v>297</v>
      </c>
      <c r="F6056" t="s">
        <v>36</v>
      </c>
      <c r="G6056" t="s">
        <v>86</v>
      </c>
      <c r="H6056" t="s">
        <v>32179</v>
      </c>
      <c r="I6056" t="s">
        <v>31</v>
      </c>
      <c r="J6056" t="s">
        <v>0</v>
      </c>
      <c r="K6056" t="s">
        <v>32179</v>
      </c>
      <c r="L6056" t="s">
        <v>32180</v>
      </c>
      <c r="M6056" t="s">
        <v>432</v>
      </c>
      <c r="N6056" t="s">
        <v>41</v>
      </c>
      <c r="O6056" t="s">
        <v>32181</v>
      </c>
      <c r="P6056" t="s">
        <v>32182</v>
      </c>
      <c r="Q6056" t="s">
        <v>32183</v>
      </c>
      <c r="R6056" t="s">
        <v>32184</v>
      </c>
      <c r="S6056" t="s">
        <v>32183</v>
      </c>
      <c r="T6056" s="6">
        <v>0</v>
      </c>
      <c r="U6056" s="6">
        <v>0</v>
      </c>
      <c r="V6056" s="6">
        <v>0</v>
      </c>
      <c r="W6056" s="6">
        <v>0</v>
      </c>
      <c r="X6056" s="6">
        <v>0</v>
      </c>
      <c r="Y6056" s="6">
        <v>0</v>
      </c>
      <c r="Z6056" s="6">
        <v>0</v>
      </c>
      <c r="AA6056" s="6">
        <v>0</v>
      </c>
      <c r="AB6056" s="6">
        <v>0</v>
      </c>
    </row>
    <row r="6057" spans="1:28" x14ac:dyDescent="0.2">
      <c r="A6057" s="4" t="s">
        <v>32177</v>
      </c>
      <c r="B6057" t="s">
        <v>32185</v>
      </c>
      <c r="C6057" s="5" t="s">
        <v>2042</v>
      </c>
      <c r="D6057" t="s">
        <v>34</v>
      </c>
      <c r="E6057" t="s">
        <v>8270</v>
      </c>
      <c r="F6057" t="s">
        <v>36</v>
      </c>
      <c r="G6057" t="s">
        <v>37</v>
      </c>
      <c r="H6057" t="s">
        <v>32186</v>
      </c>
      <c r="I6057" t="s">
        <v>31</v>
      </c>
      <c r="J6057" t="s">
        <v>0</v>
      </c>
      <c r="K6057" t="s">
        <v>32186</v>
      </c>
      <c r="L6057" t="s">
        <v>32187</v>
      </c>
      <c r="M6057" t="s">
        <v>164</v>
      </c>
      <c r="N6057" t="s">
        <v>41</v>
      </c>
      <c r="O6057" t="s">
        <v>32188</v>
      </c>
      <c r="P6057" t="s">
        <v>32189</v>
      </c>
      <c r="Q6057" t="s">
        <v>32190</v>
      </c>
      <c r="R6057" t="s">
        <v>0</v>
      </c>
      <c r="S6057" t="s">
        <v>0</v>
      </c>
      <c r="T6057" s="6">
        <v>1070</v>
      </c>
      <c r="U6057" s="6">
        <v>0</v>
      </c>
      <c r="V6057" s="6">
        <v>0</v>
      </c>
      <c r="W6057" s="6">
        <v>0</v>
      </c>
      <c r="X6057" s="6">
        <v>0</v>
      </c>
      <c r="Y6057" s="6">
        <v>0</v>
      </c>
      <c r="Z6057" s="6">
        <v>0</v>
      </c>
      <c r="AA6057" s="6">
        <v>0</v>
      </c>
      <c r="AB6057" s="6">
        <v>0</v>
      </c>
    </row>
    <row r="6058" spans="1:28" hidden="1" x14ac:dyDescent="0.2">
      <c r="A6058" s="4" t="s">
        <v>32191</v>
      </c>
      <c r="B6058" t="s">
        <v>32192</v>
      </c>
      <c r="C6058" s="5" t="s">
        <v>2042</v>
      </c>
      <c r="D6058" t="s">
        <v>34</v>
      </c>
      <c r="E6058" t="s">
        <v>30076</v>
      </c>
      <c r="F6058" t="s">
        <v>1235</v>
      </c>
      <c r="G6058" t="s">
        <v>86</v>
      </c>
      <c r="H6058" t="s">
        <v>32193</v>
      </c>
      <c r="I6058" t="s">
        <v>31</v>
      </c>
      <c r="J6058" t="s">
        <v>1724</v>
      </c>
      <c r="K6058" t="s">
        <v>32194</v>
      </c>
      <c r="L6058" t="s">
        <v>32195</v>
      </c>
      <c r="M6058" t="s">
        <v>756</v>
      </c>
      <c r="N6058" t="s">
        <v>41</v>
      </c>
      <c r="O6058" t="s">
        <v>15859</v>
      </c>
      <c r="P6058" t="s">
        <v>32196</v>
      </c>
      <c r="Q6058" t="s">
        <v>32197</v>
      </c>
      <c r="R6058" t="s">
        <v>0</v>
      </c>
      <c r="S6058" t="s">
        <v>32197</v>
      </c>
      <c r="T6058" s="6">
        <v>0</v>
      </c>
      <c r="U6058" s="6">
        <v>0</v>
      </c>
      <c r="V6058" s="6">
        <v>0</v>
      </c>
      <c r="W6058" s="6">
        <v>317</v>
      </c>
      <c r="X6058" s="6">
        <v>0</v>
      </c>
      <c r="Y6058" s="6">
        <v>0</v>
      </c>
      <c r="Z6058" s="6">
        <v>0</v>
      </c>
      <c r="AA6058" s="6">
        <v>0</v>
      </c>
      <c r="AB6058" s="6">
        <v>0</v>
      </c>
    </row>
    <row r="6059" spans="1:28" hidden="1" x14ac:dyDescent="0.2">
      <c r="A6059" s="4" t="s">
        <v>32191</v>
      </c>
      <c r="B6059" t="s">
        <v>32198</v>
      </c>
      <c r="C6059" s="5" t="s">
        <v>2042</v>
      </c>
      <c r="D6059" t="s">
        <v>16156</v>
      </c>
      <c r="E6059" t="s">
        <v>16157</v>
      </c>
      <c r="F6059" t="s">
        <v>36</v>
      </c>
      <c r="G6059" t="s">
        <v>86</v>
      </c>
      <c r="H6059" t="s">
        <v>29891</v>
      </c>
      <c r="I6059" t="s">
        <v>31</v>
      </c>
      <c r="J6059" t="s">
        <v>429</v>
      </c>
      <c r="K6059" t="s">
        <v>29892</v>
      </c>
      <c r="L6059" t="s">
        <v>29893</v>
      </c>
      <c r="M6059" t="s">
        <v>613</v>
      </c>
      <c r="N6059" t="s">
        <v>41</v>
      </c>
      <c r="O6059" t="s">
        <v>32199</v>
      </c>
      <c r="P6059" t="s">
        <v>29894</v>
      </c>
      <c r="Q6059" t="s">
        <v>29895</v>
      </c>
      <c r="R6059" t="s">
        <v>29895</v>
      </c>
      <c r="S6059" t="s">
        <v>29895</v>
      </c>
      <c r="T6059" s="6">
        <v>0</v>
      </c>
      <c r="U6059" s="6">
        <v>0</v>
      </c>
      <c r="V6059" s="6">
        <v>0</v>
      </c>
      <c r="W6059" s="6">
        <v>0</v>
      </c>
      <c r="X6059" s="6">
        <v>0</v>
      </c>
      <c r="Y6059" s="6">
        <v>0</v>
      </c>
      <c r="Z6059" s="6">
        <v>0</v>
      </c>
      <c r="AA6059" s="6">
        <v>0</v>
      </c>
      <c r="AB6059" s="6">
        <v>0</v>
      </c>
    </row>
    <row r="6060" spans="1:28" x14ac:dyDescent="0.2">
      <c r="A6060" s="4" t="s">
        <v>32191</v>
      </c>
      <c r="B6060" t="s">
        <v>32200</v>
      </c>
      <c r="C6060" s="5" t="s">
        <v>2042</v>
      </c>
      <c r="D6060" t="s">
        <v>34</v>
      </c>
      <c r="E6060" t="s">
        <v>179</v>
      </c>
      <c r="F6060" t="s">
        <v>36</v>
      </c>
      <c r="G6060" t="s">
        <v>86</v>
      </c>
      <c r="H6060" t="s">
        <v>32201</v>
      </c>
      <c r="I6060" t="s">
        <v>31</v>
      </c>
      <c r="J6060" t="s">
        <v>32202</v>
      </c>
      <c r="K6060" t="s">
        <v>21981</v>
      </c>
      <c r="L6060" t="s">
        <v>32203</v>
      </c>
      <c r="M6060" t="s">
        <v>164</v>
      </c>
      <c r="N6060" t="s">
        <v>41</v>
      </c>
      <c r="O6060" t="s">
        <v>317</v>
      </c>
      <c r="P6060" t="s">
        <v>32204</v>
      </c>
      <c r="Q6060" t="s">
        <v>21985</v>
      </c>
      <c r="R6060" t="s">
        <v>21985</v>
      </c>
      <c r="S6060" t="s">
        <v>21985</v>
      </c>
      <c r="T6060" s="6">
        <v>0</v>
      </c>
      <c r="U6060" s="6">
        <v>0</v>
      </c>
      <c r="V6060" s="6">
        <v>0</v>
      </c>
      <c r="W6060" s="6">
        <v>0</v>
      </c>
      <c r="X6060" s="6">
        <v>0</v>
      </c>
      <c r="Y6060" s="6">
        <v>0</v>
      </c>
      <c r="Z6060" s="6">
        <v>0</v>
      </c>
      <c r="AA6060" s="6">
        <v>0</v>
      </c>
      <c r="AB6060" s="6">
        <v>0</v>
      </c>
    </row>
    <row r="6061" spans="1:28" hidden="1" x14ac:dyDescent="0.2">
      <c r="A6061" s="4" t="s">
        <v>32191</v>
      </c>
      <c r="B6061" t="s">
        <v>32205</v>
      </c>
      <c r="C6061" s="5" t="s">
        <v>862</v>
      </c>
      <c r="D6061" t="s">
        <v>34</v>
      </c>
      <c r="E6061" t="s">
        <v>46</v>
      </c>
      <c r="F6061" t="s">
        <v>36</v>
      </c>
      <c r="G6061" t="s">
        <v>86</v>
      </c>
      <c r="H6061" t="s">
        <v>32206</v>
      </c>
      <c r="I6061" t="s">
        <v>94</v>
      </c>
      <c r="J6061" t="s">
        <v>0</v>
      </c>
      <c r="K6061" t="s">
        <v>32206</v>
      </c>
      <c r="L6061" t="s">
        <v>32207</v>
      </c>
      <c r="M6061" t="s">
        <v>32208</v>
      </c>
      <c r="N6061" t="s">
        <v>465</v>
      </c>
      <c r="O6061" t="s">
        <v>32209</v>
      </c>
      <c r="P6061" t="s">
        <v>0</v>
      </c>
      <c r="Q6061" t="s">
        <v>32210</v>
      </c>
      <c r="R6061" t="s">
        <v>0</v>
      </c>
      <c r="S6061" t="s">
        <v>0</v>
      </c>
      <c r="T6061" s="6">
        <v>0</v>
      </c>
      <c r="U6061" s="6">
        <v>0</v>
      </c>
      <c r="V6061" s="6">
        <v>0</v>
      </c>
      <c r="W6061" s="6">
        <v>0</v>
      </c>
      <c r="X6061" s="6">
        <v>0</v>
      </c>
      <c r="Y6061" s="6">
        <v>0</v>
      </c>
      <c r="Z6061" s="6">
        <v>0</v>
      </c>
      <c r="AA6061" s="6">
        <v>0</v>
      </c>
      <c r="AB6061" s="6">
        <v>0</v>
      </c>
    </row>
    <row r="6062" spans="1:28" x14ac:dyDescent="0.2">
      <c r="A6062" s="4" t="s">
        <v>32191</v>
      </c>
      <c r="B6062" t="s">
        <v>32211</v>
      </c>
      <c r="C6062" s="5" t="s">
        <v>862</v>
      </c>
      <c r="D6062" t="s">
        <v>34</v>
      </c>
      <c r="E6062" t="s">
        <v>179</v>
      </c>
      <c r="F6062" t="s">
        <v>36</v>
      </c>
      <c r="G6062" t="s">
        <v>37</v>
      </c>
      <c r="H6062" t="s">
        <v>22516</v>
      </c>
      <c r="I6062" t="s">
        <v>31</v>
      </c>
      <c r="J6062" t="s">
        <v>0</v>
      </c>
      <c r="K6062" t="s">
        <v>22516</v>
      </c>
      <c r="L6062" t="s">
        <v>21815</v>
      </c>
      <c r="M6062" t="s">
        <v>1727</v>
      </c>
      <c r="N6062" t="s">
        <v>41</v>
      </c>
      <c r="O6062" t="s">
        <v>1728</v>
      </c>
      <c r="P6062" t="s">
        <v>22518</v>
      </c>
      <c r="Q6062" t="s">
        <v>22519</v>
      </c>
      <c r="R6062" t="s">
        <v>12137</v>
      </c>
      <c r="S6062" t="s">
        <v>32212</v>
      </c>
      <c r="T6062" s="6">
        <v>925</v>
      </c>
      <c r="U6062" s="6">
        <v>0</v>
      </c>
      <c r="V6062" s="6">
        <v>0</v>
      </c>
      <c r="W6062" s="6">
        <v>0</v>
      </c>
      <c r="X6062" s="6">
        <v>0</v>
      </c>
      <c r="Y6062" s="6">
        <v>0</v>
      </c>
      <c r="Z6062" s="6">
        <v>0</v>
      </c>
      <c r="AA6062" s="6">
        <v>0</v>
      </c>
      <c r="AB6062" s="6">
        <v>0</v>
      </c>
    </row>
    <row r="6063" spans="1:28" hidden="1" x14ac:dyDescent="0.2">
      <c r="A6063" s="4" t="s">
        <v>32191</v>
      </c>
      <c r="B6063" t="s">
        <v>32213</v>
      </c>
      <c r="C6063" s="5" t="s">
        <v>862</v>
      </c>
      <c r="D6063" t="s">
        <v>34</v>
      </c>
      <c r="E6063" t="s">
        <v>46</v>
      </c>
      <c r="F6063" t="s">
        <v>36</v>
      </c>
      <c r="G6063" t="s">
        <v>86</v>
      </c>
      <c r="H6063" t="s">
        <v>32214</v>
      </c>
      <c r="I6063" t="s">
        <v>94</v>
      </c>
      <c r="J6063" t="s">
        <v>0</v>
      </c>
      <c r="K6063" t="s">
        <v>32214</v>
      </c>
      <c r="L6063" t="s">
        <v>32215</v>
      </c>
      <c r="M6063" t="s">
        <v>30387</v>
      </c>
      <c r="N6063" t="s">
        <v>465</v>
      </c>
      <c r="O6063" t="s">
        <v>32216</v>
      </c>
      <c r="P6063" t="s">
        <v>0</v>
      </c>
      <c r="Q6063" t="s">
        <v>0</v>
      </c>
      <c r="R6063" t="s">
        <v>0</v>
      </c>
      <c r="S6063" t="s">
        <v>0</v>
      </c>
      <c r="T6063" s="6">
        <v>0</v>
      </c>
      <c r="U6063" s="6">
        <v>0</v>
      </c>
      <c r="V6063" s="6">
        <v>0</v>
      </c>
      <c r="W6063" s="6">
        <v>0</v>
      </c>
      <c r="X6063" s="6">
        <v>0</v>
      </c>
      <c r="Y6063" s="6">
        <v>0</v>
      </c>
      <c r="Z6063" s="6">
        <v>110</v>
      </c>
      <c r="AA6063" s="6">
        <v>0</v>
      </c>
      <c r="AB6063" s="6">
        <v>0</v>
      </c>
    </row>
    <row r="6064" spans="1:28" x14ac:dyDescent="0.2">
      <c r="A6064" s="4" t="s">
        <v>32191</v>
      </c>
      <c r="B6064" t="s">
        <v>32217</v>
      </c>
      <c r="C6064" s="5" t="s">
        <v>862</v>
      </c>
      <c r="D6064" t="s">
        <v>34</v>
      </c>
      <c r="E6064" t="s">
        <v>31204</v>
      </c>
      <c r="F6064" t="s">
        <v>36</v>
      </c>
      <c r="G6064" t="s">
        <v>37</v>
      </c>
      <c r="H6064" t="s">
        <v>32218</v>
      </c>
      <c r="I6064" t="s">
        <v>31</v>
      </c>
      <c r="J6064" t="s">
        <v>32219</v>
      </c>
      <c r="K6064" t="s">
        <v>32220</v>
      </c>
      <c r="L6064" t="s">
        <v>32221</v>
      </c>
      <c r="M6064" t="s">
        <v>209</v>
      </c>
      <c r="N6064" t="s">
        <v>41</v>
      </c>
      <c r="O6064" t="s">
        <v>3204</v>
      </c>
      <c r="P6064" t="s">
        <v>32222</v>
      </c>
      <c r="Q6064" t="s">
        <v>32223</v>
      </c>
      <c r="R6064" t="s">
        <v>32223</v>
      </c>
      <c r="S6064" t="s">
        <v>32224</v>
      </c>
      <c r="T6064" s="6">
        <v>800</v>
      </c>
      <c r="U6064" s="6">
        <v>0</v>
      </c>
      <c r="V6064" s="6">
        <v>0</v>
      </c>
      <c r="W6064" s="6">
        <v>312</v>
      </c>
      <c r="X6064" s="6">
        <v>0</v>
      </c>
      <c r="Y6064" s="6">
        <v>0</v>
      </c>
      <c r="Z6064" s="6">
        <v>0</v>
      </c>
      <c r="AA6064" s="6">
        <v>0</v>
      </c>
      <c r="AB6064" s="6">
        <v>0</v>
      </c>
    </row>
    <row r="6065" spans="1:28" hidden="1" x14ac:dyDescent="0.2">
      <c r="A6065" s="4" t="s">
        <v>32225</v>
      </c>
      <c r="B6065" t="s">
        <v>32226</v>
      </c>
      <c r="C6065" s="5" t="s">
        <v>862</v>
      </c>
      <c r="D6065" t="s">
        <v>34</v>
      </c>
      <c r="E6065" t="s">
        <v>189</v>
      </c>
      <c r="F6065" t="s">
        <v>36</v>
      </c>
      <c r="G6065" t="s">
        <v>86</v>
      </c>
      <c r="H6065" t="s">
        <v>32227</v>
      </c>
      <c r="I6065" t="s">
        <v>31</v>
      </c>
      <c r="J6065" t="s">
        <v>1290</v>
      </c>
      <c r="K6065" t="s">
        <v>12480</v>
      </c>
      <c r="L6065" t="s">
        <v>12885</v>
      </c>
      <c r="M6065" t="s">
        <v>3025</v>
      </c>
      <c r="N6065" t="s">
        <v>41</v>
      </c>
      <c r="O6065" t="s">
        <v>19718</v>
      </c>
      <c r="P6065" t="s">
        <v>32228</v>
      </c>
      <c r="Q6065" t="s">
        <v>12484</v>
      </c>
      <c r="R6065" t="s">
        <v>12484</v>
      </c>
      <c r="S6065" t="s">
        <v>12484</v>
      </c>
      <c r="T6065" s="6">
        <v>0</v>
      </c>
      <c r="U6065" s="6">
        <v>0</v>
      </c>
      <c r="V6065" s="6">
        <v>0</v>
      </c>
      <c r="W6065" s="6">
        <v>372</v>
      </c>
      <c r="X6065" s="6">
        <v>0</v>
      </c>
      <c r="Y6065" s="6">
        <v>0</v>
      </c>
      <c r="Z6065" s="6">
        <v>0</v>
      </c>
      <c r="AA6065" s="6">
        <v>0</v>
      </c>
      <c r="AB6065" s="6">
        <v>0</v>
      </c>
    </row>
    <row r="6066" spans="1:28" hidden="1" x14ac:dyDescent="0.2">
      <c r="A6066" s="4" t="s">
        <v>32225</v>
      </c>
      <c r="B6066" t="s">
        <v>32229</v>
      </c>
      <c r="C6066" s="5" t="s">
        <v>862</v>
      </c>
      <c r="D6066" t="s">
        <v>34</v>
      </c>
      <c r="E6066" t="s">
        <v>258</v>
      </c>
      <c r="F6066" t="s">
        <v>36</v>
      </c>
      <c r="G6066" t="s">
        <v>37</v>
      </c>
      <c r="H6066" t="s">
        <v>32230</v>
      </c>
      <c r="I6066" t="s">
        <v>31</v>
      </c>
      <c r="J6066" t="s">
        <v>0</v>
      </c>
      <c r="K6066" t="s">
        <v>32230</v>
      </c>
      <c r="L6066" t="s">
        <v>32231</v>
      </c>
      <c r="M6066" t="s">
        <v>32232</v>
      </c>
      <c r="N6066" t="s">
        <v>41</v>
      </c>
      <c r="O6066" t="s">
        <v>32233</v>
      </c>
      <c r="P6066" t="s">
        <v>0</v>
      </c>
      <c r="Q6066" t="s">
        <v>32234</v>
      </c>
      <c r="R6066" t="s">
        <v>0</v>
      </c>
      <c r="S6066" t="s">
        <v>0</v>
      </c>
      <c r="T6066" s="6">
        <v>0</v>
      </c>
      <c r="U6066" s="6">
        <v>0</v>
      </c>
      <c r="V6066" s="6">
        <v>0</v>
      </c>
      <c r="W6066" s="6">
        <v>0</v>
      </c>
      <c r="X6066" s="6">
        <v>0</v>
      </c>
      <c r="Y6066" s="6">
        <v>0</v>
      </c>
      <c r="Z6066" s="6">
        <v>0</v>
      </c>
      <c r="AA6066" s="6">
        <v>0</v>
      </c>
      <c r="AB6066" s="6">
        <v>0</v>
      </c>
    </row>
    <row r="6067" spans="1:28" hidden="1" x14ac:dyDescent="0.2">
      <c r="A6067" s="4" t="s">
        <v>32225</v>
      </c>
      <c r="B6067" t="s">
        <v>32235</v>
      </c>
      <c r="C6067" s="5" t="s">
        <v>2042</v>
      </c>
      <c r="D6067" t="s">
        <v>34</v>
      </c>
      <c r="E6067" t="s">
        <v>46</v>
      </c>
      <c r="F6067" t="s">
        <v>36</v>
      </c>
      <c r="G6067" t="s">
        <v>37</v>
      </c>
      <c r="H6067" t="s">
        <v>32236</v>
      </c>
      <c r="I6067" t="s">
        <v>31</v>
      </c>
      <c r="J6067" t="s">
        <v>2919</v>
      </c>
      <c r="K6067" t="s">
        <v>22160</v>
      </c>
      <c r="L6067" t="s">
        <v>22161</v>
      </c>
      <c r="M6067" t="s">
        <v>19200</v>
      </c>
      <c r="N6067" t="s">
        <v>41</v>
      </c>
      <c r="O6067" t="s">
        <v>32237</v>
      </c>
      <c r="P6067" t="s">
        <v>22162</v>
      </c>
      <c r="Q6067" t="s">
        <v>32238</v>
      </c>
      <c r="R6067" t="s">
        <v>32239</v>
      </c>
      <c r="S6067" t="s">
        <v>32240</v>
      </c>
      <c r="T6067" s="6">
        <v>255</v>
      </c>
      <c r="U6067" s="6">
        <v>0</v>
      </c>
      <c r="V6067" s="6">
        <v>0</v>
      </c>
      <c r="W6067" s="6">
        <v>263</v>
      </c>
      <c r="X6067" s="6">
        <v>0</v>
      </c>
      <c r="Y6067" s="6">
        <v>0</v>
      </c>
      <c r="Z6067" s="6">
        <v>0</v>
      </c>
      <c r="AA6067" s="6">
        <v>0</v>
      </c>
      <c r="AB6067" s="6">
        <v>0</v>
      </c>
    </row>
    <row r="6068" spans="1:28" x14ac:dyDescent="0.2">
      <c r="A6068" s="4" t="s">
        <v>32225</v>
      </c>
      <c r="B6068" t="s">
        <v>32241</v>
      </c>
      <c r="C6068" s="5" t="s">
        <v>2042</v>
      </c>
      <c r="D6068" t="s">
        <v>34</v>
      </c>
      <c r="E6068" t="s">
        <v>297</v>
      </c>
      <c r="F6068" t="s">
        <v>36</v>
      </c>
      <c r="G6068" t="s">
        <v>37</v>
      </c>
      <c r="H6068" t="s">
        <v>683</v>
      </c>
      <c r="I6068" t="s">
        <v>31</v>
      </c>
      <c r="J6068" t="s">
        <v>0</v>
      </c>
      <c r="K6068" t="s">
        <v>683</v>
      </c>
      <c r="L6068" t="s">
        <v>684</v>
      </c>
      <c r="M6068" t="s">
        <v>685</v>
      </c>
      <c r="N6068" t="s">
        <v>101</v>
      </c>
      <c r="O6068" t="s">
        <v>686</v>
      </c>
      <c r="P6068" t="s">
        <v>687</v>
      </c>
      <c r="Q6068" t="s">
        <v>1863</v>
      </c>
      <c r="R6068" t="s">
        <v>689</v>
      </c>
      <c r="S6068" t="s">
        <v>10007</v>
      </c>
      <c r="T6068" s="6">
        <v>0</v>
      </c>
      <c r="U6068" s="6">
        <v>0</v>
      </c>
      <c r="V6068" s="6">
        <v>0</v>
      </c>
      <c r="W6068" s="6">
        <v>0</v>
      </c>
      <c r="X6068" s="6">
        <v>0</v>
      </c>
      <c r="Y6068" s="6">
        <v>0</v>
      </c>
      <c r="Z6068" s="6">
        <v>0</v>
      </c>
      <c r="AA6068" s="6">
        <v>0</v>
      </c>
      <c r="AB6068" s="6">
        <v>0</v>
      </c>
    </row>
    <row r="6069" spans="1:28" hidden="1" x14ac:dyDescent="0.2">
      <c r="A6069" s="4" t="s">
        <v>32225</v>
      </c>
      <c r="B6069" t="s">
        <v>32242</v>
      </c>
      <c r="C6069" s="5" t="s">
        <v>862</v>
      </c>
      <c r="D6069" t="s">
        <v>34</v>
      </c>
      <c r="E6069" t="s">
        <v>258</v>
      </c>
      <c r="F6069" t="s">
        <v>36</v>
      </c>
      <c r="G6069" t="s">
        <v>37</v>
      </c>
      <c r="H6069" t="s">
        <v>23709</v>
      </c>
      <c r="I6069" t="s">
        <v>31</v>
      </c>
      <c r="J6069" t="s">
        <v>0</v>
      </c>
      <c r="K6069" t="s">
        <v>23709</v>
      </c>
      <c r="L6069" t="s">
        <v>23710</v>
      </c>
      <c r="M6069" t="s">
        <v>472</v>
      </c>
      <c r="N6069" t="s">
        <v>41</v>
      </c>
      <c r="O6069" t="s">
        <v>23711</v>
      </c>
      <c r="P6069" t="s">
        <v>23712</v>
      </c>
      <c r="Q6069" t="s">
        <v>23713</v>
      </c>
      <c r="R6069" t="s">
        <v>0</v>
      </c>
      <c r="S6069" t="s">
        <v>23713</v>
      </c>
      <c r="T6069" s="6">
        <v>0</v>
      </c>
      <c r="U6069" s="6">
        <v>0</v>
      </c>
      <c r="V6069" s="6">
        <v>0</v>
      </c>
      <c r="W6069" s="6">
        <v>0</v>
      </c>
      <c r="X6069" s="6">
        <v>0</v>
      </c>
      <c r="Y6069" s="6">
        <v>0</v>
      </c>
      <c r="Z6069" s="6">
        <v>0</v>
      </c>
      <c r="AA6069" s="6">
        <v>0</v>
      </c>
      <c r="AB6069" s="6">
        <v>0</v>
      </c>
    </row>
    <row r="6070" spans="1:28" hidden="1" x14ac:dyDescent="0.2">
      <c r="A6070" s="4" t="s">
        <v>32225</v>
      </c>
      <c r="B6070" t="s">
        <v>32243</v>
      </c>
      <c r="C6070" s="5" t="s">
        <v>862</v>
      </c>
      <c r="D6070" t="s">
        <v>34</v>
      </c>
      <c r="E6070" t="s">
        <v>117</v>
      </c>
      <c r="F6070" t="s">
        <v>36</v>
      </c>
      <c r="G6070" t="s">
        <v>37</v>
      </c>
      <c r="H6070" t="s">
        <v>32230</v>
      </c>
      <c r="I6070" t="s">
        <v>31</v>
      </c>
      <c r="J6070" t="s">
        <v>0</v>
      </c>
      <c r="K6070" t="s">
        <v>32230</v>
      </c>
      <c r="L6070" t="s">
        <v>32231</v>
      </c>
      <c r="M6070" t="s">
        <v>32232</v>
      </c>
      <c r="N6070" t="s">
        <v>41</v>
      </c>
      <c r="O6070" t="s">
        <v>32233</v>
      </c>
      <c r="P6070" t="s">
        <v>0</v>
      </c>
      <c r="Q6070" t="s">
        <v>32234</v>
      </c>
      <c r="R6070" t="s">
        <v>0</v>
      </c>
      <c r="S6070" t="s">
        <v>0</v>
      </c>
      <c r="T6070" s="6">
        <v>0</v>
      </c>
      <c r="U6070" s="6">
        <v>0</v>
      </c>
      <c r="V6070" s="6">
        <v>0</v>
      </c>
      <c r="W6070" s="6">
        <v>0</v>
      </c>
      <c r="X6070" s="6">
        <v>0</v>
      </c>
      <c r="Y6070" s="6">
        <v>0</v>
      </c>
      <c r="Z6070" s="6">
        <v>0</v>
      </c>
      <c r="AA6070" s="6">
        <v>0</v>
      </c>
      <c r="AB6070" s="6">
        <v>0</v>
      </c>
    </row>
    <row r="6071" spans="1:28" x14ac:dyDescent="0.2">
      <c r="A6071" s="4" t="s">
        <v>32225</v>
      </c>
      <c r="B6071" t="s">
        <v>32244</v>
      </c>
      <c r="C6071" s="5" t="s">
        <v>862</v>
      </c>
      <c r="D6071" t="s">
        <v>34</v>
      </c>
      <c r="E6071" t="s">
        <v>46</v>
      </c>
      <c r="F6071" t="s">
        <v>36</v>
      </c>
      <c r="G6071" t="s">
        <v>37</v>
      </c>
      <c r="H6071" t="s">
        <v>32245</v>
      </c>
      <c r="I6071" t="s">
        <v>31</v>
      </c>
      <c r="J6071" t="s">
        <v>879</v>
      </c>
      <c r="K6071" t="s">
        <v>430</v>
      </c>
      <c r="L6071" t="s">
        <v>32246</v>
      </c>
      <c r="M6071" t="s">
        <v>209</v>
      </c>
      <c r="N6071" t="s">
        <v>41</v>
      </c>
      <c r="O6071" t="s">
        <v>32247</v>
      </c>
      <c r="P6071" t="s">
        <v>0</v>
      </c>
      <c r="Q6071" t="s">
        <v>32248</v>
      </c>
      <c r="R6071" t="s">
        <v>32249</v>
      </c>
      <c r="S6071" t="s">
        <v>32248</v>
      </c>
      <c r="T6071" s="6">
        <v>0</v>
      </c>
      <c r="U6071" s="6">
        <v>0</v>
      </c>
      <c r="V6071" s="6">
        <v>0</v>
      </c>
      <c r="W6071" s="6">
        <v>712</v>
      </c>
      <c r="X6071" s="6">
        <v>0</v>
      </c>
      <c r="Y6071" s="6">
        <v>0</v>
      </c>
      <c r="Z6071" s="6">
        <v>0</v>
      </c>
      <c r="AA6071" s="6">
        <v>0</v>
      </c>
      <c r="AB6071" s="6">
        <v>0</v>
      </c>
    </row>
    <row r="6072" spans="1:28" hidden="1" x14ac:dyDescent="0.2">
      <c r="A6072" s="4" t="s">
        <v>32225</v>
      </c>
      <c r="B6072" t="s">
        <v>32250</v>
      </c>
      <c r="C6072" s="5" t="s">
        <v>862</v>
      </c>
      <c r="D6072" t="s">
        <v>34</v>
      </c>
      <c r="E6072" t="s">
        <v>179</v>
      </c>
      <c r="F6072" t="s">
        <v>36</v>
      </c>
      <c r="G6072" t="s">
        <v>37</v>
      </c>
      <c r="H6072" t="s">
        <v>1058</v>
      </c>
      <c r="I6072" t="s">
        <v>94</v>
      </c>
      <c r="J6072" t="s">
        <v>0</v>
      </c>
      <c r="K6072" t="s">
        <v>1058</v>
      </c>
      <c r="L6072" t="s">
        <v>1090</v>
      </c>
      <c r="M6072" t="s">
        <v>1091</v>
      </c>
      <c r="N6072" t="s">
        <v>1061</v>
      </c>
      <c r="O6072" t="s">
        <v>3080</v>
      </c>
      <c r="P6072" t="s">
        <v>32251</v>
      </c>
      <c r="Q6072" t="s">
        <v>27443</v>
      </c>
      <c r="R6072" t="s">
        <v>27443</v>
      </c>
      <c r="S6072" t="s">
        <v>0</v>
      </c>
      <c r="T6072" s="6">
        <v>0</v>
      </c>
      <c r="U6072" s="6">
        <v>0</v>
      </c>
      <c r="V6072" s="6">
        <v>0</v>
      </c>
      <c r="W6072" s="6">
        <v>0</v>
      </c>
      <c r="X6072" s="6">
        <v>0</v>
      </c>
      <c r="Y6072" s="6">
        <v>0</v>
      </c>
      <c r="Z6072" s="6">
        <v>0</v>
      </c>
      <c r="AA6072" s="6">
        <v>0</v>
      </c>
      <c r="AB6072" s="6">
        <v>0</v>
      </c>
    </row>
    <row r="6073" spans="1:28" x14ac:dyDescent="0.2">
      <c r="A6073" s="4" t="s">
        <v>32252</v>
      </c>
      <c r="B6073" t="s">
        <v>32253</v>
      </c>
      <c r="C6073" s="5" t="s">
        <v>862</v>
      </c>
      <c r="D6073" t="s">
        <v>16156</v>
      </c>
      <c r="E6073" t="s">
        <v>23498</v>
      </c>
      <c r="F6073" t="s">
        <v>36</v>
      </c>
      <c r="G6073" t="s">
        <v>86</v>
      </c>
      <c r="H6073" t="s">
        <v>32254</v>
      </c>
      <c r="I6073" t="s">
        <v>31</v>
      </c>
      <c r="J6073" t="s">
        <v>2376</v>
      </c>
      <c r="K6073" t="s">
        <v>2497</v>
      </c>
      <c r="L6073" t="s">
        <v>32255</v>
      </c>
      <c r="M6073" t="s">
        <v>164</v>
      </c>
      <c r="N6073" t="s">
        <v>41</v>
      </c>
      <c r="O6073" t="s">
        <v>32256</v>
      </c>
      <c r="P6073" t="s">
        <v>0</v>
      </c>
      <c r="Q6073" t="s">
        <v>32257</v>
      </c>
      <c r="R6073" t="s">
        <v>0</v>
      </c>
      <c r="S6073" t="s">
        <v>0</v>
      </c>
      <c r="T6073" s="6">
        <v>0</v>
      </c>
      <c r="U6073" s="6">
        <v>0</v>
      </c>
      <c r="V6073" s="6">
        <v>0</v>
      </c>
      <c r="W6073" s="6">
        <v>933</v>
      </c>
      <c r="X6073" s="6">
        <v>0</v>
      </c>
      <c r="Y6073" s="6">
        <v>0</v>
      </c>
      <c r="Z6073" s="6">
        <v>0</v>
      </c>
      <c r="AA6073" s="6">
        <v>0</v>
      </c>
      <c r="AB6073" s="6">
        <v>0</v>
      </c>
    </row>
    <row r="6074" spans="1:28" x14ac:dyDescent="0.2">
      <c r="A6074" s="4" t="s">
        <v>32252</v>
      </c>
      <c r="B6074" t="s">
        <v>32258</v>
      </c>
      <c r="C6074" s="5" t="s">
        <v>862</v>
      </c>
      <c r="D6074" t="s">
        <v>34</v>
      </c>
      <c r="E6074" t="s">
        <v>46</v>
      </c>
      <c r="F6074" t="s">
        <v>36</v>
      </c>
      <c r="G6074" t="s">
        <v>37</v>
      </c>
      <c r="H6074" t="s">
        <v>4225</v>
      </c>
      <c r="I6074" t="s">
        <v>31</v>
      </c>
      <c r="J6074" t="s">
        <v>2919</v>
      </c>
      <c r="K6074" t="s">
        <v>4226</v>
      </c>
      <c r="L6074" t="s">
        <v>4227</v>
      </c>
      <c r="M6074" t="s">
        <v>300</v>
      </c>
      <c r="N6074" t="s">
        <v>41</v>
      </c>
      <c r="O6074" t="s">
        <v>32259</v>
      </c>
      <c r="P6074" t="s">
        <v>4228</v>
      </c>
      <c r="Q6074" t="s">
        <v>4229</v>
      </c>
      <c r="R6074" t="s">
        <v>4229</v>
      </c>
      <c r="S6074" t="s">
        <v>4229</v>
      </c>
      <c r="T6074" s="6">
        <v>0</v>
      </c>
      <c r="U6074" s="6">
        <v>0</v>
      </c>
      <c r="V6074" s="6">
        <v>0</v>
      </c>
      <c r="W6074" s="6">
        <v>0</v>
      </c>
      <c r="X6074" s="6">
        <v>0</v>
      </c>
      <c r="Y6074" s="6">
        <v>0</v>
      </c>
      <c r="Z6074" s="6">
        <v>0</v>
      </c>
      <c r="AA6074" s="6">
        <v>0</v>
      </c>
      <c r="AB6074" s="6">
        <v>0</v>
      </c>
    </row>
    <row r="6075" spans="1:28" hidden="1" x14ac:dyDescent="0.2">
      <c r="A6075" s="4" t="s">
        <v>32252</v>
      </c>
      <c r="B6075" t="s">
        <v>32260</v>
      </c>
      <c r="C6075" s="5" t="s">
        <v>862</v>
      </c>
      <c r="D6075" t="s">
        <v>34</v>
      </c>
      <c r="E6075" t="s">
        <v>179</v>
      </c>
      <c r="F6075" t="s">
        <v>36</v>
      </c>
      <c r="G6075" t="s">
        <v>37</v>
      </c>
      <c r="H6075" t="s">
        <v>32261</v>
      </c>
      <c r="I6075" t="s">
        <v>31</v>
      </c>
      <c r="J6075" t="s">
        <v>16513</v>
      </c>
      <c r="K6075" t="s">
        <v>32262</v>
      </c>
      <c r="L6075" t="s">
        <v>32263</v>
      </c>
      <c r="M6075" t="s">
        <v>2046</v>
      </c>
      <c r="N6075" t="s">
        <v>41</v>
      </c>
      <c r="O6075" t="s">
        <v>32264</v>
      </c>
      <c r="P6075" t="s">
        <v>32265</v>
      </c>
      <c r="Q6075" t="s">
        <v>32266</v>
      </c>
      <c r="R6075" t="s">
        <v>0</v>
      </c>
      <c r="S6075" t="s">
        <v>32266</v>
      </c>
      <c r="T6075" s="6">
        <v>584</v>
      </c>
      <c r="U6075" s="6">
        <v>0</v>
      </c>
      <c r="V6075" s="6">
        <v>0</v>
      </c>
      <c r="W6075" s="6">
        <v>0</v>
      </c>
      <c r="X6075" s="6">
        <v>0</v>
      </c>
      <c r="Y6075" s="6">
        <v>0</v>
      </c>
      <c r="Z6075" s="6">
        <v>0</v>
      </c>
      <c r="AA6075" s="6">
        <v>0</v>
      </c>
      <c r="AB6075" s="6">
        <v>0</v>
      </c>
    </row>
    <row r="6076" spans="1:28" x14ac:dyDescent="0.2">
      <c r="A6076" s="4" t="s">
        <v>32267</v>
      </c>
      <c r="B6076" t="s">
        <v>32268</v>
      </c>
      <c r="C6076" s="5" t="s">
        <v>2042</v>
      </c>
      <c r="D6076" t="s">
        <v>34</v>
      </c>
      <c r="E6076" t="s">
        <v>127</v>
      </c>
      <c r="F6076" t="s">
        <v>36</v>
      </c>
      <c r="G6076" t="s">
        <v>37</v>
      </c>
      <c r="H6076" t="s">
        <v>32269</v>
      </c>
      <c r="I6076" t="s">
        <v>31</v>
      </c>
      <c r="J6076" t="s">
        <v>1724</v>
      </c>
      <c r="K6076" t="s">
        <v>6553</v>
      </c>
      <c r="L6076" t="s">
        <v>32270</v>
      </c>
      <c r="M6076" t="s">
        <v>71</v>
      </c>
      <c r="N6076" t="s">
        <v>41</v>
      </c>
      <c r="O6076" t="s">
        <v>32271</v>
      </c>
      <c r="P6076" t="s">
        <v>32272</v>
      </c>
      <c r="Q6076" t="s">
        <v>32273</v>
      </c>
      <c r="R6076" t="s">
        <v>32273</v>
      </c>
      <c r="S6076" t="s">
        <v>32273</v>
      </c>
      <c r="T6076" s="6">
        <v>1000</v>
      </c>
      <c r="U6076" s="6">
        <v>0</v>
      </c>
      <c r="V6076" s="6">
        <v>0</v>
      </c>
      <c r="W6076" s="6">
        <v>512</v>
      </c>
      <c r="X6076" s="6">
        <v>0</v>
      </c>
      <c r="Y6076" s="6">
        <v>0</v>
      </c>
      <c r="Z6076" s="6">
        <v>0</v>
      </c>
      <c r="AA6076" s="6">
        <v>0</v>
      </c>
      <c r="AB6076" s="6">
        <v>0</v>
      </c>
    </row>
    <row r="6077" spans="1:28" x14ac:dyDescent="0.2">
      <c r="A6077" s="4" t="s">
        <v>32267</v>
      </c>
      <c r="B6077" t="s">
        <v>32274</v>
      </c>
      <c r="C6077" s="5" t="s">
        <v>862</v>
      </c>
      <c r="D6077" t="s">
        <v>34</v>
      </c>
      <c r="E6077" t="s">
        <v>297</v>
      </c>
      <c r="F6077" t="s">
        <v>36</v>
      </c>
      <c r="G6077" t="s">
        <v>37</v>
      </c>
      <c r="H6077" t="s">
        <v>32275</v>
      </c>
      <c r="I6077" t="s">
        <v>31</v>
      </c>
      <c r="J6077" t="s">
        <v>0</v>
      </c>
      <c r="K6077" t="s">
        <v>32275</v>
      </c>
      <c r="L6077" t="s">
        <v>18944</v>
      </c>
      <c r="M6077" t="s">
        <v>164</v>
      </c>
      <c r="N6077" t="s">
        <v>41</v>
      </c>
      <c r="O6077" t="s">
        <v>18945</v>
      </c>
      <c r="P6077" t="s">
        <v>18946</v>
      </c>
      <c r="Q6077" t="s">
        <v>18947</v>
      </c>
      <c r="R6077" t="s">
        <v>18947</v>
      </c>
      <c r="S6077" t="s">
        <v>0</v>
      </c>
      <c r="T6077" s="6">
        <v>1875</v>
      </c>
      <c r="U6077" s="6">
        <v>0</v>
      </c>
      <c r="V6077" s="6">
        <v>0</v>
      </c>
      <c r="W6077" s="6">
        <v>0</v>
      </c>
      <c r="X6077" s="6">
        <v>0</v>
      </c>
      <c r="Y6077" s="6">
        <v>0</v>
      </c>
      <c r="Z6077" s="6">
        <v>0</v>
      </c>
      <c r="AA6077" s="6">
        <v>0</v>
      </c>
      <c r="AB6077" s="6">
        <v>0</v>
      </c>
    </row>
    <row r="6078" spans="1:28" x14ac:dyDescent="0.2">
      <c r="A6078" s="4" t="s">
        <v>32267</v>
      </c>
      <c r="B6078" t="s">
        <v>32276</v>
      </c>
      <c r="C6078" s="5" t="s">
        <v>2042</v>
      </c>
      <c r="D6078" t="s">
        <v>34</v>
      </c>
      <c r="E6078" t="s">
        <v>127</v>
      </c>
      <c r="F6078" t="s">
        <v>36</v>
      </c>
      <c r="G6078" t="s">
        <v>37</v>
      </c>
      <c r="H6078" t="s">
        <v>32277</v>
      </c>
      <c r="I6078" t="s">
        <v>31</v>
      </c>
      <c r="J6078" t="s">
        <v>3136</v>
      </c>
      <c r="K6078" t="s">
        <v>23190</v>
      </c>
      <c r="L6078" t="s">
        <v>32278</v>
      </c>
      <c r="M6078" t="s">
        <v>122</v>
      </c>
      <c r="N6078" t="s">
        <v>41</v>
      </c>
      <c r="O6078" t="s">
        <v>32279</v>
      </c>
      <c r="P6078" t="s">
        <v>32280</v>
      </c>
      <c r="Q6078" t="s">
        <v>32281</v>
      </c>
      <c r="R6078" t="s">
        <v>32282</v>
      </c>
      <c r="S6078" t="s">
        <v>32282</v>
      </c>
      <c r="T6078" s="6">
        <v>601</v>
      </c>
      <c r="U6078" s="6">
        <v>0</v>
      </c>
      <c r="V6078" s="6">
        <v>0</v>
      </c>
      <c r="W6078" s="6">
        <v>0</v>
      </c>
      <c r="X6078" s="6">
        <v>0</v>
      </c>
      <c r="Y6078" s="6">
        <v>0</v>
      </c>
      <c r="Z6078" s="6">
        <v>0</v>
      </c>
      <c r="AA6078" s="6">
        <v>0</v>
      </c>
      <c r="AB6078" s="6">
        <v>0</v>
      </c>
    </row>
    <row r="6079" spans="1:28" hidden="1" x14ac:dyDescent="0.2">
      <c r="A6079" s="4" t="s">
        <v>32267</v>
      </c>
      <c r="B6079" t="s">
        <v>32283</v>
      </c>
      <c r="C6079" s="5" t="s">
        <v>2042</v>
      </c>
      <c r="D6079" t="s">
        <v>34</v>
      </c>
      <c r="E6079" t="s">
        <v>285</v>
      </c>
      <c r="F6079" t="s">
        <v>36</v>
      </c>
      <c r="G6079" t="s">
        <v>37</v>
      </c>
      <c r="H6079" t="s">
        <v>32284</v>
      </c>
      <c r="I6079" t="s">
        <v>94</v>
      </c>
      <c r="J6079" t="s">
        <v>0</v>
      </c>
      <c r="K6079" t="s">
        <v>32284</v>
      </c>
      <c r="L6079" t="s">
        <v>32285</v>
      </c>
      <c r="M6079" t="s">
        <v>32286</v>
      </c>
      <c r="N6079" t="s">
        <v>465</v>
      </c>
      <c r="O6079" t="s">
        <v>32287</v>
      </c>
      <c r="P6079" t="s">
        <v>32288</v>
      </c>
      <c r="Q6079" t="s">
        <v>32289</v>
      </c>
      <c r="R6079" t="s">
        <v>32289</v>
      </c>
      <c r="S6079" t="s">
        <v>32289</v>
      </c>
      <c r="T6079" s="6">
        <v>0</v>
      </c>
      <c r="U6079" s="6">
        <v>0</v>
      </c>
      <c r="V6079" s="6">
        <v>0</v>
      </c>
      <c r="W6079" s="6">
        <v>0</v>
      </c>
      <c r="X6079" s="6">
        <v>0</v>
      </c>
      <c r="Y6079" s="6">
        <v>0</v>
      </c>
      <c r="Z6079" s="6">
        <v>0</v>
      </c>
      <c r="AA6079" s="6">
        <v>0</v>
      </c>
      <c r="AB6079" s="6">
        <v>0</v>
      </c>
    </row>
    <row r="6080" spans="1:28" hidden="1" x14ac:dyDescent="0.2">
      <c r="A6080" s="4" t="s">
        <v>32267</v>
      </c>
      <c r="B6080" t="s">
        <v>32290</v>
      </c>
      <c r="C6080" s="5" t="s">
        <v>862</v>
      </c>
      <c r="D6080" t="s">
        <v>34</v>
      </c>
      <c r="E6080" t="s">
        <v>189</v>
      </c>
      <c r="F6080" t="s">
        <v>36</v>
      </c>
      <c r="G6080" t="s">
        <v>37</v>
      </c>
      <c r="H6080" t="s">
        <v>32291</v>
      </c>
      <c r="I6080" t="s">
        <v>31</v>
      </c>
      <c r="J6080" t="s">
        <v>513</v>
      </c>
      <c r="K6080" t="s">
        <v>32292</v>
      </c>
      <c r="L6080" t="s">
        <v>32293</v>
      </c>
      <c r="M6080" t="s">
        <v>7881</v>
      </c>
      <c r="N6080" t="s">
        <v>41</v>
      </c>
      <c r="O6080" t="s">
        <v>32294</v>
      </c>
      <c r="P6080" t="s">
        <v>32295</v>
      </c>
      <c r="Q6080" t="s">
        <v>32296</v>
      </c>
      <c r="R6080" t="s">
        <v>32296</v>
      </c>
      <c r="S6080" t="s">
        <v>0</v>
      </c>
      <c r="T6080" s="6">
        <v>0</v>
      </c>
      <c r="U6080" s="6">
        <v>0</v>
      </c>
      <c r="V6080" s="6">
        <v>0</v>
      </c>
      <c r="W6080" s="6">
        <v>0</v>
      </c>
      <c r="X6080" s="6">
        <v>0</v>
      </c>
      <c r="Y6080" s="6">
        <v>0</v>
      </c>
      <c r="Z6080" s="6">
        <v>0</v>
      </c>
      <c r="AA6080" s="6">
        <v>0</v>
      </c>
      <c r="AB6080" s="6">
        <v>0</v>
      </c>
    </row>
    <row r="6081" spans="1:28" hidden="1" x14ac:dyDescent="0.2">
      <c r="A6081" s="4" t="s">
        <v>32267</v>
      </c>
      <c r="B6081" t="s">
        <v>32297</v>
      </c>
      <c r="C6081" s="5" t="s">
        <v>2042</v>
      </c>
      <c r="D6081" t="s">
        <v>34</v>
      </c>
      <c r="E6081" t="s">
        <v>285</v>
      </c>
      <c r="F6081" t="s">
        <v>36</v>
      </c>
      <c r="G6081" t="s">
        <v>37</v>
      </c>
      <c r="H6081" t="s">
        <v>2051</v>
      </c>
      <c r="I6081" t="s">
        <v>94</v>
      </c>
      <c r="J6081" t="s">
        <v>0</v>
      </c>
      <c r="K6081" t="s">
        <v>2051</v>
      </c>
      <c r="L6081" t="s">
        <v>2052</v>
      </c>
      <c r="M6081" t="s">
        <v>882</v>
      </c>
      <c r="N6081" t="s">
        <v>101</v>
      </c>
      <c r="O6081" t="s">
        <v>7265</v>
      </c>
      <c r="P6081" t="s">
        <v>0</v>
      </c>
      <c r="Q6081" t="s">
        <v>31995</v>
      </c>
      <c r="R6081" t="s">
        <v>0</v>
      </c>
      <c r="S6081" t="s">
        <v>0</v>
      </c>
      <c r="T6081" s="6">
        <v>0</v>
      </c>
      <c r="U6081" s="6">
        <v>0</v>
      </c>
      <c r="V6081" s="6">
        <v>0</v>
      </c>
      <c r="W6081" s="6">
        <v>0</v>
      </c>
      <c r="X6081" s="6">
        <v>0</v>
      </c>
      <c r="Y6081" s="6">
        <v>0</v>
      </c>
      <c r="Z6081" s="6">
        <v>0</v>
      </c>
      <c r="AA6081" s="6">
        <v>0</v>
      </c>
      <c r="AB6081" s="6">
        <v>0</v>
      </c>
    </row>
    <row r="6082" spans="1:28" hidden="1" x14ac:dyDescent="0.2">
      <c r="A6082" s="4" t="s">
        <v>32267</v>
      </c>
      <c r="B6082" t="s">
        <v>32298</v>
      </c>
      <c r="C6082" s="5" t="s">
        <v>862</v>
      </c>
      <c r="D6082" t="s">
        <v>16156</v>
      </c>
      <c r="E6082" t="s">
        <v>16157</v>
      </c>
      <c r="F6082" t="s">
        <v>36</v>
      </c>
      <c r="G6082" t="s">
        <v>37</v>
      </c>
      <c r="H6082" t="s">
        <v>9809</v>
      </c>
      <c r="I6082" t="s">
        <v>31</v>
      </c>
      <c r="J6082" t="s">
        <v>0</v>
      </c>
      <c r="K6082" t="s">
        <v>9809</v>
      </c>
      <c r="L6082" t="s">
        <v>12351</v>
      </c>
      <c r="M6082" t="s">
        <v>1856</v>
      </c>
      <c r="N6082" t="s">
        <v>41</v>
      </c>
      <c r="O6082" t="s">
        <v>12352</v>
      </c>
      <c r="P6082" t="s">
        <v>32299</v>
      </c>
      <c r="Q6082" t="s">
        <v>32300</v>
      </c>
      <c r="R6082" t="s">
        <v>0</v>
      </c>
      <c r="S6082" t="s">
        <v>32300</v>
      </c>
      <c r="T6082" s="6">
        <v>765</v>
      </c>
      <c r="U6082" s="6">
        <v>0</v>
      </c>
      <c r="V6082" s="6">
        <v>0</v>
      </c>
      <c r="W6082" s="6">
        <v>225</v>
      </c>
      <c r="X6082" s="6">
        <v>0</v>
      </c>
      <c r="Y6082" s="6">
        <v>0</v>
      </c>
      <c r="Z6082" s="6">
        <v>0</v>
      </c>
      <c r="AA6082" s="6">
        <v>0</v>
      </c>
      <c r="AB6082" s="6">
        <v>0</v>
      </c>
    </row>
    <row r="6083" spans="1:28" x14ac:dyDescent="0.2">
      <c r="A6083" s="4" t="s">
        <v>32301</v>
      </c>
      <c r="B6083" t="s">
        <v>32302</v>
      </c>
      <c r="C6083" s="5" t="s">
        <v>862</v>
      </c>
      <c r="D6083" t="s">
        <v>34</v>
      </c>
      <c r="E6083" t="s">
        <v>31204</v>
      </c>
      <c r="F6083" t="s">
        <v>36</v>
      </c>
      <c r="G6083" t="s">
        <v>37</v>
      </c>
      <c r="H6083" t="s">
        <v>32303</v>
      </c>
      <c r="I6083" t="s">
        <v>31</v>
      </c>
      <c r="J6083" t="s">
        <v>343</v>
      </c>
      <c r="K6083" t="s">
        <v>16427</v>
      </c>
      <c r="L6083" t="s">
        <v>32304</v>
      </c>
      <c r="M6083" t="s">
        <v>164</v>
      </c>
      <c r="N6083" t="s">
        <v>41</v>
      </c>
      <c r="O6083" t="s">
        <v>32305</v>
      </c>
      <c r="P6083" t="s">
        <v>32306</v>
      </c>
      <c r="Q6083" t="s">
        <v>32307</v>
      </c>
      <c r="R6083" t="s">
        <v>0</v>
      </c>
      <c r="S6083" t="s">
        <v>32307</v>
      </c>
      <c r="T6083" s="6">
        <v>1500</v>
      </c>
      <c r="U6083" s="6">
        <v>0</v>
      </c>
      <c r="V6083" s="6">
        <v>0</v>
      </c>
      <c r="W6083" s="6">
        <v>1012</v>
      </c>
      <c r="X6083" s="6">
        <v>0</v>
      </c>
      <c r="Y6083" s="6">
        <v>0</v>
      </c>
      <c r="Z6083" s="6">
        <v>0</v>
      </c>
      <c r="AA6083" s="6">
        <v>0</v>
      </c>
      <c r="AB6083" s="6">
        <v>0</v>
      </c>
    </row>
    <row r="6084" spans="1:28" hidden="1" x14ac:dyDescent="0.2">
      <c r="A6084" s="4" t="s">
        <v>32301</v>
      </c>
      <c r="B6084" t="s">
        <v>32308</v>
      </c>
      <c r="C6084" s="5" t="s">
        <v>2042</v>
      </c>
      <c r="D6084" t="s">
        <v>34</v>
      </c>
      <c r="E6084" t="s">
        <v>285</v>
      </c>
      <c r="F6084" t="s">
        <v>36</v>
      </c>
      <c r="G6084" t="s">
        <v>37</v>
      </c>
      <c r="H6084" t="s">
        <v>1733</v>
      </c>
      <c r="I6084" t="s">
        <v>94</v>
      </c>
      <c r="J6084" t="s">
        <v>0</v>
      </c>
      <c r="K6084" t="s">
        <v>1733</v>
      </c>
      <c r="L6084" t="s">
        <v>17005</v>
      </c>
      <c r="M6084" t="s">
        <v>1972</v>
      </c>
      <c r="N6084" t="s">
        <v>1736</v>
      </c>
      <c r="O6084" t="s">
        <v>17006</v>
      </c>
      <c r="P6084" t="s">
        <v>0</v>
      </c>
      <c r="Q6084" t="s">
        <v>16818</v>
      </c>
      <c r="R6084" t="s">
        <v>0</v>
      </c>
      <c r="S6084" t="s">
        <v>0</v>
      </c>
      <c r="T6084" s="6">
        <v>0</v>
      </c>
      <c r="U6084" s="6">
        <v>0</v>
      </c>
      <c r="V6084" s="6">
        <v>0</v>
      </c>
      <c r="W6084" s="6">
        <v>0</v>
      </c>
      <c r="X6084" s="6">
        <v>0</v>
      </c>
      <c r="Y6084" s="6">
        <v>0</v>
      </c>
      <c r="Z6084" s="6">
        <v>0</v>
      </c>
      <c r="AA6084" s="6">
        <v>0</v>
      </c>
      <c r="AB6084" s="6">
        <v>0</v>
      </c>
    </row>
    <row r="6085" spans="1:28" x14ac:dyDescent="0.2">
      <c r="A6085" s="4" t="s">
        <v>32301</v>
      </c>
      <c r="B6085" t="s">
        <v>32309</v>
      </c>
      <c r="C6085" s="5" t="s">
        <v>862</v>
      </c>
      <c r="D6085" t="s">
        <v>34</v>
      </c>
      <c r="E6085" t="s">
        <v>179</v>
      </c>
      <c r="F6085" t="s">
        <v>36</v>
      </c>
      <c r="G6085" t="s">
        <v>37</v>
      </c>
      <c r="H6085" t="s">
        <v>32310</v>
      </c>
      <c r="I6085" t="s">
        <v>31</v>
      </c>
      <c r="J6085" t="s">
        <v>1290</v>
      </c>
      <c r="K6085" t="s">
        <v>32311</v>
      </c>
      <c r="L6085" t="s">
        <v>32312</v>
      </c>
      <c r="M6085" t="s">
        <v>91</v>
      </c>
      <c r="N6085" t="s">
        <v>41</v>
      </c>
      <c r="O6085" t="s">
        <v>2115</v>
      </c>
      <c r="P6085" t="s">
        <v>32313</v>
      </c>
      <c r="Q6085" t="s">
        <v>32314</v>
      </c>
      <c r="R6085" t="s">
        <v>32314</v>
      </c>
      <c r="S6085" t="s">
        <v>32314</v>
      </c>
      <c r="T6085" s="6">
        <v>1991</v>
      </c>
      <c r="U6085" s="6">
        <v>0</v>
      </c>
      <c r="V6085" s="6">
        <v>0</v>
      </c>
      <c r="W6085" s="6">
        <v>1012</v>
      </c>
      <c r="X6085" s="6">
        <v>0</v>
      </c>
      <c r="Y6085" s="6">
        <v>0</v>
      </c>
      <c r="Z6085" s="6">
        <v>0</v>
      </c>
      <c r="AA6085" s="6">
        <v>0</v>
      </c>
      <c r="AB6085" s="6">
        <v>0</v>
      </c>
    </row>
    <row r="6086" spans="1:28" hidden="1" x14ac:dyDescent="0.2">
      <c r="A6086" s="4" t="s">
        <v>32301</v>
      </c>
      <c r="B6086" t="s">
        <v>32315</v>
      </c>
      <c r="C6086" s="5" t="s">
        <v>862</v>
      </c>
      <c r="D6086" t="s">
        <v>34</v>
      </c>
      <c r="E6086" t="s">
        <v>8270</v>
      </c>
      <c r="F6086" t="s">
        <v>36</v>
      </c>
      <c r="G6086" t="s">
        <v>37</v>
      </c>
      <c r="H6086" t="s">
        <v>32316</v>
      </c>
      <c r="I6086" t="s">
        <v>94</v>
      </c>
      <c r="J6086" t="s">
        <v>0</v>
      </c>
      <c r="K6086" t="s">
        <v>32316</v>
      </c>
      <c r="L6086" t="s">
        <v>32317</v>
      </c>
      <c r="M6086" t="s">
        <v>192</v>
      </c>
      <c r="N6086" t="s">
        <v>101</v>
      </c>
      <c r="O6086" t="s">
        <v>32318</v>
      </c>
      <c r="P6086" t="s">
        <v>32319</v>
      </c>
      <c r="Q6086" t="s">
        <v>0</v>
      </c>
      <c r="R6086" t="s">
        <v>0</v>
      </c>
      <c r="S6086" t="s">
        <v>0</v>
      </c>
      <c r="T6086" s="6">
        <v>1000</v>
      </c>
      <c r="U6086" s="6">
        <v>0</v>
      </c>
      <c r="V6086" s="6">
        <v>0</v>
      </c>
      <c r="W6086" s="6">
        <v>0</v>
      </c>
      <c r="X6086" s="6">
        <v>0</v>
      </c>
      <c r="Y6086" s="6">
        <v>0</v>
      </c>
      <c r="Z6086" s="6">
        <v>0</v>
      </c>
      <c r="AA6086" s="6">
        <v>0</v>
      </c>
      <c r="AB6086" s="6">
        <v>0</v>
      </c>
    </row>
    <row r="6087" spans="1:28" x14ac:dyDescent="0.2">
      <c r="A6087" s="4" t="s">
        <v>32301</v>
      </c>
      <c r="B6087" t="s">
        <v>32320</v>
      </c>
      <c r="C6087" s="5" t="s">
        <v>862</v>
      </c>
      <c r="D6087" t="s">
        <v>34</v>
      </c>
      <c r="E6087" t="s">
        <v>179</v>
      </c>
      <c r="F6087" t="s">
        <v>36</v>
      </c>
      <c r="G6087" t="s">
        <v>86</v>
      </c>
      <c r="H6087" t="s">
        <v>24312</v>
      </c>
      <c r="I6087" t="s">
        <v>31</v>
      </c>
      <c r="J6087" t="s">
        <v>461</v>
      </c>
      <c r="K6087" t="s">
        <v>24313</v>
      </c>
      <c r="L6087" t="s">
        <v>24314</v>
      </c>
      <c r="M6087" t="s">
        <v>850</v>
      </c>
      <c r="N6087" t="s">
        <v>41</v>
      </c>
      <c r="O6087" t="s">
        <v>7379</v>
      </c>
      <c r="P6087" t="s">
        <v>24315</v>
      </c>
      <c r="Q6087" t="s">
        <v>24316</v>
      </c>
      <c r="R6087" t="s">
        <v>24316</v>
      </c>
      <c r="S6087" t="s">
        <v>24316</v>
      </c>
      <c r="T6087" s="6">
        <v>0</v>
      </c>
      <c r="U6087" s="6">
        <v>0</v>
      </c>
      <c r="V6087" s="6">
        <v>0</v>
      </c>
      <c r="W6087" s="6">
        <v>0</v>
      </c>
      <c r="X6087" s="6">
        <v>0</v>
      </c>
      <c r="Y6087" s="6">
        <v>0</v>
      </c>
      <c r="Z6087" s="6">
        <v>0</v>
      </c>
      <c r="AA6087" s="6">
        <v>0</v>
      </c>
      <c r="AB6087" s="6">
        <v>0</v>
      </c>
    </row>
    <row r="6088" spans="1:28" hidden="1" x14ac:dyDescent="0.2">
      <c r="A6088" s="4" t="s">
        <v>32301</v>
      </c>
      <c r="B6088" t="s">
        <v>32321</v>
      </c>
      <c r="C6088" s="5" t="s">
        <v>2042</v>
      </c>
      <c r="D6088" t="s">
        <v>34</v>
      </c>
      <c r="E6088" t="s">
        <v>285</v>
      </c>
      <c r="F6088" t="s">
        <v>36</v>
      </c>
      <c r="G6088" t="s">
        <v>37</v>
      </c>
      <c r="H6088" t="s">
        <v>1733</v>
      </c>
      <c r="I6088" t="s">
        <v>94</v>
      </c>
      <c r="J6088" t="s">
        <v>0</v>
      </c>
      <c r="K6088" t="s">
        <v>1733</v>
      </c>
      <c r="L6088" t="s">
        <v>17005</v>
      </c>
      <c r="M6088" t="s">
        <v>1972</v>
      </c>
      <c r="N6088" t="s">
        <v>1736</v>
      </c>
      <c r="O6088" t="s">
        <v>17006</v>
      </c>
      <c r="P6088" t="s">
        <v>0</v>
      </c>
      <c r="Q6088" t="s">
        <v>16818</v>
      </c>
      <c r="R6088" t="s">
        <v>0</v>
      </c>
      <c r="S6088" t="s">
        <v>0</v>
      </c>
      <c r="T6088" s="6">
        <v>0</v>
      </c>
      <c r="U6088" s="6">
        <v>0</v>
      </c>
      <c r="V6088" s="6">
        <v>0</v>
      </c>
      <c r="W6088" s="6">
        <v>0</v>
      </c>
      <c r="X6088" s="6">
        <v>0</v>
      </c>
      <c r="Y6088" s="6">
        <v>0</v>
      </c>
      <c r="Z6088" s="6">
        <v>0</v>
      </c>
      <c r="AA6088" s="6">
        <v>0</v>
      </c>
      <c r="AB6088" s="6">
        <v>0</v>
      </c>
    </row>
    <row r="6089" spans="1:28" hidden="1" x14ac:dyDescent="0.2">
      <c r="A6089" s="4" t="s">
        <v>32301</v>
      </c>
      <c r="B6089" t="s">
        <v>32322</v>
      </c>
      <c r="C6089" s="5" t="s">
        <v>862</v>
      </c>
      <c r="D6089" t="s">
        <v>34</v>
      </c>
      <c r="E6089" t="s">
        <v>1119</v>
      </c>
      <c r="F6089" t="s">
        <v>36</v>
      </c>
      <c r="G6089" t="s">
        <v>37</v>
      </c>
      <c r="H6089" t="s">
        <v>32323</v>
      </c>
      <c r="I6089" t="s">
        <v>31</v>
      </c>
      <c r="J6089" t="s">
        <v>0</v>
      </c>
      <c r="K6089" t="s">
        <v>32323</v>
      </c>
      <c r="L6089" t="s">
        <v>32324</v>
      </c>
      <c r="M6089" t="s">
        <v>1353</v>
      </c>
      <c r="N6089" t="s">
        <v>41</v>
      </c>
      <c r="O6089" t="s">
        <v>32325</v>
      </c>
      <c r="P6089" t="s">
        <v>0</v>
      </c>
      <c r="Q6089" t="s">
        <v>32326</v>
      </c>
      <c r="R6089" t="s">
        <v>0</v>
      </c>
      <c r="S6089" t="s">
        <v>0</v>
      </c>
      <c r="T6089" s="6">
        <v>1475</v>
      </c>
      <c r="U6089" s="6">
        <v>0</v>
      </c>
      <c r="V6089" s="6">
        <v>0</v>
      </c>
      <c r="W6089" s="6">
        <v>0</v>
      </c>
      <c r="X6089" s="6">
        <v>0</v>
      </c>
      <c r="Y6089" s="6">
        <v>0</v>
      </c>
      <c r="Z6089" s="6">
        <v>0</v>
      </c>
      <c r="AA6089" s="6">
        <v>0</v>
      </c>
      <c r="AB6089" s="6">
        <v>0</v>
      </c>
    </row>
    <row r="6090" spans="1:28" x14ac:dyDescent="0.2">
      <c r="A6090" s="4" t="s">
        <v>32301</v>
      </c>
      <c r="B6090" t="s">
        <v>32327</v>
      </c>
      <c r="C6090" s="5" t="s">
        <v>2042</v>
      </c>
      <c r="D6090" t="s">
        <v>34</v>
      </c>
      <c r="E6090" t="s">
        <v>258</v>
      </c>
      <c r="F6090" t="s">
        <v>36</v>
      </c>
      <c r="G6090" t="s">
        <v>37</v>
      </c>
      <c r="H6090" t="s">
        <v>32328</v>
      </c>
      <c r="I6090" t="s">
        <v>31</v>
      </c>
      <c r="J6090" t="s">
        <v>181</v>
      </c>
      <c r="K6090" t="s">
        <v>32329</v>
      </c>
      <c r="L6090" t="s">
        <v>32330</v>
      </c>
      <c r="M6090" t="s">
        <v>164</v>
      </c>
      <c r="N6090" t="s">
        <v>41</v>
      </c>
      <c r="O6090" t="s">
        <v>32331</v>
      </c>
      <c r="P6090" t="s">
        <v>32332</v>
      </c>
      <c r="Q6090" t="s">
        <v>32333</v>
      </c>
      <c r="R6090" t="s">
        <v>32334</v>
      </c>
      <c r="S6090" t="s">
        <v>32334</v>
      </c>
      <c r="T6090" s="6">
        <v>800</v>
      </c>
      <c r="U6090" s="6">
        <v>0</v>
      </c>
      <c r="V6090" s="6">
        <v>0</v>
      </c>
      <c r="W6090" s="6">
        <v>0</v>
      </c>
      <c r="X6090" s="6">
        <v>0</v>
      </c>
      <c r="Y6090" s="6">
        <v>0</v>
      </c>
      <c r="Z6090" s="6">
        <v>0</v>
      </c>
      <c r="AA6090" s="6">
        <v>0</v>
      </c>
      <c r="AB6090" s="6">
        <v>0</v>
      </c>
    </row>
    <row r="6091" spans="1:28" hidden="1" x14ac:dyDescent="0.2">
      <c r="A6091" s="4" t="s">
        <v>32301</v>
      </c>
      <c r="B6091" t="s">
        <v>32335</v>
      </c>
      <c r="C6091" s="5" t="s">
        <v>862</v>
      </c>
      <c r="D6091" t="s">
        <v>34</v>
      </c>
      <c r="E6091" t="s">
        <v>341</v>
      </c>
      <c r="F6091" t="s">
        <v>36</v>
      </c>
      <c r="G6091" t="s">
        <v>37</v>
      </c>
      <c r="H6091" t="s">
        <v>32336</v>
      </c>
      <c r="I6091" t="s">
        <v>31</v>
      </c>
      <c r="J6091" t="s">
        <v>547</v>
      </c>
      <c r="K6091" t="s">
        <v>832</v>
      </c>
      <c r="L6091" t="s">
        <v>32337</v>
      </c>
      <c r="M6091" t="s">
        <v>432</v>
      </c>
      <c r="N6091" t="s">
        <v>41</v>
      </c>
      <c r="O6091" t="s">
        <v>11713</v>
      </c>
      <c r="P6091" t="s">
        <v>32338</v>
      </c>
      <c r="Q6091" t="s">
        <v>32339</v>
      </c>
      <c r="R6091" t="s">
        <v>0</v>
      </c>
      <c r="S6091" t="s">
        <v>0</v>
      </c>
      <c r="T6091" s="6">
        <v>600</v>
      </c>
      <c r="U6091" s="6">
        <v>0</v>
      </c>
      <c r="V6091" s="6">
        <v>0</v>
      </c>
      <c r="W6091" s="6">
        <v>0</v>
      </c>
      <c r="X6091" s="6">
        <v>0</v>
      </c>
      <c r="Y6091" s="6">
        <v>0</v>
      </c>
      <c r="Z6091" s="6">
        <v>0</v>
      </c>
      <c r="AA6091" s="6">
        <v>0</v>
      </c>
      <c r="AB6091" s="6">
        <v>0</v>
      </c>
    </row>
    <row r="6092" spans="1:28" hidden="1" x14ac:dyDescent="0.2">
      <c r="A6092" s="4" t="s">
        <v>32340</v>
      </c>
      <c r="B6092" t="s">
        <v>32341</v>
      </c>
      <c r="C6092" s="5" t="s">
        <v>862</v>
      </c>
      <c r="D6092" t="s">
        <v>34</v>
      </c>
      <c r="E6092" t="s">
        <v>297</v>
      </c>
      <c r="F6092" t="s">
        <v>36</v>
      </c>
      <c r="G6092" t="s">
        <v>37</v>
      </c>
      <c r="H6092" t="s">
        <v>32342</v>
      </c>
      <c r="I6092" t="s">
        <v>94</v>
      </c>
      <c r="J6092" t="s">
        <v>0</v>
      </c>
      <c r="K6092" t="s">
        <v>32342</v>
      </c>
      <c r="L6092" t="s">
        <v>31298</v>
      </c>
      <c r="M6092" t="s">
        <v>464</v>
      </c>
      <c r="N6092" t="s">
        <v>465</v>
      </c>
      <c r="O6092" t="s">
        <v>31277</v>
      </c>
      <c r="P6092" t="s">
        <v>0</v>
      </c>
      <c r="Q6092" t="s">
        <v>0</v>
      </c>
      <c r="R6092" t="s">
        <v>0</v>
      </c>
      <c r="S6092" t="s">
        <v>0</v>
      </c>
      <c r="T6092" s="6">
        <v>0</v>
      </c>
      <c r="U6092" s="6">
        <v>0</v>
      </c>
      <c r="V6092" s="6">
        <v>0</v>
      </c>
      <c r="W6092" s="6">
        <v>0</v>
      </c>
      <c r="X6092" s="6">
        <v>0</v>
      </c>
      <c r="Y6092" s="6">
        <v>0</v>
      </c>
      <c r="Z6092" s="6">
        <v>0</v>
      </c>
      <c r="AA6092" s="6">
        <v>0</v>
      </c>
      <c r="AB6092" s="6">
        <v>0</v>
      </c>
    </row>
    <row r="6093" spans="1:28" x14ac:dyDescent="0.2">
      <c r="A6093" s="4" t="s">
        <v>32340</v>
      </c>
      <c r="B6093" t="s">
        <v>32343</v>
      </c>
      <c r="C6093" s="5" t="s">
        <v>2042</v>
      </c>
      <c r="D6093" t="s">
        <v>34</v>
      </c>
      <c r="E6093" t="s">
        <v>1471</v>
      </c>
      <c r="F6093" t="s">
        <v>36</v>
      </c>
      <c r="G6093" t="s">
        <v>37</v>
      </c>
      <c r="H6093" t="s">
        <v>32344</v>
      </c>
      <c r="I6093" t="s">
        <v>31</v>
      </c>
      <c r="J6093" t="s">
        <v>0</v>
      </c>
      <c r="K6093" t="s">
        <v>32344</v>
      </c>
      <c r="L6093" t="s">
        <v>32345</v>
      </c>
      <c r="M6093" t="s">
        <v>154</v>
      </c>
      <c r="N6093" t="s">
        <v>41</v>
      </c>
      <c r="O6093" t="s">
        <v>32346</v>
      </c>
      <c r="P6093" t="s">
        <v>0</v>
      </c>
      <c r="Q6093" t="s">
        <v>32347</v>
      </c>
      <c r="R6093" t="s">
        <v>0</v>
      </c>
      <c r="S6093" t="s">
        <v>0</v>
      </c>
      <c r="T6093" s="6">
        <v>105</v>
      </c>
      <c r="U6093" s="6">
        <v>0</v>
      </c>
      <c r="V6093" s="6">
        <v>0</v>
      </c>
      <c r="W6093" s="6">
        <v>0</v>
      </c>
      <c r="X6093" s="6">
        <v>0</v>
      </c>
      <c r="Y6093" s="6">
        <v>0</v>
      </c>
      <c r="Z6093" s="6">
        <v>0</v>
      </c>
      <c r="AA6093" s="6">
        <v>0</v>
      </c>
      <c r="AB6093" s="6">
        <v>0</v>
      </c>
    </row>
    <row r="6094" spans="1:28" hidden="1" x14ac:dyDescent="0.2">
      <c r="A6094" s="4" t="s">
        <v>32340</v>
      </c>
      <c r="B6094" t="s">
        <v>32348</v>
      </c>
      <c r="C6094" s="5" t="s">
        <v>17494</v>
      </c>
      <c r="D6094" t="s">
        <v>34</v>
      </c>
      <c r="E6094" t="s">
        <v>297</v>
      </c>
      <c r="F6094" t="s">
        <v>36</v>
      </c>
      <c r="G6094" t="s">
        <v>37</v>
      </c>
      <c r="H6094" t="s">
        <v>32349</v>
      </c>
      <c r="I6094" t="s">
        <v>31</v>
      </c>
      <c r="J6094" t="s">
        <v>5764</v>
      </c>
      <c r="K6094" t="s">
        <v>32350</v>
      </c>
      <c r="L6094" t="s">
        <v>32351</v>
      </c>
      <c r="M6094" t="s">
        <v>32352</v>
      </c>
      <c r="N6094" t="s">
        <v>653</v>
      </c>
      <c r="O6094" t="s">
        <v>32353</v>
      </c>
      <c r="P6094" t="s">
        <v>32354</v>
      </c>
      <c r="Q6094" t="s">
        <v>32355</v>
      </c>
      <c r="R6094" t="s">
        <v>0</v>
      </c>
      <c r="S6094" t="s">
        <v>32355</v>
      </c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0</v>
      </c>
      <c r="Z6094" s="6">
        <v>0</v>
      </c>
      <c r="AA6094" s="6">
        <v>0</v>
      </c>
      <c r="AB6094" s="6">
        <v>0</v>
      </c>
    </row>
    <row r="6095" spans="1:28" hidden="1" x14ac:dyDescent="0.2">
      <c r="A6095" s="4" t="s">
        <v>32340</v>
      </c>
      <c r="B6095" t="s">
        <v>32356</v>
      </c>
      <c r="C6095" s="5" t="s">
        <v>2042</v>
      </c>
      <c r="D6095" t="s">
        <v>34</v>
      </c>
      <c r="E6095" t="s">
        <v>297</v>
      </c>
      <c r="F6095" t="s">
        <v>36</v>
      </c>
      <c r="G6095" t="s">
        <v>37</v>
      </c>
      <c r="H6095" t="s">
        <v>31275</v>
      </c>
      <c r="I6095" t="s">
        <v>94</v>
      </c>
      <c r="J6095" t="s">
        <v>0</v>
      </c>
      <c r="K6095" t="s">
        <v>31275</v>
      </c>
      <c r="L6095" t="s">
        <v>31276</v>
      </c>
      <c r="M6095" t="s">
        <v>464</v>
      </c>
      <c r="N6095" t="s">
        <v>465</v>
      </c>
      <c r="O6095" t="s">
        <v>31277</v>
      </c>
      <c r="P6095" t="s">
        <v>0</v>
      </c>
      <c r="Q6095" t="s">
        <v>31278</v>
      </c>
      <c r="R6095" t="s">
        <v>0</v>
      </c>
      <c r="S6095" t="s">
        <v>0</v>
      </c>
      <c r="T6095" s="6">
        <v>0</v>
      </c>
      <c r="U6095" s="6">
        <v>0</v>
      </c>
      <c r="V6095" s="6">
        <v>0</v>
      </c>
      <c r="W6095" s="6">
        <v>0</v>
      </c>
      <c r="X6095" s="6">
        <v>0</v>
      </c>
      <c r="Y6095" s="6">
        <v>0</v>
      </c>
      <c r="Z6095" s="6">
        <v>0</v>
      </c>
      <c r="AA6095" s="6">
        <v>0</v>
      </c>
      <c r="AB6095" s="6">
        <v>0</v>
      </c>
    </row>
    <row r="6096" spans="1:28" hidden="1" x14ac:dyDescent="0.2">
      <c r="A6096" s="4" t="s">
        <v>32340</v>
      </c>
      <c r="B6096" t="s">
        <v>32357</v>
      </c>
      <c r="C6096" s="5" t="s">
        <v>862</v>
      </c>
      <c r="D6096" t="s">
        <v>34</v>
      </c>
      <c r="E6096" t="s">
        <v>297</v>
      </c>
      <c r="F6096" t="s">
        <v>36</v>
      </c>
      <c r="G6096" t="s">
        <v>37</v>
      </c>
      <c r="H6096" t="s">
        <v>31297</v>
      </c>
      <c r="I6096" t="s">
        <v>94</v>
      </c>
      <c r="J6096" t="s">
        <v>0</v>
      </c>
      <c r="K6096" t="s">
        <v>31297</v>
      </c>
      <c r="L6096" t="s">
        <v>31298</v>
      </c>
      <c r="M6096" t="s">
        <v>464</v>
      </c>
      <c r="N6096" t="s">
        <v>465</v>
      </c>
      <c r="O6096" t="s">
        <v>31277</v>
      </c>
      <c r="P6096" t="s">
        <v>0</v>
      </c>
      <c r="Q6096" t="s">
        <v>31299</v>
      </c>
      <c r="R6096" t="s">
        <v>0</v>
      </c>
      <c r="S6096" t="s">
        <v>0</v>
      </c>
      <c r="T6096" s="6">
        <v>0</v>
      </c>
      <c r="U6096" s="6">
        <v>0</v>
      </c>
      <c r="V6096" s="6">
        <v>0</v>
      </c>
      <c r="W6096" s="6">
        <v>0</v>
      </c>
      <c r="X6096" s="6">
        <v>0</v>
      </c>
      <c r="Y6096" s="6">
        <v>0</v>
      </c>
      <c r="Z6096" s="6">
        <v>0</v>
      </c>
      <c r="AA6096" s="6">
        <v>0</v>
      </c>
      <c r="AB6096" s="6">
        <v>0</v>
      </c>
    </row>
    <row r="6097" spans="1:28" hidden="1" x14ac:dyDescent="0.2">
      <c r="A6097" s="4" t="s">
        <v>32340</v>
      </c>
      <c r="B6097" t="s">
        <v>32358</v>
      </c>
      <c r="C6097" s="5" t="s">
        <v>2042</v>
      </c>
      <c r="D6097" t="s">
        <v>34</v>
      </c>
      <c r="E6097" t="s">
        <v>297</v>
      </c>
      <c r="F6097" t="s">
        <v>36</v>
      </c>
      <c r="G6097" t="s">
        <v>37</v>
      </c>
      <c r="H6097" t="s">
        <v>31275</v>
      </c>
      <c r="I6097" t="s">
        <v>94</v>
      </c>
      <c r="J6097" t="s">
        <v>0</v>
      </c>
      <c r="K6097" t="s">
        <v>31275</v>
      </c>
      <c r="L6097" t="s">
        <v>31276</v>
      </c>
      <c r="M6097" t="s">
        <v>464</v>
      </c>
      <c r="N6097" t="s">
        <v>465</v>
      </c>
      <c r="O6097" t="s">
        <v>31277</v>
      </c>
      <c r="P6097" t="s">
        <v>0</v>
      </c>
      <c r="Q6097" t="s">
        <v>31278</v>
      </c>
      <c r="R6097" t="s">
        <v>0</v>
      </c>
      <c r="S6097" t="s">
        <v>0</v>
      </c>
      <c r="T6097" s="6">
        <v>0</v>
      </c>
      <c r="U6097" s="6">
        <v>0</v>
      </c>
      <c r="V6097" s="6">
        <v>0</v>
      </c>
      <c r="W6097" s="6">
        <v>0</v>
      </c>
      <c r="X6097" s="6">
        <v>0</v>
      </c>
      <c r="Y6097" s="6">
        <v>0</v>
      </c>
      <c r="Z6097" s="6">
        <v>0</v>
      </c>
      <c r="AA6097" s="6">
        <v>0</v>
      </c>
      <c r="AB6097" s="6">
        <v>0</v>
      </c>
    </row>
    <row r="6098" spans="1:28" hidden="1" x14ac:dyDescent="0.2">
      <c r="A6098" s="4" t="s">
        <v>32340</v>
      </c>
      <c r="B6098" t="s">
        <v>32359</v>
      </c>
      <c r="C6098" s="5" t="s">
        <v>5459</v>
      </c>
      <c r="D6098" t="s">
        <v>34</v>
      </c>
      <c r="E6098" t="s">
        <v>1693</v>
      </c>
      <c r="F6098" t="s">
        <v>36</v>
      </c>
      <c r="G6098" t="s">
        <v>37</v>
      </c>
      <c r="H6098" t="s">
        <v>21656</v>
      </c>
      <c r="I6098" t="s">
        <v>31</v>
      </c>
      <c r="J6098" t="s">
        <v>0</v>
      </c>
      <c r="K6098" t="s">
        <v>21656</v>
      </c>
      <c r="L6098" t="s">
        <v>21657</v>
      </c>
      <c r="M6098" t="s">
        <v>21658</v>
      </c>
      <c r="N6098" t="s">
        <v>41</v>
      </c>
      <c r="O6098" t="s">
        <v>21659</v>
      </c>
      <c r="P6098" t="s">
        <v>0</v>
      </c>
      <c r="Q6098" t="s">
        <v>21660</v>
      </c>
      <c r="R6098" t="s">
        <v>0</v>
      </c>
      <c r="S6098" t="s">
        <v>0</v>
      </c>
      <c r="T6098" s="6">
        <v>725</v>
      </c>
      <c r="U6098" s="6">
        <v>0</v>
      </c>
      <c r="V6098" s="6">
        <v>0</v>
      </c>
      <c r="W6098" s="6">
        <v>0</v>
      </c>
      <c r="X6098" s="6">
        <v>0</v>
      </c>
      <c r="Y6098" s="6">
        <v>0</v>
      </c>
      <c r="Z6098" s="6">
        <v>0</v>
      </c>
      <c r="AA6098" s="6">
        <v>0</v>
      </c>
      <c r="AB6098" s="6">
        <v>0</v>
      </c>
    </row>
    <row r="6099" spans="1:28" hidden="1" x14ac:dyDescent="0.2">
      <c r="A6099" s="4" t="s">
        <v>32340</v>
      </c>
      <c r="B6099" t="s">
        <v>32360</v>
      </c>
      <c r="C6099" s="5" t="s">
        <v>2042</v>
      </c>
      <c r="D6099" t="s">
        <v>34</v>
      </c>
      <c r="E6099" t="s">
        <v>297</v>
      </c>
      <c r="F6099" t="s">
        <v>36</v>
      </c>
      <c r="G6099" t="s">
        <v>37</v>
      </c>
      <c r="H6099" t="s">
        <v>31524</v>
      </c>
      <c r="I6099" t="s">
        <v>94</v>
      </c>
      <c r="J6099" t="s">
        <v>0</v>
      </c>
      <c r="K6099" t="s">
        <v>31524</v>
      </c>
      <c r="L6099" t="s">
        <v>31525</v>
      </c>
      <c r="M6099" t="s">
        <v>464</v>
      </c>
      <c r="N6099" t="s">
        <v>465</v>
      </c>
      <c r="O6099" t="s">
        <v>31526</v>
      </c>
      <c r="P6099" t="s">
        <v>0</v>
      </c>
      <c r="Q6099" t="s">
        <v>31527</v>
      </c>
      <c r="R6099" t="s">
        <v>0</v>
      </c>
      <c r="S6099" t="s">
        <v>0</v>
      </c>
      <c r="T6099" s="6">
        <v>0</v>
      </c>
      <c r="U6099" s="6">
        <v>0</v>
      </c>
      <c r="V6099" s="6">
        <v>0</v>
      </c>
      <c r="W6099" s="6">
        <v>0</v>
      </c>
      <c r="X6099" s="6">
        <v>0</v>
      </c>
      <c r="Y6099" s="6">
        <v>0</v>
      </c>
      <c r="Z6099" s="6">
        <v>0</v>
      </c>
      <c r="AA6099" s="6">
        <v>0</v>
      </c>
      <c r="AB6099" s="6">
        <v>0</v>
      </c>
    </row>
    <row r="6100" spans="1:28" x14ac:dyDescent="0.2">
      <c r="A6100" s="4" t="s">
        <v>32340</v>
      </c>
      <c r="B6100" t="s">
        <v>32361</v>
      </c>
      <c r="C6100" s="5" t="s">
        <v>2042</v>
      </c>
      <c r="D6100" t="s">
        <v>34</v>
      </c>
      <c r="E6100" t="s">
        <v>297</v>
      </c>
      <c r="F6100" t="s">
        <v>36</v>
      </c>
      <c r="G6100" t="s">
        <v>37</v>
      </c>
      <c r="H6100" t="s">
        <v>32362</v>
      </c>
      <c r="I6100" t="s">
        <v>94</v>
      </c>
      <c r="J6100" t="s">
        <v>0</v>
      </c>
      <c r="K6100" t="s">
        <v>32362</v>
      </c>
      <c r="L6100" t="s">
        <v>32363</v>
      </c>
      <c r="M6100" t="s">
        <v>164</v>
      </c>
      <c r="N6100" t="s">
        <v>41</v>
      </c>
      <c r="O6100" t="s">
        <v>32364</v>
      </c>
      <c r="P6100" t="s">
        <v>0</v>
      </c>
      <c r="Q6100" t="s">
        <v>32365</v>
      </c>
      <c r="R6100" t="s">
        <v>0</v>
      </c>
      <c r="S6100" t="s">
        <v>0</v>
      </c>
      <c r="T6100" s="6">
        <v>366</v>
      </c>
      <c r="U6100" s="6">
        <v>0</v>
      </c>
      <c r="V6100" s="6">
        <v>0</v>
      </c>
      <c r="W6100" s="6">
        <v>0</v>
      </c>
      <c r="X6100" s="6">
        <v>0</v>
      </c>
      <c r="Y6100" s="6">
        <v>0</v>
      </c>
      <c r="Z6100" s="6">
        <v>0</v>
      </c>
      <c r="AA6100" s="6">
        <v>0</v>
      </c>
      <c r="AB6100" s="6">
        <v>0</v>
      </c>
    </row>
    <row r="6101" spans="1:28" x14ac:dyDescent="0.2">
      <c r="A6101" s="4" t="s">
        <v>32340</v>
      </c>
      <c r="B6101" t="s">
        <v>32366</v>
      </c>
      <c r="C6101" s="5" t="s">
        <v>2042</v>
      </c>
      <c r="D6101" t="s">
        <v>34</v>
      </c>
      <c r="E6101" t="s">
        <v>9227</v>
      </c>
      <c r="F6101" t="s">
        <v>36</v>
      </c>
      <c r="G6101" t="s">
        <v>37</v>
      </c>
      <c r="H6101" t="s">
        <v>32367</v>
      </c>
      <c r="I6101" t="s">
        <v>31</v>
      </c>
      <c r="J6101" t="s">
        <v>4724</v>
      </c>
      <c r="K6101" t="s">
        <v>32368</v>
      </c>
      <c r="L6101" t="s">
        <v>32369</v>
      </c>
      <c r="M6101" t="s">
        <v>227</v>
      </c>
      <c r="N6101" t="s">
        <v>41</v>
      </c>
      <c r="O6101" t="s">
        <v>228</v>
      </c>
      <c r="P6101" t="s">
        <v>32370</v>
      </c>
      <c r="Q6101" t="s">
        <v>32371</v>
      </c>
      <c r="R6101" t="s">
        <v>32371</v>
      </c>
      <c r="S6101" t="s">
        <v>32371</v>
      </c>
      <c r="T6101" s="6">
        <v>0</v>
      </c>
      <c r="U6101" s="6">
        <v>0</v>
      </c>
      <c r="V6101" s="6">
        <v>0</v>
      </c>
      <c r="W6101" s="6">
        <v>0</v>
      </c>
      <c r="X6101" s="6">
        <v>0</v>
      </c>
      <c r="Y6101" s="6">
        <v>0</v>
      </c>
      <c r="Z6101" s="6">
        <v>0</v>
      </c>
      <c r="AA6101" s="6">
        <v>0</v>
      </c>
      <c r="AB6101" s="6">
        <v>0</v>
      </c>
    </row>
    <row r="6102" spans="1:28" x14ac:dyDescent="0.2">
      <c r="A6102" s="4" t="s">
        <v>32340</v>
      </c>
      <c r="B6102" t="s">
        <v>32372</v>
      </c>
      <c r="C6102" s="5" t="s">
        <v>862</v>
      </c>
      <c r="D6102" t="s">
        <v>16156</v>
      </c>
      <c r="E6102" t="s">
        <v>18010</v>
      </c>
      <c r="F6102" t="s">
        <v>36</v>
      </c>
      <c r="G6102" t="s">
        <v>86</v>
      </c>
      <c r="H6102" t="s">
        <v>32373</v>
      </c>
      <c r="I6102" t="s">
        <v>31</v>
      </c>
      <c r="J6102" t="s">
        <v>1604</v>
      </c>
      <c r="K6102" t="s">
        <v>32374</v>
      </c>
      <c r="L6102" t="s">
        <v>32375</v>
      </c>
      <c r="M6102" t="s">
        <v>32376</v>
      </c>
      <c r="N6102" t="s">
        <v>41</v>
      </c>
      <c r="O6102" t="s">
        <v>32377</v>
      </c>
      <c r="P6102" t="s">
        <v>32378</v>
      </c>
      <c r="Q6102" t="s">
        <v>32379</v>
      </c>
      <c r="R6102" t="s">
        <v>32380</v>
      </c>
      <c r="S6102" t="s">
        <v>32381</v>
      </c>
      <c r="T6102" s="6">
        <v>0</v>
      </c>
      <c r="U6102" s="6">
        <v>0</v>
      </c>
      <c r="V6102" s="6">
        <v>0</v>
      </c>
      <c r="W6102" s="6">
        <v>933</v>
      </c>
      <c r="X6102" s="6">
        <v>0</v>
      </c>
      <c r="Y6102" s="6">
        <v>0</v>
      </c>
      <c r="Z6102" s="6">
        <v>0</v>
      </c>
      <c r="AA6102" s="6">
        <v>0</v>
      </c>
      <c r="AB6102" s="6">
        <v>0</v>
      </c>
    </row>
    <row r="6103" spans="1:28" x14ac:dyDescent="0.2">
      <c r="A6103" s="4" t="s">
        <v>32340</v>
      </c>
      <c r="B6103" t="s">
        <v>32382</v>
      </c>
      <c r="C6103" s="5" t="s">
        <v>2042</v>
      </c>
      <c r="D6103" t="s">
        <v>34</v>
      </c>
      <c r="E6103" t="s">
        <v>30076</v>
      </c>
      <c r="F6103" t="s">
        <v>1235</v>
      </c>
      <c r="G6103" t="s">
        <v>86</v>
      </c>
      <c r="H6103" t="s">
        <v>32383</v>
      </c>
      <c r="I6103" t="s">
        <v>31</v>
      </c>
      <c r="J6103" t="s">
        <v>10701</v>
      </c>
      <c r="K6103" t="s">
        <v>11072</v>
      </c>
      <c r="L6103" t="s">
        <v>32384</v>
      </c>
      <c r="M6103" t="s">
        <v>1904</v>
      </c>
      <c r="N6103" t="s">
        <v>41</v>
      </c>
      <c r="O6103" t="s">
        <v>5496</v>
      </c>
      <c r="P6103" t="s">
        <v>32385</v>
      </c>
      <c r="Q6103" t="s">
        <v>32386</v>
      </c>
      <c r="R6103" t="s">
        <v>32387</v>
      </c>
      <c r="S6103" t="s">
        <v>32387</v>
      </c>
      <c r="T6103" s="6">
        <v>0</v>
      </c>
      <c r="U6103" s="6">
        <v>0</v>
      </c>
      <c r="V6103" s="6">
        <v>0</v>
      </c>
      <c r="W6103" s="6">
        <v>0</v>
      </c>
      <c r="X6103" s="6">
        <v>0</v>
      </c>
      <c r="Y6103" s="6">
        <v>0</v>
      </c>
      <c r="Z6103" s="6">
        <v>0</v>
      </c>
      <c r="AA6103" s="6">
        <v>0</v>
      </c>
      <c r="AB6103" s="6">
        <v>0</v>
      </c>
    </row>
    <row r="6104" spans="1:28" x14ac:dyDescent="0.2">
      <c r="A6104" s="4" t="s">
        <v>32388</v>
      </c>
      <c r="B6104" t="s">
        <v>32389</v>
      </c>
      <c r="C6104" s="5" t="s">
        <v>862</v>
      </c>
      <c r="D6104" t="s">
        <v>34</v>
      </c>
      <c r="E6104" t="s">
        <v>341</v>
      </c>
      <c r="F6104" t="s">
        <v>36</v>
      </c>
      <c r="G6104" t="s">
        <v>37</v>
      </c>
      <c r="H6104" t="s">
        <v>32390</v>
      </c>
      <c r="I6104" t="s">
        <v>31</v>
      </c>
      <c r="J6104" t="s">
        <v>198</v>
      </c>
      <c r="K6104" t="s">
        <v>11874</v>
      </c>
      <c r="L6104" t="s">
        <v>32391</v>
      </c>
      <c r="M6104" t="s">
        <v>164</v>
      </c>
      <c r="N6104" t="s">
        <v>41</v>
      </c>
      <c r="O6104" t="s">
        <v>32392</v>
      </c>
      <c r="P6104" t="s">
        <v>32393</v>
      </c>
      <c r="Q6104" t="s">
        <v>32394</v>
      </c>
      <c r="R6104" t="s">
        <v>32394</v>
      </c>
      <c r="S6104" t="s">
        <v>32394</v>
      </c>
      <c r="T6104" s="6">
        <v>0</v>
      </c>
      <c r="U6104" s="6">
        <v>0</v>
      </c>
      <c r="V6104" s="6">
        <v>0</v>
      </c>
      <c r="W6104" s="6">
        <v>0</v>
      </c>
      <c r="X6104" s="6">
        <v>0</v>
      </c>
      <c r="Y6104" s="6">
        <v>0</v>
      </c>
      <c r="Z6104" s="6">
        <v>0</v>
      </c>
      <c r="AA6104" s="6">
        <v>0</v>
      </c>
      <c r="AB6104" s="6">
        <v>0</v>
      </c>
    </row>
    <row r="6105" spans="1:28" x14ac:dyDescent="0.2">
      <c r="A6105" s="4" t="s">
        <v>32388</v>
      </c>
      <c r="B6105" t="s">
        <v>32395</v>
      </c>
      <c r="C6105" s="5" t="s">
        <v>2042</v>
      </c>
      <c r="D6105" t="s">
        <v>34</v>
      </c>
      <c r="E6105" t="s">
        <v>285</v>
      </c>
      <c r="F6105" t="s">
        <v>36</v>
      </c>
      <c r="G6105" t="s">
        <v>37</v>
      </c>
      <c r="H6105" t="s">
        <v>32396</v>
      </c>
      <c r="I6105" t="s">
        <v>31</v>
      </c>
      <c r="J6105" t="s">
        <v>0</v>
      </c>
      <c r="K6105" t="s">
        <v>32396</v>
      </c>
      <c r="L6105" t="s">
        <v>32397</v>
      </c>
      <c r="M6105" t="s">
        <v>1076</v>
      </c>
      <c r="N6105" t="s">
        <v>101</v>
      </c>
      <c r="O6105" t="s">
        <v>32398</v>
      </c>
      <c r="P6105" t="s">
        <v>32399</v>
      </c>
      <c r="Q6105" t="s">
        <v>32400</v>
      </c>
      <c r="R6105" t="s">
        <v>0</v>
      </c>
      <c r="S6105" t="s">
        <v>32401</v>
      </c>
      <c r="T6105" s="6">
        <v>2000</v>
      </c>
      <c r="U6105" s="6">
        <v>0</v>
      </c>
      <c r="V6105" s="6">
        <v>0</v>
      </c>
      <c r="W6105" s="6">
        <v>0</v>
      </c>
      <c r="X6105" s="6">
        <v>0</v>
      </c>
      <c r="Y6105" s="6">
        <v>0</v>
      </c>
      <c r="Z6105" s="6">
        <v>0</v>
      </c>
      <c r="AA6105" s="6">
        <v>0</v>
      </c>
      <c r="AB6105" s="6">
        <v>0</v>
      </c>
    </row>
    <row r="6106" spans="1:28" hidden="1" x14ac:dyDescent="0.2">
      <c r="A6106" s="4" t="s">
        <v>32388</v>
      </c>
      <c r="B6106" t="s">
        <v>32402</v>
      </c>
      <c r="C6106" s="5" t="s">
        <v>862</v>
      </c>
      <c r="D6106" t="s">
        <v>34</v>
      </c>
      <c r="E6106" t="s">
        <v>297</v>
      </c>
      <c r="F6106" t="s">
        <v>36</v>
      </c>
      <c r="G6106" t="s">
        <v>37</v>
      </c>
      <c r="H6106" t="s">
        <v>1733</v>
      </c>
      <c r="I6106" t="s">
        <v>94</v>
      </c>
      <c r="J6106" t="s">
        <v>0</v>
      </c>
      <c r="K6106" t="s">
        <v>1733</v>
      </c>
      <c r="L6106" t="s">
        <v>16817</v>
      </c>
      <c r="M6106" t="s">
        <v>1972</v>
      </c>
      <c r="N6106" t="s">
        <v>1736</v>
      </c>
      <c r="O6106" t="s">
        <v>1973</v>
      </c>
      <c r="P6106" t="s">
        <v>0</v>
      </c>
      <c r="Q6106" t="s">
        <v>32403</v>
      </c>
      <c r="R6106" t="s">
        <v>0</v>
      </c>
      <c r="S6106" t="s">
        <v>0</v>
      </c>
      <c r="T6106" s="6">
        <v>0</v>
      </c>
      <c r="U6106" s="6">
        <v>0</v>
      </c>
      <c r="V6106" s="6">
        <v>0</v>
      </c>
      <c r="W6106" s="6">
        <v>0</v>
      </c>
      <c r="X6106" s="6">
        <v>0</v>
      </c>
      <c r="Y6106" s="6">
        <v>0</v>
      </c>
      <c r="Z6106" s="6">
        <v>0</v>
      </c>
      <c r="AA6106" s="6">
        <v>0</v>
      </c>
      <c r="AB6106" s="6">
        <v>0</v>
      </c>
    </row>
    <row r="6107" spans="1:28" x14ac:dyDescent="0.2">
      <c r="A6107" s="4" t="s">
        <v>32388</v>
      </c>
      <c r="B6107" t="s">
        <v>32404</v>
      </c>
      <c r="C6107" s="5" t="s">
        <v>862</v>
      </c>
      <c r="D6107" t="s">
        <v>16156</v>
      </c>
      <c r="E6107" t="s">
        <v>23498</v>
      </c>
      <c r="F6107" t="s">
        <v>36</v>
      </c>
      <c r="G6107" t="s">
        <v>37</v>
      </c>
      <c r="H6107" t="s">
        <v>32405</v>
      </c>
      <c r="I6107" t="s">
        <v>31</v>
      </c>
      <c r="J6107" t="s">
        <v>6730</v>
      </c>
      <c r="K6107" t="s">
        <v>32406</v>
      </c>
      <c r="L6107" t="s">
        <v>32407</v>
      </c>
      <c r="M6107" t="s">
        <v>263</v>
      </c>
      <c r="N6107" t="s">
        <v>41</v>
      </c>
      <c r="O6107" t="s">
        <v>32408</v>
      </c>
      <c r="P6107" t="s">
        <v>0</v>
      </c>
      <c r="Q6107" t="s">
        <v>32409</v>
      </c>
      <c r="R6107" t="s">
        <v>0</v>
      </c>
      <c r="S6107" t="s">
        <v>32409</v>
      </c>
      <c r="T6107" s="6">
        <v>0</v>
      </c>
      <c r="U6107" s="6">
        <v>0</v>
      </c>
      <c r="V6107" s="6">
        <v>0</v>
      </c>
      <c r="W6107" s="6">
        <v>525</v>
      </c>
      <c r="X6107" s="6">
        <v>0</v>
      </c>
      <c r="Y6107" s="6">
        <v>0</v>
      </c>
      <c r="Z6107" s="6">
        <v>0</v>
      </c>
      <c r="AA6107" s="6">
        <v>0</v>
      </c>
      <c r="AB6107" s="6">
        <v>0</v>
      </c>
    </row>
    <row r="6108" spans="1:28" hidden="1" x14ac:dyDescent="0.2">
      <c r="A6108" s="4" t="s">
        <v>32388</v>
      </c>
      <c r="B6108" t="s">
        <v>32410</v>
      </c>
      <c r="C6108" s="5" t="s">
        <v>862</v>
      </c>
      <c r="D6108" t="s">
        <v>34</v>
      </c>
      <c r="E6108" t="s">
        <v>297</v>
      </c>
      <c r="F6108" t="s">
        <v>36</v>
      </c>
      <c r="G6108" t="s">
        <v>37</v>
      </c>
      <c r="H6108" t="s">
        <v>8510</v>
      </c>
      <c r="I6108" t="s">
        <v>94</v>
      </c>
      <c r="J6108" t="s">
        <v>0</v>
      </c>
      <c r="K6108" t="s">
        <v>8510</v>
      </c>
      <c r="L6108" t="s">
        <v>8511</v>
      </c>
      <c r="M6108" t="s">
        <v>8512</v>
      </c>
      <c r="N6108" t="s">
        <v>701</v>
      </c>
      <c r="O6108" t="s">
        <v>8513</v>
      </c>
      <c r="P6108" t="s">
        <v>0</v>
      </c>
      <c r="Q6108" t="s">
        <v>30580</v>
      </c>
      <c r="R6108" t="s">
        <v>8514</v>
      </c>
      <c r="S6108" t="s">
        <v>0</v>
      </c>
      <c r="T6108" s="6">
        <v>0</v>
      </c>
      <c r="U6108" s="6">
        <v>0</v>
      </c>
      <c r="V6108" s="6">
        <v>0</v>
      </c>
      <c r="W6108" s="6">
        <v>0</v>
      </c>
      <c r="X6108" s="6">
        <v>0</v>
      </c>
      <c r="Y6108" s="6">
        <v>0</v>
      </c>
      <c r="Z6108" s="6">
        <v>0</v>
      </c>
      <c r="AA6108" s="6">
        <v>0</v>
      </c>
      <c r="AB6108" s="6">
        <v>0</v>
      </c>
    </row>
    <row r="6109" spans="1:28" x14ac:dyDescent="0.2">
      <c r="A6109" s="4" t="s">
        <v>32388</v>
      </c>
      <c r="B6109" t="s">
        <v>32411</v>
      </c>
      <c r="C6109" s="5" t="s">
        <v>862</v>
      </c>
      <c r="D6109" t="s">
        <v>16156</v>
      </c>
      <c r="E6109" t="s">
        <v>18010</v>
      </c>
      <c r="F6109" t="s">
        <v>36</v>
      </c>
      <c r="G6109" t="s">
        <v>86</v>
      </c>
      <c r="H6109" t="s">
        <v>32412</v>
      </c>
      <c r="I6109" t="s">
        <v>31</v>
      </c>
      <c r="J6109" t="s">
        <v>32413</v>
      </c>
      <c r="K6109" t="s">
        <v>32414</v>
      </c>
      <c r="L6109" t="s">
        <v>32415</v>
      </c>
      <c r="M6109" t="s">
        <v>164</v>
      </c>
      <c r="N6109" t="s">
        <v>41</v>
      </c>
      <c r="O6109" t="s">
        <v>32416</v>
      </c>
      <c r="P6109" t="s">
        <v>32417</v>
      </c>
      <c r="Q6109" t="s">
        <v>32418</v>
      </c>
      <c r="R6109" t="s">
        <v>32419</v>
      </c>
      <c r="S6109" t="s">
        <v>32419</v>
      </c>
      <c r="T6109" s="6">
        <v>0</v>
      </c>
      <c r="U6109" s="6">
        <v>0</v>
      </c>
      <c r="V6109" s="6">
        <v>0</v>
      </c>
      <c r="W6109" s="6">
        <v>533</v>
      </c>
      <c r="X6109" s="6">
        <v>0</v>
      </c>
      <c r="Y6109" s="6">
        <v>0</v>
      </c>
      <c r="Z6109" s="6">
        <v>0</v>
      </c>
      <c r="AA6109" s="6">
        <v>0</v>
      </c>
      <c r="AB6109" s="6">
        <v>0</v>
      </c>
    </row>
    <row r="6110" spans="1:28" hidden="1" x14ac:dyDescent="0.2">
      <c r="A6110" s="4" t="s">
        <v>32388</v>
      </c>
      <c r="B6110" t="s">
        <v>32420</v>
      </c>
      <c r="C6110" s="5" t="s">
        <v>2042</v>
      </c>
      <c r="D6110" t="s">
        <v>34</v>
      </c>
      <c r="E6110" t="s">
        <v>8270</v>
      </c>
      <c r="F6110" t="s">
        <v>36</v>
      </c>
      <c r="G6110" t="s">
        <v>37</v>
      </c>
      <c r="H6110" t="s">
        <v>32421</v>
      </c>
      <c r="I6110" t="s">
        <v>31</v>
      </c>
      <c r="J6110" t="s">
        <v>0</v>
      </c>
      <c r="K6110" t="s">
        <v>32421</v>
      </c>
      <c r="L6110" t="s">
        <v>32422</v>
      </c>
      <c r="M6110" t="s">
        <v>30947</v>
      </c>
      <c r="N6110" t="s">
        <v>41</v>
      </c>
      <c r="O6110" t="s">
        <v>32423</v>
      </c>
      <c r="P6110" t="s">
        <v>0</v>
      </c>
      <c r="Q6110" t="s">
        <v>0</v>
      </c>
      <c r="R6110" t="s">
        <v>0</v>
      </c>
      <c r="S6110" t="s">
        <v>0</v>
      </c>
      <c r="T6110" s="6">
        <v>0</v>
      </c>
      <c r="U6110" s="6">
        <v>0</v>
      </c>
      <c r="V6110" s="6">
        <v>0</v>
      </c>
      <c r="W6110" s="6">
        <v>0</v>
      </c>
      <c r="X6110" s="6">
        <v>0</v>
      </c>
      <c r="Y6110" s="6">
        <v>0</v>
      </c>
      <c r="Z6110" s="6">
        <v>0</v>
      </c>
      <c r="AA6110" s="6">
        <v>0</v>
      </c>
      <c r="AB6110" s="6">
        <v>0</v>
      </c>
    </row>
    <row r="6111" spans="1:28" hidden="1" x14ac:dyDescent="0.2">
      <c r="A6111" s="4" t="s">
        <v>32424</v>
      </c>
      <c r="B6111" t="s">
        <v>32425</v>
      </c>
      <c r="C6111" s="5" t="s">
        <v>862</v>
      </c>
      <c r="D6111" t="s">
        <v>34</v>
      </c>
      <c r="E6111" t="s">
        <v>258</v>
      </c>
      <c r="F6111" t="s">
        <v>36</v>
      </c>
      <c r="G6111" t="s">
        <v>37</v>
      </c>
      <c r="H6111" t="s">
        <v>1733</v>
      </c>
      <c r="I6111" t="s">
        <v>94</v>
      </c>
      <c r="J6111" t="s">
        <v>0</v>
      </c>
      <c r="K6111" t="s">
        <v>1733</v>
      </c>
      <c r="L6111" t="s">
        <v>16817</v>
      </c>
      <c r="M6111" t="s">
        <v>1972</v>
      </c>
      <c r="N6111" t="s">
        <v>1736</v>
      </c>
      <c r="O6111" t="s">
        <v>1973</v>
      </c>
      <c r="P6111" t="s">
        <v>0</v>
      </c>
      <c r="Q6111" t="s">
        <v>32403</v>
      </c>
      <c r="R6111" t="s">
        <v>0</v>
      </c>
      <c r="S6111" t="s">
        <v>0</v>
      </c>
      <c r="T6111" s="6">
        <v>0</v>
      </c>
      <c r="U6111" s="6">
        <v>0</v>
      </c>
      <c r="V6111" s="6">
        <v>0</v>
      </c>
      <c r="W6111" s="6">
        <v>0</v>
      </c>
      <c r="X6111" s="6">
        <v>0</v>
      </c>
      <c r="Y6111" s="6">
        <v>0</v>
      </c>
      <c r="Z6111" s="6">
        <v>0</v>
      </c>
      <c r="AA6111" s="6">
        <v>0</v>
      </c>
      <c r="AB6111" s="6">
        <v>0</v>
      </c>
    </row>
    <row r="6112" spans="1:28" hidden="1" x14ac:dyDescent="0.2">
      <c r="A6112" s="4" t="s">
        <v>32424</v>
      </c>
      <c r="B6112" t="s">
        <v>32426</v>
      </c>
      <c r="C6112" s="5" t="s">
        <v>862</v>
      </c>
      <c r="D6112" t="s">
        <v>34</v>
      </c>
      <c r="E6112" t="s">
        <v>46</v>
      </c>
      <c r="F6112" t="s">
        <v>36</v>
      </c>
      <c r="G6112" t="s">
        <v>86</v>
      </c>
      <c r="H6112" t="s">
        <v>32427</v>
      </c>
      <c r="I6112" t="s">
        <v>31</v>
      </c>
      <c r="J6112" t="s">
        <v>10701</v>
      </c>
      <c r="K6112" t="s">
        <v>11072</v>
      </c>
      <c r="L6112" t="s">
        <v>32428</v>
      </c>
      <c r="M6112" t="s">
        <v>406</v>
      </c>
      <c r="N6112" t="s">
        <v>41</v>
      </c>
      <c r="O6112" t="s">
        <v>419</v>
      </c>
      <c r="P6112" t="s">
        <v>32429</v>
      </c>
      <c r="Q6112" t="s">
        <v>32430</v>
      </c>
      <c r="R6112" t="s">
        <v>32430</v>
      </c>
      <c r="S6112" t="s">
        <v>32430</v>
      </c>
      <c r="T6112" s="6">
        <v>0</v>
      </c>
      <c r="U6112" s="6">
        <v>0</v>
      </c>
      <c r="V6112" s="6">
        <v>0</v>
      </c>
      <c r="W6112" s="6">
        <v>0</v>
      </c>
      <c r="X6112" s="6">
        <v>0</v>
      </c>
      <c r="Y6112" s="6">
        <v>0</v>
      </c>
      <c r="Z6112" s="6">
        <v>47</v>
      </c>
      <c r="AA6112" s="6">
        <v>0</v>
      </c>
      <c r="AB6112" s="6">
        <v>0</v>
      </c>
    </row>
    <row r="6113" spans="1:28" x14ac:dyDescent="0.2">
      <c r="A6113" s="4" t="s">
        <v>32424</v>
      </c>
      <c r="B6113" t="s">
        <v>32431</v>
      </c>
      <c r="C6113" s="5" t="s">
        <v>862</v>
      </c>
      <c r="D6113" t="s">
        <v>34</v>
      </c>
      <c r="E6113" t="s">
        <v>179</v>
      </c>
      <c r="F6113" t="s">
        <v>36</v>
      </c>
      <c r="G6113" t="s">
        <v>86</v>
      </c>
      <c r="H6113" t="s">
        <v>8150</v>
      </c>
      <c r="I6113" t="s">
        <v>31</v>
      </c>
      <c r="J6113" t="s">
        <v>8151</v>
      </c>
      <c r="K6113" t="s">
        <v>8152</v>
      </c>
      <c r="L6113" t="s">
        <v>8153</v>
      </c>
      <c r="M6113" t="s">
        <v>413</v>
      </c>
      <c r="N6113" t="s">
        <v>41</v>
      </c>
      <c r="O6113" t="s">
        <v>32432</v>
      </c>
      <c r="P6113" t="s">
        <v>32433</v>
      </c>
      <c r="Q6113" t="s">
        <v>8155</v>
      </c>
      <c r="R6113" t="s">
        <v>0</v>
      </c>
      <c r="S6113" t="s">
        <v>0</v>
      </c>
      <c r="T6113" s="6">
        <v>0</v>
      </c>
      <c r="U6113" s="6">
        <v>0</v>
      </c>
      <c r="V6113" s="6">
        <v>0</v>
      </c>
      <c r="W6113" s="6">
        <v>0</v>
      </c>
      <c r="X6113" s="6">
        <v>0</v>
      </c>
      <c r="Y6113" s="6">
        <v>0</v>
      </c>
      <c r="Z6113" s="6">
        <v>0</v>
      </c>
      <c r="AA6113" s="6">
        <v>0</v>
      </c>
      <c r="AB6113" s="6">
        <v>0</v>
      </c>
    </row>
    <row r="6114" spans="1:28" x14ac:dyDescent="0.2">
      <c r="A6114" s="4" t="s">
        <v>32424</v>
      </c>
      <c r="B6114" t="s">
        <v>32434</v>
      </c>
      <c r="C6114" s="5" t="s">
        <v>862</v>
      </c>
      <c r="D6114" t="s">
        <v>34</v>
      </c>
      <c r="E6114" t="s">
        <v>297</v>
      </c>
      <c r="F6114" t="s">
        <v>36</v>
      </c>
      <c r="G6114" t="s">
        <v>37</v>
      </c>
      <c r="H6114" t="s">
        <v>15741</v>
      </c>
      <c r="I6114" t="s">
        <v>31</v>
      </c>
      <c r="J6114" t="s">
        <v>0</v>
      </c>
      <c r="K6114" t="s">
        <v>15741</v>
      </c>
      <c r="L6114" t="s">
        <v>15742</v>
      </c>
      <c r="M6114" t="s">
        <v>1904</v>
      </c>
      <c r="N6114" t="s">
        <v>41</v>
      </c>
      <c r="O6114" t="s">
        <v>15743</v>
      </c>
      <c r="P6114" t="s">
        <v>15744</v>
      </c>
      <c r="Q6114" t="s">
        <v>15745</v>
      </c>
      <c r="R6114" t="s">
        <v>0</v>
      </c>
      <c r="S6114" t="s">
        <v>15745</v>
      </c>
      <c r="T6114" s="6">
        <v>0</v>
      </c>
      <c r="U6114" s="6">
        <v>0</v>
      </c>
      <c r="V6114" s="6">
        <v>0</v>
      </c>
      <c r="W6114" s="6">
        <v>0</v>
      </c>
      <c r="X6114" s="6">
        <v>0</v>
      </c>
      <c r="Y6114" s="6">
        <v>0</v>
      </c>
      <c r="Z6114" s="6">
        <v>0</v>
      </c>
      <c r="AA6114" s="6">
        <v>0</v>
      </c>
      <c r="AB6114" s="6">
        <v>0</v>
      </c>
    </row>
    <row r="6115" spans="1:28" x14ac:dyDescent="0.2">
      <c r="A6115" s="4" t="s">
        <v>32424</v>
      </c>
      <c r="B6115" t="s">
        <v>32435</v>
      </c>
      <c r="C6115" s="5" t="s">
        <v>2042</v>
      </c>
      <c r="D6115" t="s">
        <v>34</v>
      </c>
      <c r="E6115" t="s">
        <v>9227</v>
      </c>
      <c r="F6115" t="s">
        <v>36</v>
      </c>
      <c r="G6115" t="s">
        <v>37</v>
      </c>
      <c r="H6115" t="s">
        <v>32436</v>
      </c>
      <c r="I6115" t="s">
        <v>31</v>
      </c>
      <c r="J6115" t="s">
        <v>5764</v>
      </c>
      <c r="K6115" t="s">
        <v>32437</v>
      </c>
      <c r="L6115" t="s">
        <v>32438</v>
      </c>
      <c r="M6115" t="s">
        <v>51</v>
      </c>
      <c r="N6115" t="s">
        <v>41</v>
      </c>
      <c r="O6115" t="s">
        <v>32439</v>
      </c>
      <c r="P6115" t="s">
        <v>32440</v>
      </c>
      <c r="Q6115" t="s">
        <v>32441</v>
      </c>
      <c r="R6115" t="s">
        <v>32441</v>
      </c>
      <c r="S6115" t="s">
        <v>32441</v>
      </c>
      <c r="T6115" s="6">
        <v>1465.25</v>
      </c>
      <c r="U6115" s="6">
        <v>0</v>
      </c>
      <c r="V6115" s="6">
        <v>0</v>
      </c>
      <c r="W6115" s="6">
        <v>467</v>
      </c>
      <c r="X6115" s="6">
        <v>0</v>
      </c>
      <c r="Y6115" s="6">
        <v>0</v>
      </c>
      <c r="Z6115" s="6">
        <v>0</v>
      </c>
      <c r="AA6115" s="6">
        <v>0</v>
      </c>
      <c r="AB6115" s="6">
        <v>0</v>
      </c>
    </row>
    <row r="6116" spans="1:28" x14ac:dyDescent="0.2">
      <c r="A6116" s="4" t="s">
        <v>32424</v>
      </c>
      <c r="B6116" t="s">
        <v>32442</v>
      </c>
      <c r="C6116" s="5" t="s">
        <v>862</v>
      </c>
      <c r="D6116" t="s">
        <v>34</v>
      </c>
      <c r="E6116" t="s">
        <v>179</v>
      </c>
      <c r="F6116" t="s">
        <v>36</v>
      </c>
      <c r="G6116" t="s">
        <v>37</v>
      </c>
      <c r="H6116" t="s">
        <v>32443</v>
      </c>
      <c r="I6116" t="s">
        <v>31</v>
      </c>
      <c r="J6116" t="s">
        <v>3326</v>
      </c>
      <c r="K6116" t="s">
        <v>32444</v>
      </c>
      <c r="L6116" t="s">
        <v>32445</v>
      </c>
      <c r="M6116" t="s">
        <v>164</v>
      </c>
      <c r="N6116" t="s">
        <v>41</v>
      </c>
      <c r="O6116" t="s">
        <v>32446</v>
      </c>
      <c r="P6116" t="s">
        <v>0</v>
      </c>
      <c r="Q6116" t="s">
        <v>32447</v>
      </c>
      <c r="R6116" t="s">
        <v>32447</v>
      </c>
      <c r="S6116" t="s">
        <v>32447</v>
      </c>
      <c r="T6116" s="6">
        <v>800</v>
      </c>
      <c r="U6116" s="6">
        <v>0</v>
      </c>
      <c r="V6116" s="6">
        <v>0</v>
      </c>
      <c r="W6116" s="6">
        <v>0</v>
      </c>
      <c r="X6116" s="6">
        <v>0</v>
      </c>
      <c r="Y6116" s="6">
        <v>0</v>
      </c>
      <c r="Z6116" s="6">
        <v>0</v>
      </c>
      <c r="AA6116" s="6">
        <v>0</v>
      </c>
      <c r="AB6116" s="6">
        <v>0</v>
      </c>
    </row>
    <row r="6117" spans="1:28" hidden="1" x14ac:dyDescent="0.2">
      <c r="A6117" s="4" t="s">
        <v>32424</v>
      </c>
      <c r="B6117" t="s">
        <v>32448</v>
      </c>
      <c r="C6117" s="5" t="s">
        <v>862</v>
      </c>
      <c r="D6117" t="s">
        <v>34</v>
      </c>
      <c r="E6117" t="s">
        <v>179</v>
      </c>
      <c r="F6117" t="s">
        <v>36</v>
      </c>
      <c r="G6117" t="s">
        <v>37</v>
      </c>
      <c r="H6117" t="s">
        <v>32449</v>
      </c>
      <c r="I6117" t="s">
        <v>31</v>
      </c>
      <c r="J6117" t="s">
        <v>5764</v>
      </c>
      <c r="K6117" t="s">
        <v>32450</v>
      </c>
      <c r="L6117" t="s">
        <v>32451</v>
      </c>
      <c r="M6117" t="s">
        <v>13156</v>
      </c>
      <c r="N6117" t="s">
        <v>41</v>
      </c>
      <c r="O6117" t="s">
        <v>32452</v>
      </c>
      <c r="P6117" t="s">
        <v>32453</v>
      </c>
      <c r="Q6117" t="s">
        <v>32454</v>
      </c>
      <c r="R6117" t="s">
        <v>32454</v>
      </c>
      <c r="S6117" t="s">
        <v>32454</v>
      </c>
      <c r="T6117" s="6">
        <v>772</v>
      </c>
      <c r="U6117" s="6">
        <v>0</v>
      </c>
      <c r="V6117" s="6">
        <v>0</v>
      </c>
      <c r="W6117" s="6">
        <v>0</v>
      </c>
      <c r="X6117" s="6">
        <v>0</v>
      </c>
      <c r="Y6117" s="6">
        <v>0</v>
      </c>
      <c r="Z6117" s="6">
        <v>0</v>
      </c>
      <c r="AA6117" s="6">
        <v>0</v>
      </c>
      <c r="AB6117" s="6">
        <v>0</v>
      </c>
    </row>
    <row r="6118" spans="1:28" x14ac:dyDescent="0.2">
      <c r="A6118" s="4" t="s">
        <v>32455</v>
      </c>
      <c r="B6118" t="s">
        <v>32456</v>
      </c>
      <c r="C6118" s="5" t="s">
        <v>862</v>
      </c>
      <c r="D6118" t="s">
        <v>16156</v>
      </c>
      <c r="E6118" t="s">
        <v>23498</v>
      </c>
      <c r="F6118" t="s">
        <v>36</v>
      </c>
      <c r="G6118" t="s">
        <v>37</v>
      </c>
      <c r="H6118" t="s">
        <v>32457</v>
      </c>
      <c r="I6118" t="s">
        <v>31</v>
      </c>
      <c r="J6118" t="s">
        <v>4963</v>
      </c>
      <c r="K6118" t="s">
        <v>32458</v>
      </c>
      <c r="L6118" t="s">
        <v>32459</v>
      </c>
      <c r="M6118" t="s">
        <v>164</v>
      </c>
      <c r="N6118" t="s">
        <v>41</v>
      </c>
      <c r="O6118" t="s">
        <v>32460</v>
      </c>
      <c r="P6118" t="s">
        <v>32461</v>
      </c>
      <c r="Q6118" t="s">
        <v>32462</v>
      </c>
      <c r="R6118" t="s">
        <v>0</v>
      </c>
      <c r="S6118" t="s">
        <v>32462</v>
      </c>
      <c r="T6118" s="6">
        <v>0</v>
      </c>
      <c r="U6118" s="6">
        <v>0</v>
      </c>
      <c r="V6118" s="6">
        <v>0</v>
      </c>
      <c r="W6118" s="6">
        <v>0</v>
      </c>
      <c r="X6118" s="6">
        <v>0</v>
      </c>
      <c r="Y6118" s="6">
        <v>0</v>
      </c>
      <c r="Z6118" s="6">
        <v>0</v>
      </c>
      <c r="AA6118" s="6">
        <v>0</v>
      </c>
      <c r="AB6118" s="6">
        <v>0</v>
      </c>
    </row>
    <row r="6119" spans="1:28" x14ac:dyDescent="0.2">
      <c r="A6119" s="4" t="s">
        <v>32455</v>
      </c>
      <c r="B6119" t="s">
        <v>32463</v>
      </c>
      <c r="C6119" s="5" t="s">
        <v>862</v>
      </c>
      <c r="D6119" t="s">
        <v>34</v>
      </c>
      <c r="E6119" t="s">
        <v>341</v>
      </c>
      <c r="F6119" t="s">
        <v>36</v>
      </c>
      <c r="G6119" t="s">
        <v>37</v>
      </c>
      <c r="H6119" t="s">
        <v>32464</v>
      </c>
      <c r="I6119" t="s">
        <v>31</v>
      </c>
      <c r="J6119" t="s">
        <v>270</v>
      </c>
      <c r="K6119" t="s">
        <v>32465</v>
      </c>
      <c r="L6119" t="s">
        <v>32466</v>
      </c>
      <c r="M6119" t="s">
        <v>931</v>
      </c>
      <c r="N6119" t="s">
        <v>41</v>
      </c>
      <c r="O6119" t="s">
        <v>6167</v>
      </c>
      <c r="P6119" t="s">
        <v>32467</v>
      </c>
      <c r="Q6119" t="s">
        <v>32468</v>
      </c>
      <c r="R6119" t="s">
        <v>32468</v>
      </c>
      <c r="S6119" t="s">
        <v>32468</v>
      </c>
      <c r="T6119" s="6">
        <v>0</v>
      </c>
      <c r="U6119" s="6">
        <v>0</v>
      </c>
      <c r="V6119" s="6">
        <v>0</v>
      </c>
      <c r="W6119" s="6">
        <v>412</v>
      </c>
      <c r="X6119" s="6">
        <v>0</v>
      </c>
      <c r="Y6119" s="6">
        <v>0</v>
      </c>
      <c r="Z6119" s="6">
        <v>0</v>
      </c>
      <c r="AA6119" s="6">
        <v>0</v>
      </c>
      <c r="AB6119" s="6">
        <v>0</v>
      </c>
    </row>
    <row r="6120" spans="1:28" hidden="1" x14ac:dyDescent="0.2">
      <c r="A6120" s="4" t="s">
        <v>32455</v>
      </c>
      <c r="B6120" t="s">
        <v>32469</v>
      </c>
      <c r="C6120" s="5" t="s">
        <v>862</v>
      </c>
      <c r="D6120" t="s">
        <v>34</v>
      </c>
      <c r="E6120" t="s">
        <v>179</v>
      </c>
      <c r="F6120" t="s">
        <v>36</v>
      </c>
      <c r="G6120" t="s">
        <v>37</v>
      </c>
      <c r="H6120" t="s">
        <v>10296</v>
      </c>
      <c r="I6120" t="s">
        <v>94</v>
      </c>
      <c r="J6120" t="s">
        <v>0</v>
      </c>
      <c r="K6120" t="s">
        <v>10296</v>
      </c>
      <c r="L6120" t="s">
        <v>488</v>
      </c>
      <c r="M6120" t="s">
        <v>432</v>
      </c>
      <c r="N6120" t="s">
        <v>41</v>
      </c>
      <c r="O6120" t="s">
        <v>489</v>
      </c>
      <c r="P6120" t="s">
        <v>392</v>
      </c>
      <c r="Q6120" t="s">
        <v>490</v>
      </c>
      <c r="R6120" t="s">
        <v>491</v>
      </c>
      <c r="S6120" t="s">
        <v>394</v>
      </c>
      <c r="T6120" s="6">
        <v>0</v>
      </c>
      <c r="U6120" s="6">
        <v>0</v>
      </c>
      <c r="V6120" s="6">
        <v>0</v>
      </c>
      <c r="W6120" s="6">
        <v>0</v>
      </c>
      <c r="X6120" s="6">
        <v>0</v>
      </c>
      <c r="Y6120" s="6">
        <v>0</v>
      </c>
      <c r="Z6120" s="6">
        <v>0</v>
      </c>
      <c r="AA6120" s="6">
        <v>0</v>
      </c>
      <c r="AB6120" s="6">
        <v>0</v>
      </c>
    </row>
    <row r="6121" spans="1:28" x14ac:dyDescent="0.2">
      <c r="A6121" s="4" t="s">
        <v>32455</v>
      </c>
      <c r="B6121" t="s">
        <v>32470</v>
      </c>
      <c r="C6121" s="5" t="s">
        <v>2042</v>
      </c>
      <c r="D6121" t="s">
        <v>34</v>
      </c>
      <c r="E6121" t="s">
        <v>297</v>
      </c>
      <c r="F6121" t="s">
        <v>36</v>
      </c>
      <c r="G6121" t="s">
        <v>37</v>
      </c>
      <c r="H6121" t="s">
        <v>32471</v>
      </c>
      <c r="I6121" t="s">
        <v>31</v>
      </c>
      <c r="J6121" t="s">
        <v>352</v>
      </c>
      <c r="K6121" t="s">
        <v>32472</v>
      </c>
      <c r="L6121" t="s">
        <v>32473</v>
      </c>
      <c r="M6121" t="s">
        <v>91</v>
      </c>
      <c r="N6121" t="s">
        <v>41</v>
      </c>
      <c r="O6121" t="s">
        <v>32474</v>
      </c>
      <c r="P6121" t="s">
        <v>0</v>
      </c>
      <c r="Q6121" t="s">
        <v>32475</v>
      </c>
      <c r="R6121" t="s">
        <v>32475</v>
      </c>
      <c r="S6121" t="s">
        <v>0</v>
      </c>
      <c r="T6121" s="6">
        <v>0</v>
      </c>
      <c r="U6121" s="6">
        <v>0</v>
      </c>
      <c r="V6121" s="6">
        <v>0</v>
      </c>
      <c r="W6121" s="6">
        <v>0</v>
      </c>
      <c r="X6121" s="6">
        <v>0</v>
      </c>
      <c r="Y6121" s="6">
        <v>0</v>
      </c>
      <c r="Z6121" s="6">
        <v>0</v>
      </c>
      <c r="AA6121" s="6">
        <v>0</v>
      </c>
      <c r="AB6121" s="6">
        <v>0</v>
      </c>
    </row>
    <row r="6122" spans="1:28" hidden="1" x14ac:dyDescent="0.2">
      <c r="A6122" s="4" t="s">
        <v>32455</v>
      </c>
      <c r="B6122" t="s">
        <v>32476</v>
      </c>
      <c r="C6122" s="5" t="s">
        <v>2042</v>
      </c>
      <c r="D6122" t="s">
        <v>34</v>
      </c>
      <c r="E6122" t="s">
        <v>127</v>
      </c>
      <c r="F6122" t="s">
        <v>36</v>
      </c>
      <c r="G6122" t="s">
        <v>37</v>
      </c>
      <c r="H6122" t="s">
        <v>10296</v>
      </c>
      <c r="I6122" t="s">
        <v>31</v>
      </c>
      <c r="J6122" t="s">
        <v>0</v>
      </c>
      <c r="K6122" t="s">
        <v>10296</v>
      </c>
      <c r="L6122" t="s">
        <v>488</v>
      </c>
      <c r="M6122" t="s">
        <v>432</v>
      </c>
      <c r="N6122" t="s">
        <v>41</v>
      </c>
      <c r="O6122" t="s">
        <v>489</v>
      </c>
      <c r="P6122" t="s">
        <v>392</v>
      </c>
      <c r="Q6122" t="s">
        <v>490</v>
      </c>
      <c r="R6122" t="s">
        <v>491</v>
      </c>
      <c r="S6122" t="s">
        <v>394</v>
      </c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  <c r="Z6122" s="6">
        <v>0</v>
      </c>
      <c r="AA6122" s="6">
        <v>0</v>
      </c>
      <c r="AB6122" s="6">
        <v>0</v>
      </c>
    </row>
    <row r="6123" spans="1:28" x14ac:dyDescent="0.2">
      <c r="A6123" s="4" t="s">
        <v>32455</v>
      </c>
      <c r="B6123" t="s">
        <v>32477</v>
      </c>
      <c r="C6123" s="5" t="s">
        <v>862</v>
      </c>
      <c r="D6123" t="s">
        <v>16156</v>
      </c>
      <c r="E6123" t="s">
        <v>23498</v>
      </c>
      <c r="F6123" t="s">
        <v>36</v>
      </c>
      <c r="G6123" t="s">
        <v>37</v>
      </c>
      <c r="H6123" t="s">
        <v>32478</v>
      </c>
      <c r="I6123" t="s">
        <v>31</v>
      </c>
      <c r="J6123" t="s">
        <v>0</v>
      </c>
      <c r="K6123" t="s">
        <v>32478</v>
      </c>
      <c r="L6123" t="s">
        <v>32479</v>
      </c>
      <c r="M6123" t="s">
        <v>164</v>
      </c>
      <c r="N6123" t="s">
        <v>41</v>
      </c>
      <c r="O6123" t="s">
        <v>317</v>
      </c>
      <c r="P6123" t="s">
        <v>0</v>
      </c>
      <c r="Q6123" t="s">
        <v>32480</v>
      </c>
      <c r="R6123" t="s">
        <v>0</v>
      </c>
      <c r="S6123" t="s">
        <v>32481</v>
      </c>
      <c r="T6123" s="6">
        <v>1000</v>
      </c>
      <c r="U6123" s="6">
        <v>0</v>
      </c>
      <c r="V6123" s="6">
        <v>0</v>
      </c>
      <c r="W6123" s="6">
        <v>0</v>
      </c>
      <c r="X6123" s="6">
        <v>0</v>
      </c>
      <c r="Y6123" s="6">
        <v>0</v>
      </c>
      <c r="Z6123" s="6">
        <v>0</v>
      </c>
      <c r="AA6123" s="6">
        <v>0</v>
      </c>
      <c r="AB6123" s="6">
        <v>0</v>
      </c>
    </row>
    <row r="6124" spans="1:28" x14ac:dyDescent="0.2">
      <c r="A6124" s="4" t="s">
        <v>32455</v>
      </c>
      <c r="B6124" t="s">
        <v>32482</v>
      </c>
      <c r="C6124" s="5" t="s">
        <v>2042</v>
      </c>
      <c r="D6124" t="s">
        <v>34</v>
      </c>
      <c r="E6124" t="s">
        <v>297</v>
      </c>
      <c r="F6124" t="s">
        <v>36</v>
      </c>
      <c r="G6124" t="s">
        <v>37</v>
      </c>
      <c r="H6124" t="s">
        <v>32483</v>
      </c>
      <c r="I6124" t="s">
        <v>31</v>
      </c>
      <c r="J6124" t="s">
        <v>0</v>
      </c>
      <c r="K6124" t="s">
        <v>32483</v>
      </c>
      <c r="L6124" t="s">
        <v>32484</v>
      </c>
      <c r="M6124" t="s">
        <v>164</v>
      </c>
      <c r="N6124" t="s">
        <v>41</v>
      </c>
      <c r="O6124" t="s">
        <v>32485</v>
      </c>
      <c r="P6124" t="s">
        <v>32486</v>
      </c>
      <c r="Q6124" t="s">
        <v>32487</v>
      </c>
      <c r="R6124" t="s">
        <v>32488</v>
      </c>
      <c r="S6124" t="s">
        <v>32489</v>
      </c>
      <c r="T6124" s="6">
        <v>0</v>
      </c>
      <c r="U6124" s="6">
        <v>0</v>
      </c>
      <c r="V6124" s="6">
        <v>0</v>
      </c>
      <c r="W6124" s="6">
        <v>0</v>
      </c>
      <c r="X6124" s="6">
        <v>0</v>
      </c>
      <c r="Y6124" s="6">
        <v>0</v>
      </c>
      <c r="Z6124" s="6">
        <v>0</v>
      </c>
      <c r="AA6124" s="6">
        <v>0</v>
      </c>
      <c r="AB6124" s="6">
        <v>0</v>
      </c>
    </row>
    <row r="6125" spans="1:28" x14ac:dyDescent="0.2">
      <c r="A6125" s="4" t="s">
        <v>32455</v>
      </c>
      <c r="B6125" t="s">
        <v>32490</v>
      </c>
      <c r="C6125" s="5" t="s">
        <v>862</v>
      </c>
      <c r="D6125" t="s">
        <v>34</v>
      </c>
      <c r="E6125" t="s">
        <v>31204</v>
      </c>
      <c r="F6125" t="s">
        <v>36</v>
      </c>
      <c r="G6125" t="s">
        <v>37</v>
      </c>
      <c r="H6125" t="s">
        <v>32491</v>
      </c>
      <c r="I6125" t="s">
        <v>31</v>
      </c>
      <c r="J6125" t="s">
        <v>1717</v>
      </c>
      <c r="K6125" t="s">
        <v>3513</v>
      </c>
      <c r="L6125" t="s">
        <v>32492</v>
      </c>
      <c r="M6125" t="s">
        <v>263</v>
      </c>
      <c r="N6125" t="s">
        <v>41</v>
      </c>
      <c r="O6125" t="s">
        <v>32493</v>
      </c>
      <c r="P6125" t="s">
        <v>32494</v>
      </c>
      <c r="Q6125" t="s">
        <v>32495</v>
      </c>
      <c r="R6125" t="s">
        <v>0</v>
      </c>
      <c r="S6125" t="s">
        <v>0</v>
      </c>
      <c r="T6125" s="6">
        <v>0</v>
      </c>
      <c r="U6125" s="6">
        <v>0</v>
      </c>
      <c r="V6125" s="6">
        <v>0</v>
      </c>
      <c r="W6125" s="6">
        <v>0</v>
      </c>
      <c r="X6125" s="6">
        <v>0</v>
      </c>
      <c r="Y6125" s="6">
        <v>0</v>
      </c>
      <c r="Z6125" s="6">
        <v>0</v>
      </c>
      <c r="AA6125" s="6">
        <v>0</v>
      </c>
      <c r="AB6125" s="6">
        <v>0</v>
      </c>
    </row>
    <row r="6126" spans="1:28" hidden="1" x14ac:dyDescent="0.2">
      <c r="A6126" s="4" t="s">
        <v>32496</v>
      </c>
      <c r="B6126" t="s">
        <v>32497</v>
      </c>
      <c r="C6126" s="5" t="s">
        <v>862</v>
      </c>
      <c r="D6126" t="s">
        <v>34</v>
      </c>
      <c r="E6126" t="s">
        <v>297</v>
      </c>
      <c r="F6126" t="s">
        <v>36</v>
      </c>
      <c r="G6126" t="s">
        <v>37</v>
      </c>
      <c r="H6126" t="s">
        <v>31452</v>
      </c>
      <c r="I6126" t="s">
        <v>94</v>
      </c>
      <c r="J6126" t="s">
        <v>0</v>
      </c>
      <c r="K6126" t="s">
        <v>31452</v>
      </c>
      <c r="L6126" t="s">
        <v>31453</v>
      </c>
      <c r="M6126" t="s">
        <v>17803</v>
      </c>
      <c r="N6126" t="s">
        <v>1061</v>
      </c>
      <c r="O6126" t="s">
        <v>32498</v>
      </c>
      <c r="P6126" t="s">
        <v>0</v>
      </c>
      <c r="Q6126" t="s">
        <v>31455</v>
      </c>
      <c r="R6126" t="s">
        <v>31455</v>
      </c>
      <c r="S6126" t="s">
        <v>31456</v>
      </c>
      <c r="T6126" s="6">
        <v>0</v>
      </c>
      <c r="U6126" s="6">
        <v>0</v>
      </c>
      <c r="V6126" s="6">
        <v>0</v>
      </c>
      <c r="W6126" s="6">
        <v>0</v>
      </c>
      <c r="X6126" s="6">
        <v>0</v>
      </c>
      <c r="Y6126" s="6">
        <v>0</v>
      </c>
      <c r="Z6126" s="6">
        <v>0</v>
      </c>
      <c r="AA6126" s="6">
        <v>0</v>
      </c>
      <c r="AB6126" s="6">
        <v>0</v>
      </c>
    </row>
    <row r="6127" spans="1:28" hidden="1" x14ac:dyDescent="0.2">
      <c r="A6127" s="4" t="s">
        <v>32496</v>
      </c>
      <c r="B6127" t="s">
        <v>32499</v>
      </c>
      <c r="C6127" s="5" t="s">
        <v>17494</v>
      </c>
      <c r="D6127" t="s">
        <v>16156</v>
      </c>
      <c r="E6127" t="s">
        <v>31121</v>
      </c>
      <c r="F6127" t="s">
        <v>36</v>
      </c>
      <c r="G6127" t="s">
        <v>37</v>
      </c>
      <c r="H6127" t="s">
        <v>26520</v>
      </c>
      <c r="I6127" t="s">
        <v>94</v>
      </c>
      <c r="J6127" t="s">
        <v>0</v>
      </c>
      <c r="K6127" t="s">
        <v>26520</v>
      </c>
      <c r="L6127" t="s">
        <v>26521</v>
      </c>
      <c r="M6127" t="s">
        <v>26522</v>
      </c>
      <c r="N6127" t="s">
        <v>465</v>
      </c>
      <c r="O6127" t="s">
        <v>26523</v>
      </c>
      <c r="P6127" t="s">
        <v>0</v>
      </c>
      <c r="Q6127" t="s">
        <v>26525</v>
      </c>
      <c r="R6127" t="s">
        <v>0</v>
      </c>
      <c r="S6127" t="s">
        <v>0</v>
      </c>
      <c r="T6127" s="6">
        <v>0</v>
      </c>
      <c r="U6127" s="6">
        <v>0</v>
      </c>
      <c r="V6127" s="6">
        <v>0</v>
      </c>
      <c r="W6127" s="6">
        <v>0</v>
      </c>
      <c r="X6127" s="6">
        <v>0</v>
      </c>
      <c r="Y6127" s="6">
        <v>0</v>
      </c>
      <c r="Z6127" s="6">
        <v>0</v>
      </c>
      <c r="AA6127" s="6">
        <v>0</v>
      </c>
      <c r="AB6127" s="6">
        <v>0</v>
      </c>
    </row>
    <row r="6128" spans="1:28" hidden="1" x14ac:dyDescent="0.2">
      <c r="A6128" s="4" t="s">
        <v>32496</v>
      </c>
      <c r="B6128" t="s">
        <v>32500</v>
      </c>
      <c r="C6128" s="5" t="s">
        <v>862</v>
      </c>
      <c r="D6128" t="s">
        <v>34</v>
      </c>
      <c r="E6128" t="s">
        <v>297</v>
      </c>
      <c r="F6128" t="s">
        <v>36</v>
      </c>
      <c r="G6128" t="s">
        <v>37</v>
      </c>
      <c r="H6128" t="s">
        <v>21303</v>
      </c>
      <c r="I6128" t="s">
        <v>94</v>
      </c>
      <c r="J6128" t="s">
        <v>0</v>
      </c>
      <c r="K6128" t="s">
        <v>21303</v>
      </c>
      <c r="L6128" t="s">
        <v>8511</v>
      </c>
      <c r="M6128" t="s">
        <v>8512</v>
      </c>
      <c r="N6128" t="s">
        <v>701</v>
      </c>
      <c r="O6128" t="s">
        <v>8513</v>
      </c>
      <c r="P6128" t="s">
        <v>0</v>
      </c>
      <c r="Q6128" t="s">
        <v>29944</v>
      </c>
      <c r="R6128" t="s">
        <v>29944</v>
      </c>
      <c r="S6128" t="s">
        <v>31588</v>
      </c>
      <c r="T6128" s="6">
        <v>0</v>
      </c>
      <c r="U6128" s="6">
        <v>0</v>
      </c>
      <c r="V6128" s="6">
        <v>0</v>
      </c>
      <c r="W6128" s="6">
        <v>0</v>
      </c>
      <c r="X6128" s="6">
        <v>0</v>
      </c>
      <c r="Y6128" s="6">
        <v>0</v>
      </c>
      <c r="Z6128" s="6">
        <v>0</v>
      </c>
      <c r="AA6128" s="6">
        <v>0</v>
      </c>
      <c r="AB6128" s="6">
        <v>0</v>
      </c>
    </row>
    <row r="6129" spans="1:28" hidden="1" x14ac:dyDescent="0.2">
      <c r="A6129" s="4" t="s">
        <v>32496</v>
      </c>
      <c r="B6129" t="s">
        <v>32501</v>
      </c>
      <c r="C6129" s="5" t="s">
        <v>862</v>
      </c>
      <c r="D6129" t="s">
        <v>34</v>
      </c>
      <c r="E6129" t="s">
        <v>117</v>
      </c>
      <c r="F6129" t="s">
        <v>36</v>
      </c>
      <c r="G6129" t="s">
        <v>37</v>
      </c>
      <c r="H6129" t="s">
        <v>32502</v>
      </c>
      <c r="I6129" t="s">
        <v>31</v>
      </c>
      <c r="J6129" t="s">
        <v>151</v>
      </c>
      <c r="K6129" t="s">
        <v>32503</v>
      </c>
      <c r="L6129" t="s">
        <v>32504</v>
      </c>
      <c r="M6129" t="s">
        <v>604</v>
      </c>
      <c r="N6129" t="s">
        <v>41</v>
      </c>
      <c r="O6129" t="s">
        <v>32505</v>
      </c>
      <c r="P6129" t="s">
        <v>32506</v>
      </c>
      <c r="Q6129" t="s">
        <v>32507</v>
      </c>
      <c r="R6129" t="s">
        <v>32507</v>
      </c>
      <c r="S6129" t="s">
        <v>0</v>
      </c>
      <c r="T6129" s="6">
        <v>895</v>
      </c>
      <c r="U6129" s="6">
        <v>0</v>
      </c>
      <c r="V6129" s="6">
        <v>0</v>
      </c>
      <c r="W6129" s="6">
        <v>0</v>
      </c>
      <c r="X6129" s="6">
        <v>0</v>
      </c>
      <c r="Y6129" s="6">
        <v>0</v>
      </c>
      <c r="Z6129" s="6">
        <v>0</v>
      </c>
      <c r="AA6129" s="6">
        <v>0</v>
      </c>
      <c r="AB6129" s="6">
        <v>0</v>
      </c>
    </row>
    <row r="6130" spans="1:28" hidden="1" x14ac:dyDescent="0.2">
      <c r="A6130" s="4" t="s">
        <v>32508</v>
      </c>
      <c r="B6130" t="s">
        <v>32509</v>
      </c>
      <c r="C6130" s="5" t="s">
        <v>2042</v>
      </c>
      <c r="D6130" t="s">
        <v>34</v>
      </c>
      <c r="E6130" t="s">
        <v>297</v>
      </c>
      <c r="F6130" t="s">
        <v>36</v>
      </c>
      <c r="G6130" t="s">
        <v>37</v>
      </c>
      <c r="H6130" t="s">
        <v>32510</v>
      </c>
      <c r="I6130" t="s">
        <v>31</v>
      </c>
      <c r="J6130" t="s">
        <v>879</v>
      </c>
      <c r="K6130" t="s">
        <v>32511</v>
      </c>
      <c r="L6130" t="s">
        <v>32512</v>
      </c>
      <c r="M6130" t="s">
        <v>32513</v>
      </c>
      <c r="N6130" t="s">
        <v>465</v>
      </c>
      <c r="O6130" t="s">
        <v>32514</v>
      </c>
      <c r="P6130" t="s">
        <v>0</v>
      </c>
      <c r="Q6130" t="s">
        <v>32515</v>
      </c>
      <c r="R6130" t="s">
        <v>0</v>
      </c>
      <c r="S6130" t="s">
        <v>0</v>
      </c>
      <c r="T6130" s="6">
        <v>0</v>
      </c>
      <c r="U6130" s="6">
        <v>0</v>
      </c>
      <c r="V6130" s="6">
        <v>0</v>
      </c>
      <c r="W6130" s="6">
        <v>0</v>
      </c>
      <c r="X6130" s="6">
        <v>0</v>
      </c>
      <c r="Y6130" s="6">
        <v>0</v>
      </c>
      <c r="Z6130" s="6">
        <v>0</v>
      </c>
      <c r="AA6130" s="6">
        <v>0</v>
      </c>
      <c r="AB6130" s="6">
        <v>0</v>
      </c>
    </row>
    <row r="6131" spans="1:28" x14ac:dyDescent="0.2">
      <c r="A6131" s="4" t="s">
        <v>32508</v>
      </c>
      <c r="B6131" t="s">
        <v>32516</v>
      </c>
      <c r="C6131" s="5" t="s">
        <v>862</v>
      </c>
      <c r="D6131" t="s">
        <v>16156</v>
      </c>
      <c r="E6131" t="s">
        <v>23498</v>
      </c>
      <c r="F6131" t="s">
        <v>36</v>
      </c>
      <c r="G6131" t="s">
        <v>86</v>
      </c>
      <c r="H6131" t="s">
        <v>32517</v>
      </c>
      <c r="I6131" t="s">
        <v>31</v>
      </c>
      <c r="J6131" t="s">
        <v>2456</v>
      </c>
      <c r="K6131" t="s">
        <v>32518</v>
      </c>
      <c r="L6131" t="s">
        <v>32519</v>
      </c>
      <c r="M6131" t="s">
        <v>1991</v>
      </c>
      <c r="N6131" t="s">
        <v>41</v>
      </c>
      <c r="O6131" t="s">
        <v>32520</v>
      </c>
      <c r="P6131" t="s">
        <v>32521</v>
      </c>
      <c r="Q6131" t="s">
        <v>32522</v>
      </c>
      <c r="R6131" t="s">
        <v>32522</v>
      </c>
      <c r="S6131" t="s">
        <v>32522</v>
      </c>
      <c r="T6131" s="6">
        <v>0</v>
      </c>
      <c r="U6131" s="6">
        <v>0</v>
      </c>
      <c r="V6131" s="6">
        <v>0</v>
      </c>
      <c r="W6131" s="6">
        <v>0</v>
      </c>
      <c r="X6131" s="6">
        <v>0</v>
      </c>
      <c r="Y6131" s="6">
        <v>0</v>
      </c>
      <c r="Z6131" s="6">
        <v>0</v>
      </c>
      <c r="AA6131" s="6">
        <v>0</v>
      </c>
      <c r="AB6131" s="6">
        <v>0</v>
      </c>
    </row>
    <row r="6132" spans="1:28" hidden="1" x14ac:dyDescent="0.2">
      <c r="A6132" s="4" t="s">
        <v>32508</v>
      </c>
      <c r="B6132" t="s">
        <v>32523</v>
      </c>
      <c r="C6132" s="5" t="s">
        <v>17494</v>
      </c>
      <c r="D6132" t="s">
        <v>16156</v>
      </c>
      <c r="E6132" t="s">
        <v>31121</v>
      </c>
      <c r="F6132" t="s">
        <v>36</v>
      </c>
      <c r="G6132" t="s">
        <v>37</v>
      </c>
      <c r="H6132" t="s">
        <v>26520</v>
      </c>
      <c r="I6132" t="s">
        <v>94</v>
      </c>
      <c r="J6132" t="s">
        <v>0</v>
      </c>
      <c r="K6132" t="s">
        <v>26520</v>
      </c>
      <c r="L6132" t="s">
        <v>26521</v>
      </c>
      <c r="M6132" t="s">
        <v>26522</v>
      </c>
      <c r="N6132" t="s">
        <v>465</v>
      </c>
      <c r="O6132" t="s">
        <v>26523</v>
      </c>
      <c r="P6132" t="s">
        <v>0</v>
      </c>
      <c r="Q6132" t="s">
        <v>26525</v>
      </c>
      <c r="R6132" t="s">
        <v>0</v>
      </c>
      <c r="S6132" t="s">
        <v>0</v>
      </c>
      <c r="T6132" s="6">
        <v>0</v>
      </c>
      <c r="U6132" s="6">
        <v>0</v>
      </c>
      <c r="V6132" s="6">
        <v>0</v>
      </c>
      <c r="W6132" s="6">
        <v>0</v>
      </c>
      <c r="X6132" s="6">
        <v>0</v>
      </c>
      <c r="Y6132" s="6">
        <v>0</v>
      </c>
      <c r="Z6132" s="6">
        <v>0</v>
      </c>
      <c r="AA6132" s="6">
        <v>0</v>
      </c>
      <c r="AB6132" s="6">
        <v>0</v>
      </c>
    </row>
    <row r="6133" spans="1:28" hidden="1" x14ac:dyDescent="0.2">
      <c r="A6133" s="4" t="s">
        <v>32508</v>
      </c>
      <c r="B6133" t="s">
        <v>32524</v>
      </c>
      <c r="C6133" s="5" t="s">
        <v>862</v>
      </c>
      <c r="D6133" t="s">
        <v>34</v>
      </c>
      <c r="E6133" t="s">
        <v>179</v>
      </c>
      <c r="F6133" t="s">
        <v>36</v>
      </c>
      <c r="G6133" t="s">
        <v>86</v>
      </c>
      <c r="H6133" t="s">
        <v>32525</v>
      </c>
      <c r="I6133" t="s">
        <v>31</v>
      </c>
      <c r="J6133" t="s">
        <v>88</v>
      </c>
      <c r="K6133" t="s">
        <v>32526</v>
      </c>
      <c r="L6133" t="s">
        <v>32527</v>
      </c>
      <c r="M6133" t="s">
        <v>32528</v>
      </c>
      <c r="N6133" t="s">
        <v>101</v>
      </c>
      <c r="O6133" t="s">
        <v>32529</v>
      </c>
      <c r="P6133" t="s">
        <v>32530</v>
      </c>
      <c r="Q6133" t="s">
        <v>32531</v>
      </c>
      <c r="R6133" t="s">
        <v>32532</v>
      </c>
      <c r="S6133" t="s">
        <v>0</v>
      </c>
      <c r="T6133" s="6">
        <v>0</v>
      </c>
      <c r="U6133" s="6">
        <v>0</v>
      </c>
      <c r="V6133" s="6">
        <v>0</v>
      </c>
      <c r="W6133" s="6">
        <v>0</v>
      </c>
      <c r="X6133" s="6">
        <v>0</v>
      </c>
      <c r="Y6133" s="6">
        <v>0</v>
      </c>
      <c r="Z6133" s="6">
        <v>0</v>
      </c>
      <c r="AA6133" s="6">
        <v>0</v>
      </c>
      <c r="AB6133" s="6">
        <v>0</v>
      </c>
    </row>
    <row r="6134" spans="1:28" hidden="1" x14ac:dyDescent="0.2">
      <c r="A6134" s="4" t="s">
        <v>32508</v>
      </c>
      <c r="B6134" t="s">
        <v>32533</v>
      </c>
      <c r="C6134" s="5" t="s">
        <v>862</v>
      </c>
      <c r="D6134" t="s">
        <v>34</v>
      </c>
      <c r="E6134" t="s">
        <v>1119</v>
      </c>
      <c r="F6134" t="s">
        <v>36</v>
      </c>
      <c r="G6134" t="s">
        <v>37</v>
      </c>
      <c r="H6134" t="s">
        <v>32534</v>
      </c>
      <c r="I6134" t="s">
        <v>31</v>
      </c>
      <c r="J6134" t="s">
        <v>0</v>
      </c>
      <c r="K6134" t="s">
        <v>32534</v>
      </c>
      <c r="L6134" t="s">
        <v>32535</v>
      </c>
      <c r="M6134" t="s">
        <v>2142</v>
      </c>
      <c r="N6134" t="s">
        <v>41</v>
      </c>
      <c r="O6134" t="s">
        <v>32536</v>
      </c>
      <c r="P6134" t="s">
        <v>32537</v>
      </c>
      <c r="Q6134" t="s">
        <v>32538</v>
      </c>
      <c r="R6134" t="s">
        <v>0</v>
      </c>
      <c r="S6134" t="s">
        <v>32538</v>
      </c>
      <c r="T6134" s="6">
        <v>0</v>
      </c>
      <c r="U6134" s="6">
        <v>0</v>
      </c>
      <c r="V6134" s="6">
        <v>0</v>
      </c>
      <c r="W6134" s="6">
        <v>0</v>
      </c>
      <c r="X6134" s="6">
        <v>0</v>
      </c>
      <c r="Y6134" s="6">
        <v>0</v>
      </c>
      <c r="Z6134" s="6">
        <v>0</v>
      </c>
      <c r="AA6134" s="6">
        <v>0</v>
      </c>
      <c r="AB6134" s="6">
        <v>0</v>
      </c>
    </row>
    <row r="6135" spans="1:28" x14ac:dyDescent="0.2">
      <c r="A6135" s="4" t="s">
        <v>32508</v>
      </c>
      <c r="B6135" t="s">
        <v>32539</v>
      </c>
      <c r="C6135" s="5" t="s">
        <v>862</v>
      </c>
      <c r="D6135" t="s">
        <v>34</v>
      </c>
      <c r="E6135" t="s">
        <v>179</v>
      </c>
      <c r="F6135" t="s">
        <v>36</v>
      </c>
      <c r="G6135" t="s">
        <v>86</v>
      </c>
      <c r="H6135" t="s">
        <v>32540</v>
      </c>
      <c r="I6135" t="s">
        <v>31</v>
      </c>
      <c r="J6135" t="s">
        <v>2385</v>
      </c>
      <c r="K6135" t="s">
        <v>32541</v>
      </c>
      <c r="L6135" t="s">
        <v>32542</v>
      </c>
      <c r="M6135" t="s">
        <v>164</v>
      </c>
      <c r="N6135" t="s">
        <v>41</v>
      </c>
      <c r="O6135" t="s">
        <v>317</v>
      </c>
      <c r="P6135" t="s">
        <v>0</v>
      </c>
      <c r="Q6135" t="s">
        <v>32543</v>
      </c>
      <c r="R6135" t="s">
        <v>32544</v>
      </c>
      <c r="S6135" t="s">
        <v>32544</v>
      </c>
      <c r="T6135" s="6">
        <v>0</v>
      </c>
      <c r="U6135" s="6">
        <v>0</v>
      </c>
      <c r="V6135" s="6">
        <v>0</v>
      </c>
      <c r="W6135" s="6">
        <v>0</v>
      </c>
      <c r="X6135" s="6">
        <v>0</v>
      </c>
      <c r="Y6135" s="6">
        <v>0</v>
      </c>
      <c r="Z6135" s="6">
        <v>0</v>
      </c>
      <c r="AA6135" s="6">
        <v>0</v>
      </c>
      <c r="AB6135" s="6">
        <v>0</v>
      </c>
    </row>
    <row r="6136" spans="1:28" x14ac:dyDescent="0.2">
      <c r="A6136" s="4" t="s">
        <v>32508</v>
      </c>
      <c r="B6136" t="s">
        <v>32545</v>
      </c>
      <c r="C6136" s="5" t="s">
        <v>862</v>
      </c>
      <c r="D6136" t="s">
        <v>16156</v>
      </c>
      <c r="E6136" t="s">
        <v>22457</v>
      </c>
      <c r="F6136" t="s">
        <v>36</v>
      </c>
      <c r="G6136" t="s">
        <v>86</v>
      </c>
      <c r="H6136" t="s">
        <v>32546</v>
      </c>
      <c r="I6136" t="s">
        <v>31</v>
      </c>
      <c r="J6136" t="s">
        <v>32547</v>
      </c>
      <c r="K6136" t="s">
        <v>32548</v>
      </c>
      <c r="L6136" t="s">
        <v>32549</v>
      </c>
      <c r="M6136" t="s">
        <v>164</v>
      </c>
      <c r="N6136" t="s">
        <v>41</v>
      </c>
      <c r="O6136" t="s">
        <v>32550</v>
      </c>
      <c r="P6136" t="s">
        <v>0</v>
      </c>
      <c r="Q6136" t="s">
        <v>32551</v>
      </c>
      <c r="R6136" t="s">
        <v>0</v>
      </c>
      <c r="S6136" t="s">
        <v>0</v>
      </c>
      <c r="T6136" s="6">
        <v>0</v>
      </c>
      <c r="U6136" s="6">
        <v>0</v>
      </c>
      <c r="V6136" s="6">
        <v>0</v>
      </c>
      <c r="W6136" s="6">
        <v>0</v>
      </c>
      <c r="X6136" s="6">
        <v>0</v>
      </c>
      <c r="Y6136" s="6">
        <v>0</v>
      </c>
      <c r="Z6136" s="6">
        <v>0</v>
      </c>
      <c r="AA6136" s="6">
        <v>0</v>
      </c>
      <c r="AB6136" s="6">
        <v>0</v>
      </c>
    </row>
    <row r="6137" spans="1:28" x14ac:dyDescent="0.2">
      <c r="A6137" s="4" t="s">
        <v>32508</v>
      </c>
      <c r="B6137" t="s">
        <v>32552</v>
      </c>
      <c r="C6137" s="5" t="s">
        <v>2042</v>
      </c>
      <c r="D6137" t="s">
        <v>34</v>
      </c>
      <c r="E6137" t="s">
        <v>258</v>
      </c>
      <c r="F6137" t="s">
        <v>36</v>
      </c>
      <c r="G6137" t="s">
        <v>37</v>
      </c>
      <c r="H6137" t="s">
        <v>32553</v>
      </c>
      <c r="I6137" t="s">
        <v>31</v>
      </c>
      <c r="J6137" t="s">
        <v>270</v>
      </c>
      <c r="K6137" t="s">
        <v>9551</v>
      </c>
      <c r="L6137" t="s">
        <v>32554</v>
      </c>
      <c r="M6137" t="s">
        <v>1138</v>
      </c>
      <c r="N6137" t="s">
        <v>41</v>
      </c>
      <c r="O6137" t="s">
        <v>32555</v>
      </c>
      <c r="P6137" t="s">
        <v>0</v>
      </c>
      <c r="Q6137" t="s">
        <v>32556</v>
      </c>
      <c r="R6137" t="s">
        <v>0</v>
      </c>
      <c r="S6137" t="s">
        <v>0</v>
      </c>
      <c r="T6137" s="6">
        <v>0</v>
      </c>
      <c r="U6137" s="6">
        <v>0</v>
      </c>
      <c r="V6137" s="6">
        <v>0</v>
      </c>
      <c r="W6137" s="6">
        <v>0</v>
      </c>
      <c r="X6137" s="6">
        <v>0</v>
      </c>
      <c r="Y6137" s="6">
        <v>0</v>
      </c>
      <c r="Z6137" s="6">
        <v>0</v>
      </c>
      <c r="AA6137" s="6">
        <v>0</v>
      </c>
      <c r="AB6137" s="6">
        <v>0</v>
      </c>
    </row>
    <row r="6138" spans="1:28" x14ac:dyDescent="0.2">
      <c r="A6138" s="4" t="s">
        <v>32557</v>
      </c>
      <c r="B6138" t="s">
        <v>32558</v>
      </c>
      <c r="C6138" s="5" t="s">
        <v>2042</v>
      </c>
      <c r="D6138" t="s">
        <v>34</v>
      </c>
      <c r="E6138" t="s">
        <v>127</v>
      </c>
      <c r="F6138" t="s">
        <v>36</v>
      </c>
      <c r="G6138" t="s">
        <v>37</v>
      </c>
      <c r="H6138" t="s">
        <v>32559</v>
      </c>
      <c r="I6138" t="s">
        <v>31</v>
      </c>
      <c r="J6138" t="s">
        <v>32560</v>
      </c>
      <c r="K6138" t="s">
        <v>32561</v>
      </c>
      <c r="L6138" t="s">
        <v>32562</v>
      </c>
      <c r="M6138" t="s">
        <v>834</v>
      </c>
      <c r="N6138" t="s">
        <v>41</v>
      </c>
      <c r="O6138" t="s">
        <v>32563</v>
      </c>
      <c r="P6138" t="s">
        <v>32564</v>
      </c>
      <c r="Q6138" t="s">
        <v>32565</v>
      </c>
      <c r="R6138" t="s">
        <v>32566</v>
      </c>
      <c r="S6138" t="s">
        <v>32565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  <c r="Z6138" s="6">
        <v>0</v>
      </c>
      <c r="AA6138" s="6">
        <v>0</v>
      </c>
      <c r="AB6138" s="6">
        <v>0</v>
      </c>
    </row>
    <row r="6139" spans="1:28" x14ac:dyDescent="0.2">
      <c r="A6139" s="4" t="s">
        <v>32567</v>
      </c>
      <c r="B6139" t="s">
        <v>32568</v>
      </c>
      <c r="C6139" s="5" t="s">
        <v>2042</v>
      </c>
      <c r="D6139" t="s">
        <v>34</v>
      </c>
      <c r="E6139" t="s">
        <v>35</v>
      </c>
      <c r="F6139" t="s">
        <v>36</v>
      </c>
      <c r="G6139" t="s">
        <v>86</v>
      </c>
      <c r="H6139" t="s">
        <v>32569</v>
      </c>
      <c r="I6139" t="s">
        <v>31</v>
      </c>
      <c r="J6139" t="s">
        <v>547</v>
      </c>
      <c r="K6139" t="s">
        <v>10509</v>
      </c>
      <c r="L6139" t="s">
        <v>10510</v>
      </c>
      <c r="M6139" t="s">
        <v>834</v>
      </c>
      <c r="N6139" t="s">
        <v>41</v>
      </c>
      <c r="O6139" t="s">
        <v>10511</v>
      </c>
      <c r="P6139" t="s">
        <v>10512</v>
      </c>
      <c r="Q6139" t="s">
        <v>10513</v>
      </c>
      <c r="R6139" t="s">
        <v>10514</v>
      </c>
      <c r="S6139" t="s">
        <v>10514</v>
      </c>
      <c r="T6139" s="6">
        <v>0</v>
      </c>
      <c r="U6139" s="6">
        <v>0</v>
      </c>
      <c r="V6139" s="6">
        <v>0</v>
      </c>
      <c r="W6139" s="6">
        <v>0</v>
      </c>
      <c r="X6139" s="6">
        <v>0</v>
      </c>
      <c r="Y6139" s="6">
        <v>0</v>
      </c>
      <c r="Z6139" s="6">
        <v>0</v>
      </c>
      <c r="AA6139" s="6">
        <v>0</v>
      </c>
      <c r="AB6139" s="6">
        <v>0</v>
      </c>
    </row>
    <row r="6140" spans="1:28" hidden="1" x14ac:dyDescent="0.2">
      <c r="A6140" s="4" t="s">
        <v>32567</v>
      </c>
      <c r="B6140" t="s">
        <v>32570</v>
      </c>
      <c r="C6140" s="5" t="s">
        <v>862</v>
      </c>
      <c r="D6140" t="s">
        <v>34</v>
      </c>
      <c r="E6140" t="s">
        <v>117</v>
      </c>
      <c r="F6140" t="s">
        <v>36</v>
      </c>
      <c r="G6140" t="s">
        <v>37</v>
      </c>
      <c r="H6140" t="s">
        <v>32571</v>
      </c>
      <c r="I6140" t="s">
        <v>31</v>
      </c>
      <c r="J6140" t="s">
        <v>0</v>
      </c>
      <c r="K6140" t="s">
        <v>32571</v>
      </c>
      <c r="L6140" t="s">
        <v>32572</v>
      </c>
      <c r="M6140" t="s">
        <v>32573</v>
      </c>
      <c r="N6140" t="s">
        <v>101</v>
      </c>
      <c r="O6140" t="s">
        <v>32574</v>
      </c>
      <c r="P6140" t="s">
        <v>0</v>
      </c>
      <c r="Q6140" t="s">
        <v>32575</v>
      </c>
      <c r="R6140" t="s">
        <v>0</v>
      </c>
      <c r="S6140" t="s">
        <v>32575</v>
      </c>
      <c r="T6140" s="6">
        <v>0</v>
      </c>
      <c r="U6140" s="6">
        <v>0</v>
      </c>
      <c r="V6140" s="6">
        <v>0</v>
      </c>
      <c r="W6140" s="6">
        <v>0</v>
      </c>
      <c r="X6140" s="6">
        <v>0</v>
      </c>
      <c r="Y6140" s="6">
        <v>0</v>
      </c>
      <c r="Z6140" s="6">
        <v>0</v>
      </c>
      <c r="AA6140" s="6">
        <v>0</v>
      </c>
      <c r="AB6140" s="6">
        <v>0</v>
      </c>
    </row>
    <row r="6141" spans="1:28" x14ac:dyDescent="0.2">
      <c r="A6141" s="4" t="s">
        <v>32567</v>
      </c>
      <c r="B6141" t="s">
        <v>32576</v>
      </c>
      <c r="C6141" s="5" t="s">
        <v>862</v>
      </c>
      <c r="D6141" t="s">
        <v>16156</v>
      </c>
      <c r="E6141" t="s">
        <v>22457</v>
      </c>
      <c r="F6141" t="s">
        <v>36</v>
      </c>
      <c r="G6141" t="s">
        <v>86</v>
      </c>
      <c r="H6141" t="s">
        <v>32577</v>
      </c>
      <c r="I6141" t="s">
        <v>31</v>
      </c>
      <c r="J6141" t="s">
        <v>2139</v>
      </c>
      <c r="K6141" t="s">
        <v>11495</v>
      </c>
      <c r="L6141" t="s">
        <v>11496</v>
      </c>
      <c r="M6141" t="s">
        <v>71</v>
      </c>
      <c r="N6141" t="s">
        <v>41</v>
      </c>
      <c r="O6141" t="s">
        <v>31530</v>
      </c>
      <c r="P6141" t="s">
        <v>31531</v>
      </c>
      <c r="Q6141" t="s">
        <v>11498</v>
      </c>
      <c r="R6141" t="s">
        <v>0</v>
      </c>
      <c r="S6141" t="s">
        <v>32578</v>
      </c>
      <c r="T6141" s="6">
        <v>0</v>
      </c>
      <c r="U6141" s="6">
        <v>0</v>
      </c>
      <c r="V6141" s="6">
        <v>0</v>
      </c>
      <c r="W6141" s="6">
        <v>0</v>
      </c>
      <c r="X6141" s="6">
        <v>0</v>
      </c>
      <c r="Y6141" s="6">
        <v>0</v>
      </c>
      <c r="Z6141" s="6">
        <v>0</v>
      </c>
      <c r="AA6141" s="6">
        <v>0</v>
      </c>
      <c r="AB6141" s="6">
        <v>0</v>
      </c>
    </row>
    <row r="6142" spans="1:28" x14ac:dyDescent="0.2">
      <c r="A6142" s="4" t="s">
        <v>32567</v>
      </c>
      <c r="B6142" t="s">
        <v>32579</v>
      </c>
      <c r="C6142" s="5" t="s">
        <v>862</v>
      </c>
      <c r="D6142" t="s">
        <v>34</v>
      </c>
      <c r="E6142" t="s">
        <v>117</v>
      </c>
      <c r="F6142" t="s">
        <v>36</v>
      </c>
      <c r="G6142" t="s">
        <v>37</v>
      </c>
      <c r="H6142" t="s">
        <v>32580</v>
      </c>
      <c r="I6142" t="s">
        <v>31</v>
      </c>
      <c r="J6142" t="s">
        <v>32581</v>
      </c>
      <c r="K6142" t="s">
        <v>32582</v>
      </c>
      <c r="L6142" t="s">
        <v>32583</v>
      </c>
      <c r="M6142" t="s">
        <v>7369</v>
      </c>
      <c r="N6142" t="s">
        <v>101</v>
      </c>
      <c r="O6142" t="s">
        <v>32584</v>
      </c>
      <c r="P6142" t="s">
        <v>32585</v>
      </c>
      <c r="Q6142" t="s">
        <v>0</v>
      </c>
      <c r="R6142" t="s">
        <v>0</v>
      </c>
      <c r="S6142" t="s">
        <v>0</v>
      </c>
      <c r="T6142" s="6">
        <v>0</v>
      </c>
      <c r="U6142" s="6">
        <v>0</v>
      </c>
      <c r="V6142" s="6">
        <v>0</v>
      </c>
      <c r="W6142" s="6">
        <v>0</v>
      </c>
      <c r="X6142" s="6">
        <v>0</v>
      </c>
      <c r="Y6142" s="6">
        <v>0</v>
      </c>
      <c r="Z6142" s="6">
        <v>0</v>
      </c>
      <c r="AA6142" s="6">
        <v>0</v>
      </c>
      <c r="AB6142" s="6">
        <v>0</v>
      </c>
    </row>
    <row r="6143" spans="1:28" x14ac:dyDescent="0.2">
      <c r="A6143" s="4" t="s">
        <v>32567</v>
      </c>
      <c r="B6143" t="s">
        <v>32586</v>
      </c>
      <c r="C6143" s="5" t="s">
        <v>2042</v>
      </c>
      <c r="D6143" t="s">
        <v>34</v>
      </c>
      <c r="E6143" t="s">
        <v>179</v>
      </c>
      <c r="F6143" t="s">
        <v>36</v>
      </c>
      <c r="G6143" t="s">
        <v>37</v>
      </c>
      <c r="H6143" t="s">
        <v>11583</v>
      </c>
      <c r="I6143" t="s">
        <v>94</v>
      </c>
      <c r="J6143" t="s">
        <v>0</v>
      </c>
      <c r="K6143" t="s">
        <v>11583</v>
      </c>
      <c r="L6143" t="s">
        <v>20144</v>
      </c>
      <c r="M6143" t="s">
        <v>1183</v>
      </c>
      <c r="N6143" t="s">
        <v>41</v>
      </c>
      <c r="O6143" t="s">
        <v>11585</v>
      </c>
      <c r="P6143" t="s">
        <v>0</v>
      </c>
      <c r="Q6143" t="s">
        <v>13461</v>
      </c>
      <c r="R6143" t="s">
        <v>13461</v>
      </c>
      <c r="S6143" t="s">
        <v>2326</v>
      </c>
      <c r="T6143" s="6">
        <v>0</v>
      </c>
      <c r="U6143" s="6">
        <v>0</v>
      </c>
      <c r="V6143" s="6">
        <v>0</v>
      </c>
      <c r="W6143" s="6">
        <v>0</v>
      </c>
      <c r="X6143" s="6">
        <v>0</v>
      </c>
      <c r="Y6143" s="6">
        <v>0</v>
      </c>
      <c r="Z6143" s="6">
        <v>0</v>
      </c>
      <c r="AA6143" s="6">
        <v>0</v>
      </c>
      <c r="AB6143" s="6">
        <v>0</v>
      </c>
    </row>
    <row r="6144" spans="1:28" hidden="1" x14ac:dyDescent="0.2">
      <c r="A6144" s="4" t="s">
        <v>32567</v>
      </c>
      <c r="B6144" t="s">
        <v>32587</v>
      </c>
      <c r="C6144" s="5" t="s">
        <v>862</v>
      </c>
      <c r="D6144" t="s">
        <v>34</v>
      </c>
      <c r="E6144" t="s">
        <v>117</v>
      </c>
      <c r="F6144" t="s">
        <v>36</v>
      </c>
      <c r="G6144" t="s">
        <v>37</v>
      </c>
      <c r="H6144" t="s">
        <v>32571</v>
      </c>
      <c r="I6144" t="s">
        <v>31</v>
      </c>
      <c r="J6144" t="s">
        <v>0</v>
      </c>
      <c r="K6144" t="s">
        <v>32571</v>
      </c>
      <c r="L6144" t="s">
        <v>32572</v>
      </c>
      <c r="M6144" t="s">
        <v>32573</v>
      </c>
      <c r="N6144" t="s">
        <v>101</v>
      </c>
      <c r="O6144" t="s">
        <v>32574</v>
      </c>
      <c r="P6144" t="s">
        <v>0</v>
      </c>
      <c r="Q6144" t="s">
        <v>32575</v>
      </c>
      <c r="R6144" t="s">
        <v>0</v>
      </c>
      <c r="S6144" t="s">
        <v>32575</v>
      </c>
      <c r="T6144" s="6">
        <v>0</v>
      </c>
      <c r="U6144" s="6">
        <v>0</v>
      </c>
      <c r="V6144" s="6">
        <v>0</v>
      </c>
      <c r="W6144" s="6">
        <v>0</v>
      </c>
      <c r="X6144" s="6">
        <v>0</v>
      </c>
      <c r="Y6144" s="6">
        <v>0</v>
      </c>
      <c r="Z6144" s="6">
        <v>0</v>
      </c>
      <c r="AA6144" s="6">
        <v>0</v>
      </c>
      <c r="AB6144" s="6">
        <v>0</v>
      </c>
    </row>
    <row r="6145" spans="1:28" hidden="1" x14ac:dyDescent="0.2">
      <c r="A6145" s="4" t="s">
        <v>32588</v>
      </c>
      <c r="B6145" t="s">
        <v>32589</v>
      </c>
      <c r="C6145" s="5" t="s">
        <v>862</v>
      </c>
      <c r="D6145" t="s">
        <v>34</v>
      </c>
      <c r="E6145" t="s">
        <v>8270</v>
      </c>
      <c r="F6145" t="s">
        <v>36</v>
      </c>
      <c r="G6145" t="s">
        <v>37</v>
      </c>
      <c r="H6145" t="s">
        <v>32590</v>
      </c>
      <c r="I6145" t="s">
        <v>31</v>
      </c>
      <c r="J6145" t="s">
        <v>0</v>
      </c>
      <c r="K6145" t="s">
        <v>32590</v>
      </c>
      <c r="L6145" t="s">
        <v>32591</v>
      </c>
      <c r="M6145" t="s">
        <v>32592</v>
      </c>
      <c r="N6145" t="s">
        <v>101</v>
      </c>
      <c r="O6145" t="s">
        <v>32593</v>
      </c>
      <c r="P6145" t="s">
        <v>32594</v>
      </c>
      <c r="Q6145" t="s">
        <v>32595</v>
      </c>
      <c r="R6145" t="s">
        <v>0</v>
      </c>
      <c r="S6145" t="s">
        <v>32595</v>
      </c>
      <c r="T6145" s="6">
        <v>1645</v>
      </c>
      <c r="U6145" s="6">
        <v>0</v>
      </c>
      <c r="V6145" s="6">
        <v>0</v>
      </c>
      <c r="W6145" s="6">
        <v>0</v>
      </c>
      <c r="X6145" s="6">
        <v>0</v>
      </c>
      <c r="Y6145" s="6">
        <v>0</v>
      </c>
      <c r="Z6145" s="6">
        <v>0</v>
      </c>
      <c r="AA6145" s="6">
        <v>0</v>
      </c>
      <c r="AB6145" s="6">
        <v>0</v>
      </c>
    </row>
    <row r="6146" spans="1:28" hidden="1" x14ac:dyDescent="0.2">
      <c r="A6146" s="4" t="s">
        <v>32588</v>
      </c>
      <c r="B6146" t="s">
        <v>32596</v>
      </c>
      <c r="C6146" s="5" t="s">
        <v>2042</v>
      </c>
      <c r="D6146" t="s">
        <v>16156</v>
      </c>
      <c r="E6146" t="s">
        <v>18010</v>
      </c>
      <c r="F6146" t="s">
        <v>36</v>
      </c>
      <c r="G6146" t="s">
        <v>86</v>
      </c>
      <c r="H6146" t="s">
        <v>32597</v>
      </c>
      <c r="I6146" t="s">
        <v>31</v>
      </c>
      <c r="J6146" t="s">
        <v>547</v>
      </c>
      <c r="K6146" t="s">
        <v>32598</v>
      </c>
      <c r="L6146" t="s">
        <v>32599</v>
      </c>
      <c r="M6146" t="s">
        <v>80</v>
      </c>
      <c r="N6146" t="s">
        <v>41</v>
      </c>
      <c r="O6146" t="s">
        <v>32600</v>
      </c>
      <c r="P6146" t="s">
        <v>32601</v>
      </c>
      <c r="Q6146" t="s">
        <v>32602</v>
      </c>
      <c r="R6146" t="s">
        <v>0</v>
      </c>
      <c r="S6146" t="s">
        <v>32602</v>
      </c>
      <c r="T6146" s="6">
        <v>0</v>
      </c>
      <c r="U6146" s="6">
        <v>0</v>
      </c>
      <c r="V6146" s="6">
        <v>0</v>
      </c>
      <c r="W6146" s="6">
        <v>433</v>
      </c>
      <c r="X6146" s="6">
        <v>0</v>
      </c>
      <c r="Y6146" s="6">
        <v>0</v>
      </c>
      <c r="Z6146" s="6">
        <v>0</v>
      </c>
      <c r="AA6146" s="6">
        <v>0</v>
      </c>
      <c r="AB6146" s="6">
        <v>0</v>
      </c>
    </row>
    <row r="6147" spans="1:28" x14ac:dyDescent="0.2">
      <c r="A6147" s="4" t="s">
        <v>32588</v>
      </c>
      <c r="B6147" t="s">
        <v>32603</v>
      </c>
      <c r="C6147" s="5" t="s">
        <v>862</v>
      </c>
      <c r="D6147" t="s">
        <v>34</v>
      </c>
      <c r="E6147" t="s">
        <v>1234</v>
      </c>
      <c r="F6147" t="s">
        <v>36</v>
      </c>
      <c r="G6147" t="s">
        <v>37</v>
      </c>
      <c r="H6147" t="s">
        <v>32604</v>
      </c>
      <c r="I6147" t="s">
        <v>31</v>
      </c>
      <c r="J6147" t="s">
        <v>14639</v>
      </c>
      <c r="K6147" t="s">
        <v>32605</v>
      </c>
      <c r="L6147" t="s">
        <v>32606</v>
      </c>
      <c r="M6147" t="s">
        <v>164</v>
      </c>
      <c r="N6147" t="s">
        <v>41</v>
      </c>
      <c r="O6147" t="s">
        <v>32607</v>
      </c>
      <c r="P6147" t="s">
        <v>32608</v>
      </c>
      <c r="Q6147" t="s">
        <v>32609</v>
      </c>
      <c r="R6147" t="s">
        <v>32610</v>
      </c>
      <c r="S6147" t="s">
        <v>32611</v>
      </c>
      <c r="T6147" s="6">
        <v>1497</v>
      </c>
      <c r="U6147" s="6">
        <v>0</v>
      </c>
      <c r="V6147" s="6">
        <v>0</v>
      </c>
      <c r="W6147" s="6">
        <v>1012</v>
      </c>
      <c r="X6147" s="6">
        <v>0</v>
      </c>
      <c r="Y6147" s="6">
        <v>0</v>
      </c>
      <c r="Z6147" s="6">
        <v>0</v>
      </c>
      <c r="AA6147" s="6">
        <v>0</v>
      </c>
      <c r="AB6147" s="6">
        <v>0</v>
      </c>
    </row>
    <row r="6148" spans="1:28" hidden="1" x14ac:dyDescent="0.2">
      <c r="A6148" s="4" t="s">
        <v>32588</v>
      </c>
      <c r="B6148" t="s">
        <v>32612</v>
      </c>
      <c r="C6148" s="5" t="s">
        <v>2042</v>
      </c>
      <c r="D6148" t="s">
        <v>16156</v>
      </c>
      <c r="E6148" t="s">
        <v>16157</v>
      </c>
      <c r="F6148" t="s">
        <v>36</v>
      </c>
      <c r="G6148" t="s">
        <v>86</v>
      </c>
      <c r="H6148" t="s">
        <v>32613</v>
      </c>
      <c r="I6148" t="s">
        <v>31</v>
      </c>
      <c r="J6148" t="s">
        <v>6390</v>
      </c>
      <c r="K6148" t="s">
        <v>32614</v>
      </c>
      <c r="L6148" t="s">
        <v>32615</v>
      </c>
      <c r="M6148" t="s">
        <v>32616</v>
      </c>
      <c r="N6148" t="s">
        <v>101</v>
      </c>
      <c r="O6148" t="s">
        <v>32617</v>
      </c>
      <c r="P6148" t="s">
        <v>32618</v>
      </c>
      <c r="Q6148" t="s">
        <v>32619</v>
      </c>
      <c r="R6148" t="s">
        <v>0</v>
      </c>
      <c r="S6148" t="s">
        <v>32619</v>
      </c>
      <c r="T6148" s="6">
        <v>0</v>
      </c>
      <c r="U6148" s="6">
        <v>0</v>
      </c>
      <c r="V6148" s="6">
        <v>0</v>
      </c>
      <c r="W6148" s="6">
        <v>0</v>
      </c>
      <c r="X6148" s="6">
        <v>0</v>
      </c>
      <c r="Y6148" s="6">
        <v>0</v>
      </c>
      <c r="Z6148" s="6">
        <v>0</v>
      </c>
      <c r="AA6148" s="6">
        <v>0</v>
      </c>
      <c r="AB6148" s="6">
        <v>0</v>
      </c>
    </row>
    <row r="6149" spans="1:28" hidden="1" x14ac:dyDescent="0.2">
      <c r="A6149" s="4" t="s">
        <v>32588</v>
      </c>
      <c r="B6149" t="s">
        <v>32620</v>
      </c>
      <c r="C6149" s="5" t="s">
        <v>862</v>
      </c>
      <c r="D6149" t="s">
        <v>34</v>
      </c>
      <c r="E6149" t="s">
        <v>23820</v>
      </c>
      <c r="F6149" t="s">
        <v>36</v>
      </c>
      <c r="G6149" t="s">
        <v>37</v>
      </c>
      <c r="H6149" t="s">
        <v>26411</v>
      </c>
      <c r="I6149" t="s">
        <v>94</v>
      </c>
      <c r="J6149" t="s">
        <v>0</v>
      </c>
      <c r="K6149" t="s">
        <v>26411</v>
      </c>
      <c r="L6149" t="s">
        <v>26412</v>
      </c>
      <c r="M6149" t="s">
        <v>2072</v>
      </c>
      <c r="N6149" t="s">
        <v>41</v>
      </c>
      <c r="O6149" t="s">
        <v>26413</v>
      </c>
      <c r="P6149" t="s">
        <v>26414</v>
      </c>
      <c r="Q6149" t="s">
        <v>0</v>
      </c>
      <c r="R6149" t="s">
        <v>0</v>
      </c>
      <c r="S6149" t="s">
        <v>0</v>
      </c>
      <c r="T6149" s="6">
        <v>0</v>
      </c>
      <c r="U6149" s="6">
        <v>0</v>
      </c>
      <c r="V6149" s="6">
        <v>0</v>
      </c>
      <c r="W6149" s="6">
        <v>0</v>
      </c>
      <c r="X6149" s="6">
        <v>0</v>
      </c>
      <c r="Y6149" s="6">
        <v>0</v>
      </c>
      <c r="Z6149" s="6">
        <v>0</v>
      </c>
      <c r="AA6149" s="6">
        <v>0</v>
      </c>
      <c r="AB6149" s="6">
        <v>0</v>
      </c>
    </row>
    <row r="6150" spans="1:28" hidden="1" x14ac:dyDescent="0.2">
      <c r="A6150" s="4" t="s">
        <v>32588</v>
      </c>
      <c r="B6150" t="s">
        <v>32621</v>
      </c>
      <c r="C6150" s="5" t="s">
        <v>862</v>
      </c>
      <c r="D6150" t="s">
        <v>34</v>
      </c>
      <c r="E6150" t="s">
        <v>297</v>
      </c>
      <c r="F6150" t="s">
        <v>36</v>
      </c>
      <c r="G6150" t="s">
        <v>37</v>
      </c>
      <c r="H6150" t="s">
        <v>31452</v>
      </c>
      <c r="I6150" t="s">
        <v>94</v>
      </c>
      <c r="J6150" t="s">
        <v>0</v>
      </c>
      <c r="K6150" t="s">
        <v>31452</v>
      </c>
      <c r="L6150" t="s">
        <v>32622</v>
      </c>
      <c r="M6150" t="s">
        <v>17803</v>
      </c>
      <c r="N6150" t="s">
        <v>1061</v>
      </c>
      <c r="O6150" t="s">
        <v>32498</v>
      </c>
      <c r="P6150" t="s">
        <v>0</v>
      </c>
      <c r="Q6150" t="s">
        <v>31455</v>
      </c>
      <c r="R6150" t="s">
        <v>31455</v>
      </c>
      <c r="S6150" t="s">
        <v>31456</v>
      </c>
      <c r="T6150" s="6">
        <v>0</v>
      </c>
      <c r="U6150" s="6">
        <v>0</v>
      </c>
      <c r="V6150" s="6">
        <v>0</v>
      </c>
      <c r="W6150" s="6">
        <v>0</v>
      </c>
      <c r="X6150" s="6">
        <v>0</v>
      </c>
      <c r="Y6150" s="6">
        <v>0</v>
      </c>
      <c r="Z6150" s="6">
        <v>0</v>
      </c>
      <c r="AA6150" s="6">
        <v>0</v>
      </c>
      <c r="AB6150" s="6">
        <v>0</v>
      </c>
    </row>
    <row r="6151" spans="1:28" x14ac:dyDescent="0.2">
      <c r="A6151" s="4" t="s">
        <v>32623</v>
      </c>
      <c r="B6151" t="s">
        <v>32624</v>
      </c>
      <c r="C6151" s="5" t="s">
        <v>862</v>
      </c>
      <c r="D6151" t="s">
        <v>34</v>
      </c>
      <c r="E6151" t="s">
        <v>179</v>
      </c>
      <c r="F6151" t="s">
        <v>36</v>
      </c>
      <c r="G6151" t="s">
        <v>37</v>
      </c>
      <c r="H6151" t="s">
        <v>32625</v>
      </c>
      <c r="I6151" t="s">
        <v>31</v>
      </c>
      <c r="J6151" t="s">
        <v>0</v>
      </c>
      <c r="K6151" t="s">
        <v>32625</v>
      </c>
      <c r="L6151" t="s">
        <v>32626</v>
      </c>
      <c r="M6151" t="s">
        <v>1301</v>
      </c>
      <c r="N6151" t="s">
        <v>41</v>
      </c>
      <c r="O6151" t="s">
        <v>32627</v>
      </c>
      <c r="P6151" t="s">
        <v>32628</v>
      </c>
      <c r="Q6151" t="s">
        <v>32629</v>
      </c>
      <c r="R6151" t="s">
        <v>32629</v>
      </c>
      <c r="S6151" t="s">
        <v>32629</v>
      </c>
      <c r="T6151" s="6">
        <v>0</v>
      </c>
      <c r="U6151" s="6">
        <v>0</v>
      </c>
      <c r="V6151" s="6">
        <v>0</v>
      </c>
      <c r="W6151" s="6">
        <v>0</v>
      </c>
      <c r="X6151" s="6">
        <v>0</v>
      </c>
      <c r="Y6151" s="6">
        <v>0</v>
      </c>
      <c r="Z6151" s="6">
        <v>0</v>
      </c>
      <c r="AA6151" s="6">
        <v>0</v>
      </c>
      <c r="AB6151" s="6">
        <v>0</v>
      </c>
    </row>
    <row r="6152" spans="1:28" hidden="1" x14ac:dyDescent="0.2">
      <c r="A6152" s="4" t="s">
        <v>32623</v>
      </c>
      <c r="B6152" t="s">
        <v>32630</v>
      </c>
      <c r="C6152" s="5" t="s">
        <v>862</v>
      </c>
      <c r="D6152" t="s">
        <v>96</v>
      </c>
      <c r="E6152" t="s">
        <v>1732</v>
      </c>
      <c r="F6152" t="s">
        <v>36</v>
      </c>
      <c r="G6152" t="s">
        <v>37</v>
      </c>
      <c r="H6152" t="s">
        <v>7286</v>
      </c>
      <c r="I6152" t="s">
        <v>31</v>
      </c>
      <c r="J6152" t="s">
        <v>0</v>
      </c>
      <c r="K6152" t="s">
        <v>7286</v>
      </c>
      <c r="L6152" t="s">
        <v>7287</v>
      </c>
      <c r="M6152" t="s">
        <v>3515</v>
      </c>
      <c r="N6152" t="s">
        <v>101</v>
      </c>
      <c r="O6152" t="s">
        <v>3516</v>
      </c>
      <c r="P6152" t="s">
        <v>0</v>
      </c>
      <c r="Q6152" t="s">
        <v>7288</v>
      </c>
      <c r="R6152" t="s">
        <v>7288</v>
      </c>
      <c r="S6152" t="s">
        <v>7288</v>
      </c>
      <c r="T6152" s="6">
        <v>0</v>
      </c>
      <c r="U6152" s="6">
        <v>0</v>
      </c>
      <c r="V6152" s="6">
        <v>0</v>
      </c>
      <c r="W6152" s="6">
        <v>0</v>
      </c>
      <c r="X6152" s="6">
        <v>0</v>
      </c>
      <c r="Y6152" s="6">
        <v>0</v>
      </c>
      <c r="Z6152" s="6">
        <v>0</v>
      </c>
      <c r="AA6152" s="6">
        <v>0</v>
      </c>
      <c r="AB6152" s="6">
        <v>0</v>
      </c>
    </row>
    <row r="6153" spans="1:28" x14ac:dyDescent="0.2">
      <c r="A6153" s="4" t="s">
        <v>32623</v>
      </c>
      <c r="B6153" t="s">
        <v>32631</v>
      </c>
      <c r="C6153" s="5" t="s">
        <v>862</v>
      </c>
      <c r="D6153" t="s">
        <v>34</v>
      </c>
      <c r="E6153" t="s">
        <v>341</v>
      </c>
      <c r="F6153" t="s">
        <v>36</v>
      </c>
      <c r="G6153" t="s">
        <v>37</v>
      </c>
      <c r="H6153" t="s">
        <v>32632</v>
      </c>
      <c r="I6153" t="s">
        <v>31</v>
      </c>
      <c r="J6153" t="s">
        <v>20551</v>
      </c>
      <c r="K6153" t="s">
        <v>32633</v>
      </c>
      <c r="L6153" t="s">
        <v>32634</v>
      </c>
      <c r="M6153" t="s">
        <v>326</v>
      </c>
      <c r="N6153" t="s">
        <v>41</v>
      </c>
      <c r="O6153" t="s">
        <v>32635</v>
      </c>
      <c r="P6153" t="s">
        <v>0</v>
      </c>
      <c r="Q6153" t="s">
        <v>32636</v>
      </c>
      <c r="R6153" t="s">
        <v>32637</v>
      </c>
      <c r="S6153" t="s">
        <v>32636</v>
      </c>
      <c r="T6153" s="6">
        <v>0</v>
      </c>
      <c r="U6153" s="6">
        <v>0</v>
      </c>
      <c r="V6153" s="6">
        <v>0</v>
      </c>
      <c r="W6153" s="6">
        <v>0</v>
      </c>
      <c r="X6153" s="6">
        <v>0</v>
      </c>
      <c r="Y6153" s="6">
        <v>0</v>
      </c>
      <c r="Z6153" s="6">
        <v>0</v>
      </c>
      <c r="AA6153" s="6">
        <v>0</v>
      </c>
      <c r="AB6153" s="6">
        <v>0</v>
      </c>
    </row>
    <row r="6154" spans="1:28" x14ac:dyDescent="0.2">
      <c r="A6154" s="4" t="s">
        <v>32623</v>
      </c>
      <c r="B6154" t="s">
        <v>32638</v>
      </c>
      <c r="C6154" s="5" t="s">
        <v>862</v>
      </c>
      <c r="D6154" t="s">
        <v>34</v>
      </c>
      <c r="E6154" t="s">
        <v>341</v>
      </c>
      <c r="F6154" t="s">
        <v>36</v>
      </c>
      <c r="G6154" t="s">
        <v>37</v>
      </c>
      <c r="H6154" t="s">
        <v>32639</v>
      </c>
      <c r="I6154" t="s">
        <v>31</v>
      </c>
      <c r="J6154" t="s">
        <v>1724</v>
      </c>
      <c r="K6154" t="s">
        <v>1685</v>
      </c>
      <c r="L6154" t="s">
        <v>32640</v>
      </c>
      <c r="M6154" t="s">
        <v>60</v>
      </c>
      <c r="N6154" t="s">
        <v>41</v>
      </c>
      <c r="O6154" t="s">
        <v>32641</v>
      </c>
      <c r="P6154" t="s">
        <v>32642</v>
      </c>
      <c r="Q6154" t="s">
        <v>32643</v>
      </c>
      <c r="R6154" t="s">
        <v>32644</v>
      </c>
      <c r="S6154" t="s">
        <v>32643</v>
      </c>
      <c r="T6154" s="6">
        <v>0</v>
      </c>
      <c r="U6154" s="6">
        <v>0</v>
      </c>
      <c r="V6154" s="6">
        <v>0</v>
      </c>
      <c r="W6154" s="6">
        <v>0</v>
      </c>
      <c r="X6154" s="6">
        <v>0</v>
      </c>
      <c r="Y6154" s="6">
        <v>0</v>
      </c>
      <c r="Z6154" s="6">
        <v>0</v>
      </c>
      <c r="AA6154" s="6">
        <v>0</v>
      </c>
      <c r="AB6154" s="6">
        <v>0</v>
      </c>
    </row>
    <row r="6155" spans="1:28" hidden="1" x14ac:dyDescent="0.2">
      <c r="A6155" s="4" t="s">
        <v>32623</v>
      </c>
      <c r="B6155" t="s">
        <v>32645</v>
      </c>
      <c r="C6155" s="5" t="s">
        <v>2042</v>
      </c>
      <c r="D6155" t="s">
        <v>34</v>
      </c>
      <c r="E6155" t="s">
        <v>297</v>
      </c>
      <c r="F6155" t="s">
        <v>36</v>
      </c>
      <c r="G6155" t="s">
        <v>37</v>
      </c>
      <c r="H6155" t="s">
        <v>32646</v>
      </c>
      <c r="I6155" t="s">
        <v>31</v>
      </c>
      <c r="J6155" t="s">
        <v>0</v>
      </c>
      <c r="K6155" t="s">
        <v>32646</v>
      </c>
      <c r="L6155" t="s">
        <v>32647</v>
      </c>
      <c r="M6155" t="s">
        <v>3905</v>
      </c>
      <c r="N6155" t="s">
        <v>101</v>
      </c>
      <c r="O6155" t="s">
        <v>32648</v>
      </c>
      <c r="P6155" t="s">
        <v>32649</v>
      </c>
      <c r="Q6155" t="s">
        <v>32650</v>
      </c>
      <c r="R6155" t="s">
        <v>0</v>
      </c>
      <c r="S6155" t="s">
        <v>0</v>
      </c>
      <c r="T6155" s="6">
        <v>0</v>
      </c>
      <c r="U6155" s="6">
        <v>0</v>
      </c>
      <c r="V6155" s="6">
        <v>0</v>
      </c>
      <c r="W6155" s="6">
        <v>0</v>
      </c>
      <c r="X6155" s="6">
        <v>0</v>
      </c>
      <c r="Y6155" s="6">
        <v>0</v>
      </c>
      <c r="Z6155" s="6">
        <v>0</v>
      </c>
      <c r="AA6155" s="6">
        <v>0</v>
      </c>
      <c r="AB6155" s="6">
        <v>0</v>
      </c>
    </row>
    <row r="6156" spans="1:28" hidden="1" x14ac:dyDescent="0.2">
      <c r="A6156" s="4" t="s">
        <v>32623</v>
      </c>
      <c r="B6156" t="s">
        <v>32651</v>
      </c>
      <c r="C6156" s="5" t="s">
        <v>2042</v>
      </c>
      <c r="D6156" t="s">
        <v>34</v>
      </c>
      <c r="E6156" t="s">
        <v>16602</v>
      </c>
      <c r="F6156" t="s">
        <v>36</v>
      </c>
      <c r="G6156" t="s">
        <v>86</v>
      </c>
      <c r="H6156" t="s">
        <v>32652</v>
      </c>
      <c r="I6156" t="s">
        <v>31</v>
      </c>
      <c r="J6156" t="s">
        <v>16595</v>
      </c>
      <c r="K6156" t="s">
        <v>32653</v>
      </c>
      <c r="L6156" t="s">
        <v>32654</v>
      </c>
      <c r="M6156" t="s">
        <v>13156</v>
      </c>
      <c r="N6156" t="s">
        <v>41</v>
      </c>
      <c r="O6156" t="s">
        <v>32655</v>
      </c>
      <c r="P6156" t="s">
        <v>32656</v>
      </c>
      <c r="Q6156" t="s">
        <v>32657</v>
      </c>
      <c r="R6156" t="s">
        <v>0</v>
      </c>
      <c r="S6156" t="s">
        <v>32657</v>
      </c>
      <c r="T6156" s="6">
        <v>0</v>
      </c>
      <c r="U6156" s="6">
        <v>0</v>
      </c>
      <c r="V6156" s="6">
        <v>0</v>
      </c>
      <c r="W6156" s="6">
        <v>0</v>
      </c>
      <c r="X6156" s="6">
        <v>0</v>
      </c>
      <c r="Y6156" s="6">
        <v>0</v>
      </c>
      <c r="Z6156" s="6">
        <v>0</v>
      </c>
      <c r="AA6156" s="6">
        <v>0</v>
      </c>
      <c r="AB6156" s="6">
        <v>0</v>
      </c>
    </row>
    <row r="6157" spans="1:28" hidden="1" x14ac:dyDescent="0.2">
      <c r="A6157" s="4" t="s">
        <v>32623</v>
      </c>
      <c r="B6157" t="s">
        <v>32658</v>
      </c>
      <c r="C6157" s="5" t="s">
        <v>862</v>
      </c>
      <c r="D6157" t="s">
        <v>34</v>
      </c>
      <c r="E6157" t="s">
        <v>46</v>
      </c>
      <c r="F6157" t="s">
        <v>36</v>
      </c>
      <c r="G6157" t="s">
        <v>86</v>
      </c>
      <c r="H6157" t="s">
        <v>32659</v>
      </c>
      <c r="I6157" t="s">
        <v>31</v>
      </c>
      <c r="J6157" t="s">
        <v>129</v>
      </c>
      <c r="K6157" t="s">
        <v>1989</v>
      </c>
      <c r="L6157" t="s">
        <v>32660</v>
      </c>
      <c r="M6157" t="s">
        <v>6206</v>
      </c>
      <c r="N6157" t="s">
        <v>41</v>
      </c>
      <c r="O6157" t="s">
        <v>32661</v>
      </c>
      <c r="P6157" t="s">
        <v>32662</v>
      </c>
      <c r="Q6157" t="s">
        <v>32663</v>
      </c>
      <c r="R6157" t="s">
        <v>32663</v>
      </c>
      <c r="S6157" t="s">
        <v>32663</v>
      </c>
      <c r="T6157" s="6">
        <v>0</v>
      </c>
      <c r="U6157" s="6">
        <v>0</v>
      </c>
      <c r="V6157" s="6">
        <v>0</v>
      </c>
      <c r="W6157" s="6">
        <v>0</v>
      </c>
      <c r="X6157" s="6">
        <v>0</v>
      </c>
      <c r="Y6157" s="6">
        <v>0</v>
      </c>
      <c r="Z6157" s="6">
        <v>0</v>
      </c>
      <c r="AA6157" s="6">
        <v>0</v>
      </c>
      <c r="AB6157" s="6">
        <v>0</v>
      </c>
    </row>
    <row r="6158" spans="1:28" hidden="1" x14ac:dyDescent="0.2">
      <c r="A6158" s="4" t="s">
        <v>32664</v>
      </c>
      <c r="B6158" t="s">
        <v>32665</v>
      </c>
      <c r="C6158" s="5" t="s">
        <v>862</v>
      </c>
      <c r="D6158" t="s">
        <v>34</v>
      </c>
      <c r="E6158" t="s">
        <v>31204</v>
      </c>
      <c r="F6158" t="s">
        <v>36</v>
      </c>
      <c r="G6158" t="s">
        <v>37</v>
      </c>
      <c r="H6158" t="s">
        <v>32666</v>
      </c>
      <c r="I6158" t="s">
        <v>31</v>
      </c>
      <c r="J6158" t="s">
        <v>7327</v>
      </c>
      <c r="K6158" t="s">
        <v>32667</v>
      </c>
      <c r="L6158" t="s">
        <v>32668</v>
      </c>
      <c r="M6158" t="s">
        <v>472</v>
      </c>
      <c r="N6158" t="s">
        <v>41</v>
      </c>
      <c r="O6158" t="s">
        <v>32669</v>
      </c>
      <c r="P6158" t="s">
        <v>32670</v>
      </c>
      <c r="Q6158" t="s">
        <v>32671</v>
      </c>
      <c r="R6158" t="s">
        <v>32671</v>
      </c>
      <c r="S6158" t="s">
        <v>32671</v>
      </c>
      <c r="T6158" s="6">
        <v>1200</v>
      </c>
      <c r="U6158" s="6">
        <v>0</v>
      </c>
      <c r="V6158" s="6">
        <v>0</v>
      </c>
      <c r="W6158" s="6">
        <v>0</v>
      </c>
      <c r="X6158" s="6">
        <v>0</v>
      </c>
      <c r="Y6158" s="6">
        <v>0</v>
      </c>
      <c r="Z6158" s="6">
        <v>0</v>
      </c>
      <c r="AA6158" s="6">
        <v>0</v>
      </c>
      <c r="AB6158" s="6">
        <v>0</v>
      </c>
    </row>
    <row r="6159" spans="1:28" x14ac:dyDescent="0.2">
      <c r="A6159" s="4" t="s">
        <v>32664</v>
      </c>
      <c r="B6159" t="s">
        <v>32672</v>
      </c>
      <c r="C6159" s="5" t="s">
        <v>862</v>
      </c>
      <c r="D6159" t="s">
        <v>34</v>
      </c>
      <c r="E6159" t="s">
        <v>297</v>
      </c>
      <c r="F6159" t="s">
        <v>36</v>
      </c>
      <c r="G6159" t="s">
        <v>37</v>
      </c>
      <c r="H6159" t="s">
        <v>32673</v>
      </c>
      <c r="I6159" t="s">
        <v>31</v>
      </c>
      <c r="J6159" t="s">
        <v>0</v>
      </c>
      <c r="K6159" t="s">
        <v>32673</v>
      </c>
      <c r="L6159" t="s">
        <v>32674</v>
      </c>
      <c r="M6159" t="s">
        <v>51</v>
      </c>
      <c r="N6159" t="s">
        <v>41</v>
      </c>
      <c r="O6159" t="s">
        <v>32675</v>
      </c>
      <c r="P6159" t="s">
        <v>32676</v>
      </c>
      <c r="Q6159" t="s">
        <v>32677</v>
      </c>
      <c r="R6159" t="s">
        <v>0</v>
      </c>
      <c r="S6159" t="s">
        <v>0</v>
      </c>
      <c r="T6159" s="6">
        <v>0</v>
      </c>
      <c r="U6159" s="6">
        <v>0</v>
      </c>
      <c r="V6159" s="6">
        <v>0</v>
      </c>
      <c r="W6159" s="6">
        <v>0</v>
      </c>
      <c r="X6159" s="6">
        <v>0</v>
      </c>
      <c r="Y6159" s="6">
        <v>0</v>
      </c>
      <c r="Z6159" s="6">
        <v>0</v>
      </c>
      <c r="AA6159" s="6">
        <v>0</v>
      </c>
      <c r="AB6159" s="6">
        <v>0</v>
      </c>
    </row>
    <row r="6160" spans="1:28" hidden="1" x14ac:dyDescent="0.2">
      <c r="A6160" s="4" t="s">
        <v>32664</v>
      </c>
      <c r="B6160" t="s">
        <v>32678</v>
      </c>
      <c r="C6160" s="5" t="s">
        <v>862</v>
      </c>
      <c r="D6160" t="s">
        <v>34</v>
      </c>
      <c r="E6160" t="s">
        <v>258</v>
      </c>
      <c r="F6160" t="s">
        <v>36</v>
      </c>
      <c r="G6160" t="s">
        <v>37</v>
      </c>
      <c r="H6160" t="s">
        <v>32679</v>
      </c>
      <c r="I6160" t="s">
        <v>31</v>
      </c>
      <c r="J6160" t="s">
        <v>23430</v>
      </c>
      <c r="K6160" t="s">
        <v>32680</v>
      </c>
      <c r="L6160" t="s">
        <v>32681</v>
      </c>
      <c r="M6160" t="s">
        <v>5398</v>
      </c>
      <c r="N6160" t="s">
        <v>101</v>
      </c>
      <c r="O6160" t="s">
        <v>32682</v>
      </c>
      <c r="P6160" t="s">
        <v>32683</v>
      </c>
      <c r="Q6160" t="s">
        <v>32684</v>
      </c>
      <c r="R6160" t="s">
        <v>32685</v>
      </c>
      <c r="S6160" t="s">
        <v>32685</v>
      </c>
      <c r="T6160" s="6">
        <v>0</v>
      </c>
      <c r="U6160" s="6">
        <v>0</v>
      </c>
      <c r="V6160" s="6">
        <v>0</v>
      </c>
      <c r="W6160" s="6">
        <v>0</v>
      </c>
      <c r="X6160" s="6">
        <v>0</v>
      </c>
      <c r="Y6160" s="6">
        <v>0</v>
      </c>
      <c r="Z6160" s="6">
        <v>0</v>
      </c>
      <c r="AA6160" s="6">
        <v>0</v>
      </c>
      <c r="AB6160" s="6">
        <v>0</v>
      </c>
    </row>
    <row r="6161" spans="1:28" x14ac:dyDescent="0.2">
      <c r="A6161" s="4" t="s">
        <v>32664</v>
      </c>
      <c r="B6161" t="s">
        <v>32686</v>
      </c>
      <c r="C6161" s="5" t="s">
        <v>862</v>
      </c>
      <c r="D6161" t="s">
        <v>16156</v>
      </c>
      <c r="E6161" t="s">
        <v>27655</v>
      </c>
      <c r="F6161" t="s">
        <v>36</v>
      </c>
      <c r="G6161" t="s">
        <v>86</v>
      </c>
      <c r="H6161" t="s">
        <v>32687</v>
      </c>
      <c r="I6161" t="s">
        <v>31</v>
      </c>
      <c r="J6161" t="s">
        <v>198</v>
      </c>
      <c r="K6161" t="s">
        <v>32688</v>
      </c>
      <c r="L6161" t="s">
        <v>32689</v>
      </c>
      <c r="M6161" t="s">
        <v>263</v>
      </c>
      <c r="N6161" t="s">
        <v>41</v>
      </c>
      <c r="O6161" t="s">
        <v>32690</v>
      </c>
      <c r="P6161" t="s">
        <v>32691</v>
      </c>
      <c r="Q6161" t="s">
        <v>32692</v>
      </c>
      <c r="R6161" t="s">
        <v>0</v>
      </c>
      <c r="S6161" t="s">
        <v>32692</v>
      </c>
      <c r="T6161" s="6">
        <v>0</v>
      </c>
      <c r="U6161" s="6">
        <v>0</v>
      </c>
      <c r="V6161" s="6">
        <v>0</v>
      </c>
      <c r="W6161" s="6">
        <v>533</v>
      </c>
      <c r="X6161" s="6">
        <v>0</v>
      </c>
      <c r="Y6161" s="6">
        <v>0</v>
      </c>
      <c r="Z6161" s="6">
        <v>0</v>
      </c>
      <c r="AA6161" s="6">
        <v>0</v>
      </c>
      <c r="AB6161" s="6">
        <v>0</v>
      </c>
    </row>
    <row r="6162" spans="1:28" hidden="1" x14ac:dyDescent="0.2">
      <c r="A6162" s="4" t="s">
        <v>32664</v>
      </c>
      <c r="B6162" t="s">
        <v>32693</v>
      </c>
      <c r="C6162" s="5" t="s">
        <v>862</v>
      </c>
      <c r="D6162" t="s">
        <v>34</v>
      </c>
      <c r="E6162" t="s">
        <v>341</v>
      </c>
      <c r="F6162" t="s">
        <v>36</v>
      </c>
      <c r="G6162" t="s">
        <v>37</v>
      </c>
      <c r="H6162" t="s">
        <v>32694</v>
      </c>
      <c r="I6162" t="s">
        <v>31</v>
      </c>
      <c r="J6162" t="s">
        <v>2607</v>
      </c>
      <c r="K6162" t="s">
        <v>32695</v>
      </c>
      <c r="L6162" t="s">
        <v>32696</v>
      </c>
      <c r="M6162" t="s">
        <v>10120</v>
      </c>
      <c r="N6162" t="s">
        <v>41</v>
      </c>
      <c r="O6162" t="s">
        <v>10121</v>
      </c>
      <c r="P6162" t="s">
        <v>32697</v>
      </c>
      <c r="Q6162" t="s">
        <v>32698</v>
      </c>
      <c r="R6162" t="s">
        <v>32699</v>
      </c>
      <c r="S6162" t="s">
        <v>32699</v>
      </c>
      <c r="T6162" s="6">
        <v>0</v>
      </c>
      <c r="U6162" s="6">
        <v>0</v>
      </c>
      <c r="V6162" s="6">
        <v>0</v>
      </c>
      <c r="W6162" s="6">
        <v>412</v>
      </c>
      <c r="X6162" s="6">
        <v>0</v>
      </c>
      <c r="Y6162" s="6">
        <v>0</v>
      </c>
      <c r="Z6162" s="6">
        <v>0</v>
      </c>
      <c r="AA6162" s="6">
        <v>0</v>
      </c>
      <c r="AB6162" s="6">
        <v>0</v>
      </c>
    </row>
    <row r="6163" spans="1:28" hidden="1" x14ac:dyDescent="0.2">
      <c r="A6163" s="4" t="s">
        <v>32700</v>
      </c>
      <c r="B6163" t="s">
        <v>32701</v>
      </c>
      <c r="C6163" s="5" t="s">
        <v>862</v>
      </c>
      <c r="D6163" t="s">
        <v>34</v>
      </c>
      <c r="E6163" t="s">
        <v>117</v>
      </c>
      <c r="F6163" t="s">
        <v>36</v>
      </c>
      <c r="G6163" t="s">
        <v>37</v>
      </c>
      <c r="H6163" t="s">
        <v>32702</v>
      </c>
      <c r="I6163" t="s">
        <v>31</v>
      </c>
      <c r="J6163" t="s">
        <v>32703</v>
      </c>
      <c r="K6163" t="s">
        <v>32704</v>
      </c>
      <c r="L6163" t="s">
        <v>32705</v>
      </c>
      <c r="M6163" t="s">
        <v>32706</v>
      </c>
      <c r="N6163" t="s">
        <v>465</v>
      </c>
      <c r="O6163" t="s">
        <v>32707</v>
      </c>
      <c r="P6163" t="s">
        <v>32708</v>
      </c>
      <c r="Q6163" t="s">
        <v>32709</v>
      </c>
      <c r="R6163" t="s">
        <v>32709</v>
      </c>
      <c r="S6163" t="s">
        <v>32709</v>
      </c>
      <c r="T6163" s="6">
        <v>0</v>
      </c>
      <c r="U6163" s="6">
        <v>0</v>
      </c>
      <c r="V6163" s="6">
        <v>0</v>
      </c>
      <c r="W6163" s="6">
        <v>0</v>
      </c>
      <c r="X6163" s="6">
        <v>0</v>
      </c>
      <c r="Y6163" s="6">
        <v>0</v>
      </c>
      <c r="Z6163" s="6">
        <v>0</v>
      </c>
      <c r="AA6163" s="6">
        <v>0</v>
      </c>
      <c r="AB6163" s="6">
        <v>0</v>
      </c>
    </row>
    <row r="6164" spans="1:28" hidden="1" x14ac:dyDescent="0.2">
      <c r="A6164" s="4" t="s">
        <v>32700</v>
      </c>
      <c r="B6164" t="s">
        <v>32710</v>
      </c>
      <c r="C6164" s="5" t="s">
        <v>862</v>
      </c>
      <c r="D6164" t="s">
        <v>34</v>
      </c>
      <c r="E6164" t="s">
        <v>179</v>
      </c>
      <c r="F6164" t="s">
        <v>36</v>
      </c>
      <c r="G6164" t="s">
        <v>37</v>
      </c>
      <c r="H6164" t="s">
        <v>32711</v>
      </c>
      <c r="I6164" t="s">
        <v>31</v>
      </c>
      <c r="J6164" t="s">
        <v>9008</v>
      </c>
      <c r="K6164" t="s">
        <v>32712</v>
      </c>
      <c r="L6164" t="s">
        <v>32713</v>
      </c>
      <c r="M6164" t="s">
        <v>644</v>
      </c>
      <c r="N6164" t="s">
        <v>41</v>
      </c>
      <c r="O6164" t="s">
        <v>32714</v>
      </c>
      <c r="P6164" t="s">
        <v>32715</v>
      </c>
      <c r="Q6164" t="s">
        <v>32716</v>
      </c>
      <c r="R6164" t="s">
        <v>32717</v>
      </c>
      <c r="S6164" t="s">
        <v>0</v>
      </c>
      <c r="T6164" s="6">
        <v>0</v>
      </c>
      <c r="U6164" s="6">
        <v>0</v>
      </c>
      <c r="V6164" s="6">
        <v>0</v>
      </c>
      <c r="W6164" s="6">
        <v>0</v>
      </c>
      <c r="X6164" s="6">
        <v>0</v>
      </c>
      <c r="Y6164" s="6">
        <v>0</v>
      </c>
      <c r="Z6164" s="6">
        <v>0</v>
      </c>
      <c r="AA6164" s="6">
        <v>0</v>
      </c>
      <c r="AB6164" s="6">
        <v>0</v>
      </c>
    </row>
    <row r="6165" spans="1:28" hidden="1" x14ac:dyDescent="0.2">
      <c r="A6165" s="4" t="s">
        <v>32700</v>
      </c>
      <c r="B6165" t="s">
        <v>32718</v>
      </c>
      <c r="C6165" s="5" t="s">
        <v>862</v>
      </c>
      <c r="D6165" t="s">
        <v>34</v>
      </c>
      <c r="E6165" t="s">
        <v>179</v>
      </c>
      <c r="F6165" t="s">
        <v>36</v>
      </c>
      <c r="G6165" t="s">
        <v>37</v>
      </c>
      <c r="H6165" t="s">
        <v>32719</v>
      </c>
      <c r="I6165" t="s">
        <v>31</v>
      </c>
      <c r="J6165" t="s">
        <v>2216</v>
      </c>
      <c r="K6165" t="s">
        <v>32720</v>
      </c>
      <c r="L6165" t="s">
        <v>32721</v>
      </c>
      <c r="M6165" t="s">
        <v>13668</v>
      </c>
      <c r="N6165" t="s">
        <v>41</v>
      </c>
      <c r="O6165" t="s">
        <v>32722</v>
      </c>
      <c r="P6165" t="s">
        <v>32723</v>
      </c>
      <c r="Q6165" t="s">
        <v>32724</v>
      </c>
      <c r="R6165" t="s">
        <v>32724</v>
      </c>
      <c r="S6165" t="s">
        <v>32724</v>
      </c>
      <c r="T6165" s="6">
        <v>0</v>
      </c>
      <c r="U6165" s="6">
        <v>0</v>
      </c>
      <c r="V6165" s="6">
        <v>0</v>
      </c>
      <c r="W6165" s="6">
        <v>0</v>
      </c>
      <c r="X6165" s="6">
        <v>0</v>
      </c>
      <c r="Y6165" s="6">
        <v>0</v>
      </c>
      <c r="Z6165" s="6">
        <v>0</v>
      </c>
      <c r="AA6165" s="6">
        <v>0</v>
      </c>
      <c r="AB6165" s="6">
        <v>0</v>
      </c>
    </row>
    <row r="6166" spans="1:28" x14ac:dyDescent="0.2">
      <c r="A6166" s="4" t="s">
        <v>32700</v>
      </c>
      <c r="B6166" t="s">
        <v>32725</v>
      </c>
      <c r="C6166" s="5" t="s">
        <v>862</v>
      </c>
      <c r="D6166" t="s">
        <v>34</v>
      </c>
      <c r="E6166" t="s">
        <v>297</v>
      </c>
      <c r="F6166" t="s">
        <v>36</v>
      </c>
      <c r="G6166" t="s">
        <v>37</v>
      </c>
      <c r="H6166" t="s">
        <v>32726</v>
      </c>
      <c r="I6166" t="s">
        <v>31</v>
      </c>
      <c r="J6166" t="s">
        <v>2919</v>
      </c>
      <c r="K6166" t="s">
        <v>32727</v>
      </c>
      <c r="L6166" t="s">
        <v>32728</v>
      </c>
      <c r="M6166" t="s">
        <v>300</v>
      </c>
      <c r="N6166" t="s">
        <v>41</v>
      </c>
      <c r="O6166" t="s">
        <v>32729</v>
      </c>
      <c r="P6166" t="s">
        <v>32730</v>
      </c>
      <c r="Q6166" t="s">
        <v>32731</v>
      </c>
      <c r="R6166" t="s">
        <v>0</v>
      </c>
      <c r="S6166" t="s">
        <v>0</v>
      </c>
      <c r="T6166" s="6">
        <v>643</v>
      </c>
      <c r="U6166" s="6">
        <v>0</v>
      </c>
      <c r="V6166" s="6">
        <v>0</v>
      </c>
      <c r="W6166" s="6">
        <v>0</v>
      </c>
      <c r="X6166" s="6">
        <v>0</v>
      </c>
      <c r="Y6166" s="6">
        <v>0</v>
      </c>
      <c r="Z6166" s="6">
        <v>0</v>
      </c>
      <c r="AA6166" s="6">
        <v>0</v>
      </c>
      <c r="AB6166" s="6">
        <v>0</v>
      </c>
    </row>
    <row r="6167" spans="1:28" x14ac:dyDescent="0.2">
      <c r="A6167" s="4" t="s">
        <v>32700</v>
      </c>
      <c r="B6167" t="s">
        <v>32732</v>
      </c>
      <c r="C6167" s="5" t="s">
        <v>862</v>
      </c>
      <c r="D6167" t="s">
        <v>34</v>
      </c>
      <c r="E6167" t="s">
        <v>117</v>
      </c>
      <c r="F6167" t="s">
        <v>36</v>
      </c>
      <c r="G6167" t="s">
        <v>37</v>
      </c>
      <c r="H6167" t="s">
        <v>32733</v>
      </c>
      <c r="I6167" t="s">
        <v>31</v>
      </c>
      <c r="J6167" t="s">
        <v>538</v>
      </c>
      <c r="K6167" t="s">
        <v>32734</v>
      </c>
      <c r="L6167" t="s">
        <v>32735</v>
      </c>
      <c r="M6167" t="s">
        <v>60</v>
      </c>
      <c r="N6167" t="s">
        <v>41</v>
      </c>
      <c r="O6167" t="s">
        <v>32736</v>
      </c>
      <c r="P6167" t="s">
        <v>0</v>
      </c>
      <c r="Q6167" t="s">
        <v>0</v>
      </c>
      <c r="R6167" t="s">
        <v>0</v>
      </c>
      <c r="S6167" t="s">
        <v>0</v>
      </c>
      <c r="T6167" s="6">
        <v>807</v>
      </c>
      <c r="U6167" s="6">
        <v>0</v>
      </c>
      <c r="V6167" s="6">
        <v>0</v>
      </c>
      <c r="W6167" s="6">
        <v>508</v>
      </c>
      <c r="X6167" s="6">
        <v>0</v>
      </c>
      <c r="Y6167" s="6">
        <v>0</v>
      </c>
      <c r="Z6167" s="6">
        <v>0</v>
      </c>
      <c r="AA6167" s="6">
        <v>0</v>
      </c>
      <c r="AB6167" s="6">
        <v>0</v>
      </c>
    </row>
    <row r="6168" spans="1:28" hidden="1" x14ac:dyDescent="0.2">
      <c r="A6168" s="4" t="s">
        <v>32700</v>
      </c>
      <c r="B6168" t="s">
        <v>32737</v>
      </c>
      <c r="C6168" s="5" t="s">
        <v>862</v>
      </c>
      <c r="D6168" t="s">
        <v>16156</v>
      </c>
      <c r="E6168" t="s">
        <v>23498</v>
      </c>
      <c r="F6168" t="s">
        <v>36</v>
      </c>
      <c r="G6168" t="s">
        <v>37</v>
      </c>
      <c r="H6168" t="s">
        <v>32738</v>
      </c>
      <c r="I6168" t="s">
        <v>31</v>
      </c>
      <c r="J6168" t="s">
        <v>13164</v>
      </c>
      <c r="K6168" t="s">
        <v>32739</v>
      </c>
      <c r="L6168" t="s">
        <v>32740</v>
      </c>
      <c r="M6168" t="s">
        <v>22653</v>
      </c>
      <c r="N6168" t="s">
        <v>465</v>
      </c>
      <c r="O6168" t="s">
        <v>32741</v>
      </c>
      <c r="P6168" t="s">
        <v>32742</v>
      </c>
      <c r="Q6168" t="s">
        <v>32743</v>
      </c>
      <c r="R6168" t="s">
        <v>32743</v>
      </c>
      <c r="S6168" t="s">
        <v>32743</v>
      </c>
      <c r="T6168" s="6">
        <v>0</v>
      </c>
      <c r="U6168" s="6">
        <v>0</v>
      </c>
      <c r="V6168" s="6">
        <v>0</v>
      </c>
      <c r="W6168" s="6">
        <v>0</v>
      </c>
      <c r="X6168" s="6">
        <v>0</v>
      </c>
      <c r="Y6168" s="6">
        <v>0</v>
      </c>
      <c r="Z6168" s="6">
        <v>0</v>
      </c>
      <c r="AA6168" s="6">
        <v>0</v>
      </c>
      <c r="AB6168" s="6">
        <v>0</v>
      </c>
    </row>
    <row r="6169" spans="1:28" hidden="1" x14ac:dyDescent="0.2">
      <c r="A6169" s="4" t="s">
        <v>32700</v>
      </c>
      <c r="B6169" t="s">
        <v>32744</v>
      </c>
      <c r="C6169" s="5" t="s">
        <v>862</v>
      </c>
      <c r="D6169" t="s">
        <v>34</v>
      </c>
      <c r="E6169" t="s">
        <v>297</v>
      </c>
      <c r="F6169" t="s">
        <v>36</v>
      </c>
      <c r="G6169" t="s">
        <v>37</v>
      </c>
      <c r="H6169" t="s">
        <v>32745</v>
      </c>
      <c r="I6169" t="s">
        <v>31</v>
      </c>
      <c r="J6169" t="s">
        <v>10915</v>
      </c>
      <c r="K6169" t="s">
        <v>32746</v>
      </c>
      <c r="L6169" t="s">
        <v>32747</v>
      </c>
      <c r="M6169" t="s">
        <v>25830</v>
      </c>
      <c r="N6169" t="s">
        <v>101</v>
      </c>
      <c r="O6169" t="s">
        <v>32748</v>
      </c>
      <c r="P6169" t="s">
        <v>32749</v>
      </c>
      <c r="Q6169" t="s">
        <v>0</v>
      </c>
      <c r="R6169" t="s">
        <v>0</v>
      </c>
      <c r="S6169" t="s">
        <v>0</v>
      </c>
      <c r="T6169" s="6">
        <v>0</v>
      </c>
      <c r="U6169" s="6">
        <v>0</v>
      </c>
      <c r="V6169" s="6">
        <v>0</v>
      </c>
      <c r="W6169" s="6">
        <v>0</v>
      </c>
      <c r="X6169" s="6">
        <v>0</v>
      </c>
      <c r="Y6169" s="6">
        <v>0</v>
      </c>
      <c r="Z6169" s="6">
        <v>0</v>
      </c>
      <c r="AA6169" s="6">
        <v>0</v>
      </c>
      <c r="AB6169" s="6">
        <v>0</v>
      </c>
    </row>
    <row r="6170" spans="1:28" hidden="1" x14ac:dyDescent="0.2">
      <c r="A6170" s="4" t="s">
        <v>32750</v>
      </c>
      <c r="B6170" t="s">
        <v>32751</v>
      </c>
      <c r="C6170" s="5" t="s">
        <v>2042</v>
      </c>
      <c r="D6170" t="s">
        <v>34</v>
      </c>
      <c r="E6170" t="s">
        <v>30076</v>
      </c>
      <c r="F6170" t="s">
        <v>1235</v>
      </c>
      <c r="G6170" t="s">
        <v>86</v>
      </c>
      <c r="H6170" t="s">
        <v>32752</v>
      </c>
      <c r="I6170" t="s">
        <v>94</v>
      </c>
      <c r="J6170" t="s">
        <v>32753</v>
      </c>
      <c r="K6170" t="s">
        <v>32754</v>
      </c>
      <c r="L6170" t="s">
        <v>32755</v>
      </c>
      <c r="M6170" t="s">
        <v>31069</v>
      </c>
      <c r="N6170" t="s">
        <v>465</v>
      </c>
      <c r="O6170" t="s">
        <v>32756</v>
      </c>
      <c r="P6170" t="s">
        <v>0</v>
      </c>
      <c r="Q6170" t="s">
        <v>0</v>
      </c>
      <c r="R6170" t="s">
        <v>0</v>
      </c>
      <c r="S6170" t="s">
        <v>0</v>
      </c>
      <c r="T6170" s="6">
        <v>0</v>
      </c>
      <c r="U6170" s="6">
        <v>0</v>
      </c>
      <c r="V6170" s="6">
        <v>0</v>
      </c>
      <c r="W6170" s="6">
        <v>0</v>
      </c>
      <c r="X6170" s="6">
        <v>0</v>
      </c>
      <c r="Y6170" s="6">
        <v>0</v>
      </c>
      <c r="Z6170" s="6">
        <v>0</v>
      </c>
      <c r="AA6170" s="6">
        <v>0</v>
      </c>
      <c r="AB6170" s="6">
        <v>0</v>
      </c>
    </row>
    <row r="6171" spans="1:28" x14ac:dyDescent="0.2">
      <c r="A6171" s="4" t="s">
        <v>32750</v>
      </c>
      <c r="B6171" t="s">
        <v>32757</v>
      </c>
      <c r="C6171" s="5" t="s">
        <v>862</v>
      </c>
      <c r="D6171" t="s">
        <v>96</v>
      </c>
      <c r="E6171" t="s">
        <v>1732</v>
      </c>
      <c r="F6171" t="s">
        <v>36</v>
      </c>
      <c r="G6171" t="s">
        <v>37</v>
      </c>
      <c r="H6171" t="s">
        <v>3215</v>
      </c>
      <c r="I6171" t="s">
        <v>94</v>
      </c>
      <c r="J6171" t="s">
        <v>0</v>
      </c>
      <c r="K6171" t="s">
        <v>3215</v>
      </c>
      <c r="L6171" t="s">
        <v>32758</v>
      </c>
      <c r="M6171" t="s">
        <v>164</v>
      </c>
      <c r="N6171" t="s">
        <v>41</v>
      </c>
      <c r="O6171" t="s">
        <v>32759</v>
      </c>
      <c r="P6171" t="s">
        <v>3217</v>
      </c>
      <c r="Q6171" t="s">
        <v>3218</v>
      </c>
      <c r="R6171" t="s">
        <v>3219</v>
      </c>
      <c r="S6171" t="s">
        <v>3220</v>
      </c>
      <c r="T6171" s="6">
        <v>0</v>
      </c>
      <c r="U6171" s="6">
        <v>0</v>
      </c>
      <c r="V6171" s="6">
        <v>0</v>
      </c>
      <c r="W6171" s="6">
        <v>0</v>
      </c>
      <c r="X6171" s="6">
        <v>0</v>
      </c>
      <c r="Y6171" s="6">
        <v>0</v>
      </c>
      <c r="Z6171" s="6">
        <v>0</v>
      </c>
      <c r="AA6171" s="6">
        <v>0</v>
      </c>
      <c r="AB6171" s="6">
        <v>0</v>
      </c>
    </row>
    <row r="6172" spans="1:28" hidden="1" x14ac:dyDescent="0.2">
      <c r="A6172" s="4" t="s">
        <v>32750</v>
      </c>
      <c r="B6172" t="s">
        <v>32760</v>
      </c>
      <c r="C6172" s="5" t="s">
        <v>2042</v>
      </c>
      <c r="D6172" t="s">
        <v>34</v>
      </c>
      <c r="E6172" t="s">
        <v>117</v>
      </c>
      <c r="F6172" t="s">
        <v>36</v>
      </c>
      <c r="G6172" t="s">
        <v>37</v>
      </c>
      <c r="H6172" t="s">
        <v>32761</v>
      </c>
      <c r="I6172" t="s">
        <v>31</v>
      </c>
      <c r="J6172" t="s">
        <v>0</v>
      </c>
      <c r="K6172" t="s">
        <v>32761</v>
      </c>
      <c r="L6172" t="s">
        <v>32762</v>
      </c>
      <c r="M6172" t="s">
        <v>3840</v>
      </c>
      <c r="N6172" t="s">
        <v>41</v>
      </c>
      <c r="O6172" t="s">
        <v>32763</v>
      </c>
      <c r="P6172" t="s">
        <v>32764</v>
      </c>
      <c r="Q6172" t="s">
        <v>32765</v>
      </c>
      <c r="R6172" t="s">
        <v>32766</v>
      </c>
      <c r="S6172" t="s">
        <v>32766</v>
      </c>
      <c r="T6172" s="6">
        <v>0</v>
      </c>
      <c r="U6172" s="6">
        <v>0</v>
      </c>
      <c r="V6172" s="6">
        <v>0</v>
      </c>
      <c r="W6172" s="6">
        <v>0</v>
      </c>
      <c r="X6172" s="6">
        <v>0</v>
      </c>
      <c r="Y6172" s="6">
        <v>0</v>
      </c>
      <c r="Z6172" s="6">
        <v>0</v>
      </c>
      <c r="AA6172" s="6">
        <v>0</v>
      </c>
      <c r="AB6172" s="6">
        <v>0</v>
      </c>
    </row>
    <row r="6173" spans="1:28" hidden="1" x14ac:dyDescent="0.2">
      <c r="A6173" s="4" t="s">
        <v>32750</v>
      </c>
      <c r="B6173" t="s">
        <v>32767</v>
      </c>
      <c r="C6173" s="5" t="s">
        <v>862</v>
      </c>
      <c r="D6173" t="s">
        <v>34</v>
      </c>
      <c r="E6173" t="s">
        <v>297</v>
      </c>
      <c r="F6173" t="s">
        <v>36</v>
      </c>
      <c r="G6173" t="s">
        <v>37</v>
      </c>
      <c r="H6173" t="s">
        <v>8510</v>
      </c>
      <c r="I6173" t="s">
        <v>94</v>
      </c>
      <c r="J6173" t="s">
        <v>0</v>
      </c>
      <c r="K6173" t="s">
        <v>8510</v>
      </c>
      <c r="L6173" t="s">
        <v>8511</v>
      </c>
      <c r="M6173" t="s">
        <v>8512</v>
      </c>
      <c r="N6173" t="s">
        <v>701</v>
      </c>
      <c r="O6173" t="s">
        <v>8513</v>
      </c>
      <c r="P6173" t="s">
        <v>0</v>
      </c>
      <c r="Q6173" t="s">
        <v>30580</v>
      </c>
      <c r="R6173" t="s">
        <v>8514</v>
      </c>
      <c r="S6173" t="s">
        <v>0</v>
      </c>
      <c r="T6173" s="6">
        <v>0</v>
      </c>
      <c r="U6173" s="6">
        <v>0</v>
      </c>
      <c r="V6173" s="6">
        <v>0</v>
      </c>
      <c r="W6173" s="6">
        <v>0</v>
      </c>
      <c r="X6173" s="6">
        <v>0</v>
      </c>
      <c r="Y6173" s="6">
        <v>0</v>
      </c>
      <c r="Z6173" s="6">
        <v>0</v>
      </c>
      <c r="AA6173" s="6">
        <v>0</v>
      </c>
      <c r="AB6173" s="6">
        <v>0</v>
      </c>
    </row>
    <row r="6174" spans="1:28" hidden="1" x14ac:dyDescent="0.2">
      <c r="A6174" s="4" t="s">
        <v>32768</v>
      </c>
      <c r="B6174" t="s">
        <v>32769</v>
      </c>
      <c r="C6174" s="5" t="s">
        <v>2042</v>
      </c>
      <c r="D6174" t="s">
        <v>1144</v>
      </c>
      <c r="E6174" t="s">
        <v>1317</v>
      </c>
      <c r="F6174" t="s">
        <v>36</v>
      </c>
      <c r="G6174" t="s">
        <v>37</v>
      </c>
      <c r="H6174" t="s">
        <v>19198</v>
      </c>
      <c r="I6174" t="s">
        <v>31</v>
      </c>
      <c r="J6174" t="s">
        <v>0</v>
      </c>
      <c r="K6174" t="s">
        <v>19198</v>
      </c>
      <c r="L6174" t="s">
        <v>19199</v>
      </c>
      <c r="M6174" t="s">
        <v>19200</v>
      </c>
      <c r="N6174" t="s">
        <v>41</v>
      </c>
      <c r="O6174" t="s">
        <v>19201</v>
      </c>
      <c r="P6174" t="s">
        <v>19202</v>
      </c>
      <c r="Q6174" t="s">
        <v>19203</v>
      </c>
      <c r="R6174" t="s">
        <v>19204</v>
      </c>
      <c r="S6174" t="s">
        <v>19205</v>
      </c>
      <c r="T6174" s="6">
        <v>300</v>
      </c>
      <c r="U6174" s="6">
        <v>0</v>
      </c>
      <c r="V6174" s="6">
        <v>0</v>
      </c>
      <c r="W6174" s="6">
        <v>0</v>
      </c>
      <c r="X6174" s="6">
        <v>0</v>
      </c>
      <c r="Y6174" s="6">
        <v>0</v>
      </c>
      <c r="Z6174" s="6">
        <v>0</v>
      </c>
      <c r="AA6174" s="6">
        <v>0</v>
      </c>
      <c r="AB6174" s="6">
        <v>0</v>
      </c>
    </row>
    <row r="6175" spans="1:28" hidden="1" x14ac:dyDescent="0.2">
      <c r="A6175" s="4" t="s">
        <v>32768</v>
      </c>
      <c r="B6175" t="s">
        <v>32770</v>
      </c>
      <c r="C6175" s="5" t="s">
        <v>862</v>
      </c>
      <c r="D6175" t="s">
        <v>34</v>
      </c>
      <c r="E6175" t="s">
        <v>258</v>
      </c>
      <c r="F6175" t="s">
        <v>36</v>
      </c>
      <c r="G6175" t="s">
        <v>37</v>
      </c>
      <c r="H6175" t="s">
        <v>2208</v>
      </c>
      <c r="I6175" t="s">
        <v>31</v>
      </c>
      <c r="J6175" t="s">
        <v>0</v>
      </c>
      <c r="K6175" t="s">
        <v>2208</v>
      </c>
      <c r="L6175" t="s">
        <v>2209</v>
      </c>
      <c r="M6175" t="s">
        <v>2210</v>
      </c>
      <c r="N6175" t="s">
        <v>41</v>
      </c>
      <c r="O6175" t="s">
        <v>6998</v>
      </c>
      <c r="P6175" t="s">
        <v>2212</v>
      </c>
      <c r="Q6175" t="s">
        <v>2213</v>
      </c>
      <c r="R6175" t="s">
        <v>0</v>
      </c>
      <c r="S6175" t="s">
        <v>0</v>
      </c>
      <c r="T6175" s="6">
        <v>0</v>
      </c>
      <c r="U6175" s="6">
        <v>0</v>
      </c>
      <c r="V6175" s="6">
        <v>0</v>
      </c>
      <c r="W6175" s="6">
        <v>0</v>
      </c>
      <c r="X6175" s="6">
        <v>0</v>
      </c>
      <c r="Y6175" s="6">
        <v>0</v>
      </c>
      <c r="Z6175" s="6">
        <v>0</v>
      </c>
      <c r="AA6175" s="6">
        <v>0</v>
      </c>
      <c r="AB6175" s="6">
        <v>0</v>
      </c>
    </row>
    <row r="6176" spans="1:28" x14ac:dyDescent="0.2">
      <c r="A6176" s="4" t="s">
        <v>32768</v>
      </c>
      <c r="B6176" t="s">
        <v>32771</v>
      </c>
      <c r="C6176" s="5" t="s">
        <v>2042</v>
      </c>
      <c r="D6176" t="s">
        <v>16156</v>
      </c>
      <c r="E6176" t="s">
        <v>30009</v>
      </c>
      <c r="F6176" t="s">
        <v>1235</v>
      </c>
      <c r="G6176" t="s">
        <v>86</v>
      </c>
      <c r="H6176" t="s">
        <v>32772</v>
      </c>
      <c r="I6176" t="s">
        <v>31</v>
      </c>
      <c r="J6176" t="s">
        <v>141</v>
      </c>
      <c r="K6176" t="s">
        <v>32773</v>
      </c>
      <c r="L6176" t="s">
        <v>32774</v>
      </c>
      <c r="M6176" t="s">
        <v>60</v>
      </c>
      <c r="N6176" t="s">
        <v>41</v>
      </c>
      <c r="O6176" t="s">
        <v>32775</v>
      </c>
      <c r="P6176" t="s">
        <v>32776</v>
      </c>
      <c r="Q6176" t="s">
        <v>32777</v>
      </c>
      <c r="R6176" t="s">
        <v>32778</v>
      </c>
      <c r="S6176" t="s">
        <v>32778</v>
      </c>
      <c r="T6176" s="6">
        <v>0</v>
      </c>
      <c r="U6176" s="6">
        <v>0</v>
      </c>
      <c r="V6176" s="6">
        <v>0</v>
      </c>
      <c r="W6176" s="6">
        <v>933</v>
      </c>
      <c r="X6176" s="6">
        <v>0</v>
      </c>
      <c r="Y6176" s="6">
        <v>0</v>
      </c>
      <c r="Z6176" s="6">
        <v>0</v>
      </c>
      <c r="AA6176" s="6">
        <v>0</v>
      </c>
      <c r="AB6176" s="6">
        <v>0</v>
      </c>
    </row>
    <row r="6177" spans="1:28" x14ac:dyDescent="0.2">
      <c r="A6177" s="4" t="s">
        <v>32768</v>
      </c>
      <c r="B6177" t="s">
        <v>32779</v>
      </c>
      <c r="C6177" s="5" t="s">
        <v>2042</v>
      </c>
      <c r="D6177" t="s">
        <v>16156</v>
      </c>
      <c r="E6177" t="s">
        <v>22642</v>
      </c>
      <c r="F6177" t="s">
        <v>1235</v>
      </c>
      <c r="G6177" t="s">
        <v>37</v>
      </c>
      <c r="H6177" t="s">
        <v>32780</v>
      </c>
      <c r="I6177" t="s">
        <v>31</v>
      </c>
      <c r="J6177" t="s">
        <v>3136</v>
      </c>
      <c r="K6177" t="s">
        <v>1521</v>
      </c>
      <c r="L6177" t="s">
        <v>32781</v>
      </c>
      <c r="M6177" t="s">
        <v>60</v>
      </c>
      <c r="N6177" t="s">
        <v>41</v>
      </c>
      <c r="O6177" t="s">
        <v>32782</v>
      </c>
      <c r="P6177" t="s">
        <v>32783</v>
      </c>
      <c r="Q6177" t="s">
        <v>32784</v>
      </c>
      <c r="R6177" t="s">
        <v>0</v>
      </c>
      <c r="S6177" t="s">
        <v>32785</v>
      </c>
      <c r="T6177" s="6">
        <v>1070</v>
      </c>
      <c r="U6177" s="6">
        <v>0</v>
      </c>
      <c r="V6177" s="6">
        <v>0</v>
      </c>
      <c r="W6177" s="6">
        <v>925</v>
      </c>
      <c r="X6177" s="6">
        <v>0</v>
      </c>
      <c r="Y6177" s="6">
        <v>0</v>
      </c>
      <c r="Z6177" s="6">
        <v>0</v>
      </c>
      <c r="AA6177" s="6">
        <v>0</v>
      </c>
      <c r="AB6177" s="6">
        <v>0</v>
      </c>
    </row>
    <row r="6178" spans="1:28" x14ac:dyDescent="0.2">
      <c r="A6178" s="4" t="s">
        <v>32786</v>
      </c>
      <c r="B6178" t="s">
        <v>32787</v>
      </c>
      <c r="C6178" s="5" t="s">
        <v>862</v>
      </c>
      <c r="D6178" t="s">
        <v>34</v>
      </c>
      <c r="E6178" t="s">
        <v>46</v>
      </c>
      <c r="F6178" t="s">
        <v>36</v>
      </c>
      <c r="G6178" t="s">
        <v>37</v>
      </c>
      <c r="H6178" t="s">
        <v>32788</v>
      </c>
      <c r="I6178" t="s">
        <v>31</v>
      </c>
      <c r="J6178" t="s">
        <v>32789</v>
      </c>
      <c r="K6178" t="s">
        <v>16074</v>
      </c>
      <c r="L6178" t="s">
        <v>32790</v>
      </c>
      <c r="M6178" t="s">
        <v>51</v>
      </c>
      <c r="N6178" t="s">
        <v>41</v>
      </c>
      <c r="O6178" t="s">
        <v>52</v>
      </c>
      <c r="P6178" t="s">
        <v>32791</v>
      </c>
      <c r="Q6178" t="s">
        <v>32792</v>
      </c>
      <c r="R6178" t="s">
        <v>32792</v>
      </c>
      <c r="S6178" t="s">
        <v>32792</v>
      </c>
      <c r="T6178" s="6">
        <v>0</v>
      </c>
      <c r="U6178" s="6">
        <v>0</v>
      </c>
      <c r="V6178" s="6">
        <v>0</v>
      </c>
      <c r="W6178" s="6">
        <v>712</v>
      </c>
      <c r="X6178" s="6">
        <v>0</v>
      </c>
      <c r="Y6178" s="6">
        <v>0</v>
      </c>
      <c r="Z6178" s="6">
        <v>0</v>
      </c>
      <c r="AA6178" s="6">
        <v>0</v>
      </c>
      <c r="AB6178" s="6">
        <v>0</v>
      </c>
    </row>
    <row r="6179" spans="1:28" hidden="1" x14ac:dyDescent="0.2">
      <c r="A6179" s="4" t="s">
        <v>32786</v>
      </c>
      <c r="B6179" t="s">
        <v>32793</v>
      </c>
      <c r="C6179" s="5" t="s">
        <v>862</v>
      </c>
      <c r="D6179" t="s">
        <v>34</v>
      </c>
      <c r="E6179" t="s">
        <v>297</v>
      </c>
      <c r="F6179" t="s">
        <v>36</v>
      </c>
      <c r="G6179" t="s">
        <v>37</v>
      </c>
      <c r="H6179" t="s">
        <v>32794</v>
      </c>
      <c r="I6179" t="s">
        <v>31</v>
      </c>
      <c r="J6179" t="s">
        <v>0</v>
      </c>
      <c r="K6179" t="s">
        <v>32794</v>
      </c>
      <c r="L6179" t="s">
        <v>32795</v>
      </c>
      <c r="M6179" t="s">
        <v>604</v>
      </c>
      <c r="N6179" t="s">
        <v>41</v>
      </c>
      <c r="O6179" t="s">
        <v>32796</v>
      </c>
      <c r="P6179" t="s">
        <v>32797</v>
      </c>
      <c r="Q6179" t="s">
        <v>32798</v>
      </c>
      <c r="R6179" t="s">
        <v>0</v>
      </c>
      <c r="S6179" t="s">
        <v>32798</v>
      </c>
      <c r="T6179" s="6">
        <v>0</v>
      </c>
      <c r="U6179" s="6">
        <v>0</v>
      </c>
      <c r="V6179" s="6">
        <v>0</v>
      </c>
      <c r="W6179" s="6">
        <v>0</v>
      </c>
      <c r="X6179" s="6">
        <v>0</v>
      </c>
      <c r="Y6179" s="6">
        <v>0</v>
      </c>
      <c r="Z6179" s="6">
        <v>0</v>
      </c>
      <c r="AA6179" s="6">
        <v>0</v>
      </c>
      <c r="AB6179" s="6">
        <v>0</v>
      </c>
    </row>
    <row r="6180" spans="1:28" x14ac:dyDescent="0.2">
      <c r="A6180" s="4" t="s">
        <v>32786</v>
      </c>
      <c r="B6180" t="s">
        <v>32799</v>
      </c>
      <c r="C6180" s="5" t="s">
        <v>862</v>
      </c>
      <c r="D6180" t="s">
        <v>34</v>
      </c>
      <c r="E6180" t="s">
        <v>31204</v>
      </c>
      <c r="F6180" t="s">
        <v>36</v>
      </c>
      <c r="G6180" t="s">
        <v>37</v>
      </c>
      <c r="H6180" t="s">
        <v>32800</v>
      </c>
      <c r="I6180" t="s">
        <v>31</v>
      </c>
      <c r="J6180" t="s">
        <v>513</v>
      </c>
      <c r="K6180" t="s">
        <v>32801</v>
      </c>
      <c r="L6180" t="s">
        <v>32802</v>
      </c>
      <c r="M6180" t="s">
        <v>60</v>
      </c>
      <c r="N6180" t="s">
        <v>41</v>
      </c>
      <c r="O6180" t="s">
        <v>32803</v>
      </c>
      <c r="P6180" t="s">
        <v>32804</v>
      </c>
      <c r="Q6180" t="s">
        <v>32805</v>
      </c>
      <c r="R6180" t="s">
        <v>32805</v>
      </c>
      <c r="S6180" t="s">
        <v>32805</v>
      </c>
      <c r="T6180" s="6">
        <v>0</v>
      </c>
      <c r="U6180" s="6">
        <v>0</v>
      </c>
      <c r="V6180" s="6">
        <v>0</v>
      </c>
      <c r="W6180" s="6">
        <v>0</v>
      </c>
      <c r="X6180" s="6">
        <v>0</v>
      </c>
      <c r="Y6180" s="6">
        <v>0</v>
      </c>
      <c r="Z6180" s="6">
        <v>0</v>
      </c>
      <c r="AA6180" s="6">
        <v>0</v>
      </c>
      <c r="AB6180" s="6">
        <v>0</v>
      </c>
    </row>
    <row r="6181" spans="1:28" x14ac:dyDescent="0.2">
      <c r="A6181" s="4" t="s">
        <v>32786</v>
      </c>
      <c r="B6181" t="s">
        <v>32806</v>
      </c>
      <c r="C6181" s="5" t="s">
        <v>862</v>
      </c>
      <c r="D6181" t="s">
        <v>34</v>
      </c>
      <c r="E6181" t="s">
        <v>117</v>
      </c>
      <c r="F6181" t="s">
        <v>36</v>
      </c>
      <c r="G6181" t="s">
        <v>37</v>
      </c>
      <c r="H6181" t="s">
        <v>13179</v>
      </c>
      <c r="I6181" t="s">
        <v>31</v>
      </c>
      <c r="J6181" t="s">
        <v>0</v>
      </c>
      <c r="K6181" t="s">
        <v>13179</v>
      </c>
      <c r="L6181" t="s">
        <v>32807</v>
      </c>
      <c r="M6181" t="s">
        <v>164</v>
      </c>
      <c r="N6181" t="s">
        <v>41</v>
      </c>
      <c r="O6181" t="s">
        <v>13181</v>
      </c>
      <c r="P6181" t="s">
        <v>0</v>
      </c>
      <c r="Q6181" t="s">
        <v>13183</v>
      </c>
      <c r="R6181" t="s">
        <v>0</v>
      </c>
      <c r="S6181" t="s">
        <v>0</v>
      </c>
      <c r="T6181" s="6">
        <v>875</v>
      </c>
      <c r="U6181" s="6">
        <v>0</v>
      </c>
      <c r="V6181" s="6">
        <v>0</v>
      </c>
      <c r="W6181" s="6">
        <v>0</v>
      </c>
      <c r="X6181" s="6">
        <v>0</v>
      </c>
      <c r="Y6181" s="6">
        <v>0</v>
      </c>
      <c r="Z6181" s="6">
        <v>0</v>
      </c>
      <c r="AA6181" s="6">
        <v>0</v>
      </c>
      <c r="AB6181" s="6">
        <v>0</v>
      </c>
    </row>
    <row r="6182" spans="1:28" x14ac:dyDescent="0.2">
      <c r="A6182" s="4" t="s">
        <v>32786</v>
      </c>
      <c r="B6182" t="s">
        <v>32808</v>
      </c>
      <c r="C6182" s="5" t="s">
        <v>862</v>
      </c>
      <c r="D6182" t="s">
        <v>34</v>
      </c>
      <c r="E6182" t="s">
        <v>341</v>
      </c>
      <c r="F6182" t="s">
        <v>36</v>
      </c>
      <c r="G6182" t="s">
        <v>37</v>
      </c>
      <c r="H6182" t="s">
        <v>32809</v>
      </c>
      <c r="I6182" t="s">
        <v>31</v>
      </c>
      <c r="J6182" t="s">
        <v>14113</v>
      </c>
      <c r="K6182" t="s">
        <v>32810</v>
      </c>
      <c r="L6182" t="s">
        <v>32811</v>
      </c>
      <c r="M6182" t="s">
        <v>71</v>
      </c>
      <c r="N6182" t="s">
        <v>41</v>
      </c>
      <c r="O6182" t="s">
        <v>2062</v>
      </c>
      <c r="P6182" t="s">
        <v>32812</v>
      </c>
      <c r="Q6182" t="s">
        <v>32813</v>
      </c>
      <c r="R6182" t="s">
        <v>32813</v>
      </c>
      <c r="S6182" t="s">
        <v>32813</v>
      </c>
      <c r="T6182" s="6">
        <v>0</v>
      </c>
      <c r="U6182" s="6">
        <v>0</v>
      </c>
      <c r="V6182" s="6">
        <v>0</v>
      </c>
      <c r="W6182" s="6">
        <v>0</v>
      </c>
      <c r="X6182" s="6">
        <v>0</v>
      </c>
      <c r="Y6182" s="6">
        <v>0</v>
      </c>
      <c r="Z6182" s="6">
        <v>0</v>
      </c>
      <c r="AA6182" s="6">
        <v>0</v>
      </c>
      <c r="AB6182" s="6">
        <v>0</v>
      </c>
    </row>
    <row r="6183" spans="1:28" hidden="1" x14ac:dyDescent="0.2">
      <c r="A6183" s="4" t="s">
        <v>32786</v>
      </c>
      <c r="B6183" t="s">
        <v>32814</v>
      </c>
      <c r="C6183" s="5" t="s">
        <v>862</v>
      </c>
      <c r="D6183" t="s">
        <v>16156</v>
      </c>
      <c r="E6183" t="s">
        <v>22457</v>
      </c>
      <c r="F6183" t="s">
        <v>36</v>
      </c>
      <c r="G6183" t="s">
        <v>86</v>
      </c>
      <c r="H6183" t="s">
        <v>32815</v>
      </c>
      <c r="I6183" t="s">
        <v>31</v>
      </c>
      <c r="J6183" t="s">
        <v>461</v>
      </c>
      <c r="K6183" t="s">
        <v>32816</v>
      </c>
      <c r="L6183" t="s">
        <v>32817</v>
      </c>
      <c r="M6183" t="s">
        <v>432</v>
      </c>
      <c r="N6183" t="s">
        <v>41</v>
      </c>
      <c r="O6183" t="s">
        <v>32818</v>
      </c>
      <c r="P6183" t="s">
        <v>32819</v>
      </c>
      <c r="Q6183" t="s">
        <v>32820</v>
      </c>
      <c r="R6183" t="s">
        <v>0</v>
      </c>
      <c r="S6183" t="s">
        <v>32821</v>
      </c>
      <c r="T6183" s="6">
        <v>0</v>
      </c>
      <c r="U6183" s="6">
        <v>0</v>
      </c>
      <c r="V6183" s="6">
        <v>0</v>
      </c>
      <c r="W6183" s="6">
        <v>0</v>
      </c>
      <c r="X6183" s="6">
        <v>0</v>
      </c>
      <c r="Y6183" s="6">
        <v>0</v>
      </c>
      <c r="Z6183" s="6">
        <v>0</v>
      </c>
      <c r="AA6183" s="6">
        <v>0</v>
      </c>
      <c r="AB6183" s="6">
        <v>0</v>
      </c>
    </row>
    <row r="6184" spans="1:28" hidden="1" x14ac:dyDescent="0.2">
      <c r="A6184" s="4" t="s">
        <v>32786</v>
      </c>
      <c r="B6184" t="s">
        <v>32822</v>
      </c>
      <c r="C6184" s="5" t="s">
        <v>862</v>
      </c>
      <c r="D6184" t="s">
        <v>34</v>
      </c>
      <c r="E6184" t="s">
        <v>297</v>
      </c>
      <c r="F6184" t="s">
        <v>36</v>
      </c>
      <c r="G6184" t="s">
        <v>37</v>
      </c>
      <c r="H6184" t="s">
        <v>31452</v>
      </c>
      <c r="I6184" t="s">
        <v>94</v>
      </c>
      <c r="J6184" t="s">
        <v>0</v>
      </c>
      <c r="K6184" t="s">
        <v>31452</v>
      </c>
      <c r="L6184" t="s">
        <v>32622</v>
      </c>
      <c r="M6184" t="s">
        <v>17803</v>
      </c>
      <c r="N6184" t="s">
        <v>1061</v>
      </c>
      <c r="O6184" t="s">
        <v>32498</v>
      </c>
      <c r="P6184" t="s">
        <v>0</v>
      </c>
      <c r="Q6184" t="s">
        <v>31455</v>
      </c>
      <c r="R6184" t="s">
        <v>31455</v>
      </c>
      <c r="S6184" t="s">
        <v>31456</v>
      </c>
      <c r="T6184" s="6">
        <v>0</v>
      </c>
      <c r="U6184" s="6">
        <v>0</v>
      </c>
      <c r="V6184" s="6">
        <v>0</v>
      </c>
      <c r="W6184" s="6">
        <v>0</v>
      </c>
      <c r="X6184" s="6">
        <v>0</v>
      </c>
      <c r="Y6184" s="6">
        <v>0</v>
      </c>
      <c r="Z6184" s="6">
        <v>0</v>
      </c>
      <c r="AA6184" s="6">
        <v>0</v>
      </c>
      <c r="AB6184" s="6">
        <v>0</v>
      </c>
    </row>
    <row r="6185" spans="1:28" hidden="1" x14ac:dyDescent="0.2">
      <c r="A6185" s="4" t="s">
        <v>32786</v>
      </c>
      <c r="B6185" t="s">
        <v>32823</v>
      </c>
      <c r="C6185" s="5" t="s">
        <v>862</v>
      </c>
      <c r="D6185" t="s">
        <v>34</v>
      </c>
      <c r="E6185" t="s">
        <v>117</v>
      </c>
      <c r="F6185" t="s">
        <v>36</v>
      </c>
      <c r="G6185" t="s">
        <v>37</v>
      </c>
      <c r="H6185" t="s">
        <v>98</v>
      </c>
      <c r="I6185" t="s">
        <v>94</v>
      </c>
      <c r="J6185" t="s">
        <v>0</v>
      </c>
      <c r="K6185" t="s">
        <v>98</v>
      </c>
      <c r="L6185" t="s">
        <v>99</v>
      </c>
      <c r="M6185" t="s">
        <v>100</v>
      </c>
      <c r="N6185" t="s">
        <v>101</v>
      </c>
      <c r="O6185" t="s">
        <v>102</v>
      </c>
      <c r="P6185" t="s">
        <v>103</v>
      </c>
      <c r="Q6185" t="s">
        <v>104</v>
      </c>
      <c r="R6185" t="s">
        <v>104</v>
      </c>
      <c r="S6185" t="s">
        <v>104</v>
      </c>
      <c r="T6185" s="6">
        <v>0</v>
      </c>
      <c r="U6185" s="6">
        <v>0</v>
      </c>
      <c r="V6185" s="6">
        <v>0</v>
      </c>
      <c r="W6185" s="6">
        <v>0</v>
      </c>
      <c r="X6185" s="6">
        <v>0</v>
      </c>
      <c r="Y6185" s="6">
        <v>0</v>
      </c>
      <c r="Z6185" s="6">
        <v>0</v>
      </c>
      <c r="AA6185" s="6">
        <v>0</v>
      </c>
      <c r="AB6185" s="6">
        <v>0</v>
      </c>
    </row>
    <row r="6186" spans="1:28" hidden="1" x14ac:dyDescent="0.2">
      <c r="A6186" s="4" t="s">
        <v>32786</v>
      </c>
      <c r="B6186" t="s">
        <v>24418</v>
      </c>
      <c r="C6186" s="5" t="s">
        <v>862</v>
      </c>
      <c r="D6186" t="s">
        <v>34</v>
      </c>
      <c r="E6186" t="s">
        <v>117</v>
      </c>
      <c r="F6186" t="s">
        <v>36</v>
      </c>
      <c r="G6186" t="s">
        <v>37</v>
      </c>
      <c r="H6186" t="s">
        <v>24404</v>
      </c>
      <c r="I6186" t="s">
        <v>94</v>
      </c>
      <c r="J6186" t="s">
        <v>0</v>
      </c>
      <c r="K6186" t="s">
        <v>24404</v>
      </c>
      <c r="L6186" t="s">
        <v>24405</v>
      </c>
      <c r="M6186" t="s">
        <v>3515</v>
      </c>
      <c r="N6186" t="s">
        <v>101</v>
      </c>
      <c r="O6186" t="s">
        <v>24406</v>
      </c>
      <c r="P6186" t="s">
        <v>24407</v>
      </c>
      <c r="Q6186" t="s">
        <v>24408</v>
      </c>
      <c r="R6186" t="s">
        <v>24409</v>
      </c>
      <c r="S6186" t="s">
        <v>0</v>
      </c>
      <c r="T6186" s="6">
        <v>0</v>
      </c>
      <c r="U6186" s="6">
        <v>0</v>
      </c>
      <c r="V6186" s="6">
        <v>0</v>
      </c>
      <c r="W6186" s="6">
        <v>0</v>
      </c>
      <c r="X6186" s="6">
        <v>0</v>
      </c>
      <c r="Y6186" s="6">
        <v>0</v>
      </c>
      <c r="Z6186" s="6">
        <v>0</v>
      </c>
      <c r="AA6186" s="6">
        <v>0</v>
      </c>
      <c r="AB6186" s="6">
        <v>0</v>
      </c>
    </row>
    <row r="6187" spans="1:28" hidden="1" x14ac:dyDescent="0.2">
      <c r="A6187" s="4" t="s">
        <v>32824</v>
      </c>
      <c r="B6187" t="s">
        <v>32825</v>
      </c>
      <c r="C6187" s="5" t="s">
        <v>2042</v>
      </c>
      <c r="D6187" t="s">
        <v>34</v>
      </c>
      <c r="E6187" t="s">
        <v>189</v>
      </c>
      <c r="F6187" t="s">
        <v>36</v>
      </c>
      <c r="G6187" t="s">
        <v>37</v>
      </c>
      <c r="H6187" t="s">
        <v>32826</v>
      </c>
      <c r="I6187" t="s">
        <v>31</v>
      </c>
      <c r="J6187" t="s">
        <v>32827</v>
      </c>
      <c r="K6187" t="s">
        <v>32828</v>
      </c>
      <c r="L6187" t="s">
        <v>32829</v>
      </c>
      <c r="M6187" t="s">
        <v>5175</v>
      </c>
      <c r="N6187" t="s">
        <v>41</v>
      </c>
      <c r="O6187" t="s">
        <v>20026</v>
      </c>
      <c r="P6187" t="s">
        <v>32830</v>
      </c>
      <c r="Q6187" t="s">
        <v>32831</v>
      </c>
      <c r="R6187" t="s">
        <v>32832</v>
      </c>
      <c r="S6187" t="s">
        <v>32831</v>
      </c>
      <c r="T6187" s="6">
        <v>0</v>
      </c>
      <c r="U6187" s="6">
        <v>0</v>
      </c>
      <c r="V6187" s="6">
        <v>0</v>
      </c>
      <c r="W6187" s="6">
        <v>0</v>
      </c>
      <c r="X6187" s="6">
        <v>0</v>
      </c>
      <c r="Y6187" s="6">
        <v>0</v>
      </c>
      <c r="Z6187" s="6">
        <v>0</v>
      </c>
      <c r="AA6187" s="6">
        <v>0</v>
      </c>
      <c r="AB6187" s="6">
        <v>0</v>
      </c>
    </row>
    <row r="6188" spans="1:28" x14ac:dyDescent="0.2">
      <c r="A6188" s="4" t="s">
        <v>32824</v>
      </c>
      <c r="B6188" t="s">
        <v>32833</v>
      </c>
      <c r="C6188" s="5" t="s">
        <v>2042</v>
      </c>
      <c r="D6188" t="s">
        <v>34</v>
      </c>
      <c r="E6188" t="s">
        <v>32834</v>
      </c>
      <c r="F6188" t="s">
        <v>1235</v>
      </c>
      <c r="G6188" t="s">
        <v>37</v>
      </c>
      <c r="H6188" t="s">
        <v>32835</v>
      </c>
      <c r="I6188" t="s">
        <v>31</v>
      </c>
      <c r="J6188" t="s">
        <v>151</v>
      </c>
      <c r="K6188" t="s">
        <v>32836</v>
      </c>
      <c r="L6188" t="s">
        <v>32837</v>
      </c>
      <c r="M6188" t="s">
        <v>71</v>
      </c>
      <c r="N6188" t="s">
        <v>41</v>
      </c>
      <c r="O6188" t="s">
        <v>32838</v>
      </c>
      <c r="P6188" t="s">
        <v>32839</v>
      </c>
      <c r="Q6188" t="s">
        <v>32840</v>
      </c>
      <c r="R6188" t="s">
        <v>32841</v>
      </c>
      <c r="S6188" t="s">
        <v>32842</v>
      </c>
      <c r="T6188" s="6">
        <v>666</v>
      </c>
      <c r="U6188" s="6">
        <v>0</v>
      </c>
      <c r="V6188" s="6">
        <v>0</v>
      </c>
      <c r="W6188" s="6">
        <v>0</v>
      </c>
      <c r="X6188" s="6">
        <v>0</v>
      </c>
      <c r="Y6188" s="6">
        <v>0</v>
      </c>
      <c r="Z6188" s="6">
        <v>0</v>
      </c>
      <c r="AA6188" s="6">
        <v>0</v>
      </c>
      <c r="AB6188" s="6">
        <v>0</v>
      </c>
    </row>
    <row r="6189" spans="1:28" hidden="1" x14ac:dyDescent="0.2">
      <c r="A6189" s="4" t="s">
        <v>32824</v>
      </c>
      <c r="B6189" t="s">
        <v>32843</v>
      </c>
      <c r="C6189" s="5" t="s">
        <v>862</v>
      </c>
      <c r="D6189" t="s">
        <v>16156</v>
      </c>
      <c r="E6189" t="s">
        <v>23498</v>
      </c>
      <c r="F6189" t="s">
        <v>36</v>
      </c>
      <c r="G6189" t="s">
        <v>37</v>
      </c>
      <c r="H6189" t="s">
        <v>32844</v>
      </c>
      <c r="I6189" t="s">
        <v>31</v>
      </c>
      <c r="J6189" t="s">
        <v>2121</v>
      </c>
      <c r="K6189" t="s">
        <v>32845</v>
      </c>
      <c r="L6189" t="s">
        <v>32846</v>
      </c>
      <c r="M6189" t="s">
        <v>26555</v>
      </c>
      <c r="N6189" t="s">
        <v>2172</v>
      </c>
      <c r="O6189" t="s">
        <v>32847</v>
      </c>
      <c r="P6189" t="s">
        <v>32848</v>
      </c>
      <c r="Q6189" t="s">
        <v>32849</v>
      </c>
      <c r="R6189" t="s">
        <v>32850</v>
      </c>
      <c r="S6189" t="s">
        <v>32849</v>
      </c>
      <c r="T6189" s="6">
        <v>0</v>
      </c>
      <c r="U6189" s="6">
        <v>0</v>
      </c>
      <c r="V6189" s="6">
        <v>0</v>
      </c>
      <c r="W6189" s="6">
        <v>0</v>
      </c>
      <c r="X6189" s="6">
        <v>0</v>
      </c>
      <c r="Y6189" s="6">
        <v>0</v>
      </c>
      <c r="Z6189" s="6">
        <v>0</v>
      </c>
      <c r="AA6189" s="6">
        <v>0</v>
      </c>
      <c r="AB6189" s="6">
        <v>0</v>
      </c>
    </row>
    <row r="6190" spans="1:28" x14ac:dyDescent="0.2">
      <c r="A6190" s="4" t="s">
        <v>32824</v>
      </c>
      <c r="B6190" t="s">
        <v>32851</v>
      </c>
      <c r="C6190" s="5" t="s">
        <v>862</v>
      </c>
      <c r="D6190" t="s">
        <v>34</v>
      </c>
      <c r="E6190" t="s">
        <v>258</v>
      </c>
      <c r="F6190" t="s">
        <v>36</v>
      </c>
      <c r="G6190" t="s">
        <v>37</v>
      </c>
      <c r="H6190" t="s">
        <v>32852</v>
      </c>
      <c r="I6190" t="s">
        <v>31</v>
      </c>
      <c r="J6190" t="s">
        <v>0</v>
      </c>
      <c r="K6190" t="s">
        <v>32852</v>
      </c>
      <c r="L6190" t="s">
        <v>32853</v>
      </c>
      <c r="M6190" t="s">
        <v>60</v>
      </c>
      <c r="N6190" t="s">
        <v>41</v>
      </c>
      <c r="O6190" t="s">
        <v>32854</v>
      </c>
      <c r="P6190" t="s">
        <v>32855</v>
      </c>
      <c r="Q6190" t="s">
        <v>32856</v>
      </c>
      <c r="R6190" t="s">
        <v>0</v>
      </c>
      <c r="S6190" t="s">
        <v>0</v>
      </c>
      <c r="T6190" s="6">
        <v>0</v>
      </c>
      <c r="U6190" s="6">
        <v>0</v>
      </c>
      <c r="V6190" s="6">
        <v>0</v>
      </c>
      <c r="W6190" s="6">
        <v>0</v>
      </c>
      <c r="X6190" s="6">
        <v>0</v>
      </c>
      <c r="Y6190" s="6">
        <v>0</v>
      </c>
      <c r="Z6190" s="6">
        <v>0</v>
      </c>
      <c r="AA6190" s="6">
        <v>0</v>
      </c>
      <c r="AB6190" s="6">
        <v>0</v>
      </c>
    </row>
    <row r="6191" spans="1:28" hidden="1" x14ac:dyDescent="0.2">
      <c r="A6191" s="4" t="s">
        <v>32824</v>
      </c>
      <c r="B6191" t="s">
        <v>32857</v>
      </c>
      <c r="C6191" s="5" t="s">
        <v>862</v>
      </c>
      <c r="D6191" t="s">
        <v>34</v>
      </c>
      <c r="E6191" t="s">
        <v>341</v>
      </c>
      <c r="F6191" t="s">
        <v>36</v>
      </c>
      <c r="G6191" t="s">
        <v>37</v>
      </c>
      <c r="H6191" t="s">
        <v>32858</v>
      </c>
      <c r="I6191" t="s">
        <v>31</v>
      </c>
      <c r="J6191" t="s">
        <v>32859</v>
      </c>
      <c r="K6191" t="s">
        <v>32860</v>
      </c>
      <c r="L6191" t="s">
        <v>32861</v>
      </c>
      <c r="M6191" t="s">
        <v>7693</v>
      </c>
      <c r="N6191" t="s">
        <v>101</v>
      </c>
      <c r="O6191" t="s">
        <v>32862</v>
      </c>
      <c r="P6191" t="s">
        <v>32863</v>
      </c>
      <c r="Q6191" t="s">
        <v>32864</v>
      </c>
      <c r="R6191" t="s">
        <v>32864</v>
      </c>
      <c r="S6191" t="s">
        <v>32864</v>
      </c>
      <c r="T6191" s="6">
        <v>1000</v>
      </c>
      <c r="U6191" s="6">
        <v>0</v>
      </c>
      <c r="V6191" s="6">
        <v>0</v>
      </c>
      <c r="W6191" s="6">
        <v>0</v>
      </c>
      <c r="X6191" s="6">
        <v>0</v>
      </c>
      <c r="Y6191" s="6">
        <v>0</v>
      </c>
      <c r="Z6191" s="6">
        <v>0</v>
      </c>
      <c r="AA6191" s="6">
        <v>0</v>
      </c>
      <c r="AB6191" s="6">
        <v>0</v>
      </c>
    </row>
    <row r="6192" spans="1:28" x14ac:dyDescent="0.2">
      <c r="A6192" s="4" t="s">
        <v>32824</v>
      </c>
      <c r="B6192" t="s">
        <v>32865</v>
      </c>
      <c r="C6192" s="5" t="s">
        <v>862</v>
      </c>
      <c r="D6192" t="s">
        <v>34</v>
      </c>
      <c r="E6192" t="s">
        <v>179</v>
      </c>
      <c r="F6192" t="s">
        <v>36</v>
      </c>
      <c r="G6192" t="s">
        <v>86</v>
      </c>
      <c r="H6192" t="s">
        <v>29680</v>
      </c>
      <c r="I6192" t="s">
        <v>31</v>
      </c>
      <c r="J6192" t="s">
        <v>29681</v>
      </c>
      <c r="K6192" t="s">
        <v>29682</v>
      </c>
      <c r="L6192" t="s">
        <v>29683</v>
      </c>
      <c r="M6192" t="s">
        <v>71</v>
      </c>
      <c r="N6192" t="s">
        <v>41</v>
      </c>
      <c r="O6192" t="s">
        <v>2062</v>
      </c>
      <c r="P6192" t="s">
        <v>32866</v>
      </c>
      <c r="Q6192" t="s">
        <v>29685</v>
      </c>
      <c r="R6192" t="s">
        <v>29685</v>
      </c>
      <c r="S6192" t="s">
        <v>29685</v>
      </c>
      <c r="T6192" s="6">
        <v>0</v>
      </c>
      <c r="U6192" s="6">
        <v>0</v>
      </c>
      <c r="V6192" s="6">
        <v>0</v>
      </c>
      <c r="W6192" s="6">
        <v>0</v>
      </c>
      <c r="X6192" s="6">
        <v>0</v>
      </c>
      <c r="Y6192" s="6">
        <v>0</v>
      </c>
      <c r="Z6192" s="6">
        <v>0</v>
      </c>
      <c r="AA6192" s="6">
        <v>0</v>
      </c>
      <c r="AB6192" s="6">
        <v>0</v>
      </c>
    </row>
    <row r="6193" spans="1:28" hidden="1" x14ac:dyDescent="0.2">
      <c r="A6193" s="4" t="s">
        <v>32824</v>
      </c>
      <c r="B6193" t="s">
        <v>32867</v>
      </c>
      <c r="C6193" s="5" t="s">
        <v>862</v>
      </c>
      <c r="D6193" t="s">
        <v>34</v>
      </c>
      <c r="E6193" t="s">
        <v>179</v>
      </c>
      <c r="F6193" t="s">
        <v>36</v>
      </c>
      <c r="G6193" t="s">
        <v>37</v>
      </c>
      <c r="H6193" t="s">
        <v>32868</v>
      </c>
      <c r="I6193" t="s">
        <v>31</v>
      </c>
      <c r="J6193" t="s">
        <v>352</v>
      </c>
      <c r="K6193" t="s">
        <v>17709</v>
      </c>
      <c r="L6193" t="s">
        <v>32869</v>
      </c>
      <c r="M6193" t="s">
        <v>3190</v>
      </c>
      <c r="N6193" t="s">
        <v>41</v>
      </c>
      <c r="O6193" t="s">
        <v>32870</v>
      </c>
      <c r="P6193" t="s">
        <v>32871</v>
      </c>
      <c r="Q6193" t="s">
        <v>32872</v>
      </c>
      <c r="R6193" t="s">
        <v>32872</v>
      </c>
      <c r="S6193" t="s">
        <v>0</v>
      </c>
      <c r="T6193" s="6">
        <v>0</v>
      </c>
      <c r="U6193" s="6">
        <v>0</v>
      </c>
      <c r="V6193" s="6">
        <v>0</v>
      </c>
      <c r="W6193" s="6">
        <v>0</v>
      </c>
      <c r="X6193" s="6">
        <v>0</v>
      </c>
      <c r="Y6193" s="6">
        <v>0</v>
      </c>
      <c r="Z6193" s="6">
        <v>0</v>
      </c>
      <c r="AA6193" s="6">
        <v>0</v>
      </c>
      <c r="AB6193" s="6">
        <v>0</v>
      </c>
    </row>
    <row r="6194" spans="1:28" hidden="1" x14ac:dyDescent="0.2">
      <c r="A6194" s="4" t="s">
        <v>32824</v>
      </c>
      <c r="B6194" t="s">
        <v>32873</v>
      </c>
      <c r="C6194" s="5" t="s">
        <v>862</v>
      </c>
      <c r="D6194" t="s">
        <v>34</v>
      </c>
      <c r="E6194" t="s">
        <v>46</v>
      </c>
      <c r="F6194" t="s">
        <v>36</v>
      </c>
      <c r="G6194" t="s">
        <v>86</v>
      </c>
      <c r="H6194" t="s">
        <v>32874</v>
      </c>
      <c r="I6194" t="s">
        <v>94</v>
      </c>
      <c r="J6194" t="s">
        <v>32875</v>
      </c>
      <c r="K6194" t="s">
        <v>32876</v>
      </c>
      <c r="L6194" t="s">
        <v>32877</v>
      </c>
      <c r="M6194" t="s">
        <v>464</v>
      </c>
      <c r="N6194" t="s">
        <v>465</v>
      </c>
      <c r="O6194" t="s">
        <v>32878</v>
      </c>
      <c r="P6194" t="s">
        <v>0</v>
      </c>
      <c r="Q6194" t="s">
        <v>0</v>
      </c>
      <c r="R6194" t="s">
        <v>0</v>
      </c>
      <c r="S6194" t="s">
        <v>0</v>
      </c>
      <c r="T6194" s="6">
        <v>0</v>
      </c>
      <c r="U6194" s="6">
        <v>0</v>
      </c>
      <c r="V6194" s="6">
        <v>0</v>
      </c>
      <c r="W6194" s="6">
        <v>0</v>
      </c>
      <c r="X6194" s="6">
        <v>0</v>
      </c>
      <c r="Y6194" s="6">
        <v>0</v>
      </c>
      <c r="Z6194" s="6">
        <v>30</v>
      </c>
      <c r="AA6194" s="6">
        <v>0</v>
      </c>
      <c r="AB6194" s="6">
        <v>0</v>
      </c>
    </row>
    <row r="6195" spans="1:28" x14ac:dyDescent="0.2">
      <c r="A6195" s="4" t="s">
        <v>32824</v>
      </c>
      <c r="B6195" t="s">
        <v>32879</v>
      </c>
      <c r="C6195" s="5" t="s">
        <v>862</v>
      </c>
      <c r="D6195" t="s">
        <v>34</v>
      </c>
      <c r="E6195" t="s">
        <v>341</v>
      </c>
      <c r="F6195" t="s">
        <v>36</v>
      </c>
      <c r="G6195" t="s">
        <v>37</v>
      </c>
      <c r="H6195" t="s">
        <v>32880</v>
      </c>
      <c r="I6195" t="s">
        <v>31</v>
      </c>
      <c r="J6195" t="s">
        <v>1173</v>
      </c>
      <c r="K6195" t="s">
        <v>32881</v>
      </c>
      <c r="L6195" t="s">
        <v>32882</v>
      </c>
      <c r="M6195" t="s">
        <v>235</v>
      </c>
      <c r="N6195" t="s">
        <v>41</v>
      </c>
      <c r="O6195" t="s">
        <v>32883</v>
      </c>
      <c r="P6195" t="s">
        <v>32884</v>
      </c>
      <c r="Q6195" t="s">
        <v>32885</v>
      </c>
      <c r="R6195" t="s">
        <v>32885</v>
      </c>
      <c r="S6195" t="s">
        <v>32885</v>
      </c>
      <c r="T6195" s="6">
        <v>669</v>
      </c>
      <c r="U6195" s="6">
        <v>0</v>
      </c>
      <c r="V6195" s="6">
        <v>0</v>
      </c>
      <c r="W6195" s="6">
        <v>512</v>
      </c>
      <c r="X6195" s="6">
        <v>0</v>
      </c>
      <c r="Y6195" s="6">
        <v>0</v>
      </c>
      <c r="Z6195" s="6">
        <v>0</v>
      </c>
      <c r="AA6195" s="6">
        <v>0</v>
      </c>
      <c r="AB6195" s="6">
        <v>0</v>
      </c>
    </row>
    <row r="6196" spans="1:28" x14ac:dyDescent="0.2">
      <c r="A6196" s="4" t="s">
        <v>32886</v>
      </c>
      <c r="B6196" t="s">
        <v>32887</v>
      </c>
      <c r="C6196" s="5" t="s">
        <v>862</v>
      </c>
      <c r="D6196" t="s">
        <v>16156</v>
      </c>
      <c r="E6196" t="s">
        <v>16157</v>
      </c>
      <c r="F6196" t="s">
        <v>36</v>
      </c>
      <c r="G6196" t="s">
        <v>86</v>
      </c>
      <c r="H6196" t="s">
        <v>32888</v>
      </c>
      <c r="I6196" t="s">
        <v>31</v>
      </c>
      <c r="J6196" t="s">
        <v>151</v>
      </c>
      <c r="K6196" t="s">
        <v>14492</v>
      </c>
      <c r="L6196" t="s">
        <v>14493</v>
      </c>
      <c r="M6196" t="s">
        <v>2961</v>
      </c>
      <c r="N6196" t="s">
        <v>41</v>
      </c>
      <c r="O6196" t="s">
        <v>2962</v>
      </c>
      <c r="P6196" t="s">
        <v>14494</v>
      </c>
      <c r="Q6196" t="s">
        <v>14495</v>
      </c>
      <c r="R6196" t="s">
        <v>14495</v>
      </c>
      <c r="S6196" t="s">
        <v>14495</v>
      </c>
      <c r="T6196" s="6">
        <v>0</v>
      </c>
      <c r="U6196" s="6">
        <v>0</v>
      </c>
      <c r="V6196" s="6">
        <v>0</v>
      </c>
      <c r="W6196" s="6">
        <v>933</v>
      </c>
      <c r="X6196" s="6">
        <v>0</v>
      </c>
      <c r="Y6196" s="6">
        <v>0</v>
      </c>
      <c r="Z6196" s="6">
        <v>0</v>
      </c>
      <c r="AA6196" s="6">
        <v>0</v>
      </c>
      <c r="AB6196" s="6">
        <v>0</v>
      </c>
    </row>
    <row r="6197" spans="1:28" x14ac:dyDescent="0.2">
      <c r="A6197" s="4" t="s">
        <v>32886</v>
      </c>
      <c r="B6197" t="s">
        <v>32889</v>
      </c>
      <c r="C6197" s="5" t="s">
        <v>862</v>
      </c>
      <c r="D6197" t="s">
        <v>34</v>
      </c>
      <c r="E6197" t="s">
        <v>46</v>
      </c>
      <c r="F6197" t="s">
        <v>36</v>
      </c>
      <c r="G6197" t="s">
        <v>37</v>
      </c>
      <c r="H6197" t="s">
        <v>32890</v>
      </c>
      <c r="I6197" t="s">
        <v>31</v>
      </c>
      <c r="J6197" t="s">
        <v>32891</v>
      </c>
      <c r="K6197" t="s">
        <v>32892</v>
      </c>
      <c r="L6197" t="s">
        <v>32893</v>
      </c>
      <c r="M6197" t="s">
        <v>164</v>
      </c>
      <c r="N6197" t="s">
        <v>41</v>
      </c>
      <c r="O6197" t="s">
        <v>165</v>
      </c>
      <c r="P6197" t="s">
        <v>32894</v>
      </c>
      <c r="Q6197" t="s">
        <v>32895</v>
      </c>
      <c r="R6197" t="s">
        <v>0</v>
      </c>
      <c r="S6197" t="s">
        <v>32895</v>
      </c>
      <c r="T6197" s="6">
        <v>0</v>
      </c>
      <c r="U6197" s="6">
        <v>0</v>
      </c>
      <c r="V6197" s="6">
        <v>0</v>
      </c>
      <c r="W6197" s="6">
        <v>1012</v>
      </c>
      <c r="X6197" s="6">
        <v>0</v>
      </c>
      <c r="Y6197" s="6">
        <v>0</v>
      </c>
      <c r="Z6197" s="6">
        <v>0</v>
      </c>
      <c r="AA6197" s="6">
        <v>0</v>
      </c>
      <c r="AB6197" s="6">
        <v>0</v>
      </c>
    </row>
    <row r="6198" spans="1:28" hidden="1" x14ac:dyDescent="0.2">
      <c r="A6198" s="4" t="s">
        <v>32886</v>
      </c>
      <c r="B6198" t="s">
        <v>32896</v>
      </c>
      <c r="C6198" s="5" t="s">
        <v>862</v>
      </c>
      <c r="D6198" t="s">
        <v>34</v>
      </c>
      <c r="E6198" t="s">
        <v>31204</v>
      </c>
      <c r="F6198" t="s">
        <v>36</v>
      </c>
      <c r="G6198" t="s">
        <v>37</v>
      </c>
      <c r="H6198" t="s">
        <v>32897</v>
      </c>
      <c r="I6198" t="s">
        <v>31</v>
      </c>
      <c r="J6198" t="s">
        <v>129</v>
      </c>
      <c r="K6198" t="s">
        <v>5486</v>
      </c>
      <c r="L6198" t="s">
        <v>32898</v>
      </c>
      <c r="M6198" t="s">
        <v>6405</v>
      </c>
      <c r="N6198" t="s">
        <v>2172</v>
      </c>
      <c r="O6198" t="s">
        <v>32899</v>
      </c>
      <c r="P6198" t="s">
        <v>0</v>
      </c>
      <c r="Q6198" t="s">
        <v>32900</v>
      </c>
      <c r="R6198" t="s">
        <v>0</v>
      </c>
      <c r="S6198" t="s">
        <v>0</v>
      </c>
      <c r="T6198" s="6">
        <v>300</v>
      </c>
      <c r="U6198" s="6">
        <v>0</v>
      </c>
      <c r="V6198" s="6">
        <v>0</v>
      </c>
      <c r="W6198" s="6">
        <v>0</v>
      </c>
      <c r="X6198" s="6">
        <v>0</v>
      </c>
      <c r="Y6198" s="6">
        <v>0</v>
      </c>
      <c r="Z6198" s="6">
        <v>0</v>
      </c>
      <c r="AA6198" s="6">
        <v>0</v>
      </c>
      <c r="AB6198" s="6">
        <v>0</v>
      </c>
    </row>
    <row r="6199" spans="1:28" hidden="1" x14ac:dyDescent="0.2">
      <c r="A6199" s="4" t="s">
        <v>32886</v>
      </c>
      <c r="B6199" t="s">
        <v>32901</v>
      </c>
      <c r="C6199" s="5" t="s">
        <v>2042</v>
      </c>
      <c r="D6199" t="s">
        <v>16156</v>
      </c>
      <c r="E6199" t="s">
        <v>30009</v>
      </c>
      <c r="F6199" t="s">
        <v>1235</v>
      </c>
      <c r="G6199" t="s">
        <v>86</v>
      </c>
      <c r="H6199" t="s">
        <v>32902</v>
      </c>
      <c r="I6199" t="s">
        <v>31</v>
      </c>
      <c r="J6199" t="s">
        <v>461</v>
      </c>
      <c r="K6199" t="s">
        <v>32903</v>
      </c>
      <c r="L6199" t="s">
        <v>32904</v>
      </c>
      <c r="M6199" t="s">
        <v>6160</v>
      </c>
      <c r="N6199" t="s">
        <v>41</v>
      </c>
      <c r="O6199" t="s">
        <v>32905</v>
      </c>
      <c r="P6199" t="s">
        <v>32906</v>
      </c>
      <c r="Q6199" t="s">
        <v>32907</v>
      </c>
      <c r="R6199" t="s">
        <v>32907</v>
      </c>
      <c r="S6199" t="s">
        <v>32908</v>
      </c>
      <c r="T6199" s="6">
        <v>0</v>
      </c>
      <c r="U6199" s="6">
        <v>0</v>
      </c>
      <c r="V6199" s="6">
        <v>0</v>
      </c>
      <c r="W6199" s="6">
        <v>0</v>
      </c>
      <c r="X6199" s="6">
        <v>0</v>
      </c>
      <c r="Y6199" s="6">
        <v>0</v>
      </c>
      <c r="Z6199" s="6">
        <v>0</v>
      </c>
      <c r="AA6199" s="6">
        <v>0</v>
      </c>
      <c r="AB6199" s="6">
        <v>0</v>
      </c>
    </row>
    <row r="6200" spans="1:28" x14ac:dyDescent="0.2">
      <c r="A6200" s="4" t="s">
        <v>32886</v>
      </c>
      <c r="B6200" t="s">
        <v>32909</v>
      </c>
      <c r="C6200" s="5" t="s">
        <v>862</v>
      </c>
      <c r="D6200" t="s">
        <v>34</v>
      </c>
      <c r="E6200" t="s">
        <v>35</v>
      </c>
      <c r="F6200" t="s">
        <v>36</v>
      </c>
      <c r="G6200" t="s">
        <v>37</v>
      </c>
      <c r="H6200" t="s">
        <v>30644</v>
      </c>
      <c r="I6200" t="s">
        <v>94</v>
      </c>
      <c r="J6200" t="s">
        <v>0</v>
      </c>
      <c r="K6200" t="s">
        <v>30644</v>
      </c>
      <c r="L6200" t="s">
        <v>9138</v>
      </c>
      <c r="M6200" t="s">
        <v>581</v>
      </c>
      <c r="N6200" t="s">
        <v>41</v>
      </c>
      <c r="O6200" t="s">
        <v>2103</v>
      </c>
      <c r="P6200" t="s">
        <v>0</v>
      </c>
      <c r="Q6200" t="s">
        <v>2105</v>
      </c>
      <c r="R6200" t="s">
        <v>0</v>
      </c>
      <c r="S6200" t="s">
        <v>2105</v>
      </c>
      <c r="T6200" s="6">
        <v>0</v>
      </c>
      <c r="U6200" s="6">
        <v>0</v>
      </c>
      <c r="V6200" s="6">
        <v>0</v>
      </c>
      <c r="W6200" s="6">
        <v>0</v>
      </c>
      <c r="X6200" s="6">
        <v>0</v>
      </c>
      <c r="Y6200" s="6">
        <v>0</v>
      </c>
      <c r="Z6200" s="6">
        <v>0</v>
      </c>
      <c r="AA6200" s="6">
        <v>0</v>
      </c>
      <c r="AB6200" s="6">
        <v>0</v>
      </c>
    </row>
    <row r="6201" spans="1:28" x14ac:dyDescent="0.2">
      <c r="A6201" s="4" t="s">
        <v>32886</v>
      </c>
      <c r="B6201" t="s">
        <v>32910</v>
      </c>
      <c r="C6201" s="5" t="s">
        <v>862</v>
      </c>
      <c r="D6201" t="s">
        <v>34</v>
      </c>
      <c r="E6201" t="s">
        <v>35</v>
      </c>
      <c r="F6201" t="s">
        <v>36</v>
      </c>
      <c r="G6201" t="s">
        <v>37</v>
      </c>
      <c r="H6201" t="s">
        <v>30644</v>
      </c>
      <c r="I6201" t="s">
        <v>94</v>
      </c>
      <c r="J6201" t="s">
        <v>0</v>
      </c>
      <c r="K6201" t="s">
        <v>30644</v>
      </c>
      <c r="L6201" t="s">
        <v>9138</v>
      </c>
      <c r="M6201" t="s">
        <v>581</v>
      </c>
      <c r="N6201" t="s">
        <v>41</v>
      </c>
      <c r="O6201" t="s">
        <v>2103</v>
      </c>
      <c r="P6201" t="s">
        <v>0</v>
      </c>
      <c r="Q6201" t="s">
        <v>2105</v>
      </c>
      <c r="R6201" t="s">
        <v>0</v>
      </c>
      <c r="S6201" t="s">
        <v>2105</v>
      </c>
      <c r="T6201" s="6">
        <v>0</v>
      </c>
      <c r="U6201" s="6">
        <v>0</v>
      </c>
      <c r="V6201" s="6">
        <v>0</v>
      </c>
      <c r="W6201" s="6">
        <v>0</v>
      </c>
      <c r="X6201" s="6">
        <v>0</v>
      </c>
      <c r="Y6201" s="6">
        <v>0</v>
      </c>
      <c r="Z6201" s="6">
        <v>0</v>
      </c>
      <c r="AA6201" s="6">
        <v>0</v>
      </c>
      <c r="AB6201" s="6">
        <v>0</v>
      </c>
    </row>
    <row r="6202" spans="1:28" hidden="1" x14ac:dyDescent="0.2">
      <c r="A6202" s="4" t="s">
        <v>32886</v>
      </c>
      <c r="B6202" t="s">
        <v>32911</v>
      </c>
      <c r="C6202" s="5" t="s">
        <v>862</v>
      </c>
      <c r="D6202" t="s">
        <v>16156</v>
      </c>
      <c r="E6202" t="s">
        <v>18010</v>
      </c>
      <c r="F6202" t="s">
        <v>36</v>
      </c>
      <c r="G6202" t="s">
        <v>37</v>
      </c>
      <c r="H6202" t="s">
        <v>32912</v>
      </c>
      <c r="I6202" t="s">
        <v>31</v>
      </c>
      <c r="J6202" t="s">
        <v>141</v>
      </c>
      <c r="K6202" t="s">
        <v>32913</v>
      </c>
      <c r="L6202" t="s">
        <v>32914</v>
      </c>
      <c r="M6202" t="s">
        <v>32915</v>
      </c>
      <c r="N6202" t="s">
        <v>41</v>
      </c>
      <c r="O6202" t="s">
        <v>32916</v>
      </c>
      <c r="P6202" t="s">
        <v>32917</v>
      </c>
      <c r="Q6202" t="s">
        <v>32918</v>
      </c>
      <c r="R6202" t="s">
        <v>32918</v>
      </c>
      <c r="S6202" t="s">
        <v>32918</v>
      </c>
      <c r="T6202" s="6">
        <v>380</v>
      </c>
      <c r="U6202" s="6">
        <v>0</v>
      </c>
      <c r="V6202" s="6">
        <v>0</v>
      </c>
      <c r="W6202" s="6">
        <v>0</v>
      </c>
      <c r="X6202" s="6">
        <v>0</v>
      </c>
      <c r="Y6202" s="6">
        <v>0</v>
      </c>
      <c r="Z6202" s="6">
        <v>0</v>
      </c>
      <c r="AA6202" s="6">
        <v>0</v>
      </c>
      <c r="AB6202" s="6">
        <v>0</v>
      </c>
    </row>
    <row r="6203" spans="1:28" hidden="1" x14ac:dyDescent="0.2">
      <c r="A6203" s="4" t="s">
        <v>32886</v>
      </c>
      <c r="B6203" t="s">
        <v>32919</v>
      </c>
      <c r="C6203" s="5" t="s">
        <v>862</v>
      </c>
      <c r="D6203" t="s">
        <v>34</v>
      </c>
      <c r="E6203" t="s">
        <v>189</v>
      </c>
      <c r="F6203" t="s">
        <v>36</v>
      </c>
      <c r="G6203" t="s">
        <v>37</v>
      </c>
      <c r="H6203" t="s">
        <v>2996</v>
      </c>
      <c r="I6203" t="s">
        <v>94</v>
      </c>
      <c r="J6203" t="s">
        <v>0</v>
      </c>
      <c r="K6203" t="s">
        <v>2996</v>
      </c>
      <c r="L6203" t="s">
        <v>32920</v>
      </c>
      <c r="M6203" t="s">
        <v>2998</v>
      </c>
      <c r="N6203" t="s">
        <v>2999</v>
      </c>
      <c r="O6203" t="s">
        <v>32921</v>
      </c>
      <c r="P6203" t="s">
        <v>3407</v>
      </c>
      <c r="Q6203" t="s">
        <v>3408</v>
      </c>
      <c r="R6203" t="s">
        <v>0</v>
      </c>
      <c r="S6203" t="s">
        <v>32922</v>
      </c>
      <c r="T6203" s="6">
        <v>0</v>
      </c>
      <c r="U6203" s="6">
        <v>0</v>
      </c>
      <c r="V6203" s="6">
        <v>0</v>
      </c>
      <c r="W6203" s="6">
        <v>0</v>
      </c>
      <c r="X6203" s="6">
        <v>0</v>
      </c>
      <c r="Y6203" s="6">
        <v>0</v>
      </c>
      <c r="Z6203" s="6">
        <v>0</v>
      </c>
      <c r="AA6203" s="6">
        <v>0</v>
      </c>
      <c r="AB6203" s="6">
        <v>0</v>
      </c>
    </row>
    <row r="6204" spans="1:28" hidden="1" x14ac:dyDescent="0.2">
      <c r="A6204" s="4" t="s">
        <v>32886</v>
      </c>
      <c r="B6204" t="s">
        <v>32923</v>
      </c>
      <c r="C6204" s="5" t="s">
        <v>862</v>
      </c>
      <c r="D6204" t="s">
        <v>34</v>
      </c>
      <c r="E6204" t="s">
        <v>341</v>
      </c>
      <c r="F6204" t="s">
        <v>36</v>
      </c>
      <c r="G6204" t="s">
        <v>37</v>
      </c>
      <c r="H6204" t="s">
        <v>32924</v>
      </c>
      <c r="I6204" t="s">
        <v>31</v>
      </c>
      <c r="J6204" t="s">
        <v>2919</v>
      </c>
      <c r="K6204" t="s">
        <v>32925</v>
      </c>
      <c r="L6204" t="s">
        <v>32926</v>
      </c>
      <c r="M6204" t="s">
        <v>800</v>
      </c>
      <c r="N6204" t="s">
        <v>41</v>
      </c>
      <c r="O6204" t="s">
        <v>32927</v>
      </c>
      <c r="P6204" t="s">
        <v>32928</v>
      </c>
      <c r="Q6204" t="s">
        <v>32929</v>
      </c>
      <c r="R6204" t="s">
        <v>32930</v>
      </c>
      <c r="S6204" t="s">
        <v>32929</v>
      </c>
      <c r="T6204" s="6">
        <v>910</v>
      </c>
      <c r="U6204" s="6">
        <v>0</v>
      </c>
      <c r="V6204" s="6">
        <v>0</v>
      </c>
      <c r="W6204" s="6">
        <v>0</v>
      </c>
      <c r="X6204" s="6">
        <v>0</v>
      </c>
      <c r="Y6204" s="6">
        <v>0</v>
      </c>
      <c r="Z6204" s="6">
        <v>0</v>
      </c>
      <c r="AA6204" s="6">
        <v>0</v>
      </c>
      <c r="AB6204" s="6">
        <v>0</v>
      </c>
    </row>
    <row r="6205" spans="1:28" x14ac:dyDescent="0.2">
      <c r="A6205" s="4" t="s">
        <v>32931</v>
      </c>
      <c r="B6205" t="s">
        <v>32932</v>
      </c>
      <c r="C6205" s="5" t="s">
        <v>862</v>
      </c>
      <c r="D6205" t="s">
        <v>16156</v>
      </c>
      <c r="E6205" t="s">
        <v>23498</v>
      </c>
      <c r="F6205" t="s">
        <v>36</v>
      </c>
      <c r="G6205" t="s">
        <v>86</v>
      </c>
      <c r="H6205" t="s">
        <v>32933</v>
      </c>
      <c r="I6205" t="s">
        <v>31</v>
      </c>
      <c r="J6205" t="s">
        <v>343</v>
      </c>
      <c r="K6205" t="s">
        <v>8753</v>
      </c>
      <c r="L6205" t="s">
        <v>32934</v>
      </c>
      <c r="M6205" t="s">
        <v>51</v>
      </c>
      <c r="N6205" t="s">
        <v>41</v>
      </c>
      <c r="O6205" t="s">
        <v>32935</v>
      </c>
      <c r="P6205" t="s">
        <v>32936</v>
      </c>
      <c r="Q6205" t="s">
        <v>32937</v>
      </c>
      <c r="R6205" t="s">
        <v>32938</v>
      </c>
      <c r="S6205" t="s">
        <v>32937</v>
      </c>
      <c r="T6205" s="6">
        <v>0</v>
      </c>
      <c r="U6205" s="6">
        <v>0</v>
      </c>
      <c r="V6205" s="6">
        <v>0</v>
      </c>
      <c r="W6205" s="6">
        <v>633</v>
      </c>
      <c r="X6205" s="6">
        <v>0</v>
      </c>
      <c r="Y6205" s="6">
        <v>0</v>
      </c>
      <c r="Z6205" s="6">
        <v>0</v>
      </c>
      <c r="AA6205" s="6">
        <v>0</v>
      </c>
      <c r="AB6205" s="6">
        <v>0</v>
      </c>
    </row>
    <row r="6206" spans="1:28" x14ac:dyDescent="0.2">
      <c r="A6206" s="4" t="s">
        <v>32931</v>
      </c>
      <c r="B6206" t="s">
        <v>32939</v>
      </c>
      <c r="C6206" s="5" t="s">
        <v>2042</v>
      </c>
      <c r="D6206" t="s">
        <v>16156</v>
      </c>
      <c r="E6206" t="s">
        <v>18010</v>
      </c>
      <c r="F6206" t="s">
        <v>36</v>
      </c>
      <c r="G6206" t="s">
        <v>86</v>
      </c>
      <c r="H6206" t="s">
        <v>32940</v>
      </c>
      <c r="I6206" t="s">
        <v>31</v>
      </c>
      <c r="J6206" t="s">
        <v>198</v>
      </c>
      <c r="K6206" t="s">
        <v>6109</v>
      </c>
      <c r="L6206" t="s">
        <v>32941</v>
      </c>
      <c r="M6206" t="s">
        <v>263</v>
      </c>
      <c r="N6206" t="s">
        <v>41</v>
      </c>
      <c r="O6206" t="s">
        <v>32942</v>
      </c>
      <c r="P6206" t="s">
        <v>32943</v>
      </c>
      <c r="Q6206" t="s">
        <v>32944</v>
      </c>
      <c r="R6206" t="s">
        <v>32944</v>
      </c>
      <c r="S6206" t="s">
        <v>32945</v>
      </c>
      <c r="T6206" s="6">
        <v>0</v>
      </c>
      <c r="U6206" s="6">
        <v>0</v>
      </c>
      <c r="V6206" s="6">
        <v>0</v>
      </c>
      <c r="W6206" s="6">
        <v>0</v>
      </c>
      <c r="X6206" s="6">
        <v>0</v>
      </c>
      <c r="Y6206" s="6">
        <v>0</v>
      </c>
      <c r="Z6206" s="6">
        <v>0</v>
      </c>
      <c r="AA6206" s="6">
        <v>0</v>
      </c>
      <c r="AB6206" s="6">
        <v>0</v>
      </c>
    </row>
    <row r="6207" spans="1:28" hidden="1" x14ac:dyDescent="0.2">
      <c r="A6207" s="4" t="s">
        <v>32931</v>
      </c>
      <c r="B6207" t="s">
        <v>32946</v>
      </c>
      <c r="C6207" s="5" t="s">
        <v>2042</v>
      </c>
      <c r="D6207" t="s">
        <v>34</v>
      </c>
      <c r="E6207" t="s">
        <v>179</v>
      </c>
      <c r="F6207" t="s">
        <v>36</v>
      </c>
      <c r="G6207" t="s">
        <v>37</v>
      </c>
      <c r="H6207" t="s">
        <v>32947</v>
      </c>
      <c r="I6207" t="s">
        <v>31</v>
      </c>
      <c r="J6207" t="s">
        <v>29480</v>
      </c>
      <c r="K6207" t="s">
        <v>32948</v>
      </c>
      <c r="L6207" t="s">
        <v>32949</v>
      </c>
      <c r="M6207" t="s">
        <v>32950</v>
      </c>
      <c r="N6207" t="s">
        <v>101</v>
      </c>
      <c r="O6207" t="s">
        <v>32951</v>
      </c>
      <c r="P6207" t="s">
        <v>32952</v>
      </c>
      <c r="Q6207" t="s">
        <v>32953</v>
      </c>
      <c r="R6207" t="s">
        <v>32953</v>
      </c>
      <c r="S6207" t="s">
        <v>0</v>
      </c>
      <c r="T6207" s="6">
        <v>0</v>
      </c>
      <c r="U6207" s="6">
        <v>0</v>
      </c>
      <c r="V6207" s="6">
        <v>0</v>
      </c>
      <c r="W6207" s="6">
        <v>0</v>
      </c>
      <c r="X6207" s="6">
        <v>0</v>
      </c>
      <c r="Y6207" s="6">
        <v>0</v>
      </c>
      <c r="Z6207" s="6">
        <v>0</v>
      </c>
      <c r="AA6207" s="6">
        <v>0</v>
      </c>
      <c r="AB6207" s="6">
        <v>0</v>
      </c>
    </row>
    <row r="6208" spans="1:28" x14ac:dyDescent="0.2">
      <c r="A6208" s="4" t="s">
        <v>32931</v>
      </c>
      <c r="B6208" t="s">
        <v>32954</v>
      </c>
      <c r="C6208" s="5" t="s">
        <v>862</v>
      </c>
      <c r="D6208" t="s">
        <v>34</v>
      </c>
      <c r="E6208" t="s">
        <v>179</v>
      </c>
      <c r="F6208" t="s">
        <v>36</v>
      </c>
      <c r="G6208" t="s">
        <v>86</v>
      </c>
      <c r="H6208" t="s">
        <v>9383</v>
      </c>
      <c r="I6208" t="s">
        <v>31</v>
      </c>
      <c r="J6208" t="s">
        <v>513</v>
      </c>
      <c r="K6208" t="s">
        <v>9384</v>
      </c>
      <c r="L6208" t="s">
        <v>9385</v>
      </c>
      <c r="M6208" t="s">
        <v>91</v>
      </c>
      <c r="N6208" t="s">
        <v>41</v>
      </c>
      <c r="O6208" t="s">
        <v>9386</v>
      </c>
      <c r="P6208" t="s">
        <v>32955</v>
      </c>
      <c r="Q6208" t="s">
        <v>9388</v>
      </c>
      <c r="R6208" t="s">
        <v>9388</v>
      </c>
      <c r="S6208" t="s">
        <v>0</v>
      </c>
      <c r="T6208" s="6">
        <v>0</v>
      </c>
      <c r="U6208" s="6">
        <v>0</v>
      </c>
      <c r="V6208" s="6">
        <v>0</v>
      </c>
      <c r="W6208" s="6">
        <v>421</v>
      </c>
      <c r="X6208" s="6">
        <v>0</v>
      </c>
      <c r="Y6208" s="6">
        <v>0</v>
      </c>
      <c r="Z6208" s="6">
        <v>0</v>
      </c>
      <c r="AA6208" s="6">
        <v>0</v>
      </c>
      <c r="AB6208" s="6">
        <v>0</v>
      </c>
    </row>
    <row r="6209" spans="1:28" hidden="1" x14ac:dyDescent="0.2">
      <c r="A6209" s="4" t="s">
        <v>32931</v>
      </c>
      <c r="B6209" t="s">
        <v>32956</v>
      </c>
      <c r="C6209" s="5" t="s">
        <v>862</v>
      </c>
      <c r="D6209" t="s">
        <v>34</v>
      </c>
      <c r="E6209" t="s">
        <v>179</v>
      </c>
      <c r="F6209" t="s">
        <v>36</v>
      </c>
      <c r="G6209" t="s">
        <v>37</v>
      </c>
      <c r="H6209" t="s">
        <v>32957</v>
      </c>
      <c r="I6209" t="s">
        <v>31</v>
      </c>
      <c r="J6209" t="s">
        <v>2309</v>
      </c>
      <c r="K6209" t="s">
        <v>8595</v>
      </c>
      <c r="L6209" t="s">
        <v>32958</v>
      </c>
      <c r="M6209" t="s">
        <v>32959</v>
      </c>
      <c r="N6209" t="s">
        <v>41</v>
      </c>
      <c r="O6209" t="s">
        <v>32960</v>
      </c>
      <c r="P6209" t="s">
        <v>32961</v>
      </c>
      <c r="Q6209" t="s">
        <v>32962</v>
      </c>
      <c r="R6209" t="s">
        <v>32963</v>
      </c>
      <c r="S6209" t="s">
        <v>32962</v>
      </c>
      <c r="T6209" s="6">
        <v>2000</v>
      </c>
      <c r="U6209" s="6">
        <v>0</v>
      </c>
      <c r="V6209" s="6">
        <v>0</v>
      </c>
      <c r="W6209" s="6">
        <v>1012</v>
      </c>
      <c r="X6209" s="6">
        <v>0</v>
      </c>
      <c r="Y6209" s="6">
        <v>0</v>
      </c>
      <c r="Z6209" s="6">
        <v>0</v>
      </c>
      <c r="AA6209" s="6">
        <v>0</v>
      </c>
      <c r="AB6209" s="6">
        <v>0</v>
      </c>
    </row>
    <row r="6210" spans="1:28" x14ac:dyDescent="0.2">
      <c r="A6210" s="4" t="s">
        <v>32931</v>
      </c>
      <c r="B6210" t="s">
        <v>32964</v>
      </c>
      <c r="C6210" s="5" t="s">
        <v>2042</v>
      </c>
      <c r="D6210" t="s">
        <v>34</v>
      </c>
      <c r="E6210" t="s">
        <v>16602</v>
      </c>
      <c r="F6210" t="s">
        <v>36</v>
      </c>
      <c r="G6210" t="s">
        <v>37</v>
      </c>
      <c r="H6210" t="s">
        <v>32965</v>
      </c>
      <c r="I6210" t="s">
        <v>31</v>
      </c>
      <c r="J6210" t="s">
        <v>13215</v>
      </c>
      <c r="K6210" t="s">
        <v>32966</v>
      </c>
      <c r="L6210" t="s">
        <v>32967</v>
      </c>
      <c r="M6210" t="s">
        <v>60</v>
      </c>
      <c r="N6210" t="s">
        <v>41</v>
      </c>
      <c r="O6210" t="s">
        <v>32968</v>
      </c>
      <c r="P6210" t="s">
        <v>0</v>
      </c>
      <c r="Q6210" t="s">
        <v>32969</v>
      </c>
      <c r="R6210" t="s">
        <v>0</v>
      </c>
      <c r="S6210" t="s">
        <v>0</v>
      </c>
      <c r="T6210" s="6">
        <v>0</v>
      </c>
      <c r="U6210" s="6">
        <v>0</v>
      </c>
      <c r="V6210" s="6">
        <v>0</v>
      </c>
      <c r="W6210" s="6">
        <v>0</v>
      </c>
      <c r="X6210" s="6">
        <v>0</v>
      </c>
      <c r="Y6210" s="6">
        <v>0</v>
      </c>
      <c r="Z6210" s="6">
        <v>0</v>
      </c>
      <c r="AA6210" s="6">
        <v>0</v>
      </c>
      <c r="AB6210" s="6">
        <v>0</v>
      </c>
    </row>
    <row r="6211" spans="1:28" x14ac:dyDescent="0.2">
      <c r="A6211" s="4" t="s">
        <v>32931</v>
      </c>
      <c r="B6211" t="s">
        <v>32970</v>
      </c>
      <c r="C6211" s="5" t="s">
        <v>862</v>
      </c>
      <c r="D6211" t="s">
        <v>34</v>
      </c>
      <c r="E6211" t="s">
        <v>117</v>
      </c>
      <c r="F6211" t="s">
        <v>36</v>
      </c>
      <c r="G6211" t="s">
        <v>37</v>
      </c>
      <c r="H6211" t="s">
        <v>683</v>
      </c>
      <c r="I6211" t="s">
        <v>94</v>
      </c>
      <c r="J6211" t="s">
        <v>0</v>
      </c>
      <c r="K6211" t="s">
        <v>683</v>
      </c>
      <c r="L6211" t="s">
        <v>684</v>
      </c>
      <c r="M6211" t="s">
        <v>685</v>
      </c>
      <c r="N6211" t="s">
        <v>101</v>
      </c>
      <c r="O6211" t="s">
        <v>686</v>
      </c>
      <c r="P6211" t="s">
        <v>32971</v>
      </c>
      <c r="Q6211" t="s">
        <v>1863</v>
      </c>
      <c r="R6211" t="s">
        <v>689</v>
      </c>
      <c r="S6211" t="s">
        <v>1863</v>
      </c>
      <c r="T6211" s="6">
        <v>0</v>
      </c>
      <c r="U6211" s="6">
        <v>0</v>
      </c>
      <c r="V6211" s="6">
        <v>0</v>
      </c>
      <c r="W6211" s="6">
        <v>0</v>
      </c>
      <c r="X6211" s="6">
        <v>0</v>
      </c>
      <c r="Y6211" s="6">
        <v>0</v>
      </c>
      <c r="Z6211" s="6">
        <v>0</v>
      </c>
      <c r="AA6211" s="6">
        <v>0</v>
      </c>
      <c r="AB6211" s="6">
        <v>0</v>
      </c>
    </row>
    <row r="6212" spans="1:28" hidden="1" x14ac:dyDescent="0.2">
      <c r="A6212" s="4" t="s">
        <v>32972</v>
      </c>
      <c r="B6212" t="s">
        <v>32973</v>
      </c>
      <c r="C6212" s="5" t="s">
        <v>862</v>
      </c>
      <c r="D6212" t="s">
        <v>34</v>
      </c>
      <c r="E6212" t="s">
        <v>31204</v>
      </c>
      <c r="F6212" t="s">
        <v>36</v>
      </c>
      <c r="G6212" t="s">
        <v>37</v>
      </c>
      <c r="H6212" t="s">
        <v>32974</v>
      </c>
      <c r="I6212" t="s">
        <v>31</v>
      </c>
      <c r="J6212" t="s">
        <v>4056</v>
      </c>
      <c r="K6212" t="s">
        <v>19376</v>
      </c>
      <c r="L6212" t="s">
        <v>19377</v>
      </c>
      <c r="M6212" t="s">
        <v>218</v>
      </c>
      <c r="N6212" t="s">
        <v>41</v>
      </c>
      <c r="O6212" t="s">
        <v>32975</v>
      </c>
      <c r="P6212" t="s">
        <v>32976</v>
      </c>
      <c r="Q6212" t="s">
        <v>32977</v>
      </c>
      <c r="R6212" t="s">
        <v>32977</v>
      </c>
      <c r="S6212" t="s">
        <v>19379</v>
      </c>
      <c r="T6212" s="6">
        <v>0</v>
      </c>
      <c r="U6212" s="6">
        <v>0</v>
      </c>
      <c r="V6212" s="6">
        <v>0</v>
      </c>
      <c r="W6212" s="6">
        <v>1012</v>
      </c>
      <c r="X6212" s="6">
        <v>0</v>
      </c>
      <c r="Y6212" s="6">
        <v>0</v>
      </c>
      <c r="Z6212" s="6">
        <v>0</v>
      </c>
      <c r="AA6212" s="6">
        <v>0</v>
      </c>
      <c r="AB6212" s="6">
        <v>0</v>
      </c>
    </row>
    <row r="6213" spans="1:28" hidden="1" x14ac:dyDescent="0.2">
      <c r="A6213" s="4" t="s">
        <v>32972</v>
      </c>
      <c r="B6213" t="s">
        <v>32978</v>
      </c>
      <c r="C6213" s="5" t="s">
        <v>862</v>
      </c>
      <c r="D6213" t="s">
        <v>34</v>
      </c>
      <c r="E6213" t="s">
        <v>117</v>
      </c>
      <c r="F6213" t="s">
        <v>36</v>
      </c>
      <c r="G6213" t="s">
        <v>37</v>
      </c>
      <c r="H6213" t="s">
        <v>32979</v>
      </c>
      <c r="I6213" t="s">
        <v>94</v>
      </c>
      <c r="J6213" t="s">
        <v>2456</v>
      </c>
      <c r="K6213" t="s">
        <v>32980</v>
      </c>
      <c r="L6213" t="s">
        <v>32981</v>
      </c>
      <c r="M6213" t="s">
        <v>25550</v>
      </c>
      <c r="N6213" t="s">
        <v>41</v>
      </c>
      <c r="O6213" t="s">
        <v>32982</v>
      </c>
      <c r="P6213" t="s">
        <v>32983</v>
      </c>
      <c r="Q6213" t="s">
        <v>32984</v>
      </c>
      <c r="R6213" t="s">
        <v>32984</v>
      </c>
      <c r="S6213" t="s">
        <v>32984</v>
      </c>
      <c r="T6213" s="6">
        <v>0</v>
      </c>
      <c r="U6213" s="6">
        <v>0</v>
      </c>
      <c r="V6213" s="6">
        <v>0</v>
      </c>
      <c r="W6213" s="6">
        <v>0</v>
      </c>
      <c r="X6213" s="6">
        <v>0</v>
      </c>
      <c r="Y6213" s="6">
        <v>0</v>
      </c>
      <c r="Z6213" s="6">
        <v>0</v>
      </c>
      <c r="AA6213" s="6">
        <v>0</v>
      </c>
      <c r="AB6213" s="6">
        <v>0</v>
      </c>
    </row>
    <row r="6214" spans="1:28" hidden="1" x14ac:dyDescent="0.2">
      <c r="A6214" s="4" t="s">
        <v>32972</v>
      </c>
      <c r="B6214" t="s">
        <v>32985</v>
      </c>
      <c r="C6214" s="5" t="s">
        <v>862</v>
      </c>
      <c r="D6214" t="s">
        <v>16156</v>
      </c>
      <c r="E6214" t="s">
        <v>23498</v>
      </c>
      <c r="F6214" t="s">
        <v>36</v>
      </c>
      <c r="G6214" t="s">
        <v>37</v>
      </c>
      <c r="H6214" t="s">
        <v>32986</v>
      </c>
      <c r="I6214" t="s">
        <v>31</v>
      </c>
      <c r="J6214" t="s">
        <v>0</v>
      </c>
      <c r="K6214" t="s">
        <v>32986</v>
      </c>
      <c r="L6214" t="s">
        <v>32987</v>
      </c>
      <c r="M6214" t="s">
        <v>939</v>
      </c>
      <c r="N6214" t="s">
        <v>41</v>
      </c>
      <c r="O6214" t="s">
        <v>61</v>
      </c>
      <c r="P6214" t="s">
        <v>0</v>
      </c>
      <c r="Q6214" t="s">
        <v>32988</v>
      </c>
      <c r="R6214" t="s">
        <v>0</v>
      </c>
      <c r="S6214" t="s">
        <v>32988</v>
      </c>
      <c r="T6214" s="6">
        <v>0</v>
      </c>
      <c r="U6214" s="6">
        <v>0</v>
      </c>
      <c r="V6214" s="6">
        <v>0</v>
      </c>
      <c r="W6214" s="6">
        <v>0</v>
      </c>
      <c r="X6214" s="6">
        <v>0</v>
      </c>
      <c r="Y6214" s="6">
        <v>0</v>
      </c>
      <c r="Z6214" s="6">
        <v>0</v>
      </c>
      <c r="AA6214" s="6">
        <v>0</v>
      </c>
      <c r="AB6214" s="6">
        <v>0</v>
      </c>
    </row>
    <row r="6215" spans="1:28" hidden="1" x14ac:dyDescent="0.2">
      <c r="A6215" s="4" t="s">
        <v>32989</v>
      </c>
      <c r="B6215" t="s">
        <v>32990</v>
      </c>
      <c r="C6215" s="5" t="s">
        <v>17494</v>
      </c>
      <c r="D6215" t="s">
        <v>16156</v>
      </c>
      <c r="E6215" t="s">
        <v>31121</v>
      </c>
      <c r="F6215" t="s">
        <v>36</v>
      </c>
      <c r="G6215" t="s">
        <v>37</v>
      </c>
      <c r="H6215" t="s">
        <v>32991</v>
      </c>
      <c r="I6215" t="s">
        <v>31</v>
      </c>
      <c r="J6215" t="s">
        <v>141</v>
      </c>
      <c r="K6215" t="s">
        <v>32992</v>
      </c>
      <c r="L6215" t="s">
        <v>32993</v>
      </c>
      <c r="M6215" t="s">
        <v>432</v>
      </c>
      <c r="N6215" t="s">
        <v>41</v>
      </c>
      <c r="O6215" t="s">
        <v>32994</v>
      </c>
      <c r="P6215" t="s">
        <v>32995</v>
      </c>
      <c r="Q6215" t="s">
        <v>32996</v>
      </c>
      <c r="R6215" t="s">
        <v>0</v>
      </c>
      <c r="S6215" t="s">
        <v>0</v>
      </c>
      <c r="T6215" s="6">
        <v>0</v>
      </c>
      <c r="U6215" s="6">
        <v>0</v>
      </c>
      <c r="V6215" s="6">
        <v>0</v>
      </c>
      <c r="W6215" s="6">
        <v>0</v>
      </c>
      <c r="X6215" s="6">
        <v>0</v>
      </c>
      <c r="Y6215" s="6">
        <v>0</v>
      </c>
      <c r="Z6215" s="6">
        <v>0</v>
      </c>
      <c r="AA6215" s="6">
        <v>0</v>
      </c>
      <c r="AB6215" s="6">
        <v>0</v>
      </c>
    </row>
    <row r="6216" spans="1:28" hidden="1" x14ac:dyDescent="0.2">
      <c r="A6216" s="4" t="s">
        <v>32989</v>
      </c>
      <c r="B6216" t="s">
        <v>32997</v>
      </c>
      <c r="C6216" s="5" t="s">
        <v>2042</v>
      </c>
      <c r="D6216" t="s">
        <v>16156</v>
      </c>
      <c r="E6216" t="s">
        <v>22457</v>
      </c>
      <c r="F6216" t="s">
        <v>36</v>
      </c>
      <c r="G6216" t="s">
        <v>86</v>
      </c>
      <c r="H6216" t="s">
        <v>32998</v>
      </c>
      <c r="I6216" t="s">
        <v>31</v>
      </c>
      <c r="J6216" t="s">
        <v>1203</v>
      </c>
      <c r="K6216" t="s">
        <v>32999</v>
      </c>
      <c r="L6216" t="s">
        <v>33000</v>
      </c>
      <c r="M6216" t="s">
        <v>939</v>
      </c>
      <c r="N6216" t="s">
        <v>41</v>
      </c>
      <c r="O6216" t="s">
        <v>61</v>
      </c>
      <c r="P6216" t="s">
        <v>33001</v>
      </c>
      <c r="Q6216" t="s">
        <v>33002</v>
      </c>
      <c r="R6216" t="s">
        <v>33003</v>
      </c>
      <c r="S6216" t="s">
        <v>33004</v>
      </c>
      <c r="T6216" s="6">
        <v>0</v>
      </c>
      <c r="U6216" s="6">
        <v>0</v>
      </c>
      <c r="V6216" s="6">
        <v>0</v>
      </c>
      <c r="W6216" s="6">
        <v>933</v>
      </c>
      <c r="X6216" s="6">
        <v>0</v>
      </c>
      <c r="Y6216" s="6">
        <v>0</v>
      </c>
      <c r="Z6216" s="6">
        <v>0</v>
      </c>
      <c r="AA6216" s="6">
        <v>1</v>
      </c>
      <c r="AB6216" s="6">
        <v>0</v>
      </c>
    </row>
    <row r="6217" spans="1:28" hidden="1" x14ac:dyDescent="0.2">
      <c r="A6217" s="4" t="s">
        <v>32989</v>
      </c>
      <c r="B6217" t="s">
        <v>33005</v>
      </c>
      <c r="C6217" s="5" t="s">
        <v>2042</v>
      </c>
      <c r="D6217" t="s">
        <v>34</v>
      </c>
      <c r="E6217" t="s">
        <v>30076</v>
      </c>
      <c r="F6217" t="s">
        <v>1235</v>
      </c>
      <c r="G6217" t="s">
        <v>86</v>
      </c>
      <c r="H6217" t="s">
        <v>33006</v>
      </c>
      <c r="I6217" t="s">
        <v>31</v>
      </c>
      <c r="J6217" t="s">
        <v>33007</v>
      </c>
      <c r="K6217" t="s">
        <v>33008</v>
      </c>
      <c r="L6217" t="s">
        <v>33009</v>
      </c>
      <c r="M6217" t="s">
        <v>432</v>
      </c>
      <c r="N6217" t="s">
        <v>41</v>
      </c>
      <c r="O6217" t="s">
        <v>33010</v>
      </c>
      <c r="P6217" t="s">
        <v>33011</v>
      </c>
      <c r="Q6217" t="s">
        <v>33012</v>
      </c>
      <c r="R6217" t="s">
        <v>33012</v>
      </c>
      <c r="S6217" t="s">
        <v>33012</v>
      </c>
      <c r="T6217" s="6">
        <v>0</v>
      </c>
      <c r="U6217" s="6">
        <v>0</v>
      </c>
      <c r="V6217" s="6">
        <v>0</v>
      </c>
      <c r="W6217" s="6">
        <v>0</v>
      </c>
      <c r="X6217" s="6">
        <v>0</v>
      </c>
      <c r="Y6217" s="6">
        <v>0</v>
      </c>
      <c r="Z6217" s="6">
        <v>0</v>
      </c>
      <c r="AA6217" s="6">
        <v>0</v>
      </c>
      <c r="AB6217" s="6">
        <v>0</v>
      </c>
    </row>
    <row r="6218" spans="1:28" hidden="1" x14ac:dyDescent="0.2">
      <c r="A6218" s="4" t="s">
        <v>32989</v>
      </c>
      <c r="B6218" t="s">
        <v>33013</v>
      </c>
      <c r="C6218" s="5" t="s">
        <v>862</v>
      </c>
      <c r="D6218" t="s">
        <v>34</v>
      </c>
      <c r="E6218" t="s">
        <v>341</v>
      </c>
      <c r="F6218" t="s">
        <v>36</v>
      </c>
      <c r="G6218" t="s">
        <v>37</v>
      </c>
      <c r="H6218" t="s">
        <v>33014</v>
      </c>
      <c r="I6218" t="s">
        <v>31</v>
      </c>
      <c r="J6218" t="s">
        <v>352</v>
      </c>
      <c r="K6218" t="s">
        <v>25913</v>
      </c>
      <c r="L6218" t="s">
        <v>33015</v>
      </c>
      <c r="M6218" t="s">
        <v>406</v>
      </c>
      <c r="N6218" t="s">
        <v>41</v>
      </c>
      <c r="O6218" t="s">
        <v>33016</v>
      </c>
      <c r="P6218" t="s">
        <v>33017</v>
      </c>
      <c r="Q6218" t="s">
        <v>33018</v>
      </c>
      <c r="R6218" t="s">
        <v>0</v>
      </c>
      <c r="S6218" t="s">
        <v>33019</v>
      </c>
      <c r="T6218" s="6">
        <v>800</v>
      </c>
      <c r="U6218" s="6">
        <v>0</v>
      </c>
      <c r="V6218" s="6">
        <v>0</v>
      </c>
      <c r="W6218" s="6">
        <v>0</v>
      </c>
      <c r="X6218" s="6">
        <v>0</v>
      </c>
      <c r="Y6218" s="6">
        <v>0</v>
      </c>
      <c r="Z6218" s="6">
        <v>0</v>
      </c>
      <c r="AA6218" s="6">
        <v>0</v>
      </c>
      <c r="AB6218" s="6">
        <v>0</v>
      </c>
    </row>
    <row r="6219" spans="1:28" x14ac:dyDescent="0.2">
      <c r="A6219" s="4" t="s">
        <v>32989</v>
      </c>
      <c r="B6219" t="s">
        <v>33020</v>
      </c>
      <c r="C6219" s="5" t="s">
        <v>2042</v>
      </c>
      <c r="D6219" t="s">
        <v>34</v>
      </c>
      <c r="E6219" t="s">
        <v>9227</v>
      </c>
      <c r="F6219" t="s">
        <v>36</v>
      </c>
      <c r="G6219" t="s">
        <v>37</v>
      </c>
      <c r="H6219" t="s">
        <v>33021</v>
      </c>
      <c r="I6219" t="s">
        <v>31</v>
      </c>
      <c r="J6219" t="s">
        <v>33022</v>
      </c>
      <c r="K6219" t="s">
        <v>33023</v>
      </c>
      <c r="L6219" t="s">
        <v>33024</v>
      </c>
      <c r="M6219" t="s">
        <v>1904</v>
      </c>
      <c r="N6219" t="s">
        <v>41</v>
      </c>
      <c r="O6219" t="s">
        <v>33025</v>
      </c>
      <c r="P6219" t="s">
        <v>33026</v>
      </c>
      <c r="Q6219" t="s">
        <v>33027</v>
      </c>
      <c r="R6219" t="s">
        <v>25907</v>
      </c>
      <c r="S6219" t="s">
        <v>33027</v>
      </c>
      <c r="T6219" s="6">
        <v>481</v>
      </c>
      <c r="U6219" s="6">
        <v>0</v>
      </c>
      <c r="V6219" s="6">
        <v>0</v>
      </c>
      <c r="W6219" s="6">
        <v>0</v>
      </c>
      <c r="X6219" s="6">
        <v>0</v>
      </c>
      <c r="Y6219" s="6">
        <v>0</v>
      </c>
      <c r="Z6219" s="6">
        <v>0</v>
      </c>
      <c r="AA6219" s="6">
        <v>0</v>
      </c>
      <c r="AB6219" s="6">
        <v>0</v>
      </c>
    </row>
    <row r="6220" spans="1:28" x14ac:dyDescent="0.2">
      <c r="A6220" s="4" t="s">
        <v>33028</v>
      </c>
      <c r="B6220" t="s">
        <v>33029</v>
      </c>
      <c r="C6220" s="5" t="s">
        <v>862</v>
      </c>
      <c r="D6220" t="s">
        <v>34</v>
      </c>
      <c r="E6220" t="s">
        <v>46</v>
      </c>
      <c r="F6220" t="s">
        <v>36</v>
      </c>
      <c r="G6220" t="s">
        <v>86</v>
      </c>
      <c r="H6220" t="s">
        <v>33030</v>
      </c>
      <c r="I6220" t="s">
        <v>31</v>
      </c>
      <c r="J6220" t="s">
        <v>1724</v>
      </c>
      <c r="K6220" t="s">
        <v>33031</v>
      </c>
      <c r="L6220" t="s">
        <v>33032</v>
      </c>
      <c r="M6220" t="s">
        <v>164</v>
      </c>
      <c r="N6220" t="s">
        <v>41</v>
      </c>
      <c r="O6220" t="s">
        <v>33033</v>
      </c>
      <c r="P6220" t="s">
        <v>0</v>
      </c>
      <c r="Q6220" t="s">
        <v>33034</v>
      </c>
      <c r="R6220" t="s">
        <v>0</v>
      </c>
      <c r="S6220" t="s">
        <v>0</v>
      </c>
      <c r="T6220" s="6">
        <v>0</v>
      </c>
      <c r="U6220" s="6">
        <v>0</v>
      </c>
      <c r="V6220" s="6">
        <v>0</v>
      </c>
      <c r="W6220" s="6">
        <v>0</v>
      </c>
      <c r="X6220" s="6">
        <v>0</v>
      </c>
      <c r="Y6220" s="6">
        <v>0</v>
      </c>
      <c r="Z6220" s="6">
        <v>0</v>
      </c>
      <c r="AA6220" s="6">
        <v>-46</v>
      </c>
      <c r="AB6220" s="6">
        <v>0</v>
      </c>
    </row>
    <row r="6221" spans="1:28" hidden="1" x14ac:dyDescent="0.2">
      <c r="A6221" s="4" t="s">
        <v>33028</v>
      </c>
      <c r="B6221" t="s">
        <v>33035</v>
      </c>
      <c r="C6221" s="5" t="s">
        <v>862</v>
      </c>
      <c r="D6221" t="s">
        <v>34</v>
      </c>
      <c r="E6221" t="s">
        <v>46</v>
      </c>
      <c r="F6221" t="s">
        <v>36</v>
      </c>
      <c r="G6221" t="s">
        <v>86</v>
      </c>
      <c r="H6221" t="s">
        <v>33036</v>
      </c>
      <c r="I6221" t="s">
        <v>31</v>
      </c>
      <c r="J6221" t="s">
        <v>7073</v>
      </c>
      <c r="K6221" t="s">
        <v>33037</v>
      </c>
      <c r="L6221" t="s">
        <v>33038</v>
      </c>
      <c r="M6221" t="s">
        <v>31200</v>
      </c>
      <c r="N6221" t="s">
        <v>41</v>
      </c>
      <c r="O6221" t="s">
        <v>33039</v>
      </c>
      <c r="P6221" t="s">
        <v>33040</v>
      </c>
      <c r="Q6221" t="s">
        <v>33041</v>
      </c>
      <c r="R6221" t="s">
        <v>33042</v>
      </c>
      <c r="S6221" t="s">
        <v>33041</v>
      </c>
      <c r="T6221" s="6">
        <v>0</v>
      </c>
      <c r="U6221" s="6">
        <v>0</v>
      </c>
      <c r="V6221" s="6">
        <v>0</v>
      </c>
      <c r="W6221" s="6">
        <v>0</v>
      </c>
      <c r="X6221" s="6">
        <v>0</v>
      </c>
      <c r="Y6221" s="6">
        <v>0</v>
      </c>
      <c r="Z6221" s="6">
        <v>0</v>
      </c>
      <c r="AA6221" s="6">
        <v>0</v>
      </c>
      <c r="AB6221" s="6">
        <v>0</v>
      </c>
    </row>
    <row r="6222" spans="1:28" hidden="1" x14ac:dyDescent="0.2">
      <c r="A6222" s="4" t="s">
        <v>33028</v>
      </c>
      <c r="B6222" t="s">
        <v>33043</v>
      </c>
      <c r="C6222" s="5" t="s">
        <v>862</v>
      </c>
      <c r="D6222" t="s">
        <v>34</v>
      </c>
      <c r="E6222" t="s">
        <v>8270</v>
      </c>
      <c r="F6222" t="s">
        <v>36</v>
      </c>
      <c r="G6222" t="s">
        <v>37</v>
      </c>
      <c r="H6222" t="s">
        <v>33044</v>
      </c>
      <c r="I6222" t="s">
        <v>31</v>
      </c>
      <c r="J6222" t="s">
        <v>0</v>
      </c>
      <c r="K6222" t="s">
        <v>33044</v>
      </c>
      <c r="L6222" t="s">
        <v>33045</v>
      </c>
      <c r="M6222" t="s">
        <v>8406</v>
      </c>
      <c r="N6222" t="s">
        <v>41</v>
      </c>
      <c r="O6222" t="s">
        <v>33046</v>
      </c>
      <c r="P6222" t="s">
        <v>33047</v>
      </c>
      <c r="Q6222" t="s">
        <v>33048</v>
      </c>
      <c r="R6222" t="s">
        <v>0</v>
      </c>
      <c r="S6222" t="s">
        <v>0</v>
      </c>
      <c r="T6222" s="6">
        <v>1000</v>
      </c>
      <c r="U6222" s="6">
        <v>0</v>
      </c>
      <c r="V6222" s="6">
        <v>0</v>
      </c>
      <c r="W6222" s="6">
        <v>0</v>
      </c>
      <c r="X6222" s="6">
        <v>0</v>
      </c>
      <c r="Y6222" s="6">
        <v>0</v>
      </c>
      <c r="Z6222" s="6">
        <v>0</v>
      </c>
      <c r="AA6222" s="6">
        <v>0</v>
      </c>
      <c r="AB6222" s="6">
        <v>0</v>
      </c>
    </row>
    <row r="6223" spans="1:28" hidden="1" x14ac:dyDescent="0.2">
      <c r="A6223" s="4" t="s">
        <v>33028</v>
      </c>
      <c r="B6223" t="s">
        <v>33049</v>
      </c>
      <c r="C6223" s="5" t="s">
        <v>862</v>
      </c>
      <c r="D6223" t="s">
        <v>34</v>
      </c>
      <c r="E6223" t="s">
        <v>179</v>
      </c>
      <c r="F6223" t="s">
        <v>36</v>
      </c>
      <c r="G6223" t="s">
        <v>37</v>
      </c>
      <c r="H6223" t="s">
        <v>33050</v>
      </c>
      <c r="I6223" t="s">
        <v>31</v>
      </c>
      <c r="J6223" t="s">
        <v>1290</v>
      </c>
      <c r="K6223" t="s">
        <v>18529</v>
      </c>
      <c r="L6223" t="s">
        <v>33051</v>
      </c>
      <c r="M6223" t="s">
        <v>2601</v>
      </c>
      <c r="N6223" t="s">
        <v>41</v>
      </c>
      <c r="O6223" t="s">
        <v>33052</v>
      </c>
      <c r="P6223" t="s">
        <v>0</v>
      </c>
      <c r="Q6223" t="s">
        <v>33053</v>
      </c>
      <c r="R6223" t="s">
        <v>33053</v>
      </c>
      <c r="S6223" t="s">
        <v>0</v>
      </c>
      <c r="T6223" s="6">
        <v>1297</v>
      </c>
      <c r="U6223" s="6">
        <v>0</v>
      </c>
      <c r="V6223" s="6">
        <v>0</v>
      </c>
      <c r="W6223" s="6">
        <v>563</v>
      </c>
      <c r="X6223" s="6">
        <v>0</v>
      </c>
      <c r="Y6223" s="6">
        <v>0</v>
      </c>
      <c r="Z6223" s="6">
        <v>0</v>
      </c>
      <c r="AA6223" s="6">
        <v>0</v>
      </c>
      <c r="AB6223" s="6">
        <v>0</v>
      </c>
    </row>
    <row r="6224" spans="1:28" x14ac:dyDescent="0.2">
      <c r="A6224" s="4" t="s">
        <v>33054</v>
      </c>
      <c r="B6224" t="s">
        <v>33055</v>
      </c>
      <c r="C6224" s="5" t="s">
        <v>862</v>
      </c>
      <c r="D6224" t="s">
        <v>34</v>
      </c>
      <c r="E6224" t="s">
        <v>35</v>
      </c>
      <c r="F6224" t="s">
        <v>36</v>
      </c>
      <c r="G6224" t="s">
        <v>37</v>
      </c>
      <c r="H6224" t="s">
        <v>33056</v>
      </c>
      <c r="I6224" t="s">
        <v>31</v>
      </c>
      <c r="J6224" t="s">
        <v>352</v>
      </c>
      <c r="K6224" t="s">
        <v>33057</v>
      </c>
      <c r="L6224" t="s">
        <v>33058</v>
      </c>
      <c r="M6224" t="s">
        <v>1301</v>
      </c>
      <c r="N6224" t="s">
        <v>41</v>
      </c>
      <c r="O6224" t="s">
        <v>33059</v>
      </c>
      <c r="P6224" t="s">
        <v>33060</v>
      </c>
      <c r="Q6224" t="s">
        <v>33061</v>
      </c>
      <c r="R6224" t="s">
        <v>33061</v>
      </c>
      <c r="S6224" t="s">
        <v>0</v>
      </c>
      <c r="T6224" s="6">
        <v>1500</v>
      </c>
      <c r="U6224" s="6">
        <v>0</v>
      </c>
      <c r="V6224" s="6">
        <v>0</v>
      </c>
      <c r="W6224" s="6">
        <v>0</v>
      </c>
      <c r="X6224" s="6">
        <v>0</v>
      </c>
      <c r="Y6224" s="6">
        <v>0</v>
      </c>
      <c r="Z6224" s="6">
        <v>0</v>
      </c>
      <c r="AA6224" s="6">
        <v>0</v>
      </c>
      <c r="AB6224" s="6">
        <v>0</v>
      </c>
    </row>
    <row r="6225" spans="1:28" hidden="1" x14ac:dyDescent="0.2">
      <c r="A6225" s="4" t="s">
        <v>33054</v>
      </c>
      <c r="B6225" t="s">
        <v>33062</v>
      </c>
      <c r="C6225" s="5" t="s">
        <v>862</v>
      </c>
      <c r="D6225" t="s">
        <v>34</v>
      </c>
      <c r="E6225" t="s">
        <v>127</v>
      </c>
      <c r="F6225" t="s">
        <v>36</v>
      </c>
      <c r="G6225" t="s">
        <v>86</v>
      </c>
      <c r="H6225" t="s">
        <v>33063</v>
      </c>
      <c r="I6225" t="s">
        <v>31</v>
      </c>
      <c r="J6225" t="s">
        <v>1036</v>
      </c>
      <c r="K6225" t="s">
        <v>33064</v>
      </c>
      <c r="L6225" t="s">
        <v>33065</v>
      </c>
      <c r="M6225" t="s">
        <v>28661</v>
      </c>
      <c r="N6225" t="s">
        <v>101</v>
      </c>
      <c r="O6225" t="s">
        <v>33066</v>
      </c>
      <c r="P6225" t="s">
        <v>33067</v>
      </c>
      <c r="Q6225" t="s">
        <v>33068</v>
      </c>
      <c r="R6225" t="s">
        <v>33069</v>
      </c>
      <c r="S6225" t="s">
        <v>33068</v>
      </c>
      <c r="T6225" s="6">
        <v>0</v>
      </c>
      <c r="U6225" s="6">
        <v>0</v>
      </c>
      <c r="V6225" s="6">
        <v>0</v>
      </c>
      <c r="W6225" s="6">
        <v>0</v>
      </c>
      <c r="X6225" s="6">
        <v>0</v>
      </c>
      <c r="Y6225" s="6">
        <v>0</v>
      </c>
      <c r="Z6225" s="6">
        <v>0</v>
      </c>
      <c r="AA6225" s="6">
        <v>0</v>
      </c>
      <c r="AB6225" s="6">
        <v>0</v>
      </c>
    </row>
    <row r="6226" spans="1:28" x14ac:dyDescent="0.2">
      <c r="A6226" s="4" t="s">
        <v>33054</v>
      </c>
      <c r="B6226" t="s">
        <v>33070</v>
      </c>
      <c r="C6226" s="5" t="s">
        <v>862</v>
      </c>
      <c r="D6226" t="s">
        <v>34</v>
      </c>
      <c r="E6226" t="s">
        <v>46</v>
      </c>
      <c r="F6226" t="s">
        <v>36</v>
      </c>
      <c r="G6226" t="s">
        <v>86</v>
      </c>
      <c r="H6226" t="s">
        <v>33071</v>
      </c>
      <c r="I6226" t="s">
        <v>31</v>
      </c>
      <c r="J6226" t="s">
        <v>2456</v>
      </c>
      <c r="K6226" t="s">
        <v>33072</v>
      </c>
      <c r="L6226" t="s">
        <v>33073</v>
      </c>
      <c r="M6226" t="s">
        <v>51</v>
      </c>
      <c r="N6226" t="s">
        <v>41</v>
      </c>
      <c r="O6226" t="s">
        <v>33074</v>
      </c>
      <c r="P6226" t="s">
        <v>0</v>
      </c>
      <c r="Q6226" t="s">
        <v>33075</v>
      </c>
      <c r="R6226" t="s">
        <v>33075</v>
      </c>
      <c r="S6226" t="s">
        <v>33075</v>
      </c>
      <c r="T6226" s="6">
        <v>0</v>
      </c>
      <c r="U6226" s="6">
        <v>0</v>
      </c>
      <c r="V6226" s="6">
        <v>0</v>
      </c>
      <c r="W6226" s="6">
        <v>0</v>
      </c>
      <c r="X6226" s="6">
        <v>0</v>
      </c>
      <c r="Y6226" s="6">
        <v>0</v>
      </c>
      <c r="Z6226" s="6">
        <v>0</v>
      </c>
      <c r="AA6226" s="6">
        <v>0</v>
      </c>
      <c r="AB6226" s="6">
        <v>0</v>
      </c>
    </row>
    <row r="6227" spans="1:28" hidden="1" x14ac:dyDescent="0.2">
      <c r="A6227" s="4" t="s">
        <v>33054</v>
      </c>
      <c r="B6227" t="s">
        <v>33076</v>
      </c>
      <c r="C6227" s="5" t="s">
        <v>862</v>
      </c>
      <c r="D6227" t="s">
        <v>34</v>
      </c>
      <c r="E6227" t="s">
        <v>46</v>
      </c>
      <c r="F6227" t="s">
        <v>36</v>
      </c>
      <c r="G6227" t="s">
        <v>86</v>
      </c>
      <c r="H6227" t="s">
        <v>33077</v>
      </c>
      <c r="I6227" t="s">
        <v>94</v>
      </c>
      <c r="J6227" t="s">
        <v>21097</v>
      </c>
      <c r="K6227" t="s">
        <v>33078</v>
      </c>
      <c r="L6227" t="s">
        <v>33079</v>
      </c>
      <c r="M6227" t="s">
        <v>33080</v>
      </c>
      <c r="N6227" t="s">
        <v>465</v>
      </c>
      <c r="O6227" t="s">
        <v>33081</v>
      </c>
      <c r="P6227" t="s">
        <v>0</v>
      </c>
      <c r="Q6227" t="s">
        <v>0</v>
      </c>
      <c r="R6227" t="s">
        <v>0</v>
      </c>
      <c r="S6227" t="s">
        <v>0</v>
      </c>
      <c r="T6227" s="6">
        <v>0</v>
      </c>
      <c r="U6227" s="6">
        <v>0</v>
      </c>
      <c r="V6227" s="6">
        <v>0</v>
      </c>
      <c r="W6227" s="6">
        <v>0</v>
      </c>
      <c r="X6227" s="6">
        <v>0</v>
      </c>
      <c r="Y6227" s="6">
        <v>0</v>
      </c>
      <c r="Z6227" s="6">
        <v>0</v>
      </c>
      <c r="AA6227" s="6">
        <v>0</v>
      </c>
      <c r="AB6227" s="6">
        <v>0</v>
      </c>
    </row>
    <row r="6228" spans="1:28" x14ac:dyDescent="0.2">
      <c r="A6228" s="4" t="s">
        <v>33054</v>
      </c>
      <c r="B6228" t="s">
        <v>33082</v>
      </c>
      <c r="C6228" s="5" t="s">
        <v>862</v>
      </c>
      <c r="D6228" t="s">
        <v>34</v>
      </c>
      <c r="E6228" t="s">
        <v>179</v>
      </c>
      <c r="F6228" t="s">
        <v>36</v>
      </c>
      <c r="G6228" t="s">
        <v>86</v>
      </c>
      <c r="H6228" t="s">
        <v>33083</v>
      </c>
      <c r="I6228" t="s">
        <v>31</v>
      </c>
      <c r="J6228" t="s">
        <v>547</v>
      </c>
      <c r="K6228" t="s">
        <v>33084</v>
      </c>
      <c r="L6228" t="s">
        <v>33085</v>
      </c>
      <c r="M6228" t="s">
        <v>164</v>
      </c>
      <c r="N6228" t="s">
        <v>41</v>
      </c>
      <c r="O6228" t="s">
        <v>33086</v>
      </c>
      <c r="P6228" t="s">
        <v>33087</v>
      </c>
      <c r="Q6228" t="s">
        <v>33088</v>
      </c>
      <c r="R6228" t="s">
        <v>0</v>
      </c>
      <c r="S6228" t="s">
        <v>33088</v>
      </c>
      <c r="T6228" s="6">
        <v>0</v>
      </c>
      <c r="U6228" s="6">
        <v>0</v>
      </c>
      <c r="V6228" s="6">
        <v>0</v>
      </c>
      <c r="W6228" s="6">
        <v>0</v>
      </c>
      <c r="X6228" s="6">
        <v>0</v>
      </c>
      <c r="Y6228" s="6">
        <v>0</v>
      </c>
      <c r="Z6228" s="6">
        <v>0</v>
      </c>
      <c r="AA6228" s="6">
        <v>0</v>
      </c>
      <c r="AB6228" s="6">
        <v>0</v>
      </c>
    </row>
    <row r="6229" spans="1:28" hidden="1" x14ac:dyDescent="0.2">
      <c r="A6229" s="4" t="s">
        <v>33089</v>
      </c>
      <c r="B6229" t="s">
        <v>33090</v>
      </c>
      <c r="C6229" s="5" t="s">
        <v>2042</v>
      </c>
      <c r="D6229" t="s">
        <v>34</v>
      </c>
      <c r="E6229" t="s">
        <v>46</v>
      </c>
      <c r="F6229" t="s">
        <v>36</v>
      </c>
      <c r="G6229" t="s">
        <v>86</v>
      </c>
      <c r="H6229" t="s">
        <v>10305</v>
      </c>
      <c r="I6229" t="s">
        <v>31</v>
      </c>
      <c r="J6229" t="s">
        <v>10306</v>
      </c>
      <c r="K6229" t="s">
        <v>10307</v>
      </c>
      <c r="L6229" t="s">
        <v>10308</v>
      </c>
      <c r="M6229" t="s">
        <v>10309</v>
      </c>
      <c r="N6229" t="s">
        <v>41</v>
      </c>
      <c r="O6229" t="s">
        <v>10310</v>
      </c>
      <c r="P6229" t="s">
        <v>33091</v>
      </c>
      <c r="Q6229" t="s">
        <v>10312</v>
      </c>
      <c r="R6229" t="s">
        <v>0</v>
      </c>
      <c r="S6229" t="s">
        <v>10312</v>
      </c>
      <c r="T6229" s="6">
        <v>0</v>
      </c>
      <c r="U6229" s="6">
        <v>0</v>
      </c>
      <c r="V6229" s="6">
        <v>0</v>
      </c>
      <c r="W6229" s="6">
        <v>0</v>
      </c>
      <c r="X6229" s="6">
        <v>0</v>
      </c>
      <c r="Y6229" s="6">
        <v>0</v>
      </c>
      <c r="Z6229" s="6">
        <v>0</v>
      </c>
      <c r="AA6229" s="6">
        <v>0</v>
      </c>
      <c r="AB6229" s="6">
        <v>0</v>
      </c>
    </row>
    <row r="6230" spans="1:28" x14ac:dyDescent="0.2">
      <c r="A6230" s="4" t="s">
        <v>33089</v>
      </c>
      <c r="B6230" t="s">
        <v>33092</v>
      </c>
      <c r="C6230" s="5" t="s">
        <v>862</v>
      </c>
      <c r="D6230" t="s">
        <v>34</v>
      </c>
      <c r="E6230" t="s">
        <v>179</v>
      </c>
      <c r="F6230" t="s">
        <v>36</v>
      </c>
      <c r="G6230" t="s">
        <v>37</v>
      </c>
      <c r="H6230" t="s">
        <v>33093</v>
      </c>
      <c r="I6230" t="s">
        <v>31</v>
      </c>
      <c r="J6230" t="s">
        <v>0</v>
      </c>
      <c r="K6230" t="s">
        <v>33093</v>
      </c>
      <c r="L6230" t="s">
        <v>33094</v>
      </c>
      <c r="M6230" t="s">
        <v>122</v>
      </c>
      <c r="N6230" t="s">
        <v>41</v>
      </c>
      <c r="O6230" t="s">
        <v>33095</v>
      </c>
      <c r="P6230" t="s">
        <v>0</v>
      </c>
      <c r="Q6230" t="s">
        <v>33096</v>
      </c>
      <c r="R6230" t="s">
        <v>33096</v>
      </c>
      <c r="S6230" t="s">
        <v>0</v>
      </c>
      <c r="T6230" s="6">
        <v>0</v>
      </c>
      <c r="U6230" s="6">
        <v>0</v>
      </c>
      <c r="V6230" s="6">
        <v>0</v>
      </c>
      <c r="W6230" s="6">
        <v>0</v>
      </c>
      <c r="X6230" s="6">
        <v>0</v>
      </c>
      <c r="Y6230" s="6">
        <v>0</v>
      </c>
      <c r="Z6230" s="6">
        <v>0</v>
      </c>
      <c r="AA6230" s="6">
        <v>0</v>
      </c>
      <c r="AB6230" s="6">
        <v>0</v>
      </c>
    </row>
    <row r="6231" spans="1:28" x14ac:dyDescent="0.2">
      <c r="A6231" s="4" t="s">
        <v>33089</v>
      </c>
      <c r="B6231" t="s">
        <v>33097</v>
      </c>
      <c r="C6231" s="5" t="s">
        <v>2042</v>
      </c>
      <c r="D6231" t="s">
        <v>34</v>
      </c>
      <c r="E6231" t="s">
        <v>297</v>
      </c>
      <c r="F6231" t="s">
        <v>36</v>
      </c>
      <c r="G6231" t="s">
        <v>37</v>
      </c>
      <c r="H6231" t="s">
        <v>33098</v>
      </c>
      <c r="I6231" t="s">
        <v>31</v>
      </c>
      <c r="J6231" t="s">
        <v>0</v>
      </c>
      <c r="K6231" t="s">
        <v>33098</v>
      </c>
      <c r="L6231" t="s">
        <v>33099</v>
      </c>
      <c r="M6231" t="s">
        <v>60</v>
      </c>
      <c r="N6231" t="s">
        <v>41</v>
      </c>
      <c r="O6231" t="s">
        <v>17831</v>
      </c>
      <c r="P6231" t="s">
        <v>33100</v>
      </c>
      <c r="Q6231" t="s">
        <v>33101</v>
      </c>
      <c r="R6231" t="s">
        <v>33102</v>
      </c>
      <c r="S6231" t="s">
        <v>33103</v>
      </c>
      <c r="T6231" s="6">
        <v>1881</v>
      </c>
      <c r="U6231" s="6">
        <v>0</v>
      </c>
      <c r="V6231" s="6">
        <v>0</v>
      </c>
      <c r="W6231" s="6">
        <v>0</v>
      </c>
      <c r="X6231" s="6">
        <v>0</v>
      </c>
      <c r="Y6231" s="6">
        <v>0</v>
      </c>
      <c r="Z6231" s="6">
        <v>0</v>
      </c>
      <c r="AA6231" s="6">
        <v>0</v>
      </c>
      <c r="AB6231" s="6">
        <v>0</v>
      </c>
    </row>
    <row r="6232" spans="1:28" x14ac:dyDescent="0.2">
      <c r="A6232" s="4" t="s">
        <v>33089</v>
      </c>
      <c r="B6232" t="s">
        <v>33104</v>
      </c>
      <c r="C6232" s="5" t="s">
        <v>862</v>
      </c>
      <c r="D6232" t="s">
        <v>34</v>
      </c>
      <c r="E6232" t="s">
        <v>258</v>
      </c>
      <c r="F6232" t="s">
        <v>36</v>
      </c>
      <c r="G6232" t="s">
        <v>37</v>
      </c>
      <c r="H6232" t="s">
        <v>6666</v>
      </c>
      <c r="I6232" t="s">
        <v>94</v>
      </c>
      <c r="J6232" t="s">
        <v>0</v>
      </c>
      <c r="K6232" t="s">
        <v>6666</v>
      </c>
      <c r="L6232" t="s">
        <v>6667</v>
      </c>
      <c r="M6232" t="s">
        <v>1991</v>
      </c>
      <c r="N6232" t="s">
        <v>41</v>
      </c>
      <c r="O6232" t="s">
        <v>6668</v>
      </c>
      <c r="P6232" t="s">
        <v>0</v>
      </c>
      <c r="Q6232" t="s">
        <v>6670</v>
      </c>
      <c r="R6232" t="s">
        <v>0</v>
      </c>
      <c r="S6232" t="s">
        <v>0</v>
      </c>
      <c r="T6232" s="6">
        <v>0</v>
      </c>
      <c r="U6232" s="6">
        <v>0</v>
      </c>
      <c r="V6232" s="6">
        <v>0</v>
      </c>
      <c r="W6232" s="6">
        <v>0</v>
      </c>
      <c r="X6232" s="6">
        <v>0</v>
      </c>
      <c r="Y6232" s="6">
        <v>0</v>
      </c>
      <c r="Z6232" s="6">
        <v>0</v>
      </c>
      <c r="AA6232" s="6">
        <v>0</v>
      </c>
      <c r="AB6232" s="6">
        <v>0</v>
      </c>
    </row>
    <row r="6233" spans="1:28" hidden="1" x14ac:dyDescent="0.2">
      <c r="A6233" s="4" t="s">
        <v>33089</v>
      </c>
      <c r="B6233" t="s">
        <v>33105</v>
      </c>
      <c r="C6233" s="5" t="s">
        <v>862</v>
      </c>
      <c r="D6233" t="s">
        <v>34</v>
      </c>
      <c r="E6233" t="s">
        <v>297</v>
      </c>
      <c r="F6233" t="s">
        <v>36</v>
      </c>
      <c r="G6233" t="s">
        <v>37</v>
      </c>
      <c r="H6233" t="s">
        <v>33106</v>
      </c>
      <c r="I6233" t="s">
        <v>31</v>
      </c>
      <c r="J6233" t="s">
        <v>343</v>
      </c>
      <c r="K6233" t="s">
        <v>33107</v>
      </c>
      <c r="L6233" t="s">
        <v>33108</v>
      </c>
      <c r="M6233" t="s">
        <v>9186</v>
      </c>
      <c r="N6233" t="s">
        <v>41</v>
      </c>
      <c r="O6233" t="s">
        <v>9187</v>
      </c>
      <c r="P6233" t="s">
        <v>33109</v>
      </c>
      <c r="Q6233" t="s">
        <v>33110</v>
      </c>
      <c r="R6233" t="s">
        <v>33111</v>
      </c>
      <c r="S6233" t="s">
        <v>33112</v>
      </c>
      <c r="T6233" s="6">
        <v>0</v>
      </c>
      <c r="U6233" s="6">
        <v>0</v>
      </c>
      <c r="V6233" s="6">
        <v>0</v>
      </c>
      <c r="W6233" s="6">
        <v>0</v>
      </c>
      <c r="X6233" s="6">
        <v>0</v>
      </c>
      <c r="Y6233" s="6">
        <v>0</v>
      </c>
      <c r="Z6233" s="6">
        <v>0</v>
      </c>
      <c r="AA6233" s="6">
        <v>0</v>
      </c>
      <c r="AB6233" s="6">
        <v>0</v>
      </c>
    </row>
    <row r="6234" spans="1:28" x14ac:dyDescent="0.2">
      <c r="A6234" s="4" t="s">
        <v>33113</v>
      </c>
      <c r="B6234" t="s">
        <v>33114</v>
      </c>
      <c r="C6234" s="5" t="s">
        <v>862</v>
      </c>
      <c r="D6234" t="s">
        <v>16156</v>
      </c>
      <c r="E6234" t="s">
        <v>22457</v>
      </c>
      <c r="F6234" t="s">
        <v>36</v>
      </c>
      <c r="G6234" t="s">
        <v>86</v>
      </c>
      <c r="H6234" t="s">
        <v>33115</v>
      </c>
      <c r="I6234" t="s">
        <v>31</v>
      </c>
      <c r="J6234" t="s">
        <v>33116</v>
      </c>
      <c r="K6234" t="s">
        <v>33117</v>
      </c>
      <c r="L6234" t="s">
        <v>33118</v>
      </c>
      <c r="M6234" t="s">
        <v>834</v>
      </c>
      <c r="N6234" t="s">
        <v>41</v>
      </c>
      <c r="O6234" t="s">
        <v>874</v>
      </c>
      <c r="P6234" t="s">
        <v>33119</v>
      </c>
      <c r="Q6234" t="s">
        <v>33120</v>
      </c>
      <c r="R6234" t="s">
        <v>33120</v>
      </c>
      <c r="S6234" t="s">
        <v>33120</v>
      </c>
      <c r="T6234" s="6">
        <v>0</v>
      </c>
      <c r="U6234" s="6">
        <v>0</v>
      </c>
      <c r="V6234" s="6">
        <v>0</v>
      </c>
      <c r="W6234" s="6">
        <v>0</v>
      </c>
      <c r="X6234" s="6">
        <v>0</v>
      </c>
      <c r="Y6234" s="6">
        <v>0</v>
      </c>
      <c r="Z6234" s="6">
        <v>0</v>
      </c>
      <c r="AA6234" s="6">
        <v>0</v>
      </c>
      <c r="AB6234" s="6">
        <v>0</v>
      </c>
    </row>
    <row r="6235" spans="1:28" x14ac:dyDescent="0.2">
      <c r="A6235" s="4" t="s">
        <v>33113</v>
      </c>
      <c r="B6235" t="s">
        <v>33121</v>
      </c>
      <c r="C6235" s="5" t="s">
        <v>862</v>
      </c>
      <c r="D6235" t="s">
        <v>34</v>
      </c>
      <c r="E6235" t="s">
        <v>159</v>
      </c>
      <c r="F6235" t="s">
        <v>36</v>
      </c>
      <c r="G6235" t="s">
        <v>37</v>
      </c>
      <c r="H6235" t="s">
        <v>33122</v>
      </c>
      <c r="I6235" t="s">
        <v>31</v>
      </c>
      <c r="J6235" t="s">
        <v>33123</v>
      </c>
      <c r="K6235" t="s">
        <v>31191</v>
      </c>
      <c r="L6235" t="s">
        <v>33124</v>
      </c>
      <c r="M6235" t="s">
        <v>209</v>
      </c>
      <c r="N6235" t="s">
        <v>41</v>
      </c>
      <c r="O6235" t="s">
        <v>33125</v>
      </c>
      <c r="P6235" t="s">
        <v>33126</v>
      </c>
      <c r="Q6235" t="s">
        <v>33127</v>
      </c>
      <c r="R6235" t="s">
        <v>0</v>
      </c>
      <c r="S6235" t="s">
        <v>33127</v>
      </c>
      <c r="T6235" s="6">
        <v>1100</v>
      </c>
      <c r="U6235" s="6">
        <v>0</v>
      </c>
      <c r="V6235" s="6">
        <v>0</v>
      </c>
      <c r="W6235" s="6">
        <v>0</v>
      </c>
      <c r="X6235" s="6">
        <v>0</v>
      </c>
      <c r="Y6235" s="6">
        <v>0</v>
      </c>
      <c r="Z6235" s="6">
        <v>0</v>
      </c>
      <c r="AA6235" s="6">
        <v>0</v>
      </c>
      <c r="AB6235" s="6">
        <v>0</v>
      </c>
    </row>
    <row r="6236" spans="1:28" x14ac:dyDescent="0.2">
      <c r="A6236" s="4" t="s">
        <v>33113</v>
      </c>
      <c r="B6236" t="s">
        <v>33128</v>
      </c>
      <c r="C6236" s="5" t="s">
        <v>2042</v>
      </c>
      <c r="D6236" t="s">
        <v>34</v>
      </c>
      <c r="E6236" t="s">
        <v>30076</v>
      </c>
      <c r="F6236" t="s">
        <v>1235</v>
      </c>
      <c r="G6236" t="s">
        <v>86</v>
      </c>
      <c r="H6236" t="s">
        <v>33129</v>
      </c>
      <c r="I6236" t="s">
        <v>31</v>
      </c>
      <c r="J6236" t="s">
        <v>4945</v>
      </c>
      <c r="K6236" t="s">
        <v>1521</v>
      </c>
      <c r="L6236" t="s">
        <v>12756</v>
      </c>
      <c r="M6236" t="s">
        <v>164</v>
      </c>
      <c r="N6236" t="s">
        <v>41</v>
      </c>
      <c r="O6236" t="s">
        <v>165</v>
      </c>
      <c r="P6236" t="s">
        <v>33130</v>
      </c>
      <c r="Q6236" t="s">
        <v>33131</v>
      </c>
      <c r="R6236" t="s">
        <v>5859</v>
      </c>
      <c r="S6236" t="s">
        <v>33131</v>
      </c>
      <c r="T6236" s="6">
        <v>0</v>
      </c>
      <c r="U6236" s="6">
        <v>0</v>
      </c>
      <c r="V6236" s="6">
        <v>0</v>
      </c>
      <c r="W6236" s="6">
        <v>0</v>
      </c>
      <c r="X6236" s="6">
        <v>0</v>
      </c>
      <c r="Y6236" s="6">
        <v>0</v>
      </c>
      <c r="Z6236" s="6">
        <v>0</v>
      </c>
      <c r="AA6236" s="6">
        <v>0</v>
      </c>
      <c r="AB6236" s="6">
        <v>0</v>
      </c>
    </row>
    <row r="6237" spans="1:28" hidden="1" x14ac:dyDescent="0.2">
      <c r="A6237" s="4" t="s">
        <v>33113</v>
      </c>
      <c r="B6237" t="s">
        <v>33132</v>
      </c>
      <c r="C6237" s="5" t="s">
        <v>2042</v>
      </c>
      <c r="D6237" t="s">
        <v>34</v>
      </c>
      <c r="E6237" t="s">
        <v>8270</v>
      </c>
      <c r="F6237" t="s">
        <v>36</v>
      </c>
      <c r="G6237" t="s">
        <v>37</v>
      </c>
      <c r="H6237" t="s">
        <v>33133</v>
      </c>
      <c r="I6237" t="s">
        <v>94</v>
      </c>
      <c r="J6237" t="s">
        <v>0</v>
      </c>
      <c r="K6237" t="s">
        <v>33133</v>
      </c>
      <c r="L6237" t="s">
        <v>33134</v>
      </c>
      <c r="M6237" t="s">
        <v>18616</v>
      </c>
      <c r="N6237" t="s">
        <v>11151</v>
      </c>
      <c r="O6237" t="s">
        <v>33135</v>
      </c>
      <c r="P6237" t="s">
        <v>0</v>
      </c>
      <c r="Q6237" t="s">
        <v>33136</v>
      </c>
      <c r="R6237" t="s">
        <v>0</v>
      </c>
      <c r="S6237" t="s">
        <v>0</v>
      </c>
      <c r="T6237" s="6">
        <v>0</v>
      </c>
      <c r="U6237" s="6">
        <v>0</v>
      </c>
      <c r="V6237" s="6">
        <v>0</v>
      </c>
      <c r="W6237" s="6">
        <v>0</v>
      </c>
      <c r="X6237" s="6">
        <v>0</v>
      </c>
      <c r="Y6237" s="6">
        <v>0</v>
      </c>
      <c r="Z6237" s="6">
        <v>0</v>
      </c>
      <c r="AA6237" s="6">
        <v>0</v>
      </c>
      <c r="AB6237" s="6">
        <v>0</v>
      </c>
    </row>
    <row r="6238" spans="1:28" hidden="1" x14ac:dyDescent="0.2">
      <c r="A6238" s="4" t="s">
        <v>33137</v>
      </c>
      <c r="B6238" t="s">
        <v>33138</v>
      </c>
      <c r="C6238" s="5" t="s">
        <v>2042</v>
      </c>
      <c r="D6238" t="s">
        <v>16156</v>
      </c>
      <c r="E6238" t="s">
        <v>22642</v>
      </c>
      <c r="F6238" t="s">
        <v>1235</v>
      </c>
      <c r="G6238" t="s">
        <v>86</v>
      </c>
      <c r="H6238" t="s">
        <v>33139</v>
      </c>
      <c r="I6238" t="s">
        <v>31</v>
      </c>
      <c r="J6238" t="s">
        <v>4630</v>
      </c>
      <c r="K6238" t="s">
        <v>24495</v>
      </c>
      <c r="L6238" t="s">
        <v>33140</v>
      </c>
      <c r="M6238" t="s">
        <v>2506</v>
      </c>
      <c r="N6238" t="s">
        <v>101</v>
      </c>
      <c r="O6238" t="s">
        <v>33141</v>
      </c>
      <c r="P6238" t="s">
        <v>0</v>
      </c>
      <c r="Q6238" t="s">
        <v>33142</v>
      </c>
      <c r="R6238" t="s">
        <v>0</v>
      </c>
      <c r="S6238" t="s">
        <v>0</v>
      </c>
      <c r="T6238" s="6">
        <v>0</v>
      </c>
      <c r="U6238" s="6">
        <v>0</v>
      </c>
      <c r="V6238" s="6">
        <v>0</v>
      </c>
      <c r="W6238" s="6">
        <v>0</v>
      </c>
      <c r="X6238" s="6">
        <v>0</v>
      </c>
      <c r="Y6238" s="6">
        <v>0</v>
      </c>
      <c r="Z6238" s="6">
        <v>0</v>
      </c>
      <c r="AA6238" s="6">
        <v>0</v>
      </c>
      <c r="AB6238" s="6">
        <v>0</v>
      </c>
    </row>
    <row r="6239" spans="1:28" hidden="1" x14ac:dyDescent="0.2">
      <c r="A6239" s="4" t="s">
        <v>33137</v>
      </c>
      <c r="B6239" t="s">
        <v>33143</v>
      </c>
      <c r="C6239" s="5" t="s">
        <v>862</v>
      </c>
      <c r="D6239" t="s">
        <v>16156</v>
      </c>
      <c r="E6239" t="s">
        <v>22457</v>
      </c>
      <c r="F6239" t="s">
        <v>36</v>
      </c>
      <c r="G6239" t="s">
        <v>86</v>
      </c>
      <c r="H6239" t="s">
        <v>33144</v>
      </c>
      <c r="I6239" t="s">
        <v>31</v>
      </c>
      <c r="J6239" t="s">
        <v>494</v>
      </c>
      <c r="K6239" t="s">
        <v>33145</v>
      </c>
      <c r="L6239" t="s">
        <v>33146</v>
      </c>
      <c r="M6239" t="s">
        <v>432</v>
      </c>
      <c r="N6239" t="s">
        <v>41</v>
      </c>
      <c r="O6239" t="s">
        <v>11713</v>
      </c>
      <c r="P6239" t="s">
        <v>33147</v>
      </c>
      <c r="Q6239" t="s">
        <v>33148</v>
      </c>
      <c r="R6239" t="s">
        <v>33148</v>
      </c>
      <c r="S6239" t="s">
        <v>33148</v>
      </c>
      <c r="T6239" s="6">
        <v>0</v>
      </c>
      <c r="U6239" s="6">
        <v>0</v>
      </c>
      <c r="V6239" s="6">
        <v>0</v>
      </c>
      <c r="W6239" s="6">
        <v>0</v>
      </c>
      <c r="X6239" s="6">
        <v>0</v>
      </c>
      <c r="Y6239" s="6">
        <v>0</v>
      </c>
      <c r="Z6239" s="6">
        <v>0</v>
      </c>
      <c r="AA6239" s="6">
        <v>0</v>
      </c>
      <c r="AB6239" s="6">
        <v>0</v>
      </c>
    </row>
    <row r="6240" spans="1:28" hidden="1" x14ac:dyDescent="0.2">
      <c r="A6240" s="4" t="s">
        <v>33137</v>
      </c>
      <c r="B6240" t="s">
        <v>33149</v>
      </c>
      <c r="C6240" s="5" t="s">
        <v>862</v>
      </c>
      <c r="D6240" t="s">
        <v>34</v>
      </c>
      <c r="E6240" t="s">
        <v>117</v>
      </c>
      <c r="F6240" t="s">
        <v>36</v>
      </c>
      <c r="G6240" t="s">
        <v>37</v>
      </c>
      <c r="H6240" t="s">
        <v>33150</v>
      </c>
      <c r="I6240" t="s">
        <v>94</v>
      </c>
      <c r="J6240" t="s">
        <v>0</v>
      </c>
      <c r="K6240" t="s">
        <v>33150</v>
      </c>
      <c r="L6240" t="s">
        <v>24609</v>
      </c>
      <c r="M6240" t="s">
        <v>432</v>
      </c>
      <c r="N6240" t="s">
        <v>41</v>
      </c>
      <c r="O6240" t="s">
        <v>24610</v>
      </c>
      <c r="P6240" t="s">
        <v>13241</v>
      </c>
      <c r="Q6240" t="s">
        <v>13242</v>
      </c>
      <c r="R6240" t="s">
        <v>0</v>
      </c>
      <c r="S6240" t="s">
        <v>13242</v>
      </c>
      <c r="T6240" s="6">
        <v>0</v>
      </c>
      <c r="U6240" s="6">
        <v>0</v>
      </c>
      <c r="V6240" s="6">
        <v>0</v>
      </c>
      <c r="W6240" s="6">
        <v>0</v>
      </c>
      <c r="X6240" s="6">
        <v>0</v>
      </c>
      <c r="Y6240" s="6">
        <v>0</v>
      </c>
      <c r="Z6240" s="6">
        <v>0</v>
      </c>
      <c r="AA6240" s="6">
        <v>0</v>
      </c>
      <c r="AB6240" s="6">
        <v>0</v>
      </c>
    </row>
    <row r="6241" spans="1:28" x14ac:dyDescent="0.2">
      <c r="A6241" s="4" t="s">
        <v>33137</v>
      </c>
      <c r="B6241" t="s">
        <v>33151</v>
      </c>
      <c r="C6241" s="5" t="s">
        <v>862</v>
      </c>
      <c r="D6241" t="s">
        <v>34</v>
      </c>
      <c r="E6241" t="s">
        <v>46</v>
      </c>
      <c r="F6241" t="s">
        <v>36</v>
      </c>
      <c r="G6241" t="s">
        <v>86</v>
      </c>
      <c r="H6241" t="s">
        <v>33152</v>
      </c>
      <c r="I6241" t="s">
        <v>31</v>
      </c>
      <c r="J6241" t="s">
        <v>2121</v>
      </c>
      <c r="K6241" t="s">
        <v>33153</v>
      </c>
      <c r="L6241" t="s">
        <v>33154</v>
      </c>
      <c r="M6241" t="s">
        <v>227</v>
      </c>
      <c r="N6241" t="s">
        <v>41</v>
      </c>
      <c r="O6241" t="s">
        <v>33155</v>
      </c>
      <c r="P6241" t="s">
        <v>33156</v>
      </c>
      <c r="Q6241" t="s">
        <v>33157</v>
      </c>
      <c r="R6241" t="s">
        <v>33157</v>
      </c>
      <c r="S6241" t="s">
        <v>33157</v>
      </c>
      <c r="T6241" s="6">
        <v>0</v>
      </c>
      <c r="U6241" s="6">
        <v>0</v>
      </c>
      <c r="V6241" s="6">
        <v>0</v>
      </c>
      <c r="W6241" s="6">
        <v>0</v>
      </c>
      <c r="X6241" s="6">
        <v>0</v>
      </c>
      <c r="Y6241" s="6">
        <v>0</v>
      </c>
      <c r="Z6241" s="6">
        <v>0</v>
      </c>
      <c r="AA6241" s="6">
        <v>0</v>
      </c>
      <c r="AB6241" s="6">
        <v>0</v>
      </c>
    </row>
    <row r="6242" spans="1:28" x14ac:dyDescent="0.2">
      <c r="A6242" s="4" t="s">
        <v>33137</v>
      </c>
      <c r="B6242" t="s">
        <v>33158</v>
      </c>
      <c r="C6242" s="5" t="s">
        <v>862</v>
      </c>
      <c r="D6242" t="s">
        <v>34</v>
      </c>
      <c r="E6242" t="s">
        <v>341</v>
      </c>
      <c r="F6242" t="s">
        <v>36</v>
      </c>
      <c r="G6242" t="s">
        <v>86</v>
      </c>
      <c r="H6242" t="s">
        <v>33159</v>
      </c>
      <c r="I6242" t="s">
        <v>31</v>
      </c>
      <c r="J6242" t="s">
        <v>5787</v>
      </c>
      <c r="K6242" t="s">
        <v>33160</v>
      </c>
      <c r="L6242" t="s">
        <v>33161</v>
      </c>
      <c r="M6242" t="s">
        <v>1222</v>
      </c>
      <c r="N6242" t="s">
        <v>41</v>
      </c>
      <c r="O6242" t="s">
        <v>1166</v>
      </c>
      <c r="P6242" t="s">
        <v>33162</v>
      </c>
      <c r="Q6242" t="s">
        <v>33163</v>
      </c>
      <c r="R6242" t="s">
        <v>33164</v>
      </c>
      <c r="S6242" t="s">
        <v>33164</v>
      </c>
      <c r="T6242" s="6">
        <v>0</v>
      </c>
      <c r="U6242" s="6">
        <v>0</v>
      </c>
      <c r="V6242" s="6">
        <v>0</v>
      </c>
      <c r="W6242" s="6">
        <v>0</v>
      </c>
      <c r="X6242" s="6">
        <v>0</v>
      </c>
      <c r="Y6242" s="6">
        <v>0</v>
      </c>
      <c r="Z6242" s="6">
        <v>0</v>
      </c>
      <c r="AA6242" s="6">
        <v>0</v>
      </c>
      <c r="AB6242" s="6">
        <v>0</v>
      </c>
    </row>
    <row r="6243" spans="1:28" hidden="1" x14ac:dyDescent="0.2">
      <c r="A6243" s="4" t="s">
        <v>33137</v>
      </c>
      <c r="B6243" t="s">
        <v>33165</v>
      </c>
      <c r="C6243" s="5" t="s">
        <v>862</v>
      </c>
      <c r="D6243" t="s">
        <v>34</v>
      </c>
      <c r="E6243" t="s">
        <v>179</v>
      </c>
      <c r="F6243" t="s">
        <v>36</v>
      </c>
      <c r="G6243" t="s">
        <v>37</v>
      </c>
      <c r="H6243" t="s">
        <v>33166</v>
      </c>
      <c r="I6243" t="s">
        <v>31</v>
      </c>
      <c r="J6243" t="s">
        <v>5764</v>
      </c>
      <c r="K6243" t="s">
        <v>33167</v>
      </c>
      <c r="L6243" t="s">
        <v>33168</v>
      </c>
      <c r="M6243" t="s">
        <v>33169</v>
      </c>
      <c r="N6243" t="s">
        <v>41</v>
      </c>
      <c r="O6243" t="s">
        <v>33170</v>
      </c>
      <c r="P6243" t="s">
        <v>33171</v>
      </c>
      <c r="Q6243" t="s">
        <v>33172</v>
      </c>
      <c r="R6243" t="s">
        <v>33172</v>
      </c>
      <c r="S6243" t="s">
        <v>0</v>
      </c>
      <c r="T6243" s="6">
        <v>394</v>
      </c>
      <c r="U6243" s="6">
        <v>0</v>
      </c>
      <c r="V6243" s="6">
        <v>0</v>
      </c>
      <c r="W6243" s="6">
        <v>0</v>
      </c>
      <c r="X6243" s="6">
        <v>0</v>
      </c>
      <c r="Y6243" s="6">
        <v>0</v>
      </c>
      <c r="Z6243" s="6">
        <v>0</v>
      </c>
      <c r="AA6243" s="6">
        <v>0</v>
      </c>
      <c r="AB6243" s="6">
        <v>0</v>
      </c>
    </row>
    <row r="6244" spans="1:28" hidden="1" x14ac:dyDescent="0.2">
      <c r="A6244" s="4" t="s">
        <v>33137</v>
      </c>
      <c r="B6244" t="s">
        <v>33173</v>
      </c>
      <c r="C6244" s="5" t="s">
        <v>2042</v>
      </c>
      <c r="D6244" t="s">
        <v>34</v>
      </c>
      <c r="E6244" t="s">
        <v>297</v>
      </c>
      <c r="F6244" t="s">
        <v>36</v>
      </c>
      <c r="G6244" t="s">
        <v>37</v>
      </c>
      <c r="H6244" t="s">
        <v>31297</v>
      </c>
      <c r="I6244" t="s">
        <v>94</v>
      </c>
      <c r="J6244" t="s">
        <v>0</v>
      </c>
      <c r="K6244" t="s">
        <v>31297</v>
      </c>
      <c r="L6244" t="s">
        <v>31298</v>
      </c>
      <c r="M6244" t="s">
        <v>464</v>
      </c>
      <c r="N6244" t="s">
        <v>465</v>
      </c>
      <c r="O6244" t="s">
        <v>31277</v>
      </c>
      <c r="P6244" t="s">
        <v>0</v>
      </c>
      <c r="Q6244" t="s">
        <v>31299</v>
      </c>
      <c r="R6244" t="s">
        <v>0</v>
      </c>
      <c r="S6244" t="s">
        <v>0</v>
      </c>
      <c r="T6244" s="6">
        <v>0</v>
      </c>
      <c r="U6244" s="6">
        <v>0</v>
      </c>
      <c r="V6244" s="6">
        <v>0</v>
      </c>
      <c r="W6244" s="6">
        <v>0</v>
      </c>
      <c r="X6244" s="6">
        <v>0</v>
      </c>
      <c r="Y6244" s="6">
        <v>0</v>
      </c>
      <c r="Z6244" s="6">
        <v>0</v>
      </c>
      <c r="AA6244" s="6">
        <v>0</v>
      </c>
      <c r="AB6244" s="6">
        <v>0</v>
      </c>
    </row>
    <row r="6245" spans="1:28" hidden="1" x14ac:dyDescent="0.2">
      <c r="A6245" s="4" t="s">
        <v>33137</v>
      </c>
      <c r="B6245" t="s">
        <v>33174</v>
      </c>
      <c r="C6245" s="5" t="s">
        <v>2042</v>
      </c>
      <c r="D6245" t="s">
        <v>34</v>
      </c>
      <c r="E6245" t="s">
        <v>297</v>
      </c>
      <c r="F6245" t="s">
        <v>36</v>
      </c>
      <c r="G6245" t="s">
        <v>37</v>
      </c>
      <c r="H6245" t="s">
        <v>33175</v>
      </c>
      <c r="I6245" t="s">
        <v>31</v>
      </c>
      <c r="J6245" t="s">
        <v>33176</v>
      </c>
      <c r="K6245" t="s">
        <v>10569</v>
      </c>
      <c r="L6245" t="s">
        <v>33177</v>
      </c>
      <c r="M6245" t="s">
        <v>33178</v>
      </c>
      <c r="N6245" t="s">
        <v>2295</v>
      </c>
      <c r="O6245" t="s">
        <v>33179</v>
      </c>
      <c r="P6245" t="s">
        <v>0</v>
      </c>
      <c r="Q6245" t="s">
        <v>33180</v>
      </c>
      <c r="R6245" t="s">
        <v>0</v>
      </c>
      <c r="S6245" t="s">
        <v>0</v>
      </c>
      <c r="T6245" s="6">
        <v>0</v>
      </c>
      <c r="U6245" s="6">
        <v>0</v>
      </c>
      <c r="V6245" s="6">
        <v>0</v>
      </c>
      <c r="W6245" s="6">
        <v>0</v>
      </c>
      <c r="X6245" s="6">
        <v>0</v>
      </c>
      <c r="Y6245" s="6">
        <v>0</v>
      </c>
      <c r="Z6245" s="6">
        <v>0</v>
      </c>
      <c r="AA6245" s="6">
        <v>0</v>
      </c>
      <c r="AB6245" s="6">
        <v>0</v>
      </c>
    </row>
    <row r="6246" spans="1:28" hidden="1" x14ac:dyDescent="0.2">
      <c r="A6246" s="4" t="s">
        <v>33137</v>
      </c>
      <c r="B6246" t="s">
        <v>33181</v>
      </c>
      <c r="C6246" s="5" t="s">
        <v>862</v>
      </c>
      <c r="D6246" t="s">
        <v>34</v>
      </c>
      <c r="E6246" t="s">
        <v>341</v>
      </c>
      <c r="F6246" t="s">
        <v>36</v>
      </c>
      <c r="G6246" t="s">
        <v>37</v>
      </c>
      <c r="H6246" t="s">
        <v>33182</v>
      </c>
      <c r="I6246" t="s">
        <v>31</v>
      </c>
      <c r="J6246" t="s">
        <v>33183</v>
      </c>
      <c r="K6246" t="s">
        <v>33184</v>
      </c>
      <c r="L6246" t="s">
        <v>33185</v>
      </c>
      <c r="M6246" t="s">
        <v>432</v>
      </c>
      <c r="N6246" t="s">
        <v>41</v>
      </c>
      <c r="O6246" t="s">
        <v>33186</v>
      </c>
      <c r="P6246" t="s">
        <v>33187</v>
      </c>
      <c r="Q6246" t="s">
        <v>33188</v>
      </c>
      <c r="R6246" t="s">
        <v>33188</v>
      </c>
      <c r="S6246" t="s">
        <v>33188</v>
      </c>
      <c r="T6246" s="6">
        <v>1581</v>
      </c>
      <c r="U6246" s="6">
        <v>0</v>
      </c>
      <c r="V6246" s="6">
        <v>0</v>
      </c>
      <c r="W6246" s="6">
        <v>0</v>
      </c>
      <c r="X6246" s="6">
        <v>0</v>
      </c>
      <c r="Y6246" s="6">
        <v>0</v>
      </c>
      <c r="Z6246" s="6">
        <v>0</v>
      </c>
      <c r="AA6246" s="6">
        <v>0</v>
      </c>
      <c r="AB6246" s="6">
        <v>0</v>
      </c>
    </row>
    <row r="6247" spans="1:28" x14ac:dyDescent="0.2">
      <c r="A6247" s="4" t="s">
        <v>33137</v>
      </c>
      <c r="B6247" t="s">
        <v>33189</v>
      </c>
      <c r="C6247" s="5" t="s">
        <v>862</v>
      </c>
      <c r="D6247" t="s">
        <v>34</v>
      </c>
      <c r="E6247" t="s">
        <v>179</v>
      </c>
      <c r="F6247" t="s">
        <v>36</v>
      </c>
      <c r="G6247" t="s">
        <v>37</v>
      </c>
      <c r="H6247" t="s">
        <v>33190</v>
      </c>
      <c r="I6247" t="s">
        <v>31</v>
      </c>
      <c r="J6247" t="s">
        <v>343</v>
      </c>
      <c r="K6247" t="s">
        <v>10200</v>
      </c>
      <c r="L6247" t="s">
        <v>10431</v>
      </c>
      <c r="M6247" t="s">
        <v>51</v>
      </c>
      <c r="N6247" t="s">
        <v>41</v>
      </c>
      <c r="O6247" t="s">
        <v>10432</v>
      </c>
      <c r="P6247" t="s">
        <v>33191</v>
      </c>
      <c r="Q6247" t="s">
        <v>10434</v>
      </c>
      <c r="R6247" t="s">
        <v>0</v>
      </c>
      <c r="S6247" t="s">
        <v>10435</v>
      </c>
      <c r="T6247" s="6">
        <v>1475</v>
      </c>
      <c r="U6247" s="6">
        <v>0</v>
      </c>
      <c r="V6247" s="6">
        <v>0</v>
      </c>
      <c r="W6247" s="6">
        <v>0</v>
      </c>
      <c r="X6247" s="6">
        <v>0</v>
      </c>
      <c r="Y6247" s="6">
        <v>0</v>
      </c>
      <c r="Z6247" s="6">
        <v>0</v>
      </c>
      <c r="AA6247" s="6">
        <v>0</v>
      </c>
      <c r="AB6247" s="6">
        <v>0</v>
      </c>
    </row>
    <row r="6248" spans="1:28" hidden="1" x14ac:dyDescent="0.2">
      <c r="A6248" s="4" t="s">
        <v>33137</v>
      </c>
      <c r="B6248" t="s">
        <v>33192</v>
      </c>
      <c r="C6248" s="5" t="s">
        <v>2042</v>
      </c>
      <c r="D6248" t="s">
        <v>34</v>
      </c>
      <c r="E6248" t="s">
        <v>297</v>
      </c>
      <c r="F6248" t="s">
        <v>36</v>
      </c>
      <c r="G6248" t="s">
        <v>37</v>
      </c>
      <c r="H6248" t="s">
        <v>33193</v>
      </c>
      <c r="I6248" t="s">
        <v>31</v>
      </c>
      <c r="J6248" t="s">
        <v>33194</v>
      </c>
      <c r="K6248" t="s">
        <v>33195</v>
      </c>
      <c r="L6248" t="s">
        <v>33196</v>
      </c>
      <c r="M6248" t="s">
        <v>33197</v>
      </c>
      <c r="N6248" t="s">
        <v>701</v>
      </c>
      <c r="O6248" t="s">
        <v>33198</v>
      </c>
      <c r="P6248" t="s">
        <v>33199</v>
      </c>
      <c r="Q6248" t="s">
        <v>33200</v>
      </c>
      <c r="R6248" t="s">
        <v>0</v>
      </c>
      <c r="S6248" t="s">
        <v>0</v>
      </c>
      <c r="T6248" s="6">
        <v>1200</v>
      </c>
      <c r="U6248" s="6">
        <v>0</v>
      </c>
      <c r="V6248" s="6">
        <v>0</v>
      </c>
      <c r="W6248" s="6">
        <v>0</v>
      </c>
      <c r="X6248" s="6">
        <v>0</v>
      </c>
      <c r="Y6248" s="6">
        <v>0</v>
      </c>
      <c r="Z6248" s="6">
        <v>0</v>
      </c>
      <c r="AA6248" s="6">
        <v>0</v>
      </c>
      <c r="AB6248" s="6">
        <v>0</v>
      </c>
    </row>
    <row r="6249" spans="1:28" hidden="1" x14ac:dyDescent="0.2">
      <c r="A6249" s="4" t="s">
        <v>33137</v>
      </c>
      <c r="B6249" t="s">
        <v>33201</v>
      </c>
      <c r="C6249" s="5" t="s">
        <v>862</v>
      </c>
      <c r="D6249" t="s">
        <v>34</v>
      </c>
      <c r="E6249" t="s">
        <v>297</v>
      </c>
      <c r="F6249" t="s">
        <v>36</v>
      </c>
      <c r="G6249" t="s">
        <v>37</v>
      </c>
      <c r="H6249" t="s">
        <v>11308</v>
      </c>
      <c r="I6249" t="s">
        <v>31</v>
      </c>
      <c r="J6249" t="s">
        <v>11309</v>
      </c>
      <c r="K6249" t="s">
        <v>4680</v>
      </c>
      <c r="L6249" t="s">
        <v>11310</v>
      </c>
      <c r="M6249" t="s">
        <v>432</v>
      </c>
      <c r="N6249" t="s">
        <v>41</v>
      </c>
      <c r="O6249" t="s">
        <v>33202</v>
      </c>
      <c r="P6249" t="s">
        <v>33203</v>
      </c>
      <c r="Q6249" t="s">
        <v>11313</v>
      </c>
      <c r="R6249" t="s">
        <v>0</v>
      </c>
      <c r="S6249" t="s">
        <v>11313</v>
      </c>
      <c r="T6249" s="6">
        <v>1443</v>
      </c>
      <c r="U6249" s="6">
        <v>0</v>
      </c>
      <c r="V6249" s="6">
        <v>0</v>
      </c>
      <c r="W6249" s="6">
        <v>0</v>
      </c>
      <c r="X6249" s="6">
        <v>0</v>
      </c>
      <c r="Y6249" s="6">
        <v>0</v>
      </c>
      <c r="Z6249" s="6">
        <v>0</v>
      </c>
      <c r="AA6249" s="6">
        <v>0</v>
      </c>
      <c r="AB6249" s="6">
        <v>0</v>
      </c>
    </row>
    <row r="6250" spans="1:28" hidden="1" x14ac:dyDescent="0.2">
      <c r="A6250" s="4" t="s">
        <v>33204</v>
      </c>
      <c r="B6250" t="s">
        <v>33205</v>
      </c>
      <c r="C6250" s="5" t="s">
        <v>862</v>
      </c>
      <c r="D6250" t="s">
        <v>34</v>
      </c>
      <c r="E6250" t="s">
        <v>31204</v>
      </c>
      <c r="F6250" t="s">
        <v>36</v>
      </c>
      <c r="G6250" t="s">
        <v>86</v>
      </c>
      <c r="H6250" t="s">
        <v>33206</v>
      </c>
      <c r="I6250" t="s">
        <v>31</v>
      </c>
      <c r="J6250" t="s">
        <v>1663</v>
      </c>
      <c r="K6250" t="s">
        <v>10200</v>
      </c>
      <c r="L6250" t="s">
        <v>10201</v>
      </c>
      <c r="M6250" t="s">
        <v>10120</v>
      </c>
      <c r="N6250" t="s">
        <v>41</v>
      </c>
      <c r="O6250" t="s">
        <v>10121</v>
      </c>
      <c r="P6250" t="s">
        <v>33207</v>
      </c>
      <c r="Q6250" t="s">
        <v>10203</v>
      </c>
      <c r="R6250" t="s">
        <v>33208</v>
      </c>
      <c r="S6250" t="s">
        <v>10203</v>
      </c>
      <c r="T6250" s="6">
        <v>5</v>
      </c>
      <c r="U6250" s="6">
        <v>0</v>
      </c>
      <c r="V6250" s="6">
        <v>0</v>
      </c>
      <c r="W6250" s="6">
        <v>317</v>
      </c>
      <c r="X6250" s="6">
        <v>0</v>
      </c>
      <c r="Y6250" s="6">
        <v>0</v>
      </c>
      <c r="Z6250" s="6">
        <v>0</v>
      </c>
      <c r="AA6250" s="6">
        <v>0</v>
      </c>
      <c r="AB6250" s="6">
        <v>0</v>
      </c>
    </row>
    <row r="6251" spans="1:28" hidden="1" x14ac:dyDescent="0.2">
      <c r="A6251" s="4" t="s">
        <v>33204</v>
      </c>
      <c r="B6251" t="s">
        <v>33209</v>
      </c>
      <c r="C6251" s="5" t="s">
        <v>2042</v>
      </c>
      <c r="D6251" t="s">
        <v>34</v>
      </c>
      <c r="E6251" t="s">
        <v>9227</v>
      </c>
      <c r="F6251" t="s">
        <v>36</v>
      </c>
      <c r="G6251" t="s">
        <v>37</v>
      </c>
      <c r="H6251" t="s">
        <v>10820</v>
      </c>
      <c r="I6251" t="s">
        <v>94</v>
      </c>
      <c r="J6251" t="s">
        <v>0</v>
      </c>
      <c r="K6251" t="s">
        <v>10820</v>
      </c>
      <c r="L6251" t="s">
        <v>1059</v>
      </c>
      <c r="M6251" t="s">
        <v>1060</v>
      </c>
      <c r="N6251" t="s">
        <v>1061</v>
      </c>
      <c r="O6251" t="s">
        <v>1062</v>
      </c>
      <c r="P6251" t="s">
        <v>0</v>
      </c>
      <c r="Q6251" t="s">
        <v>33210</v>
      </c>
      <c r="R6251" t="s">
        <v>0</v>
      </c>
      <c r="S6251" t="s">
        <v>0</v>
      </c>
      <c r="T6251" s="6">
        <v>0</v>
      </c>
      <c r="U6251" s="6">
        <v>0</v>
      </c>
      <c r="V6251" s="6">
        <v>0</v>
      </c>
      <c r="W6251" s="6">
        <v>0</v>
      </c>
      <c r="X6251" s="6">
        <v>0</v>
      </c>
      <c r="Y6251" s="6">
        <v>0</v>
      </c>
      <c r="Z6251" s="6">
        <v>0</v>
      </c>
      <c r="AA6251" s="6">
        <v>0</v>
      </c>
      <c r="AB6251" s="6">
        <v>0</v>
      </c>
    </row>
    <row r="6252" spans="1:28" x14ac:dyDescent="0.2">
      <c r="A6252" s="4" t="s">
        <v>33204</v>
      </c>
      <c r="B6252" t="s">
        <v>33211</v>
      </c>
      <c r="C6252" s="5" t="s">
        <v>862</v>
      </c>
      <c r="D6252" t="s">
        <v>16156</v>
      </c>
      <c r="E6252" t="s">
        <v>23498</v>
      </c>
      <c r="F6252" t="s">
        <v>36</v>
      </c>
      <c r="G6252" t="s">
        <v>37</v>
      </c>
      <c r="H6252" t="s">
        <v>33212</v>
      </c>
      <c r="I6252" t="s">
        <v>31</v>
      </c>
      <c r="J6252" t="s">
        <v>10315</v>
      </c>
      <c r="K6252" t="s">
        <v>33213</v>
      </c>
      <c r="L6252" t="s">
        <v>33214</v>
      </c>
      <c r="M6252" t="s">
        <v>235</v>
      </c>
      <c r="N6252" t="s">
        <v>41</v>
      </c>
      <c r="O6252" t="s">
        <v>33215</v>
      </c>
      <c r="P6252" t="s">
        <v>33216</v>
      </c>
      <c r="Q6252" t="s">
        <v>33217</v>
      </c>
      <c r="R6252" t="s">
        <v>33218</v>
      </c>
      <c r="S6252" t="s">
        <v>33218</v>
      </c>
      <c r="T6252" s="6">
        <v>0</v>
      </c>
      <c r="U6252" s="6">
        <v>0</v>
      </c>
      <c r="V6252" s="6">
        <v>0</v>
      </c>
      <c r="W6252" s="6">
        <v>0</v>
      </c>
      <c r="X6252" s="6">
        <v>0</v>
      </c>
      <c r="Y6252" s="6">
        <v>0</v>
      </c>
      <c r="Z6252" s="6">
        <v>0</v>
      </c>
      <c r="AA6252" s="6">
        <v>0</v>
      </c>
      <c r="AB6252" s="6">
        <v>0</v>
      </c>
    </row>
    <row r="6253" spans="1:28" hidden="1" x14ac:dyDescent="0.2">
      <c r="A6253" s="4" t="s">
        <v>33204</v>
      </c>
      <c r="B6253" t="s">
        <v>33219</v>
      </c>
      <c r="C6253" s="5" t="s">
        <v>862</v>
      </c>
      <c r="D6253" t="s">
        <v>34</v>
      </c>
      <c r="E6253" t="s">
        <v>258</v>
      </c>
      <c r="F6253" t="s">
        <v>36</v>
      </c>
      <c r="G6253" t="s">
        <v>37</v>
      </c>
      <c r="H6253" t="s">
        <v>33220</v>
      </c>
      <c r="I6253" t="s">
        <v>31</v>
      </c>
      <c r="J6253" t="s">
        <v>0</v>
      </c>
      <c r="K6253" t="s">
        <v>33220</v>
      </c>
      <c r="L6253" t="s">
        <v>33221</v>
      </c>
      <c r="M6253" t="s">
        <v>6132</v>
      </c>
      <c r="N6253" t="s">
        <v>41</v>
      </c>
      <c r="O6253" t="s">
        <v>33222</v>
      </c>
      <c r="P6253" t="s">
        <v>0</v>
      </c>
      <c r="Q6253" t="s">
        <v>32984</v>
      </c>
      <c r="R6253" t="s">
        <v>0</v>
      </c>
      <c r="S6253" t="s">
        <v>0</v>
      </c>
      <c r="T6253" s="6">
        <v>0</v>
      </c>
      <c r="U6253" s="6">
        <v>0</v>
      </c>
      <c r="V6253" s="6">
        <v>0</v>
      </c>
      <c r="W6253" s="6">
        <v>0</v>
      </c>
      <c r="X6253" s="6">
        <v>0</v>
      </c>
      <c r="Y6253" s="6">
        <v>0</v>
      </c>
      <c r="Z6253" s="6">
        <v>0</v>
      </c>
      <c r="AA6253" s="6">
        <v>0</v>
      </c>
      <c r="AB6253" s="6">
        <v>0</v>
      </c>
    </row>
    <row r="6254" spans="1:28" x14ac:dyDescent="0.2">
      <c r="A6254" s="4" t="s">
        <v>33204</v>
      </c>
      <c r="B6254" t="s">
        <v>33223</v>
      </c>
      <c r="C6254" s="5" t="s">
        <v>862</v>
      </c>
      <c r="D6254" t="s">
        <v>34</v>
      </c>
      <c r="E6254" t="s">
        <v>179</v>
      </c>
      <c r="F6254" t="s">
        <v>36</v>
      </c>
      <c r="G6254" t="s">
        <v>37</v>
      </c>
      <c r="H6254" t="s">
        <v>33224</v>
      </c>
      <c r="I6254" t="s">
        <v>94</v>
      </c>
      <c r="J6254" t="s">
        <v>0</v>
      </c>
      <c r="K6254" t="s">
        <v>33224</v>
      </c>
      <c r="L6254" t="s">
        <v>33225</v>
      </c>
      <c r="M6254" t="s">
        <v>834</v>
      </c>
      <c r="N6254" t="s">
        <v>41</v>
      </c>
      <c r="O6254" t="s">
        <v>33226</v>
      </c>
      <c r="P6254" t="s">
        <v>33227</v>
      </c>
      <c r="Q6254" t="s">
        <v>33228</v>
      </c>
      <c r="R6254" t="s">
        <v>0</v>
      </c>
      <c r="S6254" t="s">
        <v>33228</v>
      </c>
      <c r="T6254" s="6">
        <v>500</v>
      </c>
      <c r="U6254" s="6">
        <v>0</v>
      </c>
      <c r="V6254" s="6">
        <v>0</v>
      </c>
      <c r="W6254" s="6">
        <v>0</v>
      </c>
      <c r="X6254" s="6">
        <v>0</v>
      </c>
      <c r="Y6254" s="6">
        <v>0</v>
      </c>
      <c r="Z6254" s="6">
        <v>0</v>
      </c>
      <c r="AA6254" s="6">
        <v>0</v>
      </c>
      <c r="AB6254" s="6">
        <v>0</v>
      </c>
    </row>
    <row r="6255" spans="1:28" hidden="1" x14ac:dyDescent="0.2">
      <c r="A6255" s="4" t="s">
        <v>33204</v>
      </c>
      <c r="B6255" t="s">
        <v>33229</v>
      </c>
      <c r="C6255" s="5" t="s">
        <v>862</v>
      </c>
      <c r="D6255" t="s">
        <v>16156</v>
      </c>
      <c r="E6255" t="s">
        <v>18010</v>
      </c>
      <c r="F6255" t="s">
        <v>36</v>
      </c>
      <c r="G6255" t="s">
        <v>37</v>
      </c>
      <c r="H6255" t="s">
        <v>33230</v>
      </c>
      <c r="I6255" t="s">
        <v>31</v>
      </c>
      <c r="J6255" t="s">
        <v>790</v>
      </c>
      <c r="K6255" t="s">
        <v>33231</v>
      </c>
      <c r="L6255" t="s">
        <v>33232</v>
      </c>
      <c r="M6255" t="s">
        <v>765</v>
      </c>
      <c r="N6255" t="s">
        <v>41</v>
      </c>
      <c r="O6255" t="s">
        <v>33233</v>
      </c>
      <c r="P6255" t="s">
        <v>33234</v>
      </c>
      <c r="Q6255" t="s">
        <v>33235</v>
      </c>
      <c r="R6255" t="s">
        <v>33235</v>
      </c>
      <c r="S6255" t="s">
        <v>0</v>
      </c>
      <c r="T6255" s="6">
        <v>0</v>
      </c>
      <c r="U6255" s="6">
        <v>0</v>
      </c>
      <c r="V6255" s="6">
        <v>0</v>
      </c>
      <c r="W6255" s="6">
        <v>825</v>
      </c>
      <c r="X6255" s="6">
        <v>0</v>
      </c>
      <c r="Y6255" s="6">
        <v>0</v>
      </c>
      <c r="Z6255" s="6">
        <v>0</v>
      </c>
      <c r="AA6255" s="6">
        <v>0</v>
      </c>
      <c r="AB6255" s="6">
        <v>0</v>
      </c>
    </row>
    <row r="6256" spans="1:28" x14ac:dyDescent="0.2">
      <c r="A6256" s="4" t="s">
        <v>33204</v>
      </c>
      <c r="B6256" t="s">
        <v>33236</v>
      </c>
      <c r="C6256" s="5" t="s">
        <v>862</v>
      </c>
      <c r="D6256" t="s">
        <v>34</v>
      </c>
      <c r="E6256" t="s">
        <v>117</v>
      </c>
      <c r="F6256" t="s">
        <v>36</v>
      </c>
      <c r="G6256" t="s">
        <v>37</v>
      </c>
      <c r="H6256" t="s">
        <v>33237</v>
      </c>
      <c r="I6256" t="s">
        <v>31</v>
      </c>
      <c r="J6256" t="s">
        <v>0</v>
      </c>
      <c r="K6256" t="s">
        <v>33237</v>
      </c>
      <c r="L6256" t="s">
        <v>33238</v>
      </c>
      <c r="M6256" t="s">
        <v>132</v>
      </c>
      <c r="N6256" t="s">
        <v>41</v>
      </c>
      <c r="O6256" t="s">
        <v>33239</v>
      </c>
      <c r="P6256" t="s">
        <v>33240</v>
      </c>
      <c r="Q6256" t="s">
        <v>33241</v>
      </c>
      <c r="R6256" t="s">
        <v>0</v>
      </c>
      <c r="S6256" t="s">
        <v>33241</v>
      </c>
      <c r="T6256" s="6">
        <v>0</v>
      </c>
      <c r="U6256" s="6">
        <v>0</v>
      </c>
      <c r="V6256" s="6">
        <v>0</v>
      </c>
      <c r="W6256" s="6">
        <v>0</v>
      </c>
      <c r="X6256" s="6">
        <v>0</v>
      </c>
      <c r="Y6256" s="6">
        <v>0</v>
      </c>
      <c r="Z6256" s="6">
        <v>0</v>
      </c>
      <c r="AA6256" s="6">
        <v>0</v>
      </c>
      <c r="AB6256" s="6">
        <v>0</v>
      </c>
    </row>
    <row r="6257" spans="1:28" hidden="1" x14ac:dyDescent="0.2">
      <c r="A6257" s="4" t="s">
        <v>33204</v>
      </c>
      <c r="B6257" t="s">
        <v>33242</v>
      </c>
      <c r="C6257" s="5" t="s">
        <v>862</v>
      </c>
      <c r="D6257" t="s">
        <v>34</v>
      </c>
      <c r="E6257" t="s">
        <v>258</v>
      </c>
      <c r="F6257" t="s">
        <v>36</v>
      </c>
      <c r="G6257" t="s">
        <v>37</v>
      </c>
      <c r="H6257" t="s">
        <v>33243</v>
      </c>
      <c r="I6257" t="s">
        <v>31</v>
      </c>
      <c r="J6257" t="s">
        <v>141</v>
      </c>
      <c r="K6257" t="s">
        <v>548</v>
      </c>
      <c r="L6257" t="s">
        <v>33244</v>
      </c>
      <c r="M6257" t="s">
        <v>11087</v>
      </c>
      <c r="N6257" t="s">
        <v>41</v>
      </c>
      <c r="O6257" t="s">
        <v>33245</v>
      </c>
      <c r="P6257" t="s">
        <v>33246</v>
      </c>
      <c r="Q6257" t="s">
        <v>33247</v>
      </c>
      <c r="R6257" t="s">
        <v>33247</v>
      </c>
      <c r="S6257" t="s">
        <v>33247</v>
      </c>
      <c r="T6257" s="6">
        <v>0</v>
      </c>
      <c r="U6257" s="6">
        <v>0</v>
      </c>
      <c r="V6257" s="6">
        <v>0</v>
      </c>
      <c r="W6257" s="6">
        <v>0</v>
      </c>
      <c r="X6257" s="6">
        <v>0</v>
      </c>
      <c r="Y6257" s="6">
        <v>0</v>
      </c>
      <c r="Z6257" s="6">
        <v>0</v>
      </c>
      <c r="AA6257" s="6">
        <v>0</v>
      </c>
      <c r="AB6257" s="6">
        <v>0</v>
      </c>
    </row>
    <row r="6258" spans="1:28" hidden="1" x14ac:dyDescent="0.2">
      <c r="A6258" s="4" t="s">
        <v>33204</v>
      </c>
      <c r="B6258" t="s">
        <v>33248</v>
      </c>
      <c r="C6258" s="5" t="s">
        <v>2042</v>
      </c>
      <c r="D6258" t="s">
        <v>34</v>
      </c>
      <c r="E6258" t="s">
        <v>30076</v>
      </c>
      <c r="F6258" t="s">
        <v>1235</v>
      </c>
      <c r="G6258" t="s">
        <v>86</v>
      </c>
      <c r="H6258" t="s">
        <v>33249</v>
      </c>
      <c r="I6258" t="s">
        <v>94</v>
      </c>
      <c r="J6258" t="s">
        <v>0</v>
      </c>
      <c r="K6258" t="s">
        <v>33249</v>
      </c>
      <c r="L6258" t="s">
        <v>31298</v>
      </c>
      <c r="M6258" t="s">
        <v>464</v>
      </c>
      <c r="N6258" t="s">
        <v>465</v>
      </c>
      <c r="O6258" t="s">
        <v>31277</v>
      </c>
      <c r="P6258" t="s">
        <v>0</v>
      </c>
      <c r="Q6258" t="s">
        <v>0</v>
      </c>
      <c r="R6258" t="s">
        <v>0</v>
      </c>
      <c r="S6258" t="s">
        <v>0</v>
      </c>
      <c r="T6258" s="6">
        <v>0</v>
      </c>
      <c r="U6258" s="6">
        <v>0</v>
      </c>
      <c r="V6258" s="6">
        <v>0</v>
      </c>
      <c r="W6258" s="6">
        <v>0</v>
      </c>
      <c r="X6258" s="6">
        <v>0</v>
      </c>
      <c r="Y6258" s="6">
        <v>0</v>
      </c>
      <c r="Z6258" s="6">
        <v>0</v>
      </c>
      <c r="AA6258" s="6">
        <v>0</v>
      </c>
      <c r="AB6258" s="6">
        <v>0</v>
      </c>
    </row>
    <row r="6259" spans="1:28" hidden="1" x14ac:dyDescent="0.2">
      <c r="A6259" s="4" t="s">
        <v>33204</v>
      </c>
      <c r="B6259" t="s">
        <v>33250</v>
      </c>
      <c r="C6259" s="5" t="s">
        <v>862</v>
      </c>
      <c r="D6259" t="s">
        <v>34</v>
      </c>
      <c r="E6259" t="s">
        <v>297</v>
      </c>
      <c r="F6259" t="s">
        <v>36</v>
      </c>
      <c r="G6259" t="s">
        <v>37</v>
      </c>
      <c r="H6259" t="s">
        <v>33251</v>
      </c>
      <c r="I6259" t="s">
        <v>94</v>
      </c>
      <c r="J6259" t="s">
        <v>0</v>
      </c>
      <c r="K6259" t="s">
        <v>33251</v>
      </c>
      <c r="L6259" t="s">
        <v>1395</v>
      </c>
      <c r="M6259" t="s">
        <v>1396</v>
      </c>
      <c r="N6259" t="s">
        <v>41</v>
      </c>
      <c r="O6259" t="s">
        <v>1397</v>
      </c>
      <c r="P6259" t="s">
        <v>1398</v>
      </c>
      <c r="Q6259" t="s">
        <v>26960</v>
      </c>
      <c r="R6259" t="s">
        <v>1400</v>
      </c>
      <c r="S6259" t="s">
        <v>33252</v>
      </c>
      <c r="T6259" s="6">
        <v>0</v>
      </c>
      <c r="U6259" s="6">
        <v>0</v>
      </c>
      <c r="V6259" s="6">
        <v>0</v>
      </c>
      <c r="W6259" s="6">
        <v>0</v>
      </c>
      <c r="X6259" s="6">
        <v>0</v>
      </c>
      <c r="Y6259" s="6">
        <v>0</v>
      </c>
      <c r="Z6259" s="6">
        <v>0</v>
      </c>
      <c r="AA6259" s="6">
        <v>0</v>
      </c>
      <c r="AB6259" s="6">
        <v>0</v>
      </c>
    </row>
    <row r="6260" spans="1:28" hidden="1" x14ac:dyDescent="0.2">
      <c r="A6260" s="4" t="s">
        <v>33204</v>
      </c>
      <c r="B6260" t="s">
        <v>33253</v>
      </c>
      <c r="C6260" s="5" t="s">
        <v>2042</v>
      </c>
      <c r="D6260" t="s">
        <v>16156</v>
      </c>
      <c r="E6260" t="s">
        <v>18010</v>
      </c>
      <c r="F6260" t="s">
        <v>36</v>
      </c>
      <c r="G6260" t="s">
        <v>86</v>
      </c>
      <c r="H6260" t="s">
        <v>33254</v>
      </c>
      <c r="I6260" t="s">
        <v>94</v>
      </c>
      <c r="J6260" t="s">
        <v>33255</v>
      </c>
      <c r="K6260" t="s">
        <v>1029</v>
      </c>
      <c r="L6260" t="s">
        <v>33256</v>
      </c>
      <c r="M6260" t="s">
        <v>464</v>
      </c>
      <c r="N6260" t="s">
        <v>465</v>
      </c>
      <c r="O6260" t="s">
        <v>33257</v>
      </c>
      <c r="P6260" t="s">
        <v>0</v>
      </c>
      <c r="Q6260" t="s">
        <v>0</v>
      </c>
      <c r="R6260" t="s">
        <v>0</v>
      </c>
      <c r="S6260" t="s">
        <v>0</v>
      </c>
      <c r="T6260" s="6">
        <v>0</v>
      </c>
      <c r="U6260" s="6">
        <v>0</v>
      </c>
      <c r="V6260" s="6">
        <v>0</v>
      </c>
      <c r="W6260" s="6">
        <v>0</v>
      </c>
      <c r="X6260" s="6">
        <v>0</v>
      </c>
      <c r="Y6260" s="6">
        <v>0</v>
      </c>
      <c r="Z6260" s="6">
        <v>0</v>
      </c>
      <c r="AA6260" s="6">
        <v>0</v>
      </c>
      <c r="AB6260" s="6">
        <v>0</v>
      </c>
    </row>
    <row r="6261" spans="1:28" x14ac:dyDescent="0.2">
      <c r="A6261" s="4" t="s">
        <v>33258</v>
      </c>
      <c r="B6261" t="s">
        <v>33259</v>
      </c>
      <c r="C6261" s="5" t="s">
        <v>862</v>
      </c>
      <c r="D6261" t="s">
        <v>34</v>
      </c>
      <c r="E6261" t="s">
        <v>179</v>
      </c>
      <c r="F6261" t="s">
        <v>36</v>
      </c>
      <c r="G6261" t="s">
        <v>37</v>
      </c>
      <c r="H6261" t="s">
        <v>23100</v>
      </c>
      <c r="I6261" t="s">
        <v>94</v>
      </c>
      <c r="J6261" t="s">
        <v>0</v>
      </c>
      <c r="K6261" t="s">
        <v>23100</v>
      </c>
      <c r="L6261" t="s">
        <v>23101</v>
      </c>
      <c r="M6261" t="s">
        <v>122</v>
      </c>
      <c r="N6261" t="s">
        <v>41</v>
      </c>
      <c r="O6261" t="s">
        <v>23102</v>
      </c>
      <c r="P6261" t="s">
        <v>23103</v>
      </c>
      <c r="Q6261" t="s">
        <v>23104</v>
      </c>
      <c r="R6261" t="s">
        <v>23105</v>
      </c>
      <c r="S6261" t="s">
        <v>0</v>
      </c>
      <c r="T6261" s="6">
        <v>0</v>
      </c>
      <c r="U6261" s="6">
        <v>0</v>
      </c>
      <c r="V6261" s="6">
        <v>0</v>
      </c>
      <c r="W6261" s="6">
        <v>0</v>
      </c>
      <c r="X6261" s="6">
        <v>0</v>
      </c>
      <c r="Y6261" s="6">
        <v>0</v>
      </c>
      <c r="Z6261" s="6">
        <v>0</v>
      </c>
      <c r="AA6261" s="6">
        <v>0</v>
      </c>
      <c r="AB6261" s="6">
        <v>0</v>
      </c>
    </row>
    <row r="6262" spans="1:28" hidden="1" x14ac:dyDescent="0.2">
      <c r="A6262" s="4" t="s">
        <v>33258</v>
      </c>
      <c r="B6262" t="s">
        <v>33260</v>
      </c>
      <c r="C6262" s="5" t="s">
        <v>862</v>
      </c>
      <c r="D6262" t="s">
        <v>34</v>
      </c>
      <c r="E6262" t="s">
        <v>1234</v>
      </c>
      <c r="F6262" t="s">
        <v>1235</v>
      </c>
      <c r="G6262" t="s">
        <v>37</v>
      </c>
      <c r="H6262" t="s">
        <v>33261</v>
      </c>
      <c r="I6262" t="s">
        <v>31</v>
      </c>
      <c r="J6262" t="s">
        <v>8798</v>
      </c>
      <c r="K6262" t="s">
        <v>33262</v>
      </c>
      <c r="L6262" t="s">
        <v>33263</v>
      </c>
      <c r="M6262" t="s">
        <v>33169</v>
      </c>
      <c r="N6262" t="s">
        <v>41</v>
      </c>
      <c r="O6262" t="s">
        <v>33264</v>
      </c>
      <c r="P6262" t="s">
        <v>0</v>
      </c>
      <c r="Q6262" t="s">
        <v>33265</v>
      </c>
      <c r="R6262" t="s">
        <v>33265</v>
      </c>
      <c r="S6262" t="s">
        <v>0</v>
      </c>
      <c r="T6262" s="6">
        <v>1200</v>
      </c>
      <c r="U6262" s="6">
        <v>0</v>
      </c>
      <c r="V6262" s="6">
        <v>0</v>
      </c>
      <c r="W6262" s="6">
        <v>1012</v>
      </c>
      <c r="X6262" s="6">
        <v>0</v>
      </c>
      <c r="Y6262" s="6">
        <v>0</v>
      </c>
      <c r="Z6262" s="6">
        <v>0</v>
      </c>
      <c r="AA6262" s="6">
        <v>0</v>
      </c>
      <c r="AB6262" s="6">
        <v>0</v>
      </c>
    </row>
    <row r="6263" spans="1:28" hidden="1" x14ac:dyDescent="0.2">
      <c r="A6263" s="4" t="s">
        <v>33258</v>
      </c>
      <c r="B6263" t="s">
        <v>33266</v>
      </c>
      <c r="C6263" s="5" t="s">
        <v>862</v>
      </c>
      <c r="D6263" t="s">
        <v>34</v>
      </c>
      <c r="E6263" t="s">
        <v>179</v>
      </c>
      <c r="F6263" t="s">
        <v>36</v>
      </c>
      <c r="G6263" t="s">
        <v>37</v>
      </c>
      <c r="H6263" t="s">
        <v>17808</v>
      </c>
      <c r="I6263" t="s">
        <v>94</v>
      </c>
      <c r="J6263" t="s">
        <v>0</v>
      </c>
      <c r="K6263" t="s">
        <v>17808</v>
      </c>
      <c r="L6263" t="s">
        <v>8715</v>
      </c>
      <c r="M6263" t="s">
        <v>8716</v>
      </c>
      <c r="N6263" t="s">
        <v>41</v>
      </c>
      <c r="O6263" t="s">
        <v>8717</v>
      </c>
      <c r="P6263" t="s">
        <v>8821</v>
      </c>
      <c r="Q6263" t="s">
        <v>8718</v>
      </c>
      <c r="R6263" t="s">
        <v>8718</v>
      </c>
      <c r="S6263" t="s">
        <v>0</v>
      </c>
      <c r="T6263" s="6">
        <v>0</v>
      </c>
      <c r="U6263" s="6">
        <v>0</v>
      </c>
      <c r="V6263" s="6">
        <v>0</v>
      </c>
      <c r="W6263" s="6">
        <v>0</v>
      </c>
      <c r="X6263" s="6">
        <v>0</v>
      </c>
      <c r="Y6263" s="6">
        <v>0</v>
      </c>
      <c r="Z6263" s="6">
        <v>0</v>
      </c>
      <c r="AA6263" s="6">
        <v>0</v>
      </c>
      <c r="AB6263" s="6">
        <v>0</v>
      </c>
    </row>
    <row r="6264" spans="1:28" hidden="1" x14ac:dyDescent="0.2">
      <c r="A6264" s="4" t="s">
        <v>33258</v>
      </c>
      <c r="B6264" t="s">
        <v>33267</v>
      </c>
      <c r="C6264" s="5" t="s">
        <v>2042</v>
      </c>
      <c r="D6264" t="s">
        <v>34</v>
      </c>
      <c r="E6264" t="s">
        <v>297</v>
      </c>
      <c r="F6264" t="s">
        <v>36</v>
      </c>
      <c r="G6264" t="s">
        <v>37</v>
      </c>
      <c r="H6264" t="s">
        <v>33268</v>
      </c>
      <c r="I6264" t="s">
        <v>31</v>
      </c>
      <c r="J6264" t="s">
        <v>9758</v>
      </c>
      <c r="K6264" t="s">
        <v>33269</v>
      </c>
      <c r="L6264" t="s">
        <v>33270</v>
      </c>
      <c r="M6264" t="s">
        <v>33271</v>
      </c>
      <c r="N6264" t="s">
        <v>3096</v>
      </c>
      <c r="O6264" t="s">
        <v>33272</v>
      </c>
      <c r="P6264" t="s">
        <v>33273</v>
      </c>
      <c r="Q6264" t="s">
        <v>33274</v>
      </c>
      <c r="R6264" t="s">
        <v>0</v>
      </c>
      <c r="S6264" t="s">
        <v>0</v>
      </c>
      <c r="T6264" s="6">
        <v>965</v>
      </c>
      <c r="U6264" s="6">
        <v>0</v>
      </c>
      <c r="V6264" s="6">
        <v>0</v>
      </c>
      <c r="W6264" s="6">
        <v>0</v>
      </c>
      <c r="X6264" s="6">
        <v>0</v>
      </c>
      <c r="Y6264" s="6">
        <v>0</v>
      </c>
      <c r="Z6264" s="6">
        <v>0</v>
      </c>
      <c r="AA6264" s="6">
        <v>0</v>
      </c>
      <c r="AB6264" s="6">
        <v>0</v>
      </c>
    </row>
    <row r="6265" spans="1:28" x14ac:dyDescent="0.2">
      <c r="A6265" s="4" t="s">
        <v>33258</v>
      </c>
      <c r="B6265" t="s">
        <v>33275</v>
      </c>
      <c r="C6265" s="5" t="s">
        <v>2042</v>
      </c>
      <c r="D6265" t="s">
        <v>34</v>
      </c>
      <c r="E6265" t="s">
        <v>297</v>
      </c>
      <c r="F6265" t="s">
        <v>36</v>
      </c>
      <c r="G6265" t="s">
        <v>37</v>
      </c>
      <c r="H6265" t="s">
        <v>33276</v>
      </c>
      <c r="I6265" t="s">
        <v>31</v>
      </c>
      <c r="J6265" t="s">
        <v>0</v>
      </c>
      <c r="K6265" t="s">
        <v>33276</v>
      </c>
      <c r="L6265" t="s">
        <v>33277</v>
      </c>
      <c r="M6265" t="s">
        <v>164</v>
      </c>
      <c r="N6265" t="s">
        <v>41</v>
      </c>
      <c r="O6265" t="s">
        <v>33278</v>
      </c>
      <c r="P6265" t="s">
        <v>33279</v>
      </c>
      <c r="Q6265" t="s">
        <v>33280</v>
      </c>
      <c r="R6265" t="s">
        <v>33280</v>
      </c>
      <c r="S6265" t="s">
        <v>33280</v>
      </c>
      <c r="T6265" s="6">
        <v>0</v>
      </c>
      <c r="U6265" s="6">
        <v>0</v>
      </c>
      <c r="V6265" s="6">
        <v>0</v>
      </c>
      <c r="W6265" s="6">
        <v>0</v>
      </c>
      <c r="X6265" s="6">
        <v>0</v>
      </c>
      <c r="Y6265" s="6">
        <v>0</v>
      </c>
      <c r="Z6265" s="6">
        <v>0</v>
      </c>
      <c r="AA6265" s="6">
        <v>0</v>
      </c>
      <c r="AB6265" s="6">
        <v>0</v>
      </c>
    </row>
    <row r="6266" spans="1:28" hidden="1" x14ac:dyDescent="0.2">
      <c r="A6266" s="4" t="s">
        <v>33281</v>
      </c>
      <c r="B6266" t="s">
        <v>33282</v>
      </c>
      <c r="C6266" s="5" t="s">
        <v>862</v>
      </c>
      <c r="D6266" t="s">
        <v>34</v>
      </c>
      <c r="E6266" t="s">
        <v>46</v>
      </c>
      <c r="F6266" t="s">
        <v>36</v>
      </c>
      <c r="G6266" t="s">
        <v>86</v>
      </c>
      <c r="H6266" t="s">
        <v>10101</v>
      </c>
      <c r="I6266" t="s">
        <v>31</v>
      </c>
      <c r="J6266" t="s">
        <v>10102</v>
      </c>
      <c r="K6266" t="s">
        <v>10103</v>
      </c>
      <c r="L6266" t="s">
        <v>33283</v>
      </c>
      <c r="M6266" t="s">
        <v>432</v>
      </c>
      <c r="N6266" t="s">
        <v>41</v>
      </c>
      <c r="O6266" t="s">
        <v>10105</v>
      </c>
      <c r="P6266" t="s">
        <v>33284</v>
      </c>
      <c r="Q6266" t="s">
        <v>33285</v>
      </c>
      <c r="R6266" t="s">
        <v>33285</v>
      </c>
      <c r="S6266" t="s">
        <v>33286</v>
      </c>
      <c r="T6266" s="6">
        <v>0</v>
      </c>
      <c r="U6266" s="6">
        <v>0</v>
      </c>
      <c r="V6266" s="6">
        <v>0</v>
      </c>
      <c r="W6266" s="6">
        <v>72</v>
      </c>
      <c r="X6266" s="6">
        <v>0</v>
      </c>
      <c r="Y6266" s="6">
        <v>0</v>
      </c>
      <c r="Z6266" s="6">
        <v>0</v>
      </c>
      <c r="AA6266" s="6">
        <v>0</v>
      </c>
      <c r="AB6266" s="6">
        <v>0</v>
      </c>
    </row>
    <row r="6267" spans="1:28" x14ac:dyDescent="0.2">
      <c r="A6267" s="4" t="s">
        <v>33281</v>
      </c>
      <c r="B6267" t="s">
        <v>33287</v>
      </c>
      <c r="C6267" s="5" t="s">
        <v>862</v>
      </c>
      <c r="D6267" t="s">
        <v>34</v>
      </c>
      <c r="E6267" t="s">
        <v>127</v>
      </c>
      <c r="F6267" t="s">
        <v>36</v>
      </c>
      <c r="G6267" t="s">
        <v>37</v>
      </c>
      <c r="H6267" t="s">
        <v>33288</v>
      </c>
      <c r="I6267" t="s">
        <v>31</v>
      </c>
      <c r="J6267" t="s">
        <v>1724</v>
      </c>
      <c r="K6267" t="s">
        <v>33289</v>
      </c>
      <c r="L6267" t="s">
        <v>33290</v>
      </c>
      <c r="M6267" t="s">
        <v>51</v>
      </c>
      <c r="N6267" t="s">
        <v>41</v>
      </c>
      <c r="O6267" t="s">
        <v>52</v>
      </c>
      <c r="P6267" t="s">
        <v>33291</v>
      </c>
      <c r="Q6267" t="s">
        <v>33292</v>
      </c>
      <c r="R6267" t="s">
        <v>33293</v>
      </c>
      <c r="S6267" t="s">
        <v>33292</v>
      </c>
      <c r="T6267" s="6">
        <v>800</v>
      </c>
      <c r="U6267" s="6">
        <v>0</v>
      </c>
      <c r="V6267" s="6">
        <v>0</v>
      </c>
      <c r="W6267" s="6">
        <v>500</v>
      </c>
      <c r="X6267" s="6">
        <v>0</v>
      </c>
      <c r="Y6267" s="6">
        <v>0</v>
      </c>
      <c r="Z6267" s="6">
        <v>0</v>
      </c>
      <c r="AA6267" s="6">
        <v>0</v>
      </c>
      <c r="AB6267" s="6">
        <v>0</v>
      </c>
    </row>
    <row r="6268" spans="1:28" x14ac:dyDescent="0.2">
      <c r="A6268" s="4" t="s">
        <v>33281</v>
      </c>
      <c r="B6268" t="s">
        <v>33294</v>
      </c>
      <c r="C6268" s="5" t="s">
        <v>862</v>
      </c>
      <c r="D6268" t="s">
        <v>34</v>
      </c>
      <c r="E6268" t="s">
        <v>189</v>
      </c>
      <c r="F6268" t="s">
        <v>36</v>
      </c>
      <c r="G6268" t="s">
        <v>86</v>
      </c>
      <c r="H6268" t="s">
        <v>33295</v>
      </c>
      <c r="I6268" t="s">
        <v>31</v>
      </c>
      <c r="J6268" t="s">
        <v>260</v>
      </c>
      <c r="K6268" t="s">
        <v>33296</v>
      </c>
      <c r="L6268" t="s">
        <v>33297</v>
      </c>
      <c r="M6268" t="s">
        <v>154</v>
      </c>
      <c r="N6268" t="s">
        <v>41</v>
      </c>
      <c r="O6268" t="s">
        <v>33298</v>
      </c>
      <c r="P6268" t="s">
        <v>33299</v>
      </c>
      <c r="Q6268" t="s">
        <v>33300</v>
      </c>
      <c r="R6268" t="s">
        <v>5859</v>
      </c>
      <c r="S6268" t="s">
        <v>33300</v>
      </c>
      <c r="T6268" s="6">
        <v>0</v>
      </c>
      <c r="U6268" s="6">
        <v>0</v>
      </c>
      <c r="V6268" s="6">
        <v>0</v>
      </c>
      <c r="W6268" s="6">
        <v>48</v>
      </c>
      <c r="X6268" s="6">
        <v>0</v>
      </c>
      <c r="Y6268" s="6">
        <v>0</v>
      </c>
      <c r="Z6268" s="6">
        <v>0</v>
      </c>
      <c r="AA6268" s="6">
        <v>0</v>
      </c>
      <c r="AB6268" s="6">
        <v>0</v>
      </c>
    </row>
    <row r="6269" spans="1:28" hidden="1" x14ac:dyDescent="0.2">
      <c r="A6269" s="4" t="s">
        <v>33281</v>
      </c>
      <c r="B6269" t="s">
        <v>33301</v>
      </c>
      <c r="C6269" s="5" t="s">
        <v>862</v>
      </c>
      <c r="D6269" t="s">
        <v>34</v>
      </c>
      <c r="E6269" t="s">
        <v>179</v>
      </c>
      <c r="F6269" t="s">
        <v>36</v>
      </c>
      <c r="G6269" t="s">
        <v>86</v>
      </c>
      <c r="H6269" t="s">
        <v>33302</v>
      </c>
      <c r="I6269" t="s">
        <v>31</v>
      </c>
      <c r="J6269" t="s">
        <v>3936</v>
      </c>
      <c r="K6269" t="s">
        <v>33303</v>
      </c>
      <c r="L6269" t="s">
        <v>33304</v>
      </c>
      <c r="M6269" t="s">
        <v>14359</v>
      </c>
      <c r="N6269" t="s">
        <v>101</v>
      </c>
      <c r="O6269" t="s">
        <v>33305</v>
      </c>
      <c r="P6269" t="s">
        <v>33306</v>
      </c>
      <c r="Q6269" t="s">
        <v>33307</v>
      </c>
      <c r="R6269" t="s">
        <v>33307</v>
      </c>
      <c r="S6269" t="s">
        <v>33307</v>
      </c>
      <c r="T6269" s="6">
        <v>0</v>
      </c>
      <c r="U6269" s="6">
        <v>0</v>
      </c>
      <c r="V6269" s="6">
        <v>0</v>
      </c>
      <c r="W6269" s="6">
        <v>0</v>
      </c>
      <c r="X6269" s="6">
        <v>0</v>
      </c>
      <c r="Y6269" s="6">
        <v>0</v>
      </c>
      <c r="Z6269" s="6">
        <v>0</v>
      </c>
      <c r="AA6269" s="6">
        <v>200</v>
      </c>
      <c r="AB6269" s="6">
        <v>0</v>
      </c>
    </row>
    <row r="6270" spans="1:28" hidden="1" x14ac:dyDescent="0.2">
      <c r="A6270" s="4" t="s">
        <v>33281</v>
      </c>
      <c r="B6270" t="s">
        <v>33308</v>
      </c>
      <c r="C6270" s="5" t="s">
        <v>2042</v>
      </c>
      <c r="D6270" t="s">
        <v>34</v>
      </c>
      <c r="E6270" t="s">
        <v>297</v>
      </c>
      <c r="F6270" t="s">
        <v>36</v>
      </c>
      <c r="G6270" t="s">
        <v>37</v>
      </c>
      <c r="H6270" t="s">
        <v>31297</v>
      </c>
      <c r="I6270" t="s">
        <v>94</v>
      </c>
      <c r="J6270" t="s">
        <v>0</v>
      </c>
      <c r="K6270" t="s">
        <v>31297</v>
      </c>
      <c r="L6270" t="s">
        <v>31298</v>
      </c>
      <c r="M6270" t="s">
        <v>464</v>
      </c>
      <c r="N6270" t="s">
        <v>465</v>
      </c>
      <c r="O6270" t="s">
        <v>31277</v>
      </c>
      <c r="P6270" t="s">
        <v>0</v>
      </c>
      <c r="Q6270" t="s">
        <v>31299</v>
      </c>
      <c r="R6270" t="s">
        <v>0</v>
      </c>
      <c r="S6270" t="s">
        <v>0</v>
      </c>
      <c r="T6270" s="6">
        <v>0</v>
      </c>
      <c r="U6270" s="6">
        <v>0</v>
      </c>
      <c r="V6270" s="6">
        <v>0</v>
      </c>
      <c r="W6270" s="6">
        <v>0</v>
      </c>
      <c r="X6270" s="6">
        <v>0</v>
      </c>
      <c r="Y6270" s="6">
        <v>0</v>
      </c>
      <c r="Z6270" s="6">
        <v>0</v>
      </c>
      <c r="AA6270" s="6">
        <v>0</v>
      </c>
      <c r="AB6270" s="6">
        <v>0</v>
      </c>
    </row>
    <row r="6271" spans="1:28" hidden="1" x14ac:dyDescent="0.2">
      <c r="A6271" s="4" t="s">
        <v>33281</v>
      </c>
      <c r="B6271" t="s">
        <v>33309</v>
      </c>
      <c r="C6271" s="5" t="s">
        <v>2042</v>
      </c>
      <c r="D6271" t="s">
        <v>34</v>
      </c>
      <c r="E6271" t="s">
        <v>297</v>
      </c>
      <c r="F6271" t="s">
        <v>36</v>
      </c>
      <c r="G6271" t="s">
        <v>37</v>
      </c>
      <c r="H6271" t="s">
        <v>31297</v>
      </c>
      <c r="I6271" t="s">
        <v>94</v>
      </c>
      <c r="J6271" t="s">
        <v>0</v>
      </c>
      <c r="K6271" t="s">
        <v>31297</v>
      </c>
      <c r="L6271" t="s">
        <v>31298</v>
      </c>
      <c r="M6271" t="s">
        <v>464</v>
      </c>
      <c r="N6271" t="s">
        <v>465</v>
      </c>
      <c r="O6271" t="s">
        <v>31277</v>
      </c>
      <c r="P6271" t="s">
        <v>0</v>
      </c>
      <c r="Q6271" t="s">
        <v>31299</v>
      </c>
      <c r="R6271" t="s">
        <v>0</v>
      </c>
      <c r="S6271" t="s">
        <v>0</v>
      </c>
      <c r="T6271" s="6">
        <v>0</v>
      </c>
      <c r="U6271" s="6">
        <v>0</v>
      </c>
      <c r="V6271" s="6">
        <v>0</v>
      </c>
      <c r="W6271" s="6">
        <v>0</v>
      </c>
      <c r="X6271" s="6">
        <v>0</v>
      </c>
      <c r="Y6271" s="6">
        <v>0</v>
      </c>
      <c r="Z6271" s="6">
        <v>0</v>
      </c>
      <c r="AA6271" s="6">
        <v>0</v>
      </c>
      <c r="AB6271" s="6">
        <v>0</v>
      </c>
    </row>
    <row r="6272" spans="1:28" hidden="1" x14ac:dyDescent="0.2">
      <c r="A6272" s="4" t="s">
        <v>33281</v>
      </c>
      <c r="B6272" t="s">
        <v>33310</v>
      </c>
      <c r="C6272" s="5" t="s">
        <v>2042</v>
      </c>
      <c r="D6272" t="s">
        <v>34</v>
      </c>
      <c r="E6272" t="s">
        <v>297</v>
      </c>
      <c r="F6272" t="s">
        <v>36</v>
      </c>
      <c r="G6272" t="s">
        <v>37</v>
      </c>
      <c r="H6272" t="s">
        <v>31297</v>
      </c>
      <c r="I6272" t="s">
        <v>94</v>
      </c>
      <c r="J6272" t="s">
        <v>0</v>
      </c>
      <c r="K6272" t="s">
        <v>31297</v>
      </c>
      <c r="L6272" t="s">
        <v>31298</v>
      </c>
      <c r="M6272" t="s">
        <v>464</v>
      </c>
      <c r="N6272" t="s">
        <v>465</v>
      </c>
      <c r="O6272" t="s">
        <v>31277</v>
      </c>
      <c r="P6272" t="s">
        <v>0</v>
      </c>
      <c r="Q6272" t="s">
        <v>31299</v>
      </c>
      <c r="R6272" t="s">
        <v>0</v>
      </c>
      <c r="S6272" t="s">
        <v>0</v>
      </c>
      <c r="T6272" s="6">
        <v>0</v>
      </c>
      <c r="U6272" s="6">
        <v>0</v>
      </c>
      <c r="V6272" s="6">
        <v>0</v>
      </c>
      <c r="W6272" s="6">
        <v>0</v>
      </c>
      <c r="X6272" s="6">
        <v>0</v>
      </c>
      <c r="Y6272" s="6">
        <v>0</v>
      </c>
      <c r="Z6272" s="6">
        <v>0</v>
      </c>
      <c r="AA6272" s="6">
        <v>0</v>
      </c>
      <c r="AB6272" s="6">
        <v>0</v>
      </c>
    </row>
    <row r="6273" spans="1:28" hidden="1" x14ac:dyDescent="0.2">
      <c r="A6273" s="4" t="s">
        <v>33281</v>
      </c>
      <c r="B6273" t="s">
        <v>33311</v>
      </c>
      <c r="C6273" s="5" t="s">
        <v>2042</v>
      </c>
      <c r="D6273" t="s">
        <v>34</v>
      </c>
      <c r="E6273" t="s">
        <v>297</v>
      </c>
      <c r="F6273" t="s">
        <v>36</v>
      </c>
      <c r="G6273" t="s">
        <v>37</v>
      </c>
      <c r="H6273" t="s">
        <v>31297</v>
      </c>
      <c r="I6273" t="s">
        <v>94</v>
      </c>
      <c r="J6273" t="s">
        <v>0</v>
      </c>
      <c r="K6273" t="s">
        <v>31297</v>
      </c>
      <c r="L6273" t="s">
        <v>31298</v>
      </c>
      <c r="M6273" t="s">
        <v>464</v>
      </c>
      <c r="N6273" t="s">
        <v>465</v>
      </c>
      <c r="O6273" t="s">
        <v>31277</v>
      </c>
      <c r="P6273" t="s">
        <v>0</v>
      </c>
      <c r="Q6273" t="s">
        <v>31299</v>
      </c>
      <c r="R6273" t="s">
        <v>0</v>
      </c>
      <c r="S6273" t="s">
        <v>0</v>
      </c>
      <c r="T6273" s="6">
        <v>0</v>
      </c>
      <c r="U6273" s="6">
        <v>0</v>
      </c>
      <c r="V6273" s="6">
        <v>0</v>
      </c>
      <c r="W6273" s="6">
        <v>0</v>
      </c>
      <c r="X6273" s="6">
        <v>0</v>
      </c>
      <c r="Y6273" s="6">
        <v>0</v>
      </c>
      <c r="Z6273" s="6">
        <v>0</v>
      </c>
      <c r="AA6273" s="6">
        <v>0</v>
      </c>
      <c r="AB6273" s="6">
        <v>0</v>
      </c>
    </row>
    <row r="6274" spans="1:28" hidden="1" x14ac:dyDescent="0.2">
      <c r="A6274" s="4" t="s">
        <v>33281</v>
      </c>
      <c r="B6274" t="s">
        <v>33312</v>
      </c>
      <c r="C6274" s="5" t="s">
        <v>862</v>
      </c>
      <c r="D6274" t="s">
        <v>34</v>
      </c>
      <c r="E6274" t="s">
        <v>258</v>
      </c>
      <c r="F6274" t="s">
        <v>36</v>
      </c>
      <c r="G6274" t="s">
        <v>37</v>
      </c>
      <c r="H6274" t="s">
        <v>33313</v>
      </c>
      <c r="I6274" t="s">
        <v>31</v>
      </c>
      <c r="J6274" t="s">
        <v>260</v>
      </c>
      <c r="K6274" t="s">
        <v>33314</v>
      </c>
      <c r="L6274" t="s">
        <v>33315</v>
      </c>
      <c r="M6274" t="s">
        <v>33316</v>
      </c>
      <c r="N6274" t="s">
        <v>41</v>
      </c>
      <c r="O6274" t="s">
        <v>33317</v>
      </c>
      <c r="P6274" t="s">
        <v>0</v>
      </c>
      <c r="Q6274" t="s">
        <v>33318</v>
      </c>
      <c r="R6274" t="s">
        <v>33319</v>
      </c>
      <c r="S6274" t="s">
        <v>33320</v>
      </c>
      <c r="T6274" s="6">
        <v>900</v>
      </c>
      <c r="U6274" s="6">
        <v>0</v>
      </c>
      <c r="V6274" s="6">
        <v>0</v>
      </c>
      <c r="W6274" s="6">
        <v>0</v>
      </c>
      <c r="X6274" s="6">
        <v>0</v>
      </c>
      <c r="Y6274" s="6">
        <v>0</v>
      </c>
      <c r="Z6274" s="6">
        <v>0</v>
      </c>
      <c r="AA6274" s="6">
        <v>0</v>
      </c>
      <c r="AB6274" s="6">
        <v>0</v>
      </c>
    </row>
    <row r="6275" spans="1:28" x14ac:dyDescent="0.2">
      <c r="A6275" s="4" t="s">
        <v>33281</v>
      </c>
      <c r="B6275" t="s">
        <v>33321</v>
      </c>
      <c r="C6275" s="5" t="s">
        <v>862</v>
      </c>
      <c r="D6275" t="s">
        <v>34</v>
      </c>
      <c r="E6275" t="s">
        <v>31204</v>
      </c>
      <c r="F6275" t="s">
        <v>36</v>
      </c>
      <c r="G6275" t="s">
        <v>37</v>
      </c>
      <c r="H6275" t="s">
        <v>33322</v>
      </c>
      <c r="I6275" t="s">
        <v>31</v>
      </c>
      <c r="J6275" t="s">
        <v>141</v>
      </c>
      <c r="K6275" t="s">
        <v>33323</v>
      </c>
      <c r="L6275" t="s">
        <v>33324</v>
      </c>
      <c r="M6275" t="s">
        <v>834</v>
      </c>
      <c r="N6275" t="s">
        <v>41</v>
      </c>
      <c r="O6275" t="s">
        <v>874</v>
      </c>
      <c r="P6275" t="s">
        <v>33325</v>
      </c>
      <c r="Q6275" t="s">
        <v>33326</v>
      </c>
      <c r="R6275" t="s">
        <v>33327</v>
      </c>
      <c r="S6275" t="s">
        <v>33327</v>
      </c>
      <c r="T6275" s="6">
        <v>0</v>
      </c>
      <c r="U6275" s="6">
        <v>0</v>
      </c>
      <c r="V6275" s="6">
        <v>0</v>
      </c>
      <c r="W6275" s="6">
        <v>0</v>
      </c>
      <c r="X6275" s="6">
        <v>0</v>
      </c>
      <c r="Y6275" s="6">
        <v>0</v>
      </c>
      <c r="Z6275" s="6">
        <v>0</v>
      </c>
      <c r="AA6275" s="6">
        <v>0</v>
      </c>
      <c r="AB6275" s="6">
        <v>0</v>
      </c>
    </row>
    <row r="6276" spans="1:28" x14ac:dyDescent="0.2">
      <c r="A6276" s="4" t="s">
        <v>33281</v>
      </c>
      <c r="B6276" t="s">
        <v>33328</v>
      </c>
      <c r="C6276" s="5" t="s">
        <v>862</v>
      </c>
      <c r="D6276" t="s">
        <v>34</v>
      </c>
      <c r="E6276" t="s">
        <v>8270</v>
      </c>
      <c r="F6276" t="s">
        <v>36</v>
      </c>
      <c r="G6276" t="s">
        <v>37</v>
      </c>
      <c r="H6276" t="s">
        <v>33329</v>
      </c>
      <c r="I6276" t="s">
        <v>31</v>
      </c>
      <c r="J6276" t="s">
        <v>2121</v>
      </c>
      <c r="K6276" t="s">
        <v>33330</v>
      </c>
      <c r="L6276" t="s">
        <v>33331</v>
      </c>
      <c r="M6276" t="s">
        <v>965</v>
      </c>
      <c r="N6276" t="s">
        <v>41</v>
      </c>
      <c r="O6276" t="s">
        <v>33332</v>
      </c>
      <c r="P6276" t="s">
        <v>33333</v>
      </c>
      <c r="Q6276" t="s">
        <v>33334</v>
      </c>
      <c r="R6276" t="s">
        <v>0</v>
      </c>
      <c r="S6276" t="s">
        <v>33334</v>
      </c>
      <c r="T6276" s="6">
        <v>0</v>
      </c>
      <c r="U6276" s="6">
        <v>0</v>
      </c>
      <c r="V6276" s="6">
        <v>0</v>
      </c>
      <c r="W6276" s="6">
        <v>0</v>
      </c>
      <c r="X6276" s="6">
        <v>0</v>
      </c>
      <c r="Y6276" s="6">
        <v>0</v>
      </c>
      <c r="Z6276" s="6">
        <v>0</v>
      </c>
      <c r="AA6276" s="6">
        <v>0</v>
      </c>
      <c r="AB6276" s="6">
        <v>0</v>
      </c>
    </row>
    <row r="6277" spans="1:28" x14ac:dyDescent="0.2">
      <c r="A6277" s="4" t="s">
        <v>33281</v>
      </c>
      <c r="B6277" t="s">
        <v>33335</v>
      </c>
      <c r="C6277" s="5" t="s">
        <v>862</v>
      </c>
      <c r="D6277" t="s">
        <v>34</v>
      </c>
      <c r="E6277" t="s">
        <v>46</v>
      </c>
      <c r="F6277" t="s">
        <v>36</v>
      </c>
      <c r="G6277" t="s">
        <v>37</v>
      </c>
      <c r="H6277" t="s">
        <v>33336</v>
      </c>
      <c r="I6277" t="s">
        <v>31</v>
      </c>
      <c r="J6277" t="s">
        <v>33337</v>
      </c>
      <c r="K6277" t="s">
        <v>33338</v>
      </c>
      <c r="L6277" t="s">
        <v>33339</v>
      </c>
      <c r="M6277" t="s">
        <v>834</v>
      </c>
      <c r="N6277" t="s">
        <v>41</v>
      </c>
      <c r="O6277" t="s">
        <v>33340</v>
      </c>
      <c r="P6277" t="s">
        <v>33341</v>
      </c>
      <c r="Q6277" t="s">
        <v>33342</v>
      </c>
      <c r="R6277" t="s">
        <v>33343</v>
      </c>
      <c r="S6277" t="s">
        <v>33342</v>
      </c>
      <c r="T6277" s="6">
        <v>0</v>
      </c>
      <c r="U6277" s="6">
        <v>0</v>
      </c>
      <c r="V6277" s="6">
        <v>0</v>
      </c>
      <c r="W6277" s="6">
        <v>0</v>
      </c>
      <c r="X6277" s="6">
        <v>0</v>
      </c>
      <c r="Y6277" s="6">
        <v>0</v>
      </c>
      <c r="Z6277" s="6">
        <v>0</v>
      </c>
      <c r="AA6277" s="6">
        <v>0</v>
      </c>
      <c r="AB6277" s="6">
        <v>0</v>
      </c>
    </row>
    <row r="6278" spans="1:28" x14ac:dyDescent="0.2">
      <c r="A6278" s="4" t="s">
        <v>33281</v>
      </c>
      <c r="B6278" t="s">
        <v>33344</v>
      </c>
      <c r="C6278" s="5" t="s">
        <v>862</v>
      </c>
      <c r="D6278" t="s">
        <v>16156</v>
      </c>
      <c r="E6278" t="s">
        <v>18010</v>
      </c>
      <c r="F6278" t="s">
        <v>36</v>
      </c>
      <c r="G6278" t="s">
        <v>37</v>
      </c>
      <c r="H6278" t="s">
        <v>33345</v>
      </c>
      <c r="I6278" t="s">
        <v>31</v>
      </c>
      <c r="J6278" t="s">
        <v>141</v>
      </c>
      <c r="K6278" t="s">
        <v>6731</v>
      </c>
      <c r="L6278" t="s">
        <v>6732</v>
      </c>
      <c r="M6278" t="s">
        <v>541</v>
      </c>
      <c r="N6278" t="s">
        <v>41</v>
      </c>
      <c r="O6278" t="s">
        <v>33346</v>
      </c>
      <c r="P6278" t="s">
        <v>6733</v>
      </c>
      <c r="Q6278" t="s">
        <v>33347</v>
      </c>
      <c r="R6278" t="s">
        <v>33347</v>
      </c>
      <c r="S6278" t="s">
        <v>33347</v>
      </c>
      <c r="T6278" s="6">
        <v>0</v>
      </c>
      <c r="U6278" s="6">
        <v>0</v>
      </c>
      <c r="V6278" s="6">
        <v>0</v>
      </c>
      <c r="W6278" s="6">
        <v>0</v>
      </c>
      <c r="X6278" s="6">
        <v>0</v>
      </c>
      <c r="Y6278" s="6">
        <v>0</v>
      </c>
      <c r="Z6278" s="6">
        <v>0</v>
      </c>
      <c r="AA6278" s="6">
        <v>0</v>
      </c>
      <c r="AB6278" s="6">
        <v>0</v>
      </c>
    </row>
    <row r="6279" spans="1:28" hidden="1" x14ac:dyDescent="0.2">
      <c r="A6279" s="4" t="s">
        <v>33281</v>
      </c>
      <c r="B6279" t="s">
        <v>33348</v>
      </c>
      <c r="C6279" s="5" t="s">
        <v>862</v>
      </c>
      <c r="D6279" t="s">
        <v>34</v>
      </c>
      <c r="E6279" t="s">
        <v>258</v>
      </c>
      <c r="F6279" t="s">
        <v>36</v>
      </c>
      <c r="G6279" t="s">
        <v>37</v>
      </c>
      <c r="H6279" t="s">
        <v>33349</v>
      </c>
      <c r="I6279" t="s">
        <v>94</v>
      </c>
      <c r="J6279" t="s">
        <v>0</v>
      </c>
      <c r="K6279" t="s">
        <v>33349</v>
      </c>
      <c r="L6279" t="s">
        <v>33350</v>
      </c>
      <c r="M6279" t="s">
        <v>15903</v>
      </c>
      <c r="N6279" t="s">
        <v>41</v>
      </c>
      <c r="O6279" t="s">
        <v>33351</v>
      </c>
      <c r="P6279" t="s">
        <v>0</v>
      </c>
      <c r="Q6279" t="s">
        <v>0</v>
      </c>
      <c r="R6279" t="s">
        <v>0</v>
      </c>
      <c r="S6279" t="s">
        <v>0</v>
      </c>
      <c r="T6279" s="6">
        <v>0</v>
      </c>
      <c r="U6279" s="6">
        <v>0</v>
      </c>
      <c r="V6279" s="6">
        <v>0</v>
      </c>
      <c r="W6279" s="6">
        <v>0</v>
      </c>
      <c r="X6279" s="6">
        <v>0</v>
      </c>
      <c r="Y6279" s="6">
        <v>0</v>
      </c>
      <c r="Z6279" s="6">
        <v>0</v>
      </c>
      <c r="AA6279" s="6">
        <v>0</v>
      </c>
      <c r="AB6279" s="6">
        <v>0</v>
      </c>
    </row>
    <row r="6280" spans="1:28" hidden="1" x14ac:dyDescent="0.2">
      <c r="A6280" s="4" t="s">
        <v>33281</v>
      </c>
      <c r="B6280" t="s">
        <v>33352</v>
      </c>
      <c r="C6280" s="5" t="s">
        <v>862</v>
      </c>
      <c r="D6280" t="s">
        <v>34</v>
      </c>
      <c r="E6280" t="s">
        <v>297</v>
      </c>
      <c r="F6280" t="s">
        <v>36</v>
      </c>
      <c r="G6280" t="s">
        <v>37</v>
      </c>
      <c r="H6280" t="s">
        <v>33353</v>
      </c>
      <c r="I6280" t="s">
        <v>94</v>
      </c>
      <c r="J6280" t="s">
        <v>0</v>
      </c>
      <c r="K6280" t="s">
        <v>33353</v>
      </c>
      <c r="L6280" t="s">
        <v>33354</v>
      </c>
      <c r="M6280" t="s">
        <v>33355</v>
      </c>
      <c r="N6280" t="s">
        <v>465</v>
      </c>
      <c r="O6280" t="s">
        <v>33356</v>
      </c>
      <c r="P6280" t="s">
        <v>0</v>
      </c>
      <c r="Q6280" t="s">
        <v>0</v>
      </c>
      <c r="R6280" t="s">
        <v>0</v>
      </c>
      <c r="S6280" t="s">
        <v>0</v>
      </c>
      <c r="T6280" s="6">
        <v>0</v>
      </c>
      <c r="U6280" s="6">
        <v>0</v>
      </c>
      <c r="V6280" s="6">
        <v>0</v>
      </c>
      <c r="W6280" s="6">
        <v>0</v>
      </c>
      <c r="X6280" s="6">
        <v>0</v>
      </c>
      <c r="Y6280" s="6">
        <v>0</v>
      </c>
      <c r="Z6280" s="6">
        <v>0</v>
      </c>
      <c r="AA6280" s="6">
        <v>0</v>
      </c>
      <c r="AB6280" s="6">
        <v>0</v>
      </c>
    </row>
    <row r="6281" spans="1:28" x14ac:dyDescent="0.2">
      <c r="A6281" s="4" t="s">
        <v>33281</v>
      </c>
      <c r="B6281" t="s">
        <v>33357</v>
      </c>
      <c r="C6281" s="5" t="s">
        <v>862</v>
      </c>
      <c r="D6281" t="s">
        <v>34</v>
      </c>
      <c r="E6281" t="s">
        <v>46</v>
      </c>
      <c r="F6281" t="s">
        <v>36</v>
      </c>
      <c r="G6281" t="s">
        <v>86</v>
      </c>
      <c r="H6281" t="s">
        <v>33358</v>
      </c>
      <c r="I6281" t="s">
        <v>31</v>
      </c>
      <c r="J6281" t="s">
        <v>6860</v>
      </c>
      <c r="K6281" t="s">
        <v>33359</v>
      </c>
      <c r="L6281" t="s">
        <v>33360</v>
      </c>
      <c r="M6281" t="s">
        <v>227</v>
      </c>
      <c r="N6281" t="s">
        <v>41</v>
      </c>
      <c r="O6281" t="s">
        <v>228</v>
      </c>
      <c r="P6281" t="s">
        <v>33361</v>
      </c>
      <c r="Q6281" t="s">
        <v>33362</v>
      </c>
      <c r="R6281" t="s">
        <v>33362</v>
      </c>
      <c r="S6281" t="s">
        <v>0</v>
      </c>
      <c r="T6281" s="6">
        <v>0</v>
      </c>
      <c r="U6281" s="6">
        <v>0</v>
      </c>
      <c r="V6281" s="6">
        <v>0</v>
      </c>
      <c r="W6281" s="6">
        <v>0</v>
      </c>
      <c r="X6281" s="6">
        <v>0</v>
      </c>
      <c r="Y6281" s="6">
        <v>0</v>
      </c>
      <c r="Z6281" s="6">
        <v>0</v>
      </c>
      <c r="AA6281" s="6">
        <v>1</v>
      </c>
      <c r="AB6281" s="6">
        <v>0</v>
      </c>
    </row>
    <row r="6282" spans="1:28" x14ac:dyDescent="0.2">
      <c r="A6282" s="4" t="s">
        <v>33281</v>
      </c>
      <c r="B6282" t="s">
        <v>33363</v>
      </c>
      <c r="C6282" s="5" t="s">
        <v>2042</v>
      </c>
      <c r="D6282" t="s">
        <v>34</v>
      </c>
      <c r="E6282" t="s">
        <v>35</v>
      </c>
      <c r="F6282" t="s">
        <v>36</v>
      </c>
      <c r="G6282" t="s">
        <v>86</v>
      </c>
      <c r="H6282" t="s">
        <v>10240</v>
      </c>
      <c r="I6282" t="s">
        <v>31</v>
      </c>
      <c r="J6282" t="s">
        <v>10241</v>
      </c>
      <c r="K6282" t="s">
        <v>1521</v>
      </c>
      <c r="L6282" t="s">
        <v>10242</v>
      </c>
      <c r="M6282" t="s">
        <v>60</v>
      </c>
      <c r="N6282" t="s">
        <v>41</v>
      </c>
      <c r="O6282" t="s">
        <v>33364</v>
      </c>
      <c r="P6282" t="s">
        <v>10243</v>
      </c>
      <c r="Q6282" t="s">
        <v>10244</v>
      </c>
      <c r="R6282" t="s">
        <v>10245</v>
      </c>
      <c r="S6282" t="s">
        <v>10244</v>
      </c>
      <c r="T6282" s="6">
        <v>1</v>
      </c>
      <c r="U6282" s="6">
        <v>0</v>
      </c>
      <c r="V6282" s="6">
        <v>0</v>
      </c>
      <c r="W6282" s="6">
        <v>48</v>
      </c>
      <c r="X6282" s="6">
        <v>0</v>
      </c>
      <c r="Y6282" s="6">
        <v>0</v>
      </c>
      <c r="Z6282" s="6">
        <v>0</v>
      </c>
      <c r="AA6282" s="6">
        <v>1</v>
      </c>
      <c r="AB6282" s="6">
        <v>0</v>
      </c>
    </row>
    <row r="6283" spans="1:28" hidden="1" x14ac:dyDescent="0.2">
      <c r="A6283" s="4" t="s">
        <v>33365</v>
      </c>
      <c r="B6283" t="s">
        <v>33366</v>
      </c>
      <c r="C6283" s="5" t="s">
        <v>2042</v>
      </c>
      <c r="D6283" t="s">
        <v>34</v>
      </c>
      <c r="E6283" t="s">
        <v>32834</v>
      </c>
      <c r="F6283" t="s">
        <v>1235</v>
      </c>
      <c r="G6283" t="s">
        <v>86</v>
      </c>
      <c r="H6283" t="s">
        <v>33367</v>
      </c>
      <c r="I6283" t="s">
        <v>31</v>
      </c>
      <c r="J6283" t="s">
        <v>352</v>
      </c>
      <c r="K6283" t="s">
        <v>5996</v>
      </c>
      <c r="L6283" t="s">
        <v>33368</v>
      </c>
      <c r="M6283" t="s">
        <v>2179</v>
      </c>
      <c r="N6283" t="s">
        <v>41</v>
      </c>
      <c r="O6283" t="s">
        <v>33369</v>
      </c>
      <c r="P6283" t="s">
        <v>33370</v>
      </c>
      <c r="Q6283" t="s">
        <v>33371</v>
      </c>
      <c r="R6283" t="s">
        <v>33371</v>
      </c>
      <c r="S6283" t="s">
        <v>33372</v>
      </c>
      <c r="T6283" s="6">
        <v>1</v>
      </c>
      <c r="U6283" s="6">
        <v>0</v>
      </c>
      <c r="V6283" s="6">
        <v>0</v>
      </c>
      <c r="W6283" s="6">
        <v>0</v>
      </c>
      <c r="X6283" s="6">
        <v>0</v>
      </c>
      <c r="Y6283" s="6">
        <v>0</v>
      </c>
      <c r="Z6283" s="6">
        <v>0</v>
      </c>
      <c r="AA6283" s="6">
        <v>0</v>
      </c>
      <c r="AB6283" s="6">
        <v>0</v>
      </c>
    </row>
    <row r="6284" spans="1:28" hidden="1" x14ac:dyDescent="0.2">
      <c r="A6284" s="4" t="s">
        <v>33365</v>
      </c>
      <c r="B6284" t="s">
        <v>33373</v>
      </c>
      <c r="C6284" s="5" t="s">
        <v>2042</v>
      </c>
      <c r="D6284" t="s">
        <v>16156</v>
      </c>
      <c r="E6284" t="s">
        <v>30009</v>
      </c>
      <c r="F6284" t="s">
        <v>1235</v>
      </c>
      <c r="G6284" t="s">
        <v>86</v>
      </c>
      <c r="H6284" t="s">
        <v>33374</v>
      </c>
      <c r="I6284" t="s">
        <v>31</v>
      </c>
      <c r="J6284" t="s">
        <v>352</v>
      </c>
      <c r="K6284" t="s">
        <v>3202</v>
      </c>
      <c r="L6284" t="s">
        <v>33375</v>
      </c>
      <c r="M6284" t="s">
        <v>33376</v>
      </c>
      <c r="N6284" t="s">
        <v>41</v>
      </c>
      <c r="O6284" t="s">
        <v>33377</v>
      </c>
      <c r="P6284" t="s">
        <v>33378</v>
      </c>
      <c r="Q6284" t="s">
        <v>33379</v>
      </c>
      <c r="R6284" t="s">
        <v>0</v>
      </c>
      <c r="S6284" t="s">
        <v>33379</v>
      </c>
      <c r="T6284" s="6">
        <v>0</v>
      </c>
      <c r="U6284" s="6">
        <v>0</v>
      </c>
      <c r="V6284" s="6">
        <v>0</v>
      </c>
      <c r="W6284" s="6">
        <v>0</v>
      </c>
      <c r="X6284" s="6">
        <v>0</v>
      </c>
      <c r="Y6284" s="6">
        <v>0</v>
      </c>
      <c r="Z6284" s="6">
        <v>0</v>
      </c>
      <c r="AA6284" s="6">
        <v>0</v>
      </c>
      <c r="AB6284" s="6">
        <v>0</v>
      </c>
    </row>
    <row r="6285" spans="1:28" x14ac:dyDescent="0.2">
      <c r="A6285" s="4" t="s">
        <v>33365</v>
      </c>
      <c r="B6285" t="s">
        <v>33380</v>
      </c>
      <c r="C6285" s="5" t="s">
        <v>862</v>
      </c>
      <c r="D6285" t="s">
        <v>34</v>
      </c>
      <c r="E6285" t="s">
        <v>341</v>
      </c>
      <c r="F6285" t="s">
        <v>36</v>
      </c>
      <c r="G6285" t="s">
        <v>86</v>
      </c>
      <c r="H6285" t="s">
        <v>33381</v>
      </c>
      <c r="I6285" t="s">
        <v>31</v>
      </c>
      <c r="J6285" t="s">
        <v>33382</v>
      </c>
      <c r="K6285" t="s">
        <v>33383</v>
      </c>
      <c r="L6285" t="s">
        <v>33384</v>
      </c>
      <c r="M6285" t="s">
        <v>51</v>
      </c>
      <c r="N6285" t="s">
        <v>41</v>
      </c>
      <c r="O6285" t="s">
        <v>52</v>
      </c>
      <c r="P6285" t="s">
        <v>33385</v>
      </c>
      <c r="Q6285" t="s">
        <v>33386</v>
      </c>
      <c r="R6285" t="s">
        <v>33387</v>
      </c>
      <c r="S6285" t="s">
        <v>33387</v>
      </c>
      <c r="T6285" s="6">
        <v>0</v>
      </c>
      <c r="U6285" s="6">
        <v>0</v>
      </c>
      <c r="V6285" s="6">
        <v>0</v>
      </c>
      <c r="W6285" s="6">
        <v>0</v>
      </c>
      <c r="X6285" s="6">
        <v>0</v>
      </c>
      <c r="Y6285" s="6">
        <v>0</v>
      </c>
      <c r="Z6285" s="6">
        <v>0</v>
      </c>
      <c r="AA6285" s="6">
        <v>0</v>
      </c>
      <c r="AB6285" s="6">
        <v>0</v>
      </c>
    </row>
    <row r="6286" spans="1:28" hidden="1" x14ac:dyDescent="0.2">
      <c r="A6286" s="4" t="s">
        <v>33365</v>
      </c>
      <c r="B6286" t="s">
        <v>33388</v>
      </c>
      <c r="C6286" s="5" t="s">
        <v>862</v>
      </c>
      <c r="D6286" t="s">
        <v>34</v>
      </c>
      <c r="E6286" t="s">
        <v>179</v>
      </c>
      <c r="F6286" t="s">
        <v>36</v>
      </c>
      <c r="G6286" t="s">
        <v>37</v>
      </c>
      <c r="H6286" t="s">
        <v>16372</v>
      </c>
      <c r="I6286" t="s">
        <v>94</v>
      </c>
      <c r="J6286" t="s">
        <v>0</v>
      </c>
      <c r="K6286" t="s">
        <v>16372</v>
      </c>
      <c r="L6286" t="s">
        <v>16373</v>
      </c>
      <c r="M6286" t="s">
        <v>1434</v>
      </c>
      <c r="N6286" t="s">
        <v>101</v>
      </c>
      <c r="O6286" t="s">
        <v>16374</v>
      </c>
      <c r="P6286" t="s">
        <v>16375</v>
      </c>
      <c r="Q6286" t="s">
        <v>16376</v>
      </c>
      <c r="R6286" t="s">
        <v>16376</v>
      </c>
      <c r="S6286" t="s">
        <v>16377</v>
      </c>
      <c r="T6286" s="6">
        <v>0</v>
      </c>
      <c r="U6286" s="6">
        <v>0</v>
      </c>
      <c r="V6286" s="6">
        <v>0</v>
      </c>
      <c r="W6286" s="6">
        <v>0</v>
      </c>
      <c r="X6286" s="6">
        <v>0</v>
      </c>
      <c r="Y6286" s="6">
        <v>0</v>
      </c>
      <c r="Z6286" s="6">
        <v>0</v>
      </c>
      <c r="AA6286" s="6">
        <v>0</v>
      </c>
      <c r="AB6286" s="6">
        <v>0</v>
      </c>
    </row>
    <row r="6287" spans="1:28" hidden="1" x14ac:dyDescent="0.2">
      <c r="A6287" s="4" t="s">
        <v>33365</v>
      </c>
      <c r="B6287" t="s">
        <v>33389</v>
      </c>
      <c r="C6287" s="5" t="s">
        <v>862</v>
      </c>
      <c r="D6287" t="s">
        <v>34</v>
      </c>
      <c r="E6287" t="s">
        <v>179</v>
      </c>
      <c r="F6287" t="s">
        <v>36</v>
      </c>
      <c r="G6287" t="s">
        <v>37</v>
      </c>
      <c r="H6287" t="s">
        <v>33390</v>
      </c>
      <c r="I6287" t="s">
        <v>31</v>
      </c>
      <c r="J6287" t="s">
        <v>141</v>
      </c>
      <c r="K6287" t="s">
        <v>33391</v>
      </c>
      <c r="L6287" t="s">
        <v>33392</v>
      </c>
      <c r="M6287" t="s">
        <v>33393</v>
      </c>
      <c r="N6287" t="s">
        <v>465</v>
      </c>
      <c r="O6287" t="s">
        <v>33394</v>
      </c>
      <c r="P6287" t="s">
        <v>33395</v>
      </c>
      <c r="Q6287" t="s">
        <v>33396</v>
      </c>
      <c r="R6287" t="s">
        <v>33397</v>
      </c>
      <c r="S6287" t="s">
        <v>0</v>
      </c>
      <c r="T6287" s="6">
        <v>2710</v>
      </c>
      <c r="U6287" s="6">
        <v>0</v>
      </c>
      <c r="V6287" s="6">
        <v>0</v>
      </c>
      <c r="W6287" s="6">
        <v>0</v>
      </c>
      <c r="X6287" s="6">
        <v>0</v>
      </c>
      <c r="Y6287" s="6">
        <v>0</v>
      </c>
      <c r="Z6287" s="6">
        <v>0</v>
      </c>
      <c r="AA6287" s="6">
        <v>0</v>
      </c>
      <c r="AB6287" s="6">
        <v>0</v>
      </c>
    </row>
    <row r="6288" spans="1:28" x14ac:dyDescent="0.2">
      <c r="A6288" s="4" t="s">
        <v>33365</v>
      </c>
      <c r="B6288" t="s">
        <v>33398</v>
      </c>
      <c r="C6288" s="5" t="s">
        <v>862</v>
      </c>
      <c r="D6288" t="s">
        <v>34</v>
      </c>
      <c r="E6288" t="s">
        <v>258</v>
      </c>
      <c r="F6288" t="s">
        <v>36</v>
      </c>
      <c r="G6288" t="s">
        <v>37</v>
      </c>
      <c r="H6288" t="s">
        <v>33399</v>
      </c>
      <c r="I6288" t="s">
        <v>31</v>
      </c>
      <c r="J6288" t="s">
        <v>461</v>
      </c>
      <c r="K6288" t="s">
        <v>33400</v>
      </c>
      <c r="L6288" t="s">
        <v>33401</v>
      </c>
      <c r="M6288" t="s">
        <v>263</v>
      </c>
      <c r="N6288" t="s">
        <v>41</v>
      </c>
      <c r="O6288" t="s">
        <v>33402</v>
      </c>
      <c r="P6288" t="s">
        <v>33403</v>
      </c>
      <c r="Q6288" t="s">
        <v>33404</v>
      </c>
      <c r="R6288" t="s">
        <v>33404</v>
      </c>
      <c r="S6288" t="s">
        <v>33404</v>
      </c>
      <c r="T6288" s="6">
        <v>0</v>
      </c>
      <c r="U6288" s="6">
        <v>0</v>
      </c>
      <c r="V6288" s="6">
        <v>0</v>
      </c>
      <c r="W6288" s="6">
        <v>0</v>
      </c>
      <c r="X6288" s="6">
        <v>0</v>
      </c>
      <c r="Y6288" s="6">
        <v>0</v>
      </c>
      <c r="Z6288" s="6">
        <v>0</v>
      </c>
      <c r="AA6288" s="6">
        <v>0</v>
      </c>
      <c r="AB6288" s="6">
        <v>0</v>
      </c>
    </row>
    <row r="6289" spans="1:28" hidden="1" x14ac:dyDescent="0.2">
      <c r="A6289" s="4" t="s">
        <v>33365</v>
      </c>
      <c r="B6289" t="s">
        <v>33405</v>
      </c>
      <c r="C6289" s="5" t="s">
        <v>2042</v>
      </c>
      <c r="D6289" t="s">
        <v>34</v>
      </c>
      <c r="E6289" t="s">
        <v>127</v>
      </c>
      <c r="F6289" t="s">
        <v>36</v>
      </c>
      <c r="G6289" t="s">
        <v>86</v>
      </c>
      <c r="H6289" t="s">
        <v>33406</v>
      </c>
      <c r="I6289" t="s">
        <v>94</v>
      </c>
      <c r="J6289" t="s">
        <v>0</v>
      </c>
      <c r="K6289" t="s">
        <v>33406</v>
      </c>
      <c r="L6289" t="s">
        <v>33407</v>
      </c>
      <c r="M6289" t="s">
        <v>33408</v>
      </c>
      <c r="N6289" t="s">
        <v>2730</v>
      </c>
      <c r="O6289" t="s">
        <v>33409</v>
      </c>
      <c r="P6289" t="s">
        <v>0</v>
      </c>
      <c r="Q6289" t="s">
        <v>0</v>
      </c>
      <c r="R6289" t="s">
        <v>0</v>
      </c>
      <c r="S6289" t="s">
        <v>0</v>
      </c>
      <c r="T6289" s="6">
        <v>0</v>
      </c>
      <c r="U6289" s="6">
        <v>0</v>
      </c>
      <c r="V6289" s="6">
        <v>0</v>
      </c>
      <c r="W6289" s="6">
        <v>0</v>
      </c>
      <c r="X6289" s="6">
        <v>0</v>
      </c>
      <c r="Y6289" s="6">
        <v>0</v>
      </c>
      <c r="Z6289" s="6">
        <v>0</v>
      </c>
      <c r="AA6289" s="6">
        <v>30</v>
      </c>
      <c r="AB6289" s="6">
        <v>0</v>
      </c>
    </row>
    <row r="6290" spans="1:28" x14ac:dyDescent="0.2">
      <c r="A6290" s="4" t="s">
        <v>33410</v>
      </c>
      <c r="B6290" t="s">
        <v>33411</v>
      </c>
      <c r="C6290" s="5" t="s">
        <v>862</v>
      </c>
      <c r="D6290" t="s">
        <v>34</v>
      </c>
      <c r="E6290" t="s">
        <v>1234</v>
      </c>
      <c r="F6290" t="s">
        <v>1235</v>
      </c>
      <c r="G6290" t="s">
        <v>37</v>
      </c>
      <c r="H6290" t="s">
        <v>33412</v>
      </c>
      <c r="I6290" t="s">
        <v>31</v>
      </c>
      <c r="J6290" t="s">
        <v>33413</v>
      </c>
      <c r="K6290" t="s">
        <v>33414</v>
      </c>
      <c r="L6290" t="s">
        <v>33415</v>
      </c>
      <c r="M6290" t="s">
        <v>60</v>
      </c>
      <c r="N6290" t="s">
        <v>41</v>
      </c>
      <c r="O6290" t="s">
        <v>33416</v>
      </c>
      <c r="P6290" t="s">
        <v>0</v>
      </c>
      <c r="Q6290" t="s">
        <v>33417</v>
      </c>
      <c r="R6290" t="s">
        <v>33417</v>
      </c>
      <c r="S6290" t="s">
        <v>33417</v>
      </c>
      <c r="T6290" s="6">
        <v>1000</v>
      </c>
      <c r="U6290" s="6">
        <v>0</v>
      </c>
      <c r="V6290" s="6">
        <v>0</v>
      </c>
      <c r="W6290" s="6">
        <v>438</v>
      </c>
      <c r="X6290" s="6">
        <v>0</v>
      </c>
      <c r="Y6290" s="6">
        <v>0</v>
      </c>
      <c r="Z6290" s="6">
        <v>0</v>
      </c>
      <c r="AA6290" s="6">
        <v>0</v>
      </c>
      <c r="AB6290" s="6">
        <v>0</v>
      </c>
    </row>
    <row r="6291" spans="1:28" hidden="1" x14ac:dyDescent="0.2">
      <c r="A6291" s="4" t="s">
        <v>33410</v>
      </c>
      <c r="B6291" t="s">
        <v>33418</v>
      </c>
      <c r="C6291" s="5" t="s">
        <v>862</v>
      </c>
      <c r="D6291" t="s">
        <v>34</v>
      </c>
      <c r="E6291" t="s">
        <v>179</v>
      </c>
      <c r="F6291" t="s">
        <v>36</v>
      </c>
      <c r="G6291" t="s">
        <v>37</v>
      </c>
      <c r="H6291" t="s">
        <v>33419</v>
      </c>
      <c r="I6291" t="s">
        <v>31</v>
      </c>
      <c r="J6291" t="s">
        <v>352</v>
      </c>
      <c r="K6291" t="s">
        <v>15086</v>
      </c>
      <c r="L6291" t="s">
        <v>33420</v>
      </c>
      <c r="M6291" t="s">
        <v>5175</v>
      </c>
      <c r="N6291" t="s">
        <v>41</v>
      </c>
      <c r="O6291" t="s">
        <v>33421</v>
      </c>
      <c r="P6291" t="s">
        <v>0</v>
      </c>
      <c r="Q6291" t="s">
        <v>33422</v>
      </c>
      <c r="R6291" t="s">
        <v>0</v>
      </c>
      <c r="S6291" t="s">
        <v>0</v>
      </c>
      <c r="T6291" s="6">
        <v>500</v>
      </c>
      <c r="U6291" s="6">
        <v>0</v>
      </c>
      <c r="V6291" s="6">
        <v>0</v>
      </c>
      <c r="W6291" s="6">
        <v>0</v>
      </c>
      <c r="X6291" s="6">
        <v>0</v>
      </c>
      <c r="Y6291" s="6">
        <v>0</v>
      </c>
      <c r="Z6291" s="6">
        <v>0</v>
      </c>
      <c r="AA6291" s="6">
        <v>0</v>
      </c>
      <c r="AB6291" s="6">
        <v>0</v>
      </c>
    </row>
    <row r="6292" spans="1:28" hidden="1" x14ac:dyDescent="0.2">
      <c r="A6292" s="4" t="s">
        <v>33410</v>
      </c>
      <c r="B6292" t="s">
        <v>33423</v>
      </c>
      <c r="C6292" s="5" t="s">
        <v>862</v>
      </c>
      <c r="D6292" t="s">
        <v>34</v>
      </c>
      <c r="E6292" t="s">
        <v>179</v>
      </c>
      <c r="F6292" t="s">
        <v>36</v>
      </c>
      <c r="G6292" t="s">
        <v>37</v>
      </c>
      <c r="H6292" t="s">
        <v>33424</v>
      </c>
      <c r="I6292" t="s">
        <v>31</v>
      </c>
      <c r="J6292" t="s">
        <v>0</v>
      </c>
      <c r="K6292" t="s">
        <v>33424</v>
      </c>
      <c r="L6292" t="s">
        <v>33425</v>
      </c>
      <c r="M6292" t="s">
        <v>33426</v>
      </c>
      <c r="N6292" t="s">
        <v>101</v>
      </c>
      <c r="O6292" t="s">
        <v>33427</v>
      </c>
      <c r="P6292" t="s">
        <v>33428</v>
      </c>
      <c r="Q6292" t="s">
        <v>33429</v>
      </c>
      <c r="R6292" t="s">
        <v>33430</v>
      </c>
      <c r="S6292" t="s">
        <v>33429</v>
      </c>
      <c r="T6292" s="6">
        <v>0</v>
      </c>
      <c r="U6292" s="6">
        <v>0</v>
      </c>
      <c r="V6292" s="6">
        <v>0</v>
      </c>
      <c r="W6292" s="6">
        <v>0</v>
      </c>
      <c r="X6292" s="6">
        <v>0</v>
      </c>
      <c r="Y6292" s="6">
        <v>0</v>
      </c>
      <c r="Z6292" s="6">
        <v>0</v>
      </c>
      <c r="AA6292" s="6">
        <v>0</v>
      </c>
      <c r="AB6292" s="6">
        <v>0</v>
      </c>
    </row>
    <row r="6293" spans="1:28" x14ac:dyDescent="0.2">
      <c r="A6293" s="4" t="s">
        <v>33410</v>
      </c>
      <c r="B6293" t="s">
        <v>33431</v>
      </c>
      <c r="C6293" s="5" t="s">
        <v>2042</v>
      </c>
      <c r="D6293" t="s">
        <v>34</v>
      </c>
      <c r="E6293" t="s">
        <v>285</v>
      </c>
      <c r="F6293" t="s">
        <v>36</v>
      </c>
      <c r="G6293" t="s">
        <v>37</v>
      </c>
      <c r="H6293" t="s">
        <v>33432</v>
      </c>
      <c r="I6293" t="s">
        <v>31</v>
      </c>
      <c r="J6293" t="s">
        <v>547</v>
      </c>
      <c r="K6293" t="s">
        <v>33433</v>
      </c>
      <c r="L6293" t="s">
        <v>33434</v>
      </c>
      <c r="M6293" t="s">
        <v>154</v>
      </c>
      <c r="N6293" t="s">
        <v>41</v>
      </c>
      <c r="O6293" t="s">
        <v>33435</v>
      </c>
      <c r="P6293" t="s">
        <v>33436</v>
      </c>
      <c r="Q6293" t="s">
        <v>33437</v>
      </c>
      <c r="R6293" t="s">
        <v>0</v>
      </c>
      <c r="S6293" t="s">
        <v>0</v>
      </c>
      <c r="T6293" s="6">
        <v>440</v>
      </c>
      <c r="U6293" s="6">
        <v>0</v>
      </c>
      <c r="V6293" s="6">
        <v>0</v>
      </c>
      <c r="W6293" s="6">
        <v>0</v>
      </c>
      <c r="X6293" s="6">
        <v>0</v>
      </c>
      <c r="Y6293" s="6">
        <v>0</v>
      </c>
      <c r="Z6293" s="6">
        <v>0</v>
      </c>
      <c r="AA6293" s="6">
        <v>0</v>
      </c>
      <c r="AB6293" s="6">
        <v>0</v>
      </c>
    </row>
    <row r="6294" spans="1:28" hidden="1" x14ac:dyDescent="0.2">
      <c r="A6294" s="4" t="s">
        <v>33410</v>
      </c>
      <c r="B6294" t="s">
        <v>33438</v>
      </c>
      <c r="C6294" s="5" t="s">
        <v>2042</v>
      </c>
      <c r="D6294" t="s">
        <v>34</v>
      </c>
      <c r="E6294" t="s">
        <v>297</v>
      </c>
      <c r="F6294" t="s">
        <v>36</v>
      </c>
      <c r="G6294" t="s">
        <v>37</v>
      </c>
      <c r="H6294" t="s">
        <v>33439</v>
      </c>
      <c r="I6294" t="s">
        <v>31</v>
      </c>
      <c r="J6294" t="s">
        <v>0</v>
      </c>
      <c r="K6294" t="s">
        <v>33439</v>
      </c>
      <c r="L6294" t="s">
        <v>33440</v>
      </c>
      <c r="M6294" t="s">
        <v>4989</v>
      </c>
      <c r="N6294" t="s">
        <v>41</v>
      </c>
      <c r="O6294" t="s">
        <v>33441</v>
      </c>
      <c r="P6294" t="s">
        <v>0</v>
      </c>
      <c r="Q6294" t="s">
        <v>0</v>
      </c>
      <c r="R6294" t="s">
        <v>0</v>
      </c>
      <c r="S6294" t="s">
        <v>0</v>
      </c>
      <c r="T6294" s="6">
        <v>0</v>
      </c>
      <c r="U6294" s="6">
        <v>0</v>
      </c>
      <c r="V6294" s="6">
        <v>0</v>
      </c>
      <c r="W6294" s="6">
        <v>0</v>
      </c>
      <c r="X6294" s="6">
        <v>0</v>
      </c>
      <c r="Y6294" s="6">
        <v>0</v>
      </c>
      <c r="Z6294" s="6">
        <v>0</v>
      </c>
      <c r="AA6294" s="6">
        <v>0</v>
      </c>
      <c r="AB6294" s="6">
        <v>0</v>
      </c>
    </row>
    <row r="6295" spans="1:28" hidden="1" x14ac:dyDescent="0.2">
      <c r="A6295" s="4" t="s">
        <v>33410</v>
      </c>
      <c r="B6295" t="s">
        <v>33442</v>
      </c>
      <c r="C6295" s="5" t="s">
        <v>862</v>
      </c>
      <c r="D6295" t="s">
        <v>34</v>
      </c>
      <c r="E6295" t="s">
        <v>341</v>
      </c>
      <c r="F6295" t="s">
        <v>36</v>
      </c>
      <c r="G6295" t="s">
        <v>37</v>
      </c>
      <c r="H6295" t="s">
        <v>33443</v>
      </c>
      <c r="I6295" t="s">
        <v>31</v>
      </c>
      <c r="J6295" t="s">
        <v>10724</v>
      </c>
      <c r="K6295" t="s">
        <v>33444</v>
      </c>
      <c r="L6295" t="s">
        <v>33445</v>
      </c>
      <c r="M6295" t="s">
        <v>20422</v>
      </c>
      <c r="N6295" t="s">
        <v>41</v>
      </c>
      <c r="O6295" t="s">
        <v>33446</v>
      </c>
      <c r="P6295" t="s">
        <v>33447</v>
      </c>
      <c r="Q6295" t="s">
        <v>33448</v>
      </c>
      <c r="R6295" t="s">
        <v>33449</v>
      </c>
      <c r="S6295" t="s">
        <v>0</v>
      </c>
      <c r="T6295" s="6">
        <v>0</v>
      </c>
      <c r="U6295" s="6">
        <v>0</v>
      </c>
      <c r="V6295" s="6">
        <v>0</v>
      </c>
      <c r="W6295" s="6">
        <v>0</v>
      </c>
      <c r="X6295" s="6">
        <v>0</v>
      </c>
      <c r="Y6295" s="6">
        <v>0</v>
      </c>
      <c r="Z6295" s="6">
        <v>0</v>
      </c>
      <c r="AA6295" s="6">
        <v>0</v>
      </c>
      <c r="AB6295" s="6">
        <v>0</v>
      </c>
    </row>
    <row r="6296" spans="1:28" hidden="1" x14ac:dyDescent="0.2">
      <c r="A6296" s="4" t="s">
        <v>33450</v>
      </c>
      <c r="B6296" t="s">
        <v>33451</v>
      </c>
      <c r="C6296" s="5" t="s">
        <v>862</v>
      </c>
      <c r="D6296" t="s">
        <v>34</v>
      </c>
      <c r="E6296" t="s">
        <v>297</v>
      </c>
      <c r="F6296" t="s">
        <v>36</v>
      </c>
      <c r="G6296" t="s">
        <v>37</v>
      </c>
      <c r="H6296" t="s">
        <v>33452</v>
      </c>
      <c r="I6296" t="s">
        <v>31</v>
      </c>
      <c r="J6296" t="s">
        <v>0</v>
      </c>
      <c r="K6296" t="s">
        <v>33452</v>
      </c>
      <c r="L6296" t="s">
        <v>33453</v>
      </c>
      <c r="M6296" t="s">
        <v>2142</v>
      </c>
      <c r="N6296" t="s">
        <v>41</v>
      </c>
      <c r="O6296" t="s">
        <v>33454</v>
      </c>
      <c r="P6296" t="s">
        <v>0</v>
      </c>
      <c r="Q6296" t="s">
        <v>33455</v>
      </c>
      <c r="R6296" t="s">
        <v>0</v>
      </c>
      <c r="S6296" t="s">
        <v>0</v>
      </c>
      <c r="T6296" s="6">
        <v>0</v>
      </c>
      <c r="U6296" s="6">
        <v>0</v>
      </c>
      <c r="V6296" s="6">
        <v>0</v>
      </c>
      <c r="W6296" s="6">
        <v>0</v>
      </c>
      <c r="X6296" s="6">
        <v>0</v>
      </c>
      <c r="Y6296" s="6">
        <v>0</v>
      </c>
      <c r="Z6296" s="6">
        <v>0</v>
      </c>
      <c r="AA6296" s="6">
        <v>0</v>
      </c>
      <c r="AB6296" s="6">
        <v>0</v>
      </c>
    </row>
    <row r="6297" spans="1:28" hidden="1" x14ac:dyDescent="0.2">
      <c r="A6297" s="4" t="s">
        <v>33450</v>
      </c>
      <c r="B6297" t="s">
        <v>33456</v>
      </c>
      <c r="C6297" s="5" t="s">
        <v>862</v>
      </c>
      <c r="D6297" t="s">
        <v>34</v>
      </c>
      <c r="E6297" t="s">
        <v>341</v>
      </c>
      <c r="F6297" t="s">
        <v>36</v>
      </c>
      <c r="G6297" t="s">
        <v>86</v>
      </c>
      <c r="H6297" t="s">
        <v>33457</v>
      </c>
      <c r="I6297" t="s">
        <v>31</v>
      </c>
      <c r="J6297" t="s">
        <v>2607</v>
      </c>
      <c r="K6297" t="s">
        <v>32860</v>
      </c>
      <c r="L6297" t="s">
        <v>33458</v>
      </c>
      <c r="M6297" t="s">
        <v>7693</v>
      </c>
      <c r="N6297" t="s">
        <v>101</v>
      </c>
      <c r="O6297" t="s">
        <v>33459</v>
      </c>
      <c r="P6297" t="s">
        <v>0</v>
      </c>
      <c r="Q6297" t="s">
        <v>33460</v>
      </c>
      <c r="R6297" t="s">
        <v>33460</v>
      </c>
      <c r="S6297" t="s">
        <v>33460</v>
      </c>
      <c r="T6297" s="6">
        <v>200</v>
      </c>
      <c r="U6297" s="6">
        <v>0</v>
      </c>
      <c r="V6297" s="6">
        <v>0</v>
      </c>
      <c r="W6297" s="6">
        <v>191</v>
      </c>
      <c r="X6297" s="6">
        <v>0</v>
      </c>
      <c r="Y6297" s="6">
        <v>0</v>
      </c>
      <c r="Z6297" s="6">
        <v>0</v>
      </c>
      <c r="AA6297" s="6">
        <v>1</v>
      </c>
      <c r="AB6297" s="6">
        <v>0</v>
      </c>
    </row>
    <row r="6298" spans="1:28" x14ac:dyDescent="0.2">
      <c r="A6298" s="4" t="s">
        <v>33450</v>
      </c>
      <c r="B6298" t="s">
        <v>33461</v>
      </c>
      <c r="C6298" s="5" t="s">
        <v>862</v>
      </c>
      <c r="D6298" t="s">
        <v>34</v>
      </c>
      <c r="E6298" t="s">
        <v>297</v>
      </c>
      <c r="F6298" t="s">
        <v>36</v>
      </c>
      <c r="G6298" t="s">
        <v>37</v>
      </c>
      <c r="H6298" t="s">
        <v>32176</v>
      </c>
      <c r="I6298" t="s">
        <v>94</v>
      </c>
      <c r="J6298" t="s">
        <v>0</v>
      </c>
      <c r="K6298" t="s">
        <v>32176</v>
      </c>
      <c r="L6298" t="s">
        <v>17171</v>
      </c>
      <c r="M6298" t="s">
        <v>2961</v>
      </c>
      <c r="N6298" t="s">
        <v>41</v>
      </c>
      <c r="O6298" t="s">
        <v>17172</v>
      </c>
      <c r="P6298" t="s">
        <v>17173</v>
      </c>
      <c r="Q6298" t="s">
        <v>7949</v>
      </c>
      <c r="R6298" t="s">
        <v>17174</v>
      </c>
      <c r="S6298" t="s">
        <v>25122</v>
      </c>
      <c r="T6298" s="6">
        <v>300</v>
      </c>
      <c r="U6298" s="6">
        <v>0</v>
      </c>
      <c r="V6298" s="6">
        <v>0</v>
      </c>
      <c r="W6298" s="6">
        <v>0</v>
      </c>
      <c r="X6298" s="6">
        <v>0</v>
      </c>
      <c r="Y6298" s="6">
        <v>0</v>
      </c>
      <c r="Z6298" s="6">
        <v>0</v>
      </c>
      <c r="AA6298" s="6">
        <v>0</v>
      </c>
      <c r="AB6298" s="6">
        <v>0</v>
      </c>
    </row>
    <row r="6299" spans="1:28" x14ac:dyDescent="0.2">
      <c r="A6299" s="4" t="s">
        <v>33450</v>
      </c>
      <c r="B6299" t="s">
        <v>33462</v>
      </c>
      <c r="C6299" s="5" t="s">
        <v>862</v>
      </c>
      <c r="D6299" t="s">
        <v>34</v>
      </c>
      <c r="E6299" t="s">
        <v>297</v>
      </c>
      <c r="F6299" t="s">
        <v>36</v>
      </c>
      <c r="G6299" t="s">
        <v>37</v>
      </c>
      <c r="H6299" t="s">
        <v>32176</v>
      </c>
      <c r="I6299" t="s">
        <v>94</v>
      </c>
      <c r="J6299" t="s">
        <v>0</v>
      </c>
      <c r="K6299" t="s">
        <v>32176</v>
      </c>
      <c r="L6299" t="s">
        <v>17171</v>
      </c>
      <c r="M6299" t="s">
        <v>2961</v>
      </c>
      <c r="N6299" t="s">
        <v>41</v>
      </c>
      <c r="O6299" t="s">
        <v>17172</v>
      </c>
      <c r="P6299" t="s">
        <v>17173</v>
      </c>
      <c r="Q6299" t="s">
        <v>7949</v>
      </c>
      <c r="R6299" t="s">
        <v>17174</v>
      </c>
      <c r="S6299" t="s">
        <v>25122</v>
      </c>
      <c r="T6299" s="6">
        <v>300</v>
      </c>
      <c r="U6299" s="6">
        <v>0</v>
      </c>
      <c r="V6299" s="6">
        <v>0</v>
      </c>
      <c r="W6299" s="6">
        <v>0</v>
      </c>
      <c r="X6299" s="6">
        <v>0</v>
      </c>
      <c r="Y6299" s="6">
        <v>0</v>
      </c>
      <c r="Z6299" s="6">
        <v>0</v>
      </c>
      <c r="AA6299" s="6">
        <v>0</v>
      </c>
      <c r="AB6299" s="6">
        <v>0</v>
      </c>
    </row>
    <row r="6300" spans="1:28" x14ac:dyDescent="0.2">
      <c r="A6300" s="4" t="s">
        <v>33450</v>
      </c>
      <c r="B6300" t="s">
        <v>33463</v>
      </c>
      <c r="C6300" s="5" t="s">
        <v>862</v>
      </c>
      <c r="D6300" t="s">
        <v>34</v>
      </c>
      <c r="E6300" t="s">
        <v>258</v>
      </c>
      <c r="F6300" t="s">
        <v>36</v>
      </c>
      <c r="G6300" t="s">
        <v>37</v>
      </c>
      <c r="H6300" t="s">
        <v>33464</v>
      </c>
      <c r="I6300" t="s">
        <v>31</v>
      </c>
      <c r="J6300" t="s">
        <v>0</v>
      </c>
      <c r="K6300" t="s">
        <v>33464</v>
      </c>
      <c r="L6300" t="s">
        <v>33465</v>
      </c>
      <c r="M6300" t="s">
        <v>60</v>
      </c>
      <c r="N6300" t="s">
        <v>41</v>
      </c>
      <c r="O6300" t="s">
        <v>33466</v>
      </c>
      <c r="P6300" t="s">
        <v>33467</v>
      </c>
      <c r="Q6300" t="s">
        <v>33468</v>
      </c>
      <c r="R6300" t="s">
        <v>0</v>
      </c>
      <c r="S6300" t="s">
        <v>33468</v>
      </c>
      <c r="T6300" s="6">
        <v>0</v>
      </c>
      <c r="U6300" s="6">
        <v>0</v>
      </c>
      <c r="V6300" s="6">
        <v>0</v>
      </c>
      <c r="W6300" s="6">
        <v>0</v>
      </c>
      <c r="X6300" s="6">
        <v>0</v>
      </c>
      <c r="Y6300" s="6">
        <v>0</v>
      </c>
      <c r="Z6300" s="6">
        <v>0</v>
      </c>
      <c r="AA6300" s="6">
        <v>0</v>
      </c>
      <c r="AB6300" s="6">
        <v>0</v>
      </c>
    </row>
    <row r="6301" spans="1:28" x14ac:dyDescent="0.2">
      <c r="A6301" s="4" t="s">
        <v>33450</v>
      </c>
      <c r="B6301" t="s">
        <v>33469</v>
      </c>
      <c r="C6301" s="5" t="s">
        <v>862</v>
      </c>
      <c r="D6301" t="s">
        <v>34</v>
      </c>
      <c r="E6301" t="s">
        <v>297</v>
      </c>
      <c r="F6301" t="s">
        <v>36</v>
      </c>
      <c r="G6301" t="s">
        <v>37</v>
      </c>
      <c r="H6301" t="s">
        <v>32176</v>
      </c>
      <c r="I6301" t="s">
        <v>94</v>
      </c>
      <c r="J6301" t="s">
        <v>0</v>
      </c>
      <c r="K6301" t="s">
        <v>32176</v>
      </c>
      <c r="L6301" t="s">
        <v>17171</v>
      </c>
      <c r="M6301" t="s">
        <v>2961</v>
      </c>
      <c r="N6301" t="s">
        <v>41</v>
      </c>
      <c r="O6301" t="s">
        <v>17172</v>
      </c>
      <c r="P6301" t="s">
        <v>17173</v>
      </c>
      <c r="Q6301" t="s">
        <v>7949</v>
      </c>
      <c r="R6301" t="s">
        <v>17174</v>
      </c>
      <c r="S6301" t="s">
        <v>25122</v>
      </c>
      <c r="T6301" s="6">
        <v>300</v>
      </c>
      <c r="U6301" s="6">
        <v>0</v>
      </c>
      <c r="V6301" s="6">
        <v>0</v>
      </c>
      <c r="W6301" s="6">
        <v>0</v>
      </c>
      <c r="X6301" s="6">
        <v>0</v>
      </c>
      <c r="Y6301" s="6">
        <v>0</v>
      </c>
      <c r="Z6301" s="6">
        <v>0</v>
      </c>
      <c r="AA6301" s="6">
        <v>0</v>
      </c>
      <c r="AB6301" s="6">
        <v>0</v>
      </c>
    </row>
    <row r="6302" spans="1:28" x14ac:dyDescent="0.2">
      <c r="A6302" s="4" t="s">
        <v>33450</v>
      </c>
      <c r="B6302" t="s">
        <v>33470</v>
      </c>
      <c r="C6302" s="5" t="s">
        <v>862</v>
      </c>
      <c r="D6302" t="s">
        <v>34</v>
      </c>
      <c r="E6302" t="s">
        <v>46</v>
      </c>
      <c r="F6302" t="s">
        <v>36</v>
      </c>
      <c r="G6302" t="s">
        <v>37</v>
      </c>
      <c r="H6302" t="s">
        <v>9918</v>
      </c>
      <c r="I6302" t="s">
        <v>31</v>
      </c>
      <c r="J6302" t="s">
        <v>9919</v>
      </c>
      <c r="K6302" t="s">
        <v>9920</v>
      </c>
      <c r="L6302" t="s">
        <v>9921</v>
      </c>
      <c r="M6302" t="s">
        <v>209</v>
      </c>
      <c r="N6302" t="s">
        <v>41</v>
      </c>
      <c r="O6302" t="s">
        <v>3204</v>
      </c>
      <c r="P6302" t="s">
        <v>9922</v>
      </c>
      <c r="Q6302" t="s">
        <v>9923</v>
      </c>
      <c r="R6302" t="s">
        <v>9923</v>
      </c>
      <c r="S6302" t="s">
        <v>9923</v>
      </c>
      <c r="T6302" s="6">
        <v>939</v>
      </c>
      <c r="U6302" s="6">
        <v>0</v>
      </c>
      <c r="V6302" s="6">
        <v>0</v>
      </c>
      <c r="W6302" s="6">
        <v>512</v>
      </c>
      <c r="X6302" s="6">
        <v>0</v>
      </c>
      <c r="Y6302" s="6">
        <v>0</v>
      </c>
      <c r="Z6302" s="6">
        <v>0</v>
      </c>
      <c r="AA6302" s="6">
        <v>0</v>
      </c>
      <c r="AB6302" s="6">
        <v>0</v>
      </c>
    </row>
    <row r="6303" spans="1:28" hidden="1" x14ac:dyDescent="0.2">
      <c r="A6303" s="4" t="s">
        <v>33471</v>
      </c>
      <c r="B6303" t="s">
        <v>33472</v>
      </c>
      <c r="C6303" s="5" t="s">
        <v>862</v>
      </c>
      <c r="D6303" t="s">
        <v>34</v>
      </c>
      <c r="E6303" t="s">
        <v>189</v>
      </c>
      <c r="F6303" t="s">
        <v>36</v>
      </c>
      <c r="G6303" t="s">
        <v>37</v>
      </c>
      <c r="H6303" t="s">
        <v>17808</v>
      </c>
      <c r="I6303" t="s">
        <v>31</v>
      </c>
      <c r="J6303" t="s">
        <v>0</v>
      </c>
      <c r="K6303" t="s">
        <v>17808</v>
      </c>
      <c r="L6303" t="s">
        <v>8715</v>
      </c>
      <c r="M6303" t="s">
        <v>8716</v>
      </c>
      <c r="N6303" t="s">
        <v>41</v>
      </c>
      <c r="O6303" t="s">
        <v>8717</v>
      </c>
      <c r="P6303" t="s">
        <v>8821</v>
      </c>
      <c r="Q6303" t="s">
        <v>8718</v>
      </c>
      <c r="R6303" t="s">
        <v>8718</v>
      </c>
      <c r="S6303" t="s">
        <v>0</v>
      </c>
      <c r="T6303" s="6">
        <v>0</v>
      </c>
      <c r="U6303" s="6">
        <v>0</v>
      </c>
      <c r="V6303" s="6">
        <v>0</v>
      </c>
      <c r="W6303" s="6">
        <v>0</v>
      </c>
      <c r="X6303" s="6">
        <v>0</v>
      </c>
      <c r="Y6303" s="6">
        <v>0</v>
      </c>
      <c r="Z6303" s="6">
        <v>0</v>
      </c>
      <c r="AA6303" s="6">
        <v>0</v>
      </c>
      <c r="AB6303" s="6">
        <v>0</v>
      </c>
    </row>
    <row r="6304" spans="1:28" hidden="1" x14ac:dyDescent="0.2">
      <c r="A6304" s="4" t="s">
        <v>33471</v>
      </c>
      <c r="B6304" t="s">
        <v>33473</v>
      </c>
      <c r="C6304" s="5" t="s">
        <v>862</v>
      </c>
      <c r="D6304" t="s">
        <v>34</v>
      </c>
      <c r="E6304" t="s">
        <v>285</v>
      </c>
      <c r="F6304" t="s">
        <v>36</v>
      </c>
      <c r="G6304" t="s">
        <v>37</v>
      </c>
      <c r="H6304" t="s">
        <v>32794</v>
      </c>
      <c r="I6304" t="s">
        <v>31</v>
      </c>
      <c r="J6304" t="s">
        <v>0</v>
      </c>
      <c r="K6304" t="s">
        <v>32794</v>
      </c>
      <c r="L6304" t="s">
        <v>32795</v>
      </c>
      <c r="M6304" t="s">
        <v>604</v>
      </c>
      <c r="N6304" t="s">
        <v>41</v>
      </c>
      <c r="O6304" t="s">
        <v>32796</v>
      </c>
      <c r="P6304" t="s">
        <v>32797</v>
      </c>
      <c r="Q6304" t="s">
        <v>32798</v>
      </c>
      <c r="R6304" t="s">
        <v>0</v>
      </c>
      <c r="S6304" t="s">
        <v>32798</v>
      </c>
      <c r="T6304" s="6">
        <v>0</v>
      </c>
      <c r="U6304" s="6">
        <v>0</v>
      </c>
      <c r="V6304" s="6">
        <v>0</v>
      </c>
      <c r="W6304" s="6">
        <v>0</v>
      </c>
      <c r="X6304" s="6">
        <v>0</v>
      </c>
      <c r="Y6304" s="6">
        <v>0</v>
      </c>
      <c r="Z6304" s="6">
        <v>0</v>
      </c>
      <c r="AA6304" s="6">
        <v>0</v>
      </c>
      <c r="AB6304" s="6">
        <v>0</v>
      </c>
    </row>
    <row r="6305" spans="1:28" hidden="1" x14ac:dyDescent="0.2">
      <c r="A6305" s="4" t="s">
        <v>33471</v>
      </c>
      <c r="B6305" t="s">
        <v>33474</v>
      </c>
      <c r="C6305" s="5" t="s">
        <v>862</v>
      </c>
      <c r="D6305" t="s">
        <v>34</v>
      </c>
      <c r="E6305" t="s">
        <v>258</v>
      </c>
      <c r="F6305" t="s">
        <v>36</v>
      </c>
      <c r="G6305" t="s">
        <v>37</v>
      </c>
      <c r="H6305" t="s">
        <v>33475</v>
      </c>
      <c r="I6305" t="s">
        <v>31</v>
      </c>
      <c r="J6305" t="s">
        <v>20352</v>
      </c>
      <c r="K6305" t="s">
        <v>33476</v>
      </c>
      <c r="L6305" t="s">
        <v>33477</v>
      </c>
      <c r="M6305" t="s">
        <v>5051</v>
      </c>
      <c r="N6305" t="s">
        <v>101</v>
      </c>
      <c r="O6305" t="s">
        <v>33478</v>
      </c>
      <c r="P6305" t="s">
        <v>0</v>
      </c>
      <c r="Q6305" t="s">
        <v>33479</v>
      </c>
      <c r="R6305" t="s">
        <v>0</v>
      </c>
      <c r="S6305" t="s">
        <v>0</v>
      </c>
      <c r="T6305" s="6">
        <v>0</v>
      </c>
      <c r="U6305" s="6">
        <v>0</v>
      </c>
      <c r="V6305" s="6">
        <v>0</v>
      </c>
      <c r="W6305" s="6">
        <v>0</v>
      </c>
      <c r="X6305" s="6">
        <v>0</v>
      </c>
      <c r="Y6305" s="6">
        <v>0</v>
      </c>
      <c r="Z6305" s="6">
        <v>0</v>
      </c>
      <c r="AA6305" s="6">
        <v>0</v>
      </c>
      <c r="AB6305" s="6">
        <v>0</v>
      </c>
    </row>
    <row r="6306" spans="1:28" hidden="1" x14ac:dyDescent="0.2">
      <c r="A6306" s="4" t="s">
        <v>33471</v>
      </c>
      <c r="B6306" t="s">
        <v>33480</v>
      </c>
      <c r="C6306" s="5" t="s">
        <v>862</v>
      </c>
      <c r="D6306" t="s">
        <v>34</v>
      </c>
      <c r="E6306" t="s">
        <v>31204</v>
      </c>
      <c r="F6306" t="s">
        <v>36</v>
      </c>
      <c r="G6306" t="s">
        <v>37</v>
      </c>
      <c r="H6306" t="s">
        <v>33481</v>
      </c>
      <c r="I6306" t="s">
        <v>31</v>
      </c>
      <c r="J6306" t="s">
        <v>33482</v>
      </c>
      <c r="K6306" t="s">
        <v>1343</v>
      </c>
      <c r="L6306" t="s">
        <v>33483</v>
      </c>
      <c r="M6306" t="s">
        <v>22525</v>
      </c>
      <c r="N6306" t="s">
        <v>41</v>
      </c>
      <c r="O6306" t="s">
        <v>33484</v>
      </c>
      <c r="P6306" t="s">
        <v>33485</v>
      </c>
      <c r="Q6306" t="s">
        <v>33486</v>
      </c>
      <c r="R6306" t="s">
        <v>33486</v>
      </c>
      <c r="S6306" t="s">
        <v>0</v>
      </c>
      <c r="T6306" s="6">
        <v>0</v>
      </c>
      <c r="U6306" s="6">
        <v>0</v>
      </c>
      <c r="V6306" s="6">
        <v>0</v>
      </c>
      <c r="W6306" s="6">
        <v>188</v>
      </c>
      <c r="X6306" s="6">
        <v>0</v>
      </c>
      <c r="Y6306" s="6">
        <v>0</v>
      </c>
      <c r="Z6306" s="6">
        <v>0</v>
      </c>
      <c r="AA6306" s="6">
        <v>0</v>
      </c>
      <c r="AB6306" s="6">
        <v>0</v>
      </c>
    </row>
    <row r="6307" spans="1:28" hidden="1" x14ac:dyDescent="0.2">
      <c r="A6307" s="4" t="s">
        <v>33471</v>
      </c>
      <c r="B6307" t="s">
        <v>33487</v>
      </c>
      <c r="C6307" s="5" t="s">
        <v>862</v>
      </c>
      <c r="D6307" t="s">
        <v>34</v>
      </c>
      <c r="E6307" t="s">
        <v>297</v>
      </c>
      <c r="F6307" t="s">
        <v>36</v>
      </c>
      <c r="G6307" t="s">
        <v>37</v>
      </c>
      <c r="H6307" t="s">
        <v>11077</v>
      </c>
      <c r="I6307" t="s">
        <v>31</v>
      </c>
      <c r="J6307" t="s">
        <v>0</v>
      </c>
      <c r="K6307" t="s">
        <v>11077</v>
      </c>
      <c r="L6307" t="s">
        <v>11078</v>
      </c>
      <c r="M6307" t="s">
        <v>432</v>
      </c>
      <c r="N6307" t="s">
        <v>41</v>
      </c>
      <c r="O6307" t="s">
        <v>11079</v>
      </c>
      <c r="P6307" t="s">
        <v>11080</v>
      </c>
      <c r="Q6307" t="s">
        <v>11081</v>
      </c>
      <c r="R6307" t="s">
        <v>11081</v>
      </c>
      <c r="S6307" t="s">
        <v>11082</v>
      </c>
      <c r="T6307" s="6">
        <v>680</v>
      </c>
      <c r="U6307" s="6">
        <v>0</v>
      </c>
      <c r="V6307" s="6">
        <v>0</v>
      </c>
      <c r="W6307" s="6">
        <v>0</v>
      </c>
      <c r="X6307" s="6">
        <v>0</v>
      </c>
      <c r="Y6307" s="6">
        <v>0</v>
      </c>
      <c r="Z6307" s="6">
        <v>0</v>
      </c>
      <c r="AA6307" s="6">
        <v>0</v>
      </c>
      <c r="AB6307" s="6">
        <v>0</v>
      </c>
    </row>
    <row r="6308" spans="1:28" x14ac:dyDescent="0.2">
      <c r="A6308" s="4" t="s">
        <v>33471</v>
      </c>
      <c r="B6308" t="s">
        <v>33488</v>
      </c>
      <c r="C6308" s="5" t="s">
        <v>862</v>
      </c>
      <c r="D6308" t="s">
        <v>34</v>
      </c>
      <c r="E6308" t="s">
        <v>189</v>
      </c>
      <c r="F6308" t="s">
        <v>36</v>
      </c>
      <c r="G6308" t="s">
        <v>37</v>
      </c>
      <c r="H6308" t="s">
        <v>33489</v>
      </c>
      <c r="I6308" t="s">
        <v>31</v>
      </c>
      <c r="J6308" t="s">
        <v>461</v>
      </c>
      <c r="K6308" t="s">
        <v>33490</v>
      </c>
      <c r="L6308" t="s">
        <v>33491</v>
      </c>
      <c r="M6308" t="s">
        <v>227</v>
      </c>
      <c r="N6308" t="s">
        <v>41</v>
      </c>
      <c r="O6308" t="s">
        <v>228</v>
      </c>
      <c r="P6308" t="s">
        <v>33492</v>
      </c>
      <c r="Q6308" t="s">
        <v>33493</v>
      </c>
      <c r="R6308" t="s">
        <v>33493</v>
      </c>
      <c r="S6308" t="s">
        <v>33493</v>
      </c>
      <c r="T6308" s="6">
        <v>0</v>
      </c>
      <c r="U6308" s="6">
        <v>0</v>
      </c>
      <c r="V6308" s="6">
        <v>0</v>
      </c>
      <c r="W6308" s="6">
        <v>0</v>
      </c>
      <c r="X6308" s="6">
        <v>0</v>
      </c>
      <c r="Y6308" s="6">
        <v>0</v>
      </c>
      <c r="Z6308" s="6">
        <v>0</v>
      </c>
      <c r="AA6308" s="6">
        <v>0</v>
      </c>
      <c r="AB6308" s="6">
        <v>0</v>
      </c>
    </row>
    <row r="6309" spans="1:28" x14ac:dyDescent="0.2">
      <c r="A6309" s="4" t="s">
        <v>33471</v>
      </c>
      <c r="B6309" t="s">
        <v>33494</v>
      </c>
      <c r="C6309" s="5" t="s">
        <v>2042</v>
      </c>
      <c r="D6309" t="s">
        <v>34</v>
      </c>
      <c r="E6309" t="s">
        <v>46</v>
      </c>
      <c r="F6309" t="s">
        <v>36</v>
      </c>
      <c r="G6309" t="s">
        <v>37</v>
      </c>
      <c r="H6309" t="s">
        <v>7298</v>
      </c>
      <c r="I6309" t="s">
        <v>94</v>
      </c>
      <c r="J6309" t="s">
        <v>0</v>
      </c>
      <c r="K6309" t="s">
        <v>7298</v>
      </c>
      <c r="L6309" t="s">
        <v>8933</v>
      </c>
      <c r="M6309" t="s">
        <v>5112</v>
      </c>
      <c r="N6309" t="s">
        <v>41</v>
      </c>
      <c r="O6309" t="s">
        <v>8934</v>
      </c>
      <c r="P6309" t="s">
        <v>33495</v>
      </c>
      <c r="Q6309" t="s">
        <v>7301</v>
      </c>
      <c r="R6309" t="s">
        <v>7301</v>
      </c>
      <c r="S6309" t="s">
        <v>0</v>
      </c>
      <c r="T6309" s="6">
        <v>0</v>
      </c>
      <c r="U6309" s="6">
        <v>0</v>
      </c>
      <c r="V6309" s="6">
        <v>0</v>
      </c>
      <c r="W6309" s="6">
        <v>0</v>
      </c>
      <c r="X6309" s="6">
        <v>0</v>
      </c>
      <c r="Y6309" s="6">
        <v>0</v>
      </c>
      <c r="Z6309" s="6">
        <v>0</v>
      </c>
      <c r="AA6309" s="6">
        <v>0</v>
      </c>
      <c r="AB6309" s="6">
        <v>0</v>
      </c>
    </row>
    <row r="6310" spans="1:28" x14ac:dyDescent="0.2">
      <c r="A6310" s="4" t="s">
        <v>33471</v>
      </c>
      <c r="B6310" t="s">
        <v>33496</v>
      </c>
      <c r="C6310" s="5" t="s">
        <v>862</v>
      </c>
      <c r="D6310" t="s">
        <v>34</v>
      </c>
      <c r="E6310" t="s">
        <v>46</v>
      </c>
      <c r="F6310" t="s">
        <v>36</v>
      </c>
      <c r="G6310" t="s">
        <v>37</v>
      </c>
      <c r="H6310" t="s">
        <v>23280</v>
      </c>
      <c r="I6310" t="s">
        <v>94</v>
      </c>
      <c r="J6310" t="s">
        <v>0</v>
      </c>
      <c r="K6310" t="s">
        <v>23280</v>
      </c>
      <c r="L6310" t="s">
        <v>23281</v>
      </c>
      <c r="M6310" t="s">
        <v>1148</v>
      </c>
      <c r="N6310" t="s">
        <v>41</v>
      </c>
      <c r="O6310" t="s">
        <v>23282</v>
      </c>
      <c r="P6310" t="s">
        <v>23283</v>
      </c>
      <c r="Q6310" t="s">
        <v>23284</v>
      </c>
      <c r="R6310" t="s">
        <v>23285</v>
      </c>
      <c r="S6310" t="s">
        <v>23284</v>
      </c>
      <c r="T6310" s="6">
        <v>0</v>
      </c>
      <c r="U6310" s="6">
        <v>0</v>
      </c>
      <c r="V6310" s="6">
        <v>0</v>
      </c>
      <c r="W6310" s="6">
        <v>0</v>
      </c>
      <c r="X6310" s="6">
        <v>0</v>
      </c>
      <c r="Y6310" s="6">
        <v>0</v>
      </c>
      <c r="Z6310" s="6">
        <v>0</v>
      </c>
      <c r="AA6310" s="6">
        <v>0</v>
      </c>
      <c r="AB6310" s="6">
        <v>0</v>
      </c>
    </row>
    <row r="6311" spans="1:28" x14ac:dyDescent="0.2">
      <c r="A6311" s="4" t="s">
        <v>33497</v>
      </c>
      <c r="B6311" t="s">
        <v>33498</v>
      </c>
      <c r="C6311" s="5" t="s">
        <v>862</v>
      </c>
      <c r="D6311" t="s">
        <v>34</v>
      </c>
      <c r="E6311" t="s">
        <v>117</v>
      </c>
      <c r="F6311" t="s">
        <v>36</v>
      </c>
      <c r="G6311" t="s">
        <v>37</v>
      </c>
      <c r="H6311" t="s">
        <v>13356</v>
      </c>
      <c r="I6311" t="s">
        <v>31</v>
      </c>
      <c r="J6311" t="s">
        <v>0</v>
      </c>
      <c r="K6311" t="s">
        <v>13356</v>
      </c>
      <c r="L6311" t="s">
        <v>13357</v>
      </c>
      <c r="M6311" t="s">
        <v>60</v>
      </c>
      <c r="N6311" t="s">
        <v>41</v>
      </c>
      <c r="O6311" t="s">
        <v>13358</v>
      </c>
      <c r="P6311" t="s">
        <v>13359</v>
      </c>
      <c r="Q6311" t="s">
        <v>13360</v>
      </c>
      <c r="R6311" t="s">
        <v>0</v>
      </c>
      <c r="S6311" t="s">
        <v>0</v>
      </c>
      <c r="T6311" s="6">
        <v>524</v>
      </c>
      <c r="U6311" s="6">
        <v>0</v>
      </c>
      <c r="V6311" s="6">
        <v>0</v>
      </c>
      <c r="W6311" s="6">
        <v>0</v>
      </c>
      <c r="X6311" s="6">
        <v>0</v>
      </c>
      <c r="Y6311" s="6">
        <v>0</v>
      </c>
      <c r="Z6311" s="6">
        <v>0</v>
      </c>
      <c r="AA6311" s="6">
        <v>0</v>
      </c>
      <c r="AB6311" s="6">
        <v>0</v>
      </c>
    </row>
    <row r="6312" spans="1:28" x14ac:dyDescent="0.2">
      <c r="A6312" s="4" t="s">
        <v>33497</v>
      </c>
      <c r="B6312" t="s">
        <v>33499</v>
      </c>
      <c r="C6312" s="5" t="s">
        <v>862</v>
      </c>
      <c r="D6312" t="s">
        <v>34</v>
      </c>
      <c r="E6312" t="s">
        <v>258</v>
      </c>
      <c r="F6312" t="s">
        <v>36</v>
      </c>
      <c r="G6312" t="s">
        <v>37</v>
      </c>
      <c r="H6312" t="s">
        <v>33500</v>
      </c>
      <c r="I6312" t="s">
        <v>31</v>
      </c>
      <c r="J6312" t="s">
        <v>0</v>
      </c>
      <c r="K6312" t="s">
        <v>33500</v>
      </c>
      <c r="L6312" t="s">
        <v>33501</v>
      </c>
      <c r="M6312" t="s">
        <v>33502</v>
      </c>
      <c r="N6312" t="s">
        <v>41</v>
      </c>
      <c r="O6312" t="s">
        <v>33503</v>
      </c>
      <c r="P6312" t="s">
        <v>33504</v>
      </c>
      <c r="Q6312" t="s">
        <v>33505</v>
      </c>
      <c r="R6312" t="s">
        <v>0</v>
      </c>
      <c r="S6312" t="s">
        <v>33505</v>
      </c>
      <c r="T6312" s="6">
        <v>500</v>
      </c>
      <c r="U6312" s="6">
        <v>0</v>
      </c>
      <c r="V6312" s="6">
        <v>0</v>
      </c>
      <c r="W6312" s="6">
        <v>0</v>
      </c>
      <c r="X6312" s="6">
        <v>0</v>
      </c>
      <c r="Y6312" s="6">
        <v>0</v>
      </c>
      <c r="Z6312" s="6">
        <v>0</v>
      </c>
      <c r="AA6312" s="6">
        <v>0</v>
      </c>
      <c r="AB6312" s="6">
        <v>0</v>
      </c>
    </row>
    <row r="6313" spans="1:28" hidden="1" x14ac:dyDescent="0.2">
      <c r="A6313" s="4" t="s">
        <v>33497</v>
      </c>
      <c r="B6313" t="s">
        <v>33506</v>
      </c>
      <c r="C6313" s="5" t="s">
        <v>2042</v>
      </c>
      <c r="D6313" t="s">
        <v>34</v>
      </c>
      <c r="E6313" t="s">
        <v>297</v>
      </c>
      <c r="F6313" t="s">
        <v>36</v>
      </c>
      <c r="G6313" t="s">
        <v>37</v>
      </c>
      <c r="H6313" t="s">
        <v>33507</v>
      </c>
      <c r="I6313" t="s">
        <v>31</v>
      </c>
      <c r="J6313" t="s">
        <v>119</v>
      </c>
      <c r="K6313" t="s">
        <v>129</v>
      </c>
      <c r="L6313" t="s">
        <v>33508</v>
      </c>
      <c r="M6313" t="s">
        <v>33509</v>
      </c>
      <c r="N6313" t="s">
        <v>33510</v>
      </c>
      <c r="O6313" t="s">
        <v>33511</v>
      </c>
      <c r="P6313" t="s">
        <v>33512</v>
      </c>
      <c r="Q6313" t="s">
        <v>33513</v>
      </c>
      <c r="R6313" t="s">
        <v>0</v>
      </c>
      <c r="S6313" t="s">
        <v>33513</v>
      </c>
      <c r="T6313" s="6">
        <v>65</v>
      </c>
      <c r="U6313" s="6">
        <v>0</v>
      </c>
      <c r="V6313" s="6">
        <v>0</v>
      </c>
      <c r="W6313" s="6">
        <v>0</v>
      </c>
      <c r="X6313" s="6">
        <v>0</v>
      </c>
      <c r="Y6313" s="6">
        <v>0</v>
      </c>
      <c r="Z6313" s="6">
        <v>0</v>
      </c>
      <c r="AA6313" s="6">
        <v>0</v>
      </c>
      <c r="AB6313" s="6">
        <v>0</v>
      </c>
    </row>
    <row r="6314" spans="1:28" hidden="1" x14ac:dyDescent="0.2">
      <c r="A6314" s="4" t="s">
        <v>33514</v>
      </c>
      <c r="B6314" t="s">
        <v>33515</v>
      </c>
      <c r="C6314" s="5" t="s">
        <v>862</v>
      </c>
      <c r="D6314" t="s">
        <v>34</v>
      </c>
      <c r="E6314" t="s">
        <v>258</v>
      </c>
      <c r="F6314" t="s">
        <v>36</v>
      </c>
      <c r="G6314" t="s">
        <v>37</v>
      </c>
      <c r="H6314" t="s">
        <v>33516</v>
      </c>
      <c r="I6314" t="s">
        <v>31</v>
      </c>
      <c r="J6314" t="s">
        <v>0</v>
      </c>
      <c r="K6314" t="s">
        <v>33516</v>
      </c>
      <c r="L6314" t="s">
        <v>33517</v>
      </c>
      <c r="M6314" t="s">
        <v>1545</v>
      </c>
      <c r="N6314" t="s">
        <v>101</v>
      </c>
      <c r="O6314" t="s">
        <v>33518</v>
      </c>
      <c r="P6314" t="s">
        <v>33519</v>
      </c>
      <c r="Q6314" t="s">
        <v>33520</v>
      </c>
      <c r="R6314" t="s">
        <v>0</v>
      </c>
      <c r="S6314" t="s">
        <v>33520</v>
      </c>
      <c r="T6314" s="6">
        <v>1510</v>
      </c>
      <c r="U6314" s="6">
        <v>0</v>
      </c>
      <c r="V6314" s="6">
        <v>0</v>
      </c>
      <c r="W6314" s="6">
        <v>0</v>
      </c>
      <c r="X6314" s="6">
        <v>0</v>
      </c>
      <c r="Y6314" s="6">
        <v>0</v>
      </c>
      <c r="Z6314" s="6">
        <v>0</v>
      </c>
      <c r="AA6314" s="6">
        <v>0</v>
      </c>
      <c r="AB6314" s="6">
        <v>0</v>
      </c>
    </row>
    <row r="6315" spans="1:28" x14ac:dyDescent="0.2">
      <c r="A6315" s="4" t="s">
        <v>33514</v>
      </c>
      <c r="B6315" t="s">
        <v>33521</v>
      </c>
      <c r="C6315" s="5" t="s">
        <v>862</v>
      </c>
      <c r="D6315" t="s">
        <v>34</v>
      </c>
      <c r="E6315" t="s">
        <v>31204</v>
      </c>
      <c r="F6315" t="s">
        <v>36</v>
      </c>
      <c r="G6315" t="s">
        <v>37</v>
      </c>
      <c r="H6315" t="s">
        <v>33522</v>
      </c>
      <c r="I6315" t="s">
        <v>31</v>
      </c>
      <c r="J6315" t="s">
        <v>461</v>
      </c>
      <c r="K6315" t="s">
        <v>18689</v>
      </c>
      <c r="L6315" t="s">
        <v>33523</v>
      </c>
      <c r="M6315" t="s">
        <v>413</v>
      </c>
      <c r="N6315" t="s">
        <v>41</v>
      </c>
      <c r="O6315" t="s">
        <v>33524</v>
      </c>
      <c r="P6315" t="s">
        <v>0</v>
      </c>
      <c r="Q6315" t="s">
        <v>33525</v>
      </c>
      <c r="R6315" t="s">
        <v>33525</v>
      </c>
      <c r="S6315" t="s">
        <v>33525</v>
      </c>
      <c r="T6315" s="6">
        <v>1000</v>
      </c>
      <c r="U6315" s="6">
        <v>0</v>
      </c>
      <c r="V6315" s="6">
        <v>0</v>
      </c>
      <c r="W6315" s="6">
        <v>0</v>
      </c>
      <c r="X6315" s="6">
        <v>0</v>
      </c>
      <c r="Y6315" s="6">
        <v>0</v>
      </c>
      <c r="Z6315" s="6">
        <v>0</v>
      </c>
      <c r="AA6315" s="6">
        <v>0</v>
      </c>
      <c r="AB6315" s="6">
        <v>0</v>
      </c>
    </row>
    <row r="6316" spans="1:28" hidden="1" x14ac:dyDescent="0.2">
      <c r="A6316" s="4" t="s">
        <v>33514</v>
      </c>
      <c r="B6316" t="s">
        <v>33526</v>
      </c>
      <c r="C6316" s="5" t="s">
        <v>862</v>
      </c>
      <c r="D6316" t="s">
        <v>34</v>
      </c>
      <c r="E6316" t="s">
        <v>46</v>
      </c>
      <c r="F6316" t="s">
        <v>36</v>
      </c>
      <c r="G6316" t="s">
        <v>86</v>
      </c>
      <c r="H6316" t="s">
        <v>33527</v>
      </c>
      <c r="I6316" t="s">
        <v>31</v>
      </c>
      <c r="J6316" t="s">
        <v>522</v>
      </c>
      <c r="K6316" t="s">
        <v>2480</v>
      </c>
      <c r="L6316" t="s">
        <v>33528</v>
      </c>
      <c r="M6316" t="s">
        <v>1420</v>
      </c>
      <c r="N6316" t="s">
        <v>101</v>
      </c>
      <c r="O6316" t="s">
        <v>33529</v>
      </c>
      <c r="P6316" t="s">
        <v>33530</v>
      </c>
      <c r="Q6316" t="s">
        <v>33531</v>
      </c>
      <c r="R6316" t="s">
        <v>33532</v>
      </c>
      <c r="S6316" t="s">
        <v>0</v>
      </c>
      <c r="T6316" s="6">
        <v>0</v>
      </c>
      <c r="U6316" s="6">
        <v>0</v>
      </c>
      <c r="V6316" s="6">
        <v>0</v>
      </c>
      <c r="W6316" s="6">
        <v>0</v>
      </c>
      <c r="X6316" s="6">
        <v>0</v>
      </c>
      <c r="Y6316" s="6">
        <v>0</v>
      </c>
      <c r="Z6316" s="6">
        <v>0</v>
      </c>
      <c r="AA6316" s="6">
        <v>0</v>
      </c>
      <c r="AB6316" s="6">
        <v>0</v>
      </c>
    </row>
    <row r="6317" spans="1:28" hidden="1" x14ac:dyDescent="0.2">
      <c r="A6317" s="4" t="s">
        <v>33533</v>
      </c>
      <c r="B6317" t="s">
        <v>33534</v>
      </c>
      <c r="C6317" s="5" t="s">
        <v>862</v>
      </c>
      <c r="D6317" t="s">
        <v>34</v>
      </c>
      <c r="E6317" t="s">
        <v>1683</v>
      </c>
      <c r="F6317" t="s">
        <v>36</v>
      </c>
      <c r="G6317" t="s">
        <v>37</v>
      </c>
      <c r="H6317" t="s">
        <v>33535</v>
      </c>
      <c r="I6317" t="s">
        <v>94</v>
      </c>
      <c r="J6317" t="s">
        <v>1724</v>
      </c>
      <c r="K6317" t="s">
        <v>33536</v>
      </c>
      <c r="L6317" t="s">
        <v>33537</v>
      </c>
      <c r="M6317" t="s">
        <v>33538</v>
      </c>
      <c r="N6317" t="s">
        <v>465</v>
      </c>
      <c r="O6317" t="s">
        <v>33539</v>
      </c>
      <c r="P6317" t="s">
        <v>0</v>
      </c>
      <c r="Q6317" t="s">
        <v>0</v>
      </c>
      <c r="R6317" t="s">
        <v>0</v>
      </c>
      <c r="S6317" t="s">
        <v>0</v>
      </c>
      <c r="T6317" s="6">
        <v>0</v>
      </c>
      <c r="U6317" s="6">
        <v>0</v>
      </c>
      <c r="V6317" s="6">
        <v>0</v>
      </c>
      <c r="W6317" s="6">
        <v>0</v>
      </c>
      <c r="X6317" s="6">
        <v>0</v>
      </c>
      <c r="Y6317" s="6">
        <v>0</v>
      </c>
      <c r="Z6317" s="6">
        <v>0</v>
      </c>
      <c r="AA6317" s="6">
        <v>0</v>
      </c>
      <c r="AB6317" s="6">
        <v>0</v>
      </c>
    </row>
    <row r="6318" spans="1:28" x14ac:dyDescent="0.2">
      <c r="A6318" s="4" t="s">
        <v>33533</v>
      </c>
      <c r="B6318" t="s">
        <v>33540</v>
      </c>
      <c r="C6318" s="5" t="s">
        <v>862</v>
      </c>
      <c r="D6318" t="s">
        <v>34</v>
      </c>
      <c r="E6318" t="s">
        <v>179</v>
      </c>
      <c r="F6318" t="s">
        <v>36</v>
      </c>
      <c r="G6318" t="s">
        <v>86</v>
      </c>
      <c r="H6318" t="s">
        <v>33541</v>
      </c>
      <c r="I6318" t="s">
        <v>31</v>
      </c>
      <c r="J6318" t="s">
        <v>260</v>
      </c>
      <c r="K6318" t="s">
        <v>33542</v>
      </c>
      <c r="L6318" t="s">
        <v>33543</v>
      </c>
      <c r="M6318" t="s">
        <v>326</v>
      </c>
      <c r="N6318" t="s">
        <v>41</v>
      </c>
      <c r="O6318" t="s">
        <v>1213</v>
      </c>
      <c r="P6318" t="s">
        <v>33544</v>
      </c>
      <c r="Q6318" t="s">
        <v>33545</v>
      </c>
      <c r="R6318" t="s">
        <v>33545</v>
      </c>
      <c r="S6318" t="s">
        <v>33545</v>
      </c>
      <c r="T6318" s="6">
        <v>0</v>
      </c>
      <c r="U6318" s="6">
        <v>0</v>
      </c>
      <c r="V6318" s="6">
        <v>0</v>
      </c>
      <c r="W6318" s="6">
        <v>0</v>
      </c>
      <c r="X6318" s="6">
        <v>0</v>
      </c>
      <c r="Y6318" s="6">
        <v>0</v>
      </c>
      <c r="Z6318" s="6">
        <v>0</v>
      </c>
      <c r="AA6318" s="6">
        <v>0</v>
      </c>
      <c r="AB6318" s="6">
        <v>0</v>
      </c>
    </row>
    <row r="6319" spans="1:28" hidden="1" x14ac:dyDescent="0.2">
      <c r="A6319" s="4" t="s">
        <v>33533</v>
      </c>
      <c r="B6319" t="s">
        <v>33546</v>
      </c>
      <c r="C6319" s="5" t="s">
        <v>2042</v>
      </c>
      <c r="D6319" t="s">
        <v>34</v>
      </c>
      <c r="E6319" t="s">
        <v>297</v>
      </c>
      <c r="F6319" t="s">
        <v>36</v>
      </c>
      <c r="G6319" t="s">
        <v>37</v>
      </c>
      <c r="H6319" t="s">
        <v>33547</v>
      </c>
      <c r="I6319" t="s">
        <v>94</v>
      </c>
      <c r="J6319" t="s">
        <v>0</v>
      </c>
      <c r="K6319" t="s">
        <v>33547</v>
      </c>
      <c r="L6319" t="s">
        <v>33548</v>
      </c>
      <c r="M6319" t="s">
        <v>33549</v>
      </c>
      <c r="N6319" t="s">
        <v>465</v>
      </c>
      <c r="O6319" t="s">
        <v>33550</v>
      </c>
      <c r="P6319" t="s">
        <v>0</v>
      </c>
      <c r="Q6319" t="s">
        <v>33551</v>
      </c>
      <c r="R6319" t="s">
        <v>0</v>
      </c>
      <c r="S6319" t="s">
        <v>0</v>
      </c>
      <c r="T6319" s="6">
        <v>0</v>
      </c>
      <c r="U6319" s="6">
        <v>0</v>
      </c>
      <c r="V6319" s="6">
        <v>0</v>
      </c>
      <c r="W6319" s="6">
        <v>0</v>
      </c>
      <c r="X6319" s="6">
        <v>0</v>
      </c>
      <c r="Y6319" s="6">
        <v>0</v>
      </c>
      <c r="Z6319" s="6">
        <v>0</v>
      </c>
      <c r="AA6319" s="6">
        <v>0</v>
      </c>
      <c r="AB6319" s="6">
        <v>0</v>
      </c>
    </row>
    <row r="6320" spans="1:28" hidden="1" x14ac:dyDescent="0.2">
      <c r="A6320" s="4" t="s">
        <v>33533</v>
      </c>
      <c r="B6320" t="s">
        <v>33552</v>
      </c>
      <c r="C6320" s="5" t="s">
        <v>2042</v>
      </c>
      <c r="D6320" t="s">
        <v>34</v>
      </c>
      <c r="E6320" t="s">
        <v>297</v>
      </c>
      <c r="F6320" t="s">
        <v>36</v>
      </c>
      <c r="G6320" t="s">
        <v>37</v>
      </c>
      <c r="H6320" t="s">
        <v>31524</v>
      </c>
      <c r="I6320" t="s">
        <v>94</v>
      </c>
      <c r="J6320" t="s">
        <v>0</v>
      </c>
      <c r="K6320" t="s">
        <v>31524</v>
      </c>
      <c r="L6320" t="s">
        <v>31525</v>
      </c>
      <c r="M6320" t="s">
        <v>464</v>
      </c>
      <c r="N6320" t="s">
        <v>465</v>
      </c>
      <c r="O6320" t="s">
        <v>31526</v>
      </c>
      <c r="P6320" t="s">
        <v>0</v>
      </c>
      <c r="Q6320" t="s">
        <v>31527</v>
      </c>
      <c r="R6320" t="s">
        <v>0</v>
      </c>
      <c r="S6320" t="s">
        <v>0</v>
      </c>
      <c r="T6320" s="6">
        <v>0</v>
      </c>
      <c r="U6320" s="6">
        <v>0</v>
      </c>
      <c r="V6320" s="6">
        <v>0</v>
      </c>
      <c r="W6320" s="6">
        <v>0</v>
      </c>
      <c r="X6320" s="6">
        <v>0</v>
      </c>
      <c r="Y6320" s="6">
        <v>0</v>
      </c>
      <c r="Z6320" s="6">
        <v>0</v>
      </c>
      <c r="AA6320" s="6">
        <v>0</v>
      </c>
      <c r="AB6320" s="6">
        <v>0</v>
      </c>
    </row>
    <row r="6321" spans="1:28" hidden="1" x14ac:dyDescent="0.2">
      <c r="A6321" s="4" t="s">
        <v>33533</v>
      </c>
      <c r="B6321" t="s">
        <v>33553</v>
      </c>
      <c r="C6321" s="5" t="s">
        <v>2042</v>
      </c>
      <c r="D6321" t="s">
        <v>34</v>
      </c>
      <c r="E6321" t="s">
        <v>297</v>
      </c>
      <c r="F6321" t="s">
        <v>36</v>
      </c>
      <c r="G6321" t="s">
        <v>37</v>
      </c>
      <c r="H6321" t="s">
        <v>31524</v>
      </c>
      <c r="I6321" t="s">
        <v>94</v>
      </c>
      <c r="J6321" t="s">
        <v>0</v>
      </c>
      <c r="K6321" t="s">
        <v>31524</v>
      </c>
      <c r="L6321" t="s">
        <v>31525</v>
      </c>
      <c r="M6321" t="s">
        <v>464</v>
      </c>
      <c r="N6321" t="s">
        <v>465</v>
      </c>
      <c r="O6321" t="s">
        <v>31526</v>
      </c>
      <c r="P6321" t="s">
        <v>0</v>
      </c>
      <c r="Q6321" t="s">
        <v>31527</v>
      </c>
      <c r="R6321" t="s">
        <v>0</v>
      </c>
      <c r="S6321" t="s">
        <v>0</v>
      </c>
      <c r="T6321" s="6">
        <v>0</v>
      </c>
      <c r="U6321" s="6">
        <v>0</v>
      </c>
      <c r="V6321" s="6">
        <v>0</v>
      </c>
      <c r="W6321" s="6">
        <v>0</v>
      </c>
      <c r="X6321" s="6">
        <v>0</v>
      </c>
      <c r="Y6321" s="6">
        <v>0</v>
      </c>
      <c r="Z6321" s="6">
        <v>0</v>
      </c>
      <c r="AA6321" s="6">
        <v>0</v>
      </c>
      <c r="AB6321" s="6">
        <v>0</v>
      </c>
    </row>
    <row r="6322" spans="1:28" hidden="1" x14ac:dyDescent="0.2">
      <c r="A6322" s="4" t="s">
        <v>33554</v>
      </c>
      <c r="B6322" t="s">
        <v>33555</v>
      </c>
      <c r="C6322" s="5" t="s">
        <v>2042</v>
      </c>
      <c r="D6322" t="s">
        <v>34</v>
      </c>
      <c r="E6322" t="s">
        <v>30076</v>
      </c>
      <c r="F6322" t="s">
        <v>1235</v>
      </c>
      <c r="G6322" t="s">
        <v>86</v>
      </c>
      <c r="H6322" t="s">
        <v>33556</v>
      </c>
      <c r="I6322" t="s">
        <v>94</v>
      </c>
      <c r="J6322" t="s">
        <v>270</v>
      </c>
      <c r="K6322" t="s">
        <v>30923</v>
      </c>
      <c r="L6322" t="s">
        <v>33557</v>
      </c>
      <c r="M6322" t="s">
        <v>8552</v>
      </c>
      <c r="N6322" t="s">
        <v>101</v>
      </c>
      <c r="O6322" t="s">
        <v>33558</v>
      </c>
      <c r="P6322" t="s">
        <v>0</v>
      </c>
      <c r="Q6322" t="s">
        <v>0</v>
      </c>
      <c r="R6322" t="s">
        <v>0</v>
      </c>
      <c r="S6322" t="s">
        <v>0</v>
      </c>
      <c r="T6322" s="6">
        <v>0</v>
      </c>
      <c r="U6322" s="6">
        <v>0</v>
      </c>
      <c r="V6322" s="6">
        <v>0</v>
      </c>
      <c r="W6322" s="6">
        <v>0</v>
      </c>
      <c r="X6322" s="6">
        <v>0</v>
      </c>
      <c r="Y6322" s="6">
        <v>0</v>
      </c>
      <c r="Z6322" s="6">
        <v>0</v>
      </c>
      <c r="AA6322" s="6">
        <v>130</v>
      </c>
      <c r="AB6322" s="6">
        <v>0</v>
      </c>
    </row>
    <row r="6323" spans="1:28" x14ac:dyDescent="0.2">
      <c r="A6323" s="4" t="s">
        <v>33554</v>
      </c>
      <c r="B6323" t="s">
        <v>33559</v>
      </c>
      <c r="C6323" s="5" t="s">
        <v>862</v>
      </c>
      <c r="D6323" t="s">
        <v>34</v>
      </c>
      <c r="E6323" t="s">
        <v>341</v>
      </c>
      <c r="F6323" t="s">
        <v>36</v>
      </c>
      <c r="G6323" t="s">
        <v>86</v>
      </c>
      <c r="H6323" t="s">
        <v>33560</v>
      </c>
      <c r="I6323" t="s">
        <v>31</v>
      </c>
      <c r="J6323" t="s">
        <v>2607</v>
      </c>
      <c r="K6323" t="s">
        <v>2878</v>
      </c>
      <c r="L6323" t="s">
        <v>33561</v>
      </c>
      <c r="M6323" t="s">
        <v>326</v>
      </c>
      <c r="N6323" t="s">
        <v>41</v>
      </c>
      <c r="O6323" t="s">
        <v>33562</v>
      </c>
      <c r="P6323" t="s">
        <v>33563</v>
      </c>
      <c r="Q6323" t="s">
        <v>33564</v>
      </c>
      <c r="R6323" t="s">
        <v>33564</v>
      </c>
      <c r="S6323" t="s">
        <v>33564</v>
      </c>
      <c r="T6323" s="6">
        <v>0</v>
      </c>
      <c r="U6323" s="6">
        <v>0</v>
      </c>
      <c r="V6323" s="6">
        <v>0</v>
      </c>
      <c r="W6323" s="6">
        <v>0</v>
      </c>
      <c r="X6323" s="6">
        <v>0</v>
      </c>
      <c r="Y6323" s="6">
        <v>0</v>
      </c>
      <c r="Z6323" s="6">
        <v>0</v>
      </c>
      <c r="AA6323" s="6">
        <v>0</v>
      </c>
      <c r="AB6323" s="6">
        <v>0</v>
      </c>
    </row>
    <row r="6324" spans="1:28" hidden="1" x14ac:dyDescent="0.2">
      <c r="A6324" s="4" t="s">
        <v>33554</v>
      </c>
      <c r="B6324" t="s">
        <v>33565</v>
      </c>
      <c r="C6324" s="5" t="s">
        <v>17494</v>
      </c>
      <c r="D6324" t="s">
        <v>34</v>
      </c>
      <c r="E6324" t="s">
        <v>297</v>
      </c>
      <c r="F6324" t="s">
        <v>36</v>
      </c>
      <c r="G6324" t="s">
        <v>37</v>
      </c>
      <c r="H6324" t="s">
        <v>33566</v>
      </c>
      <c r="I6324" t="s">
        <v>31</v>
      </c>
      <c r="J6324" t="s">
        <v>33567</v>
      </c>
      <c r="K6324" t="s">
        <v>33568</v>
      </c>
      <c r="L6324" t="s">
        <v>33569</v>
      </c>
      <c r="M6324" t="s">
        <v>33570</v>
      </c>
      <c r="N6324" t="s">
        <v>465</v>
      </c>
      <c r="O6324" t="s">
        <v>33571</v>
      </c>
      <c r="P6324" t="s">
        <v>0</v>
      </c>
      <c r="Q6324" t="s">
        <v>33572</v>
      </c>
      <c r="R6324" t="s">
        <v>0</v>
      </c>
      <c r="S6324" t="s">
        <v>0</v>
      </c>
      <c r="T6324" s="6">
        <v>0</v>
      </c>
      <c r="U6324" s="6">
        <v>0</v>
      </c>
      <c r="V6324" s="6">
        <v>0</v>
      </c>
      <c r="W6324" s="6">
        <v>0</v>
      </c>
      <c r="X6324" s="6">
        <v>0</v>
      </c>
      <c r="Y6324" s="6">
        <v>0</v>
      </c>
      <c r="Z6324" s="6">
        <v>0</v>
      </c>
      <c r="AA6324" s="6">
        <v>0</v>
      </c>
      <c r="AB6324" s="6">
        <v>0</v>
      </c>
    </row>
    <row r="6325" spans="1:28" x14ac:dyDescent="0.2">
      <c r="A6325" s="4" t="s">
        <v>33554</v>
      </c>
      <c r="B6325" t="s">
        <v>33573</v>
      </c>
      <c r="C6325" s="5" t="s">
        <v>862</v>
      </c>
      <c r="D6325" t="s">
        <v>34</v>
      </c>
      <c r="E6325" t="s">
        <v>258</v>
      </c>
      <c r="F6325" t="s">
        <v>36</v>
      </c>
      <c r="G6325" t="s">
        <v>37</v>
      </c>
      <c r="H6325" t="s">
        <v>33574</v>
      </c>
      <c r="I6325" t="s">
        <v>31</v>
      </c>
      <c r="J6325" t="s">
        <v>2607</v>
      </c>
      <c r="K6325" t="s">
        <v>33575</v>
      </c>
      <c r="L6325" t="s">
        <v>33576</v>
      </c>
      <c r="M6325" t="s">
        <v>1222</v>
      </c>
      <c r="N6325" t="s">
        <v>41</v>
      </c>
      <c r="O6325" t="s">
        <v>33577</v>
      </c>
      <c r="P6325" t="s">
        <v>33578</v>
      </c>
      <c r="Q6325" t="s">
        <v>33579</v>
      </c>
      <c r="R6325" t="s">
        <v>33579</v>
      </c>
      <c r="S6325" t="s">
        <v>0</v>
      </c>
      <c r="T6325" s="6">
        <v>0</v>
      </c>
      <c r="U6325" s="6">
        <v>0</v>
      </c>
      <c r="V6325" s="6">
        <v>0</v>
      </c>
      <c r="W6325" s="6">
        <v>0</v>
      </c>
      <c r="X6325" s="6">
        <v>0</v>
      </c>
      <c r="Y6325" s="6">
        <v>0</v>
      </c>
      <c r="Z6325" s="6">
        <v>0</v>
      </c>
      <c r="AA6325" s="6">
        <v>0</v>
      </c>
      <c r="AB6325" s="6">
        <v>0</v>
      </c>
    </row>
    <row r="6326" spans="1:28" hidden="1" x14ac:dyDescent="0.2">
      <c r="A6326" s="4" t="s">
        <v>33554</v>
      </c>
      <c r="B6326" t="s">
        <v>33580</v>
      </c>
      <c r="C6326" s="5" t="s">
        <v>862</v>
      </c>
      <c r="D6326" t="s">
        <v>34</v>
      </c>
      <c r="E6326" t="s">
        <v>297</v>
      </c>
      <c r="F6326" t="s">
        <v>36</v>
      </c>
      <c r="G6326" t="s">
        <v>37</v>
      </c>
      <c r="H6326" t="s">
        <v>31524</v>
      </c>
      <c r="I6326" t="s">
        <v>94</v>
      </c>
      <c r="J6326" t="s">
        <v>0</v>
      </c>
      <c r="K6326" t="s">
        <v>31524</v>
      </c>
      <c r="L6326" t="s">
        <v>31525</v>
      </c>
      <c r="M6326" t="s">
        <v>464</v>
      </c>
      <c r="N6326" t="s">
        <v>465</v>
      </c>
      <c r="O6326" t="s">
        <v>31526</v>
      </c>
      <c r="P6326" t="s">
        <v>0</v>
      </c>
      <c r="Q6326" t="s">
        <v>31527</v>
      </c>
      <c r="R6326" t="s">
        <v>0</v>
      </c>
      <c r="S6326" t="s">
        <v>0</v>
      </c>
      <c r="T6326" s="6">
        <v>0</v>
      </c>
      <c r="U6326" s="6">
        <v>0</v>
      </c>
      <c r="V6326" s="6">
        <v>0</v>
      </c>
      <c r="W6326" s="6">
        <v>0</v>
      </c>
      <c r="X6326" s="6">
        <v>0</v>
      </c>
      <c r="Y6326" s="6">
        <v>0</v>
      </c>
      <c r="Z6326" s="6">
        <v>0</v>
      </c>
      <c r="AA6326" s="6">
        <v>0</v>
      </c>
      <c r="AB6326" s="6">
        <v>0</v>
      </c>
    </row>
    <row r="6327" spans="1:28" hidden="1" x14ac:dyDescent="0.2">
      <c r="A6327" s="4" t="s">
        <v>33554</v>
      </c>
      <c r="B6327" t="s">
        <v>33581</v>
      </c>
      <c r="C6327" s="5" t="s">
        <v>862</v>
      </c>
      <c r="D6327" t="s">
        <v>34</v>
      </c>
      <c r="E6327" t="s">
        <v>117</v>
      </c>
      <c r="F6327" t="s">
        <v>36</v>
      </c>
      <c r="G6327" t="s">
        <v>37</v>
      </c>
      <c r="H6327" t="s">
        <v>7789</v>
      </c>
      <c r="I6327" t="s">
        <v>31</v>
      </c>
      <c r="J6327" t="s">
        <v>1173</v>
      </c>
      <c r="K6327" t="s">
        <v>7790</v>
      </c>
      <c r="L6327" t="s">
        <v>7791</v>
      </c>
      <c r="M6327" t="s">
        <v>4482</v>
      </c>
      <c r="N6327" t="s">
        <v>101</v>
      </c>
      <c r="O6327" t="s">
        <v>7792</v>
      </c>
      <c r="P6327" t="s">
        <v>7793</v>
      </c>
      <c r="Q6327" t="s">
        <v>7794</v>
      </c>
      <c r="R6327" t="s">
        <v>7794</v>
      </c>
      <c r="S6327" t="s">
        <v>7795</v>
      </c>
      <c r="T6327" s="6">
        <v>0</v>
      </c>
      <c r="U6327" s="6">
        <v>0</v>
      </c>
      <c r="V6327" s="6">
        <v>0</v>
      </c>
      <c r="W6327" s="6">
        <v>0</v>
      </c>
      <c r="X6327" s="6">
        <v>0</v>
      </c>
      <c r="Y6327" s="6">
        <v>0</v>
      </c>
      <c r="Z6327" s="6">
        <v>0</v>
      </c>
      <c r="AA6327" s="6">
        <v>0</v>
      </c>
      <c r="AB6327" s="6">
        <v>0</v>
      </c>
    </row>
    <row r="6328" spans="1:28" x14ac:dyDescent="0.2">
      <c r="A6328" s="4" t="s">
        <v>33554</v>
      </c>
      <c r="B6328" t="s">
        <v>33582</v>
      </c>
      <c r="C6328" s="5" t="s">
        <v>862</v>
      </c>
      <c r="D6328" t="s">
        <v>34</v>
      </c>
      <c r="E6328" t="s">
        <v>341</v>
      </c>
      <c r="F6328" t="s">
        <v>36</v>
      </c>
      <c r="G6328" t="s">
        <v>86</v>
      </c>
      <c r="H6328" t="s">
        <v>33329</v>
      </c>
      <c r="I6328" t="s">
        <v>31</v>
      </c>
      <c r="J6328" t="s">
        <v>2121</v>
      </c>
      <c r="K6328" t="s">
        <v>33330</v>
      </c>
      <c r="L6328" t="s">
        <v>33583</v>
      </c>
      <c r="M6328" t="s">
        <v>965</v>
      </c>
      <c r="N6328" t="s">
        <v>41</v>
      </c>
      <c r="O6328" t="s">
        <v>33332</v>
      </c>
      <c r="P6328" t="s">
        <v>33333</v>
      </c>
      <c r="Q6328" t="s">
        <v>33334</v>
      </c>
      <c r="R6328" t="s">
        <v>0</v>
      </c>
      <c r="S6328" t="s">
        <v>33334</v>
      </c>
      <c r="T6328" s="6">
        <v>0</v>
      </c>
      <c r="U6328" s="6">
        <v>0</v>
      </c>
      <c r="V6328" s="6">
        <v>0</v>
      </c>
      <c r="W6328" s="6">
        <v>0</v>
      </c>
      <c r="X6328" s="6">
        <v>0</v>
      </c>
      <c r="Y6328" s="6">
        <v>0</v>
      </c>
      <c r="Z6328" s="6">
        <v>0</v>
      </c>
      <c r="AA6328" s="6">
        <v>1</v>
      </c>
      <c r="AB6328" s="6">
        <v>0</v>
      </c>
    </row>
    <row r="6329" spans="1:28" hidden="1" x14ac:dyDescent="0.2">
      <c r="A6329" s="4" t="s">
        <v>33584</v>
      </c>
      <c r="B6329" t="s">
        <v>32499</v>
      </c>
      <c r="C6329" s="5" t="s">
        <v>17494</v>
      </c>
      <c r="D6329" t="s">
        <v>16156</v>
      </c>
      <c r="E6329" t="s">
        <v>31121</v>
      </c>
      <c r="F6329" t="s">
        <v>36</v>
      </c>
      <c r="G6329" t="s">
        <v>37</v>
      </c>
      <c r="H6329" t="s">
        <v>26520</v>
      </c>
      <c r="I6329" t="s">
        <v>31</v>
      </c>
      <c r="J6329" t="s">
        <v>0</v>
      </c>
      <c r="K6329" t="s">
        <v>26520</v>
      </c>
      <c r="L6329" t="s">
        <v>26521</v>
      </c>
      <c r="M6329" t="s">
        <v>26522</v>
      </c>
      <c r="N6329" t="s">
        <v>465</v>
      </c>
      <c r="O6329" t="s">
        <v>26523</v>
      </c>
      <c r="P6329" t="s">
        <v>0</v>
      </c>
      <c r="Q6329" t="s">
        <v>26525</v>
      </c>
      <c r="R6329" t="s">
        <v>0</v>
      </c>
      <c r="S6329" t="s">
        <v>0</v>
      </c>
      <c r="T6329" s="6">
        <v>900</v>
      </c>
      <c r="U6329" s="6">
        <v>0</v>
      </c>
      <c r="V6329" s="6">
        <v>0</v>
      </c>
      <c r="W6329" s="6">
        <v>0</v>
      </c>
      <c r="X6329" s="6">
        <v>0</v>
      </c>
      <c r="Y6329" s="6">
        <v>0</v>
      </c>
      <c r="Z6329" s="6">
        <v>0</v>
      </c>
      <c r="AA6329" s="6">
        <v>0</v>
      </c>
      <c r="AB6329" s="6">
        <v>0</v>
      </c>
    </row>
    <row r="6330" spans="1:28" x14ac:dyDescent="0.2">
      <c r="A6330" s="4" t="s">
        <v>33584</v>
      </c>
      <c r="B6330" t="s">
        <v>33585</v>
      </c>
      <c r="C6330" s="5" t="s">
        <v>2042</v>
      </c>
      <c r="D6330" t="s">
        <v>16156</v>
      </c>
      <c r="E6330" t="s">
        <v>22642</v>
      </c>
      <c r="F6330" t="s">
        <v>1235</v>
      </c>
      <c r="G6330" t="s">
        <v>37</v>
      </c>
      <c r="H6330" t="s">
        <v>15019</v>
      </c>
      <c r="I6330" t="s">
        <v>94</v>
      </c>
      <c r="J6330" t="s">
        <v>0</v>
      </c>
      <c r="K6330" t="s">
        <v>15019</v>
      </c>
      <c r="L6330" t="s">
        <v>24584</v>
      </c>
      <c r="M6330" t="s">
        <v>1991</v>
      </c>
      <c r="N6330" t="s">
        <v>41</v>
      </c>
      <c r="O6330" t="s">
        <v>24585</v>
      </c>
      <c r="P6330" t="s">
        <v>0</v>
      </c>
      <c r="Q6330" t="s">
        <v>33586</v>
      </c>
      <c r="R6330" t="s">
        <v>0</v>
      </c>
      <c r="S6330" t="s">
        <v>0</v>
      </c>
      <c r="T6330" s="6">
        <v>0</v>
      </c>
      <c r="U6330" s="6">
        <v>0</v>
      </c>
      <c r="V6330" s="6">
        <v>0</v>
      </c>
      <c r="W6330" s="6">
        <v>0</v>
      </c>
      <c r="X6330" s="6">
        <v>0</v>
      </c>
      <c r="Y6330" s="6">
        <v>0</v>
      </c>
      <c r="Z6330" s="6">
        <v>0</v>
      </c>
      <c r="AA6330" s="6">
        <v>0</v>
      </c>
      <c r="AB6330" s="6">
        <v>0</v>
      </c>
    </row>
    <row r="6331" spans="1:28" x14ac:dyDescent="0.2">
      <c r="A6331" s="4" t="s">
        <v>33584</v>
      </c>
      <c r="B6331" t="s">
        <v>26448</v>
      </c>
      <c r="C6331" s="5" t="s">
        <v>862</v>
      </c>
      <c r="D6331" t="s">
        <v>34</v>
      </c>
      <c r="E6331" t="s">
        <v>8270</v>
      </c>
      <c r="F6331" t="s">
        <v>36</v>
      </c>
      <c r="G6331" t="s">
        <v>37</v>
      </c>
      <c r="H6331" t="s">
        <v>16253</v>
      </c>
      <c r="I6331" t="s">
        <v>94</v>
      </c>
      <c r="J6331" t="s">
        <v>0</v>
      </c>
      <c r="K6331" t="s">
        <v>16253</v>
      </c>
      <c r="L6331" t="s">
        <v>33587</v>
      </c>
      <c r="M6331" t="s">
        <v>51</v>
      </c>
      <c r="N6331" t="s">
        <v>41</v>
      </c>
      <c r="O6331" t="s">
        <v>52</v>
      </c>
      <c r="P6331" t="s">
        <v>16256</v>
      </c>
      <c r="Q6331" t="s">
        <v>16257</v>
      </c>
      <c r="R6331" t="s">
        <v>0</v>
      </c>
      <c r="S6331" t="s">
        <v>0</v>
      </c>
      <c r="T6331" s="6">
        <v>0</v>
      </c>
      <c r="U6331" s="6">
        <v>0</v>
      </c>
      <c r="V6331" s="6">
        <v>0</v>
      </c>
      <c r="W6331" s="6">
        <v>0</v>
      </c>
      <c r="X6331" s="6">
        <v>0</v>
      </c>
      <c r="Y6331" s="6">
        <v>0</v>
      </c>
      <c r="Z6331" s="6">
        <v>0</v>
      </c>
      <c r="AA6331" s="6">
        <v>0</v>
      </c>
      <c r="AB6331" s="6">
        <v>0</v>
      </c>
    </row>
    <row r="6332" spans="1:28" hidden="1" x14ac:dyDescent="0.2">
      <c r="A6332" s="4" t="s">
        <v>33584</v>
      </c>
      <c r="B6332" t="s">
        <v>32523</v>
      </c>
      <c r="C6332" s="5" t="s">
        <v>17494</v>
      </c>
      <c r="D6332" t="s">
        <v>16156</v>
      </c>
      <c r="E6332" t="s">
        <v>31121</v>
      </c>
      <c r="F6332" t="s">
        <v>36</v>
      </c>
      <c r="G6332" t="s">
        <v>37</v>
      </c>
      <c r="H6332" t="s">
        <v>26520</v>
      </c>
      <c r="I6332" t="s">
        <v>31</v>
      </c>
      <c r="J6332" t="s">
        <v>0</v>
      </c>
      <c r="K6332" t="s">
        <v>26520</v>
      </c>
      <c r="L6332" t="s">
        <v>26521</v>
      </c>
      <c r="M6332" t="s">
        <v>26522</v>
      </c>
      <c r="N6332" t="s">
        <v>465</v>
      </c>
      <c r="O6332" t="s">
        <v>26523</v>
      </c>
      <c r="P6332" t="s">
        <v>0</v>
      </c>
      <c r="Q6332" t="s">
        <v>26525</v>
      </c>
      <c r="R6332" t="s">
        <v>0</v>
      </c>
      <c r="S6332" t="s">
        <v>0</v>
      </c>
      <c r="T6332" s="6">
        <v>900</v>
      </c>
      <c r="U6332" s="6">
        <v>0</v>
      </c>
      <c r="V6332" s="6">
        <v>0</v>
      </c>
      <c r="W6332" s="6">
        <v>0</v>
      </c>
      <c r="X6332" s="6">
        <v>0</v>
      </c>
      <c r="Y6332" s="6">
        <v>0</v>
      </c>
      <c r="Z6332" s="6">
        <v>0</v>
      </c>
      <c r="AA6332" s="6">
        <v>0</v>
      </c>
      <c r="AB6332" s="6">
        <v>0</v>
      </c>
    </row>
    <row r="6333" spans="1:28" hidden="1" x14ac:dyDescent="0.2">
      <c r="A6333" s="4" t="s">
        <v>33584</v>
      </c>
      <c r="B6333" t="s">
        <v>33588</v>
      </c>
      <c r="C6333" s="5" t="s">
        <v>862</v>
      </c>
      <c r="D6333" t="s">
        <v>34</v>
      </c>
      <c r="E6333" t="s">
        <v>189</v>
      </c>
      <c r="F6333" t="s">
        <v>36</v>
      </c>
      <c r="G6333" t="s">
        <v>37</v>
      </c>
      <c r="H6333" t="s">
        <v>33589</v>
      </c>
      <c r="I6333" t="s">
        <v>31</v>
      </c>
      <c r="J6333" t="s">
        <v>7535</v>
      </c>
      <c r="K6333" t="s">
        <v>33590</v>
      </c>
      <c r="L6333" t="s">
        <v>33591</v>
      </c>
      <c r="M6333" t="s">
        <v>6087</v>
      </c>
      <c r="N6333" t="s">
        <v>101</v>
      </c>
      <c r="O6333" t="s">
        <v>33592</v>
      </c>
      <c r="P6333" t="s">
        <v>33593</v>
      </c>
      <c r="Q6333" t="s">
        <v>33594</v>
      </c>
      <c r="R6333" t="s">
        <v>33595</v>
      </c>
      <c r="S6333" t="s">
        <v>33596</v>
      </c>
      <c r="T6333" s="6">
        <v>0</v>
      </c>
      <c r="U6333" s="6">
        <v>0</v>
      </c>
      <c r="V6333" s="6">
        <v>0</v>
      </c>
      <c r="W6333" s="6">
        <v>0</v>
      </c>
      <c r="X6333" s="6">
        <v>0</v>
      </c>
      <c r="Y6333" s="6">
        <v>0</v>
      </c>
      <c r="Z6333" s="6">
        <v>0</v>
      </c>
      <c r="AA6333" s="6">
        <v>0</v>
      </c>
      <c r="AB6333" s="6">
        <v>0</v>
      </c>
    </row>
    <row r="6334" spans="1:28" x14ac:dyDescent="0.2">
      <c r="A6334" s="4" t="s">
        <v>33584</v>
      </c>
      <c r="B6334" t="s">
        <v>33597</v>
      </c>
      <c r="C6334" s="5" t="s">
        <v>862</v>
      </c>
      <c r="D6334" t="s">
        <v>34</v>
      </c>
      <c r="E6334" t="s">
        <v>179</v>
      </c>
      <c r="F6334" t="s">
        <v>36</v>
      </c>
      <c r="G6334" t="s">
        <v>37</v>
      </c>
      <c r="H6334" t="s">
        <v>33598</v>
      </c>
      <c r="I6334" t="s">
        <v>31</v>
      </c>
      <c r="J6334" t="s">
        <v>0</v>
      </c>
      <c r="K6334" t="s">
        <v>33598</v>
      </c>
      <c r="L6334" t="s">
        <v>33599</v>
      </c>
      <c r="M6334" t="s">
        <v>300</v>
      </c>
      <c r="N6334" t="s">
        <v>41</v>
      </c>
      <c r="O6334" t="s">
        <v>33600</v>
      </c>
      <c r="P6334" t="s">
        <v>0</v>
      </c>
      <c r="Q6334" t="s">
        <v>33601</v>
      </c>
      <c r="R6334" t="s">
        <v>0</v>
      </c>
      <c r="S6334" t="s">
        <v>0</v>
      </c>
      <c r="T6334" s="6">
        <v>0</v>
      </c>
      <c r="U6334" s="6">
        <v>0</v>
      </c>
      <c r="V6334" s="6">
        <v>0</v>
      </c>
      <c r="W6334" s="6">
        <v>0</v>
      </c>
      <c r="X6334" s="6">
        <v>0</v>
      </c>
      <c r="Y6334" s="6">
        <v>0</v>
      </c>
      <c r="Z6334" s="6">
        <v>0</v>
      </c>
      <c r="AA6334" s="6">
        <v>0</v>
      </c>
      <c r="AB6334" s="6">
        <v>0</v>
      </c>
    </row>
    <row r="6335" spans="1:28" hidden="1" x14ac:dyDescent="0.2">
      <c r="A6335" s="4" t="s">
        <v>33584</v>
      </c>
      <c r="B6335" t="s">
        <v>33602</v>
      </c>
      <c r="C6335" s="5" t="s">
        <v>862</v>
      </c>
      <c r="D6335" t="s">
        <v>34</v>
      </c>
      <c r="E6335" t="s">
        <v>258</v>
      </c>
      <c r="F6335" t="s">
        <v>36</v>
      </c>
      <c r="G6335" t="s">
        <v>37</v>
      </c>
      <c r="H6335" t="s">
        <v>33603</v>
      </c>
      <c r="I6335" t="s">
        <v>31</v>
      </c>
      <c r="J6335" t="s">
        <v>5193</v>
      </c>
      <c r="K6335" t="s">
        <v>33604</v>
      </c>
      <c r="L6335" t="s">
        <v>33605</v>
      </c>
      <c r="M6335" t="s">
        <v>20422</v>
      </c>
      <c r="N6335" t="s">
        <v>41</v>
      </c>
      <c r="O6335" t="s">
        <v>33606</v>
      </c>
      <c r="P6335" t="s">
        <v>0</v>
      </c>
      <c r="Q6335" t="s">
        <v>33607</v>
      </c>
      <c r="R6335" t="s">
        <v>0</v>
      </c>
      <c r="S6335" t="s">
        <v>0</v>
      </c>
      <c r="T6335" s="6">
        <v>0</v>
      </c>
      <c r="U6335" s="6">
        <v>0</v>
      </c>
      <c r="V6335" s="6">
        <v>0</v>
      </c>
      <c r="W6335" s="6">
        <v>0</v>
      </c>
      <c r="X6335" s="6">
        <v>0</v>
      </c>
      <c r="Y6335" s="6">
        <v>0</v>
      </c>
      <c r="Z6335" s="6">
        <v>0</v>
      </c>
      <c r="AA6335" s="6">
        <v>0</v>
      </c>
      <c r="AB6335" s="6">
        <v>0</v>
      </c>
    </row>
    <row r="6336" spans="1:28" hidden="1" x14ac:dyDescent="0.2">
      <c r="A6336" s="4" t="s">
        <v>33584</v>
      </c>
      <c r="B6336" t="s">
        <v>33608</v>
      </c>
      <c r="C6336" s="5" t="s">
        <v>862</v>
      </c>
      <c r="D6336" t="s">
        <v>16156</v>
      </c>
      <c r="E6336" t="s">
        <v>18010</v>
      </c>
      <c r="F6336" t="s">
        <v>36</v>
      </c>
      <c r="G6336" t="s">
        <v>37</v>
      </c>
      <c r="H6336" t="s">
        <v>33609</v>
      </c>
      <c r="I6336" t="s">
        <v>31</v>
      </c>
      <c r="J6336" t="s">
        <v>1387</v>
      </c>
      <c r="K6336" t="s">
        <v>33610</v>
      </c>
      <c r="L6336" t="s">
        <v>33611</v>
      </c>
      <c r="M6336" t="s">
        <v>10318</v>
      </c>
      <c r="N6336" t="s">
        <v>41</v>
      </c>
      <c r="O6336" t="s">
        <v>33612</v>
      </c>
      <c r="P6336" t="s">
        <v>0</v>
      </c>
      <c r="Q6336" t="s">
        <v>33613</v>
      </c>
      <c r="R6336" t="s">
        <v>0</v>
      </c>
      <c r="S6336" t="s">
        <v>0</v>
      </c>
      <c r="T6336" s="6">
        <v>0</v>
      </c>
      <c r="U6336" s="6">
        <v>0</v>
      </c>
      <c r="V6336" s="6">
        <v>0</v>
      </c>
      <c r="W6336" s="6">
        <v>0</v>
      </c>
      <c r="X6336" s="6">
        <v>0</v>
      </c>
      <c r="Y6336" s="6">
        <v>0</v>
      </c>
      <c r="Z6336" s="6">
        <v>0</v>
      </c>
      <c r="AA6336" s="6">
        <v>0</v>
      </c>
      <c r="AB6336" s="6">
        <v>0</v>
      </c>
    </row>
    <row r="6337" spans="1:28" x14ac:dyDescent="0.2">
      <c r="A6337" s="4" t="s">
        <v>33614</v>
      </c>
      <c r="B6337" t="s">
        <v>33615</v>
      </c>
      <c r="C6337" s="5" t="s">
        <v>862</v>
      </c>
      <c r="D6337" t="s">
        <v>34</v>
      </c>
      <c r="E6337" t="s">
        <v>46</v>
      </c>
      <c r="F6337" t="s">
        <v>36</v>
      </c>
      <c r="G6337" t="s">
        <v>37</v>
      </c>
      <c r="H6337" t="s">
        <v>33616</v>
      </c>
      <c r="I6337" t="s">
        <v>31</v>
      </c>
      <c r="J6337" t="s">
        <v>270</v>
      </c>
      <c r="K6337" t="s">
        <v>33617</v>
      </c>
      <c r="L6337" t="s">
        <v>33618</v>
      </c>
      <c r="M6337" t="s">
        <v>164</v>
      </c>
      <c r="N6337" t="s">
        <v>41</v>
      </c>
      <c r="O6337" t="s">
        <v>33619</v>
      </c>
      <c r="P6337" t="s">
        <v>33620</v>
      </c>
      <c r="Q6337" t="s">
        <v>33621</v>
      </c>
      <c r="R6337" t="s">
        <v>0</v>
      </c>
      <c r="S6337" t="s">
        <v>33621</v>
      </c>
      <c r="T6337" s="6">
        <v>0</v>
      </c>
      <c r="U6337" s="6">
        <v>0</v>
      </c>
      <c r="V6337" s="6">
        <v>0</v>
      </c>
      <c r="W6337" s="6">
        <v>0</v>
      </c>
      <c r="X6337" s="6">
        <v>0</v>
      </c>
      <c r="Y6337" s="6">
        <v>0</v>
      </c>
      <c r="Z6337" s="6">
        <v>0</v>
      </c>
      <c r="AA6337" s="6">
        <v>0</v>
      </c>
      <c r="AB6337" s="6">
        <v>0</v>
      </c>
    </row>
    <row r="6338" spans="1:28" hidden="1" x14ac:dyDescent="0.2">
      <c r="A6338" s="4" t="s">
        <v>33614</v>
      </c>
      <c r="B6338" t="s">
        <v>33622</v>
      </c>
      <c r="C6338" s="5" t="s">
        <v>862</v>
      </c>
      <c r="D6338" t="s">
        <v>34</v>
      </c>
      <c r="E6338" t="s">
        <v>341</v>
      </c>
      <c r="F6338" t="s">
        <v>36</v>
      </c>
      <c r="G6338" t="s">
        <v>37</v>
      </c>
      <c r="H6338" t="s">
        <v>33623</v>
      </c>
      <c r="I6338" t="s">
        <v>31</v>
      </c>
      <c r="J6338" t="s">
        <v>33413</v>
      </c>
      <c r="K6338" t="s">
        <v>33624</v>
      </c>
      <c r="L6338" t="s">
        <v>33625</v>
      </c>
      <c r="M6338" t="s">
        <v>26591</v>
      </c>
      <c r="N6338" t="s">
        <v>41</v>
      </c>
      <c r="O6338" t="s">
        <v>33626</v>
      </c>
      <c r="P6338" t="s">
        <v>33627</v>
      </c>
      <c r="Q6338" t="s">
        <v>33628</v>
      </c>
      <c r="R6338" t="s">
        <v>33628</v>
      </c>
      <c r="S6338" t="s">
        <v>0</v>
      </c>
      <c r="T6338" s="6">
        <v>700</v>
      </c>
      <c r="U6338" s="6">
        <v>0</v>
      </c>
      <c r="V6338" s="6">
        <v>0</v>
      </c>
      <c r="W6338" s="6">
        <v>312</v>
      </c>
      <c r="X6338" s="6">
        <v>0</v>
      </c>
      <c r="Y6338" s="6">
        <v>0</v>
      </c>
      <c r="Z6338" s="6">
        <v>0</v>
      </c>
      <c r="AA6338" s="6">
        <v>0</v>
      </c>
      <c r="AB6338" s="6">
        <v>0</v>
      </c>
    </row>
    <row r="6339" spans="1:28" hidden="1" x14ac:dyDescent="0.2">
      <c r="A6339" s="4" t="s">
        <v>33614</v>
      </c>
      <c r="B6339" t="s">
        <v>33629</v>
      </c>
      <c r="C6339" s="5" t="s">
        <v>862</v>
      </c>
      <c r="D6339" t="s">
        <v>34</v>
      </c>
      <c r="E6339" t="s">
        <v>46</v>
      </c>
      <c r="F6339" t="s">
        <v>36</v>
      </c>
      <c r="G6339" t="s">
        <v>37</v>
      </c>
      <c r="H6339" t="s">
        <v>33630</v>
      </c>
      <c r="I6339" t="s">
        <v>31</v>
      </c>
      <c r="J6339" t="s">
        <v>17198</v>
      </c>
      <c r="K6339" t="s">
        <v>33631</v>
      </c>
      <c r="L6339" t="s">
        <v>33632</v>
      </c>
      <c r="M6339" t="s">
        <v>1165</v>
      </c>
      <c r="N6339" t="s">
        <v>41</v>
      </c>
      <c r="O6339" t="s">
        <v>33633</v>
      </c>
      <c r="P6339" t="s">
        <v>33634</v>
      </c>
      <c r="Q6339" t="s">
        <v>33635</v>
      </c>
      <c r="R6339" t="s">
        <v>33636</v>
      </c>
      <c r="S6339" t="s">
        <v>33635</v>
      </c>
      <c r="T6339" s="6">
        <v>0</v>
      </c>
      <c r="U6339" s="6">
        <v>0</v>
      </c>
      <c r="V6339" s="6">
        <v>0</v>
      </c>
      <c r="W6339" s="6">
        <v>0</v>
      </c>
      <c r="X6339" s="6">
        <v>0</v>
      </c>
      <c r="Y6339" s="6">
        <v>0</v>
      </c>
      <c r="Z6339" s="6">
        <v>0</v>
      </c>
      <c r="AA6339" s="6">
        <v>0</v>
      </c>
      <c r="AB6339" s="6">
        <v>0</v>
      </c>
    </row>
    <row r="6340" spans="1:28" hidden="1" x14ac:dyDescent="0.2">
      <c r="A6340" s="4" t="s">
        <v>33614</v>
      </c>
      <c r="B6340" t="s">
        <v>33637</v>
      </c>
      <c r="C6340" s="5" t="s">
        <v>2042</v>
      </c>
      <c r="D6340" t="s">
        <v>34</v>
      </c>
      <c r="E6340" t="s">
        <v>117</v>
      </c>
      <c r="F6340" t="s">
        <v>36</v>
      </c>
      <c r="G6340" t="s">
        <v>37</v>
      </c>
      <c r="H6340" t="s">
        <v>33638</v>
      </c>
      <c r="I6340" t="s">
        <v>31</v>
      </c>
      <c r="J6340" t="s">
        <v>141</v>
      </c>
      <c r="K6340" t="s">
        <v>1724</v>
      </c>
      <c r="L6340" t="s">
        <v>33639</v>
      </c>
      <c r="M6340" t="s">
        <v>4682</v>
      </c>
      <c r="N6340" t="s">
        <v>41</v>
      </c>
      <c r="O6340" t="s">
        <v>9153</v>
      </c>
      <c r="P6340" t="s">
        <v>33640</v>
      </c>
      <c r="Q6340" t="s">
        <v>33641</v>
      </c>
      <c r="R6340" t="s">
        <v>33641</v>
      </c>
      <c r="S6340" t="s">
        <v>33641</v>
      </c>
      <c r="T6340" s="6">
        <v>1000</v>
      </c>
      <c r="U6340" s="6">
        <v>0</v>
      </c>
      <c r="V6340" s="6">
        <v>0</v>
      </c>
      <c r="W6340" s="6">
        <v>0</v>
      </c>
      <c r="X6340" s="6">
        <v>0</v>
      </c>
      <c r="Y6340" s="6">
        <v>0</v>
      </c>
      <c r="Z6340" s="6">
        <v>0</v>
      </c>
      <c r="AA6340" s="6">
        <v>0</v>
      </c>
      <c r="AB6340" s="6">
        <v>0</v>
      </c>
    </row>
    <row r="6341" spans="1:28" hidden="1" x14ac:dyDescent="0.2">
      <c r="A6341" s="4" t="s">
        <v>33642</v>
      </c>
      <c r="B6341" t="s">
        <v>33643</v>
      </c>
      <c r="C6341" s="5" t="s">
        <v>862</v>
      </c>
      <c r="D6341" t="s">
        <v>34</v>
      </c>
      <c r="E6341" t="s">
        <v>46</v>
      </c>
      <c r="F6341" t="s">
        <v>36</v>
      </c>
      <c r="G6341" t="s">
        <v>37</v>
      </c>
      <c r="H6341" t="s">
        <v>33644</v>
      </c>
      <c r="I6341" t="s">
        <v>31</v>
      </c>
      <c r="J6341" t="s">
        <v>0</v>
      </c>
      <c r="K6341" t="s">
        <v>33644</v>
      </c>
      <c r="L6341" t="s">
        <v>33645</v>
      </c>
      <c r="M6341" t="s">
        <v>24550</v>
      </c>
      <c r="N6341" t="s">
        <v>41</v>
      </c>
      <c r="O6341" t="s">
        <v>33646</v>
      </c>
      <c r="P6341" t="s">
        <v>0</v>
      </c>
      <c r="Q6341" t="s">
        <v>0</v>
      </c>
      <c r="R6341" t="s">
        <v>0</v>
      </c>
      <c r="S6341" t="s">
        <v>33647</v>
      </c>
      <c r="T6341" s="6">
        <v>300</v>
      </c>
      <c r="U6341" s="6">
        <v>0</v>
      </c>
      <c r="V6341" s="6">
        <v>0</v>
      </c>
      <c r="W6341" s="6">
        <v>0</v>
      </c>
      <c r="X6341" s="6">
        <v>0</v>
      </c>
      <c r="Y6341" s="6">
        <v>0</v>
      </c>
      <c r="Z6341" s="6">
        <v>0</v>
      </c>
      <c r="AA6341" s="6">
        <v>0</v>
      </c>
      <c r="AB6341" s="6">
        <v>0</v>
      </c>
    </row>
    <row r="6342" spans="1:28" x14ac:dyDescent="0.2">
      <c r="A6342" s="4" t="s">
        <v>33642</v>
      </c>
      <c r="B6342" t="s">
        <v>33648</v>
      </c>
      <c r="C6342" s="5" t="s">
        <v>862</v>
      </c>
      <c r="D6342" t="s">
        <v>34</v>
      </c>
      <c r="E6342" t="s">
        <v>1119</v>
      </c>
      <c r="F6342" t="s">
        <v>36</v>
      </c>
      <c r="G6342" t="s">
        <v>37</v>
      </c>
      <c r="H6342" t="s">
        <v>22627</v>
      </c>
      <c r="I6342" t="s">
        <v>94</v>
      </c>
      <c r="J6342" t="s">
        <v>0</v>
      </c>
      <c r="K6342" t="s">
        <v>22627</v>
      </c>
      <c r="L6342" t="s">
        <v>22628</v>
      </c>
      <c r="M6342" t="s">
        <v>51</v>
      </c>
      <c r="N6342" t="s">
        <v>41</v>
      </c>
      <c r="O6342" t="s">
        <v>52</v>
      </c>
      <c r="P6342" t="s">
        <v>33649</v>
      </c>
      <c r="Q6342" t="s">
        <v>22630</v>
      </c>
      <c r="R6342" t="s">
        <v>0</v>
      </c>
      <c r="S6342" t="s">
        <v>0</v>
      </c>
      <c r="T6342" s="6">
        <v>0</v>
      </c>
      <c r="U6342" s="6">
        <v>0</v>
      </c>
      <c r="V6342" s="6">
        <v>0</v>
      </c>
      <c r="W6342" s="6">
        <v>0</v>
      </c>
      <c r="X6342" s="6">
        <v>0</v>
      </c>
      <c r="Y6342" s="6">
        <v>0</v>
      </c>
      <c r="Z6342" s="6">
        <v>0</v>
      </c>
      <c r="AA6342" s="6">
        <v>0</v>
      </c>
      <c r="AB6342" s="6">
        <v>0</v>
      </c>
    </row>
    <row r="6343" spans="1:28" x14ac:dyDescent="0.2">
      <c r="A6343" s="4" t="s">
        <v>33642</v>
      </c>
      <c r="B6343" t="s">
        <v>33650</v>
      </c>
      <c r="C6343" s="5" t="s">
        <v>862</v>
      </c>
      <c r="D6343" t="s">
        <v>34</v>
      </c>
      <c r="E6343" t="s">
        <v>46</v>
      </c>
      <c r="F6343" t="s">
        <v>36</v>
      </c>
      <c r="G6343" t="s">
        <v>86</v>
      </c>
      <c r="H6343" t="s">
        <v>33651</v>
      </c>
      <c r="I6343" t="s">
        <v>31</v>
      </c>
      <c r="J6343" t="s">
        <v>2607</v>
      </c>
      <c r="K6343" t="s">
        <v>33652</v>
      </c>
      <c r="L6343" t="s">
        <v>33653</v>
      </c>
      <c r="M6343" t="s">
        <v>71</v>
      </c>
      <c r="N6343" t="s">
        <v>41</v>
      </c>
      <c r="O6343" t="s">
        <v>33654</v>
      </c>
      <c r="P6343" t="s">
        <v>0</v>
      </c>
      <c r="Q6343" t="s">
        <v>33655</v>
      </c>
      <c r="R6343" t="s">
        <v>33655</v>
      </c>
      <c r="S6343" t="s">
        <v>33655</v>
      </c>
      <c r="T6343" s="6">
        <v>0</v>
      </c>
      <c r="U6343" s="6">
        <v>0</v>
      </c>
      <c r="V6343" s="6">
        <v>0</v>
      </c>
      <c r="W6343" s="6">
        <v>0</v>
      </c>
      <c r="X6343" s="6">
        <v>0</v>
      </c>
      <c r="Y6343" s="6">
        <v>0</v>
      </c>
      <c r="Z6343" s="6">
        <v>0</v>
      </c>
      <c r="AA6343" s="6">
        <v>0</v>
      </c>
      <c r="AB6343" s="6">
        <v>0</v>
      </c>
    </row>
    <row r="6344" spans="1:28" hidden="1" x14ac:dyDescent="0.2">
      <c r="A6344" s="4" t="s">
        <v>33642</v>
      </c>
      <c r="B6344" t="s">
        <v>33656</v>
      </c>
      <c r="C6344" s="5" t="s">
        <v>862</v>
      </c>
      <c r="D6344" t="s">
        <v>16156</v>
      </c>
      <c r="E6344" t="s">
        <v>24737</v>
      </c>
      <c r="F6344" t="s">
        <v>36</v>
      </c>
      <c r="G6344" t="s">
        <v>86</v>
      </c>
      <c r="H6344" t="s">
        <v>33657</v>
      </c>
      <c r="I6344" t="s">
        <v>31</v>
      </c>
      <c r="J6344" t="s">
        <v>3859</v>
      </c>
      <c r="K6344" t="s">
        <v>1724</v>
      </c>
      <c r="L6344" t="s">
        <v>33658</v>
      </c>
      <c r="M6344" t="s">
        <v>15903</v>
      </c>
      <c r="N6344" t="s">
        <v>41</v>
      </c>
      <c r="O6344" t="s">
        <v>33659</v>
      </c>
      <c r="P6344" t="s">
        <v>33660</v>
      </c>
      <c r="Q6344" t="s">
        <v>33661</v>
      </c>
      <c r="R6344" t="s">
        <v>33661</v>
      </c>
      <c r="S6344" t="s">
        <v>33661</v>
      </c>
      <c r="T6344" s="6">
        <v>0</v>
      </c>
      <c r="U6344" s="6">
        <v>0</v>
      </c>
      <c r="V6344" s="6">
        <v>0</v>
      </c>
      <c r="W6344" s="6">
        <v>933</v>
      </c>
      <c r="X6344" s="6">
        <v>0</v>
      </c>
      <c r="Y6344" s="6">
        <v>0</v>
      </c>
      <c r="Z6344" s="6">
        <v>0</v>
      </c>
      <c r="AA6344" s="6">
        <v>0</v>
      </c>
      <c r="AB6344" s="6">
        <v>0</v>
      </c>
    </row>
    <row r="6345" spans="1:28" x14ac:dyDescent="0.2">
      <c r="A6345" s="4" t="s">
        <v>33642</v>
      </c>
      <c r="B6345" t="s">
        <v>33662</v>
      </c>
      <c r="C6345" s="5" t="s">
        <v>862</v>
      </c>
      <c r="D6345" t="s">
        <v>16156</v>
      </c>
      <c r="E6345" t="s">
        <v>23498</v>
      </c>
      <c r="F6345" t="s">
        <v>36</v>
      </c>
      <c r="G6345" t="s">
        <v>37</v>
      </c>
      <c r="H6345" t="s">
        <v>33663</v>
      </c>
      <c r="I6345" t="s">
        <v>31</v>
      </c>
      <c r="J6345" t="s">
        <v>33664</v>
      </c>
      <c r="K6345" t="s">
        <v>16847</v>
      </c>
      <c r="L6345" t="s">
        <v>33665</v>
      </c>
      <c r="M6345" t="s">
        <v>850</v>
      </c>
      <c r="N6345" t="s">
        <v>41</v>
      </c>
      <c r="O6345" t="s">
        <v>33666</v>
      </c>
      <c r="P6345" t="s">
        <v>0</v>
      </c>
      <c r="Q6345" t="s">
        <v>33667</v>
      </c>
      <c r="R6345" t="s">
        <v>33667</v>
      </c>
      <c r="S6345" t="s">
        <v>33667</v>
      </c>
      <c r="T6345" s="6">
        <v>1555</v>
      </c>
      <c r="U6345" s="6">
        <v>0</v>
      </c>
      <c r="V6345" s="6">
        <v>0</v>
      </c>
      <c r="W6345" s="6">
        <v>922</v>
      </c>
      <c r="X6345" s="6">
        <v>0</v>
      </c>
      <c r="Y6345" s="6">
        <v>0</v>
      </c>
      <c r="Z6345" s="6">
        <v>0</v>
      </c>
      <c r="AA6345" s="6">
        <v>0</v>
      </c>
      <c r="AB6345" s="6">
        <v>0</v>
      </c>
    </row>
    <row r="6346" spans="1:28" x14ac:dyDescent="0.2">
      <c r="A6346" s="4" t="s">
        <v>33642</v>
      </c>
      <c r="B6346" t="s">
        <v>33668</v>
      </c>
      <c r="C6346" s="5" t="s">
        <v>862</v>
      </c>
      <c r="D6346" t="s">
        <v>16156</v>
      </c>
      <c r="E6346" t="s">
        <v>18010</v>
      </c>
      <c r="F6346" t="s">
        <v>36</v>
      </c>
      <c r="G6346" t="s">
        <v>86</v>
      </c>
      <c r="H6346" t="s">
        <v>33669</v>
      </c>
      <c r="I6346" t="s">
        <v>31</v>
      </c>
      <c r="J6346" t="s">
        <v>33670</v>
      </c>
      <c r="K6346" t="s">
        <v>33671</v>
      </c>
      <c r="L6346" t="s">
        <v>33672</v>
      </c>
      <c r="M6346" t="s">
        <v>4336</v>
      </c>
      <c r="N6346" t="s">
        <v>41</v>
      </c>
      <c r="O6346" t="s">
        <v>33673</v>
      </c>
      <c r="P6346" t="s">
        <v>33674</v>
      </c>
      <c r="Q6346" t="s">
        <v>33675</v>
      </c>
      <c r="R6346" t="s">
        <v>33675</v>
      </c>
      <c r="S6346" t="s">
        <v>33675</v>
      </c>
      <c r="T6346" s="6">
        <v>0</v>
      </c>
      <c r="U6346" s="6">
        <v>0</v>
      </c>
      <c r="V6346" s="6">
        <v>0</v>
      </c>
      <c r="W6346" s="6">
        <v>0</v>
      </c>
      <c r="X6346" s="6">
        <v>0</v>
      </c>
      <c r="Y6346" s="6">
        <v>0</v>
      </c>
      <c r="Z6346" s="6">
        <v>0</v>
      </c>
      <c r="AA6346" s="6">
        <v>0</v>
      </c>
      <c r="AB6346" s="6">
        <v>0</v>
      </c>
    </row>
    <row r="6347" spans="1:28" x14ac:dyDescent="0.2">
      <c r="A6347" s="4" t="s">
        <v>33642</v>
      </c>
      <c r="B6347" t="s">
        <v>33676</v>
      </c>
      <c r="C6347" s="5" t="s">
        <v>2042</v>
      </c>
      <c r="D6347" t="s">
        <v>34</v>
      </c>
      <c r="E6347" t="s">
        <v>117</v>
      </c>
      <c r="F6347" t="s">
        <v>36</v>
      </c>
      <c r="G6347" t="s">
        <v>37</v>
      </c>
      <c r="H6347" t="s">
        <v>22627</v>
      </c>
      <c r="I6347" t="s">
        <v>94</v>
      </c>
      <c r="J6347" t="s">
        <v>0</v>
      </c>
      <c r="K6347" t="s">
        <v>22627</v>
      </c>
      <c r="L6347" t="s">
        <v>22628</v>
      </c>
      <c r="M6347" t="s">
        <v>51</v>
      </c>
      <c r="N6347" t="s">
        <v>41</v>
      </c>
      <c r="O6347" t="s">
        <v>52</v>
      </c>
      <c r="P6347" t="s">
        <v>33649</v>
      </c>
      <c r="Q6347" t="s">
        <v>22630</v>
      </c>
      <c r="R6347" t="s">
        <v>0</v>
      </c>
      <c r="S6347" t="s">
        <v>0</v>
      </c>
      <c r="T6347" s="6">
        <v>0</v>
      </c>
      <c r="U6347" s="6">
        <v>0</v>
      </c>
      <c r="V6347" s="6">
        <v>0</v>
      </c>
      <c r="W6347" s="6">
        <v>0</v>
      </c>
      <c r="X6347" s="6">
        <v>0</v>
      </c>
      <c r="Y6347" s="6">
        <v>0</v>
      </c>
      <c r="Z6347" s="6">
        <v>0</v>
      </c>
      <c r="AA6347" s="6">
        <v>0</v>
      </c>
      <c r="AB6347" s="6">
        <v>0</v>
      </c>
    </row>
    <row r="6348" spans="1:28" hidden="1" x14ac:dyDescent="0.2">
      <c r="A6348" s="4" t="s">
        <v>33642</v>
      </c>
      <c r="B6348" t="s">
        <v>33677</v>
      </c>
      <c r="C6348" s="5" t="s">
        <v>862</v>
      </c>
      <c r="D6348" t="s">
        <v>34</v>
      </c>
      <c r="E6348" t="s">
        <v>8270</v>
      </c>
      <c r="F6348" t="s">
        <v>36</v>
      </c>
      <c r="G6348" t="s">
        <v>37</v>
      </c>
      <c r="H6348" t="s">
        <v>33678</v>
      </c>
      <c r="I6348" t="s">
        <v>31</v>
      </c>
      <c r="J6348" t="s">
        <v>0</v>
      </c>
      <c r="K6348" t="s">
        <v>33678</v>
      </c>
      <c r="L6348" t="s">
        <v>33679</v>
      </c>
      <c r="M6348" t="s">
        <v>9608</v>
      </c>
      <c r="N6348" t="s">
        <v>101</v>
      </c>
      <c r="O6348" t="s">
        <v>33680</v>
      </c>
      <c r="P6348" t="s">
        <v>33681</v>
      </c>
      <c r="Q6348" t="s">
        <v>33682</v>
      </c>
      <c r="R6348" t="s">
        <v>0</v>
      </c>
      <c r="S6348" t="s">
        <v>0</v>
      </c>
      <c r="T6348" s="6">
        <v>605</v>
      </c>
      <c r="U6348" s="6">
        <v>0</v>
      </c>
      <c r="V6348" s="6">
        <v>0</v>
      </c>
      <c r="W6348" s="6">
        <v>0</v>
      </c>
      <c r="X6348" s="6">
        <v>0</v>
      </c>
      <c r="Y6348" s="6">
        <v>0</v>
      </c>
      <c r="Z6348" s="6">
        <v>0</v>
      </c>
      <c r="AA6348" s="6">
        <v>0</v>
      </c>
      <c r="AB6348" s="6">
        <v>0</v>
      </c>
    </row>
    <row r="6349" spans="1:28" hidden="1" x14ac:dyDescent="0.2">
      <c r="A6349" s="4" t="s">
        <v>33683</v>
      </c>
      <c r="B6349" t="s">
        <v>33684</v>
      </c>
      <c r="C6349" s="5" t="s">
        <v>862</v>
      </c>
      <c r="D6349" t="s">
        <v>34</v>
      </c>
      <c r="E6349" t="s">
        <v>31204</v>
      </c>
      <c r="F6349" t="s">
        <v>36</v>
      </c>
      <c r="G6349" t="s">
        <v>37</v>
      </c>
      <c r="H6349" t="s">
        <v>33685</v>
      </c>
      <c r="I6349" t="s">
        <v>31</v>
      </c>
      <c r="J6349" t="s">
        <v>141</v>
      </c>
      <c r="K6349" t="s">
        <v>33686</v>
      </c>
      <c r="L6349" t="s">
        <v>33687</v>
      </c>
      <c r="M6349" t="s">
        <v>730</v>
      </c>
      <c r="N6349" t="s">
        <v>41</v>
      </c>
      <c r="O6349" t="s">
        <v>33688</v>
      </c>
      <c r="P6349" t="s">
        <v>33689</v>
      </c>
      <c r="Q6349" t="s">
        <v>33690</v>
      </c>
      <c r="R6349" t="s">
        <v>33690</v>
      </c>
      <c r="S6349" t="s">
        <v>0</v>
      </c>
      <c r="T6349" s="6">
        <v>0</v>
      </c>
      <c r="U6349" s="6">
        <v>0</v>
      </c>
      <c r="V6349" s="6">
        <v>0</v>
      </c>
      <c r="W6349" s="6">
        <v>0</v>
      </c>
      <c r="X6349" s="6">
        <v>0</v>
      </c>
      <c r="Y6349" s="6">
        <v>0</v>
      </c>
      <c r="Z6349" s="6">
        <v>0</v>
      </c>
      <c r="AA6349" s="6">
        <v>0</v>
      </c>
      <c r="AB6349" s="6">
        <v>0</v>
      </c>
    </row>
    <row r="6350" spans="1:28" hidden="1" x14ac:dyDescent="0.2">
      <c r="A6350" s="4" t="s">
        <v>33691</v>
      </c>
      <c r="B6350" t="s">
        <v>33692</v>
      </c>
      <c r="C6350" s="5" t="s">
        <v>2042</v>
      </c>
      <c r="D6350" t="s">
        <v>34</v>
      </c>
      <c r="E6350" t="s">
        <v>35</v>
      </c>
      <c r="F6350" t="s">
        <v>36</v>
      </c>
      <c r="G6350" t="s">
        <v>37</v>
      </c>
      <c r="H6350" t="s">
        <v>17808</v>
      </c>
      <c r="I6350" t="s">
        <v>31</v>
      </c>
      <c r="J6350" t="s">
        <v>0</v>
      </c>
      <c r="K6350" t="s">
        <v>17808</v>
      </c>
      <c r="L6350" t="s">
        <v>8715</v>
      </c>
      <c r="M6350" t="s">
        <v>8716</v>
      </c>
      <c r="N6350" t="s">
        <v>41</v>
      </c>
      <c r="O6350" t="s">
        <v>8717</v>
      </c>
      <c r="P6350" t="s">
        <v>8821</v>
      </c>
      <c r="Q6350" t="s">
        <v>8718</v>
      </c>
      <c r="R6350" t="s">
        <v>8718</v>
      </c>
      <c r="S6350" t="s">
        <v>0</v>
      </c>
      <c r="T6350" s="6">
        <v>1</v>
      </c>
      <c r="U6350" s="6">
        <v>0</v>
      </c>
      <c r="V6350" s="6">
        <v>0</v>
      </c>
      <c r="W6350" s="6">
        <v>0</v>
      </c>
      <c r="X6350" s="6">
        <v>0</v>
      </c>
      <c r="Y6350" s="6">
        <v>0</v>
      </c>
      <c r="Z6350" s="6">
        <v>0</v>
      </c>
      <c r="AA6350" s="6">
        <v>0</v>
      </c>
      <c r="AB6350" s="6">
        <v>0</v>
      </c>
    </row>
    <row r="6351" spans="1:28" x14ac:dyDescent="0.2">
      <c r="A6351" s="4" t="s">
        <v>33691</v>
      </c>
      <c r="B6351" t="s">
        <v>33693</v>
      </c>
      <c r="C6351" s="5" t="s">
        <v>2042</v>
      </c>
      <c r="D6351" t="s">
        <v>34</v>
      </c>
      <c r="E6351" t="s">
        <v>8270</v>
      </c>
      <c r="F6351" t="s">
        <v>36</v>
      </c>
      <c r="G6351" t="s">
        <v>37</v>
      </c>
      <c r="H6351" t="s">
        <v>8921</v>
      </c>
      <c r="I6351" t="s">
        <v>94</v>
      </c>
      <c r="J6351" t="s">
        <v>0</v>
      </c>
      <c r="K6351" t="s">
        <v>8921</v>
      </c>
      <c r="L6351" t="s">
        <v>30262</v>
      </c>
      <c r="M6351" t="s">
        <v>834</v>
      </c>
      <c r="N6351" t="s">
        <v>41</v>
      </c>
      <c r="O6351" t="s">
        <v>30263</v>
      </c>
      <c r="P6351" t="s">
        <v>30264</v>
      </c>
      <c r="Q6351" t="s">
        <v>9589</v>
      </c>
      <c r="R6351" t="s">
        <v>8923</v>
      </c>
      <c r="S6351" t="s">
        <v>9589</v>
      </c>
      <c r="T6351" s="6">
        <v>0</v>
      </c>
      <c r="U6351" s="6">
        <v>0</v>
      </c>
      <c r="V6351" s="6">
        <v>0</v>
      </c>
      <c r="W6351" s="6">
        <v>0</v>
      </c>
      <c r="X6351" s="6">
        <v>0</v>
      </c>
      <c r="Y6351" s="6">
        <v>0</v>
      </c>
      <c r="Z6351" s="6">
        <v>0</v>
      </c>
      <c r="AA6351" s="6">
        <v>0</v>
      </c>
      <c r="AB6351" s="6">
        <v>0</v>
      </c>
    </row>
    <row r="6352" spans="1:28" hidden="1" x14ac:dyDescent="0.2">
      <c r="A6352" s="4" t="s">
        <v>33691</v>
      </c>
      <c r="B6352" t="s">
        <v>33694</v>
      </c>
      <c r="C6352" s="5" t="s">
        <v>862</v>
      </c>
      <c r="D6352" t="s">
        <v>34</v>
      </c>
      <c r="E6352" t="s">
        <v>179</v>
      </c>
      <c r="F6352" t="s">
        <v>36</v>
      </c>
      <c r="G6352" t="s">
        <v>37</v>
      </c>
      <c r="H6352" t="s">
        <v>33695</v>
      </c>
      <c r="I6352" t="s">
        <v>31</v>
      </c>
      <c r="J6352" t="s">
        <v>20118</v>
      </c>
      <c r="K6352" t="s">
        <v>11483</v>
      </c>
      <c r="L6352" t="s">
        <v>33696</v>
      </c>
      <c r="M6352" t="s">
        <v>33697</v>
      </c>
      <c r="N6352" t="s">
        <v>465</v>
      </c>
      <c r="O6352" t="s">
        <v>33698</v>
      </c>
      <c r="P6352" t="s">
        <v>0</v>
      </c>
      <c r="Q6352" t="s">
        <v>33699</v>
      </c>
      <c r="R6352" t="s">
        <v>0</v>
      </c>
      <c r="S6352" t="s">
        <v>33699</v>
      </c>
      <c r="T6352" s="6">
        <v>2000</v>
      </c>
      <c r="U6352" s="6">
        <v>0</v>
      </c>
      <c r="V6352" s="6">
        <v>0</v>
      </c>
      <c r="W6352" s="6">
        <v>0</v>
      </c>
      <c r="X6352" s="6">
        <v>0</v>
      </c>
      <c r="Y6352" s="6">
        <v>0</v>
      </c>
      <c r="Z6352" s="6">
        <v>0</v>
      </c>
      <c r="AA6352" s="6">
        <v>0</v>
      </c>
      <c r="AB6352" s="6">
        <v>0</v>
      </c>
    </row>
    <row r="6353" spans="1:28" x14ac:dyDescent="0.2">
      <c r="A6353" s="4" t="s">
        <v>33691</v>
      </c>
      <c r="B6353" t="s">
        <v>33700</v>
      </c>
      <c r="C6353" s="5" t="s">
        <v>862</v>
      </c>
      <c r="D6353" t="s">
        <v>34</v>
      </c>
      <c r="E6353" t="s">
        <v>189</v>
      </c>
      <c r="F6353" t="s">
        <v>36</v>
      </c>
      <c r="G6353" t="s">
        <v>37</v>
      </c>
      <c r="H6353" t="s">
        <v>33701</v>
      </c>
      <c r="I6353" t="s">
        <v>31</v>
      </c>
      <c r="J6353" t="s">
        <v>352</v>
      </c>
      <c r="K6353" t="s">
        <v>33702</v>
      </c>
      <c r="L6353" t="s">
        <v>33703</v>
      </c>
      <c r="M6353" t="s">
        <v>71</v>
      </c>
      <c r="N6353" t="s">
        <v>41</v>
      </c>
      <c r="O6353" t="s">
        <v>2062</v>
      </c>
      <c r="P6353" t="s">
        <v>33704</v>
      </c>
      <c r="Q6353" t="s">
        <v>33705</v>
      </c>
      <c r="R6353" t="s">
        <v>33706</v>
      </c>
      <c r="S6353" t="s">
        <v>33705</v>
      </c>
      <c r="T6353" s="6">
        <v>0</v>
      </c>
      <c r="U6353" s="6">
        <v>0</v>
      </c>
      <c r="V6353" s="6">
        <v>0</v>
      </c>
      <c r="W6353" s="6">
        <v>0</v>
      </c>
      <c r="X6353" s="6">
        <v>0</v>
      </c>
      <c r="Y6353" s="6">
        <v>0</v>
      </c>
      <c r="Z6353" s="6">
        <v>0</v>
      </c>
      <c r="AA6353" s="6">
        <v>0</v>
      </c>
      <c r="AB6353" s="6">
        <v>0</v>
      </c>
    </row>
    <row r="6354" spans="1:28" hidden="1" x14ac:dyDescent="0.2">
      <c r="A6354" s="4" t="s">
        <v>33691</v>
      </c>
      <c r="B6354" t="s">
        <v>33707</v>
      </c>
      <c r="C6354" s="5" t="s">
        <v>862</v>
      </c>
      <c r="D6354" t="s">
        <v>34</v>
      </c>
      <c r="E6354" t="s">
        <v>31204</v>
      </c>
      <c r="F6354" t="s">
        <v>36</v>
      </c>
      <c r="G6354" t="s">
        <v>37</v>
      </c>
      <c r="H6354" t="s">
        <v>33708</v>
      </c>
      <c r="I6354" t="s">
        <v>31</v>
      </c>
      <c r="J6354" t="s">
        <v>19534</v>
      </c>
      <c r="K6354" t="s">
        <v>33709</v>
      </c>
      <c r="L6354" t="s">
        <v>33710</v>
      </c>
      <c r="M6354" t="s">
        <v>4989</v>
      </c>
      <c r="N6354" t="s">
        <v>41</v>
      </c>
      <c r="O6354" t="s">
        <v>33711</v>
      </c>
      <c r="P6354" t="s">
        <v>33712</v>
      </c>
      <c r="Q6354" t="s">
        <v>33713</v>
      </c>
      <c r="R6354" t="s">
        <v>33713</v>
      </c>
      <c r="S6354" t="s">
        <v>0</v>
      </c>
      <c r="T6354" s="6">
        <v>0</v>
      </c>
      <c r="U6354" s="6">
        <v>0</v>
      </c>
      <c r="V6354" s="6">
        <v>0</v>
      </c>
      <c r="W6354" s="6">
        <v>612</v>
      </c>
      <c r="X6354" s="6">
        <v>0</v>
      </c>
      <c r="Y6354" s="6">
        <v>0</v>
      </c>
      <c r="Z6354" s="6">
        <v>0</v>
      </c>
      <c r="AA6354" s="6">
        <v>0</v>
      </c>
      <c r="AB6354" s="6">
        <v>0</v>
      </c>
    </row>
    <row r="6355" spans="1:28" x14ac:dyDescent="0.2">
      <c r="A6355" s="4" t="s">
        <v>33714</v>
      </c>
      <c r="B6355" t="s">
        <v>33715</v>
      </c>
      <c r="C6355" s="5" t="s">
        <v>862</v>
      </c>
      <c r="D6355" t="s">
        <v>34</v>
      </c>
      <c r="E6355" t="s">
        <v>179</v>
      </c>
      <c r="F6355" t="s">
        <v>36</v>
      </c>
      <c r="G6355" t="s">
        <v>37</v>
      </c>
      <c r="H6355" t="s">
        <v>33716</v>
      </c>
      <c r="I6355" t="s">
        <v>94</v>
      </c>
      <c r="J6355" t="s">
        <v>0</v>
      </c>
      <c r="K6355" t="s">
        <v>33716</v>
      </c>
      <c r="L6355" t="s">
        <v>23144</v>
      </c>
      <c r="M6355" t="s">
        <v>581</v>
      </c>
      <c r="N6355" t="s">
        <v>41</v>
      </c>
      <c r="O6355" t="s">
        <v>19590</v>
      </c>
      <c r="P6355" t="s">
        <v>0</v>
      </c>
      <c r="Q6355" t="s">
        <v>4789</v>
      </c>
      <c r="R6355" t="s">
        <v>23145</v>
      </c>
      <c r="S6355" t="s">
        <v>23145</v>
      </c>
      <c r="T6355" s="6">
        <v>0</v>
      </c>
      <c r="U6355" s="6">
        <v>0</v>
      </c>
      <c r="V6355" s="6">
        <v>0</v>
      </c>
      <c r="W6355" s="6">
        <v>0</v>
      </c>
      <c r="X6355" s="6">
        <v>0</v>
      </c>
      <c r="Y6355" s="6">
        <v>0</v>
      </c>
      <c r="Z6355" s="6">
        <v>0</v>
      </c>
      <c r="AA6355" s="6">
        <v>0</v>
      </c>
      <c r="AB6355" s="6">
        <v>0</v>
      </c>
    </row>
    <row r="6356" spans="1:28" x14ac:dyDescent="0.2">
      <c r="A6356" s="4" t="s">
        <v>33714</v>
      </c>
      <c r="B6356" t="s">
        <v>33717</v>
      </c>
      <c r="C6356" s="5" t="s">
        <v>862</v>
      </c>
      <c r="D6356" t="s">
        <v>34</v>
      </c>
      <c r="E6356" t="s">
        <v>341</v>
      </c>
      <c r="F6356" t="s">
        <v>36</v>
      </c>
      <c r="G6356" t="s">
        <v>37</v>
      </c>
      <c r="H6356" t="s">
        <v>33718</v>
      </c>
      <c r="I6356" t="s">
        <v>31</v>
      </c>
      <c r="J6356" t="s">
        <v>4268</v>
      </c>
      <c r="K6356" t="s">
        <v>33719</v>
      </c>
      <c r="L6356" t="s">
        <v>33720</v>
      </c>
      <c r="M6356" t="s">
        <v>541</v>
      </c>
      <c r="N6356" t="s">
        <v>41</v>
      </c>
      <c r="O6356" t="s">
        <v>33721</v>
      </c>
      <c r="P6356" t="s">
        <v>0</v>
      </c>
      <c r="Q6356" t="s">
        <v>33722</v>
      </c>
      <c r="R6356" t="s">
        <v>33722</v>
      </c>
      <c r="S6356" t="s">
        <v>0</v>
      </c>
      <c r="T6356" s="6">
        <v>1000</v>
      </c>
      <c r="U6356" s="6">
        <v>0</v>
      </c>
      <c r="V6356" s="6">
        <v>0</v>
      </c>
      <c r="W6356" s="6">
        <v>0</v>
      </c>
      <c r="X6356" s="6">
        <v>0</v>
      </c>
      <c r="Y6356" s="6">
        <v>0</v>
      </c>
      <c r="Z6356" s="6">
        <v>0</v>
      </c>
      <c r="AA6356" s="6">
        <v>0</v>
      </c>
      <c r="AB6356" s="6">
        <v>0</v>
      </c>
    </row>
    <row r="6357" spans="1:28" hidden="1" x14ac:dyDescent="0.2">
      <c r="A6357" s="4" t="s">
        <v>33714</v>
      </c>
      <c r="B6357" t="s">
        <v>33723</v>
      </c>
      <c r="C6357" s="5" t="s">
        <v>2042</v>
      </c>
      <c r="D6357" t="s">
        <v>34</v>
      </c>
      <c r="E6357" t="s">
        <v>258</v>
      </c>
      <c r="F6357" t="s">
        <v>36</v>
      </c>
      <c r="G6357" t="s">
        <v>37</v>
      </c>
      <c r="H6357" t="s">
        <v>33724</v>
      </c>
      <c r="I6357" t="s">
        <v>31</v>
      </c>
      <c r="J6357" t="s">
        <v>0</v>
      </c>
      <c r="K6357" t="s">
        <v>33724</v>
      </c>
      <c r="L6357" t="s">
        <v>19460</v>
      </c>
      <c r="M6357" t="s">
        <v>455</v>
      </c>
      <c r="N6357" t="s">
        <v>41</v>
      </c>
      <c r="O6357" t="s">
        <v>19461</v>
      </c>
      <c r="P6357" t="s">
        <v>33725</v>
      </c>
      <c r="Q6357" t="s">
        <v>19462</v>
      </c>
      <c r="R6357" t="s">
        <v>0</v>
      </c>
      <c r="S6357" t="s">
        <v>0</v>
      </c>
      <c r="T6357" s="6">
        <v>0</v>
      </c>
      <c r="U6357" s="6">
        <v>0</v>
      </c>
      <c r="V6357" s="6">
        <v>0</v>
      </c>
      <c r="W6357" s="6">
        <v>0</v>
      </c>
      <c r="X6357" s="6">
        <v>0</v>
      </c>
      <c r="Y6357" s="6">
        <v>0</v>
      </c>
      <c r="Z6357" s="6">
        <v>0</v>
      </c>
      <c r="AA6357" s="6">
        <v>0</v>
      </c>
      <c r="AB6357" s="6">
        <v>0</v>
      </c>
    </row>
    <row r="6358" spans="1:28" x14ac:dyDescent="0.2">
      <c r="A6358" s="4" t="s">
        <v>33714</v>
      </c>
      <c r="B6358" t="s">
        <v>33726</v>
      </c>
      <c r="C6358" s="5" t="s">
        <v>2042</v>
      </c>
      <c r="D6358" t="s">
        <v>34</v>
      </c>
      <c r="E6358" t="s">
        <v>9227</v>
      </c>
      <c r="F6358" t="s">
        <v>36</v>
      </c>
      <c r="G6358" t="s">
        <v>86</v>
      </c>
      <c r="H6358" t="s">
        <v>33727</v>
      </c>
      <c r="I6358" t="s">
        <v>31</v>
      </c>
      <c r="J6358" t="s">
        <v>3136</v>
      </c>
      <c r="K6358" t="s">
        <v>14799</v>
      </c>
      <c r="L6358" t="s">
        <v>33728</v>
      </c>
      <c r="M6358" t="s">
        <v>235</v>
      </c>
      <c r="N6358" t="s">
        <v>41</v>
      </c>
      <c r="O6358" t="s">
        <v>33729</v>
      </c>
      <c r="P6358" t="s">
        <v>33730</v>
      </c>
      <c r="Q6358" t="s">
        <v>33731</v>
      </c>
      <c r="R6358" t="s">
        <v>33731</v>
      </c>
      <c r="S6358" t="s">
        <v>0</v>
      </c>
      <c r="T6358" s="6">
        <v>0</v>
      </c>
      <c r="U6358" s="6">
        <v>0</v>
      </c>
      <c r="V6358" s="6">
        <v>0</v>
      </c>
      <c r="W6358" s="6">
        <v>521</v>
      </c>
      <c r="X6358" s="6">
        <v>0</v>
      </c>
      <c r="Y6358" s="6">
        <v>0</v>
      </c>
      <c r="Z6358" s="6">
        <v>0</v>
      </c>
      <c r="AA6358" s="6">
        <v>0</v>
      </c>
      <c r="AB6358" s="6">
        <v>0</v>
      </c>
    </row>
    <row r="6359" spans="1:28" hidden="1" x14ac:dyDescent="0.2">
      <c r="A6359" s="4" t="s">
        <v>33714</v>
      </c>
      <c r="B6359" t="s">
        <v>33732</v>
      </c>
      <c r="C6359" s="5" t="s">
        <v>862</v>
      </c>
      <c r="D6359" t="s">
        <v>34</v>
      </c>
      <c r="E6359" t="s">
        <v>189</v>
      </c>
      <c r="F6359" t="s">
        <v>36</v>
      </c>
      <c r="G6359" t="s">
        <v>37</v>
      </c>
      <c r="H6359" t="s">
        <v>33733</v>
      </c>
      <c r="I6359" t="s">
        <v>31</v>
      </c>
      <c r="J6359" t="s">
        <v>2309</v>
      </c>
      <c r="K6359" t="s">
        <v>33734</v>
      </c>
      <c r="L6359" t="s">
        <v>33735</v>
      </c>
      <c r="M6359" t="s">
        <v>1122</v>
      </c>
      <c r="N6359" t="s">
        <v>41</v>
      </c>
      <c r="O6359" t="s">
        <v>33736</v>
      </c>
      <c r="P6359" t="s">
        <v>33737</v>
      </c>
      <c r="Q6359" t="s">
        <v>33738</v>
      </c>
      <c r="R6359" t="s">
        <v>33738</v>
      </c>
      <c r="S6359" t="s">
        <v>33738</v>
      </c>
      <c r="T6359" s="6">
        <v>0</v>
      </c>
      <c r="U6359" s="6">
        <v>0</v>
      </c>
      <c r="V6359" s="6">
        <v>0</v>
      </c>
      <c r="W6359" s="6">
        <v>0</v>
      </c>
      <c r="X6359" s="6">
        <v>0</v>
      </c>
      <c r="Y6359" s="6">
        <v>0</v>
      </c>
      <c r="Z6359" s="6">
        <v>0</v>
      </c>
      <c r="AA6359" s="6">
        <v>0</v>
      </c>
      <c r="AB6359" s="6">
        <v>0</v>
      </c>
    </row>
    <row r="6360" spans="1:28" hidden="1" x14ac:dyDescent="0.2">
      <c r="A6360" s="4" t="s">
        <v>33714</v>
      </c>
      <c r="B6360" t="s">
        <v>33739</v>
      </c>
      <c r="C6360" s="5" t="s">
        <v>2042</v>
      </c>
      <c r="D6360" t="s">
        <v>34</v>
      </c>
      <c r="E6360" t="s">
        <v>285</v>
      </c>
      <c r="F6360" t="s">
        <v>36</v>
      </c>
      <c r="G6360" t="s">
        <v>37</v>
      </c>
      <c r="H6360" t="s">
        <v>33740</v>
      </c>
      <c r="I6360" t="s">
        <v>31</v>
      </c>
      <c r="J6360" t="s">
        <v>0</v>
      </c>
      <c r="K6360" t="s">
        <v>33740</v>
      </c>
      <c r="L6360" t="s">
        <v>33741</v>
      </c>
      <c r="M6360" t="s">
        <v>5806</v>
      </c>
      <c r="N6360" t="s">
        <v>101</v>
      </c>
      <c r="O6360" t="s">
        <v>33742</v>
      </c>
      <c r="P6360" t="s">
        <v>33743</v>
      </c>
      <c r="Q6360" t="s">
        <v>33744</v>
      </c>
      <c r="R6360" t="s">
        <v>33744</v>
      </c>
      <c r="S6360" t="s">
        <v>0</v>
      </c>
      <c r="T6360" s="6">
        <v>0</v>
      </c>
      <c r="U6360" s="6">
        <v>0</v>
      </c>
      <c r="V6360" s="6">
        <v>0</v>
      </c>
      <c r="W6360" s="6">
        <v>0</v>
      </c>
      <c r="X6360" s="6">
        <v>0</v>
      </c>
      <c r="Y6360" s="6">
        <v>0</v>
      </c>
      <c r="Z6360" s="6">
        <v>0</v>
      </c>
      <c r="AA6360" s="6">
        <v>0</v>
      </c>
      <c r="AB6360" s="6">
        <v>0</v>
      </c>
    </row>
    <row r="6361" spans="1:28" hidden="1" x14ac:dyDescent="0.2">
      <c r="A6361" s="4" t="s">
        <v>33714</v>
      </c>
      <c r="B6361" t="s">
        <v>33745</v>
      </c>
      <c r="C6361" s="5" t="s">
        <v>5459</v>
      </c>
      <c r="D6361" t="s">
        <v>34</v>
      </c>
      <c r="E6361" t="s">
        <v>1119</v>
      </c>
      <c r="F6361" t="s">
        <v>36</v>
      </c>
      <c r="G6361" t="s">
        <v>37</v>
      </c>
      <c r="H6361" t="s">
        <v>33746</v>
      </c>
      <c r="I6361" t="s">
        <v>31</v>
      </c>
      <c r="J6361" t="s">
        <v>0</v>
      </c>
      <c r="K6361" t="s">
        <v>33746</v>
      </c>
      <c r="L6361" t="s">
        <v>33747</v>
      </c>
      <c r="M6361" t="s">
        <v>252</v>
      </c>
      <c r="N6361" t="s">
        <v>41</v>
      </c>
      <c r="O6361" t="s">
        <v>33748</v>
      </c>
      <c r="P6361" t="s">
        <v>33749</v>
      </c>
      <c r="Q6361" t="s">
        <v>33750</v>
      </c>
      <c r="R6361" t="s">
        <v>0</v>
      </c>
      <c r="S6361" t="s">
        <v>33750</v>
      </c>
      <c r="T6361" s="6">
        <v>0</v>
      </c>
      <c r="U6361" s="6">
        <v>0</v>
      </c>
      <c r="V6361" s="6">
        <v>0</v>
      </c>
      <c r="W6361" s="6">
        <v>0</v>
      </c>
      <c r="X6361" s="6">
        <v>0</v>
      </c>
      <c r="Y6361" s="6">
        <v>0</v>
      </c>
      <c r="Z6361" s="6">
        <v>0</v>
      </c>
      <c r="AA6361" s="6">
        <v>0</v>
      </c>
      <c r="AB6361" s="6">
        <v>0</v>
      </c>
    </row>
    <row r="6362" spans="1:28" hidden="1" x14ac:dyDescent="0.2">
      <c r="A6362" s="4" t="s">
        <v>33714</v>
      </c>
      <c r="B6362" t="s">
        <v>33751</v>
      </c>
      <c r="C6362" s="5" t="s">
        <v>2042</v>
      </c>
      <c r="D6362" t="s">
        <v>16156</v>
      </c>
      <c r="E6362" t="s">
        <v>18010</v>
      </c>
      <c r="F6362" t="s">
        <v>36</v>
      </c>
      <c r="G6362" t="s">
        <v>86</v>
      </c>
      <c r="H6362" t="s">
        <v>33752</v>
      </c>
      <c r="I6362" t="s">
        <v>31</v>
      </c>
      <c r="J6362" t="s">
        <v>33753</v>
      </c>
      <c r="K6362" t="s">
        <v>1299</v>
      </c>
      <c r="L6362" t="s">
        <v>33754</v>
      </c>
      <c r="M6362" t="s">
        <v>432</v>
      </c>
      <c r="N6362" t="s">
        <v>41</v>
      </c>
      <c r="O6362" t="s">
        <v>11713</v>
      </c>
      <c r="P6362" t="s">
        <v>33755</v>
      </c>
      <c r="Q6362" t="s">
        <v>33756</v>
      </c>
      <c r="R6362" t="s">
        <v>33756</v>
      </c>
      <c r="S6362" t="s">
        <v>33757</v>
      </c>
      <c r="T6362" s="6">
        <v>1</v>
      </c>
      <c r="U6362" s="6">
        <v>0</v>
      </c>
      <c r="V6362" s="6">
        <v>0</v>
      </c>
      <c r="W6362" s="6">
        <v>925</v>
      </c>
      <c r="X6362" s="6">
        <v>0</v>
      </c>
      <c r="Y6362" s="6">
        <v>0</v>
      </c>
      <c r="Z6362" s="6">
        <v>0</v>
      </c>
      <c r="AA6362" s="6">
        <v>0</v>
      </c>
      <c r="AB6362" s="6">
        <v>0</v>
      </c>
    </row>
    <row r="6363" spans="1:28" hidden="1" x14ac:dyDescent="0.2">
      <c r="A6363" s="4" t="s">
        <v>33758</v>
      </c>
      <c r="B6363" t="s">
        <v>33759</v>
      </c>
      <c r="C6363" s="5" t="s">
        <v>862</v>
      </c>
      <c r="D6363" t="s">
        <v>34</v>
      </c>
      <c r="E6363" t="s">
        <v>8270</v>
      </c>
      <c r="F6363" t="s">
        <v>36</v>
      </c>
      <c r="G6363" t="s">
        <v>37</v>
      </c>
      <c r="H6363" t="s">
        <v>33760</v>
      </c>
      <c r="I6363" t="s">
        <v>31</v>
      </c>
      <c r="J6363" t="s">
        <v>198</v>
      </c>
      <c r="K6363" t="s">
        <v>33761</v>
      </c>
      <c r="L6363" t="s">
        <v>33762</v>
      </c>
      <c r="M6363" t="s">
        <v>24101</v>
      </c>
      <c r="N6363" t="s">
        <v>101</v>
      </c>
      <c r="O6363" t="s">
        <v>33763</v>
      </c>
      <c r="P6363" t="s">
        <v>0</v>
      </c>
      <c r="Q6363" t="s">
        <v>0</v>
      </c>
      <c r="R6363" t="s">
        <v>0</v>
      </c>
      <c r="S6363" t="s">
        <v>0</v>
      </c>
      <c r="T6363" s="6">
        <v>0</v>
      </c>
      <c r="U6363" s="6">
        <v>0</v>
      </c>
      <c r="V6363" s="6">
        <v>0</v>
      </c>
      <c r="W6363" s="6">
        <v>0</v>
      </c>
      <c r="X6363" s="6">
        <v>0</v>
      </c>
      <c r="Y6363" s="6">
        <v>0</v>
      </c>
      <c r="Z6363" s="6">
        <v>0</v>
      </c>
      <c r="AA6363" s="6">
        <v>0</v>
      </c>
      <c r="AB6363" s="6">
        <v>0</v>
      </c>
    </row>
    <row r="6364" spans="1:28" x14ac:dyDescent="0.2">
      <c r="A6364" s="4" t="s">
        <v>33758</v>
      </c>
      <c r="B6364" t="s">
        <v>33764</v>
      </c>
      <c r="C6364" s="5" t="s">
        <v>862</v>
      </c>
      <c r="D6364" t="s">
        <v>16156</v>
      </c>
      <c r="E6364" t="s">
        <v>22457</v>
      </c>
      <c r="F6364" t="s">
        <v>36</v>
      </c>
      <c r="G6364" t="s">
        <v>86</v>
      </c>
      <c r="H6364" t="s">
        <v>33765</v>
      </c>
      <c r="I6364" t="s">
        <v>31</v>
      </c>
      <c r="J6364" t="s">
        <v>14871</v>
      </c>
      <c r="K6364" t="s">
        <v>33766</v>
      </c>
      <c r="L6364" t="s">
        <v>33767</v>
      </c>
      <c r="M6364" t="s">
        <v>2961</v>
      </c>
      <c r="N6364" t="s">
        <v>41</v>
      </c>
      <c r="O6364" t="s">
        <v>33768</v>
      </c>
      <c r="P6364" t="s">
        <v>33769</v>
      </c>
      <c r="Q6364" t="s">
        <v>33770</v>
      </c>
      <c r="R6364" t="s">
        <v>33771</v>
      </c>
      <c r="S6364" t="s">
        <v>33771</v>
      </c>
      <c r="T6364" s="6">
        <v>0</v>
      </c>
      <c r="U6364" s="6">
        <v>0</v>
      </c>
      <c r="V6364" s="6">
        <v>0</v>
      </c>
      <c r="W6364" s="6">
        <v>933</v>
      </c>
      <c r="X6364" s="6">
        <v>0</v>
      </c>
      <c r="Y6364" s="6">
        <v>0</v>
      </c>
      <c r="Z6364" s="6">
        <v>0</v>
      </c>
      <c r="AA6364" s="6">
        <v>0</v>
      </c>
      <c r="AB6364" s="6">
        <v>0</v>
      </c>
    </row>
    <row r="6365" spans="1:28" x14ac:dyDescent="0.2">
      <c r="A6365" s="4" t="s">
        <v>33758</v>
      </c>
      <c r="B6365" t="s">
        <v>33772</v>
      </c>
      <c r="C6365" s="5" t="s">
        <v>862</v>
      </c>
      <c r="D6365" t="s">
        <v>34</v>
      </c>
      <c r="E6365" t="s">
        <v>179</v>
      </c>
      <c r="F6365" t="s">
        <v>36</v>
      </c>
      <c r="G6365" t="s">
        <v>86</v>
      </c>
      <c r="H6365" t="s">
        <v>33773</v>
      </c>
      <c r="I6365" t="s">
        <v>31</v>
      </c>
      <c r="J6365" t="s">
        <v>343</v>
      </c>
      <c r="K6365" t="s">
        <v>33774</v>
      </c>
      <c r="L6365" t="s">
        <v>33775</v>
      </c>
      <c r="M6365" t="s">
        <v>326</v>
      </c>
      <c r="N6365" t="s">
        <v>41</v>
      </c>
      <c r="O6365" t="s">
        <v>1213</v>
      </c>
      <c r="P6365" t="s">
        <v>33776</v>
      </c>
      <c r="Q6365" t="s">
        <v>33777</v>
      </c>
      <c r="R6365" t="s">
        <v>33778</v>
      </c>
      <c r="S6365" t="s">
        <v>33779</v>
      </c>
      <c r="T6365" s="6">
        <v>0</v>
      </c>
      <c r="U6365" s="6">
        <v>0</v>
      </c>
      <c r="V6365" s="6">
        <v>0</v>
      </c>
      <c r="W6365" s="6">
        <v>312</v>
      </c>
      <c r="X6365" s="6">
        <v>0</v>
      </c>
      <c r="Y6365" s="6">
        <v>0</v>
      </c>
      <c r="Z6365" s="6">
        <v>0</v>
      </c>
      <c r="AA6365" s="6">
        <v>0</v>
      </c>
      <c r="AB6365" s="6">
        <v>0</v>
      </c>
    </row>
    <row r="6366" spans="1:28" hidden="1" x14ac:dyDescent="0.2">
      <c r="A6366" s="4" t="s">
        <v>33758</v>
      </c>
      <c r="B6366" t="s">
        <v>33780</v>
      </c>
      <c r="C6366" s="5" t="s">
        <v>862</v>
      </c>
      <c r="D6366" t="s">
        <v>16156</v>
      </c>
      <c r="E6366" t="s">
        <v>18010</v>
      </c>
      <c r="F6366" t="s">
        <v>36</v>
      </c>
      <c r="G6366" t="s">
        <v>37</v>
      </c>
      <c r="H6366" t="s">
        <v>33781</v>
      </c>
      <c r="I6366" t="s">
        <v>31</v>
      </c>
      <c r="J6366" t="s">
        <v>2376</v>
      </c>
      <c r="K6366" t="s">
        <v>33782</v>
      </c>
      <c r="L6366" t="s">
        <v>33783</v>
      </c>
      <c r="M6366" t="s">
        <v>1165</v>
      </c>
      <c r="N6366" t="s">
        <v>41</v>
      </c>
      <c r="O6366" t="s">
        <v>1166</v>
      </c>
      <c r="P6366" t="s">
        <v>33784</v>
      </c>
      <c r="Q6366" t="s">
        <v>33785</v>
      </c>
      <c r="R6366" t="s">
        <v>33786</v>
      </c>
      <c r="S6366" t="s">
        <v>33787</v>
      </c>
      <c r="T6366" s="6">
        <v>0</v>
      </c>
      <c r="U6366" s="6">
        <v>0</v>
      </c>
      <c r="V6366" s="6">
        <v>0</v>
      </c>
      <c r="W6366" s="6">
        <v>0</v>
      </c>
      <c r="X6366" s="6">
        <v>0</v>
      </c>
      <c r="Y6366" s="6">
        <v>0</v>
      </c>
      <c r="Z6366" s="6">
        <v>0</v>
      </c>
      <c r="AA6366" s="6">
        <v>0</v>
      </c>
      <c r="AB6366" s="6">
        <v>0</v>
      </c>
    </row>
    <row r="6367" spans="1:28" hidden="1" x14ac:dyDescent="0.2">
      <c r="A6367" s="4" t="s">
        <v>33758</v>
      </c>
      <c r="B6367" t="s">
        <v>33788</v>
      </c>
      <c r="C6367" s="5" t="s">
        <v>862</v>
      </c>
      <c r="D6367" t="s">
        <v>34</v>
      </c>
      <c r="E6367" t="s">
        <v>46</v>
      </c>
      <c r="F6367" t="s">
        <v>36</v>
      </c>
      <c r="G6367" t="s">
        <v>37</v>
      </c>
      <c r="H6367" t="s">
        <v>33789</v>
      </c>
      <c r="I6367" t="s">
        <v>31</v>
      </c>
      <c r="J6367" t="s">
        <v>0</v>
      </c>
      <c r="K6367" t="s">
        <v>33789</v>
      </c>
      <c r="L6367" t="s">
        <v>13706</v>
      </c>
      <c r="M6367" t="s">
        <v>455</v>
      </c>
      <c r="N6367" t="s">
        <v>41</v>
      </c>
      <c r="O6367" t="s">
        <v>13707</v>
      </c>
      <c r="P6367" t="s">
        <v>13708</v>
      </c>
      <c r="Q6367" t="s">
        <v>13709</v>
      </c>
      <c r="R6367" t="s">
        <v>0</v>
      </c>
      <c r="S6367" t="s">
        <v>13709</v>
      </c>
      <c r="T6367" s="6">
        <v>1</v>
      </c>
      <c r="U6367" s="6">
        <v>0</v>
      </c>
      <c r="V6367" s="6">
        <v>0</v>
      </c>
      <c r="W6367" s="6">
        <v>0</v>
      </c>
      <c r="X6367" s="6">
        <v>0</v>
      </c>
      <c r="Y6367" s="6">
        <v>0</v>
      </c>
      <c r="Z6367" s="6">
        <v>0</v>
      </c>
      <c r="AA6367" s="6">
        <v>0</v>
      </c>
      <c r="AB6367" s="6">
        <v>0</v>
      </c>
    </row>
    <row r="6368" spans="1:28" hidden="1" x14ac:dyDescent="0.2">
      <c r="A6368" s="4" t="s">
        <v>33758</v>
      </c>
      <c r="B6368" t="s">
        <v>33790</v>
      </c>
      <c r="C6368" s="5" t="s">
        <v>862</v>
      </c>
      <c r="D6368" t="s">
        <v>34</v>
      </c>
      <c r="E6368" t="s">
        <v>179</v>
      </c>
      <c r="F6368" t="s">
        <v>36</v>
      </c>
      <c r="G6368" t="s">
        <v>37</v>
      </c>
      <c r="H6368" t="s">
        <v>29329</v>
      </c>
      <c r="I6368" t="s">
        <v>31</v>
      </c>
      <c r="J6368" t="s">
        <v>0</v>
      </c>
      <c r="K6368" t="s">
        <v>29329</v>
      </c>
      <c r="L6368" t="s">
        <v>22062</v>
      </c>
      <c r="M6368" t="s">
        <v>3877</v>
      </c>
      <c r="N6368" t="s">
        <v>41</v>
      </c>
      <c r="O6368" t="s">
        <v>22063</v>
      </c>
      <c r="P6368" t="s">
        <v>33791</v>
      </c>
      <c r="Q6368" t="s">
        <v>22066</v>
      </c>
      <c r="R6368" t="s">
        <v>0</v>
      </c>
      <c r="S6368" t="s">
        <v>33792</v>
      </c>
      <c r="T6368" s="6">
        <v>0</v>
      </c>
      <c r="U6368" s="6">
        <v>0</v>
      </c>
      <c r="V6368" s="6">
        <v>0</v>
      </c>
      <c r="W6368" s="6">
        <v>0</v>
      </c>
      <c r="X6368" s="6">
        <v>0</v>
      </c>
      <c r="Y6368" s="6">
        <v>0</v>
      </c>
      <c r="Z6368" s="6">
        <v>0</v>
      </c>
      <c r="AA6368" s="6">
        <v>0</v>
      </c>
      <c r="AB6368" s="6">
        <v>0</v>
      </c>
    </row>
    <row r="6369" spans="1:28" hidden="1" x14ac:dyDescent="0.2">
      <c r="A6369" s="4" t="s">
        <v>33758</v>
      </c>
      <c r="B6369" t="s">
        <v>33732</v>
      </c>
      <c r="C6369" s="5" t="s">
        <v>862</v>
      </c>
      <c r="D6369" t="s">
        <v>34</v>
      </c>
      <c r="E6369" t="s">
        <v>189</v>
      </c>
      <c r="F6369" t="s">
        <v>36</v>
      </c>
      <c r="G6369" t="s">
        <v>37</v>
      </c>
      <c r="H6369" t="s">
        <v>33733</v>
      </c>
      <c r="I6369" t="s">
        <v>31</v>
      </c>
      <c r="J6369" t="s">
        <v>2309</v>
      </c>
      <c r="K6369" t="s">
        <v>33734</v>
      </c>
      <c r="L6369" t="s">
        <v>33735</v>
      </c>
      <c r="M6369" t="s">
        <v>1122</v>
      </c>
      <c r="N6369" t="s">
        <v>41</v>
      </c>
      <c r="O6369" t="s">
        <v>33736</v>
      </c>
      <c r="P6369" t="s">
        <v>33737</v>
      </c>
      <c r="Q6369" t="s">
        <v>33738</v>
      </c>
      <c r="R6369" t="s">
        <v>33738</v>
      </c>
      <c r="S6369" t="s">
        <v>33738</v>
      </c>
      <c r="T6369" s="6">
        <v>0</v>
      </c>
      <c r="U6369" s="6">
        <v>0</v>
      </c>
      <c r="V6369" s="6">
        <v>0</v>
      </c>
      <c r="W6369" s="6">
        <v>0</v>
      </c>
      <c r="X6369" s="6">
        <v>0</v>
      </c>
      <c r="Y6369" s="6">
        <v>0</v>
      </c>
      <c r="Z6369" s="6">
        <v>0</v>
      </c>
      <c r="AA6369" s="6">
        <v>0</v>
      </c>
      <c r="AB6369" s="6">
        <v>0</v>
      </c>
    </row>
    <row r="6370" spans="1:28" hidden="1" x14ac:dyDescent="0.2">
      <c r="A6370" s="4" t="s">
        <v>33793</v>
      </c>
      <c r="B6370" t="s">
        <v>33794</v>
      </c>
      <c r="C6370" s="5" t="s">
        <v>862</v>
      </c>
      <c r="D6370" t="s">
        <v>34</v>
      </c>
      <c r="E6370" t="s">
        <v>258</v>
      </c>
      <c r="F6370" t="s">
        <v>36</v>
      </c>
      <c r="G6370" t="s">
        <v>37</v>
      </c>
      <c r="H6370" t="s">
        <v>33795</v>
      </c>
      <c r="I6370" t="s">
        <v>31</v>
      </c>
      <c r="J6370" t="s">
        <v>11283</v>
      </c>
      <c r="K6370" t="s">
        <v>33796</v>
      </c>
      <c r="L6370" t="s">
        <v>33797</v>
      </c>
      <c r="M6370" t="s">
        <v>33798</v>
      </c>
      <c r="N6370" t="s">
        <v>41</v>
      </c>
      <c r="O6370" t="s">
        <v>33799</v>
      </c>
      <c r="P6370" t="s">
        <v>33800</v>
      </c>
      <c r="Q6370" t="s">
        <v>33801</v>
      </c>
      <c r="R6370" t="s">
        <v>33801</v>
      </c>
      <c r="S6370" t="s">
        <v>33801</v>
      </c>
      <c r="T6370" s="6">
        <v>0</v>
      </c>
      <c r="U6370" s="6">
        <v>0</v>
      </c>
      <c r="V6370" s="6">
        <v>0</v>
      </c>
      <c r="W6370" s="6">
        <v>0</v>
      </c>
      <c r="X6370" s="6">
        <v>0</v>
      </c>
      <c r="Y6370" s="6">
        <v>0</v>
      </c>
      <c r="Z6370" s="6">
        <v>0</v>
      </c>
      <c r="AA6370" s="6">
        <v>0</v>
      </c>
      <c r="AB6370" s="6">
        <v>0</v>
      </c>
    </row>
    <row r="6371" spans="1:28" x14ac:dyDescent="0.2">
      <c r="A6371" s="4" t="s">
        <v>33793</v>
      </c>
      <c r="B6371" t="s">
        <v>33802</v>
      </c>
      <c r="C6371" s="5" t="s">
        <v>862</v>
      </c>
      <c r="D6371" t="s">
        <v>34</v>
      </c>
      <c r="E6371" t="s">
        <v>159</v>
      </c>
      <c r="F6371" t="s">
        <v>36</v>
      </c>
      <c r="G6371" t="s">
        <v>86</v>
      </c>
      <c r="H6371" t="s">
        <v>33803</v>
      </c>
      <c r="I6371" t="s">
        <v>31</v>
      </c>
      <c r="J6371" t="s">
        <v>0</v>
      </c>
      <c r="K6371" t="s">
        <v>33803</v>
      </c>
      <c r="L6371" t="s">
        <v>33804</v>
      </c>
      <c r="M6371" t="s">
        <v>164</v>
      </c>
      <c r="N6371" t="s">
        <v>41</v>
      </c>
      <c r="O6371" t="s">
        <v>33805</v>
      </c>
      <c r="P6371" t="s">
        <v>0</v>
      </c>
      <c r="Q6371" t="s">
        <v>33806</v>
      </c>
      <c r="R6371" t="s">
        <v>0</v>
      </c>
      <c r="S6371" t="s">
        <v>0</v>
      </c>
      <c r="T6371" s="6">
        <v>0</v>
      </c>
      <c r="U6371" s="6">
        <v>0</v>
      </c>
      <c r="V6371" s="6">
        <v>0</v>
      </c>
      <c r="W6371" s="6">
        <v>0</v>
      </c>
      <c r="X6371" s="6">
        <v>0</v>
      </c>
      <c r="Y6371" s="6">
        <v>0</v>
      </c>
      <c r="Z6371" s="6">
        <v>0</v>
      </c>
      <c r="AA6371" s="6">
        <v>0</v>
      </c>
      <c r="AB6371" s="6">
        <v>0</v>
      </c>
    </row>
    <row r="6372" spans="1:28" x14ac:dyDescent="0.2">
      <c r="A6372" s="4" t="s">
        <v>33793</v>
      </c>
      <c r="B6372" t="s">
        <v>33807</v>
      </c>
      <c r="C6372" s="5" t="s">
        <v>862</v>
      </c>
      <c r="D6372" t="s">
        <v>16156</v>
      </c>
      <c r="E6372" t="s">
        <v>18010</v>
      </c>
      <c r="F6372" t="s">
        <v>36</v>
      </c>
      <c r="G6372" t="s">
        <v>37</v>
      </c>
      <c r="H6372" t="s">
        <v>33808</v>
      </c>
      <c r="I6372" t="s">
        <v>31</v>
      </c>
      <c r="J6372" t="s">
        <v>343</v>
      </c>
      <c r="K6372" t="s">
        <v>27015</v>
      </c>
      <c r="L6372" t="s">
        <v>33809</v>
      </c>
      <c r="M6372" t="s">
        <v>51</v>
      </c>
      <c r="N6372" t="s">
        <v>41</v>
      </c>
      <c r="O6372" t="s">
        <v>33810</v>
      </c>
      <c r="P6372" t="s">
        <v>33811</v>
      </c>
      <c r="Q6372" t="s">
        <v>33812</v>
      </c>
      <c r="R6372" t="s">
        <v>33812</v>
      </c>
      <c r="S6372" t="s">
        <v>33812</v>
      </c>
      <c r="T6372" s="6">
        <v>0</v>
      </c>
      <c r="U6372" s="6">
        <v>0</v>
      </c>
      <c r="V6372" s="6">
        <v>0</v>
      </c>
      <c r="W6372" s="6">
        <v>925</v>
      </c>
      <c r="X6372" s="6">
        <v>0</v>
      </c>
      <c r="Y6372" s="6">
        <v>0</v>
      </c>
      <c r="Z6372" s="6">
        <v>0</v>
      </c>
      <c r="AA6372" s="6">
        <v>0</v>
      </c>
      <c r="AB6372" s="6">
        <v>0</v>
      </c>
    </row>
    <row r="6373" spans="1:28" hidden="1" x14ac:dyDescent="0.2">
      <c r="A6373" s="4" t="s">
        <v>33793</v>
      </c>
      <c r="B6373" t="s">
        <v>33813</v>
      </c>
      <c r="C6373" s="5" t="s">
        <v>2042</v>
      </c>
      <c r="D6373" t="s">
        <v>34</v>
      </c>
      <c r="E6373" t="s">
        <v>297</v>
      </c>
      <c r="F6373" t="s">
        <v>36</v>
      </c>
      <c r="G6373" t="s">
        <v>37</v>
      </c>
      <c r="H6373" t="s">
        <v>33814</v>
      </c>
      <c r="I6373" t="s">
        <v>31</v>
      </c>
      <c r="J6373" t="s">
        <v>352</v>
      </c>
      <c r="K6373" t="s">
        <v>4995</v>
      </c>
      <c r="L6373" t="s">
        <v>33815</v>
      </c>
      <c r="M6373" t="s">
        <v>33816</v>
      </c>
      <c r="N6373" t="s">
        <v>3096</v>
      </c>
      <c r="O6373" t="s">
        <v>33817</v>
      </c>
      <c r="P6373" t="s">
        <v>0</v>
      </c>
      <c r="Q6373" t="s">
        <v>33818</v>
      </c>
      <c r="R6373" t="s">
        <v>0</v>
      </c>
      <c r="S6373" t="s">
        <v>0</v>
      </c>
      <c r="T6373" s="6">
        <v>10</v>
      </c>
      <c r="U6373" s="6">
        <v>0</v>
      </c>
      <c r="V6373" s="6">
        <v>0</v>
      </c>
      <c r="W6373" s="6">
        <v>0</v>
      </c>
      <c r="X6373" s="6">
        <v>0</v>
      </c>
      <c r="Y6373" s="6">
        <v>0</v>
      </c>
      <c r="Z6373" s="6">
        <v>0</v>
      </c>
      <c r="AA6373" s="6">
        <v>0</v>
      </c>
      <c r="AB6373" s="6">
        <v>0</v>
      </c>
    </row>
    <row r="6374" spans="1:28" x14ac:dyDescent="0.2">
      <c r="A6374" s="4" t="s">
        <v>33793</v>
      </c>
      <c r="B6374" t="s">
        <v>33819</v>
      </c>
      <c r="C6374" s="5" t="s">
        <v>862</v>
      </c>
      <c r="D6374" t="s">
        <v>16156</v>
      </c>
      <c r="E6374" t="s">
        <v>18010</v>
      </c>
      <c r="F6374" t="s">
        <v>36</v>
      </c>
      <c r="G6374" t="s">
        <v>86</v>
      </c>
      <c r="H6374" t="s">
        <v>33820</v>
      </c>
      <c r="I6374" t="s">
        <v>31</v>
      </c>
      <c r="J6374" t="s">
        <v>23791</v>
      </c>
      <c r="K6374" t="s">
        <v>9913</v>
      </c>
      <c r="L6374" t="s">
        <v>33821</v>
      </c>
      <c r="M6374" t="s">
        <v>326</v>
      </c>
      <c r="N6374" t="s">
        <v>41</v>
      </c>
      <c r="O6374" t="s">
        <v>33822</v>
      </c>
      <c r="P6374" t="s">
        <v>33823</v>
      </c>
      <c r="Q6374" t="s">
        <v>33824</v>
      </c>
      <c r="R6374" t="s">
        <v>33824</v>
      </c>
      <c r="S6374" t="s">
        <v>0</v>
      </c>
      <c r="T6374" s="6">
        <v>0</v>
      </c>
      <c r="U6374" s="6">
        <v>0</v>
      </c>
      <c r="V6374" s="6">
        <v>0</v>
      </c>
      <c r="W6374" s="6">
        <v>183</v>
      </c>
      <c r="X6374" s="6">
        <v>0</v>
      </c>
      <c r="Y6374" s="6">
        <v>0</v>
      </c>
      <c r="Z6374" s="6">
        <v>0</v>
      </c>
      <c r="AA6374" s="6">
        <v>0</v>
      </c>
      <c r="AB6374" s="6">
        <v>0</v>
      </c>
    </row>
    <row r="6375" spans="1:28" x14ac:dyDescent="0.2">
      <c r="A6375" s="4" t="s">
        <v>33825</v>
      </c>
      <c r="B6375" t="s">
        <v>33826</v>
      </c>
      <c r="C6375" s="5" t="s">
        <v>862</v>
      </c>
      <c r="D6375" t="s">
        <v>34</v>
      </c>
      <c r="E6375" t="s">
        <v>46</v>
      </c>
      <c r="F6375" t="s">
        <v>36</v>
      </c>
      <c r="G6375" t="s">
        <v>37</v>
      </c>
      <c r="H6375" t="s">
        <v>33827</v>
      </c>
      <c r="I6375" t="s">
        <v>31</v>
      </c>
      <c r="J6375" t="s">
        <v>7535</v>
      </c>
      <c r="K6375" t="s">
        <v>25564</v>
      </c>
      <c r="L6375" t="s">
        <v>33828</v>
      </c>
      <c r="M6375" t="s">
        <v>209</v>
      </c>
      <c r="N6375" t="s">
        <v>41</v>
      </c>
      <c r="O6375" t="s">
        <v>33829</v>
      </c>
      <c r="P6375" t="s">
        <v>33830</v>
      </c>
      <c r="Q6375" t="s">
        <v>33831</v>
      </c>
      <c r="R6375" t="s">
        <v>33831</v>
      </c>
      <c r="S6375" t="s">
        <v>33831</v>
      </c>
      <c r="T6375" s="6">
        <v>0</v>
      </c>
      <c r="U6375" s="6">
        <v>0</v>
      </c>
      <c r="V6375" s="6">
        <v>0</v>
      </c>
      <c r="W6375" s="6">
        <v>0</v>
      </c>
      <c r="X6375" s="6">
        <v>0</v>
      </c>
      <c r="Y6375" s="6">
        <v>0</v>
      </c>
      <c r="Z6375" s="6">
        <v>0</v>
      </c>
      <c r="AA6375" s="6">
        <v>0</v>
      </c>
      <c r="AB6375" s="6">
        <v>0</v>
      </c>
    </row>
    <row r="6376" spans="1:28" hidden="1" x14ac:dyDescent="0.2">
      <c r="A6376" s="4" t="s">
        <v>33825</v>
      </c>
      <c r="B6376" t="s">
        <v>33832</v>
      </c>
      <c r="C6376" s="5" t="s">
        <v>2042</v>
      </c>
      <c r="D6376" t="s">
        <v>34</v>
      </c>
      <c r="E6376" t="s">
        <v>297</v>
      </c>
      <c r="F6376" t="s">
        <v>36</v>
      </c>
      <c r="G6376" t="s">
        <v>37</v>
      </c>
      <c r="H6376" t="s">
        <v>33833</v>
      </c>
      <c r="I6376" t="s">
        <v>31</v>
      </c>
      <c r="J6376" t="s">
        <v>6891</v>
      </c>
      <c r="K6376" t="s">
        <v>33834</v>
      </c>
      <c r="L6376" t="s">
        <v>33835</v>
      </c>
      <c r="M6376" t="s">
        <v>33836</v>
      </c>
      <c r="N6376" t="s">
        <v>947</v>
      </c>
      <c r="O6376" t="s">
        <v>33837</v>
      </c>
      <c r="P6376" t="s">
        <v>33838</v>
      </c>
      <c r="Q6376" t="s">
        <v>33839</v>
      </c>
      <c r="R6376" t="s">
        <v>0</v>
      </c>
      <c r="S6376" t="s">
        <v>0</v>
      </c>
      <c r="T6376" s="6">
        <v>0</v>
      </c>
      <c r="U6376" s="6">
        <v>0</v>
      </c>
      <c r="V6376" s="6">
        <v>0</v>
      </c>
      <c r="W6376" s="6">
        <v>0</v>
      </c>
      <c r="X6376" s="6">
        <v>0</v>
      </c>
      <c r="Y6376" s="6">
        <v>0</v>
      </c>
      <c r="Z6376" s="6">
        <v>0</v>
      </c>
      <c r="AA6376" s="6">
        <v>0</v>
      </c>
      <c r="AB6376" s="6">
        <v>0</v>
      </c>
    </row>
    <row r="6377" spans="1:28" hidden="1" x14ac:dyDescent="0.2">
      <c r="A6377" s="4" t="s">
        <v>33825</v>
      </c>
      <c r="B6377" t="s">
        <v>33840</v>
      </c>
      <c r="C6377" s="5" t="s">
        <v>2042</v>
      </c>
      <c r="D6377" t="s">
        <v>16156</v>
      </c>
      <c r="E6377" t="s">
        <v>22642</v>
      </c>
      <c r="F6377" t="s">
        <v>1235</v>
      </c>
      <c r="G6377" t="s">
        <v>37</v>
      </c>
      <c r="H6377" t="s">
        <v>33841</v>
      </c>
      <c r="I6377" t="s">
        <v>94</v>
      </c>
      <c r="J6377" t="s">
        <v>22565</v>
      </c>
      <c r="K6377" t="s">
        <v>21504</v>
      </c>
      <c r="L6377" t="s">
        <v>33842</v>
      </c>
      <c r="M6377" t="s">
        <v>9476</v>
      </c>
      <c r="N6377" t="s">
        <v>465</v>
      </c>
      <c r="O6377" t="s">
        <v>33843</v>
      </c>
      <c r="P6377" t="s">
        <v>0</v>
      </c>
      <c r="Q6377" t="s">
        <v>33844</v>
      </c>
      <c r="R6377" t="s">
        <v>0</v>
      </c>
      <c r="S6377" t="s">
        <v>33844</v>
      </c>
      <c r="T6377" s="6">
        <v>0</v>
      </c>
      <c r="U6377" s="6">
        <v>0</v>
      </c>
      <c r="V6377" s="6">
        <v>0</v>
      </c>
      <c r="W6377" s="6">
        <v>0</v>
      </c>
      <c r="X6377" s="6">
        <v>0</v>
      </c>
      <c r="Y6377" s="6">
        <v>0</v>
      </c>
      <c r="Z6377" s="6">
        <v>0</v>
      </c>
      <c r="AA6377" s="6">
        <v>0</v>
      </c>
      <c r="AB6377" s="6">
        <v>0</v>
      </c>
    </row>
    <row r="6378" spans="1:28" hidden="1" x14ac:dyDescent="0.2">
      <c r="A6378" s="4" t="s">
        <v>33845</v>
      </c>
      <c r="B6378" t="s">
        <v>33846</v>
      </c>
      <c r="C6378" s="5" t="s">
        <v>862</v>
      </c>
      <c r="D6378" t="s">
        <v>34</v>
      </c>
      <c r="E6378" t="s">
        <v>341</v>
      </c>
      <c r="F6378" t="s">
        <v>36</v>
      </c>
      <c r="G6378" t="s">
        <v>37</v>
      </c>
      <c r="H6378" t="s">
        <v>277</v>
      </c>
      <c r="I6378" t="s">
        <v>31</v>
      </c>
      <c r="J6378" t="s">
        <v>278</v>
      </c>
      <c r="K6378" t="s">
        <v>279</v>
      </c>
      <c r="L6378" t="s">
        <v>33847</v>
      </c>
      <c r="M6378" t="s">
        <v>218</v>
      </c>
      <c r="N6378" t="s">
        <v>41</v>
      </c>
      <c r="O6378" t="s">
        <v>33848</v>
      </c>
      <c r="P6378" t="s">
        <v>282</v>
      </c>
      <c r="Q6378" t="s">
        <v>283</v>
      </c>
      <c r="R6378" t="s">
        <v>283</v>
      </c>
      <c r="S6378" t="s">
        <v>283</v>
      </c>
      <c r="T6378" s="6">
        <v>0</v>
      </c>
      <c r="U6378" s="6">
        <v>0</v>
      </c>
      <c r="V6378" s="6">
        <v>0</v>
      </c>
      <c r="W6378" s="6">
        <v>0</v>
      </c>
      <c r="X6378" s="6">
        <v>0</v>
      </c>
      <c r="Y6378" s="6">
        <v>0</v>
      </c>
      <c r="Z6378" s="6">
        <v>0</v>
      </c>
      <c r="AA6378" s="6">
        <v>0</v>
      </c>
      <c r="AB6378" s="6">
        <v>0</v>
      </c>
    </row>
    <row r="6379" spans="1:28" hidden="1" x14ac:dyDescent="0.2">
      <c r="A6379" s="4" t="s">
        <v>33845</v>
      </c>
      <c r="B6379" t="s">
        <v>33849</v>
      </c>
      <c r="C6379" s="5" t="s">
        <v>862</v>
      </c>
      <c r="D6379" t="s">
        <v>34</v>
      </c>
      <c r="E6379" t="s">
        <v>297</v>
      </c>
      <c r="F6379" t="s">
        <v>36</v>
      </c>
      <c r="G6379" t="s">
        <v>37</v>
      </c>
      <c r="H6379" t="s">
        <v>31524</v>
      </c>
      <c r="I6379" t="s">
        <v>94</v>
      </c>
      <c r="J6379" t="s">
        <v>0</v>
      </c>
      <c r="K6379" t="s">
        <v>31524</v>
      </c>
      <c r="L6379" t="s">
        <v>31525</v>
      </c>
      <c r="M6379" t="s">
        <v>464</v>
      </c>
      <c r="N6379" t="s">
        <v>465</v>
      </c>
      <c r="O6379" t="s">
        <v>31526</v>
      </c>
      <c r="P6379" t="s">
        <v>0</v>
      </c>
      <c r="Q6379" t="s">
        <v>31527</v>
      </c>
      <c r="R6379" t="s">
        <v>0</v>
      </c>
      <c r="S6379" t="s">
        <v>0</v>
      </c>
      <c r="T6379" s="6">
        <v>0</v>
      </c>
      <c r="U6379" s="6">
        <v>0</v>
      </c>
      <c r="V6379" s="6">
        <v>0</v>
      </c>
      <c r="W6379" s="6">
        <v>0</v>
      </c>
      <c r="X6379" s="6">
        <v>0</v>
      </c>
      <c r="Y6379" s="6">
        <v>0</v>
      </c>
      <c r="Z6379" s="6">
        <v>0</v>
      </c>
      <c r="AA6379" s="6">
        <v>0</v>
      </c>
      <c r="AB6379" s="6">
        <v>0</v>
      </c>
    </row>
    <row r="6380" spans="1:28" x14ac:dyDescent="0.2">
      <c r="A6380" s="4" t="s">
        <v>33845</v>
      </c>
      <c r="B6380" t="s">
        <v>33850</v>
      </c>
      <c r="C6380" s="5" t="s">
        <v>862</v>
      </c>
      <c r="D6380" t="s">
        <v>16156</v>
      </c>
      <c r="E6380" t="s">
        <v>18010</v>
      </c>
      <c r="F6380" t="s">
        <v>36</v>
      </c>
      <c r="G6380" t="s">
        <v>37</v>
      </c>
      <c r="H6380" t="s">
        <v>33851</v>
      </c>
      <c r="I6380" t="s">
        <v>31</v>
      </c>
      <c r="J6380" t="s">
        <v>33852</v>
      </c>
      <c r="K6380" t="s">
        <v>33853</v>
      </c>
      <c r="L6380" t="s">
        <v>33854</v>
      </c>
      <c r="M6380" t="s">
        <v>931</v>
      </c>
      <c r="N6380" t="s">
        <v>41</v>
      </c>
      <c r="O6380" t="s">
        <v>33855</v>
      </c>
      <c r="P6380" t="s">
        <v>33856</v>
      </c>
      <c r="Q6380" t="s">
        <v>33857</v>
      </c>
      <c r="R6380" t="s">
        <v>33858</v>
      </c>
      <c r="S6380" t="s">
        <v>0</v>
      </c>
      <c r="T6380" s="6">
        <v>0</v>
      </c>
      <c r="U6380" s="6">
        <v>0</v>
      </c>
      <c r="V6380" s="6">
        <v>0</v>
      </c>
      <c r="W6380" s="6">
        <v>0</v>
      </c>
      <c r="X6380" s="6">
        <v>0</v>
      </c>
      <c r="Y6380" s="6">
        <v>0</v>
      </c>
      <c r="Z6380" s="6">
        <v>0</v>
      </c>
      <c r="AA6380" s="6">
        <v>0</v>
      </c>
      <c r="AB6380" s="6">
        <v>0</v>
      </c>
    </row>
    <row r="6381" spans="1:28" hidden="1" x14ac:dyDescent="0.2">
      <c r="A6381" s="4" t="s">
        <v>33845</v>
      </c>
      <c r="B6381" t="s">
        <v>33859</v>
      </c>
      <c r="C6381" s="5" t="s">
        <v>862</v>
      </c>
      <c r="D6381" t="s">
        <v>34</v>
      </c>
      <c r="E6381" t="s">
        <v>341</v>
      </c>
      <c r="F6381" t="s">
        <v>36</v>
      </c>
      <c r="G6381" t="s">
        <v>37</v>
      </c>
      <c r="H6381" t="s">
        <v>33860</v>
      </c>
      <c r="I6381" t="s">
        <v>31</v>
      </c>
      <c r="J6381" t="s">
        <v>352</v>
      </c>
      <c r="K6381" t="s">
        <v>33861</v>
      </c>
      <c r="L6381" t="s">
        <v>33862</v>
      </c>
      <c r="M6381" t="s">
        <v>334</v>
      </c>
      <c r="N6381" t="s">
        <v>101</v>
      </c>
      <c r="O6381" t="s">
        <v>33863</v>
      </c>
      <c r="P6381" t="s">
        <v>0</v>
      </c>
      <c r="Q6381" t="s">
        <v>33864</v>
      </c>
      <c r="R6381" t="s">
        <v>0</v>
      </c>
      <c r="S6381" t="s">
        <v>0</v>
      </c>
      <c r="T6381" s="6">
        <v>0</v>
      </c>
      <c r="U6381" s="6">
        <v>0</v>
      </c>
      <c r="V6381" s="6">
        <v>0</v>
      </c>
      <c r="W6381" s="6">
        <v>0</v>
      </c>
      <c r="X6381" s="6">
        <v>0</v>
      </c>
      <c r="Y6381" s="6">
        <v>0</v>
      </c>
      <c r="Z6381" s="6">
        <v>0</v>
      </c>
      <c r="AA6381" s="6">
        <v>0</v>
      </c>
      <c r="AB6381" s="6">
        <v>0</v>
      </c>
    </row>
    <row r="6382" spans="1:28" hidden="1" x14ac:dyDescent="0.2">
      <c r="A6382" s="4" t="s">
        <v>33845</v>
      </c>
      <c r="B6382" t="s">
        <v>33865</v>
      </c>
      <c r="C6382" s="5" t="s">
        <v>2042</v>
      </c>
      <c r="D6382" t="s">
        <v>16156</v>
      </c>
      <c r="E6382" t="s">
        <v>22642</v>
      </c>
      <c r="F6382" t="s">
        <v>1235</v>
      </c>
      <c r="G6382" t="s">
        <v>37</v>
      </c>
      <c r="H6382" t="s">
        <v>33866</v>
      </c>
      <c r="I6382" t="s">
        <v>94</v>
      </c>
      <c r="J6382" t="s">
        <v>0</v>
      </c>
      <c r="K6382" t="s">
        <v>33866</v>
      </c>
      <c r="L6382" t="s">
        <v>33867</v>
      </c>
      <c r="M6382" t="s">
        <v>24550</v>
      </c>
      <c r="N6382" t="s">
        <v>41</v>
      </c>
      <c r="O6382" t="s">
        <v>24551</v>
      </c>
      <c r="P6382" t="s">
        <v>33868</v>
      </c>
      <c r="Q6382" t="s">
        <v>33869</v>
      </c>
      <c r="R6382" t="s">
        <v>0</v>
      </c>
      <c r="S6382" t="s">
        <v>33870</v>
      </c>
      <c r="T6382" s="6">
        <v>0</v>
      </c>
      <c r="U6382" s="6">
        <v>0</v>
      </c>
      <c r="V6382" s="6">
        <v>0</v>
      </c>
      <c r="W6382" s="6">
        <v>0</v>
      </c>
      <c r="X6382" s="6">
        <v>0</v>
      </c>
      <c r="Y6382" s="6">
        <v>0</v>
      </c>
      <c r="Z6382" s="6">
        <v>0</v>
      </c>
      <c r="AA6382" s="6">
        <v>0</v>
      </c>
      <c r="AB6382" s="6">
        <v>0</v>
      </c>
    </row>
    <row r="6383" spans="1:28" x14ac:dyDescent="0.2">
      <c r="A6383" s="4" t="s">
        <v>33845</v>
      </c>
      <c r="B6383" t="s">
        <v>33871</v>
      </c>
      <c r="C6383" s="5" t="s">
        <v>2042</v>
      </c>
      <c r="D6383" t="s">
        <v>34</v>
      </c>
      <c r="E6383" t="s">
        <v>127</v>
      </c>
      <c r="F6383" t="s">
        <v>36</v>
      </c>
      <c r="G6383" t="s">
        <v>86</v>
      </c>
      <c r="H6383" t="s">
        <v>33872</v>
      </c>
      <c r="I6383" t="s">
        <v>31</v>
      </c>
      <c r="J6383" t="s">
        <v>2561</v>
      </c>
      <c r="K6383" t="s">
        <v>33873</v>
      </c>
      <c r="L6383" t="s">
        <v>33874</v>
      </c>
      <c r="M6383" t="s">
        <v>850</v>
      </c>
      <c r="N6383" t="s">
        <v>41</v>
      </c>
      <c r="O6383" t="s">
        <v>7379</v>
      </c>
      <c r="P6383" t="s">
        <v>33875</v>
      </c>
      <c r="Q6383" t="s">
        <v>33876</v>
      </c>
      <c r="R6383" t="s">
        <v>33877</v>
      </c>
      <c r="S6383" t="s">
        <v>33876</v>
      </c>
      <c r="T6383" s="6">
        <v>1</v>
      </c>
      <c r="U6383" s="6">
        <v>0</v>
      </c>
      <c r="V6383" s="6">
        <v>0</v>
      </c>
      <c r="W6383" s="6">
        <v>0</v>
      </c>
      <c r="X6383" s="6">
        <v>0</v>
      </c>
      <c r="Y6383" s="6">
        <v>0</v>
      </c>
      <c r="Z6383" s="6">
        <v>0</v>
      </c>
      <c r="AA6383" s="6">
        <v>0</v>
      </c>
      <c r="AB6383" s="6">
        <v>0</v>
      </c>
    </row>
    <row r="6384" spans="1:28" hidden="1" x14ac:dyDescent="0.2">
      <c r="A6384" s="4" t="s">
        <v>33878</v>
      </c>
      <c r="B6384" t="s">
        <v>33879</v>
      </c>
      <c r="C6384" s="5" t="s">
        <v>862</v>
      </c>
      <c r="D6384" t="s">
        <v>34</v>
      </c>
      <c r="E6384" t="s">
        <v>297</v>
      </c>
      <c r="F6384" t="s">
        <v>36</v>
      </c>
      <c r="G6384" t="s">
        <v>37</v>
      </c>
      <c r="H6384" t="s">
        <v>28199</v>
      </c>
      <c r="I6384" t="s">
        <v>31</v>
      </c>
      <c r="J6384" t="s">
        <v>0</v>
      </c>
      <c r="K6384" t="s">
        <v>28199</v>
      </c>
      <c r="L6384" t="s">
        <v>28200</v>
      </c>
      <c r="M6384" t="s">
        <v>432</v>
      </c>
      <c r="N6384" t="s">
        <v>41</v>
      </c>
      <c r="O6384" t="s">
        <v>33880</v>
      </c>
      <c r="P6384" t="s">
        <v>28201</v>
      </c>
      <c r="Q6384" t="s">
        <v>28202</v>
      </c>
      <c r="R6384" t="s">
        <v>0</v>
      </c>
      <c r="S6384" t="s">
        <v>28202</v>
      </c>
      <c r="T6384" s="6">
        <v>0</v>
      </c>
      <c r="U6384" s="6">
        <v>0</v>
      </c>
      <c r="V6384" s="6">
        <v>0</v>
      </c>
      <c r="W6384" s="6">
        <v>0</v>
      </c>
      <c r="X6384" s="6">
        <v>0</v>
      </c>
      <c r="Y6384" s="6">
        <v>0</v>
      </c>
      <c r="Z6384" s="6">
        <v>0</v>
      </c>
      <c r="AA6384" s="6">
        <v>0</v>
      </c>
      <c r="AB6384" s="6">
        <v>0</v>
      </c>
    </row>
    <row r="6385" spans="1:28" hidden="1" x14ac:dyDescent="0.2">
      <c r="A6385" s="4" t="s">
        <v>33878</v>
      </c>
      <c r="B6385" t="s">
        <v>33881</v>
      </c>
      <c r="C6385" s="5" t="s">
        <v>2042</v>
      </c>
      <c r="D6385" t="s">
        <v>16156</v>
      </c>
      <c r="E6385" t="s">
        <v>30009</v>
      </c>
      <c r="F6385" t="s">
        <v>1235</v>
      </c>
      <c r="G6385" t="s">
        <v>37</v>
      </c>
      <c r="H6385" t="s">
        <v>33882</v>
      </c>
      <c r="I6385" t="s">
        <v>31</v>
      </c>
      <c r="J6385" t="s">
        <v>461</v>
      </c>
      <c r="K6385" t="s">
        <v>5996</v>
      </c>
      <c r="L6385" t="s">
        <v>33883</v>
      </c>
      <c r="M6385" t="s">
        <v>5444</v>
      </c>
      <c r="N6385" t="s">
        <v>101</v>
      </c>
      <c r="O6385" t="s">
        <v>33884</v>
      </c>
      <c r="P6385" t="s">
        <v>33885</v>
      </c>
      <c r="Q6385" t="s">
        <v>33886</v>
      </c>
      <c r="R6385" t="s">
        <v>33887</v>
      </c>
      <c r="S6385" t="s">
        <v>0</v>
      </c>
      <c r="T6385" s="6">
        <v>10</v>
      </c>
      <c r="U6385" s="6">
        <v>0</v>
      </c>
      <c r="V6385" s="6">
        <v>0</v>
      </c>
      <c r="W6385" s="6">
        <v>0</v>
      </c>
      <c r="X6385" s="6">
        <v>0</v>
      </c>
      <c r="Y6385" s="6">
        <v>0</v>
      </c>
      <c r="Z6385" s="6">
        <v>0</v>
      </c>
      <c r="AA6385" s="6">
        <v>0</v>
      </c>
      <c r="AB6385" s="6">
        <v>0</v>
      </c>
    </row>
    <row r="6386" spans="1:28" x14ac:dyDescent="0.2">
      <c r="A6386" s="4" t="s">
        <v>33878</v>
      </c>
      <c r="B6386" t="s">
        <v>33888</v>
      </c>
      <c r="C6386" s="5" t="s">
        <v>2042</v>
      </c>
      <c r="D6386" t="s">
        <v>16156</v>
      </c>
      <c r="E6386" t="s">
        <v>18010</v>
      </c>
      <c r="F6386" t="s">
        <v>36</v>
      </c>
      <c r="G6386" t="s">
        <v>86</v>
      </c>
      <c r="H6386" t="s">
        <v>33889</v>
      </c>
      <c r="I6386" t="s">
        <v>31</v>
      </c>
      <c r="J6386" t="s">
        <v>6427</v>
      </c>
      <c r="K6386" t="s">
        <v>33890</v>
      </c>
      <c r="L6386" t="s">
        <v>33891</v>
      </c>
      <c r="M6386" t="s">
        <v>1301</v>
      </c>
      <c r="N6386" t="s">
        <v>41</v>
      </c>
      <c r="O6386" t="s">
        <v>2991</v>
      </c>
      <c r="P6386" t="s">
        <v>33892</v>
      </c>
      <c r="Q6386" t="s">
        <v>33893</v>
      </c>
      <c r="R6386" t="s">
        <v>33894</v>
      </c>
      <c r="S6386" t="s">
        <v>33895</v>
      </c>
      <c r="T6386" s="6">
        <v>1</v>
      </c>
      <c r="U6386" s="6">
        <v>0</v>
      </c>
      <c r="V6386" s="6">
        <v>0</v>
      </c>
      <c r="W6386" s="6">
        <v>0</v>
      </c>
      <c r="X6386" s="6">
        <v>0</v>
      </c>
      <c r="Y6386" s="6">
        <v>0</v>
      </c>
      <c r="Z6386" s="6">
        <v>0</v>
      </c>
      <c r="AA6386" s="6">
        <v>0</v>
      </c>
      <c r="AB6386" s="6">
        <v>0</v>
      </c>
    </row>
    <row r="6387" spans="1:28" hidden="1" x14ac:dyDescent="0.2">
      <c r="A6387" s="4" t="s">
        <v>33878</v>
      </c>
      <c r="B6387" t="s">
        <v>33896</v>
      </c>
      <c r="C6387" s="5" t="s">
        <v>2042</v>
      </c>
      <c r="D6387" t="s">
        <v>34</v>
      </c>
      <c r="E6387" t="s">
        <v>258</v>
      </c>
      <c r="F6387" t="s">
        <v>36</v>
      </c>
      <c r="G6387" t="s">
        <v>37</v>
      </c>
      <c r="H6387" t="s">
        <v>33897</v>
      </c>
      <c r="I6387" t="s">
        <v>31</v>
      </c>
      <c r="J6387" t="s">
        <v>270</v>
      </c>
      <c r="K6387" t="s">
        <v>4145</v>
      </c>
      <c r="L6387" t="s">
        <v>33898</v>
      </c>
      <c r="M6387" t="s">
        <v>939</v>
      </c>
      <c r="N6387" t="s">
        <v>41</v>
      </c>
      <c r="O6387" t="s">
        <v>33899</v>
      </c>
      <c r="P6387" t="s">
        <v>0</v>
      </c>
      <c r="Q6387" t="s">
        <v>33601</v>
      </c>
      <c r="R6387" t="s">
        <v>0</v>
      </c>
      <c r="S6387" t="s">
        <v>0</v>
      </c>
      <c r="T6387" s="6">
        <v>0</v>
      </c>
      <c r="U6387" s="6">
        <v>0</v>
      </c>
      <c r="V6387" s="6">
        <v>0</v>
      </c>
      <c r="W6387" s="6">
        <v>13</v>
      </c>
      <c r="X6387" s="6">
        <v>0</v>
      </c>
      <c r="Y6387" s="6">
        <v>0</v>
      </c>
      <c r="Z6387" s="6">
        <v>0</v>
      </c>
      <c r="AA6387" s="6">
        <v>0</v>
      </c>
      <c r="AB6387" s="6">
        <v>0</v>
      </c>
    </row>
    <row r="6388" spans="1:28" hidden="1" x14ac:dyDescent="0.2">
      <c r="A6388" s="4" t="s">
        <v>33900</v>
      </c>
      <c r="B6388" t="s">
        <v>33901</v>
      </c>
      <c r="C6388" s="5" t="s">
        <v>862</v>
      </c>
      <c r="D6388" t="s">
        <v>34</v>
      </c>
      <c r="E6388" t="s">
        <v>179</v>
      </c>
      <c r="F6388" t="s">
        <v>36</v>
      </c>
      <c r="G6388" t="s">
        <v>37</v>
      </c>
      <c r="H6388" t="s">
        <v>13747</v>
      </c>
      <c r="I6388" t="s">
        <v>94</v>
      </c>
      <c r="J6388" t="s">
        <v>0</v>
      </c>
      <c r="K6388" t="s">
        <v>13747</v>
      </c>
      <c r="L6388" t="s">
        <v>16817</v>
      </c>
      <c r="M6388" t="s">
        <v>9558</v>
      </c>
      <c r="N6388" t="s">
        <v>1736</v>
      </c>
      <c r="O6388" t="s">
        <v>1973</v>
      </c>
      <c r="P6388" t="s">
        <v>0</v>
      </c>
      <c r="Q6388" t="s">
        <v>23557</v>
      </c>
      <c r="R6388" t="s">
        <v>23558</v>
      </c>
      <c r="S6388" t="s">
        <v>23559</v>
      </c>
      <c r="T6388" s="6">
        <v>0</v>
      </c>
      <c r="U6388" s="6">
        <v>0</v>
      </c>
      <c r="V6388" s="6">
        <v>0</v>
      </c>
      <c r="W6388" s="6">
        <v>0</v>
      </c>
      <c r="X6388" s="6">
        <v>0</v>
      </c>
      <c r="Y6388" s="6">
        <v>0</v>
      </c>
      <c r="Z6388" s="6">
        <v>0</v>
      </c>
      <c r="AA6388" s="6">
        <v>0</v>
      </c>
      <c r="AB6388" s="6">
        <v>0</v>
      </c>
    </row>
    <row r="6389" spans="1:28" hidden="1" x14ac:dyDescent="0.2">
      <c r="A6389" s="4" t="s">
        <v>33900</v>
      </c>
      <c r="B6389" t="s">
        <v>33902</v>
      </c>
      <c r="C6389" s="5" t="s">
        <v>2042</v>
      </c>
      <c r="D6389" t="s">
        <v>34</v>
      </c>
      <c r="E6389" t="s">
        <v>285</v>
      </c>
      <c r="F6389" t="s">
        <v>36</v>
      </c>
      <c r="G6389" t="s">
        <v>37</v>
      </c>
      <c r="H6389" t="s">
        <v>33903</v>
      </c>
      <c r="I6389" t="s">
        <v>94</v>
      </c>
      <c r="J6389" t="s">
        <v>0</v>
      </c>
      <c r="K6389" t="s">
        <v>33903</v>
      </c>
      <c r="L6389" t="s">
        <v>33904</v>
      </c>
      <c r="M6389" t="s">
        <v>33905</v>
      </c>
      <c r="N6389" t="s">
        <v>41</v>
      </c>
      <c r="O6389" t="s">
        <v>33906</v>
      </c>
      <c r="P6389" t="s">
        <v>0</v>
      </c>
      <c r="Q6389" t="s">
        <v>0</v>
      </c>
      <c r="R6389" t="s">
        <v>0</v>
      </c>
      <c r="S6389" t="s">
        <v>0</v>
      </c>
      <c r="T6389" s="6">
        <v>0</v>
      </c>
      <c r="U6389" s="6">
        <v>0</v>
      </c>
      <c r="V6389" s="6">
        <v>0</v>
      </c>
      <c r="W6389" s="6">
        <v>0</v>
      </c>
      <c r="X6389" s="6">
        <v>0</v>
      </c>
      <c r="Y6389" s="6">
        <v>0</v>
      </c>
      <c r="Z6389" s="6">
        <v>0</v>
      </c>
      <c r="AA6389" s="6">
        <v>0</v>
      </c>
      <c r="AB6389" s="6">
        <v>0</v>
      </c>
    </row>
    <row r="6390" spans="1:28" hidden="1" x14ac:dyDescent="0.2">
      <c r="A6390" s="4" t="s">
        <v>33900</v>
      </c>
      <c r="B6390" t="s">
        <v>33907</v>
      </c>
      <c r="C6390" s="5" t="s">
        <v>2042</v>
      </c>
      <c r="D6390" t="s">
        <v>34</v>
      </c>
      <c r="E6390" t="s">
        <v>285</v>
      </c>
      <c r="F6390" t="s">
        <v>36</v>
      </c>
      <c r="G6390" t="s">
        <v>37</v>
      </c>
      <c r="H6390" t="s">
        <v>33903</v>
      </c>
      <c r="I6390" t="s">
        <v>94</v>
      </c>
      <c r="J6390" t="s">
        <v>0</v>
      </c>
      <c r="K6390" t="s">
        <v>33903</v>
      </c>
      <c r="L6390" t="s">
        <v>33904</v>
      </c>
      <c r="M6390" t="s">
        <v>33905</v>
      </c>
      <c r="N6390" t="s">
        <v>41</v>
      </c>
      <c r="O6390" t="s">
        <v>33906</v>
      </c>
      <c r="P6390" t="s">
        <v>0</v>
      </c>
      <c r="Q6390" t="s">
        <v>0</v>
      </c>
      <c r="R6390" t="s">
        <v>0</v>
      </c>
      <c r="S6390" t="s">
        <v>0</v>
      </c>
      <c r="T6390" s="6">
        <v>0</v>
      </c>
      <c r="U6390" s="6">
        <v>0</v>
      </c>
      <c r="V6390" s="6">
        <v>0</v>
      </c>
      <c r="W6390" s="6">
        <v>0</v>
      </c>
      <c r="X6390" s="6">
        <v>0</v>
      </c>
      <c r="Y6390" s="6">
        <v>0</v>
      </c>
      <c r="Z6390" s="6">
        <v>0</v>
      </c>
      <c r="AA6390" s="6">
        <v>0</v>
      </c>
      <c r="AB6390" s="6">
        <v>0</v>
      </c>
    </row>
    <row r="6391" spans="1:28" x14ac:dyDescent="0.2">
      <c r="A6391" s="4" t="s">
        <v>33900</v>
      </c>
      <c r="B6391" t="s">
        <v>33908</v>
      </c>
      <c r="C6391" s="5" t="s">
        <v>862</v>
      </c>
      <c r="D6391" t="s">
        <v>34</v>
      </c>
      <c r="E6391" t="s">
        <v>341</v>
      </c>
      <c r="F6391" t="s">
        <v>36</v>
      </c>
      <c r="G6391" t="s">
        <v>86</v>
      </c>
      <c r="H6391" t="s">
        <v>33909</v>
      </c>
      <c r="I6391" t="s">
        <v>31</v>
      </c>
      <c r="J6391" t="s">
        <v>1290</v>
      </c>
      <c r="K6391" t="s">
        <v>33910</v>
      </c>
      <c r="L6391" t="s">
        <v>33911</v>
      </c>
      <c r="M6391" t="s">
        <v>541</v>
      </c>
      <c r="N6391" t="s">
        <v>41</v>
      </c>
      <c r="O6391" t="s">
        <v>33912</v>
      </c>
      <c r="P6391" t="s">
        <v>33913</v>
      </c>
      <c r="Q6391" t="s">
        <v>33914</v>
      </c>
      <c r="R6391" t="s">
        <v>33914</v>
      </c>
      <c r="S6391" t="s">
        <v>33914</v>
      </c>
      <c r="T6391" s="6">
        <v>0</v>
      </c>
      <c r="U6391" s="6">
        <v>0</v>
      </c>
      <c r="V6391" s="6">
        <v>0</v>
      </c>
      <c r="W6391" s="6">
        <v>0</v>
      </c>
      <c r="X6391" s="6">
        <v>0</v>
      </c>
      <c r="Y6391" s="6">
        <v>0</v>
      </c>
      <c r="Z6391" s="6">
        <v>0</v>
      </c>
      <c r="AA6391" s="6">
        <v>0</v>
      </c>
      <c r="AB6391" s="6">
        <v>0</v>
      </c>
    </row>
    <row r="6392" spans="1:28" hidden="1" x14ac:dyDescent="0.2">
      <c r="A6392" s="4" t="s">
        <v>33900</v>
      </c>
      <c r="B6392" t="s">
        <v>33915</v>
      </c>
      <c r="C6392" s="5" t="s">
        <v>2042</v>
      </c>
      <c r="D6392" t="s">
        <v>34</v>
      </c>
      <c r="E6392" t="s">
        <v>297</v>
      </c>
      <c r="F6392" t="s">
        <v>36</v>
      </c>
      <c r="G6392" t="s">
        <v>37</v>
      </c>
      <c r="H6392" t="s">
        <v>33916</v>
      </c>
      <c r="I6392" t="s">
        <v>31</v>
      </c>
      <c r="J6392" t="s">
        <v>0</v>
      </c>
      <c r="K6392" t="s">
        <v>33916</v>
      </c>
      <c r="L6392" t="s">
        <v>33917</v>
      </c>
      <c r="M6392" t="s">
        <v>28661</v>
      </c>
      <c r="N6392" t="s">
        <v>101</v>
      </c>
      <c r="O6392" t="s">
        <v>33918</v>
      </c>
      <c r="P6392" t="s">
        <v>0</v>
      </c>
      <c r="Q6392" t="s">
        <v>33919</v>
      </c>
      <c r="R6392" t="s">
        <v>0</v>
      </c>
      <c r="S6392" t="s">
        <v>0</v>
      </c>
      <c r="T6392" s="6">
        <v>0</v>
      </c>
      <c r="U6392" s="6">
        <v>0</v>
      </c>
      <c r="V6392" s="6">
        <v>0</v>
      </c>
      <c r="W6392" s="6">
        <v>0</v>
      </c>
      <c r="X6392" s="6">
        <v>0</v>
      </c>
      <c r="Y6392" s="6">
        <v>0</v>
      </c>
      <c r="Z6392" s="6">
        <v>0</v>
      </c>
      <c r="AA6392" s="6">
        <v>0</v>
      </c>
      <c r="AB6392" s="6">
        <v>0</v>
      </c>
    </row>
    <row r="6393" spans="1:28" hidden="1" x14ac:dyDescent="0.2">
      <c r="A6393" s="4" t="s">
        <v>33900</v>
      </c>
      <c r="B6393" t="s">
        <v>33920</v>
      </c>
      <c r="C6393" s="5" t="s">
        <v>2042</v>
      </c>
      <c r="D6393" t="s">
        <v>34</v>
      </c>
      <c r="E6393" t="s">
        <v>285</v>
      </c>
      <c r="F6393" t="s">
        <v>36</v>
      </c>
      <c r="G6393" t="s">
        <v>37</v>
      </c>
      <c r="H6393" t="s">
        <v>33903</v>
      </c>
      <c r="I6393" t="s">
        <v>94</v>
      </c>
      <c r="J6393" t="s">
        <v>0</v>
      </c>
      <c r="K6393" t="s">
        <v>33903</v>
      </c>
      <c r="L6393" t="s">
        <v>33904</v>
      </c>
      <c r="M6393" t="s">
        <v>33905</v>
      </c>
      <c r="N6393" t="s">
        <v>41</v>
      </c>
      <c r="O6393" t="s">
        <v>33906</v>
      </c>
      <c r="P6393" t="s">
        <v>0</v>
      </c>
      <c r="Q6393" t="s">
        <v>0</v>
      </c>
      <c r="R6393" t="s">
        <v>0</v>
      </c>
      <c r="S6393" t="s">
        <v>0</v>
      </c>
      <c r="T6393" s="6">
        <v>0</v>
      </c>
      <c r="U6393" s="6">
        <v>0</v>
      </c>
      <c r="V6393" s="6">
        <v>0</v>
      </c>
      <c r="W6393" s="6">
        <v>0</v>
      </c>
      <c r="X6393" s="6">
        <v>0</v>
      </c>
      <c r="Y6393" s="6">
        <v>0</v>
      </c>
      <c r="Z6393" s="6">
        <v>0</v>
      </c>
      <c r="AA6393" s="6">
        <v>0</v>
      </c>
      <c r="AB6393" s="6">
        <v>0</v>
      </c>
    </row>
    <row r="6394" spans="1:28" x14ac:dyDescent="0.2">
      <c r="A6394" s="4" t="s">
        <v>33921</v>
      </c>
      <c r="B6394" t="s">
        <v>33922</v>
      </c>
      <c r="C6394" s="5" t="s">
        <v>27481</v>
      </c>
      <c r="D6394" t="s">
        <v>34</v>
      </c>
      <c r="E6394" t="s">
        <v>33923</v>
      </c>
      <c r="F6394" t="s">
        <v>1235</v>
      </c>
      <c r="G6394" t="s">
        <v>37</v>
      </c>
      <c r="H6394" t="s">
        <v>33924</v>
      </c>
      <c r="I6394" t="s">
        <v>31</v>
      </c>
      <c r="J6394" t="s">
        <v>11139</v>
      </c>
      <c r="K6394" t="s">
        <v>30285</v>
      </c>
      <c r="L6394" t="s">
        <v>33925</v>
      </c>
      <c r="M6394" t="s">
        <v>51</v>
      </c>
      <c r="N6394" t="s">
        <v>41</v>
      </c>
      <c r="O6394" t="s">
        <v>33926</v>
      </c>
      <c r="P6394" t="s">
        <v>33927</v>
      </c>
      <c r="Q6394" t="s">
        <v>33928</v>
      </c>
      <c r="R6394" t="s">
        <v>0</v>
      </c>
      <c r="S6394" t="s">
        <v>33929</v>
      </c>
      <c r="T6394" s="6">
        <v>926</v>
      </c>
      <c r="U6394" s="6">
        <v>0</v>
      </c>
      <c r="V6394" s="6">
        <v>0</v>
      </c>
      <c r="W6394" s="6">
        <v>0</v>
      </c>
      <c r="X6394" s="6">
        <v>0</v>
      </c>
      <c r="Y6394" s="6">
        <v>0</v>
      </c>
      <c r="Z6394" s="6">
        <v>0</v>
      </c>
      <c r="AA6394" s="6">
        <v>0</v>
      </c>
      <c r="AB6394" s="6">
        <v>0</v>
      </c>
    </row>
    <row r="6395" spans="1:28" hidden="1" x14ac:dyDescent="0.2">
      <c r="A6395" s="4" t="s">
        <v>33921</v>
      </c>
      <c r="B6395" t="s">
        <v>33930</v>
      </c>
      <c r="C6395" s="5" t="s">
        <v>2042</v>
      </c>
      <c r="D6395" t="s">
        <v>34</v>
      </c>
      <c r="E6395" t="s">
        <v>258</v>
      </c>
      <c r="F6395" t="s">
        <v>36</v>
      </c>
      <c r="G6395" t="s">
        <v>37</v>
      </c>
      <c r="H6395" t="s">
        <v>33931</v>
      </c>
      <c r="I6395" t="s">
        <v>94</v>
      </c>
      <c r="J6395" t="s">
        <v>0</v>
      </c>
      <c r="K6395" t="s">
        <v>33931</v>
      </c>
      <c r="L6395" t="s">
        <v>33932</v>
      </c>
      <c r="M6395" t="s">
        <v>432</v>
      </c>
      <c r="N6395" t="s">
        <v>41</v>
      </c>
      <c r="O6395" t="s">
        <v>33933</v>
      </c>
      <c r="P6395" t="s">
        <v>0</v>
      </c>
      <c r="Q6395" t="s">
        <v>33934</v>
      </c>
      <c r="R6395" t="s">
        <v>0</v>
      </c>
      <c r="S6395" t="s">
        <v>0</v>
      </c>
      <c r="T6395" s="6">
        <v>0</v>
      </c>
      <c r="U6395" s="6">
        <v>0</v>
      </c>
      <c r="V6395" s="6">
        <v>0</v>
      </c>
      <c r="W6395" s="6">
        <v>0</v>
      </c>
      <c r="X6395" s="6">
        <v>0</v>
      </c>
      <c r="Y6395" s="6">
        <v>0</v>
      </c>
      <c r="Z6395" s="6">
        <v>0</v>
      </c>
      <c r="AA6395" s="6">
        <v>0</v>
      </c>
      <c r="AB6395" s="6">
        <v>0</v>
      </c>
    </row>
    <row r="6396" spans="1:28" x14ac:dyDescent="0.2">
      <c r="A6396" s="4" t="s">
        <v>33921</v>
      </c>
      <c r="B6396" t="s">
        <v>33935</v>
      </c>
      <c r="C6396" s="5" t="s">
        <v>2042</v>
      </c>
      <c r="D6396" t="s">
        <v>16156</v>
      </c>
      <c r="E6396" t="s">
        <v>18010</v>
      </c>
      <c r="F6396" t="s">
        <v>36</v>
      </c>
      <c r="G6396" t="s">
        <v>86</v>
      </c>
      <c r="H6396" t="s">
        <v>20867</v>
      </c>
      <c r="I6396" t="s">
        <v>31</v>
      </c>
      <c r="J6396" t="s">
        <v>88</v>
      </c>
      <c r="K6396" t="s">
        <v>20868</v>
      </c>
      <c r="L6396" t="s">
        <v>20869</v>
      </c>
      <c r="M6396" t="s">
        <v>1148</v>
      </c>
      <c r="N6396" t="s">
        <v>41</v>
      </c>
      <c r="O6396" t="s">
        <v>20870</v>
      </c>
      <c r="P6396" t="s">
        <v>20871</v>
      </c>
      <c r="Q6396" t="s">
        <v>20872</v>
      </c>
      <c r="R6396" t="s">
        <v>0</v>
      </c>
      <c r="S6396" t="s">
        <v>20872</v>
      </c>
      <c r="T6396" s="6">
        <v>0</v>
      </c>
      <c r="U6396" s="6">
        <v>0</v>
      </c>
      <c r="V6396" s="6">
        <v>0</v>
      </c>
      <c r="W6396" s="6">
        <v>0</v>
      </c>
      <c r="X6396" s="6">
        <v>0</v>
      </c>
      <c r="Y6396" s="6">
        <v>0</v>
      </c>
      <c r="Z6396" s="6">
        <v>0</v>
      </c>
      <c r="AA6396" s="6">
        <v>0</v>
      </c>
      <c r="AB6396" s="6">
        <v>0</v>
      </c>
    </row>
    <row r="6397" spans="1:28" hidden="1" x14ac:dyDescent="0.2">
      <c r="A6397" s="4" t="s">
        <v>33921</v>
      </c>
      <c r="B6397" t="s">
        <v>33936</v>
      </c>
      <c r="C6397" s="5" t="s">
        <v>2042</v>
      </c>
      <c r="D6397" t="s">
        <v>34</v>
      </c>
      <c r="E6397" t="s">
        <v>258</v>
      </c>
      <c r="F6397" t="s">
        <v>36</v>
      </c>
      <c r="G6397" t="s">
        <v>37</v>
      </c>
      <c r="H6397" t="s">
        <v>33931</v>
      </c>
      <c r="I6397" t="s">
        <v>94</v>
      </c>
      <c r="J6397" t="s">
        <v>0</v>
      </c>
      <c r="K6397" t="s">
        <v>33931</v>
      </c>
      <c r="L6397" t="s">
        <v>33932</v>
      </c>
      <c r="M6397" t="s">
        <v>432</v>
      </c>
      <c r="N6397" t="s">
        <v>41</v>
      </c>
      <c r="O6397" t="s">
        <v>33933</v>
      </c>
      <c r="P6397" t="s">
        <v>0</v>
      </c>
      <c r="Q6397" t="s">
        <v>33934</v>
      </c>
      <c r="R6397" t="s">
        <v>0</v>
      </c>
      <c r="S6397" t="s">
        <v>0</v>
      </c>
      <c r="T6397" s="6">
        <v>0</v>
      </c>
      <c r="U6397" s="6">
        <v>0</v>
      </c>
      <c r="V6397" s="6">
        <v>0</v>
      </c>
      <c r="W6397" s="6">
        <v>0</v>
      </c>
      <c r="X6397" s="6">
        <v>0</v>
      </c>
      <c r="Y6397" s="6">
        <v>0</v>
      </c>
      <c r="Z6397" s="6">
        <v>0</v>
      </c>
      <c r="AA6397" s="6">
        <v>0</v>
      </c>
      <c r="AB6397" s="6">
        <v>0</v>
      </c>
    </row>
    <row r="6398" spans="1:28" x14ac:dyDescent="0.2">
      <c r="A6398" s="4" t="s">
        <v>33921</v>
      </c>
      <c r="B6398" t="s">
        <v>33937</v>
      </c>
      <c r="C6398" s="5" t="s">
        <v>862</v>
      </c>
      <c r="D6398" t="s">
        <v>34</v>
      </c>
      <c r="E6398" t="s">
        <v>297</v>
      </c>
      <c r="F6398" t="s">
        <v>36</v>
      </c>
      <c r="G6398" t="s">
        <v>37</v>
      </c>
      <c r="H6398" t="s">
        <v>23100</v>
      </c>
      <c r="I6398" t="s">
        <v>94</v>
      </c>
      <c r="J6398" t="s">
        <v>0</v>
      </c>
      <c r="K6398" t="s">
        <v>23100</v>
      </c>
      <c r="L6398" t="s">
        <v>23101</v>
      </c>
      <c r="M6398" t="s">
        <v>122</v>
      </c>
      <c r="N6398" t="s">
        <v>41</v>
      </c>
      <c r="O6398" t="s">
        <v>23102</v>
      </c>
      <c r="P6398" t="s">
        <v>23103</v>
      </c>
      <c r="Q6398" t="s">
        <v>23104</v>
      </c>
      <c r="R6398" t="s">
        <v>23105</v>
      </c>
      <c r="S6398" t="s">
        <v>0</v>
      </c>
      <c r="T6398" s="6">
        <v>0</v>
      </c>
      <c r="U6398" s="6">
        <v>0</v>
      </c>
      <c r="V6398" s="6">
        <v>0</v>
      </c>
      <c r="W6398" s="6">
        <v>0</v>
      </c>
      <c r="X6398" s="6">
        <v>0</v>
      </c>
      <c r="Y6398" s="6">
        <v>0</v>
      </c>
      <c r="Z6398" s="6">
        <v>0</v>
      </c>
      <c r="AA6398" s="6">
        <v>0</v>
      </c>
      <c r="AB6398" s="6">
        <v>0</v>
      </c>
    </row>
    <row r="6399" spans="1:28" x14ac:dyDescent="0.2">
      <c r="A6399" s="4" t="s">
        <v>33938</v>
      </c>
      <c r="B6399" t="s">
        <v>33939</v>
      </c>
      <c r="C6399" s="5" t="s">
        <v>862</v>
      </c>
      <c r="D6399" t="s">
        <v>34</v>
      </c>
      <c r="E6399" t="s">
        <v>297</v>
      </c>
      <c r="F6399" t="s">
        <v>36</v>
      </c>
      <c r="G6399" t="s">
        <v>37</v>
      </c>
      <c r="H6399" t="s">
        <v>32176</v>
      </c>
      <c r="I6399" t="s">
        <v>94</v>
      </c>
      <c r="J6399" t="s">
        <v>0</v>
      </c>
      <c r="K6399" t="s">
        <v>32176</v>
      </c>
      <c r="L6399" t="s">
        <v>17171</v>
      </c>
      <c r="M6399" t="s">
        <v>2961</v>
      </c>
      <c r="N6399" t="s">
        <v>41</v>
      </c>
      <c r="O6399" t="s">
        <v>17172</v>
      </c>
      <c r="P6399" t="s">
        <v>17173</v>
      </c>
      <c r="Q6399" t="s">
        <v>7949</v>
      </c>
      <c r="R6399" t="s">
        <v>17174</v>
      </c>
      <c r="S6399" t="s">
        <v>25122</v>
      </c>
      <c r="T6399" s="6">
        <v>300</v>
      </c>
      <c r="U6399" s="6">
        <v>0</v>
      </c>
      <c r="V6399" s="6">
        <v>0</v>
      </c>
      <c r="W6399" s="6">
        <v>0</v>
      </c>
      <c r="X6399" s="6">
        <v>0</v>
      </c>
      <c r="Y6399" s="6">
        <v>0</v>
      </c>
      <c r="Z6399" s="6">
        <v>0</v>
      </c>
      <c r="AA6399" s="6">
        <v>0</v>
      </c>
      <c r="AB6399" s="6">
        <v>0</v>
      </c>
    </row>
    <row r="6400" spans="1:28" x14ac:dyDescent="0.2">
      <c r="A6400" s="4" t="s">
        <v>33938</v>
      </c>
      <c r="B6400" t="s">
        <v>33940</v>
      </c>
      <c r="C6400" s="5" t="s">
        <v>862</v>
      </c>
      <c r="D6400" t="s">
        <v>16156</v>
      </c>
      <c r="E6400" t="s">
        <v>22457</v>
      </c>
      <c r="F6400" t="s">
        <v>36</v>
      </c>
      <c r="G6400" t="s">
        <v>86</v>
      </c>
      <c r="H6400" t="s">
        <v>33941</v>
      </c>
      <c r="I6400" t="s">
        <v>31</v>
      </c>
      <c r="J6400" t="s">
        <v>343</v>
      </c>
      <c r="K6400" t="s">
        <v>33942</v>
      </c>
      <c r="L6400" t="s">
        <v>33943</v>
      </c>
      <c r="M6400" t="s">
        <v>413</v>
      </c>
      <c r="N6400" t="s">
        <v>41</v>
      </c>
      <c r="O6400" t="s">
        <v>33944</v>
      </c>
      <c r="P6400" t="s">
        <v>33945</v>
      </c>
      <c r="Q6400" t="s">
        <v>33946</v>
      </c>
      <c r="R6400" t="s">
        <v>33946</v>
      </c>
      <c r="S6400" t="s">
        <v>33947</v>
      </c>
      <c r="T6400" s="6">
        <v>0</v>
      </c>
      <c r="U6400" s="6">
        <v>0</v>
      </c>
      <c r="V6400" s="6">
        <v>0</v>
      </c>
      <c r="W6400" s="6">
        <v>0</v>
      </c>
      <c r="X6400" s="6">
        <v>0</v>
      </c>
      <c r="Y6400" s="6">
        <v>0</v>
      </c>
      <c r="Z6400" s="6">
        <v>0</v>
      </c>
      <c r="AA6400" s="6">
        <v>0</v>
      </c>
      <c r="AB6400" s="6">
        <v>0</v>
      </c>
    </row>
    <row r="6401" spans="1:28" x14ac:dyDescent="0.2">
      <c r="A6401" s="4" t="s">
        <v>33938</v>
      </c>
      <c r="B6401" t="s">
        <v>33948</v>
      </c>
      <c r="C6401" s="5" t="s">
        <v>862</v>
      </c>
      <c r="D6401" t="s">
        <v>34</v>
      </c>
      <c r="E6401" t="s">
        <v>189</v>
      </c>
      <c r="F6401" t="s">
        <v>36</v>
      </c>
      <c r="G6401" t="s">
        <v>37</v>
      </c>
      <c r="H6401" t="s">
        <v>33949</v>
      </c>
      <c r="I6401" t="s">
        <v>31</v>
      </c>
      <c r="J6401" t="s">
        <v>1173</v>
      </c>
      <c r="K6401" t="s">
        <v>3473</v>
      </c>
      <c r="L6401" t="s">
        <v>33950</v>
      </c>
      <c r="M6401" t="s">
        <v>91</v>
      </c>
      <c r="N6401" t="s">
        <v>41</v>
      </c>
      <c r="O6401" t="s">
        <v>33951</v>
      </c>
      <c r="P6401" t="s">
        <v>33952</v>
      </c>
      <c r="Q6401" t="s">
        <v>33953</v>
      </c>
      <c r="R6401" t="s">
        <v>33953</v>
      </c>
      <c r="S6401" t="s">
        <v>0</v>
      </c>
      <c r="T6401" s="6">
        <v>500</v>
      </c>
      <c r="U6401" s="6">
        <v>0</v>
      </c>
      <c r="V6401" s="6">
        <v>0</v>
      </c>
      <c r="W6401" s="6">
        <v>400</v>
      </c>
      <c r="X6401" s="6">
        <v>0</v>
      </c>
      <c r="Y6401" s="6">
        <v>0</v>
      </c>
      <c r="Z6401" s="6">
        <v>0</v>
      </c>
      <c r="AA6401" s="6">
        <v>0</v>
      </c>
      <c r="AB6401" s="6">
        <v>0</v>
      </c>
    </row>
    <row r="6402" spans="1:28" x14ac:dyDescent="0.2">
      <c r="A6402" s="4" t="s">
        <v>33938</v>
      </c>
      <c r="B6402" t="s">
        <v>33954</v>
      </c>
      <c r="C6402" s="5" t="s">
        <v>862</v>
      </c>
      <c r="D6402" t="s">
        <v>16156</v>
      </c>
      <c r="E6402" t="s">
        <v>18010</v>
      </c>
      <c r="F6402" t="s">
        <v>36</v>
      </c>
      <c r="G6402" t="s">
        <v>86</v>
      </c>
      <c r="H6402" t="s">
        <v>33955</v>
      </c>
      <c r="I6402" t="s">
        <v>31</v>
      </c>
      <c r="J6402" t="s">
        <v>270</v>
      </c>
      <c r="K6402" t="s">
        <v>33956</v>
      </c>
      <c r="L6402" t="s">
        <v>33957</v>
      </c>
      <c r="M6402" t="s">
        <v>541</v>
      </c>
      <c r="N6402" t="s">
        <v>41</v>
      </c>
      <c r="O6402" t="s">
        <v>33958</v>
      </c>
      <c r="P6402" t="s">
        <v>33959</v>
      </c>
      <c r="Q6402" t="s">
        <v>33960</v>
      </c>
      <c r="R6402" t="s">
        <v>33961</v>
      </c>
      <c r="S6402" t="s">
        <v>33961</v>
      </c>
      <c r="T6402" s="6">
        <v>0</v>
      </c>
      <c r="U6402" s="6">
        <v>0</v>
      </c>
      <c r="V6402" s="6">
        <v>0</v>
      </c>
      <c r="W6402" s="6">
        <v>1133</v>
      </c>
      <c r="X6402" s="6">
        <v>0</v>
      </c>
      <c r="Y6402" s="6">
        <v>0</v>
      </c>
      <c r="Z6402" s="6">
        <v>0</v>
      </c>
      <c r="AA6402" s="6">
        <v>600</v>
      </c>
      <c r="AB6402" s="6">
        <v>0</v>
      </c>
    </row>
    <row r="6403" spans="1:28" x14ac:dyDescent="0.2">
      <c r="A6403" s="4" t="s">
        <v>33938</v>
      </c>
      <c r="B6403" t="s">
        <v>33962</v>
      </c>
      <c r="C6403" s="5" t="s">
        <v>862</v>
      </c>
      <c r="D6403" t="s">
        <v>34</v>
      </c>
      <c r="E6403" t="s">
        <v>297</v>
      </c>
      <c r="F6403" t="s">
        <v>36</v>
      </c>
      <c r="G6403" t="s">
        <v>37</v>
      </c>
      <c r="H6403" t="s">
        <v>32176</v>
      </c>
      <c r="I6403" t="s">
        <v>94</v>
      </c>
      <c r="J6403" t="s">
        <v>0</v>
      </c>
      <c r="K6403" t="s">
        <v>32176</v>
      </c>
      <c r="L6403" t="s">
        <v>17171</v>
      </c>
      <c r="M6403" t="s">
        <v>2961</v>
      </c>
      <c r="N6403" t="s">
        <v>41</v>
      </c>
      <c r="O6403" t="s">
        <v>17172</v>
      </c>
      <c r="P6403" t="s">
        <v>17173</v>
      </c>
      <c r="Q6403" t="s">
        <v>7949</v>
      </c>
      <c r="R6403" t="s">
        <v>17174</v>
      </c>
      <c r="S6403" t="s">
        <v>25122</v>
      </c>
      <c r="T6403" s="6">
        <v>300</v>
      </c>
      <c r="U6403" s="6">
        <v>0</v>
      </c>
      <c r="V6403" s="6">
        <v>0</v>
      </c>
      <c r="W6403" s="6">
        <v>0</v>
      </c>
      <c r="X6403" s="6">
        <v>0</v>
      </c>
      <c r="Y6403" s="6">
        <v>0</v>
      </c>
      <c r="Z6403" s="6">
        <v>0</v>
      </c>
      <c r="AA6403" s="6">
        <v>0</v>
      </c>
      <c r="AB6403" s="6">
        <v>0</v>
      </c>
    </row>
    <row r="6404" spans="1:28" x14ac:dyDescent="0.2">
      <c r="A6404" s="4" t="s">
        <v>33963</v>
      </c>
      <c r="B6404" t="s">
        <v>33964</v>
      </c>
      <c r="C6404" s="5" t="s">
        <v>862</v>
      </c>
      <c r="D6404" t="s">
        <v>34</v>
      </c>
      <c r="E6404" t="s">
        <v>8270</v>
      </c>
      <c r="F6404" t="s">
        <v>36</v>
      </c>
      <c r="G6404" t="s">
        <v>37</v>
      </c>
      <c r="H6404" t="s">
        <v>32139</v>
      </c>
      <c r="I6404" t="s">
        <v>31</v>
      </c>
      <c r="J6404" t="s">
        <v>0</v>
      </c>
      <c r="K6404" t="s">
        <v>32139</v>
      </c>
      <c r="L6404" t="s">
        <v>11205</v>
      </c>
      <c r="M6404" t="s">
        <v>1991</v>
      </c>
      <c r="N6404" t="s">
        <v>41</v>
      </c>
      <c r="O6404" t="s">
        <v>1992</v>
      </c>
      <c r="P6404" t="s">
        <v>0</v>
      </c>
      <c r="Q6404" t="s">
        <v>11208</v>
      </c>
      <c r="R6404" t="s">
        <v>0</v>
      </c>
      <c r="S6404" t="s">
        <v>0</v>
      </c>
      <c r="T6404" s="6">
        <v>825</v>
      </c>
      <c r="U6404" s="6">
        <v>0</v>
      </c>
      <c r="V6404" s="6">
        <v>0</v>
      </c>
      <c r="W6404" s="6">
        <v>0</v>
      </c>
      <c r="X6404" s="6">
        <v>0</v>
      </c>
      <c r="Y6404" s="6">
        <v>0</v>
      </c>
      <c r="Z6404" s="6">
        <v>0</v>
      </c>
      <c r="AA6404" s="6">
        <v>0</v>
      </c>
      <c r="AB6404" s="6">
        <v>0</v>
      </c>
    </row>
    <row r="6405" spans="1:28" hidden="1" x14ac:dyDescent="0.2">
      <c r="A6405" s="4" t="s">
        <v>33963</v>
      </c>
      <c r="B6405" t="s">
        <v>33965</v>
      </c>
      <c r="C6405" s="5" t="s">
        <v>17494</v>
      </c>
      <c r="D6405" t="s">
        <v>34</v>
      </c>
      <c r="E6405" t="s">
        <v>297</v>
      </c>
      <c r="F6405" t="s">
        <v>36</v>
      </c>
      <c r="G6405" t="s">
        <v>37</v>
      </c>
      <c r="H6405" t="s">
        <v>33966</v>
      </c>
      <c r="I6405" t="s">
        <v>31</v>
      </c>
      <c r="J6405" t="s">
        <v>0</v>
      </c>
      <c r="K6405" t="s">
        <v>33966</v>
      </c>
      <c r="L6405" t="s">
        <v>33967</v>
      </c>
      <c r="M6405" t="s">
        <v>33968</v>
      </c>
      <c r="N6405" t="s">
        <v>653</v>
      </c>
      <c r="O6405" t="s">
        <v>33969</v>
      </c>
      <c r="P6405" t="s">
        <v>33970</v>
      </c>
      <c r="Q6405" t="s">
        <v>33971</v>
      </c>
      <c r="R6405" t="s">
        <v>33972</v>
      </c>
      <c r="S6405" t="s">
        <v>33971</v>
      </c>
      <c r="T6405" s="6">
        <v>0</v>
      </c>
      <c r="U6405" s="6">
        <v>0</v>
      </c>
      <c r="V6405" s="6">
        <v>0</v>
      </c>
      <c r="W6405" s="6">
        <v>0</v>
      </c>
      <c r="X6405" s="6">
        <v>0</v>
      </c>
      <c r="Y6405" s="6">
        <v>0</v>
      </c>
      <c r="Z6405" s="6">
        <v>0</v>
      </c>
      <c r="AA6405" s="6">
        <v>0</v>
      </c>
      <c r="AB6405" s="6">
        <v>0</v>
      </c>
    </row>
    <row r="6406" spans="1:28" x14ac:dyDescent="0.2">
      <c r="A6406" s="4" t="s">
        <v>33963</v>
      </c>
      <c r="B6406" t="s">
        <v>33973</v>
      </c>
      <c r="C6406" s="5" t="s">
        <v>862</v>
      </c>
      <c r="D6406" t="s">
        <v>34</v>
      </c>
      <c r="E6406" t="s">
        <v>8270</v>
      </c>
      <c r="F6406" t="s">
        <v>36</v>
      </c>
      <c r="G6406" t="s">
        <v>37</v>
      </c>
      <c r="H6406" t="s">
        <v>23100</v>
      </c>
      <c r="I6406" t="s">
        <v>94</v>
      </c>
      <c r="J6406" t="s">
        <v>0</v>
      </c>
      <c r="K6406" t="s">
        <v>23100</v>
      </c>
      <c r="L6406" t="s">
        <v>23101</v>
      </c>
      <c r="M6406" t="s">
        <v>122</v>
      </c>
      <c r="N6406" t="s">
        <v>41</v>
      </c>
      <c r="O6406" t="s">
        <v>23102</v>
      </c>
      <c r="P6406" t="s">
        <v>23103</v>
      </c>
      <c r="Q6406" t="s">
        <v>23104</v>
      </c>
      <c r="R6406" t="s">
        <v>23105</v>
      </c>
      <c r="S6406" t="s">
        <v>0</v>
      </c>
      <c r="T6406" s="6">
        <v>0</v>
      </c>
      <c r="U6406" s="6">
        <v>0</v>
      </c>
      <c r="V6406" s="6">
        <v>0</v>
      </c>
      <c r="W6406" s="6">
        <v>0</v>
      </c>
      <c r="X6406" s="6">
        <v>0</v>
      </c>
      <c r="Y6406" s="6">
        <v>0</v>
      </c>
      <c r="Z6406" s="6">
        <v>0</v>
      </c>
      <c r="AA6406" s="6">
        <v>0</v>
      </c>
      <c r="AB6406" s="6">
        <v>0</v>
      </c>
    </row>
    <row r="6407" spans="1:28" hidden="1" x14ac:dyDescent="0.2">
      <c r="A6407" s="4" t="s">
        <v>33963</v>
      </c>
      <c r="B6407" t="s">
        <v>33974</v>
      </c>
      <c r="C6407" s="5" t="s">
        <v>862</v>
      </c>
      <c r="D6407" t="s">
        <v>16156</v>
      </c>
      <c r="E6407" t="s">
        <v>23498</v>
      </c>
      <c r="F6407" t="s">
        <v>36</v>
      </c>
      <c r="G6407" t="s">
        <v>37</v>
      </c>
      <c r="H6407" t="s">
        <v>33975</v>
      </c>
      <c r="I6407" t="s">
        <v>94</v>
      </c>
      <c r="J6407" t="s">
        <v>0</v>
      </c>
      <c r="K6407" t="s">
        <v>33975</v>
      </c>
      <c r="L6407" t="s">
        <v>33976</v>
      </c>
      <c r="M6407" t="s">
        <v>33977</v>
      </c>
      <c r="N6407" t="s">
        <v>41</v>
      </c>
      <c r="O6407" t="s">
        <v>33978</v>
      </c>
      <c r="P6407" t="s">
        <v>33979</v>
      </c>
      <c r="Q6407" t="s">
        <v>33980</v>
      </c>
      <c r="R6407" t="s">
        <v>0</v>
      </c>
      <c r="S6407" t="s">
        <v>33980</v>
      </c>
      <c r="T6407" s="6">
        <v>0</v>
      </c>
      <c r="U6407" s="6">
        <v>0</v>
      </c>
      <c r="V6407" s="6">
        <v>0</v>
      </c>
      <c r="W6407" s="6">
        <v>0</v>
      </c>
      <c r="X6407" s="6">
        <v>0</v>
      </c>
      <c r="Y6407" s="6">
        <v>0</v>
      </c>
      <c r="Z6407" s="6">
        <v>0</v>
      </c>
      <c r="AA6407" s="6">
        <v>0</v>
      </c>
      <c r="AB6407" s="6">
        <v>0</v>
      </c>
    </row>
    <row r="6408" spans="1:28" hidden="1" x14ac:dyDescent="0.2">
      <c r="A6408" s="4" t="s">
        <v>33963</v>
      </c>
      <c r="B6408" t="s">
        <v>33981</v>
      </c>
      <c r="C6408" s="5" t="s">
        <v>862</v>
      </c>
      <c r="D6408" t="s">
        <v>16156</v>
      </c>
      <c r="E6408" t="s">
        <v>16157</v>
      </c>
      <c r="F6408" t="s">
        <v>36</v>
      </c>
      <c r="G6408" t="s">
        <v>86</v>
      </c>
      <c r="H6408" t="s">
        <v>33982</v>
      </c>
      <c r="I6408" t="s">
        <v>31</v>
      </c>
      <c r="J6408" t="s">
        <v>790</v>
      </c>
      <c r="K6408" t="s">
        <v>33983</v>
      </c>
      <c r="L6408" t="s">
        <v>33984</v>
      </c>
      <c r="M6408" t="s">
        <v>17180</v>
      </c>
      <c r="N6408" t="s">
        <v>465</v>
      </c>
      <c r="O6408" t="s">
        <v>33985</v>
      </c>
      <c r="P6408" t="s">
        <v>33986</v>
      </c>
      <c r="Q6408" t="s">
        <v>33987</v>
      </c>
      <c r="R6408" t="s">
        <v>33988</v>
      </c>
      <c r="S6408" t="s">
        <v>33987</v>
      </c>
      <c r="T6408" s="6">
        <v>0</v>
      </c>
      <c r="U6408" s="6">
        <v>0</v>
      </c>
      <c r="V6408" s="6">
        <v>0</v>
      </c>
      <c r="W6408" s="6">
        <v>933</v>
      </c>
      <c r="X6408" s="6">
        <v>0</v>
      </c>
      <c r="Y6408" s="6">
        <v>0</v>
      </c>
      <c r="Z6408" s="6">
        <v>0</v>
      </c>
      <c r="AA6408" s="6">
        <v>421</v>
      </c>
      <c r="AB6408" s="6">
        <v>0</v>
      </c>
    </row>
    <row r="6409" spans="1:28" x14ac:dyDescent="0.2">
      <c r="A6409" s="4" t="s">
        <v>33963</v>
      </c>
      <c r="B6409" t="s">
        <v>33989</v>
      </c>
      <c r="C6409" s="5" t="s">
        <v>862</v>
      </c>
      <c r="D6409" t="s">
        <v>34</v>
      </c>
      <c r="E6409" t="s">
        <v>35</v>
      </c>
      <c r="F6409" t="s">
        <v>36</v>
      </c>
      <c r="G6409" t="s">
        <v>86</v>
      </c>
      <c r="H6409" t="s">
        <v>33990</v>
      </c>
      <c r="I6409" t="s">
        <v>31</v>
      </c>
      <c r="J6409" t="s">
        <v>151</v>
      </c>
      <c r="K6409" t="s">
        <v>9474</v>
      </c>
      <c r="L6409" t="s">
        <v>33991</v>
      </c>
      <c r="M6409" t="s">
        <v>164</v>
      </c>
      <c r="N6409" t="s">
        <v>41</v>
      </c>
      <c r="O6409" t="s">
        <v>33992</v>
      </c>
      <c r="P6409" t="s">
        <v>33993</v>
      </c>
      <c r="Q6409" t="s">
        <v>33994</v>
      </c>
      <c r="R6409" t="s">
        <v>33994</v>
      </c>
      <c r="S6409" t="s">
        <v>0</v>
      </c>
      <c r="T6409" s="6">
        <v>0</v>
      </c>
      <c r="U6409" s="6">
        <v>0</v>
      </c>
      <c r="V6409" s="6">
        <v>0</v>
      </c>
      <c r="W6409" s="6">
        <v>100</v>
      </c>
      <c r="X6409" s="6">
        <v>0</v>
      </c>
      <c r="Y6409" s="6">
        <v>0</v>
      </c>
      <c r="Z6409" s="6">
        <v>0</v>
      </c>
      <c r="AA6409" s="6">
        <v>0</v>
      </c>
      <c r="AB6409" s="6">
        <v>0</v>
      </c>
    </row>
    <row r="6410" spans="1:28" hidden="1" x14ac:dyDescent="0.2">
      <c r="A6410" s="4" t="s">
        <v>33963</v>
      </c>
      <c r="B6410" t="s">
        <v>33995</v>
      </c>
      <c r="C6410" s="5" t="s">
        <v>2042</v>
      </c>
      <c r="D6410" t="s">
        <v>34</v>
      </c>
      <c r="E6410" t="s">
        <v>297</v>
      </c>
      <c r="F6410" t="s">
        <v>36</v>
      </c>
      <c r="G6410" t="s">
        <v>37</v>
      </c>
      <c r="H6410" t="s">
        <v>33996</v>
      </c>
      <c r="I6410" t="s">
        <v>31</v>
      </c>
      <c r="J6410" t="s">
        <v>0</v>
      </c>
      <c r="K6410" t="s">
        <v>33996</v>
      </c>
      <c r="L6410" t="s">
        <v>4278</v>
      </c>
      <c r="M6410" t="s">
        <v>4279</v>
      </c>
      <c r="N6410" t="s">
        <v>4280</v>
      </c>
      <c r="O6410" t="s">
        <v>33997</v>
      </c>
      <c r="P6410" t="s">
        <v>0</v>
      </c>
      <c r="Q6410" t="s">
        <v>4283</v>
      </c>
      <c r="R6410" t="s">
        <v>0</v>
      </c>
      <c r="S6410" t="s">
        <v>0</v>
      </c>
      <c r="T6410" s="6">
        <v>0</v>
      </c>
      <c r="U6410" s="6">
        <v>0</v>
      </c>
      <c r="V6410" s="6">
        <v>0</v>
      </c>
      <c r="W6410" s="6">
        <v>0</v>
      </c>
      <c r="X6410" s="6">
        <v>0</v>
      </c>
      <c r="Y6410" s="6">
        <v>0</v>
      </c>
      <c r="Z6410" s="6">
        <v>0</v>
      </c>
      <c r="AA6410" s="6">
        <v>0</v>
      </c>
      <c r="AB6410" s="6">
        <v>0</v>
      </c>
    </row>
    <row r="6411" spans="1:28" hidden="1" x14ac:dyDescent="0.2">
      <c r="A6411" s="4" t="s">
        <v>33963</v>
      </c>
      <c r="B6411" t="s">
        <v>33998</v>
      </c>
      <c r="C6411" s="5" t="s">
        <v>862</v>
      </c>
      <c r="D6411" t="s">
        <v>34</v>
      </c>
      <c r="E6411" t="s">
        <v>285</v>
      </c>
      <c r="F6411" t="s">
        <v>36</v>
      </c>
      <c r="G6411" t="s">
        <v>37</v>
      </c>
      <c r="H6411" t="s">
        <v>33999</v>
      </c>
      <c r="I6411" t="s">
        <v>31</v>
      </c>
      <c r="J6411" t="s">
        <v>0</v>
      </c>
      <c r="K6411" t="s">
        <v>33999</v>
      </c>
      <c r="L6411" t="s">
        <v>34000</v>
      </c>
      <c r="M6411" t="s">
        <v>16008</v>
      </c>
      <c r="N6411" t="s">
        <v>41</v>
      </c>
      <c r="O6411" t="s">
        <v>34001</v>
      </c>
      <c r="P6411" t="s">
        <v>34002</v>
      </c>
      <c r="Q6411" t="s">
        <v>34003</v>
      </c>
      <c r="R6411" t="s">
        <v>34004</v>
      </c>
      <c r="S6411" t="s">
        <v>34003</v>
      </c>
      <c r="T6411" s="6">
        <v>0</v>
      </c>
      <c r="U6411" s="6">
        <v>0</v>
      </c>
      <c r="V6411" s="6">
        <v>0</v>
      </c>
      <c r="W6411" s="6">
        <v>0</v>
      </c>
      <c r="X6411" s="6">
        <v>0</v>
      </c>
      <c r="Y6411" s="6">
        <v>0</v>
      </c>
      <c r="Z6411" s="6">
        <v>0</v>
      </c>
      <c r="AA6411" s="6">
        <v>0</v>
      </c>
      <c r="AB6411" s="6">
        <v>0</v>
      </c>
    </row>
    <row r="6412" spans="1:28" hidden="1" x14ac:dyDescent="0.2">
      <c r="A6412" s="4" t="s">
        <v>33963</v>
      </c>
      <c r="B6412" t="s">
        <v>34005</v>
      </c>
      <c r="C6412" s="5" t="s">
        <v>862</v>
      </c>
      <c r="D6412" t="s">
        <v>34</v>
      </c>
      <c r="E6412" t="s">
        <v>297</v>
      </c>
      <c r="F6412" t="s">
        <v>36</v>
      </c>
      <c r="G6412" t="s">
        <v>37</v>
      </c>
      <c r="H6412" t="s">
        <v>34006</v>
      </c>
      <c r="I6412" t="s">
        <v>94</v>
      </c>
      <c r="J6412" t="s">
        <v>0</v>
      </c>
      <c r="K6412" t="s">
        <v>34006</v>
      </c>
      <c r="L6412" t="s">
        <v>34007</v>
      </c>
      <c r="M6412" t="s">
        <v>2824</v>
      </c>
      <c r="N6412" t="s">
        <v>101</v>
      </c>
      <c r="O6412" t="s">
        <v>34008</v>
      </c>
      <c r="P6412" t="s">
        <v>34009</v>
      </c>
      <c r="Q6412" t="s">
        <v>34010</v>
      </c>
      <c r="R6412" t="s">
        <v>34010</v>
      </c>
      <c r="S6412" t="s">
        <v>34011</v>
      </c>
      <c r="T6412" s="6">
        <v>0</v>
      </c>
      <c r="U6412" s="6">
        <v>0</v>
      </c>
      <c r="V6412" s="6">
        <v>0</v>
      </c>
      <c r="W6412" s="6">
        <v>0</v>
      </c>
      <c r="X6412" s="6">
        <v>0</v>
      </c>
      <c r="Y6412" s="6">
        <v>0</v>
      </c>
      <c r="Z6412" s="6">
        <v>0</v>
      </c>
      <c r="AA6412" s="6">
        <v>0</v>
      </c>
      <c r="AB6412" s="6">
        <v>0</v>
      </c>
    </row>
    <row r="6413" spans="1:28" hidden="1" x14ac:dyDescent="0.2">
      <c r="A6413" s="4" t="s">
        <v>33963</v>
      </c>
      <c r="B6413" t="s">
        <v>34012</v>
      </c>
      <c r="C6413" s="5" t="s">
        <v>2042</v>
      </c>
      <c r="D6413" t="s">
        <v>34</v>
      </c>
      <c r="E6413" t="s">
        <v>297</v>
      </c>
      <c r="F6413" t="s">
        <v>36</v>
      </c>
      <c r="G6413" t="s">
        <v>37</v>
      </c>
      <c r="H6413" t="s">
        <v>33996</v>
      </c>
      <c r="I6413" t="s">
        <v>31</v>
      </c>
      <c r="J6413" t="s">
        <v>0</v>
      </c>
      <c r="K6413" t="s">
        <v>33996</v>
      </c>
      <c r="L6413" t="s">
        <v>34013</v>
      </c>
      <c r="M6413" t="s">
        <v>4279</v>
      </c>
      <c r="N6413" t="s">
        <v>4280</v>
      </c>
      <c r="O6413" t="s">
        <v>33997</v>
      </c>
      <c r="P6413" t="s">
        <v>0</v>
      </c>
      <c r="Q6413" t="s">
        <v>4283</v>
      </c>
      <c r="R6413" t="s">
        <v>0</v>
      </c>
      <c r="S6413" t="s">
        <v>0</v>
      </c>
      <c r="T6413" s="6">
        <v>0</v>
      </c>
      <c r="U6413" s="6">
        <v>0</v>
      </c>
      <c r="V6413" s="6">
        <v>0</v>
      </c>
      <c r="W6413" s="6">
        <v>0</v>
      </c>
      <c r="X6413" s="6">
        <v>0</v>
      </c>
      <c r="Y6413" s="6">
        <v>0</v>
      </c>
      <c r="Z6413" s="6">
        <v>0</v>
      </c>
      <c r="AA6413" s="6">
        <v>0</v>
      </c>
      <c r="AB6413" s="6">
        <v>0</v>
      </c>
    </row>
    <row r="6414" spans="1:28" hidden="1" x14ac:dyDescent="0.2">
      <c r="A6414" s="4" t="s">
        <v>33963</v>
      </c>
      <c r="B6414" t="s">
        <v>34014</v>
      </c>
      <c r="C6414" s="5" t="s">
        <v>862</v>
      </c>
      <c r="D6414" t="s">
        <v>34</v>
      </c>
      <c r="E6414" t="s">
        <v>285</v>
      </c>
      <c r="F6414" t="s">
        <v>36</v>
      </c>
      <c r="G6414" t="s">
        <v>37</v>
      </c>
      <c r="H6414" t="s">
        <v>33999</v>
      </c>
      <c r="I6414" t="s">
        <v>31</v>
      </c>
      <c r="J6414" t="s">
        <v>0</v>
      </c>
      <c r="K6414" t="s">
        <v>33999</v>
      </c>
      <c r="L6414" t="s">
        <v>34000</v>
      </c>
      <c r="M6414" t="s">
        <v>16008</v>
      </c>
      <c r="N6414" t="s">
        <v>41</v>
      </c>
      <c r="O6414" t="s">
        <v>34001</v>
      </c>
      <c r="P6414" t="s">
        <v>34002</v>
      </c>
      <c r="Q6414" t="s">
        <v>34003</v>
      </c>
      <c r="R6414" t="s">
        <v>34004</v>
      </c>
      <c r="S6414" t="s">
        <v>34003</v>
      </c>
      <c r="T6414" s="6">
        <v>0</v>
      </c>
      <c r="U6414" s="6">
        <v>0</v>
      </c>
      <c r="V6414" s="6">
        <v>0</v>
      </c>
      <c r="W6414" s="6">
        <v>0</v>
      </c>
      <c r="X6414" s="6">
        <v>0</v>
      </c>
      <c r="Y6414" s="6">
        <v>0</v>
      </c>
      <c r="Z6414" s="6">
        <v>0</v>
      </c>
      <c r="AA6414" s="6">
        <v>0</v>
      </c>
      <c r="AB6414" s="6">
        <v>0</v>
      </c>
    </row>
    <row r="6415" spans="1:28" hidden="1" x14ac:dyDescent="0.2">
      <c r="A6415" s="4" t="s">
        <v>34015</v>
      </c>
      <c r="B6415" t="s">
        <v>34016</v>
      </c>
      <c r="C6415" s="5" t="s">
        <v>862</v>
      </c>
      <c r="D6415" t="s">
        <v>34</v>
      </c>
      <c r="E6415" t="s">
        <v>8270</v>
      </c>
      <c r="F6415" t="s">
        <v>36</v>
      </c>
      <c r="G6415" t="s">
        <v>37</v>
      </c>
      <c r="H6415" t="s">
        <v>34017</v>
      </c>
      <c r="I6415" t="s">
        <v>31</v>
      </c>
      <c r="J6415" t="s">
        <v>270</v>
      </c>
      <c r="K6415" t="s">
        <v>34018</v>
      </c>
      <c r="L6415" t="s">
        <v>34019</v>
      </c>
      <c r="M6415" t="s">
        <v>455</v>
      </c>
      <c r="N6415" t="s">
        <v>41</v>
      </c>
      <c r="O6415" t="s">
        <v>34020</v>
      </c>
      <c r="P6415" t="s">
        <v>0</v>
      </c>
      <c r="Q6415" t="s">
        <v>34021</v>
      </c>
      <c r="R6415" t="s">
        <v>0</v>
      </c>
      <c r="S6415" t="s">
        <v>0</v>
      </c>
      <c r="T6415" s="6">
        <v>1035</v>
      </c>
      <c r="U6415" s="6">
        <v>0</v>
      </c>
      <c r="V6415" s="6">
        <v>0</v>
      </c>
      <c r="W6415" s="6">
        <v>0</v>
      </c>
      <c r="X6415" s="6">
        <v>0</v>
      </c>
      <c r="Y6415" s="6">
        <v>0</v>
      </c>
      <c r="Z6415" s="6">
        <v>0</v>
      </c>
      <c r="AA6415" s="6">
        <v>0</v>
      </c>
      <c r="AB6415" s="6">
        <v>0</v>
      </c>
    </row>
    <row r="6416" spans="1:28" hidden="1" x14ac:dyDescent="0.2">
      <c r="A6416" s="4" t="s">
        <v>34015</v>
      </c>
      <c r="B6416" t="s">
        <v>34022</v>
      </c>
      <c r="C6416" s="5" t="s">
        <v>862</v>
      </c>
      <c r="D6416" t="s">
        <v>34</v>
      </c>
      <c r="E6416" t="s">
        <v>46</v>
      </c>
      <c r="F6416" t="s">
        <v>36</v>
      </c>
      <c r="G6416" t="s">
        <v>37</v>
      </c>
      <c r="H6416" t="s">
        <v>34023</v>
      </c>
      <c r="I6416" t="s">
        <v>31</v>
      </c>
      <c r="J6416" t="s">
        <v>29011</v>
      </c>
      <c r="K6416" t="s">
        <v>34024</v>
      </c>
      <c r="L6416" t="s">
        <v>34025</v>
      </c>
      <c r="M6416" t="s">
        <v>20773</v>
      </c>
      <c r="N6416" t="s">
        <v>41</v>
      </c>
      <c r="O6416" t="s">
        <v>34026</v>
      </c>
      <c r="P6416" t="s">
        <v>0</v>
      </c>
      <c r="Q6416" t="s">
        <v>34027</v>
      </c>
      <c r="R6416" t="s">
        <v>0</v>
      </c>
      <c r="S6416" t="s">
        <v>0</v>
      </c>
      <c r="T6416" s="6">
        <v>1000</v>
      </c>
      <c r="U6416" s="6">
        <v>0</v>
      </c>
      <c r="V6416" s="6">
        <v>0</v>
      </c>
      <c r="W6416" s="6">
        <v>0</v>
      </c>
      <c r="X6416" s="6">
        <v>0</v>
      </c>
      <c r="Y6416" s="6">
        <v>0</v>
      </c>
      <c r="Z6416" s="6">
        <v>0</v>
      </c>
      <c r="AA6416" s="6">
        <v>0</v>
      </c>
      <c r="AB6416" s="6">
        <v>0</v>
      </c>
    </row>
    <row r="6417" spans="1:28" x14ac:dyDescent="0.2">
      <c r="A6417" s="4" t="s">
        <v>34028</v>
      </c>
      <c r="B6417" t="s">
        <v>34029</v>
      </c>
      <c r="C6417" s="5" t="s">
        <v>862</v>
      </c>
      <c r="D6417" t="s">
        <v>16156</v>
      </c>
      <c r="E6417" t="s">
        <v>24737</v>
      </c>
      <c r="F6417" t="s">
        <v>36</v>
      </c>
      <c r="G6417" t="s">
        <v>37</v>
      </c>
      <c r="H6417" t="s">
        <v>34030</v>
      </c>
      <c r="I6417" t="s">
        <v>31</v>
      </c>
      <c r="J6417" t="s">
        <v>34031</v>
      </c>
      <c r="K6417" t="s">
        <v>34032</v>
      </c>
      <c r="L6417" t="s">
        <v>34033</v>
      </c>
      <c r="M6417" t="s">
        <v>263</v>
      </c>
      <c r="N6417" t="s">
        <v>41</v>
      </c>
      <c r="O6417" t="s">
        <v>532</v>
      </c>
      <c r="P6417" t="s">
        <v>34034</v>
      </c>
      <c r="Q6417" t="s">
        <v>34035</v>
      </c>
      <c r="R6417" t="s">
        <v>0</v>
      </c>
      <c r="S6417" t="s">
        <v>34036</v>
      </c>
      <c r="T6417" s="6">
        <v>1000</v>
      </c>
      <c r="U6417" s="6">
        <v>0</v>
      </c>
      <c r="V6417" s="6">
        <v>0</v>
      </c>
      <c r="W6417" s="6">
        <v>925</v>
      </c>
      <c r="X6417" s="6">
        <v>0</v>
      </c>
      <c r="Y6417" s="6">
        <v>0</v>
      </c>
      <c r="Z6417" s="6">
        <v>0</v>
      </c>
      <c r="AA6417" s="6">
        <v>0</v>
      </c>
      <c r="AB6417" s="6">
        <v>0</v>
      </c>
    </row>
    <row r="6418" spans="1:28" x14ac:dyDescent="0.2">
      <c r="A6418" s="4" t="s">
        <v>34028</v>
      </c>
      <c r="B6418" t="s">
        <v>34037</v>
      </c>
      <c r="C6418" s="5" t="s">
        <v>862</v>
      </c>
      <c r="D6418" t="s">
        <v>34</v>
      </c>
      <c r="E6418" t="s">
        <v>179</v>
      </c>
      <c r="F6418" t="s">
        <v>36</v>
      </c>
      <c r="G6418" t="s">
        <v>37</v>
      </c>
      <c r="H6418" t="s">
        <v>34038</v>
      </c>
      <c r="I6418" t="s">
        <v>31</v>
      </c>
      <c r="J6418" t="s">
        <v>0</v>
      </c>
      <c r="K6418" t="s">
        <v>34038</v>
      </c>
      <c r="L6418" t="s">
        <v>34039</v>
      </c>
      <c r="M6418" t="s">
        <v>581</v>
      </c>
      <c r="N6418" t="s">
        <v>41</v>
      </c>
      <c r="O6418" t="s">
        <v>34040</v>
      </c>
      <c r="P6418" t="s">
        <v>34041</v>
      </c>
      <c r="Q6418" t="s">
        <v>34042</v>
      </c>
      <c r="R6418" t="s">
        <v>34043</v>
      </c>
      <c r="S6418" t="s">
        <v>34042</v>
      </c>
      <c r="T6418" s="6">
        <v>1190</v>
      </c>
      <c r="U6418" s="6">
        <v>0</v>
      </c>
      <c r="V6418" s="6">
        <v>0</v>
      </c>
      <c r="W6418" s="6">
        <v>0</v>
      </c>
      <c r="X6418" s="6">
        <v>0</v>
      </c>
      <c r="Y6418" s="6">
        <v>0</v>
      </c>
      <c r="Z6418" s="6">
        <v>0</v>
      </c>
      <c r="AA6418" s="6">
        <v>0</v>
      </c>
      <c r="AB6418" s="6">
        <v>0</v>
      </c>
    </row>
    <row r="6419" spans="1:28" x14ac:dyDescent="0.2">
      <c r="A6419" s="4" t="s">
        <v>34044</v>
      </c>
      <c r="B6419" t="s">
        <v>34045</v>
      </c>
      <c r="C6419" s="5" t="s">
        <v>862</v>
      </c>
      <c r="D6419" t="s">
        <v>34</v>
      </c>
      <c r="E6419" t="s">
        <v>46</v>
      </c>
      <c r="F6419" t="s">
        <v>36</v>
      </c>
      <c r="G6419" t="s">
        <v>37</v>
      </c>
      <c r="H6419" t="s">
        <v>34046</v>
      </c>
      <c r="I6419" t="s">
        <v>31</v>
      </c>
      <c r="J6419" t="s">
        <v>1173</v>
      </c>
      <c r="K6419" t="s">
        <v>15209</v>
      </c>
      <c r="L6419" t="s">
        <v>34047</v>
      </c>
      <c r="M6419" t="s">
        <v>122</v>
      </c>
      <c r="N6419" t="s">
        <v>41</v>
      </c>
      <c r="O6419" t="s">
        <v>34048</v>
      </c>
      <c r="P6419" t="s">
        <v>34049</v>
      </c>
      <c r="Q6419" t="s">
        <v>34050</v>
      </c>
      <c r="R6419" t="s">
        <v>34051</v>
      </c>
      <c r="S6419" t="s">
        <v>0</v>
      </c>
      <c r="T6419" s="6">
        <v>2000</v>
      </c>
      <c r="U6419" s="6">
        <v>0</v>
      </c>
      <c r="V6419" s="6">
        <v>0</v>
      </c>
      <c r="W6419" s="6">
        <v>0</v>
      </c>
      <c r="X6419" s="6">
        <v>0</v>
      </c>
      <c r="Y6419" s="6">
        <v>0</v>
      </c>
      <c r="Z6419" s="6">
        <v>0</v>
      </c>
      <c r="AA6419" s="6">
        <v>0</v>
      </c>
      <c r="AB6419" s="6">
        <v>0</v>
      </c>
    </row>
    <row r="6420" spans="1:28" hidden="1" x14ac:dyDescent="0.2">
      <c r="A6420" s="4" t="s">
        <v>34044</v>
      </c>
      <c r="B6420" t="s">
        <v>34052</v>
      </c>
      <c r="C6420" s="5" t="s">
        <v>2042</v>
      </c>
      <c r="D6420" t="s">
        <v>34</v>
      </c>
      <c r="E6420" t="s">
        <v>8270</v>
      </c>
      <c r="F6420" t="s">
        <v>36</v>
      </c>
      <c r="G6420" t="s">
        <v>37</v>
      </c>
      <c r="H6420" t="s">
        <v>23709</v>
      </c>
      <c r="I6420" t="s">
        <v>31</v>
      </c>
      <c r="J6420" t="s">
        <v>0</v>
      </c>
      <c r="K6420" t="s">
        <v>23709</v>
      </c>
      <c r="L6420" t="s">
        <v>23710</v>
      </c>
      <c r="M6420" t="s">
        <v>472</v>
      </c>
      <c r="N6420" t="s">
        <v>41</v>
      </c>
      <c r="O6420" t="s">
        <v>23711</v>
      </c>
      <c r="P6420" t="s">
        <v>23712</v>
      </c>
      <c r="Q6420" t="s">
        <v>23713</v>
      </c>
      <c r="R6420" t="s">
        <v>0</v>
      </c>
      <c r="S6420" t="s">
        <v>23713</v>
      </c>
      <c r="T6420" s="6">
        <v>0</v>
      </c>
      <c r="U6420" s="6">
        <v>0</v>
      </c>
      <c r="V6420" s="6">
        <v>0</v>
      </c>
      <c r="W6420" s="6">
        <v>0</v>
      </c>
      <c r="X6420" s="6">
        <v>0</v>
      </c>
      <c r="Y6420" s="6">
        <v>0</v>
      </c>
      <c r="Z6420" s="6">
        <v>0</v>
      </c>
      <c r="AA6420" s="6">
        <v>0</v>
      </c>
      <c r="AB6420" s="6">
        <v>0</v>
      </c>
    </row>
    <row r="6421" spans="1:28" hidden="1" x14ac:dyDescent="0.2">
      <c r="A6421" s="4" t="s">
        <v>34044</v>
      </c>
      <c r="B6421" t="s">
        <v>34053</v>
      </c>
      <c r="C6421" s="5" t="s">
        <v>862</v>
      </c>
      <c r="D6421" t="s">
        <v>34</v>
      </c>
      <c r="E6421" t="s">
        <v>341</v>
      </c>
      <c r="F6421" t="s">
        <v>36</v>
      </c>
      <c r="G6421" t="s">
        <v>37</v>
      </c>
      <c r="H6421" t="s">
        <v>34054</v>
      </c>
      <c r="I6421" t="s">
        <v>31</v>
      </c>
      <c r="J6421" t="s">
        <v>547</v>
      </c>
      <c r="K6421" t="s">
        <v>34055</v>
      </c>
      <c r="L6421" t="s">
        <v>34056</v>
      </c>
      <c r="M6421" t="s">
        <v>34057</v>
      </c>
      <c r="N6421" t="s">
        <v>101</v>
      </c>
      <c r="O6421" t="s">
        <v>34058</v>
      </c>
      <c r="P6421" t="s">
        <v>34059</v>
      </c>
      <c r="Q6421" t="s">
        <v>34060</v>
      </c>
      <c r="R6421" t="s">
        <v>0</v>
      </c>
      <c r="S6421" t="s">
        <v>0</v>
      </c>
      <c r="T6421" s="6">
        <v>0</v>
      </c>
      <c r="U6421" s="6">
        <v>0</v>
      </c>
      <c r="V6421" s="6">
        <v>0</v>
      </c>
      <c r="W6421" s="6">
        <v>0</v>
      </c>
      <c r="X6421" s="6">
        <v>0</v>
      </c>
      <c r="Y6421" s="6">
        <v>0</v>
      </c>
      <c r="Z6421" s="6">
        <v>0</v>
      </c>
      <c r="AA6421" s="6">
        <v>0</v>
      </c>
      <c r="AB6421" s="6">
        <v>0</v>
      </c>
    </row>
    <row r="6422" spans="1:28" hidden="1" x14ac:dyDescent="0.2">
      <c r="A6422" s="4" t="s">
        <v>34044</v>
      </c>
      <c r="B6422" t="s">
        <v>34061</v>
      </c>
      <c r="C6422" s="5" t="s">
        <v>2042</v>
      </c>
      <c r="D6422" t="s">
        <v>34</v>
      </c>
      <c r="E6422" t="s">
        <v>258</v>
      </c>
      <c r="F6422" t="s">
        <v>36</v>
      </c>
      <c r="G6422" t="s">
        <v>37</v>
      </c>
      <c r="H6422" t="s">
        <v>34062</v>
      </c>
      <c r="I6422" t="s">
        <v>31</v>
      </c>
      <c r="J6422" t="s">
        <v>0</v>
      </c>
      <c r="K6422" t="s">
        <v>34062</v>
      </c>
      <c r="L6422" t="s">
        <v>34063</v>
      </c>
      <c r="M6422" t="s">
        <v>9476</v>
      </c>
      <c r="N6422" t="s">
        <v>465</v>
      </c>
      <c r="O6422" t="s">
        <v>34064</v>
      </c>
      <c r="P6422" t="s">
        <v>34065</v>
      </c>
      <c r="Q6422" t="s">
        <v>34066</v>
      </c>
      <c r="R6422" t="s">
        <v>0</v>
      </c>
      <c r="S6422" t="s">
        <v>34067</v>
      </c>
      <c r="T6422" s="6">
        <v>0</v>
      </c>
      <c r="U6422" s="6">
        <v>0</v>
      </c>
      <c r="V6422" s="6">
        <v>0</v>
      </c>
      <c r="W6422" s="6">
        <v>0</v>
      </c>
      <c r="X6422" s="6">
        <v>0</v>
      </c>
      <c r="Y6422" s="6">
        <v>0</v>
      </c>
      <c r="Z6422" s="6">
        <v>0</v>
      </c>
      <c r="AA6422" s="6">
        <v>0</v>
      </c>
      <c r="AB6422" s="6">
        <v>0</v>
      </c>
    </row>
    <row r="6423" spans="1:28" hidden="1" x14ac:dyDescent="0.2">
      <c r="A6423" s="4" t="s">
        <v>34044</v>
      </c>
      <c r="B6423" t="s">
        <v>34068</v>
      </c>
      <c r="C6423" s="5" t="s">
        <v>862</v>
      </c>
      <c r="D6423" t="s">
        <v>34</v>
      </c>
      <c r="E6423" t="s">
        <v>1683</v>
      </c>
      <c r="F6423" t="s">
        <v>36</v>
      </c>
      <c r="G6423" t="s">
        <v>86</v>
      </c>
      <c r="H6423" t="s">
        <v>34069</v>
      </c>
      <c r="I6423" t="s">
        <v>94</v>
      </c>
      <c r="J6423" t="s">
        <v>1836</v>
      </c>
      <c r="K6423" t="s">
        <v>34070</v>
      </c>
      <c r="L6423" t="s">
        <v>34071</v>
      </c>
      <c r="M6423" t="s">
        <v>464</v>
      </c>
      <c r="N6423" t="s">
        <v>465</v>
      </c>
      <c r="O6423" t="s">
        <v>34072</v>
      </c>
      <c r="P6423" t="s">
        <v>0</v>
      </c>
      <c r="Q6423" t="s">
        <v>0</v>
      </c>
      <c r="R6423" t="s">
        <v>0</v>
      </c>
      <c r="S6423" t="s">
        <v>0</v>
      </c>
      <c r="T6423" s="6">
        <v>0</v>
      </c>
      <c r="U6423" s="6">
        <v>0</v>
      </c>
      <c r="V6423" s="6">
        <v>0</v>
      </c>
      <c r="W6423" s="6">
        <v>0</v>
      </c>
      <c r="X6423" s="6">
        <v>0</v>
      </c>
      <c r="Y6423" s="6">
        <v>0</v>
      </c>
      <c r="Z6423" s="6">
        <v>0</v>
      </c>
      <c r="AA6423" s="6">
        <v>130</v>
      </c>
      <c r="AB6423" s="6">
        <v>0</v>
      </c>
    </row>
    <row r="6424" spans="1:28" x14ac:dyDescent="0.2">
      <c r="A6424" s="4" t="s">
        <v>34044</v>
      </c>
      <c r="B6424" t="s">
        <v>34073</v>
      </c>
      <c r="C6424" s="5" t="s">
        <v>2042</v>
      </c>
      <c r="D6424" t="s">
        <v>34</v>
      </c>
      <c r="E6424" t="s">
        <v>35</v>
      </c>
      <c r="F6424" t="s">
        <v>36</v>
      </c>
      <c r="G6424" t="s">
        <v>86</v>
      </c>
      <c r="H6424" t="s">
        <v>34074</v>
      </c>
      <c r="I6424" t="s">
        <v>31</v>
      </c>
      <c r="J6424" t="s">
        <v>27971</v>
      </c>
      <c r="K6424" t="s">
        <v>34075</v>
      </c>
      <c r="L6424" t="s">
        <v>34076</v>
      </c>
      <c r="M6424" t="s">
        <v>164</v>
      </c>
      <c r="N6424" t="s">
        <v>41</v>
      </c>
      <c r="O6424" t="s">
        <v>34077</v>
      </c>
      <c r="P6424" t="s">
        <v>0</v>
      </c>
      <c r="Q6424" t="s">
        <v>34078</v>
      </c>
      <c r="R6424" t="s">
        <v>0</v>
      </c>
      <c r="S6424" t="s">
        <v>0</v>
      </c>
      <c r="T6424" s="6">
        <v>0</v>
      </c>
      <c r="U6424" s="6">
        <v>0</v>
      </c>
      <c r="V6424" s="6">
        <v>0</v>
      </c>
      <c r="W6424" s="6">
        <v>0</v>
      </c>
      <c r="X6424" s="6">
        <v>0</v>
      </c>
      <c r="Y6424" s="6">
        <v>0</v>
      </c>
      <c r="Z6424" s="6">
        <v>0</v>
      </c>
      <c r="AA6424" s="6">
        <v>0</v>
      </c>
      <c r="AB6424" s="6">
        <v>0</v>
      </c>
    </row>
    <row r="6425" spans="1:28" hidden="1" x14ac:dyDescent="0.2">
      <c r="A6425" s="4" t="s">
        <v>34044</v>
      </c>
      <c r="B6425" t="s">
        <v>34079</v>
      </c>
      <c r="C6425" s="5" t="s">
        <v>862</v>
      </c>
      <c r="D6425" t="s">
        <v>16156</v>
      </c>
      <c r="E6425" t="s">
        <v>18010</v>
      </c>
      <c r="F6425" t="s">
        <v>36</v>
      </c>
      <c r="G6425" t="s">
        <v>86</v>
      </c>
      <c r="H6425" t="s">
        <v>34080</v>
      </c>
      <c r="I6425" t="s">
        <v>94</v>
      </c>
      <c r="J6425" t="s">
        <v>2681</v>
      </c>
      <c r="K6425" t="s">
        <v>33314</v>
      </c>
      <c r="L6425" t="s">
        <v>34081</v>
      </c>
      <c r="M6425" t="s">
        <v>464</v>
      </c>
      <c r="N6425" t="s">
        <v>465</v>
      </c>
      <c r="O6425" t="s">
        <v>34082</v>
      </c>
      <c r="P6425" t="s">
        <v>0</v>
      </c>
      <c r="Q6425" t="s">
        <v>0</v>
      </c>
      <c r="R6425" t="s">
        <v>0</v>
      </c>
      <c r="S6425" t="s">
        <v>0</v>
      </c>
      <c r="T6425" s="6">
        <v>0</v>
      </c>
      <c r="U6425" s="6">
        <v>0</v>
      </c>
      <c r="V6425" s="6">
        <v>0</v>
      </c>
      <c r="W6425" s="6">
        <v>0</v>
      </c>
      <c r="X6425" s="6">
        <v>0</v>
      </c>
      <c r="Y6425" s="6">
        <v>0</v>
      </c>
      <c r="Z6425" s="6">
        <v>0</v>
      </c>
      <c r="AA6425" s="6">
        <v>0</v>
      </c>
      <c r="AB6425" s="6">
        <v>0</v>
      </c>
    </row>
    <row r="6426" spans="1:28" hidden="1" x14ac:dyDescent="0.2">
      <c r="A6426" s="4" t="s">
        <v>34083</v>
      </c>
      <c r="B6426" t="s">
        <v>34084</v>
      </c>
      <c r="C6426" s="5" t="s">
        <v>862</v>
      </c>
      <c r="D6426" t="s">
        <v>34</v>
      </c>
      <c r="E6426" t="s">
        <v>117</v>
      </c>
      <c r="F6426" t="s">
        <v>36</v>
      </c>
      <c r="G6426" t="s">
        <v>37</v>
      </c>
      <c r="H6426" t="s">
        <v>34085</v>
      </c>
      <c r="I6426" t="s">
        <v>31</v>
      </c>
      <c r="J6426" t="s">
        <v>352</v>
      </c>
      <c r="K6426" t="s">
        <v>34086</v>
      </c>
      <c r="L6426" t="s">
        <v>34087</v>
      </c>
      <c r="M6426" t="s">
        <v>18137</v>
      </c>
      <c r="N6426" t="s">
        <v>101</v>
      </c>
      <c r="O6426" t="s">
        <v>34088</v>
      </c>
      <c r="P6426" t="s">
        <v>34089</v>
      </c>
      <c r="Q6426" t="s">
        <v>34090</v>
      </c>
      <c r="R6426" t="s">
        <v>0</v>
      </c>
      <c r="S6426" t="s">
        <v>0</v>
      </c>
      <c r="T6426" s="6">
        <v>0</v>
      </c>
      <c r="U6426" s="6">
        <v>0</v>
      </c>
      <c r="V6426" s="6">
        <v>0</v>
      </c>
      <c r="W6426" s="6">
        <v>0</v>
      </c>
      <c r="X6426" s="6">
        <v>0</v>
      </c>
      <c r="Y6426" s="6">
        <v>0</v>
      </c>
      <c r="Z6426" s="6">
        <v>0</v>
      </c>
      <c r="AA6426" s="6">
        <v>0</v>
      </c>
      <c r="AB6426" s="6">
        <v>0</v>
      </c>
    </row>
    <row r="6427" spans="1:28" hidden="1" x14ac:dyDescent="0.2">
      <c r="A6427" s="4" t="s">
        <v>34083</v>
      </c>
      <c r="B6427" t="s">
        <v>34091</v>
      </c>
      <c r="C6427" s="5" t="s">
        <v>2042</v>
      </c>
      <c r="D6427" t="s">
        <v>34</v>
      </c>
      <c r="E6427" t="s">
        <v>8270</v>
      </c>
      <c r="F6427" t="s">
        <v>36</v>
      </c>
      <c r="G6427" t="s">
        <v>37</v>
      </c>
      <c r="H6427" t="s">
        <v>34092</v>
      </c>
      <c r="I6427" t="s">
        <v>94</v>
      </c>
      <c r="J6427" t="s">
        <v>0</v>
      </c>
      <c r="K6427" t="s">
        <v>34092</v>
      </c>
      <c r="L6427" t="s">
        <v>34093</v>
      </c>
      <c r="M6427" t="s">
        <v>34094</v>
      </c>
      <c r="N6427" t="s">
        <v>101</v>
      </c>
      <c r="O6427" t="s">
        <v>34095</v>
      </c>
      <c r="P6427" t="s">
        <v>34096</v>
      </c>
      <c r="Q6427" t="s">
        <v>34097</v>
      </c>
      <c r="R6427" t="s">
        <v>34097</v>
      </c>
      <c r="S6427" t="s">
        <v>34097</v>
      </c>
      <c r="T6427" s="6">
        <v>0</v>
      </c>
      <c r="U6427" s="6">
        <v>0</v>
      </c>
      <c r="V6427" s="6">
        <v>0</v>
      </c>
      <c r="W6427" s="6">
        <v>0</v>
      </c>
      <c r="X6427" s="6">
        <v>0</v>
      </c>
      <c r="Y6427" s="6">
        <v>0</v>
      </c>
      <c r="Z6427" s="6">
        <v>0</v>
      </c>
      <c r="AA6427" s="6">
        <v>0</v>
      </c>
      <c r="AB6427" s="6">
        <v>0</v>
      </c>
    </row>
    <row r="6428" spans="1:28" hidden="1" x14ac:dyDescent="0.2">
      <c r="A6428" s="4" t="s">
        <v>34083</v>
      </c>
      <c r="B6428" t="s">
        <v>34098</v>
      </c>
      <c r="C6428" s="5" t="s">
        <v>862</v>
      </c>
      <c r="D6428" t="s">
        <v>34</v>
      </c>
      <c r="E6428" t="s">
        <v>189</v>
      </c>
      <c r="F6428" t="s">
        <v>36</v>
      </c>
      <c r="G6428" t="s">
        <v>86</v>
      </c>
      <c r="H6428" t="s">
        <v>10945</v>
      </c>
      <c r="I6428" t="s">
        <v>31</v>
      </c>
      <c r="J6428" t="s">
        <v>410</v>
      </c>
      <c r="K6428" t="s">
        <v>2969</v>
      </c>
      <c r="L6428" t="s">
        <v>2970</v>
      </c>
      <c r="M6428" t="s">
        <v>1353</v>
      </c>
      <c r="N6428" t="s">
        <v>41</v>
      </c>
      <c r="O6428" t="s">
        <v>2971</v>
      </c>
      <c r="P6428" t="s">
        <v>0</v>
      </c>
      <c r="Q6428" t="s">
        <v>10947</v>
      </c>
      <c r="R6428" t="s">
        <v>0</v>
      </c>
      <c r="S6428" t="s">
        <v>0</v>
      </c>
      <c r="T6428" s="6">
        <v>0</v>
      </c>
      <c r="U6428" s="6">
        <v>0</v>
      </c>
      <c r="V6428" s="6">
        <v>0</v>
      </c>
      <c r="W6428" s="6">
        <v>0</v>
      </c>
      <c r="X6428" s="6">
        <v>0</v>
      </c>
      <c r="Y6428" s="6">
        <v>0</v>
      </c>
      <c r="Z6428" s="6">
        <v>0</v>
      </c>
      <c r="AA6428" s="6">
        <v>0</v>
      </c>
      <c r="AB6428" s="6">
        <v>0</v>
      </c>
    </row>
    <row r="6429" spans="1:28" x14ac:dyDescent="0.2">
      <c r="A6429" s="4" t="s">
        <v>34099</v>
      </c>
      <c r="B6429" t="s">
        <v>34100</v>
      </c>
      <c r="C6429" s="5" t="s">
        <v>862</v>
      </c>
      <c r="D6429" t="s">
        <v>16156</v>
      </c>
      <c r="E6429" t="s">
        <v>22457</v>
      </c>
      <c r="F6429" t="s">
        <v>36</v>
      </c>
      <c r="G6429" t="s">
        <v>86</v>
      </c>
      <c r="H6429" t="s">
        <v>34101</v>
      </c>
      <c r="I6429" t="s">
        <v>31</v>
      </c>
      <c r="J6429" t="s">
        <v>5477</v>
      </c>
      <c r="K6429" t="s">
        <v>30923</v>
      </c>
      <c r="L6429" t="s">
        <v>34102</v>
      </c>
      <c r="M6429" t="s">
        <v>1148</v>
      </c>
      <c r="N6429" t="s">
        <v>41</v>
      </c>
      <c r="O6429" t="s">
        <v>34103</v>
      </c>
      <c r="P6429" t="s">
        <v>34104</v>
      </c>
      <c r="Q6429" t="s">
        <v>34105</v>
      </c>
      <c r="R6429" t="s">
        <v>34106</v>
      </c>
      <c r="S6429" t="s">
        <v>34105</v>
      </c>
      <c r="T6429" s="6">
        <v>0</v>
      </c>
      <c r="U6429" s="6">
        <v>0</v>
      </c>
      <c r="V6429" s="6">
        <v>0</v>
      </c>
      <c r="W6429" s="6">
        <v>100</v>
      </c>
      <c r="X6429" s="6">
        <v>0</v>
      </c>
      <c r="Y6429" s="6">
        <v>0</v>
      </c>
      <c r="Z6429" s="6">
        <v>0</v>
      </c>
      <c r="AA6429" s="6">
        <v>100</v>
      </c>
      <c r="AB6429" s="6">
        <v>0</v>
      </c>
    </row>
    <row r="6430" spans="1:28" hidden="1" x14ac:dyDescent="0.2">
      <c r="A6430" s="4" t="s">
        <v>34099</v>
      </c>
      <c r="B6430" t="s">
        <v>34107</v>
      </c>
      <c r="C6430" s="5" t="s">
        <v>2042</v>
      </c>
      <c r="D6430" t="s">
        <v>16156</v>
      </c>
      <c r="E6430" t="s">
        <v>18010</v>
      </c>
      <c r="F6430" t="s">
        <v>36</v>
      </c>
      <c r="G6430" t="s">
        <v>37</v>
      </c>
      <c r="H6430" t="s">
        <v>34108</v>
      </c>
      <c r="I6430" t="s">
        <v>31</v>
      </c>
      <c r="J6430" t="s">
        <v>34109</v>
      </c>
      <c r="K6430" t="s">
        <v>34110</v>
      </c>
      <c r="L6430" t="s">
        <v>34111</v>
      </c>
      <c r="M6430" t="s">
        <v>13156</v>
      </c>
      <c r="N6430" t="s">
        <v>41</v>
      </c>
      <c r="O6430" t="s">
        <v>34112</v>
      </c>
      <c r="P6430" t="s">
        <v>34113</v>
      </c>
      <c r="Q6430" t="s">
        <v>34114</v>
      </c>
      <c r="R6430" t="s">
        <v>34114</v>
      </c>
      <c r="S6430" t="s">
        <v>34114</v>
      </c>
      <c r="T6430" s="6">
        <v>0</v>
      </c>
      <c r="U6430" s="6">
        <v>0</v>
      </c>
      <c r="V6430" s="6">
        <v>0</v>
      </c>
      <c r="W6430" s="6">
        <v>73.22</v>
      </c>
      <c r="X6430" s="6">
        <v>0</v>
      </c>
      <c r="Y6430" s="6">
        <v>0</v>
      </c>
      <c r="Z6430" s="6">
        <v>0</v>
      </c>
      <c r="AA6430" s="6">
        <v>0</v>
      </c>
      <c r="AB6430" s="6">
        <v>0</v>
      </c>
    </row>
    <row r="6431" spans="1:28" hidden="1" x14ac:dyDescent="0.2">
      <c r="A6431" s="4" t="s">
        <v>34099</v>
      </c>
      <c r="B6431" t="s">
        <v>34107</v>
      </c>
      <c r="C6431" s="5" t="s">
        <v>2042</v>
      </c>
      <c r="D6431" t="s">
        <v>16156</v>
      </c>
      <c r="E6431" t="s">
        <v>18010</v>
      </c>
      <c r="F6431" t="s">
        <v>36</v>
      </c>
      <c r="G6431" t="s">
        <v>86</v>
      </c>
      <c r="H6431" t="s">
        <v>34108</v>
      </c>
      <c r="I6431" t="s">
        <v>31</v>
      </c>
      <c r="J6431" t="s">
        <v>34109</v>
      </c>
      <c r="K6431" t="s">
        <v>34110</v>
      </c>
      <c r="L6431" t="s">
        <v>34111</v>
      </c>
      <c r="M6431" t="s">
        <v>13156</v>
      </c>
      <c r="N6431" t="s">
        <v>41</v>
      </c>
      <c r="O6431" t="s">
        <v>34112</v>
      </c>
      <c r="P6431" t="s">
        <v>34113</v>
      </c>
      <c r="Q6431" t="s">
        <v>34114</v>
      </c>
      <c r="R6431" t="s">
        <v>34114</v>
      </c>
      <c r="S6431" t="s">
        <v>34114</v>
      </c>
      <c r="T6431" s="6">
        <v>1</v>
      </c>
      <c r="U6431" s="6">
        <v>0</v>
      </c>
      <c r="V6431" s="6">
        <v>0</v>
      </c>
      <c r="W6431" s="6">
        <v>0</v>
      </c>
      <c r="X6431" s="6">
        <v>0</v>
      </c>
      <c r="Y6431" s="6">
        <v>0</v>
      </c>
      <c r="Z6431" s="6">
        <v>0</v>
      </c>
      <c r="AA6431" s="6">
        <v>0</v>
      </c>
      <c r="AB6431" s="6">
        <v>0</v>
      </c>
    </row>
    <row r="6432" spans="1:28" hidden="1" x14ac:dyDescent="0.2">
      <c r="A6432" s="4" t="s">
        <v>34099</v>
      </c>
      <c r="B6432" t="s">
        <v>34115</v>
      </c>
      <c r="C6432" s="5" t="s">
        <v>862</v>
      </c>
      <c r="D6432" t="s">
        <v>34</v>
      </c>
      <c r="E6432" t="s">
        <v>1683</v>
      </c>
      <c r="F6432" t="s">
        <v>36</v>
      </c>
      <c r="G6432" t="s">
        <v>37</v>
      </c>
      <c r="H6432" t="s">
        <v>34116</v>
      </c>
      <c r="I6432" t="s">
        <v>31</v>
      </c>
      <c r="J6432" t="s">
        <v>1290</v>
      </c>
      <c r="K6432" t="s">
        <v>34117</v>
      </c>
      <c r="L6432" t="s">
        <v>34118</v>
      </c>
      <c r="M6432" t="s">
        <v>34119</v>
      </c>
      <c r="N6432" t="s">
        <v>41</v>
      </c>
      <c r="O6432" t="s">
        <v>34120</v>
      </c>
      <c r="P6432" t="s">
        <v>34121</v>
      </c>
      <c r="Q6432" t="s">
        <v>34122</v>
      </c>
      <c r="R6432" t="s">
        <v>0</v>
      </c>
      <c r="S6432" t="s">
        <v>34123</v>
      </c>
      <c r="T6432" s="6">
        <v>2628</v>
      </c>
      <c r="U6432" s="6">
        <v>0</v>
      </c>
      <c r="V6432" s="6">
        <v>0</v>
      </c>
      <c r="W6432" s="6">
        <v>0</v>
      </c>
      <c r="X6432" s="6">
        <v>0</v>
      </c>
      <c r="Y6432" s="6">
        <v>0</v>
      </c>
      <c r="Z6432" s="6">
        <v>0</v>
      </c>
      <c r="AA6432" s="6">
        <v>0</v>
      </c>
      <c r="AB6432" s="6">
        <v>0</v>
      </c>
    </row>
    <row r="6433" spans="1:28" hidden="1" x14ac:dyDescent="0.2">
      <c r="A6433" s="4" t="s">
        <v>34099</v>
      </c>
      <c r="B6433" t="s">
        <v>34124</v>
      </c>
      <c r="C6433" s="5" t="s">
        <v>862</v>
      </c>
      <c r="D6433" t="s">
        <v>34</v>
      </c>
      <c r="E6433" t="s">
        <v>46</v>
      </c>
      <c r="F6433" t="s">
        <v>36</v>
      </c>
      <c r="G6433" t="s">
        <v>37</v>
      </c>
      <c r="H6433" t="s">
        <v>34125</v>
      </c>
      <c r="I6433" t="s">
        <v>94</v>
      </c>
      <c r="J6433" t="s">
        <v>0</v>
      </c>
      <c r="K6433" t="s">
        <v>34125</v>
      </c>
      <c r="L6433" t="s">
        <v>34126</v>
      </c>
      <c r="M6433" t="s">
        <v>2035</v>
      </c>
      <c r="N6433" t="s">
        <v>41</v>
      </c>
      <c r="O6433" t="s">
        <v>34127</v>
      </c>
      <c r="P6433" t="s">
        <v>0</v>
      </c>
      <c r="Q6433" t="s">
        <v>0</v>
      </c>
      <c r="R6433" t="s">
        <v>0</v>
      </c>
      <c r="S6433" t="s">
        <v>0</v>
      </c>
      <c r="T6433" s="6">
        <v>0</v>
      </c>
      <c r="U6433" s="6">
        <v>0</v>
      </c>
      <c r="V6433" s="6">
        <v>0</v>
      </c>
      <c r="W6433" s="6">
        <v>0</v>
      </c>
      <c r="X6433" s="6">
        <v>0</v>
      </c>
      <c r="Y6433" s="6">
        <v>0</v>
      </c>
      <c r="Z6433" s="6">
        <v>0</v>
      </c>
      <c r="AA6433" s="6">
        <v>0</v>
      </c>
      <c r="AB6433" s="6">
        <v>0</v>
      </c>
    </row>
    <row r="6434" spans="1:28" hidden="1" x14ac:dyDescent="0.2">
      <c r="A6434" s="4" t="s">
        <v>34099</v>
      </c>
      <c r="B6434" t="s">
        <v>34128</v>
      </c>
      <c r="C6434" s="5" t="s">
        <v>862</v>
      </c>
      <c r="D6434" t="s">
        <v>34</v>
      </c>
      <c r="E6434" t="s">
        <v>117</v>
      </c>
      <c r="F6434" t="s">
        <v>36</v>
      </c>
      <c r="G6434" t="s">
        <v>37</v>
      </c>
      <c r="H6434" t="s">
        <v>34129</v>
      </c>
      <c r="I6434" t="s">
        <v>94</v>
      </c>
      <c r="J6434" t="s">
        <v>34130</v>
      </c>
      <c r="K6434" t="s">
        <v>34131</v>
      </c>
      <c r="L6434" t="s">
        <v>34132</v>
      </c>
      <c r="M6434" t="s">
        <v>8552</v>
      </c>
      <c r="N6434" t="s">
        <v>101</v>
      </c>
      <c r="O6434" t="s">
        <v>8553</v>
      </c>
      <c r="P6434" t="s">
        <v>0</v>
      </c>
      <c r="Q6434" t="s">
        <v>0</v>
      </c>
      <c r="R6434" t="s">
        <v>0</v>
      </c>
      <c r="S6434" t="s">
        <v>0</v>
      </c>
      <c r="T6434" s="6">
        <v>0</v>
      </c>
      <c r="U6434" s="6">
        <v>0</v>
      </c>
      <c r="V6434" s="6">
        <v>0</v>
      </c>
      <c r="W6434" s="6">
        <v>0</v>
      </c>
      <c r="X6434" s="6">
        <v>0</v>
      </c>
      <c r="Y6434" s="6">
        <v>0</v>
      </c>
      <c r="Z6434" s="6">
        <v>0</v>
      </c>
      <c r="AA6434" s="6">
        <v>0</v>
      </c>
      <c r="AB6434" s="6">
        <v>0</v>
      </c>
    </row>
    <row r="6435" spans="1:28" hidden="1" x14ac:dyDescent="0.2">
      <c r="A6435" s="4" t="s">
        <v>34133</v>
      </c>
      <c r="B6435" t="s">
        <v>34134</v>
      </c>
      <c r="C6435" s="5" t="s">
        <v>862</v>
      </c>
      <c r="D6435" t="s">
        <v>34</v>
      </c>
      <c r="E6435" t="s">
        <v>117</v>
      </c>
      <c r="F6435" t="s">
        <v>36</v>
      </c>
      <c r="G6435" t="s">
        <v>37</v>
      </c>
      <c r="H6435" t="s">
        <v>15669</v>
      </c>
      <c r="I6435" t="s">
        <v>94</v>
      </c>
      <c r="J6435" t="s">
        <v>0</v>
      </c>
      <c r="K6435" t="s">
        <v>15669</v>
      </c>
      <c r="L6435" t="s">
        <v>1121</v>
      </c>
      <c r="M6435" t="s">
        <v>1122</v>
      </c>
      <c r="N6435" t="s">
        <v>41</v>
      </c>
      <c r="O6435" t="s">
        <v>1123</v>
      </c>
      <c r="P6435" t="s">
        <v>15670</v>
      </c>
      <c r="Q6435" t="s">
        <v>15671</v>
      </c>
      <c r="R6435" t="s">
        <v>0</v>
      </c>
      <c r="S6435" t="s">
        <v>15671</v>
      </c>
      <c r="T6435" s="6">
        <v>0</v>
      </c>
      <c r="U6435" s="6">
        <v>0</v>
      </c>
      <c r="V6435" s="6">
        <v>0</v>
      </c>
      <c r="W6435" s="6">
        <v>0</v>
      </c>
      <c r="X6435" s="6">
        <v>0</v>
      </c>
      <c r="Y6435" s="6">
        <v>0</v>
      </c>
      <c r="Z6435" s="6">
        <v>0</v>
      </c>
      <c r="AA6435" s="6">
        <v>0</v>
      </c>
      <c r="AB6435" s="6">
        <v>0</v>
      </c>
    </row>
    <row r="6436" spans="1:28" x14ac:dyDescent="0.2">
      <c r="A6436" s="4" t="s">
        <v>34133</v>
      </c>
      <c r="B6436" t="s">
        <v>34135</v>
      </c>
      <c r="C6436" s="5" t="s">
        <v>862</v>
      </c>
      <c r="D6436" t="s">
        <v>34</v>
      </c>
      <c r="E6436" t="s">
        <v>179</v>
      </c>
      <c r="F6436" t="s">
        <v>36</v>
      </c>
      <c r="G6436" t="s">
        <v>37</v>
      </c>
      <c r="H6436" t="s">
        <v>34136</v>
      </c>
      <c r="I6436" t="s">
        <v>31</v>
      </c>
      <c r="J6436" t="s">
        <v>343</v>
      </c>
      <c r="K6436" t="s">
        <v>20043</v>
      </c>
      <c r="L6436" t="s">
        <v>34137</v>
      </c>
      <c r="M6436" t="s">
        <v>164</v>
      </c>
      <c r="N6436" t="s">
        <v>41</v>
      </c>
      <c r="O6436" t="s">
        <v>165</v>
      </c>
      <c r="P6436" t="s">
        <v>34138</v>
      </c>
      <c r="Q6436" t="s">
        <v>34139</v>
      </c>
      <c r="R6436" t="s">
        <v>34139</v>
      </c>
      <c r="S6436" t="s">
        <v>34139</v>
      </c>
      <c r="T6436" s="6">
        <v>500</v>
      </c>
      <c r="U6436" s="6">
        <v>0</v>
      </c>
      <c r="V6436" s="6">
        <v>0</v>
      </c>
      <c r="W6436" s="6">
        <v>0</v>
      </c>
      <c r="X6436" s="6">
        <v>0</v>
      </c>
      <c r="Y6436" s="6">
        <v>0</v>
      </c>
      <c r="Z6436" s="6">
        <v>0</v>
      </c>
      <c r="AA6436" s="6">
        <v>0</v>
      </c>
      <c r="AB6436" s="6">
        <v>0</v>
      </c>
    </row>
    <row r="6437" spans="1:28" hidden="1" x14ac:dyDescent="0.2">
      <c r="A6437" s="4" t="s">
        <v>34133</v>
      </c>
      <c r="B6437" t="s">
        <v>34140</v>
      </c>
      <c r="C6437" s="5" t="s">
        <v>862</v>
      </c>
      <c r="D6437" t="s">
        <v>34</v>
      </c>
      <c r="E6437" t="s">
        <v>117</v>
      </c>
      <c r="F6437" t="s">
        <v>36</v>
      </c>
      <c r="G6437" t="s">
        <v>37</v>
      </c>
      <c r="H6437" t="s">
        <v>1733</v>
      </c>
      <c r="I6437" t="s">
        <v>94</v>
      </c>
      <c r="J6437" t="s">
        <v>0</v>
      </c>
      <c r="K6437" t="s">
        <v>1733</v>
      </c>
      <c r="L6437" t="s">
        <v>17005</v>
      </c>
      <c r="M6437" t="s">
        <v>1972</v>
      </c>
      <c r="N6437" t="s">
        <v>1736</v>
      </c>
      <c r="O6437" t="s">
        <v>17006</v>
      </c>
      <c r="P6437" t="s">
        <v>0</v>
      </c>
      <c r="Q6437" t="s">
        <v>34141</v>
      </c>
      <c r="R6437" t="s">
        <v>34142</v>
      </c>
      <c r="S6437" t="s">
        <v>0</v>
      </c>
      <c r="T6437" s="6">
        <v>0</v>
      </c>
      <c r="U6437" s="6">
        <v>0</v>
      </c>
      <c r="V6437" s="6">
        <v>0</v>
      </c>
      <c r="W6437" s="6">
        <v>0</v>
      </c>
      <c r="X6437" s="6">
        <v>0</v>
      </c>
      <c r="Y6437" s="6">
        <v>0</v>
      </c>
      <c r="Z6437" s="6">
        <v>0</v>
      </c>
      <c r="AA6437" s="6">
        <v>0</v>
      </c>
      <c r="AB6437" s="6">
        <v>0</v>
      </c>
    </row>
    <row r="6438" spans="1:28" x14ac:dyDescent="0.2">
      <c r="A6438" s="4" t="s">
        <v>34133</v>
      </c>
      <c r="B6438" t="s">
        <v>34143</v>
      </c>
      <c r="C6438" s="5" t="s">
        <v>862</v>
      </c>
      <c r="D6438" t="s">
        <v>16156</v>
      </c>
      <c r="E6438" t="s">
        <v>18010</v>
      </c>
      <c r="F6438" t="s">
        <v>36</v>
      </c>
      <c r="G6438" t="s">
        <v>37</v>
      </c>
      <c r="H6438" t="s">
        <v>34144</v>
      </c>
      <c r="I6438" t="s">
        <v>31</v>
      </c>
      <c r="J6438" t="s">
        <v>6427</v>
      </c>
      <c r="K6438" t="s">
        <v>34145</v>
      </c>
      <c r="L6438" t="s">
        <v>34146</v>
      </c>
      <c r="M6438" t="s">
        <v>1904</v>
      </c>
      <c r="N6438" t="s">
        <v>41</v>
      </c>
      <c r="O6438" t="s">
        <v>5496</v>
      </c>
      <c r="P6438" t="s">
        <v>34147</v>
      </c>
      <c r="Q6438" t="s">
        <v>34148</v>
      </c>
      <c r="R6438" t="s">
        <v>34149</v>
      </c>
      <c r="S6438" t="s">
        <v>34150</v>
      </c>
      <c r="T6438" s="6">
        <v>0</v>
      </c>
      <c r="U6438" s="6">
        <v>0</v>
      </c>
      <c r="V6438" s="6">
        <v>0</v>
      </c>
      <c r="W6438" s="6">
        <v>0</v>
      </c>
      <c r="X6438" s="6">
        <v>0</v>
      </c>
      <c r="Y6438" s="6">
        <v>0</v>
      </c>
      <c r="Z6438" s="6">
        <v>0</v>
      </c>
      <c r="AA6438" s="6">
        <v>0</v>
      </c>
      <c r="AB6438" s="6">
        <v>0</v>
      </c>
    </row>
    <row r="6439" spans="1:28" hidden="1" x14ac:dyDescent="0.2">
      <c r="A6439" s="4" t="s">
        <v>34133</v>
      </c>
      <c r="B6439" t="s">
        <v>34151</v>
      </c>
      <c r="C6439" s="5" t="s">
        <v>862</v>
      </c>
      <c r="D6439" t="s">
        <v>34</v>
      </c>
      <c r="E6439" t="s">
        <v>179</v>
      </c>
      <c r="F6439" t="s">
        <v>36</v>
      </c>
      <c r="G6439" t="s">
        <v>37</v>
      </c>
      <c r="H6439" t="s">
        <v>487</v>
      </c>
      <c r="I6439" t="s">
        <v>94</v>
      </c>
      <c r="J6439" t="s">
        <v>0</v>
      </c>
      <c r="K6439" t="s">
        <v>487</v>
      </c>
      <c r="L6439" t="s">
        <v>488</v>
      </c>
      <c r="M6439" t="s">
        <v>432</v>
      </c>
      <c r="N6439" t="s">
        <v>41</v>
      </c>
      <c r="O6439" t="s">
        <v>489</v>
      </c>
      <c r="P6439" t="s">
        <v>0</v>
      </c>
      <c r="Q6439" t="s">
        <v>491</v>
      </c>
      <c r="R6439" t="s">
        <v>0</v>
      </c>
      <c r="S6439" t="s">
        <v>394</v>
      </c>
      <c r="T6439" s="6">
        <v>0</v>
      </c>
      <c r="U6439" s="6">
        <v>0</v>
      </c>
      <c r="V6439" s="6">
        <v>0</v>
      </c>
      <c r="W6439" s="6">
        <v>0</v>
      </c>
      <c r="X6439" s="6">
        <v>0</v>
      </c>
      <c r="Y6439" s="6">
        <v>0</v>
      </c>
      <c r="Z6439" s="6">
        <v>0</v>
      </c>
      <c r="AA6439" s="6">
        <v>0</v>
      </c>
      <c r="AB6439" s="6">
        <v>0</v>
      </c>
    </row>
    <row r="6440" spans="1:28" x14ac:dyDescent="0.2">
      <c r="A6440" s="4" t="s">
        <v>34152</v>
      </c>
      <c r="B6440" t="s">
        <v>34153</v>
      </c>
      <c r="C6440" s="5" t="s">
        <v>862</v>
      </c>
      <c r="D6440" t="s">
        <v>34</v>
      </c>
      <c r="E6440" t="s">
        <v>179</v>
      </c>
      <c r="F6440" t="s">
        <v>36</v>
      </c>
      <c r="G6440" t="s">
        <v>86</v>
      </c>
      <c r="H6440" t="s">
        <v>34154</v>
      </c>
      <c r="I6440" t="s">
        <v>31</v>
      </c>
      <c r="J6440" t="s">
        <v>270</v>
      </c>
      <c r="K6440" t="s">
        <v>3750</v>
      </c>
      <c r="L6440" t="s">
        <v>34155</v>
      </c>
      <c r="M6440" t="s">
        <v>60</v>
      </c>
      <c r="N6440" t="s">
        <v>41</v>
      </c>
      <c r="O6440" t="s">
        <v>61</v>
      </c>
      <c r="P6440" t="s">
        <v>34156</v>
      </c>
      <c r="Q6440" t="s">
        <v>34157</v>
      </c>
      <c r="R6440" t="s">
        <v>34158</v>
      </c>
      <c r="S6440" t="s">
        <v>34159</v>
      </c>
      <c r="T6440" s="6">
        <v>0</v>
      </c>
      <c r="U6440" s="6">
        <v>0</v>
      </c>
      <c r="V6440" s="6">
        <v>0</v>
      </c>
      <c r="W6440" s="6">
        <v>100</v>
      </c>
      <c r="X6440" s="6">
        <v>0</v>
      </c>
      <c r="Y6440" s="6">
        <v>0</v>
      </c>
      <c r="Z6440" s="6">
        <v>0</v>
      </c>
      <c r="AA6440" s="6">
        <v>0</v>
      </c>
      <c r="AB6440" s="6">
        <v>0</v>
      </c>
    </row>
    <row r="6441" spans="1:28" hidden="1" x14ac:dyDescent="0.2">
      <c r="A6441" s="4" t="s">
        <v>34152</v>
      </c>
      <c r="B6441" t="s">
        <v>34160</v>
      </c>
      <c r="C6441" s="5" t="s">
        <v>862</v>
      </c>
      <c r="D6441" t="s">
        <v>34</v>
      </c>
      <c r="E6441" t="s">
        <v>297</v>
      </c>
      <c r="F6441" t="s">
        <v>36</v>
      </c>
      <c r="G6441" t="s">
        <v>37</v>
      </c>
      <c r="H6441" t="s">
        <v>34161</v>
      </c>
      <c r="I6441" t="s">
        <v>31</v>
      </c>
      <c r="J6441" t="s">
        <v>0</v>
      </c>
      <c r="K6441" t="s">
        <v>34161</v>
      </c>
      <c r="L6441" t="s">
        <v>34162</v>
      </c>
      <c r="M6441" t="s">
        <v>20080</v>
      </c>
      <c r="N6441" t="s">
        <v>41</v>
      </c>
      <c r="O6441" t="s">
        <v>8066</v>
      </c>
      <c r="P6441" t="s">
        <v>34163</v>
      </c>
      <c r="Q6441" t="s">
        <v>34164</v>
      </c>
      <c r="R6441" t="s">
        <v>0</v>
      </c>
      <c r="S6441" t="s">
        <v>34164</v>
      </c>
      <c r="T6441" s="6">
        <v>1200</v>
      </c>
      <c r="U6441" s="6">
        <v>0</v>
      </c>
      <c r="V6441" s="6">
        <v>0</v>
      </c>
      <c r="W6441" s="6">
        <v>0</v>
      </c>
      <c r="X6441" s="6">
        <v>0</v>
      </c>
      <c r="Y6441" s="6">
        <v>0</v>
      </c>
      <c r="Z6441" s="6">
        <v>0</v>
      </c>
      <c r="AA6441" s="6">
        <v>0</v>
      </c>
      <c r="AB6441" s="6">
        <v>0</v>
      </c>
    </row>
    <row r="6442" spans="1:28" x14ac:dyDescent="0.2">
      <c r="A6442" s="4" t="s">
        <v>34152</v>
      </c>
      <c r="B6442" t="s">
        <v>34165</v>
      </c>
      <c r="C6442" s="5" t="s">
        <v>5459</v>
      </c>
      <c r="D6442" t="s">
        <v>34</v>
      </c>
      <c r="E6442" t="s">
        <v>1119</v>
      </c>
      <c r="F6442" t="s">
        <v>36</v>
      </c>
      <c r="G6442" t="s">
        <v>37</v>
      </c>
      <c r="H6442" t="s">
        <v>20628</v>
      </c>
      <c r="I6442" t="s">
        <v>94</v>
      </c>
      <c r="J6442" t="s">
        <v>0</v>
      </c>
      <c r="K6442" t="s">
        <v>20628</v>
      </c>
      <c r="L6442" t="s">
        <v>20629</v>
      </c>
      <c r="M6442" t="s">
        <v>390</v>
      </c>
      <c r="N6442" t="s">
        <v>41</v>
      </c>
      <c r="O6442" t="s">
        <v>391</v>
      </c>
      <c r="P6442" t="s">
        <v>0</v>
      </c>
      <c r="Q6442" t="s">
        <v>0</v>
      </c>
      <c r="R6442" t="s">
        <v>0</v>
      </c>
      <c r="S6442" t="s">
        <v>0</v>
      </c>
      <c r="T6442" s="6">
        <v>0</v>
      </c>
      <c r="U6442" s="6">
        <v>0</v>
      </c>
      <c r="V6442" s="6">
        <v>0</v>
      </c>
      <c r="W6442" s="6">
        <v>0</v>
      </c>
      <c r="X6442" s="6">
        <v>0</v>
      </c>
      <c r="Y6442" s="6">
        <v>0</v>
      </c>
      <c r="Z6442" s="6">
        <v>0</v>
      </c>
      <c r="AA6442" s="6">
        <v>0</v>
      </c>
      <c r="AB6442" s="6">
        <v>0</v>
      </c>
    </row>
    <row r="6443" spans="1:28" hidden="1" x14ac:dyDescent="0.2">
      <c r="A6443" s="4" t="s">
        <v>34166</v>
      </c>
      <c r="B6443" t="s">
        <v>34167</v>
      </c>
      <c r="C6443" s="5" t="s">
        <v>2042</v>
      </c>
      <c r="D6443" t="s">
        <v>34</v>
      </c>
      <c r="E6443" t="s">
        <v>285</v>
      </c>
      <c r="F6443" t="s">
        <v>36</v>
      </c>
      <c r="G6443" t="s">
        <v>37</v>
      </c>
      <c r="H6443" t="s">
        <v>23765</v>
      </c>
      <c r="I6443" t="s">
        <v>31</v>
      </c>
      <c r="J6443" t="s">
        <v>0</v>
      </c>
      <c r="K6443" t="s">
        <v>23765</v>
      </c>
      <c r="L6443" t="s">
        <v>23766</v>
      </c>
      <c r="M6443" t="s">
        <v>23767</v>
      </c>
      <c r="N6443" t="s">
        <v>41</v>
      </c>
      <c r="O6443" t="s">
        <v>23768</v>
      </c>
      <c r="P6443" t="s">
        <v>23769</v>
      </c>
      <c r="Q6443" t="s">
        <v>23770</v>
      </c>
      <c r="R6443" t="s">
        <v>0</v>
      </c>
      <c r="S6443" t="s">
        <v>0</v>
      </c>
      <c r="T6443" s="6">
        <v>1300</v>
      </c>
      <c r="U6443" s="6">
        <v>0</v>
      </c>
      <c r="V6443" s="6">
        <v>0</v>
      </c>
      <c r="W6443" s="6">
        <v>0</v>
      </c>
      <c r="X6443" s="6">
        <v>0</v>
      </c>
      <c r="Y6443" s="6">
        <v>0</v>
      </c>
      <c r="Z6443" s="6">
        <v>0</v>
      </c>
      <c r="AA6443" s="6">
        <v>0</v>
      </c>
      <c r="AB6443" s="6">
        <v>0</v>
      </c>
    </row>
    <row r="6444" spans="1:28" x14ac:dyDescent="0.2">
      <c r="A6444" s="4" t="s">
        <v>34166</v>
      </c>
      <c r="B6444" t="s">
        <v>34168</v>
      </c>
      <c r="C6444" s="5" t="s">
        <v>862</v>
      </c>
      <c r="D6444" t="s">
        <v>1144</v>
      </c>
      <c r="E6444" t="s">
        <v>1145</v>
      </c>
      <c r="F6444" t="s">
        <v>36</v>
      </c>
      <c r="G6444" t="s">
        <v>37</v>
      </c>
      <c r="H6444" t="s">
        <v>477</v>
      </c>
      <c r="I6444" t="s">
        <v>31</v>
      </c>
      <c r="J6444" t="s">
        <v>0</v>
      </c>
      <c r="K6444" t="s">
        <v>477</v>
      </c>
      <c r="L6444" t="s">
        <v>478</v>
      </c>
      <c r="M6444" t="s">
        <v>164</v>
      </c>
      <c r="N6444" t="s">
        <v>41</v>
      </c>
      <c r="O6444" t="s">
        <v>479</v>
      </c>
      <c r="P6444" t="s">
        <v>27212</v>
      </c>
      <c r="Q6444" t="s">
        <v>12974</v>
      </c>
      <c r="R6444" t="s">
        <v>26964</v>
      </c>
      <c r="S6444" t="s">
        <v>0</v>
      </c>
      <c r="T6444" s="6">
        <v>0</v>
      </c>
      <c r="U6444" s="6">
        <v>0</v>
      </c>
      <c r="V6444" s="6">
        <v>0</v>
      </c>
      <c r="W6444" s="6">
        <v>0</v>
      </c>
      <c r="X6444" s="6">
        <v>0</v>
      </c>
      <c r="Y6444" s="6">
        <v>0</v>
      </c>
      <c r="Z6444" s="6">
        <v>0</v>
      </c>
      <c r="AA6444" s="6">
        <v>0</v>
      </c>
      <c r="AB6444" s="6">
        <v>0</v>
      </c>
    </row>
    <row r="6445" spans="1:28" x14ac:dyDescent="0.2">
      <c r="A6445" s="4" t="s">
        <v>34166</v>
      </c>
      <c r="B6445" t="s">
        <v>34169</v>
      </c>
      <c r="C6445" s="5" t="s">
        <v>862</v>
      </c>
      <c r="D6445" t="s">
        <v>16156</v>
      </c>
      <c r="E6445" t="s">
        <v>16157</v>
      </c>
      <c r="F6445" t="s">
        <v>36</v>
      </c>
      <c r="G6445" t="s">
        <v>37</v>
      </c>
      <c r="H6445" t="s">
        <v>34170</v>
      </c>
      <c r="I6445" t="s">
        <v>31</v>
      </c>
      <c r="J6445" t="s">
        <v>429</v>
      </c>
      <c r="K6445" t="s">
        <v>34171</v>
      </c>
      <c r="L6445" t="s">
        <v>34172</v>
      </c>
      <c r="M6445" t="s">
        <v>541</v>
      </c>
      <c r="N6445" t="s">
        <v>41</v>
      </c>
      <c r="O6445" t="s">
        <v>542</v>
      </c>
      <c r="P6445" t="s">
        <v>34173</v>
      </c>
      <c r="Q6445" t="s">
        <v>34174</v>
      </c>
      <c r="R6445" t="s">
        <v>34175</v>
      </c>
      <c r="S6445" t="s">
        <v>0</v>
      </c>
      <c r="T6445" s="6">
        <v>2111</v>
      </c>
      <c r="U6445" s="6">
        <v>0</v>
      </c>
      <c r="V6445" s="6">
        <v>0</v>
      </c>
      <c r="W6445" s="6">
        <v>0</v>
      </c>
      <c r="X6445" s="6">
        <v>0</v>
      </c>
      <c r="Y6445" s="6">
        <v>0</v>
      </c>
      <c r="Z6445" s="6">
        <v>0</v>
      </c>
      <c r="AA6445" s="6">
        <v>0</v>
      </c>
      <c r="AB6445" s="6">
        <v>0</v>
      </c>
    </row>
    <row r="6446" spans="1:28" x14ac:dyDescent="0.2">
      <c r="A6446" s="4" t="s">
        <v>34166</v>
      </c>
      <c r="B6446" t="s">
        <v>34176</v>
      </c>
      <c r="C6446" s="5" t="s">
        <v>2042</v>
      </c>
      <c r="D6446" t="s">
        <v>16156</v>
      </c>
      <c r="E6446" t="s">
        <v>18010</v>
      </c>
      <c r="F6446" t="s">
        <v>36</v>
      </c>
      <c r="G6446" t="s">
        <v>86</v>
      </c>
      <c r="H6446" t="s">
        <v>34177</v>
      </c>
      <c r="I6446" t="s">
        <v>31</v>
      </c>
      <c r="J6446" t="s">
        <v>34178</v>
      </c>
      <c r="K6446" t="s">
        <v>34179</v>
      </c>
      <c r="L6446" t="s">
        <v>34180</v>
      </c>
      <c r="M6446" t="s">
        <v>164</v>
      </c>
      <c r="N6446" t="s">
        <v>41</v>
      </c>
      <c r="O6446" t="s">
        <v>165</v>
      </c>
      <c r="P6446" t="s">
        <v>34181</v>
      </c>
      <c r="Q6446" t="s">
        <v>34182</v>
      </c>
      <c r="R6446" t="s">
        <v>34182</v>
      </c>
      <c r="S6446" t="s">
        <v>34183</v>
      </c>
      <c r="T6446" s="6">
        <v>1</v>
      </c>
      <c r="U6446" s="6">
        <v>0</v>
      </c>
      <c r="V6446" s="6">
        <v>0</v>
      </c>
      <c r="W6446" s="6">
        <v>333</v>
      </c>
      <c r="X6446" s="6">
        <v>0</v>
      </c>
      <c r="Y6446" s="6">
        <v>0</v>
      </c>
      <c r="Z6446" s="6">
        <v>0</v>
      </c>
      <c r="AA6446" s="6">
        <v>0</v>
      </c>
      <c r="AB6446" s="6">
        <v>0</v>
      </c>
    </row>
    <row r="6447" spans="1:28" hidden="1" x14ac:dyDescent="0.2">
      <c r="A6447" s="4" t="s">
        <v>34166</v>
      </c>
      <c r="B6447" t="s">
        <v>24403</v>
      </c>
      <c r="C6447" s="5" t="s">
        <v>862</v>
      </c>
      <c r="D6447" t="s">
        <v>34</v>
      </c>
      <c r="E6447" t="s">
        <v>117</v>
      </c>
      <c r="F6447" t="s">
        <v>36</v>
      </c>
      <c r="G6447" t="s">
        <v>37</v>
      </c>
      <c r="H6447" t="s">
        <v>24404</v>
      </c>
      <c r="I6447" t="s">
        <v>94</v>
      </c>
      <c r="J6447" t="s">
        <v>0</v>
      </c>
      <c r="K6447" t="s">
        <v>24404</v>
      </c>
      <c r="L6447" t="s">
        <v>24405</v>
      </c>
      <c r="M6447" t="s">
        <v>3515</v>
      </c>
      <c r="N6447" t="s">
        <v>101</v>
      </c>
      <c r="O6447" t="s">
        <v>24406</v>
      </c>
      <c r="P6447" t="s">
        <v>24407</v>
      </c>
      <c r="Q6447" t="s">
        <v>24408</v>
      </c>
      <c r="R6447" t="s">
        <v>24409</v>
      </c>
      <c r="S6447" t="s">
        <v>0</v>
      </c>
      <c r="T6447" s="6">
        <v>0</v>
      </c>
      <c r="U6447" s="6">
        <v>0</v>
      </c>
      <c r="V6447" s="6">
        <v>0</v>
      </c>
      <c r="W6447" s="6">
        <v>0</v>
      </c>
      <c r="X6447" s="6">
        <v>0</v>
      </c>
      <c r="Y6447" s="6">
        <v>0</v>
      </c>
      <c r="Z6447" s="6">
        <v>0</v>
      </c>
      <c r="AA6447" s="6">
        <v>0</v>
      </c>
      <c r="AB6447" s="6">
        <v>0</v>
      </c>
    </row>
    <row r="6448" spans="1:28" x14ac:dyDescent="0.2">
      <c r="A6448" s="4" t="s">
        <v>34166</v>
      </c>
      <c r="B6448" t="s">
        <v>34184</v>
      </c>
      <c r="C6448" s="5" t="s">
        <v>862</v>
      </c>
      <c r="D6448" t="s">
        <v>16156</v>
      </c>
      <c r="E6448" t="s">
        <v>27655</v>
      </c>
      <c r="F6448" t="s">
        <v>36</v>
      </c>
      <c r="G6448" t="s">
        <v>37</v>
      </c>
      <c r="H6448" t="s">
        <v>34185</v>
      </c>
      <c r="I6448" t="s">
        <v>31</v>
      </c>
      <c r="J6448" t="s">
        <v>0</v>
      </c>
      <c r="K6448" t="s">
        <v>34185</v>
      </c>
      <c r="L6448" t="s">
        <v>34186</v>
      </c>
      <c r="M6448" t="s">
        <v>326</v>
      </c>
      <c r="N6448" t="s">
        <v>41</v>
      </c>
      <c r="O6448" t="s">
        <v>1213</v>
      </c>
      <c r="P6448" t="s">
        <v>34187</v>
      </c>
      <c r="Q6448" t="s">
        <v>34188</v>
      </c>
      <c r="R6448" t="s">
        <v>0</v>
      </c>
      <c r="S6448" t="s">
        <v>0</v>
      </c>
      <c r="T6448" s="6">
        <v>1300</v>
      </c>
      <c r="U6448" s="6">
        <v>0</v>
      </c>
      <c r="V6448" s="6">
        <v>0</v>
      </c>
      <c r="W6448" s="6">
        <v>925</v>
      </c>
      <c r="X6448" s="6">
        <v>0</v>
      </c>
      <c r="Y6448" s="6">
        <v>0</v>
      </c>
      <c r="Z6448" s="6">
        <v>0</v>
      </c>
      <c r="AA6448" s="6">
        <v>0</v>
      </c>
      <c r="AB6448" s="6">
        <v>0</v>
      </c>
    </row>
    <row r="6449" spans="1:28" x14ac:dyDescent="0.2">
      <c r="A6449" s="4" t="s">
        <v>34166</v>
      </c>
      <c r="B6449" t="s">
        <v>34189</v>
      </c>
      <c r="C6449" s="5" t="s">
        <v>862</v>
      </c>
      <c r="D6449" t="s">
        <v>34</v>
      </c>
      <c r="E6449" t="s">
        <v>179</v>
      </c>
      <c r="F6449" t="s">
        <v>36</v>
      </c>
      <c r="G6449" t="s">
        <v>37</v>
      </c>
      <c r="H6449" t="s">
        <v>34190</v>
      </c>
      <c r="I6449" t="s">
        <v>31</v>
      </c>
      <c r="J6449" t="s">
        <v>270</v>
      </c>
      <c r="K6449" t="s">
        <v>34191</v>
      </c>
      <c r="L6449" t="s">
        <v>34192</v>
      </c>
      <c r="M6449" t="s">
        <v>965</v>
      </c>
      <c r="N6449" t="s">
        <v>41</v>
      </c>
      <c r="O6449" t="s">
        <v>34193</v>
      </c>
      <c r="P6449" t="s">
        <v>34194</v>
      </c>
      <c r="Q6449" t="s">
        <v>34195</v>
      </c>
      <c r="R6449" t="s">
        <v>0</v>
      </c>
      <c r="S6449" t="s">
        <v>34195</v>
      </c>
      <c r="T6449" s="6">
        <v>1125</v>
      </c>
      <c r="U6449" s="6">
        <v>0</v>
      </c>
      <c r="V6449" s="6">
        <v>0</v>
      </c>
      <c r="W6449" s="6">
        <v>0</v>
      </c>
      <c r="X6449" s="6">
        <v>0</v>
      </c>
      <c r="Y6449" s="6">
        <v>0</v>
      </c>
      <c r="Z6449" s="6">
        <v>0</v>
      </c>
      <c r="AA6449" s="6">
        <v>0</v>
      </c>
      <c r="AB6449" s="6">
        <v>0</v>
      </c>
    </row>
    <row r="6450" spans="1:28" hidden="1" x14ac:dyDescent="0.2">
      <c r="A6450" s="4" t="s">
        <v>34166</v>
      </c>
      <c r="B6450" t="s">
        <v>34196</v>
      </c>
      <c r="C6450" s="5" t="s">
        <v>862</v>
      </c>
      <c r="D6450" t="s">
        <v>16156</v>
      </c>
      <c r="E6450" t="s">
        <v>18010</v>
      </c>
      <c r="F6450" t="s">
        <v>36</v>
      </c>
      <c r="G6450" t="s">
        <v>37</v>
      </c>
      <c r="H6450" t="s">
        <v>34197</v>
      </c>
      <c r="I6450" t="s">
        <v>31</v>
      </c>
      <c r="J6450" t="s">
        <v>198</v>
      </c>
      <c r="K6450" t="s">
        <v>34198</v>
      </c>
      <c r="L6450" t="s">
        <v>34199</v>
      </c>
      <c r="M6450" t="s">
        <v>7606</v>
      </c>
      <c r="N6450" t="s">
        <v>101</v>
      </c>
      <c r="O6450" t="s">
        <v>34200</v>
      </c>
      <c r="P6450" t="s">
        <v>34201</v>
      </c>
      <c r="Q6450" t="s">
        <v>34202</v>
      </c>
      <c r="R6450" t="s">
        <v>34202</v>
      </c>
      <c r="S6450" t="s">
        <v>34202</v>
      </c>
      <c r="T6450" s="6">
        <v>100</v>
      </c>
      <c r="U6450" s="6">
        <v>0</v>
      </c>
      <c r="V6450" s="6">
        <v>0</v>
      </c>
      <c r="W6450" s="6">
        <v>325</v>
      </c>
      <c r="X6450" s="6">
        <v>0</v>
      </c>
      <c r="Y6450" s="6">
        <v>0</v>
      </c>
      <c r="Z6450" s="6">
        <v>0</v>
      </c>
      <c r="AA6450" s="6">
        <v>0</v>
      </c>
      <c r="AB6450" s="6">
        <v>0</v>
      </c>
    </row>
    <row r="6451" spans="1:28" hidden="1" x14ac:dyDescent="0.2">
      <c r="A6451" s="4" t="s">
        <v>34166</v>
      </c>
      <c r="B6451" t="s">
        <v>34203</v>
      </c>
      <c r="C6451" s="5" t="s">
        <v>2042</v>
      </c>
      <c r="D6451" t="s">
        <v>34</v>
      </c>
      <c r="E6451" t="s">
        <v>285</v>
      </c>
      <c r="F6451" t="s">
        <v>36</v>
      </c>
      <c r="G6451" t="s">
        <v>37</v>
      </c>
      <c r="H6451" t="s">
        <v>34204</v>
      </c>
      <c r="I6451" t="s">
        <v>31</v>
      </c>
      <c r="J6451" t="s">
        <v>7209</v>
      </c>
      <c r="K6451" t="s">
        <v>34205</v>
      </c>
      <c r="L6451" t="s">
        <v>34206</v>
      </c>
      <c r="M6451" t="s">
        <v>24901</v>
      </c>
      <c r="N6451" t="s">
        <v>701</v>
      </c>
      <c r="O6451" t="s">
        <v>34207</v>
      </c>
      <c r="P6451" t="s">
        <v>34208</v>
      </c>
      <c r="Q6451" t="s">
        <v>34209</v>
      </c>
      <c r="R6451" t="s">
        <v>34209</v>
      </c>
      <c r="S6451" t="s">
        <v>34209</v>
      </c>
      <c r="T6451" s="6">
        <v>0</v>
      </c>
      <c r="U6451" s="6">
        <v>0</v>
      </c>
      <c r="V6451" s="6">
        <v>0</v>
      </c>
      <c r="W6451" s="6">
        <v>0</v>
      </c>
      <c r="X6451" s="6">
        <v>0</v>
      </c>
      <c r="Y6451" s="6">
        <v>0</v>
      </c>
      <c r="Z6451" s="6">
        <v>0</v>
      </c>
      <c r="AA6451" s="6">
        <v>0</v>
      </c>
      <c r="AB6451" s="6">
        <v>0</v>
      </c>
    </row>
    <row r="6452" spans="1:28" hidden="1" x14ac:dyDescent="0.2">
      <c r="A6452" s="4" t="s">
        <v>34210</v>
      </c>
      <c r="B6452" t="s">
        <v>34211</v>
      </c>
      <c r="C6452" s="5" t="s">
        <v>862</v>
      </c>
      <c r="D6452" t="s">
        <v>34</v>
      </c>
      <c r="E6452" t="s">
        <v>1234</v>
      </c>
      <c r="F6452" t="s">
        <v>1235</v>
      </c>
      <c r="G6452" t="s">
        <v>86</v>
      </c>
      <c r="H6452" t="s">
        <v>22439</v>
      </c>
      <c r="I6452" t="s">
        <v>31</v>
      </c>
      <c r="J6452" t="s">
        <v>6868</v>
      </c>
      <c r="K6452" t="s">
        <v>22440</v>
      </c>
      <c r="L6452" t="s">
        <v>34212</v>
      </c>
      <c r="M6452" t="s">
        <v>882</v>
      </c>
      <c r="N6452" t="s">
        <v>101</v>
      </c>
      <c r="O6452" t="s">
        <v>7265</v>
      </c>
      <c r="P6452" t="s">
        <v>22443</v>
      </c>
      <c r="Q6452" t="s">
        <v>22444</v>
      </c>
      <c r="R6452" t="s">
        <v>22445</v>
      </c>
      <c r="S6452" t="s">
        <v>22444</v>
      </c>
      <c r="T6452" s="6">
        <v>0</v>
      </c>
      <c r="U6452" s="6">
        <v>0</v>
      </c>
      <c r="V6452" s="6">
        <v>0</v>
      </c>
      <c r="W6452" s="6">
        <v>0</v>
      </c>
      <c r="X6452" s="6">
        <v>0</v>
      </c>
      <c r="Y6452" s="6">
        <v>0</v>
      </c>
      <c r="Z6452" s="6">
        <v>0</v>
      </c>
      <c r="AA6452" s="6">
        <v>0</v>
      </c>
      <c r="AB6452" s="6">
        <v>0</v>
      </c>
    </row>
    <row r="6453" spans="1:28" x14ac:dyDescent="0.2">
      <c r="A6453" s="4" t="s">
        <v>34210</v>
      </c>
      <c r="B6453" t="s">
        <v>34213</v>
      </c>
      <c r="C6453" s="5" t="s">
        <v>2042</v>
      </c>
      <c r="D6453" t="s">
        <v>16156</v>
      </c>
      <c r="E6453" t="s">
        <v>30009</v>
      </c>
      <c r="F6453" t="s">
        <v>1235</v>
      </c>
      <c r="G6453" t="s">
        <v>37</v>
      </c>
      <c r="H6453" t="s">
        <v>34214</v>
      </c>
      <c r="I6453" t="s">
        <v>31</v>
      </c>
      <c r="J6453" t="s">
        <v>410</v>
      </c>
      <c r="K6453" t="s">
        <v>34215</v>
      </c>
      <c r="L6453" t="s">
        <v>34216</v>
      </c>
      <c r="M6453" t="s">
        <v>2961</v>
      </c>
      <c r="N6453" t="s">
        <v>41</v>
      </c>
      <c r="O6453" t="s">
        <v>2962</v>
      </c>
      <c r="P6453" t="s">
        <v>34217</v>
      </c>
      <c r="Q6453" t="s">
        <v>34218</v>
      </c>
      <c r="R6453" t="s">
        <v>34219</v>
      </c>
      <c r="S6453" t="s">
        <v>34219</v>
      </c>
      <c r="T6453" s="6">
        <v>0</v>
      </c>
      <c r="U6453" s="6">
        <v>0</v>
      </c>
      <c r="V6453" s="6">
        <v>0</v>
      </c>
      <c r="W6453" s="6">
        <v>0</v>
      </c>
      <c r="X6453" s="6">
        <v>0</v>
      </c>
      <c r="Y6453" s="6">
        <v>0</v>
      </c>
      <c r="Z6453" s="6">
        <v>0</v>
      </c>
      <c r="AA6453" s="6">
        <v>0</v>
      </c>
      <c r="AB6453" s="6">
        <v>0</v>
      </c>
    </row>
    <row r="6454" spans="1:28" hidden="1" x14ac:dyDescent="0.2">
      <c r="A6454" s="4" t="s">
        <v>34220</v>
      </c>
      <c r="B6454" t="s">
        <v>34221</v>
      </c>
      <c r="C6454" s="5" t="s">
        <v>2042</v>
      </c>
      <c r="D6454" t="s">
        <v>34</v>
      </c>
      <c r="E6454" t="s">
        <v>285</v>
      </c>
      <c r="F6454" t="s">
        <v>36</v>
      </c>
      <c r="G6454" t="s">
        <v>37</v>
      </c>
      <c r="H6454" t="s">
        <v>34222</v>
      </c>
      <c r="I6454" t="s">
        <v>31</v>
      </c>
      <c r="J6454" t="s">
        <v>0</v>
      </c>
      <c r="K6454" t="s">
        <v>34222</v>
      </c>
      <c r="L6454" t="s">
        <v>34223</v>
      </c>
      <c r="M6454" t="s">
        <v>192</v>
      </c>
      <c r="N6454" t="s">
        <v>101</v>
      </c>
      <c r="O6454" t="s">
        <v>8905</v>
      </c>
      <c r="P6454" t="s">
        <v>34224</v>
      </c>
      <c r="Q6454" t="s">
        <v>34225</v>
      </c>
      <c r="R6454" t="s">
        <v>0</v>
      </c>
      <c r="S6454" t="s">
        <v>34225</v>
      </c>
      <c r="T6454" s="6">
        <v>0</v>
      </c>
      <c r="U6454" s="6">
        <v>0</v>
      </c>
      <c r="V6454" s="6">
        <v>0</v>
      </c>
      <c r="W6454" s="6">
        <v>0</v>
      </c>
      <c r="X6454" s="6">
        <v>0</v>
      </c>
      <c r="Y6454" s="6">
        <v>0</v>
      </c>
      <c r="Z6454" s="6">
        <v>0</v>
      </c>
      <c r="AA6454" s="6">
        <v>0</v>
      </c>
      <c r="AB6454" s="6">
        <v>0</v>
      </c>
    </row>
    <row r="6455" spans="1:28" x14ac:dyDescent="0.2">
      <c r="A6455" s="4" t="s">
        <v>34220</v>
      </c>
      <c r="B6455" t="s">
        <v>34226</v>
      </c>
      <c r="C6455" s="5" t="s">
        <v>862</v>
      </c>
      <c r="D6455" t="s">
        <v>34</v>
      </c>
      <c r="E6455" t="s">
        <v>258</v>
      </c>
      <c r="F6455" t="s">
        <v>36</v>
      </c>
      <c r="G6455" t="s">
        <v>37</v>
      </c>
      <c r="H6455" t="s">
        <v>34227</v>
      </c>
      <c r="I6455" t="s">
        <v>31</v>
      </c>
      <c r="J6455" t="s">
        <v>8678</v>
      </c>
      <c r="K6455" t="s">
        <v>34228</v>
      </c>
      <c r="L6455" t="s">
        <v>34229</v>
      </c>
      <c r="M6455" t="s">
        <v>931</v>
      </c>
      <c r="N6455" t="s">
        <v>41</v>
      </c>
      <c r="O6455" t="s">
        <v>6167</v>
      </c>
      <c r="P6455" t="s">
        <v>34230</v>
      </c>
      <c r="Q6455" t="s">
        <v>34231</v>
      </c>
      <c r="R6455" t="s">
        <v>34231</v>
      </c>
      <c r="S6455" t="s">
        <v>34231</v>
      </c>
      <c r="T6455" s="6">
        <v>100</v>
      </c>
      <c r="U6455" s="6">
        <v>0</v>
      </c>
      <c r="V6455" s="6">
        <v>0</v>
      </c>
      <c r="W6455" s="6">
        <v>0</v>
      </c>
      <c r="X6455" s="6">
        <v>0</v>
      </c>
      <c r="Y6455" s="6">
        <v>0</v>
      </c>
      <c r="Z6455" s="6">
        <v>0</v>
      </c>
      <c r="AA6455" s="6">
        <v>0</v>
      </c>
      <c r="AB6455" s="6">
        <v>0</v>
      </c>
    </row>
    <row r="6456" spans="1:28" hidden="1" x14ac:dyDescent="0.2">
      <c r="A6456" s="4" t="s">
        <v>34220</v>
      </c>
      <c r="B6456" t="s">
        <v>34232</v>
      </c>
      <c r="C6456" s="5" t="s">
        <v>862</v>
      </c>
      <c r="D6456" t="s">
        <v>34</v>
      </c>
      <c r="E6456" t="s">
        <v>297</v>
      </c>
      <c r="F6456" t="s">
        <v>36</v>
      </c>
      <c r="G6456" t="s">
        <v>37</v>
      </c>
      <c r="H6456" t="s">
        <v>34233</v>
      </c>
      <c r="I6456" t="s">
        <v>94</v>
      </c>
      <c r="J6456" t="s">
        <v>0</v>
      </c>
      <c r="K6456" t="s">
        <v>34233</v>
      </c>
      <c r="L6456" t="s">
        <v>34234</v>
      </c>
      <c r="M6456" t="s">
        <v>7881</v>
      </c>
      <c r="N6456" t="s">
        <v>41</v>
      </c>
      <c r="O6456" t="s">
        <v>34235</v>
      </c>
      <c r="P6456" t="s">
        <v>34236</v>
      </c>
      <c r="Q6456" t="s">
        <v>34237</v>
      </c>
      <c r="R6456" t="s">
        <v>34238</v>
      </c>
      <c r="S6456" t="s">
        <v>34239</v>
      </c>
      <c r="T6456" s="6">
        <v>0</v>
      </c>
      <c r="U6456" s="6">
        <v>0</v>
      </c>
      <c r="V6456" s="6">
        <v>0</v>
      </c>
      <c r="W6456" s="6">
        <v>0</v>
      </c>
      <c r="X6456" s="6">
        <v>0</v>
      </c>
      <c r="Y6456" s="6">
        <v>0</v>
      </c>
      <c r="Z6456" s="6">
        <v>0</v>
      </c>
      <c r="AA6456" s="6">
        <v>0</v>
      </c>
      <c r="AB6456" s="6">
        <v>0</v>
      </c>
    </row>
    <row r="6457" spans="1:28" hidden="1" x14ac:dyDescent="0.2">
      <c r="A6457" s="4" t="s">
        <v>34220</v>
      </c>
      <c r="B6457" t="s">
        <v>34240</v>
      </c>
      <c r="C6457" s="5" t="s">
        <v>862</v>
      </c>
      <c r="D6457" t="s">
        <v>34</v>
      </c>
      <c r="E6457" t="s">
        <v>159</v>
      </c>
      <c r="F6457" t="s">
        <v>36</v>
      </c>
      <c r="G6457" t="s">
        <v>37</v>
      </c>
      <c r="H6457" t="s">
        <v>34241</v>
      </c>
      <c r="I6457" t="s">
        <v>31</v>
      </c>
      <c r="J6457" t="s">
        <v>2988</v>
      </c>
      <c r="K6457" t="s">
        <v>34242</v>
      </c>
      <c r="L6457" t="s">
        <v>34243</v>
      </c>
      <c r="M6457" t="s">
        <v>2601</v>
      </c>
      <c r="N6457" t="s">
        <v>41</v>
      </c>
      <c r="O6457" t="s">
        <v>34244</v>
      </c>
      <c r="P6457" t="s">
        <v>34245</v>
      </c>
      <c r="Q6457" t="s">
        <v>34246</v>
      </c>
      <c r="R6457" t="s">
        <v>34246</v>
      </c>
      <c r="S6457" t="s">
        <v>34246</v>
      </c>
      <c r="T6457" s="6">
        <v>1000</v>
      </c>
      <c r="U6457" s="6">
        <v>0</v>
      </c>
      <c r="V6457" s="6">
        <v>0</v>
      </c>
      <c r="W6457" s="6">
        <v>0</v>
      </c>
      <c r="X6457" s="6">
        <v>0</v>
      </c>
      <c r="Y6457" s="6">
        <v>0</v>
      </c>
      <c r="Z6457" s="6">
        <v>0</v>
      </c>
      <c r="AA6457" s="6">
        <v>0</v>
      </c>
      <c r="AB6457" s="6">
        <v>0</v>
      </c>
    </row>
    <row r="6458" spans="1:28" hidden="1" x14ac:dyDescent="0.2">
      <c r="A6458" s="4" t="s">
        <v>34220</v>
      </c>
      <c r="B6458" t="s">
        <v>34247</v>
      </c>
      <c r="C6458" s="5" t="s">
        <v>862</v>
      </c>
      <c r="D6458" t="s">
        <v>34</v>
      </c>
      <c r="E6458" t="s">
        <v>285</v>
      </c>
      <c r="F6458" t="s">
        <v>36</v>
      </c>
      <c r="G6458" t="s">
        <v>37</v>
      </c>
      <c r="H6458" t="s">
        <v>34248</v>
      </c>
      <c r="I6458" t="s">
        <v>31</v>
      </c>
      <c r="J6458" t="s">
        <v>0</v>
      </c>
      <c r="K6458" t="s">
        <v>34248</v>
      </c>
      <c r="L6458" t="s">
        <v>34249</v>
      </c>
      <c r="M6458" t="s">
        <v>24167</v>
      </c>
      <c r="N6458" t="s">
        <v>101</v>
      </c>
      <c r="O6458" t="s">
        <v>34250</v>
      </c>
      <c r="P6458" t="s">
        <v>0</v>
      </c>
      <c r="Q6458" t="s">
        <v>34251</v>
      </c>
      <c r="R6458" t="s">
        <v>0</v>
      </c>
      <c r="S6458" t="s">
        <v>0</v>
      </c>
      <c r="T6458" s="6">
        <v>1250</v>
      </c>
      <c r="U6458" s="6">
        <v>0</v>
      </c>
      <c r="V6458" s="6">
        <v>0</v>
      </c>
      <c r="W6458" s="6">
        <v>0</v>
      </c>
      <c r="X6458" s="6">
        <v>0</v>
      </c>
      <c r="Y6458" s="6">
        <v>0</v>
      </c>
      <c r="Z6458" s="6">
        <v>0</v>
      </c>
      <c r="AA6458" s="6">
        <v>0</v>
      </c>
      <c r="AB6458" s="6">
        <v>0</v>
      </c>
    </row>
    <row r="6459" spans="1:28" x14ac:dyDescent="0.2">
      <c r="A6459" s="4" t="s">
        <v>34220</v>
      </c>
      <c r="B6459" t="s">
        <v>34252</v>
      </c>
      <c r="C6459" s="5" t="s">
        <v>2042</v>
      </c>
      <c r="D6459" t="s">
        <v>16156</v>
      </c>
      <c r="E6459" t="s">
        <v>22642</v>
      </c>
      <c r="F6459" t="s">
        <v>1235</v>
      </c>
      <c r="G6459" t="s">
        <v>37</v>
      </c>
      <c r="H6459" t="s">
        <v>34253</v>
      </c>
      <c r="I6459" t="s">
        <v>31</v>
      </c>
      <c r="J6459" t="s">
        <v>3447</v>
      </c>
      <c r="K6459" t="s">
        <v>34254</v>
      </c>
      <c r="L6459" t="s">
        <v>34255</v>
      </c>
      <c r="M6459" t="s">
        <v>850</v>
      </c>
      <c r="N6459" t="s">
        <v>41</v>
      </c>
      <c r="O6459" t="s">
        <v>1576</v>
      </c>
      <c r="P6459" t="s">
        <v>34256</v>
      </c>
      <c r="Q6459" t="s">
        <v>34257</v>
      </c>
      <c r="R6459" t="s">
        <v>34257</v>
      </c>
      <c r="S6459" t="s">
        <v>34257</v>
      </c>
      <c r="T6459" s="6">
        <v>896</v>
      </c>
      <c r="U6459" s="6">
        <v>0</v>
      </c>
      <c r="V6459" s="6">
        <v>0</v>
      </c>
      <c r="W6459" s="6">
        <v>925</v>
      </c>
      <c r="X6459" s="6">
        <v>0</v>
      </c>
      <c r="Y6459" s="6">
        <v>0</v>
      </c>
      <c r="Z6459" s="6">
        <v>0</v>
      </c>
      <c r="AA6459" s="6">
        <v>0</v>
      </c>
      <c r="AB6459" s="6">
        <v>0</v>
      </c>
    </row>
    <row r="6460" spans="1:28" x14ac:dyDescent="0.2">
      <c r="A6460" s="4" t="s">
        <v>34220</v>
      </c>
      <c r="B6460" t="s">
        <v>34258</v>
      </c>
      <c r="C6460" s="5" t="s">
        <v>2042</v>
      </c>
      <c r="D6460" t="s">
        <v>16156</v>
      </c>
      <c r="E6460" t="s">
        <v>18010</v>
      </c>
      <c r="F6460" t="s">
        <v>36</v>
      </c>
      <c r="G6460" t="s">
        <v>86</v>
      </c>
      <c r="H6460" t="s">
        <v>34259</v>
      </c>
      <c r="I6460" t="s">
        <v>31</v>
      </c>
      <c r="J6460" t="s">
        <v>928</v>
      </c>
      <c r="K6460" t="s">
        <v>30031</v>
      </c>
      <c r="L6460" t="s">
        <v>34260</v>
      </c>
      <c r="M6460" t="s">
        <v>541</v>
      </c>
      <c r="N6460" t="s">
        <v>41</v>
      </c>
      <c r="O6460" t="s">
        <v>542</v>
      </c>
      <c r="P6460" t="s">
        <v>34261</v>
      </c>
      <c r="Q6460" t="s">
        <v>34262</v>
      </c>
      <c r="R6460" t="s">
        <v>34263</v>
      </c>
      <c r="S6460" t="s">
        <v>34264</v>
      </c>
      <c r="T6460" s="6">
        <v>0</v>
      </c>
      <c r="U6460" s="6">
        <v>0</v>
      </c>
      <c r="V6460" s="6">
        <v>0</v>
      </c>
      <c r="W6460" s="6">
        <v>0</v>
      </c>
      <c r="X6460" s="6">
        <v>0</v>
      </c>
      <c r="Y6460" s="6">
        <v>0</v>
      </c>
      <c r="Z6460" s="6">
        <v>0</v>
      </c>
      <c r="AA6460" s="6">
        <v>0</v>
      </c>
      <c r="AB6460" s="6">
        <v>0</v>
      </c>
    </row>
    <row r="6461" spans="1:28" x14ac:dyDescent="0.2">
      <c r="A6461" s="4" t="s">
        <v>34220</v>
      </c>
      <c r="B6461" t="s">
        <v>34265</v>
      </c>
      <c r="C6461" s="5" t="s">
        <v>862</v>
      </c>
      <c r="D6461" t="s">
        <v>34</v>
      </c>
      <c r="E6461" t="s">
        <v>35</v>
      </c>
      <c r="F6461" t="s">
        <v>36</v>
      </c>
      <c r="G6461" t="s">
        <v>86</v>
      </c>
      <c r="H6461" t="s">
        <v>34259</v>
      </c>
      <c r="I6461" t="s">
        <v>31</v>
      </c>
      <c r="J6461" t="s">
        <v>928</v>
      </c>
      <c r="K6461" t="s">
        <v>30031</v>
      </c>
      <c r="L6461" t="s">
        <v>34260</v>
      </c>
      <c r="M6461" t="s">
        <v>541</v>
      </c>
      <c r="N6461" t="s">
        <v>41</v>
      </c>
      <c r="O6461" t="s">
        <v>542</v>
      </c>
      <c r="P6461" t="s">
        <v>34261</v>
      </c>
      <c r="Q6461" t="s">
        <v>34262</v>
      </c>
      <c r="R6461" t="s">
        <v>34263</v>
      </c>
      <c r="S6461" t="s">
        <v>34264</v>
      </c>
      <c r="T6461" s="6">
        <v>0</v>
      </c>
      <c r="U6461" s="6">
        <v>0</v>
      </c>
      <c r="V6461" s="6">
        <v>0</v>
      </c>
      <c r="W6461" s="6">
        <v>0</v>
      </c>
      <c r="X6461" s="6">
        <v>0</v>
      </c>
      <c r="Y6461" s="6">
        <v>0</v>
      </c>
      <c r="Z6461" s="6">
        <v>0</v>
      </c>
      <c r="AA6461" s="6">
        <v>0</v>
      </c>
      <c r="AB6461" s="6">
        <v>0</v>
      </c>
    </row>
    <row r="6462" spans="1:28" x14ac:dyDescent="0.2">
      <c r="A6462" s="4" t="s">
        <v>34220</v>
      </c>
      <c r="B6462" t="s">
        <v>34266</v>
      </c>
      <c r="C6462" s="5" t="s">
        <v>2042</v>
      </c>
      <c r="D6462" t="s">
        <v>34</v>
      </c>
      <c r="E6462" t="s">
        <v>9227</v>
      </c>
      <c r="F6462" t="s">
        <v>36</v>
      </c>
      <c r="G6462" t="s">
        <v>86</v>
      </c>
      <c r="H6462" t="s">
        <v>27823</v>
      </c>
      <c r="I6462" t="s">
        <v>31</v>
      </c>
      <c r="J6462" t="s">
        <v>2919</v>
      </c>
      <c r="K6462" t="s">
        <v>27824</v>
      </c>
      <c r="L6462" t="s">
        <v>34267</v>
      </c>
      <c r="M6462" t="s">
        <v>132</v>
      </c>
      <c r="N6462" t="s">
        <v>41</v>
      </c>
      <c r="O6462" t="s">
        <v>6918</v>
      </c>
      <c r="P6462" t="s">
        <v>34268</v>
      </c>
      <c r="Q6462" t="s">
        <v>4789</v>
      </c>
      <c r="R6462" t="s">
        <v>4789</v>
      </c>
      <c r="S6462" t="s">
        <v>27827</v>
      </c>
      <c r="T6462" s="6">
        <v>0</v>
      </c>
      <c r="U6462" s="6">
        <v>0</v>
      </c>
      <c r="V6462" s="6">
        <v>0</v>
      </c>
      <c r="W6462" s="6">
        <v>0</v>
      </c>
      <c r="X6462" s="6">
        <v>0</v>
      </c>
      <c r="Y6462" s="6">
        <v>0</v>
      </c>
      <c r="Z6462" s="6">
        <v>0</v>
      </c>
      <c r="AA6462" s="6">
        <v>0</v>
      </c>
      <c r="AB6462" s="6">
        <v>0</v>
      </c>
    </row>
    <row r="6463" spans="1:28" x14ac:dyDescent="0.2">
      <c r="A6463" s="4" t="s">
        <v>34220</v>
      </c>
      <c r="B6463" t="s">
        <v>34269</v>
      </c>
      <c r="C6463" s="5" t="s">
        <v>862</v>
      </c>
      <c r="D6463" t="s">
        <v>16156</v>
      </c>
      <c r="E6463" t="s">
        <v>23498</v>
      </c>
      <c r="F6463" t="s">
        <v>36</v>
      </c>
      <c r="G6463" t="s">
        <v>86</v>
      </c>
      <c r="H6463" t="s">
        <v>34270</v>
      </c>
      <c r="I6463" t="s">
        <v>31</v>
      </c>
      <c r="J6463" t="s">
        <v>0</v>
      </c>
      <c r="K6463" t="s">
        <v>34270</v>
      </c>
      <c r="L6463" t="s">
        <v>34271</v>
      </c>
      <c r="M6463" t="s">
        <v>834</v>
      </c>
      <c r="N6463" t="s">
        <v>41</v>
      </c>
      <c r="O6463" t="s">
        <v>874</v>
      </c>
      <c r="P6463" t="s">
        <v>34272</v>
      </c>
      <c r="Q6463" t="s">
        <v>34273</v>
      </c>
      <c r="R6463" t="s">
        <v>0</v>
      </c>
      <c r="S6463" t="s">
        <v>34274</v>
      </c>
      <c r="T6463" s="6">
        <v>0</v>
      </c>
      <c r="U6463" s="6">
        <v>0</v>
      </c>
      <c r="V6463" s="6">
        <v>0</v>
      </c>
      <c r="W6463" s="6">
        <v>0</v>
      </c>
      <c r="X6463" s="6">
        <v>0</v>
      </c>
      <c r="Y6463" s="6">
        <v>0</v>
      </c>
      <c r="Z6463" s="6">
        <v>0</v>
      </c>
      <c r="AA6463" s="6">
        <v>0</v>
      </c>
      <c r="AB6463" s="6">
        <v>0</v>
      </c>
    </row>
    <row r="6464" spans="1:28" hidden="1" x14ac:dyDescent="0.2">
      <c r="A6464" s="4" t="s">
        <v>34275</v>
      </c>
      <c r="B6464" t="s">
        <v>34276</v>
      </c>
      <c r="C6464" s="5" t="s">
        <v>862</v>
      </c>
      <c r="D6464" t="s">
        <v>34</v>
      </c>
      <c r="E6464" t="s">
        <v>297</v>
      </c>
      <c r="F6464" t="s">
        <v>36</v>
      </c>
      <c r="G6464" t="s">
        <v>37</v>
      </c>
      <c r="H6464" t="s">
        <v>10820</v>
      </c>
      <c r="I6464" t="s">
        <v>94</v>
      </c>
      <c r="J6464" t="s">
        <v>0</v>
      </c>
      <c r="K6464" t="s">
        <v>10820</v>
      </c>
      <c r="L6464" t="s">
        <v>1059</v>
      </c>
      <c r="M6464" t="s">
        <v>1060</v>
      </c>
      <c r="N6464" t="s">
        <v>1061</v>
      </c>
      <c r="O6464" t="s">
        <v>1062</v>
      </c>
      <c r="P6464" t="s">
        <v>0</v>
      </c>
      <c r="Q6464" t="s">
        <v>33210</v>
      </c>
      <c r="R6464" t="s">
        <v>0</v>
      </c>
      <c r="S6464" t="s">
        <v>0</v>
      </c>
      <c r="T6464" s="6">
        <v>0</v>
      </c>
      <c r="U6464" s="6">
        <v>0</v>
      </c>
      <c r="V6464" s="6">
        <v>0</v>
      </c>
      <c r="W6464" s="6">
        <v>0</v>
      </c>
      <c r="X6464" s="6">
        <v>0</v>
      </c>
      <c r="Y6464" s="6">
        <v>0</v>
      </c>
      <c r="Z6464" s="6">
        <v>0</v>
      </c>
      <c r="AA6464" s="6">
        <v>0</v>
      </c>
      <c r="AB6464" s="6">
        <v>0</v>
      </c>
    </row>
    <row r="6465" spans="1:28" hidden="1" x14ac:dyDescent="0.2">
      <c r="A6465" s="4" t="s">
        <v>34275</v>
      </c>
      <c r="B6465" t="s">
        <v>34277</v>
      </c>
      <c r="C6465" s="5" t="s">
        <v>862</v>
      </c>
      <c r="D6465" t="s">
        <v>34</v>
      </c>
      <c r="E6465" t="s">
        <v>297</v>
      </c>
      <c r="F6465" t="s">
        <v>36</v>
      </c>
      <c r="G6465" t="s">
        <v>37</v>
      </c>
      <c r="H6465" t="s">
        <v>34278</v>
      </c>
      <c r="I6465" t="s">
        <v>31</v>
      </c>
      <c r="J6465" t="s">
        <v>34279</v>
      </c>
      <c r="K6465" t="s">
        <v>34280</v>
      </c>
      <c r="L6465" t="s">
        <v>34281</v>
      </c>
      <c r="M6465" t="s">
        <v>34282</v>
      </c>
      <c r="N6465" t="s">
        <v>465</v>
      </c>
      <c r="O6465" t="s">
        <v>34283</v>
      </c>
      <c r="P6465" t="s">
        <v>0</v>
      </c>
      <c r="Q6465" t="s">
        <v>34284</v>
      </c>
      <c r="R6465" t="s">
        <v>0</v>
      </c>
      <c r="S6465" t="s">
        <v>0</v>
      </c>
      <c r="T6465" s="6">
        <v>0</v>
      </c>
      <c r="U6465" s="6">
        <v>0</v>
      </c>
      <c r="V6465" s="6">
        <v>0</v>
      </c>
      <c r="W6465" s="6">
        <v>0</v>
      </c>
      <c r="X6465" s="6">
        <v>0</v>
      </c>
      <c r="Y6465" s="6">
        <v>0</v>
      </c>
      <c r="Z6465" s="6">
        <v>0</v>
      </c>
      <c r="AA6465" s="6">
        <v>0</v>
      </c>
      <c r="AB6465" s="6">
        <v>0</v>
      </c>
    </row>
    <row r="6466" spans="1:28" hidden="1" x14ac:dyDescent="0.2">
      <c r="A6466" s="4" t="s">
        <v>34275</v>
      </c>
      <c r="B6466" t="s">
        <v>34285</v>
      </c>
      <c r="C6466" s="5" t="s">
        <v>862</v>
      </c>
      <c r="D6466" t="s">
        <v>34</v>
      </c>
      <c r="E6466" t="s">
        <v>297</v>
      </c>
      <c r="F6466" t="s">
        <v>36</v>
      </c>
      <c r="G6466" t="s">
        <v>37</v>
      </c>
      <c r="H6466" t="s">
        <v>34286</v>
      </c>
      <c r="I6466" t="s">
        <v>31</v>
      </c>
      <c r="J6466" t="s">
        <v>352</v>
      </c>
      <c r="K6466" t="s">
        <v>6775</v>
      </c>
      <c r="L6466" t="s">
        <v>34287</v>
      </c>
      <c r="M6466" t="s">
        <v>34288</v>
      </c>
      <c r="N6466" t="s">
        <v>465</v>
      </c>
      <c r="O6466" t="s">
        <v>34289</v>
      </c>
      <c r="P6466" t="s">
        <v>34290</v>
      </c>
      <c r="Q6466" t="s">
        <v>34291</v>
      </c>
      <c r="R6466" t="s">
        <v>0</v>
      </c>
      <c r="S6466" t="s">
        <v>34291</v>
      </c>
      <c r="T6466" s="6">
        <v>0</v>
      </c>
      <c r="U6466" s="6">
        <v>0</v>
      </c>
      <c r="V6466" s="6">
        <v>0</v>
      </c>
      <c r="W6466" s="6">
        <v>0</v>
      </c>
      <c r="X6466" s="6">
        <v>0</v>
      </c>
      <c r="Y6466" s="6">
        <v>0</v>
      </c>
      <c r="Z6466" s="6">
        <v>0</v>
      </c>
      <c r="AA6466" s="6">
        <v>0</v>
      </c>
      <c r="AB6466" s="6">
        <v>0</v>
      </c>
    </row>
    <row r="6467" spans="1:28" x14ac:dyDescent="0.2">
      <c r="A6467" s="4" t="s">
        <v>34275</v>
      </c>
      <c r="B6467" t="s">
        <v>34292</v>
      </c>
      <c r="C6467" s="5" t="s">
        <v>862</v>
      </c>
      <c r="D6467" t="s">
        <v>16156</v>
      </c>
      <c r="E6467" t="s">
        <v>22457</v>
      </c>
      <c r="F6467" t="s">
        <v>36</v>
      </c>
      <c r="G6467" t="s">
        <v>37</v>
      </c>
      <c r="H6467" t="s">
        <v>34293</v>
      </c>
      <c r="I6467" t="s">
        <v>31</v>
      </c>
      <c r="J6467" t="s">
        <v>1663</v>
      </c>
      <c r="K6467" t="s">
        <v>13978</v>
      </c>
      <c r="L6467" t="s">
        <v>34294</v>
      </c>
      <c r="M6467" t="s">
        <v>834</v>
      </c>
      <c r="N6467" t="s">
        <v>41</v>
      </c>
      <c r="O6467" t="s">
        <v>34295</v>
      </c>
      <c r="P6467" t="s">
        <v>34296</v>
      </c>
      <c r="Q6467" t="s">
        <v>34297</v>
      </c>
      <c r="R6467" t="s">
        <v>34298</v>
      </c>
      <c r="S6467" t="s">
        <v>34299</v>
      </c>
      <c r="T6467" s="6">
        <v>0</v>
      </c>
      <c r="U6467" s="6">
        <v>0</v>
      </c>
      <c r="V6467" s="6">
        <v>0</v>
      </c>
      <c r="W6467" s="6">
        <v>0</v>
      </c>
      <c r="X6467" s="6">
        <v>0</v>
      </c>
      <c r="Y6467" s="6">
        <v>0</v>
      </c>
      <c r="Z6467" s="6">
        <v>0</v>
      </c>
      <c r="AA6467" s="6">
        <v>0</v>
      </c>
      <c r="AB6467" s="6">
        <v>0</v>
      </c>
    </row>
    <row r="6468" spans="1:28" hidden="1" x14ac:dyDescent="0.2">
      <c r="A6468" s="4" t="s">
        <v>34275</v>
      </c>
      <c r="B6468" t="s">
        <v>34300</v>
      </c>
      <c r="C6468" s="5" t="s">
        <v>862</v>
      </c>
      <c r="D6468" t="s">
        <v>34</v>
      </c>
      <c r="E6468" t="s">
        <v>297</v>
      </c>
      <c r="F6468" t="s">
        <v>36</v>
      </c>
      <c r="G6468" t="s">
        <v>37</v>
      </c>
      <c r="H6468" t="s">
        <v>34301</v>
      </c>
      <c r="I6468" t="s">
        <v>31</v>
      </c>
      <c r="J6468" t="s">
        <v>547</v>
      </c>
      <c r="K6468" t="s">
        <v>23548</v>
      </c>
      <c r="L6468" t="s">
        <v>34302</v>
      </c>
      <c r="M6468" t="s">
        <v>34303</v>
      </c>
      <c r="N6468" t="s">
        <v>465</v>
      </c>
      <c r="O6468" t="s">
        <v>34304</v>
      </c>
      <c r="P6468" t="s">
        <v>34305</v>
      </c>
      <c r="Q6468" t="s">
        <v>34306</v>
      </c>
      <c r="R6468" t="s">
        <v>0</v>
      </c>
      <c r="S6468" t="s">
        <v>34307</v>
      </c>
      <c r="T6468" s="6">
        <v>0</v>
      </c>
      <c r="U6468" s="6">
        <v>0</v>
      </c>
      <c r="V6468" s="6">
        <v>0</v>
      </c>
      <c r="W6468" s="6">
        <v>0</v>
      </c>
      <c r="X6468" s="6">
        <v>0</v>
      </c>
      <c r="Y6468" s="6">
        <v>0</v>
      </c>
      <c r="Z6468" s="6">
        <v>0</v>
      </c>
      <c r="AA6468" s="6">
        <v>0</v>
      </c>
      <c r="AB6468" s="6">
        <v>0</v>
      </c>
    </row>
    <row r="6469" spans="1:28" hidden="1" x14ac:dyDescent="0.2">
      <c r="A6469" s="4" t="s">
        <v>34275</v>
      </c>
      <c r="B6469" t="s">
        <v>34308</v>
      </c>
      <c r="C6469" s="5" t="s">
        <v>862</v>
      </c>
      <c r="D6469" t="s">
        <v>34</v>
      </c>
      <c r="E6469" t="s">
        <v>297</v>
      </c>
      <c r="F6469" t="s">
        <v>36</v>
      </c>
      <c r="G6469" t="s">
        <v>37</v>
      </c>
      <c r="H6469" t="s">
        <v>34309</v>
      </c>
      <c r="I6469" t="s">
        <v>31</v>
      </c>
      <c r="J6469" t="s">
        <v>34310</v>
      </c>
      <c r="K6469" t="s">
        <v>34311</v>
      </c>
      <c r="L6469" t="s">
        <v>34312</v>
      </c>
      <c r="M6469" t="s">
        <v>22544</v>
      </c>
      <c r="N6469" t="s">
        <v>3300</v>
      </c>
      <c r="O6469" t="s">
        <v>34313</v>
      </c>
      <c r="P6469" t="s">
        <v>34314</v>
      </c>
      <c r="Q6469" t="s">
        <v>34315</v>
      </c>
      <c r="R6469" t="s">
        <v>0</v>
      </c>
      <c r="S6469" t="s">
        <v>34315</v>
      </c>
      <c r="T6469" s="6">
        <v>0</v>
      </c>
      <c r="U6469" s="6">
        <v>0</v>
      </c>
      <c r="V6469" s="6">
        <v>0</v>
      </c>
      <c r="W6469" s="6">
        <v>0</v>
      </c>
      <c r="X6469" s="6">
        <v>0</v>
      </c>
      <c r="Y6469" s="6">
        <v>0</v>
      </c>
      <c r="Z6469" s="6">
        <v>0</v>
      </c>
      <c r="AA6469" s="6">
        <v>0</v>
      </c>
      <c r="AB6469" s="6">
        <v>0</v>
      </c>
    </row>
    <row r="6470" spans="1:28" hidden="1" x14ac:dyDescent="0.2">
      <c r="A6470" s="4" t="s">
        <v>34316</v>
      </c>
      <c r="B6470" t="s">
        <v>34317</v>
      </c>
      <c r="C6470" s="5" t="s">
        <v>862</v>
      </c>
      <c r="D6470" t="s">
        <v>16156</v>
      </c>
      <c r="E6470" t="s">
        <v>24737</v>
      </c>
      <c r="F6470" t="s">
        <v>36</v>
      </c>
      <c r="G6470" t="s">
        <v>37</v>
      </c>
      <c r="H6470" t="s">
        <v>34318</v>
      </c>
      <c r="I6470" t="s">
        <v>31</v>
      </c>
      <c r="J6470" t="s">
        <v>2525</v>
      </c>
      <c r="K6470" t="s">
        <v>29038</v>
      </c>
      <c r="L6470" t="s">
        <v>29039</v>
      </c>
      <c r="M6470" t="s">
        <v>29040</v>
      </c>
      <c r="N6470" t="s">
        <v>2172</v>
      </c>
      <c r="O6470" t="s">
        <v>34319</v>
      </c>
      <c r="P6470" t="s">
        <v>34320</v>
      </c>
      <c r="Q6470" t="s">
        <v>34321</v>
      </c>
      <c r="R6470" t="s">
        <v>34322</v>
      </c>
      <c r="S6470" t="s">
        <v>34321</v>
      </c>
      <c r="T6470" s="6">
        <v>0</v>
      </c>
      <c r="U6470" s="6">
        <v>0</v>
      </c>
      <c r="V6470" s="6">
        <v>0</v>
      </c>
      <c r="W6470" s="6">
        <v>0</v>
      </c>
      <c r="X6470" s="6">
        <v>0</v>
      </c>
      <c r="Y6470" s="6">
        <v>0</v>
      </c>
      <c r="Z6470" s="6">
        <v>0</v>
      </c>
      <c r="AA6470" s="6">
        <v>0</v>
      </c>
      <c r="AB6470" s="6">
        <v>0</v>
      </c>
    </row>
    <row r="6471" spans="1:28" x14ac:dyDescent="0.2">
      <c r="A6471" s="4" t="s">
        <v>34316</v>
      </c>
      <c r="B6471" t="s">
        <v>34323</v>
      </c>
      <c r="C6471" s="5" t="s">
        <v>2042</v>
      </c>
      <c r="D6471" t="s">
        <v>16156</v>
      </c>
      <c r="E6471" t="s">
        <v>22642</v>
      </c>
      <c r="F6471" t="s">
        <v>1235</v>
      </c>
      <c r="G6471" t="s">
        <v>37</v>
      </c>
      <c r="H6471" t="s">
        <v>15019</v>
      </c>
      <c r="I6471" t="s">
        <v>94</v>
      </c>
      <c r="J6471" t="s">
        <v>0</v>
      </c>
      <c r="K6471" t="s">
        <v>15019</v>
      </c>
      <c r="L6471" t="s">
        <v>24584</v>
      </c>
      <c r="M6471" t="s">
        <v>1991</v>
      </c>
      <c r="N6471" t="s">
        <v>41</v>
      </c>
      <c r="O6471" t="s">
        <v>24585</v>
      </c>
      <c r="P6471" t="s">
        <v>0</v>
      </c>
      <c r="Q6471" t="s">
        <v>33586</v>
      </c>
      <c r="R6471" t="s">
        <v>0</v>
      </c>
      <c r="S6471" t="s">
        <v>0</v>
      </c>
      <c r="T6471" s="6">
        <v>0</v>
      </c>
      <c r="U6471" s="6">
        <v>0</v>
      </c>
      <c r="V6471" s="6">
        <v>0</v>
      </c>
      <c r="W6471" s="6">
        <v>0</v>
      </c>
      <c r="X6471" s="6">
        <v>0</v>
      </c>
      <c r="Y6471" s="6">
        <v>0</v>
      </c>
      <c r="Z6471" s="6">
        <v>0</v>
      </c>
      <c r="AA6471" s="6">
        <v>0</v>
      </c>
      <c r="AB6471" s="6">
        <v>0</v>
      </c>
    </row>
    <row r="6472" spans="1:28" x14ac:dyDescent="0.2">
      <c r="A6472" s="4" t="s">
        <v>34316</v>
      </c>
      <c r="B6472" t="s">
        <v>34324</v>
      </c>
      <c r="C6472" s="5" t="s">
        <v>862</v>
      </c>
      <c r="D6472" t="s">
        <v>34</v>
      </c>
      <c r="E6472" t="s">
        <v>520</v>
      </c>
      <c r="F6472" t="s">
        <v>36</v>
      </c>
      <c r="G6472" t="s">
        <v>86</v>
      </c>
      <c r="H6472" t="s">
        <v>34325</v>
      </c>
      <c r="I6472" t="s">
        <v>31</v>
      </c>
      <c r="J6472" t="s">
        <v>0</v>
      </c>
      <c r="K6472" t="s">
        <v>34325</v>
      </c>
      <c r="L6472" t="s">
        <v>16575</v>
      </c>
      <c r="M6472" t="s">
        <v>263</v>
      </c>
      <c r="N6472" t="s">
        <v>41</v>
      </c>
      <c r="O6472" t="s">
        <v>16576</v>
      </c>
      <c r="P6472" t="s">
        <v>34326</v>
      </c>
      <c r="Q6472" t="s">
        <v>16578</v>
      </c>
      <c r="R6472" t="s">
        <v>0</v>
      </c>
      <c r="S6472" t="s">
        <v>16579</v>
      </c>
      <c r="T6472" s="6">
        <v>0</v>
      </c>
      <c r="U6472" s="6">
        <v>0</v>
      </c>
      <c r="V6472" s="6">
        <v>0</v>
      </c>
      <c r="W6472" s="6">
        <v>0</v>
      </c>
      <c r="X6472" s="6">
        <v>0</v>
      </c>
      <c r="Y6472" s="6">
        <v>0</v>
      </c>
      <c r="Z6472" s="6">
        <v>0</v>
      </c>
      <c r="AA6472" s="6">
        <v>0</v>
      </c>
      <c r="AB6472" s="6">
        <v>0</v>
      </c>
    </row>
    <row r="6473" spans="1:28" x14ac:dyDescent="0.2">
      <c r="A6473" s="4" t="s">
        <v>34316</v>
      </c>
      <c r="B6473" t="s">
        <v>34327</v>
      </c>
      <c r="C6473" s="5" t="s">
        <v>862</v>
      </c>
      <c r="D6473" t="s">
        <v>34</v>
      </c>
      <c r="E6473" t="s">
        <v>179</v>
      </c>
      <c r="F6473" t="s">
        <v>36</v>
      </c>
      <c r="G6473" t="s">
        <v>37</v>
      </c>
      <c r="H6473" t="s">
        <v>34328</v>
      </c>
      <c r="I6473" t="s">
        <v>31</v>
      </c>
      <c r="J6473" t="s">
        <v>1173</v>
      </c>
      <c r="K6473" t="s">
        <v>34329</v>
      </c>
      <c r="L6473" t="s">
        <v>34330</v>
      </c>
      <c r="M6473" t="s">
        <v>71</v>
      </c>
      <c r="N6473" t="s">
        <v>41</v>
      </c>
      <c r="O6473" t="s">
        <v>2062</v>
      </c>
      <c r="P6473" t="s">
        <v>34331</v>
      </c>
      <c r="Q6473" t="s">
        <v>34332</v>
      </c>
      <c r="R6473" t="s">
        <v>34332</v>
      </c>
      <c r="S6473" t="s">
        <v>34332</v>
      </c>
      <c r="T6473" s="6">
        <v>1200</v>
      </c>
      <c r="U6473" s="6">
        <v>0</v>
      </c>
      <c r="V6473" s="6">
        <v>0</v>
      </c>
      <c r="W6473" s="6">
        <v>712</v>
      </c>
      <c r="X6473" s="6">
        <v>0</v>
      </c>
      <c r="Y6473" s="6">
        <v>0</v>
      </c>
      <c r="Z6473" s="6">
        <v>0</v>
      </c>
      <c r="AA6473" s="6">
        <v>0</v>
      </c>
      <c r="AB6473" s="6">
        <v>0</v>
      </c>
    </row>
    <row r="6474" spans="1:28" hidden="1" x14ac:dyDescent="0.2">
      <c r="A6474" s="4" t="s">
        <v>34316</v>
      </c>
      <c r="B6474" t="s">
        <v>34333</v>
      </c>
      <c r="C6474" s="5" t="s">
        <v>862</v>
      </c>
      <c r="D6474" t="s">
        <v>16156</v>
      </c>
      <c r="E6474" t="s">
        <v>24737</v>
      </c>
      <c r="F6474" t="s">
        <v>36</v>
      </c>
      <c r="G6474" t="s">
        <v>37</v>
      </c>
      <c r="H6474" t="s">
        <v>34334</v>
      </c>
      <c r="I6474" t="s">
        <v>31</v>
      </c>
      <c r="J6474" t="s">
        <v>34335</v>
      </c>
      <c r="K6474" t="s">
        <v>34336</v>
      </c>
      <c r="L6474" t="s">
        <v>34337</v>
      </c>
      <c r="M6474" t="s">
        <v>613</v>
      </c>
      <c r="N6474" t="s">
        <v>41</v>
      </c>
      <c r="O6474" t="s">
        <v>34338</v>
      </c>
      <c r="P6474" t="s">
        <v>34339</v>
      </c>
      <c r="Q6474" t="s">
        <v>34340</v>
      </c>
      <c r="R6474" t="s">
        <v>34341</v>
      </c>
      <c r="S6474" t="s">
        <v>0</v>
      </c>
      <c r="T6474" s="6">
        <v>2000</v>
      </c>
      <c r="U6474" s="6">
        <v>0</v>
      </c>
      <c r="V6474" s="6">
        <v>0</v>
      </c>
      <c r="W6474" s="6">
        <v>925</v>
      </c>
      <c r="X6474" s="6">
        <v>0</v>
      </c>
      <c r="Y6474" s="6">
        <v>0</v>
      </c>
      <c r="Z6474" s="6">
        <v>0</v>
      </c>
      <c r="AA6474" s="6">
        <v>0</v>
      </c>
      <c r="AB6474" s="6">
        <v>0</v>
      </c>
    </row>
    <row r="6475" spans="1:28" hidden="1" x14ac:dyDescent="0.2">
      <c r="A6475" s="4" t="s">
        <v>34342</v>
      </c>
      <c r="B6475" t="s">
        <v>34343</v>
      </c>
      <c r="C6475" s="5" t="s">
        <v>862</v>
      </c>
      <c r="D6475" t="s">
        <v>16156</v>
      </c>
      <c r="E6475" t="s">
        <v>24737</v>
      </c>
      <c r="F6475" t="s">
        <v>36</v>
      </c>
      <c r="G6475" t="s">
        <v>37</v>
      </c>
      <c r="H6475" t="s">
        <v>34344</v>
      </c>
      <c r="I6475" t="s">
        <v>31</v>
      </c>
      <c r="J6475" t="s">
        <v>21017</v>
      </c>
      <c r="K6475" t="s">
        <v>34345</v>
      </c>
      <c r="L6475" t="s">
        <v>34346</v>
      </c>
      <c r="M6475" t="s">
        <v>11200</v>
      </c>
      <c r="N6475" t="s">
        <v>2172</v>
      </c>
      <c r="O6475" t="s">
        <v>34347</v>
      </c>
      <c r="P6475" t="s">
        <v>34348</v>
      </c>
      <c r="Q6475" t="s">
        <v>34349</v>
      </c>
      <c r="R6475" t="s">
        <v>0</v>
      </c>
      <c r="S6475" t="s">
        <v>34350</v>
      </c>
      <c r="T6475" s="6">
        <v>0</v>
      </c>
      <c r="U6475" s="6">
        <v>0</v>
      </c>
      <c r="V6475" s="6">
        <v>0</v>
      </c>
      <c r="W6475" s="6">
        <v>725</v>
      </c>
      <c r="X6475" s="6">
        <v>0</v>
      </c>
      <c r="Y6475" s="6">
        <v>0</v>
      </c>
      <c r="Z6475" s="6">
        <v>0</v>
      </c>
      <c r="AA6475" s="6">
        <v>0</v>
      </c>
      <c r="AB6475" s="6">
        <v>0</v>
      </c>
    </row>
    <row r="6476" spans="1:28" hidden="1" x14ac:dyDescent="0.2">
      <c r="A6476" s="4" t="s">
        <v>34342</v>
      </c>
      <c r="B6476" t="s">
        <v>34351</v>
      </c>
      <c r="C6476" s="5" t="s">
        <v>862</v>
      </c>
      <c r="D6476" t="s">
        <v>34</v>
      </c>
      <c r="E6476" t="s">
        <v>31204</v>
      </c>
      <c r="F6476" t="s">
        <v>36</v>
      </c>
      <c r="G6476" t="s">
        <v>37</v>
      </c>
      <c r="H6476" t="s">
        <v>34352</v>
      </c>
      <c r="I6476" t="s">
        <v>31</v>
      </c>
      <c r="J6476" t="s">
        <v>34353</v>
      </c>
      <c r="K6476" t="s">
        <v>34354</v>
      </c>
      <c r="L6476" t="s">
        <v>34355</v>
      </c>
      <c r="M6476" t="s">
        <v>5444</v>
      </c>
      <c r="N6476" t="s">
        <v>101</v>
      </c>
      <c r="O6476" t="s">
        <v>34356</v>
      </c>
      <c r="P6476" t="s">
        <v>34357</v>
      </c>
      <c r="Q6476" t="s">
        <v>34358</v>
      </c>
      <c r="R6476" t="s">
        <v>34358</v>
      </c>
      <c r="S6476" t="s">
        <v>0</v>
      </c>
      <c r="T6476" s="6">
        <v>0</v>
      </c>
      <c r="U6476" s="6">
        <v>0</v>
      </c>
      <c r="V6476" s="6">
        <v>0</v>
      </c>
      <c r="W6476" s="6">
        <v>0</v>
      </c>
      <c r="X6476" s="6">
        <v>0</v>
      </c>
      <c r="Y6476" s="6">
        <v>0</v>
      </c>
      <c r="Z6476" s="6">
        <v>0</v>
      </c>
      <c r="AA6476" s="6">
        <v>0</v>
      </c>
      <c r="AB6476" s="6">
        <v>0</v>
      </c>
    </row>
    <row r="6477" spans="1:28" x14ac:dyDescent="0.2">
      <c r="A6477" s="4" t="s">
        <v>34359</v>
      </c>
      <c r="B6477" t="s">
        <v>861</v>
      </c>
      <c r="C6477" s="5" t="s">
        <v>862</v>
      </c>
      <c r="D6477" t="s">
        <v>34</v>
      </c>
      <c r="E6477" t="s">
        <v>117</v>
      </c>
      <c r="F6477" t="s">
        <v>36</v>
      </c>
      <c r="G6477" t="s">
        <v>37</v>
      </c>
      <c r="H6477" t="s">
        <v>863</v>
      </c>
      <c r="I6477" t="s">
        <v>31</v>
      </c>
      <c r="J6477" t="s">
        <v>0</v>
      </c>
      <c r="K6477" t="s">
        <v>863</v>
      </c>
      <c r="L6477" t="s">
        <v>864</v>
      </c>
      <c r="M6477" t="s">
        <v>51</v>
      </c>
      <c r="N6477" t="s">
        <v>41</v>
      </c>
      <c r="O6477" t="s">
        <v>865</v>
      </c>
      <c r="P6477" t="s">
        <v>866</v>
      </c>
      <c r="Q6477" t="s">
        <v>867</v>
      </c>
      <c r="R6477" t="s">
        <v>868</v>
      </c>
      <c r="S6477" t="s">
        <v>868</v>
      </c>
      <c r="T6477" s="6">
        <v>0</v>
      </c>
      <c r="U6477" s="6">
        <v>0</v>
      </c>
      <c r="V6477" s="6">
        <v>0</v>
      </c>
      <c r="W6477" s="6">
        <v>0</v>
      </c>
      <c r="X6477" s="6">
        <v>0</v>
      </c>
      <c r="Y6477" s="6">
        <v>0</v>
      </c>
      <c r="Z6477" s="6">
        <v>0</v>
      </c>
      <c r="AA6477" s="6">
        <v>0</v>
      </c>
      <c r="AB6477" s="6">
        <v>0</v>
      </c>
    </row>
    <row r="6478" spans="1:28" x14ac:dyDescent="0.2">
      <c r="A6478" s="4" t="s">
        <v>34359</v>
      </c>
      <c r="B6478" t="s">
        <v>34360</v>
      </c>
      <c r="C6478" s="5" t="s">
        <v>862</v>
      </c>
      <c r="D6478" t="s">
        <v>34</v>
      </c>
      <c r="E6478" t="s">
        <v>1683</v>
      </c>
      <c r="F6478" t="s">
        <v>36</v>
      </c>
      <c r="G6478" t="s">
        <v>37</v>
      </c>
      <c r="H6478" t="s">
        <v>34361</v>
      </c>
      <c r="I6478" t="s">
        <v>31</v>
      </c>
      <c r="J6478" t="s">
        <v>181</v>
      </c>
      <c r="K6478" t="s">
        <v>10055</v>
      </c>
      <c r="L6478" t="s">
        <v>34362</v>
      </c>
      <c r="M6478" t="s">
        <v>164</v>
      </c>
      <c r="N6478" t="s">
        <v>41</v>
      </c>
      <c r="O6478" t="s">
        <v>165</v>
      </c>
      <c r="P6478" t="s">
        <v>10058</v>
      </c>
      <c r="Q6478" t="s">
        <v>10060</v>
      </c>
      <c r="R6478" t="s">
        <v>10060</v>
      </c>
      <c r="S6478" t="s">
        <v>10060</v>
      </c>
      <c r="T6478" s="6">
        <v>1448</v>
      </c>
      <c r="U6478" s="6">
        <v>0</v>
      </c>
      <c r="V6478" s="6">
        <v>0</v>
      </c>
      <c r="W6478" s="6">
        <v>1012</v>
      </c>
      <c r="X6478" s="6">
        <v>0</v>
      </c>
      <c r="Y6478" s="6">
        <v>0</v>
      </c>
      <c r="Z6478" s="6">
        <v>0</v>
      </c>
      <c r="AA6478" s="6">
        <v>0</v>
      </c>
      <c r="AB6478" s="6">
        <v>0</v>
      </c>
    </row>
    <row r="6479" spans="1:28" x14ac:dyDescent="0.2">
      <c r="A6479" s="4" t="s">
        <v>34363</v>
      </c>
      <c r="B6479" t="s">
        <v>34364</v>
      </c>
      <c r="C6479" s="5" t="s">
        <v>2042</v>
      </c>
      <c r="D6479" t="s">
        <v>34</v>
      </c>
      <c r="E6479" t="s">
        <v>46</v>
      </c>
      <c r="F6479" t="s">
        <v>36</v>
      </c>
      <c r="G6479" t="s">
        <v>37</v>
      </c>
      <c r="H6479" t="s">
        <v>7298</v>
      </c>
      <c r="I6479" t="s">
        <v>94</v>
      </c>
      <c r="J6479" t="s">
        <v>0</v>
      </c>
      <c r="K6479" t="s">
        <v>7298</v>
      </c>
      <c r="L6479" t="s">
        <v>8933</v>
      </c>
      <c r="M6479" t="s">
        <v>5112</v>
      </c>
      <c r="N6479" t="s">
        <v>41</v>
      </c>
      <c r="O6479" t="s">
        <v>8934</v>
      </c>
      <c r="P6479" t="s">
        <v>33495</v>
      </c>
      <c r="Q6479" t="s">
        <v>7301</v>
      </c>
      <c r="R6479" t="s">
        <v>7301</v>
      </c>
      <c r="S6479" t="s">
        <v>0</v>
      </c>
      <c r="T6479" s="6">
        <v>0</v>
      </c>
      <c r="U6479" s="6">
        <v>0</v>
      </c>
      <c r="V6479" s="6">
        <v>0</v>
      </c>
      <c r="W6479" s="6">
        <v>0</v>
      </c>
      <c r="X6479" s="6">
        <v>0</v>
      </c>
      <c r="Y6479" s="6">
        <v>0</v>
      </c>
      <c r="Z6479" s="6">
        <v>0</v>
      </c>
      <c r="AA6479" s="6">
        <v>0</v>
      </c>
      <c r="AB6479" s="6">
        <v>0</v>
      </c>
    </row>
    <row r="6480" spans="1:28" hidden="1" x14ac:dyDescent="0.2">
      <c r="A6480" s="4" t="s">
        <v>34363</v>
      </c>
      <c r="B6480" t="s">
        <v>34365</v>
      </c>
      <c r="C6480" s="5" t="s">
        <v>862</v>
      </c>
      <c r="D6480" t="s">
        <v>34</v>
      </c>
      <c r="E6480" t="s">
        <v>8270</v>
      </c>
      <c r="F6480" t="s">
        <v>36</v>
      </c>
      <c r="G6480" t="s">
        <v>37</v>
      </c>
      <c r="H6480" t="s">
        <v>34366</v>
      </c>
      <c r="I6480" t="s">
        <v>31</v>
      </c>
      <c r="J6480" t="s">
        <v>0</v>
      </c>
      <c r="K6480" t="s">
        <v>34366</v>
      </c>
      <c r="L6480" t="s">
        <v>34367</v>
      </c>
      <c r="M6480" t="s">
        <v>34368</v>
      </c>
      <c r="N6480" t="s">
        <v>101</v>
      </c>
      <c r="O6480" t="s">
        <v>34369</v>
      </c>
      <c r="P6480" t="s">
        <v>0</v>
      </c>
      <c r="Q6480" t="s">
        <v>0</v>
      </c>
      <c r="R6480" t="s">
        <v>0</v>
      </c>
      <c r="S6480" t="s">
        <v>0</v>
      </c>
      <c r="T6480" s="6">
        <v>0</v>
      </c>
      <c r="U6480" s="6">
        <v>0</v>
      </c>
      <c r="V6480" s="6">
        <v>0</v>
      </c>
      <c r="W6480" s="6">
        <v>0</v>
      </c>
      <c r="X6480" s="6">
        <v>0</v>
      </c>
      <c r="Y6480" s="6">
        <v>0</v>
      </c>
      <c r="Z6480" s="6">
        <v>0</v>
      </c>
      <c r="AA6480" s="6">
        <v>0</v>
      </c>
      <c r="AB6480" s="6">
        <v>0</v>
      </c>
    </row>
    <row r="6481" spans="1:28" hidden="1" x14ac:dyDescent="0.2">
      <c r="A6481" s="4" t="s">
        <v>34363</v>
      </c>
      <c r="B6481" t="s">
        <v>34370</v>
      </c>
      <c r="C6481" s="5" t="s">
        <v>2042</v>
      </c>
      <c r="D6481" t="s">
        <v>16156</v>
      </c>
      <c r="E6481" t="s">
        <v>16157</v>
      </c>
      <c r="F6481" t="s">
        <v>36</v>
      </c>
      <c r="G6481" t="s">
        <v>86</v>
      </c>
      <c r="H6481" t="s">
        <v>34371</v>
      </c>
      <c r="I6481" t="s">
        <v>31</v>
      </c>
      <c r="J6481" t="s">
        <v>198</v>
      </c>
      <c r="K6481" t="s">
        <v>34372</v>
      </c>
      <c r="L6481" t="s">
        <v>34373</v>
      </c>
      <c r="M6481" t="s">
        <v>1434</v>
      </c>
      <c r="N6481" t="s">
        <v>101</v>
      </c>
      <c r="O6481" t="s">
        <v>22281</v>
      </c>
      <c r="P6481" t="s">
        <v>34374</v>
      </c>
      <c r="Q6481" t="s">
        <v>34375</v>
      </c>
      <c r="R6481" t="s">
        <v>0</v>
      </c>
      <c r="S6481" t="s">
        <v>34375</v>
      </c>
      <c r="T6481" s="6">
        <v>1</v>
      </c>
      <c r="U6481" s="6">
        <v>0</v>
      </c>
      <c r="V6481" s="6">
        <v>0</v>
      </c>
      <c r="W6481" s="6">
        <v>0</v>
      </c>
      <c r="X6481" s="6">
        <v>0</v>
      </c>
      <c r="Y6481" s="6">
        <v>0</v>
      </c>
      <c r="Z6481" s="6">
        <v>0</v>
      </c>
      <c r="AA6481" s="6">
        <v>0</v>
      </c>
      <c r="AB6481" s="6">
        <v>0</v>
      </c>
    </row>
    <row r="6482" spans="1:28" x14ac:dyDescent="0.2">
      <c r="A6482" s="4" t="s">
        <v>34376</v>
      </c>
      <c r="B6482" t="s">
        <v>34377</v>
      </c>
      <c r="C6482" s="5" t="s">
        <v>2042</v>
      </c>
      <c r="D6482" t="s">
        <v>34</v>
      </c>
      <c r="E6482" t="s">
        <v>297</v>
      </c>
      <c r="F6482" t="s">
        <v>36</v>
      </c>
      <c r="G6482" t="s">
        <v>37</v>
      </c>
      <c r="H6482" t="s">
        <v>683</v>
      </c>
      <c r="I6482" t="s">
        <v>31</v>
      </c>
      <c r="J6482" t="s">
        <v>0</v>
      </c>
      <c r="K6482" t="s">
        <v>683</v>
      </c>
      <c r="L6482" t="s">
        <v>684</v>
      </c>
      <c r="M6482" t="s">
        <v>685</v>
      </c>
      <c r="N6482" t="s">
        <v>101</v>
      </c>
      <c r="O6482" t="s">
        <v>686</v>
      </c>
      <c r="P6482" t="s">
        <v>32971</v>
      </c>
      <c r="Q6482" t="s">
        <v>1863</v>
      </c>
      <c r="R6482" t="s">
        <v>689</v>
      </c>
      <c r="S6482" t="s">
        <v>1863</v>
      </c>
      <c r="T6482" s="6">
        <v>0</v>
      </c>
      <c r="U6482" s="6">
        <v>0</v>
      </c>
      <c r="V6482" s="6">
        <v>0</v>
      </c>
      <c r="W6482" s="6">
        <v>0</v>
      </c>
      <c r="X6482" s="6">
        <v>0</v>
      </c>
      <c r="Y6482" s="6">
        <v>0</v>
      </c>
      <c r="Z6482" s="6">
        <v>0</v>
      </c>
      <c r="AA6482" s="6">
        <v>0</v>
      </c>
      <c r="AB6482" s="6">
        <v>0</v>
      </c>
    </row>
    <row r="6483" spans="1:28" x14ac:dyDescent="0.2">
      <c r="A6483" s="4" t="s">
        <v>34376</v>
      </c>
      <c r="B6483" t="s">
        <v>34378</v>
      </c>
      <c r="C6483" s="5" t="s">
        <v>2042</v>
      </c>
      <c r="D6483" t="s">
        <v>34</v>
      </c>
      <c r="E6483" t="s">
        <v>297</v>
      </c>
      <c r="F6483" t="s">
        <v>36</v>
      </c>
      <c r="G6483" t="s">
        <v>37</v>
      </c>
      <c r="H6483" t="s">
        <v>683</v>
      </c>
      <c r="I6483" t="s">
        <v>94</v>
      </c>
      <c r="J6483" t="s">
        <v>0</v>
      </c>
      <c r="K6483" t="s">
        <v>683</v>
      </c>
      <c r="L6483" t="s">
        <v>684</v>
      </c>
      <c r="M6483" t="s">
        <v>685</v>
      </c>
      <c r="N6483" t="s">
        <v>101</v>
      </c>
      <c r="O6483" t="s">
        <v>686</v>
      </c>
      <c r="P6483" t="s">
        <v>32971</v>
      </c>
      <c r="Q6483" t="s">
        <v>1863</v>
      </c>
      <c r="R6483" t="s">
        <v>689</v>
      </c>
      <c r="S6483" t="s">
        <v>1863</v>
      </c>
      <c r="T6483" s="6">
        <v>0</v>
      </c>
      <c r="U6483" s="6">
        <v>0</v>
      </c>
      <c r="V6483" s="6">
        <v>0</v>
      </c>
      <c r="W6483" s="6">
        <v>0</v>
      </c>
      <c r="X6483" s="6">
        <v>0</v>
      </c>
      <c r="Y6483" s="6">
        <v>0</v>
      </c>
      <c r="Z6483" s="6">
        <v>0</v>
      </c>
      <c r="AA6483" s="6">
        <v>0</v>
      </c>
      <c r="AB6483" s="6">
        <v>0</v>
      </c>
    </row>
    <row r="6484" spans="1:28" hidden="1" x14ac:dyDescent="0.2">
      <c r="A6484" s="4" t="s">
        <v>34376</v>
      </c>
      <c r="B6484" t="s">
        <v>34379</v>
      </c>
      <c r="C6484" s="5" t="s">
        <v>862</v>
      </c>
      <c r="D6484" t="s">
        <v>34</v>
      </c>
      <c r="E6484" t="s">
        <v>189</v>
      </c>
      <c r="F6484" t="s">
        <v>36</v>
      </c>
      <c r="G6484" t="s">
        <v>37</v>
      </c>
      <c r="H6484" t="s">
        <v>34380</v>
      </c>
      <c r="I6484" t="s">
        <v>94</v>
      </c>
      <c r="J6484" t="s">
        <v>0</v>
      </c>
      <c r="K6484" t="s">
        <v>34380</v>
      </c>
      <c r="L6484" t="s">
        <v>2052</v>
      </c>
      <c r="M6484" t="s">
        <v>882</v>
      </c>
      <c r="N6484" t="s">
        <v>41</v>
      </c>
      <c r="O6484" t="s">
        <v>28237</v>
      </c>
      <c r="P6484" t="s">
        <v>0</v>
      </c>
      <c r="Q6484" t="s">
        <v>10742</v>
      </c>
      <c r="R6484" t="s">
        <v>0</v>
      </c>
      <c r="S6484" t="s">
        <v>10742</v>
      </c>
      <c r="T6484" s="6">
        <v>0</v>
      </c>
      <c r="U6484" s="6">
        <v>0</v>
      </c>
      <c r="V6484" s="6">
        <v>0</v>
      </c>
      <c r="W6484" s="6">
        <v>0</v>
      </c>
      <c r="X6484" s="6">
        <v>0</v>
      </c>
      <c r="Y6484" s="6">
        <v>0</v>
      </c>
      <c r="Z6484" s="6">
        <v>0</v>
      </c>
      <c r="AA6484" s="6">
        <v>0</v>
      </c>
      <c r="AB6484" s="6">
        <v>0</v>
      </c>
    </row>
    <row r="6485" spans="1:28" hidden="1" x14ac:dyDescent="0.2">
      <c r="A6485" s="4" t="s">
        <v>34376</v>
      </c>
      <c r="B6485" t="s">
        <v>34381</v>
      </c>
      <c r="C6485" s="5" t="s">
        <v>862</v>
      </c>
      <c r="D6485" t="s">
        <v>34</v>
      </c>
      <c r="E6485" t="s">
        <v>46</v>
      </c>
      <c r="F6485" t="s">
        <v>36</v>
      </c>
      <c r="G6485" t="s">
        <v>37</v>
      </c>
      <c r="H6485" t="s">
        <v>34382</v>
      </c>
      <c r="I6485" t="s">
        <v>31</v>
      </c>
      <c r="J6485" t="s">
        <v>4601</v>
      </c>
      <c r="K6485" t="s">
        <v>34383</v>
      </c>
      <c r="L6485" t="s">
        <v>34384</v>
      </c>
      <c r="M6485" t="s">
        <v>5346</v>
      </c>
      <c r="N6485" t="s">
        <v>41</v>
      </c>
      <c r="O6485" t="s">
        <v>34385</v>
      </c>
      <c r="P6485" t="s">
        <v>34386</v>
      </c>
      <c r="Q6485" t="s">
        <v>34387</v>
      </c>
      <c r="R6485" t="s">
        <v>0</v>
      </c>
      <c r="S6485" t="s">
        <v>34387</v>
      </c>
      <c r="T6485" s="6">
        <v>1500</v>
      </c>
      <c r="U6485" s="6">
        <v>0</v>
      </c>
      <c r="V6485" s="6">
        <v>0</v>
      </c>
      <c r="W6485" s="6">
        <v>812</v>
      </c>
      <c r="X6485" s="6">
        <v>0</v>
      </c>
      <c r="Y6485" s="6">
        <v>0</v>
      </c>
      <c r="Z6485" s="6">
        <v>0</v>
      </c>
      <c r="AA6485" s="6">
        <v>0</v>
      </c>
      <c r="AB6485" s="6">
        <v>0</v>
      </c>
    </row>
    <row r="6486" spans="1:28" hidden="1" x14ac:dyDescent="0.2">
      <c r="A6486" s="4" t="s">
        <v>34376</v>
      </c>
      <c r="B6486" t="s">
        <v>34388</v>
      </c>
      <c r="C6486" s="5" t="s">
        <v>2042</v>
      </c>
      <c r="D6486" t="s">
        <v>34</v>
      </c>
      <c r="E6486" t="s">
        <v>8270</v>
      </c>
      <c r="F6486" t="s">
        <v>36</v>
      </c>
      <c r="G6486" t="s">
        <v>37</v>
      </c>
      <c r="H6486" t="s">
        <v>34389</v>
      </c>
      <c r="I6486" t="s">
        <v>31</v>
      </c>
      <c r="J6486" t="s">
        <v>0</v>
      </c>
      <c r="K6486" t="s">
        <v>34389</v>
      </c>
      <c r="L6486" t="s">
        <v>34390</v>
      </c>
      <c r="M6486" t="s">
        <v>700</v>
      </c>
      <c r="N6486" t="s">
        <v>701</v>
      </c>
      <c r="O6486" t="s">
        <v>34391</v>
      </c>
      <c r="P6486" t="s">
        <v>0</v>
      </c>
      <c r="Q6486" t="s">
        <v>34392</v>
      </c>
      <c r="R6486" t="s">
        <v>0</v>
      </c>
      <c r="S6486" t="s">
        <v>0</v>
      </c>
      <c r="T6486" s="6">
        <v>0</v>
      </c>
      <c r="U6486" s="6">
        <v>0</v>
      </c>
      <c r="V6486" s="6">
        <v>0</v>
      </c>
      <c r="W6486" s="6">
        <v>0</v>
      </c>
      <c r="X6486" s="6">
        <v>0</v>
      </c>
      <c r="Y6486" s="6">
        <v>0</v>
      </c>
      <c r="Z6486" s="6">
        <v>0</v>
      </c>
      <c r="AA6486" s="6">
        <v>0</v>
      </c>
      <c r="AB6486" s="6">
        <v>0</v>
      </c>
    </row>
    <row r="6487" spans="1:28" x14ac:dyDescent="0.2">
      <c r="A6487" s="4" t="s">
        <v>34376</v>
      </c>
      <c r="B6487" t="s">
        <v>34393</v>
      </c>
      <c r="C6487" s="5" t="s">
        <v>2042</v>
      </c>
      <c r="D6487" t="s">
        <v>16156</v>
      </c>
      <c r="E6487" t="s">
        <v>18010</v>
      </c>
      <c r="F6487" t="s">
        <v>36</v>
      </c>
      <c r="G6487" t="s">
        <v>86</v>
      </c>
      <c r="H6487" t="s">
        <v>34394</v>
      </c>
      <c r="I6487" t="s">
        <v>31</v>
      </c>
      <c r="J6487" t="s">
        <v>4843</v>
      </c>
      <c r="K6487" t="s">
        <v>23190</v>
      </c>
      <c r="L6487" t="s">
        <v>34395</v>
      </c>
      <c r="M6487" t="s">
        <v>164</v>
      </c>
      <c r="N6487" t="s">
        <v>41</v>
      </c>
      <c r="O6487" t="s">
        <v>34396</v>
      </c>
      <c r="P6487" t="s">
        <v>34397</v>
      </c>
      <c r="Q6487" t="s">
        <v>34398</v>
      </c>
      <c r="R6487" t="s">
        <v>34399</v>
      </c>
      <c r="S6487" t="s">
        <v>34398</v>
      </c>
      <c r="T6487" s="6">
        <v>0</v>
      </c>
      <c r="U6487" s="6">
        <v>0</v>
      </c>
      <c r="V6487" s="6">
        <v>0</v>
      </c>
      <c r="W6487" s="6">
        <v>0</v>
      </c>
      <c r="X6487" s="6">
        <v>0</v>
      </c>
      <c r="Y6487" s="6">
        <v>0</v>
      </c>
      <c r="Z6487" s="6">
        <v>0</v>
      </c>
      <c r="AA6487" s="6">
        <v>0</v>
      </c>
      <c r="AB6487" s="6">
        <v>0</v>
      </c>
    </row>
    <row r="6488" spans="1:28" hidden="1" x14ac:dyDescent="0.2">
      <c r="A6488" s="4" t="s">
        <v>34400</v>
      </c>
      <c r="B6488" t="s">
        <v>34401</v>
      </c>
      <c r="C6488" s="5" t="s">
        <v>2042</v>
      </c>
      <c r="D6488" t="s">
        <v>34</v>
      </c>
      <c r="E6488" t="s">
        <v>8270</v>
      </c>
      <c r="F6488" t="s">
        <v>36</v>
      </c>
      <c r="G6488" t="s">
        <v>37</v>
      </c>
      <c r="H6488" t="s">
        <v>34402</v>
      </c>
      <c r="I6488" t="s">
        <v>31</v>
      </c>
      <c r="J6488" t="s">
        <v>1189</v>
      </c>
      <c r="K6488" t="s">
        <v>1724</v>
      </c>
      <c r="L6488" t="s">
        <v>34403</v>
      </c>
      <c r="M6488" t="s">
        <v>34404</v>
      </c>
      <c r="N6488" t="s">
        <v>701</v>
      </c>
      <c r="O6488" t="s">
        <v>34405</v>
      </c>
      <c r="P6488" t="s">
        <v>0</v>
      </c>
      <c r="Q6488" t="s">
        <v>34406</v>
      </c>
      <c r="R6488" t="s">
        <v>0</v>
      </c>
      <c r="S6488" t="s">
        <v>0</v>
      </c>
      <c r="T6488" s="6">
        <v>0</v>
      </c>
      <c r="U6488" s="6">
        <v>0</v>
      </c>
      <c r="V6488" s="6">
        <v>0</v>
      </c>
      <c r="W6488" s="6">
        <v>0</v>
      </c>
      <c r="X6488" s="6">
        <v>0</v>
      </c>
      <c r="Y6488" s="6">
        <v>0</v>
      </c>
      <c r="Z6488" s="6">
        <v>0</v>
      </c>
      <c r="AA6488" s="6">
        <v>0</v>
      </c>
      <c r="AB6488" s="6">
        <v>0</v>
      </c>
    </row>
    <row r="6489" spans="1:28" hidden="1" x14ac:dyDescent="0.2">
      <c r="A6489" s="4" t="s">
        <v>34400</v>
      </c>
      <c r="B6489" t="s">
        <v>34407</v>
      </c>
      <c r="C6489" s="5" t="s">
        <v>862</v>
      </c>
      <c r="D6489" t="s">
        <v>34</v>
      </c>
      <c r="E6489" t="s">
        <v>179</v>
      </c>
      <c r="F6489" t="s">
        <v>36</v>
      </c>
      <c r="G6489" t="s">
        <v>37</v>
      </c>
      <c r="H6489" t="s">
        <v>34408</v>
      </c>
      <c r="I6489" t="s">
        <v>31</v>
      </c>
      <c r="J6489" t="s">
        <v>270</v>
      </c>
      <c r="K6489" t="s">
        <v>34409</v>
      </c>
      <c r="L6489" t="s">
        <v>34410</v>
      </c>
      <c r="M6489" t="s">
        <v>2856</v>
      </c>
      <c r="N6489" t="s">
        <v>41</v>
      </c>
      <c r="O6489" t="s">
        <v>34411</v>
      </c>
      <c r="P6489" t="s">
        <v>34412</v>
      </c>
      <c r="Q6489" t="s">
        <v>34413</v>
      </c>
      <c r="R6489" t="s">
        <v>0</v>
      </c>
      <c r="S6489" t="s">
        <v>34413</v>
      </c>
      <c r="T6489" s="6">
        <v>500</v>
      </c>
      <c r="U6489" s="6">
        <v>0</v>
      </c>
      <c r="V6489" s="6">
        <v>0</v>
      </c>
      <c r="W6489" s="6">
        <v>0</v>
      </c>
      <c r="X6489" s="6">
        <v>0</v>
      </c>
      <c r="Y6489" s="6">
        <v>0</v>
      </c>
      <c r="Z6489" s="6">
        <v>0</v>
      </c>
      <c r="AA6489" s="6">
        <v>0</v>
      </c>
      <c r="AB6489" s="6">
        <v>0</v>
      </c>
    </row>
    <row r="6490" spans="1:28" hidden="1" x14ac:dyDescent="0.2">
      <c r="A6490" s="4" t="s">
        <v>34400</v>
      </c>
      <c r="B6490" t="s">
        <v>34414</v>
      </c>
      <c r="C6490" s="5" t="s">
        <v>862</v>
      </c>
      <c r="D6490" t="s">
        <v>16156</v>
      </c>
      <c r="E6490" t="s">
        <v>23498</v>
      </c>
      <c r="F6490" t="s">
        <v>36</v>
      </c>
      <c r="G6490" t="s">
        <v>37</v>
      </c>
      <c r="H6490" t="s">
        <v>34415</v>
      </c>
      <c r="I6490" t="s">
        <v>31</v>
      </c>
      <c r="J6490" t="s">
        <v>3815</v>
      </c>
      <c r="K6490" t="s">
        <v>34416</v>
      </c>
      <c r="L6490" t="s">
        <v>34417</v>
      </c>
      <c r="M6490" t="s">
        <v>15903</v>
      </c>
      <c r="N6490" t="s">
        <v>41</v>
      </c>
      <c r="O6490" t="s">
        <v>34418</v>
      </c>
      <c r="P6490" t="s">
        <v>34419</v>
      </c>
      <c r="Q6490" t="s">
        <v>34420</v>
      </c>
      <c r="R6490" t="s">
        <v>34421</v>
      </c>
      <c r="S6490" t="s">
        <v>34420</v>
      </c>
      <c r="T6490" s="6">
        <v>1</v>
      </c>
      <c r="U6490" s="6">
        <v>0</v>
      </c>
      <c r="V6490" s="6">
        <v>0</v>
      </c>
      <c r="W6490" s="6">
        <v>925</v>
      </c>
      <c r="X6490" s="6">
        <v>0</v>
      </c>
      <c r="Y6490" s="6">
        <v>0</v>
      </c>
      <c r="Z6490" s="6">
        <v>0</v>
      </c>
      <c r="AA6490" s="6">
        <v>0</v>
      </c>
      <c r="AB6490" s="6">
        <v>0</v>
      </c>
    </row>
    <row r="6491" spans="1:28" x14ac:dyDescent="0.2">
      <c r="A6491" s="4" t="s">
        <v>34422</v>
      </c>
      <c r="B6491" t="s">
        <v>34423</v>
      </c>
      <c r="C6491" s="5" t="s">
        <v>862</v>
      </c>
      <c r="D6491" t="s">
        <v>16156</v>
      </c>
      <c r="E6491" t="s">
        <v>22457</v>
      </c>
      <c r="F6491" t="s">
        <v>36</v>
      </c>
      <c r="G6491" t="s">
        <v>37</v>
      </c>
      <c r="H6491" t="s">
        <v>34424</v>
      </c>
      <c r="I6491" t="s">
        <v>31</v>
      </c>
      <c r="J6491" t="s">
        <v>3421</v>
      </c>
      <c r="K6491" t="s">
        <v>30799</v>
      </c>
      <c r="L6491" t="s">
        <v>34425</v>
      </c>
      <c r="M6491" t="s">
        <v>834</v>
      </c>
      <c r="N6491" t="s">
        <v>41</v>
      </c>
      <c r="O6491" t="s">
        <v>34426</v>
      </c>
      <c r="P6491" t="s">
        <v>0</v>
      </c>
      <c r="Q6491" t="s">
        <v>34427</v>
      </c>
      <c r="R6491" t="s">
        <v>0</v>
      </c>
      <c r="S6491" t="s">
        <v>0</v>
      </c>
      <c r="T6491" s="6">
        <v>0</v>
      </c>
      <c r="U6491" s="6">
        <v>0</v>
      </c>
      <c r="V6491" s="6">
        <v>0</v>
      </c>
      <c r="W6491" s="6">
        <v>0</v>
      </c>
      <c r="X6491" s="6">
        <v>0</v>
      </c>
      <c r="Y6491" s="6">
        <v>0</v>
      </c>
      <c r="Z6491" s="6">
        <v>0</v>
      </c>
      <c r="AA6491" s="6">
        <v>0</v>
      </c>
      <c r="AB6491" s="6">
        <v>0</v>
      </c>
    </row>
    <row r="6492" spans="1:28" x14ac:dyDescent="0.2">
      <c r="A6492" s="4" t="s">
        <v>34422</v>
      </c>
      <c r="B6492" t="s">
        <v>34428</v>
      </c>
      <c r="C6492" s="5" t="s">
        <v>862</v>
      </c>
      <c r="D6492" t="s">
        <v>34</v>
      </c>
      <c r="E6492" t="s">
        <v>189</v>
      </c>
      <c r="F6492" t="s">
        <v>36</v>
      </c>
      <c r="G6492" t="s">
        <v>37</v>
      </c>
      <c r="H6492" t="s">
        <v>34429</v>
      </c>
      <c r="I6492" t="s">
        <v>31</v>
      </c>
      <c r="J6492" t="s">
        <v>12938</v>
      </c>
      <c r="K6492" t="s">
        <v>34430</v>
      </c>
      <c r="L6492" t="s">
        <v>34431</v>
      </c>
      <c r="M6492" t="s">
        <v>164</v>
      </c>
      <c r="N6492" t="s">
        <v>41</v>
      </c>
      <c r="O6492" t="s">
        <v>34432</v>
      </c>
      <c r="P6492" t="s">
        <v>34433</v>
      </c>
      <c r="Q6492" t="s">
        <v>34434</v>
      </c>
      <c r="R6492" t="s">
        <v>34434</v>
      </c>
      <c r="S6492" t="s">
        <v>34434</v>
      </c>
      <c r="T6492" s="6">
        <v>1500</v>
      </c>
      <c r="U6492" s="6">
        <v>0</v>
      </c>
      <c r="V6492" s="6">
        <v>0</v>
      </c>
      <c r="W6492" s="6">
        <v>512</v>
      </c>
      <c r="X6492" s="6">
        <v>0</v>
      </c>
      <c r="Y6492" s="6">
        <v>0</v>
      </c>
      <c r="Z6492" s="6">
        <v>0</v>
      </c>
      <c r="AA6492" s="6">
        <v>0</v>
      </c>
      <c r="AB6492" s="6">
        <v>0</v>
      </c>
    </row>
    <row r="6493" spans="1:28" x14ac:dyDescent="0.2">
      <c r="A6493" s="4" t="s">
        <v>34422</v>
      </c>
      <c r="B6493" t="s">
        <v>34435</v>
      </c>
      <c r="C6493" s="5" t="s">
        <v>862</v>
      </c>
      <c r="D6493" t="s">
        <v>34</v>
      </c>
      <c r="E6493" t="s">
        <v>31204</v>
      </c>
      <c r="F6493" t="s">
        <v>36</v>
      </c>
      <c r="G6493" t="s">
        <v>37</v>
      </c>
      <c r="H6493" t="s">
        <v>34436</v>
      </c>
      <c r="I6493" t="s">
        <v>31</v>
      </c>
      <c r="J6493" t="s">
        <v>141</v>
      </c>
      <c r="K6493" t="s">
        <v>34437</v>
      </c>
      <c r="L6493" t="s">
        <v>34438</v>
      </c>
      <c r="M6493" t="s">
        <v>1138</v>
      </c>
      <c r="N6493" t="s">
        <v>41</v>
      </c>
      <c r="O6493" t="s">
        <v>34439</v>
      </c>
      <c r="P6493" t="s">
        <v>34440</v>
      </c>
      <c r="Q6493" t="s">
        <v>34441</v>
      </c>
      <c r="R6493" t="s">
        <v>0</v>
      </c>
      <c r="S6493" t="s">
        <v>34441</v>
      </c>
      <c r="T6493" s="6">
        <v>0</v>
      </c>
      <c r="U6493" s="6">
        <v>0</v>
      </c>
      <c r="V6493" s="6">
        <v>0</v>
      </c>
      <c r="W6493" s="6">
        <v>0</v>
      </c>
      <c r="X6493" s="6">
        <v>0</v>
      </c>
      <c r="Y6493" s="6">
        <v>0</v>
      </c>
      <c r="Z6493" s="6">
        <v>0</v>
      </c>
      <c r="AA6493" s="6">
        <v>0</v>
      </c>
      <c r="AB6493" s="6">
        <v>0</v>
      </c>
    </row>
    <row r="6494" spans="1:28" hidden="1" x14ac:dyDescent="0.2">
      <c r="A6494" s="4" t="s">
        <v>34422</v>
      </c>
      <c r="B6494" t="s">
        <v>34442</v>
      </c>
      <c r="C6494" s="5" t="s">
        <v>862</v>
      </c>
      <c r="D6494" t="s">
        <v>34</v>
      </c>
      <c r="E6494" t="s">
        <v>297</v>
      </c>
      <c r="F6494" t="s">
        <v>36</v>
      </c>
      <c r="G6494" t="s">
        <v>37</v>
      </c>
      <c r="H6494" t="s">
        <v>34443</v>
      </c>
      <c r="I6494" t="s">
        <v>31</v>
      </c>
      <c r="J6494" t="s">
        <v>3859</v>
      </c>
      <c r="K6494" t="s">
        <v>1521</v>
      </c>
      <c r="L6494" t="s">
        <v>34444</v>
      </c>
      <c r="M6494" t="s">
        <v>34445</v>
      </c>
      <c r="N6494" t="s">
        <v>34446</v>
      </c>
      <c r="O6494" t="s">
        <v>34447</v>
      </c>
      <c r="P6494" t="s">
        <v>34448</v>
      </c>
      <c r="Q6494" t="s">
        <v>34449</v>
      </c>
      <c r="R6494" t="s">
        <v>0</v>
      </c>
      <c r="S6494" t="s">
        <v>34449</v>
      </c>
      <c r="T6494" s="6">
        <v>0</v>
      </c>
      <c r="U6494" s="6">
        <v>0</v>
      </c>
      <c r="V6494" s="6">
        <v>0</v>
      </c>
      <c r="W6494" s="6">
        <v>0</v>
      </c>
      <c r="X6494" s="6">
        <v>0</v>
      </c>
      <c r="Y6494" s="6">
        <v>0</v>
      </c>
      <c r="Z6494" s="6">
        <v>0</v>
      </c>
      <c r="AA6494" s="6">
        <v>0</v>
      </c>
      <c r="AB6494" s="6">
        <v>0</v>
      </c>
    </row>
    <row r="6495" spans="1:28" x14ac:dyDescent="0.2">
      <c r="A6495" s="4" t="s">
        <v>34422</v>
      </c>
      <c r="B6495" t="s">
        <v>34450</v>
      </c>
      <c r="C6495" s="5" t="s">
        <v>862</v>
      </c>
      <c r="D6495" t="s">
        <v>34</v>
      </c>
      <c r="E6495" t="s">
        <v>297</v>
      </c>
      <c r="F6495" t="s">
        <v>36</v>
      </c>
      <c r="G6495" t="s">
        <v>37</v>
      </c>
      <c r="H6495" t="s">
        <v>34451</v>
      </c>
      <c r="I6495" t="s">
        <v>31</v>
      </c>
      <c r="J6495" t="s">
        <v>0</v>
      </c>
      <c r="K6495" t="s">
        <v>34451</v>
      </c>
      <c r="L6495" t="s">
        <v>34452</v>
      </c>
      <c r="M6495" t="s">
        <v>1138</v>
      </c>
      <c r="N6495" t="s">
        <v>41</v>
      </c>
      <c r="O6495" t="s">
        <v>2405</v>
      </c>
      <c r="P6495" t="s">
        <v>0</v>
      </c>
      <c r="Q6495" t="s">
        <v>34453</v>
      </c>
      <c r="R6495" t="s">
        <v>0</v>
      </c>
      <c r="S6495" t="s">
        <v>0</v>
      </c>
      <c r="T6495" s="6">
        <v>0</v>
      </c>
      <c r="U6495" s="6">
        <v>0</v>
      </c>
      <c r="V6495" s="6">
        <v>0</v>
      </c>
      <c r="W6495" s="6">
        <v>0</v>
      </c>
      <c r="X6495" s="6">
        <v>0</v>
      </c>
      <c r="Y6495" s="6">
        <v>0</v>
      </c>
      <c r="Z6495" s="6">
        <v>0</v>
      </c>
      <c r="AA6495" s="6">
        <v>0</v>
      </c>
      <c r="AB6495" s="6">
        <v>0</v>
      </c>
    </row>
    <row r="6496" spans="1:28" hidden="1" x14ac:dyDescent="0.2">
      <c r="A6496" s="4" t="s">
        <v>34422</v>
      </c>
      <c r="B6496" t="s">
        <v>34454</v>
      </c>
      <c r="C6496" s="5" t="s">
        <v>862</v>
      </c>
      <c r="D6496" t="s">
        <v>34</v>
      </c>
      <c r="E6496" t="s">
        <v>8270</v>
      </c>
      <c r="F6496" t="s">
        <v>36</v>
      </c>
      <c r="G6496" t="s">
        <v>37</v>
      </c>
      <c r="H6496" t="s">
        <v>34455</v>
      </c>
      <c r="I6496" t="s">
        <v>31</v>
      </c>
      <c r="J6496" t="s">
        <v>0</v>
      </c>
      <c r="K6496" t="s">
        <v>34455</v>
      </c>
      <c r="L6496" t="s">
        <v>34456</v>
      </c>
      <c r="M6496" t="s">
        <v>34457</v>
      </c>
      <c r="N6496" t="s">
        <v>465</v>
      </c>
      <c r="O6496" t="s">
        <v>34458</v>
      </c>
      <c r="P6496" t="s">
        <v>0</v>
      </c>
      <c r="Q6496" t="s">
        <v>34459</v>
      </c>
      <c r="R6496" t="s">
        <v>0</v>
      </c>
      <c r="S6496" t="s">
        <v>0</v>
      </c>
      <c r="T6496" s="6">
        <v>0</v>
      </c>
      <c r="U6496" s="6">
        <v>0</v>
      </c>
      <c r="V6496" s="6">
        <v>0</v>
      </c>
      <c r="W6496" s="6">
        <v>0</v>
      </c>
      <c r="X6496" s="6">
        <v>0</v>
      </c>
      <c r="Y6496" s="6">
        <v>0</v>
      </c>
      <c r="Z6496" s="6">
        <v>0</v>
      </c>
      <c r="AA6496" s="6">
        <v>0</v>
      </c>
      <c r="AB6496" s="6">
        <v>0</v>
      </c>
    </row>
    <row r="6497" spans="1:28" x14ac:dyDescent="0.2">
      <c r="A6497" s="4" t="s">
        <v>34460</v>
      </c>
      <c r="B6497" t="s">
        <v>34461</v>
      </c>
      <c r="C6497" s="5" t="s">
        <v>862</v>
      </c>
      <c r="D6497" t="s">
        <v>34</v>
      </c>
      <c r="E6497" t="s">
        <v>31204</v>
      </c>
      <c r="F6497" t="s">
        <v>36</v>
      </c>
      <c r="G6497" t="s">
        <v>37</v>
      </c>
      <c r="H6497" t="s">
        <v>34462</v>
      </c>
      <c r="I6497" t="s">
        <v>31</v>
      </c>
      <c r="J6497" t="s">
        <v>278</v>
      </c>
      <c r="K6497" t="s">
        <v>34463</v>
      </c>
      <c r="L6497" t="s">
        <v>34464</v>
      </c>
      <c r="M6497" t="s">
        <v>132</v>
      </c>
      <c r="N6497" t="s">
        <v>41</v>
      </c>
      <c r="O6497" t="s">
        <v>34465</v>
      </c>
      <c r="P6497" t="s">
        <v>0</v>
      </c>
      <c r="Q6497" t="s">
        <v>34466</v>
      </c>
      <c r="R6497" t="s">
        <v>0</v>
      </c>
      <c r="S6497" t="s">
        <v>34466</v>
      </c>
      <c r="T6497" s="6">
        <v>0</v>
      </c>
      <c r="U6497" s="6">
        <v>0</v>
      </c>
      <c r="V6497" s="6">
        <v>0</v>
      </c>
      <c r="W6497" s="6">
        <v>0</v>
      </c>
      <c r="X6497" s="6">
        <v>0</v>
      </c>
      <c r="Y6497" s="6">
        <v>0</v>
      </c>
      <c r="Z6497" s="6">
        <v>0</v>
      </c>
      <c r="AA6497" s="6">
        <v>0</v>
      </c>
      <c r="AB6497" s="6">
        <v>0</v>
      </c>
    </row>
    <row r="6498" spans="1:28" hidden="1" x14ac:dyDescent="0.2">
      <c r="A6498" s="4" t="s">
        <v>34460</v>
      </c>
      <c r="B6498" t="s">
        <v>33865</v>
      </c>
      <c r="C6498" s="5" t="s">
        <v>2042</v>
      </c>
      <c r="D6498" t="s">
        <v>16156</v>
      </c>
      <c r="E6498" t="s">
        <v>22642</v>
      </c>
      <c r="F6498" t="s">
        <v>1235</v>
      </c>
      <c r="G6498" t="s">
        <v>37</v>
      </c>
      <c r="H6498" t="s">
        <v>33866</v>
      </c>
      <c r="I6498" t="s">
        <v>31</v>
      </c>
      <c r="J6498" t="s">
        <v>0</v>
      </c>
      <c r="K6498" t="s">
        <v>33866</v>
      </c>
      <c r="L6498" t="s">
        <v>33867</v>
      </c>
      <c r="M6498" t="s">
        <v>24550</v>
      </c>
      <c r="N6498" t="s">
        <v>41</v>
      </c>
      <c r="O6498" t="s">
        <v>24551</v>
      </c>
      <c r="P6498" t="s">
        <v>33868</v>
      </c>
      <c r="Q6498" t="s">
        <v>33869</v>
      </c>
      <c r="R6498" t="s">
        <v>0</v>
      </c>
      <c r="S6498" t="s">
        <v>33870</v>
      </c>
      <c r="T6498" s="6">
        <v>0</v>
      </c>
      <c r="U6498" s="6">
        <v>0</v>
      </c>
      <c r="V6498" s="6">
        <v>0</v>
      </c>
      <c r="W6498" s="6">
        <v>0</v>
      </c>
      <c r="X6498" s="6">
        <v>0</v>
      </c>
      <c r="Y6498" s="6">
        <v>0</v>
      </c>
      <c r="Z6498" s="6">
        <v>0</v>
      </c>
      <c r="AA6498" s="6">
        <v>0</v>
      </c>
      <c r="AB6498" s="6">
        <v>0</v>
      </c>
    </row>
    <row r="6499" spans="1:28" x14ac:dyDescent="0.2">
      <c r="A6499" s="4" t="s">
        <v>34460</v>
      </c>
      <c r="B6499" t="s">
        <v>34467</v>
      </c>
      <c r="C6499" s="5" t="s">
        <v>862</v>
      </c>
      <c r="D6499" t="s">
        <v>16156</v>
      </c>
      <c r="E6499" t="s">
        <v>22457</v>
      </c>
      <c r="F6499" t="s">
        <v>36</v>
      </c>
      <c r="G6499" t="s">
        <v>37</v>
      </c>
      <c r="H6499" t="s">
        <v>34468</v>
      </c>
      <c r="I6499" t="s">
        <v>31</v>
      </c>
      <c r="J6499" t="s">
        <v>2919</v>
      </c>
      <c r="K6499" t="s">
        <v>15093</v>
      </c>
      <c r="L6499" t="s">
        <v>34469</v>
      </c>
      <c r="M6499" t="s">
        <v>834</v>
      </c>
      <c r="N6499" t="s">
        <v>41</v>
      </c>
      <c r="O6499" t="s">
        <v>34470</v>
      </c>
      <c r="P6499" t="s">
        <v>34471</v>
      </c>
      <c r="Q6499" t="s">
        <v>34472</v>
      </c>
      <c r="R6499" t="s">
        <v>34473</v>
      </c>
      <c r="S6499" t="s">
        <v>34474</v>
      </c>
      <c r="T6499" s="6">
        <v>0</v>
      </c>
      <c r="U6499" s="6">
        <v>0</v>
      </c>
      <c r="V6499" s="6">
        <v>0</v>
      </c>
      <c r="W6499" s="6">
        <v>0</v>
      </c>
      <c r="X6499" s="6">
        <v>0</v>
      </c>
      <c r="Y6499" s="6">
        <v>0</v>
      </c>
      <c r="Z6499" s="6">
        <v>0</v>
      </c>
      <c r="AA6499" s="6">
        <v>0</v>
      </c>
      <c r="AB6499" s="6">
        <v>0</v>
      </c>
    </row>
    <row r="6500" spans="1:28" x14ac:dyDescent="0.2">
      <c r="A6500" s="4" t="s">
        <v>34460</v>
      </c>
      <c r="B6500" t="s">
        <v>34475</v>
      </c>
      <c r="C6500" s="5" t="s">
        <v>862</v>
      </c>
      <c r="D6500" t="s">
        <v>34</v>
      </c>
      <c r="E6500" t="s">
        <v>341</v>
      </c>
      <c r="F6500" t="s">
        <v>36</v>
      </c>
      <c r="G6500" t="s">
        <v>37</v>
      </c>
      <c r="H6500" t="s">
        <v>34476</v>
      </c>
      <c r="I6500" t="s">
        <v>31</v>
      </c>
      <c r="J6500" t="s">
        <v>790</v>
      </c>
      <c r="K6500" t="s">
        <v>34477</v>
      </c>
      <c r="L6500" t="s">
        <v>34478</v>
      </c>
      <c r="M6500" t="s">
        <v>164</v>
      </c>
      <c r="N6500" t="s">
        <v>41</v>
      </c>
      <c r="O6500" t="s">
        <v>317</v>
      </c>
      <c r="P6500" t="s">
        <v>34479</v>
      </c>
      <c r="Q6500" t="s">
        <v>34480</v>
      </c>
      <c r="R6500" t="s">
        <v>34481</v>
      </c>
      <c r="S6500" t="s">
        <v>34482</v>
      </c>
      <c r="T6500" s="6">
        <v>0</v>
      </c>
      <c r="U6500" s="6">
        <v>0</v>
      </c>
      <c r="V6500" s="6">
        <v>0</v>
      </c>
      <c r="W6500" s="6">
        <v>0</v>
      </c>
      <c r="X6500" s="6">
        <v>0</v>
      </c>
      <c r="Y6500" s="6">
        <v>0</v>
      </c>
      <c r="Z6500" s="6">
        <v>0</v>
      </c>
      <c r="AA6500" s="6">
        <v>0</v>
      </c>
      <c r="AB6500" s="6">
        <v>0</v>
      </c>
    </row>
    <row r="6501" spans="1:28" x14ac:dyDescent="0.2">
      <c r="A6501" s="4" t="s">
        <v>34460</v>
      </c>
      <c r="B6501" t="s">
        <v>34483</v>
      </c>
      <c r="C6501" s="5" t="s">
        <v>2042</v>
      </c>
      <c r="D6501" t="s">
        <v>34</v>
      </c>
      <c r="E6501" t="s">
        <v>189</v>
      </c>
      <c r="F6501" t="s">
        <v>36</v>
      </c>
      <c r="G6501" t="s">
        <v>37</v>
      </c>
      <c r="H6501" t="s">
        <v>34484</v>
      </c>
      <c r="I6501" t="s">
        <v>31</v>
      </c>
      <c r="J6501" t="s">
        <v>34485</v>
      </c>
      <c r="K6501" t="s">
        <v>34486</v>
      </c>
      <c r="L6501" t="s">
        <v>34487</v>
      </c>
      <c r="M6501" t="s">
        <v>60</v>
      </c>
      <c r="N6501" t="s">
        <v>41</v>
      </c>
      <c r="O6501" t="s">
        <v>61</v>
      </c>
      <c r="P6501" t="s">
        <v>34488</v>
      </c>
      <c r="Q6501" t="s">
        <v>34489</v>
      </c>
      <c r="R6501" t="s">
        <v>34490</v>
      </c>
      <c r="S6501" t="s">
        <v>34490</v>
      </c>
      <c r="T6501" s="6">
        <v>2000</v>
      </c>
      <c r="U6501" s="6">
        <v>0</v>
      </c>
      <c r="V6501" s="6">
        <v>0</v>
      </c>
      <c r="W6501" s="6">
        <v>0</v>
      </c>
      <c r="X6501" s="6">
        <v>0</v>
      </c>
      <c r="Y6501" s="6">
        <v>0</v>
      </c>
      <c r="Z6501" s="6">
        <v>0</v>
      </c>
      <c r="AA6501" s="6">
        <v>0</v>
      </c>
      <c r="AB6501" s="6">
        <v>0</v>
      </c>
    </row>
    <row r="6502" spans="1:28" x14ac:dyDescent="0.2">
      <c r="A6502" s="4" t="s">
        <v>34460</v>
      </c>
      <c r="B6502" t="s">
        <v>34491</v>
      </c>
      <c r="C6502" s="5" t="s">
        <v>862</v>
      </c>
      <c r="D6502" t="s">
        <v>34</v>
      </c>
      <c r="E6502" t="s">
        <v>127</v>
      </c>
      <c r="F6502" t="s">
        <v>36</v>
      </c>
      <c r="G6502" t="s">
        <v>86</v>
      </c>
      <c r="H6502" t="s">
        <v>10672</v>
      </c>
      <c r="I6502" t="s">
        <v>31</v>
      </c>
      <c r="J6502" t="s">
        <v>3350</v>
      </c>
      <c r="K6502" t="s">
        <v>10673</v>
      </c>
      <c r="L6502" t="s">
        <v>10674</v>
      </c>
      <c r="M6502" t="s">
        <v>834</v>
      </c>
      <c r="N6502" t="s">
        <v>41</v>
      </c>
      <c r="O6502" t="s">
        <v>874</v>
      </c>
      <c r="P6502" t="s">
        <v>10675</v>
      </c>
      <c r="Q6502" t="s">
        <v>10676</v>
      </c>
      <c r="R6502" t="s">
        <v>10676</v>
      </c>
      <c r="S6502" t="s">
        <v>10678</v>
      </c>
      <c r="T6502" s="6">
        <v>0</v>
      </c>
      <c r="U6502" s="6">
        <v>0</v>
      </c>
      <c r="V6502" s="6">
        <v>0</v>
      </c>
      <c r="W6502" s="6">
        <v>0</v>
      </c>
      <c r="X6502" s="6">
        <v>0</v>
      </c>
      <c r="Y6502" s="6">
        <v>0</v>
      </c>
      <c r="Z6502" s="6">
        <v>0</v>
      </c>
      <c r="AA6502" s="6">
        <v>0</v>
      </c>
      <c r="AB6502" s="6">
        <v>0</v>
      </c>
    </row>
    <row r="6503" spans="1:28" x14ac:dyDescent="0.2">
      <c r="A6503" s="4" t="s">
        <v>34492</v>
      </c>
      <c r="B6503" t="s">
        <v>34493</v>
      </c>
      <c r="C6503" s="5" t="s">
        <v>2042</v>
      </c>
      <c r="D6503" t="s">
        <v>34</v>
      </c>
      <c r="E6503" t="s">
        <v>16602</v>
      </c>
      <c r="F6503" t="s">
        <v>36</v>
      </c>
      <c r="G6503" t="s">
        <v>37</v>
      </c>
      <c r="H6503" t="s">
        <v>34494</v>
      </c>
      <c r="I6503" t="s">
        <v>31</v>
      </c>
      <c r="J6503" t="s">
        <v>0</v>
      </c>
      <c r="K6503" t="s">
        <v>34494</v>
      </c>
      <c r="L6503" t="s">
        <v>34495</v>
      </c>
      <c r="M6503" t="s">
        <v>1642</v>
      </c>
      <c r="N6503" t="s">
        <v>41</v>
      </c>
      <c r="O6503" t="s">
        <v>34496</v>
      </c>
      <c r="P6503" t="s">
        <v>34497</v>
      </c>
      <c r="Q6503" t="s">
        <v>34498</v>
      </c>
      <c r="R6503" t="s">
        <v>34498</v>
      </c>
      <c r="S6503" t="s">
        <v>34499</v>
      </c>
      <c r="T6503" s="6">
        <v>0</v>
      </c>
      <c r="U6503" s="6">
        <v>0</v>
      </c>
      <c r="V6503" s="6">
        <v>0</v>
      </c>
      <c r="W6503" s="6">
        <v>0</v>
      </c>
      <c r="X6503" s="6">
        <v>0</v>
      </c>
      <c r="Y6503" s="6">
        <v>0</v>
      </c>
      <c r="Z6503" s="6">
        <v>0</v>
      </c>
      <c r="AA6503" s="6">
        <v>0</v>
      </c>
      <c r="AB6503" s="6">
        <v>0</v>
      </c>
    </row>
    <row r="6504" spans="1:28" x14ac:dyDescent="0.2">
      <c r="A6504" s="4" t="s">
        <v>34492</v>
      </c>
      <c r="B6504" t="s">
        <v>34500</v>
      </c>
      <c r="C6504" s="5" t="s">
        <v>2042</v>
      </c>
      <c r="D6504" t="s">
        <v>34</v>
      </c>
      <c r="E6504" t="s">
        <v>16602</v>
      </c>
      <c r="F6504" t="s">
        <v>36</v>
      </c>
      <c r="G6504" t="s">
        <v>37</v>
      </c>
      <c r="H6504" t="s">
        <v>34494</v>
      </c>
      <c r="I6504" t="s">
        <v>31</v>
      </c>
      <c r="J6504" t="s">
        <v>0</v>
      </c>
      <c r="K6504" t="s">
        <v>34494</v>
      </c>
      <c r="L6504" t="s">
        <v>34495</v>
      </c>
      <c r="M6504" t="s">
        <v>1642</v>
      </c>
      <c r="N6504" t="s">
        <v>41</v>
      </c>
      <c r="O6504" t="s">
        <v>34496</v>
      </c>
      <c r="P6504" t="s">
        <v>34497</v>
      </c>
      <c r="Q6504" t="s">
        <v>34498</v>
      </c>
      <c r="R6504" t="s">
        <v>34498</v>
      </c>
      <c r="S6504" t="s">
        <v>34499</v>
      </c>
      <c r="T6504" s="6">
        <v>0</v>
      </c>
      <c r="U6504" s="6">
        <v>0</v>
      </c>
      <c r="V6504" s="6">
        <v>0</v>
      </c>
      <c r="W6504" s="6">
        <v>0</v>
      </c>
      <c r="X6504" s="6">
        <v>0</v>
      </c>
      <c r="Y6504" s="6">
        <v>0</v>
      </c>
      <c r="Z6504" s="6">
        <v>0</v>
      </c>
      <c r="AA6504" s="6">
        <v>0</v>
      </c>
      <c r="AB6504" s="6">
        <v>0</v>
      </c>
    </row>
    <row r="6505" spans="1:28" x14ac:dyDescent="0.2">
      <c r="A6505" s="4" t="s">
        <v>34501</v>
      </c>
      <c r="B6505" t="s">
        <v>34502</v>
      </c>
      <c r="C6505" s="5" t="s">
        <v>862</v>
      </c>
      <c r="D6505" t="s">
        <v>34</v>
      </c>
      <c r="E6505" t="s">
        <v>127</v>
      </c>
      <c r="F6505" t="s">
        <v>36</v>
      </c>
      <c r="G6505" t="s">
        <v>37</v>
      </c>
      <c r="H6505" t="s">
        <v>34503</v>
      </c>
      <c r="I6505" t="s">
        <v>31</v>
      </c>
      <c r="J6505" t="s">
        <v>745</v>
      </c>
      <c r="K6505" t="s">
        <v>34504</v>
      </c>
      <c r="L6505" t="s">
        <v>34505</v>
      </c>
      <c r="M6505" t="s">
        <v>209</v>
      </c>
      <c r="N6505" t="s">
        <v>41</v>
      </c>
      <c r="O6505" t="s">
        <v>34506</v>
      </c>
      <c r="P6505" t="s">
        <v>34507</v>
      </c>
      <c r="Q6505" t="s">
        <v>34508</v>
      </c>
      <c r="R6505" t="s">
        <v>0</v>
      </c>
      <c r="S6505" t="s">
        <v>0</v>
      </c>
      <c r="T6505" s="6">
        <v>3000</v>
      </c>
      <c r="U6505" s="6">
        <v>0</v>
      </c>
      <c r="V6505" s="6">
        <v>0</v>
      </c>
      <c r="W6505" s="6">
        <v>1012</v>
      </c>
      <c r="X6505" s="6">
        <v>0</v>
      </c>
      <c r="Y6505" s="6">
        <v>0</v>
      </c>
      <c r="Z6505" s="6">
        <v>0</v>
      </c>
      <c r="AA6505" s="6">
        <v>0</v>
      </c>
      <c r="AB6505" s="6">
        <v>0</v>
      </c>
    </row>
    <row r="6506" spans="1:28" hidden="1" x14ac:dyDescent="0.2">
      <c r="A6506" s="4" t="s">
        <v>34509</v>
      </c>
      <c r="B6506" t="s">
        <v>34510</v>
      </c>
      <c r="C6506" s="5" t="s">
        <v>862</v>
      </c>
      <c r="D6506" t="s">
        <v>34</v>
      </c>
      <c r="E6506" t="s">
        <v>258</v>
      </c>
      <c r="F6506" t="s">
        <v>36</v>
      </c>
      <c r="G6506" t="s">
        <v>37</v>
      </c>
      <c r="H6506" t="s">
        <v>34511</v>
      </c>
      <c r="I6506" t="s">
        <v>31</v>
      </c>
      <c r="J6506" t="s">
        <v>8955</v>
      </c>
      <c r="K6506" t="s">
        <v>30285</v>
      </c>
      <c r="L6506" t="s">
        <v>34512</v>
      </c>
      <c r="M6506" t="s">
        <v>1413</v>
      </c>
      <c r="N6506" t="s">
        <v>41</v>
      </c>
      <c r="O6506" t="s">
        <v>34513</v>
      </c>
      <c r="P6506" t="s">
        <v>34514</v>
      </c>
      <c r="Q6506" t="s">
        <v>34515</v>
      </c>
      <c r="R6506" t="s">
        <v>34515</v>
      </c>
      <c r="S6506" t="s">
        <v>0</v>
      </c>
      <c r="T6506" s="6">
        <v>2000</v>
      </c>
      <c r="U6506" s="6">
        <v>0</v>
      </c>
      <c r="V6506" s="6">
        <v>0</v>
      </c>
      <c r="W6506" s="6">
        <v>1012</v>
      </c>
      <c r="X6506" s="6">
        <v>0</v>
      </c>
      <c r="Y6506" s="6">
        <v>0</v>
      </c>
      <c r="Z6506" s="6">
        <v>0</v>
      </c>
      <c r="AA6506" s="6">
        <v>0</v>
      </c>
      <c r="AB6506" s="6">
        <v>0</v>
      </c>
    </row>
    <row r="6507" spans="1:28" x14ac:dyDescent="0.2">
      <c r="A6507" s="4" t="s">
        <v>34509</v>
      </c>
      <c r="B6507" t="s">
        <v>34516</v>
      </c>
      <c r="C6507" s="5" t="s">
        <v>862</v>
      </c>
      <c r="D6507" t="s">
        <v>34</v>
      </c>
      <c r="E6507" t="s">
        <v>179</v>
      </c>
      <c r="F6507" t="s">
        <v>36</v>
      </c>
      <c r="G6507" t="s">
        <v>86</v>
      </c>
      <c r="H6507" t="s">
        <v>34517</v>
      </c>
      <c r="I6507" t="s">
        <v>31</v>
      </c>
      <c r="J6507" t="s">
        <v>13954</v>
      </c>
      <c r="K6507" t="s">
        <v>34518</v>
      </c>
      <c r="L6507" t="s">
        <v>34519</v>
      </c>
      <c r="M6507" t="s">
        <v>1904</v>
      </c>
      <c r="N6507" t="s">
        <v>41</v>
      </c>
      <c r="O6507" t="s">
        <v>34520</v>
      </c>
      <c r="P6507" t="s">
        <v>34521</v>
      </c>
      <c r="Q6507" t="s">
        <v>34522</v>
      </c>
      <c r="R6507" t="s">
        <v>0</v>
      </c>
      <c r="S6507" t="s">
        <v>0</v>
      </c>
      <c r="T6507" s="6">
        <v>1</v>
      </c>
      <c r="U6507" s="6">
        <v>0</v>
      </c>
      <c r="V6507" s="6">
        <v>0</v>
      </c>
      <c r="W6507" s="6">
        <v>0</v>
      </c>
      <c r="X6507" s="6">
        <v>0</v>
      </c>
      <c r="Y6507" s="6">
        <v>0</v>
      </c>
      <c r="Z6507" s="6">
        <v>0</v>
      </c>
      <c r="AA6507" s="6">
        <v>0</v>
      </c>
      <c r="AB6507" s="6">
        <v>0</v>
      </c>
    </row>
    <row r="6508" spans="1:28" x14ac:dyDescent="0.2">
      <c r="A6508" s="4" t="s">
        <v>34509</v>
      </c>
      <c r="B6508" t="s">
        <v>34523</v>
      </c>
      <c r="C6508" s="5" t="s">
        <v>862</v>
      </c>
      <c r="D6508" t="s">
        <v>34</v>
      </c>
      <c r="E6508" t="s">
        <v>35</v>
      </c>
      <c r="F6508" t="s">
        <v>36</v>
      </c>
      <c r="G6508" t="s">
        <v>37</v>
      </c>
      <c r="H6508" t="s">
        <v>30644</v>
      </c>
      <c r="I6508" t="s">
        <v>31</v>
      </c>
      <c r="J6508" t="s">
        <v>0</v>
      </c>
      <c r="K6508" t="s">
        <v>30644</v>
      </c>
      <c r="L6508" t="s">
        <v>9138</v>
      </c>
      <c r="M6508" t="s">
        <v>581</v>
      </c>
      <c r="N6508" t="s">
        <v>41</v>
      </c>
      <c r="O6508" t="s">
        <v>2103</v>
      </c>
      <c r="P6508" t="s">
        <v>0</v>
      </c>
      <c r="Q6508" t="s">
        <v>2105</v>
      </c>
      <c r="R6508" t="s">
        <v>0</v>
      </c>
      <c r="S6508" t="s">
        <v>2105</v>
      </c>
      <c r="T6508" s="6">
        <v>0</v>
      </c>
      <c r="U6508" s="6">
        <v>0</v>
      </c>
      <c r="V6508" s="6">
        <v>0</v>
      </c>
      <c r="W6508" s="6">
        <v>0</v>
      </c>
      <c r="X6508" s="6">
        <v>0</v>
      </c>
      <c r="Y6508" s="6">
        <v>0</v>
      </c>
      <c r="Z6508" s="6">
        <v>0</v>
      </c>
      <c r="AA6508" s="6">
        <v>0</v>
      </c>
      <c r="AB6508" s="6">
        <v>0</v>
      </c>
    </row>
    <row r="6509" spans="1:28" x14ac:dyDescent="0.2">
      <c r="A6509" s="4" t="s">
        <v>34509</v>
      </c>
      <c r="B6509" t="s">
        <v>34516</v>
      </c>
      <c r="C6509" s="5" t="s">
        <v>862</v>
      </c>
      <c r="D6509" t="s">
        <v>34</v>
      </c>
      <c r="E6509" t="s">
        <v>179</v>
      </c>
      <c r="F6509" t="s">
        <v>36</v>
      </c>
      <c r="G6509" t="s">
        <v>37</v>
      </c>
      <c r="H6509" t="s">
        <v>34517</v>
      </c>
      <c r="I6509" t="s">
        <v>31</v>
      </c>
      <c r="J6509" t="s">
        <v>13954</v>
      </c>
      <c r="K6509" t="s">
        <v>34518</v>
      </c>
      <c r="L6509" t="s">
        <v>34519</v>
      </c>
      <c r="M6509" t="s">
        <v>1904</v>
      </c>
      <c r="N6509" t="s">
        <v>41</v>
      </c>
      <c r="O6509" t="s">
        <v>34520</v>
      </c>
      <c r="P6509" t="s">
        <v>34521</v>
      </c>
      <c r="Q6509" t="s">
        <v>34522</v>
      </c>
      <c r="R6509" t="s">
        <v>0</v>
      </c>
      <c r="S6509" t="s">
        <v>0</v>
      </c>
      <c r="T6509" s="6">
        <v>2000</v>
      </c>
      <c r="U6509" s="6">
        <v>0</v>
      </c>
      <c r="V6509" s="6">
        <v>0</v>
      </c>
      <c r="W6509" s="6">
        <v>0</v>
      </c>
      <c r="X6509" s="6">
        <v>0</v>
      </c>
      <c r="Y6509" s="6">
        <v>0</v>
      </c>
      <c r="Z6509" s="6">
        <v>0</v>
      </c>
      <c r="AA6509" s="6">
        <v>0</v>
      </c>
      <c r="AB6509" s="6">
        <v>0</v>
      </c>
    </row>
    <row r="6510" spans="1:28" hidden="1" x14ac:dyDescent="0.2">
      <c r="A6510" s="4" t="s">
        <v>34509</v>
      </c>
      <c r="B6510" t="s">
        <v>34524</v>
      </c>
      <c r="C6510" s="5" t="s">
        <v>862</v>
      </c>
      <c r="D6510" t="s">
        <v>34</v>
      </c>
      <c r="E6510" t="s">
        <v>258</v>
      </c>
      <c r="F6510" t="s">
        <v>36</v>
      </c>
      <c r="G6510" t="s">
        <v>37</v>
      </c>
      <c r="H6510" t="s">
        <v>34525</v>
      </c>
      <c r="I6510" t="s">
        <v>31</v>
      </c>
      <c r="J6510" t="s">
        <v>8526</v>
      </c>
      <c r="K6510" t="s">
        <v>34526</v>
      </c>
      <c r="L6510" t="s">
        <v>34527</v>
      </c>
      <c r="M6510" t="s">
        <v>34528</v>
      </c>
      <c r="N6510" t="s">
        <v>101</v>
      </c>
      <c r="O6510" t="s">
        <v>34529</v>
      </c>
      <c r="P6510" t="s">
        <v>0</v>
      </c>
      <c r="Q6510" t="s">
        <v>34530</v>
      </c>
      <c r="R6510" t="s">
        <v>0</v>
      </c>
      <c r="S6510" t="s">
        <v>0</v>
      </c>
      <c r="T6510" s="6">
        <v>0</v>
      </c>
      <c r="U6510" s="6">
        <v>0</v>
      </c>
      <c r="V6510" s="6">
        <v>0</v>
      </c>
      <c r="W6510" s="6">
        <v>0</v>
      </c>
      <c r="X6510" s="6">
        <v>0</v>
      </c>
      <c r="Y6510" s="6">
        <v>0</v>
      </c>
      <c r="Z6510" s="6">
        <v>0</v>
      </c>
      <c r="AA6510" s="6">
        <v>0</v>
      </c>
      <c r="AB6510" s="6">
        <v>0</v>
      </c>
    </row>
    <row r="6511" spans="1:28" x14ac:dyDescent="0.2">
      <c r="A6511" s="4" t="s">
        <v>34531</v>
      </c>
      <c r="B6511" t="s">
        <v>34532</v>
      </c>
      <c r="C6511" s="5" t="s">
        <v>862</v>
      </c>
      <c r="D6511" t="s">
        <v>34</v>
      </c>
      <c r="E6511" t="s">
        <v>189</v>
      </c>
      <c r="F6511" t="s">
        <v>36</v>
      </c>
      <c r="G6511" t="s">
        <v>37</v>
      </c>
      <c r="H6511" t="s">
        <v>34533</v>
      </c>
      <c r="I6511" t="s">
        <v>31</v>
      </c>
      <c r="J6511" t="s">
        <v>410</v>
      </c>
      <c r="K6511" t="s">
        <v>9417</v>
      </c>
      <c r="L6511" t="s">
        <v>34534</v>
      </c>
      <c r="M6511" t="s">
        <v>1301</v>
      </c>
      <c r="N6511" t="s">
        <v>41</v>
      </c>
      <c r="O6511" t="s">
        <v>34535</v>
      </c>
      <c r="P6511" t="s">
        <v>34536</v>
      </c>
      <c r="Q6511" t="s">
        <v>34537</v>
      </c>
      <c r="R6511" t="s">
        <v>34537</v>
      </c>
      <c r="S6511" t="s">
        <v>34537</v>
      </c>
      <c r="T6511" s="6">
        <v>1200</v>
      </c>
      <c r="U6511" s="6">
        <v>0</v>
      </c>
      <c r="V6511" s="6">
        <v>0</v>
      </c>
      <c r="W6511" s="6">
        <v>712</v>
      </c>
      <c r="X6511" s="6">
        <v>0</v>
      </c>
      <c r="Y6511" s="6">
        <v>0</v>
      </c>
      <c r="Z6511" s="6">
        <v>0</v>
      </c>
      <c r="AA6511" s="6">
        <v>0</v>
      </c>
      <c r="AB6511" s="6">
        <v>0</v>
      </c>
    </row>
    <row r="6512" spans="1:28" hidden="1" x14ac:dyDescent="0.2">
      <c r="A6512" s="4" t="s">
        <v>34531</v>
      </c>
      <c r="B6512" t="s">
        <v>34538</v>
      </c>
      <c r="C6512" s="5" t="s">
        <v>862</v>
      </c>
      <c r="D6512" t="s">
        <v>34</v>
      </c>
      <c r="E6512" t="s">
        <v>258</v>
      </c>
      <c r="F6512" t="s">
        <v>36</v>
      </c>
      <c r="G6512" t="s">
        <v>37</v>
      </c>
      <c r="H6512" t="s">
        <v>34539</v>
      </c>
      <c r="I6512" t="s">
        <v>31</v>
      </c>
      <c r="J6512" t="s">
        <v>6814</v>
      </c>
      <c r="K6512" t="s">
        <v>34540</v>
      </c>
      <c r="L6512" t="s">
        <v>34541</v>
      </c>
      <c r="M6512" t="s">
        <v>34542</v>
      </c>
      <c r="N6512" t="s">
        <v>637</v>
      </c>
      <c r="O6512" t="s">
        <v>34543</v>
      </c>
      <c r="P6512" t="s">
        <v>0</v>
      </c>
      <c r="Q6512" t="s">
        <v>34544</v>
      </c>
      <c r="R6512" t="s">
        <v>0</v>
      </c>
      <c r="S6512" t="s">
        <v>0</v>
      </c>
      <c r="T6512" s="6">
        <v>0</v>
      </c>
      <c r="U6512" s="6">
        <v>0</v>
      </c>
      <c r="V6512" s="6">
        <v>0</v>
      </c>
      <c r="W6512" s="6">
        <v>0</v>
      </c>
      <c r="X6512" s="6">
        <v>0</v>
      </c>
      <c r="Y6512" s="6">
        <v>0</v>
      </c>
      <c r="Z6512" s="6">
        <v>0</v>
      </c>
      <c r="AA6512" s="6">
        <v>0</v>
      </c>
      <c r="AB6512" s="6">
        <v>0</v>
      </c>
    </row>
    <row r="6513" spans="1:28" hidden="1" x14ac:dyDescent="0.2">
      <c r="A6513" s="4" t="s">
        <v>34531</v>
      </c>
      <c r="B6513" t="s">
        <v>34545</v>
      </c>
      <c r="C6513" s="5" t="s">
        <v>2042</v>
      </c>
      <c r="D6513" t="s">
        <v>34</v>
      </c>
      <c r="E6513" t="s">
        <v>285</v>
      </c>
      <c r="F6513" t="s">
        <v>36</v>
      </c>
      <c r="G6513" t="s">
        <v>37</v>
      </c>
      <c r="H6513" t="s">
        <v>15669</v>
      </c>
      <c r="I6513" t="s">
        <v>94</v>
      </c>
      <c r="J6513" t="s">
        <v>0</v>
      </c>
      <c r="K6513" t="s">
        <v>15669</v>
      </c>
      <c r="L6513" t="s">
        <v>1121</v>
      </c>
      <c r="M6513" t="s">
        <v>1122</v>
      </c>
      <c r="N6513" t="s">
        <v>41</v>
      </c>
      <c r="O6513" t="s">
        <v>1123</v>
      </c>
      <c r="P6513" t="s">
        <v>15670</v>
      </c>
      <c r="Q6513" t="s">
        <v>15671</v>
      </c>
      <c r="R6513" t="s">
        <v>0</v>
      </c>
      <c r="S6513" t="s">
        <v>15671</v>
      </c>
      <c r="T6513" s="6">
        <v>0</v>
      </c>
      <c r="U6513" s="6">
        <v>0</v>
      </c>
      <c r="V6513" s="6">
        <v>0</v>
      </c>
      <c r="W6513" s="6">
        <v>0</v>
      </c>
      <c r="X6513" s="6">
        <v>0</v>
      </c>
      <c r="Y6513" s="6">
        <v>0</v>
      </c>
      <c r="Z6513" s="6">
        <v>0</v>
      </c>
      <c r="AA6513" s="6">
        <v>0</v>
      </c>
      <c r="AB6513" s="6">
        <v>0</v>
      </c>
    </row>
    <row r="6514" spans="1:28" x14ac:dyDescent="0.2">
      <c r="A6514" s="4" t="s">
        <v>34531</v>
      </c>
      <c r="B6514" t="s">
        <v>34546</v>
      </c>
      <c r="C6514" s="5" t="s">
        <v>862</v>
      </c>
      <c r="D6514" t="s">
        <v>16156</v>
      </c>
      <c r="E6514" t="s">
        <v>23498</v>
      </c>
      <c r="F6514" t="s">
        <v>36</v>
      </c>
      <c r="G6514" t="s">
        <v>86</v>
      </c>
      <c r="H6514" t="s">
        <v>34547</v>
      </c>
      <c r="I6514" t="s">
        <v>31</v>
      </c>
      <c r="J6514" t="s">
        <v>343</v>
      </c>
      <c r="K6514" t="s">
        <v>34548</v>
      </c>
      <c r="L6514" t="s">
        <v>34549</v>
      </c>
      <c r="M6514" t="s">
        <v>164</v>
      </c>
      <c r="N6514" t="s">
        <v>41</v>
      </c>
      <c r="O6514" t="s">
        <v>317</v>
      </c>
      <c r="P6514" t="s">
        <v>34550</v>
      </c>
      <c r="Q6514" t="s">
        <v>34551</v>
      </c>
      <c r="R6514" t="s">
        <v>34551</v>
      </c>
      <c r="S6514" t="s">
        <v>34551</v>
      </c>
      <c r="T6514" s="6">
        <v>0</v>
      </c>
      <c r="U6514" s="6">
        <v>0</v>
      </c>
      <c r="V6514" s="6">
        <v>0</v>
      </c>
      <c r="W6514" s="6">
        <v>0</v>
      </c>
      <c r="X6514" s="6">
        <v>0</v>
      </c>
      <c r="Y6514" s="6">
        <v>0</v>
      </c>
      <c r="Z6514" s="6">
        <v>0</v>
      </c>
      <c r="AA6514" s="6">
        <v>0</v>
      </c>
      <c r="AB6514" s="6">
        <v>0</v>
      </c>
    </row>
    <row r="6515" spans="1:28" x14ac:dyDescent="0.2">
      <c r="A6515" s="4" t="s">
        <v>34531</v>
      </c>
      <c r="B6515" t="s">
        <v>34552</v>
      </c>
      <c r="C6515" s="5" t="s">
        <v>2042</v>
      </c>
      <c r="D6515" t="s">
        <v>34</v>
      </c>
      <c r="E6515" t="s">
        <v>35</v>
      </c>
      <c r="F6515" t="s">
        <v>36</v>
      </c>
      <c r="G6515" t="s">
        <v>37</v>
      </c>
      <c r="H6515" t="s">
        <v>34553</v>
      </c>
      <c r="I6515" t="s">
        <v>31</v>
      </c>
      <c r="J6515" t="s">
        <v>10315</v>
      </c>
      <c r="K6515" t="s">
        <v>34554</v>
      </c>
      <c r="L6515" t="s">
        <v>34555</v>
      </c>
      <c r="M6515" t="s">
        <v>263</v>
      </c>
      <c r="N6515" t="s">
        <v>41</v>
      </c>
      <c r="O6515" t="s">
        <v>34556</v>
      </c>
      <c r="P6515" t="s">
        <v>34557</v>
      </c>
      <c r="Q6515" t="s">
        <v>34558</v>
      </c>
      <c r="R6515" t="s">
        <v>34558</v>
      </c>
      <c r="S6515" t="s">
        <v>34558</v>
      </c>
      <c r="T6515" s="6">
        <v>1500</v>
      </c>
      <c r="U6515" s="6">
        <v>0</v>
      </c>
      <c r="V6515" s="6">
        <v>0</v>
      </c>
      <c r="W6515" s="6">
        <v>0</v>
      </c>
      <c r="X6515" s="6">
        <v>0</v>
      </c>
      <c r="Y6515" s="6">
        <v>0</v>
      </c>
      <c r="Z6515" s="6">
        <v>0</v>
      </c>
      <c r="AA6515" s="6">
        <v>0</v>
      </c>
      <c r="AB6515" s="6">
        <v>0</v>
      </c>
    </row>
    <row r="6516" spans="1:28" x14ac:dyDescent="0.2">
      <c r="A6516" s="4" t="s">
        <v>34531</v>
      </c>
      <c r="B6516" t="s">
        <v>34559</v>
      </c>
      <c r="C6516" s="5" t="s">
        <v>862</v>
      </c>
      <c r="D6516" t="s">
        <v>34</v>
      </c>
      <c r="E6516" t="s">
        <v>46</v>
      </c>
      <c r="F6516" t="s">
        <v>36</v>
      </c>
      <c r="G6516" t="s">
        <v>37</v>
      </c>
      <c r="H6516" t="s">
        <v>23280</v>
      </c>
      <c r="I6516" t="s">
        <v>94</v>
      </c>
      <c r="J6516" t="s">
        <v>0</v>
      </c>
      <c r="K6516" t="s">
        <v>23280</v>
      </c>
      <c r="L6516" t="s">
        <v>23281</v>
      </c>
      <c r="M6516" t="s">
        <v>1148</v>
      </c>
      <c r="N6516" t="s">
        <v>41</v>
      </c>
      <c r="O6516" t="s">
        <v>23282</v>
      </c>
      <c r="P6516" t="s">
        <v>23283</v>
      </c>
      <c r="Q6516" t="s">
        <v>23284</v>
      </c>
      <c r="R6516" t="s">
        <v>23285</v>
      </c>
      <c r="S6516" t="s">
        <v>23284</v>
      </c>
      <c r="T6516" s="6">
        <v>0</v>
      </c>
      <c r="U6516" s="6">
        <v>0</v>
      </c>
      <c r="V6516" s="6">
        <v>0</v>
      </c>
      <c r="W6516" s="6">
        <v>0</v>
      </c>
      <c r="X6516" s="6">
        <v>0</v>
      </c>
      <c r="Y6516" s="6">
        <v>0</v>
      </c>
      <c r="Z6516" s="6">
        <v>0</v>
      </c>
      <c r="AA6516" s="6">
        <v>0</v>
      </c>
      <c r="AB6516" s="6">
        <v>0</v>
      </c>
    </row>
    <row r="6517" spans="1:28" x14ac:dyDescent="0.2">
      <c r="A6517" s="4" t="s">
        <v>34560</v>
      </c>
      <c r="B6517" t="s">
        <v>34561</v>
      </c>
      <c r="C6517" s="5" t="s">
        <v>862</v>
      </c>
      <c r="D6517" t="s">
        <v>34</v>
      </c>
      <c r="E6517" t="s">
        <v>117</v>
      </c>
      <c r="F6517" t="s">
        <v>36</v>
      </c>
      <c r="G6517" t="s">
        <v>37</v>
      </c>
      <c r="H6517" t="s">
        <v>34562</v>
      </c>
      <c r="I6517" t="s">
        <v>31</v>
      </c>
      <c r="J6517" t="s">
        <v>0</v>
      </c>
      <c r="K6517" t="s">
        <v>34562</v>
      </c>
      <c r="L6517" t="s">
        <v>34563</v>
      </c>
      <c r="M6517" t="s">
        <v>209</v>
      </c>
      <c r="N6517" t="s">
        <v>41</v>
      </c>
      <c r="O6517" t="s">
        <v>210</v>
      </c>
      <c r="P6517" t="s">
        <v>34564</v>
      </c>
      <c r="Q6517" t="s">
        <v>34565</v>
      </c>
      <c r="R6517" t="s">
        <v>0</v>
      </c>
      <c r="S6517" t="s">
        <v>34566</v>
      </c>
      <c r="T6517" s="6">
        <v>0</v>
      </c>
      <c r="U6517" s="6">
        <v>0</v>
      </c>
      <c r="V6517" s="6">
        <v>0</v>
      </c>
      <c r="W6517" s="6">
        <v>0</v>
      </c>
      <c r="X6517" s="6">
        <v>0</v>
      </c>
      <c r="Y6517" s="6">
        <v>0</v>
      </c>
      <c r="Z6517" s="6">
        <v>0</v>
      </c>
      <c r="AA6517" s="6">
        <v>0</v>
      </c>
      <c r="AB6517" s="6">
        <v>0</v>
      </c>
    </row>
    <row r="6518" spans="1:28" hidden="1" x14ac:dyDescent="0.2">
      <c r="A6518" s="4" t="s">
        <v>34560</v>
      </c>
      <c r="B6518" t="s">
        <v>34567</v>
      </c>
      <c r="C6518" s="5" t="s">
        <v>862</v>
      </c>
      <c r="D6518" t="s">
        <v>34</v>
      </c>
      <c r="E6518" t="s">
        <v>258</v>
      </c>
      <c r="F6518" t="s">
        <v>36</v>
      </c>
      <c r="G6518" t="s">
        <v>37</v>
      </c>
      <c r="H6518" t="s">
        <v>34062</v>
      </c>
      <c r="I6518" t="s">
        <v>31</v>
      </c>
      <c r="J6518" t="s">
        <v>0</v>
      </c>
      <c r="K6518" t="s">
        <v>34062</v>
      </c>
      <c r="L6518" t="s">
        <v>34063</v>
      </c>
      <c r="M6518" t="s">
        <v>9476</v>
      </c>
      <c r="N6518" t="s">
        <v>465</v>
      </c>
      <c r="O6518" t="s">
        <v>34064</v>
      </c>
      <c r="P6518" t="s">
        <v>34065</v>
      </c>
      <c r="Q6518" t="s">
        <v>34066</v>
      </c>
      <c r="R6518" t="s">
        <v>0</v>
      </c>
      <c r="S6518" t="s">
        <v>34067</v>
      </c>
      <c r="T6518" s="6">
        <v>0</v>
      </c>
      <c r="U6518" s="6">
        <v>0</v>
      </c>
      <c r="V6518" s="6">
        <v>0</v>
      </c>
      <c r="W6518" s="6">
        <v>0</v>
      </c>
      <c r="X6518" s="6">
        <v>0</v>
      </c>
      <c r="Y6518" s="6">
        <v>0</v>
      </c>
      <c r="Z6518" s="6">
        <v>0</v>
      </c>
      <c r="AA6518" s="6">
        <v>0</v>
      </c>
      <c r="AB6518" s="6">
        <v>0</v>
      </c>
    </row>
    <row r="6519" spans="1:28" hidden="1" x14ac:dyDescent="0.2">
      <c r="A6519" s="4" t="s">
        <v>34560</v>
      </c>
      <c r="B6519" t="s">
        <v>34568</v>
      </c>
      <c r="C6519" s="5" t="s">
        <v>2042</v>
      </c>
      <c r="D6519" t="s">
        <v>34</v>
      </c>
      <c r="E6519" t="s">
        <v>285</v>
      </c>
      <c r="F6519" t="s">
        <v>36</v>
      </c>
      <c r="G6519" t="s">
        <v>37</v>
      </c>
      <c r="H6519" t="s">
        <v>34569</v>
      </c>
      <c r="I6519" t="s">
        <v>31</v>
      </c>
      <c r="J6519" t="s">
        <v>0</v>
      </c>
      <c r="K6519" t="s">
        <v>34569</v>
      </c>
      <c r="L6519" t="s">
        <v>34570</v>
      </c>
      <c r="M6519" t="s">
        <v>34571</v>
      </c>
      <c r="N6519" t="s">
        <v>41</v>
      </c>
      <c r="O6519" t="s">
        <v>34572</v>
      </c>
      <c r="P6519" t="s">
        <v>0</v>
      </c>
      <c r="Q6519" t="s">
        <v>34573</v>
      </c>
      <c r="R6519" t="s">
        <v>0</v>
      </c>
      <c r="S6519" t="s">
        <v>0</v>
      </c>
      <c r="T6519" s="6">
        <v>0</v>
      </c>
      <c r="U6519" s="6">
        <v>0</v>
      </c>
      <c r="V6519" s="6">
        <v>0</v>
      </c>
      <c r="W6519" s="6">
        <v>0</v>
      </c>
      <c r="X6519" s="6">
        <v>0</v>
      </c>
      <c r="Y6519" s="6">
        <v>0</v>
      </c>
      <c r="Z6519" s="6">
        <v>0</v>
      </c>
      <c r="AA6519" s="6">
        <v>0</v>
      </c>
      <c r="AB6519" s="6">
        <v>0</v>
      </c>
    </row>
    <row r="6520" spans="1:28" x14ac:dyDescent="0.2">
      <c r="A6520" s="4" t="s">
        <v>34560</v>
      </c>
      <c r="B6520" t="s">
        <v>34574</v>
      </c>
      <c r="C6520" s="5" t="s">
        <v>862</v>
      </c>
      <c r="D6520" t="s">
        <v>34</v>
      </c>
      <c r="E6520" t="s">
        <v>117</v>
      </c>
      <c r="F6520" t="s">
        <v>36</v>
      </c>
      <c r="G6520" t="s">
        <v>37</v>
      </c>
      <c r="H6520" t="s">
        <v>34562</v>
      </c>
      <c r="I6520" t="s">
        <v>31</v>
      </c>
      <c r="J6520" t="s">
        <v>0</v>
      </c>
      <c r="K6520" t="s">
        <v>34562</v>
      </c>
      <c r="L6520" t="s">
        <v>34563</v>
      </c>
      <c r="M6520" t="s">
        <v>209</v>
      </c>
      <c r="N6520" t="s">
        <v>41</v>
      </c>
      <c r="O6520" t="s">
        <v>210</v>
      </c>
      <c r="P6520" t="s">
        <v>34564</v>
      </c>
      <c r="Q6520" t="s">
        <v>34565</v>
      </c>
      <c r="R6520" t="s">
        <v>0</v>
      </c>
      <c r="S6520" t="s">
        <v>34566</v>
      </c>
      <c r="T6520" s="6">
        <v>0</v>
      </c>
      <c r="U6520" s="6">
        <v>0</v>
      </c>
      <c r="V6520" s="6">
        <v>0</v>
      </c>
      <c r="W6520" s="6">
        <v>0</v>
      </c>
      <c r="X6520" s="6">
        <v>0</v>
      </c>
      <c r="Y6520" s="6">
        <v>0</v>
      </c>
      <c r="Z6520" s="6">
        <v>0</v>
      </c>
      <c r="AA6520" s="6">
        <v>0</v>
      </c>
      <c r="AB6520" s="6">
        <v>0</v>
      </c>
    </row>
    <row r="6521" spans="1:28" hidden="1" x14ac:dyDescent="0.2">
      <c r="A6521" s="4" t="s">
        <v>34560</v>
      </c>
      <c r="B6521" t="s">
        <v>34575</v>
      </c>
      <c r="C6521" s="5" t="s">
        <v>862</v>
      </c>
      <c r="D6521" t="s">
        <v>16156</v>
      </c>
      <c r="E6521" t="s">
        <v>23498</v>
      </c>
      <c r="F6521" t="s">
        <v>36</v>
      </c>
      <c r="G6521" t="s">
        <v>37</v>
      </c>
      <c r="H6521" t="s">
        <v>34576</v>
      </c>
      <c r="I6521" t="s">
        <v>31</v>
      </c>
      <c r="J6521" t="s">
        <v>538</v>
      </c>
      <c r="K6521" t="s">
        <v>34577</v>
      </c>
      <c r="L6521" t="s">
        <v>34578</v>
      </c>
      <c r="M6521" t="s">
        <v>34579</v>
      </c>
      <c r="N6521" t="s">
        <v>101</v>
      </c>
      <c r="O6521" t="s">
        <v>34580</v>
      </c>
      <c r="P6521" t="s">
        <v>0</v>
      </c>
      <c r="Q6521" t="s">
        <v>34581</v>
      </c>
      <c r="R6521" t="s">
        <v>34582</v>
      </c>
      <c r="S6521" t="s">
        <v>34581</v>
      </c>
      <c r="T6521" s="6">
        <v>3000</v>
      </c>
      <c r="U6521" s="6">
        <v>0</v>
      </c>
      <c r="V6521" s="6">
        <v>0</v>
      </c>
      <c r="W6521" s="6">
        <v>925</v>
      </c>
      <c r="X6521" s="6">
        <v>0</v>
      </c>
      <c r="Y6521" s="6">
        <v>0</v>
      </c>
      <c r="Z6521" s="6">
        <v>0</v>
      </c>
      <c r="AA6521" s="6">
        <v>0</v>
      </c>
      <c r="AB6521" s="6">
        <v>0</v>
      </c>
    </row>
    <row r="6522" spans="1:28" hidden="1" x14ac:dyDescent="0.2">
      <c r="A6522" s="4" t="s">
        <v>34583</v>
      </c>
      <c r="B6522" t="s">
        <v>34584</v>
      </c>
      <c r="C6522" s="5" t="s">
        <v>2042</v>
      </c>
      <c r="D6522" t="s">
        <v>34</v>
      </c>
      <c r="E6522" t="s">
        <v>8270</v>
      </c>
      <c r="F6522" t="s">
        <v>36</v>
      </c>
      <c r="G6522" t="s">
        <v>37</v>
      </c>
      <c r="H6522" t="s">
        <v>34585</v>
      </c>
      <c r="I6522" t="s">
        <v>31</v>
      </c>
      <c r="J6522" t="s">
        <v>0</v>
      </c>
      <c r="K6522" t="s">
        <v>34585</v>
      </c>
      <c r="L6522" t="s">
        <v>34586</v>
      </c>
      <c r="M6522" t="s">
        <v>34587</v>
      </c>
      <c r="N6522" t="s">
        <v>41</v>
      </c>
      <c r="O6522" t="s">
        <v>34588</v>
      </c>
      <c r="P6522" t="s">
        <v>34589</v>
      </c>
      <c r="Q6522" t="s">
        <v>34590</v>
      </c>
      <c r="R6522" t="s">
        <v>34590</v>
      </c>
      <c r="S6522" t="s">
        <v>34591</v>
      </c>
      <c r="T6522" s="6">
        <v>0</v>
      </c>
      <c r="U6522" s="6">
        <v>0</v>
      </c>
      <c r="V6522" s="6">
        <v>0</v>
      </c>
      <c r="W6522" s="6">
        <v>0</v>
      </c>
      <c r="X6522" s="6">
        <v>0</v>
      </c>
      <c r="Y6522" s="6">
        <v>0</v>
      </c>
      <c r="Z6522" s="6">
        <v>0</v>
      </c>
      <c r="AA6522" s="6">
        <v>0</v>
      </c>
      <c r="AB6522" s="6">
        <v>0</v>
      </c>
    </row>
    <row r="6523" spans="1:28" x14ac:dyDescent="0.2">
      <c r="A6523" s="4" t="s">
        <v>34592</v>
      </c>
      <c r="B6523" t="s">
        <v>34593</v>
      </c>
      <c r="C6523" s="5" t="s">
        <v>862</v>
      </c>
      <c r="D6523" t="s">
        <v>34</v>
      </c>
      <c r="E6523" t="s">
        <v>297</v>
      </c>
      <c r="F6523" t="s">
        <v>36</v>
      </c>
      <c r="G6523" t="s">
        <v>37</v>
      </c>
      <c r="H6523" t="s">
        <v>34594</v>
      </c>
      <c r="I6523" t="s">
        <v>94</v>
      </c>
      <c r="J6523" t="s">
        <v>0</v>
      </c>
      <c r="K6523" t="s">
        <v>34594</v>
      </c>
      <c r="L6523" t="s">
        <v>34595</v>
      </c>
      <c r="M6523" t="s">
        <v>71</v>
      </c>
      <c r="N6523" t="s">
        <v>41</v>
      </c>
      <c r="O6523" t="s">
        <v>2062</v>
      </c>
      <c r="P6523" t="s">
        <v>0</v>
      </c>
      <c r="Q6523" t="s">
        <v>34596</v>
      </c>
      <c r="R6523" t="s">
        <v>0</v>
      </c>
      <c r="S6523" t="s">
        <v>0</v>
      </c>
      <c r="T6523" s="6">
        <v>0</v>
      </c>
      <c r="U6523" s="6">
        <v>0</v>
      </c>
      <c r="V6523" s="6">
        <v>0</v>
      </c>
      <c r="W6523" s="6">
        <v>0</v>
      </c>
      <c r="X6523" s="6">
        <v>0</v>
      </c>
      <c r="Y6523" s="6">
        <v>0</v>
      </c>
      <c r="Z6523" s="6">
        <v>0</v>
      </c>
      <c r="AA6523" s="6">
        <v>0</v>
      </c>
      <c r="AB6523" s="6">
        <v>0</v>
      </c>
    </row>
    <row r="6524" spans="1:28" x14ac:dyDescent="0.2">
      <c r="A6524" s="4" t="s">
        <v>34592</v>
      </c>
      <c r="B6524" t="s">
        <v>34597</v>
      </c>
      <c r="C6524" s="5" t="s">
        <v>862</v>
      </c>
      <c r="D6524" t="s">
        <v>16156</v>
      </c>
      <c r="E6524" t="s">
        <v>24737</v>
      </c>
      <c r="F6524" t="s">
        <v>36</v>
      </c>
      <c r="G6524" t="s">
        <v>37</v>
      </c>
      <c r="H6524" t="s">
        <v>34598</v>
      </c>
      <c r="I6524" t="s">
        <v>31</v>
      </c>
      <c r="J6524" t="s">
        <v>34599</v>
      </c>
      <c r="K6524" t="s">
        <v>31019</v>
      </c>
      <c r="L6524" t="s">
        <v>34600</v>
      </c>
      <c r="M6524" t="s">
        <v>5156</v>
      </c>
      <c r="N6524" t="s">
        <v>41</v>
      </c>
      <c r="O6524" t="s">
        <v>2897</v>
      </c>
      <c r="P6524" t="s">
        <v>34601</v>
      </c>
      <c r="Q6524" t="s">
        <v>34602</v>
      </c>
      <c r="R6524" t="s">
        <v>34603</v>
      </c>
      <c r="S6524" t="s">
        <v>34602</v>
      </c>
      <c r="T6524" s="6">
        <v>2000</v>
      </c>
      <c r="U6524" s="6">
        <v>0</v>
      </c>
      <c r="V6524" s="6">
        <v>0</v>
      </c>
      <c r="W6524" s="6">
        <v>925</v>
      </c>
      <c r="X6524" s="6">
        <v>0</v>
      </c>
      <c r="Y6524" s="6">
        <v>0</v>
      </c>
      <c r="Z6524" s="6">
        <v>0</v>
      </c>
      <c r="AA6524" s="6">
        <v>0</v>
      </c>
      <c r="AB6524" s="6">
        <v>0</v>
      </c>
    </row>
    <row r="6525" spans="1:28" x14ac:dyDescent="0.2">
      <c r="A6525" s="4" t="s">
        <v>34592</v>
      </c>
      <c r="B6525" t="s">
        <v>34604</v>
      </c>
      <c r="C6525" s="5" t="s">
        <v>2042</v>
      </c>
      <c r="D6525" t="s">
        <v>16156</v>
      </c>
      <c r="E6525" t="s">
        <v>18010</v>
      </c>
      <c r="F6525" t="s">
        <v>36</v>
      </c>
      <c r="G6525" t="s">
        <v>86</v>
      </c>
      <c r="H6525" t="s">
        <v>34605</v>
      </c>
      <c r="I6525" t="s">
        <v>31</v>
      </c>
      <c r="J6525" t="s">
        <v>16595</v>
      </c>
      <c r="K6525" t="s">
        <v>28626</v>
      </c>
      <c r="L6525" t="s">
        <v>34606</v>
      </c>
      <c r="M6525" t="s">
        <v>263</v>
      </c>
      <c r="N6525" t="s">
        <v>41</v>
      </c>
      <c r="O6525" t="s">
        <v>532</v>
      </c>
      <c r="P6525" t="s">
        <v>34607</v>
      </c>
      <c r="Q6525" t="s">
        <v>34608</v>
      </c>
      <c r="R6525" t="s">
        <v>34608</v>
      </c>
      <c r="S6525" t="s">
        <v>34609</v>
      </c>
      <c r="T6525" s="6">
        <v>1</v>
      </c>
      <c r="U6525" s="6">
        <v>0</v>
      </c>
      <c r="V6525" s="6">
        <v>0</v>
      </c>
      <c r="W6525" s="6">
        <v>0</v>
      </c>
      <c r="X6525" s="6">
        <v>0</v>
      </c>
      <c r="Y6525" s="6">
        <v>0</v>
      </c>
      <c r="Z6525" s="6">
        <v>0</v>
      </c>
      <c r="AA6525" s="6">
        <v>0</v>
      </c>
      <c r="AB6525" s="6">
        <v>0</v>
      </c>
    </row>
    <row r="6526" spans="1:28" x14ac:dyDescent="0.2">
      <c r="A6526" s="4" t="s">
        <v>34592</v>
      </c>
      <c r="B6526" t="s">
        <v>34610</v>
      </c>
      <c r="C6526" s="5" t="s">
        <v>862</v>
      </c>
      <c r="D6526" t="s">
        <v>34</v>
      </c>
      <c r="E6526" t="s">
        <v>297</v>
      </c>
      <c r="F6526" t="s">
        <v>36</v>
      </c>
      <c r="G6526" t="s">
        <v>37</v>
      </c>
      <c r="H6526" t="s">
        <v>34594</v>
      </c>
      <c r="I6526" t="s">
        <v>94</v>
      </c>
      <c r="J6526" t="s">
        <v>0</v>
      </c>
      <c r="K6526" t="s">
        <v>34594</v>
      </c>
      <c r="L6526" t="s">
        <v>34595</v>
      </c>
      <c r="M6526" t="s">
        <v>71</v>
      </c>
      <c r="N6526" t="s">
        <v>41</v>
      </c>
      <c r="O6526" t="s">
        <v>2062</v>
      </c>
      <c r="P6526" t="s">
        <v>0</v>
      </c>
      <c r="Q6526" t="s">
        <v>34596</v>
      </c>
      <c r="R6526" t="s">
        <v>0</v>
      </c>
      <c r="S6526" t="s">
        <v>0</v>
      </c>
      <c r="T6526" s="6">
        <v>0</v>
      </c>
      <c r="U6526" s="6">
        <v>0</v>
      </c>
      <c r="V6526" s="6">
        <v>0</v>
      </c>
      <c r="W6526" s="6">
        <v>0</v>
      </c>
      <c r="X6526" s="6">
        <v>0</v>
      </c>
      <c r="Y6526" s="6">
        <v>0</v>
      </c>
      <c r="Z6526" s="6">
        <v>0</v>
      </c>
      <c r="AA6526" s="6">
        <v>0</v>
      </c>
      <c r="AB6526" s="6">
        <v>0</v>
      </c>
    </row>
    <row r="6527" spans="1:28" hidden="1" x14ac:dyDescent="0.2">
      <c r="A6527" s="4" t="s">
        <v>34611</v>
      </c>
      <c r="B6527" t="s">
        <v>34612</v>
      </c>
      <c r="C6527" s="5" t="s">
        <v>862</v>
      </c>
      <c r="D6527" t="s">
        <v>34</v>
      </c>
      <c r="E6527" t="s">
        <v>117</v>
      </c>
      <c r="F6527" t="s">
        <v>36</v>
      </c>
      <c r="G6527" t="s">
        <v>37</v>
      </c>
      <c r="H6527" t="s">
        <v>34613</v>
      </c>
      <c r="I6527" t="s">
        <v>31</v>
      </c>
      <c r="J6527" t="s">
        <v>0</v>
      </c>
      <c r="K6527" t="s">
        <v>34613</v>
      </c>
      <c r="L6527" t="s">
        <v>34614</v>
      </c>
      <c r="M6527" t="s">
        <v>1068</v>
      </c>
      <c r="N6527" t="s">
        <v>41</v>
      </c>
      <c r="O6527" t="s">
        <v>34615</v>
      </c>
      <c r="P6527" t="s">
        <v>34616</v>
      </c>
      <c r="Q6527" t="s">
        <v>34617</v>
      </c>
      <c r="R6527" t="s">
        <v>0</v>
      </c>
      <c r="S6527" t="s">
        <v>0</v>
      </c>
      <c r="T6527" s="6">
        <v>1250</v>
      </c>
      <c r="U6527" s="6">
        <v>0</v>
      </c>
      <c r="V6527" s="6">
        <v>0</v>
      </c>
      <c r="W6527" s="6">
        <v>0</v>
      </c>
      <c r="X6527" s="6">
        <v>0</v>
      </c>
      <c r="Y6527" s="6">
        <v>0</v>
      </c>
      <c r="Z6527" s="6">
        <v>0</v>
      </c>
      <c r="AA6527" s="6">
        <v>0</v>
      </c>
      <c r="AB6527" s="6">
        <v>0</v>
      </c>
    </row>
    <row r="6528" spans="1:28" hidden="1" x14ac:dyDescent="0.2">
      <c r="A6528" s="4" t="s">
        <v>34611</v>
      </c>
      <c r="B6528" t="s">
        <v>34618</v>
      </c>
      <c r="C6528" s="5" t="s">
        <v>862</v>
      </c>
      <c r="D6528" t="s">
        <v>34</v>
      </c>
      <c r="E6528" t="s">
        <v>31204</v>
      </c>
      <c r="F6528" t="s">
        <v>36</v>
      </c>
      <c r="G6528" t="s">
        <v>37</v>
      </c>
      <c r="H6528" t="s">
        <v>34619</v>
      </c>
      <c r="I6528" t="s">
        <v>31</v>
      </c>
      <c r="J6528" t="s">
        <v>34620</v>
      </c>
      <c r="K6528" t="s">
        <v>34621</v>
      </c>
      <c r="L6528" t="s">
        <v>34622</v>
      </c>
      <c r="M6528" t="s">
        <v>5940</v>
      </c>
      <c r="N6528" t="s">
        <v>41</v>
      </c>
      <c r="O6528" t="s">
        <v>34623</v>
      </c>
      <c r="P6528" t="s">
        <v>34624</v>
      </c>
      <c r="Q6528" t="s">
        <v>34625</v>
      </c>
      <c r="R6528" t="s">
        <v>34626</v>
      </c>
      <c r="S6528" t="s">
        <v>34625</v>
      </c>
      <c r="T6528" s="6">
        <v>0</v>
      </c>
      <c r="U6528" s="6">
        <v>0</v>
      </c>
      <c r="V6528" s="6">
        <v>0</v>
      </c>
      <c r="W6528" s="6">
        <v>512</v>
      </c>
      <c r="X6528" s="6">
        <v>0</v>
      </c>
      <c r="Y6528" s="6">
        <v>0</v>
      </c>
      <c r="Z6528" s="6">
        <v>0</v>
      </c>
      <c r="AA6528" s="6">
        <v>0</v>
      </c>
      <c r="AB6528" s="6">
        <v>0</v>
      </c>
    </row>
    <row r="6529" spans="1:28" x14ac:dyDescent="0.2">
      <c r="A6529" s="4" t="s">
        <v>34611</v>
      </c>
      <c r="B6529" t="s">
        <v>34627</v>
      </c>
      <c r="C6529" s="5" t="s">
        <v>862</v>
      </c>
      <c r="D6529" t="s">
        <v>34</v>
      </c>
      <c r="E6529" t="s">
        <v>46</v>
      </c>
      <c r="F6529" t="s">
        <v>36</v>
      </c>
      <c r="G6529" t="s">
        <v>86</v>
      </c>
      <c r="H6529" t="s">
        <v>5621</v>
      </c>
      <c r="I6529" t="s">
        <v>31</v>
      </c>
      <c r="J6529" t="s">
        <v>343</v>
      </c>
      <c r="K6529" t="s">
        <v>5622</v>
      </c>
      <c r="L6529" t="s">
        <v>5623</v>
      </c>
      <c r="M6529" t="s">
        <v>71</v>
      </c>
      <c r="N6529" t="s">
        <v>41</v>
      </c>
      <c r="O6529" t="s">
        <v>2062</v>
      </c>
      <c r="P6529" t="s">
        <v>19565</v>
      </c>
      <c r="Q6529" t="s">
        <v>5626</v>
      </c>
      <c r="R6529" t="s">
        <v>5626</v>
      </c>
      <c r="S6529" t="s">
        <v>5626</v>
      </c>
      <c r="T6529" s="6">
        <v>1</v>
      </c>
      <c r="U6529" s="6">
        <v>0</v>
      </c>
      <c r="V6529" s="6">
        <v>0</v>
      </c>
      <c r="W6529" s="6">
        <v>0</v>
      </c>
      <c r="X6529" s="6">
        <v>0</v>
      </c>
      <c r="Y6529" s="6">
        <v>0</v>
      </c>
      <c r="Z6529" s="6">
        <v>0</v>
      </c>
      <c r="AA6529" s="6">
        <v>0</v>
      </c>
      <c r="AB6529" s="6">
        <v>0</v>
      </c>
    </row>
    <row r="6530" spans="1:28" hidden="1" x14ac:dyDescent="0.2">
      <c r="A6530" s="4" t="s">
        <v>34628</v>
      </c>
      <c r="B6530" t="s">
        <v>34629</v>
      </c>
      <c r="C6530" s="5" t="s">
        <v>862</v>
      </c>
      <c r="D6530" t="s">
        <v>34</v>
      </c>
      <c r="E6530" t="s">
        <v>285</v>
      </c>
      <c r="F6530" t="s">
        <v>36</v>
      </c>
      <c r="G6530" t="s">
        <v>37</v>
      </c>
      <c r="H6530" t="s">
        <v>34630</v>
      </c>
      <c r="I6530" t="s">
        <v>31</v>
      </c>
      <c r="J6530" t="s">
        <v>0</v>
      </c>
      <c r="K6530" t="s">
        <v>34630</v>
      </c>
      <c r="L6530" t="s">
        <v>34631</v>
      </c>
      <c r="M6530" t="s">
        <v>34632</v>
      </c>
      <c r="N6530" t="s">
        <v>465</v>
      </c>
      <c r="O6530" t="s">
        <v>34633</v>
      </c>
      <c r="P6530" t="s">
        <v>0</v>
      </c>
      <c r="Q6530" t="s">
        <v>34634</v>
      </c>
      <c r="R6530" t="s">
        <v>0</v>
      </c>
      <c r="S6530" t="s">
        <v>0</v>
      </c>
      <c r="T6530" s="6">
        <v>0</v>
      </c>
      <c r="U6530" s="6">
        <v>0</v>
      </c>
      <c r="V6530" s="6">
        <v>0</v>
      </c>
      <c r="W6530" s="6">
        <v>0</v>
      </c>
      <c r="X6530" s="6">
        <v>0</v>
      </c>
      <c r="Y6530" s="6">
        <v>0</v>
      </c>
      <c r="Z6530" s="6">
        <v>0</v>
      </c>
      <c r="AA6530" s="6">
        <v>0</v>
      </c>
      <c r="AB6530" s="6">
        <v>0</v>
      </c>
    </row>
    <row r="6531" spans="1:28" x14ac:dyDescent="0.2">
      <c r="A6531" s="4" t="s">
        <v>34628</v>
      </c>
      <c r="B6531" t="s">
        <v>34635</v>
      </c>
      <c r="C6531" s="5" t="s">
        <v>2042</v>
      </c>
      <c r="D6531" t="s">
        <v>16156</v>
      </c>
      <c r="E6531" t="s">
        <v>18010</v>
      </c>
      <c r="F6531" t="s">
        <v>36</v>
      </c>
      <c r="G6531" t="s">
        <v>86</v>
      </c>
      <c r="H6531" t="s">
        <v>34636</v>
      </c>
      <c r="I6531" t="s">
        <v>31</v>
      </c>
      <c r="J6531" t="s">
        <v>2878</v>
      </c>
      <c r="K6531" t="s">
        <v>34637</v>
      </c>
      <c r="L6531" t="s">
        <v>34638</v>
      </c>
      <c r="M6531" t="s">
        <v>51</v>
      </c>
      <c r="N6531" t="s">
        <v>41</v>
      </c>
      <c r="O6531" t="s">
        <v>52</v>
      </c>
      <c r="P6531" t="s">
        <v>34639</v>
      </c>
      <c r="Q6531" t="s">
        <v>34640</v>
      </c>
      <c r="R6531" t="s">
        <v>34640</v>
      </c>
      <c r="S6531" t="s">
        <v>34640</v>
      </c>
      <c r="T6531" s="6">
        <v>1</v>
      </c>
      <c r="U6531" s="6">
        <v>0</v>
      </c>
      <c r="V6531" s="6">
        <v>0</v>
      </c>
      <c r="W6531" s="6">
        <v>1925</v>
      </c>
      <c r="X6531" s="6">
        <v>0</v>
      </c>
      <c r="Y6531" s="6">
        <v>0</v>
      </c>
      <c r="Z6531" s="6">
        <v>0</v>
      </c>
      <c r="AA6531" s="6">
        <v>0</v>
      </c>
      <c r="AB6531" s="6">
        <v>0</v>
      </c>
    </row>
    <row r="6532" spans="1:28" hidden="1" x14ac:dyDescent="0.2">
      <c r="A6532" s="4" t="s">
        <v>34628</v>
      </c>
      <c r="B6532" t="s">
        <v>34641</v>
      </c>
      <c r="C6532" s="5" t="s">
        <v>2042</v>
      </c>
      <c r="D6532" t="s">
        <v>34</v>
      </c>
      <c r="E6532" t="s">
        <v>297</v>
      </c>
      <c r="F6532" t="s">
        <v>36</v>
      </c>
      <c r="G6532" t="s">
        <v>37</v>
      </c>
      <c r="H6532" t="s">
        <v>34642</v>
      </c>
      <c r="I6532" t="s">
        <v>94</v>
      </c>
      <c r="J6532" t="s">
        <v>0</v>
      </c>
      <c r="K6532" t="s">
        <v>34642</v>
      </c>
      <c r="L6532" t="s">
        <v>34643</v>
      </c>
      <c r="M6532" t="s">
        <v>432</v>
      </c>
      <c r="N6532" t="s">
        <v>41</v>
      </c>
      <c r="O6532" t="s">
        <v>34644</v>
      </c>
      <c r="P6532" t="s">
        <v>0</v>
      </c>
      <c r="Q6532" t="s">
        <v>34645</v>
      </c>
      <c r="R6532" t="s">
        <v>0</v>
      </c>
      <c r="S6532" t="s">
        <v>34645</v>
      </c>
      <c r="T6532" s="6">
        <v>0</v>
      </c>
      <c r="U6532" s="6">
        <v>0</v>
      </c>
      <c r="V6532" s="6">
        <v>0</v>
      </c>
      <c r="W6532" s="6">
        <v>0</v>
      </c>
      <c r="X6532" s="6">
        <v>0</v>
      </c>
      <c r="Y6532" s="6">
        <v>0</v>
      </c>
      <c r="Z6532" s="6">
        <v>0</v>
      </c>
      <c r="AA6532" s="6">
        <v>0</v>
      </c>
      <c r="AB6532" s="6">
        <v>0</v>
      </c>
    </row>
    <row r="6533" spans="1:28" hidden="1" x14ac:dyDescent="0.2">
      <c r="A6533" s="4" t="s">
        <v>34628</v>
      </c>
      <c r="B6533" t="s">
        <v>34646</v>
      </c>
      <c r="C6533" s="5" t="s">
        <v>2042</v>
      </c>
      <c r="D6533" t="s">
        <v>34</v>
      </c>
      <c r="E6533" t="s">
        <v>297</v>
      </c>
      <c r="F6533" t="s">
        <v>36</v>
      </c>
      <c r="G6533" t="s">
        <v>37</v>
      </c>
      <c r="H6533" t="s">
        <v>34642</v>
      </c>
      <c r="I6533" t="s">
        <v>94</v>
      </c>
      <c r="J6533" t="s">
        <v>0</v>
      </c>
      <c r="K6533" t="s">
        <v>34642</v>
      </c>
      <c r="L6533" t="s">
        <v>34643</v>
      </c>
      <c r="M6533" t="s">
        <v>432</v>
      </c>
      <c r="N6533" t="s">
        <v>41</v>
      </c>
      <c r="O6533" t="s">
        <v>34644</v>
      </c>
      <c r="P6533" t="s">
        <v>0</v>
      </c>
      <c r="Q6533" t="s">
        <v>34645</v>
      </c>
      <c r="R6533" t="s">
        <v>0</v>
      </c>
      <c r="S6533" t="s">
        <v>34645</v>
      </c>
      <c r="T6533" s="6">
        <v>0</v>
      </c>
      <c r="U6533" s="6">
        <v>0</v>
      </c>
      <c r="V6533" s="6">
        <v>0</v>
      </c>
      <c r="W6533" s="6">
        <v>0</v>
      </c>
      <c r="X6533" s="6">
        <v>0</v>
      </c>
      <c r="Y6533" s="6">
        <v>0</v>
      </c>
      <c r="Z6533" s="6">
        <v>0</v>
      </c>
      <c r="AA6533" s="6">
        <v>0</v>
      </c>
      <c r="AB6533" s="6">
        <v>0</v>
      </c>
    </row>
    <row r="6534" spans="1:28" hidden="1" x14ac:dyDescent="0.2">
      <c r="A6534" s="4" t="s">
        <v>34628</v>
      </c>
      <c r="B6534" t="s">
        <v>34647</v>
      </c>
      <c r="C6534" s="5" t="s">
        <v>2042</v>
      </c>
      <c r="D6534" t="s">
        <v>34</v>
      </c>
      <c r="E6534" t="s">
        <v>16602</v>
      </c>
      <c r="F6534" t="s">
        <v>36</v>
      </c>
      <c r="G6534" t="s">
        <v>37</v>
      </c>
      <c r="H6534" t="s">
        <v>34648</v>
      </c>
      <c r="I6534" t="s">
        <v>31</v>
      </c>
      <c r="J6534" t="s">
        <v>34649</v>
      </c>
      <c r="K6534" t="s">
        <v>2420</v>
      </c>
      <c r="L6534" t="s">
        <v>34650</v>
      </c>
      <c r="M6534" t="s">
        <v>34651</v>
      </c>
      <c r="N6534" t="s">
        <v>41</v>
      </c>
      <c r="O6534" t="s">
        <v>34652</v>
      </c>
      <c r="P6534" t="s">
        <v>34653</v>
      </c>
      <c r="Q6534" t="s">
        <v>34654</v>
      </c>
      <c r="R6534" t="s">
        <v>34655</v>
      </c>
      <c r="S6534" t="s">
        <v>34654</v>
      </c>
      <c r="T6534" s="6">
        <v>0</v>
      </c>
      <c r="U6534" s="6">
        <v>0</v>
      </c>
      <c r="V6534" s="6">
        <v>0</v>
      </c>
      <c r="W6534" s="6">
        <v>0</v>
      </c>
      <c r="X6534" s="6">
        <v>0</v>
      </c>
      <c r="Y6534" s="6">
        <v>0</v>
      </c>
      <c r="Z6534" s="6">
        <v>0</v>
      </c>
      <c r="AA6534" s="6">
        <v>0</v>
      </c>
      <c r="AB6534" s="6">
        <v>0</v>
      </c>
    </row>
    <row r="6535" spans="1:28" hidden="1" x14ac:dyDescent="0.2">
      <c r="A6535" s="4" t="s">
        <v>34628</v>
      </c>
      <c r="B6535" t="s">
        <v>34656</v>
      </c>
      <c r="C6535" s="5" t="s">
        <v>2042</v>
      </c>
      <c r="D6535" t="s">
        <v>34</v>
      </c>
      <c r="E6535" t="s">
        <v>297</v>
      </c>
      <c r="F6535" t="s">
        <v>36</v>
      </c>
      <c r="G6535" t="s">
        <v>37</v>
      </c>
      <c r="H6535" t="s">
        <v>34642</v>
      </c>
      <c r="I6535" t="s">
        <v>94</v>
      </c>
      <c r="J6535" t="s">
        <v>0</v>
      </c>
      <c r="K6535" t="s">
        <v>34642</v>
      </c>
      <c r="L6535" t="s">
        <v>34643</v>
      </c>
      <c r="M6535" t="s">
        <v>432</v>
      </c>
      <c r="N6535" t="s">
        <v>41</v>
      </c>
      <c r="O6535" t="s">
        <v>34644</v>
      </c>
      <c r="P6535" t="s">
        <v>0</v>
      </c>
      <c r="Q6535" t="s">
        <v>34645</v>
      </c>
      <c r="R6535" t="s">
        <v>0</v>
      </c>
      <c r="S6535" t="s">
        <v>34645</v>
      </c>
      <c r="T6535" s="6">
        <v>0</v>
      </c>
      <c r="U6535" s="6">
        <v>0</v>
      </c>
      <c r="V6535" s="6">
        <v>0</v>
      </c>
      <c r="W6535" s="6">
        <v>0</v>
      </c>
      <c r="X6535" s="6">
        <v>0</v>
      </c>
      <c r="Y6535" s="6">
        <v>0</v>
      </c>
      <c r="Z6535" s="6">
        <v>0</v>
      </c>
      <c r="AA6535" s="6">
        <v>0</v>
      </c>
      <c r="AB6535" s="6">
        <v>0</v>
      </c>
    </row>
    <row r="6536" spans="1:28" hidden="1" x14ac:dyDescent="0.2">
      <c r="A6536" s="4" t="s">
        <v>34628</v>
      </c>
      <c r="B6536" t="s">
        <v>34657</v>
      </c>
      <c r="C6536" s="5" t="s">
        <v>2042</v>
      </c>
      <c r="D6536" t="s">
        <v>34</v>
      </c>
      <c r="E6536" t="s">
        <v>297</v>
      </c>
      <c r="F6536" t="s">
        <v>36</v>
      </c>
      <c r="G6536" t="s">
        <v>37</v>
      </c>
      <c r="H6536" t="s">
        <v>34642</v>
      </c>
      <c r="I6536" t="s">
        <v>94</v>
      </c>
      <c r="J6536" t="s">
        <v>0</v>
      </c>
      <c r="K6536" t="s">
        <v>34642</v>
      </c>
      <c r="L6536" t="s">
        <v>34643</v>
      </c>
      <c r="M6536" t="s">
        <v>432</v>
      </c>
      <c r="N6536" t="s">
        <v>41</v>
      </c>
      <c r="O6536" t="s">
        <v>34644</v>
      </c>
      <c r="P6536" t="s">
        <v>0</v>
      </c>
      <c r="Q6536" t="s">
        <v>34645</v>
      </c>
      <c r="R6536" t="s">
        <v>0</v>
      </c>
      <c r="S6536" t="s">
        <v>34645</v>
      </c>
      <c r="T6536" s="6">
        <v>0</v>
      </c>
      <c r="U6536" s="6">
        <v>0</v>
      </c>
      <c r="V6536" s="6">
        <v>0</v>
      </c>
      <c r="W6536" s="6">
        <v>0</v>
      </c>
      <c r="X6536" s="6">
        <v>0</v>
      </c>
      <c r="Y6536" s="6">
        <v>0</v>
      </c>
      <c r="Z6536" s="6">
        <v>0</v>
      </c>
      <c r="AA6536" s="6">
        <v>0</v>
      </c>
      <c r="AB6536" s="6">
        <v>0</v>
      </c>
    </row>
    <row r="6537" spans="1:28" hidden="1" x14ac:dyDescent="0.2">
      <c r="A6537" s="4" t="s">
        <v>34628</v>
      </c>
      <c r="B6537" t="s">
        <v>34658</v>
      </c>
      <c r="C6537" s="5" t="s">
        <v>2042</v>
      </c>
      <c r="D6537" t="s">
        <v>34</v>
      </c>
      <c r="E6537" t="s">
        <v>297</v>
      </c>
      <c r="F6537" t="s">
        <v>36</v>
      </c>
      <c r="G6537" t="s">
        <v>37</v>
      </c>
      <c r="H6537" t="s">
        <v>34642</v>
      </c>
      <c r="I6537" t="s">
        <v>94</v>
      </c>
      <c r="J6537" t="s">
        <v>0</v>
      </c>
      <c r="K6537" t="s">
        <v>34642</v>
      </c>
      <c r="L6537" t="s">
        <v>34643</v>
      </c>
      <c r="M6537" t="s">
        <v>432</v>
      </c>
      <c r="N6537" t="s">
        <v>41</v>
      </c>
      <c r="O6537" t="s">
        <v>34644</v>
      </c>
      <c r="P6537" t="s">
        <v>0</v>
      </c>
      <c r="Q6537" t="s">
        <v>34645</v>
      </c>
      <c r="R6537" t="s">
        <v>0</v>
      </c>
      <c r="S6537" t="s">
        <v>34645</v>
      </c>
      <c r="T6537" s="6">
        <v>0</v>
      </c>
      <c r="U6537" s="6">
        <v>0</v>
      </c>
      <c r="V6537" s="6">
        <v>0</v>
      </c>
      <c r="W6537" s="6">
        <v>0</v>
      </c>
      <c r="X6537" s="6">
        <v>0</v>
      </c>
      <c r="Y6537" s="6">
        <v>0</v>
      </c>
      <c r="Z6537" s="6">
        <v>0</v>
      </c>
      <c r="AA6537" s="6">
        <v>0</v>
      </c>
      <c r="AB6537" s="6">
        <v>0</v>
      </c>
    </row>
    <row r="6538" spans="1:28" x14ac:dyDescent="0.2">
      <c r="A6538" s="4" t="s">
        <v>34628</v>
      </c>
      <c r="B6538" t="s">
        <v>34659</v>
      </c>
      <c r="C6538" s="5" t="s">
        <v>862</v>
      </c>
      <c r="D6538" t="s">
        <v>34</v>
      </c>
      <c r="E6538" t="s">
        <v>297</v>
      </c>
      <c r="F6538" t="s">
        <v>36</v>
      </c>
      <c r="G6538" t="s">
        <v>37</v>
      </c>
      <c r="H6538" t="s">
        <v>22627</v>
      </c>
      <c r="I6538" t="s">
        <v>94</v>
      </c>
      <c r="J6538" t="s">
        <v>0</v>
      </c>
      <c r="K6538" t="s">
        <v>22627</v>
      </c>
      <c r="L6538" t="s">
        <v>22628</v>
      </c>
      <c r="M6538" t="s">
        <v>51</v>
      </c>
      <c r="N6538" t="s">
        <v>41</v>
      </c>
      <c r="O6538" t="s">
        <v>52</v>
      </c>
      <c r="P6538" t="s">
        <v>33649</v>
      </c>
      <c r="Q6538" t="s">
        <v>22630</v>
      </c>
      <c r="R6538" t="s">
        <v>0</v>
      </c>
      <c r="S6538" t="s">
        <v>0</v>
      </c>
      <c r="T6538" s="6">
        <v>0</v>
      </c>
      <c r="U6538" s="6">
        <v>0</v>
      </c>
      <c r="V6538" s="6">
        <v>0</v>
      </c>
      <c r="W6538" s="6">
        <v>0</v>
      </c>
      <c r="X6538" s="6">
        <v>0</v>
      </c>
      <c r="Y6538" s="6">
        <v>0</v>
      </c>
      <c r="Z6538" s="6">
        <v>0</v>
      </c>
      <c r="AA6538" s="6">
        <v>0</v>
      </c>
      <c r="AB6538" s="6">
        <v>0</v>
      </c>
    </row>
    <row r="6539" spans="1:28" x14ac:dyDescent="0.2">
      <c r="A6539" s="4" t="s">
        <v>34628</v>
      </c>
      <c r="B6539" t="s">
        <v>34660</v>
      </c>
      <c r="C6539" s="5" t="s">
        <v>862</v>
      </c>
      <c r="D6539" t="s">
        <v>34</v>
      </c>
      <c r="E6539" t="s">
        <v>1234</v>
      </c>
      <c r="F6539" t="s">
        <v>36</v>
      </c>
      <c r="G6539" t="s">
        <v>37</v>
      </c>
      <c r="H6539" t="s">
        <v>34661</v>
      </c>
      <c r="I6539" t="s">
        <v>31</v>
      </c>
      <c r="J6539" t="s">
        <v>13164</v>
      </c>
      <c r="K6539" t="s">
        <v>20473</v>
      </c>
      <c r="L6539" t="s">
        <v>20474</v>
      </c>
      <c r="M6539" t="s">
        <v>300</v>
      </c>
      <c r="N6539" t="s">
        <v>41</v>
      </c>
      <c r="O6539" t="s">
        <v>20475</v>
      </c>
      <c r="P6539" t="s">
        <v>0</v>
      </c>
      <c r="Q6539" t="s">
        <v>34662</v>
      </c>
      <c r="R6539" t="s">
        <v>34662</v>
      </c>
      <c r="S6539" t="s">
        <v>0</v>
      </c>
      <c r="T6539" s="6">
        <v>0</v>
      </c>
      <c r="U6539" s="6">
        <v>0</v>
      </c>
      <c r="V6539" s="6">
        <v>0</v>
      </c>
      <c r="W6539" s="6">
        <v>488</v>
      </c>
      <c r="X6539" s="6">
        <v>0</v>
      </c>
      <c r="Y6539" s="6">
        <v>0</v>
      </c>
      <c r="Z6539" s="6">
        <v>0</v>
      </c>
      <c r="AA6539" s="6">
        <v>0</v>
      </c>
      <c r="AB6539" s="6">
        <v>0</v>
      </c>
    </row>
    <row r="6540" spans="1:28" x14ac:dyDescent="0.2">
      <c r="A6540" s="4" t="s">
        <v>34663</v>
      </c>
      <c r="B6540" t="s">
        <v>34664</v>
      </c>
      <c r="C6540" s="5" t="s">
        <v>2042</v>
      </c>
      <c r="D6540" t="s">
        <v>34</v>
      </c>
      <c r="E6540" t="s">
        <v>30076</v>
      </c>
      <c r="F6540" t="s">
        <v>1235</v>
      </c>
      <c r="G6540" t="s">
        <v>86</v>
      </c>
      <c r="H6540" t="s">
        <v>34665</v>
      </c>
      <c r="I6540" t="s">
        <v>31</v>
      </c>
      <c r="J6540" t="s">
        <v>3412</v>
      </c>
      <c r="K6540" t="s">
        <v>34666</v>
      </c>
      <c r="L6540" t="s">
        <v>34667</v>
      </c>
      <c r="M6540" t="s">
        <v>132</v>
      </c>
      <c r="N6540" t="s">
        <v>41</v>
      </c>
      <c r="O6540" t="s">
        <v>34668</v>
      </c>
      <c r="P6540" t="s">
        <v>34669</v>
      </c>
      <c r="Q6540" t="s">
        <v>34670</v>
      </c>
      <c r="R6540" t="s">
        <v>0</v>
      </c>
      <c r="S6540" t="s">
        <v>34670</v>
      </c>
      <c r="T6540" s="6">
        <v>1</v>
      </c>
      <c r="U6540" s="6">
        <v>0</v>
      </c>
      <c r="V6540" s="6">
        <v>0</v>
      </c>
      <c r="W6540" s="6">
        <v>0</v>
      </c>
      <c r="X6540" s="6">
        <v>0</v>
      </c>
      <c r="Y6540" s="6">
        <v>0</v>
      </c>
      <c r="Z6540" s="6">
        <v>0</v>
      </c>
      <c r="AA6540" s="6">
        <v>0</v>
      </c>
      <c r="AB6540" s="6">
        <v>0</v>
      </c>
    </row>
    <row r="6541" spans="1:28" hidden="1" x14ac:dyDescent="0.2">
      <c r="A6541" s="4" t="s">
        <v>34663</v>
      </c>
      <c r="B6541" t="s">
        <v>34671</v>
      </c>
      <c r="C6541" s="5" t="s">
        <v>862</v>
      </c>
      <c r="D6541" t="s">
        <v>34</v>
      </c>
      <c r="E6541" t="s">
        <v>189</v>
      </c>
      <c r="F6541" t="s">
        <v>36</v>
      </c>
      <c r="G6541" t="s">
        <v>37</v>
      </c>
      <c r="H6541" t="s">
        <v>34672</v>
      </c>
      <c r="I6541" t="s">
        <v>31</v>
      </c>
      <c r="J6541" t="s">
        <v>0</v>
      </c>
      <c r="K6541" t="s">
        <v>34672</v>
      </c>
      <c r="L6541" t="s">
        <v>34673</v>
      </c>
      <c r="M6541" t="s">
        <v>432</v>
      </c>
      <c r="N6541" t="s">
        <v>41</v>
      </c>
      <c r="O6541" t="s">
        <v>34674</v>
      </c>
      <c r="P6541" t="s">
        <v>34675</v>
      </c>
      <c r="Q6541" t="s">
        <v>34676</v>
      </c>
      <c r="R6541" t="s">
        <v>34677</v>
      </c>
      <c r="S6541" t="s">
        <v>34676</v>
      </c>
      <c r="T6541" s="6">
        <v>1000</v>
      </c>
      <c r="U6541" s="6">
        <v>0</v>
      </c>
      <c r="V6541" s="6">
        <v>0</v>
      </c>
      <c r="W6541" s="6">
        <v>0</v>
      </c>
      <c r="X6541" s="6">
        <v>0</v>
      </c>
      <c r="Y6541" s="6">
        <v>0</v>
      </c>
      <c r="Z6541" s="6">
        <v>0</v>
      </c>
      <c r="AA6541" s="6">
        <v>0</v>
      </c>
      <c r="AB6541" s="6">
        <v>0</v>
      </c>
    </row>
    <row r="6542" spans="1:28" x14ac:dyDescent="0.2">
      <c r="A6542" s="4" t="s">
        <v>34663</v>
      </c>
      <c r="B6542" t="s">
        <v>34678</v>
      </c>
      <c r="C6542" s="5" t="s">
        <v>862</v>
      </c>
      <c r="D6542" t="s">
        <v>34</v>
      </c>
      <c r="E6542" t="s">
        <v>117</v>
      </c>
      <c r="F6542" t="s">
        <v>36</v>
      </c>
      <c r="G6542" t="s">
        <v>37</v>
      </c>
      <c r="H6542" t="s">
        <v>34679</v>
      </c>
      <c r="I6542" t="s">
        <v>31</v>
      </c>
      <c r="J6542" t="s">
        <v>0</v>
      </c>
      <c r="K6542" t="s">
        <v>34679</v>
      </c>
      <c r="L6542" t="s">
        <v>1702</v>
      </c>
      <c r="M6542" t="s">
        <v>235</v>
      </c>
      <c r="N6542" t="s">
        <v>41</v>
      </c>
      <c r="O6542" t="s">
        <v>18739</v>
      </c>
      <c r="P6542" t="s">
        <v>0</v>
      </c>
      <c r="Q6542" t="s">
        <v>18740</v>
      </c>
      <c r="R6542" t="s">
        <v>0</v>
      </c>
      <c r="S6542" t="s">
        <v>0</v>
      </c>
      <c r="T6542" s="6">
        <v>0</v>
      </c>
      <c r="U6542" s="6">
        <v>0</v>
      </c>
      <c r="V6542" s="6">
        <v>0</v>
      </c>
      <c r="W6542" s="6">
        <v>0</v>
      </c>
      <c r="X6542" s="6">
        <v>0</v>
      </c>
      <c r="Y6542" s="6">
        <v>0</v>
      </c>
      <c r="Z6542" s="6">
        <v>0</v>
      </c>
      <c r="AA6542" s="6">
        <v>0</v>
      </c>
      <c r="AB6542" s="6">
        <v>0</v>
      </c>
    </row>
    <row r="6543" spans="1:28" hidden="1" x14ac:dyDescent="0.2">
      <c r="A6543" s="4" t="s">
        <v>34663</v>
      </c>
      <c r="B6543" t="s">
        <v>34680</v>
      </c>
      <c r="C6543" s="5" t="s">
        <v>2042</v>
      </c>
      <c r="D6543" t="s">
        <v>34</v>
      </c>
      <c r="E6543" t="s">
        <v>30076</v>
      </c>
      <c r="F6543" t="s">
        <v>1235</v>
      </c>
      <c r="G6543" t="s">
        <v>86</v>
      </c>
      <c r="H6543" t="s">
        <v>34681</v>
      </c>
      <c r="I6543" t="s">
        <v>31</v>
      </c>
      <c r="J6543" t="s">
        <v>278</v>
      </c>
      <c r="K6543" t="s">
        <v>8869</v>
      </c>
      <c r="L6543" t="s">
        <v>34682</v>
      </c>
      <c r="M6543" t="s">
        <v>2179</v>
      </c>
      <c r="N6543" t="s">
        <v>41</v>
      </c>
      <c r="O6543" t="s">
        <v>34683</v>
      </c>
      <c r="P6543" t="s">
        <v>34684</v>
      </c>
      <c r="Q6543" t="s">
        <v>34685</v>
      </c>
      <c r="R6543" t="s">
        <v>34686</v>
      </c>
      <c r="S6543" t="s">
        <v>34687</v>
      </c>
      <c r="T6543" s="6">
        <v>0</v>
      </c>
      <c r="U6543" s="6">
        <v>0</v>
      </c>
      <c r="V6543" s="6">
        <v>0</v>
      </c>
      <c r="W6543" s="6">
        <v>0</v>
      </c>
      <c r="X6543" s="6">
        <v>0</v>
      </c>
      <c r="Y6543" s="6">
        <v>0</v>
      </c>
      <c r="Z6543" s="6">
        <v>0</v>
      </c>
      <c r="AA6543" s="6">
        <v>0</v>
      </c>
      <c r="AB6543" s="6">
        <v>0</v>
      </c>
    </row>
    <row r="6544" spans="1:28" x14ac:dyDescent="0.2">
      <c r="A6544" s="4" t="s">
        <v>34663</v>
      </c>
      <c r="B6544" t="s">
        <v>34688</v>
      </c>
      <c r="C6544" s="5" t="s">
        <v>2042</v>
      </c>
      <c r="D6544" t="s">
        <v>34</v>
      </c>
      <c r="E6544" t="s">
        <v>189</v>
      </c>
      <c r="F6544" t="s">
        <v>36</v>
      </c>
      <c r="G6544" t="s">
        <v>37</v>
      </c>
      <c r="H6544" t="s">
        <v>10035</v>
      </c>
      <c r="I6544" t="s">
        <v>31</v>
      </c>
      <c r="J6544" t="s">
        <v>352</v>
      </c>
      <c r="K6544" t="s">
        <v>1708</v>
      </c>
      <c r="L6544" t="s">
        <v>10036</v>
      </c>
      <c r="M6544" t="s">
        <v>164</v>
      </c>
      <c r="N6544" t="s">
        <v>41</v>
      </c>
      <c r="O6544" t="s">
        <v>34689</v>
      </c>
      <c r="P6544" t="s">
        <v>10037</v>
      </c>
      <c r="Q6544" t="s">
        <v>34690</v>
      </c>
      <c r="R6544" t="s">
        <v>10039</v>
      </c>
      <c r="S6544" t="s">
        <v>10038</v>
      </c>
      <c r="T6544" s="6">
        <v>1000</v>
      </c>
      <c r="U6544" s="6">
        <v>0</v>
      </c>
      <c r="V6544" s="6">
        <v>0</v>
      </c>
      <c r="W6544" s="6">
        <v>0</v>
      </c>
      <c r="X6544" s="6">
        <v>0</v>
      </c>
      <c r="Y6544" s="6">
        <v>0</v>
      </c>
      <c r="Z6544" s="6">
        <v>0</v>
      </c>
      <c r="AA6544" s="6">
        <v>0</v>
      </c>
      <c r="AB6544" s="6">
        <v>0</v>
      </c>
    </row>
    <row r="6545" spans="1:28" x14ac:dyDescent="0.2">
      <c r="A6545" s="4" t="s">
        <v>34663</v>
      </c>
      <c r="B6545" t="s">
        <v>34691</v>
      </c>
      <c r="C6545" s="5" t="s">
        <v>2042</v>
      </c>
      <c r="D6545" t="s">
        <v>34</v>
      </c>
      <c r="E6545" t="s">
        <v>30076</v>
      </c>
      <c r="F6545" t="s">
        <v>1235</v>
      </c>
      <c r="G6545" t="s">
        <v>86</v>
      </c>
      <c r="H6545" t="s">
        <v>34636</v>
      </c>
      <c r="I6545" t="s">
        <v>31</v>
      </c>
      <c r="J6545" t="s">
        <v>2878</v>
      </c>
      <c r="K6545" t="s">
        <v>34637</v>
      </c>
      <c r="L6545" t="s">
        <v>34638</v>
      </c>
      <c r="M6545" t="s">
        <v>51</v>
      </c>
      <c r="N6545" t="s">
        <v>41</v>
      </c>
      <c r="O6545" t="s">
        <v>34692</v>
      </c>
      <c r="P6545" t="s">
        <v>34639</v>
      </c>
      <c r="Q6545" t="s">
        <v>34640</v>
      </c>
      <c r="R6545" t="s">
        <v>34640</v>
      </c>
      <c r="S6545" t="s">
        <v>34640</v>
      </c>
      <c r="T6545" s="6">
        <v>1</v>
      </c>
      <c r="U6545" s="6">
        <v>0</v>
      </c>
      <c r="V6545" s="6">
        <v>0</v>
      </c>
      <c r="W6545" s="6">
        <v>1121</v>
      </c>
      <c r="X6545" s="6">
        <v>0</v>
      </c>
      <c r="Y6545" s="6">
        <v>0</v>
      </c>
      <c r="Z6545" s="6">
        <v>0</v>
      </c>
      <c r="AA6545" s="6">
        <v>0</v>
      </c>
      <c r="AB6545" s="6">
        <v>0</v>
      </c>
    </row>
    <row r="6546" spans="1:28" hidden="1" x14ac:dyDescent="0.2">
      <c r="A6546" s="4" t="s">
        <v>34693</v>
      </c>
      <c r="B6546" t="s">
        <v>34694</v>
      </c>
      <c r="C6546" s="5" t="s">
        <v>862</v>
      </c>
      <c r="D6546" t="s">
        <v>34</v>
      </c>
      <c r="E6546" t="s">
        <v>341</v>
      </c>
      <c r="F6546" t="s">
        <v>36</v>
      </c>
      <c r="G6546" t="s">
        <v>37</v>
      </c>
      <c r="H6546" t="s">
        <v>34695</v>
      </c>
      <c r="I6546" t="s">
        <v>31</v>
      </c>
      <c r="J6546" t="s">
        <v>5686</v>
      </c>
      <c r="K6546" t="s">
        <v>34696</v>
      </c>
      <c r="L6546" t="s">
        <v>34697</v>
      </c>
      <c r="M6546" t="s">
        <v>4356</v>
      </c>
      <c r="N6546" t="s">
        <v>41</v>
      </c>
      <c r="O6546" t="s">
        <v>8066</v>
      </c>
      <c r="P6546" t="s">
        <v>34698</v>
      </c>
      <c r="Q6546" t="s">
        <v>34699</v>
      </c>
      <c r="R6546" t="s">
        <v>34700</v>
      </c>
      <c r="S6546" t="s">
        <v>34700</v>
      </c>
      <c r="T6546" s="6">
        <v>0</v>
      </c>
      <c r="U6546" s="6">
        <v>0</v>
      </c>
      <c r="V6546" s="6">
        <v>0</v>
      </c>
      <c r="W6546" s="6">
        <v>1012</v>
      </c>
      <c r="X6546" s="6">
        <v>0</v>
      </c>
      <c r="Y6546" s="6">
        <v>0</v>
      </c>
      <c r="Z6546" s="6">
        <v>0</v>
      </c>
      <c r="AA6546" s="6">
        <v>0</v>
      </c>
      <c r="AB6546" s="6">
        <v>0</v>
      </c>
    </row>
    <row r="6547" spans="1:28" hidden="1" x14ac:dyDescent="0.2">
      <c r="A6547" s="4" t="s">
        <v>34693</v>
      </c>
      <c r="B6547" t="s">
        <v>34701</v>
      </c>
      <c r="C6547" s="5" t="s">
        <v>862</v>
      </c>
      <c r="D6547" t="s">
        <v>34</v>
      </c>
      <c r="E6547" t="s">
        <v>297</v>
      </c>
      <c r="F6547" t="s">
        <v>36</v>
      </c>
      <c r="G6547" t="s">
        <v>37</v>
      </c>
      <c r="H6547" t="s">
        <v>18283</v>
      </c>
      <c r="I6547" t="s">
        <v>94</v>
      </c>
      <c r="J6547" t="s">
        <v>0</v>
      </c>
      <c r="K6547" t="s">
        <v>18283</v>
      </c>
      <c r="L6547" t="s">
        <v>34702</v>
      </c>
      <c r="M6547" t="s">
        <v>18285</v>
      </c>
      <c r="N6547" t="s">
        <v>701</v>
      </c>
      <c r="O6547" t="s">
        <v>34703</v>
      </c>
      <c r="P6547" t="s">
        <v>18287</v>
      </c>
      <c r="Q6547" t="s">
        <v>18288</v>
      </c>
      <c r="R6547" t="s">
        <v>0</v>
      </c>
      <c r="S6547" t="s">
        <v>0</v>
      </c>
      <c r="T6547" s="6">
        <v>570</v>
      </c>
      <c r="U6547" s="6">
        <v>0</v>
      </c>
      <c r="V6547" s="6">
        <v>0</v>
      </c>
      <c r="W6547" s="6">
        <v>0</v>
      </c>
      <c r="X6547" s="6">
        <v>0</v>
      </c>
      <c r="Y6547" s="6">
        <v>0</v>
      </c>
      <c r="Z6547" s="6">
        <v>0</v>
      </c>
      <c r="AA6547" s="6">
        <v>0</v>
      </c>
      <c r="AB6547" s="6">
        <v>0</v>
      </c>
    </row>
    <row r="6548" spans="1:28" hidden="1" x14ac:dyDescent="0.2">
      <c r="A6548" s="4" t="s">
        <v>34693</v>
      </c>
      <c r="B6548" t="s">
        <v>34704</v>
      </c>
      <c r="C6548" s="5" t="s">
        <v>862</v>
      </c>
      <c r="D6548" t="s">
        <v>34</v>
      </c>
      <c r="E6548" t="s">
        <v>117</v>
      </c>
      <c r="F6548" t="s">
        <v>36</v>
      </c>
      <c r="G6548" t="s">
        <v>37</v>
      </c>
      <c r="H6548" t="s">
        <v>34705</v>
      </c>
      <c r="I6548" t="s">
        <v>31</v>
      </c>
      <c r="J6548" t="s">
        <v>34706</v>
      </c>
      <c r="K6548" t="s">
        <v>34707</v>
      </c>
      <c r="L6548" t="s">
        <v>34708</v>
      </c>
      <c r="M6548" t="s">
        <v>34709</v>
      </c>
      <c r="N6548" t="s">
        <v>41</v>
      </c>
      <c r="O6548" t="s">
        <v>34710</v>
      </c>
      <c r="P6548" t="s">
        <v>0</v>
      </c>
      <c r="Q6548" t="s">
        <v>34711</v>
      </c>
      <c r="R6548" t="s">
        <v>0</v>
      </c>
      <c r="S6548" t="s">
        <v>0</v>
      </c>
      <c r="T6548" s="6">
        <v>0</v>
      </c>
      <c r="U6548" s="6">
        <v>0</v>
      </c>
      <c r="V6548" s="6">
        <v>0</v>
      </c>
      <c r="W6548" s="6">
        <v>0</v>
      </c>
      <c r="X6548" s="6">
        <v>0</v>
      </c>
      <c r="Y6548" s="6">
        <v>0</v>
      </c>
      <c r="Z6548" s="6">
        <v>0</v>
      </c>
      <c r="AA6548" s="6">
        <v>0</v>
      </c>
      <c r="AB6548" s="6">
        <v>0</v>
      </c>
    </row>
    <row r="6549" spans="1:28" x14ac:dyDescent="0.2">
      <c r="A6549" s="4" t="s">
        <v>34712</v>
      </c>
      <c r="B6549" t="s">
        <v>34713</v>
      </c>
      <c r="C6549" s="5" t="s">
        <v>862</v>
      </c>
      <c r="D6549" t="s">
        <v>34</v>
      </c>
      <c r="E6549" t="s">
        <v>35</v>
      </c>
      <c r="F6549" t="s">
        <v>36</v>
      </c>
      <c r="G6549" t="s">
        <v>86</v>
      </c>
      <c r="H6549" t="s">
        <v>34714</v>
      </c>
      <c r="I6549" t="s">
        <v>31</v>
      </c>
      <c r="J6549" t="s">
        <v>3127</v>
      </c>
      <c r="K6549" t="s">
        <v>1162</v>
      </c>
      <c r="L6549" t="s">
        <v>34715</v>
      </c>
      <c r="M6549" t="s">
        <v>1222</v>
      </c>
      <c r="N6549" t="s">
        <v>41</v>
      </c>
      <c r="O6549" t="s">
        <v>1166</v>
      </c>
      <c r="P6549" t="s">
        <v>34716</v>
      </c>
      <c r="Q6549" t="s">
        <v>34717</v>
      </c>
      <c r="R6549" t="s">
        <v>34718</v>
      </c>
      <c r="S6549" t="s">
        <v>34717</v>
      </c>
      <c r="T6549" s="6">
        <v>0</v>
      </c>
      <c r="U6549" s="6">
        <v>0</v>
      </c>
      <c r="V6549" s="6">
        <v>0</v>
      </c>
      <c r="W6549" s="6">
        <v>0</v>
      </c>
      <c r="X6549" s="6">
        <v>0</v>
      </c>
      <c r="Y6549" s="6">
        <v>0</v>
      </c>
      <c r="Z6549" s="6">
        <v>0</v>
      </c>
      <c r="AA6549" s="6">
        <v>0</v>
      </c>
      <c r="AB6549" s="6">
        <v>0</v>
      </c>
    </row>
    <row r="6550" spans="1:28" x14ac:dyDescent="0.2">
      <c r="A6550" s="4" t="s">
        <v>34712</v>
      </c>
      <c r="B6550" t="s">
        <v>34719</v>
      </c>
      <c r="C6550" s="5" t="s">
        <v>862</v>
      </c>
      <c r="D6550" t="s">
        <v>34</v>
      </c>
      <c r="E6550" t="s">
        <v>258</v>
      </c>
      <c r="F6550" t="s">
        <v>36</v>
      </c>
      <c r="G6550" t="s">
        <v>37</v>
      </c>
      <c r="H6550" t="s">
        <v>34720</v>
      </c>
      <c r="I6550" t="s">
        <v>31</v>
      </c>
      <c r="J6550" t="s">
        <v>278</v>
      </c>
      <c r="K6550" t="s">
        <v>34721</v>
      </c>
      <c r="L6550" t="s">
        <v>34722</v>
      </c>
      <c r="M6550" t="s">
        <v>2961</v>
      </c>
      <c r="N6550" t="s">
        <v>41</v>
      </c>
      <c r="O6550" t="s">
        <v>34723</v>
      </c>
      <c r="P6550" t="s">
        <v>0</v>
      </c>
      <c r="Q6550" t="s">
        <v>34724</v>
      </c>
      <c r="R6550" t="s">
        <v>0</v>
      </c>
      <c r="S6550" t="s">
        <v>0</v>
      </c>
      <c r="T6550" s="6">
        <v>0</v>
      </c>
      <c r="U6550" s="6">
        <v>0</v>
      </c>
      <c r="V6550" s="6">
        <v>0</v>
      </c>
      <c r="W6550" s="6">
        <v>0</v>
      </c>
      <c r="X6550" s="6">
        <v>0</v>
      </c>
      <c r="Y6550" s="6">
        <v>0</v>
      </c>
      <c r="Z6550" s="6">
        <v>0</v>
      </c>
      <c r="AA6550" s="6">
        <v>0</v>
      </c>
      <c r="AB6550" s="6">
        <v>0</v>
      </c>
    </row>
    <row r="6551" spans="1:28" hidden="1" x14ac:dyDescent="0.2">
      <c r="A6551" s="4" t="s">
        <v>34712</v>
      </c>
      <c r="B6551" t="s">
        <v>34725</v>
      </c>
      <c r="C6551" s="5" t="s">
        <v>2042</v>
      </c>
      <c r="D6551" t="s">
        <v>16156</v>
      </c>
      <c r="E6551" t="s">
        <v>18010</v>
      </c>
      <c r="F6551" t="s">
        <v>36</v>
      </c>
      <c r="G6551" t="s">
        <v>86</v>
      </c>
      <c r="H6551" t="s">
        <v>34726</v>
      </c>
      <c r="I6551" t="s">
        <v>31</v>
      </c>
      <c r="J6551" t="s">
        <v>3136</v>
      </c>
      <c r="K6551" t="s">
        <v>5874</v>
      </c>
      <c r="L6551" t="s">
        <v>34727</v>
      </c>
      <c r="M6551" t="s">
        <v>34728</v>
      </c>
      <c r="N6551" t="s">
        <v>101</v>
      </c>
      <c r="O6551" t="s">
        <v>34729</v>
      </c>
      <c r="P6551" t="s">
        <v>34730</v>
      </c>
      <c r="Q6551" t="s">
        <v>34731</v>
      </c>
      <c r="R6551" t="s">
        <v>0</v>
      </c>
      <c r="S6551" t="s">
        <v>34732</v>
      </c>
      <c r="T6551" s="6">
        <v>1</v>
      </c>
      <c r="U6551" s="6">
        <v>0</v>
      </c>
      <c r="V6551" s="6">
        <v>0</v>
      </c>
      <c r="W6551" s="6">
        <v>0</v>
      </c>
      <c r="X6551" s="6">
        <v>0</v>
      </c>
      <c r="Y6551" s="6">
        <v>0</v>
      </c>
      <c r="Z6551" s="6">
        <v>0</v>
      </c>
      <c r="AA6551" s="6">
        <v>0</v>
      </c>
      <c r="AB6551" s="6">
        <v>0</v>
      </c>
    </row>
    <row r="6552" spans="1:28" hidden="1" x14ac:dyDescent="0.2">
      <c r="A6552" s="4" t="s">
        <v>34712</v>
      </c>
      <c r="B6552" t="s">
        <v>34733</v>
      </c>
      <c r="C6552" s="5" t="s">
        <v>862</v>
      </c>
      <c r="D6552" t="s">
        <v>34</v>
      </c>
      <c r="E6552" t="s">
        <v>285</v>
      </c>
      <c r="F6552" t="s">
        <v>36</v>
      </c>
      <c r="G6552" t="s">
        <v>37</v>
      </c>
      <c r="H6552" t="s">
        <v>34734</v>
      </c>
      <c r="I6552" t="s">
        <v>31</v>
      </c>
      <c r="J6552" t="s">
        <v>0</v>
      </c>
      <c r="K6552" t="s">
        <v>34734</v>
      </c>
      <c r="L6552" t="s">
        <v>34735</v>
      </c>
      <c r="M6552" t="s">
        <v>23487</v>
      </c>
      <c r="N6552" t="s">
        <v>41</v>
      </c>
      <c r="O6552" t="s">
        <v>34736</v>
      </c>
      <c r="P6552" t="s">
        <v>34737</v>
      </c>
      <c r="Q6552" t="s">
        <v>34738</v>
      </c>
      <c r="R6552" t="s">
        <v>0</v>
      </c>
      <c r="S6552" t="s">
        <v>34738</v>
      </c>
      <c r="T6552" s="6">
        <v>0</v>
      </c>
      <c r="U6552" s="6">
        <v>0</v>
      </c>
      <c r="V6552" s="6">
        <v>0</v>
      </c>
      <c r="W6552" s="6">
        <v>0</v>
      </c>
      <c r="X6552" s="6">
        <v>0</v>
      </c>
      <c r="Y6552" s="6">
        <v>0</v>
      </c>
      <c r="Z6552" s="6">
        <v>0</v>
      </c>
      <c r="AA6552" s="6">
        <v>0</v>
      </c>
      <c r="AB6552" s="6">
        <v>0</v>
      </c>
    </row>
    <row r="6553" spans="1:28" x14ac:dyDescent="0.2">
      <c r="A6553" s="4" t="s">
        <v>34739</v>
      </c>
      <c r="B6553" t="s">
        <v>34740</v>
      </c>
      <c r="C6553" s="5" t="s">
        <v>2042</v>
      </c>
      <c r="D6553" t="s">
        <v>34</v>
      </c>
      <c r="E6553" t="s">
        <v>30076</v>
      </c>
      <c r="F6553" t="s">
        <v>1235</v>
      </c>
      <c r="G6553" t="s">
        <v>86</v>
      </c>
      <c r="H6553" t="s">
        <v>34741</v>
      </c>
      <c r="I6553" t="s">
        <v>31</v>
      </c>
      <c r="J6553" t="s">
        <v>11139</v>
      </c>
      <c r="K6553" t="s">
        <v>34742</v>
      </c>
      <c r="L6553" t="s">
        <v>34743</v>
      </c>
      <c r="M6553" t="s">
        <v>71</v>
      </c>
      <c r="N6553" t="s">
        <v>41</v>
      </c>
      <c r="O6553" t="s">
        <v>34744</v>
      </c>
      <c r="P6553" t="s">
        <v>34745</v>
      </c>
      <c r="Q6553" t="s">
        <v>4789</v>
      </c>
      <c r="R6553" t="s">
        <v>4789</v>
      </c>
      <c r="S6553" t="s">
        <v>34746</v>
      </c>
      <c r="T6553" s="6">
        <v>0</v>
      </c>
      <c r="U6553" s="6">
        <v>0</v>
      </c>
      <c r="V6553" s="6">
        <v>0</v>
      </c>
      <c r="W6553" s="6">
        <v>58</v>
      </c>
      <c r="X6553" s="6">
        <v>0</v>
      </c>
      <c r="Y6553" s="6">
        <v>0</v>
      </c>
      <c r="Z6553" s="6">
        <v>0</v>
      </c>
      <c r="AA6553" s="6">
        <v>0</v>
      </c>
      <c r="AB6553" s="6">
        <v>0</v>
      </c>
    </row>
    <row r="6554" spans="1:28" x14ac:dyDescent="0.2">
      <c r="A6554" s="4" t="s">
        <v>34739</v>
      </c>
      <c r="B6554" t="s">
        <v>34747</v>
      </c>
      <c r="C6554" s="5" t="s">
        <v>862</v>
      </c>
      <c r="D6554" t="s">
        <v>34</v>
      </c>
      <c r="E6554" t="s">
        <v>258</v>
      </c>
      <c r="F6554" t="s">
        <v>36</v>
      </c>
      <c r="G6554" t="s">
        <v>37</v>
      </c>
      <c r="H6554" t="s">
        <v>34748</v>
      </c>
      <c r="I6554" t="s">
        <v>31</v>
      </c>
      <c r="J6554" t="s">
        <v>34749</v>
      </c>
      <c r="K6554" t="s">
        <v>34750</v>
      </c>
      <c r="L6554" t="s">
        <v>34751</v>
      </c>
      <c r="M6554" t="s">
        <v>541</v>
      </c>
      <c r="N6554" t="s">
        <v>41</v>
      </c>
      <c r="O6554" t="s">
        <v>34752</v>
      </c>
      <c r="P6554" t="s">
        <v>34753</v>
      </c>
      <c r="Q6554" t="s">
        <v>34754</v>
      </c>
      <c r="R6554" t="s">
        <v>34755</v>
      </c>
      <c r="S6554" t="s">
        <v>34754</v>
      </c>
      <c r="T6554" s="6">
        <v>1200</v>
      </c>
      <c r="U6554" s="6">
        <v>0</v>
      </c>
      <c r="V6554" s="6">
        <v>0</v>
      </c>
      <c r="W6554" s="6">
        <v>712</v>
      </c>
      <c r="X6554" s="6">
        <v>0</v>
      </c>
      <c r="Y6554" s="6">
        <v>0</v>
      </c>
      <c r="Z6554" s="6">
        <v>0</v>
      </c>
      <c r="AA6554" s="6">
        <v>0</v>
      </c>
      <c r="AB6554" s="6">
        <v>0</v>
      </c>
    </row>
    <row r="6555" spans="1:28" hidden="1" x14ac:dyDescent="0.2">
      <c r="A6555" s="4" t="s">
        <v>34756</v>
      </c>
      <c r="B6555" t="s">
        <v>34757</v>
      </c>
      <c r="C6555" s="5" t="s">
        <v>2042</v>
      </c>
      <c r="D6555" t="s">
        <v>16156</v>
      </c>
      <c r="E6555" t="s">
        <v>18010</v>
      </c>
      <c r="F6555" t="s">
        <v>36</v>
      </c>
      <c r="G6555" t="s">
        <v>86</v>
      </c>
      <c r="H6555" t="s">
        <v>34758</v>
      </c>
      <c r="I6555" t="s">
        <v>31</v>
      </c>
      <c r="J6555" t="s">
        <v>9711</v>
      </c>
      <c r="K6555" t="s">
        <v>34759</v>
      </c>
      <c r="L6555" t="s">
        <v>34760</v>
      </c>
      <c r="M6555" t="s">
        <v>34761</v>
      </c>
      <c r="N6555" t="s">
        <v>2172</v>
      </c>
      <c r="O6555" t="s">
        <v>34762</v>
      </c>
      <c r="P6555" t="s">
        <v>34763</v>
      </c>
      <c r="Q6555" t="s">
        <v>34764</v>
      </c>
      <c r="R6555" t="s">
        <v>34764</v>
      </c>
      <c r="S6555" t="s">
        <v>34764</v>
      </c>
      <c r="T6555" s="6">
        <v>1</v>
      </c>
      <c r="U6555" s="6">
        <v>0</v>
      </c>
      <c r="V6555" s="6">
        <v>0</v>
      </c>
      <c r="W6555" s="6">
        <v>0</v>
      </c>
      <c r="X6555" s="6">
        <v>0</v>
      </c>
      <c r="Y6555" s="6">
        <v>0</v>
      </c>
      <c r="Z6555" s="6">
        <v>0</v>
      </c>
      <c r="AA6555" s="6">
        <v>0</v>
      </c>
      <c r="AB6555" s="6">
        <v>0</v>
      </c>
    </row>
    <row r="6556" spans="1:28" hidden="1" x14ac:dyDescent="0.2">
      <c r="A6556" s="4" t="s">
        <v>34765</v>
      </c>
      <c r="B6556" t="s">
        <v>34766</v>
      </c>
      <c r="C6556" s="5" t="s">
        <v>2042</v>
      </c>
      <c r="D6556" t="s">
        <v>16156</v>
      </c>
      <c r="E6556" t="s">
        <v>18010</v>
      </c>
      <c r="F6556" t="s">
        <v>36</v>
      </c>
      <c r="G6556" t="s">
        <v>37</v>
      </c>
      <c r="H6556" t="s">
        <v>34767</v>
      </c>
      <c r="I6556" t="s">
        <v>31</v>
      </c>
      <c r="J6556" t="s">
        <v>4399</v>
      </c>
      <c r="K6556" t="s">
        <v>34768</v>
      </c>
      <c r="L6556" t="s">
        <v>34769</v>
      </c>
      <c r="M6556" t="s">
        <v>32592</v>
      </c>
      <c r="N6556" t="s">
        <v>101</v>
      </c>
      <c r="O6556" t="s">
        <v>34770</v>
      </c>
      <c r="P6556" t="s">
        <v>34771</v>
      </c>
      <c r="Q6556" t="s">
        <v>34772</v>
      </c>
      <c r="R6556" t="s">
        <v>34773</v>
      </c>
      <c r="S6556" t="s">
        <v>34772</v>
      </c>
      <c r="T6556" s="6">
        <v>1500</v>
      </c>
      <c r="U6556" s="6">
        <v>0</v>
      </c>
      <c r="V6556" s="6">
        <v>0</v>
      </c>
      <c r="W6556" s="6">
        <v>925</v>
      </c>
      <c r="X6556" s="6">
        <v>0</v>
      </c>
      <c r="Y6556" s="6">
        <v>0</v>
      </c>
      <c r="Z6556" s="6">
        <v>0</v>
      </c>
      <c r="AA6556" s="6">
        <v>0</v>
      </c>
      <c r="AB6556" s="6">
        <v>0</v>
      </c>
    </row>
    <row r="6557" spans="1:28" x14ac:dyDescent="0.2">
      <c r="A6557" s="4" t="s">
        <v>34765</v>
      </c>
      <c r="B6557" t="s">
        <v>34774</v>
      </c>
      <c r="C6557" s="5" t="s">
        <v>2042</v>
      </c>
      <c r="D6557" t="s">
        <v>34</v>
      </c>
      <c r="E6557" t="s">
        <v>9783</v>
      </c>
      <c r="F6557" t="s">
        <v>1235</v>
      </c>
      <c r="G6557" t="s">
        <v>86</v>
      </c>
      <c r="H6557" t="s">
        <v>34775</v>
      </c>
      <c r="I6557" t="s">
        <v>31</v>
      </c>
      <c r="J6557" t="s">
        <v>34776</v>
      </c>
      <c r="K6557" t="s">
        <v>7945</v>
      </c>
      <c r="L6557" t="s">
        <v>34777</v>
      </c>
      <c r="M6557" t="s">
        <v>1301</v>
      </c>
      <c r="N6557" t="s">
        <v>41</v>
      </c>
      <c r="O6557" t="s">
        <v>34778</v>
      </c>
      <c r="P6557" t="s">
        <v>34779</v>
      </c>
      <c r="Q6557" t="s">
        <v>34780</v>
      </c>
      <c r="R6557" t="s">
        <v>34780</v>
      </c>
      <c r="S6557" t="s">
        <v>0</v>
      </c>
      <c r="T6557" s="6">
        <v>0</v>
      </c>
      <c r="U6557" s="6">
        <v>0</v>
      </c>
      <c r="V6557" s="6">
        <v>0</v>
      </c>
      <c r="W6557" s="6">
        <v>0</v>
      </c>
      <c r="X6557" s="6">
        <v>0</v>
      </c>
      <c r="Y6557" s="6">
        <v>0</v>
      </c>
      <c r="Z6557" s="6">
        <v>0</v>
      </c>
      <c r="AA6557" s="6">
        <v>0</v>
      </c>
      <c r="AB6557" s="6">
        <v>0</v>
      </c>
    </row>
    <row r="6558" spans="1:28" x14ac:dyDescent="0.2">
      <c r="A6558" s="4" t="s">
        <v>34765</v>
      </c>
      <c r="B6558" t="s">
        <v>34781</v>
      </c>
      <c r="C6558" s="5" t="s">
        <v>2042</v>
      </c>
      <c r="D6558" t="s">
        <v>34</v>
      </c>
      <c r="E6558" t="s">
        <v>30076</v>
      </c>
      <c r="F6558" t="s">
        <v>1235</v>
      </c>
      <c r="G6558" t="s">
        <v>86</v>
      </c>
      <c r="H6558" t="s">
        <v>34782</v>
      </c>
      <c r="I6558" t="s">
        <v>31</v>
      </c>
      <c r="J6558" t="s">
        <v>21589</v>
      </c>
      <c r="K6558" t="s">
        <v>34783</v>
      </c>
      <c r="L6558" t="s">
        <v>34784</v>
      </c>
      <c r="M6558" t="s">
        <v>164</v>
      </c>
      <c r="N6558" t="s">
        <v>41</v>
      </c>
      <c r="O6558" t="s">
        <v>165</v>
      </c>
      <c r="P6558" t="s">
        <v>34785</v>
      </c>
      <c r="Q6558" t="s">
        <v>34786</v>
      </c>
      <c r="R6558" t="s">
        <v>34786</v>
      </c>
      <c r="S6558" t="s">
        <v>34786</v>
      </c>
      <c r="T6558" s="6">
        <v>0</v>
      </c>
      <c r="U6558" s="6">
        <v>0</v>
      </c>
      <c r="V6558" s="6">
        <v>0</v>
      </c>
      <c r="W6558" s="6">
        <v>0</v>
      </c>
      <c r="X6558" s="6">
        <v>0</v>
      </c>
      <c r="Y6558" s="6">
        <v>0</v>
      </c>
      <c r="Z6558" s="6">
        <v>0</v>
      </c>
      <c r="AA6558" s="6">
        <v>0</v>
      </c>
      <c r="AB6558" s="6">
        <v>0</v>
      </c>
    </row>
    <row r="6559" spans="1:28" hidden="1" x14ac:dyDescent="0.2">
      <c r="A6559" s="4" t="s">
        <v>34765</v>
      </c>
      <c r="B6559" t="s">
        <v>34787</v>
      </c>
      <c r="C6559" s="5" t="s">
        <v>862</v>
      </c>
      <c r="D6559" t="s">
        <v>34</v>
      </c>
      <c r="E6559" t="s">
        <v>285</v>
      </c>
      <c r="F6559" t="s">
        <v>36</v>
      </c>
      <c r="G6559" t="s">
        <v>37</v>
      </c>
      <c r="H6559" t="s">
        <v>10442</v>
      </c>
      <c r="I6559" t="s">
        <v>94</v>
      </c>
      <c r="J6559" t="s">
        <v>0</v>
      </c>
      <c r="K6559" t="s">
        <v>10442</v>
      </c>
      <c r="L6559" t="s">
        <v>10443</v>
      </c>
      <c r="M6559" t="s">
        <v>10444</v>
      </c>
      <c r="N6559" t="s">
        <v>101</v>
      </c>
      <c r="O6559" t="s">
        <v>10445</v>
      </c>
      <c r="P6559" t="s">
        <v>0</v>
      </c>
      <c r="Q6559" t="s">
        <v>10446</v>
      </c>
      <c r="R6559" t="s">
        <v>0</v>
      </c>
      <c r="S6559" t="s">
        <v>0</v>
      </c>
      <c r="T6559" s="6">
        <v>0</v>
      </c>
      <c r="U6559" s="6">
        <v>0</v>
      </c>
      <c r="V6559" s="6">
        <v>0</v>
      </c>
      <c r="W6559" s="6">
        <v>0</v>
      </c>
      <c r="X6559" s="6">
        <v>0</v>
      </c>
      <c r="Y6559" s="6">
        <v>0</v>
      </c>
      <c r="Z6559" s="6">
        <v>0</v>
      </c>
      <c r="AA6559" s="6">
        <v>0</v>
      </c>
      <c r="AB6559" s="6">
        <v>0</v>
      </c>
    </row>
    <row r="6560" spans="1:28" hidden="1" x14ac:dyDescent="0.2">
      <c r="A6560" s="4" t="s">
        <v>34765</v>
      </c>
      <c r="B6560" t="s">
        <v>34788</v>
      </c>
      <c r="C6560" s="5" t="s">
        <v>862</v>
      </c>
      <c r="D6560" t="s">
        <v>34</v>
      </c>
      <c r="E6560" t="s">
        <v>179</v>
      </c>
      <c r="F6560" t="s">
        <v>36</v>
      </c>
      <c r="G6560" t="s">
        <v>86</v>
      </c>
      <c r="H6560" t="s">
        <v>34789</v>
      </c>
      <c r="I6560" t="s">
        <v>31</v>
      </c>
      <c r="J6560" t="s">
        <v>6286</v>
      </c>
      <c r="K6560" t="s">
        <v>6287</v>
      </c>
      <c r="L6560" t="s">
        <v>6288</v>
      </c>
      <c r="M6560" t="s">
        <v>3025</v>
      </c>
      <c r="N6560" t="s">
        <v>41</v>
      </c>
      <c r="O6560" t="s">
        <v>414</v>
      </c>
      <c r="P6560" t="s">
        <v>6290</v>
      </c>
      <c r="Q6560" t="s">
        <v>6291</v>
      </c>
      <c r="R6560" t="s">
        <v>6291</v>
      </c>
      <c r="S6560" t="s">
        <v>6291</v>
      </c>
      <c r="T6560" s="6">
        <v>0</v>
      </c>
      <c r="U6560" s="6">
        <v>0</v>
      </c>
      <c r="V6560" s="6">
        <v>0</v>
      </c>
      <c r="W6560" s="6">
        <v>0</v>
      </c>
      <c r="X6560" s="6">
        <v>0</v>
      </c>
      <c r="Y6560" s="6">
        <v>0</v>
      </c>
      <c r="Z6560" s="6">
        <v>0</v>
      </c>
      <c r="AA6560" s="6">
        <v>0</v>
      </c>
      <c r="AB6560" s="6">
        <v>0</v>
      </c>
    </row>
    <row r="6561" spans="1:28" hidden="1" x14ac:dyDescent="0.2">
      <c r="A6561" s="4" t="s">
        <v>34790</v>
      </c>
      <c r="B6561" t="s">
        <v>34791</v>
      </c>
      <c r="C6561" s="5" t="s">
        <v>862</v>
      </c>
      <c r="D6561" t="s">
        <v>34</v>
      </c>
      <c r="E6561" t="s">
        <v>1119</v>
      </c>
      <c r="F6561" t="s">
        <v>36</v>
      </c>
      <c r="G6561" t="s">
        <v>37</v>
      </c>
      <c r="H6561" t="s">
        <v>19893</v>
      </c>
      <c r="I6561" t="s">
        <v>94</v>
      </c>
      <c r="J6561" t="s">
        <v>0</v>
      </c>
      <c r="K6561" t="s">
        <v>19893</v>
      </c>
      <c r="L6561" t="s">
        <v>19894</v>
      </c>
      <c r="M6561" t="s">
        <v>11087</v>
      </c>
      <c r="N6561" t="s">
        <v>41</v>
      </c>
      <c r="O6561" t="s">
        <v>19895</v>
      </c>
      <c r="P6561" t="s">
        <v>0</v>
      </c>
      <c r="Q6561" t="s">
        <v>0</v>
      </c>
      <c r="R6561" t="s">
        <v>0</v>
      </c>
      <c r="S6561" t="s">
        <v>0</v>
      </c>
      <c r="T6561" s="6">
        <v>0</v>
      </c>
      <c r="U6561" s="6">
        <v>0</v>
      </c>
      <c r="V6561" s="6">
        <v>0</v>
      </c>
      <c r="W6561" s="6">
        <v>0</v>
      </c>
      <c r="X6561" s="6">
        <v>0</v>
      </c>
      <c r="Y6561" s="6">
        <v>0</v>
      </c>
      <c r="Z6561" s="6">
        <v>0</v>
      </c>
      <c r="AA6561" s="6">
        <v>0</v>
      </c>
      <c r="AB6561" s="6">
        <v>0</v>
      </c>
    </row>
    <row r="6562" spans="1:28" hidden="1" x14ac:dyDescent="0.2">
      <c r="A6562" s="4" t="s">
        <v>34790</v>
      </c>
      <c r="B6562" t="s">
        <v>34792</v>
      </c>
      <c r="C6562" s="5" t="s">
        <v>862</v>
      </c>
      <c r="D6562" t="s">
        <v>34</v>
      </c>
      <c r="E6562" t="s">
        <v>1234</v>
      </c>
      <c r="F6562" t="s">
        <v>36</v>
      </c>
      <c r="G6562" t="s">
        <v>37</v>
      </c>
      <c r="H6562" t="s">
        <v>34793</v>
      </c>
      <c r="I6562" t="s">
        <v>31</v>
      </c>
      <c r="J6562" t="s">
        <v>9758</v>
      </c>
      <c r="K6562" t="s">
        <v>34794</v>
      </c>
      <c r="L6562" t="s">
        <v>34795</v>
      </c>
      <c r="M6562" t="s">
        <v>17686</v>
      </c>
      <c r="N6562" t="s">
        <v>41</v>
      </c>
      <c r="O6562" t="s">
        <v>20134</v>
      </c>
      <c r="P6562" t="s">
        <v>34796</v>
      </c>
      <c r="Q6562" t="s">
        <v>34797</v>
      </c>
      <c r="R6562" t="s">
        <v>34798</v>
      </c>
      <c r="S6562" t="s">
        <v>34797</v>
      </c>
      <c r="T6562" s="6">
        <v>0</v>
      </c>
      <c r="U6562" s="6">
        <v>0</v>
      </c>
      <c r="V6562" s="6">
        <v>0</v>
      </c>
      <c r="W6562" s="6">
        <v>621</v>
      </c>
      <c r="X6562" s="6">
        <v>0</v>
      </c>
      <c r="Y6562" s="6">
        <v>0</v>
      </c>
      <c r="Z6562" s="6">
        <v>0</v>
      </c>
      <c r="AA6562" s="6">
        <v>0</v>
      </c>
      <c r="AB6562" s="6">
        <v>0</v>
      </c>
    </row>
    <row r="6563" spans="1:28" hidden="1" x14ac:dyDescent="0.2">
      <c r="A6563" s="4" t="s">
        <v>34790</v>
      </c>
      <c r="B6563" t="s">
        <v>34799</v>
      </c>
      <c r="C6563" s="5" t="s">
        <v>2042</v>
      </c>
      <c r="D6563" t="s">
        <v>16156</v>
      </c>
      <c r="E6563" t="s">
        <v>22457</v>
      </c>
      <c r="F6563" t="s">
        <v>36</v>
      </c>
      <c r="G6563" t="s">
        <v>37</v>
      </c>
      <c r="H6563" t="s">
        <v>34800</v>
      </c>
      <c r="I6563" t="s">
        <v>31</v>
      </c>
      <c r="J6563" t="s">
        <v>18487</v>
      </c>
      <c r="K6563" t="s">
        <v>34801</v>
      </c>
      <c r="L6563" t="s">
        <v>34802</v>
      </c>
      <c r="M6563" t="s">
        <v>13044</v>
      </c>
      <c r="N6563" t="s">
        <v>101</v>
      </c>
      <c r="O6563" t="s">
        <v>34803</v>
      </c>
      <c r="P6563" t="s">
        <v>34804</v>
      </c>
      <c r="Q6563" t="s">
        <v>34805</v>
      </c>
      <c r="R6563" t="s">
        <v>34806</v>
      </c>
      <c r="S6563" t="s">
        <v>34806</v>
      </c>
      <c r="T6563" s="6">
        <v>0</v>
      </c>
      <c r="U6563" s="6">
        <v>0</v>
      </c>
      <c r="V6563" s="6">
        <v>0</v>
      </c>
      <c r="W6563" s="6">
        <v>0</v>
      </c>
      <c r="X6563" s="6">
        <v>0</v>
      </c>
      <c r="Y6563" s="6">
        <v>0</v>
      </c>
      <c r="Z6563" s="6">
        <v>0</v>
      </c>
      <c r="AA6563" s="6">
        <v>0</v>
      </c>
      <c r="AB6563" s="6">
        <v>0</v>
      </c>
    </row>
    <row r="6564" spans="1:28" hidden="1" x14ac:dyDescent="0.2">
      <c r="A6564" s="4" t="s">
        <v>34790</v>
      </c>
      <c r="B6564" t="s">
        <v>34807</v>
      </c>
      <c r="C6564" s="5" t="s">
        <v>862</v>
      </c>
      <c r="D6564" t="s">
        <v>34</v>
      </c>
      <c r="E6564" t="s">
        <v>341</v>
      </c>
      <c r="F6564" t="s">
        <v>36</v>
      </c>
      <c r="G6564" t="s">
        <v>37</v>
      </c>
      <c r="H6564" t="s">
        <v>34808</v>
      </c>
      <c r="I6564" t="s">
        <v>31</v>
      </c>
      <c r="J6564" t="s">
        <v>3110</v>
      </c>
      <c r="K6564" t="s">
        <v>31535</v>
      </c>
      <c r="L6564" t="s">
        <v>34809</v>
      </c>
      <c r="M6564" t="s">
        <v>432</v>
      </c>
      <c r="N6564" t="s">
        <v>41</v>
      </c>
      <c r="O6564" t="s">
        <v>34810</v>
      </c>
      <c r="P6564" t="s">
        <v>34811</v>
      </c>
      <c r="Q6564" t="s">
        <v>34812</v>
      </c>
      <c r="R6564" t="s">
        <v>0</v>
      </c>
      <c r="S6564" t="s">
        <v>34812</v>
      </c>
      <c r="T6564" s="6">
        <v>968.85</v>
      </c>
      <c r="U6564" s="6">
        <v>0</v>
      </c>
      <c r="V6564" s="6">
        <v>0</v>
      </c>
      <c r="W6564" s="6">
        <v>0</v>
      </c>
      <c r="X6564" s="6">
        <v>0</v>
      </c>
      <c r="Y6564" s="6">
        <v>0</v>
      </c>
      <c r="Z6564" s="6">
        <v>0</v>
      </c>
      <c r="AA6564" s="6">
        <v>0</v>
      </c>
      <c r="AB6564" s="6">
        <v>0</v>
      </c>
    </row>
    <row r="6565" spans="1:28" x14ac:dyDescent="0.2">
      <c r="A6565" s="4" t="s">
        <v>34790</v>
      </c>
      <c r="B6565" t="s">
        <v>34813</v>
      </c>
      <c r="C6565" s="5" t="s">
        <v>862</v>
      </c>
      <c r="D6565" t="s">
        <v>16156</v>
      </c>
      <c r="E6565" t="s">
        <v>18010</v>
      </c>
      <c r="F6565" t="s">
        <v>36</v>
      </c>
      <c r="G6565" t="s">
        <v>37</v>
      </c>
      <c r="H6565" t="s">
        <v>34814</v>
      </c>
      <c r="I6565" t="s">
        <v>31</v>
      </c>
      <c r="J6565" t="s">
        <v>1104</v>
      </c>
      <c r="K6565" t="s">
        <v>22240</v>
      </c>
      <c r="L6565" t="s">
        <v>34815</v>
      </c>
      <c r="M6565" t="s">
        <v>965</v>
      </c>
      <c r="N6565" t="s">
        <v>41</v>
      </c>
      <c r="O6565" t="s">
        <v>11115</v>
      </c>
      <c r="P6565" t="s">
        <v>0</v>
      </c>
      <c r="Q6565" t="s">
        <v>34816</v>
      </c>
      <c r="R6565" t="s">
        <v>0</v>
      </c>
      <c r="S6565" t="s">
        <v>0</v>
      </c>
      <c r="T6565" s="6">
        <v>0</v>
      </c>
      <c r="U6565" s="6">
        <v>0</v>
      </c>
      <c r="V6565" s="6">
        <v>0</v>
      </c>
      <c r="W6565" s="6">
        <v>0</v>
      </c>
      <c r="X6565" s="6">
        <v>0</v>
      </c>
      <c r="Y6565" s="6">
        <v>0</v>
      </c>
      <c r="Z6565" s="6">
        <v>0</v>
      </c>
      <c r="AA6565" s="6">
        <v>0</v>
      </c>
      <c r="AB6565" s="6">
        <v>0</v>
      </c>
    </row>
    <row r="6566" spans="1:28" x14ac:dyDescent="0.2">
      <c r="A6566" s="4" t="s">
        <v>34817</v>
      </c>
      <c r="B6566" t="s">
        <v>34818</v>
      </c>
      <c r="C6566" s="5" t="s">
        <v>862</v>
      </c>
      <c r="D6566" t="s">
        <v>34</v>
      </c>
      <c r="E6566" t="s">
        <v>1234</v>
      </c>
      <c r="F6566" t="s">
        <v>1235</v>
      </c>
      <c r="G6566" t="s">
        <v>37</v>
      </c>
      <c r="H6566" t="s">
        <v>34819</v>
      </c>
      <c r="I6566" t="s">
        <v>31</v>
      </c>
      <c r="J6566" t="s">
        <v>806</v>
      </c>
      <c r="K6566" t="s">
        <v>34820</v>
      </c>
      <c r="L6566" t="s">
        <v>34821</v>
      </c>
      <c r="M6566" t="s">
        <v>51</v>
      </c>
      <c r="N6566" t="s">
        <v>41</v>
      </c>
      <c r="O6566" t="s">
        <v>52</v>
      </c>
      <c r="P6566" t="s">
        <v>34822</v>
      </c>
      <c r="Q6566" t="s">
        <v>34823</v>
      </c>
      <c r="R6566" t="s">
        <v>34823</v>
      </c>
      <c r="S6566" t="s">
        <v>34823</v>
      </c>
      <c r="T6566" s="6">
        <v>586</v>
      </c>
      <c r="U6566" s="6">
        <v>0</v>
      </c>
      <c r="V6566" s="6">
        <v>0</v>
      </c>
      <c r="W6566" s="6">
        <v>712</v>
      </c>
      <c r="X6566" s="6">
        <v>0</v>
      </c>
      <c r="Y6566" s="6">
        <v>0</v>
      </c>
      <c r="Z6566" s="6">
        <v>0</v>
      </c>
      <c r="AA6566" s="6">
        <v>0</v>
      </c>
      <c r="AB6566" s="6">
        <v>0</v>
      </c>
    </row>
    <row r="6567" spans="1:28" hidden="1" x14ac:dyDescent="0.2">
      <c r="A6567" s="4" t="s">
        <v>34817</v>
      </c>
      <c r="B6567" t="s">
        <v>34824</v>
      </c>
      <c r="C6567" s="5" t="s">
        <v>862</v>
      </c>
      <c r="D6567" t="s">
        <v>34</v>
      </c>
      <c r="E6567" t="s">
        <v>258</v>
      </c>
      <c r="F6567" t="s">
        <v>36</v>
      </c>
      <c r="G6567" t="s">
        <v>37</v>
      </c>
      <c r="H6567" t="s">
        <v>34825</v>
      </c>
      <c r="I6567" t="s">
        <v>94</v>
      </c>
      <c r="J6567" t="s">
        <v>0</v>
      </c>
      <c r="K6567" t="s">
        <v>34825</v>
      </c>
      <c r="L6567" t="s">
        <v>34826</v>
      </c>
      <c r="M6567" t="s">
        <v>34827</v>
      </c>
      <c r="N6567" t="s">
        <v>41</v>
      </c>
      <c r="O6567" t="s">
        <v>34828</v>
      </c>
      <c r="P6567" t="s">
        <v>0</v>
      </c>
      <c r="Q6567" t="s">
        <v>0</v>
      </c>
      <c r="R6567" t="s">
        <v>0</v>
      </c>
      <c r="S6567" t="s">
        <v>0</v>
      </c>
      <c r="T6567" s="6">
        <v>819</v>
      </c>
      <c r="U6567" s="6">
        <v>0</v>
      </c>
      <c r="V6567" s="6">
        <v>0</v>
      </c>
      <c r="W6567" s="6">
        <v>0</v>
      </c>
      <c r="X6567" s="6">
        <v>0</v>
      </c>
      <c r="Y6567" s="6">
        <v>0</v>
      </c>
      <c r="Z6567" s="6">
        <v>0</v>
      </c>
      <c r="AA6567" s="6">
        <v>0</v>
      </c>
      <c r="AB6567" s="6">
        <v>0</v>
      </c>
    </row>
    <row r="6568" spans="1:28" hidden="1" x14ac:dyDescent="0.2">
      <c r="A6568" s="4" t="s">
        <v>34829</v>
      </c>
      <c r="B6568" t="s">
        <v>34830</v>
      </c>
      <c r="C6568" s="5" t="s">
        <v>862</v>
      </c>
      <c r="D6568" t="s">
        <v>16156</v>
      </c>
      <c r="E6568" t="s">
        <v>18010</v>
      </c>
      <c r="F6568" t="s">
        <v>36</v>
      </c>
      <c r="G6568" t="s">
        <v>37</v>
      </c>
      <c r="H6568" t="s">
        <v>34831</v>
      </c>
      <c r="I6568" t="s">
        <v>31</v>
      </c>
      <c r="J6568" t="s">
        <v>806</v>
      </c>
      <c r="K6568" t="s">
        <v>34832</v>
      </c>
      <c r="L6568" t="s">
        <v>34833</v>
      </c>
      <c r="M6568" t="s">
        <v>2035</v>
      </c>
      <c r="N6568" t="s">
        <v>41</v>
      </c>
      <c r="O6568" t="s">
        <v>34834</v>
      </c>
      <c r="P6568" t="s">
        <v>34835</v>
      </c>
      <c r="Q6568" t="s">
        <v>34836</v>
      </c>
      <c r="R6568" t="s">
        <v>34836</v>
      </c>
      <c r="S6568" t="s">
        <v>34836</v>
      </c>
      <c r="T6568" s="6">
        <v>0</v>
      </c>
      <c r="U6568" s="6">
        <v>0</v>
      </c>
      <c r="V6568" s="6">
        <v>0</v>
      </c>
      <c r="W6568" s="6">
        <v>226</v>
      </c>
      <c r="X6568" s="6">
        <v>0</v>
      </c>
      <c r="Y6568" s="6">
        <v>0</v>
      </c>
      <c r="Z6568" s="6">
        <v>0</v>
      </c>
      <c r="AA6568" s="6">
        <v>0</v>
      </c>
      <c r="AB6568" s="6">
        <v>0</v>
      </c>
    </row>
    <row r="6569" spans="1:28" x14ac:dyDescent="0.2">
      <c r="A6569" s="4" t="s">
        <v>34829</v>
      </c>
      <c r="B6569" t="s">
        <v>34837</v>
      </c>
      <c r="C6569" s="5" t="s">
        <v>862</v>
      </c>
      <c r="D6569" t="s">
        <v>34</v>
      </c>
      <c r="E6569" t="s">
        <v>258</v>
      </c>
      <c r="F6569" t="s">
        <v>36</v>
      </c>
      <c r="G6569" t="s">
        <v>37</v>
      </c>
      <c r="H6569" t="s">
        <v>34838</v>
      </c>
      <c r="I6569" t="s">
        <v>31</v>
      </c>
      <c r="J6569" t="s">
        <v>0</v>
      </c>
      <c r="K6569" t="s">
        <v>34838</v>
      </c>
      <c r="L6569" t="s">
        <v>34839</v>
      </c>
      <c r="M6569" t="s">
        <v>71</v>
      </c>
      <c r="N6569" t="s">
        <v>41</v>
      </c>
      <c r="O6569" t="s">
        <v>34840</v>
      </c>
      <c r="P6569" t="s">
        <v>34841</v>
      </c>
      <c r="Q6569" t="s">
        <v>34842</v>
      </c>
      <c r="R6569" t="s">
        <v>0</v>
      </c>
      <c r="S6569" t="s">
        <v>34842</v>
      </c>
      <c r="T6569" s="6">
        <v>1000</v>
      </c>
      <c r="U6569" s="6">
        <v>0</v>
      </c>
      <c r="V6569" s="6">
        <v>0</v>
      </c>
      <c r="W6569" s="6">
        <v>0</v>
      </c>
      <c r="X6569" s="6">
        <v>0</v>
      </c>
      <c r="Y6569" s="6">
        <v>0</v>
      </c>
      <c r="Z6569" s="6">
        <v>0</v>
      </c>
      <c r="AA6569" s="6">
        <v>0</v>
      </c>
      <c r="AB6569" s="6">
        <v>0</v>
      </c>
    </row>
    <row r="6570" spans="1:28" x14ac:dyDescent="0.2">
      <c r="A6570" s="4" t="s">
        <v>34829</v>
      </c>
      <c r="B6570" t="s">
        <v>34843</v>
      </c>
      <c r="C6570" s="5" t="s">
        <v>862</v>
      </c>
      <c r="D6570" t="s">
        <v>34</v>
      </c>
      <c r="E6570" t="s">
        <v>117</v>
      </c>
      <c r="F6570" t="s">
        <v>36</v>
      </c>
      <c r="G6570" t="s">
        <v>37</v>
      </c>
      <c r="H6570" t="s">
        <v>34844</v>
      </c>
      <c r="I6570" t="s">
        <v>31</v>
      </c>
      <c r="J6570" t="s">
        <v>0</v>
      </c>
      <c r="K6570" t="s">
        <v>34844</v>
      </c>
      <c r="L6570" t="s">
        <v>34845</v>
      </c>
      <c r="M6570" t="s">
        <v>164</v>
      </c>
      <c r="N6570" t="s">
        <v>41</v>
      </c>
      <c r="O6570" t="s">
        <v>34846</v>
      </c>
      <c r="P6570" t="s">
        <v>0</v>
      </c>
      <c r="Q6570" t="s">
        <v>34847</v>
      </c>
      <c r="R6570" t="s">
        <v>0</v>
      </c>
      <c r="S6570" t="s">
        <v>0</v>
      </c>
      <c r="T6570" s="6">
        <v>0</v>
      </c>
      <c r="U6570" s="6">
        <v>0</v>
      </c>
      <c r="V6570" s="6">
        <v>0</v>
      </c>
      <c r="W6570" s="6">
        <v>0</v>
      </c>
      <c r="X6570" s="6">
        <v>0</v>
      </c>
      <c r="Y6570" s="6">
        <v>0</v>
      </c>
      <c r="Z6570" s="6">
        <v>0</v>
      </c>
      <c r="AA6570" s="6">
        <v>0</v>
      </c>
      <c r="AB6570" s="6">
        <v>0</v>
      </c>
    </row>
    <row r="6571" spans="1:28" hidden="1" x14ac:dyDescent="0.2">
      <c r="A6571" s="4" t="s">
        <v>34829</v>
      </c>
      <c r="B6571" t="s">
        <v>34848</v>
      </c>
      <c r="C6571" s="5" t="s">
        <v>862</v>
      </c>
      <c r="D6571" t="s">
        <v>1144</v>
      </c>
      <c r="E6571" t="s">
        <v>1317</v>
      </c>
      <c r="F6571" t="s">
        <v>36</v>
      </c>
      <c r="G6571" t="s">
        <v>37</v>
      </c>
      <c r="H6571" t="s">
        <v>34849</v>
      </c>
      <c r="I6571" t="s">
        <v>31</v>
      </c>
      <c r="J6571" t="s">
        <v>34850</v>
      </c>
      <c r="K6571" t="s">
        <v>34851</v>
      </c>
      <c r="L6571" t="s">
        <v>34852</v>
      </c>
      <c r="M6571" t="s">
        <v>1599</v>
      </c>
      <c r="N6571" t="s">
        <v>1600</v>
      </c>
      <c r="O6571" t="s">
        <v>34853</v>
      </c>
      <c r="P6571" t="s">
        <v>0</v>
      </c>
      <c r="Q6571" t="s">
        <v>34854</v>
      </c>
      <c r="R6571" t="s">
        <v>0</v>
      </c>
      <c r="S6571" t="s">
        <v>0</v>
      </c>
      <c r="T6571" s="6">
        <v>0</v>
      </c>
      <c r="U6571" s="6">
        <v>0</v>
      </c>
      <c r="V6571" s="6">
        <v>0</v>
      </c>
      <c r="W6571" s="6">
        <v>0</v>
      </c>
      <c r="X6571" s="6">
        <v>0</v>
      </c>
      <c r="Y6571" s="6">
        <v>0</v>
      </c>
      <c r="Z6571" s="6">
        <v>0</v>
      </c>
      <c r="AA6571" s="6">
        <v>0</v>
      </c>
      <c r="AB6571" s="6">
        <v>0</v>
      </c>
    </row>
    <row r="6572" spans="1:28" x14ac:dyDescent="0.2">
      <c r="A6572" s="4" t="s">
        <v>34855</v>
      </c>
      <c r="B6572" t="s">
        <v>34856</v>
      </c>
      <c r="C6572" s="5" t="s">
        <v>862</v>
      </c>
      <c r="D6572" t="s">
        <v>34</v>
      </c>
      <c r="E6572" t="s">
        <v>117</v>
      </c>
      <c r="F6572" t="s">
        <v>36</v>
      </c>
      <c r="G6572" t="s">
        <v>37</v>
      </c>
      <c r="H6572" t="s">
        <v>34857</v>
      </c>
      <c r="I6572" t="s">
        <v>31</v>
      </c>
      <c r="J6572" t="s">
        <v>0</v>
      </c>
      <c r="K6572" t="s">
        <v>34857</v>
      </c>
      <c r="L6572" t="s">
        <v>34858</v>
      </c>
      <c r="M6572" t="s">
        <v>235</v>
      </c>
      <c r="N6572" t="s">
        <v>41</v>
      </c>
      <c r="O6572" t="s">
        <v>34859</v>
      </c>
      <c r="P6572" t="s">
        <v>0</v>
      </c>
      <c r="Q6572" t="s">
        <v>34860</v>
      </c>
      <c r="R6572" t="s">
        <v>0</v>
      </c>
      <c r="S6572" t="s">
        <v>0</v>
      </c>
      <c r="T6572" s="6">
        <v>0</v>
      </c>
      <c r="U6572" s="6">
        <v>0</v>
      </c>
      <c r="V6572" s="6">
        <v>0</v>
      </c>
      <c r="W6572" s="6">
        <v>0</v>
      </c>
      <c r="X6572" s="6">
        <v>0</v>
      </c>
      <c r="Y6572" s="6">
        <v>0</v>
      </c>
      <c r="Z6572" s="6">
        <v>0</v>
      </c>
      <c r="AA6572" s="6">
        <v>0</v>
      </c>
      <c r="AB6572" s="6">
        <v>0</v>
      </c>
    </row>
    <row r="6573" spans="1:28" x14ac:dyDescent="0.2">
      <c r="A6573" s="4" t="s">
        <v>34855</v>
      </c>
      <c r="B6573" t="s">
        <v>34861</v>
      </c>
      <c r="C6573" s="5" t="s">
        <v>862</v>
      </c>
      <c r="D6573" t="s">
        <v>34</v>
      </c>
      <c r="E6573" t="s">
        <v>31204</v>
      </c>
      <c r="F6573" t="s">
        <v>36</v>
      </c>
      <c r="G6573" t="s">
        <v>37</v>
      </c>
      <c r="H6573" t="s">
        <v>34862</v>
      </c>
      <c r="I6573" t="s">
        <v>31</v>
      </c>
      <c r="J6573" t="s">
        <v>4407</v>
      </c>
      <c r="K6573" t="s">
        <v>34863</v>
      </c>
      <c r="L6573" t="s">
        <v>34864</v>
      </c>
      <c r="M6573" t="s">
        <v>2961</v>
      </c>
      <c r="N6573" t="s">
        <v>41</v>
      </c>
      <c r="O6573" t="s">
        <v>34865</v>
      </c>
      <c r="P6573" t="s">
        <v>34866</v>
      </c>
      <c r="Q6573" t="s">
        <v>34867</v>
      </c>
      <c r="R6573" t="s">
        <v>34867</v>
      </c>
      <c r="S6573" t="s">
        <v>0</v>
      </c>
      <c r="T6573" s="6">
        <v>0</v>
      </c>
      <c r="U6573" s="6">
        <v>0</v>
      </c>
      <c r="V6573" s="6">
        <v>0</v>
      </c>
      <c r="W6573" s="6">
        <v>0</v>
      </c>
      <c r="X6573" s="6">
        <v>0</v>
      </c>
      <c r="Y6573" s="6">
        <v>0</v>
      </c>
      <c r="Z6573" s="6">
        <v>0</v>
      </c>
      <c r="AA6573" s="6">
        <v>0</v>
      </c>
      <c r="AB6573" s="6">
        <v>0</v>
      </c>
    </row>
    <row r="6574" spans="1:28" hidden="1" x14ac:dyDescent="0.2">
      <c r="A6574" s="4" t="s">
        <v>34855</v>
      </c>
      <c r="B6574" t="s">
        <v>34868</v>
      </c>
      <c r="C6574" s="5" t="s">
        <v>862</v>
      </c>
      <c r="D6574" t="s">
        <v>34</v>
      </c>
      <c r="E6574" t="s">
        <v>8270</v>
      </c>
      <c r="F6574" t="s">
        <v>36</v>
      </c>
      <c r="G6574" t="s">
        <v>37</v>
      </c>
      <c r="H6574" t="s">
        <v>34869</v>
      </c>
      <c r="I6574" t="s">
        <v>31</v>
      </c>
      <c r="J6574" t="s">
        <v>0</v>
      </c>
      <c r="K6574" t="s">
        <v>34869</v>
      </c>
      <c r="L6574" t="s">
        <v>34870</v>
      </c>
      <c r="M6574" t="s">
        <v>4939</v>
      </c>
      <c r="N6574" t="s">
        <v>41</v>
      </c>
      <c r="O6574" t="s">
        <v>34871</v>
      </c>
      <c r="P6574" t="s">
        <v>0</v>
      </c>
      <c r="Q6574" t="s">
        <v>34872</v>
      </c>
      <c r="R6574" t="s">
        <v>0</v>
      </c>
      <c r="S6574" t="s">
        <v>0</v>
      </c>
      <c r="T6574" s="6">
        <v>0</v>
      </c>
      <c r="U6574" s="6">
        <v>0</v>
      </c>
      <c r="V6574" s="6">
        <v>0</v>
      </c>
      <c r="W6574" s="6">
        <v>0</v>
      </c>
      <c r="X6574" s="6">
        <v>0</v>
      </c>
      <c r="Y6574" s="6">
        <v>0</v>
      </c>
      <c r="Z6574" s="6">
        <v>0</v>
      </c>
      <c r="AA6574" s="6">
        <v>0</v>
      </c>
      <c r="AB6574" s="6">
        <v>0</v>
      </c>
    </row>
    <row r="6575" spans="1:28" hidden="1" x14ac:dyDescent="0.2">
      <c r="A6575" s="4" t="s">
        <v>34873</v>
      </c>
      <c r="B6575" t="s">
        <v>34874</v>
      </c>
      <c r="C6575" s="5" t="s">
        <v>862</v>
      </c>
      <c r="D6575" t="s">
        <v>34</v>
      </c>
      <c r="E6575" t="s">
        <v>46</v>
      </c>
      <c r="F6575" t="s">
        <v>36</v>
      </c>
      <c r="G6575" t="s">
        <v>37</v>
      </c>
      <c r="H6575" t="s">
        <v>4288</v>
      </c>
      <c r="I6575" t="s">
        <v>94</v>
      </c>
      <c r="J6575" t="s">
        <v>0</v>
      </c>
      <c r="K6575" t="s">
        <v>4288</v>
      </c>
      <c r="L6575" t="s">
        <v>4289</v>
      </c>
      <c r="M6575" t="s">
        <v>4290</v>
      </c>
      <c r="N6575" t="s">
        <v>41</v>
      </c>
      <c r="O6575" t="s">
        <v>4291</v>
      </c>
      <c r="P6575" t="s">
        <v>0</v>
      </c>
      <c r="Q6575" t="s">
        <v>4293</v>
      </c>
      <c r="R6575" t="s">
        <v>4293</v>
      </c>
      <c r="S6575" t="s">
        <v>4293</v>
      </c>
      <c r="T6575" s="6">
        <v>0</v>
      </c>
      <c r="U6575" s="6">
        <v>0</v>
      </c>
      <c r="V6575" s="6">
        <v>0</v>
      </c>
      <c r="W6575" s="6">
        <v>0</v>
      </c>
      <c r="X6575" s="6">
        <v>0</v>
      </c>
      <c r="Y6575" s="6">
        <v>0</v>
      </c>
      <c r="Z6575" s="6">
        <v>0</v>
      </c>
      <c r="AA6575" s="6">
        <v>0</v>
      </c>
      <c r="AB6575" s="6">
        <v>0</v>
      </c>
    </row>
    <row r="6576" spans="1:28" hidden="1" x14ac:dyDescent="0.2">
      <c r="A6576" s="4" t="s">
        <v>34873</v>
      </c>
      <c r="B6576" t="s">
        <v>34875</v>
      </c>
      <c r="C6576" s="5" t="s">
        <v>862</v>
      </c>
      <c r="D6576" t="s">
        <v>34</v>
      </c>
      <c r="E6576" t="s">
        <v>46</v>
      </c>
      <c r="F6576" t="s">
        <v>36</v>
      </c>
      <c r="G6576" t="s">
        <v>37</v>
      </c>
      <c r="H6576" t="s">
        <v>4288</v>
      </c>
      <c r="I6576" t="s">
        <v>94</v>
      </c>
      <c r="J6576" t="s">
        <v>0</v>
      </c>
      <c r="K6576" t="s">
        <v>4288</v>
      </c>
      <c r="L6576" t="s">
        <v>4289</v>
      </c>
      <c r="M6576" t="s">
        <v>4290</v>
      </c>
      <c r="N6576" t="s">
        <v>41</v>
      </c>
      <c r="O6576" t="s">
        <v>4291</v>
      </c>
      <c r="P6576" t="s">
        <v>0</v>
      </c>
      <c r="Q6576" t="s">
        <v>4293</v>
      </c>
      <c r="R6576" t="s">
        <v>4293</v>
      </c>
      <c r="S6576" t="s">
        <v>4293</v>
      </c>
      <c r="T6576" s="6">
        <v>0</v>
      </c>
      <c r="U6576" s="6">
        <v>0</v>
      </c>
      <c r="V6576" s="6">
        <v>0</v>
      </c>
      <c r="W6576" s="6">
        <v>0</v>
      </c>
      <c r="X6576" s="6">
        <v>0</v>
      </c>
      <c r="Y6576" s="6">
        <v>0</v>
      </c>
      <c r="Z6576" s="6">
        <v>0</v>
      </c>
      <c r="AA6576" s="6">
        <v>0</v>
      </c>
      <c r="AB6576" s="6">
        <v>0</v>
      </c>
    </row>
    <row r="6577" spans="1:28" x14ac:dyDescent="0.2">
      <c r="A6577" s="4" t="s">
        <v>34873</v>
      </c>
      <c r="B6577" t="s">
        <v>34876</v>
      </c>
      <c r="C6577" s="5" t="s">
        <v>862</v>
      </c>
      <c r="D6577" t="s">
        <v>34</v>
      </c>
      <c r="E6577" t="s">
        <v>46</v>
      </c>
      <c r="F6577" t="s">
        <v>36</v>
      </c>
      <c r="G6577" t="s">
        <v>86</v>
      </c>
      <c r="H6577" t="s">
        <v>34877</v>
      </c>
      <c r="I6577" t="s">
        <v>31</v>
      </c>
      <c r="J6577" t="s">
        <v>2607</v>
      </c>
      <c r="K6577" t="s">
        <v>34878</v>
      </c>
      <c r="L6577" t="s">
        <v>34879</v>
      </c>
      <c r="M6577" t="s">
        <v>1138</v>
      </c>
      <c r="N6577" t="s">
        <v>41</v>
      </c>
      <c r="O6577" t="s">
        <v>34880</v>
      </c>
      <c r="P6577" t="s">
        <v>34881</v>
      </c>
      <c r="Q6577" t="s">
        <v>34882</v>
      </c>
      <c r="R6577" t="s">
        <v>34882</v>
      </c>
      <c r="S6577" t="s">
        <v>34882</v>
      </c>
      <c r="T6577" s="6">
        <v>1</v>
      </c>
      <c r="U6577" s="6">
        <v>0</v>
      </c>
      <c r="V6577" s="6">
        <v>0</v>
      </c>
      <c r="W6577" s="6">
        <v>0</v>
      </c>
      <c r="X6577" s="6">
        <v>0</v>
      </c>
      <c r="Y6577" s="6">
        <v>0</v>
      </c>
      <c r="Z6577" s="6">
        <v>0</v>
      </c>
      <c r="AA6577" s="6">
        <v>73</v>
      </c>
      <c r="AB6577" s="6">
        <v>0</v>
      </c>
    </row>
    <row r="6578" spans="1:28" x14ac:dyDescent="0.2">
      <c r="A6578" s="4" t="s">
        <v>34873</v>
      </c>
      <c r="B6578" t="s">
        <v>34883</v>
      </c>
      <c r="C6578" s="5" t="s">
        <v>2042</v>
      </c>
      <c r="D6578" t="s">
        <v>34</v>
      </c>
      <c r="E6578" t="s">
        <v>297</v>
      </c>
      <c r="F6578" t="s">
        <v>36</v>
      </c>
      <c r="G6578" t="s">
        <v>37</v>
      </c>
      <c r="H6578" t="s">
        <v>34884</v>
      </c>
      <c r="I6578" t="s">
        <v>31</v>
      </c>
      <c r="J6578" t="s">
        <v>0</v>
      </c>
      <c r="K6578" t="s">
        <v>34884</v>
      </c>
      <c r="L6578" t="s">
        <v>16970</v>
      </c>
      <c r="M6578" t="s">
        <v>2961</v>
      </c>
      <c r="N6578" t="s">
        <v>41</v>
      </c>
      <c r="O6578" t="s">
        <v>16971</v>
      </c>
      <c r="P6578" t="s">
        <v>0</v>
      </c>
      <c r="Q6578" t="s">
        <v>16973</v>
      </c>
      <c r="R6578" t="s">
        <v>0</v>
      </c>
      <c r="S6578" t="s">
        <v>0</v>
      </c>
      <c r="T6578" s="6">
        <v>0</v>
      </c>
      <c r="U6578" s="6">
        <v>0</v>
      </c>
      <c r="V6578" s="6">
        <v>0</v>
      </c>
      <c r="W6578" s="6">
        <v>0</v>
      </c>
      <c r="X6578" s="6">
        <v>0</v>
      </c>
      <c r="Y6578" s="6">
        <v>0</v>
      </c>
      <c r="Z6578" s="6">
        <v>0</v>
      </c>
      <c r="AA6578" s="6">
        <v>0</v>
      </c>
      <c r="AB6578" s="6">
        <v>0</v>
      </c>
    </row>
    <row r="6579" spans="1:28" hidden="1" x14ac:dyDescent="0.2">
      <c r="A6579" s="4" t="s">
        <v>34873</v>
      </c>
      <c r="B6579" t="s">
        <v>34885</v>
      </c>
      <c r="C6579" s="5" t="s">
        <v>862</v>
      </c>
      <c r="D6579" t="s">
        <v>34</v>
      </c>
      <c r="E6579" t="s">
        <v>520</v>
      </c>
      <c r="F6579" t="s">
        <v>36</v>
      </c>
      <c r="G6579" t="s">
        <v>37</v>
      </c>
      <c r="H6579" t="s">
        <v>34886</v>
      </c>
      <c r="I6579" t="s">
        <v>94</v>
      </c>
      <c r="J6579" t="s">
        <v>0</v>
      </c>
      <c r="K6579" t="s">
        <v>34886</v>
      </c>
      <c r="L6579" t="s">
        <v>7545</v>
      </c>
      <c r="M6579" t="s">
        <v>1022</v>
      </c>
      <c r="N6579" t="s">
        <v>41</v>
      </c>
      <c r="O6579" t="s">
        <v>7546</v>
      </c>
      <c r="P6579" t="s">
        <v>0</v>
      </c>
      <c r="Q6579" t="s">
        <v>34887</v>
      </c>
      <c r="R6579" t="s">
        <v>0</v>
      </c>
      <c r="S6579" t="s">
        <v>0</v>
      </c>
      <c r="T6579" s="6">
        <v>0</v>
      </c>
      <c r="U6579" s="6">
        <v>0</v>
      </c>
      <c r="V6579" s="6">
        <v>0</v>
      </c>
      <c r="W6579" s="6">
        <v>0</v>
      </c>
      <c r="X6579" s="6">
        <v>0</v>
      </c>
      <c r="Y6579" s="6">
        <v>0</v>
      </c>
      <c r="Z6579" s="6">
        <v>0</v>
      </c>
      <c r="AA6579" s="6">
        <v>0</v>
      </c>
      <c r="AB6579" s="6">
        <v>0</v>
      </c>
    </row>
    <row r="6580" spans="1:28" x14ac:dyDescent="0.2">
      <c r="A6580" s="4" t="s">
        <v>34888</v>
      </c>
      <c r="B6580" t="s">
        <v>34889</v>
      </c>
      <c r="C6580" s="5" t="s">
        <v>27481</v>
      </c>
      <c r="D6580" t="s">
        <v>34</v>
      </c>
      <c r="E6580" t="s">
        <v>179</v>
      </c>
      <c r="F6580" t="s">
        <v>36</v>
      </c>
      <c r="G6580" t="s">
        <v>37</v>
      </c>
      <c r="H6580" t="s">
        <v>34890</v>
      </c>
      <c r="I6580" t="s">
        <v>31</v>
      </c>
      <c r="J6580" t="s">
        <v>343</v>
      </c>
      <c r="K6580" t="s">
        <v>34891</v>
      </c>
      <c r="L6580" t="s">
        <v>34892</v>
      </c>
      <c r="M6580" t="s">
        <v>209</v>
      </c>
      <c r="N6580" t="s">
        <v>41</v>
      </c>
      <c r="O6580" t="s">
        <v>34893</v>
      </c>
      <c r="P6580" t="s">
        <v>34894</v>
      </c>
      <c r="Q6580" t="s">
        <v>34895</v>
      </c>
      <c r="R6580" t="s">
        <v>28319</v>
      </c>
      <c r="S6580" t="s">
        <v>34896</v>
      </c>
      <c r="T6580" s="6">
        <v>800</v>
      </c>
      <c r="U6580" s="6">
        <v>0</v>
      </c>
      <c r="V6580" s="6">
        <v>0</v>
      </c>
      <c r="W6580" s="6">
        <v>0</v>
      </c>
      <c r="X6580" s="6">
        <v>0</v>
      </c>
      <c r="Y6580" s="6">
        <v>0</v>
      </c>
      <c r="Z6580" s="6">
        <v>0</v>
      </c>
      <c r="AA6580" s="6">
        <v>0</v>
      </c>
      <c r="AB6580" s="6">
        <v>0</v>
      </c>
    </row>
    <row r="6581" spans="1:28" x14ac:dyDescent="0.2">
      <c r="A6581" s="4" t="s">
        <v>34888</v>
      </c>
      <c r="B6581" t="s">
        <v>34897</v>
      </c>
      <c r="C6581" s="5" t="s">
        <v>2042</v>
      </c>
      <c r="D6581" t="s">
        <v>16156</v>
      </c>
      <c r="E6581" t="s">
        <v>18010</v>
      </c>
      <c r="F6581" t="s">
        <v>36</v>
      </c>
      <c r="G6581" t="s">
        <v>86</v>
      </c>
      <c r="H6581" t="s">
        <v>34898</v>
      </c>
      <c r="I6581" t="s">
        <v>31</v>
      </c>
      <c r="J6581" t="s">
        <v>2607</v>
      </c>
      <c r="K6581" t="s">
        <v>24395</v>
      </c>
      <c r="L6581" t="s">
        <v>34899</v>
      </c>
      <c r="M6581" t="s">
        <v>850</v>
      </c>
      <c r="N6581" t="s">
        <v>41</v>
      </c>
      <c r="O6581" t="s">
        <v>7379</v>
      </c>
      <c r="P6581" t="s">
        <v>34900</v>
      </c>
      <c r="Q6581" t="s">
        <v>34901</v>
      </c>
      <c r="R6581" t="s">
        <v>34901</v>
      </c>
      <c r="S6581" t="s">
        <v>34902</v>
      </c>
      <c r="T6581" s="6">
        <v>359</v>
      </c>
      <c r="U6581" s="6">
        <v>0</v>
      </c>
      <c r="V6581" s="6">
        <v>0</v>
      </c>
      <c r="W6581" s="6">
        <v>0</v>
      </c>
      <c r="X6581" s="6">
        <v>0</v>
      </c>
      <c r="Y6581" s="6">
        <v>0</v>
      </c>
      <c r="Z6581" s="6">
        <v>0</v>
      </c>
      <c r="AA6581" s="6">
        <v>0</v>
      </c>
      <c r="AB6581" s="6">
        <v>0</v>
      </c>
    </row>
    <row r="6582" spans="1:28" hidden="1" x14ac:dyDescent="0.2">
      <c r="A6582" s="4" t="s">
        <v>34888</v>
      </c>
      <c r="B6582" t="s">
        <v>34903</v>
      </c>
      <c r="C6582" s="5" t="s">
        <v>862</v>
      </c>
      <c r="D6582" t="s">
        <v>16156</v>
      </c>
      <c r="E6582" t="s">
        <v>23498</v>
      </c>
      <c r="F6582" t="s">
        <v>36</v>
      </c>
      <c r="G6582" t="s">
        <v>37</v>
      </c>
      <c r="H6582" t="s">
        <v>34904</v>
      </c>
      <c r="I6582" t="s">
        <v>31</v>
      </c>
      <c r="J6582" t="s">
        <v>198</v>
      </c>
      <c r="K6582" t="s">
        <v>16847</v>
      </c>
      <c r="L6582" t="s">
        <v>34905</v>
      </c>
      <c r="M6582" t="s">
        <v>432</v>
      </c>
      <c r="N6582" t="s">
        <v>41</v>
      </c>
      <c r="O6582" t="s">
        <v>34906</v>
      </c>
      <c r="P6582" t="s">
        <v>34907</v>
      </c>
      <c r="Q6582" t="s">
        <v>34908</v>
      </c>
      <c r="R6582" t="s">
        <v>34908</v>
      </c>
      <c r="S6582" t="s">
        <v>0</v>
      </c>
      <c r="T6582" s="6">
        <v>2000</v>
      </c>
      <c r="U6582" s="6">
        <v>0</v>
      </c>
      <c r="V6582" s="6">
        <v>0</v>
      </c>
      <c r="W6582" s="6">
        <v>925</v>
      </c>
      <c r="X6582" s="6">
        <v>0</v>
      </c>
      <c r="Y6582" s="6">
        <v>0</v>
      </c>
      <c r="Z6582" s="6">
        <v>0</v>
      </c>
      <c r="AA6582" s="6">
        <v>0</v>
      </c>
      <c r="AB6582" s="6">
        <v>0</v>
      </c>
    </row>
    <row r="6583" spans="1:28" hidden="1" x14ac:dyDescent="0.2">
      <c r="A6583" s="4" t="s">
        <v>34909</v>
      </c>
      <c r="B6583" t="s">
        <v>34910</v>
      </c>
      <c r="C6583" s="5" t="s">
        <v>862</v>
      </c>
      <c r="D6583" t="s">
        <v>34</v>
      </c>
      <c r="E6583" t="s">
        <v>46</v>
      </c>
      <c r="F6583" t="s">
        <v>36</v>
      </c>
      <c r="G6583" t="s">
        <v>37</v>
      </c>
      <c r="H6583" t="s">
        <v>34911</v>
      </c>
      <c r="I6583" t="s">
        <v>94</v>
      </c>
      <c r="J6583" t="s">
        <v>0</v>
      </c>
      <c r="K6583" t="s">
        <v>34911</v>
      </c>
      <c r="L6583" t="s">
        <v>34912</v>
      </c>
      <c r="M6583" t="s">
        <v>20080</v>
      </c>
      <c r="N6583" t="s">
        <v>41</v>
      </c>
      <c r="O6583" t="s">
        <v>34913</v>
      </c>
      <c r="P6583" t="s">
        <v>0</v>
      </c>
      <c r="Q6583" t="s">
        <v>0</v>
      </c>
      <c r="R6583" t="s">
        <v>0</v>
      </c>
      <c r="S6583" t="s">
        <v>0</v>
      </c>
      <c r="T6583" s="6">
        <v>0</v>
      </c>
      <c r="U6583" s="6">
        <v>0</v>
      </c>
      <c r="V6583" s="6">
        <v>0</v>
      </c>
      <c r="W6583" s="6">
        <v>0</v>
      </c>
      <c r="X6583" s="6">
        <v>0</v>
      </c>
      <c r="Y6583" s="6">
        <v>0</v>
      </c>
      <c r="Z6583" s="6">
        <v>0</v>
      </c>
      <c r="AA6583" s="6">
        <v>0</v>
      </c>
      <c r="AB6583" s="6">
        <v>0</v>
      </c>
    </row>
    <row r="6584" spans="1:28" x14ac:dyDescent="0.2">
      <c r="A6584" s="4" t="s">
        <v>34909</v>
      </c>
      <c r="B6584" t="s">
        <v>34914</v>
      </c>
      <c r="C6584" s="5" t="s">
        <v>862</v>
      </c>
      <c r="D6584" t="s">
        <v>34</v>
      </c>
      <c r="E6584" t="s">
        <v>179</v>
      </c>
      <c r="F6584" t="s">
        <v>36</v>
      </c>
      <c r="G6584" t="s">
        <v>86</v>
      </c>
      <c r="H6584" t="s">
        <v>12048</v>
      </c>
      <c r="I6584" t="s">
        <v>31</v>
      </c>
      <c r="J6584" t="s">
        <v>352</v>
      </c>
      <c r="K6584" t="s">
        <v>12049</v>
      </c>
      <c r="L6584" t="s">
        <v>12050</v>
      </c>
      <c r="M6584" t="s">
        <v>71</v>
      </c>
      <c r="N6584" t="s">
        <v>41</v>
      </c>
      <c r="O6584" t="s">
        <v>2062</v>
      </c>
      <c r="P6584" t="s">
        <v>12051</v>
      </c>
      <c r="Q6584" t="s">
        <v>12052</v>
      </c>
      <c r="R6584" t="s">
        <v>12053</v>
      </c>
      <c r="S6584" t="s">
        <v>12053</v>
      </c>
      <c r="T6584" s="6">
        <v>0</v>
      </c>
      <c r="U6584" s="6">
        <v>0</v>
      </c>
      <c r="V6584" s="6">
        <v>0</v>
      </c>
      <c r="W6584" s="6">
        <v>0</v>
      </c>
      <c r="X6584" s="6">
        <v>0</v>
      </c>
      <c r="Y6584" s="6">
        <v>0</v>
      </c>
      <c r="Z6584" s="6">
        <v>0</v>
      </c>
      <c r="AA6584" s="6">
        <v>0</v>
      </c>
      <c r="AB6584" s="6">
        <v>0</v>
      </c>
    </row>
    <row r="6585" spans="1:28" x14ac:dyDescent="0.2">
      <c r="A6585" s="4" t="s">
        <v>34909</v>
      </c>
      <c r="B6585" t="s">
        <v>34915</v>
      </c>
      <c r="C6585" s="5" t="s">
        <v>862</v>
      </c>
      <c r="D6585" t="s">
        <v>34</v>
      </c>
      <c r="E6585" t="s">
        <v>341</v>
      </c>
      <c r="F6585" t="s">
        <v>36</v>
      </c>
      <c r="G6585" t="s">
        <v>37</v>
      </c>
      <c r="H6585" t="s">
        <v>34916</v>
      </c>
      <c r="I6585" t="s">
        <v>31</v>
      </c>
      <c r="J6585" t="s">
        <v>1104</v>
      </c>
      <c r="K6585" t="s">
        <v>2291</v>
      </c>
      <c r="L6585" t="s">
        <v>34917</v>
      </c>
      <c r="M6585" t="s">
        <v>263</v>
      </c>
      <c r="N6585" t="s">
        <v>41</v>
      </c>
      <c r="O6585" t="s">
        <v>34918</v>
      </c>
      <c r="P6585" t="s">
        <v>34919</v>
      </c>
      <c r="Q6585" t="s">
        <v>34920</v>
      </c>
      <c r="R6585" t="s">
        <v>34921</v>
      </c>
      <c r="S6585" t="s">
        <v>0</v>
      </c>
      <c r="T6585" s="6">
        <v>3033</v>
      </c>
      <c r="U6585" s="6">
        <v>0</v>
      </c>
      <c r="V6585" s="6">
        <v>0</v>
      </c>
      <c r="W6585" s="6">
        <v>1012</v>
      </c>
      <c r="X6585" s="6">
        <v>0</v>
      </c>
      <c r="Y6585" s="6">
        <v>0</v>
      </c>
      <c r="Z6585" s="6">
        <v>0</v>
      </c>
      <c r="AA6585" s="6">
        <v>0</v>
      </c>
      <c r="AB6585" s="6">
        <v>0</v>
      </c>
    </row>
    <row r="6586" spans="1:28" x14ac:dyDescent="0.2">
      <c r="A6586" s="4" t="s">
        <v>34909</v>
      </c>
      <c r="B6586" t="s">
        <v>34922</v>
      </c>
      <c r="C6586" s="5" t="s">
        <v>5459</v>
      </c>
      <c r="D6586" t="s">
        <v>34</v>
      </c>
      <c r="E6586" t="s">
        <v>1119</v>
      </c>
      <c r="F6586" t="s">
        <v>36</v>
      </c>
      <c r="G6586" t="s">
        <v>37</v>
      </c>
      <c r="H6586" t="s">
        <v>20628</v>
      </c>
      <c r="I6586" t="s">
        <v>94</v>
      </c>
      <c r="J6586" t="s">
        <v>0</v>
      </c>
      <c r="K6586" t="s">
        <v>20628</v>
      </c>
      <c r="L6586" t="s">
        <v>20629</v>
      </c>
      <c r="M6586" t="s">
        <v>1148</v>
      </c>
      <c r="N6586" t="s">
        <v>41</v>
      </c>
      <c r="O6586" t="s">
        <v>20630</v>
      </c>
      <c r="P6586" t="s">
        <v>20631</v>
      </c>
      <c r="Q6586" t="s">
        <v>20632</v>
      </c>
      <c r="R6586" t="s">
        <v>0</v>
      </c>
      <c r="S6586" t="s">
        <v>0</v>
      </c>
      <c r="T6586" s="6">
        <v>0</v>
      </c>
      <c r="U6586" s="6">
        <v>0</v>
      </c>
      <c r="V6586" s="6">
        <v>0</v>
      </c>
      <c r="W6586" s="6">
        <v>0</v>
      </c>
      <c r="X6586" s="6">
        <v>0</v>
      </c>
      <c r="Y6586" s="6">
        <v>0</v>
      </c>
      <c r="Z6586" s="6">
        <v>0</v>
      </c>
      <c r="AA6586" s="6">
        <v>0</v>
      </c>
      <c r="AB6586" s="6">
        <v>0</v>
      </c>
    </row>
    <row r="6587" spans="1:28" hidden="1" x14ac:dyDescent="0.2">
      <c r="A6587" s="4" t="s">
        <v>34909</v>
      </c>
      <c r="B6587" t="s">
        <v>34923</v>
      </c>
      <c r="C6587" s="5" t="s">
        <v>862</v>
      </c>
      <c r="D6587" t="s">
        <v>34</v>
      </c>
      <c r="E6587" t="s">
        <v>341</v>
      </c>
      <c r="F6587" t="s">
        <v>36</v>
      </c>
      <c r="G6587" t="s">
        <v>37</v>
      </c>
      <c r="H6587" t="s">
        <v>34924</v>
      </c>
      <c r="I6587" t="s">
        <v>31</v>
      </c>
      <c r="J6587" t="s">
        <v>547</v>
      </c>
      <c r="K6587" t="s">
        <v>34925</v>
      </c>
      <c r="L6587" t="s">
        <v>34926</v>
      </c>
      <c r="M6587" t="s">
        <v>432</v>
      </c>
      <c r="N6587" t="s">
        <v>41</v>
      </c>
      <c r="O6587" t="s">
        <v>12666</v>
      </c>
      <c r="P6587" t="s">
        <v>34927</v>
      </c>
      <c r="Q6587" t="s">
        <v>34928</v>
      </c>
      <c r="R6587" t="s">
        <v>0</v>
      </c>
      <c r="S6587" t="s">
        <v>34928</v>
      </c>
      <c r="T6587" s="6">
        <v>0</v>
      </c>
      <c r="U6587" s="6">
        <v>0</v>
      </c>
      <c r="V6587" s="6">
        <v>0</v>
      </c>
      <c r="W6587" s="6">
        <v>0</v>
      </c>
      <c r="X6587" s="6">
        <v>0</v>
      </c>
      <c r="Y6587" s="6">
        <v>0</v>
      </c>
      <c r="Z6587" s="6">
        <v>0</v>
      </c>
      <c r="AA6587" s="6">
        <v>0</v>
      </c>
      <c r="AB6587" s="6">
        <v>0</v>
      </c>
    </row>
    <row r="6588" spans="1:28" hidden="1" x14ac:dyDescent="0.2">
      <c r="A6588" s="4" t="s">
        <v>34929</v>
      </c>
      <c r="B6588" t="s">
        <v>34930</v>
      </c>
      <c r="C6588" s="5" t="s">
        <v>862</v>
      </c>
      <c r="D6588" t="s">
        <v>34</v>
      </c>
      <c r="E6588" t="s">
        <v>8270</v>
      </c>
      <c r="F6588" t="s">
        <v>36</v>
      </c>
      <c r="G6588" t="s">
        <v>37</v>
      </c>
      <c r="H6588" t="s">
        <v>34931</v>
      </c>
      <c r="I6588" t="s">
        <v>31</v>
      </c>
      <c r="J6588" t="s">
        <v>0</v>
      </c>
      <c r="K6588" t="s">
        <v>34931</v>
      </c>
      <c r="L6588" t="s">
        <v>34932</v>
      </c>
      <c r="M6588" t="s">
        <v>34933</v>
      </c>
      <c r="N6588" t="s">
        <v>653</v>
      </c>
      <c r="O6588" t="s">
        <v>34934</v>
      </c>
      <c r="P6588" t="s">
        <v>0</v>
      </c>
      <c r="Q6588" t="s">
        <v>34935</v>
      </c>
      <c r="R6588" t="s">
        <v>0</v>
      </c>
      <c r="S6588" t="s">
        <v>0</v>
      </c>
      <c r="T6588" s="6">
        <v>0</v>
      </c>
      <c r="U6588" s="6">
        <v>0</v>
      </c>
      <c r="V6588" s="6">
        <v>0</v>
      </c>
      <c r="W6588" s="6">
        <v>0</v>
      </c>
      <c r="X6588" s="6">
        <v>0</v>
      </c>
      <c r="Y6588" s="6">
        <v>0</v>
      </c>
      <c r="Z6588" s="6">
        <v>0</v>
      </c>
      <c r="AA6588" s="6">
        <v>0</v>
      </c>
      <c r="AB6588" s="6">
        <v>0</v>
      </c>
    </row>
    <row r="6589" spans="1:28" hidden="1" x14ac:dyDescent="0.2">
      <c r="A6589" s="4" t="s">
        <v>34929</v>
      </c>
      <c r="B6589" t="s">
        <v>34936</v>
      </c>
      <c r="C6589" s="5" t="s">
        <v>862</v>
      </c>
      <c r="D6589" t="s">
        <v>34</v>
      </c>
      <c r="E6589" t="s">
        <v>46</v>
      </c>
      <c r="F6589" t="s">
        <v>36</v>
      </c>
      <c r="G6589" t="s">
        <v>37</v>
      </c>
      <c r="H6589" t="s">
        <v>6281</v>
      </c>
      <c r="I6589" t="s">
        <v>94</v>
      </c>
      <c r="J6589" t="s">
        <v>0</v>
      </c>
      <c r="K6589" t="s">
        <v>6281</v>
      </c>
      <c r="L6589" t="s">
        <v>6282</v>
      </c>
      <c r="M6589" t="s">
        <v>756</v>
      </c>
      <c r="N6589" t="s">
        <v>41</v>
      </c>
      <c r="O6589" t="s">
        <v>6283</v>
      </c>
      <c r="P6589" t="s">
        <v>0</v>
      </c>
      <c r="Q6589" t="s">
        <v>0</v>
      </c>
      <c r="R6589" t="s">
        <v>0</v>
      </c>
      <c r="S6589" t="s">
        <v>0</v>
      </c>
      <c r="T6589" s="6">
        <v>0</v>
      </c>
      <c r="U6589" s="6">
        <v>0</v>
      </c>
      <c r="V6589" s="6">
        <v>0</v>
      </c>
      <c r="W6589" s="6">
        <v>0</v>
      </c>
      <c r="X6589" s="6">
        <v>0</v>
      </c>
      <c r="Y6589" s="6">
        <v>0</v>
      </c>
      <c r="Z6589" s="6">
        <v>0</v>
      </c>
      <c r="AA6589" s="6">
        <v>0</v>
      </c>
      <c r="AB6589" s="6">
        <v>0</v>
      </c>
    </row>
    <row r="6590" spans="1:28" hidden="1" x14ac:dyDescent="0.2">
      <c r="A6590" s="4" t="s">
        <v>34929</v>
      </c>
      <c r="B6590" t="s">
        <v>34937</v>
      </c>
      <c r="C6590" s="5" t="s">
        <v>862</v>
      </c>
      <c r="D6590" t="s">
        <v>34</v>
      </c>
      <c r="E6590" t="s">
        <v>179</v>
      </c>
      <c r="F6590" t="s">
        <v>36</v>
      </c>
      <c r="G6590" t="s">
        <v>37</v>
      </c>
      <c r="H6590" t="s">
        <v>21303</v>
      </c>
      <c r="I6590" t="s">
        <v>94</v>
      </c>
      <c r="J6590" t="s">
        <v>0</v>
      </c>
      <c r="K6590" t="s">
        <v>21303</v>
      </c>
      <c r="L6590" t="s">
        <v>8511</v>
      </c>
      <c r="M6590" t="s">
        <v>8512</v>
      </c>
      <c r="N6590" t="s">
        <v>701</v>
      </c>
      <c r="O6590" t="s">
        <v>8513</v>
      </c>
      <c r="P6590" t="s">
        <v>0</v>
      </c>
      <c r="Q6590" t="s">
        <v>29944</v>
      </c>
      <c r="R6590" t="s">
        <v>29944</v>
      </c>
      <c r="S6590" t="s">
        <v>31588</v>
      </c>
      <c r="T6590" s="6">
        <v>0</v>
      </c>
      <c r="U6590" s="6">
        <v>0</v>
      </c>
      <c r="V6590" s="6">
        <v>0</v>
      </c>
      <c r="W6590" s="6">
        <v>0</v>
      </c>
      <c r="X6590" s="6">
        <v>0</v>
      </c>
      <c r="Y6590" s="6">
        <v>0</v>
      </c>
      <c r="Z6590" s="6">
        <v>0</v>
      </c>
      <c r="AA6590" s="6">
        <v>0</v>
      </c>
      <c r="AB6590" s="6">
        <v>0</v>
      </c>
    </row>
    <row r="6591" spans="1:28" x14ac:dyDescent="0.2">
      <c r="A6591" s="4" t="s">
        <v>34929</v>
      </c>
      <c r="B6591" t="s">
        <v>34938</v>
      </c>
      <c r="C6591" s="5" t="s">
        <v>862</v>
      </c>
      <c r="D6591" t="s">
        <v>34</v>
      </c>
      <c r="E6591" t="s">
        <v>179</v>
      </c>
      <c r="F6591" t="s">
        <v>36</v>
      </c>
      <c r="G6591" t="s">
        <v>37</v>
      </c>
      <c r="H6591" t="s">
        <v>23317</v>
      </c>
      <c r="I6591" t="s">
        <v>94</v>
      </c>
      <c r="J6591" t="s">
        <v>0</v>
      </c>
      <c r="K6591" t="s">
        <v>23317</v>
      </c>
      <c r="L6591" t="s">
        <v>23101</v>
      </c>
      <c r="M6591" t="s">
        <v>122</v>
      </c>
      <c r="N6591" t="s">
        <v>41</v>
      </c>
      <c r="O6591" t="s">
        <v>23102</v>
      </c>
      <c r="P6591" t="s">
        <v>23318</v>
      </c>
      <c r="Q6591" t="s">
        <v>23319</v>
      </c>
      <c r="R6591" t="s">
        <v>23104</v>
      </c>
      <c r="S6591" t="s">
        <v>23319</v>
      </c>
      <c r="T6591" s="6">
        <v>0</v>
      </c>
      <c r="U6591" s="6">
        <v>0</v>
      </c>
      <c r="V6591" s="6">
        <v>0</v>
      </c>
      <c r="W6591" s="6">
        <v>0</v>
      </c>
      <c r="X6591" s="6">
        <v>0</v>
      </c>
      <c r="Y6591" s="6">
        <v>0</v>
      </c>
      <c r="Z6591" s="6">
        <v>0</v>
      </c>
      <c r="AA6591" s="6">
        <v>0</v>
      </c>
      <c r="AB6591" s="6">
        <v>0</v>
      </c>
    </row>
    <row r="6592" spans="1:28" x14ac:dyDescent="0.2">
      <c r="A6592" s="4" t="s">
        <v>34929</v>
      </c>
      <c r="B6592" t="s">
        <v>34939</v>
      </c>
      <c r="C6592" s="5" t="s">
        <v>2042</v>
      </c>
      <c r="D6592" t="s">
        <v>34</v>
      </c>
      <c r="E6592" t="s">
        <v>1683</v>
      </c>
      <c r="F6592" t="s">
        <v>36</v>
      </c>
      <c r="G6592" t="s">
        <v>37</v>
      </c>
      <c r="H6592" t="s">
        <v>34940</v>
      </c>
      <c r="I6592" t="s">
        <v>31</v>
      </c>
      <c r="J6592" t="s">
        <v>34941</v>
      </c>
      <c r="K6592" t="s">
        <v>34942</v>
      </c>
      <c r="L6592" t="s">
        <v>34943</v>
      </c>
      <c r="M6592" t="s">
        <v>541</v>
      </c>
      <c r="N6592" t="s">
        <v>41</v>
      </c>
      <c r="O6592" t="s">
        <v>542</v>
      </c>
      <c r="P6592" t="s">
        <v>34944</v>
      </c>
      <c r="Q6592" t="s">
        <v>34945</v>
      </c>
      <c r="R6592" t="s">
        <v>0</v>
      </c>
      <c r="S6592" t="s">
        <v>34945</v>
      </c>
      <c r="T6592" s="6">
        <v>0</v>
      </c>
      <c r="U6592" s="6">
        <v>0</v>
      </c>
      <c r="V6592" s="6">
        <v>0</v>
      </c>
      <c r="W6592" s="6">
        <v>0</v>
      </c>
      <c r="X6592" s="6">
        <v>0</v>
      </c>
      <c r="Y6592" s="6">
        <v>0</v>
      </c>
      <c r="Z6592" s="6">
        <v>0</v>
      </c>
      <c r="AA6592" s="6">
        <v>0</v>
      </c>
      <c r="AB6592" s="6">
        <v>0</v>
      </c>
    </row>
    <row r="6593" spans="1:28" hidden="1" x14ac:dyDescent="0.2">
      <c r="A6593" s="4" t="s">
        <v>34929</v>
      </c>
      <c r="B6593" t="s">
        <v>34946</v>
      </c>
      <c r="C6593" s="5" t="s">
        <v>862</v>
      </c>
      <c r="D6593" t="s">
        <v>34</v>
      </c>
      <c r="E6593" t="s">
        <v>297</v>
      </c>
      <c r="F6593" t="s">
        <v>36</v>
      </c>
      <c r="G6593" t="s">
        <v>37</v>
      </c>
      <c r="H6593" t="s">
        <v>34947</v>
      </c>
      <c r="I6593" t="s">
        <v>31</v>
      </c>
      <c r="J6593" t="s">
        <v>343</v>
      </c>
      <c r="K6593" t="s">
        <v>15536</v>
      </c>
      <c r="L6593" t="s">
        <v>34948</v>
      </c>
      <c r="M6593" t="s">
        <v>34949</v>
      </c>
      <c r="N6593" t="s">
        <v>11151</v>
      </c>
      <c r="O6593" t="s">
        <v>34950</v>
      </c>
      <c r="P6593" t="s">
        <v>34951</v>
      </c>
      <c r="Q6593" t="s">
        <v>34952</v>
      </c>
      <c r="R6593" t="s">
        <v>0</v>
      </c>
      <c r="S6593" t="s">
        <v>0</v>
      </c>
      <c r="T6593" s="6">
        <v>0</v>
      </c>
      <c r="U6593" s="6">
        <v>0</v>
      </c>
      <c r="V6593" s="6">
        <v>0</v>
      </c>
      <c r="W6593" s="6">
        <v>0</v>
      </c>
      <c r="X6593" s="6">
        <v>0</v>
      </c>
      <c r="Y6593" s="6">
        <v>0</v>
      </c>
      <c r="Z6593" s="6">
        <v>0</v>
      </c>
      <c r="AA6593" s="6">
        <v>0</v>
      </c>
      <c r="AB6593" s="6">
        <v>0</v>
      </c>
    </row>
    <row r="6594" spans="1:28" hidden="1" x14ac:dyDescent="0.2">
      <c r="A6594" s="4" t="s">
        <v>34953</v>
      </c>
      <c r="B6594" t="s">
        <v>34954</v>
      </c>
      <c r="C6594" s="5" t="s">
        <v>862</v>
      </c>
      <c r="D6594" t="s">
        <v>34</v>
      </c>
      <c r="E6594" t="s">
        <v>117</v>
      </c>
      <c r="F6594" t="s">
        <v>36</v>
      </c>
      <c r="G6594" t="s">
        <v>37</v>
      </c>
      <c r="H6594" t="s">
        <v>34955</v>
      </c>
      <c r="I6594" t="s">
        <v>31</v>
      </c>
      <c r="J6594" t="s">
        <v>7535</v>
      </c>
      <c r="K6594" t="s">
        <v>34956</v>
      </c>
      <c r="L6594" t="s">
        <v>34957</v>
      </c>
      <c r="M6594" t="s">
        <v>6034</v>
      </c>
      <c r="N6594" t="s">
        <v>41</v>
      </c>
      <c r="O6594" t="s">
        <v>34958</v>
      </c>
      <c r="P6594" t="s">
        <v>34959</v>
      </c>
      <c r="Q6594" t="s">
        <v>34960</v>
      </c>
      <c r="R6594" t="s">
        <v>34960</v>
      </c>
      <c r="S6594" t="s">
        <v>34961</v>
      </c>
      <c r="T6594" s="6">
        <v>0</v>
      </c>
      <c r="U6594" s="6">
        <v>0</v>
      </c>
      <c r="V6594" s="6">
        <v>0</v>
      </c>
      <c r="W6594" s="6">
        <v>0</v>
      </c>
      <c r="X6594" s="6">
        <v>0</v>
      </c>
      <c r="Y6594" s="6">
        <v>0</v>
      </c>
      <c r="Z6594" s="6">
        <v>0</v>
      </c>
      <c r="AA6594" s="6">
        <v>0</v>
      </c>
      <c r="AB6594" s="6">
        <v>0</v>
      </c>
    </row>
    <row r="6595" spans="1:28" x14ac:dyDescent="0.2">
      <c r="A6595" s="4" t="s">
        <v>34953</v>
      </c>
      <c r="B6595" t="s">
        <v>34962</v>
      </c>
      <c r="C6595" s="5" t="s">
        <v>862</v>
      </c>
      <c r="D6595" t="s">
        <v>34</v>
      </c>
      <c r="E6595" t="s">
        <v>1683</v>
      </c>
      <c r="F6595" t="s">
        <v>36</v>
      </c>
      <c r="G6595" t="s">
        <v>86</v>
      </c>
      <c r="H6595" t="s">
        <v>34963</v>
      </c>
      <c r="I6595" t="s">
        <v>31</v>
      </c>
      <c r="J6595" t="s">
        <v>9801</v>
      </c>
      <c r="K6595" t="s">
        <v>831</v>
      </c>
      <c r="L6595" t="s">
        <v>34964</v>
      </c>
      <c r="M6595" t="s">
        <v>71</v>
      </c>
      <c r="N6595" t="s">
        <v>41</v>
      </c>
      <c r="O6595" t="s">
        <v>34965</v>
      </c>
      <c r="P6595" t="s">
        <v>0</v>
      </c>
      <c r="Q6595" t="s">
        <v>34966</v>
      </c>
      <c r="R6595" t="s">
        <v>0</v>
      </c>
      <c r="S6595" t="s">
        <v>34967</v>
      </c>
      <c r="T6595" s="6">
        <v>0</v>
      </c>
      <c r="U6595" s="6">
        <v>0</v>
      </c>
      <c r="V6595" s="6">
        <v>0</v>
      </c>
      <c r="W6595" s="6">
        <v>0</v>
      </c>
      <c r="X6595" s="6">
        <v>0</v>
      </c>
      <c r="Y6595" s="6">
        <v>0</v>
      </c>
      <c r="Z6595" s="6">
        <v>0</v>
      </c>
      <c r="AA6595" s="6">
        <v>0</v>
      </c>
      <c r="AB6595" s="6">
        <v>0</v>
      </c>
    </row>
    <row r="6596" spans="1:28" x14ac:dyDescent="0.2">
      <c r="A6596" s="4" t="s">
        <v>34953</v>
      </c>
      <c r="B6596" t="s">
        <v>34968</v>
      </c>
      <c r="C6596" s="5" t="s">
        <v>862</v>
      </c>
      <c r="D6596" t="s">
        <v>34</v>
      </c>
      <c r="E6596" t="s">
        <v>46</v>
      </c>
      <c r="F6596" t="s">
        <v>36</v>
      </c>
      <c r="G6596" t="s">
        <v>37</v>
      </c>
      <c r="H6596" t="s">
        <v>34969</v>
      </c>
      <c r="I6596" t="s">
        <v>31</v>
      </c>
      <c r="J6596" t="s">
        <v>15474</v>
      </c>
      <c r="K6596" t="s">
        <v>8319</v>
      </c>
      <c r="L6596" t="s">
        <v>34970</v>
      </c>
      <c r="M6596" t="s">
        <v>235</v>
      </c>
      <c r="N6596" t="s">
        <v>41</v>
      </c>
      <c r="O6596" t="s">
        <v>34971</v>
      </c>
      <c r="P6596" t="s">
        <v>34972</v>
      </c>
      <c r="Q6596" t="s">
        <v>34973</v>
      </c>
      <c r="R6596" t="s">
        <v>34974</v>
      </c>
      <c r="S6596" t="s">
        <v>0</v>
      </c>
      <c r="T6596" s="6">
        <v>1852</v>
      </c>
      <c r="U6596" s="6">
        <v>0</v>
      </c>
      <c r="V6596" s="6">
        <v>0</v>
      </c>
      <c r="W6596" s="6">
        <v>1012</v>
      </c>
      <c r="X6596" s="6">
        <v>0</v>
      </c>
      <c r="Y6596" s="6">
        <v>0</v>
      </c>
      <c r="Z6596" s="6">
        <v>0</v>
      </c>
      <c r="AA6596" s="6">
        <v>0</v>
      </c>
      <c r="AB6596" s="6">
        <v>0</v>
      </c>
    </row>
    <row r="6597" spans="1:28" x14ac:dyDescent="0.2">
      <c r="A6597" s="4" t="s">
        <v>34953</v>
      </c>
      <c r="B6597" t="s">
        <v>34975</v>
      </c>
      <c r="C6597" s="5" t="s">
        <v>862</v>
      </c>
      <c r="D6597" t="s">
        <v>34</v>
      </c>
      <c r="E6597" t="s">
        <v>189</v>
      </c>
      <c r="F6597" t="s">
        <v>36</v>
      </c>
      <c r="G6597" t="s">
        <v>86</v>
      </c>
      <c r="H6597" t="s">
        <v>34976</v>
      </c>
      <c r="I6597" t="s">
        <v>31</v>
      </c>
      <c r="J6597" t="s">
        <v>31534</v>
      </c>
      <c r="K6597" t="s">
        <v>34977</v>
      </c>
      <c r="L6597" t="s">
        <v>34978</v>
      </c>
      <c r="M6597" t="s">
        <v>4031</v>
      </c>
      <c r="N6597" t="s">
        <v>41</v>
      </c>
      <c r="O6597" t="s">
        <v>12319</v>
      </c>
      <c r="P6597" t="s">
        <v>34979</v>
      </c>
      <c r="Q6597" t="s">
        <v>34980</v>
      </c>
      <c r="R6597" t="s">
        <v>0</v>
      </c>
      <c r="S6597" t="s">
        <v>34980</v>
      </c>
      <c r="T6597" s="6">
        <v>0</v>
      </c>
      <c r="U6597" s="6">
        <v>0</v>
      </c>
      <c r="V6597" s="6">
        <v>0</v>
      </c>
      <c r="W6597" s="6">
        <v>0</v>
      </c>
      <c r="X6597" s="6">
        <v>0</v>
      </c>
      <c r="Y6597" s="6">
        <v>0</v>
      </c>
      <c r="Z6597" s="6">
        <v>0</v>
      </c>
      <c r="AA6597" s="6">
        <v>0</v>
      </c>
      <c r="AB6597" s="6">
        <v>0</v>
      </c>
    </row>
    <row r="6598" spans="1:28" hidden="1" x14ac:dyDescent="0.2">
      <c r="A6598" s="4" t="s">
        <v>34981</v>
      </c>
      <c r="B6598" t="s">
        <v>34982</v>
      </c>
      <c r="C6598" s="5" t="s">
        <v>862</v>
      </c>
      <c r="D6598" t="s">
        <v>34</v>
      </c>
      <c r="E6598" t="s">
        <v>285</v>
      </c>
      <c r="F6598" t="s">
        <v>36</v>
      </c>
      <c r="G6598" t="s">
        <v>37</v>
      </c>
      <c r="H6598" t="s">
        <v>34983</v>
      </c>
      <c r="I6598" t="s">
        <v>31</v>
      </c>
      <c r="J6598" t="s">
        <v>0</v>
      </c>
      <c r="K6598" t="s">
        <v>34983</v>
      </c>
      <c r="L6598" t="s">
        <v>34984</v>
      </c>
      <c r="M6598" t="s">
        <v>11087</v>
      </c>
      <c r="N6598" t="s">
        <v>41</v>
      </c>
      <c r="O6598" t="s">
        <v>34985</v>
      </c>
      <c r="P6598" t="s">
        <v>0</v>
      </c>
      <c r="Q6598" t="s">
        <v>0</v>
      </c>
      <c r="R6598" t="s">
        <v>0</v>
      </c>
      <c r="S6598" t="s">
        <v>0</v>
      </c>
      <c r="T6598" s="6">
        <v>0</v>
      </c>
      <c r="U6598" s="6">
        <v>0</v>
      </c>
      <c r="V6598" s="6">
        <v>0</v>
      </c>
      <c r="W6598" s="6">
        <v>0</v>
      </c>
      <c r="X6598" s="6">
        <v>0</v>
      </c>
      <c r="Y6598" s="6">
        <v>0</v>
      </c>
      <c r="Z6598" s="6">
        <v>0</v>
      </c>
      <c r="AA6598" s="6">
        <v>0</v>
      </c>
      <c r="AB6598" s="6">
        <v>0</v>
      </c>
    </row>
    <row r="6599" spans="1:28" x14ac:dyDescent="0.2">
      <c r="A6599" s="4" t="s">
        <v>34981</v>
      </c>
      <c r="B6599" t="s">
        <v>34986</v>
      </c>
      <c r="C6599" s="5" t="s">
        <v>862</v>
      </c>
      <c r="D6599" t="s">
        <v>34</v>
      </c>
      <c r="E6599" t="s">
        <v>31204</v>
      </c>
      <c r="F6599" t="s">
        <v>36</v>
      </c>
      <c r="G6599" t="s">
        <v>37</v>
      </c>
      <c r="H6599" t="s">
        <v>34987</v>
      </c>
      <c r="I6599" t="s">
        <v>31</v>
      </c>
      <c r="J6599" t="s">
        <v>2309</v>
      </c>
      <c r="K6599" t="s">
        <v>34988</v>
      </c>
      <c r="L6599" t="s">
        <v>34989</v>
      </c>
      <c r="M6599" t="s">
        <v>164</v>
      </c>
      <c r="N6599" t="s">
        <v>41</v>
      </c>
      <c r="O6599" t="s">
        <v>34990</v>
      </c>
      <c r="P6599" t="s">
        <v>34991</v>
      </c>
      <c r="Q6599" t="s">
        <v>34992</v>
      </c>
      <c r="R6599" t="s">
        <v>0</v>
      </c>
      <c r="S6599" t="s">
        <v>34992</v>
      </c>
      <c r="T6599" s="6">
        <v>0</v>
      </c>
      <c r="U6599" s="6">
        <v>0</v>
      </c>
      <c r="V6599" s="6">
        <v>0</v>
      </c>
      <c r="W6599" s="6">
        <v>0</v>
      </c>
      <c r="X6599" s="6">
        <v>0</v>
      </c>
      <c r="Y6599" s="6">
        <v>0</v>
      </c>
      <c r="Z6599" s="6">
        <v>0</v>
      </c>
      <c r="AA6599" s="6">
        <v>0</v>
      </c>
      <c r="AB6599" s="6">
        <v>0</v>
      </c>
    </row>
    <row r="6600" spans="1:28" x14ac:dyDescent="0.2">
      <c r="A6600" s="4" t="s">
        <v>34981</v>
      </c>
      <c r="B6600" t="s">
        <v>34993</v>
      </c>
      <c r="C6600" s="5" t="s">
        <v>862</v>
      </c>
      <c r="D6600" t="s">
        <v>34</v>
      </c>
      <c r="E6600" t="s">
        <v>341</v>
      </c>
      <c r="F6600" t="s">
        <v>36</v>
      </c>
      <c r="G6600" t="s">
        <v>37</v>
      </c>
      <c r="H6600" t="s">
        <v>34994</v>
      </c>
      <c r="I6600" t="s">
        <v>31</v>
      </c>
      <c r="J6600" t="s">
        <v>1290</v>
      </c>
      <c r="K6600" t="s">
        <v>34995</v>
      </c>
      <c r="L6600" t="s">
        <v>34996</v>
      </c>
      <c r="M6600" t="s">
        <v>1076</v>
      </c>
      <c r="N6600" t="s">
        <v>101</v>
      </c>
      <c r="O6600" t="s">
        <v>34997</v>
      </c>
      <c r="P6600" t="s">
        <v>34998</v>
      </c>
      <c r="Q6600" t="s">
        <v>34999</v>
      </c>
      <c r="R6600" t="s">
        <v>35000</v>
      </c>
      <c r="S6600" t="s">
        <v>34999</v>
      </c>
      <c r="T6600" s="6">
        <v>0</v>
      </c>
      <c r="U6600" s="6">
        <v>0</v>
      </c>
      <c r="V6600" s="6">
        <v>0</v>
      </c>
      <c r="W6600" s="6">
        <v>0</v>
      </c>
      <c r="X6600" s="6">
        <v>0</v>
      </c>
      <c r="Y6600" s="6">
        <v>0</v>
      </c>
      <c r="Z6600" s="6">
        <v>0</v>
      </c>
      <c r="AA6600" s="6">
        <v>0</v>
      </c>
      <c r="AB6600" s="6">
        <v>0</v>
      </c>
    </row>
    <row r="6601" spans="1:28" hidden="1" x14ac:dyDescent="0.2">
      <c r="A6601" s="4" t="s">
        <v>34981</v>
      </c>
      <c r="B6601" t="s">
        <v>35001</v>
      </c>
      <c r="C6601" s="5" t="s">
        <v>862</v>
      </c>
      <c r="D6601" t="s">
        <v>34</v>
      </c>
      <c r="E6601" t="s">
        <v>1234</v>
      </c>
      <c r="F6601" t="s">
        <v>1235</v>
      </c>
      <c r="G6601" t="s">
        <v>37</v>
      </c>
      <c r="H6601" t="s">
        <v>35002</v>
      </c>
      <c r="I6601" t="s">
        <v>31</v>
      </c>
      <c r="J6601" t="s">
        <v>1685</v>
      </c>
      <c r="K6601" t="s">
        <v>2879</v>
      </c>
      <c r="L6601" t="s">
        <v>35003</v>
      </c>
      <c r="M6601" t="s">
        <v>11295</v>
      </c>
      <c r="N6601" t="s">
        <v>101</v>
      </c>
      <c r="O6601" t="s">
        <v>810</v>
      </c>
      <c r="P6601" t="s">
        <v>35004</v>
      </c>
      <c r="Q6601" t="s">
        <v>35005</v>
      </c>
      <c r="R6601" t="s">
        <v>35005</v>
      </c>
      <c r="S6601" t="s">
        <v>35005</v>
      </c>
      <c r="T6601" s="6">
        <v>0</v>
      </c>
      <c r="U6601" s="6">
        <v>0</v>
      </c>
      <c r="V6601" s="6">
        <v>0</v>
      </c>
      <c r="W6601" s="6">
        <v>1012</v>
      </c>
      <c r="X6601" s="6">
        <v>0</v>
      </c>
      <c r="Y6601" s="6">
        <v>0</v>
      </c>
      <c r="Z6601" s="6">
        <v>0</v>
      </c>
      <c r="AA6601" s="6">
        <v>0</v>
      </c>
      <c r="AB6601" s="6">
        <v>0</v>
      </c>
    </row>
    <row r="6602" spans="1:28" x14ac:dyDescent="0.2">
      <c r="A6602" s="4" t="s">
        <v>35006</v>
      </c>
      <c r="B6602" t="s">
        <v>35007</v>
      </c>
      <c r="C6602" s="5" t="s">
        <v>862</v>
      </c>
      <c r="D6602" t="s">
        <v>34</v>
      </c>
      <c r="E6602" t="s">
        <v>297</v>
      </c>
      <c r="F6602" t="s">
        <v>36</v>
      </c>
      <c r="G6602" t="s">
        <v>37</v>
      </c>
      <c r="H6602" t="s">
        <v>35008</v>
      </c>
      <c r="I6602" t="s">
        <v>31</v>
      </c>
      <c r="J6602" t="s">
        <v>35009</v>
      </c>
      <c r="K6602" t="s">
        <v>35010</v>
      </c>
      <c r="L6602" t="s">
        <v>35011</v>
      </c>
      <c r="M6602" t="s">
        <v>1301</v>
      </c>
      <c r="N6602" t="s">
        <v>41</v>
      </c>
      <c r="O6602" t="s">
        <v>35012</v>
      </c>
      <c r="P6602" t="s">
        <v>0</v>
      </c>
      <c r="Q6602" t="s">
        <v>35013</v>
      </c>
      <c r="R6602" t="s">
        <v>0</v>
      </c>
      <c r="S6602" t="s">
        <v>35014</v>
      </c>
      <c r="T6602" s="6">
        <v>700</v>
      </c>
      <c r="U6602" s="6">
        <v>0</v>
      </c>
      <c r="V6602" s="6">
        <v>0</v>
      </c>
      <c r="W6602" s="6">
        <v>0</v>
      </c>
      <c r="X6602" s="6">
        <v>0</v>
      </c>
      <c r="Y6602" s="6">
        <v>0</v>
      </c>
      <c r="Z6602" s="6">
        <v>0</v>
      </c>
      <c r="AA6602" s="6">
        <v>0</v>
      </c>
      <c r="AB6602" s="6">
        <v>0</v>
      </c>
    </row>
    <row r="6603" spans="1:28" hidden="1" x14ac:dyDescent="0.2">
      <c r="A6603" s="4" t="s">
        <v>35006</v>
      </c>
      <c r="B6603" t="s">
        <v>35015</v>
      </c>
      <c r="C6603" s="5" t="s">
        <v>862</v>
      </c>
      <c r="D6603" t="s">
        <v>34</v>
      </c>
      <c r="E6603" t="s">
        <v>23820</v>
      </c>
      <c r="F6603" t="s">
        <v>36</v>
      </c>
      <c r="G6603" t="s">
        <v>37</v>
      </c>
      <c r="H6603" t="s">
        <v>35016</v>
      </c>
      <c r="I6603" t="s">
        <v>31</v>
      </c>
      <c r="J6603" t="s">
        <v>823</v>
      </c>
      <c r="K6603" t="s">
        <v>35017</v>
      </c>
      <c r="L6603" t="s">
        <v>35018</v>
      </c>
      <c r="M6603" t="s">
        <v>756</v>
      </c>
      <c r="N6603" t="s">
        <v>41</v>
      </c>
      <c r="O6603" t="s">
        <v>35019</v>
      </c>
      <c r="P6603" t="s">
        <v>0</v>
      </c>
      <c r="Q6603" t="s">
        <v>35020</v>
      </c>
      <c r="R6603" t="s">
        <v>0</v>
      </c>
      <c r="S6603" t="s">
        <v>0</v>
      </c>
      <c r="T6603" s="6">
        <v>500</v>
      </c>
      <c r="U6603" s="6">
        <v>0</v>
      </c>
      <c r="V6603" s="6">
        <v>0</v>
      </c>
      <c r="W6603" s="6">
        <v>0</v>
      </c>
      <c r="X6603" s="6">
        <v>0</v>
      </c>
      <c r="Y6603" s="6">
        <v>0</v>
      </c>
      <c r="Z6603" s="6">
        <v>0</v>
      </c>
      <c r="AA6603" s="6">
        <v>0</v>
      </c>
      <c r="AB6603" s="6">
        <v>0</v>
      </c>
    </row>
    <row r="6604" spans="1:28" hidden="1" x14ac:dyDescent="0.2">
      <c r="A6604" s="4" t="s">
        <v>35006</v>
      </c>
      <c r="B6604" t="s">
        <v>35021</v>
      </c>
      <c r="C6604" s="5" t="s">
        <v>862</v>
      </c>
      <c r="D6604" t="s">
        <v>34</v>
      </c>
      <c r="E6604" t="s">
        <v>179</v>
      </c>
      <c r="F6604" t="s">
        <v>36</v>
      </c>
      <c r="G6604" t="s">
        <v>37</v>
      </c>
      <c r="H6604" t="s">
        <v>35022</v>
      </c>
      <c r="I6604" t="s">
        <v>31</v>
      </c>
      <c r="J6604" t="s">
        <v>23336</v>
      </c>
      <c r="K6604" t="s">
        <v>35023</v>
      </c>
      <c r="L6604" t="s">
        <v>35024</v>
      </c>
      <c r="M6604" t="s">
        <v>4682</v>
      </c>
      <c r="N6604" t="s">
        <v>41</v>
      </c>
      <c r="O6604" t="s">
        <v>35025</v>
      </c>
      <c r="P6604" t="s">
        <v>35026</v>
      </c>
      <c r="Q6604" t="s">
        <v>35027</v>
      </c>
      <c r="R6604" t="s">
        <v>0</v>
      </c>
      <c r="S6604" t="s">
        <v>35027</v>
      </c>
      <c r="T6604" s="6">
        <v>0</v>
      </c>
      <c r="U6604" s="6">
        <v>0</v>
      </c>
      <c r="V6604" s="6">
        <v>0</v>
      </c>
      <c r="W6604" s="6">
        <v>0</v>
      </c>
      <c r="X6604" s="6">
        <v>0</v>
      </c>
      <c r="Y6604" s="6">
        <v>0</v>
      </c>
      <c r="Z6604" s="6">
        <v>0</v>
      </c>
      <c r="AA6604" s="6">
        <v>0</v>
      </c>
      <c r="AB6604" s="6">
        <v>0</v>
      </c>
    </row>
    <row r="6605" spans="1:28" x14ac:dyDescent="0.2">
      <c r="A6605" s="4" t="s">
        <v>35006</v>
      </c>
      <c r="B6605" t="s">
        <v>35028</v>
      </c>
      <c r="C6605" s="5" t="s">
        <v>862</v>
      </c>
      <c r="D6605" t="s">
        <v>34</v>
      </c>
      <c r="E6605" t="s">
        <v>258</v>
      </c>
      <c r="F6605" t="s">
        <v>36</v>
      </c>
      <c r="G6605" t="s">
        <v>37</v>
      </c>
      <c r="H6605" t="s">
        <v>35029</v>
      </c>
      <c r="I6605" t="s">
        <v>31</v>
      </c>
      <c r="J6605" t="s">
        <v>2121</v>
      </c>
      <c r="K6605" t="s">
        <v>4067</v>
      </c>
      <c r="L6605" t="s">
        <v>4068</v>
      </c>
      <c r="M6605" t="s">
        <v>209</v>
      </c>
      <c r="N6605" t="s">
        <v>41</v>
      </c>
      <c r="O6605" t="s">
        <v>210</v>
      </c>
      <c r="P6605" t="s">
        <v>4069</v>
      </c>
      <c r="Q6605" t="s">
        <v>4070</v>
      </c>
      <c r="R6605" t="s">
        <v>4070</v>
      </c>
      <c r="S6605" t="s">
        <v>4070</v>
      </c>
      <c r="T6605" s="6">
        <v>1000</v>
      </c>
      <c r="U6605" s="6">
        <v>0</v>
      </c>
      <c r="V6605" s="6">
        <v>0</v>
      </c>
      <c r="W6605" s="6">
        <v>0</v>
      </c>
      <c r="X6605" s="6">
        <v>0</v>
      </c>
      <c r="Y6605" s="6">
        <v>0</v>
      </c>
      <c r="Z6605" s="6">
        <v>0</v>
      </c>
      <c r="AA6605" s="6">
        <v>0</v>
      </c>
      <c r="AB6605" s="6">
        <v>0</v>
      </c>
    </row>
    <row r="6606" spans="1:28" x14ac:dyDescent="0.2">
      <c r="A6606" s="4" t="s">
        <v>35006</v>
      </c>
      <c r="B6606" t="s">
        <v>35030</v>
      </c>
      <c r="C6606" s="5" t="s">
        <v>2042</v>
      </c>
      <c r="D6606" t="s">
        <v>16156</v>
      </c>
      <c r="E6606" t="s">
        <v>22457</v>
      </c>
      <c r="F6606" t="s">
        <v>36</v>
      </c>
      <c r="G6606" t="s">
        <v>37</v>
      </c>
      <c r="H6606" t="s">
        <v>35031</v>
      </c>
      <c r="I6606" t="s">
        <v>31</v>
      </c>
      <c r="J6606" t="s">
        <v>35032</v>
      </c>
      <c r="K6606" t="s">
        <v>6775</v>
      </c>
      <c r="L6606" t="s">
        <v>35033</v>
      </c>
      <c r="M6606" t="s">
        <v>164</v>
      </c>
      <c r="N6606" t="s">
        <v>41</v>
      </c>
      <c r="O6606" t="s">
        <v>35034</v>
      </c>
      <c r="P6606" t="s">
        <v>35035</v>
      </c>
      <c r="Q6606" t="s">
        <v>35036</v>
      </c>
      <c r="R6606" t="s">
        <v>35037</v>
      </c>
      <c r="S6606" t="s">
        <v>35038</v>
      </c>
      <c r="T6606" s="6">
        <v>600</v>
      </c>
      <c r="U6606" s="6">
        <v>0</v>
      </c>
      <c r="V6606" s="6">
        <v>0</v>
      </c>
      <c r="W6606" s="6">
        <v>0</v>
      </c>
      <c r="X6606" s="6">
        <v>0</v>
      </c>
      <c r="Y6606" s="6">
        <v>0</v>
      </c>
      <c r="Z6606" s="6">
        <v>0</v>
      </c>
      <c r="AA6606" s="6">
        <v>0</v>
      </c>
      <c r="AB6606" s="6">
        <v>0</v>
      </c>
    </row>
    <row r="6607" spans="1:28" hidden="1" x14ac:dyDescent="0.2">
      <c r="A6607" s="4" t="s">
        <v>35006</v>
      </c>
      <c r="B6607" t="s">
        <v>35039</v>
      </c>
      <c r="C6607" s="5" t="s">
        <v>862</v>
      </c>
      <c r="D6607" t="s">
        <v>34</v>
      </c>
      <c r="E6607" t="s">
        <v>189</v>
      </c>
      <c r="F6607" t="s">
        <v>36</v>
      </c>
      <c r="G6607" t="s">
        <v>37</v>
      </c>
      <c r="H6607" t="s">
        <v>35040</v>
      </c>
      <c r="I6607" t="s">
        <v>31</v>
      </c>
      <c r="J6607" t="s">
        <v>1290</v>
      </c>
      <c r="K6607" t="s">
        <v>35041</v>
      </c>
      <c r="L6607" t="s">
        <v>35042</v>
      </c>
      <c r="M6607" t="s">
        <v>35043</v>
      </c>
      <c r="N6607" t="s">
        <v>41</v>
      </c>
      <c r="O6607" t="s">
        <v>35044</v>
      </c>
      <c r="P6607" t="s">
        <v>35045</v>
      </c>
      <c r="Q6607" t="s">
        <v>35046</v>
      </c>
      <c r="R6607" t="s">
        <v>35047</v>
      </c>
      <c r="S6607" t="s">
        <v>0</v>
      </c>
      <c r="T6607" s="6">
        <v>1500</v>
      </c>
      <c r="U6607" s="6">
        <v>0</v>
      </c>
      <c r="V6607" s="6">
        <v>0</v>
      </c>
      <c r="W6607" s="6">
        <v>0</v>
      </c>
      <c r="X6607" s="6">
        <v>0</v>
      </c>
      <c r="Y6607" s="6">
        <v>0</v>
      </c>
      <c r="Z6607" s="6">
        <v>0</v>
      </c>
      <c r="AA6607" s="6">
        <v>0</v>
      </c>
      <c r="AB6607" s="6">
        <v>0</v>
      </c>
    </row>
    <row r="6608" spans="1:28" x14ac:dyDescent="0.2">
      <c r="A6608" s="4" t="s">
        <v>35048</v>
      </c>
      <c r="B6608" t="s">
        <v>35049</v>
      </c>
      <c r="C6608" s="5" t="s">
        <v>862</v>
      </c>
      <c r="D6608" t="s">
        <v>34</v>
      </c>
      <c r="E6608" t="s">
        <v>189</v>
      </c>
      <c r="F6608" t="s">
        <v>36</v>
      </c>
      <c r="G6608" t="s">
        <v>86</v>
      </c>
      <c r="H6608" t="s">
        <v>35050</v>
      </c>
      <c r="I6608" t="s">
        <v>31</v>
      </c>
      <c r="J6608" t="s">
        <v>0</v>
      </c>
      <c r="K6608" t="s">
        <v>35050</v>
      </c>
      <c r="L6608" t="s">
        <v>4898</v>
      </c>
      <c r="M6608" t="s">
        <v>1183</v>
      </c>
      <c r="N6608" t="s">
        <v>41</v>
      </c>
      <c r="O6608" t="s">
        <v>4899</v>
      </c>
      <c r="P6608" t="s">
        <v>0</v>
      </c>
      <c r="Q6608" t="s">
        <v>4901</v>
      </c>
      <c r="R6608" t="s">
        <v>0</v>
      </c>
      <c r="S6608" t="s">
        <v>0</v>
      </c>
      <c r="T6608" s="6">
        <v>0</v>
      </c>
      <c r="U6608" s="6">
        <v>0</v>
      </c>
      <c r="V6608" s="6">
        <v>0</v>
      </c>
      <c r="W6608" s="6">
        <v>0</v>
      </c>
      <c r="X6608" s="6">
        <v>0</v>
      </c>
      <c r="Y6608" s="6">
        <v>0</v>
      </c>
      <c r="Z6608" s="6">
        <v>0</v>
      </c>
      <c r="AA6608" s="6">
        <v>0</v>
      </c>
      <c r="AB6608" s="6">
        <v>0</v>
      </c>
    </row>
    <row r="6609" spans="1:28" x14ac:dyDescent="0.2">
      <c r="A6609" s="4" t="s">
        <v>35048</v>
      </c>
      <c r="B6609" t="s">
        <v>35051</v>
      </c>
      <c r="C6609" s="5" t="s">
        <v>862</v>
      </c>
      <c r="D6609" t="s">
        <v>34</v>
      </c>
      <c r="E6609" t="s">
        <v>258</v>
      </c>
      <c r="F6609" t="s">
        <v>36</v>
      </c>
      <c r="G6609" t="s">
        <v>37</v>
      </c>
      <c r="H6609" t="s">
        <v>35052</v>
      </c>
      <c r="I6609" t="s">
        <v>94</v>
      </c>
      <c r="J6609" t="s">
        <v>0</v>
      </c>
      <c r="K6609" t="s">
        <v>35052</v>
      </c>
      <c r="L6609" t="s">
        <v>35053</v>
      </c>
      <c r="M6609" t="s">
        <v>2459</v>
      </c>
      <c r="N6609" t="s">
        <v>41</v>
      </c>
      <c r="O6609" t="s">
        <v>35054</v>
      </c>
      <c r="P6609" t="s">
        <v>0</v>
      </c>
      <c r="Q6609" t="s">
        <v>35055</v>
      </c>
      <c r="R6609" t="s">
        <v>0</v>
      </c>
      <c r="S6609" t="s">
        <v>0</v>
      </c>
      <c r="T6609" s="6">
        <v>0</v>
      </c>
      <c r="U6609" s="6">
        <v>0</v>
      </c>
      <c r="V6609" s="6">
        <v>0</v>
      </c>
      <c r="W6609" s="6">
        <v>0</v>
      </c>
      <c r="X6609" s="6">
        <v>0</v>
      </c>
      <c r="Y6609" s="6">
        <v>0</v>
      </c>
      <c r="Z6609" s="6">
        <v>0</v>
      </c>
      <c r="AA6609" s="6">
        <v>0</v>
      </c>
      <c r="AB6609" s="6">
        <v>0</v>
      </c>
    </row>
    <row r="6610" spans="1:28" x14ac:dyDescent="0.2">
      <c r="A6610" s="4" t="s">
        <v>35048</v>
      </c>
      <c r="B6610" t="s">
        <v>35056</v>
      </c>
      <c r="C6610" s="5" t="s">
        <v>862</v>
      </c>
      <c r="D6610" t="s">
        <v>34</v>
      </c>
      <c r="E6610" t="s">
        <v>117</v>
      </c>
      <c r="F6610" t="s">
        <v>36</v>
      </c>
      <c r="G6610" t="s">
        <v>37</v>
      </c>
      <c r="H6610" t="s">
        <v>35057</v>
      </c>
      <c r="I6610" t="s">
        <v>94</v>
      </c>
      <c r="J6610" t="s">
        <v>0</v>
      </c>
      <c r="K6610" t="s">
        <v>35057</v>
      </c>
      <c r="L6610" t="s">
        <v>35053</v>
      </c>
      <c r="M6610" t="s">
        <v>2459</v>
      </c>
      <c r="N6610" t="s">
        <v>41</v>
      </c>
      <c r="O6610" t="s">
        <v>35054</v>
      </c>
      <c r="P6610" t="s">
        <v>35058</v>
      </c>
      <c r="Q6610" t="s">
        <v>35055</v>
      </c>
      <c r="R6610" t="s">
        <v>0</v>
      </c>
      <c r="S6610" t="s">
        <v>35059</v>
      </c>
      <c r="T6610" s="6">
        <v>0</v>
      </c>
      <c r="U6610" s="6">
        <v>0</v>
      </c>
      <c r="V6610" s="6">
        <v>0</v>
      </c>
      <c r="W6610" s="6">
        <v>0</v>
      </c>
      <c r="X6610" s="6">
        <v>0</v>
      </c>
      <c r="Y6610" s="6">
        <v>0</v>
      </c>
      <c r="Z6610" s="6">
        <v>0</v>
      </c>
      <c r="AA6610" s="6">
        <v>0</v>
      </c>
      <c r="AB6610" s="6">
        <v>0</v>
      </c>
    </row>
    <row r="6611" spans="1:28" hidden="1" x14ac:dyDescent="0.2">
      <c r="A6611" s="4" t="s">
        <v>35048</v>
      </c>
      <c r="B6611" t="s">
        <v>35060</v>
      </c>
      <c r="C6611" s="5" t="s">
        <v>5459</v>
      </c>
      <c r="D6611" t="s">
        <v>34</v>
      </c>
      <c r="E6611" t="s">
        <v>1119</v>
      </c>
      <c r="F6611" t="s">
        <v>36</v>
      </c>
      <c r="G6611" t="s">
        <v>37</v>
      </c>
      <c r="H6611" t="s">
        <v>35061</v>
      </c>
      <c r="I6611" t="s">
        <v>31</v>
      </c>
      <c r="J6611" t="s">
        <v>0</v>
      </c>
      <c r="K6611" t="s">
        <v>35061</v>
      </c>
      <c r="L6611" t="s">
        <v>35062</v>
      </c>
      <c r="M6611" t="s">
        <v>6132</v>
      </c>
      <c r="N6611" t="s">
        <v>41</v>
      </c>
      <c r="O6611" t="s">
        <v>35063</v>
      </c>
      <c r="P6611" t="s">
        <v>0</v>
      </c>
      <c r="Q6611" t="s">
        <v>35064</v>
      </c>
      <c r="R6611" t="s">
        <v>0</v>
      </c>
      <c r="S6611" t="s">
        <v>0</v>
      </c>
      <c r="T6611" s="6">
        <v>1000</v>
      </c>
      <c r="U6611" s="6">
        <v>0</v>
      </c>
      <c r="V6611" s="6">
        <v>0</v>
      </c>
      <c r="W6611" s="6">
        <v>0</v>
      </c>
      <c r="X6611" s="6">
        <v>0</v>
      </c>
      <c r="Y6611" s="6">
        <v>0</v>
      </c>
      <c r="Z6611" s="6">
        <v>0</v>
      </c>
      <c r="AA6611" s="6">
        <v>0</v>
      </c>
      <c r="AB6611" s="6">
        <v>0</v>
      </c>
    </row>
    <row r="6612" spans="1:28" hidden="1" x14ac:dyDescent="0.2">
      <c r="A6612" s="4" t="s">
        <v>35048</v>
      </c>
      <c r="B6612" t="s">
        <v>35065</v>
      </c>
      <c r="C6612" s="5" t="s">
        <v>862</v>
      </c>
      <c r="D6612" t="s">
        <v>34</v>
      </c>
      <c r="E6612" t="s">
        <v>285</v>
      </c>
      <c r="F6612" t="s">
        <v>36</v>
      </c>
      <c r="G6612" t="s">
        <v>37</v>
      </c>
      <c r="H6612" t="s">
        <v>35066</v>
      </c>
      <c r="I6612" t="s">
        <v>31</v>
      </c>
      <c r="J6612" t="s">
        <v>0</v>
      </c>
      <c r="K6612" t="s">
        <v>35066</v>
      </c>
      <c r="L6612" t="s">
        <v>21554</v>
      </c>
      <c r="M6612" t="s">
        <v>20513</v>
      </c>
      <c r="N6612" t="s">
        <v>101</v>
      </c>
      <c r="O6612" t="s">
        <v>35067</v>
      </c>
      <c r="P6612" t="s">
        <v>35068</v>
      </c>
      <c r="Q6612" t="s">
        <v>21557</v>
      </c>
      <c r="R6612" t="s">
        <v>0</v>
      </c>
      <c r="S6612" t="s">
        <v>0</v>
      </c>
      <c r="T6612" s="6">
        <v>1155</v>
      </c>
      <c r="U6612" s="6">
        <v>0</v>
      </c>
      <c r="V6612" s="6">
        <v>0</v>
      </c>
      <c r="W6612" s="6">
        <v>0</v>
      </c>
      <c r="X6612" s="6">
        <v>0</v>
      </c>
      <c r="Y6612" s="6">
        <v>0</v>
      </c>
      <c r="Z6612" s="6">
        <v>0</v>
      </c>
      <c r="AA6612" s="6">
        <v>0</v>
      </c>
      <c r="AB6612" s="6">
        <v>0</v>
      </c>
    </row>
    <row r="6613" spans="1:28" hidden="1" x14ac:dyDescent="0.2">
      <c r="A6613" s="4" t="s">
        <v>35069</v>
      </c>
      <c r="B6613" t="s">
        <v>35070</v>
      </c>
      <c r="C6613" s="5" t="s">
        <v>862</v>
      </c>
      <c r="D6613" t="s">
        <v>34</v>
      </c>
      <c r="E6613" t="s">
        <v>258</v>
      </c>
      <c r="F6613" t="s">
        <v>36</v>
      </c>
      <c r="G6613" t="s">
        <v>37</v>
      </c>
      <c r="H6613" t="s">
        <v>35071</v>
      </c>
      <c r="I6613" t="s">
        <v>31</v>
      </c>
      <c r="J6613" t="s">
        <v>10402</v>
      </c>
      <c r="K6613" t="s">
        <v>24182</v>
      </c>
      <c r="L6613" t="s">
        <v>24183</v>
      </c>
      <c r="M6613" t="s">
        <v>24184</v>
      </c>
      <c r="N6613" t="s">
        <v>41</v>
      </c>
      <c r="O6613" t="s">
        <v>24185</v>
      </c>
      <c r="P6613" t="s">
        <v>25706</v>
      </c>
      <c r="Q6613" t="s">
        <v>25707</v>
      </c>
      <c r="R6613" t="s">
        <v>25708</v>
      </c>
      <c r="S6613" t="s">
        <v>24186</v>
      </c>
      <c r="T6613" s="6">
        <v>750</v>
      </c>
      <c r="U6613" s="6">
        <v>0</v>
      </c>
      <c r="V6613" s="6">
        <v>0</v>
      </c>
      <c r="W6613" s="6">
        <v>0</v>
      </c>
      <c r="X6613" s="6">
        <v>0</v>
      </c>
      <c r="Y6613" s="6">
        <v>0</v>
      </c>
      <c r="Z6613" s="6">
        <v>0</v>
      </c>
      <c r="AA6613" s="6">
        <v>0</v>
      </c>
      <c r="AB6613" s="6">
        <v>0</v>
      </c>
    </row>
    <row r="6614" spans="1:28" hidden="1" x14ac:dyDescent="0.2">
      <c r="A6614" s="4" t="s">
        <v>35069</v>
      </c>
      <c r="B6614" t="s">
        <v>35072</v>
      </c>
      <c r="C6614" s="5" t="s">
        <v>862</v>
      </c>
      <c r="D6614" t="s">
        <v>34</v>
      </c>
      <c r="E6614" t="s">
        <v>117</v>
      </c>
      <c r="F6614" t="s">
        <v>36</v>
      </c>
      <c r="G6614" t="s">
        <v>37</v>
      </c>
      <c r="H6614" t="s">
        <v>35073</v>
      </c>
      <c r="I6614" t="s">
        <v>31</v>
      </c>
      <c r="J6614" t="s">
        <v>0</v>
      </c>
      <c r="K6614" t="s">
        <v>35073</v>
      </c>
      <c r="L6614" t="s">
        <v>35074</v>
      </c>
      <c r="M6614" t="s">
        <v>35075</v>
      </c>
      <c r="N6614" t="s">
        <v>465</v>
      </c>
      <c r="O6614" t="s">
        <v>35076</v>
      </c>
      <c r="P6614" t="s">
        <v>0</v>
      </c>
      <c r="Q6614" t="s">
        <v>35077</v>
      </c>
      <c r="R6614" t="s">
        <v>0</v>
      </c>
      <c r="S6614" t="s">
        <v>0</v>
      </c>
      <c r="T6614" s="6">
        <v>0</v>
      </c>
      <c r="U6614" s="6">
        <v>0</v>
      </c>
      <c r="V6614" s="6">
        <v>0</v>
      </c>
      <c r="W6614" s="6">
        <v>0</v>
      </c>
      <c r="X6614" s="6">
        <v>0</v>
      </c>
      <c r="Y6614" s="6">
        <v>0</v>
      </c>
      <c r="Z6614" s="6">
        <v>0</v>
      </c>
      <c r="AA6614" s="6">
        <v>0</v>
      </c>
      <c r="AB6614" s="6">
        <v>0</v>
      </c>
    </row>
    <row r="6615" spans="1:28" hidden="1" x14ac:dyDescent="0.2">
      <c r="A6615" s="4" t="s">
        <v>35069</v>
      </c>
      <c r="B6615" t="s">
        <v>35078</v>
      </c>
      <c r="C6615" s="5" t="s">
        <v>862</v>
      </c>
      <c r="D6615" t="s">
        <v>34</v>
      </c>
      <c r="E6615" t="s">
        <v>117</v>
      </c>
      <c r="F6615" t="s">
        <v>36</v>
      </c>
      <c r="G6615" t="s">
        <v>37</v>
      </c>
      <c r="H6615" t="s">
        <v>35079</v>
      </c>
      <c r="I6615" t="s">
        <v>31</v>
      </c>
      <c r="J6615" t="s">
        <v>0</v>
      </c>
      <c r="K6615" t="s">
        <v>35079</v>
      </c>
      <c r="L6615" t="s">
        <v>35074</v>
      </c>
      <c r="M6615" t="s">
        <v>35075</v>
      </c>
      <c r="N6615" t="s">
        <v>465</v>
      </c>
      <c r="O6615" t="s">
        <v>35076</v>
      </c>
      <c r="P6615" t="s">
        <v>0</v>
      </c>
      <c r="Q6615" t="s">
        <v>35077</v>
      </c>
      <c r="R6615" t="s">
        <v>0</v>
      </c>
      <c r="S6615" t="s">
        <v>0</v>
      </c>
      <c r="T6615" s="6">
        <v>0</v>
      </c>
      <c r="U6615" s="6">
        <v>0</v>
      </c>
      <c r="V6615" s="6">
        <v>0</v>
      </c>
      <c r="W6615" s="6">
        <v>0</v>
      </c>
      <c r="X6615" s="6">
        <v>0</v>
      </c>
      <c r="Y6615" s="6">
        <v>0</v>
      </c>
      <c r="Z6615" s="6">
        <v>0</v>
      </c>
      <c r="AA6615" s="6">
        <v>0</v>
      </c>
      <c r="AB6615" s="6">
        <v>0</v>
      </c>
    </row>
    <row r="6616" spans="1:28" hidden="1" x14ac:dyDescent="0.2">
      <c r="A6616" s="4" t="s">
        <v>35080</v>
      </c>
      <c r="B6616" t="s">
        <v>35081</v>
      </c>
      <c r="C6616" s="5" t="s">
        <v>862</v>
      </c>
      <c r="D6616" t="s">
        <v>34</v>
      </c>
      <c r="E6616" t="s">
        <v>189</v>
      </c>
      <c r="F6616" t="s">
        <v>36</v>
      </c>
      <c r="G6616" t="s">
        <v>86</v>
      </c>
      <c r="H6616" t="s">
        <v>35082</v>
      </c>
      <c r="I6616" t="s">
        <v>31</v>
      </c>
      <c r="J6616" t="s">
        <v>3421</v>
      </c>
      <c r="K6616" t="s">
        <v>8512</v>
      </c>
      <c r="L6616" t="s">
        <v>35083</v>
      </c>
      <c r="M6616" t="s">
        <v>11604</v>
      </c>
      <c r="N6616" t="s">
        <v>41</v>
      </c>
      <c r="O6616" t="s">
        <v>11605</v>
      </c>
      <c r="P6616" t="s">
        <v>35084</v>
      </c>
      <c r="Q6616" t="s">
        <v>35085</v>
      </c>
      <c r="R6616" t="s">
        <v>35086</v>
      </c>
      <c r="S6616" t="s">
        <v>35085</v>
      </c>
      <c r="T6616" s="6">
        <v>0</v>
      </c>
      <c r="U6616" s="6">
        <v>0</v>
      </c>
      <c r="V6616" s="6">
        <v>0</v>
      </c>
      <c r="W6616" s="6">
        <v>1012</v>
      </c>
      <c r="X6616" s="6">
        <v>0</v>
      </c>
      <c r="Y6616" s="6">
        <v>0</v>
      </c>
      <c r="Z6616" s="6">
        <v>0</v>
      </c>
      <c r="AA6616" s="6">
        <v>0</v>
      </c>
      <c r="AB6616" s="6">
        <v>0</v>
      </c>
    </row>
    <row r="6617" spans="1:28" hidden="1" x14ac:dyDescent="0.2">
      <c r="A6617" s="4" t="s">
        <v>35080</v>
      </c>
      <c r="B6617" t="s">
        <v>35087</v>
      </c>
      <c r="C6617" s="5" t="s">
        <v>862</v>
      </c>
      <c r="D6617" t="s">
        <v>16156</v>
      </c>
      <c r="E6617" t="s">
        <v>16157</v>
      </c>
      <c r="F6617" t="s">
        <v>36</v>
      </c>
      <c r="G6617" t="s">
        <v>86</v>
      </c>
      <c r="H6617" t="s">
        <v>35088</v>
      </c>
      <c r="I6617" t="s">
        <v>31</v>
      </c>
      <c r="J6617" t="s">
        <v>6485</v>
      </c>
      <c r="K6617" t="s">
        <v>35089</v>
      </c>
      <c r="L6617" t="s">
        <v>35090</v>
      </c>
      <c r="M6617" t="s">
        <v>2797</v>
      </c>
      <c r="N6617" t="s">
        <v>41</v>
      </c>
      <c r="O6617" t="s">
        <v>35091</v>
      </c>
      <c r="P6617" t="s">
        <v>0</v>
      </c>
      <c r="Q6617" t="s">
        <v>35092</v>
      </c>
      <c r="R6617" t="s">
        <v>0</v>
      </c>
      <c r="S6617" t="s">
        <v>0</v>
      </c>
      <c r="T6617" s="6">
        <v>0</v>
      </c>
      <c r="U6617" s="6">
        <v>0</v>
      </c>
      <c r="V6617" s="6">
        <v>0</v>
      </c>
      <c r="W6617" s="6">
        <v>933</v>
      </c>
      <c r="X6617" s="6">
        <v>0</v>
      </c>
      <c r="Y6617" s="6">
        <v>0</v>
      </c>
      <c r="Z6617" s="6">
        <v>0</v>
      </c>
      <c r="AA6617" s="6">
        <v>0</v>
      </c>
      <c r="AB6617" s="6">
        <v>0</v>
      </c>
    </row>
    <row r="6618" spans="1:28" hidden="1" x14ac:dyDescent="0.2">
      <c r="A6618" s="4" t="s">
        <v>35080</v>
      </c>
      <c r="B6618" t="s">
        <v>35093</v>
      </c>
      <c r="C6618" s="5" t="s">
        <v>862</v>
      </c>
      <c r="D6618" t="s">
        <v>34</v>
      </c>
      <c r="E6618" t="s">
        <v>117</v>
      </c>
      <c r="F6618" t="s">
        <v>36</v>
      </c>
      <c r="G6618" t="s">
        <v>37</v>
      </c>
      <c r="H6618" t="s">
        <v>1733</v>
      </c>
      <c r="I6618" t="s">
        <v>94</v>
      </c>
      <c r="J6618" t="s">
        <v>0</v>
      </c>
      <c r="K6618" t="s">
        <v>1733</v>
      </c>
      <c r="L6618" t="s">
        <v>17005</v>
      </c>
      <c r="M6618" t="s">
        <v>1972</v>
      </c>
      <c r="N6618" t="s">
        <v>1736</v>
      </c>
      <c r="O6618" t="s">
        <v>17006</v>
      </c>
      <c r="P6618" t="s">
        <v>0</v>
      </c>
      <c r="Q6618" t="s">
        <v>23557</v>
      </c>
      <c r="R6618" t="s">
        <v>23558</v>
      </c>
      <c r="S6618" t="s">
        <v>23559</v>
      </c>
      <c r="T6618" s="6">
        <v>0</v>
      </c>
      <c r="U6618" s="6">
        <v>0</v>
      </c>
      <c r="V6618" s="6">
        <v>0</v>
      </c>
      <c r="W6618" s="6">
        <v>0</v>
      </c>
      <c r="X6618" s="6">
        <v>0</v>
      </c>
      <c r="Y6618" s="6">
        <v>0</v>
      </c>
      <c r="Z6618" s="6">
        <v>0</v>
      </c>
      <c r="AA6618" s="6">
        <v>0</v>
      </c>
      <c r="AB6618" s="6">
        <v>0</v>
      </c>
    </row>
    <row r="6619" spans="1:28" x14ac:dyDescent="0.2">
      <c r="A6619" s="4" t="s">
        <v>35080</v>
      </c>
      <c r="B6619" t="s">
        <v>35094</v>
      </c>
      <c r="C6619" s="5" t="s">
        <v>862</v>
      </c>
      <c r="D6619" t="s">
        <v>34</v>
      </c>
      <c r="E6619" t="s">
        <v>46</v>
      </c>
      <c r="F6619" t="s">
        <v>36</v>
      </c>
      <c r="G6619" t="s">
        <v>37</v>
      </c>
      <c r="H6619" t="s">
        <v>35095</v>
      </c>
      <c r="I6619" t="s">
        <v>31</v>
      </c>
      <c r="J6619" t="s">
        <v>270</v>
      </c>
      <c r="K6619" t="s">
        <v>35096</v>
      </c>
      <c r="L6619" t="s">
        <v>35097</v>
      </c>
      <c r="M6619" t="s">
        <v>71</v>
      </c>
      <c r="N6619" t="s">
        <v>41</v>
      </c>
      <c r="O6619" t="s">
        <v>2062</v>
      </c>
      <c r="P6619" t="s">
        <v>35098</v>
      </c>
      <c r="Q6619" t="s">
        <v>35099</v>
      </c>
      <c r="R6619" t="s">
        <v>35099</v>
      </c>
      <c r="S6619" t="s">
        <v>35099</v>
      </c>
      <c r="T6619" s="6">
        <v>0</v>
      </c>
      <c r="U6619" s="6">
        <v>0</v>
      </c>
      <c r="V6619" s="6">
        <v>0</v>
      </c>
      <c r="W6619" s="6">
        <v>0</v>
      </c>
      <c r="X6619" s="6">
        <v>0</v>
      </c>
      <c r="Y6619" s="6">
        <v>0</v>
      </c>
      <c r="Z6619" s="6">
        <v>0</v>
      </c>
      <c r="AA6619" s="6">
        <v>0</v>
      </c>
      <c r="AB6619" s="6">
        <v>0</v>
      </c>
    </row>
    <row r="6620" spans="1:28" x14ac:dyDescent="0.2">
      <c r="A6620" s="4" t="s">
        <v>35080</v>
      </c>
      <c r="B6620" t="s">
        <v>35100</v>
      </c>
      <c r="C6620" s="5" t="s">
        <v>862</v>
      </c>
      <c r="D6620" t="s">
        <v>34</v>
      </c>
      <c r="E6620" t="s">
        <v>179</v>
      </c>
      <c r="F6620" t="s">
        <v>36</v>
      </c>
      <c r="G6620" t="s">
        <v>37</v>
      </c>
      <c r="H6620" t="s">
        <v>5751</v>
      </c>
      <c r="I6620" t="s">
        <v>94</v>
      </c>
      <c r="J6620" t="s">
        <v>0</v>
      </c>
      <c r="K6620" t="s">
        <v>5751</v>
      </c>
      <c r="L6620" t="s">
        <v>16409</v>
      </c>
      <c r="M6620" t="s">
        <v>51</v>
      </c>
      <c r="N6620" t="s">
        <v>41</v>
      </c>
      <c r="O6620" t="s">
        <v>16410</v>
      </c>
      <c r="P6620" t="s">
        <v>5753</v>
      </c>
      <c r="Q6620" t="s">
        <v>5754</v>
      </c>
      <c r="R6620" t="s">
        <v>5755</v>
      </c>
      <c r="S6620" t="s">
        <v>394</v>
      </c>
      <c r="T6620" s="6">
        <v>0</v>
      </c>
      <c r="U6620" s="6">
        <v>0</v>
      </c>
      <c r="V6620" s="6">
        <v>0</v>
      </c>
      <c r="W6620" s="6">
        <v>0</v>
      </c>
      <c r="X6620" s="6">
        <v>0</v>
      </c>
      <c r="Y6620" s="6">
        <v>0</v>
      </c>
      <c r="Z6620" s="6">
        <v>0</v>
      </c>
      <c r="AA6620" s="6">
        <v>0</v>
      </c>
      <c r="AB6620" s="6">
        <v>0</v>
      </c>
    </row>
    <row r="6621" spans="1:28" x14ac:dyDescent="0.2">
      <c r="A6621" s="4" t="s">
        <v>35080</v>
      </c>
      <c r="B6621" t="s">
        <v>35101</v>
      </c>
      <c r="C6621" s="5" t="s">
        <v>862</v>
      </c>
      <c r="D6621" t="s">
        <v>34</v>
      </c>
      <c r="E6621" t="s">
        <v>258</v>
      </c>
      <c r="F6621" t="s">
        <v>36</v>
      </c>
      <c r="G6621" t="s">
        <v>37</v>
      </c>
      <c r="H6621" t="s">
        <v>4318</v>
      </c>
      <c r="I6621" t="s">
        <v>31</v>
      </c>
      <c r="J6621" t="s">
        <v>198</v>
      </c>
      <c r="K6621" t="s">
        <v>4319</v>
      </c>
      <c r="L6621" t="s">
        <v>4320</v>
      </c>
      <c r="M6621" t="s">
        <v>4031</v>
      </c>
      <c r="N6621" t="s">
        <v>41</v>
      </c>
      <c r="O6621" t="s">
        <v>10892</v>
      </c>
      <c r="P6621" t="s">
        <v>4322</v>
      </c>
      <c r="Q6621" t="s">
        <v>4323</v>
      </c>
      <c r="R6621" t="s">
        <v>4323</v>
      </c>
      <c r="S6621" t="s">
        <v>4323</v>
      </c>
      <c r="T6621" s="6">
        <v>0</v>
      </c>
      <c r="U6621" s="6">
        <v>0</v>
      </c>
      <c r="V6621" s="6">
        <v>0</v>
      </c>
      <c r="W6621" s="6">
        <v>0</v>
      </c>
      <c r="X6621" s="6">
        <v>0</v>
      </c>
      <c r="Y6621" s="6">
        <v>0</v>
      </c>
      <c r="Z6621" s="6">
        <v>0</v>
      </c>
      <c r="AA6621" s="6">
        <v>0</v>
      </c>
      <c r="AB6621" s="6">
        <v>0</v>
      </c>
    </row>
    <row r="6622" spans="1:28" x14ac:dyDescent="0.2">
      <c r="A6622" s="4" t="s">
        <v>35080</v>
      </c>
      <c r="B6622" t="s">
        <v>35102</v>
      </c>
      <c r="C6622" s="5" t="s">
        <v>862</v>
      </c>
      <c r="D6622" t="s">
        <v>34</v>
      </c>
      <c r="E6622" t="s">
        <v>258</v>
      </c>
      <c r="F6622" t="s">
        <v>36</v>
      </c>
      <c r="G6622" t="s">
        <v>37</v>
      </c>
      <c r="H6622" t="s">
        <v>18076</v>
      </c>
      <c r="I6622" t="s">
        <v>31</v>
      </c>
      <c r="J6622" t="s">
        <v>0</v>
      </c>
      <c r="K6622" t="s">
        <v>18076</v>
      </c>
      <c r="L6622" t="s">
        <v>18077</v>
      </c>
      <c r="M6622" t="s">
        <v>2961</v>
      </c>
      <c r="N6622" t="s">
        <v>41</v>
      </c>
      <c r="O6622" t="s">
        <v>18078</v>
      </c>
      <c r="P6622" t="s">
        <v>18084</v>
      </c>
      <c r="Q6622" t="s">
        <v>3986</v>
      </c>
      <c r="R6622" t="s">
        <v>3985</v>
      </c>
      <c r="S6622" t="s">
        <v>4076</v>
      </c>
      <c r="T6622" s="6">
        <v>0</v>
      </c>
      <c r="U6622" s="6">
        <v>0</v>
      </c>
      <c r="V6622" s="6">
        <v>0</v>
      </c>
      <c r="W6622" s="6">
        <v>0</v>
      </c>
      <c r="X6622" s="6">
        <v>0</v>
      </c>
      <c r="Y6622" s="6">
        <v>0</v>
      </c>
      <c r="Z6622" s="6">
        <v>0</v>
      </c>
      <c r="AA6622" s="6">
        <v>0</v>
      </c>
      <c r="AB6622" s="6">
        <v>0</v>
      </c>
    </row>
    <row r="6623" spans="1:28" hidden="1" x14ac:dyDescent="0.2">
      <c r="A6623" s="4" t="s">
        <v>35080</v>
      </c>
      <c r="B6623" t="s">
        <v>35103</v>
      </c>
      <c r="C6623" s="5" t="s">
        <v>862</v>
      </c>
      <c r="D6623" t="s">
        <v>16156</v>
      </c>
      <c r="E6623" t="s">
        <v>23498</v>
      </c>
      <c r="F6623" t="s">
        <v>36</v>
      </c>
      <c r="G6623" t="s">
        <v>37</v>
      </c>
      <c r="H6623" t="s">
        <v>35104</v>
      </c>
      <c r="I6623" t="s">
        <v>31</v>
      </c>
      <c r="J6623" t="s">
        <v>0</v>
      </c>
      <c r="K6623" t="s">
        <v>35104</v>
      </c>
      <c r="L6623" t="s">
        <v>35105</v>
      </c>
      <c r="M6623" t="s">
        <v>35106</v>
      </c>
      <c r="N6623" t="s">
        <v>701</v>
      </c>
      <c r="O6623" t="s">
        <v>35107</v>
      </c>
      <c r="P6623" t="s">
        <v>35108</v>
      </c>
      <c r="Q6623" t="s">
        <v>35109</v>
      </c>
      <c r="R6623" t="s">
        <v>0</v>
      </c>
      <c r="S6623" t="s">
        <v>0</v>
      </c>
      <c r="T6623" s="6">
        <v>0</v>
      </c>
      <c r="U6623" s="6">
        <v>0</v>
      </c>
      <c r="V6623" s="6">
        <v>0</v>
      </c>
      <c r="W6623" s="6">
        <v>0</v>
      </c>
      <c r="X6623" s="6">
        <v>0</v>
      </c>
      <c r="Y6623" s="6">
        <v>0</v>
      </c>
      <c r="Z6623" s="6">
        <v>0</v>
      </c>
      <c r="AA6623" s="6">
        <v>0</v>
      </c>
      <c r="AB6623" s="6">
        <v>0</v>
      </c>
    </row>
    <row r="6624" spans="1:28" x14ac:dyDescent="0.2">
      <c r="A6624" s="4" t="s">
        <v>35110</v>
      </c>
      <c r="B6624" t="s">
        <v>35111</v>
      </c>
      <c r="C6624" s="5" t="s">
        <v>862</v>
      </c>
      <c r="D6624" t="s">
        <v>1144</v>
      </c>
      <c r="E6624" t="s">
        <v>1317</v>
      </c>
      <c r="F6624" t="s">
        <v>36</v>
      </c>
      <c r="G6624" t="s">
        <v>37</v>
      </c>
      <c r="H6624" t="s">
        <v>35112</v>
      </c>
      <c r="I6624" t="s">
        <v>31</v>
      </c>
      <c r="J6624" t="s">
        <v>0</v>
      </c>
      <c r="K6624" t="s">
        <v>35112</v>
      </c>
      <c r="L6624" t="s">
        <v>35113</v>
      </c>
      <c r="M6624" t="s">
        <v>1301</v>
      </c>
      <c r="N6624" t="s">
        <v>41</v>
      </c>
      <c r="O6624" t="s">
        <v>35114</v>
      </c>
      <c r="P6624" t="s">
        <v>35115</v>
      </c>
      <c r="Q6624" t="s">
        <v>35116</v>
      </c>
      <c r="R6624" t="s">
        <v>35116</v>
      </c>
      <c r="S6624" t="s">
        <v>35117</v>
      </c>
      <c r="T6624" s="6">
        <v>1000</v>
      </c>
      <c r="U6624" s="6">
        <v>0</v>
      </c>
      <c r="V6624" s="6">
        <v>0</v>
      </c>
      <c r="W6624" s="6">
        <v>0</v>
      </c>
      <c r="X6624" s="6">
        <v>0</v>
      </c>
      <c r="Y6624" s="6">
        <v>0</v>
      </c>
      <c r="Z6624" s="6">
        <v>0</v>
      </c>
      <c r="AA6624" s="6">
        <v>0</v>
      </c>
      <c r="AB6624" s="6">
        <v>0</v>
      </c>
    </row>
    <row r="6625" spans="1:28" hidden="1" x14ac:dyDescent="0.2">
      <c r="A6625" s="4" t="s">
        <v>35110</v>
      </c>
      <c r="B6625" t="s">
        <v>35118</v>
      </c>
      <c r="C6625" s="5" t="s">
        <v>862</v>
      </c>
      <c r="D6625" t="s">
        <v>34</v>
      </c>
      <c r="E6625" t="s">
        <v>258</v>
      </c>
      <c r="F6625" t="s">
        <v>36</v>
      </c>
      <c r="G6625" t="s">
        <v>37</v>
      </c>
      <c r="H6625" t="s">
        <v>35119</v>
      </c>
      <c r="I6625" t="s">
        <v>31</v>
      </c>
      <c r="J6625" t="s">
        <v>6427</v>
      </c>
      <c r="K6625" t="s">
        <v>35120</v>
      </c>
      <c r="L6625" t="s">
        <v>35121</v>
      </c>
      <c r="M6625" t="s">
        <v>613</v>
      </c>
      <c r="N6625" t="s">
        <v>41</v>
      </c>
      <c r="O6625" t="s">
        <v>12059</v>
      </c>
      <c r="P6625" t="s">
        <v>0</v>
      </c>
      <c r="Q6625" t="s">
        <v>35122</v>
      </c>
      <c r="R6625" t="s">
        <v>0</v>
      </c>
      <c r="S6625" t="s">
        <v>0</v>
      </c>
      <c r="T6625" s="6">
        <v>1250</v>
      </c>
      <c r="U6625" s="6">
        <v>0</v>
      </c>
      <c r="V6625" s="6">
        <v>0</v>
      </c>
      <c r="W6625" s="6">
        <v>0</v>
      </c>
      <c r="X6625" s="6">
        <v>0</v>
      </c>
      <c r="Y6625" s="6">
        <v>0</v>
      </c>
      <c r="Z6625" s="6">
        <v>0</v>
      </c>
      <c r="AA6625" s="6">
        <v>0</v>
      </c>
      <c r="AB6625" s="6">
        <v>0</v>
      </c>
    </row>
    <row r="6626" spans="1:28" x14ac:dyDescent="0.2">
      <c r="A6626" s="4" t="s">
        <v>35123</v>
      </c>
      <c r="B6626" t="s">
        <v>35124</v>
      </c>
      <c r="C6626" s="5" t="s">
        <v>862</v>
      </c>
      <c r="D6626" t="s">
        <v>34</v>
      </c>
      <c r="E6626" t="s">
        <v>258</v>
      </c>
      <c r="F6626" t="s">
        <v>36</v>
      </c>
      <c r="G6626" t="s">
        <v>37</v>
      </c>
      <c r="H6626" t="s">
        <v>35125</v>
      </c>
      <c r="I6626" t="s">
        <v>31</v>
      </c>
      <c r="J6626" t="s">
        <v>198</v>
      </c>
      <c r="K6626" t="s">
        <v>35126</v>
      </c>
      <c r="L6626" t="s">
        <v>35127</v>
      </c>
      <c r="M6626" t="s">
        <v>2961</v>
      </c>
      <c r="N6626" t="s">
        <v>41</v>
      </c>
      <c r="O6626" t="s">
        <v>2962</v>
      </c>
      <c r="P6626" t="s">
        <v>35128</v>
      </c>
      <c r="Q6626" t="s">
        <v>35129</v>
      </c>
      <c r="R6626" t="s">
        <v>0</v>
      </c>
      <c r="S6626" t="s">
        <v>0</v>
      </c>
      <c r="T6626" s="6">
        <v>650</v>
      </c>
      <c r="U6626" s="6">
        <v>0</v>
      </c>
      <c r="V6626" s="6">
        <v>0</v>
      </c>
      <c r="W6626" s="6">
        <v>0</v>
      </c>
      <c r="X6626" s="6">
        <v>0</v>
      </c>
      <c r="Y6626" s="6">
        <v>0</v>
      </c>
      <c r="Z6626" s="6">
        <v>0</v>
      </c>
      <c r="AA6626" s="6">
        <v>0</v>
      </c>
      <c r="AB6626" s="6">
        <v>0</v>
      </c>
    </row>
    <row r="6627" spans="1:28" x14ac:dyDescent="0.2">
      <c r="A6627" s="4" t="s">
        <v>35123</v>
      </c>
      <c r="B6627" t="s">
        <v>35130</v>
      </c>
      <c r="C6627" s="5" t="s">
        <v>862</v>
      </c>
      <c r="D6627" t="s">
        <v>34</v>
      </c>
      <c r="E6627" t="s">
        <v>179</v>
      </c>
      <c r="F6627" t="s">
        <v>36</v>
      </c>
      <c r="G6627" t="s">
        <v>37</v>
      </c>
      <c r="H6627" t="s">
        <v>35131</v>
      </c>
      <c r="I6627" t="s">
        <v>31</v>
      </c>
      <c r="J6627" t="s">
        <v>0</v>
      </c>
      <c r="K6627" t="s">
        <v>35131</v>
      </c>
      <c r="L6627" t="s">
        <v>35132</v>
      </c>
      <c r="M6627" t="s">
        <v>227</v>
      </c>
      <c r="N6627" t="s">
        <v>41</v>
      </c>
      <c r="O6627" t="s">
        <v>228</v>
      </c>
      <c r="P6627" t="s">
        <v>0</v>
      </c>
      <c r="Q6627" t="s">
        <v>35133</v>
      </c>
      <c r="R6627" t="s">
        <v>0</v>
      </c>
      <c r="S6627" t="s">
        <v>0</v>
      </c>
      <c r="T6627" s="6">
        <v>1339</v>
      </c>
      <c r="U6627" s="6">
        <v>0</v>
      </c>
      <c r="V6627" s="6">
        <v>0</v>
      </c>
      <c r="W6627" s="6">
        <v>0</v>
      </c>
      <c r="X6627" s="6">
        <v>0</v>
      </c>
      <c r="Y6627" s="6">
        <v>0</v>
      </c>
      <c r="Z6627" s="6">
        <v>0</v>
      </c>
      <c r="AA6627" s="6">
        <v>0</v>
      </c>
      <c r="AB6627" s="6">
        <v>0</v>
      </c>
    </row>
    <row r="6628" spans="1:28" hidden="1" x14ac:dyDescent="0.2">
      <c r="A6628" s="4" t="s">
        <v>35123</v>
      </c>
      <c r="B6628" t="s">
        <v>35134</v>
      </c>
      <c r="C6628" s="5" t="s">
        <v>862</v>
      </c>
      <c r="D6628" t="s">
        <v>34</v>
      </c>
      <c r="E6628" t="s">
        <v>297</v>
      </c>
      <c r="F6628" t="s">
        <v>36</v>
      </c>
      <c r="G6628" t="s">
        <v>37</v>
      </c>
      <c r="H6628" t="s">
        <v>35135</v>
      </c>
      <c r="I6628" t="s">
        <v>31</v>
      </c>
      <c r="J6628" t="s">
        <v>0</v>
      </c>
      <c r="K6628" t="s">
        <v>35135</v>
      </c>
      <c r="L6628" t="s">
        <v>35136</v>
      </c>
      <c r="M6628" t="s">
        <v>2833</v>
      </c>
      <c r="N6628" t="s">
        <v>101</v>
      </c>
      <c r="O6628" t="s">
        <v>7393</v>
      </c>
      <c r="P6628" t="s">
        <v>0</v>
      </c>
      <c r="Q6628" t="s">
        <v>0</v>
      </c>
      <c r="R6628" t="s">
        <v>0</v>
      </c>
      <c r="S6628" t="s">
        <v>0</v>
      </c>
      <c r="T6628" s="6">
        <v>368.78</v>
      </c>
      <c r="U6628" s="6">
        <v>0</v>
      </c>
      <c r="V6628" s="6">
        <v>0</v>
      </c>
      <c r="W6628" s="6">
        <v>0</v>
      </c>
      <c r="X6628" s="6">
        <v>0</v>
      </c>
      <c r="Y6628" s="6">
        <v>0</v>
      </c>
      <c r="Z6628" s="6">
        <v>0</v>
      </c>
      <c r="AA6628" s="6">
        <v>0</v>
      </c>
      <c r="AB6628" s="6">
        <v>0</v>
      </c>
    </row>
    <row r="6629" spans="1:28" hidden="1" x14ac:dyDescent="0.2">
      <c r="A6629" s="4" t="s">
        <v>35137</v>
      </c>
      <c r="B6629" t="s">
        <v>35138</v>
      </c>
      <c r="C6629" s="5" t="s">
        <v>862</v>
      </c>
      <c r="D6629" t="s">
        <v>34</v>
      </c>
      <c r="E6629" t="s">
        <v>297</v>
      </c>
      <c r="F6629" t="s">
        <v>36</v>
      </c>
      <c r="G6629" t="s">
        <v>37</v>
      </c>
      <c r="H6629" t="s">
        <v>35139</v>
      </c>
      <c r="I6629" t="s">
        <v>31</v>
      </c>
      <c r="J6629" t="s">
        <v>0</v>
      </c>
      <c r="K6629" t="s">
        <v>35139</v>
      </c>
      <c r="L6629" t="s">
        <v>35140</v>
      </c>
      <c r="M6629" t="s">
        <v>3636</v>
      </c>
      <c r="N6629" t="s">
        <v>101</v>
      </c>
      <c r="O6629" t="s">
        <v>35141</v>
      </c>
      <c r="P6629" t="s">
        <v>35142</v>
      </c>
      <c r="Q6629" t="s">
        <v>35143</v>
      </c>
      <c r="R6629" t="s">
        <v>35143</v>
      </c>
      <c r="S6629" t="s">
        <v>35144</v>
      </c>
      <c r="T6629" s="6">
        <v>0</v>
      </c>
      <c r="U6629" s="6">
        <v>0</v>
      </c>
      <c r="V6629" s="6">
        <v>0</v>
      </c>
      <c r="W6629" s="6">
        <v>0</v>
      </c>
      <c r="X6629" s="6">
        <v>0</v>
      </c>
      <c r="Y6629" s="6">
        <v>0</v>
      </c>
      <c r="Z6629" s="6">
        <v>0</v>
      </c>
      <c r="AA6629" s="6">
        <v>0</v>
      </c>
      <c r="AB6629" s="6">
        <v>0</v>
      </c>
    </row>
    <row r="6630" spans="1:28" x14ac:dyDescent="0.2">
      <c r="A6630" s="4" t="s">
        <v>35137</v>
      </c>
      <c r="B6630" t="s">
        <v>35145</v>
      </c>
      <c r="C6630" s="5" t="s">
        <v>862</v>
      </c>
      <c r="D6630" t="s">
        <v>34</v>
      </c>
      <c r="E6630" t="s">
        <v>179</v>
      </c>
      <c r="F6630" t="s">
        <v>36</v>
      </c>
      <c r="G6630" t="s">
        <v>37</v>
      </c>
      <c r="H6630" t="s">
        <v>35146</v>
      </c>
      <c r="I6630" t="s">
        <v>31</v>
      </c>
      <c r="J6630" t="s">
        <v>513</v>
      </c>
      <c r="K6630" t="s">
        <v>24436</v>
      </c>
      <c r="L6630" t="s">
        <v>35147</v>
      </c>
      <c r="M6630" t="s">
        <v>541</v>
      </c>
      <c r="N6630" t="s">
        <v>41</v>
      </c>
      <c r="O6630" t="s">
        <v>542</v>
      </c>
      <c r="P6630" t="s">
        <v>35148</v>
      </c>
      <c r="Q6630" t="s">
        <v>35149</v>
      </c>
      <c r="R6630" t="s">
        <v>35149</v>
      </c>
      <c r="S6630" t="s">
        <v>35149</v>
      </c>
      <c r="T6630" s="6">
        <v>3074</v>
      </c>
      <c r="U6630" s="6">
        <v>0</v>
      </c>
      <c r="V6630" s="6">
        <v>0</v>
      </c>
      <c r="W6630" s="6">
        <v>0</v>
      </c>
      <c r="X6630" s="6">
        <v>0</v>
      </c>
      <c r="Y6630" s="6">
        <v>0</v>
      </c>
      <c r="Z6630" s="6">
        <v>0</v>
      </c>
      <c r="AA6630" s="6">
        <v>0</v>
      </c>
      <c r="AB6630" s="6">
        <v>0</v>
      </c>
    </row>
    <row r="6631" spans="1:28" hidden="1" x14ac:dyDescent="0.2">
      <c r="A6631" s="4" t="s">
        <v>35137</v>
      </c>
      <c r="B6631" t="s">
        <v>35150</v>
      </c>
      <c r="C6631" s="5" t="s">
        <v>862</v>
      </c>
      <c r="D6631" t="s">
        <v>34</v>
      </c>
      <c r="E6631" t="s">
        <v>1471</v>
      </c>
      <c r="F6631" t="s">
        <v>36</v>
      </c>
      <c r="G6631" t="s">
        <v>37</v>
      </c>
      <c r="H6631" t="s">
        <v>9294</v>
      </c>
      <c r="I6631" t="s">
        <v>31</v>
      </c>
      <c r="J6631" t="s">
        <v>627</v>
      </c>
      <c r="K6631" t="s">
        <v>1045</v>
      </c>
      <c r="L6631" t="s">
        <v>9295</v>
      </c>
      <c r="M6631" t="s">
        <v>35151</v>
      </c>
      <c r="N6631" t="s">
        <v>41</v>
      </c>
      <c r="O6631" t="s">
        <v>8442</v>
      </c>
      <c r="P6631" t="s">
        <v>0</v>
      </c>
      <c r="Q6631" t="s">
        <v>9298</v>
      </c>
      <c r="R6631" t="s">
        <v>0</v>
      </c>
      <c r="S6631" t="s">
        <v>9299</v>
      </c>
      <c r="T6631" s="6">
        <v>0</v>
      </c>
      <c r="U6631" s="6">
        <v>0</v>
      </c>
      <c r="V6631" s="6">
        <v>0</v>
      </c>
      <c r="W6631" s="6">
        <v>0</v>
      </c>
      <c r="X6631" s="6">
        <v>0</v>
      </c>
      <c r="Y6631" s="6">
        <v>0</v>
      </c>
      <c r="Z6631" s="6">
        <v>0</v>
      </c>
      <c r="AA6631" s="6">
        <v>0</v>
      </c>
      <c r="AB6631" s="6">
        <v>0</v>
      </c>
    </row>
    <row r="6632" spans="1:28" x14ac:dyDescent="0.2">
      <c r="A6632" s="4" t="s">
        <v>35137</v>
      </c>
      <c r="B6632" t="s">
        <v>35152</v>
      </c>
      <c r="C6632" s="5" t="s">
        <v>2042</v>
      </c>
      <c r="D6632" t="s">
        <v>16156</v>
      </c>
      <c r="E6632" t="s">
        <v>18010</v>
      </c>
      <c r="F6632" t="s">
        <v>36</v>
      </c>
      <c r="G6632" t="s">
        <v>37</v>
      </c>
      <c r="H6632" t="s">
        <v>35153</v>
      </c>
      <c r="I6632" t="s">
        <v>31</v>
      </c>
      <c r="J6632" t="s">
        <v>4556</v>
      </c>
      <c r="K6632" t="s">
        <v>35154</v>
      </c>
      <c r="L6632" t="s">
        <v>35155</v>
      </c>
      <c r="M6632" t="s">
        <v>1138</v>
      </c>
      <c r="N6632" t="s">
        <v>41</v>
      </c>
      <c r="O6632" t="s">
        <v>2405</v>
      </c>
      <c r="P6632" t="s">
        <v>0</v>
      </c>
      <c r="Q6632" t="s">
        <v>35156</v>
      </c>
      <c r="R6632" t="s">
        <v>35157</v>
      </c>
      <c r="S6632" t="s">
        <v>35157</v>
      </c>
      <c r="T6632" s="6">
        <v>0</v>
      </c>
      <c r="U6632" s="6">
        <v>0</v>
      </c>
      <c r="V6632" s="6">
        <v>0</v>
      </c>
      <c r="W6632" s="6">
        <v>525</v>
      </c>
      <c r="X6632" s="6">
        <v>0</v>
      </c>
      <c r="Y6632" s="6">
        <v>0</v>
      </c>
      <c r="Z6632" s="6">
        <v>0</v>
      </c>
      <c r="AA6632" s="6">
        <v>0</v>
      </c>
      <c r="AB6632" s="6">
        <v>0</v>
      </c>
    </row>
    <row r="6633" spans="1:28" hidden="1" x14ac:dyDescent="0.2">
      <c r="A6633" s="4" t="s">
        <v>35137</v>
      </c>
      <c r="B6633" t="s">
        <v>35158</v>
      </c>
      <c r="C6633" s="5" t="s">
        <v>2042</v>
      </c>
      <c r="D6633" t="s">
        <v>34</v>
      </c>
      <c r="E6633" t="s">
        <v>520</v>
      </c>
      <c r="F6633" t="s">
        <v>36</v>
      </c>
      <c r="G6633" t="s">
        <v>37</v>
      </c>
      <c r="H6633" t="s">
        <v>35159</v>
      </c>
      <c r="I6633" t="s">
        <v>31</v>
      </c>
      <c r="J6633" t="s">
        <v>4945</v>
      </c>
      <c r="K6633" t="s">
        <v>28729</v>
      </c>
      <c r="L6633" t="s">
        <v>35160</v>
      </c>
      <c r="M6633" t="s">
        <v>3840</v>
      </c>
      <c r="N6633" t="s">
        <v>41</v>
      </c>
      <c r="O6633" t="s">
        <v>35161</v>
      </c>
      <c r="P6633" t="s">
        <v>35162</v>
      </c>
      <c r="Q6633" t="s">
        <v>35163</v>
      </c>
      <c r="R6633" t="s">
        <v>35163</v>
      </c>
      <c r="S6633" t="s">
        <v>35163</v>
      </c>
      <c r="T6633" s="6">
        <v>0</v>
      </c>
      <c r="U6633" s="6">
        <v>0</v>
      </c>
      <c r="V6633" s="6">
        <v>0</v>
      </c>
      <c r="W6633" s="6">
        <v>0</v>
      </c>
      <c r="X6633" s="6">
        <v>0</v>
      </c>
      <c r="Y6633" s="6">
        <v>0</v>
      </c>
      <c r="Z6633" s="6">
        <v>0</v>
      </c>
      <c r="AA6633" s="6">
        <v>0</v>
      </c>
      <c r="AB6633" s="6">
        <v>0</v>
      </c>
    </row>
    <row r="6634" spans="1:28" hidden="1" x14ac:dyDescent="0.2">
      <c r="A6634" s="4" t="s">
        <v>35164</v>
      </c>
      <c r="B6634" t="s">
        <v>35165</v>
      </c>
      <c r="C6634" s="5" t="s">
        <v>862</v>
      </c>
      <c r="D6634" t="s">
        <v>34</v>
      </c>
      <c r="E6634" t="s">
        <v>179</v>
      </c>
      <c r="F6634" t="s">
        <v>36</v>
      </c>
      <c r="G6634" t="s">
        <v>37</v>
      </c>
      <c r="H6634" t="s">
        <v>35166</v>
      </c>
      <c r="I6634" t="s">
        <v>31</v>
      </c>
      <c r="J6634" t="s">
        <v>35167</v>
      </c>
      <c r="K6634" t="s">
        <v>35168</v>
      </c>
      <c r="L6634" t="s">
        <v>35169</v>
      </c>
      <c r="M6634" t="s">
        <v>35170</v>
      </c>
      <c r="N6634" t="s">
        <v>101</v>
      </c>
      <c r="O6634" t="s">
        <v>35171</v>
      </c>
      <c r="P6634" t="s">
        <v>35172</v>
      </c>
      <c r="Q6634" t="s">
        <v>35173</v>
      </c>
      <c r="R6634" t="s">
        <v>0</v>
      </c>
      <c r="S6634" t="s">
        <v>0</v>
      </c>
      <c r="T6634" s="6">
        <v>0</v>
      </c>
      <c r="U6634" s="6">
        <v>0</v>
      </c>
      <c r="V6634" s="6">
        <v>0</v>
      </c>
      <c r="W6634" s="6">
        <v>0</v>
      </c>
      <c r="X6634" s="6">
        <v>0</v>
      </c>
      <c r="Y6634" s="6">
        <v>0</v>
      </c>
      <c r="Z6634" s="6">
        <v>0</v>
      </c>
      <c r="AA6634" s="6">
        <v>0</v>
      </c>
      <c r="AB6634" s="6">
        <v>0</v>
      </c>
    </row>
    <row r="6635" spans="1:28" hidden="1" x14ac:dyDescent="0.2">
      <c r="A6635" s="4" t="s">
        <v>35164</v>
      </c>
      <c r="B6635" t="s">
        <v>35174</v>
      </c>
      <c r="C6635" s="5" t="s">
        <v>862</v>
      </c>
      <c r="D6635" t="s">
        <v>34</v>
      </c>
      <c r="E6635" t="s">
        <v>16602</v>
      </c>
      <c r="F6635" t="s">
        <v>36</v>
      </c>
      <c r="G6635" t="s">
        <v>86</v>
      </c>
      <c r="H6635" t="s">
        <v>35175</v>
      </c>
      <c r="I6635" t="s">
        <v>31</v>
      </c>
      <c r="J6635" t="s">
        <v>35176</v>
      </c>
      <c r="K6635" t="s">
        <v>35177</v>
      </c>
      <c r="L6635" t="s">
        <v>35178</v>
      </c>
      <c r="M6635" t="s">
        <v>25505</v>
      </c>
      <c r="N6635" t="s">
        <v>41</v>
      </c>
      <c r="O6635" t="s">
        <v>25506</v>
      </c>
      <c r="P6635" t="s">
        <v>35179</v>
      </c>
      <c r="Q6635" t="s">
        <v>35180</v>
      </c>
      <c r="R6635" t="s">
        <v>35180</v>
      </c>
      <c r="S6635" t="s">
        <v>35181</v>
      </c>
      <c r="T6635" s="6">
        <v>0</v>
      </c>
      <c r="U6635" s="6">
        <v>0</v>
      </c>
      <c r="V6635" s="6">
        <v>0</v>
      </c>
      <c r="W6635" s="6">
        <v>0</v>
      </c>
      <c r="X6635" s="6">
        <v>0</v>
      </c>
      <c r="Y6635" s="6">
        <v>0</v>
      </c>
      <c r="Z6635" s="6">
        <v>0</v>
      </c>
      <c r="AA6635" s="6">
        <v>0</v>
      </c>
      <c r="AB6635" s="6">
        <v>0</v>
      </c>
    </row>
    <row r="6636" spans="1:28" hidden="1" x14ac:dyDescent="0.2">
      <c r="A6636" s="4" t="s">
        <v>35164</v>
      </c>
      <c r="B6636" t="s">
        <v>35182</v>
      </c>
      <c r="C6636" s="5" t="s">
        <v>862</v>
      </c>
      <c r="D6636" t="s">
        <v>34</v>
      </c>
      <c r="E6636" t="s">
        <v>258</v>
      </c>
      <c r="F6636" t="s">
        <v>36</v>
      </c>
      <c r="G6636" t="s">
        <v>37</v>
      </c>
      <c r="H6636" t="s">
        <v>35183</v>
      </c>
      <c r="I6636" t="s">
        <v>31</v>
      </c>
      <c r="J6636" t="s">
        <v>198</v>
      </c>
      <c r="K6636" t="s">
        <v>2377</v>
      </c>
      <c r="L6636" t="s">
        <v>35184</v>
      </c>
      <c r="M6636" t="s">
        <v>2020</v>
      </c>
      <c r="N6636" t="s">
        <v>41</v>
      </c>
      <c r="O6636" t="s">
        <v>2021</v>
      </c>
      <c r="P6636" t="s">
        <v>0</v>
      </c>
      <c r="Q6636" t="s">
        <v>35185</v>
      </c>
      <c r="R6636" t="s">
        <v>0</v>
      </c>
      <c r="S6636" t="s">
        <v>35185</v>
      </c>
      <c r="T6636" s="6">
        <v>0</v>
      </c>
      <c r="U6636" s="6">
        <v>0</v>
      </c>
      <c r="V6636" s="6">
        <v>0</v>
      </c>
      <c r="W6636" s="6">
        <v>0</v>
      </c>
      <c r="X6636" s="6">
        <v>0</v>
      </c>
      <c r="Y6636" s="6">
        <v>0</v>
      </c>
      <c r="Z6636" s="6">
        <v>0</v>
      </c>
      <c r="AA6636" s="6">
        <v>0</v>
      </c>
      <c r="AB6636" s="6">
        <v>0</v>
      </c>
    </row>
    <row r="6637" spans="1:28" x14ac:dyDescent="0.2">
      <c r="A6637" s="4" t="s">
        <v>35164</v>
      </c>
      <c r="B6637" t="s">
        <v>35186</v>
      </c>
      <c r="C6637" s="5" t="s">
        <v>862</v>
      </c>
      <c r="D6637" t="s">
        <v>34</v>
      </c>
      <c r="E6637" t="s">
        <v>258</v>
      </c>
      <c r="F6637" t="s">
        <v>36</v>
      </c>
      <c r="G6637" t="s">
        <v>37</v>
      </c>
      <c r="H6637" t="s">
        <v>35187</v>
      </c>
      <c r="I6637" t="s">
        <v>31</v>
      </c>
      <c r="J6637" t="s">
        <v>0</v>
      </c>
      <c r="K6637" t="s">
        <v>35187</v>
      </c>
      <c r="L6637" t="s">
        <v>2329</v>
      </c>
      <c r="M6637" t="s">
        <v>51</v>
      </c>
      <c r="N6637" t="s">
        <v>41</v>
      </c>
      <c r="O6637" t="s">
        <v>2330</v>
      </c>
      <c r="P6637" t="s">
        <v>2331</v>
      </c>
      <c r="Q6637" t="s">
        <v>2332</v>
      </c>
      <c r="R6637" t="s">
        <v>2332</v>
      </c>
      <c r="S6637" t="s">
        <v>2332</v>
      </c>
      <c r="T6637" s="6">
        <v>0</v>
      </c>
      <c r="U6637" s="6">
        <v>0</v>
      </c>
      <c r="V6637" s="6">
        <v>0</v>
      </c>
      <c r="W6637" s="6">
        <v>0</v>
      </c>
      <c r="X6637" s="6">
        <v>0</v>
      </c>
      <c r="Y6637" s="6">
        <v>0</v>
      </c>
      <c r="Z6637" s="6">
        <v>0</v>
      </c>
      <c r="AA6637" s="6">
        <v>0</v>
      </c>
      <c r="AB6637" s="6">
        <v>0</v>
      </c>
    </row>
    <row r="6638" spans="1:28" x14ac:dyDescent="0.2">
      <c r="A6638" s="4" t="s">
        <v>35164</v>
      </c>
      <c r="B6638" t="s">
        <v>35188</v>
      </c>
      <c r="C6638" s="5" t="s">
        <v>862</v>
      </c>
      <c r="D6638" t="s">
        <v>34</v>
      </c>
      <c r="E6638" t="s">
        <v>8270</v>
      </c>
      <c r="F6638" t="s">
        <v>36</v>
      </c>
      <c r="G6638" t="s">
        <v>37</v>
      </c>
      <c r="H6638" t="s">
        <v>35189</v>
      </c>
      <c r="I6638" t="s">
        <v>31</v>
      </c>
      <c r="J6638" t="s">
        <v>0</v>
      </c>
      <c r="K6638" t="s">
        <v>35189</v>
      </c>
      <c r="L6638" t="s">
        <v>35190</v>
      </c>
      <c r="M6638" t="s">
        <v>965</v>
      </c>
      <c r="N6638" t="s">
        <v>41</v>
      </c>
      <c r="O6638" t="s">
        <v>35191</v>
      </c>
      <c r="P6638" t="s">
        <v>0</v>
      </c>
      <c r="Q6638" t="s">
        <v>35192</v>
      </c>
      <c r="R6638" t="s">
        <v>0</v>
      </c>
      <c r="S6638" t="s">
        <v>35192</v>
      </c>
      <c r="T6638" s="6">
        <v>0</v>
      </c>
      <c r="U6638" s="6">
        <v>0</v>
      </c>
      <c r="V6638" s="6">
        <v>0</v>
      </c>
      <c r="W6638" s="6">
        <v>0</v>
      </c>
      <c r="X6638" s="6">
        <v>0</v>
      </c>
      <c r="Y6638" s="6">
        <v>0</v>
      </c>
      <c r="Z6638" s="6">
        <v>0</v>
      </c>
      <c r="AA6638" s="6">
        <v>0</v>
      </c>
      <c r="AB6638" s="6">
        <v>0</v>
      </c>
    </row>
    <row r="6639" spans="1:28" hidden="1" x14ac:dyDescent="0.2">
      <c r="A6639" s="4" t="s">
        <v>35164</v>
      </c>
      <c r="B6639" t="s">
        <v>35193</v>
      </c>
      <c r="C6639" s="5" t="s">
        <v>862</v>
      </c>
      <c r="D6639" t="s">
        <v>34</v>
      </c>
      <c r="E6639" t="s">
        <v>1234</v>
      </c>
      <c r="F6639" t="s">
        <v>1235</v>
      </c>
      <c r="G6639" t="s">
        <v>37</v>
      </c>
      <c r="H6639" t="s">
        <v>35194</v>
      </c>
      <c r="I6639" t="s">
        <v>31</v>
      </c>
      <c r="J6639" t="s">
        <v>13448</v>
      </c>
      <c r="K6639" t="s">
        <v>35195</v>
      </c>
      <c r="L6639" t="s">
        <v>35196</v>
      </c>
      <c r="M6639" t="s">
        <v>8859</v>
      </c>
      <c r="N6639" t="s">
        <v>2730</v>
      </c>
      <c r="O6639" t="s">
        <v>35197</v>
      </c>
      <c r="P6639" t="s">
        <v>35198</v>
      </c>
      <c r="Q6639" t="s">
        <v>35199</v>
      </c>
      <c r="R6639" t="s">
        <v>0</v>
      </c>
      <c r="S6639" t="s">
        <v>0</v>
      </c>
      <c r="T6639" s="6">
        <v>0</v>
      </c>
      <c r="U6639" s="6">
        <v>0</v>
      </c>
      <c r="V6639" s="6">
        <v>0</v>
      </c>
      <c r="W6639" s="6">
        <v>1411</v>
      </c>
      <c r="X6639" s="6">
        <v>0</v>
      </c>
      <c r="Y6639" s="6">
        <v>0</v>
      </c>
      <c r="Z6639" s="6">
        <v>0</v>
      </c>
      <c r="AA6639" s="6">
        <v>0</v>
      </c>
      <c r="AB6639" s="6">
        <v>0</v>
      </c>
    </row>
    <row r="6640" spans="1:28" x14ac:dyDescent="0.2">
      <c r="A6640" s="4" t="s">
        <v>35200</v>
      </c>
      <c r="B6640" t="s">
        <v>35201</v>
      </c>
      <c r="C6640" s="5" t="s">
        <v>862</v>
      </c>
      <c r="D6640" t="s">
        <v>34</v>
      </c>
      <c r="E6640" t="s">
        <v>179</v>
      </c>
      <c r="F6640" t="s">
        <v>36</v>
      </c>
      <c r="G6640" t="s">
        <v>37</v>
      </c>
      <c r="H6640" t="s">
        <v>35202</v>
      </c>
      <c r="I6640" t="s">
        <v>31</v>
      </c>
      <c r="J6640" t="s">
        <v>4724</v>
      </c>
      <c r="K6640" t="s">
        <v>35203</v>
      </c>
      <c r="L6640" t="s">
        <v>35204</v>
      </c>
      <c r="M6640" t="s">
        <v>35205</v>
      </c>
      <c r="N6640" t="s">
        <v>41</v>
      </c>
      <c r="O6640" t="s">
        <v>35206</v>
      </c>
      <c r="P6640" t="s">
        <v>35207</v>
      </c>
      <c r="Q6640" t="s">
        <v>35208</v>
      </c>
      <c r="R6640" t="s">
        <v>35209</v>
      </c>
      <c r="S6640" t="s">
        <v>0</v>
      </c>
      <c r="T6640" s="6">
        <v>0</v>
      </c>
      <c r="U6640" s="6">
        <v>0</v>
      </c>
      <c r="V6640" s="6">
        <v>0</v>
      </c>
      <c r="W6640" s="6">
        <v>0</v>
      </c>
      <c r="X6640" s="6">
        <v>0</v>
      </c>
      <c r="Y6640" s="6">
        <v>0</v>
      </c>
      <c r="Z6640" s="6">
        <v>0</v>
      </c>
      <c r="AA6640" s="6">
        <v>0</v>
      </c>
      <c r="AB6640" s="6">
        <v>0</v>
      </c>
    </row>
    <row r="6641" spans="1:28" hidden="1" x14ac:dyDescent="0.2">
      <c r="A6641" s="4" t="s">
        <v>35200</v>
      </c>
      <c r="B6641" t="s">
        <v>35210</v>
      </c>
      <c r="C6641" s="5" t="s">
        <v>862</v>
      </c>
      <c r="D6641" t="s">
        <v>34</v>
      </c>
      <c r="E6641" t="s">
        <v>31204</v>
      </c>
      <c r="F6641" t="s">
        <v>36</v>
      </c>
      <c r="G6641" t="s">
        <v>37</v>
      </c>
      <c r="H6641" t="s">
        <v>10011</v>
      </c>
      <c r="I6641" t="s">
        <v>31</v>
      </c>
      <c r="J6641" t="s">
        <v>352</v>
      </c>
      <c r="K6641" t="s">
        <v>10012</v>
      </c>
      <c r="L6641" t="s">
        <v>10013</v>
      </c>
      <c r="M6641" t="s">
        <v>432</v>
      </c>
      <c r="N6641" t="s">
        <v>41</v>
      </c>
      <c r="O6641" t="s">
        <v>10014</v>
      </c>
      <c r="P6641" t="s">
        <v>10015</v>
      </c>
      <c r="Q6641" t="s">
        <v>10016</v>
      </c>
      <c r="R6641" t="s">
        <v>10017</v>
      </c>
      <c r="S6641" t="s">
        <v>35211</v>
      </c>
      <c r="T6641" s="6">
        <v>0</v>
      </c>
      <c r="U6641" s="6">
        <v>0</v>
      </c>
      <c r="V6641" s="6">
        <v>0</v>
      </c>
      <c r="W6641" s="6">
        <v>1012</v>
      </c>
      <c r="X6641" s="6">
        <v>0</v>
      </c>
      <c r="Y6641" s="6">
        <v>0</v>
      </c>
      <c r="Z6641" s="6">
        <v>0</v>
      </c>
      <c r="AA6641" s="6">
        <v>0</v>
      </c>
      <c r="AB6641" s="6">
        <v>0</v>
      </c>
    </row>
    <row r="6642" spans="1:28" x14ac:dyDescent="0.2">
      <c r="A6642" s="4" t="s">
        <v>35200</v>
      </c>
      <c r="B6642" t="s">
        <v>35212</v>
      </c>
      <c r="C6642" s="5" t="s">
        <v>862</v>
      </c>
      <c r="D6642" t="s">
        <v>34</v>
      </c>
      <c r="E6642" t="s">
        <v>297</v>
      </c>
      <c r="F6642" t="s">
        <v>36</v>
      </c>
      <c r="G6642" t="s">
        <v>37</v>
      </c>
      <c r="H6642" t="s">
        <v>35213</v>
      </c>
      <c r="I6642" t="s">
        <v>31</v>
      </c>
      <c r="J6642" t="s">
        <v>0</v>
      </c>
      <c r="K6642" t="s">
        <v>35213</v>
      </c>
      <c r="L6642" t="s">
        <v>35214</v>
      </c>
      <c r="M6642" t="s">
        <v>71</v>
      </c>
      <c r="N6642" t="s">
        <v>41</v>
      </c>
      <c r="O6642" t="s">
        <v>35215</v>
      </c>
      <c r="P6642" t="s">
        <v>35216</v>
      </c>
      <c r="Q6642" t="s">
        <v>35217</v>
      </c>
      <c r="R6642" t="s">
        <v>35218</v>
      </c>
      <c r="S6642" t="s">
        <v>35218</v>
      </c>
      <c r="T6642" s="6">
        <v>0</v>
      </c>
      <c r="U6642" s="6">
        <v>0</v>
      </c>
      <c r="V6642" s="6">
        <v>0</v>
      </c>
      <c r="W6642" s="6">
        <v>0</v>
      </c>
      <c r="X6642" s="6">
        <v>0</v>
      </c>
      <c r="Y6642" s="6">
        <v>0</v>
      </c>
      <c r="Z6642" s="6">
        <v>0</v>
      </c>
      <c r="AA6642" s="6">
        <v>0</v>
      </c>
      <c r="AB6642" s="6">
        <v>0</v>
      </c>
    </row>
    <row r="6643" spans="1:28" hidden="1" x14ac:dyDescent="0.2">
      <c r="A6643" s="4" t="s">
        <v>35200</v>
      </c>
      <c r="B6643" t="s">
        <v>35219</v>
      </c>
      <c r="C6643" s="5" t="s">
        <v>862</v>
      </c>
      <c r="D6643" t="s">
        <v>34</v>
      </c>
      <c r="E6643" t="s">
        <v>46</v>
      </c>
      <c r="F6643" t="s">
        <v>36</v>
      </c>
      <c r="G6643" t="s">
        <v>37</v>
      </c>
      <c r="H6643" t="s">
        <v>35220</v>
      </c>
      <c r="I6643" t="s">
        <v>31</v>
      </c>
      <c r="J6643" t="s">
        <v>753</v>
      </c>
      <c r="K6643" t="s">
        <v>35221</v>
      </c>
      <c r="L6643" t="s">
        <v>35222</v>
      </c>
      <c r="M6643" t="s">
        <v>35223</v>
      </c>
      <c r="N6643" t="s">
        <v>41</v>
      </c>
      <c r="O6643" t="s">
        <v>35224</v>
      </c>
      <c r="P6643" t="s">
        <v>35225</v>
      </c>
      <c r="Q6643" t="s">
        <v>35226</v>
      </c>
      <c r="R6643" t="s">
        <v>35226</v>
      </c>
      <c r="S6643" t="s">
        <v>0</v>
      </c>
      <c r="T6643" s="6">
        <v>0</v>
      </c>
      <c r="U6643" s="6">
        <v>0</v>
      </c>
      <c r="V6643" s="6">
        <v>0</v>
      </c>
      <c r="W6643" s="6">
        <v>0</v>
      </c>
      <c r="X6643" s="6">
        <v>0</v>
      </c>
      <c r="Y6643" s="6">
        <v>0</v>
      </c>
      <c r="Z6643" s="6">
        <v>0</v>
      </c>
      <c r="AA6643" s="6">
        <v>0</v>
      </c>
      <c r="AB6643" s="6">
        <v>0</v>
      </c>
    </row>
    <row r="6644" spans="1:28" x14ac:dyDescent="0.2">
      <c r="A6644" s="4" t="s">
        <v>35200</v>
      </c>
      <c r="B6644" t="s">
        <v>35227</v>
      </c>
      <c r="C6644" s="5" t="s">
        <v>862</v>
      </c>
      <c r="D6644" t="s">
        <v>34</v>
      </c>
      <c r="E6644" t="s">
        <v>35</v>
      </c>
      <c r="F6644" t="s">
        <v>36</v>
      </c>
      <c r="G6644" t="s">
        <v>37</v>
      </c>
      <c r="H6644" t="s">
        <v>7283</v>
      </c>
      <c r="I6644" t="s">
        <v>31</v>
      </c>
      <c r="J6644" t="s">
        <v>0</v>
      </c>
      <c r="K6644" t="s">
        <v>7283</v>
      </c>
      <c r="L6644" t="s">
        <v>3698</v>
      </c>
      <c r="M6644" t="s">
        <v>235</v>
      </c>
      <c r="N6644" t="s">
        <v>41</v>
      </c>
      <c r="O6644" t="s">
        <v>3699</v>
      </c>
      <c r="P6644" t="s">
        <v>0</v>
      </c>
      <c r="Q6644" t="s">
        <v>0</v>
      </c>
      <c r="R6644" t="s">
        <v>0</v>
      </c>
      <c r="S6644" t="s">
        <v>0</v>
      </c>
      <c r="T6644" s="6">
        <v>1</v>
      </c>
      <c r="U6644" s="6">
        <v>0</v>
      </c>
      <c r="V6644" s="6">
        <v>0</v>
      </c>
      <c r="W6644" s="6">
        <v>0</v>
      </c>
      <c r="X6644" s="6">
        <v>0</v>
      </c>
      <c r="Y6644" s="6">
        <v>0</v>
      </c>
      <c r="Z6644" s="6">
        <v>0</v>
      </c>
      <c r="AA6644" s="6">
        <v>0</v>
      </c>
      <c r="AB6644" s="6">
        <v>0</v>
      </c>
    </row>
    <row r="6645" spans="1:28" x14ac:dyDescent="0.2">
      <c r="A6645" s="4" t="s">
        <v>35200</v>
      </c>
      <c r="B6645" t="s">
        <v>35228</v>
      </c>
      <c r="C6645" s="5" t="s">
        <v>862</v>
      </c>
      <c r="D6645" t="s">
        <v>1144</v>
      </c>
      <c r="E6645" t="s">
        <v>1317</v>
      </c>
      <c r="F6645" t="s">
        <v>36</v>
      </c>
      <c r="G6645" t="s">
        <v>37</v>
      </c>
      <c r="H6645" t="s">
        <v>35229</v>
      </c>
      <c r="I6645" t="s">
        <v>31</v>
      </c>
      <c r="J6645" t="s">
        <v>0</v>
      </c>
      <c r="K6645" t="s">
        <v>35229</v>
      </c>
      <c r="L6645" t="s">
        <v>35230</v>
      </c>
      <c r="M6645" t="s">
        <v>164</v>
      </c>
      <c r="N6645" t="s">
        <v>41</v>
      </c>
      <c r="O6645" t="s">
        <v>35231</v>
      </c>
      <c r="P6645" t="s">
        <v>35232</v>
      </c>
      <c r="Q6645" t="s">
        <v>35233</v>
      </c>
      <c r="R6645" t="s">
        <v>0</v>
      </c>
      <c r="S6645" t="s">
        <v>35234</v>
      </c>
      <c r="T6645" s="6">
        <v>0</v>
      </c>
      <c r="U6645" s="6">
        <v>0</v>
      </c>
      <c r="V6645" s="6">
        <v>0</v>
      </c>
      <c r="W6645" s="6">
        <v>0</v>
      </c>
      <c r="X6645" s="6">
        <v>0</v>
      </c>
      <c r="Y6645" s="6">
        <v>0</v>
      </c>
      <c r="Z6645" s="6">
        <v>0</v>
      </c>
      <c r="AA6645" s="6">
        <v>0</v>
      </c>
      <c r="AB6645" s="6">
        <v>0</v>
      </c>
    </row>
    <row r="6646" spans="1:28" hidden="1" x14ac:dyDescent="0.2">
      <c r="A6646" s="4" t="s">
        <v>35200</v>
      </c>
      <c r="B6646" t="s">
        <v>35235</v>
      </c>
      <c r="C6646" s="5" t="s">
        <v>862</v>
      </c>
      <c r="D6646" t="s">
        <v>34</v>
      </c>
      <c r="E6646" t="s">
        <v>127</v>
      </c>
      <c r="F6646" t="s">
        <v>36</v>
      </c>
      <c r="G6646" t="s">
        <v>37</v>
      </c>
      <c r="H6646" t="s">
        <v>35236</v>
      </c>
      <c r="I6646" t="s">
        <v>31</v>
      </c>
      <c r="J6646" t="s">
        <v>6485</v>
      </c>
      <c r="K6646" t="s">
        <v>11813</v>
      </c>
      <c r="L6646" t="s">
        <v>35237</v>
      </c>
      <c r="M6646" t="s">
        <v>100</v>
      </c>
      <c r="N6646" t="s">
        <v>1499</v>
      </c>
      <c r="O6646" t="s">
        <v>35238</v>
      </c>
      <c r="P6646" t="s">
        <v>35239</v>
      </c>
      <c r="Q6646" t="s">
        <v>35240</v>
      </c>
      <c r="R6646" t="s">
        <v>35241</v>
      </c>
      <c r="S6646" t="s">
        <v>0</v>
      </c>
      <c r="T6646" s="6">
        <v>1900</v>
      </c>
      <c r="U6646" s="6">
        <v>0</v>
      </c>
      <c r="V6646" s="6">
        <v>0</v>
      </c>
      <c r="W6646" s="6">
        <v>1012</v>
      </c>
      <c r="X6646" s="6">
        <v>0</v>
      </c>
      <c r="Y6646" s="6">
        <v>0</v>
      </c>
      <c r="Z6646" s="6">
        <v>0</v>
      </c>
      <c r="AA6646" s="6">
        <v>0</v>
      </c>
      <c r="AB6646" s="6">
        <v>0</v>
      </c>
    </row>
    <row r="6647" spans="1:28" hidden="1" x14ac:dyDescent="0.2">
      <c r="A6647" s="4" t="s">
        <v>35242</v>
      </c>
      <c r="B6647" t="s">
        <v>35243</v>
      </c>
      <c r="C6647" s="5" t="s">
        <v>17494</v>
      </c>
      <c r="D6647" t="s">
        <v>34</v>
      </c>
      <c r="E6647" t="s">
        <v>1683</v>
      </c>
      <c r="F6647" t="s">
        <v>36</v>
      </c>
      <c r="G6647" t="s">
        <v>37</v>
      </c>
      <c r="H6647" t="s">
        <v>35244</v>
      </c>
      <c r="I6647" t="s">
        <v>31</v>
      </c>
      <c r="J6647" t="s">
        <v>522</v>
      </c>
      <c r="K6647" t="s">
        <v>35245</v>
      </c>
      <c r="L6647" t="s">
        <v>35246</v>
      </c>
      <c r="M6647" t="s">
        <v>35247</v>
      </c>
      <c r="N6647" t="s">
        <v>41</v>
      </c>
      <c r="O6647" t="s">
        <v>35248</v>
      </c>
      <c r="P6647" t="s">
        <v>35249</v>
      </c>
      <c r="Q6647" t="s">
        <v>35250</v>
      </c>
      <c r="R6647" t="s">
        <v>35251</v>
      </c>
      <c r="S6647" t="s">
        <v>35252</v>
      </c>
      <c r="T6647" s="6">
        <v>1000</v>
      </c>
      <c r="U6647" s="6">
        <v>0</v>
      </c>
      <c r="V6647" s="6">
        <v>0</v>
      </c>
      <c r="W6647" s="6">
        <v>0</v>
      </c>
      <c r="X6647" s="6">
        <v>0</v>
      </c>
      <c r="Y6647" s="6">
        <v>0</v>
      </c>
      <c r="Z6647" s="6">
        <v>0</v>
      </c>
      <c r="AA6647" s="6">
        <v>0</v>
      </c>
      <c r="AB6647" s="6">
        <v>0</v>
      </c>
    </row>
    <row r="6648" spans="1:28" x14ac:dyDescent="0.2">
      <c r="A6648" s="4" t="s">
        <v>35242</v>
      </c>
      <c r="B6648" t="s">
        <v>35253</v>
      </c>
      <c r="C6648" s="5" t="s">
        <v>862</v>
      </c>
      <c r="D6648" t="s">
        <v>34</v>
      </c>
      <c r="E6648" t="s">
        <v>189</v>
      </c>
      <c r="F6648" t="s">
        <v>36</v>
      </c>
      <c r="G6648" t="s">
        <v>86</v>
      </c>
      <c r="H6648" t="s">
        <v>35254</v>
      </c>
      <c r="I6648" t="s">
        <v>31</v>
      </c>
      <c r="J6648" t="s">
        <v>2878</v>
      </c>
      <c r="K6648" t="s">
        <v>21568</v>
      </c>
      <c r="L6648" t="s">
        <v>21569</v>
      </c>
      <c r="M6648" t="s">
        <v>60</v>
      </c>
      <c r="N6648" t="s">
        <v>41</v>
      </c>
      <c r="O6648" t="s">
        <v>61</v>
      </c>
      <c r="P6648" t="s">
        <v>35255</v>
      </c>
      <c r="Q6648" t="s">
        <v>21571</v>
      </c>
      <c r="R6648" t="s">
        <v>21571</v>
      </c>
      <c r="S6648" t="s">
        <v>35256</v>
      </c>
      <c r="T6648" s="6">
        <v>0</v>
      </c>
      <c r="U6648" s="6">
        <v>0</v>
      </c>
      <c r="V6648" s="6">
        <v>0</v>
      </c>
      <c r="W6648" s="6">
        <v>0</v>
      </c>
      <c r="X6648" s="6">
        <v>0</v>
      </c>
      <c r="Y6648" s="6">
        <v>0</v>
      </c>
      <c r="Z6648" s="6">
        <v>0</v>
      </c>
      <c r="AA6648" s="6">
        <v>0</v>
      </c>
      <c r="AB6648" s="6">
        <v>0</v>
      </c>
    </row>
    <row r="6649" spans="1:28" x14ac:dyDescent="0.2">
      <c r="A6649" s="4" t="s">
        <v>35242</v>
      </c>
      <c r="B6649" t="s">
        <v>35257</v>
      </c>
      <c r="C6649" s="5" t="s">
        <v>862</v>
      </c>
      <c r="D6649" t="s">
        <v>34</v>
      </c>
      <c r="E6649" t="s">
        <v>258</v>
      </c>
      <c r="F6649" t="s">
        <v>36</v>
      </c>
      <c r="G6649" t="s">
        <v>37</v>
      </c>
      <c r="H6649" t="s">
        <v>35258</v>
      </c>
      <c r="I6649" t="s">
        <v>31</v>
      </c>
      <c r="J6649" t="s">
        <v>0</v>
      </c>
      <c r="K6649" t="s">
        <v>35258</v>
      </c>
      <c r="L6649" t="s">
        <v>3707</v>
      </c>
      <c r="M6649" t="s">
        <v>60</v>
      </c>
      <c r="N6649" t="s">
        <v>41</v>
      </c>
      <c r="O6649" t="s">
        <v>61</v>
      </c>
      <c r="P6649" t="s">
        <v>35259</v>
      </c>
      <c r="Q6649" t="s">
        <v>35260</v>
      </c>
      <c r="R6649" t="s">
        <v>0</v>
      </c>
      <c r="S6649" t="s">
        <v>0</v>
      </c>
      <c r="T6649" s="6">
        <v>1500</v>
      </c>
      <c r="U6649" s="6">
        <v>0</v>
      </c>
      <c r="V6649" s="6">
        <v>0</v>
      </c>
      <c r="W6649" s="6">
        <v>0</v>
      </c>
      <c r="X6649" s="6">
        <v>0</v>
      </c>
      <c r="Y6649" s="6">
        <v>0</v>
      </c>
      <c r="Z6649" s="6">
        <v>0</v>
      </c>
      <c r="AA6649" s="6">
        <v>0</v>
      </c>
      <c r="AB6649" s="6">
        <v>0</v>
      </c>
    </row>
    <row r="6650" spans="1:28" x14ac:dyDescent="0.2">
      <c r="A6650" s="4" t="s">
        <v>35242</v>
      </c>
      <c r="B6650" t="s">
        <v>35261</v>
      </c>
      <c r="C6650" s="5" t="s">
        <v>862</v>
      </c>
      <c r="D6650" t="s">
        <v>34</v>
      </c>
      <c r="E6650" t="s">
        <v>179</v>
      </c>
      <c r="F6650" t="s">
        <v>36</v>
      </c>
      <c r="G6650" t="s">
        <v>37</v>
      </c>
      <c r="H6650" t="s">
        <v>35262</v>
      </c>
      <c r="I6650" t="s">
        <v>31</v>
      </c>
      <c r="J6650" t="s">
        <v>343</v>
      </c>
      <c r="K6650" t="s">
        <v>35263</v>
      </c>
      <c r="L6650" t="s">
        <v>35264</v>
      </c>
      <c r="M6650" t="s">
        <v>164</v>
      </c>
      <c r="N6650" t="s">
        <v>41</v>
      </c>
      <c r="O6650" t="s">
        <v>35265</v>
      </c>
      <c r="P6650" t="s">
        <v>35266</v>
      </c>
      <c r="Q6650" t="s">
        <v>35267</v>
      </c>
      <c r="R6650" t="s">
        <v>35268</v>
      </c>
      <c r="S6650" t="s">
        <v>35269</v>
      </c>
      <c r="T6650" s="6">
        <v>3592</v>
      </c>
      <c r="U6650" s="6">
        <v>0</v>
      </c>
      <c r="V6650" s="6">
        <v>0</v>
      </c>
      <c r="W6650" s="6">
        <v>1012</v>
      </c>
      <c r="X6650" s="6">
        <v>0</v>
      </c>
      <c r="Y6650" s="6">
        <v>0</v>
      </c>
      <c r="Z6650" s="6">
        <v>0</v>
      </c>
      <c r="AA6650" s="6">
        <v>0</v>
      </c>
      <c r="AB6650" s="6">
        <v>0</v>
      </c>
    </row>
    <row r="6651" spans="1:28" x14ac:dyDescent="0.2">
      <c r="A6651" s="4" t="s">
        <v>35242</v>
      </c>
      <c r="B6651" t="s">
        <v>35270</v>
      </c>
      <c r="C6651" s="5" t="s">
        <v>862</v>
      </c>
      <c r="D6651" t="s">
        <v>34</v>
      </c>
      <c r="E6651" t="s">
        <v>297</v>
      </c>
      <c r="F6651" t="s">
        <v>36</v>
      </c>
      <c r="G6651" t="s">
        <v>37</v>
      </c>
      <c r="H6651" t="s">
        <v>21305</v>
      </c>
      <c r="I6651" t="s">
        <v>94</v>
      </c>
      <c r="J6651" t="s">
        <v>0</v>
      </c>
      <c r="K6651" t="s">
        <v>21305</v>
      </c>
      <c r="L6651" t="s">
        <v>21306</v>
      </c>
      <c r="M6651" t="s">
        <v>850</v>
      </c>
      <c r="N6651" t="s">
        <v>41</v>
      </c>
      <c r="O6651" t="s">
        <v>21307</v>
      </c>
      <c r="P6651" t="s">
        <v>0</v>
      </c>
      <c r="Q6651" t="s">
        <v>0</v>
      </c>
      <c r="R6651" t="s">
        <v>0</v>
      </c>
      <c r="S6651" t="s">
        <v>0</v>
      </c>
      <c r="T6651" s="6">
        <v>0</v>
      </c>
      <c r="U6651" s="6">
        <v>0</v>
      </c>
      <c r="V6651" s="6">
        <v>0</v>
      </c>
      <c r="W6651" s="6">
        <v>0</v>
      </c>
      <c r="X6651" s="6">
        <v>0</v>
      </c>
      <c r="Y6651" s="6">
        <v>0</v>
      </c>
      <c r="Z6651" s="6">
        <v>0</v>
      </c>
      <c r="AA6651" s="6">
        <v>0</v>
      </c>
      <c r="AB6651" s="6">
        <v>0</v>
      </c>
    </row>
    <row r="6652" spans="1:28" hidden="1" x14ac:dyDescent="0.2">
      <c r="A6652" s="4" t="s">
        <v>35242</v>
      </c>
      <c r="B6652" t="s">
        <v>35271</v>
      </c>
      <c r="C6652" s="5" t="s">
        <v>17494</v>
      </c>
      <c r="D6652" t="s">
        <v>34</v>
      </c>
      <c r="E6652" t="s">
        <v>179</v>
      </c>
      <c r="F6652" t="s">
        <v>36</v>
      </c>
      <c r="G6652" t="s">
        <v>37</v>
      </c>
      <c r="H6652" t="s">
        <v>35244</v>
      </c>
      <c r="I6652" t="s">
        <v>31</v>
      </c>
      <c r="J6652" t="s">
        <v>522</v>
      </c>
      <c r="K6652" t="s">
        <v>35245</v>
      </c>
      <c r="L6652" t="s">
        <v>35246</v>
      </c>
      <c r="M6652" t="s">
        <v>35247</v>
      </c>
      <c r="N6652" t="s">
        <v>41</v>
      </c>
      <c r="O6652" t="s">
        <v>35248</v>
      </c>
      <c r="P6652" t="s">
        <v>35249</v>
      </c>
      <c r="Q6652" t="s">
        <v>35250</v>
      </c>
      <c r="R6652" t="s">
        <v>35251</v>
      </c>
      <c r="S6652" t="s">
        <v>35252</v>
      </c>
      <c r="T6652" s="6">
        <v>1000</v>
      </c>
      <c r="U6652" s="6">
        <v>0</v>
      </c>
      <c r="V6652" s="6">
        <v>0</v>
      </c>
      <c r="W6652" s="6">
        <v>0</v>
      </c>
      <c r="X6652" s="6">
        <v>0</v>
      </c>
      <c r="Y6652" s="6">
        <v>0</v>
      </c>
      <c r="Z6652" s="6">
        <v>0</v>
      </c>
      <c r="AA6652" s="6">
        <v>0</v>
      </c>
      <c r="AB6652" s="6">
        <v>0</v>
      </c>
    </row>
    <row r="6653" spans="1:28" hidden="1" x14ac:dyDescent="0.2">
      <c r="A6653" s="4" t="s">
        <v>35242</v>
      </c>
      <c r="B6653" t="s">
        <v>35272</v>
      </c>
      <c r="C6653" s="5" t="s">
        <v>862</v>
      </c>
      <c r="D6653" t="s">
        <v>34</v>
      </c>
      <c r="E6653" t="s">
        <v>8270</v>
      </c>
      <c r="F6653" t="s">
        <v>36</v>
      </c>
      <c r="G6653" t="s">
        <v>37</v>
      </c>
      <c r="H6653" t="s">
        <v>35273</v>
      </c>
      <c r="I6653" t="s">
        <v>31</v>
      </c>
      <c r="J6653" t="s">
        <v>0</v>
      </c>
      <c r="K6653" t="s">
        <v>35273</v>
      </c>
      <c r="L6653" t="s">
        <v>35274</v>
      </c>
      <c r="M6653" t="s">
        <v>17180</v>
      </c>
      <c r="N6653" t="s">
        <v>465</v>
      </c>
      <c r="O6653" t="s">
        <v>35275</v>
      </c>
      <c r="P6653" t="s">
        <v>35276</v>
      </c>
      <c r="Q6653" t="s">
        <v>35277</v>
      </c>
      <c r="R6653" t="s">
        <v>0</v>
      </c>
      <c r="S6653" t="s">
        <v>0</v>
      </c>
      <c r="T6653" s="6">
        <v>0</v>
      </c>
      <c r="U6653" s="6">
        <v>0</v>
      </c>
      <c r="V6653" s="6">
        <v>0</v>
      </c>
      <c r="W6653" s="6">
        <v>0</v>
      </c>
      <c r="X6653" s="6">
        <v>0</v>
      </c>
      <c r="Y6653" s="6">
        <v>0</v>
      </c>
      <c r="Z6653" s="6">
        <v>0</v>
      </c>
      <c r="AA6653" s="6">
        <v>0</v>
      </c>
      <c r="AB6653" s="6">
        <v>0</v>
      </c>
    </row>
    <row r="6654" spans="1:28" x14ac:dyDescent="0.2">
      <c r="A6654" s="4" t="s">
        <v>35278</v>
      </c>
      <c r="B6654" t="s">
        <v>35279</v>
      </c>
      <c r="C6654" s="5" t="s">
        <v>862</v>
      </c>
      <c r="D6654" t="s">
        <v>34</v>
      </c>
      <c r="E6654" t="s">
        <v>1234</v>
      </c>
      <c r="F6654" t="s">
        <v>36</v>
      </c>
      <c r="G6654" t="s">
        <v>37</v>
      </c>
      <c r="H6654" t="s">
        <v>35280</v>
      </c>
      <c r="I6654" t="s">
        <v>31</v>
      </c>
      <c r="J6654" t="s">
        <v>879</v>
      </c>
      <c r="K6654" t="s">
        <v>35281</v>
      </c>
      <c r="L6654" t="s">
        <v>35282</v>
      </c>
      <c r="M6654" t="s">
        <v>2961</v>
      </c>
      <c r="N6654" t="s">
        <v>41</v>
      </c>
      <c r="O6654" t="s">
        <v>2962</v>
      </c>
      <c r="P6654" t="s">
        <v>35283</v>
      </c>
      <c r="Q6654" t="s">
        <v>35284</v>
      </c>
      <c r="R6654" t="s">
        <v>0</v>
      </c>
      <c r="S6654" t="s">
        <v>0</v>
      </c>
      <c r="T6654" s="6">
        <v>1200</v>
      </c>
      <c r="U6654" s="6">
        <v>0</v>
      </c>
      <c r="V6654" s="6">
        <v>0</v>
      </c>
      <c r="W6654" s="6">
        <v>0</v>
      </c>
      <c r="X6654" s="6">
        <v>0</v>
      </c>
      <c r="Y6654" s="6">
        <v>0</v>
      </c>
      <c r="Z6654" s="6">
        <v>0</v>
      </c>
      <c r="AA6654" s="6">
        <v>0</v>
      </c>
      <c r="AB6654" s="6">
        <v>0</v>
      </c>
    </row>
    <row r="6655" spans="1:28" hidden="1" x14ac:dyDescent="0.2">
      <c r="A6655" s="4" t="s">
        <v>35278</v>
      </c>
      <c r="B6655" t="s">
        <v>35285</v>
      </c>
      <c r="C6655" s="5" t="s">
        <v>2042</v>
      </c>
      <c r="D6655" t="s">
        <v>34</v>
      </c>
      <c r="E6655" t="s">
        <v>35</v>
      </c>
      <c r="F6655" t="s">
        <v>36</v>
      </c>
      <c r="G6655" t="s">
        <v>86</v>
      </c>
      <c r="H6655" t="s">
        <v>35286</v>
      </c>
      <c r="I6655" t="s">
        <v>31</v>
      </c>
      <c r="J6655" t="s">
        <v>278</v>
      </c>
      <c r="K6655" t="s">
        <v>1708</v>
      </c>
      <c r="L6655" t="s">
        <v>15886</v>
      </c>
      <c r="M6655" t="s">
        <v>2922</v>
      </c>
      <c r="N6655" t="s">
        <v>41</v>
      </c>
      <c r="O6655" t="s">
        <v>2978</v>
      </c>
      <c r="P6655" t="s">
        <v>15887</v>
      </c>
      <c r="Q6655" t="s">
        <v>15889</v>
      </c>
      <c r="R6655" t="s">
        <v>17950</v>
      </c>
      <c r="S6655" t="s">
        <v>35287</v>
      </c>
      <c r="T6655" s="6">
        <v>0</v>
      </c>
      <c r="U6655" s="6">
        <v>0</v>
      </c>
      <c r="V6655" s="6">
        <v>0</v>
      </c>
      <c r="W6655" s="6">
        <v>47.8</v>
      </c>
      <c r="X6655" s="6">
        <v>0</v>
      </c>
      <c r="Y6655" s="6">
        <v>0</v>
      </c>
      <c r="Z6655" s="6">
        <v>0</v>
      </c>
      <c r="AA6655" s="6">
        <v>0</v>
      </c>
      <c r="AB6655" s="6">
        <v>0</v>
      </c>
    </row>
    <row r="6656" spans="1:28" hidden="1" x14ac:dyDescent="0.2">
      <c r="A6656" s="4" t="s">
        <v>35278</v>
      </c>
      <c r="B6656" t="s">
        <v>35288</v>
      </c>
      <c r="C6656" s="5" t="s">
        <v>862</v>
      </c>
      <c r="D6656" t="s">
        <v>34</v>
      </c>
      <c r="E6656" t="s">
        <v>127</v>
      </c>
      <c r="F6656" t="s">
        <v>36</v>
      </c>
      <c r="G6656" t="s">
        <v>37</v>
      </c>
      <c r="H6656" t="s">
        <v>35289</v>
      </c>
      <c r="I6656" t="s">
        <v>31</v>
      </c>
      <c r="J6656" t="s">
        <v>260</v>
      </c>
      <c r="K6656" t="s">
        <v>35290</v>
      </c>
      <c r="L6656" t="s">
        <v>35291</v>
      </c>
      <c r="M6656" t="s">
        <v>252</v>
      </c>
      <c r="N6656" t="s">
        <v>41</v>
      </c>
      <c r="O6656" t="s">
        <v>7252</v>
      </c>
      <c r="P6656" t="s">
        <v>35292</v>
      </c>
      <c r="Q6656" t="s">
        <v>35293</v>
      </c>
      <c r="R6656" t="s">
        <v>35293</v>
      </c>
      <c r="S6656" t="s">
        <v>35293</v>
      </c>
      <c r="T6656" s="6">
        <v>0</v>
      </c>
      <c r="U6656" s="6">
        <v>0</v>
      </c>
      <c r="V6656" s="6">
        <v>0</v>
      </c>
      <c r="W6656" s="6">
        <v>1012</v>
      </c>
      <c r="X6656" s="6">
        <v>0</v>
      </c>
      <c r="Y6656" s="6">
        <v>0</v>
      </c>
      <c r="Z6656" s="6">
        <v>0</v>
      </c>
      <c r="AA6656" s="6">
        <v>0</v>
      </c>
      <c r="AB6656" s="6">
        <v>0</v>
      </c>
    </row>
    <row r="6657" spans="1:28" hidden="1" x14ac:dyDescent="0.2">
      <c r="A6657" s="4" t="s">
        <v>35278</v>
      </c>
      <c r="B6657" t="s">
        <v>35294</v>
      </c>
      <c r="C6657" s="5" t="s">
        <v>862</v>
      </c>
      <c r="D6657" t="s">
        <v>16156</v>
      </c>
      <c r="E6657" t="s">
        <v>18010</v>
      </c>
      <c r="F6657" t="s">
        <v>36</v>
      </c>
      <c r="G6657" t="s">
        <v>86</v>
      </c>
      <c r="H6657" t="s">
        <v>35295</v>
      </c>
      <c r="I6657" t="s">
        <v>31</v>
      </c>
      <c r="J6657" t="s">
        <v>7052</v>
      </c>
      <c r="K6657" t="s">
        <v>35296</v>
      </c>
      <c r="L6657" t="s">
        <v>35297</v>
      </c>
      <c r="M6657" t="s">
        <v>22525</v>
      </c>
      <c r="N6657" t="s">
        <v>41</v>
      </c>
      <c r="O6657" t="s">
        <v>31885</v>
      </c>
      <c r="P6657" t="s">
        <v>35298</v>
      </c>
      <c r="Q6657" t="s">
        <v>35299</v>
      </c>
      <c r="R6657" t="s">
        <v>35299</v>
      </c>
      <c r="S6657" t="s">
        <v>35299</v>
      </c>
      <c r="T6657" s="6">
        <v>0</v>
      </c>
      <c r="U6657" s="6">
        <v>0</v>
      </c>
      <c r="V6657" s="6">
        <v>0</v>
      </c>
      <c r="W6657" s="6">
        <v>0</v>
      </c>
      <c r="X6657" s="6">
        <v>0</v>
      </c>
      <c r="Y6657" s="6">
        <v>0</v>
      </c>
      <c r="Z6657" s="6">
        <v>0</v>
      </c>
      <c r="AA6657" s="6">
        <v>1</v>
      </c>
      <c r="AB6657" s="6">
        <v>0</v>
      </c>
    </row>
    <row r="6658" spans="1:28" hidden="1" x14ac:dyDescent="0.2">
      <c r="A6658" s="4" t="s">
        <v>35278</v>
      </c>
      <c r="B6658" t="s">
        <v>35300</v>
      </c>
      <c r="C6658" s="5" t="s">
        <v>862</v>
      </c>
      <c r="D6658" t="s">
        <v>34</v>
      </c>
      <c r="E6658" t="s">
        <v>31204</v>
      </c>
      <c r="F6658" t="s">
        <v>36</v>
      </c>
      <c r="G6658" t="s">
        <v>37</v>
      </c>
      <c r="H6658" t="s">
        <v>35301</v>
      </c>
      <c r="I6658" t="s">
        <v>31</v>
      </c>
      <c r="J6658" t="s">
        <v>35302</v>
      </c>
      <c r="K6658" t="s">
        <v>35303</v>
      </c>
      <c r="L6658" t="s">
        <v>35304</v>
      </c>
      <c r="M6658" t="s">
        <v>1165</v>
      </c>
      <c r="N6658" t="s">
        <v>41</v>
      </c>
      <c r="O6658" t="s">
        <v>1166</v>
      </c>
      <c r="P6658" t="s">
        <v>35305</v>
      </c>
      <c r="Q6658" t="s">
        <v>35306</v>
      </c>
      <c r="R6658" t="s">
        <v>35306</v>
      </c>
      <c r="S6658" t="s">
        <v>0</v>
      </c>
      <c r="T6658" s="6">
        <v>0</v>
      </c>
      <c r="U6658" s="6">
        <v>0</v>
      </c>
      <c r="V6658" s="6">
        <v>0</v>
      </c>
      <c r="W6658" s="6">
        <v>0</v>
      </c>
      <c r="X6658" s="6">
        <v>0</v>
      </c>
      <c r="Y6658" s="6">
        <v>0</v>
      </c>
      <c r="Z6658" s="6">
        <v>0</v>
      </c>
      <c r="AA6658" s="6">
        <v>0</v>
      </c>
      <c r="AB6658" s="6">
        <v>0</v>
      </c>
    </row>
    <row r="6659" spans="1:28" hidden="1" x14ac:dyDescent="0.2">
      <c r="A6659" s="4" t="s">
        <v>35278</v>
      </c>
      <c r="B6659" t="s">
        <v>35307</v>
      </c>
      <c r="C6659" s="5" t="s">
        <v>862</v>
      </c>
      <c r="D6659" t="s">
        <v>34</v>
      </c>
      <c r="E6659" t="s">
        <v>179</v>
      </c>
      <c r="F6659" t="s">
        <v>36</v>
      </c>
      <c r="G6659" t="s">
        <v>37</v>
      </c>
      <c r="H6659" t="s">
        <v>35308</v>
      </c>
      <c r="I6659" t="s">
        <v>31</v>
      </c>
      <c r="J6659" t="s">
        <v>151</v>
      </c>
      <c r="K6659" t="s">
        <v>7421</v>
      </c>
      <c r="L6659" t="s">
        <v>35309</v>
      </c>
      <c r="M6659" t="s">
        <v>2142</v>
      </c>
      <c r="N6659" t="s">
        <v>41</v>
      </c>
      <c r="O6659" t="s">
        <v>9091</v>
      </c>
      <c r="P6659" t="s">
        <v>35310</v>
      </c>
      <c r="Q6659" t="s">
        <v>35311</v>
      </c>
      <c r="R6659" t="s">
        <v>35311</v>
      </c>
      <c r="S6659" t="s">
        <v>35311</v>
      </c>
      <c r="T6659" s="6">
        <v>1883</v>
      </c>
      <c r="U6659" s="6">
        <v>0</v>
      </c>
      <c r="V6659" s="6">
        <v>0</v>
      </c>
      <c r="W6659" s="6">
        <v>812</v>
      </c>
      <c r="X6659" s="6">
        <v>0</v>
      </c>
      <c r="Y6659" s="6">
        <v>0</v>
      </c>
      <c r="Z6659" s="6">
        <v>0</v>
      </c>
      <c r="AA6659" s="6">
        <v>0</v>
      </c>
      <c r="AB6659" s="6">
        <v>0</v>
      </c>
    </row>
    <row r="6660" spans="1:28" hidden="1" x14ac:dyDescent="0.2">
      <c r="A6660" s="4" t="s">
        <v>35312</v>
      </c>
      <c r="B6660" t="s">
        <v>35313</v>
      </c>
      <c r="C6660" s="5" t="s">
        <v>862</v>
      </c>
      <c r="D6660" t="s">
        <v>34</v>
      </c>
      <c r="E6660" t="s">
        <v>179</v>
      </c>
      <c r="F6660" t="s">
        <v>36</v>
      </c>
      <c r="G6660" t="s">
        <v>37</v>
      </c>
      <c r="H6660" t="s">
        <v>21303</v>
      </c>
      <c r="I6660" t="s">
        <v>94</v>
      </c>
      <c r="J6660" t="s">
        <v>0</v>
      </c>
      <c r="K6660" t="s">
        <v>21303</v>
      </c>
      <c r="L6660" t="s">
        <v>8511</v>
      </c>
      <c r="M6660" t="s">
        <v>8512</v>
      </c>
      <c r="N6660" t="s">
        <v>701</v>
      </c>
      <c r="O6660" t="s">
        <v>8513</v>
      </c>
      <c r="P6660" t="s">
        <v>0</v>
      </c>
      <c r="Q6660" t="s">
        <v>29944</v>
      </c>
      <c r="R6660" t="s">
        <v>29944</v>
      </c>
      <c r="S6660" t="s">
        <v>31588</v>
      </c>
      <c r="T6660" s="6">
        <v>0</v>
      </c>
      <c r="U6660" s="6">
        <v>0</v>
      </c>
      <c r="V6660" s="6">
        <v>0</v>
      </c>
      <c r="W6660" s="6">
        <v>0</v>
      </c>
      <c r="X6660" s="6">
        <v>0</v>
      </c>
      <c r="Y6660" s="6">
        <v>0</v>
      </c>
      <c r="Z6660" s="6">
        <v>0</v>
      </c>
      <c r="AA6660" s="6">
        <v>0</v>
      </c>
      <c r="AB6660" s="6">
        <v>0</v>
      </c>
    </row>
    <row r="6661" spans="1:28" hidden="1" x14ac:dyDescent="0.2">
      <c r="A6661" s="4" t="s">
        <v>35312</v>
      </c>
      <c r="B6661" t="s">
        <v>35314</v>
      </c>
      <c r="C6661" s="5" t="s">
        <v>2042</v>
      </c>
      <c r="D6661" t="s">
        <v>34</v>
      </c>
      <c r="E6661" t="s">
        <v>46</v>
      </c>
      <c r="F6661" t="s">
        <v>36</v>
      </c>
      <c r="G6661" t="s">
        <v>37</v>
      </c>
      <c r="H6661" t="s">
        <v>35315</v>
      </c>
      <c r="I6661" t="s">
        <v>94</v>
      </c>
      <c r="J6661" t="s">
        <v>0</v>
      </c>
      <c r="K6661" t="s">
        <v>35315</v>
      </c>
      <c r="L6661" t="s">
        <v>35316</v>
      </c>
      <c r="M6661" t="s">
        <v>35317</v>
      </c>
      <c r="N6661" t="s">
        <v>701</v>
      </c>
      <c r="O6661" t="s">
        <v>35318</v>
      </c>
      <c r="P6661" t="s">
        <v>0</v>
      </c>
      <c r="Q6661" t="s">
        <v>35319</v>
      </c>
      <c r="R6661" t="s">
        <v>0</v>
      </c>
      <c r="S6661" t="s">
        <v>0</v>
      </c>
      <c r="T6661" s="6">
        <v>0</v>
      </c>
      <c r="U6661" s="6">
        <v>0</v>
      </c>
      <c r="V6661" s="6">
        <v>0</v>
      </c>
      <c r="W6661" s="6">
        <v>0</v>
      </c>
      <c r="X6661" s="6">
        <v>0</v>
      </c>
      <c r="Y6661" s="6">
        <v>0</v>
      </c>
      <c r="Z6661" s="6">
        <v>0</v>
      </c>
      <c r="AA6661" s="6">
        <v>0</v>
      </c>
      <c r="AB6661" s="6">
        <v>0</v>
      </c>
    </row>
    <row r="6662" spans="1:28" hidden="1" x14ac:dyDescent="0.2">
      <c r="A6662" s="4" t="s">
        <v>35312</v>
      </c>
      <c r="B6662" t="s">
        <v>35320</v>
      </c>
      <c r="C6662" s="5" t="s">
        <v>862</v>
      </c>
      <c r="D6662" t="s">
        <v>34</v>
      </c>
      <c r="E6662" t="s">
        <v>8270</v>
      </c>
      <c r="F6662" t="s">
        <v>36</v>
      </c>
      <c r="G6662" t="s">
        <v>37</v>
      </c>
      <c r="H6662" t="s">
        <v>1058</v>
      </c>
      <c r="I6662" t="s">
        <v>94</v>
      </c>
      <c r="J6662" t="s">
        <v>0</v>
      </c>
      <c r="K6662" t="s">
        <v>1058</v>
      </c>
      <c r="L6662" t="s">
        <v>35321</v>
      </c>
      <c r="M6662" t="s">
        <v>1091</v>
      </c>
      <c r="N6662" t="s">
        <v>1061</v>
      </c>
      <c r="O6662" t="s">
        <v>3080</v>
      </c>
      <c r="P6662" t="s">
        <v>32251</v>
      </c>
      <c r="Q6662" t="s">
        <v>27443</v>
      </c>
      <c r="R6662" t="s">
        <v>27443</v>
      </c>
      <c r="S6662" t="s">
        <v>0</v>
      </c>
      <c r="T6662" s="6">
        <v>0</v>
      </c>
      <c r="U6662" s="6">
        <v>0</v>
      </c>
      <c r="V6662" s="6">
        <v>0</v>
      </c>
      <c r="W6662" s="6">
        <v>0</v>
      </c>
      <c r="X6662" s="6">
        <v>0</v>
      </c>
      <c r="Y6662" s="6">
        <v>0</v>
      </c>
      <c r="Z6662" s="6">
        <v>0</v>
      </c>
      <c r="AA6662" s="6">
        <v>0</v>
      </c>
      <c r="AB6662" s="6">
        <v>0</v>
      </c>
    </row>
    <row r="6663" spans="1:28" x14ac:dyDescent="0.2">
      <c r="A6663" s="4" t="s">
        <v>35312</v>
      </c>
      <c r="B6663" t="s">
        <v>35322</v>
      </c>
      <c r="C6663" s="5" t="s">
        <v>862</v>
      </c>
      <c r="D6663" t="s">
        <v>34</v>
      </c>
      <c r="E6663" t="s">
        <v>31204</v>
      </c>
      <c r="F6663" t="s">
        <v>36</v>
      </c>
      <c r="G6663" t="s">
        <v>37</v>
      </c>
      <c r="H6663" t="s">
        <v>35323</v>
      </c>
      <c r="I6663" t="s">
        <v>31</v>
      </c>
      <c r="J6663" t="s">
        <v>928</v>
      </c>
      <c r="K6663" t="s">
        <v>35324</v>
      </c>
      <c r="L6663" t="s">
        <v>35325</v>
      </c>
      <c r="M6663" t="s">
        <v>965</v>
      </c>
      <c r="N6663" t="s">
        <v>41</v>
      </c>
      <c r="O6663" t="s">
        <v>35326</v>
      </c>
      <c r="P6663" t="s">
        <v>35327</v>
      </c>
      <c r="Q6663" t="s">
        <v>35328</v>
      </c>
      <c r="R6663" t="s">
        <v>35329</v>
      </c>
      <c r="S6663" t="s">
        <v>35328</v>
      </c>
      <c r="T6663" s="6">
        <v>0</v>
      </c>
      <c r="U6663" s="6">
        <v>0</v>
      </c>
      <c r="V6663" s="6">
        <v>0</v>
      </c>
      <c r="W6663" s="6">
        <v>0</v>
      </c>
      <c r="X6663" s="6">
        <v>0</v>
      </c>
      <c r="Y6663" s="6">
        <v>0</v>
      </c>
      <c r="Z6663" s="6">
        <v>0</v>
      </c>
      <c r="AA6663" s="6">
        <v>0</v>
      </c>
      <c r="AB6663" s="6">
        <v>0</v>
      </c>
    </row>
    <row r="6664" spans="1:28" hidden="1" x14ac:dyDescent="0.2">
      <c r="A6664" s="4" t="s">
        <v>35312</v>
      </c>
      <c r="B6664" t="s">
        <v>35330</v>
      </c>
      <c r="C6664" s="5" t="s">
        <v>5459</v>
      </c>
      <c r="D6664" t="s">
        <v>34</v>
      </c>
      <c r="E6664" t="s">
        <v>1693</v>
      </c>
      <c r="F6664" t="s">
        <v>36</v>
      </c>
      <c r="G6664" t="s">
        <v>37</v>
      </c>
      <c r="H6664" t="s">
        <v>8510</v>
      </c>
      <c r="I6664" t="s">
        <v>94</v>
      </c>
      <c r="J6664" t="s">
        <v>0</v>
      </c>
      <c r="K6664" t="s">
        <v>8510</v>
      </c>
      <c r="L6664" t="s">
        <v>8511</v>
      </c>
      <c r="M6664" t="s">
        <v>8512</v>
      </c>
      <c r="N6664" t="s">
        <v>701</v>
      </c>
      <c r="O6664" t="s">
        <v>8513</v>
      </c>
      <c r="P6664" t="s">
        <v>0</v>
      </c>
      <c r="Q6664" t="s">
        <v>25981</v>
      </c>
      <c r="R6664" t="s">
        <v>8514</v>
      </c>
      <c r="S6664" t="s">
        <v>0</v>
      </c>
      <c r="T6664" s="6">
        <v>0</v>
      </c>
      <c r="U6664" s="6">
        <v>0</v>
      </c>
      <c r="V6664" s="6">
        <v>0</v>
      </c>
      <c r="W6664" s="6">
        <v>0</v>
      </c>
      <c r="X6664" s="6">
        <v>0</v>
      </c>
      <c r="Y6664" s="6">
        <v>0</v>
      </c>
      <c r="Z6664" s="6">
        <v>0</v>
      </c>
      <c r="AA6664" s="6">
        <v>0</v>
      </c>
      <c r="AB6664" s="6">
        <v>0</v>
      </c>
    </row>
    <row r="6665" spans="1:28" hidden="1" x14ac:dyDescent="0.2">
      <c r="A6665" s="4" t="s">
        <v>35312</v>
      </c>
      <c r="B6665" t="s">
        <v>35331</v>
      </c>
      <c r="C6665" s="5" t="s">
        <v>862</v>
      </c>
      <c r="D6665" t="s">
        <v>34</v>
      </c>
      <c r="E6665" t="s">
        <v>297</v>
      </c>
      <c r="F6665" t="s">
        <v>36</v>
      </c>
      <c r="G6665" t="s">
        <v>37</v>
      </c>
      <c r="H6665" t="s">
        <v>35332</v>
      </c>
      <c r="I6665" t="s">
        <v>31</v>
      </c>
      <c r="J6665" t="s">
        <v>35333</v>
      </c>
      <c r="K6665" t="s">
        <v>35334</v>
      </c>
      <c r="L6665" t="s">
        <v>35335</v>
      </c>
      <c r="M6665" t="s">
        <v>35336</v>
      </c>
      <c r="N6665" t="s">
        <v>2172</v>
      </c>
      <c r="O6665" t="s">
        <v>35337</v>
      </c>
      <c r="P6665" t="s">
        <v>35338</v>
      </c>
      <c r="Q6665" t="s">
        <v>35339</v>
      </c>
      <c r="R6665" t="s">
        <v>0</v>
      </c>
      <c r="S6665" t="s">
        <v>35340</v>
      </c>
      <c r="T6665" s="6">
        <v>0</v>
      </c>
      <c r="U6665" s="6">
        <v>0</v>
      </c>
      <c r="V6665" s="6">
        <v>0</v>
      </c>
      <c r="W6665" s="6">
        <v>0</v>
      </c>
      <c r="X6665" s="6">
        <v>0</v>
      </c>
      <c r="Y6665" s="6">
        <v>0</v>
      </c>
      <c r="Z6665" s="6">
        <v>0</v>
      </c>
      <c r="AA6665" s="6">
        <v>0</v>
      </c>
      <c r="AB6665" s="6">
        <v>0</v>
      </c>
    </row>
    <row r="6666" spans="1:28" x14ac:dyDescent="0.2">
      <c r="A6666" s="4" t="s">
        <v>35312</v>
      </c>
      <c r="B6666" t="s">
        <v>35341</v>
      </c>
      <c r="C6666" s="5" t="s">
        <v>862</v>
      </c>
      <c r="D6666" t="s">
        <v>34</v>
      </c>
      <c r="E6666" t="s">
        <v>117</v>
      </c>
      <c r="F6666" t="s">
        <v>36</v>
      </c>
      <c r="G6666" t="s">
        <v>37</v>
      </c>
      <c r="H6666" t="s">
        <v>11583</v>
      </c>
      <c r="I6666" t="s">
        <v>94</v>
      </c>
      <c r="J6666" t="s">
        <v>0</v>
      </c>
      <c r="K6666" t="s">
        <v>11583</v>
      </c>
      <c r="L6666" t="s">
        <v>25093</v>
      </c>
      <c r="M6666" t="s">
        <v>1183</v>
      </c>
      <c r="N6666" t="s">
        <v>41</v>
      </c>
      <c r="O6666" t="s">
        <v>11585</v>
      </c>
      <c r="P6666" t="s">
        <v>0</v>
      </c>
      <c r="Q6666" t="s">
        <v>13461</v>
      </c>
      <c r="R6666" t="s">
        <v>2326</v>
      </c>
      <c r="S6666" t="s">
        <v>0</v>
      </c>
      <c r="T6666" s="6">
        <v>0</v>
      </c>
      <c r="U6666" s="6">
        <v>0</v>
      </c>
      <c r="V6666" s="6">
        <v>0</v>
      </c>
      <c r="W6666" s="6">
        <v>0</v>
      </c>
      <c r="X6666" s="6">
        <v>0</v>
      </c>
      <c r="Y6666" s="6">
        <v>0</v>
      </c>
      <c r="Z6666" s="6">
        <v>0</v>
      </c>
      <c r="AA6666" s="6">
        <v>0</v>
      </c>
      <c r="AB6666" s="6">
        <v>0</v>
      </c>
    </row>
    <row r="6667" spans="1:28" hidden="1" x14ac:dyDescent="0.2">
      <c r="A6667" s="4" t="s">
        <v>35342</v>
      </c>
      <c r="B6667" t="s">
        <v>35343</v>
      </c>
      <c r="C6667" s="5" t="s">
        <v>862</v>
      </c>
      <c r="D6667" t="s">
        <v>34</v>
      </c>
      <c r="E6667" t="s">
        <v>8270</v>
      </c>
      <c r="F6667" t="s">
        <v>36</v>
      </c>
      <c r="G6667" t="s">
        <v>37</v>
      </c>
      <c r="H6667" t="s">
        <v>22940</v>
      </c>
      <c r="I6667" t="s">
        <v>31</v>
      </c>
      <c r="J6667" t="s">
        <v>0</v>
      </c>
      <c r="K6667" t="s">
        <v>22940</v>
      </c>
      <c r="L6667" t="s">
        <v>22941</v>
      </c>
      <c r="M6667" t="s">
        <v>22942</v>
      </c>
      <c r="N6667" t="s">
        <v>101</v>
      </c>
      <c r="O6667" t="s">
        <v>22943</v>
      </c>
      <c r="P6667" t="s">
        <v>22944</v>
      </c>
      <c r="Q6667" t="s">
        <v>22945</v>
      </c>
      <c r="R6667" t="s">
        <v>0</v>
      </c>
      <c r="S6667" t="s">
        <v>0</v>
      </c>
      <c r="T6667" s="6">
        <v>0</v>
      </c>
      <c r="U6667" s="6">
        <v>0</v>
      </c>
      <c r="V6667" s="6">
        <v>0</v>
      </c>
      <c r="W6667" s="6">
        <v>0</v>
      </c>
      <c r="X6667" s="6">
        <v>0</v>
      </c>
      <c r="Y6667" s="6">
        <v>0</v>
      </c>
      <c r="Z6667" s="6">
        <v>0</v>
      </c>
      <c r="AA6667" s="6">
        <v>0</v>
      </c>
      <c r="AB6667" s="6">
        <v>0</v>
      </c>
    </row>
    <row r="6668" spans="1:28" hidden="1" x14ac:dyDescent="0.2">
      <c r="A6668" s="4" t="s">
        <v>35342</v>
      </c>
      <c r="B6668" t="s">
        <v>35344</v>
      </c>
      <c r="C6668" s="5" t="s">
        <v>862</v>
      </c>
      <c r="D6668" t="s">
        <v>34</v>
      </c>
      <c r="E6668" t="s">
        <v>189</v>
      </c>
      <c r="F6668" t="s">
        <v>36</v>
      </c>
      <c r="G6668" t="s">
        <v>37</v>
      </c>
      <c r="H6668" t="s">
        <v>30037</v>
      </c>
      <c r="I6668" t="s">
        <v>31</v>
      </c>
      <c r="J6668" t="s">
        <v>343</v>
      </c>
      <c r="K6668" t="s">
        <v>18232</v>
      </c>
      <c r="L6668" t="s">
        <v>18233</v>
      </c>
      <c r="M6668" t="s">
        <v>2951</v>
      </c>
      <c r="N6668" t="s">
        <v>101</v>
      </c>
      <c r="O6668" t="s">
        <v>4506</v>
      </c>
      <c r="P6668" t="s">
        <v>35345</v>
      </c>
      <c r="Q6668" t="s">
        <v>30038</v>
      </c>
      <c r="R6668" t="s">
        <v>0</v>
      </c>
      <c r="S6668" t="s">
        <v>30038</v>
      </c>
      <c r="T6668" s="6">
        <v>1005</v>
      </c>
      <c r="U6668" s="6">
        <v>0</v>
      </c>
      <c r="V6668" s="6">
        <v>0</v>
      </c>
      <c r="W6668" s="6">
        <v>0</v>
      </c>
      <c r="X6668" s="6">
        <v>0</v>
      </c>
      <c r="Y6668" s="6">
        <v>0</v>
      </c>
      <c r="Z6668" s="6">
        <v>0</v>
      </c>
      <c r="AA6668" s="6">
        <v>0</v>
      </c>
      <c r="AB6668" s="6">
        <v>0</v>
      </c>
    </row>
    <row r="6669" spans="1:28" hidden="1" x14ac:dyDescent="0.2">
      <c r="A6669" s="4" t="s">
        <v>35346</v>
      </c>
      <c r="B6669" t="s">
        <v>35347</v>
      </c>
      <c r="C6669" s="5" t="s">
        <v>862</v>
      </c>
      <c r="D6669" t="s">
        <v>34</v>
      </c>
      <c r="E6669" t="s">
        <v>258</v>
      </c>
      <c r="F6669" t="s">
        <v>36</v>
      </c>
      <c r="G6669" t="s">
        <v>37</v>
      </c>
      <c r="H6669" t="s">
        <v>35348</v>
      </c>
      <c r="I6669" t="s">
        <v>31</v>
      </c>
      <c r="J6669" t="s">
        <v>270</v>
      </c>
      <c r="K6669" t="s">
        <v>548</v>
      </c>
      <c r="L6669" t="s">
        <v>35349</v>
      </c>
      <c r="M6669" t="s">
        <v>8456</v>
      </c>
      <c r="N6669" t="s">
        <v>101</v>
      </c>
      <c r="O6669" t="s">
        <v>35350</v>
      </c>
      <c r="P6669" t="s">
        <v>35351</v>
      </c>
      <c r="Q6669" t="s">
        <v>35352</v>
      </c>
      <c r="R6669" t="s">
        <v>0</v>
      </c>
      <c r="S6669" t="s">
        <v>35352</v>
      </c>
      <c r="T6669" s="6">
        <v>789</v>
      </c>
      <c r="U6669" s="6">
        <v>0</v>
      </c>
      <c r="V6669" s="6">
        <v>0</v>
      </c>
      <c r="W6669" s="6">
        <v>0</v>
      </c>
      <c r="X6669" s="6">
        <v>0</v>
      </c>
      <c r="Y6669" s="6">
        <v>0</v>
      </c>
      <c r="Z6669" s="6">
        <v>0</v>
      </c>
      <c r="AA6669" s="6">
        <v>0</v>
      </c>
      <c r="AB6669" s="6">
        <v>0</v>
      </c>
    </row>
    <row r="6670" spans="1:28" hidden="1" x14ac:dyDescent="0.2">
      <c r="A6670" s="4" t="s">
        <v>35346</v>
      </c>
      <c r="B6670" t="s">
        <v>35353</v>
      </c>
      <c r="C6670" s="5" t="s">
        <v>862</v>
      </c>
      <c r="D6670" t="s">
        <v>34</v>
      </c>
      <c r="E6670" t="s">
        <v>117</v>
      </c>
      <c r="F6670" t="s">
        <v>36</v>
      </c>
      <c r="G6670" t="s">
        <v>37</v>
      </c>
      <c r="H6670" t="s">
        <v>35354</v>
      </c>
      <c r="I6670" t="s">
        <v>94</v>
      </c>
      <c r="J6670" t="s">
        <v>0</v>
      </c>
      <c r="K6670" t="s">
        <v>35354</v>
      </c>
      <c r="L6670" t="s">
        <v>35355</v>
      </c>
      <c r="M6670" t="s">
        <v>35356</v>
      </c>
      <c r="N6670" t="s">
        <v>41</v>
      </c>
      <c r="O6670" t="s">
        <v>35357</v>
      </c>
      <c r="P6670" t="s">
        <v>0</v>
      </c>
      <c r="Q6670" t="s">
        <v>0</v>
      </c>
      <c r="R6670" t="s">
        <v>0</v>
      </c>
      <c r="S6670" t="s">
        <v>0</v>
      </c>
      <c r="T6670" s="6">
        <v>0</v>
      </c>
      <c r="U6670" s="6">
        <v>0</v>
      </c>
      <c r="V6670" s="6">
        <v>0</v>
      </c>
      <c r="W6670" s="6">
        <v>0</v>
      </c>
      <c r="X6670" s="6">
        <v>0</v>
      </c>
      <c r="Y6670" s="6">
        <v>0</v>
      </c>
      <c r="Z6670" s="6">
        <v>0</v>
      </c>
      <c r="AA6670" s="6">
        <v>0</v>
      </c>
      <c r="AB6670" s="6">
        <v>0</v>
      </c>
    </row>
    <row r="6671" spans="1:28" x14ac:dyDescent="0.2">
      <c r="A6671" s="4" t="s">
        <v>35346</v>
      </c>
      <c r="B6671" t="s">
        <v>35358</v>
      </c>
      <c r="C6671" s="5" t="s">
        <v>862</v>
      </c>
      <c r="D6671" t="s">
        <v>34</v>
      </c>
      <c r="E6671" t="s">
        <v>258</v>
      </c>
      <c r="F6671" t="s">
        <v>36</v>
      </c>
      <c r="G6671" t="s">
        <v>37</v>
      </c>
      <c r="H6671" t="s">
        <v>35359</v>
      </c>
      <c r="I6671" t="s">
        <v>31</v>
      </c>
      <c r="J6671" t="s">
        <v>0</v>
      </c>
      <c r="K6671" t="s">
        <v>35359</v>
      </c>
      <c r="L6671" t="s">
        <v>35360</v>
      </c>
      <c r="M6671" t="s">
        <v>1904</v>
      </c>
      <c r="N6671" t="s">
        <v>41</v>
      </c>
      <c r="O6671" t="s">
        <v>35361</v>
      </c>
      <c r="P6671" t="s">
        <v>35362</v>
      </c>
      <c r="Q6671" t="s">
        <v>35363</v>
      </c>
      <c r="R6671" t="s">
        <v>0</v>
      </c>
      <c r="S6671" t="s">
        <v>35364</v>
      </c>
      <c r="T6671" s="6">
        <v>1000</v>
      </c>
      <c r="U6671" s="6">
        <v>0</v>
      </c>
      <c r="V6671" s="6">
        <v>0</v>
      </c>
      <c r="W6671" s="6">
        <v>0</v>
      </c>
      <c r="X6671" s="6">
        <v>0</v>
      </c>
      <c r="Y6671" s="6">
        <v>0</v>
      </c>
      <c r="Z6671" s="6">
        <v>0</v>
      </c>
      <c r="AA6671" s="6">
        <v>0</v>
      </c>
      <c r="AB6671" s="6">
        <v>0</v>
      </c>
    </row>
    <row r="6672" spans="1:28" hidden="1" x14ac:dyDescent="0.2">
      <c r="A6672" s="4" t="s">
        <v>35365</v>
      </c>
      <c r="B6672" t="s">
        <v>35366</v>
      </c>
      <c r="C6672" s="5" t="s">
        <v>862</v>
      </c>
      <c r="D6672" t="s">
        <v>34</v>
      </c>
      <c r="E6672" t="s">
        <v>285</v>
      </c>
      <c r="F6672" t="s">
        <v>36</v>
      </c>
      <c r="G6672" t="s">
        <v>37</v>
      </c>
      <c r="H6672" t="s">
        <v>35367</v>
      </c>
      <c r="I6672" t="s">
        <v>94</v>
      </c>
      <c r="J6672" t="s">
        <v>0</v>
      </c>
      <c r="K6672" t="s">
        <v>35367</v>
      </c>
      <c r="L6672" t="s">
        <v>35368</v>
      </c>
      <c r="M6672" t="s">
        <v>4706</v>
      </c>
      <c r="N6672" t="s">
        <v>101</v>
      </c>
      <c r="O6672" t="s">
        <v>11505</v>
      </c>
      <c r="P6672" t="s">
        <v>0</v>
      </c>
      <c r="Q6672" t="s">
        <v>35369</v>
      </c>
      <c r="R6672" t="s">
        <v>0</v>
      </c>
      <c r="S6672" t="s">
        <v>0</v>
      </c>
      <c r="T6672" s="6">
        <v>0</v>
      </c>
      <c r="U6672" s="6">
        <v>0</v>
      </c>
      <c r="V6672" s="6">
        <v>0</v>
      </c>
      <c r="W6672" s="6">
        <v>0</v>
      </c>
      <c r="X6672" s="6">
        <v>0</v>
      </c>
      <c r="Y6672" s="6">
        <v>0</v>
      </c>
      <c r="Z6672" s="6">
        <v>0</v>
      </c>
      <c r="AA6672" s="6">
        <v>0</v>
      </c>
      <c r="AB6672" s="6">
        <v>0</v>
      </c>
    </row>
    <row r="6673" spans="1:28" x14ac:dyDescent="0.2">
      <c r="A6673" s="4" t="s">
        <v>35365</v>
      </c>
      <c r="B6673" t="s">
        <v>35370</v>
      </c>
      <c r="C6673" s="5" t="s">
        <v>862</v>
      </c>
      <c r="D6673" t="s">
        <v>34</v>
      </c>
      <c r="E6673" t="s">
        <v>520</v>
      </c>
      <c r="F6673" t="s">
        <v>36</v>
      </c>
      <c r="G6673" t="s">
        <v>86</v>
      </c>
      <c r="H6673" t="s">
        <v>35371</v>
      </c>
      <c r="I6673" t="s">
        <v>31</v>
      </c>
      <c r="J6673" t="s">
        <v>35372</v>
      </c>
      <c r="K6673" t="s">
        <v>35373</v>
      </c>
      <c r="L6673" t="s">
        <v>35374</v>
      </c>
      <c r="M6673" t="s">
        <v>4031</v>
      </c>
      <c r="N6673" t="s">
        <v>41</v>
      </c>
      <c r="O6673" t="s">
        <v>35375</v>
      </c>
      <c r="P6673" t="s">
        <v>35376</v>
      </c>
      <c r="Q6673" t="s">
        <v>35377</v>
      </c>
      <c r="R6673" t="s">
        <v>35377</v>
      </c>
      <c r="S6673" t="s">
        <v>35377</v>
      </c>
      <c r="T6673" s="6">
        <v>0</v>
      </c>
      <c r="U6673" s="6">
        <v>0</v>
      </c>
      <c r="V6673" s="6">
        <v>0</v>
      </c>
      <c r="W6673" s="6">
        <v>0</v>
      </c>
      <c r="X6673" s="6">
        <v>0</v>
      </c>
      <c r="Y6673" s="6">
        <v>0</v>
      </c>
      <c r="Z6673" s="6">
        <v>0</v>
      </c>
      <c r="AA6673" s="6">
        <v>0</v>
      </c>
      <c r="AB6673" s="6">
        <v>0</v>
      </c>
    </row>
    <row r="6674" spans="1:28" hidden="1" x14ac:dyDescent="0.2">
      <c r="A6674" s="4" t="s">
        <v>35378</v>
      </c>
      <c r="B6674" t="s">
        <v>35379</v>
      </c>
      <c r="C6674" s="5" t="s">
        <v>5459</v>
      </c>
      <c r="D6674" t="s">
        <v>34</v>
      </c>
      <c r="E6674" t="s">
        <v>258</v>
      </c>
      <c r="F6674" t="s">
        <v>36</v>
      </c>
      <c r="G6674" t="s">
        <v>37</v>
      </c>
      <c r="H6674" t="s">
        <v>35380</v>
      </c>
      <c r="I6674" t="s">
        <v>31</v>
      </c>
      <c r="J6674" t="s">
        <v>0</v>
      </c>
      <c r="K6674" t="s">
        <v>35380</v>
      </c>
      <c r="L6674" t="s">
        <v>35381</v>
      </c>
      <c r="M6674" t="s">
        <v>13668</v>
      </c>
      <c r="N6674" t="s">
        <v>41</v>
      </c>
      <c r="O6674" t="s">
        <v>35382</v>
      </c>
      <c r="P6674" t="s">
        <v>0</v>
      </c>
      <c r="Q6674" t="s">
        <v>0</v>
      </c>
      <c r="R6674" t="s">
        <v>0</v>
      </c>
      <c r="S6674" t="s">
        <v>0</v>
      </c>
      <c r="T6674" s="6">
        <v>700</v>
      </c>
      <c r="U6674" s="6">
        <v>0</v>
      </c>
      <c r="V6674" s="6">
        <v>0</v>
      </c>
      <c r="W6674" s="6">
        <v>0</v>
      </c>
      <c r="X6674" s="6">
        <v>0</v>
      </c>
      <c r="Y6674" s="6">
        <v>0</v>
      </c>
      <c r="Z6674" s="6">
        <v>0</v>
      </c>
      <c r="AA6674" s="6">
        <v>0</v>
      </c>
      <c r="AB6674" s="6">
        <v>0</v>
      </c>
    </row>
    <row r="6675" spans="1:28" hidden="1" x14ac:dyDescent="0.2">
      <c r="A6675" s="4" t="s">
        <v>35383</v>
      </c>
      <c r="B6675" t="s">
        <v>35384</v>
      </c>
      <c r="C6675" s="5" t="s">
        <v>862</v>
      </c>
      <c r="D6675" t="s">
        <v>34</v>
      </c>
      <c r="E6675" t="s">
        <v>189</v>
      </c>
      <c r="F6675" t="s">
        <v>36</v>
      </c>
      <c r="G6675" t="s">
        <v>37</v>
      </c>
      <c r="H6675" t="s">
        <v>35385</v>
      </c>
      <c r="I6675" t="s">
        <v>31</v>
      </c>
      <c r="J6675" t="s">
        <v>4145</v>
      </c>
      <c r="K6675" t="s">
        <v>14289</v>
      </c>
      <c r="L6675" t="s">
        <v>35386</v>
      </c>
      <c r="M6675" t="s">
        <v>35387</v>
      </c>
      <c r="N6675" t="s">
        <v>101</v>
      </c>
      <c r="O6675" t="s">
        <v>35388</v>
      </c>
      <c r="P6675" t="s">
        <v>35389</v>
      </c>
      <c r="Q6675" t="s">
        <v>35390</v>
      </c>
      <c r="R6675" t="s">
        <v>0</v>
      </c>
      <c r="S6675" t="s">
        <v>35390</v>
      </c>
      <c r="T6675" s="6">
        <v>0</v>
      </c>
      <c r="U6675" s="6">
        <v>0</v>
      </c>
      <c r="V6675" s="6">
        <v>0</v>
      </c>
      <c r="W6675" s="6">
        <v>0</v>
      </c>
      <c r="X6675" s="6">
        <v>0</v>
      </c>
      <c r="Y6675" s="6">
        <v>0</v>
      </c>
      <c r="Z6675" s="6">
        <v>0</v>
      </c>
      <c r="AA6675" s="6">
        <v>0</v>
      </c>
      <c r="AB6675" s="6">
        <v>0</v>
      </c>
    </row>
    <row r="6676" spans="1:28" hidden="1" x14ac:dyDescent="0.2">
      <c r="A6676" s="4" t="s">
        <v>35383</v>
      </c>
      <c r="B6676" t="s">
        <v>35391</v>
      </c>
      <c r="C6676" s="5" t="s">
        <v>862</v>
      </c>
      <c r="D6676" t="s">
        <v>34</v>
      </c>
      <c r="E6676" t="s">
        <v>159</v>
      </c>
      <c r="F6676" t="s">
        <v>36</v>
      </c>
      <c r="G6676" t="s">
        <v>37</v>
      </c>
      <c r="H6676" t="s">
        <v>35392</v>
      </c>
      <c r="I6676" t="s">
        <v>31</v>
      </c>
      <c r="J6676" t="s">
        <v>2139</v>
      </c>
      <c r="K6676" t="s">
        <v>35393</v>
      </c>
      <c r="L6676" t="s">
        <v>35394</v>
      </c>
      <c r="M6676" t="s">
        <v>35395</v>
      </c>
      <c r="N6676" t="s">
        <v>701</v>
      </c>
      <c r="O6676" t="s">
        <v>35396</v>
      </c>
      <c r="P6676" t="s">
        <v>35397</v>
      </c>
      <c r="Q6676" t="s">
        <v>35398</v>
      </c>
      <c r="R6676" t="s">
        <v>35398</v>
      </c>
      <c r="S6676" t="s">
        <v>35398</v>
      </c>
      <c r="T6676" s="6">
        <v>2000</v>
      </c>
      <c r="U6676" s="6">
        <v>0</v>
      </c>
      <c r="V6676" s="6">
        <v>0</v>
      </c>
      <c r="W6676" s="6">
        <v>0</v>
      </c>
      <c r="X6676" s="6">
        <v>0</v>
      </c>
      <c r="Y6676" s="6">
        <v>0</v>
      </c>
      <c r="Z6676" s="6">
        <v>0</v>
      </c>
      <c r="AA6676" s="6">
        <v>0</v>
      </c>
      <c r="AB6676" s="6">
        <v>0</v>
      </c>
    </row>
    <row r="6677" spans="1:28" x14ac:dyDescent="0.2">
      <c r="A6677" s="4" t="s">
        <v>35383</v>
      </c>
      <c r="B6677" t="s">
        <v>35399</v>
      </c>
      <c r="C6677" s="5" t="s">
        <v>862</v>
      </c>
      <c r="D6677" t="s">
        <v>34</v>
      </c>
      <c r="E6677" t="s">
        <v>258</v>
      </c>
      <c r="F6677" t="s">
        <v>36</v>
      </c>
      <c r="G6677" t="s">
        <v>37</v>
      </c>
      <c r="H6677" t="s">
        <v>35400</v>
      </c>
      <c r="I6677" t="s">
        <v>31</v>
      </c>
      <c r="J6677" t="s">
        <v>1724</v>
      </c>
      <c r="K6677" t="s">
        <v>35401</v>
      </c>
      <c r="L6677" t="s">
        <v>35402</v>
      </c>
      <c r="M6677" t="s">
        <v>164</v>
      </c>
      <c r="N6677" t="s">
        <v>41</v>
      </c>
      <c r="O6677" t="s">
        <v>35403</v>
      </c>
      <c r="P6677" t="s">
        <v>35404</v>
      </c>
      <c r="Q6677" t="s">
        <v>35405</v>
      </c>
      <c r="R6677" t="s">
        <v>35406</v>
      </c>
      <c r="S6677" t="s">
        <v>35407</v>
      </c>
      <c r="T6677" s="6">
        <v>0</v>
      </c>
      <c r="U6677" s="6">
        <v>0</v>
      </c>
      <c r="V6677" s="6">
        <v>0</v>
      </c>
      <c r="W6677" s="6">
        <v>0</v>
      </c>
      <c r="X6677" s="6">
        <v>0</v>
      </c>
      <c r="Y6677" s="6">
        <v>0</v>
      </c>
      <c r="Z6677" s="6">
        <v>0</v>
      </c>
      <c r="AA6677" s="6">
        <v>0</v>
      </c>
      <c r="AB6677" s="6">
        <v>0</v>
      </c>
    </row>
    <row r="6678" spans="1:28" hidden="1" x14ac:dyDescent="0.2">
      <c r="A6678" s="4" t="s">
        <v>35408</v>
      </c>
      <c r="B6678" t="s">
        <v>35409</v>
      </c>
      <c r="C6678" s="5" t="s">
        <v>862</v>
      </c>
      <c r="D6678" t="s">
        <v>34</v>
      </c>
      <c r="E6678" t="s">
        <v>285</v>
      </c>
      <c r="F6678" t="s">
        <v>36</v>
      </c>
      <c r="G6678" t="s">
        <v>37</v>
      </c>
      <c r="H6678" t="s">
        <v>35410</v>
      </c>
      <c r="I6678" t="s">
        <v>31</v>
      </c>
      <c r="J6678" t="s">
        <v>0</v>
      </c>
      <c r="K6678" t="s">
        <v>35410</v>
      </c>
      <c r="L6678" t="s">
        <v>35411</v>
      </c>
      <c r="M6678" t="s">
        <v>24541</v>
      </c>
      <c r="N6678" t="s">
        <v>41</v>
      </c>
      <c r="O6678" t="s">
        <v>35412</v>
      </c>
      <c r="P6678" t="s">
        <v>35413</v>
      </c>
      <c r="Q6678" t="s">
        <v>35414</v>
      </c>
      <c r="R6678" t="s">
        <v>0</v>
      </c>
      <c r="S6678" t="s">
        <v>0</v>
      </c>
      <c r="T6678" s="6">
        <v>1000</v>
      </c>
      <c r="U6678" s="6">
        <v>0</v>
      </c>
      <c r="V6678" s="6">
        <v>0</v>
      </c>
      <c r="W6678" s="6">
        <v>0</v>
      </c>
      <c r="X6678" s="6">
        <v>0</v>
      </c>
      <c r="Y6678" s="6">
        <v>0</v>
      </c>
      <c r="Z6678" s="6">
        <v>0</v>
      </c>
      <c r="AA6678" s="6">
        <v>0</v>
      </c>
      <c r="AB6678" s="6">
        <v>0</v>
      </c>
    </row>
    <row r="6679" spans="1:28" x14ac:dyDescent="0.2">
      <c r="A6679" s="4" t="s">
        <v>35408</v>
      </c>
      <c r="B6679" t="s">
        <v>35415</v>
      </c>
      <c r="C6679" s="5" t="s">
        <v>862</v>
      </c>
      <c r="D6679" t="s">
        <v>34</v>
      </c>
      <c r="E6679" t="s">
        <v>258</v>
      </c>
      <c r="F6679" t="s">
        <v>36</v>
      </c>
      <c r="G6679" t="s">
        <v>37</v>
      </c>
      <c r="H6679" t="s">
        <v>35416</v>
      </c>
      <c r="I6679" t="s">
        <v>31</v>
      </c>
      <c r="J6679" t="s">
        <v>12663</v>
      </c>
      <c r="K6679" t="s">
        <v>35417</v>
      </c>
      <c r="L6679" t="s">
        <v>35418</v>
      </c>
      <c r="M6679" t="s">
        <v>965</v>
      </c>
      <c r="N6679" t="s">
        <v>41</v>
      </c>
      <c r="O6679" t="s">
        <v>35419</v>
      </c>
      <c r="P6679" t="s">
        <v>0</v>
      </c>
      <c r="Q6679" t="s">
        <v>35420</v>
      </c>
      <c r="R6679" t="s">
        <v>0</v>
      </c>
      <c r="S6679" t="s">
        <v>0</v>
      </c>
      <c r="T6679" s="6">
        <v>940</v>
      </c>
      <c r="U6679" s="6">
        <v>0</v>
      </c>
      <c r="V6679" s="6">
        <v>0</v>
      </c>
      <c r="W6679" s="6">
        <v>0</v>
      </c>
      <c r="X6679" s="6">
        <v>0</v>
      </c>
      <c r="Y6679" s="6">
        <v>0</v>
      </c>
      <c r="Z6679" s="6">
        <v>0</v>
      </c>
      <c r="AA6679" s="6">
        <v>0</v>
      </c>
      <c r="AB6679" s="6">
        <v>0</v>
      </c>
    </row>
    <row r="6680" spans="1:28" hidden="1" x14ac:dyDescent="0.2">
      <c r="A6680" s="4" t="s">
        <v>35421</v>
      </c>
      <c r="B6680" t="s">
        <v>35422</v>
      </c>
      <c r="C6680" s="5" t="s">
        <v>862</v>
      </c>
      <c r="D6680" t="s">
        <v>34</v>
      </c>
      <c r="E6680" t="s">
        <v>117</v>
      </c>
      <c r="F6680" t="s">
        <v>36</v>
      </c>
      <c r="G6680" t="s">
        <v>37</v>
      </c>
      <c r="H6680" t="s">
        <v>35423</v>
      </c>
      <c r="I6680" t="s">
        <v>31</v>
      </c>
      <c r="J6680" t="s">
        <v>0</v>
      </c>
      <c r="K6680" t="s">
        <v>35423</v>
      </c>
      <c r="L6680" t="s">
        <v>35424</v>
      </c>
      <c r="M6680" t="s">
        <v>26605</v>
      </c>
      <c r="N6680" t="s">
        <v>101</v>
      </c>
      <c r="O6680" t="s">
        <v>35425</v>
      </c>
      <c r="P6680" t="s">
        <v>35426</v>
      </c>
      <c r="Q6680" t="s">
        <v>35427</v>
      </c>
      <c r="R6680" t="s">
        <v>0</v>
      </c>
      <c r="S6680" t="s">
        <v>35427</v>
      </c>
      <c r="T6680" s="6">
        <v>0</v>
      </c>
      <c r="U6680" s="6">
        <v>0</v>
      </c>
      <c r="V6680" s="6">
        <v>0</v>
      </c>
      <c r="W6680" s="6">
        <v>0</v>
      </c>
      <c r="X6680" s="6">
        <v>0</v>
      </c>
      <c r="Y6680" s="6">
        <v>0</v>
      </c>
      <c r="Z6680" s="6">
        <v>0</v>
      </c>
      <c r="AA6680" s="6">
        <v>0</v>
      </c>
      <c r="AB6680" s="6">
        <v>0</v>
      </c>
    </row>
    <row r="6681" spans="1:28" hidden="1" x14ac:dyDescent="0.2">
      <c r="A6681" s="4" t="s">
        <v>35421</v>
      </c>
      <c r="B6681" t="s">
        <v>35428</v>
      </c>
      <c r="C6681" s="5" t="s">
        <v>862</v>
      </c>
      <c r="D6681" t="s">
        <v>34</v>
      </c>
      <c r="E6681" t="s">
        <v>297</v>
      </c>
      <c r="F6681" t="s">
        <v>36</v>
      </c>
      <c r="G6681" t="s">
        <v>37</v>
      </c>
      <c r="H6681" t="s">
        <v>35429</v>
      </c>
      <c r="I6681" t="s">
        <v>31</v>
      </c>
      <c r="J6681" t="s">
        <v>0</v>
      </c>
      <c r="K6681" t="s">
        <v>35429</v>
      </c>
      <c r="L6681" t="s">
        <v>35430</v>
      </c>
      <c r="M6681" t="s">
        <v>100</v>
      </c>
      <c r="N6681" t="s">
        <v>101</v>
      </c>
      <c r="O6681" t="s">
        <v>35431</v>
      </c>
      <c r="P6681" t="s">
        <v>0</v>
      </c>
      <c r="Q6681" t="s">
        <v>35432</v>
      </c>
      <c r="R6681" t="s">
        <v>0</v>
      </c>
      <c r="S6681" t="s">
        <v>0</v>
      </c>
      <c r="T6681" s="6">
        <v>0</v>
      </c>
      <c r="U6681" s="6">
        <v>0</v>
      </c>
      <c r="V6681" s="6">
        <v>0</v>
      </c>
      <c r="W6681" s="6">
        <v>0</v>
      </c>
      <c r="X6681" s="6">
        <v>0</v>
      </c>
      <c r="Y6681" s="6">
        <v>0</v>
      </c>
      <c r="Z6681" s="6">
        <v>0</v>
      </c>
      <c r="AA6681" s="6">
        <v>0</v>
      </c>
      <c r="AB6681" s="6">
        <v>0</v>
      </c>
    </row>
    <row r="6682" spans="1:28" x14ac:dyDescent="0.2">
      <c r="A6682" s="4" t="s">
        <v>35421</v>
      </c>
      <c r="B6682" t="s">
        <v>35433</v>
      </c>
      <c r="C6682" s="5" t="s">
        <v>862</v>
      </c>
      <c r="D6682" t="s">
        <v>34</v>
      </c>
      <c r="E6682" t="s">
        <v>179</v>
      </c>
      <c r="F6682" t="s">
        <v>36</v>
      </c>
      <c r="G6682" t="s">
        <v>37</v>
      </c>
      <c r="H6682" t="s">
        <v>35434</v>
      </c>
      <c r="I6682" t="s">
        <v>31</v>
      </c>
      <c r="J6682" t="s">
        <v>0</v>
      </c>
      <c r="K6682" t="s">
        <v>35434</v>
      </c>
      <c r="L6682" t="s">
        <v>35435</v>
      </c>
      <c r="M6682" t="s">
        <v>1138</v>
      </c>
      <c r="N6682" t="s">
        <v>41</v>
      </c>
      <c r="O6682" t="s">
        <v>35436</v>
      </c>
      <c r="P6682" t="s">
        <v>35437</v>
      </c>
      <c r="Q6682" t="s">
        <v>35438</v>
      </c>
      <c r="R6682" t="s">
        <v>0</v>
      </c>
      <c r="S6682" t="s">
        <v>35438</v>
      </c>
      <c r="T6682" s="6">
        <v>2100</v>
      </c>
      <c r="U6682" s="6">
        <v>0</v>
      </c>
      <c r="V6682" s="6">
        <v>0</v>
      </c>
      <c r="W6682" s="6">
        <v>0</v>
      </c>
      <c r="X6682" s="6">
        <v>0</v>
      </c>
      <c r="Y6682" s="6">
        <v>0</v>
      </c>
      <c r="Z6682" s="6">
        <v>0</v>
      </c>
      <c r="AA6682" s="6">
        <v>0</v>
      </c>
      <c r="AB6682" s="6">
        <v>0</v>
      </c>
    </row>
    <row r="6683" spans="1:28" hidden="1" x14ac:dyDescent="0.2">
      <c r="A6683" s="4" t="s">
        <v>35421</v>
      </c>
      <c r="B6683" t="s">
        <v>35439</v>
      </c>
      <c r="C6683" s="5" t="s">
        <v>862</v>
      </c>
      <c r="D6683" t="s">
        <v>34</v>
      </c>
      <c r="E6683" t="s">
        <v>258</v>
      </c>
      <c r="F6683" t="s">
        <v>36</v>
      </c>
      <c r="G6683" t="s">
        <v>37</v>
      </c>
      <c r="H6683" t="s">
        <v>35440</v>
      </c>
      <c r="I6683" t="s">
        <v>31</v>
      </c>
      <c r="J6683" t="s">
        <v>538</v>
      </c>
      <c r="K6683" t="s">
        <v>27712</v>
      </c>
      <c r="L6683" t="s">
        <v>35441</v>
      </c>
      <c r="M6683" t="s">
        <v>11295</v>
      </c>
      <c r="N6683" t="s">
        <v>101</v>
      </c>
      <c r="O6683" t="s">
        <v>35442</v>
      </c>
      <c r="P6683" t="s">
        <v>0</v>
      </c>
      <c r="Q6683" t="s">
        <v>0</v>
      </c>
      <c r="R6683" t="s">
        <v>0</v>
      </c>
      <c r="S6683" t="s">
        <v>0</v>
      </c>
      <c r="T6683" s="6">
        <v>0</v>
      </c>
      <c r="U6683" s="6">
        <v>0</v>
      </c>
      <c r="V6683" s="6">
        <v>0</v>
      </c>
      <c r="W6683" s="6">
        <v>0</v>
      </c>
      <c r="X6683" s="6">
        <v>0</v>
      </c>
      <c r="Y6683" s="6">
        <v>0</v>
      </c>
      <c r="Z6683" s="6">
        <v>0</v>
      </c>
      <c r="AA6683" s="6">
        <v>0</v>
      </c>
      <c r="AB6683" s="6">
        <v>0</v>
      </c>
    </row>
    <row r="6684" spans="1:28" x14ac:dyDescent="0.2">
      <c r="A6684" s="4" t="s">
        <v>35421</v>
      </c>
      <c r="B6684" t="s">
        <v>35443</v>
      </c>
      <c r="C6684" s="5" t="s">
        <v>862</v>
      </c>
      <c r="D6684" t="s">
        <v>34</v>
      </c>
      <c r="E6684" t="s">
        <v>35</v>
      </c>
      <c r="F6684" t="s">
        <v>36</v>
      </c>
      <c r="G6684" t="s">
        <v>37</v>
      </c>
      <c r="H6684" t="s">
        <v>35434</v>
      </c>
      <c r="I6684" t="s">
        <v>31</v>
      </c>
      <c r="J6684" t="s">
        <v>0</v>
      </c>
      <c r="K6684" t="s">
        <v>35434</v>
      </c>
      <c r="L6684" t="s">
        <v>35435</v>
      </c>
      <c r="M6684" t="s">
        <v>1138</v>
      </c>
      <c r="N6684" t="s">
        <v>41</v>
      </c>
      <c r="O6684" t="s">
        <v>35436</v>
      </c>
      <c r="P6684" t="s">
        <v>35437</v>
      </c>
      <c r="Q6684" t="s">
        <v>35438</v>
      </c>
      <c r="R6684" t="s">
        <v>0</v>
      </c>
      <c r="S6684" t="s">
        <v>35438</v>
      </c>
      <c r="T6684" s="6">
        <v>1700</v>
      </c>
      <c r="U6684" s="6">
        <v>0</v>
      </c>
      <c r="V6684" s="6">
        <v>0</v>
      </c>
      <c r="W6684" s="6">
        <v>0</v>
      </c>
      <c r="X6684" s="6">
        <v>0</v>
      </c>
      <c r="Y6684" s="6">
        <v>0</v>
      </c>
      <c r="Z6684" s="6">
        <v>0</v>
      </c>
      <c r="AA6684" s="6">
        <v>0</v>
      </c>
      <c r="AB6684" s="6">
        <v>0</v>
      </c>
    </row>
    <row r="6685" spans="1:28" x14ac:dyDescent="0.2">
      <c r="A6685" s="4" t="s">
        <v>35444</v>
      </c>
      <c r="B6685" t="s">
        <v>35445</v>
      </c>
      <c r="C6685" s="5" t="s">
        <v>862</v>
      </c>
      <c r="D6685" t="s">
        <v>34</v>
      </c>
      <c r="E6685" t="s">
        <v>520</v>
      </c>
      <c r="F6685" t="s">
        <v>36</v>
      </c>
      <c r="G6685" t="s">
        <v>37</v>
      </c>
      <c r="H6685" t="s">
        <v>35446</v>
      </c>
      <c r="I6685" t="s">
        <v>31</v>
      </c>
      <c r="J6685" t="s">
        <v>35447</v>
      </c>
      <c r="K6685" t="s">
        <v>35448</v>
      </c>
      <c r="L6685" t="s">
        <v>35449</v>
      </c>
      <c r="M6685" t="s">
        <v>931</v>
      </c>
      <c r="N6685" t="s">
        <v>41</v>
      </c>
      <c r="O6685" t="s">
        <v>6167</v>
      </c>
      <c r="P6685" t="s">
        <v>35450</v>
      </c>
      <c r="Q6685" t="s">
        <v>35451</v>
      </c>
      <c r="R6685" t="s">
        <v>35451</v>
      </c>
      <c r="S6685" t="s">
        <v>35451</v>
      </c>
      <c r="T6685" s="6">
        <v>0</v>
      </c>
      <c r="U6685" s="6">
        <v>0</v>
      </c>
      <c r="V6685" s="6">
        <v>0</v>
      </c>
      <c r="W6685" s="6">
        <v>0</v>
      </c>
      <c r="X6685" s="6">
        <v>0</v>
      </c>
      <c r="Y6685" s="6">
        <v>0</v>
      </c>
      <c r="Z6685" s="6">
        <v>0</v>
      </c>
      <c r="AA6685" s="6">
        <v>0</v>
      </c>
      <c r="AB6685" s="6">
        <v>0</v>
      </c>
    </row>
    <row r="6686" spans="1:28" hidden="1" x14ac:dyDescent="0.2">
      <c r="A6686" s="4" t="s">
        <v>35444</v>
      </c>
      <c r="B6686" t="s">
        <v>35452</v>
      </c>
      <c r="C6686" s="5" t="s">
        <v>862</v>
      </c>
      <c r="D6686" t="s">
        <v>34</v>
      </c>
      <c r="E6686" t="s">
        <v>46</v>
      </c>
      <c r="F6686" t="s">
        <v>36</v>
      </c>
      <c r="G6686" t="s">
        <v>37</v>
      </c>
      <c r="H6686" t="s">
        <v>1490</v>
      </c>
      <c r="I6686" t="s">
        <v>31</v>
      </c>
      <c r="J6686" t="s">
        <v>0</v>
      </c>
      <c r="K6686" t="s">
        <v>1490</v>
      </c>
      <c r="L6686" t="s">
        <v>1491</v>
      </c>
      <c r="M6686" t="s">
        <v>1492</v>
      </c>
      <c r="N6686" t="s">
        <v>41</v>
      </c>
      <c r="O6686" t="s">
        <v>1493</v>
      </c>
      <c r="P6686" t="s">
        <v>0</v>
      </c>
      <c r="Q6686" t="s">
        <v>1494</v>
      </c>
      <c r="R6686" t="s">
        <v>0</v>
      </c>
      <c r="S6686" t="s">
        <v>0</v>
      </c>
      <c r="T6686" s="6">
        <v>0</v>
      </c>
      <c r="U6686" s="6">
        <v>0</v>
      </c>
      <c r="V6686" s="6">
        <v>0</v>
      </c>
      <c r="W6686" s="6">
        <v>0</v>
      </c>
      <c r="X6686" s="6">
        <v>0</v>
      </c>
      <c r="Y6686" s="6">
        <v>0</v>
      </c>
      <c r="Z6686" s="6">
        <v>0</v>
      </c>
      <c r="AA6686" s="6">
        <v>0</v>
      </c>
      <c r="AB6686" s="6">
        <v>0</v>
      </c>
    </row>
    <row r="6687" spans="1:28" x14ac:dyDescent="0.2">
      <c r="A6687" s="4" t="s">
        <v>35444</v>
      </c>
      <c r="B6687" t="s">
        <v>35453</v>
      </c>
      <c r="C6687" s="5" t="s">
        <v>862</v>
      </c>
      <c r="D6687" t="s">
        <v>34</v>
      </c>
      <c r="E6687" t="s">
        <v>159</v>
      </c>
      <c r="F6687" t="s">
        <v>36</v>
      </c>
      <c r="G6687" t="s">
        <v>37</v>
      </c>
      <c r="H6687" t="s">
        <v>35454</v>
      </c>
      <c r="I6687" t="s">
        <v>31</v>
      </c>
      <c r="J6687" t="s">
        <v>0</v>
      </c>
      <c r="K6687" t="s">
        <v>35454</v>
      </c>
      <c r="L6687" t="s">
        <v>35455</v>
      </c>
      <c r="M6687" t="s">
        <v>164</v>
      </c>
      <c r="N6687" t="s">
        <v>41</v>
      </c>
      <c r="O6687" t="s">
        <v>35456</v>
      </c>
      <c r="P6687" t="s">
        <v>35457</v>
      </c>
      <c r="Q6687" t="s">
        <v>35458</v>
      </c>
      <c r="R6687" t="s">
        <v>0</v>
      </c>
      <c r="S6687" t="s">
        <v>0</v>
      </c>
      <c r="T6687" s="6">
        <v>0</v>
      </c>
      <c r="U6687" s="6">
        <v>0</v>
      </c>
      <c r="V6687" s="6">
        <v>0</v>
      </c>
      <c r="W6687" s="6">
        <v>0</v>
      </c>
      <c r="X6687" s="6">
        <v>0</v>
      </c>
      <c r="Y6687" s="6">
        <v>0</v>
      </c>
      <c r="Z6687" s="6">
        <v>0</v>
      </c>
      <c r="AA6687" s="6">
        <v>0</v>
      </c>
      <c r="AB6687" s="6">
        <v>0</v>
      </c>
    </row>
    <row r="6688" spans="1:28" x14ac:dyDescent="0.2">
      <c r="A6688" s="4" t="s">
        <v>35444</v>
      </c>
      <c r="B6688" t="s">
        <v>35459</v>
      </c>
      <c r="C6688" s="5" t="s">
        <v>862</v>
      </c>
      <c r="D6688" t="s">
        <v>34</v>
      </c>
      <c r="E6688" t="s">
        <v>179</v>
      </c>
      <c r="F6688" t="s">
        <v>36</v>
      </c>
      <c r="G6688" t="s">
        <v>37</v>
      </c>
      <c r="H6688" t="s">
        <v>35460</v>
      </c>
      <c r="I6688" t="s">
        <v>31</v>
      </c>
      <c r="J6688" t="s">
        <v>461</v>
      </c>
      <c r="K6688" t="s">
        <v>35461</v>
      </c>
      <c r="L6688" t="s">
        <v>35462</v>
      </c>
      <c r="M6688" t="s">
        <v>164</v>
      </c>
      <c r="N6688" t="s">
        <v>41</v>
      </c>
      <c r="O6688" t="s">
        <v>165</v>
      </c>
      <c r="P6688" t="s">
        <v>35463</v>
      </c>
      <c r="Q6688" t="s">
        <v>35464</v>
      </c>
      <c r="R6688" t="s">
        <v>35464</v>
      </c>
      <c r="S6688" t="s">
        <v>35464</v>
      </c>
      <c r="T6688" s="6">
        <v>1500</v>
      </c>
      <c r="U6688" s="6">
        <v>0</v>
      </c>
      <c r="V6688" s="6">
        <v>0</v>
      </c>
      <c r="W6688" s="6">
        <v>1012</v>
      </c>
      <c r="X6688" s="6">
        <v>0</v>
      </c>
      <c r="Y6688" s="6">
        <v>0</v>
      </c>
      <c r="Z6688" s="6">
        <v>0</v>
      </c>
      <c r="AA6688" s="6">
        <v>0</v>
      </c>
      <c r="AB6688" s="6">
        <v>0</v>
      </c>
    </row>
    <row r="6689" spans="1:28" x14ac:dyDescent="0.2">
      <c r="A6689" s="4" t="s">
        <v>35444</v>
      </c>
      <c r="B6689" t="s">
        <v>35399</v>
      </c>
      <c r="C6689" s="5" t="s">
        <v>862</v>
      </c>
      <c r="D6689" t="s">
        <v>34</v>
      </c>
      <c r="E6689" t="s">
        <v>258</v>
      </c>
      <c r="F6689" t="s">
        <v>36</v>
      </c>
      <c r="G6689" t="s">
        <v>37</v>
      </c>
      <c r="H6689" t="s">
        <v>35400</v>
      </c>
      <c r="I6689" t="s">
        <v>31</v>
      </c>
      <c r="J6689" t="s">
        <v>1724</v>
      </c>
      <c r="K6689" t="s">
        <v>35401</v>
      </c>
      <c r="L6689" t="s">
        <v>35402</v>
      </c>
      <c r="M6689" t="s">
        <v>164</v>
      </c>
      <c r="N6689" t="s">
        <v>41</v>
      </c>
      <c r="O6689" t="s">
        <v>35403</v>
      </c>
      <c r="P6689" t="s">
        <v>35404</v>
      </c>
      <c r="Q6689" t="s">
        <v>35405</v>
      </c>
      <c r="R6689" t="s">
        <v>35406</v>
      </c>
      <c r="S6689" t="s">
        <v>35407</v>
      </c>
      <c r="T6689" s="6">
        <v>0</v>
      </c>
      <c r="U6689" s="6">
        <v>0</v>
      </c>
      <c r="V6689" s="6">
        <v>0</v>
      </c>
      <c r="W6689" s="6">
        <v>0</v>
      </c>
      <c r="X6689" s="6">
        <v>0</v>
      </c>
      <c r="Y6689" s="6">
        <v>0</v>
      </c>
      <c r="Z6689" s="6">
        <v>0</v>
      </c>
      <c r="AA6689" s="6">
        <v>0</v>
      </c>
      <c r="AB6689" s="6">
        <v>0</v>
      </c>
    </row>
    <row r="6690" spans="1:28" x14ac:dyDescent="0.2">
      <c r="A6690" s="4" t="s">
        <v>35444</v>
      </c>
      <c r="B6690" t="s">
        <v>35465</v>
      </c>
      <c r="C6690" s="5" t="s">
        <v>862</v>
      </c>
      <c r="D6690" t="s">
        <v>34</v>
      </c>
      <c r="E6690" t="s">
        <v>179</v>
      </c>
      <c r="F6690" t="s">
        <v>36</v>
      </c>
      <c r="G6690" t="s">
        <v>37</v>
      </c>
      <c r="H6690" t="s">
        <v>35466</v>
      </c>
      <c r="I6690" t="s">
        <v>31</v>
      </c>
      <c r="J6690" t="s">
        <v>0</v>
      </c>
      <c r="K6690" t="s">
        <v>35466</v>
      </c>
      <c r="L6690" t="s">
        <v>35467</v>
      </c>
      <c r="M6690" t="s">
        <v>60</v>
      </c>
      <c r="N6690" t="s">
        <v>41</v>
      </c>
      <c r="O6690" t="s">
        <v>35468</v>
      </c>
      <c r="P6690" t="s">
        <v>35469</v>
      </c>
      <c r="Q6690" t="s">
        <v>35470</v>
      </c>
      <c r="R6690" t="s">
        <v>35470</v>
      </c>
      <c r="S6690" t="s">
        <v>0</v>
      </c>
      <c r="T6690" s="6">
        <v>990</v>
      </c>
      <c r="U6690" s="6">
        <v>0</v>
      </c>
      <c r="V6690" s="6">
        <v>0</v>
      </c>
      <c r="W6690" s="6">
        <v>0</v>
      </c>
      <c r="X6690" s="6">
        <v>0</v>
      </c>
      <c r="Y6690" s="6">
        <v>0</v>
      </c>
      <c r="Z6690" s="6">
        <v>0</v>
      </c>
      <c r="AA6690" s="6">
        <v>0</v>
      </c>
      <c r="AB6690" s="6">
        <v>0</v>
      </c>
    </row>
    <row r="6691" spans="1:28" hidden="1" x14ac:dyDescent="0.2">
      <c r="A6691" s="4" t="s">
        <v>35444</v>
      </c>
      <c r="B6691" t="s">
        <v>35471</v>
      </c>
      <c r="C6691" s="5" t="s">
        <v>2042</v>
      </c>
      <c r="D6691" t="s">
        <v>34</v>
      </c>
      <c r="E6691" t="s">
        <v>8270</v>
      </c>
      <c r="F6691" t="s">
        <v>36</v>
      </c>
      <c r="G6691" t="s">
        <v>37</v>
      </c>
      <c r="H6691" t="s">
        <v>13726</v>
      </c>
      <c r="I6691" t="s">
        <v>94</v>
      </c>
      <c r="J6691" t="s">
        <v>0</v>
      </c>
      <c r="K6691" t="s">
        <v>13726</v>
      </c>
      <c r="L6691" t="s">
        <v>13727</v>
      </c>
      <c r="M6691" t="s">
        <v>2035</v>
      </c>
      <c r="N6691" t="s">
        <v>41</v>
      </c>
      <c r="O6691" t="s">
        <v>13728</v>
      </c>
      <c r="P6691" t="s">
        <v>13729</v>
      </c>
      <c r="Q6691" t="s">
        <v>13731</v>
      </c>
      <c r="R6691" t="s">
        <v>13731</v>
      </c>
      <c r="S6691" t="s">
        <v>13730</v>
      </c>
      <c r="T6691" s="6">
        <v>1000</v>
      </c>
      <c r="U6691" s="6">
        <v>0</v>
      </c>
      <c r="V6691" s="6">
        <v>0</v>
      </c>
      <c r="W6691" s="6">
        <v>0</v>
      </c>
      <c r="X6691" s="6">
        <v>0</v>
      </c>
      <c r="Y6691" s="6">
        <v>0</v>
      </c>
      <c r="Z6691" s="6">
        <v>0</v>
      </c>
      <c r="AA6691" s="6">
        <v>0</v>
      </c>
      <c r="AB6691" s="6">
        <v>0</v>
      </c>
    </row>
    <row r="6692" spans="1:28" x14ac:dyDescent="0.2">
      <c r="A6692" s="4" t="s">
        <v>35472</v>
      </c>
      <c r="B6692" t="s">
        <v>35473</v>
      </c>
      <c r="C6692" s="5" t="s">
        <v>862</v>
      </c>
      <c r="D6692" t="s">
        <v>34</v>
      </c>
      <c r="E6692" t="s">
        <v>179</v>
      </c>
      <c r="F6692" t="s">
        <v>36</v>
      </c>
      <c r="G6692" t="s">
        <v>37</v>
      </c>
      <c r="H6692" t="s">
        <v>35466</v>
      </c>
      <c r="I6692" t="s">
        <v>31</v>
      </c>
      <c r="J6692" t="s">
        <v>0</v>
      </c>
      <c r="K6692" t="s">
        <v>35466</v>
      </c>
      <c r="L6692" t="s">
        <v>35467</v>
      </c>
      <c r="M6692" t="s">
        <v>60</v>
      </c>
      <c r="N6692" t="s">
        <v>41</v>
      </c>
      <c r="O6692" t="s">
        <v>35468</v>
      </c>
      <c r="P6692" t="s">
        <v>35469</v>
      </c>
      <c r="Q6692" t="s">
        <v>35470</v>
      </c>
      <c r="R6692" t="s">
        <v>35470</v>
      </c>
      <c r="S6692" t="s">
        <v>0</v>
      </c>
      <c r="T6692" s="6">
        <v>990</v>
      </c>
      <c r="U6692" s="6">
        <v>0</v>
      </c>
      <c r="V6692" s="6">
        <v>0</v>
      </c>
      <c r="W6692" s="6">
        <v>0</v>
      </c>
      <c r="X6692" s="6">
        <v>0</v>
      </c>
      <c r="Y6692" s="6">
        <v>0</v>
      </c>
      <c r="Z6692" s="6">
        <v>0</v>
      </c>
      <c r="AA6692" s="6">
        <v>0</v>
      </c>
      <c r="AB6692" s="6">
        <v>0</v>
      </c>
    </row>
    <row r="6693" spans="1:28" hidden="1" x14ac:dyDescent="0.2">
      <c r="A6693" s="4" t="s">
        <v>35472</v>
      </c>
      <c r="B6693" t="s">
        <v>35474</v>
      </c>
      <c r="C6693" s="5" t="s">
        <v>862</v>
      </c>
      <c r="D6693" t="s">
        <v>34</v>
      </c>
      <c r="E6693" t="s">
        <v>179</v>
      </c>
      <c r="F6693" t="s">
        <v>36</v>
      </c>
      <c r="G6693" t="s">
        <v>37</v>
      </c>
      <c r="H6693" t="s">
        <v>17808</v>
      </c>
      <c r="I6693" t="s">
        <v>94</v>
      </c>
      <c r="J6693" t="s">
        <v>0</v>
      </c>
      <c r="K6693" t="s">
        <v>17808</v>
      </c>
      <c r="L6693" t="s">
        <v>8715</v>
      </c>
      <c r="M6693" t="s">
        <v>8716</v>
      </c>
      <c r="N6693" t="s">
        <v>41</v>
      </c>
      <c r="O6693" t="s">
        <v>8717</v>
      </c>
      <c r="P6693" t="s">
        <v>8821</v>
      </c>
      <c r="Q6693" t="s">
        <v>8718</v>
      </c>
      <c r="R6693" t="s">
        <v>8718</v>
      </c>
      <c r="S6693" t="s">
        <v>0</v>
      </c>
      <c r="T6693" s="6">
        <v>0</v>
      </c>
      <c r="U6693" s="6">
        <v>0</v>
      </c>
      <c r="V6693" s="6">
        <v>0</v>
      </c>
      <c r="W6693" s="6">
        <v>0</v>
      </c>
      <c r="X6693" s="6">
        <v>0</v>
      </c>
      <c r="Y6693" s="6">
        <v>0</v>
      </c>
      <c r="Z6693" s="6">
        <v>0</v>
      </c>
      <c r="AA6693" s="6">
        <v>0</v>
      </c>
      <c r="AB6693" s="6">
        <v>0</v>
      </c>
    </row>
    <row r="6694" spans="1:28" x14ac:dyDescent="0.2">
      <c r="A6694" s="4" t="s">
        <v>35472</v>
      </c>
      <c r="B6694" t="s">
        <v>35475</v>
      </c>
      <c r="C6694" s="5" t="s">
        <v>862</v>
      </c>
      <c r="D6694" t="s">
        <v>34</v>
      </c>
      <c r="E6694" t="s">
        <v>66</v>
      </c>
      <c r="F6694" t="s">
        <v>36</v>
      </c>
      <c r="G6694" t="s">
        <v>37</v>
      </c>
      <c r="H6694" t="s">
        <v>35476</v>
      </c>
      <c r="I6694" t="s">
        <v>31</v>
      </c>
      <c r="J6694" t="s">
        <v>2121</v>
      </c>
      <c r="K6694" t="s">
        <v>35477</v>
      </c>
      <c r="L6694" t="s">
        <v>35478</v>
      </c>
      <c r="M6694" t="s">
        <v>164</v>
      </c>
      <c r="N6694" t="s">
        <v>41</v>
      </c>
      <c r="O6694" t="s">
        <v>165</v>
      </c>
      <c r="P6694" t="s">
        <v>0</v>
      </c>
      <c r="Q6694" t="s">
        <v>35479</v>
      </c>
      <c r="R6694" t="s">
        <v>0</v>
      </c>
      <c r="S6694" t="s">
        <v>35479</v>
      </c>
      <c r="T6694" s="6">
        <v>1718</v>
      </c>
      <c r="U6694" s="6">
        <v>0</v>
      </c>
      <c r="V6694" s="6">
        <v>0</v>
      </c>
      <c r="W6694" s="6">
        <v>0</v>
      </c>
      <c r="X6694" s="6">
        <v>0</v>
      </c>
      <c r="Y6694" s="6">
        <v>0</v>
      </c>
      <c r="Z6694" s="6">
        <v>0</v>
      </c>
      <c r="AA6694" s="6">
        <v>0</v>
      </c>
      <c r="AB6694" s="6">
        <v>0</v>
      </c>
    </row>
    <row r="6695" spans="1:28" x14ac:dyDescent="0.2">
      <c r="A6695" s="4" t="s">
        <v>35480</v>
      </c>
      <c r="B6695" t="s">
        <v>35481</v>
      </c>
      <c r="C6695" s="5" t="s">
        <v>862</v>
      </c>
      <c r="D6695" t="s">
        <v>16156</v>
      </c>
      <c r="E6695" t="s">
        <v>18010</v>
      </c>
      <c r="F6695" t="s">
        <v>36</v>
      </c>
      <c r="G6695" t="s">
        <v>86</v>
      </c>
      <c r="H6695" t="s">
        <v>35482</v>
      </c>
      <c r="I6695" t="s">
        <v>31</v>
      </c>
      <c r="J6695" t="s">
        <v>35483</v>
      </c>
      <c r="K6695" t="s">
        <v>35484</v>
      </c>
      <c r="L6695" t="s">
        <v>35485</v>
      </c>
      <c r="M6695" t="s">
        <v>51</v>
      </c>
      <c r="N6695" t="s">
        <v>41</v>
      </c>
      <c r="O6695" t="s">
        <v>52</v>
      </c>
      <c r="P6695" t="s">
        <v>35486</v>
      </c>
      <c r="Q6695" t="s">
        <v>35487</v>
      </c>
      <c r="R6695" t="s">
        <v>35488</v>
      </c>
      <c r="S6695" t="s">
        <v>35487</v>
      </c>
      <c r="T6695" s="6">
        <v>0</v>
      </c>
      <c r="U6695" s="6">
        <v>0</v>
      </c>
      <c r="V6695" s="6">
        <v>0</v>
      </c>
      <c r="W6695" s="6">
        <v>333</v>
      </c>
      <c r="X6695" s="6">
        <v>0</v>
      </c>
      <c r="Y6695" s="6">
        <v>0</v>
      </c>
      <c r="Z6695" s="6">
        <v>0</v>
      </c>
      <c r="AA6695" s="6">
        <v>0</v>
      </c>
      <c r="AB6695" s="6">
        <v>0</v>
      </c>
    </row>
    <row r="6696" spans="1:28" x14ac:dyDescent="0.2">
      <c r="A6696" s="4" t="s">
        <v>35480</v>
      </c>
      <c r="B6696" t="s">
        <v>35489</v>
      </c>
      <c r="C6696" s="5" t="s">
        <v>862</v>
      </c>
      <c r="D6696" t="s">
        <v>34</v>
      </c>
      <c r="E6696" t="s">
        <v>341</v>
      </c>
      <c r="F6696" t="s">
        <v>36</v>
      </c>
      <c r="G6696" t="s">
        <v>37</v>
      </c>
      <c r="H6696" t="s">
        <v>35490</v>
      </c>
      <c r="I6696" t="s">
        <v>31</v>
      </c>
      <c r="J6696" t="s">
        <v>6077</v>
      </c>
      <c r="K6696" t="s">
        <v>8729</v>
      </c>
      <c r="L6696" t="s">
        <v>35491</v>
      </c>
      <c r="M6696" t="s">
        <v>8535</v>
      </c>
      <c r="N6696" t="s">
        <v>41</v>
      </c>
      <c r="O6696" t="s">
        <v>35492</v>
      </c>
      <c r="P6696" t="s">
        <v>35493</v>
      </c>
      <c r="Q6696" t="s">
        <v>35494</v>
      </c>
      <c r="R6696" t="s">
        <v>35495</v>
      </c>
      <c r="S6696" t="s">
        <v>35494</v>
      </c>
      <c r="T6696" s="6">
        <v>1100</v>
      </c>
      <c r="U6696" s="6">
        <v>0</v>
      </c>
      <c r="V6696" s="6">
        <v>0</v>
      </c>
      <c r="W6696" s="6">
        <v>0</v>
      </c>
      <c r="X6696" s="6">
        <v>0</v>
      </c>
      <c r="Y6696" s="6">
        <v>0</v>
      </c>
      <c r="Z6696" s="6">
        <v>0</v>
      </c>
      <c r="AA6696" s="6">
        <v>0</v>
      </c>
      <c r="AB6696" s="6">
        <v>0</v>
      </c>
    </row>
    <row r="6697" spans="1:28" hidden="1" x14ac:dyDescent="0.2">
      <c r="A6697" s="4" t="s">
        <v>35480</v>
      </c>
      <c r="B6697" t="s">
        <v>35496</v>
      </c>
      <c r="C6697" s="5" t="s">
        <v>862</v>
      </c>
      <c r="D6697" t="s">
        <v>34</v>
      </c>
      <c r="E6697" t="s">
        <v>341</v>
      </c>
      <c r="F6697" t="s">
        <v>36</v>
      </c>
      <c r="G6697" t="s">
        <v>37</v>
      </c>
      <c r="H6697" t="s">
        <v>35497</v>
      </c>
      <c r="I6697" t="s">
        <v>31</v>
      </c>
      <c r="J6697" t="s">
        <v>4144</v>
      </c>
      <c r="K6697" t="s">
        <v>2249</v>
      </c>
      <c r="L6697" t="s">
        <v>35498</v>
      </c>
      <c r="M6697" t="s">
        <v>2142</v>
      </c>
      <c r="N6697" t="s">
        <v>41</v>
      </c>
      <c r="O6697" t="s">
        <v>8098</v>
      </c>
      <c r="P6697" t="s">
        <v>35499</v>
      </c>
      <c r="Q6697" t="s">
        <v>35500</v>
      </c>
      <c r="R6697" t="s">
        <v>35500</v>
      </c>
      <c r="S6697" t="s">
        <v>0</v>
      </c>
      <c r="T6697" s="6">
        <v>0</v>
      </c>
      <c r="U6697" s="6">
        <v>0</v>
      </c>
      <c r="V6697" s="6">
        <v>0</v>
      </c>
      <c r="W6697" s="6">
        <v>0</v>
      </c>
      <c r="X6697" s="6">
        <v>0</v>
      </c>
      <c r="Y6697" s="6">
        <v>0</v>
      </c>
      <c r="Z6697" s="6">
        <v>0</v>
      </c>
      <c r="AA6697" s="6">
        <v>0</v>
      </c>
      <c r="AB6697" s="6">
        <v>0</v>
      </c>
    </row>
    <row r="6698" spans="1:28" x14ac:dyDescent="0.2">
      <c r="A6698" s="4" t="s">
        <v>35501</v>
      </c>
      <c r="B6698" t="s">
        <v>35502</v>
      </c>
      <c r="C6698" s="5" t="s">
        <v>862</v>
      </c>
      <c r="D6698" t="s">
        <v>34</v>
      </c>
      <c r="E6698" t="s">
        <v>297</v>
      </c>
      <c r="F6698" t="s">
        <v>36</v>
      </c>
      <c r="G6698" t="s">
        <v>37</v>
      </c>
      <c r="H6698" t="s">
        <v>35503</v>
      </c>
      <c r="I6698" t="s">
        <v>31</v>
      </c>
      <c r="J6698" t="s">
        <v>0</v>
      </c>
      <c r="K6698" t="s">
        <v>35503</v>
      </c>
      <c r="L6698" t="s">
        <v>35504</v>
      </c>
      <c r="M6698" t="s">
        <v>227</v>
      </c>
      <c r="N6698" t="s">
        <v>41</v>
      </c>
      <c r="O6698" t="s">
        <v>228</v>
      </c>
      <c r="P6698" t="s">
        <v>35505</v>
      </c>
      <c r="Q6698" t="s">
        <v>35506</v>
      </c>
      <c r="R6698" t="s">
        <v>35507</v>
      </c>
      <c r="S6698" t="s">
        <v>35508</v>
      </c>
      <c r="T6698" s="6">
        <v>0</v>
      </c>
      <c r="U6698" s="6">
        <v>0</v>
      </c>
      <c r="V6698" s="6">
        <v>0</v>
      </c>
      <c r="W6698" s="6">
        <v>0</v>
      </c>
      <c r="X6698" s="6">
        <v>0</v>
      </c>
      <c r="Y6698" s="6">
        <v>0</v>
      </c>
      <c r="Z6698" s="6">
        <v>0</v>
      </c>
      <c r="AA6698" s="6">
        <v>0</v>
      </c>
      <c r="AB6698" s="6">
        <v>0</v>
      </c>
    </row>
    <row r="6699" spans="1:28" hidden="1" x14ac:dyDescent="0.2">
      <c r="A6699" s="4" t="s">
        <v>35509</v>
      </c>
      <c r="B6699" t="s">
        <v>35510</v>
      </c>
      <c r="C6699" s="5" t="s">
        <v>5459</v>
      </c>
      <c r="D6699" t="s">
        <v>34</v>
      </c>
      <c r="E6699" t="s">
        <v>258</v>
      </c>
      <c r="F6699" t="s">
        <v>36</v>
      </c>
      <c r="G6699" t="s">
        <v>37</v>
      </c>
      <c r="H6699" t="s">
        <v>35511</v>
      </c>
      <c r="I6699" t="s">
        <v>31</v>
      </c>
      <c r="J6699" t="s">
        <v>0</v>
      </c>
      <c r="K6699" t="s">
        <v>35511</v>
      </c>
      <c r="L6699" t="s">
        <v>24183</v>
      </c>
      <c r="M6699" t="s">
        <v>24184</v>
      </c>
      <c r="N6699" t="s">
        <v>41</v>
      </c>
      <c r="O6699" t="s">
        <v>24185</v>
      </c>
      <c r="P6699" t="s">
        <v>0</v>
      </c>
      <c r="Q6699" t="s">
        <v>35512</v>
      </c>
      <c r="R6699" t="s">
        <v>0</v>
      </c>
      <c r="S6699" t="s">
        <v>0</v>
      </c>
      <c r="T6699" s="6">
        <v>600</v>
      </c>
      <c r="U6699" s="6">
        <v>0</v>
      </c>
      <c r="V6699" s="6">
        <v>0</v>
      </c>
      <c r="W6699" s="6">
        <v>0</v>
      </c>
      <c r="X6699" s="6">
        <v>0</v>
      </c>
      <c r="Y6699" s="6">
        <v>0</v>
      </c>
      <c r="Z6699" s="6">
        <v>0</v>
      </c>
      <c r="AA6699" s="6">
        <v>0</v>
      </c>
      <c r="AB6699" s="6">
        <v>0</v>
      </c>
    </row>
    <row r="6700" spans="1:28" hidden="1" x14ac:dyDescent="0.2">
      <c r="A6700" s="4" t="s">
        <v>35509</v>
      </c>
      <c r="B6700" t="s">
        <v>35513</v>
      </c>
      <c r="C6700" s="5" t="s">
        <v>862</v>
      </c>
      <c r="D6700" t="s">
        <v>34</v>
      </c>
      <c r="E6700" t="s">
        <v>179</v>
      </c>
      <c r="F6700" t="s">
        <v>36</v>
      </c>
      <c r="G6700" t="s">
        <v>37</v>
      </c>
      <c r="H6700" t="s">
        <v>35514</v>
      </c>
      <c r="I6700" t="s">
        <v>31</v>
      </c>
      <c r="J6700" t="s">
        <v>35515</v>
      </c>
      <c r="K6700" t="s">
        <v>6326</v>
      </c>
      <c r="L6700" t="s">
        <v>35516</v>
      </c>
      <c r="M6700" t="s">
        <v>18748</v>
      </c>
      <c r="N6700" t="s">
        <v>101</v>
      </c>
      <c r="O6700" t="s">
        <v>35517</v>
      </c>
      <c r="P6700" t="s">
        <v>35518</v>
      </c>
      <c r="Q6700" t="s">
        <v>35519</v>
      </c>
      <c r="R6700" t="s">
        <v>0</v>
      </c>
      <c r="S6700" t="s">
        <v>35519</v>
      </c>
      <c r="T6700" s="6">
        <v>0</v>
      </c>
      <c r="U6700" s="6">
        <v>0</v>
      </c>
      <c r="V6700" s="6">
        <v>0</v>
      </c>
      <c r="W6700" s="6">
        <v>0</v>
      </c>
      <c r="X6700" s="6">
        <v>0</v>
      </c>
      <c r="Y6700" s="6">
        <v>0</v>
      </c>
      <c r="Z6700" s="6">
        <v>0</v>
      </c>
      <c r="AA6700" s="6">
        <v>0</v>
      </c>
      <c r="AB6700" s="6">
        <v>0</v>
      </c>
    </row>
    <row r="6701" spans="1:28" hidden="1" x14ac:dyDescent="0.2">
      <c r="A6701" s="4" t="s">
        <v>35509</v>
      </c>
      <c r="B6701" t="s">
        <v>35520</v>
      </c>
      <c r="C6701" s="5" t="s">
        <v>862</v>
      </c>
      <c r="D6701" t="s">
        <v>16156</v>
      </c>
      <c r="E6701" t="s">
        <v>18010</v>
      </c>
      <c r="F6701" t="s">
        <v>36</v>
      </c>
      <c r="G6701" t="s">
        <v>86</v>
      </c>
      <c r="H6701" t="s">
        <v>35521</v>
      </c>
      <c r="I6701" t="s">
        <v>31</v>
      </c>
      <c r="J6701" t="s">
        <v>0</v>
      </c>
      <c r="K6701" t="s">
        <v>35521</v>
      </c>
      <c r="L6701" t="s">
        <v>35522</v>
      </c>
      <c r="M6701" t="s">
        <v>5398</v>
      </c>
      <c r="N6701" t="s">
        <v>101</v>
      </c>
      <c r="O6701" t="s">
        <v>35523</v>
      </c>
      <c r="P6701" t="s">
        <v>35524</v>
      </c>
      <c r="Q6701" t="s">
        <v>35525</v>
      </c>
      <c r="R6701" t="s">
        <v>0</v>
      </c>
      <c r="S6701" t="s">
        <v>35526</v>
      </c>
      <c r="T6701" s="6">
        <v>0</v>
      </c>
      <c r="U6701" s="6">
        <v>0</v>
      </c>
      <c r="V6701" s="6">
        <v>0</v>
      </c>
      <c r="W6701" s="6">
        <v>0</v>
      </c>
      <c r="X6701" s="6">
        <v>0</v>
      </c>
      <c r="Y6701" s="6">
        <v>0</v>
      </c>
      <c r="Z6701" s="6">
        <v>0</v>
      </c>
      <c r="AA6701" s="6">
        <v>0</v>
      </c>
      <c r="AB6701" s="6">
        <v>0</v>
      </c>
    </row>
    <row r="6702" spans="1:28" x14ac:dyDescent="0.2">
      <c r="A6702" s="4" t="s">
        <v>35509</v>
      </c>
      <c r="B6702" t="s">
        <v>35527</v>
      </c>
      <c r="C6702" s="5" t="s">
        <v>5459</v>
      </c>
      <c r="D6702" t="s">
        <v>34</v>
      </c>
      <c r="E6702" t="s">
        <v>258</v>
      </c>
      <c r="F6702" t="s">
        <v>36</v>
      </c>
      <c r="G6702" t="s">
        <v>37</v>
      </c>
      <c r="H6702" t="s">
        <v>35528</v>
      </c>
      <c r="I6702" t="s">
        <v>31</v>
      </c>
      <c r="J6702" t="s">
        <v>1901</v>
      </c>
      <c r="K6702" t="s">
        <v>9740</v>
      </c>
      <c r="L6702" t="s">
        <v>9741</v>
      </c>
      <c r="M6702" t="s">
        <v>164</v>
      </c>
      <c r="N6702" t="s">
        <v>41</v>
      </c>
      <c r="O6702" t="s">
        <v>9742</v>
      </c>
      <c r="P6702" t="s">
        <v>0</v>
      </c>
      <c r="Q6702" t="s">
        <v>9746</v>
      </c>
      <c r="R6702" t="s">
        <v>0</v>
      </c>
      <c r="S6702" t="s">
        <v>9746</v>
      </c>
      <c r="T6702" s="6">
        <v>0</v>
      </c>
      <c r="U6702" s="6">
        <v>0</v>
      </c>
      <c r="V6702" s="6">
        <v>0</v>
      </c>
      <c r="W6702" s="6">
        <v>0</v>
      </c>
      <c r="X6702" s="6">
        <v>0</v>
      </c>
      <c r="Y6702" s="6">
        <v>0</v>
      </c>
      <c r="Z6702" s="6">
        <v>0</v>
      </c>
      <c r="AA6702" s="6">
        <v>0</v>
      </c>
      <c r="AB6702" s="6">
        <v>0</v>
      </c>
    </row>
    <row r="6703" spans="1:28" hidden="1" x14ac:dyDescent="0.2">
      <c r="A6703" s="4" t="s">
        <v>35509</v>
      </c>
      <c r="B6703" t="s">
        <v>35529</v>
      </c>
      <c r="C6703" s="5" t="s">
        <v>862</v>
      </c>
      <c r="D6703" t="s">
        <v>34</v>
      </c>
      <c r="E6703" t="s">
        <v>8270</v>
      </c>
      <c r="F6703" t="s">
        <v>36</v>
      </c>
      <c r="G6703" t="s">
        <v>37</v>
      </c>
      <c r="H6703" t="s">
        <v>26411</v>
      </c>
      <c r="I6703" t="s">
        <v>94</v>
      </c>
      <c r="J6703" t="s">
        <v>0</v>
      </c>
      <c r="K6703" t="s">
        <v>26411</v>
      </c>
      <c r="L6703" t="s">
        <v>26412</v>
      </c>
      <c r="M6703" t="s">
        <v>2072</v>
      </c>
      <c r="N6703" t="s">
        <v>41</v>
      </c>
      <c r="O6703" t="s">
        <v>26413</v>
      </c>
      <c r="P6703" t="s">
        <v>26414</v>
      </c>
      <c r="Q6703" t="s">
        <v>0</v>
      </c>
      <c r="R6703" t="s">
        <v>0</v>
      </c>
      <c r="S6703" t="s">
        <v>0</v>
      </c>
      <c r="T6703" s="6">
        <v>0</v>
      </c>
      <c r="U6703" s="6">
        <v>0</v>
      </c>
      <c r="V6703" s="6">
        <v>0</v>
      </c>
      <c r="W6703" s="6">
        <v>0</v>
      </c>
      <c r="X6703" s="6">
        <v>0</v>
      </c>
      <c r="Y6703" s="6">
        <v>0</v>
      </c>
      <c r="Z6703" s="6">
        <v>0</v>
      </c>
      <c r="AA6703" s="6">
        <v>0</v>
      </c>
      <c r="AB6703" s="6">
        <v>0</v>
      </c>
    </row>
    <row r="6704" spans="1:28" hidden="1" x14ac:dyDescent="0.2">
      <c r="A6704" s="4" t="s">
        <v>35509</v>
      </c>
      <c r="B6704" t="s">
        <v>35530</v>
      </c>
      <c r="C6704" s="5" t="s">
        <v>862</v>
      </c>
      <c r="D6704" t="s">
        <v>16156</v>
      </c>
      <c r="E6704" t="s">
        <v>16157</v>
      </c>
      <c r="F6704" t="s">
        <v>36</v>
      </c>
      <c r="G6704" t="s">
        <v>37</v>
      </c>
      <c r="H6704" t="s">
        <v>35531</v>
      </c>
      <c r="I6704" t="s">
        <v>31</v>
      </c>
      <c r="J6704" t="s">
        <v>35532</v>
      </c>
      <c r="K6704" t="s">
        <v>35533</v>
      </c>
      <c r="L6704" t="s">
        <v>35534</v>
      </c>
      <c r="M6704" t="s">
        <v>1263</v>
      </c>
      <c r="N6704" t="s">
        <v>41</v>
      </c>
      <c r="O6704" t="s">
        <v>35535</v>
      </c>
      <c r="P6704" t="s">
        <v>0</v>
      </c>
      <c r="Q6704" t="s">
        <v>35536</v>
      </c>
      <c r="R6704" t="s">
        <v>35537</v>
      </c>
      <c r="S6704" t="s">
        <v>35536</v>
      </c>
      <c r="T6704" s="6">
        <v>1100</v>
      </c>
      <c r="U6704" s="6">
        <v>0</v>
      </c>
      <c r="V6704" s="6">
        <v>0</v>
      </c>
      <c r="W6704" s="6">
        <v>0</v>
      </c>
      <c r="X6704" s="6">
        <v>0</v>
      </c>
      <c r="Y6704" s="6">
        <v>0</v>
      </c>
      <c r="Z6704" s="6">
        <v>0</v>
      </c>
      <c r="AA6704" s="6">
        <v>0</v>
      </c>
      <c r="AB6704" s="6">
        <v>0</v>
      </c>
    </row>
    <row r="6705" spans="1:28" x14ac:dyDescent="0.2">
      <c r="A6705" s="4" t="s">
        <v>35509</v>
      </c>
      <c r="B6705" t="s">
        <v>35538</v>
      </c>
      <c r="C6705" s="5" t="s">
        <v>23741</v>
      </c>
      <c r="D6705" t="s">
        <v>34</v>
      </c>
      <c r="E6705" t="s">
        <v>16602</v>
      </c>
      <c r="F6705" t="s">
        <v>36</v>
      </c>
      <c r="G6705" t="s">
        <v>37</v>
      </c>
      <c r="H6705" t="s">
        <v>35539</v>
      </c>
      <c r="I6705" t="s">
        <v>31</v>
      </c>
      <c r="J6705" t="s">
        <v>4936</v>
      </c>
      <c r="K6705" t="s">
        <v>35540</v>
      </c>
      <c r="L6705" t="s">
        <v>35541</v>
      </c>
      <c r="M6705" t="s">
        <v>132</v>
      </c>
      <c r="N6705" t="s">
        <v>41</v>
      </c>
      <c r="O6705" t="s">
        <v>6918</v>
      </c>
      <c r="P6705" t="s">
        <v>35542</v>
      </c>
      <c r="Q6705" t="s">
        <v>35543</v>
      </c>
      <c r="R6705" t="s">
        <v>35544</v>
      </c>
      <c r="S6705" t="s">
        <v>35544</v>
      </c>
      <c r="T6705" s="6">
        <v>1000</v>
      </c>
      <c r="U6705" s="6">
        <v>0</v>
      </c>
      <c r="V6705" s="6">
        <v>0</v>
      </c>
      <c r="W6705" s="6">
        <v>0</v>
      </c>
      <c r="X6705" s="6">
        <v>0</v>
      </c>
      <c r="Y6705" s="6">
        <v>0</v>
      </c>
      <c r="Z6705" s="6">
        <v>0</v>
      </c>
      <c r="AA6705" s="6">
        <v>0</v>
      </c>
      <c r="AB6705" s="6">
        <v>0</v>
      </c>
    </row>
    <row r="6706" spans="1:28" hidden="1" x14ac:dyDescent="0.2">
      <c r="A6706" s="4" t="s">
        <v>35545</v>
      </c>
      <c r="B6706" t="s">
        <v>35546</v>
      </c>
      <c r="C6706" s="5" t="s">
        <v>862</v>
      </c>
      <c r="D6706" t="s">
        <v>34</v>
      </c>
      <c r="E6706" t="s">
        <v>46</v>
      </c>
      <c r="F6706" t="s">
        <v>36</v>
      </c>
      <c r="G6706" t="s">
        <v>37</v>
      </c>
      <c r="H6706" t="s">
        <v>35547</v>
      </c>
      <c r="I6706" t="s">
        <v>94</v>
      </c>
      <c r="J6706" t="s">
        <v>0</v>
      </c>
      <c r="K6706" t="s">
        <v>35547</v>
      </c>
      <c r="L6706" t="s">
        <v>35548</v>
      </c>
      <c r="M6706" t="s">
        <v>8185</v>
      </c>
      <c r="N6706" t="s">
        <v>41</v>
      </c>
      <c r="O6706" t="s">
        <v>8186</v>
      </c>
      <c r="P6706" t="s">
        <v>0</v>
      </c>
      <c r="Q6706" t="s">
        <v>0</v>
      </c>
      <c r="R6706" t="s">
        <v>0</v>
      </c>
      <c r="S6706" t="s">
        <v>0</v>
      </c>
      <c r="T6706" s="6">
        <v>0</v>
      </c>
      <c r="U6706" s="6">
        <v>0</v>
      </c>
      <c r="V6706" s="6">
        <v>0</v>
      </c>
      <c r="W6706" s="6">
        <v>0</v>
      </c>
      <c r="X6706" s="6">
        <v>0</v>
      </c>
      <c r="Y6706" s="6">
        <v>0</v>
      </c>
      <c r="Z6706" s="6">
        <v>0</v>
      </c>
      <c r="AA6706" s="6">
        <v>0</v>
      </c>
      <c r="AB6706" s="6">
        <v>0</v>
      </c>
    </row>
    <row r="6707" spans="1:28" hidden="1" x14ac:dyDescent="0.2">
      <c r="A6707" s="4" t="s">
        <v>35545</v>
      </c>
      <c r="B6707" t="s">
        <v>35549</v>
      </c>
      <c r="C6707" s="5" t="s">
        <v>862</v>
      </c>
      <c r="D6707" t="s">
        <v>16156</v>
      </c>
      <c r="E6707" t="s">
        <v>18010</v>
      </c>
      <c r="F6707" t="s">
        <v>36</v>
      </c>
      <c r="G6707" t="s">
        <v>37</v>
      </c>
      <c r="H6707" t="s">
        <v>35550</v>
      </c>
      <c r="I6707" t="s">
        <v>31</v>
      </c>
      <c r="J6707" t="s">
        <v>198</v>
      </c>
      <c r="K6707" t="s">
        <v>35551</v>
      </c>
      <c r="L6707" t="s">
        <v>35552</v>
      </c>
      <c r="M6707" t="s">
        <v>3636</v>
      </c>
      <c r="N6707" t="s">
        <v>101</v>
      </c>
      <c r="O6707" t="s">
        <v>12246</v>
      </c>
      <c r="P6707" t="s">
        <v>35553</v>
      </c>
      <c r="Q6707" t="s">
        <v>35554</v>
      </c>
      <c r="R6707" t="s">
        <v>0</v>
      </c>
      <c r="S6707" t="s">
        <v>35554</v>
      </c>
      <c r="T6707" s="6">
        <v>1</v>
      </c>
      <c r="U6707" s="6">
        <v>0</v>
      </c>
      <c r="V6707" s="6">
        <v>0</v>
      </c>
      <c r="W6707" s="6">
        <v>423</v>
      </c>
      <c r="X6707" s="6">
        <v>0</v>
      </c>
      <c r="Y6707" s="6">
        <v>0</v>
      </c>
      <c r="Z6707" s="6">
        <v>0</v>
      </c>
      <c r="AA6707" s="6">
        <v>0</v>
      </c>
      <c r="AB6707" s="6">
        <v>0</v>
      </c>
    </row>
    <row r="6708" spans="1:28" x14ac:dyDescent="0.2">
      <c r="A6708" s="4" t="s">
        <v>35545</v>
      </c>
      <c r="B6708" t="s">
        <v>35555</v>
      </c>
      <c r="C6708" s="5" t="s">
        <v>5459</v>
      </c>
      <c r="D6708" t="s">
        <v>34</v>
      </c>
      <c r="E6708" t="s">
        <v>258</v>
      </c>
      <c r="F6708" t="s">
        <v>36</v>
      </c>
      <c r="G6708" t="s">
        <v>37</v>
      </c>
      <c r="H6708" t="s">
        <v>35556</v>
      </c>
      <c r="I6708" t="s">
        <v>31</v>
      </c>
      <c r="J6708" t="s">
        <v>0</v>
      </c>
      <c r="K6708" t="s">
        <v>35556</v>
      </c>
      <c r="L6708" t="s">
        <v>35557</v>
      </c>
      <c r="M6708" t="s">
        <v>164</v>
      </c>
      <c r="N6708" t="s">
        <v>41</v>
      </c>
      <c r="O6708" t="s">
        <v>35558</v>
      </c>
      <c r="P6708" t="s">
        <v>0</v>
      </c>
      <c r="Q6708" t="s">
        <v>35559</v>
      </c>
      <c r="R6708" t="s">
        <v>0</v>
      </c>
      <c r="S6708" t="s">
        <v>0</v>
      </c>
      <c r="T6708" s="6">
        <v>1000</v>
      </c>
      <c r="U6708" s="6">
        <v>0</v>
      </c>
      <c r="V6708" s="6">
        <v>0</v>
      </c>
      <c r="W6708" s="6">
        <v>0</v>
      </c>
      <c r="X6708" s="6">
        <v>0</v>
      </c>
      <c r="Y6708" s="6">
        <v>0</v>
      </c>
      <c r="Z6708" s="6">
        <v>0</v>
      </c>
      <c r="AA6708" s="6">
        <v>0</v>
      </c>
      <c r="AB6708" s="6">
        <v>0</v>
      </c>
    </row>
    <row r="6709" spans="1:28" x14ac:dyDescent="0.2">
      <c r="A6709" s="4" t="s">
        <v>35545</v>
      </c>
      <c r="B6709" t="s">
        <v>35560</v>
      </c>
      <c r="C6709" s="5" t="s">
        <v>862</v>
      </c>
      <c r="D6709" t="s">
        <v>34</v>
      </c>
      <c r="E6709" t="s">
        <v>159</v>
      </c>
      <c r="F6709" t="s">
        <v>36</v>
      </c>
      <c r="G6709" t="s">
        <v>37</v>
      </c>
      <c r="H6709" t="s">
        <v>35561</v>
      </c>
      <c r="I6709" t="s">
        <v>31</v>
      </c>
      <c r="J6709" t="s">
        <v>461</v>
      </c>
      <c r="K6709" t="s">
        <v>6509</v>
      </c>
      <c r="L6709" t="s">
        <v>35562</v>
      </c>
      <c r="M6709" t="s">
        <v>164</v>
      </c>
      <c r="N6709" t="s">
        <v>41</v>
      </c>
      <c r="O6709" t="s">
        <v>317</v>
      </c>
      <c r="P6709" t="s">
        <v>35563</v>
      </c>
      <c r="Q6709" t="s">
        <v>35564</v>
      </c>
      <c r="R6709" t="s">
        <v>35565</v>
      </c>
      <c r="S6709" t="s">
        <v>0</v>
      </c>
      <c r="T6709" s="6">
        <v>1600</v>
      </c>
      <c r="U6709" s="6">
        <v>0</v>
      </c>
      <c r="V6709" s="6">
        <v>0</v>
      </c>
      <c r="W6709" s="6">
        <v>0</v>
      </c>
      <c r="X6709" s="6">
        <v>0</v>
      </c>
      <c r="Y6709" s="6">
        <v>0</v>
      </c>
      <c r="Z6709" s="6">
        <v>0</v>
      </c>
      <c r="AA6709" s="6">
        <v>0</v>
      </c>
      <c r="AB6709" s="6">
        <v>0</v>
      </c>
    </row>
    <row r="6710" spans="1:28" x14ac:dyDescent="0.2">
      <c r="A6710" s="4" t="s">
        <v>35545</v>
      </c>
      <c r="B6710" t="s">
        <v>35566</v>
      </c>
      <c r="C6710" s="5" t="s">
        <v>862</v>
      </c>
      <c r="D6710" t="s">
        <v>16156</v>
      </c>
      <c r="E6710" t="s">
        <v>16157</v>
      </c>
      <c r="F6710" t="s">
        <v>36</v>
      </c>
      <c r="G6710" t="s">
        <v>37</v>
      </c>
      <c r="H6710" t="s">
        <v>23643</v>
      </c>
      <c r="I6710" t="s">
        <v>94</v>
      </c>
      <c r="J6710" t="s">
        <v>0</v>
      </c>
      <c r="K6710" t="s">
        <v>23643</v>
      </c>
      <c r="L6710" t="s">
        <v>16502</v>
      </c>
      <c r="M6710" t="s">
        <v>263</v>
      </c>
      <c r="N6710" t="s">
        <v>41</v>
      </c>
      <c r="O6710" t="s">
        <v>16503</v>
      </c>
      <c r="P6710" t="s">
        <v>16504</v>
      </c>
      <c r="Q6710" t="s">
        <v>16505</v>
      </c>
      <c r="R6710" t="s">
        <v>16506</v>
      </c>
      <c r="S6710" t="s">
        <v>16507</v>
      </c>
      <c r="T6710" s="6">
        <v>0</v>
      </c>
      <c r="U6710" s="6">
        <v>0</v>
      </c>
      <c r="V6710" s="6">
        <v>0</v>
      </c>
      <c r="W6710" s="6">
        <v>0</v>
      </c>
      <c r="X6710" s="6">
        <v>0</v>
      </c>
      <c r="Y6710" s="6">
        <v>0</v>
      </c>
      <c r="Z6710" s="6">
        <v>0</v>
      </c>
      <c r="AA6710" s="6">
        <v>0</v>
      </c>
      <c r="AB6710" s="6">
        <v>0</v>
      </c>
    </row>
    <row r="6711" spans="1:28" hidden="1" x14ac:dyDescent="0.2">
      <c r="A6711" s="4" t="s">
        <v>35567</v>
      </c>
      <c r="B6711" t="s">
        <v>35568</v>
      </c>
      <c r="C6711" s="5" t="s">
        <v>862</v>
      </c>
      <c r="D6711" t="s">
        <v>34</v>
      </c>
      <c r="E6711" t="s">
        <v>179</v>
      </c>
      <c r="F6711" t="s">
        <v>36</v>
      </c>
      <c r="G6711" t="s">
        <v>37</v>
      </c>
      <c r="H6711" t="s">
        <v>1574</v>
      </c>
      <c r="I6711" t="s">
        <v>31</v>
      </c>
      <c r="J6711" t="s">
        <v>0</v>
      </c>
      <c r="K6711" t="s">
        <v>1574</v>
      </c>
      <c r="L6711" t="s">
        <v>11653</v>
      </c>
      <c r="M6711" t="s">
        <v>11654</v>
      </c>
      <c r="N6711" t="s">
        <v>41</v>
      </c>
      <c r="O6711" t="s">
        <v>11655</v>
      </c>
      <c r="P6711" t="s">
        <v>0</v>
      </c>
      <c r="Q6711" t="s">
        <v>852</v>
      </c>
      <c r="R6711" t="s">
        <v>0</v>
      </c>
      <c r="S6711" t="s">
        <v>0</v>
      </c>
      <c r="T6711" s="6">
        <v>90</v>
      </c>
      <c r="U6711" s="6">
        <v>0</v>
      </c>
      <c r="V6711" s="6">
        <v>0</v>
      </c>
      <c r="W6711" s="6">
        <v>0</v>
      </c>
      <c r="X6711" s="6">
        <v>0</v>
      </c>
      <c r="Y6711" s="6">
        <v>0</v>
      </c>
      <c r="Z6711" s="6">
        <v>0</v>
      </c>
      <c r="AA6711" s="6">
        <v>0</v>
      </c>
      <c r="AB6711" s="6">
        <v>0</v>
      </c>
    </row>
    <row r="6712" spans="1:28" hidden="1" x14ac:dyDescent="0.2">
      <c r="A6712" s="4" t="s">
        <v>35567</v>
      </c>
      <c r="B6712" t="s">
        <v>35569</v>
      </c>
      <c r="C6712" s="5" t="s">
        <v>862</v>
      </c>
      <c r="D6712" t="s">
        <v>34</v>
      </c>
      <c r="E6712" t="s">
        <v>297</v>
      </c>
      <c r="F6712" t="s">
        <v>36</v>
      </c>
      <c r="G6712" t="s">
        <v>37</v>
      </c>
      <c r="H6712" t="s">
        <v>35570</v>
      </c>
      <c r="I6712" t="s">
        <v>31</v>
      </c>
      <c r="J6712" t="s">
        <v>141</v>
      </c>
      <c r="K6712" t="s">
        <v>1521</v>
      </c>
      <c r="L6712" t="s">
        <v>35571</v>
      </c>
      <c r="M6712" t="s">
        <v>35572</v>
      </c>
      <c r="N6712" t="s">
        <v>701</v>
      </c>
      <c r="O6712" t="s">
        <v>35573</v>
      </c>
      <c r="P6712" t="s">
        <v>0</v>
      </c>
      <c r="Q6712" t="s">
        <v>35574</v>
      </c>
      <c r="R6712" t="s">
        <v>0</v>
      </c>
      <c r="S6712" t="s">
        <v>0</v>
      </c>
      <c r="T6712" s="6">
        <v>0</v>
      </c>
      <c r="U6712" s="6">
        <v>0</v>
      </c>
      <c r="V6712" s="6">
        <v>0</v>
      </c>
      <c r="W6712" s="6">
        <v>0</v>
      </c>
      <c r="X6712" s="6">
        <v>0</v>
      </c>
      <c r="Y6712" s="6">
        <v>0</v>
      </c>
      <c r="Z6712" s="6">
        <v>0</v>
      </c>
      <c r="AA6712" s="6">
        <v>0</v>
      </c>
      <c r="AB6712" s="6">
        <v>0</v>
      </c>
    </row>
    <row r="6713" spans="1:28" hidden="1" x14ac:dyDescent="0.2">
      <c r="A6713" s="4" t="s">
        <v>35567</v>
      </c>
      <c r="B6713" t="s">
        <v>35575</v>
      </c>
      <c r="C6713" s="5" t="s">
        <v>2042</v>
      </c>
      <c r="D6713" t="s">
        <v>34</v>
      </c>
      <c r="E6713" t="s">
        <v>179</v>
      </c>
      <c r="F6713" t="s">
        <v>36</v>
      </c>
      <c r="G6713" t="s">
        <v>37</v>
      </c>
      <c r="H6713" t="s">
        <v>35576</v>
      </c>
      <c r="I6713" t="s">
        <v>94</v>
      </c>
      <c r="J6713" t="s">
        <v>0</v>
      </c>
      <c r="K6713" t="s">
        <v>35576</v>
      </c>
      <c r="L6713" t="s">
        <v>35577</v>
      </c>
      <c r="M6713" t="s">
        <v>10532</v>
      </c>
      <c r="N6713" t="s">
        <v>41</v>
      </c>
      <c r="O6713" t="s">
        <v>10533</v>
      </c>
      <c r="P6713" t="s">
        <v>0</v>
      </c>
      <c r="Q6713" t="s">
        <v>0</v>
      </c>
      <c r="R6713" t="s">
        <v>0</v>
      </c>
      <c r="S6713" t="s">
        <v>0</v>
      </c>
      <c r="T6713" s="6">
        <v>0</v>
      </c>
      <c r="U6713" s="6">
        <v>0</v>
      </c>
      <c r="V6713" s="6">
        <v>0</v>
      </c>
      <c r="W6713" s="6">
        <v>0</v>
      </c>
      <c r="X6713" s="6">
        <v>0</v>
      </c>
      <c r="Y6713" s="6">
        <v>0</v>
      </c>
      <c r="Z6713" s="6">
        <v>0</v>
      </c>
      <c r="AA6713" s="6">
        <v>0</v>
      </c>
      <c r="AB6713" s="6">
        <v>0</v>
      </c>
    </row>
    <row r="6714" spans="1:28" hidden="1" x14ac:dyDescent="0.2">
      <c r="A6714" s="4" t="s">
        <v>35567</v>
      </c>
      <c r="B6714" t="s">
        <v>35578</v>
      </c>
      <c r="C6714" s="5" t="s">
        <v>862</v>
      </c>
      <c r="D6714" t="s">
        <v>34</v>
      </c>
      <c r="E6714" t="s">
        <v>297</v>
      </c>
      <c r="F6714" t="s">
        <v>36</v>
      </c>
      <c r="G6714" t="s">
        <v>37</v>
      </c>
      <c r="H6714" t="s">
        <v>35579</v>
      </c>
      <c r="I6714" t="s">
        <v>31</v>
      </c>
      <c r="J6714" t="s">
        <v>0</v>
      </c>
      <c r="K6714" t="s">
        <v>35579</v>
      </c>
      <c r="L6714" t="s">
        <v>35580</v>
      </c>
      <c r="M6714" t="s">
        <v>35581</v>
      </c>
      <c r="N6714" t="s">
        <v>465</v>
      </c>
      <c r="O6714" t="s">
        <v>35582</v>
      </c>
      <c r="P6714" t="s">
        <v>35583</v>
      </c>
      <c r="Q6714" t="s">
        <v>35584</v>
      </c>
      <c r="R6714" t="s">
        <v>0</v>
      </c>
      <c r="S6714" t="s">
        <v>0</v>
      </c>
      <c r="T6714" s="6">
        <v>0</v>
      </c>
      <c r="U6714" s="6">
        <v>0</v>
      </c>
      <c r="V6714" s="6">
        <v>0</v>
      </c>
      <c r="W6714" s="6">
        <v>0</v>
      </c>
      <c r="X6714" s="6">
        <v>0</v>
      </c>
      <c r="Y6714" s="6">
        <v>0</v>
      </c>
      <c r="Z6714" s="6">
        <v>0</v>
      </c>
      <c r="AA6714" s="6">
        <v>0</v>
      </c>
      <c r="AB6714" s="6">
        <v>0</v>
      </c>
    </row>
    <row r="6715" spans="1:28" hidden="1" x14ac:dyDescent="0.2">
      <c r="A6715" s="4" t="s">
        <v>35567</v>
      </c>
      <c r="B6715" t="s">
        <v>35585</v>
      </c>
      <c r="C6715" s="5" t="s">
        <v>862</v>
      </c>
      <c r="D6715" t="s">
        <v>34</v>
      </c>
      <c r="E6715" t="s">
        <v>285</v>
      </c>
      <c r="F6715" t="s">
        <v>36</v>
      </c>
      <c r="G6715" t="s">
        <v>37</v>
      </c>
      <c r="H6715" t="s">
        <v>28013</v>
      </c>
      <c r="I6715" t="s">
        <v>94</v>
      </c>
      <c r="J6715" t="s">
        <v>0</v>
      </c>
      <c r="K6715" t="s">
        <v>28013</v>
      </c>
      <c r="L6715" t="s">
        <v>28014</v>
      </c>
      <c r="M6715" t="s">
        <v>432</v>
      </c>
      <c r="N6715" t="s">
        <v>41</v>
      </c>
      <c r="O6715" t="s">
        <v>28015</v>
      </c>
      <c r="P6715" t="s">
        <v>28016</v>
      </c>
      <c r="Q6715" t="s">
        <v>28017</v>
      </c>
      <c r="R6715" t="s">
        <v>28017</v>
      </c>
      <c r="S6715" t="s">
        <v>0</v>
      </c>
      <c r="T6715" s="6">
        <v>1040</v>
      </c>
      <c r="U6715" s="6">
        <v>0</v>
      </c>
      <c r="V6715" s="6">
        <v>0</v>
      </c>
      <c r="W6715" s="6">
        <v>0</v>
      </c>
      <c r="X6715" s="6">
        <v>0</v>
      </c>
      <c r="Y6715" s="6">
        <v>0</v>
      </c>
      <c r="Z6715" s="6">
        <v>0</v>
      </c>
      <c r="AA6715" s="6">
        <v>0</v>
      </c>
      <c r="AB6715" s="6">
        <v>0</v>
      </c>
    </row>
    <row r="6716" spans="1:28" hidden="1" x14ac:dyDescent="0.2">
      <c r="A6716" s="4" t="s">
        <v>35567</v>
      </c>
      <c r="B6716" t="s">
        <v>35586</v>
      </c>
      <c r="C6716" s="5" t="s">
        <v>862</v>
      </c>
      <c r="D6716" t="s">
        <v>34</v>
      </c>
      <c r="E6716" t="s">
        <v>258</v>
      </c>
      <c r="F6716" t="s">
        <v>36</v>
      </c>
      <c r="G6716" t="s">
        <v>37</v>
      </c>
      <c r="H6716" t="s">
        <v>21561</v>
      </c>
      <c r="I6716" t="s">
        <v>31</v>
      </c>
      <c r="J6716" t="s">
        <v>452</v>
      </c>
      <c r="K6716" t="s">
        <v>12628</v>
      </c>
      <c r="L6716" t="s">
        <v>21562</v>
      </c>
      <c r="M6716" t="s">
        <v>9311</v>
      </c>
      <c r="N6716" t="s">
        <v>41</v>
      </c>
      <c r="O6716" t="s">
        <v>35587</v>
      </c>
      <c r="P6716" t="s">
        <v>21563</v>
      </c>
      <c r="Q6716" t="s">
        <v>21564</v>
      </c>
      <c r="R6716" t="s">
        <v>0</v>
      </c>
      <c r="S6716" t="s">
        <v>0</v>
      </c>
      <c r="T6716" s="6">
        <v>500</v>
      </c>
      <c r="U6716" s="6">
        <v>0</v>
      </c>
      <c r="V6716" s="6">
        <v>0</v>
      </c>
      <c r="W6716" s="6">
        <v>0</v>
      </c>
      <c r="X6716" s="6">
        <v>0</v>
      </c>
      <c r="Y6716" s="6">
        <v>0</v>
      </c>
      <c r="Z6716" s="6">
        <v>0</v>
      </c>
      <c r="AA6716" s="6">
        <v>0</v>
      </c>
      <c r="AB6716" s="6">
        <v>0</v>
      </c>
    </row>
    <row r="6717" spans="1:28" x14ac:dyDescent="0.2">
      <c r="A6717" s="4" t="s">
        <v>35588</v>
      </c>
      <c r="B6717" t="s">
        <v>35589</v>
      </c>
      <c r="C6717" s="5" t="s">
        <v>5459</v>
      </c>
      <c r="D6717" t="s">
        <v>34</v>
      </c>
      <c r="E6717" t="s">
        <v>117</v>
      </c>
      <c r="F6717" t="s">
        <v>36</v>
      </c>
      <c r="G6717" t="s">
        <v>37</v>
      </c>
      <c r="H6717" t="s">
        <v>35590</v>
      </c>
      <c r="I6717" t="s">
        <v>31</v>
      </c>
      <c r="J6717" t="s">
        <v>352</v>
      </c>
      <c r="K6717" t="s">
        <v>35591</v>
      </c>
      <c r="L6717" t="s">
        <v>35592</v>
      </c>
      <c r="M6717" t="s">
        <v>164</v>
      </c>
      <c r="N6717" t="s">
        <v>41</v>
      </c>
      <c r="O6717" t="s">
        <v>35593</v>
      </c>
      <c r="P6717" t="s">
        <v>35594</v>
      </c>
      <c r="Q6717" t="s">
        <v>35595</v>
      </c>
      <c r="R6717" t="s">
        <v>0</v>
      </c>
      <c r="S6717" t="s">
        <v>0</v>
      </c>
      <c r="T6717" s="6">
        <v>1</v>
      </c>
      <c r="U6717" s="6">
        <v>0</v>
      </c>
      <c r="V6717" s="6">
        <v>0</v>
      </c>
      <c r="W6717" s="6">
        <v>0</v>
      </c>
      <c r="X6717" s="6">
        <v>0</v>
      </c>
      <c r="Y6717" s="6">
        <v>0</v>
      </c>
      <c r="Z6717" s="6">
        <v>0</v>
      </c>
      <c r="AA6717" s="6">
        <v>0</v>
      </c>
      <c r="AB6717" s="6">
        <v>0</v>
      </c>
    </row>
    <row r="6718" spans="1:28" x14ac:dyDescent="0.2">
      <c r="A6718" s="4" t="s">
        <v>35588</v>
      </c>
      <c r="B6718" t="s">
        <v>35596</v>
      </c>
      <c r="C6718" s="5" t="s">
        <v>862</v>
      </c>
      <c r="D6718" t="s">
        <v>16156</v>
      </c>
      <c r="E6718" t="s">
        <v>18010</v>
      </c>
      <c r="F6718" t="s">
        <v>36</v>
      </c>
      <c r="G6718" t="s">
        <v>86</v>
      </c>
      <c r="H6718" t="s">
        <v>35597</v>
      </c>
      <c r="I6718" t="s">
        <v>31</v>
      </c>
      <c r="J6718" t="s">
        <v>35598</v>
      </c>
      <c r="K6718" t="s">
        <v>35599</v>
      </c>
      <c r="L6718" t="s">
        <v>35600</v>
      </c>
      <c r="M6718" t="s">
        <v>91</v>
      </c>
      <c r="N6718" t="s">
        <v>41</v>
      </c>
      <c r="O6718" t="s">
        <v>35601</v>
      </c>
      <c r="P6718" t="s">
        <v>35602</v>
      </c>
      <c r="Q6718" t="s">
        <v>35603</v>
      </c>
      <c r="R6718" t="s">
        <v>35604</v>
      </c>
      <c r="S6718" t="s">
        <v>35605</v>
      </c>
      <c r="T6718" s="6">
        <v>0</v>
      </c>
      <c r="U6718" s="6">
        <v>0</v>
      </c>
      <c r="V6718" s="6">
        <v>0</v>
      </c>
      <c r="W6718" s="6">
        <v>533</v>
      </c>
      <c r="X6718" s="6">
        <v>0</v>
      </c>
      <c r="Y6718" s="6">
        <v>0</v>
      </c>
      <c r="Z6718" s="6">
        <v>0</v>
      </c>
      <c r="AA6718" s="6">
        <v>0</v>
      </c>
      <c r="AB6718" s="6">
        <v>0</v>
      </c>
    </row>
    <row r="6719" spans="1:28" x14ac:dyDescent="0.2">
      <c r="A6719" s="4" t="s">
        <v>35588</v>
      </c>
      <c r="B6719" t="s">
        <v>35606</v>
      </c>
      <c r="C6719" s="5" t="s">
        <v>862</v>
      </c>
      <c r="D6719" t="s">
        <v>34</v>
      </c>
      <c r="E6719" t="s">
        <v>31204</v>
      </c>
      <c r="F6719" t="s">
        <v>36</v>
      </c>
      <c r="G6719" t="s">
        <v>37</v>
      </c>
      <c r="H6719" t="s">
        <v>35607</v>
      </c>
      <c r="I6719" t="s">
        <v>31</v>
      </c>
      <c r="J6719" t="s">
        <v>1988</v>
      </c>
      <c r="K6719" t="s">
        <v>35608</v>
      </c>
      <c r="L6719" t="s">
        <v>35609</v>
      </c>
      <c r="M6719" t="s">
        <v>413</v>
      </c>
      <c r="N6719" t="s">
        <v>41</v>
      </c>
      <c r="O6719" t="s">
        <v>414</v>
      </c>
      <c r="P6719" t="s">
        <v>35610</v>
      </c>
      <c r="Q6719" t="s">
        <v>35611</v>
      </c>
      <c r="R6719" t="s">
        <v>35611</v>
      </c>
      <c r="S6719" t="s">
        <v>35611</v>
      </c>
      <c r="T6719" s="6">
        <v>0</v>
      </c>
      <c r="U6719" s="6">
        <v>0</v>
      </c>
      <c r="V6719" s="6">
        <v>0</v>
      </c>
      <c r="W6719" s="6">
        <v>0</v>
      </c>
      <c r="X6719" s="6">
        <v>0</v>
      </c>
      <c r="Y6719" s="6">
        <v>0</v>
      </c>
      <c r="Z6719" s="6">
        <v>0</v>
      </c>
      <c r="AA6719" s="6">
        <v>0</v>
      </c>
      <c r="AB6719" s="6">
        <v>0</v>
      </c>
    </row>
    <row r="6720" spans="1:28" x14ac:dyDescent="0.2">
      <c r="A6720" s="4" t="s">
        <v>35588</v>
      </c>
      <c r="B6720" t="s">
        <v>35612</v>
      </c>
      <c r="C6720" s="5" t="s">
        <v>862</v>
      </c>
      <c r="D6720" t="s">
        <v>16156</v>
      </c>
      <c r="E6720" t="s">
        <v>18010</v>
      </c>
      <c r="F6720" t="s">
        <v>36</v>
      </c>
      <c r="G6720" t="s">
        <v>37</v>
      </c>
      <c r="H6720" t="s">
        <v>35613</v>
      </c>
      <c r="I6720" t="s">
        <v>31</v>
      </c>
      <c r="J6720" t="s">
        <v>547</v>
      </c>
      <c r="K6720" t="s">
        <v>1685</v>
      </c>
      <c r="L6720" t="s">
        <v>35614</v>
      </c>
      <c r="M6720" t="s">
        <v>71</v>
      </c>
      <c r="N6720" t="s">
        <v>41</v>
      </c>
      <c r="O6720" t="s">
        <v>35615</v>
      </c>
      <c r="P6720" t="s">
        <v>35616</v>
      </c>
      <c r="Q6720" t="s">
        <v>35617</v>
      </c>
      <c r="R6720" t="s">
        <v>35617</v>
      </c>
      <c r="S6720" t="s">
        <v>35618</v>
      </c>
      <c r="T6720" s="6">
        <v>2123</v>
      </c>
      <c r="U6720" s="6">
        <v>0</v>
      </c>
      <c r="V6720" s="6">
        <v>0</v>
      </c>
      <c r="W6720" s="6">
        <v>426</v>
      </c>
      <c r="X6720" s="6">
        <v>0</v>
      </c>
      <c r="Y6720" s="6">
        <v>0</v>
      </c>
      <c r="Z6720" s="6">
        <v>0</v>
      </c>
      <c r="AA6720" s="6">
        <v>0</v>
      </c>
      <c r="AB6720" s="6">
        <v>0</v>
      </c>
    </row>
    <row r="6721" spans="1:28" hidden="1" x14ac:dyDescent="0.2">
      <c r="A6721" s="4" t="s">
        <v>35588</v>
      </c>
      <c r="B6721" t="s">
        <v>35619</v>
      </c>
      <c r="C6721" s="5" t="s">
        <v>862</v>
      </c>
      <c r="D6721" t="s">
        <v>34</v>
      </c>
      <c r="E6721" t="s">
        <v>297</v>
      </c>
      <c r="F6721" t="s">
        <v>36</v>
      </c>
      <c r="G6721" t="s">
        <v>37</v>
      </c>
      <c r="H6721" t="s">
        <v>10820</v>
      </c>
      <c r="I6721" t="s">
        <v>94</v>
      </c>
      <c r="J6721" t="s">
        <v>0</v>
      </c>
      <c r="K6721" t="s">
        <v>10820</v>
      </c>
      <c r="L6721" t="s">
        <v>1059</v>
      </c>
      <c r="M6721" t="s">
        <v>1060</v>
      </c>
      <c r="N6721" t="s">
        <v>1061</v>
      </c>
      <c r="O6721" t="s">
        <v>1062</v>
      </c>
      <c r="P6721" t="s">
        <v>0</v>
      </c>
      <c r="Q6721" t="s">
        <v>35620</v>
      </c>
      <c r="R6721" t="s">
        <v>0</v>
      </c>
      <c r="S6721" t="s">
        <v>0</v>
      </c>
      <c r="T6721" s="6">
        <v>0</v>
      </c>
      <c r="U6721" s="6">
        <v>0</v>
      </c>
      <c r="V6721" s="6">
        <v>0</v>
      </c>
      <c r="W6721" s="6">
        <v>0</v>
      </c>
      <c r="X6721" s="6">
        <v>0</v>
      </c>
      <c r="Y6721" s="6">
        <v>0</v>
      </c>
      <c r="Z6721" s="6">
        <v>0</v>
      </c>
      <c r="AA6721" s="6">
        <v>0</v>
      </c>
      <c r="AB6721" s="6">
        <v>0</v>
      </c>
    </row>
    <row r="6722" spans="1:28" hidden="1" x14ac:dyDescent="0.2">
      <c r="A6722" s="4" t="s">
        <v>35588</v>
      </c>
      <c r="B6722" t="s">
        <v>35621</v>
      </c>
      <c r="C6722" s="5" t="s">
        <v>862</v>
      </c>
      <c r="D6722" t="s">
        <v>34</v>
      </c>
      <c r="E6722" t="s">
        <v>285</v>
      </c>
      <c r="F6722" t="s">
        <v>36</v>
      </c>
      <c r="G6722" t="s">
        <v>37</v>
      </c>
      <c r="H6722" t="s">
        <v>35622</v>
      </c>
      <c r="I6722" t="s">
        <v>94</v>
      </c>
      <c r="J6722" t="s">
        <v>0</v>
      </c>
      <c r="K6722" t="s">
        <v>35622</v>
      </c>
      <c r="L6722" t="s">
        <v>35623</v>
      </c>
      <c r="M6722" t="s">
        <v>9986</v>
      </c>
      <c r="N6722" t="s">
        <v>101</v>
      </c>
      <c r="O6722" t="s">
        <v>35624</v>
      </c>
      <c r="P6722" t="s">
        <v>35625</v>
      </c>
      <c r="Q6722" t="s">
        <v>35626</v>
      </c>
      <c r="R6722" t="s">
        <v>35627</v>
      </c>
      <c r="S6722" t="s">
        <v>35626</v>
      </c>
      <c r="T6722" s="6">
        <v>0</v>
      </c>
      <c r="U6722" s="6">
        <v>0</v>
      </c>
      <c r="V6722" s="6">
        <v>0</v>
      </c>
      <c r="W6722" s="6">
        <v>0</v>
      </c>
      <c r="X6722" s="6">
        <v>0</v>
      </c>
      <c r="Y6722" s="6">
        <v>0</v>
      </c>
      <c r="Z6722" s="6">
        <v>0</v>
      </c>
      <c r="AA6722" s="6">
        <v>0</v>
      </c>
      <c r="AB6722" s="6">
        <v>0</v>
      </c>
    </row>
    <row r="6723" spans="1:28" x14ac:dyDescent="0.2">
      <c r="A6723" s="4" t="s">
        <v>35588</v>
      </c>
      <c r="B6723" t="s">
        <v>35628</v>
      </c>
      <c r="C6723" s="5" t="s">
        <v>862</v>
      </c>
      <c r="D6723" t="s">
        <v>34</v>
      </c>
      <c r="E6723" t="s">
        <v>159</v>
      </c>
      <c r="F6723" t="s">
        <v>36</v>
      </c>
      <c r="G6723" t="s">
        <v>86</v>
      </c>
      <c r="H6723" t="s">
        <v>35629</v>
      </c>
      <c r="I6723" t="s">
        <v>31</v>
      </c>
      <c r="J6723" t="s">
        <v>5764</v>
      </c>
      <c r="K6723" t="s">
        <v>35630</v>
      </c>
      <c r="L6723" t="s">
        <v>35631</v>
      </c>
      <c r="M6723" t="s">
        <v>164</v>
      </c>
      <c r="N6723" t="s">
        <v>41</v>
      </c>
      <c r="O6723" t="s">
        <v>35632</v>
      </c>
      <c r="P6723" t="s">
        <v>35633</v>
      </c>
      <c r="Q6723" t="s">
        <v>35634</v>
      </c>
      <c r="R6723" t="s">
        <v>35634</v>
      </c>
      <c r="S6723" t="s">
        <v>35634</v>
      </c>
      <c r="T6723" s="6">
        <v>0</v>
      </c>
      <c r="U6723" s="6">
        <v>0</v>
      </c>
      <c r="V6723" s="6">
        <v>0</v>
      </c>
      <c r="W6723" s="6">
        <v>621</v>
      </c>
      <c r="X6723" s="6">
        <v>0</v>
      </c>
      <c r="Y6723" s="6">
        <v>0</v>
      </c>
      <c r="Z6723" s="6">
        <v>0</v>
      </c>
      <c r="AA6723" s="6">
        <v>0</v>
      </c>
      <c r="AB6723" s="6">
        <v>0</v>
      </c>
    </row>
    <row r="6724" spans="1:28" hidden="1" x14ac:dyDescent="0.2">
      <c r="A6724" s="4" t="s">
        <v>35635</v>
      </c>
      <c r="B6724" t="s">
        <v>35636</v>
      </c>
      <c r="C6724" s="5" t="s">
        <v>862</v>
      </c>
      <c r="D6724" t="s">
        <v>34</v>
      </c>
      <c r="E6724" t="s">
        <v>258</v>
      </c>
      <c r="F6724" t="s">
        <v>36</v>
      </c>
      <c r="G6724" t="s">
        <v>37</v>
      </c>
      <c r="H6724" t="s">
        <v>35637</v>
      </c>
      <c r="I6724" t="s">
        <v>31</v>
      </c>
      <c r="J6724" t="s">
        <v>1724</v>
      </c>
      <c r="K6724" t="s">
        <v>9119</v>
      </c>
      <c r="L6724" t="s">
        <v>35638</v>
      </c>
      <c r="M6724" t="s">
        <v>8519</v>
      </c>
      <c r="N6724" t="s">
        <v>41</v>
      </c>
      <c r="O6724" t="s">
        <v>8520</v>
      </c>
      <c r="P6724" t="s">
        <v>35639</v>
      </c>
      <c r="Q6724" t="s">
        <v>35640</v>
      </c>
      <c r="R6724" t="s">
        <v>35641</v>
      </c>
      <c r="S6724" t="s">
        <v>35640</v>
      </c>
      <c r="T6724" s="6">
        <v>1000</v>
      </c>
      <c r="U6724" s="6">
        <v>0</v>
      </c>
      <c r="V6724" s="6">
        <v>0</v>
      </c>
      <c r="W6724" s="6">
        <v>0</v>
      </c>
      <c r="X6724" s="6">
        <v>0</v>
      </c>
      <c r="Y6724" s="6">
        <v>0</v>
      </c>
      <c r="Z6724" s="6">
        <v>0</v>
      </c>
      <c r="AA6724" s="6">
        <v>0</v>
      </c>
      <c r="AB6724" s="6">
        <v>0</v>
      </c>
    </row>
    <row r="6725" spans="1:28" x14ac:dyDescent="0.2">
      <c r="A6725" s="4" t="s">
        <v>35635</v>
      </c>
      <c r="B6725" t="s">
        <v>35642</v>
      </c>
      <c r="C6725" s="5" t="s">
        <v>862</v>
      </c>
      <c r="D6725" t="s">
        <v>16156</v>
      </c>
      <c r="E6725" t="s">
        <v>18010</v>
      </c>
      <c r="F6725" t="s">
        <v>36</v>
      </c>
      <c r="G6725" t="s">
        <v>86</v>
      </c>
      <c r="H6725" t="s">
        <v>35643</v>
      </c>
      <c r="I6725" t="s">
        <v>31</v>
      </c>
      <c r="J6725" t="s">
        <v>23117</v>
      </c>
      <c r="K6725" t="s">
        <v>35644</v>
      </c>
      <c r="L6725" t="s">
        <v>35645</v>
      </c>
      <c r="M6725" t="s">
        <v>4336</v>
      </c>
      <c r="N6725" t="s">
        <v>41</v>
      </c>
      <c r="O6725" t="s">
        <v>11694</v>
      </c>
      <c r="P6725" t="s">
        <v>35646</v>
      </c>
      <c r="Q6725" t="s">
        <v>35647</v>
      </c>
      <c r="R6725" t="s">
        <v>35647</v>
      </c>
      <c r="S6725" t="s">
        <v>0</v>
      </c>
      <c r="T6725" s="6">
        <v>1</v>
      </c>
      <c r="U6725" s="6">
        <v>0</v>
      </c>
      <c r="V6725" s="6">
        <v>0</v>
      </c>
      <c r="W6725" s="6">
        <v>2125</v>
      </c>
      <c r="X6725" s="6">
        <v>0</v>
      </c>
      <c r="Y6725" s="6">
        <v>0</v>
      </c>
      <c r="Z6725" s="6">
        <v>0</v>
      </c>
      <c r="AA6725" s="6">
        <v>1</v>
      </c>
      <c r="AB6725" s="6">
        <v>500</v>
      </c>
    </row>
    <row r="6726" spans="1:28" hidden="1" x14ac:dyDescent="0.2">
      <c r="A6726" s="4" t="s">
        <v>35635</v>
      </c>
      <c r="B6726" t="s">
        <v>35648</v>
      </c>
      <c r="C6726" s="5" t="s">
        <v>862</v>
      </c>
      <c r="D6726" t="s">
        <v>34</v>
      </c>
      <c r="E6726" t="s">
        <v>35</v>
      </c>
      <c r="F6726" t="s">
        <v>36</v>
      </c>
      <c r="G6726" t="s">
        <v>37</v>
      </c>
      <c r="H6726" t="s">
        <v>35649</v>
      </c>
      <c r="I6726" t="s">
        <v>31</v>
      </c>
      <c r="J6726" t="s">
        <v>151</v>
      </c>
      <c r="K6726" t="s">
        <v>35650</v>
      </c>
      <c r="L6726" t="s">
        <v>35651</v>
      </c>
      <c r="M6726" t="s">
        <v>432</v>
      </c>
      <c r="N6726" t="s">
        <v>41</v>
      </c>
      <c r="O6726" t="s">
        <v>3826</v>
      </c>
      <c r="P6726" t="s">
        <v>35652</v>
      </c>
      <c r="Q6726" t="s">
        <v>35653</v>
      </c>
      <c r="R6726" t="s">
        <v>35654</v>
      </c>
      <c r="S6726" t="s">
        <v>35655</v>
      </c>
      <c r="T6726" s="6">
        <v>1000</v>
      </c>
      <c r="U6726" s="6">
        <v>0</v>
      </c>
      <c r="V6726" s="6">
        <v>0</v>
      </c>
      <c r="W6726" s="6">
        <v>0</v>
      </c>
      <c r="X6726" s="6">
        <v>0</v>
      </c>
      <c r="Y6726" s="6">
        <v>0</v>
      </c>
      <c r="Z6726" s="6">
        <v>0</v>
      </c>
      <c r="AA6726" s="6">
        <v>0</v>
      </c>
      <c r="AB6726" s="6">
        <v>0</v>
      </c>
    </row>
    <row r="6727" spans="1:28" x14ac:dyDescent="0.2">
      <c r="A6727" s="4" t="s">
        <v>35635</v>
      </c>
      <c r="B6727" t="s">
        <v>35656</v>
      </c>
      <c r="C6727" s="5" t="s">
        <v>862</v>
      </c>
      <c r="D6727" t="s">
        <v>34</v>
      </c>
      <c r="E6727" t="s">
        <v>258</v>
      </c>
      <c r="F6727" t="s">
        <v>36</v>
      </c>
      <c r="G6727" t="s">
        <v>37</v>
      </c>
      <c r="H6727" t="s">
        <v>35657</v>
      </c>
      <c r="I6727" t="s">
        <v>31</v>
      </c>
      <c r="J6727" t="s">
        <v>12663</v>
      </c>
      <c r="K6727" t="s">
        <v>35658</v>
      </c>
      <c r="L6727" t="s">
        <v>35659</v>
      </c>
      <c r="M6727" t="s">
        <v>1904</v>
      </c>
      <c r="N6727" t="s">
        <v>41</v>
      </c>
      <c r="O6727" t="s">
        <v>35660</v>
      </c>
      <c r="P6727" t="s">
        <v>35661</v>
      </c>
      <c r="Q6727" t="s">
        <v>35662</v>
      </c>
      <c r="R6727" t="s">
        <v>0</v>
      </c>
      <c r="S6727" t="s">
        <v>35662</v>
      </c>
      <c r="T6727" s="6">
        <v>585</v>
      </c>
      <c r="U6727" s="6">
        <v>0</v>
      </c>
      <c r="V6727" s="6">
        <v>0</v>
      </c>
      <c r="W6727" s="6">
        <v>0</v>
      </c>
      <c r="X6727" s="6">
        <v>0</v>
      </c>
      <c r="Y6727" s="6">
        <v>0</v>
      </c>
      <c r="Z6727" s="6">
        <v>0</v>
      </c>
      <c r="AA6727" s="6">
        <v>0</v>
      </c>
      <c r="AB6727" s="6">
        <v>0</v>
      </c>
    </row>
    <row r="6728" spans="1:28" x14ac:dyDescent="0.2">
      <c r="A6728" s="4" t="s">
        <v>35635</v>
      </c>
      <c r="B6728" t="s">
        <v>35663</v>
      </c>
      <c r="C6728" s="5" t="s">
        <v>862</v>
      </c>
      <c r="D6728" t="s">
        <v>34</v>
      </c>
      <c r="E6728" t="s">
        <v>341</v>
      </c>
      <c r="F6728" t="s">
        <v>36</v>
      </c>
      <c r="G6728" t="s">
        <v>86</v>
      </c>
      <c r="H6728" t="s">
        <v>35664</v>
      </c>
      <c r="I6728" t="s">
        <v>31</v>
      </c>
      <c r="J6728" t="s">
        <v>3412</v>
      </c>
      <c r="K6728" t="s">
        <v>35665</v>
      </c>
      <c r="L6728" t="s">
        <v>35666</v>
      </c>
      <c r="M6728" t="s">
        <v>326</v>
      </c>
      <c r="N6728" t="s">
        <v>41</v>
      </c>
      <c r="O6728" t="s">
        <v>35667</v>
      </c>
      <c r="P6728" t="s">
        <v>35668</v>
      </c>
      <c r="Q6728" t="s">
        <v>35669</v>
      </c>
      <c r="R6728" t="s">
        <v>35669</v>
      </c>
      <c r="S6728" t="s">
        <v>35669</v>
      </c>
      <c r="T6728" s="6">
        <v>0</v>
      </c>
      <c r="U6728" s="6">
        <v>0</v>
      </c>
      <c r="V6728" s="6">
        <v>0</v>
      </c>
      <c r="W6728" s="6">
        <v>0</v>
      </c>
      <c r="X6728" s="6">
        <v>0</v>
      </c>
      <c r="Y6728" s="6">
        <v>0</v>
      </c>
      <c r="Z6728" s="6">
        <v>0</v>
      </c>
      <c r="AA6728" s="6">
        <v>0</v>
      </c>
      <c r="AB6728" s="6">
        <v>0</v>
      </c>
    </row>
    <row r="6729" spans="1:28" hidden="1" x14ac:dyDescent="0.2">
      <c r="A6729" s="4" t="s">
        <v>35670</v>
      </c>
      <c r="B6729" t="s">
        <v>35671</v>
      </c>
      <c r="C6729" s="5" t="s">
        <v>862</v>
      </c>
      <c r="D6729" t="s">
        <v>16156</v>
      </c>
      <c r="E6729" t="s">
        <v>16157</v>
      </c>
      <c r="F6729" t="s">
        <v>36</v>
      </c>
      <c r="G6729" t="s">
        <v>37</v>
      </c>
      <c r="H6729" t="s">
        <v>35672</v>
      </c>
      <c r="I6729" t="s">
        <v>94</v>
      </c>
      <c r="J6729" t="s">
        <v>0</v>
      </c>
      <c r="K6729" t="s">
        <v>35672</v>
      </c>
      <c r="L6729" t="s">
        <v>35673</v>
      </c>
      <c r="M6729" t="s">
        <v>35674</v>
      </c>
      <c r="N6729" t="s">
        <v>11151</v>
      </c>
      <c r="O6729" t="s">
        <v>35675</v>
      </c>
      <c r="P6729" t="s">
        <v>35676</v>
      </c>
      <c r="Q6729" t="s">
        <v>35677</v>
      </c>
      <c r="R6729" t="s">
        <v>0</v>
      </c>
      <c r="S6729" t="s">
        <v>35677</v>
      </c>
      <c r="T6729" s="6">
        <v>0</v>
      </c>
      <c r="U6729" s="6">
        <v>0</v>
      </c>
      <c r="V6729" s="6">
        <v>0</v>
      </c>
      <c r="W6729" s="6">
        <v>0</v>
      </c>
      <c r="X6729" s="6">
        <v>0</v>
      </c>
      <c r="Y6729" s="6">
        <v>0</v>
      </c>
      <c r="Z6729" s="6">
        <v>0</v>
      </c>
      <c r="AA6729" s="6">
        <v>0</v>
      </c>
      <c r="AB6729" s="6">
        <v>0</v>
      </c>
    </row>
    <row r="6730" spans="1:28" x14ac:dyDescent="0.2">
      <c r="A6730" s="4" t="s">
        <v>35670</v>
      </c>
      <c r="B6730" t="s">
        <v>35678</v>
      </c>
      <c r="C6730" s="5" t="s">
        <v>862</v>
      </c>
      <c r="D6730" t="s">
        <v>34</v>
      </c>
      <c r="E6730" t="s">
        <v>35</v>
      </c>
      <c r="F6730" t="s">
        <v>36</v>
      </c>
      <c r="G6730" t="s">
        <v>37</v>
      </c>
      <c r="H6730" t="s">
        <v>35679</v>
      </c>
      <c r="I6730" t="s">
        <v>31</v>
      </c>
      <c r="J6730" t="s">
        <v>14582</v>
      </c>
      <c r="K6730" t="s">
        <v>11705</v>
      </c>
      <c r="L6730" t="s">
        <v>35680</v>
      </c>
      <c r="M6730" t="s">
        <v>2961</v>
      </c>
      <c r="N6730" t="s">
        <v>41</v>
      </c>
      <c r="O6730" t="s">
        <v>2962</v>
      </c>
      <c r="P6730" t="s">
        <v>35681</v>
      </c>
      <c r="Q6730" t="s">
        <v>35682</v>
      </c>
      <c r="R6730" t="s">
        <v>35683</v>
      </c>
      <c r="S6730" t="s">
        <v>35682</v>
      </c>
      <c r="T6730" s="6">
        <v>800</v>
      </c>
      <c r="U6730" s="6">
        <v>0</v>
      </c>
      <c r="V6730" s="6">
        <v>0</v>
      </c>
      <c r="W6730" s="6">
        <v>0</v>
      </c>
      <c r="X6730" s="6">
        <v>0</v>
      </c>
      <c r="Y6730" s="6">
        <v>0</v>
      </c>
      <c r="Z6730" s="6">
        <v>0</v>
      </c>
      <c r="AA6730" s="6">
        <v>0</v>
      </c>
      <c r="AB6730" s="6">
        <v>0</v>
      </c>
    </row>
    <row r="6731" spans="1:28" hidden="1" x14ac:dyDescent="0.2">
      <c r="A6731" s="4" t="s">
        <v>35670</v>
      </c>
      <c r="B6731" t="s">
        <v>35684</v>
      </c>
      <c r="C6731" s="5" t="s">
        <v>862</v>
      </c>
      <c r="D6731" t="s">
        <v>34</v>
      </c>
      <c r="E6731" t="s">
        <v>179</v>
      </c>
      <c r="F6731" t="s">
        <v>36</v>
      </c>
      <c r="G6731" t="s">
        <v>37</v>
      </c>
      <c r="H6731" t="s">
        <v>35685</v>
      </c>
      <c r="I6731" t="s">
        <v>31</v>
      </c>
      <c r="J6731" t="s">
        <v>1663</v>
      </c>
      <c r="K6731" t="s">
        <v>22574</v>
      </c>
      <c r="L6731" t="s">
        <v>35686</v>
      </c>
      <c r="M6731" t="s">
        <v>35687</v>
      </c>
      <c r="N6731" t="s">
        <v>41</v>
      </c>
      <c r="O6731" t="s">
        <v>35688</v>
      </c>
      <c r="P6731" t="s">
        <v>35689</v>
      </c>
      <c r="Q6731" t="s">
        <v>35690</v>
      </c>
      <c r="R6731" t="s">
        <v>35690</v>
      </c>
      <c r="S6731" t="s">
        <v>35690</v>
      </c>
      <c r="T6731" s="6">
        <v>0</v>
      </c>
      <c r="U6731" s="6">
        <v>0</v>
      </c>
      <c r="V6731" s="6">
        <v>0</v>
      </c>
      <c r="W6731" s="6">
        <v>0</v>
      </c>
      <c r="X6731" s="6">
        <v>0</v>
      </c>
      <c r="Y6731" s="6">
        <v>0</v>
      </c>
      <c r="Z6731" s="6">
        <v>0</v>
      </c>
      <c r="AA6731" s="6">
        <v>0</v>
      </c>
      <c r="AB6731" s="6">
        <v>0</v>
      </c>
    </row>
    <row r="6732" spans="1:28" x14ac:dyDescent="0.2">
      <c r="A6732" s="4" t="s">
        <v>35670</v>
      </c>
      <c r="B6732" t="s">
        <v>35691</v>
      </c>
      <c r="C6732" s="5" t="s">
        <v>5459</v>
      </c>
      <c r="D6732" t="s">
        <v>34</v>
      </c>
      <c r="E6732" t="s">
        <v>258</v>
      </c>
      <c r="F6732" t="s">
        <v>36</v>
      </c>
      <c r="G6732" t="s">
        <v>37</v>
      </c>
      <c r="H6732" t="s">
        <v>35692</v>
      </c>
      <c r="I6732" t="s">
        <v>31</v>
      </c>
      <c r="J6732" t="s">
        <v>0</v>
      </c>
      <c r="K6732" t="s">
        <v>35692</v>
      </c>
      <c r="L6732" t="s">
        <v>35693</v>
      </c>
      <c r="M6732" t="s">
        <v>1904</v>
      </c>
      <c r="N6732" t="s">
        <v>41</v>
      </c>
      <c r="O6732" t="s">
        <v>5496</v>
      </c>
      <c r="P6732" t="s">
        <v>35694</v>
      </c>
      <c r="Q6732" t="s">
        <v>35695</v>
      </c>
      <c r="R6732" t="s">
        <v>35695</v>
      </c>
      <c r="S6732" t="s">
        <v>35696</v>
      </c>
      <c r="T6732" s="6">
        <v>0</v>
      </c>
      <c r="U6732" s="6">
        <v>0</v>
      </c>
      <c r="V6732" s="6">
        <v>0</v>
      </c>
      <c r="W6732" s="6">
        <v>0</v>
      </c>
      <c r="X6732" s="6">
        <v>0</v>
      </c>
      <c r="Y6732" s="6">
        <v>0</v>
      </c>
      <c r="Z6732" s="6">
        <v>0</v>
      </c>
      <c r="AA6732" s="6">
        <v>0</v>
      </c>
      <c r="AB6732" s="6">
        <v>0</v>
      </c>
    </row>
    <row r="6733" spans="1:28" hidden="1" x14ac:dyDescent="0.2">
      <c r="A6733" s="4" t="s">
        <v>35670</v>
      </c>
      <c r="B6733" t="s">
        <v>35697</v>
      </c>
      <c r="C6733" s="5" t="s">
        <v>862</v>
      </c>
      <c r="D6733" t="s">
        <v>34</v>
      </c>
      <c r="E6733" t="s">
        <v>520</v>
      </c>
      <c r="F6733" t="s">
        <v>36</v>
      </c>
      <c r="G6733" t="s">
        <v>37</v>
      </c>
      <c r="H6733" t="s">
        <v>35672</v>
      </c>
      <c r="I6733" t="s">
        <v>94</v>
      </c>
      <c r="J6733" t="s">
        <v>0</v>
      </c>
      <c r="K6733" t="s">
        <v>35672</v>
      </c>
      <c r="L6733" t="s">
        <v>35673</v>
      </c>
      <c r="M6733" t="s">
        <v>35674</v>
      </c>
      <c r="N6733" t="s">
        <v>11151</v>
      </c>
      <c r="O6733" t="s">
        <v>35675</v>
      </c>
      <c r="P6733" t="s">
        <v>35676</v>
      </c>
      <c r="Q6733" t="s">
        <v>35677</v>
      </c>
      <c r="R6733" t="s">
        <v>0</v>
      </c>
      <c r="S6733" t="s">
        <v>35677</v>
      </c>
      <c r="T6733" s="6">
        <v>0</v>
      </c>
      <c r="U6733" s="6">
        <v>0</v>
      </c>
      <c r="V6733" s="6">
        <v>0</v>
      </c>
      <c r="W6733" s="6">
        <v>0</v>
      </c>
      <c r="X6733" s="6">
        <v>0</v>
      </c>
      <c r="Y6733" s="6">
        <v>0</v>
      </c>
      <c r="Z6733" s="6">
        <v>0</v>
      </c>
      <c r="AA6733" s="6">
        <v>0</v>
      </c>
      <c r="AB6733" s="6">
        <v>0</v>
      </c>
    </row>
    <row r="6734" spans="1:28" hidden="1" x14ac:dyDescent="0.2">
      <c r="A6734" s="4" t="s">
        <v>35670</v>
      </c>
      <c r="B6734" t="s">
        <v>35698</v>
      </c>
      <c r="C6734" s="5" t="s">
        <v>862</v>
      </c>
      <c r="D6734" t="s">
        <v>1144</v>
      </c>
      <c r="E6734" t="s">
        <v>1317</v>
      </c>
      <c r="F6734" t="s">
        <v>36</v>
      </c>
      <c r="G6734" t="s">
        <v>37</v>
      </c>
      <c r="H6734" t="s">
        <v>35699</v>
      </c>
      <c r="I6734" t="s">
        <v>31</v>
      </c>
      <c r="J6734" t="s">
        <v>0</v>
      </c>
      <c r="K6734" t="s">
        <v>35699</v>
      </c>
      <c r="L6734" t="s">
        <v>35700</v>
      </c>
      <c r="M6734" t="s">
        <v>192</v>
      </c>
      <c r="N6734" t="s">
        <v>101</v>
      </c>
      <c r="O6734" t="s">
        <v>11024</v>
      </c>
      <c r="P6734" t="s">
        <v>0</v>
      </c>
      <c r="Q6734" t="s">
        <v>8929</v>
      </c>
      <c r="R6734" t="s">
        <v>0</v>
      </c>
      <c r="S6734" t="s">
        <v>0</v>
      </c>
      <c r="T6734" s="6">
        <v>0</v>
      </c>
      <c r="U6734" s="6">
        <v>0</v>
      </c>
      <c r="V6734" s="6">
        <v>0</v>
      </c>
      <c r="W6734" s="6">
        <v>0</v>
      </c>
      <c r="X6734" s="6">
        <v>0</v>
      </c>
      <c r="Y6734" s="6">
        <v>0</v>
      </c>
      <c r="Z6734" s="6">
        <v>0</v>
      </c>
      <c r="AA6734" s="6">
        <v>0</v>
      </c>
      <c r="AB6734" s="6">
        <v>0</v>
      </c>
    </row>
    <row r="6735" spans="1:28" hidden="1" x14ac:dyDescent="0.2">
      <c r="A6735" s="4" t="s">
        <v>35670</v>
      </c>
      <c r="B6735" t="s">
        <v>35701</v>
      </c>
      <c r="C6735" s="5" t="s">
        <v>862</v>
      </c>
      <c r="D6735" t="s">
        <v>34</v>
      </c>
      <c r="E6735" t="s">
        <v>297</v>
      </c>
      <c r="F6735" t="s">
        <v>36</v>
      </c>
      <c r="G6735" t="s">
        <v>37</v>
      </c>
      <c r="H6735" t="s">
        <v>35702</v>
      </c>
      <c r="I6735" t="s">
        <v>31</v>
      </c>
      <c r="J6735" t="s">
        <v>1290</v>
      </c>
      <c r="K6735" t="s">
        <v>35703</v>
      </c>
      <c r="L6735" t="s">
        <v>35704</v>
      </c>
      <c r="M6735" t="s">
        <v>35705</v>
      </c>
      <c r="N6735" t="s">
        <v>2172</v>
      </c>
      <c r="O6735" t="s">
        <v>35706</v>
      </c>
      <c r="P6735" t="s">
        <v>35707</v>
      </c>
      <c r="Q6735" t="s">
        <v>35708</v>
      </c>
      <c r="R6735" t="s">
        <v>0</v>
      </c>
      <c r="S6735" t="s">
        <v>35708</v>
      </c>
      <c r="T6735" s="6">
        <v>0</v>
      </c>
      <c r="U6735" s="6">
        <v>0</v>
      </c>
      <c r="V6735" s="6">
        <v>0</v>
      </c>
      <c r="W6735" s="6">
        <v>0</v>
      </c>
      <c r="X6735" s="6">
        <v>0</v>
      </c>
      <c r="Y6735" s="6">
        <v>0</v>
      </c>
      <c r="Z6735" s="6">
        <v>0</v>
      </c>
      <c r="AA6735" s="6">
        <v>0</v>
      </c>
      <c r="AB6735" s="6">
        <v>0</v>
      </c>
    </row>
    <row r="6736" spans="1:28" hidden="1" x14ac:dyDescent="0.2">
      <c r="A6736" s="4" t="s">
        <v>35670</v>
      </c>
      <c r="B6736" t="s">
        <v>35709</v>
      </c>
      <c r="C6736" s="5" t="s">
        <v>862</v>
      </c>
      <c r="D6736" t="s">
        <v>34</v>
      </c>
      <c r="E6736" t="s">
        <v>179</v>
      </c>
      <c r="F6736" t="s">
        <v>36</v>
      </c>
      <c r="G6736" t="s">
        <v>37</v>
      </c>
      <c r="H6736" t="s">
        <v>35710</v>
      </c>
      <c r="I6736" t="s">
        <v>31</v>
      </c>
      <c r="J6736" t="s">
        <v>198</v>
      </c>
      <c r="K6736" t="s">
        <v>35711</v>
      </c>
      <c r="L6736" t="s">
        <v>35712</v>
      </c>
      <c r="M6736" t="s">
        <v>2833</v>
      </c>
      <c r="N6736" t="s">
        <v>101</v>
      </c>
      <c r="O6736" t="s">
        <v>35713</v>
      </c>
      <c r="P6736" t="s">
        <v>0</v>
      </c>
      <c r="Q6736" t="s">
        <v>35714</v>
      </c>
      <c r="R6736" t="s">
        <v>0</v>
      </c>
      <c r="S6736" t="s">
        <v>0</v>
      </c>
      <c r="T6736" s="6">
        <v>1200</v>
      </c>
      <c r="U6736" s="6">
        <v>0</v>
      </c>
      <c r="V6736" s="6">
        <v>0</v>
      </c>
      <c r="W6736" s="6">
        <v>0</v>
      </c>
      <c r="X6736" s="6">
        <v>0</v>
      </c>
      <c r="Y6736" s="6">
        <v>0</v>
      </c>
      <c r="Z6736" s="6">
        <v>0</v>
      </c>
      <c r="AA6736" s="6">
        <v>0</v>
      </c>
      <c r="AB6736" s="6">
        <v>0</v>
      </c>
    </row>
    <row r="6737" spans="1:28" x14ac:dyDescent="0.2">
      <c r="A6737" s="4" t="s">
        <v>35715</v>
      </c>
      <c r="B6737" t="s">
        <v>35716</v>
      </c>
      <c r="C6737" s="5" t="s">
        <v>862</v>
      </c>
      <c r="D6737" t="s">
        <v>34</v>
      </c>
      <c r="E6737" t="s">
        <v>179</v>
      </c>
      <c r="F6737" t="s">
        <v>36</v>
      </c>
      <c r="G6737" t="s">
        <v>37</v>
      </c>
      <c r="H6737" t="s">
        <v>35717</v>
      </c>
      <c r="I6737" t="s">
        <v>31</v>
      </c>
      <c r="J6737" t="s">
        <v>343</v>
      </c>
      <c r="K6737" t="s">
        <v>24042</v>
      </c>
      <c r="L6737" t="s">
        <v>35718</v>
      </c>
      <c r="M6737" t="s">
        <v>209</v>
      </c>
      <c r="N6737" t="s">
        <v>41</v>
      </c>
      <c r="O6737" t="s">
        <v>210</v>
      </c>
      <c r="P6737" t="s">
        <v>35719</v>
      </c>
      <c r="Q6737" t="s">
        <v>35720</v>
      </c>
      <c r="R6737" t="s">
        <v>35720</v>
      </c>
      <c r="S6737" t="s">
        <v>35720</v>
      </c>
      <c r="T6737" s="6">
        <v>0</v>
      </c>
      <c r="U6737" s="6">
        <v>0</v>
      </c>
      <c r="V6737" s="6">
        <v>0</v>
      </c>
      <c r="W6737" s="6">
        <v>0</v>
      </c>
      <c r="X6737" s="6">
        <v>0</v>
      </c>
      <c r="Y6737" s="6">
        <v>0</v>
      </c>
      <c r="Z6737" s="6">
        <v>0</v>
      </c>
      <c r="AA6737" s="6">
        <v>0</v>
      </c>
      <c r="AB6737" s="6">
        <v>0</v>
      </c>
    </row>
    <row r="6738" spans="1:28" x14ac:dyDescent="0.2">
      <c r="A6738" s="4" t="s">
        <v>35715</v>
      </c>
      <c r="B6738" t="s">
        <v>35721</v>
      </c>
      <c r="C6738" s="5" t="s">
        <v>5459</v>
      </c>
      <c r="D6738" t="s">
        <v>34</v>
      </c>
      <c r="E6738" t="s">
        <v>258</v>
      </c>
      <c r="F6738" t="s">
        <v>36</v>
      </c>
      <c r="G6738" t="s">
        <v>37</v>
      </c>
      <c r="H6738" t="s">
        <v>19384</v>
      </c>
      <c r="I6738" t="s">
        <v>94</v>
      </c>
      <c r="J6738" t="s">
        <v>0</v>
      </c>
      <c r="K6738" t="s">
        <v>19384</v>
      </c>
      <c r="L6738" t="s">
        <v>19385</v>
      </c>
      <c r="M6738" t="s">
        <v>60</v>
      </c>
      <c r="N6738" t="s">
        <v>41</v>
      </c>
      <c r="O6738" t="s">
        <v>19386</v>
      </c>
      <c r="P6738" t="s">
        <v>0</v>
      </c>
      <c r="Q6738" t="s">
        <v>19387</v>
      </c>
      <c r="R6738" t="s">
        <v>19388</v>
      </c>
      <c r="S6738" t="s">
        <v>0</v>
      </c>
      <c r="T6738" s="6">
        <v>0</v>
      </c>
      <c r="U6738" s="6">
        <v>0</v>
      </c>
      <c r="V6738" s="6">
        <v>0</v>
      </c>
      <c r="W6738" s="6">
        <v>0</v>
      </c>
      <c r="X6738" s="6">
        <v>0</v>
      </c>
      <c r="Y6738" s="6">
        <v>0</v>
      </c>
      <c r="Z6738" s="6">
        <v>0</v>
      </c>
      <c r="AA6738" s="6">
        <v>0</v>
      </c>
      <c r="AB6738" s="6">
        <v>0</v>
      </c>
    </row>
    <row r="6739" spans="1:28" x14ac:dyDescent="0.2">
      <c r="A6739" s="4" t="s">
        <v>35715</v>
      </c>
      <c r="B6739" t="s">
        <v>35722</v>
      </c>
      <c r="C6739" s="5" t="s">
        <v>862</v>
      </c>
      <c r="D6739" t="s">
        <v>16156</v>
      </c>
      <c r="E6739" t="s">
        <v>18010</v>
      </c>
      <c r="F6739" t="s">
        <v>36</v>
      </c>
      <c r="G6739" t="s">
        <v>86</v>
      </c>
      <c r="H6739" t="s">
        <v>35723</v>
      </c>
      <c r="I6739" t="s">
        <v>31</v>
      </c>
      <c r="J6739" t="s">
        <v>0</v>
      </c>
      <c r="K6739" t="s">
        <v>35723</v>
      </c>
      <c r="L6739" t="s">
        <v>35724</v>
      </c>
      <c r="M6739" t="s">
        <v>2961</v>
      </c>
      <c r="N6739" t="s">
        <v>41</v>
      </c>
      <c r="O6739" t="s">
        <v>35725</v>
      </c>
      <c r="P6739" t="s">
        <v>0</v>
      </c>
      <c r="Q6739" t="s">
        <v>35726</v>
      </c>
      <c r="R6739" t="s">
        <v>35727</v>
      </c>
      <c r="S6739" t="s">
        <v>35728</v>
      </c>
      <c r="T6739" s="6">
        <v>0</v>
      </c>
      <c r="U6739" s="6">
        <v>0</v>
      </c>
      <c r="V6739" s="6">
        <v>0</v>
      </c>
      <c r="W6739" s="6">
        <v>433</v>
      </c>
      <c r="X6739" s="6">
        <v>0</v>
      </c>
      <c r="Y6739" s="6">
        <v>0</v>
      </c>
      <c r="Z6739" s="6">
        <v>0</v>
      </c>
      <c r="AA6739" s="6">
        <v>0</v>
      </c>
      <c r="AB6739" s="6">
        <v>0</v>
      </c>
    </row>
    <row r="6740" spans="1:28" x14ac:dyDescent="0.2">
      <c r="A6740" s="4" t="s">
        <v>35715</v>
      </c>
      <c r="B6740" t="s">
        <v>35729</v>
      </c>
      <c r="C6740" s="5" t="s">
        <v>862</v>
      </c>
      <c r="D6740" t="s">
        <v>34</v>
      </c>
      <c r="E6740" t="s">
        <v>46</v>
      </c>
      <c r="F6740" t="s">
        <v>36</v>
      </c>
      <c r="G6740" t="s">
        <v>86</v>
      </c>
      <c r="H6740" t="s">
        <v>35730</v>
      </c>
      <c r="I6740" t="s">
        <v>31</v>
      </c>
      <c r="J6740" t="s">
        <v>928</v>
      </c>
      <c r="K6740" t="s">
        <v>2044</v>
      </c>
      <c r="L6740" t="s">
        <v>35731</v>
      </c>
      <c r="M6740" t="s">
        <v>2961</v>
      </c>
      <c r="N6740" t="s">
        <v>41</v>
      </c>
      <c r="O6740" t="s">
        <v>2962</v>
      </c>
      <c r="P6740" t="s">
        <v>35732</v>
      </c>
      <c r="Q6740" t="s">
        <v>35733</v>
      </c>
      <c r="R6740" t="s">
        <v>0</v>
      </c>
      <c r="S6740" t="s">
        <v>35734</v>
      </c>
      <c r="T6740" s="6">
        <v>0</v>
      </c>
      <c r="U6740" s="6">
        <v>0</v>
      </c>
      <c r="V6740" s="6">
        <v>0</v>
      </c>
      <c r="W6740" s="6">
        <v>0</v>
      </c>
      <c r="X6740" s="6">
        <v>0</v>
      </c>
      <c r="Y6740" s="6">
        <v>0</v>
      </c>
      <c r="Z6740" s="6">
        <v>0</v>
      </c>
      <c r="AA6740" s="6">
        <v>0</v>
      </c>
      <c r="AB6740" s="6">
        <v>0</v>
      </c>
    </row>
    <row r="6741" spans="1:28" hidden="1" x14ac:dyDescent="0.2">
      <c r="A6741" s="4" t="s">
        <v>35735</v>
      </c>
      <c r="B6741" t="s">
        <v>35736</v>
      </c>
      <c r="C6741" s="5" t="s">
        <v>862</v>
      </c>
      <c r="D6741" t="s">
        <v>34</v>
      </c>
      <c r="E6741" t="s">
        <v>117</v>
      </c>
      <c r="F6741" t="s">
        <v>36</v>
      </c>
      <c r="G6741" t="s">
        <v>37</v>
      </c>
      <c r="H6741" t="s">
        <v>35737</v>
      </c>
      <c r="I6741" t="s">
        <v>31</v>
      </c>
      <c r="J6741" t="s">
        <v>0</v>
      </c>
      <c r="K6741" t="s">
        <v>35737</v>
      </c>
      <c r="L6741" t="s">
        <v>35738</v>
      </c>
      <c r="M6741" t="s">
        <v>35739</v>
      </c>
      <c r="N6741" t="s">
        <v>2999</v>
      </c>
      <c r="O6741" t="s">
        <v>35740</v>
      </c>
      <c r="P6741" t="s">
        <v>0</v>
      </c>
      <c r="Q6741" t="s">
        <v>35741</v>
      </c>
      <c r="R6741" t="s">
        <v>0</v>
      </c>
      <c r="S6741" t="s">
        <v>0</v>
      </c>
      <c r="T6741" s="6">
        <v>0</v>
      </c>
      <c r="U6741" s="6">
        <v>0</v>
      </c>
      <c r="V6741" s="6">
        <v>0</v>
      </c>
      <c r="W6741" s="6">
        <v>0</v>
      </c>
      <c r="X6741" s="6">
        <v>0</v>
      </c>
      <c r="Y6741" s="6">
        <v>0</v>
      </c>
      <c r="Z6741" s="6">
        <v>0</v>
      </c>
      <c r="AA6741" s="6">
        <v>0</v>
      </c>
      <c r="AB6741" s="6">
        <v>0</v>
      </c>
    </row>
    <row r="6742" spans="1:28" x14ac:dyDescent="0.2">
      <c r="A6742" s="4" t="s">
        <v>35735</v>
      </c>
      <c r="B6742" t="s">
        <v>35742</v>
      </c>
      <c r="C6742" s="5" t="s">
        <v>5459</v>
      </c>
      <c r="D6742" t="s">
        <v>34</v>
      </c>
      <c r="E6742" t="s">
        <v>258</v>
      </c>
      <c r="F6742" t="s">
        <v>36</v>
      </c>
      <c r="G6742" t="s">
        <v>37</v>
      </c>
      <c r="H6742" t="s">
        <v>35743</v>
      </c>
      <c r="I6742" t="s">
        <v>31</v>
      </c>
      <c r="J6742" t="s">
        <v>0</v>
      </c>
      <c r="K6742" t="s">
        <v>35743</v>
      </c>
      <c r="L6742" t="s">
        <v>35744</v>
      </c>
      <c r="M6742" t="s">
        <v>164</v>
      </c>
      <c r="N6742" t="s">
        <v>41</v>
      </c>
      <c r="O6742" t="s">
        <v>35745</v>
      </c>
      <c r="P6742" t="s">
        <v>35746</v>
      </c>
      <c r="Q6742" t="s">
        <v>35747</v>
      </c>
      <c r="R6742" t="s">
        <v>0</v>
      </c>
      <c r="S6742" t="s">
        <v>0</v>
      </c>
      <c r="T6742" s="6">
        <v>800</v>
      </c>
      <c r="U6742" s="6">
        <v>0</v>
      </c>
      <c r="V6742" s="6">
        <v>0</v>
      </c>
      <c r="W6742" s="6">
        <v>0</v>
      </c>
      <c r="X6742" s="6">
        <v>0</v>
      </c>
      <c r="Y6742" s="6">
        <v>0</v>
      </c>
      <c r="Z6742" s="6">
        <v>0</v>
      </c>
      <c r="AA6742" s="6">
        <v>0</v>
      </c>
      <c r="AB6742" s="6">
        <v>0</v>
      </c>
    </row>
    <row r="6743" spans="1:28" hidden="1" x14ac:dyDescent="0.2">
      <c r="A6743" s="4" t="s">
        <v>35735</v>
      </c>
      <c r="B6743" t="s">
        <v>35748</v>
      </c>
      <c r="C6743" s="5" t="s">
        <v>862</v>
      </c>
      <c r="D6743" t="s">
        <v>34</v>
      </c>
      <c r="E6743" t="s">
        <v>8270</v>
      </c>
      <c r="F6743" t="s">
        <v>36</v>
      </c>
      <c r="G6743" t="s">
        <v>37</v>
      </c>
      <c r="H6743" t="s">
        <v>35749</v>
      </c>
      <c r="I6743" t="s">
        <v>31</v>
      </c>
      <c r="J6743" t="s">
        <v>0</v>
      </c>
      <c r="K6743" t="s">
        <v>35749</v>
      </c>
      <c r="L6743" t="s">
        <v>35750</v>
      </c>
      <c r="M6743" t="s">
        <v>9986</v>
      </c>
      <c r="N6743" t="s">
        <v>101</v>
      </c>
      <c r="O6743" t="s">
        <v>27659</v>
      </c>
      <c r="P6743" t="s">
        <v>35751</v>
      </c>
      <c r="Q6743" t="s">
        <v>35752</v>
      </c>
      <c r="R6743" t="s">
        <v>0</v>
      </c>
      <c r="S6743" t="s">
        <v>35752</v>
      </c>
      <c r="T6743" s="6">
        <v>1300</v>
      </c>
      <c r="U6743" s="6">
        <v>0</v>
      </c>
      <c r="V6743" s="6">
        <v>0</v>
      </c>
      <c r="W6743" s="6">
        <v>0</v>
      </c>
      <c r="X6743" s="6">
        <v>0</v>
      </c>
      <c r="Y6743" s="6">
        <v>0</v>
      </c>
      <c r="Z6743" s="6">
        <v>0</v>
      </c>
      <c r="AA6743" s="6">
        <v>0</v>
      </c>
      <c r="AB6743" s="6">
        <v>0</v>
      </c>
    </row>
    <row r="6744" spans="1:28" x14ac:dyDescent="0.2">
      <c r="A6744" s="4" t="s">
        <v>35735</v>
      </c>
      <c r="B6744" t="s">
        <v>35753</v>
      </c>
      <c r="C6744" s="5" t="s">
        <v>862</v>
      </c>
      <c r="D6744" t="s">
        <v>34</v>
      </c>
      <c r="E6744" t="s">
        <v>35</v>
      </c>
      <c r="F6744" t="s">
        <v>36</v>
      </c>
      <c r="G6744" t="s">
        <v>37</v>
      </c>
      <c r="H6744" t="s">
        <v>33716</v>
      </c>
      <c r="I6744" t="s">
        <v>31</v>
      </c>
      <c r="J6744" t="s">
        <v>0</v>
      </c>
      <c r="K6744" t="s">
        <v>33716</v>
      </c>
      <c r="L6744" t="s">
        <v>23144</v>
      </c>
      <c r="M6744" t="s">
        <v>581</v>
      </c>
      <c r="N6744" t="s">
        <v>41</v>
      </c>
      <c r="O6744" t="s">
        <v>19590</v>
      </c>
      <c r="P6744" t="s">
        <v>0</v>
      </c>
      <c r="Q6744" t="s">
        <v>4789</v>
      </c>
      <c r="R6744" t="s">
        <v>23145</v>
      </c>
      <c r="S6744" t="s">
        <v>23145</v>
      </c>
      <c r="T6744" s="6">
        <v>100</v>
      </c>
      <c r="U6744" s="6">
        <v>0</v>
      </c>
      <c r="V6744" s="6">
        <v>0</v>
      </c>
      <c r="W6744" s="6">
        <v>0</v>
      </c>
      <c r="X6744" s="6">
        <v>0</v>
      </c>
      <c r="Y6744" s="6">
        <v>0</v>
      </c>
      <c r="Z6744" s="6">
        <v>0</v>
      </c>
      <c r="AA6744" s="6">
        <v>0</v>
      </c>
      <c r="AB6744" s="6">
        <v>0</v>
      </c>
    </row>
    <row r="6745" spans="1:28" x14ac:dyDescent="0.2">
      <c r="A6745" s="4" t="s">
        <v>35735</v>
      </c>
      <c r="B6745" t="s">
        <v>35754</v>
      </c>
      <c r="C6745" s="5" t="s">
        <v>862</v>
      </c>
      <c r="D6745" t="s">
        <v>34</v>
      </c>
      <c r="E6745" t="s">
        <v>46</v>
      </c>
      <c r="F6745" t="s">
        <v>36</v>
      </c>
      <c r="G6745" t="s">
        <v>86</v>
      </c>
      <c r="H6745" t="s">
        <v>35755</v>
      </c>
      <c r="I6745" t="s">
        <v>31</v>
      </c>
      <c r="J6745" t="s">
        <v>352</v>
      </c>
      <c r="K6745" t="s">
        <v>14799</v>
      </c>
      <c r="L6745" t="s">
        <v>35756</v>
      </c>
      <c r="M6745" t="s">
        <v>2961</v>
      </c>
      <c r="N6745" t="s">
        <v>41</v>
      </c>
      <c r="O6745" t="s">
        <v>2962</v>
      </c>
      <c r="P6745" t="s">
        <v>35757</v>
      </c>
      <c r="Q6745" t="s">
        <v>35758</v>
      </c>
      <c r="R6745" t="s">
        <v>35759</v>
      </c>
      <c r="S6745" t="s">
        <v>35760</v>
      </c>
      <c r="T6745" s="6">
        <v>0</v>
      </c>
      <c r="U6745" s="6">
        <v>0</v>
      </c>
      <c r="V6745" s="6">
        <v>0</v>
      </c>
      <c r="W6745" s="6">
        <v>110</v>
      </c>
      <c r="X6745" s="6">
        <v>0</v>
      </c>
      <c r="Y6745" s="6">
        <v>0</v>
      </c>
      <c r="Z6745" s="6">
        <v>0</v>
      </c>
      <c r="AA6745" s="6">
        <v>0</v>
      </c>
      <c r="AB6745" s="6">
        <v>0</v>
      </c>
    </row>
    <row r="6746" spans="1:28" hidden="1" x14ac:dyDescent="0.2">
      <c r="A6746" s="4" t="s">
        <v>35735</v>
      </c>
      <c r="B6746" t="s">
        <v>35761</v>
      </c>
      <c r="C6746" s="5" t="s">
        <v>862</v>
      </c>
      <c r="D6746" t="s">
        <v>34</v>
      </c>
      <c r="E6746" t="s">
        <v>258</v>
      </c>
      <c r="F6746" t="s">
        <v>36</v>
      </c>
      <c r="G6746" t="s">
        <v>37</v>
      </c>
      <c r="H6746" t="s">
        <v>398</v>
      </c>
      <c r="I6746" t="s">
        <v>94</v>
      </c>
      <c r="J6746" t="s">
        <v>0</v>
      </c>
      <c r="K6746" t="s">
        <v>398</v>
      </c>
      <c r="L6746" t="s">
        <v>399</v>
      </c>
      <c r="M6746" t="s">
        <v>400</v>
      </c>
      <c r="N6746" t="s">
        <v>401</v>
      </c>
      <c r="O6746" t="s">
        <v>402</v>
      </c>
      <c r="P6746" t="s">
        <v>0</v>
      </c>
      <c r="Q6746" t="s">
        <v>23557</v>
      </c>
      <c r="R6746" t="s">
        <v>0</v>
      </c>
      <c r="S6746" t="s">
        <v>0</v>
      </c>
      <c r="T6746" s="6">
        <v>0</v>
      </c>
      <c r="U6746" s="6">
        <v>0</v>
      </c>
      <c r="V6746" s="6">
        <v>0</v>
      </c>
      <c r="W6746" s="6">
        <v>0</v>
      </c>
      <c r="X6746" s="6">
        <v>0</v>
      </c>
      <c r="Y6746" s="6">
        <v>0</v>
      </c>
      <c r="Z6746" s="6">
        <v>0</v>
      </c>
      <c r="AA6746" s="6">
        <v>0</v>
      </c>
      <c r="AB6746" s="6">
        <v>0</v>
      </c>
    </row>
    <row r="6747" spans="1:28" x14ac:dyDescent="0.2">
      <c r="A6747" s="4" t="s">
        <v>35762</v>
      </c>
      <c r="B6747" t="s">
        <v>35763</v>
      </c>
      <c r="C6747" s="5" t="s">
        <v>862</v>
      </c>
      <c r="D6747" t="s">
        <v>34</v>
      </c>
      <c r="E6747" t="s">
        <v>179</v>
      </c>
      <c r="F6747" t="s">
        <v>36</v>
      </c>
      <c r="G6747" t="s">
        <v>37</v>
      </c>
      <c r="H6747" t="s">
        <v>35764</v>
      </c>
      <c r="I6747" t="s">
        <v>31</v>
      </c>
      <c r="J6747" t="s">
        <v>0</v>
      </c>
      <c r="K6747" t="s">
        <v>35764</v>
      </c>
      <c r="L6747" t="s">
        <v>35765</v>
      </c>
      <c r="M6747" t="s">
        <v>1183</v>
      </c>
      <c r="N6747" t="s">
        <v>41</v>
      </c>
      <c r="O6747" t="s">
        <v>1954</v>
      </c>
      <c r="P6747" t="s">
        <v>35766</v>
      </c>
      <c r="Q6747" t="s">
        <v>35767</v>
      </c>
      <c r="R6747" t="s">
        <v>0</v>
      </c>
      <c r="S6747" t="s">
        <v>0</v>
      </c>
      <c r="T6747" s="6">
        <v>0</v>
      </c>
      <c r="U6747" s="6">
        <v>0</v>
      </c>
      <c r="V6747" s="6">
        <v>0</v>
      </c>
      <c r="W6747" s="6">
        <v>0</v>
      </c>
      <c r="X6747" s="6">
        <v>0</v>
      </c>
      <c r="Y6747" s="6">
        <v>0</v>
      </c>
      <c r="Z6747" s="6">
        <v>0</v>
      </c>
      <c r="AA6747" s="6">
        <v>0</v>
      </c>
      <c r="AB6747" s="6">
        <v>0</v>
      </c>
    </row>
    <row r="6748" spans="1:28" x14ac:dyDescent="0.2">
      <c r="A6748" s="4" t="s">
        <v>35762</v>
      </c>
      <c r="B6748" t="s">
        <v>35768</v>
      </c>
      <c r="C6748" s="5" t="s">
        <v>862</v>
      </c>
      <c r="D6748" t="s">
        <v>34</v>
      </c>
      <c r="E6748" t="s">
        <v>179</v>
      </c>
      <c r="F6748" t="s">
        <v>36</v>
      </c>
      <c r="G6748" t="s">
        <v>37</v>
      </c>
      <c r="H6748" t="s">
        <v>29935</v>
      </c>
      <c r="I6748" t="s">
        <v>94</v>
      </c>
      <c r="J6748" t="s">
        <v>0</v>
      </c>
      <c r="K6748" t="s">
        <v>29935</v>
      </c>
      <c r="L6748" t="s">
        <v>9523</v>
      </c>
      <c r="M6748" t="s">
        <v>235</v>
      </c>
      <c r="N6748" t="s">
        <v>41</v>
      </c>
      <c r="O6748" t="s">
        <v>9524</v>
      </c>
      <c r="P6748" t="s">
        <v>35769</v>
      </c>
      <c r="Q6748" t="s">
        <v>35770</v>
      </c>
      <c r="R6748" t="s">
        <v>9526</v>
      </c>
      <c r="S6748" t="s">
        <v>11479</v>
      </c>
      <c r="T6748" s="6">
        <v>0</v>
      </c>
      <c r="U6748" s="6">
        <v>0</v>
      </c>
      <c r="V6748" s="6">
        <v>0</v>
      </c>
      <c r="W6748" s="6">
        <v>0</v>
      </c>
      <c r="X6748" s="6">
        <v>0</v>
      </c>
      <c r="Y6748" s="6">
        <v>0</v>
      </c>
      <c r="Z6748" s="6">
        <v>0</v>
      </c>
      <c r="AA6748" s="6">
        <v>0</v>
      </c>
      <c r="AB6748" s="6">
        <v>0</v>
      </c>
    </row>
    <row r="6749" spans="1:28" hidden="1" x14ac:dyDescent="0.2">
      <c r="A6749" s="4" t="s">
        <v>35762</v>
      </c>
      <c r="B6749" t="s">
        <v>35771</v>
      </c>
      <c r="C6749" s="5" t="s">
        <v>5459</v>
      </c>
      <c r="D6749" t="s">
        <v>34</v>
      </c>
      <c r="E6749" t="s">
        <v>258</v>
      </c>
      <c r="F6749" t="s">
        <v>36</v>
      </c>
      <c r="G6749" t="s">
        <v>37</v>
      </c>
      <c r="H6749" t="s">
        <v>35772</v>
      </c>
      <c r="I6749" t="s">
        <v>31</v>
      </c>
      <c r="J6749" t="s">
        <v>0</v>
      </c>
      <c r="K6749" t="s">
        <v>35772</v>
      </c>
      <c r="L6749" t="s">
        <v>35773</v>
      </c>
      <c r="M6749" t="s">
        <v>3636</v>
      </c>
      <c r="N6749" t="s">
        <v>101</v>
      </c>
      <c r="O6749" t="s">
        <v>35774</v>
      </c>
      <c r="P6749" t="s">
        <v>35775</v>
      </c>
      <c r="Q6749" t="s">
        <v>35776</v>
      </c>
      <c r="R6749" t="s">
        <v>0</v>
      </c>
      <c r="S6749" t="s">
        <v>35776</v>
      </c>
      <c r="T6749" s="6">
        <v>0</v>
      </c>
      <c r="U6749" s="6">
        <v>0</v>
      </c>
      <c r="V6749" s="6">
        <v>0</v>
      </c>
      <c r="W6749" s="6">
        <v>0</v>
      </c>
      <c r="X6749" s="6">
        <v>0</v>
      </c>
      <c r="Y6749" s="6">
        <v>0</v>
      </c>
      <c r="Z6749" s="6">
        <v>0</v>
      </c>
      <c r="AA6749" s="6">
        <v>0</v>
      </c>
      <c r="AB6749" s="6">
        <v>0</v>
      </c>
    </row>
    <row r="6750" spans="1:28" hidden="1" x14ac:dyDescent="0.2">
      <c r="A6750" s="4" t="s">
        <v>35762</v>
      </c>
      <c r="B6750" t="s">
        <v>35777</v>
      </c>
      <c r="C6750" s="5" t="s">
        <v>862</v>
      </c>
      <c r="D6750" t="s">
        <v>34</v>
      </c>
      <c r="E6750" t="s">
        <v>8270</v>
      </c>
      <c r="F6750" t="s">
        <v>36</v>
      </c>
      <c r="G6750" t="s">
        <v>37</v>
      </c>
      <c r="H6750" t="s">
        <v>35778</v>
      </c>
      <c r="I6750" t="s">
        <v>31</v>
      </c>
      <c r="J6750" t="s">
        <v>0</v>
      </c>
      <c r="K6750" t="s">
        <v>35778</v>
      </c>
      <c r="L6750" t="s">
        <v>35779</v>
      </c>
      <c r="M6750" t="s">
        <v>33905</v>
      </c>
      <c r="N6750" t="s">
        <v>41</v>
      </c>
      <c r="O6750" t="s">
        <v>35780</v>
      </c>
      <c r="P6750" t="s">
        <v>0</v>
      </c>
      <c r="Q6750" t="s">
        <v>35781</v>
      </c>
      <c r="R6750" t="s">
        <v>0</v>
      </c>
      <c r="S6750" t="s">
        <v>0</v>
      </c>
      <c r="T6750" s="6">
        <v>0</v>
      </c>
      <c r="U6750" s="6">
        <v>0</v>
      </c>
      <c r="V6750" s="6">
        <v>0</v>
      </c>
      <c r="W6750" s="6">
        <v>0</v>
      </c>
      <c r="X6750" s="6">
        <v>0</v>
      </c>
      <c r="Y6750" s="6">
        <v>0</v>
      </c>
      <c r="Z6750" s="6">
        <v>0</v>
      </c>
      <c r="AA6750" s="6">
        <v>0</v>
      </c>
      <c r="AB6750" s="6">
        <v>0</v>
      </c>
    </row>
    <row r="6751" spans="1:28" x14ac:dyDescent="0.2">
      <c r="A6751" s="4" t="s">
        <v>35762</v>
      </c>
      <c r="B6751" t="s">
        <v>35782</v>
      </c>
      <c r="C6751" s="5" t="s">
        <v>862</v>
      </c>
      <c r="D6751" t="s">
        <v>34</v>
      </c>
      <c r="E6751" t="s">
        <v>520</v>
      </c>
      <c r="F6751" t="s">
        <v>36</v>
      </c>
      <c r="G6751" t="s">
        <v>37</v>
      </c>
      <c r="H6751" t="s">
        <v>35783</v>
      </c>
      <c r="I6751" t="s">
        <v>31</v>
      </c>
      <c r="J6751" t="s">
        <v>352</v>
      </c>
      <c r="K6751" t="s">
        <v>35784</v>
      </c>
      <c r="L6751" t="s">
        <v>35785</v>
      </c>
      <c r="M6751" t="s">
        <v>71</v>
      </c>
      <c r="N6751" t="s">
        <v>41</v>
      </c>
      <c r="O6751" t="s">
        <v>2062</v>
      </c>
      <c r="P6751" t="s">
        <v>35786</v>
      </c>
      <c r="Q6751" t="s">
        <v>35787</v>
      </c>
      <c r="R6751" t="s">
        <v>35787</v>
      </c>
      <c r="S6751" t="s">
        <v>35787</v>
      </c>
      <c r="T6751" s="6">
        <v>1073</v>
      </c>
      <c r="U6751" s="6">
        <v>0</v>
      </c>
      <c r="V6751" s="6">
        <v>0</v>
      </c>
      <c r="W6751" s="6">
        <v>0</v>
      </c>
      <c r="X6751" s="6">
        <v>0</v>
      </c>
      <c r="Y6751" s="6">
        <v>0</v>
      </c>
      <c r="Z6751" s="6">
        <v>0</v>
      </c>
      <c r="AA6751" s="6">
        <v>0</v>
      </c>
      <c r="AB6751" s="6">
        <v>0</v>
      </c>
    </row>
    <row r="6752" spans="1:28" x14ac:dyDescent="0.2">
      <c r="A6752" s="4" t="s">
        <v>35788</v>
      </c>
      <c r="B6752" t="s">
        <v>35789</v>
      </c>
      <c r="C6752" s="5" t="s">
        <v>862</v>
      </c>
      <c r="D6752" t="s">
        <v>34</v>
      </c>
      <c r="E6752" t="s">
        <v>297</v>
      </c>
      <c r="F6752" t="s">
        <v>36</v>
      </c>
      <c r="G6752" t="s">
        <v>37</v>
      </c>
      <c r="H6752" t="s">
        <v>10641</v>
      </c>
      <c r="I6752" t="s">
        <v>31</v>
      </c>
      <c r="J6752" t="s">
        <v>0</v>
      </c>
      <c r="K6752" t="s">
        <v>10641</v>
      </c>
      <c r="L6752" t="s">
        <v>10642</v>
      </c>
      <c r="M6752" t="s">
        <v>2459</v>
      </c>
      <c r="N6752" t="s">
        <v>41</v>
      </c>
      <c r="O6752" t="s">
        <v>10643</v>
      </c>
      <c r="P6752" t="s">
        <v>10644</v>
      </c>
      <c r="Q6752" t="s">
        <v>10645</v>
      </c>
      <c r="R6752" t="s">
        <v>0</v>
      </c>
      <c r="S6752" t="s">
        <v>10645</v>
      </c>
      <c r="T6752" s="6">
        <v>0</v>
      </c>
      <c r="U6752" s="6">
        <v>0</v>
      </c>
      <c r="V6752" s="6">
        <v>0</v>
      </c>
      <c r="W6752" s="6">
        <v>0</v>
      </c>
      <c r="X6752" s="6">
        <v>0</v>
      </c>
      <c r="Y6752" s="6">
        <v>0</v>
      </c>
      <c r="Z6752" s="6">
        <v>0</v>
      </c>
      <c r="AA6752" s="6">
        <v>0</v>
      </c>
      <c r="AB6752" s="6">
        <v>0</v>
      </c>
    </row>
    <row r="6753" spans="1:28" x14ac:dyDescent="0.2">
      <c r="A6753" s="4" t="s">
        <v>35788</v>
      </c>
      <c r="B6753" t="s">
        <v>35790</v>
      </c>
      <c r="C6753" s="5" t="s">
        <v>862</v>
      </c>
      <c r="D6753" t="s">
        <v>34</v>
      </c>
      <c r="E6753" t="s">
        <v>179</v>
      </c>
      <c r="F6753" t="s">
        <v>36</v>
      </c>
      <c r="G6753" t="s">
        <v>37</v>
      </c>
      <c r="H6753" t="s">
        <v>35791</v>
      </c>
      <c r="I6753" t="s">
        <v>31</v>
      </c>
      <c r="J6753" t="s">
        <v>270</v>
      </c>
      <c r="K6753" t="s">
        <v>35792</v>
      </c>
      <c r="L6753" t="s">
        <v>35793</v>
      </c>
      <c r="M6753" t="s">
        <v>850</v>
      </c>
      <c r="N6753" t="s">
        <v>41</v>
      </c>
      <c r="O6753" t="s">
        <v>7379</v>
      </c>
      <c r="P6753" t="s">
        <v>35794</v>
      </c>
      <c r="Q6753" t="s">
        <v>35795</v>
      </c>
      <c r="R6753" t="s">
        <v>35796</v>
      </c>
      <c r="S6753" t="s">
        <v>35797</v>
      </c>
      <c r="T6753" s="6">
        <v>0</v>
      </c>
      <c r="U6753" s="6">
        <v>0</v>
      </c>
      <c r="V6753" s="6">
        <v>0</v>
      </c>
      <c r="W6753" s="6">
        <v>0</v>
      </c>
      <c r="X6753" s="6">
        <v>0</v>
      </c>
      <c r="Y6753" s="6">
        <v>0</v>
      </c>
      <c r="Z6753" s="6">
        <v>0</v>
      </c>
      <c r="AA6753" s="6">
        <v>0</v>
      </c>
      <c r="AB6753" s="6">
        <v>0</v>
      </c>
    </row>
    <row r="6754" spans="1:28" x14ac:dyDescent="0.2">
      <c r="A6754" s="4" t="s">
        <v>35788</v>
      </c>
      <c r="B6754" t="s">
        <v>35798</v>
      </c>
      <c r="C6754" s="5" t="s">
        <v>862</v>
      </c>
      <c r="D6754" t="s">
        <v>34</v>
      </c>
      <c r="E6754" t="s">
        <v>297</v>
      </c>
      <c r="F6754" t="s">
        <v>36</v>
      </c>
      <c r="G6754" t="s">
        <v>37</v>
      </c>
      <c r="H6754" t="s">
        <v>35799</v>
      </c>
      <c r="I6754" t="s">
        <v>31</v>
      </c>
      <c r="J6754" t="s">
        <v>0</v>
      </c>
      <c r="K6754" t="s">
        <v>35799</v>
      </c>
      <c r="L6754" t="s">
        <v>34495</v>
      </c>
      <c r="M6754" t="s">
        <v>164</v>
      </c>
      <c r="N6754" t="s">
        <v>41</v>
      </c>
      <c r="O6754" t="s">
        <v>34496</v>
      </c>
      <c r="P6754" t="s">
        <v>34497</v>
      </c>
      <c r="Q6754" t="s">
        <v>34499</v>
      </c>
      <c r="R6754" t="s">
        <v>35800</v>
      </c>
      <c r="S6754" t="s">
        <v>0</v>
      </c>
      <c r="T6754" s="6">
        <v>0</v>
      </c>
      <c r="U6754" s="6">
        <v>0</v>
      </c>
      <c r="V6754" s="6">
        <v>0</v>
      </c>
      <c r="W6754" s="6">
        <v>0</v>
      </c>
      <c r="X6754" s="6">
        <v>0</v>
      </c>
      <c r="Y6754" s="6">
        <v>0</v>
      </c>
      <c r="Z6754" s="6">
        <v>0</v>
      </c>
      <c r="AA6754" s="6">
        <v>0</v>
      </c>
      <c r="AB6754" s="6">
        <v>0</v>
      </c>
    </row>
    <row r="6755" spans="1:28" hidden="1" x14ac:dyDescent="0.2">
      <c r="A6755" s="4" t="s">
        <v>35788</v>
      </c>
      <c r="B6755" t="s">
        <v>35801</v>
      </c>
      <c r="C6755" s="5" t="s">
        <v>862</v>
      </c>
      <c r="D6755" t="s">
        <v>34</v>
      </c>
      <c r="E6755" t="s">
        <v>179</v>
      </c>
      <c r="F6755" t="s">
        <v>36</v>
      </c>
      <c r="G6755" t="s">
        <v>37</v>
      </c>
      <c r="H6755" t="s">
        <v>35802</v>
      </c>
      <c r="I6755" t="s">
        <v>31</v>
      </c>
      <c r="J6755" t="s">
        <v>3971</v>
      </c>
      <c r="K6755" t="s">
        <v>35803</v>
      </c>
      <c r="L6755" t="s">
        <v>35804</v>
      </c>
      <c r="M6755" t="s">
        <v>406</v>
      </c>
      <c r="N6755" t="s">
        <v>41</v>
      </c>
      <c r="O6755" t="s">
        <v>35805</v>
      </c>
      <c r="P6755" t="s">
        <v>35806</v>
      </c>
      <c r="Q6755" t="s">
        <v>35807</v>
      </c>
      <c r="R6755" t="s">
        <v>35807</v>
      </c>
      <c r="S6755" t="s">
        <v>35807</v>
      </c>
      <c r="T6755" s="6">
        <v>3334</v>
      </c>
      <c r="U6755" s="6">
        <v>0</v>
      </c>
      <c r="V6755" s="6">
        <v>0</v>
      </c>
      <c r="W6755" s="6">
        <v>1012</v>
      </c>
      <c r="X6755" s="6">
        <v>0</v>
      </c>
      <c r="Y6755" s="6">
        <v>0</v>
      </c>
      <c r="Z6755" s="6">
        <v>0</v>
      </c>
      <c r="AA6755" s="6">
        <v>0</v>
      </c>
      <c r="AB6755" s="6">
        <v>0</v>
      </c>
    </row>
    <row r="6756" spans="1:28" hidden="1" x14ac:dyDescent="0.2">
      <c r="A6756" s="4" t="s">
        <v>35788</v>
      </c>
      <c r="B6756" t="s">
        <v>35808</v>
      </c>
      <c r="C6756" s="5" t="s">
        <v>862</v>
      </c>
      <c r="D6756" t="s">
        <v>34</v>
      </c>
      <c r="E6756" t="s">
        <v>46</v>
      </c>
      <c r="F6756" t="s">
        <v>36</v>
      </c>
      <c r="G6756" t="s">
        <v>86</v>
      </c>
      <c r="H6756" t="s">
        <v>35809</v>
      </c>
      <c r="I6756" t="s">
        <v>31</v>
      </c>
      <c r="J6756" t="s">
        <v>16595</v>
      </c>
      <c r="K6756" t="s">
        <v>4145</v>
      </c>
      <c r="L6756" t="s">
        <v>35810</v>
      </c>
      <c r="M6756" t="s">
        <v>432</v>
      </c>
      <c r="N6756" t="s">
        <v>41</v>
      </c>
      <c r="O6756" t="s">
        <v>7157</v>
      </c>
      <c r="P6756" t="s">
        <v>35811</v>
      </c>
      <c r="Q6756" t="s">
        <v>35812</v>
      </c>
      <c r="R6756" t="s">
        <v>35813</v>
      </c>
      <c r="S6756" t="s">
        <v>35812</v>
      </c>
      <c r="T6756" s="6">
        <v>0</v>
      </c>
      <c r="U6756" s="6">
        <v>0</v>
      </c>
      <c r="V6756" s="6">
        <v>0</v>
      </c>
      <c r="W6756" s="6">
        <v>0</v>
      </c>
      <c r="X6756" s="6">
        <v>0</v>
      </c>
      <c r="Y6756" s="6">
        <v>0</v>
      </c>
      <c r="Z6756" s="6">
        <v>0</v>
      </c>
      <c r="AA6756" s="6">
        <v>0</v>
      </c>
      <c r="AB6756" s="6">
        <v>0</v>
      </c>
    </row>
    <row r="6757" spans="1:28" x14ac:dyDescent="0.2">
      <c r="A6757" s="4" t="s">
        <v>35814</v>
      </c>
      <c r="B6757" t="s">
        <v>35815</v>
      </c>
      <c r="C6757" s="5" t="s">
        <v>862</v>
      </c>
      <c r="D6757" t="s">
        <v>34</v>
      </c>
      <c r="E6757" t="s">
        <v>179</v>
      </c>
      <c r="F6757" t="s">
        <v>36</v>
      </c>
      <c r="G6757" t="s">
        <v>86</v>
      </c>
      <c r="H6757" t="s">
        <v>35816</v>
      </c>
      <c r="I6757" t="s">
        <v>31</v>
      </c>
      <c r="J6757" t="s">
        <v>10590</v>
      </c>
      <c r="K6757" t="s">
        <v>35817</v>
      </c>
      <c r="L6757" t="s">
        <v>35818</v>
      </c>
      <c r="M6757" t="s">
        <v>1076</v>
      </c>
      <c r="N6757" t="s">
        <v>101</v>
      </c>
      <c r="O6757" t="s">
        <v>35819</v>
      </c>
      <c r="P6757" t="s">
        <v>35820</v>
      </c>
      <c r="Q6757" t="s">
        <v>35821</v>
      </c>
      <c r="R6757" t="s">
        <v>35822</v>
      </c>
      <c r="S6757" t="s">
        <v>35821</v>
      </c>
      <c r="T6757" s="6">
        <v>0</v>
      </c>
      <c r="U6757" s="6">
        <v>0</v>
      </c>
      <c r="V6757" s="6">
        <v>0</v>
      </c>
      <c r="W6757" s="6">
        <v>1012</v>
      </c>
      <c r="X6757" s="6">
        <v>0</v>
      </c>
      <c r="Y6757" s="6">
        <v>0</v>
      </c>
      <c r="Z6757" s="6">
        <v>0</v>
      </c>
      <c r="AA6757" s="6">
        <v>219</v>
      </c>
      <c r="AB6757" s="6">
        <v>0</v>
      </c>
    </row>
    <row r="6758" spans="1:28" hidden="1" x14ac:dyDescent="0.2">
      <c r="A6758" s="4" t="s">
        <v>35814</v>
      </c>
      <c r="B6758" t="s">
        <v>35823</v>
      </c>
      <c r="C6758" s="5" t="s">
        <v>2042</v>
      </c>
      <c r="D6758" t="s">
        <v>16156</v>
      </c>
      <c r="E6758" t="s">
        <v>18010</v>
      </c>
      <c r="F6758" t="s">
        <v>36</v>
      </c>
      <c r="G6758" t="s">
        <v>37</v>
      </c>
      <c r="H6758" t="s">
        <v>35824</v>
      </c>
      <c r="I6758" t="s">
        <v>31</v>
      </c>
      <c r="J6758" t="s">
        <v>12070</v>
      </c>
      <c r="K6758" t="s">
        <v>35825</v>
      </c>
      <c r="L6758" t="s">
        <v>35826</v>
      </c>
      <c r="M6758" t="s">
        <v>6942</v>
      </c>
      <c r="N6758" t="s">
        <v>41</v>
      </c>
      <c r="O6758" t="s">
        <v>414</v>
      </c>
      <c r="P6758" t="s">
        <v>35827</v>
      </c>
      <c r="Q6758" t="s">
        <v>35828</v>
      </c>
      <c r="R6758" t="s">
        <v>35828</v>
      </c>
      <c r="S6758" t="s">
        <v>35828</v>
      </c>
      <c r="T6758" s="6">
        <v>1420</v>
      </c>
      <c r="U6758" s="6">
        <v>0</v>
      </c>
      <c r="V6758" s="6">
        <v>0</v>
      </c>
      <c r="W6758" s="6">
        <v>925</v>
      </c>
      <c r="X6758" s="6">
        <v>0</v>
      </c>
      <c r="Y6758" s="6">
        <v>0</v>
      </c>
      <c r="Z6758" s="6">
        <v>0</v>
      </c>
      <c r="AA6758" s="6">
        <v>0</v>
      </c>
      <c r="AB6758" s="6">
        <v>0</v>
      </c>
    </row>
    <row r="6759" spans="1:28" hidden="1" x14ac:dyDescent="0.2">
      <c r="A6759" s="4" t="s">
        <v>35814</v>
      </c>
      <c r="B6759" t="s">
        <v>35829</v>
      </c>
      <c r="C6759" s="5" t="s">
        <v>862</v>
      </c>
      <c r="D6759" t="s">
        <v>34</v>
      </c>
      <c r="E6759" t="s">
        <v>179</v>
      </c>
      <c r="F6759" t="s">
        <v>36</v>
      </c>
      <c r="G6759" t="s">
        <v>37</v>
      </c>
      <c r="H6759" t="s">
        <v>35830</v>
      </c>
      <c r="I6759" t="s">
        <v>31</v>
      </c>
      <c r="J6759" t="s">
        <v>4963</v>
      </c>
      <c r="K6759" t="s">
        <v>35831</v>
      </c>
      <c r="L6759" t="s">
        <v>35832</v>
      </c>
      <c r="M6759" t="s">
        <v>1353</v>
      </c>
      <c r="N6759" t="s">
        <v>41</v>
      </c>
      <c r="O6759" t="s">
        <v>12893</v>
      </c>
      <c r="P6759" t="s">
        <v>35833</v>
      </c>
      <c r="Q6759" t="s">
        <v>35834</v>
      </c>
      <c r="R6759" t="s">
        <v>35835</v>
      </c>
      <c r="S6759" t="s">
        <v>35834</v>
      </c>
      <c r="T6759" s="6">
        <v>0</v>
      </c>
      <c r="U6759" s="6">
        <v>0</v>
      </c>
      <c r="V6759" s="6">
        <v>0</v>
      </c>
      <c r="W6759" s="6">
        <v>0</v>
      </c>
      <c r="X6759" s="6">
        <v>0</v>
      </c>
      <c r="Y6759" s="6">
        <v>0</v>
      </c>
      <c r="Z6759" s="6">
        <v>0</v>
      </c>
      <c r="AA6759" s="6">
        <v>0</v>
      </c>
      <c r="AB6759" s="6">
        <v>0</v>
      </c>
    </row>
    <row r="6760" spans="1:28" x14ac:dyDescent="0.2">
      <c r="A6760" s="4" t="s">
        <v>35836</v>
      </c>
      <c r="B6760" t="s">
        <v>35837</v>
      </c>
      <c r="C6760" s="5" t="s">
        <v>862</v>
      </c>
      <c r="D6760" t="s">
        <v>16156</v>
      </c>
      <c r="E6760" t="s">
        <v>18010</v>
      </c>
      <c r="F6760" t="s">
        <v>36</v>
      </c>
      <c r="G6760" t="s">
        <v>37</v>
      </c>
      <c r="H6760" t="s">
        <v>35838</v>
      </c>
      <c r="I6760" t="s">
        <v>31</v>
      </c>
      <c r="J6760" t="s">
        <v>1290</v>
      </c>
      <c r="K6760" t="s">
        <v>35839</v>
      </c>
      <c r="L6760" t="s">
        <v>35840</v>
      </c>
      <c r="M6760" t="s">
        <v>164</v>
      </c>
      <c r="N6760" t="s">
        <v>41</v>
      </c>
      <c r="O6760" t="s">
        <v>165</v>
      </c>
      <c r="P6760" t="s">
        <v>0</v>
      </c>
      <c r="Q6760" t="s">
        <v>35841</v>
      </c>
      <c r="R6760" t="s">
        <v>35841</v>
      </c>
      <c r="S6760" t="s">
        <v>35841</v>
      </c>
      <c r="T6760" s="6">
        <v>1626</v>
      </c>
      <c r="U6760" s="6">
        <v>0</v>
      </c>
      <c r="V6760" s="6">
        <v>0</v>
      </c>
      <c r="W6760" s="6">
        <v>125</v>
      </c>
      <c r="X6760" s="6">
        <v>0</v>
      </c>
      <c r="Y6760" s="6">
        <v>0</v>
      </c>
      <c r="Z6760" s="6">
        <v>0</v>
      </c>
      <c r="AA6760" s="6">
        <v>0</v>
      </c>
      <c r="AB6760" s="6">
        <v>0</v>
      </c>
    </row>
    <row r="6761" spans="1:28" x14ac:dyDescent="0.2">
      <c r="A6761" s="4" t="s">
        <v>35836</v>
      </c>
      <c r="B6761" t="s">
        <v>35842</v>
      </c>
      <c r="C6761" s="5" t="s">
        <v>862</v>
      </c>
      <c r="D6761" t="s">
        <v>34</v>
      </c>
      <c r="E6761" t="s">
        <v>35</v>
      </c>
      <c r="F6761" t="s">
        <v>36</v>
      </c>
      <c r="G6761" t="s">
        <v>37</v>
      </c>
      <c r="H6761" t="s">
        <v>35843</v>
      </c>
      <c r="I6761" t="s">
        <v>31</v>
      </c>
      <c r="J6761" t="s">
        <v>25321</v>
      </c>
      <c r="K6761" t="s">
        <v>5231</v>
      </c>
      <c r="L6761" t="s">
        <v>35844</v>
      </c>
      <c r="M6761" t="s">
        <v>834</v>
      </c>
      <c r="N6761" t="s">
        <v>41</v>
      </c>
      <c r="O6761" t="s">
        <v>874</v>
      </c>
      <c r="P6761" t="s">
        <v>35845</v>
      </c>
      <c r="Q6761" t="s">
        <v>35846</v>
      </c>
      <c r="R6761" t="s">
        <v>35847</v>
      </c>
      <c r="S6761" t="s">
        <v>0</v>
      </c>
      <c r="T6761" s="6">
        <v>500</v>
      </c>
      <c r="U6761" s="6">
        <v>0</v>
      </c>
      <c r="V6761" s="6">
        <v>0</v>
      </c>
      <c r="W6761" s="6">
        <v>513</v>
      </c>
      <c r="X6761" s="6">
        <v>0</v>
      </c>
      <c r="Y6761" s="6">
        <v>0</v>
      </c>
      <c r="Z6761" s="6">
        <v>0</v>
      </c>
      <c r="AA6761" s="6">
        <v>0</v>
      </c>
      <c r="AB6761" s="6">
        <v>0</v>
      </c>
    </row>
    <row r="6762" spans="1:28" hidden="1" x14ac:dyDescent="0.2">
      <c r="A6762" s="4" t="s">
        <v>35836</v>
      </c>
      <c r="B6762" t="s">
        <v>35848</v>
      </c>
      <c r="C6762" s="5" t="s">
        <v>862</v>
      </c>
      <c r="D6762" t="s">
        <v>16156</v>
      </c>
      <c r="E6762" t="s">
        <v>23498</v>
      </c>
      <c r="F6762" t="s">
        <v>36</v>
      </c>
      <c r="G6762" t="s">
        <v>37</v>
      </c>
      <c r="H6762" t="s">
        <v>35849</v>
      </c>
      <c r="I6762" t="s">
        <v>31</v>
      </c>
      <c r="J6762" t="s">
        <v>547</v>
      </c>
      <c r="K6762" t="s">
        <v>30799</v>
      </c>
      <c r="L6762" t="s">
        <v>35850</v>
      </c>
      <c r="M6762" t="s">
        <v>111</v>
      </c>
      <c r="N6762" t="s">
        <v>41</v>
      </c>
      <c r="O6762" t="s">
        <v>35851</v>
      </c>
      <c r="P6762" t="s">
        <v>35852</v>
      </c>
      <c r="Q6762" t="s">
        <v>35853</v>
      </c>
      <c r="R6762" t="s">
        <v>35853</v>
      </c>
      <c r="S6762" t="s">
        <v>0</v>
      </c>
      <c r="T6762" s="6">
        <v>0</v>
      </c>
      <c r="U6762" s="6">
        <v>0</v>
      </c>
      <c r="V6762" s="6">
        <v>0</v>
      </c>
      <c r="W6762" s="6">
        <v>925</v>
      </c>
      <c r="X6762" s="6">
        <v>0</v>
      </c>
      <c r="Y6762" s="6">
        <v>0</v>
      </c>
      <c r="Z6762" s="6">
        <v>0</v>
      </c>
      <c r="AA6762" s="6">
        <v>0</v>
      </c>
      <c r="AB6762" s="6">
        <v>0</v>
      </c>
    </row>
    <row r="6763" spans="1:28" x14ac:dyDescent="0.2">
      <c r="A6763" s="4" t="s">
        <v>35836</v>
      </c>
      <c r="B6763" t="s">
        <v>35854</v>
      </c>
      <c r="C6763" s="5" t="s">
        <v>862</v>
      </c>
      <c r="D6763" t="s">
        <v>34</v>
      </c>
      <c r="E6763" t="s">
        <v>258</v>
      </c>
      <c r="F6763" t="s">
        <v>36</v>
      </c>
      <c r="G6763" t="s">
        <v>37</v>
      </c>
      <c r="H6763" t="s">
        <v>35855</v>
      </c>
      <c r="I6763" t="s">
        <v>94</v>
      </c>
      <c r="J6763" t="s">
        <v>0</v>
      </c>
      <c r="K6763" t="s">
        <v>35855</v>
      </c>
      <c r="L6763" t="s">
        <v>35856</v>
      </c>
      <c r="M6763" t="s">
        <v>1904</v>
      </c>
      <c r="N6763" t="s">
        <v>41</v>
      </c>
      <c r="O6763" t="s">
        <v>35857</v>
      </c>
      <c r="P6763" t="s">
        <v>0</v>
      </c>
      <c r="Q6763" t="s">
        <v>0</v>
      </c>
      <c r="R6763" t="s">
        <v>0</v>
      </c>
      <c r="S6763" t="s">
        <v>0</v>
      </c>
      <c r="T6763" s="6">
        <v>0</v>
      </c>
      <c r="U6763" s="6">
        <v>0</v>
      </c>
      <c r="V6763" s="6">
        <v>0</v>
      </c>
      <c r="W6763" s="6">
        <v>0</v>
      </c>
      <c r="X6763" s="6">
        <v>0</v>
      </c>
      <c r="Y6763" s="6">
        <v>0</v>
      </c>
      <c r="Z6763" s="6">
        <v>0</v>
      </c>
      <c r="AA6763" s="6">
        <v>0</v>
      </c>
      <c r="AB6763" s="6">
        <v>0</v>
      </c>
    </row>
    <row r="6764" spans="1:28" hidden="1" x14ac:dyDescent="0.2">
      <c r="A6764" s="4" t="s">
        <v>35836</v>
      </c>
      <c r="B6764" t="s">
        <v>35858</v>
      </c>
      <c r="C6764" s="5" t="s">
        <v>5459</v>
      </c>
      <c r="D6764" t="s">
        <v>34</v>
      </c>
      <c r="E6764" t="s">
        <v>258</v>
      </c>
      <c r="F6764" t="s">
        <v>36</v>
      </c>
      <c r="G6764" t="s">
        <v>37</v>
      </c>
      <c r="H6764" t="s">
        <v>35859</v>
      </c>
      <c r="I6764" t="s">
        <v>31</v>
      </c>
      <c r="J6764" t="s">
        <v>0</v>
      </c>
      <c r="K6764" t="s">
        <v>35859</v>
      </c>
      <c r="L6764" t="s">
        <v>35860</v>
      </c>
      <c r="M6764" t="s">
        <v>455</v>
      </c>
      <c r="N6764" t="s">
        <v>41</v>
      </c>
      <c r="O6764" t="s">
        <v>456</v>
      </c>
      <c r="P6764" t="s">
        <v>35861</v>
      </c>
      <c r="Q6764" t="s">
        <v>35862</v>
      </c>
      <c r="R6764" t="s">
        <v>35863</v>
      </c>
      <c r="S6764" t="s">
        <v>35864</v>
      </c>
      <c r="T6764" s="6">
        <v>0</v>
      </c>
      <c r="U6764" s="6">
        <v>0</v>
      </c>
      <c r="V6764" s="6">
        <v>0</v>
      </c>
      <c r="W6764" s="6">
        <v>0</v>
      </c>
      <c r="X6764" s="6">
        <v>0</v>
      </c>
      <c r="Y6764" s="6">
        <v>0</v>
      </c>
      <c r="Z6764" s="6">
        <v>0</v>
      </c>
      <c r="AA6764" s="6">
        <v>0</v>
      </c>
      <c r="AB6764" s="6">
        <v>0</v>
      </c>
    </row>
    <row r="6765" spans="1:28" hidden="1" x14ac:dyDescent="0.2">
      <c r="A6765" s="4" t="s">
        <v>35836</v>
      </c>
      <c r="B6765" t="s">
        <v>35865</v>
      </c>
      <c r="C6765" s="5" t="s">
        <v>862</v>
      </c>
      <c r="D6765" t="s">
        <v>34</v>
      </c>
      <c r="E6765" t="s">
        <v>46</v>
      </c>
      <c r="F6765" t="s">
        <v>36</v>
      </c>
      <c r="G6765" t="s">
        <v>37</v>
      </c>
      <c r="H6765" t="s">
        <v>8823</v>
      </c>
      <c r="I6765" t="s">
        <v>94</v>
      </c>
      <c r="J6765" t="s">
        <v>0</v>
      </c>
      <c r="K6765" t="s">
        <v>8823</v>
      </c>
      <c r="L6765" t="s">
        <v>8824</v>
      </c>
      <c r="M6765" t="s">
        <v>4653</v>
      </c>
      <c r="N6765" t="s">
        <v>1061</v>
      </c>
      <c r="O6765" t="s">
        <v>4654</v>
      </c>
      <c r="P6765" t="s">
        <v>0</v>
      </c>
      <c r="Q6765" t="s">
        <v>35866</v>
      </c>
      <c r="R6765" t="s">
        <v>35866</v>
      </c>
      <c r="S6765" t="s">
        <v>0</v>
      </c>
      <c r="T6765" s="6">
        <v>0</v>
      </c>
      <c r="U6765" s="6">
        <v>0</v>
      </c>
      <c r="V6765" s="6">
        <v>0</v>
      </c>
      <c r="W6765" s="6">
        <v>0</v>
      </c>
      <c r="X6765" s="6">
        <v>0</v>
      </c>
      <c r="Y6765" s="6">
        <v>0</v>
      </c>
      <c r="Z6765" s="6">
        <v>0</v>
      </c>
      <c r="AA6765" s="6">
        <v>0</v>
      </c>
      <c r="AB6765" s="6">
        <v>0</v>
      </c>
    </row>
    <row r="6766" spans="1:28" x14ac:dyDescent="0.2">
      <c r="A6766" s="4" t="s">
        <v>35836</v>
      </c>
      <c r="B6766" t="s">
        <v>35867</v>
      </c>
      <c r="C6766" s="5" t="s">
        <v>862</v>
      </c>
      <c r="D6766" t="s">
        <v>16156</v>
      </c>
      <c r="E6766" t="s">
        <v>18010</v>
      </c>
      <c r="F6766" t="s">
        <v>36</v>
      </c>
      <c r="G6766" t="s">
        <v>86</v>
      </c>
      <c r="H6766" t="s">
        <v>35868</v>
      </c>
      <c r="I6766" t="s">
        <v>31</v>
      </c>
      <c r="J6766" t="s">
        <v>879</v>
      </c>
      <c r="K6766" t="s">
        <v>35869</v>
      </c>
      <c r="L6766" t="s">
        <v>35870</v>
      </c>
      <c r="M6766" t="s">
        <v>1301</v>
      </c>
      <c r="N6766" t="s">
        <v>41</v>
      </c>
      <c r="O6766" t="s">
        <v>2991</v>
      </c>
      <c r="P6766" t="s">
        <v>35871</v>
      </c>
      <c r="Q6766" t="s">
        <v>35872</v>
      </c>
      <c r="R6766" t="s">
        <v>35872</v>
      </c>
      <c r="S6766" t="s">
        <v>35872</v>
      </c>
      <c r="T6766" s="6">
        <v>0</v>
      </c>
      <c r="U6766" s="6">
        <v>0</v>
      </c>
      <c r="V6766" s="6">
        <v>0</v>
      </c>
      <c r="W6766" s="6">
        <v>434</v>
      </c>
      <c r="X6766" s="6">
        <v>0</v>
      </c>
      <c r="Y6766" s="6">
        <v>0</v>
      </c>
      <c r="Z6766" s="6">
        <v>0</v>
      </c>
      <c r="AA6766" s="6">
        <v>0</v>
      </c>
      <c r="AB6766" s="6">
        <v>0</v>
      </c>
    </row>
    <row r="6767" spans="1:28" x14ac:dyDescent="0.2">
      <c r="A6767" s="4" t="s">
        <v>35873</v>
      </c>
      <c r="B6767" t="s">
        <v>35874</v>
      </c>
      <c r="C6767" s="5" t="s">
        <v>862</v>
      </c>
      <c r="D6767" t="s">
        <v>34</v>
      </c>
      <c r="E6767" t="s">
        <v>258</v>
      </c>
      <c r="F6767" t="s">
        <v>36</v>
      </c>
      <c r="G6767" t="s">
        <v>37</v>
      </c>
      <c r="H6767" t="s">
        <v>35875</v>
      </c>
      <c r="I6767" t="s">
        <v>31</v>
      </c>
      <c r="J6767" t="s">
        <v>513</v>
      </c>
      <c r="K6767" t="s">
        <v>35876</v>
      </c>
      <c r="L6767" t="s">
        <v>35877</v>
      </c>
      <c r="M6767" t="s">
        <v>164</v>
      </c>
      <c r="N6767" t="s">
        <v>41</v>
      </c>
      <c r="O6767" t="s">
        <v>165</v>
      </c>
      <c r="P6767" t="s">
        <v>35878</v>
      </c>
      <c r="Q6767" t="s">
        <v>35879</v>
      </c>
      <c r="R6767" t="s">
        <v>35880</v>
      </c>
      <c r="S6767" t="s">
        <v>35880</v>
      </c>
      <c r="T6767" s="6">
        <v>0</v>
      </c>
      <c r="U6767" s="6">
        <v>0</v>
      </c>
      <c r="V6767" s="6">
        <v>0</v>
      </c>
      <c r="W6767" s="6">
        <v>0</v>
      </c>
      <c r="X6767" s="6">
        <v>0</v>
      </c>
      <c r="Y6767" s="6">
        <v>0</v>
      </c>
      <c r="Z6767" s="6">
        <v>0</v>
      </c>
      <c r="AA6767" s="6">
        <v>0</v>
      </c>
      <c r="AB6767" s="6">
        <v>0</v>
      </c>
    </row>
    <row r="6768" spans="1:28" x14ac:dyDescent="0.2">
      <c r="A6768" s="4" t="s">
        <v>35873</v>
      </c>
      <c r="B6768" t="s">
        <v>35881</v>
      </c>
      <c r="C6768" s="5" t="s">
        <v>17213</v>
      </c>
      <c r="D6768" t="s">
        <v>34</v>
      </c>
      <c r="E6768" t="s">
        <v>35</v>
      </c>
      <c r="F6768" t="s">
        <v>36</v>
      </c>
      <c r="G6768" t="s">
        <v>37</v>
      </c>
      <c r="H6768" t="s">
        <v>35882</v>
      </c>
      <c r="I6768" t="s">
        <v>31</v>
      </c>
      <c r="J6768" t="s">
        <v>35883</v>
      </c>
      <c r="K6768" t="s">
        <v>35884</v>
      </c>
      <c r="L6768" t="s">
        <v>35885</v>
      </c>
      <c r="M6768" t="s">
        <v>227</v>
      </c>
      <c r="N6768" t="s">
        <v>41</v>
      </c>
      <c r="O6768" t="s">
        <v>35886</v>
      </c>
      <c r="P6768" t="s">
        <v>0</v>
      </c>
      <c r="Q6768" t="s">
        <v>35887</v>
      </c>
      <c r="R6768" t="s">
        <v>35888</v>
      </c>
      <c r="S6768" t="s">
        <v>35888</v>
      </c>
      <c r="T6768" s="6">
        <v>500</v>
      </c>
      <c r="U6768" s="6">
        <v>0</v>
      </c>
      <c r="V6768" s="6">
        <v>0</v>
      </c>
      <c r="W6768" s="6">
        <v>0</v>
      </c>
      <c r="X6768" s="6">
        <v>0</v>
      </c>
      <c r="Y6768" s="6">
        <v>0</v>
      </c>
      <c r="Z6768" s="6">
        <v>0</v>
      </c>
      <c r="AA6768" s="6">
        <v>0</v>
      </c>
      <c r="AB6768" s="6">
        <v>0</v>
      </c>
    </row>
    <row r="6769" spans="1:28" hidden="1" x14ac:dyDescent="0.2">
      <c r="A6769" s="4" t="s">
        <v>35873</v>
      </c>
      <c r="B6769" t="s">
        <v>35889</v>
      </c>
      <c r="C6769" s="5" t="s">
        <v>2042</v>
      </c>
      <c r="D6769" t="s">
        <v>34</v>
      </c>
      <c r="E6769" t="s">
        <v>8270</v>
      </c>
      <c r="F6769" t="s">
        <v>36</v>
      </c>
      <c r="G6769" t="s">
        <v>37</v>
      </c>
      <c r="H6769" t="s">
        <v>16372</v>
      </c>
      <c r="I6769" t="s">
        <v>94</v>
      </c>
      <c r="J6769" t="s">
        <v>0</v>
      </c>
      <c r="K6769" t="s">
        <v>16372</v>
      </c>
      <c r="L6769" t="s">
        <v>16373</v>
      </c>
      <c r="M6769" t="s">
        <v>1434</v>
      </c>
      <c r="N6769" t="s">
        <v>101</v>
      </c>
      <c r="O6769" t="s">
        <v>16374</v>
      </c>
      <c r="P6769" t="s">
        <v>16375</v>
      </c>
      <c r="Q6769" t="s">
        <v>16376</v>
      </c>
      <c r="R6769" t="s">
        <v>16376</v>
      </c>
      <c r="S6769" t="s">
        <v>16377</v>
      </c>
      <c r="T6769" s="6">
        <v>0</v>
      </c>
      <c r="U6769" s="6">
        <v>0</v>
      </c>
      <c r="V6769" s="6">
        <v>0</v>
      </c>
      <c r="W6769" s="6">
        <v>0</v>
      </c>
      <c r="X6769" s="6">
        <v>0</v>
      </c>
      <c r="Y6769" s="6">
        <v>0</v>
      </c>
      <c r="Z6769" s="6">
        <v>0</v>
      </c>
      <c r="AA6769" s="6">
        <v>0</v>
      </c>
      <c r="AB6769" s="6">
        <v>0</v>
      </c>
    </row>
    <row r="6770" spans="1:28" hidden="1" x14ac:dyDescent="0.2">
      <c r="A6770" s="4" t="s">
        <v>35873</v>
      </c>
      <c r="B6770" t="s">
        <v>35890</v>
      </c>
      <c r="C6770" s="5" t="s">
        <v>5459</v>
      </c>
      <c r="D6770" t="s">
        <v>34</v>
      </c>
      <c r="E6770" t="s">
        <v>117</v>
      </c>
      <c r="F6770" t="s">
        <v>36</v>
      </c>
      <c r="G6770" t="s">
        <v>37</v>
      </c>
      <c r="H6770" t="s">
        <v>35891</v>
      </c>
      <c r="I6770" t="s">
        <v>31</v>
      </c>
      <c r="J6770" t="s">
        <v>0</v>
      </c>
      <c r="K6770" t="s">
        <v>35891</v>
      </c>
      <c r="L6770" t="s">
        <v>35892</v>
      </c>
      <c r="M6770" t="s">
        <v>5175</v>
      </c>
      <c r="N6770" t="s">
        <v>41</v>
      </c>
      <c r="O6770" t="s">
        <v>35893</v>
      </c>
      <c r="P6770" t="s">
        <v>35894</v>
      </c>
      <c r="Q6770" t="s">
        <v>35895</v>
      </c>
      <c r="R6770" t="s">
        <v>0</v>
      </c>
      <c r="S6770" t="s">
        <v>0</v>
      </c>
      <c r="T6770" s="6">
        <v>0</v>
      </c>
      <c r="U6770" s="6">
        <v>0</v>
      </c>
      <c r="V6770" s="6">
        <v>0</v>
      </c>
      <c r="W6770" s="6">
        <v>0</v>
      </c>
      <c r="X6770" s="6">
        <v>0</v>
      </c>
      <c r="Y6770" s="6">
        <v>0</v>
      </c>
      <c r="Z6770" s="6">
        <v>0</v>
      </c>
      <c r="AA6770" s="6">
        <v>0</v>
      </c>
      <c r="AB6770" s="6">
        <v>0</v>
      </c>
    </row>
    <row r="6771" spans="1:28" hidden="1" x14ac:dyDescent="0.2">
      <c r="A6771" s="4" t="s">
        <v>35873</v>
      </c>
      <c r="B6771" t="s">
        <v>35896</v>
      </c>
      <c r="C6771" s="5" t="s">
        <v>862</v>
      </c>
      <c r="D6771" t="s">
        <v>34</v>
      </c>
      <c r="E6771" t="s">
        <v>8270</v>
      </c>
      <c r="F6771" t="s">
        <v>36</v>
      </c>
      <c r="G6771" t="s">
        <v>37</v>
      </c>
      <c r="H6771" t="s">
        <v>16372</v>
      </c>
      <c r="I6771" t="s">
        <v>94</v>
      </c>
      <c r="J6771" t="s">
        <v>0</v>
      </c>
      <c r="K6771" t="s">
        <v>16372</v>
      </c>
      <c r="L6771" t="s">
        <v>16373</v>
      </c>
      <c r="M6771" t="s">
        <v>1434</v>
      </c>
      <c r="N6771" t="s">
        <v>101</v>
      </c>
      <c r="O6771" t="s">
        <v>16374</v>
      </c>
      <c r="P6771" t="s">
        <v>16375</v>
      </c>
      <c r="Q6771" t="s">
        <v>16376</v>
      </c>
      <c r="R6771" t="s">
        <v>16376</v>
      </c>
      <c r="S6771" t="s">
        <v>16377</v>
      </c>
      <c r="T6771" s="6">
        <v>0</v>
      </c>
      <c r="U6771" s="6">
        <v>0</v>
      </c>
      <c r="V6771" s="6">
        <v>0</v>
      </c>
      <c r="W6771" s="6">
        <v>0</v>
      </c>
      <c r="X6771" s="6">
        <v>0</v>
      </c>
      <c r="Y6771" s="6">
        <v>0</v>
      </c>
      <c r="Z6771" s="6">
        <v>0</v>
      </c>
      <c r="AA6771" s="6">
        <v>0</v>
      </c>
      <c r="AB6771" s="6">
        <v>0</v>
      </c>
    </row>
    <row r="6772" spans="1:28" hidden="1" x14ac:dyDescent="0.2">
      <c r="A6772" s="4" t="s">
        <v>35873</v>
      </c>
      <c r="B6772" t="s">
        <v>35897</v>
      </c>
      <c r="C6772" s="5" t="s">
        <v>862</v>
      </c>
      <c r="D6772" t="s">
        <v>16156</v>
      </c>
      <c r="E6772" t="s">
        <v>23498</v>
      </c>
      <c r="F6772" t="s">
        <v>36</v>
      </c>
      <c r="G6772" t="s">
        <v>37</v>
      </c>
      <c r="H6772" t="s">
        <v>35898</v>
      </c>
      <c r="I6772" t="s">
        <v>31</v>
      </c>
      <c r="J6772" t="s">
        <v>88</v>
      </c>
      <c r="K6772" t="s">
        <v>35899</v>
      </c>
      <c r="L6772" t="s">
        <v>35900</v>
      </c>
      <c r="M6772" t="s">
        <v>35901</v>
      </c>
      <c r="N6772" t="s">
        <v>2172</v>
      </c>
      <c r="O6772" t="s">
        <v>35902</v>
      </c>
      <c r="P6772" t="s">
        <v>0</v>
      </c>
      <c r="Q6772" t="s">
        <v>35903</v>
      </c>
      <c r="R6772" t="s">
        <v>0</v>
      </c>
      <c r="S6772" t="s">
        <v>0</v>
      </c>
      <c r="T6772" s="6">
        <v>0</v>
      </c>
      <c r="U6772" s="6">
        <v>0</v>
      </c>
      <c r="V6772" s="6">
        <v>0</v>
      </c>
      <c r="W6772" s="6">
        <v>453</v>
      </c>
      <c r="X6772" s="6">
        <v>0</v>
      </c>
      <c r="Y6772" s="6">
        <v>0</v>
      </c>
      <c r="Z6772" s="6">
        <v>0</v>
      </c>
      <c r="AA6772" s="6">
        <v>0</v>
      </c>
      <c r="AB6772" s="6">
        <v>0</v>
      </c>
    </row>
    <row r="6773" spans="1:28" x14ac:dyDescent="0.2">
      <c r="A6773" s="4" t="s">
        <v>35873</v>
      </c>
      <c r="B6773" t="s">
        <v>35904</v>
      </c>
      <c r="C6773" s="5" t="s">
        <v>862</v>
      </c>
      <c r="D6773" t="s">
        <v>34</v>
      </c>
      <c r="E6773" t="s">
        <v>297</v>
      </c>
      <c r="F6773" t="s">
        <v>36</v>
      </c>
      <c r="G6773" t="s">
        <v>37</v>
      </c>
      <c r="H6773" t="s">
        <v>35905</v>
      </c>
      <c r="I6773" t="s">
        <v>31</v>
      </c>
      <c r="J6773" t="s">
        <v>198</v>
      </c>
      <c r="K6773" t="s">
        <v>35906</v>
      </c>
      <c r="L6773" t="s">
        <v>19504</v>
      </c>
      <c r="M6773" t="s">
        <v>71</v>
      </c>
      <c r="N6773" t="s">
        <v>41</v>
      </c>
      <c r="O6773" t="s">
        <v>19505</v>
      </c>
      <c r="P6773" t="s">
        <v>0</v>
      </c>
      <c r="Q6773" t="s">
        <v>19507</v>
      </c>
      <c r="R6773" t="s">
        <v>0</v>
      </c>
      <c r="S6773" t="s">
        <v>0</v>
      </c>
      <c r="T6773" s="6">
        <v>0</v>
      </c>
      <c r="U6773" s="6">
        <v>0</v>
      </c>
      <c r="V6773" s="6">
        <v>0</v>
      </c>
      <c r="W6773" s="6">
        <v>0</v>
      </c>
      <c r="X6773" s="6">
        <v>0</v>
      </c>
      <c r="Y6773" s="6">
        <v>0</v>
      </c>
      <c r="Z6773" s="6">
        <v>0</v>
      </c>
      <c r="AA6773" s="6">
        <v>0</v>
      </c>
      <c r="AB6773" s="6">
        <v>0</v>
      </c>
    </row>
    <row r="6774" spans="1:28" hidden="1" x14ac:dyDescent="0.2">
      <c r="A6774" s="4" t="s">
        <v>35873</v>
      </c>
      <c r="B6774" t="s">
        <v>35907</v>
      </c>
      <c r="C6774" s="5" t="s">
        <v>862</v>
      </c>
      <c r="D6774" t="s">
        <v>34</v>
      </c>
      <c r="E6774" t="s">
        <v>297</v>
      </c>
      <c r="F6774" t="s">
        <v>36</v>
      </c>
      <c r="G6774" t="s">
        <v>37</v>
      </c>
      <c r="H6774" t="s">
        <v>35908</v>
      </c>
      <c r="I6774" t="s">
        <v>31</v>
      </c>
      <c r="J6774" t="s">
        <v>35909</v>
      </c>
      <c r="K6774" t="s">
        <v>35910</v>
      </c>
      <c r="L6774" t="s">
        <v>35911</v>
      </c>
      <c r="M6774" t="s">
        <v>35912</v>
      </c>
      <c r="N6774" t="s">
        <v>2172</v>
      </c>
      <c r="O6774" t="s">
        <v>35913</v>
      </c>
      <c r="P6774" t="s">
        <v>35914</v>
      </c>
      <c r="Q6774" t="s">
        <v>35915</v>
      </c>
      <c r="R6774" t="s">
        <v>0</v>
      </c>
      <c r="S6774" t="s">
        <v>0</v>
      </c>
      <c r="T6774" s="6">
        <v>0</v>
      </c>
      <c r="U6774" s="6">
        <v>0</v>
      </c>
      <c r="V6774" s="6">
        <v>0</v>
      </c>
      <c r="W6774" s="6">
        <v>0</v>
      </c>
      <c r="X6774" s="6">
        <v>0</v>
      </c>
      <c r="Y6774" s="6">
        <v>0</v>
      </c>
      <c r="Z6774" s="6">
        <v>0</v>
      </c>
      <c r="AA6774" s="6">
        <v>0</v>
      </c>
      <c r="AB6774" s="6">
        <v>0</v>
      </c>
    </row>
    <row r="6775" spans="1:28" hidden="1" x14ac:dyDescent="0.2">
      <c r="A6775" s="4" t="s">
        <v>35873</v>
      </c>
      <c r="B6775" t="s">
        <v>35916</v>
      </c>
      <c r="C6775" s="5" t="s">
        <v>862</v>
      </c>
      <c r="D6775" t="s">
        <v>16156</v>
      </c>
      <c r="E6775" t="s">
        <v>16157</v>
      </c>
      <c r="F6775" t="s">
        <v>36</v>
      </c>
      <c r="G6775" t="s">
        <v>37</v>
      </c>
      <c r="H6775" t="s">
        <v>35917</v>
      </c>
      <c r="I6775" t="s">
        <v>31</v>
      </c>
      <c r="J6775" t="s">
        <v>35918</v>
      </c>
      <c r="K6775" t="s">
        <v>7377</v>
      </c>
      <c r="L6775" t="s">
        <v>35919</v>
      </c>
      <c r="M6775" t="s">
        <v>5346</v>
      </c>
      <c r="N6775" t="s">
        <v>41</v>
      </c>
      <c r="O6775" t="s">
        <v>35920</v>
      </c>
      <c r="P6775" t="s">
        <v>35921</v>
      </c>
      <c r="Q6775" t="s">
        <v>35922</v>
      </c>
      <c r="R6775" t="s">
        <v>35923</v>
      </c>
      <c r="S6775" t="s">
        <v>35922</v>
      </c>
      <c r="T6775" s="6">
        <v>1984</v>
      </c>
      <c r="U6775" s="6">
        <v>0</v>
      </c>
      <c r="V6775" s="6">
        <v>0</v>
      </c>
      <c r="W6775" s="6">
        <v>1451</v>
      </c>
      <c r="X6775" s="6">
        <v>0</v>
      </c>
      <c r="Y6775" s="6">
        <v>0</v>
      </c>
      <c r="Z6775" s="6">
        <v>0</v>
      </c>
      <c r="AA6775" s="6">
        <v>0</v>
      </c>
      <c r="AB6775" s="6">
        <v>0</v>
      </c>
    </row>
    <row r="6776" spans="1:28" x14ac:dyDescent="0.2">
      <c r="A6776" s="4" t="s">
        <v>35924</v>
      </c>
      <c r="B6776" t="s">
        <v>35925</v>
      </c>
      <c r="C6776" s="5" t="s">
        <v>862</v>
      </c>
      <c r="D6776" t="s">
        <v>34</v>
      </c>
      <c r="E6776" t="s">
        <v>46</v>
      </c>
      <c r="F6776" t="s">
        <v>36</v>
      </c>
      <c r="G6776" t="s">
        <v>37</v>
      </c>
      <c r="H6776" t="s">
        <v>35926</v>
      </c>
      <c r="I6776" t="s">
        <v>31</v>
      </c>
      <c r="J6776" t="s">
        <v>928</v>
      </c>
      <c r="K6776" t="s">
        <v>17420</v>
      </c>
      <c r="L6776" t="s">
        <v>35927</v>
      </c>
      <c r="M6776" t="s">
        <v>541</v>
      </c>
      <c r="N6776" t="s">
        <v>41</v>
      </c>
      <c r="O6776" t="s">
        <v>542</v>
      </c>
      <c r="P6776" t="s">
        <v>35928</v>
      </c>
      <c r="Q6776" t="s">
        <v>35929</v>
      </c>
      <c r="R6776" t="s">
        <v>35930</v>
      </c>
      <c r="S6776" t="s">
        <v>35931</v>
      </c>
      <c r="T6776" s="6">
        <v>0</v>
      </c>
      <c r="U6776" s="6">
        <v>0</v>
      </c>
      <c r="V6776" s="6">
        <v>0</v>
      </c>
      <c r="W6776" s="6">
        <v>613</v>
      </c>
      <c r="X6776" s="6">
        <v>0</v>
      </c>
      <c r="Y6776" s="6">
        <v>0</v>
      </c>
      <c r="Z6776" s="6">
        <v>0</v>
      </c>
      <c r="AA6776" s="6">
        <v>0</v>
      </c>
      <c r="AB6776" s="6">
        <v>0</v>
      </c>
    </row>
    <row r="6777" spans="1:28" x14ac:dyDescent="0.2">
      <c r="A6777" s="4" t="s">
        <v>35924</v>
      </c>
      <c r="B6777" t="s">
        <v>35932</v>
      </c>
      <c r="C6777" s="5" t="s">
        <v>862</v>
      </c>
      <c r="D6777" t="s">
        <v>1144</v>
      </c>
      <c r="E6777" t="s">
        <v>1317</v>
      </c>
      <c r="F6777" t="s">
        <v>36</v>
      </c>
      <c r="G6777" t="s">
        <v>37</v>
      </c>
      <c r="H6777" t="s">
        <v>35933</v>
      </c>
      <c r="I6777" t="s">
        <v>31</v>
      </c>
      <c r="J6777" t="s">
        <v>0</v>
      </c>
      <c r="K6777" t="s">
        <v>35933</v>
      </c>
      <c r="L6777" t="s">
        <v>35934</v>
      </c>
      <c r="M6777" t="s">
        <v>1991</v>
      </c>
      <c r="N6777" t="s">
        <v>41</v>
      </c>
      <c r="O6777" t="s">
        <v>35935</v>
      </c>
      <c r="P6777" t="s">
        <v>35936</v>
      </c>
      <c r="Q6777" t="s">
        <v>35937</v>
      </c>
      <c r="R6777" t="s">
        <v>35938</v>
      </c>
      <c r="S6777" t="s">
        <v>35939</v>
      </c>
      <c r="T6777" s="6">
        <v>0</v>
      </c>
      <c r="U6777" s="6">
        <v>0</v>
      </c>
      <c r="V6777" s="6">
        <v>0</v>
      </c>
      <c r="W6777" s="6">
        <v>0</v>
      </c>
      <c r="X6777" s="6">
        <v>0</v>
      </c>
      <c r="Y6777" s="6">
        <v>0</v>
      </c>
      <c r="Z6777" s="6">
        <v>0</v>
      </c>
      <c r="AA6777" s="6">
        <v>0</v>
      </c>
      <c r="AB6777" s="6">
        <v>0</v>
      </c>
    </row>
    <row r="6778" spans="1:28" hidden="1" x14ac:dyDescent="0.2">
      <c r="A6778" s="4" t="s">
        <v>35940</v>
      </c>
      <c r="B6778" t="s">
        <v>35941</v>
      </c>
      <c r="C6778" s="5" t="s">
        <v>862</v>
      </c>
      <c r="D6778" t="s">
        <v>34</v>
      </c>
      <c r="E6778" t="s">
        <v>35</v>
      </c>
      <c r="F6778" t="s">
        <v>36</v>
      </c>
      <c r="G6778" t="s">
        <v>37</v>
      </c>
      <c r="H6778" t="s">
        <v>10820</v>
      </c>
      <c r="I6778" t="s">
        <v>94</v>
      </c>
      <c r="J6778" t="s">
        <v>0</v>
      </c>
      <c r="K6778" t="s">
        <v>10820</v>
      </c>
      <c r="L6778" t="s">
        <v>15358</v>
      </c>
      <c r="M6778" t="s">
        <v>1060</v>
      </c>
      <c r="N6778" t="s">
        <v>1061</v>
      </c>
      <c r="O6778" t="s">
        <v>15359</v>
      </c>
      <c r="P6778" t="s">
        <v>0</v>
      </c>
      <c r="Q6778" t="s">
        <v>35620</v>
      </c>
      <c r="R6778" t="s">
        <v>0</v>
      </c>
      <c r="S6778" t="s">
        <v>0</v>
      </c>
      <c r="T6778" s="6">
        <v>0</v>
      </c>
      <c r="U6778" s="6">
        <v>0</v>
      </c>
      <c r="V6778" s="6">
        <v>0</v>
      </c>
      <c r="W6778" s="6">
        <v>0</v>
      </c>
      <c r="X6778" s="6">
        <v>0</v>
      </c>
      <c r="Y6778" s="6">
        <v>0</v>
      </c>
      <c r="Z6778" s="6">
        <v>0</v>
      </c>
      <c r="AA6778" s="6">
        <v>0</v>
      </c>
      <c r="AB6778" s="6">
        <v>0</v>
      </c>
    </row>
    <row r="6779" spans="1:28" hidden="1" x14ac:dyDescent="0.2">
      <c r="A6779" s="4" t="s">
        <v>35940</v>
      </c>
      <c r="B6779" t="s">
        <v>35942</v>
      </c>
      <c r="C6779" s="5" t="s">
        <v>5459</v>
      </c>
      <c r="D6779" t="s">
        <v>34</v>
      </c>
      <c r="E6779" t="s">
        <v>258</v>
      </c>
      <c r="F6779" t="s">
        <v>36</v>
      </c>
      <c r="G6779" t="s">
        <v>37</v>
      </c>
      <c r="H6779" t="s">
        <v>35943</v>
      </c>
      <c r="I6779" t="s">
        <v>31</v>
      </c>
      <c r="J6779" t="s">
        <v>0</v>
      </c>
      <c r="K6779" t="s">
        <v>35943</v>
      </c>
      <c r="L6779" t="s">
        <v>35944</v>
      </c>
      <c r="M6779" t="s">
        <v>3158</v>
      </c>
      <c r="N6779" t="s">
        <v>101</v>
      </c>
      <c r="O6779" t="s">
        <v>35945</v>
      </c>
      <c r="P6779" t="s">
        <v>0</v>
      </c>
      <c r="Q6779" t="s">
        <v>35946</v>
      </c>
      <c r="R6779" t="s">
        <v>0</v>
      </c>
      <c r="S6779" t="s">
        <v>0</v>
      </c>
      <c r="T6779" s="6">
        <v>0</v>
      </c>
      <c r="U6779" s="6">
        <v>0</v>
      </c>
      <c r="V6779" s="6">
        <v>0</v>
      </c>
      <c r="W6779" s="6">
        <v>0</v>
      </c>
      <c r="X6779" s="6">
        <v>0</v>
      </c>
      <c r="Y6779" s="6">
        <v>0</v>
      </c>
      <c r="Z6779" s="6">
        <v>0</v>
      </c>
      <c r="AA6779" s="6">
        <v>0</v>
      </c>
      <c r="AB6779" s="6">
        <v>0</v>
      </c>
    </row>
    <row r="6780" spans="1:28" x14ac:dyDescent="0.2">
      <c r="A6780" s="4" t="s">
        <v>35940</v>
      </c>
      <c r="B6780" t="s">
        <v>35947</v>
      </c>
      <c r="C6780" s="5" t="s">
        <v>862</v>
      </c>
      <c r="D6780" t="s">
        <v>34</v>
      </c>
      <c r="E6780" t="s">
        <v>179</v>
      </c>
      <c r="F6780" t="s">
        <v>36</v>
      </c>
      <c r="G6780" t="s">
        <v>86</v>
      </c>
      <c r="H6780" t="s">
        <v>35948</v>
      </c>
      <c r="I6780" t="s">
        <v>31</v>
      </c>
      <c r="J6780" t="s">
        <v>538</v>
      </c>
      <c r="K6780" t="s">
        <v>9570</v>
      </c>
      <c r="L6780" t="s">
        <v>35949</v>
      </c>
      <c r="M6780" t="s">
        <v>1138</v>
      </c>
      <c r="N6780" t="s">
        <v>41</v>
      </c>
      <c r="O6780" t="s">
        <v>35950</v>
      </c>
      <c r="P6780" t="s">
        <v>0</v>
      </c>
      <c r="Q6780" t="s">
        <v>35951</v>
      </c>
      <c r="R6780" t="s">
        <v>0</v>
      </c>
      <c r="S6780" t="s">
        <v>0</v>
      </c>
      <c r="T6780" s="6">
        <v>0</v>
      </c>
      <c r="U6780" s="6">
        <v>0</v>
      </c>
      <c r="V6780" s="6">
        <v>0</v>
      </c>
      <c r="W6780" s="6">
        <v>0</v>
      </c>
      <c r="X6780" s="6">
        <v>0</v>
      </c>
      <c r="Y6780" s="6">
        <v>0</v>
      </c>
      <c r="Z6780" s="6">
        <v>0</v>
      </c>
      <c r="AA6780" s="6">
        <v>0</v>
      </c>
      <c r="AB6780" s="6">
        <v>0</v>
      </c>
    </row>
    <row r="6781" spans="1:28" x14ac:dyDescent="0.2">
      <c r="A6781" s="4" t="s">
        <v>35952</v>
      </c>
      <c r="B6781" t="s">
        <v>35953</v>
      </c>
      <c r="C6781" s="5" t="s">
        <v>862</v>
      </c>
      <c r="D6781" t="s">
        <v>34</v>
      </c>
      <c r="E6781" t="s">
        <v>341</v>
      </c>
      <c r="F6781" t="s">
        <v>36</v>
      </c>
      <c r="G6781" t="s">
        <v>37</v>
      </c>
      <c r="H6781" t="s">
        <v>35954</v>
      </c>
      <c r="I6781" t="s">
        <v>31</v>
      </c>
      <c r="J6781" t="s">
        <v>9801</v>
      </c>
      <c r="K6781" t="s">
        <v>18901</v>
      </c>
      <c r="L6781" t="s">
        <v>35955</v>
      </c>
      <c r="M6781" t="s">
        <v>122</v>
      </c>
      <c r="N6781" t="s">
        <v>41</v>
      </c>
      <c r="O6781" t="s">
        <v>35956</v>
      </c>
      <c r="P6781" t="s">
        <v>35957</v>
      </c>
      <c r="Q6781" t="s">
        <v>35958</v>
      </c>
      <c r="R6781" t="s">
        <v>35958</v>
      </c>
      <c r="S6781" t="s">
        <v>35958</v>
      </c>
      <c r="T6781" s="6">
        <v>2313</v>
      </c>
      <c r="U6781" s="6">
        <v>0</v>
      </c>
      <c r="V6781" s="6">
        <v>0</v>
      </c>
      <c r="W6781" s="6">
        <v>1012</v>
      </c>
      <c r="X6781" s="6">
        <v>0</v>
      </c>
      <c r="Y6781" s="6">
        <v>0</v>
      </c>
      <c r="Z6781" s="6">
        <v>0</v>
      </c>
      <c r="AA6781" s="6">
        <v>0</v>
      </c>
      <c r="AB6781" s="6">
        <v>0</v>
      </c>
    </row>
    <row r="6782" spans="1:28" hidden="1" x14ac:dyDescent="0.2">
      <c r="A6782" s="4" t="s">
        <v>35952</v>
      </c>
      <c r="B6782" t="s">
        <v>35959</v>
      </c>
      <c r="C6782" s="5" t="s">
        <v>862</v>
      </c>
      <c r="D6782" t="s">
        <v>16156</v>
      </c>
      <c r="E6782" t="s">
        <v>24737</v>
      </c>
      <c r="F6782" t="s">
        <v>36</v>
      </c>
      <c r="G6782" t="s">
        <v>37</v>
      </c>
      <c r="H6782" t="s">
        <v>35960</v>
      </c>
      <c r="I6782" t="s">
        <v>31</v>
      </c>
      <c r="J6782" t="s">
        <v>35961</v>
      </c>
      <c r="K6782" t="s">
        <v>35962</v>
      </c>
      <c r="L6782" t="s">
        <v>35963</v>
      </c>
      <c r="M6782" t="s">
        <v>2896</v>
      </c>
      <c r="N6782" t="s">
        <v>41</v>
      </c>
      <c r="O6782" t="s">
        <v>35964</v>
      </c>
      <c r="P6782" t="s">
        <v>35965</v>
      </c>
      <c r="Q6782" t="s">
        <v>35966</v>
      </c>
      <c r="R6782" t="s">
        <v>35967</v>
      </c>
      <c r="S6782" t="s">
        <v>35968</v>
      </c>
      <c r="T6782" s="6">
        <v>1400</v>
      </c>
      <c r="U6782" s="6">
        <v>0</v>
      </c>
      <c r="V6782" s="6">
        <v>0</v>
      </c>
      <c r="W6782" s="6">
        <v>926</v>
      </c>
      <c r="X6782" s="6">
        <v>0</v>
      </c>
      <c r="Y6782" s="6">
        <v>0</v>
      </c>
      <c r="Z6782" s="6">
        <v>0</v>
      </c>
      <c r="AA6782" s="6">
        <v>0</v>
      </c>
      <c r="AB6782" s="6">
        <v>0</v>
      </c>
    </row>
    <row r="6783" spans="1:28" hidden="1" x14ac:dyDescent="0.2">
      <c r="A6783" s="4" t="s">
        <v>35952</v>
      </c>
      <c r="B6783" t="s">
        <v>35969</v>
      </c>
      <c r="C6783" s="5" t="s">
        <v>862</v>
      </c>
      <c r="D6783" t="s">
        <v>16156</v>
      </c>
      <c r="E6783" t="s">
        <v>22457</v>
      </c>
      <c r="F6783" t="s">
        <v>36</v>
      </c>
      <c r="G6783" t="s">
        <v>37</v>
      </c>
      <c r="H6783" t="s">
        <v>35970</v>
      </c>
      <c r="I6783" t="s">
        <v>31</v>
      </c>
      <c r="J6783" t="s">
        <v>11860</v>
      </c>
      <c r="K6783" t="s">
        <v>10693</v>
      </c>
      <c r="L6783" t="s">
        <v>35971</v>
      </c>
      <c r="M6783" t="s">
        <v>346</v>
      </c>
      <c r="N6783" t="s">
        <v>41</v>
      </c>
      <c r="O6783" t="s">
        <v>3853</v>
      </c>
      <c r="P6783" t="s">
        <v>35972</v>
      </c>
      <c r="Q6783" t="s">
        <v>35973</v>
      </c>
      <c r="R6783" t="s">
        <v>35974</v>
      </c>
      <c r="S6783" t="s">
        <v>35973</v>
      </c>
      <c r="T6783" s="6">
        <v>2000</v>
      </c>
      <c r="U6783" s="6">
        <v>0</v>
      </c>
      <c r="V6783" s="6">
        <v>0</v>
      </c>
      <c r="W6783" s="6">
        <v>925</v>
      </c>
      <c r="X6783" s="6">
        <v>0</v>
      </c>
      <c r="Y6783" s="6">
        <v>0</v>
      </c>
      <c r="Z6783" s="6">
        <v>0</v>
      </c>
      <c r="AA6783" s="6">
        <v>0</v>
      </c>
      <c r="AB6783" s="6">
        <v>0</v>
      </c>
    </row>
    <row r="6784" spans="1:28" x14ac:dyDescent="0.2">
      <c r="A6784" s="4" t="s">
        <v>35952</v>
      </c>
      <c r="B6784" t="s">
        <v>35975</v>
      </c>
      <c r="C6784" s="5" t="s">
        <v>862</v>
      </c>
      <c r="D6784" t="s">
        <v>34</v>
      </c>
      <c r="E6784" t="s">
        <v>46</v>
      </c>
      <c r="F6784" t="s">
        <v>36</v>
      </c>
      <c r="G6784" t="s">
        <v>37</v>
      </c>
      <c r="H6784" t="s">
        <v>35976</v>
      </c>
      <c r="I6784" t="s">
        <v>31</v>
      </c>
      <c r="J6784" t="s">
        <v>35977</v>
      </c>
      <c r="K6784" t="s">
        <v>17742</v>
      </c>
      <c r="L6784" t="s">
        <v>35978</v>
      </c>
      <c r="M6784" t="s">
        <v>834</v>
      </c>
      <c r="N6784" t="s">
        <v>41</v>
      </c>
      <c r="O6784" t="s">
        <v>34295</v>
      </c>
      <c r="P6784" t="s">
        <v>35979</v>
      </c>
      <c r="Q6784" t="s">
        <v>35980</v>
      </c>
      <c r="R6784" t="s">
        <v>35981</v>
      </c>
      <c r="S6784" t="s">
        <v>35981</v>
      </c>
      <c r="T6784" s="6">
        <v>0</v>
      </c>
      <c r="U6784" s="6">
        <v>0</v>
      </c>
      <c r="V6784" s="6">
        <v>0</v>
      </c>
      <c r="W6784" s="6">
        <v>0</v>
      </c>
      <c r="X6784" s="6">
        <v>0</v>
      </c>
      <c r="Y6784" s="6">
        <v>0</v>
      </c>
      <c r="Z6784" s="6">
        <v>0</v>
      </c>
      <c r="AA6784" s="6">
        <v>0</v>
      </c>
      <c r="AB6784" s="6">
        <v>0</v>
      </c>
    </row>
    <row r="6785" spans="1:28" x14ac:dyDescent="0.2">
      <c r="A6785" s="4" t="s">
        <v>35952</v>
      </c>
      <c r="B6785" t="s">
        <v>35982</v>
      </c>
      <c r="C6785" s="5" t="s">
        <v>862</v>
      </c>
      <c r="D6785" t="s">
        <v>16156</v>
      </c>
      <c r="E6785" t="s">
        <v>18010</v>
      </c>
      <c r="F6785" t="s">
        <v>36</v>
      </c>
      <c r="G6785" t="s">
        <v>37</v>
      </c>
      <c r="H6785" t="s">
        <v>35983</v>
      </c>
      <c r="I6785" t="s">
        <v>31</v>
      </c>
      <c r="J6785" t="s">
        <v>35984</v>
      </c>
      <c r="K6785" t="s">
        <v>35985</v>
      </c>
      <c r="L6785" t="s">
        <v>35986</v>
      </c>
      <c r="M6785" t="s">
        <v>60</v>
      </c>
      <c r="N6785" t="s">
        <v>41</v>
      </c>
      <c r="O6785" t="s">
        <v>61</v>
      </c>
      <c r="P6785" t="s">
        <v>35987</v>
      </c>
      <c r="Q6785" t="s">
        <v>35988</v>
      </c>
      <c r="R6785" t="s">
        <v>35989</v>
      </c>
      <c r="S6785" t="s">
        <v>35989</v>
      </c>
      <c r="T6785" s="6">
        <v>0</v>
      </c>
      <c r="U6785" s="6">
        <v>0</v>
      </c>
      <c r="V6785" s="6">
        <v>0</v>
      </c>
      <c r="W6785" s="6">
        <v>121</v>
      </c>
      <c r="X6785" s="6">
        <v>0</v>
      </c>
      <c r="Y6785" s="6">
        <v>0</v>
      </c>
      <c r="Z6785" s="6">
        <v>0</v>
      </c>
      <c r="AA6785" s="6">
        <v>0</v>
      </c>
      <c r="AB6785" s="6">
        <v>0</v>
      </c>
    </row>
    <row r="6786" spans="1:28" x14ac:dyDescent="0.2">
      <c r="A6786" s="4" t="s">
        <v>35952</v>
      </c>
      <c r="B6786" t="s">
        <v>35990</v>
      </c>
      <c r="C6786" s="5" t="s">
        <v>862</v>
      </c>
      <c r="D6786" t="s">
        <v>16156</v>
      </c>
      <c r="E6786" t="s">
        <v>23498</v>
      </c>
      <c r="F6786" t="s">
        <v>36</v>
      </c>
      <c r="G6786" t="s">
        <v>37</v>
      </c>
      <c r="H6786" t="s">
        <v>35991</v>
      </c>
      <c r="I6786" t="s">
        <v>31</v>
      </c>
      <c r="J6786" t="s">
        <v>2749</v>
      </c>
      <c r="K6786" t="s">
        <v>35992</v>
      </c>
      <c r="L6786" t="s">
        <v>35993</v>
      </c>
      <c r="M6786" t="s">
        <v>164</v>
      </c>
      <c r="N6786" t="s">
        <v>41</v>
      </c>
      <c r="O6786" t="s">
        <v>165</v>
      </c>
      <c r="P6786" t="s">
        <v>35994</v>
      </c>
      <c r="Q6786" t="s">
        <v>35995</v>
      </c>
      <c r="R6786" t="s">
        <v>35995</v>
      </c>
      <c r="S6786" t="s">
        <v>35995</v>
      </c>
      <c r="T6786" s="6">
        <v>1000</v>
      </c>
      <c r="U6786" s="6">
        <v>0</v>
      </c>
      <c r="V6786" s="6">
        <v>0</v>
      </c>
      <c r="W6786" s="6">
        <v>911</v>
      </c>
      <c r="X6786" s="6">
        <v>0</v>
      </c>
      <c r="Y6786" s="6">
        <v>0</v>
      </c>
      <c r="Z6786" s="6">
        <v>0</v>
      </c>
      <c r="AA6786" s="6">
        <v>0</v>
      </c>
      <c r="AB6786" s="6">
        <v>0</v>
      </c>
    </row>
    <row r="6787" spans="1:28" x14ac:dyDescent="0.2">
      <c r="A6787" s="4" t="s">
        <v>35996</v>
      </c>
      <c r="B6787" t="s">
        <v>35997</v>
      </c>
      <c r="C6787" s="5" t="s">
        <v>862</v>
      </c>
      <c r="D6787" t="s">
        <v>34</v>
      </c>
      <c r="E6787" t="s">
        <v>46</v>
      </c>
      <c r="F6787" t="s">
        <v>36</v>
      </c>
      <c r="G6787" t="s">
        <v>37</v>
      </c>
      <c r="H6787" t="s">
        <v>35998</v>
      </c>
      <c r="I6787" t="s">
        <v>31</v>
      </c>
      <c r="J6787" t="s">
        <v>1203</v>
      </c>
      <c r="K6787" t="s">
        <v>35999</v>
      </c>
      <c r="L6787" t="s">
        <v>36000</v>
      </c>
      <c r="M6787" t="s">
        <v>326</v>
      </c>
      <c r="N6787" t="s">
        <v>41</v>
      </c>
      <c r="O6787" t="s">
        <v>1213</v>
      </c>
      <c r="P6787" t="s">
        <v>36001</v>
      </c>
      <c r="Q6787" t="s">
        <v>36002</v>
      </c>
      <c r="R6787" t="s">
        <v>36003</v>
      </c>
      <c r="S6787" t="s">
        <v>36004</v>
      </c>
      <c r="T6787" s="6">
        <v>0</v>
      </c>
      <c r="U6787" s="6">
        <v>0</v>
      </c>
      <c r="V6787" s="6">
        <v>0</v>
      </c>
      <c r="W6787" s="6">
        <v>312</v>
      </c>
      <c r="X6787" s="6">
        <v>0</v>
      </c>
      <c r="Y6787" s="6">
        <v>0</v>
      </c>
      <c r="Z6787" s="6">
        <v>0</v>
      </c>
      <c r="AA6787" s="6">
        <v>0</v>
      </c>
      <c r="AB6787" s="6">
        <v>0</v>
      </c>
    </row>
    <row r="6788" spans="1:28" x14ac:dyDescent="0.2">
      <c r="A6788" s="4" t="s">
        <v>35996</v>
      </c>
      <c r="B6788" t="s">
        <v>36005</v>
      </c>
      <c r="C6788" s="5" t="s">
        <v>862</v>
      </c>
      <c r="D6788" t="s">
        <v>34</v>
      </c>
      <c r="E6788" t="s">
        <v>46</v>
      </c>
      <c r="F6788" t="s">
        <v>36</v>
      </c>
      <c r="G6788" t="s">
        <v>37</v>
      </c>
      <c r="H6788" t="s">
        <v>36006</v>
      </c>
      <c r="I6788" t="s">
        <v>31</v>
      </c>
      <c r="J6788" t="s">
        <v>36007</v>
      </c>
      <c r="K6788" t="s">
        <v>3650</v>
      </c>
      <c r="L6788" t="s">
        <v>36008</v>
      </c>
      <c r="M6788" t="s">
        <v>850</v>
      </c>
      <c r="N6788" t="s">
        <v>41</v>
      </c>
      <c r="O6788" t="s">
        <v>36009</v>
      </c>
      <c r="P6788" t="s">
        <v>36010</v>
      </c>
      <c r="Q6788" t="s">
        <v>36011</v>
      </c>
      <c r="R6788" t="s">
        <v>36011</v>
      </c>
      <c r="S6788" t="s">
        <v>36011</v>
      </c>
      <c r="T6788" s="6">
        <v>0</v>
      </c>
      <c r="U6788" s="6">
        <v>0</v>
      </c>
      <c r="V6788" s="6">
        <v>0</v>
      </c>
      <c r="W6788" s="6">
        <v>0</v>
      </c>
      <c r="X6788" s="6">
        <v>0</v>
      </c>
      <c r="Y6788" s="6">
        <v>0</v>
      </c>
      <c r="Z6788" s="6">
        <v>0</v>
      </c>
      <c r="AA6788" s="6">
        <v>0</v>
      </c>
      <c r="AB6788" s="6">
        <v>0</v>
      </c>
    </row>
    <row r="6789" spans="1:28" hidden="1" x14ac:dyDescent="0.2">
      <c r="A6789" s="4" t="s">
        <v>35996</v>
      </c>
      <c r="B6789" t="s">
        <v>36012</v>
      </c>
      <c r="C6789" s="5" t="s">
        <v>862</v>
      </c>
      <c r="D6789" t="s">
        <v>34</v>
      </c>
      <c r="E6789" t="s">
        <v>297</v>
      </c>
      <c r="F6789" t="s">
        <v>36</v>
      </c>
      <c r="G6789" t="s">
        <v>37</v>
      </c>
      <c r="H6789" t="s">
        <v>36013</v>
      </c>
      <c r="I6789" t="s">
        <v>31</v>
      </c>
      <c r="J6789" t="s">
        <v>461</v>
      </c>
      <c r="K6789" t="s">
        <v>36014</v>
      </c>
      <c r="L6789" t="s">
        <v>36015</v>
      </c>
      <c r="M6789" t="s">
        <v>36016</v>
      </c>
      <c r="N6789" t="s">
        <v>41</v>
      </c>
      <c r="O6789" t="s">
        <v>36017</v>
      </c>
      <c r="P6789" t="s">
        <v>36018</v>
      </c>
      <c r="Q6789" t="s">
        <v>36019</v>
      </c>
      <c r="R6789" t="s">
        <v>0</v>
      </c>
      <c r="S6789" t="s">
        <v>36019</v>
      </c>
      <c r="T6789" s="6">
        <v>0</v>
      </c>
      <c r="U6789" s="6">
        <v>0</v>
      </c>
      <c r="V6789" s="6">
        <v>0</v>
      </c>
      <c r="W6789" s="6">
        <v>0</v>
      </c>
      <c r="X6789" s="6">
        <v>0</v>
      </c>
      <c r="Y6789" s="6">
        <v>0</v>
      </c>
      <c r="Z6789" s="6">
        <v>0</v>
      </c>
      <c r="AA6789" s="6">
        <v>0</v>
      </c>
      <c r="AB6789" s="6">
        <v>0</v>
      </c>
    </row>
    <row r="6790" spans="1:28" hidden="1" x14ac:dyDescent="0.2">
      <c r="A6790" s="4" t="s">
        <v>35996</v>
      </c>
      <c r="B6790" t="s">
        <v>36020</v>
      </c>
      <c r="C6790" s="5" t="s">
        <v>862</v>
      </c>
      <c r="D6790" t="s">
        <v>34</v>
      </c>
      <c r="E6790" t="s">
        <v>31204</v>
      </c>
      <c r="F6790" t="s">
        <v>36</v>
      </c>
      <c r="G6790" t="s">
        <v>37</v>
      </c>
      <c r="H6790" t="s">
        <v>36021</v>
      </c>
      <c r="I6790" t="s">
        <v>31</v>
      </c>
      <c r="J6790" t="s">
        <v>522</v>
      </c>
      <c r="K6790" t="s">
        <v>36022</v>
      </c>
      <c r="L6790" t="s">
        <v>36023</v>
      </c>
      <c r="M6790" t="s">
        <v>432</v>
      </c>
      <c r="N6790" t="s">
        <v>41</v>
      </c>
      <c r="O6790" t="s">
        <v>36024</v>
      </c>
      <c r="P6790" t="s">
        <v>0</v>
      </c>
      <c r="Q6790" t="s">
        <v>36025</v>
      </c>
      <c r="R6790" t="s">
        <v>36025</v>
      </c>
      <c r="S6790" t="s">
        <v>0</v>
      </c>
      <c r="T6790" s="6">
        <v>0</v>
      </c>
      <c r="U6790" s="6">
        <v>0</v>
      </c>
      <c r="V6790" s="6">
        <v>0</v>
      </c>
      <c r="W6790" s="6">
        <v>513</v>
      </c>
      <c r="X6790" s="6">
        <v>0</v>
      </c>
      <c r="Y6790" s="6">
        <v>0</v>
      </c>
      <c r="Z6790" s="6">
        <v>0</v>
      </c>
      <c r="AA6790" s="6">
        <v>0</v>
      </c>
      <c r="AB6790" s="6">
        <v>0</v>
      </c>
    </row>
    <row r="6791" spans="1:28" hidden="1" x14ac:dyDescent="0.2">
      <c r="A6791" s="4" t="s">
        <v>35996</v>
      </c>
      <c r="B6791" t="s">
        <v>36026</v>
      </c>
      <c r="C6791" s="5" t="s">
        <v>862</v>
      </c>
      <c r="D6791" t="s">
        <v>34</v>
      </c>
      <c r="E6791" t="s">
        <v>520</v>
      </c>
      <c r="F6791" t="s">
        <v>36</v>
      </c>
      <c r="G6791" t="s">
        <v>37</v>
      </c>
      <c r="H6791" t="s">
        <v>36027</v>
      </c>
      <c r="I6791" t="s">
        <v>31</v>
      </c>
      <c r="J6791" t="s">
        <v>11353</v>
      </c>
      <c r="K6791" t="s">
        <v>28651</v>
      </c>
      <c r="L6791" t="s">
        <v>36028</v>
      </c>
      <c r="M6791" t="s">
        <v>33169</v>
      </c>
      <c r="N6791" t="s">
        <v>41</v>
      </c>
      <c r="O6791" t="s">
        <v>36029</v>
      </c>
      <c r="P6791" t="s">
        <v>36030</v>
      </c>
      <c r="Q6791" t="s">
        <v>36031</v>
      </c>
      <c r="R6791" t="s">
        <v>36031</v>
      </c>
      <c r="S6791" t="s">
        <v>36031</v>
      </c>
      <c r="T6791" s="6">
        <v>0</v>
      </c>
      <c r="U6791" s="6">
        <v>0</v>
      </c>
      <c r="V6791" s="6">
        <v>0</v>
      </c>
      <c r="W6791" s="6">
        <v>0</v>
      </c>
      <c r="X6791" s="6">
        <v>0</v>
      </c>
      <c r="Y6791" s="6">
        <v>0</v>
      </c>
      <c r="Z6791" s="6">
        <v>0</v>
      </c>
      <c r="AA6791" s="6">
        <v>0</v>
      </c>
      <c r="AB6791" s="6">
        <v>0</v>
      </c>
    </row>
    <row r="6792" spans="1:28" x14ac:dyDescent="0.2">
      <c r="A6792" s="4" t="s">
        <v>36032</v>
      </c>
      <c r="B6792" t="s">
        <v>36033</v>
      </c>
      <c r="C6792" s="5" t="s">
        <v>862</v>
      </c>
      <c r="D6792" t="s">
        <v>34</v>
      </c>
      <c r="E6792" t="s">
        <v>1683</v>
      </c>
      <c r="F6792" t="s">
        <v>36</v>
      </c>
      <c r="G6792" t="s">
        <v>86</v>
      </c>
      <c r="H6792" t="s">
        <v>36034</v>
      </c>
      <c r="I6792" t="s">
        <v>31</v>
      </c>
      <c r="J6792" t="s">
        <v>0</v>
      </c>
      <c r="K6792" t="s">
        <v>36034</v>
      </c>
      <c r="L6792" t="s">
        <v>36035</v>
      </c>
      <c r="M6792" t="s">
        <v>1138</v>
      </c>
      <c r="N6792" t="s">
        <v>41</v>
      </c>
      <c r="O6792" t="s">
        <v>36036</v>
      </c>
      <c r="P6792" t="s">
        <v>36037</v>
      </c>
      <c r="Q6792" t="s">
        <v>36038</v>
      </c>
      <c r="R6792" t="s">
        <v>0</v>
      </c>
      <c r="S6792" t="s">
        <v>36038</v>
      </c>
      <c r="T6792" s="6">
        <v>0</v>
      </c>
      <c r="U6792" s="6">
        <v>0</v>
      </c>
      <c r="V6792" s="6">
        <v>0</v>
      </c>
      <c r="W6792" s="6">
        <v>0</v>
      </c>
      <c r="X6792" s="6">
        <v>0</v>
      </c>
      <c r="Y6792" s="6">
        <v>0</v>
      </c>
      <c r="Z6792" s="6">
        <v>0</v>
      </c>
      <c r="AA6792" s="6">
        <v>0</v>
      </c>
      <c r="AB6792" s="6">
        <v>0</v>
      </c>
    </row>
    <row r="6793" spans="1:28" x14ac:dyDescent="0.2">
      <c r="A6793" s="4" t="s">
        <v>36032</v>
      </c>
      <c r="B6793" t="s">
        <v>36039</v>
      </c>
      <c r="C6793" s="5" t="s">
        <v>5459</v>
      </c>
      <c r="D6793" t="s">
        <v>34</v>
      </c>
      <c r="E6793" t="s">
        <v>117</v>
      </c>
      <c r="F6793" t="s">
        <v>36</v>
      </c>
      <c r="G6793" t="s">
        <v>37</v>
      </c>
      <c r="H6793" t="s">
        <v>16984</v>
      </c>
      <c r="I6793" t="s">
        <v>31</v>
      </c>
      <c r="J6793" t="s">
        <v>0</v>
      </c>
      <c r="K6793" t="s">
        <v>16984</v>
      </c>
      <c r="L6793" t="s">
        <v>36040</v>
      </c>
      <c r="M6793" t="s">
        <v>965</v>
      </c>
      <c r="N6793" t="s">
        <v>41</v>
      </c>
      <c r="O6793" t="s">
        <v>1562</v>
      </c>
      <c r="P6793" t="s">
        <v>16987</v>
      </c>
      <c r="Q6793" t="s">
        <v>16988</v>
      </c>
      <c r="R6793" t="s">
        <v>0</v>
      </c>
      <c r="S6793" t="s">
        <v>16988</v>
      </c>
      <c r="T6793" s="6">
        <v>0</v>
      </c>
      <c r="U6793" s="6">
        <v>0</v>
      </c>
      <c r="V6793" s="6">
        <v>0</v>
      </c>
      <c r="W6793" s="6">
        <v>0</v>
      </c>
      <c r="X6793" s="6">
        <v>0</v>
      </c>
      <c r="Y6793" s="6">
        <v>0</v>
      </c>
      <c r="Z6793" s="6">
        <v>0</v>
      </c>
      <c r="AA6793" s="6">
        <v>0</v>
      </c>
      <c r="AB6793" s="6">
        <v>0</v>
      </c>
    </row>
    <row r="6794" spans="1:28" x14ac:dyDescent="0.2">
      <c r="A6794" s="4" t="s">
        <v>36032</v>
      </c>
      <c r="B6794" t="s">
        <v>36041</v>
      </c>
      <c r="C6794" s="5" t="s">
        <v>862</v>
      </c>
      <c r="D6794" t="s">
        <v>34</v>
      </c>
      <c r="E6794" t="s">
        <v>258</v>
      </c>
      <c r="F6794" t="s">
        <v>36</v>
      </c>
      <c r="G6794" t="s">
        <v>37</v>
      </c>
      <c r="H6794" t="s">
        <v>3724</v>
      </c>
      <c r="I6794" t="s">
        <v>31</v>
      </c>
      <c r="J6794" t="s">
        <v>3495</v>
      </c>
      <c r="K6794" t="s">
        <v>3725</v>
      </c>
      <c r="L6794" t="s">
        <v>3726</v>
      </c>
      <c r="M6794" t="s">
        <v>51</v>
      </c>
      <c r="N6794" t="s">
        <v>41</v>
      </c>
      <c r="O6794" t="s">
        <v>52</v>
      </c>
      <c r="P6794" t="s">
        <v>36042</v>
      </c>
      <c r="Q6794" t="s">
        <v>36043</v>
      </c>
      <c r="R6794" t="s">
        <v>36044</v>
      </c>
      <c r="S6794" t="s">
        <v>36043</v>
      </c>
      <c r="T6794" s="6">
        <v>2000</v>
      </c>
      <c r="U6794" s="6">
        <v>0</v>
      </c>
      <c r="V6794" s="6">
        <v>0</v>
      </c>
      <c r="W6794" s="6">
        <v>513</v>
      </c>
      <c r="X6794" s="6">
        <v>0</v>
      </c>
      <c r="Y6794" s="6">
        <v>0</v>
      </c>
      <c r="Z6794" s="6">
        <v>0</v>
      </c>
      <c r="AA6794" s="6">
        <v>0</v>
      </c>
      <c r="AB6794" s="6">
        <v>0</v>
      </c>
    </row>
    <row r="6795" spans="1:28" x14ac:dyDescent="0.2">
      <c r="A6795" s="4" t="s">
        <v>36032</v>
      </c>
      <c r="B6795" t="s">
        <v>36045</v>
      </c>
      <c r="C6795" s="5" t="s">
        <v>862</v>
      </c>
      <c r="D6795" t="s">
        <v>34</v>
      </c>
      <c r="E6795" t="s">
        <v>46</v>
      </c>
      <c r="F6795" t="s">
        <v>36</v>
      </c>
      <c r="G6795" t="s">
        <v>37</v>
      </c>
      <c r="H6795" t="s">
        <v>36046</v>
      </c>
      <c r="I6795" t="s">
        <v>31</v>
      </c>
      <c r="J6795" t="s">
        <v>270</v>
      </c>
      <c r="K6795" t="s">
        <v>36047</v>
      </c>
      <c r="L6795" t="s">
        <v>36048</v>
      </c>
      <c r="M6795" t="s">
        <v>164</v>
      </c>
      <c r="N6795" t="s">
        <v>41</v>
      </c>
      <c r="O6795" t="s">
        <v>317</v>
      </c>
      <c r="P6795" t="s">
        <v>36049</v>
      </c>
      <c r="Q6795" t="s">
        <v>36050</v>
      </c>
      <c r="R6795" t="s">
        <v>36050</v>
      </c>
      <c r="S6795" t="s">
        <v>0</v>
      </c>
      <c r="T6795" s="6">
        <v>0</v>
      </c>
      <c r="U6795" s="6">
        <v>0</v>
      </c>
      <c r="V6795" s="6">
        <v>0</v>
      </c>
      <c r="W6795" s="6">
        <v>512</v>
      </c>
      <c r="X6795" s="6">
        <v>0</v>
      </c>
      <c r="Y6795" s="6">
        <v>0</v>
      </c>
      <c r="Z6795" s="6">
        <v>0</v>
      </c>
      <c r="AA6795" s="6">
        <v>0</v>
      </c>
      <c r="AB6795" s="6">
        <v>0</v>
      </c>
    </row>
    <row r="6796" spans="1:28" hidden="1" x14ac:dyDescent="0.2">
      <c r="A6796" s="4" t="s">
        <v>36032</v>
      </c>
      <c r="B6796" t="s">
        <v>36051</v>
      </c>
      <c r="C6796" s="5" t="s">
        <v>862</v>
      </c>
      <c r="D6796" t="s">
        <v>34</v>
      </c>
      <c r="E6796" t="s">
        <v>179</v>
      </c>
      <c r="F6796" t="s">
        <v>36</v>
      </c>
      <c r="G6796" t="s">
        <v>37</v>
      </c>
      <c r="H6796" t="s">
        <v>36052</v>
      </c>
      <c r="I6796" t="s">
        <v>31</v>
      </c>
      <c r="J6796" t="s">
        <v>352</v>
      </c>
      <c r="K6796" t="s">
        <v>36053</v>
      </c>
      <c r="L6796" t="s">
        <v>36054</v>
      </c>
      <c r="M6796" t="s">
        <v>36055</v>
      </c>
      <c r="N6796" t="s">
        <v>465</v>
      </c>
      <c r="O6796" t="s">
        <v>36056</v>
      </c>
      <c r="P6796" t="s">
        <v>36057</v>
      </c>
      <c r="Q6796" t="s">
        <v>36058</v>
      </c>
      <c r="R6796" t="s">
        <v>36058</v>
      </c>
      <c r="S6796" t="s">
        <v>36058</v>
      </c>
      <c r="T6796" s="6">
        <v>0</v>
      </c>
      <c r="U6796" s="6">
        <v>0</v>
      </c>
      <c r="V6796" s="6">
        <v>0</v>
      </c>
      <c r="W6796" s="6">
        <v>0</v>
      </c>
      <c r="X6796" s="6">
        <v>0</v>
      </c>
      <c r="Y6796" s="6">
        <v>0</v>
      </c>
      <c r="Z6796" s="6">
        <v>0</v>
      </c>
      <c r="AA6796" s="6">
        <v>0</v>
      </c>
      <c r="AB6796" s="6">
        <v>0</v>
      </c>
    </row>
    <row r="6797" spans="1:28" hidden="1" x14ac:dyDescent="0.2">
      <c r="A6797" s="4" t="s">
        <v>36032</v>
      </c>
      <c r="B6797" t="s">
        <v>36059</v>
      </c>
      <c r="C6797" s="5" t="s">
        <v>862</v>
      </c>
      <c r="D6797" t="s">
        <v>34</v>
      </c>
      <c r="E6797" t="s">
        <v>31204</v>
      </c>
      <c r="F6797" t="s">
        <v>36</v>
      </c>
      <c r="G6797" t="s">
        <v>37</v>
      </c>
      <c r="H6797" t="s">
        <v>36060</v>
      </c>
      <c r="I6797" t="s">
        <v>31</v>
      </c>
      <c r="J6797" t="s">
        <v>36061</v>
      </c>
      <c r="K6797" t="s">
        <v>1343</v>
      </c>
      <c r="L6797" t="s">
        <v>36062</v>
      </c>
      <c r="M6797" t="s">
        <v>9071</v>
      </c>
      <c r="N6797" t="s">
        <v>41</v>
      </c>
      <c r="O6797" t="s">
        <v>36063</v>
      </c>
      <c r="P6797" t="s">
        <v>36064</v>
      </c>
      <c r="Q6797" t="s">
        <v>36065</v>
      </c>
      <c r="R6797" t="s">
        <v>36065</v>
      </c>
      <c r="S6797" t="s">
        <v>36065</v>
      </c>
      <c r="T6797" s="6">
        <v>0</v>
      </c>
      <c r="U6797" s="6">
        <v>0</v>
      </c>
      <c r="V6797" s="6">
        <v>0</v>
      </c>
      <c r="W6797" s="6">
        <v>0</v>
      </c>
      <c r="X6797" s="6">
        <v>0</v>
      </c>
      <c r="Y6797" s="6">
        <v>0</v>
      </c>
      <c r="Z6797" s="6">
        <v>0</v>
      </c>
      <c r="AA6797" s="6">
        <v>0</v>
      </c>
      <c r="AB6797" s="6">
        <v>0</v>
      </c>
    </row>
    <row r="6798" spans="1:28" hidden="1" x14ac:dyDescent="0.2">
      <c r="A6798" s="4" t="s">
        <v>36032</v>
      </c>
      <c r="B6798" t="s">
        <v>36066</v>
      </c>
      <c r="C6798" s="5" t="s">
        <v>862</v>
      </c>
      <c r="D6798" t="s">
        <v>34</v>
      </c>
      <c r="E6798" t="s">
        <v>8270</v>
      </c>
      <c r="F6798" t="s">
        <v>36</v>
      </c>
      <c r="G6798" t="s">
        <v>37</v>
      </c>
      <c r="H6798" t="s">
        <v>16372</v>
      </c>
      <c r="I6798" t="s">
        <v>94</v>
      </c>
      <c r="J6798" t="s">
        <v>0</v>
      </c>
      <c r="K6798" t="s">
        <v>16372</v>
      </c>
      <c r="L6798" t="s">
        <v>16373</v>
      </c>
      <c r="M6798" t="s">
        <v>1434</v>
      </c>
      <c r="N6798" t="s">
        <v>101</v>
      </c>
      <c r="O6798" t="s">
        <v>16374</v>
      </c>
      <c r="P6798" t="s">
        <v>16375</v>
      </c>
      <c r="Q6798" t="s">
        <v>16376</v>
      </c>
      <c r="R6798" t="s">
        <v>16376</v>
      </c>
      <c r="S6798" t="s">
        <v>16377</v>
      </c>
      <c r="T6798" s="6">
        <v>0</v>
      </c>
      <c r="U6798" s="6">
        <v>0</v>
      </c>
      <c r="V6798" s="6">
        <v>0</v>
      </c>
      <c r="W6798" s="6">
        <v>0</v>
      </c>
      <c r="X6798" s="6">
        <v>0</v>
      </c>
      <c r="Y6798" s="6">
        <v>0</v>
      </c>
      <c r="Z6798" s="6">
        <v>0</v>
      </c>
      <c r="AA6798" s="6">
        <v>0</v>
      </c>
      <c r="AB6798" s="6">
        <v>0</v>
      </c>
    </row>
    <row r="6799" spans="1:28" x14ac:dyDescent="0.2">
      <c r="A6799" s="4" t="s">
        <v>36032</v>
      </c>
      <c r="B6799" t="s">
        <v>30757</v>
      </c>
      <c r="C6799" s="5" t="s">
        <v>862</v>
      </c>
      <c r="D6799" t="s">
        <v>34</v>
      </c>
      <c r="E6799" t="s">
        <v>179</v>
      </c>
      <c r="F6799" t="s">
        <v>36</v>
      </c>
      <c r="G6799" t="s">
        <v>37</v>
      </c>
      <c r="H6799" t="s">
        <v>5089</v>
      </c>
      <c r="I6799" t="s">
        <v>31</v>
      </c>
      <c r="J6799" t="s">
        <v>3447</v>
      </c>
      <c r="K6799" t="s">
        <v>5090</v>
      </c>
      <c r="L6799" t="s">
        <v>5091</v>
      </c>
      <c r="M6799" t="s">
        <v>209</v>
      </c>
      <c r="N6799" t="s">
        <v>41</v>
      </c>
      <c r="O6799" t="s">
        <v>7826</v>
      </c>
      <c r="P6799" t="s">
        <v>5092</v>
      </c>
      <c r="Q6799" t="s">
        <v>5093</v>
      </c>
      <c r="R6799" t="s">
        <v>0</v>
      </c>
      <c r="S6799" t="s">
        <v>5093</v>
      </c>
      <c r="T6799" s="6">
        <v>105</v>
      </c>
      <c r="U6799" s="6">
        <v>0</v>
      </c>
      <c r="V6799" s="6">
        <v>0</v>
      </c>
      <c r="W6799" s="6">
        <v>0</v>
      </c>
      <c r="X6799" s="6">
        <v>0</v>
      </c>
      <c r="Y6799" s="6">
        <v>0</v>
      </c>
      <c r="Z6799" s="6">
        <v>0</v>
      </c>
      <c r="AA6799" s="6">
        <v>0</v>
      </c>
      <c r="AB6799" s="6">
        <v>0</v>
      </c>
    </row>
    <row r="6800" spans="1:28" hidden="1" x14ac:dyDescent="0.2">
      <c r="A6800" s="4" t="s">
        <v>36067</v>
      </c>
      <c r="B6800" t="s">
        <v>36068</v>
      </c>
      <c r="C6800" s="5" t="s">
        <v>862</v>
      </c>
      <c r="D6800" t="s">
        <v>34</v>
      </c>
      <c r="E6800" t="s">
        <v>23737</v>
      </c>
      <c r="F6800" t="s">
        <v>36</v>
      </c>
      <c r="G6800" t="s">
        <v>37</v>
      </c>
      <c r="H6800" t="s">
        <v>26411</v>
      </c>
      <c r="I6800" t="s">
        <v>31</v>
      </c>
      <c r="J6800" t="s">
        <v>0</v>
      </c>
      <c r="K6800" t="s">
        <v>26411</v>
      </c>
      <c r="L6800" t="s">
        <v>26412</v>
      </c>
      <c r="M6800" t="s">
        <v>2072</v>
      </c>
      <c r="N6800" t="s">
        <v>41</v>
      </c>
      <c r="O6800" t="s">
        <v>26413</v>
      </c>
      <c r="P6800" t="s">
        <v>26414</v>
      </c>
      <c r="Q6800" t="s">
        <v>0</v>
      </c>
      <c r="R6800" t="s">
        <v>0</v>
      </c>
      <c r="S6800" t="s">
        <v>0</v>
      </c>
      <c r="T6800" s="6">
        <v>400</v>
      </c>
      <c r="U6800" s="6">
        <v>0</v>
      </c>
      <c r="V6800" s="6">
        <v>0</v>
      </c>
      <c r="W6800" s="6">
        <v>0</v>
      </c>
      <c r="X6800" s="6">
        <v>0</v>
      </c>
      <c r="Y6800" s="6">
        <v>0</v>
      </c>
      <c r="Z6800" s="6">
        <v>0</v>
      </c>
      <c r="AA6800" s="6">
        <v>0</v>
      </c>
      <c r="AB6800" s="6">
        <v>0</v>
      </c>
    </row>
    <row r="6801" spans="1:28" hidden="1" x14ac:dyDescent="0.2">
      <c r="A6801" s="4" t="s">
        <v>36067</v>
      </c>
      <c r="B6801" t="s">
        <v>36069</v>
      </c>
      <c r="C6801" s="5" t="s">
        <v>5459</v>
      </c>
      <c r="D6801" t="s">
        <v>34</v>
      </c>
      <c r="E6801" t="s">
        <v>258</v>
      </c>
      <c r="F6801" t="s">
        <v>36</v>
      </c>
      <c r="G6801" t="s">
        <v>37</v>
      </c>
      <c r="H6801" t="s">
        <v>36070</v>
      </c>
      <c r="I6801" t="s">
        <v>31</v>
      </c>
      <c r="J6801" t="s">
        <v>343</v>
      </c>
      <c r="K6801" t="s">
        <v>36071</v>
      </c>
      <c r="L6801" t="s">
        <v>36072</v>
      </c>
      <c r="M6801" t="s">
        <v>20422</v>
      </c>
      <c r="N6801" t="s">
        <v>41</v>
      </c>
      <c r="O6801" t="s">
        <v>36073</v>
      </c>
      <c r="P6801" t="s">
        <v>36074</v>
      </c>
      <c r="Q6801" t="s">
        <v>36075</v>
      </c>
      <c r="R6801" t="s">
        <v>0</v>
      </c>
      <c r="S6801" t="s">
        <v>0</v>
      </c>
      <c r="T6801" s="6">
        <v>843</v>
      </c>
      <c r="U6801" s="6">
        <v>0</v>
      </c>
      <c r="V6801" s="6">
        <v>0</v>
      </c>
      <c r="W6801" s="6">
        <v>0</v>
      </c>
      <c r="X6801" s="6">
        <v>0</v>
      </c>
      <c r="Y6801" s="6">
        <v>0</v>
      </c>
      <c r="Z6801" s="6">
        <v>0</v>
      </c>
      <c r="AA6801" s="6">
        <v>0</v>
      </c>
      <c r="AB6801" s="6">
        <v>0</v>
      </c>
    </row>
    <row r="6802" spans="1:28" hidden="1" x14ac:dyDescent="0.2">
      <c r="A6802" s="4" t="s">
        <v>36067</v>
      </c>
      <c r="B6802" t="s">
        <v>32620</v>
      </c>
      <c r="C6802" s="5" t="s">
        <v>862</v>
      </c>
      <c r="D6802" t="s">
        <v>34</v>
      </c>
      <c r="E6802" t="s">
        <v>23820</v>
      </c>
      <c r="F6802" t="s">
        <v>36</v>
      </c>
      <c r="G6802" t="s">
        <v>37</v>
      </c>
      <c r="H6802" t="s">
        <v>26411</v>
      </c>
      <c r="I6802" t="s">
        <v>31</v>
      </c>
      <c r="J6802" t="s">
        <v>0</v>
      </c>
      <c r="K6802" t="s">
        <v>26411</v>
      </c>
      <c r="L6802" t="s">
        <v>26412</v>
      </c>
      <c r="M6802" t="s">
        <v>2072</v>
      </c>
      <c r="N6802" t="s">
        <v>41</v>
      </c>
      <c r="O6802" t="s">
        <v>26413</v>
      </c>
      <c r="P6802" t="s">
        <v>26414</v>
      </c>
      <c r="Q6802" t="s">
        <v>0</v>
      </c>
      <c r="R6802" t="s">
        <v>0</v>
      </c>
      <c r="S6802" t="s">
        <v>0</v>
      </c>
      <c r="T6802" s="6">
        <v>400</v>
      </c>
      <c r="U6802" s="6">
        <v>0</v>
      </c>
      <c r="V6802" s="6">
        <v>0</v>
      </c>
      <c r="W6802" s="6">
        <v>0</v>
      </c>
      <c r="X6802" s="6">
        <v>0</v>
      </c>
      <c r="Y6802" s="6">
        <v>0</v>
      </c>
      <c r="Z6802" s="6">
        <v>0</v>
      </c>
      <c r="AA6802" s="6">
        <v>0</v>
      </c>
      <c r="AB6802" s="6">
        <v>0</v>
      </c>
    </row>
    <row r="6803" spans="1:28" hidden="1" x14ac:dyDescent="0.2">
      <c r="A6803" s="4" t="s">
        <v>36067</v>
      </c>
      <c r="B6803" t="s">
        <v>36076</v>
      </c>
      <c r="C6803" s="5" t="s">
        <v>862</v>
      </c>
      <c r="D6803" t="s">
        <v>34</v>
      </c>
      <c r="E6803" t="s">
        <v>341</v>
      </c>
      <c r="F6803" t="s">
        <v>36</v>
      </c>
      <c r="G6803" t="s">
        <v>37</v>
      </c>
      <c r="H6803" t="s">
        <v>36077</v>
      </c>
      <c r="I6803" t="s">
        <v>31</v>
      </c>
      <c r="J6803" t="s">
        <v>4489</v>
      </c>
      <c r="K6803" t="s">
        <v>36078</v>
      </c>
      <c r="L6803" t="s">
        <v>36079</v>
      </c>
      <c r="M6803" t="s">
        <v>17686</v>
      </c>
      <c r="N6803" t="s">
        <v>41</v>
      </c>
      <c r="O6803" t="s">
        <v>20134</v>
      </c>
      <c r="P6803" t="s">
        <v>36080</v>
      </c>
      <c r="Q6803" t="s">
        <v>36081</v>
      </c>
      <c r="R6803" t="s">
        <v>36081</v>
      </c>
      <c r="S6803" t="s">
        <v>36081</v>
      </c>
      <c r="T6803" s="6">
        <v>1000</v>
      </c>
      <c r="U6803" s="6">
        <v>0</v>
      </c>
      <c r="V6803" s="6">
        <v>0</v>
      </c>
      <c r="W6803" s="6">
        <v>513</v>
      </c>
      <c r="X6803" s="6">
        <v>0</v>
      </c>
      <c r="Y6803" s="6">
        <v>0</v>
      </c>
      <c r="Z6803" s="6">
        <v>0</v>
      </c>
      <c r="AA6803" s="6">
        <v>0</v>
      </c>
      <c r="AB6803" s="6">
        <v>0</v>
      </c>
    </row>
    <row r="6804" spans="1:28" hidden="1" x14ac:dyDescent="0.2">
      <c r="A6804" s="4" t="s">
        <v>36067</v>
      </c>
      <c r="B6804" t="s">
        <v>36082</v>
      </c>
      <c r="C6804" s="5" t="s">
        <v>5459</v>
      </c>
      <c r="D6804" t="s">
        <v>34</v>
      </c>
      <c r="E6804" t="s">
        <v>117</v>
      </c>
      <c r="F6804" t="s">
        <v>36</v>
      </c>
      <c r="G6804" t="s">
        <v>37</v>
      </c>
      <c r="H6804" t="s">
        <v>22489</v>
      </c>
      <c r="I6804" t="s">
        <v>31</v>
      </c>
      <c r="J6804" t="s">
        <v>0</v>
      </c>
      <c r="K6804" t="s">
        <v>22489</v>
      </c>
      <c r="L6804" t="s">
        <v>22490</v>
      </c>
      <c r="M6804" t="s">
        <v>4682</v>
      </c>
      <c r="N6804" t="s">
        <v>41</v>
      </c>
      <c r="O6804" t="s">
        <v>22491</v>
      </c>
      <c r="P6804" t="s">
        <v>12024</v>
      </c>
      <c r="Q6804" t="s">
        <v>22492</v>
      </c>
      <c r="R6804" t="s">
        <v>22492</v>
      </c>
      <c r="S6804" t="s">
        <v>22493</v>
      </c>
      <c r="T6804" s="6">
        <v>0</v>
      </c>
      <c r="U6804" s="6">
        <v>0</v>
      </c>
      <c r="V6804" s="6">
        <v>0</v>
      </c>
      <c r="W6804" s="6">
        <v>0</v>
      </c>
      <c r="X6804" s="6">
        <v>0</v>
      </c>
      <c r="Y6804" s="6">
        <v>0</v>
      </c>
      <c r="Z6804" s="6">
        <v>0</v>
      </c>
      <c r="AA6804" s="6">
        <v>0</v>
      </c>
      <c r="AB6804" s="6">
        <v>0</v>
      </c>
    </row>
    <row r="6805" spans="1:28" hidden="1" x14ac:dyDescent="0.2">
      <c r="A6805" s="4" t="s">
        <v>36067</v>
      </c>
      <c r="B6805" t="s">
        <v>36083</v>
      </c>
      <c r="C6805" s="5" t="s">
        <v>5459</v>
      </c>
      <c r="D6805" t="s">
        <v>34</v>
      </c>
      <c r="E6805" t="s">
        <v>117</v>
      </c>
      <c r="F6805" t="s">
        <v>36</v>
      </c>
      <c r="G6805" t="s">
        <v>37</v>
      </c>
      <c r="H6805" t="s">
        <v>22489</v>
      </c>
      <c r="I6805" t="s">
        <v>31</v>
      </c>
      <c r="J6805" t="s">
        <v>0</v>
      </c>
      <c r="K6805" t="s">
        <v>22489</v>
      </c>
      <c r="L6805" t="s">
        <v>22490</v>
      </c>
      <c r="M6805" t="s">
        <v>4682</v>
      </c>
      <c r="N6805" t="s">
        <v>41</v>
      </c>
      <c r="O6805" t="s">
        <v>22491</v>
      </c>
      <c r="P6805" t="s">
        <v>12024</v>
      </c>
      <c r="Q6805" t="s">
        <v>22492</v>
      </c>
      <c r="R6805" t="s">
        <v>22492</v>
      </c>
      <c r="S6805" t="s">
        <v>22493</v>
      </c>
      <c r="T6805" s="6">
        <v>0</v>
      </c>
      <c r="U6805" s="6">
        <v>0</v>
      </c>
      <c r="V6805" s="6">
        <v>0</v>
      </c>
      <c r="W6805" s="6">
        <v>0</v>
      </c>
      <c r="X6805" s="6">
        <v>0</v>
      </c>
      <c r="Y6805" s="6">
        <v>0</v>
      </c>
      <c r="Z6805" s="6">
        <v>0</v>
      </c>
      <c r="AA6805" s="6">
        <v>0</v>
      </c>
      <c r="AB6805" s="6">
        <v>0</v>
      </c>
    </row>
    <row r="6806" spans="1:28" hidden="1" x14ac:dyDescent="0.2">
      <c r="A6806" s="4" t="s">
        <v>36067</v>
      </c>
      <c r="B6806" t="s">
        <v>36084</v>
      </c>
      <c r="C6806" s="5" t="s">
        <v>5459</v>
      </c>
      <c r="D6806" t="s">
        <v>34</v>
      </c>
      <c r="E6806" t="s">
        <v>258</v>
      </c>
      <c r="F6806" t="s">
        <v>36</v>
      </c>
      <c r="G6806" t="s">
        <v>37</v>
      </c>
      <c r="H6806" t="s">
        <v>36085</v>
      </c>
      <c r="I6806" t="s">
        <v>31</v>
      </c>
      <c r="J6806" t="s">
        <v>0</v>
      </c>
      <c r="K6806" t="s">
        <v>36085</v>
      </c>
      <c r="L6806" t="s">
        <v>36086</v>
      </c>
      <c r="M6806" t="s">
        <v>22525</v>
      </c>
      <c r="N6806" t="s">
        <v>41</v>
      </c>
      <c r="O6806" t="s">
        <v>36087</v>
      </c>
      <c r="P6806" t="s">
        <v>0</v>
      </c>
      <c r="Q6806" t="s">
        <v>36088</v>
      </c>
      <c r="R6806" t="s">
        <v>0</v>
      </c>
      <c r="S6806" t="s">
        <v>0</v>
      </c>
      <c r="T6806" s="6">
        <v>1000</v>
      </c>
      <c r="U6806" s="6">
        <v>0</v>
      </c>
      <c r="V6806" s="6">
        <v>0</v>
      </c>
      <c r="W6806" s="6">
        <v>0</v>
      </c>
      <c r="X6806" s="6">
        <v>0</v>
      </c>
      <c r="Y6806" s="6">
        <v>0</v>
      </c>
      <c r="Z6806" s="6">
        <v>0</v>
      </c>
      <c r="AA6806" s="6">
        <v>0</v>
      </c>
      <c r="AB6806" s="6">
        <v>0</v>
      </c>
    </row>
    <row r="6807" spans="1:28" hidden="1" x14ac:dyDescent="0.2">
      <c r="A6807" s="4" t="s">
        <v>36089</v>
      </c>
      <c r="B6807" t="s">
        <v>36090</v>
      </c>
      <c r="C6807" s="5" t="s">
        <v>862</v>
      </c>
      <c r="D6807" t="s">
        <v>16156</v>
      </c>
      <c r="E6807" t="s">
        <v>16157</v>
      </c>
      <c r="F6807" t="s">
        <v>36</v>
      </c>
      <c r="G6807" t="s">
        <v>86</v>
      </c>
      <c r="H6807" t="s">
        <v>36091</v>
      </c>
      <c r="I6807" t="s">
        <v>31</v>
      </c>
      <c r="J6807" t="s">
        <v>36092</v>
      </c>
      <c r="K6807" t="s">
        <v>20692</v>
      </c>
      <c r="L6807" t="s">
        <v>36093</v>
      </c>
      <c r="M6807" t="s">
        <v>36094</v>
      </c>
      <c r="N6807" t="s">
        <v>41</v>
      </c>
      <c r="O6807" t="s">
        <v>36095</v>
      </c>
      <c r="P6807" t="s">
        <v>36096</v>
      </c>
      <c r="Q6807" t="s">
        <v>36097</v>
      </c>
      <c r="R6807" t="s">
        <v>36097</v>
      </c>
      <c r="S6807" t="s">
        <v>36097</v>
      </c>
      <c r="T6807" s="6">
        <v>0</v>
      </c>
      <c r="U6807" s="6">
        <v>0</v>
      </c>
      <c r="V6807" s="6">
        <v>0</v>
      </c>
      <c r="W6807" s="6">
        <v>0</v>
      </c>
      <c r="X6807" s="6">
        <v>0</v>
      </c>
      <c r="Y6807" s="6">
        <v>0</v>
      </c>
      <c r="Z6807" s="6">
        <v>0</v>
      </c>
      <c r="AA6807" s="6">
        <v>0</v>
      </c>
      <c r="AB6807" s="6">
        <v>0</v>
      </c>
    </row>
    <row r="6808" spans="1:28" hidden="1" x14ac:dyDescent="0.2">
      <c r="A6808" s="4" t="s">
        <v>36089</v>
      </c>
      <c r="B6808" t="s">
        <v>36098</v>
      </c>
      <c r="C6808" s="5" t="s">
        <v>862</v>
      </c>
      <c r="D6808" t="s">
        <v>34</v>
      </c>
      <c r="E6808" t="s">
        <v>8270</v>
      </c>
      <c r="F6808" t="s">
        <v>36</v>
      </c>
      <c r="G6808" t="s">
        <v>37</v>
      </c>
      <c r="H6808" t="s">
        <v>20200</v>
      </c>
      <c r="I6808" t="s">
        <v>31</v>
      </c>
      <c r="J6808" t="s">
        <v>0</v>
      </c>
      <c r="K6808" t="s">
        <v>20200</v>
      </c>
      <c r="L6808" t="s">
        <v>31493</v>
      </c>
      <c r="M6808" t="s">
        <v>9931</v>
      </c>
      <c r="N6808" t="s">
        <v>41</v>
      </c>
      <c r="O6808" t="s">
        <v>31494</v>
      </c>
      <c r="P6808" t="s">
        <v>0</v>
      </c>
      <c r="Q6808" t="s">
        <v>31495</v>
      </c>
      <c r="R6808" t="s">
        <v>0</v>
      </c>
      <c r="S6808" t="s">
        <v>0</v>
      </c>
      <c r="T6808" s="6">
        <v>200</v>
      </c>
      <c r="U6808" s="6">
        <v>0</v>
      </c>
      <c r="V6808" s="6">
        <v>0</v>
      </c>
      <c r="W6808" s="6">
        <v>0</v>
      </c>
      <c r="X6808" s="6">
        <v>0</v>
      </c>
      <c r="Y6808" s="6">
        <v>0</v>
      </c>
      <c r="Z6808" s="6">
        <v>0</v>
      </c>
      <c r="AA6808" s="6">
        <v>0</v>
      </c>
      <c r="AB6808" s="6">
        <v>0</v>
      </c>
    </row>
    <row r="6809" spans="1:28" x14ac:dyDescent="0.2">
      <c r="A6809" s="4" t="s">
        <v>36089</v>
      </c>
      <c r="B6809" t="s">
        <v>36099</v>
      </c>
      <c r="C6809" s="5" t="s">
        <v>862</v>
      </c>
      <c r="D6809" t="s">
        <v>34</v>
      </c>
      <c r="E6809" t="s">
        <v>341</v>
      </c>
      <c r="F6809" t="s">
        <v>36</v>
      </c>
      <c r="G6809" t="s">
        <v>37</v>
      </c>
      <c r="H6809" t="s">
        <v>12710</v>
      </c>
      <c r="I6809" t="s">
        <v>31</v>
      </c>
      <c r="J6809" t="s">
        <v>3859</v>
      </c>
      <c r="K6809" t="s">
        <v>12711</v>
      </c>
      <c r="L6809" t="s">
        <v>12712</v>
      </c>
      <c r="M6809" t="s">
        <v>71</v>
      </c>
      <c r="N6809" t="s">
        <v>41</v>
      </c>
      <c r="O6809" t="s">
        <v>2062</v>
      </c>
      <c r="P6809" t="s">
        <v>12713</v>
      </c>
      <c r="Q6809" t="s">
        <v>12714</v>
      </c>
      <c r="R6809" t="s">
        <v>12715</v>
      </c>
      <c r="S6809" t="s">
        <v>12715</v>
      </c>
      <c r="T6809" s="6">
        <v>0</v>
      </c>
      <c r="U6809" s="6">
        <v>0</v>
      </c>
      <c r="V6809" s="6">
        <v>0</v>
      </c>
      <c r="W6809" s="6">
        <v>0</v>
      </c>
      <c r="X6809" s="6">
        <v>0</v>
      </c>
      <c r="Y6809" s="6">
        <v>0</v>
      </c>
      <c r="Z6809" s="6">
        <v>0</v>
      </c>
      <c r="AA6809" s="6">
        <v>0</v>
      </c>
      <c r="AB6809" s="6">
        <v>0</v>
      </c>
    </row>
    <row r="6810" spans="1:28" hidden="1" x14ac:dyDescent="0.2">
      <c r="A6810" s="4" t="s">
        <v>36089</v>
      </c>
      <c r="B6810" t="s">
        <v>36100</v>
      </c>
      <c r="C6810" s="5" t="s">
        <v>5459</v>
      </c>
      <c r="D6810" t="s">
        <v>34</v>
      </c>
      <c r="E6810" t="s">
        <v>117</v>
      </c>
      <c r="F6810" t="s">
        <v>36</v>
      </c>
      <c r="G6810" t="s">
        <v>37</v>
      </c>
      <c r="H6810" t="s">
        <v>1574</v>
      </c>
      <c r="I6810" t="s">
        <v>94</v>
      </c>
      <c r="J6810" t="s">
        <v>0</v>
      </c>
      <c r="K6810" t="s">
        <v>1574</v>
      </c>
      <c r="L6810" t="s">
        <v>11653</v>
      </c>
      <c r="M6810" t="s">
        <v>11654</v>
      </c>
      <c r="N6810" t="s">
        <v>41</v>
      </c>
      <c r="O6810" t="s">
        <v>11655</v>
      </c>
      <c r="P6810" t="s">
        <v>0</v>
      </c>
      <c r="Q6810" t="s">
        <v>852</v>
      </c>
      <c r="R6810" t="s">
        <v>0</v>
      </c>
      <c r="S6810" t="s">
        <v>0</v>
      </c>
      <c r="T6810" s="6">
        <v>0</v>
      </c>
      <c r="U6810" s="6">
        <v>0</v>
      </c>
      <c r="V6810" s="6">
        <v>0</v>
      </c>
      <c r="W6810" s="6">
        <v>0</v>
      </c>
      <c r="X6810" s="6">
        <v>0</v>
      </c>
      <c r="Y6810" s="6">
        <v>0</v>
      </c>
      <c r="Z6810" s="6">
        <v>0</v>
      </c>
      <c r="AA6810" s="6">
        <v>0</v>
      </c>
      <c r="AB6810" s="6">
        <v>0</v>
      </c>
    </row>
    <row r="6811" spans="1:28" x14ac:dyDescent="0.2">
      <c r="A6811" s="4" t="s">
        <v>36101</v>
      </c>
      <c r="B6811" t="s">
        <v>36102</v>
      </c>
      <c r="C6811" s="5" t="s">
        <v>862</v>
      </c>
      <c r="D6811" t="s">
        <v>34</v>
      </c>
      <c r="E6811" t="s">
        <v>8270</v>
      </c>
      <c r="F6811" t="s">
        <v>36</v>
      </c>
      <c r="G6811" t="s">
        <v>37</v>
      </c>
      <c r="H6811" t="s">
        <v>8921</v>
      </c>
      <c r="I6811" t="s">
        <v>94</v>
      </c>
      <c r="J6811" t="s">
        <v>0</v>
      </c>
      <c r="K6811" t="s">
        <v>8921</v>
      </c>
      <c r="L6811" t="s">
        <v>8922</v>
      </c>
      <c r="M6811" t="s">
        <v>834</v>
      </c>
      <c r="N6811" t="s">
        <v>41</v>
      </c>
      <c r="O6811" t="s">
        <v>874</v>
      </c>
      <c r="P6811" t="s">
        <v>0</v>
      </c>
      <c r="Q6811" t="s">
        <v>8923</v>
      </c>
      <c r="R6811" t="s">
        <v>8923</v>
      </c>
      <c r="S6811" t="s">
        <v>0</v>
      </c>
      <c r="T6811" s="6">
        <v>0</v>
      </c>
      <c r="U6811" s="6">
        <v>0</v>
      </c>
      <c r="V6811" s="6">
        <v>0</v>
      </c>
      <c r="W6811" s="6">
        <v>0</v>
      </c>
      <c r="X6811" s="6">
        <v>0</v>
      </c>
      <c r="Y6811" s="6">
        <v>0</v>
      </c>
      <c r="Z6811" s="6">
        <v>0</v>
      </c>
      <c r="AA6811" s="6">
        <v>0</v>
      </c>
      <c r="AB6811" s="6">
        <v>0</v>
      </c>
    </row>
    <row r="6812" spans="1:28" x14ac:dyDescent="0.2">
      <c r="A6812" s="4" t="s">
        <v>36101</v>
      </c>
      <c r="B6812" t="s">
        <v>36103</v>
      </c>
      <c r="C6812" s="5" t="s">
        <v>5459</v>
      </c>
      <c r="D6812" t="s">
        <v>34</v>
      </c>
      <c r="E6812" t="s">
        <v>258</v>
      </c>
      <c r="F6812" t="s">
        <v>36</v>
      </c>
      <c r="G6812" t="s">
        <v>37</v>
      </c>
      <c r="H6812" t="s">
        <v>7346</v>
      </c>
      <c r="I6812" t="s">
        <v>31</v>
      </c>
      <c r="J6812" t="s">
        <v>0</v>
      </c>
      <c r="K6812" t="s">
        <v>7346</v>
      </c>
      <c r="L6812" t="s">
        <v>7347</v>
      </c>
      <c r="M6812" t="s">
        <v>227</v>
      </c>
      <c r="N6812" t="s">
        <v>41</v>
      </c>
      <c r="O6812" t="s">
        <v>7348</v>
      </c>
      <c r="P6812" t="s">
        <v>7349</v>
      </c>
      <c r="Q6812" t="s">
        <v>7350</v>
      </c>
      <c r="R6812" t="s">
        <v>0</v>
      </c>
      <c r="S6812" t="s">
        <v>0</v>
      </c>
      <c r="T6812" s="6">
        <v>0</v>
      </c>
      <c r="U6812" s="6">
        <v>0</v>
      </c>
      <c r="V6812" s="6">
        <v>0</v>
      </c>
      <c r="W6812" s="6">
        <v>0</v>
      </c>
      <c r="X6812" s="6">
        <v>0</v>
      </c>
      <c r="Y6812" s="6">
        <v>0</v>
      </c>
      <c r="Z6812" s="6">
        <v>0</v>
      </c>
      <c r="AA6812" s="6">
        <v>0</v>
      </c>
      <c r="AB6812" s="6">
        <v>0</v>
      </c>
    </row>
    <row r="6813" spans="1:28" hidden="1" x14ac:dyDescent="0.2">
      <c r="A6813" s="4" t="s">
        <v>36101</v>
      </c>
      <c r="B6813" t="s">
        <v>36104</v>
      </c>
      <c r="C6813" s="5" t="s">
        <v>862</v>
      </c>
      <c r="D6813" t="s">
        <v>34</v>
      </c>
      <c r="E6813" t="s">
        <v>297</v>
      </c>
      <c r="F6813" t="s">
        <v>36</v>
      </c>
      <c r="G6813" t="s">
        <v>37</v>
      </c>
      <c r="H6813" t="s">
        <v>36105</v>
      </c>
      <c r="I6813" t="s">
        <v>31</v>
      </c>
      <c r="J6813" t="s">
        <v>0</v>
      </c>
      <c r="K6813" t="s">
        <v>36105</v>
      </c>
      <c r="L6813" t="s">
        <v>36106</v>
      </c>
      <c r="M6813" t="s">
        <v>36107</v>
      </c>
      <c r="N6813" t="s">
        <v>41</v>
      </c>
      <c r="O6813" t="s">
        <v>36108</v>
      </c>
      <c r="P6813" t="s">
        <v>36109</v>
      </c>
      <c r="Q6813" t="s">
        <v>36110</v>
      </c>
      <c r="R6813" t="s">
        <v>0</v>
      </c>
      <c r="S6813" t="s">
        <v>36110</v>
      </c>
      <c r="T6813" s="6">
        <v>0</v>
      </c>
      <c r="U6813" s="6">
        <v>0</v>
      </c>
      <c r="V6813" s="6">
        <v>0</v>
      </c>
      <c r="W6813" s="6">
        <v>0</v>
      </c>
      <c r="X6813" s="6">
        <v>0</v>
      </c>
      <c r="Y6813" s="6">
        <v>0</v>
      </c>
      <c r="Z6813" s="6">
        <v>0</v>
      </c>
      <c r="AA6813" s="6">
        <v>0</v>
      </c>
      <c r="AB6813" s="6">
        <v>0</v>
      </c>
    </row>
    <row r="6814" spans="1:28" x14ac:dyDescent="0.2">
      <c r="A6814" s="4" t="s">
        <v>36101</v>
      </c>
      <c r="B6814" t="s">
        <v>36111</v>
      </c>
      <c r="C6814" s="5" t="s">
        <v>5459</v>
      </c>
      <c r="D6814" t="s">
        <v>34</v>
      </c>
      <c r="E6814" t="s">
        <v>258</v>
      </c>
      <c r="F6814" t="s">
        <v>36</v>
      </c>
      <c r="G6814" t="s">
        <v>37</v>
      </c>
      <c r="H6814" t="s">
        <v>36112</v>
      </c>
      <c r="I6814" t="s">
        <v>31</v>
      </c>
      <c r="J6814" t="s">
        <v>0</v>
      </c>
      <c r="K6814" t="s">
        <v>36112</v>
      </c>
      <c r="L6814" t="s">
        <v>36113</v>
      </c>
      <c r="M6814" t="s">
        <v>263</v>
      </c>
      <c r="N6814" t="s">
        <v>41</v>
      </c>
      <c r="O6814" t="s">
        <v>532</v>
      </c>
      <c r="P6814" t="s">
        <v>0</v>
      </c>
      <c r="Q6814" t="s">
        <v>36114</v>
      </c>
      <c r="R6814" t="s">
        <v>0</v>
      </c>
      <c r="S6814" t="s">
        <v>0</v>
      </c>
      <c r="T6814" s="6">
        <v>0</v>
      </c>
      <c r="U6814" s="6">
        <v>0</v>
      </c>
      <c r="V6814" s="6">
        <v>0</v>
      </c>
      <c r="W6814" s="6">
        <v>0</v>
      </c>
      <c r="X6814" s="6">
        <v>0</v>
      </c>
      <c r="Y6814" s="6">
        <v>0</v>
      </c>
      <c r="Z6814" s="6">
        <v>0</v>
      </c>
      <c r="AA6814" s="6">
        <v>0</v>
      </c>
      <c r="AB6814" s="6">
        <v>0</v>
      </c>
    </row>
    <row r="6815" spans="1:28" x14ac:dyDescent="0.2">
      <c r="A6815" s="4" t="s">
        <v>36115</v>
      </c>
      <c r="B6815" t="s">
        <v>36116</v>
      </c>
      <c r="C6815" s="5" t="s">
        <v>862</v>
      </c>
      <c r="D6815" t="s">
        <v>34</v>
      </c>
      <c r="E6815" t="s">
        <v>189</v>
      </c>
      <c r="F6815" t="s">
        <v>36</v>
      </c>
      <c r="G6815" t="s">
        <v>37</v>
      </c>
      <c r="H6815" t="s">
        <v>36117</v>
      </c>
      <c r="I6815" t="s">
        <v>31</v>
      </c>
      <c r="J6815" t="s">
        <v>3447</v>
      </c>
      <c r="K6815" t="s">
        <v>36118</v>
      </c>
      <c r="L6815" t="s">
        <v>36119</v>
      </c>
      <c r="M6815" t="s">
        <v>164</v>
      </c>
      <c r="N6815" t="s">
        <v>41</v>
      </c>
      <c r="O6815" t="s">
        <v>165</v>
      </c>
      <c r="P6815" t="s">
        <v>36120</v>
      </c>
      <c r="Q6815" t="s">
        <v>36121</v>
      </c>
      <c r="R6815" t="s">
        <v>36121</v>
      </c>
      <c r="S6815" t="s">
        <v>36121</v>
      </c>
      <c r="T6815" s="6">
        <v>0</v>
      </c>
      <c r="U6815" s="6">
        <v>0</v>
      </c>
      <c r="V6815" s="6">
        <v>0</v>
      </c>
      <c r="W6815" s="6">
        <v>0</v>
      </c>
      <c r="X6815" s="6">
        <v>0</v>
      </c>
      <c r="Y6815" s="6">
        <v>0</v>
      </c>
      <c r="Z6815" s="6">
        <v>0</v>
      </c>
      <c r="AA6815" s="6">
        <v>0</v>
      </c>
      <c r="AB6815" s="6">
        <v>0</v>
      </c>
    </row>
    <row r="6816" spans="1:28" hidden="1" x14ac:dyDescent="0.2">
      <c r="A6816" s="4" t="s">
        <v>36115</v>
      </c>
      <c r="B6816" t="s">
        <v>36122</v>
      </c>
      <c r="C6816" s="5" t="s">
        <v>862</v>
      </c>
      <c r="D6816" t="s">
        <v>34</v>
      </c>
      <c r="E6816" t="s">
        <v>46</v>
      </c>
      <c r="F6816" t="s">
        <v>36</v>
      </c>
      <c r="G6816" t="s">
        <v>37</v>
      </c>
      <c r="H6816" t="s">
        <v>36123</v>
      </c>
      <c r="I6816" t="s">
        <v>31</v>
      </c>
      <c r="J6816" t="s">
        <v>806</v>
      </c>
      <c r="K6816" t="s">
        <v>36124</v>
      </c>
      <c r="L6816" t="s">
        <v>36125</v>
      </c>
      <c r="M6816" t="s">
        <v>36126</v>
      </c>
      <c r="N6816" t="s">
        <v>41</v>
      </c>
      <c r="O6816" t="s">
        <v>36127</v>
      </c>
      <c r="P6816" t="s">
        <v>36128</v>
      </c>
      <c r="Q6816" t="s">
        <v>36129</v>
      </c>
      <c r="R6816" t="s">
        <v>0</v>
      </c>
      <c r="S6816" t="s">
        <v>0</v>
      </c>
      <c r="T6816" s="6">
        <v>2000</v>
      </c>
      <c r="U6816" s="6">
        <v>0</v>
      </c>
      <c r="V6816" s="6">
        <v>0</v>
      </c>
      <c r="W6816" s="6">
        <v>513</v>
      </c>
      <c r="X6816" s="6">
        <v>0</v>
      </c>
      <c r="Y6816" s="6">
        <v>0</v>
      </c>
      <c r="Z6816" s="6">
        <v>0</v>
      </c>
      <c r="AA6816" s="6">
        <v>0</v>
      </c>
      <c r="AB6816" s="6">
        <v>0</v>
      </c>
    </row>
    <row r="6817" spans="1:28" x14ac:dyDescent="0.2">
      <c r="A6817" s="4" t="s">
        <v>36115</v>
      </c>
      <c r="B6817" t="s">
        <v>36130</v>
      </c>
      <c r="C6817" s="5" t="s">
        <v>862</v>
      </c>
      <c r="D6817" t="s">
        <v>34</v>
      </c>
      <c r="E6817" t="s">
        <v>46</v>
      </c>
      <c r="F6817" t="s">
        <v>36</v>
      </c>
      <c r="G6817" t="s">
        <v>37</v>
      </c>
      <c r="H6817" t="s">
        <v>36131</v>
      </c>
      <c r="I6817" t="s">
        <v>31</v>
      </c>
      <c r="J6817" t="s">
        <v>879</v>
      </c>
      <c r="K6817" t="s">
        <v>36132</v>
      </c>
      <c r="L6817" t="s">
        <v>36133</v>
      </c>
      <c r="M6817" t="s">
        <v>71</v>
      </c>
      <c r="N6817" t="s">
        <v>41</v>
      </c>
      <c r="O6817" t="s">
        <v>36134</v>
      </c>
      <c r="P6817" t="s">
        <v>36135</v>
      </c>
      <c r="Q6817" t="s">
        <v>36136</v>
      </c>
      <c r="R6817" t="s">
        <v>36137</v>
      </c>
      <c r="S6817" t="s">
        <v>36136</v>
      </c>
      <c r="T6817" s="6">
        <v>2630</v>
      </c>
      <c r="U6817" s="6">
        <v>0</v>
      </c>
      <c r="V6817" s="6">
        <v>0</v>
      </c>
      <c r="W6817" s="6">
        <v>513</v>
      </c>
      <c r="X6817" s="6">
        <v>0</v>
      </c>
      <c r="Y6817" s="6">
        <v>0</v>
      </c>
      <c r="Z6817" s="6">
        <v>0</v>
      </c>
      <c r="AA6817" s="6">
        <v>0</v>
      </c>
      <c r="AB6817" s="6">
        <v>0</v>
      </c>
    </row>
    <row r="6818" spans="1:28" x14ac:dyDescent="0.2">
      <c r="A6818" s="4" t="s">
        <v>36115</v>
      </c>
      <c r="B6818" t="s">
        <v>36138</v>
      </c>
      <c r="C6818" s="5" t="s">
        <v>5459</v>
      </c>
      <c r="D6818" t="s">
        <v>34</v>
      </c>
      <c r="E6818" t="s">
        <v>258</v>
      </c>
      <c r="F6818" t="s">
        <v>36</v>
      </c>
      <c r="G6818" t="s">
        <v>37</v>
      </c>
      <c r="H6818" t="s">
        <v>36139</v>
      </c>
      <c r="I6818" t="s">
        <v>31</v>
      </c>
      <c r="J6818" t="s">
        <v>4556</v>
      </c>
      <c r="K6818" t="s">
        <v>36140</v>
      </c>
      <c r="L6818" t="s">
        <v>36141</v>
      </c>
      <c r="M6818" t="s">
        <v>413</v>
      </c>
      <c r="N6818" t="s">
        <v>41</v>
      </c>
      <c r="O6818" t="s">
        <v>414</v>
      </c>
      <c r="P6818" t="s">
        <v>36142</v>
      </c>
      <c r="Q6818" t="s">
        <v>36143</v>
      </c>
      <c r="R6818" t="s">
        <v>36144</v>
      </c>
      <c r="S6818" t="s">
        <v>36143</v>
      </c>
      <c r="T6818" s="6">
        <v>0</v>
      </c>
      <c r="U6818" s="6">
        <v>0</v>
      </c>
      <c r="V6818" s="6">
        <v>0</v>
      </c>
      <c r="W6818" s="6">
        <v>0</v>
      </c>
      <c r="X6818" s="6">
        <v>0</v>
      </c>
      <c r="Y6818" s="6">
        <v>0</v>
      </c>
      <c r="Z6818" s="6">
        <v>0</v>
      </c>
      <c r="AA6818" s="6">
        <v>0</v>
      </c>
      <c r="AB6818" s="6">
        <v>0</v>
      </c>
    </row>
    <row r="6819" spans="1:28" hidden="1" x14ac:dyDescent="0.2">
      <c r="A6819" s="4" t="s">
        <v>36145</v>
      </c>
      <c r="B6819" t="s">
        <v>36146</v>
      </c>
      <c r="C6819" s="5" t="s">
        <v>862</v>
      </c>
      <c r="D6819" t="s">
        <v>34</v>
      </c>
      <c r="E6819" t="s">
        <v>285</v>
      </c>
      <c r="F6819" t="s">
        <v>36</v>
      </c>
      <c r="G6819" t="s">
        <v>37</v>
      </c>
      <c r="H6819" t="s">
        <v>36147</v>
      </c>
      <c r="I6819" t="s">
        <v>31</v>
      </c>
      <c r="J6819" t="s">
        <v>0</v>
      </c>
      <c r="K6819" t="s">
        <v>36147</v>
      </c>
      <c r="L6819" t="s">
        <v>36148</v>
      </c>
      <c r="M6819" t="s">
        <v>36149</v>
      </c>
      <c r="N6819" t="s">
        <v>2125</v>
      </c>
      <c r="O6819" t="s">
        <v>36150</v>
      </c>
      <c r="P6819" t="s">
        <v>0</v>
      </c>
      <c r="Q6819" t="s">
        <v>0</v>
      </c>
      <c r="R6819" t="s">
        <v>0</v>
      </c>
      <c r="S6819" t="s">
        <v>0</v>
      </c>
      <c r="T6819" s="6">
        <v>0</v>
      </c>
      <c r="U6819" s="6">
        <v>0</v>
      </c>
      <c r="V6819" s="6">
        <v>0</v>
      </c>
      <c r="W6819" s="6">
        <v>0</v>
      </c>
      <c r="X6819" s="6">
        <v>0</v>
      </c>
      <c r="Y6819" s="6">
        <v>0</v>
      </c>
      <c r="Z6819" s="6">
        <v>0</v>
      </c>
      <c r="AA6819" s="6">
        <v>0</v>
      </c>
      <c r="AB6819" s="6">
        <v>0</v>
      </c>
    </row>
    <row r="6820" spans="1:28" hidden="1" x14ac:dyDescent="0.2">
      <c r="A6820" s="4" t="s">
        <v>36145</v>
      </c>
      <c r="B6820" t="s">
        <v>36151</v>
      </c>
      <c r="C6820" s="5" t="s">
        <v>862</v>
      </c>
      <c r="D6820" t="s">
        <v>34</v>
      </c>
      <c r="E6820" t="s">
        <v>46</v>
      </c>
      <c r="F6820" t="s">
        <v>36</v>
      </c>
      <c r="G6820" t="s">
        <v>37</v>
      </c>
      <c r="H6820" t="s">
        <v>36152</v>
      </c>
      <c r="I6820" t="s">
        <v>31</v>
      </c>
      <c r="J6820" t="s">
        <v>0</v>
      </c>
      <c r="K6820" t="s">
        <v>36152</v>
      </c>
      <c r="L6820" t="s">
        <v>36153</v>
      </c>
      <c r="M6820" t="s">
        <v>252</v>
      </c>
      <c r="N6820" t="s">
        <v>41</v>
      </c>
      <c r="O6820" t="s">
        <v>36154</v>
      </c>
      <c r="P6820" t="s">
        <v>36155</v>
      </c>
      <c r="Q6820" t="s">
        <v>36156</v>
      </c>
      <c r="R6820" t="s">
        <v>0</v>
      </c>
      <c r="S6820" t="s">
        <v>36156</v>
      </c>
      <c r="T6820" s="6">
        <v>0</v>
      </c>
      <c r="U6820" s="6">
        <v>0</v>
      </c>
      <c r="V6820" s="6">
        <v>0</v>
      </c>
      <c r="W6820" s="6">
        <v>0</v>
      </c>
      <c r="X6820" s="6">
        <v>0</v>
      </c>
      <c r="Y6820" s="6">
        <v>0</v>
      </c>
      <c r="Z6820" s="6">
        <v>0</v>
      </c>
      <c r="AA6820" s="6">
        <v>0</v>
      </c>
      <c r="AB6820" s="6">
        <v>0</v>
      </c>
    </row>
    <row r="6821" spans="1:28" hidden="1" x14ac:dyDescent="0.2">
      <c r="A6821" s="4" t="s">
        <v>36145</v>
      </c>
      <c r="B6821" t="s">
        <v>36157</v>
      </c>
      <c r="C6821" s="5" t="s">
        <v>5459</v>
      </c>
      <c r="D6821" t="s">
        <v>34</v>
      </c>
      <c r="E6821" t="s">
        <v>258</v>
      </c>
      <c r="F6821" t="s">
        <v>36</v>
      </c>
      <c r="G6821" t="s">
        <v>37</v>
      </c>
      <c r="H6821" t="s">
        <v>36158</v>
      </c>
      <c r="I6821" t="s">
        <v>31</v>
      </c>
      <c r="J6821" t="s">
        <v>260</v>
      </c>
      <c r="K6821" t="s">
        <v>36159</v>
      </c>
      <c r="L6821" t="s">
        <v>36160</v>
      </c>
      <c r="M6821" t="s">
        <v>856</v>
      </c>
      <c r="N6821" t="s">
        <v>41</v>
      </c>
      <c r="O6821" t="s">
        <v>36161</v>
      </c>
      <c r="P6821" t="s">
        <v>36162</v>
      </c>
      <c r="Q6821" t="s">
        <v>36163</v>
      </c>
      <c r="R6821" t="s">
        <v>0</v>
      </c>
      <c r="S6821" t="s">
        <v>36163</v>
      </c>
      <c r="T6821" s="6">
        <v>0</v>
      </c>
      <c r="U6821" s="6">
        <v>0</v>
      </c>
      <c r="V6821" s="6">
        <v>0</v>
      </c>
      <c r="W6821" s="6">
        <v>0</v>
      </c>
      <c r="X6821" s="6">
        <v>0</v>
      </c>
      <c r="Y6821" s="6">
        <v>0</v>
      </c>
      <c r="Z6821" s="6">
        <v>0</v>
      </c>
      <c r="AA6821" s="6">
        <v>0</v>
      </c>
      <c r="AB6821" s="6">
        <v>0</v>
      </c>
    </row>
    <row r="6822" spans="1:28" hidden="1" x14ac:dyDescent="0.2">
      <c r="A6822" s="4" t="s">
        <v>36164</v>
      </c>
      <c r="B6822" t="s">
        <v>36165</v>
      </c>
      <c r="C6822" s="5" t="s">
        <v>862</v>
      </c>
      <c r="D6822" t="s">
        <v>34</v>
      </c>
      <c r="E6822" t="s">
        <v>285</v>
      </c>
      <c r="F6822" t="s">
        <v>36</v>
      </c>
      <c r="G6822" t="s">
        <v>37</v>
      </c>
      <c r="H6822" t="s">
        <v>36166</v>
      </c>
      <c r="I6822" t="s">
        <v>31</v>
      </c>
      <c r="J6822" t="s">
        <v>0</v>
      </c>
      <c r="K6822" t="s">
        <v>36166</v>
      </c>
      <c r="L6822" t="s">
        <v>36167</v>
      </c>
      <c r="M6822" t="s">
        <v>36168</v>
      </c>
      <c r="N6822" t="s">
        <v>465</v>
      </c>
      <c r="O6822" t="s">
        <v>36169</v>
      </c>
      <c r="P6822" t="s">
        <v>0</v>
      </c>
      <c r="Q6822" t="s">
        <v>36170</v>
      </c>
      <c r="R6822" t="s">
        <v>0</v>
      </c>
      <c r="S6822" t="s">
        <v>0</v>
      </c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0</v>
      </c>
      <c r="Z6822" s="6">
        <v>0</v>
      </c>
      <c r="AA6822" s="6">
        <v>0</v>
      </c>
      <c r="AB6822" s="6">
        <v>0</v>
      </c>
    </row>
    <row r="6823" spans="1:28" hidden="1" x14ac:dyDescent="0.2">
      <c r="A6823" s="4" t="s">
        <v>36164</v>
      </c>
      <c r="B6823" t="s">
        <v>36171</v>
      </c>
      <c r="C6823" s="5" t="s">
        <v>862</v>
      </c>
      <c r="D6823" t="s">
        <v>34</v>
      </c>
      <c r="E6823" t="s">
        <v>1471</v>
      </c>
      <c r="F6823" t="s">
        <v>36</v>
      </c>
      <c r="G6823" t="s">
        <v>37</v>
      </c>
      <c r="H6823" t="s">
        <v>36172</v>
      </c>
      <c r="I6823" t="s">
        <v>31</v>
      </c>
      <c r="J6823" t="s">
        <v>0</v>
      </c>
      <c r="K6823" t="s">
        <v>36172</v>
      </c>
      <c r="L6823" t="s">
        <v>36173</v>
      </c>
      <c r="M6823" t="s">
        <v>17087</v>
      </c>
      <c r="N6823" t="s">
        <v>2999</v>
      </c>
      <c r="O6823" t="s">
        <v>36174</v>
      </c>
      <c r="P6823" t="s">
        <v>0</v>
      </c>
      <c r="Q6823" t="s">
        <v>36175</v>
      </c>
      <c r="R6823" t="s">
        <v>0</v>
      </c>
      <c r="S6823" t="s">
        <v>0</v>
      </c>
      <c r="T6823" s="6">
        <v>0</v>
      </c>
      <c r="U6823" s="6">
        <v>0</v>
      </c>
      <c r="V6823" s="6">
        <v>0</v>
      </c>
      <c r="W6823" s="6">
        <v>0</v>
      </c>
      <c r="X6823" s="6">
        <v>0</v>
      </c>
      <c r="Y6823" s="6">
        <v>0</v>
      </c>
      <c r="Z6823" s="6">
        <v>0</v>
      </c>
      <c r="AA6823" s="6">
        <v>0</v>
      </c>
      <c r="AB6823" s="6">
        <v>0</v>
      </c>
    </row>
    <row r="6824" spans="1:28" hidden="1" x14ac:dyDescent="0.2">
      <c r="A6824" s="4" t="s">
        <v>36164</v>
      </c>
      <c r="B6824" t="s">
        <v>36176</v>
      </c>
      <c r="C6824" s="5" t="s">
        <v>862</v>
      </c>
      <c r="D6824" t="s">
        <v>34</v>
      </c>
      <c r="E6824" t="s">
        <v>258</v>
      </c>
      <c r="F6824" t="s">
        <v>36</v>
      </c>
      <c r="G6824" t="s">
        <v>37</v>
      </c>
      <c r="H6824" t="s">
        <v>36177</v>
      </c>
      <c r="I6824" t="s">
        <v>31</v>
      </c>
      <c r="J6824" t="s">
        <v>343</v>
      </c>
      <c r="K6824" t="s">
        <v>36178</v>
      </c>
      <c r="L6824" t="s">
        <v>36179</v>
      </c>
      <c r="M6824" t="s">
        <v>100</v>
      </c>
      <c r="N6824" t="s">
        <v>1499</v>
      </c>
      <c r="O6824" t="s">
        <v>29943</v>
      </c>
      <c r="P6824" t="s">
        <v>36180</v>
      </c>
      <c r="Q6824" t="s">
        <v>36181</v>
      </c>
      <c r="R6824" t="s">
        <v>0</v>
      </c>
      <c r="S6824" t="s">
        <v>0</v>
      </c>
      <c r="T6824" s="6">
        <v>0</v>
      </c>
      <c r="U6824" s="6">
        <v>0</v>
      </c>
      <c r="V6824" s="6">
        <v>0</v>
      </c>
      <c r="W6824" s="6">
        <v>0</v>
      </c>
      <c r="X6824" s="6">
        <v>0</v>
      </c>
      <c r="Y6824" s="6">
        <v>0</v>
      </c>
      <c r="Z6824" s="6">
        <v>0</v>
      </c>
      <c r="AA6824" s="6">
        <v>0</v>
      </c>
      <c r="AB6824" s="6">
        <v>0</v>
      </c>
    </row>
    <row r="6825" spans="1:28" x14ac:dyDescent="0.2">
      <c r="A6825" s="4" t="s">
        <v>36164</v>
      </c>
      <c r="B6825" t="s">
        <v>36182</v>
      </c>
      <c r="C6825" s="5" t="s">
        <v>862</v>
      </c>
      <c r="D6825" t="s">
        <v>34</v>
      </c>
      <c r="E6825" t="s">
        <v>341</v>
      </c>
      <c r="F6825" t="s">
        <v>36</v>
      </c>
      <c r="G6825" t="s">
        <v>37</v>
      </c>
      <c r="H6825" t="s">
        <v>36183</v>
      </c>
      <c r="I6825" t="s">
        <v>31</v>
      </c>
      <c r="J6825" t="s">
        <v>461</v>
      </c>
      <c r="K6825" t="s">
        <v>36184</v>
      </c>
      <c r="L6825" t="s">
        <v>36185</v>
      </c>
      <c r="M6825" t="s">
        <v>413</v>
      </c>
      <c r="N6825" t="s">
        <v>41</v>
      </c>
      <c r="O6825" t="s">
        <v>36186</v>
      </c>
      <c r="P6825" t="s">
        <v>36187</v>
      </c>
      <c r="Q6825" t="s">
        <v>36188</v>
      </c>
      <c r="R6825" t="s">
        <v>36189</v>
      </c>
      <c r="S6825" t="s">
        <v>36188</v>
      </c>
      <c r="T6825" s="6">
        <v>0</v>
      </c>
      <c r="U6825" s="6">
        <v>0</v>
      </c>
      <c r="V6825" s="6">
        <v>0</v>
      </c>
      <c r="W6825" s="6">
        <v>513</v>
      </c>
      <c r="X6825" s="6">
        <v>0</v>
      </c>
      <c r="Y6825" s="6">
        <v>0</v>
      </c>
      <c r="Z6825" s="6">
        <v>0</v>
      </c>
      <c r="AA6825" s="6">
        <v>0</v>
      </c>
      <c r="AB6825" s="6">
        <v>0</v>
      </c>
    </row>
    <row r="6826" spans="1:28" hidden="1" x14ac:dyDescent="0.2">
      <c r="A6826" s="4" t="s">
        <v>36164</v>
      </c>
      <c r="B6826" t="s">
        <v>36190</v>
      </c>
      <c r="C6826" s="5" t="s">
        <v>862</v>
      </c>
      <c r="D6826" t="s">
        <v>34</v>
      </c>
      <c r="E6826" t="s">
        <v>8270</v>
      </c>
      <c r="F6826" t="s">
        <v>36</v>
      </c>
      <c r="G6826" t="s">
        <v>37</v>
      </c>
      <c r="H6826" t="s">
        <v>36166</v>
      </c>
      <c r="I6826" t="s">
        <v>31</v>
      </c>
      <c r="J6826" t="s">
        <v>0</v>
      </c>
      <c r="K6826" t="s">
        <v>36166</v>
      </c>
      <c r="L6826" t="s">
        <v>36167</v>
      </c>
      <c r="M6826" t="s">
        <v>36168</v>
      </c>
      <c r="N6826" t="s">
        <v>465</v>
      </c>
      <c r="O6826" t="s">
        <v>36169</v>
      </c>
      <c r="P6826" t="s">
        <v>0</v>
      </c>
      <c r="Q6826" t="s">
        <v>36170</v>
      </c>
      <c r="R6826" t="s">
        <v>0</v>
      </c>
      <c r="S6826" t="s">
        <v>0</v>
      </c>
      <c r="T6826" s="6">
        <v>0</v>
      </c>
      <c r="U6826" s="6">
        <v>0</v>
      </c>
      <c r="V6826" s="6">
        <v>0</v>
      </c>
      <c r="W6826" s="6">
        <v>0</v>
      </c>
      <c r="X6826" s="6">
        <v>0</v>
      </c>
      <c r="Y6826" s="6">
        <v>0</v>
      </c>
      <c r="Z6826" s="6">
        <v>0</v>
      </c>
      <c r="AA6826" s="6">
        <v>0</v>
      </c>
      <c r="AB6826" s="6">
        <v>0</v>
      </c>
    </row>
    <row r="6827" spans="1:28" hidden="1" x14ac:dyDescent="0.2">
      <c r="A6827" s="4" t="s">
        <v>36164</v>
      </c>
      <c r="B6827" t="s">
        <v>36191</v>
      </c>
      <c r="C6827" s="5" t="s">
        <v>862</v>
      </c>
      <c r="D6827" t="s">
        <v>34</v>
      </c>
      <c r="E6827" t="s">
        <v>520</v>
      </c>
      <c r="F6827" t="s">
        <v>36</v>
      </c>
      <c r="G6827" t="s">
        <v>37</v>
      </c>
      <c r="H6827" t="s">
        <v>29146</v>
      </c>
      <c r="I6827" t="s">
        <v>94</v>
      </c>
      <c r="J6827" t="s">
        <v>0</v>
      </c>
      <c r="K6827" t="s">
        <v>29146</v>
      </c>
      <c r="L6827" t="s">
        <v>29147</v>
      </c>
      <c r="M6827" t="s">
        <v>29148</v>
      </c>
      <c r="N6827" t="s">
        <v>101</v>
      </c>
      <c r="O6827" t="s">
        <v>29149</v>
      </c>
      <c r="P6827" t="s">
        <v>0</v>
      </c>
      <c r="Q6827" t="s">
        <v>29150</v>
      </c>
      <c r="R6827" t="s">
        <v>0</v>
      </c>
      <c r="S6827" t="s">
        <v>0</v>
      </c>
      <c r="T6827" s="6">
        <v>0</v>
      </c>
      <c r="U6827" s="6">
        <v>0</v>
      </c>
      <c r="V6827" s="6">
        <v>0</v>
      </c>
      <c r="W6827" s="6">
        <v>0</v>
      </c>
      <c r="X6827" s="6">
        <v>0</v>
      </c>
      <c r="Y6827" s="6">
        <v>0</v>
      </c>
      <c r="Z6827" s="6">
        <v>0</v>
      </c>
      <c r="AA6827" s="6">
        <v>0</v>
      </c>
      <c r="AB6827" s="6">
        <v>0</v>
      </c>
    </row>
    <row r="6828" spans="1:28" hidden="1" x14ac:dyDescent="0.2">
      <c r="A6828" s="4" t="s">
        <v>36164</v>
      </c>
      <c r="B6828" t="s">
        <v>36192</v>
      </c>
      <c r="C6828" s="5" t="s">
        <v>862</v>
      </c>
      <c r="D6828" t="s">
        <v>34</v>
      </c>
      <c r="E6828" t="s">
        <v>8270</v>
      </c>
      <c r="F6828" t="s">
        <v>36</v>
      </c>
      <c r="G6828" t="s">
        <v>37</v>
      </c>
      <c r="H6828" t="s">
        <v>36166</v>
      </c>
      <c r="I6828" t="s">
        <v>31</v>
      </c>
      <c r="J6828" t="s">
        <v>0</v>
      </c>
      <c r="K6828" t="s">
        <v>36166</v>
      </c>
      <c r="L6828" t="s">
        <v>36167</v>
      </c>
      <c r="M6828" t="s">
        <v>36168</v>
      </c>
      <c r="N6828" t="s">
        <v>465</v>
      </c>
      <c r="O6828" t="s">
        <v>36169</v>
      </c>
      <c r="P6828" t="s">
        <v>0</v>
      </c>
      <c r="Q6828" t="s">
        <v>36170</v>
      </c>
      <c r="R6828" t="s">
        <v>0</v>
      </c>
      <c r="S6828" t="s">
        <v>0</v>
      </c>
      <c r="T6828" s="6">
        <v>0</v>
      </c>
      <c r="U6828" s="6">
        <v>0</v>
      </c>
      <c r="V6828" s="6">
        <v>0</v>
      </c>
      <c r="W6828" s="6">
        <v>0</v>
      </c>
      <c r="X6828" s="6">
        <v>0</v>
      </c>
      <c r="Y6828" s="6">
        <v>0</v>
      </c>
      <c r="Z6828" s="6">
        <v>0</v>
      </c>
      <c r="AA6828" s="6">
        <v>0</v>
      </c>
      <c r="AB6828" s="6">
        <v>0</v>
      </c>
    </row>
    <row r="6829" spans="1:28" hidden="1" x14ac:dyDescent="0.2">
      <c r="A6829" s="4" t="s">
        <v>36164</v>
      </c>
      <c r="B6829" t="s">
        <v>36193</v>
      </c>
      <c r="C6829" s="5" t="s">
        <v>862</v>
      </c>
      <c r="D6829" t="s">
        <v>34</v>
      </c>
      <c r="E6829" t="s">
        <v>46</v>
      </c>
      <c r="F6829" t="s">
        <v>36</v>
      </c>
      <c r="G6829" t="s">
        <v>86</v>
      </c>
      <c r="H6829" t="s">
        <v>36194</v>
      </c>
      <c r="I6829" t="s">
        <v>31</v>
      </c>
      <c r="J6829" t="s">
        <v>22384</v>
      </c>
      <c r="K6829" t="s">
        <v>36195</v>
      </c>
      <c r="L6829" t="s">
        <v>36196</v>
      </c>
      <c r="M6829" t="s">
        <v>18748</v>
      </c>
      <c r="N6829" t="s">
        <v>101</v>
      </c>
      <c r="O6829" t="s">
        <v>36197</v>
      </c>
      <c r="P6829" t="s">
        <v>36198</v>
      </c>
      <c r="Q6829" t="s">
        <v>36199</v>
      </c>
      <c r="R6829" t="s">
        <v>36199</v>
      </c>
      <c r="S6829" t="s">
        <v>36199</v>
      </c>
      <c r="T6829" s="6">
        <v>0</v>
      </c>
      <c r="U6829" s="6">
        <v>0</v>
      </c>
      <c r="V6829" s="6">
        <v>0</v>
      </c>
      <c r="W6829" s="6">
        <v>0</v>
      </c>
      <c r="X6829" s="6">
        <v>0</v>
      </c>
      <c r="Y6829" s="6">
        <v>0</v>
      </c>
      <c r="Z6829" s="6">
        <v>0</v>
      </c>
      <c r="AA6829" s="6">
        <v>0</v>
      </c>
      <c r="AB6829" s="6">
        <v>0</v>
      </c>
    </row>
    <row r="6830" spans="1:28" x14ac:dyDescent="0.2">
      <c r="A6830" s="4" t="s">
        <v>36164</v>
      </c>
      <c r="B6830" t="s">
        <v>36200</v>
      </c>
      <c r="C6830" s="5" t="s">
        <v>862</v>
      </c>
      <c r="D6830" t="s">
        <v>34</v>
      </c>
      <c r="E6830" t="s">
        <v>341</v>
      </c>
      <c r="F6830" t="s">
        <v>36</v>
      </c>
      <c r="G6830" t="s">
        <v>86</v>
      </c>
      <c r="H6830" t="s">
        <v>36201</v>
      </c>
      <c r="I6830" t="s">
        <v>31</v>
      </c>
      <c r="J6830" t="s">
        <v>181</v>
      </c>
      <c r="K6830" t="s">
        <v>4751</v>
      </c>
      <c r="L6830" t="s">
        <v>36202</v>
      </c>
      <c r="M6830" t="s">
        <v>164</v>
      </c>
      <c r="N6830" t="s">
        <v>41</v>
      </c>
      <c r="O6830" t="s">
        <v>165</v>
      </c>
      <c r="P6830" t="s">
        <v>36203</v>
      </c>
      <c r="Q6830" t="s">
        <v>36204</v>
      </c>
      <c r="R6830" t="s">
        <v>36204</v>
      </c>
      <c r="S6830" t="s">
        <v>36204</v>
      </c>
      <c r="T6830" s="6">
        <v>0</v>
      </c>
      <c r="U6830" s="6">
        <v>0</v>
      </c>
      <c r="V6830" s="6">
        <v>0</v>
      </c>
      <c r="W6830" s="6">
        <v>513</v>
      </c>
      <c r="X6830" s="6">
        <v>0</v>
      </c>
      <c r="Y6830" s="6">
        <v>0</v>
      </c>
      <c r="Z6830" s="6">
        <v>0</v>
      </c>
      <c r="AA6830" s="6">
        <v>0</v>
      </c>
      <c r="AB6830" s="6">
        <v>0</v>
      </c>
    </row>
    <row r="6831" spans="1:28" x14ac:dyDescent="0.2">
      <c r="A6831" s="4" t="s">
        <v>36164</v>
      </c>
      <c r="B6831" t="s">
        <v>36205</v>
      </c>
      <c r="C6831" s="5" t="s">
        <v>5459</v>
      </c>
      <c r="D6831" t="s">
        <v>34</v>
      </c>
      <c r="E6831" t="s">
        <v>258</v>
      </c>
      <c r="F6831" t="s">
        <v>36</v>
      </c>
      <c r="G6831" t="s">
        <v>37</v>
      </c>
      <c r="H6831" t="s">
        <v>36206</v>
      </c>
      <c r="I6831" t="s">
        <v>31</v>
      </c>
      <c r="J6831" t="s">
        <v>278</v>
      </c>
      <c r="K6831" t="s">
        <v>36207</v>
      </c>
      <c r="L6831" t="s">
        <v>36208</v>
      </c>
      <c r="M6831" t="s">
        <v>71</v>
      </c>
      <c r="N6831" t="s">
        <v>41</v>
      </c>
      <c r="O6831" t="s">
        <v>2062</v>
      </c>
      <c r="P6831" t="s">
        <v>36209</v>
      </c>
      <c r="Q6831" t="s">
        <v>36210</v>
      </c>
      <c r="R6831" t="s">
        <v>36210</v>
      </c>
      <c r="S6831" t="s">
        <v>36210</v>
      </c>
      <c r="T6831" s="6">
        <v>0</v>
      </c>
      <c r="U6831" s="6">
        <v>0</v>
      </c>
      <c r="V6831" s="6">
        <v>0</v>
      </c>
      <c r="W6831" s="6">
        <v>0</v>
      </c>
      <c r="X6831" s="6">
        <v>0</v>
      </c>
      <c r="Y6831" s="6">
        <v>0</v>
      </c>
      <c r="Z6831" s="6">
        <v>0</v>
      </c>
      <c r="AA6831" s="6">
        <v>0</v>
      </c>
      <c r="AB6831" s="6">
        <v>0</v>
      </c>
    </row>
    <row r="6832" spans="1:28" x14ac:dyDescent="0.2">
      <c r="A6832" s="4" t="s">
        <v>36164</v>
      </c>
      <c r="B6832" t="s">
        <v>36211</v>
      </c>
      <c r="C6832" s="5" t="s">
        <v>862</v>
      </c>
      <c r="D6832" t="s">
        <v>34</v>
      </c>
      <c r="E6832" t="s">
        <v>297</v>
      </c>
      <c r="F6832" t="s">
        <v>36</v>
      </c>
      <c r="G6832" t="s">
        <v>37</v>
      </c>
      <c r="H6832" t="s">
        <v>36212</v>
      </c>
      <c r="I6832" t="s">
        <v>31</v>
      </c>
      <c r="J6832" t="s">
        <v>0</v>
      </c>
      <c r="K6832" t="s">
        <v>36212</v>
      </c>
      <c r="L6832" t="s">
        <v>36213</v>
      </c>
      <c r="M6832" t="s">
        <v>263</v>
      </c>
      <c r="N6832" t="s">
        <v>41</v>
      </c>
      <c r="O6832" t="s">
        <v>36214</v>
      </c>
      <c r="P6832" t="s">
        <v>36215</v>
      </c>
      <c r="Q6832" t="s">
        <v>36216</v>
      </c>
      <c r="R6832" t="s">
        <v>36216</v>
      </c>
      <c r="S6832" t="s">
        <v>36216</v>
      </c>
      <c r="T6832" s="6">
        <v>0</v>
      </c>
      <c r="U6832" s="6">
        <v>0</v>
      </c>
      <c r="V6832" s="6">
        <v>0</v>
      </c>
      <c r="W6832" s="6">
        <v>0</v>
      </c>
      <c r="X6832" s="6">
        <v>0</v>
      </c>
      <c r="Y6832" s="6">
        <v>0</v>
      </c>
      <c r="Z6832" s="6">
        <v>0</v>
      </c>
      <c r="AA6832" s="6">
        <v>0</v>
      </c>
      <c r="AB6832" s="6">
        <v>0</v>
      </c>
    </row>
    <row r="6833" spans="1:28" x14ac:dyDescent="0.2">
      <c r="A6833" s="4" t="s">
        <v>36217</v>
      </c>
      <c r="B6833" t="s">
        <v>36218</v>
      </c>
      <c r="C6833" s="5" t="s">
        <v>2042</v>
      </c>
      <c r="D6833" t="s">
        <v>34</v>
      </c>
      <c r="E6833" t="s">
        <v>46</v>
      </c>
      <c r="F6833" t="s">
        <v>36</v>
      </c>
      <c r="G6833" t="s">
        <v>37</v>
      </c>
      <c r="H6833" t="s">
        <v>3320</v>
      </c>
      <c r="I6833" t="s">
        <v>94</v>
      </c>
      <c r="J6833" t="s">
        <v>0</v>
      </c>
      <c r="K6833" t="s">
        <v>3320</v>
      </c>
      <c r="L6833" t="s">
        <v>3321</v>
      </c>
      <c r="M6833" t="s">
        <v>1904</v>
      </c>
      <c r="N6833" t="s">
        <v>41</v>
      </c>
      <c r="O6833" t="s">
        <v>3322</v>
      </c>
      <c r="P6833" t="s">
        <v>0</v>
      </c>
      <c r="Q6833" t="s">
        <v>3323</v>
      </c>
      <c r="R6833" t="s">
        <v>3323</v>
      </c>
      <c r="S6833" t="s">
        <v>0</v>
      </c>
      <c r="T6833" s="6">
        <v>0</v>
      </c>
      <c r="U6833" s="6">
        <v>0</v>
      </c>
      <c r="V6833" s="6">
        <v>0</v>
      </c>
      <c r="W6833" s="6">
        <v>0</v>
      </c>
      <c r="X6833" s="6">
        <v>0</v>
      </c>
      <c r="Y6833" s="6">
        <v>0</v>
      </c>
      <c r="Z6833" s="6">
        <v>0</v>
      </c>
      <c r="AA6833" s="6">
        <v>0</v>
      </c>
      <c r="AB6833" s="6">
        <v>0</v>
      </c>
    </row>
    <row r="6834" spans="1:28" x14ac:dyDescent="0.2">
      <c r="A6834" s="4" t="s">
        <v>36217</v>
      </c>
      <c r="B6834" t="s">
        <v>36219</v>
      </c>
      <c r="C6834" s="5" t="s">
        <v>862</v>
      </c>
      <c r="D6834" t="s">
        <v>16156</v>
      </c>
      <c r="E6834" t="s">
        <v>16157</v>
      </c>
      <c r="F6834" t="s">
        <v>36</v>
      </c>
      <c r="G6834" t="s">
        <v>37</v>
      </c>
      <c r="H6834" t="s">
        <v>36220</v>
      </c>
      <c r="I6834" t="s">
        <v>31</v>
      </c>
      <c r="J6834" t="s">
        <v>806</v>
      </c>
      <c r="K6834" t="s">
        <v>21018</v>
      </c>
      <c r="L6834" t="s">
        <v>25621</v>
      </c>
      <c r="M6834" t="s">
        <v>91</v>
      </c>
      <c r="N6834" t="s">
        <v>41</v>
      </c>
      <c r="O6834" t="s">
        <v>2115</v>
      </c>
      <c r="P6834" t="s">
        <v>25622</v>
      </c>
      <c r="Q6834" t="s">
        <v>25623</v>
      </c>
      <c r="R6834" t="s">
        <v>25624</v>
      </c>
      <c r="S6834" t="s">
        <v>25623</v>
      </c>
      <c r="T6834" s="6">
        <v>0</v>
      </c>
      <c r="U6834" s="6">
        <v>0</v>
      </c>
      <c r="V6834" s="6">
        <v>0</v>
      </c>
      <c r="W6834" s="6">
        <v>626</v>
      </c>
      <c r="X6834" s="6">
        <v>0</v>
      </c>
      <c r="Y6834" s="6">
        <v>0</v>
      </c>
      <c r="Z6834" s="6">
        <v>0</v>
      </c>
      <c r="AA6834" s="6">
        <v>0</v>
      </c>
      <c r="AB6834" s="6">
        <v>0</v>
      </c>
    </row>
    <row r="6835" spans="1:28" hidden="1" x14ac:dyDescent="0.2">
      <c r="A6835" s="4" t="s">
        <v>36217</v>
      </c>
      <c r="B6835" t="s">
        <v>36221</v>
      </c>
      <c r="C6835" s="5" t="s">
        <v>862</v>
      </c>
      <c r="D6835" t="s">
        <v>34</v>
      </c>
      <c r="E6835" t="s">
        <v>179</v>
      </c>
      <c r="F6835" t="s">
        <v>36</v>
      </c>
      <c r="G6835" t="s">
        <v>37</v>
      </c>
      <c r="H6835" t="s">
        <v>36222</v>
      </c>
      <c r="I6835" t="s">
        <v>31</v>
      </c>
      <c r="J6835" t="s">
        <v>36223</v>
      </c>
      <c r="K6835" t="s">
        <v>36224</v>
      </c>
      <c r="L6835" t="s">
        <v>36225</v>
      </c>
      <c r="M6835" t="s">
        <v>3889</v>
      </c>
      <c r="N6835" t="s">
        <v>3890</v>
      </c>
      <c r="O6835" t="s">
        <v>36226</v>
      </c>
      <c r="P6835" t="s">
        <v>36227</v>
      </c>
      <c r="Q6835" t="s">
        <v>36228</v>
      </c>
      <c r="R6835" t="s">
        <v>36228</v>
      </c>
      <c r="S6835" t="s">
        <v>36228</v>
      </c>
      <c r="T6835" s="6">
        <v>0</v>
      </c>
      <c r="U6835" s="6">
        <v>0</v>
      </c>
      <c r="V6835" s="6">
        <v>0</v>
      </c>
      <c r="W6835" s="6">
        <v>0</v>
      </c>
      <c r="X6835" s="6">
        <v>0</v>
      </c>
      <c r="Y6835" s="6">
        <v>0</v>
      </c>
      <c r="Z6835" s="6">
        <v>0</v>
      </c>
      <c r="AA6835" s="6">
        <v>0</v>
      </c>
      <c r="AB6835" s="6">
        <v>0</v>
      </c>
    </row>
    <row r="6836" spans="1:28" hidden="1" x14ac:dyDescent="0.2">
      <c r="A6836" s="4" t="s">
        <v>36217</v>
      </c>
      <c r="B6836" t="s">
        <v>26133</v>
      </c>
      <c r="C6836" s="5" t="s">
        <v>5459</v>
      </c>
      <c r="D6836" t="s">
        <v>34</v>
      </c>
      <c r="E6836" t="s">
        <v>258</v>
      </c>
      <c r="F6836" t="s">
        <v>36</v>
      </c>
      <c r="G6836" t="s">
        <v>37</v>
      </c>
      <c r="H6836" t="s">
        <v>26134</v>
      </c>
      <c r="I6836" t="s">
        <v>31</v>
      </c>
      <c r="J6836" t="s">
        <v>1812</v>
      </c>
      <c r="K6836" t="s">
        <v>8573</v>
      </c>
      <c r="L6836" t="s">
        <v>26135</v>
      </c>
      <c r="M6836" t="s">
        <v>26136</v>
      </c>
      <c r="N6836" t="s">
        <v>101</v>
      </c>
      <c r="O6836" t="s">
        <v>26137</v>
      </c>
      <c r="P6836" t="s">
        <v>0</v>
      </c>
      <c r="Q6836" t="s">
        <v>26138</v>
      </c>
      <c r="R6836" t="s">
        <v>0</v>
      </c>
      <c r="S6836" t="s">
        <v>0</v>
      </c>
      <c r="T6836" s="6">
        <v>0</v>
      </c>
      <c r="U6836" s="6">
        <v>0</v>
      </c>
      <c r="V6836" s="6">
        <v>0</v>
      </c>
      <c r="W6836" s="6">
        <v>0</v>
      </c>
      <c r="X6836" s="6">
        <v>0</v>
      </c>
      <c r="Y6836" s="6">
        <v>0</v>
      </c>
      <c r="Z6836" s="6">
        <v>0</v>
      </c>
      <c r="AA6836" s="6">
        <v>0</v>
      </c>
      <c r="AB6836" s="6">
        <v>0</v>
      </c>
    </row>
    <row r="6837" spans="1:28" x14ac:dyDescent="0.2">
      <c r="A6837" s="4" t="s">
        <v>36217</v>
      </c>
      <c r="B6837" t="s">
        <v>36229</v>
      </c>
      <c r="C6837" s="5" t="s">
        <v>862</v>
      </c>
      <c r="D6837" t="s">
        <v>34</v>
      </c>
      <c r="E6837" t="s">
        <v>46</v>
      </c>
      <c r="F6837" t="s">
        <v>36</v>
      </c>
      <c r="G6837" t="s">
        <v>86</v>
      </c>
      <c r="H6837" t="s">
        <v>12198</v>
      </c>
      <c r="I6837" t="s">
        <v>31</v>
      </c>
      <c r="J6837" t="s">
        <v>2479</v>
      </c>
      <c r="K6837" t="s">
        <v>12199</v>
      </c>
      <c r="L6837" t="s">
        <v>12200</v>
      </c>
      <c r="M6837" t="s">
        <v>1138</v>
      </c>
      <c r="N6837" t="s">
        <v>41</v>
      </c>
      <c r="O6837" t="s">
        <v>12201</v>
      </c>
      <c r="P6837" t="s">
        <v>12202</v>
      </c>
      <c r="Q6837" t="s">
        <v>12203</v>
      </c>
      <c r="R6837" t="s">
        <v>12204</v>
      </c>
      <c r="S6837" t="s">
        <v>36230</v>
      </c>
      <c r="T6837" s="6">
        <v>0</v>
      </c>
      <c r="U6837" s="6">
        <v>0</v>
      </c>
      <c r="V6837" s="6">
        <v>0</v>
      </c>
      <c r="W6837" s="6">
        <v>513</v>
      </c>
      <c r="X6837" s="6">
        <v>0</v>
      </c>
      <c r="Y6837" s="6">
        <v>0</v>
      </c>
      <c r="Z6837" s="6">
        <v>0</v>
      </c>
      <c r="AA6837" s="6">
        <v>0</v>
      </c>
      <c r="AB6837" s="6">
        <v>0</v>
      </c>
    </row>
    <row r="6838" spans="1:28" hidden="1" x14ac:dyDescent="0.2">
      <c r="A6838" s="4" t="s">
        <v>36217</v>
      </c>
      <c r="B6838" t="s">
        <v>36231</v>
      </c>
      <c r="C6838" s="5" t="s">
        <v>862</v>
      </c>
      <c r="D6838" t="s">
        <v>34</v>
      </c>
      <c r="E6838" t="s">
        <v>520</v>
      </c>
      <c r="F6838" t="s">
        <v>36</v>
      </c>
      <c r="G6838" t="s">
        <v>37</v>
      </c>
      <c r="H6838" t="s">
        <v>36232</v>
      </c>
      <c r="I6838" t="s">
        <v>94</v>
      </c>
      <c r="J6838" t="s">
        <v>0</v>
      </c>
      <c r="K6838" t="s">
        <v>36232</v>
      </c>
      <c r="L6838" t="s">
        <v>15004</v>
      </c>
      <c r="M6838" t="s">
        <v>8413</v>
      </c>
      <c r="N6838" t="s">
        <v>41</v>
      </c>
      <c r="O6838" t="s">
        <v>15005</v>
      </c>
      <c r="P6838" t="s">
        <v>15006</v>
      </c>
      <c r="Q6838" t="s">
        <v>0</v>
      </c>
      <c r="R6838" t="s">
        <v>0</v>
      </c>
      <c r="S6838" t="s">
        <v>0</v>
      </c>
      <c r="T6838" s="6">
        <v>0</v>
      </c>
      <c r="U6838" s="6">
        <v>0</v>
      </c>
      <c r="V6838" s="6">
        <v>0</v>
      </c>
      <c r="W6838" s="6">
        <v>0</v>
      </c>
      <c r="X6838" s="6">
        <v>0</v>
      </c>
      <c r="Y6838" s="6">
        <v>0</v>
      </c>
      <c r="Z6838" s="6">
        <v>0</v>
      </c>
      <c r="AA6838" s="6">
        <v>0</v>
      </c>
      <c r="AB6838" s="6">
        <v>0</v>
      </c>
    </row>
    <row r="6839" spans="1:28" hidden="1" x14ac:dyDescent="0.2">
      <c r="A6839" s="4" t="s">
        <v>36233</v>
      </c>
      <c r="B6839" t="s">
        <v>36234</v>
      </c>
      <c r="C6839" s="5" t="s">
        <v>862</v>
      </c>
      <c r="D6839" t="s">
        <v>34</v>
      </c>
      <c r="E6839" t="s">
        <v>46</v>
      </c>
      <c r="F6839" t="s">
        <v>36</v>
      </c>
      <c r="G6839" t="s">
        <v>37</v>
      </c>
      <c r="H6839" t="s">
        <v>36235</v>
      </c>
      <c r="I6839" t="s">
        <v>31</v>
      </c>
      <c r="J6839" t="s">
        <v>36236</v>
      </c>
      <c r="K6839" t="s">
        <v>36237</v>
      </c>
      <c r="L6839" t="s">
        <v>36238</v>
      </c>
      <c r="M6839" t="s">
        <v>32616</v>
      </c>
      <c r="N6839" t="s">
        <v>101</v>
      </c>
      <c r="O6839" t="s">
        <v>36239</v>
      </c>
      <c r="P6839" t="s">
        <v>36240</v>
      </c>
      <c r="Q6839" t="s">
        <v>36241</v>
      </c>
      <c r="R6839" t="s">
        <v>36241</v>
      </c>
      <c r="S6839" t="s">
        <v>36241</v>
      </c>
      <c r="T6839" s="6">
        <v>1048</v>
      </c>
      <c r="U6839" s="6">
        <v>0</v>
      </c>
      <c r="V6839" s="6">
        <v>0</v>
      </c>
      <c r="W6839" s="6">
        <v>0</v>
      </c>
      <c r="X6839" s="6">
        <v>0</v>
      </c>
      <c r="Y6839" s="6">
        <v>0</v>
      </c>
      <c r="Z6839" s="6">
        <v>0</v>
      </c>
      <c r="AA6839" s="6">
        <v>0</v>
      </c>
      <c r="AB6839" s="6">
        <v>0</v>
      </c>
    </row>
    <row r="6840" spans="1:28" hidden="1" x14ac:dyDescent="0.2">
      <c r="A6840" s="4" t="s">
        <v>36233</v>
      </c>
      <c r="B6840" t="s">
        <v>36242</v>
      </c>
      <c r="C6840" s="5" t="s">
        <v>862</v>
      </c>
      <c r="D6840" t="s">
        <v>16156</v>
      </c>
      <c r="E6840" t="s">
        <v>24737</v>
      </c>
      <c r="F6840" t="s">
        <v>36</v>
      </c>
      <c r="G6840" t="s">
        <v>86</v>
      </c>
      <c r="H6840" t="s">
        <v>36243</v>
      </c>
      <c r="I6840" t="s">
        <v>31</v>
      </c>
      <c r="J6840" t="s">
        <v>48</v>
      </c>
      <c r="K6840" t="s">
        <v>36244</v>
      </c>
      <c r="L6840" t="s">
        <v>36245</v>
      </c>
      <c r="M6840" t="s">
        <v>36246</v>
      </c>
      <c r="N6840" t="s">
        <v>41</v>
      </c>
      <c r="O6840" t="s">
        <v>36247</v>
      </c>
      <c r="P6840" t="s">
        <v>36248</v>
      </c>
      <c r="Q6840" t="s">
        <v>36249</v>
      </c>
      <c r="R6840" t="s">
        <v>36250</v>
      </c>
      <c r="S6840" t="s">
        <v>36249</v>
      </c>
      <c r="T6840" s="6">
        <v>0</v>
      </c>
      <c r="U6840" s="6">
        <v>0</v>
      </c>
      <c r="V6840" s="6">
        <v>0</v>
      </c>
      <c r="W6840" s="6">
        <v>844</v>
      </c>
      <c r="X6840" s="6">
        <v>0</v>
      </c>
      <c r="Y6840" s="6">
        <v>0</v>
      </c>
      <c r="Z6840" s="6">
        <v>0</v>
      </c>
      <c r="AA6840" s="6">
        <v>0</v>
      </c>
      <c r="AB6840" s="6">
        <v>0</v>
      </c>
    </row>
    <row r="6841" spans="1:28" x14ac:dyDescent="0.2">
      <c r="A6841" s="4" t="s">
        <v>36233</v>
      </c>
      <c r="B6841" t="s">
        <v>36251</v>
      </c>
      <c r="C6841" s="5" t="s">
        <v>862</v>
      </c>
      <c r="D6841" t="s">
        <v>34</v>
      </c>
      <c r="E6841" t="s">
        <v>46</v>
      </c>
      <c r="F6841" t="s">
        <v>36</v>
      </c>
      <c r="G6841" t="s">
        <v>37</v>
      </c>
      <c r="H6841" t="s">
        <v>36252</v>
      </c>
      <c r="I6841" t="s">
        <v>31</v>
      </c>
      <c r="J6841" t="s">
        <v>36253</v>
      </c>
      <c r="K6841" t="s">
        <v>430</v>
      </c>
      <c r="L6841" t="s">
        <v>32246</v>
      </c>
      <c r="M6841" t="s">
        <v>209</v>
      </c>
      <c r="N6841" t="s">
        <v>41</v>
      </c>
      <c r="O6841" t="s">
        <v>210</v>
      </c>
      <c r="P6841" t="s">
        <v>36254</v>
      </c>
      <c r="Q6841" t="s">
        <v>32248</v>
      </c>
      <c r="R6841" t="s">
        <v>32249</v>
      </c>
      <c r="S6841" t="s">
        <v>32248</v>
      </c>
      <c r="T6841" s="6">
        <v>1150</v>
      </c>
      <c r="U6841" s="6">
        <v>0</v>
      </c>
      <c r="V6841" s="6">
        <v>0</v>
      </c>
      <c r="W6841" s="6">
        <v>1012</v>
      </c>
      <c r="X6841" s="6">
        <v>0</v>
      </c>
      <c r="Y6841" s="6">
        <v>0</v>
      </c>
      <c r="Z6841" s="6">
        <v>0</v>
      </c>
      <c r="AA6841" s="6">
        <v>0</v>
      </c>
      <c r="AB6841" s="6">
        <v>0</v>
      </c>
    </row>
    <row r="6842" spans="1:28" x14ac:dyDescent="0.2">
      <c r="A6842" s="4" t="s">
        <v>36233</v>
      </c>
      <c r="B6842" t="s">
        <v>36255</v>
      </c>
      <c r="C6842" s="5" t="s">
        <v>862</v>
      </c>
      <c r="D6842" t="s">
        <v>34</v>
      </c>
      <c r="E6842" t="s">
        <v>189</v>
      </c>
      <c r="F6842" t="s">
        <v>36</v>
      </c>
      <c r="G6842" t="s">
        <v>86</v>
      </c>
      <c r="H6842" t="s">
        <v>36256</v>
      </c>
      <c r="I6842" t="s">
        <v>31</v>
      </c>
      <c r="J6842" t="s">
        <v>13448</v>
      </c>
      <c r="K6842" t="s">
        <v>4609</v>
      </c>
      <c r="L6842" t="s">
        <v>36257</v>
      </c>
      <c r="M6842" t="s">
        <v>834</v>
      </c>
      <c r="N6842" t="s">
        <v>41</v>
      </c>
      <c r="O6842" t="s">
        <v>874</v>
      </c>
      <c r="P6842" t="s">
        <v>36258</v>
      </c>
      <c r="Q6842" t="s">
        <v>36259</v>
      </c>
      <c r="R6842" t="s">
        <v>36259</v>
      </c>
      <c r="S6842" t="s">
        <v>36259</v>
      </c>
      <c r="T6842" s="6">
        <v>0</v>
      </c>
      <c r="U6842" s="6">
        <v>0</v>
      </c>
      <c r="V6842" s="6">
        <v>0</v>
      </c>
      <c r="W6842" s="6">
        <v>0</v>
      </c>
      <c r="X6842" s="6">
        <v>0</v>
      </c>
      <c r="Y6842" s="6">
        <v>0</v>
      </c>
      <c r="Z6842" s="6">
        <v>0</v>
      </c>
      <c r="AA6842" s="6">
        <v>0</v>
      </c>
      <c r="AB6842" s="6">
        <v>0</v>
      </c>
    </row>
    <row r="6843" spans="1:28" x14ac:dyDescent="0.2">
      <c r="A6843" s="4" t="s">
        <v>36260</v>
      </c>
      <c r="B6843" t="s">
        <v>36261</v>
      </c>
      <c r="C6843" s="5" t="s">
        <v>862</v>
      </c>
      <c r="D6843" t="s">
        <v>34</v>
      </c>
      <c r="E6843" t="s">
        <v>520</v>
      </c>
      <c r="F6843" t="s">
        <v>36</v>
      </c>
      <c r="G6843" t="s">
        <v>37</v>
      </c>
      <c r="H6843" t="s">
        <v>36262</v>
      </c>
      <c r="I6843" t="s">
        <v>31</v>
      </c>
      <c r="J6843" t="s">
        <v>0</v>
      </c>
      <c r="K6843" t="s">
        <v>36262</v>
      </c>
      <c r="L6843" t="s">
        <v>36263</v>
      </c>
      <c r="M6843" t="s">
        <v>931</v>
      </c>
      <c r="N6843" t="s">
        <v>41</v>
      </c>
      <c r="O6843" t="s">
        <v>6167</v>
      </c>
      <c r="P6843" t="s">
        <v>36264</v>
      </c>
      <c r="Q6843" t="s">
        <v>36265</v>
      </c>
      <c r="R6843" t="s">
        <v>0</v>
      </c>
      <c r="S6843" t="s">
        <v>36266</v>
      </c>
      <c r="T6843" s="6">
        <v>0</v>
      </c>
      <c r="U6843" s="6">
        <v>0</v>
      </c>
      <c r="V6843" s="6">
        <v>0</v>
      </c>
      <c r="W6843" s="6">
        <v>0</v>
      </c>
      <c r="X6843" s="6">
        <v>0</v>
      </c>
      <c r="Y6843" s="6">
        <v>0</v>
      </c>
      <c r="Z6843" s="6">
        <v>0</v>
      </c>
      <c r="AA6843" s="6">
        <v>0</v>
      </c>
      <c r="AB6843" s="6">
        <v>0</v>
      </c>
    </row>
    <row r="6844" spans="1:28" hidden="1" x14ac:dyDescent="0.2">
      <c r="A6844" s="4" t="s">
        <v>36260</v>
      </c>
      <c r="B6844" t="s">
        <v>36267</v>
      </c>
      <c r="C6844" s="5" t="s">
        <v>862</v>
      </c>
      <c r="D6844" t="s">
        <v>16156</v>
      </c>
      <c r="E6844" t="s">
        <v>18010</v>
      </c>
      <c r="F6844" t="s">
        <v>36</v>
      </c>
      <c r="G6844" t="s">
        <v>37</v>
      </c>
      <c r="H6844" t="s">
        <v>36268</v>
      </c>
      <c r="I6844" t="s">
        <v>31</v>
      </c>
      <c r="J6844" t="s">
        <v>151</v>
      </c>
      <c r="K6844" t="s">
        <v>36269</v>
      </c>
      <c r="L6844" t="s">
        <v>36270</v>
      </c>
      <c r="M6844" t="s">
        <v>4482</v>
      </c>
      <c r="N6844" t="s">
        <v>101</v>
      </c>
      <c r="O6844" t="s">
        <v>36271</v>
      </c>
      <c r="P6844" t="s">
        <v>36272</v>
      </c>
      <c r="Q6844" t="s">
        <v>36273</v>
      </c>
      <c r="R6844" t="s">
        <v>36274</v>
      </c>
      <c r="S6844" t="s">
        <v>36273</v>
      </c>
      <c r="T6844" s="6">
        <v>0</v>
      </c>
      <c r="U6844" s="6">
        <v>0</v>
      </c>
      <c r="V6844" s="6">
        <v>0</v>
      </c>
      <c r="W6844" s="6">
        <v>0</v>
      </c>
      <c r="X6844" s="6">
        <v>0</v>
      </c>
      <c r="Y6844" s="6">
        <v>0</v>
      </c>
      <c r="Z6844" s="6">
        <v>0</v>
      </c>
      <c r="AA6844" s="6">
        <v>0</v>
      </c>
      <c r="AB6844" s="6">
        <v>0</v>
      </c>
    </row>
    <row r="6845" spans="1:28" hidden="1" x14ac:dyDescent="0.2">
      <c r="A6845" s="4" t="s">
        <v>36260</v>
      </c>
      <c r="B6845" t="s">
        <v>36275</v>
      </c>
      <c r="C6845" s="5" t="s">
        <v>5459</v>
      </c>
      <c r="D6845" t="s">
        <v>34</v>
      </c>
      <c r="E6845" t="s">
        <v>258</v>
      </c>
      <c r="F6845" t="s">
        <v>36</v>
      </c>
      <c r="G6845" t="s">
        <v>37</v>
      </c>
      <c r="H6845" t="s">
        <v>36276</v>
      </c>
      <c r="I6845" t="s">
        <v>31</v>
      </c>
      <c r="J6845" t="s">
        <v>0</v>
      </c>
      <c r="K6845" t="s">
        <v>36276</v>
      </c>
      <c r="L6845" t="s">
        <v>36277</v>
      </c>
      <c r="M6845" t="s">
        <v>2142</v>
      </c>
      <c r="N6845" t="s">
        <v>41</v>
      </c>
      <c r="O6845" t="s">
        <v>9091</v>
      </c>
      <c r="P6845" t="s">
        <v>0</v>
      </c>
      <c r="Q6845" t="s">
        <v>36278</v>
      </c>
      <c r="R6845" t="s">
        <v>0</v>
      </c>
      <c r="S6845" t="s">
        <v>0</v>
      </c>
      <c r="T6845" s="6">
        <v>0</v>
      </c>
      <c r="U6845" s="6">
        <v>0</v>
      </c>
      <c r="V6845" s="6">
        <v>0</v>
      </c>
      <c r="W6845" s="6">
        <v>0</v>
      </c>
      <c r="X6845" s="6">
        <v>0</v>
      </c>
      <c r="Y6845" s="6">
        <v>0</v>
      </c>
      <c r="Z6845" s="6">
        <v>0</v>
      </c>
      <c r="AA6845" s="6">
        <v>0</v>
      </c>
      <c r="AB6845" s="6">
        <v>0</v>
      </c>
    </row>
    <row r="6846" spans="1:28" x14ac:dyDescent="0.2">
      <c r="A6846" s="4" t="s">
        <v>36260</v>
      </c>
      <c r="B6846" t="s">
        <v>36279</v>
      </c>
      <c r="C6846" s="5" t="s">
        <v>5459</v>
      </c>
      <c r="D6846" t="s">
        <v>96</v>
      </c>
      <c r="E6846" t="s">
        <v>97</v>
      </c>
      <c r="F6846" t="s">
        <v>36</v>
      </c>
      <c r="G6846" t="s">
        <v>37</v>
      </c>
      <c r="H6846" t="s">
        <v>36280</v>
      </c>
      <c r="I6846" t="s">
        <v>31</v>
      </c>
      <c r="J6846" t="s">
        <v>0</v>
      </c>
      <c r="K6846" t="s">
        <v>36280</v>
      </c>
      <c r="L6846" t="s">
        <v>24161</v>
      </c>
      <c r="M6846" t="s">
        <v>164</v>
      </c>
      <c r="N6846" t="s">
        <v>41</v>
      </c>
      <c r="O6846" t="s">
        <v>36281</v>
      </c>
      <c r="P6846" t="s">
        <v>0</v>
      </c>
      <c r="Q6846" t="s">
        <v>36282</v>
      </c>
      <c r="R6846" t="s">
        <v>36282</v>
      </c>
      <c r="S6846" t="s">
        <v>36283</v>
      </c>
      <c r="T6846" s="6">
        <v>0</v>
      </c>
      <c r="U6846" s="6">
        <v>0</v>
      </c>
      <c r="V6846" s="6">
        <v>0</v>
      </c>
      <c r="W6846" s="6">
        <v>0</v>
      </c>
      <c r="X6846" s="6">
        <v>0</v>
      </c>
      <c r="Y6846" s="6">
        <v>0</v>
      </c>
      <c r="Z6846" s="6">
        <v>0</v>
      </c>
      <c r="AA6846" s="6">
        <v>0</v>
      </c>
      <c r="AB6846" s="6">
        <v>0</v>
      </c>
    </row>
    <row r="6847" spans="1:28" hidden="1" x14ac:dyDescent="0.2">
      <c r="A6847" s="4" t="s">
        <v>36260</v>
      </c>
      <c r="B6847" t="s">
        <v>36284</v>
      </c>
      <c r="C6847" s="5" t="s">
        <v>5459</v>
      </c>
      <c r="D6847" t="s">
        <v>34</v>
      </c>
      <c r="E6847" t="s">
        <v>258</v>
      </c>
      <c r="F6847" t="s">
        <v>36</v>
      </c>
      <c r="G6847" t="s">
        <v>37</v>
      </c>
      <c r="H6847" t="s">
        <v>36285</v>
      </c>
      <c r="I6847" t="s">
        <v>31</v>
      </c>
      <c r="J6847" t="s">
        <v>0</v>
      </c>
      <c r="K6847" t="s">
        <v>36285</v>
      </c>
      <c r="L6847" t="s">
        <v>36286</v>
      </c>
      <c r="M6847" t="s">
        <v>192</v>
      </c>
      <c r="N6847" t="s">
        <v>101</v>
      </c>
      <c r="O6847" t="s">
        <v>36287</v>
      </c>
      <c r="P6847" t="s">
        <v>0</v>
      </c>
      <c r="Q6847" t="s">
        <v>36288</v>
      </c>
      <c r="R6847" t="s">
        <v>0</v>
      </c>
      <c r="S6847" t="s">
        <v>0</v>
      </c>
      <c r="T6847" s="6">
        <v>0</v>
      </c>
      <c r="U6847" s="6">
        <v>0</v>
      </c>
      <c r="V6847" s="6">
        <v>0</v>
      </c>
      <c r="W6847" s="6">
        <v>0</v>
      </c>
      <c r="X6847" s="6">
        <v>0</v>
      </c>
      <c r="Y6847" s="6">
        <v>0</v>
      </c>
      <c r="Z6847" s="6">
        <v>0</v>
      </c>
      <c r="AA6847" s="6">
        <v>0</v>
      </c>
      <c r="AB6847" s="6">
        <v>0</v>
      </c>
    </row>
    <row r="6848" spans="1:28" x14ac:dyDescent="0.2">
      <c r="A6848" s="4" t="s">
        <v>36260</v>
      </c>
      <c r="B6848" t="s">
        <v>36289</v>
      </c>
      <c r="C6848" s="5" t="s">
        <v>862</v>
      </c>
      <c r="D6848" t="s">
        <v>16156</v>
      </c>
      <c r="E6848" t="s">
        <v>16157</v>
      </c>
      <c r="F6848" t="s">
        <v>36</v>
      </c>
      <c r="G6848" t="s">
        <v>37</v>
      </c>
      <c r="H6848" t="s">
        <v>15019</v>
      </c>
      <c r="I6848" t="s">
        <v>94</v>
      </c>
      <c r="J6848" t="s">
        <v>0</v>
      </c>
      <c r="K6848" t="s">
        <v>15019</v>
      </c>
      <c r="L6848" t="s">
        <v>24584</v>
      </c>
      <c r="M6848" t="s">
        <v>1991</v>
      </c>
      <c r="N6848" t="s">
        <v>41</v>
      </c>
      <c r="O6848" t="s">
        <v>24585</v>
      </c>
      <c r="P6848" t="s">
        <v>15023</v>
      </c>
      <c r="Q6848" t="s">
        <v>15024</v>
      </c>
      <c r="R6848" t="s">
        <v>15024</v>
      </c>
      <c r="S6848" t="s">
        <v>15024</v>
      </c>
      <c r="T6848" s="6">
        <v>0</v>
      </c>
      <c r="U6848" s="6">
        <v>0</v>
      </c>
      <c r="V6848" s="6">
        <v>0</v>
      </c>
      <c r="W6848" s="6">
        <v>0</v>
      </c>
      <c r="X6848" s="6">
        <v>0</v>
      </c>
      <c r="Y6848" s="6">
        <v>0</v>
      </c>
      <c r="Z6848" s="6">
        <v>0</v>
      </c>
      <c r="AA6848" s="6">
        <v>0</v>
      </c>
      <c r="AB6848" s="6">
        <v>0</v>
      </c>
    </row>
    <row r="6849" spans="1:28" x14ac:dyDescent="0.2">
      <c r="A6849" s="4" t="s">
        <v>36290</v>
      </c>
      <c r="B6849" t="s">
        <v>36291</v>
      </c>
      <c r="C6849" s="5" t="s">
        <v>862</v>
      </c>
      <c r="D6849" t="s">
        <v>34</v>
      </c>
      <c r="E6849" t="s">
        <v>46</v>
      </c>
      <c r="F6849" t="s">
        <v>36</v>
      </c>
      <c r="G6849" t="s">
        <v>86</v>
      </c>
      <c r="H6849" t="s">
        <v>36292</v>
      </c>
      <c r="I6849" t="s">
        <v>31</v>
      </c>
      <c r="J6849" t="s">
        <v>343</v>
      </c>
      <c r="K6849" t="s">
        <v>36293</v>
      </c>
      <c r="L6849" t="s">
        <v>36294</v>
      </c>
      <c r="M6849" t="s">
        <v>164</v>
      </c>
      <c r="N6849" t="s">
        <v>41</v>
      </c>
      <c r="O6849" t="s">
        <v>165</v>
      </c>
      <c r="P6849" t="s">
        <v>36295</v>
      </c>
      <c r="Q6849" t="s">
        <v>36296</v>
      </c>
      <c r="R6849" t="s">
        <v>36297</v>
      </c>
      <c r="S6849" t="s">
        <v>36296</v>
      </c>
      <c r="T6849" s="6">
        <v>0</v>
      </c>
      <c r="U6849" s="6">
        <v>0</v>
      </c>
      <c r="V6849" s="6">
        <v>0</v>
      </c>
      <c r="W6849" s="6">
        <v>0</v>
      </c>
      <c r="X6849" s="6">
        <v>0</v>
      </c>
      <c r="Y6849" s="6">
        <v>0</v>
      </c>
      <c r="Z6849" s="6">
        <v>0</v>
      </c>
      <c r="AA6849" s="6">
        <v>0</v>
      </c>
      <c r="AB6849" s="6">
        <v>0</v>
      </c>
    </row>
    <row r="6850" spans="1:28" x14ac:dyDescent="0.2">
      <c r="A6850" s="4" t="s">
        <v>36290</v>
      </c>
      <c r="B6850" t="s">
        <v>36298</v>
      </c>
      <c r="C6850" s="5" t="s">
        <v>862</v>
      </c>
      <c r="D6850" t="s">
        <v>34</v>
      </c>
      <c r="E6850" t="s">
        <v>16602</v>
      </c>
      <c r="F6850" t="s">
        <v>36</v>
      </c>
      <c r="G6850" t="s">
        <v>86</v>
      </c>
      <c r="H6850" t="s">
        <v>36299</v>
      </c>
      <c r="I6850" t="s">
        <v>31</v>
      </c>
      <c r="J6850" t="s">
        <v>36300</v>
      </c>
      <c r="K6850" t="s">
        <v>3202</v>
      </c>
      <c r="L6850" t="s">
        <v>36301</v>
      </c>
      <c r="M6850" t="s">
        <v>91</v>
      </c>
      <c r="N6850" t="s">
        <v>41</v>
      </c>
      <c r="O6850" t="s">
        <v>2115</v>
      </c>
      <c r="P6850" t="s">
        <v>36302</v>
      </c>
      <c r="Q6850" t="s">
        <v>36303</v>
      </c>
      <c r="R6850" t="s">
        <v>4568</v>
      </c>
      <c r="S6850" t="s">
        <v>36303</v>
      </c>
      <c r="T6850" s="6">
        <v>0</v>
      </c>
      <c r="U6850" s="6">
        <v>0</v>
      </c>
      <c r="V6850" s="6">
        <v>0</v>
      </c>
      <c r="W6850" s="6">
        <v>0</v>
      </c>
      <c r="X6850" s="6">
        <v>0</v>
      </c>
      <c r="Y6850" s="6">
        <v>0</v>
      </c>
      <c r="Z6850" s="6">
        <v>0</v>
      </c>
      <c r="AA6850" s="6">
        <v>0</v>
      </c>
      <c r="AB6850" s="6">
        <v>0</v>
      </c>
    </row>
    <row r="6851" spans="1:28" x14ac:dyDescent="0.2">
      <c r="A6851" s="4" t="s">
        <v>36290</v>
      </c>
      <c r="B6851" t="s">
        <v>36304</v>
      </c>
      <c r="C6851" s="5" t="s">
        <v>862</v>
      </c>
      <c r="D6851" t="s">
        <v>34</v>
      </c>
      <c r="E6851" t="s">
        <v>46</v>
      </c>
      <c r="F6851" t="s">
        <v>36</v>
      </c>
      <c r="G6851" t="s">
        <v>37</v>
      </c>
      <c r="H6851" t="s">
        <v>36305</v>
      </c>
      <c r="I6851" t="s">
        <v>31</v>
      </c>
      <c r="J6851" t="s">
        <v>0</v>
      </c>
      <c r="K6851" t="s">
        <v>36305</v>
      </c>
      <c r="L6851" t="s">
        <v>36306</v>
      </c>
      <c r="M6851" t="s">
        <v>4031</v>
      </c>
      <c r="N6851" t="s">
        <v>41</v>
      </c>
      <c r="O6851" t="s">
        <v>36307</v>
      </c>
      <c r="P6851" t="s">
        <v>36308</v>
      </c>
      <c r="Q6851" t="s">
        <v>36309</v>
      </c>
      <c r="R6851" t="s">
        <v>36310</v>
      </c>
      <c r="S6851" t="s">
        <v>36309</v>
      </c>
      <c r="T6851" s="6">
        <v>0</v>
      </c>
      <c r="U6851" s="6">
        <v>0</v>
      </c>
      <c r="V6851" s="6">
        <v>0</v>
      </c>
      <c r="W6851" s="6">
        <v>0</v>
      </c>
      <c r="X6851" s="6">
        <v>0</v>
      </c>
      <c r="Y6851" s="6">
        <v>0</v>
      </c>
      <c r="Z6851" s="6">
        <v>0</v>
      </c>
      <c r="AA6851" s="6">
        <v>0</v>
      </c>
      <c r="AB6851" s="6">
        <v>0</v>
      </c>
    </row>
    <row r="6852" spans="1:28" x14ac:dyDescent="0.2">
      <c r="A6852" s="4" t="s">
        <v>36290</v>
      </c>
      <c r="B6852" t="s">
        <v>36311</v>
      </c>
      <c r="C6852" s="5" t="s">
        <v>5459</v>
      </c>
      <c r="D6852" t="s">
        <v>34</v>
      </c>
      <c r="E6852" t="s">
        <v>258</v>
      </c>
      <c r="F6852" t="s">
        <v>36</v>
      </c>
      <c r="G6852" t="s">
        <v>37</v>
      </c>
      <c r="H6852" t="s">
        <v>36312</v>
      </c>
      <c r="I6852" t="s">
        <v>31</v>
      </c>
      <c r="J6852" t="s">
        <v>0</v>
      </c>
      <c r="K6852" t="s">
        <v>36312</v>
      </c>
      <c r="L6852" t="s">
        <v>36313</v>
      </c>
      <c r="M6852" t="s">
        <v>60</v>
      </c>
      <c r="N6852" t="s">
        <v>41</v>
      </c>
      <c r="O6852" t="s">
        <v>61</v>
      </c>
      <c r="P6852" t="s">
        <v>0</v>
      </c>
      <c r="Q6852" t="s">
        <v>36314</v>
      </c>
      <c r="R6852" t="s">
        <v>0</v>
      </c>
      <c r="S6852" t="s">
        <v>36314</v>
      </c>
      <c r="T6852" s="6">
        <v>1996</v>
      </c>
      <c r="U6852" s="6">
        <v>0</v>
      </c>
      <c r="V6852" s="6">
        <v>0</v>
      </c>
      <c r="W6852" s="6">
        <v>0</v>
      </c>
      <c r="X6852" s="6">
        <v>0</v>
      </c>
      <c r="Y6852" s="6">
        <v>0</v>
      </c>
      <c r="Z6852" s="6">
        <v>0</v>
      </c>
      <c r="AA6852" s="6">
        <v>0</v>
      </c>
      <c r="AB6852" s="6">
        <v>0</v>
      </c>
    </row>
    <row r="6853" spans="1:28" x14ac:dyDescent="0.2">
      <c r="A6853" s="4" t="s">
        <v>36290</v>
      </c>
      <c r="B6853" t="s">
        <v>36315</v>
      </c>
      <c r="C6853" s="5" t="s">
        <v>862</v>
      </c>
      <c r="D6853" t="s">
        <v>34</v>
      </c>
      <c r="E6853" t="s">
        <v>16602</v>
      </c>
      <c r="F6853" t="s">
        <v>36</v>
      </c>
      <c r="G6853" t="s">
        <v>37</v>
      </c>
      <c r="H6853" t="s">
        <v>36316</v>
      </c>
      <c r="I6853" t="s">
        <v>31</v>
      </c>
      <c r="J6853" t="s">
        <v>1663</v>
      </c>
      <c r="K6853" t="s">
        <v>36317</v>
      </c>
      <c r="L6853" t="s">
        <v>36318</v>
      </c>
      <c r="M6853" t="s">
        <v>1904</v>
      </c>
      <c r="N6853" t="s">
        <v>41</v>
      </c>
      <c r="O6853" t="s">
        <v>5496</v>
      </c>
      <c r="P6853" t="s">
        <v>36319</v>
      </c>
      <c r="Q6853" t="s">
        <v>36320</v>
      </c>
      <c r="R6853" t="s">
        <v>36321</v>
      </c>
      <c r="S6853" t="s">
        <v>36322</v>
      </c>
      <c r="T6853" s="6">
        <v>0</v>
      </c>
      <c r="U6853" s="6">
        <v>0</v>
      </c>
      <c r="V6853" s="6">
        <v>0</v>
      </c>
      <c r="W6853" s="6">
        <v>0</v>
      </c>
      <c r="X6853" s="6">
        <v>0</v>
      </c>
      <c r="Y6853" s="6">
        <v>0</v>
      </c>
      <c r="Z6853" s="6">
        <v>0</v>
      </c>
      <c r="AA6853" s="6">
        <v>0</v>
      </c>
      <c r="AB6853" s="6">
        <v>0</v>
      </c>
    </row>
    <row r="6854" spans="1:28" hidden="1" x14ac:dyDescent="0.2">
      <c r="A6854" s="4" t="s">
        <v>36290</v>
      </c>
      <c r="B6854" t="s">
        <v>36323</v>
      </c>
      <c r="C6854" s="5" t="s">
        <v>862</v>
      </c>
      <c r="D6854" t="s">
        <v>16156</v>
      </c>
      <c r="E6854" t="s">
        <v>16157</v>
      </c>
      <c r="F6854" t="s">
        <v>36</v>
      </c>
      <c r="G6854" t="s">
        <v>37</v>
      </c>
      <c r="H6854" t="s">
        <v>36324</v>
      </c>
      <c r="I6854" t="s">
        <v>31</v>
      </c>
      <c r="J6854" t="s">
        <v>36325</v>
      </c>
      <c r="K6854" t="s">
        <v>36326</v>
      </c>
      <c r="L6854" t="s">
        <v>36327</v>
      </c>
      <c r="M6854" t="s">
        <v>507</v>
      </c>
      <c r="N6854" t="s">
        <v>41</v>
      </c>
      <c r="O6854" t="s">
        <v>36328</v>
      </c>
      <c r="P6854" t="s">
        <v>36329</v>
      </c>
      <c r="Q6854" t="s">
        <v>36330</v>
      </c>
      <c r="R6854" t="s">
        <v>0</v>
      </c>
      <c r="S6854" t="s">
        <v>36331</v>
      </c>
      <c r="T6854" s="6">
        <v>1177</v>
      </c>
      <c r="U6854" s="6">
        <v>0</v>
      </c>
      <c r="V6854" s="6">
        <v>0</v>
      </c>
      <c r="W6854" s="6">
        <v>625</v>
      </c>
      <c r="X6854" s="6">
        <v>0</v>
      </c>
      <c r="Y6854" s="6">
        <v>0</v>
      </c>
      <c r="Z6854" s="6">
        <v>0</v>
      </c>
      <c r="AA6854" s="6">
        <v>0</v>
      </c>
      <c r="AB6854" s="6">
        <v>0</v>
      </c>
    </row>
    <row r="6855" spans="1:28" x14ac:dyDescent="0.2">
      <c r="A6855" s="4" t="s">
        <v>36290</v>
      </c>
      <c r="B6855" t="s">
        <v>36332</v>
      </c>
      <c r="C6855" s="5" t="s">
        <v>862</v>
      </c>
      <c r="D6855" t="s">
        <v>34</v>
      </c>
      <c r="E6855" t="s">
        <v>1683</v>
      </c>
      <c r="F6855" t="s">
        <v>36</v>
      </c>
      <c r="G6855" t="s">
        <v>86</v>
      </c>
      <c r="H6855" t="s">
        <v>36333</v>
      </c>
      <c r="I6855" t="s">
        <v>31</v>
      </c>
      <c r="J6855" t="s">
        <v>2309</v>
      </c>
      <c r="K6855" t="s">
        <v>36334</v>
      </c>
      <c r="L6855" t="s">
        <v>36335</v>
      </c>
      <c r="M6855" t="s">
        <v>164</v>
      </c>
      <c r="N6855" t="s">
        <v>41</v>
      </c>
      <c r="O6855" t="s">
        <v>36336</v>
      </c>
      <c r="P6855" t="s">
        <v>36337</v>
      </c>
      <c r="Q6855" t="s">
        <v>36338</v>
      </c>
      <c r="R6855" t="s">
        <v>36339</v>
      </c>
      <c r="S6855" t="s">
        <v>36338</v>
      </c>
      <c r="T6855" s="6">
        <v>0</v>
      </c>
      <c r="U6855" s="6">
        <v>0</v>
      </c>
      <c r="V6855" s="6">
        <v>0</v>
      </c>
      <c r="W6855" s="6">
        <v>0</v>
      </c>
      <c r="X6855" s="6">
        <v>0</v>
      </c>
      <c r="Y6855" s="6">
        <v>0</v>
      </c>
      <c r="Z6855" s="6">
        <v>0</v>
      </c>
      <c r="AA6855" s="6">
        <v>0</v>
      </c>
      <c r="AB6855" s="6">
        <v>0</v>
      </c>
    </row>
    <row r="6856" spans="1:28" hidden="1" x14ac:dyDescent="0.2">
      <c r="A6856" s="4" t="s">
        <v>36290</v>
      </c>
      <c r="B6856" t="s">
        <v>36340</v>
      </c>
      <c r="C6856" s="5" t="s">
        <v>862</v>
      </c>
      <c r="D6856" t="s">
        <v>34</v>
      </c>
      <c r="E6856" t="s">
        <v>341</v>
      </c>
      <c r="F6856" t="s">
        <v>36</v>
      </c>
      <c r="G6856" t="s">
        <v>37</v>
      </c>
      <c r="H6856" t="s">
        <v>36341</v>
      </c>
      <c r="I6856" t="s">
        <v>31</v>
      </c>
      <c r="J6856" t="s">
        <v>0</v>
      </c>
      <c r="K6856" t="s">
        <v>36341</v>
      </c>
      <c r="L6856" t="s">
        <v>36342</v>
      </c>
      <c r="M6856" t="s">
        <v>2087</v>
      </c>
      <c r="N6856" t="s">
        <v>41</v>
      </c>
      <c r="O6856" t="s">
        <v>36343</v>
      </c>
      <c r="P6856" t="s">
        <v>36344</v>
      </c>
      <c r="Q6856" t="s">
        <v>36345</v>
      </c>
      <c r="R6856" t="s">
        <v>0</v>
      </c>
      <c r="S6856" t="s">
        <v>36345</v>
      </c>
      <c r="T6856" s="6">
        <v>1500</v>
      </c>
      <c r="U6856" s="6">
        <v>0</v>
      </c>
      <c r="V6856" s="6">
        <v>0</v>
      </c>
      <c r="W6856" s="6">
        <v>0</v>
      </c>
      <c r="X6856" s="6">
        <v>0</v>
      </c>
      <c r="Y6856" s="6">
        <v>0</v>
      </c>
      <c r="Z6856" s="6">
        <v>0</v>
      </c>
      <c r="AA6856" s="6">
        <v>0</v>
      </c>
      <c r="AB6856" s="6">
        <v>0</v>
      </c>
    </row>
    <row r="6857" spans="1:28" x14ac:dyDescent="0.2">
      <c r="A6857" s="4" t="s">
        <v>36346</v>
      </c>
      <c r="B6857" t="s">
        <v>36347</v>
      </c>
      <c r="C6857" s="5" t="s">
        <v>862</v>
      </c>
      <c r="D6857" t="s">
        <v>34</v>
      </c>
      <c r="E6857" t="s">
        <v>23820</v>
      </c>
      <c r="F6857" t="s">
        <v>36</v>
      </c>
      <c r="G6857" t="s">
        <v>37</v>
      </c>
      <c r="H6857" t="s">
        <v>18035</v>
      </c>
      <c r="I6857" t="s">
        <v>94</v>
      </c>
      <c r="J6857" t="s">
        <v>0</v>
      </c>
      <c r="K6857" t="s">
        <v>18035</v>
      </c>
      <c r="L6857" t="s">
        <v>18036</v>
      </c>
      <c r="M6857" t="s">
        <v>834</v>
      </c>
      <c r="N6857" t="s">
        <v>41</v>
      </c>
      <c r="O6857" t="s">
        <v>18037</v>
      </c>
      <c r="P6857" t="s">
        <v>18038</v>
      </c>
      <c r="Q6857" t="s">
        <v>18039</v>
      </c>
      <c r="R6857" t="s">
        <v>18039</v>
      </c>
      <c r="S6857" t="s">
        <v>18040</v>
      </c>
      <c r="T6857" s="6">
        <v>660</v>
      </c>
      <c r="U6857" s="6">
        <v>0</v>
      </c>
      <c r="V6857" s="6">
        <v>0</v>
      </c>
      <c r="W6857" s="6">
        <v>0</v>
      </c>
      <c r="X6857" s="6">
        <v>0</v>
      </c>
      <c r="Y6857" s="6">
        <v>0</v>
      </c>
      <c r="Z6857" s="6">
        <v>0</v>
      </c>
      <c r="AA6857" s="6">
        <v>0</v>
      </c>
      <c r="AB6857" s="6">
        <v>0</v>
      </c>
    </row>
    <row r="6858" spans="1:28" hidden="1" x14ac:dyDescent="0.2">
      <c r="A6858" s="4" t="s">
        <v>36346</v>
      </c>
      <c r="B6858" t="s">
        <v>36348</v>
      </c>
      <c r="C6858" s="5" t="s">
        <v>5459</v>
      </c>
      <c r="D6858" t="s">
        <v>34</v>
      </c>
      <c r="E6858" t="s">
        <v>117</v>
      </c>
      <c r="F6858" t="s">
        <v>36</v>
      </c>
      <c r="G6858" t="s">
        <v>37</v>
      </c>
      <c r="H6858" t="s">
        <v>36349</v>
      </c>
      <c r="I6858" t="s">
        <v>94</v>
      </c>
      <c r="J6858" t="s">
        <v>0</v>
      </c>
      <c r="K6858" t="s">
        <v>36349</v>
      </c>
      <c r="L6858" t="s">
        <v>36350</v>
      </c>
      <c r="M6858" t="s">
        <v>27645</v>
      </c>
      <c r="N6858" t="s">
        <v>41</v>
      </c>
      <c r="O6858" t="s">
        <v>36351</v>
      </c>
      <c r="P6858" t="s">
        <v>36352</v>
      </c>
      <c r="Q6858" t="s">
        <v>17168</v>
      </c>
      <c r="R6858" t="s">
        <v>0</v>
      </c>
      <c r="S6858" t="s">
        <v>0</v>
      </c>
      <c r="T6858" s="6">
        <v>0</v>
      </c>
      <c r="U6858" s="6">
        <v>0</v>
      </c>
      <c r="V6858" s="6">
        <v>0</v>
      </c>
      <c r="W6858" s="6">
        <v>0</v>
      </c>
      <c r="X6858" s="6">
        <v>0</v>
      </c>
      <c r="Y6858" s="6">
        <v>0</v>
      </c>
      <c r="Z6858" s="6">
        <v>0</v>
      </c>
      <c r="AA6858" s="6">
        <v>0</v>
      </c>
      <c r="AB6858" s="6">
        <v>0</v>
      </c>
    </row>
    <row r="6859" spans="1:28" hidden="1" x14ac:dyDescent="0.2">
      <c r="A6859" s="4" t="s">
        <v>36346</v>
      </c>
      <c r="B6859" t="s">
        <v>36353</v>
      </c>
      <c r="C6859" s="5" t="s">
        <v>862</v>
      </c>
      <c r="D6859" t="s">
        <v>34</v>
      </c>
      <c r="E6859" t="s">
        <v>341</v>
      </c>
      <c r="F6859" t="s">
        <v>36</v>
      </c>
      <c r="G6859" t="s">
        <v>86</v>
      </c>
      <c r="H6859" t="s">
        <v>11172</v>
      </c>
      <c r="I6859" t="s">
        <v>31</v>
      </c>
      <c r="J6859" t="s">
        <v>5660</v>
      </c>
      <c r="K6859" t="s">
        <v>11173</v>
      </c>
      <c r="L6859" t="s">
        <v>11174</v>
      </c>
      <c r="M6859" t="s">
        <v>901</v>
      </c>
      <c r="N6859" t="s">
        <v>101</v>
      </c>
      <c r="O6859" t="s">
        <v>1293</v>
      </c>
      <c r="P6859" t="s">
        <v>11175</v>
      </c>
      <c r="Q6859" t="s">
        <v>11176</v>
      </c>
      <c r="R6859" t="s">
        <v>11176</v>
      </c>
      <c r="S6859" t="s">
        <v>0</v>
      </c>
      <c r="T6859" s="6">
        <v>0</v>
      </c>
      <c r="U6859" s="6">
        <v>0</v>
      </c>
      <c r="V6859" s="6">
        <v>0</v>
      </c>
      <c r="W6859" s="6">
        <v>0</v>
      </c>
      <c r="X6859" s="6">
        <v>0</v>
      </c>
      <c r="Y6859" s="6">
        <v>0</v>
      </c>
      <c r="Z6859" s="6">
        <v>0</v>
      </c>
      <c r="AA6859" s="6">
        <v>0</v>
      </c>
      <c r="AB6859" s="6">
        <v>0</v>
      </c>
    </row>
    <row r="6860" spans="1:28" x14ac:dyDescent="0.2">
      <c r="A6860" s="4" t="s">
        <v>36346</v>
      </c>
      <c r="B6860" t="s">
        <v>36354</v>
      </c>
      <c r="C6860" s="5" t="s">
        <v>862</v>
      </c>
      <c r="D6860" t="s">
        <v>34</v>
      </c>
      <c r="E6860" t="s">
        <v>23820</v>
      </c>
      <c r="F6860" t="s">
        <v>36</v>
      </c>
      <c r="G6860" t="s">
        <v>37</v>
      </c>
      <c r="H6860" t="s">
        <v>18035</v>
      </c>
      <c r="I6860" t="s">
        <v>94</v>
      </c>
      <c r="J6860" t="s">
        <v>0</v>
      </c>
      <c r="K6860" t="s">
        <v>18035</v>
      </c>
      <c r="L6860" t="s">
        <v>18036</v>
      </c>
      <c r="M6860" t="s">
        <v>834</v>
      </c>
      <c r="N6860" t="s">
        <v>41</v>
      </c>
      <c r="O6860" t="s">
        <v>18037</v>
      </c>
      <c r="P6860" t="s">
        <v>18038</v>
      </c>
      <c r="Q6860" t="s">
        <v>18039</v>
      </c>
      <c r="R6860" t="s">
        <v>18039</v>
      </c>
      <c r="S6860" t="s">
        <v>18040</v>
      </c>
      <c r="T6860" s="6">
        <v>660</v>
      </c>
      <c r="U6860" s="6">
        <v>0</v>
      </c>
      <c r="V6860" s="6">
        <v>0</v>
      </c>
      <c r="W6860" s="6">
        <v>0</v>
      </c>
      <c r="X6860" s="6">
        <v>0</v>
      </c>
      <c r="Y6860" s="6">
        <v>0</v>
      </c>
      <c r="Z6860" s="6">
        <v>0</v>
      </c>
      <c r="AA6860" s="6">
        <v>0</v>
      </c>
      <c r="AB6860" s="6">
        <v>0</v>
      </c>
    </row>
    <row r="6861" spans="1:28" hidden="1" x14ac:dyDescent="0.2">
      <c r="A6861" s="4" t="s">
        <v>36346</v>
      </c>
      <c r="B6861" t="s">
        <v>36355</v>
      </c>
      <c r="C6861" s="5" t="s">
        <v>5459</v>
      </c>
      <c r="D6861" t="s">
        <v>34</v>
      </c>
      <c r="E6861" t="s">
        <v>258</v>
      </c>
      <c r="F6861" t="s">
        <v>36</v>
      </c>
      <c r="G6861" t="s">
        <v>37</v>
      </c>
      <c r="H6861" t="s">
        <v>36356</v>
      </c>
      <c r="I6861" t="s">
        <v>31</v>
      </c>
      <c r="J6861" t="s">
        <v>36357</v>
      </c>
      <c r="K6861" t="s">
        <v>36358</v>
      </c>
      <c r="L6861" t="s">
        <v>36359</v>
      </c>
      <c r="M6861" t="s">
        <v>16977</v>
      </c>
      <c r="N6861" t="s">
        <v>101</v>
      </c>
      <c r="O6861" t="s">
        <v>36360</v>
      </c>
      <c r="P6861" t="s">
        <v>36361</v>
      </c>
      <c r="Q6861" t="s">
        <v>36362</v>
      </c>
      <c r="R6861" t="s">
        <v>36362</v>
      </c>
      <c r="S6861" t="s">
        <v>0</v>
      </c>
      <c r="T6861" s="6">
        <v>0</v>
      </c>
      <c r="U6861" s="6">
        <v>0</v>
      </c>
      <c r="V6861" s="6">
        <v>0</v>
      </c>
      <c r="W6861" s="6">
        <v>0</v>
      </c>
      <c r="X6861" s="6">
        <v>0</v>
      </c>
      <c r="Y6861" s="6">
        <v>0</v>
      </c>
      <c r="Z6861" s="6">
        <v>0</v>
      </c>
      <c r="AA6861" s="6">
        <v>0</v>
      </c>
      <c r="AB6861" s="6">
        <v>0</v>
      </c>
    </row>
    <row r="6862" spans="1:28" hidden="1" x14ac:dyDescent="0.2">
      <c r="A6862" s="4" t="s">
        <v>36346</v>
      </c>
      <c r="B6862" t="s">
        <v>36363</v>
      </c>
      <c r="C6862" s="5" t="s">
        <v>862</v>
      </c>
      <c r="D6862" t="s">
        <v>34</v>
      </c>
      <c r="E6862" t="s">
        <v>285</v>
      </c>
      <c r="F6862" t="s">
        <v>36</v>
      </c>
      <c r="G6862" t="s">
        <v>37</v>
      </c>
      <c r="H6862" t="s">
        <v>36364</v>
      </c>
      <c r="I6862" t="s">
        <v>31</v>
      </c>
      <c r="J6862" t="s">
        <v>0</v>
      </c>
      <c r="K6862" t="s">
        <v>36364</v>
      </c>
      <c r="L6862" t="s">
        <v>36365</v>
      </c>
      <c r="M6862" t="s">
        <v>35356</v>
      </c>
      <c r="N6862" t="s">
        <v>41</v>
      </c>
      <c r="O6862" t="s">
        <v>36366</v>
      </c>
      <c r="P6862" t="s">
        <v>36367</v>
      </c>
      <c r="Q6862" t="s">
        <v>36368</v>
      </c>
      <c r="R6862" t="s">
        <v>36369</v>
      </c>
      <c r="S6862" t="s">
        <v>36370</v>
      </c>
      <c r="T6862" s="6">
        <v>1250</v>
      </c>
      <c r="U6862" s="6">
        <v>0</v>
      </c>
      <c r="V6862" s="6">
        <v>0</v>
      </c>
      <c r="W6862" s="6">
        <v>0</v>
      </c>
      <c r="X6862" s="6">
        <v>0</v>
      </c>
      <c r="Y6862" s="6">
        <v>0</v>
      </c>
      <c r="Z6862" s="6">
        <v>0</v>
      </c>
      <c r="AA6862" s="6">
        <v>0</v>
      </c>
      <c r="AB6862" s="6">
        <v>0</v>
      </c>
    </row>
    <row r="6863" spans="1:28" hidden="1" x14ac:dyDescent="0.2">
      <c r="A6863" s="4" t="s">
        <v>36346</v>
      </c>
      <c r="B6863" t="s">
        <v>36371</v>
      </c>
      <c r="C6863" s="5" t="s">
        <v>862</v>
      </c>
      <c r="D6863" t="s">
        <v>34</v>
      </c>
      <c r="E6863" t="s">
        <v>8270</v>
      </c>
      <c r="F6863" t="s">
        <v>36</v>
      </c>
      <c r="G6863" t="s">
        <v>37</v>
      </c>
      <c r="H6863" t="s">
        <v>23070</v>
      </c>
      <c r="I6863" t="s">
        <v>94</v>
      </c>
      <c r="J6863" t="s">
        <v>0</v>
      </c>
      <c r="K6863" t="s">
        <v>23070</v>
      </c>
      <c r="L6863" t="s">
        <v>36372</v>
      </c>
      <c r="M6863" t="s">
        <v>782</v>
      </c>
      <c r="N6863" t="s">
        <v>41</v>
      </c>
      <c r="O6863" t="s">
        <v>36373</v>
      </c>
      <c r="P6863" t="s">
        <v>0</v>
      </c>
      <c r="Q6863" t="s">
        <v>36374</v>
      </c>
      <c r="R6863" t="s">
        <v>36374</v>
      </c>
      <c r="S6863" t="s">
        <v>0</v>
      </c>
      <c r="T6863" s="6">
        <v>0</v>
      </c>
      <c r="U6863" s="6">
        <v>0</v>
      </c>
      <c r="V6863" s="6">
        <v>0</v>
      </c>
      <c r="W6863" s="6">
        <v>0</v>
      </c>
      <c r="X6863" s="6">
        <v>0</v>
      </c>
      <c r="Y6863" s="6">
        <v>0</v>
      </c>
      <c r="Z6863" s="6">
        <v>0</v>
      </c>
      <c r="AA6863" s="6">
        <v>0</v>
      </c>
      <c r="AB6863" s="6">
        <v>0</v>
      </c>
    </row>
    <row r="6864" spans="1:28" x14ac:dyDescent="0.2">
      <c r="A6864" s="4" t="s">
        <v>36346</v>
      </c>
      <c r="B6864" t="s">
        <v>36375</v>
      </c>
      <c r="C6864" s="5" t="s">
        <v>862</v>
      </c>
      <c r="D6864" t="s">
        <v>16156</v>
      </c>
      <c r="E6864" t="s">
        <v>23498</v>
      </c>
      <c r="F6864" t="s">
        <v>36</v>
      </c>
      <c r="G6864" t="s">
        <v>37</v>
      </c>
      <c r="H6864" t="s">
        <v>36376</v>
      </c>
      <c r="I6864" t="s">
        <v>31</v>
      </c>
      <c r="J6864" t="s">
        <v>26193</v>
      </c>
      <c r="K6864" t="s">
        <v>36377</v>
      </c>
      <c r="L6864" t="s">
        <v>36378</v>
      </c>
      <c r="M6864" t="s">
        <v>300</v>
      </c>
      <c r="N6864" t="s">
        <v>41</v>
      </c>
      <c r="O6864" t="s">
        <v>301</v>
      </c>
      <c r="P6864" t="s">
        <v>36379</v>
      </c>
      <c r="Q6864" t="s">
        <v>36380</v>
      </c>
      <c r="R6864" t="s">
        <v>36381</v>
      </c>
      <c r="S6864" t="s">
        <v>36380</v>
      </c>
      <c r="T6864" s="6">
        <v>0</v>
      </c>
      <c r="U6864" s="6">
        <v>0</v>
      </c>
      <c r="V6864" s="6">
        <v>0</v>
      </c>
      <c r="W6864" s="6">
        <v>526</v>
      </c>
      <c r="X6864" s="6">
        <v>0</v>
      </c>
      <c r="Y6864" s="6">
        <v>0</v>
      </c>
      <c r="Z6864" s="6">
        <v>0</v>
      </c>
      <c r="AA6864" s="6">
        <v>0</v>
      </c>
      <c r="AB6864" s="6">
        <v>0</v>
      </c>
    </row>
    <row r="6865" spans="1:28" hidden="1" x14ac:dyDescent="0.2">
      <c r="A6865" s="4" t="s">
        <v>36382</v>
      </c>
      <c r="B6865" t="s">
        <v>36383</v>
      </c>
      <c r="C6865" s="5" t="s">
        <v>5459</v>
      </c>
      <c r="D6865" t="s">
        <v>34</v>
      </c>
      <c r="E6865" t="s">
        <v>258</v>
      </c>
      <c r="F6865" t="s">
        <v>36</v>
      </c>
      <c r="G6865" t="s">
        <v>37</v>
      </c>
      <c r="H6865" t="s">
        <v>36384</v>
      </c>
      <c r="I6865" t="s">
        <v>31</v>
      </c>
      <c r="J6865" t="s">
        <v>36385</v>
      </c>
      <c r="K6865" t="s">
        <v>36386</v>
      </c>
      <c r="L6865" t="s">
        <v>36387</v>
      </c>
      <c r="M6865" t="s">
        <v>4588</v>
      </c>
      <c r="N6865" t="s">
        <v>465</v>
      </c>
      <c r="O6865" t="s">
        <v>36388</v>
      </c>
      <c r="P6865" t="s">
        <v>0</v>
      </c>
      <c r="Q6865" t="s">
        <v>0</v>
      </c>
      <c r="R6865" t="s">
        <v>0</v>
      </c>
      <c r="S6865" t="s">
        <v>0</v>
      </c>
      <c r="T6865" s="6">
        <v>0</v>
      </c>
      <c r="U6865" s="6">
        <v>0</v>
      </c>
      <c r="V6865" s="6">
        <v>0</v>
      </c>
      <c r="W6865" s="6">
        <v>0</v>
      </c>
      <c r="X6865" s="6">
        <v>0</v>
      </c>
      <c r="Y6865" s="6">
        <v>0</v>
      </c>
      <c r="Z6865" s="6">
        <v>0</v>
      </c>
      <c r="AA6865" s="6">
        <v>0</v>
      </c>
      <c r="AB6865" s="6">
        <v>0</v>
      </c>
    </row>
    <row r="6866" spans="1:28" hidden="1" x14ac:dyDescent="0.2">
      <c r="A6866" s="4" t="s">
        <v>36382</v>
      </c>
      <c r="B6866" t="s">
        <v>36389</v>
      </c>
      <c r="C6866" s="5" t="s">
        <v>862</v>
      </c>
      <c r="D6866" t="s">
        <v>34</v>
      </c>
      <c r="E6866" t="s">
        <v>179</v>
      </c>
      <c r="F6866" t="s">
        <v>36</v>
      </c>
      <c r="G6866" t="s">
        <v>37</v>
      </c>
      <c r="H6866" t="s">
        <v>18614</v>
      </c>
      <c r="I6866" t="s">
        <v>94</v>
      </c>
      <c r="J6866" t="s">
        <v>0</v>
      </c>
      <c r="K6866" t="s">
        <v>18614</v>
      </c>
      <c r="L6866" t="s">
        <v>36390</v>
      </c>
      <c r="M6866" t="s">
        <v>18616</v>
      </c>
      <c r="N6866" t="s">
        <v>11151</v>
      </c>
      <c r="O6866" t="s">
        <v>36391</v>
      </c>
      <c r="P6866" t="s">
        <v>18618</v>
      </c>
      <c r="Q6866" t="s">
        <v>18619</v>
      </c>
      <c r="R6866" t="s">
        <v>18619</v>
      </c>
      <c r="S6866" t="s">
        <v>18620</v>
      </c>
      <c r="T6866" s="6">
        <v>0</v>
      </c>
      <c r="U6866" s="6">
        <v>0</v>
      </c>
      <c r="V6866" s="6">
        <v>0</v>
      </c>
      <c r="W6866" s="6">
        <v>0</v>
      </c>
      <c r="X6866" s="6">
        <v>0</v>
      </c>
      <c r="Y6866" s="6">
        <v>0</v>
      </c>
      <c r="Z6866" s="6">
        <v>0</v>
      </c>
      <c r="AA6866" s="6">
        <v>0</v>
      </c>
      <c r="AB6866" s="6">
        <v>0</v>
      </c>
    </row>
    <row r="6867" spans="1:28" x14ac:dyDescent="0.2">
      <c r="A6867" s="4" t="s">
        <v>36382</v>
      </c>
      <c r="B6867" t="s">
        <v>36392</v>
      </c>
      <c r="C6867" s="5" t="s">
        <v>862</v>
      </c>
      <c r="D6867" t="s">
        <v>34</v>
      </c>
      <c r="E6867" t="s">
        <v>179</v>
      </c>
      <c r="F6867" t="s">
        <v>36</v>
      </c>
      <c r="G6867" t="s">
        <v>37</v>
      </c>
      <c r="H6867" t="s">
        <v>36393</v>
      </c>
      <c r="I6867" t="s">
        <v>31</v>
      </c>
      <c r="J6867" t="s">
        <v>1173</v>
      </c>
      <c r="K6867" t="s">
        <v>36394</v>
      </c>
      <c r="L6867" t="s">
        <v>36395</v>
      </c>
      <c r="M6867" t="s">
        <v>1222</v>
      </c>
      <c r="N6867" t="s">
        <v>41</v>
      </c>
      <c r="O6867" t="s">
        <v>1166</v>
      </c>
      <c r="P6867" t="s">
        <v>36396</v>
      </c>
      <c r="Q6867" t="s">
        <v>36397</v>
      </c>
      <c r="R6867" t="s">
        <v>36398</v>
      </c>
      <c r="S6867" t="s">
        <v>36398</v>
      </c>
      <c r="T6867" s="6">
        <v>0</v>
      </c>
      <c r="U6867" s="6">
        <v>0</v>
      </c>
      <c r="V6867" s="6">
        <v>0</v>
      </c>
      <c r="W6867" s="6">
        <v>513</v>
      </c>
      <c r="X6867" s="6">
        <v>0</v>
      </c>
      <c r="Y6867" s="6">
        <v>0</v>
      </c>
      <c r="Z6867" s="6">
        <v>0</v>
      </c>
      <c r="AA6867" s="6">
        <v>0</v>
      </c>
      <c r="AB6867" s="6">
        <v>0</v>
      </c>
    </row>
    <row r="6868" spans="1:28" x14ac:dyDescent="0.2">
      <c r="A6868" s="4" t="s">
        <v>36382</v>
      </c>
      <c r="B6868" t="s">
        <v>36399</v>
      </c>
      <c r="C6868" s="5" t="s">
        <v>5459</v>
      </c>
      <c r="D6868" t="s">
        <v>34</v>
      </c>
      <c r="E6868" t="s">
        <v>258</v>
      </c>
      <c r="F6868" t="s">
        <v>36</v>
      </c>
      <c r="G6868" t="s">
        <v>37</v>
      </c>
      <c r="H6868" t="s">
        <v>36400</v>
      </c>
      <c r="I6868" t="s">
        <v>31</v>
      </c>
      <c r="J6868" t="s">
        <v>0</v>
      </c>
      <c r="K6868" t="s">
        <v>36400</v>
      </c>
      <c r="L6868" t="s">
        <v>36401</v>
      </c>
      <c r="M6868" t="s">
        <v>834</v>
      </c>
      <c r="N6868" t="s">
        <v>41</v>
      </c>
      <c r="O6868" t="s">
        <v>36402</v>
      </c>
      <c r="P6868" t="s">
        <v>0</v>
      </c>
      <c r="Q6868" t="s">
        <v>36403</v>
      </c>
      <c r="R6868" t="s">
        <v>0</v>
      </c>
      <c r="S6868" t="s">
        <v>0</v>
      </c>
      <c r="T6868" s="6">
        <v>1250</v>
      </c>
      <c r="U6868" s="6">
        <v>0</v>
      </c>
      <c r="V6868" s="6">
        <v>0</v>
      </c>
      <c r="W6868" s="6">
        <v>113</v>
      </c>
      <c r="X6868" s="6">
        <v>0</v>
      </c>
      <c r="Y6868" s="6">
        <v>0</v>
      </c>
      <c r="Z6868" s="6">
        <v>0</v>
      </c>
      <c r="AA6868" s="6">
        <v>0</v>
      </c>
      <c r="AB6868" s="6">
        <v>0</v>
      </c>
    </row>
    <row r="6869" spans="1:28" x14ac:dyDescent="0.2">
      <c r="A6869" s="4" t="s">
        <v>36382</v>
      </c>
      <c r="B6869" t="s">
        <v>0</v>
      </c>
      <c r="C6869" s="5" t="s">
        <v>36404</v>
      </c>
      <c r="D6869" t="s">
        <v>36405</v>
      </c>
      <c r="E6869" t="s">
        <v>36405</v>
      </c>
      <c r="F6869" t="s">
        <v>22774</v>
      </c>
      <c r="G6869" t="s">
        <v>37</v>
      </c>
      <c r="H6869" t="s">
        <v>36406</v>
      </c>
      <c r="I6869" t="s">
        <v>94</v>
      </c>
      <c r="J6869" t="s">
        <v>0</v>
      </c>
      <c r="K6869" t="s">
        <v>36406</v>
      </c>
      <c r="L6869" t="s">
        <v>33501</v>
      </c>
      <c r="M6869" t="s">
        <v>33502</v>
      </c>
      <c r="N6869" t="s">
        <v>41</v>
      </c>
      <c r="O6869" t="s">
        <v>33503</v>
      </c>
      <c r="P6869" t="s">
        <v>33504</v>
      </c>
      <c r="Q6869" t="s">
        <v>33505</v>
      </c>
      <c r="R6869" t="s">
        <v>0</v>
      </c>
      <c r="S6869" t="s">
        <v>33505</v>
      </c>
      <c r="T6869" s="6">
        <v>0</v>
      </c>
      <c r="U6869" s="6">
        <v>0</v>
      </c>
      <c r="V6869" s="6">
        <v>0</v>
      </c>
      <c r="W6869" s="6">
        <v>0</v>
      </c>
      <c r="X6869" s="6">
        <v>0</v>
      </c>
      <c r="Y6869" s="6">
        <v>0</v>
      </c>
      <c r="Z6869" s="6">
        <v>0</v>
      </c>
      <c r="AA6869" s="6">
        <v>0</v>
      </c>
      <c r="AB6869" s="6">
        <v>0</v>
      </c>
    </row>
    <row r="6870" spans="1:28" hidden="1" x14ac:dyDescent="0.2">
      <c r="A6870" s="4" t="s">
        <v>36382</v>
      </c>
      <c r="B6870" t="s">
        <v>36407</v>
      </c>
      <c r="C6870" s="5" t="s">
        <v>862</v>
      </c>
      <c r="D6870" t="s">
        <v>34</v>
      </c>
      <c r="E6870" t="s">
        <v>258</v>
      </c>
      <c r="F6870" t="s">
        <v>36</v>
      </c>
      <c r="G6870" t="s">
        <v>37</v>
      </c>
      <c r="H6870" t="s">
        <v>21497</v>
      </c>
      <c r="I6870" t="s">
        <v>31</v>
      </c>
      <c r="J6870" t="s">
        <v>0</v>
      </c>
      <c r="K6870" t="s">
        <v>21497</v>
      </c>
      <c r="L6870" t="s">
        <v>21498</v>
      </c>
      <c r="M6870" t="s">
        <v>472</v>
      </c>
      <c r="N6870" t="s">
        <v>41</v>
      </c>
      <c r="O6870" t="s">
        <v>21499</v>
      </c>
      <c r="P6870" t="s">
        <v>36408</v>
      </c>
      <c r="Q6870" t="s">
        <v>21501</v>
      </c>
      <c r="R6870" t="s">
        <v>21501</v>
      </c>
      <c r="S6870" t="s">
        <v>0</v>
      </c>
      <c r="T6870" s="6">
        <v>0</v>
      </c>
      <c r="U6870" s="6">
        <v>0</v>
      </c>
      <c r="V6870" s="6">
        <v>0</v>
      </c>
      <c r="W6870" s="6">
        <v>0</v>
      </c>
      <c r="X6870" s="6">
        <v>0</v>
      </c>
      <c r="Y6870" s="6">
        <v>0</v>
      </c>
      <c r="Z6870" s="6">
        <v>0</v>
      </c>
      <c r="AA6870" s="6">
        <v>0</v>
      </c>
      <c r="AB6870" s="6">
        <v>0</v>
      </c>
    </row>
    <row r="6871" spans="1:28" hidden="1" x14ac:dyDescent="0.2">
      <c r="A6871" s="4" t="s">
        <v>36382</v>
      </c>
      <c r="B6871" t="s">
        <v>36409</v>
      </c>
      <c r="C6871" s="5" t="s">
        <v>862</v>
      </c>
      <c r="D6871" t="s">
        <v>34</v>
      </c>
      <c r="E6871" t="s">
        <v>46</v>
      </c>
      <c r="F6871" t="s">
        <v>36</v>
      </c>
      <c r="G6871" t="s">
        <v>37</v>
      </c>
      <c r="H6871" t="s">
        <v>10820</v>
      </c>
      <c r="I6871" t="s">
        <v>94</v>
      </c>
      <c r="J6871" t="s">
        <v>0</v>
      </c>
      <c r="K6871" t="s">
        <v>10820</v>
      </c>
      <c r="L6871" t="s">
        <v>15358</v>
      </c>
      <c r="M6871" t="s">
        <v>1060</v>
      </c>
      <c r="N6871" t="s">
        <v>1061</v>
      </c>
      <c r="O6871" t="s">
        <v>15359</v>
      </c>
      <c r="P6871" t="s">
        <v>0</v>
      </c>
      <c r="Q6871" t="s">
        <v>35620</v>
      </c>
      <c r="R6871" t="s">
        <v>0</v>
      </c>
      <c r="S6871" t="s">
        <v>0</v>
      </c>
      <c r="T6871" s="6">
        <v>0</v>
      </c>
      <c r="U6871" s="6">
        <v>0</v>
      </c>
      <c r="V6871" s="6">
        <v>0</v>
      </c>
      <c r="W6871" s="6">
        <v>0</v>
      </c>
      <c r="X6871" s="6">
        <v>0</v>
      </c>
      <c r="Y6871" s="6">
        <v>0</v>
      </c>
      <c r="Z6871" s="6">
        <v>0</v>
      </c>
      <c r="AA6871" s="6">
        <v>0</v>
      </c>
      <c r="AB6871" s="6">
        <v>0</v>
      </c>
    </row>
    <row r="6872" spans="1:28" hidden="1" x14ac:dyDescent="0.2">
      <c r="A6872" s="4" t="s">
        <v>36410</v>
      </c>
      <c r="B6872" t="s">
        <v>36411</v>
      </c>
      <c r="C6872" s="5" t="s">
        <v>5459</v>
      </c>
      <c r="D6872" t="s">
        <v>34</v>
      </c>
      <c r="E6872" t="s">
        <v>258</v>
      </c>
      <c r="F6872" t="s">
        <v>36</v>
      </c>
      <c r="G6872" t="s">
        <v>37</v>
      </c>
      <c r="H6872" t="s">
        <v>36412</v>
      </c>
      <c r="I6872" t="s">
        <v>31</v>
      </c>
      <c r="J6872" t="s">
        <v>0</v>
      </c>
      <c r="K6872" t="s">
        <v>36412</v>
      </c>
      <c r="L6872" t="s">
        <v>36413</v>
      </c>
      <c r="M6872" t="s">
        <v>31148</v>
      </c>
      <c r="N6872" t="s">
        <v>1499</v>
      </c>
      <c r="O6872" t="s">
        <v>36414</v>
      </c>
      <c r="P6872" t="s">
        <v>36415</v>
      </c>
      <c r="Q6872" t="s">
        <v>36416</v>
      </c>
      <c r="R6872" t="s">
        <v>0</v>
      </c>
      <c r="S6872" t="s">
        <v>36416</v>
      </c>
      <c r="T6872" s="6">
        <v>0</v>
      </c>
      <c r="U6872" s="6">
        <v>0</v>
      </c>
      <c r="V6872" s="6">
        <v>0</v>
      </c>
      <c r="W6872" s="6">
        <v>0</v>
      </c>
      <c r="X6872" s="6">
        <v>0</v>
      </c>
      <c r="Y6872" s="6">
        <v>0</v>
      </c>
      <c r="Z6872" s="6">
        <v>0</v>
      </c>
      <c r="AA6872" s="6">
        <v>0</v>
      </c>
      <c r="AB6872" s="6">
        <v>0</v>
      </c>
    </row>
    <row r="6873" spans="1:28" hidden="1" x14ac:dyDescent="0.2">
      <c r="A6873" s="4" t="s">
        <v>36410</v>
      </c>
      <c r="B6873" t="s">
        <v>36417</v>
      </c>
      <c r="C6873" s="5" t="s">
        <v>5459</v>
      </c>
      <c r="D6873" t="s">
        <v>34</v>
      </c>
      <c r="E6873" t="s">
        <v>258</v>
      </c>
      <c r="F6873" t="s">
        <v>36</v>
      </c>
      <c r="G6873" t="s">
        <v>37</v>
      </c>
      <c r="H6873" t="s">
        <v>36418</v>
      </c>
      <c r="I6873" t="s">
        <v>31</v>
      </c>
      <c r="J6873" t="s">
        <v>0</v>
      </c>
      <c r="K6873" t="s">
        <v>36418</v>
      </c>
      <c r="L6873" t="s">
        <v>36419</v>
      </c>
      <c r="M6873" t="s">
        <v>730</v>
      </c>
      <c r="N6873" t="s">
        <v>41</v>
      </c>
      <c r="O6873" t="s">
        <v>36420</v>
      </c>
      <c r="P6873" t="s">
        <v>0</v>
      </c>
      <c r="Q6873" t="s">
        <v>36421</v>
      </c>
      <c r="R6873" t="s">
        <v>0</v>
      </c>
      <c r="S6873" t="s">
        <v>0</v>
      </c>
      <c r="T6873" s="6">
        <v>0</v>
      </c>
      <c r="U6873" s="6">
        <v>0</v>
      </c>
      <c r="V6873" s="6">
        <v>0</v>
      </c>
      <c r="W6873" s="6">
        <v>0</v>
      </c>
      <c r="X6873" s="6">
        <v>0</v>
      </c>
      <c r="Y6873" s="6">
        <v>0</v>
      </c>
      <c r="Z6873" s="6">
        <v>0</v>
      </c>
      <c r="AA6873" s="6">
        <v>0</v>
      </c>
      <c r="AB6873" s="6">
        <v>0</v>
      </c>
    </row>
    <row r="6874" spans="1:28" hidden="1" x14ac:dyDescent="0.2">
      <c r="A6874" s="4" t="s">
        <v>36410</v>
      </c>
      <c r="B6874" t="s">
        <v>36422</v>
      </c>
      <c r="C6874" s="5" t="s">
        <v>862</v>
      </c>
      <c r="D6874" t="s">
        <v>34</v>
      </c>
      <c r="E6874" t="s">
        <v>8270</v>
      </c>
      <c r="F6874" t="s">
        <v>36</v>
      </c>
      <c r="G6874" t="s">
        <v>37</v>
      </c>
      <c r="H6874" t="s">
        <v>36423</v>
      </c>
      <c r="I6874" t="s">
        <v>31</v>
      </c>
      <c r="J6874" t="s">
        <v>0</v>
      </c>
      <c r="K6874" t="s">
        <v>36423</v>
      </c>
      <c r="L6874" t="s">
        <v>36424</v>
      </c>
      <c r="M6874" t="s">
        <v>36425</v>
      </c>
      <c r="N6874" t="s">
        <v>101</v>
      </c>
      <c r="O6874" t="s">
        <v>36426</v>
      </c>
      <c r="P6874" t="s">
        <v>0</v>
      </c>
      <c r="Q6874" t="s">
        <v>36427</v>
      </c>
      <c r="R6874" t="s">
        <v>0</v>
      </c>
      <c r="S6874" t="s">
        <v>0</v>
      </c>
      <c r="T6874" s="6">
        <v>0</v>
      </c>
      <c r="U6874" s="6">
        <v>0</v>
      </c>
      <c r="V6874" s="6">
        <v>0</v>
      </c>
      <c r="W6874" s="6">
        <v>0</v>
      </c>
      <c r="X6874" s="6">
        <v>0</v>
      </c>
      <c r="Y6874" s="6">
        <v>0</v>
      </c>
      <c r="Z6874" s="6">
        <v>0</v>
      </c>
      <c r="AA6874" s="6">
        <v>0</v>
      </c>
      <c r="AB6874" s="6">
        <v>0</v>
      </c>
    </row>
    <row r="6875" spans="1:28" hidden="1" x14ac:dyDescent="0.2">
      <c r="A6875" s="4" t="s">
        <v>36410</v>
      </c>
      <c r="B6875" t="s">
        <v>36428</v>
      </c>
      <c r="C6875" s="5" t="s">
        <v>2042</v>
      </c>
      <c r="D6875" t="s">
        <v>34</v>
      </c>
      <c r="E6875" t="s">
        <v>46</v>
      </c>
      <c r="F6875" t="s">
        <v>36</v>
      </c>
      <c r="G6875" t="s">
        <v>37</v>
      </c>
      <c r="H6875" t="s">
        <v>36429</v>
      </c>
      <c r="I6875" t="s">
        <v>94</v>
      </c>
      <c r="J6875" t="s">
        <v>0</v>
      </c>
      <c r="K6875" t="s">
        <v>36429</v>
      </c>
      <c r="L6875" t="s">
        <v>36430</v>
      </c>
      <c r="M6875" t="s">
        <v>36431</v>
      </c>
      <c r="N6875" t="s">
        <v>41</v>
      </c>
      <c r="O6875" t="s">
        <v>36432</v>
      </c>
      <c r="P6875" t="s">
        <v>36433</v>
      </c>
      <c r="Q6875" t="s">
        <v>36434</v>
      </c>
      <c r="R6875" t="s">
        <v>36434</v>
      </c>
      <c r="S6875" t="s">
        <v>0</v>
      </c>
      <c r="T6875" s="6">
        <v>0</v>
      </c>
      <c r="U6875" s="6">
        <v>0</v>
      </c>
      <c r="V6875" s="6">
        <v>0</v>
      </c>
      <c r="W6875" s="6">
        <v>0</v>
      </c>
      <c r="X6875" s="6">
        <v>0</v>
      </c>
      <c r="Y6875" s="6">
        <v>0</v>
      </c>
      <c r="Z6875" s="6">
        <v>0</v>
      </c>
      <c r="AA6875" s="6">
        <v>0</v>
      </c>
      <c r="AB6875" s="6">
        <v>0</v>
      </c>
    </row>
    <row r="6876" spans="1:28" hidden="1" x14ac:dyDescent="0.2">
      <c r="A6876" s="4" t="s">
        <v>36410</v>
      </c>
      <c r="B6876" t="s">
        <v>36435</v>
      </c>
      <c r="C6876" s="5" t="s">
        <v>862</v>
      </c>
      <c r="D6876" t="s">
        <v>16156</v>
      </c>
      <c r="E6876" t="s">
        <v>22457</v>
      </c>
      <c r="F6876" t="s">
        <v>36</v>
      </c>
      <c r="G6876" t="s">
        <v>37</v>
      </c>
      <c r="H6876" t="s">
        <v>36436</v>
      </c>
      <c r="I6876" t="s">
        <v>31</v>
      </c>
      <c r="J6876" t="s">
        <v>36437</v>
      </c>
      <c r="K6876" t="s">
        <v>4744</v>
      </c>
      <c r="L6876" t="s">
        <v>36438</v>
      </c>
      <c r="M6876" t="s">
        <v>17127</v>
      </c>
      <c r="N6876" t="s">
        <v>465</v>
      </c>
      <c r="O6876" t="s">
        <v>36439</v>
      </c>
      <c r="P6876" t="s">
        <v>36440</v>
      </c>
      <c r="Q6876" t="s">
        <v>36441</v>
      </c>
      <c r="R6876" t="s">
        <v>36441</v>
      </c>
      <c r="S6876" t="s">
        <v>36441</v>
      </c>
      <c r="T6876" s="6">
        <v>1</v>
      </c>
      <c r="U6876" s="6">
        <v>0</v>
      </c>
      <c r="V6876" s="6">
        <v>0</v>
      </c>
      <c r="W6876" s="6">
        <v>925</v>
      </c>
      <c r="X6876" s="6">
        <v>0</v>
      </c>
      <c r="Y6876" s="6">
        <v>0</v>
      </c>
      <c r="Z6876" s="6">
        <v>0</v>
      </c>
      <c r="AA6876" s="6">
        <v>0</v>
      </c>
      <c r="AB6876" s="6">
        <v>0</v>
      </c>
    </row>
    <row r="6877" spans="1:28" hidden="1" x14ac:dyDescent="0.2">
      <c r="A6877" s="4" t="s">
        <v>36410</v>
      </c>
      <c r="B6877" t="s">
        <v>36442</v>
      </c>
      <c r="C6877" s="5" t="s">
        <v>5459</v>
      </c>
      <c r="D6877" t="s">
        <v>34</v>
      </c>
      <c r="E6877" t="s">
        <v>258</v>
      </c>
      <c r="F6877" t="s">
        <v>36</v>
      </c>
      <c r="G6877" t="s">
        <v>37</v>
      </c>
      <c r="H6877" t="s">
        <v>36412</v>
      </c>
      <c r="I6877" t="s">
        <v>31</v>
      </c>
      <c r="J6877" t="s">
        <v>0</v>
      </c>
      <c r="K6877" t="s">
        <v>36412</v>
      </c>
      <c r="L6877" t="s">
        <v>36413</v>
      </c>
      <c r="M6877" t="s">
        <v>31148</v>
      </c>
      <c r="N6877" t="s">
        <v>1499</v>
      </c>
      <c r="O6877" t="s">
        <v>36414</v>
      </c>
      <c r="P6877" t="s">
        <v>36415</v>
      </c>
      <c r="Q6877" t="s">
        <v>36416</v>
      </c>
      <c r="R6877" t="s">
        <v>0</v>
      </c>
      <c r="S6877" t="s">
        <v>36416</v>
      </c>
      <c r="T6877" s="6">
        <v>0</v>
      </c>
      <c r="U6877" s="6">
        <v>0</v>
      </c>
      <c r="V6877" s="6">
        <v>0</v>
      </c>
      <c r="W6877" s="6">
        <v>0</v>
      </c>
      <c r="X6877" s="6">
        <v>0</v>
      </c>
      <c r="Y6877" s="6">
        <v>0</v>
      </c>
      <c r="Z6877" s="6">
        <v>0</v>
      </c>
      <c r="AA6877" s="6">
        <v>0</v>
      </c>
      <c r="AB6877" s="6">
        <v>0</v>
      </c>
    </row>
    <row r="6878" spans="1:28" hidden="1" x14ac:dyDescent="0.2">
      <c r="A6878" s="4" t="s">
        <v>36410</v>
      </c>
      <c r="B6878" t="s">
        <v>36435</v>
      </c>
      <c r="C6878" s="5" t="s">
        <v>862</v>
      </c>
      <c r="D6878" t="s">
        <v>16156</v>
      </c>
      <c r="E6878" t="s">
        <v>22457</v>
      </c>
      <c r="F6878" t="s">
        <v>36</v>
      </c>
      <c r="G6878" t="s">
        <v>37</v>
      </c>
      <c r="H6878" t="s">
        <v>36436</v>
      </c>
      <c r="I6878" t="s">
        <v>31</v>
      </c>
      <c r="J6878" t="s">
        <v>36437</v>
      </c>
      <c r="K6878" t="s">
        <v>4744</v>
      </c>
      <c r="L6878" t="s">
        <v>36438</v>
      </c>
      <c r="M6878" t="s">
        <v>17127</v>
      </c>
      <c r="N6878" t="s">
        <v>465</v>
      </c>
      <c r="O6878" t="s">
        <v>36439</v>
      </c>
      <c r="P6878" t="s">
        <v>36440</v>
      </c>
      <c r="Q6878" t="s">
        <v>36441</v>
      </c>
      <c r="R6878" t="s">
        <v>36441</v>
      </c>
      <c r="S6878" t="s">
        <v>36441</v>
      </c>
      <c r="T6878" s="6">
        <v>1023</v>
      </c>
      <c r="U6878" s="6">
        <v>0</v>
      </c>
      <c r="V6878" s="6">
        <v>0</v>
      </c>
      <c r="W6878" s="6">
        <v>0</v>
      </c>
      <c r="X6878" s="6">
        <v>0</v>
      </c>
      <c r="Y6878" s="6">
        <v>0</v>
      </c>
      <c r="Z6878" s="6">
        <v>0</v>
      </c>
      <c r="AA6878" s="6">
        <v>0</v>
      </c>
      <c r="AB6878" s="6">
        <v>0</v>
      </c>
    </row>
    <row r="6879" spans="1:28" hidden="1" x14ac:dyDescent="0.2">
      <c r="A6879" s="4" t="s">
        <v>36410</v>
      </c>
      <c r="B6879" t="s">
        <v>36443</v>
      </c>
      <c r="C6879" s="5" t="s">
        <v>862</v>
      </c>
      <c r="D6879" t="s">
        <v>34</v>
      </c>
      <c r="E6879" t="s">
        <v>285</v>
      </c>
      <c r="F6879" t="s">
        <v>36</v>
      </c>
      <c r="G6879" t="s">
        <v>37</v>
      </c>
      <c r="H6879" t="s">
        <v>36444</v>
      </c>
      <c r="I6879" t="s">
        <v>31</v>
      </c>
      <c r="J6879" t="s">
        <v>0</v>
      </c>
      <c r="K6879" t="s">
        <v>36444</v>
      </c>
      <c r="L6879" t="s">
        <v>36445</v>
      </c>
      <c r="M6879" t="s">
        <v>25566</v>
      </c>
      <c r="N6879" t="s">
        <v>41</v>
      </c>
      <c r="O6879" t="s">
        <v>36446</v>
      </c>
      <c r="P6879" t="s">
        <v>36447</v>
      </c>
      <c r="Q6879" t="s">
        <v>36448</v>
      </c>
      <c r="R6879" t="s">
        <v>0</v>
      </c>
      <c r="S6879" t="s">
        <v>36448</v>
      </c>
      <c r="T6879" s="6">
        <v>0</v>
      </c>
      <c r="U6879" s="6">
        <v>0</v>
      </c>
      <c r="V6879" s="6">
        <v>0</v>
      </c>
      <c r="W6879" s="6">
        <v>0</v>
      </c>
      <c r="X6879" s="6">
        <v>0</v>
      </c>
      <c r="Y6879" s="6">
        <v>0</v>
      </c>
      <c r="Z6879" s="6">
        <v>0</v>
      </c>
      <c r="AA6879" s="6">
        <v>0</v>
      </c>
      <c r="AB6879" s="6">
        <v>0</v>
      </c>
    </row>
    <row r="6880" spans="1:28" x14ac:dyDescent="0.2">
      <c r="A6880" s="4" t="s">
        <v>36410</v>
      </c>
      <c r="B6880" t="s">
        <v>36449</v>
      </c>
      <c r="C6880" s="5" t="s">
        <v>862</v>
      </c>
      <c r="D6880" t="s">
        <v>16156</v>
      </c>
      <c r="E6880" t="s">
        <v>27655</v>
      </c>
      <c r="F6880" t="s">
        <v>36</v>
      </c>
      <c r="G6880" t="s">
        <v>37</v>
      </c>
      <c r="H6880" t="s">
        <v>36450</v>
      </c>
      <c r="I6880" t="s">
        <v>31</v>
      </c>
      <c r="J6880" t="s">
        <v>36451</v>
      </c>
      <c r="K6880" t="s">
        <v>36452</v>
      </c>
      <c r="L6880" t="s">
        <v>36453</v>
      </c>
      <c r="M6880" t="s">
        <v>11729</v>
      </c>
      <c r="N6880" t="s">
        <v>41</v>
      </c>
      <c r="O6880" t="s">
        <v>36454</v>
      </c>
      <c r="P6880" t="s">
        <v>0</v>
      </c>
      <c r="Q6880" t="s">
        <v>36455</v>
      </c>
      <c r="R6880" t="s">
        <v>0</v>
      </c>
      <c r="S6880" t="s">
        <v>0</v>
      </c>
      <c r="T6880" s="6">
        <v>2514</v>
      </c>
      <c r="U6880" s="6">
        <v>0</v>
      </c>
      <c r="V6880" s="6">
        <v>0</v>
      </c>
      <c r="W6880" s="6">
        <v>675</v>
      </c>
      <c r="X6880" s="6">
        <v>0</v>
      </c>
      <c r="Y6880" s="6">
        <v>0</v>
      </c>
      <c r="Z6880" s="6">
        <v>0</v>
      </c>
      <c r="AA6880" s="6">
        <v>0</v>
      </c>
      <c r="AB6880" s="6">
        <v>0</v>
      </c>
    </row>
    <row r="6881" spans="1:28" hidden="1" x14ac:dyDescent="0.2">
      <c r="A6881" s="4" t="s">
        <v>36410</v>
      </c>
      <c r="B6881" t="s">
        <v>36456</v>
      </c>
      <c r="C6881" s="5" t="s">
        <v>5459</v>
      </c>
      <c r="D6881" t="s">
        <v>34</v>
      </c>
      <c r="E6881" t="s">
        <v>258</v>
      </c>
      <c r="F6881" t="s">
        <v>36</v>
      </c>
      <c r="G6881" t="s">
        <v>37</v>
      </c>
      <c r="H6881" t="s">
        <v>36412</v>
      </c>
      <c r="I6881" t="s">
        <v>31</v>
      </c>
      <c r="J6881" t="s">
        <v>0</v>
      </c>
      <c r="K6881" t="s">
        <v>36412</v>
      </c>
      <c r="L6881" t="s">
        <v>36413</v>
      </c>
      <c r="M6881" t="s">
        <v>31148</v>
      </c>
      <c r="N6881" t="s">
        <v>1499</v>
      </c>
      <c r="O6881" t="s">
        <v>36414</v>
      </c>
      <c r="P6881" t="s">
        <v>36415</v>
      </c>
      <c r="Q6881" t="s">
        <v>36416</v>
      </c>
      <c r="R6881" t="s">
        <v>0</v>
      </c>
      <c r="S6881" t="s">
        <v>36416</v>
      </c>
      <c r="T6881" s="6">
        <v>0</v>
      </c>
      <c r="U6881" s="6">
        <v>0</v>
      </c>
      <c r="V6881" s="6">
        <v>0</v>
      </c>
      <c r="W6881" s="6">
        <v>0</v>
      </c>
      <c r="X6881" s="6">
        <v>0</v>
      </c>
      <c r="Y6881" s="6">
        <v>0</v>
      </c>
      <c r="Z6881" s="6">
        <v>0</v>
      </c>
      <c r="AA6881" s="6">
        <v>0</v>
      </c>
      <c r="AB6881" s="6">
        <v>0</v>
      </c>
    </row>
    <row r="6882" spans="1:28" hidden="1" x14ac:dyDescent="0.2">
      <c r="A6882" s="4" t="s">
        <v>36410</v>
      </c>
      <c r="B6882" t="s">
        <v>36457</v>
      </c>
      <c r="C6882" s="5" t="s">
        <v>5459</v>
      </c>
      <c r="D6882" t="s">
        <v>34</v>
      </c>
      <c r="E6882" t="s">
        <v>258</v>
      </c>
      <c r="F6882" t="s">
        <v>36</v>
      </c>
      <c r="G6882" t="s">
        <v>37</v>
      </c>
      <c r="H6882" t="s">
        <v>36458</v>
      </c>
      <c r="I6882" t="s">
        <v>31</v>
      </c>
      <c r="J6882" t="s">
        <v>0</v>
      </c>
      <c r="K6882" t="s">
        <v>36458</v>
      </c>
      <c r="L6882" t="s">
        <v>36459</v>
      </c>
      <c r="M6882" t="s">
        <v>32915</v>
      </c>
      <c r="N6882" t="s">
        <v>41</v>
      </c>
      <c r="O6882" t="s">
        <v>36460</v>
      </c>
      <c r="P6882" t="s">
        <v>36461</v>
      </c>
      <c r="Q6882" t="s">
        <v>36462</v>
      </c>
      <c r="R6882" t="s">
        <v>36462</v>
      </c>
      <c r="S6882" t="s">
        <v>36462</v>
      </c>
      <c r="T6882" s="6">
        <v>0</v>
      </c>
      <c r="U6882" s="6">
        <v>0</v>
      </c>
      <c r="V6882" s="6">
        <v>0</v>
      </c>
      <c r="W6882" s="6">
        <v>0</v>
      </c>
      <c r="X6882" s="6">
        <v>0</v>
      </c>
      <c r="Y6882" s="6">
        <v>0</v>
      </c>
      <c r="Z6882" s="6">
        <v>0</v>
      </c>
      <c r="AA6882" s="6">
        <v>0</v>
      </c>
      <c r="AB6882" s="6">
        <v>0</v>
      </c>
    </row>
    <row r="6883" spans="1:28" hidden="1" x14ac:dyDescent="0.2">
      <c r="A6883" s="4" t="s">
        <v>36463</v>
      </c>
      <c r="B6883" t="s">
        <v>36464</v>
      </c>
      <c r="C6883" s="5" t="s">
        <v>862</v>
      </c>
      <c r="D6883" t="s">
        <v>34</v>
      </c>
      <c r="E6883" t="s">
        <v>285</v>
      </c>
      <c r="F6883" t="s">
        <v>36</v>
      </c>
      <c r="G6883" t="s">
        <v>37</v>
      </c>
      <c r="H6883" t="s">
        <v>19731</v>
      </c>
      <c r="I6883" t="s">
        <v>94</v>
      </c>
      <c r="J6883" t="s">
        <v>0</v>
      </c>
      <c r="K6883" t="s">
        <v>19731</v>
      </c>
      <c r="L6883" t="s">
        <v>36465</v>
      </c>
      <c r="M6883" t="s">
        <v>1856</v>
      </c>
      <c r="N6883" t="s">
        <v>41</v>
      </c>
      <c r="O6883" t="s">
        <v>22846</v>
      </c>
      <c r="P6883" t="s">
        <v>36466</v>
      </c>
      <c r="Q6883" t="s">
        <v>36467</v>
      </c>
      <c r="R6883" t="s">
        <v>0</v>
      </c>
      <c r="S6883" t="s">
        <v>0</v>
      </c>
      <c r="T6883" s="6">
        <v>0</v>
      </c>
      <c r="U6883" s="6">
        <v>0</v>
      </c>
      <c r="V6883" s="6">
        <v>0</v>
      </c>
      <c r="W6883" s="6">
        <v>0</v>
      </c>
      <c r="X6883" s="6">
        <v>0</v>
      </c>
      <c r="Y6883" s="6">
        <v>0</v>
      </c>
      <c r="Z6883" s="6">
        <v>0</v>
      </c>
      <c r="AA6883" s="6">
        <v>0</v>
      </c>
      <c r="AB6883" s="6">
        <v>0</v>
      </c>
    </row>
    <row r="6884" spans="1:28" hidden="1" x14ac:dyDescent="0.2">
      <c r="A6884" s="4" t="s">
        <v>36463</v>
      </c>
      <c r="B6884" t="s">
        <v>36468</v>
      </c>
      <c r="C6884" s="5" t="s">
        <v>862</v>
      </c>
      <c r="D6884" t="s">
        <v>34</v>
      </c>
      <c r="E6884" t="s">
        <v>46</v>
      </c>
      <c r="F6884" t="s">
        <v>36</v>
      </c>
      <c r="G6884" t="s">
        <v>86</v>
      </c>
      <c r="H6884" t="s">
        <v>36469</v>
      </c>
      <c r="I6884" t="s">
        <v>31</v>
      </c>
      <c r="J6884" t="s">
        <v>2878</v>
      </c>
      <c r="K6884" t="s">
        <v>36470</v>
      </c>
      <c r="L6884" t="s">
        <v>36471</v>
      </c>
      <c r="M6884" t="s">
        <v>36472</v>
      </c>
      <c r="N6884" t="s">
        <v>41</v>
      </c>
      <c r="O6884" t="s">
        <v>36473</v>
      </c>
      <c r="P6884" t="s">
        <v>36474</v>
      </c>
      <c r="Q6884" t="s">
        <v>36475</v>
      </c>
      <c r="R6884" t="s">
        <v>36476</v>
      </c>
      <c r="S6884" t="s">
        <v>36475</v>
      </c>
      <c r="T6884" s="6">
        <v>0</v>
      </c>
      <c r="U6884" s="6">
        <v>0</v>
      </c>
      <c r="V6884" s="6">
        <v>0</v>
      </c>
      <c r="W6884" s="6">
        <v>512</v>
      </c>
      <c r="X6884" s="6">
        <v>0</v>
      </c>
      <c r="Y6884" s="6">
        <v>0</v>
      </c>
      <c r="Z6884" s="6">
        <v>0</v>
      </c>
      <c r="AA6884" s="6">
        <v>0</v>
      </c>
      <c r="AB6884" s="6">
        <v>0</v>
      </c>
    </row>
    <row r="6885" spans="1:28" hidden="1" x14ac:dyDescent="0.2">
      <c r="A6885" s="4" t="s">
        <v>36463</v>
      </c>
      <c r="B6885" t="s">
        <v>36477</v>
      </c>
      <c r="C6885" s="5" t="s">
        <v>862</v>
      </c>
      <c r="D6885" t="s">
        <v>16156</v>
      </c>
      <c r="E6885" t="s">
        <v>22457</v>
      </c>
      <c r="F6885" t="s">
        <v>36</v>
      </c>
      <c r="G6885" t="s">
        <v>86</v>
      </c>
      <c r="H6885" t="s">
        <v>36478</v>
      </c>
      <c r="I6885" t="s">
        <v>31</v>
      </c>
      <c r="J6885" t="s">
        <v>461</v>
      </c>
      <c r="K6885" t="s">
        <v>36479</v>
      </c>
      <c r="L6885" t="s">
        <v>36480</v>
      </c>
      <c r="M6885" t="s">
        <v>1165</v>
      </c>
      <c r="N6885" t="s">
        <v>41</v>
      </c>
      <c r="O6885" t="s">
        <v>1166</v>
      </c>
      <c r="P6885" t="s">
        <v>36481</v>
      </c>
      <c r="Q6885" t="s">
        <v>36482</v>
      </c>
      <c r="R6885" t="s">
        <v>36483</v>
      </c>
      <c r="S6885" t="s">
        <v>36482</v>
      </c>
      <c r="T6885" s="6">
        <v>1</v>
      </c>
      <c r="U6885" s="6">
        <v>0</v>
      </c>
      <c r="V6885" s="6">
        <v>0</v>
      </c>
      <c r="W6885" s="6">
        <v>0</v>
      </c>
      <c r="X6885" s="6">
        <v>0</v>
      </c>
      <c r="Y6885" s="6">
        <v>0</v>
      </c>
      <c r="Z6885" s="6">
        <v>0</v>
      </c>
      <c r="AA6885" s="6">
        <v>0</v>
      </c>
      <c r="AB6885" s="6">
        <v>0</v>
      </c>
    </row>
    <row r="6886" spans="1:28" hidden="1" x14ac:dyDescent="0.2">
      <c r="A6886" s="4" t="s">
        <v>36463</v>
      </c>
      <c r="B6886" t="s">
        <v>36484</v>
      </c>
      <c r="C6886" s="5" t="s">
        <v>862</v>
      </c>
      <c r="D6886" t="s">
        <v>16156</v>
      </c>
      <c r="E6886" t="s">
        <v>18010</v>
      </c>
      <c r="F6886" t="s">
        <v>36</v>
      </c>
      <c r="G6886" t="s">
        <v>37</v>
      </c>
      <c r="H6886" t="s">
        <v>36485</v>
      </c>
      <c r="I6886" t="s">
        <v>31</v>
      </c>
      <c r="J6886" t="s">
        <v>0</v>
      </c>
      <c r="K6886" t="s">
        <v>36485</v>
      </c>
      <c r="L6886" t="s">
        <v>36486</v>
      </c>
      <c r="M6886" t="s">
        <v>36487</v>
      </c>
      <c r="N6886" t="s">
        <v>41</v>
      </c>
      <c r="O6886" t="s">
        <v>36488</v>
      </c>
      <c r="P6886" t="s">
        <v>36489</v>
      </c>
      <c r="Q6886" t="s">
        <v>36490</v>
      </c>
      <c r="R6886" t="s">
        <v>0</v>
      </c>
      <c r="S6886" t="s">
        <v>36490</v>
      </c>
      <c r="T6886" s="6">
        <v>1</v>
      </c>
      <c r="U6886" s="6">
        <v>0</v>
      </c>
      <c r="V6886" s="6">
        <v>0</v>
      </c>
      <c r="W6886" s="6">
        <v>125</v>
      </c>
      <c r="X6886" s="6">
        <v>0</v>
      </c>
      <c r="Y6886" s="6">
        <v>0</v>
      </c>
      <c r="Z6886" s="6">
        <v>0</v>
      </c>
      <c r="AA6886" s="6">
        <v>0</v>
      </c>
      <c r="AB6886" s="6">
        <v>0</v>
      </c>
    </row>
    <row r="6887" spans="1:28" hidden="1" x14ac:dyDescent="0.2">
      <c r="A6887" s="4" t="s">
        <v>36491</v>
      </c>
      <c r="B6887" t="s">
        <v>36492</v>
      </c>
      <c r="C6887" s="5" t="s">
        <v>5459</v>
      </c>
      <c r="D6887" t="s">
        <v>34</v>
      </c>
      <c r="E6887" t="s">
        <v>258</v>
      </c>
      <c r="F6887" t="s">
        <v>36</v>
      </c>
      <c r="G6887" t="s">
        <v>37</v>
      </c>
      <c r="H6887" t="s">
        <v>18614</v>
      </c>
      <c r="I6887" t="s">
        <v>94</v>
      </c>
      <c r="J6887" t="s">
        <v>0</v>
      </c>
      <c r="K6887" t="s">
        <v>18614</v>
      </c>
      <c r="L6887" t="s">
        <v>36390</v>
      </c>
      <c r="M6887" t="s">
        <v>18616</v>
      </c>
      <c r="N6887" t="s">
        <v>11151</v>
      </c>
      <c r="O6887" t="s">
        <v>36391</v>
      </c>
      <c r="P6887" t="s">
        <v>18618</v>
      </c>
      <c r="Q6887" t="s">
        <v>18619</v>
      </c>
      <c r="R6887" t="s">
        <v>18619</v>
      </c>
      <c r="S6887" t="s">
        <v>18620</v>
      </c>
      <c r="T6887" s="6">
        <v>0</v>
      </c>
      <c r="U6887" s="6">
        <v>0</v>
      </c>
      <c r="V6887" s="6">
        <v>0</v>
      </c>
      <c r="W6887" s="6">
        <v>0</v>
      </c>
      <c r="X6887" s="6">
        <v>0</v>
      </c>
      <c r="Y6887" s="6">
        <v>0</v>
      </c>
      <c r="Z6887" s="6">
        <v>0</v>
      </c>
      <c r="AA6887" s="6">
        <v>0</v>
      </c>
      <c r="AB6887" s="6">
        <v>0</v>
      </c>
    </row>
    <row r="6888" spans="1:28" hidden="1" x14ac:dyDescent="0.2">
      <c r="A6888" s="4" t="s">
        <v>36491</v>
      </c>
      <c r="B6888" t="s">
        <v>36493</v>
      </c>
      <c r="C6888" s="5" t="s">
        <v>5459</v>
      </c>
      <c r="D6888" t="s">
        <v>34</v>
      </c>
      <c r="E6888" t="s">
        <v>258</v>
      </c>
      <c r="F6888" t="s">
        <v>36</v>
      </c>
      <c r="G6888" t="s">
        <v>37</v>
      </c>
      <c r="H6888" t="s">
        <v>18614</v>
      </c>
      <c r="I6888" t="s">
        <v>94</v>
      </c>
      <c r="J6888" t="s">
        <v>0</v>
      </c>
      <c r="K6888" t="s">
        <v>18614</v>
      </c>
      <c r="L6888" t="s">
        <v>36390</v>
      </c>
      <c r="M6888" t="s">
        <v>18616</v>
      </c>
      <c r="N6888" t="s">
        <v>11151</v>
      </c>
      <c r="O6888" t="s">
        <v>36391</v>
      </c>
      <c r="P6888" t="s">
        <v>18618</v>
      </c>
      <c r="Q6888" t="s">
        <v>18619</v>
      </c>
      <c r="R6888" t="s">
        <v>18619</v>
      </c>
      <c r="S6888" t="s">
        <v>18620</v>
      </c>
      <c r="T6888" s="6">
        <v>0</v>
      </c>
      <c r="U6888" s="6">
        <v>0</v>
      </c>
      <c r="V6888" s="6">
        <v>0</v>
      </c>
      <c r="W6888" s="6">
        <v>0</v>
      </c>
      <c r="X6888" s="6">
        <v>0</v>
      </c>
      <c r="Y6888" s="6">
        <v>0</v>
      </c>
      <c r="Z6888" s="6">
        <v>0</v>
      </c>
      <c r="AA6888" s="6">
        <v>0</v>
      </c>
      <c r="AB6888" s="6">
        <v>0</v>
      </c>
    </row>
    <row r="6889" spans="1:28" hidden="1" x14ac:dyDescent="0.2">
      <c r="A6889" s="4" t="s">
        <v>36491</v>
      </c>
      <c r="B6889" t="s">
        <v>36494</v>
      </c>
      <c r="C6889" s="5" t="s">
        <v>5459</v>
      </c>
      <c r="D6889" t="s">
        <v>34</v>
      </c>
      <c r="E6889" t="s">
        <v>258</v>
      </c>
      <c r="F6889" t="s">
        <v>36</v>
      </c>
      <c r="G6889" t="s">
        <v>37</v>
      </c>
      <c r="H6889" t="s">
        <v>18614</v>
      </c>
      <c r="I6889" t="s">
        <v>94</v>
      </c>
      <c r="J6889" t="s">
        <v>0</v>
      </c>
      <c r="K6889" t="s">
        <v>18614</v>
      </c>
      <c r="L6889" t="s">
        <v>36390</v>
      </c>
      <c r="M6889" t="s">
        <v>18616</v>
      </c>
      <c r="N6889" t="s">
        <v>11151</v>
      </c>
      <c r="O6889" t="s">
        <v>36391</v>
      </c>
      <c r="P6889" t="s">
        <v>18618</v>
      </c>
      <c r="Q6889" t="s">
        <v>18619</v>
      </c>
      <c r="R6889" t="s">
        <v>18619</v>
      </c>
      <c r="S6889" t="s">
        <v>18620</v>
      </c>
      <c r="T6889" s="6">
        <v>0</v>
      </c>
      <c r="U6889" s="6">
        <v>0</v>
      </c>
      <c r="V6889" s="6">
        <v>0</v>
      </c>
      <c r="W6889" s="6">
        <v>0</v>
      </c>
      <c r="X6889" s="6">
        <v>0</v>
      </c>
      <c r="Y6889" s="6">
        <v>0</v>
      </c>
      <c r="Z6889" s="6">
        <v>0</v>
      </c>
      <c r="AA6889" s="6">
        <v>0</v>
      </c>
      <c r="AB6889" s="6">
        <v>0</v>
      </c>
    </row>
    <row r="6890" spans="1:28" hidden="1" x14ac:dyDescent="0.2">
      <c r="A6890" s="4" t="s">
        <v>36491</v>
      </c>
      <c r="B6890" t="s">
        <v>36495</v>
      </c>
      <c r="C6890" s="5" t="s">
        <v>5459</v>
      </c>
      <c r="D6890" t="s">
        <v>34</v>
      </c>
      <c r="E6890" t="s">
        <v>258</v>
      </c>
      <c r="F6890" t="s">
        <v>36</v>
      </c>
      <c r="G6890" t="s">
        <v>37</v>
      </c>
      <c r="H6890" t="s">
        <v>18614</v>
      </c>
      <c r="I6890" t="s">
        <v>94</v>
      </c>
      <c r="J6890" t="s">
        <v>0</v>
      </c>
      <c r="K6890" t="s">
        <v>18614</v>
      </c>
      <c r="L6890" t="s">
        <v>36390</v>
      </c>
      <c r="M6890" t="s">
        <v>18616</v>
      </c>
      <c r="N6890" t="s">
        <v>11151</v>
      </c>
      <c r="O6890" t="s">
        <v>36391</v>
      </c>
      <c r="P6890" t="s">
        <v>18618</v>
      </c>
      <c r="Q6890" t="s">
        <v>18619</v>
      </c>
      <c r="R6890" t="s">
        <v>18619</v>
      </c>
      <c r="S6890" t="s">
        <v>18620</v>
      </c>
      <c r="T6890" s="6">
        <v>0</v>
      </c>
      <c r="U6890" s="6">
        <v>0</v>
      </c>
      <c r="V6890" s="6">
        <v>0</v>
      </c>
      <c r="W6890" s="6">
        <v>0</v>
      </c>
      <c r="X6890" s="6">
        <v>0</v>
      </c>
      <c r="Y6890" s="6">
        <v>0</v>
      </c>
      <c r="Z6890" s="6">
        <v>0</v>
      </c>
      <c r="AA6890" s="6">
        <v>0</v>
      </c>
      <c r="AB6890" s="6">
        <v>0</v>
      </c>
    </row>
    <row r="6891" spans="1:28" x14ac:dyDescent="0.2">
      <c r="A6891" s="4" t="s">
        <v>36491</v>
      </c>
      <c r="B6891" t="s">
        <v>36496</v>
      </c>
      <c r="C6891" s="5" t="s">
        <v>5459</v>
      </c>
      <c r="D6891" t="s">
        <v>34</v>
      </c>
      <c r="E6891" t="s">
        <v>258</v>
      </c>
      <c r="F6891" t="s">
        <v>36</v>
      </c>
      <c r="G6891" t="s">
        <v>37</v>
      </c>
      <c r="H6891" t="s">
        <v>36497</v>
      </c>
      <c r="I6891" t="s">
        <v>94</v>
      </c>
      <c r="J6891" t="s">
        <v>0</v>
      </c>
      <c r="K6891" t="s">
        <v>36497</v>
      </c>
      <c r="L6891" t="s">
        <v>36498</v>
      </c>
      <c r="M6891" t="s">
        <v>132</v>
      </c>
      <c r="N6891" t="s">
        <v>41</v>
      </c>
      <c r="O6891" t="s">
        <v>36499</v>
      </c>
      <c r="P6891" t="s">
        <v>0</v>
      </c>
      <c r="Q6891" t="s">
        <v>0</v>
      </c>
      <c r="R6891" t="s">
        <v>0</v>
      </c>
      <c r="S6891" t="s">
        <v>0</v>
      </c>
      <c r="T6891" s="6">
        <v>0</v>
      </c>
      <c r="U6891" s="6">
        <v>0</v>
      </c>
      <c r="V6891" s="6">
        <v>0</v>
      </c>
      <c r="W6891" s="6">
        <v>0</v>
      </c>
      <c r="X6891" s="6">
        <v>0</v>
      </c>
      <c r="Y6891" s="6">
        <v>0</v>
      </c>
      <c r="Z6891" s="6">
        <v>0</v>
      </c>
      <c r="AA6891" s="6">
        <v>0</v>
      </c>
      <c r="AB6891" s="6">
        <v>0</v>
      </c>
    </row>
    <row r="6892" spans="1:28" hidden="1" x14ac:dyDescent="0.2">
      <c r="A6892" s="4" t="s">
        <v>36491</v>
      </c>
      <c r="B6892" t="s">
        <v>36500</v>
      </c>
      <c r="C6892" s="5" t="s">
        <v>5459</v>
      </c>
      <c r="D6892" t="s">
        <v>34</v>
      </c>
      <c r="E6892" t="s">
        <v>258</v>
      </c>
      <c r="F6892" t="s">
        <v>36</v>
      </c>
      <c r="G6892" t="s">
        <v>37</v>
      </c>
      <c r="H6892" t="s">
        <v>18614</v>
      </c>
      <c r="I6892" t="s">
        <v>94</v>
      </c>
      <c r="J6892" t="s">
        <v>0</v>
      </c>
      <c r="K6892" t="s">
        <v>18614</v>
      </c>
      <c r="L6892" t="s">
        <v>36390</v>
      </c>
      <c r="M6892" t="s">
        <v>18616</v>
      </c>
      <c r="N6892" t="s">
        <v>11151</v>
      </c>
      <c r="O6892" t="s">
        <v>36391</v>
      </c>
      <c r="P6892" t="s">
        <v>18618</v>
      </c>
      <c r="Q6892" t="s">
        <v>18619</v>
      </c>
      <c r="R6892" t="s">
        <v>18619</v>
      </c>
      <c r="S6892" t="s">
        <v>18620</v>
      </c>
      <c r="T6892" s="6">
        <v>0</v>
      </c>
      <c r="U6892" s="6">
        <v>0</v>
      </c>
      <c r="V6892" s="6">
        <v>0</v>
      </c>
      <c r="W6892" s="6">
        <v>0</v>
      </c>
      <c r="X6892" s="6">
        <v>0</v>
      </c>
      <c r="Y6892" s="6">
        <v>0</v>
      </c>
      <c r="Z6892" s="6">
        <v>0</v>
      </c>
      <c r="AA6892" s="6">
        <v>0</v>
      </c>
      <c r="AB6892" s="6">
        <v>0</v>
      </c>
    </row>
    <row r="6893" spans="1:28" hidden="1" x14ac:dyDescent="0.2">
      <c r="A6893" s="4" t="s">
        <v>36491</v>
      </c>
      <c r="B6893" t="s">
        <v>36501</v>
      </c>
      <c r="C6893" s="5" t="s">
        <v>5459</v>
      </c>
      <c r="D6893" t="s">
        <v>34</v>
      </c>
      <c r="E6893" t="s">
        <v>258</v>
      </c>
      <c r="F6893" t="s">
        <v>36</v>
      </c>
      <c r="G6893" t="s">
        <v>37</v>
      </c>
      <c r="H6893" t="s">
        <v>18614</v>
      </c>
      <c r="I6893" t="s">
        <v>94</v>
      </c>
      <c r="J6893" t="s">
        <v>0</v>
      </c>
      <c r="K6893" t="s">
        <v>18614</v>
      </c>
      <c r="L6893" t="s">
        <v>36390</v>
      </c>
      <c r="M6893" t="s">
        <v>18616</v>
      </c>
      <c r="N6893" t="s">
        <v>11151</v>
      </c>
      <c r="O6893" t="s">
        <v>36391</v>
      </c>
      <c r="P6893" t="s">
        <v>18618</v>
      </c>
      <c r="Q6893" t="s">
        <v>18619</v>
      </c>
      <c r="R6893" t="s">
        <v>18619</v>
      </c>
      <c r="S6893" t="s">
        <v>18620</v>
      </c>
      <c r="T6893" s="6">
        <v>0</v>
      </c>
      <c r="U6893" s="6">
        <v>0</v>
      </c>
      <c r="V6893" s="6">
        <v>0</v>
      </c>
      <c r="W6893" s="6">
        <v>0</v>
      </c>
      <c r="X6893" s="6">
        <v>0</v>
      </c>
      <c r="Y6893" s="6">
        <v>0</v>
      </c>
      <c r="Z6893" s="6">
        <v>0</v>
      </c>
      <c r="AA6893" s="6">
        <v>0</v>
      </c>
      <c r="AB6893" s="6">
        <v>0</v>
      </c>
    </row>
    <row r="6894" spans="1:28" hidden="1" x14ac:dyDescent="0.2">
      <c r="A6894" s="4" t="s">
        <v>36491</v>
      </c>
      <c r="B6894" t="s">
        <v>36502</v>
      </c>
      <c r="C6894" s="5" t="s">
        <v>5459</v>
      </c>
      <c r="D6894" t="s">
        <v>34</v>
      </c>
      <c r="E6894" t="s">
        <v>258</v>
      </c>
      <c r="F6894" t="s">
        <v>36</v>
      </c>
      <c r="G6894" t="s">
        <v>37</v>
      </c>
      <c r="H6894" t="s">
        <v>18614</v>
      </c>
      <c r="I6894" t="s">
        <v>94</v>
      </c>
      <c r="J6894" t="s">
        <v>0</v>
      </c>
      <c r="K6894" t="s">
        <v>18614</v>
      </c>
      <c r="L6894" t="s">
        <v>36390</v>
      </c>
      <c r="M6894" t="s">
        <v>18616</v>
      </c>
      <c r="N6894" t="s">
        <v>11151</v>
      </c>
      <c r="O6894" t="s">
        <v>36391</v>
      </c>
      <c r="P6894" t="s">
        <v>18618</v>
      </c>
      <c r="Q6894" t="s">
        <v>18619</v>
      </c>
      <c r="R6894" t="s">
        <v>18619</v>
      </c>
      <c r="S6894" t="s">
        <v>18620</v>
      </c>
      <c r="T6894" s="6">
        <v>0</v>
      </c>
      <c r="U6894" s="6">
        <v>0</v>
      </c>
      <c r="V6894" s="6">
        <v>0</v>
      </c>
      <c r="W6894" s="6">
        <v>0</v>
      </c>
      <c r="X6894" s="6">
        <v>0</v>
      </c>
      <c r="Y6894" s="6">
        <v>0</v>
      </c>
      <c r="Z6894" s="6">
        <v>0</v>
      </c>
      <c r="AA6894" s="6">
        <v>0</v>
      </c>
      <c r="AB6894" s="6">
        <v>0</v>
      </c>
    </row>
    <row r="6895" spans="1:28" hidden="1" x14ac:dyDescent="0.2">
      <c r="A6895" s="4" t="s">
        <v>36491</v>
      </c>
      <c r="B6895" t="s">
        <v>36503</v>
      </c>
      <c r="C6895" s="5" t="s">
        <v>5459</v>
      </c>
      <c r="D6895" t="s">
        <v>34</v>
      </c>
      <c r="E6895" t="s">
        <v>258</v>
      </c>
      <c r="F6895" t="s">
        <v>36</v>
      </c>
      <c r="G6895" t="s">
        <v>37</v>
      </c>
      <c r="H6895" t="s">
        <v>18614</v>
      </c>
      <c r="I6895" t="s">
        <v>94</v>
      </c>
      <c r="J6895" t="s">
        <v>0</v>
      </c>
      <c r="K6895" t="s">
        <v>18614</v>
      </c>
      <c r="L6895" t="s">
        <v>36390</v>
      </c>
      <c r="M6895" t="s">
        <v>18616</v>
      </c>
      <c r="N6895" t="s">
        <v>11151</v>
      </c>
      <c r="O6895" t="s">
        <v>36391</v>
      </c>
      <c r="P6895" t="s">
        <v>18618</v>
      </c>
      <c r="Q6895" t="s">
        <v>18619</v>
      </c>
      <c r="R6895" t="s">
        <v>18619</v>
      </c>
      <c r="S6895" t="s">
        <v>18620</v>
      </c>
      <c r="T6895" s="6">
        <v>0</v>
      </c>
      <c r="U6895" s="6">
        <v>0</v>
      </c>
      <c r="V6895" s="6">
        <v>0</v>
      </c>
      <c r="W6895" s="6">
        <v>0</v>
      </c>
      <c r="X6895" s="6">
        <v>0</v>
      </c>
      <c r="Y6895" s="6">
        <v>0</v>
      </c>
      <c r="Z6895" s="6">
        <v>0</v>
      </c>
      <c r="AA6895" s="6">
        <v>0</v>
      </c>
      <c r="AB6895" s="6">
        <v>0</v>
      </c>
    </row>
    <row r="6896" spans="1:28" hidden="1" x14ac:dyDescent="0.2">
      <c r="A6896" s="4" t="s">
        <v>36491</v>
      </c>
      <c r="B6896" t="s">
        <v>36504</v>
      </c>
      <c r="C6896" s="5" t="s">
        <v>862</v>
      </c>
      <c r="D6896" t="s">
        <v>34</v>
      </c>
      <c r="E6896" t="s">
        <v>179</v>
      </c>
      <c r="F6896" t="s">
        <v>36</v>
      </c>
      <c r="G6896" t="s">
        <v>37</v>
      </c>
      <c r="H6896" t="s">
        <v>36505</v>
      </c>
      <c r="I6896" t="s">
        <v>31</v>
      </c>
      <c r="J6896" t="s">
        <v>0</v>
      </c>
      <c r="K6896" t="s">
        <v>36505</v>
      </c>
      <c r="L6896" t="s">
        <v>36506</v>
      </c>
      <c r="M6896" t="s">
        <v>36507</v>
      </c>
      <c r="N6896" t="s">
        <v>101</v>
      </c>
      <c r="O6896" t="s">
        <v>36508</v>
      </c>
      <c r="P6896" t="s">
        <v>36509</v>
      </c>
      <c r="Q6896" t="s">
        <v>36510</v>
      </c>
      <c r="R6896" t="s">
        <v>0</v>
      </c>
      <c r="S6896" t="s">
        <v>36510</v>
      </c>
      <c r="T6896" s="6">
        <v>0</v>
      </c>
      <c r="U6896" s="6">
        <v>0</v>
      </c>
      <c r="V6896" s="6">
        <v>0</v>
      </c>
      <c r="W6896" s="6">
        <v>0</v>
      </c>
      <c r="X6896" s="6">
        <v>0</v>
      </c>
      <c r="Y6896" s="6">
        <v>0</v>
      </c>
      <c r="Z6896" s="6">
        <v>0</v>
      </c>
      <c r="AA6896" s="6">
        <v>0</v>
      </c>
      <c r="AB6896" s="6">
        <v>0</v>
      </c>
    </row>
    <row r="6897" spans="1:28" x14ac:dyDescent="0.2">
      <c r="A6897" s="4" t="s">
        <v>36491</v>
      </c>
      <c r="B6897" t="s">
        <v>36511</v>
      </c>
      <c r="C6897" s="5" t="s">
        <v>862</v>
      </c>
      <c r="D6897" t="s">
        <v>34</v>
      </c>
      <c r="E6897" t="s">
        <v>23820</v>
      </c>
      <c r="F6897" t="s">
        <v>36</v>
      </c>
      <c r="G6897" t="s">
        <v>86</v>
      </c>
      <c r="H6897" t="s">
        <v>36512</v>
      </c>
      <c r="I6897" t="s">
        <v>31</v>
      </c>
      <c r="J6897" t="s">
        <v>20667</v>
      </c>
      <c r="K6897" t="s">
        <v>36513</v>
      </c>
      <c r="L6897" t="s">
        <v>36514</v>
      </c>
      <c r="M6897" t="s">
        <v>834</v>
      </c>
      <c r="N6897" t="s">
        <v>41</v>
      </c>
      <c r="O6897" t="s">
        <v>19331</v>
      </c>
      <c r="P6897" t="s">
        <v>36515</v>
      </c>
      <c r="Q6897" t="s">
        <v>0</v>
      </c>
      <c r="R6897" t="s">
        <v>0</v>
      </c>
      <c r="S6897" t="s">
        <v>36516</v>
      </c>
      <c r="T6897" s="6">
        <v>0</v>
      </c>
      <c r="U6897" s="6">
        <v>0</v>
      </c>
      <c r="V6897" s="6">
        <v>0</v>
      </c>
      <c r="W6897" s="6">
        <v>413</v>
      </c>
      <c r="X6897" s="6">
        <v>0</v>
      </c>
      <c r="Y6897" s="6">
        <v>0</v>
      </c>
      <c r="Z6897" s="6">
        <v>0</v>
      </c>
      <c r="AA6897" s="6">
        <v>0</v>
      </c>
      <c r="AB6897" s="6">
        <v>0</v>
      </c>
    </row>
    <row r="6898" spans="1:28" x14ac:dyDescent="0.2">
      <c r="A6898" s="4" t="s">
        <v>36491</v>
      </c>
      <c r="B6898" t="s">
        <v>36517</v>
      </c>
      <c r="C6898" s="5" t="s">
        <v>862</v>
      </c>
      <c r="D6898" t="s">
        <v>34</v>
      </c>
      <c r="E6898" t="s">
        <v>8270</v>
      </c>
      <c r="F6898" t="s">
        <v>36</v>
      </c>
      <c r="G6898" t="s">
        <v>37</v>
      </c>
      <c r="H6898" t="s">
        <v>36518</v>
      </c>
      <c r="I6898" t="s">
        <v>31</v>
      </c>
      <c r="J6898" t="s">
        <v>36519</v>
      </c>
      <c r="K6898" t="s">
        <v>36520</v>
      </c>
      <c r="L6898" t="s">
        <v>36521</v>
      </c>
      <c r="M6898" t="s">
        <v>71</v>
      </c>
      <c r="N6898" t="s">
        <v>41</v>
      </c>
      <c r="O6898" t="s">
        <v>2062</v>
      </c>
      <c r="P6898" t="s">
        <v>0</v>
      </c>
      <c r="Q6898" t="s">
        <v>36522</v>
      </c>
      <c r="R6898" t="s">
        <v>0</v>
      </c>
      <c r="S6898" t="s">
        <v>36522</v>
      </c>
      <c r="T6898" s="6">
        <v>1250</v>
      </c>
      <c r="U6898" s="6">
        <v>0</v>
      </c>
      <c r="V6898" s="6">
        <v>0</v>
      </c>
      <c r="W6898" s="6">
        <v>0</v>
      </c>
      <c r="X6898" s="6">
        <v>0</v>
      </c>
      <c r="Y6898" s="6">
        <v>0</v>
      </c>
      <c r="Z6898" s="6">
        <v>0</v>
      </c>
      <c r="AA6898" s="6">
        <v>0</v>
      </c>
      <c r="AB6898" s="6">
        <v>0</v>
      </c>
    </row>
    <row r="6899" spans="1:28" hidden="1" x14ac:dyDescent="0.2">
      <c r="A6899" s="4" t="s">
        <v>36491</v>
      </c>
      <c r="B6899" t="s">
        <v>36523</v>
      </c>
      <c r="C6899" s="5" t="s">
        <v>5459</v>
      </c>
      <c r="D6899" t="s">
        <v>34</v>
      </c>
      <c r="E6899" t="s">
        <v>258</v>
      </c>
      <c r="F6899" t="s">
        <v>36</v>
      </c>
      <c r="G6899" t="s">
        <v>37</v>
      </c>
      <c r="H6899" t="s">
        <v>18614</v>
      </c>
      <c r="I6899" t="s">
        <v>94</v>
      </c>
      <c r="J6899" t="s">
        <v>0</v>
      </c>
      <c r="K6899" t="s">
        <v>18614</v>
      </c>
      <c r="L6899" t="s">
        <v>36390</v>
      </c>
      <c r="M6899" t="s">
        <v>18616</v>
      </c>
      <c r="N6899" t="s">
        <v>11151</v>
      </c>
      <c r="O6899" t="s">
        <v>36391</v>
      </c>
      <c r="P6899" t="s">
        <v>18618</v>
      </c>
      <c r="Q6899" t="s">
        <v>18619</v>
      </c>
      <c r="R6899" t="s">
        <v>18619</v>
      </c>
      <c r="S6899" t="s">
        <v>18620</v>
      </c>
      <c r="T6899" s="6">
        <v>0</v>
      </c>
      <c r="U6899" s="6">
        <v>0</v>
      </c>
      <c r="V6899" s="6">
        <v>0</v>
      </c>
      <c r="W6899" s="6">
        <v>0</v>
      </c>
      <c r="X6899" s="6">
        <v>0</v>
      </c>
      <c r="Y6899" s="6">
        <v>0</v>
      </c>
      <c r="Z6899" s="6">
        <v>0</v>
      </c>
      <c r="AA6899" s="6">
        <v>0</v>
      </c>
      <c r="AB6899" s="6">
        <v>0</v>
      </c>
    </row>
    <row r="6900" spans="1:28" hidden="1" x14ac:dyDescent="0.2">
      <c r="A6900" s="4" t="s">
        <v>36491</v>
      </c>
      <c r="B6900" t="s">
        <v>36524</v>
      </c>
      <c r="C6900" s="5" t="s">
        <v>5459</v>
      </c>
      <c r="D6900" t="s">
        <v>34</v>
      </c>
      <c r="E6900" t="s">
        <v>258</v>
      </c>
      <c r="F6900" t="s">
        <v>36</v>
      </c>
      <c r="G6900" t="s">
        <v>37</v>
      </c>
      <c r="H6900" t="s">
        <v>18614</v>
      </c>
      <c r="I6900" t="s">
        <v>94</v>
      </c>
      <c r="J6900" t="s">
        <v>0</v>
      </c>
      <c r="K6900" t="s">
        <v>18614</v>
      </c>
      <c r="L6900" t="s">
        <v>36390</v>
      </c>
      <c r="M6900" t="s">
        <v>18616</v>
      </c>
      <c r="N6900" t="s">
        <v>11151</v>
      </c>
      <c r="O6900" t="s">
        <v>36391</v>
      </c>
      <c r="P6900" t="s">
        <v>18618</v>
      </c>
      <c r="Q6900" t="s">
        <v>18619</v>
      </c>
      <c r="R6900" t="s">
        <v>18619</v>
      </c>
      <c r="S6900" t="s">
        <v>18620</v>
      </c>
      <c r="T6900" s="6">
        <v>0</v>
      </c>
      <c r="U6900" s="6">
        <v>0</v>
      </c>
      <c r="V6900" s="6">
        <v>0</v>
      </c>
      <c r="W6900" s="6">
        <v>0</v>
      </c>
      <c r="X6900" s="6">
        <v>0</v>
      </c>
      <c r="Y6900" s="6">
        <v>0</v>
      </c>
      <c r="Z6900" s="6">
        <v>0</v>
      </c>
      <c r="AA6900" s="6">
        <v>0</v>
      </c>
      <c r="AB6900" s="6">
        <v>0</v>
      </c>
    </row>
    <row r="6901" spans="1:28" hidden="1" x14ac:dyDescent="0.2">
      <c r="A6901" s="4" t="s">
        <v>36491</v>
      </c>
      <c r="B6901" t="s">
        <v>36525</v>
      </c>
      <c r="C6901" s="5" t="s">
        <v>5459</v>
      </c>
      <c r="D6901" t="s">
        <v>34</v>
      </c>
      <c r="E6901" t="s">
        <v>258</v>
      </c>
      <c r="F6901" t="s">
        <v>36</v>
      </c>
      <c r="G6901" t="s">
        <v>37</v>
      </c>
      <c r="H6901" t="s">
        <v>18614</v>
      </c>
      <c r="I6901" t="s">
        <v>94</v>
      </c>
      <c r="J6901" t="s">
        <v>0</v>
      </c>
      <c r="K6901" t="s">
        <v>18614</v>
      </c>
      <c r="L6901" t="s">
        <v>36390</v>
      </c>
      <c r="M6901" t="s">
        <v>18616</v>
      </c>
      <c r="N6901" t="s">
        <v>11151</v>
      </c>
      <c r="O6901" t="s">
        <v>36391</v>
      </c>
      <c r="P6901" t="s">
        <v>18618</v>
      </c>
      <c r="Q6901" t="s">
        <v>18619</v>
      </c>
      <c r="R6901" t="s">
        <v>18619</v>
      </c>
      <c r="S6901" t="s">
        <v>18620</v>
      </c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0</v>
      </c>
      <c r="Z6901" s="6">
        <v>0</v>
      </c>
      <c r="AA6901" s="6">
        <v>0</v>
      </c>
      <c r="AB6901" s="6">
        <v>0</v>
      </c>
    </row>
    <row r="6902" spans="1:28" hidden="1" x14ac:dyDescent="0.2">
      <c r="A6902" s="4" t="s">
        <v>36491</v>
      </c>
      <c r="B6902" t="s">
        <v>36526</v>
      </c>
      <c r="C6902" s="5" t="s">
        <v>5459</v>
      </c>
      <c r="D6902" t="s">
        <v>34</v>
      </c>
      <c r="E6902" t="s">
        <v>258</v>
      </c>
      <c r="F6902" t="s">
        <v>36</v>
      </c>
      <c r="G6902" t="s">
        <v>37</v>
      </c>
      <c r="H6902" t="s">
        <v>18614</v>
      </c>
      <c r="I6902" t="s">
        <v>94</v>
      </c>
      <c r="J6902" t="s">
        <v>0</v>
      </c>
      <c r="K6902" t="s">
        <v>18614</v>
      </c>
      <c r="L6902" t="s">
        <v>36390</v>
      </c>
      <c r="M6902" t="s">
        <v>18616</v>
      </c>
      <c r="N6902" t="s">
        <v>11151</v>
      </c>
      <c r="O6902" t="s">
        <v>36391</v>
      </c>
      <c r="P6902" t="s">
        <v>18618</v>
      </c>
      <c r="Q6902" t="s">
        <v>18619</v>
      </c>
      <c r="R6902" t="s">
        <v>18619</v>
      </c>
      <c r="S6902" t="s">
        <v>18620</v>
      </c>
      <c r="T6902" s="6">
        <v>0</v>
      </c>
      <c r="U6902" s="6">
        <v>0</v>
      </c>
      <c r="V6902" s="6">
        <v>0</v>
      </c>
      <c r="W6902" s="6">
        <v>0</v>
      </c>
      <c r="X6902" s="6">
        <v>0</v>
      </c>
      <c r="Y6902" s="6">
        <v>0</v>
      </c>
      <c r="Z6902" s="6">
        <v>0</v>
      </c>
      <c r="AA6902" s="6">
        <v>0</v>
      </c>
      <c r="AB6902" s="6">
        <v>0</v>
      </c>
    </row>
    <row r="6903" spans="1:28" hidden="1" x14ac:dyDescent="0.2">
      <c r="A6903" s="4" t="s">
        <v>36491</v>
      </c>
      <c r="B6903" t="s">
        <v>36527</v>
      </c>
      <c r="C6903" s="5" t="s">
        <v>5459</v>
      </c>
      <c r="D6903" t="s">
        <v>34</v>
      </c>
      <c r="E6903" t="s">
        <v>258</v>
      </c>
      <c r="F6903" t="s">
        <v>36</v>
      </c>
      <c r="G6903" t="s">
        <v>37</v>
      </c>
      <c r="H6903" t="s">
        <v>18614</v>
      </c>
      <c r="I6903" t="s">
        <v>94</v>
      </c>
      <c r="J6903" t="s">
        <v>0</v>
      </c>
      <c r="K6903" t="s">
        <v>18614</v>
      </c>
      <c r="L6903" t="s">
        <v>36390</v>
      </c>
      <c r="M6903" t="s">
        <v>18616</v>
      </c>
      <c r="N6903" t="s">
        <v>11151</v>
      </c>
      <c r="O6903" t="s">
        <v>36391</v>
      </c>
      <c r="P6903" t="s">
        <v>18618</v>
      </c>
      <c r="Q6903" t="s">
        <v>18619</v>
      </c>
      <c r="R6903" t="s">
        <v>18619</v>
      </c>
      <c r="S6903" t="s">
        <v>18620</v>
      </c>
      <c r="T6903" s="6">
        <v>0</v>
      </c>
      <c r="U6903" s="6">
        <v>0</v>
      </c>
      <c r="V6903" s="6">
        <v>0</v>
      </c>
      <c r="W6903" s="6">
        <v>0</v>
      </c>
      <c r="X6903" s="6">
        <v>0</v>
      </c>
      <c r="Y6903" s="6">
        <v>0</v>
      </c>
      <c r="Z6903" s="6">
        <v>0</v>
      </c>
      <c r="AA6903" s="6">
        <v>0</v>
      </c>
      <c r="AB6903" s="6">
        <v>0</v>
      </c>
    </row>
    <row r="6904" spans="1:28" hidden="1" x14ac:dyDescent="0.2">
      <c r="A6904" s="4" t="s">
        <v>36491</v>
      </c>
      <c r="B6904" t="s">
        <v>36528</v>
      </c>
      <c r="C6904" s="5" t="s">
        <v>862</v>
      </c>
      <c r="D6904" t="s">
        <v>34</v>
      </c>
      <c r="E6904" t="s">
        <v>35</v>
      </c>
      <c r="F6904" t="s">
        <v>36</v>
      </c>
      <c r="G6904" t="s">
        <v>86</v>
      </c>
      <c r="H6904" t="s">
        <v>2948</v>
      </c>
      <c r="I6904" t="s">
        <v>31</v>
      </c>
      <c r="J6904" t="s">
        <v>513</v>
      </c>
      <c r="K6904" t="s">
        <v>2949</v>
      </c>
      <c r="L6904" t="s">
        <v>26484</v>
      </c>
      <c r="M6904" t="s">
        <v>2951</v>
      </c>
      <c r="N6904" t="s">
        <v>101</v>
      </c>
      <c r="O6904" t="s">
        <v>4506</v>
      </c>
      <c r="P6904" t="s">
        <v>2953</v>
      </c>
      <c r="Q6904" t="s">
        <v>2954</v>
      </c>
      <c r="R6904" t="s">
        <v>2955</v>
      </c>
      <c r="S6904" t="s">
        <v>2954</v>
      </c>
      <c r="T6904" s="6">
        <v>0</v>
      </c>
      <c r="U6904" s="6">
        <v>0</v>
      </c>
      <c r="V6904" s="6">
        <v>0</v>
      </c>
      <c r="W6904" s="6">
        <v>0</v>
      </c>
      <c r="X6904" s="6">
        <v>0</v>
      </c>
      <c r="Y6904" s="6">
        <v>0</v>
      </c>
      <c r="Z6904" s="6">
        <v>0</v>
      </c>
      <c r="AA6904" s="6">
        <v>0</v>
      </c>
      <c r="AB6904" s="6">
        <v>0</v>
      </c>
    </row>
    <row r="6905" spans="1:28" hidden="1" x14ac:dyDescent="0.2">
      <c r="A6905" s="4" t="s">
        <v>36491</v>
      </c>
      <c r="B6905" t="s">
        <v>36529</v>
      </c>
      <c r="C6905" s="5" t="s">
        <v>5459</v>
      </c>
      <c r="D6905" t="s">
        <v>34</v>
      </c>
      <c r="E6905" t="s">
        <v>258</v>
      </c>
      <c r="F6905" t="s">
        <v>36</v>
      </c>
      <c r="G6905" t="s">
        <v>37</v>
      </c>
      <c r="H6905" t="s">
        <v>18614</v>
      </c>
      <c r="I6905" t="s">
        <v>94</v>
      </c>
      <c r="J6905" t="s">
        <v>0</v>
      </c>
      <c r="K6905" t="s">
        <v>18614</v>
      </c>
      <c r="L6905" t="s">
        <v>36390</v>
      </c>
      <c r="M6905" t="s">
        <v>18616</v>
      </c>
      <c r="N6905" t="s">
        <v>11151</v>
      </c>
      <c r="O6905" t="s">
        <v>36391</v>
      </c>
      <c r="P6905" t="s">
        <v>18618</v>
      </c>
      <c r="Q6905" t="s">
        <v>18619</v>
      </c>
      <c r="R6905" t="s">
        <v>18619</v>
      </c>
      <c r="S6905" t="s">
        <v>18620</v>
      </c>
      <c r="T6905" s="6">
        <v>0</v>
      </c>
      <c r="U6905" s="6">
        <v>0</v>
      </c>
      <c r="V6905" s="6">
        <v>0</v>
      </c>
      <c r="W6905" s="6">
        <v>0</v>
      </c>
      <c r="X6905" s="6">
        <v>0</v>
      </c>
      <c r="Y6905" s="6">
        <v>0</v>
      </c>
      <c r="Z6905" s="6">
        <v>0</v>
      </c>
      <c r="AA6905" s="6">
        <v>0</v>
      </c>
      <c r="AB6905" s="6">
        <v>0</v>
      </c>
    </row>
    <row r="6906" spans="1:28" hidden="1" x14ac:dyDescent="0.2">
      <c r="A6906" s="4" t="s">
        <v>36491</v>
      </c>
      <c r="B6906" t="s">
        <v>36530</v>
      </c>
      <c r="C6906" s="5" t="s">
        <v>5459</v>
      </c>
      <c r="D6906" t="s">
        <v>34</v>
      </c>
      <c r="E6906" t="s">
        <v>258</v>
      </c>
      <c r="F6906" t="s">
        <v>36</v>
      </c>
      <c r="G6906" t="s">
        <v>37</v>
      </c>
      <c r="H6906" t="s">
        <v>18614</v>
      </c>
      <c r="I6906" t="s">
        <v>94</v>
      </c>
      <c r="J6906" t="s">
        <v>0</v>
      </c>
      <c r="K6906" t="s">
        <v>18614</v>
      </c>
      <c r="L6906" t="s">
        <v>36390</v>
      </c>
      <c r="M6906" t="s">
        <v>18616</v>
      </c>
      <c r="N6906" t="s">
        <v>11151</v>
      </c>
      <c r="O6906" t="s">
        <v>36391</v>
      </c>
      <c r="P6906" t="s">
        <v>18618</v>
      </c>
      <c r="Q6906" t="s">
        <v>18619</v>
      </c>
      <c r="R6906" t="s">
        <v>18619</v>
      </c>
      <c r="S6906" t="s">
        <v>18620</v>
      </c>
      <c r="T6906" s="6">
        <v>0</v>
      </c>
      <c r="U6906" s="6">
        <v>0</v>
      </c>
      <c r="V6906" s="6">
        <v>0</v>
      </c>
      <c r="W6906" s="6">
        <v>0</v>
      </c>
      <c r="X6906" s="6">
        <v>0</v>
      </c>
      <c r="Y6906" s="6">
        <v>0</v>
      </c>
      <c r="Z6906" s="6">
        <v>0</v>
      </c>
      <c r="AA6906" s="6">
        <v>0</v>
      </c>
      <c r="AB6906" s="6">
        <v>0</v>
      </c>
    </row>
    <row r="6907" spans="1:28" hidden="1" x14ac:dyDescent="0.2">
      <c r="A6907" s="4" t="s">
        <v>36491</v>
      </c>
      <c r="B6907" t="s">
        <v>36531</v>
      </c>
      <c r="C6907" s="5" t="s">
        <v>5459</v>
      </c>
      <c r="D6907" t="s">
        <v>34</v>
      </c>
      <c r="E6907" t="s">
        <v>258</v>
      </c>
      <c r="F6907" t="s">
        <v>36</v>
      </c>
      <c r="G6907" t="s">
        <v>37</v>
      </c>
      <c r="H6907" t="s">
        <v>18614</v>
      </c>
      <c r="I6907" t="s">
        <v>94</v>
      </c>
      <c r="J6907" t="s">
        <v>0</v>
      </c>
      <c r="K6907" t="s">
        <v>18614</v>
      </c>
      <c r="L6907" t="s">
        <v>36390</v>
      </c>
      <c r="M6907" t="s">
        <v>18616</v>
      </c>
      <c r="N6907" t="s">
        <v>11151</v>
      </c>
      <c r="O6907" t="s">
        <v>36391</v>
      </c>
      <c r="P6907" t="s">
        <v>18618</v>
      </c>
      <c r="Q6907" t="s">
        <v>18619</v>
      </c>
      <c r="R6907" t="s">
        <v>18619</v>
      </c>
      <c r="S6907" t="s">
        <v>18620</v>
      </c>
      <c r="T6907" s="6">
        <v>0</v>
      </c>
      <c r="U6907" s="6">
        <v>0</v>
      </c>
      <c r="V6907" s="6">
        <v>0</v>
      </c>
      <c r="W6907" s="6">
        <v>0</v>
      </c>
      <c r="X6907" s="6">
        <v>0</v>
      </c>
      <c r="Y6907" s="6">
        <v>0</v>
      </c>
      <c r="Z6907" s="6">
        <v>0</v>
      </c>
      <c r="AA6907" s="6">
        <v>0</v>
      </c>
      <c r="AB6907" s="6">
        <v>0</v>
      </c>
    </row>
    <row r="6908" spans="1:28" hidden="1" x14ac:dyDescent="0.2">
      <c r="A6908" s="4" t="s">
        <v>36532</v>
      </c>
      <c r="B6908" t="s">
        <v>36533</v>
      </c>
      <c r="C6908" s="5" t="s">
        <v>862</v>
      </c>
      <c r="D6908" t="s">
        <v>16156</v>
      </c>
      <c r="E6908" t="s">
        <v>23498</v>
      </c>
      <c r="F6908" t="s">
        <v>36</v>
      </c>
      <c r="G6908" t="s">
        <v>86</v>
      </c>
      <c r="H6908" t="s">
        <v>36534</v>
      </c>
      <c r="I6908" t="s">
        <v>31</v>
      </c>
      <c r="J6908" t="s">
        <v>172</v>
      </c>
      <c r="K6908" t="s">
        <v>36535</v>
      </c>
      <c r="L6908" t="s">
        <v>36536</v>
      </c>
      <c r="M6908" t="s">
        <v>36537</v>
      </c>
      <c r="N6908" t="s">
        <v>101</v>
      </c>
      <c r="O6908" t="s">
        <v>36538</v>
      </c>
      <c r="P6908" t="s">
        <v>36539</v>
      </c>
      <c r="Q6908" t="s">
        <v>36540</v>
      </c>
      <c r="R6908" t="s">
        <v>0</v>
      </c>
      <c r="S6908" t="s">
        <v>0</v>
      </c>
      <c r="T6908" s="6">
        <v>0</v>
      </c>
      <c r="U6908" s="6">
        <v>0</v>
      </c>
      <c r="V6908" s="6">
        <v>0</v>
      </c>
      <c r="W6908" s="6">
        <v>0</v>
      </c>
      <c r="X6908" s="6">
        <v>0</v>
      </c>
      <c r="Y6908" s="6">
        <v>0</v>
      </c>
      <c r="Z6908" s="6">
        <v>0</v>
      </c>
      <c r="AA6908" s="6">
        <v>0</v>
      </c>
      <c r="AB6908" s="6">
        <v>0</v>
      </c>
    </row>
    <row r="6909" spans="1:28" x14ac:dyDescent="0.2">
      <c r="A6909" s="4" t="s">
        <v>36532</v>
      </c>
      <c r="B6909" t="s">
        <v>36541</v>
      </c>
      <c r="C6909" s="5" t="s">
        <v>862</v>
      </c>
      <c r="D6909" t="s">
        <v>34</v>
      </c>
      <c r="E6909" t="s">
        <v>179</v>
      </c>
      <c r="F6909" t="s">
        <v>36</v>
      </c>
      <c r="G6909" t="s">
        <v>37</v>
      </c>
      <c r="H6909" t="s">
        <v>36542</v>
      </c>
      <c r="I6909" t="s">
        <v>31</v>
      </c>
      <c r="J6909" t="s">
        <v>410</v>
      </c>
      <c r="K6909" t="s">
        <v>21650</v>
      </c>
      <c r="L6909" t="s">
        <v>36543</v>
      </c>
      <c r="M6909" t="s">
        <v>51</v>
      </c>
      <c r="N6909" t="s">
        <v>41</v>
      </c>
      <c r="O6909" t="s">
        <v>36544</v>
      </c>
      <c r="P6909" t="s">
        <v>36545</v>
      </c>
      <c r="Q6909" t="s">
        <v>36546</v>
      </c>
      <c r="R6909" t="s">
        <v>36546</v>
      </c>
      <c r="S6909" t="s">
        <v>36546</v>
      </c>
      <c r="T6909" s="6">
        <v>700</v>
      </c>
      <c r="U6909" s="6">
        <v>0</v>
      </c>
      <c r="V6909" s="6">
        <v>0</v>
      </c>
      <c r="W6909" s="6">
        <v>613</v>
      </c>
      <c r="X6909" s="6">
        <v>0</v>
      </c>
      <c r="Y6909" s="6">
        <v>0</v>
      </c>
      <c r="Z6909" s="6">
        <v>0</v>
      </c>
      <c r="AA6909" s="6">
        <v>0</v>
      </c>
      <c r="AB6909" s="6">
        <v>0</v>
      </c>
    </row>
    <row r="6910" spans="1:28" x14ac:dyDescent="0.2">
      <c r="A6910" s="4" t="s">
        <v>36532</v>
      </c>
      <c r="B6910" t="s">
        <v>36547</v>
      </c>
      <c r="C6910" s="5" t="s">
        <v>862</v>
      </c>
      <c r="D6910" t="s">
        <v>34</v>
      </c>
      <c r="E6910" t="s">
        <v>159</v>
      </c>
      <c r="F6910" t="s">
        <v>36</v>
      </c>
      <c r="G6910" t="s">
        <v>37</v>
      </c>
      <c r="H6910" t="s">
        <v>36548</v>
      </c>
      <c r="I6910" t="s">
        <v>31</v>
      </c>
      <c r="J6910" t="s">
        <v>11609</v>
      </c>
      <c r="K6910" t="s">
        <v>36549</v>
      </c>
      <c r="L6910" t="s">
        <v>36550</v>
      </c>
      <c r="M6910" t="s">
        <v>834</v>
      </c>
      <c r="N6910" t="s">
        <v>41</v>
      </c>
      <c r="O6910" t="s">
        <v>36551</v>
      </c>
      <c r="P6910" t="s">
        <v>36552</v>
      </c>
      <c r="Q6910" t="s">
        <v>36553</v>
      </c>
      <c r="R6910" t="s">
        <v>36554</v>
      </c>
      <c r="S6910" t="s">
        <v>36554</v>
      </c>
      <c r="T6910" s="6">
        <v>0</v>
      </c>
      <c r="U6910" s="6">
        <v>0</v>
      </c>
      <c r="V6910" s="6">
        <v>0</v>
      </c>
      <c r="W6910" s="6">
        <v>0</v>
      </c>
      <c r="X6910" s="6">
        <v>0</v>
      </c>
      <c r="Y6910" s="6">
        <v>0</v>
      </c>
      <c r="Z6910" s="6">
        <v>0</v>
      </c>
      <c r="AA6910" s="6">
        <v>0</v>
      </c>
      <c r="AB6910" s="6">
        <v>0</v>
      </c>
    </row>
    <row r="6911" spans="1:28" hidden="1" x14ac:dyDescent="0.2">
      <c r="A6911" s="4" t="s">
        <v>36532</v>
      </c>
      <c r="B6911" t="s">
        <v>36555</v>
      </c>
      <c r="C6911" s="5" t="s">
        <v>862</v>
      </c>
      <c r="D6911" t="s">
        <v>34</v>
      </c>
      <c r="E6911" t="s">
        <v>341</v>
      </c>
      <c r="F6911" t="s">
        <v>36</v>
      </c>
      <c r="G6911" t="s">
        <v>37</v>
      </c>
      <c r="H6911" t="s">
        <v>36556</v>
      </c>
      <c r="I6911" t="s">
        <v>31</v>
      </c>
      <c r="J6911" t="s">
        <v>36557</v>
      </c>
      <c r="K6911" t="s">
        <v>6891</v>
      </c>
      <c r="L6911" t="s">
        <v>36558</v>
      </c>
      <c r="M6911" t="s">
        <v>7881</v>
      </c>
      <c r="N6911" t="s">
        <v>41</v>
      </c>
      <c r="O6911" t="s">
        <v>36559</v>
      </c>
      <c r="P6911" t="s">
        <v>36560</v>
      </c>
      <c r="Q6911" t="s">
        <v>36561</v>
      </c>
      <c r="R6911" t="s">
        <v>36562</v>
      </c>
      <c r="S6911" t="s">
        <v>36561</v>
      </c>
      <c r="T6911" s="6">
        <v>0</v>
      </c>
      <c r="U6911" s="6">
        <v>0</v>
      </c>
      <c r="V6911" s="6">
        <v>0</v>
      </c>
      <c r="W6911" s="6">
        <v>1012</v>
      </c>
      <c r="X6911" s="6">
        <v>0</v>
      </c>
      <c r="Y6911" s="6">
        <v>0</v>
      </c>
      <c r="Z6911" s="6">
        <v>0</v>
      </c>
      <c r="AA6911" s="6">
        <v>0</v>
      </c>
      <c r="AB6911" s="6">
        <v>0</v>
      </c>
    </row>
    <row r="6912" spans="1:28" x14ac:dyDescent="0.2">
      <c r="A6912" s="4" t="s">
        <v>36532</v>
      </c>
      <c r="B6912" t="s">
        <v>36563</v>
      </c>
      <c r="C6912" s="5" t="s">
        <v>862</v>
      </c>
      <c r="D6912" t="s">
        <v>34</v>
      </c>
      <c r="E6912" t="s">
        <v>179</v>
      </c>
      <c r="F6912" t="s">
        <v>36</v>
      </c>
      <c r="G6912" t="s">
        <v>37</v>
      </c>
      <c r="H6912" t="s">
        <v>36564</v>
      </c>
      <c r="I6912" t="s">
        <v>31</v>
      </c>
      <c r="J6912" t="s">
        <v>513</v>
      </c>
      <c r="K6912" t="s">
        <v>17742</v>
      </c>
      <c r="L6912" t="s">
        <v>36565</v>
      </c>
      <c r="M6912" t="s">
        <v>209</v>
      </c>
      <c r="N6912" t="s">
        <v>41</v>
      </c>
      <c r="O6912" t="s">
        <v>210</v>
      </c>
      <c r="P6912" t="s">
        <v>36566</v>
      </c>
      <c r="Q6912" t="s">
        <v>36567</v>
      </c>
      <c r="R6912" t="s">
        <v>36567</v>
      </c>
      <c r="S6912" t="s">
        <v>36567</v>
      </c>
      <c r="T6912" s="6">
        <v>1000</v>
      </c>
      <c r="U6912" s="6">
        <v>0</v>
      </c>
      <c r="V6912" s="6">
        <v>0</v>
      </c>
      <c r="W6912" s="6">
        <v>613</v>
      </c>
      <c r="X6912" s="6">
        <v>0</v>
      </c>
      <c r="Y6912" s="6">
        <v>0</v>
      </c>
      <c r="Z6912" s="6">
        <v>0</v>
      </c>
      <c r="AA6912" s="6">
        <v>0</v>
      </c>
      <c r="AB6912" s="6">
        <v>0</v>
      </c>
    </row>
    <row r="6913" spans="1:28" x14ac:dyDescent="0.2">
      <c r="A6913" s="4" t="s">
        <v>36568</v>
      </c>
      <c r="B6913" t="s">
        <v>36569</v>
      </c>
      <c r="C6913" s="5" t="s">
        <v>862</v>
      </c>
      <c r="D6913" t="s">
        <v>34</v>
      </c>
      <c r="E6913" t="s">
        <v>297</v>
      </c>
      <c r="F6913" t="s">
        <v>36</v>
      </c>
      <c r="G6913" t="s">
        <v>37</v>
      </c>
      <c r="H6913" t="s">
        <v>36570</v>
      </c>
      <c r="I6913" t="s">
        <v>31</v>
      </c>
      <c r="J6913" t="s">
        <v>278</v>
      </c>
      <c r="K6913" t="s">
        <v>7081</v>
      </c>
      <c r="L6913" t="s">
        <v>36571</v>
      </c>
      <c r="M6913" t="s">
        <v>164</v>
      </c>
      <c r="N6913" t="s">
        <v>41</v>
      </c>
      <c r="O6913" t="s">
        <v>36572</v>
      </c>
      <c r="P6913" t="s">
        <v>0</v>
      </c>
      <c r="Q6913" t="s">
        <v>36573</v>
      </c>
      <c r="R6913" t="s">
        <v>0</v>
      </c>
      <c r="S6913" t="s">
        <v>0</v>
      </c>
      <c r="T6913" s="6">
        <v>1250</v>
      </c>
      <c r="U6913" s="6">
        <v>0</v>
      </c>
      <c r="V6913" s="6">
        <v>0</v>
      </c>
      <c r="W6913" s="6">
        <v>0</v>
      </c>
      <c r="X6913" s="6">
        <v>0</v>
      </c>
      <c r="Y6913" s="6">
        <v>0</v>
      </c>
      <c r="Z6913" s="6">
        <v>0</v>
      </c>
      <c r="AA6913" s="6">
        <v>0</v>
      </c>
      <c r="AB6913" s="6">
        <v>0</v>
      </c>
    </row>
    <row r="6914" spans="1:28" x14ac:dyDescent="0.2">
      <c r="A6914" s="4" t="s">
        <v>36568</v>
      </c>
      <c r="B6914" t="s">
        <v>36574</v>
      </c>
      <c r="C6914" s="5" t="s">
        <v>862</v>
      </c>
      <c r="D6914" t="s">
        <v>34</v>
      </c>
      <c r="E6914" t="s">
        <v>46</v>
      </c>
      <c r="F6914" t="s">
        <v>36</v>
      </c>
      <c r="G6914" t="s">
        <v>86</v>
      </c>
      <c r="H6914" t="s">
        <v>36575</v>
      </c>
      <c r="I6914" t="s">
        <v>31</v>
      </c>
      <c r="J6914" t="s">
        <v>32891</v>
      </c>
      <c r="K6914" t="s">
        <v>36576</v>
      </c>
      <c r="L6914" t="s">
        <v>36577</v>
      </c>
      <c r="M6914" t="s">
        <v>122</v>
      </c>
      <c r="N6914" t="s">
        <v>41</v>
      </c>
      <c r="O6914" t="s">
        <v>123</v>
      </c>
      <c r="P6914" t="s">
        <v>36578</v>
      </c>
      <c r="Q6914" t="s">
        <v>36579</v>
      </c>
      <c r="R6914" t="s">
        <v>36580</v>
      </c>
      <c r="S6914" t="s">
        <v>36579</v>
      </c>
      <c r="T6914" s="6">
        <v>0</v>
      </c>
      <c r="U6914" s="6">
        <v>0</v>
      </c>
      <c r="V6914" s="6">
        <v>0</v>
      </c>
      <c r="W6914" s="6">
        <v>0</v>
      </c>
      <c r="X6914" s="6">
        <v>0</v>
      </c>
      <c r="Y6914" s="6">
        <v>0</v>
      </c>
      <c r="Z6914" s="6">
        <v>0</v>
      </c>
      <c r="AA6914" s="6">
        <v>0</v>
      </c>
      <c r="AB6914" s="6">
        <v>0</v>
      </c>
    </row>
    <row r="6915" spans="1:28" hidden="1" x14ac:dyDescent="0.2">
      <c r="A6915" s="4" t="s">
        <v>36568</v>
      </c>
      <c r="B6915" t="s">
        <v>36581</v>
      </c>
      <c r="C6915" s="5" t="s">
        <v>5459</v>
      </c>
      <c r="D6915" t="s">
        <v>34</v>
      </c>
      <c r="E6915" t="s">
        <v>258</v>
      </c>
      <c r="F6915" t="s">
        <v>36</v>
      </c>
      <c r="G6915" t="s">
        <v>37</v>
      </c>
      <c r="H6915" t="s">
        <v>36582</v>
      </c>
      <c r="I6915" t="s">
        <v>31</v>
      </c>
      <c r="J6915" t="s">
        <v>352</v>
      </c>
      <c r="K6915" t="s">
        <v>36583</v>
      </c>
      <c r="L6915" t="s">
        <v>36584</v>
      </c>
      <c r="M6915" t="s">
        <v>36585</v>
      </c>
      <c r="N6915" t="s">
        <v>465</v>
      </c>
      <c r="O6915" t="s">
        <v>36586</v>
      </c>
      <c r="P6915" t="s">
        <v>0</v>
      </c>
      <c r="Q6915" t="s">
        <v>0</v>
      </c>
      <c r="R6915" t="s">
        <v>0</v>
      </c>
      <c r="S6915" t="s">
        <v>0</v>
      </c>
      <c r="T6915" s="6">
        <v>0</v>
      </c>
      <c r="U6915" s="6">
        <v>0</v>
      </c>
      <c r="V6915" s="6">
        <v>0</v>
      </c>
      <c r="W6915" s="6">
        <v>0</v>
      </c>
      <c r="X6915" s="6">
        <v>0</v>
      </c>
      <c r="Y6915" s="6">
        <v>0</v>
      </c>
      <c r="Z6915" s="6">
        <v>0</v>
      </c>
      <c r="AA6915" s="6">
        <v>0</v>
      </c>
      <c r="AB6915" s="6">
        <v>0</v>
      </c>
    </row>
    <row r="6916" spans="1:28" x14ac:dyDescent="0.2">
      <c r="A6916" s="4" t="s">
        <v>36568</v>
      </c>
      <c r="B6916" t="s">
        <v>36587</v>
      </c>
      <c r="C6916" s="5" t="s">
        <v>862</v>
      </c>
      <c r="D6916" t="s">
        <v>34</v>
      </c>
      <c r="E6916" t="s">
        <v>46</v>
      </c>
      <c r="F6916" t="s">
        <v>36</v>
      </c>
      <c r="G6916" t="s">
        <v>86</v>
      </c>
      <c r="H6916" t="s">
        <v>34325</v>
      </c>
      <c r="I6916" t="s">
        <v>31</v>
      </c>
      <c r="J6916" t="s">
        <v>0</v>
      </c>
      <c r="K6916" t="s">
        <v>34325</v>
      </c>
      <c r="L6916" t="s">
        <v>16575</v>
      </c>
      <c r="M6916" t="s">
        <v>263</v>
      </c>
      <c r="N6916" t="s">
        <v>41</v>
      </c>
      <c r="O6916" t="s">
        <v>16576</v>
      </c>
      <c r="P6916" t="s">
        <v>34326</v>
      </c>
      <c r="Q6916" t="s">
        <v>16578</v>
      </c>
      <c r="R6916" t="s">
        <v>16578</v>
      </c>
      <c r="S6916" t="s">
        <v>16579</v>
      </c>
      <c r="T6916" s="6">
        <v>0</v>
      </c>
      <c r="U6916" s="6">
        <v>0</v>
      </c>
      <c r="V6916" s="6">
        <v>0</v>
      </c>
      <c r="W6916" s="6">
        <v>0</v>
      </c>
      <c r="X6916" s="6">
        <v>0</v>
      </c>
      <c r="Y6916" s="6">
        <v>0</v>
      </c>
      <c r="Z6916" s="6">
        <v>0</v>
      </c>
      <c r="AA6916" s="6">
        <v>0</v>
      </c>
      <c r="AB6916" s="6">
        <v>0</v>
      </c>
    </row>
    <row r="6917" spans="1:28" hidden="1" x14ac:dyDescent="0.2">
      <c r="A6917" s="4" t="s">
        <v>36568</v>
      </c>
      <c r="B6917" t="s">
        <v>36588</v>
      </c>
      <c r="C6917" s="5" t="s">
        <v>2042</v>
      </c>
      <c r="D6917" t="s">
        <v>34</v>
      </c>
      <c r="E6917" t="s">
        <v>285</v>
      </c>
      <c r="F6917" t="s">
        <v>36</v>
      </c>
      <c r="G6917" t="s">
        <v>37</v>
      </c>
      <c r="H6917" t="s">
        <v>36589</v>
      </c>
      <c r="I6917" t="s">
        <v>31</v>
      </c>
      <c r="J6917" t="s">
        <v>36590</v>
      </c>
      <c r="K6917" t="s">
        <v>36591</v>
      </c>
      <c r="L6917" t="s">
        <v>36592</v>
      </c>
      <c r="M6917" t="s">
        <v>432</v>
      </c>
      <c r="N6917" t="s">
        <v>41</v>
      </c>
      <c r="O6917" t="s">
        <v>36593</v>
      </c>
      <c r="P6917" t="s">
        <v>0</v>
      </c>
      <c r="Q6917" t="s">
        <v>22585</v>
      </c>
      <c r="R6917" t="s">
        <v>22585</v>
      </c>
      <c r="S6917" t="s">
        <v>0</v>
      </c>
      <c r="T6917" s="6">
        <v>1250</v>
      </c>
      <c r="U6917" s="6">
        <v>0</v>
      </c>
      <c r="V6917" s="6">
        <v>0</v>
      </c>
      <c r="W6917" s="6">
        <v>0</v>
      </c>
      <c r="X6917" s="6">
        <v>0</v>
      </c>
      <c r="Y6917" s="6">
        <v>0</v>
      </c>
      <c r="Z6917" s="6">
        <v>0</v>
      </c>
      <c r="AA6917" s="6">
        <v>0</v>
      </c>
      <c r="AB6917" s="6">
        <v>0</v>
      </c>
    </row>
    <row r="6918" spans="1:28" hidden="1" x14ac:dyDescent="0.2">
      <c r="A6918" s="4" t="s">
        <v>36568</v>
      </c>
      <c r="B6918" t="s">
        <v>36594</v>
      </c>
      <c r="C6918" s="5" t="s">
        <v>862</v>
      </c>
      <c r="D6918" t="s">
        <v>16156</v>
      </c>
      <c r="E6918" t="s">
        <v>18010</v>
      </c>
      <c r="F6918" t="s">
        <v>36</v>
      </c>
      <c r="G6918" t="s">
        <v>86</v>
      </c>
      <c r="H6918" t="s">
        <v>36595</v>
      </c>
      <c r="I6918" t="s">
        <v>31</v>
      </c>
      <c r="J6918" t="s">
        <v>513</v>
      </c>
      <c r="K6918" t="s">
        <v>36596</v>
      </c>
      <c r="L6918" t="s">
        <v>36597</v>
      </c>
      <c r="M6918" t="s">
        <v>2807</v>
      </c>
      <c r="N6918" t="s">
        <v>101</v>
      </c>
      <c r="O6918" t="s">
        <v>36598</v>
      </c>
      <c r="P6918" t="s">
        <v>36599</v>
      </c>
      <c r="Q6918" t="s">
        <v>36600</v>
      </c>
      <c r="R6918" t="s">
        <v>36600</v>
      </c>
      <c r="S6918" t="s">
        <v>36600</v>
      </c>
      <c r="T6918" s="6">
        <v>0</v>
      </c>
      <c r="U6918" s="6">
        <v>0</v>
      </c>
      <c r="V6918" s="6">
        <v>0</v>
      </c>
      <c r="W6918" s="6">
        <v>434</v>
      </c>
      <c r="X6918" s="6">
        <v>0</v>
      </c>
      <c r="Y6918" s="6">
        <v>0</v>
      </c>
      <c r="Z6918" s="6">
        <v>0</v>
      </c>
      <c r="AA6918" s="6">
        <v>0</v>
      </c>
      <c r="AB6918" s="6">
        <v>0</v>
      </c>
    </row>
    <row r="6919" spans="1:28" hidden="1" x14ac:dyDescent="0.2">
      <c r="A6919" s="4" t="s">
        <v>36601</v>
      </c>
      <c r="B6919" t="s">
        <v>36602</v>
      </c>
      <c r="C6919" s="5" t="s">
        <v>862</v>
      </c>
      <c r="D6919" t="s">
        <v>34</v>
      </c>
      <c r="E6919" t="s">
        <v>8270</v>
      </c>
      <c r="F6919" t="s">
        <v>36</v>
      </c>
      <c r="G6919" t="s">
        <v>37</v>
      </c>
      <c r="H6919" t="s">
        <v>36603</v>
      </c>
      <c r="I6919" t="s">
        <v>31</v>
      </c>
      <c r="J6919" t="s">
        <v>0</v>
      </c>
      <c r="K6919" t="s">
        <v>36603</v>
      </c>
      <c r="L6919" t="s">
        <v>36604</v>
      </c>
      <c r="M6919" t="s">
        <v>36605</v>
      </c>
      <c r="N6919" t="s">
        <v>101</v>
      </c>
      <c r="O6919" t="s">
        <v>36606</v>
      </c>
      <c r="P6919" t="s">
        <v>36607</v>
      </c>
      <c r="Q6919" t="s">
        <v>0</v>
      </c>
      <c r="R6919" t="s">
        <v>0</v>
      </c>
      <c r="S6919" t="s">
        <v>0</v>
      </c>
      <c r="T6919" s="6">
        <v>770</v>
      </c>
      <c r="U6919" s="6">
        <v>0</v>
      </c>
      <c r="V6919" s="6">
        <v>0</v>
      </c>
      <c r="W6919" s="6">
        <v>0</v>
      </c>
      <c r="X6919" s="6">
        <v>0</v>
      </c>
      <c r="Y6919" s="6">
        <v>0</v>
      </c>
      <c r="Z6919" s="6">
        <v>0</v>
      </c>
      <c r="AA6919" s="6">
        <v>0</v>
      </c>
      <c r="AB6919" s="6">
        <v>0</v>
      </c>
    </row>
    <row r="6920" spans="1:28" hidden="1" x14ac:dyDescent="0.2">
      <c r="A6920" s="4" t="s">
        <v>36601</v>
      </c>
      <c r="B6920" t="s">
        <v>36608</v>
      </c>
      <c r="C6920" s="5" t="s">
        <v>2042</v>
      </c>
      <c r="D6920" t="s">
        <v>16156</v>
      </c>
      <c r="E6920" t="s">
        <v>22642</v>
      </c>
      <c r="F6920" t="s">
        <v>1235</v>
      </c>
      <c r="G6920" t="s">
        <v>37</v>
      </c>
      <c r="H6920" t="s">
        <v>36609</v>
      </c>
      <c r="I6920" t="s">
        <v>31</v>
      </c>
      <c r="J6920" t="s">
        <v>36610</v>
      </c>
      <c r="K6920" t="s">
        <v>36611</v>
      </c>
      <c r="L6920" t="s">
        <v>36612</v>
      </c>
      <c r="M6920" t="s">
        <v>756</v>
      </c>
      <c r="N6920" t="s">
        <v>41</v>
      </c>
      <c r="O6920" t="s">
        <v>36613</v>
      </c>
      <c r="P6920" t="s">
        <v>36614</v>
      </c>
      <c r="Q6920" t="s">
        <v>36615</v>
      </c>
      <c r="R6920" t="s">
        <v>36616</v>
      </c>
      <c r="S6920" t="s">
        <v>36615</v>
      </c>
      <c r="T6920" s="6">
        <v>0</v>
      </c>
      <c r="U6920" s="6">
        <v>0</v>
      </c>
      <c r="V6920" s="6">
        <v>0</v>
      </c>
      <c r="W6920" s="6">
        <v>0</v>
      </c>
      <c r="X6920" s="6">
        <v>0</v>
      </c>
      <c r="Y6920" s="6">
        <v>0</v>
      </c>
      <c r="Z6920" s="6">
        <v>0</v>
      </c>
      <c r="AA6920" s="6">
        <v>0</v>
      </c>
      <c r="AB6920" s="6">
        <v>0</v>
      </c>
    </row>
    <row r="6921" spans="1:28" hidden="1" x14ac:dyDescent="0.2">
      <c r="A6921" s="4" t="s">
        <v>36601</v>
      </c>
      <c r="B6921" t="s">
        <v>36617</v>
      </c>
      <c r="C6921" s="5" t="s">
        <v>862</v>
      </c>
      <c r="D6921" t="s">
        <v>34</v>
      </c>
      <c r="E6921" t="s">
        <v>46</v>
      </c>
      <c r="F6921" t="s">
        <v>36</v>
      </c>
      <c r="G6921" t="s">
        <v>37</v>
      </c>
      <c r="H6921" t="s">
        <v>36618</v>
      </c>
      <c r="I6921" t="s">
        <v>31</v>
      </c>
      <c r="J6921" t="s">
        <v>352</v>
      </c>
      <c r="K6921" t="s">
        <v>36619</v>
      </c>
      <c r="L6921" t="s">
        <v>36620</v>
      </c>
      <c r="M6921" t="s">
        <v>9238</v>
      </c>
      <c r="N6921" t="s">
        <v>41</v>
      </c>
      <c r="O6921" t="s">
        <v>11906</v>
      </c>
      <c r="P6921" t="s">
        <v>36621</v>
      </c>
      <c r="Q6921" t="s">
        <v>36622</v>
      </c>
      <c r="R6921" t="s">
        <v>0</v>
      </c>
      <c r="S6921" t="s">
        <v>36622</v>
      </c>
      <c r="T6921" s="6">
        <v>0</v>
      </c>
      <c r="U6921" s="6">
        <v>0</v>
      </c>
      <c r="V6921" s="6">
        <v>0</v>
      </c>
      <c r="W6921" s="6">
        <v>0</v>
      </c>
      <c r="X6921" s="6">
        <v>0</v>
      </c>
      <c r="Y6921" s="6">
        <v>0</v>
      </c>
      <c r="Z6921" s="6">
        <v>0</v>
      </c>
      <c r="AA6921" s="6">
        <v>0</v>
      </c>
      <c r="AB6921" s="6">
        <v>0</v>
      </c>
    </row>
    <row r="6922" spans="1:28" hidden="1" x14ac:dyDescent="0.2">
      <c r="A6922" s="4" t="s">
        <v>36601</v>
      </c>
      <c r="B6922" t="s">
        <v>36623</v>
      </c>
      <c r="C6922" s="5" t="s">
        <v>862</v>
      </c>
      <c r="D6922" t="s">
        <v>34</v>
      </c>
      <c r="E6922" t="s">
        <v>46</v>
      </c>
      <c r="F6922" t="s">
        <v>36</v>
      </c>
      <c r="G6922" t="s">
        <v>37</v>
      </c>
      <c r="H6922" t="s">
        <v>36624</v>
      </c>
      <c r="I6922" t="s">
        <v>31</v>
      </c>
      <c r="J6922" t="s">
        <v>36625</v>
      </c>
      <c r="K6922" t="s">
        <v>36626</v>
      </c>
      <c r="L6922" t="s">
        <v>36627</v>
      </c>
      <c r="M6922" t="s">
        <v>36628</v>
      </c>
      <c r="N6922" t="s">
        <v>101</v>
      </c>
      <c r="O6922" t="s">
        <v>36629</v>
      </c>
      <c r="P6922" t="s">
        <v>0</v>
      </c>
      <c r="Q6922" t="s">
        <v>36630</v>
      </c>
      <c r="R6922" t="s">
        <v>36630</v>
      </c>
      <c r="S6922" t="s">
        <v>36630</v>
      </c>
      <c r="T6922" s="6">
        <v>1500</v>
      </c>
      <c r="U6922" s="6">
        <v>0</v>
      </c>
      <c r="V6922" s="6">
        <v>0</v>
      </c>
      <c r="W6922" s="6">
        <v>0</v>
      </c>
      <c r="X6922" s="6">
        <v>0</v>
      </c>
      <c r="Y6922" s="6">
        <v>0</v>
      </c>
      <c r="Z6922" s="6">
        <v>0</v>
      </c>
      <c r="AA6922" s="6">
        <v>0</v>
      </c>
      <c r="AB6922" s="6">
        <v>0</v>
      </c>
    </row>
    <row r="6923" spans="1:28" hidden="1" x14ac:dyDescent="0.2">
      <c r="A6923" s="4" t="s">
        <v>36631</v>
      </c>
      <c r="B6923" t="s">
        <v>36632</v>
      </c>
      <c r="C6923" s="5" t="s">
        <v>5459</v>
      </c>
      <c r="D6923" t="s">
        <v>34</v>
      </c>
      <c r="E6923" t="s">
        <v>258</v>
      </c>
      <c r="F6923" t="s">
        <v>36</v>
      </c>
      <c r="G6923" t="s">
        <v>37</v>
      </c>
      <c r="H6923" t="s">
        <v>36285</v>
      </c>
      <c r="I6923" t="s">
        <v>31</v>
      </c>
      <c r="J6923" t="s">
        <v>0</v>
      </c>
      <c r="K6923" t="s">
        <v>36285</v>
      </c>
      <c r="L6923" t="s">
        <v>36286</v>
      </c>
      <c r="M6923" t="s">
        <v>192</v>
      </c>
      <c r="N6923" t="s">
        <v>101</v>
      </c>
      <c r="O6923" t="s">
        <v>36287</v>
      </c>
      <c r="P6923" t="s">
        <v>0</v>
      </c>
      <c r="Q6923" t="s">
        <v>36288</v>
      </c>
      <c r="R6923" t="s">
        <v>0</v>
      </c>
      <c r="S6923" t="s">
        <v>0</v>
      </c>
      <c r="T6923" s="6">
        <v>0</v>
      </c>
      <c r="U6923" s="6">
        <v>0</v>
      </c>
      <c r="V6923" s="6">
        <v>0</v>
      </c>
      <c r="W6923" s="6">
        <v>0</v>
      </c>
      <c r="X6923" s="6">
        <v>0</v>
      </c>
      <c r="Y6923" s="6">
        <v>0</v>
      </c>
      <c r="Z6923" s="6">
        <v>0</v>
      </c>
      <c r="AA6923" s="6">
        <v>0</v>
      </c>
      <c r="AB6923" s="6">
        <v>0</v>
      </c>
    </row>
    <row r="6924" spans="1:28" hidden="1" x14ac:dyDescent="0.2">
      <c r="A6924" s="4" t="s">
        <v>36631</v>
      </c>
      <c r="B6924" t="s">
        <v>36633</v>
      </c>
      <c r="C6924" s="5" t="s">
        <v>5459</v>
      </c>
      <c r="D6924" t="s">
        <v>34</v>
      </c>
      <c r="E6924" t="s">
        <v>117</v>
      </c>
      <c r="F6924" t="s">
        <v>36</v>
      </c>
      <c r="G6924" t="s">
        <v>37</v>
      </c>
      <c r="H6924" t="s">
        <v>36634</v>
      </c>
      <c r="I6924" t="s">
        <v>31</v>
      </c>
      <c r="J6924" t="s">
        <v>0</v>
      </c>
      <c r="K6924" t="s">
        <v>36634</v>
      </c>
      <c r="L6924" t="s">
        <v>36635</v>
      </c>
      <c r="M6924" t="s">
        <v>31329</v>
      </c>
      <c r="N6924" t="s">
        <v>5066</v>
      </c>
      <c r="O6924" t="s">
        <v>36636</v>
      </c>
      <c r="P6924" t="s">
        <v>0</v>
      </c>
      <c r="Q6924" t="s">
        <v>36637</v>
      </c>
      <c r="R6924" t="s">
        <v>0</v>
      </c>
      <c r="S6924" t="s">
        <v>0</v>
      </c>
      <c r="T6924" s="6">
        <v>0</v>
      </c>
      <c r="U6924" s="6">
        <v>0</v>
      </c>
      <c r="V6924" s="6">
        <v>0</v>
      </c>
      <c r="W6924" s="6">
        <v>0</v>
      </c>
      <c r="X6924" s="6">
        <v>0</v>
      </c>
      <c r="Y6924" s="6">
        <v>0</v>
      </c>
      <c r="Z6924" s="6">
        <v>0</v>
      </c>
      <c r="AA6924" s="6">
        <v>0</v>
      </c>
      <c r="AB6924" s="6">
        <v>0</v>
      </c>
    </row>
    <row r="6925" spans="1:28" hidden="1" x14ac:dyDescent="0.2">
      <c r="A6925" s="4" t="s">
        <v>36631</v>
      </c>
      <c r="B6925" t="s">
        <v>36638</v>
      </c>
      <c r="C6925" s="5" t="s">
        <v>862</v>
      </c>
      <c r="D6925" t="s">
        <v>16156</v>
      </c>
      <c r="E6925" t="s">
        <v>22457</v>
      </c>
      <c r="F6925" t="s">
        <v>36</v>
      </c>
      <c r="G6925" t="s">
        <v>86</v>
      </c>
      <c r="H6925" t="s">
        <v>36639</v>
      </c>
      <c r="I6925" t="s">
        <v>31</v>
      </c>
      <c r="J6925" t="s">
        <v>8526</v>
      </c>
      <c r="K6925" t="s">
        <v>36640</v>
      </c>
      <c r="L6925" t="s">
        <v>36641</v>
      </c>
      <c r="M6925" t="s">
        <v>8247</v>
      </c>
      <c r="N6925" t="s">
        <v>41</v>
      </c>
      <c r="O6925" t="s">
        <v>36642</v>
      </c>
      <c r="P6925" t="s">
        <v>36643</v>
      </c>
      <c r="Q6925" t="s">
        <v>36644</v>
      </c>
      <c r="R6925" t="s">
        <v>36644</v>
      </c>
      <c r="S6925" t="s">
        <v>0</v>
      </c>
      <c r="T6925" s="6">
        <v>0</v>
      </c>
      <c r="U6925" s="6">
        <v>0</v>
      </c>
      <c r="V6925" s="6">
        <v>0</v>
      </c>
      <c r="W6925" s="6">
        <v>0</v>
      </c>
      <c r="X6925" s="6">
        <v>0</v>
      </c>
      <c r="Y6925" s="6">
        <v>0</v>
      </c>
      <c r="Z6925" s="6">
        <v>0</v>
      </c>
      <c r="AA6925" s="6">
        <v>0</v>
      </c>
      <c r="AB6925" s="6">
        <v>0</v>
      </c>
    </row>
    <row r="6926" spans="1:28" hidden="1" x14ac:dyDescent="0.2">
      <c r="A6926" s="4" t="s">
        <v>36631</v>
      </c>
      <c r="B6926" t="s">
        <v>36645</v>
      </c>
      <c r="C6926" s="5" t="s">
        <v>5459</v>
      </c>
      <c r="D6926" t="s">
        <v>34</v>
      </c>
      <c r="E6926" t="s">
        <v>258</v>
      </c>
      <c r="F6926" t="s">
        <v>36</v>
      </c>
      <c r="G6926" t="s">
        <v>37</v>
      </c>
      <c r="H6926" t="s">
        <v>36646</v>
      </c>
      <c r="I6926" t="s">
        <v>31</v>
      </c>
      <c r="J6926" t="s">
        <v>17427</v>
      </c>
      <c r="K6926" t="s">
        <v>36647</v>
      </c>
      <c r="L6926" t="s">
        <v>36648</v>
      </c>
      <c r="M6926" t="s">
        <v>14454</v>
      </c>
      <c r="N6926" t="s">
        <v>101</v>
      </c>
      <c r="O6926" t="s">
        <v>36649</v>
      </c>
      <c r="P6926" t="s">
        <v>0</v>
      </c>
      <c r="Q6926" t="s">
        <v>36650</v>
      </c>
      <c r="R6926" t="s">
        <v>0</v>
      </c>
      <c r="S6926" t="s">
        <v>0</v>
      </c>
      <c r="T6926" s="6">
        <v>0</v>
      </c>
      <c r="U6926" s="6">
        <v>0</v>
      </c>
      <c r="V6926" s="6">
        <v>0</v>
      </c>
      <c r="W6926" s="6">
        <v>0</v>
      </c>
      <c r="X6926" s="6">
        <v>0</v>
      </c>
      <c r="Y6926" s="6">
        <v>0</v>
      </c>
      <c r="Z6926" s="6">
        <v>0</v>
      </c>
      <c r="AA6926" s="6">
        <v>0</v>
      </c>
      <c r="AB6926" s="6">
        <v>0</v>
      </c>
    </row>
    <row r="6927" spans="1:28" hidden="1" x14ac:dyDescent="0.2">
      <c r="A6927" s="4" t="s">
        <v>36631</v>
      </c>
      <c r="B6927" t="s">
        <v>36651</v>
      </c>
      <c r="C6927" s="5" t="s">
        <v>862</v>
      </c>
      <c r="D6927" t="s">
        <v>34</v>
      </c>
      <c r="E6927" t="s">
        <v>179</v>
      </c>
      <c r="F6927" t="s">
        <v>36</v>
      </c>
      <c r="G6927" t="s">
        <v>37</v>
      </c>
      <c r="H6927" t="s">
        <v>36652</v>
      </c>
      <c r="I6927" t="s">
        <v>94</v>
      </c>
      <c r="J6927" t="s">
        <v>0</v>
      </c>
      <c r="K6927" t="s">
        <v>36652</v>
      </c>
      <c r="L6927" t="s">
        <v>36653</v>
      </c>
      <c r="M6927" t="s">
        <v>27216</v>
      </c>
      <c r="N6927" t="s">
        <v>101</v>
      </c>
      <c r="O6927" t="s">
        <v>36654</v>
      </c>
      <c r="P6927" t="s">
        <v>36655</v>
      </c>
      <c r="Q6927" t="s">
        <v>36656</v>
      </c>
      <c r="R6927" t="s">
        <v>0</v>
      </c>
      <c r="S6927" t="s">
        <v>0</v>
      </c>
      <c r="T6927" s="6">
        <v>0</v>
      </c>
      <c r="U6927" s="6">
        <v>0</v>
      </c>
      <c r="V6927" s="6">
        <v>0</v>
      </c>
      <c r="W6927" s="6">
        <v>0</v>
      </c>
      <c r="X6927" s="6">
        <v>0</v>
      </c>
      <c r="Y6927" s="6">
        <v>0</v>
      </c>
      <c r="Z6927" s="6">
        <v>0</v>
      </c>
      <c r="AA6927" s="6">
        <v>0</v>
      </c>
      <c r="AB6927" s="6">
        <v>0</v>
      </c>
    </row>
    <row r="6928" spans="1:28" hidden="1" x14ac:dyDescent="0.2">
      <c r="A6928" s="4" t="s">
        <v>36631</v>
      </c>
      <c r="B6928" t="s">
        <v>36657</v>
      </c>
      <c r="C6928" s="5" t="s">
        <v>862</v>
      </c>
      <c r="D6928" t="s">
        <v>34</v>
      </c>
      <c r="E6928" t="s">
        <v>285</v>
      </c>
      <c r="F6928" t="s">
        <v>36</v>
      </c>
      <c r="G6928" t="s">
        <v>37</v>
      </c>
      <c r="H6928" t="s">
        <v>36658</v>
      </c>
      <c r="I6928" t="s">
        <v>94</v>
      </c>
      <c r="J6928" t="s">
        <v>0</v>
      </c>
      <c r="K6928" t="s">
        <v>36658</v>
      </c>
      <c r="L6928" t="s">
        <v>36659</v>
      </c>
      <c r="M6928" t="s">
        <v>36660</v>
      </c>
      <c r="N6928" t="s">
        <v>465</v>
      </c>
      <c r="O6928" t="s">
        <v>36661</v>
      </c>
      <c r="P6928" t="s">
        <v>0</v>
      </c>
      <c r="Q6928" t="s">
        <v>36662</v>
      </c>
      <c r="R6928" t="s">
        <v>0</v>
      </c>
      <c r="S6928" t="s">
        <v>0</v>
      </c>
      <c r="T6928" s="6">
        <v>0</v>
      </c>
      <c r="U6928" s="6">
        <v>0</v>
      </c>
      <c r="V6928" s="6">
        <v>0</v>
      </c>
      <c r="W6928" s="6">
        <v>0</v>
      </c>
      <c r="X6928" s="6">
        <v>0</v>
      </c>
      <c r="Y6928" s="6">
        <v>0</v>
      </c>
      <c r="Z6928" s="6">
        <v>0</v>
      </c>
      <c r="AA6928" s="6">
        <v>0</v>
      </c>
      <c r="AB6928" s="6">
        <v>0</v>
      </c>
    </row>
    <row r="6929" spans="1:28" hidden="1" x14ac:dyDescent="0.2">
      <c r="A6929" s="4" t="s">
        <v>36631</v>
      </c>
      <c r="B6929" t="s">
        <v>36663</v>
      </c>
      <c r="C6929" s="5" t="s">
        <v>862</v>
      </c>
      <c r="D6929" t="s">
        <v>34</v>
      </c>
      <c r="E6929" t="s">
        <v>46</v>
      </c>
      <c r="F6929" t="s">
        <v>36</v>
      </c>
      <c r="G6929" t="s">
        <v>37</v>
      </c>
      <c r="H6929" t="s">
        <v>36664</v>
      </c>
      <c r="I6929" t="s">
        <v>31</v>
      </c>
      <c r="J6929" t="s">
        <v>5764</v>
      </c>
      <c r="K6929" t="s">
        <v>36665</v>
      </c>
      <c r="L6929" t="s">
        <v>36666</v>
      </c>
      <c r="M6929" t="s">
        <v>13735</v>
      </c>
      <c r="N6929" t="s">
        <v>101</v>
      </c>
      <c r="O6929" t="s">
        <v>36667</v>
      </c>
      <c r="P6929" t="s">
        <v>36668</v>
      </c>
      <c r="Q6929" t="s">
        <v>36669</v>
      </c>
      <c r="R6929" t="s">
        <v>36669</v>
      </c>
      <c r="S6929" t="s">
        <v>36669</v>
      </c>
      <c r="T6929" s="6">
        <v>1500</v>
      </c>
      <c r="U6929" s="6">
        <v>0</v>
      </c>
      <c r="V6929" s="6">
        <v>0</v>
      </c>
      <c r="W6929" s="6">
        <v>0</v>
      </c>
      <c r="X6929" s="6">
        <v>0</v>
      </c>
      <c r="Y6929" s="6">
        <v>0</v>
      </c>
      <c r="Z6929" s="6">
        <v>0</v>
      </c>
      <c r="AA6929" s="6">
        <v>0</v>
      </c>
      <c r="AB6929" s="6">
        <v>0</v>
      </c>
    </row>
    <row r="6930" spans="1:28" hidden="1" x14ac:dyDescent="0.2">
      <c r="A6930" s="4" t="s">
        <v>36631</v>
      </c>
      <c r="B6930" t="s">
        <v>36670</v>
      </c>
      <c r="C6930" s="5" t="s">
        <v>5459</v>
      </c>
      <c r="D6930" t="s">
        <v>34</v>
      </c>
      <c r="E6930" t="s">
        <v>1119</v>
      </c>
      <c r="F6930" t="s">
        <v>36</v>
      </c>
      <c r="G6930" t="s">
        <v>37</v>
      </c>
      <c r="H6930" t="s">
        <v>36671</v>
      </c>
      <c r="I6930" t="s">
        <v>94</v>
      </c>
      <c r="J6930" t="s">
        <v>0</v>
      </c>
      <c r="K6930" t="s">
        <v>36671</v>
      </c>
      <c r="L6930" t="s">
        <v>36672</v>
      </c>
      <c r="M6930" t="s">
        <v>3956</v>
      </c>
      <c r="N6930" t="s">
        <v>1499</v>
      </c>
      <c r="O6930" t="s">
        <v>36673</v>
      </c>
      <c r="P6930" t="s">
        <v>36674</v>
      </c>
      <c r="Q6930" t="s">
        <v>36675</v>
      </c>
      <c r="R6930" t="s">
        <v>0</v>
      </c>
      <c r="S6930" t="s">
        <v>36675</v>
      </c>
      <c r="T6930" s="6">
        <v>0</v>
      </c>
      <c r="U6930" s="6">
        <v>0</v>
      </c>
      <c r="V6930" s="6">
        <v>0</v>
      </c>
      <c r="W6930" s="6">
        <v>0</v>
      </c>
      <c r="X6930" s="6">
        <v>0</v>
      </c>
      <c r="Y6930" s="6">
        <v>0</v>
      </c>
      <c r="Z6930" s="6">
        <v>0</v>
      </c>
      <c r="AA6930" s="6">
        <v>0</v>
      </c>
      <c r="AB6930" s="6">
        <v>0</v>
      </c>
    </row>
    <row r="6931" spans="1:28" hidden="1" x14ac:dyDescent="0.2">
      <c r="A6931" s="4" t="s">
        <v>36631</v>
      </c>
      <c r="B6931" t="s">
        <v>36676</v>
      </c>
      <c r="C6931" s="5" t="s">
        <v>5459</v>
      </c>
      <c r="D6931" t="s">
        <v>34</v>
      </c>
      <c r="E6931" t="s">
        <v>258</v>
      </c>
      <c r="F6931" t="s">
        <v>36</v>
      </c>
      <c r="G6931" t="s">
        <v>37</v>
      </c>
      <c r="H6931" t="s">
        <v>36677</v>
      </c>
      <c r="I6931" t="s">
        <v>31</v>
      </c>
      <c r="J6931" t="s">
        <v>0</v>
      </c>
      <c r="K6931" t="s">
        <v>36677</v>
      </c>
      <c r="L6931" t="s">
        <v>36678</v>
      </c>
      <c r="M6931" t="s">
        <v>2601</v>
      </c>
      <c r="N6931" t="s">
        <v>41</v>
      </c>
      <c r="O6931" t="s">
        <v>36679</v>
      </c>
      <c r="P6931" t="s">
        <v>36680</v>
      </c>
      <c r="Q6931" t="s">
        <v>36681</v>
      </c>
      <c r="R6931" t="s">
        <v>36681</v>
      </c>
      <c r="S6931" t="s">
        <v>36682</v>
      </c>
      <c r="T6931" s="6">
        <v>0</v>
      </c>
      <c r="U6931" s="6">
        <v>0</v>
      </c>
      <c r="V6931" s="6">
        <v>0</v>
      </c>
      <c r="W6931" s="6">
        <v>0</v>
      </c>
      <c r="X6931" s="6">
        <v>0</v>
      </c>
      <c r="Y6931" s="6">
        <v>0</v>
      </c>
      <c r="Z6931" s="6">
        <v>0</v>
      </c>
      <c r="AA6931" s="6">
        <v>0</v>
      </c>
      <c r="AB6931" s="6">
        <v>0</v>
      </c>
    </row>
    <row r="6932" spans="1:28" hidden="1" x14ac:dyDescent="0.2">
      <c r="A6932" s="4" t="s">
        <v>36631</v>
      </c>
      <c r="B6932" t="s">
        <v>36683</v>
      </c>
      <c r="C6932" s="5" t="s">
        <v>2042</v>
      </c>
      <c r="D6932" t="s">
        <v>16156</v>
      </c>
      <c r="E6932" t="s">
        <v>18010</v>
      </c>
      <c r="F6932" t="s">
        <v>36</v>
      </c>
      <c r="G6932" t="s">
        <v>37</v>
      </c>
      <c r="H6932" t="s">
        <v>36684</v>
      </c>
      <c r="I6932" t="s">
        <v>31</v>
      </c>
      <c r="J6932" t="s">
        <v>1901</v>
      </c>
      <c r="K6932" t="s">
        <v>5630</v>
      </c>
      <c r="L6932" t="s">
        <v>36685</v>
      </c>
      <c r="M6932" t="s">
        <v>5998</v>
      </c>
      <c r="N6932" t="s">
        <v>101</v>
      </c>
      <c r="O6932" t="s">
        <v>36686</v>
      </c>
      <c r="P6932" t="s">
        <v>36687</v>
      </c>
      <c r="Q6932" t="s">
        <v>36688</v>
      </c>
      <c r="R6932" t="s">
        <v>36689</v>
      </c>
      <c r="S6932" t="s">
        <v>36688</v>
      </c>
      <c r="T6932" s="6">
        <v>1400</v>
      </c>
      <c r="U6932" s="6">
        <v>0</v>
      </c>
      <c r="V6932" s="6">
        <v>0</v>
      </c>
      <c r="W6932" s="6">
        <v>426</v>
      </c>
      <c r="X6932" s="6">
        <v>0</v>
      </c>
      <c r="Y6932" s="6">
        <v>0</v>
      </c>
      <c r="Z6932" s="6">
        <v>0</v>
      </c>
      <c r="AA6932" s="6">
        <v>0</v>
      </c>
      <c r="AB6932" s="6">
        <v>0</v>
      </c>
    </row>
    <row r="6933" spans="1:28" x14ac:dyDescent="0.2">
      <c r="A6933" s="4" t="s">
        <v>36631</v>
      </c>
      <c r="B6933" t="s">
        <v>36690</v>
      </c>
      <c r="C6933" s="5" t="s">
        <v>862</v>
      </c>
      <c r="D6933" t="s">
        <v>34</v>
      </c>
      <c r="E6933" t="s">
        <v>46</v>
      </c>
      <c r="F6933" t="s">
        <v>36</v>
      </c>
      <c r="G6933" t="s">
        <v>37</v>
      </c>
      <c r="H6933" t="s">
        <v>36691</v>
      </c>
      <c r="I6933" t="s">
        <v>31</v>
      </c>
      <c r="J6933" t="s">
        <v>11609</v>
      </c>
      <c r="K6933" t="s">
        <v>10852</v>
      </c>
      <c r="L6933" t="s">
        <v>36692</v>
      </c>
      <c r="M6933" t="s">
        <v>154</v>
      </c>
      <c r="N6933" t="s">
        <v>41</v>
      </c>
      <c r="O6933" t="s">
        <v>11612</v>
      </c>
      <c r="P6933" t="s">
        <v>36693</v>
      </c>
      <c r="Q6933" t="s">
        <v>36694</v>
      </c>
      <c r="R6933" t="s">
        <v>36695</v>
      </c>
      <c r="S6933" t="s">
        <v>36694</v>
      </c>
      <c r="T6933" s="6">
        <v>500</v>
      </c>
      <c r="U6933" s="6">
        <v>0</v>
      </c>
      <c r="V6933" s="6">
        <v>0</v>
      </c>
      <c r="W6933" s="6">
        <v>0</v>
      </c>
      <c r="X6933" s="6">
        <v>0</v>
      </c>
      <c r="Y6933" s="6">
        <v>0</v>
      </c>
      <c r="Z6933" s="6">
        <v>0</v>
      </c>
      <c r="AA6933" s="6">
        <v>0</v>
      </c>
      <c r="AB6933" s="6">
        <v>0</v>
      </c>
    </row>
    <row r="6934" spans="1:28" x14ac:dyDescent="0.2">
      <c r="A6934" s="4" t="s">
        <v>36631</v>
      </c>
      <c r="B6934" t="s">
        <v>36696</v>
      </c>
      <c r="C6934" s="5" t="s">
        <v>5459</v>
      </c>
      <c r="D6934" t="s">
        <v>96</v>
      </c>
      <c r="E6934" t="s">
        <v>97</v>
      </c>
      <c r="F6934" t="s">
        <v>36</v>
      </c>
      <c r="G6934" t="s">
        <v>37</v>
      </c>
      <c r="H6934" t="s">
        <v>22627</v>
      </c>
      <c r="I6934" t="s">
        <v>31</v>
      </c>
      <c r="J6934" t="s">
        <v>0</v>
      </c>
      <c r="K6934" t="s">
        <v>22627</v>
      </c>
      <c r="L6934" t="s">
        <v>22628</v>
      </c>
      <c r="M6934" t="s">
        <v>51</v>
      </c>
      <c r="N6934" t="s">
        <v>41</v>
      </c>
      <c r="O6934" t="s">
        <v>19221</v>
      </c>
      <c r="P6934" t="s">
        <v>33649</v>
      </c>
      <c r="Q6934" t="s">
        <v>22630</v>
      </c>
      <c r="R6934" t="s">
        <v>0</v>
      </c>
      <c r="S6934" t="s">
        <v>0</v>
      </c>
      <c r="T6934" s="6">
        <v>0</v>
      </c>
      <c r="U6934" s="6">
        <v>0</v>
      </c>
      <c r="V6934" s="6">
        <v>0</v>
      </c>
      <c r="W6934" s="6">
        <v>0</v>
      </c>
      <c r="X6934" s="6">
        <v>0</v>
      </c>
      <c r="Y6934" s="6">
        <v>0</v>
      </c>
      <c r="Z6934" s="6">
        <v>0</v>
      </c>
      <c r="AA6934" s="6">
        <v>0</v>
      </c>
      <c r="AB6934" s="6">
        <v>0</v>
      </c>
    </row>
    <row r="6935" spans="1:28" x14ac:dyDescent="0.2">
      <c r="A6935" s="4" t="s">
        <v>36697</v>
      </c>
      <c r="B6935" t="s">
        <v>36698</v>
      </c>
      <c r="C6935" s="5" t="s">
        <v>862</v>
      </c>
      <c r="D6935" t="s">
        <v>34</v>
      </c>
      <c r="E6935" t="s">
        <v>179</v>
      </c>
      <c r="F6935" t="s">
        <v>36</v>
      </c>
      <c r="G6935" t="s">
        <v>86</v>
      </c>
      <c r="H6935" t="s">
        <v>11645</v>
      </c>
      <c r="I6935" t="s">
        <v>31</v>
      </c>
      <c r="J6935" t="s">
        <v>461</v>
      </c>
      <c r="K6935" t="s">
        <v>11646</v>
      </c>
      <c r="L6935" t="s">
        <v>11647</v>
      </c>
      <c r="M6935" t="s">
        <v>263</v>
      </c>
      <c r="N6935" t="s">
        <v>41</v>
      </c>
      <c r="O6935" t="s">
        <v>532</v>
      </c>
      <c r="P6935" t="s">
        <v>11648</v>
      </c>
      <c r="Q6935" t="s">
        <v>11649</v>
      </c>
      <c r="R6935" t="s">
        <v>11650</v>
      </c>
      <c r="S6935" t="s">
        <v>11649</v>
      </c>
      <c r="T6935" s="6">
        <v>0</v>
      </c>
      <c r="U6935" s="6">
        <v>0</v>
      </c>
      <c r="V6935" s="6">
        <v>0</v>
      </c>
      <c r="W6935" s="6">
        <v>321</v>
      </c>
      <c r="X6935" s="6">
        <v>0</v>
      </c>
      <c r="Y6935" s="6">
        <v>0</v>
      </c>
      <c r="Z6935" s="6">
        <v>0</v>
      </c>
      <c r="AA6935" s="6">
        <v>100</v>
      </c>
      <c r="AB6935" s="6">
        <v>0</v>
      </c>
    </row>
    <row r="6936" spans="1:28" hidden="1" x14ac:dyDescent="0.2">
      <c r="A6936" s="4" t="s">
        <v>36697</v>
      </c>
      <c r="B6936" t="s">
        <v>36699</v>
      </c>
      <c r="C6936" s="5" t="s">
        <v>862</v>
      </c>
      <c r="D6936" t="s">
        <v>34</v>
      </c>
      <c r="E6936" t="s">
        <v>46</v>
      </c>
      <c r="F6936" t="s">
        <v>36</v>
      </c>
      <c r="G6936" t="s">
        <v>37</v>
      </c>
      <c r="H6936" t="s">
        <v>36700</v>
      </c>
      <c r="I6936" t="s">
        <v>31</v>
      </c>
      <c r="J6936" t="s">
        <v>36701</v>
      </c>
      <c r="K6936" t="s">
        <v>36702</v>
      </c>
      <c r="L6936" t="s">
        <v>36703</v>
      </c>
      <c r="M6936" t="s">
        <v>5346</v>
      </c>
      <c r="N6936" t="s">
        <v>41</v>
      </c>
      <c r="O6936" t="s">
        <v>12638</v>
      </c>
      <c r="P6936" t="s">
        <v>36704</v>
      </c>
      <c r="Q6936" t="s">
        <v>36705</v>
      </c>
      <c r="R6936" t="s">
        <v>36706</v>
      </c>
      <c r="S6936" t="s">
        <v>36705</v>
      </c>
      <c r="T6936" s="6">
        <v>400</v>
      </c>
      <c r="U6936" s="6">
        <v>0</v>
      </c>
      <c r="V6936" s="6">
        <v>0</v>
      </c>
      <c r="W6936" s="6">
        <v>238</v>
      </c>
      <c r="X6936" s="6">
        <v>0</v>
      </c>
      <c r="Y6936" s="6">
        <v>0</v>
      </c>
      <c r="Z6936" s="6">
        <v>0</v>
      </c>
      <c r="AA6936" s="6">
        <v>0</v>
      </c>
      <c r="AB6936" s="6">
        <v>0</v>
      </c>
    </row>
    <row r="6937" spans="1:28" hidden="1" x14ac:dyDescent="0.2">
      <c r="A6937" s="4" t="s">
        <v>36697</v>
      </c>
      <c r="B6937" t="s">
        <v>36707</v>
      </c>
      <c r="C6937" s="5" t="s">
        <v>862</v>
      </c>
      <c r="D6937" t="s">
        <v>34</v>
      </c>
      <c r="E6937" t="s">
        <v>520</v>
      </c>
      <c r="F6937" t="s">
        <v>36</v>
      </c>
      <c r="G6937" t="s">
        <v>37</v>
      </c>
      <c r="H6937" t="s">
        <v>22747</v>
      </c>
      <c r="I6937" t="s">
        <v>94</v>
      </c>
      <c r="J6937" t="s">
        <v>0</v>
      </c>
      <c r="K6937" t="s">
        <v>22747</v>
      </c>
      <c r="L6937" t="s">
        <v>22748</v>
      </c>
      <c r="M6937" t="s">
        <v>22749</v>
      </c>
      <c r="N6937" t="s">
        <v>465</v>
      </c>
      <c r="O6937" t="s">
        <v>22750</v>
      </c>
      <c r="P6937" t="s">
        <v>0</v>
      </c>
      <c r="Q6937" t="s">
        <v>22751</v>
      </c>
      <c r="R6937" t="s">
        <v>0</v>
      </c>
      <c r="S6937" t="s">
        <v>0</v>
      </c>
      <c r="T6937" s="6">
        <v>0</v>
      </c>
      <c r="U6937" s="6">
        <v>0</v>
      </c>
      <c r="V6937" s="6">
        <v>0</v>
      </c>
      <c r="W6937" s="6">
        <v>0</v>
      </c>
      <c r="X6937" s="6">
        <v>0</v>
      </c>
      <c r="Y6937" s="6">
        <v>0</v>
      </c>
      <c r="Z6937" s="6">
        <v>0</v>
      </c>
      <c r="AA6937" s="6">
        <v>0</v>
      </c>
      <c r="AB6937" s="6">
        <v>0</v>
      </c>
    </row>
    <row r="6938" spans="1:28" hidden="1" x14ac:dyDescent="0.2">
      <c r="A6938" s="4" t="s">
        <v>36697</v>
      </c>
      <c r="B6938" t="s">
        <v>36708</v>
      </c>
      <c r="C6938" s="5" t="s">
        <v>5459</v>
      </c>
      <c r="D6938" t="s">
        <v>34</v>
      </c>
      <c r="E6938" t="s">
        <v>117</v>
      </c>
      <c r="F6938" t="s">
        <v>36</v>
      </c>
      <c r="G6938" t="s">
        <v>37</v>
      </c>
      <c r="H6938" t="s">
        <v>36709</v>
      </c>
      <c r="I6938" t="s">
        <v>94</v>
      </c>
      <c r="J6938" t="s">
        <v>0</v>
      </c>
      <c r="K6938" t="s">
        <v>36709</v>
      </c>
      <c r="L6938" t="s">
        <v>36710</v>
      </c>
      <c r="M6938" t="s">
        <v>36711</v>
      </c>
      <c r="N6938" t="s">
        <v>465</v>
      </c>
      <c r="O6938" t="s">
        <v>36712</v>
      </c>
      <c r="P6938" t="s">
        <v>36713</v>
      </c>
      <c r="Q6938" t="s">
        <v>36714</v>
      </c>
      <c r="R6938" t="s">
        <v>0</v>
      </c>
      <c r="S6938" t="s">
        <v>0</v>
      </c>
      <c r="T6938" s="6">
        <v>0</v>
      </c>
      <c r="U6938" s="6">
        <v>0</v>
      </c>
      <c r="V6938" s="6">
        <v>0</v>
      </c>
      <c r="W6938" s="6">
        <v>0</v>
      </c>
      <c r="X6938" s="6">
        <v>0</v>
      </c>
      <c r="Y6938" s="6">
        <v>0</v>
      </c>
      <c r="Z6938" s="6">
        <v>0</v>
      </c>
      <c r="AA6938" s="6">
        <v>0</v>
      </c>
      <c r="AB6938" s="6">
        <v>0</v>
      </c>
    </row>
    <row r="6939" spans="1:28" hidden="1" x14ac:dyDescent="0.2">
      <c r="A6939" s="4" t="s">
        <v>36697</v>
      </c>
      <c r="B6939" t="s">
        <v>36715</v>
      </c>
      <c r="C6939" s="5" t="s">
        <v>862</v>
      </c>
      <c r="D6939" t="s">
        <v>34</v>
      </c>
      <c r="E6939" t="s">
        <v>297</v>
      </c>
      <c r="F6939" t="s">
        <v>36</v>
      </c>
      <c r="G6939" t="s">
        <v>37</v>
      </c>
      <c r="H6939" t="s">
        <v>36716</v>
      </c>
      <c r="I6939" t="s">
        <v>31</v>
      </c>
      <c r="J6939" t="s">
        <v>0</v>
      </c>
      <c r="K6939" t="s">
        <v>36716</v>
      </c>
      <c r="L6939" t="s">
        <v>16563</v>
      </c>
      <c r="M6939" t="s">
        <v>1492</v>
      </c>
      <c r="N6939" t="s">
        <v>41</v>
      </c>
      <c r="O6939" t="s">
        <v>16564</v>
      </c>
      <c r="P6939" t="s">
        <v>0</v>
      </c>
      <c r="Q6939" t="s">
        <v>0</v>
      </c>
      <c r="R6939" t="s">
        <v>0</v>
      </c>
      <c r="S6939" t="s">
        <v>0</v>
      </c>
      <c r="T6939" s="6">
        <v>0</v>
      </c>
      <c r="U6939" s="6">
        <v>0</v>
      </c>
      <c r="V6939" s="6">
        <v>0</v>
      </c>
      <c r="W6939" s="6">
        <v>0</v>
      </c>
      <c r="X6939" s="6">
        <v>0</v>
      </c>
      <c r="Y6939" s="6">
        <v>0</v>
      </c>
      <c r="Z6939" s="6">
        <v>0</v>
      </c>
      <c r="AA6939" s="6">
        <v>0</v>
      </c>
      <c r="AB6939" s="6">
        <v>0</v>
      </c>
    </row>
    <row r="6940" spans="1:28" hidden="1" x14ac:dyDescent="0.2">
      <c r="A6940" s="4" t="s">
        <v>36697</v>
      </c>
      <c r="B6940" t="s">
        <v>36717</v>
      </c>
      <c r="C6940" s="5" t="s">
        <v>5459</v>
      </c>
      <c r="D6940" t="s">
        <v>34</v>
      </c>
      <c r="E6940" t="s">
        <v>1119</v>
      </c>
      <c r="F6940" t="s">
        <v>36</v>
      </c>
      <c r="G6940" t="s">
        <v>37</v>
      </c>
      <c r="H6940" t="s">
        <v>34092</v>
      </c>
      <c r="I6940" t="s">
        <v>94</v>
      </c>
      <c r="J6940" t="s">
        <v>0</v>
      </c>
      <c r="K6940" t="s">
        <v>34092</v>
      </c>
      <c r="L6940" t="s">
        <v>34093</v>
      </c>
      <c r="M6940" t="s">
        <v>34094</v>
      </c>
      <c r="N6940" t="s">
        <v>101</v>
      </c>
      <c r="O6940" t="s">
        <v>34095</v>
      </c>
      <c r="P6940" t="s">
        <v>36718</v>
      </c>
      <c r="Q6940" t="s">
        <v>34097</v>
      </c>
      <c r="R6940" t="s">
        <v>34097</v>
      </c>
      <c r="S6940" t="s">
        <v>34097</v>
      </c>
      <c r="T6940" s="6">
        <v>0</v>
      </c>
      <c r="U6940" s="6">
        <v>0</v>
      </c>
      <c r="V6940" s="6">
        <v>0</v>
      </c>
      <c r="W6940" s="6">
        <v>0</v>
      </c>
      <c r="X6940" s="6">
        <v>0</v>
      </c>
      <c r="Y6940" s="6">
        <v>0</v>
      </c>
      <c r="Z6940" s="6">
        <v>0</v>
      </c>
      <c r="AA6940" s="6">
        <v>0</v>
      </c>
      <c r="AB6940" s="6">
        <v>0</v>
      </c>
    </row>
    <row r="6941" spans="1:28" hidden="1" x14ac:dyDescent="0.2">
      <c r="A6941" s="4" t="s">
        <v>36697</v>
      </c>
      <c r="B6941" t="s">
        <v>36719</v>
      </c>
      <c r="C6941" s="5" t="s">
        <v>862</v>
      </c>
      <c r="D6941" t="s">
        <v>34</v>
      </c>
      <c r="E6941" t="s">
        <v>16602</v>
      </c>
      <c r="F6941" t="s">
        <v>36</v>
      </c>
      <c r="G6941" t="s">
        <v>37</v>
      </c>
      <c r="H6941" t="s">
        <v>36720</v>
      </c>
      <c r="I6941" t="s">
        <v>31</v>
      </c>
      <c r="J6941" t="s">
        <v>0</v>
      </c>
      <c r="K6941" t="s">
        <v>36720</v>
      </c>
      <c r="L6941" t="s">
        <v>36721</v>
      </c>
      <c r="M6941" t="s">
        <v>36722</v>
      </c>
      <c r="N6941" t="s">
        <v>41</v>
      </c>
      <c r="O6941" t="s">
        <v>36723</v>
      </c>
      <c r="P6941" t="s">
        <v>36724</v>
      </c>
      <c r="Q6941" t="s">
        <v>36725</v>
      </c>
      <c r="R6941" t="s">
        <v>0</v>
      </c>
      <c r="S6941" t="s">
        <v>36725</v>
      </c>
      <c r="T6941" s="6">
        <v>0</v>
      </c>
      <c r="U6941" s="6">
        <v>0</v>
      </c>
      <c r="V6941" s="6">
        <v>0</v>
      </c>
      <c r="W6941" s="6">
        <v>0</v>
      </c>
      <c r="X6941" s="6">
        <v>0</v>
      </c>
      <c r="Y6941" s="6">
        <v>0</v>
      </c>
      <c r="Z6941" s="6">
        <v>0</v>
      </c>
      <c r="AA6941" s="6">
        <v>0</v>
      </c>
      <c r="AB6941" s="6">
        <v>0</v>
      </c>
    </row>
    <row r="6942" spans="1:28" x14ac:dyDescent="0.2">
      <c r="A6942" s="4" t="s">
        <v>36697</v>
      </c>
      <c r="B6942" t="s">
        <v>36726</v>
      </c>
      <c r="C6942" s="5" t="s">
        <v>862</v>
      </c>
      <c r="D6942" t="s">
        <v>34</v>
      </c>
      <c r="E6942" t="s">
        <v>46</v>
      </c>
      <c r="F6942" t="s">
        <v>36</v>
      </c>
      <c r="G6942" t="s">
        <v>86</v>
      </c>
      <c r="H6942" t="s">
        <v>36727</v>
      </c>
      <c r="I6942" t="s">
        <v>31</v>
      </c>
      <c r="J6942" t="s">
        <v>270</v>
      </c>
      <c r="K6942" t="s">
        <v>16227</v>
      </c>
      <c r="L6942" t="s">
        <v>36728</v>
      </c>
      <c r="M6942" t="s">
        <v>834</v>
      </c>
      <c r="N6942" t="s">
        <v>41</v>
      </c>
      <c r="O6942" t="s">
        <v>36729</v>
      </c>
      <c r="P6942" t="s">
        <v>36730</v>
      </c>
      <c r="Q6942" t="s">
        <v>36731</v>
      </c>
      <c r="R6942" t="s">
        <v>36731</v>
      </c>
      <c r="S6942" t="s">
        <v>36731</v>
      </c>
      <c r="T6942" s="6">
        <v>0</v>
      </c>
      <c r="U6942" s="6">
        <v>0</v>
      </c>
      <c r="V6942" s="6">
        <v>0</v>
      </c>
      <c r="W6942" s="6">
        <v>0</v>
      </c>
      <c r="X6942" s="6">
        <v>0</v>
      </c>
      <c r="Y6942" s="6">
        <v>0</v>
      </c>
      <c r="Z6942" s="6">
        <v>0</v>
      </c>
      <c r="AA6942" s="6">
        <v>0</v>
      </c>
      <c r="AB6942" s="6">
        <v>0</v>
      </c>
    </row>
    <row r="6943" spans="1:28" hidden="1" x14ac:dyDescent="0.2">
      <c r="A6943" s="4" t="s">
        <v>36697</v>
      </c>
      <c r="B6943" t="s">
        <v>36732</v>
      </c>
      <c r="C6943" s="5" t="s">
        <v>862</v>
      </c>
      <c r="D6943" t="s">
        <v>34</v>
      </c>
      <c r="E6943" t="s">
        <v>8270</v>
      </c>
      <c r="F6943" t="s">
        <v>36</v>
      </c>
      <c r="G6943" t="s">
        <v>37</v>
      </c>
      <c r="H6943" t="s">
        <v>36733</v>
      </c>
      <c r="I6943" t="s">
        <v>94</v>
      </c>
      <c r="J6943" t="s">
        <v>0</v>
      </c>
      <c r="K6943" t="s">
        <v>36733</v>
      </c>
      <c r="L6943" t="s">
        <v>36734</v>
      </c>
      <c r="M6943" t="s">
        <v>5356</v>
      </c>
      <c r="N6943" t="s">
        <v>41</v>
      </c>
      <c r="O6943" t="s">
        <v>36735</v>
      </c>
      <c r="P6943" t="s">
        <v>0</v>
      </c>
      <c r="Q6943" t="s">
        <v>36736</v>
      </c>
      <c r="R6943" t="s">
        <v>0</v>
      </c>
      <c r="S6943" t="s">
        <v>0</v>
      </c>
      <c r="T6943" s="6">
        <v>0</v>
      </c>
      <c r="U6943" s="6">
        <v>0</v>
      </c>
      <c r="V6943" s="6">
        <v>0</v>
      </c>
      <c r="W6943" s="6">
        <v>0</v>
      </c>
      <c r="X6943" s="6">
        <v>0</v>
      </c>
      <c r="Y6943" s="6">
        <v>0</v>
      </c>
      <c r="Z6943" s="6">
        <v>0</v>
      </c>
      <c r="AA6943" s="6">
        <v>0</v>
      </c>
      <c r="AB6943" s="6">
        <v>0</v>
      </c>
    </row>
    <row r="6944" spans="1:28" x14ac:dyDescent="0.2">
      <c r="A6944" s="4" t="s">
        <v>36737</v>
      </c>
      <c r="B6944" t="s">
        <v>36738</v>
      </c>
      <c r="C6944" s="5" t="s">
        <v>862</v>
      </c>
      <c r="D6944" t="s">
        <v>34</v>
      </c>
      <c r="E6944" t="s">
        <v>46</v>
      </c>
      <c r="F6944" t="s">
        <v>36</v>
      </c>
      <c r="G6944" t="s">
        <v>37</v>
      </c>
      <c r="H6944" t="s">
        <v>36739</v>
      </c>
      <c r="I6944" t="s">
        <v>31</v>
      </c>
      <c r="J6944" t="s">
        <v>36740</v>
      </c>
      <c r="K6944" t="s">
        <v>36741</v>
      </c>
      <c r="L6944" t="s">
        <v>36742</v>
      </c>
      <c r="M6944" t="s">
        <v>164</v>
      </c>
      <c r="N6944" t="s">
        <v>41</v>
      </c>
      <c r="O6944" t="s">
        <v>36743</v>
      </c>
      <c r="P6944" t="s">
        <v>36744</v>
      </c>
      <c r="Q6944" t="s">
        <v>36745</v>
      </c>
      <c r="R6944" t="s">
        <v>36745</v>
      </c>
      <c r="S6944" t="s">
        <v>36745</v>
      </c>
      <c r="T6944" s="6">
        <v>0</v>
      </c>
      <c r="U6944" s="6">
        <v>0</v>
      </c>
      <c r="V6944" s="6">
        <v>0</v>
      </c>
      <c r="W6944" s="6">
        <v>0</v>
      </c>
      <c r="X6944" s="6">
        <v>0</v>
      </c>
      <c r="Y6944" s="6">
        <v>0</v>
      </c>
      <c r="Z6944" s="6">
        <v>0</v>
      </c>
      <c r="AA6944" s="6">
        <v>0</v>
      </c>
      <c r="AB6944" s="6">
        <v>0</v>
      </c>
    </row>
    <row r="6945" spans="1:28" x14ac:dyDescent="0.2">
      <c r="A6945" s="4" t="s">
        <v>36737</v>
      </c>
      <c r="B6945" t="s">
        <v>36746</v>
      </c>
      <c r="C6945" s="5" t="s">
        <v>2042</v>
      </c>
      <c r="D6945" t="s">
        <v>34</v>
      </c>
      <c r="E6945" t="s">
        <v>46</v>
      </c>
      <c r="F6945" t="s">
        <v>36</v>
      </c>
      <c r="G6945" t="s">
        <v>37</v>
      </c>
      <c r="H6945" t="s">
        <v>3222</v>
      </c>
      <c r="I6945" t="s">
        <v>94</v>
      </c>
      <c r="J6945" t="s">
        <v>0</v>
      </c>
      <c r="K6945" t="s">
        <v>3222</v>
      </c>
      <c r="L6945" t="s">
        <v>1334</v>
      </c>
      <c r="M6945" t="s">
        <v>581</v>
      </c>
      <c r="N6945" t="s">
        <v>41</v>
      </c>
      <c r="O6945" t="s">
        <v>1335</v>
      </c>
      <c r="P6945" t="s">
        <v>0</v>
      </c>
      <c r="Q6945" t="s">
        <v>3227</v>
      </c>
      <c r="R6945" t="s">
        <v>3226</v>
      </c>
      <c r="S6945" t="s">
        <v>3227</v>
      </c>
      <c r="T6945" s="6">
        <v>0</v>
      </c>
      <c r="U6945" s="6">
        <v>0</v>
      </c>
      <c r="V6945" s="6">
        <v>0</v>
      </c>
      <c r="W6945" s="6">
        <v>0</v>
      </c>
      <c r="X6945" s="6">
        <v>0</v>
      </c>
      <c r="Y6945" s="6">
        <v>0</v>
      </c>
      <c r="Z6945" s="6">
        <v>0</v>
      </c>
      <c r="AA6945" s="6">
        <v>0</v>
      </c>
      <c r="AB6945" s="6">
        <v>0</v>
      </c>
    </row>
    <row r="6946" spans="1:28" x14ac:dyDescent="0.2">
      <c r="A6946" s="4" t="s">
        <v>36737</v>
      </c>
      <c r="B6946" t="s">
        <v>36747</v>
      </c>
      <c r="C6946" s="5" t="s">
        <v>862</v>
      </c>
      <c r="D6946" t="s">
        <v>34</v>
      </c>
      <c r="E6946" t="s">
        <v>46</v>
      </c>
      <c r="F6946" t="s">
        <v>36</v>
      </c>
      <c r="G6946" t="s">
        <v>37</v>
      </c>
      <c r="H6946" t="s">
        <v>36748</v>
      </c>
      <c r="I6946" t="s">
        <v>31</v>
      </c>
      <c r="J6946" t="s">
        <v>547</v>
      </c>
      <c r="K6946" t="s">
        <v>36749</v>
      </c>
      <c r="L6946" t="s">
        <v>36750</v>
      </c>
      <c r="M6946" t="s">
        <v>122</v>
      </c>
      <c r="N6946" t="s">
        <v>41</v>
      </c>
      <c r="O6946" t="s">
        <v>36751</v>
      </c>
      <c r="P6946" t="s">
        <v>0</v>
      </c>
      <c r="Q6946" t="s">
        <v>28781</v>
      </c>
      <c r="R6946" t="s">
        <v>0</v>
      </c>
      <c r="S6946" t="s">
        <v>28781</v>
      </c>
      <c r="T6946" s="6">
        <v>0</v>
      </c>
      <c r="U6946" s="6">
        <v>0</v>
      </c>
      <c r="V6946" s="6">
        <v>0</v>
      </c>
      <c r="W6946" s="6">
        <v>1012</v>
      </c>
      <c r="X6946" s="6">
        <v>0</v>
      </c>
      <c r="Y6946" s="6">
        <v>0</v>
      </c>
      <c r="Z6946" s="6">
        <v>0</v>
      </c>
      <c r="AA6946" s="6">
        <v>0</v>
      </c>
      <c r="AB6946" s="6">
        <v>0</v>
      </c>
    </row>
    <row r="6947" spans="1:28" x14ac:dyDescent="0.2">
      <c r="A6947" s="4" t="s">
        <v>36737</v>
      </c>
      <c r="B6947" t="s">
        <v>36752</v>
      </c>
      <c r="C6947" s="5" t="s">
        <v>862</v>
      </c>
      <c r="D6947" t="s">
        <v>34</v>
      </c>
      <c r="E6947" t="s">
        <v>16602</v>
      </c>
      <c r="F6947" t="s">
        <v>36</v>
      </c>
      <c r="G6947" t="s">
        <v>86</v>
      </c>
      <c r="H6947" t="s">
        <v>10940</v>
      </c>
      <c r="I6947" t="s">
        <v>31</v>
      </c>
      <c r="J6947" t="s">
        <v>0</v>
      </c>
      <c r="K6947" t="s">
        <v>10940</v>
      </c>
      <c r="L6947" t="s">
        <v>4898</v>
      </c>
      <c r="M6947" t="s">
        <v>1183</v>
      </c>
      <c r="N6947" t="s">
        <v>41</v>
      </c>
      <c r="O6947" t="s">
        <v>4899</v>
      </c>
      <c r="P6947" t="s">
        <v>0</v>
      </c>
      <c r="Q6947" t="s">
        <v>4901</v>
      </c>
      <c r="R6947" t="s">
        <v>4901</v>
      </c>
      <c r="S6947" t="s">
        <v>0</v>
      </c>
      <c r="T6947" s="6">
        <v>0</v>
      </c>
      <c r="U6947" s="6">
        <v>0</v>
      </c>
      <c r="V6947" s="6">
        <v>0</v>
      </c>
      <c r="W6947" s="6">
        <v>0</v>
      </c>
      <c r="X6947" s="6">
        <v>0</v>
      </c>
      <c r="Y6947" s="6">
        <v>0</v>
      </c>
      <c r="Z6947" s="6">
        <v>0</v>
      </c>
      <c r="AA6947" s="6">
        <v>0</v>
      </c>
      <c r="AB6947" s="6">
        <v>0</v>
      </c>
    </row>
    <row r="6948" spans="1:28" x14ac:dyDescent="0.2">
      <c r="A6948" s="4" t="s">
        <v>36737</v>
      </c>
      <c r="B6948" t="s">
        <v>36753</v>
      </c>
      <c r="C6948" s="5" t="s">
        <v>5459</v>
      </c>
      <c r="D6948" t="s">
        <v>34</v>
      </c>
      <c r="E6948" t="s">
        <v>258</v>
      </c>
      <c r="F6948" t="s">
        <v>36</v>
      </c>
      <c r="G6948" t="s">
        <v>37</v>
      </c>
      <c r="H6948" t="s">
        <v>36754</v>
      </c>
      <c r="I6948" t="s">
        <v>94</v>
      </c>
      <c r="J6948" t="s">
        <v>0</v>
      </c>
      <c r="K6948" t="s">
        <v>36754</v>
      </c>
      <c r="L6948" t="s">
        <v>36498</v>
      </c>
      <c r="M6948" t="s">
        <v>132</v>
      </c>
      <c r="N6948" t="s">
        <v>41</v>
      </c>
      <c r="O6948" t="s">
        <v>36499</v>
      </c>
      <c r="P6948" t="s">
        <v>36755</v>
      </c>
      <c r="Q6948" t="s">
        <v>36756</v>
      </c>
      <c r="R6948" t="s">
        <v>36756</v>
      </c>
      <c r="S6948" t="s">
        <v>36757</v>
      </c>
      <c r="T6948" s="6">
        <v>0</v>
      </c>
      <c r="U6948" s="6">
        <v>0</v>
      </c>
      <c r="V6948" s="6">
        <v>0</v>
      </c>
      <c r="W6948" s="6">
        <v>0</v>
      </c>
      <c r="X6948" s="6">
        <v>0</v>
      </c>
      <c r="Y6948" s="6">
        <v>0</v>
      </c>
      <c r="Z6948" s="6">
        <v>0</v>
      </c>
      <c r="AA6948" s="6">
        <v>0</v>
      </c>
      <c r="AB6948" s="6">
        <v>0</v>
      </c>
    </row>
    <row r="6949" spans="1:28" x14ac:dyDescent="0.2">
      <c r="A6949" s="4" t="s">
        <v>36737</v>
      </c>
      <c r="B6949" t="s">
        <v>36758</v>
      </c>
      <c r="C6949" s="5" t="s">
        <v>862</v>
      </c>
      <c r="D6949" t="s">
        <v>16156</v>
      </c>
      <c r="E6949" t="s">
        <v>23498</v>
      </c>
      <c r="F6949" t="s">
        <v>36</v>
      </c>
      <c r="G6949" t="s">
        <v>37</v>
      </c>
      <c r="H6949" t="s">
        <v>36759</v>
      </c>
      <c r="I6949" t="s">
        <v>31</v>
      </c>
      <c r="J6949" t="s">
        <v>7535</v>
      </c>
      <c r="K6949" t="s">
        <v>36760</v>
      </c>
      <c r="L6949" t="s">
        <v>36761</v>
      </c>
      <c r="M6949" t="s">
        <v>931</v>
      </c>
      <c r="N6949" t="s">
        <v>41</v>
      </c>
      <c r="O6949" t="s">
        <v>6167</v>
      </c>
      <c r="P6949" t="s">
        <v>36762</v>
      </c>
      <c r="Q6949" t="s">
        <v>36763</v>
      </c>
      <c r="R6949" t="s">
        <v>0</v>
      </c>
      <c r="S6949" t="s">
        <v>36763</v>
      </c>
      <c r="T6949" s="6">
        <v>0</v>
      </c>
      <c r="U6949" s="6">
        <v>0</v>
      </c>
      <c r="V6949" s="6">
        <v>0</v>
      </c>
      <c r="W6949" s="6">
        <v>0</v>
      </c>
      <c r="X6949" s="6">
        <v>0</v>
      </c>
      <c r="Y6949" s="6">
        <v>0</v>
      </c>
      <c r="Z6949" s="6">
        <v>0</v>
      </c>
      <c r="AA6949" s="6">
        <v>0</v>
      </c>
      <c r="AB6949" s="6">
        <v>0</v>
      </c>
    </row>
    <row r="6950" spans="1:28" x14ac:dyDescent="0.2">
      <c r="A6950" s="4" t="s">
        <v>36737</v>
      </c>
      <c r="B6950" t="s">
        <v>36764</v>
      </c>
      <c r="C6950" s="5" t="s">
        <v>862</v>
      </c>
      <c r="D6950" t="s">
        <v>34</v>
      </c>
      <c r="E6950" t="s">
        <v>297</v>
      </c>
      <c r="F6950" t="s">
        <v>36</v>
      </c>
      <c r="G6950" t="s">
        <v>37</v>
      </c>
      <c r="H6950" t="s">
        <v>21305</v>
      </c>
      <c r="I6950" t="s">
        <v>94</v>
      </c>
      <c r="J6950" t="s">
        <v>0</v>
      </c>
      <c r="K6950" t="s">
        <v>21305</v>
      </c>
      <c r="L6950" t="s">
        <v>21306</v>
      </c>
      <c r="M6950" t="s">
        <v>850</v>
      </c>
      <c r="N6950" t="s">
        <v>41</v>
      </c>
      <c r="O6950" t="s">
        <v>21307</v>
      </c>
      <c r="P6950" t="s">
        <v>0</v>
      </c>
      <c r="Q6950" t="s">
        <v>0</v>
      </c>
      <c r="R6950" t="s">
        <v>0</v>
      </c>
      <c r="S6950" t="s">
        <v>0</v>
      </c>
      <c r="T6950" s="6">
        <v>0</v>
      </c>
      <c r="U6950" s="6">
        <v>0</v>
      </c>
      <c r="V6950" s="6">
        <v>0</v>
      </c>
      <c r="W6950" s="6">
        <v>0</v>
      </c>
      <c r="X6950" s="6">
        <v>0</v>
      </c>
      <c r="Y6950" s="6">
        <v>0</v>
      </c>
      <c r="Z6950" s="6">
        <v>0</v>
      </c>
      <c r="AA6950" s="6">
        <v>0</v>
      </c>
      <c r="AB6950" s="6">
        <v>0</v>
      </c>
    </row>
    <row r="6951" spans="1:28" x14ac:dyDescent="0.2">
      <c r="A6951" s="4" t="s">
        <v>36765</v>
      </c>
      <c r="B6951" t="s">
        <v>36766</v>
      </c>
      <c r="C6951" s="5" t="s">
        <v>862</v>
      </c>
      <c r="D6951" t="s">
        <v>34</v>
      </c>
      <c r="E6951" t="s">
        <v>341</v>
      </c>
      <c r="F6951" t="s">
        <v>36</v>
      </c>
      <c r="G6951" t="s">
        <v>37</v>
      </c>
      <c r="H6951" t="s">
        <v>36767</v>
      </c>
      <c r="I6951" t="s">
        <v>31</v>
      </c>
      <c r="J6951" t="s">
        <v>36092</v>
      </c>
      <c r="K6951" t="s">
        <v>36768</v>
      </c>
      <c r="L6951" t="s">
        <v>36769</v>
      </c>
      <c r="M6951" t="s">
        <v>965</v>
      </c>
      <c r="N6951" t="s">
        <v>41</v>
      </c>
      <c r="O6951" t="s">
        <v>11115</v>
      </c>
      <c r="P6951" t="s">
        <v>36770</v>
      </c>
      <c r="Q6951" t="s">
        <v>36771</v>
      </c>
      <c r="R6951" t="s">
        <v>36771</v>
      </c>
      <c r="S6951" t="s">
        <v>36772</v>
      </c>
      <c r="T6951" s="6">
        <v>0</v>
      </c>
      <c r="U6951" s="6">
        <v>0</v>
      </c>
      <c r="V6951" s="6">
        <v>0</v>
      </c>
      <c r="W6951" s="6">
        <v>0</v>
      </c>
      <c r="X6951" s="6">
        <v>0</v>
      </c>
      <c r="Y6951" s="6">
        <v>0</v>
      </c>
      <c r="Z6951" s="6">
        <v>0</v>
      </c>
      <c r="AA6951" s="6">
        <v>0</v>
      </c>
      <c r="AB6951" s="6">
        <v>0</v>
      </c>
    </row>
    <row r="6952" spans="1:28" x14ac:dyDescent="0.2">
      <c r="A6952" s="4" t="s">
        <v>36765</v>
      </c>
      <c r="B6952" t="s">
        <v>36773</v>
      </c>
      <c r="C6952" s="5" t="s">
        <v>862</v>
      </c>
      <c r="D6952" t="s">
        <v>34</v>
      </c>
      <c r="E6952" t="s">
        <v>520</v>
      </c>
      <c r="F6952" t="s">
        <v>36</v>
      </c>
      <c r="G6952" t="s">
        <v>37</v>
      </c>
      <c r="H6952" t="s">
        <v>36774</v>
      </c>
      <c r="I6952" t="s">
        <v>31</v>
      </c>
      <c r="J6952" t="s">
        <v>2607</v>
      </c>
      <c r="K6952" t="s">
        <v>36775</v>
      </c>
      <c r="L6952" t="s">
        <v>36776</v>
      </c>
      <c r="M6952" t="s">
        <v>209</v>
      </c>
      <c r="N6952" t="s">
        <v>41</v>
      </c>
      <c r="O6952" t="s">
        <v>210</v>
      </c>
      <c r="P6952" t="s">
        <v>36777</v>
      </c>
      <c r="Q6952" t="s">
        <v>36778</v>
      </c>
      <c r="R6952" t="s">
        <v>36778</v>
      </c>
      <c r="S6952" t="s">
        <v>36778</v>
      </c>
      <c r="T6952" s="6">
        <v>0</v>
      </c>
      <c r="U6952" s="6">
        <v>0</v>
      </c>
      <c r="V6952" s="6">
        <v>0</v>
      </c>
      <c r="W6952" s="6">
        <v>0</v>
      </c>
      <c r="X6952" s="6">
        <v>513</v>
      </c>
      <c r="Y6952" s="6">
        <v>0</v>
      </c>
      <c r="Z6952" s="6">
        <v>0</v>
      </c>
      <c r="AA6952" s="6">
        <v>0</v>
      </c>
      <c r="AB6952" s="6">
        <v>0</v>
      </c>
    </row>
    <row r="6953" spans="1:28" hidden="1" x14ac:dyDescent="0.2">
      <c r="A6953" s="4" t="s">
        <v>36765</v>
      </c>
      <c r="B6953" t="s">
        <v>36779</v>
      </c>
      <c r="C6953" s="5" t="s">
        <v>862</v>
      </c>
      <c r="D6953" t="s">
        <v>34</v>
      </c>
      <c r="E6953" t="s">
        <v>46</v>
      </c>
      <c r="F6953" t="s">
        <v>36</v>
      </c>
      <c r="G6953" t="s">
        <v>37</v>
      </c>
      <c r="H6953" t="s">
        <v>36780</v>
      </c>
      <c r="I6953" t="s">
        <v>31</v>
      </c>
      <c r="J6953" t="s">
        <v>1724</v>
      </c>
      <c r="K6953" t="s">
        <v>36781</v>
      </c>
      <c r="L6953" t="s">
        <v>36782</v>
      </c>
      <c r="M6953" t="s">
        <v>2142</v>
      </c>
      <c r="N6953" t="s">
        <v>41</v>
      </c>
      <c r="O6953" t="s">
        <v>8030</v>
      </c>
      <c r="P6953" t="s">
        <v>36783</v>
      </c>
      <c r="Q6953" t="s">
        <v>36784</v>
      </c>
      <c r="R6953" t="s">
        <v>36784</v>
      </c>
      <c r="S6953" t="s">
        <v>0</v>
      </c>
      <c r="T6953" s="6">
        <v>0</v>
      </c>
      <c r="U6953" s="6">
        <v>0</v>
      </c>
      <c r="V6953" s="6">
        <v>0</v>
      </c>
      <c r="W6953" s="6">
        <v>0</v>
      </c>
      <c r="X6953" s="6">
        <v>0</v>
      </c>
      <c r="Y6953" s="6">
        <v>0</v>
      </c>
      <c r="Z6953" s="6">
        <v>0</v>
      </c>
      <c r="AA6953" s="6">
        <v>0</v>
      </c>
      <c r="AB6953" s="6">
        <v>0</v>
      </c>
    </row>
    <row r="6954" spans="1:28" hidden="1" x14ac:dyDescent="0.2">
      <c r="A6954" s="4" t="s">
        <v>36765</v>
      </c>
      <c r="B6954" t="s">
        <v>36785</v>
      </c>
      <c r="C6954" s="5" t="s">
        <v>5459</v>
      </c>
      <c r="D6954" t="s">
        <v>34</v>
      </c>
      <c r="E6954" t="s">
        <v>258</v>
      </c>
      <c r="F6954" t="s">
        <v>36</v>
      </c>
      <c r="G6954" t="s">
        <v>37</v>
      </c>
      <c r="H6954" t="s">
        <v>36786</v>
      </c>
      <c r="I6954" t="s">
        <v>31</v>
      </c>
      <c r="J6954" t="s">
        <v>278</v>
      </c>
      <c r="K6954" t="s">
        <v>36787</v>
      </c>
      <c r="L6954" t="s">
        <v>36788</v>
      </c>
      <c r="M6954" t="s">
        <v>36789</v>
      </c>
      <c r="N6954" t="s">
        <v>41</v>
      </c>
      <c r="O6954" t="s">
        <v>36790</v>
      </c>
      <c r="P6954" t="s">
        <v>36791</v>
      </c>
      <c r="Q6954" t="s">
        <v>36792</v>
      </c>
      <c r="R6954" t="s">
        <v>36793</v>
      </c>
      <c r="S6954" t="s">
        <v>36792</v>
      </c>
      <c r="T6954" s="6">
        <v>0</v>
      </c>
      <c r="U6954" s="6">
        <v>0</v>
      </c>
      <c r="V6954" s="6">
        <v>0</v>
      </c>
      <c r="W6954" s="6">
        <v>0</v>
      </c>
      <c r="X6954" s="6">
        <v>0</v>
      </c>
      <c r="Y6954" s="6">
        <v>0</v>
      </c>
      <c r="Z6954" s="6">
        <v>0</v>
      </c>
      <c r="AA6954" s="6">
        <v>0</v>
      </c>
      <c r="AB6954" s="6">
        <v>0</v>
      </c>
    </row>
    <row r="6955" spans="1:28" x14ac:dyDescent="0.2">
      <c r="A6955" s="4" t="s">
        <v>36765</v>
      </c>
      <c r="B6955" t="s">
        <v>36794</v>
      </c>
      <c r="C6955" s="5" t="s">
        <v>862</v>
      </c>
      <c r="D6955" t="s">
        <v>34</v>
      </c>
      <c r="E6955" t="s">
        <v>189</v>
      </c>
      <c r="F6955" t="s">
        <v>36</v>
      </c>
      <c r="G6955" t="s">
        <v>37</v>
      </c>
      <c r="H6955" t="s">
        <v>36795</v>
      </c>
      <c r="I6955" t="s">
        <v>31</v>
      </c>
      <c r="J6955" t="s">
        <v>36796</v>
      </c>
      <c r="K6955" t="s">
        <v>36797</v>
      </c>
      <c r="L6955" t="s">
        <v>36798</v>
      </c>
      <c r="M6955" t="s">
        <v>71</v>
      </c>
      <c r="N6955" t="s">
        <v>41</v>
      </c>
      <c r="O6955" t="s">
        <v>2062</v>
      </c>
      <c r="P6955" t="s">
        <v>36799</v>
      </c>
      <c r="Q6955" t="s">
        <v>36800</v>
      </c>
      <c r="R6955" t="s">
        <v>36800</v>
      </c>
      <c r="S6955" t="s">
        <v>36800</v>
      </c>
      <c r="T6955" s="6">
        <v>0</v>
      </c>
      <c r="U6955" s="6">
        <v>0</v>
      </c>
      <c r="V6955" s="6">
        <v>0</v>
      </c>
      <c r="W6955" s="6">
        <v>513</v>
      </c>
      <c r="X6955" s="6">
        <v>0</v>
      </c>
      <c r="Y6955" s="6">
        <v>0</v>
      </c>
      <c r="Z6955" s="6">
        <v>0</v>
      </c>
      <c r="AA6955" s="6">
        <v>0</v>
      </c>
      <c r="AB6955" s="6">
        <v>0</v>
      </c>
    </row>
    <row r="6956" spans="1:28" hidden="1" x14ac:dyDescent="0.2">
      <c r="A6956" s="4" t="s">
        <v>36765</v>
      </c>
      <c r="B6956" t="s">
        <v>36801</v>
      </c>
      <c r="C6956" s="5" t="s">
        <v>862</v>
      </c>
      <c r="D6956" t="s">
        <v>34</v>
      </c>
      <c r="E6956" t="s">
        <v>46</v>
      </c>
      <c r="F6956" t="s">
        <v>36</v>
      </c>
      <c r="G6956" t="s">
        <v>37</v>
      </c>
      <c r="H6956" t="s">
        <v>36802</v>
      </c>
      <c r="I6956" t="s">
        <v>31</v>
      </c>
      <c r="J6956" t="s">
        <v>36803</v>
      </c>
      <c r="K6956" t="s">
        <v>36804</v>
      </c>
      <c r="L6956" t="s">
        <v>36805</v>
      </c>
      <c r="M6956" t="s">
        <v>11604</v>
      </c>
      <c r="N6956" t="s">
        <v>41</v>
      </c>
      <c r="O6956" t="s">
        <v>11605</v>
      </c>
      <c r="P6956" t="s">
        <v>36806</v>
      </c>
      <c r="Q6956" t="s">
        <v>36807</v>
      </c>
      <c r="R6956" t="s">
        <v>36807</v>
      </c>
      <c r="S6956" t="s">
        <v>36808</v>
      </c>
      <c r="T6956" s="6">
        <v>1500</v>
      </c>
      <c r="U6956" s="6">
        <v>0</v>
      </c>
      <c r="V6956" s="6">
        <v>0</v>
      </c>
      <c r="W6956" s="6">
        <v>0</v>
      </c>
      <c r="X6956" s="6">
        <v>0</v>
      </c>
      <c r="Y6956" s="6">
        <v>0</v>
      </c>
      <c r="Z6956" s="6">
        <v>0</v>
      </c>
      <c r="AA6956" s="6">
        <v>0</v>
      </c>
      <c r="AB6956" s="6">
        <v>0</v>
      </c>
    </row>
    <row r="6957" spans="1:28" hidden="1" x14ac:dyDescent="0.2">
      <c r="A6957" s="4" t="s">
        <v>36765</v>
      </c>
      <c r="B6957" t="s">
        <v>36809</v>
      </c>
      <c r="C6957" s="5" t="s">
        <v>862</v>
      </c>
      <c r="D6957" t="s">
        <v>34</v>
      </c>
      <c r="E6957" t="s">
        <v>285</v>
      </c>
      <c r="F6957" t="s">
        <v>36</v>
      </c>
      <c r="G6957" t="s">
        <v>37</v>
      </c>
      <c r="H6957" t="s">
        <v>23645</v>
      </c>
      <c r="I6957" t="s">
        <v>31</v>
      </c>
      <c r="J6957" t="s">
        <v>0</v>
      </c>
      <c r="K6957" t="s">
        <v>23645</v>
      </c>
      <c r="L6957" t="s">
        <v>23646</v>
      </c>
      <c r="M6957" t="s">
        <v>23228</v>
      </c>
      <c r="N6957" t="s">
        <v>41</v>
      </c>
      <c r="O6957" t="s">
        <v>23229</v>
      </c>
      <c r="P6957" t="s">
        <v>23647</v>
      </c>
      <c r="Q6957" t="s">
        <v>23648</v>
      </c>
      <c r="R6957" t="s">
        <v>0</v>
      </c>
      <c r="S6957" t="s">
        <v>23648</v>
      </c>
      <c r="T6957" s="6">
        <v>1250</v>
      </c>
      <c r="U6957" s="6">
        <v>0</v>
      </c>
      <c r="V6957" s="6">
        <v>0</v>
      </c>
      <c r="W6957" s="6">
        <v>0</v>
      </c>
      <c r="X6957" s="6">
        <v>0</v>
      </c>
      <c r="Y6957" s="6">
        <v>0</v>
      </c>
      <c r="Z6957" s="6">
        <v>0</v>
      </c>
      <c r="AA6957" s="6">
        <v>0</v>
      </c>
      <c r="AB6957" s="6">
        <v>0</v>
      </c>
    </row>
    <row r="6958" spans="1:28" x14ac:dyDescent="0.2">
      <c r="A6958" s="4" t="s">
        <v>36765</v>
      </c>
      <c r="B6958" t="s">
        <v>36810</v>
      </c>
      <c r="C6958" s="5" t="s">
        <v>862</v>
      </c>
      <c r="D6958" t="s">
        <v>34</v>
      </c>
      <c r="E6958" t="s">
        <v>46</v>
      </c>
      <c r="F6958" t="s">
        <v>36</v>
      </c>
      <c r="G6958" t="s">
        <v>37</v>
      </c>
      <c r="H6958" t="s">
        <v>36811</v>
      </c>
      <c r="I6958" t="s">
        <v>31</v>
      </c>
      <c r="J6958" t="s">
        <v>215</v>
      </c>
      <c r="K6958" t="s">
        <v>10693</v>
      </c>
      <c r="L6958" t="s">
        <v>36812</v>
      </c>
      <c r="M6958" t="s">
        <v>965</v>
      </c>
      <c r="N6958" t="s">
        <v>41</v>
      </c>
      <c r="O6958" t="s">
        <v>36813</v>
      </c>
      <c r="P6958" t="s">
        <v>36814</v>
      </c>
      <c r="Q6958" t="s">
        <v>36815</v>
      </c>
      <c r="R6958" t="s">
        <v>0</v>
      </c>
      <c r="S6958" t="s">
        <v>36815</v>
      </c>
      <c r="T6958" s="6">
        <v>600</v>
      </c>
      <c r="U6958" s="6">
        <v>0</v>
      </c>
      <c r="V6958" s="6">
        <v>0</v>
      </c>
      <c r="W6958" s="6">
        <v>513</v>
      </c>
      <c r="X6958" s="6">
        <v>0</v>
      </c>
      <c r="Y6958" s="6">
        <v>0</v>
      </c>
      <c r="Z6958" s="6">
        <v>0</v>
      </c>
      <c r="AA6958" s="6">
        <v>0</v>
      </c>
      <c r="AB6958" s="6">
        <v>0</v>
      </c>
    </row>
    <row r="6959" spans="1:28" hidden="1" x14ac:dyDescent="0.2">
      <c r="A6959" s="4" t="s">
        <v>36765</v>
      </c>
      <c r="B6959" t="s">
        <v>36816</v>
      </c>
      <c r="C6959" s="5" t="s">
        <v>862</v>
      </c>
      <c r="D6959" t="s">
        <v>34</v>
      </c>
      <c r="E6959" t="s">
        <v>297</v>
      </c>
      <c r="F6959" t="s">
        <v>36</v>
      </c>
      <c r="G6959" t="s">
        <v>37</v>
      </c>
      <c r="H6959" t="s">
        <v>36817</v>
      </c>
      <c r="I6959" t="s">
        <v>31</v>
      </c>
      <c r="J6959" t="s">
        <v>2309</v>
      </c>
      <c r="K6959" t="s">
        <v>36818</v>
      </c>
      <c r="L6959" t="s">
        <v>36819</v>
      </c>
      <c r="M6959" t="s">
        <v>36820</v>
      </c>
      <c r="N6959" t="s">
        <v>2730</v>
      </c>
      <c r="O6959" t="s">
        <v>36821</v>
      </c>
      <c r="P6959" t="s">
        <v>0</v>
      </c>
      <c r="Q6959" t="s">
        <v>36822</v>
      </c>
      <c r="R6959" t="s">
        <v>0</v>
      </c>
      <c r="S6959" t="s">
        <v>0</v>
      </c>
      <c r="T6959" s="6">
        <v>0</v>
      </c>
      <c r="U6959" s="6">
        <v>0</v>
      </c>
      <c r="V6959" s="6">
        <v>0</v>
      </c>
      <c r="W6959" s="6">
        <v>0</v>
      </c>
      <c r="X6959" s="6">
        <v>0</v>
      </c>
      <c r="Y6959" s="6">
        <v>0</v>
      </c>
      <c r="Z6959" s="6">
        <v>0</v>
      </c>
      <c r="AA6959" s="6">
        <v>0</v>
      </c>
      <c r="AB6959" s="6">
        <v>0</v>
      </c>
    </row>
    <row r="6960" spans="1:28" x14ac:dyDescent="0.2">
      <c r="A6960" s="4" t="s">
        <v>36765</v>
      </c>
      <c r="B6960" t="s">
        <v>36823</v>
      </c>
      <c r="C6960" s="5" t="s">
        <v>862</v>
      </c>
      <c r="D6960" t="s">
        <v>34</v>
      </c>
      <c r="E6960" t="s">
        <v>341</v>
      </c>
      <c r="F6960" t="s">
        <v>36</v>
      </c>
      <c r="G6960" t="s">
        <v>37</v>
      </c>
      <c r="H6960" t="s">
        <v>36824</v>
      </c>
      <c r="I6960" t="s">
        <v>31</v>
      </c>
      <c r="J6960" t="s">
        <v>352</v>
      </c>
      <c r="K6960" t="s">
        <v>5787</v>
      </c>
      <c r="L6960" t="s">
        <v>5788</v>
      </c>
      <c r="M6960" t="s">
        <v>164</v>
      </c>
      <c r="N6960" t="s">
        <v>41</v>
      </c>
      <c r="O6960" t="s">
        <v>317</v>
      </c>
      <c r="P6960" t="s">
        <v>5790</v>
      </c>
      <c r="Q6960" t="s">
        <v>5791</v>
      </c>
      <c r="R6960" t="s">
        <v>5792</v>
      </c>
      <c r="S6960" t="s">
        <v>5791</v>
      </c>
      <c r="T6960" s="6">
        <v>0</v>
      </c>
      <c r="U6960" s="6">
        <v>0</v>
      </c>
      <c r="V6960" s="6">
        <v>0</v>
      </c>
      <c r="W6960" s="6">
        <v>234</v>
      </c>
      <c r="X6960" s="6">
        <v>0</v>
      </c>
      <c r="Y6960" s="6">
        <v>0</v>
      </c>
      <c r="Z6960" s="6">
        <v>0</v>
      </c>
      <c r="AA6960" s="6">
        <v>0</v>
      </c>
      <c r="AB6960" s="6">
        <v>0</v>
      </c>
    </row>
    <row r="6961" spans="1:28" x14ac:dyDescent="0.2">
      <c r="A6961" s="4" t="s">
        <v>36825</v>
      </c>
      <c r="B6961" t="s">
        <v>36826</v>
      </c>
      <c r="C6961" s="5" t="s">
        <v>862</v>
      </c>
      <c r="D6961" t="s">
        <v>34</v>
      </c>
      <c r="E6961" t="s">
        <v>46</v>
      </c>
      <c r="F6961" t="s">
        <v>36</v>
      </c>
      <c r="G6961" t="s">
        <v>37</v>
      </c>
      <c r="H6961" t="s">
        <v>36827</v>
      </c>
      <c r="I6961" t="s">
        <v>31</v>
      </c>
      <c r="J6961" t="s">
        <v>36828</v>
      </c>
      <c r="K6961" t="s">
        <v>36829</v>
      </c>
      <c r="L6961" t="s">
        <v>36830</v>
      </c>
      <c r="M6961" t="s">
        <v>541</v>
      </c>
      <c r="N6961" t="s">
        <v>41</v>
      </c>
      <c r="O6961" t="s">
        <v>36831</v>
      </c>
      <c r="P6961" t="s">
        <v>36832</v>
      </c>
      <c r="Q6961" t="s">
        <v>36833</v>
      </c>
      <c r="R6961" t="s">
        <v>36833</v>
      </c>
      <c r="S6961" t="s">
        <v>36833</v>
      </c>
      <c r="T6961" s="6">
        <v>2000</v>
      </c>
      <c r="U6961" s="6">
        <v>0</v>
      </c>
      <c r="V6961" s="6">
        <v>0</v>
      </c>
      <c r="W6961" s="6">
        <v>513</v>
      </c>
      <c r="X6961" s="6">
        <v>0</v>
      </c>
      <c r="Y6961" s="6">
        <v>0</v>
      </c>
      <c r="Z6961" s="6">
        <v>0</v>
      </c>
      <c r="AA6961" s="6">
        <v>0</v>
      </c>
      <c r="AB6961" s="6">
        <v>0</v>
      </c>
    </row>
    <row r="6962" spans="1:28" hidden="1" x14ac:dyDescent="0.2">
      <c r="A6962" s="4" t="s">
        <v>36825</v>
      </c>
      <c r="B6962" t="s">
        <v>36834</v>
      </c>
      <c r="C6962" s="5" t="s">
        <v>862</v>
      </c>
      <c r="D6962" t="s">
        <v>34</v>
      </c>
      <c r="E6962" t="s">
        <v>46</v>
      </c>
      <c r="F6962" t="s">
        <v>36</v>
      </c>
      <c r="G6962" t="s">
        <v>86</v>
      </c>
      <c r="H6962" t="s">
        <v>36835</v>
      </c>
      <c r="I6962" t="s">
        <v>31</v>
      </c>
      <c r="J6962" t="s">
        <v>2561</v>
      </c>
      <c r="K6962" t="s">
        <v>20692</v>
      </c>
      <c r="L6962" t="s">
        <v>36836</v>
      </c>
      <c r="M6962" t="s">
        <v>5346</v>
      </c>
      <c r="N6962" t="s">
        <v>41</v>
      </c>
      <c r="O6962" t="s">
        <v>36837</v>
      </c>
      <c r="P6962" t="s">
        <v>36838</v>
      </c>
      <c r="Q6962" t="s">
        <v>36839</v>
      </c>
      <c r="R6962" t="s">
        <v>36839</v>
      </c>
      <c r="S6962" t="s">
        <v>36839</v>
      </c>
      <c r="T6962" s="6">
        <v>0</v>
      </c>
      <c r="U6962" s="6">
        <v>0</v>
      </c>
      <c r="V6962" s="6">
        <v>0</v>
      </c>
      <c r="W6962" s="6">
        <v>0</v>
      </c>
      <c r="X6962" s="6">
        <v>0</v>
      </c>
      <c r="Y6962" s="6">
        <v>0</v>
      </c>
      <c r="Z6962" s="6">
        <v>0</v>
      </c>
      <c r="AA6962" s="6">
        <v>0</v>
      </c>
      <c r="AB6962" s="6">
        <v>0</v>
      </c>
    </row>
    <row r="6963" spans="1:28" x14ac:dyDescent="0.2">
      <c r="A6963" s="4" t="s">
        <v>36825</v>
      </c>
      <c r="B6963" t="s">
        <v>36840</v>
      </c>
      <c r="C6963" s="5" t="s">
        <v>862</v>
      </c>
      <c r="D6963" t="s">
        <v>34</v>
      </c>
      <c r="E6963" t="s">
        <v>1471</v>
      </c>
      <c r="F6963" t="s">
        <v>36</v>
      </c>
      <c r="G6963" t="s">
        <v>37</v>
      </c>
      <c r="H6963" t="s">
        <v>19919</v>
      </c>
      <c r="I6963" t="s">
        <v>31</v>
      </c>
      <c r="J6963" t="s">
        <v>0</v>
      </c>
      <c r="K6963" t="s">
        <v>19919</v>
      </c>
      <c r="L6963" t="s">
        <v>11205</v>
      </c>
      <c r="M6963" t="s">
        <v>1991</v>
      </c>
      <c r="N6963" t="s">
        <v>41</v>
      </c>
      <c r="O6963" t="s">
        <v>11206</v>
      </c>
      <c r="P6963" t="s">
        <v>0</v>
      </c>
      <c r="Q6963" t="s">
        <v>11208</v>
      </c>
      <c r="R6963" t="s">
        <v>0</v>
      </c>
      <c r="S6963" t="s">
        <v>11208</v>
      </c>
      <c r="T6963" s="6">
        <v>885</v>
      </c>
      <c r="U6963" s="6">
        <v>0</v>
      </c>
      <c r="V6963" s="6">
        <v>0</v>
      </c>
      <c r="W6963" s="6">
        <v>0</v>
      </c>
      <c r="X6963" s="6">
        <v>0</v>
      </c>
      <c r="Y6963" s="6">
        <v>0</v>
      </c>
      <c r="Z6963" s="6">
        <v>0</v>
      </c>
      <c r="AA6963" s="6">
        <v>0</v>
      </c>
      <c r="AB6963" s="6">
        <v>0</v>
      </c>
    </row>
    <row r="6964" spans="1:28" hidden="1" x14ac:dyDescent="0.2">
      <c r="A6964" s="4" t="s">
        <v>36825</v>
      </c>
      <c r="B6964" t="s">
        <v>36841</v>
      </c>
      <c r="C6964" s="5" t="s">
        <v>862</v>
      </c>
      <c r="D6964" t="s">
        <v>34</v>
      </c>
      <c r="E6964" t="s">
        <v>179</v>
      </c>
      <c r="F6964" t="s">
        <v>36</v>
      </c>
      <c r="G6964" t="s">
        <v>37</v>
      </c>
      <c r="H6964" t="s">
        <v>20377</v>
      </c>
      <c r="I6964" t="s">
        <v>94</v>
      </c>
      <c r="J6964" t="s">
        <v>0</v>
      </c>
      <c r="K6964" t="s">
        <v>20377</v>
      </c>
      <c r="L6964" t="s">
        <v>17802</v>
      </c>
      <c r="M6964" t="s">
        <v>17803</v>
      </c>
      <c r="N6964" t="s">
        <v>1061</v>
      </c>
      <c r="O6964" t="s">
        <v>17804</v>
      </c>
      <c r="P6964" t="s">
        <v>0</v>
      </c>
      <c r="Q6964" t="s">
        <v>36842</v>
      </c>
      <c r="R6964" t="s">
        <v>36843</v>
      </c>
      <c r="S6964" t="s">
        <v>36844</v>
      </c>
      <c r="T6964" s="6">
        <v>0</v>
      </c>
      <c r="U6964" s="6">
        <v>0</v>
      </c>
      <c r="V6964" s="6">
        <v>0</v>
      </c>
      <c r="W6964" s="6">
        <v>0</v>
      </c>
      <c r="X6964" s="6">
        <v>0</v>
      </c>
      <c r="Y6964" s="6">
        <v>0</v>
      </c>
      <c r="Z6964" s="6">
        <v>0</v>
      </c>
      <c r="AA6964" s="6">
        <v>0</v>
      </c>
      <c r="AB6964" s="6">
        <v>0</v>
      </c>
    </row>
    <row r="6965" spans="1:28" hidden="1" x14ac:dyDescent="0.2">
      <c r="A6965" s="4" t="s">
        <v>36825</v>
      </c>
      <c r="B6965" t="s">
        <v>36845</v>
      </c>
      <c r="C6965" s="5" t="s">
        <v>5459</v>
      </c>
      <c r="D6965" t="s">
        <v>34</v>
      </c>
      <c r="E6965" t="s">
        <v>117</v>
      </c>
      <c r="F6965" t="s">
        <v>36</v>
      </c>
      <c r="G6965" t="s">
        <v>37</v>
      </c>
      <c r="H6965" t="s">
        <v>1574</v>
      </c>
      <c r="I6965" t="s">
        <v>94</v>
      </c>
      <c r="J6965" t="s">
        <v>0</v>
      </c>
      <c r="K6965" t="s">
        <v>1574</v>
      </c>
      <c r="L6965" t="s">
        <v>11653</v>
      </c>
      <c r="M6965" t="s">
        <v>11654</v>
      </c>
      <c r="N6965" t="s">
        <v>41</v>
      </c>
      <c r="O6965" t="s">
        <v>11655</v>
      </c>
      <c r="P6965" t="s">
        <v>0</v>
      </c>
      <c r="Q6965" t="s">
        <v>852</v>
      </c>
      <c r="R6965" t="s">
        <v>0</v>
      </c>
      <c r="S6965" t="s">
        <v>0</v>
      </c>
      <c r="T6965" s="6">
        <v>0</v>
      </c>
      <c r="U6965" s="6">
        <v>0</v>
      </c>
      <c r="V6965" s="6">
        <v>0</v>
      </c>
      <c r="W6965" s="6">
        <v>0</v>
      </c>
      <c r="X6965" s="6">
        <v>0</v>
      </c>
      <c r="Y6965" s="6">
        <v>0</v>
      </c>
      <c r="Z6965" s="6">
        <v>0</v>
      </c>
      <c r="AA6965" s="6">
        <v>0</v>
      </c>
      <c r="AB6965" s="6">
        <v>0</v>
      </c>
    </row>
    <row r="6966" spans="1:28" hidden="1" x14ac:dyDescent="0.2">
      <c r="A6966" s="4" t="s">
        <v>36825</v>
      </c>
      <c r="B6966" t="s">
        <v>36846</v>
      </c>
      <c r="C6966" s="5" t="s">
        <v>862</v>
      </c>
      <c r="D6966" t="s">
        <v>34</v>
      </c>
      <c r="E6966" t="s">
        <v>8270</v>
      </c>
      <c r="F6966" t="s">
        <v>36</v>
      </c>
      <c r="G6966" t="s">
        <v>37</v>
      </c>
      <c r="H6966" t="s">
        <v>36847</v>
      </c>
      <c r="I6966" t="s">
        <v>31</v>
      </c>
      <c r="J6966" t="s">
        <v>0</v>
      </c>
      <c r="K6966" t="s">
        <v>36847</v>
      </c>
      <c r="L6966" t="s">
        <v>36848</v>
      </c>
      <c r="M6966" t="s">
        <v>7981</v>
      </c>
      <c r="N6966" t="s">
        <v>41</v>
      </c>
      <c r="O6966" t="s">
        <v>7982</v>
      </c>
      <c r="P6966" t="s">
        <v>36849</v>
      </c>
      <c r="Q6966" t="s">
        <v>36850</v>
      </c>
      <c r="R6966" t="s">
        <v>0</v>
      </c>
      <c r="S6966" t="s">
        <v>0</v>
      </c>
      <c r="T6966" s="6">
        <v>600</v>
      </c>
      <c r="U6966" s="6">
        <v>0</v>
      </c>
      <c r="V6966" s="6">
        <v>0</v>
      </c>
      <c r="W6966" s="6">
        <v>0</v>
      </c>
      <c r="X6966" s="6">
        <v>0</v>
      </c>
      <c r="Y6966" s="6">
        <v>0</v>
      </c>
      <c r="Z6966" s="6">
        <v>0</v>
      </c>
      <c r="AA6966" s="6">
        <v>0</v>
      </c>
      <c r="AB6966" s="6">
        <v>0</v>
      </c>
    </row>
    <row r="6967" spans="1:28" hidden="1" x14ac:dyDescent="0.2">
      <c r="A6967" s="4" t="s">
        <v>36825</v>
      </c>
      <c r="B6967" t="s">
        <v>36851</v>
      </c>
      <c r="C6967" s="5" t="s">
        <v>862</v>
      </c>
      <c r="D6967" t="s">
        <v>34</v>
      </c>
      <c r="E6967" t="s">
        <v>179</v>
      </c>
      <c r="F6967" t="s">
        <v>36</v>
      </c>
      <c r="G6967" t="s">
        <v>37</v>
      </c>
      <c r="H6967" t="s">
        <v>36852</v>
      </c>
      <c r="I6967" t="s">
        <v>31</v>
      </c>
      <c r="J6967" t="s">
        <v>2919</v>
      </c>
      <c r="K6967" t="s">
        <v>36853</v>
      </c>
      <c r="L6967" t="s">
        <v>36854</v>
      </c>
      <c r="M6967" t="s">
        <v>5219</v>
      </c>
      <c r="N6967" t="s">
        <v>41</v>
      </c>
      <c r="O6967" t="s">
        <v>15815</v>
      </c>
      <c r="P6967" t="s">
        <v>36855</v>
      </c>
      <c r="Q6967" t="s">
        <v>36856</v>
      </c>
      <c r="R6967" t="s">
        <v>0</v>
      </c>
      <c r="S6967" t="s">
        <v>36856</v>
      </c>
      <c r="T6967" s="6">
        <v>0</v>
      </c>
      <c r="U6967" s="6">
        <v>0</v>
      </c>
      <c r="V6967" s="6">
        <v>0</v>
      </c>
      <c r="W6967" s="6">
        <v>513</v>
      </c>
      <c r="X6967" s="6">
        <v>0</v>
      </c>
      <c r="Y6967" s="6">
        <v>0</v>
      </c>
      <c r="Z6967" s="6">
        <v>0</v>
      </c>
      <c r="AA6967" s="6">
        <v>0</v>
      </c>
      <c r="AB6967" s="6">
        <v>0</v>
      </c>
    </row>
    <row r="6968" spans="1:28" hidden="1" x14ac:dyDescent="0.2">
      <c r="A6968" s="4" t="s">
        <v>36857</v>
      </c>
      <c r="B6968" t="s">
        <v>36858</v>
      </c>
      <c r="C6968" s="5" t="s">
        <v>5459</v>
      </c>
      <c r="D6968" t="s">
        <v>34</v>
      </c>
      <c r="E6968" t="s">
        <v>258</v>
      </c>
      <c r="F6968" t="s">
        <v>36</v>
      </c>
      <c r="G6968" t="s">
        <v>37</v>
      </c>
      <c r="H6968" t="s">
        <v>98</v>
      </c>
      <c r="I6968" t="s">
        <v>94</v>
      </c>
      <c r="J6968" t="s">
        <v>0</v>
      </c>
      <c r="K6968" t="s">
        <v>98</v>
      </c>
      <c r="L6968" t="s">
        <v>99</v>
      </c>
      <c r="M6968" t="s">
        <v>100</v>
      </c>
      <c r="N6968" t="s">
        <v>101</v>
      </c>
      <c r="O6968" t="s">
        <v>102</v>
      </c>
      <c r="P6968" t="s">
        <v>103</v>
      </c>
      <c r="Q6968" t="s">
        <v>104</v>
      </c>
      <c r="R6968" t="s">
        <v>104</v>
      </c>
      <c r="S6968" t="s">
        <v>104</v>
      </c>
      <c r="T6968" s="6">
        <v>0</v>
      </c>
      <c r="U6968" s="6">
        <v>0</v>
      </c>
      <c r="V6968" s="6">
        <v>0</v>
      </c>
      <c r="W6968" s="6">
        <v>0</v>
      </c>
      <c r="X6968" s="6">
        <v>0</v>
      </c>
      <c r="Y6968" s="6">
        <v>0</v>
      </c>
      <c r="Z6968" s="6">
        <v>0</v>
      </c>
      <c r="AA6968" s="6">
        <v>0</v>
      </c>
      <c r="AB6968" s="6">
        <v>0</v>
      </c>
    </row>
    <row r="6969" spans="1:28" hidden="1" x14ac:dyDescent="0.2">
      <c r="A6969" s="4" t="s">
        <v>36857</v>
      </c>
      <c r="B6969" t="s">
        <v>36859</v>
      </c>
      <c r="C6969" s="5" t="s">
        <v>862</v>
      </c>
      <c r="D6969" t="s">
        <v>34</v>
      </c>
      <c r="E6969" t="s">
        <v>285</v>
      </c>
      <c r="F6969" t="s">
        <v>36</v>
      </c>
      <c r="G6969" t="s">
        <v>37</v>
      </c>
      <c r="H6969" t="s">
        <v>36860</v>
      </c>
      <c r="I6969" t="s">
        <v>31</v>
      </c>
      <c r="J6969" t="s">
        <v>0</v>
      </c>
      <c r="K6969" t="s">
        <v>36860</v>
      </c>
      <c r="L6969" t="s">
        <v>36861</v>
      </c>
      <c r="M6969" t="s">
        <v>6844</v>
      </c>
      <c r="N6969" t="s">
        <v>101</v>
      </c>
      <c r="O6969" t="s">
        <v>36862</v>
      </c>
      <c r="P6969" t="s">
        <v>0</v>
      </c>
      <c r="Q6969" t="s">
        <v>36863</v>
      </c>
      <c r="R6969" t="s">
        <v>0</v>
      </c>
      <c r="S6969" t="s">
        <v>0</v>
      </c>
      <c r="T6969" s="6">
        <v>0</v>
      </c>
      <c r="U6969" s="6">
        <v>0</v>
      </c>
      <c r="V6969" s="6">
        <v>0</v>
      </c>
      <c r="W6969" s="6">
        <v>0</v>
      </c>
      <c r="X6969" s="6">
        <v>0</v>
      </c>
      <c r="Y6969" s="6">
        <v>0</v>
      </c>
      <c r="Z6969" s="6">
        <v>0</v>
      </c>
      <c r="AA6969" s="6">
        <v>0</v>
      </c>
      <c r="AB6969" s="6">
        <v>0</v>
      </c>
    </row>
    <row r="6970" spans="1:28" hidden="1" x14ac:dyDescent="0.2">
      <c r="A6970" s="4" t="s">
        <v>36857</v>
      </c>
      <c r="B6970" t="s">
        <v>36864</v>
      </c>
      <c r="C6970" s="5" t="s">
        <v>2042</v>
      </c>
      <c r="D6970" t="s">
        <v>34</v>
      </c>
      <c r="E6970" t="s">
        <v>285</v>
      </c>
      <c r="F6970" t="s">
        <v>36</v>
      </c>
      <c r="G6970" t="s">
        <v>37</v>
      </c>
      <c r="H6970" t="s">
        <v>36865</v>
      </c>
      <c r="I6970" t="s">
        <v>31</v>
      </c>
      <c r="J6970" t="s">
        <v>0</v>
      </c>
      <c r="K6970" t="s">
        <v>36865</v>
      </c>
      <c r="L6970" t="s">
        <v>36866</v>
      </c>
      <c r="M6970" t="s">
        <v>36867</v>
      </c>
      <c r="N6970" t="s">
        <v>101</v>
      </c>
      <c r="O6970" t="s">
        <v>36868</v>
      </c>
      <c r="P6970" t="s">
        <v>0</v>
      </c>
      <c r="Q6970" t="s">
        <v>36869</v>
      </c>
      <c r="R6970" t="s">
        <v>0</v>
      </c>
      <c r="S6970" t="s">
        <v>0</v>
      </c>
      <c r="T6970" s="6">
        <v>0</v>
      </c>
      <c r="U6970" s="6">
        <v>0</v>
      </c>
      <c r="V6970" s="6">
        <v>0</v>
      </c>
      <c r="W6970" s="6">
        <v>0</v>
      </c>
      <c r="X6970" s="6">
        <v>0</v>
      </c>
      <c r="Y6970" s="6">
        <v>0</v>
      </c>
      <c r="Z6970" s="6">
        <v>0</v>
      </c>
      <c r="AA6970" s="6">
        <v>0</v>
      </c>
      <c r="AB6970" s="6">
        <v>0</v>
      </c>
    </row>
    <row r="6971" spans="1:28" x14ac:dyDescent="0.2">
      <c r="A6971" s="4" t="s">
        <v>36857</v>
      </c>
      <c r="B6971" t="s">
        <v>36870</v>
      </c>
      <c r="C6971" s="5" t="s">
        <v>862</v>
      </c>
      <c r="D6971" t="s">
        <v>34</v>
      </c>
      <c r="E6971" t="s">
        <v>8270</v>
      </c>
      <c r="F6971" t="s">
        <v>36</v>
      </c>
      <c r="G6971" t="s">
        <v>37</v>
      </c>
      <c r="H6971" t="s">
        <v>36871</v>
      </c>
      <c r="I6971" t="s">
        <v>31</v>
      </c>
      <c r="J6971" t="s">
        <v>0</v>
      </c>
      <c r="K6971" t="s">
        <v>36871</v>
      </c>
      <c r="L6971" t="s">
        <v>36872</v>
      </c>
      <c r="M6971" t="s">
        <v>71</v>
      </c>
      <c r="N6971" t="s">
        <v>41</v>
      </c>
      <c r="O6971" t="s">
        <v>36873</v>
      </c>
      <c r="P6971" t="s">
        <v>36874</v>
      </c>
      <c r="Q6971" t="s">
        <v>36875</v>
      </c>
      <c r="R6971" t="s">
        <v>36876</v>
      </c>
      <c r="S6971" t="s">
        <v>36876</v>
      </c>
      <c r="T6971" s="6">
        <v>1450</v>
      </c>
      <c r="U6971" s="6">
        <v>0</v>
      </c>
      <c r="V6971" s="6">
        <v>0</v>
      </c>
      <c r="W6971" s="6">
        <v>0</v>
      </c>
      <c r="X6971" s="6">
        <v>0</v>
      </c>
      <c r="Y6971" s="6">
        <v>0</v>
      </c>
      <c r="Z6971" s="6">
        <v>0</v>
      </c>
      <c r="AA6971" s="6">
        <v>0</v>
      </c>
      <c r="AB6971" s="6">
        <v>0</v>
      </c>
    </row>
    <row r="6972" spans="1:28" x14ac:dyDescent="0.2">
      <c r="A6972" s="4" t="s">
        <v>36857</v>
      </c>
      <c r="B6972" t="s">
        <v>36877</v>
      </c>
      <c r="C6972" s="5" t="s">
        <v>862</v>
      </c>
      <c r="D6972" t="s">
        <v>34</v>
      </c>
      <c r="E6972" t="s">
        <v>159</v>
      </c>
      <c r="F6972" t="s">
        <v>36</v>
      </c>
      <c r="G6972" t="s">
        <v>37</v>
      </c>
      <c r="H6972" t="s">
        <v>36878</v>
      </c>
      <c r="I6972" t="s">
        <v>31</v>
      </c>
      <c r="J6972" t="s">
        <v>513</v>
      </c>
      <c r="K6972" t="s">
        <v>4764</v>
      </c>
      <c r="L6972" t="s">
        <v>36879</v>
      </c>
      <c r="M6972" t="s">
        <v>164</v>
      </c>
      <c r="N6972" t="s">
        <v>41</v>
      </c>
      <c r="O6972" t="s">
        <v>165</v>
      </c>
      <c r="P6972" t="s">
        <v>36880</v>
      </c>
      <c r="Q6972" t="s">
        <v>36881</v>
      </c>
      <c r="R6972" t="s">
        <v>36882</v>
      </c>
      <c r="S6972" t="s">
        <v>36881</v>
      </c>
      <c r="T6972" s="6">
        <v>0</v>
      </c>
      <c r="U6972" s="6">
        <v>0</v>
      </c>
      <c r="V6972" s="6">
        <v>0</v>
      </c>
      <c r="W6972" s="6">
        <v>0</v>
      </c>
      <c r="X6972" s="6">
        <v>0</v>
      </c>
      <c r="Y6972" s="6">
        <v>0</v>
      </c>
      <c r="Z6972" s="6">
        <v>0</v>
      </c>
      <c r="AA6972" s="6">
        <v>0</v>
      </c>
      <c r="AB6972" s="6">
        <v>0</v>
      </c>
    </row>
    <row r="6973" spans="1:28" x14ac:dyDescent="0.2">
      <c r="A6973" s="4" t="s">
        <v>36857</v>
      </c>
      <c r="B6973" t="s">
        <v>36883</v>
      </c>
      <c r="C6973" s="5" t="s">
        <v>5459</v>
      </c>
      <c r="D6973" t="s">
        <v>34</v>
      </c>
      <c r="E6973" t="s">
        <v>258</v>
      </c>
      <c r="F6973" t="s">
        <v>36</v>
      </c>
      <c r="G6973" t="s">
        <v>37</v>
      </c>
      <c r="H6973" t="s">
        <v>36884</v>
      </c>
      <c r="I6973" t="s">
        <v>31</v>
      </c>
      <c r="J6973" t="s">
        <v>452</v>
      </c>
      <c r="K6973" t="s">
        <v>6775</v>
      </c>
      <c r="L6973" t="s">
        <v>36885</v>
      </c>
      <c r="M6973" t="s">
        <v>51</v>
      </c>
      <c r="N6973" t="s">
        <v>41</v>
      </c>
      <c r="O6973" t="s">
        <v>52</v>
      </c>
      <c r="P6973" t="s">
        <v>36886</v>
      </c>
      <c r="Q6973" t="s">
        <v>36887</v>
      </c>
      <c r="R6973" t="s">
        <v>36888</v>
      </c>
      <c r="S6973" t="s">
        <v>36888</v>
      </c>
      <c r="T6973" s="6">
        <v>0</v>
      </c>
      <c r="U6973" s="6">
        <v>0</v>
      </c>
      <c r="V6973" s="6">
        <v>0</v>
      </c>
      <c r="W6973" s="6">
        <v>0</v>
      </c>
      <c r="X6973" s="6">
        <v>0</v>
      </c>
      <c r="Y6973" s="6">
        <v>0</v>
      </c>
      <c r="Z6973" s="6">
        <v>0</v>
      </c>
      <c r="AA6973" s="6">
        <v>0</v>
      </c>
      <c r="AB6973" s="6">
        <v>0</v>
      </c>
    </row>
    <row r="6974" spans="1:28" hidden="1" x14ac:dyDescent="0.2">
      <c r="A6974" s="4" t="s">
        <v>36889</v>
      </c>
      <c r="B6974" t="s">
        <v>36890</v>
      </c>
      <c r="C6974" s="5" t="s">
        <v>862</v>
      </c>
      <c r="D6974" t="s">
        <v>34</v>
      </c>
      <c r="E6974" t="s">
        <v>1471</v>
      </c>
      <c r="F6974" t="s">
        <v>36</v>
      </c>
      <c r="G6974" t="s">
        <v>37</v>
      </c>
      <c r="H6974" t="s">
        <v>36891</v>
      </c>
      <c r="I6974" t="s">
        <v>31</v>
      </c>
      <c r="J6974" t="s">
        <v>0</v>
      </c>
      <c r="K6974" t="s">
        <v>36891</v>
      </c>
      <c r="L6974" t="s">
        <v>36892</v>
      </c>
      <c r="M6974" t="s">
        <v>28074</v>
      </c>
      <c r="N6974" t="s">
        <v>101</v>
      </c>
      <c r="O6974" t="s">
        <v>36893</v>
      </c>
      <c r="P6974" t="s">
        <v>0</v>
      </c>
      <c r="Q6974" t="s">
        <v>36894</v>
      </c>
      <c r="R6974" t="s">
        <v>0</v>
      </c>
      <c r="S6974" t="s">
        <v>0</v>
      </c>
      <c r="T6974" s="6">
        <v>0</v>
      </c>
      <c r="U6974" s="6">
        <v>0</v>
      </c>
      <c r="V6974" s="6">
        <v>0</v>
      </c>
      <c r="W6974" s="6">
        <v>0</v>
      </c>
      <c r="X6974" s="6">
        <v>0</v>
      </c>
      <c r="Y6974" s="6">
        <v>0</v>
      </c>
      <c r="Z6974" s="6">
        <v>0</v>
      </c>
      <c r="AA6974" s="6">
        <v>0</v>
      </c>
      <c r="AB6974" s="6">
        <v>0</v>
      </c>
    </row>
    <row r="6975" spans="1:28" hidden="1" x14ac:dyDescent="0.2">
      <c r="A6975" s="4" t="s">
        <v>36889</v>
      </c>
      <c r="B6975" t="s">
        <v>36895</v>
      </c>
      <c r="C6975" s="5" t="s">
        <v>5459</v>
      </c>
      <c r="D6975" t="s">
        <v>34</v>
      </c>
      <c r="E6975" t="s">
        <v>258</v>
      </c>
      <c r="F6975" t="s">
        <v>36</v>
      </c>
      <c r="G6975" t="s">
        <v>37</v>
      </c>
      <c r="H6975" t="s">
        <v>36896</v>
      </c>
      <c r="I6975" t="s">
        <v>31</v>
      </c>
      <c r="J6975" t="s">
        <v>0</v>
      </c>
      <c r="K6975" t="s">
        <v>36896</v>
      </c>
      <c r="L6975" t="s">
        <v>36897</v>
      </c>
      <c r="M6975" t="s">
        <v>36898</v>
      </c>
      <c r="N6975" t="s">
        <v>101</v>
      </c>
      <c r="O6975" t="s">
        <v>36899</v>
      </c>
      <c r="P6975" t="s">
        <v>36900</v>
      </c>
      <c r="Q6975" t="s">
        <v>36901</v>
      </c>
      <c r="R6975" t="s">
        <v>0</v>
      </c>
      <c r="S6975" t="s">
        <v>36901</v>
      </c>
      <c r="T6975" s="6">
        <v>0</v>
      </c>
      <c r="U6975" s="6">
        <v>0</v>
      </c>
      <c r="V6975" s="6">
        <v>0</v>
      </c>
      <c r="W6975" s="6">
        <v>0</v>
      </c>
      <c r="X6975" s="6">
        <v>0</v>
      </c>
      <c r="Y6975" s="6">
        <v>0</v>
      </c>
      <c r="Z6975" s="6">
        <v>0</v>
      </c>
      <c r="AA6975" s="6">
        <v>0</v>
      </c>
      <c r="AB6975" s="6">
        <v>0</v>
      </c>
    </row>
    <row r="6976" spans="1:28" hidden="1" x14ac:dyDescent="0.2">
      <c r="A6976" s="4" t="s">
        <v>36889</v>
      </c>
      <c r="B6976" t="s">
        <v>36902</v>
      </c>
      <c r="C6976" s="5" t="s">
        <v>5459</v>
      </c>
      <c r="D6976" t="s">
        <v>34</v>
      </c>
      <c r="E6976" t="s">
        <v>117</v>
      </c>
      <c r="F6976" t="s">
        <v>36</v>
      </c>
      <c r="G6976" t="s">
        <v>37</v>
      </c>
      <c r="H6976" t="s">
        <v>38</v>
      </c>
      <c r="I6976" t="s">
        <v>94</v>
      </c>
      <c r="J6976" t="s">
        <v>0</v>
      </c>
      <c r="K6976" t="s">
        <v>38</v>
      </c>
      <c r="L6976" t="s">
        <v>39</v>
      </c>
      <c r="M6976" t="s">
        <v>40</v>
      </c>
      <c r="N6976" t="s">
        <v>41</v>
      </c>
      <c r="O6976" t="s">
        <v>42</v>
      </c>
      <c r="P6976" t="s">
        <v>0</v>
      </c>
      <c r="Q6976" t="s">
        <v>43</v>
      </c>
      <c r="R6976" t="s">
        <v>0</v>
      </c>
      <c r="S6976" t="s">
        <v>0</v>
      </c>
      <c r="T6976" s="6">
        <v>0</v>
      </c>
      <c r="U6976" s="6">
        <v>0</v>
      </c>
      <c r="V6976" s="6">
        <v>0</v>
      </c>
      <c r="W6976" s="6">
        <v>0</v>
      </c>
      <c r="X6976" s="6">
        <v>0</v>
      </c>
      <c r="Y6976" s="6">
        <v>0</v>
      </c>
      <c r="Z6976" s="6">
        <v>0</v>
      </c>
      <c r="AA6976" s="6">
        <v>0</v>
      </c>
      <c r="AB6976" s="6">
        <v>0</v>
      </c>
    </row>
    <row r="6977" spans="1:28" x14ac:dyDescent="0.2">
      <c r="A6977" s="4" t="s">
        <v>36889</v>
      </c>
      <c r="B6977" t="s">
        <v>36903</v>
      </c>
      <c r="C6977" s="5" t="s">
        <v>862</v>
      </c>
      <c r="D6977" t="s">
        <v>34</v>
      </c>
      <c r="E6977" t="s">
        <v>179</v>
      </c>
      <c r="F6977" t="s">
        <v>36</v>
      </c>
      <c r="G6977" t="s">
        <v>37</v>
      </c>
      <c r="H6977" t="s">
        <v>36904</v>
      </c>
      <c r="I6977" t="s">
        <v>31</v>
      </c>
      <c r="J6977" t="s">
        <v>494</v>
      </c>
      <c r="K6977" t="s">
        <v>3793</v>
      </c>
      <c r="L6977" t="s">
        <v>36905</v>
      </c>
      <c r="M6977" t="s">
        <v>60</v>
      </c>
      <c r="N6977" t="s">
        <v>41</v>
      </c>
      <c r="O6977" t="s">
        <v>61</v>
      </c>
      <c r="P6977" t="s">
        <v>36906</v>
      </c>
      <c r="Q6977" t="s">
        <v>36907</v>
      </c>
      <c r="R6977" t="s">
        <v>36907</v>
      </c>
      <c r="S6977" t="s">
        <v>36907</v>
      </c>
      <c r="T6977" s="6">
        <v>0</v>
      </c>
      <c r="U6977" s="6">
        <v>0</v>
      </c>
      <c r="V6977" s="6">
        <v>0</v>
      </c>
      <c r="W6977" s="6">
        <v>0</v>
      </c>
      <c r="X6977" s="6">
        <v>0</v>
      </c>
      <c r="Y6977" s="6">
        <v>0</v>
      </c>
      <c r="Z6977" s="6">
        <v>0</v>
      </c>
      <c r="AA6977" s="6">
        <v>0</v>
      </c>
      <c r="AB6977" s="6">
        <v>0</v>
      </c>
    </row>
    <row r="6978" spans="1:28" hidden="1" x14ac:dyDescent="0.2">
      <c r="A6978" s="4" t="s">
        <v>36889</v>
      </c>
      <c r="B6978" t="s">
        <v>36908</v>
      </c>
      <c r="C6978" s="5" t="s">
        <v>862</v>
      </c>
      <c r="D6978" t="s">
        <v>34</v>
      </c>
      <c r="E6978" t="s">
        <v>341</v>
      </c>
      <c r="F6978" t="s">
        <v>36</v>
      </c>
      <c r="G6978" t="s">
        <v>37</v>
      </c>
      <c r="H6978" t="s">
        <v>36909</v>
      </c>
      <c r="I6978" t="s">
        <v>31</v>
      </c>
      <c r="J6978" t="s">
        <v>6286</v>
      </c>
      <c r="K6978" t="s">
        <v>36910</v>
      </c>
      <c r="L6978" t="s">
        <v>36911</v>
      </c>
      <c r="M6978" t="s">
        <v>36912</v>
      </c>
      <c r="N6978" t="s">
        <v>41</v>
      </c>
      <c r="O6978" t="s">
        <v>36913</v>
      </c>
      <c r="P6978" t="s">
        <v>36914</v>
      </c>
      <c r="Q6978" t="s">
        <v>36915</v>
      </c>
      <c r="R6978" t="s">
        <v>36915</v>
      </c>
      <c r="S6978" t="s">
        <v>0</v>
      </c>
      <c r="T6978" s="6">
        <v>0</v>
      </c>
      <c r="U6978" s="6">
        <v>0</v>
      </c>
      <c r="V6978" s="6">
        <v>0</v>
      </c>
      <c r="W6978" s="6">
        <v>0</v>
      </c>
      <c r="X6978" s="6">
        <v>0</v>
      </c>
      <c r="Y6978" s="6">
        <v>0</v>
      </c>
      <c r="Z6978" s="6">
        <v>0</v>
      </c>
      <c r="AA6978" s="6">
        <v>0</v>
      </c>
      <c r="AB6978" s="6">
        <v>0</v>
      </c>
    </row>
    <row r="6979" spans="1:28" x14ac:dyDescent="0.2">
      <c r="A6979" s="4" t="s">
        <v>36889</v>
      </c>
      <c r="B6979" t="s">
        <v>36916</v>
      </c>
      <c r="C6979" s="5" t="s">
        <v>5459</v>
      </c>
      <c r="D6979" t="s">
        <v>34</v>
      </c>
      <c r="E6979" t="s">
        <v>258</v>
      </c>
      <c r="F6979" t="s">
        <v>36</v>
      </c>
      <c r="G6979" t="s">
        <v>37</v>
      </c>
      <c r="H6979" t="s">
        <v>36917</v>
      </c>
      <c r="I6979" t="s">
        <v>31</v>
      </c>
      <c r="J6979" t="s">
        <v>0</v>
      </c>
      <c r="K6979" t="s">
        <v>36917</v>
      </c>
      <c r="L6979" t="s">
        <v>36918</v>
      </c>
      <c r="M6979" t="s">
        <v>132</v>
      </c>
      <c r="N6979" t="s">
        <v>41</v>
      </c>
      <c r="O6979" t="s">
        <v>36919</v>
      </c>
      <c r="P6979" t="s">
        <v>36920</v>
      </c>
      <c r="Q6979" t="s">
        <v>36921</v>
      </c>
      <c r="R6979" t="s">
        <v>0</v>
      </c>
      <c r="S6979" t="s">
        <v>36921</v>
      </c>
      <c r="T6979" s="6">
        <v>1220</v>
      </c>
      <c r="U6979" s="6">
        <v>0</v>
      </c>
      <c r="V6979" s="6">
        <v>0</v>
      </c>
      <c r="W6979" s="6">
        <v>0</v>
      </c>
      <c r="X6979" s="6">
        <v>0</v>
      </c>
      <c r="Y6979" s="6">
        <v>0</v>
      </c>
      <c r="Z6979" s="6">
        <v>0</v>
      </c>
      <c r="AA6979" s="6">
        <v>0</v>
      </c>
      <c r="AB6979" s="6">
        <v>0</v>
      </c>
    </row>
    <row r="6980" spans="1:28" hidden="1" x14ac:dyDescent="0.2">
      <c r="A6980" s="4" t="s">
        <v>36922</v>
      </c>
      <c r="B6980" t="s">
        <v>36923</v>
      </c>
      <c r="C6980" s="5" t="s">
        <v>862</v>
      </c>
      <c r="D6980" t="s">
        <v>34</v>
      </c>
      <c r="E6980" t="s">
        <v>46</v>
      </c>
      <c r="F6980" t="s">
        <v>36</v>
      </c>
      <c r="G6980" t="s">
        <v>37</v>
      </c>
      <c r="H6980" t="s">
        <v>36924</v>
      </c>
      <c r="I6980" t="s">
        <v>31</v>
      </c>
      <c r="J6980" t="s">
        <v>36925</v>
      </c>
      <c r="K6980" t="s">
        <v>36926</v>
      </c>
      <c r="L6980" t="s">
        <v>36927</v>
      </c>
      <c r="M6980" t="s">
        <v>604</v>
      </c>
      <c r="N6980" t="s">
        <v>41</v>
      </c>
      <c r="O6980" t="s">
        <v>36928</v>
      </c>
      <c r="P6980" t="s">
        <v>36929</v>
      </c>
      <c r="Q6980" t="s">
        <v>36930</v>
      </c>
      <c r="R6980" t="s">
        <v>36930</v>
      </c>
      <c r="S6980" t="s">
        <v>36930</v>
      </c>
      <c r="T6980" s="6">
        <v>0</v>
      </c>
      <c r="U6980" s="6">
        <v>0</v>
      </c>
      <c r="V6980" s="6">
        <v>0</v>
      </c>
      <c r="W6980" s="6">
        <v>613</v>
      </c>
      <c r="X6980" s="6">
        <v>0</v>
      </c>
      <c r="Y6980" s="6">
        <v>0</v>
      </c>
      <c r="Z6980" s="6">
        <v>0</v>
      </c>
      <c r="AA6980" s="6">
        <v>0</v>
      </c>
      <c r="AB6980" s="6">
        <v>0</v>
      </c>
    </row>
    <row r="6981" spans="1:28" hidden="1" x14ac:dyDescent="0.2">
      <c r="A6981" s="4" t="s">
        <v>36922</v>
      </c>
      <c r="B6981" t="s">
        <v>36931</v>
      </c>
      <c r="C6981" s="5" t="s">
        <v>862</v>
      </c>
      <c r="D6981" t="s">
        <v>34</v>
      </c>
      <c r="E6981" t="s">
        <v>8270</v>
      </c>
      <c r="F6981" t="s">
        <v>36</v>
      </c>
      <c r="G6981" t="s">
        <v>37</v>
      </c>
      <c r="H6981" t="s">
        <v>36932</v>
      </c>
      <c r="I6981" t="s">
        <v>31</v>
      </c>
      <c r="J6981" t="s">
        <v>0</v>
      </c>
      <c r="K6981" t="s">
        <v>36932</v>
      </c>
      <c r="L6981" t="s">
        <v>36933</v>
      </c>
      <c r="M6981" t="s">
        <v>10925</v>
      </c>
      <c r="N6981" t="s">
        <v>101</v>
      </c>
      <c r="O6981" t="s">
        <v>28412</v>
      </c>
      <c r="P6981" t="s">
        <v>0</v>
      </c>
      <c r="Q6981" t="s">
        <v>36934</v>
      </c>
      <c r="R6981" t="s">
        <v>0</v>
      </c>
      <c r="S6981" t="s">
        <v>0</v>
      </c>
      <c r="T6981" s="6">
        <v>0</v>
      </c>
      <c r="U6981" s="6">
        <v>0</v>
      </c>
      <c r="V6981" s="6">
        <v>0</v>
      </c>
      <c r="W6981" s="6">
        <v>0</v>
      </c>
      <c r="X6981" s="6">
        <v>0</v>
      </c>
      <c r="Y6981" s="6">
        <v>0</v>
      </c>
      <c r="Z6981" s="6">
        <v>0</v>
      </c>
      <c r="AA6981" s="6">
        <v>0</v>
      </c>
      <c r="AB6981" s="6">
        <v>0</v>
      </c>
    </row>
    <row r="6982" spans="1:28" hidden="1" x14ac:dyDescent="0.2">
      <c r="A6982" s="4" t="s">
        <v>36922</v>
      </c>
      <c r="B6982" t="s">
        <v>36935</v>
      </c>
      <c r="C6982" s="5" t="s">
        <v>5459</v>
      </c>
      <c r="D6982" t="s">
        <v>34</v>
      </c>
      <c r="E6982" t="s">
        <v>1119</v>
      </c>
      <c r="F6982" t="s">
        <v>36</v>
      </c>
      <c r="G6982" t="s">
        <v>37</v>
      </c>
      <c r="H6982" t="s">
        <v>36936</v>
      </c>
      <c r="I6982" t="s">
        <v>94</v>
      </c>
      <c r="J6982" t="s">
        <v>0</v>
      </c>
      <c r="K6982" t="s">
        <v>36936</v>
      </c>
      <c r="L6982" t="s">
        <v>36937</v>
      </c>
      <c r="M6982" t="s">
        <v>1856</v>
      </c>
      <c r="N6982" t="s">
        <v>41</v>
      </c>
      <c r="O6982" t="s">
        <v>36938</v>
      </c>
      <c r="P6982" t="s">
        <v>0</v>
      </c>
      <c r="Q6982" t="s">
        <v>36939</v>
      </c>
      <c r="R6982" t="s">
        <v>0</v>
      </c>
      <c r="S6982" t="s">
        <v>0</v>
      </c>
      <c r="T6982" s="6">
        <v>0</v>
      </c>
      <c r="U6982" s="6">
        <v>0</v>
      </c>
      <c r="V6982" s="6">
        <v>0</v>
      </c>
      <c r="W6982" s="6">
        <v>0</v>
      </c>
      <c r="X6982" s="6">
        <v>0</v>
      </c>
      <c r="Y6982" s="6">
        <v>0</v>
      </c>
      <c r="Z6982" s="6">
        <v>0</v>
      </c>
      <c r="AA6982" s="6">
        <v>0</v>
      </c>
      <c r="AB6982" s="6">
        <v>0</v>
      </c>
    </row>
    <row r="6983" spans="1:28" x14ac:dyDescent="0.2">
      <c r="A6983" s="4" t="s">
        <v>36922</v>
      </c>
      <c r="B6983" t="s">
        <v>36940</v>
      </c>
      <c r="C6983" s="5" t="s">
        <v>5459</v>
      </c>
      <c r="D6983" t="s">
        <v>34</v>
      </c>
      <c r="E6983" t="s">
        <v>1119</v>
      </c>
      <c r="F6983" t="s">
        <v>36</v>
      </c>
      <c r="G6983" t="s">
        <v>37</v>
      </c>
      <c r="H6983" t="s">
        <v>22627</v>
      </c>
      <c r="I6983" t="s">
        <v>94</v>
      </c>
      <c r="J6983" t="s">
        <v>0</v>
      </c>
      <c r="K6983" t="s">
        <v>22627</v>
      </c>
      <c r="L6983" t="s">
        <v>22628</v>
      </c>
      <c r="M6983" t="s">
        <v>51</v>
      </c>
      <c r="N6983" t="s">
        <v>41</v>
      </c>
      <c r="O6983" t="s">
        <v>19221</v>
      </c>
      <c r="P6983" t="s">
        <v>33649</v>
      </c>
      <c r="Q6983" t="s">
        <v>22630</v>
      </c>
      <c r="R6983" t="s">
        <v>0</v>
      </c>
      <c r="S6983" t="s">
        <v>0</v>
      </c>
      <c r="T6983" s="6">
        <v>0</v>
      </c>
      <c r="U6983" s="6">
        <v>0</v>
      </c>
      <c r="V6983" s="6">
        <v>0</v>
      </c>
      <c r="W6983" s="6">
        <v>0</v>
      </c>
      <c r="X6983" s="6">
        <v>0</v>
      </c>
      <c r="Y6983" s="6">
        <v>0</v>
      </c>
      <c r="Z6983" s="6">
        <v>0</v>
      </c>
      <c r="AA6983" s="6">
        <v>0</v>
      </c>
      <c r="AB6983" s="6">
        <v>0</v>
      </c>
    </row>
    <row r="6984" spans="1:28" hidden="1" x14ac:dyDescent="0.2">
      <c r="A6984" s="4" t="s">
        <v>36922</v>
      </c>
      <c r="B6984" t="s">
        <v>36941</v>
      </c>
      <c r="C6984" s="5" t="s">
        <v>5459</v>
      </c>
      <c r="D6984" t="s">
        <v>34</v>
      </c>
      <c r="E6984" t="s">
        <v>258</v>
      </c>
      <c r="F6984" t="s">
        <v>36</v>
      </c>
      <c r="G6984" t="s">
        <v>37</v>
      </c>
      <c r="H6984" t="s">
        <v>36942</v>
      </c>
      <c r="I6984" t="s">
        <v>31</v>
      </c>
      <c r="J6984" t="s">
        <v>260</v>
      </c>
      <c r="K6984" t="s">
        <v>36943</v>
      </c>
      <c r="L6984" t="s">
        <v>36944</v>
      </c>
      <c r="M6984" t="s">
        <v>8784</v>
      </c>
      <c r="N6984" t="s">
        <v>41</v>
      </c>
      <c r="O6984" t="s">
        <v>36945</v>
      </c>
      <c r="P6984" t="s">
        <v>36946</v>
      </c>
      <c r="Q6984" t="s">
        <v>36947</v>
      </c>
      <c r="R6984" t="s">
        <v>36948</v>
      </c>
      <c r="S6984" t="s">
        <v>0</v>
      </c>
      <c r="T6984" s="6">
        <v>0</v>
      </c>
      <c r="U6984" s="6">
        <v>0</v>
      </c>
      <c r="V6984" s="6">
        <v>0</v>
      </c>
      <c r="W6984" s="6">
        <v>0</v>
      </c>
      <c r="X6984" s="6">
        <v>0</v>
      </c>
      <c r="Y6984" s="6">
        <v>0</v>
      </c>
      <c r="Z6984" s="6">
        <v>0</v>
      </c>
      <c r="AA6984" s="6">
        <v>0</v>
      </c>
      <c r="AB6984" s="6">
        <v>0</v>
      </c>
    </row>
    <row r="6985" spans="1:28" x14ac:dyDescent="0.2">
      <c r="A6985" s="4" t="s">
        <v>36922</v>
      </c>
      <c r="B6985" t="s">
        <v>36949</v>
      </c>
      <c r="C6985" s="5" t="s">
        <v>5459</v>
      </c>
      <c r="D6985" t="s">
        <v>34</v>
      </c>
      <c r="E6985" t="s">
        <v>1119</v>
      </c>
      <c r="F6985" t="s">
        <v>36</v>
      </c>
      <c r="G6985" t="s">
        <v>37</v>
      </c>
      <c r="H6985" t="s">
        <v>22627</v>
      </c>
      <c r="I6985" t="s">
        <v>94</v>
      </c>
      <c r="J6985" t="s">
        <v>0</v>
      </c>
      <c r="K6985" t="s">
        <v>22627</v>
      </c>
      <c r="L6985" t="s">
        <v>22628</v>
      </c>
      <c r="M6985" t="s">
        <v>51</v>
      </c>
      <c r="N6985" t="s">
        <v>41</v>
      </c>
      <c r="O6985" t="s">
        <v>19221</v>
      </c>
      <c r="P6985" t="s">
        <v>33649</v>
      </c>
      <c r="Q6985" t="s">
        <v>22630</v>
      </c>
      <c r="R6985" t="s">
        <v>0</v>
      </c>
      <c r="S6985" t="s">
        <v>0</v>
      </c>
      <c r="T6985" s="6">
        <v>0</v>
      </c>
      <c r="U6985" s="6">
        <v>0</v>
      </c>
      <c r="V6985" s="6">
        <v>0</v>
      </c>
      <c r="W6985" s="6">
        <v>0</v>
      </c>
      <c r="X6985" s="6">
        <v>0</v>
      </c>
      <c r="Y6985" s="6">
        <v>0</v>
      </c>
      <c r="Z6985" s="6">
        <v>0</v>
      </c>
      <c r="AA6985" s="6">
        <v>0</v>
      </c>
      <c r="AB6985" s="6">
        <v>0</v>
      </c>
    </row>
    <row r="6986" spans="1:28" hidden="1" x14ac:dyDescent="0.2">
      <c r="A6986" s="4" t="s">
        <v>36950</v>
      </c>
      <c r="B6986" t="s">
        <v>36951</v>
      </c>
      <c r="C6986" s="5" t="s">
        <v>862</v>
      </c>
      <c r="D6986" t="s">
        <v>34</v>
      </c>
      <c r="E6986" t="s">
        <v>46</v>
      </c>
      <c r="F6986" t="s">
        <v>36</v>
      </c>
      <c r="G6986" t="s">
        <v>37</v>
      </c>
      <c r="H6986" t="s">
        <v>10820</v>
      </c>
      <c r="I6986" t="s">
        <v>94</v>
      </c>
      <c r="J6986" t="s">
        <v>0</v>
      </c>
      <c r="K6986" t="s">
        <v>10820</v>
      </c>
      <c r="L6986" t="s">
        <v>15358</v>
      </c>
      <c r="M6986" t="s">
        <v>1060</v>
      </c>
      <c r="N6986" t="s">
        <v>1061</v>
      </c>
      <c r="O6986" t="s">
        <v>15359</v>
      </c>
      <c r="P6986" t="s">
        <v>0</v>
      </c>
      <c r="Q6986" t="s">
        <v>35620</v>
      </c>
      <c r="R6986" t="s">
        <v>0</v>
      </c>
      <c r="S6986" t="s">
        <v>0</v>
      </c>
      <c r="T6986" s="6">
        <v>0</v>
      </c>
      <c r="U6986" s="6">
        <v>0</v>
      </c>
      <c r="V6986" s="6">
        <v>0</v>
      </c>
      <c r="W6986" s="6">
        <v>0</v>
      </c>
      <c r="X6986" s="6">
        <v>0</v>
      </c>
      <c r="Y6986" s="6">
        <v>0</v>
      </c>
      <c r="Z6986" s="6">
        <v>0</v>
      </c>
      <c r="AA6986" s="6">
        <v>0</v>
      </c>
      <c r="AB6986" s="6">
        <v>0</v>
      </c>
    </row>
    <row r="6987" spans="1:28" hidden="1" x14ac:dyDescent="0.2">
      <c r="A6987" s="4" t="s">
        <v>36950</v>
      </c>
      <c r="B6987" t="s">
        <v>36952</v>
      </c>
      <c r="C6987" s="5" t="s">
        <v>862</v>
      </c>
      <c r="D6987" t="s">
        <v>34</v>
      </c>
      <c r="E6987" t="s">
        <v>179</v>
      </c>
      <c r="F6987" t="s">
        <v>36</v>
      </c>
      <c r="G6987" t="s">
        <v>37</v>
      </c>
      <c r="H6987" t="s">
        <v>36953</v>
      </c>
      <c r="I6987" t="s">
        <v>31</v>
      </c>
      <c r="J6987" t="s">
        <v>3201</v>
      </c>
      <c r="K6987" t="s">
        <v>36954</v>
      </c>
      <c r="L6987" t="s">
        <v>36955</v>
      </c>
      <c r="M6987" t="s">
        <v>15268</v>
      </c>
      <c r="N6987" t="s">
        <v>101</v>
      </c>
      <c r="O6987" t="s">
        <v>36956</v>
      </c>
      <c r="P6987" t="s">
        <v>36957</v>
      </c>
      <c r="Q6987" t="s">
        <v>36958</v>
      </c>
      <c r="R6987" t="s">
        <v>36958</v>
      </c>
      <c r="S6987" t="s">
        <v>36958</v>
      </c>
      <c r="T6987" s="6">
        <v>0</v>
      </c>
      <c r="U6987" s="6">
        <v>0</v>
      </c>
      <c r="V6987" s="6">
        <v>0</v>
      </c>
      <c r="W6987" s="6">
        <v>0</v>
      </c>
      <c r="X6987" s="6">
        <v>0</v>
      </c>
      <c r="Y6987" s="6">
        <v>0</v>
      </c>
      <c r="Z6987" s="6">
        <v>0</v>
      </c>
      <c r="AA6987" s="6">
        <v>0</v>
      </c>
      <c r="AB6987" s="6">
        <v>0</v>
      </c>
    </row>
    <row r="6988" spans="1:28" hidden="1" x14ac:dyDescent="0.2">
      <c r="A6988" s="4" t="s">
        <v>36950</v>
      </c>
      <c r="B6988" t="s">
        <v>36959</v>
      </c>
      <c r="C6988" s="5" t="s">
        <v>862</v>
      </c>
      <c r="D6988" t="s">
        <v>34</v>
      </c>
      <c r="E6988" t="s">
        <v>179</v>
      </c>
      <c r="F6988" t="s">
        <v>36</v>
      </c>
      <c r="G6988" t="s">
        <v>37</v>
      </c>
      <c r="H6988" t="s">
        <v>36960</v>
      </c>
      <c r="I6988" t="s">
        <v>31</v>
      </c>
      <c r="J6988" t="s">
        <v>3886</v>
      </c>
      <c r="K6988" t="s">
        <v>36961</v>
      </c>
      <c r="L6988" t="s">
        <v>36962</v>
      </c>
      <c r="M6988" t="s">
        <v>36963</v>
      </c>
      <c r="N6988" t="s">
        <v>2172</v>
      </c>
      <c r="O6988" t="s">
        <v>36964</v>
      </c>
      <c r="P6988" t="s">
        <v>36965</v>
      </c>
      <c r="Q6988" t="s">
        <v>36966</v>
      </c>
      <c r="R6988" t="s">
        <v>36967</v>
      </c>
      <c r="S6988" t="s">
        <v>36967</v>
      </c>
      <c r="T6988" s="6">
        <v>0</v>
      </c>
      <c r="U6988" s="6">
        <v>0</v>
      </c>
      <c r="V6988" s="6">
        <v>0</v>
      </c>
      <c r="W6988" s="6">
        <v>0</v>
      </c>
      <c r="X6988" s="6">
        <v>0</v>
      </c>
      <c r="Y6988" s="6">
        <v>0</v>
      </c>
      <c r="Z6988" s="6">
        <v>0</v>
      </c>
      <c r="AA6988" s="6">
        <v>0</v>
      </c>
      <c r="AB6988" s="6">
        <v>0</v>
      </c>
    </row>
    <row r="6989" spans="1:28" x14ac:dyDescent="0.2">
      <c r="A6989" s="4" t="s">
        <v>36950</v>
      </c>
      <c r="B6989" t="s">
        <v>36968</v>
      </c>
      <c r="C6989" s="5" t="s">
        <v>862</v>
      </c>
      <c r="D6989" t="s">
        <v>16156</v>
      </c>
      <c r="E6989" t="s">
        <v>16157</v>
      </c>
      <c r="F6989" t="s">
        <v>36</v>
      </c>
      <c r="G6989" t="s">
        <v>86</v>
      </c>
      <c r="H6989" t="s">
        <v>36969</v>
      </c>
      <c r="I6989" t="s">
        <v>31</v>
      </c>
      <c r="J6989" t="s">
        <v>36970</v>
      </c>
      <c r="K6989" t="s">
        <v>36971</v>
      </c>
      <c r="L6989" t="s">
        <v>36972</v>
      </c>
      <c r="M6989" t="s">
        <v>390</v>
      </c>
      <c r="N6989" t="s">
        <v>41</v>
      </c>
      <c r="O6989" t="s">
        <v>391</v>
      </c>
      <c r="P6989" t="s">
        <v>36973</v>
      </c>
      <c r="Q6989" t="s">
        <v>36974</v>
      </c>
      <c r="R6989" t="s">
        <v>36974</v>
      </c>
      <c r="S6989" t="s">
        <v>36974</v>
      </c>
      <c r="T6989" s="6">
        <v>0</v>
      </c>
      <c r="U6989" s="6">
        <v>0</v>
      </c>
      <c r="V6989" s="6">
        <v>0</v>
      </c>
      <c r="W6989" s="6">
        <v>797</v>
      </c>
      <c r="X6989" s="6">
        <v>0</v>
      </c>
      <c r="Y6989" s="6">
        <v>0</v>
      </c>
      <c r="Z6989" s="6">
        <v>0</v>
      </c>
      <c r="AA6989" s="6">
        <v>0</v>
      </c>
      <c r="AB6989" s="6">
        <v>0</v>
      </c>
    </row>
    <row r="6990" spans="1:28" hidden="1" x14ac:dyDescent="0.2">
      <c r="A6990" s="4" t="s">
        <v>36950</v>
      </c>
      <c r="B6990" t="s">
        <v>36975</v>
      </c>
      <c r="C6990" s="5" t="s">
        <v>862</v>
      </c>
      <c r="D6990" t="s">
        <v>34</v>
      </c>
      <c r="E6990" t="s">
        <v>297</v>
      </c>
      <c r="F6990" t="s">
        <v>36</v>
      </c>
      <c r="G6990" t="s">
        <v>37</v>
      </c>
      <c r="H6990" t="s">
        <v>36976</v>
      </c>
      <c r="I6990" t="s">
        <v>31</v>
      </c>
      <c r="J6990" t="s">
        <v>0</v>
      </c>
      <c r="K6990" t="s">
        <v>36976</v>
      </c>
      <c r="L6990" t="s">
        <v>36977</v>
      </c>
      <c r="M6990" t="s">
        <v>36978</v>
      </c>
      <c r="N6990" t="s">
        <v>36979</v>
      </c>
      <c r="O6990" t="s">
        <v>36980</v>
      </c>
      <c r="P6990" t="s">
        <v>0</v>
      </c>
      <c r="Q6990" t="s">
        <v>0</v>
      </c>
      <c r="R6990" t="s">
        <v>0</v>
      </c>
      <c r="S6990" t="s">
        <v>0</v>
      </c>
      <c r="T6990" s="6">
        <v>0</v>
      </c>
      <c r="U6990" s="6">
        <v>0</v>
      </c>
      <c r="V6990" s="6">
        <v>0</v>
      </c>
      <c r="W6990" s="6">
        <v>0</v>
      </c>
      <c r="X6990" s="6">
        <v>0</v>
      </c>
      <c r="Y6990" s="6">
        <v>0</v>
      </c>
      <c r="Z6990" s="6">
        <v>0</v>
      </c>
      <c r="AA6990" s="6">
        <v>0</v>
      </c>
      <c r="AB6990" s="6">
        <v>0</v>
      </c>
    </row>
    <row r="6991" spans="1:28" x14ac:dyDescent="0.2">
      <c r="A6991" s="4" t="s">
        <v>36950</v>
      </c>
      <c r="B6991" t="s">
        <v>36981</v>
      </c>
      <c r="C6991" s="5" t="s">
        <v>862</v>
      </c>
      <c r="D6991" t="s">
        <v>34</v>
      </c>
      <c r="E6991" t="s">
        <v>159</v>
      </c>
      <c r="F6991" t="s">
        <v>36</v>
      </c>
      <c r="G6991" t="s">
        <v>37</v>
      </c>
      <c r="H6991" t="s">
        <v>36982</v>
      </c>
      <c r="I6991" t="s">
        <v>31</v>
      </c>
      <c r="J6991" t="s">
        <v>14113</v>
      </c>
      <c r="K6991" t="s">
        <v>36983</v>
      </c>
      <c r="L6991" t="s">
        <v>36984</v>
      </c>
      <c r="M6991" t="s">
        <v>209</v>
      </c>
      <c r="N6991" t="s">
        <v>41</v>
      </c>
      <c r="O6991" t="s">
        <v>210</v>
      </c>
      <c r="P6991" t="s">
        <v>36985</v>
      </c>
      <c r="Q6991" t="s">
        <v>36986</v>
      </c>
      <c r="R6991" t="s">
        <v>36986</v>
      </c>
      <c r="S6991" t="s">
        <v>0</v>
      </c>
      <c r="T6991" s="6">
        <v>0</v>
      </c>
      <c r="U6991" s="6">
        <v>0</v>
      </c>
      <c r="V6991" s="6">
        <v>0</v>
      </c>
      <c r="W6991" s="6">
        <v>0</v>
      </c>
      <c r="X6991" s="6">
        <v>0</v>
      </c>
      <c r="Y6991" s="6">
        <v>0</v>
      </c>
      <c r="Z6991" s="6">
        <v>0</v>
      </c>
      <c r="AA6991" s="6">
        <v>0</v>
      </c>
      <c r="AB6991" s="6">
        <v>0</v>
      </c>
    </row>
    <row r="6992" spans="1:28" hidden="1" x14ac:dyDescent="0.2">
      <c r="A6992" s="4" t="s">
        <v>36987</v>
      </c>
      <c r="B6992" t="s">
        <v>36988</v>
      </c>
      <c r="C6992" s="5" t="s">
        <v>862</v>
      </c>
      <c r="D6992" t="s">
        <v>34</v>
      </c>
      <c r="E6992" t="s">
        <v>297</v>
      </c>
      <c r="F6992" t="s">
        <v>36</v>
      </c>
      <c r="G6992" t="s">
        <v>37</v>
      </c>
      <c r="H6992" t="s">
        <v>36989</v>
      </c>
      <c r="I6992" t="s">
        <v>31</v>
      </c>
      <c r="J6992" t="s">
        <v>0</v>
      </c>
      <c r="K6992" t="s">
        <v>36989</v>
      </c>
      <c r="L6992" t="s">
        <v>36990</v>
      </c>
      <c r="M6992" t="s">
        <v>6160</v>
      </c>
      <c r="N6992" t="s">
        <v>41</v>
      </c>
      <c r="O6992" t="s">
        <v>36991</v>
      </c>
      <c r="P6992" t="s">
        <v>0</v>
      </c>
      <c r="Q6992" t="s">
        <v>36992</v>
      </c>
      <c r="R6992" t="s">
        <v>0</v>
      </c>
      <c r="S6992" t="s">
        <v>0</v>
      </c>
      <c r="T6992" s="6">
        <v>0</v>
      </c>
      <c r="U6992" s="6">
        <v>0</v>
      </c>
      <c r="V6992" s="6">
        <v>0</v>
      </c>
      <c r="W6992" s="6">
        <v>0</v>
      </c>
      <c r="X6992" s="6">
        <v>0</v>
      </c>
      <c r="Y6992" s="6">
        <v>0</v>
      </c>
      <c r="Z6992" s="6">
        <v>0</v>
      </c>
      <c r="AA6992" s="6">
        <v>0</v>
      </c>
      <c r="AB6992" s="6">
        <v>0</v>
      </c>
    </row>
    <row r="6993" spans="1:28" x14ac:dyDescent="0.2">
      <c r="A6993" s="4" t="s">
        <v>36987</v>
      </c>
      <c r="B6993" t="s">
        <v>36993</v>
      </c>
      <c r="C6993" s="5" t="s">
        <v>862</v>
      </c>
      <c r="D6993" t="s">
        <v>34</v>
      </c>
      <c r="E6993" t="s">
        <v>341</v>
      </c>
      <c r="F6993" t="s">
        <v>36</v>
      </c>
      <c r="G6993" t="s">
        <v>37</v>
      </c>
      <c r="H6993" t="s">
        <v>36994</v>
      </c>
      <c r="I6993" t="s">
        <v>31</v>
      </c>
      <c r="J6993" t="s">
        <v>5405</v>
      </c>
      <c r="K6993" t="s">
        <v>5834</v>
      </c>
      <c r="L6993" t="s">
        <v>36995</v>
      </c>
      <c r="M6993" t="s">
        <v>541</v>
      </c>
      <c r="N6993" t="s">
        <v>41</v>
      </c>
      <c r="O6993" t="s">
        <v>542</v>
      </c>
      <c r="P6993" t="s">
        <v>36996</v>
      </c>
      <c r="Q6993" t="s">
        <v>36997</v>
      </c>
      <c r="R6993" t="s">
        <v>36997</v>
      </c>
      <c r="S6993" t="s">
        <v>36997</v>
      </c>
      <c r="T6993" s="6">
        <v>2000</v>
      </c>
      <c r="U6993" s="6">
        <v>0</v>
      </c>
      <c r="V6993" s="6">
        <v>0</v>
      </c>
      <c r="W6993" s="6">
        <v>522</v>
      </c>
      <c r="X6993" s="6">
        <v>0</v>
      </c>
      <c r="Y6993" s="6">
        <v>0</v>
      </c>
      <c r="Z6993" s="6">
        <v>0</v>
      </c>
      <c r="AA6993" s="6">
        <v>0</v>
      </c>
      <c r="AB6993" s="6">
        <v>0</v>
      </c>
    </row>
    <row r="6994" spans="1:28" x14ac:dyDescent="0.2">
      <c r="A6994" s="4" t="s">
        <v>36987</v>
      </c>
      <c r="B6994" t="s">
        <v>36998</v>
      </c>
      <c r="C6994" s="5" t="s">
        <v>862</v>
      </c>
      <c r="D6994" t="s">
        <v>16156</v>
      </c>
      <c r="E6994" t="s">
        <v>24737</v>
      </c>
      <c r="F6994" t="s">
        <v>36</v>
      </c>
      <c r="G6994" t="s">
        <v>37</v>
      </c>
      <c r="H6994" t="s">
        <v>36999</v>
      </c>
      <c r="I6994" t="s">
        <v>31</v>
      </c>
      <c r="J6994" t="s">
        <v>352</v>
      </c>
      <c r="K6994" t="s">
        <v>37000</v>
      </c>
      <c r="L6994" t="s">
        <v>37001</v>
      </c>
      <c r="M6994" t="s">
        <v>164</v>
      </c>
      <c r="N6994" t="s">
        <v>41</v>
      </c>
      <c r="O6994" t="s">
        <v>37002</v>
      </c>
      <c r="P6994" t="s">
        <v>37003</v>
      </c>
      <c r="Q6994" t="s">
        <v>37004</v>
      </c>
      <c r="R6994" t="s">
        <v>37004</v>
      </c>
      <c r="S6994" t="s">
        <v>37004</v>
      </c>
      <c r="T6994" s="6">
        <v>0</v>
      </c>
      <c r="U6994" s="6">
        <v>0</v>
      </c>
      <c r="V6994" s="6">
        <v>0</v>
      </c>
      <c r="W6994" s="6">
        <v>426</v>
      </c>
      <c r="X6994" s="6">
        <v>0</v>
      </c>
      <c r="Y6994" s="6">
        <v>0</v>
      </c>
      <c r="Z6994" s="6">
        <v>0</v>
      </c>
      <c r="AA6994" s="6">
        <v>0</v>
      </c>
      <c r="AB6994" s="6">
        <v>0</v>
      </c>
    </row>
    <row r="6995" spans="1:28" x14ac:dyDescent="0.2">
      <c r="A6995" s="4" t="s">
        <v>36987</v>
      </c>
      <c r="B6995" t="s">
        <v>37005</v>
      </c>
      <c r="C6995" s="5" t="s">
        <v>5459</v>
      </c>
      <c r="D6995" t="s">
        <v>34</v>
      </c>
      <c r="E6995" t="s">
        <v>258</v>
      </c>
      <c r="F6995" t="s">
        <v>36</v>
      </c>
      <c r="G6995" t="s">
        <v>37</v>
      </c>
      <c r="H6995" t="s">
        <v>37006</v>
      </c>
      <c r="I6995" t="s">
        <v>31</v>
      </c>
      <c r="J6995" t="s">
        <v>0</v>
      </c>
      <c r="K6995" t="s">
        <v>37006</v>
      </c>
      <c r="L6995" t="s">
        <v>37007</v>
      </c>
      <c r="M6995" t="s">
        <v>300</v>
      </c>
      <c r="N6995" t="s">
        <v>41</v>
      </c>
      <c r="O6995" t="s">
        <v>37008</v>
      </c>
      <c r="P6995" t="s">
        <v>0</v>
      </c>
      <c r="Q6995" t="s">
        <v>37009</v>
      </c>
      <c r="R6995" t="s">
        <v>0</v>
      </c>
      <c r="S6995" t="s">
        <v>0</v>
      </c>
      <c r="T6995" s="6">
        <v>0</v>
      </c>
      <c r="U6995" s="6">
        <v>0</v>
      </c>
      <c r="V6995" s="6">
        <v>0</v>
      </c>
      <c r="W6995" s="6">
        <v>0</v>
      </c>
      <c r="X6995" s="6">
        <v>0</v>
      </c>
      <c r="Y6995" s="6">
        <v>0</v>
      </c>
      <c r="Z6995" s="6">
        <v>0</v>
      </c>
      <c r="AA6995" s="6">
        <v>0</v>
      </c>
      <c r="AB6995" s="6">
        <v>0</v>
      </c>
    </row>
    <row r="6996" spans="1:28" hidden="1" x14ac:dyDescent="0.2">
      <c r="A6996" s="4" t="s">
        <v>36987</v>
      </c>
      <c r="B6996" t="s">
        <v>37010</v>
      </c>
      <c r="C6996" s="5" t="s">
        <v>862</v>
      </c>
      <c r="D6996" t="s">
        <v>34</v>
      </c>
      <c r="E6996" t="s">
        <v>1683</v>
      </c>
      <c r="F6996" t="s">
        <v>36</v>
      </c>
      <c r="G6996" t="s">
        <v>86</v>
      </c>
      <c r="H6996" t="s">
        <v>37011</v>
      </c>
      <c r="I6996" t="s">
        <v>31</v>
      </c>
      <c r="J6996" t="s">
        <v>352</v>
      </c>
      <c r="K6996" t="s">
        <v>260</v>
      </c>
      <c r="L6996" t="s">
        <v>37012</v>
      </c>
      <c r="M6996" t="s">
        <v>5065</v>
      </c>
      <c r="N6996" t="s">
        <v>41</v>
      </c>
      <c r="O6996" t="s">
        <v>37013</v>
      </c>
      <c r="P6996" t="s">
        <v>1622</v>
      </c>
      <c r="Q6996" t="s">
        <v>1623</v>
      </c>
      <c r="R6996" t="s">
        <v>1624</v>
      </c>
      <c r="S6996" t="s">
        <v>1625</v>
      </c>
      <c r="T6996" s="6">
        <v>100</v>
      </c>
      <c r="U6996" s="6">
        <v>0</v>
      </c>
      <c r="V6996" s="6">
        <v>0</v>
      </c>
      <c r="W6996" s="6">
        <v>513</v>
      </c>
      <c r="X6996" s="6">
        <v>0</v>
      </c>
      <c r="Y6996" s="6">
        <v>0</v>
      </c>
      <c r="Z6996" s="6">
        <v>0</v>
      </c>
      <c r="AA6996" s="6">
        <v>0</v>
      </c>
      <c r="AB6996" s="6">
        <v>0</v>
      </c>
    </row>
    <row r="6997" spans="1:28" hidden="1" x14ac:dyDescent="0.2">
      <c r="A6997" s="4" t="s">
        <v>36987</v>
      </c>
      <c r="B6997" t="s">
        <v>37014</v>
      </c>
      <c r="C6997" s="5" t="s">
        <v>862</v>
      </c>
      <c r="D6997" t="s">
        <v>34</v>
      </c>
      <c r="E6997" t="s">
        <v>8270</v>
      </c>
      <c r="F6997" t="s">
        <v>36</v>
      </c>
      <c r="G6997" t="s">
        <v>37</v>
      </c>
      <c r="H6997" t="s">
        <v>37015</v>
      </c>
      <c r="I6997" t="s">
        <v>31</v>
      </c>
      <c r="J6997" t="s">
        <v>0</v>
      </c>
      <c r="K6997" t="s">
        <v>37015</v>
      </c>
      <c r="L6997" t="s">
        <v>37016</v>
      </c>
      <c r="M6997" t="s">
        <v>37017</v>
      </c>
      <c r="N6997" t="s">
        <v>41</v>
      </c>
      <c r="O6997" t="s">
        <v>37018</v>
      </c>
      <c r="P6997" t="s">
        <v>0</v>
      </c>
      <c r="Q6997" t="s">
        <v>37019</v>
      </c>
      <c r="R6997" t="s">
        <v>0</v>
      </c>
      <c r="S6997" t="s">
        <v>0</v>
      </c>
      <c r="T6997" s="6">
        <v>0</v>
      </c>
      <c r="U6997" s="6">
        <v>0</v>
      </c>
      <c r="V6997" s="6">
        <v>0</v>
      </c>
      <c r="W6997" s="6">
        <v>0</v>
      </c>
      <c r="X6997" s="6">
        <v>0</v>
      </c>
      <c r="Y6997" s="6">
        <v>0</v>
      </c>
      <c r="Z6997" s="6">
        <v>0</v>
      </c>
      <c r="AA6997" s="6">
        <v>0</v>
      </c>
      <c r="AB6997" s="6">
        <v>0</v>
      </c>
    </row>
    <row r="6998" spans="1:28" hidden="1" x14ac:dyDescent="0.2">
      <c r="A6998" s="4" t="s">
        <v>36987</v>
      </c>
      <c r="B6998" t="s">
        <v>37020</v>
      </c>
      <c r="C6998" s="5" t="s">
        <v>862</v>
      </c>
      <c r="D6998" t="s">
        <v>34</v>
      </c>
      <c r="E6998" t="s">
        <v>9227</v>
      </c>
      <c r="F6998" t="s">
        <v>36</v>
      </c>
      <c r="G6998" t="s">
        <v>37</v>
      </c>
      <c r="H6998" t="s">
        <v>37021</v>
      </c>
      <c r="I6998" t="s">
        <v>31</v>
      </c>
      <c r="J6998" t="s">
        <v>11670</v>
      </c>
      <c r="K6998" t="s">
        <v>37022</v>
      </c>
      <c r="L6998" t="s">
        <v>37023</v>
      </c>
      <c r="M6998" t="s">
        <v>5940</v>
      </c>
      <c r="N6998" t="s">
        <v>41</v>
      </c>
      <c r="O6998" t="s">
        <v>37024</v>
      </c>
      <c r="P6998" t="s">
        <v>37025</v>
      </c>
      <c r="Q6998" t="s">
        <v>37026</v>
      </c>
      <c r="R6998" t="s">
        <v>37027</v>
      </c>
      <c r="S6998" t="s">
        <v>37027</v>
      </c>
      <c r="T6998" s="6">
        <v>0</v>
      </c>
      <c r="U6998" s="6">
        <v>0</v>
      </c>
      <c r="V6998" s="6">
        <v>0</v>
      </c>
      <c r="W6998" s="6">
        <v>0</v>
      </c>
      <c r="X6998" s="6">
        <v>0</v>
      </c>
      <c r="Y6998" s="6">
        <v>0</v>
      </c>
      <c r="Z6998" s="6">
        <v>0</v>
      </c>
      <c r="AA6998" s="6">
        <v>0</v>
      </c>
      <c r="AB6998" s="6">
        <v>0</v>
      </c>
    </row>
    <row r="6999" spans="1:28" hidden="1" x14ac:dyDescent="0.2">
      <c r="A6999" s="4" t="s">
        <v>37028</v>
      </c>
      <c r="B6999" t="s">
        <v>37029</v>
      </c>
      <c r="C6999" s="5" t="s">
        <v>862</v>
      </c>
      <c r="D6999" t="s">
        <v>34</v>
      </c>
      <c r="E6999" t="s">
        <v>9227</v>
      </c>
      <c r="F6999" t="s">
        <v>36</v>
      </c>
      <c r="G6999" t="s">
        <v>86</v>
      </c>
      <c r="H6999" t="s">
        <v>37030</v>
      </c>
      <c r="I6999" t="s">
        <v>31</v>
      </c>
      <c r="J6999" t="s">
        <v>198</v>
      </c>
      <c r="K6999" t="s">
        <v>37031</v>
      </c>
      <c r="L6999" t="s">
        <v>37032</v>
      </c>
      <c r="M6999" t="s">
        <v>1122</v>
      </c>
      <c r="N6999" t="s">
        <v>41</v>
      </c>
      <c r="O6999" t="s">
        <v>1553</v>
      </c>
      <c r="P6999" t="s">
        <v>37033</v>
      </c>
      <c r="Q6999" t="s">
        <v>37034</v>
      </c>
      <c r="R6999" t="s">
        <v>37034</v>
      </c>
      <c r="S6999" t="s">
        <v>37034</v>
      </c>
      <c r="T6999" s="6">
        <v>0</v>
      </c>
      <c r="U6999" s="6">
        <v>0</v>
      </c>
      <c r="V6999" s="6">
        <v>0</v>
      </c>
      <c r="W6999" s="6">
        <v>191</v>
      </c>
      <c r="X6999" s="6">
        <v>0</v>
      </c>
      <c r="Y6999" s="6">
        <v>0</v>
      </c>
      <c r="Z6999" s="6">
        <v>0</v>
      </c>
      <c r="AA6999" s="6">
        <v>0</v>
      </c>
      <c r="AB6999" s="6">
        <v>0</v>
      </c>
    </row>
    <row r="7000" spans="1:28" x14ac:dyDescent="0.2">
      <c r="A7000" s="4" t="s">
        <v>37028</v>
      </c>
      <c r="B7000" t="s">
        <v>37035</v>
      </c>
      <c r="C7000" s="5" t="s">
        <v>862</v>
      </c>
      <c r="D7000" t="s">
        <v>34</v>
      </c>
      <c r="E7000" t="s">
        <v>341</v>
      </c>
      <c r="F7000" t="s">
        <v>36</v>
      </c>
      <c r="G7000" t="s">
        <v>37</v>
      </c>
      <c r="H7000" t="s">
        <v>37036</v>
      </c>
      <c r="I7000" t="s">
        <v>31</v>
      </c>
      <c r="J7000" t="s">
        <v>3412</v>
      </c>
      <c r="K7000" t="s">
        <v>37037</v>
      </c>
      <c r="L7000" t="s">
        <v>37038</v>
      </c>
      <c r="M7000" t="s">
        <v>1991</v>
      </c>
      <c r="N7000" t="s">
        <v>41</v>
      </c>
      <c r="O7000" t="s">
        <v>1992</v>
      </c>
      <c r="P7000" t="s">
        <v>37039</v>
      </c>
      <c r="Q7000" t="s">
        <v>37040</v>
      </c>
      <c r="R7000" t="s">
        <v>37040</v>
      </c>
      <c r="S7000" t="s">
        <v>37040</v>
      </c>
      <c r="T7000" s="6">
        <v>0</v>
      </c>
      <c r="U7000" s="6">
        <v>0</v>
      </c>
      <c r="V7000" s="6">
        <v>0</v>
      </c>
      <c r="W7000" s="6">
        <v>0</v>
      </c>
      <c r="X7000" s="6">
        <v>0</v>
      </c>
      <c r="Y7000" s="6">
        <v>0</v>
      </c>
      <c r="Z7000" s="6">
        <v>0</v>
      </c>
      <c r="AA7000" s="6">
        <v>0</v>
      </c>
      <c r="AB7000" s="6">
        <v>0</v>
      </c>
    </row>
    <row r="7001" spans="1:28" hidden="1" x14ac:dyDescent="0.2">
      <c r="A7001" s="4" t="s">
        <v>37028</v>
      </c>
      <c r="B7001" t="s">
        <v>37041</v>
      </c>
      <c r="C7001" s="5" t="s">
        <v>862</v>
      </c>
      <c r="D7001" t="s">
        <v>34</v>
      </c>
      <c r="E7001" t="s">
        <v>46</v>
      </c>
      <c r="F7001" t="s">
        <v>36</v>
      </c>
      <c r="G7001" t="s">
        <v>86</v>
      </c>
      <c r="H7001" t="s">
        <v>37042</v>
      </c>
      <c r="I7001" t="s">
        <v>31</v>
      </c>
      <c r="J7001" t="s">
        <v>1290</v>
      </c>
      <c r="K7001" t="s">
        <v>37043</v>
      </c>
      <c r="L7001" t="s">
        <v>37044</v>
      </c>
      <c r="M7001" t="s">
        <v>4682</v>
      </c>
      <c r="N7001" t="s">
        <v>41</v>
      </c>
      <c r="O7001" t="s">
        <v>37045</v>
      </c>
      <c r="P7001" t="s">
        <v>37046</v>
      </c>
      <c r="Q7001" t="s">
        <v>37047</v>
      </c>
      <c r="R7001" t="s">
        <v>37047</v>
      </c>
      <c r="S7001" t="s">
        <v>0</v>
      </c>
      <c r="T7001" s="6">
        <v>0</v>
      </c>
      <c r="U7001" s="6">
        <v>0</v>
      </c>
      <c r="V7001" s="6">
        <v>0</v>
      </c>
      <c r="W7001" s="6">
        <v>0</v>
      </c>
      <c r="X7001" s="6">
        <v>0</v>
      </c>
      <c r="Y7001" s="6">
        <v>0</v>
      </c>
      <c r="Z7001" s="6">
        <v>0</v>
      </c>
      <c r="AA7001" s="6">
        <v>0</v>
      </c>
      <c r="AB7001" s="6">
        <v>0</v>
      </c>
    </row>
    <row r="7002" spans="1:28" x14ac:dyDescent="0.2">
      <c r="A7002" s="4" t="s">
        <v>37028</v>
      </c>
      <c r="B7002" t="s">
        <v>37048</v>
      </c>
      <c r="C7002" s="5" t="s">
        <v>5459</v>
      </c>
      <c r="D7002" t="s">
        <v>96</v>
      </c>
      <c r="E7002" t="s">
        <v>1732</v>
      </c>
      <c r="F7002" t="s">
        <v>36</v>
      </c>
      <c r="G7002" t="s">
        <v>37</v>
      </c>
      <c r="H7002" t="s">
        <v>35187</v>
      </c>
      <c r="I7002" t="s">
        <v>31</v>
      </c>
      <c r="J7002" t="s">
        <v>0</v>
      </c>
      <c r="K7002" t="s">
        <v>35187</v>
      </c>
      <c r="L7002" t="s">
        <v>2329</v>
      </c>
      <c r="M7002" t="s">
        <v>51</v>
      </c>
      <c r="N7002" t="s">
        <v>41</v>
      </c>
      <c r="O7002" t="s">
        <v>2330</v>
      </c>
      <c r="P7002" t="s">
        <v>2331</v>
      </c>
      <c r="Q7002" t="s">
        <v>2332</v>
      </c>
      <c r="R7002" t="s">
        <v>2332</v>
      </c>
      <c r="S7002" t="s">
        <v>2332</v>
      </c>
      <c r="T7002" s="6">
        <v>0</v>
      </c>
      <c r="U7002" s="6">
        <v>0</v>
      </c>
      <c r="V7002" s="6">
        <v>0</v>
      </c>
      <c r="W7002" s="6">
        <v>0</v>
      </c>
      <c r="X7002" s="6">
        <v>0</v>
      </c>
      <c r="Y7002" s="6">
        <v>0</v>
      </c>
      <c r="Z7002" s="6">
        <v>0</v>
      </c>
      <c r="AA7002" s="6">
        <v>0</v>
      </c>
      <c r="AB7002" s="6">
        <v>0</v>
      </c>
    </row>
    <row r="7003" spans="1:28" x14ac:dyDescent="0.2">
      <c r="A7003" s="4" t="s">
        <v>37028</v>
      </c>
      <c r="B7003" t="s">
        <v>37049</v>
      </c>
      <c r="C7003" s="5" t="s">
        <v>862</v>
      </c>
      <c r="D7003" t="s">
        <v>34</v>
      </c>
      <c r="E7003" t="s">
        <v>46</v>
      </c>
      <c r="F7003" t="s">
        <v>36</v>
      </c>
      <c r="G7003" t="s">
        <v>37</v>
      </c>
      <c r="H7003" t="s">
        <v>11583</v>
      </c>
      <c r="I7003" t="s">
        <v>94</v>
      </c>
      <c r="J7003" t="s">
        <v>0</v>
      </c>
      <c r="K7003" t="s">
        <v>11583</v>
      </c>
      <c r="L7003" t="s">
        <v>25093</v>
      </c>
      <c r="M7003" t="s">
        <v>1183</v>
      </c>
      <c r="N7003" t="s">
        <v>41</v>
      </c>
      <c r="O7003" t="s">
        <v>11585</v>
      </c>
      <c r="P7003" t="s">
        <v>2325</v>
      </c>
      <c r="Q7003" t="s">
        <v>13461</v>
      </c>
      <c r="R7003" t="s">
        <v>2326</v>
      </c>
      <c r="S7003" t="s">
        <v>8990</v>
      </c>
      <c r="T7003" s="6">
        <v>0</v>
      </c>
      <c r="U7003" s="6">
        <v>0</v>
      </c>
      <c r="V7003" s="6">
        <v>0</v>
      </c>
      <c r="W7003" s="6">
        <v>0</v>
      </c>
      <c r="X7003" s="6">
        <v>0</v>
      </c>
      <c r="Y7003" s="6">
        <v>0</v>
      </c>
      <c r="Z7003" s="6">
        <v>0</v>
      </c>
      <c r="AA7003" s="6">
        <v>0</v>
      </c>
      <c r="AB7003" s="6">
        <v>0</v>
      </c>
    </row>
    <row r="7004" spans="1:28" x14ac:dyDescent="0.2">
      <c r="A7004" s="4" t="s">
        <v>37028</v>
      </c>
      <c r="B7004" t="s">
        <v>37050</v>
      </c>
      <c r="C7004" s="5" t="s">
        <v>862</v>
      </c>
      <c r="D7004" t="s">
        <v>34</v>
      </c>
      <c r="E7004" t="s">
        <v>189</v>
      </c>
      <c r="F7004" t="s">
        <v>36</v>
      </c>
      <c r="G7004" t="s">
        <v>37</v>
      </c>
      <c r="H7004" t="s">
        <v>683</v>
      </c>
      <c r="I7004" t="s">
        <v>94</v>
      </c>
      <c r="J7004" t="s">
        <v>0</v>
      </c>
      <c r="K7004" t="s">
        <v>683</v>
      </c>
      <c r="L7004" t="s">
        <v>684</v>
      </c>
      <c r="M7004" t="s">
        <v>685</v>
      </c>
      <c r="N7004" t="s">
        <v>101</v>
      </c>
      <c r="O7004" t="s">
        <v>686</v>
      </c>
      <c r="P7004" t="s">
        <v>687</v>
      </c>
      <c r="Q7004" t="s">
        <v>1863</v>
      </c>
      <c r="R7004" t="s">
        <v>689</v>
      </c>
      <c r="S7004" t="s">
        <v>1863</v>
      </c>
      <c r="T7004" s="6">
        <v>0</v>
      </c>
      <c r="U7004" s="6">
        <v>0</v>
      </c>
      <c r="V7004" s="6">
        <v>0</v>
      </c>
      <c r="W7004" s="6">
        <v>0</v>
      </c>
      <c r="X7004" s="6">
        <v>0</v>
      </c>
      <c r="Y7004" s="6">
        <v>0</v>
      </c>
      <c r="Z7004" s="6">
        <v>0</v>
      </c>
      <c r="AA7004" s="6">
        <v>0</v>
      </c>
      <c r="AB7004" s="6">
        <v>0</v>
      </c>
    </row>
    <row r="7005" spans="1:28" hidden="1" x14ac:dyDescent="0.2">
      <c r="A7005" s="4" t="s">
        <v>37051</v>
      </c>
      <c r="B7005" t="s">
        <v>37052</v>
      </c>
      <c r="C7005" s="5" t="s">
        <v>862</v>
      </c>
      <c r="D7005" t="s">
        <v>16156</v>
      </c>
      <c r="E7005" t="s">
        <v>16157</v>
      </c>
      <c r="F7005" t="s">
        <v>36</v>
      </c>
      <c r="G7005" t="s">
        <v>37</v>
      </c>
      <c r="H7005" t="s">
        <v>24297</v>
      </c>
      <c r="I7005" t="s">
        <v>94</v>
      </c>
      <c r="J7005" t="s">
        <v>0</v>
      </c>
      <c r="K7005" t="s">
        <v>24297</v>
      </c>
      <c r="L7005" t="s">
        <v>24298</v>
      </c>
      <c r="M7005" t="s">
        <v>24299</v>
      </c>
      <c r="N7005" t="s">
        <v>41</v>
      </c>
      <c r="O7005" t="s">
        <v>24300</v>
      </c>
      <c r="P7005" t="s">
        <v>0</v>
      </c>
      <c r="Q7005" t="s">
        <v>246</v>
      </c>
      <c r="R7005" t="s">
        <v>0</v>
      </c>
      <c r="S7005" t="s">
        <v>0</v>
      </c>
      <c r="T7005" s="6">
        <v>0</v>
      </c>
      <c r="U7005" s="6">
        <v>0</v>
      </c>
      <c r="V7005" s="6">
        <v>0</v>
      </c>
      <c r="W7005" s="6">
        <v>0</v>
      </c>
      <c r="X7005" s="6">
        <v>0</v>
      </c>
      <c r="Y7005" s="6">
        <v>0</v>
      </c>
      <c r="Z7005" s="6">
        <v>0</v>
      </c>
      <c r="AA7005" s="6">
        <v>0</v>
      </c>
      <c r="AB7005" s="6">
        <v>0</v>
      </c>
    </row>
    <row r="7006" spans="1:28" hidden="1" x14ac:dyDescent="0.2">
      <c r="A7006" s="4" t="s">
        <v>37051</v>
      </c>
      <c r="B7006" t="s">
        <v>37053</v>
      </c>
      <c r="C7006" s="5" t="s">
        <v>5459</v>
      </c>
      <c r="D7006" t="s">
        <v>34</v>
      </c>
      <c r="E7006" t="s">
        <v>258</v>
      </c>
      <c r="F7006" t="s">
        <v>36</v>
      </c>
      <c r="G7006" t="s">
        <v>37</v>
      </c>
      <c r="H7006" t="s">
        <v>8820</v>
      </c>
      <c r="I7006" t="s">
        <v>94</v>
      </c>
      <c r="J7006" t="s">
        <v>0</v>
      </c>
      <c r="K7006" t="s">
        <v>8820</v>
      </c>
      <c r="L7006" t="s">
        <v>8715</v>
      </c>
      <c r="M7006" t="s">
        <v>8716</v>
      </c>
      <c r="N7006" t="s">
        <v>41</v>
      </c>
      <c r="O7006" t="s">
        <v>8717</v>
      </c>
      <c r="P7006" t="s">
        <v>8821</v>
      </c>
      <c r="Q7006" t="s">
        <v>8718</v>
      </c>
      <c r="R7006" t="s">
        <v>8718</v>
      </c>
      <c r="S7006" t="s">
        <v>0</v>
      </c>
      <c r="T7006" s="6">
        <v>0</v>
      </c>
      <c r="U7006" s="6">
        <v>0</v>
      </c>
      <c r="V7006" s="6">
        <v>0</v>
      </c>
      <c r="W7006" s="6">
        <v>0</v>
      </c>
      <c r="X7006" s="6">
        <v>0</v>
      </c>
      <c r="Y7006" s="6">
        <v>0</v>
      </c>
      <c r="Z7006" s="6">
        <v>0</v>
      </c>
      <c r="AA7006" s="6">
        <v>0</v>
      </c>
      <c r="AB7006" s="6">
        <v>0</v>
      </c>
    </row>
    <row r="7007" spans="1:28" hidden="1" x14ac:dyDescent="0.2">
      <c r="A7007" s="4" t="s">
        <v>37051</v>
      </c>
      <c r="B7007" t="s">
        <v>37054</v>
      </c>
      <c r="C7007" s="5" t="s">
        <v>2042</v>
      </c>
      <c r="D7007" t="s">
        <v>34</v>
      </c>
      <c r="E7007" t="s">
        <v>46</v>
      </c>
      <c r="F7007" t="s">
        <v>36</v>
      </c>
      <c r="G7007" t="s">
        <v>37</v>
      </c>
      <c r="H7007" t="s">
        <v>17102</v>
      </c>
      <c r="I7007" t="s">
        <v>94</v>
      </c>
      <c r="J7007" t="s">
        <v>0</v>
      </c>
      <c r="K7007" t="s">
        <v>17102</v>
      </c>
      <c r="L7007" t="s">
        <v>17103</v>
      </c>
      <c r="M7007" t="s">
        <v>445</v>
      </c>
      <c r="N7007" t="s">
        <v>41</v>
      </c>
      <c r="O7007" t="s">
        <v>17104</v>
      </c>
      <c r="P7007" t="s">
        <v>0</v>
      </c>
      <c r="Q7007" t="s">
        <v>0</v>
      </c>
      <c r="R7007" t="s">
        <v>0</v>
      </c>
      <c r="S7007" t="s">
        <v>0</v>
      </c>
      <c r="T7007" s="6">
        <v>0</v>
      </c>
      <c r="U7007" s="6">
        <v>0</v>
      </c>
      <c r="V7007" s="6">
        <v>0</v>
      </c>
      <c r="W7007" s="6">
        <v>0</v>
      </c>
      <c r="X7007" s="6">
        <v>0</v>
      </c>
      <c r="Y7007" s="6">
        <v>0</v>
      </c>
      <c r="Z7007" s="6">
        <v>0</v>
      </c>
      <c r="AA7007" s="6">
        <v>0</v>
      </c>
      <c r="AB7007" s="6">
        <v>0</v>
      </c>
    </row>
    <row r="7008" spans="1:28" hidden="1" x14ac:dyDescent="0.2">
      <c r="A7008" s="4" t="s">
        <v>37051</v>
      </c>
      <c r="B7008" t="s">
        <v>37055</v>
      </c>
      <c r="C7008" s="5" t="s">
        <v>862</v>
      </c>
      <c r="D7008" t="s">
        <v>16156</v>
      </c>
      <c r="E7008" t="s">
        <v>22457</v>
      </c>
      <c r="F7008" t="s">
        <v>36</v>
      </c>
      <c r="G7008" t="s">
        <v>37</v>
      </c>
      <c r="H7008" t="s">
        <v>37056</v>
      </c>
      <c r="I7008" t="s">
        <v>31</v>
      </c>
      <c r="J7008" t="s">
        <v>11283</v>
      </c>
      <c r="K7008" t="s">
        <v>37057</v>
      </c>
      <c r="L7008" t="s">
        <v>37058</v>
      </c>
      <c r="M7008" t="s">
        <v>613</v>
      </c>
      <c r="N7008" t="s">
        <v>41</v>
      </c>
      <c r="O7008" t="s">
        <v>37059</v>
      </c>
      <c r="P7008" t="s">
        <v>37060</v>
      </c>
      <c r="Q7008" t="s">
        <v>37061</v>
      </c>
      <c r="R7008" t="s">
        <v>0</v>
      </c>
      <c r="S7008" t="s">
        <v>37062</v>
      </c>
      <c r="T7008" s="6">
        <v>0</v>
      </c>
      <c r="U7008" s="6">
        <v>0</v>
      </c>
      <c r="V7008" s="6">
        <v>0</v>
      </c>
      <c r="W7008" s="6">
        <v>0</v>
      </c>
      <c r="X7008" s="6">
        <v>0</v>
      </c>
      <c r="Y7008" s="6">
        <v>0</v>
      </c>
      <c r="Z7008" s="6">
        <v>0</v>
      </c>
      <c r="AA7008" s="6">
        <v>0</v>
      </c>
      <c r="AB7008" s="6">
        <v>0</v>
      </c>
    </row>
    <row r="7009" spans="1:28" hidden="1" x14ac:dyDescent="0.2">
      <c r="A7009" s="4" t="s">
        <v>37051</v>
      </c>
      <c r="B7009" t="s">
        <v>37063</v>
      </c>
      <c r="C7009" s="5" t="s">
        <v>862</v>
      </c>
      <c r="D7009" t="s">
        <v>34</v>
      </c>
      <c r="E7009" t="s">
        <v>9227</v>
      </c>
      <c r="F7009" t="s">
        <v>36</v>
      </c>
      <c r="G7009" t="s">
        <v>37</v>
      </c>
      <c r="H7009" t="s">
        <v>37064</v>
      </c>
      <c r="I7009" t="s">
        <v>31</v>
      </c>
      <c r="J7009" t="s">
        <v>26462</v>
      </c>
      <c r="K7009" t="s">
        <v>37065</v>
      </c>
      <c r="L7009" t="s">
        <v>37066</v>
      </c>
      <c r="M7009" t="s">
        <v>4356</v>
      </c>
      <c r="N7009" t="s">
        <v>41</v>
      </c>
      <c r="O7009" t="s">
        <v>8066</v>
      </c>
      <c r="P7009" t="s">
        <v>37067</v>
      </c>
      <c r="Q7009" t="s">
        <v>37068</v>
      </c>
      <c r="R7009" t="s">
        <v>37068</v>
      </c>
      <c r="S7009" t="s">
        <v>37068</v>
      </c>
      <c r="T7009" s="6">
        <v>1200</v>
      </c>
      <c r="U7009" s="6">
        <v>0</v>
      </c>
      <c r="V7009" s="6">
        <v>0</v>
      </c>
      <c r="W7009" s="6">
        <v>513</v>
      </c>
      <c r="X7009" s="6">
        <v>0</v>
      </c>
      <c r="Y7009" s="6">
        <v>0</v>
      </c>
      <c r="Z7009" s="6">
        <v>0</v>
      </c>
      <c r="AA7009" s="6">
        <v>0</v>
      </c>
      <c r="AB7009" s="6">
        <v>0</v>
      </c>
    </row>
    <row r="7010" spans="1:28" hidden="1" x14ac:dyDescent="0.2">
      <c r="A7010" s="4" t="s">
        <v>37051</v>
      </c>
      <c r="B7010" t="s">
        <v>37069</v>
      </c>
      <c r="C7010" s="5" t="s">
        <v>862</v>
      </c>
      <c r="D7010" t="s">
        <v>34</v>
      </c>
      <c r="E7010" t="s">
        <v>46</v>
      </c>
      <c r="F7010" t="s">
        <v>36</v>
      </c>
      <c r="G7010" t="s">
        <v>37</v>
      </c>
      <c r="H7010" t="s">
        <v>13747</v>
      </c>
      <c r="I7010" t="s">
        <v>94</v>
      </c>
      <c r="J7010" t="s">
        <v>0</v>
      </c>
      <c r="K7010" t="s">
        <v>13747</v>
      </c>
      <c r="L7010" t="s">
        <v>17005</v>
      </c>
      <c r="M7010" t="s">
        <v>1972</v>
      </c>
      <c r="N7010" t="s">
        <v>1736</v>
      </c>
      <c r="O7010" t="s">
        <v>17006</v>
      </c>
      <c r="P7010" t="s">
        <v>0</v>
      </c>
      <c r="Q7010" t="s">
        <v>37070</v>
      </c>
      <c r="R7010" t="s">
        <v>0</v>
      </c>
      <c r="S7010" t="s">
        <v>0</v>
      </c>
      <c r="T7010" s="6">
        <v>0</v>
      </c>
      <c r="U7010" s="6">
        <v>0</v>
      </c>
      <c r="V7010" s="6">
        <v>0</v>
      </c>
      <c r="W7010" s="6">
        <v>0</v>
      </c>
      <c r="X7010" s="6">
        <v>0</v>
      </c>
      <c r="Y7010" s="6">
        <v>0</v>
      </c>
      <c r="Z7010" s="6">
        <v>0</v>
      </c>
      <c r="AA7010" s="6">
        <v>0</v>
      </c>
      <c r="AB7010" s="6">
        <v>0</v>
      </c>
    </row>
    <row r="7011" spans="1:28" hidden="1" x14ac:dyDescent="0.2">
      <c r="A7011" s="4" t="s">
        <v>37051</v>
      </c>
      <c r="B7011" t="s">
        <v>37071</v>
      </c>
      <c r="C7011" s="5" t="s">
        <v>5459</v>
      </c>
      <c r="D7011" t="s">
        <v>34</v>
      </c>
      <c r="E7011" t="s">
        <v>258</v>
      </c>
      <c r="F7011" t="s">
        <v>36</v>
      </c>
      <c r="G7011" t="s">
        <v>37</v>
      </c>
      <c r="H7011" t="s">
        <v>37072</v>
      </c>
      <c r="I7011" t="s">
        <v>31</v>
      </c>
      <c r="J7011" t="s">
        <v>37073</v>
      </c>
      <c r="K7011" t="s">
        <v>37074</v>
      </c>
      <c r="L7011" t="s">
        <v>37075</v>
      </c>
      <c r="M7011" t="s">
        <v>37076</v>
      </c>
      <c r="N7011" t="s">
        <v>465</v>
      </c>
      <c r="O7011" t="s">
        <v>37077</v>
      </c>
      <c r="P7011" t="s">
        <v>37078</v>
      </c>
      <c r="Q7011" t="s">
        <v>37079</v>
      </c>
      <c r="R7011" t="s">
        <v>37080</v>
      </c>
      <c r="S7011" t="s">
        <v>37079</v>
      </c>
      <c r="T7011" s="6">
        <v>0</v>
      </c>
      <c r="U7011" s="6">
        <v>0</v>
      </c>
      <c r="V7011" s="6">
        <v>0</v>
      </c>
      <c r="W7011" s="6">
        <v>0</v>
      </c>
      <c r="X7011" s="6">
        <v>0</v>
      </c>
      <c r="Y7011" s="6">
        <v>0</v>
      </c>
      <c r="Z7011" s="6">
        <v>0</v>
      </c>
      <c r="AA7011" s="6">
        <v>0</v>
      </c>
      <c r="AB7011" s="6">
        <v>0</v>
      </c>
    </row>
    <row r="7012" spans="1:28" hidden="1" x14ac:dyDescent="0.2">
      <c r="A7012" s="4" t="s">
        <v>37051</v>
      </c>
      <c r="B7012" t="s">
        <v>37081</v>
      </c>
      <c r="C7012" s="5" t="s">
        <v>5459</v>
      </c>
      <c r="D7012" t="s">
        <v>96</v>
      </c>
      <c r="E7012" t="s">
        <v>1732</v>
      </c>
      <c r="F7012" t="s">
        <v>36</v>
      </c>
      <c r="G7012" t="s">
        <v>37</v>
      </c>
      <c r="H7012" t="s">
        <v>37082</v>
      </c>
      <c r="I7012" t="s">
        <v>31</v>
      </c>
      <c r="J7012" t="s">
        <v>0</v>
      </c>
      <c r="K7012" t="s">
        <v>37082</v>
      </c>
      <c r="L7012" t="s">
        <v>37083</v>
      </c>
      <c r="M7012" t="s">
        <v>80</v>
      </c>
      <c r="N7012" t="s">
        <v>41</v>
      </c>
      <c r="O7012" t="s">
        <v>37084</v>
      </c>
      <c r="P7012" t="s">
        <v>37085</v>
      </c>
      <c r="Q7012" t="s">
        <v>37086</v>
      </c>
      <c r="R7012" t="s">
        <v>0</v>
      </c>
      <c r="S7012" t="s">
        <v>37087</v>
      </c>
      <c r="T7012" s="6">
        <v>0</v>
      </c>
      <c r="U7012" s="6">
        <v>0</v>
      </c>
      <c r="V7012" s="6">
        <v>0</v>
      </c>
      <c r="W7012" s="6">
        <v>0</v>
      </c>
      <c r="X7012" s="6">
        <v>0</v>
      </c>
      <c r="Y7012" s="6">
        <v>0</v>
      </c>
      <c r="Z7012" s="6">
        <v>0</v>
      </c>
      <c r="AA7012" s="6">
        <v>0</v>
      </c>
      <c r="AB7012" s="6">
        <v>0</v>
      </c>
    </row>
    <row r="7013" spans="1:28" x14ac:dyDescent="0.2">
      <c r="A7013" s="4" t="s">
        <v>37088</v>
      </c>
      <c r="B7013" t="s">
        <v>37089</v>
      </c>
      <c r="C7013" s="5" t="s">
        <v>5459</v>
      </c>
      <c r="D7013" t="s">
        <v>34</v>
      </c>
      <c r="E7013" t="s">
        <v>258</v>
      </c>
      <c r="F7013" t="s">
        <v>36</v>
      </c>
      <c r="G7013" t="s">
        <v>37</v>
      </c>
      <c r="H7013" t="s">
        <v>37090</v>
      </c>
      <c r="I7013" t="s">
        <v>31</v>
      </c>
      <c r="J7013" t="s">
        <v>0</v>
      </c>
      <c r="K7013" t="s">
        <v>37090</v>
      </c>
      <c r="L7013" t="s">
        <v>37091</v>
      </c>
      <c r="M7013" t="s">
        <v>132</v>
      </c>
      <c r="N7013" t="s">
        <v>41</v>
      </c>
      <c r="O7013" t="s">
        <v>6918</v>
      </c>
      <c r="P7013" t="s">
        <v>16272</v>
      </c>
      <c r="Q7013" t="s">
        <v>16273</v>
      </c>
      <c r="R7013" t="s">
        <v>0</v>
      </c>
      <c r="S7013" t="s">
        <v>0</v>
      </c>
      <c r="T7013" s="6">
        <v>0</v>
      </c>
      <c r="U7013" s="6">
        <v>0</v>
      </c>
      <c r="V7013" s="6">
        <v>0</v>
      </c>
      <c r="W7013" s="6">
        <v>0</v>
      </c>
      <c r="X7013" s="6">
        <v>0</v>
      </c>
      <c r="Y7013" s="6">
        <v>0</v>
      </c>
      <c r="Z7013" s="6">
        <v>0</v>
      </c>
      <c r="AA7013" s="6">
        <v>0</v>
      </c>
      <c r="AB7013" s="6">
        <v>0</v>
      </c>
    </row>
    <row r="7014" spans="1:28" hidden="1" x14ac:dyDescent="0.2">
      <c r="A7014" s="4" t="s">
        <v>37088</v>
      </c>
      <c r="B7014" t="s">
        <v>37092</v>
      </c>
      <c r="C7014" s="5" t="s">
        <v>5459</v>
      </c>
      <c r="D7014" t="s">
        <v>34</v>
      </c>
      <c r="E7014" t="s">
        <v>258</v>
      </c>
      <c r="F7014" t="s">
        <v>36</v>
      </c>
      <c r="G7014" t="s">
        <v>37</v>
      </c>
      <c r="H7014" t="s">
        <v>37093</v>
      </c>
      <c r="I7014" t="s">
        <v>31</v>
      </c>
      <c r="J7014" t="s">
        <v>0</v>
      </c>
      <c r="K7014" t="s">
        <v>37093</v>
      </c>
      <c r="L7014" t="s">
        <v>37094</v>
      </c>
      <c r="M7014" t="s">
        <v>37095</v>
      </c>
      <c r="N7014" t="s">
        <v>37096</v>
      </c>
      <c r="O7014" t="s">
        <v>37097</v>
      </c>
      <c r="P7014" t="s">
        <v>0</v>
      </c>
      <c r="Q7014" t="s">
        <v>0</v>
      </c>
      <c r="R7014" t="s">
        <v>0</v>
      </c>
      <c r="S7014" t="s">
        <v>0</v>
      </c>
      <c r="T7014" s="6">
        <v>0</v>
      </c>
      <c r="U7014" s="6">
        <v>0</v>
      </c>
      <c r="V7014" s="6">
        <v>0</v>
      </c>
      <c r="W7014" s="6">
        <v>0</v>
      </c>
      <c r="X7014" s="6">
        <v>0</v>
      </c>
      <c r="Y7014" s="6">
        <v>0</v>
      </c>
      <c r="Z7014" s="6">
        <v>0</v>
      </c>
      <c r="AA7014" s="6">
        <v>0</v>
      </c>
      <c r="AB7014" s="6">
        <v>0</v>
      </c>
    </row>
    <row r="7015" spans="1:28" x14ac:dyDescent="0.2">
      <c r="A7015" s="4" t="s">
        <v>37088</v>
      </c>
      <c r="B7015" t="s">
        <v>37098</v>
      </c>
      <c r="C7015" s="5" t="s">
        <v>862</v>
      </c>
      <c r="D7015" t="s">
        <v>34</v>
      </c>
      <c r="E7015" t="s">
        <v>46</v>
      </c>
      <c r="F7015" t="s">
        <v>36</v>
      </c>
      <c r="G7015" t="s">
        <v>37</v>
      </c>
      <c r="H7015" t="s">
        <v>37099</v>
      </c>
      <c r="I7015" t="s">
        <v>31</v>
      </c>
      <c r="J7015" t="s">
        <v>37100</v>
      </c>
      <c r="K7015" t="s">
        <v>37101</v>
      </c>
      <c r="L7015" t="s">
        <v>37102</v>
      </c>
      <c r="M7015" t="s">
        <v>931</v>
      </c>
      <c r="N7015" t="s">
        <v>41</v>
      </c>
      <c r="O7015" t="s">
        <v>37103</v>
      </c>
      <c r="P7015" t="s">
        <v>37104</v>
      </c>
      <c r="Q7015" t="s">
        <v>37105</v>
      </c>
      <c r="R7015" t="s">
        <v>37105</v>
      </c>
      <c r="S7015" t="s">
        <v>0</v>
      </c>
      <c r="T7015" s="6">
        <v>0</v>
      </c>
      <c r="U7015" s="6">
        <v>0</v>
      </c>
      <c r="V7015" s="6">
        <v>0</v>
      </c>
      <c r="W7015" s="6">
        <v>208</v>
      </c>
      <c r="X7015" s="6">
        <v>0</v>
      </c>
      <c r="Y7015" s="6">
        <v>0</v>
      </c>
      <c r="Z7015" s="6">
        <v>0</v>
      </c>
      <c r="AA7015" s="6">
        <v>0</v>
      </c>
      <c r="AB7015" s="6">
        <v>0</v>
      </c>
    </row>
    <row r="7016" spans="1:28" x14ac:dyDescent="0.2">
      <c r="A7016" s="4" t="s">
        <v>37088</v>
      </c>
      <c r="B7016" t="s">
        <v>37106</v>
      </c>
      <c r="C7016" s="5" t="s">
        <v>862</v>
      </c>
      <c r="D7016" t="s">
        <v>34</v>
      </c>
      <c r="E7016" t="s">
        <v>520</v>
      </c>
      <c r="F7016" t="s">
        <v>36</v>
      </c>
      <c r="G7016" t="s">
        <v>37</v>
      </c>
      <c r="H7016" t="s">
        <v>37107</v>
      </c>
      <c r="I7016" t="s">
        <v>94</v>
      </c>
      <c r="J7016" t="s">
        <v>0</v>
      </c>
      <c r="K7016" t="s">
        <v>37107</v>
      </c>
      <c r="L7016" t="s">
        <v>37108</v>
      </c>
      <c r="M7016" t="s">
        <v>1148</v>
      </c>
      <c r="N7016" t="s">
        <v>41</v>
      </c>
      <c r="O7016" t="s">
        <v>37109</v>
      </c>
      <c r="P7016" t="s">
        <v>37110</v>
      </c>
      <c r="Q7016" t="s">
        <v>37111</v>
      </c>
      <c r="R7016" t="s">
        <v>37111</v>
      </c>
      <c r="S7016" t="s">
        <v>0</v>
      </c>
      <c r="T7016" s="6">
        <v>0</v>
      </c>
      <c r="U7016" s="6">
        <v>0</v>
      </c>
      <c r="V7016" s="6">
        <v>0</v>
      </c>
      <c r="W7016" s="6">
        <v>0</v>
      </c>
      <c r="X7016" s="6">
        <v>0</v>
      </c>
      <c r="Y7016" s="6">
        <v>0</v>
      </c>
      <c r="Z7016" s="6">
        <v>0</v>
      </c>
      <c r="AA7016" s="6">
        <v>0</v>
      </c>
      <c r="AB7016" s="6">
        <v>0</v>
      </c>
    </row>
    <row r="7017" spans="1:28" hidden="1" x14ac:dyDescent="0.2">
      <c r="A7017" s="4" t="s">
        <v>37112</v>
      </c>
      <c r="B7017" t="s">
        <v>37113</v>
      </c>
      <c r="C7017" s="5" t="s">
        <v>862</v>
      </c>
      <c r="D7017" t="s">
        <v>34</v>
      </c>
      <c r="E7017" t="s">
        <v>46</v>
      </c>
      <c r="F7017" t="s">
        <v>36</v>
      </c>
      <c r="G7017" t="s">
        <v>37</v>
      </c>
      <c r="H7017" t="s">
        <v>37114</v>
      </c>
      <c r="I7017" t="s">
        <v>31</v>
      </c>
      <c r="J7017" t="s">
        <v>6427</v>
      </c>
      <c r="K7017" t="s">
        <v>37115</v>
      </c>
      <c r="L7017" t="s">
        <v>37116</v>
      </c>
      <c r="M7017" t="s">
        <v>4356</v>
      </c>
      <c r="N7017" t="s">
        <v>41</v>
      </c>
      <c r="O7017" t="s">
        <v>37117</v>
      </c>
      <c r="P7017" t="s">
        <v>37118</v>
      </c>
      <c r="Q7017" t="s">
        <v>37119</v>
      </c>
      <c r="R7017" t="s">
        <v>0</v>
      </c>
      <c r="S7017" t="s">
        <v>37119</v>
      </c>
      <c r="T7017" s="6">
        <v>0</v>
      </c>
      <c r="U7017" s="6">
        <v>0</v>
      </c>
      <c r="V7017" s="6">
        <v>0</v>
      </c>
      <c r="W7017" s="6">
        <v>809</v>
      </c>
      <c r="X7017" s="6">
        <v>0</v>
      </c>
      <c r="Y7017" s="6">
        <v>0</v>
      </c>
      <c r="Z7017" s="6">
        <v>0</v>
      </c>
      <c r="AA7017" s="6">
        <v>0</v>
      </c>
      <c r="AB7017" s="6">
        <v>0</v>
      </c>
    </row>
    <row r="7018" spans="1:28" hidden="1" x14ac:dyDescent="0.2">
      <c r="A7018" s="4" t="s">
        <v>37112</v>
      </c>
      <c r="B7018" t="s">
        <v>37120</v>
      </c>
      <c r="C7018" s="5" t="s">
        <v>862</v>
      </c>
      <c r="D7018" t="s">
        <v>16156</v>
      </c>
      <c r="E7018" t="s">
        <v>18010</v>
      </c>
      <c r="F7018" t="s">
        <v>36</v>
      </c>
      <c r="G7018" t="s">
        <v>37</v>
      </c>
      <c r="H7018" t="s">
        <v>37121</v>
      </c>
      <c r="I7018" t="s">
        <v>31</v>
      </c>
      <c r="J7018" t="s">
        <v>352</v>
      </c>
      <c r="K7018" t="s">
        <v>37122</v>
      </c>
      <c r="L7018" t="s">
        <v>37123</v>
      </c>
      <c r="M7018" t="s">
        <v>37124</v>
      </c>
      <c r="N7018" t="s">
        <v>41</v>
      </c>
      <c r="O7018" t="s">
        <v>6657</v>
      </c>
      <c r="P7018" t="s">
        <v>37125</v>
      </c>
      <c r="Q7018" t="s">
        <v>37126</v>
      </c>
      <c r="R7018" t="s">
        <v>0</v>
      </c>
      <c r="S7018" t="s">
        <v>37126</v>
      </c>
      <c r="T7018" s="6">
        <v>0</v>
      </c>
      <c r="U7018" s="6">
        <v>0</v>
      </c>
      <c r="V7018" s="6">
        <v>0</v>
      </c>
      <c r="W7018" s="6">
        <v>0</v>
      </c>
      <c r="X7018" s="6">
        <v>0</v>
      </c>
      <c r="Y7018" s="6">
        <v>0</v>
      </c>
      <c r="Z7018" s="6">
        <v>0</v>
      </c>
      <c r="AA7018" s="6">
        <v>0</v>
      </c>
      <c r="AB7018" s="6">
        <v>0</v>
      </c>
    </row>
    <row r="7019" spans="1:28" hidden="1" x14ac:dyDescent="0.2">
      <c r="A7019" s="4" t="s">
        <v>37112</v>
      </c>
      <c r="B7019" t="s">
        <v>37127</v>
      </c>
      <c r="C7019" s="5" t="s">
        <v>5459</v>
      </c>
      <c r="D7019" t="s">
        <v>34</v>
      </c>
      <c r="E7019" t="s">
        <v>258</v>
      </c>
      <c r="F7019" t="s">
        <v>36</v>
      </c>
      <c r="G7019" t="s">
        <v>37</v>
      </c>
      <c r="H7019" t="s">
        <v>37128</v>
      </c>
      <c r="I7019" t="s">
        <v>31</v>
      </c>
      <c r="J7019" t="s">
        <v>2919</v>
      </c>
      <c r="K7019" t="s">
        <v>37129</v>
      </c>
      <c r="L7019" t="s">
        <v>37130</v>
      </c>
      <c r="M7019" t="s">
        <v>1599</v>
      </c>
      <c r="N7019" t="s">
        <v>101</v>
      </c>
      <c r="O7019" t="s">
        <v>14753</v>
      </c>
      <c r="P7019" t="s">
        <v>37131</v>
      </c>
      <c r="Q7019" t="s">
        <v>37132</v>
      </c>
      <c r="R7019" t="s">
        <v>37133</v>
      </c>
      <c r="S7019" t="s">
        <v>37132</v>
      </c>
      <c r="T7019" s="6">
        <v>1000</v>
      </c>
      <c r="U7019" s="6">
        <v>0</v>
      </c>
      <c r="V7019" s="6">
        <v>0</v>
      </c>
      <c r="W7019" s="6">
        <v>0</v>
      </c>
      <c r="X7019" s="6">
        <v>0</v>
      </c>
      <c r="Y7019" s="6">
        <v>0</v>
      </c>
      <c r="Z7019" s="6">
        <v>0</v>
      </c>
      <c r="AA7019" s="6">
        <v>0</v>
      </c>
      <c r="AB7019" s="6">
        <v>0</v>
      </c>
    </row>
    <row r="7020" spans="1:28" x14ac:dyDescent="0.2">
      <c r="A7020" s="4" t="s">
        <v>37112</v>
      </c>
      <c r="B7020" t="s">
        <v>37134</v>
      </c>
      <c r="C7020" s="5" t="s">
        <v>862</v>
      </c>
      <c r="D7020" t="s">
        <v>34</v>
      </c>
      <c r="E7020" t="s">
        <v>179</v>
      </c>
      <c r="F7020" t="s">
        <v>36</v>
      </c>
      <c r="G7020" t="s">
        <v>86</v>
      </c>
      <c r="H7020" t="s">
        <v>17596</v>
      </c>
      <c r="I7020" t="s">
        <v>31</v>
      </c>
      <c r="J7020" t="s">
        <v>547</v>
      </c>
      <c r="K7020" t="s">
        <v>2292</v>
      </c>
      <c r="L7020" t="s">
        <v>17597</v>
      </c>
      <c r="M7020" t="s">
        <v>91</v>
      </c>
      <c r="N7020" t="s">
        <v>41</v>
      </c>
      <c r="O7020" t="s">
        <v>17598</v>
      </c>
      <c r="P7020" t="s">
        <v>17599</v>
      </c>
      <c r="Q7020" t="s">
        <v>17600</v>
      </c>
      <c r="R7020" t="s">
        <v>17601</v>
      </c>
      <c r="S7020" t="s">
        <v>17601</v>
      </c>
      <c r="T7020" s="6">
        <v>0</v>
      </c>
      <c r="U7020" s="6">
        <v>0</v>
      </c>
      <c r="V7020" s="6">
        <v>0</v>
      </c>
      <c r="W7020" s="6">
        <v>22</v>
      </c>
      <c r="X7020" s="6">
        <v>0</v>
      </c>
      <c r="Y7020" s="6">
        <v>0</v>
      </c>
      <c r="Z7020" s="6">
        <v>0</v>
      </c>
      <c r="AA7020" s="6">
        <v>0</v>
      </c>
      <c r="AB7020" s="6">
        <v>0</v>
      </c>
    </row>
    <row r="7021" spans="1:28" hidden="1" x14ac:dyDescent="0.2">
      <c r="A7021" s="4" t="s">
        <v>37112</v>
      </c>
      <c r="B7021" t="s">
        <v>37135</v>
      </c>
      <c r="C7021" s="5" t="s">
        <v>862</v>
      </c>
      <c r="D7021" t="s">
        <v>34</v>
      </c>
      <c r="E7021" t="s">
        <v>297</v>
      </c>
      <c r="F7021" t="s">
        <v>36</v>
      </c>
      <c r="G7021" t="s">
        <v>37</v>
      </c>
      <c r="H7021" t="s">
        <v>36936</v>
      </c>
      <c r="I7021" t="s">
        <v>94</v>
      </c>
      <c r="J7021" t="s">
        <v>0</v>
      </c>
      <c r="K7021" t="s">
        <v>36936</v>
      </c>
      <c r="L7021" t="s">
        <v>36937</v>
      </c>
      <c r="M7021" t="s">
        <v>1856</v>
      </c>
      <c r="N7021" t="s">
        <v>41</v>
      </c>
      <c r="O7021" t="s">
        <v>36938</v>
      </c>
      <c r="P7021" t="s">
        <v>0</v>
      </c>
      <c r="Q7021" t="s">
        <v>36939</v>
      </c>
      <c r="R7021" t="s">
        <v>0</v>
      </c>
      <c r="S7021" t="s">
        <v>0</v>
      </c>
      <c r="T7021" s="6">
        <v>0</v>
      </c>
      <c r="U7021" s="6">
        <v>0</v>
      </c>
      <c r="V7021" s="6">
        <v>0</v>
      </c>
      <c r="W7021" s="6">
        <v>0</v>
      </c>
      <c r="X7021" s="6">
        <v>0</v>
      </c>
      <c r="Y7021" s="6">
        <v>0</v>
      </c>
      <c r="Z7021" s="6">
        <v>0</v>
      </c>
      <c r="AA7021" s="6">
        <v>0</v>
      </c>
      <c r="AB7021" s="6">
        <v>0</v>
      </c>
    </row>
    <row r="7022" spans="1:28" hidden="1" x14ac:dyDescent="0.2">
      <c r="A7022" s="4" t="s">
        <v>37112</v>
      </c>
      <c r="B7022" t="s">
        <v>37136</v>
      </c>
      <c r="C7022" s="5" t="s">
        <v>862</v>
      </c>
      <c r="D7022" t="s">
        <v>16156</v>
      </c>
      <c r="E7022" t="s">
        <v>18010</v>
      </c>
      <c r="F7022" t="s">
        <v>36</v>
      </c>
      <c r="G7022" t="s">
        <v>37</v>
      </c>
      <c r="H7022" t="s">
        <v>37137</v>
      </c>
      <c r="I7022" t="s">
        <v>31</v>
      </c>
      <c r="J7022" t="s">
        <v>538</v>
      </c>
      <c r="K7022" t="s">
        <v>37138</v>
      </c>
      <c r="L7022" t="s">
        <v>37139</v>
      </c>
      <c r="M7022" t="s">
        <v>6132</v>
      </c>
      <c r="N7022" t="s">
        <v>41</v>
      </c>
      <c r="O7022" t="s">
        <v>11469</v>
      </c>
      <c r="P7022" t="s">
        <v>37140</v>
      </c>
      <c r="Q7022" t="s">
        <v>37141</v>
      </c>
      <c r="R7022" t="s">
        <v>0</v>
      </c>
      <c r="S7022" t="s">
        <v>37141</v>
      </c>
      <c r="T7022" s="6">
        <v>0</v>
      </c>
      <c r="U7022" s="6">
        <v>0</v>
      </c>
      <c r="V7022" s="6">
        <v>0</v>
      </c>
      <c r="W7022" s="6">
        <v>626</v>
      </c>
      <c r="X7022" s="6">
        <v>0</v>
      </c>
      <c r="Y7022" s="6">
        <v>0</v>
      </c>
      <c r="Z7022" s="6">
        <v>0</v>
      </c>
      <c r="AA7022" s="6">
        <v>0</v>
      </c>
      <c r="AB7022" s="6">
        <v>0</v>
      </c>
    </row>
    <row r="7023" spans="1:28" hidden="1" x14ac:dyDescent="0.2">
      <c r="A7023" s="4" t="s">
        <v>37112</v>
      </c>
      <c r="B7023" t="s">
        <v>37142</v>
      </c>
      <c r="C7023" s="5" t="s">
        <v>862</v>
      </c>
      <c r="D7023" t="s">
        <v>34</v>
      </c>
      <c r="E7023" t="s">
        <v>46</v>
      </c>
      <c r="F7023" t="s">
        <v>36</v>
      </c>
      <c r="G7023" t="s">
        <v>37</v>
      </c>
      <c r="H7023" t="s">
        <v>1733</v>
      </c>
      <c r="I7023" t="s">
        <v>94</v>
      </c>
      <c r="J7023" t="s">
        <v>0</v>
      </c>
      <c r="K7023" t="s">
        <v>1733</v>
      </c>
      <c r="L7023" t="s">
        <v>1971</v>
      </c>
      <c r="M7023" t="s">
        <v>1972</v>
      </c>
      <c r="N7023" t="s">
        <v>1736</v>
      </c>
      <c r="O7023" t="s">
        <v>1973</v>
      </c>
      <c r="P7023" t="s">
        <v>0</v>
      </c>
      <c r="Q7023" t="s">
        <v>37070</v>
      </c>
      <c r="R7023" t="s">
        <v>0</v>
      </c>
      <c r="S7023" t="s">
        <v>0</v>
      </c>
      <c r="T7023" s="6">
        <v>0</v>
      </c>
      <c r="U7023" s="6">
        <v>0</v>
      </c>
      <c r="V7023" s="6">
        <v>0</v>
      </c>
      <c r="W7023" s="6">
        <v>0</v>
      </c>
      <c r="X7023" s="6">
        <v>0</v>
      </c>
      <c r="Y7023" s="6">
        <v>0</v>
      </c>
      <c r="Z7023" s="6">
        <v>0</v>
      </c>
      <c r="AA7023" s="6">
        <v>0</v>
      </c>
      <c r="AB7023" s="6">
        <v>0</v>
      </c>
    </row>
    <row r="7024" spans="1:28" hidden="1" x14ac:dyDescent="0.2">
      <c r="A7024" s="4" t="s">
        <v>37112</v>
      </c>
      <c r="B7024" t="s">
        <v>37143</v>
      </c>
      <c r="C7024" s="5" t="s">
        <v>862</v>
      </c>
      <c r="D7024" t="s">
        <v>34</v>
      </c>
      <c r="E7024" t="s">
        <v>285</v>
      </c>
      <c r="F7024" t="s">
        <v>36</v>
      </c>
      <c r="G7024" t="s">
        <v>37</v>
      </c>
      <c r="H7024" t="s">
        <v>37144</v>
      </c>
      <c r="I7024" t="s">
        <v>31</v>
      </c>
      <c r="J7024" t="s">
        <v>37145</v>
      </c>
      <c r="K7024" t="s">
        <v>37146</v>
      </c>
      <c r="L7024" t="s">
        <v>37147</v>
      </c>
      <c r="M7024" t="s">
        <v>37148</v>
      </c>
      <c r="N7024" t="s">
        <v>41</v>
      </c>
      <c r="O7024" t="s">
        <v>37149</v>
      </c>
      <c r="P7024" t="s">
        <v>37150</v>
      </c>
      <c r="Q7024" t="s">
        <v>37151</v>
      </c>
      <c r="R7024" t="s">
        <v>37151</v>
      </c>
      <c r="S7024" t="s">
        <v>0</v>
      </c>
      <c r="T7024" s="6">
        <v>0</v>
      </c>
      <c r="U7024" s="6">
        <v>0</v>
      </c>
      <c r="V7024" s="6">
        <v>0</v>
      </c>
      <c r="W7024" s="6">
        <v>0</v>
      </c>
      <c r="X7024" s="6">
        <v>0</v>
      </c>
      <c r="Y7024" s="6">
        <v>0</v>
      </c>
      <c r="Z7024" s="6">
        <v>0</v>
      </c>
      <c r="AA7024" s="6">
        <v>0</v>
      </c>
      <c r="AB7024" s="6">
        <v>0</v>
      </c>
    </row>
    <row r="7025" spans="1:28" hidden="1" x14ac:dyDescent="0.2">
      <c r="A7025" s="4" t="s">
        <v>37112</v>
      </c>
      <c r="B7025" t="s">
        <v>37152</v>
      </c>
      <c r="C7025" s="5" t="s">
        <v>5459</v>
      </c>
      <c r="D7025" t="s">
        <v>34</v>
      </c>
      <c r="E7025" t="s">
        <v>258</v>
      </c>
      <c r="F7025" t="s">
        <v>36</v>
      </c>
      <c r="G7025" t="s">
        <v>37</v>
      </c>
      <c r="H7025" t="s">
        <v>13747</v>
      </c>
      <c r="I7025" t="s">
        <v>94</v>
      </c>
      <c r="J7025" t="s">
        <v>0</v>
      </c>
      <c r="K7025" t="s">
        <v>13747</v>
      </c>
      <c r="L7025" t="s">
        <v>17005</v>
      </c>
      <c r="M7025" t="s">
        <v>1972</v>
      </c>
      <c r="N7025" t="s">
        <v>1736</v>
      </c>
      <c r="O7025" t="s">
        <v>17006</v>
      </c>
      <c r="P7025" t="s">
        <v>0</v>
      </c>
      <c r="Q7025" t="s">
        <v>37070</v>
      </c>
      <c r="R7025" t="s">
        <v>0</v>
      </c>
      <c r="S7025" t="s">
        <v>0</v>
      </c>
      <c r="T7025" s="6">
        <v>0</v>
      </c>
      <c r="U7025" s="6">
        <v>0</v>
      </c>
      <c r="V7025" s="6">
        <v>0</v>
      </c>
      <c r="W7025" s="6">
        <v>0</v>
      </c>
      <c r="X7025" s="6">
        <v>0</v>
      </c>
      <c r="Y7025" s="6">
        <v>0</v>
      </c>
      <c r="Z7025" s="6">
        <v>0</v>
      </c>
      <c r="AA7025" s="6">
        <v>0</v>
      </c>
      <c r="AB7025" s="6">
        <v>0</v>
      </c>
    </row>
    <row r="7026" spans="1:28" hidden="1" x14ac:dyDescent="0.2">
      <c r="A7026" s="4" t="s">
        <v>37153</v>
      </c>
      <c r="B7026" t="s">
        <v>37154</v>
      </c>
      <c r="C7026" s="5" t="s">
        <v>862</v>
      </c>
      <c r="D7026" t="s">
        <v>34</v>
      </c>
      <c r="E7026" t="s">
        <v>297</v>
      </c>
      <c r="F7026" t="s">
        <v>36</v>
      </c>
      <c r="G7026" t="s">
        <v>37</v>
      </c>
      <c r="H7026" t="s">
        <v>37155</v>
      </c>
      <c r="I7026" t="s">
        <v>31</v>
      </c>
      <c r="J7026" t="s">
        <v>8288</v>
      </c>
      <c r="K7026" t="s">
        <v>37156</v>
      </c>
      <c r="L7026" t="s">
        <v>37157</v>
      </c>
      <c r="M7026" t="s">
        <v>37158</v>
      </c>
      <c r="N7026" t="s">
        <v>401</v>
      </c>
      <c r="O7026" t="s">
        <v>37159</v>
      </c>
      <c r="P7026" t="s">
        <v>37160</v>
      </c>
      <c r="Q7026" t="s">
        <v>37161</v>
      </c>
      <c r="R7026" t="s">
        <v>0</v>
      </c>
      <c r="S7026" t="s">
        <v>0</v>
      </c>
      <c r="T7026" s="6">
        <v>0</v>
      </c>
      <c r="U7026" s="6">
        <v>0</v>
      </c>
      <c r="V7026" s="6">
        <v>0</v>
      </c>
      <c r="W7026" s="6">
        <v>0</v>
      </c>
      <c r="X7026" s="6">
        <v>0</v>
      </c>
      <c r="Y7026" s="6">
        <v>0</v>
      </c>
      <c r="Z7026" s="6">
        <v>0</v>
      </c>
      <c r="AA7026" s="6">
        <v>0</v>
      </c>
      <c r="AB7026" s="6">
        <v>0</v>
      </c>
    </row>
    <row r="7027" spans="1:28" x14ac:dyDescent="0.2">
      <c r="A7027" s="4" t="s">
        <v>37153</v>
      </c>
      <c r="B7027" t="s">
        <v>37162</v>
      </c>
      <c r="C7027" s="5" t="s">
        <v>862</v>
      </c>
      <c r="D7027" t="s">
        <v>34</v>
      </c>
      <c r="E7027" t="s">
        <v>35</v>
      </c>
      <c r="F7027" t="s">
        <v>36</v>
      </c>
      <c r="G7027" t="s">
        <v>37</v>
      </c>
      <c r="H7027" t="s">
        <v>37163</v>
      </c>
      <c r="I7027" t="s">
        <v>94</v>
      </c>
      <c r="J7027" t="s">
        <v>1798</v>
      </c>
      <c r="K7027" t="s">
        <v>37164</v>
      </c>
      <c r="L7027" t="s">
        <v>37165</v>
      </c>
      <c r="M7027" t="s">
        <v>164</v>
      </c>
      <c r="N7027" t="s">
        <v>41</v>
      </c>
      <c r="O7027" t="s">
        <v>317</v>
      </c>
      <c r="P7027" t="s">
        <v>37166</v>
      </c>
      <c r="Q7027" t="s">
        <v>8825</v>
      </c>
      <c r="R7027" t="s">
        <v>8825</v>
      </c>
      <c r="S7027" t="s">
        <v>37167</v>
      </c>
      <c r="T7027" s="6">
        <v>0</v>
      </c>
      <c r="U7027" s="6">
        <v>0</v>
      </c>
      <c r="V7027" s="6">
        <v>0</v>
      </c>
      <c r="W7027" s="6">
        <v>0</v>
      </c>
      <c r="X7027" s="6">
        <v>0</v>
      </c>
      <c r="Y7027" s="6">
        <v>0</v>
      </c>
      <c r="Z7027" s="6">
        <v>0</v>
      </c>
      <c r="AA7027" s="6">
        <v>0</v>
      </c>
      <c r="AB7027" s="6">
        <v>0</v>
      </c>
    </row>
    <row r="7028" spans="1:28" hidden="1" x14ac:dyDescent="0.2">
      <c r="A7028" s="4" t="s">
        <v>37153</v>
      </c>
      <c r="B7028" t="s">
        <v>37168</v>
      </c>
      <c r="C7028" s="5" t="s">
        <v>5459</v>
      </c>
      <c r="D7028" t="s">
        <v>34</v>
      </c>
      <c r="E7028" t="s">
        <v>258</v>
      </c>
      <c r="F7028" t="s">
        <v>36</v>
      </c>
      <c r="G7028" t="s">
        <v>37</v>
      </c>
      <c r="H7028" t="s">
        <v>37169</v>
      </c>
      <c r="I7028" t="s">
        <v>31</v>
      </c>
      <c r="J7028" t="s">
        <v>0</v>
      </c>
      <c r="K7028" t="s">
        <v>37169</v>
      </c>
      <c r="L7028" t="s">
        <v>26164</v>
      </c>
      <c r="M7028" t="s">
        <v>4706</v>
      </c>
      <c r="N7028" t="s">
        <v>101</v>
      </c>
      <c r="O7028" t="s">
        <v>11505</v>
      </c>
      <c r="P7028" t="s">
        <v>15636</v>
      </c>
      <c r="Q7028" t="s">
        <v>15637</v>
      </c>
      <c r="R7028" t="s">
        <v>15638</v>
      </c>
      <c r="S7028" t="s">
        <v>15639</v>
      </c>
      <c r="T7028" s="6">
        <v>0</v>
      </c>
      <c r="U7028" s="6">
        <v>0</v>
      </c>
      <c r="V7028" s="6">
        <v>0</v>
      </c>
      <c r="W7028" s="6">
        <v>0</v>
      </c>
      <c r="X7028" s="6">
        <v>0</v>
      </c>
      <c r="Y7028" s="6">
        <v>0</v>
      </c>
      <c r="Z7028" s="6">
        <v>0</v>
      </c>
      <c r="AA7028" s="6">
        <v>0</v>
      </c>
      <c r="AB7028" s="6">
        <v>0</v>
      </c>
    </row>
    <row r="7029" spans="1:28" x14ac:dyDescent="0.2">
      <c r="A7029" s="4" t="s">
        <v>37153</v>
      </c>
      <c r="B7029" t="s">
        <v>37170</v>
      </c>
      <c r="C7029" s="5" t="s">
        <v>862</v>
      </c>
      <c r="D7029" t="s">
        <v>34</v>
      </c>
      <c r="E7029" t="s">
        <v>46</v>
      </c>
      <c r="F7029" t="s">
        <v>36</v>
      </c>
      <c r="G7029" t="s">
        <v>86</v>
      </c>
      <c r="H7029" t="s">
        <v>10065</v>
      </c>
      <c r="I7029" t="s">
        <v>31</v>
      </c>
      <c r="J7029" t="s">
        <v>5361</v>
      </c>
      <c r="K7029" t="s">
        <v>10066</v>
      </c>
      <c r="L7029" t="s">
        <v>10067</v>
      </c>
      <c r="M7029" t="s">
        <v>209</v>
      </c>
      <c r="N7029" t="s">
        <v>41</v>
      </c>
      <c r="O7029" t="s">
        <v>37171</v>
      </c>
      <c r="P7029" t="s">
        <v>10068</v>
      </c>
      <c r="Q7029" t="s">
        <v>10069</v>
      </c>
      <c r="R7029" t="s">
        <v>10069</v>
      </c>
      <c r="S7029" t="s">
        <v>10069</v>
      </c>
      <c r="T7029" s="6">
        <v>0</v>
      </c>
      <c r="U7029" s="6">
        <v>0</v>
      </c>
      <c r="V7029" s="6">
        <v>0</v>
      </c>
      <c r="W7029" s="6">
        <v>0</v>
      </c>
      <c r="X7029" s="6">
        <v>0</v>
      </c>
      <c r="Y7029" s="6">
        <v>0</v>
      </c>
      <c r="Z7029" s="6">
        <v>0</v>
      </c>
      <c r="AA7029" s="6">
        <v>0</v>
      </c>
      <c r="AB7029" s="6">
        <v>0</v>
      </c>
    </row>
    <row r="7030" spans="1:28" hidden="1" x14ac:dyDescent="0.2">
      <c r="A7030" s="4" t="s">
        <v>37153</v>
      </c>
      <c r="B7030" t="s">
        <v>37172</v>
      </c>
      <c r="C7030" s="5" t="s">
        <v>862</v>
      </c>
      <c r="D7030" t="s">
        <v>34</v>
      </c>
      <c r="E7030" t="s">
        <v>46</v>
      </c>
      <c r="F7030" t="s">
        <v>36</v>
      </c>
      <c r="G7030" t="s">
        <v>86</v>
      </c>
      <c r="H7030" t="s">
        <v>37169</v>
      </c>
      <c r="I7030" t="s">
        <v>31</v>
      </c>
      <c r="J7030" t="s">
        <v>0</v>
      </c>
      <c r="K7030" t="s">
        <v>37169</v>
      </c>
      <c r="L7030" t="s">
        <v>26164</v>
      </c>
      <c r="M7030" t="s">
        <v>4706</v>
      </c>
      <c r="N7030" t="s">
        <v>101</v>
      </c>
      <c r="O7030" t="s">
        <v>11505</v>
      </c>
      <c r="P7030" t="s">
        <v>15636</v>
      </c>
      <c r="Q7030" t="s">
        <v>15637</v>
      </c>
      <c r="R7030" t="s">
        <v>15638</v>
      </c>
      <c r="S7030" t="s">
        <v>15639</v>
      </c>
      <c r="T7030" s="6">
        <v>0</v>
      </c>
      <c r="U7030" s="6">
        <v>0</v>
      </c>
      <c r="V7030" s="6">
        <v>0</v>
      </c>
      <c r="W7030" s="6">
        <v>0</v>
      </c>
      <c r="X7030" s="6">
        <v>0</v>
      </c>
      <c r="Y7030" s="6">
        <v>0</v>
      </c>
      <c r="Z7030" s="6">
        <v>0</v>
      </c>
      <c r="AA7030" s="6">
        <v>0</v>
      </c>
      <c r="AB7030" s="6">
        <v>0</v>
      </c>
    </row>
    <row r="7031" spans="1:28" x14ac:dyDescent="0.2">
      <c r="A7031" s="4" t="s">
        <v>37153</v>
      </c>
      <c r="B7031" t="s">
        <v>37173</v>
      </c>
      <c r="C7031" s="5" t="s">
        <v>862</v>
      </c>
      <c r="D7031" t="s">
        <v>34</v>
      </c>
      <c r="E7031" t="s">
        <v>520</v>
      </c>
      <c r="F7031" t="s">
        <v>36</v>
      </c>
      <c r="G7031" t="s">
        <v>37</v>
      </c>
      <c r="H7031" t="s">
        <v>37174</v>
      </c>
      <c r="I7031" t="s">
        <v>31</v>
      </c>
      <c r="J7031" t="s">
        <v>1189</v>
      </c>
      <c r="K7031" t="s">
        <v>37175</v>
      </c>
      <c r="L7031" t="s">
        <v>37176</v>
      </c>
      <c r="M7031" t="s">
        <v>1991</v>
      </c>
      <c r="N7031" t="s">
        <v>41</v>
      </c>
      <c r="O7031" t="s">
        <v>37177</v>
      </c>
      <c r="P7031" t="s">
        <v>0</v>
      </c>
      <c r="Q7031" t="s">
        <v>37178</v>
      </c>
      <c r="R7031" t="s">
        <v>0</v>
      </c>
      <c r="S7031" t="s">
        <v>0</v>
      </c>
      <c r="T7031" s="6">
        <v>0</v>
      </c>
      <c r="U7031" s="6">
        <v>0</v>
      </c>
      <c r="V7031" s="6">
        <v>0</v>
      </c>
      <c r="W7031" s="6">
        <v>0</v>
      </c>
      <c r="X7031" s="6">
        <v>0</v>
      </c>
      <c r="Y7031" s="6">
        <v>0</v>
      </c>
      <c r="Z7031" s="6">
        <v>0</v>
      </c>
      <c r="AA7031" s="6">
        <v>0</v>
      </c>
      <c r="AB7031" s="6">
        <v>0</v>
      </c>
    </row>
    <row r="7032" spans="1:28" hidden="1" x14ac:dyDescent="0.2">
      <c r="A7032" s="4" t="s">
        <v>37153</v>
      </c>
      <c r="B7032" t="s">
        <v>37179</v>
      </c>
      <c r="C7032" s="5" t="s">
        <v>862</v>
      </c>
      <c r="D7032" t="s">
        <v>34</v>
      </c>
      <c r="E7032" t="s">
        <v>46</v>
      </c>
      <c r="F7032" t="s">
        <v>36</v>
      </c>
      <c r="G7032" t="s">
        <v>37</v>
      </c>
      <c r="H7032" t="s">
        <v>13747</v>
      </c>
      <c r="I7032" t="s">
        <v>94</v>
      </c>
      <c r="J7032" t="s">
        <v>0</v>
      </c>
      <c r="K7032" t="s">
        <v>13747</v>
      </c>
      <c r="L7032" t="s">
        <v>17005</v>
      </c>
      <c r="M7032" t="s">
        <v>1972</v>
      </c>
      <c r="N7032" t="s">
        <v>1736</v>
      </c>
      <c r="O7032" t="s">
        <v>17006</v>
      </c>
      <c r="P7032" t="s">
        <v>0</v>
      </c>
      <c r="Q7032" t="s">
        <v>37070</v>
      </c>
      <c r="R7032" t="s">
        <v>0</v>
      </c>
      <c r="S7032" t="s">
        <v>0</v>
      </c>
      <c r="T7032" s="6">
        <v>0</v>
      </c>
      <c r="U7032" s="6">
        <v>0</v>
      </c>
      <c r="V7032" s="6">
        <v>0</v>
      </c>
      <c r="W7032" s="6">
        <v>0</v>
      </c>
      <c r="X7032" s="6">
        <v>0</v>
      </c>
      <c r="Y7032" s="6">
        <v>0</v>
      </c>
      <c r="Z7032" s="6">
        <v>0</v>
      </c>
      <c r="AA7032" s="6">
        <v>0</v>
      </c>
      <c r="AB7032" s="6">
        <v>0</v>
      </c>
    </row>
    <row r="7033" spans="1:28" hidden="1" x14ac:dyDescent="0.2">
      <c r="A7033" s="4" t="s">
        <v>37180</v>
      </c>
      <c r="B7033" t="s">
        <v>37181</v>
      </c>
      <c r="C7033" s="5" t="s">
        <v>862</v>
      </c>
      <c r="D7033" t="s">
        <v>34</v>
      </c>
      <c r="E7033" t="s">
        <v>520</v>
      </c>
      <c r="F7033" t="s">
        <v>36</v>
      </c>
      <c r="G7033" t="s">
        <v>37</v>
      </c>
      <c r="H7033" t="s">
        <v>37182</v>
      </c>
      <c r="I7033" t="s">
        <v>94</v>
      </c>
      <c r="J7033" t="s">
        <v>879</v>
      </c>
      <c r="K7033" t="s">
        <v>37183</v>
      </c>
      <c r="L7033" t="s">
        <v>37184</v>
      </c>
      <c r="M7033" t="s">
        <v>464</v>
      </c>
      <c r="N7033" t="s">
        <v>465</v>
      </c>
      <c r="O7033" t="s">
        <v>37185</v>
      </c>
      <c r="P7033" t="s">
        <v>37186</v>
      </c>
      <c r="Q7033" t="s">
        <v>37187</v>
      </c>
      <c r="R7033" t="s">
        <v>0</v>
      </c>
      <c r="S7033" t="s">
        <v>37187</v>
      </c>
      <c r="T7033" s="6">
        <v>0</v>
      </c>
      <c r="U7033" s="6">
        <v>0</v>
      </c>
      <c r="V7033" s="6">
        <v>0</v>
      </c>
      <c r="W7033" s="6">
        <v>0</v>
      </c>
      <c r="X7033" s="6">
        <v>0</v>
      </c>
      <c r="Y7033" s="6">
        <v>0</v>
      </c>
      <c r="Z7033" s="6">
        <v>0</v>
      </c>
      <c r="AA7033" s="6">
        <v>0</v>
      </c>
      <c r="AB7033" s="6">
        <v>0</v>
      </c>
    </row>
    <row r="7034" spans="1:28" x14ac:dyDescent="0.2">
      <c r="A7034" s="4" t="s">
        <v>37188</v>
      </c>
      <c r="B7034" t="s">
        <v>37189</v>
      </c>
      <c r="C7034" s="5" t="s">
        <v>862</v>
      </c>
      <c r="D7034" t="s">
        <v>34</v>
      </c>
      <c r="E7034" t="s">
        <v>46</v>
      </c>
      <c r="F7034" t="s">
        <v>36</v>
      </c>
      <c r="G7034" t="s">
        <v>37</v>
      </c>
      <c r="H7034" t="s">
        <v>37190</v>
      </c>
      <c r="I7034" t="s">
        <v>31</v>
      </c>
      <c r="J7034" t="s">
        <v>6891</v>
      </c>
      <c r="K7034" t="s">
        <v>37191</v>
      </c>
      <c r="L7034" t="s">
        <v>37192</v>
      </c>
      <c r="M7034" t="s">
        <v>164</v>
      </c>
      <c r="N7034" t="s">
        <v>41</v>
      </c>
      <c r="O7034" t="s">
        <v>165</v>
      </c>
      <c r="P7034" t="s">
        <v>37193</v>
      </c>
      <c r="Q7034" t="s">
        <v>37194</v>
      </c>
      <c r="R7034" t="s">
        <v>37194</v>
      </c>
      <c r="S7034" t="s">
        <v>37194</v>
      </c>
      <c r="T7034" s="6">
        <v>0</v>
      </c>
      <c r="U7034" s="6">
        <v>0</v>
      </c>
      <c r="V7034" s="6">
        <v>0</v>
      </c>
      <c r="W7034" s="6">
        <v>0</v>
      </c>
      <c r="X7034" s="6">
        <v>0</v>
      </c>
      <c r="Y7034" s="6">
        <v>0</v>
      </c>
      <c r="Z7034" s="6">
        <v>0</v>
      </c>
      <c r="AA7034" s="6">
        <v>0</v>
      </c>
      <c r="AB7034" s="6">
        <v>0</v>
      </c>
    </row>
    <row r="7035" spans="1:28" x14ac:dyDescent="0.2">
      <c r="A7035" s="4" t="s">
        <v>37188</v>
      </c>
      <c r="B7035" t="s">
        <v>37195</v>
      </c>
      <c r="C7035" s="5" t="s">
        <v>862</v>
      </c>
      <c r="D7035" t="s">
        <v>34</v>
      </c>
      <c r="E7035" t="s">
        <v>285</v>
      </c>
      <c r="F7035" t="s">
        <v>36</v>
      </c>
      <c r="G7035" t="s">
        <v>37</v>
      </c>
      <c r="H7035" t="s">
        <v>19919</v>
      </c>
      <c r="I7035" t="s">
        <v>31</v>
      </c>
      <c r="J7035" t="s">
        <v>0</v>
      </c>
      <c r="K7035" t="s">
        <v>19919</v>
      </c>
      <c r="L7035" t="s">
        <v>11205</v>
      </c>
      <c r="M7035" t="s">
        <v>1991</v>
      </c>
      <c r="N7035" t="s">
        <v>41</v>
      </c>
      <c r="O7035" t="s">
        <v>11206</v>
      </c>
      <c r="P7035" t="s">
        <v>11207</v>
      </c>
      <c r="Q7035" t="s">
        <v>11208</v>
      </c>
      <c r="R7035" t="s">
        <v>0</v>
      </c>
      <c r="S7035" t="s">
        <v>11210</v>
      </c>
      <c r="T7035" s="6">
        <v>885</v>
      </c>
      <c r="U7035" s="6">
        <v>0</v>
      </c>
      <c r="V7035" s="6">
        <v>0</v>
      </c>
      <c r="W7035" s="6">
        <v>0</v>
      </c>
      <c r="X7035" s="6">
        <v>0</v>
      </c>
      <c r="Y7035" s="6">
        <v>0</v>
      </c>
      <c r="Z7035" s="6">
        <v>0</v>
      </c>
      <c r="AA7035" s="6">
        <v>0</v>
      </c>
      <c r="AB7035" s="6">
        <v>0</v>
      </c>
    </row>
    <row r="7036" spans="1:28" x14ac:dyDescent="0.2">
      <c r="A7036" s="4" t="s">
        <v>37188</v>
      </c>
      <c r="B7036" t="s">
        <v>37196</v>
      </c>
      <c r="C7036" s="5" t="s">
        <v>862</v>
      </c>
      <c r="D7036" t="s">
        <v>34</v>
      </c>
      <c r="E7036" t="s">
        <v>179</v>
      </c>
      <c r="F7036" t="s">
        <v>36</v>
      </c>
      <c r="G7036" t="s">
        <v>37</v>
      </c>
      <c r="H7036" t="s">
        <v>37197</v>
      </c>
      <c r="I7036" t="s">
        <v>31</v>
      </c>
      <c r="J7036" t="s">
        <v>790</v>
      </c>
      <c r="K7036" t="s">
        <v>37198</v>
      </c>
      <c r="L7036" t="s">
        <v>37199</v>
      </c>
      <c r="M7036" t="s">
        <v>541</v>
      </c>
      <c r="N7036" t="s">
        <v>41</v>
      </c>
      <c r="O7036" t="s">
        <v>37200</v>
      </c>
      <c r="P7036" t="s">
        <v>37201</v>
      </c>
      <c r="Q7036" t="s">
        <v>37202</v>
      </c>
      <c r="R7036" t="s">
        <v>0</v>
      </c>
      <c r="S7036" t="s">
        <v>37203</v>
      </c>
      <c r="T7036" s="6">
        <v>0</v>
      </c>
      <c r="U7036" s="6">
        <v>0</v>
      </c>
      <c r="V7036" s="6">
        <v>0</v>
      </c>
      <c r="W7036" s="6">
        <v>513</v>
      </c>
      <c r="X7036" s="6">
        <v>0</v>
      </c>
      <c r="Y7036" s="6">
        <v>0</v>
      </c>
      <c r="Z7036" s="6">
        <v>0</v>
      </c>
      <c r="AA7036" s="6">
        <v>0</v>
      </c>
      <c r="AB7036" s="6">
        <v>0</v>
      </c>
    </row>
    <row r="7037" spans="1:28" hidden="1" x14ac:dyDescent="0.2">
      <c r="A7037" s="4" t="s">
        <v>37188</v>
      </c>
      <c r="B7037" t="s">
        <v>37204</v>
      </c>
      <c r="C7037" s="5" t="s">
        <v>862</v>
      </c>
      <c r="D7037" t="s">
        <v>16156</v>
      </c>
      <c r="E7037" t="s">
        <v>18010</v>
      </c>
      <c r="F7037" t="s">
        <v>36</v>
      </c>
      <c r="G7037" t="s">
        <v>37</v>
      </c>
      <c r="H7037" t="s">
        <v>37205</v>
      </c>
      <c r="I7037" t="s">
        <v>31</v>
      </c>
      <c r="J7037" t="s">
        <v>0</v>
      </c>
      <c r="K7037" t="s">
        <v>37205</v>
      </c>
      <c r="L7037" t="s">
        <v>37206</v>
      </c>
      <c r="M7037" t="s">
        <v>2797</v>
      </c>
      <c r="N7037" t="s">
        <v>41</v>
      </c>
      <c r="O7037" t="s">
        <v>37207</v>
      </c>
      <c r="P7037" t="s">
        <v>0</v>
      </c>
      <c r="Q7037" t="s">
        <v>37208</v>
      </c>
      <c r="R7037" t="s">
        <v>37209</v>
      </c>
      <c r="S7037" t="s">
        <v>0</v>
      </c>
      <c r="T7037" s="6">
        <v>0</v>
      </c>
      <c r="U7037" s="6">
        <v>0</v>
      </c>
      <c r="V7037" s="6">
        <v>0</v>
      </c>
      <c r="W7037" s="6">
        <v>0</v>
      </c>
      <c r="X7037" s="6">
        <v>0</v>
      </c>
      <c r="Y7037" s="6">
        <v>0</v>
      </c>
      <c r="Z7037" s="6">
        <v>0</v>
      </c>
      <c r="AA7037" s="6">
        <v>0</v>
      </c>
      <c r="AB7037" s="6">
        <v>0</v>
      </c>
    </row>
    <row r="7038" spans="1:28" hidden="1" x14ac:dyDescent="0.2">
      <c r="A7038" s="4" t="s">
        <v>37210</v>
      </c>
      <c r="B7038" t="s">
        <v>37211</v>
      </c>
      <c r="C7038" s="5" t="s">
        <v>862</v>
      </c>
      <c r="D7038" t="s">
        <v>34</v>
      </c>
      <c r="E7038" t="s">
        <v>179</v>
      </c>
      <c r="F7038" t="s">
        <v>36</v>
      </c>
      <c r="G7038" t="s">
        <v>37</v>
      </c>
      <c r="H7038" t="s">
        <v>37212</v>
      </c>
      <c r="I7038" t="s">
        <v>31</v>
      </c>
      <c r="J7038" t="s">
        <v>4407</v>
      </c>
      <c r="K7038" t="s">
        <v>37213</v>
      </c>
      <c r="L7038" t="s">
        <v>37214</v>
      </c>
      <c r="M7038" t="s">
        <v>37215</v>
      </c>
      <c r="N7038" t="s">
        <v>101</v>
      </c>
      <c r="O7038" t="s">
        <v>37216</v>
      </c>
      <c r="P7038" t="s">
        <v>37217</v>
      </c>
      <c r="Q7038" t="s">
        <v>37218</v>
      </c>
      <c r="R7038" t="s">
        <v>37218</v>
      </c>
      <c r="S7038" t="s">
        <v>37218</v>
      </c>
      <c r="T7038" s="6">
        <v>2000</v>
      </c>
      <c r="U7038" s="6">
        <v>0</v>
      </c>
      <c r="V7038" s="6">
        <v>0</v>
      </c>
      <c r="W7038" s="6">
        <v>513</v>
      </c>
      <c r="X7038" s="6">
        <v>0</v>
      </c>
      <c r="Y7038" s="6">
        <v>0</v>
      </c>
      <c r="Z7038" s="6">
        <v>0</v>
      </c>
      <c r="AA7038" s="6">
        <v>0</v>
      </c>
      <c r="AB7038" s="6">
        <v>0</v>
      </c>
    </row>
    <row r="7039" spans="1:28" hidden="1" x14ac:dyDescent="0.2">
      <c r="A7039" s="4" t="s">
        <v>37210</v>
      </c>
      <c r="B7039" t="s">
        <v>37219</v>
      </c>
      <c r="C7039" s="5" t="s">
        <v>2042</v>
      </c>
      <c r="D7039" t="s">
        <v>34</v>
      </c>
      <c r="E7039" t="s">
        <v>285</v>
      </c>
      <c r="F7039" t="s">
        <v>36</v>
      </c>
      <c r="G7039" t="s">
        <v>37</v>
      </c>
      <c r="H7039" t="s">
        <v>37220</v>
      </c>
      <c r="I7039" t="s">
        <v>31</v>
      </c>
      <c r="J7039" t="s">
        <v>0</v>
      </c>
      <c r="K7039" t="s">
        <v>37220</v>
      </c>
      <c r="L7039" t="s">
        <v>37221</v>
      </c>
      <c r="M7039" t="s">
        <v>37222</v>
      </c>
      <c r="N7039" t="s">
        <v>41</v>
      </c>
      <c r="O7039" t="s">
        <v>37223</v>
      </c>
      <c r="P7039" t="s">
        <v>0</v>
      </c>
      <c r="Q7039" t="s">
        <v>37224</v>
      </c>
      <c r="R7039" t="s">
        <v>0</v>
      </c>
      <c r="S7039" t="s">
        <v>0</v>
      </c>
      <c r="T7039" s="6">
        <v>0</v>
      </c>
      <c r="U7039" s="6">
        <v>0</v>
      </c>
      <c r="V7039" s="6">
        <v>0</v>
      </c>
      <c r="W7039" s="6">
        <v>0</v>
      </c>
      <c r="X7039" s="6">
        <v>0</v>
      </c>
      <c r="Y7039" s="6">
        <v>0</v>
      </c>
      <c r="Z7039" s="6">
        <v>0</v>
      </c>
      <c r="AA7039" s="6">
        <v>0</v>
      </c>
      <c r="AB7039" s="6">
        <v>0</v>
      </c>
    </row>
    <row r="7040" spans="1:28" hidden="1" x14ac:dyDescent="0.2">
      <c r="A7040" s="4" t="s">
        <v>37210</v>
      </c>
      <c r="B7040" t="s">
        <v>37225</v>
      </c>
      <c r="C7040" s="5" t="s">
        <v>5459</v>
      </c>
      <c r="D7040" t="s">
        <v>34</v>
      </c>
      <c r="E7040" t="s">
        <v>258</v>
      </c>
      <c r="F7040" t="s">
        <v>36</v>
      </c>
      <c r="G7040" t="s">
        <v>37</v>
      </c>
      <c r="H7040" t="s">
        <v>16372</v>
      </c>
      <c r="I7040" t="s">
        <v>94</v>
      </c>
      <c r="J7040" t="s">
        <v>0</v>
      </c>
      <c r="K7040" t="s">
        <v>16372</v>
      </c>
      <c r="L7040" t="s">
        <v>16373</v>
      </c>
      <c r="M7040" t="s">
        <v>1434</v>
      </c>
      <c r="N7040" t="s">
        <v>101</v>
      </c>
      <c r="O7040" t="s">
        <v>16374</v>
      </c>
      <c r="P7040" t="s">
        <v>16375</v>
      </c>
      <c r="Q7040" t="s">
        <v>16376</v>
      </c>
      <c r="R7040" t="s">
        <v>16376</v>
      </c>
      <c r="S7040" t="s">
        <v>16377</v>
      </c>
      <c r="T7040" s="6">
        <v>0</v>
      </c>
      <c r="U7040" s="6">
        <v>0</v>
      </c>
      <c r="V7040" s="6">
        <v>0</v>
      </c>
      <c r="W7040" s="6">
        <v>0</v>
      </c>
      <c r="X7040" s="6">
        <v>0</v>
      </c>
      <c r="Y7040" s="6">
        <v>0</v>
      </c>
      <c r="Z7040" s="6">
        <v>0</v>
      </c>
      <c r="AA7040" s="6">
        <v>0</v>
      </c>
      <c r="AB7040" s="6">
        <v>0</v>
      </c>
    </row>
    <row r="7041" spans="1:28" x14ac:dyDescent="0.2">
      <c r="A7041" s="4" t="s">
        <v>37210</v>
      </c>
      <c r="B7041" t="s">
        <v>37226</v>
      </c>
      <c r="C7041" s="5" t="s">
        <v>862</v>
      </c>
      <c r="D7041" t="s">
        <v>34</v>
      </c>
      <c r="E7041" t="s">
        <v>179</v>
      </c>
      <c r="F7041" t="s">
        <v>36</v>
      </c>
      <c r="G7041" t="s">
        <v>37</v>
      </c>
      <c r="H7041" t="s">
        <v>37227</v>
      </c>
      <c r="I7041" t="s">
        <v>31</v>
      </c>
      <c r="J7041" t="s">
        <v>0</v>
      </c>
      <c r="K7041" t="s">
        <v>37227</v>
      </c>
      <c r="L7041" t="s">
        <v>37228</v>
      </c>
      <c r="M7041" t="s">
        <v>227</v>
      </c>
      <c r="N7041" t="s">
        <v>41</v>
      </c>
      <c r="O7041" t="s">
        <v>228</v>
      </c>
      <c r="P7041" t="s">
        <v>0</v>
      </c>
      <c r="Q7041" t="s">
        <v>0</v>
      </c>
      <c r="R7041" t="s">
        <v>0</v>
      </c>
      <c r="S7041" t="s">
        <v>0</v>
      </c>
      <c r="T7041" s="6">
        <v>0</v>
      </c>
      <c r="U7041" s="6">
        <v>0</v>
      </c>
      <c r="V7041" s="6">
        <v>0</v>
      </c>
      <c r="W7041" s="6">
        <v>0</v>
      </c>
      <c r="X7041" s="6">
        <v>0</v>
      </c>
      <c r="Y7041" s="6">
        <v>0</v>
      </c>
      <c r="Z7041" s="6">
        <v>0</v>
      </c>
      <c r="AA7041" s="6">
        <v>0</v>
      </c>
      <c r="AB7041" s="6">
        <v>0</v>
      </c>
    </row>
    <row r="7042" spans="1:28" x14ac:dyDescent="0.2">
      <c r="A7042" s="4" t="s">
        <v>37210</v>
      </c>
      <c r="B7042" t="s">
        <v>37229</v>
      </c>
      <c r="C7042" s="5" t="s">
        <v>862</v>
      </c>
      <c r="D7042" t="s">
        <v>16156</v>
      </c>
      <c r="E7042" t="s">
        <v>18010</v>
      </c>
      <c r="F7042" t="s">
        <v>36</v>
      </c>
      <c r="G7042" t="s">
        <v>37</v>
      </c>
      <c r="H7042" t="s">
        <v>37230</v>
      </c>
      <c r="I7042" t="s">
        <v>31</v>
      </c>
      <c r="J7042" t="s">
        <v>2878</v>
      </c>
      <c r="K7042" t="s">
        <v>37231</v>
      </c>
      <c r="L7042" t="s">
        <v>37232</v>
      </c>
      <c r="M7042" t="s">
        <v>209</v>
      </c>
      <c r="N7042" t="s">
        <v>41</v>
      </c>
      <c r="O7042" t="s">
        <v>19160</v>
      </c>
      <c r="P7042" t="s">
        <v>37233</v>
      </c>
      <c r="Q7042" t="s">
        <v>37234</v>
      </c>
      <c r="R7042" t="s">
        <v>37234</v>
      </c>
      <c r="S7042" t="s">
        <v>37234</v>
      </c>
      <c r="T7042" s="6">
        <v>0</v>
      </c>
      <c r="U7042" s="6">
        <v>0</v>
      </c>
      <c r="V7042" s="6">
        <v>0</v>
      </c>
      <c r="W7042" s="6">
        <v>0</v>
      </c>
      <c r="X7042" s="6">
        <v>0</v>
      </c>
      <c r="Y7042" s="6">
        <v>0</v>
      </c>
      <c r="Z7042" s="6">
        <v>0</v>
      </c>
      <c r="AA7042" s="6">
        <v>0</v>
      </c>
      <c r="AB7042" s="6">
        <v>0</v>
      </c>
    </row>
    <row r="7043" spans="1:28" x14ac:dyDescent="0.2">
      <c r="A7043" s="4" t="s">
        <v>37210</v>
      </c>
      <c r="B7043" t="s">
        <v>37235</v>
      </c>
      <c r="C7043" s="5" t="s">
        <v>5459</v>
      </c>
      <c r="D7043" t="s">
        <v>34</v>
      </c>
      <c r="E7043" t="s">
        <v>258</v>
      </c>
      <c r="F7043" t="s">
        <v>36</v>
      </c>
      <c r="G7043" t="s">
        <v>37</v>
      </c>
      <c r="H7043" t="s">
        <v>37236</v>
      </c>
      <c r="I7043" t="s">
        <v>31</v>
      </c>
      <c r="J7043" t="s">
        <v>461</v>
      </c>
      <c r="K7043" t="s">
        <v>37237</v>
      </c>
      <c r="L7043" t="s">
        <v>37238</v>
      </c>
      <c r="M7043" t="s">
        <v>60</v>
      </c>
      <c r="N7043" t="s">
        <v>41</v>
      </c>
      <c r="O7043" t="s">
        <v>37239</v>
      </c>
      <c r="P7043" t="s">
        <v>0</v>
      </c>
      <c r="Q7043" t="s">
        <v>37240</v>
      </c>
      <c r="R7043" t="s">
        <v>37240</v>
      </c>
      <c r="S7043" t="s">
        <v>37240</v>
      </c>
      <c r="T7043" s="6">
        <v>0</v>
      </c>
      <c r="U7043" s="6">
        <v>0</v>
      </c>
      <c r="V7043" s="6">
        <v>0</v>
      </c>
      <c r="W7043" s="6">
        <v>0</v>
      </c>
      <c r="X7043" s="6">
        <v>0</v>
      </c>
      <c r="Y7043" s="6">
        <v>0</v>
      </c>
      <c r="Z7043" s="6">
        <v>0</v>
      </c>
      <c r="AA7043" s="6">
        <v>0</v>
      </c>
      <c r="AB7043" s="6">
        <v>0</v>
      </c>
    </row>
    <row r="7044" spans="1:28" x14ac:dyDescent="0.2">
      <c r="A7044" s="4" t="s">
        <v>37210</v>
      </c>
      <c r="B7044" t="s">
        <v>37241</v>
      </c>
      <c r="C7044" s="5" t="s">
        <v>862</v>
      </c>
      <c r="D7044" t="s">
        <v>16156</v>
      </c>
      <c r="E7044" t="s">
        <v>22457</v>
      </c>
      <c r="F7044" t="s">
        <v>36</v>
      </c>
      <c r="G7044" t="s">
        <v>86</v>
      </c>
      <c r="H7044" t="s">
        <v>37242</v>
      </c>
      <c r="I7044" t="s">
        <v>31</v>
      </c>
      <c r="J7044" t="s">
        <v>1820</v>
      </c>
      <c r="K7044" t="s">
        <v>37243</v>
      </c>
      <c r="L7044" t="s">
        <v>37244</v>
      </c>
      <c r="M7044" t="s">
        <v>164</v>
      </c>
      <c r="N7044" t="s">
        <v>41</v>
      </c>
      <c r="O7044" t="s">
        <v>165</v>
      </c>
      <c r="P7044" t="s">
        <v>0</v>
      </c>
      <c r="Q7044" t="s">
        <v>37245</v>
      </c>
      <c r="R7044" t="s">
        <v>37246</v>
      </c>
      <c r="S7044" t="s">
        <v>37246</v>
      </c>
      <c r="T7044" s="6">
        <v>0</v>
      </c>
      <c r="U7044" s="6">
        <v>0</v>
      </c>
      <c r="V7044" s="6">
        <v>0</v>
      </c>
      <c r="W7044" s="6">
        <v>908</v>
      </c>
      <c r="X7044" s="6">
        <v>0</v>
      </c>
      <c r="Y7044" s="6">
        <v>0</v>
      </c>
      <c r="Z7044" s="6">
        <v>0</v>
      </c>
      <c r="AA7044" s="6">
        <v>0</v>
      </c>
      <c r="AB7044" s="6">
        <v>0</v>
      </c>
    </row>
    <row r="7045" spans="1:28" hidden="1" x14ac:dyDescent="0.2">
      <c r="A7045" s="4" t="s">
        <v>37210</v>
      </c>
      <c r="B7045" t="s">
        <v>37247</v>
      </c>
      <c r="C7045" s="5" t="s">
        <v>5459</v>
      </c>
      <c r="D7045" t="s">
        <v>96</v>
      </c>
      <c r="E7045" t="s">
        <v>97</v>
      </c>
      <c r="F7045" t="s">
        <v>36</v>
      </c>
      <c r="G7045" t="s">
        <v>37</v>
      </c>
      <c r="H7045" t="s">
        <v>36444</v>
      </c>
      <c r="I7045" t="s">
        <v>31</v>
      </c>
      <c r="J7045" t="s">
        <v>0</v>
      </c>
      <c r="K7045" t="s">
        <v>36444</v>
      </c>
      <c r="L7045" t="s">
        <v>36445</v>
      </c>
      <c r="M7045" t="s">
        <v>25566</v>
      </c>
      <c r="N7045" t="s">
        <v>41</v>
      </c>
      <c r="O7045" t="s">
        <v>36446</v>
      </c>
      <c r="P7045" t="s">
        <v>36447</v>
      </c>
      <c r="Q7045" t="s">
        <v>36448</v>
      </c>
      <c r="R7045" t="s">
        <v>0</v>
      </c>
      <c r="S7045" t="s">
        <v>36448</v>
      </c>
      <c r="T7045" s="6">
        <v>0</v>
      </c>
      <c r="U7045" s="6">
        <v>0</v>
      </c>
      <c r="V7045" s="6">
        <v>0</v>
      </c>
      <c r="W7045" s="6">
        <v>0</v>
      </c>
      <c r="X7045" s="6">
        <v>0</v>
      </c>
      <c r="Y7045" s="6">
        <v>0</v>
      </c>
      <c r="Z7045" s="6">
        <v>0</v>
      </c>
      <c r="AA7045" s="6">
        <v>0</v>
      </c>
      <c r="AB7045" s="6">
        <v>0</v>
      </c>
    </row>
    <row r="7046" spans="1:28" hidden="1" x14ac:dyDescent="0.2">
      <c r="A7046" s="4" t="s">
        <v>37248</v>
      </c>
      <c r="B7046" t="s">
        <v>37249</v>
      </c>
      <c r="C7046" s="5" t="s">
        <v>862</v>
      </c>
      <c r="D7046" t="s">
        <v>34</v>
      </c>
      <c r="E7046" t="s">
        <v>46</v>
      </c>
      <c r="F7046" t="s">
        <v>36</v>
      </c>
      <c r="G7046" t="s">
        <v>37</v>
      </c>
      <c r="H7046" t="s">
        <v>37250</v>
      </c>
      <c r="I7046" t="s">
        <v>31</v>
      </c>
      <c r="J7046" t="s">
        <v>2376</v>
      </c>
      <c r="K7046" t="s">
        <v>14219</v>
      </c>
      <c r="L7046" t="s">
        <v>14220</v>
      </c>
      <c r="M7046" t="s">
        <v>14221</v>
      </c>
      <c r="N7046" t="s">
        <v>41</v>
      </c>
      <c r="O7046" t="s">
        <v>14222</v>
      </c>
      <c r="P7046" t="s">
        <v>14223</v>
      </c>
      <c r="Q7046" t="s">
        <v>14224</v>
      </c>
      <c r="R7046" t="s">
        <v>0</v>
      </c>
      <c r="S7046" t="s">
        <v>0</v>
      </c>
      <c r="T7046" s="6">
        <v>0</v>
      </c>
      <c r="U7046" s="6">
        <v>0</v>
      </c>
      <c r="V7046" s="6">
        <v>0</v>
      </c>
      <c r="W7046" s="6">
        <v>0</v>
      </c>
      <c r="X7046" s="6">
        <v>0</v>
      </c>
      <c r="Y7046" s="6">
        <v>0</v>
      </c>
      <c r="Z7046" s="6">
        <v>0</v>
      </c>
      <c r="AA7046" s="6">
        <v>0</v>
      </c>
      <c r="AB7046" s="6">
        <v>0</v>
      </c>
    </row>
    <row r="7047" spans="1:28" hidden="1" x14ac:dyDescent="0.2">
      <c r="A7047" s="4" t="s">
        <v>37248</v>
      </c>
      <c r="B7047" t="s">
        <v>37251</v>
      </c>
      <c r="C7047" s="5" t="s">
        <v>862</v>
      </c>
      <c r="D7047" t="s">
        <v>16156</v>
      </c>
      <c r="E7047" t="s">
        <v>22457</v>
      </c>
      <c r="F7047" t="s">
        <v>36</v>
      </c>
      <c r="G7047" t="s">
        <v>86</v>
      </c>
      <c r="H7047" t="s">
        <v>37252</v>
      </c>
      <c r="I7047" t="s">
        <v>31</v>
      </c>
      <c r="J7047" t="s">
        <v>352</v>
      </c>
      <c r="K7047" t="s">
        <v>37253</v>
      </c>
      <c r="L7047" t="s">
        <v>37254</v>
      </c>
      <c r="M7047" t="s">
        <v>37255</v>
      </c>
      <c r="N7047" t="s">
        <v>101</v>
      </c>
      <c r="O7047" t="s">
        <v>37256</v>
      </c>
      <c r="P7047" t="s">
        <v>37257</v>
      </c>
      <c r="Q7047" t="s">
        <v>37258</v>
      </c>
      <c r="R7047" t="s">
        <v>37259</v>
      </c>
      <c r="S7047" t="s">
        <v>37258</v>
      </c>
      <c r="T7047" s="6">
        <v>0</v>
      </c>
      <c r="U7047" s="6">
        <v>0</v>
      </c>
      <c r="V7047" s="6">
        <v>0</v>
      </c>
      <c r="W7047" s="6">
        <v>929</v>
      </c>
      <c r="X7047" s="6">
        <v>0</v>
      </c>
      <c r="Y7047" s="6">
        <v>0</v>
      </c>
      <c r="Z7047" s="6">
        <v>0</v>
      </c>
      <c r="AA7047" s="6">
        <v>0</v>
      </c>
      <c r="AB7047" s="6">
        <v>0</v>
      </c>
    </row>
    <row r="7048" spans="1:28" hidden="1" x14ac:dyDescent="0.2">
      <c r="A7048" s="4" t="s">
        <v>37248</v>
      </c>
      <c r="B7048" t="s">
        <v>37260</v>
      </c>
      <c r="C7048" s="5" t="s">
        <v>862</v>
      </c>
      <c r="D7048" t="s">
        <v>34</v>
      </c>
      <c r="E7048" t="s">
        <v>297</v>
      </c>
      <c r="F7048" t="s">
        <v>36</v>
      </c>
      <c r="G7048" t="s">
        <v>37</v>
      </c>
      <c r="H7048" t="s">
        <v>33644</v>
      </c>
      <c r="I7048" t="s">
        <v>31</v>
      </c>
      <c r="J7048" t="s">
        <v>0</v>
      </c>
      <c r="K7048" t="s">
        <v>33644</v>
      </c>
      <c r="L7048" t="s">
        <v>37261</v>
      </c>
      <c r="M7048" t="s">
        <v>80</v>
      </c>
      <c r="N7048" t="s">
        <v>41</v>
      </c>
      <c r="O7048" t="s">
        <v>37262</v>
      </c>
      <c r="P7048" t="s">
        <v>0</v>
      </c>
      <c r="Q7048" t="s">
        <v>33647</v>
      </c>
      <c r="R7048" t="s">
        <v>0</v>
      </c>
      <c r="S7048" t="s">
        <v>33647</v>
      </c>
      <c r="T7048" s="6">
        <v>620</v>
      </c>
      <c r="U7048" s="6">
        <v>0</v>
      </c>
      <c r="V7048" s="6">
        <v>0</v>
      </c>
      <c r="W7048" s="6">
        <v>0</v>
      </c>
      <c r="X7048" s="6">
        <v>0</v>
      </c>
      <c r="Y7048" s="6">
        <v>0</v>
      </c>
      <c r="Z7048" s="6">
        <v>0</v>
      </c>
      <c r="AA7048" s="6">
        <v>0</v>
      </c>
      <c r="AB7048" s="6">
        <v>0</v>
      </c>
    </row>
    <row r="7049" spans="1:28" hidden="1" x14ac:dyDescent="0.2">
      <c r="A7049" s="4" t="s">
        <v>37248</v>
      </c>
      <c r="B7049" t="s">
        <v>37263</v>
      </c>
      <c r="C7049" s="5" t="s">
        <v>5459</v>
      </c>
      <c r="D7049" t="s">
        <v>34</v>
      </c>
      <c r="E7049" t="s">
        <v>258</v>
      </c>
      <c r="F7049" t="s">
        <v>36</v>
      </c>
      <c r="G7049" t="s">
        <v>37</v>
      </c>
      <c r="H7049" t="s">
        <v>16372</v>
      </c>
      <c r="I7049" t="s">
        <v>94</v>
      </c>
      <c r="J7049" t="s">
        <v>0</v>
      </c>
      <c r="K7049" t="s">
        <v>16372</v>
      </c>
      <c r="L7049" t="s">
        <v>16373</v>
      </c>
      <c r="M7049" t="s">
        <v>1434</v>
      </c>
      <c r="N7049" t="s">
        <v>101</v>
      </c>
      <c r="O7049" t="s">
        <v>16374</v>
      </c>
      <c r="P7049" t="s">
        <v>16375</v>
      </c>
      <c r="Q7049" t="s">
        <v>16376</v>
      </c>
      <c r="R7049" t="s">
        <v>16376</v>
      </c>
      <c r="S7049" t="s">
        <v>16377</v>
      </c>
      <c r="T7049" s="6">
        <v>0</v>
      </c>
      <c r="U7049" s="6">
        <v>0</v>
      </c>
      <c r="V7049" s="6">
        <v>0</v>
      </c>
      <c r="W7049" s="6">
        <v>0</v>
      </c>
      <c r="X7049" s="6">
        <v>0</v>
      </c>
      <c r="Y7049" s="6">
        <v>0</v>
      </c>
      <c r="Z7049" s="6">
        <v>0</v>
      </c>
      <c r="AA7049" s="6">
        <v>0</v>
      </c>
      <c r="AB7049" s="6">
        <v>0</v>
      </c>
    </row>
    <row r="7050" spans="1:28" hidden="1" x14ac:dyDescent="0.2">
      <c r="A7050" s="4" t="s">
        <v>37248</v>
      </c>
      <c r="B7050" t="s">
        <v>37264</v>
      </c>
      <c r="C7050" s="5" t="s">
        <v>862</v>
      </c>
      <c r="D7050" t="s">
        <v>34</v>
      </c>
      <c r="E7050" t="s">
        <v>35</v>
      </c>
      <c r="F7050" t="s">
        <v>36</v>
      </c>
      <c r="G7050" t="s">
        <v>37</v>
      </c>
      <c r="H7050" t="s">
        <v>37265</v>
      </c>
      <c r="I7050" t="s">
        <v>31</v>
      </c>
      <c r="J7050" t="s">
        <v>3971</v>
      </c>
      <c r="K7050" t="s">
        <v>32816</v>
      </c>
      <c r="L7050" t="s">
        <v>37266</v>
      </c>
      <c r="M7050" t="s">
        <v>36867</v>
      </c>
      <c r="N7050" t="s">
        <v>101</v>
      </c>
      <c r="O7050" t="s">
        <v>37267</v>
      </c>
      <c r="P7050" t="s">
        <v>37268</v>
      </c>
      <c r="Q7050" t="s">
        <v>37269</v>
      </c>
      <c r="R7050" t="s">
        <v>37269</v>
      </c>
      <c r="S7050" t="s">
        <v>37269</v>
      </c>
      <c r="T7050" s="6">
        <v>0</v>
      </c>
      <c r="U7050" s="6">
        <v>0</v>
      </c>
      <c r="V7050" s="6">
        <v>0</v>
      </c>
      <c r="W7050" s="6">
        <v>0</v>
      </c>
      <c r="X7050" s="6">
        <v>0</v>
      </c>
      <c r="Y7050" s="6">
        <v>0</v>
      </c>
      <c r="Z7050" s="6">
        <v>0</v>
      </c>
      <c r="AA7050" s="6">
        <v>0</v>
      </c>
      <c r="AB7050" s="6">
        <v>0</v>
      </c>
    </row>
    <row r="7051" spans="1:28" x14ac:dyDescent="0.2">
      <c r="A7051" s="4" t="s">
        <v>37248</v>
      </c>
      <c r="B7051" t="s">
        <v>37270</v>
      </c>
      <c r="C7051" s="5" t="s">
        <v>862</v>
      </c>
      <c r="D7051" t="s">
        <v>16156</v>
      </c>
      <c r="E7051" t="s">
        <v>22457</v>
      </c>
      <c r="F7051" t="s">
        <v>36</v>
      </c>
      <c r="G7051" t="s">
        <v>37</v>
      </c>
      <c r="H7051" t="s">
        <v>37271</v>
      </c>
      <c r="I7051" t="s">
        <v>31</v>
      </c>
      <c r="J7051" t="s">
        <v>20620</v>
      </c>
      <c r="K7051" t="s">
        <v>36140</v>
      </c>
      <c r="L7051" t="s">
        <v>37272</v>
      </c>
      <c r="M7051" t="s">
        <v>1301</v>
      </c>
      <c r="N7051" t="s">
        <v>41</v>
      </c>
      <c r="O7051" t="s">
        <v>2991</v>
      </c>
      <c r="P7051" t="s">
        <v>37273</v>
      </c>
      <c r="Q7051" t="s">
        <v>37274</v>
      </c>
      <c r="R7051" t="s">
        <v>0</v>
      </c>
      <c r="S7051" t="s">
        <v>37274</v>
      </c>
      <c r="T7051" s="6">
        <v>0</v>
      </c>
      <c r="U7051" s="6">
        <v>0</v>
      </c>
      <c r="V7051" s="6">
        <v>0</v>
      </c>
      <c r="W7051" s="6">
        <v>0</v>
      </c>
      <c r="X7051" s="6">
        <v>0</v>
      </c>
      <c r="Y7051" s="6">
        <v>0</v>
      </c>
      <c r="Z7051" s="6">
        <v>0</v>
      </c>
      <c r="AA7051" s="6">
        <v>0</v>
      </c>
      <c r="AB7051" s="6">
        <v>0</v>
      </c>
    </row>
    <row r="7052" spans="1:28" hidden="1" x14ac:dyDescent="0.2">
      <c r="A7052" s="4" t="s">
        <v>37248</v>
      </c>
      <c r="B7052" t="s">
        <v>37275</v>
      </c>
      <c r="C7052" s="5" t="s">
        <v>862</v>
      </c>
      <c r="D7052" t="s">
        <v>34</v>
      </c>
      <c r="E7052" t="s">
        <v>179</v>
      </c>
      <c r="F7052" t="s">
        <v>36</v>
      </c>
      <c r="G7052" t="s">
        <v>37</v>
      </c>
      <c r="H7052" t="s">
        <v>36709</v>
      </c>
      <c r="I7052" t="s">
        <v>94</v>
      </c>
      <c r="J7052" t="s">
        <v>0</v>
      </c>
      <c r="K7052" t="s">
        <v>36709</v>
      </c>
      <c r="L7052" t="s">
        <v>36710</v>
      </c>
      <c r="M7052" t="s">
        <v>36711</v>
      </c>
      <c r="N7052" t="s">
        <v>465</v>
      </c>
      <c r="O7052" t="s">
        <v>36712</v>
      </c>
      <c r="P7052" t="s">
        <v>36713</v>
      </c>
      <c r="Q7052" t="s">
        <v>36714</v>
      </c>
      <c r="R7052" t="s">
        <v>0</v>
      </c>
      <c r="S7052" t="s">
        <v>0</v>
      </c>
      <c r="T7052" s="6">
        <v>0</v>
      </c>
      <c r="U7052" s="6">
        <v>0</v>
      </c>
      <c r="V7052" s="6">
        <v>0</v>
      </c>
      <c r="W7052" s="6">
        <v>0</v>
      </c>
      <c r="X7052" s="6">
        <v>0</v>
      </c>
      <c r="Y7052" s="6">
        <v>0</v>
      </c>
      <c r="Z7052" s="6">
        <v>0</v>
      </c>
      <c r="AA7052" s="6">
        <v>0</v>
      </c>
      <c r="AB7052" s="6">
        <v>0</v>
      </c>
    </row>
    <row r="7053" spans="1:28" hidden="1" x14ac:dyDescent="0.2">
      <c r="A7053" s="4" t="s">
        <v>37248</v>
      </c>
      <c r="B7053" t="s">
        <v>37276</v>
      </c>
      <c r="C7053" s="5" t="s">
        <v>5459</v>
      </c>
      <c r="D7053" t="s">
        <v>34</v>
      </c>
      <c r="E7053" t="s">
        <v>258</v>
      </c>
      <c r="F7053" t="s">
        <v>36</v>
      </c>
      <c r="G7053" t="s">
        <v>37</v>
      </c>
      <c r="H7053" t="s">
        <v>16372</v>
      </c>
      <c r="I7053" t="s">
        <v>94</v>
      </c>
      <c r="J7053" t="s">
        <v>0</v>
      </c>
      <c r="K7053" t="s">
        <v>16372</v>
      </c>
      <c r="L7053" t="s">
        <v>16373</v>
      </c>
      <c r="M7053" t="s">
        <v>1434</v>
      </c>
      <c r="N7053" t="s">
        <v>101</v>
      </c>
      <c r="O7053" t="s">
        <v>16374</v>
      </c>
      <c r="P7053" t="s">
        <v>16375</v>
      </c>
      <c r="Q7053" t="s">
        <v>16376</v>
      </c>
      <c r="R7053" t="s">
        <v>16376</v>
      </c>
      <c r="S7053" t="s">
        <v>16377</v>
      </c>
      <c r="T7053" s="6">
        <v>0</v>
      </c>
      <c r="U7053" s="6">
        <v>0</v>
      </c>
      <c r="V7053" s="6">
        <v>0</v>
      </c>
      <c r="W7053" s="6">
        <v>0</v>
      </c>
      <c r="X7053" s="6">
        <v>0</v>
      </c>
      <c r="Y7053" s="6">
        <v>0</v>
      </c>
      <c r="Z7053" s="6">
        <v>0</v>
      </c>
      <c r="AA7053" s="6">
        <v>0</v>
      </c>
      <c r="AB7053" s="6">
        <v>0</v>
      </c>
    </row>
    <row r="7054" spans="1:28" hidden="1" x14ac:dyDescent="0.2">
      <c r="A7054" s="4" t="s">
        <v>37248</v>
      </c>
      <c r="B7054" t="s">
        <v>37277</v>
      </c>
      <c r="C7054" s="5" t="s">
        <v>5459</v>
      </c>
      <c r="D7054" t="s">
        <v>34</v>
      </c>
      <c r="E7054" t="s">
        <v>258</v>
      </c>
      <c r="F7054" t="s">
        <v>36</v>
      </c>
      <c r="G7054" t="s">
        <v>37</v>
      </c>
      <c r="H7054" t="s">
        <v>16372</v>
      </c>
      <c r="I7054" t="s">
        <v>94</v>
      </c>
      <c r="J7054" t="s">
        <v>0</v>
      </c>
      <c r="K7054" t="s">
        <v>16372</v>
      </c>
      <c r="L7054" t="s">
        <v>16373</v>
      </c>
      <c r="M7054" t="s">
        <v>1434</v>
      </c>
      <c r="N7054" t="s">
        <v>101</v>
      </c>
      <c r="O7054" t="s">
        <v>16374</v>
      </c>
      <c r="P7054" t="s">
        <v>16375</v>
      </c>
      <c r="Q7054" t="s">
        <v>16376</v>
      </c>
      <c r="R7054" t="s">
        <v>16376</v>
      </c>
      <c r="S7054" t="s">
        <v>16377</v>
      </c>
      <c r="T7054" s="6">
        <v>0</v>
      </c>
      <c r="U7054" s="6">
        <v>0</v>
      </c>
      <c r="V7054" s="6">
        <v>0</v>
      </c>
      <c r="W7054" s="6">
        <v>0</v>
      </c>
      <c r="X7054" s="6">
        <v>0</v>
      </c>
      <c r="Y7054" s="6">
        <v>0</v>
      </c>
      <c r="Z7054" s="6">
        <v>0</v>
      </c>
      <c r="AA7054" s="6">
        <v>0</v>
      </c>
      <c r="AB7054" s="6">
        <v>0</v>
      </c>
    </row>
    <row r="7055" spans="1:28" hidden="1" x14ac:dyDescent="0.2">
      <c r="A7055" s="4" t="s">
        <v>37248</v>
      </c>
      <c r="B7055" t="s">
        <v>37278</v>
      </c>
      <c r="C7055" s="5" t="s">
        <v>862</v>
      </c>
      <c r="D7055" t="s">
        <v>34</v>
      </c>
      <c r="E7055" t="s">
        <v>285</v>
      </c>
      <c r="F7055" t="s">
        <v>36</v>
      </c>
      <c r="G7055" t="s">
        <v>37</v>
      </c>
      <c r="H7055" t="s">
        <v>28013</v>
      </c>
      <c r="I7055" t="s">
        <v>31</v>
      </c>
      <c r="J7055" t="s">
        <v>0</v>
      </c>
      <c r="K7055" t="s">
        <v>28013</v>
      </c>
      <c r="L7055" t="s">
        <v>28014</v>
      </c>
      <c r="M7055" t="s">
        <v>432</v>
      </c>
      <c r="N7055" t="s">
        <v>41</v>
      </c>
      <c r="O7055" t="s">
        <v>28015</v>
      </c>
      <c r="P7055" t="s">
        <v>28016</v>
      </c>
      <c r="Q7055" t="s">
        <v>28017</v>
      </c>
      <c r="R7055" t="s">
        <v>28017</v>
      </c>
      <c r="S7055" t="s">
        <v>0</v>
      </c>
      <c r="T7055" s="6">
        <v>1000</v>
      </c>
      <c r="U7055" s="6">
        <v>0</v>
      </c>
      <c r="V7055" s="6">
        <v>0</v>
      </c>
      <c r="W7055" s="6">
        <v>0</v>
      </c>
      <c r="X7055" s="6">
        <v>0</v>
      </c>
      <c r="Y7055" s="6">
        <v>0</v>
      </c>
      <c r="Z7055" s="6">
        <v>0</v>
      </c>
      <c r="AA7055" s="6">
        <v>0</v>
      </c>
      <c r="AB7055" s="6">
        <v>0</v>
      </c>
    </row>
    <row r="7056" spans="1:28" hidden="1" x14ac:dyDescent="0.2">
      <c r="A7056" s="4" t="s">
        <v>37248</v>
      </c>
      <c r="B7056" t="s">
        <v>37279</v>
      </c>
      <c r="C7056" s="5" t="s">
        <v>5459</v>
      </c>
      <c r="D7056" t="s">
        <v>34</v>
      </c>
      <c r="E7056" t="s">
        <v>258</v>
      </c>
      <c r="F7056" t="s">
        <v>36</v>
      </c>
      <c r="G7056" t="s">
        <v>37</v>
      </c>
      <c r="H7056" t="s">
        <v>16372</v>
      </c>
      <c r="I7056" t="s">
        <v>94</v>
      </c>
      <c r="J7056" t="s">
        <v>0</v>
      </c>
      <c r="K7056" t="s">
        <v>16372</v>
      </c>
      <c r="L7056" t="s">
        <v>16373</v>
      </c>
      <c r="M7056" t="s">
        <v>1434</v>
      </c>
      <c r="N7056" t="s">
        <v>101</v>
      </c>
      <c r="O7056" t="s">
        <v>16374</v>
      </c>
      <c r="P7056" t="s">
        <v>16375</v>
      </c>
      <c r="Q7056" t="s">
        <v>16376</v>
      </c>
      <c r="R7056" t="s">
        <v>16376</v>
      </c>
      <c r="S7056" t="s">
        <v>16377</v>
      </c>
      <c r="T7056" s="6">
        <v>0</v>
      </c>
      <c r="U7056" s="6">
        <v>0</v>
      </c>
      <c r="V7056" s="6">
        <v>0</v>
      </c>
      <c r="W7056" s="6">
        <v>0</v>
      </c>
      <c r="X7056" s="6">
        <v>0</v>
      </c>
      <c r="Y7056" s="6">
        <v>0</v>
      </c>
      <c r="Z7056" s="6">
        <v>0</v>
      </c>
      <c r="AA7056" s="6">
        <v>0</v>
      </c>
      <c r="AB7056" s="6">
        <v>0</v>
      </c>
    </row>
    <row r="7057" spans="1:28" hidden="1" x14ac:dyDescent="0.2">
      <c r="A7057" s="4" t="s">
        <v>37280</v>
      </c>
      <c r="B7057" t="s">
        <v>37281</v>
      </c>
      <c r="C7057" s="5" t="s">
        <v>17213</v>
      </c>
      <c r="D7057" t="s">
        <v>34</v>
      </c>
      <c r="E7057" t="s">
        <v>139</v>
      </c>
      <c r="F7057" t="s">
        <v>36</v>
      </c>
      <c r="G7057" t="s">
        <v>37</v>
      </c>
      <c r="H7057" t="s">
        <v>37282</v>
      </c>
      <c r="I7057" t="s">
        <v>31</v>
      </c>
      <c r="J7057" t="s">
        <v>151</v>
      </c>
      <c r="K7057" t="s">
        <v>37283</v>
      </c>
      <c r="L7057" t="s">
        <v>37284</v>
      </c>
      <c r="M7057" t="s">
        <v>5338</v>
      </c>
      <c r="N7057" t="s">
        <v>101</v>
      </c>
      <c r="O7057" t="s">
        <v>37285</v>
      </c>
      <c r="P7057" t="s">
        <v>37286</v>
      </c>
      <c r="Q7057" t="s">
        <v>37287</v>
      </c>
      <c r="R7057" t="s">
        <v>37287</v>
      </c>
      <c r="S7057" t="s">
        <v>0</v>
      </c>
      <c r="T7057" s="6">
        <v>0</v>
      </c>
      <c r="U7057" s="6">
        <v>0</v>
      </c>
      <c r="V7057" s="6">
        <v>0</v>
      </c>
      <c r="W7057" s="6">
        <v>513</v>
      </c>
      <c r="X7057" s="6">
        <v>0</v>
      </c>
      <c r="Y7057" s="6">
        <v>0</v>
      </c>
      <c r="Z7057" s="6">
        <v>0</v>
      </c>
      <c r="AA7057" s="6">
        <v>0</v>
      </c>
      <c r="AB7057" s="6">
        <v>0</v>
      </c>
    </row>
    <row r="7058" spans="1:28" x14ac:dyDescent="0.2">
      <c r="A7058" s="4" t="s">
        <v>37280</v>
      </c>
      <c r="B7058" t="s">
        <v>37288</v>
      </c>
      <c r="C7058" s="5" t="s">
        <v>5459</v>
      </c>
      <c r="D7058" t="s">
        <v>34</v>
      </c>
      <c r="E7058" t="s">
        <v>258</v>
      </c>
      <c r="F7058" t="s">
        <v>36</v>
      </c>
      <c r="G7058" t="s">
        <v>37</v>
      </c>
      <c r="H7058" t="s">
        <v>37289</v>
      </c>
      <c r="I7058" t="s">
        <v>94</v>
      </c>
      <c r="J7058" t="s">
        <v>0</v>
      </c>
      <c r="K7058" t="s">
        <v>37289</v>
      </c>
      <c r="L7058" t="s">
        <v>23144</v>
      </c>
      <c r="M7058" t="s">
        <v>581</v>
      </c>
      <c r="N7058" t="s">
        <v>41</v>
      </c>
      <c r="O7058" t="s">
        <v>19590</v>
      </c>
      <c r="P7058" t="s">
        <v>37290</v>
      </c>
      <c r="Q7058" t="s">
        <v>37291</v>
      </c>
      <c r="R7058" t="s">
        <v>37292</v>
      </c>
      <c r="S7058" t="s">
        <v>37293</v>
      </c>
      <c r="T7058" s="6">
        <v>0</v>
      </c>
      <c r="U7058" s="6">
        <v>0</v>
      </c>
      <c r="V7058" s="6">
        <v>0</v>
      </c>
      <c r="W7058" s="6">
        <v>0</v>
      </c>
      <c r="X7058" s="6">
        <v>0</v>
      </c>
      <c r="Y7058" s="6">
        <v>0</v>
      </c>
      <c r="Z7058" s="6">
        <v>0</v>
      </c>
      <c r="AA7058" s="6">
        <v>0</v>
      </c>
      <c r="AB7058" s="6">
        <v>0</v>
      </c>
    </row>
    <row r="7059" spans="1:28" x14ac:dyDescent="0.2">
      <c r="A7059" s="4" t="s">
        <v>37280</v>
      </c>
      <c r="B7059" t="s">
        <v>37294</v>
      </c>
      <c r="C7059" s="5" t="s">
        <v>862</v>
      </c>
      <c r="D7059" t="s">
        <v>34</v>
      </c>
      <c r="E7059" t="s">
        <v>285</v>
      </c>
      <c r="F7059" t="s">
        <v>36</v>
      </c>
      <c r="G7059" t="s">
        <v>37</v>
      </c>
      <c r="H7059" t="s">
        <v>37289</v>
      </c>
      <c r="I7059" t="s">
        <v>94</v>
      </c>
      <c r="J7059" t="s">
        <v>0</v>
      </c>
      <c r="K7059" t="s">
        <v>37289</v>
      </c>
      <c r="L7059" t="s">
        <v>23144</v>
      </c>
      <c r="M7059" t="s">
        <v>581</v>
      </c>
      <c r="N7059" t="s">
        <v>41</v>
      </c>
      <c r="O7059" t="s">
        <v>19590</v>
      </c>
      <c r="P7059" t="s">
        <v>37290</v>
      </c>
      <c r="Q7059" t="s">
        <v>37291</v>
      </c>
      <c r="R7059" t="s">
        <v>37292</v>
      </c>
      <c r="S7059" t="s">
        <v>37293</v>
      </c>
      <c r="T7059" s="6">
        <v>0</v>
      </c>
      <c r="U7059" s="6">
        <v>0</v>
      </c>
      <c r="V7059" s="6">
        <v>0</v>
      </c>
      <c r="W7059" s="6">
        <v>0</v>
      </c>
      <c r="X7059" s="6">
        <v>0</v>
      </c>
      <c r="Y7059" s="6">
        <v>0</v>
      </c>
      <c r="Z7059" s="6">
        <v>0</v>
      </c>
      <c r="AA7059" s="6">
        <v>0</v>
      </c>
      <c r="AB7059" s="6">
        <v>0</v>
      </c>
    </row>
    <row r="7060" spans="1:28" hidden="1" x14ac:dyDescent="0.2">
      <c r="A7060" s="4" t="s">
        <v>37280</v>
      </c>
      <c r="B7060" t="s">
        <v>37295</v>
      </c>
      <c r="C7060" s="5" t="s">
        <v>5459</v>
      </c>
      <c r="D7060" t="s">
        <v>34</v>
      </c>
      <c r="E7060" t="s">
        <v>258</v>
      </c>
      <c r="F7060" t="s">
        <v>36</v>
      </c>
      <c r="G7060" t="s">
        <v>37</v>
      </c>
      <c r="H7060" t="s">
        <v>37296</v>
      </c>
      <c r="I7060" t="s">
        <v>31</v>
      </c>
      <c r="J7060" t="s">
        <v>0</v>
      </c>
      <c r="K7060" t="s">
        <v>37296</v>
      </c>
      <c r="L7060" t="s">
        <v>37297</v>
      </c>
      <c r="M7060" t="s">
        <v>37298</v>
      </c>
      <c r="N7060" t="s">
        <v>3096</v>
      </c>
      <c r="O7060" t="s">
        <v>37299</v>
      </c>
      <c r="P7060" t="s">
        <v>0</v>
      </c>
      <c r="Q7060" t="s">
        <v>37300</v>
      </c>
      <c r="R7060" t="s">
        <v>0</v>
      </c>
      <c r="S7060" t="s">
        <v>0</v>
      </c>
      <c r="T7060" s="6">
        <v>0</v>
      </c>
      <c r="U7060" s="6">
        <v>0</v>
      </c>
      <c r="V7060" s="6">
        <v>0</v>
      </c>
      <c r="W7060" s="6">
        <v>0</v>
      </c>
      <c r="X7060" s="6">
        <v>0</v>
      </c>
      <c r="Y7060" s="6">
        <v>0</v>
      </c>
      <c r="Z7060" s="6">
        <v>0</v>
      </c>
      <c r="AA7060" s="6">
        <v>0</v>
      </c>
      <c r="AB7060" s="6">
        <v>0</v>
      </c>
    </row>
    <row r="7061" spans="1:28" x14ac:dyDescent="0.2">
      <c r="A7061" s="4" t="s">
        <v>37280</v>
      </c>
      <c r="B7061" t="s">
        <v>37301</v>
      </c>
      <c r="C7061" s="5" t="s">
        <v>862</v>
      </c>
      <c r="D7061" t="s">
        <v>34</v>
      </c>
      <c r="E7061" t="s">
        <v>159</v>
      </c>
      <c r="F7061" t="s">
        <v>36</v>
      </c>
      <c r="G7061" t="s">
        <v>37</v>
      </c>
      <c r="H7061" t="s">
        <v>22239</v>
      </c>
      <c r="I7061" t="s">
        <v>31</v>
      </c>
      <c r="J7061" t="s">
        <v>461</v>
      </c>
      <c r="K7061" t="s">
        <v>22240</v>
      </c>
      <c r="L7061" t="s">
        <v>22241</v>
      </c>
      <c r="M7061" t="s">
        <v>413</v>
      </c>
      <c r="N7061" t="s">
        <v>41</v>
      </c>
      <c r="O7061" t="s">
        <v>414</v>
      </c>
      <c r="P7061" t="s">
        <v>0</v>
      </c>
      <c r="Q7061" t="s">
        <v>22242</v>
      </c>
      <c r="R7061" t="s">
        <v>0</v>
      </c>
      <c r="S7061" t="s">
        <v>0</v>
      </c>
      <c r="T7061" s="6">
        <v>0</v>
      </c>
      <c r="U7061" s="6">
        <v>0</v>
      </c>
      <c r="V7061" s="6">
        <v>0</v>
      </c>
      <c r="W7061" s="6">
        <v>0</v>
      </c>
      <c r="X7061" s="6">
        <v>0</v>
      </c>
      <c r="Y7061" s="6">
        <v>0</v>
      </c>
      <c r="Z7061" s="6">
        <v>0</v>
      </c>
      <c r="AA7061" s="6">
        <v>0</v>
      </c>
      <c r="AB7061" s="6">
        <v>0</v>
      </c>
    </row>
    <row r="7062" spans="1:28" x14ac:dyDescent="0.2">
      <c r="A7062" s="4" t="s">
        <v>37302</v>
      </c>
      <c r="B7062" t="s">
        <v>37303</v>
      </c>
      <c r="C7062" s="5" t="s">
        <v>862</v>
      </c>
      <c r="D7062" t="s">
        <v>34</v>
      </c>
      <c r="E7062" t="s">
        <v>520</v>
      </c>
      <c r="F7062" t="s">
        <v>36</v>
      </c>
      <c r="G7062" t="s">
        <v>37</v>
      </c>
      <c r="H7062" t="s">
        <v>7641</v>
      </c>
      <c r="I7062" t="s">
        <v>94</v>
      </c>
      <c r="J7062" t="s">
        <v>0</v>
      </c>
      <c r="K7062" t="s">
        <v>7641</v>
      </c>
      <c r="L7062" t="s">
        <v>7642</v>
      </c>
      <c r="M7062" t="s">
        <v>4031</v>
      </c>
      <c r="N7062" t="s">
        <v>41</v>
      </c>
      <c r="O7062" t="s">
        <v>7643</v>
      </c>
      <c r="P7062" t="s">
        <v>0</v>
      </c>
      <c r="Q7062" t="s">
        <v>7645</v>
      </c>
      <c r="R7062" t="s">
        <v>0</v>
      </c>
      <c r="S7062" t="s">
        <v>7645</v>
      </c>
      <c r="T7062" s="6">
        <v>0</v>
      </c>
      <c r="U7062" s="6">
        <v>0</v>
      </c>
      <c r="V7062" s="6">
        <v>0</v>
      </c>
      <c r="W7062" s="6">
        <v>0</v>
      </c>
      <c r="X7062" s="6">
        <v>0</v>
      </c>
      <c r="Y7062" s="6">
        <v>0</v>
      </c>
      <c r="Z7062" s="6">
        <v>0</v>
      </c>
      <c r="AA7062" s="6">
        <v>0</v>
      </c>
      <c r="AB7062" s="6">
        <v>0</v>
      </c>
    </row>
    <row r="7063" spans="1:28" x14ac:dyDescent="0.2">
      <c r="A7063" s="4" t="s">
        <v>37302</v>
      </c>
      <c r="B7063" t="s">
        <v>37304</v>
      </c>
      <c r="C7063" s="5" t="s">
        <v>862</v>
      </c>
      <c r="D7063" t="s">
        <v>34</v>
      </c>
      <c r="E7063" t="s">
        <v>66</v>
      </c>
      <c r="F7063" t="s">
        <v>36</v>
      </c>
      <c r="G7063" t="s">
        <v>37</v>
      </c>
      <c r="H7063" t="s">
        <v>37305</v>
      </c>
      <c r="I7063" t="s">
        <v>31</v>
      </c>
      <c r="J7063" t="s">
        <v>270</v>
      </c>
      <c r="K7063" t="s">
        <v>1543</v>
      </c>
      <c r="L7063" t="s">
        <v>37306</v>
      </c>
      <c r="M7063" t="s">
        <v>51</v>
      </c>
      <c r="N7063" t="s">
        <v>41</v>
      </c>
      <c r="O7063" t="s">
        <v>37307</v>
      </c>
      <c r="P7063" t="s">
        <v>37308</v>
      </c>
      <c r="Q7063" t="s">
        <v>37309</v>
      </c>
      <c r="R7063" t="s">
        <v>0</v>
      </c>
      <c r="S7063" t="s">
        <v>37309</v>
      </c>
      <c r="T7063" s="6">
        <v>0</v>
      </c>
      <c r="U7063" s="6">
        <v>0</v>
      </c>
      <c r="V7063" s="6">
        <v>0</v>
      </c>
      <c r="W7063" s="6">
        <v>0</v>
      </c>
      <c r="X7063" s="6">
        <v>0</v>
      </c>
      <c r="Y7063" s="6">
        <v>0</v>
      </c>
      <c r="Z7063" s="6">
        <v>0</v>
      </c>
      <c r="AA7063" s="6">
        <v>0</v>
      </c>
      <c r="AB7063" s="6">
        <v>0</v>
      </c>
    </row>
    <row r="7064" spans="1:28" x14ac:dyDescent="0.2">
      <c r="A7064" s="4" t="s">
        <v>37302</v>
      </c>
      <c r="B7064" t="s">
        <v>37310</v>
      </c>
      <c r="C7064" s="5" t="s">
        <v>32116</v>
      </c>
      <c r="D7064" t="s">
        <v>34</v>
      </c>
      <c r="E7064" t="s">
        <v>46</v>
      </c>
      <c r="F7064" t="s">
        <v>36</v>
      </c>
      <c r="G7064" t="s">
        <v>37</v>
      </c>
      <c r="H7064" t="s">
        <v>37311</v>
      </c>
      <c r="I7064" t="s">
        <v>31</v>
      </c>
      <c r="J7064" t="s">
        <v>3971</v>
      </c>
      <c r="K7064" t="s">
        <v>37312</v>
      </c>
      <c r="L7064" t="s">
        <v>10674</v>
      </c>
      <c r="M7064" t="s">
        <v>834</v>
      </c>
      <c r="N7064" t="s">
        <v>41</v>
      </c>
      <c r="O7064" t="s">
        <v>37313</v>
      </c>
      <c r="P7064" t="s">
        <v>37314</v>
      </c>
      <c r="Q7064" t="s">
        <v>37315</v>
      </c>
      <c r="R7064" t="s">
        <v>37316</v>
      </c>
      <c r="S7064" t="s">
        <v>37317</v>
      </c>
      <c r="T7064" s="6">
        <v>2000</v>
      </c>
      <c r="U7064" s="6">
        <v>0</v>
      </c>
      <c r="V7064" s="6">
        <v>0</v>
      </c>
      <c r="W7064" s="6">
        <v>0</v>
      </c>
      <c r="X7064" s="6">
        <v>0</v>
      </c>
      <c r="Y7064" s="6">
        <v>0</v>
      </c>
      <c r="Z7064" s="6">
        <v>0</v>
      </c>
      <c r="AA7064" s="6">
        <v>0</v>
      </c>
      <c r="AB7064" s="6">
        <v>0</v>
      </c>
    </row>
    <row r="7065" spans="1:28" x14ac:dyDescent="0.2">
      <c r="A7065" s="4" t="s">
        <v>37302</v>
      </c>
      <c r="B7065" t="s">
        <v>37318</v>
      </c>
      <c r="C7065" s="5" t="s">
        <v>862</v>
      </c>
      <c r="D7065" t="s">
        <v>16156</v>
      </c>
      <c r="E7065" t="s">
        <v>24737</v>
      </c>
      <c r="F7065" t="s">
        <v>36</v>
      </c>
      <c r="G7065" t="s">
        <v>37</v>
      </c>
      <c r="H7065" t="s">
        <v>15791</v>
      </c>
      <c r="I7065" t="s">
        <v>31</v>
      </c>
      <c r="J7065" t="s">
        <v>1290</v>
      </c>
      <c r="K7065" t="s">
        <v>15792</v>
      </c>
      <c r="L7065" t="s">
        <v>15793</v>
      </c>
      <c r="M7065" t="s">
        <v>164</v>
      </c>
      <c r="N7065" t="s">
        <v>41</v>
      </c>
      <c r="O7065" t="s">
        <v>317</v>
      </c>
      <c r="P7065" t="s">
        <v>15794</v>
      </c>
      <c r="Q7065" t="s">
        <v>15795</v>
      </c>
      <c r="R7065" t="s">
        <v>15795</v>
      </c>
      <c r="S7065" t="s">
        <v>15796</v>
      </c>
      <c r="T7065" s="6">
        <v>2000</v>
      </c>
      <c r="U7065" s="6">
        <v>0</v>
      </c>
      <c r="V7065" s="6">
        <v>0</v>
      </c>
      <c r="W7065" s="6">
        <v>0</v>
      </c>
      <c r="X7065" s="6">
        <v>0</v>
      </c>
      <c r="Y7065" s="6">
        <v>0</v>
      </c>
      <c r="Z7065" s="6">
        <v>0</v>
      </c>
      <c r="AA7065" s="6">
        <v>0</v>
      </c>
      <c r="AB7065" s="6">
        <v>0</v>
      </c>
    </row>
    <row r="7066" spans="1:28" x14ac:dyDescent="0.2">
      <c r="A7066" s="4" t="s">
        <v>37302</v>
      </c>
      <c r="B7066" t="s">
        <v>37319</v>
      </c>
      <c r="C7066" s="5" t="s">
        <v>862</v>
      </c>
      <c r="D7066" t="s">
        <v>34</v>
      </c>
      <c r="E7066" t="s">
        <v>341</v>
      </c>
      <c r="F7066" t="s">
        <v>36</v>
      </c>
      <c r="G7066" t="s">
        <v>37</v>
      </c>
      <c r="H7066" t="s">
        <v>37320</v>
      </c>
      <c r="I7066" t="s">
        <v>31</v>
      </c>
      <c r="J7066" t="s">
        <v>0</v>
      </c>
      <c r="K7066" t="s">
        <v>37320</v>
      </c>
      <c r="L7066" t="s">
        <v>37321</v>
      </c>
      <c r="M7066" t="s">
        <v>60</v>
      </c>
      <c r="N7066" t="s">
        <v>41</v>
      </c>
      <c r="O7066" t="s">
        <v>61</v>
      </c>
      <c r="P7066" t="s">
        <v>37322</v>
      </c>
      <c r="Q7066" t="s">
        <v>37323</v>
      </c>
      <c r="R7066" t="s">
        <v>37324</v>
      </c>
      <c r="S7066" t="s">
        <v>37323</v>
      </c>
      <c r="T7066" s="6">
        <v>0</v>
      </c>
      <c r="U7066" s="6">
        <v>0</v>
      </c>
      <c r="V7066" s="6">
        <v>0</v>
      </c>
      <c r="W7066" s="6">
        <v>513</v>
      </c>
      <c r="X7066" s="6">
        <v>0</v>
      </c>
      <c r="Y7066" s="6">
        <v>0</v>
      </c>
      <c r="Z7066" s="6">
        <v>0</v>
      </c>
      <c r="AA7066" s="6">
        <v>0</v>
      </c>
      <c r="AB7066" s="6">
        <v>0</v>
      </c>
    </row>
    <row r="7067" spans="1:28" x14ac:dyDescent="0.2">
      <c r="A7067" s="4" t="s">
        <v>37302</v>
      </c>
      <c r="B7067" t="s">
        <v>37325</v>
      </c>
      <c r="C7067" s="5" t="s">
        <v>5459</v>
      </c>
      <c r="D7067" t="s">
        <v>34</v>
      </c>
      <c r="E7067" t="s">
        <v>258</v>
      </c>
      <c r="F7067" t="s">
        <v>36</v>
      </c>
      <c r="G7067" t="s">
        <v>37</v>
      </c>
      <c r="H7067" t="s">
        <v>37326</v>
      </c>
      <c r="I7067" t="s">
        <v>31</v>
      </c>
      <c r="J7067" t="s">
        <v>0</v>
      </c>
      <c r="K7067" t="s">
        <v>37326</v>
      </c>
      <c r="L7067" t="s">
        <v>37327</v>
      </c>
      <c r="M7067" t="s">
        <v>263</v>
      </c>
      <c r="N7067" t="s">
        <v>41</v>
      </c>
      <c r="O7067" t="s">
        <v>37328</v>
      </c>
      <c r="P7067" t="s">
        <v>0</v>
      </c>
      <c r="Q7067" t="s">
        <v>37329</v>
      </c>
      <c r="R7067" t="s">
        <v>0</v>
      </c>
      <c r="S7067" t="s">
        <v>37329</v>
      </c>
      <c r="T7067" s="6">
        <v>0</v>
      </c>
      <c r="U7067" s="6">
        <v>0</v>
      </c>
      <c r="V7067" s="6">
        <v>0</v>
      </c>
      <c r="W7067" s="6">
        <v>0</v>
      </c>
      <c r="X7067" s="6">
        <v>0</v>
      </c>
      <c r="Y7067" s="6">
        <v>0</v>
      </c>
      <c r="Z7067" s="6">
        <v>0</v>
      </c>
      <c r="AA7067" s="6">
        <v>0</v>
      </c>
      <c r="AB7067" s="6">
        <v>0</v>
      </c>
    </row>
    <row r="7068" spans="1:28" hidden="1" x14ac:dyDescent="0.2">
      <c r="A7068" s="4" t="s">
        <v>37302</v>
      </c>
      <c r="B7068" t="s">
        <v>37330</v>
      </c>
      <c r="C7068" s="5" t="s">
        <v>862</v>
      </c>
      <c r="D7068" t="s">
        <v>34</v>
      </c>
      <c r="E7068" t="s">
        <v>285</v>
      </c>
      <c r="F7068" t="s">
        <v>36</v>
      </c>
      <c r="G7068" t="s">
        <v>37</v>
      </c>
      <c r="H7068" t="s">
        <v>37331</v>
      </c>
      <c r="I7068" t="s">
        <v>31</v>
      </c>
      <c r="J7068" t="s">
        <v>37145</v>
      </c>
      <c r="K7068" t="s">
        <v>37146</v>
      </c>
      <c r="L7068" t="s">
        <v>37147</v>
      </c>
      <c r="M7068" t="s">
        <v>37148</v>
      </c>
      <c r="N7068" t="s">
        <v>41</v>
      </c>
      <c r="O7068" t="s">
        <v>37149</v>
      </c>
      <c r="P7068" t="s">
        <v>37150</v>
      </c>
      <c r="Q7068" t="s">
        <v>37151</v>
      </c>
      <c r="R7068" t="s">
        <v>37151</v>
      </c>
      <c r="S7068" t="s">
        <v>0</v>
      </c>
      <c r="T7068" s="6">
        <v>0</v>
      </c>
      <c r="U7068" s="6">
        <v>0</v>
      </c>
      <c r="V7068" s="6">
        <v>0</v>
      </c>
      <c r="W7068" s="6">
        <v>0</v>
      </c>
      <c r="X7068" s="6">
        <v>0</v>
      </c>
      <c r="Y7068" s="6">
        <v>0</v>
      </c>
      <c r="Z7068" s="6">
        <v>0</v>
      </c>
      <c r="AA7068" s="6">
        <v>0</v>
      </c>
      <c r="AB7068" s="6">
        <v>0</v>
      </c>
    </row>
    <row r="7069" spans="1:28" hidden="1" x14ac:dyDescent="0.2">
      <c r="A7069" s="4" t="s">
        <v>37302</v>
      </c>
      <c r="B7069" t="s">
        <v>37332</v>
      </c>
      <c r="C7069" s="5" t="s">
        <v>862</v>
      </c>
      <c r="D7069" t="s">
        <v>34</v>
      </c>
      <c r="E7069" t="s">
        <v>179</v>
      </c>
      <c r="F7069" t="s">
        <v>36</v>
      </c>
      <c r="G7069" t="s">
        <v>37</v>
      </c>
      <c r="H7069" t="s">
        <v>13747</v>
      </c>
      <c r="I7069" t="s">
        <v>94</v>
      </c>
      <c r="J7069" t="s">
        <v>0</v>
      </c>
      <c r="K7069" t="s">
        <v>13747</v>
      </c>
      <c r="L7069" t="s">
        <v>17005</v>
      </c>
      <c r="M7069" t="s">
        <v>1972</v>
      </c>
      <c r="N7069" t="s">
        <v>1736</v>
      </c>
      <c r="O7069" t="s">
        <v>17006</v>
      </c>
      <c r="P7069" t="s">
        <v>0</v>
      </c>
      <c r="Q7069" t="s">
        <v>37070</v>
      </c>
      <c r="R7069" t="s">
        <v>0</v>
      </c>
      <c r="S7069" t="s">
        <v>0</v>
      </c>
      <c r="T7069" s="6">
        <v>0</v>
      </c>
      <c r="U7069" s="6">
        <v>0</v>
      </c>
      <c r="V7069" s="6">
        <v>0</v>
      </c>
      <c r="W7069" s="6">
        <v>0</v>
      </c>
      <c r="X7069" s="6">
        <v>0</v>
      </c>
      <c r="Y7069" s="6">
        <v>0</v>
      </c>
      <c r="Z7069" s="6">
        <v>0</v>
      </c>
      <c r="AA7069" s="6">
        <v>0</v>
      </c>
      <c r="AB7069" s="6">
        <v>0</v>
      </c>
    </row>
    <row r="7070" spans="1:28" x14ac:dyDescent="0.2">
      <c r="A7070" s="4" t="s">
        <v>37302</v>
      </c>
      <c r="B7070" t="s">
        <v>37333</v>
      </c>
      <c r="C7070" s="5" t="s">
        <v>862</v>
      </c>
      <c r="D7070" t="s">
        <v>34</v>
      </c>
      <c r="E7070" t="s">
        <v>341</v>
      </c>
      <c r="F7070" t="s">
        <v>36</v>
      </c>
      <c r="G7070" t="s">
        <v>37</v>
      </c>
      <c r="H7070" t="s">
        <v>37334</v>
      </c>
      <c r="I7070" t="s">
        <v>31</v>
      </c>
      <c r="J7070" t="s">
        <v>547</v>
      </c>
      <c r="K7070" t="s">
        <v>37335</v>
      </c>
      <c r="L7070" t="s">
        <v>37336</v>
      </c>
      <c r="M7070" t="s">
        <v>413</v>
      </c>
      <c r="N7070" t="s">
        <v>41</v>
      </c>
      <c r="O7070" t="s">
        <v>414</v>
      </c>
      <c r="P7070" t="s">
        <v>37337</v>
      </c>
      <c r="Q7070" t="s">
        <v>37338</v>
      </c>
      <c r="R7070" t="s">
        <v>0</v>
      </c>
      <c r="S7070" t="s">
        <v>37338</v>
      </c>
      <c r="T7070" s="6">
        <v>0</v>
      </c>
      <c r="U7070" s="6">
        <v>0</v>
      </c>
      <c r="V7070" s="6">
        <v>0</v>
      </c>
      <c r="W7070" s="6">
        <v>0</v>
      </c>
      <c r="X7070" s="6">
        <v>0</v>
      </c>
      <c r="Y7070" s="6">
        <v>0</v>
      </c>
      <c r="Z7070" s="6">
        <v>0</v>
      </c>
      <c r="AA7070" s="6">
        <v>0</v>
      </c>
      <c r="AB7070" s="6">
        <v>0</v>
      </c>
    </row>
    <row r="7071" spans="1:28" x14ac:dyDescent="0.2">
      <c r="A7071" s="4" t="s">
        <v>37302</v>
      </c>
      <c r="B7071" t="s">
        <v>37339</v>
      </c>
      <c r="C7071" s="5" t="s">
        <v>862</v>
      </c>
      <c r="D7071" t="s">
        <v>34</v>
      </c>
      <c r="E7071" t="s">
        <v>8270</v>
      </c>
      <c r="F7071" t="s">
        <v>36</v>
      </c>
      <c r="G7071" t="s">
        <v>37</v>
      </c>
      <c r="H7071" t="s">
        <v>37340</v>
      </c>
      <c r="I7071" t="s">
        <v>31</v>
      </c>
      <c r="J7071" t="s">
        <v>0</v>
      </c>
      <c r="K7071" t="s">
        <v>37340</v>
      </c>
      <c r="L7071" t="s">
        <v>37341</v>
      </c>
      <c r="M7071" t="s">
        <v>164</v>
      </c>
      <c r="N7071" t="s">
        <v>41</v>
      </c>
      <c r="O7071" t="s">
        <v>37342</v>
      </c>
      <c r="P7071" t="s">
        <v>0</v>
      </c>
      <c r="Q7071" t="s">
        <v>37343</v>
      </c>
      <c r="R7071" t="s">
        <v>0</v>
      </c>
      <c r="S7071" t="s">
        <v>0</v>
      </c>
      <c r="T7071" s="6">
        <v>0</v>
      </c>
      <c r="U7071" s="6">
        <v>0</v>
      </c>
      <c r="V7071" s="6">
        <v>0</v>
      </c>
      <c r="W7071" s="6">
        <v>0</v>
      </c>
      <c r="X7071" s="6">
        <v>0</v>
      </c>
      <c r="Y7071" s="6">
        <v>0</v>
      </c>
      <c r="Z7071" s="6">
        <v>0</v>
      </c>
      <c r="AA7071" s="6">
        <v>0</v>
      </c>
      <c r="AB7071" s="6">
        <v>0</v>
      </c>
    </row>
    <row r="7072" spans="1:28" x14ac:dyDescent="0.2">
      <c r="A7072" s="4" t="s">
        <v>37302</v>
      </c>
      <c r="B7072" t="s">
        <v>37344</v>
      </c>
      <c r="C7072" s="5" t="s">
        <v>862</v>
      </c>
      <c r="D7072" t="s">
        <v>34</v>
      </c>
      <c r="E7072" t="s">
        <v>159</v>
      </c>
      <c r="F7072" t="s">
        <v>36</v>
      </c>
      <c r="G7072" t="s">
        <v>37</v>
      </c>
      <c r="H7072" t="s">
        <v>37345</v>
      </c>
      <c r="I7072" t="s">
        <v>31</v>
      </c>
      <c r="J7072" t="s">
        <v>8526</v>
      </c>
      <c r="K7072" t="s">
        <v>37346</v>
      </c>
      <c r="L7072" t="s">
        <v>37347</v>
      </c>
      <c r="M7072" t="s">
        <v>541</v>
      </c>
      <c r="N7072" t="s">
        <v>41</v>
      </c>
      <c r="O7072" t="s">
        <v>542</v>
      </c>
      <c r="P7072" t="s">
        <v>37348</v>
      </c>
      <c r="Q7072" t="s">
        <v>37349</v>
      </c>
      <c r="R7072" t="s">
        <v>37350</v>
      </c>
      <c r="S7072" t="s">
        <v>37350</v>
      </c>
      <c r="T7072" s="6">
        <v>0</v>
      </c>
      <c r="U7072" s="6">
        <v>0</v>
      </c>
      <c r="V7072" s="6">
        <v>0</v>
      </c>
      <c r="W7072" s="6">
        <v>712</v>
      </c>
      <c r="X7072" s="6">
        <v>0</v>
      </c>
      <c r="Y7072" s="6">
        <v>0</v>
      </c>
      <c r="Z7072" s="6">
        <v>0</v>
      </c>
      <c r="AA7072" s="6">
        <v>0</v>
      </c>
      <c r="AB7072" s="6">
        <v>0</v>
      </c>
    </row>
    <row r="7073" spans="1:28" x14ac:dyDescent="0.2">
      <c r="A7073" s="4" t="s">
        <v>37302</v>
      </c>
      <c r="B7073" t="s">
        <v>37351</v>
      </c>
      <c r="C7073" s="5" t="s">
        <v>862</v>
      </c>
      <c r="D7073" t="s">
        <v>34</v>
      </c>
      <c r="E7073" t="s">
        <v>127</v>
      </c>
      <c r="F7073" t="s">
        <v>36</v>
      </c>
      <c r="G7073" t="s">
        <v>86</v>
      </c>
      <c r="H7073" t="s">
        <v>18700</v>
      </c>
      <c r="I7073" t="s">
        <v>31</v>
      </c>
      <c r="J7073" t="s">
        <v>6286</v>
      </c>
      <c r="K7073" t="s">
        <v>18701</v>
      </c>
      <c r="L7073" t="s">
        <v>18702</v>
      </c>
      <c r="M7073" t="s">
        <v>300</v>
      </c>
      <c r="N7073" t="s">
        <v>41</v>
      </c>
      <c r="O7073" t="s">
        <v>301</v>
      </c>
      <c r="P7073" t="s">
        <v>10644</v>
      </c>
      <c r="Q7073" t="s">
        <v>10645</v>
      </c>
      <c r="R7073" t="s">
        <v>10645</v>
      </c>
      <c r="S7073" t="s">
        <v>10645</v>
      </c>
      <c r="T7073" s="6">
        <v>100</v>
      </c>
      <c r="U7073" s="6">
        <v>0</v>
      </c>
      <c r="V7073" s="6">
        <v>0</v>
      </c>
      <c r="W7073" s="6">
        <v>0</v>
      </c>
      <c r="X7073" s="6">
        <v>0</v>
      </c>
      <c r="Y7073" s="6">
        <v>0</v>
      </c>
      <c r="Z7073" s="6">
        <v>0</v>
      </c>
      <c r="AA7073" s="6">
        <v>0</v>
      </c>
      <c r="AB7073" s="6">
        <v>0</v>
      </c>
    </row>
    <row r="7074" spans="1:28" x14ac:dyDescent="0.2">
      <c r="A7074" s="4" t="s">
        <v>37302</v>
      </c>
      <c r="B7074" t="s">
        <v>37352</v>
      </c>
      <c r="C7074" s="5" t="s">
        <v>862</v>
      </c>
      <c r="D7074" t="s">
        <v>16156</v>
      </c>
      <c r="E7074" t="s">
        <v>22457</v>
      </c>
      <c r="F7074" t="s">
        <v>36</v>
      </c>
      <c r="G7074" t="s">
        <v>86</v>
      </c>
      <c r="H7074" t="s">
        <v>37353</v>
      </c>
      <c r="I7074" t="s">
        <v>31</v>
      </c>
      <c r="J7074" t="s">
        <v>37354</v>
      </c>
      <c r="K7074" t="s">
        <v>15485</v>
      </c>
      <c r="L7074" t="s">
        <v>37355</v>
      </c>
      <c r="M7074" t="s">
        <v>685</v>
      </c>
      <c r="N7074" t="s">
        <v>101</v>
      </c>
      <c r="O7074" t="s">
        <v>37356</v>
      </c>
      <c r="P7074" t="s">
        <v>37357</v>
      </c>
      <c r="Q7074" t="s">
        <v>37358</v>
      </c>
      <c r="R7074" t="s">
        <v>0</v>
      </c>
      <c r="S7074" t="s">
        <v>37358</v>
      </c>
      <c r="T7074" s="6">
        <v>0</v>
      </c>
      <c r="U7074" s="6">
        <v>0</v>
      </c>
      <c r="V7074" s="6">
        <v>0</v>
      </c>
      <c r="W7074" s="6">
        <v>634</v>
      </c>
      <c r="X7074" s="6">
        <v>0</v>
      </c>
      <c r="Y7074" s="6">
        <v>0</v>
      </c>
      <c r="Z7074" s="6">
        <v>0</v>
      </c>
      <c r="AA7074" s="6">
        <v>0</v>
      </c>
      <c r="AB7074" s="6">
        <v>0</v>
      </c>
    </row>
    <row r="7075" spans="1:28" hidden="1" x14ac:dyDescent="0.2">
      <c r="A7075" s="4" t="s">
        <v>37302</v>
      </c>
      <c r="B7075" t="s">
        <v>37359</v>
      </c>
      <c r="C7075" s="5" t="s">
        <v>5459</v>
      </c>
      <c r="D7075" t="s">
        <v>34</v>
      </c>
      <c r="E7075" t="s">
        <v>258</v>
      </c>
      <c r="F7075" t="s">
        <v>36</v>
      </c>
      <c r="G7075" t="s">
        <v>37</v>
      </c>
      <c r="H7075" t="s">
        <v>29508</v>
      </c>
      <c r="I7075" t="s">
        <v>31</v>
      </c>
      <c r="J7075" t="s">
        <v>0</v>
      </c>
      <c r="K7075" t="s">
        <v>29508</v>
      </c>
      <c r="L7075" t="s">
        <v>29509</v>
      </c>
      <c r="M7075" t="s">
        <v>29510</v>
      </c>
      <c r="N7075" t="s">
        <v>41</v>
      </c>
      <c r="O7075" t="s">
        <v>29511</v>
      </c>
      <c r="P7075" t="s">
        <v>29512</v>
      </c>
      <c r="Q7075" t="s">
        <v>29513</v>
      </c>
      <c r="R7075" t="s">
        <v>0</v>
      </c>
      <c r="S7075" t="s">
        <v>29514</v>
      </c>
      <c r="T7075" s="6">
        <v>0</v>
      </c>
      <c r="U7075" s="6">
        <v>0</v>
      </c>
      <c r="V7075" s="6">
        <v>0</v>
      </c>
      <c r="W7075" s="6">
        <v>0</v>
      </c>
      <c r="X7075" s="6">
        <v>0</v>
      </c>
      <c r="Y7075" s="6">
        <v>0</v>
      </c>
      <c r="Z7075" s="6">
        <v>0</v>
      </c>
      <c r="AA7075" s="6">
        <v>0</v>
      </c>
      <c r="AB7075" s="6">
        <v>0</v>
      </c>
    </row>
    <row r="7076" spans="1:28" hidden="1" x14ac:dyDescent="0.2">
      <c r="A7076" s="4" t="s">
        <v>37360</v>
      </c>
      <c r="B7076" t="s">
        <v>37361</v>
      </c>
      <c r="C7076" s="5" t="s">
        <v>862</v>
      </c>
      <c r="D7076" t="s">
        <v>34</v>
      </c>
      <c r="E7076" t="s">
        <v>189</v>
      </c>
      <c r="F7076" t="s">
        <v>36</v>
      </c>
      <c r="G7076" t="s">
        <v>37</v>
      </c>
      <c r="H7076" t="s">
        <v>37362</v>
      </c>
      <c r="I7076" t="s">
        <v>31</v>
      </c>
      <c r="J7076" t="s">
        <v>2561</v>
      </c>
      <c r="K7076" t="s">
        <v>37363</v>
      </c>
      <c r="L7076" t="s">
        <v>37364</v>
      </c>
      <c r="M7076" t="s">
        <v>33355</v>
      </c>
      <c r="N7076" t="s">
        <v>465</v>
      </c>
      <c r="O7076" t="s">
        <v>37365</v>
      </c>
      <c r="P7076" t="s">
        <v>37366</v>
      </c>
      <c r="Q7076" t="s">
        <v>37367</v>
      </c>
      <c r="R7076" t="s">
        <v>37368</v>
      </c>
      <c r="S7076" t="s">
        <v>0</v>
      </c>
      <c r="T7076" s="6">
        <v>0</v>
      </c>
      <c r="U7076" s="6">
        <v>0</v>
      </c>
      <c r="V7076" s="6">
        <v>0</v>
      </c>
      <c r="W7076" s="6">
        <v>0</v>
      </c>
      <c r="X7076" s="6">
        <v>0</v>
      </c>
      <c r="Y7076" s="6">
        <v>0</v>
      </c>
      <c r="Z7076" s="6">
        <v>0</v>
      </c>
      <c r="AA7076" s="6">
        <v>0</v>
      </c>
      <c r="AB7076" s="6">
        <v>0</v>
      </c>
    </row>
    <row r="7077" spans="1:28" hidden="1" x14ac:dyDescent="0.2">
      <c r="A7077" s="4" t="s">
        <v>37360</v>
      </c>
      <c r="B7077" t="s">
        <v>37369</v>
      </c>
      <c r="C7077" s="5" t="s">
        <v>862</v>
      </c>
      <c r="D7077" t="s">
        <v>34</v>
      </c>
      <c r="E7077" t="s">
        <v>8270</v>
      </c>
      <c r="F7077" t="s">
        <v>36</v>
      </c>
      <c r="G7077" t="s">
        <v>37</v>
      </c>
      <c r="H7077" t="s">
        <v>37370</v>
      </c>
      <c r="I7077" t="s">
        <v>31</v>
      </c>
      <c r="J7077" t="s">
        <v>0</v>
      </c>
      <c r="K7077" t="s">
        <v>37370</v>
      </c>
      <c r="L7077" t="s">
        <v>37371</v>
      </c>
      <c r="M7077" t="s">
        <v>24177</v>
      </c>
      <c r="N7077" t="s">
        <v>101</v>
      </c>
      <c r="O7077" t="s">
        <v>37372</v>
      </c>
      <c r="P7077" t="s">
        <v>0</v>
      </c>
      <c r="Q7077" t="s">
        <v>37373</v>
      </c>
      <c r="R7077" t="s">
        <v>0</v>
      </c>
      <c r="S7077" t="s">
        <v>0</v>
      </c>
      <c r="T7077" s="6">
        <v>0</v>
      </c>
      <c r="U7077" s="6">
        <v>0</v>
      </c>
      <c r="V7077" s="6">
        <v>0</v>
      </c>
      <c r="W7077" s="6">
        <v>0</v>
      </c>
      <c r="X7077" s="6">
        <v>0</v>
      </c>
      <c r="Y7077" s="6">
        <v>0</v>
      </c>
      <c r="Z7077" s="6">
        <v>0</v>
      </c>
      <c r="AA7077" s="6">
        <v>0</v>
      </c>
      <c r="AB7077" s="6">
        <v>0</v>
      </c>
    </row>
    <row r="7078" spans="1:28" hidden="1" x14ac:dyDescent="0.2">
      <c r="A7078" s="4" t="s">
        <v>37360</v>
      </c>
      <c r="B7078" t="s">
        <v>37374</v>
      </c>
      <c r="C7078" s="5" t="s">
        <v>862</v>
      </c>
      <c r="D7078" t="s">
        <v>16156</v>
      </c>
      <c r="E7078" t="s">
        <v>16157</v>
      </c>
      <c r="F7078" t="s">
        <v>36</v>
      </c>
      <c r="G7078" t="s">
        <v>37</v>
      </c>
      <c r="H7078" t="s">
        <v>24880</v>
      </c>
      <c r="I7078" t="s">
        <v>94</v>
      </c>
      <c r="J7078" t="s">
        <v>0</v>
      </c>
      <c r="K7078" t="s">
        <v>24880</v>
      </c>
      <c r="L7078" t="s">
        <v>23865</v>
      </c>
      <c r="M7078" t="s">
        <v>1256</v>
      </c>
      <c r="N7078" t="s">
        <v>41</v>
      </c>
      <c r="O7078" t="s">
        <v>23866</v>
      </c>
      <c r="P7078" t="s">
        <v>0</v>
      </c>
      <c r="Q7078" t="s">
        <v>0</v>
      </c>
      <c r="R7078" t="s">
        <v>0</v>
      </c>
      <c r="S7078" t="s">
        <v>0</v>
      </c>
      <c r="T7078" s="6">
        <v>0</v>
      </c>
      <c r="U7078" s="6">
        <v>0</v>
      </c>
      <c r="V7078" s="6">
        <v>0</v>
      </c>
      <c r="W7078" s="6">
        <v>0</v>
      </c>
      <c r="X7078" s="6">
        <v>0</v>
      </c>
      <c r="Y7078" s="6">
        <v>0</v>
      </c>
      <c r="Z7078" s="6">
        <v>0</v>
      </c>
      <c r="AA7078" s="6">
        <v>0</v>
      </c>
      <c r="AB7078" s="6">
        <v>0</v>
      </c>
    </row>
    <row r="7079" spans="1:28" hidden="1" x14ac:dyDescent="0.2">
      <c r="A7079" s="4" t="s">
        <v>37360</v>
      </c>
      <c r="B7079" t="s">
        <v>37375</v>
      </c>
      <c r="C7079" s="5" t="s">
        <v>5459</v>
      </c>
      <c r="D7079" t="s">
        <v>34</v>
      </c>
      <c r="E7079" t="s">
        <v>258</v>
      </c>
      <c r="F7079" t="s">
        <v>36</v>
      </c>
      <c r="G7079" t="s">
        <v>37</v>
      </c>
      <c r="H7079" t="s">
        <v>37376</v>
      </c>
      <c r="I7079" t="s">
        <v>31</v>
      </c>
      <c r="J7079" t="s">
        <v>37377</v>
      </c>
      <c r="K7079" t="s">
        <v>37378</v>
      </c>
      <c r="L7079" t="s">
        <v>37379</v>
      </c>
      <c r="M7079" t="s">
        <v>37380</v>
      </c>
      <c r="N7079" t="s">
        <v>41</v>
      </c>
      <c r="O7079" t="s">
        <v>8066</v>
      </c>
      <c r="P7079" t="s">
        <v>37381</v>
      </c>
      <c r="Q7079" t="s">
        <v>37382</v>
      </c>
      <c r="R7079" t="s">
        <v>37382</v>
      </c>
      <c r="S7079" t="s">
        <v>0</v>
      </c>
      <c r="T7079" s="6">
        <v>500</v>
      </c>
      <c r="U7079" s="6">
        <v>0</v>
      </c>
      <c r="V7079" s="6">
        <v>0</v>
      </c>
      <c r="W7079" s="6">
        <v>0</v>
      </c>
      <c r="X7079" s="6">
        <v>0</v>
      </c>
      <c r="Y7079" s="6">
        <v>0</v>
      </c>
      <c r="Z7079" s="6">
        <v>0</v>
      </c>
      <c r="AA7079" s="6">
        <v>0</v>
      </c>
      <c r="AB7079" s="6">
        <v>0</v>
      </c>
    </row>
    <row r="7080" spans="1:28" x14ac:dyDescent="0.2">
      <c r="A7080" s="4" t="s">
        <v>37360</v>
      </c>
      <c r="B7080" t="s">
        <v>37383</v>
      </c>
      <c r="C7080" s="5" t="s">
        <v>862</v>
      </c>
      <c r="D7080" t="s">
        <v>34</v>
      </c>
      <c r="E7080" t="s">
        <v>179</v>
      </c>
      <c r="F7080" t="s">
        <v>36</v>
      </c>
      <c r="G7080" t="s">
        <v>37</v>
      </c>
      <c r="H7080" t="s">
        <v>37384</v>
      </c>
      <c r="I7080" t="s">
        <v>31</v>
      </c>
      <c r="J7080" t="s">
        <v>2804</v>
      </c>
      <c r="K7080" t="s">
        <v>37385</v>
      </c>
      <c r="L7080" t="s">
        <v>37386</v>
      </c>
      <c r="M7080" t="s">
        <v>164</v>
      </c>
      <c r="N7080" t="s">
        <v>41</v>
      </c>
      <c r="O7080" t="s">
        <v>37387</v>
      </c>
      <c r="P7080" t="s">
        <v>37388</v>
      </c>
      <c r="Q7080" t="s">
        <v>37389</v>
      </c>
      <c r="R7080" t="s">
        <v>37389</v>
      </c>
      <c r="S7080" t="s">
        <v>37389</v>
      </c>
      <c r="T7080" s="6">
        <v>500</v>
      </c>
      <c r="U7080" s="6">
        <v>0</v>
      </c>
      <c r="V7080" s="6">
        <v>0</v>
      </c>
      <c r="W7080" s="6">
        <v>513</v>
      </c>
      <c r="X7080" s="6">
        <v>0</v>
      </c>
      <c r="Y7080" s="6">
        <v>0</v>
      </c>
      <c r="Z7080" s="6">
        <v>0</v>
      </c>
      <c r="AA7080" s="6">
        <v>0</v>
      </c>
      <c r="AB7080" s="6">
        <v>0</v>
      </c>
    </row>
    <row r="7081" spans="1:28" hidden="1" x14ac:dyDescent="0.2">
      <c r="A7081" s="4" t="s">
        <v>37360</v>
      </c>
      <c r="B7081" t="s">
        <v>37390</v>
      </c>
      <c r="C7081" s="5" t="s">
        <v>862</v>
      </c>
      <c r="D7081" t="s">
        <v>34</v>
      </c>
      <c r="E7081" t="s">
        <v>341</v>
      </c>
      <c r="F7081" t="s">
        <v>36</v>
      </c>
      <c r="G7081" t="s">
        <v>86</v>
      </c>
      <c r="H7081" t="s">
        <v>37391</v>
      </c>
      <c r="I7081" t="s">
        <v>31</v>
      </c>
      <c r="J7081" t="s">
        <v>8798</v>
      </c>
      <c r="K7081" t="s">
        <v>29660</v>
      </c>
      <c r="L7081" t="s">
        <v>37392</v>
      </c>
      <c r="M7081" t="s">
        <v>2856</v>
      </c>
      <c r="N7081" t="s">
        <v>41</v>
      </c>
      <c r="O7081" t="s">
        <v>37393</v>
      </c>
      <c r="P7081" t="s">
        <v>37394</v>
      </c>
      <c r="Q7081" t="s">
        <v>37395</v>
      </c>
      <c r="R7081" t="s">
        <v>37395</v>
      </c>
      <c r="S7081" t="s">
        <v>37395</v>
      </c>
      <c r="T7081" s="6">
        <v>0</v>
      </c>
      <c r="U7081" s="6">
        <v>0</v>
      </c>
      <c r="V7081" s="6">
        <v>0</v>
      </c>
      <c r="W7081" s="6">
        <v>0</v>
      </c>
      <c r="X7081" s="6">
        <v>0</v>
      </c>
      <c r="Y7081" s="6">
        <v>0</v>
      </c>
      <c r="Z7081" s="6">
        <v>0</v>
      </c>
      <c r="AA7081" s="6">
        <v>0</v>
      </c>
      <c r="AB7081" s="6">
        <v>0</v>
      </c>
    </row>
    <row r="7082" spans="1:28" x14ac:dyDescent="0.2">
      <c r="A7082" s="4" t="s">
        <v>37396</v>
      </c>
      <c r="B7082" t="s">
        <v>37397</v>
      </c>
      <c r="C7082" s="5" t="s">
        <v>862</v>
      </c>
      <c r="D7082" t="s">
        <v>34</v>
      </c>
      <c r="E7082" t="s">
        <v>179</v>
      </c>
      <c r="F7082" t="s">
        <v>36</v>
      </c>
      <c r="G7082" t="s">
        <v>37</v>
      </c>
      <c r="H7082" t="s">
        <v>37398</v>
      </c>
      <c r="I7082" t="s">
        <v>31</v>
      </c>
      <c r="J7082" t="s">
        <v>37399</v>
      </c>
      <c r="K7082" t="s">
        <v>37400</v>
      </c>
      <c r="L7082" t="s">
        <v>37401</v>
      </c>
      <c r="M7082" t="s">
        <v>164</v>
      </c>
      <c r="N7082" t="s">
        <v>41</v>
      </c>
      <c r="O7082" t="s">
        <v>317</v>
      </c>
      <c r="P7082" t="s">
        <v>37402</v>
      </c>
      <c r="Q7082" t="s">
        <v>37403</v>
      </c>
      <c r="R7082" t="s">
        <v>37404</v>
      </c>
      <c r="S7082" t="s">
        <v>37404</v>
      </c>
      <c r="T7082" s="6">
        <v>0</v>
      </c>
      <c r="U7082" s="6">
        <v>0</v>
      </c>
      <c r="V7082" s="6">
        <v>0</v>
      </c>
      <c r="W7082" s="6">
        <v>0</v>
      </c>
      <c r="X7082" s="6">
        <v>0</v>
      </c>
      <c r="Y7082" s="6">
        <v>0</v>
      </c>
      <c r="Z7082" s="6">
        <v>0</v>
      </c>
      <c r="AA7082" s="6">
        <v>0</v>
      </c>
      <c r="AB7082" s="6">
        <v>0</v>
      </c>
    </row>
    <row r="7083" spans="1:28" hidden="1" x14ac:dyDescent="0.2">
      <c r="A7083" s="4" t="s">
        <v>37396</v>
      </c>
      <c r="B7083" t="s">
        <v>37405</v>
      </c>
      <c r="C7083" s="5" t="s">
        <v>862</v>
      </c>
      <c r="D7083" t="s">
        <v>34</v>
      </c>
      <c r="E7083" t="s">
        <v>46</v>
      </c>
      <c r="F7083" t="s">
        <v>36</v>
      </c>
      <c r="G7083" t="s">
        <v>37</v>
      </c>
      <c r="H7083" t="s">
        <v>20488</v>
      </c>
      <c r="I7083" t="s">
        <v>31</v>
      </c>
      <c r="J7083" t="s">
        <v>832</v>
      </c>
      <c r="K7083" t="s">
        <v>20489</v>
      </c>
      <c r="L7083" t="s">
        <v>37406</v>
      </c>
      <c r="M7083" t="s">
        <v>37407</v>
      </c>
      <c r="N7083" t="s">
        <v>41</v>
      </c>
      <c r="O7083" t="s">
        <v>6724</v>
      </c>
      <c r="P7083" t="s">
        <v>37408</v>
      </c>
      <c r="Q7083" t="s">
        <v>37409</v>
      </c>
      <c r="R7083" t="s">
        <v>37410</v>
      </c>
      <c r="S7083" t="s">
        <v>20493</v>
      </c>
      <c r="T7083" s="6">
        <v>0</v>
      </c>
      <c r="U7083" s="6">
        <v>0</v>
      </c>
      <c r="V7083" s="6">
        <v>0</v>
      </c>
      <c r="W7083" s="6">
        <v>713</v>
      </c>
      <c r="X7083" s="6">
        <v>0</v>
      </c>
      <c r="Y7083" s="6">
        <v>0</v>
      </c>
      <c r="Z7083" s="6">
        <v>0</v>
      </c>
      <c r="AA7083" s="6">
        <v>0</v>
      </c>
      <c r="AB7083" s="6">
        <v>0</v>
      </c>
    </row>
    <row r="7084" spans="1:28" hidden="1" x14ac:dyDescent="0.2">
      <c r="A7084" s="4" t="s">
        <v>37396</v>
      </c>
      <c r="B7084" t="s">
        <v>37411</v>
      </c>
      <c r="C7084" s="5" t="s">
        <v>5459</v>
      </c>
      <c r="D7084" t="s">
        <v>16156</v>
      </c>
      <c r="E7084" t="s">
        <v>23498</v>
      </c>
      <c r="F7084" t="s">
        <v>36</v>
      </c>
      <c r="G7084" t="s">
        <v>37</v>
      </c>
      <c r="H7084" t="s">
        <v>37412</v>
      </c>
      <c r="I7084" t="s">
        <v>31</v>
      </c>
      <c r="J7084" t="s">
        <v>36925</v>
      </c>
      <c r="K7084" t="s">
        <v>37413</v>
      </c>
      <c r="L7084" t="s">
        <v>37414</v>
      </c>
      <c r="M7084" t="s">
        <v>432</v>
      </c>
      <c r="N7084" t="s">
        <v>41</v>
      </c>
      <c r="O7084" t="s">
        <v>12116</v>
      </c>
      <c r="P7084" t="s">
        <v>37415</v>
      </c>
      <c r="Q7084" t="s">
        <v>37416</v>
      </c>
      <c r="R7084" t="s">
        <v>37416</v>
      </c>
      <c r="S7084" t="s">
        <v>37416</v>
      </c>
      <c r="T7084" s="6">
        <v>0</v>
      </c>
      <c r="U7084" s="6">
        <v>0</v>
      </c>
      <c r="V7084" s="6">
        <v>0</v>
      </c>
      <c r="W7084" s="6">
        <v>513</v>
      </c>
      <c r="X7084" s="6">
        <v>0</v>
      </c>
      <c r="Y7084" s="6">
        <v>0</v>
      </c>
      <c r="Z7084" s="6">
        <v>0</v>
      </c>
      <c r="AA7084" s="6">
        <v>0</v>
      </c>
      <c r="AB7084" s="6">
        <v>0</v>
      </c>
    </row>
    <row r="7085" spans="1:28" hidden="1" x14ac:dyDescent="0.2">
      <c r="A7085" s="4" t="s">
        <v>37396</v>
      </c>
      <c r="B7085" t="s">
        <v>37417</v>
      </c>
      <c r="C7085" s="5" t="s">
        <v>862</v>
      </c>
      <c r="D7085" t="s">
        <v>34</v>
      </c>
      <c r="E7085" t="s">
        <v>520</v>
      </c>
      <c r="F7085" t="s">
        <v>36</v>
      </c>
      <c r="G7085" t="s">
        <v>37</v>
      </c>
      <c r="H7085" t="s">
        <v>37418</v>
      </c>
      <c r="I7085" t="s">
        <v>31</v>
      </c>
      <c r="J7085" t="s">
        <v>17236</v>
      </c>
      <c r="K7085" t="s">
        <v>37419</v>
      </c>
      <c r="L7085" t="s">
        <v>37420</v>
      </c>
      <c r="M7085" t="s">
        <v>2896</v>
      </c>
      <c r="N7085" t="s">
        <v>41</v>
      </c>
      <c r="O7085" t="s">
        <v>37421</v>
      </c>
      <c r="P7085" t="s">
        <v>37422</v>
      </c>
      <c r="Q7085" t="s">
        <v>37423</v>
      </c>
      <c r="R7085" t="s">
        <v>37423</v>
      </c>
      <c r="S7085" t="s">
        <v>0</v>
      </c>
      <c r="T7085" s="6">
        <v>0</v>
      </c>
      <c r="U7085" s="6">
        <v>0</v>
      </c>
      <c r="V7085" s="6">
        <v>0</v>
      </c>
      <c r="W7085" s="6">
        <v>0</v>
      </c>
      <c r="X7085" s="6">
        <v>0</v>
      </c>
      <c r="Y7085" s="6">
        <v>0</v>
      </c>
      <c r="Z7085" s="6">
        <v>0</v>
      </c>
      <c r="AA7085" s="6">
        <v>0</v>
      </c>
      <c r="AB7085" s="6">
        <v>0</v>
      </c>
    </row>
    <row r="7086" spans="1:28" hidden="1" x14ac:dyDescent="0.2">
      <c r="A7086" s="4" t="s">
        <v>37396</v>
      </c>
      <c r="B7086" t="s">
        <v>37424</v>
      </c>
      <c r="C7086" s="5" t="s">
        <v>5459</v>
      </c>
      <c r="D7086" t="s">
        <v>34</v>
      </c>
      <c r="E7086" t="s">
        <v>258</v>
      </c>
      <c r="F7086" t="s">
        <v>36</v>
      </c>
      <c r="G7086" t="s">
        <v>37</v>
      </c>
      <c r="H7086" t="s">
        <v>37425</v>
      </c>
      <c r="I7086" t="s">
        <v>31</v>
      </c>
      <c r="J7086" t="s">
        <v>37426</v>
      </c>
      <c r="K7086" t="s">
        <v>37427</v>
      </c>
      <c r="L7086" t="s">
        <v>37428</v>
      </c>
      <c r="M7086" t="s">
        <v>37429</v>
      </c>
      <c r="N7086" t="s">
        <v>5066</v>
      </c>
      <c r="O7086" t="s">
        <v>37430</v>
      </c>
      <c r="P7086" t="s">
        <v>0</v>
      </c>
      <c r="Q7086" t="s">
        <v>37431</v>
      </c>
      <c r="R7086" t="s">
        <v>0</v>
      </c>
      <c r="S7086" t="s">
        <v>0</v>
      </c>
      <c r="T7086" s="6">
        <v>0</v>
      </c>
      <c r="U7086" s="6">
        <v>0</v>
      </c>
      <c r="V7086" s="6">
        <v>0</v>
      </c>
      <c r="W7086" s="6">
        <v>0</v>
      </c>
      <c r="X7086" s="6">
        <v>0</v>
      </c>
      <c r="Y7086" s="6">
        <v>0</v>
      </c>
      <c r="Z7086" s="6">
        <v>0</v>
      </c>
      <c r="AA7086" s="6">
        <v>0</v>
      </c>
      <c r="AB7086" s="6">
        <v>0</v>
      </c>
    </row>
    <row r="7087" spans="1:28" hidden="1" x14ac:dyDescent="0.2">
      <c r="A7087" s="4" t="s">
        <v>37396</v>
      </c>
      <c r="B7087" t="s">
        <v>37432</v>
      </c>
      <c r="C7087" s="5" t="s">
        <v>862</v>
      </c>
      <c r="D7087" t="s">
        <v>34</v>
      </c>
      <c r="E7087" t="s">
        <v>127</v>
      </c>
      <c r="F7087" t="s">
        <v>36</v>
      </c>
      <c r="G7087" t="s">
        <v>37</v>
      </c>
      <c r="H7087" t="s">
        <v>1733</v>
      </c>
      <c r="I7087" t="s">
        <v>94</v>
      </c>
      <c r="J7087" t="s">
        <v>0</v>
      </c>
      <c r="K7087" t="s">
        <v>1733</v>
      </c>
      <c r="L7087" t="s">
        <v>1971</v>
      </c>
      <c r="M7087" t="s">
        <v>1972</v>
      </c>
      <c r="N7087" t="s">
        <v>1736</v>
      </c>
      <c r="O7087" t="s">
        <v>1973</v>
      </c>
      <c r="P7087" t="s">
        <v>0</v>
      </c>
      <c r="Q7087" t="s">
        <v>37070</v>
      </c>
      <c r="R7087" t="s">
        <v>0</v>
      </c>
      <c r="S7087" t="s">
        <v>0</v>
      </c>
      <c r="T7087" s="6">
        <v>0</v>
      </c>
      <c r="U7087" s="6">
        <v>0</v>
      </c>
      <c r="V7087" s="6">
        <v>0</v>
      </c>
      <c r="W7087" s="6">
        <v>0</v>
      </c>
      <c r="X7087" s="6">
        <v>0</v>
      </c>
      <c r="Y7087" s="6">
        <v>0</v>
      </c>
      <c r="Z7087" s="6">
        <v>0</v>
      </c>
      <c r="AA7087" s="6">
        <v>0</v>
      </c>
      <c r="AB7087" s="6">
        <v>0</v>
      </c>
    </row>
    <row r="7088" spans="1:28" x14ac:dyDescent="0.2">
      <c r="A7088" s="4" t="s">
        <v>37433</v>
      </c>
      <c r="B7088" t="s">
        <v>37434</v>
      </c>
      <c r="C7088" s="5" t="s">
        <v>5459</v>
      </c>
      <c r="D7088" t="s">
        <v>34</v>
      </c>
      <c r="E7088" t="s">
        <v>258</v>
      </c>
      <c r="F7088" t="s">
        <v>36</v>
      </c>
      <c r="G7088" t="s">
        <v>37</v>
      </c>
      <c r="H7088" t="s">
        <v>28168</v>
      </c>
      <c r="I7088" t="s">
        <v>31</v>
      </c>
      <c r="J7088" t="s">
        <v>28169</v>
      </c>
      <c r="K7088" t="s">
        <v>6775</v>
      </c>
      <c r="L7088" t="s">
        <v>28170</v>
      </c>
      <c r="M7088" t="s">
        <v>227</v>
      </c>
      <c r="N7088" t="s">
        <v>41</v>
      </c>
      <c r="O7088" t="s">
        <v>28171</v>
      </c>
      <c r="P7088" t="s">
        <v>28172</v>
      </c>
      <c r="Q7088" t="s">
        <v>28173</v>
      </c>
      <c r="R7088" t="s">
        <v>28173</v>
      </c>
      <c r="S7088" t="s">
        <v>0</v>
      </c>
      <c r="T7088" s="6">
        <v>0</v>
      </c>
      <c r="U7088" s="6">
        <v>0</v>
      </c>
      <c r="V7088" s="6">
        <v>0</v>
      </c>
      <c r="W7088" s="6">
        <v>0</v>
      </c>
      <c r="X7088" s="6">
        <v>0</v>
      </c>
      <c r="Y7088" s="6">
        <v>0</v>
      </c>
      <c r="Z7088" s="6">
        <v>0</v>
      </c>
      <c r="AA7088" s="6">
        <v>0</v>
      </c>
      <c r="AB7088" s="6">
        <v>0</v>
      </c>
    </row>
    <row r="7089" spans="1:28" hidden="1" x14ac:dyDescent="0.2">
      <c r="A7089" s="4" t="s">
        <v>37433</v>
      </c>
      <c r="B7089" t="s">
        <v>37435</v>
      </c>
      <c r="C7089" s="5" t="s">
        <v>5459</v>
      </c>
      <c r="D7089" t="s">
        <v>34</v>
      </c>
      <c r="E7089" t="s">
        <v>117</v>
      </c>
      <c r="F7089" t="s">
        <v>36</v>
      </c>
      <c r="G7089" t="s">
        <v>37</v>
      </c>
      <c r="H7089" t="s">
        <v>37436</v>
      </c>
      <c r="I7089" t="s">
        <v>94</v>
      </c>
      <c r="J7089" t="s">
        <v>0</v>
      </c>
      <c r="K7089" t="s">
        <v>37436</v>
      </c>
      <c r="L7089" t="s">
        <v>37437</v>
      </c>
      <c r="M7089" t="s">
        <v>37438</v>
      </c>
      <c r="N7089" t="s">
        <v>41</v>
      </c>
      <c r="O7089" t="s">
        <v>37439</v>
      </c>
      <c r="P7089" t="s">
        <v>0</v>
      </c>
      <c r="Q7089" t="s">
        <v>37440</v>
      </c>
      <c r="R7089" t="s">
        <v>0</v>
      </c>
      <c r="S7089" t="s">
        <v>0</v>
      </c>
      <c r="T7089" s="6">
        <v>0</v>
      </c>
      <c r="U7089" s="6">
        <v>0</v>
      </c>
      <c r="V7089" s="6">
        <v>0</v>
      </c>
      <c r="W7089" s="6">
        <v>0</v>
      </c>
      <c r="X7089" s="6">
        <v>0</v>
      </c>
      <c r="Y7089" s="6">
        <v>0</v>
      </c>
      <c r="Z7089" s="6">
        <v>0</v>
      </c>
      <c r="AA7089" s="6">
        <v>0</v>
      </c>
      <c r="AB7089" s="6">
        <v>0</v>
      </c>
    </row>
    <row r="7090" spans="1:28" x14ac:dyDescent="0.2">
      <c r="A7090" s="4" t="s">
        <v>37433</v>
      </c>
      <c r="B7090" t="s">
        <v>37441</v>
      </c>
      <c r="C7090" s="5" t="s">
        <v>862</v>
      </c>
      <c r="D7090" t="s">
        <v>34</v>
      </c>
      <c r="E7090" t="s">
        <v>35</v>
      </c>
      <c r="F7090" t="s">
        <v>36</v>
      </c>
      <c r="G7090" t="s">
        <v>86</v>
      </c>
      <c r="H7090" t="s">
        <v>37442</v>
      </c>
      <c r="I7090" t="s">
        <v>31</v>
      </c>
      <c r="J7090" t="s">
        <v>16005</v>
      </c>
      <c r="K7090" t="s">
        <v>10724</v>
      </c>
      <c r="L7090" t="s">
        <v>37443</v>
      </c>
      <c r="M7090" t="s">
        <v>60</v>
      </c>
      <c r="N7090" t="s">
        <v>41</v>
      </c>
      <c r="O7090" t="s">
        <v>61</v>
      </c>
      <c r="P7090" t="s">
        <v>37444</v>
      </c>
      <c r="Q7090" t="s">
        <v>37445</v>
      </c>
      <c r="R7090" t="s">
        <v>37446</v>
      </c>
      <c r="S7090" t="s">
        <v>37447</v>
      </c>
      <c r="T7090" s="6">
        <v>0</v>
      </c>
      <c r="U7090" s="6">
        <v>0</v>
      </c>
      <c r="V7090" s="6">
        <v>0</v>
      </c>
      <c r="W7090" s="6">
        <v>208</v>
      </c>
      <c r="X7090" s="6">
        <v>0</v>
      </c>
      <c r="Y7090" s="6">
        <v>0</v>
      </c>
      <c r="Z7090" s="6">
        <v>0</v>
      </c>
      <c r="AA7090" s="6">
        <v>0</v>
      </c>
      <c r="AB7090" s="6">
        <v>0</v>
      </c>
    </row>
    <row r="7091" spans="1:28" hidden="1" x14ac:dyDescent="0.2">
      <c r="A7091" s="4" t="s">
        <v>37433</v>
      </c>
      <c r="B7091" t="s">
        <v>37448</v>
      </c>
      <c r="C7091" s="5" t="s">
        <v>862</v>
      </c>
      <c r="D7091" t="s">
        <v>34</v>
      </c>
      <c r="E7091" t="s">
        <v>297</v>
      </c>
      <c r="F7091" t="s">
        <v>36</v>
      </c>
      <c r="G7091" t="s">
        <v>37</v>
      </c>
      <c r="H7091" t="s">
        <v>23899</v>
      </c>
      <c r="I7091" t="s">
        <v>31</v>
      </c>
      <c r="J7091" t="s">
        <v>0</v>
      </c>
      <c r="K7091" t="s">
        <v>23899</v>
      </c>
      <c r="L7091" t="s">
        <v>23900</v>
      </c>
      <c r="M7091" t="s">
        <v>856</v>
      </c>
      <c r="N7091" t="s">
        <v>41</v>
      </c>
      <c r="O7091" t="s">
        <v>23901</v>
      </c>
      <c r="P7091" t="s">
        <v>0</v>
      </c>
      <c r="Q7091" t="s">
        <v>23902</v>
      </c>
      <c r="R7091" t="s">
        <v>0</v>
      </c>
      <c r="S7091" t="s">
        <v>23903</v>
      </c>
      <c r="T7091" s="6">
        <v>0</v>
      </c>
      <c r="U7091" s="6">
        <v>0</v>
      </c>
      <c r="V7091" s="6">
        <v>0</v>
      </c>
      <c r="W7091" s="6">
        <v>0</v>
      </c>
      <c r="X7091" s="6">
        <v>0</v>
      </c>
      <c r="Y7091" s="6">
        <v>0</v>
      </c>
      <c r="Z7091" s="6">
        <v>0</v>
      </c>
      <c r="AA7091" s="6">
        <v>0</v>
      </c>
      <c r="AB7091" s="6">
        <v>0</v>
      </c>
    </row>
    <row r="7092" spans="1:28" hidden="1" x14ac:dyDescent="0.2">
      <c r="A7092" s="4" t="s">
        <v>37449</v>
      </c>
      <c r="B7092" t="s">
        <v>37450</v>
      </c>
      <c r="C7092" s="5" t="s">
        <v>2042</v>
      </c>
      <c r="D7092" t="s">
        <v>34</v>
      </c>
      <c r="E7092" t="s">
        <v>46</v>
      </c>
      <c r="F7092" t="s">
        <v>36</v>
      </c>
      <c r="G7092" t="s">
        <v>37</v>
      </c>
      <c r="H7092" t="s">
        <v>37451</v>
      </c>
      <c r="I7092" t="s">
        <v>94</v>
      </c>
      <c r="J7092" t="s">
        <v>0</v>
      </c>
      <c r="K7092" t="s">
        <v>37451</v>
      </c>
      <c r="L7092" t="s">
        <v>37452</v>
      </c>
      <c r="M7092" t="s">
        <v>1122</v>
      </c>
      <c r="N7092" t="s">
        <v>41</v>
      </c>
      <c r="O7092" t="s">
        <v>37453</v>
      </c>
      <c r="P7092" t="s">
        <v>37454</v>
      </c>
      <c r="Q7092" t="s">
        <v>37455</v>
      </c>
      <c r="R7092" t="s">
        <v>37456</v>
      </c>
      <c r="S7092" t="s">
        <v>0</v>
      </c>
      <c r="T7092" s="6">
        <v>0</v>
      </c>
      <c r="U7092" s="6">
        <v>0</v>
      </c>
      <c r="V7092" s="6">
        <v>0</v>
      </c>
      <c r="W7092" s="6">
        <v>0</v>
      </c>
      <c r="X7092" s="6">
        <v>0</v>
      </c>
      <c r="Y7092" s="6">
        <v>0</v>
      </c>
      <c r="Z7092" s="6">
        <v>0</v>
      </c>
      <c r="AA7092" s="6">
        <v>0</v>
      </c>
      <c r="AB7092" s="6">
        <v>0</v>
      </c>
    </row>
    <row r="7093" spans="1:28" hidden="1" x14ac:dyDescent="0.2">
      <c r="A7093" s="4" t="s">
        <v>37449</v>
      </c>
      <c r="B7093" t="s">
        <v>37457</v>
      </c>
      <c r="C7093" s="5" t="s">
        <v>862</v>
      </c>
      <c r="D7093" t="s">
        <v>34</v>
      </c>
      <c r="E7093" t="s">
        <v>285</v>
      </c>
      <c r="F7093" t="s">
        <v>36</v>
      </c>
      <c r="G7093" t="s">
        <v>37</v>
      </c>
      <c r="H7093" t="s">
        <v>37458</v>
      </c>
      <c r="I7093" t="s">
        <v>31</v>
      </c>
      <c r="J7093" t="s">
        <v>0</v>
      </c>
      <c r="K7093" t="s">
        <v>37458</v>
      </c>
      <c r="L7093" t="s">
        <v>37459</v>
      </c>
      <c r="M7093" t="s">
        <v>4051</v>
      </c>
      <c r="N7093" t="s">
        <v>101</v>
      </c>
      <c r="O7093" t="s">
        <v>37460</v>
      </c>
      <c r="P7093" t="s">
        <v>0</v>
      </c>
      <c r="Q7093" t="s">
        <v>37461</v>
      </c>
      <c r="R7093" t="s">
        <v>0</v>
      </c>
      <c r="S7093" t="s">
        <v>0</v>
      </c>
      <c r="T7093" s="6">
        <v>0</v>
      </c>
      <c r="U7093" s="6">
        <v>0</v>
      </c>
      <c r="V7093" s="6">
        <v>0</v>
      </c>
      <c r="W7093" s="6">
        <v>0</v>
      </c>
      <c r="X7093" s="6">
        <v>0</v>
      </c>
      <c r="Y7093" s="6">
        <v>0</v>
      </c>
      <c r="Z7093" s="6">
        <v>0</v>
      </c>
      <c r="AA7093" s="6">
        <v>0</v>
      </c>
      <c r="AB7093" s="6">
        <v>0</v>
      </c>
    </row>
    <row r="7094" spans="1:28" hidden="1" x14ac:dyDescent="0.2">
      <c r="A7094" s="4" t="s">
        <v>37449</v>
      </c>
      <c r="B7094" t="s">
        <v>37462</v>
      </c>
      <c r="C7094" s="5" t="s">
        <v>862</v>
      </c>
      <c r="D7094" t="s">
        <v>34</v>
      </c>
      <c r="E7094" t="s">
        <v>117</v>
      </c>
      <c r="F7094" t="s">
        <v>36</v>
      </c>
      <c r="G7094" t="s">
        <v>37</v>
      </c>
      <c r="H7094" t="s">
        <v>37463</v>
      </c>
      <c r="I7094" t="s">
        <v>31</v>
      </c>
      <c r="J7094" t="s">
        <v>0</v>
      </c>
      <c r="K7094" t="s">
        <v>37463</v>
      </c>
      <c r="L7094" t="s">
        <v>37464</v>
      </c>
      <c r="M7094" t="s">
        <v>3840</v>
      </c>
      <c r="N7094" t="s">
        <v>41</v>
      </c>
      <c r="O7094" t="s">
        <v>37465</v>
      </c>
      <c r="P7094" t="s">
        <v>0</v>
      </c>
      <c r="Q7094" t="s">
        <v>37466</v>
      </c>
      <c r="R7094" t="s">
        <v>0</v>
      </c>
      <c r="S7094" t="s">
        <v>0</v>
      </c>
      <c r="T7094" s="6">
        <v>0</v>
      </c>
      <c r="U7094" s="6">
        <v>0</v>
      </c>
      <c r="V7094" s="6">
        <v>0</v>
      </c>
      <c r="W7094" s="6">
        <v>0</v>
      </c>
      <c r="X7094" s="6">
        <v>0</v>
      </c>
      <c r="Y7094" s="6">
        <v>0</v>
      </c>
      <c r="Z7094" s="6">
        <v>0</v>
      </c>
      <c r="AA7094" s="6">
        <v>0</v>
      </c>
      <c r="AB7094" s="6">
        <v>0</v>
      </c>
    </row>
    <row r="7095" spans="1:28" hidden="1" x14ac:dyDescent="0.2">
      <c r="A7095" s="4" t="s">
        <v>37449</v>
      </c>
      <c r="B7095" t="s">
        <v>37467</v>
      </c>
      <c r="C7095" s="5" t="s">
        <v>862</v>
      </c>
      <c r="D7095" t="s">
        <v>34</v>
      </c>
      <c r="E7095" t="s">
        <v>46</v>
      </c>
      <c r="F7095" t="s">
        <v>36</v>
      </c>
      <c r="G7095" t="s">
        <v>37</v>
      </c>
      <c r="H7095" t="s">
        <v>37468</v>
      </c>
      <c r="I7095" t="s">
        <v>31</v>
      </c>
      <c r="J7095" t="s">
        <v>20706</v>
      </c>
      <c r="K7095" t="s">
        <v>37469</v>
      </c>
      <c r="L7095" t="s">
        <v>37470</v>
      </c>
      <c r="M7095" t="s">
        <v>37471</v>
      </c>
      <c r="N7095" t="s">
        <v>41</v>
      </c>
      <c r="O7095" t="s">
        <v>37472</v>
      </c>
      <c r="P7095" t="s">
        <v>37473</v>
      </c>
      <c r="Q7095" t="s">
        <v>37474</v>
      </c>
      <c r="R7095" t="s">
        <v>37474</v>
      </c>
      <c r="S7095" t="s">
        <v>37474</v>
      </c>
      <c r="T7095" s="6">
        <v>1555</v>
      </c>
      <c r="U7095" s="6">
        <v>0</v>
      </c>
      <c r="V7095" s="6">
        <v>0</v>
      </c>
      <c r="W7095" s="6">
        <v>0</v>
      </c>
      <c r="X7095" s="6">
        <v>0</v>
      </c>
      <c r="Y7095" s="6">
        <v>0</v>
      </c>
      <c r="Z7095" s="6">
        <v>0</v>
      </c>
      <c r="AA7095" s="6">
        <v>0</v>
      </c>
      <c r="AB7095" s="6">
        <v>0</v>
      </c>
    </row>
    <row r="7096" spans="1:28" hidden="1" x14ac:dyDescent="0.2">
      <c r="A7096" s="4" t="s">
        <v>37449</v>
      </c>
      <c r="B7096" t="s">
        <v>37475</v>
      </c>
      <c r="C7096" s="5" t="s">
        <v>5459</v>
      </c>
      <c r="D7096" t="s">
        <v>34</v>
      </c>
      <c r="E7096" t="s">
        <v>117</v>
      </c>
      <c r="F7096" t="s">
        <v>36</v>
      </c>
      <c r="G7096" t="s">
        <v>37</v>
      </c>
      <c r="H7096" t="s">
        <v>37476</v>
      </c>
      <c r="I7096" t="s">
        <v>31</v>
      </c>
      <c r="J7096" t="s">
        <v>538</v>
      </c>
      <c r="K7096" t="s">
        <v>37477</v>
      </c>
      <c r="L7096" t="s">
        <v>37478</v>
      </c>
      <c r="M7096" t="s">
        <v>37479</v>
      </c>
      <c r="N7096" t="s">
        <v>101</v>
      </c>
      <c r="O7096" t="s">
        <v>37480</v>
      </c>
      <c r="P7096" t="s">
        <v>0</v>
      </c>
      <c r="Q7096" t="s">
        <v>37481</v>
      </c>
      <c r="R7096" t="s">
        <v>0</v>
      </c>
      <c r="S7096" t="s">
        <v>0</v>
      </c>
      <c r="T7096" s="6">
        <v>1000</v>
      </c>
      <c r="U7096" s="6">
        <v>0</v>
      </c>
      <c r="V7096" s="6">
        <v>0</v>
      </c>
      <c r="W7096" s="6">
        <v>0</v>
      </c>
      <c r="X7096" s="6">
        <v>0</v>
      </c>
      <c r="Y7096" s="6">
        <v>0</v>
      </c>
      <c r="Z7096" s="6">
        <v>0</v>
      </c>
      <c r="AA7096" s="6">
        <v>0</v>
      </c>
      <c r="AB7096" s="6">
        <v>0</v>
      </c>
    </row>
    <row r="7097" spans="1:28" hidden="1" x14ac:dyDescent="0.2">
      <c r="A7097" s="4" t="s">
        <v>37449</v>
      </c>
      <c r="B7097" t="s">
        <v>37482</v>
      </c>
      <c r="C7097" s="5" t="s">
        <v>862</v>
      </c>
      <c r="D7097" t="s">
        <v>34</v>
      </c>
      <c r="E7097" t="s">
        <v>341</v>
      </c>
      <c r="F7097" t="s">
        <v>36</v>
      </c>
      <c r="G7097" t="s">
        <v>37</v>
      </c>
      <c r="H7097" t="s">
        <v>37483</v>
      </c>
      <c r="I7097" t="s">
        <v>31</v>
      </c>
      <c r="J7097" t="s">
        <v>6949</v>
      </c>
      <c r="K7097" t="s">
        <v>37484</v>
      </c>
      <c r="L7097" t="s">
        <v>37485</v>
      </c>
      <c r="M7097" t="s">
        <v>9669</v>
      </c>
      <c r="N7097" t="s">
        <v>101</v>
      </c>
      <c r="O7097" t="s">
        <v>9670</v>
      </c>
      <c r="P7097" t="s">
        <v>0</v>
      </c>
      <c r="Q7097" t="s">
        <v>37486</v>
      </c>
      <c r="R7097" t="s">
        <v>0</v>
      </c>
      <c r="S7097" t="s">
        <v>37487</v>
      </c>
      <c r="T7097" s="6">
        <v>0</v>
      </c>
      <c r="U7097" s="6">
        <v>0</v>
      </c>
      <c r="V7097" s="6">
        <v>0</v>
      </c>
      <c r="W7097" s="6">
        <v>513</v>
      </c>
      <c r="X7097" s="6">
        <v>0</v>
      </c>
      <c r="Y7097" s="6">
        <v>0</v>
      </c>
      <c r="Z7097" s="6">
        <v>0</v>
      </c>
      <c r="AA7097" s="6">
        <v>0</v>
      </c>
      <c r="AB7097" s="6">
        <v>0</v>
      </c>
    </row>
    <row r="7098" spans="1:28" x14ac:dyDescent="0.2">
      <c r="A7098" s="4" t="s">
        <v>37449</v>
      </c>
      <c r="B7098" t="s">
        <v>37488</v>
      </c>
      <c r="C7098" s="5" t="s">
        <v>862</v>
      </c>
      <c r="D7098" t="s">
        <v>34</v>
      </c>
      <c r="E7098" t="s">
        <v>1683</v>
      </c>
      <c r="F7098" t="s">
        <v>36</v>
      </c>
      <c r="G7098" t="s">
        <v>86</v>
      </c>
      <c r="H7098" t="s">
        <v>372</v>
      </c>
      <c r="I7098" t="s">
        <v>31</v>
      </c>
      <c r="J7098" t="s">
        <v>0</v>
      </c>
      <c r="K7098" t="s">
        <v>372</v>
      </c>
      <c r="L7098" t="s">
        <v>37489</v>
      </c>
      <c r="M7098" t="s">
        <v>263</v>
      </c>
      <c r="N7098" t="s">
        <v>41</v>
      </c>
      <c r="O7098" t="s">
        <v>37490</v>
      </c>
      <c r="P7098" t="s">
        <v>0</v>
      </c>
      <c r="Q7098" t="s">
        <v>376</v>
      </c>
      <c r="R7098" t="s">
        <v>376</v>
      </c>
      <c r="S7098" t="s">
        <v>0</v>
      </c>
      <c r="T7098" s="6">
        <v>0</v>
      </c>
      <c r="U7098" s="6">
        <v>0</v>
      </c>
      <c r="V7098" s="6">
        <v>0</v>
      </c>
      <c r="W7098" s="6">
        <v>0</v>
      </c>
      <c r="X7098" s="6">
        <v>0</v>
      </c>
      <c r="Y7098" s="6">
        <v>0</v>
      </c>
      <c r="Z7098" s="6">
        <v>0</v>
      </c>
      <c r="AA7098" s="6">
        <v>0</v>
      </c>
      <c r="AB7098" s="6">
        <v>0</v>
      </c>
    </row>
    <row r="7099" spans="1:28" hidden="1" x14ac:dyDescent="0.2">
      <c r="A7099" s="4" t="s">
        <v>37449</v>
      </c>
      <c r="B7099" t="s">
        <v>37491</v>
      </c>
      <c r="C7099" s="5" t="s">
        <v>862</v>
      </c>
      <c r="D7099" t="s">
        <v>34</v>
      </c>
      <c r="E7099" t="s">
        <v>46</v>
      </c>
      <c r="F7099" t="s">
        <v>36</v>
      </c>
      <c r="G7099" t="s">
        <v>37</v>
      </c>
      <c r="H7099" t="s">
        <v>37451</v>
      </c>
      <c r="I7099" t="s">
        <v>94</v>
      </c>
      <c r="J7099" t="s">
        <v>0</v>
      </c>
      <c r="K7099" t="s">
        <v>37451</v>
      </c>
      <c r="L7099" t="s">
        <v>37452</v>
      </c>
      <c r="M7099" t="s">
        <v>1122</v>
      </c>
      <c r="N7099" t="s">
        <v>41</v>
      </c>
      <c r="O7099" t="s">
        <v>37453</v>
      </c>
      <c r="P7099" t="s">
        <v>37454</v>
      </c>
      <c r="Q7099" t="s">
        <v>37455</v>
      </c>
      <c r="R7099" t="s">
        <v>37456</v>
      </c>
      <c r="S7099" t="s">
        <v>0</v>
      </c>
      <c r="T7099" s="6">
        <v>0</v>
      </c>
      <c r="U7099" s="6">
        <v>0</v>
      </c>
      <c r="V7099" s="6">
        <v>0</v>
      </c>
      <c r="W7099" s="6">
        <v>0</v>
      </c>
      <c r="X7099" s="6">
        <v>0</v>
      </c>
      <c r="Y7099" s="6">
        <v>0</v>
      </c>
      <c r="Z7099" s="6">
        <v>0</v>
      </c>
      <c r="AA7099" s="6">
        <v>0</v>
      </c>
      <c r="AB7099" s="6">
        <v>0</v>
      </c>
    </row>
    <row r="7100" spans="1:28" x14ac:dyDescent="0.2">
      <c r="A7100" s="4" t="s">
        <v>37449</v>
      </c>
      <c r="B7100" t="s">
        <v>37492</v>
      </c>
      <c r="C7100" s="5" t="s">
        <v>862</v>
      </c>
      <c r="D7100" t="s">
        <v>34</v>
      </c>
      <c r="E7100" t="s">
        <v>159</v>
      </c>
      <c r="F7100" t="s">
        <v>36</v>
      </c>
      <c r="G7100" t="s">
        <v>37</v>
      </c>
      <c r="H7100" t="s">
        <v>37493</v>
      </c>
      <c r="I7100" t="s">
        <v>31</v>
      </c>
      <c r="J7100" t="s">
        <v>2376</v>
      </c>
      <c r="K7100" t="s">
        <v>37494</v>
      </c>
      <c r="L7100" t="s">
        <v>37495</v>
      </c>
      <c r="M7100" t="s">
        <v>91</v>
      </c>
      <c r="N7100" t="s">
        <v>41</v>
      </c>
      <c r="O7100" t="s">
        <v>37496</v>
      </c>
      <c r="P7100" t="s">
        <v>37497</v>
      </c>
      <c r="Q7100" t="s">
        <v>37498</v>
      </c>
      <c r="R7100" t="s">
        <v>0</v>
      </c>
      <c r="S7100" t="s">
        <v>37498</v>
      </c>
      <c r="T7100" s="6">
        <v>2000</v>
      </c>
      <c r="U7100" s="6">
        <v>0</v>
      </c>
      <c r="V7100" s="6">
        <v>0</v>
      </c>
      <c r="W7100" s="6">
        <v>513</v>
      </c>
      <c r="X7100" s="6">
        <v>0</v>
      </c>
      <c r="Y7100" s="6">
        <v>0</v>
      </c>
      <c r="Z7100" s="6">
        <v>0</v>
      </c>
      <c r="AA7100" s="6">
        <v>0</v>
      </c>
      <c r="AB7100" s="6">
        <v>0</v>
      </c>
    </row>
    <row r="7101" spans="1:28" x14ac:dyDescent="0.2">
      <c r="A7101" s="4" t="s">
        <v>37449</v>
      </c>
      <c r="B7101" t="s">
        <v>37499</v>
      </c>
      <c r="C7101" s="5" t="s">
        <v>862</v>
      </c>
      <c r="D7101" t="s">
        <v>34</v>
      </c>
      <c r="E7101" t="s">
        <v>179</v>
      </c>
      <c r="F7101" t="s">
        <v>36</v>
      </c>
      <c r="G7101" t="s">
        <v>37</v>
      </c>
      <c r="H7101" t="s">
        <v>1707</v>
      </c>
      <c r="I7101" t="s">
        <v>31</v>
      </c>
      <c r="J7101" t="s">
        <v>513</v>
      </c>
      <c r="K7101" t="s">
        <v>1708</v>
      </c>
      <c r="L7101" t="s">
        <v>1709</v>
      </c>
      <c r="M7101" t="s">
        <v>37500</v>
      </c>
      <c r="N7101" t="s">
        <v>41</v>
      </c>
      <c r="O7101" t="s">
        <v>391</v>
      </c>
      <c r="P7101" t="s">
        <v>1711</v>
      </c>
      <c r="Q7101" t="s">
        <v>1712</v>
      </c>
      <c r="R7101" t="s">
        <v>1713</v>
      </c>
      <c r="S7101" t="s">
        <v>1712</v>
      </c>
      <c r="T7101" s="6">
        <v>1000</v>
      </c>
      <c r="U7101" s="6">
        <v>0</v>
      </c>
      <c r="V7101" s="6">
        <v>0</v>
      </c>
      <c r="W7101" s="6">
        <v>513</v>
      </c>
      <c r="X7101" s="6">
        <v>0</v>
      </c>
      <c r="Y7101" s="6">
        <v>0</v>
      </c>
      <c r="Z7101" s="6">
        <v>0</v>
      </c>
      <c r="AA7101" s="6">
        <v>0</v>
      </c>
      <c r="AB7101" s="6">
        <v>0</v>
      </c>
    </row>
    <row r="7102" spans="1:28" x14ac:dyDescent="0.2">
      <c r="A7102" s="4" t="s">
        <v>37449</v>
      </c>
      <c r="B7102" t="s">
        <v>37501</v>
      </c>
      <c r="C7102" s="5" t="s">
        <v>2042</v>
      </c>
      <c r="D7102" t="s">
        <v>34</v>
      </c>
      <c r="E7102" t="s">
        <v>1683</v>
      </c>
      <c r="F7102" t="s">
        <v>36</v>
      </c>
      <c r="G7102" t="s">
        <v>37</v>
      </c>
      <c r="H7102" t="s">
        <v>37502</v>
      </c>
      <c r="I7102" t="s">
        <v>31</v>
      </c>
      <c r="J7102" t="s">
        <v>0</v>
      </c>
      <c r="K7102" t="s">
        <v>37502</v>
      </c>
      <c r="L7102" t="s">
        <v>37503</v>
      </c>
      <c r="M7102" t="s">
        <v>1076</v>
      </c>
      <c r="N7102" t="s">
        <v>101</v>
      </c>
      <c r="O7102" t="s">
        <v>37504</v>
      </c>
      <c r="P7102" t="s">
        <v>37505</v>
      </c>
      <c r="Q7102" t="s">
        <v>37506</v>
      </c>
      <c r="R7102" t="s">
        <v>37507</v>
      </c>
      <c r="S7102" t="s">
        <v>37506</v>
      </c>
      <c r="T7102" s="6">
        <v>1000</v>
      </c>
      <c r="U7102" s="6">
        <v>0</v>
      </c>
      <c r="V7102" s="6">
        <v>0</v>
      </c>
      <c r="W7102" s="6">
        <v>0</v>
      </c>
      <c r="X7102" s="6">
        <v>0</v>
      </c>
      <c r="Y7102" s="6">
        <v>0</v>
      </c>
      <c r="Z7102" s="6">
        <v>0</v>
      </c>
      <c r="AA7102" s="6">
        <v>0</v>
      </c>
      <c r="AB7102" s="6">
        <v>0</v>
      </c>
    </row>
    <row r="7103" spans="1:28" hidden="1" x14ac:dyDescent="0.2">
      <c r="A7103" s="4" t="s">
        <v>37449</v>
      </c>
      <c r="B7103" t="s">
        <v>37508</v>
      </c>
      <c r="C7103" s="5" t="s">
        <v>862</v>
      </c>
      <c r="D7103" t="s">
        <v>34</v>
      </c>
      <c r="E7103" t="s">
        <v>8270</v>
      </c>
      <c r="F7103" t="s">
        <v>36</v>
      </c>
      <c r="G7103" t="s">
        <v>37</v>
      </c>
      <c r="H7103" t="s">
        <v>34092</v>
      </c>
      <c r="I7103" t="s">
        <v>94</v>
      </c>
      <c r="J7103" t="s">
        <v>0</v>
      </c>
      <c r="K7103" t="s">
        <v>34092</v>
      </c>
      <c r="L7103" t="s">
        <v>34093</v>
      </c>
      <c r="M7103" t="s">
        <v>34094</v>
      </c>
      <c r="N7103" t="s">
        <v>101</v>
      </c>
      <c r="O7103" t="s">
        <v>34095</v>
      </c>
      <c r="P7103" t="s">
        <v>36718</v>
      </c>
      <c r="Q7103" t="s">
        <v>34097</v>
      </c>
      <c r="R7103" t="s">
        <v>34097</v>
      </c>
      <c r="S7103" t="s">
        <v>34097</v>
      </c>
      <c r="T7103" s="6">
        <v>0</v>
      </c>
      <c r="U7103" s="6">
        <v>0</v>
      </c>
      <c r="V7103" s="6">
        <v>0</v>
      </c>
      <c r="W7103" s="6">
        <v>0</v>
      </c>
      <c r="X7103" s="6">
        <v>0</v>
      </c>
      <c r="Y7103" s="6">
        <v>0</v>
      </c>
      <c r="Z7103" s="6">
        <v>0</v>
      </c>
      <c r="AA7103" s="6">
        <v>0</v>
      </c>
      <c r="AB7103" s="6">
        <v>0</v>
      </c>
    </row>
    <row r="7104" spans="1:28" hidden="1" x14ac:dyDescent="0.2">
      <c r="A7104" s="4" t="s">
        <v>37509</v>
      </c>
      <c r="B7104" t="s">
        <v>37510</v>
      </c>
      <c r="C7104" s="5" t="s">
        <v>862</v>
      </c>
      <c r="D7104" t="s">
        <v>34</v>
      </c>
      <c r="E7104" t="s">
        <v>46</v>
      </c>
      <c r="F7104" t="s">
        <v>36</v>
      </c>
      <c r="G7104" t="s">
        <v>37</v>
      </c>
      <c r="H7104" t="s">
        <v>37511</v>
      </c>
      <c r="I7104" t="s">
        <v>31</v>
      </c>
      <c r="J7104" t="s">
        <v>381</v>
      </c>
      <c r="K7104" t="s">
        <v>37512</v>
      </c>
      <c r="L7104" t="s">
        <v>37513</v>
      </c>
      <c r="M7104" t="s">
        <v>3877</v>
      </c>
      <c r="N7104" t="s">
        <v>41</v>
      </c>
      <c r="O7104" t="s">
        <v>37514</v>
      </c>
      <c r="P7104" t="s">
        <v>37515</v>
      </c>
      <c r="Q7104" t="s">
        <v>37516</v>
      </c>
      <c r="R7104" t="s">
        <v>37517</v>
      </c>
      <c r="S7104" t="s">
        <v>37516</v>
      </c>
      <c r="T7104" s="6">
        <v>300</v>
      </c>
      <c r="U7104" s="6">
        <v>0</v>
      </c>
      <c r="V7104" s="6">
        <v>0</v>
      </c>
      <c r="W7104" s="6">
        <v>413</v>
      </c>
      <c r="X7104" s="6">
        <v>0</v>
      </c>
      <c r="Y7104" s="6">
        <v>0</v>
      </c>
      <c r="Z7104" s="6">
        <v>0</v>
      </c>
      <c r="AA7104" s="6">
        <v>0</v>
      </c>
      <c r="AB7104" s="6">
        <v>0</v>
      </c>
    </row>
    <row r="7105" spans="1:28" hidden="1" x14ac:dyDescent="0.2">
      <c r="A7105" s="4" t="s">
        <v>37509</v>
      </c>
      <c r="B7105" t="s">
        <v>37518</v>
      </c>
      <c r="C7105" s="5" t="s">
        <v>5459</v>
      </c>
      <c r="D7105" t="s">
        <v>34</v>
      </c>
      <c r="E7105" t="s">
        <v>1119</v>
      </c>
      <c r="F7105" t="s">
        <v>36</v>
      </c>
      <c r="G7105" t="s">
        <v>37</v>
      </c>
      <c r="H7105" t="s">
        <v>37519</v>
      </c>
      <c r="I7105" t="s">
        <v>31</v>
      </c>
      <c r="J7105" t="s">
        <v>0</v>
      </c>
      <c r="K7105" t="s">
        <v>37519</v>
      </c>
      <c r="L7105" t="s">
        <v>37520</v>
      </c>
      <c r="M7105" t="s">
        <v>37521</v>
      </c>
      <c r="N7105" t="s">
        <v>101</v>
      </c>
      <c r="O7105" t="s">
        <v>37522</v>
      </c>
      <c r="P7105" t="s">
        <v>0</v>
      </c>
      <c r="Q7105" t="s">
        <v>37523</v>
      </c>
      <c r="R7105" t="s">
        <v>0</v>
      </c>
      <c r="S7105" t="s">
        <v>0</v>
      </c>
      <c r="T7105" s="6">
        <v>0</v>
      </c>
      <c r="U7105" s="6">
        <v>0</v>
      </c>
      <c r="V7105" s="6">
        <v>0</v>
      </c>
      <c r="W7105" s="6">
        <v>0</v>
      </c>
      <c r="X7105" s="6">
        <v>0</v>
      </c>
      <c r="Y7105" s="6">
        <v>0</v>
      </c>
      <c r="Z7105" s="6">
        <v>0</v>
      </c>
      <c r="AA7105" s="6">
        <v>0</v>
      </c>
      <c r="AB7105" s="6">
        <v>0</v>
      </c>
    </row>
    <row r="7106" spans="1:28" hidden="1" x14ac:dyDescent="0.2">
      <c r="A7106" s="4" t="s">
        <v>37509</v>
      </c>
      <c r="B7106" t="s">
        <v>37524</v>
      </c>
      <c r="C7106" s="5" t="s">
        <v>862</v>
      </c>
      <c r="D7106" t="s">
        <v>34</v>
      </c>
      <c r="E7106" t="s">
        <v>1471</v>
      </c>
      <c r="F7106" t="s">
        <v>36</v>
      </c>
      <c r="G7106" t="s">
        <v>37</v>
      </c>
      <c r="H7106" t="s">
        <v>36349</v>
      </c>
      <c r="I7106" t="s">
        <v>94</v>
      </c>
      <c r="J7106" t="s">
        <v>0</v>
      </c>
      <c r="K7106" t="s">
        <v>36349</v>
      </c>
      <c r="L7106" t="s">
        <v>36350</v>
      </c>
      <c r="M7106" t="s">
        <v>27645</v>
      </c>
      <c r="N7106" t="s">
        <v>41</v>
      </c>
      <c r="O7106" t="s">
        <v>27646</v>
      </c>
      <c r="P7106" t="s">
        <v>36352</v>
      </c>
      <c r="Q7106" t="s">
        <v>17168</v>
      </c>
      <c r="R7106" t="s">
        <v>0</v>
      </c>
      <c r="S7106" t="s">
        <v>0</v>
      </c>
      <c r="T7106" s="6">
        <v>0</v>
      </c>
      <c r="U7106" s="6">
        <v>0</v>
      </c>
      <c r="V7106" s="6">
        <v>0</v>
      </c>
      <c r="W7106" s="6">
        <v>0</v>
      </c>
      <c r="X7106" s="6">
        <v>0</v>
      </c>
      <c r="Y7106" s="6">
        <v>0</v>
      </c>
      <c r="Z7106" s="6">
        <v>0</v>
      </c>
      <c r="AA7106" s="6">
        <v>0</v>
      </c>
      <c r="AB7106" s="6">
        <v>0</v>
      </c>
    </row>
    <row r="7107" spans="1:28" hidden="1" x14ac:dyDescent="0.2">
      <c r="A7107" s="4" t="s">
        <v>37509</v>
      </c>
      <c r="B7107" t="s">
        <v>37525</v>
      </c>
      <c r="C7107" s="5" t="s">
        <v>862</v>
      </c>
      <c r="D7107" t="s">
        <v>34</v>
      </c>
      <c r="E7107" t="s">
        <v>1683</v>
      </c>
      <c r="F7107" t="s">
        <v>36</v>
      </c>
      <c r="G7107" t="s">
        <v>86</v>
      </c>
      <c r="H7107" t="s">
        <v>37526</v>
      </c>
      <c r="I7107" t="s">
        <v>31</v>
      </c>
      <c r="J7107" t="s">
        <v>4945</v>
      </c>
      <c r="K7107" t="s">
        <v>37527</v>
      </c>
      <c r="L7107" t="s">
        <v>37528</v>
      </c>
      <c r="M7107" t="s">
        <v>37529</v>
      </c>
      <c r="N7107" t="s">
        <v>101</v>
      </c>
      <c r="O7107" t="s">
        <v>37530</v>
      </c>
      <c r="P7107" t="s">
        <v>37531</v>
      </c>
      <c r="Q7107" t="s">
        <v>37532</v>
      </c>
      <c r="R7107" t="s">
        <v>37532</v>
      </c>
      <c r="S7107" t="s">
        <v>0</v>
      </c>
      <c r="T7107" s="6">
        <v>0</v>
      </c>
      <c r="U7107" s="6">
        <v>0</v>
      </c>
      <c r="V7107" s="6">
        <v>0</v>
      </c>
      <c r="W7107" s="6">
        <v>0</v>
      </c>
      <c r="X7107" s="6">
        <v>0</v>
      </c>
      <c r="Y7107" s="6">
        <v>0</v>
      </c>
      <c r="Z7107" s="6">
        <v>0</v>
      </c>
      <c r="AA7107" s="6">
        <v>0</v>
      </c>
      <c r="AB7107" s="6">
        <v>0</v>
      </c>
    </row>
    <row r="7108" spans="1:28" x14ac:dyDescent="0.2">
      <c r="A7108" s="4" t="s">
        <v>37533</v>
      </c>
      <c r="B7108" t="s">
        <v>37534</v>
      </c>
      <c r="C7108" s="5" t="s">
        <v>862</v>
      </c>
      <c r="D7108" t="s">
        <v>34</v>
      </c>
      <c r="E7108" t="s">
        <v>35</v>
      </c>
      <c r="F7108" t="s">
        <v>36</v>
      </c>
      <c r="G7108" t="s">
        <v>86</v>
      </c>
      <c r="H7108" t="s">
        <v>37535</v>
      </c>
      <c r="I7108" t="s">
        <v>31</v>
      </c>
      <c r="J7108" t="s">
        <v>753</v>
      </c>
      <c r="K7108" t="s">
        <v>27597</v>
      </c>
      <c r="L7108" t="s">
        <v>37536</v>
      </c>
      <c r="M7108" t="s">
        <v>164</v>
      </c>
      <c r="N7108" t="s">
        <v>41</v>
      </c>
      <c r="O7108" t="s">
        <v>165</v>
      </c>
      <c r="P7108" t="s">
        <v>37537</v>
      </c>
      <c r="Q7108" t="s">
        <v>37538</v>
      </c>
      <c r="R7108" t="s">
        <v>37538</v>
      </c>
      <c r="S7108" t="s">
        <v>37538</v>
      </c>
      <c r="T7108" s="6">
        <v>0</v>
      </c>
      <c r="U7108" s="6">
        <v>0</v>
      </c>
      <c r="V7108" s="6">
        <v>0</v>
      </c>
      <c r="W7108" s="6">
        <v>0</v>
      </c>
      <c r="X7108" s="6">
        <v>0</v>
      </c>
      <c r="Y7108" s="6">
        <v>0</v>
      </c>
      <c r="Z7108" s="6">
        <v>0</v>
      </c>
      <c r="AA7108" s="6">
        <v>0</v>
      </c>
      <c r="AB7108" s="6">
        <v>0</v>
      </c>
    </row>
    <row r="7109" spans="1:28" x14ac:dyDescent="0.2">
      <c r="A7109" s="4" t="s">
        <v>37533</v>
      </c>
      <c r="B7109" t="s">
        <v>37539</v>
      </c>
      <c r="C7109" s="5" t="s">
        <v>5459</v>
      </c>
      <c r="D7109" t="s">
        <v>34</v>
      </c>
      <c r="E7109" t="s">
        <v>117</v>
      </c>
      <c r="F7109" t="s">
        <v>36</v>
      </c>
      <c r="G7109" t="s">
        <v>37</v>
      </c>
      <c r="H7109" t="s">
        <v>13179</v>
      </c>
      <c r="I7109" t="s">
        <v>31</v>
      </c>
      <c r="J7109" t="s">
        <v>0</v>
      </c>
      <c r="K7109" t="s">
        <v>13179</v>
      </c>
      <c r="L7109" t="s">
        <v>32807</v>
      </c>
      <c r="M7109" t="s">
        <v>164</v>
      </c>
      <c r="N7109" t="s">
        <v>41</v>
      </c>
      <c r="O7109" t="s">
        <v>13181</v>
      </c>
      <c r="P7109" t="s">
        <v>0</v>
      </c>
      <c r="Q7109" t="s">
        <v>13183</v>
      </c>
      <c r="R7109" t="s">
        <v>0</v>
      </c>
      <c r="S7109" t="s">
        <v>0</v>
      </c>
      <c r="T7109" s="6">
        <v>2000</v>
      </c>
      <c r="U7109" s="6">
        <v>0</v>
      </c>
      <c r="V7109" s="6">
        <v>0</v>
      </c>
      <c r="W7109" s="6">
        <v>0</v>
      </c>
      <c r="X7109" s="6">
        <v>0</v>
      </c>
      <c r="Y7109" s="6">
        <v>0</v>
      </c>
      <c r="Z7109" s="6">
        <v>0</v>
      </c>
      <c r="AA7109" s="6">
        <v>0</v>
      </c>
      <c r="AB7109" s="6">
        <v>0</v>
      </c>
    </row>
    <row r="7110" spans="1:28" x14ac:dyDescent="0.2">
      <c r="A7110" s="4" t="s">
        <v>37533</v>
      </c>
      <c r="B7110" t="s">
        <v>37540</v>
      </c>
      <c r="C7110" s="5" t="s">
        <v>862</v>
      </c>
      <c r="D7110" t="s">
        <v>34</v>
      </c>
      <c r="E7110" t="s">
        <v>189</v>
      </c>
      <c r="F7110" t="s">
        <v>36</v>
      </c>
      <c r="G7110" t="s">
        <v>37</v>
      </c>
      <c r="H7110" t="s">
        <v>37541</v>
      </c>
      <c r="I7110" t="s">
        <v>31</v>
      </c>
      <c r="J7110" t="s">
        <v>17887</v>
      </c>
      <c r="K7110" t="s">
        <v>37542</v>
      </c>
      <c r="L7110" t="s">
        <v>37543</v>
      </c>
      <c r="M7110" t="s">
        <v>4031</v>
      </c>
      <c r="N7110" t="s">
        <v>41</v>
      </c>
      <c r="O7110" t="s">
        <v>37544</v>
      </c>
      <c r="P7110" t="s">
        <v>37545</v>
      </c>
      <c r="Q7110" t="s">
        <v>37546</v>
      </c>
      <c r="R7110" t="s">
        <v>37546</v>
      </c>
      <c r="S7110" t="s">
        <v>0</v>
      </c>
      <c r="T7110" s="6">
        <v>1000</v>
      </c>
      <c r="U7110" s="6">
        <v>0</v>
      </c>
      <c r="V7110" s="6">
        <v>0</v>
      </c>
      <c r="W7110" s="6">
        <v>713</v>
      </c>
      <c r="X7110" s="6">
        <v>0</v>
      </c>
      <c r="Y7110" s="6">
        <v>0</v>
      </c>
      <c r="Z7110" s="6">
        <v>0</v>
      </c>
      <c r="AA7110" s="6">
        <v>0</v>
      </c>
      <c r="AB7110" s="6">
        <v>0</v>
      </c>
    </row>
    <row r="7111" spans="1:28" hidden="1" x14ac:dyDescent="0.2">
      <c r="A7111" s="4" t="s">
        <v>37533</v>
      </c>
      <c r="B7111" t="s">
        <v>37547</v>
      </c>
      <c r="C7111" s="5" t="s">
        <v>862</v>
      </c>
      <c r="D7111" t="s">
        <v>34</v>
      </c>
      <c r="E7111" t="s">
        <v>159</v>
      </c>
      <c r="F7111" t="s">
        <v>36</v>
      </c>
      <c r="G7111" t="s">
        <v>37</v>
      </c>
      <c r="H7111" t="s">
        <v>37548</v>
      </c>
      <c r="I7111" t="s">
        <v>31</v>
      </c>
      <c r="J7111" t="s">
        <v>0</v>
      </c>
      <c r="K7111" t="s">
        <v>37548</v>
      </c>
      <c r="L7111" t="s">
        <v>37549</v>
      </c>
      <c r="M7111" t="s">
        <v>1122</v>
      </c>
      <c r="N7111" t="s">
        <v>41</v>
      </c>
      <c r="O7111" t="s">
        <v>1553</v>
      </c>
      <c r="P7111" t="s">
        <v>37550</v>
      </c>
      <c r="Q7111" t="s">
        <v>37551</v>
      </c>
      <c r="R7111" t="s">
        <v>37552</v>
      </c>
      <c r="S7111" t="s">
        <v>37552</v>
      </c>
      <c r="T7111" s="6">
        <v>0</v>
      </c>
      <c r="U7111" s="6">
        <v>0</v>
      </c>
      <c r="V7111" s="6">
        <v>0</v>
      </c>
      <c r="W7111" s="6">
        <v>0</v>
      </c>
      <c r="X7111" s="6">
        <v>0</v>
      </c>
      <c r="Y7111" s="6">
        <v>0</v>
      </c>
      <c r="Z7111" s="6">
        <v>0</v>
      </c>
      <c r="AA7111" s="6">
        <v>0</v>
      </c>
      <c r="AB7111" s="6">
        <v>0</v>
      </c>
    </row>
    <row r="7112" spans="1:28" hidden="1" x14ac:dyDescent="0.2">
      <c r="A7112" s="4" t="s">
        <v>37533</v>
      </c>
      <c r="B7112" t="s">
        <v>37553</v>
      </c>
      <c r="C7112" s="5" t="s">
        <v>862</v>
      </c>
      <c r="D7112" t="s">
        <v>34</v>
      </c>
      <c r="E7112" t="s">
        <v>520</v>
      </c>
      <c r="F7112" t="s">
        <v>36</v>
      </c>
      <c r="G7112" t="s">
        <v>37</v>
      </c>
      <c r="H7112" t="s">
        <v>23864</v>
      </c>
      <c r="I7112" t="s">
        <v>94</v>
      </c>
      <c r="J7112" t="s">
        <v>0</v>
      </c>
      <c r="K7112" t="s">
        <v>23864</v>
      </c>
      <c r="L7112" t="s">
        <v>23865</v>
      </c>
      <c r="M7112" t="s">
        <v>1256</v>
      </c>
      <c r="N7112" t="s">
        <v>41</v>
      </c>
      <c r="O7112" t="s">
        <v>23866</v>
      </c>
      <c r="P7112" t="s">
        <v>37554</v>
      </c>
      <c r="Q7112" t="s">
        <v>37555</v>
      </c>
      <c r="R7112" t="s">
        <v>4789</v>
      </c>
      <c r="S7112" t="s">
        <v>4789</v>
      </c>
      <c r="T7112" s="6">
        <v>0</v>
      </c>
      <c r="U7112" s="6">
        <v>0</v>
      </c>
      <c r="V7112" s="6">
        <v>0</v>
      </c>
      <c r="W7112" s="6">
        <v>0</v>
      </c>
      <c r="X7112" s="6">
        <v>0</v>
      </c>
      <c r="Y7112" s="6">
        <v>0</v>
      </c>
      <c r="Z7112" s="6">
        <v>0</v>
      </c>
      <c r="AA7112" s="6">
        <v>0</v>
      </c>
      <c r="AB7112" s="6">
        <v>0</v>
      </c>
    </row>
    <row r="7113" spans="1:28" hidden="1" x14ac:dyDescent="0.2">
      <c r="A7113" s="4" t="s">
        <v>37556</v>
      </c>
      <c r="B7113" t="s">
        <v>37557</v>
      </c>
      <c r="C7113" s="5" t="s">
        <v>862</v>
      </c>
      <c r="D7113" t="s">
        <v>16156</v>
      </c>
      <c r="E7113" t="s">
        <v>16157</v>
      </c>
      <c r="F7113" t="s">
        <v>36</v>
      </c>
      <c r="G7113" t="s">
        <v>86</v>
      </c>
      <c r="H7113" t="s">
        <v>37558</v>
      </c>
      <c r="I7113" t="s">
        <v>31</v>
      </c>
      <c r="J7113" t="s">
        <v>37559</v>
      </c>
      <c r="K7113" t="s">
        <v>37560</v>
      </c>
      <c r="L7113" t="s">
        <v>37561</v>
      </c>
      <c r="M7113" t="s">
        <v>700</v>
      </c>
      <c r="N7113" t="s">
        <v>701</v>
      </c>
      <c r="O7113" t="s">
        <v>37562</v>
      </c>
      <c r="P7113" t="s">
        <v>37563</v>
      </c>
      <c r="Q7113" t="s">
        <v>37564</v>
      </c>
      <c r="R7113" t="s">
        <v>37564</v>
      </c>
      <c r="S7113" t="s">
        <v>0</v>
      </c>
      <c r="T7113" s="6">
        <v>0</v>
      </c>
      <c r="U7113" s="6">
        <v>0</v>
      </c>
      <c r="V7113" s="6">
        <v>0</v>
      </c>
      <c r="W7113" s="6">
        <v>797</v>
      </c>
      <c r="X7113" s="6">
        <v>0</v>
      </c>
      <c r="Y7113" s="6">
        <v>0</v>
      </c>
      <c r="Z7113" s="6">
        <v>0</v>
      </c>
      <c r="AA7113" s="6">
        <v>0</v>
      </c>
      <c r="AB7113" s="6">
        <v>0</v>
      </c>
    </row>
    <row r="7114" spans="1:28" hidden="1" x14ac:dyDescent="0.2">
      <c r="A7114" s="4" t="s">
        <v>37556</v>
      </c>
      <c r="B7114" t="s">
        <v>37565</v>
      </c>
      <c r="C7114" s="5" t="s">
        <v>862</v>
      </c>
      <c r="D7114" t="s">
        <v>34</v>
      </c>
      <c r="E7114" t="s">
        <v>46</v>
      </c>
      <c r="F7114" t="s">
        <v>36</v>
      </c>
      <c r="G7114" t="s">
        <v>37</v>
      </c>
      <c r="H7114" t="s">
        <v>37566</v>
      </c>
      <c r="I7114" t="s">
        <v>31</v>
      </c>
      <c r="J7114" t="s">
        <v>3971</v>
      </c>
      <c r="K7114" t="s">
        <v>37567</v>
      </c>
      <c r="L7114" t="s">
        <v>37568</v>
      </c>
      <c r="M7114" t="s">
        <v>5427</v>
      </c>
      <c r="N7114" t="s">
        <v>41</v>
      </c>
      <c r="O7114" t="s">
        <v>5428</v>
      </c>
      <c r="P7114" t="s">
        <v>37569</v>
      </c>
      <c r="Q7114" t="s">
        <v>37570</v>
      </c>
      <c r="R7114" t="s">
        <v>37571</v>
      </c>
      <c r="S7114" t="s">
        <v>37570</v>
      </c>
      <c r="T7114" s="6">
        <v>0</v>
      </c>
      <c r="U7114" s="6">
        <v>0</v>
      </c>
      <c r="V7114" s="6">
        <v>0</v>
      </c>
      <c r="W7114" s="6">
        <v>513</v>
      </c>
      <c r="X7114" s="6">
        <v>0</v>
      </c>
      <c r="Y7114" s="6">
        <v>0</v>
      </c>
      <c r="Z7114" s="6">
        <v>0</v>
      </c>
      <c r="AA7114" s="6">
        <v>0</v>
      </c>
      <c r="AB7114" s="6">
        <v>0</v>
      </c>
    </row>
    <row r="7115" spans="1:28" x14ac:dyDescent="0.2">
      <c r="A7115" s="4" t="s">
        <v>37556</v>
      </c>
      <c r="B7115" t="s">
        <v>37572</v>
      </c>
      <c r="C7115" s="5" t="s">
        <v>862</v>
      </c>
      <c r="D7115" t="s">
        <v>34</v>
      </c>
      <c r="E7115" t="s">
        <v>46</v>
      </c>
      <c r="F7115" t="s">
        <v>36</v>
      </c>
      <c r="G7115" t="s">
        <v>37</v>
      </c>
      <c r="H7115" t="s">
        <v>37573</v>
      </c>
      <c r="I7115" t="s">
        <v>31</v>
      </c>
      <c r="J7115" t="s">
        <v>1290</v>
      </c>
      <c r="K7115" t="s">
        <v>2504</v>
      </c>
      <c r="L7115" t="s">
        <v>37574</v>
      </c>
      <c r="M7115" t="s">
        <v>227</v>
      </c>
      <c r="N7115" t="s">
        <v>41</v>
      </c>
      <c r="O7115" t="s">
        <v>37575</v>
      </c>
      <c r="P7115" t="s">
        <v>37576</v>
      </c>
      <c r="Q7115" t="s">
        <v>37577</v>
      </c>
      <c r="R7115" t="s">
        <v>37578</v>
      </c>
      <c r="S7115" t="s">
        <v>37577</v>
      </c>
      <c r="T7115" s="6">
        <v>0</v>
      </c>
      <c r="U7115" s="6">
        <v>0</v>
      </c>
      <c r="V7115" s="6">
        <v>0</v>
      </c>
      <c r="W7115" s="6">
        <v>0</v>
      </c>
      <c r="X7115" s="6">
        <v>0</v>
      </c>
      <c r="Y7115" s="6">
        <v>0</v>
      </c>
      <c r="Z7115" s="6">
        <v>0</v>
      </c>
      <c r="AA7115" s="6">
        <v>0</v>
      </c>
      <c r="AB7115" s="6">
        <v>0</v>
      </c>
    </row>
    <row r="7116" spans="1:28" hidden="1" x14ac:dyDescent="0.2">
      <c r="A7116" s="4" t="s">
        <v>37556</v>
      </c>
      <c r="B7116" t="s">
        <v>37579</v>
      </c>
      <c r="C7116" s="5" t="s">
        <v>5459</v>
      </c>
      <c r="D7116" t="s">
        <v>34</v>
      </c>
      <c r="E7116" t="s">
        <v>258</v>
      </c>
      <c r="F7116" t="s">
        <v>36</v>
      </c>
      <c r="G7116" t="s">
        <v>37</v>
      </c>
      <c r="H7116" t="s">
        <v>37580</v>
      </c>
      <c r="I7116" t="s">
        <v>31</v>
      </c>
      <c r="J7116" t="s">
        <v>14966</v>
      </c>
      <c r="K7116" t="s">
        <v>37581</v>
      </c>
      <c r="L7116" t="s">
        <v>37582</v>
      </c>
      <c r="M7116" t="s">
        <v>37583</v>
      </c>
      <c r="N7116" t="s">
        <v>41</v>
      </c>
      <c r="O7116" t="s">
        <v>37584</v>
      </c>
      <c r="P7116" t="s">
        <v>37585</v>
      </c>
      <c r="Q7116" t="s">
        <v>37586</v>
      </c>
      <c r="R7116" t="s">
        <v>37587</v>
      </c>
      <c r="S7116" t="s">
        <v>37588</v>
      </c>
      <c r="T7116" s="6">
        <v>700</v>
      </c>
      <c r="U7116" s="6">
        <v>0</v>
      </c>
      <c r="V7116" s="6">
        <v>0</v>
      </c>
      <c r="W7116" s="6">
        <v>0</v>
      </c>
      <c r="X7116" s="6">
        <v>0</v>
      </c>
      <c r="Y7116" s="6">
        <v>0</v>
      </c>
      <c r="Z7116" s="6">
        <v>0</v>
      </c>
      <c r="AA7116" s="6">
        <v>0</v>
      </c>
      <c r="AB7116" s="6">
        <v>0</v>
      </c>
    </row>
    <row r="7117" spans="1:28" x14ac:dyDescent="0.2">
      <c r="A7117" s="4" t="s">
        <v>37556</v>
      </c>
      <c r="B7117" t="s">
        <v>37589</v>
      </c>
      <c r="C7117" s="5" t="s">
        <v>862</v>
      </c>
      <c r="D7117" t="s">
        <v>16156</v>
      </c>
      <c r="E7117" t="s">
        <v>18010</v>
      </c>
      <c r="F7117" t="s">
        <v>36</v>
      </c>
      <c r="G7117" t="s">
        <v>37</v>
      </c>
      <c r="H7117" t="s">
        <v>37590</v>
      </c>
      <c r="I7117" t="s">
        <v>31</v>
      </c>
      <c r="J7117" t="s">
        <v>0</v>
      </c>
      <c r="K7117" t="s">
        <v>37590</v>
      </c>
      <c r="L7117" t="s">
        <v>37591</v>
      </c>
      <c r="M7117" t="s">
        <v>1183</v>
      </c>
      <c r="N7117" t="s">
        <v>41</v>
      </c>
      <c r="O7117" t="s">
        <v>37592</v>
      </c>
      <c r="P7117" t="s">
        <v>37593</v>
      </c>
      <c r="Q7117" t="s">
        <v>37594</v>
      </c>
      <c r="R7117" t="s">
        <v>0</v>
      </c>
      <c r="S7117" t="s">
        <v>37594</v>
      </c>
      <c r="T7117" s="6">
        <v>0</v>
      </c>
      <c r="U7117" s="6">
        <v>0</v>
      </c>
      <c r="V7117" s="6">
        <v>0</v>
      </c>
      <c r="W7117" s="6">
        <v>0</v>
      </c>
      <c r="X7117" s="6">
        <v>0</v>
      </c>
      <c r="Y7117" s="6">
        <v>0</v>
      </c>
      <c r="Z7117" s="6">
        <v>0</v>
      </c>
      <c r="AA7117" s="6">
        <v>0</v>
      </c>
      <c r="AB7117" s="6">
        <v>0</v>
      </c>
    </row>
    <row r="7118" spans="1:28" hidden="1" x14ac:dyDescent="0.2">
      <c r="A7118" s="4" t="s">
        <v>37556</v>
      </c>
      <c r="B7118" t="s">
        <v>37595</v>
      </c>
      <c r="C7118" s="5" t="s">
        <v>862</v>
      </c>
      <c r="D7118" t="s">
        <v>34</v>
      </c>
      <c r="E7118" t="s">
        <v>46</v>
      </c>
      <c r="F7118" t="s">
        <v>36</v>
      </c>
      <c r="G7118" t="s">
        <v>37</v>
      </c>
      <c r="H7118" t="s">
        <v>37596</v>
      </c>
      <c r="I7118" t="s">
        <v>94</v>
      </c>
      <c r="J7118" t="s">
        <v>0</v>
      </c>
      <c r="K7118" t="s">
        <v>37596</v>
      </c>
      <c r="L7118" t="s">
        <v>37597</v>
      </c>
      <c r="M7118" t="s">
        <v>37598</v>
      </c>
      <c r="N7118" t="s">
        <v>11151</v>
      </c>
      <c r="O7118" t="s">
        <v>37599</v>
      </c>
      <c r="P7118" t="s">
        <v>0</v>
      </c>
      <c r="Q7118" t="s">
        <v>37600</v>
      </c>
      <c r="R7118" t="s">
        <v>0</v>
      </c>
      <c r="S7118" t="s">
        <v>0</v>
      </c>
      <c r="T7118" s="6">
        <v>0</v>
      </c>
      <c r="U7118" s="6">
        <v>0</v>
      </c>
      <c r="V7118" s="6">
        <v>0</v>
      </c>
      <c r="W7118" s="6">
        <v>0</v>
      </c>
      <c r="X7118" s="6">
        <v>0</v>
      </c>
      <c r="Y7118" s="6">
        <v>0</v>
      </c>
      <c r="Z7118" s="6">
        <v>0</v>
      </c>
      <c r="AA7118" s="6">
        <v>0</v>
      </c>
      <c r="AB7118" s="6">
        <v>0</v>
      </c>
    </row>
    <row r="7119" spans="1:28" x14ac:dyDescent="0.2">
      <c r="A7119" s="4" t="s">
        <v>37556</v>
      </c>
      <c r="B7119" t="s">
        <v>37601</v>
      </c>
      <c r="C7119" s="5" t="s">
        <v>862</v>
      </c>
      <c r="D7119" t="s">
        <v>34</v>
      </c>
      <c r="E7119" t="s">
        <v>46</v>
      </c>
      <c r="F7119" t="s">
        <v>36</v>
      </c>
      <c r="G7119" t="s">
        <v>37</v>
      </c>
      <c r="H7119" t="s">
        <v>37602</v>
      </c>
      <c r="I7119" t="s">
        <v>31</v>
      </c>
      <c r="J7119" t="s">
        <v>3859</v>
      </c>
      <c r="K7119" t="s">
        <v>37603</v>
      </c>
      <c r="L7119" t="s">
        <v>37604</v>
      </c>
      <c r="M7119" t="s">
        <v>1991</v>
      </c>
      <c r="N7119" t="s">
        <v>41</v>
      </c>
      <c r="O7119" t="s">
        <v>37605</v>
      </c>
      <c r="P7119" t="s">
        <v>37606</v>
      </c>
      <c r="Q7119" t="s">
        <v>37607</v>
      </c>
      <c r="R7119" t="s">
        <v>37608</v>
      </c>
      <c r="S7119" t="s">
        <v>37607</v>
      </c>
      <c r="T7119" s="6">
        <v>1200</v>
      </c>
      <c r="U7119" s="6">
        <v>0</v>
      </c>
      <c r="V7119" s="6">
        <v>0</v>
      </c>
      <c r="W7119" s="6">
        <v>0</v>
      </c>
      <c r="X7119" s="6">
        <v>0</v>
      </c>
      <c r="Y7119" s="6">
        <v>0</v>
      </c>
      <c r="Z7119" s="6">
        <v>0</v>
      </c>
      <c r="AA7119" s="6">
        <v>0</v>
      </c>
      <c r="AB7119" s="6">
        <v>0</v>
      </c>
    </row>
    <row r="7120" spans="1:28" x14ac:dyDescent="0.2">
      <c r="A7120" s="4" t="s">
        <v>37556</v>
      </c>
      <c r="B7120" t="s">
        <v>37609</v>
      </c>
      <c r="C7120" s="5" t="s">
        <v>862</v>
      </c>
      <c r="D7120" t="s">
        <v>34</v>
      </c>
      <c r="E7120" t="s">
        <v>179</v>
      </c>
      <c r="F7120" t="s">
        <v>36</v>
      </c>
      <c r="G7120" t="s">
        <v>37</v>
      </c>
      <c r="H7120" t="s">
        <v>37610</v>
      </c>
      <c r="I7120" t="s">
        <v>31</v>
      </c>
      <c r="J7120" t="s">
        <v>4407</v>
      </c>
      <c r="K7120" t="s">
        <v>37611</v>
      </c>
      <c r="L7120" t="s">
        <v>37612</v>
      </c>
      <c r="M7120" t="s">
        <v>413</v>
      </c>
      <c r="N7120" t="s">
        <v>41</v>
      </c>
      <c r="O7120" t="s">
        <v>37613</v>
      </c>
      <c r="P7120" t="s">
        <v>37614</v>
      </c>
      <c r="Q7120" t="s">
        <v>37615</v>
      </c>
      <c r="R7120" t="s">
        <v>37616</v>
      </c>
      <c r="S7120" t="s">
        <v>37615</v>
      </c>
      <c r="T7120" s="6">
        <v>0</v>
      </c>
      <c r="U7120" s="6">
        <v>0</v>
      </c>
      <c r="V7120" s="6">
        <v>0</v>
      </c>
      <c r="W7120" s="6">
        <v>0</v>
      </c>
      <c r="X7120" s="6">
        <v>0</v>
      </c>
      <c r="Y7120" s="6">
        <v>0</v>
      </c>
      <c r="Z7120" s="6">
        <v>0</v>
      </c>
      <c r="AA7120" s="6">
        <v>0</v>
      </c>
      <c r="AB7120" s="6">
        <v>0</v>
      </c>
    </row>
    <row r="7121" spans="1:28" x14ac:dyDescent="0.2">
      <c r="A7121" s="4" t="s">
        <v>37556</v>
      </c>
      <c r="B7121" t="s">
        <v>37617</v>
      </c>
      <c r="C7121" s="5" t="s">
        <v>862</v>
      </c>
      <c r="D7121" t="s">
        <v>34</v>
      </c>
      <c r="E7121" t="s">
        <v>179</v>
      </c>
      <c r="F7121" t="s">
        <v>36</v>
      </c>
      <c r="G7121" t="s">
        <v>37</v>
      </c>
      <c r="H7121" t="s">
        <v>37618</v>
      </c>
      <c r="I7121" t="s">
        <v>31</v>
      </c>
      <c r="J7121" t="s">
        <v>2309</v>
      </c>
      <c r="K7121" t="s">
        <v>37619</v>
      </c>
      <c r="L7121" t="s">
        <v>37620</v>
      </c>
      <c r="M7121" t="s">
        <v>51</v>
      </c>
      <c r="N7121" t="s">
        <v>41</v>
      </c>
      <c r="O7121" t="s">
        <v>52</v>
      </c>
      <c r="P7121" t="s">
        <v>37621</v>
      </c>
      <c r="Q7121" t="s">
        <v>37622</v>
      </c>
      <c r="R7121" t="s">
        <v>37622</v>
      </c>
      <c r="S7121" t="s">
        <v>37622</v>
      </c>
      <c r="T7121" s="6">
        <v>3000</v>
      </c>
      <c r="U7121" s="6">
        <v>0</v>
      </c>
      <c r="V7121" s="6">
        <v>0</v>
      </c>
      <c r="W7121" s="6">
        <v>513</v>
      </c>
      <c r="X7121" s="6">
        <v>0</v>
      </c>
      <c r="Y7121" s="6">
        <v>0</v>
      </c>
      <c r="Z7121" s="6">
        <v>0</v>
      </c>
      <c r="AA7121" s="6">
        <v>0</v>
      </c>
      <c r="AB7121" s="6">
        <v>0</v>
      </c>
    </row>
    <row r="7122" spans="1:28" x14ac:dyDescent="0.2">
      <c r="A7122" s="4" t="s">
        <v>37623</v>
      </c>
      <c r="B7122" t="s">
        <v>37624</v>
      </c>
      <c r="C7122" s="5" t="s">
        <v>862</v>
      </c>
      <c r="D7122" t="s">
        <v>16156</v>
      </c>
      <c r="E7122" t="s">
        <v>16157</v>
      </c>
      <c r="F7122" t="s">
        <v>36</v>
      </c>
      <c r="G7122" t="s">
        <v>37</v>
      </c>
      <c r="H7122" t="s">
        <v>37625</v>
      </c>
      <c r="I7122" t="s">
        <v>31</v>
      </c>
      <c r="J7122" t="s">
        <v>11283</v>
      </c>
      <c r="K7122" t="s">
        <v>37626</v>
      </c>
      <c r="L7122" t="s">
        <v>37627</v>
      </c>
      <c r="M7122" t="s">
        <v>1183</v>
      </c>
      <c r="N7122" t="s">
        <v>41</v>
      </c>
      <c r="O7122" t="s">
        <v>37628</v>
      </c>
      <c r="P7122" t="s">
        <v>37629</v>
      </c>
      <c r="Q7122" t="s">
        <v>37630</v>
      </c>
      <c r="R7122" t="s">
        <v>37630</v>
      </c>
      <c r="S7122" t="s">
        <v>37630</v>
      </c>
      <c r="T7122" s="6">
        <v>0</v>
      </c>
      <c r="U7122" s="6">
        <v>0</v>
      </c>
      <c r="V7122" s="6">
        <v>0</v>
      </c>
      <c r="W7122" s="6">
        <v>0</v>
      </c>
      <c r="X7122" s="6">
        <v>0</v>
      </c>
      <c r="Y7122" s="6">
        <v>0</v>
      </c>
      <c r="Z7122" s="6">
        <v>0</v>
      </c>
      <c r="AA7122" s="6">
        <v>0</v>
      </c>
      <c r="AB7122" s="6">
        <v>0</v>
      </c>
    </row>
    <row r="7123" spans="1:28" hidden="1" x14ac:dyDescent="0.2">
      <c r="A7123" s="4" t="s">
        <v>37623</v>
      </c>
      <c r="B7123" t="s">
        <v>37631</v>
      </c>
      <c r="C7123" s="5" t="s">
        <v>5459</v>
      </c>
      <c r="D7123" t="s">
        <v>34</v>
      </c>
      <c r="E7123" t="s">
        <v>258</v>
      </c>
      <c r="F7123" t="s">
        <v>36</v>
      </c>
      <c r="G7123" t="s">
        <v>37</v>
      </c>
      <c r="H7123" t="s">
        <v>37632</v>
      </c>
      <c r="I7123" t="s">
        <v>31</v>
      </c>
      <c r="J7123" t="s">
        <v>0</v>
      </c>
      <c r="K7123" t="s">
        <v>37632</v>
      </c>
      <c r="L7123" t="s">
        <v>37633</v>
      </c>
      <c r="M7123" t="s">
        <v>37634</v>
      </c>
      <c r="N7123" t="s">
        <v>101</v>
      </c>
      <c r="O7123" t="s">
        <v>37635</v>
      </c>
      <c r="P7123" t="s">
        <v>37636</v>
      </c>
      <c r="Q7123" t="s">
        <v>37637</v>
      </c>
      <c r="R7123" t="s">
        <v>37638</v>
      </c>
      <c r="S7123" t="s">
        <v>37638</v>
      </c>
      <c r="T7123" s="6">
        <v>1250</v>
      </c>
      <c r="U7123" s="6">
        <v>0</v>
      </c>
      <c r="V7123" s="6">
        <v>0</v>
      </c>
      <c r="W7123" s="6">
        <v>0</v>
      </c>
      <c r="X7123" s="6">
        <v>0</v>
      </c>
      <c r="Y7123" s="6">
        <v>0</v>
      </c>
      <c r="Z7123" s="6">
        <v>0</v>
      </c>
      <c r="AA7123" s="6">
        <v>0</v>
      </c>
      <c r="AB7123" s="6">
        <v>0</v>
      </c>
    </row>
    <row r="7124" spans="1:28" x14ac:dyDescent="0.2">
      <c r="A7124" s="4" t="s">
        <v>37623</v>
      </c>
      <c r="B7124" t="s">
        <v>37639</v>
      </c>
      <c r="C7124" s="5" t="s">
        <v>862</v>
      </c>
      <c r="D7124" t="s">
        <v>16156</v>
      </c>
      <c r="E7124" t="s">
        <v>22457</v>
      </c>
      <c r="F7124" t="s">
        <v>36</v>
      </c>
      <c r="G7124" t="s">
        <v>37</v>
      </c>
      <c r="H7124" t="s">
        <v>37640</v>
      </c>
      <c r="I7124" t="s">
        <v>31</v>
      </c>
      <c r="J7124" t="s">
        <v>14140</v>
      </c>
      <c r="K7124" t="s">
        <v>37641</v>
      </c>
      <c r="L7124" t="s">
        <v>37642</v>
      </c>
      <c r="M7124" t="s">
        <v>51</v>
      </c>
      <c r="N7124" t="s">
        <v>41</v>
      </c>
      <c r="O7124" t="s">
        <v>37643</v>
      </c>
      <c r="P7124" t="s">
        <v>37644</v>
      </c>
      <c r="Q7124" t="s">
        <v>37645</v>
      </c>
      <c r="R7124" t="s">
        <v>37645</v>
      </c>
      <c r="S7124" t="s">
        <v>37645</v>
      </c>
      <c r="T7124" s="6">
        <v>0</v>
      </c>
      <c r="U7124" s="6">
        <v>0</v>
      </c>
      <c r="V7124" s="6">
        <v>0</v>
      </c>
      <c r="W7124" s="6">
        <v>434</v>
      </c>
      <c r="X7124" s="6">
        <v>0</v>
      </c>
      <c r="Y7124" s="6">
        <v>0</v>
      </c>
      <c r="Z7124" s="6">
        <v>0</v>
      </c>
      <c r="AA7124" s="6">
        <v>0</v>
      </c>
      <c r="AB7124" s="6">
        <v>0</v>
      </c>
    </row>
    <row r="7125" spans="1:28" hidden="1" x14ac:dyDescent="0.2">
      <c r="A7125" s="4" t="s">
        <v>37623</v>
      </c>
      <c r="B7125" t="s">
        <v>37646</v>
      </c>
      <c r="C7125" s="5" t="s">
        <v>862</v>
      </c>
      <c r="D7125" t="s">
        <v>34</v>
      </c>
      <c r="E7125" t="s">
        <v>297</v>
      </c>
      <c r="F7125" t="s">
        <v>36</v>
      </c>
      <c r="G7125" t="s">
        <v>37</v>
      </c>
      <c r="H7125" t="s">
        <v>8510</v>
      </c>
      <c r="I7125" t="s">
        <v>94</v>
      </c>
      <c r="J7125" t="s">
        <v>0</v>
      </c>
      <c r="K7125" t="s">
        <v>8510</v>
      </c>
      <c r="L7125" t="s">
        <v>8511</v>
      </c>
      <c r="M7125" t="s">
        <v>8512</v>
      </c>
      <c r="N7125" t="s">
        <v>701</v>
      </c>
      <c r="O7125" t="s">
        <v>37647</v>
      </c>
      <c r="P7125" t="s">
        <v>0</v>
      </c>
      <c r="Q7125" t="s">
        <v>37648</v>
      </c>
      <c r="R7125" t="s">
        <v>29944</v>
      </c>
      <c r="S7125" t="s">
        <v>31588</v>
      </c>
      <c r="T7125" s="6">
        <v>0</v>
      </c>
      <c r="U7125" s="6">
        <v>0</v>
      </c>
      <c r="V7125" s="6">
        <v>0</v>
      </c>
      <c r="W7125" s="6">
        <v>0</v>
      </c>
      <c r="X7125" s="6">
        <v>0</v>
      </c>
      <c r="Y7125" s="6">
        <v>0</v>
      </c>
      <c r="Z7125" s="6">
        <v>0</v>
      </c>
      <c r="AA7125" s="6">
        <v>0</v>
      </c>
      <c r="AB7125" s="6">
        <v>0</v>
      </c>
    </row>
    <row r="7126" spans="1:28" hidden="1" x14ac:dyDescent="0.2">
      <c r="A7126" s="4" t="s">
        <v>37623</v>
      </c>
      <c r="B7126" t="s">
        <v>37649</v>
      </c>
      <c r="C7126" s="5" t="s">
        <v>862</v>
      </c>
      <c r="D7126" t="s">
        <v>34</v>
      </c>
      <c r="E7126" t="s">
        <v>46</v>
      </c>
      <c r="F7126" t="s">
        <v>36</v>
      </c>
      <c r="G7126" t="s">
        <v>37</v>
      </c>
      <c r="H7126" t="s">
        <v>1733</v>
      </c>
      <c r="I7126" t="s">
        <v>94</v>
      </c>
      <c r="J7126" t="s">
        <v>0</v>
      </c>
      <c r="K7126" t="s">
        <v>1733</v>
      </c>
      <c r="L7126" t="s">
        <v>17005</v>
      </c>
      <c r="M7126" t="s">
        <v>1972</v>
      </c>
      <c r="N7126" t="s">
        <v>1736</v>
      </c>
      <c r="O7126" t="s">
        <v>17006</v>
      </c>
      <c r="P7126" t="s">
        <v>0</v>
      </c>
      <c r="Q7126" t="s">
        <v>37650</v>
      </c>
      <c r="R7126" t="s">
        <v>0</v>
      </c>
      <c r="S7126" t="s">
        <v>0</v>
      </c>
      <c r="T7126" s="6">
        <v>0</v>
      </c>
      <c r="U7126" s="6">
        <v>0</v>
      </c>
      <c r="V7126" s="6">
        <v>0</v>
      </c>
      <c r="W7126" s="6">
        <v>0</v>
      </c>
      <c r="X7126" s="6">
        <v>0</v>
      </c>
      <c r="Y7126" s="6">
        <v>0</v>
      </c>
      <c r="Z7126" s="6">
        <v>0</v>
      </c>
      <c r="AA7126" s="6">
        <v>0</v>
      </c>
      <c r="AB7126" s="6">
        <v>0</v>
      </c>
    </row>
    <row r="7127" spans="1:28" hidden="1" x14ac:dyDescent="0.2">
      <c r="A7127" s="4" t="s">
        <v>37623</v>
      </c>
      <c r="B7127" t="s">
        <v>37651</v>
      </c>
      <c r="C7127" s="5" t="s">
        <v>5459</v>
      </c>
      <c r="D7127" t="s">
        <v>34</v>
      </c>
      <c r="E7127" t="s">
        <v>258</v>
      </c>
      <c r="F7127" t="s">
        <v>36</v>
      </c>
      <c r="G7127" t="s">
        <v>37</v>
      </c>
      <c r="H7127" t="s">
        <v>37652</v>
      </c>
      <c r="I7127" t="s">
        <v>31</v>
      </c>
      <c r="J7127" t="s">
        <v>25314</v>
      </c>
      <c r="K7127" t="s">
        <v>37653</v>
      </c>
      <c r="L7127" t="s">
        <v>37654</v>
      </c>
      <c r="M7127" t="s">
        <v>37655</v>
      </c>
      <c r="N7127" t="s">
        <v>41</v>
      </c>
      <c r="O7127" t="s">
        <v>37656</v>
      </c>
      <c r="P7127" t="s">
        <v>37657</v>
      </c>
      <c r="Q7127" t="s">
        <v>37658</v>
      </c>
      <c r="R7127" t="s">
        <v>0</v>
      </c>
      <c r="S7127" t="s">
        <v>0</v>
      </c>
      <c r="T7127" s="6">
        <v>0</v>
      </c>
      <c r="U7127" s="6">
        <v>0</v>
      </c>
      <c r="V7127" s="6">
        <v>0</v>
      </c>
      <c r="W7127" s="6">
        <v>0</v>
      </c>
      <c r="X7127" s="6">
        <v>0</v>
      </c>
      <c r="Y7127" s="6">
        <v>0</v>
      </c>
      <c r="Z7127" s="6">
        <v>0</v>
      </c>
      <c r="AA7127" s="6">
        <v>0</v>
      </c>
      <c r="AB7127" s="6">
        <v>0</v>
      </c>
    </row>
    <row r="7128" spans="1:28" x14ac:dyDescent="0.2">
      <c r="A7128" s="4" t="s">
        <v>37623</v>
      </c>
      <c r="B7128" t="s">
        <v>37659</v>
      </c>
      <c r="C7128" s="5" t="s">
        <v>862</v>
      </c>
      <c r="D7128" t="s">
        <v>34</v>
      </c>
      <c r="E7128" t="s">
        <v>179</v>
      </c>
      <c r="F7128" t="s">
        <v>36</v>
      </c>
      <c r="G7128" t="s">
        <v>37</v>
      </c>
      <c r="H7128" t="s">
        <v>37660</v>
      </c>
      <c r="I7128" t="s">
        <v>31</v>
      </c>
      <c r="J7128" t="s">
        <v>352</v>
      </c>
      <c r="K7128" t="s">
        <v>37661</v>
      </c>
      <c r="L7128" t="s">
        <v>37662</v>
      </c>
      <c r="M7128" t="s">
        <v>164</v>
      </c>
      <c r="N7128" t="s">
        <v>41</v>
      </c>
      <c r="O7128" t="s">
        <v>37663</v>
      </c>
      <c r="P7128" t="s">
        <v>37664</v>
      </c>
      <c r="Q7128" t="s">
        <v>37665</v>
      </c>
      <c r="R7128" t="s">
        <v>37665</v>
      </c>
      <c r="S7128" t="s">
        <v>0</v>
      </c>
      <c r="T7128" s="6">
        <v>0</v>
      </c>
      <c r="U7128" s="6">
        <v>0</v>
      </c>
      <c r="V7128" s="6">
        <v>0</v>
      </c>
      <c r="W7128" s="6">
        <v>513</v>
      </c>
      <c r="X7128" s="6">
        <v>0</v>
      </c>
      <c r="Y7128" s="6">
        <v>0</v>
      </c>
      <c r="Z7128" s="6">
        <v>0</v>
      </c>
      <c r="AA7128" s="6">
        <v>0</v>
      </c>
      <c r="AB7128" s="6">
        <v>0</v>
      </c>
    </row>
    <row r="7129" spans="1:28" hidden="1" x14ac:dyDescent="0.2">
      <c r="A7129" s="4" t="s">
        <v>37623</v>
      </c>
      <c r="B7129" t="s">
        <v>37666</v>
      </c>
      <c r="C7129" s="5" t="s">
        <v>5459</v>
      </c>
      <c r="D7129" t="s">
        <v>96</v>
      </c>
      <c r="E7129" t="s">
        <v>1732</v>
      </c>
      <c r="F7129" t="s">
        <v>36</v>
      </c>
      <c r="G7129" t="s">
        <v>37</v>
      </c>
      <c r="H7129" t="s">
        <v>37667</v>
      </c>
      <c r="I7129" t="s">
        <v>31</v>
      </c>
      <c r="J7129" t="s">
        <v>0</v>
      </c>
      <c r="K7129" t="s">
        <v>37667</v>
      </c>
      <c r="L7129" t="s">
        <v>37668</v>
      </c>
      <c r="M7129" t="s">
        <v>406</v>
      </c>
      <c r="N7129" t="s">
        <v>41</v>
      </c>
      <c r="O7129" t="s">
        <v>419</v>
      </c>
      <c r="P7129" t="s">
        <v>0</v>
      </c>
      <c r="Q7129" t="s">
        <v>0</v>
      </c>
      <c r="R7129" t="s">
        <v>0</v>
      </c>
      <c r="S7129" t="s">
        <v>0</v>
      </c>
      <c r="T7129" s="6">
        <v>1000</v>
      </c>
      <c r="U7129" s="6">
        <v>0</v>
      </c>
      <c r="V7129" s="6">
        <v>0</v>
      </c>
      <c r="W7129" s="6">
        <v>0</v>
      </c>
      <c r="X7129" s="6">
        <v>0</v>
      </c>
      <c r="Y7129" s="6">
        <v>0</v>
      </c>
      <c r="Z7129" s="6">
        <v>0</v>
      </c>
      <c r="AA7129" s="6">
        <v>0</v>
      </c>
      <c r="AB7129" s="6">
        <v>0</v>
      </c>
    </row>
    <row r="7130" spans="1:28" hidden="1" x14ac:dyDescent="0.2">
      <c r="A7130" s="4" t="s">
        <v>37623</v>
      </c>
      <c r="B7130" t="s">
        <v>37669</v>
      </c>
      <c r="C7130" s="5" t="s">
        <v>862</v>
      </c>
      <c r="D7130" t="s">
        <v>34</v>
      </c>
      <c r="E7130" t="s">
        <v>46</v>
      </c>
      <c r="F7130" t="s">
        <v>36</v>
      </c>
      <c r="G7130" t="s">
        <v>37</v>
      </c>
      <c r="H7130" t="s">
        <v>37670</v>
      </c>
      <c r="I7130" t="s">
        <v>31</v>
      </c>
      <c r="J7130" t="s">
        <v>198</v>
      </c>
      <c r="K7130" t="s">
        <v>12222</v>
      </c>
      <c r="L7130" t="s">
        <v>37671</v>
      </c>
      <c r="M7130" t="s">
        <v>432</v>
      </c>
      <c r="N7130" t="s">
        <v>41</v>
      </c>
      <c r="O7130" t="s">
        <v>16541</v>
      </c>
      <c r="P7130" t="s">
        <v>37672</v>
      </c>
      <c r="Q7130" t="s">
        <v>37673</v>
      </c>
      <c r="R7130" t="s">
        <v>37673</v>
      </c>
      <c r="S7130" t="s">
        <v>37673</v>
      </c>
      <c r="T7130" s="6">
        <v>0</v>
      </c>
      <c r="U7130" s="6">
        <v>0</v>
      </c>
      <c r="V7130" s="6">
        <v>0</v>
      </c>
      <c r="W7130" s="6">
        <v>413</v>
      </c>
      <c r="X7130" s="6">
        <v>0</v>
      </c>
      <c r="Y7130" s="6">
        <v>0</v>
      </c>
      <c r="Z7130" s="6">
        <v>0</v>
      </c>
      <c r="AA7130" s="6">
        <v>0</v>
      </c>
      <c r="AB7130" s="6">
        <v>0</v>
      </c>
    </row>
    <row r="7131" spans="1:28" x14ac:dyDescent="0.2">
      <c r="A7131" s="4" t="s">
        <v>37674</v>
      </c>
      <c r="B7131" t="s">
        <v>37675</v>
      </c>
      <c r="C7131" s="5" t="s">
        <v>862</v>
      </c>
      <c r="D7131" t="s">
        <v>34</v>
      </c>
      <c r="E7131" t="s">
        <v>35</v>
      </c>
      <c r="F7131" t="s">
        <v>36</v>
      </c>
      <c r="G7131" t="s">
        <v>37</v>
      </c>
      <c r="H7131" t="s">
        <v>3222</v>
      </c>
      <c r="I7131" t="s">
        <v>94</v>
      </c>
      <c r="J7131" t="s">
        <v>0</v>
      </c>
      <c r="K7131" t="s">
        <v>3222</v>
      </c>
      <c r="L7131" t="s">
        <v>1334</v>
      </c>
      <c r="M7131" t="s">
        <v>581</v>
      </c>
      <c r="N7131" t="s">
        <v>41</v>
      </c>
      <c r="O7131" t="s">
        <v>1335</v>
      </c>
      <c r="P7131" t="s">
        <v>0</v>
      </c>
      <c r="Q7131" t="s">
        <v>3227</v>
      </c>
      <c r="R7131" t="s">
        <v>3226</v>
      </c>
      <c r="S7131" t="s">
        <v>3227</v>
      </c>
      <c r="T7131" s="6">
        <v>0</v>
      </c>
      <c r="U7131" s="6">
        <v>0</v>
      </c>
      <c r="V7131" s="6">
        <v>0</v>
      </c>
      <c r="W7131" s="6">
        <v>0</v>
      </c>
      <c r="X7131" s="6">
        <v>0</v>
      </c>
      <c r="Y7131" s="6">
        <v>0</v>
      </c>
      <c r="Z7131" s="6">
        <v>0</v>
      </c>
      <c r="AA7131" s="6">
        <v>0</v>
      </c>
      <c r="AB7131" s="6">
        <v>0</v>
      </c>
    </row>
    <row r="7132" spans="1:28" x14ac:dyDescent="0.2">
      <c r="A7132" s="4" t="s">
        <v>37674</v>
      </c>
      <c r="B7132" t="s">
        <v>37676</v>
      </c>
      <c r="C7132" s="5" t="s">
        <v>862</v>
      </c>
      <c r="D7132" t="s">
        <v>34</v>
      </c>
      <c r="E7132" t="s">
        <v>341</v>
      </c>
      <c r="F7132" t="s">
        <v>36</v>
      </c>
      <c r="G7132" t="s">
        <v>37</v>
      </c>
      <c r="H7132" t="s">
        <v>1919</v>
      </c>
      <c r="I7132" t="s">
        <v>94</v>
      </c>
      <c r="J7132" t="s">
        <v>0</v>
      </c>
      <c r="K7132" t="s">
        <v>1919</v>
      </c>
      <c r="L7132" t="s">
        <v>1920</v>
      </c>
      <c r="M7132" t="s">
        <v>235</v>
      </c>
      <c r="N7132" t="s">
        <v>41</v>
      </c>
      <c r="O7132" t="s">
        <v>1921</v>
      </c>
      <c r="P7132" t="s">
        <v>0</v>
      </c>
      <c r="Q7132" t="s">
        <v>1923</v>
      </c>
      <c r="R7132" t="s">
        <v>1924</v>
      </c>
      <c r="S7132" t="s">
        <v>22448</v>
      </c>
      <c r="T7132" s="6">
        <v>0</v>
      </c>
      <c r="U7132" s="6">
        <v>0</v>
      </c>
      <c r="V7132" s="6">
        <v>0</v>
      </c>
      <c r="W7132" s="6">
        <v>0</v>
      </c>
      <c r="X7132" s="6">
        <v>0</v>
      </c>
      <c r="Y7132" s="6">
        <v>0</v>
      </c>
      <c r="Z7132" s="6">
        <v>0</v>
      </c>
      <c r="AA7132" s="6">
        <v>0</v>
      </c>
      <c r="AB7132" s="6">
        <v>0</v>
      </c>
    </row>
    <row r="7133" spans="1:28" hidden="1" x14ac:dyDescent="0.2">
      <c r="A7133" s="4" t="s">
        <v>37674</v>
      </c>
      <c r="B7133" t="s">
        <v>37677</v>
      </c>
      <c r="C7133" s="5" t="s">
        <v>5459</v>
      </c>
      <c r="D7133" t="s">
        <v>96</v>
      </c>
      <c r="E7133" t="s">
        <v>97</v>
      </c>
      <c r="F7133" t="s">
        <v>36</v>
      </c>
      <c r="G7133" t="s">
        <v>37</v>
      </c>
      <c r="H7133" t="s">
        <v>37678</v>
      </c>
      <c r="I7133" t="s">
        <v>31</v>
      </c>
      <c r="J7133" t="s">
        <v>0</v>
      </c>
      <c r="K7133" t="s">
        <v>37678</v>
      </c>
      <c r="L7133" t="s">
        <v>37679</v>
      </c>
      <c r="M7133" t="s">
        <v>37680</v>
      </c>
      <c r="N7133" t="s">
        <v>101</v>
      </c>
      <c r="O7133" t="s">
        <v>37681</v>
      </c>
      <c r="P7133" t="s">
        <v>37682</v>
      </c>
      <c r="Q7133" t="s">
        <v>37683</v>
      </c>
      <c r="R7133" t="s">
        <v>0</v>
      </c>
      <c r="S7133" t="s">
        <v>0</v>
      </c>
      <c r="T7133" s="6">
        <v>0</v>
      </c>
      <c r="U7133" s="6">
        <v>0</v>
      </c>
      <c r="V7133" s="6">
        <v>0</v>
      </c>
      <c r="W7133" s="6">
        <v>0</v>
      </c>
      <c r="X7133" s="6">
        <v>0</v>
      </c>
      <c r="Y7133" s="6">
        <v>0</v>
      </c>
      <c r="Z7133" s="6">
        <v>0</v>
      </c>
      <c r="AA7133" s="6">
        <v>0</v>
      </c>
      <c r="AB7133" s="6">
        <v>0</v>
      </c>
    </row>
    <row r="7134" spans="1:28" hidden="1" x14ac:dyDescent="0.2">
      <c r="A7134" s="4" t="s">
        <v>37684</v>
      </c>
      <c r="B7134" t="s">
        <v>37685</v>
      </c>
      <c r="C7134" s="5" t="s">
        <v>862</v>
      </c>
      <c r="D7134" t="s">
        <v>34</v>
      </c>
      <c r="E7134" t="s">
        <v>297</v>
      </c>
      <c r="F7134" t="s">
        <v>36</v>
      </c>
      <c r="G7134" t="s">
        <v>37</v>
      </c>
      <c r="H7134" t="s">
        <v>37686</v>
      </c>
      <c r="I7134" t="s">
        <v>31</v>
      </c>
      <c r="J7134" t="s">
        <v>37687</v>
      </c>
      <c r="K7134" t="s">
        <v>37688</v>
      </c>
      <c r="L7134" t="s">
        <v>37689</v>
      </c>
      <c r="M7134" t="s">
        <v>18561</v>
      </c>
      <c r="N7134" t="s">
        <v>2172</v>
      </c>
      <c r="O7134" t="s">
        <v>37690</v>
      </c>
      <c r="P7134" t="s">
        <v>0</v>
      </c>
      <c r="Q7134" t="s">
        <v>37691</v>
      </c>
      <c r="R7134" t="s">
        <v>0</v>
      </c>
      <c r="S7134" t="s">
        <v>0</v>
      </c>
      <c r="T7134" s="6">
        <v>0</v>
      </c>
      <c r="U7134" s="6">
        <v>0</v>
      </c>
      <c r="V7134" s="6">
        <v>0</v>
      </c>
      <c r="W7134" s="6">
        <v>0</v>
      </c>
      <c r="X7134" s="6">
        <v>0</v>
      </c>
      <c r="Y7134" s="6">
        <v>0</v>
      </c>
      <c r="Z7134" s="6">
        <v>0</v>
      </c>
      <c r="AA7134" s="6">
        <v>0</v>
      </c>
      <c r="AB7134" s="6">
        <v>0</v>
      </c>
    </row>
    <row r="7135" spans="1:28" hidden="1" x14ac:dyDescent="0.2">
      <c r="A7135" s="4" t="s">
        <v>37684</v>
      </c>
      <c r="B7135" t="s">
        <v>37692</v>
      </c>
      <c r="C7135" s="5" t="s">
        <v>862</v>
      </c>
      <c r="D7135" t="s">
        <v>34</v>
      </c>
      <c r="E7135" t="s">
        <v>341</v>
      </c>
      <c r="F7135" t="s">
        <v>36</v>
      </c>
      <c r="G7135" t="s">
        <v>37</v>
      </c>
      <c r="H7135" t="s">
        <v>24946</v>
      </c>
      <c r="I7135" t="s">
        <v>31</v>
      </c>
      <c r="J7135" t="s">
        <v>352</v>
      </c>
      <c r="K7135" t="s">
        <v>14849</v>
      </c>
      <c r="L7135" t="s">
        <v>24947</v>
      </c>
      <c r="M7135" t="s">
        <v>24948</v>
      </c>
      <c r="N7135" t="s">
        <v>653</v>
      </c>
      <c r="O7135" t="s">
        <v>24949</v>
      </c>
      <c r="P7135" t="s">
        <v>24950</v>
      </c>
      <c r="Q7135" t="s">
        <v>24951</v>
      </c>
      <c r="R7135" t="s">
        <v>0</v>
      </c>
      <c r="S7135" t="s">
        <v>0</v>
      </c>
      <c r="T7135" s="6">
        <v>1500</v>
      </c>
      <c r="U7135" s="6">
        <v>0</v>
      </c>
      <c r="V7135" s="6">
        <v>0</v>
      </c>
      <c r="W7135" s="6">
        <v>713</v>
      </c>
      <c r="X7135" s="6">
        <v>0</v>
      </c>
      <c r="Y7135" s="6">
        <v>0</v>
      </c>
      <c r="Z7135" s="6">
        <v>0</v>
      </c>
      <c r="AA7135" s="6">
        <v>0</v>
      </c>
      <c r="AB7135" s="6">
        <v>0</v>
      </c>
    </row>
    <row r="7136" spans="1:28" x14ac:dyDescent="0.2">
      <c r="A7136" s="4" t="s">
        <v>37684</v>
      </c>
      <c r="B7136" t="s">
        <v>37693</v>
      </c>
      <c r="C7136" s="5" t="s">
        <v>862</v>
      </c>
      <c r="D7136" t="s">
        <v>34</v>
      </c>
      <c r="E7136" t="s">
        <v>520</v>
      </c>
      <c r="F7136" t="s">
        <v>36</v>
      </c>
      <c r="G7136" t="s">
        <v>37</v>
      </c>
      <c r="H7136" t="s">
        <v>37694</v>
      </c>
      <c r="I7136" t="s">
        <v>31</v>
      </c>
      <c r="J7136" t="s">
        <v>3560</v>
      </c>
      <c r="K7136" t="s">
        <v>37695</v>
      </c>
      <c r="L7136" t="s">
        <v>37696</v>
      </c>
      <c r="M7136" t="s">
        <v>263</v>
      </c>
      <c r="N7136" t="s">
        <v>41</v>
      </c>
      <c r="O7136" t="s">
        <v>37697</v>
      </c>
      <c r="P7136" t="s">
        <v>37698</v>
      </c>
      <c r="Q7136" t="s">
        <v>37699</v>
      </c>
      <c r="R7136" t="s">
        <v>37699</v>
      </c>
      <c r="S7136" t="s">
        <v>37699</v>
      </c>
      <c r="T7136" s="6">
        <v>2000</v>
      </c>
      <c r="U7136" s="6">
        <v>0</v>
      </c>
      <c r="V7136" s="6">
        <v>0</v>
      </c>
      <c r="W7136" s="6">
        <v>0</v>
      </c>
      <c r="X7136" s="6">
        <v>0</v>
      </c>
      <c r="Y7136" s="6">
        <v>0</v>
      </c>
      <c r="Z7136" s="6">
        <v>0</v>
      </c>
      <c r="AA7136" s="6">
        <v>0</v>
      </c>
      <c r="AB7136" s="6">
        <v>0</v>
      </c>
    </row>
    <row r="7137" spans="1:28" x14ac:dyDescent="0.2">
      <c r="A7137" s="4" t="s">
        <v>37684</v>
      </c>
      <c r="B7137" t="s">
        <v>37700</v>
      </c>
      <c r="C7137" s="5" t="s">
        <v>862</v>
      </c>
      <c r="D7137" t="s">
        <v>34</v>
      </c>
      <c r="E7137" t="s">
        <v>159</v>
      </c>
      <c r="F7137" t="s">
        <v>36</v>
      </c>
      <c r="G7137" t="s">
        <v>86</v>
      </c>
      <c r="H7137" t="s">
        <v>19406</v>
      </c>
      <c r="I7137" t="s">
        <v>31</v>
      </c>
      <c r="J7137" t="s">
        <v>141</v>
      </c>
      <c r="K7137" t="s">
        <v>19399</v>
      </c>
      <c r="L7137" t="s">
        <v>19400</v>
      </c>
      <c r="M7137" t="s">
        <v>164</v>
      </c>
      <c r="N7137" t="s">
        <v>41</v>
      </c>
      <c r="O7137" t="s">
        <v>317</v>
      </c>
      <c r="P7137" t="s">
        <v>19402</v>
      </c>
      <c r="Q7137" t="s">
        <v>19403</v>
      </c>
      <c r="R7137" t="s">
        <v>19407</v>
      </c>
      <c r="S7137" t="s">
        <v>19403</v>
      </c>
      <c r="T7137" s="6">
        <v>0</v>
      </c>
      <c r="U7137" s="6">
        <v>0</v>
      </c>
      <c r="V7137" s="6">
        <v>0</v>
      </c>
      <c r="W7137" s="6">
        <v>513</v>
      </c>
      <c r="X7137" s="6">
        <v>0</v>
      </c>
      <c r="Y7137" s="6">
        <v>0</v>
      </c>
      <c r="Z7137" s="6">
        <v>0</v>
      </c>
      <c r="AA7137" s="6">
        <v>0</v>
      </c>
      <c r="AB7137" s="6">
        <v>0</v>
      </c>
    </row>
    <row r="7138" spans="1:28" x14ac:dyDescent="0.2">
      <c r="A7138" s="4" t="s">
        <v>37684</v>
      </c>
      <c r="B7138" t="s">
        <v>37701</v>
      </c>
      <c r="C7138" s="5" t="s">
        <v>862</v>
      </c>
      <c r="D7138" t="s">
        <v>34</v>
      </c>
      <c r="E7138" t="s">
        <v>127</v>
      </c>
      <c r="F7138" t="s">
        <v>36</v>
      </c>
      <c r="G7138" t="s">
        <v>37</v>
      </c>
      <c r="H7138" t="s">
        <v>37702</v>
      </c>
      <c r="I7138" t="s">
        <v>94</v>
      </c>
      <c r="J7138" t="s">
        <v>0</v>
      </c>
      <c r="K7138" t="s">
        <v>37702</v>
      </c>
      <c r="L7138" t="s">
        <v>37703</v>
      </c>
      <c r="M7138" t="s">
        <v>37704</v>
      </c>
      <c r="N7138" t="s">
        <v>41</v>
      </c>
      <c r="O7138" t="s">
        <v>2897</v>
      </c>
      <c r="P7138" t="s">
        <v>37705</v>
      </c>
      <c r="Q7138" t="s">
        <v>37706</v>
      </c>
      <c r="R7138" t="s">
        <v>37706</v>
      </c>
      <c r="S7138" t="s">
        <v>37707</v>
      </c>
      <c r="T7138" s="6">
        <v>0</v>
      </c>
      <c r="U7138" s="6">
        <v>0</v>
      </c>
      <c r="V7138" s="6">
        <v>0</v>
      </c>
      <c r="W7138" s="6">
        <v>0</v>
      </c>
      <c r="X7138" s="6">
        <v>0</v>
      </c>
      <c r="Y7138" s="6">
        <v>0</v>
      </c>
      <c r="Z7138" s="6">
        <v>0</v>
      </c>
      <c r="AA7138" s="6">
        <v>0</v>
      </c>
      <c r="AB7138" s="6">
        <v>0</v>
      </c>
    </row>
    <row r="7139" spans="1:28" x14ac:dyDescent="0.2">
      <c r="A7139" s="4" t="s">
        <v>37684</v>
      </c>
      <c r="B7139" t="s">
        <v>37708</v>
      </c>
      <c r="C7139" s="5" t="s">
        <v>862</v>
      </c>
      <c r="D7139" t="s">
        <v>34</v>
      </c>
      <c r="E7139" t="s">
        <v>117</v>
      </c>
      <c r="F7139" t="s">
        <v>36</v>
      </c>
      <c r="G7139" t="s">
        <v>37</v>
      </c>
      <c r="H7139" t="s">
        <v>9500</v>
      </c>
      <c r="I7139" t="s">
        <v>94</v>
      </c>
      <c r="J7139" t="s">
        <v>0</v>
      </c>
      <c r="K7139" t="s">
        <v>9500</v>
      </c>
      <c r="L7139" t="s">
        <v>9501</v>
      </c>
      <c r="M7139" t="s">
        <v>326</v>
      </c>
      <c r="N7139" t="s">
        <v>41</v>
      </c>
      <c r="O7139" t="s">
        <v>9502</v>
      </c>
      <c r="P7139" t="s">
        <v>4956</v>
      </c>
      <c r="Q7139" t="s">
        <v>15386</v>
      </c>
      <c r="R7139" t="s">
        <v>4958</v>
      </c>
      <c r="S7139" t="s">
        <v>0</v>
      </c>
      <c r="T7139" s="6">
        <v>0</v>
      </c>
      <c r="U7139" s="6">
        <v>0</v>
      </c>
      <c r="V7139" s="6">
        <v>0</v>
      </c>
      <c r="W7139" s="6">
        <v>0</v>
      </c>
      <c r="X7139" s="6">
        <v>0</v>
      </c>
      <c r="Y7139" s="6">
        <v>0</v>
      </c>
      <c r="Z7139" s="6">
        <v>0</v>
      </c>
      <c r="AA7139" s="6">
        <v>0</v>
      </c>
      <c r="AB7139" s="6">
        <v>0</v>
      </c>
    </row>
    <row r="7140" spans="1:28" hidden="1" x14ac:dyDescent="0.2">
      <c r="A7140" s="4" t="s">
        <v>37709</v>
      </c>
      <c r="B7140" t="s">
        <v>37710</v>
      </c>
      <c r="C7140" s="5" t="s">
        <v>5459</v>
      </c>
      <c r="D7140" t="s">
        <v>34</v>
      </c>
      <c r="E7140" t="s">
        <v>258</v>
      </c>
      <c r="F7140" t="s">
        <v>36</v>
      </c>
      <c r="G7140" t="s">
        <v>37</v>
      </c>
      <c r="H7140" t="s">
        <v>37711</v>
      </c>
      <c r="I7140" t="s">
        <v>31</v>
      </c>
      <c r="J7140" t="s">
        <v>37712</v>
      </c>
      <c r="K7140" t="s">
        <v>37713</v>
      </c>
      <c r="L7140" t="s">
        <v>37714</v>
      </c>
      <c r="M7140" t="s">
        <v>27216</v>
      </c>
      <c r="N7140" t="s">
        <v>101</v>
      </c>
      <c r="O7140" t="s">
        <v>37715</v>
      </c>
      <c r="P7140" t="s">
        <v>0</v>
      </c>
      <c r="Q7140" t="s">
        <v>37716</v>
      </c>
      <c r="R7140" t="s">
        <v>0</v>
      </c>
      <c r="S7140" t="s">
        <v>0</v>
      </c>
      <c r="T7140" s="6">
        <v>0</v>
      </c>
      <c r="U7140" s="6">
        <v>0</v>
      </c>
      <c r="V7140" s="6">
        <v>0</v>
      </c>
      <c r="W7140" s="6">
        <v>0</v>
      </c>
      <c r="X7140" s="6">
        <v>0</v>
      </c>
      <c r="Y7140" s="6">
        <v>0</v>
      </c>
      <c r="Z7140" s="6">
        <v>0</v>
      </c>
      <c r="AA7140" s="6">
        <v>0</v>
      </c>
      <c r="AB7140" s="6">
        <v>0</v>
      </c>
    </row>
    <row r="7141" spans="1:28" hidden="1" x14ac:dyDescent="0.2">
      <c r="A7141" s="4" t="s">
        <v>37709</v>
      </c>
      <c r="B7141" t="s">
        <v>37717</v>
      </c>
      <c r="C7141" s="5" t="s">
        <v>862</v>
      </c>
      <c r="D7141" t="s">
        <v>34</v>
      </c>
      <c r="E7141" t="s">
        <v>35</v>
      </c>
      <c r="F7141" t="s">
        <v>36</v>
      </c>
      <c r="G7141" t="s">
        <v>86</v>
      </c>
      <c r="H7141" t="s">
        <v>37718</v>
      </c>
      <c r="I7141" t="s">
        <v>31</v>
      </c>
      <c r="J7141" t="s">
        <v>1717</v>
      </c>
      <c r="K7141" t="s">
        <v>37719</v>
      </c>
      <c r="L7141" t="s">
        <v>37720</v>
      </c>
      <c r="M7141" t="s">
        <v>604</v>
      </c>
      <c r="N7141" t="s">
        <v>41</v>
      </c>
      <c r="O7141" t="s">
        <v>605</v>
      </c>
      <c r="P7141" t="s">
        <v>0</v>
      </c>
      <c r="Q7141" t="s">
        <v>37721</v>
      </c>
      <c r="R7141" t="s">
        <v>37722</v>
      </c>
      <c r="S7141" t="s">
        <v>37723</v>
      </c>
      <c r="T7141" s="6">
        <v>0</v>
      </c>
      <c r="U7141" s="6">
        <v>0</v>
      </c>
      <c r="V7141" s="6">
        <v>0</v>
      </c>
      <c r="W7141" s="6">
        <v>513</v>
      </c>
      <c r="X7141" s="6">
        <v>0</v>
      </c>
      <c r="Y7141" s="6">
        <v>0</v>
      </c>
      <c r="Z7141" s="6">
        <v>0</v>
      </c>
      <c r="AA7141" s="6">
        <v>0</v>
      </c>
      <c r="AB7141" s="6">
        <v>0</v>
      </c>
    </row>
    <row r="7142" spans="1:28" hidden="1" x14ac:dyDescent="0.2">
      <c r="A7142" s="4" t="s">
        <v>37709</v>
      </c>
      <c r="B7142" t="s">
        <v>37724</v>
      </c>
      <c r="C7142" s="5" t="s">
        <v>862</v>
      </c>
      <c r="D7142" t="s">
        <v>34</v>
      </c>
      <c r="E7142" t="s">
        <v>117</v>
      </c>
      <c r="F7142" t="s">
        <v>36</v>
      </c>
      <c r="G7142" t="s">
        <v>37</v>
      </c>
      <c r="H7142" t="s">
        <v>37725</v>
      </c>
      <c r="I7142" t="s">
        <v>31</v>
      </c>
      <c r="J7142" t="s">
        <v>0</v>
      </c>
      <c r="K7142" t="s">
        <v>37725</v>
      </c>
      <c r="L7142" t="s">
        <v>37726</v>
      </c>
      <c r="M7142" t="s">
        <v>432</v>
      </c>
      <c r="N7142" t="s">
        <v>41</v>
      </c>
      <c r="O7142" t="s">
        <v>37727</v>
      </c>
      <c r="P7142" t="s">
        <v>0</v>
      </c>
      <c r="Q7142" t="s">
        <v>0</v>
      </c>
      <c r="R7142" t="s">
        <v>0</v>
      </c>
      <c r="S7142" t="s">
        <v>0</v>
      </c>
      <c r="T7142" s="6">
        <v>0</v>
      </c>
      <c r="U7142" s="6">
        <v>0</v>
      </c>
      <c r="V7142" s="6">
        <v>0</v>
      </c>
      <c r="W7142" s="6">
        <v>0</v>
      </c>
      <c r="X7142" s="6">
        <v>0</v>
      </c>
      <c r="Y7142" s="6">
        <v>0</v>
      </c>
      <c r="Z7142" s="6">
        <v>0</v>
      </c>
      <c r="AA7142" s="6">
        <v>0</v>
      </c>
      <c r="AB7142" s="6">
        <v>0</v>
      </c>
    </row>
    <row r="7143" spans="1:28" x14ac:dyDescent="0.2">
      <c r="A7143" s="4" t="s">
        <v>37709</v>
      </c>
      <c r="B7143" t="s">
        <v>37728</v>
      </c>
      <c r="C7143" s="5" t="s">
        <v>862</v>
      </c>
      <c r="D7143" t="s">
        <v>34</v>
      </c>
      <c r="E7143" t="s">
        <v>179</v>
      </c>
      <c r="F7143" t="s">
        <v>36</v>
      </c>
      <c r="G7143" t="s">
        <v>86</v>
      </c>
      <c r="H7143" t="s">
        <v>37729</v>
      </c>
      <c r="I7143" t="s">
        <v>31</v>
      </c>
      <c r="J7143" t="s">
        <v>161</v>
      </c>
      <c r="K7143" t="s">
        <v>12702</v>
      </c>
      <c r="L7143" t="s">
        <v>37730</v>
      </c>
      <c r="M7143" t="s">
        <v>541</v>
      </c>
      <c r="N7143" t="s">
        <v>41</v>
      </c>
      <c r="O7143" t="s">
        <v>37731</v>
      </c>
      <c r="P7143" t="s">
        <v>37732</v>
      </c>
      <c r="Q7143" t="s">
        <v>37733</v>
      </c>
      <c r="R7143" t="s">
        <v>37733</v>
      </c>
      <c r="S7143" t="s">
        <v>37733</v>
      </c>
      <c r="T7143" s="6">
        <v>0</v>
      </c>
      <c r="U7143" s="6">
        <v>0</v>
      </c>
      <c r="V7143" s="6">
        <v>0</v>
      </c>
      <c r="W7143" s="6">
        <v>0</v>
      </c>
      <c r="X7143" s="6">
        <v>0</v>
      </c>
      <c r="Y7143" s="6">
        <v>0</v>
      </c>
      <c r="Z7143" s="6">
        <v>0</v>
      </c>
      <c r="AA7143" s="6">
        <v>0</v>
      </c>
      <c r="AB7143" s="6">
        <v>0</v>
      </c>
    </row>
    <row r="7144" spans="1:28" hidden="1" x14ac:dyDescent="0.2">
      <c r="A7144" s="4" t="s">
        <v>37709</v>
      </c>
      <c r="B7144" t="s">
        <v>37734</v>
      </c>
      <c r="C7144" s="5" t="s">
        <v>5459</v>
      </c>
      <c r="D7144" t="s">
        <v>34</v>
      </c>
      <c r="E7144" t="s">
        <v>258</v>
      </c>
      <c r="F7144" t="s">
        <v>36</v>
      </c>
      <c r="G7144" t="s">
        <v>37</v>
      </c>
      <c r="H7144" t="s">
        <v>37735</v>
      </c>
      <c r="I7144" t="s">
        <v>31</v>
      </c>
      <c r="J7144" t="s">
        <v>513</v>
      </c>
      <c r="K7144" t="s">
        <v>18675</v>
      </c>
      <c r="L7144" t="s">
        <v>37736</v>
      </c>
      <c r="M7144" t="s">
        <v>37737</v>
      </c>
      <c r="N7144" t="s">
        <v>465</v>
      </c>
      <c r="O7144" t="s">
        <v>37738</v>
      </c>
      <c r="P7144" t="s">
        <v>0</v>
      </c>
      <c r="Q7144" t="s">
        <v>37739</v>
      </c>
      <c r="R7144" t="s">
        <v>0</v>
      </c>
      <c r="S7144" t="s">
        <v>0</v>
      </c>
      <c r="T7144" s="6">
        <v>0</v>
      </c>
      <c r="U7144" s="6">
        <v>0</v>
      </c>
      <c r="V7144" s="6">
        <v>0</v>
      </c>
      <c r="W7144" s="6">
        <v>0</v>
      </c>
      <c r="X7144" s="6">
        <v>0</v>
      </c>
      <c r="Y7144" s="6">
        <v>0</v>
      </c>
      <c r="Z7144" s="6">
        <v>0</v>
      </c>
      <c r="AA7144" s="6">
        <v>0</v>
      </c>
      <c r="AB7144" s="6">
        <v>0</v>
      </c>
    </row>
    <row r="7145" spans="1:28" x14ac:dyDescent="0.2">
      <c r="A7145" s="4" t="s">
        <v>37709</v>
      </c>
      <c r="B7145" t="s">
        <v>37740</v>
      </c>
      <c r="C7145" s="5" t="s">
        <v>5459</v>
      </c>
      <c r="D7145" t="s">
        <v>16156</v>
      </c>
      <c r="E7145" t="s">
        <v>23498</v>
      </c>
      <c r="F7145" t="s">
        <v>36</v>
      </c>
      <c r="G7145" t="s">
        <v>37</v>
      </c>
      <c r="H7145" t="s">
        <v>37741</v>
      </c>
      <c r="I7145" t="s">
        <v>31</v>
      </c>
      <c r="J7145" t="s">
        <v>6868</v>
      </c>
      <c r="K7145" t="s">
        <v>37742</v>
      </c>
      <c r="L7145" t="s">
        <v>37743</v>
      </c>
      <c r="M7145" t="s">
        <v>2961</v>
      </c>
      <c r="N7145" t="s">
        <v>41</v>
      </c>
      <c r="O7145" t="s">
        <v>37744</v>
      </c>
      <c r="P7145" t="s">
        <v>37745</v>
      </c>
      <c r="Q7145" t="s">
        <v>37746</v>
      </c>
      <c r="R7145" t="s">
        <v>37747</v>
      </c>
      <c r="S7145" t="s">
        <v>37746</v>
      </c>
      <c r="T7145" s="6">
        <v>2568</v>
      </c>
      <c r="U7145" s="6">
        <v>0</v>
      </c>
      <c r="V7145" s="6">
        <v>0</v>
      </c>
      <c r="W7145" s="6">
        <v>925</v>
      </c>
      <c r="X7145" s="6">
        <v>0</v>
      </c>
      <c r="Y7145" s="6">
        <v>0</v>
      </c>
      <c r="Z7145" s="6">
        <v>0</v>
      </c>
      <c r="AA7145" s="6">
        <v>0</v>
      </c>
      <c r="AB7145" s="6">
        <v>0</v>
      </c>
    </row>
    <row r="7146" spans="1:28" hidden="1" x14ac:dyDescent="0.2">
      <c r="A7146" s="4" t="s">
        <v>37709</v>
      </c>
      <c r="B7146" t="s">
        <v>37748</v>
      </c>
      <c r="C7146" s="5" t="s">
        <v>862</v>
      </c>
      <c r="D7146" t="s">
        <v>16156</v>
      </c>
      <c r="E7146" t="s">
        <v>27655</v>
      </c>
      <c r="F7146" t="s">
        <v>36</v>
      </c>
      <c r="G7146" t="s">
        <v>37</v>
      </c>
      <c r="H7146" t="s">
        <v>37749</v>
      </c>
      <c r="I7146" t="s">
        <v>31</v>
      </c>
      <c r="J7146" t="s">
        <v>2988</v>
      </c>
      <c r="K7146" t="s">
        <v>37750</v>
      </c>
      <c r="L7146" t="s">
        <v>37751</v>
      </c>
      <c r="M7146" t="s">
        <v>37752</v>
      </c>
      <c r="N7146" t="s">
        <v>2295</v>
      </c>
      <c r="O7146" t="s">
        <v>37753</v>
      </c>
      <c r="P7146" t="s">
        <v>37754</v>
      </c>
      <c r="Q7146" t="s">
        <v>37755</v>
      </c>
      <c r="R7146" t="s">
        <v>37756</v>
      </c>
      <c r="S7146" t="s">
        <v>0</v>
      </c>
      <c r="T7146" s="6">
        <v>1600</v>
      </c>
      <c r="U7146" s="6">
        <v>0</v>
      </c>
      <c r="V7146" s="6">
        <v>0</v>
      </c>
      <c r="W7146" s="6">
        <v>0</v>
      </c>
      <c r="X7146" s="6">
        <v>0</v>
      </c>
      <c r="Y7146" s="6">
        <v>0</v>
      </c>
      <c r="Z7146" s="6">
        <v>0</v>
      </c>
      <c r="AA7146" s="6">
        <v>0</v>
      </c>
      <c r="AB7146" s="6">
        <v>0</v>
      </c>
    </row>
    <row r="7147" spans="1:28" hidden="1" x14ac:dyDescent="0.2">
      <c r="A7147" s="4" t="s">
        <v>37709</v>
      </c>
      <c r="B7147" t="s">
        <v>37757</v>
      </c>
      <c r="C7147" s="5" t="s">
        <v>862</v>
      </c>
      <c r="D7147" t="s">
        <v>34</v>
      </c>
      <c r="E7147" t="s">
        <v>341</v>
      </c>
      <c r="F7147" t="s">
        <v>36</v>
      </c>
      <c r="G7147" t="s">
        <v>37</v>
      </c>
      <c r="H7147" t="s">
        <v>37758</v>
      </c>
      <c r="I7147" t="s">
        <v>31</v>
      </c>
      <c r="J7147" t="s">
        <v>13427</v>
      </c>
      <c r="K7147" t="s">
        <v>37759</v>
      </c>
      <c r="L7147" t="s">
        <v>37760</v>
      </c>
      <c r="M7147" t="s">
        <v>14652</v>
      </c>
      <c r="N7147" t="s">
        <v>41</v>
      </c>
      <c r="O7147" t="s">
        <v>37761</v>
      </c>
      <c r="P7147" t="s">
        <v>37762</v>
      </c>
      <c r="Q7147" t="s">
        <v>37763</v>
      </c>
      <c r="R7147" t="s">
        <v>37764</v>
      </c>
      <c r="S7147" t="s">
        <v>37763</v>
      </c>
      <c r="T7147" s="6">
        <v>0</v>
      </c>
      <c r="U7147" s="6">
        <v>0</v>
      </c>
      <c r="V7147" s="6">
        <v>0</v>
      </c>
      <c r="W7147" s="6">
        <v>0</v>
      </c>
      <c r="X7147" s="6">
        <v>0</v>
      </c>
      <c r="Y7147" s="6">
        <v>0</v>
      </c>
      <c r="Z7147" s="6">
        <v>0</v>
      </c>
      <c r="AA7147" s="6">
        <v>0</v>
      </c>
      <c r="AB7147" s="6">
        <v>0</v>
      </c>
    </row>
    <row r="7148" spans="1:28" hidden="1" x14ac:dyDescent="0.2">
      <c r="A7148" s="4" t="s">
        <v>37709</v>
      </c>
      <c r="B7148" t="s">
        <v>37765</v>
      </c>
      <c r="C7148" s="5" t="s">
        <v>862</v>
      </c>
      <c r="D7148" t="s">
        <v>16156</v>
      </c>
      <c r="E7148" t="s">
        <v>22457</v>
      </c>
      <c r="F7148" t="s">
        <v>36</v>
      </c>
      <c r="G7148" t="s">
        <v>86</v>
      </c>
      <c r="H7148" t="s">
        <v>37766</v>
      </c>
      <c r="I7148" t="s">
        <v>31</v>
      </c>
      <c r="J7148" t="s">
        <v>2607</v>
      </c>
      <c r="K7148" t="s">
        <v>37767</v>
      </c>
      <c r="L7148" t="s">
        <v>37768</v>
      </c>
      <c r="M7148" t="s">
        <v>346</v>
      </c>
      <c r="N7148" t="s">
        <v>41</v>
      </c>
      <c r="O7148" t="s">
        <v>37769</v>
      </c>
      <c r="P7148" t="s">
        <v>37770</v>
      </c>
      <c r="Q7148" t="s">
        <v>37771</v>
      </c>
      <c r="R7148" t="s">
        <v>37772</v>
      </c>
      <c r="S7148" t="s">
        <v>37771</v>
      </c>
      <c r="T7148" s="6">
        <v>0</v>
      </c>
      <c r="U7148" s="6">
        <v>0</v>
      </c>
      <c r="V7148" s="6">
        <v>0</v>
      </c>
      <c r="W7148" s="6">
        <v>434</v>
      </c>
      <c r="X7148" s="6">
        <v>0</v>
      </c>
      <c r="Y7148" s="6">
        <v>0</v>
      </c>
      <c r="Z7148" s="6">
        <v>0</v>
      </c>
      <c r="AA7148" s="6">
        <v>0</v>
      </c>
      <c r="AB7148" s="6">
        <v>0</v>
      </c>
    </row>
    <row r="7149" spans="1:28" x14ac:dyDescent="0.2">
      <c r="A7149" s="4" t="s">
        <v>37773</v>
      </c>
      <c r="B7149" t="s">
        <v>37774</v>
      </c>
      <c r="C7149" s="5" t="s">
        <v>862</v>
      </c>
      <c r="D7149" t="s">
        <v>34</v>
      </c>
      <c r="E7149" t="s">
        <v>189</v>
      </c>
      <c r="F7149" t="s">
        <v>36</v>
      </c>
      <c r="G7149" t="s">
        <v>37</v>
      </c>
      <c r="H7149" t="s">
        <v>35189</v>
      </c>
      <c r="I7149" t="s">
        <v>31</v>
      </c>
      <c r="J7149" t="s">
        <v>0</v>
      </c>
      <c r="K7149" t="s">
        <v>35189</v>
      </c>
      <c r="L7149" t="s">
        <v>37775</v>
      </c>
      <c r="M7149" t="s">
        <v>965</v>
      </c>
      <c r="N7149" t="s">
        <v>41</v>
      </c>
      <c r="O7149" t="s">
        <v>1562</v>
      </c>
      <c r="P7149" t="s">
        <v>0</v>
      </c>
      <c r="Q7149" t="s">
        <v>35192</v>
      </c>
      <c r="R7149" t="s">
        <v>0</v>
      </c>
      <c r="S7149" t="s">
        <v>35192</v>
      </c>
      <c r="T7149" s="6">
        <v>0</v>
      </c>
      <c r="U7149" s="6">
        <v>0</v>
      </c>
      <c r="V7149" s="6">
        <v>0</v>
      </c>
      <c r="W7149" s="6">
        <v>0</v>
      </c>
      <c r="X7149" s="6">
        <v>0</v>
      </c>
      <c r="Y7149" s="6">
        <v>0</v>
      </c>
      <c r="Z7149" s="6">
        <v>0</v>
      </c>
      <c r="AA7149" s="6">
        <v>0</v>
      </c>
      <c r="AB7149" s="6">
        <v>0</v>
      </c>
    </row>
    <row r="7150" spans="1:28" x14ac:dyDescent="0.2">
      <c r="A7150" s="4" t="s">
        <v>37773</v>
      </c>
      <c r="B7150" t="s">
        <v>37776</v>
      </c>
      <c r="C7150" s="5" t="s">
        <v>862</v>
      </c>
      <c r="D7150" t="s">
        <v>16156</v>
      </c>
      <c r="E7150" t="s">
        <v>22457</v>
      </c>
      <c r="F7150" t="s">
        <v>36</v>
      </c>
      <c r="G7150" t="s">
        <v>37</v>
      </c>
      <c r="H7150" t="s">
        <v>37777</v>
      </c>
      <c r="I7150" t="s">
        <v>31</v>
      </c>
      <c r="J7150" t="s">
        <v>2479</v>
      </c>
      <c r="K7150" t="s">
        <v>36140</v>
      </c>
      <c r="L7150" t="s">
        <v>37272</v>
      </c>
      <c r="M7150" t="s">
        <v>1301</v>
      </c>
      <c r="N7150" t="s">
        <v>41</v>
      </c>
      <c r="O7150" t="s">
        <v>2991</v>
      </c>
      <c r="P7150" t="s">
        <v>37273</v>
      </c>
      <c r="Q7150" t="s">
        <v>37274</v>
      </c>
      <c r="R7150" t="s">
        <v>0</v>
      </c>
      <c r="S7150" t="s">
        <v>37274</v>
      </c>
      <c r="T7150" s="6">
        <v>0</v>
      </c>
      <c r="U7150" s="6">
        <v>0</v>
      </c>
      <c r="V7150" s="6">
        <v>0</v>
      </c>
      <c r="W7150" s="6">
        <v>0</v>
      </c>
      <c r="X7150" s="6">
        <v>0</v>
      </c>
      <c r="Y7150" s="6">
        <v>0</v>
      </c>
      <c r="Z7150" s="6">
        <v>0</v>
      </c>
      <c r="AA7150" s="6">
        <v>0</v>
      </c>
      <c r="AB7150" s="6">
        <v>0</v>
      </c>
    </row>
    <row r="7151" spans="1:28" hidden="1" x14ac:dyDescent="0.2">
      <c r="A7151" s="4" t="s">
        <v>37773</v>
      </c>
      <c r="B7151" t="s">
        <v>37778</v>
      </c>
      <c r="C7151" s="5" t="s">
        <v>5459</v>
      </c>
      <c r="D7151" t="s">
        <v>34</v>
      </c>
      <c r="E7151" t="s">
        <v>258</v>
      </c>
      <c r="F7151" t="s">
        <v>36</v>
      </c>
      <c r="G7151" t="s">
        <v>37</v>
      </c>
      <c r="H7151" t="s">
        <v>37779</v>
      </c>
      <c r="I7151" t="s">
        <v>31</v>
      </c>
      <c r="J7151" t="s">
        <v>278</v>
      </c>
      <c r="K7151" t="s">
        <v>37780</v>
      </c>
      <c r="L7151" t="s">
        <v>37781</v>
      </c>
      <c r="M7151" t="s">
        <v>856</v>
      </c>
      <c r="N7151" t="s">
        <v>41</v>
      </c>
      <c r="O7151" t="s">
        <v>37782</v>
      </c>
      <c r="P7151" t="s">
        <v>0</v>
      </c>
      <c r="Q7151" t="s">
        <v>0</v>
      </c>
      <c r="R7151" t="s">
        <v>0</v>
      </c>
      <c r="S7151" t="s">
        <v>0</v>
      </c>
      <c r="T7151" s="6">
        <v>0</v>
      </c>
      <c r="U7151" s="6">
        <v>0</v>
      </c>
      <c r="V7151" s="6">
        <v>0</v>
      </c>
      <c r="W7151" s="6">
        <v>713</v>
      </c>
      <c r="X7151" s="6">
        <v>0</v>
      </c>
      <c r="Y7151" s="6">
        <v>0</v>
      </c>
      <c r="Z7151" s="6">
        <v>0</v>
      </c>
      <c r="AA7151" s="6">
        <v>0</v>
      </c>
      <c r="AB7151" s="6">
        <v>0</v>
      </c>
    </row>
    <row r="7152" spans="1:28" x14ac:dyDescent="0.2">
      <c r="A7152" s="4" t="s">
        <v>37773</v>
      </c>
      <c r="B7152" t="s">
        <v>37783</v>
      </c>
      <c r="C7152" s="5" t="s">
        <v>862</v>
      </c>
      <c r="D7152" t="s">
        <v>16156</v>
      </c>
      <c r="E7152" t="s">
        <v>24737</v>
      </c>
      <c r="F7152" t="s">
        <v>36</v>
      </c>
      <c r="G7152" t="s">
        <v>37</v>
      </c>
      <c r="H7152" t="s">
        <v>37784</v>
      </c>
      <c r="I7152" t="s">
        <v>31</v>
      </c>
      <c r="J7152" t="s">
        <v>0</v>
      </c>
      <c r="K7152" t="s">
        <v>37784</v>
      </c>
      <c r="L7152" t="s">
        <v>37785</v>
      </c>
      <c r="M7152" t="s">
        <v>1301</v>
      </c>
      <c r="N7152" t="s">
        <v>41</v>
      </c>
      <c r="O7152" t="s">
        <v>37786</v>
      </c>
      <c r="P7152" t="s">
        <v>37787</v>
      </c>
      <c r="Q7152" t="s">
        <v>37788</v>
      </c>
      <c r="R7152" t="s">
        <v>0</v>
      </c>
      <c r="S7152" t="s">
        <v>37788</v>
      </c>
      <c r="T7152" s="6">
        <v>1215</v>
      </c>
      <c r="U7152" s="6">
        <v>0</v>
      </c>
      <c r="V7152" s="6">
        <v>0</v>
      </c>
      <c r="W7152" s="6">
        <v>1121</v>
      </c>
      <c r="X7152" s="6">
        <v>0</v>
      </c>
      <c r="Y7152" s="6">
        <v>0</v>
      </c>
      <c r="Z7152" s="6">
        <v>0</v>
      </c>
      <c r="AA7152" s="6">
        <v>0</v>
      </c>
      <c r="AB7152" s="6">
        <v>0</v>
      </c>
    </row>
    <row r="7153" spans="1:28" hidden="1" x14ac:dyDescent="0.2">
      <c r="A7153" s="4" t="s">
        <v>37773</v>
      </c>
      <c r="B7153" t="s">
        <v>37789</v>
      </c>
      <c r="C7153" s="5" t="s">
        <v>862</v>
      </c>
      <c r="D7153" t="s">
        <v>16156</v>
      </c>
      <c r="E7153" t="s">
        <v>16157</v>
      </c>
      <c r="F7153" t="s">
        <v>36</v>
      </c>
      <c r="G7153" t="s">
        <v>37</v>
      </c>
      <c r="H7153" t="s">
        <v>37790</v>
      </c>
      <c r="I7153" t="s">
        <v>31</v>
      </c>
      <c r="J7153" t="s">
        <v>0</v>
      </c>
      <c r="K7153" t="s">
        <v>37790</v>
      </c>
      <c r="L7153" t="s">
        <v>37791</v>
      </c>
      <c r="M7153" t="s">
        <v>4452</v>
      </c>
      <c r="N7153" t="s">
        <v>41</v>
      </c>
      <c r="O7153" t="s">
        <v>37792</v>
      </c>
      <c r="P7153" t="s">
        <v>37793</v>
      </c>
      <c r="Q7153" t="s">
        <v>37794</v>
      </c>
      <c r="R7153" t="s">
        <v>0</v>
      </c>
      <c r="S7153" t="s">
        <v>37794</v>
      </c>
      <c r="T7153" s="6">
        <v>0</v>
      </c>
      <c r="U7153" s="6">
        <v>0</v>
      </c>
      <c r="V7153" s="6">
        <v>0</v>
      </c>
      <c r="W7153" s="6">
        <v>0</v>
      </c>
      <c r="X7153" s="6">
        <v>0</v>
      </c>
      <c r="Y7153" s="6">
        <v>0</v>
      </c>
      <c r="Z7153" s="6">
        <v>0</v>
      </c>
      <c r="AA7153" s="6">
        <v>0</v>
      </c>
      <c r="AB7153" s="6">
        <v>0</v>
      </c>
    </row>
    <row r="7154" spans="1:28" hidden="1" x14ac:dyDescent="0.2">
      <c r="A7154" s="4" t="s">
        <v>37773</v>
      </c>
      <c r="B7154" t="s">
        <v>37795</v>
      </c>
      <c r="C7154" s="5" t="s">
        <v>862</v>
      </c>
      <c r="D7154" t="s">
        <v>34</v>
      </c>
      <c r="E7154" t="s">
        <v>46</v>
      </c>
      <c r="F7154" t="s">
        <v>36</v>
      </c>
      <c r="G7154" t="s">
        <v>37</v>
      </c>
      <c r="H7154" t="s">
        <v>37796</v>
      </c>
      <c r="I7154" t="s">
        <v>31</v>
      </c>
      <c r="J7154" t="s">
        <v>7088</v>
      </c>
      <c r="K7154" t="s">
        <v>152</v>
      </c>
      <c r="L7154" t="s">
        <v>37797</v>
      </c>
      <c r="M7154" t="s">
        <v>1022</v>
      </c>
      <c r="N7154" t="s">
        <v>41</v>
      </c>
      <c r="O7154" t="s">
        <v>21996</v>
      </c>
      <c r="P7154" t="s">
        <v>0</v>
      </c>
      <c r="Q7154" t="s">
        <v>37798</v>
      </c>
      <c r="R7154" t="s">
        <v>37798</v>
      </c>
      <c r="S7154" t="s">
        <v>0</v>
      </c>
      <c r="T7154" s="6">
        <v>2000</v>
      </c>
      <c r="U7154" s="6">
        <v>0</v>
      </c>
      <c r="V7154" s="6">
        <v>0</v>
      </c>
      <c r="W7154" s="6">
        <v>513</v>
      </c>
      <c r="X7154" s="6">
        <v>0</v>
      </c>
      <c r="Y7154" s="6">
        <v>0</v>
      </c>
      <c r="Z7154" s="6">
        <v>0</v>
      </c>
      <c r="AA7154" s="6">
        <v>0</v>
      </c>
      <c r="AB7154" s="6">
        <v>0</v>
      </c>
    </row>
    <row r="7155" spans="1:28" hidden="1" x14ac:dyDescent="0.2">
      <c r="A7155" s="4" t="s">
        <v>37773</v>
      </c>
      <c r="B7155" t="s">
        <v>37799</v>
      </c>
      <c r="C7155" s="5" t="s">
        <v>862</v>
      </c>
      <c r="D7155" t="s">
        <v>34</v>
      </c>
      <c r="E7155" t="s">
        <v>1471</v>
      </c>
      <c r="F7155" t="s">
        <v>36</v>
      </c>
      <c r="G7155" t="s">
        <v>37</v>
      </c>
      <c r="H7155" t="s">
        <v>23645</v>
      </c>
      <c r="I7155" t="s">
        <v>31</v>
      </c>
      <c r="J7155" t="s">
        <v>0</v>
      </c>
      <c r="K7155" t="s">
        <v>23645</v>
      </c>
      <c r="L7155" t="s">
        <v>23646</v>
      </c>
      <c r="M7155" t="s">
        <v>23228</v>
      </c>
      <c r="N7155" t="s">
        <v>41</v>
      </c>
      <c r="O7155" t="s">
        <v>23229</v>
      </c>
      <c r="P7155" t="s">
        <v>23647</v>
      </c>
      <c r="Q7155" t="s">
        <v>23648</v>
      </c>
      <c r="R7155" t="s">
        <v>0</v>
      </c>
      <c r="S7155" t="s">
        <v>23648</v>
      </c>
      <c r="T7155" s="6">
        <v>0</v>
      </c>
      <c r="U7155" s="6">
        <v>0</v>
      </c>
      <c r="V7155" s="6">
        <v>0</v>
      </c>
      <c r="W7155" s="6">
        <v>0</v>
      </c>
      <c r="X7155" s="6">
        <v>0</v>
      </c>
      <c r="Y7155" s="6">
        <v>0</v>
      </c>
      <c r="Z7155" s="6">
        <v>0</v>
      </c>
      <c r="AA7155" s="6">
        <v>0</v>
      </c>
      <c r="AB7155" s="6">
        <v>0</v>
      </c>
    </row>
    <row r="7156" spans="1:28" x14ac:dyDescent="0.2">
      <c r="A7156" s="4" t="s">
        <v>37773</v>
      </c>
      <c r="B7156" t="s">
        <v>37800</v>
      </c>
      <c r="C7156" s="5" t="s">
        <v>5459</v>
      </c>
      <c r="D7156" t="s">
        <v>34</v>
      </c>
      <c r="E7156" t="s">
        <v>258</v>
      </c>
      <c r="F7156" t="s">
        <v>36</v>
      </c>
      <c r="G7156" t="s">
        <v>37</v>
      </c>
      <c r="H7156" t="s">
        <v>37801</v>
      </c>
      <c r="I7156" t="s">
        <v>94</v>
      </c>
      <c r="J7156" t="s">
        <v>0</v>
      </c>
      <c r="K7156" t="s">
        <v>37801</v>
      </c>
      <c r="L7156" t="s">
        <v>37802</v>
      </c>
      <c r="M7156" t="s">
        <v>164</v>
      </c>
      <c r="N7156" t="s">
        <v>41</v>
      </c>
      <c r="O7156" t="s">
        <v>37803</v>
      </c>
      <c r="P7156" t="s">
        <v>0</v>
      </c>
      <c r="Q7156" t="s">
        <v>4568</v>
      </c>
      <c r="R7156" t="s">
        <v>37804</v>
      </c>
      <c r="S7156" t="s">
        <v>0</v>
      </c>
      <c r="T7156" s="6">
        <v>0</v>
      </c>
      <c r="U7156" s="6">
        <v>0</v>
      </c>
      <c r="V7156" s="6">
        <v>0</v>
      </c>
      <c r="W7156" s="6">
        <v>0</v>
      </c>
      <c r="X7156" s="6">
        <v>0</v>
      </c>
      <c r="Y7156" s="6">
        <v>0</v>
      </c>
      <c r="Z7156" s="6">
        <v>0</v>
      </c>
      <c r="AA7156" s="6">
        <v>0</v>
      </c>
      <c r="AB7156" s="6">
        <v>0</v>
      </c>
    </row>
    <row r="7157" spans="1:28" x14ac:dyDescent="0.2">
      <c r="A7157" s="4" t="s">
        <v>37773</v>
      </c>
      <c r="B7157" t="s">
        <v>37805</v>
      </c>
      <c r="C7157" s="5" t="s">
        <v>2042</v>
      </c>
      <c r="D7157" t="s">
        <v>34</v>
      </c>
      <c r="E7157" t="s">
        <v>46</v>
      </c>
      <c r="F7157" t="s">
        <v>36</v>
      </c>
      <c r="G7157" t="s">
        <v>37</v>
      </c>
      <c r="H7157" t="s">
        <v>2184</v>
      </c>
      <c r="I7157" t="s">
        <v>94</v>
      </c>
      <c r="J7157" t="s">
        <v>0</v>
      </c>
      <c r="K7157" t="s">
        <v>2184</v>
      </c>
      <c r="L7157" t="s">
        <v>17937</v>
      </c>
      <c r="M7157" t="s">
        <v>581</v>
      </c>
      <c r="N7157" t="s">
        <v>41</v>
      </c>
      <c r="O7157" t="s">
        <v>2186</v>
      </c>
      <c r="P7157" t="s">
        <v>0</v>
      </c>
      <c r="Q7157" t="s">
        <v>3227</v>
      </c>
      <c r="R7157" t="s">
        <v>22967</v>
      </c>
      <c r="S7157" t="s">
        <v>3227</v>
      </c>
      <c r="T7157" s="6">
        <v>0</v>
      </c>
      <c r="U7157" s="6">
        <v>0</v>
      </c>
      <c r="V7157" s="6">
        <v>0</v>
      </c>
      <c r="W7157" s="6">
        <v>0</v>
      </c>
      <c r="X7157" s="6">
        <v>0</v>
      </c>
      <c r="Y7157" s="6">
        <v>0</v>
      </c>
      <c r="Z7157" s="6">
        <v>0</v>
      </c>
      <c r="AA7157" s="6">
        <v>0</v>
      </c>
      <c r="AB7157" s="6">
        <v>0</v>
      </c>
    </row>
    <row r="7158" spans="1:28" hidden="1" x14ac:dyDescent="0.2">
      <c r="A7158" s="4" t="s">
        <v>37806</v>
      </c>
      <c r="B7158" t="s">
        <v>37807</v>
      </c>
      <c r="C7158" s="5" t="s">
        <v>5459</v>
      </c>
      <c r="D7158" t="s">
        <v>34</v>
      </c>
      <c r="E7158" t="s">
        <v>258</v>
      </c>
      <c r="F7158" t="s">
        <v>36</v>
      </c>
      <c r="G7158" t="s">
        <v>37</v>
      </c>
      <c r="H7158" t="s">
        <v>37808</v>
      </c>
      <c r="I7158" t="s">
        <v>31</v>
      </c>
      <c r="J7158" t="s">
        <v>141</v>
      </c>
      <c r="K7158" t="s">
        <v>8638</v>
      </c>
      <c r="L7158" t="s">
        <v>37809</v>
      </c>
      <c r="M7158" t="s">
        <v>16262</v>
      </c>
      <c r="N7158" t="s">
        <v>465</v>
      </c>
      <c r="O7158" t="s">
        <v>37810</v>
      </c>
      <c r="P7158" t="s">
        <v>37811</v>
      </c>
      <c r="Q7158" t="s">
        <v>37812</v>
      </c>
      <c r="R7158" t="s">
        <v>0</v>
      </c>
      <c r="S7158" t="s">
        <v>0</v>
      </c>
      <c r="T7158" s="6">
        <v>0</v>
      </c>
      <c r="U7158" s="6">
        <v>0</v>
      </c>
      <c r="V7158" s="6">
        <v>0</v>
      </c>
      <c r="W7158" s="6">
        <v>0</v>
      </c>
      <c r="X7158" s="6">
        <v>0</v>
      </c>
      <c r="Y7158" s="6">
        <v>0</v>
      </c>
      <c r="Z7158" s="6">
        <v>0</v>
      </c>
      <c r="AA7158" s="6">
        <v>0</v>
      </c>
      <c r="AB7158" s="6">
        <v>0</v>
      </c>
    </row>
    <row r="7159" spans="1:28" hidden="1" x14ac:dyDescent="0.2">
      <c r="A7159" s="4" t="s">
        <v>37813</v>
      </c>
      <c r="B7159" t="s">
        <v>37814</v>
      </c>
      <c r="C7159" s="5" t="s">
        <v>5459</v>
      </c>
      <c r="D7159" t="s">
        <v>34</v>
      </c>
      <c r="E7159" t="s">
        <v>258</v>
      </c>
      <c r="F7159" t="s">
        <v>36</v>
      </c>
      <c r="G7159" t="s">
        <v>37</v>
      </c>
      <c r="H7159" t="s">
        <v>37815</v>
      </c>
      <c r="I7159" t="s">
        <v>94</v>
      </c>
      <c r="J7159" t="s">
        <v>0</v>
      </c>
      <c r="K7159" t="s">
        <v>37815</v>
      </c>
      <c r="L7159" t="s">
        <v>37816</v>
      </c>
      <c r="M7159" t="s">
        <v>5356</v>
      </c>
      <c r="N7159" t="s">
        <v>41</v>
      </c>
      <c r="O7159" t="s">
        <v>22963</v>
      </c>
      <c r="P7159" t="s">
        <v>37817</v>
      </c>
      <c r="Q7159" t="s">
        <v>37818</v>
      </c>
      <c r="R7159" t="s">
        <v>36736</v>
      </c>
      <c r="S7159" t="s">
        <v>0</v>
      </c>
      <c r="T7159" s="6">
        <v>0</v>
      </c>
      <c r="U7159" s="6">
        <v>0</v>
      </c>
      <c r="V7159" s="6">
        <v>0</v>
      </c>
      <c r="W7159" s="6">
        <v>0</v>
      </c>
      <c r="X7159" s="6">
        <v>0</v>
      </c>
      <c r="Y7159" s="6">
        <v>0</v>
      </c>
      <c r="Z7159" s="6">
        <v>0</v>
      </c>
      <c r="AA7159" s="6">
        <v>0</v>
      </c>
      <c r="AB7159" s="6">
        <v>0</v>
      </c>
    </row>
    <row r="7160" spans="1:28" x14ac:dyDescent="0.2">
      <c r="A7160" s="4" t="s">
        <v>37813</v>
      </c>
      <c r="B7160" t="s">
        <v>37819</v>
      </c>
      <c r="C7160" s="5" t="s">
        <v>862</v>
      </c>
      <c r="D7160" t="s">
        <v>34</v>
      </c>
      <c r="E7160" t="s">
        <v>297</v>
      </c>
      <c r="F7160" t="s">
        <v>36</v>
      </c>
      <c r="G7160" t="s">
        <v>37</v>
      </c>
      <c r="H7160" t="s">
        <v>20628</v>
      </c>
      <c r="I7160" t="s">
        <v>94</v>
      </c>
      <c r="J7160" t="s">
        <v>0</v>
      </c>
      <c r="K7160" t="s">
        <v>20628</v>
      </c>
      <c r="L7160" t="s">
        <v>20629</v>
      </c>
      <c r="M7160" t="s">
        <v>1148</v>
      </c>
      <c r="N7160" t="s">
        <v>41</v>
      </c>
      <c r="O7160" t="s">
        <v>20630</v>
      </c>
      <c r="P7160" t="s">
        <v>20631</v>
      </c>
      <c r="Q7160" t="s">
        <v>20632</v>
      </c>
      <c r="R7160" t="s">
        <v>0</v>
      </c>
      <c r="S7160" t="s">
        <v>0</v>
      </c>
      <c r="T7160" s="6">
        <v>0</v>
      </c>
      <c r="U7160" s="6">
        <v>0</v>
      </c>
      <c r="V7160" s="6">
        <v>0</v>
      </c>
      <c r="W7160" s="6">
        <v>0</v>
      </c>
      <c r="X7160" s="6">
        <v>0</v>
      </c>
      <c r="Y7160" s="6">
        <v>0</v>
      </c>
      <c r="Z7160" s="6">
        <v>0</v>
      </c>
      <c r="AA7160" s="6">
        <v>0</v>
      </c>
      <c r="AB7160" s="6">
        <v>0</v>
      </c>
    </row>
    <row r="7161" spans="1:28" x14ac:dyDescent="0.2">
      <c r="A7161" s="4" t="s">
        <v>37813</v>
      </c>
      <c r="B7161" t="s">
        <v>37820</v>
      </c>
      <c r="C7161" s="5" t="s">
        <v>862</v>
      </c>
      <c r="D7161" t="s">
        <v>34</v>
      </c>
      <c r="E7161" t="s">
        <v>159</v>
      </c>
      <c r="F7161" t="s">
        <v>36</v>
      </c>
      <c r="G7161" t="s">
        <v>37</v>
      </c>
      <c r="H7161" t="s">
        <v>37821</v>
      </c>
      <c r="I7161" t="s">
        <v>31</v>
      </c>
      <c r="J7161" t="s">
        <v>461</v>
      </c>
      <c r="K7161" t="s">
        <v>37822</v>
      </c>
      <c r="L7161" t="s">
        <v>37823</v>
      </c>
      <c r="M7161" t="s">
        <v>834</v>
      </c>
      <c r="N7161" t="s">
        <v>41</v>
      </c>
      <c r="O7161" t="s">
        <v>874</v>
      </c>
      <c r="P7161" t="s">
        <v>37824</v>
      </c>
      <c r="Q7161" t="s">
        <v>37825</v>
      </c>
      <c r="R7161" t="s">
        <v>37825</v>
      </c>
      <c r="S7161" t="s">
        <v>37825</v>
      </c>
      <c r="T7161" s="6">
        <v>0</v>
      </c>
      <c r="U7161" s="6">
        <v>0</v>
      </c>
      <c r="V7161" s="6">
        <v>0</v>
      </c>
      <c r="W7161" s="6">
        <v>0</v>
      </c>
      <c r="X7161" s="6">
        <v>0</v>
      </c>
      <c r="Y7161" s="6">
        <v>0</v>
      </c>
      <c r="Z7161" s="6">
        <v>0</v>
      </c>
      <c r="AA7161" s="6">
        <v>0</v>
      </c>
      <c r="AB7161" s="6">
        <v>0</v>
      </c>
    </row>
    <row r="7162" spans="1:28" x14ac:dyDescent="0.2">
      <c r="A7162" s="4" t="s">
        <v>37813</v>
      </c>
      <c r="B7162" t="s">
        <v>37826</v>
      </c>
      <c r="C7162" s="5" t="s">
        <v>862</v>
      </c>
      <c r="D7162" t="s">
        <v>34</v>
      </c>
      <c r="E7162" t="s">
        <v>179</v>
      </c>
      <c r="F7162" t="s">
        <v>36</v>
      </c>
      <c r="G7162" t="s">
        <v>37</v>
      </c>
      <c r="H7162" t="s">
        <v>37827</v>
      </c>
      <c r="I7162" t="s">
        <v>31</v>
      </c>
      <c r="J7162" t="s">
        <v>1724</v>
      </c>
      <c r="K7162" t="s">
        <v>37828</v>
      </c>
      <c r="L7162" t="s">
        <v>37829</v>
      </c>
      <c r="M7162" t="s">
        <v>541</v>
      </c>
      <c r="N7162" t="s">
        <v>41</v>
      </c>
      <c r="O7162" t="s">
        <v>542</v>
      </c>
      <c r="P7162" t="s">
        <v>37830</v>
      </c>
      <c r="Q7162" t="s">
        <v>37831</v>
      </c>
      <c r="R7162" t="s">
        <v>0</v>
      </c>
      <c r="S7162" t="s">
        <v>37831</v>
      </c>
      <c r="T7162" s="6">
        <v>662</v>
      </c>
      <c r="U7162" s="6">
        <v>0</v>
      </c>
      <c r="V7162" s="6">
        <v>0</v>
      </c>
      <c r="W7162" s="6">
        <v>513</v>
      </c>
      <c r="X7162" s="6">
        <v>0</v>
      </c>
      <c r="Y7162" s="6">
        <v>0</v>
      </c>
      <c r="Z7162" s="6">
        <v>0</v>
      </c>
      <c r="AA7162" s="6">
        <v>0</v>
      </c>
      <c r="AB7162" s="6">
        <v>0</v>
      </c>
    </row>
    <row r="7163" spans="1:28" hidden="1" x14ac:dyDescent="0.2">
      <c r="A7163" s="4" t="s">
        <v>37813</v>
      </c>
      <c r="B7163" t="s">
        <v>37832</v>
      </c>
      <c r="C7163" s="5" t="s">
        <v>5459</v>
      </c>
      <c r="D7163" t="s">
        <v>34</v>
      </c>
      <c r="E7163" t="s">
        <v>258</v>
      </c>
      <c r="F7163" t="s">
        <v>36</v>
      </c>
      <c r="G7163" t="s">
        <v>37</v>
      </c>
      <c r="H7163" t="s">
        <v>37833</v>
      </c>
      <c r="I7163" t="s">
        <v>31</v>
      </c>
      <c r="J7163" t="s">
        <v>0</v>
      </c>
      <c r="K7163" t="s">
        <v>37833</v>
      </c>
      <c r="L7163" t="s">
        <v>37834</v>
      </c>
      <c r="M7163" t="s">
        <v>25171</v>
      </c>
      <c r="N7163" t="s">
        <v>101</v>
      </c>
      <c r="O7163" t="s">
        <v>37835</v>
      </c>
      <c r="P7163" t="s">
        <v>0</v>
      </c>
      <c r="Q7163" t="s">
        <v>37836</v>
      </c>
      <c r="R7163" t="s">
        <v>0</v>
      </c>
      <c r="S7163" t="s">
        <v>0</v>
      </c>
      <c r="T7163" s="6">
        <v>0</v>
      </c>
      <c r="U7163" s="6">
        <v>0</v>
      </c>
      <c r="V7163" s="6">
        <v>0</v>
      </c>
      <c r="W7163" s="6">
        <v>0</v>
      </c>
      <c r="X7163" s="6">
        <v>0</v>
      </c>
      <c r="Y7163" s="6">
        <v>0</v>
      </c>
      <c r="Z7163" s="6">
        <v>0</v>
      </c>
      <c r="AA7163" s="6">
        <v>0</v>
      </c>
      <c r="AB7163" s="6">
        <v>0</v>
      </c>
    </row>
    <row r="7164" spans="1:28" x14ac:dyDescent="0.2">
      <c r="A7164" s="4" t="s">
        <v>37813</v>
      </c>
      <c r="B7164" t="s">
        <v>37837</v>
      </c>
      <c r="C7164" s="5" t="s">
        <v>5459</v>
      </c>
      <c r="D7164" t="s">
        <v>16156</v>
      </c>
      <c r="E7164" t="s">
        <v>23498</v>
      </c>
      <c r="F7164" t="s">
        <v>36</v>
      </c>
      <c r="G7164" t="s">
        <v>86</v>
      </c>
      <c r="H7164" t="s">
        <v>27477</v>
      </c>
      <c r="I7164" t="s">
        <v>31</v>
      </c>
      <c r="J7164" t="s">
        <v>11348</v>
      </c>
      <c r="K7164" t="s">
        <v>6062</v>
      </c>
      <c r="L7164" t="s">
        <v>6063</v>
      </c>
      <c r="M7164" t="s">
        <v>2459</v>
      </c>
      <c r="N7164" t="s">
        <v>41</v>
      </c>
      <c r="O7164" t="s">
        <v>6064</v>
      </c>
      <c r="P7164" t="s">
        <v>11349</v>
      </c>
      <c r="Q7164" t="s">
        <v>6066</v>
      </c>
      <c r="R7164" t="s">
        <v>5859</v>
      </c>
      <c r="S7164" t="s">
        <v>6066</v>
      </c>
      <c r="T7164" s="6">
        <v>0</v>
      </c>
      <c r="U7164" s="6">
        <v>0</v>
      </c>
      <c r="V7164" s="6">
        <v>0</v>
      </c>
      <c r="W7164" s="6">
        <v>0</v>
      </c>
      <c r="X7164" s="6">
        <v>0</v>
      </c>
      <c r="Y7164" s="6">
        <v>0</v>
      </c>
      <c r="Z7164" s="6">
        <v>0</v>
      </c>
      <c r="AA7164" s="6">
        <v>0</v>
      </c>
      <c r="AB7164" s="6">
        <v>0</v>
      </c>
    </row>
    <row r="7165" spans="1:28" hidden="1" x14ac:dyDescent="0.2">
      <c r="A7165" s="4" t="s">
        <v>37813</v>
      </c>
      <c r="B7165" t="s">
        <v>37838</v>
      </c>
      <c r="C7165" s="5" t="s">
        <v>862</v>
      </c>
      <c r="D7165" t="s">
        <v>34</v>
      </c>
      <c r="E7165" t="s">
        <v>189</v>
      </c>
      <c r="F7165" t="s">
        <v>36</v>
      </c>
      <c r="G7165" t="s">
        <v>86</v>
      </c>
      <c r="H7165" t="s">
        <v>37839</v>
      </c>
      <c r="I7165" t="s">
        <v>31</v>
      </c>
      <c r="J7165" t="s">
        <v>3421</v>
      </c>
      <c r="K7165" t="s">
        <v>37840</v>
      </c>
      <c r="L7165" t="s">
        <v>37841</v>
      </c>
      <c r="M7165" t="s">
        <v>455</v>
      </c>
      <c r="N7165" t="s">
        <v>41</v>
      </c>
      <c r="O7165" t="s">
        <v>456</v>
      </c>
      <c r="P7165" t="s">
        <v>37842</v>
      </c>
      <c r="Q7165" t="s">
        <v>37843</v>
      </c>
      <c r="R7165" t="s">
        <v>37843</v>
      </c>
      <c r="S7165" t="s">
        <v>0</v>
      </c>
      <c r="T7165" s="6">
        <v>0</v>
      </c>
      <c r="U7165" s="6">
        <v>0</v>
      </c>
      <c r="V7165" s="6">
        <v>0</v>
      </c>
      <c r="W7165" s="6">
        <v>0</v>
      </c>
      <c r="X7165" s="6">
        <v>0</v>
      </c>
      <c r="Y7165" s="6">
        <v>0</v>
      </c>
      <c r="Z7165" s="6">
        <v>0</v>
      </c>
      <c r="AA7165" s="6">
        <v>0</v>
      </c>
      <c r="AB7165" s="6">
        <v>0</v>
      </c>
    </row>
    <row r="7166" spans="1:28" hidden="1" x14ac:dyDescent="0.2">
      <c r="A7166" s="4" t="s">
        <v>37844</v>
      </c>
      <c r="B7166" t="s">
        <v>37845</v>
      </c>
      <c r="C7166" s="5" t="s">
        <v>862</v>
      </c>
      <c r="D7166" t="s">
        <v>34</v>
      </c>
      <c r="E7166" t="s">
        <v>1683</v>
      </c>
      <c r="F7166" t="s">
        <v>36</v>
      </c>
      <c r="G7166" t="s">
        <v>37</v>
      </c>
      <c r="H7166" t="s">
        <v>33644</v>
      </c>
      <c r="I7166" t="s">
        <v>31</v>
      </c>
      <c r="J7166" t="s">
        <v>0</v>
      </c>
      <c r="K7166" t="s">
        <v>33644</v>
      </c>
      <c r="L7166" t="s">
        <v>37261</v>
      </c>
      <c r="M7166" t="s">
        <v>80</v>
      </c>
      <c r="N7166" t="s">
        <v>41</v>
      </c>
      <c r="O7166" t="s">
        <v>37262</v>
      </c>
      <c r="P7166" t="s">
        <v>0</v>
      </c>
      <c r="Q7166" t="s">
        <v>33647</v>
      </c>
      <c r="R7166" t="s">
        <v>0</v>
      </c>
      <c r="S7166" t="s">
        <v>33647</v>
      </c>
      <c r="T7166" s="6">
        <v>470</v>
      </c>
      <c r="U7166" s="6">
        <v>0</v>
      </c>
      <c r="V7166" s="6">
        <v>0</v>
      </c>
      <c r="W7166" s="6">
        <v>0</v>
      </c>
      <c r="X7166" s="6">
        <v>0</v>
      </c>
      <c r="Y7166" s="6">
        <v>0</v>
      </c>
      <c r="Z7166" s="6">
        <v>0</v>
      </c>
      <c r="AA7166" s="6">
        <v>0</v>
      </c>
      <c r="AB7166" s="6">
        <v>0</v>
      </c>
    </row>
    <row r="7167" spans="1:28" x14ac:dyDescent="0.2">
      <c r="A7167" s="4" t="s">
        <v>37844</v>
      </c>
      <c r="B7167" t="s">
        <v>37846</v>
      </c>
      <c r="C7167" s="5" t="s">
        <v>5459</v>
      </c>
      <c r="D7167" t="s">
        <v>34</v>
      </c>
      <c r="E7167" t="s">
        <v>258</v>
      </c>
      <c r="F7167" t="s">
        <v>36</v>
      </c>
      <c r="G7167" t="s">
        <v>37</v>
      </c>
      <c r="H7167" t="s">
        <v>37847</v>
      </c>
      <c r="I7167" t="s">
        <v>31</v>
      </c>
      <c r="J7167" t="s">
        <v>0</v>
      </c>
      <c r="K7167" t="s">
        <v>37847</v>
      </c>
      <c r="L7167" t="s">
        <v>37848</v>
      </c>
      <c r="M7167" t="s">
        <v>2961</v>
      </c>
      <c r="N7167" t="s">
        <v>41</v>
      </c>
      <c r="O7167" t="s">
        <v>37849</v>
      </c>
      <c r="P7167" t="s">
        <v>0</v>
      </c>
      <c r="Q7167" t="s">
        <v>37850</v>
      </c>
      <c r="R7167" t="s">
        <v>0</v>
      </c>
      <c r="S7167" t="s">
        <v>37850</v>
      </c>
      <c r="T7167" s="6">
        <v>1555</v>
      </c>
      <c r="U7167" s="6">
        <v>0</v>
      </c>
      <c r="V7167" s="6">
        <v>0</v>
      </c>
      <c r="W7167" s="6">
        <v>0</v>
      </c>
      <c r="X7167" s="6">
        <v>0</v>
      </c>
      <c r="Y7167" s="6">
        <v>0</v>
      </c>
      <c r="Z7167" s="6">
        <v>0</v>
      </c>
      <c r="AA7167" s="6">
        <v>0</v>
      </c>
      <c r="AB7167" s="6">
        <v>0</v>
      </c>
    </row>
    <row r="7168" spans="1:28" x14ac:dyDescent="0.2">
      <c r="A7168" s="4" t="s">
        <v>37844</v>
      </c>
      <c r="B7168" t="s">
        <v>37851</v>
      </c>
      <c r="C7168" s="5" t="s">
        <v>5459</v>
      </c>
      <c r="D7168" t="s">
        <v>34</v>
      </c>
      <c r="E7168" t="s">
        <v>285</v>
      </c>
      <c r="F7168" t="s">
        <v>36</v>
      </c>
      <c r="G7168" t="s">
        <v>37</v>
      </c>
      <c r="H7168" t="s">
        <v>37852</v>
      </c>
      <c r="I7168" t="s">
        <v>31</v>
      </c>
      <c r="J7168" t="s">
        <v>461</v>
      </c>
      <c r="K7168" t="s">
        <v>6316</v>
      </c>
      <c r="L7168" t="s">
        <v>37853</v>
      </c>
      <c r="M7168" t="s">
        <v>122</v>
      </c>
      <c r="N7168" t="s">
        <v>41</v>
      </c>
      <c r="O7168" t="s">
        <v>123</v>
      </c>
      <c r="P7168" t="s">
        <v>37854</v>
      </c>
      <c r="Q7168" t="s">
        <v>37855</v>
      </c>
      <c r="R7168" t="s">
        <v>37855</v>
      </c>
      <c r="S7168" t="s">
        <v>0</v>
      </c>
      <c r="T7168" s="6">
        <v>0</v>
      </c>
      <c r="U7168" s="6">
        <v>0</v>
      </c>
      <c r="V7168" s="6">
        <v>0</v>
      </c>
      <c r="W7168" s="6">
        <v>0</v>
      </c>
      <c r="X7168" s="6">
        <v>0</v>
      </c>
      <c r="Y7168" s="6">
        <v>0</v>
      </c>
      <c r="Z7168" s="6">
        <v>0</v>
      </c>
      <c r="AA7168" s="6">
        <v>0</v>
      </c>
      <c r="AB7168" s="6">
        <v>0</v>
      </c>
    </row>
    <row r="7169" spans="1:28" x14ac:dyDescent="0.2">
      <c r="A7169" s="4" t="s">
        <v>37844</v>
      </c>
      <c r="B7169" t="s">
        <v>37856</v>
      </c>
      <c r="C7169" s="5" t="s">
        <v>862</v>
      </c>
      <c r="D7169" t="s">
        <v>34</v>
      </c>
      <c r="E7169" t="s">
        <v>46</v>
      </c>
      <c r="F7169" t="s">
        <v>36</v>
      </c>
      <c r="G7169" t="s">
        <v>37</v>
      </c>
      <c r="H7169" t="s">
        <v>37857</v>
      </c>
      <c r="I7169" t="s">
        <v>31</v>
      </c>
      <c r="J7169" t="s">
        <v>879</v>
      </c>
      <c r="K7169" t="s">
        <v>37858</v>
      </c>
      <c r="L7169" t="s">
        <v>37859</v>
      </c>
      <c r="M7169" t="s">
        <v>227</v>
      </c>
      <c r="N7169" t="s">
        <v>41</v>
      </c>
      <c r="O7169" t="s">
        <v>228</v>
      </c>
      <c r="P7169" t="s">
        <v>37860</v>
      </c>
      <c r="Q7169" t="s">
        <v>37861</v>
      </c>
      <c r="R7169" t="s">
        <v>0</v>
      </c>
      <c r="S7169" t="s">
        <v>0</v>
      </c>
      <c r="T7169" s="6">
        <v>0</v>
      </c>
      <c r="U7169" s="6">
        <v>0</v>
      </c>
      <c r="V7169" s="6">
        <v>0</v>
      </c>
      <c r="W7169" s="6">
        <v>0</v>
      </c>
      <c r="X7169" s="6">
        <v>0</v>
      </c>
      <c r="Y7169" s="6">
        <v>0</v>
      </c>
      <c r="Z7169" s="6">
        <v>0</v>
      </c>
      <c r="AA7169" s="6">
        <v>0</v>
      </c>
      <c r="AB7169" s="6">
        <v>0</v>
      </c>
    </row>
    <row r="7170" spans="1:28" hidden="1" x14ac:dyDescent="0.2">
      <c r="A7170" s="4" t="s">
        <v>37844</v>
      </c>
      <c r="B7170" t="s">
        <v>37862</v>
      </c>
      <c r="C7170" s="5" t="s">
        <v>862</v>
      </c>
      <c r="D7170" t="s">
        <v>34</v>
      </c>
      <c r="E7170" t="s">
        <v>341</v>
      </c>
      <c r="F7170" t="s">
        <v>36</v>
      </c>
      <c r="G7170" t="s">
        <v>37</v>
      </c>
      <c r="H7170" t="s">
        <v>37863</v>
      </c>
      <c r="I7170" t="s">
        <v>31</v>
      </c>
      <c r="J7170" t="s">
        <v>16595</v>
      </c>
      <c r="K7170" t="s">
        <v>37864</v>
      </c>
      <c r="L7170" t="s">
        <v>37865</v>
      </c>
      <c r="M7170" t="s">
        <v>13668</v>
      </c>
      <c r="N7170" t="s">
        <v>41</v>
      </c>
      <c r="O7170" t="s">
        <v>37866</v>
      </c>
      <c r="P7170" t="s">
        <v>37867</v>
      </c>
      <c r="Q7170" t="s">
        <v>37868</v>
      </c>
      <c r="R7170" t="s">
        <v>37868</v>
      </c>
      <c r="S7170" t="s">
        <v>37868</v>
      </c>
      <c r="T7170" s="6">
        <v>0</v>
      </c>
      <c r="U7170" s="6">
        <v>0</v>
      </c>
      <c r="V7170" s="6">
        <v>0</v>
      </c>
      <c r="W7170" s="6">
        <v>513</v>
      </c>
      <c r="X7170" s="6">
        <v>0</v>
      </c>
      <c r="Y7170" s="6">
        <v>0</v>
      </c>
      <c r="Z7170" s="6">
        <v>0</v>
      </c>
      <c r="AA7170" s="6">
        <v>0</v>
      </c>
      <c r="AB7170" s="6">
        <v>0</v>
      </c>
    </row>
    <row r="7171" spans="1:28" x14ac:dyDescent="0.2">
      <c r="A7171" s="4" t="s">
        <v>37844</v>
      </c>
      <c r="B7171" t="s">
        <v>37869</v>
      </c>
      <c r="C7171" s="5" t="s">
        <v>862</v>
      </c>
      <c r="D7171" t="s">
        <v>34</v>
      </c>
      <c r="E7171" t="s">
        <v>179</v>
      </c>
      <c r="F7171" t="s">
        <v>36</v>
      </c>
      <c r="G7171" t="s">
        <v>37</v>
      </c>
      <c r="H7171" t="s">
        <v>9522</v>
      </c>
      <c r="I7171" t="s">
        <v>94</v>
      </c>
      <c r="J7171" t="s">
        <v>0</v>
      </c>
      <c r="K7171" t="s">
        <v>9522</v>
      </c>
      <c r="L7171" t="s">
        <v>9523</v>
      </c>
      <c r="M7171" t="s">
        <v>235</v>
      </c>
      <c r="N7171" t="s">
        <v>41</v>
      </c>
      <c r="O7171" t="s">
        <v>9524</v>
      </c>
      <c r="P7171" t="s">
        <v>16319</v>
      </c>
      <c r="Q7171" t="s">
        <v>9526</v>
      </c>
      <c r="R7171" t="s">
        <v>9527</v>
      </c>
      <c r="S7171" t="s">
        <v>9527</v>
      </c>
      <c r="T7171" s="6">
        <v>0</v>
      </c>
      <c r="U7171" s="6">
        <v>0</v>
      </c>
      <c r="V7171" s="6">
        <v>0</v>
      </c>
      <c r="W7171" s="6">
        <v>0</v>
      </c>
      <c r="X7171" s="6">
        <v>0</v>
      </c>
      <c r="Y7171" s="6">
        <v>0</v>
      </c>
      <c r="Z7171" s="6">
        <v>0</v>
      </c>
      <c r="AA7171" s="6">
        <v>0</v>
      </c>
      <c r="AB7171" s="6">
        <v>0</v>
      </c>
    </row>
    <row r="7172" spans="1:28" x14ac:dyDescent="0.2">
      <c r="A7172" s="4" t="s">
        <v>37844</v>
      </c>
      <c r="B7172" t="s">
        <v>37870</v>
      </c>
      <c r="C7172" s="5" t="s">
        <v>862</v>
      </c>
      <c r="D7172" t="s">
        <v>34</v>
      </c>
      <c r="E7172" t="s">
        <v>179</v>
      </c>
      <c r="F7172" t="s">
        <v>36</v>
      </c>
      <c r="G7172" t="s">
        <v>86</v>
      </c>
      <c r="H7172" t="s">
        <v>20656</v>
      </c>
      <c r="I7172" t="s">
        <v>31</v>
      </c>
      <c r="J7172" t="s">
        <v>343</v>
      </c>
      <c r="K7172" t="s">
        <v>20657</v>
      </c>
      <c r="L7172" t="s">
        <v>20658</v>
      </c>
      <c r="M7172" t="s">
        <v>1904</v>
      </c>
      <c r="N7172" t="s">
        <v>41</v>
      </c>
      <c r="O7172" t="s">
        <v>20659</v>
      </c>
      <c r="P7172" t="s">
        <v>20660</v>
      </c>
      <c r="Q7172" t="s">
        <v>20661</v>
      </c>
      <c r="R7172" t="s">
        <v>20661</v>
      </c>
      <c r="S7172" t="s">
        <v>20661</v>
      </c>
      <c r="T7172" s="6">
        <v>0</v>
      </c>
      <c r="U7172" s="6">
        <v>0</v>
      </c>
      <c r="V7172" s="6">
        <v>0</v>
      </c>
      <c r="W7172" s="6">
        <v>0</v>
      </c>
      <c r="X7172" s="6">
        <v>0</v>
      </c>
      <c r="Y7172" s="6">
        <v>0</v>
      </c>
      <c r="Z7172" s="6">
        <v>0</v>
      </c>
      <c r="AA7172" s="6">
        <v>0</v>
      </c>
      <c r="AB7172" s="6">
        <v>0</v>
      </c>
    </row>
    <row r="7173" spans="1:28" x14ac:dyDescent="0.2">
      <c r="A7173" s="4" t="s">
        <v>37844</v>
      </c>
      <c r="B7173" t="s">
        <v>37871</v>
      </c>
      <c r="C7173" s="5" t="s">
        <v>862</v>
      </c>
      <c r="D7173" t="s">
        <v>34</v>
      </c>
      <c r="E7173" t="s">
        <v>179</v>
      </c>
      <c r="F7173" t="s">
        <v>36</v>
      </c>
      <c r="G7173" t="s">
        <v>86</v>
      </c>
      <c r="H7173" t="s">
        <v>37872</v>
      </c>
      <c r="I7173" t="s">
        <v>31</v>
      </c>
      <c r="J7173" t="s">
        <v>278</v>
      </c>
      <c r="K7173" t="s">
        <v>37873</v>
      </c>
      <c r="L7173" t="s">
        <v>37874</v>
      </c>
      <c r="M7173" t="s">
        <v>931</v>
      </c>
      <c r="N7173" t="s">
        <v>41</v>
      </c>
      <c r="O7173" t="s">
        <v>37875</v>
      </c>
      <c r="P7173" t="s">
        <v>37876</v>
      </c>
      <c r="Q7173" t="s">
        <v>37877</v>
      </c>
      <c r="R7173" t="s">
        <v>37878</v>
      </c>
      <c r="S7173" t="s">
        <v>37877</v>
      </c>
      <c r="T7173" s="6">
        <v>0</v>
      </c>
      <c r="U7173" s="6">
        <v>0</v>
      </c>
      <c r="V7173" s="6">
        <v>0</v>
      </c>
      <c r="W7173" s="6">
        <v>0</v>
      </c>
      <c r="X7173" s="6">
        <v>0</v>
      </c>
      <c r="Y7173" s="6">
        <v>0</v>
      </c>
      <c r="Z7173" s="6">
        <v>0</v>
      </c>
      <c r="AA7173" s="6">
        <v>0</v>
      </c>
      <c r="AB7173" s="6">
        <v>0</v>
      </c>
    </row>
    <row r="7174" spans="1:28" x14ac:dyDescent="0.2">
      <c r="A7174" s="4" t="s">
        <v>37844</v>
      </c>
      <c r="B7174" t="s">
        <v>37879</v>
      </c>
      <c r="C7174" s="5" t="s">
        <v>5459</v>
      </c>
      <c r="D7174" t="s">
        <v>34</v>
      </c>
      <c r="E7174" t="s">
        <v>258</v>
      </c>
      <c r="F7174" t="s">
        <v>36</v>
      </c>
      <c r="G7174" t="s">
        <v>37</v>
      </c>
      <c r="H7174" t="s">
        <v>37880</v>
      </c>
      <c r="I7174" t="s">
        <v>31</v>
      </c>
      <c r="J7174" t="s">
        <v>0</v>
      </c>
      <c r="K7174" t="s">
        <v>37880</v>
      </c>
      <c r="L7174" t="s">
        <v>37881</v>
      </c>
      <c r="M7174" t="s">
        <v>1301</v>
      </c>
      <c r="N7174" t="s">
        <v>41</v>
      </c>
      <c r="O7174" t="s">
        <v>32627</v>
      </c>
      <c r="P7174" t="s">
        <v>37882</v>
      </c>
      <c r="Q7174" t="s">
        <v>32629</v>
      </c>
      <c r="R7174" t="s">
        <v>37883</v>
      </c>
      <c r="S7174" t="s">
        <v>32629</v>
      </c>
      <c r="T7174" s="6">
        <v>0</v>
      </c>
      <c r="U7174" s="6">
        <v>0</v>
      </c>
      <c r="V7174" s="6">
        <v>0</v>
      </c>
      <c r="W7174" s="6">
        <v>0</v>
      </c>
      <c r="X7174" s="6">
        <v>0</v>
      </c>
      <c r="Y7174" s="6">
        <v>0</v>
      </c>
      <c r="Z7174" s="6">
        <v>0</v>
      </c>
      <c r="AA7174" s="6">
        <v>0</v>
      </c>
      <c r="AB7174" s="6">
        <v>0</v>
      </c>
    </row>
    <row r="7175" spans="1:28" hidden="1" x14ac:dyDescent="0.2">
      <c r="A7175" s="4" t="s">
        <v>37844</v>
      </c>
      <c r="B7175" t="s">
        <v>37884</v>
      </c>
      <c r="C7175" s="5" t="s">
        <v>23741</v>
      </c>
      <c r="D7175" t="s">
        <v>34</v>
      </c>
      <c r="E7175" t="s">
        <v>179</v>
      </c>
      <c r="F7175" t="s">
        <v>36</v>
      </c>
      <c r="G7175" t="s">
        <v>37</v>
      </c>
      <c r="H7175" t="s">
        <v>37885</v>
      </c>
      <c r="I7175" t="s">
        <v>31</v>
      </c>
      <c r="J7175" t="s">
        <v>3447</v>
      </c>
      <c r="K7175" t="s">
        <v>2586</v>
      </c>
      <c r="L7175" t="s">
        <v>37886</v>
      </c>
      <c r="M7175" t="s">
        <v>12570</v>
      </c>
      <c r="N7175" t="s">
        <v>101</v>
      </c>
      <c r="O7175" t="s">
        <v>37887</v>
      </c>
      <c r="P7175" t="s">
        <v>37888</v>
      </c>
      <c r="Q7175" t="s">
        <v>37889</v>
      </c>
      <c r="R7175" t="s">
        <v>37890</v>
      </c>
      <c r="S7175" t="s">
        <v>37891</v>
      </c>
      <c r="T7175" s="6">
        <v>500</v>
      </c>
      <c r="U7175" s="6">
        <v>0</v>
      </c>
      <c r="V7175" s="6">
        <v>0</v>
      </c>
      <c r="W7175" s="6">
        <v>0</v>
      </c>
      <c r="X7175" s="6">
        <v>0</v>
      </c>
      <c r="Y7175" s="6">
        <v>0</v>
      </c>
      <c r="Z7175" s="6">
        <v>0</v>
      </c>
      <c r="AA7175" s="6">
        <v>0</v>
      </c>
      <c r="AB7175" s="6">
        <v>0</v>
      </c>
    </row>
    <row r="7176" spans="1:28" x14ac:dyDescent="0.2">
      <c r="A7176" s="4" t="s">
        <v>37844</v>
      </c>
      <c r="B7176" t="s">
        <v>1459</v>
      </c>
      <c r="C7176" s="5" t="s">
        <v>862</v>
      </c>
      <c r="D7176" t="s">
        <v>34</v>
      </c>
      <c r="E7176" t="s">
        <v>66</v>
      </c>
      <c r="F7176" t="s">
        <v>36</v>
      </c>
      <c r="G7176" t="s">
        <v>37</v>
      </c>
      <c r="H7176" t="s">
        <v>1460</v>
      </c>
      <c r="I7176" t="s">
        <v>31</v>
      </c>
      <c r="J7176" t="s">
        <v>1461</v>
      </c>
      <c r="K7176" t="s">
        <v>1462</v>
      </c>
      <c r="L7176" t="s">
        <v>1463</v>
      </c>
      <c r="M7176" t="s">
        <v>541</v>
      </c>
      <c r="N7176" t="s">
        <v>41</v>
      </c>
      <c r="O7176" t="s">
        <v>1464</v>
      </c>
      <c r="P7176" t="s">
        <v>1465</v>
      </c>
      <c r="Q7176" t="s">
        <v>1466</v>
      </c>
      <c r="R7176" t="s">
        <v>1467</v>
      </c>
      <c r="S7176" t="s">
        <v>1468</v>
      </c>
      <c r="T7176" s="6">
        <v>0</v>
      </c>
      <c r="U7176" s="6">
        <v>0</v>
      </c>
      <c r="V7176" s="6">
        <v>0</v>
      </c>
      <c r="W7176" s="6">
        <v>0</v>
      </c>
      <c r="X7176" s="6">
        <v>0</v>
      </c>
      <c r="Y7176" s="6">
        <v>0</v>
      </c>
      <c r="Z7176" s="6">
        <v>0</v>
      </c>
      <c r="AA7176" s="6">
        <v>0</v>
      </c>
      <c r="AB7176" s="6">
        <v>0</v>
      </c>
    </row>
    <row r="7177" spans="1:28" hidden="1" x14ac:dyDescent="0.2">
      <c r="A7177" s="4" t="s">
        <v>37892</v>
      </c>
      <c r="B7177" t="s">
        <v>37893</v>
      </c>
      <c r="C7177" s="5" t="s">
        <v>862</v>
      </c>
      <c r="D7177" t="s">
        <v>34</v>
      </c>
      <c r="E7177" t="s">
        <v>46</v>
      </c>
      <c r="F7177" t="s">
        <v>36</v>
      </c>
      <c r="G7177" t="s">
        <v>86</v>
      </c>
      <c r="H7177" t="s">
        <v>37894</v>
      </c>
      <c r="I7177" t="s">
        <v>94</v>
      </c>
      <c r="J7177" t="s">
        <v>382</v>
      </c>
      <c r="K7177" t="s">
        <v>37895</v>
      </c>
      <c r="L7177" t="s">
        <v>37896</v>
      </c>
      <c r="M7177" t="s">
        <v>464</v>
      </c>
      <c r="N7177" t="s">
        <v>465</v>
      </c>
      <c r="O7177" t="s">
        <v>37897</v>
      </c>
      <c r="P7177" t="s">
        <v>0</v>
      </c>
      <c r="Q7177" t="s">
        <v>37898</v>
      </c>
      <c r="R7177" t="s">
        <v>0</v>
      </c>
      <c r="S7177" t="s">
        <v>0</v>
      </c>
      <c r="T7177" s="6">
        <v>0</v>
      </c>
      <c r="U7177" s="6">
        <v>0</v>
      </c>
      <c r="V7177" s="6">
        <v>0</v>
      </c>
      <c r="W7177" s="6">
        <v>0</v>
      </c>
      <c r="X7177" s="6">
        <v>0</v>
      </c>
      <c r="Y7177" s="6">
        <v>0</v>
      </c>
      <c r="Z7177" s="6">
        <v>0</v>
      </c>
      <c r="AA7177" s="6">
        <v>0</v>
      </c>
      <c r="AB7177" s="6">
        <v>0</v>
      </c>
    </row>
    <row r="7178" spans="1:28" x14ac:dyDescent="0.2">
      <c r="A7178" s="4" t="s">
        <v>37892</v>
      </c>
      <c r="B7178" t="s">
        <v>37899</v>
      </c>
      <c r="C7178" s="5" t="s">
        <v>862</v>
      </c>
      <c r="D7178" t="s">
        <v>34</v>
      </c>
      <c r="E7178" t="s">
        <v>8270</v>
      </c>
      <c r="F7178" t="s">
        <v>36</v>
      </c>
      <c r="G7178" t="s">
        <v>37</v>
      </c>
      <c r="H7178" t="s">
        <v>37900</v>
      </c>
      <c r="I7178" t="s">
        <v>31</v>
      </c>
      <c r="J7178" t="s">
        <v>0</v>
      </c>
      <c r="K7178" t="s">
        <v>37900</v>
      </c>
      <c r="L7178" t="s">
        <v>37901</v>
      </c>
      <c r="M7178" t="s">
        <v>1991</v>
      </c>
      <c r="N7178" t="s">
        <v>41</v>
      </c>
      <c r="O7178" t="s">
        <v>37902</v>
      </c>
      <c r="P7178" t="s">
        <v>37903</v>
      </c>
      <c r="Q7178" t="s">
        <v>37904</v>
      </c>
      <c r="R7178" t="s">
        <v>37905</v>
      </c>
      <c r="S7178" t="s">
        <v>37905</v>
      </c>
      <c r="T7178" s="6">
        <v>0</v>
      </c>
      <c r="U7178" s="6">
        <v>0</v>
      </c>
      <c r="V7178" s="6">
        <v>0</v>
      </c>
      <c r="W7178" s="6">
        <v>0</v>
      </c>
      <c r="X7178" s="6">
        <v>0</v>
      </c>
      <c r="Y7178" s="6">
        <v>0</v>
      </c>
      <c r="Z7178" s="6">
        <v>0</v>
      </c>
      <c r="AA7178" s="6">
        <v>0</v>
      </c>
      <c r="AB7178" s="6">
        <v>0</v>
      </c>
    </row>
    <row r="7179" spans="1:28" hidden="1" x14ac:dyDescent="0.2">
      <c r="A7179" s="4" t="s">
        <v>37892</v>
      </c>
      <c r="B7179" t="s">
        <v>37906</v>
      </c>
      <c r="C7179" s="5" t="s">
        <v>862</v>
      </c>
      <c r="D7179" t="s">
        <v>34</v>
      </c>
      <c r="E7179" t="s">
        <v>1471</v>
      </c>
      <c r="F7179" t="s">
        <v>36</v>
      </c>
      <c r="G7179" t="s">
        <v>37</v>
      </c>
      <c r="H7179" t="s">
        <v>37907</v>
      </c>
      <c r="I7179" t="s">
        <v>31</v>
      </c>
      <c r="J7179" t="s">
        <v>0</v>
      </c>
      <c r="K7179" t="s">
        <v>37907</v>
      </c>
      <c r="L7179" t="s">
        <v>37908</v>
      </c>
      <c r="M7179" t="s">
        <v>37909</v>
      </c>
      <c r="N7179" t="s">
        <v>465</v>
      </c>
      <c r="O7179" t="s">
        <v>37910</v>
      </c>
      <c r="P7179" t="s">
        <v>0</v>
      </c>
      <c r="Q7179" t="s">
        <v>37911</v>
      </c>
      <c r="R7179" t="s">
        <v>0</v>
      </c>
      <c r="S7179" t="s">
        <v>0</v>
      </c>
      <c r="T7179" s="6">
        <v>0</v>
      </c>
      <c r="U7179" s="6">
        <v>0</v>
      </c>
      <c r="V7179" s="6">
        <v>0</v>
      </c>
      <c r="W7179" s="6">
        <v>0</v>
      </c>
      <c r="X7179" s="6">
        <v>0</v>
      </c>
      <c r="Y7179" s="6">
        <v>0</v>
      </c>
      <c r="Z7179" s="6">
        <v>0</v>
      </c>
      <c r="AA7179" s="6">
        <v>0</v>
      </c>
      <c r="AB7179" s="6">
        <v>0</v>
      </c>
    </row>
    <row r="7180" spans="1:28" hidden="1" x14ac:dyDescent="0.2">
      <c r="A7180" s="4" t="s">
        <v>37892</v>
      </c>
      <c r="B7180" t="s">
        <v>37912</v>
      </c>
      <c r="C7180" s="5" t="s">
        <v>5459</v>
      </c>
      <c r="D7180" t="s">
        <v>34</v>
      </c>
      <c r="E7180" t="s">
        <v>258</v>
      </c>
      <c r="F7180" t="s">
        <v>36</v>
      </c>
      <c r="G7180" t="s">
        <v>37</v>
      </c>
      <c r="H7180" t="s">
        <v>37913</v>
      </c>
      <c r="I7180" t="s">
        <v>31</v>
      </c>
      <c r="J7180" t="s">
        <v>0</v>
      </c>
      <c r="K7180" t="s">
        <v>37913</v>
      </c>
      <c r="L7180" t="s">
        <v>37914</v>
      </c>
      <c r="M7180" t="s">
        <v>3258</v>
      </c>
      <c r="N7180" t="s">
        <v>41</v>
      </c>
      <c r="O7180" t="s">
        <v>37915</v>
      </c>
      <c r="P7180" t="s">
        <v>0</v>
      </c>
      <c r="Q7180" t="s">
        <v>0</v>
      </c>
      <c r="R7180" t="s">
        <v>0</v>
      </c>
      <c r="S7180" t="s">
        <v>0</v>
      </c>
      <c r="T7180" s="6">
        <v>0</v>
      </c>
      <c r="U7180" s="6">
        <v>0</v>
      </c>
      <c r="V7180" s="6">
        <v>0</v>
      </c>
      <c r="W7180" s="6">
        <v>0</v>
      </c>
      <c r="X7180" s="6">
        <v>0</v>
      </c>
      <c r="Y7180" s="6">
        <v>0</v>
      </c>
      <c r="Z7180" s="6">
        <v>0</v>
      </c>
      <c r="AA7180" s="6">
        <v>0</v>
      </c>
      <c r="AB7180" s="6">
        <v>0</v>
      </c>
    </row>
    <row r="7181" spans="1:28" hidden="1" x14ac:dyDescent="0.2">
      <c r="A7181" s="4" t="s">
        <v>37892</v>
      </c>
      <c r="B7181" t="s">
        <v>37916</v>
      </c>
      <c r="C7181" s="5" t="s">
        <v>862</v>
      </c>
      <c r="D7181" t="s">
        <v>34</v>
      </c>
      <c r="E7181" t="s">
        <v>179</v>
      </c>
      <c r="F7181" t="s">
        <v>36</v>
      </c>
      <c r="G7181" t="s">
        <v>37</v>
      </c>
      <c r="H7181" t="s">
        <v>37917</v>
      </c>
      <c r="I7181" t="s">
        <v>31</v>
      </c>
      <c r="J7181" t="s">
        <v>3447</v>
      </c>
      <c r="K7181" t="s">
        <v>11953</v>
      </c>
      <c r="L7181" t="s">
        <v>37918</v>
      </c>
      <c r="M7181" t="s">
        <v>6934</v>
      </c>
      <c r="N7181" t="s">
        <v>101</v>
      </c>
      <c r="O7181" t="s">
        <v>14429</v>
      </c>
      <c r="P7181" t="s">
        <v>37919</v>
      </c>
      <c r="Q7181" t="s">
        <v>37920</v>
      </c>
      <c r="R7181" t="s">
        <v>37920</v>
      </c>
      <c r="S7181" t="s">
        <v>0</v>
      </c>
      <c r="T7181" s="6">
        <v>2275</v>
      </c>
      <c r="U7181" s="6">
        <v>0</v>
      </c>
      <c r="V7181" s="6">
        <v>0</v>
      </c>
      <c r="W7181" s="6">
        <v>0</v>
      </c>
      <c r="X7181" s="6">
        <v>0</v>
      </c>
      <c r="Y7181" s="6">
        <v>0</v>
      </c>
      <c r="Z7181" s="6">
        <v>0</v>
      </c>
      <c r="AA7181" s="6">
        <v>0</v>
      </c>
      <c r="AB7181" s="6">
        <v>0</v>
      </c>
    </row>
    <row r="7182" spans="1:28" x14ac:dyDescent="0.2">
      <c r="A7182" s="4" t="s">
        <v>37892</v>
      </c>
      <c r="B7182" t="s">
        <v>37921</v>
      </c>
      <c r="C7182" s="5" t="s">
        <v>862</v>
      </c>
      <c r="D7182" t="s">
        <v>34</v>
      </c>
      <c r="E7182" t="s">
        <v>46</v>
      </c>
      <c r="F7182" t="s">
        <v>36</v>
      </c>
      <c r="G7182" t="s">
        <v>37</v>
      </c>
      <c r="H7182" t="s">
        <v>37922</v>
      </c>
      <c r="I7182" t="s">
        <v>31</v>
      </c>
      <c r="J7182" t="s">
        <v>22259</v>
      </c>
      <c r="K7182" t="s">
        <v>37923</v>
      </c>
      <c r="L7182" t="s">
        <v>37924</v>
      </c>
      <c r="M7182" t="s">
        <v>51</v>
      </c>
      <c r="N7182" t="s">
        <v>41</v>
      </c>
      <c r="O7182" t="s">
        <v>37925</v>
      </c>
      <c r="P7182" t="s">
        <v>0</v>
      </c>
      <c r="Q7182" t="s">
        <v>37926</v>
      </c>
      <c r="R7182" t="s">
        <v>37926</v>
      </c>
      <c r="S7182" t="s">
        <v>37926</v>
      </c>
      <c r="T7182" s="6">
        <v>1200</v>
      </c>
      <c r="U7182" s="6">
        <v>0</v>
      </c>
      <c r="V7182" s="6">
        <v>0</v>
      </c>
      <c r="W7182" s="6">
        <v>513</v>
      </c>
      <c r="X7182" s="6">
        <v>0</v>
      </c>
      <c r="Y7182" s="6">
        <v>0</v>
      </c>
      <c r="Z7182" s="6">
        <v>0</v>
      </c>
      <c r="AA7182" s="6">
        <v>0</v>
      </c>
      <c r="AB7182" s="6">
        <v>0</v>
      </c>
    </row>
    <row r="7183" spans="1:28" x14ac:dyDescent="0.2">
      <c r="A7183" s="4" t="s">
        <v>37892</v>
      </c>
      <c r="B7183" t="s">
        <v>37899</v>
      </c>
      <c r="C7183" s="5" t="s">
        <v>862</v>
      </c>
      <c r="D7183" t="s">
        <v>34</v>
      </c>
      <c r="E7183" t="s">
        <v>8270</v>
      </c>
      <c r="F7183" t="s">
        <v>36</v>
      </c>
      <c r="G7183" t="s">
        <v>37</v>
      </c>
      <c r="H7183" t="s">
        <v>37900</v>
      </c>
      <c r="I7183" t="s">
        <v>31</v>
      </c>
      <c r="J7183" t="s">
        <v>0</v>
      </c>
      <c r="K7183" t="s">
        <v>37900</v>
      </c>
      <c r="L7183" t="s">
        <v>37901</v>
      </c>
      <c r="M7183" t="s">
        <v>1991</v>
      </c>
      <c r="N7183" t="s">
        <v>41</v>
      </c>
      <c r="O7183" t="s">
        <v>37902</v>
      </c>
      <c r="P7183" t="s">
        <v>37903</v>
      </c>
      <c r="Q7183" t="s">
        <v>37904</v>
      </c>
      <c r="R7183" t="s">
        <v>37905</v>
      </c>
      <c r="S7183" t="s">
        <v>37905</v>
      </c>
      <c r="T7183" s="6">
        <v>972.55</v>
      </c>
      <c r="U7183" s="6">
        <v>0</v>
      </c>
      <c r="V7183" s="6">
        <v>0</v>
      </c>
      <c r="W7183" s="6">
        <v>0</v>
      </c>
      <c r="X7183" s="6">
        <v>0</v>
      </c>
      <c r="Y7183" s="6">
        <v>0</v>
      </c>
      <c r="Z7183" s="6">
        <v>0</v>
      </c>
      <c r="AA7183" s="6">
        <v>0</v>
      </c>
      <c r="AB7183" s="6">
        <v>0</v>
      </c>
    </row>
    <row r="7184" spans="1:28" x14ac:dyDescent="0.2">
      <c r="A7184" s="4" t="s">
        <v>37927</v>
      </c>
      <c r="B7184" t="s">
        <v>37928</v>
      </c>
      <c r="C7184" s="5" t="s">
        <v>862</v>
      </c>
      <c r="D7184" t="s">
        <v>34</v>
      </c>
      <c r="E7184" t="s">
        <v>117</v>
      </c>
      <c r="F7184" t="s">
        <v>36</v>
      </c>
      <c r="G7184" t="s">
        <v>37</v>
      </c>
      <c r="H7184" t="s">
        <v>37929</v>
      </c>
      <c r="I7184" t="s">
        <v>31</v>
      </c>
      <c r="J7184" t="s">
        <v>0</v>
      </c>
      <c r="K7184" t="s">
        <v>37929</v>
      </c>
      <c r="L7184" t="s">
        <v>37930</v>
      </c>
      <c r="M7184" t="s">
        <v>51</v>
      </c>
      <c r="N7184" t="s">
        <v>41</v>
      </c>
      <c r="O7184" t="s">
        <v>37931</v>
      </c>
      <c r="P7184" t="s">
        <v>37932</v>
      </c>
      <c r="Q7184" t="s">
        <v>37933</v>
      </c>
      <c r="R7184" t="s">
        <v>37934</v>
      </c>
      <c r="S7184" t="s">
        <v>0</v>
      </c>
      <c r="T7184" s="6">
        <v>1250</v>
      </c>
      <c r="U7184" s="6">
        <v>0</v>
      </c>
      <c r="V7184" s="6">
        <v>0</v>
      </c>
      <c r="W7184" s="6">
        <v>0</v>
      </c>
      <c r="X7184" s="6">
        <v>0</v>
      </c>
      <c r="Y7184" s="6">
        <v>0</v>
      </c>
      <c r="Z7184" s="6">
        <v>0</v>
      </c>
      <c r="AA7184" s="6">
        <v>0</v>
      </c>
      <c r="AB7184" s="6">
        <v>0</v>
      </c>
    </row>
    <row r="7185" spans="1:28" x14ac:dyDescent="0.2">
      <c r="A7185" s="4" t="s">
        <v>37927</v>
      </c>
      <c r="B7185" t="s">
        <v>37935</v>
      </c>
      <c r="C7185" s="5" t="s">
        <v>5459</v>
      </c>
      <c r="D7185" t="s">
        <v>34</v>
      </c>
      <c r="E7185" t="s">
        <v>258</v>
      </c>
      <c r="F7185" t="s">
        <v>36</v>
      </c>
      <c r="G7185" t="s">
        <v>37</v>
      </c>
      <c r="H7185" t="s">
        <v>37936</v>
      </c>
      <c r="I7185" t="s">
        <v>31</v>
      </c>
      <c r="J7185" t="s">
        <v>0</v>
      </c>
      <c r="K7185" t="s">
        <v>37936</v>
      </c>
      <c r="L7185" t="s">
        <v>37937</v>
      </c>
      <c r="M7185" t="s">
        <v>1301</v>
      </c>
      <c r="N7185" t="s">
        <v>41</v>
      </c>
      <c r="O7185" t="s">
        <v>37938</v>
      </c>
      <c r="P7185" t="s">
        <v>37939</v>
      </c>
      <c r="Q7185" t="s">
        <v>37940</v>
      </c>
      <c r="R7185" t="s">
        <v>0</v>
      </c>
      <c r="S7185" t="s">
        <v>0</v>
      </c>
      <c r="T7185" s="6">
        <v>1250</v>
      </c>
      <c r="U7185" s="6">
        <v>0</v>
      </c>
      <c r="V7185" s="6">
        <v>0</v>
      </c>
      <c r="W7185" s="6">
        <v>0</v>
      </c>
      <c r="X7185" s="6">
        <v>0</v>
      </c>
      <c r="Y7185" s="6">
        <v>0</v>
      </c>
      <c r="Z7185" s="6">
        <v>0</v>
      </c>
      <c r="AA7185" s="6">
        <v>0</v>
      </c>
      <c r="AB7185" s="6">
        <v>0</v>
      </c>
    </row>
    <row r="7186" spans="1:28" x14ac:dyDescent="0.2">
      <c r="A7186" s="4" t="s">
        <v>37927</v>
      </c>
      <c r="B7186" t="s">
        <v>37941</v>
      </c>
      <c r="C7186" s="5" t="s">
        <v>862</v>
      </c>
      <c r="D7186" t="s">
        <v>34</v>
      </c>
      <c r="E7186" t="s">
        <v>179</v>
      </c>
      <c r="F7186" t="s">
        <v>36</v>
      </c>
      <c r="G7186" t="s">
        <v>37</v>
      </c>
      <c r="H7186" t="s">
        <v>37942</v>
      </c>
      <c r="I7186" t="s">
        <v>31</v>
      </c>
      <c r="J7186" t="s">
        <v>3110</v>
      </c>
      <c r="K7186" t="s">
        <v>37943</v>
      </c>
      <c r="L7186" t="s">
        <v>37944</v>
      </c>
      <c r="M7186" t="s">
        <v>164</v>
      </c>
      <c r="N7186" t="s">
        <v>41</v>
      </c>
      <c r="O7186" t="s">
        <v>165</v>
      </c>
      <c r="P7186" t="s">
        <v>37945</v>
      </c>
      <c r="Q7186" t="s">
        <v>37946</v>
      </c>
      <c r="R7186" t="s">
        <v>37947</v>
      </c>
      <c r="S7186" t="s">
        <v>37948</v>
      </c>
      <c r="T7186" s="6">
        <v>0</v>
      </c>
      <c r="U7186" s="6">
        <v>0</v>
      </c>
      <c r="V7186" s="6">
        <v>0</v>
      </c>
      <c r="W7186" s="6">
        <v>0</v>
      </c>
      <c r="X7186" s="6">
        <v>0</v>
      </c>
      <c r="Y7186" s="6">
        <v>0</v>
      </c>
      <c r="Z7186" s="6">
        <v>0</v>
      </c>
      <c r="AA7186" s="6">
        <v>0</v>
      </c>
      <c r="AB7186" s="6">
        <v>0</v>
      </c>
    </row>
    <row r="7187" spans="1:28" x14ac:dyDescent="0.2">
      <c r="A7187" s="4" t="s">
        <v>37927</v>
      </c>
      <c r="B7187" t="s">
        <v>37949</v>
      </c>
      <c r="C7187" s="5" t="s">
        <v>5459</v>
      </c>
      <c r="D7187" t="s">
        <v>34</v>
      </c>
      <c r="E7187" t="s">
        <v>117</v>
      </c>
      <c r="F7187" t="s">
        <v>36</v>
      </c>
      <c r="G7187" t="s">
        <v>37</v>
      </c>
      <c r="H7187" t="s">
        <v>37950</v>
      </c>
      <c r="I7187" t="s">
        <v>31</v>
      </c>
      <c r="J7187" t="s">
        <v>4703</v>
      </c>
      <c r="K7187" t="s">
        <v>37951</v>
      </c>
      <c r="L7187" t="s">
        <v>37952</v>
      </c>
      <c r="M7187" t="s">
        <v>132</v>
      </c>
      <c r="N7187" t="s">
        <v>41</v>
      </c>
      <c r="O7187" t="s">
        <v>37953</v>
      </c>
      <c r="P7187" t="s">
        <v>0</v>
      </c>
      <c r="Q7187" t="s">
        <v>37954</v>
      </c>
      <c r="R7187" t="s">
        <v>0</v>
      </c>
      <c r="S7187" t="s">
        <v>0</v>
      </c>
      <c r="T7187" s="6">
        <v>0</v>
      </c>
      <c r="U7187" s="6">
        <v>0</v>
      </c>
      <c r="V7187" s="6">
        <v>0</v>
      </c>
      <c r="W7187" s="6">
        <v>0</v>
      </c>
      <c r="X7187" s="6">
        <v>0</v>
      </c>
      <c r="Y7187" s="6">
        <v>0</v>
      </c>
      <c r="Z7187" s="6">
        <v>0</v>
      </c>
      <c r="AA7187" s="6">
        <v>0</v>
      </c>
      <c r="AB7187" s="6">
        <v>0</v>
      </c>
    </row>
    <row r="7188" spans="1:28" x14ac:dyDescent="0.2">
      <c r="A7188" s="4" t="s">
        <v>37927</v>
      </c>
      <c r="B7188" t="s">
        <v>37955</v>
      </c>
      <c r="C7188" s="5" t="s">
        <v>862</v>
      </c>
      <c r="D7188" t="s">
        <v>34</v>
      </c>
      <c r="E7188" t="s">
        <v>35</v>
      </c>
      <c r="F7188" t="s">
        <v>36</v>
      </c>
      <c r="G7188" t="s">
        <v>37</v>
      </c>
      <c r="H7188" t="s">
        <v>37956</v>
      </c>
      <c r="I7188" t="s">
        <v>31</v>
      </c>
      <c r="J7188" t="s">
        <v>11609</v>
      </c>
      <c r="K7188" t="s">
        <v>6509</v>
      </c>
      <c r="L7188" t="s">
        <v>37957</v>
      </c>
      <c r="M7188" t="s">
        <v>60</v>
      </c>
      <c r="N7188" t="s">
        <v>41</v>
      </c>
      <c r="O7188" t="s">
        <v>37958</v>
      </c>
      <c r="P7188" t="s">
        <v>0</v>
      </c>
      <c r="Q7188" t="s">
        <v>37959</v>
      </c>
      <c r="R7188" t="s">
        <v>0</v>
      </c>
      <c r="S7188" t="s">
        <v>37959</v>
      </c>
      <c r="T7188" s="6">
        <v>0</v>
      </c>
      <c r="U7188" s="6">
        <v>0</v>
      </c>
      <c r="V7188" s="6">
        <v>0</v>
      </c>
      <c r="W7188" s="6">
        <v>0</v>
      </c>
      <c r="X7188" s="6">
        <v>0</v>
      </c>
      <c r="Y7188" s="6">
        <v>0</v>
      </c>
      <c r="Z7188" s="6">
        <v>0</v>
      </c>
      <c r="AA7188" s="6">
        <v>0</v>
      </c>
      <c r="AB7188" s="6">
        <v>0</v>
      </c>
    </row>
    <row r="7189" spans="1:28" hidden="1" x14ac:dyDescent="0.2">
      <c r="A7189" s="4" t="s">
        <v>37960</v>
      </c>
      <c r="B7189" t="s">
        <v>37961</v>
      </c>
      <c r="C7189" s="5" t="s">
        <v>862</v>
      </c>
      <c r="D7189" t="s">
        <v>34</v>
      </c>
      <c r="E7189" t="s">
        <v>1234</v>
      </c>
      <c r="F7189" t="s">
        <v>1235</v>
      </c>
      <c r="G7189" t="s">
        <v>37</v>
      </c>
      <c r="H7189" t="s">
        <v>37962</v>
      </c>
      <c r="I7189" t="s">
        <v>31</v>
      </c>
      <c r="J7189" t="s">
        <v>410</v>
      </c>
      <c r="K7189" t="s">
        <v>37963</v>
      </c>
      <c r="L7189" t="s">
        <v>37964</v>
      </c>
      <c r="M7189" t="s">
        <v>472</v>
      </c>
      <c r="N7189" t="s">
        <v>41</v>
      </c>
      <c r="O7189" t="s">
        <v>10584</v>
      </c>
      <c r="P7189" t="s">
        <v>37965</v>
      </c>
      <c r="Q7189" t="s">
        <v>37966</v>
      </c>
      <c r="R7189" t="s">
        <v>37966</v>
      </c>
      <c r="S7189" t="s">
        <v>37966</v>
      </c>
      <c r="T7189" s="6">
        <v>0</v>
      </c>
      <c r="U7189" s="6">
        <v>0</v>
      </c>
      <c r="V7189" s="6">
        <v>0</v>
      </c>
      <c r="W7189" s="6">
        <v>0</v>
      </c>
      <c r="X7189" s="6">
        <v>0</v>
      </c>
      <c r="Y7189" s="6">
        <v>0</v>
      </c>
      <c r="Z7189" s="6">
        <v>0</v>
      </c>
      <c r="AA7189" s="6">
        <v>0</v>
      </c>
      <c r="AB7189" s="6">
        <v>0</v>
      </c>
    </row>
    <row r="7190" spans="1:28" hidden="1" x14ac:dyDescent="0.2">
      <c r="A7190" s="4" t="s">
        <v>37960</v>
      </c>
      <c r="B7190" t="s">
        <v>37967</v>
      </c>
      <c r="C7190" s="5" t="s">
        <v>862</v>
      </c>
      <c r="D7190" t="s">
        <v>16156</v>
      </c>
      <c r="E7190" t="s">
        <v>22457</v>
      </c>
      <c r="F7190" t="s">
        <v>36</v>
      </c>
      <c r="G7190" t="s">
        <v>86</v>
      </c>
      <c r="H7190" t="s">
        <v>37968</v>
      </c>
      <c r="I7190" t="s">
        <v>31</v>
      </c>
      <c r="J7190" t="s">
        <v>1290</v>
      </c>
      <c r="K7190" t="s">
        <v>37969</v>
      </c>
      <c r="L7190" t="s">
        <v>37970</v>
      </c>
      <c r="M7190" t="s">
        <v>3343</v>
      </c>
      <c r="N7190" t="s">
        <v>101</v>
      </c>
      <c r="O7190" t="s">
        <v>8012</v>
      </c>
      <c r="P7190" t="s">
        <v>37971</v>
      </c>
      <c r="Q7190" t="s">
        <v>37972</v>
      </c>
      <c r="R7190" t="s">
        <v>37973</v>
      </c>
      <c r="S7190" t="s">
        <v>37974</v>
      </c>
      <c r="T7190" s="6">
        <v>0</v>
      </c>
      <c r="U7190" s="6">
        <v>0</v>
      </c>
      <c r="V7190" s="6">
        <v>0</v>
      </c>
      <c r="W7190" s="6">
        <v>933</v>
      </c>
      <c r="X7190" s="6">
        <v>0</v>
      </c>
      <c r="Y7190" s="6">
        <v>0</v>
      </c>
      <c r="Z7190" s="6">
        <v>0</v>
      </c>
      <c r="AA7190" s="6">
        <v>0</v>
      </c>
      <c r="AB7190" s="6">
        <v>0</v>
      </c>
    </row>
    <row r="7191" spans="1:28" hidden="1" x14ac:dyDescent="0.2">
      <c r="A7191" s="4" t="s">
        <v>37960</v>
      </c>
      <c r="B7191" t="s">
        <v>37975</v>
      </c>
      <c r="C7191" s="5" t="s">
        <v>862</v>
      </c>
      <c r="D7191" t="s">
        <v>96</v>
      </c>
      <c r="E7191" t="s">
        <v>1732</v>
      </c>
      <c r="F7191" t="s">
        <v>36</v>
      </c>
      <c r="G7191" t="s">
        <v>37</v>
      </c>
      <c r="H7191" t="s">
        <v>37976</v>
      </c>
      <c r="I7191" t="s">
        <v>31</v>
      </c>
      <c r="J7191" t="s">
        <v>0</v>
      </c>
      <c r="K7191" t="s">
        <v>37976</v>
      </c>
      <c r="L7191" t="s">
        <v>37977</v>
      </c>
      <c r="M7191" t="s">
        <v>8420</v>
      </c>
      <c r="N7191" t="s">
        <v>41</v>
      </c>
      <c r="O7191" t="s">
        <v>37978</v>
      </c>
      <c r="P7191" t="s">
        <v>37979</v>
      </c>
      <c r="Q7191" t="s">
        <v>37980</v>
      </c>
      <c r="R7191" t="s">
        <v>0</v>
      </c>
      <c r="S7191" t="s">
        <v>37981</v>
      </c>
      <c r="T7191" s="6">
        <v>0</v>
      </c>
      <c r="U7191" s="6">
        <v>0</v>
      </c>
      <c r="V7191" s="6">
        <v>0</v>
      </c>
      <c r="W7191" s="6">
        <v>0</v>
      </c>
      <c r="X7191" s="6">
        <v>0</v>
      </c>
      <c r="Y7191" s="6">
        <v>0</v>
      </c>
      <c r="Z7191" s="6">
        <v>0</v>
      </c>
      <c r="AA7191" s="6">
        <v>0</v>
      </c>
      <c r="AB7191" s="6">
        <v>0</v>
      </c>
    </row>
    <row r="7192" spans="1:28" hidden="1" x14ac:dyDescent="0.2">
      <c r="A7192" s="4" t="s">
        <v>37960</v>
      </c>
      <c r="B7192" t="s">
        <v>37982</v>
      </c>
      <c r="C7192" s="5" t="s">
        <v>862</v>
      </c>
      <c r="D7192" t="s">
        <v>34</v>
      </c>
      <c r="E7192" t="s">
        <v>8270</v>
      </c>
      <c r="F7192" t="s">
        <v>36</v>
      </c>
      <c r="G7192" t="s">
        <v>37</v>
      </c>
      <c r="H7192" t="s">
        <v>33740</v>
      </c>
      <c r="I7192" t="s">
        <v>31</v>
      </c>
      <c r="J7192" t="s">
        <v>0</v>
      </c>
      <c r="K7192" t="s">
        <v>33740</v>
      </c>
      <c r="L7192" t="s">
        <v>33741</v>
      </c>
      <c r="M7192" t="s">
        <v>5806</v>
      </c>
      <c r="N7192" t="s">
        <v>101</v>
      </c>
      <c r="O7192" t="s">
        <v>33742</v>
      </c>
      <c r="P7192" t="s">
        <v>33743</v>
      </c>
      <c r="Q7192" t="s">
        <v>33744</v>
      </c>
      <c r="R7192" t="s">
        <v>33744</v>
      </c>
      <c r="S7192" t="s">
        <v>0</v>
      </c>
      <c r="T7192" s="6">
        <v>0</v>
      </c>
      <c r="U7192" s="6">
        <v>0</v>
      </c>
      <c r="V7192" s="6">
        <v>0</v>
      </c>
      <c r="W7192" s="6">
        <v>0</v>
      </c>
      <c r="X7192" s="6">
        <v>0</v>
      </c>
      <c r="Y7192" s="6">
        <v>0</v>
      </c>
      <c r="Z7192" s="6">
        <v>0</v>
      </c>
      <c r="AA7192" s="6">
        <v>0</v>
      </c>
      <c r="AB7192" s="6">
        <v>0</v>
      </c>
    </row>
    <row r="7193" spans="1:28" hidden="1" x14ac:dyDescent="0.2">
      <c r="A7193" s="4" t="s">
        <v>37960</v>
      </c>
      <c r="B7193" t="s">
        <v>37983</v>
      </c>
      <c r="C7193" s="5" t="s">
        <v>5459</v>
      </c>
      <c r="D7193" t="s">
        <v>34</v>
      </c>
      <c r="E7193" t="s">
        <v>285</v>
      </c>
      <c r="F7193" t="s">
        <v>36</v>
      </c>
      <c r="G7193" t="s">
        <v>37</v>
      </c>
      <c r="H7193" t="s">
        <v>37984</v>
      </c>
      <c r="I7193" t="s">
        <v>94</v>
      </c>
      <c r="J7193" t="s">
        <v>0</v>
      </c>
      <c r="K7193" t="s">
        <v>37984</v>
      </c>
      <c r="L7193" t="s">
        <v>16934</v>
      </c>
      <c r="M7193" t="s">
        <v>5219</v>
      </c>
      <c r="N7193" t="s">
        <v>41</v>
      </c>
      <c r="O7193" t="s">
        <v>16935</v>
      </c>
      <c r="P7193" t="s">
        <v>0</v>
      </c>
      <c r="Q7193" t="s">
        <v>0</v>
      </c>
      <c r="R7193" t="s">
        <v>0</v>
      </c>
      <c r="S7193" t="s">
        <v>0</v>
      </c>
      <c r="T7193" s="6">
        <v>0</v>
      </c>
      <c r="U7193" s="6">
        <v>0</v>
      </c>
      <c r="V7193" s="6">
        <v>0</v>
      </c>
      <c r="W7193" s="6">
        <v>0</v>
      </c>
      <c r="X7193" s="6">
        <v>0</v>
      </c>
      <c r="Y7193" s="6">
        <v>0</v>
      </c>
      <c r="Z7193" s="6">
        <v>0</v>
      </c>
      <c r="AA7193" s="6">
        <v>0</v>
      </c>
      <c r="AB7193" s="6">
        <v>0</v>
      </c>
    </row>
    <row r="7194" spans="1:28" hidden="1" x14ac:dyDescent="0.2">
      <c r="A7194" s="4" t="s">
        <v>37960</v>
      </c>
      <c r="B7194" t="s">
        <v>37985</v>
      </c>
      <c r="C7194" s="5" t="s">
        <v>862</v>
      </c>
      <c r="D7194" t="s">
        <v>34</v>
      </c>
      <c r="E7194" t="s">
        <v>520</v>
      </c>
      <c r="F7194" t="s">
        <v>36</v>
      </c>
      <c r="G7194" t="s">
        <v>37</v>
      </c>
      <c r="H7194" t="s">
        <v>24880</v>
      </c>
      <c r="I7194" t="s">
        <v>94</v>
      </c>
      <c r="J7194" t="s">
        <v>0</v>
      </c>
      <c r="K7194" t="s">
        <v>24880</v>
      </c>
      <c r="L7194" t="s">
        <v>23865</v>
      </c>
      <c r="M7194" t="s">
        <v>1256</v>
      </c>
      <c r="N7194" t="s">
        <v>41</v>
      </c>
      <c r="O7194" t="s">
        <v>23866</v>
      </c>
      <c r="P7194" t="s">
        <v>0</v>
      </c>
      <c r="Q7194" t="s">
        <v>0</v>
      </c>
      <c r="R7194" t="s">
        <v>0</v>
      </c>
      <c r="S7194" t="s">
        <v>0</v>
      </c>
      <c r="T7194" s="6">
        <v>0</v>
      </c>
      <c r="U7194" s="6">
        <v>0</v>
      </c>
      <c r="V7194" s="6">
        <v>0</v>
      </c>
      <c r="W7194" s="6">
        <v>0</v>
      </c>
      <c r="X7194" s="6">
        <v>0</v>
      </c>
      <c r="Y7194" s="6">
        <v>0</v>
      </c>
      <c r="Z7194" s="6">
        <v>0</v>
      </c>
      <c r="AA7194" s="6">
        <v>0</v>
      </c>
      <c r="AB7194" s="6">
        <v>0</v>
      </c>
    </row>
    <row r="7195" spans="1:28" x14ac:dyDescent="0.2">
      <c r="A7195" s="4" t="s">
        <v>37960</v>
      </c>
      <c r="B7195" t="s">
        <v>37986</v>
      </c>
      <c r="C7195" s="5" t="s">
        <v>862</v>
      </c>
      <c r="D7195" t="s">
        <v>34</v>
      </c>
      <c r="E7195" t="s">
        <v>179</v>
      </c>
      <c r="F7195" t="s">
        <v>36</v>
      </c>
      <c r="G7195" t="s">
        <v>37</v>
      </c>
      <c r="H7195" t="s">
        <v>9253</v>
      </c>
      <c r="I7195" t="s">
        <v>31</v>
      </c>
      <c r="J7195" t="s">
        <v>9254</v>
      </c>
      <c r="K7195" t="s">
        <v>9255</v>
      </c>
      <c r="L7195" t="s">
        <v>37987</v>
      </c>
      <c r="M7195" t="s">
        <v>2961</v>
      </c>
      <c r="N7195" t="s">
        <v>41</v>
      </c>
      <c r="O7195" t="s">
        <v>2962</v>
      </c>
      <c r="P7195" t="s">
        <v>9257</v>
      </c>
      <c r="Q7195" t="s">
        <v>9258</v>
      </c>
      <c r="R7195" t="s">
        <v>9258</v>
      </c>
      <c r="S7195" t="s">
        <v>9259</v>
      </c>
      <c r="T7195" s="6">
        <v>2000</v>
      </c>
      <c r="U7195" s="6">
        <v>0</v>
      </c>
      <c r="V7195" s="6">
        <v>0</v>
      </c>
      <c r="W7195" s="6">
        <v>513</v>
      </c>
      <c r="X7195" s="6">
        <v>0</v>
      </c>
      <c r="Y7195" s="6">
        <v>0</v>
      </c>
      <c r="Z7195" s="6">
        <v>0</v>
      </c>
      <c r="AA7195" s="6">
        <v>0</v>
      </c>
      <c r="AB7195" s="6">
        <v>0</v>
      </c>
    </row>
    <row r="7196" spans="1:28" hidden="1" x14ac:dyDescent="0.2">
      <c r="A7196" s="4" t="s">
        <v>37960</v>
      </c>
      <c r="B7196" t="s">
        <v>37988</v>
      </c>
      <c r="C7196" s="5" t="s">
        <v>5459</v>
      </c>
      <c r="D7196" t="s">
        <v>34</v>
      </c>
      <c r="E7196" t="s">
        <v>258</v>
      </c>
      <c r="F7196" t="s">
        <v>36</v>
      </c>
      <c r="G7196" t="s">
        <v>37</v>
      </c>
      <c r="H7196" t="s">
        <v>37989</v>
      </c>
      <c r="I7196" t="s">
        <v>31</v>
      </c>
      <c r="J7196" t="s">
        <v>0</v>
      </c>
      <c r="K7196" t="s">
        <v>37989</v>
      </c>
      <c r="L7196" t="s">
        <v>37990</v>
      </c>
      <c r="M7196" t="s">
        <v>432</v>
      </c>
      <c r="N7196" t="s">
        <v>41</v>
      </c>
      <c r="O7196" t="s">
        <v>37991</v>
      </c>
      <c r="P7196" t="s">
        <v>0</v>
      </c>
      <c r="Q7196" t="s">
        <v>37992</v>
      </c>
      <c r="R7196" t="s">
        <v>0</v>
      </c>
      <c r="S7196" t="s">
        <v>0</v>
      </c>
      <c r="T7196" s="6">
        <v>0</v>
      </c>
      <c r="U7196" s="6">
        <v>0</v>
      </c>
      <c r="V7196" s="6">
        <v>0</v>
      </c>
      <c r="W7196" s="6">
        <v>0</v>
      </c>
      <c r="X7196" s="6">
        <v>0</v>
      </c>
      <c r="Y7196" s="6">
        <v>0</v>
      </c>
      <c r="Z7196" s="6">
        <v>0</v>
      </c>
      <c r="AA7196" s="6">
        <v>0</v>
      </c>
      <c r="AB7196" s="6">
        <v>0</v>
      </c>
    </row>
    <row r="7197" spans="1:28" hidden="1" x14ac:dyDescent="0.2">
      <c r="A7197" s="4" t="s">
        <v>37960</v>
      </c>
      <c r="B7197" t="s">
        <v>37993</v>
      </c>
      <c r="C7197" s="5" t="s">
        <v>862</v>
      </c>
      <c r="D7197" t="s">
        <v>16156</v>
      </c>
      <c r="E7197" t="s">
        <v>16157</v>
      </c>
      <c r="F7197" t="s">
        <v>36</v>
      </c>
      <c r="G7197" t="s">
        <v>37</v>
      </c>
      <c r="H7197" t="s">
        <v>37994</v>
      </c>
      <c r="I7197" t="s">
        <v>94</v>
      </c>
      <c r="J7197" t="s">
        <v>0</v>
      </c>
      <c r="K7197" t="s">
        <v>37994</v>
      </c>
      <c r="L7197" t="s">
        <v>37995</v>
      </c>
      <c r="M7197" t="s">
        <v>37996</v>
      </c>
      <c r="N7197" t="s">
        <v>465</v>
      </c>
      <c r="O7197" t="s">
        <v>37997</v>
      </c>
      <c r="P7197" t="s">
        <v>0</v>
      </c>
      <c r="Q7197" t="s">
        <v>37998</v>
      </c>
      <c r="R7197" t="s">
        <v>0</v>
      </c>
      <c r="S7197" t="s">
        <v>37998</v>
      </c>
      <c r="T7197" s="6">
        <v>0</v>
      </c>
      <c r="U7197" s="6">
        <v>0</v>
      </c>
      <c r="V7197" s="6">
        <v>0</v>
      </c>
      <c r="W7197" s="6">
        <v>0</v>
      </c>
      <c r="X7197" s="6">
        <v>0</v>
      </c>
      <c r="Y7197" s="6">
        <v>0</v>
      </c>
      <c r="Z7197" s="6">
        <v>0</v>
      </c>
      <c r="AA7197" s="6">
        <v>0</v>
      </c>
      <c r="AB7197" s="6">
        <v>0</v>
      </c>
    </row>
    <row r="7198" spans="1:28" hidden="1" x14ac:dyDescent="0.2">
      <c r="A7198" s="4" t="s">
        <v>37999</v>
      </c>
      <c r="B7198" t="s">
        <v>38000</v>
      </c>
      <c r="C7198" s="5" t="s">
        <v>862</v>
      </c>
      <c r="D7198" t="s">
        <v>34</v>
      </c>
      <c r="E7198" t="s">
        <v>285</v>
      </c>
      <c r="F7198" t="s">
        <v>36</v>
      </c>
      <c r="G7198" t="s">
        <v>37</v>
      </c>
      <c r="H7198" t="s">
        <v>26120</v>
      </c>
      <c r="I7198" t="s">
        <v>31</v>
      </c>
      <c r="J7198" t="s">
        <v>0</v>
      </c>
      <c r="K7198" t="s">
        <v>26120</v>
      </c>
      <c r="L7198" t="s">
        <v>26121</v>
      </c>
      <c r="M7198" t="s">
        <v>26122</v>
      </c>
      <c r="N7198" t="s">
        <v>101</v>
      </c>
      <c r="O7198" t="s">
        <v>26123</v>
      </c>
      <c r="P7198" t="s">
        <v>0</v>
      </c>
      <c r="Q7198" t="s">
        <v>0</v>
      </c>
      <c r="R7198" t="s">
        <v>0</v>
      </c>
      <c r="S7198" t="s">
        <v>0</v>
      </c>
      <c r="T7198" s="6">
        <v>0</v>
      </c>
      <c r="U7198" s="6">
        <v>0</v>
      </c>
      <c r="V7198" s="6">
        <v>0</v>
      </c>
      <c r="W7198" s="6">
        <v>0</v>
      </c>
      <c r="X7198" s="6">
        <v>0</v>
      </c>
      <c r="Y7198" s="6">
        <v>0</v>
      </c>
      <c r="Z7198" s="6">
        <v>0</v>
      </c>
      <c r="AA7198" s="6">
        <v>0</v>
      </c>
      <c r="AB7198" s="6">
        <v>0</v>
      </c>
    </row>
    <row r="7199" spans="1:28" hidden="1" x14ac:dyDescent="0.2">
      <c r="A7199" s="4" t="s">
        <v>37999</v>
      </c>
      <c r="B7199" t="s">
        <v>38001</v>
      </c>
      <c r="C7199" s="5" t="s">
        <v>5459</v>
      </c>
      <c r="D7199" t="s">
        <v>34</v>
      </c>
      <c r="E7199" t="s">
        <v>117</v>
      </c>
      <c r="F7199" t="s">
        <v>36</v>
      </c>
      <c r="G7199" t="s">
        <v>37</v>
      </c>
      <c r="H7199" t="s">
        <v>13493</v>
      </c>
      <c r="I7199" t="s">
        <v>31</v>
      </c>
      <c r="J7199" t="s">
        <v>0</v>
      </c>
      <c r="K7199" t="s">
        <v>13493</v>
      </c>
      <c r="L7199" t="s">
        <v>38002</v>
      </c>
      <c r="M7199" t="s">
        <v>472</v>
      </c>
      <c r="N7199" t="s">
        <v>41</v>
      </c>
      <c r="O7199" t="s">
        <v>8357</v>
      </c>
      <c r="P7199" t="s">
        <v>13496</v>
      </c>
      <c r="Q7199" t="s">
        <v>13497</v>
      </c>
      <c r="R7199" t="s">
        <v>0</v>
      </c>
      <c r="S7199" t="s">
        <v>13497</v>
      </c>
      <c r="T7199" s="6">
        <v>0</v>
      </c>
      <c r="U7199" s="6">
        <v>0</v>
      </c>
      <c r="V7199" s="6">
        <v>0</v>
      </c>
      <c r="W7199" s="6">
        <v>0</v>
      </c>
      <c r="X7199" s="6">
        <v>0</v>
      </c>
      <c r="Y7199" s="6">
        <v>0</v>
      </c>
      <c r="Z7199" s="6">
        <v>0</v>
      </c>
      <c r="AA7199" s="6">
        <v>0</v>
      </c>
      <c r="AB7199" s="6">
        <v>0</v>
      </c>
    </row>
    <row r="7200" spans="1:28" hidden="1" x14ac:dyDescent="0.2">
      <c r="A7200" s="4" t="s">
        <v>37999</v>
      </c>
      <c r="B7200" t="s">
        <v>38003</v>
      </c>
      <c r="C7200" s="5" t="s">
        <v>862</v>
      </c>
      <c r="D7200" t="s">
        <v>34</v>
      </c>
      <c r="E7200" t="s">
        <v>285</v>
      </c>
      <c r="F7200" t="s">
        <v>36</v>
      </c>
      <c r="G7200" t="s">
        <v>37</v>
      </c>
      <c r="H7200" t="s">
        <v>26120</v>
      </c>
      <c r="I7200" t="s">
        <v>31</v>
      </c>
      <c r="J7200" t="s">
        <v>0</v>
      </c>
      <c r="K7200" t="s">
        <v>26120</v>
      </c>
      <c r="L7200" t="s">
        <v>26121</v>
      </c>
      <c r="M7200" t="s">
        <v>26122</v>
      </c>
      <c r="N7200" t="s">
        <v>101</v>
      </c>
      <c r="O7200" t="s">
        <v>26123</v>
      </c>
      <c r="P7200" t="s">
        <v>0</v>
      </c>
      <c r="Q7200" t="s">
        <v>0</v>
      </c>
      <c r="R7200" t="s">
        <v>0</v>
      </c>
      <c r="S7200" t="s">
        <v>0</v>
      </c>
      <c r="T7200" s="6">
        <v>0</v>
      </c>
      <c r="U7200" s="6">
        <v>0</v>
      </c>
      <c r="V7200" s="6">
        <v>0</v>
      </c>
      <c r="W7200" s="6">
        <v>0</v>
      </c>
      <c r="X7200" s="6">
        <v>0</v>
      </c>
      <c r="Y7200" s="6">
        <v>0</v>
      </c>
      <c r="Z7200" s="6">
        <v>0</v>
      </c>
      <c r="AA7200" s="6">
        <v>0</v>
      </c>
      <c r="AB7200" s="6">
        <v>0</v>
      </c>
    </row>
    <row r="7201" spans="1:28" hidden="1" x14ac:dyDescent="0.2">
      <c r="A7201" s="4" t="s">
        <v>37999</v>
      </c>
      <c r="B7201" t="s">
        <v>38004</v>
      </c>
      <c r="C7201" s="5" t="s">
        <v>862</v>
      </c>
      <c r="D7201" t="s">
        <v>34</v>
      </c>
      <c r="E7201" t="s">
        <v>341</v>
      </c>
      <c r="F7201" t="s">
        <v>36</v>
      </c>
      <c r="G7201" t="s">
        <v>37</v>
      </c>
      <c r="H7201" t="s">
        <v>38005</v>
      </c>
      <c r="I7201" t="s">
        <v>31</v>
      </c>
      <c r="J7201" t="s">
        <v>2688</v>
      </c>
      <c r="K7201" t="s">
        <v>38006</v>
      </c>
      <c r="L7201" t="s">
        <v>38007</v>
      </c>
      <c r="M7201" t="s">
        <v>1299</v>
      </c>
      <c r="N7201" t="s">
        <v>101</v>
      </c>
      <c r="O7201" t="s">
        <v>3377</v>
      </c>
      <c r="P7201" t="s">
        <v>38008</v>
      </c>
      <c r="Q7201" t="s">
        <v>38009</v>
      </c>
      <c r="R7201" t="s">
        <v>38010</v>
      </c>
      <c r="S7201" t="s">
        <v>38009</v>
      </c>
      <c r="T7201" s="6">
        <v>0</v>
      </c>
      <c r="U7201" s="6">
        <v>0</v>
      </c>
      <c r="V7201" s="6">
        <v>0</v>
      </c>
      <c r="W7201" s="6">
        <v>0</v>
      </c>
      <c r="X7201" s="6">
        <v>0</v>
      </c>
      <c r="Y7201" s="6">
        <v>0</v>
      </c>
      <c r="Z7201" s="6">
        <v>0</v>
      </c>
      <c r="AA7201" s="6">
        <v>0</v>
      </c>
      <c r="AB7201" s="6">
        <v>0</v>
      </c>
    </row>
    <row r="7202" spans="1:28" hidden="1" x14ac:dyDescent="0.2">
      <c r="A7202" s="4" t="s">
        <v>37999</v>
      </c>
      <c r="B7202" t="s">
        <v>38011</v>
      </c>
      <c r="C7202" s="5" t="s">
        <v>862</v>
      </c>
      <c r="D7202" t="s">
        <v>16156</v>
      </c>
      <c r="E7202" t="s">
        <v>22457</v>
      </c>
      <c r="F7202" t="s">
        <v>36</v>
      </c>
      <c r="G7202" t="s">
        <v>37</v>
      </c>
      <c r="H7202" t="s">
        <v>38012</v>
      </c>
      <c r="I7202" t="s">
        <v>31</v>
      </c>
      <c r="J7202" t="s">
        <v>38013</v>
      </c>
      <c r="K7202" t="s">
        <v>5764</v>
      </c>
      <c r="L7202" t="s">
        <v>38014</v>
      </c>
      <c r="M7202" t="s">
        <v>1165</v>
      </c>
      <c r="N7202" t="s">
        <v>41</v>
      </c>
      <c r="O7202" t="s">
        <v>38015</v>
      </c>
      <c r="P7202" t="s">
        <v>38016</v>
      </c>
      <c r="Q7202" t="s">
        <v>38017</v>
      </c>
      <c r="R7202" t="s">
        <v>0</v>
      </c>
      <c r="S7202" t="s">
        <v>0</v>
      </c>
      <c r="T7202" s="6">
        <v>0</v>
      </c>
      <c r="U7202" s="6">
        <v>0</v>
      </c>
      <c r="V7202" s="6">
        <v>0</v>
      </c>
      <c r="W7202" s="6">
        <v>1226</v>
      </c>
      <c r="X7202" s="6">
        <v>0</v>
      </c>
      <c r="Y7202" s="6">
        <v>0</v>
      </c>
      <c r="Z7202" s="6">
        <v>0</v>
      </c>
      <c r="AA7202" s="6">
        <v>0</v>
      </c>
      <c r="AB7202" s="6">
        <v>0</v>
      </c>
    </row>
    <row r="7203" spans="1:28" x14ac:dyDescent="0.2">
      <c r="A7203" s="4" t="s">
        <v>37999</v>
      </c>
      <c r="B7203" t="s">
        <v>38018</v>
      </c>
      <c r="C7203" s="5" t="s">
        <v>862</v>
      </c>
      <c r="D7203" t="s">
        <v>34</v>
      </c>
      <c r="E7203" t="s">
        <v>159</v>
      </c>
      <c r="F7203" t="s">
        <v>36</v>
      </c>
      <c r="G7203" t="s">
        <v>37</v>
      </c>
      <c r="H7203" t="s">
        <v>38019</v>
      </c>
      <c r="I7203" t="s">
        <v>31</v>
      </c>
      <c r="J7203" t="s">
        <v>4724</v>
      </c>
      <c r="K7203" t="s">
        <v>38020</v>
      </c>
      <c r="L7203" t="s">
        <v>38021</v>
      </c>
      <c r="M7203" t="s">
        <v>122</v>
      </c>
      <c r="N7203" t="s">
        <v>41</v>
      </c>
      <c r="O7203" t="s">
        <v>123</v>
      </c>
      <c r="P7203" t="s">
        <v>38022</v>
      </c>
      <c r="Q7203" t="s">
        <v>38023</v>
      </c>
      <c r="R7203" t="s">
        <v>38024</v>
      </c>
      <c r="S7203" t="s">
        <v>38024</v>
      </c>
      <c r="T7203" s="6">
        <v>0</v>
      </c>
      <c r="U7203" s="6">
        <v>0</v>
      </c>
      <c r="V7203" s="6">
        <v>0</v>
      </c>
      <c r="W7203" s="6">
        <v>1408</v>
      </c>
      <c r="X7203" s="6">
        <v>0</v>
      </c>
      <c r="Y7203" s="6">
        <v>0</v>
      </c>
      <c r="Z7203" s="6">
        <v>0</v>
      </c>
      <c r="AA7203" s="6">
        <v>0</v>
      </c>
      <c r="AB7203" s="6">
        <v>0</v>
      </c>
    </row>
    <row r="7204" spans="1:28" hidden="1" x14ac:dyDescent="0.2">
      <c r="A7204" s="4" t="s">
        <v>37999</v>
      </c>
      <c r="B7204" t="s">
        <v>38025</v>
      </c>
      <c r="C7204" s="5" t="s">
        <v>862</v>
      </c>
      <c r="D7204" t="s">
        <v>16156</v>
      </c>
      <c r="E7204" t="s">
        <v>22457</v>
      </c>
      <c r="F7204" t="s">
        <v>36</v>
      </c>
      <c r="G7204" t="s">
        <v>86</v>
      </c>
      <c r="H7204" t="s">
        <v>38026</v>
      </c>
      <c r="I7204" t="s">
        <v>31</v>
      </c>
      <c r="J7204" t="s">
        <v>33116</v>
      </c>
      <c r="K7204" t="s">
        <v>38027</v>
      </c>
      <c r="L7204" t="s">
        <v>38028</v>
      </c>
      <c r="M7204" t="s">
        <v>4736</v>
      </c>
      <c r="N7204" t="s">
        <v>101</v>
      </c>
      <c r="O7204" t="s">
        <v>38029</v>
      </c>
      <c r="P7204" t="s">
        <v>38030</v>
      </c>
      <c r="Q7204" t="s">
        <v>38031</v>
      </c>
      <c r="R7204" t="s">
        <v>38031</v>
      </c>
      <c r="S7204" t="s">
        <v>0</v>
      </c>
      <c r="T7204" s="6">
        <v>0</v>
      </c>
      <c r="U7204" s="6">
        <v>0</v>
      </c>
      <c r="V7204" s="6">
        <v>0</v>
      </c>
      <c r="W7204" s="6">
        <v>0</v>
      </c>
      <c r="X7204" s="6">
        <v>0</v>
      </c>
      <c r="Y7204" s="6">
        <v>0</v>
      </c>
      <c r="Z7204" s="6">
        <v>0</v>
      </c>
      <c r="AA7204" s="6">
        <v>0</v>
      </c>
      <c r="AB7204" s="6">
        <v>0</v>
      </c>
    </row>
    <row r="7205" spans="1:28" x14ac:dyDescent="0.2">
      <c r="A7205" s="4" t="s">
        <v>38032</v>
      </c>
      <c r="B7205" t="s">
        <v>38033</v>
      </c>
      <c r="C7205" s="5" t="s">
        <v>5459</v>
      </c>
      <c r="D7205" t="s">
        <v>16156</v>
      </c>
      <c r="E7205" t="s">
        <v>23498</v>
      </c>
      <c r="F7205" t="s">
        <v>36</v>
      </c>
      <c r="G7205" t="s">
        <v>86</v>
      </c>
      <c r="H7205" t="s">
        <v>38034</v>
      </c>
      <c r="I7205" t="s">
        <v>31</v>
      </c>
      <c r="J7205" t="s">
        <v>382</v>
      </c>
      <c r="K7205" t="s">
        <v>38035</v>
      </c>
      <c r="L7205" t="s">
        <v>38036</v>
      </c>
      <c r="M7205" t="s">
        <v>91</v>
      </c>
      <c r="N7205" t="s">
        <v>41</v>
      </c>
      <c r="O7205" t="s">
        <v>2115</v>
      </c>
      <c r="P7205" t="s">
        <v>38037</v>
      </c>
      <c r="Q7205" t="s">
        <v>38038</v>
      </c>
      <c r="R7205" t="s">
        <v>38038</v>
      </c>
      <c r="S7205" t="s">
        <v>38038</v>
      </c>
      <c r="T7205" s="6">
        <v>0</v>
      </c>
      <c r="U7205" s="6">
        <v>0</v>
      </c>
      <c r="V7205" s="6">
        <v>0</v>
      </c>
      <c r="W7205" s="6">
        <v>1147</v>
      </c>
      <c r="X7205" s="6">
        <v>0</v>
      </c>
      <c r="Y7205" s="6">
        <v>0</v>
      </c>
      <c r="Z7205" s="6">
        <v>0</v>
      </c>
      <c r="AA7205" s="6">
        <v>0</v>
      </c>
      <c r="AB7205" s="6">
        <v>0</v>
      </c>
    </row>
    <row r="7206" spans="1:28" x14ac:dyDescent="0.2">
      <c r="A7206" s="4" t="s">
        <v>38032</v>
      </c>
      <c r="B7206" t="s">
        <v>38039</v>
      </c>
      <c r="C7206" s="5" t="s">
        <v>862</v>
      </c>
      <c r="D7206" t="s">
        <v>34</v>
      </c>
      <c r="E7206" t="s">
        <v>159</v>
      </c>
      <c r="F7206" t="s">
        <v>36</v>
      </c>
      <c r="G7206" t="s">
        <v>37</v>
      </c>
      <c r="H7206" t="s">
        <v>38040</v>
      </c>
      <c r="I7206" t="s">
        <v>31</v>
      </c>
      <c r="J7206" t="s">
        <v>352</v>
      </c>
      <c r="K7206" t="s">
        <v>38041</v>
      </c>
      <c r="L7206" t="s">
        <v>38042</v>
      </c>
      <c r="M7206" t="s">
        <v>164</v>
      </c>
      <c r="N7206" t="s">
        <v>41</v>
      </c>
      <c r="O7206" t="s">
        <v>165</v>
      </c>
      <c r="P7206" t="s">
        <v>38043</v>
      </c>
      <c r="Q7206" t="s">
        <v>38044</v>
      </c>
      <c r="R7206" t="s">
        <v>38045</v>
      </c>
      <c r="S7206" t="s">
        <v>38045</v>
      </c>
      <c r="T7206" s="6">
        <v>2000</v>
      </c>
      <c r="U7206" s="6">
        <v>0</v>
      </c>
      <c r="V7206" s="6">
        <v>0</v>
      </c>
      <c r="W7206" s="6">
        <v>300</v>
      </c>
      <c r="X7206" s="6">
        <v>0</v>
      </c>
      <c r="Y7206" s="6">
        <v>0</v>
      </c>
      <c r="Z7206" s="6">
        <v>0</v>
      </c>
      <c r="AA7206" s="6">
        <v>0</v>
      </c>
      <c r="AB7206" s="6">
        <v>0</v>
      </c>
    </row>
    <row r="7207" spans="1:28" x14ac:dyDescent="0.2">
      <c r="A7207" s="4" t="s">
        <v>38032</v>
      </c>
      <c r="B7207" t="s">
        <v>38046</v>
      </c>
      <c r="C7207" s="5" t="s">
        <v>5459</v>
      </c>
      <c r="D7207" t="s">
        <v>34</v>
      </c>
      <c r="E7207" t="s">
        <v>258</v>
      </c>
      <c r="F7207" t="s">
        <v>36</v>
      </c>
      <c r="G7207" t="s">
        <v>37</v>
      </c>
      <c r="H7207" t="s">
        <v>38047</v>
      </c>
      <c r="I7207" t="s">
        <v>31</v>
      </c>
      <c r="J7207" t="s">
        <v>270</v>
      </c>
      <c r="K7207" t="s">
        <v>13465</v>
      </c>
      <c r="L7207" t="s">
        <v>38048</v>
      </c>
      <c r="M7207" t="s">
        <v>2961</v>
      </c>
      <c r="N7207" t="s">
        <v>41</v>
      </c>
      <c r="O7207" t="s">
        <v>38049</v>
      </c>
      <c r="P7207" t="s">
        <v>38050</v>
      </c>
      <c r="Q7207" t="s">
        <v>38051</v>
      </c>
      <c r="R7207" t="s">
        <v>0</v>
      </c>
      <c r="S7207" t="s">
        <v>0</v>
      </c>
      <c r="T7207" s="6">
        <v>0</v>
      </c>
      <c r="U7207" s="6">
        <v>0</v>
      </c>
      <c r="V7207" s="6">
        <v>0</v>
      </c>
      <c r="W7207" s="6">
        <v>0</v>
      </c>
      <c r="X7207" s="6">
        <v>0</v>
      </c>
      <c r="Y7207" s="6">
        <v>0</v>
      </c>
      <c r="Z7207" s="6">
        <v>0</v>
      </c>
      <c r="AA7207" s="6">
        <v>0</v>
      </c>
      <c r="AB7207" s="6">
        <v>0</v>
      </c>
    </row>
    <row r="7208" spans="1:28" hidden="1" x14ac:dyDescent="0.2">
      <c r="A7208" s="4" t="s">
        <v>38052</v>
      </c>
      <c r="B7208" t="s">
        <v>38053</v>
      </c>
      <c r="C7208" s="5" t="s">
        <v>862</v>
      </c>
      <c r="D7208" t="s">
        <v>34</v>
      </c>
      <c r="E7208" t="s">
        <v>117</v>
      </c>
      <c r="F7208" t="s">
        <v>36</v>
      </c>
      <c r="G7208" t="s">
        <v>37</v>
      </c>
      <c r="H7208" t="s">
        <v>38054</v>
      </c>
      <c r="I7208" t="s">
        <v>94</v>
      </c>
      <c r="J7208" t="s">
        <v>0</v>
      </c>
      <c r="K7208" t="s">
        <v>38054</v>
      </c>
      <c r="L7208" t="s">
        <v>38055</v>
      </c>
      <c r="M7208" t="s">
        <v>20372</v>
      </c>
      <c r="N7208" t="s">
        <v>101</v>
      </c>
      <c r="O7208" t="s">
        <v>38056</v>
      </c>
      <c r="P7208" t="s">
        <v>0</v>
      </c>
      <c r="Q7208" t="s">
        <v>38057</v>
      </c>
      <c r="R7208" t="s">
        <v>0</v>
      </c>
      <c r="S7208" t="s">
        <v>0</v>
      </c>
      <c r="T7208" s="6">
        <v>0</v>
      </c>
      <c r="U7208" s="6">
        <v>0</v>
      </c>
      <c r="V7208" s="6">
        <v>0</v>
      </c>
      <c r="W7208" s="6">
        <v>0</v>
      </c>
      <c r="X7208" s="6">
        <v>0</v>
      </c>
      <c r="Y7208" s="6">
        <v>0</v>
      </c>
      <c r="Z7208" s="6">
        <v>0</v>
      </c>
      <c r="AA7208" s="6">
        <v>0</v>
      </c>
      <c r="AB7208" s="6">
        <v>0</v>
      </c>
    </row>
    <row r="7209" spans="1:28" hidden="1" x14ac:dyDescent="0.2">
      <c r="A7209" s="4" t="s">
        <v>38052</v>
      </c>
      <c r="B7209" t="s">
        <v>38058</v>
      </c>
      <c r="C7209" s="5" t="s">
        <v>862</v>
      </c>
      <c r="D7209" t="s">
        <v>34</v>
      </c>
      <c r="E7209" t="s">
        <v>297</v>
      </c>
      <c r="F7209" t="s">
        <v>36</v>
      </c>
      <c r="G7209" t="s">
        <v>37</v>
      </c>
      <c r="H7209" t="s">
        <v>38059</v>
      </c>
      <c r="I7209" t="s">
        <v>31</v>
      </c>
      <c r="J7209" t="s">
        <v>260</v>
      </c>
      <c r="K7209" t="s">
        <v>38060</v>
      </c>
      <c r="L7209" t="s">
        <v>38061</v>
      </c>
      <c r="M7209" t="s">
        <v>38062</v>
      </c>
      <c r="N7209" t="s">
        <v>465</v>
      </c>
      <c r="O7209" t="s">
        <v>38063</v>
      </c>
      <c r="P7209" t="s">
        <v>38064</v>
      </c>
      <c r="Q7209" t="s">
        <v>38065</v>
      </c>
      <c r="R7209" t="s">
        <v>0</v>
      </c>
      <c r="S7209" t="s">
        <v>0</v>
      </c>
      <c r="T7209" s="6">
        <v>0</v>
      </c>
      <c r="U7209" s="6">
        <v>0</v>
      </c>
      <c r="V7209" s="6">
        <v>0</v>
      </c>
      <c r="W7209" s="6">
        <v>0</v>
      </c>
      <c r="X7209" s="6">
        <v>0</v>
      </c>
      <c r="Y7209" s="6">
        <v>0</v>
      </c>
      <c r="Z7209" s="6">
        <v>0</v>
      </c>
      <c r="AA7209" s="6">
        <v>0</v>
      </c>
      <c r="AB7209" s="6">
        <v>0</v>
      </c>
    </row>
    <row r="7210" spans="1:28" x14ac:dyDescent="0.2">
      <c r="A7210" s="4" t="s">
        <v>38052</v>
      </c>
      <c r="B7210" t="s">
        <v>38066</v>
      </c>
      <c r="C7210" s="5" t="s">
        <v>5459</v>
      </c>
      <c r="D7210" t="s">
        <v>34</v>
      </c>
      <c r="E7210" t="s">
        <v>1119</v>
      </c>
      <c r="F7210" t="s">
        <v>36</v>
      </c>
      <c r="G7210" t="s">
        <v>37</v>
      </c>
      <c r="H7210" t="s">
        <v>28758</v>
      </c>
      <c r="I7210" t="s">
        <v>31</v>
      </c>
      <c r="J7210" t="s">
        <v>0</v>
      </c>
      <c r="K7210" t="s">
        <v>28758</v>
      </c>
      <c r="L7210" t="s">
        <v>28759</v>
      </c>
      <c r="M7210" t="s">
        <v>326</v>
      </c>
      <c r="N7210" t="s">
        <v>41</v>
      </c>
      <c r="O7210" t="s">
        <v>28760</v>
      </c>
      <c r="P7210" t="s">
        <v>28761</v>
      </c>
      <c r="Q7210" t="s">
        <v>28762</v>
      </c>
      <c r="R7210" t="s">
        <v>28762</v>
      </c>
      <c r="S7210" t="s">
        <v>28763</v>
      </c>
      <c r="T7210" s="6">
        <v>0</v>
      </c>
      <c r="U7210" s="6">
        <v>0</v>
      </c>
      <c r="V7210" s="6">
        <v>0</v>
      </c>
      <c r="W7210" s="6">
        <v>0</v>
      </c>
      <c r="X7210" s="6">
        <v>0</v>
      </c>
      <c r="Y7210" s="6">
        <v>0</v>
      </c>
      <c r="Z7210" s="6">
        <v>0</v>
      </c>
      <c r="AA7210" s="6">
        <v>0</v>
      </c>
      <c r="AB7210" s="6">
        <v>0</v>
      </c>
    </row>
    <row r="7211" spans="1:28" hidden="1" x14ac:dyDescent="0.2">
      <c r="A7211" s="4" t="s">
        <v>38052</v>
      </c>
      <c r="B7211" t="s">
        <v>38067</v>
      </c>
      <c r="C7211" s="5" t="s">
        <v>862</v>
      </c>
      <c r="D7211" t="s">
        <v>34</v>
      </c>
      <c r="E7211" t="s">
        <v>8270</v>
      </c>
      <c r="F7211" t="s">
        <v>36</v>
      </c>
      <c r="G7211" t="s">
        <v>37</v>
      </c>
      <c r="H7211" t="s">
        <v>38068</v>
      </c>
      <c r="I7211" t="s">
        <v>31</v>
      </c>
      <c r="J7211" t="s">
        <v>0</v>
      </c>
      <c r="K7211" t="s">
        <v>38068</v>
      </c>
      <c r="L7211" t="s">
        <v>38069</v>
      </c>
      <c r="M7211" t="s">
        <v>4051</v>
      </c>
      <c r="N7211" t="s">
        <v>101</v>
      </c>
      <c r="O7211" t="s">
        <v>38070</v>
      </c>
      <c r="P7211" t="s">
        <v>0</v>
      </c>
      <c r="Q7211" t="s">
        <v>38071</v>
      </c>
      <c r="R7211" t="s">
        <v>0</v>
      </c>
      <c r="S7211" t="s">
        <v>0</v>
      </c>
      <c r="T7211" s="6">
        <v>0</v>
      </c>
      <c r="U7211" s="6">
        <v>0</v>
      </c>
      <c r="V7211" s="6">
        <v>0</v>
      </c>
      <c r="W7211" s="6">
        <v>0</v>
      </c>
      <c r="X7211" s="6">
        <v>0</v>
      </c>
      <c r="Y7211" s="6">
        <v>0</v>
      </c>
      <c r="Z7211" s="6">
        <v>0</v>
      </c>
      <c r="AA7211" s="6">
        <v>0</v>
      </c>
      <c r="AB7211" s="6">
        <v>0</v>
      </c>
    </row>
    <row r="7212" spans="1:28" x14ac:dyDescent="0.2">
      <c r="A7212" s="4" t="s">
        <v>38052</v>
      </c>
      <c r="B7212" t="s">
        <v>22946</v>
      </c>
      <c r="C7212" s="5" t="s">
        <v>862</v>
      </c>
      <c r="D7212" t="s">
        <v>16156</v>
      </c>
      <c r="E7212" t="s">
        <v>18010</v>
      </c>
      <c r="F7212" t="s">
        <v>36</v>
      </c>
      <c r="G7212" t="s">
        <v>86</v>
      </c>
      <c r="H7212" t="s">
        <v>22947</v>
      </c>
      <c r="I7212" t="s">
        <v>31</v>
      </c>
      <c r="J7212" t="s">
        <v>0</v>
      </c>
      <c r="K7212" t="s">
        <v>22947</v>
      </c>
      <c r="L7212" t="s">
        <v>22948</v>
      </c>
      <c r="M7212" t="s">
        <v>4031</v>
      </c>
      <c r="N7212" t="s">
        <v>41</v>
      </c>
      <c r="O7212" t="s">
        <v>4321</v>
      </c>
      <c r="P7212" t="s">
        <v>22949</v>
      </c>
      <c r="Q7212" t="s">
        <v>22950</v>
      </c>
      <c r="R7212" t="s">
        <v>0</v>
      </c>
      <c r="S7212" t="s">
        <v>22950</v>
      </c>
      <c r="T7212" s="6">
        <v>0</v>
      </c>
      <c r="U7212" s="6">
        <v>0</v>
      </c>
      <c r="V7212" s="6">
        <v>0</v>
      </c>
      <c r="W7212" s="6">
        <v>0</v>
      </c>
      <c r="X7212" s="6">
        <v>0</v>
      </c>
      <c r="Y7212" s="6">
        <v>0</v>
      </c>
      <c r="Z7212" s="6">
        <v>0</v>
      </c>
      <c r="AA7212" s="6">
        <v>0</v>
      </c>
      <c r="AB7212" s="6">
        <v>0</v>
      </c>
    </row>
    <row r="7213" spans="1:28" hidden="1" x14ac:dyDescent="0.2">
      <c r="A7213" s="4" t="s">
        <v>38072</v>
      </c>
      <c r="B7213" t="s">
        <v>38073</v>
      </c>
      <c r="C7213" s="5" t="s">
        <v>862</v>
      </c>
      <c r="D7213" t="s">
        <v>16156</v>
      </c>
      <c r="E7213" t="s">
        <v>18010</v>
      </c>
      <c r="F7213" t="s">
        <v>36</v>
      </c>
      <c r="G7213" t="s">
        <v>37</v>
      </c>
      <c r="H7213" t="s">
        <v>38074</v>
      </c>
      <c r="I7213" t="s">
        <v>31</v>
      </c>
      <c r="J7213" t="s">
        <v>38075</v>
      </c>
      <c r="K7213" t="s">
        <v>5678</v>
      </c>
      <c r="L7213" t="s">
        <v>38076</v>
      </c>
      <c r="M7213" t="s">
        <v>38077</v>
      </c>
      <c r="N7213" t="s">
        <v>701</v>
      </c>
      <c r="O7213" t="s">
        <v>38078</v>
      </c>
      <c r="P7213" t="s">
        <v>38079</v>
      </c>
      <c r="Q7213" t="s">
        <v>38080</v>
      </c>
      <c r="R7213" t="s">
        <v>0</v>
      </c>
      <c r="S7213" t="s">
        <v>0</v>
      </c>
      <c r="T7213" s="6">
        <v>1</v>
      </c>
      <c r="U7213" s="6">
        <v>0</v>
      </c>
      <c r="V7213" s="6">
        <v>0</v>
      </c>
      <c r="W7213" s="6">
        <v>226</v>
      </c>
      <c r="X7213" s="6">
        <v>0</v>
      </c>
      <c r="Y7213" s="6">
        <v>0</v>
      </c>
      <c r="Z7213" s="6">
        <v>0</v>
      </c>
      <c r="AA7213" s="6">
        <v>0</v>
      </c>
      <c r="AB7213" s="6">
        <v>0</v>
      </c>
    </row>
    <row r="7214" spans="1:28" x14ac:dyDescent="0.2">
      <c r="A7214" s="4" t="s">
        <v>38072</v>
      </c>
      <c r="B7214" t="s">
        <v>38081</v>
      </c>
      <c r="C7214" s="5" t="s">
        <v>862</v>
      </c>
      <c r="D7214" t="s">
        <v>34</v>
      </c>
      <c r="E7214" t="s">
        <v>46</v>
      </c>
      <c r="F7214" t="s">
        <v>36</v>
      </c>
      <c r="G7214" t="s">
        <v>86</v>
      </c>
      <c r="H7214" t="s">
        <v>38082</v>
      </c>
      <c r="I7214" t="s">
        <v>31</v>
      </c>
      <c r="J7214" t="s">
        <v>1036</v>
      </c>
      <c r="K7214" t="s">
        <v>38083</v>
      </c>
      <c r="L7214" t="s">
        <v>38084</v>
      </c>
      <c r="M7214" t="s">
        <v>60</v>
      </c>
      <c r="N7214" t="s">
        <v>41</v>
      </c>
      <c r="O7214" t="s">
        <v>61</v>
      </c>
      <c r="P7214" t="s">
        <v>38085</v>
      </c>
      <c r="Q7214" t="s">
        <v>38086</v>
      </c>
      <c r="R7214" t="s">
        <v>38086</v>
      </c>
      <c r="S7214" t="s">
        <v>0</v>
      </c>
      <c r="T7214" s="6">
        <v>0</v>
      </c>
      <c r="U7214" s="6">
        <v>0</v>
      </c>
      <c r="V7214" s="6">
        <v>0</v>
      </c>
      <c r="W7214" s="6">
        <v>413</v>
      </c>
      <c r="X7214" s="6">
        <v>0</v>
      </c>
      <c r="Y7214" s="6">
        <v>0</v>
      </c>
      <c r="Z7214" s="6">
        <v>0</v>
      </c>
      <c r="AA7214" s="6">
        <v>0</v>
      </c>
      <c r="AB7214" s="6">
        <v>0</v>
      </c>
    </row>
    <row r="7215" spans="1:28" hidden="1" x14ac:dyDescent="0.2">
      <c r="A7215" s="4" t="s">
        <v>38072</v>
      </c>
      <c r="B7215" t="s">
        <v>38087</v>
      </c>
      <c r="C7215" s="5" t="s">
        <v>5459</v>
      </c>
      <c r="D7215" t="s">
        <v>34</v>
      </c>
      <c r="E7215" t="s">
        <v>258</v>
      </c>
      <c r="F7215" t="s">
        <v>36</v>
      </c>
      <c r="G7215" t="s">
        <v>37</v>
      </c>
      <c r="H7215" t="s">
        <v>38088</v>
      </c>
      <c r="I7215" t="s">
        <v>31</v>
      </c>
      <c r="J7215" t="s">
        <v>0</v>
      </c>
      <c r="K7215" t="s">
        <v>38088</v>
      </c>
      <c r="L7215" t="s">
        <v>38089</v>
      </c>
      <c r="M7215" t="s">
        <v>1122</v>
      </c>
      <c r="N7215" t="s">
        <v>41</v>
      </c>
      <c r="O7215" t="s">
        <v>38090</v>
      </c>
      <c r="P7215" t="s">
        <v>0</v>
      </c>
      <c r="Q7215" t="s">
        <v>38091</v>
      </c>
      <c r="R7215" t="s">
        <v>0</v>
      </c>
      <c r="S7215" t="s">
        <v>0</v>
      </c>
      <c r="T7215" s="6">
        <v>0</v>
      </c>
      <c r="U7215" s="6">
        <v>0</v>
      </c>
      <c r="V7215" s="6">
        <v>0</v>
      </c>
      <c r="W7215" s="6">
        <v>0</v>
      </c>
      <c r="X7215" s="6">
        <v>0</v>
      </c>
      <c r="Y7215" s="6">
        <v>0</v>
      </c>
      <c r="Z7215" s="6">
        <v>0</v>
      </c>
      <c r="AA7215" s="6">
        <v>0</v>
      </c>
      <c r="AB7215" s="6">
        <v>0</v>
      </c>
    </row>
    <row r="7216" spans="1:28" hidden="1" x14ac:dyDescent="0.2">
      <c r="A7216" s="4" t="s">
        <v>38072</v>
      </c>
      <c r="B7216" t="s">
        <v>38092</v>
      </c>
      <c r="C7216" s="5" t="s">
        <v>5459</v>
      </c>
      <c r="D7216" t="s">
        <v>34</v>
      </c>
      <c r="E7216" t="s">
        <v>258</v>
      </c>
      <c r="F7216" t="s">
        <v>36</v>
      </c>
      <c r="G7216" t="s">
        <v>37</v>
      </c>
      <c r="H7216" t="s">
        <v>38093</v>
      </c>
      <c r="I7216" t="s">
        <v>31</v>
      </c>
      <c r="J7216" t="s">
        <v>0</v>
      </c>
      <c r="K7216" t="s">
        <v>38093</v>
      </c>
      <c r="L7216" t="s">
        <v>38094</v>
      </c>
      <c r="M7216" t="s">
        <v>38095</v>
      </c>
      <c r="N7216" t="s">
        <v>101</v>
      </c>
      <c r="O7216" t="s">
        <v>38096</v>
      </c>
      <c r="P7216" t="s">
        <v>38097</v>
      </c>
      <c r="Q7216" t="s">
        <v>38098</v>
      </c>
      <c r="R7216" t="s">
        <v>0</v>
      </c>
      <c r="S7216" t="s">
        <v>38098</v>
      </c>
      <c r="T7216" s="6">
        <v>0</v>
      </c>
      <c r="U7216" s="6">
        <v>0</v>
      </c>
      <c r="V7216" s="6">
        <v>0</v>
      </c>
      <c r="W7216" s="6">
        <v>0</v>
      </c>
      <c r="X7216" s="6">
        <v>0</v>
      </c>
      <c r="Y7216" s="6">
        <v>0</v>
      </c>
      <c r="Z7216" s="6">
        <v>0</v>
      </c>
      <c r="AA7216" s="6">
        <v>0</v>
      </c>
      <c r="AB7216" s="6">
        <v>0</v>
      </c>
    </row>
    <row r="7217" spans="1:28" hidden="1" x14ac:dyDescent="0.2">
      <c r="A7217" s="4" t="s">
        <v>38072</v>
      </c>
      <c r="B7217" t="s">
        <v>38099</v>
      </c>
      <c r="C7217" s="5" t="s">
        <v>862</v>
      </c>
      <c r="D7217" t="s">
        <v>34</v>
      </c>
      <c r="E7217" t="s">
        <v>297</v>
      </c>
      <c r="F7217" t="s">
        <v>36</v>
      </c>
      <c r="G7217" t="s">
        <v>37</v>
      </c>
      <c r="H7217" t="s">
        <v>38100</v>
      </c>
      <c r="I7217" t="s">
        <v>31</v>
      </c>
      <c r="J7217" t="s">
        <v>0</v>
      </c>
      <c r="K7217" t="s">
        <v>38100</v>
      </c>
      <c r="L7217" t="s">
        <v>38101</v>
      </c>
      <c r="M7217" t="s">
        <v>5398</v>
      </c>
      <c r="N7217" t="s">
        <v>101</v>
      </c>
      <c r="O7217" t="s">
        <v>38102</v>
      </c>
      <c r="P7217" t="s">
        <v>0</v>
      </c>
      <c r="Q7217" t="s">
        <v>8929</v>
      </c>
      <c r="R7217" t="s">
        <v>38103</v>
      </c>
      <c r="S7217" t="s">
        <v>0</v>
      </c>
      <c r="T7217" s="6">
        <v>1000</v>
      </c>
      <c r="U7217" s="6">
        <v>0</v>
      </c>
      <c r="V7217" s="6">
        <v>0</v>
      </c>
      <c r="W7217" s="6">
        <v>0</v>
      </c>
      <c r="X7217" s="6">
        <v>0</v>
      </c>
      <c r="Y7217" s="6">
        <v>0</v>
      </c>
      <c r="Z7217" s="6">
        <v>0</v>
      </c>
      <c r="AA7217" s="6">
        <v>0</v>
      </c>
      <c r="AB7217" s="6">
        <v>0</v>
      </c>
    </row>
    <row r="7218" spans="1:28" x14ac:dyDescent="0.2">
      <c r="A7218" s="4" t="s">
        <v>38072</v>
      </c>
      <c r="B7218" t="s">
        <v>38104</v>
      </c>
      <c r="C7218" s="5" t="s">
        <v>862</v>
      </c>
      <c r="D7218" t="s">
        <v>16156</v>
      </c>
      <c r="E7218" t="s">
        <v>18010</v>
      </c>
      <c r="F7218" t="s">
        <v>36</v>
      </c>
      <c r="G7218" t="s">
        <v>86</v>
      </c>
      <c r="H7218" t="s">
        <v>38105</v>
      </c>
      <c r="I7218" t="s">
        <v>31</v>
      </c>
      <c r="J7218" t="s">
        <v>48</v>
      </c>
      <c r="K7218" t="s">
        <v>38106</v>
      </c>
      <c r="L7218" t="s">
        <v>38107</v>
      </c>
      <c r="M7218" t="s">
        <v>60</v>
      </c>
      <c r="N7218" t="s">
        <v>41</v>
      </c>
      <c r="O7218" t="s">
        <v>61</v>
      </c>
      <c r="P7218" t="s">
        <v>38108</v>
      </c>
      <c r="Q7218" t="s">
        <v>38109</v>
      </c>
      <c r="R7218" t="s">
        <v>38109</v>
      </c>
      <c r="S7218" t="s">
        <v>38109</v>
      </c>
      <c r="T7218" s="6">
        <v>1</v>
      </c>
      <c r="U7218" s="6">
        <v>0</v>
      </c>
      <c r="V7218" s="6">
        <v>0</v>
      </c>
      <c r="W7218" s="6">
        <v>426</v>
      </c>
      <c r="X7218" s="6">
        <v>0</v>
      </c>
      <c r="Y7218" s="6">
        <v>0</v>
      </c>
      <c r="Z7218" s="6">
        <v>0</v>
      </c>
      <c r="AA7218" s="6">
        <v>0</v>
      </c>
      <c r="AB7218" s="6">
        <v>0</v>
      </c>
    </row>
    <row r="7219" spans="1:28" x14ac:dyDescent="0.2">
      <c r="A7219" s="4" t="s">
        <v>38072</v>
      </c>
      <c r="B7219" t="s">
        <v>38110</v>
      </c>
      <c r="C7219" s="5" t="s">
        <v>862</v>
      </c>
      <c r="D7219" t="s">
        <v>34</v>
      </c>
      <c r="E7219" t="s">
        <v>179</v>
      </c>
      <c r="F7219" t="s">
        <v>36</v>
      </c>
      <c r="G7219" t="s">
        <v>37</v>
      </c>
      <c r="H7219" t="s">
        <v>38111</v>
      </c>
      <c r="I7219" t="s">
        <v>31</v>
      </c>
      <c r="J7219" t="s">
        <v>10569</v>
      </c>
      <c r="K7219" t="s">
        <v>38112</v>
      </c>
      <c r="L7219" t="s">
        <v>38113</v>
      </c>
      <c r="M7219" t="s">
        <v>541</v>
      </c>
      <c r="N7219" t="s">
        <v>41</v>
      </c>
      <c r="O7219" t="s">
        <v>542</v>
      </c>
      <c r="P7219" t="s">
        <v>0</v>
      </c>
      <c r="Q7219" t="s">
        <v>38114</v>
      </c>
      <c r="R7219" t="s">
        <v>0</v>
      </c>
      <c r="S7219" t="s">
        <v>0</v>
      </c>
      <c r="T7219" s="6">
        <v>2000</v>
      </c>
      <c r="U7219" s="6">
        <v>0</v>
      </c>
      <c r="V7219" s="6">
        <v>0</v>
      </c>
      <c r="W7219" s="6">
        <v>513</v>
      </c>
      <c r="X7219" s="6">
        <v>0</v>
      </c>
      <c r="Y7219" s="6">
        <v>0</v>
      </c>
      <c r="Z7219" s="6">
        <v>0</v>
      </c>
      <c r="AA7219" s="6">
        <v>0</v>
      </c>
      <c r="AB7219" s="6">
        <v>0</v>
      </c>
    </row>
    <row r="7220" spans="1:28" hidden="1" x14ac:dyDescent="0.2">
      <c r="A7220" s="4" t="s">
        <v>38072</v>
      </c>
      <c r="B7220" t="s">
        <v>38115</v>
      </c>
      <c r="C7220" s="5" t="s">
        <v>5459</v>
      </c>
      <c r="D7220" t="s">
        <v>16156</v>
      </c>
      <c r="E7220" t="s">
        <v>23498</v>
      </c>
      <c r="F7220" t="s">
        <v>36</v>
      </c>
      <c r="G7220" t="s">
        <v>86</v>
      </c>
      <c r="H7220" t="s">
        <v>38116</v>
      </c>
      <c r="I7220" t="s">
        <v>31</v>
      </c>
      <c r="J7220" t="s">
        <v>513</v>
      </c>
      <c r="K7220" t="s">
        <v>38117</v>
      </c>
      <c r="L7220" t="s">
        <v>38118</v>
      </c>
      <c r="M7220" t="s">
        <v>613</v>
      </c>
      <c r="N7220" t="s">
        <v>41</v>
      </c>
      <c r="O7220" t="s">
        <v>38119</v>
      </c>
      <c r="P7220" t="s">
        <v>38120</v>
      </c>
      <c r="Q7220" t="s">
        <v>38121</v>
      </c>
      <c r="R7220" t="s">
        <v>38121</v>
      </c>
      <c r="S7220" t="s">
        <v>38121</v>
      </c>
      <c r="T7220" s="6">
        <v>0</v>
      </c>
      <c r="U7220" s="6">
        <v>0</v>
      </c>
      <c r="V7220" s="6">
        <v>0</v>
      </c>
      <c r="W7220" s="6">
        <v>434</v>
      </c>
      <c r="X7220" s="6">
        <v>0</v>
      </c>
      <c r="Y7220" s="6">
        <v>0</v>
      </c>
      <c r="Z7220" s="6">
        <v>0</v>
      </c>
      <c r="AA7220" s="6">
        <v>0</v>
      </c>
      <c r="AB7220" s="6">
        <v>0</v>
      </c>
    </row>
    <row r="7221" spans="1:28" x14ac:dyDescent="0.2">
      <c r="A7221" s="4" t="s">
        <v>38072</v>
      </c>
      <c r="B7221" t="s">
        <v>38122</v>
      </c>
      <c r="C7221" s="5" t="s">
        <v>862</v>
      </c>
      <c r="D7221" t="s">
        <v>34</v>
      </c>
      <c r="E7221" t="s">
        <v>8270</v>
      </c>
      <c r="F7221" t="s">
        <v>36</v>
      </c>
      <c r="G7221" t="s">
        <v>37</v>
      </c>
      <c r="H7221" t="s">
        <v>20628</v>
      </c>
      <c r="I7221" t="s">
        <v>94</v>
      </c>
      <c r="J7221" t="s">
        <v>0</v>
      </c>
      <c r="K7221" t="s">
        <v>20628</v>
      </c>
      <c r="L7221" t="s">
        <v>20629</v>
      </c>
      <c r="M7221" t="s">
        <v>1148</v>
      </c>
      <c r="N7221" t="s">
        <v>41</v>
      </c>
      <c r="O7221" t="s">
        <v>20630</v>
      </c>
      <c r="P7221" t="s">
        <v>20631</v>
      </c>
      <c r="Q7221" t="s">
        <v>20632</v>
      </c>
      <c r="R7221" t="s">
        <v>0</v>
      </c>
      <c r="S7221" t="s">
        <v>0</v>
      </c>
      <c r="T7221" s="6">
        <v>0</v>
      </c>
      <c r="U7221" s="6">
        <v>0</v>
      </c>
      <c r="V7221" s="6">
        <v>0</v>
      </c>
      <c r="W7221" s="6">
        <v>0</v>
      </c>
      <c r="X7221" s="6">
        <v>0</v>
      </c>
      <c r="Y7221" s="6">
        <v>0</v>
      </c>
      <c r="Z7221" s="6">
        <v>0</v>
      </c>
      <c r="AA7221" s="6">
        <v>0</v>
      </c>
      <c r="AB7221" s="6">
        <v>0</v>
      </c>
    </row>
    <row r="7222" spans="1:28" hidden="1" x14ac:dyDescent="0.2">
      <c r="A7222" s="4" t="s">
        <v>38123</v>
      </c>
      <c r="B7222" t="s">
        <v>38124</v>
      </c>
      <c r="C7222" s="5" t="s">
        <v>5459</v>
      </c>
      <c r="D7222" t="s">
        <v>16156</v>
      </c>
      <c r="E7222" t="s">
        <v>27655</v>
      </c>
      <c r="F7222" t="s">
        <v>36</v>
      </c>
      <c r="G7222" t="s">
        <v>37</v>
      </c>
      <c r="H7222" t="s">
        <v>38125</v>
      </c>
      <c r="I7222" t="s">
        <v>31</v>
      </c>
      <c r="J7222" t="s">
        <v>2248</v>
      </c>
      <c r="K7222" t="s">
        <v>3289</v>
      </c>
      <c r="L7222" t="s">
        <v>38126</v>
      </c>
      <c r="M7222" t="s">
        <v>10925</v>
      </c>
      <c r="N7222" t="s">
        <v>101</v>
      </c>
      <c r="O7222" t="s">
        <v>38127</v>
      </c>
      <c r="P7222" t="s">
        <v>38128</v>
      </c>
      <c r="Q7222" t="s">
        <v>38129</v>
      </c>
      <c r="R7222" t="s">
        <v>0</v>
      </c>
      <c r="S7222" t="s">
        <v>38129</v>
      </c>
      <c r="T7222" s="6">
        <v>0</v>
      </c>
      <c r="U7222" s="6">
        <v>0</v>
      </c>
      <c r="V7222" s="6">
        <v>0</v>
      </c>
      <c r="W7222" s="6">
        <v>0</v>
      </c>
      <c r="X7222" s="6">
        <v>0</v>
      </c>
      <c r="Y7222" s="6">
        <v>0</v>
      </c>
      <c r="Z7222" s="6">
        <v>0</v>
      </c>
      <c r="AA7222" s="6">
        <v>0</v>
      </c>
      <c r="AB7222" s="6">
        <v>0</v>
      </c>
    </row>
    <row r="7223" spans="1:28" hidden="1" x14ac:dyDescent="0.2">
      <c r="A7223" s="4" t="s">
        <v>38123</v>
      </c>
      <c r="B7223" t="s">
        <v>38130</v>
      </c>
      <c r="C7223" s="5" t="s">
        <v>862</v>
      </c>
      <c r="D7223" t="s">
        <v>34</v>
      </c>
      <c r="E7223" t="s">
        <v>8270</v>
      </c>
      <c r="F7223" t="s">
        <v>36</v>
      </c>
      <c r="G7223" t="s">
        <v>37</v>
      </c>
      <c r="H7223" t="s">
        <v>38131</v>
      </c>
      <c r="I7223" t="s">
        <v>31</v>
      </c>
      <c r="J7223" t="s">
        <v>0</v>
      </c>
      <c r="K7223" t="s">
        <v>38131</v>
      </c>
      <c r="L7223" t="s">
        <v>38132</v>
      </c>
      <c r="M7223" t="s">
        <v>22070</v>
      </c>
      <c r="N7223" t="s">
        <v>101</v>
      </c>
      <c r="O7223" t="s">
        <v>38133</v>
      </c>
      <c r="P7223" t="s">
        <v>38134</v>
      </c>
      <c r="Q7223" t="s">
        <v>38135</v>
      </c>
      <c r="R7223" t="s">
        <v>0</v>
      </c>
      <c r="S7223" t="s">
        <v>38135</v>
      </c>
      <c r="T7223" s="6">
        <v>1295</v>
      </c>
      <c r="U7223" s="6">
        <v>0</v>
      </c>
      <c r="V7223" s="6">
        <v>0</v>
      </c>
      <c r="W7223" s="6">
        <v>0</v>
      </c>
      <c r="X7223" s="6">
        <v>0</v>
      </c>
      <c r="Y7223" s="6">
        <v>0</v>
      </c>
      <c r="Z7223" s="6">
        <v>0</v>
      </c>
      <c r="AA7223" s="6">
        <v>0</v>
      </c>
      <c r="AB7223" s="6">
        <v>0</v>
      </c>
    </row>
    <row r="7224" spans="1:28" hidden="1" x14ac:dyDescent="0.2">
      <c r="A7224" s="4" t="s">
        <v>38123</v>
      </c>
      <c r="B7224" t="s">
        <v>38136</v>
      </c>
      <c r="C7224" s="5" t="s">
        <v>862</v>
      </c>
      <c r="D7224" t="s">
        <v>16156</v>
      </c>
      <c r="E7224" t="s">
        <v>22457</v>
      </c>
      <c r="F7224" t="s">
        <v>36</v>
      </c>
      <c r="G7224" t="s">
        <v>86</v>
      </c>
      <c r="H7224" t="s">
        <v>38137</v>
      </c>
      <c r="I7224" t="s">
        <v>31</v>
      </c>
      <c r="J7224" t="s">
        <v>461</v>
      </c>
      <c r="K7224" t="s">
        <v>38138</v>
      </c>
      <c r="L7224" t="s">
        <v>38139</v>
      </c>
      <c r="M7224" t="s">
        <v>432</v>
      </c>
      <c r="N7224" t="s">
        <v>41</v>
      </c>
      <c r="O7224" t="s">
        <v>10183</v>
      </c>
      <c r="P7224" t="s">
        <v>38140</v>
      </c>
      <c r="Q7224" t="s">
        <v>38141</v>
      </c>
      <c r="R7224" t="s">
        <v>38141</v>
      </c>
      <c r="S7224" t="s">
        <v>38141</v>
      </c>
      <c r="T7224" s="6">
        <v>0</v>
      </c>
      <c r="U7224" s="6">
        <v>0</v>
      </c>
      <c r="V7224" s="6">
        <v>0</v>
      </c>
      <c r="W7224" s="6">
        <v>513</v>
      </c>
      <c r="X7224" s="6">
        <v>0</v>
      </c>
      <c r="Y7224" s="6">
        <v>0</v>
      </c>
      <c r="Z7224" s="6">
        <v>0</v>
      </c>
      <c r="AA7224" s="6">
        <v>0</v>
      </c>
      <c r="AB7224" s="6">
        <v>0</v>
      </c>
    </row>
    <row r="7225" spans="1:28" x14ac:dyDescent="0.2">
      <c r="A7225" s="4" t="s">
        <v>38123</v>
      </c>
      <c r="B7225" t="s">
        <v>38142</v>
      </c>
      <c r="C7225" s="5" t="s">
        <v>862</v>
      </c>
      <c r="D7225" t="s">
        <v>34</v>
      </c>
      <c r="E7225" t="s">
        <v>341</v>
      </c>
      <c r="F7225" t="s">
        <v>36</v>
      </c>
      <c r="G7225" t="s">
        <v>37</v>
      </c>
      <c r="H7225" t="s">
        <v>38143</v>
      </c>
      <c r="I7225" t="s">
        <v>31</v>
      </c>
      <c r="J7225" t="s">
        <v>38144</v>
      </c>
      <c r="K7225" t="s">
        <v>24885</v>
      </c>
      <c r="L7225" t="s">
        <v>24886</v>
      </c>
      <c r="M7225" t="s">
        <v>235</v>
      </c>
      <c r="N7225" t="s">
        <v>41</v>
      </c>
      <c r="O7225" t="s">
        <v>24887</v>
      </c>
      <c r="P7225" t="s">
        <v>38145</v>
      </c>
      <c r="Q7225" t="s">
        <v>24889</v>
      </c>
      <c r="R7225" t="s">
        <v>11143</v>
      </c>
      <c r="S7225" t="s">
        <v>38146</v>
      </c>
      <c r="T7225" s="6">
        <v>1750</v>
      </c>
      <c r="U7225" s="6">
        <v>0</v>
      </c>
      <c r="V7225" s="6">
        <v>0</v>
      </c>
      <c r="W7225" s="6">
        <v>812</v>
      </c>
      <c r="X7225" s="6">
        <v>0</v>
      </c>
      <c r="Y7225" s="6">
        <v>0</v>
      </c>
      <c r="Z7225" s="6">
        <v>0</v>
      </c>
      <c r="AA7225" s="6">
        <v>0</v>
      </c>
      <c r="AB7225" s="6">
        <v>0</v>
      </c>
    </row>
    <row r="7226" spans="1:28" hidden="1" x14ac:dyDescent="0.2">
      <c r="A7226" s="4" t="s">
        <v>38123</v>
      </c>
      <c r="B7226" t="s">
        <v>38147</v>
      </c>
      <c r="C7226" s="5" t="s">
        <v>862</v>
      </c>
      <c r="D7226" t="s">
        <v>34</v>
      </c>
      <c r="E7226" t="s">
        <v>179</v>
      </c>
      <c r="F7226" t="s">
        <v>36</v>
      </c>
      <c r="G7226" t="s">
        <v>37</v>
      </c>
      <c r="H7226" t="s">
        <v>38148</v>
      </c>
      <c r="I7226" t="s">
        <v>31</v>
      </c>
      <c r="J7226" t="s">
        <v>151</v>
      </c>
      <c r="K7226" t="s">
        <v>5797</v>
      </c>
      <c r="L7226" t="s">
        <v>38149</v>
      </c>
      <c r="M7226" t="s">
        <v>756</v>
      </c>
      <c r="N7226" t="s">
        <v>41</v>
      </c>
      <c r="O7226" t="s">
        <v>7784</v>
      </c>
      <c r="P7226" t="s">
        <v>38150</v>
      </c>
      <c r="Q7226" t="s">
        <v>38151</v>
      </c>
      <c r="R7226" t="s">
        <v>38152</v>
      </c>
      <c r="S7226" t="s">
        <v>38151</v>
      </c>
      <c r="T7226" s="6">
        <v>0</v>
      </c>
      <c r="U7226" s="6">
        <v>0</v>
      </c>
      <c r="V7226" s="6">
        <v>0</v>
      </c>
      <c r="W7226" s="6">
        <v>0</v>
      </c>
      <c r="X7226" s="6">
        <v>0</v>
      </c>
      <c r="Y7226" s="6">
        <v>0</v>
      </c>
      <c r="Z7226" s="6">
        <v>0</v>
      </c>
      <c r="AA7226" s="6">
        <v>0</v>
      </c>
      <c r="AB7226" s="6">
        <v>0</v>
      </c>
    </row>
    <row r="7227" spans="1:28" hidden="1" x14ac:dyDescent="0.2">
      <c r="A7227" s="4" t="s">
        <v>38123</v>
      </c>
      <c r="B7227" t="s">
        <v>38153</v>
      </c>
      <c r="C7227" s="5" t="s">
        <v>862</v>
      </c>
      <c r="D7227" t="s">
        <v>34</v>
      </c>
      <c r="E7227" t="s">
        <v>8270</v>
      </c>
      <c r="F7227" t="s">
        <v>36</v>
      </c>
      <c r="G7227" t="s">
        <v>37</v>
      </c>
      <c r="H7227" t="s">
        <v>38154</v>
      </c>
      <c r="I7227" t="s">
        <v>31</v>
      </c>
      <c r="J7227" t="s">
        <v>0</v>
      </c>
      <c r="K7227" t="s">
        <v>38154</v>
      </c>
      <c r="L7227" t="s">
        <v>38155</v>
      </c>
      <c r="M7227" t="s">
        <v>5175</v>
      </c>
      <c r="N7227" t="s">
        <v>41</v>
      </c>
      <c r="O7227" t="s">
        <v>5176</v>
      </c>
      <c r="P7227" t="s">
        <v>38156</v>
      </c>
      <c r="Q7227" t="s">
        <v>38157</v>
      </c>
      <c r="R7227" t="s">
        <v>0</v>
      </c>
      <c r="S7227" t="s">
        <v>0</v>
      </c>
      <c r="T7227" s="6">
        <v>0</v>
      </c>
      <c r="U7227" s="6">
        <v>0</v>
      </c>
      <c r="V7227" s="6">
        <v>0</v>
      </c>
      <c r="W7227" s="6">
        <v>0</v>
      </c>
      <c r="X7227" s="6">
        <v>0</v>
      </c>
      <c r="Y7227" s="6">
        <v>0</v>
      </c>
      <c r="Z7227" s="6">
        <v>0</v>
      </c>
      <c r="AA7227" s="6">
        <v>0</v>
      </c>
      <c r="AB7227" s="6">
        <v>0</v>
      </c>
    </row>
    <row r="7228" spans="1:28" x14ac:dyDescent="0.2">
      <c r="A7228" s="4" t="s">
        <v>38123</v>
      </c>
      <c r="B7228" t="s">
        <v>38158</v>
      </c>
      <c r="C7228" s="5" t="s">
        <v>5459</v>
      </c>
      <c r="D7228" t="s">
        <v>34</v>
      </c>
      <c r="E7228" t="s">
        <v>258</v>
      </c>
      <c r="F7228" t="s">
        <v>36</v>
      </c>
      <c r="G7228" t="s">
        <v>37</v>
      </c>
      <c r="H7228" t="s">
        <v>38159</v>
      </c>
      <c r="I7228" t="s">
        <v>31</v>
      </c>
      <c r="J7228" t="s">
        <v>88</v>
      </c>
      <c r="K7228" t="s">
        <v>38160</v>
      </c>
      <c r="L7228" t="s">
        <v>38161</v>
      </c>
      <c r="M7228" t="s">
        <v>8238</v>
      </c>
      <c r="N7228" t="s">
        <v>101</v>
      </c>
      <c r="O7228" t="s">
        <v>10770</v>
      </c>
      <c r="P7228" t="s">
        <v>38162</v>
      </c>
      <c r="Q7228" t="s">
        <v>38163</v>
      </c>
      <c r="R7228" t="s">
        <v>38163</v>
      </c>
      <c r="S7228" t="s">
        <v>0</v>
      </c>
      <c r="T7228" s="6">
        <v>1250</v>
      </c>
      <c r="U7228" s="6">
        <v>0</v>
      </c>
      <c r="V7228" s="6">
        <v>0</v>
      </c>
      <c r="W7228" s="6">
        <v>0</v>
      </c>
      <c r="X7228" s="6">
        <v>0</v>
      </c>
      <c r="Y7228" s="6">
        <v>0</v>
      </c>
      <c r="Z7228" s="6">
        <v>0</v>
      </c>
      <c r="AA7228" s="6">
        <v>0</v>
      </c>
      <c r="AB7228" s="6">
        <v>0</v>
      </c>
    </row>
    <row r="7229" spans="1:28" x14ac:dyDescent="0.2">
      <c r="A7229" s="4" t="s">
        <v>38164</v>
      </c>
      <c r="B7229" t="s">
        <v>38165</v>
      </c>
      <c r="C7229" s="5" t="s">
        <v>862</v>
      </c>
      <c r="D7229" t="s">
        <v>16156</v>
      </c>
      <c r="E7229" t="s">
        <v>22457</v>
      </c>
      <c r="F7229" t="s">
        <v>36</v>
      </c>
      <c r="G7229" t="s">
        <v>86</v>
      </c>
      <c r="H7229" t="s">
        <v>38166</v>
      </c>
      <c r="I7229" t="s">
        <v>31</v>
      </c>
      <c r="J7229" t="s">
        <v>24707</v>
      </c>
      <c r="K7229" t="s">
        <v>38167</v>
      </c>
      <c r="L7229" t="s">
        <v>38168</v>
      </c>
      <c r="M7229" t="s">
        <v>541</v>
      </c>
      <c r="N7229" t="s">
        <v>41</v>
      </c>
      <c r="O7229" t="s">
        <v>38169</v>
      </c>
      <c r="P7229" t="s">
        <v>38170</v>
      </c>
      <c r="Q7229" t="s">
        <v>38171</v>
      </c>
      <c r="R7229" t="s">
        <v>38172</v>
      </c>
      <c r="S7229" t="s">
        <v>38172</v>
      </c>
      <c r="T7229" s="6">
        <v>0</v>
      </c>
      <c r="U7229" s="6">
        <v>0</v>
      </c>
      <c r="V7229" s="6">
        <v>0</v>
      </c>
      <c r="W7229" s="6">
        <v>664</v>
      </c>
      <c r="X7229" s="6">
        <v>0</v>
      </c>
      <c r="Y7229" s="6">
        <v>0</v>
      </c>
      <c r="Z7229" s="6">
        <v>0</v>
      </c>
      <c r="AA7229" s="6">
        <v>0</v>
      </c>
      <c r="AB7229" s="6">
        <v>0</v>
      </c>
    </row>
    <row r="7230" spans="1:28" hidden="1" x14ac:dyDescent="0.2">
      <c r="A7230" s="4" t="s">
        <v>38164</v>
      </c>
      <c r="B7230" t="s">
        <v>38173</v>
      </c>
      <c r="C7230" s="5" t="s">
        <v>862</v>
      </c>
      <c r="D7230" t="s">
        <v>34</v>
      </c>
      <c r="E7230" t="s">
        <v>258</v>
      </c>
      <c r="F7230" t="s">
        <v>36</v>
      </c>
      <c r="G7230" t="s">
        <v>37</v>
      </c>
      <c r="H7230" t="s">
        <v>10820</v>
      </c>
      <c r="I7230" t="s">
        <v>94</v>
      </c>
      <c r="J7230" t="s">
        <v>0</v>
      </c>
      <c r="K7230" t="s">
        <v>10820</v>
      </c>
      <c r="L7230" t="s">
        <v>15358</v>
      </c>
      <c r="M7230" t="s">
        <v>1060</v>
      </c>
      <c r="N7230" t="s">
        <v>1061</v>
      </c>
      <c r="O7230" t="s">
        <v>15359</v>
      </c>
      <c r="P7230" t="s">
        <v>0</v>
      </c>
      <c r="Q7230" t="s">
        <v>35620</v>
      </c>
      <c r="R7230" t="s">
        <v>0</v>
      </c>
      <c r="S7230" t="s">
        <v>38174</v>
      </c>
      <c r="T7230" s="6">
        <v>0</v>
      </c>
      <c r="U7230" s="6">
        <v>0</v>
      </c>
      <c r="V7230" s="6">
        <v>0</v>
      </c>
      <c r="W7230" s="6">
        <v>0</v>
      </c>
      <c r="X7230" s="6">
        <v>0</v>
      </c>
      <c r="Y7230" s="6">
        <v>0</v>
      </c>
      <c r="Z7230" s="6">
        <v>0</v>
      </c>
      <c r="AA7230" s="6">
        <v>0</v>
      </c>
      <c r="AB7230" s="6">
        <v>0</v>
      </c>
    </row>
    <row r="7231" spans="1:28" hidden="1" x14ac:dyDescent="0.2">
      <c r="A7231" s="4" t="s">
        <v>38164</v>
      </c>
      <c r="B7231" t="s">
        <v>38175</v>
      </c>
      <c r="C7231" s="5" t="s">
        <v>862</v>
      </c>
      <c r="D7231" t="s">
        <v>16156</v>
      </c>
      <c r="E7231" t="s">
        <v>18010</v>
      </c>
      <c r="F7231" t="s">
        <v>36</v>
      </c>
      <c r="G7231" t="s">
        <v>37</v>
      </c>
      <c r="H7231" t="s">
        <v>38176</v>
      </c>
      <c r="I7231" t="s">
        <v>31</v>
      </c>
      <c r="J7231" t="s">
        <v>198</v>
      </c>
      <c r="K7231" t="s">
        <v>38177</v>
      </c>
      <c r="L7231" t="s">
        <v>38178</v>
      </c>
      <c r="M7231" t="s">
        <v>6219</v>
      </c>
      <c r="N7231" t="s">
        <v>41</v>
      </c>
      <c r="O7231" t="s">
        <v>8943</v>
      </c>
      <c r="P7231" t="s">
        <v>38179</v>
      </c>
      <c r="Q7231" t="s">
        <v>38180</v>
      </c>
      <c r="R7231" t="s">
        <v>38180</v>
      </c>
      <c r="S7231" t="s">
        <v>38180</v>
      </c>
      <c r="T7231" s="6">
        <v>0</v>
      </c>
      <c r="U7231" s="6">
        <v>0</v>
      </c>
      <c r="V7231" s="6">
        <v>0</v>
      </c>
      <c r="W7231" s="6">
        <v>0</v>
      </c>
      <c r="X7231" s="6">
        <v>0</v>
      </c>
      <c r="Y7231" s="6">
        <v>0</v>
      </c>
      <c r="Z7231" s="6">
        <v>0</v>
      </c>
      <c r="AA7231" s="6">
        <v>0</v>
      </c>
      <c r="AB7231" s="6">
        <v>0</v>
      </c>
    </row>
    <row r="7232" spans="1:28" x14ac:dyDescent="0.2">
      <c r="A7232" s="4" t="s">
        <v>38164</v>
      </c>
      <c r="B7232" t="s">
        <v>38181</v>
      </c>
      <c r="C7232" s="5" t="s">
        <v>5459</v>
      </c>
      <c r="D7232" t="s">
        <v>16156</v>
      </c>
      <c r="E7232" t="s">
        <v>23498</v>
      </c>
      <c r="F7232" t="s">
        <v>36</v>
      </c>
      <c r="G7232" t="s">
        <v>37</v>
      </c>
      <c r="H7232" t="s">
        <v>38182</v>
      </c>
      <c r="I7232" t="s">
        <v>31</v>
      </c>
      <c r="J7232" t="s">
        <v>1282</v>
      </c>
      <c r="K7232" t="s">
        <v>28575</v>
      </c>
      <c r="L7232" t="s">
        <v>38183</v>
      </c>
      <c r="M7232" t="s">
        <v>1148</v>
      </c>
      <c r="N7232" t="s">
        <v>41</v>
      </c>
      <c r="O7232" t="s">
        <v>38184</v>
      </c>
      <c r="P7232" t="s">
        <v>38185</v>
      </c>
      <c r="Q7232" t="s">
        <v>38186</v>
      </c>
      <c r="R7232" t="s">
        <v>38187</v>
      </c>
      <c r="S7232" t="s">
        <v>0</v>
      </c>
      <c r="T7232" s="6">
        <v>2000</v>
      </c>
      <c r="U7232" s="6">
        <v>0</v>
      </c>
      <c r="V7232" s="6">
        <v>0</v>
      </c>
      <c r="W7232" s="6">
        <v>434</v>
      </c>
      <c r="X7232" s="6">
        <v>0</v>
      </c>
      <c r="Y7232" s="6">
        <v>0</v>
      </c>
      <c r="Z7232" s="6">
        <v>0</v>
      </c>
      <c r="AA7232" s="6">
        <v>0</v>
      </c>
      <c r="AB7232" s="6">
        <v>0</v>
      </c>
    </row>
    <row r="7233" spans="1:28" x14ac:dyDescent="0.2">
      <c r="A7233" s="4" t="s">
        <v>38164</v>
      </c>
      <c r="B7233" t="s">
        <v>38188</v>
      </c>
      <c r="C7233" s="5" t="s">
        <v>5459</v>
      </c>
      <c r="D7233" t="s">
        <v>34</v>
      </c>
      <c r="E7233" t="s">
        <v>258</v>
      </c>
      <c r="F7233" t="s">
        <v>36</v>
      </c>
      <c r="G7233" t="s">
        <v>37</v>
      </c>
      <c r="H7233" t="s">
        <v>2113</v>
      </c>
      <c r="I7233" t="s">
        <v>94</v>
      </c>
      <c r="J7233" t="s">
        <v>0</v>
      </c>
      <c r="K7233" t="s">
        <v>2113</v>
      </c>
      <c r="L7233" t="s">
        <v>2114</v>
      </c>
      <c r="M7233" t="s">
        <v>91</v>
      </c>
      <c r="N7233" t="s">
        <v>41</v>
      </c>
      <c r="O7233" t="s">
        <v>2115</v>
      </c>
      <c r="P7233" t="s">
        <v>2116</v>
      </c>
      <c r="Q7233" t="s">
        <v>2117</v>
      </c>
      <c r="R7233" t="s">
        <v>0</v>
      </c>
      <c r="S7233" t="s">
        <v>2118</v>
      </c>
      <c r="T7233" s="6">
        <v>0</v>
      </c>
      <c r="U7233" s="6">
        <v>0</v>
      </c>
      <c r="V7233" s="6">
        <v>0</v>
      </c>
      <c r="W7233" s="6">
        <v>0</v>
      </c>
      <c r="X7233" s="6">
        <v>0</v>
      </c>
      <c r="Y7233" s="6">
        <v>0</v>
      </c>
      <c r="Z7233" s="6">
        <v>0</v>
      </c>
      <c r="AA7233" s="6">
        <v>0</v>
      </c>
      <c r="AB7233" s="6">
        <v>0</v>
      </c>
    </row>
    <row r="7234" spans="1:28" hidden="1" x14ac:dyDescent="0.2">
      <c r="A7234" s="4" t="s">
        <v>38189</v>
      </c>
      <c r="B7234" t="s">
        <v>38190</v>
      </c>
      <c r="C7234" s="5" t="s">
        <v>862</v>
      </c>
      <c r="D7234" t="s">
        <v>16156</v>
      </c>
      <c r="E7234" t="s">
        <v>18010</v>
      </c>
      <c r="F7234" t="s">
        <v>36</v>
      </c>
      <c r="G7234" t="s">
        <v>37</v>
      </c>
      <c r="H7234" t="s">
        <v>38191</v>
      </c>
      <c r="I7234" t="s">
        <v>31</v>
      </c>
      <c r="J7234" t="s">
        <v>547</v>
      </c>
      <c r="K7234" t="s">
        <v>38192</v>
      </c>
      <c r="L7234" t="s">
        <v>38193</v>
      </c>
      <c r="M7234" t="s">
        <v>29655</v>
      </c>
      <c r="N7234" t="s">
        <v>41</v>
      </c>
      <c r="O7234" t="s">
        <v>38194</v>
      </c>
      <c r="P7234" t="s">
        <v>38195</v>
      </c>
      <c r="Q7234" t="s">
        <v>38196</v>
      </c>
      <c r="R7234" t="s">
        <v>38196</v>
      </c>
      <c r="S7234" t="s">
        <v>0</v>
      </c>
      <c r="T7234" s="6">
        <v>0</v>
      </c>
      <c r="U7234" s="6">
        <v>0</v>
      </c>
      <c r="V7234" s="6">
        <v>0</v>
      </c>
      <c r="W7234" s="6">
        <v>0</v>
      </c>
      <c r="X7234" s="6">
        <v>0</v>
      </c>
      <c r="Y7234" s="6">
        <v>0</v>
      </c>
      <c r="Z7234" s="6">
        <v>0</v>
      </c>
      <c r="AA7234" s="6">
        <v>0</v>
      </c>
      <c r="AB7234" s="6">
        <v>0</v>
      </c>
    </row>
    <row r="7235" spans="1:28" hidden="1" x14ac:dyDescent="0.2">
      <c r="A7235" s="4" t="s">
        <v>38189</v>
      </c>
      <c r="B7235" t="s">
        <v>38197</v>
      </c>
      <c r="C7235" s="5" t="s">
        <v>862</v>
      </c>
      <c r="D7235" t="s">
        <v>34</v>
      </c>
      <c r="E7235" t="s">
        <v>179</v>
      </c>
      <c r="F7235" t="s">
        <v>36</v>
      </c>
      <c r="G7235" t="s">
        <v>37</v>
      </c>
      <c r="H7235" t="s">
        <v>38198</v>
      </c>
      <c r="I7235" t="s">
        <v>31</v>
      </c>
      <c r="J7235" t="s">
        <v>2932</v>
      </c>
      <c r="K7235" t="s">
        <v>4145</v>
      </c>
      <c r="L7235" t="s">
        <v>38199</v>
      </c>
      <c r="M7235" t="s">
        <v>38200</v>
      </c>
      <c r="N7235" t="s">
        <v>101</v>
      </c>
      <c r="O7235" t="s">
        <v>14268</v>
      </c>
      <c r="P7235" t="s">
        <v>38201</v>
      </c>
      <c r="Q7235" t="s">
        <v>38202</v>
      </c>
      <c r="R7235" t="s">
        <v>38203</v>
      </c>
      <c r="S7235" t="s">
        <v>38202</v>
      </c>
      <c r="T7235" s="6">
        <v>0</v>
      </c>
      <c r="U7235" s="6">
        <v>0</v>
      </c>
      <c r="V7235" s="6">
        <v>0</v>
      </c>
      <c r="W7235" s="6">
        <v>0</v>
      </c>
      <c r="X7235" s="6">
        <v>0</v>
      </c>
      <c r="Y7235" s="6">
        <v>0</v>
      </c>
      <c r="Z7235" s="6">
        <v>0</v>
      </c>
      <c r="AA7235" s="6">
        <v>0</v>
      </c>
      <c r="AB7235" s="6">
        <v>0</v>
      </c>
    </row>
    <row r="7236" spans="1:28" hidden="1" x14ac:dyDescent="0.2">
      <c r="A7236" s="4" t="s">
        <v>38189</v>
      </c>
      <c r="B7236" t="s">
        <v>38204</v>
      </c>
      <c r="C7236" s="5" t="s">
        <v>862</v>
      </c>
      <c r="D7236" t="s">
        <v>34</v>
      </c>
      <c r="E7236" t="s">
        <v>46</v>
      </c>
      <c r="F7236" t="s">
        <v>36</v>
      </c>
      <c r="G7236" t="s">
        <v>86</v>
      </c>
      <c r="H7236" t="s">
        <v>38205</v>
      </c>
      <c r="I7236" t="s">
        <v>31</v>
      </c>
      <c r="J7236" t="s">
        <v>16739</v>
      </c>
      <c r="K7236" t="s">
        <v>38206</v>
      </c>
      <c r="L7236" t="s">
        <v>38207</v>
      </c>
      <c r="M7236" t="s">
        <v>432</v>
      </c>
      <c r="N7236" t="s">
        <v>41</v>
      </c>
      <c r="O7236" t="s">
        <v>38208</v>
      </c>
      <c r="P7236" t="s">
        <v>38209</v>
      </c>
      <c r="Q7236" t="s">
        <v>38210</v>
      </c>
      <c r="R7236" t="s">
        <v>38210</v>
      </c>
      <c r="S7236" t="s">
        <v>0</v>
      </c>
      <c r="T7236" s="6">
        <v>0</v>
      </c>
      <c r="U7236" s="6">
        <v>0</v>
      </c>
      <c r="V7236" s="6">
        <v>0</v>
      </c>
      <c r="W7236" s="6">
        <v>0</v>
      </c>
      <c r="X7236" s="6">
        <v>0</v>
      </c>
      <c r="Y7236" s="6">
        <v>0</v>
      </c>
      <c r="Z7236" s="6">
        <v>0</v>
      </c>
      <c r="AA7236" s="6">
        <v>0</v>
      </c>
      <c r="AB7236" s="6">
        <v>0</v>
      </c>
    </row>
    <row r="7237" spans="1:28" hidden="1" x14ac:dyDescent="0.2">
      <c r="A7237" s="4" t="s">
        <v>38189</v>
      </c>
      <c r="B7237" t="s">
        <v>38211</v>
      </c>
      <c r="C7237" s="5" t="s">
        <v>862</v>
      </c>
      <c r="D7237" t="s">
        <v>34</v>
      </c>
      <c r="E7237" t="s">
        <v>127</v>
      </c>
      <c r="F7237" t="s">
        <v>36</v>
      </c>
      <c r="G7237" t="s">
        <v>86</v>
      </c>
      <c r="H7237" t="s">
        <v>14532</v>
      </c>
      <c r="I7237" t="s">
        <v>31</v>
      </c>
      <c r="J7237" t="s">
        <v>14533</v>
      </c>
      <c r="K7237" t="s">
        <v>2878</v>
      </c>
      <c r="L7237" t="s">
        <v>14534</v>
      </c>
      <c r="M7237" t="s">
        <v>432</v>
      </c>
      <c r="N7237" t="s">
        <v>41</v>
      </c>
      <c r="O7237" t="s">
        <v>38212</v>
      </c>
      <c r="P7237" t="s">
        <v>0</v>
      </c>
      <c r="Q7237" t="s">
        <v>14535</v>
      </c>
      <c r="R7237" t="s">
        <v>14536</v>
      </c>
      <c r="S7237" t="s">
        <v>14535</v>
      </c>
      <c r="T7237" s="6">
        <v>0</v>
      </c>
      <c r="U7237" s="6">
        <v>0</v>
      </c>
      <c r="V7237" s="6">
        <v>0</v>
      </c>
      <c r="W7237" s="6">
        <v>0</v>
      </c>
      <c r="X7237" s="6">
        <v>0</v>
      </c>
      <c r="Y7237" s="6">
        <v>0</v>
      </c>
      <c r="Z7237" s="6">
        <v>0</v>
      </c>
      <c r="AA7237" s="6">
        <v>0</v>
      </c>
      <c r="AB7237" s="6">
        <v>0</v>
      </c>
    </row>
    <row r="7238" spans="1:28" hidden="1" x14ac:dyDescent="0.2">
      <c r="A7238" s="4" t="s">
        <v>38189</v>
      </c>
      <c r="B7238" t="s">
        <v>38213</v>
      </c>
      <c r="C7238" s="5" t="s">
        <v>862</v>
      </c>
      <c r="D7238" t="s">
        <v>34</v>
      </c>
      <c r="E7238" t="s">
        <v>35</v>
      </c>
      <c r="F7238" t="s">
        <v>36</v>
      </c>
      <c r="G7238" t="s">
        <v>37</v>
      </c>
      <c r="H7238" t="s">
        <v>38214</v>
      </c>
      <c r="I7238" t="s">
        <v>31</v>
      </c>
      <c r="J7238" t="s">
        <v>17078</v>
      </c>
      <c r="K7238" t="s">
        <v>38215</v>
      </c>
      <c r="L7238" t="s">
        <v>38216</v>
      </c>
      <c r="M7238" t="s">
        <v>13328</v>
      </c>
      <c r="N7238" t="s">
        <v>101</v>
      </c>
      <c r="O7238" t="s">
        <v>38217</v>
      </c>
      <c r="P7238" t="s">
        <v>38218</v>
      </c>
      <c r="Q7238" t="s">
        <v>38219</v>
      </c>
      <c r="R7238" t="s">
        <v>38219</v>
      </c>
      <c r="S7238" t="s">
        <v>38219</v>
      </c>
      <c r="T7238" s="6">
        <v>0</v>
      </c>
      <c r="U7238" s="6">
        <v>0</v>
      </c>
      <c r="V7238" s="6">
        <v>0</v>
      </c>
      <c r="W7238" s="6">
        <v>0</v>
      </c>
      <c r="X7238" s="6">
        <v>0</v>
      </c>
      <c r="Y7238" s="6">
        <v>0</v>
      </c>
      <c r="Z7238" s="6">
        <v>0</v>
      </c>
      <c r="AA7238" s="6">
        <v>0</v>
      </c>
      <c r="AB7238" s="6">
        <v>0</v>
      </c>
    </row>
    <row r="7239" spans="1:28" hidden="1" x14ac:dyDescent="0.2">
      <c r="A7239" s="4" t="s">
        <v>38189</v>
      </c>
      <c r="B7239" t="s">
        <v>38220</v>
      </c>
      <c r="C7239" s="5" t="s">
        <v>862</v>
      </c>
      <c r="D7239" t="s">
        <v>34</v>
      </c>
      <c r="E7239" t="s">
        <v>179</v>
      </c>
      <c r="F7239" t="s">
        <v>36</v>
      </c>
      <c r="G7239" t="s">
        <v>37</v>
      </c>
      <c r="H7239" t="s">
        <v>38221</v>
      </c>
      <c r="I7239" t="s">
        <v>31</v>
      </c>
      <c r="J7239" t="s">
        <v>129</v>
      </c>
      <c r="K7239" t="s">
        <v>25258</v>
      </c>
      <c r="L7239" t="s">
        <v>38222</v>
      </c>
      <c r="M7239" t="s">
        <v>432</v>
      </c>
      <c r="N7239" t="s">
        <v>41</v>
      </c>
      <c r="O7239" t="s">
        <v>38223</v>
      </c>
      <c r="P7239" t="s">
        <v>38224</v>
      </c>
      <c r="Q7239" t="s">
        <v>38225</v>
      </c>
      <c r="R7239" t="s">
        <v>38225</v>
      </c>
      <c r="S7239" t="s">
        <v>0</v>
      </c>
      <c r="T7239" s="6">
        <v>0</v>
      </c>
      <c r="U7239" s="6">
        <v>0</v>
      </c>
      <c r="V7239" s="6">
        <v>0</v>
      </c>
      <c r="W7239" s="6">
        <v>568</v>
      </c>
      <c r="X7239" s="6">
        <v>0</v>
      </c>
      <c r="Y7239" s="6">
        <v>0</v>
      </c>
      <c r="Z7239" s="6">
        <v>0</v>
      </c>
      <c r="AA7239" s="6">
        <v>0</v>
      </c>
      <c r="AB7239" s="6">
        <v>0</v>
      </c>
    </row>
    <row r="7240" spans="1:28" x14ac:dyDescent="0.2">
      <c r="A7240" s="4" t="s">
        <v>38189</v>
      </c>
      <c r="B7240" t="s">
        <v>38226</v>
      </c>
      <c r="C7240" s="5" t="s">
        <v>862</v>
      </c>
      <c r="D7240" t="s">
        <v>34</v>
      </c>
      <c r="E7240" t="s">
        <v>179</v>
      </c>
      <c r="F7240" t="s">
        <v>36</v>
      </c>
      <c r="G7240" t="s">
        <v>37</v>
      </c>
      <c r="H7240" t="s">
        <v>38227</v>
      </c>
      <c r="I7240" t="s">
        <v>31</v>
      </c>
      <c r="J7240" t="s">
        <v>806</v>
      </c>
      <c r="K7240" t="s">
        <v>10852</v>
      </c>
      <c r="L7240" t="s">
        <v>38228</v>
      </c>
      <c r="M7240" t="s">
        <v>235</v>
      </c>
      <c r="N7240" t="s">
        <v>41</v>
      </c>
      <c r="O7240" t="s">
        <v>38229</v>
      </c>
      <c r="P7240" t="s">
        <v>38230</v>
      </c>
      <c r="Q7240" t="s">
        <v>38231</v>
      </c>
      <c r="R7240" t="s">
        <v>38231</v>
      </c>
      <c r="S7240" t="s">
        <v>38231</v>
      </c>
      <c r="T7240" s="6">
        <v>0</v>
      </c>
      <c r="U7240" s="6">
        <v>0</v>
      </c>
      <c r="V7240" s="6">
        <v>0</v>
      </c>
      <c r="W7240" s="6">
        <v>0</v>
      </c>
      <c r="X7240" s="6">
        <v>0</v>
      </c>
      <c r="Y7240" s="6">
        <v>0</v>
      </c>
      <c r="Z7240" s="6">
        <v>0</v>
      </c>
      <c r="AA7240" s="6">
        <v>0</v>
      </c>
      <c r="AB7240" s="6">
        <v>0</v>
      </c>
    </row>
    <row r="7241" spans="1:28" x14ac:dyDescent="0.2">
      <c r="A7241" s="4" t="s">
        <v>38189</v>
      </c>
      <c r="B7241" t="s">
        <v>38232</v>
      </c>
      <c r="C7241" s="5" t="s">
        <v>862</v>
      </c>
      <c r="D7241" t="s">
        <v>16156</v>
      </c>
      <c r="E7241" t="s">
        <v>16157</v>
      </c>
      <c r="F7241" t="s">
        <v>36</v>
      </c>
      <c r="G7241" t="s">
        <v>37</v>
      </c>
      <c r="H7241" t="s">
        <v>38233</v>
      </c>
      <c r="I7241" t="s">
        <v>31</v>
      </c>
      <c r="J7241" t="s">
        <v>790</v>
      </c>
      <c r="K7241" t="s">
        <v>9570</v>
      </c>
      <c r="L7241" t="s">
        <v>38234</v>
      </c>
      <c r="M7241" t="s">
        <v>122</v>
      </c>
      <c r="N7241" t="s">
        <v>41</v>
      </c>
      <c r="O7241" t="s">
        <v>123</v>
      </c>
      <c r="P7241" t="s">
        <v>38235</v>
      </c>
      <c r="Q7241" t="s">
        <v>38236</v>
      </c>
      <c r="R7241" t="s">
        <v>38236</v>
      </c>
      <c r="S7241" t="s">
        <v>38236</v>
      </c>
      <c r="T7241" s="6">
        <v>828</v>
      </c>
      <c r="U7241" s="6">
        <v>0</v>
      </c>
      <c r="V7241" s="6">
        <v>0</v>
      </c>
      <c r="W7241" s="6">
        <v>434</v>
      </c>
      <c r="X7241" s="6">
        <v>0</v>
      </c>
      <c r="Y7241" s="6">
        <v>0</v>
      </c>
      <c r="Z7241" s="6">
        <v>0</v>
      </c>
      <c r="AA7241" s="6">
        <v>0</v>
      </c>
      <c r="AB7241" s="6">
        <v>0</v>
      </c>
    </row>
    <row r="7242" spans="1:28" x14ac:dyDescent="0.2">
      <c r="A7242" s="4" t="s">
        <v>38237</v>
      </c>
      <c r="B7242" t="s">
        <v>38238</v>
      </c>
      <c r="C7242" s="5" t="s">
        <v>862</v>
      </c>
      <c r="D7242" t="s">
        <v>34</v>
      </c>
      <c r="E7242" t="s">
        <v>179</v>
      </c>
      <c r="F7242" t="s">
        <v>36</v>
      </c>
      <c r="G7242" t="s">
        <v>37</v>
      </c>
      <c r="H7242" t="s">
        <v>38239</v>
      </c>
      <c r="I7242" t="s">
        <v>31</v>
      </c>
      <c r="J7242" t="s">
        <v>0</v>
      </c>
      <c r="K7242" t="s">
        <v>38239</v>
      </c>
      <c r="L7242" t="s">
        <v>38240</v>
      </c>
      <c r="M7242" t="s">
        <v>1301</v>
      </c>
      <c r="N7242" t="s">
        <v>41</v>
      </c>
      <c r="O7242" t="s">
        <v>2991</v>
      </c>
      <c r="P7242" t="s">
        <v>0</v>
      </c>
      <c r="Q7242" t="s">
        <v>38241</v>
      </c>
      <c r="R7242" t="s">
        <v>0</v>
      </c>
      <c r="S7242" t="s">
        <v>0</v>
      </c>
      <c r="T7242" s="6">
        <v>0</v>
      </c>
      <c r="U7242" s="6">
        <v>0</v>
      </c>
      <c r="V7242" s="6">
        <v>0</v>
      </c>
      <c r="W7242" s="6">
        <v>513</v>
      </c>
      <c r="X7242" s="6">
        <v>0</v>
      </c>
      <c r="Y7242" s="6">
        <v>0</v>
      </c>
      <c r="Z7242" s="6">
        <v>0</v>
      </c>
      <c r="AA7242" s="6">
        <v>0</v>
      </c>
      <c r="AB7242" s="6">
        <v>0</v>
      </c>
    </row>
    <row r="7243" spans="1:28" hidden="1" x14ac:dyDescent="0.2">
      <c r="A7243" s="4" t="s">
        <v>38237</v>
      </c>
      <c r="B7243" t="s">
        <v>38242</v>
      </c>
      <c r="C7243" s="5" t="s">
        <v>862</v>
      </c>
      <c r="D7243" t="s">
        <v>1144</v>
      </c>
      <c r="E7243" t="s">
        <v>1317</v>
      </c>
      <c r="F7243" t="s">
        <v>36</v>
      </c>
      <c r="G7243" t="s">
        <v>37</v>
      </c>
      <c r="H7243" t="s">
        <v>38243</v>
      </c>
      <c r="I7243" t="s">
        <v>31</v>
      </c>
      <c r="J7243" t="s">
        <v>0</v>
      </c>
      <c r="K7243" t="s">
        <v>38243</v>
      </c>
      <c r="L7243" t="s">
        <v>38244</v>
      </c>
      <c r="M7243" t="s">
        <v>9371</v>
      </c>
      <c r="N7243" t="s">
        <v>41</v>
      </c>
      <c r="O7243" t="s">
        <v>38245</v>
      </c>
      <c r="P7243" t="s">
        <v>38246</v>
      </c>
      <c r="Q7243" t="s">
        <v>38247</v>
      </c>
      <c r="R7243" t="s">
        <v>0</v>
      </c>
      <c r="S7243" t="s">
        <v>38247</v>
      </c>
      <c r="T7243" s="6">
        <v>0</v>
      </c>
      <c r="U7243" s="6">
        <v>0</v>
      </c>
      <c r="V7243" s="6">
        <v>0</v>
      </c>
      <c r="W7243" s="6">
        <v>0</v>
      </c>
      <c r="X7243" s="6">
        <v>0</v>
      </c>
      <c r="Y7243" s="6">
        <v>0</v>
      </c>
      <c r="Z7243" s="6">
        <v>0</v>
      </c>
      <c r="AA7243" s="6">
        <v>0</v>
      </c>
      <c r="AB7243" s="6">
        <v>0</v>
      </c>
    </row>
    <row r="7244" spans="1:28" x14ac:dyDescent="0.2">
      <c r="A7244" s="4" t="s">
        <v>38237</v>
      </c>
      <c r="B7244" t="s">
        <v>38248</v>
      </c>
      <c r="C7244" s="5" t="s">
        <v>862</v>
      </c>
      <c r="D7244" t="s">
        <v>34</v>
      </c>
      <c r="E7244" t="s">
        <v>179</v>
      </c>
      <c r="F7244" t="s">
        <v>36</v>
      </c>
      <c r="G7244" t="s">
        <v>37</v>
      </c>
      <c r="H7244" t="s">
        <v>18076</v>
      </c>
      <c r="I7244" t="s">
        <v>31</v>
      </c>
      <c r="J7244" t="s">
        <v>0</v>
      </c>
      <c r="K7244" t="s">
        <v>18076</v>
      </c>
      <c r="L7244" t="s">
        <v>18077</v>
      </c>
      <c r="M7244" t="s">
        <v>2961</v>
      </c>
      <c r="N7244" t="s">
        <v>41</v>
      </c>
      <c r="O7244" t="s">
        <v>18078</v>
      </c>
      <c r="P7244" t="s">
        <v>18084</v>
      </c>
      <c r="Q7244" t="s">
        <v>3986</v>
      </c>
      <c r="R7244" t="s">
        <v>3985</v>
      </c>
      <c r="S7244" t="s">
        <v>3986</v>
      </c>
      <c r="T7244" s="6">
        <v>0</v>
      </c>
      <c r="U7244" s="6">
        <v>0</v>
      </c>
      <c r="V7244" s="6">
        <v>0</v>
      </c>
      <c r="W7244" s="6">
        <v>0</v>
      </c>
      <c r="X7244" s="6">
        <v>0</v>
      </c>
      <c r="Y7244" s="6">
        <v>0</v>
      </c>
      <c r="Z7244" s="6">
        <v>0</v>
      </c>
      <c r="AA7244" s="6">
        <v>0</v>
      </c>
      <c r="AB7244" s="6">
        <v>0</v>
      </c>
    </row>
    <row r="7245" spans="1:28" x14ac:dyDescent="0.2">
      <c r="A7245" s="4" t="s">
        <v>38237</v>
      </c>
      <c r="B7245" t="s">
        <v>38249</v>
      </c>
      <c r="C7245" s="5" t="s">
        <v>862</v>
      </c>
      <c r="D7245" t="s">
        <v>16156</v>
      </c>
      <c r="E7245" t="s">
        <v>18010</v>
      </c>
      <c r="F7245" t="s">
        <v>36</v>
      </c>
      <c r="G7245" t="s">
        <v>37</v>
      </c>
      <c r="H7245" t="s">
        <v>38250</v>
      </c>
      <c r="I7245" t="s">
        <v>31</v>
      </c>
      <c r="J7245" t="s">
        <v>3110</v>
      </c>
      <c r="K7245" t="s">
        <v>38251</v>
      </c>
      <c r="L7245" t="s">
        <v>38252</v>
      </c>
      <c r="M7245" t="s">
        <v>931</v>
      </c>
      <c r="N7245" t="s">
        <v>41</v>
      </c>
      <c r="O7245" t="s">
        <v>38253</v>
      </c>
      <c r="P7245" t="s">
        <v>38254</v>
      </c>
      <c r="Q7245" t="s">
        <v>38255</v>
      </c>
      <c r="R7245" t="s">
        <v>0</v>
      </c>
      <c r="S7245" t="s">
        <v>0</v>
      </c>
      <c r="T7245" s="6">
        <v>0</v>
      </c>
      <c r="U7245" s="6">
        <v>0</v>
      </c>
      <c r="V7245" s="6">
        <v>0</v>
      </c>
      <c r="W7245" s="6">
        <v>713</v>
      </c>
      <c r="X7245" s="6">
        <v>0</v>
      </c>
      <c r="Y7245" s="6">
        <v>0</v>
      </c>
      <c r="Z7245" s="6">
        <v>0</v>
      </c>
      <c r="AA7245" s="6">
        <v>0</v>
      </c>
      <c r="AB7245" s="6">
        <v>0</v>
      </c>
    </row>
    <row r="7246" spans="1:28" x14ac:dyDescent="0.2">
      <c r="A7246" s="4" t="s">
        <v>38237</v>
      </c>
      <c r="B7246" t="s">
        <v>38256</v>
      </c>
      <c r="C7246" s="5" t="s">
        <v>862</v>
      </c>
      <c r="D7246" t="s">
        <v>16156</v>
      </c>
      <c r="E7246" t="s">
        <v>22457</v>
      </c>
      <c r="F7246" t="s">
        <v>36</v>
      </c>
      <c r="G7246" t="s">
        <v>86</v>
      </c>
      <c r="H7246" t="s">
        <v>38257</v>
      </c>
      <c r="I7246" t="s">
        <v>31</v>
      </c>
      <c r="J7246" t="s">
        <v>22368</v>
      </c>
      <c r="K7246" t="s">
        <v>38258</v>
      </c>
      <c r="L7246" t="s">
        <v>38259</v>
      </c>
      <c r="M7246" t="s">
        <v>164</v>
      </c>
      <c r="N7246" t="s">
        <v>41</v>
      </c>
      <c r="O7246" t="s">
        <v>317</v>
      </c>
      <c r="P7246" t="s">
        <v>38260</v>
      </c>
      <c r="Q7246" t="s">
        <v>38261</v>
      </c>
      <c r="R7246" t="s">
        <v>38261</v>
      </c>
      <c r="S7246" t="s">
        <v>38261</v>
      </c>
      <c r="T7246" s="6">
        <v>0</v>
      </c>
      <c r="U7246" s="6">
        <v>0</v>
      </c>
      <c r="V7246" s="6">
        <v>0</v>
      </c>
      <c r="W7246" s="6">
        <v>734</v>
      </c>
      <c r="X7246" s="6">
        <v>0</v>
      </c>
      <c r="Y7246" s="6">
        <v>0</v>
      </c>
      <c r="Z7246" s="6">
        <v>0</v>
      </c>
      <c r="AA7246" s="6">
        <v>169</v>
      </c>
      <c r="AB7246" s="6">
        <v>0</v>
      </c>
    </row>
    <row r="7247" spans="1:28" hidden="1" x14ac:dyDescent="0.2">
      <c r="A7247" s="4" t="s">
        <v>38237</v>
      </c>
      <c r="B7247" t="s">
        <v>38262</v>
      </c>
      <c r="C7247" s="5" t="s">
        <v>862</v>
      </c>
      <c r="D7247" t="s">
        <v>16156</v>
      </c>
      <c r="E7247" t="s">
        <v>16157</v>
      </c>
      <c r="F7247" t="s">
        <v>36</v>
      </c>
      <c r="G7247" t="s">
        <v>37</v>
      </c>
      <c r="H7247" t="s">
        <v>3845</v>
      </c>
      <c r="I7247" t="s">
        <v>94</v>
      </c>
      <c r="J7247" t="s">
        <v>0</v>
      </c>
      <c r="K7247" t="s">
        <v>3845</v>
      </c>
      <c r="L7247" t="s">
        <v>23865</v>
      </c>
      <c r="M7247" t="s">
        <v>1256</v>
      </c>
      <c r="N7247" t="s">
        <v>41</v>
      </c>
      <c r="O7247" t="s">
        <v>1257</v>
      </c>
      <c r="P7247" t="s">
        <v>0</v>
      </c>
      <c r="Q7247" t="s">
        <v>24881</v>
      </c>
      <c r="R7247" t="s">
        <v>3847</v>
      </c>
      <c r="S7247" t="s">
        <v>24881</v>
      </c>
      <c r="T7247" s="6">
        <v>0</v>
      </c>
      <c r="U7247" s="6">
        <v>0</v>
      </c>
      <c r="V7247" s="6">
        <v>0</v>
      </c>
      <c r="W7247" s="6">
        <v>0</v>
      </c>
      <c r="X7247" s="6">
        <v>0</v>
      </c>
      <c r="Y7247" s="6">
        <v>0</v>
      </c>
      <c r="Z7247" s="6">
        <v>0</v>
      </c>
      <c r="AA7247" s="6">
        <v>0</v>
      </c>
      <c r="AB7247" s="6">
        <v>0</v>
      </c>
    </row>
    <row r="7248" spans="1:28" x14ac:dyDescent="0.2">
      <c r="A7248" s="4" t="s">
        <v>38237</v>
      </c>
      <c r="B7248" t="s">
        <v>38263</v>
      </c>
      <c r="C7248" s="5" t="s">
        <v>5459</v>
      </c>
      <c r="D7248" t="s">
        <v>34</v>
      </c>
      <c r="E7248" t="s">
        <v>285</v>
      </c>
      <c r="F7248" t="s">
        <v>36</v>
      </c>
      <c r="G7248" t="s">
        <v>37</v>
      </c>
      <c r="H7248" t="s">
        <v>17613</v>
      </c>
      <c r="I7248" t="s">
        <v>31</v>
      </c>
      <c r="J7248" t="s">
        <v>0</v>
      </c>
      <c r="K7248" t="s">
        <v>17613</v>
      </c>
      <c r="L7248" t="s">
        <v>38264</v>
      </c>
      <c r="M7248" t="s">
        <v>263</v>
      </c>
      <c r="N7248" t="s">
        <v>41</v>
      </c>
      <c r="O7248" t="s">
        <v>17615</v>
      </c>
      <c r="P7248" t="s">
        <v>17616</v>
      </c>
      <c r="Q7248" t="s">
        <v>17617</v>
      </c>
      <c r="R7248" t="s">
        <v>17618</v>
      </c>
      <c r="S7248" t="s">
        <v>17617</v>
      </c>
      <c r="T7248" s="6">
        <v>0</v>
      </c>
      <c r="U7248" s="6">
        <v>0</v>
      </c>
      <c r="V7248" s="6">
        <v>0</v>
      </c>
      <c r="W7248" s="6">
        <v>0</v>
      </c>
      <c r="X7248" s="6">
        <v>0</v>
      </c>
      <c r="Y7248" s="6">
        <v>0</v>
      </c>
      <c r="Z7248" s="6">
        <v>0</v>
      </c>
      <c r="AA7248" s="6">
        <v>0</v>
      </c>
      <c r="AB7248" s="6">
        <v>0</v>
      </c>
    </row>
    <row r="7249" spans="1:28" hidden="1" x14ac:dyDescent="0.2">
      <c r="A7249" s="4" t="s">
        <v>38237</v>
      </c>
      <c r="B7249" t="s">
        <v>38265</v>
      </c>
      <c r="C7249" s="5" t="s">
        <v>862</v>
      </c>
      <c r="D7249" t="s">
        <v>34</v>
      </c>
      <c r="E7249" t="s">
        <v>46</v>
      </c>
      <c r="F7249" t="s">
        <v>36</v>
      </c>
      <c r="G7249" t="s">
        <v>37</v>
      </c>
      <c r="H7249" t="s">
        <v>38266</v>
      </c>
      <c r="I7249" t="s">
        <v>31</v>
      </c>
      <c r="J7249" t="s">
        <v>38267</v>
      </c>
      <c r="K7249" t="s">
        <v>38268</v>
      </c>
      <c r="L7249" t="s">
        <v>38269</v>
      </c>
      <c r="M7249" t="s">
        <v>6540</v>
      </c>
      <c r="N7249" t="s">
        <v>101</v>
      </c>
      <c r="O7249" t="s">
        <v>38270</v>
      </c>
      <c r="P7249" t="s">
        <v>38271</v>
      </c>
      <c r="Q7249" t="s">
        <v>38272</v>
      </c>
      <c r="R7249" t="s">
        <v>38272</v>
      </c>
      <c r="S7249" t="s">
        <v>38273</v>
      </c>
      <c r="T7249" s="6">
        <v>0</v>
      </c>
      <c r="U7249" s="6">
        <v>0</v>
      </c>
      <c r="V7249" s="6">
        <v>0</v>
      </c>
      <c r="W7249" s="6">
        <v>612</v>
      </c>
      <c r="X7249" s="6">
        <v>0</v>
      </c>
      <c r="Y7249" s="6">
        <v>0</v>
      </c>
      <c r="Z7249" s="6">
        <v>0</v>
      </c>
      <c r="AA7249" s="6">
        <v>0</v>
      </c>
      <c r="AB7249" s="6">
        <v>0</v>
      </c>
    </row>
    <row r="7250" spans="1:28" hidden="1" x14ac:dyDescent="0.2">
      <c r="A7250" s="4" t="s">
        <v>38237</v>
      </c>
      <c r="B7250" t="s">
        <v>38274</v>
      </c>
      <c r="C7250" s="5" t="s">
        <v>862</v>
      </c>
      <c r="D7250" t="s">
        <v>34</v>
      </c>
      <c r="E7250" t="s">
        <v>46</v>
      </c>
      <c r="F7250" t="s">
        <v>36</v>
      </c>
      <c r="G7250" t="s">
        <v>37</v>
      </c>
      <c r="H7250" t="s">
        <v>38275</v>
      </c>
      <c r="I7250" t="s">
        <v>31</v>
      </c>
      <c r="J7250" t="s">
        <v>16949</v>
      </c>
      <c r="K7250" t="s">
        <v>38276</v>
      </c>
      <c r="L7250" t="s">
        <v>38277</v>
      </c>
      <c r="M7250" t="s">
        <v>432</v>
      </c>
      <c r="N7250" t="s">
        <v>41</v>
      </c>
      <c r="O7250" t="s">
        <v>7157</v>
      </c>
      <c r="P7250" t="s">
        <v>38278</v>
      </c>
      <c r="Q7250" t="s">
        <v>38279</v>
      </c>
      <c r="R7250" t="s">
        <v>38279</v>
      </c>
      <c r="S7250" t="s">
        <v>38279</v>
      </c>
      <c r="T7250" s="6">
        <v>0</v>
      </c>
      <c r="U7250" s="6">
        <v>0</v>
      </c>
      <c r="V7250" s="6">
        <v>0</v>
      </c>
      <c r="W7250" s="6">
        <v>0</v>
      </c>
      <c r="X7250" s="6">
        <v>0</v>
      </c>
      <c r="Y7250" s="6">
        <v>0</v>
      </c>
      <c r="Z7250" s="6">
        <v>0</v>
      </c>
      <c r="AA7250" s="6">
        <v>0</v>
      </c>
      <c r="AB7250" s="6">
        <v>0</v>
      </c>
    </row>
    <row r="7251" spans="1:28" hidden="1" x14ac:dyDescent="0.2">
      <c r="A7251" s="4" t="s">
        <v>38280</v>
      </c>
      <c r="B7251" t="s">
        <v>38281</v>
      </c>
      <c r="C7251" s="5" t="s">
        <v>862</v>
      </c>
      <c r="D7251" t="s">
        <v>34</v>
      </c>
      <c r="E7251" t="s">
        <v>46</v>
      </c>
      <c r="F7251" t="s">
        <v>36</v>
      </c>
      <c r="G7251" t="s">
        <v>37</v>
      </c>
      <c r="H7251" t="s">
        <v>38282</v>
      </c>
      <c r="I7251" t="s">
        <v>31</v>
      </c>
      <c r="J7251" t="s">
        <v>538</v>
      </c>
      <c r="K7251" t="s">
        <v>30496</v>
      </c>
      <c r="L7251" t="s">
        <v>38283</v>
      </c>
      <c r="M7251" t="s">
        <v>11604</v>
      </c>
      <c r="N7251" t="s">
        <v>41</v>
      </c>
      <c r="O7251" t="s">
        <v>38284</v>
      </c>
      <c r="P7251" t="s">
        <v>38285</v>
      </c>
      <c r="Q7251" t="s">
        <v>38286</v>
      </c>
      <c r="R7251" t="s">
        <v>0</v>
      </c>
      <c r="S7251" t="s">
        <v>0</v>
      </c>
      <c r="T7251" s="6">
        <v>0</v>
      </c>
      <c r="U7251" s="6">
        <v>0</v>
      </c>
      <c r="V7251" s="6">
        <v>0</v>
      </c>
      <c r="W7251" s="6">
        <v>0</v>
      </c>
      <c r="X7251" s="6">
        <v>0</v>
      </c>
      <c r="Y7251" s="6">
        <v>0</v>
      </c>
      <c r="Z7251" s="6">
        <v>0</v>
      </c>
      <c r="AA7251" s="6">
        <v>0</v>
      </c>
      <c r="AB7251" s="6">
        <v>0</v>
      </c>
    </row>
    <row r="7252" spans="1:28" hidden="1" x14ac:dyDescent="0.2">
      <c r="A7252" s="4" t="s">
        <v>38280</v>
      </c>
      <c r="B7252" t="s">
        <v>38287</v>
      </c>
      <c r="C7252" s="5" t="s">
        <v>862</v>
      </c>
      <c r="D7252" t="s">
        <v>34</v>
      </c>
      <c r="E7252" t="s">
        <v>179</v>
      </c>
      <c r="F7252" t="s">
        <v>36</v>
      </c>
      <c r="G7252" t="s">
        <v>37</v>
      </c>
      <c r="H7252" t="s">
        <v>38288</v>
      </c>
      <c r="I7252" t="s">
        <v>31</v>
      </c>
      <c r="J7252" t="s">
        <v>5577</v>
      </c>
      <c r="K7252" t="s">
        <v>38289</v>
      </c>
      <c r="L7252" t="s">
        <v>38290</v>
      </c>
      <c r="M7252" t="s">
        <v>3636</v>
      </c>
      <c r="N7252" t="s">
        <v>101</v>
      </c>
      <c r="O7252" t="s">
        <v>38291</v>
      </c>
      <c r="P7252" t="s">
        <v>0</v>
      </c>
      <c r="Q7252" t="s">
        <v>38292</v>
      </c>
      <c r="R7252" t="s">
        <v>0</v>
      </c>
      <c r="S7252" t="s">
        <v>38293</v>
      </c>
      <c r="T7252" s="6">
        <v>0</v>
      </c>
      <c r="U7252" s="6">
        <v>0</v>
      </c>
      <c r="V7252" s="6">
        <v>0</v>
      </c>
      <c r="W7252" s="6">
        <v>0</v>
      </c>
      <c r="X7252" s="6">
        <v>0</v>
      </c>
      <c r="Y7252" s="6">
        <v>0</v>
      </c>
      <c r="Z7252" s="6">
        <v>0</v>
      </c>
      <c r="AA7252" s="6">
        <v>0</v>
      </c>
      <c r="AB7252" s="6">
        <v>0</v>
      </c>
    </row>
    <row r="7253" spans="1:28" hidden="1" x14ac:dyDescent="0.2">
      <c r="A7253" s="4" t="s">
        <v>38280</v>
      </c>
      <c r="B7253" t="s">
        <v>38294</v>
      </c>
      <c r="C7253" s="5" t="s">
        <v>5459</v>
      </c>
      <c r="D7253" t="s">
        <v>34</v>
      </c>
      <c r="E7253" t="s">
        <v>258</v>
      </c>
      <c r="F7253" t="s">
        <v>36</v>
      </c>
      <c r="G7253" t="s">
        <v>37</v>
      </c>
      <c r="H7253" t="s">
        <v>38295</v>
      </c>
      <c r="I7253" t="s">
        <v>31</v>
      </c>
      <c r="J7253" t="s">
        <v>38296</v>
      </c>
      <c r="K7253" t="s">
        <v>32836</v>
      </c>
      <c r="L7253" t="s">
        <v>38297</v>
      </c>
      <c r="M7253" t="s">
        <v>5149</v>
      </c>
      <c r="N7253" t="s">
        <v>41</v>
      </c>
      <c r="O7253" t="s">
        <v>38298</v>
      </c>
      <c r="P7253" t="s">
        <v>0</v>
      </c>
      <c r="Q7253" t="s">
        <v>38299</v>
      </c>
      <c r="R7253" t="s">
        <v>0</v>
      </c>
      <c r="S7253" t="s">
        <v>0</v>
      </c>
      <c r="T7253" s="6">
        <v>0</v>
      </c>
      <c r="U7253" s="6">
        <v>0</v>
      </c>
      <c r="V7253" s="6">
        <v>0</v>
      </c>
      <c r="W7253" s="6">
        <v>0</v>
      </c>
      <c r="X7253" s="6">
        <v>0</v>
      </c>
      <c r="Y7253" s="6">
        <v>0</v>
      </c>
      <c r="Z7253" s="6">
        <v>0</v>
      </c>
      <c r="AA7253" s="6">
        <v>0</v>
      </c>
      <c r="AB7253" s="6">
        <v>0</v>
      </c>
    </row>
    <row r="7254" spans="1:28" x14ac:dyDescent="0.2">
      <c r="A7254" s="4" t="s">
        <v>38280</v>
      </c>
      <c r="B7254" t="s">
        <v>38300</v>
      </c>
      <c r="C7254" s="5" t="s">
        <v>862</v>
      </c>
      <c r="D7254" t="s">
        <v>34</v>
      </c>
      <c r="E7254" t="s">
        <v>8270</v>
      </c>
      <c r="F7254" t="s">
        <v>36</v>
      </c>
      <c r="G7254" t="s">
        <v>37</v>
      </c>
      <c r="H7254" t="s">
        <v>38301</v>
      </c>
      <c r="I7254" t="s">
        <v>31</v>
      </c>
      <c r="J7254" t="s">
        <v>0</v>
      </c>
      <c r="K7254" t="s">
        <v>38301</v>
      </c>
      <c r="L7254" t="s">
        <v>38302</v>
      </c>
      <c r="M7254" t="s">
        <v>1222</v>
      </c>
      <c r="N7254" t="s">
        <v>101</v>
      </c>
      <c r="O7254" t="s">
        <v>38303</v>
      </c>
      <c r="P7254" t="s">
        <v>0</v>
      </c>
      <c r="Q7254" t="s">
        <v>38304</v>
      </c>
      <c r="R7254" t="s">
        <v>0</v>
      </c>
      <c r="S7254" t="s">
        <v>0</v>
      </c>
      <c r="T7254" s="6">
        <v>0</v>
      </c>
      <c r="U7254" s="6">
        <v>0</v>
      </c>
      <c r="V7254" s="6">
        <v>0</v>
      </c>
      <c r="W7254" s="6">
        <v>0</v>
      </c>
      <c r="X7254" s="6">
        <v>0</v>
      </c>
      <c r="Y7254" s="6">
        <v>0</v>
      </c>
      <c r="Z7254" s="6">
        <v>0</v>
      </c>
      <c r="AA7254" s="6">
        <v>0</v>
      </c>
      <c r="AB7254" s="6">
        <v>0</v>
      </c>
    </row>
    <row r="7255" spans="1:28" hidden="1" x14ac:dyDescent="0.2">
      <c r="A7255" s="4" t="s">
        <v>38305</v>
      </c>
      <c r="B7255" t="s">
        <v>38306</v>
      </c>
      <c r="C7255" s="5" t="s">
        <v>5459</v>
      </c>
      <c r="D7255" t="s">
        <v>16156</v>
      </c>
      <c r="E7255" t="s">
        <v>23498</v>
      </c>
      <c r="F7255" t="s">
        <v>36</v>
      </c>
      <c r="G7255" t="s">
        <v>37</v>
      </c>
      <c r="H7255" t="s">
        <v>38307</v>
      </c>
      <c r="I7255" t="s">
        <v>31</v>
      </c>
      <c r="J7255" t="s">
        <v>13690</v>
      </c>
      <c r="K7255" t="s">
        <v>38308</v>
      </c>
      <c r="L7255" t="s">
        <v>38309</v>
      </c>
      <c r="M7255" t="s">
        <v>432</v>
      </c>
      <c r="N7255" t="s">
        <v>41</v>
      </c>
      <c r="O7255" t="s">
        <v>38310</v>
      </c>
      <c r="P7255" t="s">
        <v>38311</v>
      </c>
      <c r="Q7255" t="s">
        <v>38312</v>
      </c>
      <c r="R7255" t="s">
        <v>38313</v>
      </c>
      <c r="S7255" t="s">
        <v>0</v>
      </c>
      <c r="T7255" s="6">
        <v>0</v>
      </c>
      <c r="U7255" s="6">
        <v>0</v>
      </c>
      <c r="V7255" s="6">
        <v>0</v>
      </c>
      <c r="W7255" s="6">
        <v>929</v>
      </c>
      <c r="X7255" s="6">
        <v>0</v>
      </c>
      <c r="Y7255" s="6">
        <v>0</v>
      </c>
      <c r="Z7255" s="6">
        <v>0</v>
      </c>
      <c r="AA7255" s="6">
        <v>0</v>
      </c>
      <c r="AB7255" s="6">
        <v>0</v>
      </c>
    </row>
    <row r="7256" spans="1:28" x14ac:dyDescent="0.2">
      <c r="A7256" s="4" t="s">
        <v>38305</v>
      </c>
      <c r="B7256" t="s">
        <v>38314</v>
      </c>
      <c r="C7256" s="5" t="s">
        <v>862</v>
      </c>
      <c r="D7256" t="s">
        <v>34</v>
      </c>
      <c r="E7256" t="s">
        <v>179</v>
      </c>
      <c r="F7256" t="s">
        <v>36</v>
      </c>
      <c r="G7256" t="s">
        <v>37</v>
      </c>
      <c r="H7256" t="s">
        <v>38315</v>
      </c>
      <c r="I7256" t="s">
        <v>31</v>
      </c>
      <c r="J7256" t="s">
        <v>270</v>
      </c>
      <c r="K7256" t="s">
        <v>38316</v>
      </c>
      <c r="L7256" t="s">
        <v>38317</v>
      </c>
      <c r="M7256" t="s">
        <v>834</v>
      </c>
      <c r="N7256" t="s">
        <v>41</v>
      </c>
      <c r="O7256" t="s">
        <v>874</v>
      </c>
      <c r="P7256" t="s">
        <v>38318</v>
      </c>
      <c r="Q7256" t="s">
        <v>38319</v>
      </c>
      <c r="R7256" t="s">
        <v>38319</v>
      </c>
      <c r="S7256" t="s">
        <v>38319</v>
      </c>
      <c r="T7256" s="6">
        <v>1200</v>
      </c>
      <c r="U7256" s="6">
        <v>0</v>
      </c>
      <c r="V7256" s="6">
        <v>0</v>
      </c>
      <c r="W7256" s="6">
        <v>513</v>
      </c>
      <c r="X7256" s="6">
        <v>0</v>
      </c>
      <c r="Y7256" s="6">
        <v>0</v>
      </c>
      <c r="Z7256" s="6">
        <v>0</v>
      </c>
      <c r="AA7256" s="6">
        <v>0</v>
      </c>
      <c r="AB7256" s="6">
        <v>0</v>
      </c>
    </row>
    <row r="7257" spans="1:28" x14ac:dyDescent="0.2">
      <c r="A7257" s="4" t="s">
        <v>38305</v>
      </c>
      <c r="B7257" t="s">
        <v>38320</v>
      </c>
      <c r="C7257" s="5" t="s">
        <v>862</v>
      </c>
      <c r="D7257" t="s">
        <v>16156</v>
      </c>
      <c r="E7257" t="s">
        <v>22457</v>
      </c>
      <c r="F7257" t="s">
        <v>36</v>
      </c>
      <c r="G7257" t="s">
        <v>37</v>
      </c>
      <c r="H7257" t="s">
        <v>38321</v>
      </c>
      <c r="I7257" t="s">
        <v>31</v>
      </c>
      <c r="J7257" t="s">
        <v>1210</v>
      </c>
      <c r="K7257" t="s">
        <v>2712</v>
      </c>
      <c r="L7257" t="s">
        <v>2713</v>
      </c>
      <c r="M7257" t="s">
        <v>227</v>
      </c>
      <c r="N7257" t="s">
        <v>41</v>
      </c>
      <c r="O7257" t="s">
        <v>228</v>
      </c>
      <c r="P7257" t="s">
        <v>38322</v>
      </c>
      <c r="Q7257" t="s">
        <v>38323</v>
      </c>
      <c r="R7257" t="s">
        <v>38323</v>
      </c>
      <c r="S7257" t="s">
        <v>38323</v>
      </c>
      <c r="T7257" s="6">
        <v>0</v>
      </c>
      <c r="U7257" s="6">
        <v>0</v>
      </c>
      <c r="V7257" s="6">
        <v>0</v>
      </c>
      <c r="W7257" s="6">
        <v>626</v>
      </c>
      <c r="X7257" s="6">
        <v>0</v>
      </c>
      <c r="Y7257" s="6">
        <v>0</v>
      </c>
      <c r="Z7257" s="6">
        <v>0</v>
      </c>
      <c r="AA7257" s="6">
        <v>0</v>
      </c>
      <c r="AB7257" s="6">
        <v>0</v>
      </c>
    </row>
    <row r="7258" spans="1:28" x14ac:dyDescent="0.2">
      <c r="A7258" s="4" t="s">
        <v>38305</v>
      </c>
      <c r="B7258" t="s">
        <v>38324</v>
      </c>
      <c r="C7258" s="5" t="s">
        <v>862</v>
      </c>
      <c r="D7258" t="s">
        <v>34</v>
      </c>
      <c r="E7258" t="s">
        <v>1234</v>
      </c>
      <c r="F7258" t="s">
        <v>1235</v>
      </c>
      <c r="G7258" t="s">
        <v>37</v>
      </c>
      <c r="H7258" t="s">
        <v>38325</v>
      </c>
      <c r="I7258" t="s">
        <v>31</v>
      </c>
      <c r="J7258" t="s">
        <v>5764</v>
      </c>
      <c r="K7258" t="s">
        <v>38326</v>
      </c>
      <c r="L7258" t="s">
        <v>38327</v>
      </c>
      <c r="M7258" t="s">
        <v>4031</v>
      </c>
      <c r="N7258" t="s">
        <v>41</v>
      </c>
      <c r="O7258" t="s">
        <v>38328</v>
      </c>
      <c r="P7258" t="s">
        <v>38329</v>
      </c>
      <c r="Q7258" t="s">
        <v>38330</v>
      </c>
      <c r="R7258" t="s">
        <v>0</v>
      </c>
      <c r="S7258" t="s">
        <v>38330</v>
      </c>
      <c r="T7258" s="6">
        <v>0</v>
      </c>
      <c r="U7258" s="6">
        <v>0</v>
      </c>
      <c r="V7258" s="6">
        <v>0</v>
      </c>
      <c r="W7258" s="6">
        <v>513</v>
      </c>
      <c r="X7258" s="6">
        <v>0</v>
      </c>
      <c r="Y7258" s="6">
        <v>0</v>
      </c>
      <c r="Z7258" s="6">
        <v>0</v>
      </c>
      <c r="AA7258" s="6">
        <v>0</v>
      </c>
      <c r="AB7258" s="6">
        <v>0</v>
      </c>
    </row>
    <row r="7259" spans="1:28" hidden="1" x14ac:dyDescent="0.2">
      <c r="A7259" s="4" t="s">
        <v>38305</v>
      </c>
      <c r="B7259" t="s">
        <v>38331</v>
      </c>
      <c r="C7259" s="5" t="s">
        <v>862</v>
      </c>
      <c r="D7259" t="s">
        <v>16156</v>
      </c>
      <c r="E7259" t="s">
        <v>24737</v>
      </c>
      <c r="F7259" t="s">
        <v>36</v>
      </c>
      <c r="G7259" t="s">
        <v>37</v>
      </c>
      <c r="H7259" t="s">
        <v>38332</v>
      </c>
      <c r="I7259" t="s">
        <v>31</v>
      </c>
      <c r="J7259" t="s">
        <v>38333</v>
      </c>
      <c r="K7259" t="s">
        <v>38334</v>
      </c>
      <c r="L7259" t="s">
        <v>38335</v>
      </c>
      <c r="M7259" t="s">
        <v>35901</v>
      </c>
      <c r="N7259" t="s">
        <v>2172</v>
      </c>
      <c r="O7259" t="s">
        <v>38336</v>
      </c>
      <c r="P7259" t="s">
        <v>38337</v>
      </c>
      <c r="Q7259" t="s">
        <v>38338</v>
      </c>
      <c r="R7259" t="s">
        <v>0</v>
      </c>
      <c r="S7259" t="s">
        <v>38338</v>
      </c>
      <c r="T7259" s="6">
        <v>0</v>
      </c>
      <c r="U7259" s="6">
        <v>0</v>
      </c>
      <c r="V7259" s="6">
        <v>0</v>
      </c>
      <c r="W7259" s="6">
        <v>434</v>
      </c>
      <c r="X7259" s="6">
        <v>0</v>
      </c>
      <c r="Y7259" s="6">
        <v>0</v>
      </c>
      <c r="Z7259" s="6">
        <v>0</v>
      </c>
      <c r="AA7259" s="6">
        <v>0</v>
      </c>
      <c r="AB7259" s="6">
        <v>0</v>
      </c>
    </row>
    <row r="7260" spans="1:28" x14ac:dyDescent="0.2">
      <c r="A7260" s="4" t="s">
        <v>38305</v>
      </c>
      <c r="B7260" t="s">
        <v>38339</v>
      </c>
      <c r="C7260" s="5" t="s">
        <v>5459</v>
      </c>
      <c r="D7260" t="s">
        <v>34</v>
      </c>
      <c r="E7260" t="s">
        <v>258</v>
      </c>
      <c r="F7260" t="s">
        <v>36</v>
      </c>
      <c r="G7260" t="s">
        <v>37</v>
      </c>
      <c r="H7260" t="s">
        <v>38340</v>
      </c>
      <c r="I7260" t="s">
        <v>31</v>
      </c>
      <c r="J7260" t="s">
        <v>879</v>
      </c>
      <c r="K7260" t="s">
        <v>38341</v>
      </c>
      <c r="L7260" t="s">
        <v>38342</v>
      </c>
      <c r="M7260" t="s">
        <v>71</v>
      </c>
      <c r="N7260" t="s">
        <v>41</v>
      </c>
      <c r="O7260" t="s">
        <v>2062</v>
      </c>
      <c r="P7260" t="s">
        <v>38343</v>
      </c>
      <c r="Q7260" t="s">
        <v>38344</v>
      </c>
      <c r="R7260" t="s">
        <v>38344</v>
      </c>
      <c r="S7260" t="s">
        <v>38344</v>
      </c>
      <c r="T7260" s="6">
        <v>1150</v>
      </c>
      <c r="U7260" s="6">
        <v>0</v>
      </c>
      <c r="V7260" s="6">
        <v>0</v>
      </c>
      <c r="W7260" s="6">
        <v>0</v>
      </c>
      <c r="X7260" s="6">
        <v>0</v>
      </c>
      <c r="Y7260" s="6">
        <v>0</v>
      </c>
      <c r="Z7260" s="6">
        <v>0</v>
      </c>
      <c r="AA7260" s="6">
        <v>0</v>
      </c>
      <c r="AB7260" s="6">
        <v>0</v>
      </c>
    </row>
    <row r="7261" spans="1:28" hidden="1" x14ac:dyDescent="0.2">
      <c r="A7261" s="4" t="s">
        <v>38305</v>
      </c>
      <c r="B7261" t="s">
        <v>38345</v>
      </c>
      <c r="C7261" s="5" t="s">
        <v>862</v>
      </c>
      <c r="D7261" t="s">
        <v>16156</v>
      </c>
      <c r="E7261" t="s">
        <v>18010</v>
      </c>
      <c r="F7261" t="s">
        <v>36</v>
      </c>
      <c r="G7261" t="s">
        <v>86</v>
      </c>
      <c r="H7261" t="s">
        <v>38346</v>
      </c>
      <c r="I7261" t="s">
        <v>31</v>
      </c>
      <c r="J7261" t="s">
        <v>3127</v>
      </c>
      <c r="K7261" t="s">
        <v>38347</v>
      </c>
      <c r="L7261" t="s">
        <v>38348</v>
      </c>
      <c r="M7261" t="s">
        <v>6206</v>
      </c>
      <c r="N7261" t="s">
        <v>41</v>
      </c>
      <c r="O7261" t="s">
        <v>38349</v>
      </c>
      <c r="P7261" t="s">
        <v>0</v>
      </c>
      <c r="Q7261" t="s">
        <v>38350</v>
      </c>
      <c r="R7261" t="s">
        <v>0</v>
      </c>
      <c r="S7261" t="s">
        <v>38350</v>
      </c>
      <c r="T7261" s="6">
        <v>0</v>
      </c>
      <c r="U7261" s="6">
        <v>0</v>
      </c>
      <c r="V7261" s="6">
        <v>0</v>
      </c>
      <c r="W7261" s="6">
        <v>1008</v>
      </c>
      <c r="X7261" s="6">
        <v>0</v>
      </c>
      <c r="Y7261" s="6">
        <v>0</v>
      </c>
      <c r="Z7261" s="6">
        <v>0</v>
      </c>
      <c r="AA7261" s="6">
        <v>0</v>
      </c>
      <c r="AB7261" s="6">
        <v>0</v>
      </c>
    </row>
    <row r="7262" spans="1:28" hidden="1" x14ac:dyDescent="0.2">
      <c r="A7262" s="4" t="s">
        <v>38351</v>
      </c>
      <c r="B7262" t="s">
        <v>38352</v>
      </c>
      <c r="C7262" s="5" t="s">
        <v>862</v>
      </c>
      <c r="D7262" t="s">
        <v>16156</v>
      </c>
      <c r="E7262" t="s">
        <v>18010</v>
      </c>
      <c r="F7262" t="s">
        <v>36</v>
      </c>
      <c r="G7262" t="s">
        <v>86</v>
      </c>
      <c r="H7262" t="s">
        <v>38353</v>
      </c>
      <c r="I7262" t="s">
        <v>31</v>
      </c>
      <c r="J7262" t="s">
        <v>0</v>
      </c>
      <c r="K7262" t="s">
        <v>38353</v>
      </c>
      <c r="L7262" t="s">
        <v>38354</v>
      </c>
      <c r="M7262" t="s">
        <v>1165</v>
      </c>
      <c r="N7262" t="s">
        <v>41</v>
      </c>
      <c r="O7262" t="s">
        <v>1166</v>
      </c>
      <c r="P7262" t="s">
        <v>38355</v>
      </c>
      <c r="Q7262" t="s">
        <v>38356</v>
      </c>
      <c r="R7262" t="s">
        <v>38357</v>
      </c>
      <c r="S7262" t="s">
        <v>38356</v>
      </c>
      <c r="T7262" s="6">
        <v>0</v>
      </c>
      <c r="U7262" s="6">
        <v>0</v>
      </c>
      <c r="V7262" s="6">
        <v>0</v>
      </c>
      <c r="W7262" s="6">
        <v>253</v>
      </c>
      <c r="X7262" s="6">
        <v>0</v>
      </c>
      <c r="Y7262" s="6">
        <v>0</v>
      </c>
      <c r="Z7262" s="6">
        <v>0</v>
      </c>
      <c r="AA7262" s="6">
        <v>131</v>
      </c>
      <c r="AB7262" s="6">
        <v>0</v>
      </c>
    </row>
    <row r="7263" spans="1:28" x14ac:dyDescent="0.2">
      <c r="A7263" s="4" t="s">
        <v>38351</v>
      </c>
      <c r="B7263" t="s">
        <v>38358</v>
      </c>
      <c r="C7263" s="5" t="s">
        <v>862</v>
      </c>
      <c r="D7263" t="s">
        <v>34</v>
      </c>
      <c r="E7263" t="s">
        <v>179</v>
      </c>
      <c r="F7263" t="s">
        <v>36</v>
      </c>
      <c r="G7263" t="s">
        <v>37</v>
      </c>
      <c r="H7263" t="s">
        <v>38359</v>
      </c>
      <c r="I7263" t="s">
        <v>31</v>
      </c>
      <c r="J7263" t="s">
        <v>343</v>
      </c>
      <c r="K7263" t="s">
        <v>5182</v>
      </c>
      <c r="L7263" t="s">
        <v>38360</v>
      </c>
      <c r="M7263" t="s">
        <v>164</v>
      </c>
      <c r="N7263" t="s">
        <v>41</v>
      </c>
      <c r="O7263" t="s">
        <v>165</v>
      </c>
      <c r="P7263" t="s">
        <v>38361</v>
      </c>
      <c r="Q7263" t="s">
        <v>38362</v>
      </c>
      <c r="R7263" t="s">
        <v>0</v>
      </c>
      <c r="S7263" t="s">
        <v>38362</v>
      </c>
      <c r="T7263" s="6">
        <v>0</v>
      </c>
      <c r="U7263" s="6">
        <v>0</v>
      </c>
      <c r="V7263" s="6">
        <v>0</v>
      </c>
      <c r="W7263" s="6">
        <v>0</v>
      </c>
      <c r="X7263" s="6">
        <v>0</v>
      </c>
      <c r="Y7263" s="6">
        <v>0</v>
      </c>
      <c r="Z7263" s="6">
        <v>0</v>
      </c>
      <c r="AA7263" s="6">
        <v>0</v>
      </c>
      <c r="AB7263" s="6">
        <v>0</v>
      </c>
    </row>
    <row r="7264" spans="1:28" hidden="1" x14ac:dyDescent="0.2">
      <c r="A7264" s="4" t="s">
        <v>38351</v>
      </c>
      <c r="B7264" t="s">
        <v>38363</v>
      </c>
      <c r="C7264" s="5" t="s">
        <v>5459</v>
      </c>
      <c r="D7264" t="s">
        <v>34</v>
      </c>
      <c r="E7264" t="s">
        <v>46</v>
      </c>
      <c r="F7264" t="s">
        <v>36</v>
      </c>
      <c r="G7264" t="s">
        <v>37</v>
      </c>
      <c r="H7264" t="s">
        <v>38364</v>
      </c>
      <c r="I7264" t="s">
        <v>31</v>
      </c>
      <c r="J7264" t="s">
        <v>7454</v>
      </c>
      <c r="K7264" t="s">
        <v>38365</v>
      </c>
      <c r="L7264" t="s">
        <v>38366</v>
      </c>
      <c r="M7264" t="s">
        <v>455</v>
      </c>
      <c r="N7264" t="s">
        <v>41</v>
      </c>
      <c r="O7264" t="s">
        <v>38367</v>
      </c>
      <c r="P7264" t="s">
        <v>38368</v>
      </c>
      <c r="Q7264" t="s">
        <v>38369</v>
      </c>
      <c r="R7264" t="s">
        <v>38369</v>
      </c>
      <c r="S7264" t="s">
        <v>0</v>
      </c>
      <c r="T7264" s="6">
        <v>0</v>
      </c>
      <c r="U7264" s="6">
        <v>0</v>
      </c>
      <c r="V7264" s="6">
        <v>0</v>
      </c>
      <c r="W7264" s="6">
        <v>513</v>
      </c>
      <c r="X7264" s="6">
        <v>0</v>
      </c>
      <c r="Y7264" s="6">
        <v>0</v>
      </c>
      <c r="Z7264" s="6">
        <v>0</v>
      </c>
      <c r="AA7264" s="6">
        <v>0</v>
      </c>
      <c r="AB7264" s="6">
        <v>0</v>
      </c>
    </row>
    <row r="7265" spans="1:28" hidden="1" x14ac:dyDescent="0.2">
      <c r="A7265" s="4" t="s">
        <v>38351</v>
      </c>
      <c r="B7265" t="s">
        <v>38370</v>
      </c>
      <c r="C7265" s="5" t="s">
        <v>5459</v>
      </c>
      <c r="D7265" t="s">
        <v>16156</v>
      </c>
      <c r="E7265" t="s">
        <v>23498</v>
      </c>
      <c r="F7265" t="s">
        <v>36</v>
      </c>
      <c r="G7265" t="s">
        <v>37</v>
      </c>
      <c r="H7265" t="s">
        <v>38371</v>
      </c>
      <c r="I7265" t="s">
        <v>31</v>
      </c>
      <c r="J7265" t="s">
        <v>38372</v>
      </c>
      <c r="K7265" t="s">
        <v>38373</v>
      </c>
      <c r="L7265" t="s">
        <v>38374</v>
      </c>
      <c r="M7265" t="s">
        <v>432</v>
      </c>
      <c r="N7265" t="s">
        <v>41</v>
      </c>
      <c r="O7265" t="s">
        <v>7007</v>
      </c>
      <c r="P7265" t="s">
        <v>38375</v>
      </c>
      <c r="Q7265" t="s">
        <v>38376</v>
      </c>
      <c r="R7265" t="s">
        <v>38376</v>
      </c>
      <c r="S7265" t="s">
        <v>38376</v>
      </c>
      <c r="T7265" s="6">
        <v>2000</v>
      </c>
      <c r="U7265" s="6">
        <v>0</v>
      </c>
      <c r="V7265" s="6">
        <v>0</v>
      </c>
      <c r="W7265" s="6">
        <v>929</v>
      </c>
      <c r="X7265" s="6">
        <v>0</v>
      </c>
      <c r="Y7265" s="6">
        <v>0</v>
      </c>
      <c r="Z7265" s="6">
        <v>0</v>
      </c>
      <c r="AA7265" s="6">
        <v>0</v>
      </c>
      <c r="AB7265" s="6">
        <v>0</v>
      </c>
    </row>
    <row r="7266" spans="1:28" x14ac:dyDescent="0.2">
      <c r="A7266" s="4" t="s">
        <v>38351</v>
      </c>
      <c r="B7266" t="s">
        <v>38377</v>
      </c>
      <c r="C7266" s="5" t="s">
        <v>862</v>
      </c>
      <c r="D7266" t="s">
        <v>34</v>
      </c>
      <c r="E7266" t="s">
        <v>179</v>
      </c>
      <c r="F7266" t="s">
        <v>36</v>
      </c>
      <c r="G7266" t="s">
        <v>37</v>
      </c>
      <c r="H7266" t="s">
        <v>38378</v>
      </c>
      <c r="I7266" t="s">
        <v>31</v>
      </c>
      <c r="J7266" t="s">
        <v>0</v>
      </c>
      <c r="K7266" t="s">
        <v>38378</v>
      </c>
      <c r="L7266" t="s">
        <v>38379</v>
      </c>
      <c r="M7266" t="s">
        <v>235</v>
      </c>
      <c r="N7266" t="s">
        <v>41</v>
      </c>
      <c r="O7266" t="s">
        <v>497</v>
      </c>
      <c r="P7266" t="s">
        <v>38380</v>
      </c>
      <c r="Q7266" t="s">
        <v>38381</v>
      </c>
      <c r="R7266" t="s">
        <v>38381</v>
      </c>
      <c r="S7266" t="s">
        <v>38381</v>
      </c>
      <c r="T7266" s="6">
        <v>0</v>
      </c>
      <c r="U7266" s="6">
        <v>0</v>
      </c>
      <c r="V7266" s="6">
        <v>0</v>
      </c>
      <c r="W7266" s="6">
        <v>0</v>
      </c>
      <c r="X7266" s="6">
        <v>0</v>
      </c>
      <c r="Y7266" s="6">
        <v>0</v>
      </c>
      <c r="Z7266" s="6">
        <v>0</v>
      </c>
      <c r="AA7266" s="6">
        <v>0</v>
      </c>
      <c r="AB7266" s="6">
        <v>0</v>
      </c>
    </row>
    <row r="7267" spans="1:28" hidden="1" x14ac:dyDescent="0.2">
      <c r="A7267" s="4" t="s">
        <v>38351</v>
      </c>
      <c r="B7267" t="s">
        <v>38382</v>
      </c>
      <c r="C7267" s="5" t="s">
        <v>862</v>
      </c>
      <c r="D7267" t="s">
        <v>34</v>
      </c>
      <c r="E7267" t="s">
        <v>179</v>
      </c>
      <c r="F7267" t="s">
        <v>36</v>
      </c>
      <c r="G7267" t="s">
        <v>37</v>
      </c>
      <c r="H7267" t="s">
        <v>38383</v>
      </c>
      <c r="I7267" t="s">
        <v>31</v>
      </c>
      <c r="J7267" t="s">
        <v>16721</v>
      </c>
      <c r="K7267" t="s">
        <v>1029</v>
      </c>
      <c r="L7267" t="s">
        <v>38384</v>
      </c>
      <c r="M7267" t="s">
        <v>6034</v>
      </c>
      <c r="N7267" t="s">
        <v>41</v>
      </c>
      <c r="O7267" t="s">
        <v>38385</v>
      </c>
      <c r="P7267" t="s">
        <v>38386</v>
      </c>
      <c r="Q7267" t="s">
        <v>38387</v>
      </c>
      <c r="R7267" t="s">
        <v>0</v>
      </c>
      <c r="S7267" t="s">
        <v>0</v>
      </c>
      <c r="T7267" s="6">
        <v>0</v>
      </c>
      <c r="U7267" s="6">
        <v>0</v>
      </c>
      <c r="V7267" s="6">
        <v>0</v>
      </c>
      <c r="W7267" s="6">
        <v>0</v>
      </c>
      <c r="X7267" s="6">
        <v>0</v>
      </c>
      <c r="Y7267" s="6">
        <v>0</v>
      </c>
      <c r="Z7267" s="6">
        <v>0</v>
      </c>
      <c r="AA7267" s="6">
        <v>0</v>
      </c>
      <c r="AB7267" s="6">
        <v>0</v>
      </c>
    </row>
    <row r="7268" spans="1:28" x14ac:dyDescent="0.2">
      <c r="A7268" s="4" t="s">
        <v>38351</v>
      </c>
      <c r="B7268" t="s">
        <v>38388</v>
      </c>
      <c r="C7268" s="5" t="s">
        <v>862</v>
      </c>
      <c r="D7268" t="s">
        <v>34</v>
      </c>
      <c r="E7268" t="s">
        <v>159</v>
      </c>
      <c r="F7268" t="s">
        <v>36</v>
      </c>
      <c r="G7268" t="s">
        <v>37</v>
      </c>
      <c r="H7268" t="s">
        <v>38389</v>
      </c>
      <c r="I7268" t="s">
        <v>31</v>
      </c>
      <c r="J7268" t="s">
        <v>13164</v>
      </c>
      <c r="K7268" t="s">
        <v>38390</v>
      </c>
      <c r="L7268" t="s">
        <v>38391</v>
      </c>
      <c r="M7268" t="s">
        <v>91</v>
      </c>
      <c r="N7268" t="s">
        <v>41</v>
      </c>
      <c r="O7268" t="s">
        <v>2115</v>
      </c>
      <c r="P7268" t="s">
        <v>38392</v>
      </c>
      <c r="Q7268" t="s">
        <v>38393</v>
      </c>
      <c r="R7268" t="s">
        <v>0</v>
      </c>
      <c r="S7268" t="s">
        <v>38393</v>
      </c>
      <c r="T7268" s="6">
        <v>0</v>
      </c>
      <c r="U7268" s="6">
        <v>0</v>
      </c>
      <c r="V7268" s="6">
        <v>0</v>
      </c>
      <c r="W7268" s="6">
        <v>0</v>
      </c>
      <c r="X7268" s="6">
        <v>0</v>
      </c>
      <c r="Y7268" s="6">
        <v>0</v>
      </c>
      <c r="Z7268" s="6">
        <v>0</v>
      </c>
      <c r="AA7268" s="6">
        <v>0</v>
      </c>
      <c r="AB7268" s="6">
        <v>0</v>
      </c>
    </row>
    <row r="7269" spans="1:28" x14ac:dyDescent="0.2">
      <c r="A7269" s="4" t="s">
        <v>38351</v>
      </c>
      <c r="B7269" t="s">
        <v>38394</v>
      </c>
      <c r="C7269" s="5" t="s">
        <v>862</v>
      </c>
      <c r="D7269" t="s">
        <v>34</v>
      </c>
      <c r="E7269" t="s">
        <v>179</v>
      </c>
      <c r="F7269" t="s">
        <v>36</v>
      </c>
      <c r="G7269" t="s">
        <v>37</v>
      </c>
      <c r="H7269" t="s">
        <v>38395</v>
      </c>
      <c r="I7269" t="s">
        <v>31</v>
      </c>
      <c r="J7269" t="s">
        <v>0</v>
      </c>
      <c r="K7269" t="s">
        <v>38395</v>
      </c>
      <c r="L7269" t="s">
        <v>38396</v>
      </c>
      <c r="M7269" t="s">
        <v>164</v>
      </c>
      <c r="N7269" t="s">
        <v>41</v>
      </c>
      <c r="O7269" t="s">
        <v>165</v>
      </c>
      <c r="P7269" t="s">
        <v>38397</v>
      </c>
      <c r="Q7269" t="s">
        <v>38398</v>
      </c>
      <c r="R7269" t="s">
        <v>0</v>
      </c>
      <c r="S7269" t="s">
        <v>38398</v>
      </c>
      <c r="T7269" s="6">
        <v>511</v>
      </c>
      <c r="U7269" s="6">
        <v>0</v>
      </c>
      <c r="V7269" s="6">
        <v>0</v>
      </c>
      <c r="W7269" s="6">
        <v>513</v>
      </c>
      <c r="X7269" s="6">
        <v>0</v>
      </c>
      <c r="Y7269" s="6">
        <v>0</v>
      </c>
      <c r="Z7269" s="6">
        <v>0</v>
      </c>
      <c r="AA7269" s="6">
        <v>0</v>
      </c>
      <c r="AB7269" s="6">
        <v>0</v>
      </c>
    </row>
    <row r="7270" spans="1:28" hidden="1" x14ac:dyDescent="0.2">
      <c r="A7270" s="4" t="s">
        <v>38351</v>
      </c>
      <c r="B7270" t="s">
        <v>38399</v>
      </c>
      <c r="C7270" s="5" t="s">
        <v>862</v>
      </c>
      <c r="D7270" t="s">
        <v>34</v>
      </c>
      <c r="E7270" t="s">
        <v>179</v>
      </c>
      <c r="F7270" t="s">
        <v>36</v>
      </c>
      <c r="G7270" t="s">
        <v>37</v>
      </c>
      <c r="H7270" t="s">
        <v>1733</v>
      </c>
      <c r="I7270" t="s">
        <v>94</v>
      </c>
      <c r="J7270" t="s">
        <v>0</v>
      </c>
      <c r="K7270" t="s">
        <v>1733</v>
      </c>
      <c r="L7270" t="s">
        <v>17005</v>
      </c>
      <c r="M7270" t="s">
        <v>1972</v>
      </c>
      <c r="N7270" t="s">
        <v>1736</v>
      </c>
      <c r="O7270" t="s">
        <v>17006</v>
      </c>
      <c r="P7270" t="s">
        <v>0</v>
      </c>
      <c r="Q7270" t="s">
        <v>37650</v>
      </c>
      <c r="R7270" t="s">
        <v>0</v>
      </c>
      <c r="S7270" t="s">
        <v>0</v>
      </c>
      <c r="T7270" s="6">
        <v>0</v>
      </c>
      <c r="U7270" s="6">
        <v>0</v>
      </c>
      <c r="V7270" s="6">
        <v>0</v>
      </c>
      <c r="W7270" s="6">
        <v>0</v>
      </c>
      <c r="X7270" s="6">
        <v>0</v>
      </c>
      <c r="Y7270" s="6">
        <v>0</v>
      </c>
      <c r="Z7270" s="6">
        <v>0</v>
      </c>
      <c r="AA7270" s="6">
        <v>0</v>
      </c>
      <c r="AB7270" s="6">
        <v>0</v>
      </c>
    </row>
    <row r="7271" spans="1:28" hidden="1" x14ac:dyDescent="0.2">
      <c r="A7271" s="4" t="s">
        <v>38351</v>
      </c>
      <c r="B7271" t="s">
        <v>38400</v>
      </c>
      <c r="C7271" s="5" t="s">
        <v>5459</v>
      </c>
      <c r="D7271" t="s">
        <v>34</v>
      </c>
      <c r="E7271" t="s">
        <v>258</v>
      </c>
      <c r="F7271" t="s">
        <v>36</v>
      </c>
      <c r="G7271" t="s">
        <v>37</v>
      </c>
      <c r="H7271" t="s">
        <v>38401</v>
      </c>
      <c r="I7271" t="s">
        <v>31</v>
      </c>
      <c r="J7271" t="s">
        <v>0</v>
      </c>
      <c r="K7271" t="s">
        <v>38401</v>
      </c>
      <c r="L7271" t="s">
        <v>38402</v>
      </c>
      <c r="M7271" t="s">
        <v>331</v>
      </c>
      <c r="N7271" t="s">
        <v>41</v>
      </c>
      <c r="O7271" t="s">
        <v>38403</v>
      </c>
      <c r="P7271" t="s">
        <v>0</v>
      </c>
      <c r="Q7271" t="s">
        <v>38404</v>
      </c>
      <c r="R7271" t="s">
        <v>0</v>
      </c>
      <c r="S7271" t="s">
        <v>0</v>
      </c>
      <c r="T7271" s="6">
        <v>0</v>
      </c>
      <c r="U7271" s="6">
        <v>0</v>
      </c>
      <c r="V7271" s="6">
        <v>0</v>
      </c>
      <c r="W7271" s="6">
        <v>0</v>
      </c>
      <c r="X7271" s="6">
        <v>0</v>
      </c>
      <c r="Y7271" s="6">
        <v>0</v>
      </c>
      <c r="Z7271" s="6">
        <v>0</v>
      </c>
      <c r="AA7271" s="6">
        <v>0</v>
      </c>
      <c r="AB7271" s="6">
        <v>0</v>
      </c>
    </row>
    <row r="7272" spans="1:28" hidden="1" x14ac:dyDescent="0.2">
      <c r="A7272" s="4" t="s">
        <v>38405</v>
      </c>
      <c r="B7272" t="s">
        <v>38406</v>
      </c>
      <c r="C7272" s="5" t="s">
        <v>862</v>
      </c>
      <c r="D7272" t="s">
        <v>16156</v>
      </c>
      <c r="E7272" t="s">
        <v>18010</v>
      </c>
      <c r="F7272" t="s">
        <v>36</v>
      </c>
      <c r="G7272" t="s">
        <v>37</v>
      </c>
      <c r="H7272" t="s">
        <v>38407</v>
      </c>
      <c r="I7272" t="s">
        <v>31</v>
      </c>
      <c r="J7272" t="s">
        <v>352</v>
      </c>
      <c r="K7272" t="s">
        <v>1029</v>
      </c>
      <c r="L7272" t="s">
        <v>38408</v>
      </c>
      <c r="M7272" t="s">
        <v>24751</v>
      </c>
      <c r="N7272" t="s">
        <v>41</v>
      </c>
      <c r="O7272" t="s">
        <v>38409</v>
      </c>
      <c r="P7272" t="s">
        <v>360</v>
      </c>
      <c r="Q7272" t="s">
        <v>38410</v>
      </c>
      <c r="R7272" t="s">
        <v>0</v>
      </c>
      <c r="S7272" t="s">
        <v>38410</v>
      </c>
      <c r="T7272" s="6">
        <v>0</v>
      </c>
      <c r="U7272" s="6">
        <v>0</v>
      </c>
      <c r="V7272" s="6">
        <v>0</v>
      </c>
      <c r="W7272" s="6">
        <v>0</v>
      </c>
      <c r="X7272" s="6">
        <v>0</v>
      </c>
      <c r="Y7272" s="6">
        <v>0</v>
      </c>
      <c r="Z7272" s="6">
        <v>0</v>
      </c>
      <c r="AA7272" s="6">
        <v>0</v>
      </c>
      <c r="AB7272" s="6">
        <v>0</v>
      </c>
    </row>
    <row r="7273" spans="1:28" x14ac:dyDescent="0.2">
      <c r="A7273" s="4" t="s">
        <v>38405</v>
      </c>
      <c r="B7273" t="s">
        <v>38411</v>
      </c>
      <c r="C7273" s="5" t="s">
        <v>862</v>
      </c>
      <c r="D7273" t="s">
        <v>34</v>
      </c>
      <c r="E7273" t="s">
        <v>179</v>
      </c>
      <c r="F7273" t="s">
        <v>36</v>
      </c>
      <c r="G7273" t="s">
        <v>86</v>
      </c>
      <c r="H7273" t="s">
        <v>38412</v>
      </c>
      <c r="I7273" t="s">
        <v>31</v>
      </c>
      <c r="J7273" t="s">
        <v>19376</v>
      </c>
      <c r="K7273" t="s">
        <v>1521</v>
      </c>
      <c r="L7273" t="s">
        <v>38413</v>
      </c>
      <c r="M7273" t="s">
        <v>164</v>
      </c>
      <c r="N7273" t="s">
        <v>41</v>
      </c>
      <c r="O7273" t="s">
        <v>165</v>
      </c>
      <c r="P7273" t="s">
        <v>38414</v>
      </c>
      <c r="Q7273" t="s">
        <v>38415</v>
      </c>
      <c r="R7273" t="s">
        <v>38416</v>
      </c>
      <c r="S7273" t="s">
        <v>38416</v>
      </c>
      <c r="T7273" s="6">
        <v>0</v>
      </c>
      <c r="U7273" s="6">
        <v>0</v>
      </c>
      <c r="V7273" s="6">
        <v>0</v>
      </c>
      <c r="W7273" s="6">
        <v>513</v>
      </c>
      <c r="X7273" s="6">
        <v>0</v>
      </c>
      <c r="Y7273" s="6">
        <v>0</v>
      </c>
      <c r="Z7273" s="6">
        <v>0</v>
      </c>
      <c r="AA7273" s="6">
        <v>0</v>
      </c>
      <c r="AB7273" s="6">
        <v>0</v>
      </c>
    </row>
    <row r="7274" spans="1:28" hidden="1" x14ac:dyDescent="0.2">
      <c r="A7274" s="4" t="s">
        <v>38405</v>
      </c>
      <c r="B7274" t="s">
        <v>38417</v>
      </c>
      <c r="C7274" s="5" t="s">
        <v>862</v>
      </c>
      <c r="D7274" t="s">
        <v>34</v>
      </c>
      <c r="E7274" t="s">
        <v>8270</v>
      </c>
      <c r="F7274" t="s">
        <v>36</v>
      </c>
      <c r="G7274" t="s">
        <v>37</v>
      </c>
      <c r="H7274" t="s">
        <v>12943</v>
      </c>
      <c r="I7274" t="s">
        <v>31</v>
      </c>
      <c r="J7274" t="s">
        <v>12944</v>
      </c>
      <c r="K7274" t="s">
        <v>12945</v>
      </c>
      <c r="L7274" t="s">
        <v>12946</v>
      </c>
      <c r="M7274" t="s">
        <v>11654</v>
      </c>
      <c r="N7274" t="s">
        <v>41</v>
      </c>
      <c r="O7274" t="s">
        <v>12947</v>
      </c>
      <c r="P7274" t="s">
        <v>12948</v>
      </c>
      <c r="Q7274" t="s">
        <v>12949</v>
      </c>
      <c r="R7274" t="s">
        <v>12949</v>
      </c>
      <c r="S7274" t="s">
        <v>12949</v>
      </c>
      <c r="T7274" s="6">
        <v>0</v>
      </c>
      <c r="U7274" s="6">
        <v>0</v>
      </c>
      <c r="V7274" s="6">
        <v>0</v>
      </c>
      <c r="W7274" s="6">
        <v>0</v>
      </c>
      <c r="X7274" s="6">
        <v>0</v>
      </c>
      <c r="Y7274" s="6">
        <v>0</v>
      </c>
      <c r="Z7274" s="6">
        <v>0</v>
      </c>
      <c r="AA7274" s="6">
        <v>0</v>
      </c>
      <c r="AB7274" s="6">
        <v>0</v>
      </c>
    </row>
    <row r="7275" spans="1:28" x14ac:dyDescent="0.2">
      <c r="A7275" s="4" t="s">
        <v>38418</v>
      </c>
      <c r="B7275" t="s">
        <v>38419</v>
      </c>
      <c r="C7275" s="5" t="s">
        <v>862</v>
      </c>
      <c r="D7275" t="s">
        <v>34</v>
      </c>
      <c r="E7275" t="s">
        <v>179</v>
      </c>
      <c r="F7275" t="s">
        <v>36</v>
      </c>
      <c r="G7275" t="s">
        <v>37</v>
      </c>
      <c r="H7275" t="s">
        <v>38420</v>
      </c>
      <c r="I7275" t="s">
        <v>31</v>
      </c>
      <c r="J7275" t="s">
        <v>928</v>
      </c>
      <c r="K7275" t="s">
        <v>1521</v>
      </c>
      <c r="L7275" t="s">
        <v>38421</v>
      </c>
      <c r="M7275" t="s">
        <v>164</v>
      </c>
      <c r="N7275" t="s">
        <v>41</v>
      </c>
      <c r="O7275" t="s">
        <v>165</v>
      </c>
      <c r="P7275" t="s">
        <v>38422</v>
      </c>
      <c r="Q7275" t="s">
        <v>38423</v>
      </c>
      <c r="R7275" t="s">
        <v>38424</v>
      </c>
      <c r="S7275" t="s">
        <v>38424</v>
      </c>
      <c r="T7275" s="6">
        <v>0</v>
      </c>
      <c r="U7275" s="6">
        <v>0</v>
      </c>
      <c r="V7275" s="6">
        <v>0</v>
      </c>
      <c r="W7275" s="6">
        <v>0</v>
      </c>
      <c r="X7275" s="6">
        <v>0</v>
      </c>
      <c r="Y7275" s="6">
        <v>0</v>
      </c>
      <c r="Z7275" s="6">
        <v>0</v>
      </c>
      <c r="AA7275" s="6">
        <v>0</v>
      </c>
      <c r="AB7275" s="6">
        <v>0</v>
      </c>
    </row>
    <row r="7276" spans="1:28" x14ac:dyDescent="0.2">
      <c r="A7276" s="4" t="s">
        <v>38418</v>
      </c>
      <c r="B7276" t="s">
        <v>38425</v>
      </c>
      <c r="C7276" s="5" t="s">
        <v>862</v>
      </c>
      <c r="D7276" t="s">
        <v>34</v>
      </c>
      <c r="E7276" t="s">
        <v>179</v>
      </c>
      <c r="F7276" t="s">
        <v>36</v>
      </c>
      <c r="G7276" t="s">
        <v>37</v>
      </c>
      <c r="H7276" t="s">
        <v>38426</v>
      </c>
      <c r="I7276" t="s">
        <v>31</v>
      </c>
      <c r="J7276" t="s">
        <v>270</v>
      </c>
      <c r="K7276" t="s">
        <v>38427</v>
      </c>
      <c r="L7276" t="s">
        <v>38428</v>
      </c>
      <c r="M7276" t="s">
        <v>164</v>
      </c>
      <c r="N7276" t="s">
        <v>41</v>
      </c>
      <c r="O7276" t="s">
        <v>38429</v>
      </c>
      <c r="P7276" t="s">
        <v>38430</v>
      </c>
      <c r="Q7276" t="s">
        <v>38431</v>
      </c>
      <c r="R7276" t="s">
        <v>0</v>
      </c>
      <c r="S7276" t="s">
        <v>38431</v>
      </c>
      <c r="T7276" s="6">
        <v>0</v>
      </c>
      <c r="U7276" s="6">
        <v>0</v>
      </c>
      <c r="V7276" s="6">
        <v>0</v>
      </c>
      <c r="W7276" s="6">
        <v>513</v>
      </c>
      <c r="X7276" s="6">
        <v>0</v>
      </c>
      <c r="Y7276" s="6">
        <v>0</v>
      </c>
      <c r="Z7276" s="6">
        <v>0</v>
      </c>
      <c r="AA7276" s="6">
        <v>0</v>
      </c>
      <c r="AB7276" s="6">
        <v>0</v>
      </c>
    </row>
    <row r="7277" spans="1:28" hidden="1" x14ac:dyDescent="0.2">
      <c r="A7277" s="4" t="s">
        <v>38418</v>
      </c>
      <c r="B7277" t="s">
        <v>38432</v>
      </c>
      <c r="C7277" s="5" t="s">
        <v>5459</v>
      </c>
      <c r="D7277" t="s">
        <v>34</v>
      </c>
      <c r="E7277" t="s">
        <v>258</v>
      </c>
      <c r="F7277" t="s">
        <v>36</v>
      </c>
      <c r="G7277" t="s">
        <v>37</v>
      </c>
      <c r="H7277" t="s">
        <v>38433</v>
      </c>
      <c r="I7277" t="s">
        <v>31</v>
      </c>
      <c r="J7277" t="s">
        <v>0</v>
      </c>
      <c r="K7277" t="s">
        <v>38433</v>
      </c>
      <c r="L7277" t="s">
        <v>38434</v>
      </c>
      <c r="M7277" t="s">
        <v>8859</v>
      </c>
      <c r="N7277" t="s">
        <v>17088</v>
      </c>
      <c r="O7277" t="s">
        <v>38435</v>
      </c>
      <c r="P7277" t="s">
        <v>0</v>
      </c>
      <c r="Q7277" t="s">
        <v>38436</v>
      </c>
      <c r="R7277" t="s">
        <v>0</v>
      </c>
      <c r="S7277" t="s">
        <v>0</v>
      </c>
      <c r="T7277" s="6">
        <v>0</v>
      </c>
      <c r="U7277" s="6">
        <v>0</v>
      </c>
      <c r="V7277" s="6">
        <v>0</v>
      </c>
      <c r="W7277" s="6">
        <v>0</v>
      </c>
      <c r="X7277" s="6">
        <v>0</v>
      </c>
      <c r="Y7277" s="6">
        <v>0</v>
      </c>
      <c r="Z7277" s="6">
        <v>0</v>
      </c>
      <c r="AA7277" s="6">
        <v>0</v>
      </c>
      <c r="AB7277" s="6">
        <v>0</v>
      </c>
    </row>
    <row r="7278" spans="1:28" hidden="1" x14ac:dyDescent="0.2">
      <c r="A7278" s="4" t="s">
        <v>38418</v>
      </c>
      <c r="B7278" t="s">
        <v>38437</v>
      </c>
      <c r="C7278" s="5" t="s">
        <v>862</v>
      </c>
      <c r="D7278" t="s">
        <v>34</v>
      </c>
      <c r="E7278" t="s">
        <v>179</v>
      </c>
      <c r="F7278" t="s">
        <v>36</v>
      </c>
      <c r="G7278" t="s">
        <v>37</v>
      </c>
      <c r="H7278" t="s">
        <v>38438</v>
      </c>
      <c r="I7278" t="s">
        <v>31</v>
      </c>
      <c r="J7278" t="s">
        <v>38439</v>
      </c>
      <c r="K7278" t="s">
        <v>6689</v>
      </c>
      <c r="L7278" t="s">
        <v>38440</v>
      </c>
      <c r="M7278" t="s">
        <v>464</v>
      </c>
      <c r="N7278" t="s">
        <v>465</v>
      </c>
      <c r="O7278" t="s">
        <v>38441</v>
      </c>
      <c r="P7278" t="s">
        <v>38442</v>
      </c>
      <c r="Q7278" t="s">
        <v>38443</v>
      </c>
      <c r="R7278" t="s">
        <v>38443</v>
      </c>
      <c r="S7278" t="s">
        <v>38443</v>
      </c>
      <c r="T7278" s="6">
        <v>0</v>
      </c>
      <c r="U7278" s="6">
        <v>0</v>
      </c>
      <c r="V7278" s="6">
        <v>0</v>
      </c>
      <c r="W7278" s="6">
        <v>0</v>
      </c>
      <c r="X7278" s="6">
        <v>0</v>
      </c>
      <c r="Y7278" s="6">
        <v>0</v>
      </c>
      <c r="Z7278" s="6">
        <v>0</v>
      </c>
      <c r="AA7278" s="6">
        <v>0</v>
      </c>
      <c r="AB7278" s="6">
        <v>0</v>
      </c>
    </row>
    <row r="7279" spans="1:28" hidden="1" x14ac:dyDescent="0.2">
      <c r="A7279" s="4" t="s">
        <v>38418</v>
      </c>
      <c r="B7279" t="s">
        <v>38444</v>
      </c>
      <c r="C7279" s="5" t="s">
        <v>862</v>
      </c>
      <c r="D7279" t="s">
        <v>16156</v>
      </c>
      <c r="E7279" t="s">
        <v>22457</v>
      </c>
      <c r="F7279" t="s">
        <v>36</v>
      </c>
      <c r="G7279" t="s">
        <v>37</v>
      </c>
      <c r="H7279" t="s">
        <v>38445</v>
      </c>
      <c r="I7279" t="s">
        <v>31</v>
      </c>
      <c r="J7279" t="s">
        <v>10241</v>
      </c>
      <c r="K7279" t="s">
        <v>38446</v>
      </c>
      <c r="L7279" t="s">
        <v>38447</v>
      </c>
      <c r="M7279" t="s">
        <v>1299</v>
      </c>
      <c r="N7279" t="s">
        <v>101</v>
      </c>
      <c r="O7279" t="s">
        <v>38448</v>
      </c>
      <c r="P7279" t="s">
        <v>38449</v>
      </c>
      <c r="Q7279" t="s">
        <v>38450</v>
      </c>
      <c r="R7279" t="s">
        <v>38451</v>
      </c>
      <c r="S7279" t="s">
        <v>38450</v>
      </c>
      <c r="T7279" s="6">
        <v>1000</v>
      </c>
      <c r="U7279" s="6">
        <v>0</v>
      </c>
      <c r="V7279" s="6">
        <v>0</v>
      </c>
      <c r="W7279" s="6">
        <v>626</v>
      </c>
      <c r="X7279" s="6">
        <v>0</v>
      </c>
      <c r="Y7279" s="6">
        <v>0</v>
      </c>
      <c r="Z7279" s="6">
        <v>0</v>
      </c>
      <c r="AA7279" s="6">
        <v>0</v>
      </c>
      <c r="AB7279" s="6">
        <v>0</v>
      </c>
    </row>
    <row r="7280" spans="1:28" hidden="1" x14ac:dyDescent="0.2">
      <c r="A7280" s="4" t="s">
        <v>38418</v>
      </c>
      <c r="B7280" t="s">
        <v>38452</v>
      </c>
      <c r="C7280" s="5" t="s">
        <v>5459</v>
      </c>
      <c r="D7280" t="s">
        <v>34</v>
      </c>
      <c r="E7280" t="s">
        <v>258</v>
      </c>
      <c r="F7280" t="s">
        <v>36</v>
      </c>
      <c r="G7280" t="s">
        <v>37</v>
      </c>
      <c r="H7280" t="s">
        <v>38453</v>
      </c>
      <c r="I7280" t="s">
        <v>31</v>
      </c>
      <c r="J7280" t="s">
        <v>1583</v>
      </c>
      <c r="K7280" t="s">
        <v>38454</v>
      </c>
      <c r="L7280" t="s">
        <v>38455</v>
      </c>
      <c r="M7280" t="s">
        <v>38456</v>
      </c>
      <c r="N7280" t="s">
        <v>41</v>
      </c>
      <c r="O7280" t="s">
        <v>38457</v>
      </c>
      <c r="P7280" t="s">
        <v>38458</v>
      </c>
      <c r="Q7280" t="s">
        <v>38459</v>
      </c>
      <c r="R7280" t="s">
        <v>38460</v>
      </c>
      <c r="S7280" t="s">
        <v>0</v>
      </c>
      <c r="T7280" s="6">
        <v>2000</v>
      </c>
      <c r="U7280" s="6">
        <v>0</v>
      </c>
      <c r="V7280" s="6">
        <v>0</v>
      </c>
      <c r="W7280" s="6">
        <v>713</v>
      </c>
      <c r="X7280" s="6">
        <v>0</v>
      </c>
      <c r="Y7280" s="6">
        <v>0</v>
      </c>
      <c r="Z7280" s="6">
        <v>0</v>
      </c>
      <c r="AA7280" s="6">
        <v>0</v>
      </c>
      <c r="AB7280" s="6">
        <v>0</v>
      </c>
    </row>
    <row r="7281" spans="1:28" hidden="1" x14ac:dyDescent="0.2">
      <c r="A7281" s="4" t="s">
        <v>38461</v>
      </c>
      <c r="B7281" t="s">
        <v>38462</v>
      </c>
      <c r="C7281" s="5" t="s">
        <v>862</v>
      </c>
      <c r="D7281" t="s">
        <v>34</v>
      </c>
      <c r="E7281" t="s">
        <v>8270</v>
      </c>
      <c r="F7281" t="s">
        <v>36</v>
      </c>
      <c r="G7281" t="s">
        <v>37</v>
      </c>
      <c r="H7281" t="s">
        <v>38463</v>
      </c>
      <c r="I7281" t="s">
        <v>31</v>
      </c>
      <c r="J7281" t="s">
        <v>0</v>
      </c>
      <c r="K7281" t="s">
        <v>38463</v>
      </c>
      <c r="L7281" t="s">
        <v>38464</v>
      </c>
      <c r="M7281" t="s">
        <v>595</v>
      </c>
      <c r="N7281" t="s">
        <v>101</v>
      </c>
      <c r="O7281" t="s">
        <v>38465</v>
      </c>
      <c r="P7281" t="s">
        <v>38466</v>
      </c>
      <c r="Q7281" t="s">
        <v>38467</v>
      </c>
      <c r="R7281" t="s">
        <v>0</v>
      </c>
      <c r="S7281" t="s">
        <v>38467</v>
      </c>
      <c r="T7281" s="6">
        <v>0</v>
      </c>
      <c r="U7281" s="6">
        <v>0</v>
      </c>
      <c r="V7281" s="6">
        <v>0</v>
      </c>
      <c r="W7281" s="6">
        <v>0</v>
      </c>
      <c r="X7281" s="6">
        <v>0</v>
      </c>
      <c r="Y7281" s="6">
        <v>0</v>
      </c>
      <c r="Z7281" s="6">
        <v>0</v>
      </c>
      <c r="AA7281" s="6">
        <v>0</v>
      </c>
      <c r="AB7281" s="6">
        <v>0</v>
      </c>
    </row>
    <row r="7282" spans="1:28" hidden="1" x14ac:dyDescent="0.2">
      <c r="A7282" s="4" t="s">
        <v>38461</v>
      </c>
      <c r="B7282" t="s">
        <v>38468</v>
      </c>
      <c r="C7282" s="5" t="s">
        <v>862</v>
      </c>
      <c r="D7282" t="s">
        <v>16156</v>
      </c>
      <c r="E7282" t="s">
        <v>24737</v>
      </c>
      <c r="F7282" t="s">
        <v>36</v>
      </c>
      <c r="G7282" t="s">
        <v>86</v>
      </c>
      <c r="H7282" t="s">
        <v>38469</v>
      </c>
      <c r="I7282" t="s">
        <v>31</v>
      </c>
      <c r="J7282" t="s">
        <v>15991</v>
      </c>
      <c r="K7282" t="s">
        <v>38470</v>
      </c>
      <c r="L7282" t="s">
        <v>38471</v>
      </c>
      <c r="M7282" t="s">
        <v>472</v>
      </c>
      <c r="N7282" t="s">
        <v>41</v>
      </c>
      <c r="O7282" t="s">
        <v>38472</v>
      </c>
      <c r="P7282" t="s">
        <v>0</v>
      </c>
      <c r="Q7282" t="s">
        <v>38473</v>
      </c>
      <c r="R7282" t="s">
        <v>0</v>
      </c>
      <c r="S7282" t="s">
        <v>0</v>
      </c>
      <c r="T7282" s="6">
        <v>0</v>
      </c>
      <c r="U7282" s="6">
        <v>0</v>
      </c>
      <c r="V7282" s="6">
        <v>0</v>
      </c>
      <c r="W7282" s="6">
        <v>0</v>
      </c>
      <c r="X7282" s="6">
        <v>0</v>
      </c>
      <c r="Y7282" s="6">
        <v>0</v>
      </c>
      <c r="Z7282" s="6">
        <v>0</v>
      </c>
      <c r="AA7282" s="6">
        <v>0</v>
      </c>
      <c r="AB7282" s="6">
        <v>0</v>
      </c>
    </row>
    <row r="7283" spans="1:28" x14ac:dyDescent="0.2">
      <c r="A7283" s="4" t="s">
        <v>38461</v>
      </c>
      <c r="B7283" t="s">
        <v>38474</v>
      </c>
      <c r="C7283" s="5" t="s">
        <v>862</v>
      </c>
      <c r="D7283" t="s">
        <v>34</v>
      </c>
      <c r="E7283" t="s">
        <v>341</v>
      </c>
      <c r="F7283" t="s">
        <v>36</v>
      </c>
      <c r="G7283" t="s">
        <v>37</v>
      </c>
      <c r="H7283" t="s">
        <v>38475</v>
      </c>
      <c r="I7283" t="s">
        <v>31</v>
      </c>
      <c r="J7283" t="s">
        <v>7535</v>
      </c>
      <c r="K7283" t="s">
        <v>38476</v>
      </c>
      <c r="L7283" t="s">
        <v>38477</v>
      </c>
      <c r="M7283" t="s">
        <v>164</v>
      </c>
      <c r="N7283" t="s">
        <v>41</v>
      </c>
      <c r="O7283" t="s">
        <v>165</v>
      </c>
      <c r="P7283" t="s">
        <v>38478</v>
      </c>
      <c r="Q7283" t="s">
        <v>38479</v>
      </c>
      <c r="R7283" t="s">
        <v>0</v>
      </c>
      <c r="S7283" t="s">
        <v>38479</v>
      </c>
      <c r="T7283" s="6">
        <v>0</v>
      </c>
      <c r="U7283" s="6">
        <v>0</v>
      </c>
      <c r="V7283" s="6">
        <v>0</v>
      </c>
      <c r="W7283" s="6">
        <v>0</v>
      </c>
      <c r="X7283" s="6">
        <v>0</v>
      </c>
      <c r="Y7283" s="6">
        <v>0</v>
      </c>
      <c r="Z7283" s="6">
        <v>0</v>
      </c>
      <c r="AA7283" s="6">
        <v>0</v>
      </c>
      <c r="AB7283" s="6">
        <v>0</v>
      </c>
    </row>
    <row r="7284" spans="1:28" hidden="1" x14ac:dyDescent="0.2">
      <c r="A7284" s="4" t="s">
        <v>38480</v>
      </c>
      <c r="B7284" t="s">
        <v>38481</v>
      </c>
      <c r="C7284" s="5" t="s">
        <v>862</v>
      </c>
      <c r="D7284" t="s">
        <v>34</v>
      </c>
      <c r="E7284" t="s">
        <v>179</v>
      </c>
      <c r="F7284" t="s">
        <v>36</v>
      </c>
      <c r="G7284" t="s">
        <v>37</v>
      </c>
      <c r="H7284" t="s">
        <v>38482</v>
      </c>
      <c r="I7284" t="s">
        <v>31</v>
      </c>
      <c r="J7284" t="s">
        <v>8526</v>
      </c>
      <c r="K7284" t="s">
        <v>15093</v>
      </c>
      <c r="L7284" t="s">
        <v>38483</v>
      </c>
      <c r="M7284" t="s">
        <v>613</v>
      </c>
      <c r="N7284" t="s">
        <v>41</v>
      </c>
      <c r="O7284" t="s">
        <v>38484</v>
      </c>
      <c r="P7284" t="s">
        <v>38485</v>
      </c>
      <c r="Q7284" t="s">
        <v>38486</v>
      </c>
      <c r="R7284" t="s">
        <v>38486</v>
      </c>
      <c r="S7284" t="s">
        <v>0</v>
      </c>
      <c r="T7284" s="6">
        <v>0</v>
      </c>
      <c r="U7284" s="6">
        <v>0</v>
      </c>
      <c r="V7284" s="6">
        <v>0</v>
      </c>
      <c r="W7284" s="6">
        <v>513</v>
      </c>
      <c r="X7284" s="6">
        <v>0</v>
      </c>
      <c r="Y7284" s="6">
        <v>0</v>
      </c>
      <c r="Z7284" s="6">
        <v>0</v>
      </c>
      <c r="AA7284" s="6">
        <v>0</v>
      </c>
      <c r="AB7284" s="6">
        <v>0</v>
      </c>
    </row>
    <row r="7285" spans="1:28" hidden="1" x14ac:dyDescent="0.2">
      <c r="A7285" s="4" t="s">
        <v>38480</v>
      </c>
      <c r="B7285" t="s">
        <v>38487</v>
      </c>
      <c r="C7285" s="5" t="s">
        <v>862</v>
      </c>
      <c r="D7285" t="s">
        <v>34</v>
      </c>
      <c r="E7285" t="s">
        <v>117</v>
      </c>
      <c r="F7285" t="s">
        <v>36</v>
      </c>
      <c r="G7285" t="s">
        <v>37</v>
      </c>
      <c r="H7285" t="s">
        <v>38488</v>
      </c>
      <c r="I7285" t="s">
        <v>31</v>
      </c>
      <c r="J7285" t="s">
        <v>0</v>
      </c>
      <c r="K7285" t="s">
        <v>38488</v>
      </c>
      <c r="L7285" t="s">
        <v>38489</v>
      </c>
      <c r="M7285" t="s">
        <v>3088</v>
      </c>
      <c r="N7285" t="s">
        <v>465</v>
      </c>
      <c r="O7285" t="s">
        <v>38490</v>
      </c>
      <c r="P7285" t="s">
        <v>38491</v>
      </c>
      <c r="Q7285" t="s">
        <v>38492</v>
      </c>
      <c r="R7285" t="s">
        <v>38493</v>
      </c>
      <c r="S7285" t="s">
        <v>38492</v>
      </c>
      <c r="T7285" s="6">
        <v>0</v>
      </c>
      <c r="U7285" s="6">
        <v>0</v>
      </c>
      <c r="V7285" s="6">
        <v>0</v>
      </c>
      <c r="W7285" s="6">
        <v>0</v>
      </c>
      <c r="X7285" s="6">
        <v>0</v>
      </c>
      <c r="Y7285" s="6">
        <v>0</v>
      </c>
      <c r="Z7285" s="6">
        <v>0</v>
      </c>
      <c r="AA7285" s="6">
        <v>0</v>
      </c>
      <c r="AB7285" s="6">
        <v>0</v>
      </c>
    </row>
    <row r="7286" spans="1:28" hidden="1" x14ac:dyDescent="0.2">
      <c r="A7286" s="4" t="s">
        <v>38480</v>
      </c>
      <c r="B7286" t="s">
        <v>38494</v>
      </c>
      <c r="C7286" s="5" t="s">
        <v>5459</v>
      </c>
      <c r="D7286" t="s">
        <v>34</v>
      </c>
      <c r="E7286" t="s">
        <v>258</v>
      </c>
      <c r="F7286" t="s">
        <v>36</v>
      </c>
      <c r="G7286" t="s">
        <v>37</v>
      </c>
      <c r="H7286" t="s">
        <v>38495</v>
      </c>
      <c r="I7286" t="s">
        <v>31</v>
      </c>
      <c r="J7286" t="s">
        <v>0</v>
      </c>
      <c r="K7286" t="s">
        <v>38495</v>
      </c>
      <c r="L7286" t="s">
        <v>38496</v>
      </c>
      <c r="M7286" t="s">
        <v>9071</v>
      </c>
      <c r="N7286" t="s">
        <v>101</v>
      </c>
      <c r="O7286" t="s">
        <v>38497</v>
      </c>
      <c r="P7286" t="s">
        <v>38498</v>
      </c>
      <c r="Q7286" t="s">
        <v>38499</v>
      </c>
      <c r="R7286" t="s">
        <v>0</v>
      </c>
      <c r="S7286" t="s">
        <v>38500</v>
      </c>
      <c r="T7286" s="6">
        <v>0</v>
      </c>
      <c r="U7286" s="6">
        <v>0</v>
      </c>
      <c r="V7286" s="6">
        <v>0</v>
      </c>
      <c r="W7286" s="6">
        <v>0</v>
      </c>
      <c r="X7286" s="6">
        <v>0</v>
      </c>
      <c r="Y7286" s="6">
        <v>0</v>
      </c>
      <c r="Z7286" s="6">
        <v>0</v>
      </c>
      <c r="AA7286" s="6">
        <v>0</v>
      </c>
      <c r="AB7286" s="6">
        <v>0</v>
      </c>
    </row>
    <row r="7287" spans="1:28" x14ac:dyDescent="0.2">
      <c r="A7287" s="4" t="s">
        <v>38480</v>
      </c>
      <c r="B7287" t="s">
        <v>38501</v>
      </c>
      <c r="C7287" s="5" t="s">
        <v>862</v>
      </c>
      <c r="D7287" t="s">
        <v>34</v>
      </c>
      <c r="E7287" t="s">
        <v>1234</v>
      </c>
      <c r="F7287" t="s">
        <v>1235</v>
      </c>
      <c r="G7287" t="s">
        <v>37</v>
      </c>
      <c r="H7287" t="s">
        <v>38502</v>
      </c>
      <c r="I7287" t="s">
        <v>31</v>
      </c>
      <c r="J7287" t="s">
        <v>1104</v>
      </c>
      <c r="K7287" t="s">
        <v>38503</v>
      </c>
      <c r="L7287" t="s">
        <v>38504</v>
      </c>
      <c r="M7287" t="s">
        <v>91</v>
      </c>
      <c r="N7287" t="s">
        <v>41</v>
      </c>
      <c r="O7287" t="s">
        <v>2115</v>
      </c>
      <c r="P7287" t="s">
        <v>38505</v>
      </c>
      <c r="Q7287" t="s">
        <v>38506</v>
      </c>
      <c r="R7287" t="s">
        <v>38506</v>
      </c>
      <c r="S7287" t="s">
        <v>38506</v>
      </c>
      <c r="T7287" s="6">
        <v>0</v>
      </c>
      <c r="U7287" s="6">
        <v>0</v>
      </c>
      <c r="V7287" s="6">
        <v>0</v>
      </c>
      <c r="W7287" s="6">
        <v>0</v>
      </c>
      <c r="X7287" s="6">
        <v>0</v>
      </c>
      <c r="Y7287" s="6">
        <v>0</v>
      </c>
      <c r="Z7287" s="6">
        <v>0</v>
      </c>
      <c r="AA7287" s="6">
        <v>0</v>
      </c>
      <c r="AB7287" s="6">
        <v>0</v>
      </c>
    </row>
    <row r="7288" spans="1:28" x14ac:dyDescent="0.2">
      <c r="A7288" s="4" t="s">
        <v>38480</v>
      </c>
      <c r="B7288" t="s">
        <v>38507</v>
      </c>
      <c r="C7288" s="5" t="s">
        <v>862</v>
      </c>
      <c r="D7288" t="s">
        <v>34</v>
      </c>
      <c r="E7288" t="s">
        <v>179</v>
      </c>
      <c r="F7288" t="s">
        <v>36</v>
      </c>
      <c r="G7288" t="s">
        <v>37</v>
      </c>
      <c r="H7288" t="s">
        <v>38508</v>
      </c>
      <c r="I7288" t="s">
        <v>31</v>
      </c>
      <c r="J7288" t="s">
        <v>5239</v>
      </c>
      <c r="K7288" t="s">
        <v>38509</v>
      </c>
      <c r="L7288" t="s">
        <v>38510</v>
      </c>
      <c r="M7288" t="s">
        <v>164</v>
      </c>
      <c r="N7288" t="s">
        <v>41</v>
      </c>
      <c r="O7288" t="s">
        <v>317</v>
      </c>
      <c r="P7288" t="s">
        <v>38511</v>
      </c>
      <c r="Q7288" t="s">
        <v>38512</v>
      </c>
      <c r="R7288" t="s">
        <v>38513</v>
      </c>
      <c r="S7288" t="s">
        <v>38513</v>
      </c>
      <c r="T7288" s="6">
        <v>0</v>
      </c>
      <c r="U7288" s="6">
        <v>0</v>
      </c>
      <c r="V7288" s="6">
        <v>0</v>
      </c>
      <c r="W7288" s="6">
        <v>0</v>
      </c>
      <c r="X7288" s="6">
        <v>0</v>
      </c>
      <c r="Y7288" s="6">
        <v>0</v>
      </c>
      <c r="Z7288" s="6">
        <v>0</v>
      </c>
      <c r="AA7288" s="6">
        <v>0</v>
      </c>
      <c r="AB7288" s="6">
        <v>0</v>
      </c>
    </row>
    <row r="7289" spans="1:28" hidden="1" x14ac:dyDescent="0.2">
      <c r="A7289" s="4" t="s">
        <v>38480</v>
      </c>
      <c r="B7289" t="s">
        <v>38514</v>
      </c>
      <c r="C7289" s="5" t="s">
        <v>862</v>
      </c>
      <c r="D7289" t="s">
        <v>34</v>
      </c>
      <c r="E7289" t="s">
        <v>46</v>
      </c>
      <c r="F7289" t="s">
        <v>36</v>
      </c>
      <c r="G7289" t="s">
        <v>86</v>
      </c>
      <c r="H7289" t="s">
        <v>38515</v>
      </c>
      <c r="I7289" t="s">
        <v>31</v>
      </c>
      <c r="J7289" t="s">
        <v>0</v>
      </c>
      <c r="K7289" t="s">
        <v>38515</v>
      </c>
      <c r="L7289" t="s">
        <v>38516</v>
      </c>
      <c r="M7289" t="s">
        <v>37222</v>
      </c>
      <c r="N7289" t="s">
        <v>41</v>
      </c>
      <c r="O7289" t="s">
        <v>38517</v>
      </c>
      <c r="P7289" t="s">
        <v>38518</v>
      </c>
      <c r="Q7289" t="s">
        <v>38519</v>
      </c>
      <c r="R7289" t="s">
        <v>0</v>
      </c>
      <c r="S7289" t="s">
        <v>38519</v>
      </c>
      <c r="T7289" s="6">
        <v>0</v>
      </c>
      <c r="U7289" s="6">
        <v>0</v>
      </c>
      <c r="V7289" s="6">
        <v>0</v>
      </c>
      <c r="W7289" s="6">
        <v>0</v>
      </c>
      <c r="X7289" s="6">
        <v>0</v>
      </c>
      <c r="Y7289" s="6">
        <v>0</v>
      </c>
      <c r="Z7289" s="6">
        <v>0</v>
      </c>
      <c r="AA7289" s="6">
        <v>0</v>
      </c>
      <c r="AB7289" s="6">
        <v>0</v>
      </c>
    </row>
    <row r="7290" spans="1:28" hidden="1" x14ac:dyDescent="0.2">
      <c r="A7290" s="4" t="s">
        <v>38480</v>
      </c>
      <c r="B7290" t="s">
        <v>38520</v>
      </c>
      <c r="C7290" s="5" t="s">
        <v>862</v>
      </c>
      <c r="D7290" t="s">
        <v>16156</v>
      </c>
      <c r="E7290" t="s">
        <v>18010</v>
      </c>
      <c r="F7290" t="s">
        <v>36</v>
      </c>
      <c r="G7290" t="s">
        <v>86</v>
      </c>
      <c r="H7290" t="s">
        <v>38521</v>
      </c>
      <c r="I7290" t="s">
        <v>31</v>
      </c>
      <c r="J7290" t="s">
        <v>141</v>
      </c>
      <c r="K7290" t="s">
        <v>38522</v>
      </c>
      <c r="L7290" t="s">
        <v>38523</v>
      </c>
      <c r="M7290" t="s">
        <v>38524</v>
      </c>
      <c r="N7290" t="s">
        <v>101</v>
      </c>
      <c r="O7290" t="s">
        <v>38525</v>
      </c>
      <c r="P7290" t="s">
        <v>38526</v>
      </c>
      <c r="Q7290" t="s">
        <v>38527</v>
      </c>
      <c r="R7290" t="s">
        <v>38528</v>
      </c>
      <c r="S7290" t="s">
        <v>0</v>
      </c>
      <c r="T7290" s="6">
        <v>0</v>
      </c>
      <c r="U7290" s="6">
        <v>0</v>
      </c>
      <c r="V7290" s="6">
        <v>0</v>
      </c>
      <c r="W7290" s="6">
        <v>952</v>
      </c>
      <c r="X7290" s="6">
        <v>0</v>
      </c>
      <c r="Y7290" s="6">
        <v>0</v>
      </c>
      <c r="Z7290" s="6">
        <v>0</v>
      </c>
      <c r="AA7290" s="6">
        <v>0</v>
      </c>
      <c r="AB7290" s="6">
        <v>0</v>
      </c>
    </row>
    <row r="7291" spans="1:28" hidden="1" x14ac:dyDescent="0.2">
      <c r="A7291" s="4" t="s">
        <v>38480</v>
      </c>
      <c r="B7291" t="s">
        <v>38529</v>
      </c>
      <c r="C7291" s="5" t="s">
        <v>862</v>
      </c>
      <c r="D7291" t="s">
        <v>34</v>
      </c>
      <c r="E7291" t="s">
        <v>341</v>
      </c>
      <c r="F7291" t="s">
        <v>36</v>
      </c>
      <c r="G7291" t="s">
        <v>37</v>
      </c>
      <c r="H7291" t="s">
        <v>38530</v>
      </c>
      <c r="I7291" t="s">
        <v>31</v>
      </c>
      <c r="J7291" t="s">
        <v>4541</v>
      </c>
      <c r="K7291" t="s">
        <v>38531</v>
      </c>
      <c r="L7291" t="s">
        <v>38532</v>
      </c>
      <c r="M7291" t="s">
        <v>2179</v>
      </c>
      <c r="N7291" t="s">
        <v>41</v>
      </c>
      <c r="O7291" t="s">
        <v>8983</v>
      </c>
      <c r="P7291" t="s">
        <v>38533</v>
      </c>
      <c r="Q7291" t="s">
        <v>38534</v>
      </c>
      <c r="R7291" t="s">
        <v>38534</v>
      </c>
      <c r="S7291" t="s">
        <v>38534</v>
      </c>
      <c r="T7291" s="6">
        <v>800</v>
      </c>
      <c r="U7291" s="6">
        <v>0</v>
      </c>
      <c r="V7291" s="6">
        <v>0</v>
      </c>
      <c r="W7291" s="6">
        <v>0</v>
      </c>
      <c r="X7291" s="6">
        <v>0</v>
      </c>
      <c r="Y7291" s="6">
        <v>0</v>
      </c>
      <c r="Z7291" s="6">
        <v>0</v>
      </c>
      <c r="AA7291" s="6">
        <v>0</v>
      </c>
      <c r="AB7291" s="6">
        <v>0</v>
      </c>
    </row>
    <row r="7292" spans="1:28" hidden="1" x14ac:dyDescent="0.2">
      <c r="A7292" s="4" t="s">
        <v>38535</v>
      </c>
      <c r="B7292" t="s">
        <v>38536</v>
      </c>
      <c r="C7292" s="5" t="s">
        <v>5459</v>
      </c>
      <c r="D7292" t="s">
        <v>16156</v>
      </c>
      <c r="E7292" t="s">
        <v>23498</v>
      </c>
      <c r="F7292" t="s">
        <v>36</v>
      </c>
      <c r="G7292" t="s">
        <v>37</v>
      </c>
      <c r="H7292" t="s">
        <v>38537</v>
      </c>
      <c r="I7292" t="s">
        <v>31</v>
      </c>
      <c r="J7292" t="s">
        <v>3859</v>
      </c>
      <c r="K7292" t="s">
        <v>38538</v>
      </c>
      <c r="L7292" t="s">
        <v>38539</v>
      </c>
      <c r="M7292" t="s">
        <v>13530</v>
      </c>
      <c r="N7292" t="s">
        <v>41</v>
      </c>
      <c r="O7292" t="s">
        <v>38540</v>
      </c>
      <c r="P7292" t="s">
        <v>38541</v>
      </c>
      <c r="Q7292" t="s">
        <v>38542</v>
      </c>
      <c r="R7292" t="s">
        <v>38543</v>
      </c>
      <c r="S7292" t="s">
        <v>0</v>
      </c>
      <c r="T7292" s="6">
        <v>841</v>
      </c>
      <c r="U7292" s="6">
        <v>0</v>
      </c>
      <c r="V7292" s="6">
        <v>0</v>
      </c>
      <c r="W7292" s="6">
        <v>513</v>
      </c>
      <c r="X7292" s="6">
        <v>0</v>
      </c>
      <c r="Y7292" s="6">
        <v>0</v>
      </c>
      <c r="Z7292" s="6">
        <v>0</v>
      </c>
      <c r="AA7292" s="6">
        <v>0</v>
      </c>
      <c r="AB7292" s="6">
        <v>0</v>
      </c>
    </row>
    <row r="7293" spans="1:28" hidden="1" x14ac:dyDescent="0.2">
      <c r="A7293" s="4" t="s">
        <v>38535</v>
      </c>
      <c r="B7293" t="s">
        <v>38544</v>
      </c>
      <c r="C7293" s="5" t="s">
        <v>862</v>
      </c>
      <c r="D7293" t="s">
        <v>16156</v>
      </c>
      <c r="E7293" t="s">
        <v>18010</v>
      </c>
      <c r="F7293" t="s">
        <v>36</v>
      </c>
      <c r="G7293" t="s">
        <v>86</v>
      </c>
      <c r="H7293" t="s">
        <v>38545</v>
      </c>
      <c r="I7293" t="s">
        <v>31</v>
      </c>
      <c r="J7293" t="s">
        <v>2139</v>
      </c>
      <c r="K7293" t="s">
        <v>38546</v>
      </c>
      <c r="L7293" t="s">
        <v>38547</v>
      </c>
      <c r="M7293" t="s">
        <v>644</v>
      </c>
      <c r="N7293" t="s">
        <v>41</v>
      </c>
      <c r="O7293" t="s">
        <v>7322</v>
      </c>
      <c r="P7293" t="s">
        <v>38548</v>
      </c>
      <c r="Q7293" t="s">
        <v>38549</v>
      </c>
      <c r="R7293" t="s">
        <v>38549</v>
      </c>
      <c r="S7293" t="s">
        <v>38549</v>
      </c>
      <c r="T7293" s="6">
        <v>1</v>
      </c>
      <c r="U7293" s="6">
        <v>0</v>
      </c>
      <c r="V7293" s="6">
        <v>0</v>
      </c>
      <c r="W7293" s="6">
        <v>0</v>
      </c>
      <c r="X7293" s="6">
        <v>0</v>
      </c>
      <c r="Y7293" s="6">
        <v>0</v>
      </c>
      <c r="Z7293" s="6">
        <v>0</v>
      </c>
      <c r="AA7293" s="6">
        <v>0</v>
      </c>
      <c r="AB7293" s="6">
        <v>0</v>
      </c>
    </row>
    <row r="7294" spans="1:28" hidden="1" x14ac:dyDescent="0.2">
      <c r="A7294" s="4" t="s">
        <v>38535</v>
      </c>
      <c r="B7294" t="s">
        <v>38550</v>
      </c>
      <c r="C7294" s="5" t="s">
        <v>862</v>
      </c>
      <c r="D7294" t="s">
        <v>16156</v>
      </c>
      <c r="E7294" t="s">
        <v>24737</v>
      </c>
      <c r="F7294" t="s">
        <v>36</v>
      </c>
      <c r="G7294" t="s">
        <v>86</v>
      </c>
      <c r="H7294" t="s">
        <v>38551</v>
      </c>
      <c r="I7294" t="s">
        <v>31</v>
      </c>
      <c r="J7294" t="s">
        <v>270</v>
      </c>
      <c r="K7294" t="s">
        <v>38552</v>
      </c>
      <c r="L7294" t="s">
        <v>38553</v>
      </c>
      <c r="M7294" t="s">
        <v>17686</v>
      </c>
      <c r="N7294" t="s">
        <v>41</v>
      </c>
      <c r="O7294" t="s">
        <v>20134</v>
      </c>
      <c r="P7294" t="s">
        <v>38554</v>
      </c>
      <c r="Q7294" t="s">
        <v>38555</v>
      </c>
      <c r="R7294" t="s">
        <v>38555</v>
      </c>
      <c r="S7294" t="s">
        <v>38555</v>
      </c>
      <c r="T7294" s="6">
        <v>0</v>
      </c>
      <c r="U7294" s="6">
        <v>0</v>
      </c>
      <c r="V7294" s="6">
        <v>0</v>
      </c>
      <c r="W7294" s="6">
        <v>1308</v>
      </c>
      <c r="X7294" s="6">
        <v>0</v>
      </c>
      <c r="Y7294" s="6">
        <v>0</v>
      </c>
      <c r="Z7294" s="6">
        <v>0</v>
      </c>
      <c r="AA7294" s="6">
        <v>0</v>
      </c>
      <c r="AB7294" s="6">
        <v>0</v>
      </c>
    </row>
    <row r="7295" spans="1:28" x14ac:dyDescent="0.2">
      <c r="A7295" s="4" t="s">
        <v>38535</v>
      </c>
      <c r="B7295" t="s">
        <v>38556</v>
      </c>
      <c r="C7295" s="5" t="s">
        <v>5459</v>
      </c>
      <c r="D7295" t="s">
        <v>34</v>
      </c>
      <c r="E7295" t="s">
        <v>117</v>
      </c>
      <c r="F7295" t="s">
        <v>36</v>
      </c>
      <c r="G7295" t="s">
        <v>37</v>
      </c>
      <c r="H7295" t="s">
        <v>38557</v>
      </c>
      <c r="I7295" t="s">
        <v>31</v>
      </c>
      <c r="J7295" t="s">
        <v>1685</v>
      </c>
      <c r="K7295" t="s">
        <v>38558</v>
      </c>
      <c r="L7295" t="s">
        <v>38559</v>
      </c>
      <c r="M7295" t="s">
        <v>37704</v>
      </c>
      <c r="N7295" t="s">
        <v>41</v>
      </c>
      <c r="O7295" t="s">
        <v>2897</v>
      </c>
      <c r="P7295" t="s">
        <v>38560</v>
      </c>
      <c r="Q7295" t="s">
        <v>38561</v>
      </c>
      <c r="R7295" t="s">
        <v>0</v>
      </c>
      <c r="S7295" t="s">
        <v>38561</v>
      </c>
      <c r="T7295" s="6">
        <v>1250</v>
      </c>
      <c r="U7295" s="6">
        <v>0</v>
      </c>
      <c r="V7295" s="6">
        <v>0</v>
      </c>
      <c r="W7295" s="6">
        <v>0</v>
      </c>
      <c r="X7295" s="6">
        <v>0</v>
      </c>
      <c r="Y7295" s="6">
        <v>0</v>
      </c>
      <c r="Z7295" s="6">
        <v>0</v>
      </c>
      <c r="AA7295" s="6">
        <v>0</v>
      </c>
      <c r="AB7295" s="6">
        <v>0</v>
      </c>
    </row>
    <row r="7296" spans="1:28" x14ac:dyDescent="0.2">
      <c r="A7296" s="4" t="s">
        <v>38562</v>
      </c>
      <c r="B7296" t="s">
        <v>38563</v>
      </c>
      <c r="C7296" s="5" t="s">
        <v>862</v>
      </c>
      <c r="D7296" t="s">
        <v>34</v>
      </c>
      <c r="E7296" t="s">
        <v>66</v>
      </c>
      <c r="F7296" t="s">
        <v>36</v>
      </c>
      <c r="G7296" t="s">
        <v>37</v>
      </c>
      <c r="H7296" t="s">
        <v>38564</v>
      </c>
      <c r="I7296" t="s">
        <v>31</v>
      </c>
      <c r="J7296" t="s">
        <v>3421</v>
      </c>
      <c r="K7296" t="s">
        <v>22451</v>
      </c>
      <c r="L7296" t="s">
        <v>38565</v>
      </c>
      <c r="M7296" t="s">
        <v>38566</v>
      </c>
      <c r="N7296" t="s">
        <v>41</v>
      </c>
      <c r="O7296" t="s">
        <v>6527</v>
      </c>
      <c r="P7296" t="s">
        <v>38567</v>
      </c>
      <c r="Q7296" t="s">
        <v>38568</v>
      </c>
      <c r="R7296" t="s">
        <v>38569</v>
      </c>
      <c r="S7296" t="s">
        <v>38569</v>
      </c>
      <c r="T7296" s="6">
        <v>393</v>
      </c>
      <c r="U7296" s="6">
        <v>0</v>
      </c>
      <c r="V7296" s="6">
        <v>0</v>
      </c>
      <c r="W7296" s="6">
        <v>0</v>
      </c>
      <c r="X7296" s="6">
        <v>0</v>
      </c>
      <c r="Y7296" s="6">
        <v>0</v>
      </c>
      <c r="Z7296" s="6">
        <v>0</v>
      </c>
      <c r="AA7296" s="6">
        <v>0</v>
      </c>
      <c r="AB7296" s="6">
        <v>0</v>
      </c>
    </row>
    <row r="7297" spans="1:28" hidden="1" x14ac:dyDescent="0.2">
      <c r="A7297" s="4" t="s">
        <v>38562</v>
      </c>
      <c r="B7297" t="s">
        <v>38570</v>
      </c>
      <c r="C7297" s="5" t="s">
        <v>862</v>
      </c>
      <c r="D7297" t="s">
        <v>34</v>
      </c>
      <c r="E7297" t="s">
        <v>35</v>
      </c>
      <c r="F7297" t="s">
        <v>36</v>
      </c>
      <c r="G7297" t="s">
        <v>37</v>
      </c>
      <c r="H7297" t="s">
        <v>36709</v>
      </c>
      <c r="I7297" t="s">
        <v>31</v>
      </c>
      <c r="J7297" t="s">
        <v>0</v>
      </c>
      <c r="K7297" t="s">
        <v>36709</v>
      </c>
      <c r="L7297" t="s">
        <v>38571</v>
      </c>
      <c r="M7297" t="s">
        <v>38572</v>
      </c>
      <c r="N7297" t="s">
        <v>465</v>
      </c>
      <c r="O7297" t="s">
        <v>38573</v>
      </c>
      <c r="P7297" t="s">
        <v>36713</v>
      </c>
      <c r="Q7297" t="s">
        <v>36714</v>
      </c>
      <c r="R7297" t="s">
        <v>0</v>
      </c>
      <c r="S7297" t="s">
        <v>0</v>
      </c>
      <c r="T7297" s="6">
        <v>200</v>
      </c>
      <c r="U7297" s="6">
        <v>0</v>
      </c>
      <c r="V7297" s="6">
        <v>0</v>
      </c>
      <c r="W7297" s="6">
        <v>0</v>
      </c>
      <c r="X7297" s="6">
        <v>0</v>
      </c>
      <c r="Y7297" s="6">
        <v>0</v>
      </c>
      <c r="Z7297" s="6">
        <v>0</v>
      </c>
      <c r="AA7297" s="6">
        <v>0</v>
      </c>
      <c r="AB7297" s="6">
        <v>0</v>
      </c>
    </row>
    <row r="7298" spans="1:28" hidden="1" x14ac:dyDescent="0.2">
      <c r="A7298" s="4" t="s">
        <v>38562</v>
      </c>
      <c r="B7298" t="s">
        <v>38574</v>
      </c>
      <c r="C7298" s="5" t="s">
        <v>862</v>
      </c>
      <c r="D7298" t="s">
        <v>34</v>
      </c>
      <c r="E7298" t="s">
        <v>179</v>
      </c>
      <c r="F7298" t="s">
        <v>36</v>
      </c>
      <c r="G7298" t="s">
        <v>37</v>
      </c>
      <c r="H7298" t="s">
        <v>38575</v>
      </c>
      <c r="I7298" t="s">
        <v>31</v>
      </c>
      <c r="J7298" t="s">
        <v>0</v>
      </c>
      <c r="K7298" t="s">
        <v>38575</v>
      </c>
      <c r="L7298" t="s">
        <v>38576</v>
      </c>
      <c r="M7298" t="s">
        <v>4682</v>
      </c>
      <c r="N7298" t="s">
        <v>41</v>
      </c>
      <c r="O7298" t="s">
        <v>38577</v>
      </c>
      <c r="P7298" t="s">
        <v>38578</v>
      </c>
      <c r="Q7298" t="s">
        <v>38579</v>
      </c>
      <c r="R7298" t="s">
        <v>38580</v>
      </c>
      <c r="S7298" t="s">
        <v>38579</v>
      </c>
      <c r="T7298" s="6">
        <v>0</v>
      </c>
      <c r="U7298" s="6">
        <v>0</v>
      </c>
      <c r="V7298" s="6">
        <v>0</v>
      </c>
      <c r="W7298" s="6">
        <v>0</v>
      </c>
      <c r="X7298" s="6">
        <v>0</v>
      </c>
      <c r="Y7298" s="6">
        <v>0</v>
      </c>
      <c r="Z7298" s="6">
        <v>0</v>
      </c>
      <c r="AA7298" s="6">
        <v>0</v>
      </c>
      <c r="AB7298" s="6">
        <v>0</v>
      </c>
    </row>
    <row r="7299" spans="1:28" x14ac:dyDescent="0.2">
      <c r="A7299" s="4" t="s">
        <v>38581</v>
      </c>
      <c r="B7299" t="s">
        <v>38582</v>
      </c>
      <c r="C7299" s="5" t="s">
        <v>862</v>
      </c>
      <c r="D7299" t="s">
        <v>34</v>
      </c>
      <c r="E7299" t="s">
        <v>46</v>
      </c>
      <c r="F7299" t="s">
        <v>36</v>
      </c>
      <c r="G7299" t="s">
        <v>37</v>
      </c>
      <c r="H7299" t="s">
        <v>38583</v>
      </c>
      <c r="I7299" t="s">
        <v>31</v>
      </c>
      <c r="J7299" t="s">
        <v>2919</v>
      </c>
      <c r="K7299" t="s">
        <v>19923</v>
      </c>
      <c r="L7299" t="s">
        <v>24027</v>
      </c>
      <c r="M7299" t="s">
        <v>164</v>
      </c>
      <c r="N7299" t="s">
        <v>41</v>
      </c>
      <c r="O7299" t="s">
        <v>38584</v>
      </c>
      <c r="P7299" t="s">
        <v>24028</v>
      </c>
      <c r="Q7299" t="s">
        <v>24029</v>
      </c>
      <c r="R7299" t="s">
        <v>38585</v>
      </c>
      <c r="S7299" t="s">
        <v>24029</v>
      </c>
      <c r="T7299" s="6">
        <v>0</v>
      </c>
      <c r="U7299" s="6">
        <v>0</v>
      </c>
      <c r="V7299" s="6">
        <v>0</v>
      </c>
      <c r="W7299" s="6">
        <v>0</v>
      </c>
      <c r="X7299" s="6">
        <v>0</v>
      </c>
      <c r="Y7299" s="6">
        <v>0</v>
      </c>
      <c r="Z7299" s="6">
        <v>0</v>
      </c>
      <c r="AA7299" s="6">
        <v>0</v>
      </c>
      <c r="AB7299" s="6">
        <v>0</v>
      </c>
    </row>
    <row r="7300" spans="1:28" x14ac:dyDescent="0.2">
      <c r="A7300" s="4" t="s">
        <v>38581</v>
      </c>
      <c r="B7300" t="s">
        <v>38586</v>
      </c>
      <c r="C7300" s="5" t="s">
        <v>862</v>
      </c>
      <c r="D7300" t="s">
        <v>34</v>
      </c>
      <c r="E7300" t="s">
        <v>179</v>
      </c>
      <c r="F7300" t="s">
        <v>36</v>
      </c>
      <c r="G7300" t="s">
        <v>37</v>
      </c>
      <c r="H7300" t="s">
        <v>38587</v>
      </c>
      <c r="I7300" t="s">
        <v>31</v>
      </c>
      <c r="J7300" t="s">
        <v>5577</v>
      </c>
      <c r="K7300" t="s">
        <v>38588</v>
      </c>
      <c r="L7300" t="s">
        <v>38589</v>
      </c>
      <c r="M7300" t="s">
        <v>51</v>
      </c>
      <c r="N7300" t="s">
        <v>41</v>
      </c>
      <c r="O7300" t="s">
        <v>52</v>
      </c>
      <c r="P7300" t="s">
        <v>38590</v>
      </c>
      <c r="Q7300" t="s">
        <v>38591</v>
      </c>
      <c r="R7300" t="s">
        <v>38592</v>
      </c>
      <c r="S7300" t="s">
        <v>38592</v>
      </c>
      <c r="T7300" s="6">
        <v>0</v>
      </c>
      <c r="U7300" s="6">
        <v>0</v>
      </c>
      <c r="V7300" s="6">
        <v>0</v>
      </c>
      <c r="W7300" s="6">
        <v>713</v>
      </c>
      <c r="X7300" s="6">
        <v>0</v>
      </c>
      <c r="Y7300" s="6">
        <v>0</v>
      </c>
      <c r="Z7300" s="6">
        <v>0</v>
      </c>
      <c r="AA7300" s="6">
        <v>0</v>
      </c>
      <c r="AB7300" s="6">
        <v>0</v>
      </c>
    </row>
    <row r="7301" spans="1:28" hidden="1" x14ac:dyDescent="0.2">
      <c r="A7301" s="4" t="s">
        <v>38593</v>
      </c>
      <c r="B7301" t="s">
        <v>38594</v>
      </c>
      <c r="C7301" s="5" t="s">
        <v>5459</v>
      </c>
      <c r="D7301" t="s">
        <v>34</v>
      </c>
      <c r="E7301" t="s">
        <v>117</v>
      </c>
      <c r="F7301" t="s">
        <v>36</v>
      </c>
      <c r="G7301" t="s">
        <v>37</v>
      </c>
      <c r="H7301" t="s">
        <v>38595</v>
      </c>
      <c r="I7301" t="s">
        <v>31</v>
      </c>
      <c r="J7301" t="s">
        <v>0</v>
      </c>
      <c r="K7301" t="s">
        <v>38595</v>
      </c>
      <c r="L7301" t="s">
        <v>38596</v>
      </c>
      <c r="M7301" t="s">
        <v>856</v>
      </c>
      <c r="N7301" t="s">
        <v>41</v>
      </c>
      <c r="O7301" t="s">
        <v>38597</v>
      </c>
      <c r="P7301" t="s">
        <v>38598</v>
      </c>
      <c r="Q7301" t="s">
        <v>38599</v>
      </c>
      <c r="R7301" t="s">
        <v>0</v>
      </c>
      <c r="S7301" t="s">
        <v>38599</v>
      </c>
      <c r="T7301" s="6">
        <v>0</v>
      </c>
      <c r="U7301" s="6">
        <v>0</v>
      </c>
      <c r="V7301" s="6">
        <v>0</v>
      </c>
      <c r="W7301" s="6">
        <v>0</v>
      </c>
      <c r="X7301" s="6">
        <v>0</v>
      </c>
      <c r="Y7301" s="6">
        <v>0</v>
      </c>
      <c r="Z7301" s="6">
        <v>0</v>
      </c>
      <c r="AA7301" s="6">
        <v>0</v>
      </c>
      <c r="AB7301" s="6">
        <v>0</v>
      </c>
    </row>
    <row r="7302" spans="1:28" hidden="1" x14ac:dyDescent="0.2">
      <c r="A7302" s="4" t="s">
        <v>38593</v>
      </c>
      <c r="B7302" t="s">
        <v>38600</v>
      </c>
      <c r="C7302" s="5" t="s">
        <v>5459</v>
      </c>
      <c r="D7302" t="s">
        <v>16156</v>
      </c>
      <c r="E7302" t="s">
        <v>23498</v>
      </c>
      <c r="F7302" t="s">
        <v>36</v>
      </c>
      <c r="G7302" t="s">
        <v>37</v>
      </c>
      <c r="H7302" t="s">
        <v>38601</v>
      </c>
      <c r="I7302" t="s">
        <v>31</v>
      </c>
      <c r="J7302" t="s">
        <v>0</v>
      </c>
      <c r="K7302" t="s">
        <v>38601</v>
      </c>
      <c r="L7302" t="s">
        <v>38602</v>
      </c>
      <c r="M7302" t="s">
        <v>38603</v>
      </c>
      <c r="N7302" t="s">
        <v>465</v>
      </c>
      <c r="O7302" t="s">
        <v>38604</v>
      </c>
      <c r="P7302" t="s">
        <v>38605</v>
      </c>
      <c r="Q7302" t="s">
        <v>38606</v>
      </c>
      <c r="R7302" t="s">
        <v>38607</v>
      </c>
      <c r="S7302" t="s">
        <v>38607</v>
      </c>
      <c r="T7302" s="6">
        <v>0</v>
      </c>
      <c r="U7302" s="6">
        <v>0</v>
      </c>
      <c r="V7302" s="6">
        <v>0</v>
      </c>
      <c r="W7302" s="6">
        <v>726</v>
      </c>
      <c r="X7302" s="6">
        <v>0</v>
      </c>
      <c r="Y7302" s="6">
        <v>0</v>
      </c>
      <c r="Z7302" s="6">
        <v>0</v>
      </c>
      <c r="AA7302" s="6">
        <v>0</v>
      </c>
      <c r="AB7302" s="6">
        <v>0</v>
      </c>
    </row>
    <row r="7303" spans="1:28" hidden="1" x14ac:dyDescent="0.2">
      <c r="A7303" s="4" t="s">
        <v>38593</v>
      </c>
      <c r="B7303" t="s">
        <v>38608</v>
      </c>
      <c r="C7303" s="5" t="s">
        <v>862</v>
      </c>
      <c r="D7303" t="s">
        <v>34</v>
      </c>
      <c r="E7303" t="s">
        <v>179</v>
      </c>
      <c r="F7303" t="s">
        <v>36</v>
      </c>
      <c r="G7303" t="s">
        <v>37</v>
      </c>
      <c r="H7303" t="s">
        <v>21303</v>
      </c>
      <c r="I7303" t="s">
        <v>94</v>
      </c>
      <c r="J7303" t="s">
        <v>0</v>
      </c>
      <c r="K7303" t="s">
        <v>21303</v>
      </c>
      <c r="L7303" t="s">
        <v>8511</v>
      </c>
      <c r="M7303" t="s">
        <v>8512</v>
      </c>
      <c r="N7303" t="s">
        <v>701</v>
      </c>
      <c r="O7303" t="s">
        <v>8513</v>
      </c>
      <c r="P7303" t="s">
        <v>0</v>
      </c>
      <c r="Q7303" t="s">
        <v>24331</v>
      </c>
      <c r="R7303" t="s">
        <v>0</v>
      </c>
      <c r="S7303" t="s">
        <v>0</v>
      </c>
      <c r="T7303" s="6">
        <v>0</v>
      </c>
      <c r="U7303" s="6">
        <v>0</v>
      </c>
      <c r="V7303" s="6">
        <v>0</v>
      </c>
      <c r="W7303" s="6">
        <v>0</v>
      </c>
      <c r="X7303" s="6">
        <v>0</v>
      </c>
      <c r="Y7303" s="6">
        <v>0</v>
      </c>
      <c r="Z7303" s="6">
        <v>0</v>
      </c>
      <c r="AA7303" s="6">
        <v>0</v>
      </c>
      <c r="AB7303" s="6">
        <v>0</v>
      </c>
    </row>
    <row r="7304" spans="1:28" hidden="1" x14ac:dyDescent="0.2">
      <c r="A7304" s="4" t="s">
        <v>38593</v>
      </c>
      <c r="B7304" t="s">
        <v>38609</v>
      </c>
      <c r="C7304" s="5" t="s">
        <v>862</v>
      </c>
      <c r="D7304" t="s">
        <v>34</v>
      </c>
      <c r="E7304" t="s">
        <v>297</v>
      </c>
      <c r="F7304" t="s">
        <v>36</v>
      </c>
      <c r="G7304" t="s">
        <v>37</v>
      </c>
      <c r="H7304" t="s">
        <v>38610</v>
      </c>
      <c r="I7304" t="s">
        <v>31</v>
      </c>
      <c r="J7304" t="s">
        <v>762</v>
      </c>
      <c r="K7304" t="s">
        <v>38611</v>
      </c>
      <c r="L7304" t="s">
        <v>38612</v>
      </c>
      <c r="M7304" t="s">
        <v>29364</v>
      </c>
      <c r="N7304" t="s">
        <v>653</v>
      </c>
      <c r="O7304" t="s">
        <v>38613</v>
      </c>
      <c r="P7304" t="s">
        <v>38614</v>
      </c>
      <c r="Q7304" t="s">
        <v>38615</v>
      </c>
      <c r="R7304" t="s">
        <v>0</v>
      </c>
      <c r="S7304" t="s">
        <v>38615</v>
      </c>
      <c r="T7304" s="6">
        <v>0</v>
      </c>
      <c r="U7304" s="6">
        <v>0</v>
      </c>
      <c r="V7304" s="6">
        <v>0</v>
      </c>
      <c r="W7304" s="6">
        <v>0</v>
      </c>
      <c r="X7304" s="6">
        <v>0</v>
      </c>
      <c r="Y7304" s="6">
        <v>0</v>
      </c>
      <c r="Z7304" s="6">
        <v>0</v>
      </c>
      <c r="AA7304" s="6">
        <v>0</v>
      </c>
      <c r="AB7304" s="6">
        <v>0</v>
      </c>
    </row>
    <row r="7305" spans="1:28" hidden="1" x14ac:dyDescent="0.2">
      <c r="A7305" s="4" t="s">
        <v>38593</v>
      </c>
      <c r="B7305" t="s">
        <v>38616</v>
      </c>
      <c r="C7305" s="5" t="s">
        <v>862</v>
      </c>
      <c r="D7305" t="s">
        <v>16156</v>
      </c>
      <c r="E7305" t="s">
        <v>24737</v>
      </c>
      <c r="F7305" t="s">
        <v>36</v>
      </c>
      <c r="G7305" t="s">
        <v>37</v>
      </c>
      <c r="H7305" t="s">
        <v>38617</v>
      </c>
      <c r="I7305" t="s">
        <v>31</v>
      </c>
      <c r="J7305" t="s">
        <v>26021</v>
      </c>
      <c r="K7305" t="s">
        <v>38618</v>
      </c>
      <c r="L7305" t="s">
        <v>38619</v>
      </c>
      <c r="M7305" t="s">
        <v>38620</v>
      </c>
      <c r="N7305" t="s">
        <v>653</v>
      </c>
      <c r="O7305" t="s">
        <v>38621</v>
      </c>
      <c r="P7305" t="s">
        <v>38622</v>
      </c>
      <c r="Q7305" t="s">
        <v>38623</v>
      </c>
      <c r="R7305" t="s">
        <v>38624</v>
      </c>
      <c r="S7305" t="s">
        <v>38623</v>
      </c>
      <c r="T7305" s="6">
        <v>0</v>
      </c>
      <c r="U7305" s="6">
        <v>0</v>
      </c>
      <c r="V7305" s="6">
        <v>0</v>
      </c>
      <c r="W7305" s="6">
        <v>513</v>
      </c>
      <c r="X7305" s="6">
        <v>0</v>
      </c>
      <c r="Y7305" s="6">
        <v>0</v>
      </c>
      <c r="Z7305" s="6">
        <v>0</v>
      </c>
      <c r="AA7305" s="6">
        <v>0</v>
      </c>
      <c r="AB7305" s="6">
        <v>0</v>
      </c>
    </row>
    <row r="7306" spans="1:28" hidden="1" x14ac:dyDescent="0.2">
      <c r="A7306" s="4" t="s">
        <v>38625</v>
      </c>
      <c r="B7306" t="s">
        <v>38626</v>
      </c>
      <c r="C7306" s="5" t="s">
        <v>862</v>
      </c>
      <c r="D7306" t="s">
        <v>34</v>
      </c>
      <c r="E7306" t="s">
        <v>179</v>
      </c>
      <c r="F7306" t="s">
        <v>36</v>
      </c>
      <c r="G7306" t="s">
        <v>37</v>
      </c>
      <c r="H7306" t="s">
        <v>38627</v>
      </c>
      <c r="I7306" t="s">
        <v>31</v>
      </c>
      <c r="J7306" t="s">
        <v>38628</v>
      </c>
      <c r="K7306" t="s">
        <v>38629</v>
      </c>
      <c r="L7306" t="s">
        <v>38630</v>
      </c>
      <c r="M7306" t="s">
        <v>3515</v>
      </c>
      <c r="N7306" t="s">
        <v>101</v>
      </c>
      <c r="O7306" t="s">
        <v>3516</v>
      </c>
      <c r="P7306" t="s">
        <v>38631</v>
      </c>
      <c r="Q7306" t="s">
        <v>38632</v>
      </c>
      <c r="R7306" t="s">
        <v>38632</v>
      </c>
      <c r="S7306" t="s">
        <v>38632</v>
      </c>
      <c r="T7306" s="6">
        <v>1750</v>
      </c>
      <c r="U7306" s="6">
        <v>0</v>
      </c>
      <c r="V7306" s="6">
        <v>0</v>
      </c>
      <c r="W7306" s="6">
        <v>0</v>
      </c>
      <c r="X7306" s="6">
        <v>0</v>
      </c>
      <c r="Y7306" s="6">
        <v>0</v>
      </c>
      <c r="Z7306" s="6">
        <v>0</v>
      </c>
      <c r="AA7306" s="6">
        <v>0</v>
      </c>
      <c r="AB7306" s="6">
        <v>0</v>
      </c>
    </row>
    <row r="7307" spans="1:28" x14ac:dyDescent="0.2">
      <c r="A7307" s="4" t="s">
        <v>38625</v>
      </c>
      <c r="B7307" t="s">
        <v>38633</v>
      </c>
      <c r="C7307" s="5" t="s">
        <v>5459</v>
      </c>
      <c r="D7307" t="s">
        <v>34</v>
      </c>
      <c r="E7307" t="s">
        <v>117</v>
      </c>
      <c r="F7307" t="s">
        <v>36</v>
      </c>
      <c r="G7307" t="s">
        <v>37</v>
      </c>
      <c r="H7307" t="s">
        <v>3222</v>
      </c>
      <c r="I7307" t="s">
        <v>94</v>
      </c>
      <c r="J7307" t="s">
        <v>0</v>
      </c>
      <c r="K7307" t="s">
        <v>3222</v>
      </c>
      <c r="L7307" t="s">
        <v>1334</v>
      </c>
      <c r="M7307" t="s">
        <v>581</v>
      </c>
      <c r="N7307" t="s">
        <v>41</v>
      </c>
      <c r="O7307" t="s">
        <v>1335</v>
      </c>
      <c r="P7307" t="s">
        <v>0</v>
      </c>
      <c r="Q7307" t="s">
        <v>3227</v>
      </c>
      <c r="R7307" t="s">
        <v>3226</v>
      </c>
      <c r="S7307" t="s">
        <v>3227</v>
      </c>
      <c r="T7307" s="6">
        <v>0</v>
      </c>
      <c r="U7307" s="6">
        <v>0</v>
      </c>
      <c r="V7307" s="6">
        <v>0</v>
      </c>
      <c r="W7307" s="6">
        <v>0</v>
      </c>
      <c r="X7307" s="6">
        <v>0</v>
      </c>
      <c r="Y7307" s="6">
        <v>0</v>
      </c>
      <c r="Z7307" s="6">
        <v>0</v>
      </c>
      <c r="AA7307" s="6">
        <v>0</v>
      </c>
      <c r="AB7307" s="6">
        <v>0</v>
      </c>
    </row>
    <row r="7308" spans="1:28" hidden="1" x14ac:dyDescent="0.2">
      <c r="A7308" s="4" t="s">
        <v>38625</v>
      </c>
      <c r="B7308" t="s">
        <v>38634</v>
      </c>
      <c r="C7308" s="5" t="s">
        <v>862</v>
      </c>
      <c r="D7308" t="s">
        <v>34</v>
      </c>
      <c r="E7308" t="s">
        <v>46</v>
      </c>
      <c r="F7308" t="s">
        <v>36</v>
      </c>
      <c r="G7308" t="s">
        <v>37</v>
      </c>
      <c r="H7308" t="s">
        <v>38635</v>
      </c>
      <c r="I7308" t="s">
        <v>94</v>
      </c>
      <c r="J7308" t="s">
        <v>0</v>
      </c>
      <c r="K7308" t="s">
        <v>38635</v>
      </c>
      <c r="L7308" t="s">
        <v>38636</v>
      </c>
      <c r="M7308" t="s">
        <v>38637</v>
      </c>
      <c r="N7308" t="s">
        <v>41</v>
      </c>
      <c r="O7308" t="s">
        <v>38638</v>
      </c>
      <c r="P7308" t="s">
        <v>0</v>
      </c>
      <c r="Q7308" t="s">
        <v>0</v>
      </c>
      <c r="R7308" t="s">
        <v>0</v>
      </c>
      <c r="S7308" t="s">
        <v>0</v>
      </c>
      <c r="T7308" s="6">
        <v>0</v>
      </c>
      <c r="U7308" s="6">
        <v>0</v>
      </c>
      <c r="V7308" s="6">
        <v>0</v>
      </c>
      <c r="W7308" s="6">
        <v>0</v>
      </c>
      <c r="X7308" s="6">
        <v>0</v>
      </c>
      <c r="Y7308" s="6">
        <v>0</v>
      </c>
      <c r="Z7308" s="6">
        <v>0</v>
      </c>
      <c r="AA7308" s="6">
        <v>0</v>
      </c>
      <c r="AB7308" s="6">
        <v>0</v>
      </c>
    </row>
    <row r="7309" spans="1:28" hidden="1" x14ac:dyDescent="0.2">
      <c r="A7309" s="4" t="s">
        <v>38625</v>
      </c>
      <c r="B7309" t="s">
        <v>38639</v>
      </c>
      <c r="C7309" s="5" t="s">
        <v>862</v>
      </c>
      <c r="D7309" t="s">
        <v>34</v>
      </c>
      <c r="E7309" t="s">
        <v>341</v>
      </c>
      <c r="F7309" t="s">
        <v>36</v>
      </c>
      <c r="G7309" t="s">
        <v>86</v>
      </c>
      <c r="H7309" t="s">
        <v>38640</v>
      </c>
      <c r="I7309" t="s">
        <v>31</v>
      </c>
      <c r="J7309" t="s">
        <v>8566</v>
      </c>
      <c r="K7309" t="s">
        <v>38641</v>
      </c>
      <c r="L7309" t="s">
        <v>10266</v>
      </c>
      <c r="M7309" t="s">
        <v>10267</v>
      </c>
      <c r="N7309" t="s">
        <v>2172</v>
      </c>
      <c r="O7309" t="s">
        <v>10268</v>
      </c>
      <c r="P7309" t="s">
        <v>38642</v>
      </c>
      <c r="Q7309" t="s">
        <v>10271</v>
      </c>
      <c r="R7309" t="s">
        <v>10271</v>
      </c>
      <c r="S7309" t="s">
        <v>0</v>
      </c>
      <c r="T7309" s="6">
        <v>0</v>
      </c>
      <c r="U7309" s="6">
        <v>0</v>
      </c>
      <c r="V7309" s="6">
        <v>0</v>
      </c>
      <c r="W7309" s="6">
        <v>0</v>
      </c>
      <c r="X7309" s="6">
        <v>0</v>
      </c>
      <c r="Y7309" s="6">
        <v>0</v>
      </c>
      <c r="Z7309" s="6">
        <v>0</v>
      </c>
      <c r="AA7309" s="6">
        <v>0</v>
      </c>
      <c r="AB7309" s="6">
        <v>0</v>
      </c>
    </row>
    <row r="7310" spans="1:28" hidden="1" x14ac:dyDescent="0.2">
      <c r="A7310" s="4" t="s">
        <v>38643</v>
      </c>
      <c r="B7310" t="s">
        <v>38644</v>
      </c>
      <c r="C7310" s="5" t="s">
        <v>5459</v>
      </c>
      <c r="D7310" t="s">
        <v>34</v>
      </c>
      <c r="E7310" t="s">
        <v>8270</v>
      </c>
      <c r="F7310" t="s">
        <v>36</v>
      </c>
      <c r="G7310" t="s">
        <v>37</v>
      </c>
      <c r="H7310" t="s">
        <v>7286</v>
      </c>
      <c r="I7310" t="s">
        <v>31</v>
      </c>
      <c r="J7310" t="s">
        <v>0</v>
      </c>
      <c r="K7310" t="s">
        <v>7286</v>
      </c>
      <c r="L7310" t="s">
        <v>7287</v>
      </c>
      <c r="M7310" t="s">
        <v>3515</v>
      </c>
      <c r="N7310" t="s">
        <v>101</v>
      </c>
      <c r="O7310" t="s">
        <v>3516</v>
      </c>
      <c r="P7310" t="s">
        <v>0</v>
      </c>
      <c r="Q7310" t="s">
        <v>7288</v>
      </c>
      <c r="R7310" t="s">
        <v>7288</v>
      </c>
      <c r="S7310" t="s">
        <v>7288</v>
      </c>
      <c r="T7310" s="6">
        <v>0</v>
      </c>
      <c r="U7310" s="6">
        <v>0</v>
      </c>
      <c r="V7310" s="6">
        <v>0</v>
      </c>
      <c r="W7310" s="6">
        <v>0</v>
      </c>
      <c r="X7310" s="6">
        <v>0</v>
      </c>
      <c r="Y7310" s="6">
        <v>0</v>
      </c>
      <c r="Z7310" s="6">
        <v>0</v>
      </c>
      <c r="AA7310" s="6">
        <v>0</v>
      </c>
      <c r="AB7310" s="6">
        <v>0</v>
      </c>
    </row>
    <row r="7311" spans="1:28" x14ac:dyDescent="0.2">
      <c r="A7311" s="4" t="s">
        <v>38643</v>
      </c>
      <c r="B7311" t="s">
        <v>38645</v>
      </c>
      <c r="C7311" s="5" t="s">
        <v>862</v>
      </c>
      <c r="D7311" t="s">
        <v>16156</v>
      </c>
      <c r="E7311" t="s">
        <v>22457</v>
      </c>
      <c r="F7311" t="s">
        <v>36</v>
      </c>
      <c r="G7311" t="s">
        <v>37</v>
      </c>
      <c r="H7311" t="s">
        <v>38646</v>
      </c>
      <c r="I7311" t="s">
        <v>31</v>
      </c>
      <c r="J7311" t="s">
        <v>10315</v>
      </c>
      <c r="K7311" t="s">
        <v>16567</v>
      </c>
      <c r="L7311" t="s">
        <v>16568</v>
      </c>
      <c r="M7311" t="s">
        <v>541</v>
      </c>
      <c r="N7311" t="s">
        <v>41</v>
      </c>
      <c r="O7311" t="s">
        <v>38647</v>
      </c>
      <c r="P7311" t="s">
        <v>16569</v>
      </c>
      <c r="Q7311" t="s">
        <v>16570</v>
      </c>
      <c r="R7311" t="s">
        <v>38648</v>
      </c>
      <c r="S7311" t="s">
        <v>16570</v>
      </c>
      <c r="T7311" s="6">
        <v>0</v>
      </c>
      <c r="U7311" s="6">
        <v>0</v>
      </c>
      <c r="V7311" s="6">
        <v>0</v>
      </c>
      <c r="W7311" s="6">
        <v>434</v>
      </c>
      <c r="X7311" s="6">
        <v>0</v>
      </c>
      <c r="Y7311" s="6">
        <v>0</v>
      </c>
      <c r="Z7311" s="6">
        <v>0</v>
      </c>
      <c r="AA7311" s="6">
        <v>0</v>
      </c>
      <c r="AB7311" s="6">
        <v>0</v>
      </c>
    </row>
    <row r="7312" spans="1:28" x14ac:dyDescent="0.2">
      <c r="A7312" s="4" t="s">
        <v>38643</v>
      </c>
      <c r="B7312" t="s">
        <v>38649</v>
      </c>
      <c r="C7312" s="5" t="s">
        <v>5459</v>
      </c>
      <c r="D7312" t="s">
        <v>34</v>
      </c>
      <c r="E7312" t="s">
        <v>323</v>
      </c>
      <c r="F7312" t="s">
        <v>36</v>
      </c>
      <c r="G7312" t="s">
        <v>37</v>
      </c>
      <c r="H7312" t="s">
        <v>38650</v>
      </c>
      <c r="I7312" t="s">
        <v>31</v>
      </c>
      <c r="J7312" t="s">
        <v>33337</v>
      </c>
      <c r="K7312" t="s">
        <v>38651</v>
      </c>
      <c r="L7312" t="s">
        <v>38652</v>
      </c>
      <c r="M7312" t="s">
        <v>834</v>
      </c>
      <c r="N7312" t="s">
        <v>41</v>
      </c>
      <c r="O7312" t="s">
        <v>874</v>
      </c>
      <c r="P7312" t="s">
        <v>38653</v>
      </c>
      <c r="Q7312" t="s">
        <v>38654</v>
      </c>
      <c r="R7312" t="s">
        <v>38654</v>
      </c>
      <c r="S7312" t="s">
        <v>38655</v>
      </c>
      <c r="T7312" s="6">
        <v>0</v>
      </c>
      <c r="U7312" s="6">
        <v>0</v>
      </c>
      <c r="V7312" s="6">
        <v>0</v>
      </c>
      <c r="W7312" s="6">
        <v>0</v>
      </c>
      <c r="X7312" s="6">
        <v>0</v>
      </c>
      <c r="Y7312" s="6">
        <v>0</v>
      </c>
      <c r="Z7312" s="6">
        <v>0</v>
      </c>
      <c r="AA7312" s="6">
        <v>0</v>
      </c>
      <c r="AB7312" s="6">
        <v>0</v>
      </c>
    </row>
    <row r="7313" spans="1:28" hidden="1" x14ac:dyDescent="0.2">
      <c r="A7313" s="4" t="s">
        <v>38656</v>
      </c>
      <c r="B7313" t="s">
        <v>38657</v>
      </c>
      <c r="C7313" s="5" t="s">
        <v>5459</v>
      </c>
      <c r="D7313" t="s">
        <v>34</v>
      </c>
      <c r="E7313" t="s">
        <v>285</v>
      </c>
      <c r="F7313" t="s">
        <v>36</v>
      </c>
      <c r="G7313" t="s">
        <v>37</v>
      </c>
      <c r="H7313" t="s">
        <v>10602</v>
      </c>
      <c r="I7313" t="s">
        <v>31</v>
      </c>
      <c r="J7313" t="s">
        <v>0</v>
      </c>
      <c r="K7313" t="s">
        <v>10602</v>
      </c>
      <c r="L7313" t="s">
        <v>9633</v>
      </c>
      <c r="M7313" t="s">
        <v>432</v>
      </c>
      <c r="N7313" t="s">
        <v>41</v>
      </c>
      <c r="O7313" t="s">
        <v>9634</v>
      </c>
      <c r="P7313" t="s">
        <v>9635</v>
      </c>
      <c r="Q7313" t="s">
        <v>10604</v>
      </c>
      <c r="R7313" t="s">
        <v>9636</v>
      </c>
      <c r="S7313" t="s">
        <v>10605</v>
      </c>
      <c r="T7313" s="6">
        <v>0</v>
      </c>
      <c r="U7313" s="6">
        <v>0</v>
      </c>
      <c r="V7313" s="6">
        <v>0</v>
      </c>
      <c r="W7313" s="6">
        <v>0</v>
      </c>
      <c r="X7313" s="6">
        <v>0</v>
      </c>
      <c r="Y7313" s="6">
        <v>0</v>
      </c>
      <c r="Z7313" s="6">
        <v>0</v>
      </c>
      <c r="AA7313" s="6">
        <v>0</v>
      </c>
      <c r="AB7313" s="6">
        <v>0</v>
      </c>
    </row>
    <row r="7314" spans="1:28" x14ac:dyDescent="0.2">
      <c r="A7314" s="4" t="s">
        <v>38656</v>
      </c>
      <c r="B7314" t="s">
        <v>38658</v>
      </c>
      <c r="C7314" s="5" t="s">
        <v>862</v>
      </c>
      <c r="D7314" t="s">
        <v>34</v>
      </c>
      <c r="E7314" t="s">
        <v>179</v>
      </c>
      <c r="F7314" t="s">
        <v>36</v>
      </c>
      <c r="G7314" t="s">
        <v>86</v>
      </c>
      <c r="H7314" t="s">
        <v>38659</v>
      </c>
      <c r="I7314" t="s">
        <v>31</v>
      </c>
      <c r="J7314" t="s">
        <v>1663</v>
      </c>
      <c r="K7314" t="s">
        <v>38660</v>
      </c>
      <c r="L7314" t="s">
        <v>38661</v>
      </c>
      <c r="M7314" t="s">
        <v>164</v>
      </c>
      <c r="N7314" t="s">
        <v>41</v>
      </c>
      <c r="O7314" t="s">
        <v>38662</v>
      </c>
      <c r="P7314" t="s">
        <v>38663</v>
      </c>
      <c r="Q7314" t="s">
        <v>38664</v>
      </c>
      <c r="R7314" t="s">
        <v>38665</v>
      </c>
      <c r="S7314" t="s">
        <v>0</v>
      </c>
      <c r="T7314" s="6">
        <v>0</v>
      </c>
      <c r="U7314" s="6">
        <v>0</v>
      </c>
      <c r="V7314" s="6">
        <v>0</v>
      </c>
      <c r="W7314" s="6">
        <v>0</v>
      </c>
      <c r="X7314" s="6">
        <v>0</v>
      </c>
      <c r="Y7314" s="6">
        <v>0</v>
      </c>
      <c r="Z7314" s="6">
        <v>0</v>
      </c>
      <c r="AA7314" s="6">
        <v>0</v>
      </c>
      <c r="AB7314" s="6">
        <v>0</v>
      </c>
    </row>
    <row r="7315" spans="1:28" x14ac:dyDescent="0.2">
      <c r="A7315" s="4" t="s">
        <v>38656</v>
      </c>
      <c r="B7315" t="s">
        <v>38666</v>
      </c>
      <c r="C7315" s="5" t="s">
        <v>5459</v>
      </c>
      <c r="D7315" t="s">
        <v>34</v>
      </c>
      <c r="E7315" t="s">
        <v>179</v>
      </c>
      <c r="F7315" t="s">
        <v>36</v>
      </c>
      <c r="G7315" t="s">
        <v>37</v>
      </c>
      <c r="H7315" t="s">
        <v>38667</v>
      </c>
      <c r="I7315" t="s">
        <v>31</v>
      </c>
      <c r="J7315" t="s">
        <v>0</v>
      </c>
      <c r="K7315" t="s">
        <v>38667</v>
      </c>
      <c r="L7315" t="s">
        <v>38668</v>
      </c>
      <c r="M7315" t="s">
        <v>209</v>
      </c>
      <c r="N7315" t="s">
        <v>41</v>
      </c>
      <c r="O7315" t="s">
        <v>38669</v>
      </c>
      <c r="P7315" t="s">
        <v>38670</v>
      </c>
      <c r="Q7315" t="s">
        <v>38671</v>
      </c>
      <c r="R7315" t="s">
        <v>0</v>
      </c>
      <c r="S7315" t="s">
        <v>38671</v>
      </c>
      <c r="T7315" s="6">
        <v>0</v>
      </c>
      <c r="U7315" s="6">
        <v>0</v>
      </c>
      <c r="V7315" s="6">
        <v>0</v>
      </c>
      <c r="W7315" s="6">
        <v>713</v>
      </c>
      <c r="X7315" s="6">
        <v>0</v>
      </c>
      <c r="Y7315" s="6">
        <v>0</v>
      </c>
      <c r="Z7315" s="6">
        <v>0</v>
      </c>
      <c r="AA7315" s="6">
        <v>0</v>
      </c>
      <c r="AB7315" s="6">
        <v>0</v>
      </c>
    </row>
    <row r="7316" spans="1:28" hidden="1" x14ac:dyDescent="0.2">
      <c r="A7316" s="4" t="s">
        <v>38656</v>
      </c>
      <c r="B7316" t="s">
        <v>38672</v>
      </c>
      <c r="C7316" s="5" t="s">
        <v>862</v>
      </c>
      <c r="D7316" t="s">
        <v>34</v>
      </c>
      <c r="E7316" t="s">
        <v>8270</v>
      </c>
      <c r="F7316" t="s">
        <v>36</v>
      </c>
      <c r="G7316" t="s">
        <v>37</v>
      </c>
      <c r="H7316" t="s">
        <v>38673</v>
      </c>
      <c r="I7316" t="s">
        <v>31</v>
      </c>
      <c r="J7316" t="s">
        <v>0</v>
      </c>
      <c r="K7316" t="s">
        <v>38673</v>
      </c>
      <c r="L7316" t="s">
        <v>38674</v>
      </c>
      <c r="M7316" t="s">
        <v>308</v>
      </c>
      <c r="N7316" t="s">
        <v>101</v>
      </c>
      <c r="O7316" t="s">
        <v>38675</v>
      </c>
      <c r="P7316" t="s">
        <v>0</v>
      </c>
      <c r="Q7316" t="s">
        <v>38676</v>
      </c>
      <c r="R7316" t="s">
        <v>0</v>
      </c>
      <c r="S7316" t="s">
        <v>0</v>
      </c>
      <c r="T7316" s="6">
        <v>0</v>
      </c>
      <c r="U7316" s="6">
        <v>0</v>
      </c>
      <c r="V7316" s="6">
        <v>0</v>
      </c>
      <c r="W7316" s="6">
        <v>0</v>
      </c>
      <c r="X7316" s="6">
        <v>0</v>
      </c>
      <c r="Y7316" s="6">
        <v>0</v>
      </c>
      <c r="Z7316" s="6">
        <v>0</v>
      </c>
      <c r="AA7316" s="6">
        <v>0</v>
      </c>
      <c r="AB7316" s="6">
        <v>0</v>
      </c>
    </row>
    <row r="7317" spans="1:28" hidden="1" x14ac:dyDescent="0.2">
      <c r="A7317" s="4" t="s">
        <v>38677</v>
      </c>
      <c r="B7317" t="s">
        <v>38678</v>
      </c>
      <c r="C7317" s="5" t="s">
        <v>862</v>
      </c>
      <c r="D7317" t="s">
        <v>34</v>
      </c>
      <c r="E7317" t="s">
        <v>1234</v>
      </c>
      <c r="F7317" t="s">
        <v>36</v>
      </c>
      <c r="G7317" t="s">
        <v>37</v>
      </c>
      <c r="H7317" t="s">
        <v>34793</v>
      </c>
      <c r="I7317" t="s">
        <v>31</v>
      </c>
      <c r="J7317" t="s">
        <v>9758</v>
      </c>
      <c r="K7317" t="s">
        <v>34794</v>
      </c>
      <c r="L7317" t="s">
        <v>34795</v>
      </c>
      <c r="M7317" t="s">
        <v>17686</v>
      </c>
      <c r="N7317" t="s">
        <v>41</v>
      </c>
      <c r="O7317" t="s">
        <v>38679</v>
      </c>
      <c r="P7317" t="s">
        <v>34796</v>
      </c>
      <c r="Q7317" t="s">
        <v>34797</v>
      </c>
      <c r="R7317" t="s">
        <v>34798</v>
      </c>
      <c r="S7317" t="s">
        <v>34797</v>
      </c>
      <c r="T7317" s="6">
        <v>0</v>
      </c>
      <c r="U7317" s="6">
        <v>0</v>
      </c>
      <c r="V7317" s="6">
        <v>0</v>
      </c>
      <c r="W7317" s="6">
        <v>808</v>
      </c>
      <c r="X7317" s="6">
        <v>0</v>
      </c>
      <c r="Y7317" s="6">
        <v>0</v>
      </c>
      <c r="Z7317" s="6">
        <v>0</v>
      </c>
      <c r="AA7317" s="6">
        <v>0</v>
      </c>
      <c r="AB7317" s="6">
        <v>0</v>
      </c>
    </row>
    <row r="7318" spans="1:28" hidden="1" x14ac:dyDescent="0.2">
      <c r="A7318" s="4" t="s">
        <v>38677</v>
      </c>
      <c r="B7318" t="s">
        <v>38680</v>
      </c>
      <c r="C7318" s="5" t="s">
        <v>5459</v>
      </c>
      <c r="D7318" t="s">
        <v>16156</v>
      </c>
      <c r="E7318" t="s">
        <v>27655</v>
      </c>
      <c r="F7318" t="s">
        <v>36</v>
      </c>
      <c r="G7318" t="s">
        <v>37</v>
      </c>
      <c r="H7318" t="s">
        <v>38681</v>
      </c>
      <c r="I7318" t="s">
        <v>31</v>
      </c>
      <c r="J7318" t="s">
        <v>9551</v>
      </c>
      <c r="K7318" t="s">
        <v>38682</v>
      </c>
      <c r="L7318" t="s">
        <v>38683</v>
      </c>
      <c r="M7318" t="s">
        <v>3636</v>
      </c>
      <c r="N7318" t="s">
        <v>101</v>
      </c>
      <c r="O7318" t="s">
        <v>38684</v>
      </c>
      <c r="P7318" t="s">
        <v>38685</v>
      </c>
      <c r="Q7318" t="s">
        <v>38686</v>
      </c>
      <c r="R7318" t="s">
        <v>38686</v>
      </c>
      <c r="S7318" t="s">
        <v>38686</v>
      </c>
      <c r="T7318" s="6">
        <v>0</v>
      </c>
      <c r="U7318" s="6">
        <v>0</v>
      </c>
      <c r="V7318" s="6">
        <v>0</v>
      </c>
      <c r="W7318" s="6">
        <v>929</v>
      </c>
      <c r="X7318" s="6">
        <v>0</v>
      </c>
      <c r="Y7318" s="6">
        <v>0</v>
      </c>
      <c r="Z7318" s="6">
        <v>0</v>
      </c>
      <c r="AA7318" s="6">
        <v>0</v>
      </c>
      <c r="AB7318" s="6">
        <v>0</v>
      </c>
    </row>
    <row r="7319" spans="1:28" hidden="1" x14ac:dyDescent="0.2">
      <c r="A7319" s="4" t="s">
        <v>38677</v>
      </c>
      <c r="B7319" t="s">
        <v>38687</v>
      </c>
      <c r="C7319" s="5" t="s">
        <v>862</v>
      </c>
      <c r="D7319" t="s">
        <v>34</v>
      </c>
      <c r="E7319" t="s">
        <v>297</v>
      </c>
      <c r="F7319" t="s">
        <v>36</v>
      </c>
      <c r="G7319" t="s">
        <v>37</v>
      </c>
      <c r="H7319" t="s">
        <v>32794</v>
      </c>
      <c r="I7319" t="s">
        <v>31</v>
      </c>
      <c r="J7319" t="s">
        <v>0</v>
      </c>
      <c r="K7319" t="s">
        <v>32794</v>
      </c>
      <c r="L7319" t="s">
        <v>32795</v>
      </c>
      <c r="M7319" t="s">
        <v>604</v>
      </c>
      <c r="N7319" t="s">
        <v>41</v>
      </c>
      <c r="O7319" t="s">
        <v>32796</v>
      </c>
      <c r="P7319" t="s">
        <v>32797</v>
      </c>
      <c r="Q7319" t="s">
        <v>32798</v>
      </c>
      <c r="R7319" t="s">
        <v>0</v>
      </c>
      <c r="S7319" t="s">
        <v>32798</v>
      </c>
      <c r="T7319" s="6">
        <v>0</v>
      </c>
      <c r="U7319" s="6">
        <v>0</v>
      </c>
      <c r="V7319" s="6">
        <v>0</v>
      </c>
      <c r="W7319" s="6">
        <v>0</v>
      </c>
      <c r="X7319" s="6">
        <v>0</v>
      </c>
      <c r="Y7319" s="6">
        <v>0</v>
      </c>
      <c r="Z7319" s="6">
        <v>0</v>
      </c>
      <c r="AA7319" s="6">
        <v>0</v>
      </c>
      <c r="AB7319" s="6">
        <v>0</v>
      </c>
    </row>
    <row r="7320" spans="1:28" hidden="1" x14ac:dyDescent="0.2">
      <c r="A7320" s="4" t="s">
        <v>38677</v>
      </c>
      <c r="B7320" t="s">
        <v>38688</v>
      </c>
      <c r="C7320" s="5" t="s">
        <v>862</v>
      </c>
      <c r="D7320" t="s">
        <v>34</v>
      </c>
      <c r="E7320" t="s">
        <v>520</v>
      </c>
      <c r="F7320" t="s">
        <v>36</v>
      </c>
      <c r="G7320" t="s">
        <v>86</v>
      </c>
      <c r="H7320" t="s">
        <v>38689</v>
      </c>
      <c r="I7320" t="s">
        <v>31</v>
      </c>
      <c r="J7320" t="s">
        <v>5686</v>
      </c>
      <c r="K7320" t="s">
        <v>38690</v>
      </c>
      <c r="L7320" t="s">
        <v>38691</v>
      </c>
      <c r="M7320" t="s">
        <v>38692</v>
      </c>
      <c r="N7320" t="s">
        <v>3505</v>
      </c>
      <c r="O7320" t="s">
        <v>38693</v>
      </c>
      <c r="P7320" t="s">
        <v>38694</v>
      </c>
      <c r="Q7320" t="s">
        <v>38695</v>
      </c>
      <c r="R7320" t="s">
        <v>38696</v>
      </c>
      <c r="S7320" t="s">
        <v>38697</v>
      </c>
      <c r="T7320" s="6">
        <v>0</v>
      </c>
      <c r="U7320" s="6">
        <v>0</v>
      </c>
      <c r="V7320" s="6">
        <v>0</v>
      </c>
      <c r="W7320" s="6">
        <v>412</v>
      </c>
      <c r="X7320" s="6">
        <v>0</v>
      </c>
      <c r="Y7320" s="6">
        <v>0</v>
      </c>
      <c r="Z7320" s="6">
        <v>0</v>
      </c>
      <c r="AA7320" s="6">
        <v>0</v>
      </c>
      <c r="AB7320" s="6">
        <v>0</v>
      </c>
    </row>
    <row r="7321" spans="1:28" x14ac:dyDescent="0.2">
      <c r="A7321" s="4" t="s">
        <v>38677</v>
      </c>
      <c r="B7321" t="s">
        <v>38698</v>
      </c>
      <c r="C7321" s="5" t="s">
        <v>862</v>
      </c>
      <c r="D7321" t="s">
        <v>34</v>
      </c>
      <c r="E7321" t="s">
        <v>179</v>
      </c>
      <c r="F7321" t="s">
        <v>36</v>
      </c>
      <c r="G7321" t="s">
        <v>37</v>
      </c>
      <c r="H7321" t="s">
        <v>38699</v>
      </c>
      <c r="I7321" t="s">
        <v>31</v>
      </c>
      <c r="J7321" t="s">
        <v>38700</v>
      </c>
      <c r="K7321" t="s">
        <v>38701</v>
      </c>
      <c r="L7321" t="s">
        <v>38702</v>
      </c>
      <c r="M7321" t="s">
        <v>164</v>
      </c>
      <c r="N7321" t="s">
        <v>41</v>
      </c>
      <c r="O7321" t="s">
        <v>38703</v>
      </c>
      <c r="P7321" t="s">
        <v>38704</v>
      </c>
      <c r="Q7321" t="s">
        <v>38705</v>
      </c>
      <c r="R7321" t="s">
        <v>38705</v>
      </c>
      <c r="S7321" t="s">
        <v>38705</v>
      </c>
      <c r="T7321" s="6">
        <v>1943</v>
      </c>
      <c r="U7321" s="6">
        <v>0</v>
      </c>
      <c r="V7321" s="6">
        <v>0</v>
      </c>
      <c r="W7321" s="6">
        <v>1012</v>
      </c>
      <c r="X7321" s="6">
        <v>0</v>
      </c>
      <c r="Y7321" s="6">
        <v>0</v>
      </c>
      <c r="Z7321" s="6">
        <v>0</v>
      </c>
      <c r="AA7321" s="6">
        <v>0</v>
      </c>
      <c r="AB7321" s="6">
        <v>0</v>
      </c>
    </row>
    <row r="7322" spans="1:28" hidden="1" x14ac:dyDescent="0.2">
      <c r="A7322" s="4" t="s">
        <v>38677</v>
      </c>
      <c r="B7322" t="s">
        <v>38706</v>
      </c>
      <c r="C7322" s="5" t="s">
        <v>862</v>
      </c>
      <c r="D7322" t="s">
        <v>34</v>
      </c>
      <c r="E7322" t="s">
        <v>1683</v>
      </c>
      <c r="F7322" t="s">
        <v>36</v>
      </c>
      <c r="G7322" t="s">
        <v>37</v>
      </c>
      <c r="H7322" t="s">
        <v>38707</v>
      </c>
      <c r="I7322" t="s">
        <v>31</v>
      </c>
      <c r="J7322" t="s">
        <v>1717</v>
      </c>
      <c r="K7322" t="s">
        <v>36149</v>
      </c>
      <c r="L7322" t="s">
        <v>38708</v>
      </c>
      <c r="M7322" t="s">
        <v>16647</v>
      </c>
      <c r="N7322" t="s">
        <v>41</v>
      </c>
      <c r="O7322" t="s">
        <v>38709</v>
      </c>
      <c r="P7322" t="s">
        <v>38710</v>
      </c>
      <c r="Q7322" t="s">
        <v>38711</v>
      </c>
      <c r="R7322" t="s">
        <v>0</v>
      </c>
      <c r="S7322" t="s">
        <v>0</v>
      </c>
      <c r="T7322" s="6">
        <v>2000</v>
      </c>
      <c r="U7322" s="6">
        <v>0</v>
      </c>
      <c r="V7322" s="6">
        <v>0</v>
      </c>
      <c r="W7322" s="6">
        <v>613</v>
      </c>
      <c r="X7322" s="6">
        <v>0</v>
      </c>
      <c r="Y7322" s="6">
        <v>0</v>
      </c>
      <c r="Z7322" s="6">
        <v>0</v>
      </c>
      <c r="AA7322" s="6">
        <v>0</v>
      </c>
      <c r="AB7322" s="6">
        <v>0</v>
      </c>
    </row>
    <row r="7323" spans="1:28" x14ac:dyDescent="0.2">
      <c r="A7323" s="4" t="s">
        <v>38677</v>
      </c>
      <c r="B7323" t="s">
        <v>38712</v>
      </c>
      <c r="C7323" s="5" t="s">
        <v>862</v>
      </c>
      <c r="D7323" t="s">
        <v>34</v>
      </c>
      <c r="E7323" t="s">
        <v>1234</v>
      </c>
      <c r="F7323" t="s">
        <v>36</v>
      </c>
      <c r="G7323" t="s">
        <v>86</v>
      </c>
      <c r="H7323" t="s">
        <v>38713</v>
      </c>
      <c r="I7323" t="s">
        <v>31</v>
      </c>
      <c r="J7323" t="s">
        <v>38714</v>
      </c>
      <c r="K7323" t="s">
        <v>38715</v>
      </c>
      <c r="L7323" t="s">
        <v>38716</v>
      </c>
      <c r="M7323" t="s">
        <v>834</v>
      </c>
      <c r="N7323" t="s">
        <v>41</v>
      </c>
      <c r="O7323" t="s">
        <v>38717</v>
      </c>
      <c r="P7323" t="s">
        <v>0</v>
      </c>
      <c r="Q7323" t="s">
        <v>38718</v>
      </c>
      <c r="R7323" t="s">
        <v>0</v>
      </c>
      <c r="S7323" t="s">
        <v>0</v>
      </c>
      <c r="T7323" s="6">
        <v>0</v>
      </c>
      <c r="U7323" s="6">
        <v>0</v>
      </c>
      <c r="V7323" s="6">
        <v>0</v>
      </c>
      <c r="W7323" s="6">
        <v>363</v>
      </c>
      <c r="X7323" s="6">
        <v>0</v>
      </c>
      <c r="Y7323" s="6">
        <v>0</v>
      </c>
      <c r="Z7323" s="6">
        <v>0</v>
      </c>
      <c r="AA7323" s="6">
        <v>100</v>
      </c>
      <c r="AB7323" s="6">
        <v>0</v>
      </c>
    </row>
    <row r="7324" spans="1:28" hidden="1" x14ac:dyDescent="0.2">
      <c r="A7324" s="4" t="s">
        <v>38677</v>
      </c>
      <c r="B7324" t="s">
        <v>38719</v>
      </c>
      <c r="C7324" s="5" t="s">
        <v>862</v>
      </c>
      <c r="D7324" t="s">
        <v>34</v>
      </c>
      <c r="E7324" t="s">
        <v>9227</v>
      </c>
      <c r="F7324" t="s">
        <v>36</v>
      </c>
      <c r="G7324" t="s">
        <v>37</v>
      </c>
      <c r="H7324" t="s">
        <v>38720</v>
      </c>
      <c r="I7324" t="s">
        <v>31</v>
      </c>
      <c r="J7324" t="s">
        <v>10569</v>
      </c>
      <c r="K7324" t="s">
        <v>38721</v>
      </c>
      <c r="L7324" t="s">
        <v>38722</v>
      </c>
      <c r="M7324" t="s">
        <v>901</v>
      </c>
      <c r="N7324" t="s">
        <v>101</v>
      </c>
      <c r="O7324" t="s">
        <v>38723</v>
      </c>
      <c r="P7324" t="s">
        <v>0</v>
      </c>
      <c r="Q7324" t="s">
        <v>38724</v>
      </c>
      <c r="R7324" t="s">
        <v>0</v>
      </c>
      <c r="S7324" t="s">
        <v>0</v>
      </c>
      <c r="T7324" s="6">
        <v>0</v>
      </c>
      <c r="U7324" s="6">
        <v>0</v>
      </c>
      <c r="V7324" s="6">
        <v>0</v>
      </c>
      <c r="W7324" s="6">
        <v>0</v>
      </c>
      <c r="X7324" s="6">
        <v>0</v>
      </c>
      <c r="Y7324" s="6">
        <v>0</v>
      </c>
      <c r="Z7324" s="6">
        <v>0</v>
      </c>
      <c r="AA7324" s="6">
        <v>0</v>
      </c>
      <c r="AB7324" s="6">
        <v>0</v>
      </c>
    </row>
    <row r="7325" spans="1:28" hidden="1" x14ac:dyDescent="0.2">
      <c r="A7325" s="4" t="s">
        <v>38725</v>
      </c>
      <c r="B7325" t="s">
        <v>38726</v>
      </c>
      <c r="C7325" s="5" t="s">
        <v>862</v>
      </c>
      <c r="D7325" t="s">
        <v>16156</v>
      </c>
      <c r="E7325" t="s">
        <v>22457</v>
      </c>
      <c r="F7325" t="s">
        <v>36</v>
      </c>
      <c r="G7325" t="s">
        <v>37</v>
      </c>
      <c r="H7325" t="s">
        <v>38727</v>
      </c>
      <c r="I7325" t="s">
        <v>31</v>
      </c>
      <c r="J7325" t="s">
        <v>36610</v>
      </c>
      <c r="K7325" t="s">
        <v>38728</v>
      </c>
      <c r="L7325" t="s">
        <v>38729</v>
      </c>
      <c r="M7325" t="s">
        <v>3840</v>
      </c>
      <c r="N7325" t="s">
        <v>41</v>
      </c>
      <c r="O7325" t="s">
        <v>38730</v>
      </c>
      <c r="P7325" t="s">
        <v>0</v>
      </c>
      <c r="Q7325" t="s">
        <v>38731</v>
      </c>
      <c r="R7325" t="s">
        <v>38731</v>
      </c>
      <c r="S7325" t="s">
        <v>0</v>
      </c>
      <c r="T7325" s="6">
        <v>0</v>
      </c>
      <c r="U7325" s="6">
        <v>0</v>
      </c>
      <c r="V7325" s="6">
        <v>0</v>
      </c>
      <c r="W7325" s="6">
        <v>513</v>
      </c>
      <c r="X7325" s="6">
        <v>0</v>
      </c>
      <c r="Y7325" s="6">
        <v>0</v>
      </c>
      <c r="Z7325" s="6">
        <v>0</v>
      </c>
      <c r="AA7325" s="6">
        <v>0</v>
      </c>
      <c r="AB7325" s="6">
        <v>0</v>
      </c>
    </row>
    <row r="7326" spans="1:28" hidden="1" x14ac:dyDescent="0.2">
      <c r="A7326" s="4" t="s">
        <v>38725</v>
      </c>
      <c r="B7326" t="s">
        <v>38732</v>
      </c>
      <c r="C7326" s="5" t="s">
        <v>862</v>
      </c>
      <c r="D7326" t="s">
        <v>34</v>
      </c>
      <c r="E7326" t="s">
        <v>297</v>
      </c>
      <c r="F7326" t="s">
        <v>36</v>
      </c>
      <c r="G7326" t="s">
        <v>37</v>
      </c>
      <c r="H7326" t="s">
        <v>38733</v>
      </c>
      <c r="I7326" t="s">
        <v>31</v>
      </c>
      <c r="J7326" t="s">
        <v>38734</v>
      </c>
      <c r="K7326" t="s">
        <v>38735</v>
      </c>
      <c r="L7326" t="s">
        <v>38736</v>
      </c>
      <c r="M7326" t="s">
        <v>432</v>
      </c>
      <c r="N7326" t="s">
        <v>41</v>
      </c>
      <c r="O7326" t="s">
        <v>38737</v>
      </c>
      <c r="P7326" t="s">
        <v>38738</v>
      </c>
      <c r="Q7326" t="s">
        <v>38739</v>
      </c>
      <c r="R7326" t="s">
        <v>0</v>
      </c>
      <c r="S7326" t="s">
        <v>0</v>
      </c>
      <c r="T7326" s="6">
        <v>805</v>
      </c>
      <c r="U7326" s="6">
        <v>0</v>
      </c>
      <c r="V7326" s="6">
        <v>0</v>
      </c>
      <c r="W7326" s="6">
        <v>1008</v>
      </c>
      <c r="X7326" s="6">
        <v>0</v>
      </c>
      <c r="Y7326" s="6">
        <v>0</v>
      </c>
      <c r="Z7326" s="6">
        <v>0</v>
      </c>
      <c r="AA7326" s="6">
        <v>0</v>
      </c>
      <c r="AB7326" s="6">
        <v>0</v>
      </c>
    </row>
    <row r="7327" spans="1:28" x14ac:dyDescent="0.2">
      <c r="A7327" s="4" t="s">
        <v>38725</v>
      </c>
      <c r="B7327" t="s">
        <v>38740</v>
      </c>
      <c r="C7327" s="5" t="s">
        <v>5459</v>
      </c>
      <c r="D7327" t="s">
        <v>16156</v>
      </c>
      <c r="E7327" t="s">
        <v>23498</v>
      </c>
      <c r="F7327" t="s">
        <v>36</v>
      </c>
      <c r="G7327" t="s">
        <v>37</v>
      </c>
      <c r="H7327" t="s">
        <v>38741</v>
      </c>
      <c r="I7327" t="s">
        <v>31</v>
      </c>
      <c r="J7327" t="s">
        <v>4945</v>
      </c>
      <c r="K7327" t="s">
        <v>20466</v>
      </c>
      <c r="L7327" t="s">
        <v>26874</v>
      </c>
      <c r="M7327" t="s">
        <v>834</v>
      </c>
      <c r="N7327" t="s">
        <v>41</v>
      </c>
      <c r="O7327" t="s">
        <v>26875</v>
      </c>
      <c r="P7327" t="s">
        <v>38742</v>
      </c>
      <c r="Q7327" t="s">
        <v>38743</v>
      </c>
      <c r="R7327" t="s">
        <v>38743</v>
      </c>
      <c r="S7327" t="s">
        <v>38743</v>
      </c>
      <c r="T7327" s="6">
        <v>0</v>
      </c>
      <c r="U7327" s="6">
        <v>0</v>
      </c>
      <c r="V7327" s="6">
        <v>0</v>
      </c>
      <c r="W7327" s="6">
        <v>526</v>
      </c>
      <c r="X7327" s="6">
        <v>0</v>
      </c>
      <c r="Y7327" s="6">
        <v>0</v>
      </c>
      <c r="Z7327" s="6">
        <v>0</v>
      </c>
      <c r="AA7327" s="6">
        <v>0</v>
      </c>
      <c r="AB7327" s="6">
        <v>0</v>
      </c>
    </row>
    <row r="7328" spans="1:28" hidden="1" x14ac:dyDescent="0.2">
      <c r="A7328" s="4" t="s">
        <v>38725</v>
      </c>
      <c r="B7328" t="s">
        <v>38744</v>
      </c>
      <c r="C7328" s="5" t="s">
        <v>862</v>
      </c>
      <c r="D7328" t="s">
        <v>34</v>
      </c>
      <c r="E7328" t="s">
        <v>179</v>
      </c>
      <c r="F7328" t="s">
        <v>36</v>
      </c>
      <c r="G7328" t="s">
        <v>86</v>
      </c>
      <c r="H7328" t="s">
        <v>38745</v>
      </c>
      <c r="I7328" t="s">
        <v>31</v>
      </c>
      <c r="J7328" t="s">
        <v>762</v>
      </c>
      <c r="K7328" t="s">
        <v>30003</v>
      </c>
      <c r="L7328" t="s">
        <v>38746</v>
      </c>
      <c r="M7328" t="s">
        <v>2142</v>
      </c>
      <c r="N7328" t="s">
        <v>41</v>
      </c>
      <c r="O7328" t="s">
        <v>38747</v>
      </c>
      <c r="P7328" t="s">
        <v>38748</v>
      </c>
      <c r="Q7328" t="s">
        <v>38749</v>
      </c>
      <c r="R7328" t="s">
        <v>38750</v>
      </c>
      <c r="S7328" t="s">
        <v>38749</v>
      </c>
      <c r="T7328" s="6">
        <v>0</v>
      </c>
      <c r="U7328" s="6">
        <v>0</v>
      </c>
      <c r="V7328" s="6">
        <v>0</v>
      </c>
      <c r="W7328" s="6">
        <v>0</v>
      </c>
      <c r="X7328" s="6">
        <v>0</v>
      </c>
      <c r="Y7328" s="6">
        <v>0</v>
      </c>
      <c r="Z7328" s="6">
        <v>0</v>
      </c>
      <c r="AA7328" s="6">
        <v>0</v>
      </c>
      <c r="AB7328" s="6">
        <v>0</v>
      </c>
    </row>
    <row r="7329" spans="1:28" hidden="1" x14ac:dyDescent="0.2">
      <c r="A7329" s="4" t="s">
        <v>38725</v>
      </c>
      <c r="B7329" t="s">
        <v>38751</v>
      </c>
      <c r="C7329" s="5" t="s">
        <v>862</v>
      </c>
      <c r="D7329" t="s">
        <v>34</v>
      </c>
      <c r="E7329" t="s">
        <v>179</v>
      </c>
      <c r="F7329" t="s">
        <v>36</v>
      </c>
      <c r="G7329" t="s">
        <v>37</v>
      </c>
      <c r="H7329" t="s">
        <v>38752</v>
      </c>
      <c r="I7329" t="s">
        <v>31</v>
      </c>
      <c r="J7329" t="s">
        <v>5764</v>
      </c>
      <c r="K7329" t="s">
        <v>38753</v>
      </c>
      <c r="L7329" t="s">
        <v>38754</v>
      </c>
      <c r="M7329" t="s">
        <v>38755</v>
      </c>
      <c r="N7329" t="s">
        <v>101</v>
      </c>
      <c r="O7329" t="s">
        <v>38756</v>
      </c>
      <c r="P7329" t="s">
        <v>38757</v>
      </c>
      <c r="Q7329" t="s">
        <v>38758</v>
      </c>
      <c r="R7329" t="s">
        <v>0</v>
      </c>
      <c r="S7329" t="s">
        <v>38758</v>
      </c>
      <c r="T7329" s="6">
        <v>0</v>
      </c>
      <c r="U7329" s="6">
        <v>0</v>
      </c>
      <c r="V7329" s="6">
        <v>0</v>
      </c>
      <c r="W7329" s="6">
        <v>0</v>
      </c>
      <c r="X7329" s="6">
        <v>0</v>
      </c>
      <c r="Y7329" s="6">
        <v>0</v>
      </c>
      <c r="Z7329" s="6">
        <v>0</v>
      </c>
      <c r="AA7329" s="6">
        <v>0</v>
      </c>
      <c r="AB7329" s="6">
        <v>0</v>
      </c>
    </row>
    <row r="7330" spans="1:28" hidden="1" x14ac:dyDescent="0.2">
      <c r="A7330" s="4" t="s">
        <v>38725</v>
      </c>
      <c r="B7330" t="s">
        <v>38759</v>
      </c>
      <c r="C7330" s="5" t="s">
        <v>862</v>
      </c>
      <c r="D7330" t="s">
        <v>34</v>
      </c>
      <c r="E7330" t="s">
        <v>189</v>
      </c>
      <c r="F7330" t="s">
        <v>36</v>
      </c>
      <c r="G7330" t="s">
        <v>86</v>
      </c>
      <c r="H7330" t="s">
        <v>38760</v>
      </c>
      <c r="I7330" t="s">
        <v>31</v>
      </c>
      <c r="J7330" t="s">
        <v>0</v>
      </c>
      <c r="K7330" t="s">
        <v>38760</v>
      </c>
      <c r="L7330" t="s">
        <v>38761</v>
      </c>
      <c r="M7330" t="s">
        <v>15571</v>
      </c>
      <c r="N7330" t="s">
        <v>41</v>
      </c>
      <c r="O7330" t="s">
        <v>38762</v>
      </c>
      <c r="P7330" t="s">
        <v>38763</v>
      </c>
      <c r="Q7330" t="s">
        <v>38764</v>
      </c>
      <c r="R7330" t="s">
        <v>0</v>
      </c>
      <c r="S7330" t="s">
        <v>0</v>
      </c>
      <c r="T7330" s="6">
        <v>0</v>
      </c>
      <c r="U7330" s="6">
        <v>0</v>
      </c>
      <c r="V7330" s="6">
        <v>0</v>
      </c>
      <c r="W7330" s="6">
        <v>463</v>
      </c>
      <c r="X7330" s="6">
        <v>0</v>
      </c>
      <c r="Y7330" s="6">
        <v>0</v>
      </c>
      <c r="Z7330" s="6">
        <v>0</v>
      </c>
      <c r="AA7330" s="6">
        <v>100</v>
      </c>
      <c r="AB7330" s="6">
        <v>0</v>
      </c>
    </row>
    <row r="7331" spans="1:28" hidden="1" x14ac:dyDescent="0.2">
      <c r="A7331" s="4" t="s">
        <v>38725</v>
      </c>
      <c r="B7331" t="s">
        <v>38765</v>
      </c>
      <c r="C7331" s="5" t="s">
        <v>862</v>
      </c>
      <c r="D7331" t="s">
        <v>16156</v>
      </c>
      <c r="E7331" t="s">
        <v>16157</v>
      </c>
      <c r="F7331" t="s">
        <v>36</v>
      </c>
      <c r="G7331" t="s">
        <v>86</v>
      </c>
      <c r="H7331" t="s">
        <v>38766</v>
      </c>
      <c r="I7331" t="s">
        <v>31</v>
      </c>
      <c r="J7331" t="s">
        <v>0</v>
      </c>
      <c r="K7331" t="s">
        <v>38766</v>
      </c>
      <c r="L7331" t="s">
        <v>38767</v>
      </c>
      <c r="M7331" t="s">
        <v>2896</v>
      </c>
      <c r="N7331" t="s">
        <v>41</v>
      </c>
      <c r="O7331" t="s">
        <v>38768</v>
      </c>
      <c r="P7331" t="s">
        <v>38769</v>
      </c>
      <c r="Q7331" t="s">
        <v>38770</v>
      </c>
      <c r="R7331" t="s">
        <v>0</v>
      </c>
      <c r="S7331" t="s">
        <v>0</v>
      </c>
      <c r="T7331" s="6">
        <v>0</v>
      </c>
      <c r="U7331" s="6">
        <v>0</v>
      </c>
      <c r="V7331" s="6">
        <v>0</v>
      </c>
      <c r="W7331" s="6">
        <v>1434</v>
      </c>
      <c r="X7331" s="6">
        <v>0</v>
      </c>
      <c r="Y7331" s="6">
        <v>0</v>
      </c>
      <c r="Z7331" s="6">
        <v>0</v>
      </c>
      <c r="AA7331" s="6">
        <v>635</v>
      </c>
      <c r="AB7331" s="6">
        <v>0</v>
      </c>
    </row>
    <row r="7332" spans="1:28" hidden="1" x14ac:dyDescent="0.2">
      <c r="A7332" s="4" t="s">
        <v>38771</v>
      </c>
      <c r="B7332" t="s">
        <v>38772</v>
      </c>
      <c r="C7332" s="5" t="s">
        <v>862</v>
      </c>
      <c r="D7332" t="s">
        <v>34</v>
      </c>
      <c r="E7332" t="s">
        <v>189</v>
      </c>
      <c r="F7332" t="s">
        <v>36</v>
      </c>
      <c r="G7332" t="s">
        <v>37</v>
      </c>
      <c r="H7332" t="s">
        <v>38773</v>
      </c>
      <c r="I7332" t="s">
        <v>31</v>
      </c>
      <c r="J7332" t="s">
        <v>547</v>
      </c>
      <c r="K7332" t="s">
        <v>38774</v>
      </c>
      <c r="L7332" t="s">
        <v>38775</v>
      </c>
      <c r="M7332" t="s">
        <v>604</v>
      </c>
      <c r="N7332" t="s">
        <v>41</v>
      </c>
      <c r="O7332" t="s">
        <v>38776</v>
      </c>
      <c r="P7332" t="s">
        <v>38777</v>
      </c>
      <c r="Q7332" t="s">
        <v>38778</v>
      </c>
      <c r="R7332" t="s">
        <v>38779</v>
      </c>
      <c r="S7332" t="s">
        <v>38779</v>
      </c>
      <c r="T7332" s="6">
        <v>0</v>
      </c>
      <c r="U7332" s="6">
        <v>0</v>
      </c>
      <c r="V7332" s="6">
        <v>0</v>
      </c>
      <c r="W7332" s="6">
        <v>0</v>
      </c>
      <c r="X7332" s="6">
        <v>0</v>
      </c>
      <c r="Y7332" s="6">
        <v>0</v>
      </c>
      <c r="Z7332" s="6">
        <v>0</v>
      </c>
      <c r="AA7332" s="6">
        <v>0</v>
      </c>
      <c r="AB7332" s="6">
        <v>0</v>
      </c>
    </row>
    <row r="7333" spans="1:28" x14ac:dyDescent="0.2">
      <c r="A7333" s="4" t="s">
        <v>38771</v>
      </c>
      <c r="B7333" t="s">
        <v>38780</v>
      </c>
      <c r="C7333" s="5" t="s">
        <v>5459</v>
      </c>
      <c r="D7333" t="s">
        <v>34</v>
      </c>
      <c r="E7333" t="s">
        <v>46</v>
      </c>
      <c r="F7333" t="s">
        <v>36</v>
      </c>
      <c r="G7333" t="s">
        <v>37</v>
      </c>
      <c r="H7333" t="s">
        <v>38781</v>
      </c>
      <c r="I7333" t="s">
        <v>31</v>
      </c>
      <c r="J7333" t="s">
        <v>4489</v>
      </c>
      <c r="K7333" t="s">
        <v>38782</v>
      </c>
      <c r="L7333" t="s">
        <v>38783</v>
      </c>
      <c r="M7333" t="s">
        <v>413</v>
      </c>
      <c r="N7333" t="s">
        <v>41</v>
      </c>
      <c r="O7333" t="s">
        <v>38784</v>
      </c>
      <c r="P7333" t="s">
        <v>38785</v>
      </c>
      <c r="Q7333" t="s">
        <v>38786</v>
      </c>
      <c r="R7333" t="s">
        <v>38787</v>
      </c>
      <c r="S7333" t="s">
        <v>38786</v>
      </c>
      <c r="T7333" s="6">
        <v>900</v>
      </c>
      <c r="U7333" s="6">
        <v>0</v>
      </c>
      <c r="V7333" s="6">
        <v>0</v>
      </c>
      <c r="W7333" s="6">
        <v>513</v>
      </c>
      <c r="X7333" s="6">
        <v>0</v>
      </c>
      <c r="Y7333" s="6">
        <v>0</v>
      </c>
      <c r="Z7333" s="6">
        <v>0</v>
      </c>
      <c r="AA7333" s="6">
        <v>0</v>
      </c>
      <c r="AB7333" s="6">
        <v>0</v>
      </c>
    </row>
    <row r="7334" spans="1:28" x14ac:dyDescent="0.2">
      <c r="A7334" s="4" t="s">
        <v>38771</v>
      </c>
      <c r="B7334" t="s">
        <v>38788</v>
      </c>
      <c r="C7334" s="5" t="s">
        <v>862</v>
      </c>
      <c r="D7334" t="s">
        <v>34</v>
      </c>
      <c r="E7334" t="s">
        <v>23820</v>
      </c>
      <c r="F7334" t="s">
        <v>36</v>
      </c>
      <c r="G7334" t="s">
        <v>37</v>
      </c>
      <c r="H7334" t="s">
        <v>683</v>
      </c>
      <c r="I7334" t="s">
        <v>94</v>
      </c>
      <c r="J7334" t="s">
        <v>0</v>
      </c>
      <c r="K7334" t="s">
        <v>683</v>
      </c>
      <c r="L7334" t="s">
        <v>684</v>
      </c>
      <c r="M7334" t="s">
        <v>685</v>
      </c>
      <c r="N7334" t="s">
        <v>101</v>
      </c>
      <c r="O7334" t="s">
        <v>686</v>
      </c>
      <c r="P7334" t="s">
        <v>687</v>
      </c>
      <c r="Q7334" t="s">
        <v>1863</v>
      </c>
      <c r="R7334" t="s">
        <v>689</v>
      </c>
      <c r="S7334" t="s">
        <v>1863</v>
      </c>
      <c r="T7334" s="6">
        <v>0</v>
      </c>
      <c r="U7334" s="6">
        <v>0</v>
      </c>
      <c r="V7334" s="6">
        <v>0</v>
      </c>
      <c r="W7334" s="6">
        <v>0</v>
      </c>
      <c r="X7334" s="6">
        <v>0</v>
      </c>
      <c r="Y7334" s="6">
        <v>0</v>
      </c>
      <c r="Z7334" s="6">
        <v>0</v>
      </c>
      <c r="AA7334" s="6">
        <v>0</v>
      </c>
      <c r="AB7334" s="6">
        <v>0</v>
      </c>
    </row>
    <row r="7335" spans="1:28" x14ac:dyDescent="0.2">
      <c r="A7335" s="4" t="s">
        <v>38771</v>
      </c>
      <c r="B7335" t="s">
        <v>38789</v>
      </c>
      <c r="C7335" s="5" t="s">
        <v>862</v>
      </c>
      <c r="D7335" t="s">
        <v>34</v>
      </c>
      <c r="E7335" t="s">
        <v>8270</v>
      </c>
      <c r="F7335" t="s">
        <v>36</v>
      </c>
      <c r="G7335" t="s">
        <v>37</v>
      </c>
      <c r="H7335" t="s">
        <v>38790</v>
      </c>
      <c r="I7335" t="s">
        <v>94</v>
      </c>
      <c r="J7335" t="s">
        <v>0</v>
      </c>
      <c r="K7335" t="s">
        <v>38790</v>
      </c>
      <c r="L7335" t="s">
        <v>38791</v>
      </c>
      <c r="M7335" t="s">
        <v>1301</v>
      </c>
      <c r="N7335" t="s">
        <v>41</v>
      </c>
      <c r="O7335" t="s">
        <v>38792</v>
      </c>
      <c r="P7335" t="s">
        <v>0</v>
      </c>
      <c r="Q7335" t="s">
        <v>38793</v>
      </c>
      <c r="R7335" t="s">
        <v>38793</v>
      </c>
      <c r="S7335" t="s">
        <v>0</v>
      </c>
      <c r="T7335" s="6">
        <v>0</v>
      </c>
      <c r="U7335" s="6">
        <v>0</v>
      </c>
      <c r="V7335" s="6">
        <v>0</v>
      </c>
      <c r="W7335" s="6">
        <v>0</v>
      </c>
      <c r="X7335" s="6">
        <v>0</v>
      </c>
      <c r="Y7335" s="6">
        <v>0</v>
      </c>
      <c r="Z7335" s="6">
        <v>0</v>
      </c>
      <c r="AA7335" s="6">
        <v>0</v>
      </c>
      <c r="AB7335" s="6">
        <v>0</v>
      </c>
    </row>
    <row r="7336" spans="1:28" x14ac:dyDescent="0.2">
      <c r="A7336" s="4" t="s">
        <v>38794</v>
      </c>
      <c r="B7336" t="s">
        <v>38795</v>
      </c>
      <c r="C7336" s="5" t="s">
        <v>5459</v>
      </c>
      <c r="D7336" t="s">
        <v>34</v>
      </c>
      <c r="E7336" t="s">
        <v>297</v>
      </c>
      <c r="F7336" t="s">
        <v>36</v>
      </c>
      <c r="G7336" t="s">
        <v>37</v>
      </c>
      <c r="H7336" t="s">
        <v>38796</v>
      </c>
      <c r="I7336" t="s">
        <v>31</v>
      </c>
      <c r="J7336" t="s">
        <v>0</v>
      </c>
      <c r="K7336" t="s">
        <v>38796</v>
      </c>
      <c r="L7336" t="s">
        <v>38797</v>
      </c>
      <c r="M7336" t="s">
        <v>2459</v>
      </c>
      <c r="N7336" t="s">
        <v>41</v>
      </c>
      <c r="O7336" t="s">
        <v>38798</v>
      </c>
      <c r="P7336" t="s">
        <v>0</v>
      </c>
      <c r="Q7336" t="s">
        <v>38799</v>
      </c>
      <c r="R7336" t="s">
        <v>0</v>
      </c>
      <c r="S7336" t="s">
        <v>0</v>
      </c>
      <c r="T7336" s="6">
        <v>0</v>
      </c>
      <c r="U7336" s="6">
        <v>0</v>
      </c>
      <c r="V7336" s="6">
        <v>0</v>
      </c>
      <c r="W7336" s="6">
        <v>0</v>
      </c>
      <c r="X7336" s="6">
        <v>0</v>
      </c>
      <c r="Y7336" s="6">
        <v>0</v>
      </c>
      <c r="Z7336" s="6">
        <v>0</v>
      </c>
      <c r="AA7336" s="6">
        <v>0</v>
      </c>
      <c r="AB7336" s="6">
        <v>0</v>
      </c>
    </row>
    <row r="7337" spans="1:28" hidden="1" x14ac:dyDescent="0.2">
      <c r="A7337" s="4" t="s">
        <v>38794</v>
      </c>
      <c r="B7337" t="s">
        <v>38800</v>
      </c>
      <c r="C7337" s="5" t="s">
        <v>5459</v>
      </c>
      <c r="D7337" t="s">
        <v>34</v>
      </c>
      <c r="E7337" t="s">
        <v>46</v>
      </c>
      <c r="F7337" t="s">
        <v>36</v>
      </c>
      <c r="G7337" t="s">
        <v>37</v>
      </c>
      <c r="H7337" t="s">
        <v>38801</v>
      </c>
      <c r="I7337" t="s">
        <v>31</v>
      </c>
      <c r="J7337" t="s">
        <v>38802</v>
      </c>
      <c r="K7337" t="s">
        <v>38803</v>
      </c>
      <c r="L7337" t="s">
        <v>38804</v>
      </c>
      <c r="M7337" t="s">
        <v>10309</v>
      </c>
      <c r="N7337" t="s">
        <v>41</v>
      </c>
      <c r="O7337" t="s">
        <v>38805</v>
      </c>
      <c r="P7337" t="s">
        <v>38806</v>
      </c>
      <c r="Q7337" t="s">
        <v>38807</v>
      </c>
      <c r="R7337" t="s">
        <v>38808</v>
      </c>
      <c r="S7337" t="s">
        <v>38807</v>
      </c>
      <c r="T7337" s="6">
        <v>2034</v>
      </c>
      <c r="U7337" s="6">
        <v>0</v>
      </c>
      <c r="V7337" s="6">
        <v>0</v>
      </c>
      <c r="W7337" s="6">
        <v>613</v>
      </c>
      <c r="X7337" s="6">
        <v>0</v>
      </c>
      <c r="Y7337" s="6">
        <v>0</v>
      </c>
      <c r="Z7337" s="6">
        <v>0</v>
      </c>
      <c r="AA7337" s="6">
        <v>0</v>
      </c>
      <c r="AB7337" s="6">
        <v>0</v>
      </c>
    </row>
    <row r="7338" spans="1:28" hidden="1" x14ac:dyDescent="0.2">
      <c r="A7338" s="4" t="s">
        <v>38794</v>
      </c>
      <c r="B7338" t="s">
        <v>38809</v>
      </c>
      <c r="C7338" s="5" t="s">
        <v>862</v>
      </c>
      <c r="D7338" t="s">
        <v>34</v>
      </c>
      <c r="E7338" t="s">
        <v>8270</v>
      </c>
      <c r="F7338" t="s">
        <v>36</v>
      </c>
      <c r="G7338" t="s">
        <v>37</v>
      </c>
      <c r="H7338" t="s">
        <v>38810</v>
      </c>
      <c r="I7338" t="s">
        <v>31</v>
      </c>
      <c r="J7338" t="s">
        <v>0</v>
      </c>
      <c r="K7338" t="s">
        <v>38810</v>
      </c>
      <c r="L7338" t="s">
        <v>38811</v>
      </c>
      <c r="M7338" t="s">
        <v>16977</v>
      </c>
      <c r="N7338" t="s">
        <v>101</v>
      </c>
      <c r="O7338" t="s">
        <v>16978</v>
      </c>
      <c r="P7338" t="s">
        <v>38812</v>
      </c>
      <c r="Q7338" t="s">
        <v>38813</v>
      </c>
      <c r="R7338" t="s">
        <v>0</v>
      </c>
      <c r="S7338" t="s">
        <v>0</v>
      </c>
      <c r="T7338" s="6">
        <v>0</v>
      </c>
      <c r="U7338" s="6">
        <v>0</v>
      </c>
      <c r="V7338" s="6">
        <v>0</v>
      </c>
      <c r="W7338" s="6">
        <v>0</v>
      </c>
      <c r="X7338" s="6">
        <v>0</v>
      </c>
      <c r="Y7338" s="6">
        <v>0</v>
      </c>
      <c r="Z7338" s="6">
        <v>0</v>
      </c>
      <c r="AA7338" s="6">
        <v>0</v>
      </c>
      <c r="AB7338" s="6">
        <v>0</v>
      </c>
    </row>
    <row r="7339" spans="1:28" hidden="1" x14ac:dyDescent="0.2">
      <c r="A7339" s="4" t="s">
        <v>38794</v>
      </c>
      <c r="B7339" t="s">
        <v>38814</v>
      </c>
      <c r="C7339" s="5" t="s">
        <v>5459</v>
      </c>
      <c r="D7339" t="s">
        <v>16156</v>
      </c>
      <c r="E7339" t="s">
        <v>23498</v>
      </c>
      <c r="F7339" t="s">
        <v>36</v>
      </c>
      <c r="G7339" t="s">
        <v>37</v>
      </c>
      <c r="H7339" t="s">
        <v>38815</v>
      </c>
      <c r="I7339" t="s">
        <v>31</v>
      </c>
      <c r="J7339" t="s">
        <v>4489</v>
      </c>
      <c r="K7339" t="s">
        <v>38816</v>
      </c>
      <c r="L7339" t="s">
        <v>38817</v>
      </c>
      <c r="M7339" t="s">
        <v>10120</v>
      </c>
      <c r="N7339" t="s">
        <v>41</v>
      </c>
      <c r="O7339" t="s">
        <v>10121</v>
      </c>
      <c r="P7339" t="s">
        <v>0</v>
      </c>
      <c r="Q7339" t="s">
        <v>38818</v>
      </c>
      <c r="R7339" t="s">
        <v>0</v>
      </c>
      <c r="S7339" t="s">
        <v>0</v>
      </c>
      <c r="T7339" s="6">
        <v>0</v>
      </c>
      <c r="U7339" s="6">
        <v>0</v>
      </c>
      <c r="V7339" s="6">
        <v>0</v>
      </c>
      <c r="W7339" s="6">
        <v>929</v>
      </c>
      <c r="X7339" s="6">
        <v>0</v>
      </c>
      <c r="Y7339" s="6">
        <v>0</v>
      </c>
      <c r="Z7339" s="6">
        <v>0</v>
      </c>
      <c r="AA7339" s="6">
        <v>0</v>
      </c>
      <c r="AB7339" s="6">
        <v>0</v>
      </c>
    </row>
    <row r="7340" spans="1:28" hidden="1" x14ac:dyDescent="0.2">
      <c r="A7340" s="4" t="s">
        <v>38794</v>
      </c>
      <c r="B7340" t="s">
        <v>38819</v>
      </c>
      <c r="C7340" s="5" t="s">
        <v>862</v>
      </c>
      <c r="D7340" t="s">
        <v>16156</v>
      </c>
      <c r="E7340" t="s">
        <v>27655</v>
      </c>
      <c r="F7340" t="s">
        <v>36</v>
      </c>
      <c r="G7340" t="s">
        <v>37</v>
      </c>
      <c r="H7340" t="s">
        <v>38820</v>
      </c>
      <c r="I7340" t="s">
        <v>31</v>
      </c>
      <c r="J7340" t="s">
        <v>2139</v>
      </c>
      <c r="K7340" t="s">
        <v>38821</v>
      </c>
      <c r="L7340" t="s">
        <v>38822</v>
      </c>
      <c r="M7340" t="s">
        <v>1165</v>
      </c>
      <c r="N7340" t="s">
        <v>41</v>
      </c>
      <c r="O7340" t="s">
        <v>38823</v>
      </c>
      <c r="P7340" t="s">
        <v>38824</v>
      </c>
      <c r="Q7340" t="s">
        <v>38825</v>
      </c>
      <c r="R7340" t="s">
        <v>38826</v>
      </c>
      <c r="S7340" t="s">
        <v>38825</v>
      </c>
      <c r="T7340" s="6">
        <v>2000</v>
      </c>
      <c r="U7340" s="6">
        <v>0</v>
      </c>
      <c r="V7340" s="6">
        <v>0</v>
      </c>
      <c r="W7340" s="6">
        <v>929</v>
      </c>
      <c r="X7340" s="6">
        <v>0</v>
      </c>
      <c r="Y7340" s="6">
        <v>0</v>
      </c>
      <c r="Z7340" s="6">
        <v>0</v>
      </c>
      <c r="AA7340" s="6">
        <v>0</v>
      </c>
      <c r="AB7340" s="6">
        <v>0</v>
      </c>
    </row>
    <row r="7341" spans="1:28" hidden="1" x14ac:dyDescent="0.2">
      <c r="A7341" s="4" t="s">
        <v>38794</v>
      </c>
      <c r="B7341" t="s">
        <v>38827</v>
      </c>
      <c r="C7341" s="5" t="s">
        <v>5459</v>
      </c>
      <c r="D7341" t="s">
        <v>96</v>
      </c>
      <c r="E7341" t="s">
        <v>1732</v>
      </c>
      <c r="F7341" t="s">
        <v>36</v>
      </c>
      <c r="G7341" t="s">
        <v>37</v>
      </c>
      <c r="H7341" t="s">
        <v>38828</v>
      </c>
      <c r="I7341" t="s">
        <v>31</v>
      </c>
      <c r="J7341" t="s">
        <v>0</v>
      </c>
      <c r="K7341" t="s">
        <v>38828</v>
      </c>
      <c r="L7341" t="s">
        <v>38829</v>
      </c>
      <c r="M7341" t="s">
        <v>5842</v>
      </c>
      <c r="N7341" t="s">
        <v>41</v>
      </c>
      <c r="O7341" t="s">
        <v>38830</v>
      </c>
      <c r="P7341" t="s">
        <v>0</v>
      </c>
      <c r="Q7341" t="s">
        <v>38831</v>
      </c>
      <c r="R7341" t="s">
        <v>0</v>
      </c>
      <c r="S7341" t="s">
        <v>0</v>
      </c>
      <c r="T7341" s="6">
        <v>0</v>
      </c>
      <c r="U7341" s="6">
        <v>0</v>
      </c>
      <c r="V7341" s="6">
        <v>0</v>
      </c>
      <c r="W7341" s="6">
        <v>0</v>
      </c>
      <c r="X7341" s="6">
        <v>0</v>
      </c>
      <c r="Y7341" s="6">
        <v>0</v>
      </c>
      <c r="Z7341" s="6">
        <v>0</v>
      </c>
      <c r="AA7341" s="6">
        <v>0</v>
      </c>
      <c r="AB7341" s="6">
        <v>0</v>
      </c>
    </row>
    <row r="7342" spans="1:28" x14ac:dyDescent="0.2">
      <c r="A7342" s="4" t="s">
        <v>38832</v>
      </c>
      <c r="B7342" t="s">
        <v>38833</v>
      </c>
      <c r="C7342" s="5" t="s">
        <v>5459</v>
      </c>
      <c r="D7342" t="s">
        <v>16156</v>
      </c>
      <c r="E7342" t="s">
        <v>23498</v>
      </c>
      <c r="F7342" t="s">
        <v>36</v>
      </c>
      <c r="G7342" t="s">
        <v>37</v>
      </c>
      <c r="H7342" t="s">
        <v>38834</v>
      </c>
      <c r="I7342" t="s">
        <v>31</v>
      </c>
      <c r="J7342" t="s">
        <v>343</v>
      </c>
      <c r="K7342" t="s">
        <v>38835</v>
      </c>
      <c r="L7342" t="s">
        <v>38836</v>
      </c>
      <c r="M7342" t="s">
        <v>390</v>
      </c>
      <c r="N7342" t="s">
        <v>41</v>
      </c>
      <c r="O7342" t="s">
        <v>391</v>
      </c>
      <c r="P7342" t="s">
        <v>38837</v>
      </c>
      <c r="Q7342" t="s">
        <v>38838</v>
      </c>
      <c r="R7342" t="s">
        <v>38838</v>
      </c>
      <c r="S7342" t="s">
        <v>0</v>
      </c>
      <c r="T7342" s="6">
        <v>0</v>
      </c>
      <c r="U7342" s="6">
        <v>0</v>
      </c>
      <c r="V7342" s="6">
        <v>0</v>
      </c>
      <c r="W7342" s="6">
        <v>1008</v>
      </c>
      <c r="X7342" s="6">
        <v>0</v>
      </c>
      <c r="Y7342" s="6">
        <v>0</v>
      </c>
      <c r="Z7342" s="6">
        <v>0</v>
      </c>
      <c r="AA7342" s="6">
        <v>0</v>
      </c>
      <c r="AB7342" s="6">
        <v>0</v>
      </c>
    </row>
    <row r="7343" spans="1:28" x14ac:dyDescent="0.2">
      <c r="A7343" s="4" t="s">
        <v>38832</v>
      </c>
      <c r="B7343" t="s">
        <v>38839</v>
      </c>
      <c r="C7343" s="5" t="s">
        <v>862</v>
      </c>
      <c r="D7343" t="s">
        <v>34</v>
      </c>
      <c r="E7343" t="s">
        <v>179</v>
      </c>
      <c r="F7343" t="s">
        <v>36</v>
      </c>
      <c r="G7343" t="s">
        <v>37</v>
      </c>
      <c r="H7343" t="s">
        <v>38840</v>
      </c>
      <c r="I7343" t="s">
        <v>31</v>
      </c>
      <c r="J7343" t="s">
        <v>5678</v>
      </c>
      <c r="K7343" t="s">
        <v>15288</v>
      </c>
      <c r="L7343" t="s">
        <v>38841</v>
      </c>
      <c r="M7343" t="s">
        <v>71</v>
      </c>
      <c r="N7343" t="s">
        <v>41</v>
      </c>
      <c r="O7343" t="s">
        <v>38842</v>
      </c>
      <c r="P7343" t="s">
        <v>38843</v>
      </c>
      <c r="Q7343" t="s">
        <v>0</v>
      </c>
      <c r="R7343" t="s">
        <v>0</v>
      </c>
      <c r="S7343" t="s">
        <v>38844</v>
      </c>
      <c r="T7343" s="6">
        <v>0</v>
      </c>
      <c r="U7343" s="6">
        <v>0</v>
      </c>
      <c r="V7343" s="6">
        <v>0</v>
      </c>
      <c r="W7343" s="6">
        <v>0</v>
      </c>
      <c r="X7343" s="6">
        <v>0</v>
      </c>
      <c r="Y7343" s="6">
        <v>0</v>
      </c>
      <c r="Z7343" s="6">
        <v>0</v>
      </c>
      <c r="AA7343" s="6">
        <v>0</v>
      </c>
      <c r="AB7343" s="6">
        <v>0</v>
      </c>
    </row>
    <row r="7344" spans="1:28" hidden="1" x14ac:dyDescent="0.2">
      <c r="A7344" s="4" t="s">
        <v>38832</v>
      </c>
      <c r="B7344" t="s">
        <v>38845</v>
      </c>
      <c r="C7344" s="5" t="s">
        <v>5459</v>
      </c>
      <c r="D7344" t="s">
        <v>34</v>
      </c>
      <c r="E7344" t="s">
        <v>297</v>
      </c>
      <c r="F7344" t="s">
        <v>36</v>
      </c>
      <c r="G7344" t="s">
        <v>86</v>
      </c>
      <c r="H7344" t="s">
        <v>32179</v>
      </c>
      <c r="I7344" t="s">
        <v>31</v>
      </c>
      <c r="J7344" t="s">
        <v>0</v>
      </c>
      <c r="K7344" t="s">
        <v>32179</v>
      </c>
      <c r="L7344" t="s">
        <v>32180</v>
      </c>
      <c r="M7344" t="s">
        <v>432</v>
      </c>
      <c r="N7344" t="s">
        <v>41</v>
      </c>
      <c r="O7344" t="s">
        <v>32181</v>
      </c>
      <c r="P7344" t="s">
        <v>32182</v>
      </c>
      <c r="Q7344" t="s">
        <v>32183</v>
      </c>
      <c r="R7344" t="s">
        <v>32184</v>
      </c>
      <c r="S7344" t="s">
        <v>32183</v>
      </c>
      <c r="T7344" s="6">
        <v>0</v>
      </c>
      <c r="U7344" s="6">
        <v>0</v>
      </c>
      <c r="V7344" s="6">
        <v>0</v>
      </c>
      <c r="W7344" s="6">
        <v>0</v>
      </c>
      <c r="X7344" s="6">
        <v>0</v>
      </c>
      <c r="Y7344" s="6">
        <v>0</v>
      </c>
      <c r="Z7344" s="6">
        <v>0</v>
      </c>
      <c r="AA7344" s="6">
        <v>0</v>
      </c>
      <c r="AB7344" s="6">
        <v>0</v>
      </c>
    </row>
    <row r="7345" spans="1:28" x14ac:dyDescent="0.2">
      <c r="A7345" s="4" t="s">
        <v>38832</v>
      </c>
      <c r="B7345" t="s">
        <v>38846</v>
      </c>
      <c r="C7345" s="5" t="s">
        <v>17494</v>
      </c>
      <c r="D7345" t="s">
        <v>16156</v>
      </c>
      <c r="E7345" t="s">
        <v>18010</v>
      </c>
      <c r="F7345" t="s">
        <v>36</v>
      </c>
      <c r="G7345" t="s">
        <v>37</v>
      </c>
      <c r="H7345" t="s">
        <v>38847</v>
      </c>
      <c r="I7345" t="s">
        <v>31</v>
      </c>
      <c r="J7345" t="s">
        <v>17709</v>
      </c>
      <c r="K7345" t="s">
        <v>1521</v>
      </c>
      <c r="L7345" t="s">
        <v>38848</v>
      </c>
      <c r="M7345" t="s">
        <v>1222</v>
      </c>
      <c r="N7345" t="s">
        <v>41</v>
      </c>
      <c r="O7345" t="s">
        <v>38849</v>
      </c>
      <c r="P7345" t="s">
        <v>38850</v>
      </c>
      <c r="Q7345" t="s">
        <v>38851</v>
      </c>
      <c r="R7345" t="s">
        <v>38852</v>
      </c>
      <c r="S7345" t="s">
        <v>38853</v>
      </c>
      <c r="T7345" s="6">
        <v>1351</v>
      </c>
      <c r="U7345" s="6">
        <v>0</v>
      </c>
      <c r="V7345" s="6">
        <v>0</v>
      </c>
      <c r="W7345" s="6">
        <v>0</v>
      </c>
      <c r="X7345" s="6">
        <v>0</v>
      </c>
      <c r="Y7345" s="6">
        <v>0</v>
      </c>
      <c r="Z7345" s="6">
        <v>0</v>
      </c>
      <c r="AA7345" s="6">
        <v>0</v>
      </c>
      <c r="AB7345" s="6">
        <v>0</v>
      </c>
    </row>
    <row r="7346" spans="1:28" hidden="1" x14ac:dyDescent="0.2">
      <c r="A7346" s="4" t="s">
        <v>38832</v>
      </c>
      <c r="B7346" t="s">
        <v>38854</v>
      </c>
      <c r="C7346" s="5" t="s">
        <v>862</v>
      </c>
      <c r="D7346" t="s">
        <v>34</v>
      </c>
      <c r="E7346" t="s">
        <v>285</v>
      </c>
      <c r="F7346" t="s">
        <v>36</v>
      </c>
      <c r="G7346" t="s">
        <v>37</v>
      </c>
      <c r="H7346" t="s">
        <v>38855</v>
      </c>
      <c r="I7346" t="s">
        <v>31</v>
      </c>
      <c r="J7346" t="s">
        <v>0</v>
      </c>
      <c r="K7346" t="s">
        <v>38855</v>
      </c>
      <c r="L7346" t="s">
        <v>38856</v>
      </c>
      <c r="M7346" t="s">
        <v>38857</v>
      </c>
      <c r="N7346" t="s">
        <v>2730</v>
      </c>
      <c r="O7346" t="s">
        <v>38858</v>
      </c>
      <c r="P7346" t="s">
        <v>38859</v>
      </c>
      <c r="Q7346" t="s">
        <v>38860</v>
      </c>
      <c r="R7346" t="s">
        <v>38860</v>
      </c>
      <c r="S7346" t="s">
        <v>38860</v>
      </c>
      <c r="T7346" s="6">
        <v>0</v>
      </c>
      <c r="U7346" s="6">
        <v>0</v>
      </c>
      <c r="V7346" s="6">
        <v>0</v>
      </c>
      <c r="W7346" s="6">
        <v>0</v>
      </c>
      <c r="X7346" s="6">
        <v>0</v>
      </c>
      <c r="Y7346" s="6">
        <v>0</v>
      </c>
      <c r="Z7346" s="6">
        <v>0</v>
      </c>
      <c r="AA7346" s="6">
        <v>0</v>
      </c>
      <c r="AB7346" s="6">
        <v>0</v>
      </c>
    </row>
    <row r="7347" spans="1:28" x14ac:dyDescent="0.2">
      <c r="A7347" s="4" t="s">
        <v>38832</v>
      </c>
      <c r="B7347" t="s">
        <v>38861</v>
      </c>
      <c r="C7347" s="5" t="s">
        <v>862</v>
      </c>
      <c r="D7347" t="s">
        <v>16156</v>
      </c>
      <c r="E7347" t="s">
        <v>22457</v>
      </c>
      <c r="F7347" t="s">
        <v>36</v>
      </c>
      <c r="G7347" t="s">
        <v>86</v>
      </c>
      <c r="H7347" t="s">
        <v>26225</v>
      </c>
      <c r="I7347" t="s">
        <v>31</v>
      </c>
      <c r="J7347" t="s">
        <v>22995</v>
      </c>
      <c r="K7347" t="s">
        <v>26226</v>
      </c>
      <c r="L7347" t="s">
        <v>26227</v>
      </c>
      <c r="M7347" t="s">
        <v>2459</v>
      </c>
      <c r="N7347" t="s">
        <v>41</v>
      </c>
      <c r="O7347" t="s">
        <v>26228</v>
      </c>
      <c r="P7347" t="s">
        <v>26229</v>
      </c>
      <c r="Q7347" t="s">
        <v>26230</v>
      </c>
      <c r="R7347" t="s">
        <v>26230</v>
      </c>
      <c r="S7347" t="s">
        <v>26230</v>
      </c>
      <c r="T7347" s="6">
        <v>0</v>
      </c>
      <c r="U7347" s="6">
        <v>0</v>
      </c>
      <c r="V7347" s="6">
        <v>0</v>
      </c>
      <c r="W7347" s="6">
        <v>0</v>
      </c>
      <c r="X7347" s="6">
        <v>0</v>
      </c>
      <c r="Y7347" s="6">
        <v>0</v>
      </c>
      <c r="Z7347" s="6">
        <v>0</v>
      </c>
      <c r="AA7347" s="6">
        <v>0</v>
      </c>
      <c r="AB7347" s="6">
        <v>0</v>
      </c>
    </row>
    <row r="7348" spans="1:28" x14ac:dyDescent="0.2">
      <c r="A7348" s="4" t="s">
        <v>38862</v>
      </c>
      <c r="B7348" t="s">
        <v>38863</v>
      </c>
      <c r="C7348" s="5" t="s">
        <v>862</v>
      </c>
      <c r="D7348" t="s">
        <v>34</v>
      </c>
      <c r="E7348" t="s">
        <v>179</v>
      </c>
      <c r="F7348" t="s">
        <v>36</v>
      </c>
      <c r="G7348" t="s">
        <v>86</v>
      </c>
      <c r="H7348" t="s">
        <v>38864</v>
      </c>
      <c r="I7348" t="s">
        <v>31</v>
      </c>
      <c r="J7348" t="s">
        <v>1724</v>
      </c>
      <c r="K7348" t="s">
        <v>38865</v>
      </c>
      <c r="L7348" t="s">
        <v>38866</v>
      </c>
      <c r="M7348" t="s">
        <v>60</v>
      </c>
      <c r="N7348" t="s">
        <v>41</v>
      </c>
      <c r="O7348" t="s">
        <v>61</v>
      </c>
      <c r="P7348" t="s">
        <v>38867</v>
      </c>
      <c r="Q7348" t="s">
        <v>38868</v>
      </c>
      <c r="R7348" t="s">
        <v>38868</v>
      </c>
      <c r="S7348" t="s">
        <v>38869</v>
      </c>
      <c r="T7348" s="6">
        <v>0</v>
      </c>
      <c r="U7348" s="6">
        <v>0</v>
      </c>
      <c r="V7348" s="6">
        <v>0</v>
      </c>
      <c r="W7348" s="6">
        <v>513</v>
      </c>
      <c r="X7348" s="6">
        <v>0</v>
      </c>
      <c r="Y7348" s="6">
        <v>0</v>
      </c>
      <c r="Z7348" s="6">
        <v>0</v>
      </c>
      <c r="AA7348" s="6">
        <v>0</v>
      </c>
      <c r="AB7348" s="6">
        <v>0</v>
      </c>
    </row>
    <row r="7349" spans="1:28" hidden="1" x14ac:dyDescent="0.2">
      <c r="A7349" s="4" t="s">
        <v>38862</v>
      </c>
      <c r="B7349" t="s">
        <v>38870</v>
      </c>
      <c r="C7349" s="5" t="s">
        <v>862</v>
      </c>
      <c r="D7349" t="s">
        <v>34</v>
      </c>
      <c r="E7349" t="s">
        <v>159</v>
      </c>
      <c r="F7349" t="s">
        <v>36</v>
      </c>
      <c r="G7349" t="s">
        <v>37</v>
      </c>
      <c r="H7349" t="s">
        <v>38871</v>
      </c>
      <c r="I7349" t="s">
        <v>31</v>
      </c>
      <c r="J7349" t="s">
        <v>1173</v>
      </c>
      <c r="K7349" t="s">
        <v>38872</v>
      </c>
      <c r="L7349" t="s">
        <v>38873</v>
      </c>
      <c r="M7349" t="s">
        <v>3636</v>
      </c>
      <c r="N7349" t="s">
        <v>101</v>
      </c>
      <c r="O7349" t="s">
        <v>38874</v>
      </c>
      <c r="P7349" t="s">
        <v>38875</v>
      </c>
      <c r="Q7349" t="s">
        <v>38876</v>
      </c>
      <c r="R7349" t="s">
        <v>0</v>
      </c>
      <c r="S7349" t="s">
        <v>38876</v>
      </c>
      <c r="T7349" s="6">
        <v>0</v>
      </c>
      <c r="U7349" s="6">
        <v>0</v>
      </c>
      <c r="V7349" s="6">
        <v>0</v>
      </c>
      <c r="W7349" s="6">
        <v>0</v>
      </c>
      <c r="X7349" s="6">
        <v>0</v>
      </c>
      <c r="Y7349" s="6">
        <v>0</v>
      </c>
      <c r="Z7349" s="6">
        <v>0</v>
      </c>
      <c r="AA7349" s="6">
        <v>0</v>
      </c>
      <c r="AB7349" s="6">
        <v>0</v>
      </c>
    </row>
    <row r="7350" spans="1:28" x14ac:dyDescent="0.2">
      <c r="A7350" s="4" t="s">
        <v>38862</v>
      </c>
      <c r="B7350" t="s">
        <v>38877</v>
      </c>
      <c r="C7350" s="5" t="s">
        <v>5459</v>
      </c>
      <c r="D7350" t="s">
        <v>34</v>
      </c>
      <c r="E7350" t="s">
        <v>117</v>
      </c>
      <c r="F7350" t="s">
        <v>36</v>
      </c>
      <c r="G7350" t="s">
        <v>37</v>
      </c>
      <c r="H7350" t="s">
        <v>38878</v>
      </c>
      <c r="I7350" t="s">
        <v>31</v>
      </c>
      <c r="J7350" t="s">
        <v>0</v>
      </c>
      <c r="K7350" t="s">
        <v>38878</v>
      </c>
      <c r="L7350" t="s">
        <v>38879</v>
      </c>
      <c r="M7350" t="s">
        <v>263</v>
      </c>
      <c r="N7350" t="s">
        <v>41</v>
      </c>
      <c r="O7350" t="s">
        <v>16747</v>
      </c>
      <c r="P7350" t="s">
        <v>38880</v>
      </c>
      <c r="Q7350" t="s">
        <v>38881</v>
      </c>
      <c r="R7350" t="s">
        <v>38881</v>
      </c>
      <c r="S7350" t="s">
        <v>38882</v>
      </c>
      <c r="T7350" s="6">
        <v>0</v>
      </c>
      <c r="U7350" s="6">
        <v>0</v>
      </c>
      <c r="V7350" s="6">
        <v>0</v>
      </c>
      <c r="W7350" s="6">
        <v>0</v>
      </c>
      <c r="X7350" s="6">
        <v>0</v>
      </c>
      <c r="Y7350" s="6">
        <v>0</v>
      </c>
      <c r="Z7350" s="6">
        <v>0</v>
      </c>
      <c r="AA7350" s="6">
        <v>0</v>
      </c>
      <c r="AB7350" s="6">
        <v>0</v>
      </c>
    </row>
    <row r="7351" spans="1:28" hidden="1" x14ac:dyDescent="0.2">
      <c r="A7351" s="4" t="s">
        <v>38862</v>
      </c>
      <c r="B7351" t="s">
        <v>38883</v>
      </c>
      <c r="C7351" s="5" t="s">
        <v>5459</v>
      </c>
      <c r="D7351" t="s">
        <v>34</v>
      </c>
      <c r="E7351" t="s">
        <v>258</v>
      </c>
      <c r="F7351" t="s">
        <v>36</v>
      </c>
      <c r="G7351" t="s">
        <v>37</v>
      </c>
      <c r="H7351" t="s">
        <v>20200</v>
      </c>
      <c r="I7351" t="s">
        <v>31</v>
      </c>
      <c r="J7351" t="s">
        <v>0</v>
      </c>
      <c r="K7351" t="s">
        <v>20200</v>
      </c>
      <c r="L7351" t="s">
        <v>20213</v>
      </c>
      <c r="M7351" t="s">
        <v>8207</v>
      </c>
      <c r="N7351" t="s">
        <v>41</v>
      </c>
      <c r="O7351" t="s">
        <v>8208</v>
      </c>
      <c r="P7351" t="s">
        <v>20203</v>
      </c>
      <c r="Q7351" t="s">
        <v>31495</v>
      </c>
      <c r="R7351" t="s">
        <v>0</v>
      </c>
      <c r="S7351" t="s">
        <v>38884</v>
      </c>
      <c r="T7351" s="6">
        <v>750</v>
      </c>
      <c r="U7351" s="6">
        <v>0</v>
      </c>
      <c r="V7351" s="6">
        <v>0</v>
      </c>
      <c r="W7351" s="6">
        <v>0</v>
      </c>
      <c r="X7351" s="6">
        <v>0</v>
      </c>
      <c r="Y7351" s="6">
        <v>0</v>
      </c>
      <c r="Z7351" s="6">
        <v>0</v>
      </c>
      <c r="AA7351" s="6">
        <v>0</v>
      </c>
      <c r="AB7351" s="6">
        <v>0</v>
      </c>
    </row>
    <row r="7352" spans="1:28" x14ac:dyDescent="0.2">
      <c r="A7352" s="4" t="s">
        <v>38862</v>
      </c>
      <c r="B7352" t="s">
        <v>38885</v>
      </c>
      <c r="C7352" s="5" t="s">
        <v>862</v>
      </c>
      <c r="D7352" t="s">
        <v>34</v>
      </c>
      <c r="E7352" t="s">
        <v>159</v>
      </c>
      <c r="F7352" t="s">
        <v>36</v>
      </c>
      <c r="G7352" t="s">
        <v>37</v>
      </c>
      <c r="H7352" t="s">
        <v>38886</v>
      </c>
      <c r="I7352" t="s">
        <v>31</v>
      </c>
      <c r="J7352" t="s">
        <v>547</v>
      </c>
      <c r="K7352" t="s">
        <v>1581</v>
      </c>
      <c r="L7352" t="s">
        <v>21786</v>
      </c>
      <c r="M7352" t="s">
        <v>164</v>
      </c>
      <c r="N7352" t="s">
        <v>41</v>
      </c>
      <c r="O7352" t="s">
        <v>38887</v>
      </c>
      <c r="P7352" t="s">
        <v>21787</v>
      </c>
      <c r="Q7352" t="s">
        <v>38888</v>
      </c>
      <c r="R7352" t="s">
        <v>17211</v>
      </c>
      <c r="S7352" t="s">
        <v>21788</v>
      </c>
      <c r="T7352" s="6">
        <v>0</v>
      </c>
      <c r="U7352" s="6">
        <v>0</v>
      </c>
      <c r="V7352" s="6">
        <v>0</v>
      </c>
      <c r="W7352" s="6">
        <v>48.7</v>
      </c>
      <c r="X7352" s="6">
        <v>0</v>
      </c>
      <c r="Y7352" s="6">
        <v>0</v>
      </c>
      <c r="Z7352" s="6">
        <v>0</v>
      </c>
      <c r="AA7352" s="6">
        <v>0</v>
      </c>
      <c r="AB7352" s="6">
        <v>0</v>
      </c>
    </row>
    <row r="7353" spans="1:28" x14ac:dyDescent="0.2">
      <c r="A7353" s="4" t="s">
        <v>38862</v>
      </c>
      <c r="B7353" t="s">
        <v>38889</v>
      </c>
      <c r="C7353" s="5" t="s">
        <v>862</v>
      </c>
      <c r="D7353" t="s">
        <v>34</v>
      </c>
      <c r="E7353" t="s">
        <v>8270</v>
      </c>
      <c r="F7353" t="s">
        <v>36</v>
      </c>
      <c r="G7353" t="s">
        <v>37</v>
      </c>
      <c r="H7353" t="s">
        <v>38890</v>
      </c>
      <c r="I7353" t="s">
        <v>31</v>
      </c>
      <c r="J7353" t="s">
        <v>0</v>
      </c>
      <c r="K7353" t="s">
        <v>38890</v>
      </c>
      <c r="L7353" t="s">
        <v>38891</v>
      </c>
      <c r="M7353" t="s">
        <v>13552</v>
      </c>
      <c r="N7353" t="s">
        <v>465</v>
      </c>
      <c r="O7353" t="s">
        <v>38892</v>
      </c>
      <c r="P7353" t="s">
        <v>0</v>
      </c>
      <c r="Q7353" t="s">
        <v>0</v>
      </c>
      <c r="R7353" t="s">
        <v>0</v>
      </c>
      <c r="S7353" t="s">
        <v>0</v>
      </c>
      <c r="T7353" s="6">
        <v>0</v>
      </c>
      <c r="U7353" s="6">
        <v>0</v>
      </c>
      <c r="V7353" s="6">
        <v>0</v>
      </c>
      <c r="W7353" s="6">
        <v>0</v>
      </c>
      <c r="X7353" s="6">
        <v>0</v>
      </c>
      <c r="Y7353" s="6">
        <v>0</v>
      </c>
      <c r="Z7353" s="6">
        <v>0</v>
      </c>
      <c r="AA7353" s="6">
        <v>0</v>
      </c>
      <c r="AB7353" s="6">
        <v>0</v>
      </c>
    </row>
    <row r="7354" spans="1:28" hidden="1" x14ac:dyDescent="0.2">
      <c r="A7354" s="4" t="s">
        <v>38862</v>
      </c>
      <c r="B7354" t="s">
        <v>38893</v>
      </c>
      <c r="C7354" s="5" t="s">
        <v>862</v>
      </c>
      <c r="D7354" t="s">
        <v>34</v>
      </c>
      <c r="E7354" t="s">
        <v>179</v>
      </c>
      <c r="F7354" t="s">
        <v>36</v>
      </c>
      <c r="G7354" t="s">
        <v>37</v>
      </c>
      <c r="H7354" t="s">
        <v>38894</v>
      </c>
      <c r="I7354" t="s">
        <v>31</v>
      </c>
      <c r="J7354" t="s">
        <v>0</v>
      </c>
      <c r="K7354" t="s">
        <v>38894</v>
      </c>
      <c r="L7354" t="s">
        <v>38895</v>
      </c>
      <c r="M7354" t="s">
        <v>782</v>
      </c>
      <c r="N7354" t="s">
        <v>41</v>
      </c>
      <c r="O7354" t="s">
        <v>11793</v>
      </c>
      <c r="P7354" t="s">
        <v>0</v>
      </c>
      <c r="Q7354" t="s">
        <v>38896</v>
      </c>
      <c r="R7354" t="s">
        <v>0</v>
      </c>
      <c r="S7354" t="s">
        <v>0</v>
      </c>
      <c r="T7354" s="6">
        <v>0</v>
      </c>
      <c r="U7354" s="6">
        <v>0</v>
      </c>
      <c r="V7354" s="6">
        <v>0</v>
      </c>
      <c r="W7354" s="6">
        <v>0</v>
      </c>
      <c r="X7354" s="6">
        <v>0</v>
      </c>
      <c r="Y7354" s="6">
        <v>0</v>
      </c>
      <c r="Z7354" s="6">
        <v>0</v>
      </c>
      <c r="AA7354" s="6">
        <v>0</v>
      </c>
      <c r="AB7354" s="6">
        <v>0</v>
      </c>
    </row>
    <row r="7355" spans="1:28" x14ac:dyDescent="0.2">
      <c r="A7355" s="4" t="s">
        <v>38862</v>
      </c>
      <c r="B7355" t="s">
        <v>38897</v>
      </c>
      <c r="C7355" s="5" t="s">
        <v>862</v>
      </c>
      <c r="D7355" t="s">
        <v>16156</v>
      </c>
      <c r="E7355" t="s">
        <v>22457</v>
      </c>
      <c r="F7355" t="s">
        <v>36</v>
      </c>
      <c r="G7355" t="s">
        <v>37</v>
      </c>
      <c r="H7355" t="s">
        <v>38898</v>
      </c>
      <c r="I7355" t="s">
        <v>31</v>
      </c>
      <c r="J7355" t="s">
        <v>4936</v>
      </c>
      <c r="K7355" t="s">
        <v>38899</v>
      </c>
      <c r="L7355" t="s">
        <v>38900</v>
      </c>
      <c r="M7355" t="s">
        <v>91</v>
      </c>
      <c r="N7355" t="s">
        <v>41</v>
      </c>
      <c r="O7355" t="s">
        <v>38901</v>
      </c>
      <c r="P7355" t="s">
        <v>38902</v>
      </c>
      <c r="Q7355" t="s">
        <v>38903</v>
      </c>
      <c r="R7355" t="s">
        <v>0</v>
      </c>
      <c r="S7355" t="s">
        <v>38903</v>
      </c>
      <c r="T7355" s="6">
        <v>1748</v>
      </c>
      <c r="U7355" s="6">
        <v>0</v>
      </c>
      <c r="V7355" s="6">
        <v>0</v>
      </c>
      <c r="W7355" s="6">
        <v>951</v>
      </c>
      <c r="X7355" s="6">
        <v>0</v>
      </c>
      <c r="Y7355" s="6">
        <v>0</v>
      </c>
      <c r="Z7355" s="6">
        <v>0</v>
      </c>
      <c r="AA7355" s="6">
        <v>0</v>
      </c>
      <c r="AB7355" s="6">
        <v>0</v>
      </c>
    </row>
    <row r="7356" spans="1:28" hidden="1" x14ac:dyDescent="0.2">
      <c r="A7356" s="4" t="s">
        <v>38862</v>
      </c>
      <c r="B7356" t="s">
        <v>38904</v>
      </c>
      <c r="C7356" s="5" t="s">
        <v>862</v>
      </c>
      <c r="D7356" t="s">
        <v>34</v>
      </c>
      <c r="E7356" t="s">
        <v>179</v>
      </c>
      <c r="F7356" t="s">
        <v>36</v>
      </c>
      <c r="G7356" t="s">
        <v>37</v>
      </c>
      <c r="H7356" t="s">
        <v>13230</v>
      </c>
      <c r="I7356" t="s">
        <v>94</v>
      </c>
      <c r="J7356" t="s">
        <v>0</v>
      </c>
      <c r="K7356" t="s">
        <v>13230</v>
      </c>
      <c r="L7356" t="s">
        <v>38905</v>
      </c>
      <c r="M7356" t="s">
        <v>1299</v>
      </c>
      <c r="N7356" t="s">
        <v>101</v>
      </c>
      <c r="O7356" t="s">
        <v>14455</v>
      </c>
      <c r="P7356" t="s">
        <v>38906</v>
      </c>
      <c r="Q7356" t="s">
        <v>13234</v>
      </c>
      <c r="R7356" t="s">
        <v>13234</v>
      </c>
      <c r="S7356" t="s">
        <v>38907</v>
      </c>
      <c r="T7356" s="6">
        <v>0</v>
      </c>
      <c r="U7356" s="6">
        <v>0</v>
      </c>
      <c r="V7356" s="6">
        <v>0</v>
      </c>
      <c r="W7356" s="6">
        <v>0</v>
      </c>
      <c r="X7356" s="6">
        <v>0</v>
      </c>
      <c r="Y7356" s="6">
        <v>0</v>
      </c>
      <c r="Z7356" s="6">
        <v>0</v>
      </c>
      <c r="AA7356" s="6">
        <v>0</v>
      </c>
      <c r="AB7356" s="6">
        <v>0</v>
      </c>
    </row>
    <row r="7357" spans="1:28" hidden="1" x14ac:dyDescent="0.2">
      <c r="A7357" s="4" t="s">
        <v>38862</v>
      </c>
      <c r="B7357" t="s">
        <v>38908</v>
      </c>
      <c r="C7357" s="5" t="s">
        <v>5459</v>
      </c>
      <c r="D7357" t="s">
        <v>34</v>
      </c>
      <c r="E7357" t="s">
        <v>23584</v>
      </c>
      <c r="F7357" t="s">
        <v>36</v>
      </c>
      <c r="G7357" t="s">
        <v>37</v>
      </c>
      <c r="H7357" t="s">
        <v>36349</v>
      </c>
      <c r="I7357" t="s">
        <v>94</v>
      </c>
      <c r="J7357" t="s">
        <v>0</v>
      </c>
      <c r="K7357" t="s">
        <v>36349</v>
      </c>
      <c r="L7357" t="s">
        <v>36350</v>
      </c>
      <c r="M7357" t="s">
        <v>27645</v>
      </c>
      <c r="N7357" t="s">
        <v>41</v>
      </c>
      <c r="O7357" t="s">
        <v>27646</v>
      </c>
      <c r="P7357" t="s">
        <v>36352</v>
      </c>
      <c r="Q7357" t="s">
        <v>17168</v>
      </c>
      <c r="R7357" t="s">
        <v>0</v>
      </c>
      <c r="S7357" t="s">
        <v>0</v>
      </c>
      <c r="T7357" s="6">
        <v>0</v>
      </c>
      <c r="U7357" s="6">
        <v>0</v>
      </c>
      <c r="V7357" s="6">
        <v>0</v>
      </c>
      <c r="W7357" s="6">
        <v>0</v>
      </c>
      <c r="X7357" s="6">
        <v>0</v>
      </c>
      <c r="Y7357" s="6">
        <v>0</v>
      </c>
      <c r="Z7357" s="6">
        <v>0</v>
      </c>
      <c r="AA7357" s="6">
        <v>0</v>
      </c>
      <c r="AB7357" s="6">
        <v>0</v>
      </c>
    </row>
    <row r="7358" spans="1:28" hidden="1" x14ac:dyDescent="0.2">
      <c r="A7358" s="4" t="s">
        <v>38909</v>
      </c>
      <c r="B7358" t="s">
        <v>38910</v>
      </c>
      <c r="C7358" s="5" t="s">
        <v>5459</v>
      </c>
      <c r="D7358" t="s">
        <v>34</v>
      </c>
      <c r="E7358" t="s">
        <v>8270</v>
      </c>
      <c r="F7358" t="s">
        <v>36</v>
      </c>
      <c r="G7358" t="s">
        <v>37</v>
      </c>
      <c r="H7358" t="s">
        <v>38911</v>
      </c>
      <c r="I7358" t="s">
        <v>31</v>
      </c>
      <c r="J7358" t="s">
        <v>0</v>
      </c>
      <c r="K7358" t="s">
        <v>38911</v>
      </c>
      <c r="L7358" t="s">
        <v>38912</v>
      </c>
      <c r="M7358" t="s">
        <v>38913</v>
      </c>
      <c r="N7358" t="s">
        <v>465</v>
      </c>
      <c r="O7358" t="s">
        <v>38914</v>
      </c>
      <c r="P7358" t="s">
        <v>0</v>
      </c>
      <c r="Q7358" t="s">
        <v>38915</v>
      </c>
      <c r="R7358" t="s">
        <v>0</v>
      </c>
      <c r="S7358" t="s">
        <v>0</v>
      </c>
      <c r="T7358" s="6">
        <v>0</v>
      </c>
      <c r="U7358" s="6">
        <v>0</v>
      </c>
      <c r="V7358" s="6">
        <v>0</v>
      </c>
      <c r="W7358" s="6">
        <v>0</v>
      </c>
      <c r="X7358" s="6">
        <v>0</v>
      </c>
      <c r="Y7358" s="6">
        <v>0</v>
      </c>
      <c r="Z7358" s="6">
        <v>0</v>
      </c>
      <c r="AA7358" s="6">
        <v>0</v>
      </c>
      <c r="AB7358" s="6">
        <v>0</v>
      </c>
    </row>
    <row r="7359" spans="1:28" x14ac:dyDescent="0.2">
      <c r="A7359" s="4" t="s">
        <v>38909</v>
      </c>
      <c r="B7359" t="s">
        <v>38916</v>
      </c>
      <c r="C7359" s="5" t="s">
        <v>5459</v>
      </c>
      <c r="D7359" t="s">
        <v>34</v>
      </c>
      <c r="E7359" t="s">
        <v>46</v>
      </c>
      <c r="F7359" t="s">
        <v>36</v>
      </c>
      <c r="G7359" t="s">
        <v>37</v>
      </c>
      <c r="H7359" t="s">
        <v>38917</v>
      </c>
      <c r="I7359" t="s">
        <v>31</v>
      </c>
      <c r="J7359" t="s">
        <v>343</v>
      </c>
      <c r="K7359" t="s">
        <v>38918</v>
      </c>
      <c r="L7359" t="s">
        <v>38919</v>
      </c>
      <c r="M7359" t="s">
        <v>164</v>
      </c>
      <c r="N7359" t="s">
        <v>41</v>
      </c>
      <c r="O7359" t="s">
        <v>21161</v>
      </c>
      <c r="P7359" t="s">
        <v>38920</v>
      </c>
      <c r="Q7359" t="s">
        <v>38921</v>
      </c>
      <c r="R7359" t="s">
        <v>38922</v>
      </c>
      <c r="S7359" t="s">
        <v>38922</v>
      </c>
      <c r="T7359" s="6">
        <v>0</v>
      </c>
      <c r="U7359" s="6">
        <v>0</v>
      </c>
      <c r="V7359" s="6">
        <v>0</v>
      </c>
      <c r="W7359" s="6">
        <v>0</v>
      </c>
      <c r="X7359" s="6">
        <v>0</v>
      </c>
      <c r="Y7359" s="6">
        <v>0</v>
      </c>
      <c r="Z7359" s="6">
        <v>0</v>
      </c>
      <c r="AA7359" s="6">
        <v>0</v>
      </c>
      <c r="AB7359" s="6">
        <v>0</v>
      </c>
    </row>
    <row r="7360" spans="1:28" hidden="1" x14ac:dyDescent="0.2">
      <c r="A7360" s="4" t="s">
        <v>38909</v>
      </c>
      <c r="B7360" t="s">
        <v>38923</v>
      </c>
      <c r="C7360" s="5" t="s">
        <v>862</v>
      </c>
      <c r="D7360" t="s">
        <v>34</v>
      </c>
      <c r="E7360" t="s">
        <v>159</v>
      </c>
      <c r="F7360" t="s">
        <v>36</v>
      </c>
      <c r="G7360" t="s">
        <v>37</v>
      </c>
      <c r="H7360" t="s">
        <v>38924</v>
      </c>
      <c r="I7360" t="s">
        <v>31</v>
      </c>
      <c r="J7360" t="s">
        <v>7535</v>
      </c>
      <c r="K7360" t="s">
        <v>38925</v>
      </c>
      <c r="L7360" t="s">
        <v>38926</v>
      </c>
      <c r="M7360" t="s">
        <v>38927</v>
      </c>
      <c r="N7360" t="s">
        <v>2172</v>
      </c>
      <c r="O7360" t="s">
        <v>38928</v>
      </c>
      <c r="P7360" t="s">
        <v>38929</v>
      </c>
      <c r="Q7360" t="s">
        <v>38930</v>
      </c>
      <c r="R7360" t="s">
        <v>0</v>
      </c>
      <c r="S7360" t="s">
        <v>38930</v>
      </c>
      <c r="T7360" s="6">
        <v>0</v>
      </c>
      <c r="U7360" s="6">
        <v>0</v>
      </c>
      <c r="V7360" s="6">
        <v>0</v>
      </c>
      <c r="W7360" s="6">
        <v>0</v>
      </c>
      <c r="X7360" s="6">
        <v>0</v>
      </c>
      <c r="Y7360" s="6">
        <v>0</v>
      </c>
      <c r="Z7360" s="6">
        <v>0</v>
      </c>
      <c r="AA7360" s="6">
        <v>0</v>
      </c>
      <c r="AB7360" s="6">
        <v>0</v>
      </c>
    </row>
    <row r="7361" spans="1:28" hidden="1" x14ac:dyDescent="0.2">
      <c r="A7361" s="4" t="s">
        <v>38909</v>
      </c>
      <c r="B7361" t="s">
        <v>38931</v>
      </c>
      <c r="C7361" s="5" t="s">
        <v>5459</v>
      </c>
      <c r="D7361" t="s">
        <v>34</v>
      </c>
      <c r="E7361" t="s">
        <v>258</v>
      </c>
      <c r="F7361" t="s">
        <v>36</v>
      </c>
      <c r="G7361" t="s">
        <v>37</v>
      </c>
      <c r="H7361" t="s">
        <v>38932</v>
      </c>
      <c r="I7361" t="s">
        <v>31</v>
      </c>
      <c r="J7361" t="s">
        <v>4344</v>
      </c>
      <c r="K7361" t="s">
        <v>1640</v>
      </c>
      <c r="L7361" t="s">
        <v>38933</v>
      </c>
      <c r="M7361" t="s">
        <v>3905</v>
      </c>
      <c r="N7361" t="s">
        <v>101</v>
      </c>
      <c r="O7361" t="s">
        <v>38934</v>
      </c>
      <c r="P7361" t="s">
        <v>0</v>
      </c>
      <c r="Q7361" t="s">
        <v>38935</v>
      </c>
      <c r="R7361" t="s">
        <v>0</v>
      </c>
      <c r="S7361" t="s">
        <v>0</v>
      </c>
      <c r="T7361" s="6">
        <v>0</v>
      </c>
      <c r="U7361" s="6">
        <v>0</v>
      </c>
      <c r="V7361" s="6">
        <v>0</v>
      </c>
      <c r="W7361" s="6">
        <v>0</v>
      </c>
      <c r="X7361" s="6">
        <v>0</v>
      </c>
      <c r="Y7361" s="6">
        <v>0</v>
      </c>
      <c r="Z7361" s="6">
        <v>0</v>
      </c>
      <c r="AA7361" s="6">
        <v>0</v>
      </c>
      <c r="AB7361" s="6">
        <v>0</v>
      </c>
    </row>
    <row r="7362" spans="1:28" x14ac:dyDescent="0.2">
      <c r="A7362" s="4" t="s">
        <v>38909</v>
      </c>
      <c r="B7362" t="s">
        <v>38936</v>
      </c>
      <c r="C7362" s="5" t="s">
        <v>862</v>
      </c>
      <c r="D7362" t="s">
        <v>34</v>
      </c>
      <c r="E7362" t="s">
        <v>159</v>
      </c>
      <c r="F7362" t="s">
        <v>36</v>
      </c>
      <c r="G7362" t="s">
        <v>37</v>
      </c>
      <c r="H7362" t="s">
        <v>38937</v>
      </c>
      <c r="I7362" t="s">
        <v>31</v>
      </c>
      <c r="J7362" t="s">
        <v>1290</v>
      </c>
      <c r="K7362" t="s">
        <v>7377</v>
      </c>
      <c r="L7362" t="s">
        <v>38938</v>
      </c>
      <c r="M7362" t="s">
        <v>235</v>
      </c>
      <c r="N7362" t="s">
        <v>41</v>
      </c>
      <c r="O7362" t="s">
        <v>38939</v>
      </c>
      <c r="P7362" t="s">
        <v>38940</v>
      </c>
      <c r="Q7362" t="s">
        <v>38941</v>
      </c>
      <c r="R7362" t="s">
        <v>38941</v>
      </c>
      <c r="S7362" t="s">
        <v>0</v>
      </c>
      <c r="T7362" s="6">
        <v>2313</v>
      </c>
      <c r="U7362" s="6">
        <v>0</v>
      </c>
      <c r="V7362" s="6">
        <v>0</v>
      </c>
      <c r="W7362" s="6">
        <v>1012</v>
      </c>
      <c r="X7362" s="6">
        <v>0</v>
      </c>
      <c r="Y7362" s="6">
        <v>0</v>
      </c>
      <c r="Z7362" s="6">
        <v>0</v>
      </c>
      <c r="AA7362" s="6">
        <v>0</v>
      </c>
      <c r="AB7362" s="6">
        <v>0</v>
      </c>
    </row>
    <row r="7363" spans="1:28" x14ac:dyDescent="0.2">
      <c r="A7363" s="4" t="s">
        <v>38909</v>
      </c>
      <c r="B7363" t="s">
        <v>38942</v>
      </c>
      <c r="C7363" s="5" t="s">
        <v>862</v>
      </c>
      <c r="D7363" t="s">
        <v>34</v>
      </c>
      <c r="E7363" t="s">
        <v>297</v>
      </c>
      <c r="F7363" t="s">
        <v>36</v>
      </c>
      <c r="G7363" t="s">
        <v>37</v>
      </c>
      <c r="H7363" t="s">
        <v>38943</v>
      </c>
      <c r="I7363" t="s">
        <v>31</v>
      </c>
      <c r="J7363" t="s">
        <v>38944</v>
      </c>
      <c r="K7363" t="s">
        <v>38945</v>
      </c>
      <c r="L7363" t="s">
        <v>38946</v>
      </c>
      <c r="M7363" t="s">
        <v>390</v>
      </c>
      <c r="N7363" t="s">
        <v>41</v>
      </c>
      <c r="O7363" t="s">
        <v>391</v>
      </c>
      <c r="P7363" t="s">
        <v>38947</v>
      </c>
      <c r="Q7363" t="s">
        <v>38948</v>
      </c>
      <c r="R7363" t="s">
        <v>0</v>
      </c>
      <c r="S7363" t="s">
        <v>38948</v>
      </c>
      <c r="T7363" s="6">
        <v>0</v>
      </c>
      <c r="U7363" s="6">
        <v>0</v>
      </c>
      <c r="V7363" s="6">
        <v>0</v>
      </c>
      <c r="W7363" s="6">
        <v>0</v>
      </c>
      <c r="X7363" s="6">
        <v>0</v>
      </c>
      <c r="Y7363" s="6">
        <v>0</v>
      </c>
      <c r="Z7363" s="6">
        <v>0</v>
      </c>
      <c r="AA7363" s="6">
        <v>0</v>
      </c>
      <c r="AB7363" s="6">
        <v>0</v>
      </c>
    </row>
    <row r="7364" spans="1:28" hidden="1" x14ac:dyDescent="0.2">
      <c r="A7364" s="4" t="s">
        <v>38909</v>
      </c>
      <c r="B7364" t="s">
        <v>38949</v>
      </c>
      <c r="C7364" s="5" t="s">
        <v>862</v>
      </c>
      <c r="D7364" t="s">
        <v>34</v>
      </c>
      <c r="E7364" t="s">
        <v>341</v>
      </c>
      <c r="F7364" t="s">
        <v>36</v>
      </c>
      <c r="G7364" t="s">
        <v>37</v>
      </c>
      <c r="H7364" t="s">
        <v>38950</v>
      </c>
      <c r="I7364" t="s">
        <v>31</v>
      </c>
      <c r="J7364" t="s">
        <v>3971</v>
      </c>
      <c r="K7364" t="s">
        <v>1551</v>
      </c>
      <c r="L7364" t="s">
        <v>1552</v>
      </c>
      <c r="M7364" t="s">
        <v>1122</v>
      </c>
      <c r="N7364" t="s">
        <v>41</v>
      </c>
      <c r="O7364" t="s">
        <v>38951</v>
      </c>
      <c r="P7364" t="s">
        <v>0</v>
      </c>
      <c r="Q7364" t="s">
        <v>38952</v>
      </c>
      <c r="R7364" t="s">
        <v>4789</v>
      </c>
      <c r="S7364" t="s">
        <v>0</v>
      </c>
      <c r="T7364" s="6">
        <v>0</v>
      </c>
      <c r="U7364" s="6">
        <v>0</v>
      </c>
      <c r="V7364" s="6">
        <v>0</v>
      </c>
      <c r="W7364" s="6">
        <v>0</v>
      </c>
      <c r="X7364" s="6">
        <v>0</v>
      </c>
      <c r="Y7364" s="6">
        <v>0</v>
      </c>
      <c r="Z7364" s="6">
        <v>0</v>
      </c>
      <c r="AA7364" s="6">
        <v>0</v>
      </c>
      <c r="AB7364" s="6">
        <v>0</v>
      </c>
    </row>
    <row r="7365" spans="1:28" x14ac:dyDescent="0.2">
      <c r="A7365" s="4" t="s">
        <v>38953</v>
      </c>
      <c r="B7365" t="s">
        <v>38954</v>
      </c>
      <c r="C7365" s="5" t="s">
        <v>862</v>
      </c>
      <c r="D7365" t="s">
        <v>34</v>
      </c>
      <c r="E7365" t="s">
        <v>159</v>
      </c>
      <c r="F7365" t="s">
        <v>36</v>
      </c>
      <c r="G7365" t="s">
        <v>37</v>
      </c>
      <c r="H7365" t="s">
        <v>38955</v>
      </c>
      <c r="I7365" t="s">
        <v>31</v>
      </c>
      <c r="J7365" t="s">
        <v>13092</v>
      </c>
      <c r="K7365" t="s">
        <v>30496</v>
      </c>
      <c r="L7365" t="s">
        <v>30497</v>
      </c>
      <c r="M7365" t="s">
        <v>164</v>
      </c>
      <c r="N7365" t="s">
        <v>41</v>
      </c>
      <c r="O7365" t="s">
        <v>165</v>
      </c>
      <c r="P7365" t="s">
        <v>38956</v>
      </c>
      <c r="Q7365" t="s">
        <v>30500</v>
      </c>
      <c r="R7365" t="s">
        <v>30500</v>
      </c>
      <c r="S7365" t="s">
        <v>30500</v>
      </c>
      <c r="T7365" s="6">
        <v>605</v>
      </c>
      <c r="U7365" s="6">
        <v>0</v>
      </c>
      <c r="V7365" s="6">
        <v>0</v>
      </c>
      <c r="W7365" s="6">
        <v>0</v>
      </c>
      <c r="X7365" s="6">
        <v>0</v>
      </c>
      <c r="Y7365" s="6">
        <v>0</v>
      </c>
      <c r="Z7365" s="6">
        <v>0</v>
      </c>
      <c r="AA7365" s="6">
        <v>0</v>
      </c>
      <c r="AB7365" s="6">
        <v>0</v>
      </c>
    </row>
    <row r="7366" spans="1:28" hidden="1" x14ac:dyDescent="0.2">
      <c r="A7366" s="4" t="s">
        <v>38953</v>
      </c>
      <c r="B7366" t="s">
        <v>38957</v>
      </c>
      <c r="C7366" s="5" t="s">
        <v>862</v>
      </c>
      <c r="D7366" t="s">
        <v>34</v>
      </c>
      <c r="E7366" t="s">
        <v>520</v>
      </c>
      <c r="F7366" t="s">
        <v>36</v>
      </c>
      <c r="G7366" t="s">
        <v>37</v>
      </c>
      <c r="H7366" t="s">
        <v>36232</v>
      </c>
      <c r="I7366" t="s">
        <v>94</v>
      </c>
      <c r="J7366" t="s">
        <v>0</v>
      </c>
      <c r="K7366" t="s">
        <v>36232</v>
      </c>
      <c r="L7366" t="s">
        <v>15004</v>
      </c>
      <c r="M7366" t="s">
        <v>8413</v>
      </c>
      <c r="N7366" t="s">
        <v>41</v>
      </c>
      <c r="O7366" t="s">
        <v>15005</v>
      </c>
      <c r="P7366" t="s">
        <v>15006</v>
      </c>
      <c r="Q7366" t="s">
        <v>0</v>
      </c>
      <c r="R7366" t="s">
        <v>0</v>
      </c>
      <c r="S7366" t="s">
        <v>0</v>
      </c>
      <c r="T7366" s="6">
        <v>0</v>
      </c>
      <c r="U7366" s="6">
        <v>0</v>
      </c>
      <c r="V7366" s="6">
        <v>0</v>
      </c>
      <c r="W7366" s="6">
        <v>0</v>
      </c>
      <c r="X7366" s="6">
        <v>0</v>
      </c>
      <c r="Y7366" s="6">
        <v>0</v>
      </c>
      <c r="Z7366" s="6">
        <v>0</v>
      </c>
      <c r="AA7366" s="6">
        <v>0</v>
      </c>
      <c r="AB7366" s="6">
        <v>0</v>
      </c>
    </row>
    <row r="7367" spans="1:28" x14ac:dyDescent="0.2">
      <c r="A7367" s="4" t="s">
        <v>38953</v>
      </c>
      <c r="B7367" t="s">
        <v>38958</v>
      </c>
      <c r="C7367" s="5" t="s">
        <v>862</v>
      </c>
      <c r="D7367" t="s">
        <v>16156</v>
      </c>
      <c r="E7367" t="s">
        <v>22457</v>
      </c>
      <c r="F7367" t="s">
        <v>36</v>
      </c>
      <c r="G7367" t="s">
        <v>86</v>
      </c>
      <c r="H7367" t="s">
        <v>38959</v>
      </c>
      <c r="I7367" t="s">
        <v>31</v>
      </c>
      <c r="J7367" t="s">
        <v>38960</v>
      </c>
      <c r="K7367" t="s">
        <v>38961</v>
      </c>
      <c r="L7367" t="s">
        <v>38962</v>
      </c>
      <c r="M7367" t="s">
        <v>1183</v>
      </c>
      <c r="N7367" t="s">
        <v>41</v>
      </c>
      <c r="O7367" t="s">
        <v>38963</v>
      </c>
      <c r="P7367" t="s">
        <v>38964</v>
      </c>
      <c r="Q7367" t="s">
        <v>38965</v>
      </c>
      <c r="R7367" t="s">
        <v>38966</v>
      </c>
      <c r="S7367" t="s">
        <v>38965</v>
      </c>
      <c r="T7367" s="6">
        <v>0</v>
      </c>
      <c r="U7367" s="6">
        <v>0</v>
      </c>
      <c r="V7367" s="6">
        <v>0</v>
      </c>
      <c r="W7367" s="6">
        <v>284</v>
      </c>
      <c r="X7367" s="6">
        <v>0</v>
      </c>
      <c r="Y7367" s="6">
        <v>0</v>
      </c>
      <c r="Z7367" s="6">
        <v>0</v>
      </c>
      <c r="AA7367" s="6">
        <v>0</v>
      </c>
      <c r="AB7367" s="6">
        <v>0</v>
      </c>
    </row>
    <row r="7368" spans="1:28" x14ac:dyDescent="0.2">
      <c r="A7368" s="4" t="s">
        <v>38953</v>
      </c>
      <c r="B7368" t="s">
        <v>38967</v>
      </c>
      <c r="C7368" s="5" t="s">
        <v>862</v>
      </c>
      <c r="D7368" t="s">
        <v>34</v>
      </c>
      <c r="E7368" t="s">
        <v>179</v>
      </c>
      <c r="F7368" t="s">
        <v>36</v>
      </c>
      <c r="G7368" t="s">
        <v>37</v>
      </c>
      <c r="H7368" t="s">
        <v>38968</v>
      </c>
      <c r="I7368" t="s">
        <v>31</v>
      </c>
      <c r="J7368" t="s">
        <v>352</v>
      </c>
      <c r="K7368" t="s">
        <v>38969</v>
      </c>
      <c r="L7368" t="s">
        <v>38970</v>
      </c>
      <c r="M7368" t="s">
        <v>132</v>
      </c>
      <c r="N7368" t="s">
        <v>41</v>
      </c>
      <c r="O7368" t="s">
        <v>6918</v>
      </c>
      <c r="P7368" t="s">
        <v>38971</v>
      </c>
      <c r="Q7368" t="s">
        <v>38972</v>
      </c>
      <c r="R7368" t="s">
        <v>38972</v>
      </c>
      <c r="S7368" t="s">
        <v>38972</v>
      </c>
      <c r="T7368" s="6">
        <v>2000</v>
      </c>
      <c r="U7368" s="6">
        <v>0</v>
      </c>
      <c r="V7368" s="6">
        <v>0</v>
      </c>
      <c r="W7368" s="6">
        <v>513</v>
      </c>
      <c r="X7368" s="6">
        <v>0</v>
      </c>
      <c r="Y7368" s="6">
        <v>0</v>
      </c>
      <c r="Z7368" s="6">
        <v>0</v>
      </c>
      <c r="AA7368" s="6">
        <v>0</v>
      </c>
      <c r="AB7368" s="6">
        <v>0</v>
      </c>
    </row>
    <row r="7369" spans="1:28" x14ac:dyDescent="0.2">
      <c r="A7369" s="4" t="s">
        <v>38953</v>
      </c>
      <c r="B7369" t="s">
        <v>38973</v>
      </c>
      <c r="C7369" s="5" t="s">
        <v>5459</v>
      </c>
      <c r="D7369" t="s">
        <v>34</v>
      </c>
      <c r="E7369" t="s">
        <v>258</v>
      </c>
      <c r="F7369" t="s">
        <v>36</v>
      </c>
      <c r="G7369" t="s">
        <v>37</v>
      </c>
      <c r="H7369" t="s">
        <v>38974</v>
      </c>
      <c r="I7369" t="s">
        <v>31</v>
      </c>
      <c r="J7369" t="s">
        <v>343</v>
      </c>
      <c r="K7369" t="s">
        <v>38975</v>
      </c>
      <c r="L7369" t="s">
        <v>38976</v>
      </c>
      <c r="M7369" t="s">
        <v>51</v>
      </c>
      <c r="N7369" t="s">
        <v>41</v>
      </c>
      <c r="O7369" t="s">
        <v>38977</v>
      </c>
      <c r="P7369" t="s">
        <v>38978</v>
      </c>
      <c r="Q7369" t="s">
        <v>38979</v>
      </c>
      <c r="R7369" t="s">
        <v>38979</v>
      </c>
      <c r="S7369" t="s">
        <v>38979</v>
      </c>
      <c r="T7369" s="6">
        <v>0</v>
      </c>
      <c r="U7369" s="6">
        <v>0</v>
      </c>
      <c r="V7369" s="6">
        <v>0</v>
      </c>
      <c r="W7369" s="6">
        <v>0</v>
      </c>
      <c r="X7369" s="6">
        <v>0</v>
      </c>
      <c r="Y7369" s="6">
        <v>0</v>
      </c>
      <c r="Z7369" s="6">
        <v>0</v>
      </c>
      <c r="AA7369" s="6">
        <v>0</v>
      </c>
      <c r="AB7369" s="6">
        <v>0</v>
      </c>
    </row>
    <row r="7370" spans="1:28" hidden="1" x14ac:dyDescent="0.2">
      <c r="A7370" s="4" t="s">
        <v>38953</v>
      </c>
      <c r="B7370" t="s">
        <v>38980</v>
      </c>
      <c r="C7370" s="5" t="s">
        <v>862</v>
      </c>
      <c r="D7370" t="s">
        <v>34</v>
      </c>
      <c r="E7370" t="s">
        <v>127</v>
      </c>
      <c r="F7370" t="s">
        <v>36</v>
      </c>
      <c r="G7370" t="s">
        <v>37</v>
      </c>
      <c r="H7370" t="s">
        <v>11932</v>
      </c>
      <c r="I7370" t="s">
        <v>31</v>
      </c>
      <c r="J7370" t="s">
        <v>8955</v>
      </c>
      <c r="K7370" t="s">
        <v>495</v>
      </c>
      <c r="L7370" t="s">
        <v>11933</v>
      </c>
      <c r="M7370" t="s">
        <v>2951</v>
      </c>
      <c r="N7370" t="s">
        <v>101</v>
      </c>
      <c r="O7370" t="s">
        <v>4506</v>
      </c>
      <c r="P7370" t="s">
        <v>11934</v>
      </c>
      <c r="Q7370" t="s">
        <v>11935</v>
      </c>
      <c r="R7370" t="s">
        <v>11935</v>
      </c>
      <c r="S7370" t="s">
        <v>0</v>
      </c>
      <c r="T7370" s="6">
        <v>2275</v>
      </c>
      <c r="U7370" s="6">
        <v>0</v>
      </c>
      <c r="V7370" s="6">
        <v>0</v>
      </c>
      <c r="W7370" s="6">
        <v>513</v>
      </c>
      <c r="X7370" s="6">
        <v>0</v>
      </c>
      <c r="Y7370" s="6">
        <v>0</v>
      </c>
      <c r="Z7370" s="6">
        <v>0</v>
      </c>
      <c r="AA7370" s="6">
        <v>0</v>
      </c>
      <c r="AB7370" s="6">
        <v>0</v>
      </c>
    </row>
    <row r="7371" spans="1:28" x14ac:dyDescent="0.2">
      <c r="A7371" s="4" t="s">
        <v>38981</v>
      </c>
      <c r="B7371" t="s">
        <v>38982</v>
      </c>
      <c r="C7371" s="5" t="s">
        <v>862</v>
      </c>
      <c r="D7371" t="s">
        <v>16156</v>
      </c>
      <c r="E7371" t="s">
        <v>24737</v>
      </c>
      <c r="F7371" t="s">
        <v>36</v>
      </c>
      <c r="G7371" t="s">
        <v>86</v>
      </c>
      <c r="H7371" t="s">
        <v>38983</v>
      </c>
      <c r="I7371" t="s">
        <v>31</v>
      </c>
      <c r="J7371" t="s">
        <v>745</v>
      </c>
      <c r="K7371" t="s">
        <v>35177</v>
      </c>
      <c r="L7371" t="s">
        <v>38984</v>
      </c>
      <c r="M7371" t="s">
        <v>164</v>
      </c>
      <c r="N7371" t="s">
        <v>41</v>
      </c>
      <c r="O7371" t="s">
        <v>317</v>
      </c>
      <c r="P7371" t="s">
        <v>38985</v>
      </c>
      <c r="Q7371" t="s">
        <v>38986</v>
      </c>
      <c r="R7371" t="s">
        <v>38987</v>
      </c>
      <c r="S7371" t="s">
        <v>38988</v>
      </c>
      <c r="T7371" s="6">
        <v>0</v>
      </c>
      <c r="U7371" s="6">
        <v>0</v>
      </c>
      <c r="V7371" s="6">
        <v>0</v>
      </c>
      <c r="W7371" s="6">
        <v>0</v>
      </c>
      <c r="X7371" s="6">
        <v>0</v>
      </c>
      <c r="Y7371" s="6">
        <v>0</v>
      </c>
      <c r="Z7371" s="6">
        <v>0</v>
      </c>
      <c r="AA7371" s="6">
        <v>0</v>
      </c>
      <c r="AB7371" s="6">
        <v>0</v>
      </c>
    </row>
    <row r="7372" spans="1:28" hidden="1" x14ac:dyDescent="0.2">
      <c r="A7372" s="4" t="s">
        <v>38981</v>
      </c>
      <c r="B7372" t="s">
        <v>38989</v>
      </c>
      <c r="C7372" s="5" t="s">
        <v>862</v>
      </c>
      <c r="D7372" t="s">
        <v>34</v>
      </c>
      <c r="E7372" t="s">
        <v>1471</v>
      </c>
      <c r="F7372" t="s">
        <v>36</v>
      </c>
      <c r="G7372" t="s">
        <v>37</v>
      </c>
      <c r="H7372" t="s">
        <v>38990</v>
      </c>
      <c r="I7372" t="s">
        <v>94</v>
      </c>
      <c r="J7372" t="s">
        <v>0</v>
      </c>
      <c r="K7372" t="s">
        <v>38990</v>
      </c>
      <c r="L7372" t="s">
        <v>38991</v>
      </c>
      <c r="M7372" t="s">
        <v>38992</v>
      </c>
      <c r="N7372" t="s">
        <v>3533</v>
      </c>
      <c r="O7372" t="s">
        <v>38993</v>
      </c>
      <c r="P7372" t="s">
        <v>0</v>
      </c>
      <c r="Q7372" t="s">
        <v>38994</v>
      </c>
      <c r="R7372" t="s">
        <v>0</v>
      </c>
      <c r="S7372" t="s">
        <v>0</v>
      </c>
      <c r="T7372" s="6">
        <v>1250</v>
      </c>
      <c r="U7372" s="6">
        <v>0</v>
      </c>
      <c r="V7372" s="6">
        <v>0</v>
      </c>
      <c r="W7372" s="6">
        <v>0</v>
      </c>
      <c r="X7372" s="6">
        <v>0</v>
      </c>
      <c r="Y7372" s="6">
        <v>0</v>
      </c>
      <c r="Z7372" s="6">
        <v>0</v>
      </c>
      <c r="AA7372" s="6">
        <v>0</v>
      </c>
      <c r="AB7372" s="6">
        <v>0</v>
      </c>
    </row>
    <row r="7373" spans="1:28" x14ac:dyDescent="0.2">
      <c r="A7373" s="4" t="s">
        <v>38981</v>
      </c>
      <c r="B7373" t="s">
        <v>38995</v>
      </c>
      <c r="C7373" s="5" t="s">
        <v>862</v>
      </c>
      <c r="D7373" t="s">
        <v>34</v>
      </c>
      <c r="E7373" t="s">
        <v>179</v>
      </c>
      <c r="F7373" t="s">
        <v>36</v>
      </c>
      <c r="G7373" t="s">
        <v>37</v>
      </c>
      <c r="H7373" t="s">
        <v>2113</v>
      </c>
      <c r="I7373" t="s">
        <v>94</v>
      </c>
      <c r="J7373" t="s">
        <v>0</v>
      </c>
      <c r="K7373" t="s">
        <v>2113</v>
      </c>
      <c r="L7373" t="s">
        <v>2114</v>
      </c>
      <c r="M7373" t="s">
        <v>91</v>
      </c>
      <c r="N7373" t="s">
        <v>41</v>
      </c>
      <c r="O7373" t="s">
        <v>2115</v>
      </c>
      <c r="P7373" t="s">
        <v>2116</v>
      </c>
      <c r="Q7373" t="s">
        <v>2117</v>
      </c>
      <c r="R7373" t="s">
        <v>0</v>
      </c>
      <c r="S7373" t="s">
        <v>2118</v>
      </c>
      <c r="T7373" s="6">
        <v>0</v>
      </c>
      <c r="U7373" s="6">
        <v>0</v>
      </c>
      <c r="V7373" s="6">
        <v>0</v>
      </c>
      <c r="W7373" s="6">
        <v>0</v>
      </c>
      <c r="X7373" s="6">
        <v>0</v>
      </c>
      <c r="Y7373" s="6">
        <v>0</v>
      </c>
      <c r="Z7373" s="6">
        <v>0</v>
      </c>
      <c r="AA7373" s="6">
        <v>0</v>
      </c>
      <c r="AB7373" s="6">
        <v>0</v>
      </c>
    </row>
    <row r="7374" spans="1:28" hidden="1" x14ac:dyDescent="0.2">
      <c r="A7374" s="4" t="s">
        <v>38981</v>
      </c>
      <c r="B7374" t="s">
        <v>38996</v>
      </c>
      <c r="C7374" s="5" t="s">
        <v>5459</v>
      </c>
      <c r="D7374" t="s">
        <v>34</v>
      </c>
      <c r="E7374" t="s">
        <v>285</v>
      </c>
      <c r="F7374" t="s">
        <v>36</v>
      </c>
      <c r="G7374" t="s">
        <v>37</v>
      </c>
      <c r="H7374" t="s">
        <v>21886</v>
      </c>
      <c r="I7374" t="s">
        <v>31</v>
      </c>
      <c r="J7374" t="s">
        <v>0</v>
      </c>
      <c r="K7374" t="s">
        <v>21886</v>
      </c>
      <c r="L7374" t="s">
        <v>21887</v>
      </c>
      <c r="M7374" t="s">
        <v>21888</v>
      </c>
      <c r="N7374" t="s">
        <v>653</v>
      </c>
      <c r="O7374" t="s">
        <v>21889</v>
      </c>
      <c r="P7374" t="s">
        <v>0</v>
      </c>
      <c r="Q7374" t="s">
        <v>21890</v>
      </c>
      <c r="R7374" t="s">
        <v>0</v>
      </c>
      <c r="S7374" t="s">
        <v>0</v>
      </c>
      <c r="T7374" s="6">
        <v>0</v>
      </c>
      <c r="U7374" s="6">
        <v>0</v>
      </c>
      <c r="V7374" s="6">
        <v>0</v>
      </c>
      <c r="W7374" s="6">
        <v>0</v>
      </c>
      <c r="X7374" s="6">
        <v>0</v>
      </c>
      <c r="Y7374" s="6">
        <v>0</v>
      </c>
      <c r="Z7374" s="6">
        <v>0</v>
      </c>
      <c r="AA7374" s="6">
        <v>0</v>
      </c>
      <c r="AB7374" s="6">
        <v>0</v>
      </c>
    </row>
    <row r="7375" spans="1:28" hidden="1" x14ac:dyDescent="0.2">
      <c r="A7375" s="4" t="s">
        <v>38981</v>
      </c>
      <c r="B7375" t="s">
        <v>38997</v>
      </c>
      <c r="C7375" s="5" t="s">
        <v>862</v>
      </c>
      <c r="D7375" t="s">
        <v>34</v>
      </c>
      <c r="E7375" t="s">
        <v>179</v>
      </c>
      <c r="F7375" t="s">
        <v>36</v>
      </c>
      <c r="G7375" t="s">
        <v>37</v>
      </c>
      <c r="H7375" t="s">
        <v>38998</v>
      </c>
      <c r="I7375" t="s">
        <v>31</v>
      </c>
      <c r="J7375" t="s">
        <v>5967</v>
      </c>
      <c r="K7375" t="s">
        <v>38999</v>
      </c>
      <c r="L7375" t="s">
        <v>39000</v>
      </c>
      <c r="M7375" t="s">
        <v>882</v>
      </c>
      <c r="N7375" t="s">
        <v>101</v>
      </c>
      <c r="O7375" t="s">
        <v>7265</v>
      </c>
      <c r="P7375" t="s">
        <v>39001</v>
      </c>
      <c r="Q7375" t="s">
        <v>39002</v>
      </c>
      <c r="R7375" t="s">
        <v>0</v>
      </c>
      <c r="S7375" t="s">
        <v>39002</v>
      </c>
      <c r="T7375" s="6">
        <v>1600</v>
      </c>
      <c r="U7375" s="6">
        <v>0</v>
      </c>
      <c r="V7375" s="6">
        <v>0</v>
      </c>
      <c r="W7375" s="6">
        <v>0</v>
      </c>
      <c r="X7375" s="6">
        <v>0</v>
      </c>
      <c r="Y7375" s="6">
        <v>0</v>
      </c>
      <c r="Z7375" s="6">
        <v>0</v>
      </c>
      <c r="AA7375" s="6">
        <v>0</v>
      </c>
      <c r="AB7375" s="6">
        <v>0</v>
      </c>
    </row>
    <row r="7376" spans="1:28" hidden="1" x14ac:dyDescent="0.2">
      <c r="A7376" s="4" t="s">
        <v>38981</v>
      </c>
      <c r="B7376" t="s">
        <v>39003</v>
      </c>
      <c r="C7376" s="5" t="s">
        <v>5459</v>
      </c>
      <c r="D7376" t="s">
        <v>34</v>
      </c>
      <c r="E7376" t="s">
        <v>285</v>
      </c>
      <c r="F7376" t="s">
        <v>36</v>
      </c>
      <c r="G7376" t="s">
        <v>37</v>
      </c>
      <c r="H7376" t="s">
        <v>21886</v>
      </c>
      <c r="I7376" t="s">
        <v>31</v>
      </c>
      <c r="J7376" t="s">
        <v>0</v>
      </c>
      <c r="K7376" t="s">
        <v>21886</v>
      </c>
      <c r="L7376" t="s">
        <v>21887</v>
      </c>
      <c r="M7376" t="s">
        <v>21888</v>
      </c>
      <c r="N7376" t="s">
        <v>653</v>
      </c>
      <c r="O7376" t="s">
        <v>21889</v>
      </c>
      <c r="P7376" t="s">
        <v>0</v>
      </c>
      <c r="Q7376" t="s">
        <v>21890</v>
      </c>
      <c r="R7376" t="s">
        <v>0</v>
      </c>
      <c r="S7376" t="s">
        <v>0</v>
      </c>
      <c r="T7376" s="6">
        <v>0</v>
      </c>
      <c r="U7376" s="6">
        <v>0</v>
      </c>
      <c r="V7376" s="6">
        <v>0</v>
      </c>
      <c r="W7376" s="6">
        <v>0</v>
      </c>
      <c r="X7376" s="6">
        <v>0</v>
      </c>
      <c r="Y7376" s="6">
        <v>0</v>
      </c>
      <c r="Z7376" s="6">
        <v>0</v>
      </c>
      <c r="AA7376" s="6">
        <v>0</v>
      </c>
      <c r="AB7376" s="6">
        <v>0</v>
      </c>
    </row>
    <row r="7377" spans="1:28" x14ac:dyDescent="0.2">
      <c r="A7377" s="4" t="s">
        <v>38981</v>
      </c>
      <c r="B7377" t="s">
        <v>39004</v>
      </c>
      <c r="C7377" s="5" t="s">
        <v>862</v>
      </c>
      <c r="D7377" t="s">
        <v>34</v>
      </c>
      <c r="E7377" t="s">
        <v>127</v>
      </c>
      <c r="F7377" t="s">
        <v>36</v>
      </c>
      <c r="G7377" t="s">
        <v>86</v>
      </c>
      <c r="H7377" t="s">
        <v>39005</v>
      </c>
      <c r="I7377" t="s">
        <v>31</v>
      </c>
      <c r="J7377" t="s">
        <v>1173</v>
      </c>
      <c r="K7377" t="s">
        <v>1656</v>
      </c>
      <c r="L7377" t="s">
        <v>1657</v>
      </c>
      <c r="M7377" t="s">
        <v>60</v>
      </c>
      <c r="N7377" t="s">
        <v>41</v>
      </c>
      <c r="O7377" t="s">
        <v>1658</v>
      </c>
      <c r="P7377" t="s">
        <v>1659</v>
      </c>
      <c r="Q7377" t="s">
        <v>1660</v>
      </c>
      <c r="R7377" t="s">
        <v>1660</v>
      </c>
      <c r="S7377" t="s">
        <v>1660</v>
      </c>
      <c r="T7377" s="6">
        <v>0</v>
      </c>
      <c r="U7377" s="6">
        <v>0</v>
      </c>
      <c r="V7377" s="6">
        <v>0</v>
      </c>
      <c r="W7377" s="6">
        <v>0</v>
      </c>
      <c r="X7377" s="6">
        <v>0</v>
      </c>
      <c r="Y7377" s="6">
        <v>0</v>
      </c>
      <c r="Z7377" s="6">
        <v>0</v>
      </c>
      <c r="AA7377" s="6">
        <v>0</v>
      </c>
      <c r="AB7377" s="6">
        <v>0</v>
      </c>
    </row>
    <row r="7378" spans="1:28" hidden="1" x14ac:dyDescent="0.2">
      <c r="A7378" s="4" t="s">
        <v>39006</v>
      </c>
      <c r="B7378" t="s">
        <v>39007</v>
      </c>
      <c r="C7378" s="5" t="s">
        <v>862</v>
      </c>
      <c r="D7378" t="s">
        <v>34</v>
      </c>
      <c r="E7378" t="s">
        <v>285</v>
      </c>
      <c r="F7378" t="s">
        <v>36</v>
      </c>
      <c r="G7378" t="s">
        <v>37</v>
      </c>
      <c r="H7378" t="s">
        <v>39008</v>
      </c>
      <c r="I7378" t="s">
        <v>31</v>
      </c>
      <c r="J7378" t="s">
        <v>0</v>
      </c>
      <c r="K7378" t="s">
        <v>39008</v>
      </c>
      <c r="L7378" t="s">
        <v>39009</v>
      </c>
      <c r="M7378" t="s">
        <v>39010</v>
      </c>
      <c r="N7378" t="s">
        <v>701</v>
      </c>
      <c r="O7378" t="s">
        <v>39011</v>
      </c>
      <c r="P7378" t="s">
        <v>39012</v>
      </c>
      <c r="Q7378" t="s">
        <v>39013</v>
      </c>
      <c r="R7378" t="s">
        <v>0</v>
      </c>
      <c r="S7378" t="s">
        <v>0</v>
      </c>
      <c r="T7378" s="6">
        <v>0</v>
      </c>
      <c r="U7378" s="6">
        <v>0</v>
      </c>
      <c r="V7378" s="6">
        <v>0</v>
      </c>
      <c r="W7378" s="6">
        <v>0</v>
      </c>
      <c r="X7378" s="6">
        <v>0</v>
      </c>
      <c r="Y7378" s="6">
        <v>0</v>
      </c>
      <c r="Z7378" s="6">
        <v>0</v>
      </c>
      <c r="AA7378" s="6">
        <v>0</v>
      </c>
      <c r="AB7378" s="6">
        <v>0</v>
      </c>
    </row>
    <row r="7379" spans="1:28" hidden="1" x14ac:dyDescent="0.2">
      <c r="A7379" s="4" t="s">
        <v>39006</v>
      </c>
      <c r="B7379" t="s">
        <v>39014</v>
      </c>
      <c r="C7379" s="5" t="s">
        <v>5459</v>
      </c>
      <c r="D7379" t="s">
        <v>34</v>
      </c>
      <c r="E7379" t="s">
        <v>117</v>
      </c>
      <c r="F7379" t="s">
        <v>36</v>
      </c>
      <c r="G7379" t="s">
        <v>37</v>
      </c>
      <c r="H7379" t="s">
        <v>39015</v>
      </c>
      <c r="I7379" t="s">
        <v>31</v>
      </c>
      <c r="J7379" t="s">
        <v>0</v>
      </c>
      <c r="K7379" t="s">
        <v>39015</v>
      </c>
      <c r="L7379" t="s">
        <v>39016</v>
      </c>
      <c r="M7379" t="s">
        <v>2072</v>
      </c>
      <c r="N7379" t="s">
        <v>41</v>
      </c>
      <c r="O7379" t="s">
        <v>39017</v>
      </c>
      <c r="P7379" t="s">
        <v>39018</v>
      </c>
      <c r="Q7379" t="s">
        <v>39019</v>
      </c>
      <c r="R7379" t="s">
        <v>39019</v>
      </c>
      <c r="S7379" t="s">
        <v>39020</v>
      </c>
      <c r="T7379" s="6">
        <v>1250</v>
      </c>
      <c r="U7379" s="6">
        <v>0</v>
      </c>
      <c r="V7379" s="6">
        <v>0</v>
      </c>
      <c r="W7379" s="6">
        <v>0</v>
      </c>
      <c r="X7379" s="6">
        <v>0</v>
      </c>
      <c r="Y7379" s="6">
        <v>0</v>
      </c>
      <c r="Z7379" s="6">
        <v>0</v>
      </c>
      <c r="AA7379" s="6">
        <v>0</v>
      </c>
      <c r="AB7379" s="6">
        <v>0</v>
      </c>
    </row>
    <row r="7380" spans="1:28" hidden="1" x14ac:dyDescent="0.2">
      <c r="A7380" s="4" t="s">
        <v>39006</v>
      </c>
      <c r="B7380" t="s">
        <v>39021</v>
      </c>
      <c r="C7380" s="5" t="s">
        <v>862</v>
      </c>
      <c r="D7380" t="s">
        <v>34</v>
      </c>
      <c r="E7380" t="s">
        <v>35</v>
      </c>
      <c r="F7380" t="s">
        <v>36</v>
      </c>
      <c r="G7380" t="s">
        <v>37</v>
      </c>
      <c r="H7380" t="s">
        <v>17355</v>
      </c>
      <c r="I7380" t="s">
        <v>94</v>
      </c>
      <c r="J7380" t="s">
        <v>0</v>
      </c>
      <c r="K7380" t="s">
        <v>17355</v>
      </c>
      <c r="L7380" t="s">
        <v>17356</v>
      </c>
      <c r="M7380" t="s">
        <v>17357</v>
      </c>
      <c r="N7380" t="s">
        <v>947</v>
      </c>
      <c r="O7380" t="s">
        <v>17358</v>
      </c>
      <c r="P7380" t="s">
        <v>0</v>
      </c>
      <c r="Q7380" t="s">
        <v>39022</v>
      </c>
      <c r="R7380" t="s">
        <v>0</v>
      </c>
      <c r="S7380" t="s">
        <v>0</v>
      </c>
      <c r="T7380" s="6">
        <v>0</v>
      </c>
      <c r="U7380" s="6">
        <v>0</v>
      </c>
      <c r="V7380" s="6">
        <v>0</v>
      </c>
      <c r="W7380" s="6">
        <v>0</v>
      </c>
      <c r="X7380" s="6">
        <v>0</v>
      </c>
      <c r="Y7380" s="6">
        <v>0</v>
      </c>
      <c r="Z7380" s="6">
        <v>0</v>
      </c>
      <c r="AA7380" s="6">
        <v>0</v>
      </c>
      <c r="AB7380" s="6">
        <v>0</v>
      </c>
    </row>
    <row r="7381" spans="1:28" x14ac:dyDescent="0.2">
      <c r="A7381" s="4" t="s">
        <v>39006</v>
      </c>
      <c r="B7381" t="s">
        <v>39023</v>
      </c>
      <c r="C7381" s="5" t="s">
        <v>862</v>
      </c>
      <c r="D7381" t="s">
        <v>34</v>
      </c>
      <c r="E7381" t="s">
        <v>179</v>
      </c>
      <c r="F7381" t="s">
        <v>36</v>
      </c>
      <c r="G7381" t="s">
        <v>37</v>
      </c>
      <c r="H7381" t="s">
        <v>39024</v>
      </c>
      <c r="I7381" t="s">
        <v>31</v>
      </c>
      <c r="J7381" t="s">
        <v>806</v>
      </c>
      <c r="K7381" t="s">
        <v>39025</v>
      </c>
      <c r="L7381" t="s">
        <v>39026</v>
      </c>
      <c r="M7381" t="s">
        <v>71</v>
      </c>
      <c r="N7381" t="s">
        <v>41</v>
      </c>
      <c r="O7381" t="s">
        <v>23855</v>
      </c>
      <c r="P7381" t="s">
        <v>39027</v>
      </c>
      <c r="Q7381" t="s">
        <v>39028</v>
      </c>
      <c r="R7381" t="s">
        <v>39028</v>
      </c>
      <c r="S7381" t="s">
        <v>39028</v>
      </c>
      <c r="T7381" s="6">
        <v>1200</v>
      </c>
      <c r="U7381" s="6">
        <v>0</v>
      </c>
      <c r="V7381" s="6">
        <v>0</v>
      </c>
      <c r="W7381" s="6">
        <v>513</v>
      </c>
      <c r="X7381" s="6">
        <v>0</v>
      </c>
      <c r="Y7381" s="6">
        <v>0</v>
      </c>
      <c r="Z7381" s="6">
        <v>0</v>
      </c>
      <c r="AA7381" s="6">
        <v>0</v>
      </c>
      <c r="AB7381" s="6">
        <v>0</v>
      </c>
    </row>
    <row r="7382" spans="1:28" hidden="1" x14ac:dyDescent="0.2">
      <c r="A7382" s="4" t="s">
        <v>39006</v>
      </c>
      <c r="B7382" t="s">
        <v>39029</v>
      </c>
      <c r="C7382" s="5" t="s">
        <v>862</v>
      </c>
      <c r="D7382" t="s">
        <v>34</v>
      </c>
      <c r="E7382" t="s">
        <v>179</v>
      </c>
      <c r="F7382" t="s">
        <v>36</v>
      </c>
      <c r="G7382" t="s">
        <v>37</v>
      </c>
      <c r="H7382" t="s">
        <v>1733</v>
      </c>
      <c r="I7382" t="s">
        <v>94</v>
      </c>
      <c r="J7382" t="s">
        <v>0</v>
      </c>
      <c r="K7382" t="s">
        <v>1733</v>
      </c>
      <c r="L7382" t="s">
        <v>17005</v>
      </c>
      <c r="M7382" t="s">
        <v>1972</v>
      </c>
      <c r="N7382" t="s">
        <v>1736</v>
      </c>
      <c r="O7382" t="s">
        <v>17006</v>
      </c>
      <c r="P7382" t="s">
        <v>0</v>
      </c>
      <c r="Q7382" t="s">
        <v>23557</v>
      </c>
      <c r="R7382" t="s">
        <v>23558</v>
      </c>
      <c r="S7382" t="s">
        <v>23559</v>
      </c>
      <c r="T7382" s="6">
        <v>0</v>
      </c>
      <c r="U7382" s="6">
        <v>0</v>
      </c>
      <c r="V7382" s="6">
        <v>0</v>
      </c>
      <c r="W7382" s="6">
        <v>0</v>
      </c>
      <c r="X7382" s="6">
        <v>0</v>
      </c>
      <c r="Y7382" s="6">
        <v>0</v>
      </c>
      <c r="Z7382" s="6">
        <v>0</v>
      </c>
      <c r="AA7382" s="6">
        <v>0</v>
      </c>
      <c r="AB7382" s="6">
        <v>0</v>
      </c>
    </row>
    <row r="7383" spans="1:28" hidden="1" x14ac:dyDescent="0.2">
      <c r="A7383" s="4" t="s">
        <v>39006</v>
      </c>
      <c r="B7383" t="s">
        <v>39030</v>
      </c>
      <c r="C7383" s="5" t="s">
        <v>5459</v>
      </c>
      <c r="D7383" t="s">
        <v>34</v>
      </c>
      <c r="E7383" t="s">
        <v>117</v>
      </c>
      <c r="F7383" t="s">
        <v>36</v>
      </c>
      <c r="G7383" t="s">
        <v>37</v>
      </c>
      <c r="H7383" t="s">
        <v>39031</v>
      </c>
      <c r="I7383" t="s">
        <v>31</v>
      </c>
      <c r="J7383" t="s">
        <v>0</v>
      </c>
      <c r="K7383" t="s">
        <v>39031</v>
      </c>
      <c r="L7383" t="s">
        <v>39032</v>
      </c>
      <c r="M7383" t="s">
        <v>39033</v>
      </c>
      <c r="N7383" t="s">
        <v>465</v>
      </c>
      <c r="O7383" t="s">
        <v>39034</v>
      </c>
      <c r="P7383" t="s">
        <v>0</v>
      </c>
      <c r="Q7383" t="s">
        <v>39035</v>
      </c>
      <c r="R7383" t="s">
        <v>0</v>
      </c>
      <c r="S7383" t="s">
        <v>0</v>
      </c>
      <c r="T7383" s="6">
        <v>0</v>
      </c>
      <c r="U7383" s="6">
        <v>0</v>
      </c>
      <c r="V7383" s="6">
        <v>0</v>
      </c>
      <c r="W7383" s="6">
        <v>0</v>
      </c>
      <c r="X7383" s="6">
        <v>0</v>
      </c>
      <c r="Y7383" s="6">
        <v>0</v>
      </c>
      <c r="Z7383" s="6">
        <v>0</v>
      </c>
      <c r="AA7383" s="6">
        <v>0</v>
      </c>
      <c r="AB7383" s="6">
        <v>0</v>
      </c>
    </row>
    <row r="7384" spans="1:28" x14ac:dyDescent="0.2">
      <c r="A7384" s="4" t="s">
        <v>39006</v>
      </c>
      <c r="B7384" t="s">
        <v>39036</v>
      </c>
      <c r="C7384" s="5" t="s">
        <v>5459</v>
      </c>
      <c r="D7384" t="s">
        <v>34</v>
      </c>
      <c r="E7384" t="s">
        <v>46</v>
      </c>
      <c r="F7384" t="s">
        <v>36</v>
      </c>
      <c r="G7384" t="s">
        <v>86</v>
      </c>
      <c r="H7384" t="s">
        <v>39037</v>
      </c>
      <c r="I7384" t="s">
        <v>31</v>
      </c>
      <c r="J7384" t="s">
        <v>10466</v>
      </c>
      <c r="K7384" t="s">
        <v>39038</v>
      </c>
      <c r="L7384" t="s">
        <v>39039</v>
      </c>
      <c r="M7384" t="s">
        <v>122</v>
      </c>
      <c r="N7384" t="s">
        <v>41</v>
      </c>
      <c r="O7384" t="s">
        <v>39040</v>
      </c>
      <c r="P7384" t="s">
        <v>39041</v>
      </c>
      <c r="Q7384" t="s">
        <v>39042</v>
      </c>
      <c r="R7384" t="s">
        <v>0</v>
      </c>
      <c r="S7384" t="s">
        <v>0</v>
      </c>
      <c r="T7384" s="6">
        <v>0</v>
      </c>
      <c r="U7384" s="6">
        <v>0</v>
      </c>
      <c r="V7384" s="6">
        <v>0</v>
      </c>
      <c r="W7384" s="6">
        <v>0</v>
      </c>
      <c r="X7384" s="6">
        <v>0</v>
      </c>
      <c r="Y7384" s="6">
        <v>0</v>
      </c>
      <c r="Z7384" s="6">
        <v>0</v>
      </c>
      <c r="AA7384" s="6">
        <v>0</v>
      </c>
      <c r="AB7384" s="6">
        <v>0</v>
      </c>
    </row>
    <row r="7385" spans="1:28" hidden="1" x14ac:dyDescent="0.2">
      <c r="A7385" s="4" t="s">
        <v>39043</v>
      </c>
      <c r="B7385" t="s">
        <v>39044</v>
      </c>
      <c r="C7385" s="5" t="s">
        <v>862</v>
      </c>
      <c r="D7385" t="s">
        <v>34</v>
      </c>
      <c r="E7385" t="s">
        <v>285</v>
      </c>
      <c r="F7385" t="s">
        <v>36</v>
      </c>
      <c r="G7385" t="s">
        <v>37</v>
      </c>
      <c r="H7385" t="s">
        <v>39045</v>
      </c>
      <c r="I7385" t="s">
        <v>94</v>
      </c>
      <c r="J7385" t="s">
        <v>0</v>
      </c>
      <c r="K7385" t="s">
        <v>39045</v>
      </c>
      <c r="L7385" t="s">
        <v>39046</v>
      </c>
      <c r="M7385" t="s">
        <v>39047</v>
      </c>
      <c r="N7385" t="s">
        <v>41</v>
      </c>
      <c r="O7385" t="s">
        <v>39048</v>
      </c>
      <c r="P7385" t="s">
        <v>0</v>
      </c>
      <c r="Q7385" t="s">
        <v>39049</v>
      </c>
      <c r="R7385" t="s">
        <v>39049</v>
      </c>
      <c r="S7385" t="s">
        <v>0</v>
      </c>
      <c r="T7385" s="6">
        <v>0</v>
      </c>
      <c r="U7385" s="6">
        <v>0</v>
      </c>
      <c r="V7385" s="6">
        <v>0</v>
      </c>
      <c r="W7385" s="6">
        <v>0</v>
      </c>
      <c r="X7385" s="6">
        <v>0</v>
      </c>
      <c r="Y7385" s="6">
        <v>0</v>
      </c>
      <c r="Z7385" s="6">
        <v>0</v>
      </c>
      <c r="AA7385" s="6">
        <v>0</v>
      </c>
      <c r="AB7385" s="6">
        <v>0</v>
      </c>
    </row>
    <row r="7386" spans="1:28" hidden="1" x14ac:dyDescent="0.2">
      <c r="A7386" s="4" t="s">
        <v>39043</v>
      </c>
      <c r="B7386" t="s">
        <v>39050</v>
      </c>
      <c r="C7386" s="5" t="s">
        <v>862</v>
      </c>
      <c r="D7386" t="s">
        <v>34</v>
      </c>
      <c r="E7386" t="s">
        <v>159</v>
      </c>
      <c r="F7386" t="s">
        <v>36</v>
      </c>
      <c r="G7386" t="s">
        <v>37</v>
      </c>
      <c r="H7386" t="s">
        <v>39051</v>
      </c>
      <c r="I7386" t="s">
        <v>31</v>
      </c>
      <c r="J7386" t="s">
        <v>151</v>
      </c>
      <c r="K7386" t="s">
        <v>22349</v>
      </c>
      <c r="L7386" t="s">
        <v>39052</v>
      </c>
      <c r="M7386" t="s">
        <v>39053</v>
      </c>
      <c r="N7386" t="s">
        <v>41</v>
      </c>
      <c r="O7386" t="s">
        <v>39054</v>
      </c>
      <c r="P7386" t="s">
        <v>39055</v>
      </c>
      <c r="Q7386" t="s">
        <v>39056</v>
      </c>
      <c r="R7386" t="s">
        <v>39057</v>
      </c>
      <c r="S7386" t="s">
        <v>39056</v>
      </c>
      <c r="T7386" s="6">
        <v>0</v>
      </c>
      <c r="U7386" s="6">
        <v>0</v>
      </c>
      <c r="V7386" s="6">
        <v>0</v>
      </c>
      <c r="W7386" s="6">
        <v>0</v>
      </c>
      <c r="X7386" s="6">
        <v>0</v>
      </c>
      <c r="Y7386" s="6">
        <v>0</v>
      </c>
      <c r="Z7386" s="6">
        <v>0</v>
      </c>
      <c r="AA7386" s="6">
        <v>0</v>
      </c>
      <c r="AB7386" s="6">
        <v>0</v>
      </c>
    </row>
    <row r="7387" spans="1:28" hidden="1" x14ac:dyDescent="0.2">
      <c r="A7387" s="4" t="s">
        <v>39043</v>
      </c>
      <c r="B7387" t="s">
        <v>39058</v>
      </c>
      <c r="C7387" s="5" t="s">
        <v>5459</v>
      </c>
      <c r="D7387" t="s">
        <v>34</v>
      </c>
      <c r="E7387" t="s">
        <v>117</v>
      </c>
      <c r="F7387" t="s">
        <v>36</v>
      </c>
      <c r="G7387" t="s">
        <v>37</v>
      </c>
      <c r="H7387" t="s">
        <v>39059</v>
      </c>
      <c r="I7387" t="s">
        <v>31</v>
      </c>
      <c r="J7387" t="s">
        <v>2607</v>
      </c>
      <c r="K7387" t="s">
        <v>39060</v>
      </c>
      <c r="L7387" t="s">
        <v>39061</v>
      </c>
      <c r="M7387" t="s">
        <v>18137</v>
      </c>
      <c r="N7387" t="s">
        <v>101</v>
      </c>
      <c r="O7387" t="s">
        <v>39062</v>
      </c>
      <c r="P7387" t="s">
        <v>0</v>
      </c>
      <c r="Q7387" t="s">
        <v>39063</v>
      </c>
      <c r="R7387" t="s">
        <v>0</v>
      </c>
      <c r="S7387" t="s">
        <v>0</v>
      </c>
      <c r="T7387" s="6">
        <v>0</v>
      </c>
      <c r="U7387" s="6">
        <v>0</v>
      </c>
      <c r="V7387" s="6">
        <v>0</v>
      </c>
      <c r="W7387" s="6">
        <v>0</v>
      </c>
      <c r="X7387" s="6">
        <v>0</v>
      </c>
      <c r="Y7387" s="6">
        <v>0</v>
      </c>
      <c r="Z7387" s="6">
        <v>0</v>
      </c>
      <c r="AA7387" s="6">
        <v>0</v>
      </c>
      <c r="AB7387" s="6">
        <v>0</v>
      </c>
    </row>
    <row r="7388" spans="1:28" x14ac:dyDescent="0.2">
      <c r="A7388" s="4" t="s">
        <v>39043</v>
      </c>
      <c r="B7388" t="s">
        <v>39064</v>
      </c>
      <c r="C7388" s="5" t="s">
        <v>5459</v>
      </c>
      <c r="D7388" t="s">
        <v>34</v>
      </c>
      <c r="E7388" t="s">
        <v>117</v>
      </c>
      <c r="F7388" t="s">
        <v>36</v>
      </c>
      <c r="G7388" t="s">
        <v>37</v>
      </c>
      <c r="H7388" t="s">
        <v>39065</v>
      </c>
      <c r="I7388" t="s">
        <v>31</v>
      </c>
      <c r="J7388" t="s">
        <v>1290</v>
      </c>
      <c r="K7388" t="s">
        <v>39066</v>
      </c>
      <c r="L7388" t="s">
        <v>39067</v>
      </c>
      <c r="M7388" t="s">
        <v>164</v>
      </c>
      <c r="N7388" t="s">
        <v>41</v>
      </c>
      <c r="O7388" t="s">
        <v>16054</v>
      </c>
      <c r="P7388" t="s">
        <v>39068</v>
      </c>
      <c r="Q7388" t="s">
        <v>39069</v>
      </c>
      <c r="R7388" t="s">
        <v>0</v>
      </c>
      <c r="S7388" t="s">
        <v>39069</v>
      </c>
      <c r="T7388" s="6">
        <v>0</v>
      </c>
      <c r="U7388" s="6">
        <v>0</v>
      </c>
      <c r="V7388" s="6">
        <v>0</v>
      </c>
      <c r="W7388" s="6">
        <v>0</v>
      </c>
      <c r="X7388" s="6">
        <v>0</v>
      </c>
      <c r="Y7388" s="6">
        <v>0</v>
      </c>
      <c r="Z7388" s="6">
        <v>0</v>
      </c>
      <c r="AA7388" s="6">
        <v>0</v>
      </c>
      <c r="AB7388" s="6">
        <v>0</v>
      </c>
    </row>
    <row r="7389" spans="1:28" hidden="1" x14ac:dyDescent="0.2">
      <c r="A7389" s="4" t="s">
        <v>39043</v>
      </c>
      <c r="B7389" t="s">
        <v>39070</v>
      </c>
      <c r="C7389" s="5" t="s">
        <v>5459</v>
      </c>
      <c r="D7389" t="s">
        <v>34</v>
      </c>
      <c r="E7389" t="s">
        <v>8270</v>
      </c>
      <c r="F7389" t="s">
        <v>36</v>
      </c>
      <c r="G7389" t="s">
        <v>37</v>
      </c>
      <c r="H7389" t="s">
        <v>7286</v>
      </c>
      <c r="I7389" t="s">
        <v>31</v>
      </c>
      <c r="J7389" t="s">
        <v>0</v>
      </c>
      <c r="K7389" t="s">
        <v>7286</v>
      </c>
      <c r="L7389" t="s">
        <v>7287</v>
      </c>
      <c r="M7389" t="s">
        <v>3515</v>
      </c>
      <c r="N7389" t="s">
        <v>101</v>
      </c>
      <c r="O7389" t="s">
        <v>3516</v>
      </c>
      <c r="P7389" t="s">
        <v>0</v>
      </c>
      <c r="Q7389" t="s">
        <v>7288</v>
      </c>
      <c r="R7389" t="s">
        <v>7288</v>
      </c>
      <c r="S7389" t="s">
        <v>7288</v>
      </c>
      <c r="T7389" s="6">
        <v>0</v>
      </c>
      <c r="U7389" s="6">
        <v>0</v>
      </c>
      <c r="V7389" s="6">
        <v>0</v>
      </c>
      <c r="W7389" s="6">
        <v>0</v>
      </c>
      <c r="X7389" s="6">
        <v>0</v>
      </c>
      <c r="Y7389" s="6">
        <v>0</v>
      </c>
      <c r="Z7389" s="6">
        <v>0</v>
      </c>
      <c r="AA7389" s="6">
        <v>0</v>
      </c>
      <c r="AB7389" s="6">
        <v>0</v>
      </c>
    </row>
    <row r="7390" spans="1:28" x14ac:dyDescent="0.2">
      <c r="A7390" s="4" t="s">
        <v>39043</v>
      </c>
      <c r="B7390" t="s">
        <v>39071</v>
      </c>
      <c r="C7390" s="5" t="s">
        <v>862</v>
      </c>
      <c r="D7390" t="s">
        <v>34</v>
      </c>
      <c r="E7390" t="s">
        <v>1683</v>
      </c>
      <c r="F7390" t="s">
        <v>36</v>
      </c>
      <c r="G7390" t="s">
        <v>37</v>
      </c>
      <c r="H7390" t="s">
        <v>39072</v>
      </c>
      <c r="I7390" t="s">
        <v>31</v>
      </c>
      <c r="J7390" t="s">
        <v>5477</v>
      </c>
      <c r="K7390" t="s">
        <v>17906</v>
      </c>
      <c r="L7390" t="s">
        <v>39073</v>
      </c>
      <c r="M7390" t="s">
        <v>1138</v>
      </c>
      <c r="N7390" t="s">
        <v>41</v>
      </c>
      <c r="O7390" t="s">
        <v>39074</v>
      </c>
      <c r="P7390" t="s">
        <v>39075</v>
      </c>
      <c r="Q7390" t="s">
        <v>39076</v>
      </c>
      <c r="R7390" t="s">
        <v>39076</v>
      </c>
      <c r="S7390" t="s">
        <v>39076</v>
      </c>
      <c r="T7390" s="6">
        <v>1</v>
      </c>
      <c r="U7390" s="6">
        <v>0</v>
      </c>
      <c r="V7390" s="6">
        <v>0</v>
      </c>
      <c r="W7390" s="6">
        <v>412</v>
      </c>
      <c r="X7390" s="6">
        <v>0</v>
      </c>
      <c r="Y7390" s="6">
        <v>0</v>
      </c>
      <c r="Z7390" s="6">
        <v>0</v>
      </c>
      <c r="AA7390" s="6">
        <v>0</v>
      </c>
      <c r="AB7390" s="6">
        <v>0</v>
      </c>
    </row>
    <row r="7391" spans="1:28" x14ac:dyDescent="0.2">
      <c r="A7391" s="4" t="s">
        <v>39043</v>
      </c>
      <c r="B7391" t="s">
        <v>39077</v>
      </c>
      <c r="C7391" s="5" t="s">
        <v>5459</v>
      </c>
      <c r="D7391" t="s">
        <v>34</v>
      </c>
      <c r="E7391" t="s">
        <v>8270</v>
      </c>
      <c r="F7391" t="s">
        <v>36</v>
      </c>
      <c r="G7391" t="s">
        <v>37</v>
      </c>
      <c r="H7391" t="s">
        <v>39078</v>
      </c>
      <c r="I7391" t="s">
        <v>31</v>
      </c>
      <c r="J7391" t="s">
        <v>0</v>
      </c>
      <c r="K7391" t="s">
        <v>39078</v>
      </c>
      <c r="L7391" t="s">
        <v>39079</v>
      </c>
      <c r="M7391" t="s">
        <v>39080</v>
      </c>
      <c r="N7391" t="s">
        <v>465</v>
      </c>
      <c r="O7391" t="s">
        <v>39081</v>
      </c>
      <c r="P7391" t="s">
        <v>39082</v>
      </c>
      <c r="Q7391" t="s">
        <v>39083</v>
      </c>
      <c r="R7391" t="s">
        <v>0</v>
      </c>
      <c r="S7391" t="s">
        <v>0</v>
      </c>
      <c r="T7391" s="6">
        <v>0</v>
      </c>
      <c r="U7391" s="6">
        <v>0</v>
      </c>
      <c r="V7391" s="6">
        <v>0</v>
      </c>
      <c r="W7391" s="6">
        <v>0</v>
      </c>
      <c r="X7391" s="6">
        <v>0</v>
      </c>
      <c r="Y7391" s="6">
        <v>0</v>
      </c>
      <c r="Z7391" s="6">
        <v>0</v>
      </c>
      <c r="AA7391" s="6">
        <v>0</v>
      </c>
      <c r="AB7391" s="6">
        <v>0</v>
      </c>
    </row>
    <row r="7392" spans="1:28" x14ac:dyDescent="0.2">
      <c r="A7392" s="4" t="s">
        <v>39043</v>
      </c>
      <c r="B7392" t="s">
        <v>39084</v>
      </c>
      <c r="C7392" s="5" t="s">
        <v>862</v>
      </c>
      <c r="D7392" t="s">
        <v>16156</v>
      </c>
      <c r="E7392" t="s">
        <v>18010</v>
      </c>
      <c r="F7392" t="s">
        <v>36</v>
      </c>
      <c r="G7392" t="s">
        <v>86</v>
      </c>
      <c r="H7392" t="s">
        <v>39085</v>
      </c>
      <c r="I7392" t="s">
        <v>31</v>
      </c>
      <c r="J7392" t="s">
        <v>343</v>
      </c>
      <c r="K7392" t="s">
        <v>39086</v>
      </c>
      <c r="L7392" t="s">
        <v>39087</v>
      </c>
      <c r="M7392" t="s">
        <v>164</v>
      </c>
      <c r="N7392" t="s">
        <v>41</v>
      </c>
      <c r="O7392" t="s">
        <v>317</v>
      </c>
      <c r="P7392" t="s">
        <v>39088</v>
      </c>
      <c r="Q7392" t="s">
        <v>39089</v>
      </c>
      <c r="R7392" t="s">
        <v>39090</v>
      </c>
      <c r="S7392" t="s">
        <v>39089</v>
      </c>
      <c r="T7392" s="6">
        <v>0</v>
      </c>
      <c r="U7392" s="6">
        <v>0</v>
      </c>
      <c r="V7392" s="6">
        <v>0</v>
      </c>
      <c r="W7392" s="6">
        <v>334</v>
      </c>
      <c r="X7392" s="6">
        <v>0</v>
      </c>
      <c r="Y7392" s="6">
        <v>0</v>
      </c>
      <c r="Z7392" s="6">
        <v>0</v>
      </c>
      <c r="AA7392" s="6">
        <v>0</v>
      </c>
      <c r="AB7392" s="6">
        <v>0</v>
      </c>
    </row>
    <row r="7393" spans="1:28" x14ac:dyDescent="0.2">
      <c r="A7393" s="4" t="s">
        <v>39043</v>
      </c>
      <c r="B7393" t="s">
        <v>39091</v>
      </c>
      <c r="C7393" s="5" t="s">
        <v>862</v>
      </c>
      <c r="D7393" t="s">
        <v>1144</v>
      </c>
      <c r="E7393" t="s">
        <v>1317</v>
      </c>
      <c r="F7393" t="s">
        <v>36</v>
      </c>
      <c r="G7393" t="s">
        <v>37</v>
      </c>
      <c r="H7393" t="s">
        <v>39092</v>
      </c>
      <c r="I7393" t="s">
        <v>31</v>
      </c>
      <c r="J7393" t="s">
        <v>0</v>
      </c>
      <c r="K7393" t="s">
        <v>39092</v>
      </c>
      <c r="L7393" t="s">
        <v>1997</v>
      </c>
      <c r="M7393" t="s">
        <v>164</v>
      </c>
      <c r="N7393" t="s">
        <v>41</v>
      </c>
      <c r="O7393" t="s">
        <v>1998</v>
      </c>
      <c r="P7393" t="s">
        <v>0</v>
      </c>
      <c r="Q7393" t="s">
        <v>2000</v>
      </c>
      <c r="R7393" t="s">
        <v>2000</v>
      </c>
      <c r="S7393" t="s">
        <v>39093</v>
      </c>
      <c r="T7393" s="6">
        <v>0</v>
      </c>
      <c r="U7393" s="6">
        <v>0</v>
      </c>
      <c r="V7393" s="6">
        <v>0</v>
      </c>
      <c r="W7393" s="6">
        <v>0</v>
      </c>
      <c r="X7393" s="6">
        <v>0</v>
      </c>
      <c r="Y7393" s="6">
        <v>0</v>
      </c>
      <c r="Z7393" s="6">
        <v>0</v>
      </c>
      <c r="AA7393" s="6">
        <v>0</v>
      </c>
      <c r="AB7393" s="6">
        <v>0</v>
      </c>
    </row>
    <row r="7394" spans="1:28" hidden="1" x14ac:dyDescent="0.2">
      <c r="A7394" s="4" t="s">
        <v>39094</v>
      </c>
      <c r="B7394" t="s">
        <v>39095</v>
      </c>
      <c r="C7394" s="5" t="s">
        <v>5459</v>
      </c>
      <c r="D7394" t="s">
        <v>34</v>
      </c>
      <c r="E7394" t="s">
        <v>258</v>
      </c>
      <c r="F7394" t="s">
        <v>36</v>
      </c>
      <c r="G7394" t="s">
        <v>37</v>
      </c>
      <c r="H7394" t="s">
        <v>30194</v>
      </c>
      <c r="I7394" t="s">
        <v>31</v>
      </c>
      <c r="J7394" t="s">
        <v>0</v>
      </c>
      <c r="K7394" t="s">
        <v>30194</v>
      </c>
      <c r="L7394" t="s">
        <v>30195</v>
      </c>
      <c r="M7394" t="s">
        <v>30196</v>
      </c>
      <c r="N7394" t="s">
        <v>465</v>
      </c>
      <c r="O7394" t="s">
        <v>30197</v>
      </c>
      <c r="P7394" t="s">
        <v>30198</v>
      </c>
      <c r="Q7394" t="s">
        <v>30199</v>
      </c>
      <c r="R7394" t="s">
        <v>0</v>
      </c>
      <c r="S7394" t="s">
        <v>0</v>
      </c>
      <c r="T7394" s="6">
        <v>0</v>
      </c>
      <c r="U7394" s="6">
        <v>0</v>
      </c>
      <c r="V7394" s="6">
        <v>0</v>
      </c>
      <c r="W7394" s="6">
        <v>0</v>
      </c>
      <c r="X7394" s="6">
        <v>0</v>
      </c>
      <c r="Y7394" s="6">
        <v>0</v>
      </c>
      <c r="Z7394" s="6">
        <v>0</v>
      </c>
      <c r="AA7394" s="6">
        <v>0</v>
      </c>
      <c r="AB7394" s="6">
        <v>0</v>
      </c>
    </row>
    <row r="7395" spans="1:28" hidden="1" x14ac:dyDescent="0.2">
      <c r="A7395" s="4" t="s">
        <v>39094</v>
      </c>
      <c r="B7395" t="s">
        <v>39096</v>
      </c>
      <c r="C7395" s="5" t="s">
        <v>862</v>
      </c>
      <c r="D7395" t="s">
        <v>34</v>
      </c>
      <c r="E7395" t="s">
        <v>35</v>
      </c>
      <c r="F7395" t="s">
        <v>36</v>
      </c>
      <c r="G7395" t="s">
        <v>37</v>
      </c>
      <c r="H7395" t="s">
        <v>39097</v>
      </c>
      <c r="I7395" t="s">
        <v>31</v>
      </c>
      <c r="J7395" t="s">
        <v>141</v>
      </c>
      <c r="K7395" t="s">
        <v>22930</v>
      </c>
      <c r="L7395" t="s">
        <v>39098</v>
      </c>
      <c r="M7395" t="s">
        <v>4682</v>
      </c>
      <c r="N7395" t="s">
        <v>41</v>
      </c>
      <c r="O7395" t="s">
        <v>9153</v>
      </c>
      <c r="P7395" t="s">
        <v>0</v>
      </c>
      <c r="Q7395" t="s">
        <v>39099</v>
      </c>
      <c r="R7395" t="s">
        <v>39099</v>
      </c>
      <c r="S7395" t="s">
        <v>39099</v>
      </c>
      <c r="T7395" s="6">
        <v>0</v>
      </c>
      <c r="U7395" s="6">
        <v>0</v>
      </c>
      <c r="V7395" s="6">
        <v>0</v>
      </c>
      <c r="W7395" s="6">
        <v>613</v>
      </c>
      <c r="X7395" s="6">
        <v>0</v>
      </c>
      <c r="Y7395" s="6">
        <v>0</v>
      </c>
      <c r="Z7395" s="6">
        <v>0</v>
      </c>
      <c r="AA7395" s="6">
        <v>0</v>
      </c>
      <c r="AB7395" s="6">
        <v>0</v>
      </c>
    </row>
    <row r="7396" spans="1:28" x14ac:dyDescent="0.2">
      <c r="A7396" s="4" t="s">
        <v>39094</v>
      </c>
      <c r="B7396" t="s">
        <v>39100</v>
      </c>
      <c r="C7396" s="5" t="s">
        <v>5459</v>
      </c>
      <c r="D7396" t="s">
        <v>16156</v>
      </c>
      <c r="E7396" t="s">
        <v>23498</v>
      </c>
      <c r="F7396" t="s">
        <v>36</v>
      </c>
      <c r="G7396" t="s">
        <v>37</v>
      </c>
      <c r="H7396" t="s">
        <v>7641</v>
      </c>
      <c r="I7396" t="s">
        <v>94</v>
      </c>
      <c r="J7396" t="s">
        <v>0</v>
      </c>
      <c r="K7396" t="s">
        <v>7641</v>
      </c>
      <c r="L7396" t="s">
        <v>7642</v>
      </c>
      <c r="M7396" t="s">
        <v>4031</v>
      </c>
      <c r="N7396" t="s">
        <v>41</v>
      </c>
      <c r="O7396" t="s">
        <v>7643</v>
      </c>
      <c r="P7396" t="s">
        <v>0</v>
      </c>
      <c r="Q7396" t="s">
        <v>7645</v>
      </c>
      <c r="R7396" t="s">
        <v>0</v>
      </c>
      <c r="S7396" t="s">
        <v>7645</v>
      </c>
      <c r="T7396" s="6">
        <v>0</v>
      </c>
      <c r="U7396" s="6">
        <v>0</v>
      </c>
      <c r="V7396" s="6">
        <v>0</v>
      </c>
      <c r="W7396" s="6">
        <v>0</v>
      </c>
      <c r="X7396" s="6">
        <v>0</v>
      </c>
      <c r="Y7396" s="6">
        <v>0</v>
      </c>
      <c r="Z7396" s="6">
        <v>0</v>
      </c>
      <c r="AA7396" s="6">
        <v>0</v>
      </c>
      <c r="AB7396" s="6">
        <v>0</v>
      </c>
    </row>
    <row r="7397" spans="1:28" x14ac:dyDescent="0.2">
      <c r="A7397" s="4" t="s">
        <v>39094</v>
      </c>
      <c r="B7397" t="s">
        <v>39101</v>
      </c>
      <c r="C7397" s="5" t="s">
        <v>5459</v>
      </c>
      <c r="D7397" t="s">
        <v>16156</v>
      </c>
      <c r="E7397" t="s">
        <v>23498</v>
      </c>
      <c r="F7397" t="s">
        <v>36</v>
      </c>
      <c r="G7397" t="s">
        <v>37</v>
      </c>
      <c r="H7397" t="s">
        <v>7641</v>
      </c>
      <c r="I7397" t="s">
        <v>94</v>
      </c>
      <c r="J7397" t="s">
        <v>0</v>
      </c>
      <c r="K7397" t="s">
        <v>7641</v>
      </c>
      <c r="L7397" t="s">
        <v>7642</v>
      </c>
      <c r="M7397" t="s">
        <v>4031</v>
      </c>
      <c r="N7397" t="s">
        <v>41</v>
      </c>
      <c r="O7397" t="s">
        <v>7643</v>
      </c>
      <c r="P7397" t="s">
        <v>0</v>
      </c>
      <c r="Q7397" t="s">
        <v>7645</v>
      </c>
      <c r="R7397" t="s">
        <v>0</v>
      </c>
      <c r="S7397" t="s">
        <v>7645</v>
      </c>
      <c r="T7397" s="6">
        <v>0</v>
      </c>
      <c r="U7397" s="6">
        <v>0</v>
      </c>
      <c r="V7397" s="6">
        <v>0</v>
      </c>
      <c r="W7397" s="6">
        <v>0</v>
      </c>
      <c r="X7397" s="6">
        <v>0</v>
      </c>
      <c r="Y7397" s="6">
        <v>0</v>
      </c>
      <c r="Z7397" s="6">
        <v>0</v>
      </c>
      <c r="AA7397" s="6">
        <v>0</v>
      </c>
      <c r="AB7397" s="6">
        <v>0</v>
      </c>
    </row>
    <row r="7398" spans="1:28" x14ac:dyDescent="0.2">
      <c r="A7398" s="4" t="s">
        <v>39094</v>
      </c>
      <c r="B7398" t="s">
        <v>39102</v>
      </c>
      <c r="C7398" s="5" t="s">
        <v>5459</v>
      </c>
      <c r="D7398" t="s">
        <v>16156</v>
      </c>
      <c r="E7398" t="s">
        <v>23498</v>
      </c>
      <c r="F7398" t="s">
        <v>36</v>
      </c>
      <c r="G7398" t="s">
        <v>37</v>
      </c>
      <c r="H7398" t="s">
        <v>7641</v>
      </c>
      <c r="I7398" t="s">
        <v>94</v>
      </c>
      <c r="J7398" t="s">
        <v>0</v>
      </c>
      <c r="K7398" t="s">
        <v>7641</v>
      </c>
      <c r="L7398" t="s">
        <v>7642</v>
      </c>
      <c r="M7398" t="s">
        <v>4031</v>
      </c>
      <c r="N7398" t="s">
        <v>41</v>
      </c>
      <c r="O7398" t="s">
        <v>7643</v>
      </c>
      <c r="P7398" t="s">
        <v>0</v>
      </c>
      <c r="Q7398" t="s">
        <v>7645</v>
      </c>
      <c r="R7398" t="s">
        <v>0</v>
      </c>
      <c r="S7398" t="s">
        <v>7645</v>
      </c>
      <c r="T7398" s="6">
        <v>0</v>
      </c>
      <c r="U7398" s="6">
        <v>0</v>
      </c>
      <c r="V7398" s="6">
        <v>0</v>
      </c>
      <c r="W7398" s="6">
        <v>0</v>
      </c>
      <c r="X7398" s="6">
        <v>0</v>
      </c>
      <c r="Y7398" s="6">
        <v>0</v>
      </c>
      <c r="Z7398" s="6">
        <v>0</v>
      </c>
      <c r="AA7398" s="6">
        <v>0</v>
      </c>
      <c r="AB7398" s="6">
        <v>0</v>
      </c>
    </row>
    <row r="7399" spans="1:28" hidden="1" x14ac:dyDescent="0.2">
      <c r="A7399" s="4" t="s">
        <v>39103</v>
      </c>
      <c r="B7399" t="s">
        <v>39104</v>
      </c>
      <c r="C7399" s="5" t="s">
        <v>862</v>
      </c>
      <c r="D7399" t="s">
        <v>16156</v>
      </c>
      <c r="E7399" t="s">
        <v>22457</v>
      </c>
      <c r="F7399" t="s">
        <v>36</v>
      </c>
      <c r="G7399" t="s">
        <v>37</v>
      </c>
      <c r="H7399" t="s">
        <v>39105</v>
      </c>
      <c r="I7399" t="s">
        <v>31</v>
      </c>
      <c r="J7399" t="s">
        <v>4724</v>
      </c>
      <c r="K7399" t="s">
        <v>17384</v>
      </c>
      <c r="L7399" t="s">
        <v>39106</v>
      </c>
      <c r="M7399" t="s">
        <v>5346</v>
      </c>
      <c r="N7399" t="s">
        <v>41</v>
      </c>
      <c r="O7399" t="s">
        <v>24928</v>
      </c>
      <c r="P7399" t="s">
        <v>39107</v>
      </c>
      <c r="Q7399" t="s">
        <v>39108</v>
      </c>
      <c r="R7399" t="s">
        <v>39108</v>
      </c>
      <c r="S7399" t="s">
        <v>0</v>
      </c>
      <c r="T7399" s="6">
        <v>0</v>
      </c>
      <c r="U7399" s="6">
        <v>0</v>
      </c>
      <c r="V7399" s="6">
        <v>0</v>
      </c>
      <c r="W7399" s="6">
        <v>0</v>
      </c>
      <c r="X7399" s="6">
        <v>0</v>
      </c>
      <c r="Y7399" s="6">
        <v>0</v>
      </c>
      <c r="Z7399" s="6">
        <v>0</v>
      </c>
      <c r="AA7399" s="6">
        <v>0</v>
      </c>
      <c r="AB7399" s="6">
        <v>0</v>
      </c>
    </row>
    <row r="7400" spans="1:28" hidden="1" x14ac:dyDescent="0.2">
      <c r="A7400" s="4" t="s">
        <v>39103</v>
      </c>
      <c r="B7400" t="s">
        <v>39109</v>
      </c>
      <c r="C7400" s="5" t="s">
        <v>862</v>
      </c>
      <c r="D7400" t="s">
        <v>16156</v>
      </c>
      <c r="E7400" t="s">
        <v>16157</v>
      </c>
      <c r="F7400" t="s">
        <v>36</v>
      </c>
      <c r="G7400" t="s">
        <v>37</v>
      </c>
      <c r="H7400" t="s">
        <v>39110</v>
      </c>
      <c r="I7400" t="s">
        <v>31</v>
      </c>
      <c r="J7400" t="s">
        <v>151</v>
      </c>
      <c r="K7400" t="s">
        <v>23924</v>
      </c>
      <c r="L7400" t="s">
        <v>39111</v>
      </c>
      <c r="M7400" t="s">
        <v>5462</v>
      </c>
      <c r="N7400" t="s">
        <v>101</v>
      </c>
      <c r="O7400" t="s">
        <v>39112</v>
      </c>
      <c r="P7400" t="s">
        <v>39113</v>
      </c>
      <c r="Q7400" t="s">
        <v>39114</v>
      </c>
      <c r="R7400" t="s">
        <v>39114</v>
      </c>
      <c r="S7400" t="s">
        <v>39114</v>
      </c>
      <c r="T7400" s="6">
        <v>0</v>
      </c>
      <c r="U7400" s="6">
        <v>0</v>
      </c>
      <c r="V7400" s="6">
        <v>0</v>
      </c>
      <c r="W7400" s="6">
        <v>0</v>
      </c>
      <c r="X7400" s="6">
        <v>0</v>
      </c>
      <c r="Y7400" s="6">
        <v>0</v>
      </c>
      <c r="Z7400" s="6">
        <v>0</v>
      </c>
      <c r="AA7400" s="6">
        <v>0</v>
      </c>
      <c r="AB7400" s="6">
        <v>0</v>
      </c>
    </row>
    <row r="7401" spans="1:28" hidden="1" x14ac:dyDescent="0.2">
      <c r="A7401" s="4" t="s">
        <v>39103</v>
      </c>
      <c r="B7401" t="s">
        <v>39115</v>
      </c>
      <c r="C7401" s="5" t="s">
        <v>862</v>
      </c>
      <c r="D7401" t="s">
        <v>34</v>
      </c>
      <c r="E7401" t="s">
        <v>520</v>
      </c>
      <c r="F7401" t="s">
        <v>36</v>
      </c>
      <c r="G7401" t="s">
        <v>37</v>
      </c>
      <c r="H7401" t="s">
        <v>39116</v>
      </c>
      <c r="I7401" t="s">
        <v>31</v>
      </c>
      <c r="J7401" t="s">
        <v>4843</v>
      </c>
      <c r="K7401" t="s">
        <v>39117</v>
      </c>
      <c r="L7401" t="s">
        <v>39118</v>
      </c>
      <c r="M7401" t="s">
        <v>17251</v>
      </c>
      <c r="N7401" t="s">
        <v>41</v>
      </c>
      <c r="O7401" t="s">
        <v>39119</v>
      </c>
      <c r="P7401" t="s">
        <v>39120</v>
      </c>
      <c r="Q7401" t="s">
        <v>39121</v>
      </c>
      <c r="R7401" t="s">
        <v>39121</v>
      </c>
      <c r="S7401" t="s">
        <v>0</v>
      </c>
      <c r="T7401" s="6">
        <v>2000</v>
      </c>
      <c r="U7401" s="6">
        <v>0</v>
      </c>
      <c r="V7401" s="6">
        <v>0</v>
      </c>
      <c r="W7401" s="6">
        <v>513</v>
      </c>
      <c r="X7401" s="6">
        <v>0</v>
      </c>
      <c r="Y7401" s="6">
        <v>0</v>
      </c>
      <c r="Z7401" s="6">
        <v>0</v>
      </c>
      <c r="AA7401" s="6">
        <v>0</v>
      </c>
      <c r="AB7401" s="6">
        <v>0</v>
      </c>
    </row>
    <row r="7402" spans="1:28" hidden="1" x14ac:dyDescent="0.2">
      <c r="A7402" s="4" t="s">
        <v>39103</v>
      </c>
      <c r="B7402" t="s">
        <v>39122</v>
      </c>
      <c r="C7402" s="5" t="s">
        <v>5459</v>
      </c>
      <c r="D7402" t="s">
        <v>16156</v>
      </c>
      <c r="E7402" t="s">
        <v>23498</v>
      </c>
      <c r="F7402" t="s">
        <v>36</v>
      </c>
      <c r="G7402" t="s">
        <v>37</v>
      </c>
      <c r="H7402" t="s">
        <v>37994</v>
      </c>
      <c r="I7402" t="s">
        <v>94</v>
      </c>
      <c r="J7402" t="s">
        <v>0</v>
      </c>
      <c r="K7402" t="s">
        <v>37994</v>
      </c>
      <c r="L7402" t="s">
        <v>37995</v>
      </c>
      <c r="M7402" t="s">
        <v>37996</v>
      </c>
      <c r="N7402" t="s">
        <v>465</v>
      </c>
      <c r="O7402" t="s">
        <v>37997</v>
      </c>
      <c r="P7402" t="s">
        <v>0</v>
      </c>
      <c r="Q7402" t="s">
        <v>0</v>
      </c>
      <c r="R7402" t="s">
        <v>0</v>
      </c>
      <c r="S7402" t="s">
        <v>0</v>
      </c>
      <c r="T7402" s="6">
        <v>0</v>
      </c>
      <c r="U7402" s="6">
        <v>0</v>
      </c>
      <c r="V7402" s="6">
        <v>0</v>
      </c>
      <c r="W7402" s="6">
        <v>0</v>
      </c>
      <c r="X7402" s="6">
        <v>0</v>
      </c>
      <c r="Y7402" s="6">
        <v>0</v>
      </c>
      <c r="Z7402" s="6">
        <v>0</v>
      </c>
      <c r="AA7402" s="6">
        <v>0</v>
      </c>
      <c r="AB7402" s="6">
        <v>0</v>
      </c>
    </row>
    <row r="7403" spans="1:28" x14ac:dyDescent="0.2">
      <c r="A7403" s="4" t="s">
        <v>39103</v>
      </c>
      <c r="B7403" t="s">
        <v>39123</v>
      </c>
      <c r="C7403" s="5" t="s">
        <v>5459</v>
      </c>
      <c r="D7403" t="s">
        <v>34</v>
      </c>
      <c r="E7403" t="s">
        <v>8270</v>
      </c>
      <c r="F7403" t="s">
        <v>36</v>
      </c>
      <c r="G7403" t="s">
        <v>37</v>
      </c>
      <c r="H7403" t="s">
        <v>39078</v>
      </c>
      <c r="I7403" t="s">
        <v>31</v>
      </c>
      <c r="J7403" t="s">
        <v>0</v>
      </c>
      <c r="K7403" t="s">
        <v>39078</v>
      </c>
      <c r="L7403" t="s">
        <v>39079</v>
      </c>
      <c r="M7403" t="s">
        <v>39080</v>
      </c>
      <c r="N7403" t="s">
        <v>465</v>
      </c>
      <c r="O7403" t="s">
        <v>39081</v>
      </c>
      <c r="P7403" t="s">
        <v>39082</v>
      </c>
      <c r="Q7403" t="s">
        <v>39083</v>
      </c>
      <c r="R7403" t="s">
        <v>0</v>
      </c>
      <c r="S7403" t="s">
        <v>0</v>
      </c>
      <c r="T7403" s="6">
        <v>0</v>
      </c>
      <c r="U7403" s="6">
        <v>0</v>
      </c>
      <c r="V7403" s="6">
        <v>0</v>
      </c>
      <c r="W7403" s="6">
        <v>0</v>
      </c>
      <c r="X7403" s="6">
        <v>0</v>
      </c>
      <c r="Y7403" s="6">
        <v>0</v>
      </c>
      <c r="Z7403" s="6">
        <v>0</v>
      </c>
      <c r="AA7403" s="6">
        <v>0</v>
      </c>
      <c r="AB7403" s="6">
        <v>0</v>
      </c>
    </row>
    <row r="7404" spans="1:28" x14ac:dyDescent="0.2">
      <c r="A7404" s="4" t="s">
        <v>39103</v>
      </c>
      <c r="B7404" t="s">
        <v>39124</v>
      </c>
      <c r="C7404" s="5" t="s">
        <v>5459</v>
      </c>
      <c r="D7404" t="s">
        <v>34</v>
      </c>
      <c r="E7404" t="s">
        <v>8270</v>
      </c>
      <c r="F7404" t="s">
        <v>36</v>
      </c>
      <c r="G7404" t="s">
        <v>37</v>
      </c>
      <c r="H7404" t="s">
        <v>39078</v>
      </c>
      <c r="I7404" t="s">
        <v>31</v>
      </c>
      <c r="J7404" t="s">
        <v>0</v>
      </c>
      <c r="K7404" t="s">
        <v>39078</v>
      </c>
      <c r="L7404" t="s">
        <v>39079</v>
      </c>
      <c r="M7404" t="s">
        <v>39080</v>
      </c>
      <c r="N7404" t="s">
        <v>465</v>
      </c>
      <c r="O7404" t="s">
        <v>39081</v>
      </c>
      <c r="P7404" t="s">
        <v>39082</v>
      </c>
      <c r="Q7404" t="s">
        <v>39083</v>
      </c>
      <c r="R7404" t="s">
        <v>0</v>
      </c>
      <c r="S7404" t="s">
        <v>0</v>
      </c>
      <c r="T7404" s="6">
        <v>0</v>
      </c>
      <c r="U7404" s="6">
        <v>0</v>
      </c>
      <c r="V7404" s="6">
        <v>0</v>
      </c>
      <c r="W7404" s="6">
        <v>0</v>
      </c>
      <c r="X7404" s="6">
        <v>0</v>
      </c>
      <c r="Y7404" s="6">
        <v>0</v>
      </c>
      <c r="Z7404" s="6">
        <v>0</v>
      </c>
      <c r="AA7404" s="6">
        <v>0</v>
      </c>
      <c r="AB7404" s="6">
        <v>0</v>
      </c>
    </row>
    <row r="7405" spans="1:28" hidden="1" x14ac:dyDescent="0.2">
      <c r="A7405" s="4" t="s">
        <v>39103</v>
      </c>
      <c r="B7405" t="s">
        <v>39125</v>
      </c>
      <c r="C7405" s="5" t="s">
        <v>862</v>
      </c>
      <c r="D7405" t="s">
        <v>34</v>
      </c>
      <c r="E7405" t="s">
        <v>179</v>
      </c>
      <c r="F7405" t="s">
        <v>36</v>
      </c>
      <c r="G7405" t="s">
        <v>37</v>
      </c>
      <c r="H7405" t="s">
        <v>39126</v>
      </c>
      <c r="I7405" t="s">
        <v>31</v>
      </c>
      <c r="J7405" t="s">
        <v>1104</v>
      </c>
      <c r="K7405" t="s">
        <v>39127</v>
      </c>
      <c r="L7405" t="s">
        <v>39128</v>
      </c>
      <c r="M7405" t="s">
        <v>660</v>
      </c>
      <c r="N7405" t="s">
        <v>101</v>
      </c>
      <c r="O7405" t="s">
        <v>8160</v>
      </c>
      <c r="P7405" t="s">
        <v>39129</v>
      </c>
      <c r="Q7405" t="s">
        <v>39130</v>
      </c>
      <c r="R7405" t="s">
        <v>39130</v>
      </c>
      <c r="S7405" t="s">
        <v>0</v>
      </c>
      <c r="T7405" s="6">
        <v>1500</v>
      </c>
      <c r="U7405" s="6">
        <v>0</v>
      </c>
      <c r="V7405" s="6">
        <v>0</v>
      </c>
      <c r="W7405" s="6">
        <v>613</v>
      </c>
      <c r="X7405" s="6">
        <v>0</v>
      </c>
      <c r="Y7405" s="6">
        <v>0</v>
      </c>
      <c r="Z7405" s="6">
        <v>0</v>
      </c>
      <c r="AA7405" s="6">
        <v>0</v>
      </c>
      <c r="AB7405" s="6">
        <v>0</v>
      </c>
    </row>
    <row r="7406" spans="1:28" hidden="1" x14ac:dyDescent="0.2">
      <c r="A7406" s="4" t="s">
        <v>39131</v>
      </c>
      <c r="B7406" t="s">
        <v>39132</v>
      </c>
      <c r="C7406" s="5" t="s">
        <v>862</v>
      </c>
      <c r="D7406" t="s">
        <v>34</v>
      </c>
      <c r="E7406" t="s">
        <v>159</v>
      </c>
      <c r="F7406" t="s">
        <v>36</v>
      </c>
      <c r="G7406" t="s">
        <v>37</v>
      </c>
      <c r="H7406" t="s">
        <v>39133</v>
      </c>
      <c r="I7406" t="s">
        <v>31</v>
      </c>
      <c r="J7406" t="s">
        <v>2607</v>
      </c>
      <c r="K7406" t="s">
        <v>39134</v>
      </c>
      <c r="L7406" t="s">
        <v>39135</v>
      </c>
      <c r="M7406" t="s">
        <v>10925</v>
      </c>
      <c r="N7406" t="s">
        <v>101</v>
      </c>
      <c r="O7406" t="s">
        <v>39136</v>
      </c>
      <c r="P7406" t="s">
        <v>39137</v>
      </c>
      <c r="Q7406" t="s">
        <v>39138</v>
      </c>
      <c r="R7406" t="s">
        <v>39139</v>
      </c>
      <c r="S7406" t="s">
        <v>0</v>
      </c>
      <c r="T7406" s="6">
        <v>0</v>
      </c>
      <c r="U7406" s="6">
        <v>0</v>
      </c>
      <c r="V7406" s="6">
        <v>0</v>
      </c>
      <c r="W7406" s="6">
        <v>0</v>
      </c>
      <c r="X7406" s="6">
        <v>0</v>
      </c>
      <c r="Y7406" s="6">
        <v>0</v>
      </c>
      <c r="Z7406" s="6">
        <v>0</v>
      </c>
      <c r="AA7406" s="6">
        <v>0</v>
      </c>
      <c r="AB7406" s="6">
        <v>0</v>
      </c>
    </row>
    <row r="7407" spans="1:28" x14ac:dyDescent="0.2">
      <c r="A7407" s="4" t="s">
        <v>39131</v>
      </c>
      <c r="B7407" t="s">
        <v>39140</v>
      </c>
      <c r="C7407" s="5" t="s">
        <v>862</v>
      </c>
      <c r="D7407" t="s">
        <v>34</v>
      </c>
      <c r="E7407" t="s">
        <v>189</v>
      </c>
      <c r="F7407" t="s">
        <v>36</v>
      </c>
      <c r="G7407" t="s">
        <v>37</v>
      </c>
      <c r="H7407" t="s">
        <v>39141</v>
      </c>
      <c r="I7407" t="s">
        <v>31</v>
      </c>
      <c r="J7407" t="s">
        <v>39142</v>
      </c>
      <c r="K7407" t="s">
        <v>39143</v>
      </c>
      <c r="L7407" t="s">
        <v>39144</v>
      </c>
      <c r="M7407" t="s">
        <v>541</v>
      </c>
      <c r="N7407" t="s">
        <v>41</v>
      </c>
      <c r="O7407" t="s">
        <v>39145</v>
      </c>
      <c r="P7407" t="s">
        <v>39146</v>
      </c>
      <c r="Q7407" t="s">
        <v>39147</v>
      </c>
      <c r="R7407" t="s">
        <v>38580</v>
      </c>
      <c r="S7407" t="s">
        <v>0</v>
      </c>
      <c r="T7407" s="6">
        <v>0</v>
      </c>
      <c r="U7407" s="6">
        <v>0</v>
      </c>
      <c r="V7407" s="6">
        <v>0</v>
      </c>
      <c r="W7407" s="6">
        <v>0</v>
      </c>
      <c r="X7407" s="6">
        <v>0</v>
      </c>
      <c r="Y7407" s="6">
        <v>0</v>
      </c>
      <c r="Z7407" s="6">
        <v>0</v>
      </c>
      <c r="AA7407" s="6">
        <v>0</v>
      </c>
      <c r="AB7407" s="6">
        <v>0</v>
      </c>
    </row>
    <row r="7408" spans="1:28" x14ac:dyDescent="0.2">
      <c r="A7408" s="4" t="s">
        <v>39131</v>
      </c>
      <c r="B7408" t="s">
        <v>39148</v>
      </c>
      <c r="C7408" s="5" t="s">
        <v>862</v>
      </c>
      <c r="D7408" t="s">
        <v>34</v>
      </c>
      <c r="E7408" t="s">
        <v>1234</v>
      </c>
      <c r="F7408" t="s">
        <v>1235</v>
      </c>
      <c r="G7408" t="s">
        <v>37</v>
      </c>
      <c r="H7408" t="s">
        <v>39149</v>
      </c>
      <c r="I7408" t="s">
        <v>31</v>
      </c>
      <c r="J7408" t="s">
        <v>1798</v>
      </c>
      <c r="K7408" t="s">
        <v>39150</v>
      </c>
      <c r="L7408" t="s">
        <v>39151</v>
      </c>
      <c r="M7408" t="s">
        <v>122</v>
      </c>
      <c r="N7408" t="s">
        <v>41</v>
      </c>
      <c r="O7408" t="s">
        <v>39152</v>
      </c>
      <c r="P7408" t="s">
        <v>39153</v>
      </c>
      <c r="Q7408" t="s">
        <v>39154</v>
      </c>
      <c r="R7408" t="s">
        <v>39154</v>
      </c>
      <c r="S7408" t="s">
        <v>39154</v>
      </c>
      <c r="T7408" s="6">
        <v>1465</v>
      </c>
      <c r="U7408" s="6">
        <v>0</v>
      </c>
      <c r="V7408" s="6">
        <v>0</v>
      </c>
      <c r="W7408" s="6">
        <v>1308</v>
      </c>
      <c r="X7408" s="6">
        <v>0</v>
      </c>
      <c r="Y7408" s="6">
        <v>0</v>
      </c>
      <c r="Z7408" s="6">
        <v>0</v>
      </c>
      <c r="AA7408" s="6">
        <v>0</v>
      </c>
      <c r="AB7408" s="6">
        <v>0</v>
      </c>
    </row>
    <row r="7409" spans="1:28" x14ac:dyDescent="0.2">
      <c r="A7409" s="4" t="s">
        <v>39131</v>
      </c>
      <c r="B7409" t="s">
        <v>39155</v>
      </c>
      <c r="C7409" s="5" t="s">
        <v>862</v>
      </c>
      <c r="D7409" t="s">
        <v>34</v>
      </c>
      <c r="E7409" t="s">
        <v>159</v>
      </c>
      <c r="F7409" t="s">
        <v>36</v>
      </c>
      <c r="G7409" t="s">
        <v>37</v>
      </c>
      <c r="H7409" t="s">
        <v>26827</v>
      </c>
      <c r="I7409" t="s">
        <v>31</v>
      </c>
      <c r="J7409" t="s">
        <v>26242</v>
      </c>
      <c r="K7409" t="s">
        <v>3513</v>
      </c>
      <c r="L7409" t="s">
        <v>26828</v>
      </c>
      <c r="M7409" t="s">
        <v>541</v>
      </c>
      <c r="N7409" t="s">
        <v>41</v>
      </c>
      <c r="O7409" t="s">
        <v>542</v>
      </c>
      <c r="P7409" t="s">
        <v>26830</v>
      </c>
      <c r="Q7409" t="s">
        <v>26831</v>
      </c>
      <c r="R7409" t="s">
        <v>26832</v>
      </c>
      <c r="S7409" t="s">
        <v>26831</v>
      </c>
      <c r="T7409" s="6">
        <v>0</v>
      </c>
      <c r="U7409" s="6">
        <v>0</v>
      </c>
      <c r="V7409" s="6">
        <v>0</v>
      </c>
      <c r="W7409" s="6">
        <v>1008</v>
      </c>
      <c r="X7409" s="6">
        <v>0</v>
      </c>
      <c r="Y7409" s="6">
        <v>0</v>
      </c>
      <c r="Z7409" s="6">
        <v>0</v>
      </c>
      <c r="AA7409" s="6">
        <v>0</v>
      </c>
      <c r="AB7409" s="6">
        <v>0</v>
      </c>
    </row>
    <row r="7410" spans="1:28" hidden="1" x14ac:dyDescent="0.2">
      <c r="A7410" s="4" t="s">
        <v>39156</v>
      </c>
      <c r="B7410" t="s">
        <v>39157</v>
      </c>
      <c r="C7410" s="5" t="s">
        <v>862</v>
      </c>
      <c r="D7410" t="s">
        <v>34</v>
      </c>
      <c r="E7410" t="s">
        <v>8270</v>
      </c>
      <c r="F7410" t="s">
        <v>36</v>
      </c>
      <c r="G7410" t="s">
        <v>37</v>
      </c>
      <c r="H7410" t="s">
        <v>39158</v>
      </c>
      <c r="I7410" t="s">
        <v>31</v>
      </c>
      <c r="J7410" t="s">
        <v>0</v>
      </c>
      <c r="K7410" t="s">
        <v>39158</v>
      </c>
      <c r="L7410" t="s">
        <v>7399</v>
      </c>
      <c r="M7410" t="s">
        <v>4939</v>
      </c>
      <c r="N7410" t="s">
        <v>101</v>
      </c>
      <c r="O7410" t="s">
        <v>7400</v>
      </c>
      <c r="P7410" t="s">
        <v>7401</v>
      </c>
      <c r="Q7410" t="s">
        <v>7402</v>
      </c>
      <c r="R7410" t="s">
        <v>0</v>
      </c>
      <c r="S7410" t="s">
        <v>0</v>
      </c>
      <c r="T7410" s="6">
        <v>1000</v>
      </c>
      <c r="U7410" s="6">
        <v>0</v>
      </c>
      <c r="V7410" s="6">
        <v>0</v>
      </c>
      <c r="W7410" s="6">
        <v>0</v>
      </c>
      <c r="X7410" s="6">
        <v>0</v>
      </c>
      <c r="Y7410" s="6">
        <v>0</v>
      </c>
      <c r="Z7410" s="6">
        <v>0</v>
      </c>
      <c r="AA7410" s="6">
        <v>0</v>
      </c>
      <c r="AB7410" s="6">
        <v>0</v>
      </c>
    </row>
    <row r="7411" spans="1:28" hidden="1" x14ac:dyDescent="0.2">
      <c r="A7411" s="4" t="s">
        <v>39156</v>
      </c>
      <c r="B7411" t="s">
        <v>39159</v>
      </c>
      <c r="C7411" s="5" t="s">
        <v>862</v>
      </c>
      <c r="D7411" t="s">
        <v>34</v>
      </c>
      <c r="E7411" t="s">
        <v>16602</v>
      </c>
      <c r="F7411" t="s">
        <v>36</v>
      </c>
      <c r="G7411" t="s">
        <v>37</v>
      </c>
      <c r="H7411" t="s">
        <v>39160</v>
      </c>
      <c r="I7411" t="s">
        <v>31</v>
      </c>
      <c r="J7411" t="s">
        <v>3421</v>
      </c>
      <c r="K7411" t="s">
        <v>39161</v>
      </c>
      <c r="L7411" t="s">
        <v>39162</v>
      </c>
      <c r="M7411" t="s">
        <v>1263</v>
      </c>
      <c r="N7411" t="s">
        <v>41</v>
      </c>
      <c r="O7411" t="s">
        <v>39163</v>
      </c>
      <c r="P7411" t="s">
        <v>39164</v>
      </c>
      <c r="Q7411" t="s">
        <v>39165</v>
      </c>
      <c r="R7411" t="s">
        <v>0</v>
      </c>
      <c r="S7411" t="s">
        <v>39166</v>
      </c>
      <c r="T7411" s="6">
        <v>0</v>
      </c>
      <c r="U7411" s="6">
        <v>0</v>
      </c>
      <c r="V7411" s="6">
        <v>0</v>
      </c>
      <c r="W7411" s="6">
        <v>0</v>
      </c>
      <c r="X7411" s="6">
        <v>0</v>
      </c>
      <c r="Y7411" s="6">
        <v>0</v>
      </c>
      <c r="Z7411" s="6">
        <v>0</v>
      </c>
      <c r="AA7411" s="6">
        <v>0</v>
      </c>
      <c r="AB7411" s="6">
        <v>0</v>
      </c>
    </row>
    <row r="7412" spans="1:28" hidden="1" x14ac:dyDescent="0.2">
      <c r="A7412" s="4" t="s">
        <v>39156</v>
      </c>
      <c r="B7412" t="s">
        <v>39167</v>
      </c>
      <c r="C7412" s="5" t="s">
        <v>862</v>
      </c>
      <c r="D7412" t="s">
        <v>16156</v>
      </c>
      <c r="E7412" t="s">
        <v>22457</v>
      </c>
      <c r="F7412" t="s">
        <v>36</v>
      </c>
      <c r="G7412" t="s">
        <v>86</v>
      </c>
      <c r="H7412" t="s">
        <v>39168</v>
      </c>
      <c r="I7412" t="s">
        <v>31</v>
      </c>
      <c r="J7412" t="s">
        <v>39169</v>
      </c>
      <c r="K7412" t="s">
        <v>15507</v>
      </c>
      <c r="L7412" t="s">
        <v>15508</v>
      </c>
      <c r="M7412" t="s">
        <v>2142</v>
      </c>
      <c r="N7412" t="s">
        <v>41</v>
      </c>
      <c r="O7412" t="s">
        <v>39170</v>
      </c>
      <c r="P7412" t="s">
        <v>15509</v>
      </c>
      <c r="Q7412" t="s">
        <v>39171</v>
      </c>
      <c r="R7412" t="s">
        <v>39172</v>
      </c>
      <c r="S7412" t="s">
        <v>0</v>
      </c>
      <c r="T7412" s="6">
        <v>0</v>
      </c>
      <c r="U7412" s="6">
        <v>0</v>
      </c>
      <c r="V7412" s="6">
        <v>0</v>
      </c>
      <c r="W7412" s="6">
        <v>263</v>
      </c>
      <c r="X7412" s="6">
        <v>0</v>
      </c>
      <c r="Y7412" s="6">
        <v>0</v>
      </c>
      <c r="Z7412" s="6">
        <v>0</v>
      </c>
      <c r="AA7412" s="6">
        <v>469</v>
      </c>
      <c r="AB7412" s="6">
        <v>0</v>
      </c>
    </row>
    <row r="7413" spans="1:28" x14ac:dyDescent="0.2">
      <c r="A7413" s="4" t="s">
        <v>39156</v>
      </c>
      <c r="B7413" t="s">
        <v>39173</v>
      </c>
      <c r="C7413" s="5" t="s">
        <v>5459</v>
      </c>
      <c r="D7413" t="s">
        <v>34</v>
      </c>
      <c r="E7413" t="s">
        <v>117</v>
      </c>
      <c r="F7413" t="s">
        <v>36</v>
      </c>
      <c r="G7413" t="s">
        <v>37</v>
      </c>
      <c r="H7413" t="s">
        <v>13179</v>
      </c>
      <c r="I7413" t="s">
        <v>31</v>
      </c>
      <c r="J7413" t="s">
        <v>0</v>
      </c>
      <c r="K7413" t="s">
        <v>13179</v>
      </c>
      <c r="L7413" t="s">
        <v>32807</v>
      </c>
      <c r="M7413" t="s">
        <v>164</v>
      </c>
      <c r="N7413" t="s">
        <v>41</v>
      </c>
      <c r="O7413" t="s">
        <v>13181</v>
      </c>
      <c r="P7413" t="s">
        <v>0</v>
      </c>
      <c r="Q7413" t="s">
        <v>13183</v>
      </c>
      <c r="R7413" t="s">
        <v>0</v>
      </c>
      <c r="S7413" t="s">
        <v>0</v>
      </c>
      <c r="T7413" s="6">
        <v>1923</v>
      </c>
      <c r="U7413" s="6">
        <v>0</v>
      </c>
      <c r="V7413" s="6">
        <v>0</v>
      </c>
      <c r="W7413" s="6">
        <v>0</v>
      </c>
      <c r="X7413" s="6">
        <v>0</v>
      </c>
      <c r="Y7413" s="6">
        <v>0</v>
      </c>
      <c r="Z7413" s="6">
        <v>0</v>
      </c>
      <c r="AA7413" s="6">
        <v>0</v>
      </c>
      <c r="AB7413" s="6">
        <v>0</v>
      </c>
    </row>
    <row r="7414" spans="1:28" hidden="1" x14ac:dyDescent="0.2">
      <c r="A7414" s="4" t="s">
        <v>39156</v>
      </c>
      <c r="B7414" t="s">
        <v>39174</v>
      </c>
      <c r="C7414" s="5" t="s">
        <v>5459</v>
      </c>
      <c r="D7414" t="s">
        <v>34</v>
      </c>
      <c r="E7414" t="s">
        <v>8270</v>
      </c>
      <c r="F7414" t="s">
        <v>36</v>
      </c>
      <c r="G7414" t="s">
        <v>37</v>
      </c>
      <c r="H7414" t="s">
        <v>39175</v>
      </c>
      <c r="I7414" t="s">
        <v>31</v>
      </c>
      <c r="J7414" t="s">
        <v>0</v>
      </c>
      <c r="K7414" t="s">
        <v>39175</v>
      </c>
      <c r="L7414" t="s">
        <v>39176</v>
      </c>
      <c r="M7414" t="s">
        <v>455</v>
      </c>
      <c r="N7414" t="s">
        <v>41</v>
      </c>
      <c r="O7414" t="s">
        <v>39177</v>
      </c>
      <c r="P7414" t="s">
        <v>39178</v>
      </c>
      <c r="Q7414" t="s">
        <v>39179</v>
      </c>
      <c r="R7414" t="s">
        <v>39180</v>
      </c>
      <c r="S7414" t="s">
        <v>39181</v>
      </c>
      <c r="T7414" s="6">
        <v>0</v>
      </c>
      <c r="U7414" s="6">
        <v>0</v>
      </c>
      <c r="V7414" s="6">
        <v>0</v>
      </c>
      <c r="W7414" s="6">
        <v>0</v>
      </c>
      <c r="X7414" s="6">
        <v>0</v>
      </c>
      <c r="Y7414" s="6">
        <v>0</v>
      </c>
      <c r="Z7414" s="6">
        <v>0</v>
      </c>
      <c r="AA7414" s="6">
        <v>0</v>
      </c>
      <c r="AB7414" s="6">
        <v>0</v>
      </c>
    </row>
    <row r="7415" spans="1:28" hidden="1" x14ac:dyDescent="0.2">
      <c r="A7415" s="4" t="s">
        <v>39156</v>
      </c>
      <c r="B7415" t="s">
        <v>39182</v>
      </c>
      <c r="C7415" s="5" t="s">
        <v>862</v>
      </c>
      <c r="D7415" t="s">
        <v>16156</v>
      </c>
      <c r="E7415" t="s">
        <v>16157</v>
      </c>
      <c r="F7415" t="s">
        <v>36</v>
      </c>
      <c r="G7415" t="s">
        <v>37</v>
      </c>
      <c r="H7415" t="s">
        <v>39183</v>
      </c>
      <c r="I7415" t="s">
        <v>94</v>
      </c>
      <c r="J7415" t="s">
        <v>0</v>
      </c>
      <c r="K7415" t="s">
        <v>39183</v>
      </c>
      <c r="L7415" t="s">
        <v>39184</v>
      </c>
      <c r="M7415" t="s">
        <v>5209</v>
      </c>
      <c r="N7415" t="s">
        <v>41</v>
      </c>
      <c r="O7415" t="s">
        <v>39185</v>
      </c>
      <c r="P7415" t="s">
        <v>0</v>
      </c>
      <c r="Q7415" t="s">
        <v>39186</v>
      </c>
      <c r="R7415" t="s">
        <v>0</v>
      </c>
      <c r="S7415" t="s">
        <v>0</v>
      </c>
      <c r="T7415" s="6">
        <v>0</v>
      </c>
      <c r="U7415" s="6">
        <v>0</v>
      </c>
      <c r="V7415" s="6">
        <v>0</v>
      </c>
      <c r="W7415" s="6">
        <v>0</v>
      </c>
      <c r="X7415" s="6">
        <v>0</v>
      </c>
      <c r="Y7415" s="6">
        <v>0</v>
      </c>
      <c r="Z7415" s="6">
        <v>0</v>
      </c>
      <c r="AA7415" s="6">
        <v>0</v>
      </c>
      <c r="AB7415" s="6">
        <v>0</v>
      </c>
    </row>
    <row r="7416" spans="1:28" hidden="1" x14ac:dyDescent="0.2">
      <c r="A7416" s="4" t="s">
        <v>39156</v>
      </c>
      <c r="B7416" t="s">
        <v>39187</v>
      </c>
      <c r="C7416" s="5" t="s">
        <v>862</v>
      </c>
      <c r="D7416" t="s">
        <v>34</v>
      </c>
      <c r="E7416" t="s">
        <v>1471</v>
      </c>
      <c r="F7416" t="s">
        <v>36</v>
      </c>
      <c r="G7416" t="s">
        <v>37</v>
      </c>
      <c r="H7416" t="s">
        <v>39188</v>
      </c>
      <c r="I7416" t="s">
        <v>31</v>
      </c>
      <c r="J7416" t="s">
        <v>2121</v>
      </c>
      <c r="K7416" t="s">
        <v>39189</v>
      </c>
      <c r="L7416" t="s">
        <v>39190</v>
      </c>
      <c r="M7416" t="s">
        <v>37471</v>
      </c>
      <c r="N7416" t="s">
        <v>41</v>
      </c>
      <c r="O7416" t="s">
        <v>39191</v>
      </c>
      <c r="P7416" t="s">
        <v>39192</v>
      </c>
      <c r="Q7416" t="s">
        <v>39193</v>
      </c>
      <c r="R7416" t="s">
        <v>0</v>
      </c>
      <c r="S7416" t="s">
        <v>0</v>
      </c>
      <c r="T7416" s="6">
        <v>0</v>
      </c>
      <c r="U7416" s="6">
        <v>0</v>
      </c>
      <c r="V7416" s="6">
        <v>0</v>
      </c>
      <c r="W7416" s="6">
        <v>0</v>
      </c>
      <c r="X7416" s="6">
        <v>0</v>
      </c>
      <c r="Y7416" s="6">
        <v>0</v>
      </c>
      <c r="Z7416" s="6">
        <v>0</v>
      </c>
      <c r="AA7416" s="6">
        <v>0</v>
      </c>
      <c r="AB7416" s="6">
        <v>0</v>
      </c>
    </row>
    <row r="7417" spans="1:28" hidden="1" x14ac:dyDescent="0.2">
      <c r="A7417" s="4" t="s">
        <v>39156</v>
      </c>
      <c r="B7417" t="s">
        <v>39194</v>
      </c>
      <c r="C7417" s="5" t="s">
        <v>5459</v>
      </c>
      <c r="D7417" t="s">
        <v>34</v>
      </c>
      <c r="E7417" t="s">
        <v>285</v>
      </c>
      <c r="F7417" t="s">
        <v>36</v>
      </c>
      <c r="G7417" t="s">
        <v>37</v>
      </c>
      <c r="H7417" t="s">
        <v>5450</v>
      </c>
      <c r="I7417" t="s">
        <v>31</v>
      </c>
      <c r="J7417" t="s">
        <v>0</v>
      </c>
      <c r="K7417" t="s">
        <v>5450</v>
      </c>
      <c r="L7417" t="s">
        <v>5451</v>
      </c>
      <c r="M7417" t="s">
        <v>2833</v>
      </c>
      <c r="N7417" t="s">
        <v>101</v>
      </c>
      <c r="O7417" t="s">
        <v>5452</v>
      </c>
      <c r="P7417" t="s">
        <v>5453</v>
      </c>
      <c r="Q7417" t="s">
        <v>5454</v>
      </c>
      <c r="R7417" t="s">
        <v>5455</v>
      </c>
      <c r="S7417" t="s">
        <v>5454</v>
      </c>
      <c r="T7417" s="6">
        <v>1250</v>
      </c>
      <c r="U7417" s="6">
        <v>0</v>
      </c>
      <c r="V7417" s="6">
        <v>0</v>
      </c>
      <c r="W7417" s="6">
        <v>0</v>
      </c>
      <c r="X7417" s="6">
        <v>0</v>
      </c>
      <c r="Y7417" s="6">
        <v>0</v>
      </c>
      <c r="Z7417" s="6">
        <v>0</v>
      </c>
      <c r="AA7417" s="6">
        <v>0</v>
      </c>
      <c r="AB7417" s="6">
        <v>0</v>
      </c>
    </row>
    <row r="7418" spans="1:28" hidden="1" x14ac:dyDescent="0.2">
      <c r="A7418" s="4" t="s">
        <v>39156</v>
      </c>
      <c r="B7418" t="s">
        <v>39195</v>
      </c>
      <c r="C7418" s="5" t="s">
        <v>862</v>
      </c>
      <c r="D7418" t="s">
        <v>34</v>
      </c>
      <c r="E7418" t="s">
        <v>8270</v>
      </c>
      <c r="F7418" t="s">
        <v>36</v>
      </c>
      <c r="G7418" t="s">
        <v>37</v>
      </c>
      <c r="H7418" t="s">
        <v>22417</v>
      </c>
      <c r="I7418" t="s">
        <v>31</v>
      </c>
      <c r="J7418" t="s">
        <v>0</v>
      </c>
      <c r="K7418" t="s">
        <v>22417</v>
      </c>
      <c r="L7418" t="s">
        <v>39196</v>
      </c>
      <c r="M7418" t="s">
        <v>10925</v>
      </c>
      <c r="N7418" t="s">
        <v>101</v>
      </c>
      <c r="O7418" t="s">
        <v>10926</v>
      </c>
      <c r="P7418" t="s">
        <v>0</v>
      </c>
      <c r="Q7418" t="s">
        <v>39197</v>
      </c>
      <c r="R7418" t="s">
        <v>0</v>
      </c>
      <c r="S7418" t="s">
        <v>0</v>
      </c>
      <c r="T7418" s="6">
        <v>0</v>
      </c>
      <c r="U7418" s="6">
        <v>0</v>
      </c>
      <c r="V7418" s="6">
        <v>0</v>
      </c>
      <c r="W7418" s="6">
        <v>0</v>
      </c>
      <c r="X7418" s="6">
        <v>0</v>
      </c>
      <c r="Y7418" s="6">
        <v>0</v>
      </c>
      <c r="Z7418" s="6">
        <v>0</v>
      </c>
      <c r="AA7418" s="6">
        <v>0</v>
      </c>
      <c r="AB7418" s="6">
        <v>0</v>
      </c>
    </row>
    <row r="7419" spans="1:28" hidden="1" x14ac:dyDescent="0.2">
      <c r="A7419" s="4" t="s">
        <v>39156</v>
      </c>
      <c r="B7419" t="s">
        <v>39198</v>
      </c>
      <c r="C7419" s="5" t="s">
        <v>5459</v>
      </c>
      <c r="D7419" t="s">
        <v>16156</v>
      </c>
      <c r="E7419" t="s">
        <v>22457</v>
      </c>
      <c r="F7419" t="s">
        <v>36</v>
      </c>
      <c r="G7419" t="s">
        <v>37</v>
      </c>
      <c r="H7419" t="s">
        <v>39199</v>
      </c>
      <c r="I7419" t="s">
        <v>31</v>
      </c>
      <c r="J7419" t="s">
        <v>5193</v>
      </c>
      <c r="K7419" t="s">
        <v>39200</v>
      </c>
      <c r="L7419" t="s">
        <v>39201</v>
      </c>
      <c r="M7419" t="s">
        <v>1839</v>
      </c>
      <c r="N7419" t="s">
        <v>101</v>
      </c>
      <c r="O7419" t="s">
        <v>39202</v>
      </c>
      <c r="P7419" t="s">
        <v>39203</v>
      </c>
      <c r="Q7419" t="s">
        <v>39204</v>
      </c>
      <c r="R7419" t="s">
        <v>0</v>
      </c>
      <c r="S7419" t="s">
        <v>39204</v>
      </c>
      <c r="T7419" s="6">
        <v>0</v>
      </c>
      <c r="U7419" s="6">
        <v>0</v>
      </c>
      <c r="V7419" s="6">
        <v>0</v>
      </c>
      <c r="W7419" s="6">
        <v>0</v>
      </c>
      <c r="X7419" s="6">
        <v>0</v>
      </c>
      <c r="Y7419" s="6">
        <v>0</v>
      </c>
      <c r="Z7419" s="6">
        <v>0</v>
      </c>
      <c r="AA7419" s="6">
        <v>0</v>
      </c>
      <c r="AB7419" s="6">
        <v>0</v>
      </c>
    </row>
    <row r="7420" spans="1:28" hidden="1" x14ac:dyDescent="0.2">
      <c r="A7420" s="4" t="s">
        <v>39205</v>
      </c>
      <c r="B7420" t="s">
        <v>39206</v>
      </c>
      <c r="C7420" s="5" t="s">
        <v>862</v>
      </c>
      <c r="D7420" t="s">
        <v>16156</v>
      </c>
      <c r="E7420" t="s">
        <v>16157</v>
      </c>
      <c r="F7420" t="s">
        <v>36</v>
      </c>
      <c r="G7420" t="s">
        <v>37</v>
      </c>
      <c r="H7420" t="s">
        <v>16627</v>
      </c>
      <c r="I7420" t="s">
        <v>94</v>
      </c>
      <c r="J7420" t="s">
        <v>0</v>
      </c>
      <c r="K7420" t="s">
        <v>16627</v>
      </c>
      <c r="L7420" t="s">
        <v>16628</v>
      </c>
      <c r="M7420" t="s">
        <v>16629</v>
      </c>
      <c r="N7420" t="s">
        <v>41</v>
      </c>
      <c r="O7420" t="s">
        <v>39207</v>
      </c>
      <c r="P7420" t="s">
        <v>0</v>
      </c>
      <c r="Q7420" t="s">
        <v>16631</v>
      </c>
      <c r="R7420" t="s">
        <v>16631</v>
      </c>
      <c r="S7420" t="s">
        <v>39208</v>
      </c>
      <c r="T7420" s="6">
        <v>0</v>
      </c>
      <c r="U7420" s="6">
        <v>0</v>
      </c>
      <c r="V7420" s="6">
        <v>0</v>
      </c>
      <c r="W7420" s="6">
        <v>0</v>
      </c>
      <c r="X7420" s="6">
        <v>0</v>
      </c>
      <c r="Y7420" s="6">
        <v>0</v>
      </c>
      <c r="Z7420" s="6">
        <v>0</v>
      </c>
      <c r="AA7420" s="6">
        <v>0</v>
      </c>
      <c r="AB7420" s="6">
        <v>0</v>
      </c>
    </row>
    <row r="7421" spans="1:28" x14ac:dyDescent="0.2">
      <c r="A7421" s="4" t="s">
        <v>39205</v>
      </c>
      <c r="B7421" t="s">
        <v>39209</v>
      </c>
      <c r="C7421" s="5" t="s">
        <v>862</v>
      </c>
      <c r="D7421" t="s">
        <v>34</v>
      </c>
      <c r="E7421" t="s">
        <v>297</v>
      </c>
      <c r="F7421" t="s">
        <v>36</v>
      </c>
      <c r="G7421" t="s">
        <v>37</v>
      </c>
      <c r="H7421" t="s">
        <v>39210</v>
      </c>
      <c r="I7421" t="s">
        <v>94</v>
      </c>
      <c r="J7421" t="s">
        <v>0</v>
      </c>
      <c r="K7421" t="s">
        <v>39210</v>
      </c>
      <c r="L7421" t="s">
        <v>39211</v>
      </c>
      <c r="M7421" t="s">
        <v>263</v>
      </c>
      <c r="N7421" t="s">
        <v>41</v>
      </c>
      <c r="O7421" t="s">
        <v>39212</v>
      </c>
      <c r="P7421" t="s">
        <v>0</v>
      </c>
      <c r="Q7421" t="s">
        <v>39213</v>
      </c>
      <c r="R7421" t="s">
        <v>39214</v>
      </c>
      <c r="S7421" t="s">
        <v>0</v>
      </c>
      <c r="T7421" s="6">
        <v>0</v>
      </c>
      <c r="U7421" s="6">
        <v>0</v>
      </c>
      <c r="V7421" s="6">
        <v>0</v>
      </c>
      <c r="W7421" s="6">
        <v>0</v>
      </c>
      <c r="X7421" s="6">
        <v>0</v>
      </c>
      <c r="Y7421" s="6">
        <v>0</v>
      </c>
      <c r="Z7421" s="6">
        <v>0</v>
      </c>
      <c r="AA7421" s="6">
        <v>0</v>
      </c>
      <c r="AB7421" s="6">
        <v>0</v>
      </c>
    </row>
    <row r="7422" spans="1:28" hidden="1" x14ac:dyDescent="0.2">
      <c r="A7422" s="4" t="s">
        <v>39205</v>
      </c>
      <c r="B7422" t="s">
        <v>39215</v>
      </c>
      <c r="C7422" s="5" t="s">
        <v>862</v>
      </c>
      <c r="D7422" t="s">
        <v>34</v>
      </c>
      <c r="E7422" t="s">
        <v>8270</v>
      </c>
      <c r="F7422" t="s">
        <v>36</v>
      </c>
      <c r="G7422" t="s">
        <v>37</v>
      </c>
      <c r="H7422" t="s">
        <v>20148</v>
      </c>
      <c r="I7422" t="s">
        <v>31</v>
      </c>
      <c r="J7422" t="s">
        <v>0</v>
      </c>
      <c r="K7422" t="s">
        <v>20148</v>
      </c>
      <c r="L7422" t="s">
        <v>20149</v>
      </c>
      <c r="M7422" t="s">
        <v>20150</v>
      </c>
      <c r="N7422" t="s">
        <v>101</v>
      </c>
      <c r="O7422" t="s">
        <v>20151</v>
      </c>
      <c r="P7422" t="s">
        <v>20152</v>
      </c>
      <c r="Q7422" t="s">
        <v>20153</v>
      </c>
      <c r="R7422" t="s">
        <v>20153</v>
      </c>
      <c r="S7422" t="s">
        <v>20154</v>
      </c>
      <c r="T7422" s="6">
        <v>420</v>
      </c>
      <c r="U7422" s="6">
        <v>0</v>
      </c>
      <c r="V7422" s="6">
        <v>0</v>
      </c>
      <c r="W7422" s="6">
        <v>0</v>
      </c>
      <c r="X7422" s="6">
        <v>0</v>
      </c>
      <c r="Y7422" s="6">
        <v>0</v>
      </c>
      <c r="Z7422" s="6">
        <v>0</v>
      </c>
      <c r="AA7422" s="6">
        <v>0</v>
      </c>
      <c r="AB7422" s="6">
        <v>0</v>
      </c>
    </row>
    <row r="7423" spans="1:28" hidden="1" x14ac:dyDescent="0.2">
      <c r="A7423" s="4" t="s">
        <v>39205</v>
      </c>
      <c r="B7423" t="s">
        <v>39216</v>
      </c>
      <c r="C7423" s="5" t="s">
        <v>862</v>
      </c>
      <c r="D7423" t="s">
        <v>34</v>
      </c>
      <c r="E7423" t="s">
        <v>297</v>
      </c>
      <c r="F7423" t="s">
        <v>36</v>
      </c>
      <c r="G7423" t="s">
        <v>37</v>
      </c>
      <c r="H7423" t="s">
        <v>39217</v>
      </c>
      <c r="I7423" t="s">
        <v>31</v>
      </c>
      <c r="J7423" t="s">
        <v>0</v>
      </c>
      <c r="K7423" t="s">
        <v>39217</v>
      </c>
      <c r="L7423" t="s">
        <v>39218</v>
      </c>
      <c r="M7423" t="s">
        <v>18360</v>
      </c>
      <c r="N7423" t="s">
        <v>41</v>
      </c>
      <c r="O7423" t="s">
        <v>39219</v>
      </c>
      <c r="P7423" t="s">
        <v>0</v>
      </c>
      <c r="Q7423" t="s">
        <v>39220</v>
      </c>
      <c r="R7423" t="s">
        <v>0</v>
      </c>
      <c r="S7423" t="s">
        <v>0</v>
      </c>
      <c r="T7423" s="6">
        <v>0</v>
      </c>
      <c r="U7423" s="6">
        <v>0</v>
      </c>
      <c r="V7423" s="6">
        <v>0</v>
      </c>
      <c r="W7423" s="6">
        <v>0</v>
      </c>
      <c r="X7423" s="6">
        <v>0</v>
      </c>
      <c r="Y7423" s="6">
        <v>0</v>
      </c>
      <c r="Z7423" s="6">
        <v>0</v>
      </c>
      <c r="AA7423" s="6">
        <v>0</v>
      </c>
      <c r="AB7423" s="6">
        <v>0</v>
      </c>
    </row>
    <row r="7424" spans="1:28" hidden="1" x14ac:dyDescent="0.2">
      <c r="A7424" s="4" t="s">
        <v>39205</v>
      </c>
      <c r="B7424" t="s">
        <v>39221</v>
      </c>
      <c r="C7424" s="5" t="s">
        <v>862</v>
      </c>
      <c r="D7424" t="s">
        <v>34</v>
      </c>
      <c r="E7424" t="s">
        <v>1471</v>
      </c>
      <c r="F7424" t="s">
        <v>36</v>
      </c>
      <c r="G7424" t="s">
        <v>37</v>
      </c>
      <c r="H7424" t="s">
        <v>39222</v>
      </c>
      <c r="I7424" t="s">
        <v>31</v>
      </c>
      <c r="J7424" t="s">
        <v>0</v>
      </c>
      <c r="K7424" t="s">
        <v>39222</v>
      </c>
      <c r="L7424" t="s">
        <v>39223</v>
      </c>
      <c r="M7424" t="s">
        <v>39224</v>
      </c>
      <c r="N7424" t="s">
        <v>465</v>
      </c>
      <c r="O7424" t="s">
        <v>39225</v>
      </c>
      <c r="P7424" t="s">
        <v>39226</v>
      </c>
      <c r="Q7424" t="s">
        <v>39227</v>
      </c>
      <c r="R7424" t="s">
        <v>39227</v>
      </c>
      <c r="S7424" t="s">
        <v>39227</v>
      </c>
      <c r="T7424" s="6">
        <v>0</v>
      </c>
      <c r="U7424" s="6">
        <v>0</v>
      </c>
      <c r="V7424" s="6">
        <v>0</v>
      </c>
      <c r="W7424" s="6">
        <v>0</v>
      </c>
      <c r="X7424" s="6">
        <v>0</v>
      </c>
      <c r="Y7424" s="6">
        <v>0</v>
      </c>
      <c r="Z7424" s="6">
        <v>0</v>
      </c>
      <c r="AA7424" s="6">
        <v>0</v>
      </c>
      <c r="AB7424" s="6">
        <v>0</v>
      </c>
    </row>
    <row r="7425" spans="1:28" hidden="1" x14ac:dyDescent="0.2">
      <c r="A7425" s="4" t="s">
        <v>39205</v>
      </c>
      <c r="B7425" t="s">
        <v>39228</v>
      </c>
      <c r="C7425" s="5" t="s">
        <v>862</v>
      </c>
      <c r="D7425" t="s">
        <v>34</v>
      </c>
      <c r="E7425" t="s">
        <v>179</v>
      </c>
      <c r="F7425" t="s">
        <v>36</v>
      </c>
      <c r="G7425" t="s">
        <v>37</v>
      </c>
      <c r="H7425" t="s">
        <v>39229</v>
      </c>
      <c r="I7425" t="s">
        <v>31</v>
      </c>
      <c r="J7425" t="s">
        <v>39230</v>
      </c>
      <c r="K7425" t="s">
        <v>39231</v>
      </c>
      <c r="L7425" t="s">
        <v>39232</v>
      </c>
      <c r="M7425" t="s">
        <v>10960</v>
      </c>
      <c r="N7425" t="s">
        <v>41</v>
      </c>
      <c r="O7425" t="s">
        <v>39233</v>
      </c>
      <c r="P7425" t="s">
        <v>39234</v>
      </c>
      <c r="Q7425" t="s">
        <v>39235</v>
      </c>
      <c r="R7425" t="s">
        <v>39236</v>
      </c>
      <c r="S7425" t="s">
        <v>39235</v>
      </c>
      <c r="T7425" s="6">
        <v>0</v>
      </c>
      <c r="U7425" s="6">
        <v>0</v>
      </c>
      <c r="V7425" s="6">
        <v>0</v>
      </c>
      <c r="W7425" s="6">
        <v>513</v>
      </c>
      <c r="X7425" s="6">
        <v>0</v>
      </c>
      <c r="Y7425" s="6">
        <v>0</v>
      </c>
      <c r="Z7425" s="6">
        <v>0</v>
      </c>
      <c r="AA7425" s="6">
        <v>0</v>
      </c>
      <c r="AB7425" s="6">
        <v>0</v>
      </c>
    </row>
    <row r="7426" spans="1:28" x14ac:dyDescent="0.2">
      <c r="A7426" s="4" t="s">
        <v>39205</v>
      </c>
      <c r="B7426" t="s">
        <v>39237</v>
      </c>
      <c r="C7426" s="5" t="s">
        <v>862</v>
      </c>
      <c r="D7426" t="s">
        <v>34</v>
      </c>
      <c r="E7426" t="s">
        <v>179</v>
      </c>
      <c r="F7426" t="s">
        <v>36</v>
      </c>
      <c r="G7426" t="s">
        <v>37</v>
      </c>
      <c r="H7426" t="s">
        <v>39238</v>
      </c>
      <c r="I7426" t="s">
        <v>31</v>
      </c>
      <c r="J7426" t="s">
        <v>4556</v>
      </c>
      <c r="K7426" t="s">
        <v>39239</v>
      </c>
      <c r="L7426" t="s">
        <v>39240</v>
      </c>
      <c r="M7426" t="s">
        <v>413</v>
      </c>
      <c r="N7426" t="s">
        <v>41</v>
      </c>
      <c r="O7426" t="s">
        <v>39241</v>
      </c>
      <c r="P7426" t="s">
        <v>39242</v>
      </c>
      <c r="Q7426" t="s">
        <v>39243</v>
      </c>
      <c r="R7426" t="s">
        <v>39244</v>
      </c>
      <c r="S7426" t="s">
        <v>39245</v>
      </c>
      <c r="T7426" s="6">
        <v>610</v>
      </c>
      <c r="U7426" s="6">
        <v>0</v>
      </c>
      <c r="V7426" s="6">
        <v>0</v>
      </c>
      <c r="W7426" s="6">
        <v>99</v>
      </c>
      <c r="X7426" s="6">
        <v>0</v>
      </c>
      <c r="Y7426" s="6">
        <v>0</v>
      </c>
      <c r="Z7426" s="6">
        <v>0</v>
      </c>
      <c r="AA7426" s="6">
        <v>0</v>
      </c>
      <c r="AB7426" s="6">
        <v>0</v>
      </c>
    </row>
    <row r="7427" spans="1:28" x14ac:dyDescent="0.2">
      <c r="A7427" s="4" t="s">
        <v>39205</v>
      </c>
      <c r="B7427" t="s">
        <v>39246</v>
      </c>
      <c r="C7427" s="5" t="s">
        <v>862</v>
      </c>
      <c r="D7427" t="s">
        <v>34</v>
      </c>
      <c r="E7427" t="s">
        <v>179</v>
      </c>
      <c r="F7427" t="s">
        <v>36</v>
      </c>
      <c r="G7427" t="s">
        <v>37</v>
      </c>
      <c r="H7427" t="s">
        <v>39247</v>
      </c>
      <c r="I7427" t="s">
        <v>31</v>
      </c>
      <c r="J7427" t="s">
        <v>1290</v>
      </c>
      <c r="K7427" t="s">
        <v>39248</v>
      </c>
      <c r="L7427" t="s">
        <v>39249</v>
      </c>
      <c r="M7427" t="s">
        <v>235</v>
      </c>
      <c r="N7427" t="s">
        <v>41</v>
      </c>
      <c r="O7427" t="s">
        <v>39250</v>
      </c>
      <c r="P7427" t="s">
        <v>39251</v>
      </c>
      <c r="Q7427" t="s">
        <v>39252</v>
      </c>
      <c r="R7427" t="s">
        <v>39253</v>
      </c>
      <c r="S7427" t="s">
        <v>39253</v>
      </c>
      <c r="T7427" s="6">
        <v>0</v>
      </c>
      <c r="U7427" s="6">
        <v>0</v>
      </c>
      <c r="V7427" s="6">
        <v>0</v>
      </c>
      <c r="W7427" s="6">
        <v>0</v>
      </c>
      <c r="X7427" s="6">
        <v>0</v>
      </c>
      <c r="Y7427" s="6">
        <v>0</v>
      </c>
      <c r="Z7427" s="6">
        <v>0</v>
      </c>
      <c r="AA7427" s="6">
        <v>0</v>
      </c>
      <c r="AB7427" s="6">
        <v>0</v>
      </c>
    </row>
    <row r="7428" spans="1:28" hidden="1" x14ac:dyDescent="0.2">
      <c r="A7428" s="4" t="s">
        <v>39205</v>
      </c>
      <c r="B7428" t="s">
        <v>39254</v>
      </c>
      <c r="C7428" s="5" t="s">
        <v>5459</v>
      </c>
      <c r="D7428" t="s">
        <v>34</v>
      </c>
      <c r="E7428" t="s">
        <v>285</v>
      </c>
      <c r="F7428" t="s">
        <v>36</v>
      </c>
      <c r="G7428" t="s">
        <v>37</v>
      </c>
      <c r="H7428" t="s">
        <v>39255</v>
      </c>
      <c r="I7428" t="s">
        <v>31</v>
      </c>
      <c r="J7428" t="s">
        <v>0</v>
      </c>
      <c r="K7428" t="s">
        <v>39255</v>
      </c>
      <c r="L7428" t="s">
        <v>39256</v>
      </c>
      <c r="M7428" t="s">
        <v>39257</v>
      </c>
      <c r="N7428" t="s">
        <v>41</v>
      </c>
      <c r="O7428" t="s">
        <v>39258</v>
      </c>
      <c r="P7428" t="s">
        <v>0</v>
      </c>
      <c r="Q7428" t="s">
        <v>39259</v>
      </c>
      <c r="R7428" t="s">
        <v>0</v>
      </c>
      <c r="S7428" t="s">
        <v>0</v>
      </c>
      <c r="T7428" s="6">
        <v>0</v>
      </c>
      <c r="U7428" s="6">
        <v>0</v>
      </c>
      <c r="V7428" s="6">
        <v>0</v>
      </c>
      <c r="W7428" s="6">
        <v>0</v>
      </c>
      <c r="X7428" s="6">
        <v>0</v>
      </c>
      <c r="Y7428" s="6">
        <v>0</v>
      </c>
      <c r="Z7428" s="6">
        <v>0</v>
      </c>
      <c r="AA7428" s="6">
        <v>0</v>
      </c>
      <c r="AB7428" s="6">
        <v>0</v>
      </c>
    </row>
    <row r="7429" spans="1:28" x14ac:dyDescent="0.2">
      <c r="A7429" s="4" t="s">
        <v>39205</v>
      </c>
      <c r="B7429" t="s">
        <v>39260</v>
      </c>
      <c r="C7429" s="5" t="s">
        <v>5459</v>
      </c>
      <c r="D7429" t="s">
        <v>34</v>
      </c>
      <c r="E7429" t="s">
        <v>258</v>
      </c>
      <c r="F7429" t="s">
        <v>36</v>
      </c>
      <c r="G7429" t="s">
        <v>37</v>
      </c>
      <c r="H7429" t="s">
        <v>39261</v>
      </c>
      <c r="I7429" t="s">
        <v>31</v>
      </c>
      <c r="J7429" t="s">
        <v>0</v>
      </c>
      <c r="K7429" t="s">
        <v>39261</v>
      </c>
      <c r="L7429" t="s">
        <v>39262</v>
      </c>
      <c r="M7429" t="s">
        <v>263</v>
      </c>
      <c r="N7429" t="s">
        <v>41</v>
      </c>
      <c r="O7429" t="s">
        <v>532</v>
      </c>
      <c r="P7429" t="s">
        <v>39263</v>
      </c>
      <c r="Q7429" t="s">
        <v>39264</v>
      </c>
      <c r="R7429" t="s">
        <v>39265</v>
      </c>
      <c r="S7429" t="s">
        <v>39265</v>
      </c>
      <c r="T7429" s="6">
        <v>0</v>
      </c>
      <c r="U7429" s="6">
        <v>0</v>
      </c>
      <c r="V7429" s="6">
        <v>0</v>
      </c>
      <c r="W7429" s="6">
        <v>0</v>
      </c>
      <c r="X7429" s="6">
        <v>0</v>
      </c>
      <c r="Y7429" s="6">
        <v>0</v>
      </c>
      <c r="Z7429" s="6">
        <v>0</v>
      </c>
      <c r="AA7429" s="6">
        <v>0</v>
      </c>
      <c r="AB7429" s="6">
        <v>0</v>
      </c>
    </row>
    <row r="7430" spans="1:28" hidden="1" x14ac:dyDescent="0.2">
      <c r="A7430" s="4" t="s">
        <v>39205</v>
      </c>
      <c r="B7430" t="s">
        <v>39266</v>
      </c>
      <c r="C7430" s="5" t="s">
        <v>5459</v>
      </c>
      <c r="D7430" t="s">
        <v>34</v>
      </c>
      <c r="E7430" t="s">
        <v>117</v>
      </c>
      <c r="F7430" t="s">
        <v>36</v>
      </c>
      <c r="G7430" t="s">
        <v>37</v>
      </c>
      <c r="H7430" t="s">
        <v>39267</v>
      </c>
      <c r="I7430" t="s">
        <v>31</v>
      </c>
      <c r="J7430" t="s">
        <v>0</v>
      </c>
      <c r="K7430" t="s">
        <v>39267</v>
      </c>
      <c r="L7430" t="s">
        <v>39268</v>
      </c>
      <c r="M7430" t="s">
        <v>39269</v>
      </c>
      <c r="N7430" t="s">
        <v>101</v>
      </c>
      <c r="O7430" t="s">
        <v>39270</v>
      </c>
      <c r="P7430" t="s">
        <v>39271</v>
      </c>
      <c r="Q7430" t="s">
        <v>39272</v>
      </c>
      <c r="R7430" t="s">
        <v>39272</v>
      </c>
      <c r="S7430" t="s">
        <v>39272</v>
      </c>
      <c r="T7430" s="6">
        <v>995</v>
      </c>
      <c r="U7430" s="6">
        <v>0</v>
      </c>
      <c r="V7430" s="6">
        <v>0</v>
      </c>
      <c r="W7430" s="6">
        <v>0</v>
      </c>
      <c r="X7430" s="6">
        <v>0</v>
      </c>
      <c r="Y7430" s="6">
        <v>0</v>
      </c>
      <c r="Z7430" s="6">
        <v>0</v>
      </c>
      <c r="AA7430" s="6">
        <v>0</v>
      </c>
      <c r="AB7430" s="6">
        <v>0</v>
      </c>
    </row>
    <row r="7431" spans="1:28" x14ac:dyDescent="0.2">
      <c r="A7431" s="4" t="s">
        <v>39205</v>
      </c>
      <c r="B7431" t="s">
        <v>39273</v>
      </c>
      <c r="C7431" s="5" t="s">
        <v>5459</v>
      </c>
      <c r="D7431" t="s">
        <v>34</v>
      </c>
      <c r="E7431" t="s">
        <v>179</v>
      </c>
      <c r="F7431" t="s">
        <v>36</v>
      </c>
      <c r="G7431" t="s">
        <v>86</v>
      </c>
      <c r="H7431" t="s">
        <v>14234</v>
      </c>
      <c r="I7431" t="s">
        <v>31</v>
      </c>
      <c r="J7431" t="s">
        <v>1685</v>
      </c>
      <c r="K7431" t="s">
        <v>11727</v>
      </c>
      <c r="L7431" t="s">
        <v>17228</v>
      </c>
      <c r="M7431" t="s">
        <v>834</v>
      </c>
      <c r="N7431" t="s">
        <v>41</v>
      </c>
      <c r="O7431" t="s">
        <v>17229</v>
      </c>
      <c r="P7431" t="s">
        <v>39274</v>
      </c>
      <c r="Q7431" t="s">
        <v>11732</v>
      </c>
      <c r="R7431" t="s">
        <v>14236</v>
      </c>
      <c r="S7431" t="s">
        <v>14236</v>
      </c>
      <c r="T7431" s="6">
        <v>0</v>
      </c>
      <c r="U7431" s="6">
        <v>0</v>
      </c>
      <c r="V7431" s="6">
        <v>0</v>
      </c>
      <c r="W7431" s="6">
        <v>0</v>
      </c>
      <c r="X7431" s="6">
        <v>30</v>
      </c>
      <c r="Y7431" s="6">
        <v>0</v>
      </c>
      <c r="Z7431" s="6">
        <v>0</v>
      </c>
      <c r="AA7431" s="6">
        <v>0</v>
      </c>
      <c r="AB7431" s="6">
        <v>0</v>
      </c>
    </row>
    <row r="7432" spans="1:28" x14ac:dyDescent="0.2">
      <c r="A7432" s="4" t="s">
        <v>39205</v>
      </c>
      <c r="B7432" t="s">
        <v>39275</v>
      </c>
      <c r="C7432" s="5" t="s">
        <v>862</v>
      </c>
      <c r="D7432" t="s">
        <v>34</v>
      </c>
      <c r="E7432" t="s">
        <v>179</v>
      </c>
      <c r="F7432" t="s">
        <v>36</v>
      </c>
      <c r="G7432" t="s">
        <v>37</v>
      </c>
      <c r="H7432" t="s">
        <v>39276</v>
      </c>
      <c r="I7432" t="s">
        <v>31</v>
      </c>
      <c r="J7432" t="s">
        <v>0</v>
      </c>
      <c r="K7432" t="s">
        <v>39276</v>
      </c>
      <c r="L7432" t="s">
        <v>32674</v>
      </c>
      <c r="M7432" t="s">
        <v>51</v>
      </c>
      <c r="N7432" t="s">
        <v>41</v>
      </c>
      <c r="O7432" t="s">
        <v>52</v>
      </c>
      <c r="P7432" t="s">
        <v>0</v>
      </c>
      <c r="Q7432" t="s">
        <v>32677</v>
      </c>
      <c r="R7432" t="s">
        <v>0</v>
      </c>
      <c r="S7432" t="s">
        <v>0</v>
      </c>
      <c r="T7432" s="6">
        <v>0</v>
      </c>
      <c r="U7432" s="6">
        <v>0</v>
      </c>
      <c r="V7432" s="6">
        <v>0</v>
      </c>
      <c r="W7432" s="6">
        <v>406</v>
      </c>
      <c r="X7432" s="6">
        <v>0</v>
      </c>
      <c r="Y7432" s="6">
        <v>0</v>
      </c>
      <c r="Z7432" s="6">
        <v>0</v>
      </c>
      <c r="AA7432" s="6">
        <v>0</v>
      </c>
      <c r="AB7432" s="6">
        <v>0</v>
      </c>
    </row>
    <row r="7433" spans="1:28" hidden="1" x14ac:dyDescent="0.2">
      <c r="A7433" s="4" t="s">
        <v>39205</v>
      </c>
      <c r="B7433" t="s">
        <v>39277</v>
      </c>
      <c r="C7433" s="5" t="s">
        <v>862</v>
      </c>
      <c r="D7433" t="s">
        <v>34</v>
      </c>
      <c r="E7433" t="s">
        <v>179</v>
      </c>
      <c r="F7433" t="s">
        <v>36</v>
      </c>
      <c r="G7433" t="s">
        <v>86</v>
      </c>
      <c r="H7433" t="s">
        <v>39278</v>
      </c>
      <c r="I7433" t="s">
        <v>31</v>
      </c>
      <c r="J7433" t="s">
        <v>39279</v>
      </c>
      <c r="K7433" t="s">
        <v>39280</v>
      </c>
      <c r="L7433" t="s">
        <v>39281</v>
      </c>
      <c r="M7433" t="s">
        <v>406</v>
      </c>
      <c r="N7433" t="s">
        <v>41</v>
      </c>
      <c r="O7433" t="s">
        <v>39282</v>
      </c>
      <c r="P7433" t="s">
        <v>39283</v>
      </c>
      <c r="Q7433" t="s">
        <v>39284</v>
      </c>
      <c r="R7433" t="s">
        <v>39285</v>
      </c>
      <c r="S7433" t="s">
        <v>0</v>
      </c>
      <c r="T7433" s="6">
        <v>0</v>
      </c>
      <c r="U7433" s="6">
        <v>0</v>
      </c>
      <c r="V7433" s="6">
        <v>0</v>
      </c>
      <c r="W7433" s="6">
        <v>0</v>
      </c>
      <c r="X7433" s="6">
        <v>0</v>
      </c>
      <c r="Y7433" s="6">
        <v>0</v>
      </c>
      <c r="Z7433" s="6">
        <v>0</v>
      </c>
      <c r="AA7433" s="6">
        <v>0</v>
      </c>
      <c r="AB7433" s="6">
        <v>0</v>
      </c>
    </row>
    <row r="7434" spans="1:28" hidden="1" x14ac:dyDescent="0.2">
      <c r="A7434" s="4" t="s">
        <v>39286</v>
      </c>
      <c r="B7434" t="s">
        <v>39287</v>
      </c>
      <c r="C7434" s="5" t="s">
        <v>862</v>
      </c>
      <c r="D7434" t="s">
        <v>34</v>
      </c>
      <c r="E7434" t="s">
        <v>179</v>
      </c>
      <c r="F7434" t="s">
        <v>36</v>
      </c>
      <c r="G7434" t="s">
        <v>37</v>
      </c>
      <c r="H7434" t="s">
        <v>39288</v>
      </c>
      <c r="I7434" t="s">
        <v>31</v>
      </c>
      <c r="J7434" t="s">
        <v>0</v>
      </c>
      <c r="K7434" t="s">
        <v>39288</v>
      </c>
      <c r="L7434" t="s">
        <v>39289</v>
      </c>
      <c r="M7434" t="s">
        <v>18095</v>
      </c>
      <c r="N7434" t="s">
        <v>18096</v>
      </c>
      <c r="O7434" t="s">
        <v>39290</v>
      </c>
      <c r="P7434" t="s">
        <v>0</v>
      </c>
      <c r="Q7434" t="s">
        <v>0</v>
      </c>
      <c r="R7434" t="s">
        <v>0</v>
      </c>
      <c r="S7434" t="s">
        <v>0</v>
      </c>
      <c r="T7434" s="6">
        <v>0</v>
      </c>
      <c r="U7434" s="6">
        <v>0</v>
      </c>
      <c r="V7434" s="6">
        <v>0</v>
      </c>
      <c r="W7434" s="6">
        <v>0</v>
      </c>
      <c r="X7434" s="6">
        <v>0</v>
      </c>
      <c r="Y7434" s="6">
        <v>0</v>
      </c>
      <c r="Z7434" s="6">
        <v>0</v>
      </c>
      <c r="AA7434" s="6">
        <v>0</v>
      </c>
      <c r="AB7434" s="6">
        <v>0</v>
      </c>
    </row>
    <row r="7435" spans="1:28" x14ac:dyDescent="0.2">
      <c r="A7435" s="4" t="s">
        <v>39286</v>
      </c>
      <c r="B7435" t="s">
        <v>39291</v>
      </c>
      <c r="C7435" s="5" t="s">
        <v>5459</v>
      </c>
      <c r="D7435" t="s">
        <v>34</v>
      </c>
      <c r="E7435" t="s">
        <v>8270</v>
      </c>
      <c r="F7435" t="s">
        <v>36</v>
      </c>
      <c r="G7435" t="s">
        <v>37</v>
      </c>
      <c r="H7435" t="s">
        <v>39292</v>
      </c>
      <c r="I7435" t="s">
        <v>31</v>
      </c>
      <c r="J7435" t="s">
        <v>0</v>
      </c>
      <c r="K7435" t="s">
        <v>39292</v>
      </c>
      <c r="L7435" t="s">
        <v>39293</v>
      </c>
      <c r="M7435" t="s">
        <v>2961</v>
      </c>
      <c r="N7435" t="s">
        <v>41</v>
      </c>
      <c r="O7435" t="s">
        <v>39294</v>
      </c>
      <c r="P7435" t="s">
        <v>39295</v>
      </c>
      <c r="Q7435" t="s">
        <v>39296</v>
      </c>
      <c r="R7435" t="s">
        <v>0</v>
      </c>
      <c r="S7435" t="s">
        <v>0</v>
      </c>
      <c r="T7435" s="6">
        <v>0</v>
      </c>
      <c r="U7435" s="6">
        <v>0</v>
      </c>
      <c r="V7435" s="6">
        <v>0</v>
      </c>
      <c r="W7435" s="6">
        <v>0</v>
      </c>
      <c r="X7435" s="6">
        <v>0</v>
      </c>
      <c r="Y7435" s="6">
        <v>0</v>
      </c>
      <c r="Z7435" s="6">
        <v>0</v>
      </c>
      <c r="AA7435" s="6">
        <v>0</v>
      </c>
      <c r="AB7435" s="6">
        <v>0</v>
      </c>
    </row>
    <row r="7436" spans="1:28" hidden="1" x14ac:dyDescent="0.2">
      <c r="A7436" s="4" t="s">
        <v>39286</v>
      </c>
      <c r="B7436" t="s">
        <v>39297</v>
      </c>
      <c r="C7436" s="5" t="s">
        <v>5459</v>
      </c>
      <c r="D7436" t="s">
        <v>34</v>
      </c>
      <c r="E7436" t="s">
        <v>35</v>
      </c>
      <c r="F7436" t="s">
        <v>36</v>
      </c>
      <c r="G7436" t="s">
        <v>37</v>
      </c>
      <c r="H7436" t="s">
        <v>39298</v>
      </c>
      <c r="I7436" t="s">
        <v>31</v>
      </c>
      <c r="J7436" t="s">
        <v>5577</v>
      </c>
      <c r="K7436" t="s">
        <v>39299</v>
      </c>
      <c r="L7436" t="s">
        <v>39300</v>
      </c>
      <c r="M7436" t="s">
        <v>1122</v>
      </c>
      <c r="N7436" t="s">
        <v>41</v>
      </c>
      <c r="O7436" t="s">
        <v>39301</v>
      </c>
      <c r="P7436" t="s">
        <v>39302</v>
      </c>
      <c r="Q7436" t="s">
        <v>39303</v>
      </c>
      <c r="R7436" t="s">
        <v>39303</v>
      </c>
      <c r="S7436" t="s">
        <v>39303</v>
      </c>
      <c r="T7436" s="6">
        <v>1830</v>
      </c>
      <c r="U7436" s="6">
        <v>0</v>
      </c>
      <c r="V7436" s="6">
        <v>0</v>
      </c>
      <c r="W7436" s="6">
        <v>513</v>
      </c>
      <c r="X7436" s="6">
        <v>0</v>
      </c>
      <c r="Y7436" s="6">
        <v>0</v>
      </c>
      <c r="Z7436" s="6">
        <v>0</v>
      </c>
      <c r="AA7436" s="6">
        <v>0</v>
      </c>
      <c r="AB7436" s="6">
        <v>0</v>
      </c>
    </row>
    <row r="7437" spans="1:28" hidden="1" x14ac:dyDescent="0.2">
      <c r="A7437" s="4" t="s">
        <v>39286</v>
      </c>
      <c r="B7437" t="s">
        <v>39304</v>
      </c>
      <c r="C7437" s="5" t="s">
        <v>5459</v>
      </c>
      <c r="D7437" t="s">
        <v>34</v>
      </c>
      <c r="E7437" t="s">
        <v>117</v>
      </c>
      <c r="F7437" t="s">
        <v>36</v>
      </c>
      <c r="G7437" t="s">
        <v>37</v>
      </c>
      <c r="H7437" t="s">
        <v>39305</v>
      </c>
      <c r="I7437" t="s">
        <v>31</v>
      </c>
      <c r="J7437" t="s">
        <v>0</v>
      </c>
      <c r="K7437" t="s">
        <v>39305</v>
      </c>
      <c r="L7437" t="s">
        <v>35860</v>
      </c>
      <c r="M7437" t="s">
        <v>455</v>
      </c>
      <c r="N7437" t="s">
        <v>41</v>
      </c>
      <c r="O7437" t="s">
        <v>39306</v>
      </c>
      <c r="P7437" t="s">
        <v>0</v>
      </c>
      <c r="Q7437" t="s">
        <v>35862</v>
      </c>
      <c r="R7437" t="s">
        <v>0</v>
      </c>
      <c r="S7437" t="s">
        <v>0</v>
      </c>
      <c r="T7437" s="6">
        <v>0</v>
      </c>
      <c r="U7437" s="6">
        <v>0</v>
      </c>
      <c r="V7437" s="6">
        <v>0</v>
      </c>
      <c r="W7437" s="6">
        <v>0</v>
      </c>
      <c r="X7437" s="6">
        <v>0</v>
      </c>
      <c r="Y7437" s="6">
        <v>0</v>
      </c>
      <c r="Z7437" s="6">
        <v>0</v>
      </c>
      <c r="AA7437" s="6">
        <v>0</v>
      </c>
      <c r="AB7437" s="6">
        <v>0</v>
      </c>
    </row>
    <row r="7438" spans="1:28" hidden="1" x14ac:dyDescent="0.2">
      <c r="A7438" s="4" t="s">
        <v>39307</v>
      </c>
      <c r="B7438" t="s">
        <v>39308</v>
      </c>
      <c r="C7438" s="5" t="s">
        <v>17494</v>
      </c>
      <c r="D7438" t="s">
        <v>16156</v>
      </c>
      <c r="E7438" t="s">
        <v>25216</v>
      </c>
      <c r="F7438" t="s">
        <v>36</v>
      </c>
      <c r="G7438" t="s">
        <v>86</v>
      </c>
      <c r="H7438" t="s">
        <v>39309</v>
      </c>
      <c r="I7438" t="s">
        <v>31</v>
      </c>
      <c r="J7438" t="s">
        <v>343</v>
      </c>
      <c r="K7438" t="s">
        <v>2878</v>
      </c>
      <c r="L7438" t="s">
        <v>39310</v>
      </c>
      <c r="M7438" t="s">
        <v>432</v>
      </c>
      <c r="N7438" t="s">
        <v>41</v>
      </c>
      <c r="O7438" t="s">
        <v>39311</v>
      </c>
      <c r="P7438" t="s">
        <v>0</v>
      </c>
      <c r="Q7438" t="s">
        <v>27009</v>
      </c>
      <c r="R7438" t="s">
        <v>0</v>
      </c>
      <c r="S7438" t="s">
        <v>0</v>
      </c>
      <c r="T7438" s="6">
        <v>0</v>
      </c>
      <c r="U7438" s="6">
        <v>0</v>
      </c>
      <c r="V7438" s="6">
        <v>0</v>
      </c>
      <c r="W7438" s="6">
        <v>49.1</v>
      </c>
      <c r="X7438" s="6">
        <v>0</v>
      </c>
      <c r="Y7438" s="6">
        <v>0</v>
      </c>
      <c r="Z7438" s="6">
        <v>0</v>
      </c>
      <c r="AA7438" s="6">
        <v>0</v>
      </c>
      <c r="AB7438" s="6">
        <v>0</v>
      </c>
    </row>
    <row r="7439" spans="1:28" hidden="1" x14ac:dyDescent="0.2">
      <c r="A7439" s="4" t="s">
        <v>39307</v>
      </c>
      <c r="B7439" t="s">
        <v>39312</v>
      </c>
      <c r="C7439" s="5" t="s">
        <v>17494</v>
      </c>
      <c r="D7439" t="s">
        <v>16156</v>
      </c>
      <c r="E7439" t="s">
        <v>18010</v>
      </c>
      <c r="F7439" t="s">
        <v>36</v>
      </c>
      <c r="G7439" t="s">
        <v>86</v>
      </c>
      <c r="H7439" t="s">
        <v>39313</v>
      </c>
      <c r="I7439" t="s">
        <v>31</v>
      </c>
      <c r="J7439" t="s">
        <v>270</v>
      </c>
      <c r="K7439" t="s">
        <v>12824</v>
      </c>
      <c r="L7439" t="s">
        <v>39314</v>
      </c>
      <c r="M7439" t="s">
        <v>12826</v>
      </c>
      <c r="N7439" t="s">
        <v>41</v>
      </c>
      <c r="O7439" t="s">
        <v>228</v>
      </c>
      <c r="P7439" t="s">
        <v>12828</v>
      </c>
      <c r="Q7439" t="s">
        <v>39315</v>
      </c>
      <c r="R7439" t="s">
        <v>0</v>
      </c>
      <c r="S7439" t="s">
        <v>12830</v>
      </c>
      <c r="T7439" s="6">
        <v>0</v>
      </c>
      <c r="U7439" s="6">
        <v>0</v>
      </c>
      <c r="V7439" s="6">
        <v>0</v>
      </c>
      <c r="W7439" s="6">
        <v>49</v>
      </c>
      <c r="X7439" s="6">
        <v>0</v>
      </c>
      <c r="Y7439" s="6">
        <v>0</v>
      </c>
      <c r="Z7439" s="6">
        <v>0</v>
      </c>
      <c r="AA7439" s="6">
        <v>0</v>
      </c>
      <c r="AB7439" s="6">
        <v>0</v>
      </c>
    </row>
    <row r="7440" spans="1:28" hidden="1" x14ac:dyDescent="0.2">
      <c r="A7440" s="4" t="s">
        <v>39307</v>
      </c>
      <c r="B7440" t="s">
        <v>39316</v>
      </c>
      <c r="C7440" s="5" t="s">
        <v>2042</v>
      </c>
      <c r="D7440" t="s">
        <v>34</v>
      </c>
      <c r="E7440" t="s">
        <v>46</v>
      </c>
      <c r="F7440" t="s">
        <v>36</v>
      </c>
      <c r="G7440" t="s">
        <v>86</v>
      </c>
      <c r="H7440" t="s">
        <v>39317</v>
      </c>
      <c r="I7440" t="s">
        <v>31</v>
      </c>
      <c r="J7440" t="s">
        <v>39318</v>
      </c>
      <c r="K7440" t="s">
        <v>39319</v>
      </c>
      <c r="L7440" t="s">
        <v>39320</v>
      </c>
      <c r="M7440" t="s">
        <v>2430</v>
      </c>
      <c r="N7440" t="s">
        <v>101</v>
      </c>
      <c r="O7440" t="s">
        <v>31954</v>
      </c>
      <c r="P7440" t="s">
        <v>39321</v>
      </c>
      <c r="Q7440" t="s">
        <v>39322</v>
      </c>
      <c r="R7440" t="s">
        <v>39323</v>
      </c>
      <c r="S7440" t="s">
        <v>39322</v>
      </c>
      <c r="T7440" s="6">
        <v>0</v>
      </c>
      <c r="U7440" s="6">
        <v>0</v>
      </c>
      <c r="V7440" s="6">
        <v>0</v>
      </c>
      <c r="W7440" s="6">
        <v>0</v>
      </c>
      <c r="X7440" s="6">
        <v>0</v>
      </c>
      <c r="Y7440" s="6">
        <v>0</v>
      </c>
      <c r="Z7440" s="6">
        <v>0</v>
      </c>
      <c r="AA7440" s="6">
        <v>0</v>
      </c>
      <c r="AB7440" s="6">
        <v>0</v>
      </c>
    </row>
    <row r="7441" spans="1:28" hidden="1" x14ac:dyDescent="0.2">
      <c r="A7441" s="4" t="s">
        <v>39307</v>
      </c>
      <c r="B7441" t="s">
        <v>39324</v>
      </c>
      <c r="C7441" s="5" t="s">
        <v>2042</v>
      </c>
      <c r="D7441" t="s">
        <v>34</v>
      </c>
      <c r="E7441" t="s">
        <v>46</v>
      </c>
      <c r="F7441" t="s">
        <v>36</v>
      </c>
      <c r="G7441" t="s">
        <v>86</v>
      </c>
      <c r="H7441" t="s">
        <v>39325</v>
      </c>
      <c r="I7441" t="s">
        <v>31</v>
      </c>
      <c r="J7441" t="s">
        <v>2216</v>
      </c>
      <c r="K7441" t="s">
        <v>17420</v>
      </c>
      <c r="L7441" t="s">
        <v>39326</v>
      </c>
      <c r="M7441" t="s">
        <v>6034</v>
      </c>
      <c r="N7441" t="s">
        <v>41</v>
      </c>
      <c r="O7441" t="s">
        <v>39327</v>
      </c>
      <c r="P7441" t="s">
        <v>39328</v>
      </c>
      <c r="Q7441" t="s">
        <v>39329</v>
      </c>
      <c r="R7441" t="s">
        <v>39329</v>
      </c>
      <c r="S7441" t="s">
        <v>39329</v>
      </c>
      <c r="T7441" s="6">
        <v>0</v>
      </c>
      <c r="U7441" s="6">
        <v>0</v>
      </c>
      <c r="V7441" s="6">
        <v>0</v>
      </c>
      <c r="W7441" s="6">
        <v>0</v>
      </c>
      <c r="X7441" s="6">
        <v>0</v>
      </c>
      <c r="Y7441" s="6">
        <v>0</v>
      </c>
      <c r="Z7441" s="6">
        <v>0</v>
      </c>
      <c r="AA7441" s="6">
        <v>0</v>
      </c>
      <c r="AB7441" s="6">
        <v>0</v>
      </c>
    </row>
    <row r="7442" spans="1:28" x14ac:dyDescent="0.2">
      <c r="A7442" s="4" t="s">
        <v>39307</v>
      </c>
      <c r="B7442" t="s">
        <v>39330</v>
      </c>
      <c r="C7442" s="5" t="s">
        <v>17494</v>
      </c>
      <c r="D7442" t="s">
        <v>34</v>
      </c>
      <c r="E7442" t="s">
        <v>297</v>
      </c>
      <c r="F7442" t="s">
        <v>36</v>
      </c>
      <c r="G7442" t="s">
        <v>37</v>
      </c>
      <c r="H7442" t="s">
        <v>39331</v>
      </c>
      <c r="I7442" t="s">
        <v>31</v>
      </c>
      <c r="J7442" t="s">
        <v>461</v>
      </c>
      <c r="K7442" t="s">
        <v>39332</v>
      </c>
      <c r="L7442" t="s">
        <v>39333</v>
      </c>
      <c r="M7442" t="s">
        <v>19512</v>
      </c>
      <c r="N7442" t="s">
        <v>41</v>
      </c>
      <c r="O7442" t="s">
        <v>39334</v>
      </c>
      <c r="P7442" t="s">
        <v>0</v>
      </c>
      <c r="Q7442" t="s">
        <v>39335</v>
      </c>
      <c r="R7442" t="s">
        <v>39336</v>
      </c>
      <c r="S7442" t="s">
        <v>39336</v>
      </c>
      <c r="T7442" s="6">
        <v>0</v>
      </c>
      <c r="U7442" s="6">
        <v>0</v>
      </c>
      <c r="V7442" s="6">
        <v>0</v>
      </c>
      <c r="W7442" s="6">
        <v>0</v>
      </c>
      <c r="X7442" s="6">
        <v>0</v>
      </c>
      <c r="Y7442" s="6">
        <v>0</v>
      </c>
      <c r="Z7442" s="6">
        <v>0</v>
      </c>
      <c r="AA7442" s="6">
        <v>0</v>
      </c>
      <c r="AB7442" s="6">
        <v>0</v>
      </c>
    </row>
    <row r="7443" spans="1:28" x14ac:dyDescent="0.2">
      <c r="A7443" s="4" t="s">
        <v>39307</v>
      </c>
      <c r="B7443" t="s">
        <v>39337</v>
      </c>
      <c r="C7443" s="5" t="s">
        <v>17494</v>
      </c>
      <c r="D7443" t="s">
        <v>34</v>
      </c>
      <c r="E7443" t="s">
        <v>189</v>
      </c>
      <c r="F7443" t="s">
        <v>36</v>
      </c>
      <c r="G7443" t="s">
        <v>37</v>
      </c>
      <c r="H7443" t="s">
        <v>39338</v>
      </c>
      <c r="I7443" t="s">
        <v>31</v>
      </c>
      <c r="J7443" t="s">
        <v>19923</v>
      </c>
      <c r="K7443" t="s">
        <v>20657</v>
      </c>
      <c r="L7443" t="s">
        <v>39339</v>
      </c>
      <c r="M7443" t="s">
        <v>164</v>
      </c>
      <c r="N7443" t="s">
        <v>41</v>
      </c>
      <c r="O7443" t="s">
        <v>165</v>
      </c>
      <c r="P7443" t="s">
        <v>39340</v>
      </c>
      <c r="Q7443" t="s">
        <v>39341</v>
      </c>
      <c r="R7443" t="s">
        <v>39342</v>
      </c>
      <c r="S7443" t="s">
        <v>39343</v>
      </c>
      <c r="T7443" s="6">
        <v>500</v>
      </c>
      <c r="U7443" s="6">
        <v>0</v>
      </c>
      <c r="V7443" s="6">
        <v>0</v>
      </c>
      <c r="W7443" s="6">
        <v>0</v>
      </c>
      <c r="X7443" s="6">
        <v>0</v>
      </c>
      <c r="Y7443" s="6">
        <v>0</v>
      </c>
      <c r="Z7443" s="6">
        <v>0</v>
      </c>
      <c r="AA7443" s="6">
        <v>0</v>
      </c>
      <c r="AB7443" s="6">
        <v>0</v>
      </c>
    </row>
    <row r="7444" spans="1:28" hidden="1" x14ac:dyDescent="0.2">
      <c r="A7444" s="4" t="s">
        <v>39307</v>
      </c>
      <c r="B7444" t="s">
        <v>39344</v>
      </c>
      <c r="C7444" s="5" t="s">
        <v>17494</v>
      </c>
      <c r="D7444" t="s">
        <v>34</v>
      </c>
      <c r="E7444" t="s">
        <v>30076</v>
      </c>
      <c r="F7444" t="s">
        <v>1235</v>
      </c>
      <c r="G7444" t="s">
        <v>86</v>
      </c>
      <c r="H7444" t="s">
        <v>39345</v>
      </c>
      <c r="I7444" t="s">
        <v>31</v>
      </c>
      <c r="J7444" t="s">
        <v>1203</v>
      </c>
      <c r="K7444" t="s">
        <v>13350</v>
      </c>
      <c r="L7444" t="s">
        <v>39346</v>
      </c>
      <c r="M7444" t="s">
        <v>432</v>
      </c>
      <c r="N7444" t="s">
        <v>41</v>
      </c>
      <c r="O7444" t="s">
        <v>14731</v>
      </c>
      <c r="P7444" t="s">
        <v>39347</v>
      </c>
      <c r="Q7444" t="s">
        <v>39348</v>
      </c>
      <c r="R7444" t="s">
        <v>39349</v>
      </c>
      <c r="S7444" t="s">
        <v>39350</v>
      </c>
      <c r="T7444" s="6">
        <v>0</v>
      </c>
      <c r="U7444" s="6">
        <v>0</v>
      </c>
      <c r="V7444" s="6">
        <v>0</v>
      </c>
      <c r="W7444" s="6">
        <v>191</v>
      </c>
      <c r="X7444" s="6">
        <v>0</v>
      </c>
      <c r="Y7444" s="6">
        <v>0</v>
      </c>
      <c r="Z7444" s="6">
        <v>0</v>
      </c>
      <c r="AA7444" s="6">
        <v>0</v>
      </c>
      <c r="AB7444" s="6">
        <v>0</v>
      </c>
    </row>
    <row r="7445" spans="1:28" x14ac:dyDescent="0.2">
      <c r="A7445" s="4" t="s">
        <v>39307</v>
      </c>
      <c r="B7445" t="s">
        <v>39351</v>
      </c>
      <c r="C7445" s="5" t="s">
        <v>17494</v>
      </c>
      <c r="D7445" t="s">
        <v>34</v>
      </c>
      <c r="E7445" t="s">
        <v>179</v>
      </c>
      <c r="F7445" t="s">
        <v>36</v>
      </c>
      <c r="G7445" t="s">
        <v>37</v>
      </c>
      <c r="H7445" t="s">
        <v>39352</v>
      </c>
      <c r="I7445" t="s">
        <v>31</v>
      </c>
      <c r="J7445" t="s">
        <v>0</v>
      </c>
      <c r="K7445" t="s">
        <v>39352</v>
      </c>
      <c r="L7445" t="s">
        <v>9085</v>
      </c>
      <c r="M7445" t="s">
        <v>164</v>
      </c>
      <c r="N7445" t="s">
        <v>41</v>
      </c>
      <c r="O7445" t="s">
        <v>317</v>
      </c>
      <c r="P7445" t="s">
        <v>0</v>
      </c>
      <c r="Q7445" t="s">
        <v>9086</v>
      </c>
      <c r="R7445" t="s">
        <v>0</v>
      </c>
      <c r="S7445" t="s">
        <v>0</v>
      </c>
      <c r="T7445" s="6">
        <v>0</v>
      </c>
      <c r="U7445" s="6">
        <v>0</v>
      </c>
      <c r="V7445" s="6">
        <v>0</v>
      </c>
      <c r="W7445" s="6">
        <v>0</v>
      </c>
      <c r="X7445" s="6">
        <v>0</v>
      </c>
      <c r="Y7445" s="6">
        <v>0</v>
      </c>
      <c r="Z7445" s="6">
        <v>0</v>
      </c>
      <c r="AA7445" s="6">
        <v>0</v>
      </c>
      <c r="AB7445" s="6">
        <v>0</v>
      </c>
    </row>
    <row r="7446" spans="1:28" x14ac:dyDescent="0.2">
      <c r="A7446" s="4" t="s">
        <v>39307</v>
      </c>
      <c r="B7446" t="s">
        <v>39353</v>
      </c>
      <c r="C7446" s="5" t="s">
        <v>17494</v>
      </c>
      <c r="D7446" t="s">
        <v>16156</v>
      </c>
      <c r="E7446" t="s">
        <v>16157</v>
      </c>
      <c r="F7446" t="s">
        <v>36</v>
      </c>
      <c r="G7446" t="s">
        <v>37</v>
      </c>
      <c r="H7446" t="s">
        <v>39354</v>
      </c>
      <c r="I7446" t="s">
        <v>31</v>
      </c>
      <c r="J7446" t="s">
        <v>343</v>
      </c>
      <c r="K7446" t="s">
        <v>39355</v>
      </c>
      <c r="L7446" t="s">
        <v>39356</v>
      </c>
      <c r="M7446" t="s">
        <v>263</v>
      </c>
      <c r="N7446" t="s">
        <v>41</v>
      </c>
      <c r="O7446" t="s">
        <v>532</v>
      </c>
      <c r="P7446" t="s">
        <v>39357</v>
      </c>
      <c r="Q7446" t="s">
        <v>39358</v>
      </c>
      <c r="R7446" t="s">
        <v>14824</v>
      </c>
      <c r="S7446" t="s">
        <v>39358</v>
      </c>
      <c r="T7446" s="6">
        <v>750</v>
      </c>
      <c r="U7446" s="6">
        <v>0</v>
      </c>
      <c r="V7446" s="6">
        <v>0</v>
      </c>
      <c r="W7446" s="6">
        <v>200</v>
      </c>
      <c r="X7446" s="6">
        <v>0</v>
      </c>
      <c r="Y7446" s="6">
        <v>0</v>
      </c>
      <c r="Z7446" s="6">
        <v>0</v>
      </c>
      <c r="AA7446" s="6">
        <v>0</v>
      </c>
      <c r="AB7446" s="6">
        <v>0</v>
      </c>
    </row>
    <row r="7447" spans="1:28" x14ac:dyDescent="0.2">
      <c r="A7447" s="4" t="s">
        <v>39307</v>
      </c>
      <c r="B7447" t="s">
        <v>39359</v>
      </c>
      <c r="C7447" s="5" t="s">
        <v>2042</v>
      </c>
      <c r="D7447" t="s">
        <v>34</v>
      </c>
      <c r="E7447" t="s">
        <v>30076</v>
      </c>
      <c r="F7447" t="s">
        <v>1235</v>
      </c>
      <c r="G7447" t="s">
        <v>37</v>
      </c>
      <c r="H7447" t="s">
        <v>39360</v>
      </c>
      <c r="I7447" t="s">
        <v>31</v>
      </c>
      <c r="J7447" t="s">
        <v>4344</v>
      </c>
      <c r="K7447" t="s">
        <v>33064</v>
      </c>
      <c r="L7447" t="s">
        <v>39361</v>
      </c>
      <c r="M7447" t="s">
        <v>235</v>
      </c>
      <c r="N7447" t="s">
        <v>41</v>
      </c>
      <c r="O7447" t="s">
        <v>39362</v>
      </c>
      <c r="P7447" t="s">
        <v>39363</v>
      </c>
      <c r="Q7447" t="s">
        <v>39364</v>
      </c>
      <c r="R7447" t="s">
        <v>39365</v>
      </c>
      <c r="S7447" t="s">
        <v>39366</v>
      </c>
      <c r="T7447" s="6">
        <v>0</v>
      </c>
      <c r="U7447" s="6">
        <v>0</v>
      </c>
      <c r="V7447" s="6">
        <v>0</v>
      </c>
      <c r="W7447" s="6">
        <v>0</v>
      </c>
      <c r="X7447" s="6">
        <v>0</v>
      </c>
      <c r="Y7447" s="6">
        <v>0</v>
      </c>
      <c r="Z7447" s="6">
        <v>0</v>
      </c>
      <c r="AA7447" s="6">
        <v>0</v>
      </c>
      <c r="AB7447" s="6">
        <v>0</v>
      </c>
    </row>
    <row r="7448" spans="1:28" x14ac:dyDescent="0.2">
      <c r="A7448" s="4" t="s">
        <v>39307</v>
      </c>
      <c r="B7448" t="s">
        <v>39367</v>
      </c>
      <c r="C7448" s="5" t="s">
        <v>17494</v>
      </c>
      <c r="D7448" t="s">
        <v>34</v>
      </c>
      <c r="E7448" t="s">
        <v>179</v>
      </c>
      <c r="F7448" t="s">
        <v>36</v>
      </c>
      <c r="G7448" t="s">
        <v>37</v>
      </c>
      <c r="H7448" t="s">
        <v>39368</v>
      </c>
      <c r="I7448" t="s">
        <v>31</v>
      </c>
      <c r="J7448" t="s">
        <v>3201</v>
      </c>
      <c r="K7448" t="s">
        <v>39369</v>
      </c>
      <c r="L7448" t="s">
        <v>39370</v>
      </c>
      <c r="M7448" t="s">
        <v>32376</v>
      </c>
      <c r="N7448" t="s">
        <v>41</v>
      </c>
      <c r="O7448" t="s">
        <v>391</v>
      </c>
      <c r="P7448" t="s">
        <v>39371</v>
      </c>
      <c r="Q7448" t="s">
        <v>39372</v>
      </c>
      <c r="R7448" t="s">
        <v>0</v>
      </c>
      <c r="S7448" t="s">
        <v>39372</v>
      </c>
      <c r="T7448" s="6">
        <v>750</v>
      </c>
      <c r="U7448" s="6">
        <v>0</v>
      </c>
      <c r="V7448" s="6">
        <v>0</v>
      </c>
      <c r="W7448" s="6">
        <v>0</v>
      </c>
      <c r="X7448" s="6">
        <v>0</v>
      </c>
      <c r="Y7448" s="6">
        <v>0</v>
      </c>
      <c r="Z7448" s="6">
        <v>0</v>
      </c>
      <c r="AA7448" s="6">
        <v>0</v>
      </c>
      <c r="AB7448" s="6">
        <v>0</v>
      </c>
    </row>
    <row r="7449" spans="1:28" hidden="1" x14ac:dyDescent="0.2">
      <c r="A7449" s="4" t="s">
        <v>39307</v>
      </c>
      <c r="B7449" t="s">
        <v>39373</v>
      </c>
      <c r="C7449" s="5" t="s">
        <v>2042</v>
      </c>
      <c r="D7449" t="s">
        <v>34</v>
      </c>
      <c r="E7449" t="s">
        <v>285</v>
      </c>
      <c r="F7449" t="s">
        <v>36</v>
      </c>
      <c r="G7449" t="s">
        <v>86</v>
      </c>
      <c r="H7449" t="s">
        <v>39374</v>
      </c>
      <c r="I7449" t="s">
        <v>31</v>
      </c>
      <c r="J7449" t="s">
        <v>0</v>
      </c>
      <c r="K7449" t="s">
        <v>39374</v>
      </c>
      <c r="L7449" t="s">
        <v>39375</v>
      </c>
      <c r="M7449" t="s">
        <v>39376</v>
      </c>
      <c r="N7449" t="s">
        <v>465</v>
      </c>
      <c r="O7449" t="s">
        <v>39377</v>
      </c>
      <c r="P7449" t="s">
        <v>0</v>
      </c>
      <c r="Q7449" t="s">
        <v>39378</v>
      </c>
      <c r="R7449" t="s">
        <v>39378</v>
      </c>
      <c r="S7449" t="s">
        <v>0</v>
      </c>
      <c r="T7449" s="6">
        <v>0</v>
      </c>
      <c r="U7449" s="6">
        <v>0</v>
      </c>
      <c r="V7449" s="6">
        <v>0</v>
      </c>
      <c r="W7449" s="6">
        <v>0</v>
      </c>
      <c r="X7449" s="6">
        <v>0</v>
      </c>
      <c r="Y7449" s="6">
        <v>0</v>
      </c>
      <c r="Z7449" s="6">
        <v>0</v>
      </c>
      <c r="AA7449" s="6">
        <v>0</v>
      </c>
      <c r="AB7449" s="6">
        <v>0</v>
      </c>
    </row>
    <row r="7450" spans="1:28" hidden="1" x14ac:dyDescent="0.2">
      <c r="A7450" s="4" t="s">
        <v>39307</v>
      </c>
      <c r="B7450" t="s">
        <v>39379</v>
      </c>
      <c r="C7450" s="5" t="s">
        <v>17494</v>
      </c>
      <c r="D7450" t="s">
        <v>34</v>
      </c>
      <c r="E7450" t="s">
        <v>179</v>
      </c>
      <c r="F7450" t="s">
        <v>36</v>
      </c>
      <c r="G7450" t="s">
        <v>86</v>
      </c>
      <c r="H7450" t="s">
        <v>39380</v>
      </c>
      <c r="I7450" t="s">
        <v>31</v>
      </c>
      <c r="J7450" t="s">
        <v>39381</v>
      </c>
      <c r="K7450" t="s">
        <v>5361</v>
      </c>
      <c r="L7450" t="s">
        <v>39382</v>
      </c>
      <c r="M7450" t="s">
        <v>432</v>
      </c>
      <c r="N7450" t="s">
        <v>41</v>
      </c>
      <c r="O7450" t="s">
        <v>39383</v>
      </c>
      <c r="P7450" t="s">
        <v>39384</v>
      </c>
      <c r="Q7450" t="s">
        <v>39385</v>
      </c>
      <c r="R7450" t="s">
        <v>39385</v>
      </c>
      <c r="S7450" t="s">
        <v>39385</v>
      </c>
      <c r="T7450" s="6">
        <v>0</v>
      </c>
      <c r="U7450" s="6">
        <v>0</v>
      </c>
      <c r="V7450" s="6">
        <v>0</v>
      </c>
      <c r="W7450" s="6">
        <v>0</v>
      </c>
      <c r="X7450" s="6">
        <v>0</v>
      </c>
      <c r="Y7450" s="6">
        <v>0</v>
      </c>
      <c r="Z7450" s="6">
        <v>0</v>
      </c>
      <c r="AA7450" s="6">
        <v>0</v>
      </c>
      <c r="AB7450" s="6">
        <v>0</v>
      </c>
    </row>
    <row r="7451" spans="1:28" x14ac:dyDescent="0.2">
      <c r="A7451" s="4" t="s">
        <v>39307</v>
      </c>
      <c r="B7451" t="s">
        <v>39386</v>
      </c>
      <c r="C7451" s="5" t="s">
        <v>17494</v>
      </c>
      <c r="D7451" t="s">
        <v>34</v>
      </c>
      <c r="E7451" t="s">
        <v>258</v>
      </c>
      <c r="F7451" t="s">
        <v>36</v>
      </c>
      <c r="G7451" t="s">
        <v>37</v>
      </c>
      <c r="H7451" t="s">
        <v>39387</v>
      </c>
      <c r="I7451" t="s">
        <v>31</v>
      </c>
      <c r="J7451" t="s">
        <v>0</v>
      </c>
      <c r="K7451" t="s">
        <v>39387</v>
      </c>
      <c r="L7451" t="s">
        <v>39388</v>
      </c>
      <c r="M7451" t="s">
        <v>1183</v>
      </c>
      <c r="N7451" t="s">
        <v>41</v>
      </c>
      <c r="O7451" t="s">
        <v>39389</v>
      </c>
      <c r="P7451" t="s">
        <v>0</v>
      </c>
      <c r="Q7451" t="s">
        <v>39390</v>
      </c>
      <c r="R7451" t="s">
        <v>39390</v>
      </c>
      <c r="S7451" t="s">
        <v>39390</v>
      </c>
      <c r="T7451" s="6">
        <v>0</v>
      </c>
      <c r="U7451" s="6">
        <v>0</v>
      </c>
      <c r="V7451" s="6">
        <v>0</v>
      </c>
      <c r="W7451" s="6">
        <v>0</v>
      </c>
      <c r="X7451" s="6">
        <v>0</v>
      </c>
      <c r="Y7451" s="6">
        <v>0</v>
      </c>
      <c r="Z7451" s="6">
        <v>0</v>
      </c>
      <c r="AA7451" s="6">
        <v>0</v>
      </c>
      <c r="AB7451" s="6">
        <v>0</v>
      </c>
    </row>
    <row r="7452" spans="1:28" x14ac:dyDescent="0.2">
      <c r="A7452" s="4" t="s">
        <v>39307</v>
      </c>
      <c r="B7452" t="s">
        <v>39391</v>
      </c>
      <c r="C7452" s="5" t="s">
        <v>17494</v>
      </c>
      <c r="D7452" t="s">
        <v>34</v>
      </c>
      <c r="E7452" t="s">
        <v>179</v>
      </c>
      <c r="F7452" t="s">
        <v>36</v>
      </c>
      <c r="G7452" t="s">
        <v>86</v>
      </c>
      <c r="H7452" t="s">
        <v>35998</v>
      </c>
      <c r="I7452" t="s">
        <v>31</v>
      </c>
      <c r="J7452" t="s">
        <v>1203</v>
      </c>
      <c r="K7452" t="s">
        <v>35999</v>
      </c>
      <c r="L7452" t="s">
        <v>36000</v>
      </c>
      <c r="M7452" t="s">
        <v>326</v>
      </c>
      <c r="N7452" t="s">
        <v>41</v>
      </c>
      <c r="O7452" t="s">
        <v>1213</v>
      </c>
      <c r="P7452" t="s">
        <v>39392</v>
      </c>
      <c r="Q7452" t="s">
        <v>36002</v>
      </c>
      <c r="R7452" t="s">
        <v>36002</v>
      </c>
      <c r="S7452" t="s">
        <v>36004</v>
      </c>
      <c r="T7452" s="6">
        <v>0</v>
      </c>
      <c r="U7452" s="6">
        <v>0</v>
      </c>
      <c r="V7452" s="6">
        <v>0</v>
      </c>
      <c r="W7452" s="6">
        <v>43</v>
      </c>
      <c r="X7452" s="6">
        <v>0</v>
      </c>
      <c r="Y7452" s="6">
        <v>0</v>
      </c>
      <c r="Z7452" s="6">
        <v>0</v>
      </c>
      <c r="AA7452" s="6">
        <v>0</v>
      </c>
      <c r="AB7452" s="6">
        <v>0</v>
      </c>
    </row>
    <row r="7453" spans="1:28" x14ac:dyDescent="0.2">
      <c r="A7453" s="4" t="s">
        <v>39393</v>
      </c>
      <c r="B7453" t="s">
        <v>39394</v>
      </c>
      <c r="C7453" s="5" t="s">
        <v>2042</v>
      </c>
      <c r="D7453" t="s">
        <v>34</v>
      </c>
      <c r="E7453" t="s">
        <v>46</v>
      </c>
      <c r="F7453" t="s">
        <v>36</v>
      </c>
      <c r="G7453" t="s">
        <v>86</v>
      </c>
      <c r="H7453" t="s">
        <v>39395</v>
      </c>
      <c r="I7453" t="s">
        <v>31</v>
      </c>
      <c r="J7453" t="s">
        <v>39396</v>
      </c>
      <c r="K7453" t="s">
        <v>39397</v>
      </c>
      <c r="L7453" t="s">
        <v>39398</v>
      </c>
      <c r="M7453" t="s">
        <v>164</v>
      </c>
      <c r="N7453" t="s">
        <v>41</v>
      </c>
      <c r="O7453" t="s">
        <v>39399</v>
      </c>
      <c r="P7453" t="s">
        <v>39400</v>
      </c>
      <c r="Q7453" t="s">
        <v>39401</v>
      </c>
      <c r="R7453" t="s">
        <v>39402</v>
      </c>
      <c r="S7453" t="s">
        <v>39403</v>
      </c>
      <c r="T7453" s="6">
        <v>0</v>
      </c>
      <c r="U7453" s="6">
        <v>0</v>
      </c>
      <c r="V7453" s="6">
        <v>0</v>
      </c>
      <c r="W7453" s="6">
        <v>0</v>
      </c>
      <c r="X7453" s="6">
        <v>0</v>
      </c>
      <c r="Y7453" s="6">
        <v>0</v>
      </c>
      <c r="Z7453" s="6">
        <v>0</v>
      </c>
      <c r="AA7453" s="6">
        <v>0</v>
      </c>
      <c r="AB7453" s="6">
        <v>0</v>
      </c>
    </row>
    <row r="7454" spans="1:28" hidden="1" x14ac:dyDescent="0.2">
      <c r="A7454" s="4" t="s">
        <v>39393</v>
      </c>
      <c r="B7454" t="s">
        <v>39404</v>
      </c>
      <c r="C7454" s="5" t="s">
        <v>2042</v>
      </c>
      <c r="D7454" t="s">
        <v>34</v>
      </c>
      <c r="E7454" t="s">
        <v>297</v>
      </c>
      <c r="F7454" t="s">
        <v>36</v>
      </c>
      <c r="G7454" t="s">
        <v>37</v>
      </c>
      <c r="H7454" t="s">
        <v>8510</v>
      </c>
      <c r="I7454" t="s">
        <v>94</v>
      </c>
      <c r="J7454" t="s">
        <v>0</v>
      </c>
      <c r="K7454" t="s">
        <v>8510</v>
      </c>
      <c r="L7454" t="s">
        <v>8511</v>
      </c>
      <c r="M7454" t="s">
        <v>8512</v>
      </c>
      <c r="N7454" t="s">
        <v>701</v>
      </c>
      <c r="O7454" t="s">
        <v>8513</v>
      </c>
      <c r="P7454" t="s">
        <v>0</v>
      </c>
      <c r="Q7454" t="s">
        <v>37648</v>
      </c>
      <c r="R7454" t="s">
        <v>8514</v>
      </c>
      <c r="S7454" t="s">
        <v>39405</v>
      </c>
      <c r="T7454" s="6">
        <v>0</v>
      </c>
      <c r="U7454" s="6">
        <v>0</v>
      </c>
      <c r="V7454" s="6">
        <v>0</v>
      </c>
      <c r="W7454" s="6">
        <v>0</v>
      </c>
      <c r="X7454" s="6">
        <v>0</v>
      </c>
      <c r="Y7454" s="6">
        <v>0</v>
      </c>
      <c r="Z7454" s="6">
        <v>0</v>
      </c>
      <c r="AA7454" s="6">
        <v>0</v>
      </c>
      <c r="AB7454" s="6">
        <v>0</v>
      </c>
    </row>
    <row r="7455" spans="1:28" hidden="1" x14ac:dyDescent="0.2">
      <c r="A7455" s="4" t="s">
        <v>39393</v>
      </c>
      <c r="B7455" t="s">
        <v>39406</v>
      </c>
      <c r="C7455" s="5" t="s">
        <v>17494</v>
      </c>
      <c r="D7455" t="s">
        <v>34</v>
      </c>
      <c r="E7455" t="s">
        <v>179</v>
      </c>
      <c r="F7455" t="s">
        <v>36</v>
      </c>
      <c r="G7455" t="s">
        <v>37</v>
      </c>
      <c r="H7455" t="s">
        <v>39407</v>
      </c>
      <c r="I7455" t="s">
        <v>31</v>
      </c>
      <c r="J7455" t="s">
        <v>39408</v>
      </c>
      <c r="K7455" t="s">
        <v>25113</v>
      </c>
      <c r="L7455" t="s">
        <v>39409</v>
      </c>
      <c r="M7455" t="s">
        <v>39410</v>
      </c>
      <c r="N7455" t="s">
        <v>101</v>
      </c>
      <c r="O7455" t="s">
        <v>39411</v>
      </c>
      <c r="P7455" t="s">
        <v>39412</v>
      </c>
      <c r="Q7455" t="s">
        <v>39413</v>
      </c>
      <c r="R7455" t="s">
        <v>39413</v>
      </c>
      <c r="S7455" t="s">
        <v>0</v>
      </c>
      <c r="T7455" s="6">
        <v>559</v>
      </c>
      <c r="U7455" s="6">
        <v>0</v>
      </c>
      <c r="V7455" s="6">
        <v>0</v>
      </c>
      <c r="W7455" s="6">
        <v>0</v>
      </c>
      <c r="X7455" s="6">
        <v>0</v>
      </c>
      <c r="Y7455" s="6">
        <v>0</v>
      </c>
      <c r="Z7455" s="6">
        <v>0</v>
      </c>
      <c r="AA7455" s="6">
        <v>0</v>
      </c>
      <c r="AB7455" s="6">
        <v>0</v>
      </c>
    </row>
    <row r="7456" spans="1:28" hidden="1" x14ac:dyDescent="0.2">
      <c r="A7456" s="4" t="s">
        <v>39414</v>
      </c>
      <c r="B7456" t="s">
        <v>39415</v>
      </c>
      <c r="C7456" s="5" t="s">
        <v>2042</v>
      </c>
      <c r="D7456" t="s">
        <v>16156</v>
      </c>
      <c r="E7456" t="s">
        <v>16157</v>
      </c>
      <c r="F7456" t="s">
        <v>36</v>
      </c>
      <c r="G7456" t="s">
        <v>37</v>
      </c>
      <c r="H7456" t="s">
        <v>39416</v>
      </c>
      <c r="I7456" t="s">
        <v>31</v>
      </c>
      <c r="J7456" t="s">
        <v>879</v>
      </c>
      <c r="K7456" t="s">
        <v>39417</v>
      </c>
      <c r="L7456" t="s">
        <v>39418</v>
      </c>
      <c r="M7456" t="s">
        <v>3840</v>
      </c>
      <c r="N7456" t="s">
        <v>41</v>
      </c>
      <c r="O7456" t="s">
        <v>6724</v>
      </c>
      <c r="P7456" t="s">
        <v>39419</v>
      </c>
      <c r="Q7456" t="s">
        <v>39420</v>
      </c>
      <c r="R7456" t="s">
        <v>39421</v>
      </c>
      <c r="S7456" t="s">
        <v>39420</v>
      </c>
      <c r="T7456" s="6">
        <v>0</v>
      </c>
      <c r="U7456" s="6">
        <v>0</v>
      </c>
      <c r="V7456" s="6">
        <v>0</v>
      </c>
      <c r="W7456" s="6">
        <v>0</v>
      </c>
      <c r="X7456" s="6">
        <v>0</v>
      </c>
      <c r="Y7456" s="6">
        <v>0</v>
      </c>
      <c r="Z7456" s="6">
        <v>0</v>
      </c>
      <c r="AA7456" s="6">
        <v>0</v>
      </c>
      <c r="AB7456" s="6">
        <v>0</v>
      </c>
    </row>
    <row r="7457" spans="1:28" hidden="1" x14ac:dyDescent="0.2">
      <c r="A7457" s="4" t="s">
        <v>39422</v>
      </c>
      <c r="B7457" t="s">
        <v>39423</v>
      </c>
      <c r="C7457" s="5" t="s">
        <v>17494</v>
      </c>
      <c r="D7457" t="s">
        <v>34</v>
      </c>
      <c r="E7457" t="s">
        <v>189</v>
      </c>
      <c r="F7457" t="s">
        <v>36</v>
      </c>
      <c r="G7457" t="s">
        <v>37</v>
      </c>
      <c r="H7457" t="s">
        <v>39424</v>
      </c>
      <c r="I7457" t="s">
        <v>31</v>
      </c>
      <c r="J7457" t="s">
        <v>1173</v>
      </c>
      <c r="K7457" t="s">
        <v>12134</v>
      </c>
      <c r="L7457" t="s">
        <v>39425</v>
      </c>
      <c r="M7457" t="s">
        <v>1122</v>
      </c>
      <c r="N7457" t="s">
        <v>41</v>
      </c>
      <c r="O7457" t="s">
        <v>1553</v>
      </c>
      <c r="P7457" t="s">
        <v>39426</v>
      </c>
      <c r="Q7457" t="s">
        <v>39427</v>
      </c>
      <c r="R7457" t="s">
        <v>0</v>
      </c>
      <c r="S7457" t="s">
        <v>39427</v>
      </c>
      <c r="T7457" s="6">
        <v>0</v>
      </c>
      <c r="U7457" s="6">
        <v>0</v>
      </c>
      <c r="V7457" s="6">
        <v>0</v>
      </c>
      <c r="W7457" s="6">
        <v>0</v>
      </c>
      <c r="X7457" s="6">
        <v>0</v>
      </c>
      <c r="Y7457" s="6">
        <v>0</v>
      </c>
      <c r="Z7457" s="6">
        <v>0</v>
      </c>
      <c r="AA7457" s="6">
        <v>0</v>
      </c>
      <c r="AB7457" s="6">
        <v>0</v>
      </c>
    </row>
    <row r="7458" spans="1:28" hidden="1" x14ac:dyDescent="0.2">
      <c r="A7458" s="4" t="s">
        <v>39422</v>
      </c>
      <c r="B7458" t="s">
        <v>39428</v>
      </c>
      <c r="C7458" s="5" t="s">
        <v>2042</v>
      </c>
      <c r="D7458" t="s">
        <v>16156</v>
      </c>
      <c r="E7458" t="s">
        <v>18010</v>
      </c>
      <c r="F7458" t="s">
        <v>36</v>
      </c>
      <c r="G7458" t="s">
        <v>37</v>
      </c>
      <c r="H7458" t="s">
        <v>39429</v>
      </c>
      <c r="I7458" t="s">
        <v>31</v>
      </c>
      <c r="J7458" t="s">
        <v>141</v>
      </c>
      <c r="K7458" t="s">
        <v>39430</v>
      </c>
      <c r="L7458" t="s">
        <v>39431</v>
      </c>
      <c r="M7458" t="s">
        <v>1165</v>
      </c>
      <c r="N7458" t="s">
        <v>41</v>
      </c>
      <c r="O7458" t="s">
        <v>1166</v>
      </c>
      <c r="P7458" t="s">
        <v>39432</v>
      </c>
      <c r="Q7458" t="s">
        <v>39433</v>
      </c>
      <c r="R7458" t="s">
        <v>0</v>
      </c>
      <c r="S7458" t="s">
        <v>39434</v>
      </c>
      <c r="T7458" s="6">
        <v>0</v>
      </c>
      <c r="U7458" s="6">
        <v>0</v>
      </c>
      <c r="V7458" s="6">
        <v>0</v>
      </c>
      <c r="W7458" s="6">
        <v>300</v>
      </c>
      <c r="X7458" s="6">
        <v>0</v>
      </c>
      <c r="Y7458" s="6">
        <v>0</v>
      </c>
      <c r="Z7458" s="6">
        <v>0</v>
      </c>
      <c r="AA7458" s="6">
        <v>0</v>
      </c>
      <c r="AB7458" s="6">
        <v>0</v>
      </c>
    </row>
    <row r="7459" spans="1:28" x14ac:dyDescent="0.2">
      <c r="A7459" s="4" t="s">
        <v>39422</v>
      </c>
      <c r="B7459" t="s">
        <v>39435</v>
      </c>
      <c r="C7459" s="5" t="s">
        <v>17494</v>
      </c>
      <c r="D7459" t="s">
        <v>34</v>
      </c>
      <c r="E7459" t="s">
        <v>8270</v>
      </c>
      <c r="F7459" t="s">
        <v>36</v>
      </c>
      <c r="G7459" t="s">
        <v>37</v>
      </c>
      <c r="H7459" t="s">
        <v>1765</v>
      </c>
      <c r="I7459" t="s">
        <v>31</v>
      </c>
      <c r="J7459" t="s">
        <v>0</v>
      </c>
      <c r="K7459" t="s">
        <v>1765</v>
      </c>
      <c r="L7459" t="s">
        <v>1766</v>
      </c>
      <c r="M7459" t="s">
        <v>834</v>
      </c>
      <c r="N7459" t="s">
        <v>41</v>
      </c>
      <c r="O7459" t="s">
        <v>1767</v>
      </c>
      <c r="P7459" t="s">
        <v>1768</v>
      </c>
      <c r="Q7459" t="s">
        <v>1769</v>
      </c>
      <c r="R7459" t="s">
        <v>1769</v>
      </c>
      <c r="S7459" t="s">
        <v>39436</v>
      </c>
      <c r="T7459" s="6">
        <v>0</v>
      </c>
      <c r="U7459" s="6">
        <v>0</v>
      </c>
      <c r="V7459" s="6">
        <v>0</v>
      </c>
      <c r="W7459" s="6">
        <v>0</v>
      </c>
      <c r="X7459" s="6">
        <v>0</v>
      </c>
      <c r="Y7459" s="6">
        <v>0</v>
      </c>
      <c r="Z7459" s="6">
        <v>0</v>
      </c>
      <c r="AA7459" s="6">
        <v>0</v>
      </c>
      <c r="AB7459" s="6">
        <v>0</v>
      </c>
    </row>
    <row r="7460" spans="1:28" hidden="1" x14ac:dyDescent="0.2">
      <c r="A7460" s="4" t="s">
        <v>39422</v>
      </c>
      <c r="B7460" t="s">
        <v>39437</v>
      </c>
      <c r="C7460" s="5" t="s">
        <v>2042</v>
      </c>
      <c r="D7460" t="s">
        <v>34</v>
      </c>
      <c r="E7460" t="s">
        <v>35</v>
      </c>
      <c r="F7460" t="s">
        <v>36</v>
      </c>
      <c r="G7460" t="s">
        <v>37</v>
      </c>
      <c r="H7460" t="s">
        <v>39438</v>
      </c>
      <c r="I7460" t="s">
        <v>31</v>
      </c>
      <c r="J7460" t="s">
        <v>2759</v>
      </c>
      <c r="K7460" t="s">
        <v>5361</v>
      </c>
      <c r="L7460" t="s">
        <v>38722</v>
      </c>
      <c r="M7460" t="s">
        <v>901</v>
      </c>
      <c r="N7460" t="s">
        <v>101</v>
      </c>
      <c r="O7460" t="s">
        <v>38723</v>
      </c>
      <c r="P7460" t="s">
        <v>39439</v>
      </c>
      <c r="Q7460" t="s">
        <v>38724</v>
      </c>
      <c r="R7460" t="s">
        <v>38724</v>
      </c>
      <c r="S7460" t="s">
        <v>38724</v>
      </c>
      <c r="T7460" s="6">
        <v>0</v>
      </c>
      <c r="U7460" s="6">
        <v>0</v>
      </c>
      <c r="V7460" s="6">
        <v>0</v>
      </c>
      <c r="W7460" s="6">
        <v>0</v>
      </c>
      <c r="X7460" s="6">
        <v>0</v>
      </c>
      <c r="Y7460" s="6">
        <v>0</v>
      </c>
      <c r="Z7460" s="6">
        <v>0</v>
      </c>
      <c r="AA7460" s="6">
        <v>0</v>
      </c>
      <c r="AB7460" s="6">
        <v>0</v>
      </c>
    </row>
    <row r="7461" spans="1:28" x14ac:dyDescent="0.2">
      <c r="A7461" s="4" t="s">
        <v>39440</v>
      </c>
      <c r="B7461" t="s">
        <v>39441</v>
      </c>
      <c r="C7461" s="5" t="s">
        <v>17494</v>
      </c>
      <c r="D7461" t="s">
        <v>34</v>
      </c>
      <c r="E7461" t="s">
        <v>285</v>
      </c>
      <c r="F7461" t="s">
        <v>36</v>
      </c>
      <c r="G7461" t="s">
        <v>37</v>
      </c>
      <c r="H7461" t="s">
        <v>19919</v>
      </c>
      <c r="I7461" t="s">
        <v>31</v>
      </c>
      <c r="J7461" t="s">
        <v>0</v>
      </c>
      <c r="K7461" t="s">
        <v>19919</v>
      </c>
      <c r="L7461" t="s">
        <v>11205</v>
      </c>
      <c r="M7461" t="s">
        <v>1991</v>
      </c>
      <c r="N7461" t="s">
        <v>41</v>
      </c>
      <c r="O7461" t="s">
        <v>11206</v>
      </c>
      <c r="P7461" t="s">
        <v>0</v>
      </c>
      <c r="Q7461" t="s">
        <v>11208</v>
      </c>
      <c r="R7461" t="s">
        <v>0</v>
      </c>
      <c r="S7461" t="s">
        <v>11208</v>
      </c>
      <c r="T7461" s="6">
        <v>1200</v>
      </c>
      <c r="U7461" s="6">
        <v>0</v>
      </c>
      <c r="V7461" s="6">
        <v>0</v>
      </c>
      <c r="W7461" s="6">
        <v>0</v>
      </c>
      <c r="X7461" s="6">
        <v>0</v>
      </c>
      <c r="Y7461" s="6">
        <v>0</v>
      </c>
      <c r="Z7461" s="6">
        <v>0</v>
      </c>
      <c r="AA7461" s="6">
        <v>0</v>
      </c>
      <c r="AB7461" s="6">
        <v>0</v>
      </c>
    </row>
    <row r="7462" spans="1:28" hidden="1" x14ac:dyDescent="0.2">
      <c r="A7462" s="4" t="s">
        <v>39442</v>
      </c>
      <c r="B7462" t="s">
        <v>39443</v>
      </c>
      <c r="C7462" s="5" t="s">
        <v>17494</v>
      </c>
      <c r="D7462" t="s">
        <v>34</v>
      </c>
      <c r="E7462" t="s">
        <v>189</v>
      </c>
      <c r="F7462" t="s">
        <v>36</v>
      </c>
      <c r="G7462" t="s">
        <v>37</v>
      </c>
      <c r="H7462" t="s">
        <v>39444</v>
      </c>
      <c r="I7462" t="s">
        <v>94</v>
      </c>
      <c r="J7462" t="s">
        <v>0</v>
      </c>
      <c r="K7462" t="s">
        <v>39444</v>
      </c>
      <c r="L7462" t="s">
        <v>4652</v>
      </c>
      <c r="M7462" t="s">
        <v>4653</v>
      </c>
      <c r="N7462" t="s">
        <v>1061</v>
      </c>
      <c r="O7462" t="s">
        <v>39445</v>
      </c>
      <c r="P7462" t="s">
        <v>0</v>
      </c>
      <c r="Q7462" t="s">
        <v>39446</v>
      </c>
      <c r="R7462" t="s">
        <v>39447</v>
      </c>
      <c r="S7462" t="s">
        <v>0</v>
      </c>
      <c r="T7462" s="6">
        <v>0</v>
      </c>
      <c r="U7462" s="6">
        <v>0</v>
      </c>
      <c r="V7462" s="6">
        <v>0</v>
      </c>
      <c r="W7462" s="6">
        <v>0</v>
      </c>
      <c r="X7462" s="6">
        <v>0</v>
      </c>
      <c r="Y7462" s="6">
        <v>0</v>
      </c>
      <c r="Z7462" s="6">
        <v>0</v>
      </c>
      <c r="AA7462" s="6">
        <v>0</v>
      </c>
      <c r="AB7462" s="6">
        <v>0</v>
      </c>
    </row>
    <row r="7463" spans="1:28" x14ac:dyDescent="0.2">
      <c r="A7463" s="4" t="s">
        <v>39442</v>
      </c>
      <c r="B7463" t="s">
        <v>39448</v>
      </c>
      <c r="C7463" s="5" t="s">
        <v>2042</v>
      </c>
      <c r="D7463" t="s">
        <v>16156</v>
      </c>
      <c r="E7463" t="s">
        <v>18010</v>
      </c>
      <c r="F7463" t="s">
        <v>36</v>
      </c>
      <c r="G7463" t="s">
        <v>86</v>
      </c>
      <c r="H7463" t="s">
        <v>24825</v>
      </c>
      <c r="I7463" t="s">
        <v>31</v>
      </c>
      <c r="J7463" t="s">
        <v>4407</v>
      </c>
      <c r="K7463" t="s">
        <v>24826</v>
      </c>
      <c r="L7463" t="s">
        <v>24827</v>
      </c>
      <c r="M7463" t="s">
        <v>541</v>
      </c>
      <c r="N7463" t="s">
        <v>41</v>
      </c>
      <c r="O7463" t="s">
        <v>542</v>
      </c>
      <c r="P7463" t="s">
        <v>24828</v>
      </c>
      <c r="Q7463" t="s">
        <v>24829</v>
      </c>
      <c r="R7463" t="s">
        <v>24830</v>
      </c>
      <c r="S7463" t="s">
        <v>24830</v>
      </c>
      <c r="T7463" s="6">
        <v>0</v>
      </c>
      <c r="U7463" s="6">
        <v>0</v>
      </c>
      <c r="V7463" s="6">
        <v>0</v>
      </c>
      <c r="W7463" s="6">
        <v>0</v>
      </c>
      <c r="X7463" s="6">
        <v>0</v>
      </c>
      <c r="Y7463" s="6">
        <v>0</v>
      </c>
      <c r="Z7463" s="6">
        <v>0</v>
      </c>
      <c r="AA7463" s="6">
        <v>0</v>
      </c>
      <c r="AB7463" s="6">
        <v>0</v>
      </c>
    </row>
    <row r="7464" spans="1:28" hidden="1" x14ac:dyDescent="0.2">
      <c r="A7464" s="4" t="s">
        <v>39442</v>
      </c>
      <c r="B7464" t="s">
        <v>39449</v>
      </c>
      <c r="C7464" s="5" t="s">
        <v>2042</v>
      </c>
      <c r="D7464" t="s">
        <v>34</v>
      </c>
      <c r="E7464" t="s">
        <v>189</v>
      </c>
      <c r="F7464" t="s">
        <v>36</v>
      </c>
      <c r="G7464" t="s">
        <v>37</v>
      </c>
      <c r="H7464" t="s">
        <v>31435</v>
      </c>
      <c r="I7464" t="s">
        <v>31</v>
      </c>
      <c r="J7464" t="s">
        <v>0</v>
      </c>
      <c r="K7464" t="s">
        <v>31435</v>
      </c>
      <c r="L7464" t="s">
        <v>11078</v>
      </c>
      <c r="M7464" t="s">
        <v>432</v>
      </c>
      <c r="N7464" t="s">
        <v>41</v>
      </c>
      <c r="O7464" t="s">
        <v>11079</v>
      </c>
      <c r="P7464" t="s">
        <v>11080</v>
      </c>
      <c r="Q7464" t="s">
        <v>11081</v>
      </c>
      <c r="R7464" t="s">
        <v>11081</v>
      </c>
      <c r="S7464" t="s">
        <v>11082</v>
      </c>
      <c r="T7464" s="6">
        <v>1000</v>
      </c>
      <c r="U7464" s="6">
        <v>0</v>
      </c>
      <c r="V7464" s="6">
        <v>0</v>
      </c>
      <c r="W7464" s="6">
        <v>0</v>
      </c>
      <c r="X7464" s="6">
        <v>0</v>
      </c>
      <c r="Y7464" s="6">
        <v>0</v>
      </c>
      <c r="Z7464" s="6">
        <v>0</v>
      </c>
      <c r="AA7464" s="6">
        <v>0</v>
      </c>
      <c r="AB7464" s="6">
        <v>0</v>
      </c>
    </row>
    <row r="7465" spans="1:28" x14ac:dyDescent="0.2">
      <c r="A7465" s="4" t="s">
        <v>39450</v>
      </c>
      <c r="B7465" t="s">
        <v>39451</v>
      </c>
      <c r="C7465" s="5" t="s">
        <v>17494</v>
      </c>
      <c r="D7465" t="s">
        <v>34</v>
      </c>
      <c r="E7465" t="s">
        <v>39452</v>
      </c>
      <c r="F7465" t="s">
        <v>36</v>
      </c>
      <c r="G7465" t="s">
        <v>37</v>
      </c>
      <c r="H7465" t="s">
        <v>683</v>
      </c>
      <c r="I7465" t="s">
        <v>31</v>
      </c>
      <c r="J7465" t="s">
        <v>0</v>
      </c>
      <c r="K7465" t="s">
        <v>683</v>
      </c>
      <c r="L7465" t="s">
        <v>684</v>
      </c>
      <c r="M7465" t="s">
        <v>685</v>
      </c>
      <c r="N7465" t="s">
        <v>101</v>
      </c>
      <c r="O7465" t="s">
        <v>686</v>
      </c>
      <c r="P7465" t="s">
        <v>32971</v>
      </c>
      <c r="Q7465" t="s">
        <v>1863</v>
      </c>
      <c r="R7465" t="s">
        <v>1863</v>
      </c>
      <c r="S7465" t="s">
        <v>1863</v>
      </c>
      <c r="T7465" s="6">
        <v>0</v>
      </c>
      <c r="U7465" s="6">
        <v>0</v>
      </c>
      <c r="V7465" s="6">
        <v>0</v>
      </c>
      <c r="W7465" s="6">
        <v>0</v>
      </c>
      <c r="X7465" s="6">
        <v>0</v>
      </c>
      <c r="Y7465" s="6">
        <v>0</v>
      </c>
      <c r="Z7465" s="6">
        <v>0</v>
      </c>
      <c r="AA7465" s="6">
        <v>0</v>
      </c>
      <c r="AB7465" s="6">
        <v>0</v>
      </c>
    </row>
    <row r="7466" spans="1:28" x14ac:dyDescent="0.2">
      <c r="A7466" s="4" t="s">
        <v>39450</v>
      </c>
      <c r="B7466" t="s">
        <v>39453</v>
      </c>
      <c r="C7466" s="5" t="s">
        <v>17494</v>
      </c>
      <c r="D7466" t="s">
        <v>34</v>
      </c>
      <c r="E7466" t="s">
        <v>16602</v>
      </c>
      <c r="F7466" t="s">
        <v>36</v>
      </c>
      <c r="G7466" t="s">
        <v>37</v>
      </c>
      <c r="H7466" t="s">
        <v>39454</v>
      </c>
      <c r="I7466" t="s">
        <v>31</v>
      </c>
      <c r="J7466" t="s">
        <v>23791</v>
      </c>
      <c r="K7466" t="s">
        <v>39455</v>
      </c>
      <c r="L7466" t="s">
        <v>39456</v>
      </c>
      <c r="M7466" t="s">
        <v>1991</v>
      </c>
      <c r="N7466" t="s">
        <v>41</v>
      </c>
      <c r="O7466" t="s">
        <v>1992</v>
      </c>
      <c r="P7466" t="s">
        <v>39457</v>
      </c>
      <c r="Q7466" t="s">
        <v>39458</v>
      </c>
      <c r="R7466" t="s">
        <v>39458</v>
      </c>
      <c r="S7466" t="s">
        <v>39458</v>
      </c>
      <c r="T7466" s="6">
        <v>0</v>
      </c>
      <c r="U7466" s="6">
        <v>0</v>
      </c>
      <c r="V7466" s="6">
        <v>0</v>
      </c>
      <c r="W7466" s="6">
        <v>0</v>
      </c>
      <c r="X7466" s="6">
        <v>0</v>
      </c>
      <c r="Y7466" s="6">
        <v>0</v>
      </c>
      <c r="Z7466" s="6">
        <v>0</v>
      </c>
      <c r="AA7466" s="6">
        <v>0</v>
      </c>
      <c r="AB7466" s="6">
        <v>0</v>
      </c>
    </row>
    <row r="7467" spans="1:28" hidden="1" x14ac:dyDescent="0.2">
      <c r="A7467" s="4" t="s">
        <v>39450</v>
      </c>
      <c r="B7467" t="s">
        <v>39459</v>
      </c>
      <c r="C7467" s="5" t="s">
        <v>17494</v>
      </c>
      <c r="D7467" t="s">
        <v>16156</v>
      </c>
      <c r="E7467" t="s">
        <v>30009</v>
      </c>
      <c r="F7467" t="s">
        <v>1235</v>
      </c>
      <c r="G7467" t="s">
        <v>37</v>
      </c>
      <c r="H7467" t="s">
        <v>39460</v>
      </c>
      <c r="I7467" t="s">
        <v>31</v>
      </c>
      <c r="J7467" t="s">
        <v>151</v>
      </c>
      <c r="K7467" t="s">
        <v>39461</v>
      </c>
      <c r="L7467" t="s">
        <v>39462</v>
      </c>
      <c r="M7467" t="s">
        <v>6206</v>
      </c>
      <c r="N7467" t="s">
        <v>41</v>
      </c>
      <c r="O7467" t="s">
        <v>16557</v>
      </c>
      <c r="P7467" t="s">
        <v>0</v>
      </c>
      <c r="Q7467" t="s">
        <v>39463</v>
      </c>
      <c r="R7467" t="s">
        <v>39463</v>
      </c>
      <c r="S7467" t="s">
        <v>39463</v>
      </c>
      <c r="T7467" s="6">
        <v>1200</v>
      </c>
      <c r="U7467" s="6">
        <v>0</v>
      </c>
      <c r="V7467" s="6">
        <v>0</v>
      </c>
      <c r="W7467" s="6">
        <v>0</v>
      </c>
      <c r="X7467" s="6">
        <v>0</v>
      </c>
      <c r="Y7467" s="6">
        <v>0</v>
      </c>
      <c r="Z7467" s="6">
        <v>0</v>
      </c>
      <c r="AA7467" s="6">
        <v>0</v>
      </c>
      <c r="AB7467" s="6">
        <v>0</v>
      </c>
    </row>
    <row r="7468" spans="1:28" hidden="1" x14ac:dyDescent="0.2">
      <c r="A7468" s="4" t="s">
        <v>39450</v>
      </c>
      <c r="B7468" t="s">
        <v>39464</v>
      </c>
      <c r="C7468" s="5" t="s">
        <v>2042</v>
      </c>
      <c r="D7468" t="s">
        <v>34</v>
      </c>
      <c r="E7468" t="s">
        <v>189</v>
      </c>
      <c r="F7468" t="s">
        <v>36</v>
      </c>
      <c r="G7468" t="s">
        <v>37</v>
      </c>
      <c r="H7468" t="s">
        <v>8823</v>
      </c>
      <c r="I7468" t="s">
        <v>94</v>
      </c>
      <c r="J7468" t="s">
        <v>0</v>
      </c>
      <c r="K7468" t="s">
        <v>8823</v>
      </c>
      <c r="L7468" t="s">
        <v>39465</v>
      </c>
      <c r="M7468" t="s">
        <v>4653</v>
      </c>
      <c r="N7468" t="s">
        <v>1061</v>
      </c>
      <c r="O7468" t="s">
        <v>4654</v>
      </c>
      <c r="P7468" t="s">
        <v>39466</v>
      </c>
      <c r="Q7468" t="s">
        <v>39467</v>
      </c>
      <c r="R7468" t="s">
        <v>8825</v>
      </c>
      <c r="S7468" t="s">
        <v>37167</v>
      </c>
      <c r="T7468" s="6">
        <v>0</v>
      </c>
      <c r="U7468" s="6">
        <v>0</v>
      </c>
      <c r="V7468" s="6">
        <v>0</v>
      </c>
      <c r="W7468" s="6">
        <v>0</v>
      </c>
      <c r="X7468" s="6">
        <v>0</v>
      </c>
      <c r="Y7468" s="6">
        <v>0</v>
      </c>
      <c r="Z7468" s="6">
        <v>0</v>
      </c>
      <c r="AA7468" s="6">
        <v>0</v>
      </c>
      <c r="AB7468" s="6">
        <v>0</v>
      </c>
    </row>
    <row r="7469" spans="1:28" x14ac:dyDescent="0.2">
      <c r="A7469" s="4" t="s">
        <v>39450</v>
      </c>
      <c r="B7469" t="s">
        <v>39468</v>
      </c>
      <c r="C7469" s="5" t="s">
        <v>17494</v>
      </c>
      <c r="D7469" t="s">
        <v>34</v>
      </c>
      <c r="E7469" t="s">
        <v>1119</v>
      </c>
      <c r="F7469" t="s">
        <v>36</v>
      </c>
      <c r="G7469" t="s">
        <v>37</v>
      </c>
      <c r="H7469" t="s">
        <v>683</v>
      </c>
      <c r="I7469" t="s">
        <v>31</v>
      </c>
      <c r="J7469" t="s">
        <v>0</v>
      </c>
      <c r="K7469" t="s">
        <v>683</v>
      </c>
      <c r="L7469" t="s">
        <v>684</v>
      </c>
      <c r="M7469" t="s">
        <v>685</v>
      </c>
      <c r="N7469" t="s">
        <v>101</v>
      </c>
      <c r="O7469" t="s">
        <v>686</v>
      </c>
      <c r="P7469" t="s">
        <v>32971</v>
      </c>
      <c r="Q7469" t="s">
        <v>1863</v>
      </c>
      <c r="R7469" t="s">
        <v>1863</v>
      </c>
      <c r="S7469" t="s">
        <v>1863</v>
      </c>
      <c r="T7469" s="6">
        <v>0</v>
      </c>
      <c r="U7469" s="6">
        <v>0</v>
      </c>
      <c r="V7469" s="6">
        <v>0</v>
      </c>
      <c r="W7469" s="6">
        <v>0</v>
      </c>
      <c r="X7469" s="6">
        <v>0</v>
      </c>
      <c r="Y7469" s="6">
        <v>0</v>
      </c>
      <c r="Z7469" s="6">
        <v>0</v>
      </c>
      <c r="AA7469" s="6">
        <v>0</v>
      </c>
      <c r="AB7469" s="6">
        <v>0</v>
      </c>
    </row>
    <row r="7470" spans="1:28" x14ac:dyDescent="0.2">
      <c r="A7470" s="4" t="s">
        <v>39450</v>
      </c>
      <c r="B7470" t="s">
        <v>39469</v>
      </c>
      <c r="C7470" s="5" t="s">
        <v>17213</v>
      </c>
      <c r="D7470" t="s">
        <v>34</v>
      </c>
      <c r="E7470" t="s">
        <v>39470</v>
      </c>
      <c r="F7470" t="s">
        <v>1235</v>
      </c>
      <c r="G7470" t="s">
        <v>37</v>
      </c>
      <c r="H7470" t="s">
        <v>39471</v>
      </c>
      <c r="I7470" t="s">
        <v>31</v>
      </c>
      <c r="J7470" t="s">
        <v>3127</v>
      </c>
      <c r="K7470" t="s">
        <v>3137</v>
      </c>
      <c r="L7470" t="s">
        <v>39472</v>
      </c>
      <c r="M7470" t="s">
        <v>1904</v>
      </c>
      <c r="N7470" t="s">
        <v>41</v>
      </c>
      <c r="O7470" t="s">
        <v>5496</v>
      </c>
      <c r="P7470" t="s">
        <v>39473</v>
      </c>
      <c r="Q7470" t="s">
        <v>39474</v>
      </c>
      <c r="R7470" t="s">
        <v>39474</v>
      </c>
      <c r="S7470" t="s">
        <v>0</v>
      </c>
      <c r="T7470" s="6">
        <v>500</v>
      </c>
      <c r="U7470" s="6">
        <v>0</v>
      </c>
      <c r="V7470" s="6">
        <v>0</v>
      </c>
      <c r="W7470" s="6">
        <v>0</v>
      </c>
      <c r="X7470" s="6">
        <v>0</v>
      </c>
      <c r="Y7470" s="6">
        <v>0</v>
      </c>
      <c r="Z7470" s="6">
        <v>0</v>
      </c>
      <c r="AA7470" s="6">
        <v>0</v>
      </c>
      <c r="AB7470" s="6">
        <v>0</v>
      </c>
    </row>
    <row r="7471" spans="1:28" x14ac:dyDescent="0.2">
      <c r="A7471" s="4" t="s">
        <v>39475</v>
      </c>
      <c r="B7471" t="s">
        <v>39476</v>
      </c>
      <c r="C7471" s="5" t="s">
        <v>17494</v>
      </c>
      <c r="D7471" t="s">
        <v>34</v>
      </c>
      <c r="E7471" t="s">
        <v>179</v>
      </c>
      <c r="F7471" t="s">
        <v>36</v>
      </c>
      <c r="G7471" t="s">
        <v>86</v>
      </c>
      <c r="H7471" t="s">
        <v>39477</v>
      </c>
      <c r="I7471" t="s">
        <v>31</v>
      </c>
      <c r="J7471" t="s">
        <v>513</v>
      </c>
      <c r="K7471" t="s">
        <v>4145</v>
      </c>
      <c r="L7471" t="s">
        <v>39478</v>
      </c>
      <c r="M7471" t="s">
        <v>850</v>
      </c>
      <c r="N7471" t="s">
        <v>41</v>
      </c>
      <c r="O7471" t="s">
        <v>7379</v>
      </c>
      <c r="P7471" t="s">
        <v>39479</v>
      </c>
      <c r="Q7471" t="s">
        <v>39480</v>
      </c>
      <c r="R7471" t="s">
        <v>39480</v>
      </c>
      <c r="S7471" t="s">
        <v>39480</v>
      </c>
      <c r="T7471" s="6">
        <v>0</v>
      </c>
      <c r="U7471" s="6">
        <v>0</v>
      </c>
      <c r="V7471" s="6">
        <v>0</v>
      </c>
      <c r="W7471" s="6">
        <v>0</v>
      </c>
      <c r="X7471" s="6">
        <v>0</v>
      </c>
      <c r="Y7471" s="6">
        <v>0</v>
      </c>
      <c r="Z7471" s="6">
        <v>0</v>
      </c>
      <c r="AA7471" s="6">
        <v>0</v>
      </c>
      <c r="AB7471" s="6">
        <v>0</v>
      </c>
    </row>
    <row r="7472" spans="1:28" x14ac:dyDescent="0.2">
      <c r="A7472" s="4" t="s">
        <v>39475</v>
      </c>
      <c r="B7472" t="s">
        <v>39481</v>
      </c>
      <c r="C7472" s="5" t="s">
        <v>2042</v>
      </c>
      <c r="D7472" t="s">
        <v>34</v>
      </c>
      <c r="E7472" t="s">
        <v>258</v>
      </c>
      <c r="F7472" t="s">
        <v>36</v>
      </c>
      <c r="G7472" t="s">
        <v>37</v>
      </c>
      <c r="H7472" t="s">
        <v>39482</v>
      </c>
      <c r="I7472" t="s">
        <v>31</v>
      </c>
      <c r="J7472" t="s">
        <v>14681</v>
      </c>
      <c r="K7472" t="s">
        <v>39483</v>
      </c>
      <c r="L7472" t="s">
        <v>39484</v>
      </c>
      <c r="M7472" t="s">
        <v>1904</v>
      </c>
      <c r="N7472" t="s">
        <v>41</v>
      </c>
      <c r="O7472" t="s">
        <v>5496</v>
      </c>
      <c r="P7472" t="s">
        <v>39485</v>
      </c>
      <c r="Q7472" t="s">
        <v>39486</v>
      </c>
      <c r="R7472" t="s">
        <v>39487</v>
      </c>
      <c r="S7472" t="s">
        <v>39486</v>
      </c>
      <c r="T7472" s="6">
        <v>0</v>
      </c>
      <c r="U7472" s="6">
        <v>0</v>
      </c>
      <c r="V7472" s="6">
        <v>0</v>
      </c>
      <c r="W7472" s="6">
        <v>0</v>
      </c>
      <c r="X7472" s="6">
        <v>0</v>
      </c>
      <c r="Y7472" s="6">
        <v>0</v>
      </c>
      <c r="Z7472" s="6">
        <v>0</v>
      </c>
      <c r="AA7472" s="6">
        <v>0</v>
      </c>
      <c r="AB7472" s="6">
        <v>0</v>
      </c>
    </row>
    <row r="7473" spans="1:28" hidden="1" x14ac:dyDescent="0.2">
      <c r="A7473" s="4" t="s">
        <v>39475</v>
      </c>
      <c r="B7473" t="s">
        <v>39488</v>
      </c>
      <c r="C7473" s="5" t="s">
        <v>17494</v>
      </c>
      <c r="D7473" t="s">
        <v>34</v>
      </c>
      <c r="E7473" t="s">
        <v>179</v>
      </c>
      <c r="F7473" t="s">
        <v>36</v>
      </c>
      <c r="G7473" t="s">
        <v>37</v>
      </c>
      <c r="H7473" t="s">
        <v>39489</v>
      </c>
      <c r="I7473" t="s">
        <v>31</v>
      </c>
      <c r="J7473" t="s">
        <v>18731</v>
      </c>
      <c r="K7473" t="s">
        <v>39490</v>
      </c>
      <c r="L7473" t="s">
        <v>39491</v>
      </c>
      <c r="M7473" t="s">
        <v>16535</v>
      </c>
      <c r="N7473" t="s">
        <v>41</v>
      </c>
      <c r="O7473" t="s">
        <v>15815</v>
      </c>
      <c r="P7473" t="s">
        <v>39492</v>
      </c>
      <c r="Q7473" t="s">
        <v>39493</v>
      </c>
      <c r="R7473" t="s">
        <v>0</v>
      </c>
      <c r="S7473" t="s">
        <v>39493</v>
      </c>
      <c r="T7473" s="6">
        <v>400</v>
      </c>
      <c r="U7473" s="6">
        <v>0</v>
      </c>
      <c r="V7473" s="6">
        <v>0</v>
      </c>
      <c r="W7473" s="6">
        <v>400</v>
      </c>
      <c r="X7473" s="6">
        <v>0</v>
      </c>
      <c r="Y7473" s="6">
        <v>0</v>
      </c>
      <c r="Z7473" s="6">
        <v>0</v>
      </c>
      <c r="AA7473" s="6">
        <v>0</v>
      </c>
      <c r="AB7473" s="6">
        <v>0</v>
      </c>
    </row>
    <row r="7474" spans="1:28" x14ac:dyDescent="0.2">
      <c r="A7474" s="4" t="s">
        <v>39494</v>
      </c>
      <c r="B7474" t="s">
        <v>39495</v>
      </c>
      <c r="C7474" s="5" t="s">
        <v>2042</v>
      </c>
      <c r="D7474" t="s">
        <v>16156</v>
      </c>
      <c r="E7474" t="s">
        <v>22457</v>
      </c>
      <c r="F7474" t="s">
        <v>36</v>
      </c>
      <c r="G7474" t="s">
        <v>86</v>
      </c>
      <c r="H7474" t="s">
        <v>39496</v>
      </c>
      <c r="I7474" t="s">
        <v>31</v>
      </c>
      <c r="J7474" t="s">
        <v>39497</v>
      </c>
      <c r="K7474" t="s">
        <v>39498</v>
      </c>
      <c r="L7474" t="s">
        <v>39499</v>
      </c>
      <c r="M7474" t="s">
        <v>51</v>
      </c>
      <c r="N7474" t="s">
        <v>41</v>
      </c>
      <c r="O7474" t="s">
        <v>52</v>
      </c>
      <c r="P7474" t="s">
        <v>39500</v>
      </c>
      <c r="Q7474" t="s">
        <v>39501</v>
      </c>
      <c r="R7474" t="s">
        <v>39502</v>
      </c>
      <c r="S7474" t="s">
        <v>39503</v>
      </c>
      <c r="T7474" s="6">
        <v>0</v>
      </c>
      <c r="U7474" s="6">
        <v>0</v>
      </c>
      <c r="V7474" s="6">
        <v>0</v>
      </c>
      <c r="W7474" s="6">
        <v>0</v>
      </c>
      <c r="X7474" s="6">
        <v>0</v>
      </c>
      <c r="Y7474" s="6">
        <v>0</v>
      </c>
      <c r="Z7474" s="6">
        <v>0</v>
      </c>
      <c r="AA7474" s="6">
        <v>0</v>
      </c>
      <c r="AB7474" s="6">
        <v>0</v>
      </c>
    </row>
    <row r="7475" spans="1:28" x14ac:dyDescent="0.2">
      <c r="A7475" s="4" t="s">
        <v>39494</v>
      </c>
      <c r="B7475" t="s">
        <v>39504</v>
      </c>
      <c r="C7475" s="5" t="s">
        <v>2042</v>
      </c>
      <c r="D7475" t="s">
        <v>34</v>
      </c>
      <c r="E7475" t="s">
        <v>46</v>
      </c>
      <c r="F7475" t="s">
        <v>36</v>
      </c>
      <c r="G7475" t="s">
        <v>37</v>
      </c>
      <c r="H7475" t="s">
        <v>39505</v>
      </c>
      <c r="I7475" t="s">
        <v>31</v>
      </c>
      <c r="J7475" t="s">
        <v>260</v>
      </c>
      <c r="K7475" t="s">
        <v>39506</v>
      </c>
      <c r="L7475" t="s">
        <v>39507</v>
      </c>
      <c r="M7475" t="s">
        <v>834</v>
      </c>
      <c r="N7475" t="s">
        <v>41</v>
      </c>
      <c r="O7475" t="s">
        <v>874</v>
      </c>
      <c r="P7475" t="s">
        <v>39508</v>
      </c>
      <c r="Q7475" t="s">
        <v>39509</v>
      </c>
      <c r="R7475" t="s">
        <v>0</v>
      </c>
      <c r="S7475" t="s">
        <v>0</v>
      </c>
      <c r="T7475" s="6">
        <v>0</v>
      </c>
      <c r="U7475" s="6">
        <v>0</v>
      </c>
      <c r="V7475" s="6">
        <v>0</v>
      </c>
      <c r="W7475" s="6">
        <v>0</v>
      </c>
      <c r="X7475" s="6">
        <v>0</v>
      </c>
      <c r="Y7475" s="6">
        <v>0</v>
      </c>
      <c r="Z7475" s="6">
        <v>0</v>
      </c>
      <c r="AA7475" s="6">
        <v>0</v>
      </c>
      <c r="AB7475" s="6">
        <v>0</v>
      </c>
    </row>
    <row r="7476" spans="1:28" x14ac:dyDescent="0.2">
      <c r="A7476" s="4" t="s">
        <v>39494</v>
      </c>
      <c r="B7476" t="s">
        <v>39510</v>
      </c>
      <c r="C7476" s="5" t="s">
        <v>2042</v>
      </c>
      <c r="D7476" t="s">
        <v>34</v>
      </c>
      <c r="E7476" t="s">
        <v>46</v>
      </c>
      <c r="F7476" t="s">
        <v>36</v>
      </c>
      <c r="G7476" t="s">
        <v>37</v>
      </c>
      <c r="H7476" t="s">
        <v>39511</v>
      </c>
      <c r="I7476" t="s">
        <v>31</v>
      </c>
      <c r="J7476" t="s">
        <v>198</v>
      </c>
      <c r="K7476" t="s">
        <v>6509</v>
      </c>
      <c r="L7476" t="s">
        <v>39512</v>
      </c>
      <c r="M7476" t="s">
        <v>91</v>
      </c>
      <c r="N7476" t="s">
        <v>41</v>
      </c>
      <c r="O7476" t="s">
        <v>39513</v>
      </c>
      <c r="P7476" t="s">
        <v>39514</v>
      </c>
      <c r="Q7476" t="s">
        <v>39515</v>
      </c>
      <c r="R7476" t="s">
        <v>39515</v>
      </c>
      <c r="S7476" t="s">
        <v>39515</v>
      </c>
      <c r="T7476" s="6">
        <v>0</v>
      </c>
      <c r="U7476" s="6">
        <v>0</v>
      </c>
      <c r="V7476" s="6">
        <v>0</v>
      </c>
      <c r="W7476" s="6">
        <v>595</v>
      </c>
      <c r="X7476" s="6">
        <v>0</v>
      </c>
      <c r="Y7476" s="6">
        <v>0</v>
      </c>
      <c r="Z7476" s="6">
        <v>0</v>
      </c>
      <c r="AA7476" s="6">
        <v>0</v>
      </c>
      <c r="AB7476" s="6">
        <v>0</v>
      </c>
    </row>
    <row r="7477" spans="1:28" hidden="1" x14ac:dyDescent="0.2">
      <c r="A7477" s="4" t="s">
        <v>39494</v>
      </c>
      <c r="B7477" t="s">
        <v>39516</v>
      </c>
      <c r="C7477" s="5" t="s">
        <v>17494</v>
      </c>
      <c r="D7477" t="s">
        <v>16156</v>
      </c>
      <c r="E7477" t="s">
        <v>25216</v>
      </c>
      <c r="F7477" t="s">
        <v>36</v>
      </c>
      <c r="G7477" t="s">
        <v>86</v>
      </c>
      <c r="H7477" t="s">
        <v>39517</v>
      </c>
      <c r="I7477" t="s">
        <v>31</v>
      </c>
      <c r="J7477" t="s">
        <v>39518</v>
      </c>
      <c r="K7477" t="s">
        <v>39519</v>
      </c>
      <c r="L7477" t="s">
        <v>39520</v>
      </c>
      <c r="M7477" t="s">
        <v>1165</v>
      </c>
      <c r="N7477" t="s">
        <v>41</v>
      </c>
      <c r="O7477" t="s">
        <v>39521</v>
      </c>
      <c r="P7477" t="s">
        <v>0</v>
      </c>
      <c r="Q7477" t="s">
        <v>39522</v>
      </c>
      <c r="R7477" t="s">
        <v>39523</v>
      </c>
      <c r="S7477" t="s">
        <v>39522</v>
      </c>
      <c r="T7477" s="6">
        <v>0</v>
      </c>
      <c r="U7477" s="6">
        <v>0</v>
      </c>
      <c r="V7477" s="6">
        <v>0</v>
      </c>
      <c r="W7477" s="6">
        <v>0</v>
      </c>
      <c r="X7477" s="6">
        <v>0</v>
      </c>
      <c r="Y7477" s="6">
        <v>0</v>
      </c>
      <c r="Z7477" s="6">
        <v>0</v>
      </c>
      <c r="AA7477" s="6">
        <v>0</v>
      </c>
      <c r="AB7477" s="6">
        <v>0</v>
      </c>
    </row>
    <row r="7478" spans="1:28" x14ac:dyDescent="0.2">
      <c r="A7478" s="4" t="s">
        <v>39494</v>
      </c>
      <c r="B7478" t="s">
        <v>39524</v>
      </c>
      <c r="C7478" s="5" t="s">
        <v>17494</v>
      </c>
      <c r="D7478" t="s">
        <v>16156</v>
      </c>
      <c r="E7478" t="s">
        <v>18010</v>
      </c>
      <c r="F7478" t="s">
        <v>36</v>
      </c>
      <c r="G7478" t="s">
        <v>86</v>
      </c>
      <c r="H7478" t="s">
        <v>28087</v>
      </c>
      <c r="I7478" t="s">
        <v>31</v>
      </c>
      <c r="J7478" t="s">
        <v>6093</v>
      </c>
      <c r="K7478" t="s">
        <v>28088</v>
      </c>
      <c r="L7478" t="s">
        <v>28089</v>
      </c>
      <c r="M7478" t="s">
        <v>931</v>
      </c>
      <c r="N7478" t="s">
        <v>41</v>
      </c>
      <c r="O7478" t="s">
        <v>6167</v>
      </c>
      <c r="P7478" t="s">
        <v>28090</v>
      </c>
      <c r="Q7478" t="s">
        <v>28091</v>
      </c>
      <c r="R7478" t="s">
        <v>28091</v>
      </c>
      <c r="S7478" t="s">
        <v>28091</v>
      </c>
      <c r="T7478" s="6">
        <v>0</v>
      </c>
      <c r="U7478" s="6">
        <v>0</v>
      </c>
      <c r="V7478" s="6">
        <v>0</v>
      </c>
      <c r="W7478" s="6">
        <v>0</v>
      </c>
      <c r="X7478" s="6">
        <v>0</v>
      </c>
      <c r="Y7478" s="6">
        <v>0</v>
      </c>
      <c r="Z7478" s="6">
        <v>0</v>
      </c>
      <c r="AA7478" s="6">
        <v>0</v>
      </c>
      <c r="AB7478" s="6">
        <v>0</v>
      </c>
    </row>
    <row r="7479" spans="1:28" x14ac:dyDescent="0.2">
      <c r="A7479" s="4" t="s">
        <v>39494</v>
      </c>
      <c r="B7479" t="s">
        <v>39525</v>
      </c>
      <c r="C7479" s="5" t="s">
        <v>17494</v>
      </c>
      <c r="D7479" t="s">
        <v>34</v>
      </c>
      <c r="E7479" t="s">
        <v>179</v>
      </c>
      <c r="F7479" t="s">
        <v>36</v>
      </c>
      <c r="G7479" t="s">
        <v>37</v>
      </c>
      <c r="H7479" t="s">
        <v>39526</v>
      </c>
      <c r="I7479" t="s">
        <v>31</v>
      </c>
      <c r="J7479" t="s">
        <v>0</v>
      </c>
      <c r="K7479" t="s">
        <v>39526</v>
      </c>
      <c r="L7479" t="s">
        <v>39527</v>
      </c>
      <c r="M7479" t="s">
        <v>122</v>
      </c>
      <c r="N7479" t="s">
        <v>41</v>
      </c>
      <c r="O7479" t="s">
        <v>123</v>
      </c>
      <c r="P7479" t="s">
        <v>23103</v>
      </c>
      <c r="Q7479" t="s">
        <v>23104</v>
      </c>
      <c r="R7479" t="s">
        <v>23105</v>
      </c>
      <c r="S7479" t="s">
        <v>0</v>
      </c>
      <c r="T7479" s="6">
        <v>0</v>
      </c>
      <c r="U7479" s="6">
        <v>0</v>
      </c>
      <c r="V7479" s="6">
        <v>0</v>
      </c>
      <c r="W7479" s="6">
        <v>0</v>
      </c>
      <c r="X7479" s="6">
        <v>0</v>
      </c>
      <c r="Y7479" s="6">
        <v>0</v>
      </c>
      <c r="Z7479" s="6">
        <v>0</v>
      </c>
      <c r="AA7479" s="6">
        <v>0</v>
      </c>
      <c r="AB7479" s="6">
        <v>0</v>
      </c>
    </row>
    <row r="7480" spans="1:28" hidden="1" x14ac:dyDescent="0.2">
      <c r="A7480" s="4" t="s">
        <v>39528</v>
      </c>
      <c r="B7480" t="s">
        <v>39529</v>
      </c>
      <c r="C7480" s="5" t="s">
        <v>17494</v>
      </c>
      <c r="D7480" t="s">
        <v>16156</v>
      </c>
      <c r="E7480" t="s">
        <v>31121</v>
      </c>
      <c r="F7480" t="s">
        <v>36</v>
      </c>
      <c r="G7480" t="s">
        <v>37</v>
      </c>
      <c r="H7480" t="s">
        <v>39530</v>
      </c>
      <c r="I7480" t="s">
        <v>31</v>
      </c>
      <c r="J7480" t="s">
        <v>0</v>
      </c>
      <c r="K7480" t="s">
        <v>39530</v>
      </c>
      <c r="L7480" t="s">
        <v>39531</v>
      </c>
      <c r="M7480" t="s">
        <v>2672</v>
      </c>
      <c r="N7480" t="s">
        <v>101</v>
      </c>
      <c r="O7480" t="s">
        <v>29566</v>
      </c>
      <c r="P7480" t="s">
        <v>0</v>
      </c>
      <c r="Q7480" t="s">
        <v>39532</v>
      </c>
      <c r="R7480" t="s">
        <v>39532</v>
      </c>
      <c r="S7480" t="s">
        <v>0</v>
      </c>
      <c r="T7480" s="6">
        <v>0</v>
      </c>
      <c r="U7480" s="6">
        <v>0</v>
      </c>
      <c r="V7480" s="6">
        <v>0</v>
      </c>
      <c r="W7480" s="6">
        <v>0</v>
      </c>
      <c r="X7480" s="6">
        <v>0</v>
      </c>
      <c r="Y7480" s="6">
        <v>0</v>
      </c>
      <c r="Z7480" s="6">
        <v>0</v>
      </c>
      <c r="AA7480" s="6">
        <v>0</v>
      </c>
      <c r="AB7480" s="6">
        <v>0</v>
      </c>
    </row>
    <row r="7481" spans="1:28" x14ac:dyDescent="0.2">
      <c r="A7481" s="4" t="s">
        <v>39528</v>
      </c>
      <c r="B7481" t="s">
        <v>39533</v>
      </c>
      <c r="C7481" s="5" t="s">
        <v>17494</v>
      </c>
      <c r="D7481" t="s">
        <v>34</v>
      </c>
      <c r="E7481" t="s">
        <v>297</v>
      </c>
      <c r="F7481" t="s">
        <v>36</v>
      </c>
      <c r="G7481" t="s">
        <v>37</v>
      </c>
      <c r="H7481" t="s">
        <v>39534</v>
      </c>
      <c r="I7481" t="s">
        <v>94</v>
      </c>
      <c r="J7481" t="s">
        <v>0</v>
      </c>
      <c r="K7481" t="s">
        <v>39534</v>
      </c>
      <c r="L7481" t="s">
        <v>39535</v>
      </c>
      <c r="M7481" t="s">
        <v>164</v>
      </c>
      <c r="N7481" t="s">
        <v>41</v>
      </c>
      <c r="O7481" t="s">
        <v>6099</v>
      </c>
      <c r="P7481" t="s">
        <v>0</v>
      </c>
      <c r="Q7481" t="s">
        <v>0</v>
      </c>
      <c r="R7481" t="s">
        <v>0</v>
      </c>
      <c r="S7481" t="s">
        <v>0</v>
      </c>
      <c r="T7481" s="6">
        <v>0</v>
      </c>
      <c r="U7481" s="6">
        <v>0</v>
      </c>
      <c r="V7481" s="6">
        <v>0</v>
      </c>
      <c r="W7481" s="6">
        <v>0</v>
      </c>
      <c r="X7481" s="6">
        <v>0</v>
      </c>
      <c r="Y7481" s="6">
        <v>0</v>
      </c>
      <c r="Z7481" s="6">
        <v>0</v>
      </c>
      <c r="AA7481" s="6">
        <v>0</v>
      </c>
      <c r="AB7481" s="6">
        <v>0</v>
      </c>
    </row>
    <row r="7482" spans="1:28" hidden="1" x14ac:dyDescent="0.2">
      <c r="A7482" s="4" t="s">
        <v>39528</v>
      </c>
      <c r="B7482" t="s">
        <v>39536</v>
      </c>
      <c r="C7482" s="5" t="s">
        <v>2042</v>
      </c>
      <c r="D7482" t="s">
        <v>34</v>
      </c>
      <c r="E7482" t="s">
        <v>46</v>
      </c>
      <c r="F7482" t="s">
        <v>36</v>
      </c>
      <c r="G7482" t="s">
        <v>86</v>
      </c>
      <c r="H7482" t="s">
        <v>39537</v>
      </c>
      <c r="I7482" t="s">
        <v>31</v>
      </c>
      <c r="J7482" t="s">
        <v>3928</v>
      </c>
      <c r="K7482" t="s">
        <v>39538</v>
      </c>
      <c r="L7482" t="s">
        <v>39539</v>
      </c>
      <c r="M7482" t="s">
        <v>1165</v>
      </c>
      <c r="N7482" t="s">
        <v>41</v>
      </c>
      <c r="O7482" t="s">
        <v>39540</v>
      </c>
      <c r="P7482" t="s">
        <v>39541</v>
      </c>
      <c r="Q7482" t="s">
        <v>39542</v>
      </c>
      <c r="R7482" t="s">
        <v>0</v>
      </c>
      <c r="S7482" t="s">
        <v>39543</v>
      </c>
      <c r="T7482" s="6">
        <v>0</v>
      </c>
      <c r="U7482" s="6">
        <v>0</v>
      </c>
      <c r="V7482" s="6">
        <v>0</v>
      </c>
      <c r="W7482" s="6">
        <v>0</v>
      </c>
      <c r="X7482" s="6">
        <v>0</v>
      </c>
      <c r="Y7482" s="6">
        <v>0</v>
      </c>
      <c r="Z7482" s="6">
        <v>0</v>
      </c>
      <c r="AA7482" s="6">
        <v>0</v>
      </c>
      <c r="AB7482" s="6">
        <v>0</v>
      </c>
    </row>
    <row r="7483" spans="1:28" hidden="1" x14ac:dyDescent="0.2">
      <c r="A7483" s="4" t="s">
        <v>39528</v>
      </c>
      <c r="B7483" t="s">
        <v>39544</v>
      </c>
      <c r="C7483" s="5" t="s">
        <v>17494</v>
      </c>
      <c r="D7483" t="s">
        <v>34</v>
      </c>
      <c r="E7483" t="s">
        <v>1234</v>
      </c>
      <c r="F7483" t="s">
        <v>1235</v>
      </c>
      <c r="G7483" t="s">
        <v>37</v>
      </c>
      <c r="H7483" t="s">
        <v>39545</v>
      </c>
      <c r="I7483" t="s">
        <v>31</v>
      </c>
      <c r="J7483" t="s">
        <v>141</v>
      </c>
      <c r="K7483" t="s">
        <v>39546</v>
      </c>
      <c r="L7483" t="s">
        <v>39547</v>
      </c>
      <c r="M7483" t="s">
        <v>432</v>
      </c>
      <c r="N7483" t="s">
        <v>41</v>
      </c>
      <c r="O7483" t="s">
        <v>14731</v>
      </c>
      <c r="P7483" t="s">
        <v>39548</v>
      </c>
      <c r="Q7483" t="s">
        <v>39549</v>
      </c>
      <c r="R7483" t="s">
        <v>0</v>
      </c>
      <c r="S7483" t="s">
        <v>0</v>
      </c>
      <c r="T7483" s="6">
        <v>0</v>
      </c>
      <c r="U7483" s="6">
        <v>0</v>
      </c>
      <c r="V7483" s="6">
        <v>0</v>
      </c>
      <c r="W7483" s="6">
        <v>0</v>
      </c>
      <c r="X7483" s="6">
        <v>0</v>
      </c>
      <c r="Y7483" s="6">
        <v>0</v>
      </c>
      <c r="Z7483" s="6">
        <v>0</v>
      </c>
      <c r="AA7483" s="6">
        <v>0</v>
      </c>
      <c r="AB7483" s="6">
        <v>0</v>
      </c>
    </row>
    <row r="7484" spans="1:28" hidden="1" x14ac:dyDescent="0.2">
      <c r="A7484" s="4" t="s">
        <v>39550</v>
      </c>
      <c r="B7484" t="s">
        <v>39551</v>
      </c>
      <c r="C7484" s="5" t="s">
        <v>2042</v>
      </c>
      <c r="D7484" t="s">
        <v>34</v>
      </c>
      <c r="E7484" t="s">
        <v>30076</v>
      </c>
      <c r="F7484" t="s">
        <v>1235</v>
      </c>
      <c r="G7484" t="s">
        <v>37</v>
      </c>
      <c r="H7484" t="s">
        <v>2051</v>
      </c>
      <c r="I7484" t="s">
        <v>94</v>
      </c>
      <c r="J7484" t="s">
        <v>0</v>
      </c>
      <c r="K7484" t="s">
        <v>2051</v>
      </c>
      <c r="L7484" t="s">
        <v>2052</v>
      </c>
      <c r="M7484" t="s">
        <v>882</v>
      </c>
      <c r="N7484" t="s">
        <v>101</v>
      </c>
      <c r="O7484" t="s">
        <v>2053</v>
      </c>
      <c r="P7484" t="s">
        <v>0</v>
      </c>
      <c r="Q7484" t="s">
        <v>39552</v>
      </c>
      <c r="R7484" t="s">
        <v>0</v>
      </c>
      <c r="S7484" t="s">
        <v>0</v>
      </c>
      <c r="T7484" s="6">
        <v>0</v>
      </c>
      <c r="U7484" s="6">
        <v>0</v>
      </c>
      <c r="V7484" s="6">
        <v>0</v>
      </c>
      <c r="W7484" s="6">
        <v>0</v>
      </c>
      <c r="X7484" s="6">
        <v>0</v>
      </c>
      <c r="Y7484" s="6">
        <v>0</v>
      </c>
      <c r="Z7484" s="6">
        <v>0</v>
      </c>
      <c r="AA7484" s="6">
        <v>0</v>
      </c>
      <c r="AB7484" s="6">
        <v>0</v>
      </c>
    </row>
    <row r="7485" spans="1:28" x14ac:dyDescent="0.2">
      <c r="A7485" s="4" t="s">
        <v>39550</v>
      </c>
      <c r="B7485" t="s">
        <v>39553</v>
      </c>
      <c r="C7485" s="5" t="s">
        <v>2042</v>
      </c>
      <c r="D7485" t="s">
        <v>16156</v>
      </c>
      <c r="E7485" t="s">
        <v>18010</v>
      </c>
      <c r="F7485" t="s">
        <v>36</v>
      </c>
      <c r="G7485" t="s">
        <v>37</v>
      </c>
      <c r="H7485" t="s">
        <v>39554</v>
      </c>
      <c r="I7485" t="s">
        <v>31</v>
      </c>
      <c r="J7485" t="s">
        <v>129</v>
      </c>
      <c r="K7485" t="s">
        <v>39555</v>
      </c>
      <c r="L7485" t="s">
        <v>39556</v>
      </c>
      <c r="M7485" t="s">
        <v>300</v>
      </c>
      <c r="N7485" t="s">
        <v>41</v>
      </c>
      <c r="O7485" t="s">
        <v>39557</v>
      </c>
      <c r="P7485" t="s">
        <v>39558</v>
      </c>
      <c r="Q7485" t="s">
        <v>39559</v>
      </c>
      <c r="R7485" t="s">
        <v>39560</v>
      </c>
      <c r="S7485" t="s">
        <v>39559</v>
      </c>
      <c r="T7485" s="6">
        <v>0</v>
      </c>
      <c r="U7485" s="6">
        <v>0</v>
      </c>
      <c r="V7485" s="6">
        <v>0</v>
      </c>
      <c r="W7485" s="6">
        <v>0</v>
      </c>
      <c r="X7485" s="6">
        <v>0</v>
      </c>
      <c r="Y7485" s="6">
        <v>0</v>
      </c>
      <c r="Z7485" s="6">
        <v>0</v>
      </c>
      <c r="AA7485" s="6">
        <v>0</v>
      </c>
      <c r="AB7485" s="6">
        <v>0</v>
      </c>
    </row>
    <row r="7486" spans="1:28" hidden="1" x14ac:dyDescent="0.2">
      <c r="A7486" s="4" t="s">
        <v>39561</v>
      </c>
      <c r="B7486" t="s">
        <v>39562</v>
      </c>
      <c r="C7486" s="5" t="s">
        <v>2042</v>
      </c>
      <c r="D7486" t="s">
        <v>34</v>
      </c>
      <c r="E7486" t="s">
        <v>35</v>
      </c>
      <c r="F7486" t="s">
        <v>36</v>
      </c>
      <c r="G7486" t="s">
        <v>37</v>
      </c>
      <c r="H7486" t="s">
        <v>39563</v>
      </c>
      <c r="I7486" t="s">
        <v>31</v>
      </c>
      <c r="J7486" t="s">
        <v>1724</v>
      </c>
      <c r="K7486" t="s">
        <v>39564</v>
      </c>
      <c r="L7486" t="s">
        <v>39565</v>
      </c>
      <c r="M7486" t="s">
        <v>6206</v>
      </c>
      <c r="N7486" t="s">
        <v>41</v>
      </c>
      <c r="O7486" t="s">
        <v>39566</v>
      </c>
      <c r="P7486" t="s">
        <v>39567</v>
      </c>
      <c r="Q7486" t="s">
        <v>39568</v>
      </c>
      <c r="R7486" t="s">
        <v>39568</v>
      </c>
      <c r="S7486" t="s">
        <v>39569</v>
      </c>
      <c r="T7486" s="6">
        <v>1200</v>
      </c>
      <c r="U7486" s="6">
        <v>0</v>
      </c>
      <c r="V7486" s="6">
        <v>0</v>
      </c>
      <c r="W7486" s="6">
        <v>0</v>
      </c>
      <c r="X7486" s="6">
        <v>0</v>
      </c>
      <c r="Y7486" s="6">
        <v>0</v>
      </c>
      <c r="Z7486" s="6">
        <v>0</v>
      </c>
      <c r="AA7486" s="6">
        <v>0</v>
      </c>
      <c r="AB7486" s="6">
        <v>0</v>
      </c>
    </row>
    <row r="7487" spans="1:28" x14ac:dyDescent="0.2">
      <c r="A7487" s="4" t="s">
        <v>39561</v>
      </c>
      <c r="B7487" t="s">
        <v>39570</v>
      </c>
      <c r="C7487" s="5" t="s">
        <v>17494</v>
      </c>
      <c r="D7487" t="s">
        <v>34</v>
      </c>
      <c r="E7487" t="s">
        <v>35</v>
      </c>
      <c r="F7487" t="s">
        <v>36</v>
      </c>
      <c r="G7487" t="s">
        <v>37</v>
      </c>
      <c r="H7487" t="s">
        <v>39571</v>
      </c>
      <c r="I7487" t="s">
        <v>31</v>
      </c>
      <c r="J7487" t="s">
        <v>39572</v>
      </c>
      <c r="K7487" t="s">
        <v>39573</v>
      </c>
      <c r="L7487" t="s">
        <v>39574</v>
      </c>
      <c r="M7487" t="s">
        <v>1076</v>
      </c>
      <c r="N7487" t="s">
        <v>101</v>
      </c>
      <c r="O7487" t="s">
        <v>39575</v>
      </c>
      <c r="P7487" t="s">
        <v>39576</v>
      </c>
      <c r="Q7487" t="s">
        <v>39577</v>
      </c>
      <c r="R7487" t="s">
        <v>39577</v>
      </c>
      <c r="S7487" t="s">
        <v>0</v>
      </c>
      <c r="T7487" s="6">
        <v>400</v>
      </c>
      <c r="U7487" s="6">
        <v>0</v>
      </c>
      <c r="V7487" s="6">
        <v>0</v>
      </c>
      <c r="W7487" s="6">
        <v>100</v>
      </c>
      <c r="X7487" s="6">
        <v>0</v>
      </c>
      <c r="Y7487" s="6">
        <v>0</v>
      </c>
      <c r="Z7487" s="6">
        <v>0</v>
      </c>
      <c r="AA7487" s="6">
        <v>0</v>
      </c>
      <c r="AB7487" s="6">
        <v>0</v>
      </c>
    </row>
    <row r="7488" spans="1:28" x14ac:dyDescent="0.2">
      <c r="A7488" s="4" t="s">
        <v>39578</v>
      </c>
      <c r="B7488" t="s">
        <v>39579</v>
      </c>
      <c r="C7488" s="5" t="s">
        <v>2042</v>
      </c>
      <c r="D7488" t="s">
        <v>34</v>
      </c>
      <c r="E7488" t="s">
        <v>127</v>
      </c>
      <c r="F7488" t="s">
        <v>36</v>
      </c>
      <c r="G7488" t="s">
        <v>37</v>
      </c>
      <c r="H7488" t="s">
        <v>39580</v>
      </c>
      <c r="I7488" t="s">
        <v>31</v>
      </c>
      <c r="J7488" t="s">
        <v>151</v>
      </c>
      <c r="K7488" t="s">
        <v>39581</v>
      </c>
      <c r="L7488" t="s">
        <v>39582</v>
      </c>
      <c r="M7488" t="s">
        <v>60</v>
      </c>
      <c r="N7488" t="s">
        <v>41</v>
      </c>
      <c r="O7488" t="s">
        <v>39583</v>
      </c>
      <c r="P7488" t="s">
        <v>39584</v>
      </c>
      <c r="Q7488" t="s">
        <v>39585</v>
      </c>
      <c r="R7488" t="s">
        <v>39586</v>
      </c>
      <c r="S7488" t="s">
        <v>39585</v>
      </c>
      <c r="T7488" s="6">
        <v>700</v>
      </c>
      <c r="U7488" s="6">
        <v>0</v>
      </c>
      <c r="V7488" s="6">
        <v>0</v>
      </c>
      <c r="W7488" s="6">
        <v>0</v>
      </c>
      <c r="X7488" s="6">
        <v>0</v>
      </c>
      <c r="Y7488" s="6">
        <v>0</v>
      </c>
      <c r="Z7488" s="6">
        <v>0</v>
      </c>
      <c r="AA7488" s="6">
        <v>0</v>
      </c>
      <c r="AB7488" s="6">
        <v>0</v>
      </c>
    </row>
    <row r="7489" spans="1:28" x14ac:dyDescent="0.2">
      <c r="A7489" s="4" t="s">
        <v>39578</v>
      </c>
      <c r="B7489" t="s">
        <v>39587</v>
      </c>
      <c r="C7489" s="5" t="s">
        <v>2042</v>
      </c>
      <c r="D7489" t="s">
        <v>34</v>
      </c>
      <c r="E7489" t="s">
        <v>35</v>
      </c>
      <c r="F7489" t="s">
        <v>36</v>
      </c>
      <c r="G7489" t="s">
        <v>86</v>
      </c>
      <c r="H7489" t="s">
        <v>39588</v>
      </c>
      <c r="I7489" t="s">
        <v>31</v>
      </c>
      <c r="J7489" t="s">
        <v>3823</v>
      </c>
      <c r="K7489" t="s">
        <v>26278</v>
      </c>
      <c r="L7489" t="s">
        <v>26279</v>
      </c>
      <c r="M7489" t="s">
        <v>931</v>
      </c>
      <c r="N7489" t="s">
        <v>41</v>
      </c>
      <c r="O7489" t="s">
        <v>39589</v>
      </c>
      <c r="P7489" t="s">
        <v>39590</v>
      </c>
      <c r="Q7489" t="s">
        <v>26282</v>
      </c>
      <c r="R7489" t="s">
        <v>26282</v>
      </c>
      <c r="S7489" t="s">
        <v>39591</v>
      </c>
      <c r="T7489" s="6">
        <v>0</v>
      </c>
      <c r="U7489" s="6">
        <v>0</v>
      </c>
      <c r="V7489" s="6">
        <v>0</v>
      </c>
      <c r="W7489" s="6">
        <v>193</v>
      </c>
      <c r="X7489" s="6">
        <v>0</v>
      </c>
      <c r="Y7489" s="6">
        <v>0</v>
      </c>
      <c r="Z7489" s="6">
        <v>0</v>
      </c>
      <c r="AA7489" s="6">
        <v>0</v>
      </c>
      <c r="AB7489" s="6">
        <v>0</v>
      </c>
    </row>
    <row r="7490" spans="1:28" hidden="1" x14ac:dyDescent="0.2">
      <c r="A7490" s="4" t="s">
        <v>39578</v>
      </c>
      <c r="B7490" t="s">
        <v>39592</v>
      </c>
      <c r="C7490" s="5" t="s">
        <v>2042</v>
      </c>
      <c r="D7490" t="s">
        <v>34</v>
      </c>
      <c r="E7490" t="s">
        <v>179</v>
      </c>
      <c r="F7490" t="s">
        <v>36</v>
      </c>
      <c r="G7490" t="s">
        <v>37</v>
      </c>
      <c r="H7490" t="s">
        <v>39593</v>
      </c>
      <c r="I7490" t="s">
        <v>31</v>
      </c>
      <c r="J7490" t="s">
        <v>39594</v>
      </c>
      <c r="K7490" t="s">
        <v>39595</v>
      </c>
      <c r="L7490" t="s">
        <v>39596</v>
      </c>
      <c r="M7490" t="s">
        <v>13156</v>
      </c>
      <c r="N7490" t="s">
        <v>41</v>
      </c>
      <c r="O7490" t="s">
        <v>39597</v>
      </c>
      <c r="P7490" t="s">
        <v>0</v>
      </c>
      <c r="Q7490" t="s">
        <v>39598</v>
      </c>
      <c r="R7490" t="s">
        <v>39599</v>
      </c>
      <c r="S7490" t="s">
        <v>39598</v>
      </c>
      <c r="T7490" s="6">
        <v>1200</v>
      </c>
      <c r="U7490" s="6">
        <v>0</v>
      </c>
      <c r="V7490" s="6">
        <v>0</v>
      </c>
      <c r="W7490" s="6">
        <v>400</v>
      </c>
      <c r="X7490" s="6">
        <v>0</v>
      </c>
      <c r="Y7490" s="6">
        <v>0</v>
      </c>
      <c r="Z7490" s="6">
        <v>0</v>
      </c>
      <c r="AA7490" s="6">
        <v>0</v>
      </c>
      <c r="AB7490" s="6">
        <v>0</v>
      </c>
    </row>
    <row r="7491" spans="1:28" x14ac:dyDescent="0.2">
      <c r="A7491" s="4" t="s">
        <v>39600</v>
      </c>
      <c r="B7491" t="s">
        <v>39601</v>
      </c>
      <c r="C7491" s="5" t="s">
        <v>17494</v>
      </c>
      <c r="D7491" t="s">
        <v>34</v>
      </c>
      <c r="E7491" t="s">
        <v>8270</v>
      </c>
      <c r="F7491" t="s">
        <v>36</v>
      </c>
      <c r="G7491" t="s">
        <v>37</v>
      </c>
      <c r="H7491" t="s">
        <v>32139</v>
      </c>
      <c r="I7491" t="s">
        <v>31</v>
      </c>
      <c r="J7491" t="s">
        <v>0</v>
      </c>
      <c r="K7491" t="s">
        <v>32139</v>
      </c>
      <c r="L7491" t="s">
        <v>11205</v>
      </c>
      <c r="M7491" t="s">
        <v>1991</v>
      </c>
      <c r="N7491" t="s">
        <v>41</v>
      </c>
      <c r="O7491" t="s">
        <v>1992</v>
      </c>
      <c r="P7491" t="s">
        <v>0</v>
      </c>
      <c r="Q7491" t="s">
        <v>11208</v>
      </c>
      <c r="R7491" t="s">
        <v>0</v>
      </c>
      <c r="S7491" t="s">
        <v>0</v>
      </c>
      <c r="T7491" s="6">
        <v>1200</v>
      </c>
      <c r="U7491" s="6">
        <v>0</v>
      </c>
      <c r="V7491" s="6">
        <v>0</v>
      </c>
      <c r="W7491" s="6">
        <v>0</v>
      </c>
      <c r="X7491" s="6">
        <v>0</v>
      </c>
      <c r="Y7491" s="6">
        <v>0</v>
      </c>
      <c r="Z7491" s="6">
        <v>0</v>
      </c>
      <c r="AA7491" s="6">
        <v>0</v>
      </c>
      <c r="AB7491" s="6">
        <v>0</v>
      </c>
    </row>
    <row r="7492" spans="1:28" hidden="1" x14ac:dyDescent="0.2">
      <c r="A7492" s="4" t="s">
        <v>39600</v>
      </c>
      <c r="B7492" t="s">
        <v>39602</v>
      </c>
      <c r="C7492" s="5" t="s">
        <v>17494</v>
      </c>
      <c r="D7492" t="s">
        <v>34</v>
      </c>
      <c r="E7492" t="s">
        <v>39603</v>
      </c>
      <c r="F7492" t="s">
        <v>36</v>
      </c>
      <c r="G7492" t="s">
        <v>37</v>
      </c>
      <c r="H7492" t="s">
        <v>28013</v>
      </c>
      <c r="I7492" t="s">
        <v>31</v>
      </c>
      <c r="J7492" t="s">
        <v>0</v>
      </c>
      <c r="K7492" t="s">
        <v>28013</v>
      </c>
      <c r="L7492" t="s">
        <v>28014</v>
      </c>
      <c r="M7492" t="s">
        <v>432</v>
      </c>
      <c r="N7492" t="s">
        <v>41</v>
      </c>
      <c r="O7492" t="s">
        <v>28015</v>
      </c>
      <c r="P7492" t="s">
        <v>28016</v>
      </c>
      <c r="Q7492" t="s">
        <v>28017</v>
      </c>
      <c r="R7492" t="s">
        <v>28017</v>
      </c>
      <c r="S7492" t="s">
        <v>0</v>
      </c>
      <c r="T7492" s="6">
        <v>750</v>
      </c>
      <c r="U7492" s="6">
        <v>0</v>
      </c>
      <c r="V7492" s="6">
        <v>0</v>
      </c>
      <c r="W7492" s="6">
        <v>0</v>
      </c>
      <c r="X7492" s="6">
        <v>0</v>
      </c>
      <c r="Y7492" s="6">
        <v>0</v>
      </c>
      <c r="Z7492" s="6">
        <v>0</v>
      </c>
      <c r="AA7492" s="6">
        <v>0</v>
      </c>
      <c r="AB7492" s="6">
        <v>0</v>
      </c>
    </row>
    <row r="7493" spans="1:28" hidden="1" x14ac:dyDescent="0.2">
      <c r="A7493" s="4" t="s">
        <v>39600</v>
      </c>
      <c r="B7493" t="s">
        <v>39604</v>
      </c>
      <c r="C7493" s="5" t="s">
        <v>17494</v>
      </c>
      <c r="D7493" t="s">
        <v>34</v>
      </c>
      <c r="E7493" t="s">
        <v>297</v>
      </c>
      <c r="F7493" t="s">
        <v>36</v>
      </c>
      <c r="G7493" t="s">
        <v>37</v>
      </c>
      <c r="H7493" t="s">
        <v>39605</v>
      </c>
      <c r="I7493" t="s">
        <v>31</v>
      </c>
      <c r="J7493" t="s">
        <v>0</v>
      </c>
      <c r="K7493" t="s">
        <v>39605</v>
      </c>
      <c r="L7493" t="s">
        <v>39606</v>
      </c>
      <c r="M7493" t="s">
        <v>2601</v>
      </c>
      <c r="N7493" t="s">
        <v>41</v>
      </c>
      <c r="O7493" t="s">
        <v>2602</v>
      </c>
      <c r="P7493" t="s">
        <v>39607</v>
      </c>
      <c r="Q7493" t="s">
        <v>1278</v>
      </c>
      <c r="R7493" t="s">
        <v>0</v>
      </c>
      <c r="S7493" t="s">
        <v>1279</v>
      </c>
      <c r="T7493" s="6">
        <v>0</v>
      </c>
      <c r="U7493" s="6">
        <v>0</v>
      </c>
      <c r="V7493" s="6">
        <v>0</v>
      </c>
      <c r="W7493" s="6">
        <v>0</v>
      </c>
      <c r="X7493" s="6">
        <v>0</v>
      </c>
      <c r="Y7493" s="6">
        <v>0</v>
      </c>
      <c r="Z7493" s="6">
        <v>0</v>
      </c>
      <c r="AA7493" s="6">
        <v>0</v>
      </c>
      <c r="AB7493" s="6">
        <v>0</v>
      </c>
    </row>
    <row r="7494" spans="1:28" hidden="1" x14ac:dyDescent="0.2">
      <c r="A7494" s="4" t="s">
        <v>39608</v>
      </c>
      <c r="B7494" t="s">
        <v>39609</v>
      </c>
      <c r="C7494" s="5" t="s">
        <v>23741</v>
      </c>
      <c r="D7494" t="s">
        <v>34</v>
      </c>
      <c r="E7494" t="s">
        <v>297</v>
      </c>
      <c r="F7494" t="s">
        <v>36</v>
      </c>
      <c r="G7494" t="s">
        <v>37</v>
      </c>
      <c r="H7494" t="s">
        <v>39610</v>
      </c>
      <c r="I7494" t="s">
        <v>31</v>
      </c>
      <c r="J7494" t="s">
        <v>928</v>
      </c>
      <c r="K7494" t="s">
        <v>36326</v>
      </c>
      <c r="L7494" t="s">
        <v>36327</v>
      </c>
      <c r="M7494" t="s">
        <v>507</v>
      </c>
      <c r="N7494" t="s">
        <v>41</v>
      </c>
      <c r="O7494" t="s">
        <v>36328</v>
      </c>
      <c r="P7494" t="s">
        <v>0</v>
      </c>
      <c r="Q7494" t="s">
        <v>36330</v>
      </c>
      <c r="R7494" t="s">
        <v>39611</v>
      </c>
      <c r="S7494" t="s">
        <v>36331</v>
      </c>
      <c r="T7494" s="6">
        <v>593</v>
      </c>
      <c r="U7494" s="6">
        <v>0</v>
      </c>
      <c r="V7494" s="6">
        <v>0</v>
      </c>
      <c r="W7494" s="6">
        <v>0</v>
      </c>
      <c r="X7494" s="6">
        <v>0</v>
      </c>
      <c r="Y7494" s="6">
        <v>0</v>
      </c>
      <c r="Z7494" s="6">
        <v>0</v>
      </c>
      <c r="AA7494" s="6">
        <v>0</v>
      </c>
      <c r="AB7494" s="6">
        <v>0</v>
      </c>
    </row>
    <row r="7495" spans="1:28" hidden="1" x14ac:dyDescent="0.2">
      <c r="A7495" s="4" t="s">
        <v>39608</v>
      </c>
      <c r="B7495" t="s">
        <v>39612</v>
      </c>
      <c r="C7495" s="5" t="s">
        <v>17494</v>
      </c>
      <c r="D7495" t="s">
        <v>34</v>
      </c>
      <c r="E7495" t="s">
        <v>258</v>
      </c>
      <c r="F7495" t="s">
        <v>36</v>
      </c>
      <c r="G7495" t="s">
        <v>37</v>
      </c>
      <c r="H7495" t="s">
        <v>39613</v>
      </c>
      <c r="I7495" t="s">
        <v>31</v>
      </c>
      <c r="J7495" t="s">
        <v>0</v>
      </c>
      <c r="K7495" t="s">
        <v>39613</v>
      </c>
      <c r="L7495" t="s">
        <v>39614</v>
      </c>
      <c r="M7495" t="s">
        <v>39615</v>
      </c>
      <c r="N7495" t="s">
        <v>41</v>
      </c>
      <c r="O7495" t="s">
        <v>39616</v>
      </c>
      <c r="P7495" t="s">
        <v>3745</v>
      </c>
      <c r="Q7495" t="s">
        <v>3746</v>
      </c>
      <c r="R7495" t="s">
        <v>3746</v>
      </c>
      <c r="S7495" t="s">
        <v>3746</v>
      </c>
      <c r="T7495" s="6">
        <v>0</v>
      </c>
      <c r="U7495" s="6">
        <v>0</v>
      </c>
      <c r="V7495" s="6">
        <v>0</v>
      </c>
      <c r="W7495" s="6">
        <v>0</v>
      </c>
      <c r="X7495" s="6">
        <v>0</v>
      </c>
      <c r="Y7495" s="6">
        <v>0</v>
      </c>
      <c r="Z7495" s="6">
        <v>0</v>
      </c>
      <c r="AA7495" s="6">
        <v>0</v>
      </c>
      <c r="AB7495" s="6">
        <v>0</v>
      </c>
    </row>
    <row r="7496" spans="1:28" x14ac:dyDescent="0.2">
      <c r="A7496" s="4" t="s">
        <v>39617</v>
      </c>
      <c r="B7496" t="s">
        <v>39618</v>
      </c>
      <c r="C7496" s="5" t="s">
        <v>2042</v>
      </c>
      <c r="D7496" t="s">
        <v>16156</v>
      </c>
      <c r="E7496" t="s">
        <v>23498</v>
      </c>
      <c r="F7496" t="s">
        <v>36</v>
      </c>
      <c r="G7496" t="s">
        <v>37</v>
      </c>
      <c r="H7496" t="s">
        <v>39619</v>
      </c>
      <c r="I7496" t="s">
        <v>31</v>
      </c>
      <c r="J7496" t="s">
        <v>832</v>
      </c>
      <c r="K7496" t="s">
        <v>11011</v>
      </c>
      <c r="L7496" t="s">
        <v>11012</v>
      </c>
      <c r="M7496" t="s">
        <v>4336</v>
      </c>
      <c r="N7496" t="s">
        <v>41</v>
      </c>
      <c r="O7496" t="s">
        <v>11013</v>
      </c>
      <c r="P7496" t="s">
        <v>11014</v>
      </c>
      <c r="Q7496" t="s">
        <v>11015</v>
      </c>
      <c r="R7496" t="s">
        <v>11015</v>
      </c>
      <c r="S7496" t="s">
        <v>11015</v>
      </c>
      <c r="T7496" s="6">
        <v>1200</v>
      </c>
      <c r="U7496" s="6">
        <v>0</v>
      </c>
      <c r="V7496" s="6">
        <v>0</v>
      </c>
      <c r="W7496" s="6">
        <v>400</v>
      </c>
      <c r="X7496" s="6">
        <v>0</v>
      </c>
      <c r="Y7496" s="6">
        <v>0</v>
      </c>
      <c r="Z7496" s="6">
        <v>0</v>
      </c>
      <c r="AA7496" s="6">
        <v>0</v>
      </c>
      <c r="AB7496" s="6">
        <v>0</v>
      </c>
    </row>
    <row r="7497" spans="1:28" x14ac:dyDescent="0.2">
      <c r="A7497" s="4" t="s">
        <v>39617</v>
      </c>
      <c r="B7497" t="s">
        <v>39620</v>
      </c>
      <c r="C7497" s="5" t="s">
        <v>2042</v>
      </c>
      <c r="D7497" t="s">
        <v>16156</v>
      </c>
      <c r="E7497" t="s">
        <v>18010</v>
      </c>
      <c r="F7497" t="s">
        <v>36</v>
      </c>
      <c r="G7497" t="s">
        <v>37</v>
      </c>
      <c r="H7497" t="s">
        <v>39621</v>
      </c>
      <c r="I7497" t="s">
        <v>31</v>
      </c>
      <c r="J7497" t="s">
        <v>39622</v>
      </c>
      <c r="K7497" t="s">
        <v>22603</v>
      </c>
      <c r="L7497" t="s">
        <v>39623</v>
      </c>
      <c r="M7497" t="s">
        <v>164</v>
      </c>
      <c r="N7497" t="s">
        <v>41</v>
      </c>
      <c r="O7497" t="s">
        <v>39624</v>
      </c>
      <c r="P7497" t="s">
        <v>39625</v>
      </c>
      <c r="Q7497" t="s">
        <v>39626</v>
      </c>
      <c r="R7497" t="s">
        <v>0</v>
      </c>
      <c r="S7497" t="s">
        <v>39627</v>
      </c>
      <c r="T7497" s="6">
        <v>0</v>
      </c>
      <c r="U7497" s="6">
        <v>0</v>
      </c>
      <c r="V7497" s="6">
        <v>0</v>
      </c>
      <c r="W7497" s="6">
        <v>0</v>
      </c>
      <c r="X7497" s="6">
        <v>0</v>
      </c>
      <c r="Y7497" s="6">
        <v>0</v>
      </c>
      <c r="Z7497" s="6">
        <v>0</v>
      </c>
      <c r="AA7497" s="6">
        <v>0</v>
      </c>
      <c r="AB7497" s="6">
        <v>0</v>
      </c>
    </row>
    <row r="7498" spans="1:28" hidden="1" x14ac:dyDescent="0.2">
      <c r="A7498" s="4" t="s">
        <v>39617</v>
      </c>
      <c r="B7498" t="s">
        <v>39628</v>
      </c>
      <c r="C7498" s="5" t="s">
        <v>17494</v>
      </c>
      <c r="D7498" t="s">
        <v>34</v>
      </c>
      <c r="E7498" t="s">
        <v>520</v>
      </c>
      <c r="F7498" t="s">
        <v>36</v>
      </c>
      <c r="G7498" t="s">
        <v>37</v>
      </c>
      <c r="H7498" t="s">
        <v>39629</v>
      </c>
      <c r="I7498" t="s">
        <v>31</v>
      </c>
      <c r="J7498" t="s">
        <v>2919</v>
      </c>
      <c r="K7498" t="s">
        <v>4408</v>
      </c>
      <c r="L7498" t="s">
        <v>39630</v>
      </c>
      <c r="M7498" t="s">
        <v>972</v>
      </c>
      <c r="N7498" t="s">
        <v>41</v>
      </c>
      <c r="O7498" t="s">
        <v>39631</v>
      </c>
      <c r="P7498" t="s">
        <v>39632</v>
      </c>
      <c r="Q7498" t="s">
        <v>39633</v>
      </c>
      <c r="R7498" t="s">
        <v>39633</v>
      </c>
      <c r="S7498" t="s">
        <v>39633</v>
      </c>
      <c r="T7498" s="6">
        <v>0</v>
      </c>
      <c r="U7498" s="6">
        <v>0</v>
      </c>
      <c r="V7498" s="6">
        <v>0</v>
      </c>
      <c r="W7498" s="6">
        <v>0</v>
      </c>
      <c r="X7498" s="6">
        <v>0</v>
      </c>
      <c r="Y7498" s="6">
        <v>0</v>
      </c>
      <c r="Z7498" s="6">
        <v>0</v>
      </c>
      <c r="AA7498" s="6">
        <v>0</v>
      </c>
      <c r="AB7498" s="6">
        <v>0</v>
      </c>
    </row>
    <row r="7499" spans="1:28" x14ac:dyDescent="0.2">
      <c r="A7499" s="4" t="s">
        <v>39634</v>
      </c>
      <c r="B7499" t="s">
        <v>39635</v>
      </c>
      <c r="C7499" s="5" t="s">
        <v>17494</v>
      </c>
      <c r="D7499" t="s">
        <v>34</v>
      </c>
      <c r="E7499" t="s">
        <v>1683</v>
      </c>
      <c r="F7499" t="s">
        <v>36</v>
      </c>
      <c r="G7499" t="s">
        <v>37</v>
      </c>
      <c r="H7499" t="s">
        <v>39636</v>
      </c>
      <c r="I7499" t="s">
        <v>31</v>
      </c>
      <c r="J7499" t="s">
        <v>2456</v>
      </c>
      <c r="K7499" t="s">
        <v>39637</v>
      </c>
      <c r="L7499" t="s">
        <v>39638</v>
      </c>
      <c r="M7499" t="s">
        <v>60</v>
      </c>
      <c r="N7499" t="s">
        <v>41</v>
      </c>
      <c r="O7499" t="s">
        <v>39639</v>
      </c>
      <c r="P7499" t="s">
        <v>0</v>
      </c>
      <c r="Q7499" t="s">
        <v>39640</v>
      </c>
      <c r="R7499" t="s">
        <v>39640</v>
      </c>
      <c r="S7499" t="s">
        <v>0</v>
      </c>
      <c r="T7499" s="6">
        <v>0</v>
      </c>
      <c r="U7499" s="6">
        <v>0</v>
      </c>
      <c r="V7499" s="6">
        <v>0</v>
      </c>
      <c r="W7499" s="6">
        <v>100</v>
      </c>
      <c r="X7499" s="6">
        <v>0</v>
      </c>
      <c r="Y7499" s="6">
        <v>0</v>
      </c>
      <c r="Z7499" s="6">
        <v>0</v>
      </c>
      <c r="AA7499" s="6">
        <v>0</v>
      </c>
      <c r="AB7499" s="6">
        <v>0</v>
      </c>
    </row>
    <row r="7500" spans="1:28" hidden="1" x14ac:dyDescent="0.2">
      <c r="A7500" s="4" t="s">
        <v>39634</v>
      </c>
      <c r="B7500" t="s">
        <v>39641</v>
      </c>
      <c r="C7500" s="5" t="s">
        <v>2042</v>
      </c>
      <c r="D7500" t="s">
        <v>16156</v>
      </c>
      <c r="E7500" t="s">
        <v>24737</v>
      </c>
      <c r="F7500" t="s">
        <v>36</v>
      </c>
      <c r="G7500" t="s">
        <v>37</v>
      </c>
      <c r="H7500" t="s">
        <v>1733</v>
      </c>
      <c r="I7500" t="s">
        <v>94</v>
      </c>
      <c r="J7500" t="s">
        <v>0</v>
      </c>
      <c r="K7500" t="s">
        <v>1733</v>
      </c>
      <c r="L7500" t="s">
        <v>18830</v>
      </c>
      <c r="M7500" t="s">
        <v>12873</v>
      </c>
      <c r="N7500" t="s">
        <v>701</v>
      </c>
      <c r="O7500" t="s">
        <v>12874</v>
      </c>
      <c r="P7500" t="s">
        <v>0</v>
      </c>
      <c r="Q7500" t="s">
        <v>39642</v>
      </c>
      <c r="R7500" t="s">
        <v>39643</v>
      </c>
      <c r="S7500" t="s">
        <v>39644</v>
      </c>
      <c r="T7500" s="6">
        <v>0</v>
      </c>
      <c r="U7500" s="6">
        <v>0</v>
      </c>
      <c r="V7500" s="6">
        <v>0</v>
      </c>
      <c r="W7500" s="6">
        <v>0</v>
      </c>
      <c r="X7500" s="6">
        <v>0</v>
      </c>
      <c r="Y7500" s="6">
        <v>0</v>
      </c>
      <c r="Z7500" s="6">
        <v>0</v>
      </c>
      <c r="AA7500" s="6">
        <v>0</v>
      </c>
      <c r="AB7500" s="6">
        <v>0</v>
      </c>
    </row>
    <row r="7501" spans="1:28" hidden="1" x14ac:dyDescent="0.2">
      <c r="A7501" s="4" t="s">
        <v>39634</v>
      </c>
      <c r="B7501" t="s">
        <v>39645</v>
      </c>
      <c r="C7501" s="5" t="s">
        <v>2042</v>
      </c>
      <c r="D7501" t="s">
        <v>34</v>
      </c>
      <c r="E7501" t="s">
        <v>297</v>
      </c>
      <c r="F7501" t="s">
        <v>36</v>
      </c>
      <c r="G7501" t="s">
        <v>37</v>
      </c>
      <c r="H7501" t="s">
        <v>39646</v>
      </c>
      <c r="I7501" t="s">
        <v>31</v>
      </c>
      <c r="J7501" t="s">
        <v>39647</v>
      </c>
      <c r="K7501" t="s">
        <v>39648</v>
      </c>
      <c r="L7501" t="s">
        <v>39649</v>
      </c>
      <c r="M7501" t="s">
        <v>432</v>
      </c>
      <c r="N7501" t="s">
        <v>41</v>
      </c>
      <c r="O7501" t="s">
        <v>39650</v>
      </c>
      <c r="P7501" t="s">
        <v>39651</v>
      </c>
      <c r="Q7501" t="s">
        <v>39652</v>
      </c>
      <c r="R7501" t="s">
        <v>0</v>
      </c>
      <c r="S7501" t="s">
        <v>0</v>
      </c>
      <c r="T7501" s="6">
        <v>0</v>
      </c>
      <c r="U7501" s="6">
        <v>0</v>
      </c>
      <c r="V7501" s="6">
        <v>0</v>
      </c>
      <c r="W7501" s="6">
        <v>0</v>
      </c>
      <c r="X7501" s="6">
        <v>0</v>
      </c>
      <c r="Y7501" s="6">
        <v>0</v>
      </c>
      <c r="Z7501" s="6">
        <v>0</v>
      </c>
      <c r="AA7501" s="6">
        <v>0</v>
      </c>
      <c r="AB7501" s="6">
        <v>0</v>
      </c>
    </row>
    <row r="7502" spans="1:28" x14ac:dyDescent="0.2">
      <c r="A7502" s="4" t="s">
        <v>39634</v>
      </c>
      <c r="B7502" t="s">
        <v>39653</v>
      </c>
      <c r="C7502" s="5" t="s">
        <v>17494</v>
      </c>
      <c r="D7502" t="s">
        <v>34</v>
      </c>
      <c r="E7502" t="s">
        <v>258</v>
      </c>
      <c r="F7502" t="s">
        <v>36</v>
      </c>
      <c r="G7502" t="s">
        <v>37</v>
      </c>
      <c r="H7502" t="s">
        <v>39654</v>
      </c>
      <c r="I7502" t="s">
        <v>31</v>
      </c>
      <c r="J7502" t="s">
        <v>0</v>
      </c>
      <c r="K7502" t="s">
        <v>39654</v>
      </c>
      <c r="L7502" t="s">
        <v>39655</v>
      </c>
      <c r="M7502" t="s">
        <v>1076</v>
      </c>
      <c r="N7502" t="s">
        <v>101</v>
      </c>
      <c r="O7502" t="s">
        <v>39656</v>
      </c>
      <c r="P7502" t="s">
        <v>39657</v>
      </c>
      <c r="Q7502" t="s">
        <v>39658</v>
      </c>
      <c r="R7502" t="s">
        <v>39659</v>
      </c>
      <c r="S7502" t="s">
        <v>0</v>
      </c>
      <c r="T7502" s="6">
        <v>1500</v>
      </c>
      <c r="U7502" s="6">
        <v>0</v>
      </c>
      <c r="V7502" s="6">
        <v>0</v>
      </c>
      <c r="W7502" s="6">
        <v>0</v>
      </c>
      <c r="X7502" s="6">
        <v>0</v>
      </c>
      <c r="Y7502" s="6">
        <v>0</v>
      </c>
      <c r="Z7502" s="6">
        <v>0</v>
      </c>
      <c r="AA7502" s="6">
        <v>0</v>
      </c>
      <c r="AB7502" s="6">
        <v>0</v>
      </c>
    </row>
    <row r="7503" spans="1:28" x14ac:dyDescent="0.2">
      <c r="A7503" s="4" t="s">
        <v>39660</v>
      </c>
      <c r="B7503" t="s">
        <v>39661</v>
      </c>
      <c r="C7503" s="5" t="s">
        <v>2042</v>
      </c>
      <c r="D7503" t="s">
        <v>16156</v>
      </c>
      <c r="E7503" t="s">
        <v>30009</v>
      </c>
      <c r="F7503" t="s">
        <v>1235</v>
      </c>
      <c r="G7503" t="s">
        <v>86</v>
      </c>
      <c r="H7503" t="s">
        <v>39662</v>
      </c>
      <c r="I7503" t="s">
        <v>31</v>
      </c>
      <c r="J7503" t="s">
        <v>3859</v>
      </c>
      <c r="K7503" t="s">
        <v>39663</v>
      </c>
      <c r="L7503" t="s">
        <v>39664</v>
      </c>
      <c r="M7503" t="s">
        <v>581</v>
      </c>
      <c r="N7503" t="s">
        <v>41</v>
      </c>
      <c r="O7503" t="s">
        <v>39665</v>
      </c>
      <c r="P7503" t="s">
        <v>39666</v>
      </c>
      <c r="Q7503" t="s">
        <v>39667</v>
      </c>
      <c r="R7503" t="s">
        <v>39668</v>
      </c>
      <c r="S7503" t="s">
        <v>39667</v>
      </c>
      <c r="T7503" s="6">
        <v>0</v>
      </c>
      <c r="U7503" s="6">
        <v>0</v>
      </c>
      <c r="V7503" s="6">
        <v>0</v>
      </c>
      <c r="W7503" s="6">
        <v>0</v>
      </c>
      <c r="X7503" s="6">
        <v>0</v>
      </c>
      <c r="Y7503" s="6">
        <v>0</v>
      </c>
      <c r="Z7503" s="6">
        <v>0</v>
      </c>
      <c r="AA7503" s="6">
        <v>0</v>
      </c>
      <c r="AB7503" s="6">
        <v>0</v>
      </c>
    </row>
    <row r="7504" spans="1:28" hidden="1" x14ac:dyDescent="0.2">
      <c r="A7504" s="4" t="s">
        <v>39660</v>
      </c>
      <c r="B7504" t="s">
        <v>39669</v>
      </c>
      <c r="C7504" s="5" t="s">
        <v>17494</v>
      </c>
      <c r="D7504" t="s">
        <v>16156</v>
      </c>
      <c r="E7504" t="s">
        <v>22642</v>
      </c>
      <c r="F7504" t="s">
        <v>1235</v>
      </c>
      <c r="G7504" t="s">
        <v>37</v>
      </c>
      <c r="H7504" t="s">
        <v>39670</v>
      </c>
      <c r="I7504" t="s">
        <v>31</v>
      </c>
      <c r="J7504" t="s">
        <v>0</v>
      </c>
      <c r="K7504" t="s">
        <v>39670</v>
      </c>
      <c r="L7504" t="s">
        <v>39671</v>
      </c>
      <c r="M7504" t="s">
        <v>39672</v>
      </c>
      <c r="N7504" t="s">
        <v>465</v>
      </c>
      <c r="O7504" t="s">
        <v>39673</v>
      </c>
      <c r="P7504" t="s">
        <v>0</v>
      </c>
      <c r="Q7504" t="s">
        <v>39674</v>
      </c>
      <c r="R7504" t="s">
        <v>0</v>
      </c>
      <c r="S7504" t="s">
        <v>0</v>
      </c>
      <c r="T7504" s="6">
        <v>0</v>
      </c>
      <c r="U7504" s="6">
        <v>0</v>
      </c>
      <c r="V7504" s="6">
        <v>0</v>
      </c>
      <c r="W7504" s="6">
        <v>0</v>
      </c>
      <c r="X7504" s="6">
        <v>0</v>
      </c>
      <c r="Y7504" s="6">
        <v>0</v>
      </c>
      <c r="Z7504" s="6">
        <v>0</v>
      </c>
      <c r="AA7504" s="6">
        <v>0</v>
      </c>
      <c r="AB7504" s="6">
        <v>0</v>
      </c>
    </row>
    <row r="7505" spans="1:28" x14ac:dyDescent="0.2">
      <c r="A7505" s="4" t="s">
        <v>39660</v>
      </c>
      <c r="B7505" t="s">
        <v>39675</v>
      </c>
      <c r="C7505" s="5" t="s">
        <v>17494</v>
      </c>
      <c r="D7505" t="s">
        <v>34</v>
      </c>
      <c r="E7505" t="s">
        <v>30076</v>
      </c>
      <c r="F7505" t="s">
        <v>1235</v>
      </c>
      <c r="G7505" t="s">
        <v>86</v>
      </c>
      <c r="H7505" t="s">
        <v>39676</v>
      </c>
      <c r="I7505" t="s">
        <v>31</v>
      </c>
      <c r="J7505" t="s">
        <v>39677</v>
      </c>
      <c r="K7505" t="s">
        <v>39678</v>
      </c>
      <c r="L7505" t="s">
        <v>39679</v>
      </c>
      <c r="M7505" t="s">
        <v>164</v>
      </c>
      <c r="N7505" t="s">
        <v>41</v>
      </c>
      <c r="O7505" t="s">
        <v>317</v>
      </c>
      <c r="P7505" t="s">
        <v>39680</v>
      </c>
      <c r="Q7505" t="s">
        <v>39681</v>
      </c>
      <c r="R7505" t="s">
        <v>39682</v>
      </c>
      <c r="S7505" t="s">
        <v>39681</v>
      </c>
      <c r="T7505" s="6">
        <v>0</v>
      </c>
      <c r="U7505" s="6">
        <v>0</v>
      </c>
      <c r="V7505" s="6">
        <v>0</v>
      </c>
      <c r="W7505" s="6">
        <v>300</v>
      </c>
      <c r="X7505" s="6">
        <v>0</v>
      </c>
      <c r="Y7505" s="6">
        <v>0</v>
      </c>
      <c r="Z7505" s="6">
        <v>0</v>
      </c>
      <c r="AA7505" s="6">
        <v>0</v>
      </c>
      <c r="AB7505" s="6">
        <v>0</v>
      </c>
    </row>
    <row r="7506" spans="1:28" x14ac:dyDescent="0.2">
      <c r="A7506" s="4" t="s">
        <v>39660</v>
      </c>
      <c r="B7506" t="s">
        <v>39683</v>
      </c>
      <c r="C7506" s="5" t="s">
        <v>17494</v>
      </c>
      <c r="D7506" t="s">
        <v>34</v>
      </c>
      <c r="E7506" t="s">
        <v>179</v>
      </c>
      <c r="F7506" t="s">
        <v>36</v>
      </c>
      <c r="G7506" t="s">
        <v>37</v>
      </c>
      <c r="H7506" t="s">
        <v>39684</v>
      </c>
      <c r="I7506" t="s">
        <v>31</v>
      </c>
      <c r="J7506" t="s">
        <v>270</v>
      </c>
      <c r="K7506" t="s">
        <v>2982</v>
      </c>
      <c r="L7506" t="s">
        <v>39685</v>
      </c>
      <c r="M7506" t="s">
        <v>1138</v>
      </c>
      <c r="N7506" t="s">
        <v>41</v>
      </c>
      <c r="O7506" t="s">
        <v>39686</v>
      </c>
      <c r="P7506" t="s">
        <v>39687</v>
      </c>
      <c r="Q7506" t="s">
        <v>39688</v>
      </c>
      <c r="R7506" t="s">
        <v>39688</v>
      </c>
      <c r="S7506" t="s">
        <v>0</v>
      </c>
      <c r="T7506" s="6">
        <v>1350</v>
      </c>
      <c r="U7506" s="6">
        <v>0</v>
      </c>
      <c r="V7506" s="6">
        <v>0</v>
      </c>
      <c r="W7506" s="6">
        <v>0</v>
      </c>
      <c r="X7506" s="6">
        <v>0</v>
      </c>
      <c r="Y7506" s="6">
        <v>0</v>
      </c>
      <c r="Z7506" s="6">
        <v>0</v>
      </c>
      <c r="AA7506" s="6">
        <v>0</v>
      </c>
      <c r="AB7506" s="6">
        <v>0</v>
      </c>
    </row>
    <row r="7507" spans="1:28" x14ac:dyDescent="0.2">
      <c r="A7507" s="4" t="s">
        <v>39660</v>
      </c>
      <c r="B7507" t="s">
        <v>39689</v>
      </c>
      <c r="C7507" s="5" t="s">
        <v>17494</v>
      </c>
      <c r="D7507" t="s">
        <v>34</v>
      </c>
      <c r="E7507" t="s">
        <v>258</v>
      </c>
      <c r="F7507" t="s">
        <v>36</v>
      </c>
      <c r="G7507" t="s">
        <v>37</v>
      </c>
      <c r="H7507" t="s">
        <v>39690</v>
      </c>
      <c r="I7507" t="s">
        <v>31</v>
      </c>
      <c r="J7507" t="s">
        <v>0</v>
      </c>
      <c r="K7507" t="s">
        <v>39690</v>
      </c>
      <c r="L7507" t="s">
        <v>39691</v>
      </c>
      <c r="M7507" t="s">
        <v>326</v>
      </c>
      <c r="N7507" t="s">
        <v>41</v>
      </c>
      <c r="O7507" t="s">
        <v>39692</v>
      </c>
      <c r="P7507" t="s">
        <v>39693</v>
      </c>
      <c r="Q7507" t="s">
        <v>39694</v>
      </c>
      <c r="R7507" t="s">
        <v>0</v>
      </c>
      <c r="S7507" t="s">
        <v>0</v>
      </c>
      <c r="T7507" s="6">
        <v>0</v>
      </c>
      <c r="U7507" s="6">
        <v>0</v>
      </c>
      <c r="V7507" s="6">
        <v>0</v>
      </c>
      <c r="W7507" s="6">
        <v>0</v>
      </c>
      <c r="X7507" s="6">
        <v>0</v>
      </c>
      <c r="Y7507" s="6">
        <v>0</v>
      </c>
      <c r="Z7507" s="6">
        <v>0</v>
      </c>
      <c r="AA7507" s="6">
        <v>0</v>
      </c>
      <c r="AB7507" s="6">
        <v>0</v>
      </c>
    </row>
    <row r="7508" spans="1:28" hidden="1" x14ac:dyDescent="0.2">
      <c r="A7508" s="4" t="s">
        <v>39660</v>
      </c>
      <c r="B7508" t="s">
        <v>39695</v>
      </c>
      <c r="C7508" s="5" t="s">
        <v>2042</v>
      </c>
      <c r="D7508" t="s">
        <v>34</v>
      </c>
      <c r="E7508" t="s">
        <v>46</v>
      </c>
      <c r="F7508" t="s">
        <v>36</v>
      </c>
      <c r="G7508" t="s">
        <v>37</v>
      </c>
      <c r="H7508" t="s">
        <v>22078</v>
      </c>
      <c r="I7508" t="s">
        <v>31</v>
      </c>
      <c r="J7508" t="s">
        <v>22079</v>
      </c>
      <c r="K7508" t="s">
        <v>22080</v>
      </c>
      <c r="L7508" t="s">
        <v>22081</v>
      </c>
      <c r="M7508" t="s">
        <v>1165</v>
      </c>
      <c r="N7508" t="s">
        <v>41</v>
      </c>
      <c r="O7508" t="s">
        <v>39696</v>
      </c>
      <c r="P7508" t="s">
        <v>22082</v>
      </c>
      <c r="Q7508" t="s">
        <v>22083</v>
      </c>
      <c r="R7508" t="s">
        <v>22083</v>
      </c>
      <c r="S7508" t="s">
        <v>22083</v>
      </c>
      <c r="T7508" s="6">
        <v>0</v>
      </c>
      <c r="U7508" s="6">
        <v>0</v>
      </c>
      <c r="V7508" s="6">
        <v>0</v>
      </c>
      <c r="W7508" s="6">
        <v>0</v>
      </c>
      <c r="X7508" s="6">
        <v>0</v>
      </c>
      <c r="Y7508" s="6">
        <v>0</v>
      </c>
      <c r="Z7508" s="6">
        <v>0</v>
      </c>
      <c r="AA7508" s="6">
        <v>0</v>
      </c>
      <c r="AB7508" s="6">
        <v>0</v>
      </c>
    </row>
    <row r="7509" spans="1:28" hidden="1" x14ac:dyDescent="0.2">
      <c r="A7509" s="4" t="s">
        <v>39660</v>
      </c>
      <c r="B7509" t="s">
        <v>39697</v>
      </c>
      <c r="C7509" s="5" t="s">
        <v>17494</v>
      </c>
      <c r="D7509" t="s">
        <v>34</v>
      </c>
      <c r="E7509" t="s">
        <v>1119</v>
      </c>
      <c r="F7509" t="s">
        <v>36</v>
      </c>
      <c r="G7509" t="s">
        <v>37</v>
      </c>
      <c r="H7509" t="s">
        <v>39698</v>
      </c>
      <c r="I7509" t="s">
        <v>31</v>
      </c>
      <c r="J7509" t="s">
        <v>0</v>
      </c>
      <c r="K7509" t="s">
        <v>39698</v>
      </c>
      <c r="L7509" t="s">
        <v>39699</v>
      </c>
      <c r="M7509" t="s">
        <v>5338</v>
      </c>
      <c r="N7509" t="s">
        <v>2730</v>
      </c>
      <c r="O7509" t="s">
        <v>39700</v>
      </c>
      <c r="P7509" t="s">
        <v>0</v>
      </c>
      <c r="Q7509" t="s">
        <v>39701</v>
      </c>
      <c r="R7509" t="s">
        <v>0</v>
      </c>
      <c r="S7509" t="s">
        <v>0</v>
      </c>
      <c r="T7509" s="6">
        <v>0</v>
      </c>
      <c r="U7509" s="6">
        <v>0</v>
      </c>
      <c r="V7509" s="6">
        <v>0</v>
      </c>
      <c r="W7509" s="6">
        <v>0</v>
      </c>
      <c r="X7509" s="6">
        <v>0</v>
      </c>
      <c r="Y7509" s="6">
        <v>0</v>
      </c>
      <c r="Z7509" s="6">
        <v>0</v>
      </c>
      <c r="AA7509" s="6">
        <v>0</v>
      </c>
      <c r="AB7509" s="6">
        <v>0</v>
      </c>
    </row>
    <row r="7510" spans="1:28" hidden="1" x14ac:dyDescent="0.2">
      <c r="A7510" s="4" t="s">
        <v>39702</v>
      </c>
      <c r="B7510" t="s">
        <v>39703</v>
      </c>
      <c r="C7510" s="5" t="s">
        <v>17494</v>
      </c>
      <c r="D7510" t="s">
        <v>34</v>
      </c>
      <c r="E7510" t="s">
        <v>179</v>
      </c>
      <c r="F7510" t="s">
        <v>36</v>
      </c>
      <c r="G7510" t="s">
        <v>86</v>
      </c>
      <c r="H7510" t="s">
        <v>39704</v>
      </c>
      <c r="I7510" t="s">
        <v>31</v>
      </c>
      <c r="J7510" t="s">
        <v>343</v>
      </c>
      <c r="K7510" t="s">
        <v>17298</v>
      </c>
      <c r="L7510" t="s">
        <v>17299</v>
      </c>
      <c r="M7510" t="s">
        <v>6626</v>
      </c>
      <c r="N7510" t="s">
        <v>41</v>
      </c>
      <c r="O7510" t="s">
        <v>39705</v>
      </c>
      <c r="P7510" t="s">
        <v>39706</v>
      </c>
      <c r="Q7510" t="s">
        <v>17302</v>
      </c>
      <c r="R7510" t="s">
        <v>481</v>
      </c>
      <c r="S7510" t="s">
        <v>17302</v>
      </c>
      <c r="T7510" s="6">
        <v>173</v>
      </c>
      <c r="U7510" s="6">
        <v>0</v>
      </c>
      <c r="V7510" s="6">
        <v>0</v>
      </c>
      <c r="W7510" s="6">
        <v>291</v>
      </c>
      <c r="X7510" s="6">
        <v>0</v>
      </c>
      <c r="Y7510" s="6">
        <v>0</v>
      </c>
      <c r="Z7510" s="6">
        <v>0</v>
      </c>
      <c r="AA7510" s="6">
        <v>0</v>
      </c>
      <c r="AB7510" s="6">
        <v>0</v>
      </c>
    </row>
    <row r="7511" spans="1:28" hidden="1" x14ac:dyDescent="0.2">
      <c r="A7511" s="4" t="s">
        <v>39702</v>
      </c>
      <c r="B7511" t="s">
        <v>39707</v>
      </c>
      <c r="C7511" s="5" t="s">
        <v>2042</v>
      </c>
      <c r="D7511" t="s">
        <v>34</v>
      </c>
      <c r="E7511" t="s">
        <v>297</v>
      </c>
      <c r="F7511" t="s">
        <v>36</v>
      </c>
      <c r="G7511" t="s">
        <v>37</v>
      </c>
      <c r="H7511" t="s">
        <v>39646</v>
      </c>
      <c r="I7511" t="s">
        <v>31</v>
      </c>
      <c r="J7511" t="s">
        <v>39647</v>
      </c>
      <c r="K7511" t="s">
        <v>39648</v>
      </c>
      <c r="L7511" t="s">
        <v>39649</v>
      </c>
      <c r="M7511" t="s">
        <v>432</v>
      </c>
      <c r="N7511" t="s">
        <v>41</v>
      </c>
      <c r="O7511" t="s">
        <v>39650</v>
      </c>
      <c r="P7511" t="s">
        <v>39651</v>
      </c>
      <c r="Q7511" t="s">
        <v>39652</v>
      </c>
      <c r="R7511" t="s">
        <v>0</v>
      </c>
      <c r="S7511" t="s">
        <v>0</v>
      </c>
      <c r="T7511" s="6">
        <v>0</v>
      </c>
      <c r="U7511" s="6">
        <v>0</v>
      </c>
      <c r="V7511" s="6">
        <v>0</v>
      </c>
      <c r="W7511" s="6">
        <v>0</v>
      </c>
      <c r="X7511" s="6">
        <v>0</v>
      </c>
      <c r="Y7511" s="6">
        <v>0</v>
      </c>
      <c r="Z7511" s="6">
        <v>0</v>
      </c>
      <c r="AA7511" s="6">
        <v>0</v>
      </c>
      <c r="AB7511" s="6">
        <v>0</v>
      </c>
    </row>
    <row r="7512" spans="1:28" hidden="1" x14ac:dyDescent="0.2">
      <c r="A7512" s="4" t="s">
        <v>39708</v>
      </c>
      <c r="B7512" t="s">
        <v>35271</v>
      </c>
      <c r="C7512" s="5" t="s">
        <v>17494</v>
      </c>
      <c r="D7512" t="s">
        <v>34</v>
      </c>
      <c r="E7512" t="s">
        <v>179</v>
      </c>
      <c r="F7512" t="s">
        <v>36</v>
      </c>
      <c r="G7512" t="s">
        <v>37</v>
      </c>
      <c r="H7512" t="s">
        <v>35244</v>
      </c>
      <c r="I7512" t="s">
        <v>31</v>
      </c>
      <c r="J7512" t="s">
        <v>522</v>
      </c>
      <c r="K7512" t="s">
        <v>35245</v>
      </c>
      <c r="L7512" t="s">
        <v>35246</v>
      </c>
      <c r="M7512" t="s">
        <v>35247</v>
      </c>
      <c r="N7512" t="s">
        <v>41</v>
      </c>
      <c r="O7512" t="s">
        <v>35248</v>
      </c>
      <c r="P7512" t="s">
        <v>35249</v>
      </c>
      <c r="Q7512" t="s">
        <v>35250</v>
      </c>
      <c r="R7512" t="s">
        <v>35251</v>
      </c>
      <c r="S7512" t="s">
        <v>35252</v>
      </c>
      <c r="T7512" s="6">
        <v>0</v>
      </c>
      <c r="U7512" s="6">
        <v>0</v>
      </c>
      <c r="V7512" s="6">
        <v>0</v>
      </c>
      <c r="W7512" s="6">
        <v>0</v>
      </c>
      <c r="X7512" s="6">
        <v>0</v>
      </c>
      <c r="Y7512" s="6">
        <v>0</v>
      </c>
      <c r="Z7512" s="6">
        <v>0</v>
      </c>
      <c r="AA7512" s="6">
        <v>0</v>
      </c>
      <c r="AB7512" s="6">
        <v>0</v>
      </c>
    </row>
    <row r="7513" spans="1:28" x14ac:dyDescent="0.2">
      <c r="A7513" s="4" t="s">
        <v>39708</v>
      </c>
      <c r="B7513" t="s">
        <v>39709</v>
      </c>
      <c r="C7513" s="5" t="s">
        <v>17494</v>
      </c>
      <c r="D7513" t="s">
        <v>16156</v>
      </c>
      <c r="E7513" t="s">
        <v>18010</v>
      </c>
      <c r="F7513" t="s">
        <v>36</v>
      </c>
      <c r="G7513" t="s">
        <v>86</v>
      </c>
      <c r="H7513" t="s">
        <v>39710</v>
      </c>
      <c r="I7513" t="s">
        <v>31</v>
      </c>
      <c r="J7513" t="s">
        <v>151</v>
      </c>
      <c r="K7513" t="s">
        <v>39711</v>
      </c>
      <c r="L7513" t="s">
        <v>39712</v>
      </c>
      <c r="M7513" t="s">
        <v>122</v>
      </c>
      <c r="N7513" t="s">
        <v>41</v>
      </c>
      <c r="O7513" t="s">
        <v>39713</v>
      </c>
      <c r="P7513" t="s">
        <v>39714</v>
      </c>
      <c r="Q7513" t="s">
        <v>39715</v>
      </c>
      <c r="R7513" t="s">
        <v>39716</v>
      </c>
      <c r="S7513" t="s">
        <v>39717</v>
      </c>
      <c r="T7513" s="6">
        <v>0</v>
      </c>
      <c r="U7513" s="6">
        <v>0</v>
      </c>
      <c r="V7513" s="6">
        <v>0</v>
      </c>
      <c r="W7513" s="6">
        <v>54</v>
      </c>
      <c r="X7513" s="6">
        <v>0</v>
      </c>
      <c r="Y7513" s="6">
        <v>0</v>
      </c>
      <c r="Z7513" s="6">
        <v>0</v>
      </c>
      <c r="AA7513" s="6">
        <v>0</v>
      </c>
      <c r="AB7513" s="6">
        <v>0</v>
      </c>
    </row>
    <row r="7514" spans="1:28" hidden="1" x14ac:dyDescent="0.2">
      <c r="A7514" s="4" t="s">
        <v>39708</v>
      </c>
      <c r="B7514" t="s">
        <v>39718</v>
      </c>
      <c r="C7514" s="5" t="s">
        <v>2042</v>
      </c>
      <c r="D7514" t="s">
        <v>34</v>
      </c>
      <c r="E7514" t="s">
        <v>46</v>
      </c>
      <c r="F7514" t="s">
        <v>36</v>
      </c>
      <c r="G7514" t="s">
        <v>37</v>
      </c>
      <c r="H7514" t="s">
        <v>1733</v>
      </c>
      <c r="I7514" t="s">
        <v>94</v>
      </c>
      <c r="J7514" t="s">
        <v>0</v>
      </c>
      <c r="K7514" t="s">
        <v>1733</v>
      </c>
      <c r="L7514" t="s">
        <v>18830</v>
      </c>
      <c r="M7514" t="s">
        <v>12873</v>
      </c>
      <c r="N7514" t="s">
        <v>701</v>
      </c>
      <c r="O7514" t="s">
        <v>12874</v>
      </c>
      <c r="P7514" t="s">
        <v>0</v>
      </c>
      <c r="Q7514" t="s">
        <v>39642</v>
      </c>
      <c r="R7514" t="s">
        <v>39643</v>
      </c>
      <c r="S7514" t="s">
        <v>39644</v>
      </c>
      <c r="T7514" s="6">
        <v>0</v>
      </c>
      <c r="U7514" s="6">
        <v>0</v>
      </c>
      <c r="V7514" s="6">
        <v>0</v>
      </c>
      <c r="W7514" s="6">
        <v>0</v>
      </c>
      <c r="X7514" s="6">
        <v>0</v>
      </c>
      <c r="Y7514" s="6">
        <v>0</v>
      </c>
      <c r="Z7514" s="6">
        <v>0</v>
      </c>
      <c r="AA7514" s="6">
        <v>0</v>
      </c>
      <c r="AB7514" s="6">
        <v>0</v>
      </c>
    </row>
    <row r="7515" spans="1:28" x14ac:dyDescent="0.2">
      <c r="A7515" s="4" t="s">
        <v>39708</v>
      </c>
      <c r="B7515" t="s">
        <v>39719</v>
      </c>
      <c r="C7515" s="5" t="s">
        <v>2042</v>
      </c>
      <c r="D7515" t="s">
        <v>34</v>
      </c>
      <c r="E7515" t="s">
        <v>297</v>
      </c>
      <c r="F7515" t="s">
        <v>36</v>
      </c>
      <c r="G7515" t="s">
        <v>37</v>
      </c>
      <c r="H7515" t="s">
        <v>4296</v>
      </c>
      <c r="I7515" t="s">
        <v>31</v>
      </c>
      <c r="J7515" t="s">
        <v>0</v>
      </c>
      <c r="K7515" t="s">
        <v>4296</v>
      </c>
      <c r="L7515" t="s">
        <v>4297</v>
      </c>
      <c r="M7515" t="s">
        <v>300</v>
      </c>
      <c r="N7515" t="s">
        <v>41</v>
      </c>
      <c r="O7515" t="s">
        <v>4298</v>
      </c>
      <c r="P7515" t="s">
        <v>0</v>
      </c>
      <c r="Q7515" t="s">
        <v>9042</v>
      </c>
      <c r="R7515" t="s">
        <v>0</v>
      </c>
      <c r="S7515" t="s">
        <v>0</v>
      </c>
      <c r="T7515" s="6">
        <v>0</v>
      </c>
      <c r="U7515" s="6">
        <v>0</v>
      </c>
      <c r="V7515" s="6">
        <v>0</v>
      </c>
      <c r="W7515" s="6">
        <v>0</v>
      </c>
      <c r="X7515" s="6">
        <v>0</v>
      </c>
      <c r="Y7515" s="6">
        <v>0</v>
      </c>
      <c r="Z7515" s="6">
        <v>0</v>
      </c>
      <c r="AA7515" s="6">
        <v>0</v>
      </c>
      <c r="AB7515" s="6">
        <v>0</v>
      </c>
    </row>
    <row r="7516" spans="1:28" hidden="1" x14ac:dyDescent="0.2">
      <c r="A7516" s="4" t="s">
        <v>39720</v>
      </c>
      <c r="B7516" t="s">
        <v>39721</v>
      </c>
      <c r="C7516" s="5" t="s">
        <v>2042</v>
      </c>
      <c r="D7516" t="s">
        <v>34</v>
      </c>
      <c r="E7516" t="s">
        <v>46</v>
      </c>
      <c r="F7516" t="s">
        <v>36</v>
      </c>
      <c r="G7516" t="s">
        <v>37</v>
      </c>
      <c r="H7516" t="s">
        <v>1733</v>
      </c>
      <c r="I7516" t="s">
        <v>94</v>
      </c>
      <c r="J7516" t="s">
        <v>0</v>
      </c>
      <c r="K7516" t="s">
        <v>1733</v>
      </c>
      <c r="L7516" t="s">
        <v>18830</v>
      </c>
      <c r="M7516" t="s">
        <v>12873</v>
      </c>
      <c r="N7516" t="s">
        <v>701</v>
      </c>
      <c r="O7516" t="s">
        <v>12874</v>
      </c>
      <c r="P7516" t="s">
        <v>0</v>
      </c>
      <c r="Q7516" t="s">
        <v>39642</v>
      </c>
      <c r="R7516" t="s">
        <v>39643</v>
      </c>
      <c r="S7516" t="s">
        <v>39644</v>
      </c>
      <c r="T7516" s="6">
        <v>0</v>
      </c>
      <c r="U7516" s="6">
        <v>0</v>
      </c>
      <c r="V7516" s="6">
        <v>0</v>
      </c>
      <c r="W7516" s="6">
        <v>0</v>
      </c>
      <c r="X7516" s="6">
        <v>0</v>
      </c>
      <c r="Y7516" s="6">
        <v>0</v>
      </c>
      <c r="Z7516" s="6">
        <v>0</v>
      </c>
      <c r="AA7516" s="6">
        <v>0</v>
      </c>
      <c r="AB7516" s="6">
        <v>0</v>
      </c>
    </row>
    <row r="7517" spans="1:28" x14ac:dyDescent="0.2">
      <c r="A7517" s="4" t="s">
        <v>39720</v>
      </c>
      <c r="B7517" t="s">
        <v>39722</v>
      </c>
      <c r="C7517" s="5" t="s">
        <v>17494</v>
      </c>
      <c r="D7517" t="s">
        <v>16156</v>
      </c>
      <c r="E7517" t="s">
        <v>30009</v>
      </c>
      <c r="F7517" t="s">
        <v>1235</v>
      </c>
      <c r="G7517" t="s">
        <v>86</v>
      </c>
      <c r="H7517" t="s">
        <v>39723</v>
      </c>
      <c r="I7517" t="s">
        <v>31</v>
      </c>
      <c r="J7517" t="s">
        <v>2376</v>
      </c>
      <c r="K7517" t="s">
        <v>39724</v>
      </c>
      <c r="L7517" t="s">
        <v>39725</v>
      </c>
      <c r="M7517" t="s">
        <v>931</v>
      </c>
      <c r="N7517" t="s">
        <v>41</v>
      </c>
      <c r="O7517" t="s">
        <v>39726</v>
      </c>
      <c r="P7517" t="s">
        <v>39727</v>
      </c>
      <c r="Q7517" t="s">
        <v>39728</v>
      </c>
      <c r="R7517" t="s">
        <v>39729</v>
      </c>
      <c r="S7517" t="s">
        <v>39730</v>
      </c>
      <c r="T7517" s="6">
        <v>0</v>
      </c>
      <c r="U7517" s="6">
        <v>0</v>
      </c>
      <c r="V7517" s="6">
        <v>0</v>
      </c>
      <c r="W7517" s="6">
        <v>400</v>
      </c>
      <c r="X7517" s="6">
        <v>0</v>
      </c>
      <c r="Y7517" s="6">
        <v>0</v>
      </c>
      <c r="Z7517" s="6">
        <v>0</v>
      </c>
      <c r="AA7517" s="6">
        <v>0</v>
      </c>
      <c r="AB7517" s="6">
        <v>0</v>
      </c>
    </row>
    <row r="7518" spans="1:28" x14ac:dyDescent="0.2">
      <c r="A7518" s="4" t="s">
        <v>39731</v>
      </c>
      <c r="B7518" t="s">
        <v>39732</v>
      </c>
      <c r="C7518" s="5" t="s">
        <v>17494</v>
      </c>
      <c r="D7518" t="s">
        <v>34</v>
      </c>
      <c r="E7518" t="s">
        <v>258</v>
      </c>
      <c r="F7518" t="s">
        <v>36</v>
      </c>
      <c r="G7518" t="s">
        <v>37</v>
      </c>
      <c r="H7518" t="s">
        <v>35187</v>
      </c>
      <c r="I7518" t="s">
        <v>31</v>
      </c>
      <c r="J7518" t="s">
        <v>0</v>
      </c>
      <c r="K7518" t="s">
        <v>35187</v>
      </c>
      <c r="L7518" t="s">
        <v>2329</v>
      </c>
      <c r="M7518" t="s">
        <v>51</v>
      </c>
      <c r="N7518" t="s">
        <v>41</v>
      </c>
      <c r="O7518" t="s">
        <v>2330</v>
      </c>
      <c r="P7518" t="s">
        <v>2331</v>
      </c>
      <c r="Q7518" t="s">
        <v>2332</v>
      </c>
      <c r="R7518" t="s">
        <v>2332</v>
      </c>
      <c r="S7518" t="s">
        <v>2332</v>
      </c>
      <c r="T7518" s="6">
        <v>0</v>
      </c>
      <c r="U7518" s="6">
        <v>0</v>
      </c>
      <c r="V7518" s="6">
        <v>0</v>
      </c>
      <c r="W7518" s="6">
        <v>0</v>
      </c>
      <c r="X7518" s="6">
        <v>0</v>
      </c>
      <c r="Y7518" s="6">
        <v>0</v>
      </c>
      <c r="Z7518" s="6">
        <v>0</v>
      </c>
      <c r="AA7518" s="6">
        <v>0</v>
      </c>
      <c r="AB7518" s="6">
        <v>0</v>
      </c>
    </row>
    <row r="7519" spans="1:28" x14ac:dyDescent="0.2">
      <c r="A7519" s="4" t="s">
        <v>39731</v>
      </c>
      <c r="B7519" t="s">
        <v>39733</v>
      </c>
      <c r="C7519" s="5" t="s">
        <v>2042</v>
      </c>
      <c r="D7519" t="s">
        <v>34</v>
      </c>
      <c r="E7519" t="s">
        <v>258</v>
      </c>
      <c r="F7519" t="s">
        <v>36</v>
      </c>
      <c r="G7519" t="s">
        <v>37</v>
      </c>
      <c r="H7519" t="s">
        <v>39734</v>
      </c>
      <c r="I7519" t="s">
        <v>31</v>
      </c>
      <c r="J7519" t="s">
        <v>39735</v>
      </c>
      <c r="K7519" t="s">
        <v>25599</v>
      </c>
      <c r="L7519" t="s">
        <v>39736</v>
      </c>
      <c r="M7519" t="s">
        <v>1148</v>
      </c>
      <c r="N7519" t="s">
        <v>41</v>
      </c>
      <c r="O7519" t="s">
        <v>39737</v>
      </c>
      <c r="P7519" t="s">
        <v>39738</v>
      </c>
      <c r="Q7519" t="s">
        <v>39739</v>
      </c>
      <c r="R7519" t="s">
        <v>0</v>
      </c>
      <c r="S7519" t="s">
        <v>0</v>
      </c>
      <c r="T7519" s="6">
        <v>1200</v>
      </c>
      <c r="U7519" s="6">
        <v>0</v>
      </c>
      <c r="V7519" s="6">
        <v>0</v>
      </c>
      <c r="W7519" s="6">
        <v>0</v>
      </c>
      <c r="X7519" s="6">
        <v>0</v>
      </c>
      <c r="Y7519" s="6">
        <v>0</v>
      </c>
      <c r="Z7519" s="6">
        <v>0</v>
      </c>
      <c r="AA7519" s="6">
        <v>0</v>
      </c>
      <c r="AB7519" s="6">
        <v>0</v>
      </c>
    </row>
    <row r="7520" spans="1:28" x14ac:dyDescent="0.2">
      <c r="A7520" s="4" t="s">
        <v>39731</v>
      </c>
      <c r="B7520" t="s">
        <v>39740</v>
      </c>
      <c r="C7520" s="5" t="s">
        <v>17494</v>
      </c>
      <c r="D7520" t="s">
        <v>34</v>
      </c>
      <c r="E7520" t="s">
        <v>179</v>
      </c>
      <c r="F7520" t="s">
        <v>36</v>
      </c>
      <c r="G7520" t="s">
        <v>86</v>
      </c>
      <c r="H7520" t="s">
        <v>39741</v>
      </c>
      <c r="I7520" t="s">
        <v>31</v>
      </c>
      <c r="J7520" t="s">
        <v>13954</v>
      </c>
      <c r="K7520" t="s">
        <v>22644</v>
      </c>
      <c r="L7520" t="s">
        <v>39742</v>
      </c>
      <c r="M7520" t="s">
        <v>1904</v>
      </c>
      <c r="N7520" t="s">
        <v>41</v>
      </c>
      <c r="O7520" t="s">
        <v>39743</v>
      </c>
      <c r="P7520" t="s">
        <v>39744</v>
      </c>
      <c r="Q7520" t="s">
        <v>39745</v>
      </c>
      <c r="R7520" t="s">
        <v>39745</v>
      </c>
      <c r="S7520" t="s">
        <v>39745</v>
      </c>
      <c r="T7520" s="6">
        <v>0</v>
      </c>
      <c r="U7520" s="6">
        <v>0</v>
      </c>
      <c r="V7520" s="6">
        <v>0</v>
      </c>
      <c r="W7520" s="6">
        <v>0</v>
      </c>
      <c r="X7520" s="6">
        <v>0</v>
      </c>
      <c r="Y7520" s="6">
        <v>0</v>
      </c>
      <c r="Z7520" s="6">
        <v>0</v>
      </c>
      <c r="AA7520" s="6">
        <v>0</v>
      </c>
      <c r="AB7520" s="6">
        <v>0</v>
      </c>
    </row>
    <row r="7521" spans="1:28" x14ac:dyDescent="0.2">
      <c r="A7521" s="4" t="s">
        <v>39731</v>
      </c>
      <c r="B7521" t="s">
        <v>39746</v>
      </c>
      <c r="C7521" s="5" t="s">
        <v>2042</v>
      </c>
      <c r="D7521" t="s">
        <v>34</v>
      </c>
      <c r="E7521" t="s">
        <v>35</v>
      </c>
      <c r="F7521" t="s">
        <v>36</v>
      </c>
      <c r="G7521" t="s">
        <v>86</v>
      </c>
      <c r="H7521" t="s">
        <v>28617</v>
      </c>
      <c r="I7521" t="s">
        <v>31</v>
      </c>
      <c r="J7521" t="s">
        <v>343</v>
      </c>
      <c r="K7521" t="s">
        <v>28618</v>
      </c>
      <c r="L7521" t="s">
        <v>28619</v>
      </c>
      <c r="M7521" t="s">
        <v>1222</v>
      </c>
      <c r="N7521" t="s">
        <v>41</v>
      </c>
      <c r="O7521" t="s">
        <v>39747</v>
      </c>
      <c r="P7521" t="s">
        <v>28620</v>
      </c>
      <c r="Q7521" t="s">
        <v>28621</v>
      </c>
      <c r="R7521" t="s">
        <v>28622</v>
      </c>
      <c r="S7521" t="s">
        <v>28623</v>
      </c>
      <c r="T7521" s="6">
        <v>0</v>
      </c>
      <c r="U7521" s="6">
        <v>0</v>
      </c>
      <c r="V7521" s="6">
        <v>0</v>
      </c>
      <c r="W7521" s="6">
        <v>0</v>
      </c>
      <c r="X7521" s="6">
        <v>0</v>
      </c>
      <c r="Y7521" s="6">
        <v>0</v>
      </c>
      <c r="Z7521" s="6">
        <v>0</v>
      </c>
      <c r="AA7521" s="6">
        <v>0</v>
      </c>
      <c r="AB7521" s="6">
        <v>0</v>
      </c>
    </row>
    <row r="7522" spans="1:28" x14ac:dyDescent="0.2">
      <c r="A7522" s="4" t="s">
        <v>39731</v>
      </c>
      <c r="B7522" t="s">
        <v>39748</v>
      </c>
      <c r="C7522" s="5" t="s">
        <v>2042</v>
      </c>
      <c r="D7522" t="s">
        <v>34</v>
      </c>
      <c r="E7522" t="s">
        <v>179</v>
      </c>
      <c r="F7522" t="s">
        <v>36</v>
      </c>
      <c r="G7522" t="s">
        <v>37</v>
      </c>
      <c r="H7522" t="s">
        <v>39749</v>
      </c>
      <c r="I7522" t="s">
        <v>31</v>
      </c>
      <c r="J7522" t="s">
        <v>352</v>
      </c>
      <c r="K7522" t="s">
        <v>39750</v>
      </c>
      <c r="L7522" t="s">
        <v>39751</v>
      </c>
      <c r="M7522" t="s">
        <v>1536</v>
      </c>
      <c r="N7522" t="s">
        <v>41</v>
      </c>
      <c r="O7522" t="s">
        <v>39752</v>
      </c>
      <c r="P7522" t="s">
        <v>39753</v>
      </c>
      <c r="Q7522" t="s">
        <v>39754</v>
      </c>
      <c r="R7522" t="s">
        <v>39755</v>
      </c>
      <c r="S7522" t="s">
        <v>39755</v>
      </c>
      <c r="T7522" s="6">
        <v>400</v>
      </c>
      <c r="U7522" s="6">
        <v>0</v>
      </c>
      <c r="V7522" s="6">
        <v>0</v>
      </c>
      <c r="W7522" s="6">
        <v>300</v>
      </c>
      <c r="X7522" s="6">
        <v>0</v>
      </c>
      <c r="Y7522" s="6">
        <v>0</v>
      </c>
      <c r="Z7522" s="6">
        <v>0</v>
      </c>
      <c r="AA7522" s="6">
        <v>0</v>
      </c>
      <c r="AB7522" s="6">
        <v>0</v>
      </c>
    </row>
    <row r="7523" spans="1:28" x14ac:dyDescent="0.2">
      <c r="A7523" s="4" t="s">
        <v>39756</v>
      </c>
      <c r="B7523" t="s">
        <v>39757</v>
      </c>
      <c r="C7523" s="5" t="s">
        <v>2042</v>
      </c>
      <c r="D7523" t="s">
        <v>34</v>
      </c>
      <c r="E7523" t="s">
        <v>258</v>
      </c>
      <c r="F7523" t="s">
        <v>36</v>
      </c>
      <c r="G7523" t="s">
        <v>37</v>
      </c>
      <c r="H7523" t="s">
        <v>39758</v>
      </c>
      <c r="I7523" t="s">
        <v>31</v>
      </c>
      <c r="J7523" t="s">
        <v>270</v>
      </c>
      <c r="K7523" t="s">
        <v>39759</v>
      </c>
      <c r="L7523" t="s">
        <v>39760</v>
      </c>
      <c r="M7523" t="s">
        <v>413</v>
      </c>
      <c r="N7523" t="s">
        <v>41</v>
      </c>
      <c r="O7523" t="s">
        <v>39761</v>
      </c>
      <c r="P7523" t="s">
        <v>39762</v>
      </c>
      <c r="Q7523" t="s">
        <v>39763</v>
      </c>
      <c r="R7523" t="s">
        <v>39763</v>
      </c>
      <c r="S7523" t="s">
        <v>39763</v>
      </c>
      <c r="T7523" s="6">
        <v>0</v>
      </c>
      <c r="U7523" s="6">
        <v>0</v>
      </c>
      <c r="V7523" s="6">
        <v>0</v>
      </c>
      <c r="W7523" s="6">
        <v>0</v>
      </c>
      <c r="X7523" s="6">
        <v>0</v>
      </c>
      <c r="Y7523" s="6">
        <v>0</v>
      </c>
      <c r="Z7523" s="6">
        <v>0</v>
      </c>
      <c r="AA7523" s="6">
        <v>0</v>
      </c>
      <c r="AB7523" s="6">
        <v>0</v>
      </c>
    </row>
    <row r="7524" spans="1:28" hidden="1" x14ac:dyDescent="0.2">
      <c r="A7524" s="4" t="s">
        <v>39756</v>
      </c>
      <c r="B7524" t="s">
        <v>39764</v>
      </c>
      <c r="C7524" s="5" t="s">
        <v>2042</v>
      </c>
      <c r="D7524" t="s">
        <v>34</v>
      </c>
      <c r="E7524" t="s">
        <v>179</v>
      </c>
      <c r="F7524" t="s">
        <v>36</v>
      </c>
      <c r="G7524" t="s">
        <v>37</v>
      </c>
      <c r="H7524" t="s">
        <v>13230</v>
      </c>
      <c r="I7524" t="s">
        <v>31</v>
      </c>
      <c r="J7524" t="s">
        <v>0</v>
      </c>
      <c r="K7524" t="s">
        <v>13230</v>
      </c>
      <c r="L7524" t="s">
        <v>31473</v>
      </c>
      <c r="M7524" t="s">
        <v>192</v>
      </c>
      <c r="N7524" t="s">
        <v>101</v>
      </c>
      <c r="O7524" t="s">
        <v>31474</v>
      </c>
      <c r="P7524" t="s">
        <v>38906</v>
      </c>
      <c r="Q7524" t="s">
        <v>13234</v>
      </c>
      <c r="R7524" t="s">
        <v>13234</v>
      </c>
      <c r="S7524" t="s">
        <v>38907</v>
      </c>
      <c r="T7524" s="6">
        <v>0</v>
      </c>
      <c r="U7524" s="6">
        <v>0</v>
      </c>
      <c r="V7524" s="6">
        <v>0</v>
      </c>
      <c r="W7524" s="6">
        <v>0</v>
      </c>
      <c r="X7524" s="6">
        <v>0</v>
      </c>
      <c r="Y7524" s="6">
        <v>0</v>
      </c>
      <c r="Z7524" s="6">
        <v>0</v>
      </c>
      <c r="AA7524" s="6">
        <v>0</v>
      </c>
      <c r="AB7524" s="6">
        <v>0</v>
      </c>
    </row>
    <row r="7525" spans="1:28" x14ac:dyDescent="0.2">
      <c r="A7525" s="4" t="s">
        <v>39756</v>
      </c>
      <c r="B7525" t="s">
        <v>39765</v>
      </c>
      <c r="C7525" s="5" t="s">
        <v>2042</v>
      </c>
      <c r="D7525" t="s">
        <v>34</v>
      </c>
      <c r="E7525" t="s">
        <v>127</v>
      </c>
      <c r="F7525" t="s">
        <v>36</v>
      </c>
      <c r="G7525" t="s">
        <v>86</v>
      </c>
      <c r="H7525" t="s">
        <v>39766</v>
      </c>
      <c r="I7525" t="s">
        <v>31</v>
      </c>
      <c r="J7525" t="s">
        <v>4344</v>
      </c>
      <c r="K7525" t="s">
        <v>24142</v>
      </c>
      <c r="L7525" t="s">
        <v>24143</v>
      </c>
      <c r="M7525" t="s">
        <v>71</v>
      </c>
      <c r="N7525" t="s">
        <v>41</v>
      </c>
      <c r="O7525" t="s">
        <v>24144</v>
      </c>
      <c r="P7525" t="s">
        <v>24145</v>
      </c>
      <c r="Q7525" t="s">
        <v>39767</v>
      </c>
      <c r="R7525" t="s">
        <v>0</v>
      </c>
      <c r="S7525" t="s">
        <v>24146</v>
      </c>
      <c r="T7525" s="6">
        <v>0</v>
      </c>
      <c r="U7525" s="6">
        <v>0</v>
      </c>
      <c r="V7525" s="6">
        <v>0</v>
      </c>
      <c r="W7525" s="6">
        <v>0</v>
      </c>
      <c r="X7525" s="6">
        <v>0</v>
      </c>
      <c r="Y7525" s="6">
        <v>0</v>
      </c>
      <c r="Z7525" s="6">
        <v>0</v>
      </c>
      <c r="AA7525" s="6">
        <v>0</v>
      </c>
      <c r="AB7525" s="6">
        <v>0</v>
      </c>
    </row>
    <row r="7526" spans="1:28" hidden="1" x14ac:dyDescent="0.2">
      <c r="A7526" s="4" t="s">
        <v>39756</v>
      </c>
      <c r="B7526" t="s">
        <v>39768</v>
      </c>
      <c r="C7526" s="5" t="s">
        <v>17494</v>
      </c>
      <c r="D7526" t="s">
        <v>34</v>
      </c>
      <c r="E7526" t="s">
        <v>16602</v>
      </c>
      <c r="F7526" t="s">
        <v>36</v>
      </c>
      <c r="G7526" t="s">
        <v>86</v>
      </c>
      <c r="H7526" t="s">
        <v>39769</v>
      </c>
      <c r="I7526" t="s">
        <v>31</v>
      </c>
      <c r="J7526" t="s">
        <v>39770</v>
      </c>
      <c r="K7526" t="s">
        <v>6025</v>
      </c>
      <c r="L7526" t="s">
        <v>39771</v>
      </c>
      <c r="M7526" t="s">
        <v>2601</v>
      </c>
      <c r="N7526" t="s">
        <v>41</v>
      </c>
      <c r="O7526" t="s">
        <v>39772</v>
      </c>
      <c r="P7526" t="s">
        <v>39773</v>
      </c>
      <c r="Q7526" t="s">
        <v>39774</v>
      </c>
      <c r="R7526" t="s">
        <v>39775</v>
      </c>
      <c r="S7526" t="s">
        <v>39774</v>
      </c>
      <c r="T7526" s="6">
        <v>0</v>
      </c>
      <c r="U7526" s="6">
        <v>0</v>
      </c>
      <c r="V7526" s="6">
        <v>0</v>
      </c>
      <c r="W7526" s="6">
        <v>0</v>
      </c>
      <c r="X7526" s="6">
        <v>0</v>
      </c>
      <c r="Y7526" s="6">
        <v>0</v>
      </c>
      <c r="Z7526" s="6">
        <v>0</v>
      </c>
      <c r="AA7526" s="6">
        <v>0</v>
      </c>
      <c r="AB7526" s="6">
        <v>0</v>
      </c>
    </row>
    <row r="7527" spans="1:28" x14ac:dyDescent="0.2">
      <c r="A7527" s="4" t="s">
        <v>39756</v>
      </c>
      <c r="B7527" t="s">
        <v>39776</v>
      </c>
      <c r="C7527" s="5" t="s">
        <v>2042</v>
      </c>
      <c r="D7527" t="s">
        <v>34</v>
      </c>
      <c r="E7527" t="s">
        <v>35</v>
      </c>
      <c r="F7527" t="s">
        <v>36</v>
      </c>
      <c r="G7527" t="s">
        <v>37</v>
      </c>
      <c r="H7527" t="s">
        <v>39777</v>
      </c>
      <c r="I7527" t="s">
        <v>31</v>
      </c>
      <c r="J7527" t="s">
        <v>14533</v>
      </c>
      <c r="K7527" t="s">
        <v>1581</v>
      </c>
      <c r="L7527" t="s">
        <v>39778</v>
      </c>
      <c r="M7527" t="s">
        <v>209</v>
      </c>
      <c r="N7527" t="s">
        <v>41</v>
      </c>
      <c r="O7527" t="s">
        <v>39779</v>
      </c>
      <c r="P7527" t="s">
        <v>39780</v>
      </c>
      <c r="Q7527" t="s">
        <v>39781</v>
      </c>
      <c r="R7527" t="s">
        <v>39782</v>
      </c>
      <c r="S7527" t="s">
        <v>39781</v>
      </c>
      <c r="T7527" s="6">
        <v>0</v>
      </c>
      <c r="U7527" s="6">
        <v>0</v>
      </c>
      <c r="V7527" s="6">
        <v>0</v>
      </c>
      <c r="W7527" s="6">
        <v>200</v>
      </c>
      <c r="X7527" s="6">
        <v>0</v>
      </c>
      <c r="Y7527" s="6">
        <v>0</v>
      </c>
      <c r="Z7527" s="6">
        <v>0</v>
      </c>
      <c r="AA7527" s="6">
        <v>0</v>
      </c>
      <c r="AB7527" s="6">
        <v>0</v>
      </c>
    </row>
    <row r="7528" spans="1:28" x14ac:dyDescent="0.2">
      <c r="A7528" s="4" t="s">
        <v>39756</v>
      </c>
      <c r="B7528" t="s">
        <v>39783</v>
      </c>
      <c r="C7528" s="5" t="s">
        <v>2042</v>
      </c>
      <c r="D7528" t="s">
        <v>34</v>
      </c>
      <c r="E7528" t="s">
        <v>46</v>
      </c>
      <c r="F7528" t="s">
        <v>36</v>
      </c>
      <c r="G7528" t="s">
        <v>37</v>
      </c>
      <c r="H7528" t="s">
        <v>39784</v>
      </c>
      <c r="I7528" t="s">
        <v>31</v>
      </c>
      <c r="J7528" t="s">
        <v>6860</v>
      </c>
      <c r="K7528" t="s">
        <v>39785</v>
      </c>
      <c r="L7528" t="s">
        <v>39786</v>
      </c>
      <c r="M7528" t="s">
        <v>71</v>
      </c>
      <c r="N7528" t="s">
        <v>41</v>
      </c>
      <c r="O7528" t="s">
        <v>39787</v>
      </c>
      <c r="P7528" t="s">
        <v>39788</v>
      </c>
      <c r="Q7528" t="s">
        <v>39789</v>
      </c>
      <c r="R7528" t="s">
        <v>39790</v>
      </c>
      <c r="S7528" t="s">
        <v>39791</v>
      </c>
      <c r="T7528" s="6">
        <v>750</v>
      </c>
      <c r="U7528" s="6">
        <v>0</v>
      </c>
      <c r="V7528" s="6">
        <v>0</v>
      </c>
      <c r="W7528" s="6">
        <v>0</v>
      </c>
      <c r="X7528" s="6">
        <v>0</v>
      </c>
      <c r="Y7528" s="6">
        <v>0</v>
      </c>
      <c r="Z7528" s="6">
        <v>0</v>
      </c>
      <c r="AA7528" s="6">
        <v>0</v>
      </c>
      <c r="AB7528" s="6">
        <v>0</v>
      </c>
    </row>
    <row r="7529" spans="1:28" hidden="1" x14ac:dyDescent="0.2">
      <c r="A7529" s="4" t="s">
        <v>39756</v>
      </c>
      <c r="B7529" t="s">
        <v>39792</v>
      </c>
      <c r="C7529" s="5" t="s">
        <v>17494</v>
      </c>
      <c r="D7529" t="s">
        <v>34</v>
      </c>
      <c r="E7529" t="s">
        <v>179</v>
      </c>
      <c r="F7529" t="s">
        <v>36</v>
      </c>
      <c r="G7529" t="s">
        <v>37</v>
      </c>
      <c r="H7529" t="s">
        <v>13230</v>
      </c>
      <c r="I7529" t="s">
        <v>31</v>
      </c>
      <c r="J7529" t="s">
        <v>0</v>
      </c>
      <c r="K7529" t="s">
        <v>13230</v>
      </c>
      <c r="L7529" t="s">
        <v>31473</v>
      </c>
      <c r="M7529" t="s">
        <v>192</v>
      </c>
      <c r="N7529" t="s">
        <v>101</v>
      </c>
      <c r="O7529" t="s">
        <v>31474</v>
      </c>
      <c r="P7529" t="s">
        <v>38906</v>
      </c>
      <c r="Q7529" t="s">
        <v>13234</v>
      </c>
      <c r="R7529" t="s">
        <v>13234</v>
      </c>
      <c r="S7529" t="s">
        <v>38907</v>
      </c>
      <c r="T7529" s="6">
        <v>0</v>
      </c>
      <c r="U7529" s="6">
        <v>0</v>
      </c>
      <c r="V7529" s="6">
        <v>0</v>
      </c>
      <c r="W7529" s="6">
        <v>0</v>
      </c>
      <c r="X7529" s="6">
        <v>0</v>
      </c>
      <c r="Y7529" s="6">
        <v>0</v>
      </c>
      <c r="Z7529" s="6">
        <v>0</v>
      </c>
      <c r="AA7529" s="6">
        <v>0</v>
      </c>
      <c r="AB7529" s="6">
        <v>0</v>
      </c>
    </row>
    <row r="7530" spans="1:28" hidden="1" x14ac:dyDescent="0.2">
      <c r="A7530" s="4" t="s">
        <v>39756</v>
      </c>
      <c r="B7530" t="s">
        <v>39793</v>
      </c>
      <c r="C7530" s="5" t="s">
        <v>17494</v>
      </c>
      <c r="D7530" t="s">
        <v>34</v>
      </c>
      <c r="E7530" t="s">
        <v>179</v>
      </c>
      <c r="F7530" t="s">
        <v>36</v>
      </c>
      <c r="G7530" t="s">
        <v>37</v>
      </c>
      <c r="H7530" t="s">
        <v>13230</v>
      </c>
      <c r="I7530" t="s">
        <v>31</v>
      </c>
      <c r="J7530" t="s">
        <v>0</v>
      </c>
      <c r="K7530" t="s">
        <v>13230</v>
      </c>
      <c r="L7530" t="s">
        <v>31473</v>
      </c>
      <c r="M7530" t="s">
        <v>192</v>
      </c>
      <c r="N7530" t="s">
        <v>101</v>
      </c>
      <c r="O7530" t="s">
        <v>31474</v>
      </c>
      <c r="P7530" t="s">
        <v>38906</v>
      </c>
      <c r="Q7530" t="s">
        <v>13234</v>
      </c>
      <c r="R7530" t="s">
        <v>13234</v>
      </c>
      <c r="S7530" t="s">
        <v>38907</v>
      </c>
      <c r="T7530" s="6">
        <v>0</v>
      </c>
      <c r="U7530" s="6">
        <v>0</v>
      </c>
      <c r="V7530" s="6">
        <v>0</v>
      </c>
      <c r="W7530" s="6">
        <v>0</v>
      </c>
      <c r="X7530" s="6">
        <v>0</v>
      </c>
      <c r="Y7530" s="6">
        <v>0</v>
      </c>
      <c r="Z7530" s="6">
        <v>0</v>
      </c>
      <c r="AA7530" s="6">
        <v>0</v>
      </c>
      <c r="AB7530" s="6">
        <v>0</v>
      </c>
    </row>
    <row r="7531" spans="1:28" hidden="1" x14ac:dyDescent="0.2">
      <c r="A7531" s="4" t="s">
        <v>39794</v>
      </c>
      <c r="B7531" t="s">
        <v>39795</v>
      </c>
      <c r="C7531" s="5" t="s">
        <v>2042</v>
      </c>
      <c r="D7531" t="s">
        <v>34</v>
      </c>
      <c r="E7531" t="s">
        <v>46</v>
      </c>
      <c r="F7531" t="s">
        <v>36</v>
      </c>
      <c r="G7531" t="s">
        <v>86</v>
      </c>
      <c r="H7531" t="s">
        <v>39796</v>
      </c>
      <c r="I7531" t="s">
        <v>31</v>
      </c>
      <c r="J7531" t="s">
        <v>6868</v>
      </c>
      <c r="K7531" t="s">
        <v>39797</v>
      </c>
      <c r="L7531" t="s">
        <v>39798</v>
      </c>
      <c r="M7531" t="s">
        <v>5219</v>
      </c>
      <c r="N7531" t="s">
        <v>41</v>
      </c>
      <c r="O7531" t="s">
        <v>39799</v>
      </c>
      <c r="P7531" t="s">
        <v>39800</v>
      </c>
      <c r="Q7531" t="s">
        <v>39801</v>
      </c>
      <c r="R7531" t="s">
        <v>0</v>
      </c>
      <c r="S7531" t="s">
        <v>0</v>
      </c>
      <c r="T7531" s="6">
        <v>0</v>
      </c>
      <c r="U7531" s="6">
        <v>0</v>
      </c>
      <c r="V7531" s="6">
        <v>0</v>
      </c>
      <c r="W7531" s="6">
        <v>0</v>
      </c>
      <c r="X7531" s="6">
        <v>0</v>
      </c>
      <c r="Y7531" s="6">
        <v>0</v>
      </c>
      <c r="Z7531" s="6">
        <v>0</v>
      </c>
      <c r="AA7531" s="6">
        <v>0</v>
      </c>
      <c r="AB7531" s="6">
        <v>0</v>
      </c>
    </row>
    <row r="7532" spans="1:28" hidden="1" x14ac:dyDescent="0.2">
      <c r="A7532" s="4" t="s">
        <v>39794</v>
      </c>
      <c r="B7532" t="s">
        <v>39802</v>
      </c>
      <c r="C7532" s="5" t="s">
        <v>2042</v>
      </c>
      <c r="D7532" t="s">
        <v>34</v>
      </c>
      <c r="E7532" t="s">
        <v>1683</v>
      </c>
      <c r="F7532" t="s">
        <v>36</v>
      </c>
      <c r="G7532" t="s">
        <v>37</v>
      </c>
      <c r="H7532" t="s">
        <v>13230</v>
      </c>
      <c r="I7532" t="s">
        <v>31</v>
      </c>
      <c r="J7532" t="s">
        <v>0</v>
      </c>
      <c r="K7532" t="s">
        <v>13230</v>
      </c>
      <c r="L7532" t="s">
        <v>31473</v>
      </c>
      <c r="M7532" t="s">
        <v>192</v>
      </c>
      <c r="N7532" t="s">
        <v>101</v>
      </c>
      <c r="O7532" t="s">
        <v>31474</v>
      </c>
      <c r="P7532" t="s">
        <v>38906</v>
      </c>
      <c r="Q7532" t="s">
        <v>13234</v>
      </c>
      <c r="R7532" t="s">
        <v>13234</v>
      </c>
      <c r="S7532" t="s">
        <v>38907</v>
      </c>
      <c r="T7532" s="6">
        <v>0</v>
      </c>
      <c r="U7532" s="6">
        <v>0</v>
      </c>
      <c r="V7532" s="6">
        <v>0</v>
      </c>
      <c r="W7532" s="6">
        <v>0</v>
      </c>
      <c r="X7532" s="6">
        <v>0</v>
      </c>
      <c r="Y7532" s="6">
        <v>0</v>
      </c>
      <c r="Z7532" s="6">
        <v>0</v>
      </c>
      <c r="AA7532" s="6">
        <v>0</v>
      </c>
      <c r="AB7532" s="6">
        <v>0</v>
      </c>
    </row>
    <row r="7533" spans="1:28" hidden="1" x14ac:dyDescent="0.2">
      <c r="A7533" s="4" t="s">
        <v>39794</v>
      </c>
      <c r="B7533" t="s">
        <v>39803</v>
      </c>
      <c r="C7533" s="5" t="s">
        <v>17494</v>
      </c>
      <c r="D7533" t="s">
        <v>34</v>
      </c>
      <c r="E7533" t="s">
        <v>1683</v>
      </c>
      <c r="F7533" t="s">
        <v>36</v>
      </c>
      <c r="G7533" t="s">
        <v>37</v>
      </c>
      <c r="H7533" t="s">
        <v>39804</v>
      </c>
      <c r="I7533" t="s">
        <v>31</v>
      </c>
      <c r="J7533" t="s">
        <v>0</v>
      </c>
      <c r="K7533" t="s">
        <v>39804</v>
      </c>
      <c r="L7533" t="s">
        <v>39805</v>
      </c>
      <c r="M7533" t="s">
        <v>507</v>
      </c>
      <c r="N7533" t="s">
        <v>41</v>
      </c>
      <c r="O7533" t="s">
        <v>39806</v>
      </c>
      <c r="P7533" t="s">
        <v>39807</v>
      </c>
      <c r="Q7533" t="s">
        <v>39808</v>
      </c>
      <c r="R7533" t="s">
        <v>39809</v>
      </c>
      <c r="S7533" t="s">
        <v>39810</v>
      </c>
      <c r="T7533" s="6">
        <v>0</v>
      </c>
      <c r="U7533" s="6">
        <v>0</v>
      </c>
      <c r="V7533" s="6">
        <v>0</v>
      </c>
      <c r="W7533" s="6">
        <v>0</v>
      </c>
      <c r="X7533" s="6">
        <v>0</v>
      </c>
      <c r="Y7533" s="6">
        <v>0</v>
      </c>
      <c r="Z7533" s="6">
        <v>0</v>
      </c>
      <c r="AA7533" s="6">
        <v>0</v>
      </c>
      <c r="AB7533" s="6">
        <v>0</v>
      </c>
    </row>
    <row r="7534" spans="1:28" hidden="1" x14ac:dyDescent="0.2">
      <c r="A7534" s="4" t="s">
        <v>39794</v>
      </c>
      <c r="B7534" t="s">
        <v>39811</v>
      </c>
      <c r="C7534" s="5" t="s">
        <v>17494</v>
      </c>
      <c r="D7534" t="s">
        <v>34</v>
      </c>
      <c r="E7534" t="s">
        <v>127</v>
      </c>
      <c r="F7534" t="s">
        <v>36</v>
      </c>
      <c r="G7534" t="s">
        <v>37</v>
      </c>
      <c r="H7534" t="s">
        <v>39812</v>
      </c>
      <c r="I7534" t="s">
        <v>31</v>
      </c>
      <c r="J7534" t="s">
        <v>8526</v>
      </c>
      <c r="K7534" t="s">
        <v>39813</v>
      </c>
      <c r="L7534" t="s">
        <v>39814</v>
      </c>
      <c r="M7534" t="s">
        <v>1583</v>
      </c>
      <c r="N7534" t="s">
        <v>41</v>
      </c>
      <c r="O7534" t="s">
        <v>39815</v>
      </c>
      <c r="P7534" t="s">
        <v>0</v>
      </c>
      <c r="Q7534" t="s">
        <v>39816</v>
      </c>
      <c r="R7534" t="s">
        <v>0</v>
      </c>
      <c r="S7534" t="s">
        <v>39816</v>
      </c>
      <c r="T7534" s="6">
        <v>0</v>
      </c>
      <c r="U7534" s="6">
        <v>0</v>
      </c>
      <c r="V7534" s="6">
        <v>0</v>
      </c>
      <c r="W7534" s="6">
        <v>0</v>
      </c>
      <c r="X7534" s="6">
        <v>0</v>
      </c>
      <c r="Y7534" s="6">
        <v>0</v>
      </c>
      <c r="Z7534" s="6">
        <v>0</v>
      </c>
      <c r="AA7534" s="6">
        <v>0</v>
      </c>
      <c r="AB7534" s="6">
        <v>0</v>
      </c>
    </row>
    <row r="7535" spans="1:28" x14ac:dyDescent="0.2">
      <c r="A7535" s="4" t="s">
        <v>39794</v>
      </c>
      <c r="B7535" t="s">
        <v>39817</v>
      </c>
      <c r="C7535" s="5" t="s">
        <v>17494</v>
      </c>
      <c r="D7535" t="s">
        <v>96</v>
      </c>
      <c r="E7535" t="s">
        <v>1732</v>
      </c>
      <c r="F7535" t="s">
        <v>36</v>
      </c>
      <c r="G7535" t="s">
        <v>37</v>
      </c>
      <c r="H7535" t="s">
        <v>39818</v>
      </c>
      <c r="I7535" t="s">
        <v>31</v>
      </c>
      <c r="J7535" t="s">
        <v>0</v>
      </c>
      <c r="K7535" t="s">
        <v>39818</v>
      </c>
      <c r="L7535" t="s">
        <v>1766</v>
      </c>
      <c r="M7535" t="s">
        <v>834</v>
      </c>
      <c r="N7535" t="s">
        <v>41</v>
      </c>
      <c r="O7535" t="s">
        <v>1767</v>
      </c>
      <c r="P7535" t="s">
        <v>39819</v>
      </c>
      <c r="Q7535" t="s">
        <v>1769</v>
      </c>
      <c r="R7535" t="s">
        <v>1769</v>
      </c>
      <c r="S7535" t="s">
        <v>0</v>
      </c>
      <c r="T7535" s="6">
        <v>0</v>
      </c>
      <c r="U7535" s="6">
        <v>0</v>
      </c>
      <c r="V7535" s="6">
        <v>0</v>
      </c>
      <c r="W7535" s="6">
        <v>0</v>
      </c>
      <c r="X7535" s="6">
        <v>0</v>
      </c>
      <c r="Y7535" s="6">
        <v>0</v>
      </c>
      <c r="Z7535" s="6">
        <v>0</v>
      </c>
      <c r="AA7535" s="6">
        <v>0</v>
      </c>
      <c r="AB7535" s="6">
        <v>0</v>
      </c>
    </row>
    <row r="7536" spans="1:28" hidden="1" x14ac:dyDescent="0.2">
      <c r="A7536" s="4" t="s">
        <v>39794</v>
      </c>
      <c r="B7536" t="s">
        <v>39820</v>
      </c>
      <c r="C7536" s="5" t="s">
        <v>2042</v>
      </c>
      <c r="D7536" t="s">
        <v>16156</v>
      </c>
      <c r="E7536" t="s">
        <v>22457</v>
      </c>
      <c r="F7536" t="s">
        <v>36</v>
      </c>
      <c r="G7536" t="s">
        <v>86</v>
      </c>
      <c r="H7536" t="s">
        <v>39821</v>
      </c>
      <c r="I7536" t="s">
        <v>31</v>
      </c>
      <c r="J7536" t="s">
        <v>928</v>
      </c>
      <c r="K7536" t="s">
        <v>39822</v>
      </c>
      <c r="L7536" t="s">
        <v>39823</v>
      </c>
      <c r="M7536" t="s">
        <v>218</v>
      </c>
      <c r="N7536" t="s">
        <v>41</v>
      </c>
      <c r="O7536" t="s">
        <v>28740</v>
      </c>
      <c r="P7536" t="s">
        <v>39824</v>
      </c>
      <c r="Q7536" t="s">
        <v>39825</v>
      </c>
      <c r="R7536" t="s">
        <v>39826</v>
      </c>
      <c r="S7536" t="s">
        <v>39825</v>
      </c>
      <c r="T7536" s="6">
        <v>0</v>
      </c>
      <c r="U7536" s="6">
        <v>0</v>
      </c>
      <c r="V7536" s="6">
        <v>0</v>
      </c>
      <c r="W7536" s="6">
        <v>250</v>
      </c>
      <c r="X7536" s="6">
        <v>0</v>
      </c>
      <c r="Y7536" s="6">
        <v>0</v>
      </c>
      <c r="Z7536" s="6">
        <v>0</v>
      </c>
      <c r="AA7536" s="6">
        <v>0</v>
      </c>
      <c r="AB7536" s="6">
        <v>0</v>
      </c>
    </row>
    <row r="7537" spans="1:28" x14ac:dyDescent="0.2">
      <c r="A7537" s="4" t="s">
        <v>39794</v>
      </c>
      <c r="B7537" t="s">
        <v>39827</v>
      </c>
      <c r="C7537" s="5" t="s">
        <v>2042</v>
      </c>
      <c r="D7537" t="s">
        <v>34</v>
      </c>
      <c r="E7537" t="s">
        <v>46</v>
      </c>
      <c r="F7537" t="s">
        <v>36</v>
      </c>
      <c r="G7537" t="s">
        <v>37</v>
      </c>
      <c r="H7537" t="s">
        <v>39828</v>
      </c>
      <c r="I7537" t="s">
        <v>31</v>
      </c>
      <c r="J7537" t="s">
        <v>198</v>
      </c>
      <c r="K7537" t="s">
        <v>39829</v>
      </c>
      <c r="L7537" t="s">
        <v>39830</v>
      </c>
      <c r="M7537" t="s">
        <v>1183</v>
      </c>
      <c r="N7537" t="s">
        <v>41</v>
      </c>
      <c r="O7537" t="s">
        <v>39831</v>
      </c>
      <c r="P7537" t="s">
        <v>39832</v>
      </c>
      <c r="Q7537" t="s">
        <v>39833</v>
      </c>
      <c r="R7537" t="s">
        <v>39834</v>
      </c>
      <c r="S7537" t="s">
        <v>0</v>
      </c>
      <c r="T7537" s="6">
        <v>1200</v>
      </c>
      <c r="U7537" s="6">
        <v>0</v>
      </c>
      <c r="V7537" s="6">
        <v>0</v>
      </c>
      <c r="W7537" s="6">
        <v>0</v>
      </c>
      <c r="X7537" s="6">
        <v>0</v>
      </c>
      <c r="Y7537" s="6">
        <v>0</v>
      </c>
      <c r="Z7537" s="6">
        <v>0</v>
      </c>
      <c r="AA7537" s="6">
        <v>0</v>
      </c>
      <c r="AB7537" s="6">
        <v>0</v>
      </c>
    </row>
    <row r="7538" spans="1:28" hidden="1" x14ac:dyDescent="0.2">
      <c r="A7538" s="4" t="s">
        <v>39794</v>
      </c>
      <c r="B7538" t="s">
        <v>39835</v>
      </c>
      <c r="C7538" s="5" t="s">
        <v>2042</v>
      </c>
      <c r="D7538" t="s">
        <v>34</v>
      </c>
      <c r="E7538" t="s">
        <v>35</v>
      </c>
      <c r="F7538" t="s">
        <v>36</v>
      </c>
      <c r="G7538" t="s">
        <v>86</v>
      </c>
      <c r="H7538" t="s">
        <v>39836</v>
      </c>
      <c r="I7538" t="s">
        <v>31</v>
      </c>
      <c r="J7538" t="s">
        <v>343</v>
      </c>
      <c r="K7538" t="s">
        <v>8621</v>
      </c>
      <c r="L7538" t="s">
        <v>39837</v>
      </c>
      <c r="M7538" t="s">
        <v>39838</v>
      </c>
      <c r="N7538" t="s">
        <v>41</v>
      </c>
      <c r="O7538" t="s">
        <v>39839</v>
      </c>
      <c r="P7538" t="s">
        <v>39840</v>
      </c>
      <c r="Q7538" t="s">
        <v>39841</v>
      </c>
      <c r="R7538" t="s">
        <v>39842</v>
      </c>
      <c r="S7538" t="s">
        <v>39842</v>
      </c>
      <c r="T7538" s="6">
        <v>0</v>
      </c>
      <c r="U7538" s="6">
        <v>0</v>
      </c>
      <c r="V7538" s="6">
        <v>0</v>
      </c>
      <c r="W7538" s="6">
        <v>100</v>
      </c>
      <c r="X7538" s="6">
        <v>0</v>
      </c>
      <c r="Y7538" s="6">
        <v>0</v>
      </c>
      <c r="Z7538" s="6">
        <v>0</v>
      </c>
      <c r="AA7538" s="6">
        <v>0</v>
      </c>
      <c r="AB7538" s="6">
        <v>0</v>
      </c>
    </row>
    <row r="7539" spans="1:28" hidden="1" x14ac:dyDescent="0.2">
      <c r="A7539" s="4" t="s">
        <v>39794</v>
      </c>
      <c r="B7539" t="s">
        <v>39843</v>
      </c>
      <c r="C7539" s="5" t="s">
        <v>2042</v>
      </c>
      <c r="D7539" t="s">
        <v>34</v>
      </c>
      <c r="E7539" t="s">
        <v>46</v>
      </c>
      <c r="F7539" t="s">
        <v>36</v>
      </c>
      <c r="G7539" t="s">
        <v>86</v>
      </c>
      <c r="H7539" t="s">
        <v>18873</v>
      </c>
      <c r="I7539" t="s">
        <v>31</v>
      </c>
      <c r="J7539" t="s">
        <v>2376</v>
      </c>
      <c r="K7539" t="s">
        <v>13465</v>
      </c>
      <c r="L7539" t="s">
        <v>13466</v>
      </c>
      <c r="M7539" t="s">
        <v>432</v>
      </c>
      <c r="N7539" t="s">
        <v>41</v>
      </c>
      <c r="O7539" t="s">
        <v>28569</v>
      </c>
      <c r="P7539" t="s">
        <v>39844</v>
      </c>
      <c r="Q7539" t="s">
        <v>13468</v>
      </c>
      <c r="R7539" t="s">
        <v>13468</v>
      </c>
      <c r="S7539" t="s">
        <v>13468</v>
      </c>
      <c r="T7539" s="6">
        <v>0</v>
      </c>
      <c r="U7539" s="6">
        <v>0</v>
      </c>
      <c r="V7539" s="6">
        <v>0</v>
      </c>
      <c r="W7539" s="6">
        <v>0</v>
      </c>
      <c r="X7539" s="6">
        <v>0</v>
      </c>
      <c r="Y7539" s="6">
        <v>0</v>
      </c>
      <c r="Z7539" s="6">
        <v>0</v>
      </c>
      <c r="AA7539" s="6">
        <v>0</v>
      </c>
      <c r="AB7539" s="6">
        <v>0</v>
      </c>
    </row>
    <row r="7540" spans="1:28" hidden="1" x14ac:dyDescent="0.2">
      <c r="A7540" s="4" t="s">
        <v>39845</v>
      </c>
      <c r="B7540" t="s">
        <v>39592</v>
      </c>
      <c r="C7540" s="5" t="s">
        <v>2042</v>
      </c>
      <c r="D7540" t="s">
        <v>34</v>
      </c>
      <c r="E7540" t="s">
        <v>179</v>
      </c>
      <c r="F7540" t="s">
        <v>36</v>
      </c>
      <c r="G7540" t="s">
        <v>37</v>
      </c>
      <c r="H7540" t="s">
        <v>39593</v>
      </c>
      <c r="I7540" t="s">
        <v>31</v>
      </c>
      <c r="J7540" t="s">
        <v>39594</v>
      </c>
      <c r="K7540" t="s">
        <v>39595</v>
      </c>
      <c r="L7540" t="s">
        <v>39596</v>
      </c>
      <c r="M7540" t="s">
        <v>13156</v>
      </c>
      <c r="N7540" t="s">
        <v>41</v>
      </c>
      <c r="O7540" t="s">
        <v>39597</v>
      </c>
      <c r="P7540" t="s">
        <v>0</v>
      </c>
      <c r="Q7540" t="s">
        <v>39598</v>
      </c>
      <c r="R7540" t="s">
        <v>39599</v>
      </c>
      <c r="S7540" t="s">
        <v>39598</v>
      </c>
      <c r="T7540" s="6">
        <v>0</v>
      </c>
      <c r="U7540" s="6">
        <v>0</v>
      </c>
      <c r="V7540" s="6">
        <v>0</v>
      </c>
      <c r="W7540" s="6">
        <v>0</v>
      </c>
      <c r="X7540" s="6">
        <v>0</v>
      </c>
      <c r="Y7540" s="6">
        <v>0</v>
      </c>
      <c r="Z7540" s="6">
        <v>0</v>
      </c>
      <c r="AA7540" s="6">
        <v>0</v>
      </c>
      <c r="AB7540" s="6">
        <v>0</v>
      </c>
    </row>
    <row r="7541" spans="1:28" x14ac:dyDescent="0.2">
      <c r="A7541" s="4" t="s">
        <v>39845</v>
      </c>
      <c r="B7541" t="s">
        <v>39846</v>
      </c>
      <c r="C7541" s="5" t="s">
        <v>2042</v>
      </c>
      <c r="D7541" t="s">
        <v>34</v>
      </c>
      <c r="E7541" t="s">
        <v>189</v>
      </c>
      <c r="F7541" t="s">
        <v>36</v>
      </c>
      <c r="G7541" t="s">
        <v>37</v>
      </c>
      <c r="H7541" t="s">
        <v>39847</v>
      </c>
      <c r="I7541" t="s">
        <v>31</v>
      </c>
      <c r="J7541" t="s">
        <v>879</v>
      </c>
      <c r="K7541" t="s">
        <v>14865</v>
      </c>
      <c r="L7541" t="s">
        <v>39848</v>
      </c>
      <c r="M7541" t="s">
        <v>164</v>
      </c>
      <c r="N7541" t="s">
        <v>41</v>
      </c>
      <c r="O7541" t="s">
        <v>39849</v>
      </c>
      <c r="P7541" t="s">
        <v>39850</v>
      </c>
      <c r="Q7541" t="s">
        <v>39851</v>
      </c>
      <c r="R7541" t="s">
        <v>39852</v>
      </c>
      <c r="S7541" t="s">
        <v>39851</v>
      </c>
      <c r="T7541" s="6">
        <v>0</v>
      </c>
      <c r="U7541" s="6">
        <v>0</v>
      </c>
      <c r="V7541" s="6">
        <v>0</v>
      </c>
      <c r="W7541" s="6">
        <v>0</v>
      </c>
      <c r="X7541" s="6">
        <v>0</v>
      </c>
      <c r="Y7541" s="6">
        <v>0</v>
      </c>
      <c r="Z7541" s="6">
        <v>0</v>
      </c>
      <c r="AA7541" s="6">
        <v>0</v>
      </c>
      <c r="AB7541" s="6">
        <v>0</v>
      </c>
    </row>
    <row r="7542" spans="1:28" hidden="1" x14ac:dyDescent="0.2">
      <c r="A7542" s="4" t="s">
        <v>39845</v>
      </c>
      <c r="B7542" t="s">
        <v>39853</v>
      </c>
      <c r="C7542" s="5" t="s">
        <v>2042</v>
      </c>
      <c r="D7542" t="s">
        <v>16156</v>
      </c>
      <c r="E7542" t="s">
        <v>16157</v>
      </c>
      <c r="F7542" t="s">
        <v>36</v>
      </c>
      <c r="G7542" t="s">
        <v>37</v>
      </c>
      <c r="H7542" t="s">
        <v>39854</v>
      </c>
      <c r="I7542" t="s">
        <v>31</v>
      </c>
      <c r="J7542" t="s">
        <v>1203</v>
      </c>
      <c r="K7542" t="s">
        <v>39855</v>
      </c>
      <c r="L7542" t="s">
        <v>39856</v>
      </c>
      <c r="M7542" t="s">
        <v>9238</v>
      </c>
      <c r="N7542" t="s">
        <v>41</v>
      </c>
      <c r="O7542" t="s">
        <v>39857</v>
      </c>
      <c r="P7542" t="s">
        <v>0</v>
      </c>
      <c r="Q7542" t="s">
        <v>39858</v>
      </c>
      <c r="R7542" t="s">
        <v>0</v>
      </c>
      <c r="S7542" t="s">
        <v>39858</v>
      </c>
      <c r="T7542" s="6">
        <v>0</v>
      </c>
      <c r="U7542" s="6">
        <v>0</v>
      </c>
      <c r="V7542" s="6">
        <v>0</v>
      </c>
      <c r="W7542" s="6">
        <v>0</v>
      </c>
      <c r="X7542" s="6">
        <v>0</v>
      </c>
      <c r="Y7542" s="6">
        <v>0</v>
      </c>
      <c r="Z7542" s="6">
        <v>0</v>
      </c>
      <c r="AA7542" s="6">
        <v>0</v>
      </c>
      <c r="AB7542" s="6">
        <v>0</v>
      </c>
    </row>
    <row r="7543" spans="1:28" x14ac:dyDescent="0.2">
      <c r="A7543" s="4" t="s">
        <v>39845</v>
      </c>
      <c r="B7543" t="s">
        <v>39859</v>
      </c>
      <c r="C7543" s="5" t="s">
        <v>17494</v>
      </c>
      <c r="D7543" t="s">
        <v>34</v>
      </c>
      <c r="E7543" t="s">
        <v>189</v>
      </c>
      <c r="F7543" t="s">
        <v>36</v>
      </c>
      <c r="G7543" t="s">
        <v>37</v>
      </c>
      <c r="H7543" t="s">
        <v>39860</v>
      </c>
      <c r="I7543" t="s">
        <v>31</v>
      </c>
      <c r="J7543" t="s">
        <v>151</v>
      </c>
      <c r="K7543" t="s">
        <v>39861</v>
      </c>
      <c r="L7543" t="s">
        <v>39862</v>
      </c>
      <c r="M7543" t="s">
        <v>209</v>
      </c>
      <c r="N7543" t="s">
        <v>41</v>
      </c>
      <c r="O7543" t="s">
        <v>210</v>
      </c>
      <c r="P7543" t="s">
        <v>39863</v>
      </c>
      <c r="Q7543" t="s">
        <v>39864</v>
      </c>
      <c r="R7543" t="s">
        <v>0</v>
      </c>
      <c r="S7543" t="s">
        <v>0</v>
      </c>
      <c r="T7543" s="6">
        <v>0</v>
      </c>
      <c r="U7543" s="6">
        <v>0</v>
      </c>
      <c r="V7543" s="6">
        <v>0</v>
      </c>
      <c r="W7543" s="6">
        <v>0</v>
      </c>
      <c r="X7543" s="6">
        <v>0</v>
      </c>
      <c r="Y7543" s="6">
        <v>0</v>
      </c>
      <c r="Z7543" s="6">
        <v>0</v>
      </c>
      <c r="AA7543" s="6">
        <v>0</v>
      </c>
      <c r="AB7543" s="6">
        <v>0</v>
      </c>
    </row>
    <row r="7544" spans="1:28" x14ac:dyDescent="0.2">
      <c r="A7544" s="4" t="s">
        <v>39845</v>
      </c>
      <c r="B7544" t="s">
        <v>39865</v>
      </c>
      <c r="C7544" s="5" t="s">
        <v>17494</v>
      </c>
      <c r="D7544" t="s">
        <v>34</v>
      </c>
      <c r="E7544" t="s">
        <v>179</v>
      </c>
      <c r="F7544" t="s">
        <v>36</v>
      </c>
      <c r="G7544" t="s">
        <v>37</v>
      </c>
      <c r="H7544" t="s">
        <v>39866</v>
      </c>
      <c r="I7544" t="s">
        <v>31</v>
      </c>
      <c r="J7544" t="s">
        <v>0</v>
      </c>
      <c r="K7544" t="s">
        <v>39866</v>
      </c>
      <c r="L7544" t="s">
        <v>39867</v>
      </c>
      <c r="M7544" t="s">
        <v>8535</v>
      </c>
      <c r="N7544" t="s">
        <v>41</v>
      </c>
      <c r="O7544" t="s">
        <v>61</v>
      </c>
      <c r="P7544" t="s">
        <v>0</v>
      </c>
      <c r="Q7544" t="s">
        <v>39868</v>
      </c>
      <c r="R7544" t="s">
        <v>0</v>
      </c>
      <c r="S7544" t="s">
        <v>0</v>
      </c>
      <c r="T7544" s="6">
        <v>0</v>
      </c>
      <c r="U7544" s="6">
        <v>0</v>
      </c>
      <c r="V7544" s="6">
        <v>0</v>
      </c>
      <c r="W7544" s="6">
        <v>0</v>
      </c>
      <c r="X7544" s="6">
        <v>0</v>
      </c>
      <c r="Y7544" s="6">
        <v>0</v>
      </c>
      <c r="Z7544" s="6">
        <v>0</v>
      </c>
      <c r="AA7544" s="6">
        <v>0</v>
      </c>
      <c r="AB7544" s="6">
        <v>0</v>
      </c>
    </row>
    <row r="7545" spans="1:28" hidden="1" x14ac:dyDescent="0.2">
      <c r="A7545" s="4" t="s">
        <v>39845</v>
      </c>
      <c r="B7545" t="s">
        <v>39869</v>
      </c>
      <c r="C7545" s="5" t="s">
        <v>2042</v>
      </c>
      <c r="D7545" t="s">
        <v>34</v>
      </c>
      <c r="E7545" t="s">
        <v>35</v>
      </c>
      <c r="F7545" t="s">
        <v>36</v>
      </c>
      <c r="G7545" t="s">
        <v>37</v>
      </c>
      <c r="H7545" t="s">
        <v>39870</v>
      </c>
      <c r="I7545" t="s">
        <v>31</v>
      </c>
      <c r="J7545" t="s">
        <v>1173</v>
      </c>
      <c r="K7545" t="s">
        <v>27100</v>
      </c>
      <c r="L7545" t="s">
        <v>39871</v>
      </c>
      <c r="M7545" t="s">
        <v>455</v>
      </c>
      <c r="N7545" t="s">
        <v>41</v>
      </c>
      <c r="O7545" t="s">
        <v>39872</v>
      </c>
      <c r="P7545" t="s">
        <v>39873</v>
      </c>
      <c r="Q7545" t="s">
        <v>39874</v>
      </c>
      <c r="R7545" t="s">
        <v>39875</v>
      </c>
      <c r="S7545" t="s">
        <v>39874</v>
      </c>
      <c r="T7545" s="6">
        <v>0</v>
      </c>
      <c r="U7545" s="6">
        <v>0</v>
      </c>
      <c r="V7545" s="6">
        <v>0</v>
      </c>
      <c r="W7545" s="6">
        <v>0</v>
      </c>
      <c r="X7545" s="6">
        <v>0</v>
      </c>
      <c r="Y7545" s="6">
        <v>0</v>
      </c>
      <c r="Z7545" s="6">
        <v>0</v>
      </c>
      <c r="AA7545" s="6">
        <v>0</v>
      </c>
      <c r="AB7545" s="6">
        <v>0</v>
      </c>
    </row>
    <row r="7546" spans="1:28" x14ac:dyDescent="0.2">
      <c r="A7546" s="4" t="s">
        <v>39845</v>
      </c>
      <c r="B7546" t="s">
        <v>39876</v>
      </c>
      <c r="C7546" s="5" t="s">
        <v>2042</v>
      </c>
      <c r="D7546" t="s">
        <v>34</v>
      </c>
      <c r="E7546" t="s">
        <v>46</v>
      </c>
      <c r="F7546" t="s">
        <v>36</v>
      </c>
      <c r="G7546" t="s">
        <v>37</v>
      </c>
      <c r="H7546" t="s">
        <v>1982</v>
      </c>
      <c r="I7546" t="s">
        <v>31</v>
      </c>
      <c r="J7546" t="s">
        <v>0</v>
      </c>
      <c r="K7546" t="s">
        <v>1982</v>
      </c>
      <c r="L7546" t="s">
        <v>39877</v>
      </c>
      <c r="M7546" t="s">
        <v>132</v>
      </c>
      <c r="N7546" t="s">
        <v>41</v>
      </c>
      <c r="O7546" t="s">
        <v>6918</v>
      </c>
      <c r="P7546" t="s">
        <v>0</v>
      </c>
      <c r="Q7546" t="s">
        <v>24905</v>
      </c>
      <c r="R7546" t="s">
        <v>0</v>
      </c>
      <c r="S7546" t="s">
        <v>0</v>
      </c>
      <c r="T7546" s="6">
        <v>0</v>
      </c>
      <c r="U7546" s="6">
        <v>0</v>
      </c>
      <c r="V7546" s="6">
        <v>0</v>
      </c>
      <c r="W7546" s="6">
        <v>0</v>
      </c>
      <c r="X7546" s="6">
        <v>0</v>
      </c>
      <c r="Y7546" s="6">
        <v>0</v>
      </c>
      <c r="Z7546" s="6">
        <v>0</v>
      </c>
      <c r="AA7546" s="6">
        <v>0</v>
      </c>
      <c r="AB7546" s="6">
        <v>0</v>
      </c>
    </row>
    <row r="7547" spans="1:28" hidden="1" x14ac:dyDescent="0.2">
      <c r="A7547" s="4" t="s">
        <v>39878</v>
      </c>
      <c r="B7547" t="s">
        <v>39879</v>
      </c>
      <c r="C7547" s="5" t="s">
        <v>17494</v>
      </c>
      <c r="D7547" t="s">
        <v>34</v>
      </c>
      <c r="E7547" t="s">
        <v>297</v>
      </c>
      <c r="F7547" t="s">
        <v>36</v>
      </c>
      <c r="G7547" t="s">
        <v>37</v>
      </c>
      <c r="H7547" t="s">
        <v>8510</v>
      </c>
      <c r="I7547" t="s">
        <v>94</v>
      </c>
      <c r="J7547" t="s">
        <v>0</v>
      </c>
      <c r="K7547" t="s">
        <v>8510</v>
      </c>
      <c r="L7547" t="s">
        <v>8511</v>
      </c>
      <c r="M7547" t="s">
        <v>8512</v>
      </c>
      <c r="N7547" t="s">
        <v>701</v>
      </c>
      <c r="O7547" t="s">
        <v>8513</v>
      </c>
      <c r="P7547" t="s">
        <v>0</v>
      </c>
      <c r="Q7547" t="s">
        <v>37648</v>
      </c>
      <c r="R7547" t="s">
        <v>8514</v>
      </c>
      <c r="S7547" t="s">
        <v>39405</v>
      </c>
      <c r="T7547" s="6">
        <v>0</v>
      </c>
      <c r="U7547" s="6">
        <v>0</v>
      </c>
      <c r="V7547" s="6">
        <v>0</v>
      </c>
      <c r="W7547" s="6">
        <v>0</v>
      </c>
      <c r="X7547" s="6">
        <v>0</v>
      </c>
      <c r="Y7547" s="6">
        <v>0</v>
      </c>
      <c r="Z7547" s="6">
        <v>0</v>
      </c>
      <c r="AA7547" s="6">
        <v>0</v>
      </c>
      <c r="AB7547" s="6">
        <v>0</v>
      </c>
    </row>
    <row r="7548" spans="1:28" hidden="1" x14ac:dyDescent="0.2">
      <c r="A7548" s="4" t="s">
        <v>39878</v>
      </c>
      <c r="B7548" t="s">
        <v>39880</v>
      </c>
      <c r="C7548" s="5" t="s">
        <v>17494</v>
      </c>
      <c r="D7548" t="s">
        <v>34</v>
      </c>
      <c r="E7548" t="s">
        <v>179</v>
      </c>
      <c r="F7548" t="s">
        <v>36</v>
      </c>
      <c r="G7548" t="s">
        <v>37</v>
      </c>
      <c r="H7548" t="s">
        <v>8510</v>
      </c>
      <c r="I7548" t="s">
        <v>94</v>
      </c>
      <c r="J7548" t="s">
        <v>0</v>
      </c>
      <c r="K7548" t="s">
        <v>8510</v>
      </c>
      <c r="L7548" t="s">
        <v>8511</v>
      </c>
      <c r="M7548" t="s">
        <v>8512</v>
      </c>
      <c r="N7548" t="s">
        <v>701</v>
      </c>
      <c r="O7548" t="s">
        <v>8513</v>
      </c>
      <c r="P7548" t="s">
        <v>0</v>
      </c>
      <c r="Q7548" t="s">
        <v>37648</v>
      </c>
      <c r="R7548" t="s">
        <v>8514</v>
      </c>
      <c r="S7548" t="s">
        <v>39405</v>
      </c>
      <c r="T7548" s="6">
        <v>0</v>
      </c>
      <c r="U7548" s="6">
        <v>0</v>
      </c>
      <c r="V7548" s="6">
        <v>0</v>
      </c>
      <c r="W7548" s="6">
        <v>0</v>
      </c>
      <c r="X7548" s="6">
        <v>0</v>
      </c>
      <c r="Y7548" s="6">
        <v>0</v>
      </c>
      <c r="Z7548" s="6">
        <v>0</v>
      </c>
      <c r="AA7548" s="6">
        <v>0</v>
      </c>
      <c r="AB7548" s="6">
        <v>0</v>
      </c>
    </row>
    <row r="7549" spans="1:28" hidden="1" x14ac:dyDescent="0.2">
      <c r="A7549" s="4" t="s">
        <v>39881</v>
      </c>
      <c r="B7549" t="s">
        <v>39882</v>
      </c>
      <c r="C7549" s="5" t="s">
        <v>17494</v>
      </c>
      <c r="D7549" t="s">
        <v>34</v>
      </c>
      <c r="E7549" t="s">
        <v>297</v>
      </c>
      <c r="F7549" t="s">
        <v>36</v>
      </c>
      <c r="G7549" t="s">
        <v>37</v>
      </c>
      <c r="H7549" t="s">
        <v>8510</v>
      </c>
      <c r="I7549" t="s">
        <v>94</v>
      </c>
      <c r="J7549" t="s">
        <v>0</v>
      </c>
      <c r="K7549" t="s">
        <v>8510</v>
      </c>
      <c r="L7549" t="s">
        <v>8511</v>
      </c>
      <c r="M7549" t="s">
        <v>8512</v>
      </c>
      <c r="N7549" t="s">
        <v>701</v>
      </c>
      <c r="O7549" t="s">
        <v>8513</v>
      </c>
      <c r="P7549" t="s">
        <v>0</v>
      </c>
      <c r="Q7549" t="s">
        <v>37648</v>
      </c>
      <c r="R7549" t="s">
        <v>8514</v>
      </c>
      <c r="S7549" t="s">
        <v>39405</v>
      </c>
      <c r="T7549" s="6">
        <v>0</v>
      </c>
      <c r="U7549" s="6">
        <v>0</v>
      </c>
      <c r="V7549" s="6">
        <v>0</v>
      </c>
      <c r="W7549" s="6">
        <v>0</v>
      </c>
      <c r="X7549" s="6">
        <v>0</v>
      </c>
      <c r="Y7549" s="6">
        <v>0</v>
      </c>
      <c r="Z7549" s="6">
        <v>0</v>
      </c>
      <c r="AA7549" s="6">
        <v>0</v>
      </c>
      <c r="AB7549" s="6">
        <v>0</v>
      </c>
    </row>
    <row r="7550" spans="1:28" x14ac:dyDescent="0.2">
      <c r="A7550" s="4" t="s">
        <v>39881</v>
      </c>
      <c r="B7550" t="s">
        <v>39883</v>
      </c>
      <c r="C7550" s="5" t="s">
        <v>17494</v>
      </c>
      <c r="D7550" t="s">
        <v>34</v>
      </c>
      <c r="E7550" t="s">
        <v>30076</v>
      </c>
      <c r="F7550" t="s">
        <v>1235</v>
      </c>
      <c r="G7550" t="s">
        <v>86</v>
      </c>
      <c r="H7550" t="s">
        <v>39884</v>
      </c>
      <c r="I7550" t="s">
        <v>31</v>
      </c>
      <c r="J7550" t="s">
        <v>11139</v>
      </c>
      <c r="K7550" t="s">
        <v>6132</v>
      </c>
      <c r="L7550" t="s">
        <v>39885</v>
      </c>
      <c r="M7550" t="s">
        <v>60</v>
      </c>
      <c r="N7550" t="s">
        <v>41</v>
      </c>
      <c r="O7550" t="s">
        <v>39886</v>
      </c>
      <c r="P7550" t="s">
        <v>39887</v>
      </c>
      <c r="Q7550" t="s">
        <v>39888</v>
      </c>
      <c r="R7550" t="s">
        <v>39888</v>
      </c>
      <c r="S7550" t="s">
        <v>0</v>
      </c>
      <c r="T7550" s="6">
        <v>400</v>
      </c>
      <c r="U7550" s="6">
        <v>0</v>
      </c>
      <c r="V7550" s="6">
        <v>0</v>
      </c>
      <c r="W7550" s="6">
        <v>0</v>
      </c>
      <c r="X7550" s="6">
        <v>0</v>
      </c>
      <c r="Y7550" s="6">
        <v>0</v>
      </c>
      <c r="Z7550" s="6">
        <v>0</v>
      </c>
      <c r="AA7550" s="6">
        <v>0</v>
      </c>
      <c r="AB7550" s="6">
        <v>0</v>
      </c>
    </row>
    <row r="7551" spans="1:28" hidden="1" x14ac:dyDescent="0.2">
      <c r="A7551" s="4" t="s">
        <v>39889</v>
      </c>
      <c r="B7551" t="s">
        <v>39890</v>
      </c>
      <c r="C7551" s="5" t="s">
        <v>17494</v>
      </c>
      <c r="D7551" t="s">
        <v>16156</v>
      </c>
      <c r="E7551" t="s">
        <v>18010</v>
      </c>
      <c r="F7551" t="s">
        <v>36</v>
      </c>
      <c r="G7551" t="s">
        <v>86</v>
      </c>
      <c r="H7551" t="s">
        <v>39891</v>
      </c>
      <c r="I7551" t="s">
        <v>31</v>
      </c>
      <c r="J7551" t="s">
        <v>39892</v>
      </c>
      <c r="K7551" t="s">
        <v>3110</v>
      </c>
      <c r="L7551" t="s">
        <v>39893</v>
      </c>
      <c r="M7551" t="s">
        <v>432</v>
      </c>
      <c r="N7551" t="s">
        <v>41</v>
      </c>
      <c r="O7551" t="s">
        <v>39894</v>
      </c>
      <c r="P7551" t="s">
        <v>39895</v>
      </c>
      <c r="Q7551" t="s">
        <v>39896</v>
      </c>
      <c r="R7551" t="s">
        <v>39897</v>
      </c>
      <c r="S7551" t="s">
        <v>39896</v>
      </c>
      <c r="T7551" s="6">
        <v>0</v>
      </c>
      <c r="U7551" s="6">
        <v>0</v>
      </c>
      <c r="V7551" s="6">
        <v>0</v>
      </c>
      <c r="W7551" s="6">
        <v>0</v>
      </c>
      <c r="X7551" s="6">
        <v>0</v>
      </c>
      <c r="Y7551" s="6">
        <v>0</v>
      </c>
      <c r="Z7551" s="6">
        <v>0</v>
      </c>
      <c r="AA7551" s="6">
        <v>0</v>
      </c>
      <c r="AB7551" s="6">
        <v>0</v>
      </c>
    </row>
    <row r="7552" spans="1:28" x14ac:dyDescent="0.2">
      <c r="A7552" s="4" t="s">
        <v>39889</v>
      </c>
      <c r="B7552" t="s">
        <v>39898</v>
      </c>
      <c r="C7552" s="5" t="s">
        <v>2042</v>
      </c>
      <c r="D7552" t="s">
        <v>34</v>
      </c>
      <c r="E7552" t="s">
        <v>179</v>
      </c>
      <c r="F7552" t="s">
        <v>36</v>
      </c>
      <c r="G7552" t="s">
        <v>37</v>
      </c>
      <c r="H7552" t="s">
        <v>39899</v>
      </c>
      <c r="I7552" t="s">
        <v>31</v>
      </c>
      <c r="J7552" t="s">
        <v>0</v>
      </c>
      <c r="K7552" t="s">
        <v>39899</v>
      </c>
      <c r="L7552" t="s">
        <v>21189</v>
      </c>
      <c r="M7552" t="s">
        <v>60</v>
      </c>
      <c r="N7552" t="s">
        <v>41</v>
      </c>
      <c r="O7552" t="s">
        <v>39900</v>
      </c>
      <c r="P7552" t="s">
        <v>39901</v>
      </c>
      <c r="Q7552" t="s">
        <v>21191</v>
      </c>
      <c r="R7552" t="s">
        <v>0</v>
      </c>
      <c r="S7552" t="s">
        <v>21191</v>
      </c>
      <c r="T7552" s="6">
        <v>0</v>
      </c>
      <c r="U7552" s="6">
        <v>0</v>
      </c>
      <c r="V7552" s="6">
        <v>0</v>
      </c>
      <c r="W7552" s="6">
        <v>600</v>
      </c>
      <c r="X7552" s="6">
        <v>0</v>
      </c>
      <c r="Y7552" s="6">
        <v>0</v>
      </c>
      <c r="Z7552" s="6">
        <v>0</v>
      </c>
      <c r="AA7552" s="6">
        <v>0</v>
      </c>
      <c r="AB7552" s="6">
        <v>0</v>
      </c>
    </row>
    <row r="7553" spans="1:28" x14ac:dyDescent="0.2">
      <c r="A7553" s="4" t="s">
        <v>39889</v>
      </c>
      <c r="B7553" t="s">
        <v>39902</v>
      </c>
      <c r="C7553" s="5" t="s">
        <v>17494</v>
      </c>
      <c r="D7553" t="s">
        <v>34</v>
      </c>
      <c r="E7553" t="s">
        <v>1119</v>
      </c>
      <c r="F7553" t="s">
        <v>36</v>
      </c>
      <c r="G7553" t="s">
        <v>37</v>
      </c>
      <c r="H7553" t="s">
        <v>10641</v>
      </c>
      <c r="I7553" t="s">
        <v>31</v>
      </c>
      <c r="J7553" t="s">
        <v>0</v>
      </c>
      <c r="K7553" t="s">
        <v>10641</v>
      </c>
      <c r="L7553" t="s">
        <v>10642</v>
      </c>
      <c r="M7553" t="s">
        <v>2459</v>
      </c>
      <c r="N7553" t="s">
        <v>41</v>
      </c>
      <c r="O7553" t="s">
        <v>10643</v>
      </c>
      <c r="P7553" t="s">
        <v>10644</v>
      </c>
      <c r="Q7553" t="s">
        <v>10645</v>
      </c>
      <c r="R7553" t="s">
        <v>0</v>
      </c>
      <c r="S7553" t="s">
        <v>10645</v>
      </c>
      <c r="T7553" s="6">
        <v>700</v>
      </c>
      <c r="U7553" s="6">
        <v>0</v>
      </c>
      <c r="V7553" s="6">
        <v>0</v>
      </c>
      <c r="W7553" s="6">
        <v>0</v>
      </c>
      <c r="X7553" s="6">
        <v>0</v>
      </c>
      <c r="Y7553" s="6">
        <v>0</v>
      </c>
      <c r="Z7553" s="6">
        <v>0</v>
      </c>
      <c r="AA7553" s="6">
        <v>0</v>
      </c>
      <c r="AB7553" s="6">
        <v>0</v>
      </c>
    </row>
    <row r="7554" spans="1:28" hidden="1" x14ac:dyDescent="0.2">
      <c r="A7554" s="4" t="s">
        <v>39889</v>
      </c>
      <c r="B7554" t="s">
        <v>39903</v>
      </c>
      <c r="C7554" s="5" t="s">
        <v>17494</v>
      </c>
      <c r="D7554" t="s">
        <v>34</v>
      </c>
      <c r="E7554" t="s">
        <v>297</v>
      </c>
      <c r="F7554" t="s">
        <v>36</v>
      </c>
      <c r="G7554" t="s">
        <v>37</v>
      </c>
      <c r="H7554" t="s">
        <v>39904</v>
      </c>
      <c r="I7554" t="s">
        <v>31</v>
      </c>
      <c r="J7554" t="s">
        <v>0</v>
      </c>
      <c r="K7554" t="s">
        <v>39904</v>
      </c>
      <c r="L7554" t="s">
        <v>39905</v>
      </c>
      <c r="M7554" t="s">
        <v>1068</v>
      </c>
      <c r="N7554" t="s">
        <v>41</v>
      </c>
      <c r="O7554" t="s">
        <v>39906</v>
      </c>
      <c r="P7554" t="s">
        <v>0</v>
      </c>
      <c r="Q7554" t="s">
        <v>39907</v>
      </c>
      <c r="R7554" t="s">
        <v>0</v>
      </c>
      <c r="S7554" t="s">
        <v>0</v>
      </c>
      <c r="T7554" s="6">
        <v>1290</v>
      </c>
      <c r="U7554" s="6">
        <v>0</v>
      </c>
      <c r="V7554" s="6">
        <v>0</v>
      </c>
      <c r="W7554" s="6">
        <v>0</v>
      </c>
      <c r="X7554" s="6">
        <v>0</v>
      </c>
      <c r="Y7554" s="6">
        <v>0</v>
      </c>
      <c r="Z7554" s="6">
        <v>0</v>
      </c>
      <c r="AA7554" s="6">
        <v>0</v>
      </c>
      <c r="AB7554" s="6">
        <v>0</v>
      </c>
    </row>
    <row r="7555" spans="1:28" x14ac:dyDescent="0.2">
      <c r="A7555" s="4" t="s">
        <v>39889</v>
      </c>
      <c r="B7555" t="s">
        <v>39908</v>
      </c>
      <c r="C7555" s="5" t="s">
        <v>2042</v>
      </c>
      <c r="D7555" t="s">
        <v>34</v>
      </c>
      <c r="E7555" t="s">
        <v>179</v>
      </c>
      <c r="F7555" t="s">
        <v>36</v>
      </c>
      <c r="G7555" t="s">
        <v>37</v>
      </c>
      <c r="H7555" t="s">
        <v>39909</v>
      </c>
      <c r="I7555" t="s">
        <v>31</v>
      </c>
      <c r="J7555" t="s">
        <v>1173</v>
      </c>
      <c r="K7555" t="s">
        <v>39910</v>
      </c>
      <c r="L7555" t="s">
        <v>39911</v>
      </c>
      <c r="M7555" t="s">
        <v>541</v>
      </c>
      <c r="N7555" t="s">
        <v>41</v>
      </c>
      <c r="O7555" t="s">
        <v>39912</v>
      </c>
      <c r="P7555" t="s">
        <v>39913</v>
      </c>
      <c r="Q7555" t="s">
        <v>39914</v>
      </c>
      <c r="R7555" t="s">
        <v>39914</v>
      </c>
      <c r="S7555" t="s">
        <v>0</v>
      </c>
      <c r="T7555" s="6">
        <v>0</v>
      </c>
      <c r="U7555" s="6">
        <v>0</v>
      </c>
      <c r="V7555" s="6">
        <v>0</v>
      </c>
      <c r="W7555" s="6">
        <v>0</v>
      </c>
      <c r="X7555" s="6">
        <v>0</v>
      </c>
      <c r="Y7555" s="6">
        <v>0</v>
      </c>
      <c r="Z7555" s="6">
        <v>0</v>
      </c>
      <c r="AA7555" s="6">
        <v>0</v>
      </c>
      <c r="AB7555" s="6">
        <v>0</v>
      </c>
    </row>
    <row r="7556" spans="1:28" hidden="1" x14ac:dyDescent="0.2">
      <c r="A7556" s="4" t="s">
        <v>39915</v>
      </c>
      <c r="B7556" t="s">
        <v>39916</v>
      </c>
      <c r="C7556" s="5" t="s">
        <v>17494</v>
      </c>
      <c r="D7556" t="s">
        <v>34</v>
      </c>
      <c r="E7556" t="s">
        <v>117</v>
      </c>
      <c r="F7556" t="s">
        <v>36</v>
      </c>
      <c r="G7556" t="s">
        <v>37</v>
      </c>
      <c r="H7556" t="s">
        <v>39917</v>
      </c>
      <c r="I7556" t="s">
        <v>31</v>
      </c>
      <c r="J7556" t="s">
        <v>0</v>
      </c>
      <c r="K7556" t="s">
        <v>39917</v>
      </c>
      <c r="L7556" t="s">
        <v>39918</v>
      </c>
      <c r="M7556" t="s">
        <v>3886</v>
      </c>
      <c r="N7556" t="s">
        <v>465</v>
      </c>
      <c r="O7556" t="s">
        <v>39919</v>
      </c>
      <c r="P7556" t="s">
        <v>0</v>
      </c>
      <c r="Q7556" t="s">
        <v>39920</v>
      </c>
      <c r="R7556" t="s">
        <v>0</v>
      </c>
      <c r="S7556" t="s">
        <v>0</v>
      </c>
      <c r="T7556" s="6">
        <v>0</v>
      </c>
      <c r="U7556" s="6">
        <v>0</v>
      </c>
      <c r="V7556" s="6">
        <v>0</v>
      </c>
      <c r="W7556" s="6">
        <v>0</v>
      </c>
      <c r="X7556" s="6">
        <v>0</v>
      </c>
      <c r="Y7556" s="6">
        <v>0</v>
      </c>
      <c r="Z7556" s="6">
        <v>0</v>
      </c>
      <c r="AA7556" s="6">
        <v>0</v>
      </c>
      <c r="AB7556" s="6">
        <v>0</v>
      </c>
    </row>
    <row r="7557" spans="1:28" hidden="1" x14ac:dyDescent="0.2">
      <c r="A7557" s="4" t="s">
        <v>39915</v>
      </c>
      <c r="B7557" t="s">
        <v>39921</v>
      </c>
      <c r="C7557" s="5" t="s">
        <v>2042</v>
      </c>
      <c r="D7557" t="s">
        <v>34</v>
      </c>
      <c r="E7557" t="s">
        <v>46</v>
      </c>
      <c r="F7557" t="s">
        <v>36</v>
      </c>
      <c r="G7557" t="s">
        <v>86</v>
      </c>
      <c r="H7557" t="s">
        <v>27869</v>
      </c>
      <c r="I7557" t="s">
        <v>31</v>
      </c>
      <c r="J7557" t="s">
        <v>270</v>
      </c>
      <c r="K7557" t="s">
        <v>27870</v>
      </c>
      <c r="L7557" t="s">
        <v>27871</v>
      </c>
      <c r="M7557" t="s">
        <v>445</v>
      </c>
      <c r="N7557" t="s">
        <v>41</v>
      </c>
      <c r="O7557" t="s">
        <v>39922</v>
      </c>
      <c r="P7557" t="s">
        <v>27872</v>
      </c>
      <c r="Q7557" t="s">
        <v>27873</v>
      </c>
      <c r="R7557" t="s">
        <v>27874</v>
      </c>
      <c r="S7557" t="s">
        <v>27873</v>
      </c>
      <c r="T7557" s="6">
        <v>0</v>
      </c>
      <c r="U7557" s="6">
        <v>0</v>
      </c>
      <c r="V7557" s="6">
        <v>0</v>
      </c>
      <c r="W7557" s="6">
        <v>0</v>
      </c>
      <c r="X7557" s="6">
        <v>0</v>
      </c>
      <c r="Y7557" s="6">
        <v>0</v>
      </c>
      <c r="Z7557" s="6">
        <v>0</v>
      </c>
      <c r="AA7557" s="6">
        <v>0</v>
      </c>
      <c r="AB7557" s="6">
        <v>0</v>
      </c>
    </row>
    <row r="7558" spans="1:28" hidden="1" x14ac:dyDescent="0.2">
      <c r="A7558" s="4" t="s">
        <v>39915</v>
      </c>
      <c r="B7558" t="s">
        <v>39923</v>
      </c>
      <c r="C7558" s="5" t="s">
        <v>17494</v>
      </c>
      <c r="D7558" t="s">
        <v>34</v>
      </c>
      <c r="E7558" t="s">
        <v>117</v>
      </c>
      <c r="F7558" t="s">
        <v>36</v>
      </c>
      <c r="G7558" t="s">
        <v>37</v>
      </c>
      <c r="H7558" t="s">
        <v>39917</v>
      </c>
      <c r="I7558" t="s">
        <v>31</v>
      </c>
      <c r="J7558" t="s">
        <v>0</v>
      </c>
      <c r="K7558" t="s">
        <v>39917</v>
      </c>
      <c r="L7558" t="s">
        <v>39918</v>
      </c>
      <c r="M7558" t="s">
        <v>3886</v>
      </c>
      <c r="N7558" t="s">
        <v>465</v>
      </c>
      <c r="O7558" t="s">
        <v>39919</v>
      </c>
      <c r="P7558" t="s">
        <v>0</v>
      </c>
      <c r="Q7558" t="s">
        <v>39920</v>
      </c>
      <c r="R7558" t="s">
        <v>0</v>
      </c>
      <c r="S7558" t="s">
        <v>0</v>
      </c>
      <c r="T7558" s="6">
        <v>0</v>
      </c>
      <c r="U7558" s="6">
        <v>0</v>
      </c>
      <c r="V7558" s="6">
        <v>0</v>
      </c>
      <c r="W7558" s="6">
        <v>0</v>
      </c>
      <c r="X7558" s="6">
        <v>0</v>
      </c>
      <c r="Y7558" s="6">
        <v>0</v>
      </c>
      <c r="Z7558" s="6">
        <v>0</v>
      </c>
      <c r="AA7558" s="6">
        <v>0</v>
      </c>
      <c r="AB7558" s="6">
        <v>0</v>
      </c>
    </row>
    <row r="7559" spans="1:28" x14ac:dyDescent="0.2">
      <c r="A7559" s="4" t="s">
        <v>39924</v>
      </c>
      <c r="B7559" t="s">
        <v>39925</v>
      </c>
      <c r="C7559" s="5" t="s">
        <v>2042</v>
      </c>
      <c r="D7559" t="s">
        <v>16156</v>
      </c>
      <c r="E7559" t="s">
        <v>23498</v>
      </c>
      <c r="F7559" t="s">
        <v>36</v>
      </c>
      <c r="G7559" t="s">
        <v>86</v>
      </c>
      <c r="H7559" t="s">
        <v>39926</v>
      </c>
      <c r="I7559" t="s">
        <v>31</v>
      </c>
      <c r="J7559" t="s">
        <v>151</v>
      </c>
      <c r="K7559" t="s">
        <v>13750</v>
      </c>
      <c r="L7559" t="s">
        <v>39927</v>
      </c>
      <c r="M7559" t="s">
        <v>2961</v>
      </c>
      <c r="N7559" t="s">
        <v>41</v>
      </c>
      <c r="O7559" t="s">
        <v>39928</v>
      </c>
      <c r="P7559" t="s">
        <v>39929</v>
      </c>
      <c r="Q7559" t="s">
        <v>39930</v>
      </c>
      <c r="R7559" t="s">
        <v>39930</v>
      </c>
      <c r="S7559" t="s">
        <v>39931</v>
      </c>
      <c r="T7559" s="6">
        <v>0</v>
      </c>
      <c r="U7559" s="6">
        <v>0</v>
      </c>
      <c r="V7559" s="6">
        <v>0</v>
      </c>
      <c r="W7559" s="6">
        <v>300</v>
      </c>
      <c r="X7559" s="6">
        <v>0</v>
      </c>
      <c r="Y7559" s="6">
        <v>0</v>
      </c>
      <c r="Z7559" s="6">
        <v>0</v>
      </c>
      <c r="AA7559" s="6">
        <v>0</v>
      </c>
      <c r="AB7559" s="6">
        <v>0</v>
      </c>
    </row>
    <row r="7560" spans="1:28" x14ac:dyDescent="0.2">
      <c r="A7560" s="4" t="s">
        <v>39924</v>
      </c>
      <c r="B7560" t="s">
        <v>39932</v>
      </c>
      <c r="C7560" s="5" t="s">
        <v>2042</v>
      </c>
      <c r="D7560" t="s">
        <v>34</v>
      </c>
      <c r="E7560" t="s">
        <v>258</v>
      </c>
      <c r="F7560" t="s">
        <v>36</v>
      </c>
      <c r="G7560" t="s">
        <v>37</v>
      </c>
      <c r="H7560" t="s">
        <v>31028</v>
      </c>
      <c r="I7560" t="s">
        <v>31</v>
      </c>
      <c r="J7560" t="s">
        <v>0</v>
      </c>
      <c r="K7560" t="s">
        <v>31028</v>
      </c>
      <c r="L7560" t="s">
        <v>31029</v>
      </c>
      <c r="M7560" t="s">
        <v>235</v>
      </c>
      <c r="N7560" t="s">
        <v>41</v>
      </c>
      <c r="O7560" t="s">
        <v>31030</v>
      </c>
      <c r="P7560" t="s">
        <v>31031</v>
      </c>
      <c r="Q7560" t="s">
        <v>31032</v>
      </c>
      <c r="R7560" t="s">
        <v>0</v>
      </c>
      <c r="S7560" t="s">
        <v>31033</v>
      </c>
      <c r="T7560" s="6">
        <v>1250</v>
      </c>
      <c r="U7560" s="6">
        <v>0</v>
      </c>
      <c r="V7560" s="6">
        <v>0</v>
      </c>
      <c r="W7560" s="6">
        <v>0</v>
      </c>
      <c r="X7560" s="6">
        <v>0</v>
      </c>
      <c r="Y7560" s="6">
        <v>0</v>
      </c>
      <c r="Z7560" s="6">
        <v>0</v>
      </c>
      <c r="AA7560" s="6">
        <v>0</v>
      </c>
      <c r="AB7560" s="6">
        <v>0</v>
      </c>
    </row>
    <row r="7561" spans="1:28" hidden="1" x14ac:dyDescent="0.2">
      <c r="A7561" s="4" t="s">
        <v>39924</v>
      </c>
      <c r="B7561" t="s">
        <v>39933</v>
      </c>
      <c r="C7561" s="5" t="s">
        <v>2042</v>
      </c>
      <c r="D7561" t="s">
        <v>34</v>
      </c>
      <c r="E7561" t="s">
        <v>1683</v>
      </c>
      <c r="F7561" t="s">
        <v>36</v>
      </c>
      <c r="G7561" t="s">
        <v>86</v>
      </c>
      <c r="H7561" t="s">
        <v>39934</v>
      </c>
      <c r="I7561" t="s">
        <v>31</v>
      </c>
      <c r="J7561" t="s">
        <v>270</v>
      </c>
      <c r="K7561" t="s">
        <v>39935</v>
      </c>
      <c r="L7561" t="s">
        <v>39936</v>
      </c>
      <c r="M7561" t="s">
        <v>273</v>
      </c>
      <c r="N7561" t="s">
        <v>41</v>
      </c>
      <c r="O7561" t="s">
        <v>39937</v>
      </c>
      <c r="P7561" t="s">
        <v>39938</v>
      </c>
      <c r="Q7561" t="s">
        <v>39939</v>
      </c>
      <c r="R7561" t="s">
        <v>39940</v>
      </c>
      <c r="S7561" t="s">
        <v>39941</v>
      </c>
      <c r="T7561" s="6">
        <v>0</v>
      </c>
      <c r="U7561" s="6">
        <v>0</v>
      </c>
      <c r="V7561" s="6">
        <v>0</v>
      </c>
      <c r="W7561" s="6">
        <v>0</v>
      </c>
      <c r="X7561" s="6">
        <v>0</v>
      </c>
      <c r="Y7561" s="6">
        <v>0</v>
      </c>
      <c r="Z7561" s="6">
        <v>0</v>
      </c>
      <c r="AA7561" s="6">
        <v>0</v>
      </c>
      <c r="AB7561" s="6">
        <v>0</v>
      </c>
    </row>
    <row r="7562" spans="1:28" x14ac:dyDescent="0.2">
      <c r="A7562" s="4" t="s">
        <v>39942</v>
      </c>
      <c r="B7562" t="s">
        <v>39943</v>
      </c>
      <c r="C7562" s="5" t="s">
        <v>17494</v>
      </c>
      <c r="D7562" t="s">
        <v>34</v>
      </c>
      <c r="E7562" t="s">
        <v>30076</v>
      </c>
      <c r="F7562" t="s">
        <v>1235</v>
      </c>
      <c r="G7562" t="s">
        <v>86</v>
      </c>
      <c r="H7562" t="s">
        <v>39944</v>
      </c>
      <c r="I7562" t="s">
        <v>31</v>
      </c>
      <c r="J7562" t="s">
        <v>879</v>
      </c>
      <c r="K7562" t="s">
        <v>29012</v>
      </c>
      <c r="L7562" t="s">
        <v>29013</v>
      </c>
      <c r="M7562" t="s">
        <v>2961</v>
      </c>
      <c r="N7562" t="s">
        <v>41</v>
      </c>
      <c r="O7562" t="s">
        <v>2962</v>
      </c>
      <c r="P7562" t="s">
        <v>39945</v>
      </c>
      <c r="Q7562" t="s">
        <v>29016</v>
      </c>
      <c r="R7562" t="s">
        <v>29017</v>
      </c>
      <c r="S7562" t="s">
        <v>29016</v>
      </c>
      <c r="T7562" s="6">
        <v>0</v>
      </c>
      <c r="U7562" s="6">
        <v>0</v>
      </c>
      <c r="V7562" s="6">
        <v>0</v>
      </c>
      <c r="W7562" s="6">
        <v>0</v>
      </c>
      <c r="X7562" s="6">
        <v>0</v>
      </c>
      <c r="Y7562" s="6">
        <v>0</v>
      </c>
      <c r="Z7562" s="6">
        <v>0</v>
      </c>
      <c r="AA7562" s="6">
        <v>0</v>
      </c>
      <c r="AB7562" s="6">
        <v>0</v>
      </c>
    </row>
    <row r="7563" spans="1:28" x14ac:dyDescent="0.2">
      <c r="A7563" s="4" t="s">
        <v>39942</v>
      </c>
      <c r="B7563" t="s">
        <v>39946</v>
      </c>
      <c r="C7563" s="5" t="s">
        <v>2042</v>
      </c>
      <c r="D7563" t="s">
        <v>34</v>
      </c>
      <c r="E7563" t="s">
        <v>30076</v>
      </c>
      <c r="F7563" t="s">
        <v>1235</v>
      </c>
      <c r="G7563" t="s">
        <v>86</v>
      </c>
      <c r="H7563" t="s">
        <v>24260</v>
      </c>
      <c r="I7563" t="s">
        <v>31</v>
      </c>
      <c r="J7563" t="s">
        <v>2988</v>
      </c>
      <c r="K7563" t="s">
        <v>24261</v>
      </c>
      <c r="L7563" t="s">
        <v>24262</v>
      </c>
      <c r="M7563" t="s">
        <v>164</v>
      </c>
      <c r="N7563" t="s">
        <v>41</v>
      </c>
      <c r="O7563" t="s">
        <v>24263</v>
      </c>
      <c r="P7563" t="s">
        <v>24264</v>
      </c>
      <c r="Q7563" t="s">
        <v>24265</v>
      </c>
      <c r="R7563" t="s">
        <v>24265</v>
      </c>
      <c r="S7563" t="s">
        <v>24265</v>
      </c>
      <c r="T7563" s="6">
        <v>0</v>
      </c>
      <c r="U7563" s="6">
        <v>0</v>
      </c>
      <c r="V7563" s="6">
        <v>0</v>
      </c>
      <c r="W7563" s="6">
        <v>0</v>
      </c>
      <c r="X7563" s="6">
        <v>0</v>
      </c>
      <c r="Y7563" s="6">
        <v>0</v>
      </c>
      <c r="Z7563" s="6">
        <v>0</v>
      </c>
      <c r="AA7563" s="6">
        <v>0</v>
      </c>
      <c r="AB7563" s="6">
        <v>0</v>
      </c>
    </row>
    <row r="7564" spans="1:28" x14ac:dyDescent="0.2">
      <c r="A7564" s="4" t="s">
        <v>39942</v>
      </c>
      <c r="B7564" t="s">
        <v>39947</v>
      </c>
      <c r="C7564" s="5" t="s">
        <v>2042</v>
      </c>
      <c r="D7564" t="s">
        <v>34</v>
      </c>
      <c r="E7564" t="s">
        <v>46</v>
      </c>
      <c r="F7564" t="s">
        <v>36</v>
      </c>
      <c r="G7564" t="s">
        <v>86</v>
      </c>
      <c r="H7564" t="s">
        <v>39948</v>
      </c>
      <c r="I7564" t="s">
        <v>31</v>
      </c>
      <c r="J7564" t="s">
        <v>39949</v>
      </c>
      <c r="K7564" t="s">
        <v>39950</v>
      </c>
      <c r="L7564" t="s">
        <v>39951</v>
      </c>
      <c r="M7564" t="s">
        <v>164</v>
      </c>
      <c r="N7564" t="s">
        <v>41</v>
      </c>
      <c r="O7564" t="s">
        <v>39952</v>
      </c>
      <c r="P7564" t="s">
        <v>39953</v>
      </c>
      <c r="Q7564" t="s">
        <v>39954</v>
      </c>
      <c r="R7564" t="s">
        <v>0</v>
      </c>
      <c r="S7564" t="s">
        <v>39954</v>
      </c>
      <c r="T7564" s="6">
        <v>0</v>
      </c>
      <c r="U7564" s="6">
        <v>0</v>
      </c>
      <c r="V7564" s="6">
        <v>0</v>
      </c>
      <c r="W7564" s="6">
        <v>200</v>
      </c>
      <c r="X7564" s="6">
        <v>0</v>
      </c>
      <c r="Y7564" s="6">
        <v>0</v>
      </c>
      <c r="Z7564" s="6">
        <v>0</v>
      </c>
      <c r="AA7564" s="6">
        <v>0</v>
      </c>
      <c r="AB7564" s="6">
        <v>0</v>
      </c>
    </row>
    <row r="7565" spans="1:28" hidden="1" x14ac:dyDescent="0.2">
      <c r="A7565" s="4" t="s">
        <v>39942</v>
      </c>
      <c r="B7565" t="s">
        <v>39955</v>
      </c>
      <c r="C7565" s="5" t="s">
        <v>17494</v>
      </c>
      <c r="D7565" t="s">
        <v>16156</v>
      </c>
      <c r="E7565" t="s">
        <v>24737</v>
      </c>
      <c r="F7565" t="s">
        <v>36</v>
      </c>
      <c r="G7565" t="s">
        <v>37</v>
      </c>
      <c r="H7565" t="s">
        <v>39956</v>
      </c>
      <c r="I7565" t="s">
        <v>31</v>
      </c>
      <c r="J7565" t="s">
        <v>7535</v>
      </c>
      <c r="K7565" t="s">
        <v>39957</v>
      </c>
      <c r="L7565" t="s">
        <v>39958</v>
      </c>
      <c r="M7565" t="s">
        <v>432</v>
      </c>
      <c r="N7565" t="s">
        <v>41</v>
      </c>
      <c r="O7565" t="s">
        <v>39959</v>
      </c>
      <c r="P7565" t="s">
        <v>39960</v>
      </c>
      <c r="Q7565" t="s">
        <v>39961</v>
      </c>
      <c r="R7565" t="s">
        <v>39962</v>
      </c>
      <c r="S7565" t="s">
        <v>39961</v>
      </c>
      <c r="T7565" s="6">
        <v>0</v>
      </c>
      <c r="U7565" s="6">
        <v>0</v>
      </c>
      <c r="V7565" s="6">
        <v>0</v>
      </c>
      <c r="W7565" s="6">
        <v>0</v>
      </c>
      <c r="X7565" s="6">
        <v>0</v>
      </c>
      <c r="Y7565" s="6">
        <v>0</v>
      </c>
      <c r="Z7565" s="6">
        <v>0</v>
      </c>
      <c r="AA7565" s="6">
        <v>0</v>
      </c>
      <c r="AB7565" s="6">
        <v>0</v>
      </c>
    </row>
    <row r="7566" spans="1:28" hidden="1" x14ac:dyDescent="0.2">
      <c r="A7566" s="4" t="s">
        <v>39963</v>
      </c>
      <c r="B7566" t="s">
        <v>39964</v>
      </c>
      <c r="C7566" s="5" t="s">
        <v>17494</v>
      </c>
      <c r="D7566" t="s">
        <v>34</v>
      </c>
      <c r="E7566" t="s">
        <v>117</v>
      </c>
      <c r="F7566" t="s">
        <v>36</v>
      </c>
      <c r="G7566" t="s">
        <v>37</v>
      </c>
      <c r="H7566" t="s">
        <v>39965</v>
      </c>
      <c r="I7566" t="s">
        <v>31</v>
      </c>
      <c r="J7566" t="s">
        <v>39966</v>
      </c>
      <c r="K7566" t="s">
        <v>39967</v>
      </c>
      <c r="L7566" t="s">
        <v>39968</v>
      </c>
      <c r="M7566" t="s">
        <v>432</v>
      </c>
      <c r="N7566" t="s">
        <v>41</v>
      </c>
      <c r="O7566" t="s">
        <v>39969</v>
      </c>
      <c r="P7566" t="s">
        <v>39970</v>
      </c>
      <c r="Q7566" t="s">
        <v>39971</v>
      </c>
      <c r="R7566" t="s">
        <v>39971</v>
      </c>
      <c r="S7566" t="s">
        <v>39972</v>
      </c>
      <c r="T7566" s="6">
        <v>0</v>
      </c>
      <c r="U7566" s="6">
        <v>0</v>
      </c>
      <c r="V7566" s="6">
        <v>0</v>
      </c>
      <c r="W7566" s="6">
        <v>0</v>
      </c>
      <c r="X7566" s="6">
        <v>0</v>
      </c>
      <c r="Y7566" s="6">
        <v>0</v>
      </c>
      <c r="Z7566" s="6">
        <v>0</v>
      </c>
      <c r="AA7566" s="6">
        <v>0</v>
      </c>
      <c r="AB7566" s="6">
        <v>0</v>
      </c>
    </row>
    <row r="7567" spans="1:28" hidden="1" x14ac:dyDescent="0.2">
      <c r="A7567" s="4" t="s">
        <v>39963</v>
      </c>
      <c r="B7567" t="s">
        <v>39973</v>
      </c>
      <c r="C7567" s="5" t="s">
        <v>17494</v>
      </c>
      <c r="D7567" t="s">
        <v>34</v>
      </c>
      <c r="E7567" t="s">
        <v>258</v>
      </c>
      <c r="F7567" t="s">
        <v>36</v>
      </c>
      <c r="G7567" t="s">
        <v>37</v>
      </c>
      <c r="H7567" t="s">
        <v>8510</v>
      </c>
      <c r="I7567" t="s">
        <v>94</v>
      </c>
      <c r="J7567" t="s">
        <v>0</v>
      </c>
      <c r="K7567" t="s">
        <v>8510</v>
      </c>
      <c r="L7567" t="s">
        <v>8511</v>
      </c>
      <c r="M7567" t="s">
        <v>8512</v>
      </c>
      <c r="N7567" t="s">
        <v>701</v>
      </c>
      <c r="O7567" t="s">
        <v>8513</v>
      </c>
      <c r="P7567" t="s">
        <v>0</v>
      </c>
      <c r="Q7567" t="s">
        <v>37648</v>
      </c>
      <c r="R7567" t="s">
        <v>8514</v>
      </c>
      <c r="S7567" t="s">
        <v>39405</v>
      </c>
      <c r="T7567" s="6">
        <v>0</v>
      </c>
      <c r="U7567" s="6">
        <v>0</v>
      </c>
      <c r="V7567" s="6">
        <v>0</v>
      </c>
      <c r="W7567" s="6">
        <v>0</v>
      </c>
      <c r="X7567" s="6">
        <v>0</v>
      </c>
      <c r="Y7567" s="6">
        <v>0</v>
      </c>
      <c r="Z7567" s="6">
        <v>0</v>
      </c>
      <c r="AA7567" s="6">
        <v>0</v>
      </c>
      <c r="AB7567" s="6">
        <v>0</v>
      </c>
    </row>
    <row r="7568" spans="1:28" x14ac:dyDescent="0.2">
      <c r="A7568" s="4" t="s">
        <v>39963</v>
      </c>
      <c r="B7568" t="s">
        <v>39974</v>
      </c>
      <c r="C7568" s="5" t="s">
        <v>2042</v>
      </c>
      <c r="D7568" t="s">
        <v>34</v>
      </c>
      <c r="E7568" t="s">
        <v>35</v>
      </c>
      <c r="F7568" t="s">
        <v>36</v>
      </c>
      <c r="G7568" t="s">
        <v>37</v>
      </c>
      <c r="H7568" t="s">
        <v>39975</v>
      </c>
      <c r="I7568" t="s">
        <v>31</v>
      </c>
      <c r="J7568" t="s">
        <v>270</v>
      </c>
      <c r="K7568" t="s">
        <v>8799</v>
      </c>
      <c r="L7568" t="s">
        <v>39976</v>
      </c>
      <c r="M7568" t="s">
        <v>71</v>
      </c>
      <c r="N7568" t="s">
        <v>41</v>
      </c>
      <c r="O7568" t="s">
        <v>39977</v>
      </c>
      <c r="P7568" t="s">
        <v>0</v>
      </c>
      <c r="Q7568" t="s">
        <v>39978</v>
      </c>
      <c r="R7568" t="s">
        <v>39978</v>
      </c>
      <c r="S7568" t="s">
        <v>39978</v>
      </c>
      <c r="T7568" s="6">
        <v>1100</v>
      </c>
      <c r="U7568" s="6">
        <v>0</v>
      </c>
      <c r="V7568" s="6">
        <v>0</v>
      </c>
      <c r="W7568" s="6">
        <v>0</v>
      </c>
      <c r="X7568" s="6">
        <v>0</v>
      </c>
      <c r="Y7568" s="6">
        <v>0</v>
      </c>
      <c r="Z7568" s="6">
        <v>0</v>
      </c>
      <c r="AA7568" s="6">
        <v>0</v>
      </c>
      <c r="AB7568" s="6">
        <v>0</v>
      </c>
    </row>
    <row r="7569" spans="1:28" hidden="1" x14ac:dyDescent="0.2">
      <c r="A7569" s="4" t="s">
        <v>39979</v>
      </c>
      <c r="B7569" t="s">
        <v>39980</v>
      </c>
      <c r="C7569" s="5" t="s">
        <v>2042</v>
      </c>
      <c r="D7569" t="s">
        <v>34</v>
      </c>
      <c r="E7569" t="s">
        <v>258</v>
      </c>
      <c r="F7569" t="s">
        <v>36</v>
      </c>
      <c r="G7569" t="s">
        <v>37</v>
      </c>
      <c r="H7569" t="s">
        <v>13230</v>
      </c>
      <c r="I7569" t="s">
        <v>31</v>
      </c>
      <c r="J7569" t="s">
        <v>0</v>
      </c>
      <c r="K7569" t="s">
        <v>13230</v>
      </c>
      <c r="L7569" t="s">
        <v>39981</v>
      </c>
      <c r="M7569" t="s">
        <v>1299</v>
      </c>
      <c r="N7569" t="s">
        <v>101</v>
      </c>
      <c r="O7569" t="s">
        <v>13232</v>
      </c>
      <c r="P7569" t="s">
        <v>38906</v>
      </c>
      <c r="Q7569" t="s">
        <v>13234</v>
      </c>
      <c r="R7569" t="s">
        <v>13234</v>
      </c>
      <c r="S7569" t="s">
        <v>38907</v>
      </c>
      <c r="T7569" s="6">
        <v>0</v>
      </c>
      <c r="U7569" s="6">
        <v>0</v>
      </c>
      <c r="V7569" s="6">
        <v>0</v>
      </c>
      <c r="W7569" s="6">
        <v>0</v>
      </c>
      <c r="X7569" s="6">
        <v>0</v>
      </c>
      <c r="Y7569" s="6">
        <v>0</v>
      </c>
      <c r="Z7569" s="6">
        <v>0</v>
      </c>
      <c r="AA7569" s="6">
        <v>0</v>
      </c>
      <c r="AB7569" s="6">
        <v>0</v>
      </c>
    </row>
    <row r="7570" spans="1:28" x14ac:dyDescent="0.2">
      <c r="A7570" s="4" t="s">
        <v>39979</v>
      </c>
      <c r="B7570" t="s">
        <v>39982</v>
      </c>
      <c r="C7570" s="5" t="s">
        <v>2042</v>
      </c>
      <c r="D7570" t="s">
        <v>34</v>
      </c>
      <c r="E7570" t="s">
        <v>179</v>
      </c>
      <c r="F7570" t="s">
        <v>36</v>
      </c>
      <c r="G7570" t="s">
        <v>37</v>
      </c>
      <c r="H7570" t="s">
        <v>13780</v>
      </c>
      <c r="I7570" t="s">
        <v>94</v>
      </c>
      <c r="J7570" t="s">
        <v>0</v>
      </c>
      <c r="K7570" t="s">
        <v>13780</v>
      </c>
      <c r="L7570" t="s">
        <v>39983</v>
      </c>
      <c r="M7570" t="s">
        <v>164</v>
      </c>
      <c r="N7570" t="s">
        <v>41</v>
      </c>
      <c r="O7570" t="s">
        <v>13782</v>
      </c>
      <c r="P7570" t="s">
        <v>39984</v>
      </c>
      <c r="Q7570" t="s">
        <v>819</v>
      </c>
      <c r="R7570" t="s">
        <v>819</v>
      </c>
      <c r="S7570" t="s">
        <v>39985</v>
      </c>
      <c r="T7570" s="6">
        <v>0</v>
      </c>
      <c r="U7570" s="6">
        <v>0</v>
      </c>
      <c r="V7570" s="6">
        <v>0</v>
      </c>
      <c r="W7570" s="6">
        <v>0</v>
      </c>
      <c r="X7570" s="6">
        <v>0</v>
      </c>
      <c r="Y7570" s="6">
        <v>0</v>
      </c>
      <c r="Z7570" s="6">
        <v>0</v>
      </c>
      <c r="AA7570" s="6">
        <v>0</v>
      </c>
      <c r="AB7570" s="6">
        <v>0</v>
      </c>
    </row>
    <row r="7571" spans="1:28" x14ac:dyDescent="0.2">
      <c r="A7571" s="4" t="s">
        <v>39979</v>
      </c>
      <c r="B7571" t="s">
        <v>39986</v>
      </c>
      <c r="C7571" s="5" t="s">
        <v>17494</v>
      </c>
      <c r="D7571" t="s">
        <v>34</v>
      </c>
      <c r="E7571" t="s">
        <v>16602</v>
      </c>
      <c r="F7571" t="s">
        <v>36</v>
      </c>
      <c r="G7571" t="s">
        <v>86</v>
      </c>
      <c r="H7571" t="s">
        <v>39987</v>
      </c>
      <c r="I7571" t="s">
        <v>31</v>
      </c>
      <c r="J7571" t="s">
        <v>21457</v>
      </c>
      <c r="K7571" t="s">
        <v>39988</v>
      </c>
      <c r="L7571" t="s">
        <v>39989</v>
      </c>
      <c r="M7571" t="s">
        <v>91</v>
      </c>
      <c r="N7571" t="s">
        <v>41</v>
      </c>
      <c r="O7571" t="s">
        <v>39990</v>
      </c>
      <c r="P7571" t="s">
        <v>0</v>
      </c>
      <c r="Q7571" t="s">
        <v>39991</v>
      </c>
      <c r="R7571" t="s">
        <v>0</v>
      </c>
      <c r="S7571" t="s">
        <v>39992</v>
      </c>
      <c r="T7571" s="6">
        <v>0</v>
      </c>
      <c r="U7571" s="6">
        <v>0</v>
      </c>
      <c r="V7571" s="6">
        <v>0</v>
      </c>
      <c r="W7571" s="6">
        <v>600</v>
      </c>
      <c r="X7571" s="6">
        <v>0</v>
      </c>
      <c r="Y7571" s="6">
        <v>0</v>
      </c>
      <c r="Z7571" s="6">
        <v>0</v>
      </c>
      <c r="AA7571" s="6">
        <v>0</v>
      </c>
      <c r="AB7571" s="6">
        <v>0</v>
      </c>
    </row>
    <row r="7572" spans="1:28" hidden="1" x14ac:dyDescent="0.2">
      <c r="A7572" s="4" t="s">
        <v>39979</v>
      </c>
      <c r="B7572" t="s">
        <v>39993</v>
      </c>
      <c r="C7572" s="5" t="s">
        <v>2042</v>
      </c>
      <c r="D7572" t="s">
        <v>34</v>
      </c>
      <c r="E7572" t="s">
        <v>179</v>
      </c>
      <c r="F7572" t="s">
        <v>36</v>
      </c>
      <c r="G7572" t="s">
        <v>37</v>
      </c>
      <c r="H7572" t="s">
        <v>39994</v>
      </c>
      <c r="I7572" t="s">
        <v>31</v>
      </c>
      <c r="J7572" t="s">
        <v>10590</v>
      </c>
      <c r="K7572" t="s">
        <v>39995</v>
      </c>
      <c r="L7572" t="s">
        <v>39996</v>
      </c>
      <c r="M7572" t="s">
        <v>901</v>
      </c>
      <c r="N7572" t="s">
        <v>101</v>
      </c>
      <c r="O7572" t="s">
        <v>39997</v>
      </c>
      <c r="P7572" t="s">
        <v>39998</v>
      </c>
      <c r="Q7572" t="s">
        <v>39999</v>
      </c>
      <c r="R7572" t="s">
        <v>39999</v>
      </c>
      <c r="S7572" t="s">
        <v>39999</v>
      </c>
      <c r="T7572" s="6">
        <v>0</v>
      </c>
      <c r="U7572" s="6">
        <v>0</v>
      </c>
      <c r="V7572" s="6">
        <v>0</v>
      </c>
      <c r="W7572" s="6">
        <v>0</v>
      </c>
      <c r="X7572" s="6">
        <v>0</v>
      </c>
      <c r="Y7572" s="6">
        <v>0</v>
      </c>
      <c r="Z7572" s="6">
        <v>0</v>
      </c>
      <c r="AA7572" s="6">
        <v>0</v>
      </c>
      <c r="AB7572" s="6">
        <v>0</v>
      </c>
    </row>
    <row r="7573" spans="1:28" hidden="1" x14ac:dyDescent="0.2">
      <c r="A7573" s="4" t="s">
        <v>39979</v>
      </c>
      <c r="B7573" t="s">
        <v>40000</v>
      </c>
      <c r="C7573" s="5" t="s">
        <v>2042</v>
      </c>
      <c r="D7573" t="s">
        <v>34</v>
      </c>
      <c r="E7573" t="s">
        <v>285</v>
      </c>
      <c r="F7573" t="s">
        <v>36</v>
      </c>
      <c r="G7573" t="s">
        <v>37</v>
      </c>
      <c r="H7573" t="s">
        <v>40001</v>
      </c>
      <c r="I7573" t="s">
        <v>31</v>
      </c>
      <c r="J7573" t="s">
        <v>0</v>
      </c>
      <c r="K7573" t="s">
        <v>40001</v>
      </c>
      <c r="L7573" t="s">
        <v>40002</v>
      </c>
      <c r="M7573" t="s">
        <v>28661</v>
      </c>
      <c r="N7573" t="s">
        <v>101</v>
      </c>
      <c r="O7573" t="s">
        <v>40003</v>
      </c>
      <c r="P7573" t="s">
        <v>40004</v>
      </c>
      <c r="Q7573" t="s">
        <v>40005</v>
      </c>
      <c r="R7573" t="s">
        <v>0</v>
      </c>
      <c r="S7573" t="s">
        <v>40005</v>
      </c>
      <c r="T7573" s="6">
        <v>0</v>
      </c>
      <c r="U7573" s="6">
        <v>0</v>
      </c>
      <c r="V7573" s="6">
        <v>0</v>
      </c>
      <c r="W7573" s="6">
        <v>0</v>
      </c>
      <c r="X7573" s="6">
        <v>0</v>
      </c>
      <c r="Y7573" s="6">
        <v>0</v>
      </c>
      <c r="Z7573" s="6">
        <v>0</v>
      </c>
      <c r="AA7573" s="6">
        <v>0</v>
      </c>
      <c r="AB7573" s="6">
        <v>0</v>
      </c>
    </row>
    <row r="7574" spans="1:28" hidden="1" x14ac:dyDescent="0.2">
      <c r="A7574" s="4" t="s">
        <v>40006</v>
      </c>
      <c r="B7574" t="s">
        <v>40007</v>
      </c>
      <c r="C7574" s="5" t="s">
        <v>17494</v>
      </c>
      <c r="D7574" t="s">
        <v>34</v>
      </c>
      <c r="E7574" t="s">
        <v>1234</v>
      </c>
      <c r="F7574" t="s">
        <v>1235</v>
      </c>
      <c r="G7574" t="s">
        <v>37</v>
      </c>
      <c r="H7574" t="s">
        <v>40008</v>
      </c>
      <c r="I7574" t="s">
        <v>31</v>
      </c>
      <c r="J7574" t="s">
        <v>40009</v>
      </c>
      <c r="K7574" t="s">
        <v>3202</v>
      </c>
      <c r="L7574" t="s">
        <v>40010</v>
      </c>
      <c r="M7574" t="s">
        <v>464</v>
      </c>
      <c r="N7574" t="s">
        <v>465</v>
      </c>
      <c r="O7574" t="s">
        <v>40011</v>
      </c>
      <c r="P7574" t="s">
        <v>40012</v>
      </c>
      <c r="Q7574" t="s">
        <v>40013</v>
      </c>
      <c r="R7574" t="s">
        <v>40013</v>
      </c>
      <c r="S7574" t="s">
        <v>40013</v>
      </c>
      <c r="T7574" s="6">
        <v>0</v>
      </c>
      <c r="U7574" s="6">
        <v>0</v>
      </c>
      <c r="V7574" s="6">
        <v>0</v>
      </c>
      <c r="W7574" s="6">
        <v>0</v>
      </c>
      <c r="X7574" s="6">
        <v>0</v>
      </c>
      <c r="Y7574" s="6">
        <v>0</v>
      </c>
      <c r="Z7574" s="6">
        <v>0</v>
      </c>
      <c r="AA7574" s="6">
        <v>0</v>
      </c>
      <c r="AB7574" s="6">
        <v>0</v>
      </c>
    </row>
    <row r="7575" spans="1:28" x14ac:dyDescent="0.2">
      <c r="A7575" s="4" t="s">
        <v>40006</v>
      </c>
      <c r="B7575" t="s">
        <v>40014</v>
      </c>
      <c r="C7575" s="5" t="s">
        <v>2042</v>
      </c>
      <c r="D7575" t="s">
        <v>34</v>
      </c>
      <c r="E7575" t="s">
        <v>127</v>
      </c>
      <c r="F7575" t="s">
        <v>36</v>
      </c>
      <c r="G7575" t="s">
        <v>86</v>
      </c>
      <c r="H7575" t="s">
        <v>40015</v>
      </c>
      <c r="I7575" t="s">
        <v>31</v>
      </c>
      <c r="J7575" t="s">
        <v>6427</v>
      </c>
      <c r="K7575" t="s">
        <v>40016</v>
      </c>
      <c r="L7575" t="s">
        <v>40017</v>
      </c>
      <c r="M7575" t="s">
        <v>164</v>
      </c>
      <c r="N7575" t="s">
        <v>41</v>
      </c>
      <c r="O7575" t="s">
        <v>40018</v>
      </c>
      <c r="P7575" t="s">
        <v>40019</v>
      </c>
      <c r="Q7575" t="s">
        <v>40020</v>
      </c>
      <c r="R7575" t="s">
        <v>40020</v>
      </c>
      <c r="S7575" t="s">
        <v>40020</v>
      </c>
      <c r="T7575" s="6">
        <v>100</v>
      </c>
      <c r="U7575" s="6">
        <v>0</v>
      </c>
      <c r="V7575" s="6">
        <v>0</v>
      </c>
      <c r="W7575" s="6">
        <v>0</v>
      </c>
      <c r="X7575" s="6">
        <v>0</v>
      </c>
      <c r="Y7575" s="6">
        <v>0</v>
      </c>
      <c r="Z7575" s="6">
        <v>0</v>
      </c>
      <c r="AA7575" s="6">
        <v>0</v>
      </c>
      <c r="AB7575" s="6">
        <v>0</v>
      </c>
    </row>
    <row r="7576" spans="1:28" x14ac:dyDescent="0.2">
      <c r="A7576" s="4" t="s">
        <v>40006</v>
      </c>
      <c r="B7576" t="s">
        <v>40021</v>
      </c>
      <c r="C7576" s="5" t="s">
        <v>2042</v>
      </c>
      <c r="D7576" t="s">
        <v>16156</v>
      </c>
      <c r="E7576" t="s">
        <v>16157</v>
      </c>
      <c r="F7576" t="s">
        <v>36</v>
      </c>
      <c r="G7576" t="s">
        <v>86</v>
      </c>
      <c r="H7576" t="s">
        <v>40022</v>
      </c>
      <c r="I7576" t="s">
        <v>31</v>
      </c>
      <c r="J7576" t="s">
        <v>40023</v>
      </c>
      <c r="K7576" t="s">
        <v>40024</v>
      </c>
      <c r="L7576" t="s">
        <v>40025</v>
      </c>
      <c r="M7576" t="s">
        <v>71</v>
      </c>
      <c r="N7576" t="s">
        <v>41</v>
      </c>
      <c r="O7576" t="s">
        <v>40026</v>
      </c>
      <c r="P7576" t="s">
        <v>40027</v>
      </c>
      <c r="Q7576" t="s">
        <v>19203</v>
      </c>
      <c r="R7576" t="s">
        <v>0</v>
      </c>
      <c r="S7576" t="s">
        <v>40028</v>
      </c>
      <c r="T7576" s="6">
        <v>0</v>
      </c>
      <c r="U7576" s="6">
        <v>0</v>
      </c>
      <c r="V7576" s="6">
        <v>0</v>
      </c>
      <c r="W7576" s="6">
        <v>0</v>
      </c>
      <c r="X7576" s="6">
        <v>0</v>
      </c>
      <c r="Y7576" s="6">
        <v>0</v>
      </c>
      <c r="Z7576" s="6">
        <v>0</v>
      </c>
      <c r="AA7576" s="6">
        <v>0</v>
      </c>
      <c r="AB7576" s="6">
        <v>0</v>
      </c>
    </row>
    <row r="7577" spans="1:28" hidden="1" x14ac:dyDescent="0.2">
      <c r="A7577" s="4" t="s">
        <v>40029</v>
      </c>
      <c r="B7577" t="s">
        <v>40030</v>
      </c>
      <c r="C7577" s="5" t="s">
        <v>17494</v>
      </c>
      <c r="D7577" t="s">
        <v>34</v>
      </c>
      <c r="E7577" t="s">
        <v>258</v>
      </c>
      <c r="F7577" t="s">
        <v>36</v>
      </c>
      <c r="G7577" t="s">
        <v>37</v>
      </c>
      <c r="H7577" t="s">
        <v>1733</v>
      </c>
      <c r="I7577" t="s">
        <v>94</v>
      </c>
      <c r="J7577" t="s">
        <v>0</v>
      </c>
      <c r="K7577" t="s">
        <v>1733</v>
      </c>
      <c r="L7577" t="s">
        <v>18830</v>
      </c>
      <c r="M7577" t="s">
        <v>12873</v>
      </c>
      <c r="N7577" t="s">
        <v>701</v>
      </c>
      <c r="O7577" t="s">
        <v>12874</v>
      </c>
      <c r="P7577" t="s">
        <v>0</v>
      </c>
      <c r="Q7577" t="s">
        <v>39642</v>
      </c>
      <c r="R7577" t="s">
        <v>39643</v>
      </c>
      <c r="S7577" t="s">
        <v>39644</v>
      </c>
      <c r="T7577" s="6">
        <v>0</v>
      </c>
      <c r="U7577" s="6">
        <v>0</v>
      </c>
      <c r="V7577" s="6">
        <v>0</v>
      </c>
      <c r="W7577" s="6">
        <v>0</v>
      </c>
      <c r="X7577" s="6">
        <v>0</v>
      </c>
      <c r="Y7577" s="6">
        <v>0</v>
      </c>
      <c r="Z7577" s="6">
        <v>0</v>
      </c>
      <c r="AA7577" s="6">
        <v>0</v>
      </c>
      <c r="AB7577" s="6">
        <v>0</v>
      </c>
    </row>
    <row r="7578" spans="1:28" x14ac:dyDescent="0.2">
      <c r="A7578" s="4" t="s">
        <v>40029</v>
      </c>
      <c r="B7578" t="s">
        <v>40031</v>
      </c>
      <c r="C7578" s="5" t="s">
        <v>17494</v>
      </c>
      <c r="D7578" t="s">
        <v>34</v>
      </c>
      <c r="E7578" t="s">
        <v>16602</v>
      </c>
      <c r="F7578" t="s">
        <v>36</v>
      </c>
      <c r="G7578" t="s">
        <v>86</v>
      </c>
      <c r="H7578" t="s">
        <v>40032</v>
      </c>
      <c r="I7578" t="s">
        <v>31</v>
      </c>
      <c r="J7578" t="s">
        <v>7052</v>
      </c>
      <c r="K7578" t="s">
        <v>40033</v>
      </c>
      <c r="L7578" t="s">
        <v>40034</v>
      </c>
      <c r="M7578" t="s">
        <v>60</v>
      </c>
      <c r="N7578" t="s">
        <v>41</v>
      </c>
      <c r="O7578" t="s">
        <v>40035</v>
      </c>
      <c r="P7578" t="s">
        <v>40036</v>
      </c>
      <c r="Q7578" t="s">
        <v>40037</v>
      </c>
      <c r="R7578" t="s">
        <v>0</v>
      </c>
      <c r="S7578" t="s">
        <v>40037</v>
      </c>
      <c r="T7578" s="6">
        <v>0</v>
      </c>
      <c r="U7578" s="6">
        <v>0</v>
      </c>
      <c r="V7578" s="6">
        <v>0</v>
      </c>
      <c r="W7578" s="6">
        <v>0</v>
      </c>
      <c r="X7578" s="6">
        <v>0</v>
      </c>
      <c r="Y7578" s="6">
        <v>0</v>
      </c>
      <c r="Z7578" s="6">
        <v>0</v>
      </c>
      <c r="AA7578" s="6">
        <v>0</v>
      </c>
      <c r="AB7578" s="6">
        <v>0</v>
      </c>
    </row>
    <row r="7579" spans="1:28" hidden="1" x14ac:dyDescent="0.2">
      <c r="A7579" s="4" t="s">
        <v>40029</v>
      </c>
      <c r="B7579" t="s">
        <v>40038</v>
      </c>
      <c r="C7579" s="5" t="s">
        <v>2042</v>
      </c>
      <c r="D7579" t="s">
        <v>34</v>
      </c>
      <c r="E7579" t="s">
        <v>30076</v>
      </c>
      <c r="F7579" t="s">
        <v>1235</v>
      </c>
      <c r="G7579" t="s">
        <v>86</v>
      </c>
      <c r="H7579" t="s">
        <v>40039</v>
      </c>
      <c r="I7579" t="s">
        <v>31</v>
      </c>
      <c r="J7579" t="s">
        <v>1290</v>
      </c>
      <c r="K7579" t="s">
        <v>40040</v>
      </c>
      <c r="L7579" t="s">
        <v>40041</v>
      </c>
      <c r="M7579" t="s">
        <v>40042</v>
      </c>
      <c r="N7579" t="s">
        <v>41</v>
      </c>
      <c r="O7579" t="s">
        <v>40043</v>
      </c>
      <c r="P7579" t="s">
        <v>0</v>
      </c>
      <c r="Q7579" t="s">
        <v>40044</v>
      </c>
      <c r="R7579" t="s">
        <v>40045</v>
      </c>
      <c r="S7579" t="s">
        <v>40045</v>
      </c>
      <c r="T7579" s="6">
        <v>300</v>
      </c>
      <c r="U7579" s="6">
        <v>0</v>
      </c>
      <c r="V7579" s="6">
        <v>0</v>
      </c>
      <c r="W7579" s="6">
        <v>0</v>
      </c>
      <c r="X7579" s="6">
        <v>0</v>
      </c>
      <c r="Y7579" s="6">
        <v>0</v>
      </c>
      <c r="Z7579" s="6">
        <v>0</v>
      </c>
      <c r="AA7579" s="6">
        <v>0</v>
      </c>
      <c r="AB7579" s="6">
        <v>0</v>
      </c>
    </row>
    <row r="7580" spans="1:28" hidden="1" x14ac:dyDescent="0.2">
      <c r="A7580" s="4" t="s">
        <v>40029</v>
      </c>
      <c r="B7580" t="s">
        <v>40046</v>
      </c>
      <c r="C7580" s="5" t="s">
        <v>17494</v>
      </c>
      <c r="D7580" t="s">
        <v>16156</v>
      </c>
      <c r="E7580" t="s">
        <v>22642</v>
      </c>
      <c r="F7580" t="s">
        <v>1235</v>
      </c>
      <c r="G7580" t="s">
        <v>37</v>
      </c>
      <c r="H7580" t="s">
        <v>40047</v>
      </c>
      <c r="I7580" t="s">
        <v>31</v>
      </c>
      <c r="J7580" t="s">
        <v>879</v>
      </c>
      <c r="K7580" t="s">
        <v>14028</v>
      </c>
      <c r="L7580" t="s">
        <v>14029</v>
      </c>
      <c r="M7580" t="s">
        <v>1165</v>
      </c>
      <c r="N7580" t="s">
        <v>41</v>
      </c>
      <c r="O7580" t="s">
        <v>40048</v>
      </c>
      <c r="P7580" t="s">
        <v>14030</v>
      </c>
      <c r="Q7580" t="s">
        <v>14031</v>
      </c>
      <c r="R7580" t="s">
        <v>0</v>
      </c>
      <c r="S7580" t="s">
        <v>0</v>
      </c>
      <c r="T7580" s="6">
        <v>1200</v>
      </c>
      <c r="U7580" s="6">
        <v>0</v>
      </c>
      <c r="V7580" s="6">
        <v>0</v>
      </c>
      <c r="W7580" s="6">
        <v>400</v>
      </c>
      <c r="X7580" s="6">
        <v>0</v>
      </c>
      <c r="Y7580" s="6">
        <v>0</v>
      </c>
      <c r="Z7580" s="6">
        <v>0</v>
      </c>
      <c r="AA7580" s="6">
        <v>0</v>
      </c>
      <c r="AB7580" s="6">
        <v>0</v>
      </c>
    </row>
    <row r="7581" spans="1:28" hidden="1" x14ac:dyDescent="0.2">
      <c r="A7581" s="4" t="s">
        <v>40049</v>
      </c>
      <c r="B7581" t="s">
        <v>40050</v>
      </c>
      <c r="C7581" s="5" t="s">
        <v>2042</v>
      </c>
      <c r="D7581" t="s">
        <v>34</v>
      </c>
      <c r="E7581" t="s">
        <v>46</v>
      </c>
      <c r="F7581" t="s">
        <v>36</v>
      </c>
      <c r="G7581" t="s">
        <v>86</v>
      </c>
      <c r="H7581" t="s">
        <v>40051</v>
      </c>
      <c r="I7581" t="s">
        <v>31</v>
      </c>
      <c r="J7581" t="s">
        <v>1773</v>
      </c>
      <c r="K7581" t="s">
        <v>33078</v>
      </c>
      <c r="L7581" t="s">
        <v>40052</v>
      </c>
      <c r="M7581" t="s">
        <v>5012</v>
      </c>
      <c r="N7581" t="s">
        <v>101</v>
      </c>
      <c r="O7581" t="s">
        <v>40053</v>
      </c>
      <c r="P7581" t="s">
        <v>40054</v>
      </c>
      <c r="Q7581" t="s">
        <v>40055</v>
      </c>
      <c r="R7581" t="s">
        <v>40056</v>
      </c>
      <c r="S7581" t="s">
        <v>0</v>
      </c>
      <c r="T7581" s="6">
        <v>0</v>
      </c>
      <c r="U7581" s="6">
        <v>0</v>
      </c>
      <c r="V7581" s="6">
        <v>0</v>
      </c>
      <c r="W7581" s="6">
        <v>0</v>
      </c>
      <c r="X7581" s="6">
        <v>0</v>
      </c>
      <c r="Y7581" s="6">
        <v>0</v>
      </c>
      <c r="Z7581" s="6">
        <v>0</v>
      </c>
      <c r="AA7581" s="6">
        <v>0</v>
      </c>
      <c r="AB7581" s="6">
        <v>0</v>
      </c>
    </row>
    <row r="7582" spans="1:28" x14ac:dyDescent="0.2">
      <c r="A7582" s="4" t="s">
        <v>40049</v>
      </c>
      <c r="B7582" t="s">
        <v>40057</v>
      </c>
      <c r="C7582" s="5" t="s">
        <v>2042</v>
      </c>
      <c r="D7582" t="s">
        <v>34</v>
      </c>
      <c r="E7582" t="s">
        <v>179</v>
      </c>
      <c r="F7582" t="s">
        <v>36</v>
      </c>
      <c r="G7582" t="s">
        <v>86</v>
      </c>
      <c r="H7582" t="s">
        <v>11583</v>
      </c>
      <c r="I7582" t="s">
        <v>94</v>
      </c>
      <c r="J7582" t="s">
        <v>0</v>
      </c>
      <c r="K7582" t="s">
        <v>11583</v>
      </c>
      <c r="L7582" t="s">
        <v>19005</v>
      </c>
      <c r="M7582" t="s">
        <v>1183</v>
      </c>
      <c r="N7582" t="s">
        <v>41</v>
      </c>
      <c r="O7582" t="s">
        <v>11585</v>
      </c>
      <c r="P7582" t="s">
        <v>0</v>
      </c>
      <c r="Q7582" t="s">
        <v>13461</v>
      </c>
      <c r="R7582" t="s">
        <v>13461</v>
      </c>
      <c r="S7582" t="s">
        <v>2326</v>
      </c>
      <c r="T7582" s="6">
        <v>0</v>
      </c>
      <c r="U7582" s="6">
        <v>0</v>
      </c>
      <c r="V7582" s="6">
        <v>0</v>
      </c>
      <c r="W7582" s="6">
        <v>0</v>
      </c>
      <c r="X7582" s="6">
        <v>0</v>
      </c>
      <c r="Y7582" s="6">
        <v>0</v>
      </c>
      <c r="Z7582" s="6">
        <v>0</v>
      </c>
      <c r="AA7582" s="6">
        <v>0</v>
      </c>
      <c r="AB7582" s="6">
        <v>0</v>
      </c>
    </row>
    <row r="7583" spans="1:28" x14ac:dyDescent="0.2">
      <c r="A7583" s="4" t="s">
        <v>40049</v>
      </c>
      <c r="B7583" t="s">
        <v>40058</v>
      </c>
      <c r="C7583" s="5" t="s">
        <v>17494</v>
      </c>
      <c r="D7583" t="s">
        <v>34</v>
      </c>
      <c r="E7583" t="s">
        <v>127</v>
      </c>
      <c r="F7583" t="s">
        <v>36</v>
      </c>
      <c r="G7583" t="s">
        <v>37</v>
      </c>
      <c r="H7583" t="s">
        <v>40059</v>
      </c>
      <c r="I7583" t="s">
        <v>31</v>
      </c>
      <c r="J7583" t="s">
        <v>11139</v>
      </c>
      <c r="K7583" t="s">
        <v>15600</v>
      </c>
      <c r="L7583" t="s">
        <v>40060</v>
      </c>
      <c r="M7583" t="s">
        <v>122</v>
      </c>
      <c r="N7583" t="s">
        <v>41</v>
      </c>
      <c r="O7583" t="s">
        <v>40061</v>
      </c>
      <c r="P7583" t="s">
        <v>40062</v>
      </c>
      <c r="Q7583" t="s">
        <v>40063</v>
      </c>
      <c r="R7583" t="s">
        <v>40063</v>
      </c>
      <c r="S7583" t="s">
        <v>40064</v>
      </c>
      <c r="T7583" s="6">
        <v>0</v>
      </c>
      <c r="U7583" s="6">
        <v>0</v>
      </c>
      <c r="V7583" s="6">
        <v>0</v>
      </c>
      <c r="W7583" s="6">
        <v>0</v>
      </c>
      <c r="X7583" s="6">
        <v>0</v>
      </c>
      <c r="Y7583" s="6">
        <v>0</v>
      </c>
      <c r="Z7583" s="6">
        <v>0</v>
      </c>
      <c r="AA7583" s="6">
        <v>0</v>
      </c>
      <c r="AB7583" s="6">
        <v>0</v>
      </c>
    </row>
    <row r="7584" spans="1:28" hidden="1" x14ac:dyDescent="0.2">
      <c r="A7584" s="4" t="s">
        <v>40049</v>
      </c>
      <c r="B7584" t="s">
        <v>40065</v>
      </c>
      <c r="C7584" s="5" t="s">
        <v>2042</v>
      </c>
      <c r="D7584" t="s">
        <v>34</v>
      </c>
      <c r="E7584" t="s">
        <v>297</v>
      </c>
      <c r="F7584" t="s">
        <v>36</v>
      </c>
      <c r="G7584" t="s">
        <v>86</v>
      </c>
      <c r="H7584" t="s">
        <v>40066</v>
      </c>
      <c r="I7584" t="s">
        <v>31</v>
      </c>
      <c r="J7584" t="s">
        <v>0</v>
      </c>
      <c r="K7584" t="s">
        <v>40066</v>
      </c>
      <c r="L7584" t="s">
        <v>40067</v>
      </c>
      <c r="M7584" t="s">
        <v>432</v>
      </c>
      <c r="N7584" t="s">
        <v>41</v>
      </c>
      <c r="O7584" t="s">
        <v>40068</v>
      </c>
      <c r="P7584" t="s">
        <v>0</v>
      </c>
      <c r="Q7584" t="s">
        <v>40069</v>
      </c>
      <c r="R7584" t="s">
        <v>0</v>
      </c>
      <c r="S7584" t="s">
        <v>0</v>
      </c>
      <c r="T7584" s="6">
        <v>0</v>
      </c>
      <c r="U7584" s="6">
        <v>0</v>
      </c>
      <c r="V7584" s="6">
        <v>0</v>
      </c>
      <c r="W7584" s="6">
        <v>0</v>
      </c>
      <c r="X7584" s="6">
        <v>0</v>
      </c>
      <c r="Y7584" s="6">
        <v>0</v>
      </c>
      <c r="Z7584" s="6">
        <v>0</v>
      </c>
      <c r="AA7584" s="6">
        <v>0</v>
      </c>
      <c r="AB7584" s="6">
        <v>0</v>
      </c>
    </row>
    <row r="7585" spans="1:28" hidden="1" x14ac:dyDescent="0.2">
      <c r="A7585" s="4" t="s">
        <v>40070</v>
      </c>
      <c r="B7585" t="s">
        <v>40071</v>
      </c>
      <c r="C7585" s="5" t="s">
        <v>2042</v>
      </c>
      <c r="D7585" t="s">
        <v>34</v>
      </c>
      <c r="E7585" t="s">
        <v>258</v>
      </c>
      <c r="F7585" t="s">
        <v>36</v>
      </c>
      <c r="G7585" t="s">
        <v>37</v>
      </c>
      <c r="H7585" t="s">
        <v>40072</v>
      </c>
      <c r="I7585" t="s">
        <v>31</v>
      </c>
      <c r="J7585" t="s">
        <v>790</v>
      </c>
      <c r="K7585" t="s">
        <v>40073</v>
      </c>
      <c r="L7585" t="s">
        <v>40074</v>
      </c>
      <c r="M7585" t="s">
        <v>1122</v>
      </c>
      <c r="N7585" t="s">
        <v>41</v>
      </c>
      <c r="O7585" t="s">
        <v>40075</v>
      </c>
      <c r="P7585" t="s">
        <v>40076</v>
      </c>
      <c r="Q7585" t="s">
        <v>40077</v>
      </c>
      <c r="R7585" t="s">
        <v>0</v>
      </c>
      <c r="S7585" t="s">
        <v>40077</v>
      </c>
      <c r="T7585" s="6">
        <v>470</v>
      </c>
      <c r="U7585" s="6">
        <v>0</v>
      </c>
      <c r="V7585" s="6">
        <v>0</v>
      </c>
      <c r="W7585" s="6">
        <v>0</v>
      </c>
      <c r="X7585" s="6">
        <v>0</v>
      </c>
      <c r="Y7585" s="6">
        <v>0</v>
      </c>
      <c r="Z7585" s="6">
        <v>0</v>
      </c>
      <c r="AA7585" s="6">
        <v>0</v>
      </c>
      <c r="AB7585" s="6">
        <v>0</v>
      </c>
    </row>
    <row r="7586" spans="1:28" x14ac:dyDescent="0.2">
      <c r="A7586" s="4" t="s">
        <v>40070</v>
      </c>
      <c r="B7586" t="s">
        <v>40078</v>
      </c>
      <c r="C7586" s="5" t="s">
        <v>2042</v>
      </c>
      <c r="D7586" t="s">
        <v>34</v>
      </c>
      <c r="E7586" t="s">
        <v>127</v>
      </c>
      <c r="F7586" t="s">
        <v>36</v>
      </c>
      <c r="G7586" t="s">
        <v>86</v>
      </c>
      <c r="H7586" t="s">
        <v>27596</v>
      </c>
      <c r="I7586" t="s">
        <v>31</v>
      </c>
      <c r="J7586" t="s">
        <v>1901</v>
      </c>
      <c r="K7586" t="s">
        <v>27597</v>
      </c>
      <c r="L7586" t="s">
        <v>27598</v>
      </c>
      <c r="M7586" t="s">
        <v>326</v>
      </c>
      <c r="N7586" t="s">
        <v>41</v>
      </c>
      <c r="O7586" t="s">
        <v>40079</v>
      </c>
      <c r="P7586" t="s">
        <v>27599</v>
      </c>
      <c r="Q7586" t="s">
        <v>27600</v>
      </c>
      <c r="R7586" t="s">
        <v>27601</v>
      </c>
      <c r="S7586" t="s">
        <v>27602</v>
      </c>
      <c r="T7586" s="6">
        <v>0</v>
      </c>
      <c r="U7586" s="6">
        <v>0</v>
      </c>
      <c r="V7586" s="6">
        <v>0</v>
      </c>
      <c r="W7586" s="6">
        <v>0</v>
      </c>
      <c r="X7586" s="6">
        <v>0</v>
      </c>
      <c r="Y7586" s="6">
        <v>0</v>
      </c>
      <c r="Z7586" s="6">
        <v>0</v>
      </c>
      <c r="AA7586" s="6">
        <v>0</v>
      </c>
      <c r="AB7586" s="6">
        <v>314</v>
      </c>
    </row>
    <row r="7587" spans="1:28" x14ac:dyDescent="0.2">
      <c r="A7587" s="4" t="s">
        <v>40070</v>
      </c>
      <c r="B7587" t="s">
        <v>40080</v>
      </c>
      <c r="C7587" s="5" t="s">
        <v>2042</v>
      </c>
      <c r="D7587" t="s">
        <v>34</v>
      </c>
      <c r="E7587" t="s">
        <v>30076</v>
      </c>
      <c r="F7587" t="s">
        <v>1235</v>
      </c>
      <c r="G7587" t="s">
        <v>86</v>
      </c>
      <c r="H7587" t="s">
        <v>40081</v>
      </c>
      <c r="I7587" t="s">
        <v>31</v>
      </c>
      <c r="J7587" t="s">
        <v>790</v>
      </c>
      <c r="K7587" t="s">
        <v>23190</v>
      </c>
      <c r="L7587" t="s">
        <v>40082</v>
      </c>
      <c r="M7587" t="s">
        <v>209</v>
      </c>
      <c r="N7587" t="s">
        <v>41</v>
      </c>
      <c r="O7587" t="s">
        <v>40083</v>
      </c>
      <c r="P7587" t="s">
        <v>40084</v>
      </c>
      <c r="Q7587" t="s">
        <v>40085</v>
      </c>
      <c r="R7587" t="s">
        <v>40086</v>
      </c>
      <c r="S7587" t="s">
        <v>40086</v>
      </c>
      <c r="T7587" s="6">
        <v>0</v>
      </c>
      <c r="U7587" s="6">
        <v>0</v>
      </c>
      <c r="V7587" s="6">
        <v>0</v>
      </c>
      <c r="W7587" s="6">
        <v>0</v>
      </c>
      <c r="X7587" s="6">
        <v>0</v>
      </c>
      <c r="Y7587" s="6">
        <v>0</v>
      </c>
      <c r="Z7587" s="6">
        <v>0</v>
      </c>
      <c r="AA7587" s="6">
        <v>0</v>
      </c>
      <c r="AB7587" s="6">
        <v>0</v>
      </c>
    </row>
    <row r="7588" spans="1:28" x14ac:dyDescent="0.2">
      <c r="A7588" s="4" t="s">
        <v>40070</v>
      </c>
      <c r="B7588" t="s">
        <v>40087</v>
      </c>
      <c r="C7588" s="5" t="s">
        <v>2042</v>
      </c>
      <c r="D7588" t="s">
        <v>34</v>
      </c>
      <c r="E7588" t="s">
        <v>46</v>
      </c>
      <c r="F7588" t="s">
        <v>36</v>
      </c>
      <c r="G7588" t="s">
        <v>86</v>
      </c>
      <c r="H7588" t="s">
        <v>16519</v>
      </c>
      <c r="I7588" t="s">
        <v>31</v>
      </c>
      <c r="J7588" t="s">
        <v>7052</v>
      </c>
      <c r="K7588" t="s">
        <v>1029</v>
      </c>
      <c r="L7588" t="s">
        <v>16520</v>
      </c>
      <c r="M7588" t="s">
        <v>71</v>
      </c>
      <c r="N7588" t="s">
        <v>41</v>
      </c>
      <c r="O7588" t="s">
        <v>2062</v>
      </c>
      <c r="P7588" t="s">
        <v>16521</v>
      </c>
      <c r="Q7588" t="s">
        <v>16522</v>
      </c>
      <c r="R7588" t="s">
        <v>16523</v>
      </c>
      <c r="S7588" t="s">
        <v>16524</v>
      </c>
      <c r="T7588" s="6">
        <v>0</v>
      </c>
      <c r="U7588" s="6">
        <v>0</v>
      </c>
      <c r="V7588" s="6">
        <v>0</v>
      </c>
      <c r="W7588" s="6">
        <v>200</v>
      </c>
      <c r="X7588" s="6">
        <v>0</v>
      </c>
      <c r="Y7588" s="6">
        <v>0</v>
      </c>
      <c r="Z7588" s="6">
        <v>0</v>
      </c>
      <c r="AA7588" s="6">
        <v>0</v>
      </c>
      <c r="AB7588" s="6">
        <v>0</v>
      </c>
    </row>
    <row r="7589" spans="1:28" x14ac:dyDescent="0.2">
      <c r="A7589" s="4" t="s">
        <v>40070</v>
      </c>
      <c r="B7589" t="s">
        <v>40088</v>
      </c>
      <c r="C7589" s="5" t="s">
        <v>2042</v>
      </c>
      <c r="D7589" t="s">
        <v>34</v>
      </c>
      <c r="E7589" t="s">
        <v>30076</v>
      </c>
      <c r="F7589" t="s">
        <v>1235</v>
      </c>
      <c r="G7589" t="s">
        <v>86</v>
      </c>
      <c r="H7589" t="s">
        <v>40089</v>
      </c>
      <c r="I7589" t="s">
        <v>31</v>
      </c>
      <c r="J7589" t="s">
        <v>461</v>
      </c>
      <c r="K7589" t="s">
        <v>9143</v>
      </c>
      <c r="L7589" t="s">
        <v>40090</v>
      </c>
      <c r="M7589" t="s">
        <v>1222</v>
      </c>
      <c r="N7589" t="s">
        <v>41</v>
      </c>
      <c r="O7589" t="s">
        <v>40091</v>
      </c>
      <c r="P7589" t="s">
        <v>40092</v>
      </c>
      <c r="Q7589" t="s">
        <v>40093</v>
      </c>
      <c r="R7589" t="s">
        <v>40094</v>
      </c>
      <c r="S7589" t="s">
        <v>40093</v>
      </c>
      <c r="T7589" s="6">
        <v>0</v>
      </c>
      <c r="U7589" s="6">
        <v>0</v>
      </c>
      <c r="V7589" s="6">
        <v>0</v>
      </c>
      <c r="W7589" s="6">
        <v>400</v>
      </c>
      <c r="X7589" s="6">
        <v>0</v>
      </c>
      <c r="Y7589" s="6">
        <v>0</v>
      </c>
      <c r="Z7589" s="6">
        <v>0</v>
      </c>
      <c r="AA7589" s="6">
        <v>0</v>
      </c>
      <c r="AB7589" s="6">
        <v>0</v>
      </c>
    </row>
    <row r="7590" spans="1:28" x14ac:dyDescent="0.2">
      <c r="A7590" s="4" t="s">
        <v>40070</v>
      </c>
      <c r="B7590" t="s">
        <v>40095</v>
      </c>
      <c r="C7590" s="5" t="s">
        <v>17494</v>
      </c>
      <c r="D7590" t="s">
        <v>34</v>
      </c>
      <c r="E7590" t="s">
        <v>179</v>
      </c>
      <c r="F7590" t="s">
        <v>36</v>
      </c>
      <c r="G7590" t="s">
        <v>37</v>
      </c>
      <c r="H7590" t="s">
        <v>40096</v>
      </c>
      <c r="I7590" t="s">
        <v>31</v>
      </c>
      <c r="J7590" t="s">
        <v>40097</v>
      </c>
      <c r="K7590" t="s">
        <v>40098</v>
      </c>
      <c r="L7590" t="s">
        <v>40099</v>
      </c>
      <c r="M7590" t="s">
        <v>2961</v>
      </c>
      <c r="N7590" t="s">
        <v>41</v>
      </c>
      <c r="O7590" t="s">
        <v>40100</v>
      </c>
      <c r="P7590" t="s">
        <v>40101</v>
      </c>
      <c r="Q7590" t="s">
        <v>40102</v>
      </c>
      <c r="R7590" t="s">
        <v>40102</v>
      </c>
      <c r="S7590" t="s">
        <v>40102</v>
      </c>
      <c r="T7590" s="6">
        <v>0</v>
      </c>
      <c r="U7590" s="6">
        <v>0</v>
      </c>
      <c r="V7590" s="6">
        <v>0</v>
      </c>
      <c r="W7590" s="6">
        <v>0</v>
      </c>
      <c r="X7590" s="6">
        <v>0</v>
      </c>
      <c r="Y7590" s="6">
        <v>0</v>
      </c>
      <c r="Z7590" s="6">
        <v>0</v>
      </c>
      <c r="AA7590" s="6">
        <v>0</v>
      </c>
      <c r="AB7590" s="6">
        <v>0</v>
      </c>
    </row>
    <row r="7591" spans="1:28" x14ac:dyDescent="0.2">
      <c r="A7591" s="4" t="s">
        <v>40103</v>
      </c>
      <c r="B7591" t="s">
        <v>40104</v>
      </c>
      <c r="C7591" s="5" t="s">
        <v>2042</v>
      </c>
      <c r="D7591" t="s">
        <v>34</v>
      </c>
      <c r="E7591" t="s">
        <v>258</v>
      </c>
      <c r="F7591" t="s">
        <v>36</v>
      </c>
      <c r="G7591" t="s">
        <v>37</v>
      </c>
      <c r="H7591" t="s">
        <v>11639</v>
      </c>
      <c r="I7591" t="s">
        <v>31</v>
      </c>
      <c r="J7591" t="s">
        <v>0</v>
      </c>
      <c r="K7591" t="s">
        <v>11639</v>
      </c>
      <c r="L7591" t="s">
        <v>11640</v>
      </c>
      <c r="M7591" t="s">
        <v>4031</v>
      </c>
      <c r="N7591" t="s">
        <v>41</v>
      </c>
      <c r="O7591" t="s">
        <v>11641</v>
      </c>
      <c r="P7591" t="s">
        <v>11642</v>
      </c>
      <c r="Q7591" t="s">
        <v>11643</v>
      </c>
      <c r="R7591" t="s">
        <v>0</v>
      </c>
      <c r="S7591" t="s">
        <v>11643</v>
      </c>
      <c r="T7591" s="6">
        <v>0</v>
      </c>
      <c r="U7591" s="6">
        <v>0</v>
      </c>
      <c r="V7591" s="6">
        <v>0</v>
      </c>
      <c r="W7591" s="6">
        <v>0</v>
      </c>
      <c r="X7591" s="6">
        <v>0</v>
      </c>
      <c r="Y7591" s="6">
        <v>0</v>
      </c>
      <c r="Z7591" s="6">
        <v>0</v>
      </c>
      <c r="AA7591" s="6">
        <v>0</v>
      </c>
      <c r="AB7591" s="6">
        <v>0</v>
      </c>
    </row>
    <row r="7592" spans="1:28" x14ac:dyDescent="0.2">
      <c r="A7592" s="4" t="s">
        <v>40103</v>
      </c>
      <c r="B7592" t="s">
        <v>40105</v>
      </c>
      <c r="C7592" s="5" t="s">
        <v>2042</v>
      </c>
      <c r="D7592" t="s">
        <v>34</v>
      </c>
      <c r="E7592" t="s">
        <v>258</v>
      </c>
      <c r="F7592" t="s">
        <v>36</v>
      </c>
      <c r="G7592" t="s">
        <v>37</v>
      </c>
      <c r="H7592" t="s">
        <v>11639</v>
      </c>
      <c r="I7592" t="s">
        <v>31</v>
      </c>
      <c r="J7592" t="s">
        <v>0</v>
      </c>
      <c r="K7592" t="s">
        <v>11639</v>
      </c>
      <c r="L7592" t="s">
        <v>11640</v>
      </c>
      <c r="M7592" t="s">
        <v>4031</v>
      </c>
      <c r="N7592" t="s">
        <v>41</v>
      </c>
      <c r="O7592" t="s">
        <v>11641</v>
      </c>
      <c r="P7592" t="s">
        <v>11642</v>
      </c>
      <c r="Q7592" t="s">
        <v>11643</v>
      </c>
      <c r="R7592" t="s">
        <v>0</v>
      </c>
      <c r="S7592" t="s">
        <v>11643</v>
      </c>
      <c r="T7592" s="6">
        <v>0</v>
      </c>
      <c r="U7592" s="6">
        <v>0</v>
      </c>
      <c r="V7592" s="6">
        <v>0</v>
      </c>
      <c r="W7592" s="6">
        <v>0</v>
      </c>
      <c r="X7592" s="6">
        <v>0</v>
      </c>
      <c r="Y7592" s="6">
        <v>0</v>
      </c>
      <c r="Z7592" s="6">
        <v>0</v>
      </c>
      <c r="AA7592" s="6">
        <v>0</v>
      </c>
      <c r="AB7592" s="6">
        <v>0</v>
      </c>
    </row>
    <row r="7593" spans="1:28" hidden="1" x14ac:dyDescent="0.2">
      <c r="A7593" s="4" t="s">
        <v>40103</v>
      </c>
      <c r="B7593" t="s">
        <v>40106</v>
      </c>
      <c r="C7593" s="5" t="s">
        <v>17494</v>
      </c>
      <c r="D7593" t="s">
        <v>16156</v>
      </c>
      <c r="E7593" t="s">
        <v>18010</v>
      </c>
      <c r="F7593" t="s">
        <v>36</v>
      </c>
      <c r="G7593" t="s">
        <v>37</v>
      </c>
      <c r="H7593" t="s">
        <v>40107</v>
      </c>
      <c r="I7593" t="s">
        <v>31</v>
      </c>
      <c r="J7593" t="s">
        <v>13350</v>
      </c>
      <c r="K7593" t="s">
        <v>40108</v>
      </c>
      <c r="L7593" t="s">
        <v>40109</v>
      </c>
      <c r="M7593" t="s">
        <v>1165</v>
      </c>
      <c r="N7593" t="s">
        <v>41</v>
      </c>
      <c r="O7593" t="s">
        <v>40110</v>
      </c>
      <c r="P7593" t="s">
        <v>40111</v>
      </c>
      <c r="Q7593" t="s">
        <v>40112</v>
      </c>
      <c r="R7593" t="s">
        <v>40113</v>
      </c>
      <c r="S7593" t="s">
        <v>40113</v>
      </c>
      <c r="T7593" s="6">
        <v>1750</v>
      </c>
      <c r="U7593" s="6">
        <v>0</v>
      </c>
      <c r="V7593" s="6">
        <v>0</v>
      </c>
      <c r="W7593" s="6">
        <v>600</v>
      </c>
      <c r="X7593" s="6">
        <v>0</v>
      </c>
      <c r="Y7593" s="6">
        <v>0</v>
      </c>
      <c r="Z7593" s="6">
        <v>0</v>
      </c>
      <c r="AA7593" s="6">
        <v>0</v>
      </c>
      <c r="AB7593" s="6">
        <v>0</v>
      </c>
    </row>
    <row r="7594" spans="1:28" hidden="1" x14ac:dyDescent="0.2">
      <c r="A7594" s="4" t="s">
        <v>40103</v>
      </c>
      <c r="B7594" t="s">
        <v>40114</v>
      </c>
      <c r="C7594" s="5" t="s">
        <v>17494</v>
      </c>
      <c r="D7594" t="s">
        <v>16156</v>
      </c>
      <c r="E7594" t="s">
        <v>30009</v>
      </c>
      <c r="F7594" t="s">
        <v>1235</v>
      </c>
      <c r="G7594" t="s">
        <v>86</v>
      </c>
      <c r="H7594" t="s">
        <v>40115</v>
      </c>
      <c r="I7594" t="s">
        <v>31</v>
      </c>
      <c r="J7594" t="s">
        <v>3936</v>
      </c>
      <c r="K7594" t="s">
        <v>3513</v>
      </c>
      <c r="L7594" t="s">
        <v>40116</v>
      </c>
      <c r="M7594" t="s">
        <v>29510</v>
      </c>
      <c r="N7594" t="s">
        <v>41</v>
      </c>
      <c r="O7594" t="s">
        <v>29511</v>
      </c>
      <c r="P7594" t="s">
        <v>40117</v>
      </c>
      <c r="Q7594" t="s">
        <v>40118</v>
      </c>
      <c r="R7594" t="s">
        <v>40118</v>
      </c>
      <c r="S7594" t="s">
        <v>40118</v>
      </c>
      <c r="T7594" s="6">
        <v>0</v>
      </c>
      <c r="U7594" s="6">
        <v>0</v>
      </c>
      <c r="V7594" s="6">
        <v>0</v>
      </c>
      <c r="W7594" s="6">
        <v>300</v>
      </c>
      <c r="X7594" s="6">
        <v>0</v>
      </c>
      <c r="Y7594" s="6">
        <v>0</v>
      </c>
      <c r="Z7594" s="6">
        <v>0</v>
      </c>
      <c r="AA7594" s="6">
        <v>0</v>
      </c>
      <c r="AB7594" s="6">
        <v>0</v>
      </c>
    </row>
    <row r="7595" spans="1:28" x14ac:dyDescent="0.2">
      <c r="A7595" s="4" t="s">
        <v>40103</v>
      </c>
      <c r="B7595" t="s">
        <v>40119</v>
      </c>
      <c r="C7595" s="5" t="s">
        <v>17494</v>
      </c>
      <c r="D7595" t="s">
        <v>34</v>
      </c>
      <c r="E7595" t="s">
        <v>16602</v>
      </c>
      <c r="F7595" t="s">
        <v>36</v>
      </c>
      <c r="G7595" t="s">
        <v>86</v>
      </c>
      <c r="H7595" t="s">
        <v>40120</v>
      </c>
      <c r="I7595" t="s">
        <v>31</v>
      </c>
      <c r="J7595" t="s">
        <v>8036</v>
      </c>
      <c r="K7595" t="s">
        <v>29224</v>
      </c>
      <c r="L7595" t="s">
        <v>29225</v>
      </c>
      <c r="M7595" t="s">
        <v>164</v>
      </c>
      <c r="N7595" t="s">
        <v>41</v>
      </c>
      <c r="O7595" t="s">
        <v>40121</v>
      </c>
      <c r="P7595" t="s">
        <v>40122</v>
      </c>
      <c r="Q7595" t="s">
        <v>40123</v>
      </c>
      <c r="R7595" t="s">
        <v>40123</v>
      </c>
      <c r="S7595" t="s">
        <v>40123</v>
      </c>
      <c r="T7595" s="6">
        <v>0</v>
      </c>
      <c r="U7595" s="6">
        <v>0</v>
      </c>
      <c r="V7595" s="6">
        <v>0</v>
      </c>
      <c r="W7595" s="6">
        <v>0</v>
      </c>
      <c r="X7595" s="6">
        <v>0</v>
      </c>
      <c r="Y7595" s="6">
        <v>0</v>
      </c>
      <c r="Z7595" s="6">
        <v>0</v>
      </c>
      <c r="AA7595" s="6">
        <v>0</v>
      </c>
      <c r="AB7595" s="6">
        <v>0</v>
      </c>
    </row>
    <row r="7596" spans="1:28" x14ac:dyDescent="0.2">
      <c r="A7596" s="4" t="s">
        <v>40124</v>
      </c>
      <c r="B7596" t="s">
        <v>40125</v>
      </c>
      <c r="C7596" s="5" t="s">
        <v>2042</v>
      </c>
      <c r="D7596" t="s">
        <v>34</v>
      </c>
      <c r="E7596" t="s">
        <v>35</v>
      </c>
      <c r="F7596" t="s">
        <v>36</v>
      </c>
      <c r="G7596" t="s">
        <v>37</v>
      </c>
      <c r="H7596" t="s">
        <v>40126</v>
      </c>
      <c r="I7596" t="s">
        <v>31</v>
      </c>
      <c r="J7596" t="s">
        <v>0</v>
      </c>
      <c r="K7596" t="s">
        <v>40126</v>
      </c>
      <c r="L7596" t="s">
        <v>40127</v>
      </c>
      <c r="M7596" t="s">
        <v>2961</v>
      </c>
      <c r="N7596" t="s">
        <v>41</v>
      </c>
      <c r="O7596" t="s">
        <v>40128</v>
      </c>
      <c r="P7596" t="s">
        <v>0</v>
      </c>
      <c r="Q7596" t="s">
        <v>40129</v>
      </c>
      <c r="R7596" t="s">
        <v>40129</v>
      </c>
      <c r="S7596" t="s">
        <v>0</v>
      </c>
      <c r="T7596" s="6">
        <v>0</v>
      </c>
      <c r="U7596" s="6">
        <v>0</v>
      </c>
      <c r="V7596" s="6">
        <v>0</v>
      </c>
      <c r="W7596" s="6">
        <v>0</v>
      </c>
      <c r="X7596" s="6">
        <v>0</v>
      </c>
      <c r="Y7596" s="6">
        <v>0</v>
      </c>
      <c r="Z7596" s="6">
        <v>0</v>
      </c>
      <c r="AA7596" s="6">
        <v>0</v>
      </c>
      <c r="AB7596" s="6">
        <v>0</v>
      </c>
    </row>
    <row r="7597" spans="1:28" x14ac:dyDescent="0.2">
      <c r="A7597" s="4" t="s">
        <v>40124</v>
      </c>
      <c r="B7597" t="s">
        <v>40130</v>
      </c>
      <c r="C7597" s="5" t="s">
        <v>17494</v>
      </c>
      <c r="D7597" t="s">
        <v>34</v>
      </c>
      <c r="E7597" t="s">
        <v>35</v>
      </c>
      <c r="F7597" t="s">
        <v>36</v>
      </c>
      <c r="G7597" t="s">
        <v>37</v>
      </c>
      <c r="H7597" t="s">
        <v>40131</v>
      </c>
      <c r="I7597" t="s">
        <v>31</v>
      </c>
      <c r="J7597" t="s">
        <v>806</v>
      </c>
      <c r="K7597" t="s">
        <v>40132</v>
      </c>
      <c r="L7597" t="s">
        <v>40133</v>
      </c>
      <c r="M7597" t="s">
        <v>18481</v>
      </c>
      <c r="N7597" t="s">
        <v>41</v>
      </c>
      <c r="O7597" t="s">
        <v>21629</v>
      </c>
      <c r="P7597" t="s">
        <v>40134</v>
      </c>
      <c r="Q7597" t="s">
        <v>40135</v>
      </c>
      <c r="R7597" t="s">
        <v>40135</v>
      </c>
      <c r="S7597" t="s">
        <v>0</v>
      </c>
      <c r="T7597" s="6">
        <v>0</v>
      </c>
      <c r="U7597" s="6">
        <v>0</v>
      </c>
      <c r="V7597" s="6">
        <v>0</v>
      </c>
      <c r="W7597" s="6">
        <v>0</v>
      </c>
      <c r="X7597" s="6">
        <v>0</v>
      </c>
      <c r="Y7597" s="6">
        <v>0</v>
      </c>
      <c r="Z7597" s="6">
        <v>0</v>
      </c>
      <c r="AA7597" s="6">
        <v>0</v>
      </c>
      <c r="AB7597" s="6">
        <v>0</v>
      </c>
    </row>
    <row r="7598" spans="1:28" hidden="1" x14ac:dyDescent="0.2">
      <c r="A7598" s="4" t="s">
        <v>40124</v>
      </c>
      <c r="B7598" t="s">
        <v>40136</v>
      </c>
      <c r="C7598" s="5" t="s">
        <v>17494</v>
      </c>
      <c r="D7598" t="s">
        <v>34</v>
      </c>
      <c r="E7598" t="s">
        <v>179</v>
      </c>
      <c r="F7598" t="s">
        <v>36</v>
      </c>
      <c r="G7598" t="s">
        <v>37</v>
      </c>
      <c r="H7598" t="s">
        <v>40137</v>
      </c>
      <c r="I7598" t="s">
        <v>31</v>
      </c>
      <c r="J7598" t="s">
        <v>40138</v>
      </c>
      <c r="K7598" t="s">
        <v>40139</v>
      </c>
      <c r="L7598" t="s">
        <v>40140</v>
      </c>
      <c r="M7598" t="s">
        <v>432</v>
      </c>
      <c r="N7598" t="s">
        <v>41</v>
      </c>
      <c r="O7598" t="s">
        <v>40141</v>
      </c>
      <c r="P7598" t="s">
        <v>40142</v>
      </c>
      <c r="Q7598" t="s">
        <v>40143</v>
      </c>
      <c r="R7598" t="s">
        <v>40144</v>
      </c>
      <c r="S7598" t="s">
        <v>40143</v>
      </c>
      <c r="T7598" s="6">
        <v>0</v>
      </c>
      <c r="U7598" s="6">
        <v>0</v>
      </c>
      <c r="V7598" s="6">
        <v>0</v>
      </c>
      <c r="W7598" s="6">
        <v>0</v>
      </c>
      <c r="X7598" s="6">
        <v>0</v>
      </c>
      <c r="Y7598" s="6">
        <v>0</v>
      </c>
      <c r="Z7598" s="6">
        <v>0</v>
      </c>
      <c r="AA7598" s="6">
        <v>0</v>
      </c>
      <c r="AB7598" s="6">
        <v>0</v>
      </c>
    </row>
    <row r="7599" spans="1:28" x14ac:dyDescent="0.2">
      <c r="A7599" s="4" t="s">
        <v>40124</v>
      </c>
      <c r="B7599" t="s">
        <v>40145</v>
      </c>
      <c r="C7599" s="5" t="s">
        <v>17494</v>
      </c>
      <c r="D7599" t="s">
        <v>34</v>
      </c>
      <c r="E7599" t="s">
        <v>189</v>
      </c>
      <c r="F7599" t="s">
        <v>36</v>
      </c>
      <c r="G7599" t="s">
        <v>37</v>
      </c>
      <c r="H7599" t="s">
        <v>40146</v>
      </c>
      <c r="I7599" t="s">
        <v>31</v>
      </c>
      <c r="J7599" t="s">
        <v>570</v>
      </c>
      <c r="K7599" t="s">
        <v>12119</v>
      </c>
      <c r="L7599" t="s">
        <v>40147</v>
      </c>
      <c r="M7599" t="s">
        <v>71</v>
      </c>
      <c r="N7599" t="s">
        <v>41</v>
      </c>
      <c r="O7599" t="s">
        <v>40148</v>
      </c>
      <c r="P7599" t="s">
        <v>40149</v>
      </c>
      <c r="Q7599" t="s">
        <v>40150</v>
      </c>
      <c r="R7599" t="s">
        <v>40150</v>
      </c>
      <c r="S7599" t="s">
        <v>0</v>
      </c>
      <c r="T7599" s="6">
        <v>0</v>
      </c>
      <c r="U7599" s="6">
        <v>0</v>
      </c>
      <c r="V7599" s="6">
        <v>0</v>
      </c>
      <c r="W7599" s="6">
        <v>0</v>
      </c>
      <c r="X7599" s="6">
        <v>0</v>
      </c>
      <c r="Y7599" s="6">
        <v>0</v>
      </c>
      <c r="Z7599" s="6">
        <v>0</v>
      </c>
      <c r="AA7599" s="6">
        <v>0</v>
      </c>
      <c r="AB7599" s="6">
        <v>0</v>
      </c>
    </row>
    <row r="7600" spans="1:28" x14ac:dyDescent="0.2">
      <c r="A7600" s="4" t="s">
        <v>40124</v>
      </c>
      <c r="B7600" t="s">
        <v>40151</v>
      </c>
      <c r="C7600" s="5" t="s">
        <v>2042</v>
      </c>
      <c r="D7600" t="s">
        <v>34</v>
      </c>
      <c r="E7600" t="s">
        <v>117</v>
      </c>
      <c r="F7600" t="s">
        <v>36</v>
      </c>
      <c r="G7600" t="s">
        <v>37</v>
      </c>
      <c r="H7600" t="s">
        <v>40152</v>
      </c>
      <c r="I7600" t="s">
        <v>31</v>
      </c>
      <c r="J7600" t="s">
        <v>8526</v>
      </c>
      <c r="K7600" t="s">
        <v>37346</v>
      </c>
      <c r="L7600" t="s">
        <v>37347</v>
      </c>
      <c r="M7600" t="s">
        <v>541</v>
      </c>
      <c r="N7600" t="s">
        <v>41</v>
      </c>
      <c r="O7600" t="s">
        <v>40153</v>
      </c>
      <c r="P7600" t="s">
        <v>40154</v>
      </c>
      <c r="Q7600" t="s">
        <v>37349</v>
      </c>
      <c r="R7600" t="s">
        <v>37350</v>
      </c>
      <c r="S7600" t="s">
        <v>37350</v>
      </c>
      <c r="T7600" s="6">
        <v>0</v>
      </c>
      <c r="U7600" s="6">
        <v>0</v>
      </c>
      <c r="V7600" s="6">
        <v>0</v>
      </c>
      <c r="W7600" s="6">
        <v>0</v>
      </c>
      <c r="X7600" s="6">
        <v>0</v>
      </c>
      <c r="Y7600" s="6">
        <v>0</v>
      </c>
      <c r="Z7600" s="6">
        <v>0</v>
      </c>
      <c r="AA7600" s="6">
        <v>0</v>
      </c>
      <c r="AB7600" s="6">
        <v>0</v>
      </c>
    </row>
    <row r="7601" spans="1:28" x14ac:dyDescent="0.2">
      <c r="A7601" s="4" t="s">
        <v>40124</v>
      </c>
      <c r="B7601" t="s">
        <v>40155</v>
      </c>
      <c r="C7601" s="5" t="s">
        <v>17494</v>
      </c>
      <c r="D7601" t="s">
        <v>34</v>
      </c>
      <c r="E7601" t="s">
        <v>179</v>
      </c>
      <c r="F7601" t="s">
        <v>36</v>
      </c>
      <c r="G7601" t="s">
        <v>37</v>
      </c>
      <c r="H7601" t="s">
        <v>40156</v>
      </c>
      <c r="I7601" t="s">
        <v>31</v>
      </c>
      <c r="J7601" t="s">
        <v>1173</v>
      </c>
      <c r="K7601" t="s">
        <v>14420</v>
      </c>
      <c r="L7601" t="s">
        <v>40157</v>
      </c>
      <c r="M7601" t="s">
        <v>1148</v>
      </c>
      <c r="N7601" t="s">
        <v>41</v>
      </c>
      <c r="O7601" t="s">
        <v>40158</v>
      </c>
      <c r="P7601" t="s">
        <v>40159</v>
      </c>
      <c r="Q7601" t="s">
        <v>40160</v>
      </c>
      <c r="R7601" t="s">
        <v>40160</v>
      </c>
      <c r="S7601" t="s">
        <v>40160</v>
      </c>
      <c r="T7601" s="6">
        <v>1569</v>
      </c>
      <c r="U7601" s="6">
        <v>0</v>
      </c>
      <c r="V7601" s="6">
        <v>0</v>
      </c>
      <c r="W7601" s="6">
        <v>0</v>
      </c>
      <c r="X7601" s="6">
        <v>0</v>
      </c>
      <c r="Y7601" s="6">
        <v>0</v>
      </c>
      <c r="Z7601" s="6">
        <v>0</v>
      </c>
      <c r="AA7601" s="6">
        <v>0</v>
      </c>
      <c r="AB7601" s="6">
        <v>0</v>
      </c>
    </row>
    <row r="7602" spans="1:28" x14ac:dyDescent="0.2">
      <c r="A7602" s="4" t="s">
        <v>40124</v>
      </c>
      <c r="B7602" t="s">
        <v>40161</v>
      </c>
      <c r="C7602" s="5" t="s">
        <v>17494</v>
      </c>
      <c r="D7602" t="s">
        <v>34</v>
      </c>
      <c r="E7602" t="s">
        <v>16602</v>
      </c>
      <c r="F7602" t="s">
        <v>36</v>
      </c>
      <c r="G7602" t="s">
        <v>86</v>
      </c>
      <c r="H7602" t="s">
        <v>40162</v>
      </c>
      <c r="I7602" t="s">
        <v>31</v>
      </c>
      <c r="J7602" t="s">
        <v>40163</v>
      </c>
      <c r="K7602" t="s">
        <v>40164</v>
      </c>
      <c r="L7602" t="s">
        <v>40165</v>
      </c>
      <c r="M7602" t="s">
        <v>164</v>
      </c>
      <c r="N7602" t="s">
        <v>41</v>
      </c>
      <c r="O7602" t="s">
        <v>40166</v>
      </c>
      <c r="P7602" t="s">
        <v>40167</v>
      </c>
      <c r="Q7602" t="s">
        <v>40168</v>
      </c>
      <c r="R7602" t="s">
        <v>40168</v>
      </c>
      <c r="S7602" t="s">
        <v>40168</v>
      </c>
      <c r="T7602" s="6">
        <v>0</v>
      </c>
      <c r="U7602" s="6">
        <v>0</v>
      </c>
      <c r="V7602" s="6">
        <v>0</v>
      </c>
      <c r="W7602" s="6">
        <v>0</v>
      </c>
      <c r="X7602" s="6">
        <v>0</v>
      </c>
      <c r="Y7602" s="6">
        <v>0</v>
      </c>
      <c r="Z7602" s="6">
        <v>0</v>
      </c>
      <c r="AA7602" s="6">
        <v>0</v>
      </c>
      <c r="AB7602" s="6">
        <v>0</v>
      </c>
    </row>
    <row r="7603" spans="1:28" x14ac:dyDescent="0.2">
      <c r="A7603" s="4" t="s">
        <v>40169</v>
      </c>
      <c r="B7603" t="s">
        <v>40170</v>
      </c>
      <c r="C7603" s="5" t="s">
        <v>17494</v>
      </c>
      <c r="D7603" t="s">
        <v>34</v>
      </c>
      <c r="E7603" t="s">
        <v>1234</v>
      </c>
      <c r="F7603" t="s">
        <v>1235</v>
      </c>
      <c r="G7603" t="s">
        <v>37</v>
      </c>
      <c r="H7603" t="s">
        <v>40171</v>
      </c>
      <c r="I7603" t="s">
        <v>31</v>
      </c>
      <c r="J7603" t="s">
        <v>1290</v>
      </c>
      <c r="K7603" t="s">
        <v>40172</v>
      </c>
      <c r="L7603" t="s">
        <v>40173</v>
      </c>
      <c r="M7603" t="s">
        <v>326</v>
      </c>
      <c r="N7603" t="s">
        <v>41</v>
      </c>
      <c r="O7603" t="s">
        <v>40174</v>
      </c>
      <c r="P7603" t="s">
        <v>40175</v>
      </c>
      <c r="Q7603" t="s">
        <v>40176</v>
      </c>
      <c r="R7603" t="s">
        <v>0</v>
      </c>
      <c r="S7603" t="s">
        <v>0</v>
      </c>
      <c r="T7603" s="6">
        <v>800</v>
      </c>
      <c r="U7603" s="6">
        <v>0</v>
      </c>
      <c r="V7603" s="6">
        <v>0</v>
      </c>
      <c r="W7603" s="6">
        <v>400</v>
      </c>
      <c r="X7603" s="6">
        <v>0</v>
      </c>
      <c r="Y7603" s="6">
        <v>0</v>
      </c>
      <c r="Z7603" s="6">
        <v>0</v>
      </c>
      <c r="AA7603" s="6">
        <v>0</v>
      </c>
      <c r="AB7603" s="6">
        <v>0</v>
      </c>
    </row>
    <row r="7604" spans="1:28" x14ac:dyDescent="0.2">
      <c r="A7604" s="4" t="s">
        <v>40169</v>
      </c>
      <c r="B7604" t="s">
        <v>40177</v>
      </c>
      <c r="C7604" s="5" t="s">
        <v>2042</v>
      </c>
      <c r="D7604" t="s">
        <v>16156</v>
      </c>
      <c r="E7604" t="s">
        <v>16157</v>
      </c>
      <c r="F7604" t="s">
        <v>36</v>
      </c>
      <c r="G7604" t="s">
        <v>86</v>
      </c>
      <c r="H7604" t="s">
        <v>40178</v>
      </c>
      <c r="I7604" t="s">
        <v>31</v>
      </c>
      <c r="J7604" t="s">
        <v>547</v>
      </c>
      <c r="K7604" t="s">
        <v>40179</v>
      </c>
      <c r="L7604" t="s">
        <v>40180</v>
      </c>
      <c r="M7604" t="s">
        <v>4846</v>
      </c>
      <c r="N7604" t="s">
        <v>41</v>
      </c>
      <c r="O7604" t="s">
        <v>532</v>
      </c>
      <c r="P7604" t="s">
        <v>40181</v>
      </c>
      <c r="Q7604" t="s">
        <v>40182</v>
      </c>
      <c r="R7604" t="s">
        <v>40183</v>
      </c>
      <c r="S7604" t="s">
        <v>40182</v>
      </c>
      <c r="T7604" s="6">
        <v>0</v>
      </c>
      <c r="U7604" s="6">
        <v>0</v>
      </c>
      <c r="V7604" s="6">
        <v>0</v>
      </c>
      <c r="W7604" s="6">
        <v>528</v>
      </c>
      <c r="X7604" s="6">
        <v>0</v>
      </c>
      <c r="Y7604" s="6">
        <v>0</v>
      </c>
      <c r="Z7604" s="6">
        <v>0</v>
      </c>
      <c r="AA7604" s="6">
        <v>0</v>
      </c>
      <c r="AB7604" s="6">
        <v>0</v>
      </c>
    </row>
    <row r="7605" spans="1:28" x14ac:dyDescent="0.2">
      <c r="A7605" s="4" t="s">
        <v>40169</v>
      </c>
      <c r="B7605" t="s">
        <v>40184</v>
      </c>
      <c r="C7605" s="5" t="s">
        <v>2042</v>
      </c>
      <c r="D7605" t="s">
        <v>16156</v>
      </c>
      <c r="E7605" t="s">
        <v>23498</v>
      </c>
      <c r="F7605" t="s">
        <v>36</v>
      </c>
      <c r="G7605" t="s">
        <v>37</v>
      </c>
      <c r="H7605" t="s">
        <v>40185</v>
      </c>
      <c r="I7605" t="s">
        <v>31</v>
      </c>
      <c r="J7605" t="s">
        <v>1461</v>
      </c>
      <c r="K7605" t="s">
        <v>40186</v>
      </c>
      <c r="L7605" t="s">
        <v>40187</v>
      </c>
      <c r="M7605" t="s">
        <v>235</v>
      </c>
      <c r="N7605" t="s">
        <v>41</v>
      </c>
      <c r="O7605" t="s">
        <v>40188</v>
      </c>
      <c r="P7605" t="s">
        <v>40189</v>
      </c>
      <c r="Q7605" t="s">
        <v>40190</v>
      </c>
      <c r="R7605" t="s">
        <v>40190</v>
      </c>
      <c r="S7605" t="s">
        <v>40190</v>
      </c>
      <c r="T7605" s="6">
        <v>0</v>
      </c>
      <c r="U7605" s="6">
        <v>0</v>
      </c>
      <c r="V7605" s="6">
        <v>0</v>
      </c>
      <c r="W7605" s="6">
        <v>0</v>
      </c>
      <c r="X7605" s="6">
        <v>0</v>
      </c>
      <c r="Y7605" s="6">
        <v>0</v>
      </c>
      <c r="Z7605" s="6">
        <v>0</v>
      </c>
      <c r="AA7605" s="6">
        <v>0</v>
      </c>
      <c r="AB7605" s="6">
        <v>0</v>
      </c>
    </row>
    <row r="7606" spans="1:28" x14ac:dyDescent="0.2">
      <c r="A7606" s="4" t="s">
        <v>40169</v>
      </c>
      <c r="B7606" t="s">
        <v>40191</v>
      </c>
      <c r="C7606" s="5" t="s">
        <v>17494</v>
      </c>
      <c r="D7606" t="s">
        <v>34</v>
      </c>
      <c r="E7606" t="s">
        <v>297</v>
      </c>
      <c r="F7606" t="s">
        <v>36</v>
      </c>
      <c r="G7606" t="s">
        <v>37</v>
      </c>
      <c r="H7606" t="s">
        <v>35933</v>
      </c>
      <c r="I7606" t="s">
        <v>31</v>
      </c>
      <c r="J7606" t="s">
        <v>0</v>
      </c>
      <c r="K7606" t="s">
        <v>35933</v>
      </c>
      <c r="L7606" t="s">
        <v>35934</v>
      </c>
      <c r="M7606" t="s">
        <v>1991</v>
      </c>
      <c r="N7606" t="s">
        <v>41</v>
      </c>
      <c r="O7606" t="s">
        <v>35935</v>
      </c>
      <c r="P7606" t="s">
        <v>35936</v>
      </c>
      <c r="Q7606" t="s">
        <v>35937</v>
      </c>
      <c r="R7606" t="s">
        <v>35938</v>
      </c>
      <c r="S7606" t="s">
        <v>35939</v>
      </c>
      <c r="T7606" s="6">
        <v>0</v>
      </c>
      <c r="U7606" s="6">
        <v>0</v>
      </c>
      <c r="V7606" s="6">
        <v>0</v>
      </c>
      <c r="W7606" s="6">
        <v>0</v>
      </c>
      <c r="X7606" s="6">
        <v>0</v>
      </c>
      <c r="Y7606" s="6">
        <v>0</v>
      </c>
      <c r="Z7606" s="6">
        <v>0</v>
      </c>
      <c r="AA7606" s="6">
        <v>0</v>
      </c>
      <c r="AB7606" s="6">
        <v>0</v>
      </c>
    </row>
    <row r="7607" spans="1:28" hidden="1" x14ac:dyDescent="0.2">
      <c r="A7607" s="4" t="s">
        <v>40192</v>
      </c>
      <c r="B7607" t="s">
        <v>40193</v>
      </c>
      <c r="C7607" s="5" t="s">
        <v>2042</v>
      </c>
      <c r="D7607" t="s">
        <v>34</v>
      </c>
      <c r="E7607" t="s">
        <v>46</v>
      </c>
      <c r="F7607" t="s">
        <v>36</v>
      </c>
      <c r="G7607" t="s">
        <v>37</v>
      </c>
      <c r="H7607" t="s">
        <v>1733</v>
      </c>
      <c r="I7607" t="s">
        <v>94</v>
      </c>
      <c r="J7607" t="s">
        <v>0</v>
      </c>
      <c r="K7607" t="s">
        <v>1733</v>
      </c>
      <c r="L7607" t="s">
        <v>18830</v>
      </c>
      <c r="M7607" t="s">
        <v>12873</v>
      </c>
      <c r="N7607" t="s">
        <v>701</v>
      </c>
      <c r="O7607" t="s">
        <v>12874</v>
      </c>
      <c r="P7607" t="s">
        <v>0</v>
      </c>
      <c r="Q7607" t="s">
        <v>39642</v>
      </c>
      <c r="R7607" t="s">
        <v>39643</v>
      </c>
      <c r="S7607" t="s">
        <v>39644</v>
      </c>
      <c r="T7607" s="6">
        <v>0</v>
      </c>
      <c r="U7607" s="6">
        <v>0</v>
      </c>
      <c r="V7607" s="6">
        <v>0</v>
      </c>
      <c r="W7607" s="6">
        <v>0</v>
      </c>
      <c r="X7607" s="6">
        <v>0</v>
      </c>
      <c r="Y7607" s="6">
        <v>0</v>
      </c>
      <c r="Z7607" s="6">
        <v>0</v>
      </c>
      <c r="AA7607" s="6">
        <v>0</v>
      </c>
      <c r="AB7607" s="6">
        <v>0</v>
      </c>
    </row>
    <row r="7608" spans="1:28" x14ac:dyDescent="0.2">
      <c r="A7608" s="4" t="s">
        <v>40192</v>
      </c>
      <c r="B7608" t="s">
        <v>40194</v>
      </c>
      <c r="C7608" s="5" t="s">
        <v>17494</v>
      </c>
      <c r="D7608" t="s">
        <v>34</v>
      </c>
      <c r="E7608" t="s">
        <v>258</v>
      </c>
      <c r="F7608" t="s">
        <v>36</v>
      </c>
      <c r="G7608" t="s">
        <v>37</v>
      </c>
      <c r="H7608" t="s">
        <v>3697</v>
      </c>
      <c r="I7608" t="s">
        <v>31</v>
      </c>
      <c r="J7608" t="s">
        <v>0</v>
      </c>
      <c r="K7608" t="s">
        <v>3697</v>
      </c>
      <c r="L7608" t="s">
        <v>3698</v>
      </c>
      <c r="M7608" t="s">
        <v>235</v>
      </c>
      <c r="N7608" t="s">
        <v>41</v>
      </c>
      <c r="O7608" t="s">
        <v>3699</v>
      </c>
      <c r="P7608" t="s">
        <v>40195</v>
      </c>
      <c r="Q7608" t="s">
        <v>28718</v>
      </c>
      <c r="R7608" t="s">
        <v>28718</v>
      </c>
      <c r="S7608" t="s">
        <v>0</v>
      </c>
      <c r="T7608" s="6">
        <v>750</v>
      </c>
      <c r="U7608" s="6">
        <v>0</v>
      </c>
      <c r="V7608" s="6">
        <v>0</v>
      </c>
      <c r="W7608" s="6">
        <v>0</v>
      </c>
      <c r="X7608" s="6">
        <v>0</v>
      </c>
      <c r="Y7608" s="6">
        <v>0</v>
      </c>
      <c r="Z7608" s="6">
        <v>0</v>
      </c>
      <c r="AA7608" s="6">
        <v>0</v>
      </c>
      <c r="AB7608" s="6">
        <v>0</v>
      </c>
    </row>
    <row r="7609" spans="1:28" x14ac:dyDescent="0.2">
      <c r="A7609" s="4" t="s">
        <v>40192</v>
      </c>
      <c r="B7609" t="s">
        <v>40196</v>
      </c>
      <c r="C7609" s="5" t="s">
        <v>2042</v>
      </c>
      <c r="D7609" t="s">
        <v>34</v>
      </c>
      <c r="E7609" t="s">
        <v>1234</v>
      </c>
      <c r="F7609" t="s">
        <v>1235</v>
      </c>
      <c r="G7609" t="s">
        <v>37</v>
      </c>
      <c r="H7609" t="s">
        <v>40197</v>
      </c>
      <c r="I7609" t="s">
        <v>31</v>
      </c>
      <c r="J7609" t="s">
        <v>1290</v>
      </c>
      <c r="K7609" t="s">
        <v>40198</v>
      </c>
      <c r="L7609" t="s">
        <v>40199</v>
      </c>
      <c r="M7609" t="s">
        <v>164</v>
      </c>
      <c r="N7609" t="s">
        <v>41</v>
      </c>
      <c r="O7609" t="s">
        <v>317</v>
      </c>
      <c r="P7609" t="s">
        <v>40200</v>
      </c>
      <c r="Q7609" t="s">
        <v>40201</v>
      </c>
      <c r="R7609" t="s">
        <v>40202</v>
      </c>
      <c r="S7609" t="s">
        <v>40202</v>
      </c>
      <c r="T7609" s="6">
        <v>0</v>
      </c>
      <c r="U7609" s="6">
        <v>0</v>
      </c>
      <c r="V7609" s="6">
        <v>0</v>
      </c>
      <c r="W7609" s="6">
        <v>600</v>
      </c>
      <c r="X7609" s="6">
        <v>0</v>
      </c>
      <c r="Y7609" s="6">
        <v>0</v>
      </c>
      <c r="Z7609" s="6">
        <v>0</v>
      </c>
      <c r="AA7609" s="6">
        <v>0</v>
      </c>
      <c r="AB7609" s="6">
        <v>0</v>
      </c>
    </row>
    <row r="7610" spans="1:28" hidden="1" x14ac:dyDescent="0.2">
      <c r="A7610" s="4" t="s">
        <v>40192</v>
      </c>
      <c r="B7610" t="s">
        <v>40203</v>
      </c>
      <c r="C7610" s="5" t="s">
        <v>2042</v>
      </c>
      <c r="D7610" t="s">
        <v>16156</v>
      </c>
      <c r="E7610" t="s">
        <v>23498</v>
      </c>
      <c r="F7610" t="s">
        <v>36</v>
      </c>
      <c r="G7610" t="s">
        <v>37</v>
      </c>
      <c r="H7610" t="s">
        <v>40204</v>
      </c>
      <c r="I7610" t="s">
        <v>31</v>
      </c>
      <c r="J7610" t="s">
        <v>40205</v>
      </c>
      <c r="K7610" t="s">
        <v>40206</v>
      </c>
      <c r="L7610" t="s">
        <v>40207</v>
      </c>
      <c r="M7610" t="s">
        <v>346</v>
      </c>
      <c r="N7610" t="s">
        <v>41</v>
      </c>
      <c r="O7610" t="s">
        <v>40208</v>
      </c>
      <c r="P7610" t="s">
        <v>40209</v>
      </c>
      <c r="Q7610" t="s">
        <v>40210</v>
      </c>
      <c r="R7610" t="s">
        <v>0</v>
      </c>
      <c r="S7610" t="s">
        <v>40210</v>
      </c>
      <c r="T7610" s="6">
        <v>0</v>
      </c>
      <c r="U7610" s="6">
        <v>0</v>
      </c>
      <c r="V7610" s="6">
        <v>0</v>
      </c>
      <c r="W7610" s="6">
        <v>0</v>
      </c>
      <c r="X7610" s="6">
        <v>0</v>
      </c>
      <c r="Y7610" s="6">
        <v>0</v>
      </c>
      <c r="Z7610" s="6">
        <v>0</v>
      </c>
      <c r="AA7610" s="6">
        <v>0</v>
      </c>
      <c r="AB7610" s="6">
        <v>0</v>
      </c>
    </row>
    <row r="7611" spans="1:28" hidden="1" x14ac:dyDescent="0.2">
      <c r="A7611" s="4" t="s">
        <v>40192</v>
      </c>
      <c r="B7611" t="s">
        <v>40211</v>
      </c>
      <c r="C7611" s="5" t="s">
        <v>2042</v>
      </c>
      <c r="D7611" t="s">
        <v>34</v>
      </c>
      <c r="E7611" t="s">
        <v>297</v>
      </c>
      <c r="F7611" t="s">
        <v>36</v>
      </c>
      <c r="G7611" t="s">
        <v>37</v>
      </c>
      <c r="H7611" t="s">
        <v>21303</v>
      </c>
      <c r="I7611" t="s">
        <v>94</v>
      </c>
      <c r="J7611" t="s">
        <v>0</v>
      </c>
      <c r="K7611" t="s">
        <v>21303</v>
      </c>
      <c r="L7611" t="s">
        <v>8511</v>
      </c>
      <c r="M7611" t="s">
        <v>8512</v>
      </c>
      <c r="N7611" t="s">
        <v>701</v>
      </c>
      <c r="O7611" t="s">
        <v>8513</v>
      </c>
      <c r="P7611" t="s">
        <v>0</v>
      </c>
      <c r="Q7611" t="s">
        <v>0</v>
      </c>
      <c r="R7611" t="s">
        <v>40212</v>
      </c>
      <c r="S7611" t="s">
        <v>0</v>
      </c>
      <c r="T7611" s="6">
        <v>0</v>
      </c>
      <c r="U7611" s="6">
        <v>0</v>
      </c>
      <c r="V7611" s="6">
        <v>0</v>
      </c>
      <c r="W7611" s="6">
        <v>0</v>
      </c>
      <c r="X7611" s="6">
        <v>0</v>
      </c>
      <c r="Y7611" s="6">
        <v>0</v>
      </c>
      <c r="Z7611" s="6">
        <v>0</v>
      </c>
      <c r="AA7611" s="6">
        <v>0</v>
      </c>
      <c r="AB7611" s="6">
        <v>0</v>
      </c>
    </row>
    <row r="7612" spans="1:28" hidden="1" x14ac:dyDescent="0.2">
      <c r="A7612" s="4" t="s">
        <v>40192</v>
      </c>
      <c r="B7612" t="s">
        <v>40213</v>
      </c>
      <c r="C7612" s="5" t="s">
        <v>2042</v>
      </c>
      <c r="D7612" t="s">
        <v>34</v>
      </c>
      <c r="E7612" t="s">
        <v>297</v>
      </c>
      <c r="F7612" t="s">
        <v>36</v>
      </c>
      <c r="G7612" t="s">
        <v>37</v>
      </c>
      <c r="H7612" t="s">
        <v>21303</v>
      </c>
      <c r="I7612" t="s">
        <v>94</v>
      </c>
      <c r="J7612" t="s">
        <v>0</v>
      </c>
      <c r="K7612" t="s">
        <v>21303</v>
      </c>
      <c r="L7612" t="s">
        <v>8511</v>
      </c>
      <c r="M7612" t="s">
        <v>8512</v>
      </c>
      <c r="N7612" t="s">
        <v>701</v>
      </c>
      <c r="O7612" t="s">
        <v>8513</v>
      </c>
      <c r="P7612" t="s">
        <v>0</v>
      </c>
      <c r="Q7612" t="s">
        <v>0</v>
      </c>
      <c r="R7612" t="s">
        <v>40212</v>
      </c>
      <c r="S7612" t="s">
        <v>0</v>
      </c>
      <c r="T7612" s="6">
        <v>0</v>
      </c>
      <c r="U7612" s="6">
        <v>0</v>
      </c>
      <c r="V7612" s="6">
        <v>0</v>
      </c>
      <c r="W7612" s="6">
        <v>0</v>
      </c>
      <c r="X7612" s="6">
        <v>0</v>
      </c>
      <c r="Y7612" s="6">
        <v>0</v>
      </c>
      <c r="Z7612" s="6">
        <v>0</v>
      </c>
      <c r="AA7612" s="6">
        <v>0</v>
      </c>
      <c r="AB7612" s="6">
        <v>0</v>
      </c>
    </row>
    <row r="7613" spans="1:28" x14ac:dyDescent="0.2">
      <c r="A7613" s="4" t="s">
        <v>40214</v>
      </c>
      <c r="B7613" t="s">
        <v>40215</v>
      </c>
      <c r="C7613" s="5" t="s">
        <v>17494</v>
      </c>
      <c r="D7613" t="s">
        <v>34</v>
      </c>
      <c r="E7613" t="s">
        <v>16602</v>
      </c>
      <c r="F7613" t="s">
        <v>36</v>
      </c>
      <c r="G7613" t="s">
        <v>86</v>
      </c>
      <c r="H7613" t="s">
        <v>40216</v>
      </c>
      <c r="I7613" t="s">
        <v>31</v>
      </c>
      <c r="J7613" t="s">
        <v>1189</v>
      </c>
      <c r="K7613" t="s">
        <v>27154</v>
      </c>
      <c r="L7613" t="s">
        <v>27155</v>
      </c>
      <c r="M7613" t="s">
        <v>263</v>
      </c>
      <c r="N7613" t="s">
        <v>41</v>
      </c>
      <c r="O7613" t="s">
        <v>27156</v>
      </c>
      <c r="P7613" t="s">
        <v>40217</v>
      </c>
      <c r="Q7613" t="s">
        <v>27158</v>
      </c>
      <c r="R7613" t="s">
        <v>40218</v>
      </c>
      <c r="S7613" t="s">
        <v>27158</v>
      </c>
      <c r="T7613" s="6">
        <v>0</v>
      </c>
      <c r="U7613" s="6">
        <v>0</v>
      </c>
      <c r="V7613" s="6">
        <v>0</v>
      </c>
      <c r="W7613" s="6">
        <v>0</v>
      </c>
      <c r="X7613" s="6">
        <v>0</v>
      </c>
      <c r="Y7613" s="6">
        <v>0</v>
      </c>
      <c r="Z7613" s="6">
        <v>0</v>
      </c>
      <c r="AA7613" s="6">
        <v>0</v>
      </c>
      <c r="AB7613" s="6">
        <v>0</v>
      </c>
    </row>
    <row r="7614" spans="1:28" x14ac:dyDescent="0.2">
      <c r="A7614" s="4" t="s">
        <v>40214</v>
      </c>
      <c r="B7614" t="s">
        <v>40219</v>
      </c>
      <c r="C7614" s="5" t="s">
        <v>2042</v>
      </c>
      <c r="D7614" t="s">
        <v>34</v>
      </c>
      <c r="E7614" t="s">
        <v>258</v>
      </c>
      <c r="F7614" t="s">
        <v>36</v>
      </c>
      <c r="G7614" t="s">
        <v>37</v>
      </c>
      <c r="H7614" t="s">
        <v>16253</v>
      </c>
      <c r="I7614" t="s">
        <v>31</v>
      </c>
      <c r="J7614" t="s">
        <v>0</v>
      </c>
      <c r="K7614" t="s">
        <v>16253</v>
      </c>
      <c r="L7614" t="s">
        <v>33587</v>
      </c>
      <c r="M7614" t="s">
        <v>51</v>
      </c>
      <c r="N7614" t="s">
        <v>41</v>
      </c>
      <c r="O7614" t="s">
        <v>52</v>
      </c>
      <c r="P7614" t="s">
        <v>16256</v>
      </c>
      <c r="Q7614" t="s">
        <v>16257</v>
      </c>
      <c r="R7614" t="s">
        <v>0</v>
      </c>
      <c r="S7614" t="s">
        <v>0</v>
      </c>
      <c r="T7614" s="6">
        <v>0</v>
      </c>
      <c r="U7614" s="6">
        <v>0</v>
      </c>
      <c r="V7614" s="6">
        <v>0</v>
      </c>
      <c r="W7614" s="6">
        <v>0</v>
      </c>
      <c r="X7614" s="6">
        <v>0</v>
      </c>
      <c r="Y7614" s="6">
        <v>0</v>
      </c>
      <c r="Z7614" s="6">
        <v>0</v>
      </c>
      <c r="AA7614" s="6">
        <v>0</v>
      </c>
      <c r="AB7614" s="6">
        <v>0</v>
      </c>
    </row>
    <row r="7615" spans="1:28" x14ac:dyDescent="0.2">
      <c r="A7615" s="4" t="s">
        <v>40214</v>
      </c>
      <c r="B7615" t="s">
        <v>40220</v>
      </c>
      <c r="C7615" s="5" t="s">
        <v>2042</v>
      </c>
      <c r="D7615" t="s">
        <v>34</v>
      </c>
      <c r="E7615" t="s">
        <v>189</v>
      </c>
      <c r="F7615" t="s">
        <v>36</v>
      </c>
      <c r="G7615" t="s">
        <v>37</v>
      </c>
      <c r="H7615" t="s">
        <v>6615</v>
      </c>
      <c r="I7615" t="s">
        <v>31</v>
      </c>
      <c r="J7615" t="s">
        <v>0</v>
      </c>
      <c r="K7615" t="s">
        <v>6615</v>
      </c>
      <c r="L7615" t="s">
        <v>6616</v>
      </c>
      <c r="M7615" t="s">
        <v>164</v>
      </c>
      <c r="N7615" t="s">
        <v>41</v>
      </c>
      <c r="O7615" t="s">
        <v>6617</v>
      </c>
      <c r="P7615" t="s">
        <v>40221</v>
      </c>
      <c r="Q7615" t="s">
        <v>40222</v>
      </c>
      <c r="R7615" t="s">
        <v>40223</v>
      </c>
      <c r="S7615" t="s">
        <v>40222</v>
      </c>
      <c r="T7615" s="6">
        <v>0</v>
      </c>
      <c r="U7615" s="6">
        <v>0</v>
      </c>
      <c r="V7615" s="6">
        <v>0</v>
      </c>
      <c r="W7615" s="6">
        <v>0</v>
      </c>
      <c r="X7615" s="6">
        <v>0</v>
      </c>
      <c r="Y7615" s="6">
        <v>0</v>
      </c>
      <c r="Z7615" s="6">
        <v>0</v>
      </c>
      <c r="AA7615" s="6">
        <v>0</v>
      </c>
      <c r="AB7615" s="6">
        <v>0</v>
      </c>
    </row>
    <row r="7616" spans="1:28" hidden="1" x14ac:dyDescent="0.2">
      <c r="A7616" s="4" t="s">
        <v>40214</v>
      </c>
      <c r="B7616" t="s">
        <v>40224</v>
      </c>
      <c r="C7616" s="5" t="s">
        <v>2042</v>
      </c>
      <c r="D7616" t="s">
        <v>34</v>
      </c>
      <c r="E7616" t="s">
        <v>46</v>
      </c>
      <c r="F7616" t="s">
        <v>36</v>
      </c>
      <c r="G7616" t="s">
        <v>37</v>
      </c>
      <c r="H7616" t="s">
        <v>40225</v>
      </c>
      <c r="I7616" t="s">
        <v>31</v>
      </c>
      <c r="J7616" t="s">
        <v>928</v>
      </c>
      <c r="K7616" t="s">
        <v>314</v>
      </c>
      <c r="L7616" t="s">
        <v>40226</v>
      </c>
      <c r="M7616" t="s">
        <v>4543</v>
      </c>
      <c r="N7616" t="s">
        <v>41</v>
      </c>
      <c r="O7616" t="s">
        <v>40227</v>
      </c>
      <c r="P7616" t="s">
        <v>40228</v>
      </c>
      <c r="Q7616" t="s">
        <v>40229</v>
      </c>
      <c r="R7616" t="s">
        <v>0</v>
      </c>
      <c r="S7616" t="s">
        <v>0</v>
      </c>
      <c r="T7616" s="6">
        <v>0</v>
      </c>
      <c r="U7616" s="6">
        <v>0</v>
      </c>
      <c r="V7616" s="6">
        <v>0</v>
      </c>
      <c r="W7616" s="6">
        <v>0</v>
      </c>
      <c r="X7616" s="6">
        <v>0</v>
      </c>
      <c r="Y7616" s="6">
        <v>0</v>
      </c>
      <c r="Z7616" s="6">
        <v>0</v>
      </c>
      <c r="AA7616" s="6">
        <v>0</v>
      </c>
      <c r="AB7616" s="6">
        <v>0</v>
      </c>
    </row>
    <row r="7617" spans="1:28" x14ac:dyDescent="0.2">
      <c r="A7617" s="4" t="s">
        <v>40214</v>
      </c>
      <c r="B7617" t="s">
        <v>40230</v>
      </c>
      <c r="C7617" s="5" t="s">
        <v>2042</v>
      </c>
      <c r="D7617" t="s">
        <v>34</v>
      </c>
      <c r="E7617" t="s">
        <v>46</v>
      </c>
      <c r="F7617" t="s">
        <v>36</v>
      </c>
      <c r="G7617" t="s">
        <v>37</v>
      </c>
      <c r="H7617" t="s">
        <v>38898</v>
      </c>
      <c r="I7617" t="s">
        <v>31</v>
      </c>
      <c r="J7617" t="s">
        <v>4936</v>
      </c>
      <c r="K7617" t="s">
        <v>38899</v>
      </c>
      <c r="L7617" t="s">
        <v>38900</v>
      </c>
      <c r="M7617" t="s">
        <v>91</v>
      </c>
      <c r="N7617" t="s">
        <v>41</v>
      </c>
      <c r="O7617" t="s">
        <v>38901</v>
      </c>
      <c r="P7617" t="s">
        <v>40231</v>
      </c>
      <c r="Q7617" t="s">
        <v>40232</v>
      </c>
      <c r="R7617" t="s">
        <v>40233</v>
      </c>
      <c r="S7617" t="s">
        <v>38903</v>
      </c>
      <c r="T7617" s="6">
        <v>1150</v>
      </c>
      <c r="U7617" s="6">
        <v>0</v>
      </c>
      <c r="V7617" s="6">
        <v>0</v>
      </c>
      <c r="W7617" s="6">
        <v>200</v>
      </c>
      <c r="X7617" s="6">
        <v>0</v>
      </c>
      <c r="Y7617" s="6">
        <v>0</v>
      </c>
      <c r="Z7617" s="6">
        <v>0</v>
      </c>
      <c r="AA7617" s="6">
        <v>0</v>
      </c>
      <c r="AB7617" s="6">
        <v>0</v>
      </c>
    </row>
    <row r="7618" spans="1:28" x14ac:dyDescent="0.2">
      <c r="A7618" s="4" t="s">
        <v>40234</v>
      </c>
      <c r="B7618" t="s">
        <v>40235</v>
      </c>
      <c r="C7618" s="5" t="s">
        <v>2042</v>
      </c>
      <c r="D7618" t="s">
        <v>16156</v>
      </c>
      <c r="E7618" t="s">
        <v>23498</v>
      </c>
      <c r="F7618" t="s">
        <v>36</v>
      </c>
      <c r="G7618" t="s">
        <v>37</v>
      </c>
      <c r="H7618" t="s">
        <v>40236</v>
      </c>
      <c r="I7618" t="s">
        <v>31</v>
      </c>
      <c r="J7618" t="s">
        <v>0</v>
      </c>
      <c r="K7618" t="s">
        <v>40236</v>
      </c>
      <c r="L7618" t="s">
        <v>40237</v>
      </c>
      <c r="M7618" t="s">
        <v>1301</v>
      </c>
      <c r="N7618" t="s">
        <v>41</v>
      </c>
      <c r="O7618" t="s">
        <v>40238</v>
      </c>
      <c r="P7618" t="s">
        <v>40239</v>
      </c>
      <c r="Q7618" t="s">
        <v>40240</v>
      </c>
      <c r="R7618" t="s">
        <v>40240</v>
      </c>
      <c r="S7618" t="s">
        <v>0</v>
      </c>
      <c r="T7618" s="6">
        <v>1027</v>
      </c>
      <c r="U7618" s="6">
        <v>0</v>
      </c>
      <c r="V7618" s="6">
        <v>0</v>
      </c>
      <c r="W7618" s="6">
        <v>0</v>
      </c>
      <c r="X7618" s="6">
        <v>0</v>
      </c>
      <c r="Y7618" s="6">
        <v>0</v>
      </c>
      <c r="Z7618" s="6">
        <v>0</v>
      </c>
      <c r="AA7618" s="6">
        <v>0</v>
      </c>
      <c r="AB7618" s="6">
        <v>0</v>
      </c>
    </row>
    <row r="7619" spans="1:28" hidden="1" x14ac:dyDescent="0.2">
      <c r="A7619" s="4" t="s">
        <v>40234</v>
      </c>
      <c r="B7619" t="s">
        <v>40241</v>
      </c>
      <c r="C7619" s="5" t="s">
        <v>17494</v>
      </c>
      <c r="D7619" t="s">
        <v>34</v>
      </c>
      <c r="E7619" t="s">
        <v>1234</v>
      </c>
      <c r="F7619" t="s">
        <v>1235</v>
      </c>
      <c r="G7619" t="s">
        <v>37</v>
      </c>
      <c r="H7619" t="s">
        <v>40242</v>
      </c>
      <c r="I7619" t="s">
        <v>31</v>
      </c>
      <c r="J7619" t="s">
        <v>352</v>
      </c>
      <c r="K7619" t="s">
        <v>40243</v>
      </c>
      <c r="L7619" t="s">
        <v>40244</v>
      </c>
      <c r="M7619" t="s">
        <v>40245</v>
      </c>
      <c r="N7619" t="s">
        <v>701</v>
      </c>
      <c r="O7619" t="s">
        <v>40246</v>
      </c>
      <c r="P7619" t="s">
        <v>40247</v>
      </c>
      <c r="Q7619" t="s">
        <v>40248</v>
      </c>
      <c r="R7619" t="s">
        <v>40248</v>
      </c>
      <c r="S7619" t="s">
        <v>0</v>
      </c>
      <c r="T7619" s="6">
        <v>0</v>
      </c>
      <c r="U7619" s="6">
        <v>0</v>
      </c>
      <c r="V7619" s="6">
        <v>0</v>
      </c>
      <c r="W7619" s="6">
        <v>600</v>
      </c>
      <c r="X7619" s="6">
        <v>0</v>
      </c>
      <c r="Y7619" s="6">
        <v>0</v>
      </c>
      <c r="Z7619" s="6">
        <v>0</v>
      </c>
      <c r="AA7619" s="6">
        <v>0</v>
      </c>
      <c r="AB7619" s="6">
        <v>0</v>
      </c>
    </row>
    <row r="7620" spans="1:28" hidden="1" x14ac:dyDescent="0.2">
      <c r="A7620" s="4" t="s">
        <v>40234</v>
      </c>
      <c r="B7620" t="s">
        <v>40249</v>
      </c>
      <c r="C7620" s="5" t="s">
        <v>17494</v>
      </c>
      <c r="D7620" t="s">
        <v>34</v>
      </c>
      <c r="E7620" t="s">
        <v>1234</v>
      </c>
      <c r="F7620" t="s">
        <v>1235</v>
      </c>
      <c r="G7620" t="s">
        <v>37</v>
      </c>
      <c r="H7620" t="s">
        <v>40250</v>
      </c>
      <c r="I7620" t="s">
        <v>31</v>
      </c>
      <c r="J7620" t="s">
        <v>806</v>
      </c>
      <c r="K7620" t="s">
        <v>1439</v>
      </c>
      <c r="L7620" t="s">
        <v>40251</v>
      </c>
      <c r="M7620" t="s">
        <v>12007</v>
      </c>
      <c r="N7620" t="s">
        <v>41</v>
      </c>
      <c r="O7620" t="s">
        <v>12008</v>
      </c>
      <c r="P7620" t="s">
        <v>0</v>
      </c>
      <c r="Q7620" t="s">
        <v>40252</v>
      </c>
      <c r="R7620" t="s">
        <v>40252</v>
      </c>
      <c r="S7620" t="s">
        <v>40252</v>
      </c>
      <c r="T7620" s="6">
        <v>0</v>
      </c>
      <c r="U7620" s="6">
        <v>0</v>
      </c>
      <c r="V7620" s="6">
        <v>0</v>
      </c>
      <c r="W7620" s="6">
        <v>391</v>
      </c>
      <c r="X7620" s="6">
        <v>0</v>
      </c>
      <c r="Y7620" s="6">
        <v>0</v>
      </c>
      <c r="Z7620" s="6">
        <v>0</v>
      </c>
      <c r="AA7620" s="6">
        <v>0</v>
      </c>
      <c r="AB7620" s="6">
        <v>0</v>
      </c>
    </row>
    <row r="7621" spans="1:28" x14ac:dyDescent="0.2">
      <c r="A7621" s="4" t="s">
        <v>40234</v>
      </c>
      <c r="B7621" t="s">
        <v>40253</v>
      </c>
      <c r="C7621" s="5" t="s">
        <v>2042</v>
      </c>
      <c r="D7621" t="s">
        <v>34</v>
      </c>
      <c r="E7621" t="s">
        <v>30076</v>
      </c>
      <c r="F7621" t="s">
        <v>1235</v>
      </c>
      <c r="G7621" t="s">
        <v>86</v>
      </c>
      <c r="H7621" t="s">
        <v>19300</v>
      </c>
      <c r="I7621" t="s">
        <v>31</v>
      </c>
      <c r="J7621" t="s">
        <v>141</v>
      </c>
      <c r="K7621" t="s">
        <v>6479</v>
      </c>
      <c r="L7621" t="s">
        <v>40254</v>
      </c>
      <c r="M7621" t="s">
        <v>326</v>
      </c>
      <c r="N7621" t="s">
        <v>41</v>
      </c>
      <c r="O7621" t="s">
        <v>40255</v>
      </c>
      <c r="P7621" t="s">
        <v>40256</v>
      </c>
      <c r="Q7621" t="s">
        <v>40257</v>
      </c>
      <c r="R7621" t="s">
        <v>40258</v>
      </c>
      <c r="S7621" t="s">
        <v>19304</v>
      </c>
      <c r="T7621" s="6">
        <v>1200</v>
      </c>
      <c r="U7621" s="6">
        <v>0</v>
      </c>
      <c r="V7621" s="6">
        <v>0</v>
      </c>
      <c r="W7621" s="6">
        <v>400</v>
      </c>
      <c r="X7621" s="6">
        <v>0</v>
      </c>
      <c r="Y7621" s="6">
        <v>0</v>
      </c>
      <c r="Z7621" s="6">
        <v>0</v>
      </c>
      <c r="AA7621" s="6">
        <v>0</v>
      </c>
      <c r="AB7621" s="6">
        <v>0</v>
      </c>
    </row>
    <row r="7622" spans="1:28" x14ac:dyDescent="0.2">
      <c r="A7622" s="4" t="s">
        <v>40234</v>
      </c>
      <c r="B7622" t="s">
        <v>40259</v>
      </c>
      <c r="C7622" s="5" t="s">
        <v>2042</v>
      </c>
      <c r="D7622" t="s">
        <v>34</v>
      </c>
      <c r="E7622" t="s">
        <v>46</v>
      </c>
      <c r="F7622" t="s">
        <v>36</v>
      </c>
      <c r="G7622" t="s">
        <v>37</v>
      </c>
      <c r="H7622" t="s">
        <v>40260</v>
      </c>
      <c r="I7622" t="s">
        <v>31</v>
      </c>
      <c r="J7622" t="s">
        <v>260</v>
      </c>
      <c r="K7622" t="s">
        <v>40261</v>
      </c>
      <c r="L7622" t="s">
        <v>40262</v>
      </c>
      <c r="M7622" t="s">
        <v>132</v>
      </c>
      <c r="N7622" t="s">
        <v>41</v>
      </c>
      <c r="O7622" t="s">
        <v>40263</v>
      </c>
      <c r="P7622" t="s">
        <v>40264</v>
      </c>
      <c r="Q7622" t="s">
        <v>40265</v>
      </c>
      <c r="R7622" t="s">
        <v>40265</v>
      </c>
      <c r="S7622" t="s">
        <v>40265</v>
      </c>
      <c r="T7622" s="6">
        <v>0</v>
      </c>
      <c r="U7622" s="6">
        <v>0</v>
      </c>
      <c r="V7622" s="6">
        <v>0</v>
      </c>
      <c r="W7622" s="6">
        <v>0</v>
      </c>
      <c r="X7622" s="6">
        <v>0</v>
      </c>
      <c r="Y7622" s="6">
        <v>0</v>
      </c>
      <c r="Z7622" s="6">
        <v>0</v>
      </c>
      <c r="AA7622" s="6">
        <v>0</v>
      </c>
      <c r="AB7622" s="6">
        <v>0</v>
      </c>
    </row>
    <row r="7623" spans="1:28" x14ac:dyDescent="0.2">
      <c r="A7623" s="4" t="s">
        <v>40266</v>
      </c>
      <c r="B7623" t="s">
        <v>40267</v>
      </c>
      <c r="C7623" s="5" t="s">
        <v>17494</v>
      </c>
      <c r="D7623" t="s">
        <v>34</v>
      </c>
      <c r="E7623" t="s">
        <v>35</v>
      </c>
      <c r="F7623" t="s">
        <v>36</v>
      </c>
      <c r="G7623" t="s">
        <v>37</v>
      </c>
      <c r="H7623" t="s">
        <v>40268</v>
      </c>
      <c r="I7623" t="s">
        <v>31</v>
      </c>
      <c r="J7623" t="s">
        <v>352</v>
      </c>
      <c r="K7623" t="s">
        <v>40269</v>
      </c>
      <c r="L7623" t="s">
        <v>40270</v>
      </c>
      <c r="M7623" t="s">
        <v>154</v>
      </c>
      <c r="N7623" t="s">
        <v>41</v>
      </c>
      <c r="O7623" t="s">
        <v>40271</v>
      </c>
      <c r="P7623" t="s">
        <v>40272</v>
      </c>
      <c r="Q7623" t="s">
        <v>40273</v>
      </c>
      <c r="R7623" t="s">
        <v>40273</v>
      </c>
      <c r="S7623" t="s">
        <v>40273</v>
      </c>
      <c r="T7623" s="6">
        <v>750</v>
      </c>
      <c r="U7623" s="6">
        <v>0</v>
      </c>
      <c r="V7623" s="6">
        <v>0</v>
      </c>
      <c r="W7623" s="6">
        <v>0</v>
      </c>
      <c r="X7623" s="6">
        <v>0</v>
      </c>
      <c r="Y7623" s="6">
        <v>0</v>
      </c>
      <c r="Z7623" s="6">
        <v>0</v>
      </c>
      <c r="AA7623" s="6">
        <v>0</v>
      </c>
      <c r="AB7623" s="6">
        <v>0</v>
      </c>
    </row>
    <row r="7624" spans="1:28" x14ac:dyDescent="0.2">
      <c r="A7624" s="4" t="s">
        <v>40266</v>
      </c>
      <c r="B7624" t="s">
        <v>40274</v>
      </c>
      <c r="C7624" s="5" t="s">
        <v>2042</v>
      </c>
      <c r="D7624" t="s">
        <v>34</v>
      </c>
      <c r="E7624" t="s">
        <v>1234</v>
      </c>
      <c r="F7624" t="s">
        <v>1235</v>
      </c>
      <c r="G7624" t="s">
        <v>37</v>
      </c>
      <c r="H7624" t="s">
        <v>40275</v>
      </c>
      <c r="I7624" t="s">
        <v>31</v>
      </c>
      <c r="J7624" t="s">
        <v>198</v>
      </c>
      <c r="K7624" t="s">
        <v>40276</v>
      </c>
      <c r="L7624" t="s">
        <v>40277</v>
      </c>
      <c r="M7624" t="s">
        <v>164</v>
      </c>
      <c r="N7624" t="s">
        <v>41</v>
      </c>
      <c r="O7624" t="s">
        <v>40278</v>
      </c>
      <c r="P7624" t="s">
        <v>40279</v>
      </c>
      <c r="Q7624" t="s">
        <v>40280</v>
      </c>
      <c r="R7624" t="s">
        <v>40281</v>
      </c>
      <c r="S7624" t="s">
        <v>40280</v>
      </c>
      <c r="T7624" s="6">
        <v>0</v>
      </c>
      <c r="U7624" s="6">
        <v>0</v>
      </c>
      <c r="V7624" s="6">
        <v>0</v>
      </c>
      <c r="W7624" s="6">
        <v>0</v>
      </c>
      <c r="X7624" s="6">
        <v>0</v>
      </c>
      <c r="Y7624" s="6">
        <v>0</v>
      </c>
      <c r="Z7624" s="6">
        <v>0</v>
      </c>
      <c r="AA7624" s="6">
        <v>0</v>
      </c>
      <c r="AB7624" s="6">
        <v>0</v>
      </c>
    </row>
    <row r="7625" spans="1:28" x14ac:dyDescent="0.2">
      <c r="A7625" s="4" t="s">
        <v>40266</v>
      </c>
      <c r="B7625" t="s">
        <v>40282</v>
      </c>
      <c r="C7625" s="5" t="s">
        <v>2042</v>
      </c>
      <c r="D7625" t="s">
        <v>34</v>
      </c>
      <c r="E7625" t="s">
        <v>179</v>
      </c>
      <c r="F7625" t="s">
        <v>36</v>
      </c>
      <c r="G7625" t="s">
        <v>86</v>
      </c>
      <c r="H7625" t="s">
        <v>40283</v>
      </c>
      <c r="I7625" t="s">
        <v>31</v>
      </c>
      <c r="J7625" t="s">
        <v>0</v>
      </c>
      <c r="K7625" t="s">
        <v>40283</v>
      </c>
      <c r="L7625" t="s">
        <v>40284</v>
      </c>
      <c r="M7625" t="s">
        <v>132</v>
      </c>
      <c r="N7625" t="s">
        <v>41</v>
      </c>
      <c r="O7625" t="s">
        <v>40285</v>
      </c>
      <c r="P7625" t="s">
        <v>40286</v>
      </c>
      <c r="Q7625" t="s">
        <v>40287</v>
      </c>
      <c r="R7625" t="s">
        <v>40288</v>
      </c>
      <c r="S7625" t="s">
        <v>40287</v>
      </c>
      <c r="T7625" s="6">
        <v>0</v>
      </c>
      <c r="U7625" s="6">
        <v>0</v>
      </c>
      <c r="V7625" s="6">
        <v>0</v>
      </c>
      <c r="W7625" s="6">
        <v>0</v>
      </c>
      <c r="X7625" s="6">
        <v>0</v>
      </c>
      <c r="Y7625" s="6">
        <v>0</v>
      </c>
      <c r="Z7625" s="6">
        <v>0</v>
      </c>
      <c r="AA7625" s="6">
        <v>0</v>
      </c>
      <c r="AB7625" s="6">
        <v>0</v>
      </c>
    </row>
    <row r="7626" spans="1:28" hidden="1" x14ac:dyDescent="0.2">
      <c r="A7626" s="4" t="s">
        <v>40266</v>
      </c>
      <c r="B7626" t="s">
        <v>40289</v>
      </c>
      <c r="C7626" s="5" t="s">
        <v>17213</v>
      </c>
      <c r="D7626" t="s">
        <v>34</v>
      </c>
      <c r="E7626" t="s">
        <v>35</v>
      </c>
      <c r="F7626" t="s">
        <v>36</v>
      </c>
      <c r="G7626" t="s">
        <v>37</v>
      </c>
      <c r="H7626" t="s">
        <v>40290</v>
      </c>
      <c r="I7626" t="s">
        <v>31</v>
      </c>
      <c r="J7626" t="s">
        <v>32581</v>
      </c>
      <c r="K7626" t="s">
        <v>40291</v>
      </c>
      <c r="L7626" t="s">
        <v>40292</v>
      </c>
      <c r="M7626" t="s">
        <v>432</v>
      </c>
      <c r="N7626" t="s">
        <v>41</v>
      </c>
      <c r="O7626" t="s">
        <v>40293</v>
      </c>
      <c r="P7626" t="s">
        <v>40294</v>
      </c>
      <c r="Q7626" t="s">
        <v>40295</v>
      </c>
      <c r="R7626" t="s">
        <v>40295</v>
      </c>
      <c r="S7626" t="s">
        <v>40295</v>
      </c>
      <c r="T7626" s="6">
        <v>0</v>
      </c>
      <c r="U7626" s="6">
        <v>0</v>
      </c>
      <c r="V7626" s="6">
        <v>0</v>
      </c>
      <c r="W7626" s="6">
        <v>41.2</v>
      </c>
      <c r="X7626" s="6">
        <v>0</v>
      </c>
      <c r="Y7626" s="6">
        <v>0</v>
      </c>
      <c r="Z7626" s="6">
        <v>0</v>
      </c>
      <c r="AA7626" s="6">
        <v>0</v>
      </c>
      <c r="AB7626" s="6">
        <v>0</v>
      </c>
    </row>
    <row r="7627" spans="1:28" x14ac:dyDescent="0.2">
      <c r="A7627" s="4" t="s">
        <v>40266</v>
      </c>
      <c r="B7627" t="s">
        <v>40296</v>
      </c>
      <c r="C7627" s="5" t="s">
        <v>17494</v>
      </c>
      <c r="D7627" t="s">
        <v>34</v>
      </c>
      <c r="E7627" t="s">
        <v>179</v>
      </c>
      <c r="F7627" t="s">
        <v>36</v>
      </c>
      <c r="G7627" t="s">
        <v>37</v>
      </c>
      <c r="H7627" t="s">
        <v>40297</v>
      </c>
      <c r="I7627" t="s">
        <v>31</v>
      </c>
      <c r="J7627" t="s">
        <v>0</v>
      </c>
      <c r="K7627" t="s">
        <v>40297</v>
      </c>
      <c r="L7627" t="s">
        <v>40298</v>
      </c>
      <c r="M7627" t="s">
        <v>235</v>
      </c>
      <c r="N7627" t="s">
        <v>41</v>
      </c>
      <c r="O7627" t="s">
        <v>497</v>
      </c>
      <c r="P7627" t="s">
        <v>28723</v>
      </c>
      <c r="Q7627" t="s">
        <v>28724</v>
      </c>
      <c r="R7627" t="s">
        <v>28726</v>
      </c>
      <c r="S7627" t="s">
        <v>28726</v>
      </c>
      <c r="T7627" s="6">
        <v>0</v>
      </c>
      <c r="U7627" s="6">
        <v>0</v>
      </c>
      <c r="V7627" s="6">
        <v>0</v>
      </c>
      <c r="W7627" s="6">
        <v>0</v>
      </c>
      <c r="X7627" s="6">
        <v>0</v>
      </c>
      <c r="Y7627" s="6">
        <v>0</v>
      </c>
      <c r="Z7627" s="6">
        <v>0</v>
      </c>
      <c r="AA7627" s="6">
        <v>0</v>
      </c>
      <c r="AB7627" s="6">
        <v>0</v>
      </c>
    </row>
    <row r="7628" spans="1:28" x14ac:dyDescent="0.2">
      <c r="A7628" s="4" t="s">
        <v>40299</v>
      </c>
      <c r="B7628" t="s">
        <v>40300</v>
      </c>
      <c r="C7628" s="5" t="s">
        <v>2042</v>
      </c>
      <c r="D7628" t="s">
        <v>34</v>
      </c>
      <c r="E7628" t="s">
        <v>46</v>
      </c>
      <c r="F7628" t="s">
        <v>36</v>
      </c>
      <c r="G7628" t="s">
        <v>86</v>
      </c>
      <c r="H7628" t="s">
        <v>40301</v>
      </c>
      <c r="I7628" t="s">
        <v>31</v>
      </c>
      <c r="J7628" t="s">
        <v>4815</v>
      </c>
      <c r="K7628" t="s">
        <v>30496</v>
      </c>
      <c r="L7628" t="s">
        <v>40302</v>
      </c>
      <c r="M7628" t="s">
        <v>1138</v>
      </c>
      <c r="N7628" t="s">
        <v>41</v>
      </c>
      <c r="O7628" t="s">
        <v>40303</v>
      </c>
      <c r="P7628" t="s">
        <v>40304</v>
      </c>
      <c r="Q7628" t="s">
        <v>40305</v>
      </c>
      <c r="R7628" t="s">
        <v>40306</v>
      </c>
      <c r="S7628" t="s">
        <v>40305</v>
      </c>
      <c r="T7628" s="6">
        <v>0</v>
      </c>
      <c r="U7628" s="6">
        <v>0</v>
      </c>
      <c r="V7628" s="6">
        <v>0</v>
      </c>
      <c r="W7628" s="6">
        <v>0</v>
      </c>
      <c r="X7628" s="6">
        <v>0</v>
      </c>
      <c r="Y7628" s="6">
        <v>0</v>
      </c>
      <c r="Z7628" s="6">
        <v>0</v>
      </c>
      <c r="AA7628" s="6">
        <v>0</v>
      </c>
      <c r="AB7628" s="6">
        <v>0</v>
      </c>
    </row>
    <row r="7629" spans="1:28" x14ac:dyDescent="0.2">
      <c r="A7629" s="4" t="s">
        <v>40299</v>
      </c>
      <c r="B7629" t="s">
        <v>40307</v>
      </c>
      <c r="C7629" s="5" t="s">
        <v>17494</v>
      </c>
      <c r="D7629" t="s">
        <v>34</v>
      </c>
      <c r="E7629" t="s">
        <v>8270</v>
      </c>
      <c r="F7629" t="s">
        <v>36</v>
      </c>
      <c r="G7629" t="s">
        <v>37</v>
      </c>
      <c r="H7629" t="s">
        <v>22627</v>
      </c>
      <c r="I7629" t="s">
        <v>31</v>
      </c>
      <c r="J7629" t="s">
        <v>0</v>
      </c>
      <c r="K7629" t="s">
        <v>22627</v>
      </c>
      <c r="L7629" t="s">
        <v>22628</v>
      </c>
      <c r="M7629" t="s">
        <v>51</v>
      </c>
      <c r="N7629" t="s">
        <v>41</v>
      </c>
      <c r="O7629" t="s">
        <v>52</v>
      </c>
      <c r="P7629" t="s">
        <v>33649</v>
      </c>
      <c r="Q7629" t="s">
        <v>22630</v>
      </c>
      <c r="R7629" t="s">
        <v>22630</v>
      </c>
      <c r="S7629" t="s">
        <v>0</v>
      </c>
      <c r="T7629" s="6">
        <v>0</v>
      </c>
      <c r="U7629" s="6">
        <v>0</v>
      </c>
      <c r="V7629" s="6">
        <v>0</v>
      </c>
      <c r="W7629" s="6">
        <v>0</v>
      </c>
      <c r="X7629" s="6">
        <v>0</v>
      </c>
      <c r="Y7629" s="6">
        <v>0</v>
      </c>
      <c r="Z7629" s="6">
        <v>0</v>
      </c>
      <c r="AA7629" s="6">
        <v>0</v>
      </c>
      <c r="AB7629" s="6">
        <v>0</v>
      </c>
    </row>
    <row r="7630" spans="1:28" hidden="1" x14ac:dyDescent="0.2">
      <c r="A7630" s="4" t="s">
        <v>40308</v>
      </c>
      <c r="B7630" t="s">
        <v>40309</v>
      </c>
      <c r="C7630" s="5" t="s">
        <v>2042</v>
      </c>
      <c r="D7630" t="s">
        <v>34</v>
      </c>
      <c r="E7630" t="s">
        <v>46</v>
      </c>
      <c r="F7630" t="s">
        <v>36</v>
      </c>
      <c r="G7630" t="s">
        <v>86</v>
      </c>
      <c r="H7630" t="s">
        <v>40310</v>
      </c>
      <c r="I7630" t="s">
        <v>31</v>
      </c>
      <c r="J7630" t="s">
        <v>513</v>
      </c>
      <c r="K7630" t="s">
        <v>25599</v>
      </c>
      <c r="L7630" t="s">
        <v>40311</v>
      </c>
      <c r="M7630" t="s">
        <v>2601</v>
      </c>
      <c r="N7630" t="s">
        <v>41</v>
      </c>
      <c r="O7630" t="s">
        <v>2602</v>
      </c>
      <c r="P7630" t="s">
        <v>40312</v>
      </c>
      <c r="Q7630" t="s">
        <v>40313</v>
      </c>
      <c r="R7630" t="s">
        <v>40313</v>
      </c>
      <c r="S7630" t="s">
        <v>0</v>
      </c>
      <c r="T7630" s="6">
        <v>0</v>
      </c>
      <c r="U7630" s="6">
        <v>0</v>
      </c>
      <c r="V7630" s="6">
        <v>0</v>
      </c>
      <c r="W7630" s="6">
        <v>0</v>
      </c>
      <c r="X7630" s="6">
        <v>0</v>
      </c>
      <c r="Y7630" s="6">
        <v>0</v>
      </c>
      <c r="Z7630" s="6">
        <v>0</v>
      </c>
      <c r="AA7630" s="6">
        <v>0</v>
      </c>
      <c r="AB7630" s="6">
        <v>0</v>
      </c>
    </row>
    <row r="7631" spans="1:28" x14ac:dyDescent="0.2">
      <c r="A7631" s="4" t="s">
        <v>40308</v>
      </c>
      <c r="B7631" t="s">
        <v>40314</v>
      </c>
      <c r="C7631" s="5" t="s">
        <v>2042</v>
      </c>
      <c r="D7631" t="s">
        <v>34</v>
      </c>
      <c r="E7631" t="s">
        <v>9227</v>
      </c>
      <c r="F7631" t="s">
        <v>36</v>
      </c>
      <c r="G7631" t="s">
        <v>37</v>
      </c>
      <c r="H7631" t="s">
        <v>40315</v>
      </c>
      <c r="I7631" t="s">
        <v>31</v>
      </c>
      <c r="J7631" t="s">
        <v>494</v>
      </c>
      <c r="K7631" t="s">
        <v>11867</v>
      </c>
      <c r="L7631" t="s">
        <v>40316</v>
      </c>
      <c r="M7631" t="s">
        <v>227</v>
      </c>
      <c r="N7631" t="s">
        <v>41</v>
      </c>
      <c r="O7631" t="s">
        <v>40317</v>
      </c>
      <c r="P7631" t="s">
        <v>40318</v>
      </c>
      <c r="Q7631" t="s">
        <v>40319</v>
      </c>
      <c r="R7631" t="s">
        <v>0</v>
      </c>
      <c r="S7631" t="s">
        <v>40320</v>
      </c>
      <c r="T7631" s="6">
        <v>0</v>
      </c>
      <c r="U7631" s="6">
        <v>0</v>
      </c>
      <c r="V7631" s="6">
        <v>0</v>
      </c>
      <c r="W7631" s="6">
        <v>0</v>
      </c>
      <c r="X7631" s="6">
        <v>0</v>
      </c>
      <c r="Y7631" s="6">
        <v>0</v>
      </c>
      <c r="Z7631" s="6">
        <v>0</v>
      </c>
      <c r="AA7631" s="6">
        <v>0</v>
      </c>
      <c r="AB7631" s="6">
        <v>0</v>
      </c>
    </row>
    <row r="7632" spans="1:28" hidden="1" x14ac:dyDescent="0.2">
      <c r="A7632" s="4" t="s">
        <v>40308</v>
      </c>
      <c r="B7632" t="s">
        <v>40321</v>
      </c>
      <c r="C7632" s="5" t="s">
        <v>17494</v>
      </c>
      <c r="D7632" t="s">
        <v>34</v>
      </c>
      <c r="E7632" t="s">
        <v>297</v>
      </c>
      <c r="F7632" t="s">
        <v>36</v>
      </c>
      <c r="G7632" t="s">
        <v>37</v>
      </c>
      <c r="H7632" t="s">
        <v>40322</v>
      </c>
      <c r="I7632" t="s">
        <v>31</v>
      </c>
      <c r="J7632" t="s">
        <v>790</v>
      </c>
      <c r="K7632" t="s">
        <v>40323</v>
      </c>
      <c r="L7632" t="s">
        <v>40324</v>
      </c>
      <c r="M7632" t="s">
        <v>13986</v>
      </c>
      <c r="N7632" t="s">
        <v>101</v>
      </c>
      <c r="O7632" t="s">
        <v>40325</v>
      </c>
      <c r="P7632" t="s">
        <v>40326</v>
      </c>
      <c r="Q7632" t="s">
        <v>40327</v>
      </c>
      <c r="R7632" t="s">
        <v>0</v>
      </c>
      <c r="S7632" t="s">
        <v>40327</v>
      </c>
      <c r="T7632" s="6">
        <v>0</v>
      </c>
      <c r="U7632" s="6">
        <v>0</v>
      </c>
      <c r="V7632" s="6">
        <v>0</v>
      </c>
      <c r="W7632" s="6">
        <v>0</v>
      </c>
      <c r="X7632" s="6">
        <v>0</v>
      </c>
      <c r="Y7632" s="6">
        <v>0</v>
      </c>
      <c r="Z7632" s="6">
        <v>0</v>
      </c>
      <c r="AA7632" s="6">
        <v>0</v>
      </c>
      <c r="AB7632" s="6">
        <v>0</v>
      </c>
    </row>
    <row r="7633" spans="1:28" x14ac:dyDescent="0.2">
      <c r="A7633" s="4" t="s">
        <v>40308</v>
      </c>
      <c r="B7633" t="s">
        <v>40328</v>
      </c>
      <c r="C7633" s="5" t="s">
        <v>17494</v>
      </c>
      <c r="D7633" t="s">
        <v>34</v>
      </c>
      <c r="E7633" t="s">
        <v>39470</v>
      </c>
      <c r="F7633" t="s">
        <v>1235</v>
      </c>
      <c r="G7633" t="s">
        <v>37</v>
      </c>
      <c r="H7633" t="s">
        <v>8921</v>
      </c>
      <c r="I7633" t="s">
        <v>31</v>
      </c>
      <c r="J7633" t="s">
        <v>0</v>
      </c>
      <c r="K7633" t="s">
        <v>8921</v>
      </c>
      <c r="L7633" t="s">
        <v>30262</v>
      </c>
      <c r="M7633" t="s">
        <v>834</v>
      </c>
      <c r="N7633" t="s">
        <v>41</v>
      </c>
      <c r="O7633" t="s">
        <v>30263</v>
      </c>
      <c r="P7633" t="s">
        <v>30264</v>
      </c>
      <c r="Q7633" t="s">
        <v>9589</v>
      </c>
      <c r="R7633" t="s">
        <v>8923</v>
      </c>
      <c r="S7633" t="s">
        <v>9589</v>
      </c>
      <c r="T7633" s="6">
        <v>0</v>
      </c>
      <c r="U7633" s="6">
        <v>0</v>
      </c>
      <c r="V7633" s="6">
        <v>0</v>
      </c>
      <c r="W7633" s="6">
        <v>0</v>
      </c>
      <c r="X7633" s="6">
        <v>0</v>
      </c>
      <c r="Y7633" s="6">
        <v>0</v>
      </c>
      <c r="Z7633" s="6">
        <v>0</v>
      </c>
      <c r="AA7633" s="6">
        <v>0</v>
      </c>
      <c r="AB7633" s="6">
        <v>0</v>
      </c>
    </row>
    <row r="7634" spans="1:28" hidden="1" x14ac:dyDescent="0.2">
      <c r="A7634" s="4" t="s">
        <v>40308</v>
      </c>
      <c r="B7634" t="s">
        <v>40329</v>
      </c>
      <c r="C7634" s="5" t="s">
        <v>2042</v>
      </c>
      <c r="D7634" t="s">
        <v>34</v>
      </c>
      <c r="E7634" t="s">
        <v>189</v>
      </c>
      <c r="F7634" t="s">
        <v>36</v>
      </c>
      <c r="G7634" t="s">
        <v>37</v>
      </c>
      <c r="H7634" t="s">
        <v>40330</v>
      </c>
      <c r="I7634" t="s">
        <v>31</v>
      </c>
      <c r="J7634" t="s">
        <v>4524</v>
      </c>
      <c r="K7634" t="s">
        <v>9550</v>
      </c>
      <c r="L7634" t="s">
        <v>40331</v>
      </c>
      <c r="M7634" t="s">
        <v>6042</v>
      </c>
      <c r="N7634" t="s">
        <v>41</v>
      </c>
      <c r="O7634" t="s">
        <v>40332</v>
      </c>
      <c r="P7634" t="s">
        <v>40333</v>
      </c>
      <c r="Q7634" t="s">
        <v>40334</v>
      </c>
      <c r="R7634" t="s">
        <v>40335</v>
      </c>
      <c r="S7634" t="s">
        <v>0</v>
      </c>
      <c r="T7634" s="6">
        <v>1200</v>
      </c>
      <c r="U7634" s="6">
        <v>0</v>
      </c>
      <c r="V7634" s="6">
        <v>0</v>
      </c>
      <c r="W7634" s="6">
        <v>400</v>
      </c>
      <c r="X7634" s="6">
        <v>0</v>
      </c>
      <c r="Y7634" s="6">
        <v>0</v>
      </c>
      <c r="Z7634" s="6">
        <v>0</v>
      </c>
      <c r="AA7634" s="6">
        <v>0</v>
      </c>
      <c r="AB7634" s="6">
        <v>0</v>
      </c>
    </row>
    <row r="7635" spans="1:28" hidden="1" x14ac:dyDescent="0.2">
      <c r="A7635" s="4" t="s">
        <v>40336</v>
      </c>
      <c r="B7635" t="s">
        <v>40337</v>
      </c>
      <c r="C7635" s="5" t="s">
        <v>2042</v>
      </c>
      <c r="D7635" t="s">
        <v>16156</v>
      </c>
      <c r="E7635" t="s">
        <v>30009</v>
      </c>
      <c r="F7635" t="s">
        <v>1235</v>
      </c>
      <c r="G7635" t="s">
        <v>86</v>
      </c>
      <c r="H7635" t="s">
        <v>40338</v>
      </c>
      <c r="I7635" t="s">
        <v>31</v>
      </c>
      <c r="J7635" t="s">
        <v>11377</v>
      </c>
      <c r="K7635" t="s">
        <v>40339</v>
      </c>
      <c r="L7635" t="s">
        <v>40340</v>
      </c>
      <c r="M7635" t="s">
        <v>16174</v>
      </c>
      <c r="N7635" t="s">
        <v>1499</v>
      </c>
      <c r="O7635" t="s">
        <v>40341</v>
      </c>
      <c r="P7635" t="s">
        <v>40342</v>
      </c>
      <c r="Q7635" t="s">
        <v>40343</v>
      </c>
      <c r="R7635" t="s">
        <v>0</v>
      </c>
      <c r="S7635" t="s">
        <v>40344</v>
      </c>
      <c r="T7635" s="6">
        <v>0</v>
      </c>
      <c r="U7635" s="6">
        <v>0</v>
      </c>
      <c r="V7635" s="6">
        <v>0</v>
      </c>
      <c r="W7635" s="6">
        <v>600</v>
      </c>
      <c r="X7635" s="6">
        <v>0</v>
      </c>
      <c r="Y7635" s="6">
        <v>0</v>
      </c>
      <c r="Z7635" s="6">
        <v>0</v>
      </c>
      <c r="AA7635" s="6">
        <v>0</v>
      </c>
      <c r="AB7635" s="6">
        <v>0</v>
      </c>
    </row>
    <row r="7636" spans="1:28" x14ac:dyDescent="0.2">
      <c r="A7636" s="4" t="s">
        <v>40336</v>
      </c>
      <c r="B7636" t="s">
        <v>40345</v>
      </c>
      <c r="C7636" s="5" t="s">
        <v>17494</v>
      </c>
      <c r="D7636" t="s">
        <v>16156</v>
      </c>
      <c r="E7636" t="s">
        <v>30009</v>
      </c>
      <c r="F7636" t="s">
        <v>1235</v>
      </c>
      <c r="G7636" t="s">
        <v>86</v>
      </c>
      <c r="H7636" t="s">
        <v>40346</v>
      </c>
      <c r="I7636" t="s">
        <v>31</v>
      </c>
      <c r="J7636" t="s">
        <v>40347</v>
      </c>
      <c r="K7636" t="s">
        <v>40348</v>
      </c>
      <c r="L7636" t="s">
        <v>40349</v>
      </c>
      <c r="M7636" t="s">
        <v>541</v>
      </c>
      <c r="N7636" t="s">
        <v>41</v>
      </c>
      <c r="O7636" t="s">
        <v>40350</v>
      </c>
      <c r="P7636" t="s">
        <v>0</v>
      </c>
      <c r="Q7636" t="s">
        <v>40351</v>
      </c>
      <c r="R7636" t="s">
        <v>40351</v>
      </c>
      <c r="S7636" t="s">
        <v>0</v>
      </c>
      <c r="T7636" s="6">
        <v>0</v>
      </c>
      <c r="U7636" s="6">
        <v>0</v>
      </c>
      <c r="V7636" s="6">
        <v>0</v>
      </c>
      <c r="W7636" s="6">
        <v>600</v>
      </c>
      <c r="X7636" s="6">
        <v>0</v>
      </c>
      <c r="Y7636" s="6">
        <v>0</v>
      </c>
      <c r="Z7636" s="6">
        <v>0</v>
      </c>
      <c r="AA7636" s="6">
        <v>0</v>
      </c>
      <c r="AB7636" s="6">
        <v>0</v>
      </c>
    </row>
    <row r="7637" spans="1:28" hidden="1" x14ac:dyDescent="0.2">
      <c r="A7637" s="4" t="s">
        <v>40336</v>
      </c>
      <c r="B7637" t="s">
        <v>40352</v>
      </c>
      <c r="C7637" s="5" t="s">
        <v>2042</v>
      </c>
      <c r="D7637" t="s">
        <v>16156</v>
      </c>
      <c r="E7637" t="s">
        <v>22457</v>
      </c>
      <c r="F7637" t="s">
        <v>36</v>
      </c>
      <c r="G7637" t="s">
        <v>86</v>
      </c>
      <c r="H7637" t="s">
        <v>40353</v>
      </c>
      <c r="I7637" t="s">
        <v>31</v>
      </c>
      <c r="J7637" t="s">
        <v>31133</v>
      </c>
      <c r="K7637" t="s">
        <v>40354</v>
      </c>
      <c r="L7637" t="s">
        <v>40355</v>
      </c>
      <c r="M7637" t="s">
        <v>3258</v>
      </c>
      <c r="N7637" t="s">
        <v>41</v>
      </c>
      <c r="O7637" t="s">
        <v>40356</v>
      </c>
      <c r="P7637" t="s">
        <v>40357</v>
      </c>
      <c r="Q7637" t="s">
        <v>40358</v>
      </c>
      <c r="R7637" t="s">
        <v>0</v>
      </c>
      <c r="S7637" t="s">
        <v>0</v>
      </c>
      <c r="T7637" s="6">
        <v>0</v>
      </c>
      <c r="U7637" s="6">
        <v>0</v>
      </c>
      <c r="V7637" s="6">
        <v>0</v>
      </c>
      <c r="W7637" s="6">
        <v>0</v>
      </c>
      <c r="X7637" s="6">
        <v>0</v>
      </c>
      <c r="Y7637" s="6">
        <v>0</v>
      </c>
      <c r="Z7637" s="6">
        <v>0</v>
      </c>
      <c r="AA7637" s="6">
        <v>0</v>
      </c>
      <c r="AB7637" s="6">
        <v>0</v>
      </c>
    </row>
    <row r="7638" spans="1:28" x14ac:dyDescent="0.2">
      <c r="A7638" s="4" t="s">
        <v>40336</v>
      </c>
      <c r="B7638" t="s">
        <v>40359</v>
      </c>
      <c r="C7638" s="5" t="s">
        <v>17494</v>
      </c>
      <c r="D7638" t="s">
        <v>34</v>
      </c>
      <c r="E7638" t="s">
        <v>179</v>
      </c>
      <c r="F7638" t="s">
        <v>36</v>
      </c>
      <c r="G7638" t="s">
        <v>37</v>
      </c>
      <c r="H7638" t="s">
        <v>40360</v>
      </c>
      <c r="I7638" t="s">
        <v>31</v>
      </c>
      <c r="J7638" t="s">
        <v>0</v>
      </c>
      <c r="K7638" t="s">
        <v>40360</v>
      </c>
      <c r="L7638" t="s">
        <v>40361</v>
      </c>
      <c r="M7638" t="s">
        <v>413</v>
      </c>
      <c r="N7638" t="s">
        <v>41</v>
      </c>
      <c r="O7638" t="s">
        <v>40362</v>
      </c>
      <c r="P7638" t="s">
        <v>40363</v>
      </c>
      <c r="Q7638" t="s">
        <v>40364</v>
      </c>
      <c r="R7638" t="s">
        <v>40365</v>
      </c>
      <c r="S7638" t="s">
        <v>40366</v>
      </c>
      <c r="T7638" s="6">
        <v>0</v>
      </c>
      <c r="U7638" s="6">
        <v>0</v>
      </c>
      <c r="V7638" s="6">
        <v>0</v>
      </c>
      <c r="W7638" s="6">
        <v>0</v>
      </c>
      <c r="X7638" s="6">
        <v>0</v>
      </c>
      <c r="Y7638" s="6">
        <v>0</v>
      </c>
      <c r="Z7638" s="6">
        <v>0</v>
      </c>
      <c r="AA7638" s="6">
        <v>0</v>
      </c>
      <c r="AB7638" s="6">
        <v>0</v>
      </c>
    </row>
    <row r="7639" spans="1:28" hidden="1" x14ac:dyDescent="0.2">
      <c r="A7639" s="4" t="s">
        <v>40367</v>
      </c>
      <c r="B7639" t="s">
        <v>40368</v>
      </c>
      <c r="C7639" s="5" t="s">
        <v>2042</v>
      </c>
      <c r="D7639" t="s">
        <v>34</v>
      </c>
      <c r="E7639" t="s">
        <v>179</v>
      </c>
      <c r="F7639" t="s">
        <v>36</v>
      </c>
      <c r="G7639" t="s">
        <v>37</v>
      </c>
      <c r="H7639" t="s">
        <v>28749</v>
      </c>
      <c r="I7639" t="s">
        <v>94</v>
      </c>
      <c r="J7639" t="s">
        <v>0</v>
      </c>
      <c r="K7639" t="s">
        <v>28749</v>
      </c>
      <c r="L7639" t="s">
        <v>28750</v>
      </c>
      <c r="M7639" t="s">
        <v>432</v>
      </c>
      <c r="N7639" t="s">
        <v>41</v>
      </c>
      <c r="O7639" t="s">
        <v>28751</v>
      </c>
      <c r="P7639" t="s">
        <v>28752</v>
      </c>
      <c r="Q7639" t="s">
        <v>28753</v>
      </c>
      <c r="R7639" t="s">
        <v>28753</v>
      </c>
      <c r="S7639" t="s">
        <v>28754</v>
      </c>
      <c r="T7639" s="6">
        <v>250</v>
      </c>
      <c r="U7639" s="6">
        <v>0</v>
      </c>
      <c r="V7639" s="6">
        <v>0</v>
      </c>
      <c r="W7639" s="6">
        <v>0</v>
      </c>
      <c r="X7639" s="6">
        <v>0</v>
      </c>
      <c r="Y7639" s="6">
        <v>0</v>
      </c>
      <c r="Z7639" s="6">
        <v>0</v>
      </c>
      <c r="AA7639" s="6">
        <v>0</v>
      </c>
      <c r="AB7639" s="6">
        <v>0</v>
      </c>
    </row>
    <row r="7640" spans="1:28" x14ac:dyDescent="0.2">
      <c r="A7640" s="4" t="s">
        <v>40367</v>
      </c>
      <c r="B7640" t="s">
        <v>40369</v>
      </c>
      <c r="C7640" s="5" t="s">
        <v>17494</v>
      </c>
      <c r="D7640" t="s">
        <v>34</v>
      </c>
      <c r="E7640" t="s">
        <v>179</v>
      </c>
      <c r="F7640" t="s">
        <v>36</v>
      </c>
      <c r="G7640" t="s">
        <v>86</v>
      </c>
      <c r="H7640" t="s">
        <v>40370</v>
      </c>
      <c r="I7640" t="s">
        <v>31</v>
      </c>
      <c r="J7640" t="s">
        <v>40371</v>
      </c>
      <c r="K7640" t="s">
        <v>40372</v>
      </c>
      <c r="L7640" t="s">
        <v>40373</v>
      </c>
      <c r="M7640" t="s">
        <v>263</v>
      </c>
      <c r="N7640" t="s">
        <v>41</v>
      </c>
      <c r="O7640" t="s">
        <v>40374</v>
      </c>
      <c r="P7640" t="s">
        <v>40375</v>
      </c>
      <c r="Q7640" t="s">
        <v>40376</v>
      </c>
      <c r="R7640" t="s">
        <v>40377</v>
      </c>
      <c r="S7640" t="s">
        <v>40376</v>
      </c>
      <c r="T7640" s="6">
        <v>0</v>
      </c>
      <c r="U7640" s="6">
        <v>0</v>
      </c>
      <c r="V7640" s="6">
        <v>0</v>
      </c>
      <c r="W7640" s="6">
        <v>200</v>
      </c>
      <c r="X7640" s="6">
        <v>0</v>
      </c>
      <c r="Y7640" s="6">
        <v>0</v>
      </c>
      <c r="Z7640" s="6">
        <v>0</v>
      </c>
      <c r="AA7640" s="6">
        <v>0</v>
      </c>
      <c r="AB7640" s="6">
        <v>0</v>
      </c>
    </row>
    <row r="7641" spans="1:28" x14ac:dyDescent="0.2">
      <c r="A7641" s="4" t="s">
        <v>40367</v>
      </c>
      <c r="B7641" t="s">
        <v>40378</v>
      </c>
      <c r="C7641" s="5" t="s">
        <v>17494</v>
      </c>
      <c r="D7641" t="s">
        <v>34</v>
      </c>
      <c r="E7641" t="s">
        <v>297</v>
      </c>
      <c r="F7641" t="s">
        <v>36</v>
      </c>
      <c r="G7641" t="s">
        <v>37</v>
      </c>
      <c r="H7641" t="s">
        <v>29946</v>
      </c>
      <c r="I7641" t="s">
        <v>31</v>
      </c>
      <c r="J7641" t="s">
        <v>0</v>
      </c>
      <c r="K7641" t="s">
        <v>29946</v>
      </c>
      <c r="L7641" t="s">
        <v>29947</v>
      </c>
      <c r="M7641" t="s">
        <v>164</v>
      </c>
      <c r="N7641" t="s">
        <v>41</v>
      </c>
      <c r="O7641" t="s">
        <v>29948</v>
      </c>
      <c r="P7641" t="s">
        <v>29949</v>
      </c>
      <c r="Q7641" t="s">
        <v>29950</v>
      </c>
      <c r="R7641" t="s">
        <v>29950</v>
      </c>
      <c r="S7641" t="s">
        <v>29951</v>
      </c>
      <c r="T7641" s="6">
        <v>0</v>
      </c>
      <c r="U7641" s="6">
        <v>0</v>
      </c>
      <c r="V7641" s="6">
        <v>0</v>
      </c>
      <c r="W7641" s="6">
        <v>0</v>
      </c>
      <c r="X7641" s="6">
        <v>0</v>
      </c>
      <c r="Y7641" s="6">
        <v>0</v>
      </c>
      <c r="Z7641" s="6">
        <v>0</v>
      </c>
      <c r="AA7641" s="6">
        <v>0</v>
      </c>
      <c r="AB7641" s="6">
        <v>0</v>
      </c>
    </row>
    <row r="7642" spans="1:28" x14ac:dyDescent="0.2">
      <c r="A7642" s="4" t="s">
        <v>40367</v>
      </c>
      <c r="B7642" t="s">
        <v>40379</v>
      </c>
      <c r="C7642" s="5" t="s">
        <v>17494</v>
      </c>
      <c r="D7642" t="s">
        <v>34</v>
      </c>
      <c r="E7642" t="s">
        <v>35</v>
      </c>
      <c r="F7642" t="s">
        <v>36</v>
      </c>
      <c r="G7642" t="s">
        <v>37</v>
      </c>
      <c r="H7642" t="s">
        <v>40380</v>
      </c>
      <c r="I7642" t="s">
        <v>31</v>
      </c>
      <c r="J7642" t="s">
        <v>1724</v>
      </c>
      <c r="K7642" t="s">
        <v>40381</v>
      </c>
      <c r="L7642" t="s">
        <v>40382</v>
      </c>
      <c r="M7642" t="s">
        <v>326</v>
      </c>
      <c r="N7642" t="s">
        <v>41</v>
      </c>
      <c r="O7642" t="s">
        <v>40383</v>
      </c>
      <c r="P7642" t="s">
        <v>40384</v>
      </c>
      <c r="Q7642" t="s">
        <v>40385</v>
      </c>
      <c r="R7642" t="s">
        <v>40386</v>
      </c>
      <c r="S7642" t="s">
        <v>40387</v>
      </c>
      <c r="T7642" s="6">
        <v>800</v>
      </c>
      <c r="U7642" s="6">
        <v>0</v>
      </c>
      <c r="V7642" s="6">
        <v>0</v>
      </c>
      <c r="W7642" s="6">
        <v>400</v>
      </c>
      <c r="X7642" s="6">
        <v>0</v>
      </c>
      <c r="Y7642" s="6">
        <v>0</v>
      </c>
      <c r="Z7642" s="6">
        <v>0</v>
      </c>
      <c r="AA7642" s="6">
        <v>0</v>
      </c>
      <c r="AB7642" s="6">
        <v>0</v>
      </c>
    </row>
    <row r="7643" spans="1:28" hidden="1" x14ac:dyDescent="0.2">
      <c r="A7643" s="4" t="s">
        <v>40367</v>
      </c>
      <c r="B7643" t="s">
        <v>40388</v>
      </c>
      <c r="C7643" s="5" t="s">
        <v>17494</v>
      </c>
      <c r="D7643" t="s">
        <v>16156</v>
      </c>
      <c r="E7643" t="s">
        <v>31121</v>
      </c>
      <c r="F7643" t="s">
        <v>36</v>
      </c>
      <c r="G7643" t="s">
        <v>37</v>
      </c>
      <c r="H7643" t="s">
        <v>24880</v>
      </c>
      <c r="I7643" t="s">
        <v>31</v>
      </c>
      <c r="J7643" t="s">
        <v>0</v>
      </c>
      <c r="K7643" t="s">
        <v>24880</v>
      </c>
      <c r="L7643" t="s">
        <v>23865</v>
      </c>
      <c r="M7643" t="s">
        <v>1256</v>
      </c>
      <c r="N7643" t="s">
        <v>41</v>
      </c>
      <c r="O7643" t="s">
        <v>23866</v>
      </c>
      <c r="P7643" t="s">
        <v>0</v>
      </c>
      <c r="Q7643" t="s">
        <v>24881</v>
      </c>
      <c r="R7643" t="s">
        <v>3847</v>
      </c>
      <c r="S7643" t="s">
        <v>24881</v>
      </c>
      <c r="T7643" s="6">
        <v>0</v>
      </c>
      <c r="U7643" s="6">
        <v>0</v>
      </c>
      <c r="V7643" s="6">
        <v>0</v>
      </c>
      <c r="W7643" s="6">
        <v>0</v>
      </c>
      <c r="X7643" s="6">
        <v>0</v>
      </c>
      <c r="Y7643" s="6">
        <v>0</v>
      </c>
      <c r="Z7643" s="6">
        <v>0</v>
      </c>
      <c r="AA7643" s="6">
        <v>0</v>
      </c>
      <c r="AB7643" s="6">
        <v>0</v>
      </c>
    </row>
    <row r="7644" spans="1:28" x14ac:dyDescent="0.2">
      <c r="A7644" s="4" t="s">
        <v>40389</v>
      </c>
      <c r="B7644" t="s">
        <v>40390</v>
      </c>
      <c r="C7644" s="5" t="s">
        <v>2042</v>
      </c>
      <c r="D7644" t="s">
        <v>34</v>
      </c>
      <c r="E7644" t="s">
        <v>46</v>
      </c>
      <c r="F7644" t="s">
        <v>36</v>
      </c>
      <c r="G7644" t="s">
        <v>86</v>
      </c>
      <c r="H7644" t="s">
        <v>40391</v>
      </c>
      <c r="I7644" t="s">
        <v>31</v>
      </c>
      <c r="J7644" t="s">
        <v>3110</v>
      </c>
      <c r="K7644" t="s">
        <v>40392</v>
      </c>
      <c r="L7644" t="s">
        <v>40393</v>
      </c>
      <c r="M7644" t="s">
        <v>541</v>
      </c>
      <c r="N7644" t="s">
        <v>41</v>
      </c>
      <c r="O7644" t="s">
        <v>542</v>
      </c>
      <c r="P7644" t="s">
        <v>40394</v>
      </c>
      <c r="Q7644" t="s">
        <v>40395</v>
      </c>
      <c r="R7644" t="s">
        <v>40396</v>
      </c>
      <c r="S7644" t="s">
        <v>40395</v>
      </c>
      <c r="T7644" s="6">
        <v>0</v>
      </c>
      <c r="U7644" s="6">
        <v>0</v>
      </c>
      <c r="V7644" s="6">
        <v>0</v>
      </c>
      <c r="W7644" s="6">
        <v>0</v>
      </c>
      <c r="X7644" s="6">
        <v>0</v>
      </c>
      <c r="Y7644" s="6">
        <v>0</v>
      </c>
      <c r="Z7644" s="6">
        <v>0</v>
      </c>
      <c r="AA7644" s="6">
        <v>0</v>
      </c>
      <c r="AB7644" s="6">
        <v>0</v>
      </c>
    </row>
    <row r="7645" spans="1:28" x14ac:dyDescent="0.2">
      <c r="A7645" s="4" t="s">
        <v>40389</v>
      </c>
      <c r="B7645" t="s">
        <v>40397</v>
      </c>
      <c r="C7645" s="5" t="s">
        <v>2042</v>
      </c>
      <c r="D7645" t="s">
        <v>34</v>
      </c>
      <c r="E7645" t="s">
        <v>9227</v>
      </c>
      <c r="F7645" t="s">
        <v>36</v>
      </c>
      <c r="G7645" t="s">
        <v>37</v>
      </c>
      <c r="H7645" t="s">
        <v>40398</v>
      </c>
      <c r="I7645" t="s">
        <v>31</v>
      </c>
      <c r="J7645" t="s">
        <v>2749</v>
      </c>
      <c r="K7645" t="s">
        <v>40399</v>
      </c>
      <c r="L7645" t="s">
        <v>40400</v>
      </c>
      <c r="M7645" t="s">
        <v>60</v>
      </c>
      <c r="N7645" t="s">
        <v>41</v>
      </c>
      <c r="O7645" t="s">
        <v>40401</v>
      </c>
      <c r="P7645" t="s">
        <v>40402</v>
      </c>
      <c r="Q7645" t="s">
        <v>40403</v>
      </c>
      <c r="R7645" t="s">
        <v>40404</v>
      </c>
      <c r="S7645" t="s">
        <v>40404</v>
      </c>
      <c r="T7645" s="6">
        <v>150</v>
      </c>
      <c r="U7645" s="6">
        <v>0</v>
      </c>
      <c r="V7645" s="6">
        <v>0</v>
      </c>
      <c r="W7645" s="6">
        <v>0</v>
      </c>
      <c r="X7645" s="6">
        <v>0</v>
      </c>
      <c r="Y7645" s="6">
        <v>0</v>
      </c>
      <c r="Z7645" s="6">
        <v>0</v>
      </c>
      <c r="AA7645" s="6">
        <v>0</v>
      </c>
      <c r="AB7645" s="6">
        <v>0</v>
      </c>
    </row>
    <row r="7646" spans="1:28" x14ac:dyDescent="0.2">
      <c r="A7646" s="4" t="s">
        <v>40389</v>
      </c>
      <c r="B7646" t="s">
        <v>40405</v>
      </c>
      <c r="C7646" s="5" t="s">
        <v>2042</v>
      </c>
      <c r="D7646" t="s">
        <v>16156</v>
      </c>
      <c r="E7646" t="s">
        <v>23498</v>
      </c>
      <c r="F7646" t="s">
        <v>36</v>
      </c>
      <c r="G7646" t="s">
        <v>37</v>
      </c>
      <c r="H7646" t="s">
        <v>29634</v>
      </c>
      <c r="I7646" t="s">
        <v>31</v>
      </c>
      <c r="J7646" t="s">
        <v>0</v>
      </c>
      <c r="K7646" t="s">
        <v>29634</v>
      </c>
      <c r="L7646" t="s">
        <v>29635</v>
      </c>
      <c r="M7646" t="s">
        <v>8535</v>
      </c>
      <c r="N7646" t="s">
        <v>41</v>
      </c>
      <c r="O7646" t="s">
        <v>61</v>
      </c>
      <c r="P7646" t="s">
        <v>29636</v>
      </c>
      <c r="Q7646" t="s">
        <v>29637</v>
      </c>
      <c r="R7646" t="s">
        <v>0</v>
      </c>
      <c r="S7646" t="s">
        <v>0</v>
      </c>
      <c r="T7646" s="6">
        <v>0</v>
      </c>
      <c r="U7646" s="6">
        <v>0</v>
      </c>
      <c r="V7646" s="6">
        <v>0</v>
      </c>
      <c r="W7646" s="6">
        <v>0</v>
      </c>
      <c r="X7646" s="6">
        <v>0</v>
      </c>
      <c r="Y7646" s="6">
        <v>0</v>
      </c>
      <c r="Z7646" s="6">
        <v>0</v>
      </c>
      <c r="AA7646" s="6">
        <v>0</v>
      </c>
      <c r="AB7646" s="6">
        <v>0</v>
      </c>
    </row>
    <row r="7647" spans="1:28" x14ac:dyDescent="0.2">
      <c r="A7647" s="4" t="s">
        <v>40389</v>
      </c>
      <c r="B7647" t="s">
        <v>40406</v>
      </c>
      <c r="C7647" s="5" t="s">
        <v>2042</v>
      </c>
      <c r="D7647" t="s">
        <v>34</v>
      </c>
      <c r="E7647" t="s">
        <v>127</v>
      </c>
      <c r="F7647" t="s">
        <v>36</v>
      </c>
      <c r="G7647" t="s">
        <v>86</v>
      </c>
      <c r="H7647" t="s">
        <v>40407</v>
      </c>
      <c r="I7647" t="s">
        <v>31</v>
      </c>
      <c r="J7647" t="s">
        <v>19847</v>
      </c>
      <c r="K7647" t="s">
        <v>19848</v>
      </c>
      <c r="L7647" t="s">
        <v>19849</v>
      </c>
      <c r="M7647" t="s">
        <v>60</v>
      </c>
      <c r="N7647" t="s">
        <v>41</v>
      </c>
      <c r="O7647" t="s">
        <v>61</v>
      </c>
      <c r="P7647" t="s">
        <v>40408</v>
      </c>
      <c r="Q7647" t="s">
        <v>19851</v>
      </c>
      <c r="R7647" t="s">
        <v>0</v>
      </c>
      <c r="S7647" t="s">
        <v>19851</v>
      </c>
      <c r="T7647" s="6">
        <v>0</v>
      </c>
      <c r="U7647" s="6">
        <v>0</v>
      </c>
      <c r="V7647" s="6">
        <v>0</v>
      </c>
      <c r="W7647" s="6">
        <v>510</v>
      </c>
      <c r="X7647" s="6">
        <v>0</v>
      </c>
      <c r="Y7647" s="6">
        <v>0</v>
      </c>
      <c r="Z7647" s="6">
        <v>0</v>
      </c>
      <c r="AA7647" s="6">
        <v>0</v>
      </c>
      <c r="AB7647" s="6">
        <v>0</v>
      </c>
    </row>
    <row r="7648" spans="1:28" x14ac:dyDescent="0.2">
      <c r="A7648" s="4" t="s">
        <v>40389</v>
      </c>
      <c r="B7648" t="s">
        <v>40409</v>
      </c>
      <c r="C7648" s="5" t="s">
        <v>2042</v>
      </c>
      <c r="D7648" t="s">
        <v>16156</v>
      </c>
      <c r="E7648" t="s">
        <v>18010</v>
      </c>
      <c r="F7648" t="s">
        <v>36</v>
      </c>
      <c r="G7648" t="s">
        <v>37</v>
      </c>
      <c r="H7648" t="s">
        <v>40410</v>
      </c>
      <c r="I7648" t="s">
        <v>31</v>
      </c>
      <c r="J7648" t="s">
        <v>1798</v>
      </c>
      <c r="K7648" t="s">
        <v>40411</v>
      </c>
      <c r="L7648" t="s">
        <v>40412</v>
      </c>
      <c r="M7648" t="s">
        <v>1301</v>
      </c>
      <c r="N7648" t="s">
        <v>41</v>
      </c>
      <c r="O7648" t="s">
        <v>40413</v>
      </c>
      <c r="P7648" t="s">
        <v>40414</v>
      </c>
      <c r="Q7648" t="s">
        <v>40415</v>
      </c>
      <c r="R7648" t="s">
        <v>40415</v>
      </c>
      <c r="S7648" t="s">
        <v>40416</v>
      </c>
      <c r="T7648" s="6">
        <v>0</v>
      </c>
      <c r="U7648" s="6">
        <v>0</v>
      </c>
      <c r="V7648" s="6">
        <v>0</v>
      </c>
      <c r="W7648" s="6">
        <v>0</v>
      </c>
      <c r="X7648" s="6">
        <v>0</v>
      </c>
      <c r="Y7648" s="6">
        <v>0</v>
      </c>
      <c r="Z7648" s="6">
        <v>0</v>
      </c>
      <c r="AA7648" s="6">
        <v>0</v>
      </c>
      <c r="AB7648" s="6">
        <v>0</v>
      </c>
    </row>
    <row r="7649" spans="1:28" hidden="1" x14ac:dyDescent="0.2">
      <c r="A7649" s="4" t="s">
        <v>40417</v>
      </c>
      <c r="B7649" t="s">
        <v>40418</v>
      </c>
      <c r="C7649" s="5" t="s">
        <v>17494</v>
      </c>
      <c r="D7649" t="s">
        <v>34</v>
      </c>
      <c r="E7649" t="s">
        <v>179</v>
      </c>
      <c r="F7649" t="s">
        <v>36</v>
      </c>
      <c r="G7649" t="s">
        <v>37</v>
      </c>
      <c r="H7649" t="s">
        <v>31138</v>
      </c>
      <c r="I7649" t="s">
        <v>31</v>
      </c>
      <c r="J7649" t="s">
        <v>0</v>
      </c>
      <c r="K7649" t="s">
        <v>31138</v>
      </c>
      <c r="L7649" t="s">
        <v>31139</v>
      </c>
      <c r="M7649" t="s">
        <v>31140</v>
      </c>
      <c r="N7649" t="s">
        <v>41</v>
      </c>
      <c r="O7649" t="s">
        <v>31141</v>
      </c>
      <c r="P7649" t="s">
        <v>40419</v>
      </c>
      <c r="Q7649" t="s">
        <v>31143</v>
      </c>
      <c r="R7649" t="s">
        <v>31144</v>
      </c>
      <c r="S7649" t="s">
        <v>31145</v>
      </c>
      <c r="T7649" s="6">
        <v>0</v>
      </c>
      <c r="U7649" s="6">
        <v>0</v>
      </c>
      <c r="V7649" s="6">
        <v>0</v>
      </c>
      <c r="W7649" s="6">
        <v>0</v>
      </c>
      <c r="X7649" s="6">
        <v>0</v>
      </c>
      <c r="Y7649" s="6">
        <v>0</v>
      </c>
      <c r="Z7649" s="6">
        <v>0</v>
      </c>
      <c r="AA7649" s="6">
        <v>0</v>
      </c>
      <c r="AB7649" s="6">
        <v>0</v>
      </c>
    </row>
    <row r="7650" spans="1:28" hidden="1" x14ac:dyDescent="0.2">
      <c r="A7650" s="4" t="s">
        <v>40417</v>
      </c>
      <c r="B7650" t="s">
        <v>40420</v>
      </c>
      <c r="C7650" s="5" t="s">
        <v>17494</v>
      </c>
      <c r="D7650" t="s">
        <v>34</v>
      </c>
      <c r="E7650" t="s">
        <v>179</v>
      </c>
      <c r="F7650" t="s">
        <v>36</v>
      </c>
      <c r="G7650" t="s">
        <v>37</v>
      </c>
      <c r="H7650" t="s">
        <v>31138</v>
      </c>
      <c r="I7650" t="s">
        <v>31</v>
      </c>
      <c r="J7650" t="s">
        <v>0</v>
      </c>
      <c r="K7650" t="s">
        <v>31138</v>
      </c>
      <c r="L7650" t="s">
        <v>31139</v>
      </c>
      <c r="M7650" t="s">
        <v>31140</v>
      </c>
      <c r="N7650" t="s">
        <v>41</v>
      </c>
      <c r="O7650" t="s">
        <v>31141</v>
      </c>
      <c r="P7650" t="s">
        <v>40419</v>
      </c>
      <c r="Q7650" t="s">
        <v>31143</v>
      </c>
      <c r="R7650" t="s">
        <v>31144</v>
      </c>
      <c r="S7650" t="s">
        <v>31145</v>
      </c>
      <c r="T7650" s="6">
        <v>0</v>
      </c>
      <c r="U7650" s="6">
        <v>0</v>
      </c>
      <c r="V7650" s="6">
        <v>0</v>
      </c>
      <c r="W7650" s="6">
        <v>0</v>
      </c>
      <c r="X7650" s="6">
        <v>0</v>
      </c>
      <c r="Y7650" s="6">
        <v>0</v>
      </c>
      <c r="Z7650" s="6">
        <v>0</v>
      </c>
      <c r="AA7650" s="6">
        <v>0</v>
      </c>
      <c r="AB7650" s="6">
        <v>0</v>
      </c>
    </row>
    <row r="7651" spans="1:28" hidden="1" x14ac:dyDescent="0.2">
      <c r="A7651" s="4" t="s">
        <v>40417</v>
      </c>
      <c r="B7651" t="s">
        <v>40421</v>
      </c>
      <c r="C7651" s="5" t="s">
        <v>2042</v>
      </c>
      <c r="D7651" t="s">
        <v>34</v>
      </c>
      <c r="E7651" t="s">
        <v>189</v>
      </c>
      <c r="F7651" t="s">
        <v>36</v>
      </c>
      <c r="G7651" t="s">
        <v>86</v>
      </c>
      <c r="H7651" t="s">
        <v>40422</v>
      </c>
      <c r="I7651" t="s">
        <v>31</v>
      </c>
      <c r="J7651" t="s">
        <v>2456</v>
      </c>
      <c r="K7651" t="s">
        <v>40423</v>
      </c>
      <c r="L7651" t="s">
        <v>40424</v>
      </c>
      <c r="M7651" t="s">
        <v>16174</v>
      </c>
      <c r="N7651" t="s">
        <v>1499</v>
      </c>
      <c r="O7651" t="s">
        <v>40425</v>
      </c>
      <c r="P7651" t="s">
        <v>40426</v>
      </c>
      <c r="Q7651" t="s">
        <v>40427</v>
      </c>
      <c r="R7651" t="s">
        <v>4789</v>
      </c>
      <c r="S7651" t="s">
        <v>40428</v>
      </c>
      <c r="T7651" s="6">
        <v>0</v>
      </c>
      <c r="U7651" s="6">
        <v>0</v>
      </c>
      <c r="V7651" s="6">
        <v>0</v>
      </c>
      <c r="W7651" s="6">
        <v>0</v>
      </c>
      <c r="X7651" s="6">
        <v>0</v>
      </c>
      <c r="Y7651" s="6">
        <v>0</v>
      </c>
      <c r="Z7651" s="6">
        <v>0</v>
      </c>
      <c r="AA7651" s="6">
        <v>0</v>
      </c>
      <c r="AB7651" s="6">
        <v>0</v>
      </c>
    </row>
    <row r="7652" spans="1:28" hidden="1" x14ac:dyDescent="0.2">
      <c r="A7652" s="4" t="s">
        <v>40417</v>
      </c>
      <c r="B7652" t="s">
        <v>40429</v>
      </c>
      <c r="C7652" s="5" t="s">
        <v>2042</v>
      </c>
      <c r="D7652" t="s">
        <v>34</v>
      </c>
      <c r="E7652" t="s">
        <v>297</v>
      </c>
      <c r="F7652" t="s">
        <v>36</v>
      </c>
      <c r="G7652" t="s">
        <v>37</v>
      </c>
      <c r="H7652" t="s">
        <v>40430</v>
      </c>
      <c r="I7652" t="s">
        <v>94</v>
      </c>
      <c r="J7652" t="s">
        <v>0</v>
      </c>
      <c r="K7652" t="s">
        <v>40430</v>
      </c>
      <c r="L7652" t="s">
        <v>40431</v>
      </c>
      <c r="M7652" t="s">
        <v>24550</v>
      </c>
      <c r="N7652" t="s">
        <v>41</v>
      </c>
      <c r="O7652" t="s">
        <v>24551</v>
      </c>
      <c r="P7652" t="s">
        <v>0</v>
      </c>
      <c r="Q7652" t="s">
        <v>39467</v>
      </c>
      <c r="R7652" t="s">
        <v>0</v>
      </c>
      <c r="S7652" t="s">
        <v>37167</v>
      </c>
      <c r="T7652" s="6">
        <v>0</v>
      </c>
      <c r="U7652" s="6">
        <v>0</v>
      </c>
      <c r="V7652" s="6">
        <v>0</v>
      </c>
      <c r="W7652" s="6">
        <v>0</v>
      </c>
      <c r="X7652" s="6">
        <v>0</v>
      </c>
      <c r="Y7652" s="6">
        <v>0</v>
      </c>
      <c r="Z7652" s="6">
        <v>0</v>
      </c>
      <c r="AA7652" s="6">
        <v>0</v>
      </c>
      <c r="AB7652" s="6">
        <v>0</v>
      </c>
    </row>
    <row r="7653" spans="1:28" x14ac:dyDescent="0.2">
      <c r="A7653" s="4" t="s">
        <v>40417</v>
      </c>
      <c r="B7653" t="s">
        <v>40432</v>
      </c>
      <c r="C7653" s="5" t="s">
        <v>17494</v>
      </c>
      <c r="D7653" t="s">
        <v>16156</v>
      </c>
      <c r="E7653" t="s">
        <v>22642</v>
      </c>
      <c r="F7653" t="s">
        <v>1235</v>
      </c>
      <c r="G7653" t="s">
        <v>86</v>
      </c>
      <c r="H7653" t="s">
        <v>40433</v>
      </c>
      <c r="I7653" t="s">
        <v>31</v>
      </c>
      <c r="J7653" t="s">
        <v>151</v>
      </c>
      <c r="K7653" t="s">
        <v>5182</v>
      </c>
      <c r="L7653" t="s">
        <v>40434</v>
      </c>
      <c r="M7653" t="s">
        <v>263</v>
      </c>
      <c r="N7653" t="s">
        <v>41</v>
      </c>
      <c r="O7653" t="s">
        <v>40435</v>
      </c>
      <c r="P7653" t="s">
        <v>40436</v>
      </c>
      <c r="Q7653" t="s">
        <v>40437</v>
      </c>
      <c r="R7653" t="s">
        <v>40438</v>
      </c>
      <c r="S7653" t="s">
        <v>40438</v>
      </c>
      <c r="T7653" s="6">
        <v>0</v>
      </c>
      <c r="U7653" s="6">
        <v>0</v>
      </c>
      <c r="V7653" s="6">
        <v>0</v>
      </c>
      <c r="W7653" s="6">
        <v>0</v>
      </c>
      <c r="X7653" s="6">
        <v>0</v>
      </c>
      <c r="Y7653" s="6">
        <v>0</v>
      </c>
      <c r="Z7653" s="6">
        <v>0</v>
      </c>
      <c r="AA7653" s="6">
        <v>0</v>
      </c>
      <c r="AB7653" s="6">
        <v>0</v>
      </c>
    </row>
    <row r="7654" spans="1:28" x14ac:dyDescent="0.2">
      <c r="A7654" s="4" t="s">
        <v>40417</v>
      </c>
      <c r="B7654" t="s">
        <v>40439</v>
      </c>
      <c r="C7654" s="5" t="s">
        <v>2042</v>
      </c>
      <c r="D7654" t="s">
        <v>34</v>
      </c>
      <c r="E7654" t="s">
        <v>35</v>
      </c>
      <c r="F7654" t="s">
        <v>36</v>
      </c>
      <c r="G7654" t="s">
        <v>37</v>
      </c>
      <c r="H7654" t="s">
        <v>40440</v>
      </c>
      <c r="I7654" t="s">
        <v>31</v>
      </c>
      <c r="J7654" t="s">
        <v>151</v>
      </c>
      <c r="K7654" t="s">
        <v>40441</v>
      </c>
      <c r="L7654" t="s">
        <v>40442</v>
      </c>
      <c r="M7654" t="s">
        <v>164</v>
      </c>
      <c r="N7654" t="s">
        <v>41</v>
      </c>
      <c r="O7654" t="s">
        <v>40443</v>
      </c>
      <c r="P7654" t="s">
        <v>40444</v>
      </c>
      <c r="Q7654" t="s">
        <v>40445</v>
      </c>
      <c r="R7654" t="s">
        <v>40445</v>
      </c>
      <c r="S7654" t="s">
        <v>40445</v>
      </c>
      <c r="T7654" s="6">
        <v>1200</v>
      </c>
      <c r="U7654" s="6">
        <v>0</v>
      </c>
      <c r="V7654" s="6">
        <v>0</v>
      </c>
      <c r="W7654" s="6">
        <v>0</v>
      </c>
      <c r="X7654" s="6">
        <v>0</v>
      </c>
      <c r="Y7654" s="6">
        <v>0</v>
      </c>
      <c r="Z7654" s="6">
        <v>0</v>
      </c>
      <c r="AA7654" s="6">
        <v>0</v>
      </c>
      <c r="AB7654" s="6">
        <v>0</v>
      </c>
    </row>
    <row r="7655" spans="1:28" hidden="1" x14ac:dyDescent="0.2">
      <c r="A7655" s="4" t="s">
        <v>40417</v>
      </c>
      <c r="B7655" t="s">
        <v>40446</v>
      </c>
      <c r="C7655" s="5" t="s">
        <v>17494</v>
      </c>
      <c r="D7655" t="s">
        <v>34</v>
      </c>
      <c r="E7655" t="s">
        <v>179</v>
      </c>
      <c r="F7655" t="s">
        <v>36</v>
      </c>
      <c r="G7655" t="s">
        <v>37</v>
      </c>
      <c r="H7655" t="s">
        <v>31138</v>
      </c>
      <c r="I7655" t="s">
        <v>31</v>
      </c>
      <c r="J7655" t="s">
        <v>0</v>
      </c>
      <c r="K7655" t="s">
        <v>31138</v>
      </c>
      <c r="L7655" t="s">
        <v>31139</v>
      </c>
      <c r="M7655" t="s">
        <v>31140</v>
      </c>
      <c r="N7655" t="s">
        <v>41</v>
      </c>
      <c r="O7655" t="s">
        <v>31141</v>
      </c>
      <c r="P7655" t="s">
        <v>40419</v>
      </c>
      <c r="Q7655" t="s">
        <v>31143</v>
      </c>
      <c r="R7655" t="s">
        <v>31144</v>
      </c>
      <c r="S7655" t="s">
        <v>31145</v>
      </c>
      <c r="T7655" s="6">
        <v>0</v>
      </c>
      <c r="U7655" s="6">
        <v>0</v>
      </c>
      <c r="V7655" s="6">
        <v>0</v>
      </c>
      <c r="W7655" s="6">
        <v>0</v>
      </c>
      <c r="X7655" s="6">
        <v>0</v>
      </c>
      <c r="Y7655" s="6">
        <v>0</v>
      </c>
      <c r="Z7655" s="6">
        <v>0</v>
      </c>
      <c r="AA7655" s="6">
        <v>0</v>
      </c>
      <c r="AB7655" s="6">
        <v>0</v>
      </c>
    </row>
    <row r="7656" spans="1:28" x14ac:dyDescent="0.2">
      <c r="A7656" s="4" t="s">
        <v>40417</v>
      </c>
      <c r="B7656" t="s">
        <v>40447</v>
      </c>
      <c r="C7656" s="5" t="s">
        <v>2042</v>
      </c>
      <c r="D7656" t="s">
        <v>34</v>
      </c>
      <c r="E7656" t="s">
        <v>46</v>
      </c>
      <c r="F7656" t="s">
        <v>36</v>
      </c>
      <c r="G7656" t="s">
        <v>86</v>
      </c>
      <c r="H7656" t="s">
        <v>40448</v>
      </c>
      <c r="I7656" t="s">
        <v>31</v>
      </c>
      <c r="J7656" t="s">
        <v>1724</v>
      </c>
      <c r="K7656" t="s">
        <v>12855</v>
      </c>
      <c r="L7656" t="s">
        <v>24423</v>
      </c>
      <c r="M7656" t="s">
        <v>164</v>
      </c>
      <c r="N7656" t="s">
        <v>41</v>
      </c>
      <c r="O7656" t="s">
        <v>24424</v>
      </c>
      <c r="P7656" t="s">
        <v>24425</v>
      </c>
      <c r="Q7656" t="s">
        <v>24426</v>
      </c>
      <c r="R7656" t="s">
        <v>24426</v>
      </c>
      <c r="S7656" t="s">
        <v>24426</v>
      </c>
      <c r="T7656" s="6">
        <v>0</v>
      </c>
      <c r="U7656" s="6">
        <v>0</v>
      </c>
      <c r="V7656" s="6">
        <v>0</v>
      </c>
      <c r="W7656" s="6">
        <v>0</v>
      </c>
      <c r="X7656" s="6">
        <v>0</v>
      </c>
      <c r="Y7656" s="6">
        <v>0</v>
      </c>
      <c r="Z7656" s="6">
        <v>0</v>
      </c>
      <c r="AA7656" s="6">
        <v>0</v>
      </c>
      <c r="AB7656" s="6">
        <v>0</v>
      </c>
    </row>
    <row r="7657" spans="1:28" x14ac:dyDescent="0.2">
      <c r="A7657" s="4" t="s">
        <v>40417</v>
      </c>
      <c r="B7657" t="s">
        <v>40449</v>
      </c>
      <c r="C7657" s="5" t="s">
        <v>2042</v>
      </c>
      <c r="D7657" t="s">
        <v>34</v>
      </c>
      <c r="E7657" t="s">
        <v>46</v>
      </c>
      <c r="F7657" t="s">
        <v>36</v>
      </c>
      <c r="G7657" t="s">
        <v>86</v>
      </c>
      <c r="H7657" t="s">
        <v>40450</v>
      </c>
      <c r="I7657" t="s">
        <v>31</v>
      </c>
      <c r="J7657" t="s">
        <v>141</v>
      </c>
      <c r="K7657" t="s">
        <v>40451</v>
      </c>
      <c r="L7657" t="s">
        <v>40452</v>
      </c>
      <c r="M7657" t="s">
        <v>164</v>
      </c>
      <c r="N7657" t="s">
        <v>41</v>
      </c>
      <c r="O7657" t="s">
        <v>40453</v>
      </c>
      <c r="P7657" t="s">
        <v>40454</v>
      </c>
      <c r="Q7657" t="s">
        <v>40455</v>
      </c>
      <c r="R7657" t="s">
        <v>40455</v>
      </c>
      <c r="S7657" t="s">
        <v>40456</v>
      </c>
      <c r="T7657" s="6">
        <v>0</v>
      </c>
      <c r="U7657" s="6">
        <v>0</v>
      </c>
      <c r="V7657" s="6">
        <v>0</v>
      </c>
      <c r="W7657" s="6">
        <v>0</v>
      </c>
      <c r="X7657" s="6">
        <v>0</v>
      </c>
      <c r="Y7657" s="6">
        <v>0</v>
      </c>
      <c r="Z7657" s="6">
        <v>0</v>
      </c>
      <c r="AA7657" s="6">
        <v>0</v>
      </c>
      <c r="AB7657" s="6">
        <v>0</v>
      </c>
    </row>
    <row r="7658" spans="1:28" x14ac:dyDescent="0.2">
      <c r="A7658" s="4" t="s">
        <v>40417</v>
      </c>
      <c r="B7658" t="s">
        <v>40457</v>
      </c>
      <c r="C7658" s="5" t="s">
        <v>17494</v>
      </c>
      <c r="D7658" t="s">
        <v>16156</v>
      </c>
      <c r="E7658" t="s">
        <v>30009</v>
      </c>
      <c r="F7658" t="s">
        <v>1235</v>
      </c>
      <c r="G7658" t="s">
        <v>86</v>
      </c>
      <c r="H7658" t="s">
        <v>40458</v>
      </c>
      <c r="I7658" t="s">
        <v>31</v>
      </c>
      <c r="J7658" t="s">
        <v>352</v>
      </c>
      <c r="K7658" t="s">
        <v>40459</v>
      </c>
      <c r="L7658" t="s">
        <v>40460</v>
      </c>
      <c r="M7658" t="s">
        <v>164</v>
      </c>
      <c r="N7658" t="s">
        <v>41</v>
      </c>
      <c r="O7658" t="s">
        <v>40461</v>
      </c>
      <c r="P7658" t="s">
        <v>40462</v>
      </c>
      <c r="Q7658" t="s">
        <v>40463</v>
      </c>
      <c r="R7658" t="s">
        <v>0</v>
      </c>
      <c r="S7658" t="s">
        <v>40463</v>
      </c>
      <c r="T7658" s="6">
        <v>0</v>
      </c>
      <c r="U7658" s="6">
        <v>0</v>
      </c>
      <c r="V7658" s="6">
        <v>0</v>
      </c>
      <c r="W7658" s="6">
        <v>200</v>
      </c>
      <c r="X7658" s="6">
        <v>0</v>
      </c>
      <c r="Y7658" s="6">
        <v>0</v>
      </c>
      <c r="Z7658" s="6">
        <v>0</v>
      </c>
      <c r="AA7658" s="6">
        <v>0</v>
      </c>
      <c r="AB7658" s="6">
        <v>0</v>
      </c>
    </row>
    <row r="7659" spans="1:28" hidden="1" x14ac:dyDescent="0.2">
      <c r="A7659" s="4" t="s">
        <v>40417</v>
      </c>
      <c r="B7659" t="s">
        <v>40464</v>
      </c>
      <c r="C7659" s="5" t="s">
        <v>2042</v>
      </c>
      <c r="D7659" t="s">
        <v>34</v>
      </c>
      <c r="E7659" t="s">
        <v>35</v>
      </c>
      <c r="F7659" t="s">
        <v>36</v>
      </c>
      <c r="G7659" t="s">
        <v>37</v>
      </c>
      <c r="H7659" t="s">
        <v>20377</v>
      </c>
      <c r="I7659" t="s">
        <v>94</v>
      </c>
      <c r="J7659" t="s">
        <v>0</v>
      </c>
      <c r="K7659" t="s">
        <v>20377</v>
      </c>
      <c r="L7659" t="s">
        <v>17802</v>
      </c>
      <c r="M7659" t="s">
        <v>17803</v>
      </c>
      <c r="N7659" t="s">
        <v>1061</v>
      </c>
      <c r="O7659" t="s">
        <v>17804</v>
      </c>
      <c r="P7659" t="s">
        <v>0</v>
      </c>
      <c r="Q7659" t="s">
        <v>31455</v>
      </c>
      <c r="R7659" t="s">
        <v>0</v>
      </c>
      <c r="S7659" t="s">
        <v>36844</v>
      </c>
      <c r="T7659" s="6">
        <v>0</v>
      </c>
      <c r="U7659" s="6">
        <v>0</v>
      </c>
      <c r="V7659" s="6">
        <v>0</v>
      </c>
      <c r="W7659" s="6">
        <v>0</v>
      </c>
      <c r="X7659" s="6">
        <v>0</v>
      </c>
      <c r="Y7659" s="6">
        <v>0</v>
      </c>
      <c r="Z7659" s="6">
        <v>0</v>
      </c>
      <c r="AA7659" s="6">
        <v>0</v>
      </c>
      <c r="AB7659" s="6">
        <v>0</v>
      </c>
    </row>
    <row r="7660" spans="1:28" x14ac:dyDescent="0.2">
      <c r="A7660" s="4" t="s">
        <v>40417</v>
      </c>
      <c r="B7660" t="s">
        <v>40465</v>
      </c>
      <c r="C7660" s="5" t="s">
        <v>2042</v>
      </c>
      <c r="D7660" t="s">
        <v>34</v>
      </c>
      <c r="E7660" t="s">
        <v>127</v>
      </c>
      <c r="F7660" t="s">
        <v>36</v>
      </c>
      <c r="G7660" t="s">
        <v>37</v>
      </c>
      <c r="H7660" t="s">
        <v>40466</v>
      </c>
      <c r="I7660" t="s">
        <v>31</v>
      </c>
      <c r="J7660" t="s">
        <v>1474</v>
      </c>
      <c r="K7660" t="s">
        <v>26433</v>
      </c>
      <c r="L7660" t="s">
        <v>26434</v>
      </c>
      <c r="M7660" t="s">
        <v>164</v>
      </c>
      <c r="N7660" t="s">
        <v>41</v>
      </c>
      <c r="O7660" t="s">
        <v>26435</v>
      </c>
      <c r="P7660" t="s">
        <v>26436</v>
      </c>
      <c r="Q7660" t="s">
        <v>26437</v>
      </c>
      <c r="R7660" t="s">
        <v>26438</v>
      </c>
      <c r="S7660" t="s">
        <v>40467</v>
      </c>
      <c r="T7660" s="6">
        <v>500</v>
      </c>
      <c r="U7660" s="6">
        <v>0</v>
      </c>
      <c r="V7660" s="6">
        <v>0</v>
      </c>
      <c r="W7660" s="6">
        <v>300</v>
      </c>
      <c r="X7660" s="6">
        <v>0</v>
      </c>
      <c r="Y7660" s="6">
        <v>0</v>
      </c>
      <c r="Z7660" s="6">
        <v>0</v>
      </c>
      <c r="AA7660" s="6">
        <v>0</v>
      </c>
      <c r="AB7660" s="6">
        <v>0</v>
      </c>
    </row>
    <row r="7661" spans="1:28" x14ac:dyDescent="0.2">
      <c r="A7661" s="4" t="s">
        <v>40468</v>
      </c>
      <c r="B7661" t="s">
        <v>40469</v>
      </c>
      <c r="C7661" s="5" t="s">
        <v>27481</v>
      </c>
      <c r="D7661" t="s">
        <v>34</v>
      </c>
      <c r="E7661" t="s">
        <v>127</v>
      </c>
      <c r="F7661" t="s">
        <v>36</v>
      </c>
      <c r="G7661" t="s">
        <v>37</v>
      </c>
      <c r="H7661" t="s">
        <v>40470</v>
      </c>
      <c r="I7661" t="s">
        <v>31</v>
      </c>
      <c r="J7661" t="s">
        <v>16460</v>
      </c>
      <c r="K7661" t="s">
        <v>40471</v>
      </c>
      <c r="L7661" t="s">
        <v>40472</v>
      </c>
      <c r="M7661" t="s">
        <v>71</v>
      </c>
      <c r="N7661" t="s">
        <v>41</v>
      </c>
      <c r="O7661" t="s">
        <v>2062</v>
      </c>
      <c r="P7661" t="s">
        <v>40473</v>
      </c>
      <c r="Q7661" t="s">
        <v>40474</v>
      </c>
      <c r="R7661" t="s">
        <v>40475</v>
      </c>
      <c r="S7661" t="s">
        <v>40476</v>
      </c>
      <c r="T7661" s="6">
        <v>216</v>
      </c>
      <c r="U7661" s="6">
        <v>0</v>
      </c>
      <c r="V7661" s="6">
        <v>0</v>
      </c>
      <c r="W7661" s="6">
        <v>0</v>
      </c>
      <c r="X7661" s="6">
        <v>0</v>
      </c>
      <c r="Y7661" s="6">
        <v>0</v>
      </c>
      <c r="Z7661" s="6">
        <v>0</v>
      </c>
      <c r="AA7661" s="6">
        <v>0</v>
      </c>
      <c r="AB7661" s="6">
        <v>0</v>
      </c>
    </row>
    <row r="7662" spans="1:28" x14ac:dyDescent="0.2">
      <c r="A7662" s="4" t="s">
        <v>40477</v>
      </c>
      <c r="B7662" t="s">
        <v>40478</v>
      </c>
      <c r="C7662" s="5" t="s">
        <v>2042</v>
      </c>
      <c r="D7662" t="s">
        <v>16156</v>
      </c>
      <c r="E7662" t="s">
        <v>22457</v>
      </c>
      <c r="F7662" t="s">
        <v>36</v>
      </c>
      <c r="G7662" t="s">
        <v>37</v>
      </c>
      <c r="H7662" t="s">
        <v>40479</v>
      </c>
      <c r="I7662" t="s">
        <v>31</v>
      </c>
      <c r="J7662" t="s">
        <v>40480</v>
      </c>
      <c r="K7662" t="s">
        <v>40481</v>
      </c>
      <c r="L7662" t="s">
        <v>40482</v>
      </c>
      <c r="M7662" t="s">
        <v>235</v>
      </c>
      <c r="N7662" t="s">
        <v>41</v>
      </c>
      <c r="O7662" t="s">
        <v>40483</v>
      </c>
      <c r="P7662" t="s">
        <v>40484</v>
      </c>
      <c r="Q7662" t="s">
        <v>40485</v>
      </c>
      <c r="R7662" t="s">
        <v>40486</v>
      </c>
      <c r="S7662" t="s">
        <v>40486</v>
      </c>
      <c r="T7662" s="6">
        <v>0</v>
      </c>
      <c r="U7662" s="6">
        <v>0</v>
      </c>
      <c r="V7662" s="6">
        <v>0</v>
      </c>
      <c r="W7662" s="6">
        <v>0</v>
      </c>
      <c r="X7662" s="6">
        <v>0</v>
      </c>
      <c r="Y7662" s="6">
        <v>0</v>
      </c>
      <c r="Z7662" s="6">
        <v>0</v>
      </c>
      <c r="AA7662" s="6">
        <v>0</v>
      </c>
      <c r="AB7662" s="6">
        <v>0</v>
      </c>
    </row>
    <row r="7663" spans="1:28" x14ac:dyDescent="0.2">
      <c r="A7663" s="4" t="s">
        <v>40477</v>
      </c>
      <c r="B7663" t="s">
        <v>40487</v>
      </c>
      <c r="C7663" s="5" t="s">
        <v>17494</v>
      </c>
      <c r="D7663" t="s">
        <v>34</v>
      </c>
      <c r="E7663" t="s">
        <v>8270</v>
      </c>
      <c r="F7663" t="s">
        <v>36</v>
      </c>
      <c r="G7663" t="s">
        <v>37</v>
      </c>
      <c r="H7663" t="s">
        <v>31834</v>
      </c>
      <c r="I7663" t="s">
        <v>31</v>
      </c>
      <c r="J7663" t="s">
        <v>0</v>
      </c>
      <c r="K7663" t="s">
        <v>31834</v>
      </c>
      <c r="L7663" t="s">
        <v>31835</v>
      </c>
      <c r="M7663" t="s">
        <v>4031</v>
      </c>
      <c r="N7663" t="s">
        <v>41</v>
      </c>
      <c r="O7663" t="s">
        <v>31836</v>
      </c>
      <c r="P7663" t="s">
        <v>31837</v>
      </c>
      <c r="Q7663" t="s">
        <v>31838</v>
      </c>
      <c r="R7663" t="s">
        <v>0</v>
      </c>
      <c r="S7663" t="s">
        <v>0</v>
      </c>
      <c r="T7663" s="6">
        <v>0</v>
      </c>
      <c r="U7663" s="6">
        <v>0</v>
      </c>
      <c r="V7663" s="6">
        <v>0</v>
      </c>
      <c r="W7663" s="6">
        <v>0</v>
      </c>
      <c r="X7663" s="6">
        <v>0</v>
      </c>
      <c r="Y7663" s="6">
        <v>0</v>
      </c>
      <c r="Z7663" s="6">
        <v>0</v>
      </c>
      <c r="AA7663" s="6">
        <v>0</v>
      </c>
      <c r="AB7663" s="6">
        <v>0</v>
      </c>
    </row>
    <row r="7664" spans="1:28" hidden="1" x14ac:dyDescent="0.2">
      <c r="A7664" s="4" t="s">
        <v>40477</v>
      </c>
      <c r="B7664" t="s">
        <v>40488</v>
      </c>
      <c r="C7664" s="5" t="s">
        <v>17494</v>
      </c>
      <c r="D7664" t="s">
        <v>34</v>
      </c>
      <c r="E7664" t="s">
        <v>297</v>
      </c>
      <c r="F7664" t="s">
        <v>36</v>
      </c>
      <c r="G7664" t="s">
        <v>37</v>
      </c>
      <c r="H7664" t="s">
        <v>1394</v>
      </c>
      <c r="I7664" t="s">
        <v>31</v>
      </c>
      <c r="J7664" t="s">
        <v>0</v>
      </c>
      <c r="K7664" t="s">
        <v>1394</v>
      </c>
      <c r="L7664" t="s">
        <v>1395</v>
      </c>
      <c r="M7664" t="s">
        <v>1396</v>
      </c>
      <c r="N7664" t="s">
        <v>41</v>
      </c>
      <c r="O7664" t="s">
        <v>1397</v>
      </c>
      <c r="P7664" t="s">
        <v>1398</v>
      </c>
      <c r="Q7664" t="s">
        <v>26960</v>
      </c>
      <c r="R7664" t="s">
        <v>0</v>
      </c>
      <c r="S7664" t="s">
        <v>0</v>
      </c>
      <c r="T7664" s="6">
        <v>0</v>
      </c>
      <c r="U7664" s="6">
        <v>0</v>
      </c>
      <c r="V7664" s="6">
        <v>0</v>
      </c>
      <c r="W7664" s="6">
        <v>0</v>
      </c>
      <c r="X7664" s="6">
        <v>0</v>
      </c>
      <c r="Y7664" s="6">
        <v>0</v>
      </c>
      <c r="Z7664" s="6">
        <v>0</v>
      </c>
      <c r="AA7664" s="6">
        <v>0</v>
      </c>
      <c r="AB7664" s="6">
        <v>0</v>
      </c>
    </row>
    <row r="7665" spans="1:28" x14ac:dyDescent="0.2">
      <c r="A7665" s="4" t="s">
        <v>40489</v>
      </c>
      <c r="B7665" t="s">
        <v>40490</v>
      </c>
      <c r="C7665" s="5" t="s">
        <v>2042</v>
      </c>
      <c r="D7665" t="s">
        <v>34</v>
      </c>
      <c r="E7665" t="s">
        <v>285</v>
      </c>
      <c r="F7665" t="s">
        <v>36</v>
      </c>
      <c r="G7665" t="s">
        <v>37</v>
      </c>
      <c r="H7665" t="s">
        <v>40491</v>
      </c>
      <c r="I7665" t="s">
        <v>31</v>
      </c>
      <c r="J7665" t="s">
        <v>343</v>
      </c>
      <c r="K7665" t="s">
        <v>14665</v>
      </c>
      <c r="L7665" t="s">
        <v>40492</v>
      </c>
      <c r="M7665" t="s">
        <v>51</v>
      </c>
      <c r="N7665" t="s">
        <v>41</v>
      </c>
      <c r="O7665" t="s">
        <v>21465</v>
      </c>
      <c r="P7665" t="s">
        <v>40493</v>
      </c>
      <c r="Q7665" t="s">
        <v>40494</v>
      </c>
      <c r="R7665" t="s">
        <v>40495</v>
      </c>
      <c r="S7665" t="s">
        <v>40495</v>
      </c>
      <c r="T7665" s="6">
        <v>1040</v>
      </c>
      <c r="U7665" s="6">
        <v>0</v>
      </c>
      <c r="V7665" s="6">
        <v>0</v>
      </c>
      <c r="W7665" s="6">
        <v>0</v>
      </c>
      <c r="X7665" s="6">
        <v>0</v>
      </c>
      <c r="Y7665" s="6">
        <v>0</v>
      </c>
      <c r="Z7665" s="6">
        <v>0</v>
      </c>
      <c r="AA7665" s="6">
        <v>0</v>
      </c>
      <c r="AB7665" s="6">
        <v>0</v>
      </c>
    </row>
    <row r="7666" spans="1:28" hidden="1" x14ac:dyDescent="0.2">
      <c r="A7666" s="4" t="s">
        <v>40489</v>
      </c>
      <c r="B7666" t="s">
        <v>40496</v>
      </c>
      <c r="C7666" s="5" t="s">
        <v>17494</v>
      </c>
      <c r="D7666" t="s">
        <v>34</v>
      </c>
      <c r="E7666" t="s">
        <v>258</v>
      </c>
      <c r="F7666" t="s">
        <v>36</v>
      </c>
      <c r="G7666" t="s">
        <v>37</v>
      </c>
      <c r="H7666" t="s">
        <v>31138</v>
      </c>
      <c r="I7666" t="s">
        <v>31</v>
      </c>
      <c r="J7666" t="s">
        <v>0</v>
      </c>
      <c r="K7666" t="s">
        <v>31138</v>
      </c>
      <c r="L7666" t="s">
        <v>31139</v>
      </c>
      <c r="M7666" t="s">
        <v>31140</v>
      </c>
      <c r="N7666" t="s">
        <v>41</v>
      </c>
      <c r="O7666" t="s">
        <v>31141</v>
      </c>
      <c r="P7666" t="s">
        <v>40419</v>
      </c>
      <c r="Q7666" t="s">
        <v>31143</v>
      </c>
      <c r="R7666" t="s">
        <v>31144</v>
      </c>
      <c r="S7666" t="s">
        <v>31145</v>
      </c>
      <c r="T7666" s="6">
        <v>0</v>
      </c>
      <c r="U7666" s="6">
        <v>0</v>
      </c>
      <c r="V7666" s="6">
        <v>0</v>
      </c>
      <c r="W7666" s="6">
        <v>0</v>
      </c>
      <c r="X7666" s="6">
        <v>0</v>
      </c>
      <c r="Y7666" s="6">
        <v>0</v>
      </c>
      <c r="Z7666" s="6">
        <v>0</v>
      </c>
      <c r="AA7666" s="6">
        <v>0</v>
      </c>
      <c r="AB7666" s="6">
        <v>0</v>
      </c>
    </row>
    <row r="7667" spans="1:28" hidden="1" x14ac:dyDescent="0.2">
      <c r="A7667" s="4" t="s">
        <v>40489</v>
      </c>
      <c r="B7667" t="s">
        <v>40497</v>
      </c>
      <c r="C7667" s="5" t="s">
        <v>2042</v>
      </c>
      <c r="D7667" t="s">
        <v>34</v>
      </c>
      <c r="E7667" t="s">
        <v>46</v>
      </c>
      <c r="F7667" t="s">
        <v>36</v>
      </c>
      <c r="G7667" t="s">
        <v>37</v>
      </c>
      <c r="H7667" t="s">
        <v>20377</v>
      </c>
      <c r="I7667" t="s">
        <v>94</v>
      </c>
      <c r="J7667" t="s">
        <v>0</v>
      </c>
      <c r="K7667" t="s">
        <v>20377</v>
      </c>
      <c r="L7667" t="s">
        <v>17802</v>
      </c>
      <c r="M7667" t="s">
        <v>17803</v>
      </c>
      <c r="N7667" t="s">
        <v>1061</v>
      </c>
      <c r="O7667" t="s">
        <v>17804</v>
      </c>
      <c r="P7667" t="s">
        <v>0</v>
      </c>
      <c r="Q7667" t="s">
        <v>31455</v>
      </c>
      <c r="R7667" t="s">
        <v>0</v>
      </c>
      <c r="S7667" t="s">
        <v>36844</v>
      </c>
      <c r="T7667" s="6">
        <v>0</v>
      </c>
      <c r="U7667" s="6">
        <v>0</v>
      </c>
      <c r="V7667" s="6">
        <v>0</v>
      </c>
      <c r="W7667" s="6">
        <v>0</v>
      </c>
      <c r="X7667" s="6">
        <v>0</v>
      </c>
      <c r="Y7667" s="6">
        <v>0</v>
      </c>
      <c r="Z7667" s="6">
        <v>0</v>
      </c>
      <c r="AA7667" s="6">
        <v>0</v>
      </c>
      <c r="AB7667" s="6">
        <v>0</v>
      </c>
    </row>
    <row r="7668" spans="1:28" hidden="1" x14ac:dyDescent="0.2">
      <c r="A7668" s="4" t="s">
        <v>40489</v>
      </c>
      <c r="B7668" t="s">
        <v>40498</v>
      </c>
      <c r="C7668" s="5" t="s">
        <v>2042</v>
      </c>
      <c r="D7668" t="s">
        <v>34</v>
      </c>
      <c r="E7668" t="s">
        <v>46</v>
      </c>
      <c r="F7668" t="s">
        <v>36</v>
      </c>
      <c r="G7668" t="s">
        <v>37</v>
      </c>
      <c r="H7668" t="s">
        <v>8823</v>
      </c>
      <c r="I7668" t="s">
        <v>94</v>
      </c>
      <c r="J7668" t="s">
        <v>0</v>
      </c>
      <c r="K7668" t="s">
        <v>8823</v>
      </c>
      <c r="L7668" t="s">
        <v>39465</v>
      </c>
      <c r="M7668" t="s">
        <v>4653</v>
      </c>
      <c r="N7668" t="s">
        <v>1061</v>
      </c>
      <c r="O7668" t="s">
        <v>4654</v>
      </c>
      <c r="P7668" t="s">
        <v>39466</v>
      </c>
      <c r="Q7668" t="s">
        <v>39467</v>
      </c>
      <c r="R7668" t="s">
        <v>0</v>
      </c>
      <c r="S7668" t="s">
        <v>37167</v>
      </c>
      <c r="T7668" s="6">
        <v>0</v>
      </c>
      <c r="U7668" s="6">
        <v>0</v>
      </c>
      <c r="V7668" s="6">
        <v>0</v>
      </c>
      <c r="W7668" s="6">
        <v>0</v>
      </c>
      <c r="X7668" s="6">
        <v>0</v>
      </c>
      <c r="Y7668" s="6">
        <v>0</v>
      </c>
      <c r="Z7668" s="6">
        <v>0</v>
      </c>
      <c r="AA7668" s="6">
        <v>0</v>
      </c>
      <c r="AB7668" s="6">
        <v>0</v>
      </c>
    </row>
    <row r="7669" spans="1:28" hidden="1" x14ac:dyDescent="0.2">
      <c r="A7669" s="4" t="s">
        <v>40489</v>
      </c>
      <c r="B7669" t="s">
        <v>40499</v>
      </c>
      <c r="C7669" s="5" t="s">
        <v>17494</v>
      </c>
      <c r="D7669" t="s">
        <v>34</v>
      </c>
      <c r="E7669" t="s">
        <v>258</v>
      </c>
      <c r="F7669" t="s">
        <v>36</v>
      </c>
      <c r="G7669" t="s">
        <v>37</v>
      </c>
      <c r="H7669" t="s">
        <v>31138</v>
      </c>
      <c r="I7669" t="s">
        <v>31</v>
      </c>
      <c r="J7669" t="s">
        <v>0</v>
      </c>
      <c r="K7669" t="s">
        <v>31138</v>
      </c>
      <c r="L7669" t="s">
        <v>31139</v>
      </c>
      <c r="M7669" t="s">
        <v>31140</v>
      </c>
      <c r="N7669" t="s">
        <v>41</v>
      </c>
      <c r="O7669" t="s">
        <v>31141</v>
      </c>
      <c r="P7669" t="s">
        <v>40419</v>
      </c>
      <c r="Q7669" t="s">
        <v>31143</v>
      </c>
      <c r="R7669" t="s">
        <v>31144</v>
      </c>
      <c r="S7669" t="s">
        <v>31145</v>
      </c>
      <c r="T7669" s="6">
        <v>0</v>
      </c>
      <c r="U7669" s="6">
        <v>0</v>
      </c>
      <c r="V7669" s="6">
        <v>0</v>
      </c>
      <c r="W7669" s="6">
        <v>0</v>
      </c>
      <c r="X7669" s="6">
        <v>0</v>
      </c>
      <c r="Y7669" s="6">
        <v>0</v>
      </c>
      <c r="Z7669" s="6">
        <v>0</v>
      </c>
      <c r="AA7669" s="6">
        <v>0</v>
      </c>
      <c r="AB7669" s="6">
        <v>0</v>
      </c>
    </row>
    <row r="7670" spans="1:28" x14ac:dyDescent="0.2">
      <c r="A7670" s="4" t="s">
        <v>40500</v>
      </c>
      <c r="B7670" t="s">
        <v>40501</v>
      </c>
      <c r="C7670" s="5" t="s">
        <v>17494</v>
      </c>
      <c r="D7670" t="s">
        <v>34</v>
      </c>
      <c r="E7670" t="s">
        <v>179</v>
      </c>
      <c r="F7670" t="s">
        <v>36</v>
      </c>
      <c r="G7670" t="s">
        <v>86</v>
      </c>
      <c r="H7670" t="s">
        <v>40502</v>
      </c>
      <c r="I7670" t="s">
        <v>31</v>
      </c>
      <c r="J7670" t="s">
        <v>381</v>
      </c>
      <c r="K7670" t="s">
        <v>6957</v>
      </c>
      <c r="L7670" t="s">
        <v>6958</v>
      </c>
      <c r="M7670" t="s">
        <v>164</v>
      </c>
      <c r="N7670" t="s">
        <v>41</v>
      </c>
      <c r="O7670" t="s">
        <v>6959</v>
      </c>
      <c r="P7670" t="s">
        <v>20173</v>
      </c>
      <c r="Q7670" t="s">
        <v>20174</v>
      </c>
      <c r="R7670" t="s">
        <v>4789</v>
      </c>
      <c r="S7670" t="s">
        <v>4789</v>
      </c>
      <c r="T7670" s="6">
        <v>0</v>
      </c>
      <c r="U7670" s="6">
        <v>0</v>
      </c>
      <c r="V7670" s="6">
        <v>0</v>
      </c>
      <c r="W7670" s="6">
        <v>0</v>
      </c>
      <c r="X7670" s="6">
        <v>0</v>
      </c>
      <c r="Y7670" s="6">
        <v>0</v>
      </c>
      <c r="Z7670" s="6">
        <v>0</v>
      </c>
      <c r="AA7670" s="6">
        <v>0</v>
      </c>
      <c r="AB7670" s="6">
        <v>0</v>
      </c>
    </row>
    <row r="7671" spans="1:28" hidden="1" x14ac:dyDescent="0.2">
      <c r="A7671" s="4" t="s">
        <v>40500</v>
      </c>
      <c r="B7671" t="s">
        <v>40503</v>
      </c>
      <c r="C7671" s="5" t="s">
        <v>17494</v>
      </c>
      <c r="D7671" t="s">
        <v>34</v>
      </c>
      <c r="E7671" t="s">
        <v>258</v>
      </c>
      <c r="F7671" t="s">
        <v>36</v>
      </c>
      <c r="G7671" t="s">
        <v>37</v>
      </c>
      <c r="H7671" t="s">
        <v>40504</v>
      </c>
      <c r="I7671" t="s">
        <v>31</v>
      </c>
      <c r="J7671" t="s">
        <v>0</v>
      </c>
      <c r="K7671" t="s">
        <v>40504</v>
      </c>
      <c r="L7671" t="s">
        <v>40505</v>
      </c>
      <c r="M7671" t="s">
        <v>9669</v>
      </c>
      <c r="N7671" t="s">
        <v>101</v>
      </c>
      <c r="O7671" t="s">
        <v>40506</v>
      </c>
      <c r="P7671" t="s">
        <v>40507</v>
      </c>
      <c r="Q7671" t="s">
        <v>40508</v>
      </c>
      <c r="R7671" t="s">
        <v>0</v>
      </c>
      <c r="S7671" t="s">
        <v>0</v>
      </c>
      <c r="T7671" s="6">
        <v>0</v>
      </c>
      <c r="U7671" s="6">
        <v>0</v>
      </c>
      <c r="V7671" s="6">
        <v>0</v>
      </c>
      <c r="W7671" s="6">
        <v>0</v>
      </c>
      <c r="X7671" s="6">
        <v>0</v>
      </c>
      <c r="Y7671" s="6">
        <v>0</v>
      </c>
      <c r="Z7671" s="6">
        <v>0</v>
      </c>
      <c r="AA7671" s="6">
        <v>0</v>
      </c>
      <c r="AB7671" s="6">
        <v>0</v>
      </c>
    </row>
    <row r="7672" spans="1:28" hidden="1" x14ac:dyDescent="0.2">
      <c r="A7672" s="4" t="s">
        <v>40509</v>
      </c>
      <c r="B7672" t="s">
        <v>40510</v>
      </c>
      <c r="C7672" s="5" t="s">
        <v>2042</v>
      </c>
      <c r="D7672" t="s">
        <v>34</v>
      </c>
      <c r="E7672" t="s">
        <v>520</v>
      </c>
      <c r="F7672" t="s">
        <v>36</v>
      </c>
      <c r="G7672" t="s">
        <v>37</v>
      </c>
      <c r="H7672" t="s">
        <v>40511</v>
      </c>
      <c r="I7672" t="s">
        <v>31</v>
      </c>
      <c r="J7672" t="s">
        <v>13690</v>
      </c>
      <c r="K7672" t="s">
        <v>40512</v>
      </c>
      <c r="L7672" t="s">
        <v>40513</v>
      </c>
      <c r="M7672" t="s">
        <v>472</v>
      </c>
      <c r="N7672" t="s">
        <v>41</v>
      </c>
      <c r="O7672" t="s">
        <v>40514</v>
      </c>
      <c r="P7672" t="s">
        <v>40515</v>
      </c>
      <c r="Q7672" t="s">
        <v>40516</v>
      </c>
      <c r="R7672" t="s">
        <v>40517</v>
      </c>
      <c r="S7672" t="s">
        <v>40517</v>
      </c>
      <c r="T7672" s="6">
        <v>0</v>
      </c>
      <c r="U7672" s="6">
        <v>0</v>
      </c>
      <c r="V7672" s="6">
        <v>0</v>
      </c>
      <c r="W7672" s="6">
        <v>0</v>
      </c>
      <c r="X7672" s="6">
        <v>0</v>
      </c>
      <c r="Y7672" s="6">
        <v>0</v>
      </c>
      <c r="Z7672" s="6">
        <v>0</v>
      </c>
      <c r="AA7672" s="6">
        <v>0</v>
      </c>
      <c r="AB7672" s="6">
        <v>0</v>
      </c>
    </row>
    <row r="7673" spans="1:28" x14ac:dyDescent="0.2">
      <c r="A7673" s="4" t="s">
        <v>40509</v>
      </c>
      <c r="B7673" t="s">
        <v>37501</v>
      </c>
      <c r="C7673" s="5" t="s">
        <v>2042</v>
      </c>
      <c r="D7673" t="s">
        <v>34</v>
      </c>
      <c r="E7673" t="s">
        <v>1683</v>
      </c>
      <c r="F7673" t="s">
        <v>36</v>
      </c>
      <c r="G7673" t="s">
        <v>86</v>
      </c>
      <c r="H7673" t="s">
        <v>37502</v>
      </c>
      <c r="I7673" t="s">
        <v>31</v>
      </c>
      <c r="J7673" t="s">
        <v>0</v>
      </c>
      <c r="K7673" t="s">
        <v>37502</v>
      </c>
      <c r="L7673" t="s">
        <v>37503</v>
      </c>
      <c r="M7673" t="s">
        <v>1076</v>
      </c>
      <c r="N7673" t="s">
        <v>101</v>
      </c>
      <c r="O7673" t="s">
        <v>37504</v>
      </c>
      <c r="P7673" t="s">
        <v>37505</v>
      </c>
      <c r="Q7673" t="s">
        <v>37506</v>
      </c>
      <c r="R7673" t="s">
        <v>37507</v>
      </c>
      <c r="S7673" t="s">
        <v>37506</v>
      </c>
      <c r="T7673" s="6">
        <v>0</v>
      </c>
      <c r="U7673" s="6">
        <v>0</v>
      </c>
      <c r="V7673" s="6">
        <v>0</v>
      </c>
      <c r="W7673" s="6">
        <v>0</v>
      </c>
      <c r="X7673" s="6">
        <v>0</v>
      </c>
      <c r="Y7673" s="6">
        <v>0</v>
      </c>
      <c r="Z7673" s="6">
        <v>0</v>
      </c>
      <c r="AA7673" s="6">
        <v>0</v>
      </c>
      <c r="AB7673" s="6">
        <v>0</v>
      </c>
    </row>
    <row r="7674" spans="1:28" x14ac:dyDescent="0.2">
      <c r="A7674" s="4" t="s">
        <v>40509</v>
      </c>
      <c r="B7674" t="s">
        <v>40518</v>
      </c>
      <c r="C7674" s="5" t="s">
        <v>2042</v>
      </c>
      <c r="D7674" t="s">
        <v>16156</v>
      </c>
      <c r="E7674" t="s">
        <v>23498</v>
      </c>
      <c r="F7674" t="s">
        <v>36</v>
      </c>
      <c r="G7674" t="s">
        <v>86</v>
      </c>
      <c r="H7674" t="s">
        <v>40519</v>
      </c>
      <c r="I7674" t="s">
        <v>31</v>
      </c>
      <c r="J7674" t="s">
        <v>161</v>
      </c>
      <c r="K7674" t="s">
        <v>40520</v>
      </c>
      <c r="L7674" t="s">
        <v>40521</v>
      </c>
      <c r="M7674" t="s">
        <v>164</v>
      </c>
      <c r="N7674" t="s">
        <v>41</v>
      </c>
      <c r="O7674" t="s">
        <v>40522</v>
      </c>
      <c r="P7674" t="s">
        <v>40523</v>
      </c>
      <c r="Q7674" t="s">
        <v>40524</v>
      </c>
      <c r="R7674" t="s">
        <v>40524</v>
      </c>
      <c r="S7674" t="s">
        <v>0</v>
      </c>
      <c r="T7674" s="6">
        <v>0</v>
      </c>
      <c r="U7674" s="6">
        <v>0</v>
      </c>
      <c r="V7674" s="6">
        <v>0</v>
      </c>
      <c r="W7674" s="6">
        <v>0</v>
      </c>
      <c r="X7674" s="6">
        <v>0</v>
      </c>
      <c r="Y7674" s="6">
        <v>0</v>
      </c>
      <c r="Z7674" s="6">
        <v>0</v>
      </c>
      <c r="AA7674" s="6">
        <v>0</v>
      </c>
      <c r="AB7674" s="6">
        <v>0</v>
      </c>
    </row>
    <row r="7675" spans="1:28" hidden="1" x14ac:dyDescent="0.2">
      <c r="A7675" s="4" t="s">
        <v>40525</v>
      </c>
      <c r="B7675" t="s">
        <v>40526</v>
      </c>
      <c r="C7675" s="5" t="s">
        <v>17494</v>
      </c>
      <c r="D7675" t="s">
        <v>34</v>
      </c>
      <c r="E7675" t="s">
        <v>117</v>
      </c>
      <c r="F7675" t="s">
        <v>36</v>
      </c>
      <c r="G7675" t="s">
        <v>37</v>
      </c>
      <c r="H7675" t="s">
        <v>40527</v>
      </c>
      <c r="I7675" t="s">
        <v>31</v>
      </c>
      <c r="J7675" t="s">
        <v>0</v>
      </c>
      <c r="K7675" t="s">
        <v>40527</v>
      </c>
      <c r="L7675" t="s">
        <v>40528</v>
      </c>
      <c r="M7675" t="s">
        <v>40529</v>
      </c>
      <c r="N7675" t="s">
        <v>41</v>
      </c>
      <c r="O7675" t="s">
        <v>40530</v>
      </c>
      <c r="P7675" t="s">
        <v>40531</v>
      </c>
      <c r="Q7675" t="s">
        <v>40532</v>
      </c>
      <c r="R7675" t="s">
        <v>40533</v>
      </c>
      <c r="S7675" t="s">
        <v>40532</v>
      </c>
      <c r="T7675" s="6">
        <v>0</v>
      </c>
      <c r="U7675" s="6">
        <v>0</v>
      </c>
      <c r="V7675" s="6">
        <v>0</v>
      </c>
      <c r="W7675" s="6">
        <v>0</v>
      </c>
      <c r="X7675" s="6">
        <v>0</v>
      </c>
      <c r="Y7675" s="6">
        <v>0</v>
      </c>
      <c r="Z7675" s="6">
        <v>0</v>
      </c>
      <c r="AA7675" s="6">
        <v>0</v>
      </c>
      <c r="AB7675" s="6">
        <v>0</v>
      </c>
    </row>
    <row r="7676" spans="1:28" hidden="1" x14ac:dyDescent="0.2">
      <c r="A7676" s="4" t="s">
        <v>40525</v>
      </c>
      <c r="B7676" t="s">
        <v>40534</v>
      </c>
      <c r="C7676" s="5" t="s">
        <v>2042</v>
      </c>
      <c r="D7676" t="s">
        <v>34</v>
      </c>
      <c r="E7676" t="s">
        <v>179</v>
      </c>
      <c r="F7676" t="s">
        <v>36</v>
      </c>
      <c r="G7676" t="s">
        <v>37</v>
      </c>
      <c r="H7676" t="s">
        <v>8510</v>
      </c>
      <c r="I7676" t="s">
        <v>94</v>
      </c>
      <c r="J7676" t="s">
        <v>0</v>
      </c>
      <c r="K7676" t="s">
        <v>8510</v>
      </c>
      <c r="L7676" t="s">
        <v>8511</v>
      </c>
      <c r="M7676" t="s">
        <v>8512</v>
      </c>
      <c r="N7676" t="s">
        <v>701</v>
      </c>
      <c r="O7676" t="s">
        <v>8513</v>
      </c>
      <c r="P7676" t="s">
        <v>0</v>
      </c>
      <c r="Q7676" t="s">
        <v>37648</v>
      </c>
      <c r="R7676" t="s">
        <v>8514</v>
      </c>
      <c r="S7676" t="s">
        <v>39405</v>
      </c>
      <c r="T7676" s="6">
        <v>0</v>
      </c>
      <c r="U7676" s="6">
        <v>0</v>
      </c>
      <c r="V7676" s="6">
        <v>0</v>
      </c>
      <c r="W7676" s="6">
        <v>0</v>
      </c>
      <c r="X7676" s="6">
        <v>0</v>
      </c>
      <c r="Y7676" s="6">
        <v>0</v>
      </c>
      <c r="Z7676" s="6">
        <v>0</v>
      </c>
      <c r="AA7676" s="6">
        <v>0</v>
      </c>
      <c r="AB7676" s="6">
        <v>0</v>
      </c>
    </row>
    <row r="7677" spans="1:28" hidden="1" x14ac:dyDescent="0.2">
      <c r="A7677" s="4" t="s">
        <v>40525</v>
      </c>
      <c r="B7677" t="s">
        <v>40535</v>
      </c>
      <c r="C7677" s="5" t="s">
        <v>2042</v>
      </c>
      <c r="D7677" t="s">
        <v>34</v>
      </c>
      <c r="E7677" t="s">
        <v>179</v>
      </c>
      <c r="F7677" t="s">
        <v>36</v>
      </c>
      <c r="G7677" t="s">
        <v>37</v>
      </c>
      <c r="H7677" t="s">
        <v>8510</v>
      </c>
      <c r="I7677" t="s">
        <v>94</v>
      </c>
      <c r="J7677" t="s">
        <v>0</v>
      </c>
      <c r="K7677" t="s">
        <v>8510</v>
      </c>
      <c r="L7677" t="s">
        <v>8511</v>
      </c>
      <c r="M7677" t="s">
        <v>8512</v>
      </c>
      <c r="N7677" t="s">
        <v>701</v>
      </c>
      <c r="O7677" t="s">
        <v>8513</v>
      </c>
      <c r="P7677" t="s">
        <v>0</v>
      </c>
      <c r="Q7677" t="s">
        <v>37648</v>
      </c>
      <c r="R7677" t="s">
        <v>8514</v>
      </c>
      <c r="S7677" t="s">
        <v>39405</v>
      </c>
      <c r="T7677" s="6">
        <v>0</v>
      </c>
      <c r="U7677" s="6">
        <v>0</v>
      </c>
      <c r="V7677" s="6">
        <v>0</v>
      </c>
      <c r="W7677" s="6">
        <v>0</v>
      </c>
      <c r="X7677" s="6">
        <v>0</v>
      </c>
      <c r="Y7677" s="6">
        <v>0</v>
      </c>
      <c r="Z7677" s="6">
        <v>0</v>
      </c>
      <c r="AA7677" s="6">
        <v>0</v>
      </c>
      <c r="AB7677" s="6">
        <v>0</v>
      </c>
    </row>
    <row r="7678" spans="1:28" x14ac:dyDescent="0.2">
      <c r="A7678" s="4" t="s">
        <v>40525</v>
      </c>
      <c r="B7678" t="s">
        <v>40536</v>
      </c>
      <c r="C7678" s="5" t="s">
        <v>2042</v>
      </c>
      <c r="D7678" t="s">
        <v>34</v>
      </c>
      <c r="E7678" t="s">
        <v>258</v>
      </c>
      <c r="F7678" t="s">
        <v>36</v>
      </c>
      <c r="G7678" t="s">
        <v>37</v>
      </c>
      <c r="H7678" t="s">
        <v>28717</v>
      </c>
      <c r="I7678" t="s">
        <v>31</v>
      </c>
      <c r="J7678" t="s">
        <v>0</v>
      </c>
      <c r="K7678" t="s">
        <v>28717</v>
      </c>
      <c r="L7678" t="s">
        <v>3698</v>
      </c>
      <c r="M7678" t="s">
        <v>235</v>
      </c>
      <c r="N7678" t="s">
        <v>41</v>
      </c>
      <c r="O7678" t="s">
        <v>3699</v>
      </c>
      <c r="P7678" t="s">
        <v>3700</v>
      </c>
      <c r="Q7678" t="s">
        <v>28718</v>
      </c>
      <c r="R7678" t="s">
        <v>3701</v>
      </c>
      <c r="S7678" t="s">
        <v>3703</v>
      </c>
      <c r="T7678" s="6">
        <v>-115</v>
      </c>
      <c r="U7678" s="6">
        <v>0</v>
      </c>
      <c r="V7678" s="6">
        <v>0</v>
      </c>
      <c r="W7678" s="6">
        <v>0</v>
      </c>
      <c r="X7678" s="6">
        <v>0</v>
      </c>
      <c r="Y7678" s="6">
        <v>0</v>
      </c>
      <c r="Z7678" s="6">
        <v>0</v>
      </c>
      <c r="AA7678" s="6">
        <v>0</v>
      </c>
      <c r="AB7678" s="6">
        <v>0</v>
      </c>
    </row>
    <row r="7679" spans="1:28" x14ac:dyDescent="0.2">
      <c r="A7679" s="4" t="s">
        <v>40537</v>
      </c>
      <c r="B7679" t="s">
        <v>40538</v>
      </c>
      <c r="C7679" s="5" t="s">
        <v>17494</v>
      </c>
      <c r="D7679" t="s">
        <v>34</v>
      </c>
      <c r="E7679" t="s">
        <v>179</v>
      </c>
      <c r="F7679" t="s">
        <v>36</v>
      </c>
      <c r="G7679" t="s">
        <v>86</v>
      </c>
      <c r="H7679" t="s">
        <v>40539</v>
      </c>
      <c r="I7679" t="s">
        <v>31</v>
      </c>
      <c r="J7679" t="s">
        <v>410</v>
      </c>
      <c r="K7679" t="s">
        <v>40540</v>
      </c>
      <c r="L7679" t="s">
        <v>40541</v>
      </c>
      <c r="M7679" t="s">
        <v>263</v>
      </c>
      <c r="N7679" t="s">
        <v>41</v>
      </c>
      <c r="O7679" t="s">
        <v>40542</v>
      </c>
      <c r="P7679" t="s">
        <v>40543</v>
      </c>
      <c r="Q7679" t="s">
        <v>40544</v>
      </c>
      <c r="R7679" t="s">
        <v>40544</v>
      </c>
      <c r="S7679" t="s">
        <v>0</v>
      </c>
      <c r="T7679" s="6">
        <v>0</v>
      </c>
      <c r="U7679" s="6">
        <v>0</v>
      </c>
      <c r="V7679" s="6">
        <v>0</v>
      </c>
      <c r="W7679" s="6">
        <v>0</v>
      </c>
      <c r="X7679" s="6">
        <v>0</v>
      </c>
      <c r="Y7679" s="6">
        <v>0</v>
      </c>
      <c r="Z7679" s="6">
        <v>0</v>
      </c>
      <c r="AA7679" s="6">
        <v>0</v>
      </c>
      <c r="AB7679" s="6">
        <v>0</v>
      </c>
    </row>
    <row r="7680" spans="1:28" x14ac:dyDescent="0.2">
      <c r="A7680" s="4" t="s">
        <v>40537</v>
      </c>
      <c r="B7680" t="s">
        <v>40545</v>
      </c>
      <c r="C7680" s="5" t="s">
        <v>2042</v>
      </c>
      <c r="D7680" t="s">
        <v>34</v>
      </c>
      <c r="E7680" t="s">
        <v>46</v>
      </c>
      <c r="F7680" t="s">
        <v>36</v>
      </c>
      <c r="G7680" t="s">
        <v>86</v>
      </c>
      <c r="H7680" t="s">
        <v>40546</v>
      </c>
      <c r="I7680" t="s">
        <v>31</v>
      </c>
      <c r="J7680" t="s">
        <v>343</v>
      </c>
      <c r="K7680" t="s">
        <v>12762</v>
      </c>
      <c r="L7680" t="s">
        <v>40547</v>
      </c>
      <c r="M7680" t="s">
        <v>164</v>
      </c>
      <c r="N7680" t="s">
        <v>41</v>
      </c>
      <c r="O7680" t="s">
        <v>40548</v>
      </c>
      <c r="P7680" t="s">
        <v>40549</v>
      </c>
      <c r="Q7680" t="s">
        <v>40550</v>
      </c>
      <c r="R7680" t="s">
        <v>40551</v>
      </c>
      <c r="S7680" t="s">
        <v>40552</v>
      </c>
      <c r="T7680" s="6">
        <v>0</v>
      </c>
      <c r="U7680" s="6">
        <v>0</v>
      </c>
      <c r="V7680" s="6">
        <v>0</v>
      </c>
      <c r="W7680" s="6">
        <v>0</v>
      </c>
      <c r="X7680" s="6">
        <v>0</v>
      </c>
      <c r="Y7680" s="6">
        <v>0</v>
      </c>
      <c r="Z7680" s="6">
        <v>0</v>
      </c>
      <c r="AA7680" s="6">
        <v>0</v>
      </c>
      <c r="AB7680" s="6">
        <v>0</v>
      </c>
    </row>
    <row r="7681" spans="1:28" x14ac:dyDescent="0.2">
      <c r="A7681" s="4" t="s">
        <v>40553</v>
      </c>
      <c r="B7681" t="s">
        <v>40554</v>
      </c>
      <c r="C7681" s="5" t="s">
        <v>17494</v>
      </c>
      <c r="D7681" t="s">
        <v>34</v>
      </c>
      <c r="E7681" t="s">
        <v>1119</v>
      </c>
      <c r="F7681" t="s">
        <v>36</v>
      </c>
      <c r="G7681" t="s">
        <v>37</v>
      </c>
      <c r="H7681" t="s">
        <v>40555</v>
      </c>
      <c r="I7681" t="s">
        <v>31</v>
      </c>
      <c r="J7681" t="s">
        <v>0</v>
      </c>
      <c r="K7681" t="s">
        <v>40555</v>
      </c>
      <c r="L7681" t="s">
        <v>40556</v>
      </c>
      <c r="M7681" t="s">
        <v>71</v>
      </c>
      <c r="N7681" t="s">
        <v>41</v>
      </c>
      <c r="O7681" t="s">
        <v>40557</v>
      </c>
      <c r="P7681" t="s">
        <v>0</v>
      </c>
      <c r="Q7681" t="s">
        <v>40558</v>
      </c>
      <c r="R7681" t="s">
        <v>0</v>
      </c>
      <c r="S7681" t="s">
        <v>0</v>
      </c>
      <c r="T7681" s="6">
        <v>1200</v>
      </c>
      <c r="U7681" s="6">
        <v>0</v>
      </c>
      <c r="V7681" s="6">
        <v>0</v>
      </c>
      <c r="W7681" s="6">
        <v>0</v>
      </c>
      <c r="X7681" s="6">
        <v>0</v>
      </c>
      <c r="Y7681" s="6">
        <v>0</v>
      </c>
      <c r="Z7681" s="6">
        <v>0</v>
      </c>
      <c r="AA7681" s="6">
        <v>0</v>
      </c>
      <c r="AB7681" s="6">
        <v>0</v>
      </c>
    </row>
    <row r="7682" spans="1:28" hidden="1" x14ac:dyDescent="0.2">
      <c r="A7682" s="4" t="s">
        <v>40559</v>
      </c>
      <c r="B7682" t="s">
        <v>40560</v>
      </c>
      <c r="C7682" s="5" t="s">
        <v>17494</v>
      </c>
      <c r="D7682" t="s">
        <v>34</v>
      </c>
      <c r="E7682" t="s">
        <v>179</v>
      </c>
      <c r="F7682" t="s">
        <v>36</v>
      </c>
      <c r="G7682" t="s">
        <v>37</v>
      </c>
      <c r="H7682" t="s">
        <v>40561</v>
      </c>
      <c r="I7682" t="s">
        <v>31</v>
      </c>
      <c r="J7682" t="s">
        <v>0</v>
      </c>
      <c r="K7682" t="s">
        <v>40561</v>
      </c>
      <c r="L7682" t="s">
        <v>40562</v>
      </c>
      <c r="M7682" t="s">
        <v>5051</v>
      </c>
      <c r="N7682" t="s">
        <v>101</v>
      </c>
      <c r="O7682" t="s">
        <v>40563</v>
      </c>
      <c r="P7682" t="s">
        <v>40564</v>
      </c>
      <c r="Q7682" t="s">
        <v>40565</v>
      </c>
      <c r="R7682" t="s">
        <v>0</v>
      </c>
      <c r="S7682" t="s">
        <v>40565</v>
      </c>
      <c r="T7682" s="6">
        <v>700</v>
      </c>
      <c r="U7682" s="6">
        <v>0</v>
      </c>
      <c r="V7682" s="6">
        <v>0</v>
      </c>
      <c r="W7682" s="6">
        <v>0</v>
      </c>
      <c r="X7682" s="6">
        <v>0</v>
      </c>
      <c r="Y7682" s="6">
        <v>0</v>
      </c>
      <c r="Z7682" s="6">
        <v>0</v>
      </c>
      <c r="AA7682" s="6">
        <v>0</v>
      </c>
      <c r="AB7682" s="6">
        <v>0</v>
      </c>
    </row>
    <row r="7683" spans="1:28" hidden="1" x14ac:dyDescent="0.2">
      <c r="A7683" s="4" t="s">
        <v>40559</v>
      </c>
      <c r="B7683" t="s">
        <v>40566</v>
      </c>
      <c r="C7683" s="5" t="s">
        <v>17494</v>
      </c>
      <c r="D7683" t="s">
        <v>34</v>
      </c>
      <c r="E7683" t="s">
        <v>285</v>
      </c>
      <c r="F7683" t="s">
        <v>36</v>
      </c>
      <c r="G7683" t="s">
        <v>37</v>
      </c>
      <c r="H7683" t="s">
        <v>98</v>
      </c>
      <c r="I7683" t="s">
        <v>31</v>
      </c>
      <c r="J7683" t="s">
        <v>0</v>
      </c>
      <c r="K7683" t="s">
        <v>98</v>
      </c>
      <c r="L7683" t="s">
        <v>99</v>
      </c>
      <c r="M7683" t="s">
        <v>100</v>
      </c>
      <c r="N7683" t="s">
        <v>101</v>
      </c>
      <c r="O7683" t="s">
        <v>102</v>
      </c>
      <c r="P7683" t="s">
        <v>103</v>
      </c>
      <c r="Q7683" t="s">
        <v>104</v>
      </c>
      <c r="R7683" t="s">
        <v>104</v>
      </c>
      <c r="S7683" t="s">
        <v>104</v>
      </c>
      <c r="T7683" s="6">
        <v>0</v>
      </c>
      <c r="U7683" s="6">
        <v>0</v>
      </c>
      <c r="V7683" s="6">
        <v>0</v>
      </c>
      <c r="W7683" s="6">
        <v>0</v>
      </c>
      <c r="X7683" s="6">
        <v>0</v>
      </c>
      <c r="Y7683" s="6">
        <v>0</v>
      </c>
      <c r="Z7683" s="6">
        <v>0</v>
      </c>
      <c r="AA7683" s="6">
        <v>0</v>
      </c>
      <c r="AB7683" s="6">
        <v>0</v>
      </c>
    </row>
    <row r="7684" spans="1:28" hidden="1" x14ac:dyDescent="0.2">
      <c r="A7684" s="4" t="s">
        <v>40559</v>
      </c>
      <c r="B7684" t="s">
        <v>40567</v>
      </c>
      <c r="C7684" s="5" t="s">
        <v>2042</v>
      </c>
      <c r="D7684" t="s">
        <v>34</v>
      </c>
      <c r="E7684" t="s">
        <v>258</v>
      </c>
      <c r="F7684" t="s">
        <v>36</v>
      </c>
      <c r="G7684" t="s">
        <v>37</v>
      </c>
      <c r="H7684" t="s">
        <v>40568</v>
      </c>
      <c r="I7684" t="s">
        <v>94</v>
      </c>
      <c r="J7684" t="s">
        <v>0</v>
      </c>
      <c r="K7684" t="s">
        <v>40568</v>
      </c>
      <c r="L7684" t="s">
        <v>40569</v>
      </c>
      <c r="M7684" t="s">
        <v>507</v>
      </c>
      <c r="N7684" t="s">
        <v>41</v>
      </c>
      <c r="O7684" t="s">
        <v>40570</v>
      </c>
      <c r="P7684" t="s">
        <v>40571</v>
      </c>
      <c r="Q7684" t="s">
        <v>40572</v>
      </c>
      <c r="R7684" t="s">
        <v>40573</v>
      </c>
      <c r="S7684" t="s">
        <v>40574</v>
      </c>
      <c r="T7684" s="6">
        <v>0</v>
      </c>
      <c r="U7684" s="6">
        <v>0</v>
      </c>
      <c r="V7684" s="6">
        <v>0</v>
      </c>
      <c r="W7684" s="6">
        <v>0</v>
      </c>
      <c r="X7684" s="6">
        <v>0</v>
      </c>
      <c r="Y7684" s="6">
        <v>0</v>
      </c>
      <c r="Z7684" s="6">
        <v>0</v>
      </c>
      <c r="AA7684" s="6">
        <v>0</v>
      </c>
      <c r="AB7684" s="6">
        <v>0</v>
      </c>
    </row>
    <row r="7685" spans="1:28" hidden="1" x14ac:dyDescent="0.2">
      <c r="A7685" s="4" t="s">
        <v>40575</v>
      </c>
      <c r="B7685" t="s">
        <v>40576</v>
      </c>
      <c r="C7685" s="5" t="s">
        <v>2042</v>
      </c>
      <c r="D7685" t="s">
        <v>34</v>
      </c>
      <c r="E7685" t="s">
        <v>30076</v>
      </c>
      <c r="F7685" t="s">
        <v>1235</v>
      </c>
      <c r="G7685" t="s">
        <v>86</v>
      </c>
      <c r="H7685" t="s">
        <v>40577</v>
      </c>
      <c r="I7685" t="s">
        <v>31</v>
      </c>
      <c r="J7685" t="s">
        <v>2456</v>
      </c>
      <c r="K7685" t="s">
        <v>40578</v>
      </c>
      <c r="L7685" t="s">
        <v>40579</v>
      </c>
      <c r="M7685" t="s">
        <v>29483</v>
      </c>
      <c r="N7685" t="s">
        <v>41</v>
      </c>
      <c r="O7685" t="s">
        <v>40580</v>
      </c>
      <c r="P7685" t="s">
        <v>40581</v>
      </c>
      <c r="Q7685" t="s">
        <v>40582</v>
      </c>
      <c r="R7685" t="s">
        <v>40582</v>
      </c>
      <c r="S7685" t="s">
        <v>40582</v>
      </c>
      <c r="T7685" s="6">
        <v>0</v>
      </c>
      <c r="U7685" s="6">
        <v>0</v>
      </c>
      <c r="V7685" s="6">
        <v>0</v>
      </c>
      <c r="W7685" s="6">
        <v>0</v>
      </c>
      <c r="X7685" s="6">
        <v>0</v>
      </c>
      <c r="Y7685" s="6">
        <v>0</v>
      </c>
      <c r="Z7685" s="6">
        <v>0</v>
      </c>
      <c r="AA7685" s="6">
        <v>0</v>
      </c>
      <c r="AB7685" s="6">
        <v>0</v>
      </c>
    </row>
    <row r="7686" spans="1:28" hidden="1" x14ac:dyDescent="0.2">
      <c r="A7686" s="4" t="s">
        <v>40575</v>
      </c>
      <c r="B7686" t="s">
        <v>40583</v>
      </c>
      <c r="C7686" s="5" t="s">
        <v>2042</v>
      </c>
      <c r="D7686" t="s">
        <v>34</v>
      </c>
      <c r="E7686" t="s">
        <v>297</v>
      </c>
      <c r="F7686" t="s">
        <v>36</v>
      </c>
      <c r="G7686" t="s">
        <v>37</v>
      </c>
      <c r="H7686" t="s">
        <v>8823</v>
      </c>
      <c r="I7686" t="s">
        <v>94</v>
      </c>
      <c r="J7686" t="s">
        <v>0</v>
      </c>
      <c r="K7686" t="s">
        <v>8823</v>
      </c>
      <c r="L7686" t="s">
        <v>39465</v>
      </c>
      <c r="M7686" t="s">
        <v>4653</v>
      </c>
      <c r="N7686" t="s">
        <v>1061</v>
      </c>
      <c r="O7686" t="s">
        <v>4654</v>
      </c>
      <c r="P7686" t="s">
        <v>39466</v>
      </c>
      <c r="Q7686" t="s">
        <v>39467</v>
      </c>
      <c r="R7686" t="s">
        <v>8825</v>
      </c>
      <c r="S7686" t="s">
        <v>37167</v>
      </c>
      <c r="T7686" s="6">
        <v>0</v>
      </c>
      <c r="U7686" s="6">
        <v>0</v>
      </c>
      <c r="V7686" s="6">
        <v>0</v>
      </c>
      <c r="W7686" s="6">
        <v>0</v>
      </c>
      <c r="X7686" s="6">
        <v>0</v>
      </c>
      <c r="Y7686" s="6">
        <v>0</v>
      </c>
      <c r="Z7686" s="6">
        <v>0</v>
      </c>
      <c r="AA7686" s="6">
        <v>0</v>
      </c>
      <c r="AB7686" s="6">
        <v>0</v>
      </c>
    </row>
    <row r="7687" spans="1:28" x14ac:dyDescent="0.2">
      <c r="A7687" s="4" t="s">
        <v>40575</v>
      </c>
      <c r="B7687" t="s">
        <v>40584</v>
      </c>
      <c r="C7687" s="5" t="s">
        <v>2042</v>
      </c>
      <c r="D7687" t="s">
        <v>16156</v>
      </c>
      <c r="E7687" t="s">
        <v>18010</v>
      </c>
      <c r="F7687" t="s">
        <v>36</v>
      </c>
      <c r="G7687" t="s">
        <v>86</v>
      </c>
      <c r="H7687" t="s">
        <v>29831</v>
      </c>
      <c r="I7687" t="s">
        <v>31</v>
      </c>
      <c r="J7687" t="s">
        <v>4399</v>
      </c>
      <c r="K7687" t="s">
        <v>29832</v>
      </c>
      <c r="L7687" t="s">
        <v>29833</v>
      </c>
      <c r="M7687" t="s">
        <v>1642</v>
      </c>
      <c r="N7687" t="s">
        <v>41</v>
      </c>
      <c r="O7687" t="s">
        <v>29834</v>
      </c>
      <c r="P7687" t="s">
        <v>29835</v>
      </c>
      <c r="Q7687" t="s">
        <v>29836</v>
      </c>
      <c r="R7687" t="s">
        <v>29837</v>
      </c>
      <c r="S7687" t="s">
        <v>29838</v>
      </c>
      <c r="T7687" s="6">
        <v>0</v>
      </c>
      <c r="U7687" s="6">
        <v>0</v>
      </c>
      <c r="V7687" s="6">
        <v>0</v>
      </c>
      <c r="W7687" s="6">
        <v>0</v>
      </c>
      <c r="X7687" s="6">
        <v>0</v>
      </c>
      <c r="Y7687" s="6">
        <v>0</v>
      </c>
      <c r="Z7687" s="6">
        <v>0</v>
      </c>
      <c r="AA7687" s="6">
        <v>0</v>
      </c>
      <c r="AB7687" s="6">
        <v>0</v>
      </c>
    </row>
    <row r="7688" spans="1:28" x14ac:dyDescent="0.2">
      <c r="A7688" s="4" t="s">
        <v>40575</v>
      </c>
      <c r="B7688" t="s">
        <v>40585</v>
      </c>
      <c r="C7688" s="5" t="s">
        <v>2042</v>
      </c>
      <c r="D7688" t="s">
        <v>34</v>
      </c>
      <c r="E7688" t="s">
        <v>189</v>
      </c>
      <c r="F7688" t="s">
        <v>36</v>
      </c>
      <c r="G7688" t="s">
        <v>37</v>
      </c>
      <c r="H7688" t="s">
        <v>40586</v>
      </c>
      <c r="I7688" t="s">
        <v>31</v>
      </c>
      <c r="J7688" t="s">
        <v>2004</v>
      </c>
      <c r="K7688" t="s">
        <v>9785</v>
      </c>
      <c r="L7688" t="s">
        <v>40587</v>
      </c>
      <c r="M7688" t="s">
        <v>834</v>
      </c>
      <c r="N7688" t="s">
        <v>41</v>
      </c>
      <c r="O7688" t="s">
        <v>40588</v>
      </c>
      <c r="P7688" t="s">
        <v>40589</v>
      </c>
      <c r="Q7688" t="s">
        <v>40590</v>
      </c>
      <c r="R7688" t="s">
        <v>40590</v>
      </c>
      <c r="S7688" t="s">
        <v>40591</v>
      </c>
      <c r="T7688" s="6">
        <v>0</v>
      </c>
      <c r="U7688" s="6">
        <v>0</v>
      </c>
      <c r="V7688" s="6">
        <v>0</v>
      </c>
      <c r="W7688" s="6">
        <v>0</v>
      </c>
      <c r="X7688" s="6">
        <v>0</v>
      </c>
      <c r="Y7688" s="6">
        <v>0</v>
      </c>
      <c r="Z7688" s="6">
        <v>0</v>
      </c>
      <c r="AA7688" s="6">
        <v>0</v>
      </c>
      <c r="AB7688" s="6">
        <v>0</v>
      </c>
    </row>
    <row r="7689" spans="1:28" hidden="1" x14ac:dyDescent="0.2">
      <c r="A7689" s="4" t="s">
        <v>40575</v>
      </c>
      <c r="B7689" t="s">
        <v>40592</v>
      </c>
      <c r="C7689" s="5" t="s">
        <v>2042</v>
      </c>
      <c r="D7689" t="s">
        <v>34</v>
      </c>
      <c r="E7689" t="s">
        <v>1683</v>
      </c>
      <c r="F7689" t="s">
        <v>36</v>
      </c>
      <c r="G7689" t="s">
        <v>37</v>
      </c>
      <c r="H7689" t="s">
        <v>10820</v>
      </c>
      <c r="I7689" t="s">
        <v>94</v>
      </c>
      <c r="J7689" t="s">
        <v>0</v>
      </c>
      <c r="K7689" t="s">
        <v>10820</v>
      </c>
      <c r="L7689" t="s">
        <v>1059</v>
      </c>
      <c r="M7689" t="s">
        <v>1060</v>
      </c>
      <c r="N7689" t="s">
        <v>1061</v>
      </c>
      <c r="O7689" t="s">
        <v>1062</v>
      </c>
      <c r="P7689" t="s">
        <v>0</v>
      </c>
      <c r="Q7689" t="s">
        <v>40593</v>
      </c>
      <c r="R7689" t="s">
        <v>40594</v>
      </c>
      <c r="S7689" t="s">
        <v>40595</v>
      </c>
      <c r="T7689" s="6">
        <v>0</v>
      </c>
      <c r="U7689" s="6">
        <v>0</v>
      </c>
      <c r="V7689" s="6">
        <v>0</v>
      </c>
      <c r="W7689" s="6">
        <v>0</v>
      </c>
      <c r="X7689" s="6">
        <v>0</v>
      </c>
      <c r="Y7689" s="6">
        <v>0</v>
      </c>
      <c r="Z7689" s="6">
        <v>0</v>
      </c>
      <c r="AA7689" s="6">
        <v>0</v>
      </c>
      <c r="AB7689" s="6">
        <v>0</v>
      </c>
    </row>
    <row r="7690" spans="1:28" x14ac:dyDescent="0.2">
      <c r="A7690" s="4" t="s">
        <v>40596</v>
      </c>
      <c r="B7690" t="s">
        <v>40584</v>
      </c>
      <c r="C7690" s="5" t="s">
        <v>2042</v>
      </c>
      <c r="D7690" t="s">
        <v>16156</v>
      </c>
      <c r="E7690" t="s">
        <v>18010</v>
      </c>
      <c r="F7690" t="s">
        <v>36</v>
      </c>
      <c r="G7690" t="s">
        <v>37</v>
      </c>
      <c r="H7690" t="s">
        <v>29831</v>
      </c>
      <c r="I7690" t="s">
        <v>31</v>
      </c>
      <c r="J7690" t="s">
        <v>4399</v>
      </c>
      <c r="K7690" t="s">
        <v>29832</v>
      </c>
      <c r="L7690" t="s">
        <v>29833</v>
      </c>
      <c r="M7690" t="s">
        <v>1642</v>
      </c>
      <c r="N7690" t="s">
        <v>41</v>
      </c>
      <c r="O7690" t="s">
        <v>29834</v>
      </c>
      <c r="P7690" t="s">
        <v>29835</v>
      </c>
      <c r="Q7690" t="s">
        <v>29836</v>
      </c>
      <c r="R7690" t="s">
        <v>29837</v>
      </c>
      <c r="S7690" t="s">
        <v>29838</v>
      </c>
      <c r="T7690" s="6">
        <v>0</v>
      </c>
      <c r="U7690" s="6">
        <v>0</v>
      </c>
      <c r="V7690" s="6">
        <v>0</v>
      </c>
      <c r="W7690" s="6">
        <v>297.17</v>
      </c>
      <c r="X7690" s="6">
        <v>0</v>
      </c>
      <c r="Y7690" s="6">
        <v>0</v>
      </c>
      <c r="Z7690" s="6">
        <v>0</v>
      </c>
      <c r="AA7690" s="6">
        <v>0</v>
      </c>
      <c r="AB7690" s="6">
        <v>0</v>
      </c>
    </row>
    <row r="7691" spans="1:28" hidden="1" x14ac:dyDescent="0.2">
      <c r="A7691" s="4" t="s">
        <v>40596</v>
      </c>
      <c r="B7691" t="s">
        <v>40597</v>
      </c>
      <c r="C7691" s="5" t="s">
        <v>17494</v>
      </c>
      <c r="D7691" t="s">
        <v>34</v>
      </c>
      <c r="E7691" t="s">
        <v>16602</v>
      </c>
      <c r="F7691" t="s">
        <v>36</v>
      </c>
      <c r="G7691" t="s">
        <v>86</v>
      </c>
      <c r="H7691" t="s">
        <v>40598</v>
      </c>
      <c r="I7691" t="s">
        <v>31</v>
      </c>
      <c r="J7691" t="s">
        <v>790</v>
      </c>
      <c r="K7691" t="s">
        <v>31499</v>
      </c>
      <c r="L7691" t="s">
        <v>40599</v>
      </c>
      <c r="M7691" t="s">
        <v>218</v>
      </c>
      <c r="N7691" t="s">
        <v>41</v>
      </c>
      <c r="O7691" t="s">
        <v>40600</v>
      </c>
      <c r="P7691" t="s">
        <v>40601</v>
      </c>
      <c r="Q7691" t="s">
        <v>40602</v>
      </c>
      <c r="R7691" t="s">
        <v>40603</v>
      </c>
      <c r="S7691" t="s">
        <v>40604</v>
      </c>
      <c r="T7691" s="6">
        <v>0</v>
      </c>
      <c r="U7691" s="6">
        <v>0</v>
      </c>
      <c r="V7691" s="6">
        <v>0</v>
      </c>
      <c r="W7691" s="6">
        <v>0</v>
      </c>
      <c r="X7691" s="6">
        <v>0</v>
      </c>
      <c r="Y7691" s="6">
        <v>0</v>
      </c>
      <c r="Z7691" s="6">
        <v>0</v>
      </c>
      <c r="AA7691" s="6">
        <v>0</v>
      </c>
      <c r="AB7691" s="6">
        <v>0</v>
      </c>
    </row>
    <row r="7692" spans="1:28" hidden="1" x14ac:dyDescent="0.2">
      <c r="A7692" s="4" t="s">
        <v>40605</v>
      </c>
      <c r="B7692" t="s">
        <v>40606</v>
      </c>
      <c r="C7692" s="5" t="s">
        <v>17494</v>
      </c>
      <c r="D7692" t="s">
        <v>34</v>
      </c>
      <c r="E7692" t="s">
        <v>117</v>
      </c>
      <c r="F7692" t="s">
        <v>36</v>
      </c>
      <c r="G7692" t="s">
        <v>37</v>
      </c>
      <c r="H7692" t="s">
        <v>35066</v>
      </c>
      <c r="I7692" t="s">
        <v>31</v>
      </c>
      <c r="J7692" t="s">
        <v>0</v>
      </c>
      <c r="K7692" t="s">
        <v>35066</v>
      </c>
      <c r="L7692" t="s">
        <v>21554</v>
      </c>
      <c r="M7692" t="s">
        <v>20513</v>
      </c>
      <c r="N7692" t="s">
        <v>101</v>
      </c>
      <c r="O7692" t="s">
        <v>35067</v>
      </c>
      <c r="P7692" t="s">
        <v>35068</v>
      </c>
      <c r="Q7692" t="s">
        <v>21557</v>
      </c>
      <c r="R7692" t="s">
        <v>0</v>
      </c>
      <c r="S7692" t="s">
        <v>0</v>
      </c>
      <c r="T7692" s="6">
        <v>1500</v>
      </c>
      <c r="U7692" s="6">
        <v>0</v>
      </c>
      <c r="V7692" s="6">
        <v>0</v>
      </c>
      <c r="W7692" s="6">
        <v>0</v>
      </c>
      <c r="X7692" s="6">
        <v>0</v>
      </c>
      <c r="Y7692" s="6">
        <v>0</v>
      </c>
      <c r="Z7692" s="6">
        <v>0</v>
      </c>
      <c r="AA7692" s="6">
        <v>0</v>
      </c>
      <c r="AB7692" s="6">
        <v>0</v>
      </c>
    </row>
    <row r="7693" spans="1:28" x14ac:dyDescent="0.2">
      <c r="A7693" s="4" t="s">
        <v>40605</v>
      </c>
      <c r="B7693" t="s">
        <v>40607</v>
      </c>
      <c r="C7693" s="5" t="s">
        <v>2042</v>
      </c>
      <c r="D7693" t="s">
        <v>34</v>
      </c>
      <c r="E7693" t="s">
        <v>46</v>
      </c>
      <c r="F7693" t="s">
        <v>36</v>
      </c>
      <c r="G7693" t="s">
        <v>86</v>
      </c>
      <c r="H7693" t="s">
        <v>40608</v>
      </c>
      <c r="I7693" t="s">
        <v>31</v>
      </c>
      <c r="J7693" t="s">
        <v>8962</v>
      </c>
      <c r="K7693" t="s">
        <v>548</v>
      </c>
      <c r="L7693" t="s">
        <v>40609</v>
      </c>
      <c r="M7693" t="s">
        <v>71</v>
      </c>
      <c r="N7693" t="s">
        <v>41</v>
      </c>
      <c r="O7693" t="s">
        <v>40610</v>
      </c>
      <c r="P7693" t="s">
        <v>0</v>
      </c>
      <c r="Q7693" t="s">
        <v>40611</v>
      </c>
      <c r="R7693" t="s">
        <v>40611</v>
      </c>
      <c r="S7693" t="s">
        <v>40611</v>
      </c>
      <c r="T7693" s="6">
        <v>0</v>
      </c>
      <c r="U7693" s="6">
        <v>0</v>
      </c>
      <c r="V7693" s="6">
        <v>0</v>
      </c>
      <c r="W7693" s="6">
        <v>200</v>
      </c>
      <c r="X7693" s="6">
        <v>0</v>
      </c>
      <c r="Y7693" s="6">
        <v>0</v>
      </c>
      <c r="Z7693" s="6">
        <v>0</v>
      </c>
      <c r="AA7693" s="6">
        <v>0</v>
      </c>
      <c r="AB7693" s="6">
        <v>0</v>
      </c>
    </row>
    <row r="7694" spans="1:28" hidden="1" x14ac:dyDescent="0.2">
      <c r="A7694" s="4" t="s">
        <v>40605</v>
      </c>
      <c r="B7694" t="s">
        <v>40612</v>
      </c>
      <c r="C7694" s="5" t="s">
        <v>17494</v>
      </c>
      <c r="D7694" t="s">
        <v>34</v>
      </c>
      <c r="E7694" t="s">
        <v>117</v>
      </c>
      <c r="F7694" t="s">
        <v>36</v>
      </c>
      <c r="G7694" t="s">
        <v>37</v>
      </c>
      <c r="H7694" t="s">
        <v>10028</v>
      </c>
      <c r="I7694" t="s">
        <v>31</v>
      </c>
      <c r="J7694" t="s">
        <v>0</v>
      </c>
      <c r="K7694" t="s">
        <v>10028</v>
      </c>
      <c r="L7694" t="s">
        <v>40613</v>
      </c>
      <c r="M7694" t="s">
        <v>5219</v>
      </c>
      <c r="N7694" t="s">
        <v>41</v>
      </c>
      <c r="O7694" t="s">
        <v>40614</v>
      </c>
      <c r="P7694" t="s">
        <v>10030</v>
      </c>
      <c r="Q7694" t="s">
        <v>10031</v>
      </c>
      <c r="R7694" t="s">
        <v>10032</v>
      </c>
      <c r="S7694" t="s">
        <v>10031</v>
      </c>
      <c r="T7694" s="6">
        <v>1000</v>
      </c>
      <c r="U7694" s="6">
        <v>0</v>
      </c>
      <c r="V7694" s="6">
        <v>0</v>
      </c>
      <c r="W7694" s="6">
        <v>0</v>
      </c>
      <c r="X7694" s="6">
        <v>0</v>
      </c>
      <c r="Y7694" s="6">
        <v>0</v>
      </c>
      <c r="Z7694" s="6">
        <v>0</v>
      </c>
      <c r="AA7694" s="6">
        <v>0</v>
      </c>
      <c r="AB7694" s="6">
        <v>0</v>
      </c>
    </row>
    <row r="7695" spans="1:28" x14ac:dyDescent="0.2">
      <c r="A7695" s="4" t="s">
        <v>40605</v>
      </c>
      <c r="B7695" t="s">
        <v>40615</v>
      </c>
      <c r="C7695" s="5" t="s">
        <v>2042</v>
      </c>
      <c r="D7695" t="s">
        <v>34</v>
      </c>
      <c r="E7695" t="s">
        <v>117</v>
      </c>
      <c r="F7695" t="s">
        <v>36</v>
      </c>
      <c r="G7695" t="s">
        <v>37</v>
      </c>
      <c r="H7695" t="s">
        <v>10028</v>
      </c>
      <c r="I7695" t="s">
        <v>31</v>
      </c>
      <c r="J7695" t="s">
        <v>0</v>
      </c>
      <c r="K7695" t="s">
        <v>10028</v>
      </c>
      <c r="L7695" t="s">
        <v>10029</v>
      </c>
      <c r="M7695" t="s">
        <v>164</v>
      </c>
      <c r="N7695" t="s">
        <v>41</v>
      </c>
      <c r="O7695" t="s">
        <v>165</v>
      </c>
      <c r="P7695" t="s">
        <v>10030</v>
      </c>
      <c r="Q7695" t="s">
        <v>10031</v>
      </c>
      <c r="R7695" t="s">
        <v>10032</v>
      </c>
      <c r="S7695" t="s">
        <v>10031</v>
      </c>
      <c r="T7695" s="6">
        <v>1000</v>
      </c>
      <c r="U7695" s="6">
        <v>0</v>
      </c>
      <c r="V7695" s="6">
        <v>0</v>
      </c>
      <c r="W7695" s="6">
        <v>0</v>
      </c>
      <c r="X7695" s="6">
        <v>0</v>
      </c>
      <c r="Y7695" s="6">
        <v>0</v>
      </c>
      <c r="Z7695" s="6">
        <v>0</v>
      </c>
      <c r="AA7695" s="6">
        <v>0</v>
      </c>
      <c r="AB7695" s="6">
        <v>0</v>
      </c>
    </row>
    <row r="7696" spans="1:28" x14ac:dyDescent="0.2">
      <c r="A7696" s="4" t="s">
        <v>40605</v>
      </c>
      <c r="B7696" t="s">
        <v>40616</v>
      </c>
      <c r="C7696" s="5" t="s">
        <v>2042</v>
      </c>
      <c r="D7696" t="s">
        <v>34</v>
      </c>
      <c r="E7696" t="s">
        <v>46</v>
      </c>
      <c r="F7696" t="s">
        <v>36</v>
      </c>
      <c r="G7696" t="s">
        <v>86</v>
      </c>
      <c r="H7696" t="s">
        <v>40617</v>
      </c>
      <c r="I7696" t="s">
        <v>31</v>
      </c>
      <c r="J7696" t="s">
        <v>0</v>
      </c>
      <c r="K7696" t="s">
        <v>40617</v>
      </c>
      <c r="L7696" t="s">
        <v>40618</v>
      </c>
      <c r="M7696" t="s">
        <v>1642</v>
      </c>
      <c r="N7696" t="s">
        <v>41</v>
      </c>
      <c r="O7696" t="s">
        <v>40619</v>
      </c>
      <c r="P7696" t="s">
        <v>11939</v>
      </c>
      <c r="Q7696" t="s">
        <v>11940</v>
      </c>
      <c r="R7696" t="s">
        <v>0</v>
      </c>
      <c r="S7696" t="s">
        <v>11940</v>
      </c>
      <c r="T7696" s="6">
        <v>0</v>
      </c>
      <c r="U7696" s="6">
        <v>0</v>
      </c>
      <c r="V7696" s="6">
        <v>0</v>
      </c>
      <c r="W7696" s="6">
        <v>0</v>
      </c>
      <c r="X7696" s="6">
        <v>0</v>
      </c>
      <c r="Y7696" s="6">
        <v>0</v>
      </c>
      <c r="Z7696" s="6">
        <v>0</v>
      </c>
      <c r="AA7696" s="6">
        <v>0</v>
      </c>
      <c r="AB7696" s="6">
        <v>0</v>
      </c>
    </row>
    <row r="7697" spans="1:28" x14ac:dyDescent="0.2">
      <c r="A7697" s="4" t="s">
        <v>40620</v>
      </c>
      <c r="B7697" t="s">
        <v>40621</v>
      </c>
      <c r="C7697" s="5" t="s">
        <v>2042</v>
      </c>
      <c r="D7697" t="s">
        <v>34</v>
      </c>
      <c r="E7697" t="s">
        <v>297</v>
      </c>
      <c r="F7697" t="s">
        <v>36</v>
      </c>
      <c r="G7697" t="s">
        <v>37</v>
      </c>
      <c r="H7697" t="s">
        <v>40622</v>
      </c>
      <c r="I7697" t="s">
        <v>31</v>
      </c>
      <c r="J7697" t="s">
        <v>5764</v>
      </c>
      <c r="K7697" t="s">
        <v>40623</v>
      </c>
      <c r="L7697" t="s">
        <v>40624</v>
      </c>
      <c r="M7697" t="s">
        <v>541</v>
      </c>
      <c r="N7697" t="s">
        <v>41</v>
      </c>
      <c r="O7697" t="s">
        <v>40625</v>
      </c>
      <c r="P7697" t="s">
        <v>40626</v>
      </c>
      <c r="Q7697" t="s">
        <v>40627</v>
      </c>
      <c r="R7697" t="s">
        <v>0</v>
      </c>
      <c r="S7697" t="s">
        <v>0</v>
      </c>
      <c r="T7697" s="6">
        <v>0</v>
      </c>
      <c r="U7697" s="6">
        <v>0</v>
      </c>
      <c r="V7697" s="6">
        <v>0</v>
      </c>
      <c r="W7697" s="6">
        <v>0</v>
      </c>
      <c r="X7697" s="6">
        <v>0</v>
      </c>
      <c r="Y7697" s="6">
        <v>0</v>
      </c>
      <c r="Z7697" s="6">
        <v>0</v>
      </c>
      <c r="AA7697" s="6">
        <v>0</v>
      </c>
      <c r="AB7697" s="6">
        <v>0</v>
      </c>
    </row>
    <row r="7698" spans="1:28" hidden="1" x14ac:dyDescent="0.2">
      <c r="A7698" s="4" t="s">
        <v>40620</v>
      </c>
      <c r="B7698" t="s">
        <v>40628</v>
      </c>
      <c r="C7698" s="5" t="s">
        <v>17494</v>
      </c>
      <c r="D7698" t="s">
        <v>34</v>
      </c>
      <c r="E7698" t="s">
        <v>179</v>
      </c>
      <c r="F7698" t="s">
        <v>36</v>
      </c>
      <c r="G7698" t="s">
        <v>37</v>
      </c>
      <c r="H7698" t="s">
        <v>40629</v>
      </c>
      <c r="I7698" t="s">
        <v>31</v>
      </c>
      <c r="J7698" t="s">
        <v>0</v>
      </c>
      <c r="K7698" t="s">
        <v>40629</v>
      </c>
      <c r="L7698" t="s">
        <v>40630</v>
      </c>
      <c r="M7698" t="s">
        <v>9401</v>
      </c>
      <c r="N7698" t="s">
        <v>101</v>
      </c>
      <c r="O7698" t="s">
        <v>40631</v>
      </c>
      <c r="P7698" t="s">
        <v>40632</v>
      </c>
      <c r="Q7698" t="s">
        <v>40633</v>
      </c>
      <c r="R7698" t="s">
        <v>0</v>
      </c>
      <c r="S7698" t="s">
        <v>40634</v>
      </c>
      <c r="T7698" s="6">
        <v>0</v>
      </c>
      <c r="U7698" s="6">
        <v>0</v>
      </c>
      <c r="V7698" s="6">
        <v>0</v>
      </c>
      <c r="W7698" s="6">
        <v>0</v>
      </c>
      <c r="X7698" s="6">
        <v>0</v>
      </c>
      <c r="Y7698" s="6">
        <v>0</v>
      </c>
      <c r="Z7698" s="6">
        <v>0</v>
      </c>
      <c r="AA7698" s="6">
        <v>0</v>
      </c>
      <c r="AB7698" s="6">
        <v>0</v>
      </c>
    </row>
    <row r="7699" spans="1:28" x14ac:dyDescent="0.2">
      <c r="A7699" s="4" t="s">
        <v>40635</v>
      </c>
      <c r="B7699" t="s">
        <v>40636</v>
      </c>
      <c r="C7699" s="5" t="s">
        <v>2042</v>
      </c>
      <c r="D7699" t="s">
        <v>16156</v>
      </c>
      <c r="E7699" t="s">
        <v>23498</v>
      </c>
      <c r="F7699" t="s">
        <v>36</v>
      </c>
      <c r="G7699" t="s">
        <v>37</v>
      </c>
      <c r="H7699" t="s">
        <v>40637</v>
      </c>
      <c r="I7699" t="s">
        <v>31</v>
      </c>
      <c r="J7699" t="s">
        <v>2456</v>
      </c>
      <c r="K7699" t="s">
        <v>40638</v>
      </c>
      <c r="L7699" t="s">
        <v>40639</v>
      </c>
      <c r="M7699" t="s">
        <v>8238</v>
      </c>
      <c r="N7699" t="s">
        <v>101</v>
      </c>
      <c r="O7699" t="s">
        <v>40640</v>
      </c>
      <c r="P7699" t="s">
        <v>40641</v>
      </c>
      <c r="Q7699" t="s">
        <v>40642</v>
      </c>
      <c r="R7699" t="s">
        <v>0</v>
      </c>
      <c r="S7699" t="s">
        <v>0</v>
      </c>
      <c r="T7699" s="6">
        <v>148</v>
      </c>
      <c r="U7699" s="6">
        <v>0</v>
      </c>
      <c r="V7699" s="6">
        <v>0</v>
      </c>
      <c r="W7699" s="6">
        <v>0</v>
      </c>
      <c r="X7699" s="6">
        <v>0</v>
      </c>
      <c r="Y7699" s="6">
        <v>0</v>
      </c>
      <c r="Z7699" s="6">
        <v>0</v>
      </c>
      <c r="AA7699" s="6">
        <v>0</v>
      </c>
      <c r="AB7699" s="6">
        <v>0</v>
      </c>
    </row>
    <row r="7700" spans="1:28" x14ac:dyDescent="0.2">
      <c r="A7700" s="4" t="s">
        <v>40635</v>
      </c>
      <c r="B7700" t="s">
        <v>40643</v>
      </c>
      <c r="C7700" s="5" t="s">
        <v>17494</v>
      </c>
      <c r="D7700" t="s">
        <v>34</v>
      </c>
      <c r="E7700" t="s">
        <v>297</v>
      </c>
      <c r="F7700" t="s">
        <v>36</v>
      </c>
      <c r="G7700" t="s">
        <v>37</v>
      </c>
      <c r="H7700" t="s">
        <v>40644</v>
      </c>
      <c r="I7700" t="s">
        <v>31</v>
      </c>
      <c r="J7700" t="s">
        <v>40645</v>
      </c>
      <c r="K7700" t="s">
        <v>5629</v>
      </c>
      <c r="L7700" t="s">
        <v>40646</v>
      </c>
      <c r="M7700" t="s">
        <v>60</v>
      </c>
      <c r="N7700" t="s">
        <v>41</v>
      </c>
      <c r="O7700" t="s">
        <v>61</v>
      </c>
      <c r="P7700" t="s">
        <v>40647</v>
      </c>
      <c r="Q7700" t="s">
        <v>40648</v>
      </c>
      <c r="R7700" t="s">
        <v>40648</v>
      </c>
      <c r="S7700" t="s">
        <v>0</v>
      </c>
      <c r="T7700" s="6">
        <v>0</v>
      </c>
      <c r="U7700" s="6">
        <v>0</v>
      </c>
      <c r="V7700" s="6">
        <v>0</v>
      </c>
      <c r="W7700" s="6">
        <v>0</v>
      </c>
      <c r="X7700" s="6">
        <v>0</v>
      </c>
      <c r="Y7700" s="6">
        <v>0</v>
      </c>
      <c r="Z7700" s="6">
        <v>0</v>
      </c>
      <c r="AA7700" s="6">
        <v>0</v>
      </c>
      <c r="AB7700" s="6">
        <v>0</v>
      </c>
    </row>
    <row r="7701" spans="1:28" hidden="1" x14ac:dyDescent="0.2">
      <c r="A7701" s="4" t="s">
        <v>40649</v>
      </c>
      <c r="B7701" t="s">
        <v>40650</v>
      </c>
      <c r="C7701" s="5" t="s">
        <v>2042</v>
      </c>
      <c r="D7701" t="s">
        <v>34</v>
      </c>
      <c r="E7701" t="s">
        <v>297</v>
      </c>
      <c r="F7701" t="s">
        <v>36</v>
      </c>
      <c r="G7701" t="s">
        <v>37</v>
      </c>
      <c r="H7701" t="s">
        <v>19198</v>
      </c>
      <c r="I7701" t="s">
        <v>31</v>
      </c>
      <c r="J7701" t="s">
        <v>0</v>
      </c>
      <c r="K7701" t="s">
        <v>19198</v>
      </c>
      <c r="L7701" t="s">
        <v>19199</v>
      </c>
      <c r="M7701" t="s">
        <v>19200</v>
      </c>
      <c r="N7701" t="s">
        <v>41</v>
      </c>
      <c r="O7701" t="s">
        <v>19201</v>
      </c>
      <c r="P7701" t="s">
        <v>19202</v>
      </c>
      <c r="Q7701" t="s">
        <v>19203</v>
      </c>
      <c r="R7701" t="s">
        <v>19204</v>
      </c>
      <c r="S7701" t="s">
        <v>19205</v>
      </c>
      <c r="T7701" s="6">
        <v>0</v>
      </c>
      <c r="U7701" s="6">
        <v>0</v>
      </c>
      <c r="V7701" s="6">
        <v>0</v>
      </c>
      <c r="W7701" s="6">
        <v>0</v>
      </c>
      <c r="X7701" s="6">
        <v>0</v>
      </c>
      <c r="Y7701" s="6">
        <v>0</v>
      </c>
      <c r="Z7701" s="6">
        <v>0</v>
      </c>
      <c r="AA7701" s="6">
        <v>0</v>
      </c>
      <c r="AB7701" s="6">
        <v>0</v>
      </c>
    </row>
    <row r="7702" spans="1:28" hidden="1" x14ac:dyDescent="0.2">
      <c r="A7702" s="4" t="s">
        <v>40649</v>
      </c>
      <c r="B7702" t="s">
        <v>40651</v>
      </c>
      <c r="C7702" s="5" t="s">
        <v>17494</v>
      </c>
      <c r="D7702" t="s">
        <v>34</v>
      </c>
      <c r="E7702" t="s">
        <v>117</v>
      </c>
      <c r="F7702" t="s">
        <v>36</v>
      </c>
      <c r="G7702" t="s">
        <v>37</v>
      </c>
      <c r="H7702" t="s">
        <v>16356</v>
      </c>
      <c r="I7702" t="s">
        <v>31</v>
      </c>
      <c r="J7702" t="s">
        <v>0</v>
      </c>
      <c r="K7702" t="s">
        <v>16356</v>
      </c>
      <c r="L7702" t="s">
        <v>16357</v>
      </c>
      <c r="M7702" t="s">
        <v>730</v>
      </c>
      <c r="N7702" t="s">
        <v>41</v>
      </c>
      <c r="O7702" t="s">
        <v>16358</v>
      </c>
      <c r="P7702" t="s">
        <v>40652</v>
      </c>
      <c r="Q7702" t="s">
        <v>16359</v>
      </c>
      <c r="R7702" t="s">
        <v>0</v>
      </c>
      <c r="S7702" t="s">
        <v>0</v>
      </c>
      <c r="T7702" s="6">
        <v>0</v>
      </c>
      <c r="U7702" s="6">
        <v>0</v>
      </c>
      <c r="V7702" s="6">
        <v>0</v>
      </c>
      <c r="W7702" s="6">
        <v>0</v>
      </c>
      <c r="X7702" s="6">
        <v>0</v>
      </c>
      <c r="Y7702" s="6">
        <v>0</v>
      </c>
      <c r="Z7702" s="6">
        <v>0</v>
      </c>
      <c r="AA7702" s="6">
        <v>0</v>
      </c>
      <c r="AB7702" s="6">
        <v>0</v>
      </c>
    </row>
    <row r="7703" spans="1:28" x14ac:dyDescent="0.2">
      <c r="A7703" s="4" t="s">
        <v>40649</v>
      </c>
      <c r="B7703" t="s">
        <v>40653</v>
      </c>
      <c r="C7703" s="5" t="s">
        <v>2042</v>
      </c>
      <c r="D7703" t="s">
        <v>34</v>
      </c>
      <c r="E7703" t="s">
        <v>117</v>
      </c>
      <c r="F7703" t="s">
        <v>36</v>
      </c>
      <c r="G7703" t="s">
        <v>37</v>
      </c>
      <c r="H7703" t="s">
        <v>40654</v>
      </c>
      <c r="I7703" t="s">
        <v>31</v>
      </c>
      <c r="J7703" t="s">
        <v>0</v>
      </c>
      <c r="K7703" t="s">
        <v>40654</v>
      </c>
      <c r="L7703" t="s">
        <v>40655</v>
      </c>
      <c r="M7703" t="s">
        <v>132</v>
      </c>
      <c r="N7703" t="s">
        <v>41</v>
      </c>
      <c r="O7703" t="s">
        <v>40656</v>
      </c>
      <c r="P7703" t="s">
        <v>40657</v>
      </c>
      <c r="Q7703" t="s">
        <v>40658</v>
      </c>
      <c r="R7703" t="s">
        <v>40658</v>
      </c>
      <c r="S7703" t="s">
        <v>40659</v>
      </c>
      <c r="T7703" s="6">
        <v>0</v>
      </c>
      <c r="U7703" s="6">
        <v>0</v>
      </c>
      <c r="V7703" s="6">
        <v>0</v>
      </c>
      <c r="W7703" s="6">
        <v>0</v>
      </c>
      <c r="X7703" s="6">
        <v>0</v>
      </c>
      <c r="Y7703" s="6">
        <v>0</v>
      </c>
      <c r="Z7703" s="6">
        <v>0</v>
      </c>
      <c r="AA7703" s="6">
        <v>0</v>
      </c>
      <c r="AB7703" s="6">
        <v>0</v>
      </c>
    </row>
    <row r="7704" spans="1:28" x14ac:dyDescent="0.2">
      <c r="A7704" s="4" t="s">
        <v>40649</v>
      </c>
      <c r="B7704" t="s">
        <v>40660</v>
      </c>
      <c r="C7704" s="5" t="s">
        <v>17494</v>
      </c>
      <c r="D7704" t="s">
        <v>96</v>
      </c>
      <c r="E7704" t="s">
        <v>97</v>
      </c>
      <c r="F7704" t="s">
        <v>36</v>
      </c>
      <c r="G7704" t="s">
        <v>37</v>
      </c>
      <c r="H7704" t="s">
        <v>10641</v>
      </c>
      <c r="I7704" t="s">
        <v>31</v>
      </c>
      <c r="J7704" t="s">
        <v>0</v>
      </c>
      <c r="K7704" t="s">
        <v>10641</v>
      </c>
      <c r="L7704" t="s">
        <v>40661</v>
      </c>
      <c r="M7704" t="s">
        <v>2459</v>
      </c>
      <c r="N7704" t="s">
        <v>41</v>
      </c>
      <c r="O7704" t="s">
        <v>10643</v>
      </c>
      <c r="P7704" t="s">
        <v>10644</v>
      </c>
      <c r="Q7704" t="s">
        <v>10645</v>
      </c>
      <c r="R7704" t="s">
        <v>0</v>
      </c>
      <c r="S7704" t="s">
        <v>10645</v>
      </c>
      <c r="T7704" s="6">
        <v>0</v>
      </c>
      <c r="U7704" s="6">
        <v>0</v>
      </c>
      <c r="V7704" s="6">
        <v>0</v>
      </c>
      <c r="W7704" s="6">
        <v>0</v>
      </c>
      <c r="X7704" s="6">
        <v>0</v>
      </c>
      <c r="Y7704" s="6">
        <v>0</v>
      </c>
      <c r="Z7704" s="6">
        <v>0</v>
      </c>
      <c r="AA7704" s="6">
        <v>0</v>
      </c>
      <c r="AB7704" s="6">
        <v>0</v>
      </c>
    </row>
    <row r="7705" spans="1:28" hidden="1" x14ac:dyDescent="0.2">
      <c r="A7705" s="4" t="s">
        <v>40649</v>
      </c>
      <c r="B7705" t="s">
        <v>40662</v>
      </c>
      <c r="C7705" s="5" t="s">
        <v>17494</v>
      </c>
      <c r="D7705" t="s">
        <v>34</v>
      </c>
      <c r="E7705" t="s">
        <v>179</v>
      </c>
      <c r="F7705" t="s">
        <v>36</v>
      </c>
      <c r="G7705" t="s">
        <v>37</v>
      </c>
      <c r="H7705" t="s">
        <v>40663</v>
      </c>
      <c r="I7705" t="s">
        <v>31</v>
      </c>
      <c r="J7705" t="s">
        <v>3859</v>
      </c>
      <c r="K7705" t="s">
        <v>9417</v>
      </c>
      <c r="L7705" t="s">
        <v>40664</v>
      </c>
      <c r="M7705" t="s">
        <v>901</v>
      </c>
      <c r="N7705" t="s">
        <v>101</v>
      </c>
      <c r="O7705" t="s">
        <v>40665</v>
      </c>
      <c r="P7705" t="s">
        <v>40666</v>
      </c>
      <c r="Q7705" t="s">
        <v>40667</v>
      </c>
      <c r="R7705" t="s">
        <v>0</v>
      </c>
      <c r="S7705" t="s">
        <v>40667</v>
      </c>
      <c r="T7705" s="6">
        <v>0</v>
      </c>
      <c r="U7705" s="6">
        <v>0</v>
      </c>
      <c r="V7705" s="6">
        <v>0</v>
      </c>
      <c r="W7705" s="6">
        <v>0</v>
      </c>
      <c r="X7705" s="6">
        <v>0</v>
      </c>
      <c r="Y7705" s="6">
        <v>0</v>
      </c>
      <c r="Z7705" s="6">
        <v>0</v>
      </c>
      <c r="AA7705" s="6">
        <v>0</v>
      </c>
      <c r="AB7705" s="6">
        <v>0</v>
      </c>
    </row>
    <row r="7706" spans="1:28" hidden="1" x14ac:dyDescent="0.2">
      <c r="A7706" s="4" t="s">
        <v>40649</v>
      </c>
      <c r="B7706" t="s">
        <v>40668</v>
      </c>
      <c r="C7706" s="5" t="s">
        <v>2042</v>
      </c>
      <c r="D7706" t="s">
        <v>34</v>
      </c>
      <c r="E7706" t="s">
        <v>258</v>
      </c>
      <c r="F7706" t="s">
        <v>36</v>
      </c>
      <c r="G7706" t="s">
        <v>37</v>
      </c>
      <c r="H7706" t="s">
        <v>40669</v>
      </c>
      <c r="I7706" t="s">
        <v>94</v>
      </c>
      <c r="J7706" t="s">
        <v>0</v>
      </c>
      <c r="K7706" t="s">
        <v>40669</v>
      </c>
      <c r="L7706" t="s">
        <v>40670</v>
      </c>
      <c r="M7706" t="s">
        <v>472</v>
      </c>
      <c r="N7706" t="s">
        <v>41</v>
      </c>
      <c r="O7706" t="s">
        <v>10584</v>
      </c>
      <c r="P7706" t="s">
        <v>40671</v>
      </c>
      <c r="Q7706" t="s">
        <v>40593</v>
      </c>
      <c r="R7706" t="s">
        <v>40594</v>
      </c>
      <c r="S7706" t="s">
        <v>40672</v>
      </c>
      <c r="T7706" s="6">
        <v>0</v>
      </c>
      <c r="U7706" s="6">
        <v>0</v>
      </c>
      <c r="V7706" s="6">
        <v>0</v>
      </c>
      <c r="W7706" s="6">
        <v>0</v>
      </c>
      <c r="X7706" s="6">
        <v>0</v>
      </c>
      <c r="Y7706" s="6">
        <v>0</v>
      </c>
      <c r="Z7706" s="6">
        <v>0</v>
      </c>
      <c r="AA7706" s="6">
        <v>0</v>
      </c>
      <c r="AB7706" s="6">
        <v>0</v>
      </c>
    </row>
    <row r="7707" spans="1:28" hidden="1" x14ac:dyDescent="0.2">
      <c r="A7707" s="4" t="s">
        <v>40673</v>
      </c>
      <c r="B7707" t="s">
        <v>40628</v>
      </c>
      <c r="C7707" s="5" t="s">
        <v>17494</v>
      </c>
      <c r="D7707" t="s">
        <v>34</v>
      </c>
      <c r="E7707" t="s">
        <v>179</v>
      </c>
      <c r="F7707" t="s">
        <v>36</v>
      </c>
      <c r="G7707" t="s">
        <v>37</v>
      </c>
      <c r="H7707" t="s">
        <v>40629</v>
      </c>
      <c r="I7707" t="s">
        <v>31</v>
      </c>
      <c r="J7707" t="s">
        <v>0</v>
      </c>
      <c r="K7707" t="s">
        <v>40629</v>
      </c>
      <c r="L7707" t="s">
        <v>40630</v>
      </c>
      <c r="M7707" t="s">
        <v>9401</v>
      </c>
      <c r="N7707" t="s">
        <v>101</v>
      </c>
      <c r="O7707" t="s">
        <v>40631</v>
      </c>
      <c r="P7707" t="s">
        <v>40632</v>
      </c>
      <c r="Q7707" t="s">
        <v>40633</v>
      </c>
      <c r="R7707" t="s">
        <v>0</v>
      </c>
      <c r="S7707" t="s">
        <v>40634</v>
      </c>
      <c r="T7707" s="6">
        <v>600</v>
      </c>
      <c r="U7707" s="6">
        <v>0</v>
      </c>
      <c r="V7707" s="6">
        <v>0</v>
      </c>
      <c r="W7707" s="6">
        <v>0</v>
      </c>
      <c r="X7707" s="6">
        <v>0</v>
      </c>
      <c r="Y7707" s="6">
        <v>0</v>
      </c>
      <c r="Z7707" s="6">
        <v>0</v>
      </c>
      <c r="AA7707" s="6">
        <v>0</v>
      </c>
      <c r="AB7707" s="6">
        <v>0</v>
      </c>
    </row>
    <row r="7708" spans="1:28" x14ac:dyDescent="0.2">
      <c r="A7708" s="4" t="s">
        <v>40673</v>
      </c>
      <c r="B7708" t="s">
        <v>40674</v>
      </c>
      <c r="C7708" s="5" t="s">
        <v>2042</v>
      </c>
      <c r="D7708" t="s">
        <v>34</v>
      </c>
      <c r="E7708" t="s">
        <v>46</v>
      </c>
      <c r="F7708" t="s">
        <v>36</v>
      </c>
      <c r="G7708" t="s">
        <v>86</v>
      </c>
      <c r="H7708" t="s">
        <v>40675</v>
      </c>
      <c r="I7708" t="s">
        <v>31</v>
      </c>
      <c r="J7708" t="s">
        <v>40676</v>
      </c>
      <c r="K7708" t="s">
        <v>4680</v>
      </c>
      <c r="L7708" t="s">
        <v>40677</v>
      </c>
      <c r="M7708" t="s">
        <v>209</v>
      </c>
      <c r="N7708" t="s">
        <v>41</v>
      </c>
      <c r="O7708" t="s">
        <v>40678</v>
      </c>
      <c r="P7708" t="s">
        <v>0</v>
      </c>
      <c r="Q7708" t="s">
        <v>40679</v>
      </c>
      <c r="R7708" t="s">
        <v>40679</v>
      </c>
      <c r="S7708" t="s">
        <v>40680</v>
      </c>
      <c r="T7708" s="6">
        <v>0</v>
      </c>
      <c r="U7708" s="6">
        <v>0</v>
      </c>
      <c r="V7708" s="6">
        <v>0</v>
      </c>
      <c r="W7708" s="6">
        <v>0</v>
      </c>
      <c r="X7708" s="6">
        <v>0</v>
      </c>
      <c r="Y7708" s="6">
        <v>0</v>
      </c>
      <c r="Z7708" s="6">
        <v>0</v>
      </c>
      <c r="AA7708" s="6">
        <v>0</v>
      </c>
      <c r="AB7708" s="6">
        <v>0</v>
      </c>
    </row>
    <row r="7709" spans="1:28" x14ac:dyDescent="0.2">
      <c r="A7709" s="4" t="s">
        <v>40673</v>
      </c>
      <c r="B7709" t="s">
        <v>40681</v>
      </c>
      <c r="C7709" s="5" t="s">
        <v>2042</v>
      </c>
      <c r="D7709" t="s">
        <v>34</v>
      </c>
      <c r="E7709" t="s">
        <v>258</v>
      </c>
      <c r="F7709" t="s">
        <v>36</v>
      </c>
      <c r="G7709" t="s">
        <v>37</v>
      </c>
      <c r="H7709" t="s">
        <v>40682</v>
      </c>
      <c r="I7709" t="s">
        <v>31</v>
      </c>
      <c r="J7709" t="s">
        <v>4963</v>
      </c>
      <c r="K7709" t="s">
        <v>40683</v>
      </c>
      <c r="L7709" t="s">
        <v>40684</v>
      </c>
      <c r="M7709" t="s">
        <v>164</v>
      </c>
      <c r="N7709" t="s">
        <v>41</v>
      </c>
      <c r="O7709" t="s">
        <v>165</v>
      </c>
      <c r="P7709" t="s">
        <v>40685</v>
      </c>
      <c r="Q7709" t="s">
        <v>40686</v>
      </c>
      <c r="R7709" t="s">
        <v>40686</v>
      </c>
      <c r="S7709" t="s">
        <v>40686</v>
      </c>
      <c r="T7709" s="6">
        <v>0</v>
      </c>
      <c r="U7709" s="6">
        <v>0</v>
      </c>
      <c r="V7709" s="6">
        <v>0</v>
      </c>
      <c r="W7709" s="6">
        <v>0</v>
      </c>
      <c r="X7709" s="6">
        <v>0</v>
      </c>
      <c r="Y7709" s="6">
        <v>0</v>
      </c>
      <c r="Z7709" s="6">
        <v>0</v>
      </c>
      <c r="AA7709" s="6">
        <v>0</v>
      </c>
      <c r="AB7709" s="6">
        <v>0</v>
      </c>
    </row>
    <row r="7710" spans="1:28" hidden="1" x14ac:dyDescent="0.2">
      <c r="A7710" s="4" t="s">
        <v>40673</v>
      </c>
      <c r="B7710" t="s">
        <v>40687</v>
      </c>
      <c r="C7710" s="5" t="s">
        <v>2042</v>
      </c>
      <c r="D7710" t="s">
        <v>34</v>
      </c>
      <c r="E7710" t="s">
        <v>179</v>
      </c>
      <c r="F7710" t="s">
        <v>36</v>
      </c>
      <c r="G7710" t="s">
        <v>37</v>
      </c>
      <c r="H7710" t="s">
        <v>40688</v>
      </c>
      <c r="I7710" t="s">
        <v>31</v>
      </c>
      <c r="J7710" t="s">
        <v>8798</v>
      </c>
      <c r="K7710" t="s">
        <v>40689</v>
      </c>
      <c r="L7710" t="s">
        <v>40690</v>
      </c>
      <c r="M7710" t="s">
        <v>32592</v>
      </c>
      <c r="N7710" t="s">
        <v>101</v>
      </c>
      <c r="O7710" t="s">
        <v>40691</v>
      </c>
      <c r="P7710" t="s">
        <v>40692</v>
      </c>
      <c r="Q7710" t="s">
        <v>40693</v>
      </c>
      <c r="R7710" t="s">
        <v>40694</v>
      </c>
      <c r="S7710" t="s">
        <v>40694</v>
      </c>
      <c r="T7710" s="6">
        <v>935</v>
      </c>
      <c r="U7710" s="6">
        <v>0</v>
      </c>
      <c r="V7710" s="6">
        <v>0</v>
      </c>
      <c r="W7710" s="6">
        <v>0</v>
      </c>
      <c r="X7710" s="6">
        <v>0</v>
      </c>
      <c r="Y7710" s="6">
        <v>0</v>
      </c>
      <c r="Z7710" s="6">
        <v>0</v>
      </c>
      <c r="AA7710" s="6">
        <v>0</v>
      </c>
      <c r="AB7710" s="6">
        <v>0</v>
      </c>
    </row>
    <row r="7711" spans="1:28" hidden="1" x14ac:dyDescent="0.2">
      <c r="A7711" s="4" t="s">
        <v>40673</v>
      </c>
      <c r="B7711" t="s">
        <v>40695</v>
      </c>
      <c r="C7711" s="5" t="s">
        <v>17494</v>
      </c>
      <c r="D7711" t="s">
        <v>34</v>
      </c>
      <c r="E7711" t="s">
        <v>179</v>
      </c>
      <c r="F7711" t="s">
        <v>36</v>
      </c>
      <c r="G7711" t="s">
        <v>37</v>
      </c>
      <c r="H7711" t="s">
        <v>40696</v>
      </c>
      <c r="I7711" t="s">
        <v>31</v>
      </c>
      <c r="J7711" t="s">
        <v>806</v>
      </c>
      <c r="K7711" t="s">
        <v>40697</v>
      </c>
      <c r="L7711" t="s">
        <v>40698</v>
      </c>
      <c r="M7711" t="s">
        <v>613</v>
      </c>
      <c r="N7711" t="s">
        <v>41</v>
      </c>
      <c r="O7711" t="s">
        <v>40699</v>
      </c>
      <c r="P7711" t="s">
        <v>40700</v>
      </c>
      <c r="Q7711" t="s">
        <v>40701</v>
      </c>
      <c r="R7711" t="s">
        <v>40701</v>
      </c>
      <c r="S7711" t="s">
        <v>0</v>
      </c>
      <c r="T7711" s="6">
        <v>0</v>
      </c>
      <c r="U7711" s="6">
        <v>0</v>
      </c>
      <c r="V7711" s="6">
        <v>0</v>
      </c>
      <c r="W7711" s="6">
        <v>0</v>
      </c>
      <c r="X7711" s="6">
        <v>0</v>
      </c>
      <c r="Y7711" s="6">
        <v>0</v>
      </c>
      <c r="Z7711" s="6">
        <v>0</v>
      </c>
      <c r="AA7711" s="6">
        <v>0</v>
      </c>
      <c r="AB7711" s="6">
        <v>0</v>
      </c>
    </row>
    <row r="7712" spans="1:28" hidden="1" x14ac:dyDescent="0.2">
      <c r="A7712" s="4" t="s">
        <v>40702</v>
      </c>
      <c r="B7712" t="s">
        <v>40703</v>
      </c>
      <c r="C7712" s="5" t="s">
        <v>2042</v>
      </c>
      <c r="D7712" t="s">
        <v>34</v>
      </c>
      <c r="E7712" t="s">
        <v>258</v>
      </c>
      <c r="F7712" t="s">
        <v>36</v>
      </c>
      <c r="G7712" t="s">
        <v>37</v>
      </c>
      <c r="H7712" t="s">
        <v>40704</v>
      </c>
      <c r="I7712" t="s">
        <v>94</v>
      </c>
      <c r="J7712" t="s">
        <v>0</v>
      </c>
      <c r="K7712" t="s">
        <v>40704</v>
      </c>
      <c r="L7712" t="s">
        <v>40705</v>
      </c>
      <c r="M7712" t="s">
        <v>40706</v>
      </c>
      <c r="N7712" t="s">
        <v>11736</v>
      </c>
      <c r="O7712" t="s">
        <v>40707</v>
      </c>
      <c r="P7712" t="s">
        <v>0</v>
      </c>
      <c r="Q7712" t="s">
        <v>0</v>
      </c>
      <c r="R7712" t="s">
        <v>0</v>
      </c>
      <c r="S7712" t="s">
        <v>0</v>
      </c>
      <c r="T7712" s="6">
        <v>0</v>
      </c>
      <c r="U7712" s="6">
        <v>0</v>
      </c>
      <c r="V7712" s="6">
        <v>0</v>
      </c>
      <c r="W7712" s="6">
        <v>0</v>
      </c>
      <c r="X7712" s="6">
        <v>0</v>
      </c>
      <c r="Y7712" s="6">
        <v>0</v>
      </c>
      <c r="Z7712" s="6">
        <v>0</v>
      </c>
      <c r="AA7712" s="6">
        <v>0</v>
      </c>
      <c r="AB7712" s="6">
        <v>0</v>
      </c>
    </row>
    <row r="7713" spans="1:28" hidden="1" x14ac:dyDescent="0.2">
      <c r="A7713" s="4" t="s">
        <v>40708</v>
      </c>
      <c r="B7713" t="s">
        <v>40709</v>
      </c>
      <c r="C7713" s="5" t="s">
        <v>2042</v>
      </c>
      <c r="D7713" t="s">
        <v>34</v>
      </c>
      <c r="E7713" t="s">
        <v>30076</v>
      </c>
      <c r="F7713" t="s">
        <v>1235</v>
      </c>
      <c r="G7713" t="s">
        <v>86</v>
      </c>
      <c r="H7713" t="s">
        <v>40710</v>
      </c>
      <c r="I7713" t="s">
        <v>31</v>
      </c>
      <c r="J7713" t="s">
        <v>5764</v>
      </c>
      <c r="K7713" t="s">
        <v>40711</v>
      </c>
      <c r="L7713" t="s">
        <v>40712</v>
      </c>
      <c r="M7713" t="s">
        <v>252</v>
      </c>
      <c r="N7713" t="s">
        <v>41</v>
      </c>
      <c r="O7713" t="s">
        <v>7252</v>
      </c>
      <c r="P7713" t="s">
        <v>40713</v>
      </c>
      <c r="Q7713" t="s">
        <v>40714</v>
      </c>
      <c r="R7713" t="s">
        <v>40714</v>
      </c>
      <c r="S7713" t="s">
        <v>40714</v>
      </c>
      <c r="T7713" s="6">
        <v>0</v>
      </c>
      <c r="U7713" s="6">
        <v>0</v>
      </c>
      <c r="V7713" s="6">
        <v>0</v>
      </c>
      <c r="W7713" s="6">
        <v>0</v>
      </c>
      <c r="X7713" s="6">
        <v>0</v>
      </c>
      <c r="Y7713" s="6">
        <v>0</v>
      </c>
      <c r="Z7713" s="6">
        <v>0</v>
      </c>
      <c r="AA7713" s="6">
        <v>0</v>
      </c>
      <c r="AB7713" s="6">
        <v>0</v>
      </c>
    </row>
    <row r="7714" spans="1:28" hidden="1" x14ac:dyDescent="0.2">
      <c r="A7714" s="4" t="s">
        <v>40708</v>
      </c>
      <c r="B7714" t="s">
        <v>40715</v>
      </c>
      <c r="C7714" s="5" t="s">
        <v>2042</v>
      </c>
      <c r="D7714" t="s">
        <v>34</v>
      </c>
      <c r="E7714" t="s">
        <v>8270</v>
      </c>
      <c r="F7714" t="s">
        <v>36</v>
      </c>
      <c r="G7714" t="s">
        <v>37</v>
      </c>
      <c r="H7714" t="s">
        <v>40716</v>
      </c>
      <c r="I7714" t="s">
        <v>31</v>
      </c>
      <c r="J7714" t="s">
        <v>0</v>
      </c>
      <c r="K7714" t="s">
        <v>40716</v>
      </c>
      <c r="L7714" t="s">
        <v>40717</v>
      </c>
      <c r="M7714" t="s">
        <v>432</v>
      </c>
      <c r="N7714" t="s">
        <v>41</v>
      </c>
      <c r="O7714" t="s">
        <v>27474</v>
      </c>
      <c r="P7714" t="s">
        <v>40718</v>
      </c>
      <c r="Q7714" t="s">
        <v>40719</v>
      </c>
      <c r="R7714" t="s">
        <v>0</v>
      </c>
      <c r="S7714" t="s">
        <v>0</v>
      </c>
      <c r="T7714" s="6">
        <v>0</v>
      </c>
      <c r="U7714" s="6">
        <v>0</v>
      </c>
      <c r="V7714" s="6">
        <v>0</v>
      </c>
      <c r="W7714" s="6">
        <v>0</v>
      </c>
      <c r="X7714" s="6">
        <v>0</v>
      </c>
      <c r="Y7714" s="6">
        <v>0</v>
      </c>
      <c r="Z7714" s="6">
        <v>0</v>
      </c>
      <c r="AA7714" s="6">
        <v>0</v>
      </c>
      <c r="AB7714" s="6">
        <v>0</v>
      </c>
    </row>
    <row r="7715" spans="1:28" hidden="1" x14ac:dyDescent="0.2">
      <c r="A7715" s="4" t="s">
        <v>40708</v>
      </c>
      <c r="B7715" t="s">
        <v>40720</v>
      </c>
      <c r="C7715" s="5" t="s">
        <v>2042</v>
      </c>
      <c r="D7715" t="s">
        <v>16156</v>
      </c>
      <c r="E7715" t="s">
        <v>23498</v>
      </c>
      <c r="F7715" t="s">
        <v>36</v>
      </c>
      <c r="G7715" t="s">
        <v>86</v>
      </c>
      <c r="H7715" t="s">
        <v>40721</v>
      </c>
      <c r="I7715" t="s">
        <v>31</v>
      </c>
      <c r="J7715" t="s">
        <v>0</v>
      </c>
      <c r="K7715" t="s">
        <v>40721</v>
      </c>
      <c r="L7715" t="s">
        <v>40722</v>
      </c>
      <c r="M7715" t="s">
        <v>756</v>
      </c>
      <c r="N7715" t="s">
        <v>41</v>
      </c>
      <c r="O7715" t="s">
        <v>1947</v>
      </c>
      <c r="P7715" t="s">
        <v>40723</v>
      </c>
      <c r="Q7715" t="s">
        <v>40724</v>
      </c>
      <c r="R7715" t="s">
        <v>40724</v>
      </c>
      <c r="S7715" t="s">
        <v>40725</v>
      </c>
      <c r="T7715" s="6">
        <v>0</v>
      </c>
      <c r="U7715" s="6">
        <v>0</v>
      </c>
      <c r="V7715" s="6">
        <v>0</v>
      </c>
      <c r="W7715" s="6">
        <v>0</v>
      </c>
      <c r="X7715" s="6">
        <v>0</v>
      </c>
      <c r="Y7715" s="6">
        <v>0</v>
      </c>
      <c r="Z7715" s="6">
        <v>0</v>
      </c>
      <c r="AA7715" s="6">
        <v>0</v>
      </c>
      <c r="AB7715" s="6">
        <v>0</v>
      </c>
    </row>
    <row r="7716" spans="1:28" x14ac:dyDescent="0.2">
      <c r="A7716" s="4" t="s">
        <v>40708</v>
      </c>
      <c r="B7716" t="s">
        <v>40726</v>
      </c>
      <c r="C7716" s="5" t="s">
        <v>2042</v>
      </c>
      <c r="D7716" t="s">
        <v>34</v>
      </c>
      <c r="E7716" t="s">
        <v>258</v>
      </c>
      <c r="F7716" t="s">
        <v>36</v>
      </c>
      <c r="G7716" t="s">
        <v>37</v>
      </c>
      <c r="H7716" t="s">
        <v>25237</v>
      </c>
      <c r="I7716" t="s">
        <v>31</v>
      </c>
      <c r="J7716" t="s">
        <v>260</v>
      </c>
      <c r="K7716" t="s">
        <v>25238</v>
      </c>
      <c r="L7716" t="s">
        <v>25239</v>
      </c>
      <c r="M7716" t="s">
        <v>209</v>
      </c>
      <c r="N7716" t="s">
        <v>41</v>
      </c>
      <c r="O7716" t="s">
        <v>210</v>
      </c>
      <c r="P7716" t="s">
        <v>25240</v>
      </c>
      <c r="Q7716" t="s">
        <v>25241</v>
      </c>
      <c r="R7716" t="s">
        <v>0</v>
      </c>
      <c r="S7716" t="s">
        <v>25241</v>
      </c>
      <c r="T7716" s="6">
        <v>0</v>
      </c>
      <c r="U7716" s="6">
        <v>0</v>
      </c>
      <c r="V7716" s="6">
        <v>0</v>
      </c>
      <c r="W7716" s="6">
        <v>0</v>
      </c>
      <c r="X7716" s="6">
        <v>0</v>
      </c>
      <c r="Y7716" s="6">
        <v>0</v>
      </c>
      <c r="Z7716" s="6">
        <v>0</v>
      </c>
      <c r="AA7716" s="6">
        <v>0</v>
      </c>
      <c r="AB7716" s="6">
        <v>0</v>
      </c>
    </row>
    <row r="7717" spans="1:28" hidden="1" x14ac:dyDescent="0.2">
      <c r="A7717" s="4" t="s">
        <v>40708</v>
      </c>
      <c r="B7717" t="s">
        <v>40727</v>
      </c>
      <c r="C7717" s="5" t="s">
        <v>2042</v>
      </c>
      <c r="D7717" t="s">
        <v>16156</v>
      </c>
      <c r="E7717" t="s">
        <v>16157</v>
      </c>
      <c r="F7717" t="s">
        <v>36</v>
      </c>
      <c r="G7717" t="s">
        <v>37</v>
      </c>
      <c r="H7717" t="s">
        <v>40728</v>
      </c>
      <c r="I7717" t="s">
        <v>31</v>
      </c>
      <c r="J7717" t="s">
        <v>0</v>
      </c>
      <c r="K7717" t="s">
        <v>40728</v>
      </c>
      <c r="L7717" t="s">
        <v>40729</v>
      </c>
      <c r="M7717" t="s">
        <v>432</v>
      </c>
      <c r="N7717" t="s">
        <v>41</v>
      </c>
      <c r="O7717" t="s">
        <v>10183</v>
      </c>
      <c r="P7717" t="s">
        <v>0</v>
      </c>
      <c r="Q7717" t="s">
        <v>40730</v>
      </c>
      <c r="R7717" t="s">
        <v>0</v>
      </c>
      <c r="S7717" t="s">
        <v>40730</v>
      </c>
      <c r="T7717" s="6">
        <v>0</v>
      </c>
      <c r="U7717" s="6">
        <v>0</v>
      </c>
      <c r="V7717" s="6">
        <v>0</v>
      </c>
      <c r="W7717" s="6">
        <v>0</v>
      </c>
      <c r="X7717" s="6">
        <v>0</v>
      </c>
      <c r="Y7717" s="6">
        <v>0</v>
      </c>
      <c r="Z7717" s="6">
        <v>0</v>
      </c>
      <c r="AA7717" s="6">
        <v>0</v>
      </c>
      <c r="AB7717" s="6">
        <v>0</v>
      </c>
    </row>
    <row r="7718" spans="1:28" x14ac:dyDescent="0.2">
      <c r="A7718" s="4" t="s">
        <v>40708</v>
      </c>
      <c r="B7718" t="s">
        <v>40731</v>
      </c>
      <c r="C7718" s="5" t="s">
        <v>2042</v>
      </c>
      <c r="D7718" t="s">
        <v>34</v>
      </c>
      <c r="E7718" t="s">
        <v>520</v>
      </c>
      <c r="F7718" t="s">
        <v>36</v>
      </c>
      <c r="G7718" t="s">
        <v>37</v>
      </c>
      <c r="H7718" t="s">
        <v>40732</v>
      </c>
      <c r="I7718" t="s">
        <v>31</v>
      </c>
      <c r="J7718" t="s">
        <v>790</v>
      </c>
      <c r="K7718" t="s">
        <v>40733</v>
      </c>
      <c r="L7718" t="s">
        <v>40734</v>
      </c>
      <c r="M7718" t="s">
        <v>164</v>
      </c>
      <c r="N7718" t="s">
        <v>41</v>
      </c>
      <c r="O7718" t="s">
        <v>40735</v>
      </c>
      <c r="P7718" t="s">
        <v>40736</v>
      </c>
      <c r="Q7718" t="s">
        <v>40737</v>
      </c>
      <c r="R7718" t="s">
        <v>0</v>
      </c>
      <c r="S7718" t="s">
        <v>40738</v>
      </c>
      <c r="T7718" s="6">
        <v>800</v>
      </c>
      <c r="U7718" s="6">
        <v>0</v>
      </c>
      <c r="V7718" s="6">
        <v>0</v>
      </c>
      <c r="W7718" s="6">
        <v>200</v>
      </c>
      <c r="X7718" s="6">
        <v>0</v>
      </c>
      <c r="Y7718" s="6">
        <v>0</v>
      </c>
      <c r="Z7718" s="6">
        <v>0</v>
      </c>
      <c r="AA7718" s="6">
        <v>0</v>
      </c>
      <c r="AB7718" s="6">
        <v>0</v>
      </c>
    </row>
    <row r="7719" spans="1:28" hidden="1" x14ac:dyDescent="0.2">
      <c r="A7719" s="4" t="s">
        <v>40708</v>
      </c>
      <c r="B7719" t="s">
        <v>40739</v>
      </c>
      <c r="C7719" s="5" t="s">
        <v>2042</v>
      </c>
      <c r="D7719" t="s">
        <v>34</v>
      </c>
      <c r="E7719" t="s">
        <v>8270</v>
      </c>
      <c r="F7719" t="s">
        <v>36</v>
      </c>
      <c r="G7719" t="s">
        <v>37</v>
      </c>
      <c r="H7719" t="s">
        <v>40716</v>
      </c>
      <c r="I7719" t="s">
        <v>31</v>
      </c>
      <c r="J7719" t="s">
        <v>0</v>
      </c>
      <c r="K7719" t="s">
        <v>40716</v>
      </c>
      <c r="L7719" t="s">
        <v>40717</v>
      </c>
      <c r="M7719" t="s">
        <v>432</v>
      </c>
      <c r="N7719" t="s">
        <v>41</v>
      </c>
      <c r="O7719" t="s">
        <v>27474</v>
      </c>
      <c r="P7719" t="s">
        <v>40718</v>
      </c>
      <c r="Q7719" t="s">
        <v>40719</v>
      </c>
      <c r="R7719" t="s">
        <v>0</v>
      </c>
      <c r="S7719" t="s">
        <v>0</v>
      </c>
      <c r="T7719" s="6">
        <v>0</v>
      </c>
      <c r="U7719" s="6">
        <v>0</v>
      </c>
      <c r="V7719" s="6">
        <v>0</v>
      </c>
      <c r="W7719" s="6">
        <v>0</v>
      </c>
      <c r="X7719" s="6">
        <v>0</v>
      </c>
      <c r="Y7719" s="6">
        <v>0</v>
      </c>
      <c r="Z7719" s="6">
        <v>0</v>
      </c>
      <c r="AA7719" s="6">
        <v>0</v>
      </c>
      <c r="AB7719" s="6">
        <v>0</v>
      </c>
    </row>
    <row r="7720" spans="1:28" x14ac:dyDescent="0.2">
      <c r="A7720" s="4" t="s">
        <v>40708</v>
      </c>
      <c r="B7720" t="s">
        <v>40740</v>
      </c>
      <c r="C7720" s="5" t="s">
        <v>2042</v>
      </c>
      <c r="D7720" t="s">
        <v>34</v>
      </c>
      <c r="E7720" t="s">
        <v>46</v>
      </c>
      <c r="F7720" t="s">
        <v>36</v>
      </c>
      <c r="G7720" t="s">
        <v>86</v>
      </c>
      <c r="H7720" t="s">
        <v>40741</v>
      </c>
      <c r="I7720" t="s">
        <v>31</v>
      </c>
      <c r="J7720" t="s">
        <v>343</v>
      </c>
      <c r="K7720" t="s">
        <v>5486</v>
      </c>
      <c r="L7720" t="s">
        <v>40742</v>
      </c>
      <c r="M7720" t="s">
        <v>51</v>
      </c>
      <c r="N7720" t="s">
        <v>41</v>
      </c>
      <c r="O7720" t="s">
        <v>52</v>
      </c>
      <c r="P7720" t="s">
        <v>40743</v>
      </c>
      <c r="Q7720" t="s">
        <v>40744</v>
      </c>
      <c r="R7720" t="s">
        <v>40745</v>
      </c>
      <c r="S7720" t="s">
        <v>40746</v>
      </c>
      <c r="T7720" s="6">
        <v>0</v>
      </c>
      <c r="U7720" s="6">
        <v>0</v>
      </c>
      <c r="V7720" s="6">
        <v>0</v>
      </c>
      <c r="W7720" s="6">
        <v>200</v>
      </c>
      <c r="X7720" s="6">
        <v>0</v>
      </c>
      <c r="Y7720" s="6">
        <v>0</v>
      </c>
      <c r="Z7720" s="6">
        <v>440</v>
      </c>
      <c r="AA7720" s="6">
        <v>0</v>
      </c>
      <c r="AB7720" s="6">
        <v>0</v>
      </c>
    </row>
    <row r="7721" spans="1:28" hidden="1" x14ac:dyDescent="0.2">
      <c r="A7721" s="4" t="s">
        <v>40747</v>
      </c>
      <c r="B7721" t="s">
        <v>40748</v>
      </c>
      <c r="C7721" s="5" t="s">
        <v>2042</v>
      </c>
      <c r="D7721" t="s">
        <v>34</v>
      </c>
      <c r="E7721" t="s">
        <v>46</v>
      </c>
      <c r="F7721" t="s">
        <v>36</v>
      </c>
      <c r="G7721" t="s">
        <v>37</v>
      </c>
      <c r="H7721" t="s">
        <v>40749</v>
      </c>
      <c r="I7721" t="s">
        <v>94</v>
      </c>
      <c r="J7721" t="s">
        <v>0</v>
      </c>
      <c r="K7721" t="s">
        <v>40749</v>
      </c>
      <c r="L7721" t="s">
        <v>40750</v>
      </c>
      <c r="M7721" t="s">
        <v>432</v>
      </c>
      <c r="N7721" t="s">
        <v>41</v>
      </c>
      <c r="O7721" t="s">
        <v>40751</v>
      </c>
      <c r="P7721" t="s">
        <v>40752</v>
      </c>
      <c r="Q7721" t="s">
        <v>40753</v>
      </c>
      <c r="R7721" t="s">
        <v>40754</v>
      </c>
      <c r="S7721" t="s">
        <v>40755</v>
      </c>
      <c r="T7721" s="6">
        <v>0</v>
      </c>
      <c r="U7721" s="6">
        <v>0</v>
      </c>
      <c r="V7721" s="6">
        <v>0</v>
      </c>
      <c r="W7721" s="6">
        <v>0</v>
      </c>
      <c r="X7721" s="6">
        <v>0</v>
      </c>
      <c r="Y7721" s="6">
        <v>0</v>
      </c>
      <c r="Z7721" s="6">
        <v>0</v>
      </c>
      <c r="AA7721" s="6">
        <v>0</v>
      </c>
      <c r="AB7721" s="6">
        <v>0</v>
      </c>
    </row>
    <row r="7722" spans="1:28" hidden="1" x14ac:dyDescent="0.2">
      <c r="A7722" s="4" t="s">
        <v>40747</v>
      </c>
      <c r="B7722" t="s">
        <v>40756</v>
      </c>
      <c r="C7722" s="5" t="s">
        <v>2042</v>
      </c>
      <c r="D7722" t="s">
        <v>34</v>
      </c>
      <c r="E7722" t="s">
        <v>179</v>
      </c>
      <c r="F7722" t="s">
        <v>36</v>
      </c>
      <c r="G7722" t="s">
        <v>37</v>
      </c>
      <c r="H7722" t="s">
        <v>40757</v>
      </c>
      <c r="I7722" t="s">
        <v>31</v>
      </c>
      <c r="J7722" t="s">
        <v>119</v>
      </c>
      <c r="K7722" t="s">
        <v>3560</v>
      </c>
      <c r="L7722" t="s">
        <v>40758</v>
      </c>
      <c r="M7722" t="s">
        <v>7924</v>
      </c>
      <c r="N7722" t="s">
        <v>41</v>
      </c>
      <c r="O7722" t="s">
        <v>7925</v>
      </c>
      <c r="P7722" t="s">
        <v>40759</v>
      </c>
      <c r="Q7722" t="s">
        <v>40760</v>
      </c>
      <c r="R7722" t="s">
        <v>40761</v>
      </c>
      <c r="S7722" t="s">
        <v>40760</v>
      </c>
      <c r="T7722" s="6">
        <v>572</v>
      </c>
      <c r="U7722" s="6">
        <v>0</v>
      </c>
      <c r="V7722" s="6">
        <v>0</v>
      </c>
      <c r="W7722" s="6">
        <v>0</v>
      </c>
      <c r="X7722" s="6">
        <v>0</v>
      </c>
      <c r="Y7722" s="6">
        <v>0</v>
      </c>
      <c r="Z7722" s="6">
        <v>0</v>
      </c>
      <c r="AA7722" s="6">
        <v>0</v>
      </c>
      <c r="AB7722" s="6">
        <v>0</v>
      </c>
    </row>
    <row r="7723" spans="1:28" x14ac:dyDescent="0.2">
      <c r="A7723" s="4" t="s">
        <v>40762</v>
      </c>
      <c r="B7723" t="s">
        <v>40763</v>
      </c>
      <c r="C7723" s="5" t="s">
        <v>17494</v>
      </c>
      <c r="D7723" t="s">
        <v>34</v>
      </c>
      <c r="E7723" t="s">
        <v>297</v>
      </c>
      <c r="F7723" t="s">
        <v>36</v>
      </c>
      <c r="G7723" t="s">
        <v>37</v>
      </c>
      <c r="H7723" t="s">
        <v>40764</v>
      </c>
      <c r="I7723" t="s">
        <v>31</v>
      </c>
      <c r="J7723" t="s">
        <v>352</v>
      </c>
      <c r="K7723" t="s">
        <v>40765</v>
      </c>
      <c r="L7723" t="s">
        <v>40766</v>
      </c>
      <c r="M7723" t="s">
        <v>71</v>
      </c>
      <c r="N7723" t="s">
        <v>41</v>
      </c>
      <c r="O7723" t="s">
        <v>40767</v>
      </c>
      <c r="P7723" t="s">
        <v>40768</v>
      </c>
      <c r="Q7723" t="s">
        <v>40769</v>
      </c>
      <c r="R7723" t="s">
        <v>40770</v>
      </c>
      <c r="S7723" t="s">
        <v>40771</v>
      </c>
      <c r="T7723" s="6">
        <v>0</v>
      </c>
      <c r="U7723" s="6">
        <v>0</v>
      </c>
      <c r="V7723" s="6">
        <v>0</v>
      </c>
      <c r="W7723" s="6">
        <v>0</v>
      </c>
      <c r="X7723" s="6">
        <v>0</v>
      </c>
      <c r="Y7723" s="6">
        <v>0</v>
      </c>
      <c r="Z7723" s="6">
        <v>0</v>
      </c>
      <c r="AA7723" s="6">
        <v>0</v>
      </c>
      <c r="AB7723" s="6">
        <v>0</v>
      </c>
    </row>
    <row r="7724" spans="1:28" x14ac:dyDescent="0.2">
      <c r="A7724" s="4" t="s">
        <v>40772</v>
      </c>
      <c r="B7724" t="s">
        <v>40773</v>
      </c>
      <c r="C7724" s="5" t="s">
        <v>2042</v>
      </c>
      <c r="D7724" t="s">
        <v>16156</v>
      </c>
      <c r="E7724" t="s">
        <v>22457</v>
      </c>
      <c r="F7724" t="s">
        <v>36</v>
      </c>
      <c r="G7724" t="s">
        <v>86</v>
      </c>
      <c r="H7724" t="s">
        <v>40774</v>
      </c>
      <c r="I7724" t="s">
        <v>31</v>
      </c>
      <c r="J7724" t="s">
        <v>40775</v>
      </c>
      <c r="K7724" t="s">
        <v>40776</v>
      </c>
      <c r="L7724" t="s">
        <v>40777</v>
      </c>
      <c r="M7724" t="s">
        <v>164</v>
      </c>
      <c r="N7724" t="s">
        <v>41</v>
      </c>
      <c r="O7724" t="s">
        <v>317</v>
      </c>
      <c r="P7724" t="s">
        <v>40778</v>
      </c>
      <c r="Q7724" t="s">
        <v>40779</v>
      </c>
      <c r="R7724" t="s">
        <v>0</v>
      </c>
      <c r="S7724" t="s">
        <v>40780</v>
      </c>
      <c r="T7724" s="6">
        <v>0</v>
      </c>
      <c r="U7724" s="6">
        <v>0</v>
      </c>
      <c r="V7724" s="6">
        <v>0</v>
      </c>
      <c r="W7724" s="6">
        <v>400</v>
      </c>
      <c r="X7724" s="6">
        <v>0</v>
      </c>
      <c r="Y7724" s="6">
        <v>0</v>
      </c>
      <c r="Z7724" s="6">
        <v>0</v>
      </c>
      <c r="AA7724" s="6">
        <v>0</v>
      </c>
      <c r="AB7724" s="6">
        <v>0</v>
      </c>
    </row>
    <row r="7725" spans="1:28" hidden="1" x14ac:dyDescent="0.2">
      <c r="A7725" s="4" t="s">
        <v>40781</v>
      </c>
      <c r="B7725" t="s">
        <v>40782</v>
      </c>
      <c r="C7725" s="5" t="s">
        <v>2042</v>
      </c>
      <c r="D7725" t="s">
        <v>34</v>
      </c>
      <c r="E7725" t="s">
        <v>46</v>
      </c>
      <c r="F7725" t="s">
        <v>36</v>
      </c>
      <c r="G7725" t="s">
        <v>37</v>
      </c>
      <c r="H7725" t="s">
        <v>6158</v>
      </c>
      <c r="I7725" t="s">
        <v>31</v>
      </c>
      <c r="J7725" t="s">
        <v>0</v>
      </c>
      <c r="K7725" t="s">
        <v>6158</v>
      </c>
      <c r="L7725" t="s">
        <v>6159</v>
      </c>
      <c r="M7725" t="s">
        <v>6160</v>
      </c>
      <c r="N7725" t="s">
        <v>41</v>
      </c>
      <c r="O7725" t="s">
        <v>6161</v>
      </c>
      <c r="P7725" t="s">
        <v>0</v>
      </c>
      <c r="Q7725" t="s">
        <v>6162</v>
      </c>
      <c r="R7725" t="s">
        <v>0</v>
      </c>
      <c r="S7725" t="s">
        <v>0</v>
      </c>
      <c r="T7725" s="6">
        <v>0</v>
      </c>
      <c r="U7725" s="6">
        <v>0</v>
      </c>
      <c r="V7725" s="6">
        <v>0</v>
      </c>
      <c r="W7725" s="6">
        <v>0</v>
      </c>
      <c r="X7725" s="6">
        <v>0</v>
      </c>
      <c r="Y7725" s="6">
        <v>0</v>
      </c>
      <c r="Z7725" s="6">
        <v>0</v>
      </c>
      <c r="AA7725" s="6">
        <v>0</v>
      </c>
      <c r="AB7725" s="6">
        <v>0</v>
      </c>
    </row>
    <row r="7726" spans="1:28" hidden="1" x14ac:dyDescent="0.2">
      <c r="A7726" s="4" t="s">
        <v>40781</v>
      </c>
      <c r="B7726" t="s">
        <v>40783</v>
      </c>
      <c r="C7726" s="5" t="s">
        <v>17494</v>
      </c>
      <c r="D7726" t="s">
        <v>34</v>
      </c>
      <c r="E7726" t="s">
        <v>179</v>
      </c>
      <c r="F7726" t="s">
        <v>36</v>
      </c>
      <c r="G7726" t="s">
        <v>37</v>
      </c>
      <c r="H7726" t="s">
        <v>6158</v>
      </c>
      <c r="I7726" t="s">
        <v>31</v>
      </c>
      <c r="J7726" t="s">
        <v>0</v>
      </c>
      <c r="K7726" t="s">
        <v>6158</v>
      </c>
      <c r="L7726" t="s">
        <v>6159</v>
      </c>
      <c r="M7726" t="s">
        <v>6160</v>
      </c>
      <c r="N7726" t="s">
        <v>41</v>
      </c>
      <c r="O7726" t="s">
        <v>6161</v>
      </c>
      <c r="P7726" t="s">
        <v>0</v>
      </c>
      <c r="Q7726" t="s">
        <v>6162</v>
      </c>
      <c r="R7726" t="s">
        <v>0</v>
      </c>
      <c r="S7726" t="s">
        <v>0</v>
      </c>
      <c r="T7726" s="6">
        <v>0</v>
      </c>
      <c r="U7726" s="6">
        <v>0</v>
      </c>
      <c r="V7726" s="6">
        <v>0</v>
      </c>
      <c r="W7726" s="6">
        <v>0</v>
      </c>
      <c r="X7726" s="6">
        <v>0</v>
      </c>
      <c r="Y7726" s="6">
        <v>0</v>
      </c>
      <c r="Z7726" s="6">
        <v>0</v>
      </c>
      <c r="AA7726" s="6">
        <v>0</v>
      </c>
      <c r="AB7726" s="6">
        <v>0</v>
      </c>
    </row>
    <row r="7727" spans="1:28" hidden="1" x14ac:dyDescent="0.2">
      <c r="A7727" s="4" t="s">
        <v>40781</v>
      </c>
      <c r="B7727" t="s">
        <v>40784</v>
      </c>
      <c r="C7727" s="5" t="s">
        <v>2042</v>
      </c>
      <c r="D7727" t="s">
        <v>34</v>
      </c>
      <c r="E7727" t="s">
        <v>46</v>
      </c>
      <c r="F7727" t="s">
        <v>36</v>
      </c>
      <c r="G7727" t="s">
        <v>37</v>
      </c>
      <c r="H7727" t="s">
        <v>6158</v>
      </c>
      <c r="I7727" t="s">
        <v>31</v>
      </c>
      <c r="J7727" t="s">
        <v>0</v>
      </c>
      <c r="K7727" t="s">
        <v>6158</v>
      </c>
      <c r="L7727" t="s">
        <v>6159</v>
      </c>
      <c r="M7727" t="s">
        <v>6160</v>
      </c>
      <c r="N7727" t="s">
        <v>41</v>
      </c>
      <c r="O7727" t="s">
        <v>6161</v>
      </c>
      <c r="P7727" t="s">
        <v>0</v>
      </c>
      <c r="Q7727" t="s">
        <v>6162</v>
      </c>
      <c r="R7727" t="s">
        <v>0</v>
      </c>
      <c r="S7727" t="s">
        <v>0</v>
      </c>
      <c r="T7727" s="6">
        <v>0</v>
      </c>
      <c r="U7727" s="6">
        <v>0</v>
      </c>
      <c r="V7727" s="6">
        <v>0</v>
      </c>
      <c r="W7727" s="6">
        <v>0</v>
      </c>
      <c r="X7727" s="6">
        <v>0</v>
      </c>
      <c r="Y7727" s="6">
        <v>0</v>
      </c>
      <c r="Z7727" s="6">
        <v>0</v>
      </c>
      <c r="AA7727" s="6">
        <v>0</v>
      </c>
      <c r="AB7727" s="6">
        <v>0</v>
      </c>
    </row>
    <row r="7728" spans="1:28" hidden="1" x14ac:dyDescent="0.2">
      <c r="A7728" s="4" t="s">
        <v>40781</v>
      </c>
      <c r="B7728" t="s">
        <v>40785</v>
      </c>
      <c r="C7728" s="5" t="s">
        <v>2042</v>
      </c>
      <c r="D7728" t="s">
        <v>34</v>
      </c>
      <c r="E7728" t="s">
        <v>46</v>
      </c>
      <c r="F7728" t="s">
        <v>36</v>
      </c>
      <c r="G7728" t="s">
        <v>37</v>
      </c>
      <c r="H7728" t="s">
        <v>6158</v>
      </c>
      <c r="I7728" t="s">
        <v>31</v>
      </c>
      <c r="J7728" t="s">
        <v>0</v>
      </c>
      <c r="K7728" t="s">
        <v>6158</v>
      </c>
      <c r="L7728" t="s">
        <v>6159</v>
      </c>
      <c r="M7728" t="s">
        <v>6160</v>
      </c>
      <c r="N7728" t="s">
        <v>41</v>
      </c>
      <c r="O7728" t="s">
        <v>6161</v>
      </c>
      <c r="P7728" t="s">
        <v>0</v>
      </c>
      <c r="Q7728" t="s">
        <v>6162</v>
      </c>
      <c r="R7728" t="s">
        <v>0</v>
      </c>
      <c r="S7728" t="s">
        <v>0</v>
      </c>
      <c r="T7728" s="6">
        <v>0</v>
      </c>
      <c r="U7728" s="6">
        <v>0</v>
      </c>
      <c r="V7728" s="6">
        <v>0</v>
      </c>
      <c r="W7728" s="6">
        <v>0</v>
      </c>
      <c r="X7728" s="6">
        <v>0</v>
      </c>
      <c r="Y7728" s="6">
        <v>0</v>
      </c>
      <c r="Z7728" s="6">
        <v>0</v>
      </c>
      <c r="AA7728" s="6">
        <v>0</v>
      </c>
      <c r="AB7728" s="6">
        <v>0</v>
      </c>
    </row>
    <row r="7729" spans="1:28" hidden="1" x14ac:dyDescent="0.2">
      <c r="A7729" s="4" t="s">
        <v>40786</v>
      </c>
      <c r="B7729" t="s">
        <v>40787</v>
      </c>
      <c r="C7729" s="5" t="s">
        <v>2042</v>
      </c>
      <c r="D7729" t="s">
        <v>34</v>
      </c>
      <c r="E7729" t="s">
        <v>179</v>
      </c>
      <c r="F7729" t="s">
        <v>36</v>
      </c>
      <c r="G7729" t="s">
        <v>37</v>
      </c>
      <c r="H7729" t="s">
        <v>40788</v>
      </c>
      <c r="I7729" t="s">
        <v>31</v>
      </c>
      <c r="J7729" t="s">
        <v>198</v>
      </c>
      <c r="K7729" t="s">
        <v>40789</v>
      </c>
      <c r="L7729" t="s">
        <v>40790</v>
      </c>
      <c r="M7729" t="s">
        <v>1084</v>
      </c>
      <c r="N7729" t="s">
        <v>41</v>
      </c>
      <c r="O7729" t="s">
        <v>21297</v>
      </c>
      <c r="P7729" t="s">
        <v>40791</v>
      </c>
      <c r="Q7729" t="s">
        <v>40792</v>
      </c>
      <c r="R7729" t="s">
        <v>40793</v>
      </c>
      <c r="S7729" t="s">
        <v>40794</v>
      </c>
      <c r="T7729" s="6">
        <v>0</v>
      </c>
      <c r="U7729" s="6">
        <v>0</v>
      </c>
      <c r="V7729" s="6">
        <v>0</v>
      </c>
      <c r="W7729" s="6">
        <v>0</v>
      </c>
      <c r="X7729" s="6">
        <v>0</v>
      </c>
      <c r="Y7729" s="6">
        <v>0</v>
      </c>
      <c r="Z7729" s="6">
        <v>0</v>
      </c>
      <c r="AA7729" s="6">
        <v>0</v>
      </c>
      <c r="AB7729" s="6">
        <v>0</v>
      </c>
    </row>
    <row r="7730" spans="1:28" x14ac:dyDescent="0.2">
      <c r="A7730" s="4" t="s">
        <v>40795</v>
      </c>
      <c r="B7730" t="s">
        <v>40796</v>
      </c>
      <c r="C7730" s="5" t="s">
        <v>2042</v>
      </c>
      <c r="D7730" t="s">
        <v>34</v>
      </c>
      <c r="E7730" t="s">
        <v>35</v>
      </c>
      <c r="F7730" t="s">
        <v>36</v>
      </c>
      <c r="G7730" t="s">
        <v>86</v>
      </c>
      <c r="H7730" t="s">
        <v>40797</v>
      </c>
      <c r="I7730" t="s">
        <v>31</v>
      </c>
      <c r="J7730" t="s">
        <v>16494</v>
      </c>
      <c r="K7730" t="s">
        <v>40798</v>
      </c>
      <c r="L7730" t="s">
        <v>40799</v>
      </c>
      <c r="M7730" t="s">
        <v>91</v>
      </c>
      <c r="N7730" t="s">
        <v>41</v>
      </c>
      <c r="O7730" t="s">
        <v>40800</v>
      </c>
      <c r="P7730" t="s">
        <v>40801</v>
      </c>
      <c r="Q7730" t="s">
        <v>40802</v>
      </c>
      <c r="R7730" t="s">
        <v>40802</v>
      </c>
      <c r="S7730" t="s">
        <v>40802</v>
      </c>
      <c r="T7730" s="6">
        <v>0</v>
      </c>
      <c r="U7730" s="6">
        <v>0</v>
      </c>
      <c r="V7730" s="6">
        <v>0</v>
      </c>
      <c r="W7730" s="6">
        <v>400</v>
      </c>
      <c r="X7730" s="6">
        <v>0</v>
      </c>
      <c r="Y7730" s="6">
        <v>0</v>
      </c>
      <c r="Z7730" s="6">
        <v>0</v>
      </c>
      <c r="AA7730" s="6">
        <v>0</v>
      </c>
      <c r="AB7730" s="6">
        <v>0</v>
      </c>
    </row>
    <row r="7731" spans="1:28" hidden="1" x14ac:dyDescent="0.2">
      <c r="A7731" s="4" t="s">
        <v>40795</v>
      </c>
      <c r="B7731" t="s">
        <v>40803</v>
      </c>
      <c r="C7731" s="5" t="s">
        <v>17494</v>
      </c>
      <c r="D7731" t="s">
        <v>34</v>
      </c>
      <c r="E7731" t="s">
        <v>1234</v>
      </c>
      <c r="F7731" t="s">
        <v>1235</v>
      </c>
      <c r="G7731" t="s">
        <v>37</v>
      </c>
      <c r="H7731" t="s">
        <v>40804</v>
      </c>
      <c r="I7731" t="s">
        <v>31</v>
      </c>
      <c r="J7731" t="s">
        <v>5413</v>
      </c>
      <c r="K7731" t="s">
        <v>40805</v>
      </c>
      <c r="L7731" t="s">
        <v>40806</v>
      </c>
      <c r="M7731" t="s">
        <v>2142</v>
      </c>
      <c r="N7731" t="s">
        <v>41</v>
      </c>
      <c r="O7731" t="s">
        <v>6247</v>
      </c>
      <c r="P7731" t="s">
        <v>40807</v>
      </c>
      <c r="Q7731" t="s">
        <v>40808</v>
      </c>
      <c r="R7731" t="s">
        <v>37764</v>
      </c>
      <c r="S7731" t="s">
        <v>40808</v>
      </c>
      <c r="T7731" s="6">
        <v>0</v>
      </c>
      <c r="U7731" s="6">
        <v>0</v>
      </c>
      <c r="V7731" s="6">
        <v>0</v>
      </c>
      <c r="W7731" s="6">
        <v>0</v>
      </c>
      <c r="X7731" s="6">
        <v>0</v>
      </c>
      <c r="Y7731" s="6">
        <v>0</v>
      </c>
      <c r="Z7731" s="6">
        <v>0</v>
      </c>
      <c r="AA7731" s="6">
        <v>0</v>
      </c>
      <c r="AB7731" s="6">
        <v>0</v>
      </c>
    </row>
    <row r="7732" spans="1:28" hidden="1" x14ac:dyDescent="0.2">
      <c r="A7732" s="4" t="s">
        <v>40795</v>
      </c>
      <c r="B7732" t="s">
        <v>40809</v>
      </c>
      <c r="C7732" s="5" t="s">
        <v>17494</v>
      </c>
      <c r="D7732" t="s">
        <v>34</v>
      </c>
      <c r="E7732" t="s">
        <v>1234</v>
      </c>
      <c r="F7732" t="s">
        <v>1235</v>
      </c>
      <c r="G7732" t="s">
        <v>37</v>
      </c>
      <c r="H7732" t="s">
        <v>40810</v>
      </c>
      <c r="I7732" t="s">
        <v>31</v>
      </c>
      <c r="J7732" t="s">
        <v>40811</v>
      </c>
      <c r="K7732" t="s">
        <v>40812</v>
      </c>
      <c r="L7732" t="s">
        <v>40813</v>
      </c>
      <c r="M7732" t="s">
        <v>40814</v>
      </c>
      <c r="N7732" t="s">
        <v>41</v>
      </c>
      <c r="O7732" t="s">
        <v>40815</v>
      </c>
      <c r="P7732" t="s">
        <v>40816</v>
      </c>
      <c r="Q7732" t="s">
        <v>40817</v>
      </c>
      <c r="R7732" t="s">
        <v>40817</v>
      </c>
      <c r="S7732" t="s">
        <v>0</v>
      </c>
      <c r="T7732" s="6">
        <v>750</v>
      </c>
      <c r="U7732" s="6">
        <v>0</v>
      </c>
      <c r="V7732" s="6">
        <v>0</v>
      </c>
      <c r="W7732" s="6">
        <v>0</v>
      </c>
      <c r="X7732" s="6">
        <v>0</v>
      </c>
      <c r="Y7732" s="6">
        <v>0</v>
      </c>
      <c r="Z7732" s="6">
        <v>0</v>
      </c>
      <c r="AA7732" s="6">
        <v>0</v>
      </c>
      <c r="AB7732" s="6">
        <v>0</v>
      </c>
    </row>
    <row r="7733" spans="1:28" hidden="1" x14ac:dyDescent="0.2">
      <c r="A7733" s="4" t="s">
        <v>40818</v>
      </c>
      <c r="B7733" t="s">
        <v>40819</v>
      </c>
      <c r="C7733" s="5" t="s">
        <v>17494</v>
      </c>
      <c r="D7733" t="s">
        <v>34</v>
      </c>
      <c r="E7733" t="s">
        <v>117</v>
      </c>
      <c r="F7733" t="s">
        <v>36</v>
      </c>
      <c r="G7733" t="s">
        <v>37</v>
      </c>
      <c r="H7733" t="s">
        <v>40820</v>
      </c>
      <c r="I7733" t="s">
        <v>31</v>
      </c>
      <c r="J7733" t="s">
        <v>3421</v>
      </c>
      <c r="K7733" t="s">
        <v>40821</v>
      </c>
      <c r="L7733" t="s">
        <v>40822</v>
      </c>
      <c r="M7733" t="s">
        <v>2922</v>
      </c>
      <c r="N7733" t="s">
        <v>41</v>
      </c>
      <c r="O7733" t="s">
        <v>2978</v>
      </c>
      <c r="P7733" t="s">
        <v>40823</v>
      </c>
      <c r="Q7733" t="s">
        <v>40824</v>
      </c>
      <c r="R7733" t="s">
        <v>40825</v>
      </c>
      <c r="S7733" t="s">
        <v>40825</v>
      </c>
      <c r="T7733" s="6">
        <v>1200</v>
      </c>
      <c r="U7733" s="6">
        <v>0</v>
      </c>
      <c r="V7733" s="6">
        <v>0</v>
      </c>
      <c r="W7733" s="6">
        <v>400</v>
      </c>
      <c r="X7733" s="6">
        <v>0</v>
      </c>
      <c r="Y7733" s="6">
        <v>0</v>
      </c>
      <c r="Z7733" s="6">
        <v>0</v>
      </c>
      <c r="AA7733" s="6">
        <v>0</v>
      </c>
      <c r="AB7733" s="6">
        <v>0</v>
      </c>
    </row>
    <row r="7734" spans="1:28" hidden="1" x14ac:dyDescent="0.2">
      <c r="A7734" s="4" t="s">
        <v>40826</v>
      </c>
      <c r="B7734" t="s">
        <v>40827</v>
      </c>
      <c r="C7734" s="5" t="s">
        <v>17494</v>
      </c>
      <c r="D7734" t="s">
        <v>34</v>
      </c>
      <c r="E7734" t="s">
        <v>258</v>
      </c>
      <c r="F7734" t="s">
        <v>36</v>
      </c>
      <c r="G7734" t="s">
        <v>37</v>
      </c>
      <c r="H7734" t="s">
        <v>40828</v>
      </c>
      <c r="I7734" t="s">
        <v>31</v>
      </c>
      <c r="J7734" t="s">
        <v>1290</v>
      </c>
      <c r="K7734" t="s">
        <v>25599</v>
      </c>
      <c r="L7734" t="s">
        <v>40829</v>
      </c>
      <c r="M7734" t="s">
        <v>13044</v>
      </c>
      <c r="N7734" t="s">
        <v>101</v>
      </c>
      <c r="O7734" t="s">
        <v>13045</v>
      </c>
      <c r="P7734" t="s">
        <v>40830</v>
      </c>
      <c r="Q7734" t="s">
        <v>40831</v>
      </c>
      <c r="R7734" t="s">
        <v>40832</v>
      </c>
      <c r="S7734" t="s">
        <v>0</v>
      </c>
      <c r="T7734" s="6">
        <v>0</v>
      </c>
      <c r="U7734" s="6">
        <v>0</v>
      </c>
      <c r="V7734" s="6">
        <v>0</v>
      </c>
      <c r="W7734" s="6">
        <v>0</v>
      </c>
      <c r="X7734" s="6">
        <v>0</v>
      </c>
      <c r="Y7734" s="6">
        <v>0</v>
      </c>
      <c r="Z7734" s="6">
        <v>0</v>
      </c>
      <c r="AA7734" s="6">
        <v>0</v>
      </c>
      <c r="AB7734" s="6">
        <v>0</v>
      </c>
    </row>
    <row r="7735" spans="1:28" x14ac:dyDescent="0.2">
      <c r="A7735" s="4" t="s">
        <v>40826</v>
      </c>
      <c r="B7735" t="s">
        <v>40833</v>
      </c>
      <c r="C7735" s="5" t="s">
        <v>2042</v>
      </c>
      <c r="D7735" t="s">
        <v>34</v>
      </c>
      <c r="E7735" t="s">
        <v>139</v>
      </c>
      <c r="F7735" t="s">
        <v>36</v>
      </c>
      <c r="G7735" t="s">
        <v>37</v>
      </c>
      <c r="H7735" t="s">
        <v>40834</v>
      </c>
      <c r="I7735" t="s">
        <v>31</v>
      </c>
      <c r="J7735" t="s">
        <v>0</v>
      </c>
      <c r="K7735" t="s">
        <v>40834</v>
      </c>
      <c r="L7735" t="s">
        <v>40835</v>
      </c>
      <c r="M7735" t="s">
        <v>19512</v>
      </c>
      <c r="N7735" t="s">
        <v>41</v>
      </c>
      <c r="O7735" t="s">
        <v>19513</v>
      </c>
      <c r="P7735" t="s">
        <v>0</v>
      </c>
      <c r="Q7735" t="s">
        <v>40836</v>
      </c>
      <c r="R7735" t="s">
        <v>40836</v>
      </c>
      <c r="S7735" t="s">
        <v>40837</v>
      </c>
      <c r="T7735" s="6">
        <v>400</v>
      </c>
      <c r="U7735" s="6">
        <v>0</v>
      </c>
      <c r="V7735" s="6">
        <v>0</v>
      </c>
      <c r="W7735" s="6">
        <v>0</v>
      </c>
      <c r="X7735" s="6">
        <v>0</v>
      </c>
      <c r="Y7735" s="6">
        <v>0</v>
      </c>
      <c r="Z7735" s="6">
        <v>0</v>
      </c>
      <c r="AA7735" s="6">
        <v>0</v>
      </c>
      <c r="AB7735" s="6">
        <v>0</v>
      </c>
    </row>
    <row r="7736" spans="1:28" x14ac:dyDescent="0.2">
      <c r="A7736" s="4" t="s">
        <v>40838</v>
      </c>
      <c r="B7736" t="s">
        <v>40839</v>
      </c>
      <c r="C7736" s="5" t="s">
        <v>2042</v>
      </c>
      <c r="D7736" t="s">
        <v>34</v>
      </c>
      <c r="E7736" t="s">
        <v>46</v>
      </c>
      <c r="F7736" t="s">
        <v>36</v>
      </c>
      <c r="G7736" t="s">
        <v>86</v>
      </c>
      <c r="H7736" t="s">
        <v>26560</v>
      </c>
      <c r="I7736" t="s">
        <v>31</v>
      </c>
      <c r="J7736" t="s">
        <v>24119</v>
      </c>
      <c r="K7736" t="s">
        <v>15537</v>
      </c>
      <c r="L7736" t="s">
        <v>40840</v>
      </c>
      <c r="M7736" t="s">
        <v>1727</v>
      </c>
      <c r="N7736" t="s">
        <v>41</v>
      </c>
      <c r="O7736" t="s">
        <v>1728</v>
      </c>
      <c r="P7736" t="s">
        <v>15540</v>
      </c>
      <c r="Q7736" t="s">
        <v>26561</v>
      </c>
      <c r="R7736" t="s">
        <v>26562</v>
      </c>
      <c r="S7736" t="s">
        <v>26561</v>
      </c>
      <c r="T7736" s="6">
        <v>0</v>
      </c>
      <c r="U7736" s="6">
        <v>0</v>
      </c>
      <c r="V7736" s="6">
        <v>0</v>
      </c>
      <c r="W7736" s="6">
        <v>0</v>
      </c>
      <c r="X7736" s="6">
        <v>0</v>
      </c>
      <c r="Y7736" s="6">
        <v>0</v>
      </c>
      <c r="Z7736" s="6">
        <v>0</v>
      </c>
      <c r="AA7736" s="6">
        <v>0</v>
      </c>
      <c r="AB7736" s="6">
        <v>0</v>
      </c>
    </row>
    <row r="7737" spans="1:28" hidden="1" x14ac:dyDescent="0.2">
      <c r="A7737" s="4" t="s">
        <v>40838</v>
      </c>
      <c r="B7737" t="s">
        <v>40841</v>
      </c>
      <c r="C7737" s="5" t="s">
        <v>2042</v>
      </c>
      <c r="D7737" t="s">
        <v>34</v>
      </c>
      <c r="E7737" t="s">
        <v>117</v>
      </c>
      <c r="F7737" t="s">
        <v>36</v>
      </c>
      <c r="G7737" t="s">
        <v>37</v>
      </c>
      <c r="H7737" t="s">
        <v>22184</v>
      </c>
      <c r="I7737" t="s">
        <v>31</v>
      </c>
      <c r="J7737" t="s">
        <v>0</v>
      </c>
      <c r="K7737" t="s">
        <v>22184</v>
      </c>
      <c r="L7737" t="s">
        <v>40842</v>
      </c>
      <c r="M7737" t="s">
        <v>901</v>
      </c>
      <c r="N7737" t="s">
        <v>41</v>
      </c>
      <c r="O7737" t="s">
        <v>40843</v>
      </c>
      <c r="P7737" t="s">
        <v>22188</v>
      </c>
      <c r="Q7737" t="s">
        <v>22190</v>
      </c>
      <c r="R7737" t="s">
        <v>0</v>
      </c>
      <c r="S7737" t="s">
        <v>0</v>
      </c>
      <c r="T7737" s="6">
        <v>0</v>
      </c>
      <c r="U7737" s="6">
        <v>0</v>
      </c>
      <c r="V7737" s="6">
        <v>0</v>
      </c>
      <c r="W7737" s="6">
        <v>0</v>
      </c>
      <c r="X7737" s="6">
        <v>0</v>
      </c>
      <c r="Y7737" s="6">
        <v>0</v>
      </c>
      <c r="Z7737" s="6">
        <v>0</v>
      </c>
      <c r="AA7737" s="6">
        <v>0</v>
      </c>
      <c r="AB7737" s="6">
        <v>0</v>
      </c>
    </row>
    <row r="7738" spans="1:28" hidden="1" x14ac:dyDescent="0.2">
      <c r="A7738" s="4" t="s">
        <v>40844</v>
      </c>
      <c r="B7738" t="s">
        <v>40845</v>
      </c>
      <c r="C7738" s="5" t="s">
        <v>2042</v>
      </c>
      <c r="D7738" t="s">
        <v>34</v>
      </c>
      <c r="E7738" t="s">
        <v>285</v>
      </c>
      <c r="F7738" t="s">
        <v>36</v>
      </c>
      <c r="G7738" t="s">
        <v>37</v>
      </c>
      <c r="H7738" t="s">
        <v>40846</v>
      </c>
      <c r="I7738" t="s">
        <v>31</v>
      </c>
      <c r="J7738" t="s">
        <v>0</v>
      </c>
      <c r="K7738" t="s">
        <v>40846</v>
      </c>
      <c r="L7738" t="s">
        <v>40847</v>
      </c>
      <c r="M7738" t="s">
        <v>40848</v>
      </c>
      <c r="N7738" t="s">
        <v>5472</v>
      </c>
      <c r="O7738" t="s">
        <v>40849</v>
      </c>
      <c r="P7738" t="s">
        <v>40850</v>
      </c>
      <c r="Q7738" t="s">
        <v>40851</v>
      </c>
      <c r="R7738" t="s">
        <v>0</v>
      </c>
      <c r="S7738" t="s">
        <v>0</v>
      </c>
      <c r="T7738" s="6">
        <v>0</v>
      </c>
      <c r="U7738" s="6">
        <v>0</v>
      </c>
      <c r="V7738" s="6">
        <v>0</v>
      </c>
      <c r="W7738" s="6">
        <v>0</v>
      </c>
      <c r="X7738" s="6">
        <v>0</v>
      </c>
      <c r="Y7738" s="6">
        <v>0</v>
      </c>
      <c r="Z7738" s="6">
        <v>0</v>
      </c>
      <c r="AA7738" s="6">
        <v>0</v>
      </c>
      <c r="AB7738" s="6">
        <v>0</v>
      </c>
    </row>
    <row r="7739" spans="1:28" hidden="1" x14ac:dyDescent="0.2">
      <c r="A7739" s="4" t="s">
        <v>40844</v>
      </c>
      <c r="B7739" t="s">
        <v>40852</v>
      </c>
      <c r="C7739" s="5" t="s">
        <v>2042</v>
      </c>
      <c r="D7739" t="s">
        <v>34</v>
      </c>
      <c r="E7739" t="s">
        <v>297</v>
      </c>
      <c r="F7739" t="s">
        <v>36</v>
      </c>
      <c r="G7739" t="s">
        <v>37</v>
      </c>
      <c r="H7739" t="s">
        <v>10869</v>
      </c>
      <c r="I7739" t="s">
        <v>31</v>
      </c>
      <c r="J7739" t="s">
        <v>0</v>
      </c>
      <c r="K7739" t="s">
        <v>10869</v>
      </c>
      <c r="L7739" t="s">
        <v>40853</v>
      </c>
      <c r="M7739" t="s">
        <v>40854</v>
      </c>
      <c r="N7739" t="s">
        <v>33510</v>
      </c>
      <c r="O7739" t="s">
        <v>40855</v>
      </c>
      <c r="P7739" t="s">
        <v>10871</v>
      </c>
      <c r="Q7739" t="s">
        <v>10872</v>
      </c>
      <c r="R7739" t="s">
        <v>10872</v>
      </c>
      <c r="S7739" t="s">
        <v>10872</v>
      </c>
      <c r="T7739" s="6">
        <v>0</v>
      </c>
      <c r="U7739" s="6">
        <v>0</v>
      </c>
      <c r="V7739" s="6">
        <v>0</v>
      </c>
      <c r="W7739" s="6">
        <v>0</v>
      </c>
      <c r="X7739" s="6">
        <v>0</v>
      </c>
      <c r="Y7739" s="6">
        <v>0</v>
      </c>
      <c r="Z7739" s="6">
        <v>0</v>
      </c>
      <c r="AA7739" s="6">
        <v>0</v>
      </c>
      <c r="AB7739" s="6">
        <v>0</v>
      </c>
    </row>
    <row r="7740" spans="1:28" hidden="1" x14ac:dyDescent="0.2">
      <c r="A7740" s="4" t="s">
        <v>40856</v>
      </c>
      <c r="B7740" t="s">
        <v>40857</v>
      </c>
      <c r="C7740" s="5" t="s">
        <v>17494</v>
      </c>
      <c r="D7740" t="s">
        <v>34</v>
      </c>
      <c r="E7740" t="s">
        <v>297</v>
      </c>
      <c r="F7740" t="s">
        <v>36</v>
      </c>
      <c r="G7740" t="s">
        <v>37</v>
      </c>
      <c r="H7740" t="s">
        <v>40858</v>
      </c>
      <c r="I7740" t="s">
        <v>31</v>
      </c>
      <c r="J7740" t="s">
        <v>0</v>
      </c>
      <c r="K7740" t="s">
        <v>40858</v>
      </c>
      <c r="L7740" t="s">
        <v>40859</v>
      </c>
      <c r="M7740" t="s">
        <v>5398</v>
      </c>
      <c r="N7740" t="s">
        <v>101</v>
      </c>
      <c r="O7740" t="s">
        <v>11024</v>
      </c>
      <c r="P7740" t="s">
        <v>40860</v>
      </c>
      <c r="Q7740" t="s">
        <v>40861</v>
      </c>
      <c r="R7740" t="s">
        <v>0</v>
      </c>
      <c r="S7740" t="s">
        <v>0</v>
      </c>
      <c r="T7740" s="6">
        <v>0</v>
      </c>
      <c r="U7740" s="6">
        <v>0</v>
      </c>
      <c r="V7740" s="6">
        <v>0</v>
      </c>
      <c r="W7740" s="6">
        <v>0</v>
      </c>
      <c r="X7740" s="6">
        <v>0</v>
      </c>
      <c r="Y7740" s="6">
        <v>0</v>
      </c>
      <c r="Z7740" s="6">
        <v>0</v>
      </c>
      <c r="AA7740" s="6">
        <v>0</v>
      </c>
      <c r="AB7740" s="6">
        <v>0</v>
      </c>
    </row>
    <row r="7741" spans="1:28" hidden="1" x14ac:dyDescent="0.2">
      <c r="A7741" s="4" t="s">
        <v>40856</v>
      </c>
      <c r="B7741" t="s">
        <v>40862</v>
      </c>
      <c r="C7741" s="5" t="s">
        <v>2042</v>
      </c>
      <c r="D7741" t="s">
        <v>34</v>
      </c>
      <c r="E7741" t="s">
        <v>258</v>
      </c>
      <c r="F7741" t="s">
        <v>36</v>
      </c>
      <c r="G7741" t="s">
        <v>37</v>
      </c>
      <c r="H7741" t="s">
        <v>1733</v>
      </c>
      <c r="I7741" t="s">
        <v>94</v>
      </c>
      <c r="J7741" t="s">
        <v>0</v>
      </c>
      <c r="K7741" t="s">
        <v>1733</v>
      </c>
      <c r="L7741" t="s">
        <v>17005</v>
      </c>
      <c r="M7741" t="s">
        <v>1972</v>
      </c>
      <c r="N7741" t="s">
        <v>1736</v>
      </c>
      <c r="O7741" t="s">
        <v>17006</v>
      </c>
      <c r="P7741" t="s">
        <v>0</v>
      </c>
      <c r="Q7741" t="s">
        <v>39642</v>
      </c>
      <c r="R7741" t="s">
        <v>17106</v>
      </c>
      <c r="S7741" t="s">
        <v>39644</v>
      </c>
      <c r="T7741" s="6">
        <v>0</v>
      </c>
      <c r="U7741" s="6">
        <v>0</v>
      </c>
      <c r="V7741" s="6">
        <v>0</v>
      </c>
      <c r="W7741" s="6">
        <v>0</v>
      </c>
      <c r="X7741" s="6">
        <v>0</v>
      </c>
      <c r="Y7741" s="6">
        <v>0</v>
      </c>
      <c r="Z7741" s="6">
        <v>0</v>
      </c>
      <c r="AA7741" s="6">
        <v>0</v>
      </c>
      <c r="AB7741" s="6">
        <v>0</v>
      </c>
    </row>
    <row r="7742" spans="1:28" hidden="1" x14ac:dyDescent="0.2">
      <c r="A7742" s="4" t="s">
        <v>40856</v>
      </c>
      <c r="B7742" t="s">
        <v>40863</v>
      </c>
      <c r="C7742" s="5" t="s">
        <v>17494</v>
      </c>
      <c r="D7742" t="s">
        <v>34</v>
      </c>
      <c r="E7742" t="s">
        <v>297</v>
      </c>
      <c r="F7742" t="s">
        <v>36</v>
      </c>
      <c r="G7742" t="s">
        <v>37</v>
      </c>
      <c r="H7742" t="s">
        <v>40858</v>
      </c>
      <c r="I7742" t="s">
        <v>31</v>
      </c>
      <c r="J7742" t="s">
        <v>0</v>
      </c>
      <c r="K7742" t="s">
        <v>40858</v>
      </c>
      <c r="L7742" t="s">
        <v>40859</v>
      </c>
      <c r="M7742" t="s">
        <v>5398</v>
      </c>
      <c r="N7742" t="s">
        <v>101</v>
      </c>
      <c r="O7742" t="s">
        <v>11024</v>
      </c>
      <c r="P7742" t="s">
        <v>40860</v>
      </c>
      <c r="Q7742" t="s">
        <v>40861</v>
      </c>
      <c r="R7742" t="s">
        <v>0</v>
      </c>
      <c r="S7742" t="s">
        <v>0</v>
      </c>
      <c r="T7742" s="6">
        <v>0</v>
      </c>
      <c r="U7742" s="6">
        <v>0</v>
      </c>
      <c r="V7742" s="6">
        <v>0</v>
      </c>
      <c r="W7742" s="6">
        <v>0</v>
      </c>
      <c r="X7742" s="6">
        <v>0</v>
      </c>
      <c r="Y7742" s="6">
        <v>0</v>
      </c>
      <c r="Z7742" s="6">
        <v>0</v>
      </c>
      <c r="AA7742" s="6">
        <v>0</v>
      </c>
      <c r="AB7742" s="6">
        <v>0</v>
      </c>
    </row>
    <row r="7743" spans="1:28" hidden="1" x14ac:dyDescent="0.2">
      <c r="A7743" s="4" t="s">
        <v>40856</v>
      </c>
      <c r="B7743" t="s">
        <v>40864</v>
      </c>
      <c r="C7743" s="5" t="s">
        <v>2042</v>
      </c>
      <c r="D7743" t="s">
        <v>34</v>
      </c>
      <c r="E7743" t="s">
        <v>179</v>
      </c>
      <c r="F7743" t="s">
        <v>36</v>
      </c>
      <c r="G7743" t="s">
        <v>37</v>
      </c>
      <c r="H7743" t="s">
        <v>1733</v>
      </c>
      <c r="I7743" t="s">
        <v>94</v>
      </c>
      <c r="J7743" t="s">
        <v>0</v>
      </c>
      <c r="K7743" t="s">
        <v>1733</v>
      </c>
      <c r="L7743" t="s">
        <v>18830</v>
      </c>
      <c r="M7743" t="s">
        <v>12873</v>
      </c>
      <c r="N7743" t="s">
        <v>701</v>
      </c>
      <c r="O7743" t="s">
        <v>12874</v>
      </c>
      <c r="P7743" t="s">
        <v>0</v>
      </c>
      <c r="Q7743" t="s">
        <v>39642</v>
      </c>
      <c r="R7743" t="s">
        <v>39643</v>
      </c>
      <c r="S7743" t="s">
        <v>39644</v>
      </c>
      <c r="T7743" s="6">
        <v>0</v>
      </c>
      <c r="U7743" s="6">
        <v>0</v>
      </c>
      <c r="V7743" s="6">
        <v>0</v>
      </c>
      <c r="W7743" s="6">
        <v>0</v>
      </c>
      <c r="X7743" s="6">
        <v>0</v>
      </c>
      <c r="Y7743" s="6">
        <v>0</v>
      </c>
      <c r="Z7743" s="6">
        <v>0</v>
      </c>
      <c r="AA7743" s="6">
        <v>0</v>
      </c>
      <c r="AB7743" s="6">
        <v>0</v>
      </c>
    </row>
    <row r="7744" spans="1:28" hidden="1" x14ac:dyDescent="0.2">
      <c r="A7744" s="4" t="s">
        <v>40865</v>
      </c>
      <c r="B7744" t="s">
        <v>40866</v>
      </c>
      <c r="C7744" s="5" t="s">
        <v>17494</v>
      </c>
      <c r="D7744" t="s">
        <v>34</v>
      </c>
      <c r="E7744" t="s">
        <v>39470</v>
      </c>
      <c r="F7744" t="s">
        <v>1235</v>
      </c>
      <c r="G7744" t="s">
        <v>37</v>
      </c>
      <c r="H7744" t="s">
        <v>40867</v>
      </c>
      <c r="I7744" t="s">
        <v>31</v>
      </c>
      <c r="J7744" t="s">
        <v>3127</v>
      </c>
      <c r="K7744" t="s">
        <v>40868</v>
      </c>
      <c r="L7744" t="s">
        <v>40869</v>
      </c>
      <c r="M7744" t="s">
        <v>18818</v>
      </c>
      <c r="N7744" t="s">
        <v>41</v>
      </c>
      <c r="O7744" t="s">
        <v>7784</v>
      </c>
      <c r="P7744" t="s">
        <v>40870</v>
      </c>
      <c r="Q7744" t="s">
        <v>40871</v>
      </c>
      <c r="R7744" t="s">
        <v>40872</v>
      </c>
      <c r="S7744" t="s">
        <v>40871</v>
      </c>
      <c r="T7744" s="6">
        <v>1200</v>
      </c>
      <c r="U7744" s="6">
        <v>0</v>
      </c>
      <c r="V7744" s="6">
        <v>0</v>
      </c>
      <c r="W7744" s="6">
        <v>0</v>
      </c>
      <c r="X7744" s="6">
        <v>0</v>
      </c>
      <c r="Y7744" s="6">
        <v>0</v>
      </c>
      <c r="Z7744" s="6">
        <v>0</v>
      </c>
      <c r="AA7744" s="6">
        <v>0</v>
      </c>
      <c r="AB7744" s="6">
        <v>0</v>
      </c>
    </row>
    <row r="7745" spans="1:28" hidden="1" x14ac:dyDescent="0.2">
      <c r="A7745" s="4" t="s">
        <v>40865</v>
      </c>
      <c r="B7745" t="s">
        <v>40873</v>
      </c>
      <c r="C7745" s="5" t="s">
        <v>2042</v>
      </c>
      <c r="D7745" t="s">
        <v>34</v>
      </c>
      <c r="E7745" t="s">
        <v>179</v>
      </c>
      <c r="F7745" t="s">
        <v>36</v>
      </c>
      <c r="G7745" t="s">
        <v>37</v>
      </c>
      <c r="H7745" t="s">
        <v>40874</v>
      </c>
      <c r="I7745" t="s">
        <v>31</v>
      </c>
      <c r="J7745" t="s">
        <v>278</v>
      </c>
      <c r="K7745" t="s">
        <v>40875</v>
      </c>
      <c r="L7745" t="s">
        <v>40876</v>
      </c>
      <c r="M7745" t="s">
        <v>432</v>
      </c>
      <c r="N7745" t="s">
        <v>41</v>
      </c>
      <c r="O7745" t="s">
        <v>40877</v>
      </c>
      <c r="P7745" t="s">
        <v>40878</v>
      </c>
      <c r="Q7745" t="s">
        <v>40879</v>
      </c>
      <c r="R7745" t="s">
        <v>40880</v>
      </c>
      <c r="S7745" t="s">
        <v>40879</v>
      </c>
      <c r="T7745" s="6">
        <v>0</v>
      </c>
      <c r="U7745" s="6">
        <v>0</v>
      </c>
      <c r="V7745" s="6">
        <v>0</v>
      </c>
      <c r="W7745" s="6">
        <v>0</v>
      </c>
      <c r="X7745" s="6">
        <v>0</v>
      </c>
      <c r="Y7745" s="6">
        <v>0</v>
      </c>
      <c r="Z7745" s="6">
        <v>0</v>
      </c>
      <c r="AA7745" s="6">
        <v>0</v>
      </c>
      <c r="AB7745" s="6">
        <v>0</v>
      </c>
    </row>
    <row r="7746" spans="1:28" hidden="1" x14ac:dyDescent="0.2">
      <c r="A7746" s="4" t="s">
        <v>40865</v>
      </c>
      <c r="B7746" t="s">
        <v>40881</v>
      </c>
      <c r="C7746" s="5" t="s">
        <v>2042</v>
      </c>
      <c r="D7746" t="s">
        <v>34</v>
      </c>
      <c r="E7746" t="s">
        <v>46</v>
      </c>
      <c r="F7746" t="s">
        <v>36</v>
      </c>
      <c r="G7746" t="s">
        <v>86</v>
      </c>
      <c r="H7746" t="s">
        <v>40882</v>
      </c>
      <c r="I7746" t="s">
        <v>31</v>
      </c>
      <c r="J7746" t="s">
        <v>461</v>
      </c>
      <c r="K7746" t="s">
        <v>40883</v>
      </c>
      <c r="L7746" t="s">
        <v>40884</v>
      </c>
      <c r="M7746" t="s">
        <v>507</v>
      </c>
      <c r="N7746" t="s">
        <v>41</v>
      </c>
      <c r="O7746" t="s">
        <v>40885</v>
      </c>
      <c r="P7746" t="s">
        <v>40886</v>
      </c>
      <c r="Q7746" t="s">
        <v>40887</v>
      </c>
      <c r="R7746" t="s">
        <v>40887</v>
      </c>
      <c r="S7746" t="s">
        <v>40887</v>
      </c>
      <c r="T7746" s="6">
        <v>0</v>
      </c>
      <c r="U7746" s="6">
        <v>0</v>
      </c>
      <c r="V7746" s="6">
        <v>0</v>
      </c>
      <c r="W7746" s="6">
        <v>0</v>
      </c>
      <c r="X7746" s="6">
        <v>0</v>
      </c>
      <c r="Y7746" s="6">
        <v>0</v>
      </c>
      <c r="Z7746" s="6">
        <v>0</v>
      </c>
      <c r="AA7746" s="6">
        <v>0</v>
      </c>
      <c r="AB7746" s="6">
        <v>0</v>
      </c>
    </row>
    <row r="7747" spans="1:28" hidden="1" x14ac:dyDescent="0.2">
      <c r="A7747" s="4" t="s">
        <v>40865</v>
      </c>
      <c r="B7747" t="s">
        <v>40888</v>
      </c>
      <c r="C7747" s="5" t="s">
        <v>17494</v>
      </c>
      <c r="D7747" t="s">
        <v>34</v>
      </c>
      <c r="E7747" t="s">
        <v>285</v>
      </c>
      <c r="F7747" t="s">
        <v>36</v>
      </c>
      <c r="G7747" t="s">
        <v>37</v>
      </c>
      <c r="H7747" t="s">
        <v>40889</v>
      </c>
      <c r="I7747" t="s">
        <v>31</v>
      </c>
      <c r="J7747" t="s">
        <v>0</v>
      </c>
      <c r="K7747" t="s">
        <v>40889</v>
      </c>
      <c r="L7747" t="s">
        <v>40890</v>
      </c>
      <c r="M7747" t="s">
        <v>445</v>
      </c>
      <c r="N7747" t="s">
        <v>41</v>
      </c>
      <c r="O7747" t="s">
        <v>17104</v>
      </c>
      <c r="P7747" t="s">
        <v>40891</v>
      </c>
      <c r="Q7747" t="s">
        <v>40892</v>
      </c>
      <c r="R7747" t="s">
        <v>0</v>
      </c>
      <c r="S7747" t="s">
        <v>40892</v>
      </c>
      <c r="T7747" s="6">
        <v>1200</v>
      </c>
      <c r="U7747" s="6">
        <v>0</v>
      </c>
      <c r="V7747" s="6">
        <v>0</v>
      </c>
      <c r="W7747" s="6">
        <v>0</v>
      </c>
      <c r="X7747" s="6">
        <v>0</v>
      </c>
      <c r="Y7747" s="6">
        <v>0</v>
      </c>
      <c r="Z7747" s="6">
        <v>0</v>
      </c>
      <c r="AA7747" s="6">
        <v>0</v>
      </c>
      <c r="AB7747" s="6">
        <v>0</v>
      </c>
    </row>
    <row r="7748" spans="1:28" hidden="1" x14ac:dyDescent="0.2">
      <c r="A7748" s="4" t="s">
        <v>40865</v>
      </c>
      <c r="B7748" t="s">
        <v>40893</v>
      </c>
      <c r="C7748" s="5" t="s">
        <v>2042</v>
      </c>
      <c r="D7748" t="s">
        <v>34</v>
      </c>
      <c r="E7748" t="s">
        <v>179</v>
      </c>
      <c r="F7748" t="s">
        <v>36</v>
      </c>
      <c r="G7748" t="s">
        <v>37</v>
      </c>
      <c r="H7748" t="s">
        <v>40894</v>
      </c>
      <c r="I7748" t="s">
        <v>31</v>
      </c>
      <c r="J7748" t="s">
        <v>879</v>
      </c>
      <c r="K7748" t="s">
        <v>2894</v>
      </c>
      <c r="L7748" t="s">
        <v>40895</v>
      </c>
      <c r="M7748" t="s">
        <v>3840</v>
      </c>
      <c r="N7748" t="s">
        <v>41</v>
      </c>
      <c r="O7748" t="s">
        <v>6724</v>
      </c>
      <c r="P7748" t="s">
        <v>40896</v>
      </c>
      <c r="Q7748" t="s">
        <v>40897</v>
      </c>
      <c r="R7748" t="s">
        <v>40897</v>
      </c>
      <c r="S7748" t="s">
        <v>40897</v>
      </c>
      <c r="T7748" s="6">
        <v>0</v>
      </c>
      <c r="U7748" s="6">
        <v>0</v>
      </c>
      <c r="V7748" s="6">
        <v>0</v>
      </c>
      <c r="W7748" s="6">
        <v>0</v>
      </c>
      <c r="X7748" s="6">
        <v>0</v>
      </c>
      <c r="Y7748" s="6">
        <v>0</v>
      </c>
      <c r="Z7748" s="6">
        <v>0</v>
      </c>
      <c r="AA7748" s="6">
        <v>0</v>
      </c>
      <c r="AB7748" s="6">
        <v>0</v>
      </c>
    </row>
    <row r="7749" spans="1:28" hidden="1" x14ac:dyDescent="0.2">
      <c r="A7749" s="4" t="s">
        <v>40898</v>
      </c>
      <c r="B7749" t="s">
        <v>40899</v>
      </c>
      <c r="C7749" s="5" t="s">
        <v>2042</v>
      </c>
      <c r="D7749" t="s">
        <v>34</v>
      </c>
      <c r="E7749" t="s">
        <v>1234</v>
      </c>
      <c r="F7749" t="s">
        <v>1235</v>
      </c>
      <c r="G7749" t="s">
        <v>37</v>
      </c>
      <c r="H7749" t="s">
        <v>40900</v>
      </c>
      <c r="I7749" t="s">
        <v>31</v>
      </c>
      <c r="J7749" t="s">
        <v>343</v>
      </c>
      <c r="K7749" t="s">
        <v>40901</v>
      </c>
      <c r="L7749" t="s">
        <v>40902</v>
      </c>
      <c r="M7749" t="s">
        <v>756</v>
      </c>
      <c r="N7749" t="s">
        <v>41</v>
      </c>
      <c r="O7749" t="s">
        <v>7784</v>
      </c>
      <c r="P7749" t="s">
        <v>40903</v>
      </c>
      <c r="Q7749" t="s">
        <v>40904</v>
      </c>
      <c r="R7749" t="s">
        <v>0</v>
      </c>
      <c r="S7749" t="s">
        <v>40904</v>
      </c>
      <c r="T7749" s="6">
        <v>0</v>
      </c>
      <c r="U7749" s="6">
        <v>0</v>
      </c>
      <c r="V7749" s="6">
        <v>0</v>
      </c>
      <c r="W7749" s="6">
        <v>400</v>
      </c>
      <c r="X7749" s="6">
        <v>0</v>
      </c>
      <c r="Y7749" s="6">
        <v>0</v>
      </c>
      <c r="Z7749" s="6">
        <v>0</v>
      </c>
      <c r="AA7749" s="6">
        <v>0</v>
      </c>
      <c r="AB7749" s="6">
        <v>0</v>
      </c>
    </row>
    <row r="7750" spans="1:28" hidden="1" x14ac:dyDescent="0.2">
      <c r="A7750" s="4" t="s">
        <v>40898</v>
      </c>
      <c r="B7750" t="s">
        <v>40905</v>
      </c>
      <c r="C7750" s="5" t="s">
        <v>17494</v>
      </c>
      <c r="D7750" t="s">
        <v>34</v>
      </c>
      <c r="E7750" t="s">
        <v>179</v>
      </c>
      <c r="F7750" t="s">
        <v>36</v>
      </c>
      <c r="G7750" t="s">
        <v>37</v>
      </c>
      <c r="H7750" t="s">
        <v>40906</v>
      </c>
      <c r="I7750" t="s">
        <v>31</v>
      </c>
      <c r="J7750" t="s">
        <v>343</v>
      </c>
      <c r="K7750" t="s">
        <v>40907</v>
      </c>
      <c r="L7750" t="s">
        <v>40908</v>
      </c>
      <c r="M7750" t="s">
        <v>2179</v>
      </c>
      <c r="N7750" t="s">
        <v>41</v>
      </c>
      <c r="O7750" t="s">
        <v>10209</v>
      </c>
      <c r="P7750" t="s">
        <v>40909</v>
      </c>
      <c r="Q7750" t="s">
        <v>40910</v>
      </c>
      <c r="R7750" t="s">
        <v>40911</v>
      </c>
      <c r="S7750" t="s">
        <v>40912</v>
      </c>
      <c r="T7750" s="6">
        <v>0</v>
      </c>
      <c r="U7750" s="6">
        <v>0</v>
      </c>
      <c r="V7750" s="6">
        <v>0</v>
      </c>
      <c r="W7750" s="6">
        <v>0</v>
      </c>
      <c r="X7750" s="6">
        <v>0</v>
      </c>
      <c r="Y7750" s="6">
        <v>0</v>
      </c>
      <c r="Z7750" s="6">
        <v>0</v>
      </c>
      <c r="AA7750" s="6">
        <v>0</v>
      </c>
      <c r="AB7750" s="6">
        <v>0</v>
      </c>
    </row>
    <row r="7751" spans="1:28" x14ac:dyDescent="0.2">
      <c r="A7751" s="4" t="s">
        <v>40913</v>
      </c>
      <c r="B7751" t="s">
        <v>40914</v>
      </c>
      <c r="C7751" s="5" t="s">
        <v>17494</v>
      </c>
      <c r="D7751" t="s">
        <v>34</v>
      </c>
      <c r="E7751" t="s">
        <v>258</v>
      </c>
      <c r="F7751" t="s">
        <v>36</v>
      </c>
      <c r="G7751" t="s">
        <v>37</v>
      </c>
      <c r="H7751" t="s">
        <v>40915</v>
      </c>
      <c r="I7751" t="s">
        <v>31</v>
      </c>
      <c r="J7751" t="s">
        <v>4450</v>
      </c>
      <c r="K7751" t="s">
        <v>40916</v>
      </c>
      <c r="L7751" t="s">
        <v>40917</v>
      </c>
      <c r="M7751" t="s">
        <v>834</v>
      </c>
      <c r="N7751" t="s">
        <v>41</v>
      </c>
      <c r="O7751" t="s">
        <v>40918</v>
      </c>
      <c r="P7751" t="s">
        <v>40919</v>
      </c>
      <c r="Q7751" t="s">
        <v>40920</v>
      </c>
      <c r="R7751" t="s">
        <v>0</v>
      </c>
      <c r="S7751" t="s">
        <v>40921</v>
      </c>
      <c r="T7751" s="6">
        <v>1000</v>
      </c>
      <c r="U7751" s="6">
        <v>0</v>
      </c>
      <c r="V7751" s="6">
        <v>0</v>
      </c>
      <c r="W7751" s="6">
        <v>0</v>
      </c>
      <c r="X7751" s="6">
        <v>0</v>
      </c>
      <c r="Y7751" s="6">
        <v>0</v>
      </c>
      <c r="Z7751" s="6">
        <v>0</v>
      </c>
      <c r="AA7751" s="6">
        <v>0</v>
      </c>
      <c r="AB7751" s="6">
        <v>0</v>
      </c>
    </row>
    <row r="7752" spans="1:28" x14ac:dyDescent="0.2">
      <c r="A7752" s="4" t="s">
        <v>40913</v>
      </c>
      <c r="B7752" t="s">
        <v>40922</v>
      </c>
      <c r="C7752" s="5" t="s">
        <v>2042</v>
      </c>
      <c r="D7752" t="s">
        <v>34</v>
      </c>
      <c r="E7752" t="s">
        <v>35</v>
      </c>
      <c r="F7752" t="s">
        <v>36</v>
      </c>
      <c r="G7752" t="s">
        <v>86</v>
      </c>
      <c r="H7752" t="s">
        <v>40923</v>
      </c>
      <c r="I7752" t="s">
        <v>31</v>
      </c>
      <c r="J7752" t="s">
        <v>11609</v>
      </c>
      <c r="K7752" t="s">
        <v>12037</v>
      </c>
      <c r="L7752" t="s">
        <v>40924</v>
      </c>
      <c r="M7752" t="s">
        <v>71</v>
      </c>
      <c r="N7752" t="s">
        <v>41</v>
      </c>
      <c r="O7752" t="s">
        <v>2062</v>
      </c>
      <c r="P7752" t="s">
        <v>40925</v>
      </c>
      <c r="Q7752" t="s">
        <v>40926</v>
      </c>
      <c r="R7752" t="s">
        <v>40927</v>
      </c>
      <c r="S7752" t="s">
        <v>40927</v>
      </c>
      <c r="T7752" s="6">
        <v>0</v>
      </c>
      <c r="U7752" s="6">
        <v>0</v>
      </c>
      <c r="V7752" s="6">
        <v>0</v>
      </c>
      <c r="W7752" s="6">
        <v>0</v>
      </c>
      <c r="X7752" s="6">
        <v>0</v>
      </c>
      <c r="Y7752" s="6">
        <v>0</v>
      </c>
      <c r="Z7752" s="6">
        <v>0</v>
      </c>
      <c r="AA7752" s="6">
        <v>0</v>
      </c>
      <c r="AB7752" s="6">
        <v>0</v>
      </c>
    </row>
    <row r="7753" spans="1:28" hidden="1" x14ac:dyDescent="0.2">
      <c r="A7753" s="4" t="s">
        <v>40928</v>
      </c>
      <c r="B7753" t="s">
        <v>40929</v>
      </c>
      <c r="C7753" s="5" t="s">
        <v>2042</v>
      </c>
      <c r="D7753" t="s">
        <v>16156</v>
      </c>
      <c r="E7753" t="s">
        <v>18010</v>
      </c>
      <c r="F7753" t="s">
        <v>36</v>
      </c>
      <c r="G7753" t="s">
        <v>37</v>
      </c>
      <c r="H7753" t="s">
        <v>40930</v>
      </c>
      <c r="I7753" t="s">
        <v>31</v>
      </c>
      <c r="J7753" t="s">
        <v>928</v>
      </c>
      <c r="K7753" t="s">
        <v>987</v>
      </c>
      <c r="L7753" t="s">
        <v>40931</v>
      </c>
      <c r="M7753" t="s">
        <v>29148</v>
      </c>
      <c r="N7753" t="s">
        <v>101</v>
      </c>
      <c r="O7753" t="s">
        <v>40932</v>
      </c>
      <c r="P7753" t="s">
        <v>40933</v>
      </c>
      <c r="Q7753" t="s">
        <v>40934</v>
      </c>
      <c r="R7753" t="s">
        <v>0</v>
      </c>
      <c r="S7753" t="s">
        <v>40935</v>
      </c>
      <c r="T7753" s="6">
        <v>0</v>
      </c>
      <c r="U7753" s="6">
        <v>0</v>
      </c>
      <c r="V7753" s="6">
        <v>0</v>
      </c>
      <c r="W7753" s="6">
        <v>0</v>
      </c>
      <c r="X7753" s="6">
        <v>0</v>
      </c>
      <c r="Y7753" s="6">
        <v>0</v>
      </c>
      <c r="Z7753" s="6">
        <v>0</v>
      </c>
      <c r="AA7753" s="6">
        <v>0</v>
      </c>
      <c r="AB7753" s="6">
        <v>0</v>
      </c>
    </row>
    <row r="7754" spans="1:28" hidden="1" x14ac:dyDescent="0.2">
      <c r="A7754" s="4" t="s">
        <v>40936</v>
      </c>
      <c r="B7754" t="s">
        <v>40937</v>
      </c>
      <c r="C7754" s="5" t="s">
        <v>2042</v>
      </c>
      <c r="D7754" t="s">
        <v>34</v>
      </c>
      <c r="E7754" t="s">
        <v>179</v>
      </c>
      <c r="F7754" t="s">
        <v>36</v>
      </c>
      <c r="G7754" t="s">
        <v>37</v>
      </c>
      <c r="H7754" t="s">
        <v>40938</v>
      </c>
      <c r="I7754" t="s">
        <v>31</v>
      </c>
      <c r="J7754" t="s">
        <v>2456</v>
      </c>
      <c r="K7754" t="s">
        <v>5644</v>
      </c>
      <c r="L7754" t="s">
        <v>40939</v>
      </c>
      <c r="M7754" t="s">
        <v>3956</v>
      </c>
      <c r="N7754" t="s">
        <v>1499</v>
      </c>
      <c r="O7754" t="s">
        <v>40940</v>
      </c>
      <c r="P7754" t="s">
        <v>40941</v>
      </c>
      <c r="Q7754" t="s">
        <v>40942</v>
      </c>
      <c r="R7754" t="s">
        <v>40943</v>
      </c>
      <c r="S7754" t="s">
        <v>40944</v>
      </c>
      <c r="T7754" s="6">
        <v>0</v>
      </c>
      <c r="U7754" s="6">
        <v>0</v>
      </c>
      <c r="V7754" s="6">
        <v>0</v>
      </c>
      <c r="W7754" s="6">
        <v>0</v>
      </c>
      <c r="X7754" s="6">
        <v>0</v>
      </c>
      <c r="Y7754" s="6">
        <v>0</v>
      </c>
      <c r="Z7754" s="6">
        <v>0</v>
      </c>
      <c r="AA7754" s="6">
        <v>0</v>
      </c>
      <c r="AB7754" s="6">
        <v>0</v>
      </c>
    </row>
    <row r="7755" spans="1:28" hidden="1" x14ac:dyDescent="0.2">
      <c r="A7755" s="4" t="s">
        <v>40936</v>
      </c>
      <c r="B7755" t="s">
        <v>40945</v>
      </c>
      <c r="C7755" s="5" t="s">
        <v>17494</v>
      </c>
      <c r="D7755" t="s">
        <v>34</v>
      </c>
      <c r="E7755" t="s">
        <v>8270</v>
      </c>
      <c r="F7755" t="s">
        <v>36</v>
      </c>
      <c r="G7755" t="s">
        <v>37</v>
      </c>
      <c r="H7755" t="s">
        <v>7286</v>
      </c>
      <c r="I7755" t="s">
        <v>31</v>
      </c>
      <c r="J7755" t="s">
        <v>0</v>
      </c>
      <c r="K7755" t="s">
        <v>7286</v>
      </c>
      <c r="L7755" t="s">
        <v>7287</v>
      </c>
      <c r="M7755" t="s">
        <v>3515</v>
      </c>
      <c r="N7755" t="s">
        <v>101</v>
      </c>
      <c r="O7755" t="s">
        <v>3516</v>
      </c>
      <c r="P7755" t="s">
        <v>0</v>
      </c>
      <c r="Q7755" t="s">
        <v>7288</v>
      </c>
      <c r="R7755" t="s">
        <v>7288</v>
      </c>
      <c r="S7755" t="s">
        <v>7288</v>
      </c>
      <c r="T7755" s="6">
        <v>0</v>
      </c>
      <c r="U7755" s="6">
        <v>0</v>
      </c>
      <c r="V7755" s="6">
        <v>0</v>
      </c>
      <c r="W7755" s="6">
        <v>0</v>
      </c>
      <c r="X7755" s="6">
        <v>0</v>
      </c>
      <c r="Y7755" s="6">
        <v>0</v>
      </c>
      <c r="Z7755" s="6">
        <v>0</v>
      </c>
      <c r="AA7755" s="6">
        <v>0</v>
      </c>
      <c r="AB7755" s="6">
        <v>0</v>
      </c>
    </row>
    <row r="7756" spans="1:28" hidden="1" x14ac:dyDescent="0.2">
      <c r="A7756" s="4" t="s">
        <v>40936</v>
      </c>
      <c r="B7756" t="s">
        <v>40946</v>
      </c>
      <c r="C7756" s="5" t="s">
        <v>2042</v>
      </c>
      <c r="D7756" t="s">
        <v>34</v>
      </c>
      <c r="E7756" t="s">
        <v>179</v>
      </c>
      <c r="F7756" t="s">
        <v>36</v>
      </c>
      <c r="G7756" t="s">
        <v>37</v>
      </c>
      <c r="H7756" t="s">
        <v>40947</v>
      </c>
      <c r="I7756" t="s">
        <v>31</v>
      </c>
      <c r="J7756" t="s">
        <v>198</v>
      </c>
      <c r="K7756" t="s">
        <v>40948</v>
      </c>
      <c r="L7756" t="s">
        <v>40949</v>
      </c>
      <c r="M7756" t="s">
        <v>2142</v>
      </c>
      <c r="N7756" t="s">
        <v>41</v>
      </c>
      <c r="O7756" t="s">
        <v>9091</v>
      </c>
      <c r="P7756" t="s">
        <v>40950</v>
      </c>
      <c r="Q7756" t="s">
        <v>40951</v>
      </c>
      <c r="R7756" t="s">
        <v>40952</v>
      </c>
      <c r="S7756" t="s">
        <v>40951</v>
      </c>
      <c r="T7756" s="6">
        <v>0</v>
      </c>
      <c r="U7756" s="6">
        <v>0</v>
      </c>
      <c r="V7756" s="6">
        <v>0</v>
      </c>
      <c r="W7756" s="6">
        <v>0</v>
      </c>
      <c r="X7756" s="6">
        <v>0</v>
      </c>
      <c r="Y7756" s="6">
        <v>0</v>
      </c>
      <c r="Z7756" s="6">
        <v>0</v>
      </c>
      <c r="AA7756" s="6">
        <v>0</v>
      </c>
      <c r="AB7756" s="6">
        <v>0</v>
      </c>
    </row>
    <row r="7757" spans="1:28" hidden="1" x14ac:dyDescent="0.2">
      <c r="A7757" s="4" t="s">
        <v>40936</v>
      </c>
      <c r="B7757" t="s">
        <v>40953</v>
      </c>
      <c r="C7757" s="5" t="s">
        <v>2042</v>
      </c>
      <c r="D7757" t="s">
        <v>34</v>
      </c>
      <c r="E7757" t="s">
        <v>127</v>
      </c>
      <c r="F7757" t="s">
        <v>36</v>
      </c>
      <c r="G7757" t="s">
        <v>37</v>
      </c>
      <c r="H7757" t="s">
        <v>40954</v>
      </c>
      <c r="I7757" t="s">
        <v>31</v>
      </c>
      <c r="J7757" t="s">
        <v>13302</v>
      </c>
      <c r="K7757" t="s">
        <v>929</v>
      </c>
      <c r="L7757" t="s">
        <v>40955</v>
      </c>
      <c r="M7757" t="s">
        <v>144</v>
      </c>
      <c r="N7757" t="s">
        <v>101</v>
      </c>
      <c r="O7757" t="s">
        <v>40956</v>
      </c>
      <c r="P7757" t="s">
        <v>40957</v>
      </c>
      <c r="Q7757" t="s">
        <v>40958</v>
      </c>
      <c r="R7757" t="s">
        <v>40959</v>
      </c>
      <c r="S7757" t="s">
        <v>40959</v>
      </c>
      <c r="T7757" s="6">
        <v>0</v>
      </c>
      <c r="U7757" s="6">
        <v>0</v>
      </c>
      <c r="V7757" s="6">
        <v>0</v>
      </c>
      <c r="W7757" s="6">
        <v>0</v>
      </c>
      <c r="X7757" s="6">
        <v>0</v>
      </c>
      <c r="Y7757" s="6">
        <v>0</v>
      </c>
      <c r="Z7757" s="6">
        <v>0</v>
      </c>
      <c r="AA7757" s="6">
        <v>0</v>
      </c>
      <c r="AB7757" s="6">
        <v>0</v>
      </c>
    </row>
    <row r="7758" spans="1:28" hidden="1" x14ac:dyDescent="0.2">
      <c r="A7758" s="4" t="s">
        <v>40960</v>
      </c>
      <c r="B7758" t="s">
        <v>40961</v>
      </c>
      <c r="C7758" s="5" t="s">
        <v>17494</v>
      </c>
      <c r="D7758" t="s">
        <v>34</v>
      </c>
      <c r="E7758" t="s">
        <v>285</v>
      </c>
      <c r="F7758" t="s">
        <v>36</v>
      </c>
      <c r="G7758" t="s">
        <v>37</v>
      </c>
      <c r="H7758" t="s">
        <v>40962</v>
      </c>
      <c r="I7758" t="s">
        <v>31</v>
      </c>
      <c r="J7758" t="s">
        <v>0</v>
      </c>
      <c r="K7758" t="s">
        <v>40962</v>
      </c>
      <c r="L7758" t="s">
        <v>40963</v>
      </c>
      <c r="M7758" t="s">
        <v>40964</v>
      </c>
      <c r="N7758" t="s">
        <v>2125</v>
      </c>
      <c r="O7758" t="s">
        <v>40965</v>
      </c>
      <c r="P7758" t="s">
        <v>40966</v>
      </c>
      <c r="Q7758" t="s">
        <v>40967</v>
      </c>
      <c r="R7758" t="s">
        <v>0</v>
      </c>
      <c r="S7758" t="s">
        <v>0</v>
      </c>
      <c r="T7758" s="6">
        <v>0</v>
      </c>
      <c r="U7758" s="6">
        <v>0</v>
      </c>
      <c r="V7758" s="6">
        <v>0</v>
      </c>
      <c r="W7758" s="6">
        <v>0</v>
      </c>
      <c r="X7758" s="6">
        <v>0</v>
      </c>
      <c r="Y7758" s="6">
        <v>0</v>
      </c>
      <c r="Z7758" s="6">
        <v>0</v>
      </c>
      <c r="AA7758" s="6">
        <v>0</v>
      </c>
      <c r="AB7758" s="6">
        <v>0</v>
      </c>
    </row>
    <row r="7759" spans="1:28" x14ac:dyDescent="0.2">
      <c r="A7759" s="4" t="s">
        <v>40960</v>
      </c>
      <c r="B7759" t="s">
        <v>40968</v>
      </c>
      <c r="C7759" s="5" t="s">
        <v>2042</v>
      </c>
      <c r="D7759" t="s">
        <v>34</v>
      </c>
      <c r="E7759" t="s">
        <v>1683</v>
      </c>
      <c r="F7759" t="s">
        <v>36</v>
      </c>
      <c r="G7759" t="s">
        <v>37</v>
      </c>
      <c r="H7759" t="s">
        <v>40969</v>
      </c>
      <c r="I7759" t="s">
        <v>31</v>
      </c>
      <c r="J7759" t="s">
        <v>331</v>
      </c>
      <c r="K7759" t="s">
        <v>40970</v>
      </c>
      <c r="L7759" t="s">
        <v>40971</v>
      </c>
      <c r="M7759" t="s">
        <v>300</v>
      </c>
      <c r="N7759" t="s">
        <v>41</v>
      </c>
      <c r="O7759" t="s">
        <v>40972</v>
      </c>
      <c r="P7759" t="s">
        <v>40973</v>
      </c>
      <c r="Q7759" t="s">
        <v>40974</v>
      </c>
      <c r="R7759" t="s">
        <v>40975</v>
      </c>
      <c r="S7759" t="s">
        <v>40976</v>
      </c>
      <c r="T7759" s="6">
        <v>0</v>
      </c>
      <c r="U7759" s="6">
        <v>0</v>
      </c>
      <c r="V7759" s="6">
        <v>0</v>
      </c>
      <c r="W7759" s="6">
        <v>0</v>
      </c>
      <c r="X7759" s="6">
        <v>0</v>
      </c>
      <c r="Y7759" s="6">
        <v>0</v>
      </c>
      <c r="Z7759" s="6">
        <v>0</v>
      </c>
      <c r="AA7759" s="6">
        <v>0</v>
      </c>
      <c r="AB7759" s="6">
        <v>0</v>
      </c>
    </row>
    <row r="7760" spans="1:28" hidden="1" x14ac:dyDescent="0.2">
      <c r="A7760" s="4" t="s">
        <v>40960</v>
      </c>
      <c r="B7760" t="s">
        <v>40977</v>
      </c>
      <c r="C7760" s="5" t="s">
        <v>17494</v>
      </c>
      <c r="D7760" t="s">
        <v>34</v>
      </c>
      <c r="E7760" t="s">
        <v>8270</v>
      </c>
      <c r="F7760" t="s">
        <v>36</v>
      </c>
      <c r="G7760" t="s">
        <v>37</v>
      </c>
      <c r="H7760" t="s">
        <v>40962</v>
      </c>
      <c r="I7760" t="s">
        <v>31</v>
      </c>
      <c r="J7760" t="s">
        <v>0</v>
      </c>
      <c r="K7760" t="s">
        <v>40962</v>
      </c>
      <c r="L7760" t="s">
        <v>40963</v>
      </c>
      <c r="M7760" t="s">
        <v>40964</v>
      </c>
      <c r="N7760" t="s">
        <v>2125</v>
      </c>
      <c r="O7760" t="s">
        <v>40965</v>
      </c>
      <c r="P7760" t="s">
        <v>40966</v>
      </c>
      <c r="Q7760" t="s">
        <v>40967</v>
      </c>
      <c r="R7760" t="s">
        <v>0</v>
      </c>
      <c r="S7760" t="s">
        <v>0</v>
      </c>
      <c r="T7760" s="6">
        <v>0</v>
      </c>
      <c r="U7760" s="6">
        <v>0</v>
      </c>
      <c r="V7760" s="6">
        <v>0</v>
      </c>
      <c r="W7760" s="6">
        <v>0</v>
      </c>
      <c r="X7760" s="6">
        <v>0</v>
      </c>
      <c r="Y7760" s="6">
        <v>0</v>
      </c>
      <c r="Z7760" s="6">
        <v>0</v>
      </c>
      <c r="AA7760" s="6">
        <v>0</v>
      </c>
      <c r="AB7760" s="6">
        <v>0</v>
      </c>
    </row>
    <row r="7761" spans="1:28" hidden="1" x14ac:dyDescent="0.2">
      <c r="A7761" s="4" t="s">
        <v>40978</v>
      </c>
      <c r="B7761" t="s">
        <v>40937</v>
      </c>
      <c r="C7761" s="5" t="s">
        <v>2042</v>
      </c>
      <c r="D7761" t="s">
        <v>34</v>
      </c>
      <c r="E7761" t="s">
        <v>179</v>
      </c>
      <c r="F7761" t="s">
        <v>36</v>
      </c>
      <c r="G7761" t="s">
        <v>37</v>
      </c>
      <c r="H7761" t="s">
        <v>40938</v>
      </c>
      <c r="I7761" t="s">
        <v>31</v>
      </c>
      <c r="J7761" t="s">
        <v>2456</v>
      </c>
      <c r="K7761" t="s">
        <v>5644</v>
      </c>
      <c r="L7761" t="s">
        <v>40939</v>
      </c>
      <c r="M7761" t="s">
        <v>3956</v>
      </c>
      <c r="N7761" t="s">
        <v>1499</v>
      </c>
      <c r="O7761" t="s">
        <v>40940</v>
      </c>
      <c r="P7761" t="s">
        <v>40941</v>
      </c>
      <c r="Q7761" t="s">
        <v>40942</v>
      </c>
      <c r="R7761" t="s">
        <v>40943</v>
      </c>
      <c r="S7761" t="s">
        <v>40944</v>
      </c>
      <c r="T7761" s="6">
        <v>775</v>
      </c>
      <c r="U7761" s="6">
        <v>0</v>
      </c>
      <c r="V7761" s="6">
        <v>0</v>
      </c>
      <c r="W7761" s="6">
        <v>0</v>
      </c>
      <c r="X7761" s="6">
        <v>0</v>
      </c>
      <c r="Y7761" s="6">
        <v>0</v>
      </c>
      <c r="Z7761" s="6">
        <v>0</v>
      </c>
      <c r="AA7761" s="6">
        <v>0</v>
      </c>
      <c r="AB7761" s="6">
        <v>0</v>
      </c>
    </row>
    <row r="7762" spans="1:28" hidden="1" x14ac:dyDescent="0.2">
      <c r="A7762" s="4" t="s">
        <v>40978</v>
      </c>
      <c r="B7762" t="s">
        <v>40979</v>
      </c>
      <c r="C7762" s="5" t="s">
        <v>17494</v>
      </c>
      <c r="D7762" t="s">
        <v>34</v>
      </c>
      <c r="E7762" t="s">
        <v>189</v>
      </c>
      <c r="F7762" t="s">
        <v>36</v>
      </c>
      <c r="G7762" t="s">
        <v>37</v>
      </c>
      <c r="H7762" t="s">
        <v>40980</v>
      </c>
      <c r="I7762" t="s">
        <v>31</v>
      </c>
      <c r="J7762" t="s">
        <v>15474</v>
      </c>
      <c r="K7762" t="s">
        <v>40981</v>
      </c>
      <c r="L7762" t="s">
        <v>40982</v>
      </c>
      <c r="M7762" t="s">
        <v>2601</v>
      </c>
      <c r="N7762" t="s">
        <v>41</v>
      </c>
      <c r="O7762" t="s">
        <v>40983</v>
      </c>
      <c r="P7762" t="s">
        <v>40984</v>
      </c>
      <c r="Q7762" t="s">
        <v>40985</v>
      </c>
      <c r="R7762" t="s">
        <v>0</v>
      </c>
      <c r="S7762" t="s">
        <v>0</v>
      </c>
      <c r="T7762" s="6">
        <v>1200</v>
      </c>
      <c r="U7762" s="6">
        <v>0</v>
      </c>
      <c r="V7762" s="6">
        <v>0</v>
      </c>
      <c r="W7762" s="6">
        <v>96</v>
      </c>
      <c r="X7762" s="6">
        <v>0</v>
      </c>
      <c r="Y7762" s="6">
        <v>0</v>
      </c>
      <c r="Z7762" s="6">
        <v>0</v>
      </c>
      <c r="AA7762" s="6">
        <v>0</v>
      </c>
      <c r="AB7762" s="6">
        <v>0</v>
      </c>
    </row>
    <row r="7763" spans="1:28" hidden="1" x14ac:dyDescent="0.2">
      <c r="A7763" s="4" t="s">
        <v>40986</v>
      </c>
      <c r="B7763" t="s">
        <v>40987</v>
      </c>
      <c r="C7763" s="5" t="s">
        <v>2042</v>
      </c>
      <c r="D7763" t="s">
        <v>34</v>
      </c>
      <c r="E7763" t="s">
        <v>35</v>
      </c>
      <c r="F7763" t="s">
        <v>36</v>
      </c>
      <c r="G7763" t="s">
        <v>37</v>
      </c>
      <c r="H7763" t="s">
        <v>40988</v>
      </c>
      <c r="I7763" t="s">
        <v>31</v>
      </c>
      <c r="J7763" t="s">
        <v>2878</v>
      </c>
      <c r="K7763" t="s">
        <v>40989</v>
      </c>
      <c r="L7763" t="s">
        <v>40990</v>
      </c>
      <c r="M7763" t="s">
        <v>1122</v>
      </c>
      <c r="N7763" t="s">
        <v>41</v>
      </c>
      <c r="O7763" t="s">
        <v>1553</v>
      </c>
      <c r="P7763" t="s">
        <v>40991</v>
      </c>
      <c r="Q7763" t="s">
        <v>40992</v>
      </c>
      <c r="R7763" t="s">
        <v>40993</v>
      </c>
      <c r="S7763" t="s">
        <v>40992</v>
      </c>
      <c r="T7763" s="6">
        <v>0</v>
      </c>
      <c r="U7763" s="6">
        <v>0</v>
      </c>
      <c r="V7763" s="6">
        <v>0</v>
      </c>
      <c r="W7763" s="6">
        <v>0</v>
      </c>
      <c r="X7763" s="6">
        <v>0</v>
      </c>
      <c r="Y7763" s="6">
        <v>0</v>
      </c>
      <c r="Z7763" s="6">
        <v>0</v>
      </c>
      <c r="AA7763" s="6">
        <v>0</v>
      </c>
      <c r="AB7763" s="6">
        <v>0</v>
      </c>
    </row>
    <row r="7764" spans="1:28" x14ac:dyDescent="0.2">
      <c r="A7764" s="4" t="s">
        <v>40994</v>
      </c>
      <c r="B7764" t="s">
        <v>40995</v>
      </c>
      <c r="C7764" s="5" t="s">
        <v>2042</v>
      </c>
      <c r="D7764" t="s">
        <v>16156</v>
      </c>
      <c r="E7764" t="s">
        <v>23498</v>
      </c>
      <c r="F7764" t="s">
        <v>36</v>
      </c>
      <c r="G7764" t="s">
        <v>37</v>
      </c>
      <c r="H7764" t="s">
        <v>40996</v>
      </c>
      <c r="I7764" t="s">
        <v>31</v>
      </c>
      <c r="J7764" t="s">
        <v>2456</v>
      </c>
      <c r="K7764" t="s">
        <v>30617</v>
      </c>
      <c r="L7764" t="s">
        <v>40997</v>
      </c>
      <c r="M7764" t="s">
        <v>132</v>
      </c>
      <c r="N7764" t="s">
        <v>41</v>
      </c>
      <c r="O7764" t="s">
        <v>40998</v>
      </c>
      <c r="P7764" t="s">
        <v>40999</v>
      </c>
      <c r="Q7764" t="s">
        <v>41000</v>
      </c>
      <c r="R7764" t="s">
        <v>0</v>
      </c>
      <c r="S7764" t="s">
        <v>41000</v>
      </c>
      <c r="T7764" s="6">
        <v>0</v>
      </c>
      <c r="U7764" s="6">
        <v>0</v>
      </c>
      <c r="V7764" s="6">
        <v>0</v>
      </c>
      <c r="W7764" s="6">
        <v>0</v>
      </c>
      <c r="X7764" s="6">
        <v>0</v>
      </c>
      <c r="Y7764" s="6">
        <v>0</v>
      </c>
      <c r="Z7764" s="6">
        <v>0</v>
      </c>
      <c r="AA7764" s="6">
        <v>0</v>
      </c>
      <c r="AB7764" s="6">
        <v>0</v>
      </c>
    </row>
    <row r="7765" spans="1:28" hidden="1" x14ac:dyDescent="0.2">
      <c r="A7765" s="4" t="s">
        <v>40994</v>
      </c>
      <c r="B7765" t="s">
        <v>41001</v>
      </c>
      <c r="C7765" s="5" t="s">
        <v>2042</v>
      </c>
      <c r="D7765" t="s">
        <v>34</v>
      </c>
      <c r="E7765" t="s">
        <v>520</v>
      </c>
      <c r="F7765" t="s">
        <v>36</v>
      </c>
      <c r="G7765" t="s">
        <v>37</v>
      </c>
      <c r="H7765" t="s">
        <v>41002</v>
      </c>
      <c r="I7765" t="s">
        <v>31</v>
      </c>
      <c r="J7765" t="s">
        <v>11670</v>
      </c>
      <c r="K7765" t="s">
        <v>41003</v>
      </c>
      <c r="L7765" t="s">
        <v>41004</v>
      </c>
      <c r="M7765" t="s">
        <v>41005</v>
      </c>
      <c r="N7765" t="s">
        <v>101</v>
      </c>
      <c r="O7765" t="s">
        <v>41006</v>
      </c>
      <c r="P7765" t="s">
        <v>41007</v>
      </c>
      <c r="Q7765" t="s">
        <v>41008</v>
      </c>
      <c r="R7765" t="s">
        <v>41009</v>
      </c>
      <c r="S7765" t="s">
        <v>41010</v>
      </c>
      <c r="T7765" s="6">
        <v>0</v>
      </c>
      <c r="U7765" s="6">
        <v>0</v>
      </c>
      <c r="V7765" s="6">
        <v>0</v>
      </c>
      <c r="W7765" s="6">
        <v>0</v>
      </c>
      <c r="X7765" s="6">
        <v>0</v>
      </c>
      <c r="Y7765" s="6">
        <v>0</v>
      </c>
      <c r="Z7765" s="6">
        <v>0</v>
      </c>
      <c r="AA7765" s="6">
        <v>0</v>
      </c>
      <c r="AB7765" s="6">
        <v>0</v>
      </c>
    </row>
    <row r="7766" spans="1:28" x14ac:dyDescent="0.2">
      <c r="A7766" s="4" t="s">
        <v>40994</v>
      </c>
      <c r="B7766" t="s">
        <v>41011</v>
      </c>
      <c r="C7766" s="5" t="s">
        <v>2042</v>
      </c>
      <c r="D7766" t="s">
        <v>34</v>
      </c>
      <c r="E7766" t="s">
        <v>30076</v>
      </c>
      <c r="F7766" t="s">
        <v>1235</v>
      </c>
      <c r="G7766" t="s">
        <v>86</v>
      </c>
      <c r="H7766" t="s">
        <v>5873</v>
      </c>
      <c r="I7766" t="s">
        <v>31</v>
      </c>
      <c r="J7766" t="s">
        <v>928</v>
      </c>
      <c r="K7766" t="s">
        <v>5874</v>
      </c>
      <c r="L7766" t="s">
        <v>5875</v>
      </c>
      <c r="M7766" t="s">
        <v>164</v>
      </c>
      <c r="N7766" t="s">
        <v>41</v>
      </c>
      <c r="O7766" t="s">
        <v>165</v>
      </c>
      <c r="P7766" t="s">
        <v>41012</v>
      </c>
      <c r="Q7766" t="s">
        <v>5878</v>
      </c>
      <c r="R7766" t="s">
        <v>0</v>
      </c>
      <c r="S7766" t="s">
        <v>5878</v>
      </c>
      <c r="T7766" s="6">
        <v>0</v>
      </c>
      <c r="U7766" s="6">
        <v>0</v>
      </c>
      <c r="V7766" s="6">
        <v>0</v>
      </c>
      <c r="W7766" s="6">
        <v>0</v>
      </c>
      <c r="X7766" s="6">
        <v>0</v>
      </c>
      <c r="Y7766" s="6">
        <v>0</v>
      </c>
      <c r="Z7766" s="6">
        <v>0</v>
      </c>
      <c r="AA7766" s="6">
        <v>0</v>
      </c>
      <c r="AB7766" s="6">
        <v>0</v>
      </c>
    </row>
    <row r="7767" spans="1:28" hidden="1" x14ac:dyDescent="0.2">
      <c r="A7767" s="4" t="s">
        <v>40994</v>
      </c>
      <c r="B7767" t="s">
        <v>41013</v>
      </c>
      <c r="C7767" s="5" t="s">
        <v>17494</v>
      </c>
      <c r="D7767" t="s">
        <v>16156</v>
      </c>
      <c r="E7767" t="s">
        <v>22642</v>
      </c>
      <c r="F7767" t="s">
        <v>1235</v>
      </c>
      <c r="G7767" t="s">
        <v>86</v>
      </c>
      <c r="H7767" t="s">
        <v>22775</v>
      </c>
      <c r="I7767" t="s">
        <v>31</v>
      </c>
      <c r="J7767" t="s">
        <v>21017</v>
      </c>
      <c r="K7767" t="s">
        <v>22776</v>
      </c>
      <c r="L7767" t="s">
        <v>41014</v>
      </c>
      <c r="M7767" t="s">
        <v>1822</v>
      </c>
      <c r="N7767" t="s">
        <v>101</v>
      </c>
      <c r="O7767" t="s">
        <v>22778</v>
      </c>
      <c r="P7767" t="s">
        <v>0</v>
      </c>
      <c r="Q7767" t="s">
        <v>22779</v>
      </c>
      <c r="R7767" t="s">
        <v>22779</v>
      </c>
      <c r="S7767" t="s">
        <v>22779</v>
      </c>
      <c r="T7767" s="6">
        <v>0</v>
      </c>
      <c r="U7767" s="6">
        <v>0</v>
      </c>
      <c r="V7767" s="6">
        <v>0</v>
      </c>
      <c r="W7767" s="6">
        <v>0</v>
      </c>
      <c r="X7767" s="6">
        <v>0</v>
      </c>
      <c r="Y7767" s="6">
        <v>0</v>
      </c>
      <c r="Z7767" s="6">
        <v>0</v>
      </c>
      <c r="AA7767" s="6">
        <v>0</v>
      </c>
      <c r="AB7767" s="6">
        <v>0</v>
      </c>
    </row>
    <row r="7768" spans="1:28" hidden="1" x14ac:dyDescent="0.2">
      <c r="A7768" s="4" t="s">
        <v>40994</v>
      </c>
      <c r="B7768" t="s">
        <v>41015</v>
      </c>
      <c r="C7768" s="5" t="s">
        <v>17494</v>
      </c>
      <c r="D7768" t="s">
        <v>34</v>
      </c>
      <c r="E7768" t="s">
        <v>179</v>
      </c>
      <c r="F7768" t="s">
        <v>36</v>
      </c>
      <c r="G7768" t="s">
        <v>37</v>
      </c>
      <c r="H7768" t="s">
        <v>41016</v>
      </c>
      <c r="I7768" t="s">
        <v>31</v>
      </c>
      <c r="J7768" t="s">
        <v>928</v>
      </c>
      <c r="K7768" t="s">
        <v>13978</v>
      </c>
      <c r="L7768" t="s">
        <v>41017</v>
      </c>
      <c r="M7768" t="s">
        <v>2020</v>
      </c>
      <c r="N7768" t="s">
        <v>41</v>
      </c>
      <c r="O7768" t="s">
        <v>41018</v>
      </c>
      <c r="P7768" t="s">
        <v>41019</v>
      </c>
      <c r="Q7768" t="s">
        <v>41020</v>
      </c>
      <c r="R7768" t="s">
        <v>0</v>
      </c>
      <c r="S7768" t="s">
        <v>41020</v>
      </c>
      <c r="T7768" s="6">
        <v>0</v>
      </c>
      <c r="U7768" s="6">
        <v>0</v>
      </c>
      <c r="V7768" s="6">
        <v>0</v>
      </c>
      <c r="W7768" s="6">
        <v>0</v>
      </c>
      <c r="X7768" s="6">
        <v>0</v>
      </c>
      <c r="Y7768" s="6">
        <v>0</v>
      </c>
      <c r="Z7768" s="6">
        <v>0</v>
      </c>
      <c r="AA7768" s="6">
        <v>0</v>
      </c>
      <c r="AB7768" s="6">
        <v>0</v>
      </c>
    </row>
    <row r="7769" spans="1:28" hidden="1" x14ac:dyDescent="0.2">
      <c r="A7769" s="4" t="s">
        <v>40994</v>
      </c>
      <c r="B7769" t="s">
        <v>41021</v>
      </c>
      <c r="C7769" s="5" t="s">
        <v>17494</v>
      </c>
      <c r="D7769" t="s">
        <v>96</v>
      </c>
      <c r="E7769" t="s">
        <v>97</v>
      </c>
      <c r="F7769" t="s">
        <v>36</v>
      </c>
      <c r="G7769" t="s">
        <v>37</v>
      </c>
      <c r="H7769" t="s">
        <v>41022</v>
      </c>
      <c r="I7769" t="s">
        <v>31</v>
      </c>
      <c r="J7769" t="s">
        <v>0</v>
      </c>
      <c r="K7769" t="s">
        <v>41022</v>
      </c>
      <c r="L7769" t="s">
        <v>41023</v>
      </c>
      <c r="M7769" t="s">
        <v>40964</v>
      </c>
      <c r="N7769" t="s">
        <v>2125</v>
      </c>
      <c r="O7769" t="s">
        <v>41024</v>
      </c>
      <c r="P7769" t="s">
        <v>0</v>
      </c>
      <c r="Q7769" t="s">
        <v>0</v>
      </c>
      <c r="R7769" t="s">
        <v>0</v>
      </c>
      <c r="S7769" t="s">
        <v>0</v>
      </c>
      <c r="T7769" s="6">
        <v>0</v>
      </c>
      <c r="U7769" s="6">
        <v>0</v>
      </c>
      <c r="V7769" s="6">
        <v>0</v>
      </c>
      <c r="W7769" s="6">
        <v>0</v>
      </c>
      <c r="X7769" s="6">
        <v>0</v>
      </c>
      <c r="Y7769" s="6">
        <v>0</v>
      </c>
      <c r="Z7769" s="6">
        <v>0</v>
      </c>
      <c r="AA7769" s="6">
        <v>0</v>
      </c>
      <c r="AB7769" s="6">
        <v>0</v>
      </c>
    </row>
    <row r="7770" spans="1:28" x14ac:dyDescent="0.2">
      <c r="A7770" s="4" t="s">
        <v>40994</v>
      </c>
      <c r="B7770" t="s">
        <v>41025</v>
      </c>
      <c r="C7770" s="5" t="s">
        <v>17494</v>
      </c>
      <c r="D7770" t="s">
        <v>34</v>
      </c>
      <c r="E7770" t="s">
        <v>258</v>
      </c>
      <c r="F7770" t="s">
        <v>36</v>
      </c>
      <c r="G7770" t="s">
        <v>37</v>
      </c>
      <c r="H7770" t="s">
        <v>21792</v>
      </c>
      <c r="I7770" t="s">
        <v>94</v>
      </c>
      <c r="J7770" t="s">
        <v>0</v>
      </c>
      <c r="K7770" t="s">
        <v>21792</v>
      </c>
      <c r="L7770" t="s">
        <v>21793</v>
      </c>
      <c r="M7770" t="s">
        <v>300</v>
      </c>
      <c r="N7770" t="s">
        <v>41</v>
      </c>
      <c r="O7770" t="s">
        <v>21794</v>
      </c>
      <c r="P7770" t="s">
        <v>0</v>
      </c>
      <c r="Q7770" t="s">
        <v>21795</v>
      </c>
      <c r="R7770" t="s">
        <v>0</v>
      </c>
      <c r="S7770" t="s">
        <v>0</v>
      </c>
      <c r="T7770" s="6">
        <v>0</v>
      </c>
      <c r="U7770" s="6">
        <v>0</v>
      </c>
      <c r="V7770" s="6">
        <v>0</v>
      </c>
      <c r="W7770" s="6">
        <v>0</v>
      </c>
      <c r="X7770" s="6">
        <v>0</v>
      </c>
      <c r="Y7770" s="6">
        <v>0</v>
      </c>
      <c r="Z7770" s="6">
        <v>0</v>
      </c>
      <c r="AA7770" s="6">
        <v>0</v>
      </c>
      <c r="AB7770" s="6">
        <v>0</v>
      </c>
    </row>
    <row r="7771" spans="1:28" hidden="1" x14ac:dyDescent="0.2">
      <c r="A7771" s="4" t="s">
        <v>41026</v>
      </c>
      <c r="B7771" t="s">
        <v>41027</v>
      </c>
      <c r="C7771" s="5" t="s">
        <v>2042</v>
      </c>
      <c r="D7771" t="s">
        <v>34</v>
      </c>
      <c r="E7771" t="s">
        <v>46</v>
      </c>
      <c r="F7771" t="s">
        <v>36</v>
      </c>
      <c r="G7771" t="s">
        <v>37</v>
      </c>
      <c r="H7771" t="s">
        <v>41028</v>
      </c>
      <c r="I7771" t="s">
        <v>31</v>
      </c>
      <c r="J7771" t="s">
        <v>410</v>
      </c>
      <c r="K7771" t="s">
        <v>41029</v>
      </c>
      <c r="L7771" t="s">
        <v>41030</v>
      </c>
      <c r="M7771" t="s">
        <v>16364</v>
      </c>
      <c r="N7771" t="s">
        <v>101</v>
      </c>
      <c r="O7771" t="s">
        <v>41031</v>
      </c>
      <c r="P7771" t="s">
        <v>41032</v>
      </c>
      <c r="Q7771" t="s">
        <v>41033</v>
      </c>
      <c r="R7771" t="s">
        <v>0</v>
      </c>
      <c r="S7771" t="s">
        <v>41034</v>
      </c>
      <c r="T7771" s="6">
        <v>0</v>
      </c>
      <c r="U7771" s="6">
        <v>0</v>
      </c>
      <c r="V7771" s="6">
        <v>0</v>
      </c>
      <c r="W7771" s="6">
        <v>0</v>
      </c>
      <c r="X7771" s="6">
        <v>0</v>
      </c>
      <c r="Y7771" s="6">
        <v>0</v>
      </c>
      <c r="Z7771" s="6">
        <v>0</v>
      </c>
      <c r="AA7771" s="6">
        <v>0</v>
      </c>
      <c r="AB7771" s="6">
        <v>0</v>
      </c>
    </row>
    <row r="7772" spans="1:28" x14ac:dyDescent="0.2">
      <c r="A7772" s="4" t="s">
        <v>41026</v>
      </c>
      <c r="B7772" t="s">
        <v>41035</v>
      </c>
      <c r="C7772" s="5" t="s">
        <v>2042</v>
      </c>
      <c r="D7772" t="s">
        <v>34</v>
      </c>
      <c r="E7772" t="s">
        <v>179</v>
      </c>
      <c r="F7772" t="s">
        <v>36</v>
      </c>
      <c r="G7772" t="s">
        <v>37</v>
      </c>
      <c r="H7772" t="s">
        <v>19157</v>
      </c>
      <c r="I7772" t="s">
        <v>31</v>
      </c>
      <c r="J7772" t="s">
        <v>352</v>
      </c>
      <c r="K7772" t="s">
        <v>19158</v>
      </c>
      <c r="L7772" t="s">
        <v>19159</v>
      </c>
      <c r="M7772" t="s">
        <v>209</v>
      </c>
      <c r="N7772" t="s">
        <v>41</v>
      </c>
      <c r="O7772" t="s">
        <v>19160</v>
      </c>
      <c r="P7772" t="s">
        <v>41036</v>
      </c>
      <c r="Q7772" t="s">
        <v>41037</v>
      </c>
      <c r="R7772" t="s">
        <v>41037</v>
      </c>
      <c r="S7772" t="s">
        <v>19163</v>
      </c>
      <c r="T7772" s="6">
        <v>0</v>
      </c>
      <c r="U7772" s="6">
        <v>0</v>
      </c>
      <c r="V7772" s="6">
        <v>0</v>
      </c>
      <c r="W7772" s="6">
        <v>0</v>
      </c>
      <c r="X7772" s="6">
        <v>0</v>
      </c>
      <c r="Y7772" s="6">
        <v>0</v>
      </c>
      <c r="Z7772" s="6">
        <v>0</v>
      </c>
      <c r="AA7772" s="6">
        <v>0</v>
      </c>
      <c r="AB7772" s="6">
        <v>0</v>
      </c>
    </row>
    <row r="7773" spans="1:28" x14ac:dyDescent="0.2">
      <c r="A7773" s="4" t="s">
        <v>41026</v>
      </c>
      <c r="B7773" t="s">
        <v>41038</v>
      </c>
      <c r="C7773" s="5" t="s">
        <v>17494</v>
      </c>
      <c r="D7773" t="s">
        <v>34</v>
      </c>
      <c r="E7773" t="s">
        <v>8270</v>
      </c>
      <c r="F7773" t="s">
        <v>36</v>
      </c>
      <c r="G7773" t="s">
        <v>37</v>
      </c>
      <c r="H7773" t="s">
        <v>21989</v>
      </c>
      <c r="I7773" t="s">
        <v>31</v>
      </c>
      <c r="J7773" t="s">
        <v>0</v>
      </c>
      <c r="K7773" t="s">
        <v>21989</v>
      </c>
      <c r="L7773" t="s">
        <v>21990</v>
      </c>
      <c r="M7773" t="s">
        <v>51</v>
      </c>
      <c r="N7773" t="s">
        <v>41</v>
      </c>
      <c r="O7773" t="s">
        <v>21991</v>
      </c>
      <c r="P7773" t="s">
        <v>0</v>
      </c>
      <c r="Q7773" t="s">
        <v>17118</v>
      </c>
      <c r="R7773" t="s">
        <v>0</v>
      </c>
      <c r="S7773" t="s">
        <v>0</v>
      </c>
      <c r="T7773" s="6">
        <v>0</v>
      </c>
      <c r="U7773" s="6">
        <v>0</v>
      </c>
      <c r="V7773" s="6">
        <v>0</v>
      </c>
      <c r="W7773" s="6">
        <v>0</v>
      </c>
      <c r="X7773" s="6">
        <v>0</v>
      </c>
      <c r="Y7773" s="6">
        <v>0</v>
      </c>
      <c r="Z7773" s="6">
        <v>0</v>
      </c>
      <c r="AA7773" s="6">
        <v>0</v>
      </c>
      <c r="AB7773" s="6">
        <v>0</v>
      </c>
    </row>
    <row r="7774" spans="1:28" x14ac:dyDescent="0.2">
      <c r="A7774" s="4" t="s">
        <v>41026</v>
      </c>
      <c r="B7774" t="s">
        <v>41039</v>
      </c>
      <c r="C7774" s="5" t="s">
        <v>2042</v>
      </c>
      <c r="D7774" t="s">
        <v>16156</v>
      </c>
      <c r="E7774" t="s">
        <v>30009</v>
      </c>
      <c r="F7774" t="s">
        <v>1235</v>
      </c>
      <c r="G7774" t="s">
        <v>86</v>
      </c>
      <c r="H7774" t="s">
        <v>41040</v>
      </c>
      <c r="I7774" t="s">
        <v>31</v>
      </c>
      <c r="J7774" t="s">
        <v>3495</v>
      </c>
      <c r="K7774" t="s">
        <v>13586</v>
      </c>
      <c r="L7774" t="s">
        <v>41041</v>
      </c>
      <c r="M7774" t="s">
        <v>834</v>
      </c>
      <c r="N7774" t="s">
        <v>41</v>
      </c>
      <c r="O7774" t="s">
        <v>41042</v>
      </c>
      <c r="P7774" t="s">
        <v>41043</v>
      </c>
      <c r="Q7774" t="s">
        <v>41044</v>
      </c>
      <c r="R7774" t="s">
        <v>41045</v>
      </c>
      <c r="S7774" t="s">
        <v>41045</v>
      </c>
      <c r="T7774" s="6">
        <v>0</v>
      </c>
      <c r="U7774" s="6">
        <v>0</v>
      </c>
      <c r="V7774" s="6">
        <v>0</v>
      </c>
      <c r="W7774" s="6">
        <v>109</v>
      </c>
      <c r="X7774" s="6">
        <v>0</v>
      </c>
      <c r="Y7774" s="6">
        <v>0</v>
      </c>
      <c r="Z7774" s="6">
        <v>0</v>
      </c>
      <c r="AA7774" s="6">
        <v>0</v>
      </c>
      <c r="AB7774" s="6">
        <v>0</v>
      </c>
    </row>
    <row r="7775" spans="1:28" hidden="1" x14ac:dyDescent="0.2">
      <c r="A7775" s="4" t="s">
        <v>41026</v>
      </c>
      <c r="B7775" t="s">
        <v>41046</v>
      </c>
      <c r="C7775" s="5" t="s">
        <v>17494</v>
      </c>
      <c r="D7775" t="s">
        <v>16156</v>
      </c>
      <c r="E7775" t="s">
        <v>30009</v>
      </c>
      <c r="F7775" t="s">
        <v>1235</v>
      </c>
      <c r="G7775" t="s">
        <v>86</v>
      </c>
      <c r="H7775" t="s">
        <v>41047</v>
      </c>
      <c r="I7775" t="s">
        <v>31</v>
      </c>
      <c r="J7775" t="s">
        <v>41048</v>
      </c>
      <c r="K7775" t="s">
        <v>1343</v>
      </c>
      <c r="L7775" t="s">
        <v>41049</v>
      </c>
      <c r="M7775" t="s">
        <v>432</v>
      </c>
      <c r="N7775" t="s">
        <v>41</v>
      </c>
      <c r="O7775" t="s">
        <v>41050</v>
      </c>
      <c r="P7775" t="s">
        <v>0</v>
      </c>
      <c r="Q7775" t="s">
        <v>41051</v>
      </c>
      <c r="R7775" t="s">
        <v>0</v>
      </c>
      <c r="S7775" t="s">
        <v>41051</v>
      </c>
      <c r="T7775" s="6">
        <v>0</v>
      </c>
      <c r="U7775" s="6">
        <v>0</v>
      </c>
      <c r="V7775" s="6">
        <v>0</v>
      </c>
      <c r="W7775" s="6">
        <v>0</v>
      </c>
      <c r="X7775" s="6">
        <v>0</v>
      </c>
      <c r="Y7775" s="6">
        <v>0</v>
      </c>
      <c r="Z7775" s="6">
        <v>0</v>
      </c>
      <c r="AA7775" s="6">
        <v>0</v>
      </c>
      <c r="AB7775" s="6">
        <v>0</v>
      </c>
    </row>
    <row r="7776" spans="1:28" hidden="1" x14ac:dyDescent="0.2">
      <c r="A7776" s="4" t="s">
        <v>41026</v>
      </c>
      <c r="B7776" t="s">
        <v>41052</v>
      </c>
      <c r="C7776" s="5" t="s">
        <v>2042</v>
      </c>
      <c r="D7776" t="s">
        <v>16156</v>
      </c>
      <c r="E7776" t="s">
        <v>23498</v>
      </c>
      <c r="F7776" t="s">
        <v>36</v>
      </c>
      <c r="G7776" t="s">
        <v>37</v>
      </c>
      <c r="H7776" t="s">
        <v>41053</v>
      </c>
      <c r="I7776" t="s">
        <v>31</v>
      </c>
      <c r="J7776" t="s">
        <v>0</v>
      </c>
      <c r="K7776" t="s">
        <v>41053</v>
      </c>
      <c r="L7776" t="s">
        <v>28750</v>
      </c>
      <c r="M7776" t="s">
        <v>432</v>
      </c>
      <c r="N7776" t="s">
        <v>41</v>
      </c>
      <c r="O7776" t="s">
        <v>28751</v>
      </c>
      <c r="P7776" t="s">
        <v>41054</v>
      </c>
      <c r="Q7776" t="s">
        <v>41055</v>
      </c>
      <c r="R7776" t="s">
        <v>41055</v>
      </c>
      <c r="S7776" t="s">
        <v>41055</v>
      </c>
      <c r="T7776" s="6">
        <v>0</v>
      </c>
      <c r="U7776" s="6">
        <v>0</v>
      </c>
      <c r="V7776" s="6">
        <v>0</v>
      </c>
      <c r="W7776" s="6">
        <v>0</v>
      </c>
      <c r="X7776" s="6">
        <v>0</v>
      </c>
      <c r="Y7776" s="6">
        <v>0</v>
      </c>
      <c r="Z7776" s="6">
        <v>0</v>
      </c>
      <c r="AA7776" s="6">
        <v>0</v>
      </c>
      <c r="AB7776" s="6">
        <v>0</v>
      </c>
    </row>
    <row r="7777" spans="1:28" hidden="1" x14ac:dyDescent="0.2">
      <c r="A7777" s="4" t="s">
        <v>41026</v>
      </c>
      <c r="B7777" t="s">
        <v>41056</v>
      </c>
      <c r="C7777" s="5" t="s">
        <v>17494</v>
      </c>
      <c r="D7777" t="s">
        <v>34</v>
      </c>
      <c r="E7777" t="s">
        <v>297</v>
      </c>
      <c r="F7777" t="s">
        <v>36</v>
      </c>
      <c r="G7777" t="s">
        <v>37</v>
      </c>
      <c r="H7777" t="s">
        <v>8510</v>
      </c>
      <c r="I7777" t="s">
        <v>94</v>
      </c>
      <c r="J7777" t="s">
        <v>0</v>
      </c>
      <c r="K7777" t="s">
        <v>8510</v>
      </c>
      <c r="L7777" t="s">
        <v>8511</v>
      </c>
      <c r="M7777" t="s">
        <v>8512</v>
      </c>
      <c r="N7777" t="s">
        <v>701</v>
      </c>
      <c r="O7777" t="s">
        <v>8513</v>
      </c>
      <c r="P7777" t="s">
        <v>0</v>
      </c>
      <c r="Q7777" t="s">
        <v>37648</v>
      </c>
      <c r="R7777" t="s">
        <v>8514</v>
      </c>
      <c r="S7777" t="s">
        <v>39405</v>
      </c>
      <c r="T7777" s="6">
        <v>0</v>
      </c>
      <c r="U7777" s="6">
        <v>0</v>
      </c>
      <c r="V7777" s="6">
        <v>0</v>
      </c>
      <c r="W7777" s="6">
        <v>0</v>
      </c>
      <c r="X7777" s="6">
        <v>0</v>
      </c>
      <c r="Y7777" s="6">
        <v>0</v>
      </c>
      <c r="Z7777" s="6">
        <v>0</v>
      </c>
      <c r="AA7777" s="6">
        <v>0</v>
      </c>
      <c r="AB7777" s="6">
        <v>0</v>
      </c>
    </row>
    <row r="7778" spans="1:28" x14ac:dyDescent="0.2">
      <c r="A7778" s="4" t="s">
        <v>41026</v>
      </c>
      <c r="B7778" t="s">
        <v>41057</v>
      </c>
      <c r="C7778" s="5" t="s">
        <v>17494</v>
      </c>
      <c r="D7778" t="s">
        <v>16156</v>
      </c>
      <c r="E7778" t="s">
        <v>22642</v>
      </c>
      <c r="F7778" t="s">
        <v>1235</v>
      </c>
      <c r="G7778" t="s">
        <v>86</v>
      </c>
      <c r="H7778" t="s">
        <v>20867</v>
      </c>
      <c r="I7778" t="s">
        <v>31</v>
      </c>
      <c r="J7778" t="s">
        <v>88</v>
      </c>
      <c r="K7778" t="s">
        <v>20868</v>
      </c>
      <c r="L7778" t="s">
        <v>20869</v>
      </c>
      <c r="M7778" t="s">
        <v>1148</v>
      </c>
      <c r="N7778" t="s">
        <v>41</v>
      </c>
      <c r="O7778" t="s">
        <v>20870</v>
      </c>
      <c r="P7778" t="s">
        <v>20871</v>
      </c>
      <c r="Q7778" t="s">
        <v>20872</v>
      </c>
      <c r="R7778" t="s">
        <v>20872</v>
      </c>
      <c r="S7778" t="s">
        <v>20872</v>
      </c>
      <c r="T7778" s="6">
        <v>0</v>
      </c>
      <c r="U7778" s="6">
        <v>0</v>
      </c>
      <c r="V7778" s="6">
        <v>0</v>
      </c>
      <c r="W7778" s="6">
        <v>0</v>
      </c>
      <c r="X7778" s="6">
        <v>0</v>
      </c>
      <c r="Y7778" s="6">
        <v>0</v>
      </c>
      <c r="Z7778" s="6">
        <v>0</v>
      </c>
      <c r="AA7778" s="6">
        <v>0</v>
      </c>
      <c r="AB7778" s="6">
        <v>0</v>
      </c>
    </row>
    <row r="7779" spans="1:28" x14ac:dyDescent="0.2">
      <c r="A7779" s="4" t="s">
        <v>41026</v>
      </c>
      <c r="B7779" t="s">
        <v>41058</v>
      </c>
      <c r="C7779" s="5" t="s">
        <v>2042</v>
      </c>
      <c r="D7779" t="s">
        <v>34</v>
      </c>
      <c r="E7779" t="s">
        <v>285</v>
      </c>
      <c r="F7779" t="s">
        <v>36</v>
      </c>
      <c r="G7779" t="s">
        <v>37</v>
      </c>
      <c r="H7779" t="s">
        <v>41059</v>
      </c>
      <c r="I7779" t="s">
        <v>31</v>
      </c>
      <c r="J7779" t="s">
        <v>0</v>
      </c>
      <c r="K7779" t="s">
        <v>41059</v>
      </c>
      <c r="L7779" t="s">
        <v>41060</v>
      </c>
      <c r="M7779" t="s">
        <v>91</v>
      </c>
      <c r="N7779" t="s">
        <v>41</v>
      </c>
      <c r="O7779" t="s">
        <v>41061</v>
      </c>
      <c r="P7779" t="s">
        <v>41062</v>
      </c>
      <c r="Q7779" t="s">
        <v>41063</v>
      </c>
      <c r="R7779" t="s">
        <v>41064</v>
      </c>
      <c r="S7779" t="s">
        <v>41063</v>
      </c>
      <c r="T7779" s="6">
        <v>0</v>
      </c>
      <c r="U7779" s="6">
        <v>0</v>
      </c>
      <c r="V7779" s="6">
        <v>0</v>
      </c>
      <c r="W7779" s="6">
        <v>0</v>
      </c>
      <c r="X7779" s="6">
        <v>0</v>
      </c>
      <c r="Y7779" s="6">
        <v>0</v>
      </c>
      <c r="Z7779" s="6">
        <v>0</v>
      </c>
      <c r="AA7779" s="6">
        <v>0</v>
      </c>
      <c r="AB7779" s="6">
        <v>0</v>
      </c>
    </row>
    <row r="7780" spans="1:28" x14ac:dyDescent="0.2">
      <c r="A7780" s="4" t="s">
        <v>41065</v>
      </c>
      <c r="B7780" t="s">
        <v>41066</v>
      </c>
      <c r="C7780" s="5" t="s">
        <v>2042</v>
      </c>
      <c r="D7780" t="s">
        <v>34</v>
      </c>
      <c r="E7780" t="s">
        <v>35</v>
      </c>
      <c r="F7780" t="s">
        <v>36</v>
      </c>
      <c r="G7780" t="s">
        <v>37</v>
      </c>
      <c r="H7780" t="s">
        <v>41067</v>
      </c>
      <c r="I7780" t="s">
        <v>31</v>
      </c>
      <c r="J7780" t="s">
        <v>352</v>
      </c>
      <c r="K7780" t="s">
        <v>41068</v>
      </c>
      <c r="L7780" t="s">
        <v>41069</v>
      </c>
      <c r="M7780" t="s">
        <v>164</v>
      </c>
      <c r="N7780" t="s">
        <v>41</v>
      </c>
      <c r="O7780" t="s">
        <v>165</v>
      </c>
      <c r="P7780" t="s">
        <v>41070</v>
      </c>
      <c r="Q7780" t="s">
        <v>41071</v>
      </c>
      <c r="R7780" t="s">
        <v>41072</v>
      </c>
      <c r="S7780" t="s">
        <v>41072</v>
      </c>
      <c r="T7780" s="6">
        <v>0</v>
      </c>
      <c r="U7780" s="6">
        <v>0</v>
      </c>
      <c r="V7780" s="6">
        <v>0</v>
      </c>
      <c r="W7780" s="6">
        <v>0</v>
      </c>
      <c r="X7780" s="6">
        <v>0</v>
      </c>
      <c r="Y7780" s="6">
        <v>0</v>
      </c>
      <c r="Z7780" s="6">
        <v>0</v>
      </c>
      <c r="AA7780" s="6">
        <v>0</v>
      </c>
      <c r="AB7780" s="6">
        <v>0</v>
      </c>
    </row>
    <row r="7781" spans="1:28" x14ac:dyDescent="0.2">
      <c r="A7781" s="4" t="s">
        <v>41073</v>
      </c>
      <c r="B7781" t="s">
        <v>41074</v>
      </c>
      <c r="C7781" s="5" t="s">
        <v>2042</v>
      </c>
      <c r="D7781" t="s">
        <v>34</v>
      </c>
      <c r="E7781" t="s">
        <v>179</v>
      </c>
      <c r="F7781" t="s">
        <v>36</v>
      </c>
      <c r="G7781" t="s">
        <v>37</v>
      </c>
      <c r="H7781" t="s">
        <v>41075</v>
      </c>
      <c r="I7781" t="s">
        <v>31</v>
      </c>
      <c r="J7781" t="s">
        <v>198</v>
      </c>
      <c r="K7781" t="s">
        <v>41076</v>
      </c>
      <c r="L7781" t="s">
        <v>41077</v>
      </c>
      <c r="M7781" t="s">
        <v>235</v>
      </c>
      <c r="N7781" t="s">
        <v>41</v>
      </c>
      <c r="O7781" t="s">
        <v>41078</v>
      </c>
      <c r="P7781" t="s">
        <v>41079</v>
      </c>
      <c r="Q7781" t="s">
        <v>41080</v>
      </c>
      <c r="R7781" t="s">
        <v>41081</v>
      </c>
      <c r="S7781" t="s">
        <v>41080</v>
      </c>
      <c r="T7781" s="6">
        <v>1250</v>
      </c>
      <c r="U7781" s="6">
        <v>0</v>
      </c>
      <c r="V7781" s="6">
        <v>0</v>
      </c>
      <c r="W7781" s="6">
        <v>0</v>
      </c>
      <c r="X7781" s="6">
        <v>0</v>
      </c>
      <c r="Y7781" s="6">
        <v>0</v>
      </c>
      <c r="Z7781" s="6">
        <v>0</v>
      </c>
      <c r="AA7781" s="6">
        <v>0</v>
      </c>
      <c r="AB7781" s="6">
        <v>0</v>
      </c>
    </row>
    <row r="7782" spans="1:28" hidden="1" x14ac:dyDescent="0.2">
      <c r="A7782" s="4" t="s">
        <v>41082</v>
      </c>
      <c r="B7782" t="s">
        <v>41083</v>
      </c>
      <c r="C7782" s="5" t="s">
        <v>17494</v>
      </c>
      <c r="D7782" t="s">
        <v>34</v>
      </c>
      <c r="E7782" t="s">
        <v>179</v>
      </c>
      <c r="F7782" t="s">
        <v>36</v>
      </c>
      <c r="G7782" t="s">
        <v>37</v>
      </c>
      <c r="H7782" t="s">
        <v>41084</v>
      </c>
      <c r="I7782" t="s">
        <v>31</v>
      </c>
      <c r="J7782" t="s">
        <v>41085</v>
      </c>
      <c r="K7782" t="s">
        <v>3039</v>
      </c>
      <c r="L7782" t="s">
        <v>41086</v>
      </c>
      <c r="M7782" t="s">
        <v>2235</v>
      </c>
      <c r="N7782" t="s">
        <v>101</v>
      </c>
      <c r="O7782" t="s">
        <v>41087</v>
      </c>
      <c r="P7782" t="s">
        <v>41088</v>
      </c>
      <c r="Q7782" t="s">
        <v>41089</v>
      </c>
      <c r="R7782" t="s">
        <v>41090</v>
      </c>
      <c r="S7782" t="s">
        <v>0</v>
      </c>
      <c r="T7782" s="6">
        <v>0</v>
      </c>
      <c r="U7782" s="6">
        <v>0</v>
      </c>
      <c r="V7782" s="6">
        <v>0</v>
      </c>
      <c r="W7782" s="6">
        <v>0</v>
      </c>
      <c r="X7782" s="6">
        <v>0</v>
      </c>
      <c r="Y7782" s="6">
        <v>0</v>
      </c>
      <c r="Z7782" s="6">
        <v>0</v>
      </c>
      <c r="AA7782" s="6">
        <v>0</v>
      </c>
      <c r="AB7782" s="6">
        <v>0</v>
      </c>
    </row>
    <row r="7783" spans="1:28" hidden="1" x14ac:dyDescent="0.2">
      <c r="A7783" s="4" t="s">
        <v>41082</v>
      </c>
      <c r="B7783" t="s">
        <v>41091</v>
      </c>
      <c r="C7783" s="5" t="s">
        <v>2042</v>
      </c>
      <c r="D7783" t="s">
        <v>34</v>
      </c>
      <c r="E7783" t="s">
        <v>297</v>
      </c>
      <c r="F7783" t="s">
        <v>36</v>
      </c>
      <c r="G7783" t="s">
        <v>37</v>
      </c>
      <c r="H7783" t="s">
        <v>8823</v>
      </c>
      <c r="I7783" t="s">
        <v>94</v>
      </c>
      <c r="J7783" t="s">
        <v>0</v>
      </c>
      <c r="K7783" t="s">
        <v>8823</v>
      </c>
      <c r="L7783" t="s">
        <v>4652</v>
      </c>
      <c r="M7783" t="s">
        <v>4653</v>
      </c>
      <c r="N7783" t="s">
        <v>1061</v>
      </c>
      <c r="O7783" t="s">
        <v>4654</v>
      </c>
      <c r="P7783" t="s">
        <v>39466</v>
      </c>
      <c r="Q7783" t="s">
        <v>8825</v>
      </c>
      <c r="R7783" t="s">
        <v>8825</v>
      </c>
      <c r="S7783" t="s">
        <v>37167</v>
      </c>
      <c r="T7783" s="6">
        <v>0</v>
      </c>
      <c r="U7783" s="6">
        <v>0</v>
      </c>
      <c r="V7783" s="6">
        <v>0</v>
      </c>
      <c r="W7783" s="6">
        <v>0</v>
      </c>
      <c r="X7783" s="6">
        <v>0</v>
      </c>
      <c r="Y7783" s="6">
        <v>0</v>
      </c>
      <c r="Z7783" s="6">
        <v>0</v>
      </c>
      <c r="AA7783" s="6">
        <v>0</v>
      </c>
      <c r="AB7783" s="6">
        <v>0</v>
      </c>
    </row>
    <row r="7784" spans="1:28" x14ac:dyDescent="0.2">
      <c r="A7784" s="4" t="s">
        <v>41082</v>
      </c>
      <c r="B7784" t="s">
        <v>41092</v>
      </c>
      <c r="C7784" s="5" t="s">
        <v>2042</v>
      </c>
      <c r="D7784" t="s">
        <v>34</v>
      </c>
      <c r="E7784" t="s">
        <v>46</v>
      </c>
      <c r="F7784" t="s">
        <v>36</v>
      </c>
      <c r="G7784" t="s">
        <v>37</v>
      </c>
      <c r="H7784" t="s">
        <v>41093</v>
      </c>
      <c r="I7784" t="s">
        <v>31</v>
      </c>
      <c r="J7784" t="s">
        <v>2139</v>
      </c>
      <c r="K7784" t="s">
        <v>41094</v>
      </c>
      <c r="L7784" t="s">
        <v>41095</v>
      </c>
      <c r="M7784" t="s">
        <v>71</v>
      </c>
      <c r="N7784" t="s">
        <v>41</v>
      </c>
      <c r="O7784" t="s">
        <v>2062</v>
      </c>
      <c r="P7784" t="s">
        <v>41096</v>
      </c>
      <c r="Q7784" t="s">
        <v>41097</v>
      </c>
      <c r="R7784" t="s">
        <v>41098</v>
      </c>
      <c r="S7784" t="s">
        <v>0</v>
      </c>
      <c r="T7784" s="6">
        <v>1750</v>
      </c>
      <c r="U7784" s="6">
        <v>0</v>
      </c>
      <c r="V7784" s="6">
        <v>0</v>
      </c>
      <c r="W7784" s="6">
        <v>600</v>
      </c>
      <c r="X7784" s="6">
        <v>0</v>
      </c>
      <c r="Y7784" s="6">
        <v>0</v>
      </c>
      <c r="Z7784" s="6">
        <v>0</v>
      </c>
      <c r="AA7784" s="6">
        <v>0</v>
      </c>
      <c r="AB7784" s="6">
        <v>0</v>
      </c>
    </row>
    <row r="7785" spans="1:28" x14ac:dyDescent="0.2">
      <c r="A7785" s="4" t="s">
        <v>41082</v>
      </c>
      <c r="B7785" t="s">
        <v>41099</v>
      </c>
      <c r="C7785" s="5" t="s">
        <v>17213</v>
      </c>
      <c r="D7785" t="s">
        <v>34</v>
      </c>
      <c r="E7785" t="s">
        <v>1119</v>
      </c>
      <c r="F7785" t="s">
        <v>36</v>
      </c>
      <c r="G7785" t="s">
        <v>37</v>
      </c>
      <c r="H7785" t="s">
        <v>41100</v>
      </c>
      <c r="I7785" t="s">
        <v>31</v>
      </c>
      <c r="J7785" t="s">
        <v>0</v>
      </c>
      <c r="K7785" t="s">
        <v>41100</v>
      </c>
      <c r="L7785" t="s">
        <v>11806</v>
      </c>
      <c r="M7785" t="s">
        <v>164</v>
      </c>
      <c r="N7785" t="s">
        <v>41</v>
      </c>
      <c r="O7785" t="s">
        <v>11807</v>
      </c>
      <c r="P7785" t="s">
        <v>0</v>
      </c>
      <c r="Q7785" t="s">
        <v>41101</v>
      </c>
      <c r="R7785" t="s">
        <v>11808</v>
      </c>
      <c r="S7785" t="s">
        <v>0</v>
      </c>
      <c r="T7785" s="6">
        <v>80</v>
      </c>
      <c r="U7785" s="6">
        <v>0</v>
      </c>
      <c r="V7785" s="6">
        <v>0</v>
      </c>
      <c r="W7785" s="6">
        <v>0</v>
      </c>
      <c r="X7785" s="6">
        <v>0</v>
      </c>
      <c r="Y7785" s="6">
        <v>0</v>
      </c>
      <c r="Z7785" s="6">
        <v>0</v>
      </c>
      <c r="AA7785" s="6">
        <v>0</v>
      </c>
      <c r="AB7785" s="6">
        <v>0</v>
      </c>
    </row>
    <row r="7786" spans="1:28" hidden="1" x14ac:dyDescent="0.2">
      <c r="A7786" s="4" t="s">
        <v>41082</v>
      </c>
      <c r="B7786" t="s">
        <v>41102</v>
      </c>
      <c r="C7786" s="5" t="s">
        <v>2042</v>
      </c>
      <c r="D7786" t="s">
        <v>34</v>
      </c>
      <c r="E7786" t="s">
        <v>297</v>
      </c>
      <c r="F7786" t="s">
        <v>36</v>
      </c>
      <c r="G7786" t="s">
        <v>37</v>
      </c>
      <c r="H7786" t="s">
        <v>40430</v>
      </c>
      <c r="I7786" t="s">
        <v>94</v>
      </c>
      <c r="J7786" t="s">
        <v>0</v>
      </c>
      <c r="K7786" t="s">
        <v>40430</v>
      </c>
      <c r="L7786" t="s">
        <v>40431</v>
      </c>
      <c r="M7786" t="s">
        <v>24550</v>
      </c>
      <c r="N7786" t="s">
        <v>41</v>
      </c>
      <c r="O7786" t="s">
        <v>24551</v>
      </c>
      <c r="P7786" t="s">
        <v>39466</v>
      </c>
      <c r="Q7786" t="s">
        <v>8825</v>
      </c>
      <c r="R7786" t="s">
        <v>8825</v>
      </c>
      <c r="S7786" t="s">
        <v>37167</v>
      </c>
      <c r="T7786" s="6">
        <v>0</v>
      </c>
      <c r="U7786" s="6">
        <v>0</v>
      </c>
      <c r="V7786" s="6">
        <v>0</v>
      </c>
      <c r="W7786" s="6">
        <v>0</v>
      </c>
      <c r="X7786" s="6">
        <v>0</v>
      </c>
      <c r="Y7786" s="6">
        <v>0</v>
      </c>
      <c r="Z7786" s="6">
        <v>0</v>
      </c>
      <c r="AA7786" s="6">
        <v>0</v>
      </c>
      <c r="AB7786" s="6">
        <v>0</v>
      </c>
    </row>
    <row r="7787" spans="1:28" x14ac:dyDescent="0.2">
      <c r="A7787" s="4" t="s">
        <v>41082</v>
      </c>
      <c r="B7787" t="s">
        <v>41103</v>
      </c>
      <c r="C7787" s="5" t="s">
        <v>2042</v>
      </c>
      <c r="D7787" t="s">
        <v>34</v>
      </c>
      <c r="E7787" t="s">
        <v>127</v>
      </c>
      <c r="F7787" t="s">
        <v>36</v>
      </c>
      <c r="G7787" t="s">
        <v>37</v>
      </c>
      <c r="H7787" t="s">
        <v>41104</v>
      </c>
      <c r="I7787" t="s">
        <v>31</v>
      </c>
      <c r="J7787" t="s">
        <v>11609</v>
      </c>
      <c r="K7787" t="s">
        <v>260</v>
      </c>
      <c r="L7787" t="s">
        <v>41105</v>
      </c>
      <c r="M7787" t="s">
        <v>1222</v>
      </c>
      <c r="N7787" t="s">
        <v>41</v>
      </c>
      <c r="O7787" t="s">
        <v>41106</v>
      </c>
      <c r="P7787" t="s">
        <v>0</v>
      </c>
      <c r="Q7787" t="s">
        <v>41107</v>
      </c>
      <c r="R7787" t="s">
        <v>0</v>
      </c>
      <c r="S7787" t="s">
        <v>41108</v>
      </c>
      <c r="T7787" s="6">
        <v>0</v>
      </c>
      <c r="U7787" s="6">
        <v>0</v>
      </c>
      <c r="V7787" s="6">
        <v>0</v>
      </c>
      <c r="W7787" s="6">
        <v>0</v>
      </c>
      <c r="X7787" s="6">
        <v>0</v>
      </c>
      <c r="Y7787" s="6">
        <v>0</v>
      </c>
      <c r="Z7787" s="6">
        <v>0</v>
      </c>
      <c r="AA7787" s="6">
        <v>0</v>
      </c>
      <c r="AB7787" s="6">
        <v>0</v>
      </c>
    </row>
    <row r="7788" spans="1:28" x14ac:dyDescent="0.2">
      <c r="A7788" s="4" t="s">
        <v>41109</v>
      </c>
      <c r="B7788" t="s">
        <v>41110</v>
      </c>
      <c r="C7788" s="5" t="s">
        <v>2042</v>
      </c>
      <c r="D7788" t="s">
        <v>16156</v>
      </c>
      <c r="E7788" t="s">
        <v>30009</v>
      </c>
      <c r="F7788" t="s">
        <v>1235</v>
      </c>
      <c r="G7788" t="s">
        <v>86</v>
      </c>
      <c r="H7788" t="s">
        <v>41111</v>
      </c>
      <c r="I7788" t="s">
        <v>31</v>
      </c>
      <c r="J7788" t="s">
        <v>7173</v>
      </c>
      <c r="K7788" t="s">
        <v>41112</v>
      </c>
      <c r="L7788" t="s">
        <v>41113</v>
      </c>
      <c r="M7788" t="s">
        <v>931</v>
      </c>
      <c r="N7788" t="s">
        <v>41</v>
      </c>
      <c r="O7788" t="s">
        <v>41114</v>
      </c>
      <c r="P7788" t="s">
        <v>41115</v>
      </c>
      <c r="Q7788" t="s">
        <v>41116</v>
      </c>
      <c r="R7788" t="s">
        <v>41117</v>
      </c>
      <c r="S7788" t="s">
        <v>41116</v>
      </c>
      <c r="T7788" s="6">
        <v>0</v>
      </c>
      <c r="U7788" s="6">
        <v>0</v>
      </c>
      <c r="V7788" s="6">
        <v>0</v>
      </c>
      <c r="W7788" s="6">
        <v>0</v>
      </c>
      <c r="X7788" s="6">
        <v>0</v>
      </c>
      <c r="Y7788" s="6">
        <v>0</v>
      </c>
      <c r="Z7788" s="6">
        <v>0</v>
      </c>
      <c r="AA7788" s="6">
        <v>0</v>
      </c>
      <c r="AB7788" s="6">
        <v>0</v>
      </c>
    </row>
    <row r="7789" spans="1:28" x14ac:dyDescent="0.2">
      <c r="A7789" s="4" t="s">
        <v>41118</v>
      </c>
      <c r="B7789" t="s">
        <v>41119</v>
      </c>
      <c r="C7789" s="5" t="s">
        <v>2042</v>
      </c>
      <c r="D7789" t="s">
        <v>34</v>
      </c>
      <c r="E7789" t="s">
        <v>35</v>
      </c>
      <c r="F7789" t="s">
        <v>36</v>
      </c>
      <c r="G7789" t="s">
        <v>86</v>
      </c>
      <c r="H7789" t="s">
        <v>41120</v>
      </c>
      <c r="I7789" t="s">
        <v>31</v>
      </c>
      <c r="J7789" t="s">
        <v>1203</v>
      </c>
      <c r="K7789" t="s">
        <v>41121</v>
      </c>
      <c r="L7789" t="s">
        <v>41122</v>
      </c>
      <c r="M7789" t="s">
        <v>1301</v>
      </c>
      <c r="N7789" t="s">
        <v>41</v>
      </c>
      <c r="O7789" t="s">
        <v>41123</v>
      </c>
      <c r="P7789" t="s">
        <v>0</v>
      </c>
      <c r="Q7789" t="s">
        <v>41124</v>
      </c>
      <c r="R7789" t="s">
        <v>8923</v>
      </c>
      <c r="S7789" t="s">
        <v>0</v>
      </c>
      <c r="T7789" s="6">
        <v>0</v>
      </c>
      <c r="U7789" s="6">
        <v>0</v>
      </c>
      <c r="V7789" s="6">
        <v>0</v>
      </c>
      <c r="W7789" s="6">
        <v>0</v>
      </c>
      <c r="X7789" s="6">
        <v>0</v>
      </c>
      <c r="Y7789" s="6">
        <v>0</v>
      </c>
      <c r="Z7789" s="6">
        <v>0</v>
      </c>
      <c r="AA7789" s="6">
        <v>0</v>
      </c>
      <c r="AB7789" s="6">
        <v>0</v>
      </c>
    </row>
    <row r="7790" spans="1:28" hidden="1" x14ac:dyDescent="0.2">
      <c r="A7790" s="4" t="s">
        <v>41125</v>
      </c>
      <c r="B7790" t="s">
        <v>41126</v>
      </c>
      <c r="C7790" s="5" t="s">
        <v>17494</v>
      </c>
      <c r="D7790" t="s">
        <v>34</v>
      </c>
      <c r="E7790" t="s">
        <v>285</v>
      </c>
      <c r="F7790" t="s">
        <v>36</v>
      </c>
      <c r="G7790" t="s">
        <v>37</v>
      </c>
      <c r="H7790" t="s">
        <v>23010</v>
      </c>
      <c r="I7790" t="s">
        <v>31</v>
      </c>
      <c r="J7790" t="s">
        <v>0</v>
      </c>
      <c r="K7790" t="s">
        <v>23010</v>
      </c>
      <c r="L7790" t="s">
        <v>23011</v>
      </c>
      <c r="M7790" t="s">
        <v>1122</v>
      </c>
      <c r="N7790" t="s">
        <v>41</v>
      </c>
      <c r="O7790" t="s">
        <v>23012</v>
      </c>
      <c r="P7790" t="s">
        <v>0</v>
      </c>
      <c r="Q7790" t="s">
        <v>0</v>
      </c>
      <c r="R7790" t="s">
        <v>0</v>
      </c>
      <c r="S7790" t="s">
        <v>0</v>
      </c>
      <c r="T7790" s="6">
        <v>0</v>
      </c>
      <c r="U7790" s="6">
        <v>0</v>
      </c>
      <c r="V7790" s="6">
        <v>0</v>
      </c>
      <c r="W7790" s="6">
        <v>0</v>
      </c>
      <c r="X7790" s="6">
        <v>0</v>
      </c>
      <c r="Y7790" s="6">
        <v>0</v>
      </c>
      <c r="Z7790" s="6">
        <v>0</v>
      </c>
      <c r="AA7790" s="6">
        <v>0</v>
      </c>
      <c r="AB7790" s="6">
        <v>0</v>
      </c>
    </row>
    <row r="7791" spans="1:28" hidden="1" x14ac:dyDescent="0.2">
      <c r="A7791" s="4" t="s">
        <v>41125</v>
      </c>
      <c r="B7791" t="s">
        <v>41127</v>
      </c>
      <c r="C7791" s="5" t="s">
        <v>2042</v>
      </c>
      <c r="D7791" t="s">
        <v>34</v>
      </c>
      <c r="E7791" t="s">
        <v>179</v>
      </c>
      <c r="F7791" t="s">
        <v>36</v>
      </c>
      <c r="G7791" t="s">
        <v>37</v>
      </c>
      <c r="H7791" t="s">
        <v>41128</v>
      </c>
      <c r="I7791" t="s">
        <v>31</v>
      </c>
      <c r="J7791" t="s">
        <v>0</v>
      </c>
      <c r="K7791" t="s">
        <v>41128</v>
      </c>
      <c r="L7791" t="s">
        <v>41129</v>
      </c>
      <c r="M7791" t="s">
        <v>252</v>
      </c>
      <c r="N7791" t="s">
        <v>41</v>
      </c>
      <c r="O7791" t="s">
        <v>7252</v>
      </c>
      <c r="P7791" t="s">
        <v>41130</v>
      </c>
      <c r="Q7791" t="s">
        <v>6052</v>
      </c>
      <c r="R7791" t="s">
        <v>41131</v>
      </c>
      <c r="S7791" t="s">
        <v>6051</v>
      </c>
      <c r="T7791" s="6">
        <v>0</v>
      </c>
      <c r="U7791" s="6">
        <v>0</v>
      </c>
      <c r="V7791" s="6">
        <v>0</v>
      </c>
      <c r="W7791" s="6">
        <v>0</v>
      </c>
      <c r="X7791" s="6">
        <v>0</v>
      </c>
      <c r="Y7791" s="6">
        <v>0</v>
      </c>
      <c r="Z7791" s="6">
        <v>0</v>
      </c>
      <c r="AA7791" s="6">
        <v>0</v>
      </c>
      <c r="AB7791" s="6">
        <v>0</v>
      </c>
    </row>
    <row r="7792" spans="1:28" x14ac:dyDescent="0.2">
      <c r="A7792" s="4" t="s">
        <v>41125</v>
      </c>
      <c r="B7792" t="s">
        <v>41132</v>
      </c>
      <c r="C7792" s="5" t="s">
        <v>17494</v>
      </c>
      <c r="D7792" t="s">
        <v>34</v>
      </c>
      <c r="E7792" t="s">
        <v>189</v>
      </c>
      <c r="F7792" t="s">
        <v>36</v>
      </c>
      <c r="G7792" t="s">
        <v>86</v>
      </c>
      <c r="H7792" t="s">
        <v>41133</v>
      </c>
      <c r="I7792" t="s">
        <v>31</v>
      </c>
      <c r="J7792" t="s">
        <v>41134</v>
      </c>
      <c r="K7792" t="s">
        <v>41135</v>
      </c>
      <c r="L7792" t="s">
        <v>41136</v>
      </c>
      <c r="M7792" t="s">
        <v>71</v>
      </c>
      <c r="N7792" t="s">
        <v>41</v>
      </c>
      <c r="O7792" t="s">
        <v>2062</v>
      </c>
      <c r="P7792" t="s">
        <v>41137</v>
      </c>
      <c r="Q7792" t="s">
        <v>41138</v>
      </c>
      <c r="R7792" t="s">
        <v>41139</v>
      </c>
      <c r="S7792" t="s">
        <v>41138</v>
      </c>
      <c r="T7792" s="6">
        <v>0</v>
      </c>
      <c r="U7792" s="6">
        <v>0</v>
      </c>
      <c r="V7792" s="6">
        <v>0</v>
      </c>
      <c r="W7792" s="6">
        <v>0</v>
      </c>
      <c r="X7792" s="6">
        <v>0</v>
      </c>
      <c r="Y7792" s="6">
        <v>0</v>
      </c>
      <c r="Z7792" s="6">
        <v>0</v>
      </c>
      <c r="AA7792" s="6">
        <v>0</v>
      </c>
      <c r="AB7792" s="6">
        <v>0</v>
      </c>
    </row>
    <row r="7793" spans="1:28" hidden="1" x14ac:dyDescent="0.2">
      <c r="A7793" s="4" t="s">
        <v>41125</v>
      </c>
      <c r="B7793" t="s">
        <v>41140</v>
      </c>
      <c r="C7793" s="5" t="s">
        <v>2042</v>
      </c>
      <c r="D7793" t="s">
        <v>34</v>
      </c>
      <c r="E7793" t="s">
        <v>179</v>
      </c>
      <c r="F7793" t="s">
        <v>36</v>
      </c>
      <c r="G7793" t="s">
        <v>37</v>
      </c>
      <c r="H7793" t="s">
        <v>41128</v>
      </c>
      <c r="I7793" t="s">
        <v>31</v>
      </c>
      <c r="J7793" t="s">
        <v>0</v>
      </c>
      <c r="K7793" t="s">
        <v>41128</v>
      </c>
      <c r="L7793" t="s">
        <v>41129</v>
      </c>
      <c r="M7793" t="s">
        <v>252</v>
      </c>
      <c r="N7793" t="s">
        <v>41</v>
      </c>
      <c r="O7793" t="s">
        <v>7252</v>
      </c>
      <c r="P7793" t="s">
        <v>41130</v>
      </c>
      <c r="Q7793" t="s">
        <v>6052</v>
      </c>
      <c r="R7793" t="s">
        <v>41131</v>
      </c>
      <c r="S7793" t="s">
        <v>6051</v>
      </c>
      <c r="T7793" s="6">
        <v>0</v>
      </c>
      <c r="U7793" s="6">
        <v>0</v>
      </c>
      <c r="V7793" s="6">
        <v>0</v>
      </c>
      <c r="W7793" s="6">
        <v>0</v>
      </c>
      <c r="X7793" s="6">
        <v>0</v>
      </c>
      <c r="Y7793" s="6">
        <v>0</v>
      </c>
      <c r="Z7793" s="6">
        <v>0</v>
      </c>
      <c r="AA7793" s="6">
        <v>0</v>
      </c>
      <c r="AB7793" s="6">
        <v>0</v>
      </c>
    </row>
    <row r="7794" spans="1:28" x14ac:dyDescent="0.2">
      <c r="A7794" s="4" t="s">
        <v>41125</v>
      </c>
      <c r="B7794" t="s">
        <v>41141</v>
      </c>
      <c r="C7794" s="5" t="s">
        <v>2042</v>
      </c>
      <c r="D7794" t="s">
        <v>34</v>
      </c>
      <c r="E7794" t="s">
        <v>179</v>
      </c>
      <c r="F7794" t="s">
        <v>36</v>
      </c>
      <c r="G7794" t="s">
        <v>37</v>
      </c>
      <c r="H7794" t="s">
        <v>41142</v>
      </c>
      <c r="I7794" t="s">
        <v>31</v>
      </c>
      <c r="J7794" t="s">
        <v>547</v>
      </c>
      <c r="K7794" t="s">
        <v>41143</v>
      </c>
      <c r="L7794" t="s">
        <v>41144</v>
      </c>
      <c r="M7794" t="s">
        <v>91</v>
      </c>
      <c r="N7794" t="s">
        <v>41</v>
      </c>
      <c r="O7794" t="s">
        <v>41145</v>
      </c>
      <c r="P7794" t="s">
        <v>41146</v>
      </c>
      <c r="Q7794" t="s">
        <v>41147</v>
      </c>
      <c r="R7794" t="s">
        <v>41148</v>
      </c>
      <c r="S7794" t="s">
        <v>41147</v>
      </c>
      <c r="T7794" s="6">
        <v>0</v>
      </c>
      <c r="U7794" s="6">
        <v>0</v>
      </c>
      <c r="V7794" s="6">
        <v>0</v>
      </c>
      <c r="W7794" s="6">
        <v>0</v>
      </c>
      <c r="X7794" s="6">
        <v>0</v>
      </c>
      <c r="Y7794" s="6">
        <v>0</v>
      </c>
      <c r="Z7794" s="6">
        <v>0</v>
      </c>
      <c r="AA7794" s="6">
        <v>0</v>
      </c>
      <c r="AB7794" s="6">
        <v>0</v>
      </c>
    </row>
    <row r="7795" spans="1:28" hidden="1" x14ac:dyDescent="0.2">
      <c r="A7795" s="4" t="s">
        <v>41149</v>
      </c>
      <c r="B7795" t="s">
        <v>41150</v>
      </c>
      <c r="C7795" s="5" t="s">
        <v>17494</v>
      </c>
      <c r="D7795" t="s">
        <v>34</v>
      </c>
      <c r="E7795" t="s">
        <v>297</v>
      </c>
      <c r="F7795" t="s">
        <v>36</v>
      </c>
      <c r="G7795" t="s">
        <v>37</v>
      </c>
      <c r="H7795" t="s">
        <v>1733</v>
      </c>
      <c r="I7795" t="s">
        <v>94</v>
      </c>
      <c r="J7795" t="s">
        <v>0</v>
      </c>
      <c r="K7795" t="s">
        <v>1733</v>
      </c>
      <c r="L7795" t="s">
        <v>1971</v>
      </c>
      <c r="M7795" t="s">
        <v>9558</v>
      </c>
      <c r="N7795" t="s">
        <v>1736</v>
      </c>
      <c r="O7795" t="s">
        <v>1973</v>
      </c>
      <c r="P7795" t="s">
        <v>0</v>
      </c>
      <c r="Q7795" t="s">
        <v>41151</v>
      </c>
      <c r="R7795" t="s">
        <v>41152</v>
      </c>
      <c r="S7795" t="s">
        <v>23559</v>
      </c>
      <c r="T7795" s="6">
        <v>0</v>
      </c>
      <c r="U7795" s="6">
        <v>0</v>
      </c>
      <c r="V7795" s="6">
        <v>0</v>
      </c>
      <c r="W7795" s="6">
        <v>0</v>
      </c>
      <c r="X7795" s="6">
        <v>0</v>
      </c>
      <c r="Y7795" s="6">
        <v>0</v>
      </c>
      <c r="Z7795" s="6">
        <v>0</v>
      </c>
      <c r="AA7795" s="6">
        <v>0</v>
      </c>
      <c r="AB7795" s="6">
        <v>0</v>
      </c>
    </row>
    <row r="7796" spans="1:28" hidden="1" x14ac:dyDescent="0.2">
      <c r="A7796" s="4" t="s">
        <v>41149</v>
      </c>
      <c r="B7796" t="s">
        <v>41153</v>
      </c>
      <c r="C7796" s="5" t="s">
        <v>17494</v>
      </c>
      <c r="D7796" t="s">
        <v>34</v>
      </c>
      <c r="E7796" t="s">
        <v>285</v>
      </c>
      <c r="F7796" t="s">
        <v>36</v>
      </c>
      <c r="G7796" t="s">
        <v>37</v>
      </c>
      <c r="H7796" t="s">
        <v>487</v>
      </c>
      <c r="I7796" t="s">
        <v>31</v>
      </c>
      <c r="J7796" t="s">
        <v>0</v>
      </c>
      <c r="K7796" t="s">
        <v>487</v>
      </c>
      <c r="L7796" t="s">
        <v>488</v>
      </c>
      <c r="M7796" t="s">
        <v>432</v>
      </c>
      <c r="N7796" t="s">
        <v>41</v>
      </c>
      <c r="O7796" t="s">
        <v>489</v>
      </c>
      <c r="P7796" t="s">
        <v>0</v>
      </c>
      <c r="Q7796" t="s">
        <v>491</v>
      </c>
      <c r="R7796" t="s">
        <v>0</v>
      </c>
      <c r="S7796" t="s">
        <v>0</v>
      </c>
      <c r="T7796" s="6">
        <v>0</v>
      </c>
      <c r="U7796" s="6">
        <v>0</v>
      </c>
      <c r="V7796" s="6">
        <v>0</v>
      </c>
      <c r="W7796" s="6">
        <v>0</v>
      </c>
      <c r="X7796" s="6">
        <v>0</v>
      </c>
      <c r="Y7796" s="6">
        <v>0</v>
      </c>
      <c r="Z7796" s="6">
        <v>0</v>
      </c>
      <c r="AA7796" s="6">
        <v>0</v>
      </c>
      <c r="AB7796" s="6">
        <v>0</v>
      </c>
    </row>
    <row r="7797" spans="1:28" x14ac:dyDescent="0.2">
      <c r="A7797" s="4" t="s">
        <v>41149</v>
      </c>
      <c r="B7797" t="s">
        <v>41154</v>
      </c>
      <c r="C7797" s="5" t="s">
        <v>2042</v>
      </c>
      <c r="D7797" t="s">
        <v>16156</v>
      </c>
      <c r="E7797" t="s">
        <v>30328</v>
      </c>
      <c r="F7797" t="s">
        <v>1235</v>
      </c>
      <c r="G7797" t="s">
        <v>37</v>
      </c>
      <c r="H7797" t="s">
        <v>41155</v>
      </c>
      <c r="I7797" t="s">
        <v>31</v>
      </c>
      <c r="J7797" t="s">
        <v>48</v>
      </c>
      <c r="K7797" t="s">
        <v>31517</v>
      </c>
      <c r="L7797" t="s">
        <v>41156</v>
      </c>
      <c r="M7797" t="s">
        <v>1536</v>
      </c>
      <c r="N7797" t="s">
        <v>41</v>
      </c>
      <c r="O7797" t="s">
        <v>41157</v>
      </c>
      <c r="P7797" t="s">
        <v>41158</v>
      </c>
      <c r="Q7797" t="s">
        <v>41159</v>
      </c>
      <c r="R7797" t="s">
        <v>41159</v>
      </c>
      <c r="S7797" t="s">
        <v>41159</v>
      </c>
      <c r="T7797" s="6">
        <v>0</v>
      </c>
      <c r="U7797" s="6">
        <v>0</v>
      </c>
      <c r="V7797" s="6">
        <v>0</v>
      </c>
      <c r="W7797" s="6">
        <v>300</v>
      </c>
      <c r="X7797" s="6">
        <v>0</v>
      </c>
      <c r="Y7797" s="6">
        <v>0</v>
      </c>
      <c r="Z7797" s="6">
        <v>0</v>
      </c>
      <c r="AA7797" s="6">
        <v>0</v>
      </c>
      <c r="AB7797" s="6">
        <v>0</v>
      </c>
    </row>
    <row r="7798" spans="1:28" hidden="1" x14ac:dyDescent="0.2">
      <c r="A7798" s="4" t="s">
        <v>41149</v>
      </c>
      <c r="B7798" t="s">
        <v>41160</v>
      </c>
      <c r="C7798" s="5" t="s">
        <v>2042</v>
      </c>
      <c r="D7798" t="s">
        <v>34</v>
      </c>
      <c r="E7798" t="s">
        <v>179</v>
      </c>
      <c r="F7798" t="s">
        <v>36</v>
      </c>
      <c r="G7798" t="s">
        <v>37</v>
      </c>
      <c r="H7798" t="s">
        <v>487</v>
      </c>
      <c r="I7798" t="s">
        <v>31</v>
      </c>
      <c r="J7798" t="s">
        <v>0</v>
      </c>
      <c r="K7798" t="s">
        <v>487</v>
      </c>
      <c r="L7798" t="s">
        <v>488</v>
      </c>
      <c r="M7798" t="s">
        <v>432</v>
      </c>
      <c r="N7798" t="s">
        <v>41</v>
      </c>
      <c r="O7798" t="s">
        <v>489</v>
      </c>
      <c r="P7798" t="s">
        <v>0</v>
      </c>
      <c r="Q7798" t="s">
        <v>491</v>
      </c>
      <c r="R7798" t="s">
        <v>0</v>
      </c>
      <c r="S7798" t="s">
        <v>0</v>
      </c>
      <c r="T7798" s="6">
        <v>0</v>
      </c>
      <c r="U7798" s="6">
        <v>0</v>
      </c>
      <c r="V7798" s="6">
        <v>0</v>
      </c>
      <c r="W7798" s="6">
        <v>0</v>
      </c>
      <c r="X7798" s="6">
        <v>0</v>
      </c>
      <c r="Y7798" s="6">
        <v>0</v>
      </c>
      <c r="Z7798" s="6">
        <v>0</v>
      </c>
      <c r="AA7798" s="6">
        <v>0</v>
      </c>
      <c r="AB7798" s="6">
        <v>0</v>
      </c>
    </row>
    <row r="7799" spans="1:28" hidden="1" x14ac:dyDescent="0.2">
      <c r="A7799" s="4" t="s">
        <v>41149</v>
      </c>
      <c r="B7799" t="s">
        <v>41161</v>
      </c>
      <c r="C7799" s="5" t="s">
        <v>2042</v>
      </c>
      <c r="D7799" t="s">
        <v>34</v>
      </c>
      <c r="E7799" t="s">
        <v>179</v>
      </c>
      <c r="F7799" t="s">
        <v>36</v>
      </c>
      <c r="G7799" t="s">
        <v>37</v>
      </c>
      <c r="H7799" t="s">
        <v>487</v>
      </c>
      <c r="I7799" t="s">
        <v>31</v>
      </c>
      <c r="J7799" t="s">
        <v>0</v>
      </c>
      <c r="K7799" t="s">
        <v>487</v>
      </c>
      <c r="L7799" t="s">
        <v>488</v>
      </c>
      <c r="M7799" t="s">
        <v>432</v>
      </c>
      <c r="N7799" t="s">
        <v>41</v>
      </c>
      <c r="O7799" t="s">
        <v>489</v>
      </c>
      <c r="P7799" t="s">
        <v>0</v>
      </c>
      <c r="Q7799" t="s">
        <v>491</v>
      </c>
      <c r="R7799" t="s">
        <v>0</v>
      </c>
      <c r="S7799" t="s">
        <v>0</v>
      </c>
      <c r="T7799" s="6">
        <v>0</v>
      </c>
      <c r="U7799" s="6">
        <v>0</v>
      </c>
      <c r="V7799" s="6">
        <v>0</v>
      </c>
      <c r="W7799" s="6">
        <v>0</v>
      </c>
      <c r="X7799" s="6">
        <v>0</v>
      </c>
      <c r="Y7799" s="6">
        <v>0</v>
      </c>
      <c r="Z7799" s="6">
        <v>0</v>
      </c>
      <c r="AA7799" s="6">
        <v>0</v>
      </c>
      <c r="AB7799" s="6">
        <v>0</v>
      </c>
    </row>
    <row r="7800" spans="1:28" x14ac:dyDescent="0.2">
      <c r="A7800" s="4" t="s">
        <v>41149</v>
      </c>
      <c r="B7800" t="s">
        <v>41162</v>
      </c>
      <c r="C7800" s="5" t="s">
        <v>9782</v>
      </c>
      <c r="D7800" t="s">
        <v>34</v>
      </c>
      <c r="E7800" t="s">
        <v>46</v>
      </c>
      <c r="F7800" t="s">
        <v>36</v>
      </c>
      <c r="G7800" t="s">
        <v>37</v>
      </c>
      <c r="H7800" t="s">
        <v>41163</v>
      </c>
      <c r="I7800" t="s">
        <v>31</v>
      </c>
      <c r="J7800" t="s">
        <v>41164</v>
      </c>
      <c r="K7800" t="s">
        <v>41165</v>
      </c>
      <c r="L7800" t="s">
        <v>41166</v>
      </c>
      <c r="M7800" t="s">
        <v>834</v>
      </c>
      <c r="N7800" t="s">
        <v>41</v>
      </c>
      <c r="O7800" t="s">
        <v>41167</v>
      </c>
      <c r="P7800" t="s">
        <v>41168</v>
      </c>
      <c r="Q7800" t="s">
        <v>41169</v>
      </c>
      <c r="R7800" t="s">
        <v>41170</v>
      </c>
      <c r="S7800" t="s">
        <v>41171</v>
      </c>
      <c r="T7800" s="6">
        <v>0</v>
      </c>
      <c r="U7800" s="6">
        <v>0</v>
      </c>
      <c r="V7800" s="6">
        <v>0</v>
      </c>
      <c r="W7800" s="6">
        <v>0</v>
      </c>
      <c r="X7800" s="6">
        <v>0</v>
      </c>
      <c r="Y7800" s="6">
        <v>0</v>
      </c>
      <c r="Z7800" s="6">
        <v>0</v>
      </c>
      <c r="AA7800" s="6">
        <v>0</v>
      </c>
      <c r="AB7800" s="6">
        <v>0</v>
      </c>
    </row>
    <row r="7801" spans="1:28" hidden="1" x14ac:dyDescent="0.2">
      <c r="A7801" s="4" t="s">
        <v>41149</v>
      </c>
      <c r="B7801" t="s">
        <v>41172</v>
      </c>
      <c r="C7801" s="5" t="s">
        <v>17494</v>
      </c>
      <c r="D7801" t="s">
        <v>34</v>
      </c>
      <c r="E7801" t="s">
        <v>285</v>
      </c>
      <c r="F7801" t="s">
        <v>36</v>
      </c>
      <c r="G7801" t="s">
        <v>37</v>
      </c>
      <c r="H7801" t="s">
        <v>15273</v>
      </c>
      <c r="I7801" t="s">
        <v>31</v>
      </c>
      <c r="J7801" t="s">
        <v>0</v>
      </c>
      <c r="K7801" t="s">
        <v>15273</v>
      </c>
      <c r="L7801" t="s">
        <v>15274</v>
      </c>
      <c r="M7801" t="s">
        <v>7576</v>
      </c>
      <c r="N7801" t="s">
        <v>41</v>
      </c>
      <c r="O7801" t="s">
        <v>15275</v>
      </c>
      <c r="P7801" t="s">
        <v>0</v>
      </c>
      <c r="Q7801" t="s">
        <v>0</v>
      </c>
      <c r="R7801" t="s">
        <v>0</v>
      </c>
      <c r="S7801" t="s">
        <v>0</v>
      </c>
      <c r="T7801" s="6">
        <v>0</v>
      </c>
      <c r="U7801" s="6">
        <v>0</v>
      </c>
      <c r="V7801" s="6">
        <v>0</v>
      </c>
      <c r="W7801" s="6">
        <v>0</v>
      </c>
      <c r="X7801" s="6">
        <v>0</v>
      </c>
      <c r="Y7801" s="6">
        <v>0</v>
      </c>
      <c r="Z7801" s="6">
        <v>0</v>
      </c>
      <c r="AA7801" s="6">
        <v>0</v>
      </c>
      <c r="AB7801" s="6">
        <v>0</v>
      </c>
    </row>
    <row r="7802" spans="1:28" hidden="1" x14ac:dyDescent="0.2">
      <c r="A7802" s="4" t="s">
        <v>41173</v>
      </c>
      <c r="B7802" t="s">
        <v>41174</v>
      </c>
      <c r="C7802" s="5" t="s">
        <v>2042</v>
      </c>
      <c r="D7802" t="s">
        <v>16156</v>
      </c>
      <c r="E7802" t="s">
        <v>18010</v>
      </c>
      <c r="F7802" t="s">
        <v>36</v>
      </c>
      <c r="G7802" t="s">
        <v>86</v>
      </c>
      <c r="H7802" t="s">
        <v>41175</v>
      </c>
      <c r="I7802" t="s">
        <v>31</v>
      </c>
      <c r="J7802" t="s">
        <v>2749</v>
      </c>
      <c r="K7802" t="s">
        <v>33262</v>
      </c>
      <c r="L7802" t="s">
        <v>41176</v>
      </c>
      <c r="M7802" t="s">
        <v>34579</v>
      </c>
      <c r="N7802" t="s">
        <v>101</v>
      </c>
      <c r="O7802" t="s">
        <v>41177</v>
      </c>
      <c r="P7802" t="s">
        <v>41178</v>
      </c>
      <c r="Q7802" t="s">
        <v>41179</v>
      </c>
      <c r="R7802" t="s">
        <v>41180</v>
      </c>
      <c r="S7802" t="s">
        <v>41179</v>
      </c>
      <c r="T7802" s="6">
        <v>0</v>
      </c>
      <c r="U7802" s="6">
        <v>0</v>
      </c>
      <c r="V7802" s="6">
        <v>0</v>
      </c>
      <c r="W7802" s="6">
        <v>200</v>
      </c>
      <c r="X7802" s="6">
        <v>0</v>
      </c>
      <c r="Y7802" s="6">
        <v>0</v>
      </c>
      <c r="Z7802" s="6">
        <v>0</v>
      </c>
      <c r="AA7802" s="6">
        <v>0</v>
      </c>
      <c r="AB7802" s="6">
        <v>0</v>
      </c>
    </row>
    <row r="7803" spans="1:28" hidden="1" x14ac:dyDescent="0.2">
      <c r="A7803" s="4" t="s">
        <v>41173</v>
      </c>
      <c r="B7803" t="s">
        <v>41181</v>
      </c>
      <c r="C7803" s="5" t="s">
        <v>2042</v>
      </c>
      <c r="D7803" t="s">
        <v>34</v>
      </c>
      <c r="E7803" t="s">
        <v>127</v>
      </c>
      <c r="F7803" t="s">
        <v>36</v>
      </c>
      <c r="G7803" t="s">
        <v>37</v>
      </c>
      <c r="H7803" t="s">
        <v>41182</v>
      </c>
      <c r="I7803" t="s">
        <v>31</v>
      </c>
      <c r="J7803" t="s">
        <v>41183</v>
      </c>
      <c r="K7803" t="s">
        <v>41184</v>
      </c>
      <c r="L7803" t="s">
        <v>41185</v>
      </c>
      <c r="M7803" t="s">
        <v>6127</v>
      </c>
      <c r="N7803" t="s">
        <v>41</v>
      </c>
      <c r="O7803" t="s">
        <v>41186</v>
      </c>
      <c r="P7803" t="s">
        <v>41187</v>
      </c>
      <c r="Q7803" t="s">
        <v>41188</v>
      </c>
      <c r="R7803" t="s">
        <v>41189</v>
      </c>
      <c r="S7803" t="s">
        <v>0</v>
      </c>
      <c r="T7803" s="6">
        <v>0</v>
      </c>
      <c r="U7803" s="6">
        <v>0</v>
      </c>
      <c r="V7803" s="6">
        <v>0</v>
      </c>
      <c r="W7803" s="6">
        <v>0</v>
      </c>
      <c r="X7803" s="6">
        <v>0</v>
      </c>
      <c r="Y7803" s="6">
        <v>0</v>
      </c>
      <c r="Z7803" s="6">
        <v>0</v>
      </c>
      <c r="AA7803" s="6">
        <v>0</v>
      </c>
      <c r="AB7803" s="6">
        <v>0</v>
      </c>
    </row>
    <row r="7804" spans="1:28" x14ac:dyDescent="0.2">
      <c r="A7804" s="4" t="s">
        <v>41173</v>
      </c>
      <c r="B7804" t="s">
        <v>41190</v>
      </c>
      <c r="C7804" s="5" t="s">
        <v>17494</v>
      </c>
      <c r="D7804" t="s">
        <v>34</v>
      </c>
      <c r="E7804" t="s">
        <v>189</v>
      </c>
      <c r="F7804" t="s">
        <v>36</v>
      </c>
      <c r="G7804" t="s">
        <v>37</v>
      </c>
      <c r="H7804" t="s">
        <v>41191</v>
      </c>
      <c r="I7804" t="s">
        <v>31</v>
      </c>
      <c r="J7804" t="s">
        <v>28169</v>
      </c>
      <c r="K7804" t="s">
        <v>41192</v>
      </c>
      <c r="L7804" t="s">
        <v>41193</v>
      </c>
      <c r="M7804" t="s">
        <v>164</v>
      </c>
      <c r="N7804" t="s">
        <v>41</v>
      </c>
      <c r="O7804" t="s">
        <v>18456</v>
      </c>
      <c r="P7804" t="s">
        <v>41194</v>
      </c>
      <c r="Q7804" t="s">
        <v>41195</v>
      </c>
      <c r="R7804" t="s">
        <v>41195</v>
      </c>
      <c r="S7804" t="s">
        <v>41195</v>
      </c>
      <c r="T7804" s="6">
        <v>1100</v>
      </c>
      <c r="U7804" s="6">
        <v>0</v>
      </c>
      <c r="V7804" s="6">
        <v>0</v>
      </c>
      <c r="W7804" s="6">
        <v>0</v>
      </c>
      <c r="X7804" s="6">
        <v>0</v>
      </c>
      <c r="Y7804" s="6">
        <v>0</v>
      </c>
      <c r="Z7804" s="6">
        <v>0</v>
      </c>
      <c r="AA7804" s="6">
        <v>0</v>
      </c>
      <c r="AB7804" s="6">
        <v>0</v>
      </c>
    </row>
    <row r="7805" spans="1:28" x14ac:dyDescent="0.2">
      <c r="A7805" s="4" t="s">
        <v>41173</v>
      </c>
      <c r="B7805" t="s">
        <v>41196</v>
      </c>
      <c r="C7805" s="5" t="s">
        <v>2042</v>
      </c>
      <c r="D7805" t="s">
        <v>34</v>
      </c>
      <c r="E7805" t="s">
        <v>127</v>
      </c>
      <c r="F7805" t="s">
        <v>36</v>
      </c>
      <c r="G7805" t="s">
        <v>37</v>
      </c>
      <c r="H7805" t="s">
        <v>41197</v>
      </c>
      <c r="I7805" t="s">
        <v>31</v>
      </c>
      <c r="J7805" t="s">
        <v>1173</v>
      </c>
      <c r="K7805" t="s">
        <v>41198</v>
      </c>
      <c r="L7805" t="s">
        <v>41199</v>
      </c>
      <c r="M7805" t="s">
        <v>227</v>
      </c>
      <c r="N7805" t="s">
        <v>41</v>
      </c>
      <c r="O7805" t="s">
        <v>28423</v>
      </c>
      <c r="P7805" t="s">
        <v>41200</v>
      </c>
      <c r="Q7805" t="s">
        <v>41201</v>
      </c>
      <c r="R7805" t="s">
        <v>41202</v>
      </c>
      <c r="S7805" t="s">
        <v>41201</v>
      </c>
      <c r="T7805" s="6">
        <v>0</v>
      </c>
      <c r="U7805" s="6">
        <v>0</v>
      </c>
      <c r="V7805" s="6">
        <v>0</v>
      </c>
      <c r="W7805" s="6">
        <v>0</v>
      </c>
      <c r="X7805" s="6">
        <v>0</v>
      </c>
      <c r="Y7805" s="6">
        <v>0</v>
      </c>
      <c r="Z7805" s="6">
        <v>0</v>
      </c>
      <c r="AA7805" s="6">
        <v>0</v>
      </c>
      <c r="AB7805" s="6">
        <v>0</v>
      </c>
    </row>
    <row r="7806" spans="1:28" x14ac:dyDescent="0.2">
      <c r="A7806" s="4" t="s">
        <v>41173</v>
      </c>
      <c r="B7806" t="s">
        <v>41203</v>
      </c>
      <c r="C7806" s="5" t="s">
        <v>17494</v>
      </c>
      <c r="D7806" t="s">
        <v>16156</v>
      </c>
      <c r="E7806" t="s">
        <v>18010</v>
      </c>
      <c r="F7806" t="s">
        <v>36</v>
      </c>
      <c r="G7806" t="s">
        <v>86</v>
      </c>
      <c r="H7806" t="s">
        <v>23569</v>
      </c>
      <c r="I7806" t="s">
        <v>31</v>
      </c>
      <c r="J7806" t="s">
        <v>1798</v>
      </c>
      <c r="K7806" t="s">
        <v>17064</v>
      </c>
      <c r="L7806" t="s">
        <v>23570</v>
      </c>
      <c r="M7806" t="s">
        <v>326</v>
      </c>
      <c r="N7806" t="s">
        <v>41</v>
      </c>
      <c r="O7806" t="s">
        <v>1213</v>
      </c>
      <c r="P7806" t="s">
        <v>23571</v>
      </c>
      <c r="Q7806" t="s">
        <v>23574</v>
      </c>
      <c r="R7806" t="s">
        <v>23573</v>
      </c>
      <c r="S7806" t="s">
        <v>23572</v>
      </c>
      <c r="T7806" s="6">
        <v>0</v>
      </c>
      <c r="U7806" s="6">
        <v>0</v>
      </c>
      <c r="V7806" s="6">
        <v>0</v>
      </c>
      <c r="W7806" s="6">
        <v>0</v>
      </c>
      <c r="X7806" s="6">
        <v>0</v>
      </c>
      <c r="Y7806" s="6">
        <v>0</v>
      </c>
      <c r="Z7806" s="6">
        <v>0</v>
      </c>
      <c r="AA7806" s="6">
        <v>0</v>
      </c>
      <c r="AB7806" s="6">
        <v>0</v>
      </c>
    </row>
    <row r="7807" spans="1:28" x14ac:dyDescent="0.2">
      <c r="A7807" s="4" t="s">
        <v>41173</v>
      </c>
      <c r="B7807" t="s">
        <v>41204</v>
      </c>
      <c r="C7807" s="5" t="s">
        <v>2042</v>
      </c>
      <c r="D7807" t="s">
        <v>34</v>
      </c>
      <c r="E7807" t="s">
        <v>258</v>
      </c>
      <c r="F7807" t="s">
        <v>36</v>
      </c>
      <c r="G7807" t="s">
        <v>37</v>
      </c>
      <c r="H7807" t="s">
        <v>41205</v>
      </c>
      <c r="I7807" t="s">
        <v>31</v>
      </c>
      <c r="J7807" t="s">
        <v>2121</v>
      </c>
      <c r="K7807" t="s">
        <v>4306</v>
      </c>
      <c r="L7807" t="s">
        <v>41206</v>
      </c>
      <c r="M7807" t="s">
        <v>71</v>
      </c>
      <c r="N7807" t="s">
        <v>41</v>
      </c>
      <c r="O7807" t="s">
        <v>2062</v>
      </c>
      <c r="P7807" t="s">
        <v>4309</v>
      </c>
      <c r="Q7807" t="s">
        <v>0</v>
      </c>
      <c r="R7807" t="s">
        <v>0</v>
      </c>
      <c r="S7807" t="s">
        <v>4310</v>
      </c>
      <c r="T7807" s="6">
        <v>200</v>
      </c>
      <c r="U7807" s="6">
        <v>0</v>
      </c>
      <c r="V7807" s="6">
        <v>0</v>
      </c>
      <c r="W7807" s="6">
        <v>0</v>
      </c>
      <c r="X7807" s="6">
        <v>0</v>
      </c>
      <c r="Y7807" s="6">
        <v>0</v>
      </c>
      <c r="Z7807" s="6">
        <v>0</v>
      </c>
      <c r="AA7807" s="6">
        <v>0</v>
      </c>
      <c r="AB7807" s="6">
        <v>0</v>
      </c>
    </row>
    <row r="7808" spans="1:28" hidden="1" x14ac:dyDescent="0.2">
      <c r="A7808" s="4" t="s">
        <v>41207</v>
      </c>
      <c r="B7808" t="s">
        <v>41208</v>
      </c>
      <c r="C7808" s="5" t="s">
        <v>2042</v>
      </c>
      <c r="D7808" t="s">
        <v>34</v>
      </c>
      <c r="E7808" t="s">
        <v>179</v>
      </c>
      <c r="F7808" t="s">
        <v>36</v>
      </c>
      <c r="G7808" t="s">
        <v>37</v>
      </c>
      <c r="H7808" t="s">
        <v>41209</v>
      </c>
      <c r="I7808" t="s">
        <v>31</v>
      </c>
      <c r="J7808" t="s">
        <v>41210</v>
      </c>
      <c r="K7808" t="s">
        <v>41211</v>
      </c>
      <c r="L7808" t="s">
        <v>41212</v>
      </c>
      <c r="M7808" t="s">
        <v>756</v>
      </c>
      <c r="N7808" t="s">
        <v>41</v>
      </c>
      <c r="O7808" t="s">
        <v>7784</v>
      </c>
      <c r="P7808" t="s">
        <v>41213</v>
      </c>
      <c r="Q7808" t="s">
        <v>41214</v>
      </c>
      <c r="R7808" t="s">
        <v>41215</v>
      </c>
      <c r="S7808" t="s">
        <v>41214</v>
      </c>
      <c r="T7808" s="6">
        <v>400</v>
      </c>
      <c r="U7808" s="6">
        <v>0</v>
      </c>
      <c r="V7808" s="6">
        <v>0</v>
      </c>
      <c r="W7808" s="6">
        <v>250</v>
      </c>
      <c r="X7808" s="6">
        <v>0</v>
      </c>
      <c r="Y7808" s="6">
        <v>0</v>
      </c>
      <c r="Z7808" s="6">
        <v>0</v>
      </c>
      <c r="AA7808" s="6">
        <v>0</v>
      </c>
      <c r="AB7808" s="6">
        <v>0</v>
      </c>
    </row>
    <row r="7809" spans="1:28" hidden="1" x14ac:dyDescent="0.2">
      <c r="A7809" s="4" t="s">
        <v>41207</v>
      </c>
      <c r="B7809" t="s">
        <v>41216</v>
      </c>
      <c r="C7809" s="5" t="s">
        <v>17494</v>
      </c>
      <c r="D7809" t="s">
        <v>34</v>
      </c>
      <c r="E7809" t="s">
        <v>297</v>
      </c>
      <c r="F7809" t="s">
        <v>36</v>
      </c>
      <c r="G7809" t="s">
        <v>37</v>
      </c>
      <c r="H7809" t="s">
        <v>20278</v>
      </c>
      <c r="I7809" t="s">
        <v>31</v>
      </c>
      <c r="J7809" t="s">
        <v>0</v>
      </c>
      <c r="K7809" t="s">
        <v>20278</v>
      </c>
      <c r="L7809" t="s">
        <v>20279</v>
      </c>
      <c r="M7809" t="s">
        <v>20280</v>
      </c>
      <c r="N7809" t="s">
        <v>41</v>
      </c>
      <c r="O7809" t="s">
        <v>20281</v>
      </c>
      <c r="P7809" t="s">
        <v>0</v>
      </c>
      <c r="Q7809" t="s">
        <v>0</v>
      </c>
      <c r="R7809" t="s">
        <v>0</v>
      </c>
      <c r="S7809" t="s">
        <v>0</v>
      </c>
      <c r="T7809" s="6">
        <v>0</v>
      </c>
      <c r="U7809" s="6">
        <v>0</v>
      </c>
      <c r="V7809" s="6">
        <v>0</v>
      </c>
      <c r="W7809" s="6">
        <v>0</v>
      </c>
      <c r="X7809" s="6">
        <v>0</v>
      </c>
      <c r="Y7809" s="6">
        <v>0</v>
      </c>
      <c r="Z7809" s="6">
        <v>0</v>
      </c>
      <c r="AA7809" s="6">
        <v>0</v>
      </c>
      <c r="AB7809" s="6">
        <v>0</v>
      </c>
    </row>
    <row r="7810" spans="1:28" x14ac:dyDescent="0.2">
      <c r="A7810" s="4" t="s">
        <v>41217</v>
      </c>
      <c r="B7810" t="s">
        <v>41218</v>
      </c>
      <c r="C7810" s="5" t="s">
        <v>2042</v>
      </c>
      <c r="D7810" t="s">
        <v>34</v>
      </c>
      <c r="E7810" t="s">
        <v>46</v>
      </c>
      <c r="F7810" t="s">
        <v>36</v>
      </c>
      <c r="G7810" t="s">
        <v>86</v>
      </c>
      <c r="H7810" t="s">
        <v>19111</v>
      </c>
      <c r="I7810" t="s">
        <v>31</v>
      </c>
      <c r="J7810" t="s">
        <v>19112</v>
      </c>
      <c r="K7810" t="s">
        <v>19113</v>
      </c>
      <c r="L7810" t="s">
        <v>19114</v>
      </c>
      <c r="M7810" t="s">
        <v>60</v>
      </c>
      <c r="N7810" t="s">
        <v>41</v>
      </c>
      <c r="O7810" t="s">
        <v>19115</v>
      </c>
      <c r="P7810" t="s">
        <v>19116</v>
      </c>
      <c r="Q7810" t="s">
        <v>19117</v>
      </c>
      <c r="R7810" t="s">
        <v>19118</v>
      </c>
      <c r="S7810" t="s">
        <v>19117</v>
      </c>
      <c r="T7810" s="6">
        <v>0</v>
      </c>
      <c r="U7810" s="6">
        <v>0</v>
      </c>
      <c r="V7810" s="6">
        <v>0</v>
      </c>
      <c r="W7810" s="6">
        <v>0</v>
      </c>
      <c r="X7810" s="6">
        <v>0</v>
      </c>
      <c r="Y7810" s="6">
        <v>0</v>
      </c>
      <c r="Z7810" s="6">
        <v>0</v>
      </c>
      <c r="AA7810" s="6">
        <v>0</v>
      </c>
      <c r="AB7810" s="6">
        <v>0</v>
      </c>
    </row>
    <row r="7811" spans="1:28" hidden="1" x14ac:dyDescent="0.2">
      <c r="A7811" s="4" t="s">
        <v>41217</v>
      </c>
      <c r="B7811" t="s">
        <v>41219</v>
      </c>
      <c r="C7811" s="5" t="s">
        <v>2042</v>
      </c>
      <c r="D7811" t="s">
        <v>34</v>
      </c>
      <c r="E7811" t="s">
        <v>127</v>
      </c>
      <c r="F7811" t="s">
        <v>36</v>
      </c>
      <c r="G7811" t="s">
        <v>37</v>
      </c>
      <c r="H7811" t="s">
        <v>41220</v>
      </c>
      <c r="I7811" t="s">
        <v>31</v>
      </c>
      <c r="J7811" t="s">
        <v>11120</v>
      </c>
      <c r="K7811" t="s">
        <v>12546</v>
      </c>
      <c r="L7811" t="s">
        <v>41221</v>
      </c>
      <c r="M7811" t="s">
        <v>3343</v>
      </c>
      <c r="N7811" t="s">
        <v>101</v>
      </c>
      <c r="O7811" t="s">
        <v>41222</v>
      </c>
      <c r="P7811" t="s">
        <v>41223</v>
      </c>
      <c r="Q7811" t="s">
        <v>41224</v>
      </c>
      <c r="R7811" t="s">
        <v>41224</v>
      </c>
      <c r="S7811" t="s">
        <v>41224</v>
      </c>
      <c r="T7811" s="6">
        <v>1050</v>
      </c>
      <c r="U7811" s="6">
        <v>0</v>
      </c>
      <c r="V7811" s="6">
        <v>0</v>
      </c>
      <c r="W7811" s="6">
        <v>0</v>
      </c>
      <c r="X7811" s="6">
        <v>0</v>
      </c>
      <c r="Y7811" s="6">
        <v>0</v>
      </c>
      <c r="Z7811" s="6">
        <v>0</v>
      </c>
      <c r="AA7811" s="6">
        <v>0</v>
      </c>
      <c r="AB7811" s="6">
        <v>0</v>
      </c>
    </row>
    <row r="7812" spans="1:28" hidden="1" x14ac:dyDescent="0.2">
      <c r="A7812" s="4" t="s">
        <v>41217</v>
      </c>
      <c r="B7812" t="s">
        <v>41225</v>
      </c>
      <c r="C7812" s="5" t="s">
        <v>17494</v>
      </c>
      <c r="D7812" t="s">
        <v>34</v>
      </c>
      <c r="E7812" t="s">
        <v>179</v>
      </c>
      <c r="F7812" t="s">
        <v>36</v>
      </c>
      <c r="G7812" t="s">
        <v>37</v>
      </c>
      <c r="H7812" t="s">
        <v>41226</v>
      </c>
      <c r="I7812" t="s">
        <v>31</v>
      </c>
      <c r="J7812" t="s">
        <v>513</v>
      </c>
      <c r="K7812" t="s">
        <v>41227</v>
      </c>
      <c r="L7812" t="s">
        <v>41228</v>
      </c>
      <c r="M7812" t="s">
        <v>32959</v>
      </c>
      <c r="N7812" t="s">
        <v>41</v>
      </c>
      <c r="O7812" t="s">
        <v>41229</v>
      </c>
      <c r="P7812" t="s">
        <v>41230</v>
      </c>
      <c r="Q7812" t="s">
        <v>41231</v>
      </c>
      <c r="R7812" t="s">
        <v>41232</v>
      </c>
      <c r="S7812" t="s">
        <v>41231</v>
      </c>
      <c r="T7812" s="6">
        <v>0</v>
      </c>
      <c r="U7812" s="6">
        <v>0</v>
      </c>
      <c r="V7812" s="6">
        <v>0</v>
      </c>
      <c r="W7812" s="6">
        <v>0</v>
      </c>
      <c r="X7812" s="6">
        <v>0</v>
      </c>
      <c r="Y7812" s="6">
        <v>0</v>
      </c>
      <c r="Z7812" s="6">
        <v>0</v>
      </c>
      <c r="AA7812" s="6">
        <v>0</v>
      </c>
      <c r="AB7812" s="6">
        <v>0</v>
      </c>
    </row>
    <row r="7813" spans="1:28" x14ac:dyDescent="0.2">
      <c r="A7813" s="4" t="s">
        <v>41217</v>
      </c>
      <c r="B7813" t="s">
        <v>41233</v>
      </c>
      <c r="C7813" s="5" t="s">
        <v>2042</v>
      </c>
      <c r="D7813" t="s">
        <v>16156</v>
      </c>
      <c r="E7813" t="s">
        <v>22457</v>
      </c>
      <c r="F7813" t="s">
        <v>36</v>
      </c>
      <c r="G7813" t="s">
        <v>37</v>
      </c>
      <c r="H7813" t="s">
        <v>41234</v>
      </c>
      <c r="I7813" t="s">
        <v>31</v>
      </c>
      <c r="J7813" t="s">
        <v>5629</v>
      </c>
      <c r="K7813" t="s">
        <v>14849</v>
      </c>
      <c r="L7813" t="s">
        <v>41235</v>
      </c>
      <c r="M7813" t="s">
        <v>227</v>
      </c>
      <c r="N7813" t="s">
        <v>41</v>
      </c>
      <c r="O7813" t="s">
        <v>41236</v>
      </c>
      <c r="P7813" t="s">
        <v>41237</v>
      </c>
      <c r="Q7813" t="s">
        <v>41238</v>
      </c>
      <c r="R7813" t="s">
        <v>41238</v>
      </c>
      <c r="S7813" t="s">
        <v>41238</v>
      </c>
      <c r="T7813" s="6">
        <v>0</v>
      </c>
      <c r="U7813" s="6">
        <v>0</v>
      </c>
      <c r="V7813" s="6">
        <v>0</v>
      </c>
      <c r="W7813" s="6">
        <v>400</v>
      </c>
      <c r="X7813" s="6">
        <v>0</v>
      </c>
      <c r="Y7813" s="6">
        <v>0</v>
      </c>
      <c r="Z7813" s="6">
        <v>0</v>
      </c>
      <c r="AA7813" s="6">
        <v>0</v>
      </c>
      <c r="AB7813" s="6">
        <v>0</v>
      </c>
    </row>
    <row r="7814" spans="1:28" hidden="1" x14ac:dyDescent="0.2">
      <c r="A7814" s="4" t="s">
        <v>41239</v>
      </c>
      <c r="B7814" t="s">
        <v>41240</v>
      </c>
      <c r="C7814" s="5" t="s">
        <v>2042</v>
      </c>
      <c r="D7814" t="s">
        <v>34</v>
      </c>
      <c r="E7814" t="s">
        <v>179</v>
      </c>
      <c r="F7814" t="s">
        <v>36</v>
      </c>
      <c r="G7814" t="s">
        <v>37</v>
      </c>
      <c r="H7814" t="s">
        <v>1733</v>
      </c>
      <c r="I7814" t="s">
        <v>94</v>
      </c>
      <c r="J7814" t="s">
        <v>0</v>
      </c>
      <c r="K7814" t="s">
        <v>1733</v>
      </c>
      <c r="L7814" t="s">
        <v>1971</v>
      </c>
      <c r="M7814" t="s">
        <v>9558</v>
      </c>
      <c r="N7814" t="s">
        <v>1736</v>
      </c>
      <c r="O7814" t="s">
        <v>1973</v>
      </c>
      <c r="P7814" t="s">
        <v>0</v>
      </c>
      <c r="Q7814" t="s">
        <v>41151</v>
      </c>
      <c r="R7814" t="s">
        <v>41152</v>
      </c>
      <c r="S7814" t="s">
        <v>23559</v>
      </c>
      <c r="T7814" s="6">
        <v>0</v>
      </c>
      <c r="U7814" s="6">
        <v>0</v>
      </c>
      <c r="V7814" s="6">
        <v>0</v>
      </c>
      <c r="W7814" s="6">
        <v>0</v>
      </c>
      <c r="X7814" s="6">
        <v>0</v>
      </c>
      <c r="Y7814" s="6">
        <v>0</v>
      </c>
      <c r="Z7814" s="6">
        <v>0</v>
      </c>
      <c r="AA7814" s="6">
        <v>0</v>
      </c>
      <c r="AB7814" s="6">
        <v>0</v>
      </c>
    </row>
    <row r="7815" spans="1:28" hidden="1" x14ac:dyDescent="0.2">
      <c r="A7815" s="4" t="s">
        <v>41239</v>
      </c>
      <c r="B7815" t="s">
        <v>41241</v>
      </c>
      <c r="C7815" s="5" t="s">
        <v>2042</v>
      </c>
      <c r="D7815" t="s">
        <v>34</v>
      </c>
      <c r="E7815" t="s">
        <v>8270</v>
      </c>
      <c r="F7815" t="s">
        <v>36</v>
      </c>
      <c r="G7815" t="s">
        <v>37</v>
      </c>
      <c r="H7815" t="s">
        <v>41242</v>
      </c>
      <c r="I7815" t="s">
        <v>31</v>
      </c>
      <c r="J7815" t="s">
        <v>0</v>
      </c>
      <c r="K7815" t="s">
        <v>41242</v>
      </c>
      <c r="L7815" t="s">
        <v>41243</v>
      </c>
      <c r="M7815" t="s">
        <v>29038</v>
      </c>
      <c r="N7815" t="s">
        <v>101</v>
      </c>
      <c r="O7815" t="s">
        <v>41244</v>
      </c>
      <c r="P7815" t="s">
        <v>0</v>
      </c>
      <c r="Q7815" t="s">
        <v>41245</v>
      </c>
      <c r="R7815" t="s">
        <v>0</v>
      </c>
      <c r="S7815" t="s">
        <v>0</v>
      </c>
      <c r="T7815" s="6">
        <v>0</v>
      </c>
      <c r="U7815" s="6">
        <v>0</v>
      </c>
      <c r="V7815" s="6">
        <v>0</v>
      </c>
      <c r="W7815" s="6">
        <v>0</v>
      </c>
      <c r="X7815" s="6">
        <v>0</v>
      </c>
      <c r="Y7815" s="6">
        <v>0</v>
      </c>
      <c r="Z7815" s="6">
        <v>0</v>
      </c>
      <c r="AA7815" s="6">
        <v>0</v>
      </c>
      <c r="AB7815" s="6">
        <v>0</v>
      </c>
    </row>
    <row r="7816" spans="1:28" x14ac:dyDescent="0.2">
      <c r="A7816" s="4" t="s">
        <v>41239</v>
      </c>
      <c r="B7816" t="s">
        <v>41246</v>
      </c>
      <c r="C7816" s="5" t="s">
        <v>2042</v>
      </c>
      <c r="D7816" t="s">
        <v>34</v>
      </c>
      <c r="E7816" t="s">
        <v>46</v>
      </c>
      <c r="F7816" t="s">
        <v>36</v>
      </c>
      <c r="G7816" t="s">
        <v>86</v>
      </c>
      <c r="H7816" t="s">
        <v>41247</v>
      </c>
      <c r="I7816" t="s">
        <v>31</v>
      </c>
      <c r="J7816" t="s">
        <v>8955</v>
      </c>
      <c r="K7816" t="s">
        <v>41248</v>
      </c>
      <c r="L7816" t="s">
        <v>17207</v>
      </c>
      <c r="M7816" t="s">
        <v>235</v>
      </c>
      <c r="N7816" t="s">
        <v>41</v>
      </c>
      <c r="O7816" t="s">
        <v>17208</v>
      </c>
      <c r="P7816" t="s">
        <v>41249</v>
      </c>
      <c r="Q7816" t="s">
        <v>41250</v>
      </c>
      <c r="R7816" t="s">
        <v>41251</v>
      </c>
      <c r="S7816" t="s">
        <v>41250</v>
      </c>
      <c r="T7816" s="6">
        <v>0</v>
      </c>
      <c r="U7816" s="6">
        <v>0</v>
      </c>
      <c r="V7816" s="6">
        <v>0</v>
      </c>
      <c r="W7816" s="6">
        <v>0</v>
      </c>
      <c r="X7816" s="6">
        <v>0</v>
      </c>
      <c r="Y7816" s="6">
        <v>0</v>
      </c>
      <c r="Z7816" s="6">
        <v>0</v>
      </c>
      <c r="AA7816" s="6">
        <v>0</v>
      </c>
      <c r="AB7816" s="6">
        <v>0</v>
      </c>
    </row>
    <row r="7817" spans="1:28" x14ac:dyDescent="0.2">
      <c r="A7817" s="4" t="s">
        <v>41252</v>
      </c>
      <c r="B7817" t="s">
        <v>41253</v>
      </c>
      <c r="C7817" s="5" t="s">
        <v>2042</v>
      </c>
      <c r="D7817" t="s">
        <v>34</v>
      </c>
      <c r="E7817" t="s">
        <v>46</v>
      </c>
      <c r="F7817" t="s">
        <v>36</v>
      </c>
      <c r="G7817" t="s">
        <v>86</v>
      </c>
      <c r="H7817" t="s">
        <v>17371</v>
      </c>
      <c r="I7817" t="s">
        <v>31</v>
      </c>
      <c r="J7817" t="s">
        <v>343</v>
      </c>
      <c r="K7817" t="s">
        <v>17372</v>
      </c>
      <c r="L7817" t="s">
        <v>17373</v>
      </c>
      <c r="M7817" t="s">
        <v>164</v>
      </c>
      <c r="N7817" t="s">
        <v>41</v>
      </c>
      <c r="O7817" t="s">
        <v>17374</v>
      </c>
      <c r="P7817" t="s">
        <v>17375</v>
      </c>
      <c r="Q7817" t="s">
        <v>17378</v>
      </c>
      <c r="R7817" t="s">
        <v>41254</v>
      </c>
      <c r="S7817" t="s">
        <v>41254</v>
      </c>
      <c r="T7817" s="6">
        <v>0</v>
      </c>
      <c r="U7817" s="6">
        <v>0</v>
      </c>
      <c r="V7817" s="6">
        <v>0</v>
      </c>
      <c r="W7817" s="6">
        <v>0</v>
      </c>
      <c r="X7817" s="6">
        <v>0</v>
      </c>
      <c r="Y7817" s="6">
        <v>0</v>
      </c>
      <c r="Z7817" s="6">
        <v>0</v>
      </c>
      <c r="AA7817" s="6">
        <v>0</v>
      </c>
      <c r="AB7817" s="6">
        <v>0</v>
      </c>
    </row>
    <row r="7818" spans="1:28" hidden="1" x14ac:dyDescent="0.2">
      <c r="A7818" s="4" t="s">
        <v>41252</v>
      </c>
      <c r="B7818" t="s">
        <v>41255</v>
      </c>
      <c r="C7818" s="5" t="s">
        <v>2042</v>
      </c>
      <c r="D7818" t="s">
        <v>34</v>
      </c>
      <c r="E7818" t="s">
        <v>46</v>
      </c>
      <c r="F7818" t="s">
        <v>36</v>
      </c>
      <c r="G7818" t="s">
        <v>37</v>
      </c>
      <c r="H7818" t="s">
        <v>41256</v>
      </c>
      <c r="I7818" t="s">
        <v>31</v>
      </c>
      <c r="J7818" t="s">
        <v>3421</v>
      </c>
      <c r="K7818" t="s">
        <v>41257</v>
      </c>
      <c r="L7818" t="s">
        <v>41258</v>
      </c>
      <c r="M7818" t="s">
        <v>4989</v>
      </c>
      <c r="N7818" t="s">
        <v>41</v>
      </c>
      <c r="O7818" t="s">
        <v>41259</v>
      </c>
      <c r="P7818" t="s">
        <v>41260</v>
      </c>
      <c r="Q7818" t="s">
        <v>41261</v>
      </c>
      <c r="R7818" t="s">
        <v>41261</v>
      </c>
      <c r="S7818" t="s">
        <v>41261</v>
      </c>
      <c r="T7818" s="6">
        <v>500</v>
      </c>
      <c r="U7818" s="6">
        <v>0</v>
      </c>
      <c r="V7818" s="6">
        <v>0</v>
      </c>
      <c r="W7818" s="6">
        <v>0</v>
      </c>
      <c r="X7818" s="6">
        <v>0</v>
      </c>
      <c r="Y7818" s="6">
        <v>0</v>
      </c>
      <c r="Z7818" s="6">
        <v>0</v>
      </c>
      <c r="AA7818" s="6">
        <v>0</v>
      </c>
      <c r="AB7818" s="6">
        <v>0</v>
      </c>
    </row>
    <row r="7819" spans="1:28" hidden="1" x14ac:dyDescent="0.2">
      <c r="A7819" s="4" t="s">
        <v>41252</v>
      </c>
      <c r="B7819" t="s">
        <v>41262</v>
      </c>
      <c r="C7819" s="5" t="s">
        <v>2042</v>
      </c>
      <c r="D7819" t="s">
        <v>34</v>
      </c>
      <c r="E7819" t="s">
        <v>179</v>
      </c>
      <c r="F7819" t="s">
        <v>36</v>
      </c>
      <c r="G7819" t="s">
        <v>37</v>
      </c>
      <c r="H7819" t="s">
        <v>28749</v>
      </c>
      <c r="I7819" t="s">
        <v>31</v>
      </c>
      <c r="J7819" t="s">
        <v>0</v>
      </c>
      <c r="K7819" t="s">
        <v>28749</v>
      </c>
      <c r="L7819" t="s">
        <v>28750</v>
      </c>
      <c r="M7819" t="s">
        <v>432</v>
      </c>
      <c r="N7819" t="s">
        <v>41</v>
      </c>
      <c r="O7819" t="s">
        <v>28751</v>
      </c>
      <c r="P7819" t="s">
        <v>28752</v>
      </c>
      <c r="Q7819" t="s">
        <v>41263</v>
      </c>
      <c r="R7819" t="s">
        <v>41264</v>
      </c>
      <c r="S7819" t="s">
        <v>28754</v>
      </c>
      <c r="T7819" s="6">
        <v>200</v>
      </c>
      <c r="U7819" s="6">
        <v>0</v>
      </c>
      <c r="V7819" s="6">
        <v>0</v>
      </c>
      <c r="W7819" s="6">
        <v>0</v>
      </c>
      <c r="X7819" s="6">
        <v>0</v>
      </c>
      <c r="Y7819" s="6">
        <v>0</v>
      </c>
      <c r="Z7819" s="6">
        <v>0</v>
      </c>
      <c r="AA7819" s="6">
        <v>0</v>
      </c>
      <c r="AB7819" s="6">
        <v>0</v>
      </c>
    </row>
    <row r="7820" spans="1:28" x14ac:dyDescent="0.2">
      <c r="A7820" s="4" t="s">
        <v>41252</v>
      </c>
      <c r="B7820" t="s">
        <v>41265</v>
      </c>
      <c r="C7820" s="5" t="s">
        <v>2042</v>
      </c>
      <c r="D7820" t="s">
        <v>34</v>
      </c>
      <c r="E7820" t="s">
        <v>520</v>
      </c>
      <c r="F7820" t="s">
        <v>36</v>
      </c>
      <c r="G7820" t="s">
        <v>86</v>
      </c>
      <c r="H7820" t="s">
        <v>41266</v>
      </c>
      <c r="I7820" t="s">
        <v>31</v>
      </c>
      <c r="J7820" t="s">
        <v>4540</v>
      </c>
      <c r="K7820" t="s">
        <v>15529</v>
      </c>
      <c r="L7820" t="s">
        <v>41267</v>
      </c>
      <c r="M7820" t="s">
        <v>1138</v>
      </c>
      <c r="N7820" t="s">
        <v>41</v>
      </c>
      <c r="O7820" t="s">
        <v>41268</v>
      </c>
      <c r="P7820" t="s">
        <v>41269</v>
      </c>
      <c r="Q7820" t="s">
        <v>41270</v>
      </c>
      <c r="R7820" t="s">
        <v>41271</v>
      </c>
      <c r="S7820" t="s">
        <v>41270</v>
      </c>
      <c r="T7820" s="6">
        <v>0</v>
      </c>
      <c r="U7820" s="6">
        <v>0</v>
      </c>
      <c r="V7820" s="6">
        <v>0</v>
      </c>
      <c r="W7820" s="6">
        <v>0</v>
      </c>
      <c r="X7820" s="6">
        <v>0</v>
      </c>
      <c r="Y7820" s="6">
        <v>0</v>
      </c>
      <c r="Z7820" s="6">
        <v>0</v>
      </c>
      <c r="AA7820" s="6">
        <v>0</v>
      </c>
      <c r="AB7820" s="6">
        <v>0</v>
      </c>
    </row>
    <row r="7821" spans="1:28" hidden="1" x14ac:dyDescent="0.2">
      <c r="A7821" s="4" t="s">
        <v>41252</v>
      </c>
      <c r="B7821" t="s">
        <v>41272</v>
      </c>
      <c r="C7821" s="5" t="s">
        <v>2042</v>
      </c>
      <c r="D7821" t="s">
        <v>34</v>
      </c>
      <c r="E7821" t="s">
        <v>285</v>
      </c>
      <c r="F7821" t="s">
        <v>36</v>
      </c>
      <c r="G7821" t="s">
        <v>37</v>
      </c>
      <c r="H7821" t="s">
        <v>41273</v>
      </c>
      <c r="I7821" t="s">
        <v>94</v>
      </c>
      <c r="J7821" t="s">
        <v>0</v>
      </c>
      <c r="K7821" t="s">
        <v>41273</v>
      </c>
      <c r="L7821" t="s">
        <v>41274</v>
      </c>
      <c r="M7821" t="s">
        <v>5671</v>
      </c>
      <c r="N7821" t="s">
        <v>41</v>
      </c>
      <c r="O7821" t="s">
        <v>41275</v>
      </c>
      <c r="P7821" t="s">
        <v>41276</v>
      </c>
      <c r="Q7821" t="s">
        <v>41277</v>
      </c>
      <c r="R7821" t="s">
        <v>41278</v>
      </c>
      <c r="S7821" t="s">
        <v>41278</v>
      </c>
      <c r="T7821" s="6">
        <v>0</v>
      </c>
      <c r="U7821" s="6">
        <v>0</v>
      </c>
      <c r="V7821" s="6">
        <v>0</v>
      </c>
      <c r="W7821" s="6">
        <v>0</v>
      </c>
      <c r="X7821" s="6">
        <v>0</v>
      </c>
      <c r="Y7821" s="6">
        <v>0</v>
      </c>
      <c r="Z7821" s="6">
        <v>0</v>
      </c>
      <c r="AA7821" s="6">
        <v>0</v>
      </c>
      <c r="AB7821" s="6">
        <v>0</v>
      </c>
    </row>
    <row r="7822" spans="1:28" x14ac:dyDescent="0.2">
      <c r="A7822" s="4" t="s">
        <v>41252</v>
      </c>
      <c r="B7822" t="s">
        <v>41279</v>
      </c>
      <c r="C7822" s="5" t="s">
        <v>2042</v>
      </c>
      <c r="D7822" t="s">
        <v>16156</v>
      </c>
      <c r="E7822" t="s">
        <v>24737</v>
      </c>
      <c r="F7822" t="s">
        <v>36</v>
      </c>
      <c r="G7822" t="s">
        <v>86</v>
      </c>
      <c r="H7822" t="s">
        <v>41280</v>
      </c>
      <c r="I7822" t="s">
        <v>31</v>
      </c>
      <c r="J7822" t="s">
        <v>1474</v>
      </c>
      <c r="K7822" t="s">
        <v>41281</v>
      </c>
      <c r="L7822" t="s">
        <v>41282</v>
      </c>
      <c r="M7822" t="s">
        <v>834</v>
      </c>
      <c r="N7822" t="s">
        <v>41</v>
      </c>
      <c r="O7822" t="s">
        <v>41283</v>
      </c>
      <c r="P7822" t="s">
        <v>41284</v>
      </c>
      <c r="Q7822" t="s">
        <v>41285</v>
      </c>
      <c r="R7822" t="s">
        <v>41285</v>
      </c>
      <c r="S7822" t="s">
        <v>0</v>
      </c>
      <c r="T7822" s="6">
        <v>0</v>
      </c>
      <c r="U7822" s="6">
        <v>0</v>
      </c>
      <c r="V7822" s="6">
        <v>0</v>
      </c>
      <c r="W7822" s="6">
        <v>0</v>
      </c>
      <c r="X7822" s="6">
        <v>0</v>
      </c>
      <c r="Y7822" s="6">
        <v>0</v>
      </c>
      <c r="Z7822" s="6">
        <v>0</v>
      </c>
      <c r="AA7822" s="6">
        <v>0</v>
      </c>
      <c r="AB7822" s="6">
        <v>0</v>
      </c>
    </row>
    <row r="7823" spans="1:28" x14ac:dyDescent="0.2">
      <c r="A7823" s="4" t="s">
        <v>41252</v>
      </c>
      <c r="B7823" t="s">
        <v>41286</v>
      </c>
      <c r="C7823" s="5" t="s">
        <v>2042</v>
      </c>
      <c r="D7823" t="s">
        <v>34</v>
      </c>
      <c r="E7823" t="s">
        <v>179</v>
      </c>
      <c r="F7823" t="s">
        <v>36</v>
      </c>
      <c r="G7823" t="s">
        <v>86</v>
      </c>
      <c r="H7823" t="s">
        <v>41287</v>
      </c>
      <c r="I7823" t="s">
        <v>31</v>
      </c>
      <c r="J7823" t="s">
        <v>8637</v>
      </c>
      <c r="K7823" t="s">
        <v>41288</v>
      </c>
      <c r="L7823" t="s">
        <v>41289</v>
      </c>
      <c r="M7823" t="s">
        <v>834</v>
      </c>
      <c r="N7823" t="s">
        <v>41</v>
      </c>
      <c r="O7823" t="s">
        <v>41290</v>
      </c>
      <c r="P7823" t="s">
        <v>41291</v>
      </c>
      <c r="Q7823" t="s">
        <v>41292</v>
      </c>
      <c r="R7823" t="s">
        <v>41293</v>
      </c>
      <c r="S7823" t="s">
        <v>41292</v>
      </c>
      <c r="T7823" s="6">
        <v>0</v>
      </c>
      <c r="U7823" s="6">
        <v>0</v>
      </c>
      <c r="V7823" s="6">
        <v>0</v>
      </c>
      <c r="W7823" s="6">
        <v>0</v>
      </c>
      <c r="X7823" s="6">
        <v>0</v>
      </c>
      <c r="Y7823" s="6">
        <v>0</v>
      </c>
      <c r="Z7823" s="6">
        <v>0</v>
      </c>
      <c r="AA7823" s="6">
        <v>0</v>
      </c>
      <c r="AB7823" s="6">
        <v>0</v>
      </c>
    </row>
    <row r="7824" spans="1:28" hidden="1" x14ac:dyDescent="0.2">
      <c r="A7824" s="4" t="s">
        <v>41252</v>
      </c>
      <c r="B7824" t="s">
        <v>41294</v>
      </c>
      <c r="C7824" s="5" t="s">
        <v>2042</v>
      </c>
      <c r="D7824" t="s">
        <v>34</v>
      </c>
      <c r="E7824" t="s">
        <v>285</v>
      </c>
      <c r="F7824" t="s">
        <v>36</v>
      </c>
      <c r="G7824" t="s">
        <v>37</v>
      </c>
      <c r="H7824" t="s">
        <v>41273</v>
      </c>
      <c r="I7824" t="s">
        <v>94</v>
      </c>
      <c r="J7824" t="s">
        <v>0</v>
      </c>
      <c r="K7824" t="s">
        <v>41273</v>
      </c>
      <c r="L7824" t="s">
        <v>41274</v>
      </c>
      <c r="M7824" t="s">
        <v>5671</v>
      </c>
      <c r="N7824" t="s">
        <v>41</v>
      </c>
      <c r="O7824" t="s">
        <v>41275</v>
      </c>
      <c r="P7824" t="s">
        <v>41276</v>
      </c>
      <c r="Q7824" t="s">
        <v>41277</v>
      </c>
      <c r="R7824" t="s">
        <v>41278</v>
      </c>
      <c r="S7824" t="s">
        <v>41278</v>
      </c>
      <c r="T7824" s="6">
        <v>0</v>
      </c>
      <c r="U7824" s="6">
        <v>0</v>
      </c>
      <c r="V7824" s="6">
        <v>0</v>
      </c>
      <c r="W7824" s="6">
        <v>0</v>
      </c>
      <c r="X7824" s="6">
        <v>0</v>
      </c>
      <c r="Y7824" s="6">
        <v>0</v>
      </c>
      <c r="Z7824" s="6">
        <v>0</v>
      </c>
      <c r="AA7824" s="6">
        <v>0</v>
      </c>
      <c r="AB7824" s="6">
        <v>0</v>
      </c>
    </row>
    <row r="7825" spans="1:28" x14ac:dyDescent="0.2">
      <c r="A7825" s="4" t="s">
        <v>41252</v>
      </c>
      <c r="B7825" t="s">
        <v>41295</v>
      </c>
      <c r="C7825" s="5" t="s">
        <v>2042</v>
      </c>
      <c r="D7825" t="s">
        <v>34</v>
      </c>
      <c r="E7825" t="s">
        <v>179</v>
      </c>
      <c r="F7825" t="s">
        <v>36</v>
      </c>
      <c r="G7825" t="s">
        <v>37</v>
      </c>
      <c r="H7825" t="s">
        <v>41296</v>
      </c>
      <c r="I7825" t="s">
        <v>31</v>
      </c>
      <c r="J7825" t="s">
        <v>0</v>
      </c>
      <c r="K7825" t="s">
        <v>41296</v>
      </c>
      <c r="L7825" t="s">
        <v>41297</v>
      </c>
      <c r="M7825" t="s">
        <v>164</v>
      </c>
      <c r="N7825" t="s">
        <v>41</v>
      </c>
      <c r="O7825" t="s">
        <v>41298</v>
      </c>
      <c r="P7825" t="s">
        <v>41299</v>
      </c>
      <c r="Q7825" t="s">
        <v>41300</v>
      </c>
      <c r="R7825" t="s">
        <v>0</v>
      </c>
      <c r="S7825" t="s">
        <v>41300</v>
      </c>
      <c r="T7825" s="6">
        <v>0</v>
      </c>
      <c r="U7825" s="6">
        <v>0</v>
      </c>
      <c r="V7825" s="6">
        <v>0</v>
      </c>
      <c r="W7825" s="6">
        <v>0</v>
      </c>
      <c r="X7825" s="6">
        <v>0</v>
      </c>
      <c r="Y7825" s="6">
        <v>0</v>
      </c>
      <c r="Z7825" s="6">
        <v>0</v>
      </c>
      <c r="AA7825" s="6">
        <v>0</v>
      </c>
      <c r="AB7825" s="6">
        <v>0</v>
      </c>
    </row>
    <row r="7826" spans="1:28" x14ac:dyDescent="0.2">
      <c r="A7826" s="4" t="s">
        <v>41301</v>
      </c>
      <c r="B7826" t="s">
        <v>39481</v>
      </c>
      <c r="C7826" s="5" t="s">
        <v>2042</v>
      </c>
      <c r="D7826" t="s">
        <v>34</v>
      </c>
      <c r="E7826" t="s">
        <v>258</v>
      </c>
      <c r="F7826" t="s">
        <v>36</v>
      </c>
      <c r="G7826" t="s">
        <v>37</v>
      </c>
      <c r="H7826" t="s">
        <v>39482</v>
      </c>
      <c r="I7826" t="s">
        <v>31</v>
      </c>
      <c r="J7826" t="s">
        <v>14681</v>
      </c>
      <c r="K7826" t="s">
        <v>39483</v>
      </c>
      <c r="L7826" t="s">
        <v>39484</v>
      </c>
      <c r="M7826" t="s">
        <v>1904</v>
      </c>
      <c r="N7826" t="s">
        <v>41</v>
      </c>
      <c r="O7826" t="s">
        <v>5496</v>
      </c>
      <c r="P7826" t="s">
        <v>39485</v>
      </c>
      <c r="Q7826" t="s">
        <v>39486</v>
      </c>
      <c r="R7826" t="s">
        <v>39487</v>
      </c>
      <c r="S7826" t="s">
        <v>39486</v>
      </c>
      <c r="T7826" s="6">
        <v>0</v>
      </c>
      <c r="U7826" s="6">
        <v>0</v>
      </c>
      <c r="V7826" s="6">
        <v>0</v>
      </c>
      <c r="W7826" s="6">
        <v>0</v>
      </c>
      <c r="X7826" s="6">
        <v>0</v>
      </c>
      <c r="Y7826" s="6">
        <v>0</v>
      </c>
      <c r="Z7826" s="6">
        <v>0</v>
      </c>
      <c r="AA7826" s="6">
        <v>0</v>
      </c>
      <c r="AB7826" s="6">
        <v>0</v>
      </c>
    </row>
    <row r="7827" spans="1:28" hidden="1" x14ac:dyDescent="0.2">
      <c r="A7827" s="4" t="s">
        <v>41301</v>
      </c>
      <c r="B7827" t="s">
        <v>41302</v>
      </c>
      <c r="C7827" s="5" t="s">
        <v>2042</v>
      </c>
      <c r="D7827" t="s">
        <v>34</v>
      </c>
      <c r="E7827" t="s">
        <v>520</v>
      </c>
      <c r="F7827" t="s">
        <v>36</v>
      </c>
      <c r="G7827" t="s">
        <v>37</v>
      </c>
      <c r="H7827" t="s">
        <v>41303</v>
      </c>
      <c r="I7827" t="s">
        <v>31</v>
      </c>
      <c r="J7827" t="s">
        <v>352</v>
      </c>
      <c r="K7827" t="s">
        <v>41304</v>
      </c>
      <c r="L7827" t="s">
        <v>41305</v>
      </c>
      <c r="M7827" t="s">
        <v>5175</v>
      </c>
      <c r="N7827" t="s">
        <v>41</v>
      </c>
      <c r="O7827" t="s">
        <v>41306</v>
      </c>
      <c r="P7827" t="s">
        <v>41307</v>
      </c>
      <c r="Q7827" t="s">
        <v>41308</v>
      </c>
      <c r="R7827" t="s">
        <v>41309</v>
      </c>
      <c r="S7827" t="s">
        <v>41308</v>
      </c>
      <c r="T7827" s="6">
        <v>1000</v>
      </c>
      <c r="U7827" s="6">
        <v>0</v>
      </c>
      <c r="V7827" s="6">
        <v>0</v>
      </c>
      <c r="W7827" s="6">
        <v>0</v>
      </c>
      <c r="X7827" s="6">
        <v>0</v>
      </c>
      <c r="Y7827" s="6">
        <v>0</v>
      </c>
      <c r="Z7827" s="6">
        <v>0</v>
      </c>
      <c r="AA7827" s="6">
        <v>0</v>
      </c>
      <c r="AB7827" s="6">
        <v>0</v>
      </c>
    </row>
    <row r="7828" spans="1:28" x14ac:dyDescent="0.2">
      <c r="A7828" s="4" t="s">
        <v>41301</v>
      </c>
      <c r="B7828" t="s">
        <v>41310</v>
      </c>
      <c r="C7828" s="5" t="s">
        <v>2042</v>
      </c>
      <c r="D7828" t="s">
        <v>34</v>
      </c>
      <c r="E7828" t="s">
        <v>1683</v>
      </c>
      <c r="F7828" t="s">
        <v>36</v>
      </c>
      <c r="G7828" t="s">
        <v>86</v>
      </c>
      <c r="H7828" t="s">
        <v>41311</v>
      </c>
      <c r="I7828" t="s">
        <v>31</v>
      </c>
      <c r="J7828" t="s">
        <v>806</v>
      </c>
      <c r="K7828" t="s">
        <v>41312</v>
      </c>
      <c r="L7828" t="s">
        <v>41313</v>
      </c>
      <c r="M7828" t="s">
        <v>235</v>
      </c>
      <c r="N7828" t="s">
        <v>41</v>
      </c>
      <c r="O7828" t="s">
        <v>41314</v>
      </c>
      <c r="P7828" t="s">
        <v>41315</v>
      </c>
      <c r="Q7828" t="s">
        <v>41316</v>
      </c>
      <c r="R7828" t="s">
        <v>41316</v>
      </c>
      <c r="S7828" t="s">
        <v>41317</v>
      </c>
      <c r="T7828" s="6">
        <v>0</v>
      </c>
      <c r="U7828" s="6">
        <v>0</v>
      </c>
      <c r="V7828" s="6">
        <v>0</v>
      </c>
      <c r="W7828" s="6">
        <v>0</v>
      </c>
      <c r="X7828" s="6">
        <v>0</v>
      </c>
      <c r="Y7828" s="6">
        <v>0</v>
      </c>
      <c r="Z7828" s="6">
        <v>0</v>
      </c>
      <c r="AA7828" s="6">
        <v>0</v>
      </c>
      <c r="AB7828" s="6">
        <v>0</v>
      </c>
    </row>
    <row r="7829" spans="1:28" hidden="1" x14ac:dyDescent="0.2">
      <c r="A7829" s="4" t="s">
        <v>41301</v>
      </c>
      <c r="B7829" t="s">
        <v>41318</v>
      </c>
      <c r="C7829" s="5" t="s">
        <v>17494</v>
      </c>
      <c r="D7829" t="s">
        <v>34</v>
      </c>
      <c r="E7829" t="s">
        <v>39452</v>
      </c>
      <c r="F7829" t="s">
        <v>36</v>
      </c>
      <c r="G7829" t="s">
        <v>37</v>
      </c>
      <c r="H7829" t="s">
        <v>41319</v>
      </c>
      <c r="I7829" t="s">
        <v>31</v>
      </c>
      <c r="J7829" t="s">
        <v>0</v>
      </c>
      <c r="K7829" t="s">
        <v>41319</v>
      </c>
      <c r="L7829" t="s">
        <v>41320</v>
      </c>
      <c r="M7829" t="s">
        <v>4543</v>
      </c>
      <c r="N7829" t="s">
        <v>41</v>
      </c>
      <c r="O7829" t="s">
        <v>11985</v>
      </c>
      <c r="P7829" t="s">
        <v>0</v>
      </c>
      <c r="Q7829" t="s">
        <v>41321</v>
      </c>
      <c r="R7829" t="s">
        <v>0</v>
      </c>
      <c r="S7829" t="s">
        <v>0</v>
      </c>
      <c r="T7829" s="6">
        <v>0</v>
      </c>
      <c r="U7829" s="6">
        <v>0</v>
      </c>
      <c r="V7829" s="6">
        <v>0</v>
      </c>
      <c r="W7829" s="6">
        <v>0</v>
      </c>
      <c r="X7829" s="6">
        <v>0</v>
      </c>
      <c r="Y7829" s="6">
        <v>0</v>
      </c>
      <c r="Z7829" s="6">
        <v>0</v>
      </c>
      <c r="AA7829" s="6">
        <v>0</v>
      </c>
      <c r="AB7829" s="6">
        <v>0</v>
      </c>
    </row>
    <row r="7830" spans="1:28" hidden="1" x14ac:dyDescent="0.2">
      <c r="A7830" s="4" t="s">
        <v>41322</v>
      </c>
      <c r="B7830" t="s">
        <v>41323</v>
      </c>
      <c r="C7830" s="5" t="s">
        <v>2042</v>
      </c>
      <c r="D7830" t="s">
        <v>34</v>
      </c>
      <c r="E7830" t="s">
        <v>127</v>
      </c>
      <c r="F7830" t="s">
        <v>36</v>
      </c>
      <c r="G7830" t="s">
        <v>86</v>
      </c>
      <c r="H7830" t="s">
        <v>41324</v>
      </c>
      <c r="I7830" t="s">
        <v>31</v>
      </c>
      <c r="J7830" t="s">
        <v>5405</v>
      </c>
      <c r="K7830" t="s">
        <v>39355</v>
      </c>
      <c r="L7830" t="s">
        <v>41325</v>
      </c>
      <c r="M7830" t="s">
        <v>406</v>
      </c>
      <c r="N7830" t="s">
        <v>41</v>
      </c>
      <c r="O7830" t="s">
        <v>41326</v>
      </c>
      <c r="P7830" t="s">
        <v>41327</v>
      </c>
      <c r="Q7830" t="s">
        <v>41328</v>
      </c>
      <c r="R7830" t="s">
        <v>41328</v>
      </c>
      <c r="S7830" t="s">
        <v>41328</v>
      </c>
      <c r="T7830" s="6">
        <v>0</v>
      </c>
      <c r="U7830" s="6">
        <v>0</v>
      </c>
      <c r="V7830" s="6">
        <v>0</v>
      </c>
      <c r="W7830" s="6">
        <v>200</v>
      </c>
      <c r="X7830" s="6">
        <v>0</v>
      </c>
      <c r="Y7830" s="6">
        <v>0</v>
      </c>
      <c r="Z7830" s="6">
        <v>0</v>
      </c>
      <c r="AA7830" s="6">
        <v>0</v>
      </c>
      <c r="AB7830" s="6">
        <v>0</v>
      </c>
    </row>
    <row r="7831" spans="1:28" x14ac:dyDescent="0.2">
      <c r="A7831" s="4" t="s">
        <v>41322</v>
      </c>
      <c r="B7831" t="s">
        <v>41329</v>
      </c>
      <c r="C7831" s="5" t="s">
        <v>2042</v>
      </c>
      <c r="D7831" t="s">
        <v>34</v>
      </c>
      <c r="E7831" t="s">
        <v>46</v>
      </c>
      <c r="F7831" t="s">
        <v>36</v>
      </c>
      <c r="G7831" t="s">
        <v>37</v>
      </c>
      <c r="H7831" t="s">
        <v>41330</v>
      </c>
      <c r="I7831" t="s">
        <v>31</v>
      </c>
      <c r="J7831" t="s">
        <v>41331</v>
      </c>
      <c r="K7831" t="s">
        <v>791</v>
      </c>
      <c r="L7831" t="s">
        <v>41332</v>
      </c>
      <c r="M7831" t="s">
        <v>209</v>
      </c>
      <c r="N7831" t="s">
        <v>41</v>
      </c>
      <c r="O7831" t="s">
        <v>41333</v>
      </c>
      <c r="P7831" t="s">
        <v>41334</v>
      </c>
      <c r="Q7831" t="s">
        <v>41335</v>
      </c>
      <c r="R7831" t="s">
        <v>41336</v>
      </c>
      <c r="S7831" t="s">
        <v>41335</v>
      </c>
      <c r="T7831" s="6">
        <v>0</v>
      </c>
      <c r="U7831" s="6">
        <v>0</v>
      </c>
      <c r="V7831" s="6">
        <v>0</v>
      </c>
      <c r="W7831" s="6">
        <v>0</v>
      </c>
      <c r="X7831" s="6">
        <v>0</v>
      </c>
      <c r="Y7831" s="6">
        <v>0</v>
      </c>
      <c r="Z7831" s="6">
        <v>0</v>
      </c>
      <c r="AA7831" s="6">
        <v>0</v>
      </c>
      <c r="AB7831" s="6">
        <v>0</v>
      </c>
    </row>
    <row r="7832" spans="1:28" x14ac:dyDescent="0.2">
      <c r="A7832" s="4" t="s">
        <v>41322</v>
      </c>
      <c r="B7832" t="s">
        <v>41337</v>
      </c>
      <c r="C7832" s="5" t="s">
        <v>17494</v>
      </c>
      <c r="D7832" t="s">
        <v>34</v>
      </c>
      <c r="E7832" t="s">
        <v>179</v>
      </c>
      <c r="F7832" t="s">
        <v>36</v>
      </c>
      <c r="G7832" t="s">
        <v>86</v>
      </c>
      <c r="H7832" t="s">
        <v>41338</v>
      </c>
      <c r="I7832" t="s">
        <v>31</v>
      </c>
      <c r="J7832" t="s">
        <v>1988</v>
      </c>
      <c r="K7832" t="s">
        <v>41339</v>
      </c>
      <c r="L7832" t="s">
        <v>41340</v>
      </c>
      <c r="M7832" t="s">
        <v>1991</v>
      </c>
      <c r="N7832" t="s">
        <v>41</v>
      </c>
      <c r="O7832" t="s">
        <v>8066</v>
      </c>
      <c r="P7832" t="s">
        <v>41341</v>
      </c>
      <c r="Q7832" t="s">
        <v>41342</v>
      </c>
      <c r="R7832" t="s">
        <v>41343</v>
      </c>
      <c r="S7832" t="s">
        <v>41342</v>
      </c>
      <c r="T7832" s="6">
        <v>0</v>
      </c>
      <c r="U7832" s="6">
        <v>0</v>
      </c>
      <c r="V7832" s="6">
        <v>0</v>
      </c>
      <c r="W7832" s="6">
        <v>0</v>
      </c>
      <c r="X7832" s="6">
        <v>0</v>
      </c>
      <c r="Y7832" s="6">
        <v>0</v>
      </c>
      <c r="Z7832" s="6">
        <v>0</v>
      </c>
      <c r="AA7832" s="6">
        <v>0</v>
      </c>
      <c r="AB7832" s="6">
        <v>0</v>
      </c>
    </row>
    <row r="7833" spans="1:28" hidden="1" x14ac:dyDescent="0.2">
      <c r="A7833" s="4" t="s">
        <v>41322</v>
      </c>
      <c r="B7833" t="s">
        <v>41344</v>
      </c>
      <c r="C7833" s="5" t="s">
        <v>2042</v>
      </c>
      <c r="D7833" t="s">
        <v>34</v>
      </c>
      <c r="E7833" t="s">
        <v>117</v>
      </c>
      <c r="F7833" t="s">
        <v>36</v>
      </c>
      <c r="G7833" t="s">
        <v>37</v>
      </c>
      <c r="H7833" t="s">
        <v>31422</v>
      </c>
      <c r="I7833" t="s">
        <v>31</v>
      </c>
      <c r="J7833" t="s">
        <v>0</v>
      </c>
      <c r="K7833" t="s">
        <v>31422</v>
      </c>
      <c r="L7833" t="s">
        <v>31423</v>
      </c>
      <c r="M7833" t="s">
        <v>29038</v>
      </c>
      <c r="N7833" t="s">
        <v>101</v>
      </c>
      <c r="O7833" t="s">
        <v>31424</v>
      </c>
      <c r="P7833" t="s">
        <v>31425</v>
      </c>
      <c r="Q7833" t="s">
        <v>31426</v>
      </c>
      <c r="R7833" t="s">
        <v>0</v>
      </c>
      <c r="S7833" t="s">
        <v>31426</v>
      </c>
      <c r="T7833" s="6">
        <v>750</v>
      </c>
      <c r="U7833" s="6">
        <v>0</v>
      </c>
      <c r="V7833" s="6">
        <v>0</v>
      </c>
      <c r="W7833" s="6">
        <v>0</v>
      </c>
      <c r="X7833" s="6">
        <v>0</v>
      </c>
      <c r="Y7833" s="6">
        <v>0</v>
      </c>
      <c r="Z7833" s="6">
        <v>0</v>
      </c>
      <c r="AA7833" s="6">
        <v>0</v>
      </c>
      <c r="AB7833" s="6">
        <v>0</v>
      </c>
    </row>
    <row r="7834" spans="1:28" hidden="1" x14ac:dyDescent="0.2">
      <c r="A7834" s="4" t="s">
        <v>41345</v>
      </c>
      <c r="B7834" t="s">
        <v>41346</v>
      </c>
      <c r="C7834" s="5" t="s">
        <v>17494</v>
      </c>
      <c r="D7834" t="s">
        <v>34</v>
      </c>
      <c r="E7834" t="s">
        <v>16602</v>
      </c>
      <c r="F7834" t="s">
        <v>36</v>
      </c>
      <c r="G7834" t="s">
        <v>37</v>
      </c>
      <c r="H7834" t="s">
        <v>41347</v>
      </c>
      <c r="I7834" t="s">
        <v>31</v>
      </c>
      <c r="J7834" t="s">
        <v>3560</v>
      </c>
      <c r="K7834" t="s">
        <v>1854</v>
      </c>
      <c r="L7834" t="s">
        <v>41348</v>
      </c>
      <c r="M7834" t="s">
        <v>41349</v>
      </c>
      <c r="N7834" t="s">
        <v>41</v>
      </c>
      <c r="O7834" t="s">
        <v>41350</v>
      </c>
      <c r="P7834" t="s">
        <v>41351</v>
      </c>
      <c r="Q7834" t="s">
        <v>41352</v>
      </c>
      <c r="R7834" t="s">
        <v>41352</v>
      </c>
      <c r="S7834" t="s">
        <v>0</v>
      </c>
      <c r="T7834" s="6">
        <v>740</v>
      </c>
      <c r="U7834" s="6">
        <v>0</v>
      </c>
      <c r="V7834" s="6">
        <v>0</v>
      </c>
      <c r="W7834" s="6">
        <v>0</v>
      </c>
      <c r="X7834" s="6">
        <v>0</v>
      </c>
      <c r="Y7834" s="6">
        <v>0</v>
      </c>
      <c r="Z7834" s="6">
        <v>0</v>
      </c>
      <c r="AA7834" s="6">
        <v>0</v>
      </c>
      <c r="AB7834" s="6">
        <v>0</v>
      </c>
    </row>
    <row r="7835" spans="1:28" x14ac:dyDescent="0.2">
      <c r="A7835" s="4" t="s">
        <v>41345</v>
      </c>
      <c r="B7835" t="s">
        <v>41353</v>
      </c>
      <c r="C7835" s="5" t="s">
        <v>17494</v>
      </c>
      <c r="D7835" t="s">
        <v>34</v>
      </c>
      <c r="E7835" t="s">
        <v>179</v>
      </c>
      <c r="F7835" t="s">
        <v>36</v>
      </c>
      <c r="G7835" t="s">
        <v>37</v>
      </c>
      <c r="H7835" t="s">
        <v>41354</v>
      </c>
      <c r="I7835" t="s">
        <v>31</v>
      </c>
      <c r="J7835" t="s">
        <v>790</v>
      </c>
      <c r="K7835" t="s">
        <v>30003</v>
      </c>
      <c r="L7835" t="s">
        <v>41355</v>
      </c>
      <c r="M7835" t="s">
        <v>132</v>
      </c>
      <c r="N7835" t="s">
        <v>41</v>
      </c>
      <c r="O7835" t="s">
        <v>6918</v>
      </c>
      <c r="P7835" t="s">
        <v>41356</v>
      </c>
      <c r="Q7835" t="s">
        <v>41357</v>
      </c>
      <c r="R7835" t="s">
        <v>41358</v>
      </c>
      <c r="S7835" t="s">
        <v>0</v>
      </c>
      <c r="T7835" s="6">
        <v>500</v>
      </c>
      <c r="U7835" s="6">
        <v>0</v>
      </c>
      <c r="V7835" s="6">
        <v>0</v>
      </c>
      <c r="W7835" s="6">
        <v>0</v>
      </c>
      <c r="X7835" s="6">
        <v>0</v>
      </c>
      <c r="Y7835" s="6">
        <v>0</v>
      </c>
      <c r="Z7835" s="6">
        <v>0</v>
      </c>
      <c r="AA7835" s="6">
        <v>0</v>
      </c>
      <c r="AB7835" s="6">
        <v>0</v>
      </c>
    </row>
    <row r="7836" spans="1:28" x14ac:dyDescent="0.2">
      <c r="A7836" s="4" t="s">
        <v>41359</v>
      </c>
      <c r="B7836" t="s">
        <v>41360</v>
      </c>
      <c r="C7836" s="5" t="s">
        <v>2042</v>
      </c>
      <c r="D7836" t="s">
        <v>34</v>
      </c>
      <c r="E7836" t="s">
        <v>258</v>
      </c>
      <c r="F7836" t="s">
        <v>36</v>
      </c>
      <c r="G7836" t="s">
        <v>37</v>
      </c>
      <c r="H7836" t="s">
        <v>29329</v>
      </c>
      <c r="I7836" t="s">
        <v>31</v>
      </c>
      <c r="J7836" t="s">
        <v>0</v>
      </c>
      <c r="K7836" t="s">
        <v>29329</v>
      </c>
      <c r="L7836" t="s">
        <v>41361</v>
      </c>
      <c r="M7836" t="s">
        <v>51</v>
      </c>
      <c r="N7836" t="s">
        <v>41</v>
      </c>
      <c r="O7836" t="s">
        <v>52</v>
      </c>
      <c r="P7836" t="s">
        <v>33791</v>
      </c>
      <c r="Q7836" t="s">
        <v>22066</v>
      </c>
      <c r="R7836" t="s">
        <v>0</v>
      </c>
      <c r="S7836" t="s">
        <v>0</v>
      </c>
      <c r="T7836" s="6">
        <v>1200</v>
      </c>
      <c r="U7836" s="6">
        <v>0</v>
      </c>
      <c r="V7836" s="6">
        <v>0</v>
      </c>
      <c r="W7836" s="6">
        <v>0</v>
      </c>
      <c r="X7836" s="6">
        <v>0</v>
      </c>
      <c r="Y7836" s="6">
        <v>0</v>
      </c>
      <c r="Z7836" s="6">
        <v>0</v>
      </c>
      <c r="AA7836" s="6">
        <v>0</v>
      </c>
      <c r="AB7836" s="6">
        <v>0</v>
      </c>
    </row>
    <row r="7837" spans="1:28" hidden="1" x14ac:dyDescent="0.2">
      <c r="A7837" s="4" t="s">
        <v>41359</v>
      </c>
      <c r="B7837" t="s">
        <v>41362</v>
      </c>
      <c r="C7837" s="5" t="s">
        <v>2042</v>
      </c>
      <c r="D7837" t="s">
        <v>34</v>
      </c>
      <c r="E7837" t="s">
        <v>117</v>
      </c>
      <c r="F7837" t="s">
        <v>36</v>
      </c>
      <c r="G7837" t="s">
        <v>37</v>
      </c>
      <c r="H7837" t="s">
        <v>41363</v>
      </c>
      <c r="I7837" t="s">
        <v>31</v>
      </c>
      <c r="J7837" t="s">
        <v>461</v>
      </c>
      <c r="K7837" t="s">
        <v>41364</v>
      </c>
      <c r="L7837" t="s">
        <v>41365</v>
      </c>
      <c r="M7837" t="s">
        <v>16364</v>
      </c>
      <c r="N7837" t="s">
        <v>101</v>
      </c>
      <c r="O7837" t="s">
        <v>16365</v>
      </c>
      <c r="P7837" t="s">
        <v>0</v>
      </c>
      <c r="Q7837" t="s">
        <v>0</v>
      </c>
      <c r="R7837" t="s">
        <v>0</v>
      </c>
      <c r="S7837" t="s">
        <v>0</v>
      </c>
      <c r="T7837" s="6">
        <v>0</v>
      </c>
      <c r="U7837" s="6">
        <v>0</v>
      </c>
      <c r="V7837" s="6">
        <v>0</v>
      </c>
      <c r="W7837" s="6">
        <v>0</v>
      </c>
      <c r="X7837" s="6">
        <v>0</v>
      </c>
      <c r="Y7837" s="6">
        <v>0</v>
      </c>
      <c r="Z7837" s="6">
        <v>0</v>
      </c>
      <c r="AA7837" s="6">
        <v>0</v>
      </c>
      <c r="AB7837" s="6">
        <v>0</v>
      </c>
    </row>
    <row r="7838" spans="1:28" hidden="1" x14ac:dyDescent="0.2">
      <c r="A7838" s="4" t="s">
        <v>41359</v>
      </c>
      <c r="B7838" t="s">
        <v>41366</v>
      </c>
      <c r="C7838" s="5" t="s">
        <v>2042</v>
      </c>
      <c r="D7838" t="s">
        <v>34</v>
      </c>
      <c r="E7838" t="s">
        <v>46</v>
      </c>
      <c r="F7838" t="s">
        <v>36</v>
      </c>
      <c r="G7838" t="s">
        <v>37</v>
      </c>
      <c r="H7838" t="s">
        <v>41367</v>
      </c>
      <c r="I7838" t="s">
        <v>31</v>
      </c>
      <c r="J7838" t="s">
        <v>151</v>
      </c>
      <c r="K7838" t="s">
        <v>41368</v>
      </c>
      <c r="L7838" t="s">
        <v>41369</v>
      </c>
      <c r="M7838" t="s">
        <v>939</v>
      </c>
      <c r="N7838" t="s">
        <v>41</v>
      </c>
      <c r="O7838" t="s">
        <v>61</v>
      </c>
      <c r="P7838" t="s">
        <v>41370</v>
      </c>
      <c r="Q7838" t="s">
        <v>41371</v>
      </c>
      <c r="R7838" t="s">
        <v>41371</v>
      </c>
      <c r="S7838" t="s">
        <v>41371</v>
      </c>
      <c r="T7838" s="6">
        <v>1200</v>
      </c>
      <c r="U7838" s="6">
        <v>0</v>
      </c>
      <c r="V7838" s="6">
        <v>0</v>
      </c>
      <c r="W7838" s="6">
        <v>0</v>
      </c>
      <c r="X7838" s="6">
        <v>0</v>
      </c>
      <c r="Y7838" s="6">
        <v>0</v>
      </c>
      <c r="Z7838" s="6">
        <v>0</v>
      </c>
      <c r="AA7838" s="6">
        <v>0</v>
      </c>
      <c r="AB7838" s="6">
        <v>0</v>
      </c>
    </row>
    <row r="7839" spans="1:28" hidden="1" x14ac:dyDescent="0.2">
      <c r="A7839" s="4" t="s">
        <v>41372</v>
      </c>
      <c r="B7839" t="s">
        <v>41373</v>
      </c>
      <c r="C7839" s="5" t="s">
        <v>2042</v>
      </c>
      <c r="D7839" t="s">
        <v>34</v>
      </c>
      <c r="E7839" t="s">
        <v>8270</v>
      </c>
      <c r="F7839" t="s">
        <v>36</v>
      </c>
      <c r="G7839" t="s">
        <v>37</v>
      </c>
      <c r="H7839" t="s">
        <v>41022</v>
      </c>
      <c r="I7839" t="s">
        <v>31</v>
      </c>
      <c r="J7839" t="s">
        <v>0</v>
      </c>
      <c r="K7839" t="s">
        <v>41022</v>
      </c>
      <c r="L7839" t="s">
        <v>41023</v>
      </c>
      <c r="M7839" t="s">
        <v>40964</v>
      </c>
      <c r="N7839" t="s">
        <v>2125</v>
      </c>
      <c r="O7839" t="s">
        <v>41024</v>
      </c>
      <c r="P7839" t="s">
        <v>0</v>
      </c>
      <c r="Q7839" t="s">
        <v>0</v>
      </c>
      <c r="R7839" t="s">
        <v>0</v>
      </c>
      <c r="S7839" t="s">
        <v>0</v>
      </c>
      <c r="T7839" s="6">
        <v>0</v>
      </c>
      <c r="U7839" s="6">
        <v>0</v>
      </c>
      <c r="V7839" s="6">
        <v>0</v>
      </c>
      <c r="W7839" s="6">
        <v>0</v>
      </c>
      <c r="X7839" s="6">
        <v>0</v>
      </c>
      <c r="Y7839" s="6">
        <v>0</v>
      </c>
      <c r="Z7839" s="6">
        <v>0</v>
      </c>
      <c r="AA7839" s="6">
        <v>0</v>
      </c>
      <c r="AB7839" s="6">
        <v>0</v>
      </c>
    </row>
    <row r="7840" spans="1:28" hidden="1" x14ac:dyDescent="0.2">
      <c r="A7840" s="4" t="s">
        <v>41372</v>
      </c>
      <c r="B7840" t="s">
        <v>41374</v>
      </c>
      <c r="C7840" s="5" t="s">
        <v>2042</v>
      </c>
      <c r="D7840" t="s">
        <v>34</v>
      </c>
      <c r="E7840" t="s">
        <v>1683</v>
      </c>
      <c r="F7840" t="s">
        <v>36</v>
      </c>
      <c r="G7840" t="s">
        <v>37</v>
      </c>
      <c r="H7840" t="s">
        <v>41375</v>
      </c>
      <c r="I7840" t="s">
        <v>31</v>
      </c>
      <c r="J7840" t="s">
        <v>41376</v>
      </c>
      <c r="K7840" t="s">
        <v>41377</v>
      </c>
      <c r="L7840" t="s">
        <v>41378</v>
      </c>
      <c r="M7840" t="s">
        <v>432</v>
      </c>
      <c r="N7840" t="s">
        <v>41</v>
      </c>
      <c r="O7840" t="s">
        <v>41379</v>
      </c>
      <c r="P7840" t="s">
        <v>41380</v>
      </c>
      <c r="Q7840" t="s">
        <v>41381</v>
      </c>
      <c r="R7840" t="s">
        <v>41382</v>
      </c>
      <c r="S7840" t="s">
        <v>41383</v>
      </c>
      <c r="T7840" s="6">
        <v>1200</v>
      </c>
      <c r="U7840" s="6">
        <v>0</v>
      </c>
      <c r="V7840" s="6">
        <v>0</v>
      </c>
      <c r="W7840" s="6">
        <v>400</v>
      </c>
      <c r="X7840" s="6">
        <v>0</v>
      </c>
      <c r="Y7840" s="6">
        <v>0</v>
      </c>
      <c r="Z7840" s="6">
        <v>0</v>
      </c>
      <c r="AA7840" s="6">
        <v>0</v>
      </c>
      <c r="AB7840" s="6">
        <v>0</v>
      </c>
    </row>
    <row r="7841" spans="1:28" hidden="1" x14ac:dyDescent="0.2">
      <c r="A7841" s="4" t="s">
        <v>41372</v>
      </c>
      <c r="B7841" t="s">
        <v>41384</v>
      </c>
      <c r="C7841" s="5" t="s">
        <v>2042</v>
      </c>
      <c r="D7841" t="s">
        <v>34</v>
      </c>
      <c r="E7841" t="s">
        <v>9783</v>
      </c>
      <c r="F7841" t="s">
        <v>1235</v>
      </c>
      <c r="G7841" t="s">
        <v>37</v>
      </c>
      <c r="H7841" t="s">
        <v>41385</v>
      </c>
      <c r="I7841" t="s">
        <v>31</v>
      </c>
      <c r="J7841" t="s">
        <v>0</v>
      </c>
      <c r="K7841" t="s">
        <v>41385</v>
      </c>
      <c r="L7841" t="s">
        <v>15464</v>
      </c>
      <c r="M7841" t="s">
        <v>507</v>
      </c>
      <c r="N7841" t="s">
        <v>41</v>
      </c>
      <c r="O7841" t="s">
        <v>1166</v>
      </c>
      <c r="P7841" t="s">
        <v>41386</v>
      </c>
      <c r="Q7841" t="s">
        <v>27048</v>
      </c>
      <c r="R7841" t="s">
        <v>27049</v>
      </c>
      <c r="S7841" t="s">
        <v>15467</v>
      </c>
      <c r="T7841" s="6">
        <v>0</v>
      </c>
      <c r="U7841" s="6">
        <v>0</v>
      </c>
      <c r="V7841" s="6">
        <v>0</v>
      </c>
      <c r="W7841" s="6">
        <v>0</v>
      </c>
      <c r="X7841" s="6">
        <v>0</v>
      </c>
      <c r="Y7841" s="6">
        <v>0</v>
      </c>
      <c r="Z7841" s="6">
        <v>0</v>
      </c>
      <c r="AA7841" s="6">
        <v>0</v>
      </c>
      <c r="AB7841" s="6">
        <v>0</v>
      </c>
    </row>
    <row r="7842" spans="1:28" x14ac:dyDescent="0.2">
      <c r="A7842" s="4" t="s">
        <v>41372</v>
      </c>
      <c r="B7842" t="s">
        <v>41387</v>
      </c>
      <c r="C7842" s="5" t="s">
        <v>2042</v>
      </c>
      <c r="D7842" t="s">
        <v>34</v>
      </c>
      <c r="E7842" t="s">
        <v>258</v>
      </c>
      <c r="F7842" t="s">
        <v>36</v>
      </c>
      <c r="G7842" t="s">
        <v>37</v>
      </c>
      <c r="H7842" t="s">
        <v>41388</v>
      </c>
      <c r="I7842" t="s">
        <v>31</v>
      </c>
      <c r="J7842" t="s">
        <v>461</v>
      </c>
      <c r="K7842" t="s">
        <v>41389</v>
      </c>
      <c r="L7842" t="s">
        <v>41390</v>
      </c>
      <c r="M7842" t="s">
        <v>60</v>
      </c>
      <c r="N7842" t="s">
        <v>41</v>
      </c>
      <c r="O7842" t="s">
        <v>61</v>
      </c>
      <c r="P7842" t="s">
        <v>0</v>
      </c>
      <c r="Q7842" t="s">
        <v>0</v>
      </c>
      <c r="R7842" t="s">
        <v>0</v>
      </c>
      <c r="S7842" t="s">
        <v>0</v>
      </c>
      <c r="T7842" s="6">
        <v>0</v>
      </c>
      <c r="U7842" s="6">
        <v>0</v>
      </c>
      <c r="V7842" s="6">
        <v>0</v>
      </c>
      <c r="W7842" s="6">
        <v>0</v>
      </c>
      <c r="X7842" s="6">
        <v>0</v>
      </c>
      <c r="Y7842" s="6">
        <v>0</v>
      </c>
      <c r="Z7842" s="6">
        <v>0</v>
      </c>
      <c r="AA7842" s="6">
        <v>0</v>
      </c>
      <c r="AB7842" s="6">
        <v>0</v>
      </c>
    </row>
    <row r="7843" spans="1:28" hidden="1" x14ac:dyDescent="0.2">
      <c r="A7843" s="4" t="s">
        <v>41372</v>
      </c>
      <c r="B7843" t="s">
        <v>41391</v>
      </c>
      <c r="C7843" s="5" t="s">
        <v>2042</v>
      </c>
      <c r="D7843" t="s">
        <v>34</v>
      </c>
      <c r="E7843" t="s">
        <v>127</v>
      </c>
      <c r="F7843" t="s">
        <v>36</v>
      </c>
      <c r="G7843" t="s">
        <v>37</v>
      </c>
      <c r="H7843" t="s">
        <v>41392</v>
      </c>
      <c r="I7843" t="s">
        <v>31</v>
      </c>
      <c r="J7843" t="s">
        <v>4407</v>
      </c>
      <c r="K7843" t="s">
        <v>1029</v>
      </c>
      <c r="L7843" t="s">
        <v>41393</v>
      </c>
      <c r="M7843" t="s">
        <v>5175</v>
      </c>
      <c r="N7843" t="s">
        <v>41</v>
      </c>
      <c r="O7843" t="s">
        <v>5176</v>
      </c>
      <c r="P7843" t="s">
        <v>41394</v>
      </c>
      <c r="Q7843" t="s">
        <v>41395</v>
      </c>
      <c r="R7843" t="s">
        <v>0</v>
      </c>
      <c r="S7843" t="s">
        <v>41395</v>
      </c>
      <c r="T7843" s="6">
        <v>502</v>
      </c>
      <c r="U7843" s="6">
        <v>0</v>
      </c>
      <c r="V7843" s="6">
        <v>0</v>
      </c>
      <c r="W7843" s="6">
        <v>300</v>
      </c>
      <c r="X7843" s="6">
        <v>0</v>
      </c>
      <c r="Y7843" s="6">
        <v>0</v>
      </c>
      <c r="Z7843" s="6">
        <v>0</v>
      </c>
      <c r="AA7843" s="6">
        <v>0</v>
      </c>
      <c r="AB7843" s="6">
        <v>0</v>
      </c>
    </row>
    <row r="7844" spans="1:28" x14ac:dyDescent="0.2">
      <c r="A7844" s="4" t="s">
        <v>41396</v>
      </c>
      <c r="B7844" t="s">
        <v>41397</v>
      </c>
      <c r="C7844" s="5" t="s">
        <v>2042</v>
      </c>
      <c r="D7844" t="s">
        <v>34</v>
      </c>
      <c r="E7844" t="s">
        <v>46</v>
      </c>
      <c r="F7844" t="s">
        <v>36</v>
      </c>
      <c r="G7844" t="s">
        <v>86</v>
      </c>
      <c r="H7844" t="s">
        <v>41398</v>
      </c>
      <c r="I7844" t="s">
        <v>31</v>
      </c>
      <c r="J7844" t="s">
        <v>1901</v>
      </c>
      <c r="K7844" t="s">
        <v>39408</v>
      </c>
      <c r="L7844" t="s">
        <v>41399</v>
      </c>
      <c r="M7844" t="s">
        <v>60</v>
      </c>
      <c r="N7844" t="s">
        <v>41</v>
      </c>
      <c r="O7844" t="s">
        <v>61</v>
      </c>
      <c r="P7844" t="s">
        <v>41400</v>
      </c>
      <c r="Q7844" t="s">
        <v>41401</v>
      </c>
      <c r="R7844" t="s">
        <v>41402</v>
      </c>
      <c r="S7844" t="s">
        <v>41401</v>
      </c>
      <c r="T7844" s="6">
        <v>0</v>
      </c>
      <c r="U7844" s="6">
        <v>0</v>
      </c>
      <c r="V7844" s="6">
        <v>0</v>
      </c>
      <c r="W7844" s="6">
        <v>0</v>
      </c>
      <c r="X7844" s="6">
        <v>0</v>
      </c>
      <c r="Y7844" s="6">
        <v>0</v>
      </c>
      <c r="Z7844" s="6">
        <v>0</v>
      </c>
      <c r="AA7844" s="6">
        <v>0</v>
      </c>
      <c r="AB7844" s="6">
        <v>0</v>
      </c>
    </row>
    <row r="7845" spans="1:28" hidden="1" x14ac:dyDescent="0.2">
      <c r="A7845" s="4" t="s">
        <v>41396</v>
      </c>
      <c r="B7845" t="s">
        <v>41403</v>
      </c>
      <c r="C7845" s="5" t="s">
        <v>2042</v>
      </c>
      <c r="D7845" t="s">
        <v>34</v>
      </c>
      <c r="E7845" t="s">
        <v>189</v>
      </c>
      <c r="F7845" t="s">
        <v>36</v>
      </c>
      <c r="G7845" t="s">
        <v>37</v>
      </c>
      <c r="H7845" t="s">
        <v>41404</v>
      </c>
      <c r="I7845" t="s">
        <v>31</v>
      </c>
      <c r="J7845" t="s">
        <v>198</v>
      </c>
      <c r="K7845" t="s">
        <v>41405</v>
      </c>
      <c r="L7845" t="s">
        <v>41406</v>
      </c>
      <c r="M7845" t="s">
        <v>41407</v>
      </c>
      <c r="N7845" t="s">
        <v>3505</v>
      </c>
      <c r="O7845" t="s">
        <v>41408</v>
      </c>
      <c r="P7845" t="s">
        <v>41409</v>
      </c>
      <c r="Q7845" t="s">
        <v>41410</v>
      </c>
      <c r="R7845" t="s">
        <v>0</v>
      </c>
      <c r="S7845" t="s">
        <v>41410</v>
      </c>
      <c r="T7845" s="6">
        <v>680</v>
      </c>
      <c r="U7845" s="6">
        <v>0</v>
      </c>
      <c r="V7845" s="6">
        <v>0</v>
      </c>
      <c r="W7845" s="6">
        <v>0</v>
      </c>
      <c r="X7845" s="6">
        <v>0</v>
      </c>
      <c r="Y7845" s="6">
        <v>0</v>
      </c>
      <c r="Z7845" s="6">
        <v>0</v>
      </c>
      <c r="AA7845" s="6">
        <v>0</v>
      </c>
      <c r="AB7845" s="6">
        <v>0</v>
      </c>
    </row>
    <row r="7846" spans="1:28" x14ac:dyDescent="0.2">
      <c r="A7846" s="4" t="s">
        <v>41396</v>
      </c>
      <c r="B7846" t="s">
        <v>41411</v>
      </c>
      <c r="C7846" s="5" t="s">
        <v>2042</v>
      </c>
      <c r="D7846" t="s">
        <v>34</v>
      </c>
      <c r="E7846" t="s">
        <v>179</v>
      </c>
      <c r="F7846" t="s">
        <v>36</v>
      </c>
      <c r="G7846" t="s">
        <v>37</v>
      </c>
      <c r="H7846" t="s">
        <v>39526</v>
      </c>
      <c r="I7846" t="s">
        <v>94</v>
      </c>
      <c r="J7846" t="s">
        <v>0</v>
      </c>
      <c r="K7846" t="s">
        <v>39526</v>
      </c>
      <c r="L7846" t="s">
        <v>39527</v>
      </c>
      <c r="M7846" t="s">
        <v>122</v>
      </c>
      <c r="N7846" t="s">
        <v>41</v>
      </c>
      <c r="O7846" t="s">
        <v>123</v>
      </c>
      <c r="P7846" t="s">
        <v>23103</v>
      </c>
      <c r="Q7846" t="s">
        <v>23104</v>
      </c>
      <c r="R7846" t="s">
        <v>23105</v>
      </c>
      <c r="S7846" t="s">
        <v>0</v>
      </c>
      <c r="T7846" s="6">
        <v>0</v>
      </c>
      <c r="U7846" s="6">
        <v>0</v>
      </c>
      <c r="V7846" s="6">
        <v>0</v>
      </c>
      <c r="W7846" s="6">
        <v>0</v>
      </c>
      <c r="X7846" s="6">
        <v>0</v>
      </c>
      <c r="Y7846" s="6">
        <v>0</v>
      </c>
      <c r="Z7846" s="6">
        <v>0</v>
      </c>
      <c r="AA7846" s="6">
        <v>0</v>
      </c>
      <c r="AB7846" s="6">
        <v>0</v>
      </c>
    </row>
    <row r="7847" spans="1:28" hidden="1" x14ac:dyDescent="0.2">
      <c r="A7847" s="4" t="s">
        <v>41396</v>
      </c>
      <c r="B7847" t="s">
        <v>41412</v>
      </c>
      <c r="C7847" s="5" t="s">
        <v>17494</v>
      </c>
      <c r="D7847" t="s">
        <v>34</v>
      </c>
      <c r="E7847" t="s">
        <v>297</v>
      </c>
      <c r="F7847" t="s">
        <v>36</v>
      </c>
      <c r="G7847" t="s">
        <v>37</v>
      </c>
      <c r="H7847" t="s">
        <v>8049</v>
      </c>
      <c r="I7847" t="s">
        <v>31</v>
      </c>
      <c r="J7847" t="s">
        <v>0</v>
      </c>
      <c r="K7847" t="s">
        <v>8049</v>
      </c>
      <c r="L7847" t="s">
        <v>8050</v>
      </c>
      <c r="M7847" t="s">
        <v>8051</v>
      </c>
      <c r="N7847" t="s">
        <v>101</v>
      </c>
      <c r="O7847" t="s">
        <v>3377</v>
      </c>
      <c r="P7847" t="s">
        <v>0</v>
      </c>
      <c r="Q7847" t="s">
        <v>8052</v>
      </c>
      <c r="R7847" t="s">
        <v>0</v>
      </c>
      <c r="S7847" t="s">
        <v>0</v>
      </c>
      <c r="T7847" s="6">
        <v>0</v>
      </c>
      <c r="U7847" s="6">
        <v>0</v>
      </c>
      <c r="V7847" s="6">
        <v>0</v>
      </c>
      <c r="W7847" s="6">
        <v>0</v>
      </c>
      <c r="X7847" s="6">
        <v>0</v>
      </c>
      <c r="Y7847" s="6">
        <v>0</v>
      </c>
      <c r="Z7847" s="6">
        <v>0</v>
      </c>
      <c r="AA7847" s="6">
        <v>0</v>
      </c>
      <c r="AB7847" s="6">
        <v>0</v>
      </c>
    </row>
    <row r="7848" spans="1:28" x14ac:dyDescent="0.2">
      <c r="A7848" s="4" t="s">
        <v>41396</v>
      </c>
      <c r="B7848" t="s">
        <v>41413</v>
      </c>
      <c r="C7848" s="5" t="s">
        <v>9782</v>
      </c>
      <c r="D7848" t="s">
        <v>34</v>
      </c>
      <c r="E7848" t="s">
        <v>127</v>
      </c>
      <c r="F7848" t="s">
        <v>36</v>
      </c>
      <c r="G7848" t="s">
        <v>37</v>
      </c>
      <c r="H7848" t="s">
        <v>11972</v>
      </c>
      <c r="I7848" t="s">
        <v>31</v>
      </c>
      <c r="J7848" t="s">
        <v>1290</v>
      </c>
      <c r="K7848" t="s">
        <v>8158</v>
      </c>
      <c r="L7848" t="s">
        <v>11973</v>
      </c>
      <c r="M7848" t="s">
        <v>60</v>
      </c>
      <c r="N7848" t="s">
        <v>41</v>
      </c>
      <c r="O7848" t="s">
        <v>11974</v>
      </c>
      <c r="P7848" t="s">
        <v>41414</v>
      </c>
      <c r="Q7848" t="s">
        <v>11976</v>
      </c>
      <c r="R7848" t="s">
        <v>11977</v>
      </c>
      <c r="S7848" t="s">
        <v>11976</v>
      </c>
      <c r="T7848" s="6">
        <v>0</v>
      </c>
      <c r="U7848" s="6">
        <v>0</v>
      </c>
      <c r="V7848" s="6">
        <v>0</v>
      </c>
      <c r="W7848" s="6">
        <v>0</v>
      </c>
      <c r="X7848" s="6">
        <v>0</v>
      </c>
      <c r="Y7848" s="6">
        <v>0</v>
      </c>
      <c r="Z7848" s="6">
        <v>0</v>
      </c>
      <c r="AA7848" s="6">
        <v>0</v>
      </c>
      <c r="AB7848" s="6">
        <v>0</v>
      </c>
    </row>
    <row r="7849" spans="1:28" x14ac:dyDescent="0.2">
      <c r="A7849" s="4" t="s">
        <v>41396</v>
      </c>
      <c r="B7849" t="s">
        <v>41415</v>
      </c>
      <c r="C7849" s="5" t="s">
        <v>2042</v>
      </c>
      <c r="D7849" t="s">
        <v>34</v>
      </c>
      <c r="E7849" t="s">
        <v>189</v>
      </c>
      <c r="F7849" t="s">
        <v>36</v>
      </c>
      <c r="G7849" t="s">
        <v>37</v>
      </c>
      <c r="H7849" t="s">
        <v>41416</v>
      </c>
      <c r="I7849" t="s">
        <v>31</v>
      </c>
      <c r="J7849" t="s">
        <v>2456</v>
      </c>
      <c r="K7849" t="s">
        <v>41417</v>
      </c>
      <c r="L7849" t="s">
        <v>41418</v>
      </c>
      <c r="M7849" t="s">
        <v>164</v>
      </c>
      <c r="N7849" t="s">
        <v>41</v>
      </c>
      <c r="O7849" t="s">
        <v>41419</v>
      </c>
      <c r="P7849" t="s">
        <v>41420</v>
      </c>
      <c r="Q7849" t="s">
        <v>41421</v>
      </c>
      <c r="R7849" t="s">
        <v>41421</v>
      </c>
      <c r="S7849" t="s">
        <v>41422</v>
      </c>
      <c r="T7849" s="6">
        <v>550</v>
      </c>
      <c r="U7849" s="6">
        <v>0</v>
      </c>
      <c r="V7849" s="6">
        <v>0</v>
      </c>
      <c r="W7849" s="6">
        <v>400</v>
      </c>
      <c r="X7849" s="6">
        <v>0</v>
      </c>
      <c r="Y7849" s="6">
        <v>0</v>
      </c>
      <c r="Z7849" s="6">
        <v>0</v>
      </c>
      <c r="AA7849" s="6">
        <v>0</v>
      </c>
      <c r="AB7849" s="6">
        <v>0</v>
      </c>
    </row>
    <row r="7850" spans="1:28" hidden="1" x14ac:dyDescent="0.2">
      <c r="A7850" s="4" t="s">
        <v>41396</v>
      </c>
      <c r="B7850" t="s">
        <v>41423</v>
      </c>
      <c r="C7850" s="5" t="s">
        <v>2042</v>
      </c>
      <c r="D7850" t="s">
        <v>34</v>
      </c>
      <c r="E7850" t="s">
        <v>179</v>
      </c>
      <c r="F7850" t="s">
        <v>36</v>
      </c>
      <c r="G7850" t="s">
        <v>37</v>
      </c>
      <c r="H7850" t="s">
        <v>41424</v>
      </c>
      <c r="I7850" t="s">
        <v>31</v>
      </c>
      <c r="J7850" t="s">
        <v>3936</v>
      </c>
      <c r="K7850" t="s">
        <v>20785</v>
      </c>
      <c r="L7850" t="s">
        <v>41425</v>
      </c>
      <c r="M7850" t="s">
        <v>4000</v>
      </c>
      <c r="N7850" t="s">
        <v>41</v>
      </c>
      <c r="O7850" t="s">
        <v>7849</v>
      </c>
      <c r="P7850" t="s">
        <v>41426</v>
      </c>
      <c r="Q7850" t="s">
        <v>41427</v>
      </c>
      <c r="R7850" t="s">
        <v>17017</v>
      </c>
      <c r="S7850" t="s">
        <v>0</v>
      </c>
      <c r="T7850" s="6">
        <v>0</v>
      </c>
      <c r="U7850" s="6">
        <v>0</v>
      </c>
      <c r="V7850" s="6">
        <v>0</v>
      </c>
      <c r="W7850" s="6">
        <v>0</v>
      </c>
      <c r="X7850" s="6">
        <v>0</v>
      </c>
      <c r="Y7850" s="6">
        <v>0</v>
      </c>
      <c r="Z7850" s="6">
        <v>0</v>
      </c>
      <c r="AA7850" s="6">
        <v>0</v>
      </c>
      <c r="AB7850" s="6">
        <v>0</v>
      </c>
    </row>
    <row r="7851" spans="1:28" x14ac:dyDescent="0.2">
      <c r="A7851" s="4" t="s">
        <v>41428</v>
      </c>
      <c r="B7851" t="s">
        <v>41429</v>
      </c>
      <c r="C7851" s="5" t="s">
        <v>2042</v>
      </c>
      <c r="D7851" t="s">
        <v>34</v>
      </c>
      <c r="E7851" t="s">
        <v>35</v>
      </c>
      <c r="F7851" t="s">
        <v>36</v>
      </c>
      <c r="G7851" t="s">
        <v>37</v>
      </c>
      <c r="H7851" t="s">
        <v>41430</v>
      </c>
      <c r="I7851" t="s">
        <v>31</v>
      </c>
      <c r="J7851" t="s">
        <v>879</v>
      </c>
      <c r="K7851" t="s">
        <v>14289</v>
      </c>
      <c r="L7851" t="s">
        <v>41431</v>
      </c>
      <c r="M7851" t="s">
        <v>164</v>
      </c>
      <c r="N7851" t="s">
        <v>41</v>
      </c>
      <c r="O7851" t="s">
        <v>41432</v>
      </c>
      <c r="P7851" t="s">
        <v>41433</v>
      </c>
      <c r="Q7851" t="s">
        <v>41434</v>
      </c>
      <c r="R7851" t="s">
        <v>41435</v>
      </c>
      <c r="S7851" t="s">
        <v>41436</v>
      </c>
      <c r="T7851" s="6">
        <v>1200</v>
      </c>
      <c r="U7851" s="6">
        <v>0</v>
      </c>
      <c r="V7851" s="6">
        <v>0</v>
      </c>
      <c r="W7851" s="6">
        <v>0</v>
      </c>
      <c r="X7851" s="6">
        <v>0</v>
      </c>
      <c r="Y7851" s="6">
        <v>0</v>
      </c>
      <c r="Z7851" s="6">
        <v>0</v>
      </c>
      <c r="AA7851" s="6">
        <v>0</v>
      </c>
      <c r="AB7851" s="6">
        <v>0</v>
      </c>
    </row>
    <row r="7852" spans="1:28" x14ac:dyDescent="0.2">
      <c r="A7852" s="4" t="s">
        <v>41428</v>
      </c>
      <c r="B7852" t="s">
        <v>41437</v>
      </c>
      <c r="C7852" s="5" t="s">
        <v>2042</v>
      </c>
      <c r="D7852" t="s">
        <v>16156</v>
      </c>
      <c r="E7852" t="s">
        <v>22457</v>
      </c>
      <c r="F7852" t="s">
        <v>36</v>
      </c>
      <c r="G7852" t="s">
        <v>86</v>
      </c>
      <c r="H7852" t="s">
        <v>41438</v>
      </c>
      <c r="I7852" t="s">
        <v>31</v>
      </c>
      <c r="J7852" t="s">
        <v>3350</v>
      </c>
      <c r="K7852" t="s">
        <v>41439</v>
      </c>
      <c r="L7852" t="s">
        <v>41440</v>
      </c>
      <c r="M7852" t="s">
        <v>1904</v>
      </c>
      <c r="N7852" t="s">
        <v>41</v>
      </c>
      <c r="O7852" t="s">
        <v>41441</v>
      </c>
      <c r="P7852" t="s">
        <v>41442</v>
      </c>
      <c r="Q7852" t="s">
        <v>41443</v>
      </c>
      <c r="R7852" t="s">
        <v>0</v>
      </c>
      <c r="S7852" t="s">
        <v>41444</v>
      </c>
      <c r="T7852" s="6">
        <v>0</v>
      </c>
      <c r="U7852" s="6">
        <v>0</v>
      </c>
      <c r="V7852" s="6">
        <v>0</v>
      </c>
      <c r="W7852" s="6">
        <v>283</v>
      </c>
      <c r="X7852" s="6">
        <v>0</v>
      </c>
      <c r="Y7852" s="6">
        <v>0</v>
      </c>
      <c r="Z7852" s="6">
        <v>0</v>
      </c>
      <c r="AA7852" s="6">
        <v>0</v>
      </c>
      <c r="AB7852" s="6">
        <v>0</v>
      </c>
    </row>
    <row r="7853" spans="1:28" hidden="1" x14ac:dyDescent="0.2">
      <c r="A7853" s="4" t="s">
        <v>41428</v>
      </c>
      <c r="B7853" t="s">
        <v>41445</v>
      </c>
      <c r="C7853" s="5" t="s">
        <v>2042</v>
      </c>
      <c r="D7853" t="s">
        <v>34</v>
      </c>
      <c r="E7853" t="s">
        <v>179</v>
      </c>
      <c r="F7853" t="s">
        <v>36</v>
      </c>
      <c r="G7853" t="s">
        <v>37</v>
      </c>
      <c r="H7853" t="s">
        <v>41446</v>
      </c>
      <c r="I7853" t="s">
        <v>31</v>
      </c>
      <c r="J7853" t="s">
        <v>0</v>
      </c>
      <c r="K7853" t="s">
        <v>41446</v>
      </c>
      <c r="L7853" t="s">
        <v>41447</v>
      </c>
      <c r="M7853" t="s">
        <v>4290</v>
      </c>
      <c r="N7853" t="s">
        <v>41</v>
      </c>
      <c r="O7853" t="s">
        <v>41448</v>
      </c>
      <c r="P7853" t="s">
        <v>0</v>
      </c>
      <c r="Q7853" t="s">
        <v>41449</v>
      </c>
      <c r="R7853" t="s">
        <v>41449</v>
      </c>
      <c r="S7853" t="s">
        <v>41450</v>
      </c>
      <c r="T7853" s="6">
        <v>0</v>
      </c>
      <c r="U7853" s="6">
        <v>0</v>
      </c>
      <c r="V7853" s="6">
        <v>0</v>
      </c>
      <c r="W7853" s="6">
        <v>0</v>
      </c>
      <c r="X7853" s="6">
        <v>0</v>
      </c>
      <c r="Y7853" s="6">
        <v>0</v>
      </c>
      <c r="Z7853" s="6">
        <v>0</v>
      </c>
      <c r="AA7853" s="6">
        <v>0</v>
      </c>
      <c r="AB7853" s="6">
        <v>0</v>
      </c>
    </row>
    <row r="7854" spans="1:28" x14ac:dyDescent="0.2">
      <c r="A7854" s="4" t="s">
        <v>41428</v>
      </c>
      <c r="B7854" t="s">
        <v>41451</v>
      </c>
      <c r="C7854" s="5" t="s">
        <v>2042</v>
      </c>
      <c r="D7854" t="s">
        <v>16156</v>
      </c>
      <c r="E7854" t="s">
        <v>16157</v>
      </c>
      <c r="F7854" t="s">
        <v>36</v>
      </c>
      <c r="G7854" t="s">
        <v>86</v>
      </c>
      <c r="H7854" t="s">
        <v>41452</v>
      </c>
      <c r="I7854" t="s">
        <v>31</v>
      </c>
      <c r="J7854" t="s">
        <v>0</v>
      </c>
      <c r="K7854" t="s">
        <v>41452</v>
      </c>
      <c r="L7854" t="s">
        <v>41453</v>
      </c>
      <c r="M7854" t="s">
        <v>164</v>
      </c>
      <c r="N7854" t="s">
        <v>41</v>
      </c>
      <c r="O7854" t="s">
        <v>165</v>
      </c>
      <c r="P7854" t="s">
        <v>41454</v>
      </c>
      <c r="Q7854" t="s">
        <v>41455</v>
      </c>
      <c r="R7854" t="s">
        <v>41456</v>
      </c>
      <c r="S7854" t="s">
        <v>41457</v>
      </c>
      <c r="T7854" s="6">
        <v>0</v>
      </c>
      <c r="U7854" s="6">
        <v>0</v>
      </c>
      <c r="V7854" s="6">
        <v>0</v>
      </c>
      <c r="W7854" s="6">
        <v>400</v>
      </c>
      <c r="X7854" s="6">
        <v>0</v>
      </c>
      <c r="Y7854" s="6">
        <v>0</v>
      </c>
      <c r="Z7854" s="6">
        <v>0</v>
      </c>
      <c r="AA7854" s="6">
        <v>0</v>
      </c>
      <c r="AB7854" s="6">
        <v>0</v>
      </c>
    </row>
    <row r="7855" spans="1:28" hidden="1" x14ac:dyDescent="0.2">
      <c r="A7855" s="4" t="s">
        <v>41428</v>
      </c>
      <c r="B7855" t="s">
        <v>41458</v>
      </c>
      <c r="C7855" s="5" t="s">
        <v>2042</v>
      </c>
      <c r="D7855" t="s">
        <v>34</v>
      </c>
      <c r="E7855" t="s">
        <v>35</v>
      </c>
      <c r="F7855" t="s">
        <v>36</v>
      </c>
      <c r="G7855" t="s">
        <v>86</v>
      </c>
      <c r="H7855" t="s">
        <v>41459</v>
      </c>
      <c r="I7855" t="s">
        <v>31</v>
      </c>
      <c r="J7855" t="s">
        <v>41460</v>
      </c>
      <c r="K7855" t="s">
        <v>41461</v>
      </c>
      <c r="L7855" t="s">
        <v>41462</v>
      </c>
      <c r="M7855" t="s">
        <v>432</v>
      </c>
      <c r="N7855" t="s">
        <v>41</v>
      </c>
      <c r="O7855" t="s">
        <v>41463</v>
      </c>
      <c r="P7855" t="s">
        <v>41464</v>
      </c>
      <c r="Q7855" t="s">
        <v>41465</v>
      </c>
      <c r="R7855" t="s">
        <v>41466</v>
      </c>
      <c r="S7855" t="s">
        <v>41465</v>
      </c>
      <c r="T7855" s="6">
        <v>0</v>
      </c>
      <c r="U7855" s="6">
        <v>0</v>
      </c>
      <c r="V7855" s="6">
        <v>0</v>
      </c>
      <c r="W7855" s="6">
        <v>0</v>
      </c>
      <c r="X7855" s="6">
        <v>0</v>
      </c>
      <c r="Y7855" s="6">
        <v>0</v>
      </c>
      <c r="Z7855" s="6">
        <v>0</v>
      </c>
      <c r="AA7855" s="6">
        <v>0</v>
      </c>
      <c r="AB7855" s="6">
        <v>0</v>
      </c>
    </row>
    <row r="7856" spans="1:28" x14ac:dyDescent="0.2">
      <c r="A7856" s="4" t="s">
        <v>41467</v>
      </c>
      <c r="B7856" t="s">
        <v>41468</v>
      </c>
      <c r="C7856" s="5" t="s">
        <v>17494</v>
      </c>
      <c r="D7856" t="s">
        <v>34</v>
      </c>
      <c r="E7856" t="s">
        <v>16602</v>
      </c>
      <c r="F7856" t="s">
        <v>36</v>
      </c>
      <c r="G7856" t="s">
        <v>86</v>
      </c>
      <c r="H7856" t="s">
        <v>41469</v>
      </c>
      <c r="I7856" t="s">
        <v>31</v>
      </c>
      <c r="J7856" t="s">
        <v>16595</v>
      </c>
      <c r="K7856" t="s">
        <v>41470</v>
      </c>
      <c r="L7856" t="s">
        <v>41471</v>
      </c>
      <c r="M7856" t="s">
        <v>209</v>
      </c>
      <c r="N7856" t="s">
        <v>41</v>
      </c>
      <c r="O7856" t="s">
        <v>41472</v>
      </c>
      <c r="P7856" t="s">
        <v>41473</v>
      </c>
      <c r="Q7856" t="s">
        <v>41474</v>
      </c>
      <c r="R7856" t="s">
        <v>41474</v>
      </c>
      <c r="S7856" t="s">
        <v>41475</v>
      </c>
      <c r="T7856" s="6">
        <v>0</v>
      </c>
      <c r="U7856" s="6">
        <v>0</v>
      </c>
      <c r="V7856" s="6">
        <v>0</v>
      </c>
      <c r="W7856" s="6">
        <v>0</v>
      </c>
      <c r="X7856" s="6">
        <v>0</v>
      </c>
      <c r="Y7856" s="6">
        <v>0</v>
      </c>
      <c r="Z7856" s="6">
        <v>0</v>
      </c>
      <c r="AA7856" s="6">
        <v>0</v>
      </c>
      <c r="AB7856" s="6">
        <v>0</v>
      </c>
    </row>
    <row r="7857" spans="1:28" hidden="1" x14ac:dyDescent="0.2">
      <c r="A7857" s="4" t="s">
        <v>41467</v>
      </c>
      <c r="B7857" t="s">
        <v>41476</v>
      </c>
      <c r="C7857" s="5" t="s">
        <v>2042</v>
      </c>
      <c r="D7857" t="s">
        <v>34</v>
      </c>
      <c r="E7857" t="s">
        <v>179</v>
      </c>
      <c r="F7857" t="s">
        <v>36</v>
      </c>
      <c r="G7857" t="s">
        <v>37</v>
      </c>
      <c r="H7857" t="s">
        <v>41477</v>
      </c>
      <c r="I7857" t="s">
        <v>31</v>
      </c>
      <c r="J7857" t="s">
        <v>790</v>
      </c>
      <c r="K7857" t="s">
        <v>41478</v>
      </c>
      <c r="L7857" t="s">
        <v>41479</v>
      </c>
      <c r="M7857" t="s">
        <v>37222</v>
      </c>
      <c r="N7857" t="s">
        <v>41</v>
      </c>
      <c r="O7857" t="s">
        <v>41480</v>
      </c>
      <c r="P7857" t="s">
        <v>41481</v>
      </c>
      <c r="Q7857" t="s">
        <v>41482</v>
      </c>
      <c r="R7857" t="s">
        <v>41483</v>
      </c>
      <c r="S7857" t="s">
        <v>41482</v>
      </c>
      <c r="T7857" s="6">
        <v>0</v>
      </c>
      <c r="U7857" s="6">
        <v>0</v>
      </c>
      <c r="V7857" s="6">
        <v>0</v>
      </c>
      <c r="W7857" s="6">
        <v>0</v>
      </c>
      <c r="X7857" s="6">
        <v>0</v>
      </c>
      <c r="Y7857" s="6">
        <v>0</v>
      </c>
      <c r="Z7857" s="6">
        <v>0</v>
      </c>
      <c r="AA7857" s="6">
        <v>0</v>
      </c>
      <c r="AB7857" s="6">
        <v>0</v>
      </c>
    </row>
    <row r="7858" spans="1:28" hidden="1" x14ac:dyDescent="0.2">
      <c r="A7858" s="4" t="s">
        <v>41467</v>
      </c>
      <c r="B7858" t="s">
        <v>41484</v>
      </c>
      <c r="C7858" s="5" t="s">
        <v>2042</v>
      </c>
      <c r="D7858" t="s">
        <v>34</v>
      </c>
      <c r="E7858" t="s">
        <v>46</v>
      </c>
      <c r="F7858" t="s">
        <v>36</v>
      </c>
      <c r="G7858" t="s">
        <v>86</v>
      </c>
      <c r="H7858" t="s">
        <v>41485</v>
      </c>
      <c r="I7858" t="s">
        <v>31</v>
      </c>
      <c r="J7858" t="s">
        <v>41486</v>
      </c>
      <c r="K7858" t="s">
        <v>2420</v>
      </c>
      <c r="L7858" t="s">
        <v>41487</v>
      </c>
      <c r="M7858" t="s">
        <v>2601</v>
      </c>
      <c r="N7858" t="s">
        <v>41</v>
      </c>
      <c r="O7858" t="s">
        <v>41488</v>
      </c>
      <c r="P7858" t="s">
        <v>41489</v>
      </c>
      <c r="Q7858" t="s">
        <v>41490</v>
      </c>
      <c r="R7858" t="s">
        <v>41490</v>
      </c>
      <c r="S7858" t="s">
        <v>41490</v>
      </c>
      <c r="T7858" s="6">
        <v>100</v>
      </c>
      <c r="U7858" s="6">
        <v>0</v>
      </c>
      <c r="V7858" s="6">
        <v>0</v>
      </c>
      <c r="W7858" s="6">
        <v>0</v>
      </c>
      <c r="X7858" s="6">
        <v>0</v>
      </c>
      <c r="Y7858" s="6">
        <v>0</v>
      </c>
      <c r="Z7858" s="6">
        <v>0</v>
      </c>
      <c r="AA7858" s="6">
        <v>0</v>
      </c>
      <c r="AB7858" s="6">
        <v>0</v>
      </c>
    </row>
    <row r="7859" spans="1:28" hidden="1" x14ac:dyDescent="0.2">
      <c r="A7859" s="4" t="s">
        <v>41491</v>
      </c>
      <c r="B7859" t="s">
        <v>41492</v>
      </c>
      <c r="C7859" s="5" t="s">
        <v>2042</v>
      </c>
      <c r="D7859" t="s">
        <v>34</v>
      </c>
      <c r="E7859" t="s">
        <v>46</v>
      </c>
      <c r="F7859" t="s">
        <v>36</v>
      </c>
      <c r="G7859" t="s">
        <v>37</v>
      </c>
      <c r="H7859" t="s">
        <v>41493</v>
      </c>
      <c r="I7859" t="s">
        <v>31</v>
      </c>
      <c r="J7859" t="s">
        <v>129</v>
      </c>
      <c r="K7859" t="s">
        <v>6743</v>
      </c>
      <c r="L7859" t="s">
        <v>6744</v>
      </c>
      <c r="M7859" t="s">
        <v>613</v>
      </c>
      <c r="N7859" t="s">
        <v>41</v>
      </c>
      <c r="O7859" t="s">
        <v>6745</v>
      </c>
      <c r="P7859" t="s">
        <v>0</v>
      </c>
      <c r="Q7859" t="s">
        <v>41494</v>
      </c>
      <c r="R7859" t="s">
        <v>0</v>
      </c>
      <c r="S7859" t="s">
        <v>0</v>
      </c>
      <c r="T7859" s="6">
        <v>0</v>
      </c>
      <c r="U7859" s="6">
        <v>0</v>
      </c>
      <c r="V7859" s="6">
        <v>0</v>
      </c>
      <c r="W7859" s="6">
        <v>0</v>
      </c>
      <c r="X7859" s="6">
        <v>0</v>
      </c>
      <c r="Y7859" s="6">
        <v>0</v>
      </c>
      <c r="Z7859" s="6">
        <v>0</v>
      </c>
      <c r="AA7859" s="6">
        <v>0</v>
      </c>
      <c r="AB7859" s="6">
        <v>0</v>
      </c>
    </row>
    <row r="7860" spans="1:28" hidden="1" x14ac:dyDescent="0.2">
      <c r="A7860" s="4" t="s">
        <v>41491</v>
      </c>
      <c r="B7860" t="s">
        <v>41495</v>
      </c>
      <c r="C7860" s="5" t="s">
        <v>2042</v>
      </c>
      <c r="D7860" t="s">
        <v>34</v>
      </c>
      <c r="E7860" t="s">
        <v>1683</v>
      </c>
      <c r="F7860" t="s">
        <v>36</v>
      </c>
      <c r="G7860" t="s">
        <v>86</v>
      </c>
      <c r="H7860" t="s">
        <v>41496</v>
      </c>
      <c r="I7860" t="s">
        <v>31</v>
      </c>
      <c r="J7860" t="s">
        <v>6814</v>
      </c>
      <c r="K7860" t="s">
        <v>15626</v>
      </c>
      <c r="L7860" t="s">
        <v>41497</v>
      </c>
      <c r="M7860" t="s">
        <v>7030</v>
      </c>
      <c r="N7860" t="s">
        <v>41</v>
      </c>
      <c r="O7860" t="s">
        <v>41498</v>
      </c>
      <c r="P7860" t="s">
        <v>41499</v>
      </c>
      <c r="Q7860" t="s">
        <v>41500</v>
      </c>
      <c r="R7860" t="s">
        <v>41501</v>
      </c>
      <c r="S7860" t="s">
        <v>41500</v>
      </c>
      <c r="T7860" s="6">
        <v>0</v>
      </c>
      <c r="U7860" s="6">
        <v>0</v>
      </c>
      <c r="V7860" s="6">
        <v>0</v>
      </c>
      <c r="W7860" s="6">
        <v>0</v>
      </c>
      <c r="X7860" s="6">
        <v>0</v>
      </c>
      <c r="Y7860" s="6">
        <v>0</v>
      </c>
      <c r="Z7860" s="6">
        <v>0</v>
      </c>
      <c r="AA7860" s="6">
        <v>0</v>
      </c>
      <c r="AB7860" s="6">
        <v>0</v>
      </c>
    </row>
    <row r="7861" spans="1:28" hidden="1" x14ac:dyDescent="0.2">
      <c r="A7861" s="4" t="s">
        <v>41491</v>
      </c>
      <c r="B7861" t="s">
        <v>41502</v>
      </c>
      <c r="C7861" s="5" t="s">
        <v>17494</v>
      </c>
      <c r="D7861" t="s">
        <v>34</v>
      </c>
      <c r="E7861" t="s">
        <v>127</v>
      </c>
      <c r="F7861" t="s">
        <v>36</v>
      </c>
      <c r="G7861" t="s">
        <v>37</v>
      </c>
      <c r="H7861" t="s">
        <v>41503</v>
      </c>
      <c r="I7861" t="s">
        <v>31</v>
      </c>
      <c r="J7861" t="s">
        <v>20667</v>
      </c>
      <c r="K7861" t="s">
        <v>6592</v>
      </c>
      <c r="L7861" t="s">
        <v>41504</v>
      </c>
      <c r="M7861" t="s">
        <v>1165</v>
      </c>
      <c r="N7861" t="s">
        <v>41</v>
      </c>
      <c r="O7861" t="s">
        <v>41505</v>
      </c>
      <c r="P7861" t="s">
        <v>41506</v>
      </c>
      <c r="Q7861" t="s">
        <v>41507</v>
      </c>
      <c r="R7861" t="s">
        <v>41508</v>
      </c>
      <c r="S7861" t="s">
        <v>41509</v>
      </c>
      <c r="T7861" s="6">
        <v>0</v>
      </c>
      <c r="U7861" s="6">
        <v>0</v>
      </c>
      <c r="V7861" s="6">
        <v>0</v>
      </c>
      <c r="W7861" s="6">
        <v>0</v>
      </c>
      <c r="X7861" s="6">
        <v>0</v>
      </c>
      <c r="Y7861" s="6">
        <v>0</v>
      </c>
      <c r="Z7861" s="6">
        <v>0</v>
      </c>
      <c r="AA7861" s="6">
        <v>0</v>
      </c>
      <c r="AB7861" s="6">
        <v>0</v>
      </c>
    </row>
    <row r="7862" spans="1:28" x14ac:dyDescent="0.2">
      <c r="A7862" s="4" t="s">
        <v>41491</v>
      </c>
      <c r="B7862" t="s">
        <v>41510</v>
      </c>
      <c r="C7862" s="5" t="s">
        <v>2042</v>
      </c>
      <c r="D7862" t="s">
        <v>34</v>
      </c>
      <c r="E7862" t="s">
        <v>189</v>
      </c>
      <c r="F7862" t="s">
        <v>36</v>
      </c>
      <c r="G7862" t="s">
        <v>37</v>
      </c>
      <c r="H7862" t="s">
        <v>41511</v>
      </c>
      <c r="I7862" t="s">
        <v>31</v>
      </c>
      <c r="J7862" t="s">
        <v>6931</v>
      </c>
      <c r="K7862" t="s">
        <v>11173</v>
      </c>
      <c r="L7862" t="s">
        <v>41512</v>
      </c>
      <c r="M7862" t="s">
        <v>2961</v>
      </c>
      <c r="N7862" t="s">
        <v>41</v>
      </c>
      <c r="O7862" t="s">
        <v>41513</v>
      </c>
      <c r="P7862" t="s">
        <v>41514</v>
      </c>
      <c r="Q7862" t="s">
        <v>41515</v>
      </c>
      <c r="R7862" t="s">
        <v>41515</v>
      </c>
      <c r="S7862" t="s">
        <v>41515</v>
      </c>
      <c r="T7862" s="6">
        <v>1200</v>
      </c>
      <c r="U7862" s="6">
        <v>0</v>
      </c>
      <c r="V7862" s="6">
        <v>0</v>
      </c>
      <c r="W7862" s="6">
        <v>0</v>
      </c>
      <c r="X7862" s="6">
        <v>0</v>
      </c>
      <c r="Y7862" s="6">
        <v>0</v>
      </c>
      <c r="Z7862" s="6">
        <v>0</v>
      </c>
      <c r="AA7862" s="6">
        <v>0</v>
      </c>
      <c r="AB7862" s="6">
        <v>0</v>
      </c>
    </row>
    <row r="7863" spans="1:28" hidden="1" x14ac:dyDescent="0.2">
      <c r="A7863" s="4" t="s">
        <v>41491</v>
      </c>
      <c r="B7863" t="s">
        <v>41516</v>
      </c>
      <c r="C7863" s="5" t="s">
        <v>2042</v>
      </c>
      <c r="D7863" t="s">
        <v>34</v>
      </c>
      <c r="E7863" t="s">
        <v>179</v>
      </c>
      <c r="F7863" t="s">
        <v>36</v>
      </c>
      <c r="G7863" t="s">
        <v>37</v>
      </c>
      <c r="H7863" t="s">
        <v>41517</v>
      </c>
      <c r="I7863" t="s">
        <v>31</v>
      </c>
      <c r="J7863" t="s">
        <v>343</v>
      </c>
      <c r="K7863" t="s">
        <v>41518</v>
      </c>
      <c r="L7863" t="s">
        <v>41519</v>
      </c>
      <c r="M7863" t="s">
        <v>2020</v>
      </c>
      <c r="N7863" t="s">
        <v>41</v>
      </c>
      <c r="O7863" t="s">
        <v>41520</v>
      </c>
      <c r="P7863" t="s">
        <v>41521</v>
      </c>
      <c r="Q7863" t="s">
        <v>41522</v>
      </c>
      <c r="R7863" t="s">
        <v>36736</v>
      </c>
      <c r="S7863" t="s">
        <v>0</v>
      </c>
      <c r="T7863" s="6">
        <v>0</v>
      </c>
      <c r="U7863" s="6">
        <v>0</v>
      </c>
      <c r="V7863" s="6">
        <v>0</v>
      </c>
      <c r="W7863" s="6">
        <v>0</v>
      </c>
      <c r="X7863" s="6">
        <v>0</v>
      </c>
      <c r="Y7863" s="6">
        <v>0</v>
      </c>
      <c r="Z7863" s="6">
        <v>0</v>
      </c>
      <c r="AA7863" s="6">
        <v>0</v>
      </c>
      <c r="AB7863" s="6">
        <v>0</v>
      </c>
    </row>
    <row r="7864" spans="1:28" hidden="1" x14ac:dyDescent="0.2">
      <c r="A7864" s="4" t="s">
        <v>41491</v>
      </c>
      <c r="B7864" t="s">
        <v>41523</v>
      </c>
      <c r="C7864" s="5" t="s">
        <v>2042</v>
      </c>
      <c r="D7864" t="s">
        <v>16156</v>
      </c>
      <c r="E7864" t="s">
        <v>24737</v>
      </c>
      <c r="F7864" t="s">
        <v>36</v>
      </c>
      <c r="G7864" t="s">
        <v>86</v>
      </c>
      <c r="H7864" t="s">
        <v>41524</v>
      </c>
      <c r="I7864" t="s">
        <v>31</v>
      </c>
      <c r="J7864" t="s">
        <v>898</v>
      </c>
      <c r="K7864" t="s">
        <v>2894</v>
      </c>
      <c r="L7864" t="s">
        <v>41525</v>
      </c>
      <c r="M7864" t="s">
        <v>1022</v>
      </c>
      <c r="N7864" t="s">
        <v>41</v>
      </c>
      <c r="O7864" t="s">
        <v>41526</v>
      </c>
      <c r="P7864" t="s">
        <v>41527</v>
      </c>
      <c r="Q7864" t="s">
        <v>41528</v>
      </c>
      <c r="R7864" t="s">
        <v>41529</v>
      </c>
      <c r="S7864" t="s">
        <v>41528</v>
      </c>
      <c r="T7864" s="6">
        <v>0</v>
      </c>
      <c r="U7864" s="6">
        <v>0</v>
      </c>
      <c r="V7864" s="6">
        <v>0</v>
      </c>
      <c r="W7864" s="6">
        <v>400</v>
      </c>
      <c r="X7864" s="6">
        <v>0</v>
      </c>
      <c r="Y7864" s="6">
        <v>0</v>
      </c>
      <c r="Z7864" s="6">
        <v>0</v>
      </c>
      <c r="AA7864" s="6">
        <v>0</v>
      </c>
      <c r="AB7864" s="6">
        <v>0</v>
      </c>
    </row>
    <row r="7865" spans="1:28" x14ac:dyDescent="0.2">
      <c r="A7865" s="4" t="s">
        <v>41530</v>
      </c>
      <c r="B7865" t="s">
        <v>41531</v>
      </c>
      <c r="C7865" s="5" t="s">
        <v>17494</v>
      </c>
      <c r="D7865" t="s">
        <v>34</v>
      </c>
      <c r="E7865" t="s">
        <v>258</v>
      </c>
      <c r="F7865" t="s">
        <v>36</v>
      </c>
      <c r="G7865" t="s">
        <v>37</v>
      </c>
      <c r="H7865" t="s">
        <v>41532</v>
      </c>
      <c r="I7865" t="s">
        <v>31</v>
      </c>
      <c r="J7865" t="s">
        <v>0</v>
      </c>
      <c r="K7865" t="s">
        <v>41532</v>
      </c>
      <c r="L7865" t="s">
        <v>41060</v>
      </c>
      <c r="M7865" t="s">
        <v>91</v>
      </c>
      <c r="N7865" t="s">
        <v>41</v>
      </c>
      <c r="O7865" t="s">
        <v>41061</v>
      </c>
      <c r="P7865" t="s">
        <v>41062</v>
      </c>
      <c r="Q7865" t="s">
        <v>41064</v>
      </c>
      <c r="R7865" t="s">
        <v>41064</v>
      </c>
      <c r="S7865" t="s">
        <v>41533</v>
      </c>
      <c r="T7865" s="6">
        <v>0</v>
      </c>
      <c r="U7865" s="6">
        <v>0</v>
      </c>
      <c r="V7865" s="6">
        <v>0</v>
      </c>
      <c r="W7865" s="6">
        <v>0</v>
      </c>
      <c r="X7865" s="6">
        <v>0</v>
      </c>
      <c r="Y7865" s="6">
        <v>0</v>
      </c>
      <c r="Z7865" s="6">
        <v>0</v>
      </c>
      <c r="AA7865" s="6">
        <v>0</v>
      </c>
      <c r="AB7865" s="6">
        <v>0</v>
      </c>
    </row>
    <row r="7866" spans="1:28" x14ac:dyDescent="0.2">
      <c r="A7866" s="4" t="s">
        <v>41530</v>
      </c>
      <c r="B7866" t="s">
        <v>41534</v>
      </c>
      <c r="C7866" s="5" t="s">
        <v>2042</v>
      </c>
      <c r="D7866" t="s">
        <v>34</v>
      </c>
      <c r="E7866" t="s">
        <v>46</v>
      </c>
      <c r="F7866" t="s">
        <v>36</v>
      </c>
      <c r="G7866" t="s">
        <v>86</v>
      </c>
      <c r="H7866" t="s">
        <v>41535</v>
      </c>
      <c r="I7866" t="s">
        <v>31</v>
      </c>
      <c r="J7866" t="s">
        <v>41536</v>
      </c>
      <c r="K7866" t="s">
        <v>41537</v>
      </c>
      <c r="L7866" t="s">
        <v>41538</v>
      </c>
      <c r="M7866" t="s">
        <v>164</v>
      </c>
      <c r="N7866" t="s">
        <v>41</v>
      </c>
      <c r="O7866" t="s">
        <v>41539</v>
      </c>
      <c r="P7866" t="s">
        <v>41540</v>
      </c>
      <c r="Q7866" t="s">
        <v>41541</v>
      </c>
      <c r="R7866" t="s">
        <v>41542</v>
      </c>
      <c r="S7866" t="s">
        <v>41543</v>
      </c>
      <c r="T7866" s="6">
        <v>0</v>
      </c>
      <c r="U7866" s="6">
        <v>0</v>
      </c>
      <c r="V7866" s="6">
        <v>0</v>
      </c>
      <c r="W7866" s="6">
        <v>498</v>
      </c>
      <c r="X7866" s="6">
        <v>0</v>
      </c>
      <c r="Y7866" s="6">
        <v>0</v>
      </c>
      <c r="Z7866" s="6">
        <v>0</v>
      </c>
      <c r="AA7866" s="6">
        <v>0</v>
      </c>
      <c r="AB7866" s="6">
        <v>0</v>
      </c>
    </row>
    <row r="7867" spans="1:28" x14ac:dyDescent="0.2">
      <c r="A7867" s="4" t="s">
        <v>41530</v>
      </c>
      <c r="B7867" t="s">
        <v>41544</v>
      </c>
      <c r="C7867" s="5" t="s">
        <v>2042</v>
      </c>
      <c r="D7867" t="s">
        <v>34</v>
      </c>
      <c r="E7867" t="s">
        <v>35</v>
      </c>
      <c r="F7867" t="s">
        <v>36</v>
      </c>
      <c r="G7867" t="s">
        <v>37</v>
      </c>
      <c r="H7867" t="s">
        <v>41545</v>
      </c>
      <c r="I7867" t="s">
        <v>31</v>
      </c>
      <c r="J7867" t="s">
        <v>22259</v>
      </c>
      <c r="K7867" t="s">
        <v>41546</v>
      </c>
      <c r="L7867" t="s">
        <v>41547</v>
      </c>
      <c r="M7867" t="s">
        <v>71</v>
      </c>
      <c r="N7867" t="s">
        <v>41</v>
      </c>
      <c r="O7867" t="s">
        <v>41548</v>
      </c>
      <c r="P7867" t="s">
        <v>0</v>
      </c>
      <c r="Q7867" t="s">
        <v>41549</v>
      </c>
      <c r="R7867" t="s">
        <v>41549</v>
      </c>
      <c r="S7867" t="s">
        <v>0</v>
      </c>
      <c r="T7867" s="6">
        <v>1000</v>
      </c>
      <c r="U7867" s="6">
        <v>0</v>
      </c>
      <c r="V7867" s="6">
        <v>0</v>
      </c>
      <c r="W7867" s="6">
        <v>300</v>
      </c>
      <c r="X7867" s="6">
        <v>0</v>
      </c>
      <c r="Y7867" s="6">
        <v>0</v>
      </c>
      <c r="Z7867" s="6">
        <v>0</v>
      </c>
      <c r="AA7867" s="6">
        <v>0</v>
      </c>
      <c r="AB7867" s="6">
        <v>0</v>
      </c>
    </row>
    <row r="7868" spans="1:28" x14ac:dyDescent="0.2">
      <c r="A7868" s="4" t="s">
        <v>41530</v>
      </c>
      <c r="B7868" t="s">
        <v>41550</v>
      </c>
      <c r="C7868" s="5" t="s">
        <v>2042</v>
      </c>
      <c r="D7868" t="s">
        <v>34</v>
      </c>
      <c r="E7868" t="s">
        <v>297</v>
      </c>
      <c r="F7868" t="s">
        <v>36</v>
      </c>
      <c r="G7868" t="s">
        <v>37</v>
      </c>
      <c r="H7868" t="s">
        <v>41551</v>
      </c>
      <c r="I7868" t="s">
        <v>31</v>
      </c>
      <c r="J7868" t="s">
        <v>16595</v>
      </c>
      <c r="K7868" t="s">
        <v>41552</v>
      </c>
      <c r="L7868" t="s">
        <v>41553</v>
      </c>
      <c r="M7868" t="s">
        <v>209</v>
      </c>
      <c r="N7868" t="s">
        <v>41</v>
      </c>
      <c r="O7868" t="s">
        <v>41554</v>
      </c>
      <c r="P7868" t="s">
        <v>0</v>
      </c>
      <c r="Q7868" t="s">
        <v>41555</v>
      </c>
      <c r="R7868" t="s">
        <v>41556</v>
      </c>
      <c r="S7868" t="s">
        <v>0</v>
      </c>
      <c r="T7868" s="6">
        <v>0</v>
      </c>
      <c r="U7868" s="6">
        <v>0</v>
      </c>
      <c r="V7868" s="6">
        <v>0</v>
      </c>
      <c r="W7868" s="6">
        <v>0</v>
      </c>
      <c r="X7868" s="6">
        <v>0</v>
      </c>
      <c r="Y7868" s="6">
        <v>0</v>
      </c>
      <c r="Z7868" s="6">
        <v>0</v>
      </c>
      <c r="AA7868" s="6">
        <v>0</v>
      </c>
      <c r="AB7868" s="6">
        <v>0</v>
      </c>
    </row>
    <row r="7869" spans="1:28" x14ac:dyDescent="0.2">
      <c r="A7869" s="4" t="s">
        <v>41557</v>
      </c>
      <c r="B7869" t="s">
        <v>17132</v>
      </c>
      <c r="C7869" s="5" t="s">
        <v>2042</v>
      </c>
      <c r="D7869" t="s">
        <v>34</v>
      </c>
      <c r="E7869" t="s">
        <v>179</v>
      </c>
      <c r="F7869" t="s">
        <v>36</v>
      </c>
      <c r="G7869" t="s">
        <v>37</v>
      </c>
      <c r="H7869" t="s">
        <v>17133</v>
      </c>
      <c r="I7869" t="s">
        <v>31</v>
      </c>
      <c r="J7869" t="s">
        <v>1203</v>
      </c>
      <c r="K7869" t="s">
        <v>17134</v>
      </c>
      <c r="L7869" t="s">
        <v>17135</v>
      </c>
      <c r="M7869" t="s">
        <v>51</v>
      </c>
      <c r="N7869" t="s">
        <v>41</v>
      </c>
      <c r="O7869" t="s">
        <v>17136</v>
      </c>
      <c r="P7869" t="s">
        <v>17137</v>
      </c>
      <c r="Q7869" t="s">
        <v>17138</v>
      </c>
      <c r="R7869" t="s">
        <v>17138</v>
      </c>
      <c r="S7869" t="s">
        <v>17138</v>
      </c>
      <c r="T7869" s="6">
        <v>0</v>
      </c>
      <c r="U7869" s="6">
        <v>0</v>
      </c>
      <c r="V7869" s="6">
        <v>0</v>
      </c>
      <c r="W7869" s="6">
        <v>0</v>
      </c>
      <c r="X7869" s="6">
        <v>0</v>
      </c>
      <c r="Y7869" s="6">
        <v>0</v>
      </c>
      <c r="Z7869" s="6">
        <v>0</v>
      </c>
      <c r="AA7869" s="6">
        <v>0</v>
      </c>
      <c r="AB7869" s="6">
        <v>0</v>
      </c>
    </row>
    <row r="7870" spans="1:28" hidden="1" x14ac:dyDescent="0.2">
      <c r="A7870" s="4" t="s">
        <v>41557</v>
      </c>
      <c r="B7870" t="s">
        <v>41558</v>
      </c>
      <c r="C7870" s="5" t="s">
        <v>2042</v>
      </c>
      <c r="D7870" t="s">
        <v>34</v>
      </c>
      <c r="E7870" t="s">
        <v>297</v>
      </c>
      <c r="F7870" t="s">
        <v>36</v>
      </c>
      <c r="G7870" t="s">
        <v>37</v>
      </c>
      <c r="H7870" t="s">
        <v>41559</v>
      </c>
      <c r="I7870" t="s">
        <v>94</v>
      </c>
      <c r="J7870" t="s">
        <v>0</v>
      </c>
      <c r="K7870" t="s">
        <v>41559</v>
      </c>
      <c r="L7870" t="s">
        <v>8511</v>
      </c>
      <c r="M7870" t="s">
        <v>8512</v>
      </c>
      <c r="N7870" t="s">
        <v>701</v>
      </c>
      <c r="O7870" t="s">
        <v>8513</v>
      </c>
      <c r="P7870" t="s">
        <v>0</v>
      </c>
      <c r="Q7870" t="s">
        <v>37648</v>
      </c>
      <c r="R7870" t="s">
        <v>8514</v>
      </c>
      <c r="S7870" t="s">
        <v>39405</v>
      </c>
      <c r="T7870" s="6">
        <v>0</v>
      </c>
      <c r="U7870" s="6">
        <v>0</v>
      </c>
      <c r="V7870" s="6">
        <v>0</v>
      </c>
      <c r="W7870" s="6">
        <v>0</v>
      </c>
      <c r="X7870" s="6">
        <v>0</v>
      </c>
      <c r="Y7870" s="6">
        <v>0</v>
      </c>
      <c r="Z7870" s="6">
        <v>0</v>
      </c>
      <c r="AA7870" s="6">
        <v>0</v>
      </c>
      <c r="AB7870" s="6">
        <v>0</v>
      </c>
    </row>
    <row r="7871" spans="1:28" hidden="1" x14ac:dyDescent="0.2">
      <c r="A7871" s="4" t="s">
        <v>41557</v>
      </c>
      <c r="B7871" t="s">
        <v>41560</v>
      </c>
      <c r="C7871" s="5" t="s">
        <v>2042</v>
      </c>
      <c r="D7871" t="s">
        <v>34</v>
      </c>
      <c r="E7871" t="s">
        <v>46</v>
      </c>
      <c r="F7871" t="s">
        <v>36</v>
      </c>
      <c r="G7871" t="s">
        <v>86</v>
      </c>
      <c r="H7871" t="s">
        <v>41561</v>
      </c>
      <c r="I7871" t="s">
        <v>31</v>
      </c>
      <c r="J7871" t="s">
        <v>2878</v>
      </c>
      <c r="K7871" t="s">
        <v>41562</v>
      </c>
      <c r="L7871" t="s">
        <v>41563</v>
      </c>
      <c r="M7871" t="s">
        <v>20080</v>
      </c>
      <c r="N7871" t="s">
        <v>41</v>
      </c>
      <c r="O7871" t="s">
        <v>1992</v>
      </c>
      <c r="P7871" t="s">
        <v>41564</v>
      </c>
      <c r="Q7871" t="s">
        <v>41565</v>
      </c>
      <c r="R7871" t="s">
        <v>41565</v>
      </c>
      <c r="S7871" t="s">
        <v>41565</v>
      </c>
      <c r="T7871" s="6">
        <v>0</v>
      </c>
      <c r="U7871" s="6">
        <v>0</v>
      </c>
      <c r="V7871" s="6">
        <v>0</v>
      </c>
      <c r="W7871" s="6">
        <v>0</v>
      </c>
      <c r="X7871" s="6">
        <v>0</v>
      </c>
      <c r="Y7871" s="6">
        <v>0</v>
      </c>
      <c r="Z7871" s="6">
        <v>0</v>
      </c>
      <c r="AA7871" s="6">
        <v>0</v>
      </c>
      <c r="AB7871" s="6">
        <v>0</v>
      </c>
    </row>
    <row r="7872" spans="1:28" x14ac:dyDescent="0.2">
      <c r="A7872" s="4" t="s">
        <v>41566</v>
      </c>
      <c r="B7872" t="s">
        <v>41567</v>
      </c>
      <c r="C7872" s="5" t="s">
        <v>2042</v>
      </c>
      <c r="D7872" t="s">
        <v>34</v>
      </c>
      <c r="E7872" t="s">
        <v>127</v>
      </c>
      <c r="F7872" t="s">
        <v>36</v>
      </c>
      <c r="G7872" t="s">
        <v>37</v>
      </c>
      <c r="H7872" t="s">
        <v>41568</v>
      </c>
      <c r="I7872" t="s">
        <v>31</v>
      </c>
      <c r="J7872" t="s">
        <v>343</v>
      </c>
      <c r="K7872" t="s">
        <v>41569</v>
      </c>
      <c r="L7872" t="s">
        <v>41570</v>
      </c>
      <c r="M7872" t="s">
        <v>164</v>
      </c>
      <c r="N7872" t="s">
        <v>41</v>
      </c>
      <c r="O7872" t="s">
        <v>317</v>
      </c>
      <c r="P7872" t="s">
        <v>41571</v>
      </c>
      <c r="Q7872" t="s">
        <v>41572</v>
      </c>
      <c r="R7872" t="s">
        <v>41573</v>
      </c>
      <c r="S7872" t="s">
        <v>41572</v>
      </c>
      <c r="T7872" s="6">
        <v>0</v>
      </c>
      <c r="U7872" s="6">
        <v>0</v>
      </c>
      <c r="V7872" s="6">
        <v>0</v>
      </c>
      <c r="W7872" s="6">
        <v>0</v>
      </c>
      <c r="X7872" s="6">
        <v>0</v>
      </c>
      <c r="Y7872" s="6">
        <v>0</v>
      </c>
      <c r="Z7872" s="6">
        <v>0</v>
      </c>
      <c r="AA7872" s="6">
        <v>0</v>
      </c>
      <c r="AB7872" s="6">
        <v>0</v>
      </c>
    </row>
    <row r="7873" spans="1:28" x14ac:dyDescent="0.2">
      <c r="A7873" s="4" t="s">
        <v>41566</v>
      </c>
      <c r="B7873" t="s">
        <v>41574</v>
      </c>
      <c r="C7873" s="5" t="s">
        <v>17494</v>
      </c>
      <c r="D7873" t="s">
        <v>34</v>
      </c>
      <c r="E7873" t="s">
        <v>39603</v>
      </c>
      <c r="F7873" t="s">
        <v>36</v>
      </c>
      <c r="G7873" t="s">
        <v>37</v>
      </c>
      <c r="H7873" t="s">
        <v>41575</v>
      </c>
      <c r="I7873" t="s">
        <v>31</v>
      </c>
      <c r="J7873" t="s">
        <v>0</v>
      </c>
      <c r="K7873" t="s">
        <v>41575</v>
      </c>
      <c r="L7873" t="s">
        <v>41576</v>
      </c>
      <c r="M7873" t="s">
        <v>164</v>
      </c>
      <c r="N7873" t="s">
        <v>41</v>
      </c>
      <c r="O7873" t="s">
        <v>41577</v>
      </c>
      <c r="P7873" t="s">
        <v>41578</v>
      </c>
      <c r="Q7873" t="s">
        <v>41579</v>
      </c>
      <c r="R7873" t="s">
        <v>41579</v>
      </c>
      <c r="S7873" t="s">
        <v>0</v>
      </c>
      <c r="T7873" s="6">
        <v>0</v>
      </c>
      <c r="U7873" s="6">
        <v>0</v>
      </c>
      <c r="V7873" s="6">
        <v>0</v>
      </c>
      <c r="W7873" s="6">
        <v>0</v>
      </c>
      <c r="X7873" s="6">
        <v>0</v>
      </c>
      <c r="Y7873" s="6">
        <v>0</v>
      </c>
      <c r="Z7873" s="6">
        <v>0</v>
      </c>
      <c r="AA7873" s="6">
        <v>0</v>
      </c>
      <c r="AB7873" s="6">
        <v>0</v>
      </c>
    </row>
    <row r="7874" spans="1:28" x14ac:dyDescent="0.2">
      <c r="A7874" s="4" t="s">
        <v>41566</v>
      </c>
      <c r="B7874" t="s">
        <v>41580</v>
      </c>
      <c r="C7874" s="5" t="s">
        <v>2042</v>
      </c>
      <c r="D7874" t="s">
        <v>34</v>
      </c>
      <c r="E7874" t="s">
        <v>285</v>
      </c>
      <c r="F7874" t="s">
        <v>36</v>
      </c>
      <c r="G7874" t="s">
        <v>37</v>
      </c>
      <c r="H7874" t="s">
        <v>1590</v>
      </c>
      <c r="I7874" t="s">
        <v>31</v>
      </c>
      <c r="J7874" t="s">
        <v>0</v>
      </c>
      <c r="K7874" t="s">
        <v>1590</v>
      </c>
      <c r="L7874" t="s">
        <v>1591</v>
      </c>
      <c r="M7874" t="s">
        <v>71</v>
      </c>
      <c r="N7874" t="s">
        <v>41</v>
      </c>
      <c r="O7874" t="s">
        <v>1592</v>
      </c>
      <c r="P7874" t="s">
        <v>1593</v>
      </c>
      <c r="Q7874" t="s">
        <v>1594</v>
      </c>
      <c r="R7874" t="s">
        <v>1594</v>
      </c>
      <c r="S7874" t="s">
        <v>1594</v>
      </c>
      <c r="T7874" s="6">
        <v>0</v>
      </c>
      <c r="U7874" s="6">
        <v>0</v>
      </c>
      <c r="V7874" s="6">
        <v>0</v>
      </c>
      <c r="W7874" s="6">
        <v>0</v>
      </c>
      <c r="X7874" s="6">
        <v>0</v>
      </c>
      <c r="Y7874" s="6">
        <v>0</v>
      </c>
      <c r="Z7874" s="6">
        <v>0</v>
      </c>
      <c r="AA7874" s="6">
        <v>0</v>
      </c>
      <c r="AB7874" s="6">
        <v>0</v>
      </c>
    </row>
    <row r="7875" spans="1:28" x14ac:dyDescent="0.2">
      <c r="A7875" s="4" t="s">
        <v>41566</v>
      </c>
      <c r="B7875" t="s">
        <v>41581</v>
      </c>
      <c r="C7875" s="5" t="s">
        <v>2042</v>
      </c>
      <c r="D7875" t="s">
        <v>34</v>
      </c>
      <c r="E7875" t="s">
        <v>35</v>
      </c>
      <c r="F7875" t="s">
        <v>36</v>
      </c>
      <c r="G7875" t="s">
        <v>37</v>
      </c>
      <c r="H7875" t="s">
        <v>41582</v>
      </c>
      <c r="I7875" t="s">
        <v>31</v>
      </c>
      <c r="J7875" t="s">
        <v>41583</v>
      </c>
      <c r="K7875" t="s">
        <v>41584</v>
      </c>
      <c r="L7875" t="s">
        <v>41585</v>
      </c>
      <c r="M7875" t="s">
        <v>300</v>
      </c>
      <c r="N7875" t="s">
        <v>41</v>
      </c>
      <c r="O7875" t="s">
        <v>301</v>
      </c>
      <c r="P7875" t="s">
        <v>41586</v>
      </c>
      <c r="Q7875" t="s">
        <v>41587</v>
      </c>
      <c r="R7875" t="s">
        <v>41588</v>
      </c>
      <c r="S7875" t="s">
        <v>0</v>
      </c>
      <c r="T7875" s="6">
        <v>0</v>
      </c>
      <c r="U7875" s="6">
        <v>0</v>
      </c>
      <c r="V7875" s="6">
        <v>0</v>
      </c>
      <c r="W7875" s="6">
        <v>0</v>
      </c>
      <c r="X7875" s="6">
        <v>0</v>
      </c>
      <c r="Y7875" s="6">
        <v>0</v>
      </c>
      <c r="Z7875" s="6">
        <v>0</v>
      </c>
      <c r="AA7875" s="6">
        <v>0</v>
      </c>
      <c r="AB7875" s="6">
        <v>0</v>
      </c>
    </row>
    <row r="7876" spans="1:28" x14ac:dyDescent="0.2">
      <c r="A7876" s="4" t="s">
        <v>41566</v>
      </c>
      <c r="B7876" t="s">
        <v>41589</v>
      </c>
      <c r="C7876" s="5" t="s">
        <v>17494</v>
      </c>
      <c r="D7876" t="s">
        <v>34</v>
      </c>
      <c r="E7876" t="s">
        <v>117</v>
      </c>
      <c r="F7876" t="s">
        <v>36</v>
      </c>
      <c r="G7876" t="s">
        <v>37</v>
      </c>
      <c r="H7876" t="s">
        <v>9619</v>
      </c>
      <c r="I7876" t="s">
        <v>31</v>
      </c>
      <c r="J7876" t="s">
        <v>0</v>
      </c>
      <c r="K7876" t="s">
        <v>9619</v>
      </c>
      <c r="L7876" t="s">
        <v>9620</v>
      </c>
      <c r="M7876" t="s">
        <v>51</v>
      </c>
      <c r="N7876" t="s">
        <v>41</v>
      </c>
      <c r="O7876" t="s">
        <v>9621</v>
      </c>
      <c r="P7876" t="s">
        <v>0</v>
      </c>
      <c r="Q7876" t="s">
        <v>9623</v>
      </c>
      <c r="R7876" t="s">
        <v>0</v>
      </c>
      <c r="S7876" t="s">
        <v>0</v>
      </c>
      <c r="T7876" s="6">
        <v>0</v>
      </c>
      <c r="U7876" s="6">
        <v>0</v>
      </c>
      <c r="V7876" s="6">
        <v>0</v>
      </c>
      <c r="W7876" s="6">
        <v>0</v>
      </c>
      <c r="X7876" s="6">
        <v>0</v>
      </c>
      <c r="Y7876" s="6">
        <v>0</v>
      </c>
      <c r="Z7876" s="6">
        <v>0</v>
      </c>
      <c r="AA7876" s="6">
        <v>0</v>
      </c>
      <c r="AB7876" s="6">
        <v>0</v>
      </c>
    </row>
    <row r="7877" spans="1:28" hidden="1" x14ac:dyDescent="0.2">
      <c r="A7877" s="4" t="s">
        <v>41566</v>
      </c>
      <c r="B7877" t="s">
        <v>41590</v>
      </c>
      <c r="C7877" s="5" t="s">
        <v>17494</v>
      </c>
      <c r="D7877" t="s">
        <v>16156</v>
      </c>
      <c r="E7877" t="s">
        <v>18010</v>
      </c>
      <c r="F7877" t="s">
        <v>36</v>
      </c>
      <c r="G7877" t="s">
        <v>86</v>
      </c>
      <c r="H7877" t="s">
        <v>41591</v>
      </c>
      <c r="I7877" t="s">
        <v>31</v>
      </c>
      <c r="J7877" t="s">
        <v>41592</v>
      </c>
      <c r="K7877" t="s">
        <v>41593</v>
      </c>
      <c r="L7877" t="s">
        <v>41594</v>
      </c>
      <c r="M7877" t="s">
        <v>800</v>
      </c>
      <c r="N7877" t="s">
        <v>41</v>
      </c>
      <c r="O7877" t="s">
        <v>301</v>
      </c>
      <c r="P7877" t="s">
        <v>41595</v>
      </c>
      <c r="Q7877" t="s">
        <v>41596</v>
      </c>
      <c r="R7877" t="s">
        <v>41597</v>
      </c>
      <c r="S7877" t="s">
        <v>41597</v>
      </c>
      <c r="T7877" s="6">
        <v>0</v>
      </c>
      <c r="U7877" s="6">
        <v>0</v>
      </c>
      <c r="V7877" s="6">
        <v>0</v>
      </c>
      <c r="W7877" s="6">
        <v>0</v>
      </c>
      <c r="X7877" s="6">
        <v>0</v>
      </c>
      <c r="Y7877" s="6">
        <v>0</v>
      </c>
      <c r="Z7877" s="6">
        <v>0</v>
      </c>
      <c r="AA7877" s="6">
        <v>0</v>
      </c>
      <c r="AB7877" s="6">
        <v>0</v>
      </c>
    </row>
    <row r="7878" spans="1:28" x14ac:dyDescent="0.2">
      <c r="A7878" s="4" t="s">
        <v>41566</v>
      </c>
      <c r="B7878" t="s">
        <v>41598</v>
      </c>
      <c r="C7878" s="5" t="s">
        <v>17494</v>
      </c>
      <c r="D7878" t="s">
        <v>34</v>
      </c>
      <c r="E7878" t="s">
        <v>179</v>
      </c>
      <c r="F7878" t="s">
        <v>36</v>
      </c>
      <c r="G7878" t="s">
        <v>37</v>
      </c>
      <c r="H7878" t="s">
        <v>41599</v>
      </c>
      <c r="I7878" t="s">
        <v>31</v>
      </c>
      <c r="J7878" t="s">
        <v>0</v>
      </c>
      <c r="K7878" t="s">
        <v>41599</v>
      </c>
      <c r="L7878" t="s">
        <v>41600</v>
      </c>
      <c r="M7878" t="s">
        <v>5112</v>
      </c>
      <c r="N7878" t="s">
        <v>41</v>
      </c>
      <c r="O7878" t="s">
        <v>41601</v>
      </c>
      <c r="P7878" t="s">
        <v>41602</v>
      </c>
      <c r="Q7878" t="s">
        <v>41603</v>
      </c>
      <c r="R7878" t="s">
        <v>0</v>
      </c>
      <c r="S7878" t="s">
        <v>41603</v>
      </c>
      <c r="T7878" s="6">
        <v>0</v>
      </c>
      <c r="U7878" s="6">
        <v>0</v>
      </c>
      <c r="V7878" s="6">
        <v>0</v>
      </c>
      <c r="W7878" s="6">
        <v>0</v>
      </c>
      <c r="X7878" s="6">
        <v>0</v>
      </c>
      <c r="Y7878" s="6">
        <v>0</v>
      </c>
      <c r="Z7878" s="6">
        <v>0</v>
      </c>
      <c r="AA7878" s="6">
        <v>0</v>
      </c>
      <c r="AB7878" s="6">
        <v>0</v>
      </c>
    </row>
    <row r="7879" spans="1:28" x14ac:dyDescent="0.2">
      <c r="A7879" s="4" t="s">
        <v>41566</v>
      </c>
      <c r="B7879" t="s">
        <v>41604</v>
      </c>
      <c r="C7879" s="5" t="s">
        <v>2042</v>
      </c>
      <c r="D7879" t="s">
        <v>34</v>
      </c>
      <c r="E7879" t="s">
        <v>35</v>
      </c>
      <c r="F7879" t="s">
        <v>36</v>
      </c>
      <c r="G7879" t="s">
        <v>86</v>
      </c>
      <c r="H7879" t="s">
        <v>41605</v>
      </c>
      <c r="I7879" t="s">
        <v>31</v>
      </c>
      <c r="J7879" t="s">
        <v>2456</v>
      </c>
      <c r="K7879" t="s">
        <v>24156</v>
      </c>
      <c r="L7879" t="s">
        <v>41606</v>
      </c>
      <c r="M7879" t="s">
        <v>122</v>
      </c>
      <c r="N7879" t="s">
        <v>41</v>
      </c>
      <c r="O7879" t="s">
        <v>123</v>
      </c>
      <c r="P7879" t="s">
        <v>41607</v>
      </c>
      <c r="Q7879" t="s">
        <v>41608</v>
      </c>
      <c r="R7879" t="s">
        <v>41609</v>
      </c>
      <c r="S7879" t="s">
        <v>41609</v>
      </c>
      <c r="T7879" s="6">
        <v>0</v>
      </c>
      <c r="U7879" s="6">
        <v>0</v>
      </c>
      <c r="V7879" s="6">
        <v>0</v>
      </c>
      <c r="W7879" s="6">
        <v>0</v>
      </c>
      <c r="X7879" s="6">
        <v>0</v>
      </c>
      <c r="Y7879" s="6">
        <v>0</v>
      </c>
      <c r="Z7879" s="6">
        <v>0</v>
      </c>
      <c r="AA7879" s="6">
        <v>0</v>
      </c>
      <c r="AB7879" s="6">
        <v>0</v>
      </c>
    </row>
    <row r="7880" spans="1:28" x14ac:dyDescent="0.2">
      <c r="A7880" s="4" t="s">
        <v>41566</v>
      </c>
      <c r="B7880" t="s">
        <v>41610</v>
      </c>
      <c r="C7880" s="5" t="s">
        <v>2042</v>
      </c>
      <c r="D7880" t="s">
        <v>34</v>
      </c>
      <c r="E7880" t="s">
        <v>30076</v>
      </c>
      <c r="F7880" t="s">
        <v>1235</v>
      </c>
      <c r="G7880" t="s">
        <v>37</v>
      </c>
      <c r="H7880" t="s">
        <v>4786</v>
      </c>
      <c r="I7880" t="s">
        <v>94</v>
      </c>
      <c r="J7880" t="s">
        <v>0</v>
      </c>
      <c r="K7880" t="s">
        <v>4786</v>
      </c>
      <c r="L7880" t="s">
        <v>4787</v>
      </c>
      <c r="M7880" t="s">
        <v>164</v>
      </c>
      <c r="N7880" t="s">
        <v>41</v>
      </c>
      <c r="O7880" t="s">
        <v>4788</v>
      </c>
      <c r="P7880" t="s">
        <v>41611</v>
      </c>
      <c r="Q7880" t="s">
        <v>17949</v>
      </c>
      <c r="R7880" t="s">
        <v>0</v>
      </c>
      <c r="S7880" t="s">
        <v>17950</v>
      </c>
      <c r="T7880" s="6">
        <v>0</v>
      </c>
      <c r="U7880" s="6">
        <v>0</v>
      </c>
      <c r="V7880" s="6">
        <v>0</v>
      </c>
      <c r="W7880" s="6">
        <v>0</v>
      </c>
      <c r="X7880" s="6">
        <v>0</v>
      </c>
      <c r="Y7880" s="6">
        <v>0</v>
      </c>
      <c r="Z7880" s="6">
        <v>0</v>
      </c>
      <c r="AA7880" s="6">
        <v>0</v>
      </c>
      <c r="AB7880" s="6">
        <v>0</v>
      </c>
    </row>
    <row r="7881" spans="1:28" hidden="1" x14ac:dyDescent="0.2">
      <c r="A7881" s="4" t="s">
        <v>41612</v>
      </c>
      <c r="B7881" t="s">
        <v>41613</v>
      </c>
      <c r="C7881" s="5" t="s">
        <v>17494</v>
      </c>
      <c r="D7881" t="s">
        <v>34</v>
      </c>
      <c r="E7881" t="s">
        <v>189</v>
      </c>
      <c r="F7881" t="s">
        <v>36</v>
      </c>
      <c r="G7881" t="s">
        <v>37</v>
      </c>
      <c r="H7881" t="s">
        <v>41614</v>
      </c>
      <c r="I7881" t="s">
        <v>31</v>
      </c>
      <c r="J7881" t="s">
        <v>41615</v>
      </c>
      <c r="K7881" t="s">
        <v>1581</v>
      </c>
      <c r="L7881" t="s">
        <v>41616</v>
      </c>
      <c r="M7881" t="s">
        <v>41617</v>
      </c>
      <c r="N7881" t="s">
        <v>4280</v>
      </c>
      <c r="O7881" t="s">
        <v>41618</v>
      </c>
      <c r="P7881" t="s">
        <v>41619</v>
      </c>
      <c r="Q7881" t="s">
        <v>41620</v>
      </c>
      <c r="R7881" t="s">
        <v>41621</v>
      </c>
      <c r="S7881" t="s">
        <v>41620</v>
      </c>
      <c r="T7881" s="6">
        <v>0</v>
      </c>
      <c r="U7881" s="6">
        <v>0</v>
      </c>
      <c r="V7881" s="6">
        <v>0</v>
      </c>
      <c r="W7881" s="6">
        <v>0</v>
      </c>
      <c r="X7881" s="6">
        <v>0</v>
      </c>
      <c r="Y7881" s="6">
        <v>0</v>
      </c>
      <c r="Z7881" s="6">
        <v>0</v>
      </c>
      <c r="AA7881" s="6">
        <v>0</v>
      </c>
      <c r="AB7881" s="6">
        <v>0</v>
      </c>
    </row>
    <row r="7882" spans="1:28" hidden="1" x14ac:dyDescent="0.2">
      <c r="A7882" s="4" t="s">
        <v>41612</v>
      </c>
      <c r="B7882" t="s">
        <v>41622</v>
      </c>
      <c r="C7882" s="5" t="s">
        <v>2042</v>
      </c>
      <c r="D7882" t="s">
        <v>34</v>
      </c>
      <c r="E7882" t="s">
        <v>8270</v>
      </c>
      <c r="F7882" t="s">
        <v>36</v>
      </c>
      <c r="G7882" t="s">
        <v>37</v>
      </c>
      <c r="H7882" t="s">
        <v>23124</v>
      </c>
      <c r="I7882" t="s">
        <v>31</v>
      </c>
      <c r="J7882" t="s">
        <v>0</v>
      </c>
      <c r="K7882" t="s">
        <v>23124</v>
      </c>
      <c r="L7882" t="s">
        <v>23125</v>
      </c>
      <c r="M7882" t="s">
        <v>1434</v>
      </c>
      <c r="N7882" t="s">
        <v>101</v>
      </c>
      <c r="O7882" t="s">
        <v>23126</v>
      </c>
      <c r="P7882" t="s">
        <v>23127</v>
      </c>
      <c r="Q7882" t="s">
        <v>23128</v>
      </c>
      <c r="R7882" t="s">
        <v>0</v>
      </c>
      <c r="S7882" t="s">
        <v>23128</v>
      </c>
      <c r="T7882" s="6">
        <v>0</v>
      </c>
      <c r="U7882" s="6">
        <v>0</v>
      </c>
      <c r="V7882" s="6">
        <v>0</v>
      </c>
      <c r="W7882" s="6">
        <v>0</v>
      </c>
      <c r="X7882" s="6">
        <v>0</v>
      </c>
      <c r="Y7882" s="6">
        <v>0</v>
      </c>
      <c r="Z7882" s="6">
        <v>0</v>
      </c>
      <c r="AA7882" s="6">
        <v>0</v>
      </c>
      <c r="AB7882" s="6">
        <v>0</v>
      </c>
    </row>
    <row r="7883" spans="1:28" x14ac:dyDescent="0.2">
      <c r="A7883" s="4" t="s">
        <v>41612</v>
      </c>
      <c r="B7883" t="s">
        <v>41623</v>
      </c>
      <c r="C7883" s="5" t="s">
        <v>2042</v>
      </c>
      <c r="D7883" t="s">
        <v>34</v>
      </c>
      <c r="E7883" t="s">
        <v>520</v>
      </c>
      <c r="F7883" t="s">
        <v>36</v>
      </c>
      <c r="G7883" t="s">
        <v>37</v>
      </c>
      <c r="H7883" t="s">
        <v>41624</v>
      </c>
      <c r="I7883" t="s">
        <v>31</v>
      </c>
      <c r="J7883" t="s">
        <v>2216</v>
      </c>
      <c r="K7883" t="s">
        <v>41625</v>
      </c>
      <c r="L7883" t="s">
        <v>41626</v>
      </c>
      <c r="M7883" t="s">
        <v>209</v>
      </c>
      <c r="N7883" t="s">
        <v>41</v>
      </c>
      <c r="O7883" t="s">
        <v>41627</v>
      </c>
      <c r="P7883" t="s">
        <v>41628</v>
      </c>
      <c r="Q7883" t="s">
        <v>41629</v>
      </c>
      <c r="R7883" t="s">
        <v>41630</v>
      </c>
      <c r="S7883" t="s">
        <v>41629</v>
      </c>
      <c r="T7883" s="6">
        <v>0</v>
      </c>
      <c r="U7883" s="6">
        <v>0</v>
      </c>
      <c r="V7883" s="6">
        <v>0</v>
      </c>
      <c r="W7883" s="6">
        <v>0</v>
      </c>
      <c r="X7883" s="6">
        <v>0</v>
      </c>
      <c r="Y7883" s="6">
        <v>0</v>
      </c>
      <c r="Z7883" s="6">
        <v>0</v>
      </c>
      <c r="AA7883" s="6">
        <v>0</v>
      </c>
      <c r="AB7883" s="6">
        <v>0</v>
      </c>
    </row>
    <row r="7884" spans="1:28" x14ac:dyDescent="0.2">
      <c r="A7884" s="4" t="s">
        <v>41612</v>
      </c>
      <c r="B7884" t="s">
        <v>41631</v>
      </c>
      <c r="C7884" s="5" t="s">
        <v>2042</v>
      </c>
      <c r="D7884" t="s">
        <v>34</v>
      </c>
      <c r="E7884" t="s">
        <v>520</v>
      </c>
      <c r="F7884" t="s">
        <v>36</v>
      </c>
      <c r="G7884" t="s">
        <v>37</v>
      </c>
      <c r="H7884" t="s">
        <v>41632</v>
      </c>
      <c r="I7884" t="s">
        <v>31</v>
      </c>
      <c r="J7884" t="s">
        <v>5577</v>
      </c>
      <c r="K7884" t="s">
        <v>41633</v>
      </c>
      <c r="L7884" t="s">
        <v>41634</v>
      </c>
      <c r="M7884" t="s">
        <v>209</v>
      </c>
      <c r="N7884" t="s">
        <v>41</v>
      </c>
      <c r="O7884" t="s">
        <v>210</v>
      </c>
      <c r="P7884" t="s">
        <v>41635</v>
      </c>
      <c r="Q7884" t="s">
        <v>41636</v>
      </c>
      <c r="R7884" t="s">
        <v>41636</v>
      </c>
      <c r="S7884" t="s">
        <v>41636</v>
      </c>
      <c r="T7884" s="6">
        <v>0</v>
      </c>
      <c r="U7884" s="6">
        <v>0</v>
      </c>
      <c r="V7884" s="6">
        <v>0</v>
      </c>
      <c r="W7884" s="6">
        <v>0</v>
      </c>
      <c r="X7884" s="6">
        <v>0</v>
      </c>
      <c r="Y7884" s="6">
        <v>0</v>
      </c>
      <c r="Z7884" s="6">
        <v>0</v>
      </c>
      <c r="AA7884" s="6">
        <v>0</v>
      </c>
      <c r="AB7884" s="6">
        <v>0</v>
      </c>
    </row>
    <row r="7885" spans="1:28" x14ac:dyDescent="0.2">
      <c r="A7885" s="4" t="s">
        <v>41612</v>
      </c>
      <c r="B7885" t="s">
        <v>41637</v>
      </c>
      <c r="C7885" s="5" t="s">
        <v>2042</v>
      </c>
      <c r="D7885" t="s">
        <v>34</v>
      </c>
      <c r="E7885" t="s">
        <v>297</v>
      </c>
      <c r="F7885" t="s">
        <v>36</v>
      </c>
      <c r="G7885" t="s">
        <v>37</v>
      </c>
      <c r="H7885" t="s">
        <v>10869</v>
      </c>
      <c r="I7885" t="s">
        <v>31</v>
      </c>
      <c r="J7885" t="s">
        <v>0</v>
      </c>
      <c r="K7885" t="s">
        <v>10869</v>
      </c>
      <c r="L7885" t="s">
        <v>41638</v>
      </c>
      <c r="M7885" t="s">
        <v>1536</v>
      </c>
      <c r="N7885" t="s">
        <v>41</v>
      </c>
      <c r="O7885" t="s">
        <v>41639</v>
      </c>
      <c r="P7885" t="s">
        <v>10871</v>
      </c>
      <c r="Q7885" t="s">
        <v>10872</v>
      </c>
      <c r="R7885" t="s">
        <v>10872</v>
      </c>
      <c r="S7885" t="s">
        <v>10872</v>
      </c>
      <c r="T7885" s="6">
        <v>0</v>
      </c>
      <c r="U7885" s="6">
        <v>0</v>
      </c>
      <c r="V7885" s="6">
        <v>0</v>
      </c>
      <c r="W7885" s="6">
        <v>0</v>
      </c>
      <c r="X7885" s="6">
        <v>0</v>
      </c>
      <c r="Y7885" s="6">
        <v>0</v>
      </c>
      <c r="Z7885" s="6">
        <v>0</v>
      </c>
      <c r="AA7885" s="6">
        <v>0</v>
      </c>
      <c r="AB7885" s="6">
        <v>0</v>
      </c>
    </row>
    <row r="7886" spans="1:28" x14ac:dyDescent="0.2">
      <c r="A7886" s="4" t="s">
        <v>41612</v>
      </c>
      <c r="B7886" t="s">
        <v>41640</v>
      </c>
      <c r="C7886" s="5" t="s">
        <v>2042</v>
      </c>
      <c r="D7886" t="s">
        <v>34</v>
      </c>
      <c r="E7886" t="s">
        <v>179</v>
      </c>
      <c r="F7886" t="s">
        <v>36</v>
      </c>
      <c r="G7886" t="s">
        <v>86</v>
      </c>
      <c r="H7886" t="s">
        <v>16766</v>
      </c>
      <c r="I7886" t="s">
        <v>31</v>
      </c>
      <c r="J7886" t="s">
        <v>1663</v>
      </c>
      <c r="K7886" t="s">
        <v>16767</v>
      </c>
      <c r="L7886" t="s">
        <v>16768</v>
      </c>
      <c r="M7886" t="s">
        <v>164</v>
      </c>
      <c r="N7886" t="s">
        <v>41</v>
      </c>
      <c r="O7886" t="s">
        <v>16769</v>
      </c>
      <c r="P7886" t="s">
        <v>16770</v>
      </c>
      <c r="Q7886" t="s">
        <v>16771</v>
      </c>
      <c r="R7886" t="s">
        <v>16773</v>
      </c>
      <c r="S7886" t="s">
        <v>16772</v>
      </c>
      <c r="T7886" s="6">
        <v>0</v>
      </c>
      <c r="U7886" s="6">
        <v>0</v>
      </c>
      <c r="V7886" s="6">
        <v>0</v>
      </c>
      <c r="W7886" s="6">
        <v>0</v>
      </c>
      <c r="X7886" s="6">
        <v>0</v>
      </c>
      <c r="Y7886" s="6">
        <v>0</v>
      </c>
      <c r="Z7886" s="6">
        <v>0</v>
      </c>
      <c r="AA7886" s="6">
        <v>0</v>
      </c>
      <c r="AB7886" s="6">
        <v>0</v>
      </c>
    </row>
    <row r="7887" spans="1:28" hidden="1" x14ac:dyDescent="0.2">
      <c r="A7887" s="4" t="s">
        <v>41612</v>
      </c>
      <c r="B7887" t="s">
        <v>41641</v>
      </c>
      <c r="C7887" s="5" t="s">
        <v>2042</v>
      </c>
      <c r="D7887" t="s">
        <v>34</v>
      </c>
      <c r="E7887" t="s">
        <v>117</v>
      </c>
      <c r="F7887" t="s">
        <v>36</v>
      </c>
      <c r="G7887" t="s">
        <v>37</v>
      </c>
      <c r="H7887" t="s">
        <v>41642</v>
      </c>
      <c r="I7887" t="s">
        <v>31</v>
      </c>
      <c r="J7887" t="s">
        <v>0</v>
      </c>
      <c r="K7887" t="s">
        <v>41642</v>
      </c>
      <c r="L7887" t="s">
        <v>41643</v>
      </c>
      <c r="M7887" t="s">
        <v>3636</v>
      </c>
      <c r="N7887" t="s">
        <v>101</v>
      </c>
      <c r="O7887" t="s">
        <v>41644</v>
      </c>
      <c r="P7887" t="s">
        <v>41645</v>
      </c>
      <c r="Q7887" t="s">
        <v>41646</v>
      </c>
      <c r="R7887" t="s">
        <v>41646</v>
      </c>
      <c r="S7887" t="s">
        <v>0</v>
      </c>
      <c r="T7887" s="6">
        <v>0</v>
      </c>
      <c r="U7887" s="6">
        <v>0</v>
      </c>
      <c r="V7887" s="6">
        <v>0</v>
      </c>
      <c r="W7887" s="6">
        <v>0</v>
      </c>
      <c r="X7887" s="6">
        <v>0</v>
      </c>
      <c r="Y7887" s="6">
        <v>0</v>
      </c>
      <c r="Z7887" s="6">
        <v>0</v>
      </c>
      <c r="AA7887" s="6">
        <v>0</v>
      </c>
      <c r="AB7887" s="6">
        <v>0</v>
      </c>
    </row>
    <row r="7888" spans="1:28" x14ac:dyDescent="0.2">
      <c r="A7888" s="4" t="s">
        <v>41612</v>
      </c>
      <c r="B7888" t="s">
        <v>41647</v>
      </c>
      <c r="C7888" s="5" t="s">
        <v>2042</v>
      </c>
      <c r="D7888" t="s">
        <v>34</v>
      </c>
      <c r="E7888" t="s">
        <v>179</v>
      </c>
      <c r="F7888" t="s">
        <v>36</v>
      </c>
      <c r="G7888" t="s">
        <v>86</v>
      </c>
      <c r="H7888" t="s">
        <v>22704</v>
      </c>
      <c r="I7888" t="s">
        <v>31</v>
      </c>
      <c r="J7888" t="s">
        <v>0</v>
      </c>
      <c r="K7888" t="s">
        <v>22704</v>
      </c>
      <c r="L7888" t="s">
        <v>27242</v>
      </c>
      <c r="M7888" t="s">
        <v>367</v>
      </c>
      <c r="N7888" t="s">
        <v>41</v>
      </c>
      <c r="O7888" t="s">
        <v>368</v>
      </c>
      <c r="P7888" t="s">
        <v>22707</v>
      </c>
      <c r="Q7888" t="s">
        <v>22708</v>
      </c>
      <c r="R7888" t="s">
        <v>22709</v>
      </c>
      <c r="S7888" t="s">
        <v>22708</v>
      </c>
      <c r="T7888" s="6">
        <v>0</v>
      </c>
      <c r="U7888" s="6">
        <v>0</v>
      </c>
      <c r="V7888" s="6">
        <v>0</v>
      </c>
      <c r="W7888" s="6">
        <v>0</v>
      </c>
      <c r="X7888" s="6">
        <v>0</v>
      </c>
      <c r="Y7888" s="6">
        <v>0</v>
      </c>
      <c r="Z7888" s="6">
        <v>0</v>
      </c>
      <c r="AA7888" s="6">
        <v>0</v>
      </c>
      <c r="AB7888" s="6">
        <v>0</v>
      </c>
    </row>
    <row r="7889" spans="1:28" x14ac:dyDescent="0.2">
      <c r="A7889" s="4" t="s">
        <v>41648</v>
      </c>
      <c r="B7889" t="s">
        <v>41649</v>
      </c>
      <c r="C7889" s="5" t="s">
        <v>2042</v>
      </c>
      <c r="D7889" t="s">
        <v>34</v>
      </c>
      <c r="E7889" t="s">
        <v>285</v>
      </c>
      <c r="F7889" t="s">
        <v>36</v>
      </c>
      <c r="G7889" t="s">
        <v>37</v>
      </c>
      <c r="H7889" t="s">
        <v>22361</v>
      </c>
      <c r="I7889" t="s">
        <v>31</v>
      </c>
      <c r="J7889" t="s">
        <v>0</v>
      </c>
      <c r="K7889" t="s">
        <v>22361</v>
      </c>
      <c r="L7889" t="s">
        <v>22362</v>
      </c>
      <c r="M7889" t="s">
        <v>60</v>
      </c>
      <c r="N7889" t="s">
        <v>41</v>
      </c>
      <c r="O7889" t="s">
        <v>22363</v>
      </c>
      <c r="P7889" t="s">
        <v>0</v>
      </c>
      <c r="Q7889" t="s">
        <v>23373</v>
      </c>
      <c r="R7889" t="s">
        <v>22365</v>
      </c>
      <c r="S7889" t="s">
        <v>22365</v>
      </c>
      <c r="T7889" s="6">
        <v>0</v>
      </c>
      <c r="U7889" s="6">
        <v>0</v>
      </c>
      <c r="V7889" s="6">
        <v>0</v>
      </c>
      <c r="W7889" s="6">
        <v>0</v>
      </c>
      <c r="X7889" s="6">
        <v>0</v>
      </c>
      <c r="Y7889" s="6">
        <v>0</v>
      </c>
      <c r="Z7889" s="6">
        <v>0</v>
      </c>
      <c r="AA7889" s="6">
        <v>0</v>
      </c>
      <c r="AB7889" s="6">
        <v>0</v>
      </c>
    </row>
    <row r="7890" spans="1:28" hidden="1" x14ac:dyDescent="0.2">
      <c r="A7890" s="4" t="s">
        <v>41648</v>
      </c>
      <c r="B7890" t="s">
        <v>41650</v>
      </c>
      <c r="C7890" s="5" t="s">
        <v>2042</v>
      </c>
      <c r="D7890" t="s">
        <v>34</v>
      </c>
      <c r="E7890" t="s">
        <v>179</v>
      </c>
      <c r="F7890" t="s">
        <v>36</v>
      </c>
      <c r="G7890" t="s">
        <v>37</v>
      </c>
      <c r="H7890" t="s">
        <v>41651</v>
      </c>
      <c r="I7890" t="s">
        <v>31</v>
      </c>
      <c r="J7890" t="s">
        <v>41652</v>
      </c>
      <c r="K7890" t="s">
        <v>41653</v>
      </c>
      <c r="L7890" t="s">
        <v>41654</v>
      </c>
      <c r="M7890" t="s">
        <v>9333</v>
      </c>
      <c r="N7890" t="s">
        <v>41</v>
      </c>
      <c r="O7890" t="s">
        <v>41655</v>
      </c>
      <c r="P7890" t="s">
        <v>0</v>
      </c>
      <c r="Q7890" t="s">
        <v>41656</v>
      </c>
      <c r="R7890" t="s">
        <v>41656</v>
      </c>
      <c r="S7890" t="s">
        <v>41656</v>
      </c>
      <c r="T7890" s="6">
        <v>0</v>
      </c>
      <c r="U7890" s="6">
        <v>0</v>
      </c>
      <c r="V7890" s="6">
        <v>0</v>
      </c>
      <c r="W7890" s="6">
        <v>0</v>
      </c>
      <c r="X7890" s="6">
        <v>0</v>
      </c>
      <c r="Y7890" s="6">
        <v>0</v>
      </c>
      <c r="Z7890" s="6">
        <v>0</v>
      </c>
      <c r="AA7890" s="6">
        <v>0</v>
      </c>
      <c r="AB7890" s="6">
        <v>0</v>
      </c>
    </row>
    <row r="7891" spans="1:28" x14ac:dyDescent="0.2">
      <c r="A7891" s="4" t="s">
        <v>41648</v>
      </c>
      <c r="B7891" t="s">
        <v>41657</v>
      </c>
      <c r="C7891" s="5" t="s">
        <v>2042</v>
      </c>
      <c r="D7891" t="s">
        <v>34</v>
      </c>
      <c r="E7891" t="s">
        <v>1683</v>
      </c>
      <c r="F7891" t="s">
        <v>36</v>
      </c>
      <c r="G7891" t="s">
        <v>86</v>
      </c>
      <c r="H7891" t="s">
        <v>41658</v>
      </c>
      <c r="I7891" t="s">
        <v>31</v>
      </c>
      <c r="J7891" t="s">
        <v>4724</v>
      </c>
      <c r="K7891" t="s">
        <v>41659</v>
      </c>
      <c r="L7891" t="s">
        <v>41660</v>
      </c>
      <c r="M7891" t="s">
        <v>2459</v>
      </c>
      <c r="N7891" t="s">
        <v>41</v>
      </c>
      <c r="O7891" t="s">
        <v>2897</v>
      </c>
      <c r="P7891" t="s">
        <v>41661</v>
      </c>
      <c r="Q7891" t="s">
        <v>41662</v>
      </c>
      <c r="R7891" t="s">
        <v>41662</v>
      </c>
      <c r="S7891" t="s">
        <v>41662</v>
      </c>
      <c r="T7891" s="6">
        <v>0</v>
      </c>
      <c r="U7891" s="6">
        <v>0</v>
      </c>
      <c r="V7891" s="6">
        <v>0</v>
      </c>
      <c r="W7891" s="6">
        <v>0</v>
      </c>
      <c r="X7891" s="6">
        <v>0</v>
      </c>
      <c r="Y7891" s="6">
        <v>0</v>
      </c>
      <c r="Z7891" s="6">
        <v>0</v>
      </c>
      <c r="AA7891" s="6">
        <v>0</v>
      </c>
      <c r="AB7891" s="6">
        <v>0</v>
      </c>
    </row>
    <row r="7892" spans="1:28" hidden="1" x14ac:dyDescent="0.2">
      <c r="A7892" s="4" t="s">
        <v>41648</v>
      </c>
      <c r="B7892" t="s">
        <v>41663</v>
      </c>
      <c r="C7892" s="5" t="s">
        <v>2042</v>
      </c>
      <c r="D7892" t="s">
        <v>16156</v>
      </c>
      <c r="E7892" t="s">
        <v>22457</v>
      </c>
      <c r="F7892" t="s">
        <v>36</v>
      </c>
      <c r="G7892" t="s">
        <v>86</v>
      </c>
      <c r="H7892" t="s">
        <v>41664</v>
      </c>
      <c r="I7892" t="s">
        <v>31</v>
      </c>
      <c r="J7892" t="s">
        <v>16005</v>
      </c>
      <c r="K7892" t="s">
        <v>41665</v>
      </c>
      <c r="L7892" t="s">
        <v>41666</v>
      </c>
      <c r="M7892" t="s">
        <v>882</v>
      </c>
      <c r="N7892" t="s">
        <v>101</v>
      </c>
      <c r="O7892" t="s">
        <v>41667</v>
      </c>
      <c r="P7892" t="s">
        <v>0</v>
      </c>
      <c r="Q7892" t="s">
        <v>0</v>
      </c>
      <c r="R7892" t="s">
        <v>0</v>
      </c>
      <c r="S7892" t="s">
        <v>0</v>
      </c>
      <c r="T7892" s="6">
        <v>0</v>
      </c>
      <c r="U7892" s="6">
        <v>0</v>
      </c>
      <c r="V7892" s="6">
        <v>0</v>
      </c>
      <c r="W7892" s="6">
        <v>0</v>
      </c>
      <c r="X7892" s="6">
        <v>0</v>
      </c>
      <c r="Y7892" s="6">
        <v>0</v>
      </c>
      <c r="Z7892" s="6">
        <v>0</v>
      </c>
      <c r="AA7892" s="6">
        <v>0</v>
      </c>
      <c r="AB7892" s="6">
        <v>0</v>
      </c>
    </row>
    <row r="7893" spans="1:28" x14ac:dyDescent="0.2">
      <c r="A7893" s="4" t="s">
        <v>41648</v>
      </c>
      <c r="B7893" t="s">
        <v>41668</v>
      </c>
      <c r="C7893" s="5" t="s">
        <v>2042</v>
      </c>
      <c r="D7893" t="s">
        <v>34</v>
      </c>
      <c r="E7893" t="s">
        <v>297</v>
      </c>
      <c r="F7893" t="s">
        <v>36</v>
      </c>
      <c r="G7893" t="s">
        <v>37</v>
      </c>
      <c r="H7893" t="s">
        <v>8262</v>
      </c>
      <c r="I7893" t="s">
        <v>31</v>
      </c>
      <c r="J7893" t="s">
        <v>0</v>
      </c>
      <c r="K7893" t="s">
        <v>8262</v>
      </c>
      <c r="L7893" t="s">
        <v>8263</v>
      </c>
      <c r="M7893" t="s">
        <v>367</v>
      </c>
      <c r="N7893" t="s">
        <v>41</v>
      </c>
      <c r="O7893" t="s">
        <v>8264</v>
      </c>
      <c r="P7893" t="s">
        <v>41669</v>
      </c>
      <c r="Q7893" t="s">
        <v>8266</v>
      </c>
      <c r="R7893" t="s">
        <v>8267</v>
      </c>
      <c r="S7893" t="s">
        <v>41670</v>
      </c>
      <c r="T7893" s="6">
        <v>0</v>
      </c>
      <c r="U7893" s="6">
        <v>0</v>
      </c>
      <c r="V7893" s="6">
        <v>0</v>
      </c>
      <c r="W7893" s="6">
        <v>0</v>
      </c>
      <c r="X7893" s="6">
        <v>0</v>
      </c>
      <c r="Y7893" s="6">
        <v>0</v>
      </c>
      <c r="Z7893" s="6">
        <v>0</v>
      </c>
      <c r="AA7893" s="6">
        <v>0</v>
      </c>
      <c r="AB7893" s="6">
        <v>0</v>
      </c>
    </row>
    <row r="7894" spans="1:28" x14ac:dyDescent="0.2">
      <c r="A7894" s="4" t="s">
        <v>41648</v>
      </c>
      <c r="B7894" t="s">
        <v>31341</v>
      </c>
      <c r="C7894" s="5" t="s">
        <v>2042</v>
      </c>
      <c r="D7894" t="s">
        <v>34</v>
      </c>
      <c r="E7894" t="s">
        <v>179</v>
      </c>
      <c r="F7894" t="s">
        <v>36</v>
      </c>
      <c r="G7894" t="s">
        <v>37</v>
      </c>
      <c r="H7894" t="s">
        <v>31342</v>
      </c>
      <c r="I7894" t="s">
        <v>31</v>
      </c>
      <c r="J7894" t="s">
        <v>4556</v>
      </c>
      <c r="K7894" t="s">
        <v>31343</v>
      </c>
      <c r="L7894" t="s">
        <v>31344</v>
      </c>
      <c r="M7894" t="s">
        <v>834</v>
      </c>
      <c r="N7894" t="s">
        <v>41</v>
      </c>
      <c r="O7894" t="s">
        <v>31345</v>
      </c>
      <c r="P7894" t="s">
        <v>31346</v>
      </c>
      <c r="Q7894" t="s">
        <v>31347</v>
      </c>
      <c r="R7894" t="s">
        <v>31347</v>
      </c>
      <c r="S7894" t="s">
        <v>31347</v>
      </c>
      <c r="T7894" s="6">
        <v>0</v>
      </c>
      <c r="U7894" s="6">
        <v>0</v>
      </c>
      <c r="V7894" s="6">
        <v>0</v>
      </c>
      <c r="W7894" s="6">
        <v>0</v>
      </c>
      <c r="X7894" s="6">
        <v>0</v>
      </c>
      <c r="Y7894" s="6">
        <v>0</v>
      </c>
      <c r="Z7894" s="6">
        <v>0</v>
      </c>
      <c r="AA7894" s="6">
        <v>0</v>
      </c>
      <c r="AB7894" s="6">
        <v>0</v>
      </c>
    </row>
    <row r="7895" spans="1:28" hidden="1" x14ac:dyDescent="0.2">
      <c r="A7895" s="4" t="s">
        <v>41648</v>
      </c>
      <c r="B7895" t="s">
        <v>41671</v>
      </c>
      <c r="C7895" s="5" t="s">
        <v>17494</v>
      </c>
      <c r="D7895" t="s">
        <v>34</v>
      </c>
      <c r="E7895" t="s">
        <v>16602</v>
      </c>
      <c r="F7895" t="s">
        <v>36</v>
      </c>
      <c r="G7895" t="s">
        <v>86</v>
      </c>
      <c r="H7895" t="s">
        <v>19409</v>
      </c>
      <c r="I7895" t="s">
        <v>31</v>
      </c>
      <c r="J7895" t="s">
        <v>522</v>
      </c>
      <c r="K7895" t="s">
        <v>791</v>
      </c>
      <c r="L7895" t="s">
        <v>41672</v>
      </c>
      <c r="M7895" t="s">
        <v>218</v>
      </c>
      <c r="N7895" t="s">
        <v>41</v>
      </c>
      <c r="O7895" t="s">
        <v>41673</v>
      </c>
      <c r="P7895" t="s">
        <v>19411</v>
      </c>
      <c r="Q7895" t="s">
        <v>19412</v>
      </c>
      <c r="R7895" t="s">
        <v>19412</v>
      </c>
      <c r="S7895" t="s">
        <v>19412</v>
      </c>
      <c r="T7895" s="6">
        <v>0</v>
      </c>
      <c r="U7895" s="6">
        <v>0</v>
      </c>
      <c r="V7895" s="6">
        <v>0</v>
      </c>
      <c r="W7895" s="6">
        <v>400</v>
      </c>
      <c r="X7895" s="6">
        <v>0</v>
      </c>
      <c r="Y7895" s="6">
        <v>0</v>
      </c>
      <c r="Z7895" s="6">
        <v>0</v>
      </c>
      <c r="AA7895" s="6">
        <v>0</v>
      </c>
      <c r="AB7895" s="6">
        <v>0</v>
      </c>
    </row>
    <row r="7896" spans="1:28" x14ac:dyDescent="0.2">
      <c r="A7896" s="4" t="s">
        <v>41648</v>
      </c>
      <c r="B7896" t="s">
        <v>41674</v>
      </c>
      <c r="C7896" s="5" t="s">
        <v>2042</v>
      </c>
      <c r="D7896" t="s">
        <v>34</v>
      </c>
      <c r="E7896" t="s">
        <v>258</v>
      </c>
      <c r="F7896" t="s">
        <v>36</v>
      </c>
      <c r="G7896" t="s">
        <v>37</v>
      </c>
      <c r="H7896" t="s">
        <v>41675</v>
      </c>
      <c r="I7896" t="s">
        <v>31</v>
      </c>
      <c r="J7896" t="s">
        <v>22368</v>
      </c>
      <c r="K7896" t="s">
        <v>41676</v>
      </c>
      <c r="L7896" t="s">
        <v>41677</v>
      </c>
      <c r="M7896" t="s">
        <v>227</v>
      </c>
      <c r="N7896" t="s">
        <v>41</v>
      </c>
      <c r="O7896" t="s">
        <v>41678</v>
      </c>
      <c r="P7896" t="s">
        <v>0</v>
      </c>
      <c r="Q7896" t="s">
        <v>41679</v>
      </c>
      <c r="R7896" t="s">
        <v>41679</v>
      </c>
      <c r="S7896" t="s">
        <v>41679</v>
      </c>
      <c r="T7896" s="6">
        <v>0</v>
      </c>
      <c r="U7896" s="6">
        <v>0</v>
      </c>
      <c r="V7896" s="6">
        <v>0</v>
      </c>
      <c r="W7896" s="6">
        <v>0</v>
      </c>
      <c r="X7896" s="6">
        <v>0</v>
      </c>
      <c r="Y7896" s="6">
        <v>0</v>
      </c>
      <c r="Z7896" s="6">
        <v>0</v>
      </c>
      <c r="AA7896" s="6">
        <v>0</v>
      </c>
      <c r="AB7896" s="6">
        <v>0</v>
      </c>
    </row>
    <row r="7897" spans="1:28" hidden="1" x14ac:dyDescent="0.2">
      <c r="A7897" s="4" t="s">
        <v>41648</v>
      </c>
      <c r="B7897" t="s">
        <v>41680</v>
      </c>
      <c r="C7897" s="5" t="s">
        <v>2042</v>
      </c>
      <c r="D7897" t="s">
        <v>34</v>
      </c>
      <c r="E7897" t="s">
        <v>179</v>
      </c>
      <c r="F7897" t="s">
        <v>36</v>
      </c>
      <c r="G7897" t="s">
        <v>37</v>
      </c>
      <c r="H7897" t="s">
        <v>41681</v>
      </c>
      <c r="I7897" t="s">
        <v>31</v>
      </c>
      <c r="J7897" t="s">
        <v>343</v>
      </c>
      <c r="K7897" t="s">
        <v>41682</v>
      </c>
      <c r="L7897" t="s">
        <v>41683</v>
      </c>
      <c r="M7897" t="s">
        <v>11876</v>
      </c>
      <c r="N7897" t="s">
        <v>41</v>
      </c>
      <c r="O7897" t="s">
        <v>41684</v>
      </c>
      <c r="P7897" t="s">
        <v>41685</v>
      </c>
      <c r="Q7897" t="s">
        <v>41686</v>
      </c>
      <c r="R7897" t="s">
        <v>0</v>
      </c>
      <c r="S7897" t="s">
        <v>41686</v>
      </c>
      <c r="T7897" s="6">
        <v>1000</v>
      </c>
      <c r="U7897" s="6">
        <v>0</v>
      </c>
      <c r="V7897" s="6">
        <v>0</v>
      </c>
      <c r="W7897" s="6">
        <v>0</v>
      </c>
      <c r="X7897" s="6">
        <v>0</v>
      </c>
      <c r="Y7897" s="6">
        <v>0</v>
      </c>
      <c r="Z7897" s="6">
        <v>0</v>
      </c>
      <c r="AA7897" s="6">
        <v>0</v>
      </c>
      <c r="AB7897" s="6">
        <v>0</v>
      </c>
    </row>
    <row r="7898" spans="1:28" x14ac:dyDescent="0.2">
      <c r="A7898" s="4" t="s">
        <v>41687</v>
      </c>
      <c r="B7898" t="s">
        <v>41688</v>
      </c>
      <c r="C7898" s="5" t="s">
        <v>17494</v>
      </c>
      <c r="D7898" t="s">
        <v>34</v>
      </c>
      <c r="E7898" t="s">
        <v>297</v>
      </c>
      <c r="F7898" t="s">
        <v>36</v>
      </c>
      <c r="G7898" t="s">
        <v>37</v>
      </c>
      <c r="H7898" t="s">
        <v>41689</v>
      </c>
      <c r="I7898" t="s">
        <v>31</v>
      </c>
      <c r="J7898" t="s">
        <v>0</v>
      </c>
      <c r="K7898" t="s">
        <v>41689</v>
      </c>
      <c r="L7898" t="s">
        <v>6270</v>
      </c>
      <c r="M7898" t="s">
        <v>41690</v>
      </c>
      <c r="N7898" t="s">
        <v>41</v>
      </c>
      <c r="O7898" t="s">
        <v>391</v>
      </c>
      <c r="P7898" t="s">
        <v>0</v>
      </c>
      <c r="Q7898" t="s">
        <v>370</v>
      </c>
      <c r="R7898" t="s">
        <v>370</v>
      </c>
      <c r="S7898" t="s">
        <v>0</v>
      </c>
      <c r="T7898" s="6">
        <v>0</v>
      </c>
      <c r="U7898" s="6">
        <v>0</v>
      </c>
      <c r="V7898" s="6">
        <v>0</v>
      </c>
      <c r="W7898" s="6">
        <v>0</v>
      </c>
      <c r="X7898" s="6">
        <v>0</v>
      </c>
      <c r="Y7898" s="6">
        <v>0</v>
      </c>
      <c r="Z7898" s="6">
        <v>0</v>
      </c>
      <c r="AA7898" s="6">
        <v>0</v>
      </c>
      <c r="AB7898" s="6">
        <v>0</v>
      </c>
    </row>
    <row r="7899" spans="1:28" hidden="1" x14ac:dyDescent="0.2">
      <c r="A7899" s="4" t="s">
        <v>41687</v>
      </c>
      <c r="B7899" t="s">
        <v>41691</v>
      </c>
      <c r="C7899" s="5" t="s">
        <v>2042</v>
      </c>
      <c r="D7899" t="s">
        <v>16156</v>
      </c>
      <c r="E7899" t="s">
        <v>30009</v>
      </c>
      <c r="F7899" t="s">
        <v>1235</v>
      </c>
      <c r="G7899" t="s">
        <v>86</v>
      </c>
      <c r="H7899" t="s">
        <v>41692</v>
      </c>
      <c r="I7899" t="s">
        <v>31</v>
      </c>
      <c r="J7899" t="s">
        <v>3447</v>
      </c>
      <c r="K7899" t="s">
        <v>41693</v>
      </c>
      <c r="L7899" t="s">
        <v>41694</v>
      </c>
      <c r="M7899" t="s">
        <v>507</v>
      </c>
      <c r="N7899" t="s">
        <v>41</v>
      </c>
      <c r="O7899" t="s">
        <v>41695</v>
      </c>
      <c r="P7899" t="s">
        <v>41696</v>
      </c>
      <c r="Q7899" t="s">
        <v>41697</v>
      </c>
      <c r="R7899" t="s">
        <v>41698</v>
      </c>
      <c r="S7899" t="s">
        <v>41699</v>
      </c>
      <c r="T7899" s="6">
        <v>0</v>
      </c>
      <c r="U7899" s="6">
        <v>0</v>
      </c>
      <c r="V7899" s="6">
        <v>0</v>
      </c>
      <c r="W7899" s="6">
        <v>0</v>
      </c>
      <c r="X7899" s="6">
        <v>0</v>
      </c>
      <c r="Y7899" s="6">
        <v>0</v>
      </c>
      <c r="Z7899" s="6">
        <v>0</v>
      </c>
      <c r="AA7899" s="6">
        <v>0</v>
      </c>
      <c r="AB7899" s="6">
        <v>0</v>
      </c>
    </row>
    <row r="7900" spans="1:28" x14ac:dyDescent="0.2">
      <c r="A7900" s="4" t="s">
        <v>41687</v>
      </c>
      <c r="B7900" t="s">
        <v>41700</v>
      </c>
      <c r="C7900" s="5" t="s">
        <v>2042</v>
      </c>
      <c r="D7900" t="s">
        <v>34</v>
      </c>
      <c r="E7900" t="s">
        <v>127</v>
      </c>
      <c r="F7900" t="s">
        <v>36</v>
      </c>
      <c r="G7900" t="s">
        <v>37</v>
      </c>
      <c r="H7900" t="s">
        <v>41701</v>
      </c>
      <c r="I7900" t="s">
        <v>31</v>
      </c>
      <c r="J7900" t="s">
        <v>3859</v>
      </c>
      <c r="K7900" t="s">
        <v>39581</v>
      </c>
      <c r="L7900" t="s">
        <v>39582</v>
      </c>
      <c r="M7900" t="s">
        <v>60</v>
      </c>
      <c r="N7900" t="s">
        <v>41</v>
      </c>
      <c r="O7900" t="s">
        <v>61</v>
      </c>
      <c r="P7900" t="s">
        <v>39584</v>
      </c>
      <c r="Q7900" t="s">
        <v>41702</v>
      </c>
      <c r="R7900" t="s">
        <v>39586</v>
      </c>
      <c r="S7900" t="s">
        <v>39585</v>
      </c>
      <c r="T7900" s="6">
        <v>700</v>
      </c>
      <c r="U7900" s="6">
        <v>0</v>
      </c>
      <c r="V7900" s="6">
        <v>0</v>
      </c>
      <c r="W7900" s="6">
        <v>0</v>
      </c>
      <c r="X7900" s="6">
        <v>0</v>
      </c>
      <c r="Y7900" s="6">
        <v>0</v>
      </c>
      <c r="Z7900" s="6">
        <v>0</v>
      </c>
      <c r="AA7900" s="6">
        <v>0</v>
      </c>
      <c r="AB7900" s="6">
        <v>0</v>
      </c>
    </row>
    <row r="7901" spans="1:28" x14ac:dyDescent="0.2">
      <c r="A7901" s="4" t="s">
        <v>41687</v>
      </c>
      <c r="B7901" t="s">
        <v>41703</v>
      </c>
      <c r="C7901" s="5" t="s">
        <v>2042</v>
      </c>
      <c r="D7901" t="s">
        <v>34</v>
      </c>
      <c r="E7901" t="s">
        <v>297</v>
      </c>
      <c r="F7901" t="s">
        <v>36</v>
      </c>
      <c r="G7901" t="s">
        <v>37</v>
      </c>
      <c r="H7901" t="s">
        <v>41704</v>
      </c>
      <c r="I7901" t="s">
        <v>31</v>
      </c>
      <c r="J7901" t="s">
        <v>26193</v>
      </c>
      <c r="K7901" t="s">
        <v>41705</v>
      </c>
      <c r="L7901" t="s">
        <v>41706</v>
      </c>
      <c r="M7901" t="s">
        <v>209</v>
      </c>
      <c r="N7901" t="s">
        <v>41</v>
      </c>
      <c r="O7901" t="s">
        <v>7826</v>
      </c>
      <c r="P7901" t="s">
        <v>41707</v>
      </c>
      <c r="Q7901" t="s">
        <v>41708</v>
      </c>
      <c r="R7901" t="s">
        <v>0</v>
      </c>
      <c r="S7901" t="s">
        <v>41708</v>
      </c>
      <c r="T7901" s="6">
        <v>0</v>
      </c>
      <c r="U7901" s="6">
        <v>0</v>
      </c>
      <c r="V7901" s="6">
        <v>0</v>
      </c>
      <c r="W7901" s="6">
        <v>0</v>
      </c>
      <c r="X7901" s="6">
        <v>0</v>
      </c>
      <c r="Y7901" s="6">
        <v>0</v>
      </c>
      <c r="Z7901" s="6">
        <v>0</v>
      </c>
      <c r="AA7901" s="6">
        <v>0</v>
      </c>
      <c r="AB7901" s="6">
        <v>0</v>
      </c>
    </row>
    <row r="7902" spans="1:28" hidden="1" x14ac:dyDescent="0.2">
      <c r="A7902" s="4" t="s">
        <v>41687</v>
      </c>
      <c r="B7902" t="s">
        <v>41709</v>
      </c>
      <c r="C7902" s="5" t="s">
        <v>17494</v>
      </c>
      <c r="D7902" t="s">
        <v>34</v>
      </c>
      <c r="E7902" t="s">
        <v>8270</v>
      </c>
      <c r="F7902" t="s">
        <v>36</v>
      </c>
      <c r="G7902" t="s">
        <v>37</v>
      </c>
      <c r="H7902" t="s">
        <v>41710</v>
      </c>
      <c r="I7902" t="s">
        <v>31</v>
      </c>
      <c r="J7902" t="s">
        <v>0</v>
      </c>
      <c r="K7902" t="s">
        <v>41710</v>
      </c>
      <c r="L7902" t="s">
        <v>41447</v>
      </c>
      <c r="M7902" t="s">
        <v>1829</v>
      </c>
      <c r="N7902" t="s">
        <v>41</v>
      </c>
      <c r="O7902" t="s">
        <v>10450</v>
      </c>
      <c r="P7902" t="s">
        <v>41711</v>
      </c>
      <c r="Q7902" t="s">
        <v>41450</v>
      </c>
      <c r="R7902" t="s">
        <v>41450</v>
      </c>
      <c r="S7902" t="s">
        <v>41450</v>
      </c>
      <c r="T7902" s="6">
        <v>0</v>
      </c>
      <c r="U7902" s="6">
        <v>0</v>
      </c>
      <c r="V7902" s="6">
        <v>0</v>
      </c>
      <c r="W7902" s="6">
        <v>0</v>
      </c>
      <c r="X7902" s="6">
        <v>0</v>
      </c>
      <c r="Y7902" s="6">
        <v>0</v>
      </c>
      <c r="Z7902" s="6">
        <v>0</v>
      </c>
      <c r="AA7902" s="6">
        <v>0</v>
      </c>
      <c r="AB7902" s="6">
        <v>0</v>
      </c>
    </row>
    <row r="7903" spans="1:28" x14ac:dyDescent="0.2">
      <c r="A7903" s="4" t="s">
        <v>41687</v>
      </c>
      <c r="B7903" t="s">
        <v>41712</v>
      </c>
      <c r="C7903" s="5" t="s">
        <v>2042</v>
      </c>
      <c r="D7903" t="s">
        <v>34</v>
      </c>
      <c r="E7903" t="s">
        <v>297</v>
      </c>
      <c r="F7903" t="s">
        <v>36</v>
      </c>
      <c r="G7903" t="s">
        <v>37</v>
      </c>
      <c r="H7903" t="s">
        <v>41713</v>
      </c>
      <c r="I7903" t="s">
        <v>31</v>
      </c>
      <c r="J7903" t="s">
        <v>0</v>
      </c>
      <c r="K7903" t="s">
        <v>41713</v>
      </c>
      <c r="L7903" t="s">
        <v>41714</v>
      </c>
      <c r="M7903" t="s">
        <v>1904</v>
      </c>
      <c r="N7903" t="s">
        <v>41</v>
      </c>
      <c r="O7903" t="s">
        <v>41715</v>
      </c>
      <c r="P7903" t="s">
        <v>0</v>
      </c>
      <c r="Q7903" t="s">
        <v>41716</v>
      </c>
      <c r="R7903" t="s">
        <v>0</v>
      </c>
      <c r="S7903" t="s">
        <v>41716</v>
      </c>
      <c r="T7903" s="6">
        <v>0</v>
      </c>
      <c r="U7903" s="6">
        <v>0</v>
      </c>
      <c r="V7903" s="6">
        <v>0</v>
      </c>
      <c r="W7903" s="6">
        <v>0</v>
      </c>
      <c r="X7903" s="6">
        <v>0</v>
      </c>
      <c r="Y7903" s="6">
        <v>0</v>
      </c>
      <c r="Z7903" s="6">
        <v>0</v>
      </c>
      <c r="AA7903" s="6">
        <v>0</v>
      </c>
      <c r="AB7903" s="6">
        <v>0</v>
      </c>
    </row>
    <row r="7904" spans="1:28" hidden="1" x14ac:dyDescent="0.2">
      <c r="A7904" s="4" t="s">
        <v>41687</v>
      </c>
      <c r="B7904" t="s">
        <v>41717</v>
      </c>
      <c r="C7904" s="5" t="s">
        <v>2042</v>
      </c>
      <c r="D7904" t="s">
        <v>34</v>
      </c>
      <c r="E7904" t="s">
        <v>179</v>
      </c>
      <c r="F7904" t="s">
        <v>36</v>
      </c>
      <c r="G7904" t="s">
        <v>37</v>
      </c>
      <c r="H7904" t="s">
        <v>41718</v>
      </c>
      <c r="I7904" t="s">
        <v>31</v>
      </c>
      <c r="J7904" t="s">
        <v>151</v>
      </c>
      <c r="K7904" t="s">
        <v>5703</v>
      </c>
      <c r="L7904" t="s">
        <v>41719</v>
      </c>
      <c r="M7904" t="s">
        <v>2072</v>
      </c>
      <c r="N7904" t="s">
        <v>41</v>
      </c>
      <c r="O7904" t="s">
        <v>41720</v>
      </c>
      <c r="P7904" t="s">
        <v>41721</v>
      </c>
      <c r="Q7904" t="s">
        <v>41722</v>
      </c>
      <c r="R7904" t="s">
        <v>0</v>
      </c>
      <c r="S7904" t="s">
        <v>41723</v>
      </c>
      <c r="T7904" s="6">
        <v>0</v>
      </c>
      <c r="U7904" s="6">
        <v>0</v>
      </c>
      <c r="V7904" s="6">
        <v>0</v>
      </c>
      <c r="W7904" s="6">
        <v>0</v>
      </c>
      <c r="X7904" s="6">
        <v>0</v>
      </c>
      <c r="Y7904" s="6">
        <v>0</v>
      </c>
      <c r="Z7904" s="6">
        <v>0</v>
      </c>
      <c r="AA7904" s="6">
        <v>0</v>
      </c>
      <c r="AB7904" s="6">
        <v>0</v>
      </c>
    </row>
    <row r="7905" spans="1:28" hidden="1" x14ac:dyDescent="0.2">
      <c r="A7905" s="4" t="s">
        <v>41687</v>
      </c>
      <c r="B7905" t="s">
        <v>41724</v>
      </c>
      <c r="C7905" s="5" t="s">
        <v>2042</v>
      </c>
      <c r="D7905" t="s">
        <v>34</v>
      </c>
      <c r="E7905" t="s">
        <v>179</v>
      </c>
      <c r="F7905" t="s">
        <v>36</v>
      </c>
      <c r="G7905" t="s">
        <v>37</v>
      </c>
      <c r="H7905" t="s">
        <v>1733</v>
      </c>
      <c r="I7905" t="s">
        <v>94</v>
      </c>
      <c r="J7905" t="s">
        <v>0</v>
      </c>
      <c r="K7905" t="s">
        <v>1733</v>
      </c>
      <c r="L7905" t="s">
        <v>17005</v>
      </c>
      <c r="M7905" t="s">
        <v>1972</v>
      </c>
      <c r="N7905" t="s">
        <v>1736</v>
      </c>
      <c r="O7905" t="s">
        <v>17006</v>
      </c>
      <c r="P7905" t="s">
        <v>0</v>
      </c>
      <c r="Q7905" t="s">
        <v>16818</v>
      </c>
      <c r="R7905" t="s">
        <v>41152</v>
      </c>
      <c r="S7905" t="s">
        <v>23559</v>
      </c>
      <c r="T7905" s="6">
        <v>0</v>
      </c>
      <c r="U7905" s="6">
        <v>0</v>
      </c>
      <c r="V7905" s="6">
        <v>0</v>
      </c>
      <c r="W7905" s="6">
        <v>0</v>
      </c>
      <c r="X7905" s="6">
        <v>0</v>
      </c>
      <c r="Y7905" s="6">
        <v>0</v>
      </c>
      <c r="Z7905" s="6">
        <v>0</v>
      </c>
      <c r="AA7905" s="6">
        <v>0</v>
      </c>
      <c r="AB7905" s="6">
        <v>0</v>
      </c>
    </row>
    <row r="7906" spans="1:28" x14ac:dyDescent="0.2">
      <c r="A7906" s="4" t="s">
        <v>41687</v>
      </c>
      <c r="B7906" t="s">
        <v>41725</v>
      </c>
      <c r="C7906" s="5" t="s">
        <v>2042</v>
      </c>
      <c r="D7906" t="s">
        <v>34</v>
      </c>
      <c r="E7906" t="s">
        <v>179</v>
      </c>
      <c r="F7906" t="s">
        <v>36</v>
      </c>
      <c r="G7906" t="s">
        <v>37</v>
      </c>
      <c r="H7906" t="s">
        <v>41726</v>
      </c>
      <c r="I7906" t="s">
        <v>31</v>
      </c>
      <c r="J7906" t="s">
        <v>0</v>
      </c>
      <c r="K7906" t="s">
        <v>41726</v>
      </c>
      <c r="L7906" t="s">
        <v>41727</v>
      </c>
      <c r="M7906" t="s">
        <v>164</v>
      </c>
      <c r="N7906" t="s">
        <v>41</v>
      </c>
      <c r="O7906" t="s">
        <v>41728</v>
      </c>
      <c r="P7906" t="s">
        <v>2243</v>
      </c>
      <c r="Q7906" t="s">
        <v>2244</v>
      </c>
      <c r="R7906" t="s">
        <v>2244</v>
      </c>
      <c r="S7906" t="s">
        <v>2245</v>
      </c>
      <c r="T7906" s="6">
        <v>0</v>
      </c>
      <c r="U7906" s="6">
        <v>0</v>
      </c>
      <c r="V7906" s="6">
        <v>0</v>
      </c>
      <c r="W7906" s="6">
        <v>0</v>
      </c>
      <c r="X7906" s="6">
        <v>0</v>
      </c>
      <c r="Y7906" s="6">
        <v>0</v>
      </c>
      <c r="Z7906" s="6">
        <v>0</v>
      </c>
      <c r="AA7906" s="6">
        <v>0</v>
      </c>
      <c r="AB7906" s="6">
        <v>0</v>
      </c>
    </row>
    <row r="7907" spans="1:28" x14ac:dyDescent="0.2">
      <c r="A7907" s="4" t="s">
        <v>41687</v>
      </c>
      <c r="B7907" t="s">
        <v>41729</v>
      </c>
      <c r="C7907" s="5" t="s">
        <v>2042</v>
      </c>
      <c r="D7907" t="s">
        <v>34</v>
      </c>
      <c r="E7907" t="s">
        <v>35</v>
      </c>
      <c r="F7907" t="s">
        <v>36</v>
      </c>
      <c r="G7907" t="s">
        <v>37</v>
      </c>
      <c r="H7907" t="s">
        <v>11315</v>
      </c>
      <c r="I7907" t="s">
        <v>31</v>
      </c>
      <c r="J7907" t="s">
        <v>11316</v>
      </c>
      <c r="K7907" t="s">
        <v>11317</v>
      </c>
      <c r="L7907" t="s">
        <v>11929</v>
      </c>
      <c r="M7907" t="s">
        <v>235</v>
      </c>
      <c r="N7907" t="s">
        <v>41</v>
      </c>
      <c r="O7907" t="s">
        <v>40188</v>
      </c>
      <c r="P7907" t="s">
        <v>41730</v>
      </c>
      <c r="Q7907" t="s">
        <v>41731</v>
      </c>
      <c r="R7907" t="s">
        <v>0</v>
      </c>
      <c r="S7907" t="s">
        <v>0</v>
      </c>
      <c r="T7907" s="6">
        <v>0</v>
      </c>
      <c r="U7907" s="6">
        <v>0</v>
      </c>
      <c r="V7907" s="6">
        <v>0</v>
      </c>
      <c r="W7907" s="6">
        <v>0</v>
      </c>
      <c r="X7907" s="6">
        <v>0</v>
      </c>
      <c r="Y7907" s="6">
        <v>0</v>
      </c>
      <c r="Z7907" s="6">
        <v>0</v>
      </c>
      <c r="AA7907" s="6">
        <v>0</v>
      </c>
      <c r="AB7907" s="6">
        <v>0</v>
      </c>
    </row>
    <row r="7908" spans="1:28" hidden="1" x14ac:dyDescent="0.2">
      <c r="A7908" s="4" t="s">
        <v>41687</v>
      </c>
      <c r="B7908" t="s">
        <v>41732</v>
      </c>
      <c r="C7908" s="5" t="s">
        <v>2042</v>
      </c>
      <c r="D7908" t="s">
        <v>34</v>
      </c>
      <c r="E7908" t="s">
        <v>297</v>
      </c>
      <c r="F7908" t="s">
        <v>36</v>
      </c>
      <c r="G7908" t="s">
        <v>37</v>
      </c>
      <c r="H7908" t="s">
        <v>31435</v>
      </c>
      <c r="I7908" t="s">
        <v>31</v>
      </c>
      <c r="J7908" t="s">
        <v>0</v>
      </c>
      <c r="K7908" t="s">
        <v>31435</v>
      </c>
      <c r="L7908" t="s">
        <v>11078</v>
      </c>
      <c r="M7908" t="s">
        <v>432</v>
      </c>
      <c r="N7908" t="s">
        <v>41</v>
      </c>
      <c r="O7908" t="s">
        <v>11079</v>
      </c>
      <c r="P7908" t="s">
        <v>11080</v>
      </c>
      <c r="Q7908" t="s">
        <v>11081</v>
      </c>
      <c r="R7908" t="s">
        <v>11081</v>
      </c>
      <c r="S7908" t="s">
        <v>11082</v>
      </c>
      <c r="T7908" s="6">
        <v>800</v>
      </c>
      <c r="U7908" s="6">
        <v>0</v>
      </c>
      <c r="V7908" s="6">
        <v>0</v>
      </c>
      <c r="W7908" s="6">
        <v>0</v>
      </c>
      <c r="X7908" s="6">
        <v>0</v>
      </c>
      <c r="Y7908" s="6">
        <v>0</v>
      </c>
      <c r="Z7908" s="6">
        <v>0</v>
      </c>
      <c r="AA7908" s="6">
        <v>0</v>
      </c>
      <c r="AB7908" s="6">
        <v>0</v>
      </c>
    </row>
    <row r="7909" spans="1:28" hidden="1" x14ac:dyDescent="0.2">
      <c r="A7909" s="4" t="s">
        <v>41687</v>
      </c>
      <c r="B7909" t="s">
        <v>41733</v>
      </c>
      <c r="C7909" s="5" t="s">
        <v>2042</v>
      </c>
      <c r="D7909" t="s">
        <v>34</v>
      </c>
      <c r="E7909" t="s">
        <v>179</v>
      </c>
      <c r="F7909" t="s">
        <v>36</v>
      </c>
      <c r="G7909" t="s">
        <v>37</v>
      </c>
      <c r="H7909" t="s">
        <v>1733</v>
      </c>
      <c r="I7909" t="s">
        <v>94</v>
      </c>
      <c r="J7909" t="s">
        <v>0</v>
      </c>
      <c r="K7909" t="s">
        <v>1733</v>
      </c>
      <c r="L7909" t="s">
        <v>17005</v>
      </c>
      <c r="M7909" t="s">
        <v>1972</v>
      </c>
      <c r="N7909" t="s">
        <v>1736</v>
      </c>
      <c r="O7909" t="s">
        <v>17006</v>
      </c>
      <c r="P7909" t="s">
        <v>0</v>
      </c>
      <c r="Q7909" t="s">
        <v>16818</v>
      </c>
      <c r="R7909" t="s">
        <v>41152</v>
      </c>
      <c r="S7909" t="s">
        <v>23559</v>
      </c>
      <c r="T7909" s="6">
        <v>0</v>
      </c>
      <c r="U7909" s="6">
        <v>0</v>
      </c>
      <c r="V7909" s="6">
        <v>0</v>
      </c>
      <c r="W7909" s="6">
        <v>0</v>
      </c>
      <c r="X7909" s="6">
        <v>0</v>
      </c>
      <c r="Y7909" s="6">
        <v>0</v>
      </c>
      <c r="Z7909" s="6">
        <v>0</v>
      </c>
      <c r="AA7909" s="6">
        <v>0</v>
      </c>
      <c r="AB7909" s="6">
        <v>0</v>
      </c>
    </row>
    <row r="7910" spans="1:28" x14ac:dyDescent="0.2">
      <c r="A7910" s="4" t="s">
        <v>41687</v>
      </c>
      <c r="B7910" t="s">
        <v>41734</v>
      </c>
      <c r="C7910" s="5" t="s">
        <v>2042</v>
      </c>
      <c r="D7910" t="s">
        <v>34</v>
      </c>
      <c r="E7910" t="s">
        <v>35</v>
      </c>
      <c r="F7910" t="s">
        <v>36</v>
      </c>
      <c r="G7910" t="s">
        <v>37</v>
      </c>
      <c r="H7910" t="s">
        <v>41735</v>
      </c>
      <c r="I7910" t="s">
        <v>31</v>
      </c>
      <c r="J7910" t="s">
        <v>20326</v>
      </c>
      <c r="K7910" t="s">
        <v>41736</v>
      </c>
      <c r="L7910" t="s">
        <v>41737</v>
      </c>
      <c r="M7910" t="s">
        <v>164</v>
      </c>
      <c r="N7910" t="s">
        <v>41</v>
      </c>
      <c r="O7910" t="s">
        <v>41738</v>
      </c>
      <c r="P7910" t="s">
        <v>41739</v>
      </c>
      <c r="Q7910" t="s">
        <v>41740</v>
      </c>
      <c r="R7910" t="s">
        <v>0</v>
      </c>
      <c r="S7910" t="s">
        <v>41740</v>
      </c>
      <c r="T7910" s="6">
        <v>0</v>
      </c>
      <c r="U7910" s="6">
        <v>0</v>
      </c>
      <c r="V7910" s="6">
        <v>0</v>
      </c>
      <c r="W7910" s="6">
        <v>0</v>
      </c>
      <c r="X7910" s="6">
        <v>0</v>
      </c>
      <c r="Y7910" s="6">
        <v>0</v>
      </c>
      <c r="Z7910" s="6">
        <v>0</v>
      </c>
      <c r="AA7910" s="6">
        <v>0</v>
      </c>
      <c r="AB7910" s="6">
        <v>0</v>
      </c>
    </row>
    <row r="7911" spans="1:28" hidden="1" x14ac:dyDescent="0.2">
      <c r="A7911" s="4" t="s">
        <v>41687</v>
      </c>
      <c r="B7911" t="s">
        <v>41741</v>
      </c>
      <c r="C7911" s="5" t="s">
        <v>2042</v>
      </c>
      <c r="D7911" t="s">
        <v>34</v>
      </c>
      <c r="E7911" t="s">
        <v>520</v>
      </c>
      <c r="F7911" t="s">
        <v>36</v>
      </c>
      <c r="G7911" t="s">
        <v>37</v>
      </c>
      <c r="H7911" t="s">
        <v>41742</v>
      </c>
      <c r="I7911" t="s">
        <v>31</v>
      </c>
      <c r="J7911" t="s">
        <v>0</v>
      </c>
      <c r="K7911" t="s">
        <v>41742</v>
      </c>
      <c r="L7911" t="s">
        <v>41743</v>
      </c>
      <c r="M7911" t="s">
        <v>2807</v>
      </c>
      <c r="N7911" t="s">
        <v>101</v>
      </c>
      <c r="O7911" t="s">
        <v>41744</v>
      </c>
      <c r="P7911" t="s">
        <v>0</v>
      </c>
      <c r="Q7911" t="s">
        <v>41745</v>
      </c>
      <c r="R7911" t="s">
        <v>0</v>
      </c>
      <c r="S7911" t="s">
        <v>0</v>
      </c>
      <c r="T7911" s="6">
        <v>0</v>
      </c>
      <c r="U7911" s="6">
        <v>0</v>
      </c>
      <c r="V7911" s="6">
        <v>0</v>
      </c>
      <c r="W7911" s="6">
        <v>0</v>
      </c>
      <c r="X7911" s="6">
        <v>0</v>
      </c>
      <c r="Y7911" s="6">
        <v>0</v>
      </c>
      <c r="Z7911" s="6">
        <v>0</v>
      </c>
      <c r="AA7911" s="6">
        <v>0</v>
      </c>
      <c r="AB7911" s="6">
        <v>0</v>
      </c>
    </row>
    <row r="7912" spans="1:28" x14ac:dyDescent="0.2">
      <c r="A7912" s="4" t="s">
        <v>41687</v>
      </c>
      <c r="B7912" t="s">
        <v>41746</v>
      </c>
      <c r="C7912" s="5" t="s">
        <v>17494</v>
      </c>
      <c r="D7912" t="s">
        <v>34</v>
      </c>
      <c r="E7912" t="s">
        <v>297</v>
      </c>
      <c r="F7912" t="s">
        <v>36</v>
      </c>
      <c r="G7912" t="s">
        <v>37</v>
      </c>
      <c r="H7912" t="s">
        <v>41747</v>
      </c>
      <c r="I7912" t="s">
        <v>31</v>
      </c>
      <c r="J7912" t="s">
        <v>0</v>
      </c>
      <c r="K7912" t="s">
        <v>41747</v>
      </c>
      <c r="L7912" t="s">
        <v>19179</v>
      </c>
      <c r="M7912" t="s">
        <v>581</v>
      </c>
      <c r="N7912" t="s">
        <v>41</v>
      </c>
      <c r="O7912" t="s">
        <v>9046</v>
      </c>
      <c r="P7912" t="s">
        <v>0</v>
      </c>
      <c r="Q7912" t="s">
        <v>0</v>
      </c>
      <c r="R7912" t="s">
        <v>0</v>
      </c>
      <c r="S7912" t="s">
        <v>0</v>
      </c>
      <c r="T7912" s="6">
        <v>0</v>
      </c>
      <c r="U7912" s="6">
        <v>0</v>
      </c>
      <c r="V7912" s="6">
        <v>0</v>
      </c>
      <c r="W7912" s="6">
        <v>0</v>
      </c>
      <c r="X7912" s="6">
        <v>0</v>
      </c>
      <c r="Y7912" s="6">
        <v>0</v>
      </c>
      <c r="Z7912" s="6">
        <v>0</v>
      </c>
      <c r="AA7912" s="6">
        <v>0</v>
      </c>
      <c r="AB7912" s="6">
        <v>0</v>
      </c>
    </row>
    <row r="7913" spans="1:28" x14ac:dyDescent="0.2">
      <c r="A7913" s="4" t="s">
        <v>41687</v>
      </c>
      <c r="B7913" t="s">
        <v>41748</v>
      </c>
      <c r="C7913" s="5" t="s">
        <v>17494</v>
      </c>
      <c r="D7913" t="s">
        <v>34</v>
      </c>
      <c r="E7913" t="s">
        <v>8270</v>
      </c>
      <c r="F7913" t="s">
        <v>36</v>
      </c>
      <c r="G7913" t="s">
        <v>37</v>
      </c>
      <c r="H7913" t="s">
        <v>41749</v>
      </c>
      <c r="I7913" t="s">
        <v>31</v>
      </c>
      <c r="J7913" t="s">
        <v>0</v>
      </c>
      <c r="K7913" t="s">
        <v>41749</v>
      </c>
      <c r="L7913" t="s">
        <v>41750</v>
      </c>
      <c r="M7913" t="s">
        <v>122</v>
      </c>
      <c r="N7913" t="s">
        <v>41</v>
      </c>
      <c r="O7913" t="s">
        <v>41751</v>
      </c>
      <c r="P7913" t="s">
        <v>41752</v>
      </c>
      <c r="Q7913" t="s">
        <v>41753</v>
      </c>
      <c r="R7913" t="s">
        <v>0</v>
      </c>
      <c r="S7913" t="s">
        <v>0</v>
      </c>
      <c r="T7913" s="6">
        <v>0</v>
      </c>
      <c r="U7913" s="6">
        <v>0</v>
      </c>
      <c r="V7913" s="6">
        <v>0</v>
      </c>
      <c r="W7913" s="6">
        <v>0</v>
      </c>
      <c r="X7913" s="6">
        <v>0</v>
      </c>
      <c r="Y7913" s="6">
        <v>0</v>
      </c>
      <c r="Z7913" s="6">
        <v>0</v>
      </c>
      <c r="AA7913" s="6">
        <v>0</v>
      </c>
      <c r="AB7913" s="6">
        <v>0</v>
      </c>
    </row>
    <row r="7914" spans="1:28" x14ac:dyDescent="0.2">
      <c r="A7914" s="4" t="s">
        <v>41754</v>
      </c>
      <c r="B7914" t="s">
        <v>41755</v>
      </c>
      <c r="C7914" s="5" t="s">
        <v>17494</v>
      </c>
      <c r="D7914" t="s">
        <v>34</v>
      </c>
      <c r="E7914" t="s">
        <v>297</v>
      </c>
      <c r="F7914" t="s">
        <v>36</v>
      </c>
      <c r="G7914" t="s">
        <v>37</v>
      </c>
      <c r="H7914" t="s">
        <v>41756</v>
      </c>
      <c r="I7914" t="s">
        <v>31</v>
      </c>
      <c r="J7914" t="s">
        <v>0</v>
      </c>
      <c r="K7914" t="s">
        <v>41756</v>
      </c>
      <c r="L7914" t="s">
        <v>41757</v>
      </c>
      <c r="M7914" t="s">
        <v>326</v>
      </c>
      <c r="N7914" t="s">
        <v>41</v>
      </c>
      <c r="O7914" t="s">
        <v>41758</v>
      </c>
      <c r="P7914" t="s">
        <v>41759</v>
      </c>
      <c r="Q7914" t="s">
        <v>41760</v>
      </c>
      <c r="R7914" t="s">
        <v>0</v>
      </c>
      <c r="S7914" t="s">
        <v>0</v>
      </c>
      <c r="T7914" s="6">
        <v>800</v>
      </c>
      <c r="U7914" s="6">
        <v>0</v>
      </c>
      <c r="V7914" s="6">
        <v>0</v>
      </c>
      <c r="W7914" s="6">
        <v>0</v>
      </c>
      <c r="X7914" s="6">
        <v>0</v>
      </c>
      <c r="Y7914" s="6">
        <v>0</v>
      </c>
      <c r="Z7914" s="6">
        <v>0</v>
      </c>
      <c r="AA7914" s="6">
        <v>0</v>
      </c>
      <c r="AB7914" s="6">
        <v>0</v>
      </c>
    </row>
    <row r="7915" spans="1:28" hidden="1" x14ac:dyDescent="0.2">
      <c r="A7915" s="4" t="s">
        <v>41754</v>
      </c>
      <c r="B7915" t="s">
        <v>41761</v>
      </c>
      <c r="C7915" s="5" t="s">
        <v>2042</v>
      </c>
      <c r="D7915" t="s">
        <v>34</v>
      </c>
      <c r="E7915" t="s">
        <v>9783</v>
      </c>
      <c r="F7915" t="s">
        <v>1235</v>
      </c>
      <c r="G7915" t="s">
        <v>37</v>
      </c>
      <c r="H7915" t="s">
        <v>41762</v>
      </c>
      <c r="I7915" t="s">
        <v>31</v>
      </c>
      <c r="J7915" t="s">
        <v>2216</v>
      </c>
      <c r="K7915" t="s">
        <v>41763</v>
      </c>
      <c r="L7915" t="s">
        <v>41764</v>
      </c>
      <c r="M7915" t="s">
        <v>856</v>
      </c>
      <c r="N7915" t="s">
        <v>41</v>
      </c>
      <c r="O7915" t="s">
        <v>41765</v>
      </c>
      <c r="P7915" t="s">
        <v>41766</v>
      </c>
      <c r="Q7915" t="s">
        <v>41767</v>
      </c>
      <c r="R7915" t="s">
        <v>0</v>
      </c>
      <c r="S7915" t="s">
        <v>41767</v>
      </c>
      <c r="T7915" s="6">
        <v>1200</v>
      </c>
      <c r="U7915" s="6">
        <v>0</v>
      </c>
      <c r="V7915" s="6">
        <v>0</v>
      </c>
      <c r="W7915" s="6">
        <v>0</v>
      </c>
      <c r="X7915" s="6">
        <v>0</v>
      </c>
      <c r="Y7915" s="6">
        <v>0</v>
      </c>
      <c r="Z7915" s="6">
        <v>0</v>
      </c>
      <c r="AA7915" s="6">
        <v>0</v>
      </c>
      <c r="AB7915" s="6">
        <v>0</v>
      </c>
    </row>
    <row r="7916" spans="1:28" hidden="1" x14ac:dyDescent="0.2">
      <c r="A7916" s="4" t="s">
        <v>41754</v>
      </c>
      <c r="B7916" t="s">
        <v>41768</v>
      </c>
      <c r="C7916" s="5" t="s">
        <v>2042</v>
      </c>
      <c r="D7916" t="s">
        <v>16156</v>
      </c>
      <c r="E7916" t="s">
        <v>16157</v>
      </c>
      <c r="F7916" t="s">
        <v>36</v>
      </c>
      <c r="G7916" t="s">
        <v>37</v>
      </c>
      <c r="H7916" t="s">
        <v>41769</v>
      </c>
      <c r="I7916" t="s">
        <v>31</v>
      </c>
      <c r="J7916" t="s">
        <v>1290</v>
      </c>
      <c r="K7916" t="s">
        <v>41770</v>
      </c>
      <c r="L7916" t="s">
        <v>41771</v>
      </c>
      <c r="M7916" t="s">
        <v>6584</v>
      </c>
      <c r="N7916" t="s">
        <v>2172</v>
      </c>
      <c r="O7916" t="s">
        <v>41772</v>
      </c>
      <c r="P7916" t="s">
        <v>41773</v>
      </c>
      <c r="Q7916" t="s">
        <v>41774</v>
      </c>
      <c r="R7916" t="s">
        <v>0</v>
      </c>
      <c r="S7916" t="s">
        <v>41774</v>
      </c>
      <c r="T7916" s="6">
        <v>0</v>
      </c>
      <c r="U7916" s="6">
        <v>0</v>
      </c>
      <c r="V7916" s="6">
        <v>0</v>
      </c>
      <c r="W7916" s="6">
        <v>0</v>
      </c>
      <c r="X7916" s="6">
        <v>0</v>
      </c>
      <c r="Y7916" s="6">
        <v>0</v>
      </c>
      <c r="Z7916" s="6">
        <v>0</v>
      </c>
      <c r="AA7916" s="6">
        <v>0</v>
      </c>
      <c r="AB7916" s="6">
        <v>0</v>
      </c>
    </row>
    <row r="7917" spans="1:28" hidden="1" x14ac:dyDescent="0.2">
      <c r="A7917" s="4" t="s">
        <v>41754</v>
      </c>
      <c r="B7917" t="s">
        <v>41775</v>
      </c>
      <c r="C7917" s="5" t="s">
        <v>2042</v>
      </c>
      <c r="D7917" t="s">
        <v>34</v>
      </c>
      <c r="E7917" t="s">
        <v>46</v>
      </c>
      <c r="F7917" t="s">
        <v>36</v>
      </c>
      <c r="G7917" t="s">
        <v>37</v>
      </c>
      <c r="H7917" t="s">
        <v>41776</v>
      </c>
      <c r="I7917" t="s">
        <v>94</v>
      </c>
      <c r="J7917" t="s">
        <v>0</v>
      </c>
      <c r="K7917" t="s">
        <v>41776</v>
      </c>
      <c r="L7917" t="s">
        <v>41777</v>
      </c>
      <c r="M7917" t="s">
        <v>2601</v>
      </c>
      <c r="N7917" t="s">
        <v>41</v>
      </c>
      <c r="O7917" t="s">
        <v>41778</v>
      </c>
      <c r="P7917" t="s">
        <v>41779</v>
      </c>
      <c r="Q7917" t="s">
        <v>41780</v>
      </c>
      <c r="R7917" t="s">
        <v>41780</v>
      </c>
      <c r="S7917" t="s">
        <v>41781</v>
      </c>
      <c r="T7917" s="6">
        <v>0</v>
      </c>
      <c r="U7917" s="6">
        <v>0</v>
      </c>
      <c r="V7917" s="6">
        <v>0</v>
      </c>
      <c r="W7917" s="6">
        <v>0</v>
      </c>
      <c r="X7917" s="6">
        <v>0</v>
      </c>
      <c r="Y7917" s="6">
        <v>0</v>
      </c>
      <c r="Z7917" s="6">
        <v>0</v>
      </c>
      <c r="AA7917" s="6">
        <v>0</v>
      </c>
      <c r="AB7917" s="6">
        <v>0</v>
      </c>
    </row>
    <row r="7918" spans="1:28" x14ac:dyDescent="0.2">
      <c r="A7918" s="4" t="s">
        <v>41782</v>
      </c>
      <c r="B7918" t="s">
        <v>41783</v>
      </c>
      <c r="C7918" s="5" t="s">
        <v>2042</v>
      </c>
      <c r="D7918" t="s">
        <v>34</v>
      </c>
      <c r="E7918" t="s">
        <v>297</v>
      </c>
      <c r="F7918" t="s">
        <v>36</v>
      </c>
      <c r="G7918" t="s">
        <v>37</v>
      </c>
      <c r="H7918" t="s">
        <v>41784</v>
      </c>
      <c r="I7918" t="s">
        <v>31</v>
      </c>
      <c r="J7918" t="s">
        <v>1290</v>
      </c>
      <c r="K7918" t="s">
        <v>41785</v>
      </c>
      <c r="L7918" t="s">
        <v>41786</v>
      </c>
      <c r="M7918" t="s">
        <v>931</v>
      </c>
      <c r="N7918" t="s">
        <v>41</v>
      </c>
      <c r="O7918" t="s">
        <v>41787</v>
      </c>
      <c r="P7918" t="s">
        <v>0</v>
      </c>
      <c r="Q7918" t="s">
        <v>41788</v>
      </c>
      <c r="R7918" t="s">
        <v>41788</v>
      </c>
      <c r="S7918" t="s">
        <v>41788</v>
      </c>
      <c r="T7918" s="6">
        <v>0</v>
      </c>
      <c r="U7918" s="6">
        <v>0</v>
      </c>
      <c r="V7918" s="6">
        <v>0</v>
      </c>
      <c r="W7918" s="6">
        <v>0</v>
      </c>
      <c r="X7918" s="6">
        <v>0</v>
      </c>
      <c r="Y7918" s="6">
        <v>0</v>
      </c>
      <c r="Z7918" s="6">
        <v>0</v>
      </c>
      <c r="AA7918" s="6">
        <v>0</v>
      </c>
      <c r="AB7918" s="6">
        <v>0</v>
      </c>
    </row>
    <row r="7919" spans="1:28" x14ac:dyDescent="0.2">
      <c r="A7919" s="4" t="s">
        <v>41782</v>
      </c>
      <c r="B7919" t="s">
        <v>41789</v>
      </c>
      <c r="C7919" s="5" t="s">
        <v>2042</v>
      </c>
      <c r="D7919" t="s">
        <v>34</v>
      </c>
      <c r="E7919" t="s">
        <v>117</v>
      </c>
      <c r="F7919" t="s">
        <v>36</v>
      </c>
      <c r="G7919" t="s">
        <v>37</v>
      </c>
      <c r="H7919" t="s">
        <v>41790</v>
      </c>
      <c r="I7919" t="s">
        <v>31</v>
      </c>
      <c r="J7919" t="s">
        <v>0</v>
      </c>
      <c r="K7919" t="s">
        <v>41790</v>
      </c>
      <c r="L7919" t="s">
        <v>4379</v>
      </c>
      <c r="M7919" t="s">
        <v>71</v>
      </c>
      <c r="N7919" t="s">
        <v>41</v>
      </c>
      <c r="O7919" t="s">
        <v>4380</v>
      </c>
      <c r="P7919" t="s">
        <v>41791</v>
      </c>
      <c r="Q7919" t="s">
        <v>4381</v>
      </c>
      <c r="R7919" t="s">
        <v>4381</v>
      </c>
      <c r="S7919" t="s">
        <v>4381</v>
      </c>
      <c r="T7919" s="6">
        <v>1200</v>
      </c>
      <c r="U7919" s="6">
        <v>0</v>
      </c>
      <c r="V7919" s="6">
        <v>0</v>
      </c>
      <c r="W7919" s="6">
        <v>0</v>
      </c>
      <c r="X7919" s="6">
        <v>0</v>
      </c>
      <c r="Y7919" s="6">
        <v>0</v>
      </c>
      <c r="Z7919" s="6">
        <v>0</v>
      </c>
      <c r="AA7919" s="6">
        <v>0</v>
      </c>
      <c r="AB7919" s="6">
        <v>0</v>
      </c>
    </row>
    <row r="7920" spans="1:28" hidden="1" x14ac:dyDescent="0.2">
      <c r="A7920" s="4" t="s">
        <v>41782</v>
      </c>
      <c r="B7920" t="s">
        <v>41792</v>
      </c>
      <c r="C7920" s="5" t="s">
        <v>2042</v>
      </c>
      <c r="D7920" t="s">
        <v>34</v>
      </c>
      <c r="E7920" t="s">
        <v>179</v>
      </c>
      <c r="F7920" t="s">
        <v>36</v>
      </c>
      <c r="G7920" t="s">
        <v>37</v>
      </c>
      <c r="H7920" t="s">
        <v>8510</v>
      </c>
      <c r="I7920" t="s">
        <v>94</v>
      </c>
      <c r="J7920" t="s">
        <v>0</v>
      </c>
      <c r="K7920" t="s">
        <v>8510</v>
      </c>
      <c r="L7920" t="s">
        <v>8511</v>
      </c>
      <c r="M7920" t="s">
        <v>8512</v>
      </c>
      <c r="N7920" t="s">
        <v>701</v>
      </c>
      <c r="O7920" t="s">
        <v>8513</v>
      </c>
      <c r="P7920" t="s">
        <v>0</v>
      </c>
      <c r="Q7920" t="s">
        <v>37648</v>
      </c>
      <c r="R7920" t="s">
        <v>8514</v>
      </c>
      <c r="S7920" t="s">
        <v>39405</v>
      </c>
      <c r="T7920" s="6">
        <v>0</v>
      </c>
      <c r="U7920" s="6">
        <v>0</v>
      </c>
      <c r="V7920" s="6">
        <v>0</v>
      </c>
      <c r="W7920" s="6">
        <v>0</v>
      </c>
      <c r="X7920" s="6">
        <v>0</v>
      </c>
      <c r="Y7920" s="6">
        <v>0</v>
      </c>
      <c r="Z7920" s="6">
        <v>0</v>
      </c>
      <c r="AA7920" s="6">
        <v>0</v>
      </c>
      <c r="AB7920" s="6">
        <v>0</v>
      </c>
    </row>
    <row r="7921" spans="1:28" hidden="1" x14ac:dyDescent="0.2">
      <c r="A7921" s="4" t="s">
        <v>41782</v>
      </c>
      <c r="B7921" t="s">
        <v>41793</v>
      </c>
      <c r="C7921" s="5" t="s">
        <v>2042</v>
      </c>
      <c r="D7921" t="s">
        <v>34</v>
      </c>
      <c r="E7921" t="s">
        <v>179</v>
      </c>
      <c r="F7921" t="s">
        <v>36</v>
      </c>
      <c r="G7921" t="s">
        <v>37</v>
      </c>
      <c r="H7921" t="s">
        <v>41794</v>
      </c>
      <c r="I7921" t="s">
        <v>94</v>
      </c>
      <c r="J7921" t="s">
        <v>0</v>
      </c>
      <c r="K7921" t="s">
        <v>41794</v>
      </c>
      <c r="L7921" t="s">
        <v>8824</v>
      </c>
      <c r="M7921" t="s">
        <v>4653</v>
      </c>
      <c r="N7921" t="s">
        <v>1061</v>
      </c>
      <c r="O7921" t="s">
        <v>41795</v>
      </c>
      <c r="P7921" t="s">
        <v>41796</v>
      </c>
      <c r="Q7921" t="s">
        <v>39467</v>
      </c>
      <c r="R7921" t="s">
        <v>8825</v>
      </c>
      <c r="S7921" t="s">
        <v>37167</v>
      </c>
      <c r="T7921" s="6">
        <v>0</v>
      </c>
      <c r="U7921" s="6">
        <v>0</v>
      </c>
      <c r="V7921" s="6">
        <v>0</v>
      </c>
      <c r="W7921" s="6">
        <v>0</v>
      </c>
      <c r="X7921" s="6">
        <v>0</v>
      </c>
      <c r="Y7921" s="6">
        <v>0</v>
      </c>
      <c r="Z7921" s="6">
        <v>0</v>
      </c>
      <c r="AA7921" s="6">
        <v>0</v>
      </c>
      <c r="AB7921" s="6">
        <v>0</v>
      </c>
    </row>
    <row r="7922" spans="1:28" hidden="1" x14ac:dyDescent="0.2">
      <c r="A7922" s="4" t="s">
        <v>41782</v>
      </c>
      <c r="B7922" t="s">
        <v>41797</v>
      </c>
      <c r="C7922" s="5" t="s">
        <v>2042</v>
      </c>
      <c r="D7922" t="s">
        <v>16156</v>
      </c>
      <c r="E7922" t="s">
        <v>16157</v>
      </c>
      <c r="F7922" t="s">
        <v>36</v>
      </c>
      <c r="G7922" t="s">
        <v>37</v>
      </c>
      <c r="H7922" t="s">
        <v>24525</v>
      </c>
      <c r="I7922" t="s">
        <v>31</v>
      </c>
      <c r="J7922" t="s">
        <v>0</v>
      </c>
      <c r="K7922" t="s">
        <v>24525</v>
      </c>
      <c r="L7922" t="s">
        <v>11660</v>
      </c>
      <c r="M7922" t="s">
        <v>939</v>
      </c>
      <c r="N7922" t="s">
        <v>41</v>
      </c>
      <c r="O7922" t="s">
        <v>11661</v>
      </c>
      <c r="P7922" t="s">
        <v>11662</v>
      </c>
      <c r="Q7922" t="s">
        <v>24526</v>
      </c>
      <c r="R7922" t="s">
        <v>24527</v>
      </c>
      <c r="S7922" t="s">
        <v>11663</v>
      </c>
      <c r="T7922" s="6">
        <v>1891</v>
      </c>
      <c r="U7922" s="6">
        <v>0</v>
      </c>
      <c r="V7922" s="6">
        <v>0</v>
      </c>
      <c r="W7922" s="6">
        <v>480</v>
      </c>
      <c r="X7922" s="6">
        <v>0</v>
      </c>
      <c r="Y7922" s="6">
        <v>0</v>
      </c>
      <c r="Z7922" s="6">
        <v>0</v>
      </c>
      <c r="AA7922" s="6">
        <v>0</v>
      </c>
      <c r="AB7922" s="6">
        <v>0</v>
      </c>
    </row>
    <row r="7923" spans="1:28" x14ac:dyDescent="0.2">
      <c r="A7923" s="4" t="s">
        <v>41782</v>
      </c>
      <c r="B7923" t="s">
        <v>41798</v>
      </c>
      <c r="C7923" s="5" t="s">
        <v>17494</v>
      </c>
      <c r="D7923" t="s">
        <v>34</v>
      </c>
      <c r="E7923" t="s">
        <v>297</v>
      </c>
      <c r="F7923" t="s">
        <v>36</v>
      </c>
      <c r="G7923" t="s">
        <v>37</v>
      </c>
      <c r="H7923" t="s">
        <v>29329</v>
      </c>
      <c r="I7923" t="s">
        <v>31</v>
      </c>
      <c r="J7923" t="s">
        <v>0</v>
      </c>
      <c r="K7923" t="s">
        <v>29329</v>
      </c>
      <c r="L7923" t="s">
        <v>41361</v>
      </c>
      <c r="M7923" t="s">
        <v>51</v>
      </c>
      <c r="N7923" t="s">
        <v>41</v>
      </c>
      <c r="O7923" t="s">
        <v>52</v>
      </c>
      <c r="P7923" t="s">
        <v>33791</v>
      </c>
      <c r="Q7923" t="s">
        <v>22066</v>
      </c>
      <c r="R7923" t="s">
        <v>0</v>
      </c>
      <c r="S7923" t="s">
        <v>0</v>
      </c>
      <c r="T7923" s="6">
        <v>0</v>
      </c>
      <c r="U7923" s="6">
        <v>0</v>
      </c>
      <c r="V7923" s="6">
        <v>0</v>
      </c>
      <c r="W7923" s="6">
        <v>0</v>
      </c>
      <c r="X7923" s="6">
        <v>0</v>
      </c>
      <c r="Y7923" s="6">
        <v>0</v>
      </c>
      <c r="Z7923" s="6">
        <v>0</v>
      </c>
      <c r="AA7923" s="6">
        <v>0</v>
      </c>
      <c r="AB7923" s="6">
        <v>0</v>
      </c>
    </row>
    <row r="7924" spans="1:28" x14ac:dyDescent="0.2">
      <c r="A7924" s="4" t="s">
        <v>41799</v>
      </c>
      <c r="B7924" t="s">
        <v>41800</v>
      </c>
      <c r="C7924" s="5" t="s">
        <v>2042</v>
      </c>
      <c r="D7924" t="s">
        <v>34</v>
      </c>
      <c r="E7924" t="s">
        <v>297</v>
      </c>
      <c r="F7924" t="s">
        <v>36</v>
      </c>
      <c r="G7924" t="s">
        <v>37</v>
      </c>
      <c r="H7924" t="s">
        <v>683</v>
      </c>
      <c r="I7924" t="s">
        <v>31</v>
      </c>
      <c r="J7924" t="s">
        <v>0</v>
      </c>
      <c r="K7924" t="s">
        <v>683</v>
      </c>
      <c r="L7924" t="s">
        <v>684</v>
      </c>
      <c r="M7924" t="s">
        <v>685</v>
      </c>
      <c r="N7924" t="s">
        <v>101</v>
      </c>
      <c r="O7924" t="s">
        <v>686</v>
      </c>
      <c r="P7924" t="s">
        <v>32971</v>
      </c>
      <c r="Q7924" t="s">
        <v>1863</v>
      </c>
      <c r="R7924" t="s">
        <v>1863</v>
      </c>
      <c r="S7924" t="s">
        <v>1863</v>
      </c>
      <c r="T7924" s="6">
        <v>0</v>
      </c>
      <c r="U7924" s="6">
        <v>0</v>
      </c>
      <c r="V7924" s="6">
        <v>0</v>
      </c>
      <c r="W7924" s="6">
        <v>0</v>
      </c>
      <c r="X7924" s="6">
        <v>0</v>
      </c>
      <c r="Y7924" s="6">
        <v>0</v>
      </c>
      <c r="Z7924" s="6">
        <v>0</v>
      </c>
      <c r="AA7924" s="6">
        <v>0</v>
      </c>
      <c r="AB7924" s="6">
        <v>0</v>
      </c>
    </row>
    <row r="7925" spans="1:28" x14ac:dyDescent="0.2">
      <c r="A7925" s="4" t="s">
        <v>41801</v>
      </c>
      <c r="B7925" t="s">
        <v>41802</v>
      </c>
      <c r="C7925" s="5" t="s">
        <v>17494</v>
      </c>
      <c r="D7925" t="s">
        <v>34</v>
      </c>
      <c r="E7925" t="s">
        <v>297</v>
      </c>
      <c r="F7925" t="s">
        <v>36</v>
      </c>
      <c r="G7925" t="s">
        <v>37</v>
      </c>
      <c r="H7925" t="s">
        <v>41803</v>
      </c>
      <c r="I7925" t="s">
        <v>31</v>
      </c>
      <c r="J7925" t="s">
        <v>0</v>
      </c>
      <c r="K7925" t="s">
        <v>41803</v>
      </c>
      <c r="L7925" t="s">
        <v>41804</v>
      </c>
      <c r="M7925" t="s">
        <v>1138</v>
      </c>
      <c r="N7925" t="s">
        <v>41</v>
      </c>
      <c r="O7925" t="s">
        <v>41805</v>
      </c>
      <c r="P7925" t="s">
        <v>0</v>
      </c>
      <c r="Q7925" t="s">
        <v>0</v>
      </c>
      <c r="R7925" t="s">
        <v>0</v>
      </c>
      <c r="S7925" t="s">
        <v>0</v>
      </c>
      <c r="T7925" s="6">
        <v>0</v>
      </c>
      <c r="U7925" s="6">
        <v>0</v>
      </c>
      <c r="V7925" s="6">
        <v>0</v>
      </c>
      <c r="W7925" s="6">
        <v>0</v>
      </c>
      <c r="X7925" s="6">
        <v>0</v>
      </c>
      <c r="Y7925" s="6">
        <v>0</v>
      </c>
      <c r="Z7925" s="6">
        <v>0</v>
      </c>
      <c r="AA7925" s="6">
        <v>0</v>
      </c>
      <c r="AB7925" s="6">
        <v>0</v>
      </c>
    </row>
    <row r="7926" spans="1:28" x14ac:dyDescent="0.2">
      <c r="A7926" s="4" t="s">
        <v>41801</v>
      </c>
      <c r="B7926" t="s">
        <v>41806</v>
      </c>
      <c r="C7926" s="5" t="s">
        <v>2042</v>
      </c>
      <c r="D7926" t="s">
        <v>34</v>
      </c>
      <c r="E7926" t="s">
        <v>179</v>
      </c>
      <c r="F7926" t="s">
        <v>36</v>
      </c>
      <c r="G7926" t="s">
        <v>86</v>
      </c>
      <c r="H7926" t="s">
        <v>41807</v>
      </c>
      <c r="I7926" t="s">
        <v>31</v>
      </c>
      <c r="J7926" t="s">
        <v>141</v>
      </c>
      <c r="K7926" t="s">
        <v>41808</v>
      </c>
      <c r="L7926" t="s">
        <v>41809</v>
      </c>
      <c r="M7926" t="s">
        <v>1183</v>
      </c>
      <c r="N7926" t="s">
        <v>41</v>
      </c>
      <c r="O7926" t="s">
        <v>1954</v>
      </c>
      <c r="P7926" t="s">
        <v>41810</v>
      </c>
      <c r="Q7926" t="s">
        <v>41811</v>
      </c>
      <c r="R7926" t="s">
        <v>41811</v>
      </c>
      <c r="S7926" t="s">
        <v>41811</v>
      </c>
      <c r="T7926" s="6">
        <v>0</v>
      </c>
      <c r="U7926" s="6">
        <v>0</v>
      </c>
      <c r="V7926" s="6">
        <v>0</v>
      </c>
      <c r="W7926" s="6">
        <v>0</v>
      </c>
      <c r="X7926" s="6">
        <v>0</v>
      </c>
      <c r="Y7926" s="6">
        <v>0</v>
      </c>
      <c r="Z7926" s="6">
        <v>0</v>
      </c>
      <c r="AA7926" s="6">
        <v>0</v>
      </c>
      <c r="AB7926" s="6">
        <v>0</v>
      </c>
    </row>
    <row r="7927" spans="1:28" hidden="1" x14ac:dyDescent="0.2">
      <c r="A7927" s="4" t="s">
        <v>41801</v>
      </c>
      <c r="B7927" t="s">
        <v>41812</v>
      </c>
      <c r="C7927" s="5" t="s">
        <v>2042</v>
      </c>
      <c r="D7927" t="s">
        <v>34</v>
      </c>
      <c r="E7927" t="s">
        <v>297</v>
      </c>
      <c r="F7927" t="s">
        <v>36</v>
      </c>
      <c r="G7927" t="s">
        <v>37</v>
      </c>
      <c r="H7927" t="s">
        <v>41813</v>
      </c>
      <c r="I7927" t="s">
        <v>31</v>
      </c>
      <c r="J7927" t="s">
        <v>0</v>
      </c>
      <c r="K7927" t="s">
        <v>41813</v>
      </c>
      <c r="L7927" t="s">
        <v>41814</v>
      </c>
      <c r="M7927" t="s">
        <v>432</v>
      </c>
      <c r="N7927" t="s">
        <v>41</v>
      </c>
      <c r="O7927" t="s">
        <v>41815</v>
      </c>
      <c r="P7927" t="s">
        <v>0</v>
      </c>
      <c r="Q7927" t="s">
        <v>0</v>
      </c>
      <c r="R7927" t="s">
        <v>0</v>
      </c>
      <c r="S7927" t="s">
        <v>0</v>
      </c>
      <c r="T7927" s="6">
        <v>750</v>
      </c>
      <c r="U7927" s="6">
        <v>0</v>
      </c>
      <c r="V7927" s="6">
        <v>0</v>
      </c>
      <c r="W7927" s="6">
        <v>0</v>
      </c>
      <c r="X7927" s="6">
        <v>0</v>
      </c>
      <c r="Y7927" s="6">
        <v>0</v>
      </c>
      <c r="Z7927" s="6">
        <v>0</v>
      </c>
      <c r="AA7927" s="6">
        <v>0</v>
      </c>
      <c r="AB7927" s="6">
        <v>0</v>
      </c>
    </row>
    <row r="7928" spans="1:28" x14ac:dyDescent="0.2">
      <c r="A7928" s="4" t="s">
        <v>41801</v>
      </c>
      <c r="B7928" t="s">
        <v>41816</v>
      </c>
      <c r="C7928" s="5" t="s">
        <v>2042</v>
      </c>
      <c r="D7928" t="s">
        <v>34</v>
      </c>
      <c r="E7928" t="s">
        <v>30076</v>
      </c>
      <c r="F7928" t="s">
        <v>1235</v>
      </c>
      <c r="G7928" t="s">
        <v>86</v>
      </c>
      <c r="H7928" t="s">
        <v>41817</v>
      </c>
      <c r="I7928" t="s">
        <v>31</v>
      </c>
      <c r="J7928" t="s">
        <v>928</v>
      </c>
      <c r="K7928" t="s">
        <v>41818</v>
      </c>
      <c r="L7928" t="s">
        <v>41819</v>
      </c>
      <c r="M7928" t="s">
        <v>51</v>
      </c>
      <c r="N7928" t="s">
        <v>41</v>
      </c>
      <c r="O7928" t="s">
        <v>52</v>
      </c>
      <c r="P7928" t="s">
        <v>41820</v>
      </c>
      <c r="Q7928" t="s">
        <v>41821</v>
      </c>
      <c r="R7928" t="s">
        <v>41821</v>
      </c>
      <c r="S7928" t="s">
        <v>41822</v>
      </c>
      <c r="T7928" s="6">
        <v>0</v>
      </c>
      <c r="U7928" s="6">
        <v>0</v>
      </c>
      <c r="V7928" s="6">
        <v>0</v>
      </c>
      <c r="W7928" s="6">
        <v>0</v>
      </c>
      <c r="X7928" s="6">
        <v>0</v>
      </c>
      <c r="Y7928" s="6">
        <v>0</v>
      </c>
      <c r="Z7928" s="6">
        <v>0</v>
      </c>
      <c r="AA7928" s="6">
        <v>0</v>
      </c>
      <c r="AB7928" s="6">
        <v>0</v>
      </c>
    </row>
    <row r="7929" spans="1:28" x14ac:dyDescent="0.2">
      <c r="A7929" s="4" t="s">
        <v>41801</v>
      </c>
      <c r="B7929" t="s">
        <v>41823</v>
      </c>
      <c r="C7929" s="5" t="s">
        <v>2042</v>
      </c>
      <c r="D7929" t="s">
        <v>34</v>
      </c>
      <c r="E7929" t="s">
        <v>117</v>
      </c>
      <c r="F7929" t="s">
        <v>36</v>
      </c>
      <c r="G7929" t="s">
        <v>37</v>
      </c>
      <c r="H7929" t="s">
        <v>11769</v>
      </c>
      <c r="I7929" t="s">
        <v>31</v>
      </c>
      <c r="J7929" t="s">
        <v>0</v>
      </c>
      <c r="K7929" t="s">
        <v>11769</v>
      </c>
      <c r="L7929" t="s">
        <v>41824</v>
      </c>
      <c r="M7929" t="s">
        <v>164</v>
      </c>
      <c r="N7929" t="s">
        <v>41</v>
      </c>
      <c r="O7929" t="s">
        <v>41825</v>
      </c>
      <c r="P7929" t="s">
        <v>11772</v>
      </c>
      <c r="Q7929" t="s">
        <v>11773</v>
      </c>
      <c r="R7929" t="s">
        <v>11773</v>
      </c>
      <c r="S7929" t="s">
        <v>11774</v>
      </c>
      <c r="T7929" s="6">
        <v>0</v>
      </c>
      <c r="U7929" s="6">
        <v>0</v>
      </c>
      <c r="V7929" s="6">
        <v>0</v>
      </c>
      <c r="W7929" s="6">
        <v>0</v>
      </c>
      <c r="X7929" s="6">
        <v>0</v>
      </c>
      <c r="Y7929" s="6">
        <v>0</v>
      </c>
      <c r="Z7929" s="6">
        <v>0</v>
      </c>
      <c r="AA7929" s="6">
        <v>0</v>
      </c>
      <c r="AB7929" s="6">
        <v>0</v>
      </c>
    </row>
    <row r="7930" spans="1:28" x14ac:dyDescent="0.2">
      <c r="A7930" s="4" t="s">
        <v>41826</v>
      </c>
      <c r="B7930" t="s">
        <v>41827</v>
      </c>
      <c r="C7930" s="5" t="s">
        <v>2042</v>
      </c>
      <c r="D7930" t="s">
        <v>34</v>
      </c>
      <c r="E7930" t="s">
        <v>179</v>
      </c>
      <c r="F7930" t="s">
        <v>36</v>
      </c>
      <c r="G7930" t="s">
        <v>37</v>
      </c>
      <c r="H7930" t="s">
        <v>41828</v>
      </c>
      <c r="I7930" t="s">
        <v>31</v>
      </c>
      <c r="J7930" t="s">
        <v>4995</v>
      </c>
      <c r="K7930" t="s">
        <v>13216</v>
      </c>
      <c r="L7930" t="s">
        <v>13217</v>
      </c>
      <c r="M7930" t="s">
        <v>413</v>
      </c>
      <c r="N7930" t="s">
        <v>41</v>
      </c>
      <c r="O7930" t="s">
        <v>41829</v>
      </c>
      <c r="P7930" t="s">
        <v>41830</v>
      </c>
      <c r="Q7930" t="s">
        <v>13219</v>
      </c>
      <c r="R7930" t="s">
        <v>13219</v>
      </c>
      <c r="S7930" t="s">
        <v>13219</v>
      </c>
      <c r="T7930" s="6">
        <v>712</v>
      </c>
      <c r="U7930" s="6">
        <v>0</v>
      </c>
      <c r="V7930" s="6">
        <v>0</v>
      </c>
      <c r="W7930" s="6">
        <v>600</v>
      </c>
      <c r="X7930" s="6">
        <v>0</v>
      </c>
      <c r="Y7930" s="6">
        <v>0</v>
      </c>
      <c r="Z7930" s="6">
        <v>0</v>
      </c>
      <c r="AA7930" s="6">
        <v>0</v>
      </c>
      <c r="AB7930" s="6">
        <v>0</v>
      </c>
    </row>
    <row r="7931" spans="1:28" hidden="1" x14ac:dyDescent="0.2">
      <c r="A7931" s="4" t="s">
        <v>41826</v>
      </c>
      <c r="B7931" t="s">
        <v>41831</v>
      </c>
      <c r="C7931" s="5" t="s">
        <v>9782</v>
      </c>
      <c r="D7931" t="s">
        <v>34</v>
      </c>
      <c r="E7931" t="s">
        <v>35</v>
      </c>
      <c r="F7931" t="s">
        <v>36</v>
      </c>
      <c r="G7931" t="s">
        <v>37</v>
      </c>
      <c r="H7931" t="s">
        <v>41832</v>
      </c>
      <c r="I7931" t="s">
        <v>31</v>
      </c>
      <c r="J7931" t="s">
        <v>3823</v>
      </c>
      <c r="K7931" t="s">
        <v>28316</v>
      </c>
      <c r="L7931" t="s">
        <v>41833</v>
      </c>
      <c r="M7931" t="s">
        <v>700</v>
      </c>
      <c r="N7931" t="s">
        <v>701</v>
      </c>
      <c r="O7931" t="s">
        <v>41834</v>
      </c>
      <c r="P7931" t="s">
        <v>41835</v>
      </c>
      <c r="Q7931" t="s">
        <v>41836</v>
      </c>
      <c r="R7931" t="s">
        <v>0</v>
      </c>
      <c r="S7931" t="s">
        <v>41836</v>
      </c>
      <c r="T7931" s="6">
        <v>800</v>
      </c>
      <c r="U7931" s="6">
        <v>0</v>
      </c>
      <c r="V7931" s="6">
        <v>0</v>
      </c>
      <c r="W7931" s="6">
        <v>0</v>
      </c>
      <c r="X7931" s="6">
        <v>0</v>
      </c>
      <c r="Y7931" s="6">
        <v>0</v>
      </c>
      <c r="Z7931" s="6">
        <v>0</v>
      </c>
      <c r="AA7931" s="6">
        <v>0</v>
      </c>
      <c r="AB7931" s="6">
        <v>0</v>
      </c>
    </row>
    <row r="7932" spans="1:28" hidden="1" x14ac:dyDescent="0.2">
      <c r="A7932" s="4" t="s">
        <v>41826</v>
      </c>
      <c r="B7932" t="s">
        <v>41837</v>
      </c>
      <c r="C7932" s="5" t="s">
        <v>2042</v>
      </c>
      <c r="D7932" t="s">
        <v>34</v>
      </c>
      <c r="E7932" t="s">
        <v>297</v>
      </c>
      <c r="F7932" t="s">
        <v>36</v>
      </c>
      <c r="G7932" t="s">
        <v>37</v>
      </c>
      <c r="H7932" t="s">
        <v>41838</v>
      </c>
      <c r="I7932" t="s">
        <v>31</v>
      </c>
      <c r="J7932" t="s">
        <v>6093</v>
      </c>
      <c r="K7932" t="s">
        <v>41839</v>
      </c>
      <c r="L7932" t="s">
        <v>41840</v>
      </c>
      <c r="M7932" t="s">
        <v>2951</v>
      </c>
      <c r="N7932" t="s">
        <v>101</v>
      </c>
      <c r="O7932" t="s">
        <v>41841</v>
      </c>
      <c r="P7932" t="s">
        <v>41842</v>
      </c>
      <c r="Q7932" t="s">
        <v>41843</v>
      </c>
      <c r="R7932" t="s">
        <v>41843</v>
      </c>
      <c r="S7932" t="s">
        <v>41843</v>
      </c>
      <c r="T7932" s="6">
        <v>0</v>
      </c>
      <c r="U7932" s="6">
        <v>0</v>
      </c>
      <c r="V7932" s="6">
        <v>0</v>
      </c>
      <c r="W7932" s="6">
        <v>0</v>
      </c>
      <c r="X7932" s="6">
        <v>0</v>
      </c>
      <c r="Y7932" s="6">
        <v>0</v>
      </c>
      <c r="Z7932" s="6">
        <v>0</v>
      </c>
      <c r="AA7932" s="6">
        <v>0</v>
      </c>
      <c r="AB7932" s="6">
        <v>0</v>
      </c>
    </row>
    <row r="7933" spans="1:28" x14ac:dyDescent="0.2">
      <c r="A7933" s="4" t="s">
        <v>41826</v>
      </c>
      <c r="B7933" t="s">
        <v>41844</v>
      </c>
      <c r="C7933" s="5" t="s">
        <v>2042</v>
      </c>
      <c r="D7933" t="s">
        <v>34</v>
      </c>
      <c r="E7933" t="s">
        <v>46</v>
      </c>
      <c r="F7933" t="s">
        <v>36</v>
      </c>
      <c r="G7933" t="s">
        <v>86</v>
      </c>
      <c r="H7933" t="s">
        <v>41845</v>
      </c>
      <c r="I7933" t="s">
        <v>31</v>
      </c>
      <c r="J7933" t="s">
        <v>2496</v>
      </c>
      <c r="K7933" t="s">
        <v>1359</v>
      </c>
      <c r="L7933" t="s">
        <v>41846</v>
      </c>
      <c r="M7933" t="s">
        <v>164</v>
      </c>
      <c r="N7933" t="s">
        <v>41</v>
      </c>
      <c r="O7933" t="s">
        <v>40548</v>
      </c>
      <c r="P7933" t="s">
        <v>41847</v>
      </c>
      <c r="Q7933" t="s">
        <v>41848</v>
      </c>
      <c r="R7933" t="s">
        <v>41849</v>
      </c>
      <c r="S7933" t="s">
        <v>41848</v>
      </c>
      <c r="T7933" s="6">
        <v>0</v>
      </c>
      <c r="U7933" s="6">
        <v>0</v>
      </c>
      <c r="V7933" s="6">
        <v>0</v>
      </c>
      <c r="W7933" s="6">
        <v>200</v>
      </c>
      <c r="X7933" s="6">
        <v>0</v>
      </c>
      <c r="Y7933" s="6">
        <v>0</v>
      </c>
      <c r="Z7933" s="6">
        <v>0</v>
      </c>
      <c r="AA7933" s="6">
        <v>0</v>
      </c>
      <c r="AB7933" s="6">
        <v>0</v>
      </c>
    </row>
    <row r="7934" spans="1:28" x14ac:dyDescent="0.2">
      <c r="A7934" s="4" t="s">
        <v>41826</v>
      </c>
      <c r="B7934" t="s">
        <v>41850</v>
      </c>
      <c r="C7934" s="5" t="s">
        <v>2042</v>
      </c>
      <c r="D7934" t="s">
        <v>34</v>
      </c>
      <c r="E7934" t="s">
        <v>127</v>
      </c>
      <c r="F7934" t="s">
        <v>36</v>
      </c>
      <c r="G7934" t="s">
        <v>37</v>
      </c>
      <c r="H7934" t="s">
        <v>41851</v>
      </c>
      <c r="I7934" t="s">
        <v>31</v>
      </c>
      <c r="J7934" t="s">
        <v>14083</v>
      </c>
      <c r="K7934" t="s">
        <v>41852</v>
      </c>
      <c r="L7934" t="s">
        <v>41853</v>
      </c>
      <c r="M7934" t="s">
        <v>326</v>
      </c>
      <c r="N7934" t="s">
        <v>41</v>
      </c>
      <c r="O7934" t="s">
        <v>41854</v>
      </c>
      <c r="P7934" t="s">
        <v>0</v>
      </c>
      <c r="Q7934" t="s">
        <v>41855</v>
      </c>
      <c r="R7934" t="s">
        <v>41856</v>
      </c>
      <c r="S7934" t="s">
        <v>0</v>
      </c>
      <c r="T7934" s="6">
        <v>0</v>
      </c>
      <c r="U7934" s="6">
        <v>0</v>
      </c>
      <c r="V7934" s="6">
        <v>0</v>
      </c>
      <c r="W7934" s="6">
        <v>0</v>
      </c>
      <c r="X7934" s="6">
        <v>0</v>
      </c>
      <c r="Y7934" s="6">
        <v>0</v>
      </c>
      <c r="Z7934" s="6">
        <v>0</v>
      </c>
      <c r="AA7934" s="6">
        <v>0</v>
      </c>
      <c r="AB7934" s="6">
        <v>0</v>
      </c>
    </row>
    <row r="7935" spans="1:28" hidden="1" x14ac:dyDescent="0.2">
      <c r="A7935" s="4" t="s">
        <v>41857</v>
      </c>
      <c r="B7935" t="s">
        <v>41858</v>
      </c>
      <c r="C7935" s="5" t="s">
        <v>2042</v>
      </c>
      <c r="D7935" t="s">
        <v>34</v>
      </c>
      <c r="E7935" t="s">
        <v>179</v>
      </c>
      <c r="F7935" t="s">
        <v>36</v>
      </c>
      <c r="G7935" t="s">
        <v>37</v>
      </c>
      <c r="H7935" t="s">
        <v>41859</v>
      </c>
      <c r="I7935" t="s">
        <v>31</v>
      </c>
      <c r="J7935" t="s">
        <v>0</v>
      </c>
      <c r="K7935" t="s">
        <v>41859</v>
      </c>
      <c r="L7935" t="s">
        <v>41860</v>
      </c>
      <c r="M7935" t="s">
        <v>331</v>
      </c>
      <c r="N7935" t="s">
        <v>101</v>
      </c>
      <c r="O7935" t="s">
        <v>41861</v>
      </c>
      <c r="P7935" t="s">
        <v>41862</v>
      </c>
      <c r="Q7935" t="s">
        <v>41863</v>
      </c>
      <c r="R7935" t="s">
        <v>41864</v>
      </c>
      <c r="S7935" t="s">
        <v>41865</v>
      </c>
      <c r="T7935" s="6">
        <v>0</v>
      </c>
      <c r="U7935" s="6">
        <v>0</v>
      </c>
      <c r="V7935" s="6">
        <v>0</v>
      </c>
      <c r="W7935" s="6">
        <v>0</v>
      </c>
      <c r="X7935" s="6">
        <v>0</v>
      </c>
      <c r="Y7935" s="6">
        <v>0</v>
      </c>
      <c r="Z7935" s="6">
        <v>0</v>
      </c>
      <c r="AA7935" s="6">
        <v>0</v>
      </c>
      <c r="AB7935" s="6">
        <v>0</v>
      </c>
    </row>
    <row r="7936" spans="1:28" hidden="1" x14ac:dyDescent="0.2">
      <c r="A7936" s="4" t="s">
        <v>41857</v>
      </c>
      <c r="B7936" t="s">
        <v>41866</v>
      </c>
      <c r="C7936" s="5" t="s">
        <v>2042</v>
      </c>
      <c r="D7936" t="s">
        <v>16156</v>
      </c>
      <c r="E7936" t="s">
        <v>22457</v>
      </c>
      <c r="F7936" t="s">
        <v>36</v>
      </c>
      <c r="G7936" t="s">
        <v>86</v>
      </c>
      <c r="H7936" t="s">
        <v>41867</v>
      </c>
      <c r="I7936" t="s">
        <v>31</v>
      </c>
      <c r="J7936" t="s">
        <v>16005</v>
      </c>
      <c r="K7936" t="s">
        <v>41868</v>
      </c>
      <c r="L7936" t="s">
        <v>41869</v>
      </c>
      <c r="M7936" t="s">
        <v>756</v>
      </c>
      <c r="N7936" t="s">
        <v>41</v>
      </c>
      <c r="O7936" t="s">
        <v>41870</v>
      </c>
      <c r="P7936" t="s">
        <v>0</v>
      </c>
      <c r="Q7936" t="s">
        <v>41871</v>
      </c>
      <c r="R7936" t="s">
        <v>41871</v>
      </c>
      <c r="S7936" t="s">
        <v>0</v>
      </c>
      <c r="T7936" s="6">
        <v>0</v>
      </c>
      <c r="U7936" s="6">
        <v>0</v>
      </c>
      <c r="V7936" s="6">
        <v>0</v>
      </c>
      <c r="W7936" s="6">
        <v>0</v>
      </c>
      <c r="X7936" s="6">
        <v>0</v>
      </c>
      <c r="Y7936" s="6">
        <v>0</v>
      </c>
      <c r="Z7936" s="6">
        <v>0</v>
      </c>
      <c r="AA7936" s="6">
        <v>0</v>
      </c>
      <c r="AB7936" s="6">
        <v>0</v>
      </c>
    </row>
    <row r="7937" spans="1:28" x14ac:dyDescent="0.2">
      <c r="A7937" s="4" t="s">
        <v>41857</v>
      </c>
      <c r="B7937" t="s">
        <v>41872</v>
      </c>
      <c r="C7937" s="5" t="s">
        <v>2042</v>
      </c>
      <c r="D7937" t="s">
        <v>34</v>
      </c>
      <c r="E7937" t="s">
        <v>127</v>
      </c>
      <c r="F7937" t="s">
        <v>36</v>
      </c>
      <c r="G7937" t="s">
        <v>86</v>
      </c>
      <c r="H7937" t="s">
        <v>41873</v>
      </c>
      <c r="I7937" t="s">
        <v>31</v>
      </c>
      <c r="J7937" t="s">
        <v>41874</v>
      </c>
      <c r="K7937" t="s">
        <v>41875</v>
      </c>
      <c r="L7937" t="s">
        <v>41876</v>
      </c>
      <c r="M7937" t="s">
        <v>2961</v>
      </c>
      <c r="N7937" t="s">
        <v>41</v>
      </c>
      <c r="O7937" t="s">
        <v>41877</v>
      </c>
      <c r="P7937" t="s">
        <v>41878</v>
      </c>
      <c r="Q7937" t="s">
        <v>41879</v>
      </c>
      <c r="R7937" t="s">
        <v>41880</v>
      </c>
      <c r="S7937" t="s">
        <v>41881</v>
      </c>
      <c r="T7937" s="6">
        <v>0</v>
      </c>
      <c r="U7937" s="6">
        <v>0</v>
      </c>
      <c r="V7937" s="6">
        <v>0</v>
      </c>
      <c r="W7937" s="6">
        <v>0</v>
      </c>
      <c r="X7937" s="6">
        <v>0</v>
      </c>
      <c r="Y7937" s="6">
        <v>0</v>
      </c>
      <c r="Z7937" s="6">
        <v>0</v>
      </c>
      <c r="AA7937" s="6">
        <v>0</v>
      </c>
      <c r="AB7937" s="6">
        <v>0</v>
      </c>
    </row>
    <row r="7938" spans="1:28" hidden="1" x14ac:dyDescent="0.2">
      <c r="A7938" s="4" t="s">
        <v>41857</v>
      </c>
      <c r="B7938" t="s">
        <v>41882</v>
      </c>
      <c r="C7938" s="5" t="s">
        <v>2042</v>
      </c>
      <c r="D7938" t="s">
        <v>34</v>
      </c>
      <c r="E7938" t="s">
        <v>520</v>
      </c>
      <c r="F7938" t="s">
        <v>36</v>
      </c>
      <c r="G7938" t="s">
        <v>37</v>
      </c>
      <c r="H7938" t="s">
        <v>41883</v>
      </c>
      <c r="I7938" t="s">
        <v>31</v>
      </c>
      <c r="J7938" t="s">
        <v>928</v>
      </c>
      <c r="K7938" t="s">
        <v>2941</v>
      </c>
      <c r="L7938" t="s">
        <v>41884</v>
      </c>
      <c r="M7938" t="s">
        <v>4000</v>
      </c>
      <c r="N7938" t="s">
        <v>41</v>
      </c>
      <c r="O7938" t="s">
        <v>41885</v>
      </c>
      <c r="P7938" t="s">
        <v>0</v>
      </c>
      <c r="Q7938" t="s">
        <v>41886</v>
      </c>
      <c r="R7938" t="s">
        <v>41886</v>
      </c>
      <c r="S7938" t="s">
        <v>41886</v>
      </c>
      <c r="T7938" s="6">
        <v>800</v>
      </c>
      <c r="U7938" s="6">
        <v>0</v>
      </c>
      <c r="V7938" s="6">
        <v>0</v>
      </c>
      <c r="W7938" s="6">
        <v>600</v>
      </c>
      <c r="X7938" s="6">
        <v>0</v>
      </c>
      <c r="Y7938" s="6">
        <v>0</v>
      </c>
      <c r="Z7938" s="6">
        <v>0</v>
      </c>
      <c r="AA7938" s="6">
        <v>0</v>
      </c>
      <c r="AB7938" s="6">
        <v>0</v>
      </c>
    </row>
    <row r="7939" spans="1:28" hidden="1" x14ac:dyDescent="0.2">
      <c r="A7939" s="4" t="s">
        <v>41857</v>
      </c>
      <c r="B7939" t="s">
        <v>41887</v>
      </c>
      <c r="C7939" s="5" t="s">
        <v>17494</v>
      </c>
      <c r="D7939" t="s">
        <v>96</v>
      </c>
      <c r="E7939" t="s">
        <v>1732</v>
      </c>
      <c r="F7939" t="s">
        <v>36</v>
      </c>
      <c r="G7939" t="s">
        <v>37</v>
      </c>
      <c r="H7939" t="s">
        <v>41022</v>
      </c>
      <c r="I7939" t="s">
        <v>31</v>
      </c>
      <c r="J7939" t="s">
        <v>0</v>
      </c>
      <c r="K7939" t="s">
        <v>41022</v>
      </c>
      <c r="L7939" t="s">
        <v>41023</v>
      </c>
      <c r="M7939" t="s">
        <v>40964</v>
      </c>
      <c r="N7939" t="s">
        <v>2125</v>
      </c>
      <c r="O7939" t="s">
        <v>41024</v>
      </c>
      <c r="P7939" t="s">
        <v>0</v>
      </c>
      <c r="Q7939" t="s">
        <v>0</v>
      </c>
      <c r="R7939" t="s">
        <v>0</v>
      </c>
      <c r="S7939" t="s">
        <v>0</v>
      </c>
      <c r="T7939" s="6">
        <v>0</v>
      </c>
      <c r="U7939" s="6">
        <v>0</v>
      </c>
      <c r="V7939" s="6">
        <v>0</v>
      </c>
      <c r="W7939" s="6">
        <v>0</v>
      </c>
      <c r="X7939" s="6">
        <v>0</v>
      </c>
      <c r="Y7939" s="6">
        <v>0</v>
      </c>
      <c r="Z7939" s="6">
        <v>0</v>
      </c>
      <c r="AA7939" s="6">
        <v>0</v>
      </c>
      <c r="AB7939" s="6">
        <v>0</v>
      </c>
    </row>
    <row r="7940" spans="1:28" hidden="1" x14ac:dyDescent="0.2">
      <c r="A7940" s="4" t="s">
        <v>41888</v>
      </c>
      <c r="B7940" t="s">
        <v>41889</v>
      </c>
      <c r="C7940" s="5" t="s">
        <v>2042</v>
      </c>
      <c r="D7940" t="s">
        <v>16156</v>
      </c>
      <c r="E7940" t="s">
        <v>24737</v>
      </c>
      <c r="F7940" t="s">
        <v>36</v>
      </c>
      <c r="G7940" t="s">
        <v>37</v>
      </c>
      <c r="H7940" t="s">
        <v>41890</v>
      </c>
      <c r="I7940" t="s">
        <v>31</v>
      </c>
      <c r="J7940" t="s">
        <v>3110</v>
      </c>
      <c r="K7940" t="s">
        <v>41891</v>
      </c>
      <c r="L7940" t="s">
        <v>41892</v>
      </c>
      <c r="M7940" t="s">
        <v>10142</v>
      </c>
      <c r="N7940" t="s">
        <v>101</v>
      </c>
      <c r="O7940" t="s">
        <v>41893</v>
      </c>
      <c r="P7940" t="s">
        <v>0</v>
      </c>
      <c r="Q7940" t="s">
        <v>41894</v>
      </c>
      <c r="R7940" t="s">
        <v>0</v>
      </c>
      <c r="S7940" t="s">
        <v>0</v>
      </c>
      <c r="T7940" s="6">
        <v>0</v>
      </c>
      <c r="U7940" s="6">
        <v>0</v>
      </c>
      <c r="V7940" s="6">
        <v>0</v>
      </c>
      <c r="W7940" s="6">
        <v>0</v>
      </c>
      <c r="X7940" s="6">
        <v>0</v>
      </c>
      <c r="Y7940" s="6">
        <v>0</v>
      </c>
      <c r="Z7940" s="6">
        <v>0</v>
      </c>
      <c r="AA7940" s="6">
        <v>0</v>
      </c>
      <c r="AB7940" s="6">
        <v>0</v>
      </c>
    </row>
    <row r="7941" spans="1:28" hidden="1" x14ac:dyDescent="0.2">
      <c r="A7941" s="4" t="s">
        <v>41888</v>
      </c>
      <c r="B7941" t="s">
        <v>41895</v>
      </c>
      <c r="C7941" s="5" t="s">
        <v>2042</v>
      </c>
      <c r="D7941" t="s">
        <v>34</v>
      </c>
      <c r="E7941" t="s">
        <v>179</v>
      </c>
      <c r="F7941" t="s">
        <v>36</v>
      </c>
      <c r="G7941" t="s">
        <v>37</v>
      </c>
      <c r="H7941" t="s">
        <v>41896</v>
      </c>
      <c r="I7941" t="s">
        <v>31</v>
      </c>
      <c r="J7941" t="s">
        <v>0</v>
      </c>
      <c r="K7941" t="s">
        <v>41896</v>
      </c>
      <c r="L7941" t="s">
        <v>41897</v>
      </c>
      <c r="M7941" t="s">
        <v>2601</v>
      </c>
      <c r="N7941" t="s">
        <v>41</v>
      </c>
      <c r="O7941" t="s">
        <v>2602</v>
      </c>
      <c r="P7941" t="s">
        <v>41898</v>
      </c>
      <c r="Q7941" t="s">
        <v>41899</v>
      </c>
      <c r="R7941" t="s">
        <v>0</v>
      </c>
      <c r="S7941" t="s">
        <v>0</v>
      </c>
      <c r="T7941" s="6">
        <v>0</v>
      </c>
      <c r="U7941" s="6">
        <v>0</v>
      </c>
      <c r="V7941" s="6">
        <v>0</v>
      </c>
      <c r="W7941" s="6">
        <v>0</v>
      </c>
      <c r="X7941" s="6">
        <v>0</v>
      </c>
      <c r="Y7941" s="6">
        <v>0</v>
      </c>
      <c r="Z7941" s="6">
        <v>0</v>
      </c>
      <c r="AA7941" s="6">
        <v>0</v>
      </c>
      <c r="AB7941" s="6">
        <v>0</v>
      </c>
    </row>
    <row r="7942" spans="1:28" x14ac:dyDescent="0.2">
      <c r="A7942" s="4" t="s">
        <v>41888</v>
      </c>
      <c r="B7942" t="s">
        <v>41900</v>
      </c>
      <c r="C7942" s="5" t="s">
        <v>17494</v>
      </c>
      <c r="D7942" t="s">
        <v>34</v>
      </c>
      <c r="E7942" t="s">
        <v>16602</v>
      </c>
      <c r="F7942" t="s">
        <v>36</v>
      </c>
      <c r="G7942" t="s">
        <v>86</v>
      </c>
      <c r="H7942" t="s">
        <v>41901</v>
      </c>
      <c r="I7942" t="s">
        <v>31</v>
      </c>
      <c r="J7942" t="s">
        <v>15991</v>
      </c>
      <c r="K7942" t="s">
        <v>13465</v>
      </c>
      <c r="L7942" t="s">
        <v>38048</v>
      </c>
      <c r="M7942" t="s">
        <v>2961</v>
      </c>
      <c r="N7942" t="s">
        <v>41</v>
      </c>
      <c r="O7942" t="s">
        <v>2962</v>
      </c>
      <c r="P7942" t="s">
        <v>0</v>
      </c>
      <c r="Q7942" t="s">
        <v>41902</v>
      </c>
      <c r="R7942" t="s">
        <v>41902</v>
      </c>
      <c r="S7942" t="s">
        <v>0</v>
      </c>
      <c r="T7942" s="6">
        <v>0</v>
      </c>
      <c r="U7942" s="6">
        <v>0</v>
      </c>
      <c r="V7942" s="6">
        <v>0</v>
      </c>
      <c r="W7942" s="6">
        <v>0</v>
      </c>
      <c r="X7942" s="6">
        <v>0</v>
      </c>
      <c r="Y7942" s="6">
        <v>0</v>
      </c>
      <c r="Z7942" s="6">
        <v>0</v>
      </c>
      <c r="AA7942" s="6">
        <v>0</v>
      </c>
      <c r="AB7942" s="6">
        <v>0</v>
      </c>
    </row>
    <row r="7943" spans="1:28" x14ac:dyDescent="0.2">
      <c r="A7943" s="4" t="s">
        <v>41888</v>
      </c>
      <c r="B7943" t="s">
        <v>41903</v>
      </c>
      <c r="C7943" s="5" t="s">
        <v>17494</v>
      </c>
      <c r="D7943" t="s">
        <v>34</v>
      </c>
      <c r="E7943" t="s">
        <v>297</v>
      </c>
      <c r="F7943" t="s">
        <v>36</v>
      </c>
      <c r="G7943" t="s">
        <v>37</v>
      </c>
      <c r="H7943" t="s">
        <v>7036</v>
      </c>
      <c r="I7943" t="s">
        <v>31</v>
      </c>
      <c r="J7943" t="s">
        <v>0</v>
      </c>
      <c r="K7943" t="s">
        <v>7036</v>
      </c>
      <c r="L7943" t="s">
        <v>7037</v>
      </c>
      <c r="M7943" t="s">
        <v>685</v>
      </c>
      <c r="N7943" t="s">
        <v>101</v>
      </c>
      <c r="O7943" t="s">
        <v>7038</v>
      </c>
      <c r="P7943" t="s">
        <v>7039</v>
      </c>
      <c r="Q7943" t="s">
        <v>7040</v>
      </c>
      <c r="R7943" t="s">
        <v>7040</v>
      </c>
      <c r="S7943" t="s">
        <v>7040</v>
      </c>
      <c r="T7943" s="6">
        <v>0</v>
      </c>
      <c r="U7943" s="6">
        <v>0</v>
      </c>
      <c r="V7943" s="6">
        <v>0</v>
      </c>
      <c r="W7943" s="6">
        <v>0</v>
      </c>
      <c r="X7943" s="6">
        <v>0</v>
      </c>
      <c r="Y7943" s="6">
        <v>0</v>
      </c>
      <c r="Z7943" s="6">
        <v>0</v>
      </c>
      <c r="AA7943" s="6">
        <v>0</v>
      </c>
      <c r="AB7943" s="6">
        <v>0</v>
      </c>
    </row>
    <row r="7944" spans="1:28" hidden="1" x14ac:dyDescent="0.2">
      <c r="A7944" s="4" t="s">
        <v>41888</v>
      </c>
      <c r="B7944" t="s">
        <v>41904</v>
      </c>
      <c r="C7944" s="5" t="s">
        <v>2042</v>
      </c>
      <c r="D7944" t="s">
        <v>34</v>
      </c>
      <c r="E7944" t="s">
        <v>179</v>
      </c>
      <c r="F7944" t="s">
        <v>36</v>
      </c>
      <c r="G7944" t="s">
        <v>37</v>
      </c>
      <c r="H7944" t="s">
        <v>41905</v>
      </c>
      <c r="I7944" t="s">
        <v>31</v>
      </c>
      <c r="J7944" t="s">
        <v>129</v>
      </c>
      <c r="K7944" t="s">
        <v>41906</v>
      </c>
      <c r="L7944" t="s">
        <v>41907</v>
      </c>
      <c r="M7944" t="s">
        <v>41908</v>
      </c>
      <c r="N7944" t="s">
        <v>101</v>
      </c>
      <c r="O7944" t="s">
        <v>41909</v>
      </c>
      <c r="P7944" t="s">
        <v>41910</v>
      </c>
      <c r="Q7944" t="s">
        <v>41911</v>
      </c>
      <c r="R7944" t="s">
        <v>0</v>
      </c>
      <c r="S7944" t="s">
        <v>41911</v>
      </c>
      <c r="T7944" s="6">
        <v>0</v>
      </c>
      <c r="U7944" s="6">
        <v>0</v>
      </c>
      <c r="V7944" s="6">
        <v>0</v>
      </c>
      <c r="W7944" s="6">
        <v>0</v>
      </c>
      <c r="X7944" s="6">
        <v>0</v>
      </c>
      <c r="Y7944" s="6">
        <v>0</v>
      </c>
      <c r="Z7944" s="6">
        <v>0</v>
      </c>
      <c r="AA7944" s="6">
        <v>0</v>
      </c>
      <c r="AB7944" s="6">
        <v>0</v>
      </c>
    </row>
    <row r="7945" spans="1:28" x14ac:dyDescent="0.2">
      <c r="A7945" s="4" t="s">
        <v>41912</v>
      </c>
      <c r="B7945" t="s">
        <v>41913</v>
      </c>
      <c r="C7945" s="5" t="s">
        <v>2042</v>
      </c>
      <c r="D7945" t="s">
        <v>34</v>
      </c>
      <c r="E7945" t="s">
        <v>46</v>
      </c>
      <c r="F7945" t="s">
        <v>36</v>
      </c>
      <c r="G7945" t="s">
        <v>37</v>
      </c>
      <c r="H7945" t="s">
        <v>41914</v>
      </c>
      <c r="I7945" t="s">
        <v>31</v>
      </c>
      <c r="J7945" t="s">
        <v>0</v>
      </c>
      <c r="K7945" t="s">
        <v>41914</v>
      </c>
      <c r="L7945" t="s">
        <v>41915</v>
      </c>
      <c r="M7945" t="s">
        <v>164</v>
      </c>
      <c r="N7945" t="s">
        <v>41</v>
      </c>
      <c r="O7945" t="s">
        <v>317</v>
      </c>
      <c r="P7945" t="s">
        <v>0</v>
      </c>
      <c r="Q7945" t="s">
        <v>41916</v>
      </c>
      <c r="R7945" t="s">
        <v>0</v>
      </c>
      <c r="S7945" t="s">
        <v>41916</v>
      </c>
      <c r="T7945" s="6">
        <v>0</v>
      </c>
      <c r="U7945" s="6">
        <v>0</v>
      </c>
      <c r="V7945" s="6">
        <v>0</v>
      </c>
      <c r="W7945" s="6">
        <v>0</v>
      </c>
      <c r="X7945" s="6">
        <v>0</v>
      </c>
      <c r="Y7945" s="6">
        <v>0</v>
      </c>
      <c r="Z7945" s="6">
        <v>0</v>
      </c>
      <c r="AA7945" s="6">
        <v>0</v>
      </c>
      <c r="AB7945" s="6">
        <v>0</v>
      </c>
    </row>
    <row r="7946" spans="1:28" hidden="1" x14ac:dyDescent="0.2">
      <c r="A7946" s="4" t="s">
        <v>41912</v>
      </c>
      <c r="B7946" t="s">
        <v>41917</v>
      </c>
      <c r="C7946" s="5" t="s">
        <v>2042</v>
      </c>
      <c r="D7946" t="s">
        <v>34</v>
      </c>
      <c r="E7946" t="s">
        <v>297</v>
      </c>
      <c r="F7946" t="s">
        <v>36</v>
      </c>
      <c r="G7946" t="s">
        <v>37</v>
      </c>
      <c r="H7946" t="s">
        <v>41794</v>
      </c>
      <c r="I7946" t="s">
        <v>94</v>
      </c>
      <c r="J7946" t="s">
        <v>0</v>
      </c>
      <c r="K7946" t="s">
        <v>41794</v>
      </c>
      <c r="L7946" t="s">
        <v>8824</v>
      </c>
      <c r="M7946" t="s">
        <v>4653</v>
      </c>
      <c r="N7946" t="s">
        <v>1061</v>
      </c>
      <c r="O7946" t="s">
        <v>41795</v>
      </c>
      <c r="P7946" t="s">
        <v>41796</v>
      </c>
      <c r="Q7946" t="s">
        <v>39467</v>
      </c>
      <c r="R7946" t="s">
        <v>8825</v>
      </c>
      <c r="S7946" t="s">
        <v>37167</v>
      </c>
      <c r="T7946" s="6">
        <v>0</v>
      </c>
      <c r="U7946" s="6">
        <v>0</v>
      </c>
      <c r="V7946" s="6">
        <v>0</v>
      </c>
      <c r="W7946" s="6">
        <v>0</v>
      </c>
      <c r="X7946" s="6">
        <v>0</v>
      </c>
      <c r="Y7946" s="6">
        <v>0</v>
      </c>
      <c r="Z7946" s="6">
        <v>0</v>
      </c>
      <c r="AA7946" s="6">
        <v>0</v>
      </c>
      <c r="AB7946" s="6">
        <v>0</v>
      </c>
    </row>
    <row r="7947" spans="1:28" x14ac:dyDescent="0.2">
      <c r="A7947" s="4" t="s">
        <v>41912</v>
      </c>
      <c r="B7947" t="s">
        <v>41918</v>
      </c>
      <c r="C7947" s="5" t="s">
        <v>2042</v>
      </c>
      <c r="D7947" t="s">
        <v>34</v>
      </c>
      <c r="E7947" t="s">
        <v>189</v>
      </c>
      <c r="F7947" t="s">
        <v>36</v>
      </c>
      <c r="G7947" t="s">
        <v>37</v>
      </c>
      <c r="H7947" t="s">
        <v>41532</v>
      </c>
      <c r="I7947" t="s">
        <v>31</v>
      </c>
      <c r="J7947" t="s">
        <v>0</v>
      </c>
      <c r="K7947" t="s">
        <v>41532</v>
      </c>
      <c r="L7947" t="s">
        <v>41060</v>
      </c>
      <c r="M7947" t="s">
        <v>91</v>
      </c>
      <c r="N7947" t="s">
        <v>41</v>
      </c>
      <c r="O7947" t="s">
        <v>41061</v>
      </c>
      <c r="P7947" t="s">
        <v>41062</v>
      </c>
      <c r="Q7947" t="s">
        <v>41064</v>
      </c>
      <c r="R7947" t="s">
        <v>41064</v>
      </c>
      <c r="S7947" t="s">
        <v>41533</v>
      </c>
      <c r="T7947" s="6">
        <v>0</v>
      </c>
      <c r="U7947" s="6">
        <v>0</v>
      </c>
      <c r="V7947" s="6">
        <v>0</v>
      </c>
      <c r="W7947" s="6">
        <v>0</v>
      </c>
      <c r="X7947" s="6">
        <v>0</v>
      </c>
      <c r="Y7947" s="6">
        <v>0</v>
      </c>
      <c r="Z7947" s="6">
        <v>0</v>
      </c>
      <c r="AA7947" s="6">
        <v>0</v>
      </c>
      <c r="AB7947" s="6">
        <v>0</v>
      </c>
    </row>
    <row r="7948" spans="1:28" hidden="1" x14ac:dyDescent="0.2">
      <c r="A7948" s="4" t="s">
        <v>41912</v>
      </c>
      <c r="B7948" t="s">
        <v>41919</v>
      </c>
      <c r="C7948" s="5" t="s">
        <v>2042</v>
      </c>
      <c r="D7948" t="s">
        <v>34</v>
      </c>
      <c r="E7948" t="s">
        <v>30076</v>
      </c>
      <c r="F7948" t="s">
        <v>1235</v>
      </c>
      <c r="G7948" t="s">
        <v>86</v>
      </c>
      <c r="H7948" t="s">
        <v>41920</v>
      </c>
      <c r="I7948" t="s">
        <v>31</v>
      </c>
      <c r="J7948" t="s">
        <v>5361</v>
      </c>
      <c r="K7948" t="s">
        <v>41921</v>
      </c>
      <c r="L7948" t="s">
        <v>41922</v>
      </c>
      <c r="M7948" t="s">
        <v>4236</v>
      </c>
      <c r="N7948" t="s">
        <v>41</v>
      </c>
      <c r="O7948" t="s">
        <v>41923</v>
      </c>
      <c r="P7948" t="s">
        <v>41924</v>
      </c>
      <c r="Q7948" t="s">
        <v>41925</v>
      </c>
      <c r="R7948" t="s">
        <v>0</v>
      </c>
      <c r="S7948" t="s">
        <v>0</v>
      </c>
      <c r="T7948" s="6">
        <v>0</v>
      </c>
      <c r="U7948" s="6">
        <v>0</v>
      </c>
      <c r="V7948" s="6">
        <v>0</v>
      </c>
      <c r="W7948" s="6">
        <v>0</v>
      </c>
      <c r="X7948" s="6">
        <v>0</v>
      </c>
      <c r="Y7948" s="6">
        <v>0</v>
      </c>
      <c r="Z7948" s="6">
        <v>0</v>
      </c>
      <c r="AA7948" s="6">
        <v>0</v>
      </c>
      <c r="AB7948" s="6">
        <v>0</v>
      </c>
    </row>
    <row r="7949" spans="1:28" hidden="1" x14ac:dyDescent="0.2">
      <c r="A7949" s="4" t="s">
        <v>41912</v>
      </c>
      <c r="B7949" t="s">
        <v>41926</v>
      </c>
      <c r="C7949" s="5" t="s">
        <v>2042</v>
      </c>
      <c r="D7949" t="s">
        <v>34</v>
      </c>
      <c r="E7949" t="s">
        <v>179</v>
      </c>
      <c r="F7949" t="s">
        <v>36</v>
      </c>
      <c r="G7949" t="s">
        <v>37</v>
      </c>
      <c r="H7949" t="s">
        <v>41927</v>
      </c>
      <c r="I7949" t="s">
        <v>31</v>
      </c>
      <c r="J7949" t="s">
        <v>410</v>
      </c>
      <c r="K7949" t="s">
        <v>41928</v>
      </c>
      <c r="L7949" t="s">
        <v>41929</v>
      </c>
      <c r="M7949" t="s">
        <v>11295</v>
      </c>
      <c r="N7949" t="s">
        <v>101</v>
      </c>
      <c r="O7949" t="s">
        <v>41930</v>
      </c>
      <c r="P7949" t="s">
        <v>41931</v>
      </c>
      <c r="Q7949" t="s">
        <v>41932</v>
      </c>
      <c r="R7949" t="s">
        <v>41932</v>
      </c>
      <c r="S7949" t="s">
        <v>0</v>
      </c>
      <c r="T7949" s="6">
        <v>0</v>
      </c>
      <c r="U7949" s="6">
        <v>0</v>
      </c>
      <c r="V7949" s="6">
        <v>0</v>
      </c>
      <c r="W7949" s="6">
        <v>0</v>
      </c>
      <c r="X7949" s="6">
        <v>0</v>
      </c>
      <c r="Y7949" s="6">
        <v>0</v>
      </c>
      <c r="Z7949" s="6">
        <v>0</v>
      </c>
      <c r="AA7949" s="6">
        <v>0</v>
      </c>
      <c r="AB7949" s="6">
        <v>0</v>
      </c>
    </row>
    <row r="7950" spans="1:28" x14ac:dyDescent="0.2">
      <c r="A7950" s="4" t="s">
        <v>41912</v>
      </c>
      <c r="B7950" t="s">
        <v>41933</v>
      </c>
      <c r="C7950" s="5" t="s">
        <v>2042</v>
      </c>
      <c r="D7950" t="s">
        <v>34</v>
      </c>
      <c r="E7950" t="s">
        <v>189</v>
      </c>
      <c r="F7950" t="s">
        <v>36</v>
      </c>
      <c r="G7950" t="s">
        <v>37</v>
      </c>
      <c r="H7950" t="s">
        <v>41532</v>
      </c>
      <c r="I7950" t="s">
        <v>31</v>
      </c>
      <c r="J7950" t="s">
        <v>0</v>
      </c>
      <c r="K7950" t="s">
        <v>41532</v>
      </c>
      <c r="L7950" t="s">
        <v>41060</v>
      </c>
      <c r="M7950" t="s">
        <v>91</v>
      </c>
      <c r="N7950" t="s">
        <v>41</v>
      </c>
      <c r="O7950" t="s">
        <v>41061</v>
      </c>
      <c r="P7950" t="s">
        <v>41062</v>
      </c>
      <c r="Q7950" t="s">
        <v>41064</v>
      </c>
      <c r="R7950" t="s">
        <v>41064</v>
      </c>
      <c r="S7950" t="s">
        <v>41533</v>
      </c>
      <c r="T7950" s="6">
        <v>0</v>
      </c>
      <c r="U7950" s="6">
        <v>0</v>
      </c>
      <c r="V7950" s="6">
        <v>0</v>
      </c>
      <c r="W7950" s="6">
        <v>0</v>
      </c>
      <c r="X7950" s="6">
        <v>0</v>
      </c>
      <c r="Y7950" s="6">
        <v>0</v>
      </c>
      <c r="Z7950" s="6">
        <v>0</v>
      </c>
      <c r="AA7950" s="6">
        <v>0</v>
      </c>
      <c r="AB7950" s="6">
        <v>0</v>
      </c>
    </row>
    <row r="7951" spans="1:28" hidden="1" x14ac:dyDescent="0.2">
      <c r="A7951" s="4" t="s">
        <v>41912</v>
      </c>
      <c r="B7951" t="s">
        <v>41934</v>
      </c>
      <c r="C7951" s="5" t="s">
        <v>2042</v>
      </c>
      <c r="D7951" t="s">
        <v>34</v>
      </c>
      <c r="E7951" t="s">
        <v>297</v>
      </c>
      <c r="F7951" t="s">
        <v>36</v>
      </c>
      <c r="G7951" t="s">
        <v>37</v>
      </c>
      <c r="H7951" t="s">
        <v>41794</v>
      </c>
      <c r="I7951" t="s">
        <v>94</v>
      </c>
      <c r="J7951" t="s">
        <v>0</v>
      </c>
      <c r="K7951" t="s">
        <v>41794</v>
      </c>
      <c r="L7951" t="s">
        <v>8824</v>
      </c>
      <c r="M7951" t="s">
        <v>4653</v>
      </c>
      <c r="N7951" t="s">
        <v>1061</v>
      </c>
      <c r="O7951" t="s">
        <v>41795</v>
      </c>
      <c r="P7951" t="s">
        <v>41796</v>
      </c>
      <c r="Q7951" t="s">
        <v>39467</v>
      </c>
      <c r="R7951" t="s">
        <v>8825</v>
      </c>
      <c r="S7951" t="s">
        <v>37167</v>
      </c>
      <c r="T7951" s="6">
        <v>0</v>
      </c>
      <c r="U7951" s="6">
        <v>0</v>
      </c>
      <c r="V7951" s="6">
        <v>0</v>
      </c>
      <c r="W7951" s="6">
        <v>0</v>
      </c>
      <c r="X7951" s="6">
        <v>0</v>
      </c>
      <c r="Y7951" s="6">
        <v>0</v>
      </c>
      <c r="Z7951" s="6">
        <v>0</v>
      </c>
      <c r="AA7951" s="6">
        <v>0</v>
      </c>
      <c r="AB7951" s="6">
        <v>0</v>
      </c>
    </row>
    <row r="7952" spans="1:28" x14ac:dyDescent="0.2">
      <c r="A7952" s="4" t="s">
        <v>41935</v>
      </c>
      <c r="B7952" t="s">
        <v>41936</v>
      </c>
      <c r="C7952" s="5" t="s">
        <v>17494</v>
      </c>
      <c r="D7952" t="s">
        <v>34</v>
      </c>
      <c r="E7952" t="s">
        <v>285</v>
      </c>
      <c r="F7952" t="s">
        <v>36</v>
      </c>
      <c r="G7952" t="s">
        <v>37</v>
      </c>
      <c r="H7952" t="s">
        <v>41937</v>
      </c>
      <c r="I7952" t="s">
        <v>31</v>
      </c>
      <c r="J7952" t="s">
        <v>0</v>
      </c>
      <c r="K7952" t="s">
        <v>41937</v>
      </c>
      <c r="L7952" t="s">
        <v>41938</v>
      </c>
      <c r="M7952" t="s">
        <v>164</v>
      </c>
      <c r="N7952" t="s">
        <v>41</v>
      </c>
      <c r="O7952" t="s">
        <v>165</v>
      </c>
      <c r="P7952" t="s">
        <v>0</v>
      </c>
      <c r="Q7952" t="s">
        <v>0</v>
      </c>
      <c r="R7952" t="s">
        <v>0</v>
      </c>
      <c r="S7952" t="s">
        <v>0</v>
      </c>
      <c r="T7952" s="6">
        <v>0</v>
      </c>
      <c r="U7952" s="6">
        <v>0</v>
      </c>
      <c r="V7952" s="6">
        <v>0</v>
      </c>
      <c r="W7952" s="6">
        <v>0</v>
      </c>
      <c r="X7952" s="6">
        <v>0</v>
      </c>
      <c r="Y7952" s="6">
        <v>0</v>
      </c>
      <c r="Z7952" s="6">
        <v>0</v>
      </c>
      <c r="AA7952" s="6">
        <v>0</v>
      </c>
      <c r="AB7952" s="6">
        <v>0</v>
      </c>
    </row>
    <row r="7953" spans="1:28" hidden="1" x14ac:dyDescent="0.2">
      <c r="A7953" s="4" t="s">
        <v>41935</v>
      </c>
      <c r="B7953" t="s">
        <v>41939</v>
      </c>
      <c r="C7953" s="5" t="s">
        <v>2042</v>
      </c>
      <c r="D7953" t="s">
        <v>16156</v>
      </c>
      <c r="E7953" t="s">
        <v>24737</v>
      </c>
      <c r="F7953" t="s">
        <v>36</v>
      </c>
      <c r="G7953" t="s">
        <v>37</v>
      </c>
      <c r="H7953" t="s">
        <v>41940</v>
      </c>
      <c r="I7953" t="s">
        <v>31</v>
      </c>
      <c r="J7953" t="s">
        <v>513</v>
      </c>
      <c r="K7953" t="s">
        <v>26812</v>
      </c>
      <c r="L7953" t="s">
        <v>41941</v>
      </c>
      <c r="M7953" t="s">
        <v>613</v>
      </c>
      <c r="N7953" t="s">
        <v>41</v>
      </c>
      <c r="O7953" t="s">
        <v>12059</v>
      </c>
      <c r="P7953" t="s">
        <v>41942</v>
      </c>
      <c r="Q7953" t="s">
        <v>41943</v>
      </c>
      <c r="R7953" t="s">
        <v>0</v>
      </c>
      <c r="S7953" t="s">
        <v>0</v>
      </c>
      <c r="T7953" s="6">
        <v>1200</v>
      </c>
      <c r="U7953" s="6">
        <v>0</v>
      </c>
      <c r="V7953" s="6">
        <v>0</v>
      </c>
      <c r="W7953" s="6">
        <v>240</v>
      </c>
      <c r="X7953" s="6">
        <v>0</v>
      </c>
      <c r="Y7953" s="6">
        <v>0</v>
      </c>
      <c r="Z7953" s="6">
        <v>0</v>
      </c>
      <c r="AA7953" s="6">
        <v>0</v>
      </c>
      <c r="AB7953" s="6">
        <v>0</v>
      </c>
    </row>
    <row r="7954" spans="1:28" x14ac:dyDescent="0.2">
      <c r="A7954" s="4" t="s">
        <v>41944</v>
      </c>
      <c r="B7954" t="s">
        <v>41945</v>
      </c>
      <c r="C7954" s="5" t="s">
        <v>17494</v>
      </c>
      <c r="D7954" t="s">
        <v>34</v>
      </c>
      <c r="E7954" t="s">
        <v>8270</v>
      </c>
      <c r="F7954" t="s">
        <v>36</v>
      </c>
      <c r="G7954" t="s">
        <v>37</v>
      </c>
      <c r="H7954" t="s">
        <v>41946</v>
      </c>
      <c r="I7954" t="s">
        <v>31</v>
      </c>
      <c r="J7954" t="s">
        <v>0</v>
      </c>
      <c r="K7954" t="s">
        <v>41946</v>
      </c>
      <c r="L7954" t="s">
        <v>41947</v>
      </c>
      <c r="M7954" t="s">
        <v>41948</v>
      </c>
      <c r="N7954" t="s">
        <v>41</v>
      </c>
      <c r="O7954" t="s">
        <v>11612</v>
      </c>
      <c r="P7954" t="s">
        <v>41949</v>
      </c>
      <c r="Q7954" t="s">
        <v>41950</v>
      </c>
      <c r="R7954" t="s">
        <v>41951</v>
      </c>
      <c r="S7954" t="s">
        <v>41950</v>
      </c>
      <c r="T7954" s="6">
        <v>500</v>
      </c>
      <c r="U7954" s="6">
        <v>0</v>
      </c>
      <c r="V7954" s="6">
        <v>0</v>
      </c>
      <c r="W7954" s="6">
        <v>0</v>
      </c>
      <c r="X7954" s="6">
        <v>0</v>
      </c>
      <c r="Y7954" s="6">
        <v>0</v>
      </c>
      <c r="Z7954" s="6">
        <v>0</v>
      </c>
      <c r="AA7954" s="6">
        <v>0</v>
      </c>
      <c r="AB7954" s="6">
        <v>0</v>
      </c>
    </row>
    <row r="7955" spans="1:28" hidden="1" x14ac:dyDescent="0.2">
      <c r="A7955" s="4" t="s">
        <v>41944</v>
      </c>
      <c r="B7955" t="s">
        <v>41952</v>
      </c>
      <c r="C7955" s="5" t="s">
        <v>2042</v>
      </c>
      <c r="D7955" t="s">
        <v>34</v>
      </c>
      <c r="E7955" t="s">
        <v>297</v>
      </c>
      <c r="F7955" t="s">
        <v>36</v>
      </c>
      <c r="G7955" t="s">
        <v>37</v>
      </c>
      <c r="H7955" t="s">
        <v>21303</v>
      </c>
      <c r="I7955" t="s">
        <v>94</v>
      </c>
      <c r="J7955" t="s">
        <v>0</v>
      </c>
      <c r="K7955" t="s">
        <v>21303</v>
      </c>
      <c r="L7955" t="s">
        <v>8511</v>
      </c>
      <c r="M7955" t="s">
        <v>8512</v>
      </c>
      <c r="N7955" t="s">
        <v>701</v>
      </c>
      <c r="O7955" t="s">
        <v>8513</v>
      </c>
      <c r="P7955" t="s">
        <v>0</v>
      </c>
      <c r="Q7955" t="s">
        <v>29944</v>
      </c>
      <c r="R7955" t="s">
        <v>0</v>
      </c>
      <c r="S7955" t="s">
        <v>31588</v>
      </c>
      <c r="T7955" s="6">
        <v>0</v>
      </c>
      <c r="U7955" s="6">
        <v>0</v>
      </c>
      <c r="V7955" s="6">
        <v>0</v>
      </c>
      <c r="W7955" s="6">
        <v>0</v>
      </c>
      <c r="X7955" s="6">
        <v>0</v>
      </c>
      <c r="Y7955" s="6">
        <v>0</v>
      </c>
      <c r="Z7955" s="6">
        <v>0</v>
      </c>
      <c r="AA7955" s="6">
        <v>0</v>
      </c>
      <c r="AB7955" s="6">
        <v>0</v>
      </c>
    </row>
    <row r="7956" spans="1:28" hidden="1" x14ac:dyDescent="0.2">
      <c r="A7956" s="4" t="s">
        <v>41944</v>
      </c>
      <c r="B7956" t="s">
        <v>41953</v>
      </c>
      <c r="C7956" s="5" t="s">
        <v>2042</v>
      </c>
      <c r="D7956" t="s">
        <v>34</v>
      </c>
      <c r="E7956" t="s">
        <v>285</v>
      </c>
      <c r="F7956" t="s">
        <v>36</v>
      </c>
      <c r="G7956" t="s">
        <v>37</v>
      </c>
      <c r="H7956" t="s">
        <v>41954</v>
      </c>
      <c r="I7956" t="s">
        <v>31</v>
      </c>
      <c r="J7956" t="s">
        <v>0</v>
      </c>
      <c r="K7956" t="s">
        <v>41954</v>
      </c>
      <c r="L7956" t="s">
        <v>41955</v>
      </c>
      <c r="M7956" t="s">
        <v>41956</v>
      </c>
      <c r="N7956" t="s">
        <v>101</v>
      </c>
      <c r="O7956" t="s">
        <v>41957</v>
      </c>
      <c r="P7956" t="s">
        <v>41958</v>
      </c>
      <c r="Q7956" t="s">
        <v>41959</v>
      </c>
      <c r="R7956" t="s">
        <v>0</v>
      </c>
      <c r="S7956" t="s">
        <v>0</v>
      </c>
      <c r="T7956" s="6">
        <v>0</v>
      </c>
      <c r="U7956" s="6">
        <v>0</v>
      </c>
      <c r="V7956" s="6">
        <v>0</v>
      </c>
      <c r="W7956" s="6">
        <v>0</v>
      </c>
      <c r="X7956" s="6">
        <v>0</v>
      </c>
      <c r="Y7956" s="6">
        <v>0</v>
      </c>
      <c r="Z7956" s="6">
        <v>0</v>
      </c>
      <c r="AA7956" s="6">
        <v>0</v>
      </c>
      <c r="AB7956" s="6">
        <v>0</v>
      </c>
    </row>
    <row r="7957" spans="1:28" hidden="1" x14ac:dyDescent="0.2">
      <c r="A7957" s="4" t="s">
        <v>41960</v>
      </c>
      <c r="B7957" t="s">
        <v>41961</v>
      </c>
      <c r="C7957" s="5" t="s">
        <v>17494</v>
      </c>
      <c r="D7957" t="s">
        <v>34</v>
      </c>
      <c r="E7957" t="s">
        <v>16602</v>
      </c>
      <c r="F7957" t="s">
        <v>36</v>
      </c>
      <c r="G7957" t="s">
        <v>37</v>
      </c>
      <c r="H7957" t="s">
        <v>41962</v>
      </c>
      <c r="I7957" t="s">
        <v>31</v>
      </c>
      <c r="J7957" t="s">
        <v>4461</v>
      </c>
      <c r="K7957" t="s">
        <v>41963</v>
      </c>
      <c r="L7957" t="s">
        <v>41964</v>
      </c>
      <c r="M7957" t="s">
        <v>2951</v>
      </c>
      <c r="N7957" t="s">
        <v>101</v>
      </c>
      <c r="O7957" t="s">
        <v>41965</v>
      </c>
      <c r="P7957" t="s">
        <v>41966</v>
      </c>
      <c r="Q7957" t="s">
        <v>41967</v>
      </c>
      <c r="R7957" t="s">
        <v>17211</v>
      </c>
      <c r="S7957" t="s">
        <v>41967</v>
      </c>
      <c r="T7957" s="6">
        <v>0</v>
      </c>
      <c r="U7957" s="6">
        <v>0</v>
      </c>
      <c r="V7957" s="6">
        <v>0</v>
      </c>
      <c r="W7957" s="6">
        <v>0</v>
      </c>
      <c r="X7957" s="6">
        <v>0</v>
      </c>
      <c r="Y7957" s="6">
        <v>0</v>
      </c>
      <c r="Z7957" s="6">
        <v>0</v>
      </c>
      <c r="AA7957" s="6">
        <v>0</v>
      </c>
      <c r="AB7957" s="6">
        <v>0</v>
      </c>
    </row>
    <row r="7958" spans="1:28" x14ac:dyDescent="0.2">
      <c r="A7958" s="4" t="s">
        <v>41960</v>
      </c>
      <c r="B7958" t="s">
        <v>41968</v>
      </c>
      <c r="C7958" s="5" t="s">
        <v>2042</v>
      </c>
      <c r="D7958" t="s">
        <v>34</v>
      </c>
      <c r="E7958" t="s">
        <v>30076</v>
      </c>
      <c r="F7958" t="s">
        <v>1235</v>
      </c>
      <c r="G7958" t="s">
        <v>86</v>
      </c>
      <c r="H7958" t="s">
        <v>41969</v>
      </c>
      <c r="I7958" t="s">
        <v>31</v>
      </c>
      <c r="J7958" t="s">
        <v>4936</v>
      </c>
      <c r="K7958" t="s">
        <v>30398</v>
      </c>
      <c r="L7958" t="s">
        <v>41970</v>
      </c>
      <c r="M7958" t="s">
        <v>965</v>
      </c>
      <c r="N7958" t="s">
        <v>41</v>
      </c>
      <c r="O7958" t="s">
        <v>41971</v>
      </c>
      <c r="P7958" t="s">
        <v>0</v>
      </c>
      <c r="Q7958" t="s">
        <v>41972</v>
      </c>
      <c r="R7958" t="s">
        <v>0</v>
      </c>
      <c r="S7958" t="s">
        <v>41972</v>
      </c>
      <c r="T7958" s="6">
        <v>0</v>
      </c>
      <c r="U7958" s="6">
        <v>0</v>
      </c>
      <c r="V7958" s="6">
        <v>0</v>
      </c>
      <c r="W7958" s="6">
        <v>0</v>
      </c>
      <c r="X7958" s="6">
        <v>0</v>
      </c>
      <c r="Y7958" s="6">
        <v>0</v>
      </c>
      <c r="Z7958" s="6">
        <v>0</v>
      </c>
      <c r="AA7958" s="6">
        <v>0</v>
      </c>
      <c r="AB7958" s="6">
        <v>0</v>
      </c>
    </row>
    <row r="7959" spans="1:28" x14ac:dyDescent="0.2">
      <c r="A7959" s="4" t="s">
        <v>41960</v>
      </c>
      <c r="B7959" t="s">
        <v>41973</v>
      </c>
      <c r="C7959" s="5" t="s">
        <v>2042</v>
      </c>
      <c r="D7959" t="s">
        <v>34</v>
      </c>
      <c r="E7959" t="s">
        <v>189</v>
      </c>
      <c r="F7959" t="s">
        <v>36</v>
      </c>
      <c r="G7959" t="s">
        <v>37</v>
      </c>
      <c r="H7959" t="s">
        <v>41974</v>
      </c>
      <c r="I7959" t="s">
        <v>31</v>
      </c>
      <c r="J7959" t="s">
        <v>23879</v>
      </c>
      <c r="K7959" t="s">
        <v>41975</v>
      </c>
      <c r="L7959" t="s">
        <v>41976</v>
      </c>
      <c r="M7959" t="s">
        <v>227</v>
      </c>
      <c r="N7959" t="s">
        <v>41</v>
      </c>
      <c r="O7959" t="s">
        <v>228</v>
      </c>
      <c r="P7959" t="s">
        <v>41977</v>
      </c>
      <c r="Q7959" t="s">
        <v>41978</v>
      </c>
      <c r="R7959" t="s">
        <v>0</v>
      </c>
      <c r="S7959" t="s">
        <v>41978</v>
      </c>
      <c r="T7959" s="6">
        <v>300</v>
      </c>
      <c r="U7959" s="6">
        <v>0</v>
      </c>
      <c r="V7959" s="6">
        <v>0</v>
      </c>
      <c r="W7959" s="6">
        <v>0</v>
      </c>
      <c r="X7959" s="6">
        <v>0</v>
      </c>
      <c r="Y7959" s="6">
        <v>0</v>
      </c>
      <c r="Z7959" s="6">
        <v>0</v>
      </c>
      <c r="AA7959" s="6">
        <v>0</v>
      </c>
      <c r="AB7959" s="6">
        <v>0</v>
      </c>
    </row>
    <row r="7960" spans="1:28" hidden="1" x14ac:dyDescent="0.2">
      <c r="A7960" s="4" t="s">
        <v>41960</v>
      </c>
      <c r="B7960" t="s">
        <v>41979</v>
      </c>
      <c r="C7960" s="5" t="s">
        <v>2042</v>
      </c>
      <c r="D7960" t="s">
        <v>34</v>
      </c>
      <c r="E7960" t="s">
        <v>46</v>
      </c>
      <c r="F7960" t="s">
        <v>36</v>
      </c>
      <c r="G7960" t="s">
        <v>86</v>
      </c>
      <c r="H7960" t="s">
        <v>41980</v>
      </c>
      <c r="I7960" t="s">
        <v>31</v>
      </c>
      <c r="J7960" t="s">
        <v>494</v>
      </c>
      <c r="K7960" t="s">
        <v>41981</v>
      </c>
      <c r="L7960" t="s">
        <v>41982</v>
      </c>
      <c r="M7960" t="s">
        <v>17686</v>
      </c>
      <c r="N7960" t="s">
        <v>41</v>
      </c>
      <c r="O7960" t="s">
        <v>20134</v>
      </c>
      <c r="P7960" t="s">
        <v>41983</v>
      </c>
      <c r="Q7960" t="s">
        <v>41984</v>
      </c>
      <c r="R7960" t="s">
        <v>0</v>
      </c>
      <c r="S7960" t="s">
        <v>41984</v>
      </c>
      <c r="T7960" s="6">
        <v>0</v>
      </c>
      <c r="U7960" s="6">
        <v>0</v>
      </c>
      <c r="V7960" s="6">
        <v>0</v>
      </c>
      <c r="W7960" s="6">
        <v>200</v>
      </c>
      <c r="X7960" s="6">
        <v>0</v>
      </c>
      <c r="Y7960" s="6">
        <v>0</v>
      </c>
      <c r="Z7960" s="6">
        <v>0</v>
      </c>
      <c r="AA7960" s="6">
        <v>0</v>
      </c>
      <c r="AB7960" s="6">
        <v>0</v>
      </c>
    </row>
    <row r="7961" spans="1:28" hidden="1" x14ac:dyDescent="0.2">
      <c r="A7961" s="4" t="s">
        <v>41960</v>
      </c>
      <c r="B7961" t="s">
        <v>41985</v>
      </c>
      <c r="C7961" s="5" t="s">
        <v>2042</v>
      </c>
      <c r="D7961" t="s">
        <v>34</v>
      </c>
      <c r="E7961" t="s">
        <v>258</v>
      </c>
      <c r="F7961" t="s">
        <v>36</v>
      </c>
      <c r="G7961" t="s">
        <v>37</v>
      </c>
      <c r="H7961" t="s">
        <v>41986</v>
      </c>
      <c r="I7961" t="s">
        <v>31</v>
      </c>
      <c r="J7961" t="s">
        <v>4995</v>
      </c>
      <c r="K7961" t="s">
        <v>41987</v>
      </c>
      <c r="L7961" t="s">
        <v>41988</v>
      </c>
      <c r="M7961" t="s">
        <v>41989</v>
      </c>
      <c r="N7961" t="s">
        <v>101</v>
      </c>
      <c r="O7961" t="s">
        <v>15150</v>
      </c>
      <c r="P7961" t="s">
        <v>41990</v>
      </c>
      <c r="Q7961" t="s">
        <v>41991</v>
      </c>
      <c r="R7961" t="s">
        <v>41991</v>
      </c>
      <c r="S7961" t="s">
        <v>41991</v>
      </c>
      <c r="T7961" s="6">
        <v>0</v>
      </c>
      <c r="U7961" s="6">
        <v>0</v>
      </c>
      <c r="V7961" s="6">
        <v>0</v>
      </c>
      <c r="W7961" s="6">
        <v>595</v>
      </c>
      <c r="X7961" s="6">
        <v>0</v>
      </c>
      <c r="Y7961" s="6">
        <v>0</v>
      </c>
      <c r="Z7961" s="6">
        <v>0</v>
      </c>
      <c r="AA7961" s="6">
        <v>0</v>
      </c>
      <c r="AB7961" s="6">
        <v>0</v>
      </c>
    </row>
    <row r="7962" spans="1:28" hidden="1" x14ac:dyDescent="0.2">
      <c r="A7962" s="4" t="s">
        <v>41960</v>
      </c>
      <c r="B7962" t="s">
        <v>41992</v>
      </c>
      <c r="C7962" s="5" t="s">
        <v>2042</v>
      </c>
      <c r="D7962" t="s">
        <v>34</v>
      </c>
      <c r="E7962" t="s">
        <v>35</v>
      </c>
      <c r="F7962" t="s">
        <v>36</v>
      </c>
      <c r="G7962" t="s">
        <v>86</v>
      </c>
      <c r="H7962" t="s">
        <v>25184</v>
      </c>
      <c r="I7962" t="s">
        <v>31</v>
      </c>
      <c r="J7962" t="s">
        <v>11139</v>
      </c>
      <c r="K7962" t="s">
        <v>25185</v>
      </c>
      <c r="L7962" t="s">
        <v>41993</v>
      </c>
      <c r="M7962" t="s">
        <v>13804</v>
      </c>
      <c r="N7962" t="s">
        <v>41</v>
      </c>
      <c r="O7962" t="s">
        <v>13805</v>
      </c>
      <c r="P7962" t="s">
        <v>25187</v>
      </c>
      <c r="Q7962" t="s">
        <v>25188</v>
      </c>
      <c r="R7962" t="s">
        <v>25188</v>
      </c>
      <c r="S7962" t="s">
        <v>25188</v>
      </c>
      <c r="T7962" s="6">
        <v>0</v>
      </c>
      <c r="U7962" s="6">
        <v>0</v>
      </c>
      <c r="V7962" s="6">
        <v>0</v>
      </c>
      <c r="W7962" s="6">
        <v>0</v>
      </c>
      <c r="X7962" s="6">
        <v>0</v>
      </c>
      <c r="Y7962" s="6">
        <v>0</v>
      </c>
      <c r="Z7962" s="6">
        <v>0</v>
      </c>
      <c r="AA7962" s="6">
        <v>0</v>
      </c>
      <c r="AB7962" s="6">
        <v>0</v>
      </c>
    </row>
    <row r="7963" spans="1:28" x14ac:dyDescent="0.2">
      <c r="A7963" s="4" t="s">
        <v>41960</v>
      </c>
      <c r="B7963" t="s">
        <v>41994</v>
      </c>
      <c r="C7963" s="5" t="s">
        <v>2042</v>
      </c>
      <c r="D7963" t="s">
        <v>34</v>
      </c>
      <c r="E7963" t="s">
        <v>189</v>
      </c>
      <c r="F7963" t="s">
        <v>36</v>
      </c>
      <c r="G7963" t="s">
        <v>37</v>
      </c>
      <c r="H7963" t="s">
        <v>41995</v>
      </c>
      <c r="I7963" t="s">
        <v>31</v>
      </c>
      <c r="J7963" t="s">
        <v>343</v>
      </c>
      <c r="K7963" t="s">
        <v>41996</v>
      </c>
      <c r="L7963" t="s">
        <v>41997</v>
      </c>
      <c r="M7963" t="s">
        <v>541</v>
      </c>
      <c r="N7963" t="s">
        <v>41</v>
      </c>
      <c r="O7963" t="s">
        <v>542</v>
      </c>
      <c r="P7963" t="s">
        <v>41998</v>
      </c>
      <c r="Q7963" t="s">
        <v>41999</v>
      </c>
      <c r="R7963" t="s">
        <v>42000</v>
      </c>
      <c r="S7963" t="s">
        <v>41999</v>
      </c>
      <c r="T7963" s="6">
        <v>500</v>
      </c>
      <c r="U7963" s="6">
        <v>0</v>
      </c>
      <c r="V7963" s="6">
        <v>0</v>
      </c>
      <c r="W7963" s="6">
        <v>0</v>
      </c>
      <c r="X7963" s="6">
        <v>0</v>
      </c>
      <c r="Y7963" s="6">
        <v>0</v>
      </c>
      <c r="Z7963" s="6">
        <v>0</v>
      </c>
      <c r="AA7963" s="6">
        <v>0</v>
      </c>
      <c r="AB7963" s="6">
        <v>0</v>
      </c>
    </row>
    <row r="7964" spans="1:28" x14ac:dyDescent="0.2">
      <c r="A7964" s="4" t="s">
        <v>41960</v>
      </c>
      <c r="B7964" t="s">
        <v>42001</v>
      </c>
      <c r="C7964" s="5" t="s">
        <v>2042</v>
      </c>
      <c r="D7964" t="s">
        <v>34</v>
      </c>
      <c r="E7964" t="s">
        <v>258</v>
      </c>
      <c r="F7964" t="s">
        <v>36</v>
      </c>
      <c r="G7964" t="s">
        <v>37</v>
      </c>
      <c r="H7964" t="s">
        <v>42002</v>
      </c>
      <c r="I7964" t="s">
        <v>31</v>
      </c>
      <c r="J7964" t="s">
        <v>6286</v>
      </c>
      <c r="K7964" t="s">
        <v>42003</v>
      </c>
      <c r="L7964" t="s">
        <v>42004</v>
      </c>
      <c r="M7964" t="s">
        <v>541</v>
      </c>
      <c r="N7964" t="s">
        <v>41</v>
      </c>
      <c r="O7964" t="s">
        <v>542</v>
      </c>
      <c r="P7964" t="s">
        <v>42005</v>
      </c>
      <c r="Q7964" t="s">
        <v>42006</v>
      </c>
      <c r="R7964" t="s">
        <v>42006</v>
      </c>
      <c r="S7964" t="s">
        <v>42006</v>
      </c>
      <c r="T7964" s="6">
        <v>1600</v>
      </c>
      <c r="U7964" s="6">
        <v>0</v>
      </c>
      <c r="V7964" s="6">
        <v>0</v>
      </c>
      <c r="W7964" s="6">
        <v>300</v>
      </c>
      <c r="X7964" s="6">
        <v>0</v>
      </c>
      <c r="Y7964" s="6">
        <v>0</v>
      </c>
      <c r="Z7964" s="6">
        <v>0</v>
      </c>
      <c r="AA7964" s="6">
        <v>0</v>
      </c>
      <c r="AB7964" s="6">
        <v>0</v>
      </c>
    </row>
    <row r="7965" spans="1:28" x14ac:dyDescent="0.2">
      <c r="A7965" s="4" t="s">
        <v>41960</v>
      </c>
      <c r="B7965" t="s">
        <v>42007</v>
      </c>
      <c r="C7965" s="5" t="s">
        <v>2042</v>
      </c>
      <c r="D7965" t="s">
        <v>34</v>
      </c>
      <c r="E7965" t="s">
        <v>46</v>
      </c>
      <c r="F7965" t="s">
        <v>36</v>
      </c>
      <c r="G7965" t="s">
        <v>86</v>
      </c>
      <c r="H7965" t="s">
        <v>42008</v>
      </c>
      <c r="I7965" t="s">
        <v>31</v>
      </c>
      <c r="J7965" t="s">
        <v>2480</v>
      </c>
      <c r="K7965" t="s">
        <v>42009</v>
      </c>
      <c r="L7965" t="s">
        <v>42010</v>
      </c>
      <c r="M7965" t="s">
        <v>164</v>
      </c>
      <c r="N7965" t="s">
        <v>41</v>
      </c>
      <c r="O7965" t="s">
        <v>317</v>
      </c>
      <c r="P7965" t="s">
        <v>42011</v>
      </c>
      <c r="Q7965" t="s">
        <v>42012</v>
      </c>
      <c r="R7965" t="s">
        <v>42013</v>
      </c>
      <c r="S7965" t="s">
        <v>42012</v>
      </c>
      <c r="T7965" s="6">
        <v>0</v>
      </c>
      <c r="U7965" s="6">
        <v>0</v>
      </c>
      <c r="V7965" s="6">
        <v>0</v>
      </c>
      <c r="W7965" s="6">
        <v>261</v>
      </c>
      <c r="X7965" s="6">
        <v>0</v>
      </c>
      <c r="Y7965" s="6">
        <v>0</v>
      </c>
      <c r="Z7965" s="6">
        <v>0</v>
      </c>
      <c r="AA7965" s="6">
        <v>0</v>
      </c>
      <c r="AB7965" s="6">
        <v>0</v>
      </c>
    </row>
    <row r="7966" spans="1:28" hidden="1" x14ac:dyDescent="0.2">
      <c r="A7966" s="4" t="s">
        <v>42014</v>
      </c>
      <c r="B7966" t="s">
        <v>42015</v>
      </c>
      <c r="C7966" s="5" t="s">
        <v>2042</v>
      </c>
      <c r="D7966" t="s">
        <v>34</v>
      </c>
      <c r="E7966" t="s">
        <v>35</v>
      </c>
      <c r="F7966" t="s">
        <v>36</v>
      </c>
      <c r="G7966" t="s">
        <v>86</v>
      </c>
      <c r="H7966" t="s">
        <v>42016</v>
      </c>
      <c r="I7966" t="s">
        <v>31</v>
      </c>
      <c r="J7966" t="s">
        <v>198</v>
      </c>
      <c r="K7966" t="s">
        <v>42017</v>
      </c>
      <c r="L7966" t="s">
        <v>42018</v>
      </c>
      <c r="M7966" t="s">
        <v>218</v>
      </c>
      <c r="N7966" t="s">
        <v>41</v>
      </c>
      <c r="O7966" t="s">
        <v>219</v>
      </c>
      <c r="P7966" t="s">
        <v>0</v>
      </c>
      <c r="Q7966" t="s">
        <v>42019</v>
      </c>
      <c r="R7966" t="s">
        <v>0</v>
      </c>
      <c r="S7966" t="s">
        <v>42020</v>
      </c>
      <c r="T7966" s="6">
        <v>0</v>
      </c>
      <c r="U7966" s="6">
        <v>0</v>
      </c>
      <c r="V7966" s="6">
        <v>0</v>
      </c>
      <c r="W7966" s="6">
        <v>0</v>
      </c>
      <c r="X7966" s="6">
        <v>0</v>
      </c>
      <c r="Y7966" s="6">
        <v>0</v>
      </c>
      <c r="Z7966" s="6">
        <v>0</v>
      </c>
      <c r="AA7966" s="6">
        <v>0</v>
      </c>
      <c r="AB7966" s="6">
        <v>0</v>
      </c>
    </row>
    <row r="7967" spans="1:28" x14ac:dyDescent="0.2">
      <c r="A7967" s="4" t="s">
        <v>42014</v>
      </c>
      <c r="B7967" t="s">
        <v>42021</v>
      </c>
      <c r="C7967" s="5" t="s">
        <v>2042</v>
      </c>
      <c r="D7967" t="s">
        <v>34</v>
      </c>
      <c r="E7967" t="s">
        <v>30076</v>
      </c>
      <c r="F7967" t="s">
        <v>1235</v>
      </c>
      <c r="G7967" t="s">
        <v>86</v>
      </c>
      <c r="H7967" t="s">
        <v>42022</v>
      </c>
      <c r="I7967" t="s">
        <v>31</v>
      </c>
      <c r="J7967" t="s">
        <v>4945</v>
      </c>
      <c r="K7967" t="s">
        <v>42023</v>
      </c>
      <c r="L7967" t="s">
        <v>42024</v>
      </c>
      <c r="M7967" t="s">
        <v>60</v>
      </c>
      <c r="N7967" t="s">
        <v>41</v>
      </c>
      <c r="O7967" t="s">
        <v>61</v>
      </c>
      <c r="P7967" t="s">
        <v>42025</v>
      </c>
      <c r="Q7967" t="s">
        <v>42026</v>
      </c>
      <c r="R7967" t="s">
        <v>0</v>
      </c>
      <c r="S7967" t="s">
        <v>42026</v>
      </c>
      <c r="T7967" s="6">
        <v>0</v>
      </c>
      <c r="U7967" s="6">
        <v>0</v>
      </c>
      <c r="V7967" s="6">
        <v>0</v>
      </c>
      <c r="W7967" s="6">
        <v>0</v>
      </c>
      <c r="X7967" s="6">
        <v>0</v>
      </c>
      <c r="Y7967" s="6">
        <v>0</v>
      </c>
      <c r="Z7967" s="6">
        <v>0</v>
      </c>
      <c r="AA7967" s="6">
        <v>0</v>
      </c>
      <c r="AB7967" s="6">
        <v>0</v>
      </c>
    </row>
    <row r="7968" spans="1:28" x14ac:dyDescent="0.2">
      <c r="A7968" s="4" t="s">
        <v>42014</v>
      </c>
      <c r="B7968" t="s">
        <v>42027</v>
      </c>
      <c r="C7968" s="5" t="s">
        <v>2042</v>
      </c>
      <c r="D7968" t="s">
        <v>34</v>
      </c>
      <c r="E7968" t="s">
        <v>179</v>
      </c>
      <c r="F7968" t="s">
        <v>36</v>
      </c>
      <c r="G7968" t="s">
        <v>86</v>
      </c>
      <c r="H7968" t="s">
        <v>42028</v>
      </c>
      <c r="I7968" t="s">
        <v>31</v>
      </c>
      <c r="J7968" t="s">
        <v>5764</v>
      </c>
      <c r="K7968" t="s">
        <v>28442</v>
      </c>
      <c r="L7968" t="s">
        <v>42029</v>
      </c>
      <c r="M7968" t="s">
        <v>164</v>
      </c>
      <c r="N7968" t="s">
        <v>41</v>
      </c>
      <c r="O7968" t="s">
        <v>42030</v>
      </c>
      <c r="P7968" t="s">
        <v>42031</v>
      </c>
      <c r="Q7968" t="s">
        <v>42032</v>
      </c>
      <c r="R7968" t="s">
        <v>42032</v>
      </c>
      <c r="S7968" t="s">
        <v>42032</v>
      </c>
      <c r="T7968" s="6">
        <v>0</v>
      </c>
      <c r="U7968" s="6">
        <v>0</v>
      </c>
      <c r="V7968" s="6">
        <v>0</v>
      </c>
      <c r="W7968" s="6">
        <v>0</v>
      </c>
      <c r="X7968" s="6">
        <v>0</v>
      </c>
      <c r="Y7968" s="6">
        <v>0</v>
      </c>
      <c r="Z7968" s="6">
        <v>0</v>
      </c>
      <c r="AA7968" s="6">
        <v>0</v>
      </c>
      <c r="AB7968" s="6">
        <v>0</v>
      </c>
    </row>
    <row r="7969" spans="1:28" x14ac:dyDescent="0.2">
      <c r="A7969" s="4" t="s">
        <v>42014</v>
      </c>
      <c r="B7969" t="s">
        <v>42033</v>
      </c>
      <c r="C7969" s="5" t="s">
        <v>2042</v>
      </c>
      <c r="D7969" t="s">
        <v>34</v>
      </c>
      <c r="E7969" t="s">
        <v>179</v>
      </c>
      <c r="F7969" t="s">
        <v>36</v>
      </c>
      <c r="G7969" t="s">
        <v>37</v>
      </c>
      <c r="H7969" t="s">
        <v>42034</v>
      </c>
      <c r="I7969" t="s">
        <v>31</v>
      </c>
      <c r="J7969" t="s">
        <v>270</v>
      </c>
      <c r="K7969" t="s">
        <v>1724</v>
      </c>
      <c r="L7969" t="s">
        <v>42035</v>
      </c>
      <c r="M7969" t="s">
        <v>164</v>
      </c>
      <c r="N7969" t="s">
        <v>41</v>
      </c>
      <c r="O7969" t="s">
        <v>165</v>
      </c>
      <c r="P7969" t="s">
        <v>42036</v>
      </c>
      <c r="Q7969" t="s">
        <v>42037</v>
      </c>
      <c r="R7969" t="s">
        <v>42037</v>
      </c>
      <c r="S7969" t="s">
        <v>42037</v>
      </c>
      <c r="T7969" s="6">
        <v>1500</v>
      </c>
      <c r="U7969" s="6">
        <v>0</v>
      </c>
      <c r="V7969" s="6">
        <v>0</v>
      </c>
      <c r="W7969" s="6">
        <v>300</v>
      </c>
      <c r="X7969" s="6">
        <v>0</v>
      </c>
      <c r="Y7969" s="6">
        <v>0</v>
      </c>
      <c r="Z7969" s="6">
        <v>0</v>
      </c>
      <c r="AA7969" s="6">
        <v>0</v>
      </c>
      <c r="AB7969" s="6">
        <v>0</v>
      </c>
    </row>
    <row r="7970" spans="1:28" x14ac:dyDescent="0.2">
      <c r="A7970" s="4" t="s">
        <v>42038</v>
      </c>
      <c r="B7970" t="s">
        <v>42039</v>
      </c>
      <c r="C7970" s="5" t="s">
        <v>2042</v>
      </c>
      <c r="D7970" t="s">
        <v>34</v>
      </c>
      <c r="E7970" t="s">
        <v>8270</v>
      </c>
      <c r="F7970" t="s">
        <v>36</v>
      </c>
      <c r="G7970" t="s">
        <v>37</v>
      </c>
      <c r="H7970" t="s">
        <v>32139</v>
      </c>
      <c r="I7970" t="s">
        <v>31</v>
      </c>
      <c r="J7970" t="s">
        <v>0</v>
      </c>
      <c r="K7970" t="s">
        <v>32139</v>
      </c>
      <c r="L7970" t="s">
        <v>11205</v>
      </c>
      <c r="M7970" t="s">
        <v>1991</v>
      </c>
      <c r="N7970" t="s">
        <v>41</v>
      </c>
      <c r="O7970" t="s">
        <v>1992</v>
      </c>
      <c r="P7970" t="s">
        <v>0</v>
      </c>
      <c r="Q7970" t="s">
        <v>11208</v>
      </c>
      <c r="R7970" t="s">
        <v>0</v>
      </c>
      <c r="S7970" t="s">
        <v>0</v>
      </c>
      <c r="T7970" s="6">
        <v>1200</v>
      </c>
      <c r="U7970" s="6">
        <v>0</v>
      </c>
      <c r="V7970" s="6">
        <v>0</v>
      </c>
      <c r="W7970" s="6">
        <v>0</v>
      </c>
      <c r="X7970" s="6">
        <v>0</v>
      </c>
      <c r="Y7970" s="6">
        <v>0</v>
      </c>
      <c r="Z7970" s="6">
        <v>0</v>
      </c>
      <c r="AA7970" s="6">
        <v>0</v>
      </c>
      <c r="AB7970" s="6">
        <v>0</v>
      </c>
    </row>
    <row r="7971" spans="1:28" x14ac:dyDescent="0.2">
      <c r="A7971" s="4" t="s">
        <v>42038</v>
      </c>
      <c r="B7971" t="s">
        <v>42040</v>
      </c>
      <c r="C7971" s="5" t="s">
        <v>2042</v>
      </c>
      <c r="D7971" t="s">
        <v>34</v>
      </c>
      <c r="E7971" t="s">
        <v>35</v>
      </c>
      <c r="F7971" t="s">
        <v>36</v>
      </c>
      <c r="G7971" t="s">
        <v>86</v>
      </c>
      <c r="H7971" t="s">
        <v>42041</v>
      </c>
      <c r="I7971" t="s">
        <v>31</v>
      </c>
      <c r="J7971" t="s">
        <v>522</v>
      </c>
      <c r="K7971" t="s">
        <v>42042</v>
      </c>
      <c r="L7971" t="s">
        <v>42043</v>
      </c>
      <c r="M7971" t="s">
        <v>164</v>
      </c>
      <c r="N7971" t="s">
        <v>41</v>
      </c>
      <c r="O7971" t="s">
        <v>317</v>
      </c>
      <c r="P7971" t="s">
        <v>42044</v>
      </c>
      <c r="Q7971" t="s">
        <v>42045</v>
      </c>
      <c r="R7971" t="s">
        <v>42046</v>
      </c>
      <c r="S7971" t="s">
        <v>42045</v>
      </c>
      <c r="T7971" s="6">
        <v>0</v>
      </c>
      <c r="U7971" s="6">
        <v>0</v>
      </c>
      <c r="V7971" s="6">
        <v>0</v>
      </c>
      <c r="W7971" s="6">
        <v>0</v>
      </c>
      <c r="X7971" s="6">
        <v>0</v>
      </c>
      <c r="Y7971" s="6">
        <v>0</v>
      </c>
      <c r="Z7971" s="6">
        <v>0</v>
      </c>
      <c r="AA7971" s="6">
        <v>0</v>
      </c>
      <c r="AB7971" s="6">
        <v>0</v>
      </c>
    </row>
    <row r="7972" spans="1:28" x14ac:dyDescent="0.2">
      <c r="A7972" s="4" t="s">
        <v>42038</v>
      </c>
      <c r="B7972" t="s">
        <v>42047</v>
      </c>
      <c r="C7972" s="5" t="s">
        <v>2042</v>
      </c>
      <c r="D7972" t="s">
        <v>1144</v>
      </c>
      <c r="E7972" t="s">
        <v>1317</v>
      </c>
      <c r="F7972" t="s">
        <v>36</v>
      </c>
      <c r="G7972" t="s">
        <v>37</v>
      </c>
      <c r="H7972" t="s">
        <v>42048</v>
      </c>
      <c r="I7972" t="s">
        <v>31</v>
      </c>
      <c r="J7972" t="s">
        <v>0</v>
      </c>
      <c r="K7972" t="s">
        <v>42048</v>
      </c>
      <c r="L7972" t="s">
        <v>42049</v>
      </c>
      <c r="M7972" t="s">
        <v>164</v>
      </c>
      <c r="N7972" t="s">
        <v>41</v>
      </c>
      <c r="O7972" t="s">
        <v>42050</v>
      </c>
      <c r="P7972" t="s">
        <v>42051</v>
      </c>
      <c r="Q7972" t="s">
        <v>42052</v>
      </c>
      <c r="R7972" t="s">
        <v>0</v>
      </c>
      <c r="S7972" t="s">
        <v>42053</v>
      </c>
      <c r="T7972" s="6">
        <v>600</v>
      </c>
      <c r="U7972" s="6">
        <v>0</v>
      </c>
      <c r="V7972" s="6">
        <v>0</v>
      </c>
      <c r="W7972" s="6">
        <v>0</v>
      </c>
      <c r="X7972" s="6">
        <v>0</v>
      </c>
      <c r="Y7972" s="6">
        <v>0</v>
      </c>
      <c r="Z7972" s="6">
        <v>0</v>
      </c>
      <c r="AA7972" s="6">
        <v>0</v>
      </c>
      <c r="AB7972" s="6">
        <v>0</v>
      </c>
    </row>
    <row r="7973" spans="1:28" x14ac:dyDescent="0.2">
      <c r="A7973" s="4" t="s">
        <v>42038</v>
      </c>
      <c r="B7973" t="s">
        <v>42054</v>
      </c>
      <c r="C7973" s="5" t="s">
        <v>2042</v>
      </c>
      <c r="D7973" t="s">
        <v>34</v>
      </c>
      <c r="E7973" t="s">
        <v>179</v>
      </c>
      <c r="F7973" t="s">
        <v>36</v>
      </c>
      <c r="G7973" t="s">
        <v>86</v>
      </c>
      <c r="H7973" t="s">
        <v>42055</v>
      </c>
      <c r="I7973" t="s">
        <v>31</v>
      </c>
      <c r="J7973" t="s">
        <v>6093</v>
      </c>
      <c r="K7973" t="s">
        <v>1988</v>
      </c>
      <c r="L7973" t="s">
        <v>42056</v>
      </c>
      <c r="M7973" t="s">
        <v>834</v>
      </c>
      <c r="N7973" t="s">
        <v>41</v>
      </c>
      <c r="O7973" t="s">
        <v>42057</v>
      </c>
      <c r="P7973" t="s">
        <v>42058</v>
      </c>
      <c r="Q7973" t="s">
        <v>42059</v>
      </c>
      <c r="R7973" t="s">
        <v>42059</v>
      </c>
      <c r="S7973" t="s">
        <v>42060</v>
      </c>
      <c r="T7973" s="6">
        <v>0</v>
      </c>
      <c r="U7973" s="6">
        <v>0</v>
      </c>
      <c r="V7973" s="6">
        <v>0</v>
      </c>
      <c r="W7973" s="6">
        <v>0</v>
      </c>
      <c r="X7973" s="6">
        <v>0</v>
      </c>
      <c r="Y7973" s="6">
        <v>0</v>
      </c>
      <c r="Z7973" s="6">
        <v>0</v>
      </c>
      <c r="AA7973" s="6">
        <v>0</v>
      </c>
      <c r="AB7973" s="6">
        <v>0</v>
      </c>
    </row>
    <row r="7974" spans="1:28" hidden="1" x14ac:dyDescent="0.2">
      <c r="A7974" s="4" t="s">
        <v>42061</v>
      </c>
      <c r="B7974" t="s">
        <v>42062</v>
      </c>
      <c r="C7974" s="5" t="s">
        <v>2042</v>
      </c>
      <c r="D7974" t="s">
        <v>34</v>
      </c>
      <c r="E7974" t="s">
        <v>127</v>
      </c>
      <c r="F7974" t="s">
        <v>36</v>
      </c>
      <c r="G7974" t="s">
        <v>37</v>
      </c>
      <c r="H7974" t="s">
        <v>42063</v>
      </c>
      <c r="I7974" t="s">
        <v>31</v>
      </c>
      <c r="J7974" t="s">
        <v>13954</v>
      </c>
      <c r="K7974" t="s">
        <v>42064</v>
      </c>
      <c r="L7974" t="s">
        <v>42065</v>
      </c>
      <c r="M7974" t="s">
        <v>42066</v>
      </c>
      <c r="N7974" t="s">
        <v>2172</v>
      </c>
      <c r="O7974" t="s">
        <v>42067</v>
      </c>
      <c r="P7974" t="s">
        <v>42068</v>
      </c>
      <c r="Q7974" t="s">
        <v>42069</v>
      </c>
      <c r="R7974" t="s">
        <v>0</v>
      </c>
      <c r="S7974" t="s">
        <v>42070</v>
      </c>
      <c r="T7974" s="6">
        <v>0</v>
      </c>
      <c r="U7974" s="6">
        <v>0</v>
      </c>
      <c r="V7974" s="6">
        <v>0</v>
      </c>
      <c r="W7974" s="6">
        <v>0</v>
      </c>
      <c r="X7974" s="6">
        <v>0</v>
      </c>
      <c r="Y7974" s="6">
        <v>0</v>
      </c>
      <c r="Z7974" s="6">
        <v>0</v>
      </c>
      <c r="AA7974" s="6">
        <v>0</v>
      </c>
      <c r="AB7974" s="6">
        <v>0</v>
      </c>
    </row>
    <row r="7975" spans="1:28" x14ac:dyDescent="0.2">
      <c r="A7975" s="4" t="s">
        <v>42061</v>
      </c>
      <c r="B7975" t="s">
        <v>42071</v>
      </c>
      <c r="C7975" s="5" t="s">
        <v>2042</v>
      </c>
      <c r="D7975" t="s">
        <v>34</v>
      </c>
      <c r="E7975" t="s">
        <v>46</v>
      </c>
      <c r="F7975" t="s">
        <v>36</v>
      </c>
      <c r="G7975" t="s">
        <v>37</v>
      </c>
      <c r="H7975" t="s">
        <v>42072</v>
      </c>
      <c r="I7975" t="s">
        <v>31</v>
      </c>
      <c r="J7975" t="s">
        <v>11247</v>
      </c>
      <c r="K7975" t="s">
        <v>8815</v>
      </c>
      <c r="L7975" t="s">
        <v>42073</v>
      </c>
      <c r="M7975" t="s">
        <v>122</v>
      </c>
      <c r="N7975" t="s">
        <v>41</v>
      </c>
      <c r="O7975" t="s">
        <v>123</v>
      </c>
      <c r="P7975" t="s">
        <v>42074</v>
      </c>
      <c r="Q7975" t="s">
        <v>42075</v>
      </c>
      <c r="R7975" t="s">
        <v>30675</v>
      </c>
      <c r="S7975" t="s">
        <v>42075</v>
      </c>
      <c r="T7975" s="6">
        <v>334</v>
      </c>
      <c r="U7975" s="6">
        <v>0</v>
      </c>
      <c r="V7975" s="6">
        <v>0</v>
      </c>
      <c r="W7975" s="6">
        <v>150</v>
      </c>
      <c r="X7975" s="6">
        <v>0</v>
      </c>
      <c r="Y7975" s="6">
        <v>0</v>
      </c>
      <c r="Z7975" s="6">
        <v>0</v>
      </c>
      <c r="AA7975" s="6">
        <v>0</v>
      </c>
      <c r="AB7975" s="6">
        <v>0</v>
      </c>
    </row>
    <row r="7976" spans="1:28" x14ac:dyDescent="0.2">
      <c r="A7976" s="4" t="s">
        <v>42061</v>
      </c>
      <c r="B7976" t="s">
        <v>42076</v>
      </c>
      <c r="C7976" s="5" t="s">
        <v>2042</v>
      </c>
      <c r="D7976" t="s">
        <v>34</v>
      </c>
      <c r="E7976" t="s">
        <v>35</v>
      </c>
      <c r="F7976" t="s">
        <v>36</v>
      </c>
      <c r="G7976" t="s">
        <v>37</v>
      </c>
      <c r="H7976" t="s">
        <v>42077</v>
      </c>
      <c r="I7976" t="s">
        <v>31</v>
      </c>
      <c r="J7976" t="s">
        <v>3093</v>
      </c>
      <c r="K7976" t="s">
        <v>42078</v>
      </c>
      <c r="L7976" t="s">
        <v>42079</v>
      </c>
      <c r="M7976" t="s">
        <v>51</v>
      </c>
      <c r="N7976" t="s">
        <v>41</v>
      </c>
      <c r="O7976" t="s">
        <v>52</v>
      </c>
      <c r="P7976" t="s">
        <v>13787</v>
      </c>
      <c r="Q7976" t="s">
        <v>13790</v>
      </c>
      <c r="R7976" t="s">
        <v>13789</v>
      </c>
      <c r="S7976" t="s">
        <v>13788</v>
      </c>
      <c r="T7976" s="6">
        <v>500</v>
      </c>
      <c r="U7976" s="6">
        <v>0</v>
      </c>
      <c r="V7976" s="6">
        <v>0</v>
      </c>
      <c r="W7976" s="6">
        <v>0</v>
      </c>
      <c r="X7976" s="6">
        <v>0</v>
      </c>
      <c r="Y7976" s="6">
        <v>0</v>
      </c>
      <c r="Z7976" s="6">
        <v>0</v>
      </c>
      <c r="AA7976" s="6">
        <v>0</v>
      </c>
      <c r="AB7976" s="6">
        <v>0</v>
      </c>
    </row>
    <row r="7977" spans="1:28" hidden="1" x14ac:dyDescent="0.2">
      <c r="A7977" s="4" t="s">
        <v>42061</v>
      </c>
      <c r="B7977" t="s">
        <v>42080</v>
      </c>
      <c r="C7977" s="5" t="s">
        <v>2042</v>
      </c>
      <c r="D7977" t="s">
        <v>34</v>
      </c>
      <c r="E7977" t="s">
        <v>258</v>
      </c>
      <c r="F7977" t="s">
        <v>36</v>
      </c>
      <c r="G7977" t="s">
        <v>37</v>
      </c>
      <c r="H7977" t="s">
        <v>42081</v>
      </c>
      <c r="I7977" t="s">
        <v>31</v>
      </c>
      <c r="J7977" t="s">
        <v>4963</v>
      </c>
      <c r="K7977" t="s">
        <v>42082</v>
      </c>
      <c r="L7977" t="s">
        <v>42083</v>
      </c>
      <c r="M7977" t="s">
        <v>42084</v>
      </c>
      <c r="N7977" t="s">
        <v>101</v>
      </c>
      <c r="O7977" t="s">
        <v>8160</v>
      </c>
      <c r="P7977" t="s">
        <v>42085</v>
      </c>
      <c r="Q7977" t="s">
        <v>42086</v>
      </c>
      <c r="R7977" t="s">
        <v>42086</v>
      </c>
      <c r="S7977" t="s">
        <v>42086</v>
      </c>
      <c r="T7977" s="6">
        <v>0</v>
      </c>
      <c r="U7977" s="6">
        <v>0</v>
      </c>
      <c r="V7977" s="6">
        <v>0</v>
      </c>
      <c r="W7977" s="6">
        <v>0</v>
      </c>
      <c r="X7977" s="6">
        <v>0</v>
      </c>
      <c r="Y7977" s="6">
        <v>0</v>
      </c>
      <c r="Z7977" s="6">
        <v>0</v>
      </c>
      <c r="AA7977" s="6">
        <v>0</v>
      </c>
      <c r="AB7977" s="6">
        <v>0</v>
      </c>
    </row>
    <row r="7978" spans="1:28" x14ac:dyDescent="0.2">
      <c r="A7978" s="4" t="s">
        <v>42061</v>
      </c>
      <c r="B7978" t="s">
        <v>42087</v>
      </c>
      <c r="C7978" s="5" t="s">
        <v>2042</v>
      </c>
      <c r="D7978" t="s">
        <v>34</v>
      </c>
      <c r="E7978" t="s">
        <v>179</v>
      </c>
      <c r="F7978" t="s">
        <v>36</v>
      </c>
      <c r="G7978" t="s">
        <v>37</v>
      </c>
      <c r="H7978" t="s">
        <v>8273</v>
      </c>
      <c r="I7978" t="s">
        <v>31</v>
      </c>
      <c r="J7978" t="s">
        <v>8274</v>
      </c>
      <c r="K7978" t="s">
        <v>8275</v>
      </c>
      <c r="L7978" t="s">
        <v>8276</v>
      </c>
      <c r="M7978" t="s">
        <v>931</v>
      </c>
      <c r="N7978" t="s">
        <v>41</v>
      </c>
      <c r="O7978" t="s">
        <v>6167</v>
      </c>
      <c r="P7978" t="s">
        <v>8278</v>
      </c>
      <c r="Q7978" t="s">
        <v>8279</v>
      </c>
      <c r="R7978" t="s">
        <v>0</v>
      </c>
      <c r="S7978" t="s">
        <v>8279</v>
      </c>
      <c r="T7978" s="6">
        <v>0</v>
      </c>
      <c r="U7978" s="6">
        <v>0</v>
      </c>
      <c r="V7978" s="6">
        <v>0</v>
      </c>
      <c r="W7978" s="6">
        <v>0</v>
      </c>
      <c r="X7978" s="6">
        <v>0</v>
      </c>
      <c r="Y7978" s="6">
        <v>0</v>
      </c>
      <c r="Z7978" s="6">
        <v>0</v>
      </c>
      <c r="AA7978" s="6">
        <v>0</v>
      </c>
      <c r="AB7978" s="6">
        <v>0</v>
      </c>
    </row>
    <row r="7979" spans="1:28" hidden="1" x14ac:dyDescent="0.2">
      <c r="A7979" s="4" t="s">
        <v>42061</v>
      </c>
      <c r="B7979" t="s">
        <v>42088</v>
      </c>
      <c r="C7979" s="5" t="s">
        <v>17494</v>
      </c>
      <c r="D7979" t="s">
        <v>34</v>
      </c>
      <c r="E7979" t="s">
        <v>1119</v>
      </c>
      <c r="F7979" t="s">
        <v>36</v>
      </c>
      <c r="G7979" t="s">
        <v>37</v>
      </c>
      <c r="H7979" t="s">
        <v>42089</v>
      </c>
      <c r="I7979" t="s">
        <v>31</v>
      </c>
      <c r="J7979" t="s">
        <v>0</v>
      </c>
      <c r="K7979" t="s">
        <v>42089</v>
      </c>
      <c r="L7979" t="s">
        <v>34093</v>
      </c>
      <c r="M7979" t="s">
        <v>34094</v>
      </c>
      <c r="N7979" t="s">
        <v>101</v>
      </c>
      <c r="O7979" t="s">
        <v>34095</v>
      </c>
      <c r="P7979" t="s">
        <v>34096</v>
      </c>
      <c r="Q7979" t="s">
        <v>34097</v>
      </c>
      <c r="R7979" t="s">
        <v>34097</v>
      </c>
      <c r="S7979" t="s">
        <v>34097</v>
      </c>
      <c r="T7979" s="6">
        <v>0</v>
      </c>
      <c r="U7979" s="6">
        <v>0</v>
      </c>
      <c r="V7979" s="6">
        <v>0</v>
      </c>
      <c r="W7979" s="6">
        <v>0</v>
      </c>
      <c r="X7979" s="6">
        <v>0</v>
      </c>
      <c r="Y7979" s="6">
        <v>0</v>
      </c>
      <c r="Z7979" s="6">
        <v>0</v>
      </c>
      <c r="AA7979" s="6">
        <v>0</v>
      </c>
      <c r="AB7979" s="6">
        <v>0</v>
      </c>
    </row>
    <row r="7980" spans="1:28" x14ac:dyDescent="0.2">
      <c r="A7980" s="4" t="s">
        <v>42061</v>
      </c>
      <c r="B7980" t="s">
        <v>42090</v>
      </c>
      <c r="C7980" s="5" t="s">
        <v>17494</v>
      </c>
      <c r="D7980" t="s">
        <v>34</v>
      </c>
      <c r="E7980" t="s">
        <v>16602</v>
      </c>
      <c r="F7980" t="s">
        <v>36</v>
      </c>
      <c r="G7980" t="s">
        <v>37</v>
      </c>
      <c r="H7980" t="s">
        <v>42091</v>
      </c>
      <c r="I7980" t="s">
        <v>31</v>
      </c>
      <c r="J7980" t="s">
        <v>2248</v>
      </c>
      <c r="K7980" t="s">
        <v>42092</v>
      </c>
      <c r="L7980" t="s">
        <v>42093</v>
      </c>
      <c r="M7980" t="s">
        <v>164</v>
      </c>
      <c r="N7980" t="s">
        <v>41</v>
      </c>
      <c r="O7980" t="s">
        <v>317</v>
      </c>
      <c r="P7980" t="s">
        <v>42094</v>
      </c>
      <c r="Q7980" t="s">
        <v>42095</v>
      </c>
      <c r="R7980" t="s">
        <v>42095</v>
      </c>
      <c r="S7980" t="s">
        <v>42095</v>
      </c>
      <c r="T7980" s="6">
        <v>1115</v>
      </c>
      <c r="U7980" s="6">
        <v>0</v>
      </c>
      <c r="V7980" s="6">
        <v>0</v>
      </c>
      <c r="W7980" s="6">
        <v>0</v>
      </c>
      <c r="X7980" s="6">
        <v>0</v>
      </c>
      <c r="Y7980" s="6">
        <v>0</v>
      </c>
      <c r="Z7980" s="6">
        <v>0</v>
      </c>
      <c r="AA7980" s="6">
        <v>0</v>
      </c>
      <c r="AB7980" s="6">
        <v>0</v>
      </c>
    </row>
    <row r="7981" spans="1:28" hidden="1" x14ac:dyDescent="0.2">
      <c r="A7981" s="4" t="s">
        <v>42096</v>
      </c>
      <c r="B7981" t="s">
        <v>42097</v>
      </c>
      <c r="C7981" s="5" t="s">
        <v>2042</v>
      </c>
      <c r="D7981" t="s">
        <v>34</v>
      </c>
      <c r="E7981" t="s">
        <v>117</v>
      </c>
      <c r="F7981" t="s">
        <v>36</v>
      </c>
      <c r="G7981" t="s">
        <v>37</v>
      </c>
      <c r="H7981" t="s">
        <v>42098</v>
      </c>
      <c r="I7981" t="s">
        <v>31</v>
      </c>
      <c r="J7981" t="s">
        <v>0</v>
      </c>
      <c r="K7981" t="s">
        <v>42098</v>
      </c>
      <c r="L7981" t="s">
        <v>42099</v>
      </c>
      <c r="M7981" t="s">
        <v>31689</v>
      </c>
      <c r="N7981" t="s">
        <v>101</v>
      </c>
      <c r="O7981" t="s">
        <v>42100</v>
      </c>
      <c r="P7981" t="s">
        <v>0</v>
      </c>
      <c r="Q7981" t="s">
        <v>42101</v>
      </c>
      <c r="R7981" t="s">
        <v>0</v>
      </c>
      <c r="S7981" t="s">
        <v>0</v>
      </c>
      <c r="T7981" s="6">
        <v>0</v>
      </c>
      <c r="U7981" s="6">
        <v>0</v>
      </c>
      <c r="V7981" s="6">
        <v>0</v>
      </c>
      <c r="W7981" s="6">
        <v>0</v>
      </c>
      <c r="X7981" s="6">
        <v>0</v>
      </c>
      <c r="Y7981" s="6">
        <v>0</v>
      </c>
      <c r="Z7981" s="6">
        <v>0</v>
      </c>
      <c r="AA7981" s="6">
        <v>0</v>
      </c>
      <c r="AB7981" s="6">
        <v>0</v>
      </c>
    </row>
    <row r="7982" spans="1:28" hidden="1" x14ac:dyDescent="0.2">
      <c r="A7982" s="4" t="s">
        <v>42096</v>
      </c>
      <c r="B7982" t="s">
        <v>42102</v>
      </c>
      <c r="C7982" s="5" t="s">
        <v>2042</v>
      </c>
      <c r="D7982" t="s">
        <v>34</v>
      </c>
      <c r="E7982" t="s">
        <v>1683</v>
      </c>
      <c r="F7982" t="s">
        <v>36</v>
      </c>
      <c r="G7982" t="s">
        <v>37</v>
      </c>
      <c r="H7982" t="s">
        <v>42103</v>
      </c>
      <c r="I7982" t="s">
        <v>31</v>
      </c>
      <c r="J7982" t="s">
        <v>42104</v>
      </c>
      <c r="K7982" t="s">
        <v>42105</v>
      </c>
      <c r="L7982" t="s">
        <v>42106</v>
      </c>
      <c r="M7982" t="s">
        <v>42107</v>
      </c>
      <c r="N7982" t="s">
        <v>101</v>
      </c>
      <c r="O7982" t="s">
        <v>42108</v>
      </c>
      <c r="P7982" t="s">
        <v>42109</v>
      </c>
      <c r="Q7982" t="s">
        <v>42110</v>
      </c>
      <c r="R7982" t="s">
        <v>42111</v>
      </c>
      <c r="S7982" t="s">
        <v>42112</v>
      </c>
      <c r="T7982" s="6">
        <v>0</v>
      </c>
      <c r="U7982" s="6">
        <v>0</v>
      </c>
      <c r="V7982" s="6">
        <v>0</v>
      </c>
      <c r="W7982" s="6">
        <v>0</v>
      </c>
      <c r="X7982" s="6">
        <v>0</v>
      </c>
      <c r="Y7982" s="6">
        <v>0</v>
      </c>
      <c r="Z7982" s="6">
        <v>0</v>
      </c>
      <c r="AA7982" s="6">
        <v>0</v>
      </c>
      <c r="AB7982" s="6">
        <v>0</v>
      </c>
    </row>
    <row r="7983" spans="1:28" hidden="1" x14ac:dyDescent="0.2">
      <c r="A7983" s="4" t="s">
        <v>42096</v>
      </c>
      <c r="B7983" t="s">
        <v>42113</v>
      </c>
      <c r="C7983" s="5" t="s">
        <v>2042</v>
      </c>
      <c r="D7983" t="s">
        <v>34</v>
      </c>
      <c r="E7983" t="s">
        <v>8270</v>
      </c>
      <c r="F7983" t="s">
        <v>36</v>
      </c>
      <c r="G7983" t="s">
        <v>37</v>
      </c>
      <c r="H7983" t="s">
        <v>42114</v>
      </c>
      <c r="I7983" t="s">
        <v>31</v>
      </c>
      <c r="J7983" t="s">
        <v>0</v>
      </c>
      <c r="K7983" t="s">
        <v>42114</v>
      </c>
      <c r="L7983" t="s">
        <v>42115</v>
      </c>
      <c r="M7983" t="s">
        <v>2235</v>
      </c>
      <c r="N7983" t="s">
        <v>101</v>
      </c>
      <c r="O7983" t="s">
        <v>2339</v>
      </c>
      <c r="P7983" t="s">
        <v>42116</v>
      </c>
      <c r="Q7983" t="s">
        <v>42117</v>
      </c>
      <c r="R7983" t="s">
        <v>0</v>
      </c>
      <c r="S7983" t="s">
        <v>42117</v>
      </c>
      <c r="T7983" s="6">
        <v>1000</v>
      </c>
      <c r="U7983" s="6">
        <v>0</v>
      </c>
      <c r="V7983" s="6">
        <v>0</v>
      </c>
      <c r="W7983" s="6">
        <v>0</v>
      </c>
      <c r="X7983" s="6">
        <v>0</v>
      </c>
      <c r="Y7983" s="6">
        <v>0</v>
      </c>
      <c r="Z7983" s="6">
        <v>0</v>
      </c>
      <c r="AA7983" s="6">
        <v>0</v>
      </c>
      <c r="AB7983" s="6">
        <v>0</v>
      </c>
    </row>
    <row r="7984" spans="1:28" hidden="1" x14ac:dyDescent="0.2">
      <c r="A7984" s="4" t="s">
        <v>42096</v>
      </c>
      <c r="B7984" t="s">
        <v>42118</v>
      </c>
      <c r="C7984" s="5" t="s">
        <v>2042</v>
      </c>
      <c r="D7984" t="s">
        <v>34</v>
      </c>
      <c r="E7984" t="s">
        <v>297</v>
      </c>
      <c r="F7984" t="s">
        <v>36</v>
      </c>
      <c r="G7984" t="s">
        <v>37</v>
      </c>
      <c r="H7984" t="s">
        <v>27566</v>
      </c>
      <c r="I7984" t="s">
        <v>31</v>
      </c>
      <c r="J7984" t="s">
        <v>0</v>
      </c>
      <c r="K7984" t="s">
        <v>27566</v>
      </c>
      <c r="L7984" t="s">
        <v>27567</v>
      </c>
      <c r="M7984" t="s">
        <v>27568</v>
      </c>
      <c r="N7984" t="s">
        <v>465</v>
      </c>
      <c r="O7984" t="s">
        <v>27569</v>
      </c>
      <c r="P7984" t="s">
        <v>0</v>
      </c>
      <c r="Q7984" t="s">
        <v>27570</v>
      </c>
      <c r="R7984" t="s">
        <v>0</v>
      </c>
      <c r="S7984" t="s">
        <v>0</v>
      </c>
      <c r="T7984" s="6">
        <v>0</v>
      </c>
      <c r="U7984" s="6">
        <v>0</v>
      </c>
      <c r="V7984" s="6">
        <v>0</v>
      </c>
      <c r="W7984" s="6">
        <v>0</v>
      </c>
      <c r="X7984" s="6">
        <v>0</v>
      </c>
      <c r="Y7984" s="6">
        <v>0</v>
      </c>
      <c r="Z7984" s="6">
        <v>0</v>
      </c>
      <c r="AA7984" s="6">
        <v>0</v>
      </c>
      <c r="AB7984" s="6">
        <v>0</v>
      </c>
    </row>
    <row r="7985" spans="1:28" x14ac:dyDescent="0.2">
      <c r="A7985" s="4" t="s">
        <v>42096</v>
      </c>
      <c r="B7985" t="s">
        <v>42119</v>
      </c>
      <c r="C7985" s="5" t="s">
        <v>2042</v>
      </c>
      <c r="D7985" t="s">
        <v>34</v>
      </c>
      <c r="E7985" t="s">
        <v>179</v>
      </c>
      <c r="F7985" t="s">
        <v>36</v>
      </c>
      <c r="G7985" t="s">
        <v>37</v>
      </c>
      <c r="H7985" t="s">
        <v>42120</v>
      </c>
      <c r="I7985" t="s">
        <v>31</v>
      </c>
      <c r="J7985" t="s">
        <v>9801</v>
      </c>
      <c r="K7985" t="s">
        <v>42121</v>
      </c>
      <c r="L7985" t="s">
        <v>42122</v>
      </c>
      <c r="M7985" t="s">
        <v>164</v>
      </c>
      <c r="N7985" t="s">
        <v>41</v>
      </c>
      <c r="O7985" t="s">
        <v>42123</v>
      </c>
      <c r="P7985" t="s">
        <v>42124</v>
      </c>
      <c r="Q7985" t="s">
        <v>42125</v>
      </c>
      <c r="R7985" t="s">
        <v>42126</v>
      </c>
      <c r="S7985" t="s">
        <v>42125</v>
      </c>
      <c r="T7985" s="6">
        <v>1750</v>
      </c>
      <c r="U7985" s="6">
        <v>0</v>
      </c>
      <c r="V7985" s="6">
        <v>0</v>
      </c>
      <c r="W7985" s="6">
        <v>0</v>
      </c>
      <c r="X7985" s="6">
        <v>0</v>
      </c>
      <c r="Y7985" s="6">
        <v>0</v>
      </c>
      <c r="Z7985" s="6">
        <v>0</v>
      </c>
      <c r="AA7985" s="6">
        <v>0</v>
      </c>
      <c r="AB7985" s="6">
        <v>0</v>
      </c>
    </row>
    <row r="7986" spans="1:28" x14ac:dyDescent="0.2">
      <c r="A7986" s="4" t="s">
        <v>42127</v>
      </c>
      <c r="B7986" t="s">
        <v>42128</v>
      </c>
      <c r="C7986" s="5" t="s">
        <v>2042</v>
      </c>
      <c r="D7986" t="s">
        <v>16156</v>
      </c>
      <c r="E7986" t="s">
        <v>22642</v>
      </c>
      <c r="F7986" t="s">
        <v>1235</v>
      </c>
      <c r="G7986" t="s">
        <v>37</v>
      </c>
      <c r="H7986" t="s">
        <v>42129</v>
      </c>
      <c r="I7986" t="s">
        <v>31</v>
      </c>
      <c r="J7986" t="s">
        <v>30901</v>
      </c>
      <c r="K7986" t="s">
        <v>10852</v>
      </c>
      <c r="L7986" t="s">
        <v>42130</v>
      </c>
      <c r="M7986" t="s">
        <v>51</v>
      </c>
      <c r="N7986" t="s">
        <v>41</v>
      </c>
      <c r="O7986" t="s">
        <v>52</v>
      </c>
      <c r="P7986" t="s">
        <v>42131</v>
      </c>
      <c r="Q7986" t="s">
        <v>42132</v>
      </c>
      <c r="R7986" t="s">
        <v>42133</v>
      </c>
      <c r="S7986" t="s">
        <v>42132</v>
      </c>
      <c r="T7986" s="6">
        <v>300</v>
      </c>
      <c r="U7986" s="6">
        <v>0</v>
      </c>
      <c r="V7986" s="6">
        <v>0</v>
      </c>
      <c r="W7986" s="6">
        <v>200</v>
      </c>
      <c r="X7986" s="6">
        <v>0</v>
      </c>
      <c r="Y7986" s="6">
        <v>0</v>
      </c>
      <c r="Z7986" s="6">
        <v>0</v>
      </c>
      <c r="AA7986" s="6">
        <v>0</v>
      </c>
      <c r="AB7986" s="6">
        <v>0</v>
      </c>
    </row>
    <row r="7987" spans="1:28" hidden="1" x14ac:dyDescent="0.2">
      <c r="A7987" s="4" t="s">
        <v>42127</v>
      </c>
      <c r="B7987" t="s">
        <v>42134</v>
      </c>
      <c r="C7987" s="5" t="s">
        <v>2042</v>
      </c>
      <c r="D7987" t="s">
        <v>34</v>
      </c>
      <c r="E7987" t="s">
        <v>179</v>
      </c>
      <c r="F7987" t="s">
        <v>36</v>
      </c>
      <c r="G7987" t="s">
        <v>37</v>
      </c>
      <c r="H7987" t="s">
        <v>42135</v>
      </c>
      <c r="I7987" t="s">
        <v>31</v>
      </c>
      <c r="J7987" t="s">
        <v>5806</v>
      </c>
      <c r="K7987" t="s">
        <v>42136</v>
      </c>
      <c r="L7987" t="s">
        <v>42137</v>
      </c>
      <c r="M7987" t="s">
        <v>42138</v>
      </c>
      <c r="N7987" t="s">
        <v>41</v>
      </c>
      <c r="O7987" t="s">
        <v>42139</v>
      </c>
      <c r="P7987" t="s">
        <v>42140</v>
      </c>
      <c r="Q7987" t="s">
        <v>42141</v>
      </c>
      <c r="R7987" t="s">
        <v>42141</v>
      </c>
      <c r="S7987" t="s">
        <v>42141</v>
      </c>
      <c r="T7987" s="6">
        <v>0</v>
      </c>
      <c r="U7987" s="6">
        <v>0</v>
      </c>
      <c r="V7987" s="6">
        <v>0</v>
      </c>
      <c r="W7987" s="6">
        <v>0</v>
      </c>
      <c r="X7987" s="6">
        <v>0</v>
      </c>
      <c r="Y7987" s="6">
        <v>0</v>
      </c>
      <c r="Z7987" s="6">
        <v>0</v>
      </c>
      <c r="AA7987" s="6">
        <v>0</v>
      </c>
      <c r="AB7987" s="6">
        <v>0</v>
      </c>
    </row>
    <row r="7988" spans="1:28" x14ac:dyDescent="0.2">
      <c r="A7988" s="4" t="s">
        <v>42127</v>
      </c>
      <c r="B7988" t="s">
        <v>42142</v>
      </c>
      <c r="C7988" s="5" t="s">
        <v>2042</v>
      </c>
      <c r="D7988" t="s">
        <v>34</v>
      </c>
      <c r="E7988" t="s">
        <v>46</v>
      </c>
      <c r="F7988" t="s">
        <v>36</v>
      </c>
      <c r="G7988" t="s">
        <v>86</v>
      </c>
      <c r="H7988" t="s">
        <v>42143</v>
      </c>
      <c r="I7988" t="s">
        <v>31</v>
      </c>
      <c r="J7988" t="s">
        <v>513</v>
      </c>
      <c r="K7988" t="s">
        <v>42144</v>
      </c>
      <c r="L7988" t="s">
        <v>42145</v>
      </c>
      <c r="M7988" t="s">
        <v>965</v>
      </c>
      <c r="N7988" t="s">
        <v>41</v>
      </c>
      <c r="O7988" t="s">
        <v>1562</v>
      </c>
      <c r="P7988" t="s">
        <v>42146</v>
      </c>
      <c r="Q7988" t="s">
        <v>42147</v>
      </c>
      <c r="R7988" t="s">
        <v>42148</v>
      </c>
      <c r="S7988" t="s">
        <v>0</v>
      </c>
      <c r="T7988" s="6">
        <v>0</v>
      </c>
      <c r="U7988" s="6">
        <v>0</v>
      </c>
      <c r="V7988" s="6">
        <v>0</v>
      </c>
      <c r="W7988" s="6">
        <v>0</v>
      </c>
      <c r="X7988" s="6">
        <v>0</v>
      </c>
      <c r="Y7988" s="6">
        <v>0</v>
      </c>
      <c r="Z7988" s="6">
        <v>0</v>
      </c>
      <c r="AA7988" s="6">
        <v>0</v>
      </c>
      <c r="AB7988" s="6">
        <v>314</v>
      </c>
    </row>
    <row r="7989" spans="1:28" hidden="1" x14ac:dyDescent="0.2">
      <c r="A7989" s="4" t="s">
        <v>42127</v>
      </c>
      <c r="B7989" t="s">
        <v>42149</v>
      </c>
      <c r="C7989" s="5" t="s">
        <v>2042</v>
      </c>
      <c r="D7989" t="s">
        <v>16156</v>
      </c>
      <c r="E7989" t="s">
        <v>18010</v>
      </c>
      <c r="F7989" t="s">
        <v>36</v>
      </c>
      <c r="G7989" t="s">
        <v>86</v>
      </c>
      <c r="H7989" t="s">
        <v>42150</v>
      </c>
      <c r="I7989" t="s">
        <v>31</v>
      </c>
      <c r="J7989" t="s">
        <v>4556</v>
      </c>
      <c r="K7989" t="s">
        <v>3297</v>
      </c>
      <c r="L7989" t="s">
        <v>42151</v>
      </c>
      <c r="M7989" t="s">
        <v>42152</v>
      </c>
      <c r="N7989" t="s">
        <v>41</v>
      </c>
      <c r="O7989" t="s">
        <v>42153</v>
      </c>
      <c r="P7989" t="s">
        <v>3302</v>
      </c>
      <c r="Q7989" t="s">
        <v>42154</v>
      </c>
      <c r="R7989" t="s">
        <v>3303</v>
      </c>
      <c r="S7989" t="s">
        <v>3303</v>
      </c>
      <c r="T7989" s="6">
        <v>0</v>
      </c>
      <c r="U7989" s="6">
        <v>0</v>
      </c>
      <c r="V7989" s="6">
        <v>0</v>
      </c>
      <c r="W7989" s="6">
        <v>200</v>
      </c>
      <c r="X7989" s="6">
        <v>0</v>
      </c>
      <c r="Y7989" s="6">
        <v>0</v>
      </c>
      <c r="Z7989" s="6">
        <v>0</v>
      </c>
      <c r="AA7989" s="6">
        <v>0</v>
      </c>
      <c r="AB7989" s="6">
        <v>0</v>
      </c>
    </row>
    <row r="7990" spans="1:28" hidden="1" x14ac:dyDescent="0.2">
      <c r="A7990" s="4" t="s">
        <v>42127</v>
      </c>
      <c r="B7990" t="s">
        <v>42155</v>
      </c>
      <c r="C7990" s="5" t="s">
        <v>2042</v>
      </c>
      <c r="D7990" t="s">
        <v>34</v>
      </c>
      <c r="E7990" t="s">
        <v>117</v>
      </c>
      <c r="F7990" t="s">
        <v>36</v>
      </c>
      <c r="G7990" t="s">
        <v>37</v>
      </c>
      <c r="H7990" t="s">
        <v>42156</v>
      </c>
      <c r="I7990" t="s">
        <v>31</v>
      </c>
      <c r="J7990" t="s">
        <v>0</v>
      </c>
      <c r="K7990" t="s">
        <v>42156</v>
      </c>
      <c r="L7990" t="s">
        <v>42157</v>
      </c>
      <c r="M7990" t="s">
        <v>42158</v>
      </c>
      <c r="N7990" t="s">
        <v>3533</v>
      </c>
      <c r="O7990" t="s">
        <v>42159</v>
      </c>
      <c r="P7990" t="s">
        <v>42160</v>
      </c>
      <c r="Q7990" t="s">
        <v>42161</v>
      </c>
      <c r="R7990" t="s">
        <v>0</v>
      </c>
      <c r="S7990" t="s">
        <v>0</v>
      </c>
      <c r="T7990" s="6">
        <v>600</v>
      </c>
      <c r="U7990" s="6">
        <v>0</v>
      </c>
      <c r="V7990" s="6">
        <v>0</v>
      </c>
      <c r="W7990" s="6">
        <v>0</v>
      </c>
      <c r="X7990" s="6">
        <v>0</v>
      </c>
      <c r="Y7990" s="6">
        <v>0</v>
      </c>
      <c r="Z7990" s="6">
        <v>0</v>
      </c>
      <c r="AA7990" s="6">
        <v>0</v>
      </c>
      <c r="AB7990" s="6">
        <v>0</v>
      </c>
    </row>
    <row r="7991" spans="1:28" x14ac:dyDescent="0.2">
      <c r="A7991" s="4" t="s">
        <v>42127</v>
      </c>
      <c r="B7991" t="s">
        <v>42162</v>
      </c>
      <c r="C7991" s="5" t="s">
        <v>2042</v>
      </c>
      <c r="D7991" t="s">
        <v>34</v>
      </c>
      <c r="E7991" t="s">
        <v>179</v>
      </c>
      <c r="F7991" t="s">
        <v>36</v>
      </c>
      <c r="G7991" t="s">
        <v>37</v>
      </c>
      <c r="H7991" t="s">
        <v>42163</v>
      </c>
      <c r="I7991" t="s">
        <v>31</v>
      </c>
      <c r="J7991" t="s">
        <v>343</v>
      </c>
      <c r="K7991" t="s">
        <v>581</v>
      </c>
      <c r="L7991" t="s">
        <v>42164</v>
      </c>
      <c r="M7991" t="s">
        <v>4031</v>
      </c>
      <c r="N7991" t="s">
        <v>41</v>
      </c>
      <c r="O7991" t="s">
        <v>16402</v>
      </c>
      <c r="P7991" t="s">
        <v>42165</v>
      </c>
      <c r="Q7991" t="s">
        <v>42166</v>
      </c>
      <c r="R7991" t="s">
        <v>0</v>
      </c>
      <c r="S7991" t="s">
        <v>0</v>
      </c>
      <c r="T7991" s="6">
        <v>800</v>
      </c>
      <c r="U7991" s="6">
        <v>0</v>
      </c>
      <c r="V7991" s="6">
        <v>0</v>
      </c>
      <c r="W7991" s="6">
        <v>0</v>
      </c>
      <c r="X7991" s="6">
        <v>0</v>
      </c>
      <c r="Y7991" s="6">
        <v>0</v>
      </c>
      <c r="Z7991" s="6">
        <v>0</v>
      </c>
      <c r="AA7991" s="6">
        <v>0</v>
      </c>
      <c r="AB7991" s="6">
        <v>0</v>
      </c>
    </row>
    <row r="7992" spans="1:28" x14ac:dyDescent="0.2">
      <c r="A7992" s="4" t="s">
        <v>42167</v>
      </c>
      <c r="B7992" t="s">
        <v>42168</v>
      </c>
      <c r="C7992" s="5" t="s">
        <v>17494</v>
      </c>
      <c r="D7992" t="s">
        <v>34</v>
      </c>
      <c r="E7992" t="s">
        <v>179</v>
      </c>
      <c r="F7992" t="s">
        <v>36</v>
      </c>
      <c r="G7992" t="s">
        <v>86</v>
      </c>
      <c r="H7992" t="s">
        <v>42169</v>
      </c>
      <c r="I7992" t="s">
        <v>31</v>
      </c>
      <c r="J7992" t="s">
        <v>8798</v>
      </c>
      <c r="K7992" t="s">
        <v>42170</v>
      </c>
      <c r="L7992" t="s">
        <v>42171</v>
      </c>
      <c r="M7992" t="s">
        <v>834</v>
      </c>
      <c r="N7992" t="s">
        <v>41</v>
      </c>
      <c r="O7992" t="s">
        <v>874</v>
      </c>
      <c r="P7992" t="s">
        <v>42172</v>
      </c>
      <c r="Q7992" t="s">
        <v>42173</v>
      </c>
      <c r="R7992" t="s">
        <v>42174</v>
      </c>
      <c r="S7992" t="s">
        <v>42173</v>
      </c>
      <c r="T7992" s="6">
        <v>0</v>
      </c>
      <c r="U7992" s="6">
        <v>0</v>
      </c>
      <c r="V7992" s="6">
        <v>0</v>
      </c>
      <c r="W7992" s="6">
        <v>0</v>
      </c>
      <c r="X7992" s="6">
        <v>0</v>
      </c>
      <c r="Y7992" s="6">
        <v>0</v>
      </c>
      <c r="Z7992" s="6">
        <v>0</v>
      </c>
      <c r="AA7992" s="6">
        <v>0</v>
      </c>
      <c r="AB7992" s="6">
        <v>0</v>
      </c>
    </row>
    <row r="7993" spans="1:28" x14ac:dyDescent="0.2">
      <c r="A7993" s="4" t="s">
        <v>42167</v>
      </c>
      <c r="B7993" t="s">
        <v>42175</v>
      </c>
      <c r="C7993" s="5" t="s">
        <v>2042</v>
      </c>
      <c r="D7993" t="s">
        <v>16156</v>
      </c>
      <c r="E7993" t="s">
        <v>23498</v>
      </c>
      <c r="F7993" t="s">
        <v>36</v>
      </c>
      <c r="G7993" t="s">
        <v>86</v>
      </c>
      <c r="H7993" t="s">
        <v>42176</v>
      </c>
      <c r="I7993" t="s">
        <v>31</v>
      </c>
      <c r="J7993" t="s">
        <v>278</v>
      </c>
      <c r="K7993" t="s">
        <v>7102</v>
      </c>
      <c r="L7993" t="s">
        <v>42177</v>
      </c>
      <c r="M7993" t="s">
        <v>300</v>
      </c>
      <c r="N7993" t="s">
        <v>41</v>
      </c>
      <c r="O7993" t="s">
        <v>301</v>
      </c>
      <c r="P7993" t="s">
        <v>42178</v>
      </c>
      <c r="Q7993" t="s">
        <v>42179</v>
      </c>
      <c r="R7993" t="s">
        <v>42179</v>
      </c>
      <c r="S7993" t="s">
        <v>42179</v>
      </c>
      <c r="T7993" s="6">
        <v>0</v>
      </c>
      <c r="U7993" s="6">
        <v>0</v>
      </c>
      <c r="V7993" s="6">
        <v>0</v>
      </c>
      <c r="W7993" s="6">
        <v>0</v>
      </c>
      <c r="X7993" s="6">
        <v>0</v>
      </c>
      <c r="Y7993" s="6">
        <v>0</v>
      </c>
      <c r="Z7993" s="6">
        <v>0</v>
      </c>
      <c r="AA7993" s="6">
        <v>0</v>
      </c>
      <c r="AB7993" s="6">
        <v>0</v>
      </c>
    </row>
    <row r="7994" spans="1:28" hidden="1" x14ac:dyDescent="0.2">
      <c r="A7994" s="4" t="s">
        <v>42167</v>
      </c>
      <c r="B7994" t="s">
        <v>42180</v>
      </c>
      <c r="C7994" s="5" t="s">
        <v>2042</v>
      </c>
      <c r="D7994" t="s">
        <v>34</v>
      </c>
      <c r="E7994" t="s">
        <v>258</v>
      </c>
      <c r="F7994" t="s">
        <v>36</v>
      </c>
      <c r="G7994" t="s">
        <v>37</v>
      </c>
      <c r="H7994" t="s">
        <v>42181</v>
      </c>
      <c r="I7994" t="s">
        <v>31</v>
      </c>
      <c r="J7994" t="s">
        <v>12207</v>
      </c>
      <c r="K7994" t="s">
        <v>13751</v>
      </c>
      <c r="L7994" t="s">
        <v>42182</v>
      </c>
      <c r="M7994" t="s">
        <v>472</v>
      </c>
      <c r="N7994" t="s">
        <v>41</v>
      </c>
      <c r="O7994" t="s">
        <v>10584</v>
      </c>
      <c r="P7994" t="s">
        <v>0</v>
      </c>
      <c r="Q7994" t="s">
        <v>0</v>
      </c>
      <c r="R7994" t="s">
        <v>0</v>
      </c>
      <c r="S7994" t="s">
        <v>0</v>
      </c>
      <c r="T7994" s="6">
        <v>0</v>
      </c>
      <c r="U7994" s="6">
        <v>0</v>
      </c>
      <c r="V7994" s="6">
        <v>0</v>
      </c>
      <c r="W7994" s="6">
        <v>0</v>
      </c>
      <c r="X7994" s="6">
        <v>0</v>
      </c>
      <c r="Y7994" s="6">
        <v>0</v>
      </c>
      <c r="Z7994" s="6">
        <v>0</v>
      </c>
      <c r="AA7994" s="6">
        <v>0</v>
      </c>
      <c r="AB7994" s="6">
        <v>0</v>
      </c>
    </row>
    <row r="7995" spans="1:28" x14ac:dyDescent="0.2">
      <c r="A7995" s="4" t="s">
        <v>42183</v>
      </c>
      <c r="B7995" t="s">
        <v>42184</v>
      </c>
      <c r="C7995" s="5" t="s">
        <v>17494</v>
      </c>
      <c r="D7995" t="s">
        <v>34</v>
      </c>
      <c r="E7995" t="s">
        <v>297</v>
      </c>
      <c r="F7995" t="s">
        <v>36</v>
      </c>
      <c r="G7995" t="s">
        <v>37</v>
      </c>
      <c r="H7995" t="s">
        <v>42185</v>
      </c>
      <c r="I7995" t="s">
        <v>31</v>
      </c>
      <c r="J7995" t="s">
        <v>928</v>
      </c>
      <c r="K7995" t="s">
        <v>42186</v>
      </c>
      <c r="L7995" t="s">
        <v>42187</v>
      </c>
      <c r="M7995" t="s">
        <v>1222</v>
      </c>
      <c r="N7995" t="s">
        <v>41</v>
      </c>
      <c r="O7995" t="s">
        <v>1166</v>
      </c>
      <c r="P7995" t="s">
        <v>42188</v>
      </c>
      <c r="Q7995" t="s">
        <v>42189</v>
      </c>
      <c r="R7995" t="s">
        <v>0</v>
      </c>
      <c r="S7995" t="s">
        <v>0</v>
      </c>
      <c r="T7995" s="6">
        <v>400</v>
      </c>
      <c r="U7995" s="6">
        <v>0</v>
      </c>
      <c r="V7995" s="6">
        <v>0</v>
      </c>
      <c r="W7995" s="6">
        <v>0</v>
      </c>
      <c r="X7995" s="6">
        <v>0</v>
      </c>
      <c r="Y7995" s="6">
        <v>0</v>
      </c>
      <c r="Z7995" s="6">
        <v>0</v>
      </c>
      <c r="AA7995" s="6">
        <v>0</v>
      </c>
      <c r="AB7995" s="6">
        <v>0</v>
      </c>
    </row>
    <row r="7996" spans="1:28" hidden="1" x14ac:dyDescent="0.2">
      <c r="A7996" s="4" t="s">
        <v>42183</v>
      </c>
      <c r="B7996" t="s">
        <v>42190</v>
      </c>
      <c r="C7996" s="5" t="s">
        <v>2042</v>
      </c>
      <c r="D7996" t="s">
        <v>34</v>
      </c>
      <c r="E7996" t="s">
        <v>46</v>
      </c>
      <c r="F7996" t="s">
        <v>36</v>
      </c>
      <c r="G7996" t="s">
        <v>37</v>
      </c>
      <c r="H7996" t="s">
        <v>1733</v>
      </c>
      <c r="I7996" t="s">
        <v>94</v>
      </c>
      <c r="J7996" t="s">
        <v>0</v>
      </c>
      <c r="K7996" t="s">
        <v>1733</v>
      </c>
      <c r="L7996" t="s">
        <v>17005</v>
      </c>
      <c r="M7996" t="s">
        <v>1972</v>
      </c>
      <c r="N7996" t="s">
        <v>1736</v>
      </c>
      <c r="O7996" t="s">
        <v>17006</v>
      </c>
      <c r="P7996" t="s">
        <v>31398</v>
      </c>
      <c r="Q7996" t="s">
        <v>16818</v>
      </c>
      <c r="R7996" t="s">
        <v>41152</v>
      </c>
      <c r="S7996" t="s">
        <v>23559</v>
      </c>
      <c r="T7996" s="6">
        <v>0</v>
      </c>
      <c r="U7996" s="6">
        <v>0</v>
      </c>
      <c r="V7996" s="6">
        <v>0</v>
      </c>
      <c r="W7996" s="6">
        <v>0</v>
      </c>
      <c r="X7996" s="6">
        <v>0</v>
      </c>
      <c r="Y7996" s="6">
        <v>0</v>
      </c>
      <c r="Z7996" s="6">
        <v>0</v>
      </c>
      <c r="AA7996" s="6">
        <v>0</v>
      </c>
      <c r="AB7996" s="6">
        <v>0</v>
      </c>
    </row>
    <row r="7997" spans="1:28" x14ac:dyDescent="0.2">
      <c r="A7997" s="4" t="s">
        <v>42183</v>
      </c>
      <c r="B7997" t="s">
        <v>42191</v>
      </c>
      <c r="C7997" s="5" t="s">
        <v>2042</v>
      </c>
      <c r="D7997" t="s">
        <v>34</v>
      </c>
      <c r="E7997" t="s">
        <v>46</v>
      </c>
      <c r="F7997" t="s">
        <v>36</v>
      </c>
      <c r="G7997" t="s">
        <v>37</v>
      </c>
      <c r="H7997" t="s">
        <v>42192</v>
      </c>
      <c r="I7997" t="s">
        <v>31</v>
      </c>
      <c r="J7997" t="s">
        <v>343</v>
      </c>
      <c r="K7997" t="s">
        <v>42193</v>
      </c>
      <c r="L7997" t="s">
        <v>42194</v>
      </c>
      <c r="M7997" t="s">
        <v>71</v>
      </c>
      <c r="N7997" t="s">
        <v>41</v>
      </c>
      <c r="O7997" t="s">
        <v>2062</v>
      </c>
      <c r="P7997" t="s">
        <v>42195</v>
      </c>
      <c r="Q7997" t="s">
        <v>42196</v>
      </c>
      <c r="R7997" t="s">
        <v>42196</v>
      </c>
      <c r="S7997" t="s">
        <v>42196</v>
      </c>
      <c r="T7997" s="6">
        <v>740</v>
      </c>
      <c r="U7997" s="6">
        <v>0</v>
      </c>
      <c r="V7997" s="6">
        <v>0</v>
      </c>
      <c r="W7997" s="6">
        <v>0</v>
      </c>
      <c r="X7997" s="6">
        <v>0</v>
      </c>
      <c r="Y7997" s="6">
        <v>0</v>
      </c>
      <c r="Z7997" s="6">
        <v>0</v>
      </c>
      <c r="AA7997" s="6">
        <v>0</v>
      </c>
      <c r="AB7997" s="6">
        <v>0</v>
      </c>
    </row>
    <row r="7998" spans="1:28" x14ac:dyDescent="0.2">
      <c r="A7998" s="4" t="s">
        <v>42183</v>
      </c>
      <c r="B7998" t="s">
        <v>42197</v>
      </c>
      <c r="C7998" s="5" t="s">
        <v>2042</v>
      </c>
      <c r="D7998" t="s">
        <v>34</v>
      </c>
      <c r="E7998" t="s">
        <v>46</v>
      </c>
      <c r="F7998" t="s">
        <v>36</v>
      </c>
      <c r="G7998" t="s">
        <v>37</v>
      </c>
      <c r="H7998" t="s">
        <v>42198</v>
      </c>
      <c r="I7998" t="s">
        <v>31</v>
      </c>
      <c r="J7998" t="s">
        <v>1290</v>
      </c>
      <c r="K7998" t="s">
        <v>42199</v>
      </c>
      <c r="L7998" t="s">
        <v>42200</v>
      </c>
      <c r="M7998" t="s">
        <v>71</v>
      </c>
      <c r="N7998" t="s">
        <v>41</v>
      </c>
      <c r="O7998" t="s">
        <v>2062</v>
      </c>
      <c r="P7998" t="s">
        <v>42201</v>
      </c>
      <c r="Q7998" t="s">
        <v>42202</v>
      </c>
      <c r="R7998" t="s">
        <v>0</v>
      </c>
      <c r="S7998" t="s">
        <v>42202</v>
      </c>
      <c r="T7998" s="6">
        <v>700</v>
      </c>
      <c r="U7998" s="6">
        <v>0</v>
      </c>
      <c r="V7998" s="6">
        <v>0</v>
      </c>
      <c r="W7998" s="6">
        <v>300</v>
      </c>
      <c r="X7998" s="6">
        <v>0</v>
      </c>
      <c r="Y7998" s="6">
        <v>0</v>
      </c>
      <c r="Z7998" s="6">
        <v>0</v>
      </c>
      <c r="AA7998" s="6">
        <v>0</v>
      </c>
      <c r="AB7998" s="6">
        <v>0</v>
      </c>
    </row>
    <row r="7999" spans="1:28" hidden="1" x14ac:dyDescent="0.2">
      <c r="A7999" s="4" t="s">
        <v>42183</v>
      </c>
      <c r="B7999" t="s">
        <v>42203</v>
      </c>
      <c r="C7999" s="5" t="s">
        <v>17494</v>
      </c>
      <c r="D7999" t="s">
        <v>34</v>
      </c>
      <c r="E7999" t="s">
        <v>117</v>
      </c>
      <c r="F7999" t="s">
        <v>36</v>
      </c>
      <c r="G7999" t="s">
        <v>37</v>
      </c>
      <c r="H7999" t="s">
        <v>1733</v>
      </c>
      <c r="I7999" t="s">
        <v>94</v>
      </c>
      <c r="J7999" t="s">
        <v>0</v>
      </c>
      <c r="K7999" t="s">
        <v>1733</v>
      </c>
      <c r="L7999" t="s">
        <v>17005</v>
      </c>
      <c r="M7999" t="s">
        <v>1972</v>
      </c>
      <c r="N7999" t="s">
        <v>1736</v>
      </c>
      <c r="O7999" t="s">
        <v>17006</v>
      </c>
      <c r="P7999" t="s">
        <v>31398</v>
      </c>
      <c r="Q7999" t="s">
        <v>16818</v>
      </c>
      <c r="R7999" t="s">
        <v>41152</v>
      </c>
      <c r="S7999" t="s">
        <v>23559</v>
      </c>
      <c r="T7999" s="6">
        <v>0</v>
      </c>
      <c r="U7999" s="6">
        <v>0</v>
      </c>
      <c r="V7999" s="6">
        <v>0</v>
      </c>
      <c r="W7999" s="6">
        <v>0</v>
      </c>
      <c r="X7999" s="6">
        <v>0</v>
      </c>
      <c r="Y7999" s="6">
        <v>0</v>
      </c>
      <c r="Z7999" s="6">
        <v>0</v>
      </c>
      <c r="AA7999" s="6">
        <v>0</v>
      </c>
      <c r="AB7999" s="6">
        <v>0</v>
      </c>
    </row>
    <row r="8000" spans="1:28" hidden="1" x14ac:dyDescent="0.2">
      <c r="A8000" s="4" t="s">
        <v>42204</v>
      </c>
      <c r="B8000" t="s">
        <v>42205</v>
      </c>
      <c r="C8000" s="5" t="s">
        <v>2042</v>
      </c>
      <c r="D8000" t="s">
        <v>34</v>
      </c>
      <c r="E8000" t="s">
        <v>35</v>
      </c>
      <c r="F8000" t="s">
        <v>36</v>
      </c>
      <c r="G8000" t="s">
        <v>37</v>
      </c>
      <c r="H8000" t="s">
        <v>10820</v>
      </c>
      <c r="I8000" t="s">
        <v>94</v>
      </c>
      <c r="J8000" t="s">
        <v>0</v>
      </c>
      <c r="K8000" t="s">
        <v>10820</v>
      </c>
      <c r="L8000" t="s">
        <v>1059</v>
      </c>
      <c r="M8000" t="s">
        <v>1060</v>
      </c>
      <c r="N8000" t="s">
        <v>1061</v>
      </c>
      <c r="O8000" t="s">
        <v>1062</v>
      </c>
      <c r="P8000" t="s">
        <v>42206</v>
      </c>
      <c r="Q8000" t="s">
        <v>40593</v>
      </c>
      <c r="R8000" t="s">
        <v>0</v>
      </c>
      <c r="S8000" t="s">
        <v>42207</v>
      </c>
      <c r="T8000" s="6">
        <v>0</v>
      </c>
      <c r="U8000" s="6">
        <v>0</v>
      </c>
      <c r="V8000" s="6">
        <v>0</v>
      </c>
      <c r="W8000" s="6">
        <v>0</v>
      </c>
      <c r="X8000" s="6">
        <v>0</v>
      </c>
      <c r="Y8000" s="6">
        <v>0</v>
      </c>
      <c r="Z8000" s="6">
        <v>0</v>
      </c>
      <c r="AA8000" s="6">
        <v>0</v>
      </c>
      <c r="AB8000" s="6">
        <v>0</v>
      </c>
    </row>
    <row r="8001" spans="1:28" hidden="1" x14ac:dyDescent="0.2">
      <c r="A8001" s="4" t="s">
        <v>42204</v>
      </c>
      <c r="B8001" t="s">
        <v>42208</v>
      </c>
      <c r="C8001" s="5" t="s">
        <v>2042</v>
      </c>
      <c r="D8001" t="s">
        <v>34</v>
      </c>
      <c r="E8001" t="s">
        <v>35</v>
      </c>
      <c r="F8001" t="s">
        <v>36</v>
      </c>
      <c r="G8001" t="s">
        <v>37</v>
      </c>
      <c r="H8001" t="s">
        <v>10820</v>
      </c>
      <c r="I8001" t="s">
        <v>94</v>
      </c>
      <c r="J8001" t="s">
        <v>0</v>
      </c>
      <c r="K8001" t="s">
        <v>10820</v>
      </c>
      <c r="L8001" t="s">
        <v>1059</v>
      </c>
      <c r="M8001" t="s">
        <v>1060</v>
      </c>
      <c r="N8001" t="s">
        <v>1061</v>
      </c>
      <c r="O8001" t="s">
        <v>1062</v>
      </c>
      <c r="P8001" t="s">
        <v>42206</v>
      </c>
      <c r="Q8001" t="s">
        <v>40593</v>
      </c>
      <c r="R8001" t="s">
        <v>0</v>
      </c>
      <c r="S8001" t="s">
        <v>42207</v>
      </c>
      <c r="T8001" s="6">
        <v>0</v>
      </c>
      <c r="U8001" s="6">
        <v>0</v>
      </c>
      <c r="V8001" s="6">
        <v>0</v>
      </c>
      <c r="W8001" s="6">
        <v>0</v>
      </c>
      <c r="X8001" s="6">
        <v>0</v>
      </c>
      <c r="Y8001" s="6">
        <v>0</v>
      </c>
      <c r="Z8001" s="6">
        <v>0</v>
      </c>
      <c r="AA8001" s="6">
        <v>0</v>
      </c>
      <c r="AB8001" s="6">
        <v>0</v>
      </c>
    </row>
    <row r="8002" spans="1:28" hidden="1" x14ac:dyDescent="0.2">
      <c r="A8002" s="4" t="s">
        <v>42204</v>
      </c>
      <c r="B8002" t="s">
        <v>42209</v>
      </c>
      <c r="C8002" s="5" t="s">
        <v>2042</v>
      </c>
      <c r="D8002" t="s">
        <v>34</v>
      </c>
      <c r="E8002" t="s">
        <v>285</v>
      </c>
      <c r="F8002" t="s">
        <v>36</v>
      </c>
      <c r="G8002" t="s">
        <v>37</v>
      </c>
      <c r="H8002" t="s">
        <v>31138</v>
      </c>
      <c r="I8002" t="s">
        <v>94</v>
      </c>
      <c r="J8002" t="s">
        <v>0</v>
      </c>
      <c r="K8002" t="s">
        <v>31138</v>
      </c>
      <c r="L8002" t="s">
        <v>31139</v>
      </c>
      <c r="M8002" t="s">
        <v>31140</v>
      </c>
      <c r="N8002" t="s">
        <v>41</v>
      </c>
      <c r="O8002" t="s">
        <v>31141</v>
      </c>
      <c r="P8002" t="s">
        <v>40419</v>
      </c>
      <c r="Q8002" t="s">
        <v>31143</v>
      </c>
      <c r="R8002" t="s">
        <v>31144</v>
      </c>
      <c r="S8002" t="s">
        <v>31145</v>
      </c>
      <c r="T8002" s="6">
        <v>0</v>
      </c>
      <c r="U8002" s="6">
        <v>0</v>
      </c>
      <c r="V8002" s="6">
        <v>0</v>
      </c>
      <c r="W8002" s="6">
        <v>0</v>
      </c>
      <c r="X8002" s="6">
        <v>0</v>
      </c>
      <c r="Y8002" s="6">
        <v>0</v>
      </c>
      <c r="Z8002" s="6">
        <v>0</v>
      </c>
      <c r="AA8002" s="6">
        <v>0</v>
      </c>
      <c r="AB8002" s="6">
        <v>0</v>
      </c>
    </row>
    <row r="8003" spans="1:28" x14ac:dyDescent="0.2">
      <c r="A8003" s="4" t="s">
        <v>42204</v>
      </c>
      <c r="B8003" t="s">
        <v>42210</v>
      </c>
      <c r="C8003" s="5" t="s">
        <v>2042</v>
      </c>
      <c r="D8003" t="s">
        <v>16156</v>
      </c>
      <c r="E8003" t="s">
        <v>16157</v>
      </c>
      <c r="F8003" t="s">
        <v>36</v>
      </c>
      <c r="G8003" t="s">
        <v>86</v>
      </c>
      <c r="H8003" t="s">
        <v>42211</v>
      </c>
      <c r="I8003" t="s">
        <v>31</v>
      </c>
      <c r="J8003" t="s">
        <v>831</v>
      </c>
      <c r="K8003" t="s">
        <v>4450</v>
      </c>
      <c r="L8003" t="s">
        <v>42212</v>
      </c>
      <c r="M8003" t="s">
        <v>164</v>
      </c>
      <c r="N8003" t="s">
        <v>41</v>
      </c>
      <c r="O8003" t="s">
        <v>317</v>
      </c>
      <c r="P8003" t="s">
        <v>0</v>
      </c>
      <c r="Q8003" t="s">
        <v>42213</v>
      </c>
      <c r="R8003" t="s">
        <v>0</v>
      </c>
      <c r="S8003" t="s">
        <v>0</v>
      </c>
      <c r="T8003" s="6">
        <v>0</v>
      </c>
      <c r="U8003" s="6">
        <v>0</v>
      </c>
      <c r="V8003" s="6">
        <v>0</v>
      </c>
      <c r="W8003" s="6">
        <v>459</v>
      </c>
      <c r="X8003" s="6">
        <v>0</v>
      </c>
      <c r="Y8003" s="6">
        <v>0</v>
      </c>
      <c r="Z8003" s="6">
        <v>0</v>
      </c>
      <c r="AA8003" s="6">
        <v>0</v>
      </c>
      <c r="AB8003" s="6">
        <v>0</v>
      </c>
    </row>
    <row r="8004" spans="1:28" x14ac:dyDescent="0.2">
      <c r="A8004" s="4" t="s">
        <v>42204</v>
      </c>
      <c r="B8004" t="s">
        <v>42214</v>
      </c>
      <c r="C8004" s="5" t="s">
        <v>2042</v>
      </c>
      <c r="D8004" t="s">
        <v>34</v>
      </c>
      <c r="E8004" t="s">
        <v>179</v>
      </c>
      <c r="F8004" t="s">
        <v>36</v>
      </c>
      <c r="G8004" t="s">
        <v>37</v>
      </c>
      <c r="H8004" t="s">
        <v>42215</v>
      </c>
      <c r="I8004" t="s">
        <v>31</v>
      </c>
      <c r="J8004" t="s">
        <v>1290</v>
      </c>
      <c r="K8004" t="s">
        <v>3064</v>
      </c>
      <c r="L8004" t="s">
        <v>42216</v>
      </c>
      <c r="M8004" t="s">
        <v>541</v>
      </c>
      <c r="N8004" t="s">
        <v>41</v>
      </c>
      <c r="O8004" t="s">
        <v>542</v>
      </c>
      <c r="P8004" t="s">
        <v>42217</v>
      </c>
      <c r="Q8004" t="s">
        <v>42218</v>
      </c>
      <c r="R8004" t="s">
        <v>42219</v>
      </c>
      <c r="S8004" t="s">
        <v>42220</v>
      </c>
      <c r="T8004" s="6">
        <v>0</v>
      </c>
      <c r="U8004" s="6">
        <v>0</v>
      </c>
      <c r="V8004" s="6">
        <v>0</v>
      </c>
      <c r="W8004" s="6">
        <v>400</v>
      </c>
      <c r="X8004" s="6">
        <v>0</v>
      </c>
      <c r="Y8004" s="6">
        <v>0</v>
      </c>
      <c r="Z8004" s="6">
        <v>0</v>
      </c>
      <c r="AA8004" s="6">
        <v>0</v>
      </c>
      <c r="AB8004" s="6">
        <v>0</v>
      </c>
    </row>
    <row r="8005" spans="1:28" x14ac:dyDescent="0.2">
      <c r="A8005" s="4" t="s">
        <v>42204</v>
      </c>
      <c r="B8005" t="s">
        <v>42221</v>
      </c>
      <c r="C8005" s="5" t="s">
        <v>2042</v>
      </c>
      <c r="D8005" t="s">
        <v>1144</v>
      </c>
      <c r="E8005" t="s">
        <v>1317</v>
      </c>
      <c r="F8005" t="s">
        <v>36</v>
      </c>
      <c r="G8005" t="s">
        <v>37</v>
      </c>
      <c r="H8005" t="s">
        <v>42222</v>
      </c>
      <c r="I8005" t="s">
        <v>31</v>
      </c>
      <c r="J8005" t="s">
        <v>0</v>
      </c>
      <c r="K8005" t="s">
        <v>42222</v>
      </c>
      <c r="L8005" t="s">
        <v>42223</v>
      </c>
      <c r="M8005" t="s">
        <v>60</v>
      </c>
      <c r="N8005" t="s">
        <v>41</v>
      </c>
      <c r="O8005" t="s">
        <v>61</v>
      </c>
      <c r="P8005" t="s">
        <v>0</v>
      </c>
      <c r="Q8005" t="s">
        <v>42224</v>
      </c>
      <c r="R8005" t="s">
        <v>0</v>
      </c>
      <c r="S8005" t="s">
        <v>0</v>
      </c>
      <c r="T8005" s="6">
        <v>0</v>
      </c>
      <c r="U8005" s="6">
        <v>0</v>
      </c>
      <c r="V8005" s="6">
        <v>0</v>
      </c>
      <c r="W8005" s="6">
        <v>0</v>
      </c>
      <c r="X8005" s="6">
        <v>0</v>
      </c>
      <c r="Y8005" s="6">
        <v>0</v>
      </c>
      <c r="Z8005" s="6">
        <v>0</v>
      </c>
      <c r="AA8005" s="6">
        <v>0</v>
      </c>
      <c r="AB8005" s="6">
        <v>0</v>
      </c>
    </row>
    <row r="8006" spans="1:28" x14ac:dyDescent="0.2">
      <c r="A8006" s="4" t="s">
        <v>42225</v>
      </c>
      <c r="B8006" t="s">
        <v>42226</v>
      </c>
      <c r="C8006" s="5" t="s">
        <v>2042</v>
      </c>
      <c r="D8006" t="s">
        <v>34</v>
      </c>
      <c r="E8006" t="s">
        <v>179</v>
      </c>
      <c r="F8006" t="s">
        <v>36</v>
      </c>
      <c r="G8006" t="s">
        <v>86</v>
      </c>
      <c r="H8006" t="s">
        <v>42227</v>
      </c>
      <c r="I8006" t="s">
        <v>31</v>
      </c>
      <c r="J8006" t="s">
        <v>6093</v>
      </c>
      <c r="K8006" t="s">
        <v>42228</v>
      </c>
      <c r="L8006" t="s">
        <v>42229</v>
      </c>
      <c r="M8006" t="s">
        <v>18481</v>
      </c>
      <c r="N8006" t="s">
        <v>41</v>
      </c>
      <c r="O8006" t="s">
        <v>21629</v>
      </c>
      <c r="P8006" t="s">
        <v>42230</v>
      </c>
      <c r="Q8006" t="s">
        <v>42231</v>
      </c>
      <c r="R8006" t="s">
        <v>42231</v>
      </c>
      <c r="S8006" t="s">
        <v>42231</v>
      </c>
      <c r="T8006" s="6">
        <v>0</v>
      </c>
      <c r="U8006" s="6">
        <v>0</v>
      </c>
      <c r="V8006" s="6">
        <v>0</v>
      </c>
      <c r="W8006" s="6">
        <v>0</v>
      </c>
      <c r="X8006" s="6">
        <v>0</v>
      </c>
      <c r="Y8006" s="6">
        <v>0</v>
      </c>
      <c r="Z8006" s="6">
        <v>0</v>
      </c>
      <c r="AA8006" s="6">
        <v>0</v>
      </c>
      <c r="AB8006" s="6">
        <v>0</v>
      </c>
    </row>
    <row r="8007" spans="1:28" x14ac:dyDescent="0.2">
      <c r="A8007" s="4" t="s">
        <v>42225</v>
      </c>
      <c r="B8007" t="s">
        <v>42232</v>
      </c>
      <c r="C8007" s="5" t="s">
        <v>2042</v>
      </c>
      <c r="D8007" t="s">
        <v>34</v>
      </c>
      <c r="E8007" t="s">
        <v>35</v>
      </c>
      <c r="F8007" t="s">
        <v>36</v>
      </c>
      <c r="G8007" t="s">
        <v>86</v>
      </c>
      <c r="H8007" t="s">
        <v>42233</v>
      </c>
      <c r="I8007" t="s">
        <v>31</v>
      </c>
      <c r="J8007" t="s">
        <v>9801</v>
      </c>
      <c r="K8007" t="s">
        <v>11727</v>
      </c>
      <c r="L8007" t="s">
        <v>42234</v>
      </c>
      <c r="M8007" t="s">
        <v>541</v>
      </c>
      <c r="N8007" t="s">
        <v>41</v>
      </c>
      <c r="O8007" t="s">
        <v>542</v>
      </c>
      <c r="P8007" t="s">
        <v>42235</v>
      </c>
      <c r="Q8007" t="s">
        <v>42236</v>
      </c>
      <c r="R8007" t="s">
        <v>42236</v>
      </c>
      <c r="S8007" t="s">
        <v>42236</v>
      </c>
      <c r="T8007" s="6">
        <v>0</v>
      </c>
      <c r="U8007" s="6">
        <v>0</v>
      </c>
      <c r="V8007" s="6">
        <v>0</v>
      </c>
      <c r="W8007" s="6">
        <v>0</v>
      </c>
      <c r="X8007" s="6">
        <v>0</v>
      </c>
      <c r="Y8007" s="6">
        <v>0</v>
      </c>
      <c r="Z8007" s="6">
        <v>0</v>
      </c>
      <c r="AA8007" s="6">
        <v>0</v>
      </c>
      <c r="AB8007" s="6">
        <v>0</v>
      </c>
    </row>
    <row r="8008" spans="1:28" hidden="1" x14ac:dyDescent="0.2">
      <c r="A8008" s="4" t="s">
        <v>42225</v>
      </c>
      <c r="B8008" t="s">
        <v>42237</v>
      </c>
      <c r="C8008" s="5" t="s">
        <v>2042</v>
      </c>
      <c r="D8008" t="s">
        <v>34</v>
      </c>
      <c r="E8008" t="s">
        <v>285</v>
      </c>
      <c r="F8008" t="s">
        <v>36</v>
      </c>
      <c r="G8008" t="s">
        <v>37</v>
      </c>
      <c r="H8008" t="s">
        <v>28749</v>
      </c>
      <c r="I8008" t="s">
        <v>94</v>
      </c>
      <c r="J8008" t="s">
        <v>0</v>
      </c>
      <c r="K8008" t="s">
        <v>28749</v>
      </c>
      <c r="L8008" t="s">
        <v>28750</v>
      </c>
      <c r="M8008" t="s">
        <v>432</v>
      </c>
      <c r="N8008" t="s">
        <v>41</v>
      </c>
      <c r="O8008" t="s">
        <v>28751</v>
      </c>
      <c r="P8008" t="s">
        <v>28752</v>
      </c>
      <c r="Q8008" t="s">
        <v>41263</v>
      </c>
      <c r="R8008" t="s">
        <v>28753</v>
      </c>
      <c r="S8008" t="s">
        <v>28754</v>
      </c>
      <c r="T8008" s="6">
        <v>0</v>
      </c>
      <c r="U8008" s="6">
        <v>0</v>
      </c>
      <c r="V8008" s="6">
        <v>0</v>
      </c>
      <c r="W8008" s="6">
        <v>0</v>
      </c>
      <c r="X8008" s="6">
        <v>0</v>
      </c>
      <c r="Y8008" s="6">
        <v>0</v>
      </c>
      <c r="Z8008" s="6">
        <v>0</v>
      </c>
      <c r="AA8008" s="6">
        <v>0</v>
      </c>
      <c r="AB8008" s="6">
        <v>0</v>
      </c>
    </row>
    <row r="8009" spans="1:28" x14ac:dyDescent="0.2">
      <c r="A8009" s="4" t="s">
        <v>42238</v>
      </c>
      <c r="B8009" t="s">
        <v>42239</v>
      </c>
      <c r="C8009" s="5" t="s">
        <v>17494</v>
      </c>
      <c r="D8009" t="s">
        <v>34</v>
      </c>
      <c r="E8009" t="s">
        <v>189</v>
      </c>
      <c r="F8009" t="s">
        <v>36</v>
      </c>
      <c r="G8009" t="s">
        <v>37</v>
      </c>
      <c r="H8009" t="s">
        <v>41689</v>
      </c>
      <c r="I8009" t="s">
        <v>31</v>
      </c>
      <c r="J8009" t="s">
        <v>0</v>
      </c>
      <c r="K8009" t="s">
        <v>41689</v>
      </c>
      <c r="L8009" t="s">
        <v>6270</v>
      </c>
      <c r="M8009" t="s">
        <v>1148</v>
      </c>
      <c r="N8009" t="s">
        <v>41</v>
      </c>
      <c r="O8009" t="s">
        <v>42240</v>
      </c>
      <c r="P8009" t="s">
        <v>0</v>
      </c>
      <c r="Q8009" t="s">
        <v>370</v>
      </c>
      <c r="R8009" t="s">
        <v>370</v>
      </c>
      <c r="S8009" t="s">
        <v>370</v>
      </c>
      <c r="T8009" s="6">
        <v>0</v>
      </c>
      <c r="U8009" s="6">
        <v>0</v>
      </c>
      <c r="V8009" s="6">
        <v>0</v>
      </c>
      <c r="W8009" s="6">
        <v>0</v>
      </c>
      <c r="X8009" s="6">
        <v>0</v>
      </c>
      <c r="Y8009" s="6">
        <v>0</v>
      </c>
      <c r="Z8009" s="6">
        <v>0</v>
      </c>
      <c r="AA8009" s="6">
        <v>0</v>
      </c>
      <c r="AB8009" s="6">
        <v>0</v>
      </c>
    </row>
    <row r="8010" spans="1:28" hidden="1" x14ac:dyDescent="0.2">
      <c r="A8010" s="4" t="s">
        <v>42238</v>
      </c>
      <c r="B8010" t="s">
        <v>42241</v>
      </c>
      <c r="C8010" s="5" t="s">
        <v>2042</v>
      </c>
      <c r="D8010" t="s">
        <v>34</v>
      </c>
      <c r="E8010" t="s">
        <v>285</v>
      </c>
      <c r="F8010" t="s">
        <v>36</v>
      </c>
      <c r="G8010" t="s">
        <v>37</v>
      </c>
      <c r="H8010" t="s">
        <v>42242</v>
      </c>
      <c r="I8010" t="s">
        <v>31</v>
      </c>
      <c r="J8010" t="s">
        <v>0</v>
      </c>
      <c r="K8010" t="s">
        <v>42242</v>
      </c>
      <c r="L8010" t="s">
        <v>42243</v>
      </c>
      <c r="M8010" t="s">
        <v>20513</v>
      </c>
      <c r="N8010" t="s">
        <v>101</v>
      </c>
      <c r="O8010" t="s">
        <v>20514</v>
      </c>
      <c r="P8010" t="s">
        <v>42244</v>
      </c>
      <c r="Q8010" t="s">
        <v>42245</v>
      </c>
      <c r="R8010" t="s">
        <v>0</v>
      </c>
      <c r="S8010" t="s">
        <v>42245</v>
      </c>
      <c r="T8010" s="6">
        <v>750</v>
      </c>
      <c r="U8010" s="6">
        <v>0</v>
      </c>
      <c r="V8010" s="6">
        <v>0</v>
      </c>
      <c r="W8010" s="6">
        <v>0</v>
      </c>
      <c r="X8010" s="6">
        <v>0</v>
      </c>
      <c r="Y8010" s="6">
        <v>0</v>
      </c>
      <c r="Z8010" s="6">
        <v>0</v>
      </c>
      <c r="AA8010" s="6">
        <v>0</v>
      </c>
      <c r="AB8010" s="6">
        <v>0</v>
      </c>
    </row>
    <row r="8011" spans="1:28" x14ac:dyDescent="0.2">
      <c r="A8011" s="4" t="s">
        <v>42238</v>
      </c>
      <c r="B8011" t="s">
        <v>42246</v>
      </c>
      <c r="C8011" s="5" t="s">
        <v>17494</v>
      </c>
      <c r="D8011" t="s">
        <v>34</v>
      </c>
      <c r="E8011" t="s">
        <v>258</v>
      </c>
      <c r="F8011" t="s">
        <v>36</v>
      </c>
      <c r="G8011" t="s">
        <v>37</v>
      </c>
      <c r="H8011" t="s">
        <v>42247</v>
      </c>
      <c r="I8011" t="s">
        <v>31</v>
      </c>
      <c r="J8011" t="s">
        <v>513</v>
      </c>
      <c r="K8011" t="s">
        <v>429</v>
      </c>
      <c r="L8011" t="s">
        <v>42248</v>
      </c>
      <c r="M8011" t="s">
        <v>1138</v>
      </c>
      <c r="N8011" t="s">
        <v>41</v>
      </c>
      <c r="O8011" t="s">
        <v>2405</v>
      </c>
      <c r="P8011" t="s">
        <v>42249</v>
      </c>
      <c r="Q8011" t="s">
        <v>42250</v>
      </c>
      <c r="R8011" t="s">
        <v>42250</v>
      </c>
      <c r="S8011" t="s">
        <v>0</v>
      </c>
      <c r="T8011" s="6">
        <v>0</v>
      </c>
      <c r="U8011" s="6">
        <v>0</v>
      </c>
      <c r="V8011" s="6">
        <v>0</v>
      </c>
      <c r="W8011" s="6">
        <v>0</v>
      </c>
      <c r="X8011" s="6">
        <v>0</v>
      </c>
      <c r="Y8011" s="6">
        <v>0</v>
      </c>
      <c r="Z8011" s="6">
        <v>0</v>
      </c>
      <c r="AA8011" s="6">
        <v>0</v>
      </c>
      <c r="AB8011" s="6">
        <v>0</v>
      </c>
    </row>
    <row r="8012" spans="1:28" hidden="1" x14ac:dyDescent="0.2">
      <c r="A8012" s="4" t="s">
        <v>42238</v>
      </c>
      <c r="B8012" t="s">
        <v>42251</v>
      </c>
      <c r="C8012" s="5" t="s">
        <v>2042</v>
      </c>
      <c r="D8012" t="s">
        <v>34</v>
      </c>
      <c r="E8012" t="s">
        <v>35</v>
      </c>
      <c r="F8012" t="s">
        <v>36</v>
      </c>
      <c r="G8012" t="s">
        <v>37</v>
      </c>
      <c r="H8012" t="s">
        <v>10820</v>
      </c>
      <c r="I8012" t="s">
        <v>94</v>
      </c>
      <c r="J8012" t="s">
        <v>0</v>
      </c>
      <c r="K8012" t="s">
        <v>10820</v>
      </c>
      <c r="L8012" t="s">
        <v>1059</v>
      </c>
      <c r="M8012" t="s">
        <v>1060</v>
      </c>
      <c r="N8012" t="s">
        <v>1061</v>
      </c>
      <c r="O8012" t="s">
        <v>1062</v>
      </c>
      <c r="P8012" t="s">
        <v>42206</v>
      </c>
      <c r="Q8012" t="s">
        <v>40593</v>
      </c>
      <c r="R8012" t="s">
        <v>0</v>
      </c>
      <c r="S8012" t="s">
        <v>42207</v>
      </c>
      <c r="T8012" s="6">
        <v>0</v>
      </c>
      <c r="U8012" s="6">
        <v>0</v>
      </c>
      <c r="V8012" s="6">
        <v>0</v>
      </c>
      <c r="W8012" s="6">
        <v>0</v>
      </c>
      <c r="X8012" s="6">
        <v>0</v>
      </c>
      <c r="Y8012" s="6">
        <v>0</v>
      </c>
      <c r="Z8012" s="6">
        <v>0</v>
      </c>
      <c r="AA8012" s="6">
        <v>0</v>
      </c>
      <c r="AB8012" s="6">
        <v>0</v>
      </c>
    </row>
    <row r="8013" spans="1:28" x14ac:dyDescent="0.2">
      <c r="A8013" s="4" t="s">
        <v>42238</v>
      </c>
      <c r="B8013" t="s">
        <v>34688</v>
      </c>
      <c r="C8013" s="5" t="s">
        <v>2042</v>
      </c>
      <c r="D8013" t="s">
        <v>34</v>
      </c>
      <c r="E8013" t="s">
        <v>189</v>
      </c>
      <c r="F8013" t="s">
        <v>36</v>
      </c>
      <c r="G8013" t="s">
        <v>37</v>
      </c>
      <c r="H8013" t="s">
        <v>10035</v>
      </c>
      <c r="I8013" t="s">
        <v>31</v>
      </c>
      <c r="J8013" t="s">
        <v>352</v>
      </c>
      <c r="K8013" t="s">
        <v>1708</v>
      </c>
      <c r="L8013" t="s">
        <v>10036</v>
      </c>
      <c r="M8013" t="s">
        <v>164</v>
      </c>
      <c r="N8013" t="s">
        <v>41</v>
      </c>
      <c r="O8013" t="s">
        <v>34689</v>
      </c>
      <c r="P8013" t="s">
        <v>10037</v>
      </c>
      <c r="Q8013" t="s">
        <v>34690</v>
      </c>
      <c r="R8013" t="s">
        <v>10039</v>
      </c>
      <c r="S8013" t="s">
        <v>10038</v>
      </c>
      <c r="T8013" s="6">
        <v>0</v>
      </c>
      <c r="U8013" s="6">
        <v>0</v>
      </c>
      <c r="V8013" s="6">
        <v>0</v>
      </c>
      <c r="W8013" s="6">
        <v>0</v>
      </c>
      <c r="X8013" s="6">
        <v>0</v>
      </c>
      <c r="Y8013" s="6">
        <v>0</v>
      </c>
      <c r="Z8013" s="6">
        <v>0</v>
      </c>
      <c r="AA8013" s="6">
        <v>0</v>
      </c>
      <c r="AB8013" s="6">
        <v>0</v>
      </c>
    </row>
    <row r="8014" spans="1:28" hidden="1" x14ac:dyDescent="0.2">
      <c r="A8014" s="4" t="s">
        <v>42238</v>
      </c>
      <c r="B8014" t="s">
        <v>42252</v>
      </c>
      <c r="C8014" s="5" t="s">
        <v>2042</v>
      </c>
      <c r="D8014" t="s">
        <v>34</v>
      </c>
      <c r="E8014" t="s">
        <v>35</v>
      </c>
      <c r="F8014" t="s">
        <v>36</v>
      </c>
      <c r="G8014" t="s">
        <v>37</v>
      </c>
      <c r="H8014" t="s">
        <v>10820</v>
      </c>
      <c r="I8014" t="s">
        <v>94</v>
      </c>
      <c r="J8014" t="s">
        <v>0</v>
      </c>
      <c r="K8014" t="s">
        <v>10820</v>
      </c>
      <c r="L8014" t="s">
        <v>1059</v>
      </c>
      <c r="M8014" t="s">
        <v>1060</v>
      </c>
      <c r="N8014" t="s">
        <v>1061</v>
      </c>
      <c r="O8014" t="s">
        <v>1062</v>
      </c>
      <c r="P8014" t="s">
        <v>42206</v>
      </c>
      <c r="Q8014" t="s">
        <v>40593</v>
      </c>
      <c r="R8014" t="s">
        <v>0</v>
      </c>
      <c r="S8014" t="s">
        <v>42207</v>
      </c>
      <c r="T8014" s="6">
        <v>0</v>
      </c>
      <c r="U8014" s="6">
        <v>0</v>
      </c>
      <c r="V8014" s="6">
        <v>0</v>
      </c>
      <c r="W8014" s="6">
        <v>0</v>
      </c>
      <c r="X8014" s="6">
        <v>0</v>
      </c>
      <c r="Y8014" s="6">
        <v>0</v>
      </c>
      <c r="Z8014" s="6">
        <v>0</v>
      </c>
      <c r="AA8014" s="6">
        <v>0</v>
      </c>
      <c r="AB8014" s="6">
        <v>0</v>
      </c>
    </row>
    <row r="8015" spans="1:28" hidden="1" x14ac:dyDescent="0.2">
      <c r="A8015" s="4" t="s">
        <v>42238</v>
      </c>
      <c r="B8015" t="s">
        <v>2041</v>
      </c>
      <c r="C8015" s="5" t="s">
        <v>2042</v>
      </c>
      <c r="D8015" t="s">
        <v>34</v>
      </c>
      <c r="E8015" t="s">
        <v>179</v>
      </c>
      <c r="F8015" t="s">
        <v>36</v>
      </c>
      <c r="G8015" t="s">
        <v>37</v>
      </c>
      <c r="H8015" t="s">
        <v>2043</v>
      </c>
      <c r="I8015" t="s">
        <v>31</v>
      </c>
      <c r="J8015" t="s">
        <v>270</v>
      </c>
      <c r="K8015" t="s">
        <v>2044</v>
      </c>
      <c r="L8015" t="s">
        <v>2045</v>
      </c>
      <c r="M8015" t="s">
        <v>2046</v>
      </c>
      <c r="N8015" t="s">
        <v>41</v>
      </c>
      <c r="O8015" t="s">
        <v>2047</v>
      </c>
      <c r="P8015" t="s">
        <v>2048</v>
      </c>
      <c r="Q8015" t="s">
        <v>2049</v>
      </c>
      <c r="R8015" t="s">
        <v>2049</v>
      </c>
      <c r="S8015" t="s">
        <v>2049</v>
      </c>
      <c r="T8015" s="6">
        <v>0</v>
      </c>
      <c r="U8015" s="6">
        <v>0</v>
      </c>
      <c r="V8015" s="6">
        <v>0</v>
      </c>
      <c r="W8015" s="6">
        <v>0</v>
      </c>
      <c r="X8015" s="6">
        <v>0</v>
      </c>
      <c r="Y8015" s="6">
        <v>0</v>
      </c>
      <c r="Z8015" s="6">
        <v>0</v>
      </c>
      <c r="AA8015" s="6">
        <v>0</v>
      </c>
      <c r="AB8015" s="6">
        <v>0</v>
      </c>
    </row>
    <row r="8016" spans="1:28" hidden="1" x14ac:dyDescent="0.2">
      <c r="A8016" s="4" t="s">
        <v>42253</v>
      </c>
      <c r="B8016" t="s">
        <v>42254</v>
      </c>
      <c r="C8016" s="5" t="s">
        <v>2042</v>
      </c>
      <c r="D8016" t="s">
        <v>16156</v>
      </c>
      <c r="E8016" t="s">
        <v>30009</v>
      </c>
      <c r="F8016" t="s">
        <v>1235</v>
      </c>
      <c r="G8016" t="s">
        <v>37</v>
      </c>
      <c r="H8016" t="s">
        <v>42255</v>
      </c>
      <c r="I8016" t="s">
        <v>31</v>
      </c>
      <c r="J8016" t="s">
        <v>42256</v>
      </c>
      <c r="K8016" t="s">
        <v>11510</v>
      </c>
      <c r="L8016" t="s">
        <v>42257</v>
      </c>
      <c r="M8016" t="s">
        <v>3840</v>
      </c>
      <c r="N8016" t="s">
        <v>41</v>
      </c>
      <c r="O8016" t="s">
        <v>6724</v>
      </c>
      <c r="P8016" t="s">
        <v>42258</v>
      </c>
      <c r="Q8016" t="s">
        <v>42259</v>
      </c>
      <c r="R8016" t="s">
        <v>0</v>
      </c>
      <c r="S8016" t="s">
        <v>42259</v>
      </c>
      <c r="T8016" s="6">
        <v>0</v>
      </c>
      <c r="U8016" s="6">
        <v>0</v>
      </c>
      <c r="V8016" s="6">
        <v>0</v>
      </c>
      <c r="W8016" s="6">
        <v>0</v>
      </c>
      <c r="X8016" s="6">
        <v>0</v>
      </c>
      <c r="Y8016" s="6">
        <v>0</v>
      </c>
      <c r="Z8016" s="6">
        <v>0</v>
      </c>
      <c r="AA8016" s="6">
        <v>0</v>
      </c>
      <c r="AB8016" s="6">
        <v>0</v>
      </c>
    </row>
    <row r="8017" spans="1:28" hidden="1" x14ac:dyDescent="0.2">
      <c r="A8017" s="4" t="s">
        <v>42253</v>
      </c>
      <c r="B8017" t="s">
        <v>42260</v>
      </c>
      <c r="C8017" s="5" t="s">
        <v>17494</v>
      </c>
      <c r="D8017" t="s">
        <v>1144</v>
      </c>
      <c r="E8017" t="s">
        <v>1317</v>
      </c>
      <c r="F8017" t="s">
        <v>36</v>
      </c>
      <c r="G8017" t="s">
        <v>37</v>
      </c>
      <c r="H8017" t="s">
        <v>42261</v>
      </c>
      <c r="I8017" t="s">
        <v>31</v>
      </c>
      <c r="J8017" t="s">
        <v>0</v>
      </c>
      <c r="K8017" t="s">
        <v>42261</v>
      </c>
      <c r="L8017" t="s">
        <v>42262</v>
      </c>
      <c r="M8017" t="s">
        <v>42263</v>
      </c>
      <c r="N8017" t="s">
        <v>465</v>
      </c>
      <c r="O8017" t="s">
        <v>42264</v>
      </c>
      <c r="P8017" t="s">
        <v>42265</v>
      </c>
      <c r="Q8017" t="s">
        <v>42266</v>
      </c>
      <c r="R8017" t="s">
        <v>0</v>
      </c>
      <c r="S8017" t="s">
        <v>0</v>
      </c>
      <c r="T8017" s="6">
        <v>0</v>
      </c>
      <c r="U8017" s="6">
        <v>0</v>
      </c>
      <c r="V8017" s="6">
        <v>0</v>
      </c>
      <c r="W8017" s="6">
        <v>0</v>
      </c>
      <c r="X8017" s="6">
        <v>0</v>
      </c>
      <c r="Y8017" s="6">
        <v>0</v>
      </c>
      <c r="Z8017" s="6">
        <v>0</v>
      </c>
      <c r="AA8017" s="6">
        <v>0</v>
      </c>
      <c r="AB8017" s="6">
        <v>0</v>
      </c>
    </row>
    <row r="8018" spans="1:28" x14ac:dyDescent="0.2">
      <c r="A8018" s="4" t="s">
        <v>42253</v>
      </c>
      <c r="B8018" t="s">
        <v>42267</v>
      </c>
      <c r="C8018" s="5" t="s">
        <v>2042</v>
      </c>
      <c r="D8018" t="s">
        <v>34</v>
      </c>
      <c r="E8018" t="s">
        <v>35</v>
      </c>
      <c r="F8018" t="s">
        <v>36</v>
      </c>
      <c r="G8018" t="s">
        <v>37</v>
      </c>
      <c r="H8018" t="s">
        <v>42268</v>
      </c>
      <c r="I8018" t="s">
        <v>31</v>
      </c>
      <c r="J8018" t="s">
        <v>42269</v>
      </c>
      <c r="K8018" t="s">
        <v>15326</v>
      </c>
      <c r="L8018" t="s">
        <v>42270</v>
      </c>
      <c r="M8018" t="s">
        <v>209</v>
      </c>
      <c r="N8018" t="s">
        <v>41</v>
      </c>
      <c r="O8018" t="s">
        <v>210</v>
      </c>
      <c r="P8018" t="s">
        <v>42271</v>
      </c>
      <c r="Q8018" t="s">
        <v>42272</v>
      </c>
      <c r="R8018" t="s">
        <v>42272</v>
      </c>
      <c r="S8018" t="s">
        <v>0</v>
      </c>
      <c r="T8018" s="6">
        <v>0</v>
      </c>
      <c r="U8018" s="6">
        <v>0</v>
      </c>
      <c r="V8018" s="6">
        <v>0</v>
      </c>
      <c r="W8018" s="6">
        <v>0</v>
      </c>
      <c r="X8018" s="6">
        <v>0</v>
      </c>
      <c r="Y8018" s="6">
        <v>0</v>
      </c>
      <c r="Z8018" s="6">
        <v>0</v>
      </c>
      <c r="AA8018" s="6">
        <v>0</v>
      </c>
      <c r="AB8018" s="6">
        <v>0</v>
      </c>
    </row>
    <row r="8019" spans="1:28" hidden="1" x14ac:dyDescent="0.2">
      <c r="A8019" s="4" t="s">
        <v>42253</v>
      </c>
      <c r="B8019" t="s">
        <v>42273</v>
      </c>
      <c r="C8019" s="5" t="s">
        <v>17494</v>
      </c>
      <c r="D8019" t="s">
        <v>34</v>
      </c>
      <c r="E8019" t="s">
        <v>297</v>
      </c>
      <c r="F8019" t="s">
        <v>36</v>
      </c>
      <c r="G8019" t="s">
        <v>37</v>
      </c>
      <c r="H8019" t="s">
        <v>42274</v>
      </c>
      <c r="I8019" t="s">
        <v>31</v>
      </c>
      <c r="J8019" t="s">
        <v>1350</v>
      </c>
      <c r="K8019" t="s">
        <v>6775</v>
      </c>
      <c r="L8019" t="s">
        <v>42275</v>
      </c>
      <c r="M8019" t="s">
        <v>13668</v>
      </c>
      <c r="N8019" t="s">
        <v>41</v>
      </c>
      <c r="O8019" t="s">
        <v>37866</v>
      </c>
      <c r="P8019" t="s">
        <v>42276</v>
      </c>
      <c r="Q8019" t="s">
        <v>42277</v>
      </c>
      <c r="R8019" t="s">
        <v>0</v>
      </c>
      <c r="S8019" t="s">
        <v>0</v>
      </c>
      <c r="T8019" s="6">
        <v>0</v>
      </c>
      <c r="U8019" s="6">
        <v>0</v>
      </c>
      <c r="V8019" s="6">
        <v>0</v>
      </c>
      <c r="W8019" s="6">
        <v>0</v>
      </c>
      <c r="X8019" s="6">
        <v>0</v>
      </c>
      <c r="Y8019" s="6">
        <v>0</v>
      </c>
      <c r="Z8019" s="6">
        <v>0</v>
      </c>
      <c r="AA8019" s="6">
        <v>0</v>
      </c>
      <c r="AB8019" s="6">
        <v>0</v>
      </c>
    </row>
    <row r="8020" spans="1:28" hidden="1" x14ac:dyDescent="0.2">
      <c r="A8020" s="4" t="s">
        <v>42278</v>
      </c>
      <c r="B8020" t="s">
        <v>42279</v>
      </c>
      <c r="C8020" s="5" t="s">
        <v>2042</v>
      </c>
      <c r="D8020" t="s">
        <v>34</v>
      </c>
      <c r="E8020" t="s">
        <v>179</v>
      </c>
      <c r="F8020" t="s">
        <v>36</v>
      </c>
      <c r="G8020" t="s">
        <v>37</v>
      </c>
      <c r="H8020" t="s">
        <v>42280</v>
      </c>
      <c r="I8020" t="s">
        <v>31</v>
      </c>
      <c r="J8020" t="s">
        <v>790</v>
      </c>
      <c r="K8020" t="s">
        <v>12441</v>
      </c>
      <c r="L8020" t="s">
        <v>42281</v>
      </c>
      <c r="M8020" t="s">
        <v>40042</v>
      </c>
      <c r="N8020" t="s">
        <v>41</v>
      </c>
      <c r="O8020" t="s">
        <v>40043</v>
      </c>
      <c r="P8020" t="s">
        <v>0</v>
      </c>
      <c r="Q8020" t="s">
        <v>42282</v>
      </c>
      <c r="R8020" t="s">
        <v>42282</v>
      </c>
      <c r="S8020" t="s">
        <v>0</v>
      </c>
      <c r="T8020" s="6">
        <v>0</v>
      </c>
      <c r="U8020" s="6">
        <v>0</v>
      </c>
      <c r="V8020" s="6">
        <v>0</v>
      </c>
      <c r="W8020" s="6">
        <v>0</v>
      </c>
      <c r="X8020" s="6">
        <v>0</v>
      </c>
      <c r="Y8020" s="6">
        <v>0</v>
      </c>
      <c r="Z8020" s="6">
        <v>0</v>
      </c>
      <c r="AA8020" s="6">
        <v>0</v>
      </c>
      <c r="AB8020" s="6">
        <v>0</v>
      </c>
    </row>
    <row r="8021" spans="1:28" x14ac:dyDescent="0.2">
      <c r="A8021" s="4" t="s">
        <v>42278</v>
      </c>
      <c r="B8021" t="s">
        <v>42283</v>
      </c>
      <c r="C8021" s="5" t="s">
        <v>2042</v>
      </c>
      <c r="D8021" t="s">
        <v>34</v>
      </c>
      <c r="E8021" t="s">
        <v>46</v>
      </c>
      <c r="F8021" t="s">
        <v>36</v>
      </c>
      <c r="G8021" t="s">
        <v>37</v>
      </c>
      <c r="H8021" t="s">
        <v>42284</v>
      </c>
      <c r="I8021" t="s">
        <v>31</v>
      </c>
      <c r="J8021" t="s">
        <v>9711</v>
      </c>
      <c r="K8021" t="s">
        <v>42285</v>
      </c>
      <c r="L8021" t="s">
        <v>42286</v>
      </c>
      <c r="M8021" t="s">
        <v>227</v>
      </c>
      <c r="N8021" t="s">
        <v>41</v>
      </c>
      <c r="O8021" t="s">
        <v>228</v>
      </c>
      <c r="P8021" t="s">
        <v>42287</v>
      </c>
      <c r="Q8021" t="s">
        <v>42288</v>
      </c>
      <c r="R8021" t="s">
        <v>42288</v>
      </c>
      <c r="S8021" t="s">
        <v>42288</v>
      </c>
      <c r="T8021" s="6">
        <v>0</v>
      </c>
      <c r="U8021" s="6">
        <v>0</v>
      </c>
      <c r="V8021" s="6">
        <v>0</v>
      </c>
      <c r="W8021" s="6">
        <v>0</v>
      </c>
      <c r="X8021" s="6">
        <v>0</v>
      </c>
      <c r="Y8021" s="6">
        <v>0</v>
      </c>
      <c r="Z8021" s="6">
        <v>0</v>
      </c>
      <c r="AA8021" s="6">
        <v>0</v>
      </c>
      <c r="AB8021" s="6">
        <v>0</v>
      </c>
    </row>
    <row r="8022" spans="1:28" hidden="1" x14ac:dyDescent="0.2">
      <c r="A8022" s="4" t="s">
        <v>42278</v>
      </c>
      <c r="B8022" t="s">
        <v>42289</v>
      </c>
      <c r="C8022" s="5" t="s">
        <v>2042</v>
      </c>
      <c r="D8022" t="s">
        <v>34</v>
      </c>
      <c r="E8022" t="s">
        <v>179</v>
      </c>
      <c r="F8022" t="s">
        <v>36</v>
      </c>
      <c r="G8022" t="s">
        <v>86</v>
      </c>
      <c r="H8022" t="s">
        <v>42290</v>
      </c>
      <c r="I8022" t="s">
        <v>31</v>
      </c>
      <c r="J8022" t="s">
        <v>42291</v>
      </c>
      <c r="K8022" t="s">
        <v>42292</v>
      </c>
      <c r="L8022" t="s">
        <v>42293</v>
      </c>
      <c r="M8022" t="s">
        <v>42294</v>
      </c>
      <c r="N8022" t="s">
        <v>101</v>
      </c>
      <c r="O8022" t="s">
        <v>42295</v>
      </c>
      <c r="P8022" t="s">
        <v>42296</v>
      </c>
      <c r="Q8022" t="s">
        <v>42297</v>
      </c>
      <c r="R8022" t="s">
        <v>42298</v>
      </c>
      <c r="S8022" t="s">
        <v>42297</v>
      </c>
      <c r="T8022" s="6">
        <v>0</v>
      </c>
      <c r="U8022" s="6">
        <v>0</v>
      </c>
      <c r="V8022" s="6">
        <v>0</v>
      </c>
      <c r="W8022" s="6">
        <v>0</v>
      </c>
      <c r="X8022" s="6">
        <v>0</v>
      </c>
      <c r="Y8022" s="6">
        <v>0</v>
      </c>
      <c r="Z8022" s="6">
        <v>0</v>
      </c>
      <c r="AA8022" s="6">
        <v>0</v>
      </c>
      <c r="AB8022" s="6">
        <v>0</v>
      </c>
    </row>
    <row r="8023" spans="1:28" x14ac:dyDescent="0.2">
      <c r="A8023" s="4" t="s">
        <v>42278</v>
      </c>
      <c r="B8023" t="s">
        <v>42299</v>
      </c>
      <c r="C8023" s="5" t="s">
        <v>2042</v>
      </c>
      <c r="D8023" t="s">
        <v>34</v>
      </c>
      <c r="E8023" t="s">
        <v>35</v>
      </c>
      <c r="F8023" t="s">
        <v>36</v>
      </c>
      <c r="G8023" t="s">
        <v>37</v>
      </c>
      <c r="H8023" t="s">
        <v>42300</v>
      </c>
      <c r="I8023" t="s">
        <v>31</v>
      </c>
      <c r="J8023" t="s">
        <v>2878</v>
      </c>
      <c r="K8023" t="s">
        <v>26842</v>
      </c>
      <c r="L8023" t="s">
        <v>42301</v>
      </c>
      <c r="M8023" t="s">
        <v>91</v>
      </c>
      <c r="N8023" t="s">
        <v>41</v>
      </c>
      <c r="O8023" t="s">
        <v>42302</v>
      </c>
      <c r="P8023" t="s">
        <v>42303</v>
      </c>
      <c r="Q8023" t="s">
        <v>42304</v>
      </c>
      <c r="R8023" t="s">
        <v>42305</v>
      </c>
      <c r="S8023" t="s">
        <v>42306</v>
      </c>
      <c r="T8023" s="6">
        <v>580</v>
      </c>
      <c r="U8023" s="6">
        <v>0</v>
      </c>
      <c r="V8023" s="6">
        <v>0</v>
      </c>
      <c r="W8023" s="6">
        <v>0</v>
      </c>
      <c r="X8023" s="6">
        <v>0</v>
      </c>
      <c r="Y8023" s="6">
        <v>0</v>
      </c>
      <c r="Z8023" s="6">
        <v>0</v>
      </c>
      <c r="AA8023" s="6">
        <v>0</v>
      </c>
      <c r="AB8023" s="6">
        <v>0</v>
      </c>
    </row>
    <row r="8024" spans="1:28" x14ac:dyDescent="0.2">
      <c r="A8024" s="4" t="s">
        <v>42278</v>
      </c>
      <c r="B8024" t="s">
        <v>42307</v>
      </c>
      <c r="C8024" s="5" t="s">
        <v>2042</v>
      </c>
      <c r="D8024" t="s">
        <v>34</v>
      </c>
      <c r="E8024" t="s">
        <v>179</v>
      </c>
      <c r="F8024" t="s">
        <v>36</v>
      </c>
      <c r="G8024" t="s">
        <v>37</v>
      </c>
      <c r="H8024" t="s">
        <v>42308</v>
      </c>
      <c r="I8024" t="s">
        <v>31</v>
      </c>
      <c r="J8024" t="s">
        <v>151</v>
      </c>
      <c r="K8024" t="s">
        <v>42309</v>
      </c>
      <c r="L8024" t="s">
        <v>42310</v>
      </c>
      <c r="M8024" t="s">
        <v>263</v>
      </c>
      <c r="N8024" t="s">
        <v>41</v>
      </c>
      <c r="O8024" t="s">
        <v>42311</v>
      </c>
      <c r="P8024" t="s">
        <v>42312</v>
      </c>
      <c r="Q8024" t="s">
        <v>42313</v>
      </c>
      <c r="R8024" t="s">
        <v>42313</v>
      </c>
      <c r="S8024" t="s">
        <v>42313</v>
      </c>
      <c r="T8024" s="6">
        <v>0</v>
      </c>
      <c r="U8024" s="6">
        <v>0</v>
      </c>
      <c r="V8024" s="6">
        <v>0</v>
      </c>
      <c r="W8024" s="6">
        <v>0</v>
      </c>
      <c r="X8024" s="6">
        <v>0</v>
      </c>
      <c r="Y8024" s="6">
        <v>0</v>
      </c>
      <c r="Z8024" s="6">
        <v>0</v>
      </c>
      <c r="AA8024" s="6">
        <v>0</v>
      </c>
      <c r="AB8024" s="6">
        <v>0</v>
      </c>
    </row>
    <row r="8025" spans="1:28" hidden="1" x14ac:dyDescent="0.2">
      <c r="A8025" s="4" t="s">
        <v>42278</v>
      </c>
      <c r="B8025" t="s">
        <v>42314</v>
      </c>
      <c r="C8025" s="5" t="s">
        <v>17494</v>
      </c>
      <c r="D8025" t="s">
        <v>34</v>
      </c>
      <c r="E8025" t="s">
        <v>16602</v>
      </c>
      <c r="F8025" t="s">
        <v>36</v>
      </c>
      <c r="G8025" t="s">
        <v>37</v>
      </c>
      <c r="H8025" t="s">
        <v>42315</v>
      </c>
      <c r="I8025" t="s">
        <v>31</v>
      </c>
      <c r="J8025" t="s">
        <v>504</v>
      </c>
      <c r="K8025" t="s">
        <v>1162</v>
      </c>
      <c r="L8025" t="s">
        <v>42316</v>
      </c>
      <c r="M8025" t="s">
        <v>42317</v>
      </c>
      <c r="N8025" t="s">
        <v>41</v>
      </c>
      <c r="O8025" t="s">
        <v>1954</v>
      </c>
      <c r="P8025" t="s">
        <v>42318</v>
      </c>
      <c r="Q8025" t="s">
        <v>42319</v>
      </c>
      <c r="R8025" t="s">
        <v>42319</v>
      </c>
      <c r="S8025" t="s">
        <v>42319</v>
      </c>
      <c r="T8025" s="6">
        <v>0</v>
      </c>
      <c r="U8025" s="6">
        <v>0</v>
      </c>
      <c r="V8025" s="6">
        <v>0</v>
      </c>
      <c r="W8025" s="6">
        <v>0</v>
      </c>
      <c r="X8025" s="6">
        <v>0</v>
      </c>
      <c r="Y8025" s="6">
        <v>0</v>
      </c>
      <c r="Z8025" s="6">
        <v>0</v>
      </c>
      <c r="AA8025" s="6">
        <v>0</v>
      </c>
      <c r="AB8025" s="6">
        <v>0</v>
      </c>
    </row>
    <row r="8026" spans="1:28" x14ac:dyDescent="0.2">
      <c r="A8026" s="4" t="s">
        <v>42278</v>
      </c>
      <c r="B8026" t="s">
        <v>42320</v>
      </c>
      <c r="C8026" s="5" t="s">
        <v>2042</v>
      </c>
      <c r="D8026" t="s">
        <v>34</v>
      </c>
      <c r="E8026" t="s">
        <v>179</v>
      </c>
      <c r="F8026" t="s">
        <v>36</v>
      </c>
      <c r="G8026" t="s">
        <v>86</v>
      </c>
      <c r="H8026" t="s">
        <v>42321</v>
      </c>
      <c r="I8026" t="s">
        <v>31</v>
      </c>
      <c r="J8026" t="s">
        <v>352</v>
      </c>
      <c r="K8026" t="s">
        <v>152</v>
      </c>
      <c r="L8026" t="s">
        <v>42322</v>
      </c>
      <c r="M8026" t="s">
        <v>164</v>
      </c>
      <c r="N8026" t="s">
        <v>41</v>
      </c>
      <c r="O8026" t="s">
        <v>42323</v>
      </c>
      <c r="P8026" t="s">
        <v>42324</v>
      </c>
      <c r="Q8026" t="s">
        <v>42325</v>
      </c>
      <c r="R8026" t="s">
        <v>42326</v>
      </c>
      <c r="S8026" t="s">
        <v>42326</v>
      </c>
      <c r="T8026" s="6">
        <v>0</v>
      </c>
      <c r="U8026" s="6">
        <v>0</v>
      </c>
      <c r="V8026" s="6">
        <v>0</v>
      </c>
      <c r="W8026" s="6">
        <v>300</v>
      </c>
      <c r="X8026" s="6">
        <v>0</v>
      </c>
      <c r="Y8026" s="6">
        <v>0</v>
      </c>
      <c r="Z8026" s="6">
        <v>0</v>
      </c>
      <c r="AA8026" s="6">
        <v>0</v>
      </c>
      <c r="AB8026" s="6">
        <v>0</v>
      </c>
    </row>
    <row r="8027" spans="1:28" x14ac:dyDescent="0.2">
      <c r="A8027" s="4" t="s">
        <v>42278</v>
      </c>
      <c r="B8027" t="s">
        <v>42327</v>
      </c>
      <c r="C8027" s="5" t="s">
        <v>2042</v>
      </c>
      <c r="D8027" t="s">
        <v>16156</v>
      </c>
      <c r="E8027" t="s">
        <v>30009</v>
      </c>
      <c r="F8027" t="s">
        <v>1235</v>
      </c>
      <c r="G8027" t="s">
        <v>86</v>
      </c>
      <c r="H8027" t="s">
        <v>42328</v>
      </c>
      <c r="I8027" t="s">
        <v>31</v>
      </c>
      <c r="J8027" t="s">
        <v>7073</v>
      </c>
      <c r="K8027" t="s">
        <v>34</v>
      </c>
      <c r="L8027" t="s">
        <v>42329</v>
      </c>
      <c r="M8027" t="s">
        <v>164</v>
      </c>
      <c r="N8027" t="s">
        <v>41</v>
      </c>
      <c r="O8027" t="s">
        <v>165</v>
      </c>
      <c r="P8027" t="s">
        <v>31398</v>
      </c>
      <c r="Q8027" t="s">
        <v>5859</v>
      </c>
      <c r="R8027" t="s">
        <v>42298</v>
      </c>
      <c r="S8027" t="s">
        <v>0</v>
      </c>
      <c r="T8027" s="6">
        <v>0</v>
      </c>
      <c r="U8027" s="6">
        <v>0</v>
      </c>
      <c r="V8027" s="6">
        <v>0</v>
      </c>
      <c r="W8027" s="6">
        <v>0</v>
      </c>
      <c r="X8027" s="6">
        <v>0</v>
      </c>
      <c r="Y8027" s="6">
        <v>0</v>
      </c>
      <c r="Z8027" s="6">
        <v>0</v>
      </c>
      <c r="AA8027" s="6">
        <v>0</v>
      </c>
      <c r="AB8027" s="6">
        <v>0</v>
      </c>
    </row>
    <row r="8028" spans="1:28" hidden="1" x14ac:dyDescent="0.2">
      <c r="A8028" s="4" t="s">
        <v>42330</v>
      </c>
      <c r="B8028" t="s">
        <v>42331</v>
      </c>
      <c r="C8028" s="5" t="s">
        <v>2042</v>
      </c>
      <c r="D8028" t="s">
        <v>34</v>
      </c>
      <c r="E8028" t="s">
        <v>35</v>
      </c>
      <c r="F8028" t="s">
        <v>36</v>
      </c>
      <c r="G8028" t="s">
        <v>37</v>
      </c>
      <c r="H8028" t="s">
        <v>42332</v>
      </c>
      <c r="I8028" t="s">
        <v>31</v>
      </c>
      <c r="J8028" t="s">
        <v>1782</v>
      </c>
      <c r="K8028" t="s">
        <v>21018</v>
      </c>
      <c r="L8028" t="s">
        <v>42333</v>
      </c>
      <c r="M8028" t="s">
        <v>5799</v>
      </c>
      <c r="N8028" t="s">
        <v>41</v>
      </c>
      <c r="O8028" t="s">
        <v>42334</v>
      </c>
      <c r="P8028" t="s">
        <v>42335</v>
      </c>
      <c r="Q8028" t="s">
        <v>42336</v>
      </c>
      <c r="R8028" t="s">
        <v>42336</v>
      </c>
      <c r="S8028" t="s">
        <v>0</v>
      </c>
      <c r="T8028" s="6">
        <v>1500</v>
      </c>
      <c r="U8028" s="6">
        <v>0</v>
      </c>
      <c r="V8028" s="6">
        <v>0</v>
      </c>
      <c r="W8028" s="6">
        <v>300</v>
      </c>
      <c r="X8028" s="6">
        <v>0</v>
      </c>
      <c r="Y8028" s="6">
        <v>0</v>
      </c>
      <c r="Z8028" s="6">
        <v>0</v>
      </c>
      <c r="AA8028" s="6">
        <v>0</v>
      </c>
      <c r="AB8028" s="6">
        <v>0</v>
      </c>
    </row>
    <row r="8029" spans="1:28" hidden="1" x14ac:dyDescent="0.2">
      <c r="A8029" s="4" t="s">
        <v>42330</v>
      </c>
      <c r="B8029" t="s">
        <v>42337</v>
      </c>
      <c r="C8029" s="5" t="s">
        <v>2042</v>
      </c>
      <c r="D8029" t="s">
        <v>34</v>
      </c>
      <c r="E8029" t="s">
        <v>46</v>
      </c>
      <c r="F8029" t="s">
        <v>36</v>
      </c>
      <c r="G8029" t="s">
        <v>37</v>
      </c>
      <c r="H8029" t="s">
        <v>2051</v>
      </c>
      <c r="I8029" t="s">
        <v>94</v>
      </c>
      <c r="J8029" t="s">
        <v>0</v>
      </c>
      <c r="K8029" t="s">
        <v>2051</v>
      </c>
      <c r="L8029" t="s">
        <v>10737</v>
      </c>
      <c r="M8029" t="s">
        <v>882</v>
      </c>
      <c r="N8029" t="s">
        <v>101</v>
      </c>
      <c r="O8029" t="s">
        <v>7265</v>
      </c>
      <c r="P8029" t="s">
        <v>0</v>
      </c>
      <c r="Q8029" t="s">
        <v>39552</v>
      </c>
      <c r="R8029" t="s">
        <v>42338</v>
      </c>
      <c r="S8029" t="s">
        <v>42339</v>
      </c>
      <c r="T8029" s="6">
        <v>0</v>
      </c>
      <c r="U8029" s="6">
        <v>0</v>
      </c>
      <c r="V8029" s="6">
        <v>0</v>
      </c>
      <c r="W8029" s="6">
        <v>0</v>
      </c>
      <c r="X8029" s="6">
        <v>0</v>
      </c>
      <c r="Y8029" s="6">
        <v>0</v>
      </c>
      <c r="Z8029" s="6">
        <v>0</v>
      </c>
      <c r="AA8029" s="6">
        <v>0</v>
      </c>
      <c r="AB8029" s="6">
        <v>0</v>
      </c>
    </row>
    <row r="8030" spans="1:28" hidden="1" x14ac:dyDescent="0.2">
      <c r="A8030" s="4" t="s">
        <v>42330</v>
      </c>
      <c r="B8030" t="s">
        <v>42340</v>
      </c>
      <c r="C8030" s="5" t="s">
        <v>17494</v>
      </c>
      <c r="D8030" t="s">
        <v>96</v>
      </c>
      <c r="E8030" t="s">
        <v>1732</v>
      </c>
      <c r="F8030" t="s">
        <v>36</v>
      </c>
      <c r="G8030" t="s">
        <v>37</v>
      </c>
      <c r="H8030" t="s">
        <v>42341</v>
      </c>
      <c r="I8030" t="s">
        <v>31</v>
      </c>
      <c r="J8030" t="s">
        <v>0</v>
      </c>
      <c r="K8030" t="s">
        <v>42341</v>
      </c>
      <c r="L8030" t="s">
        <v>42342</v>
      </c>
      <c r="M8030" t="s">
        <v>42343</v>
      </c>
      <c r="N8030" t="s">
        <v>2548</v>
      </c>
      <c r="O8030" t="s">
        <v>42344</v>
      </c>
      <c r="P8030" t="s">
        <v>42345</v>
      </c>
      <c r="Q8030" t="s">
        <v>42346</v>
      </c>
      <c r="R8030" t="s">
        <v>0</v>
      </c>
      <c r="S8030" t="s">
        <v>42346</v>
      </c>
      <c r="T8030" s="6">
        <v>0</v>
      </c>
      <c r="U8030" s="6">
        <v>0</v>
      </c>
      <c r="V8030" s="6">
        <v>0</v>
      </c>
      <c r="W8030" s="6">
        <v>0</v>
      </c>
      <c r="X8030" s="6">
        <v>0</v>
      </c>
      <c r="Y8030" s="6">
        <v>0</v>
      </c>
      <c r="Z8030" s="6">
        <v>0</v>
      </c>
      <c r="AA8030" s="6">
        <v>0</v>
      </c>
      <c r="AB8030" s="6">
        <v>0</v>
      </c>
    </row>
    <row r="8031" spans="1:28" x14ac:dyDescent="0.2">
      <c r="A8031" s="4" t="s">
        <v>42347</v>
      </c>
      <c r="B8031" t="s">
        <v>42348</v>
      </c>
      <c r="C8031" s="5" t="s">
        <v>17494</v>
      </c>
      <c r="D8031" t="s">
        <v>34</v>
      </c>
      <c r="E8031" t="s">
        <v>1119</v>
      </c>
      <c r="F8031" t="s">
        <v>36</v>
      </c>
      <c r="G8031" t="s">
        <v>37</v>
      </c>
      <c r="H8031" t="s">
        <v>42349</v>
      </c>
      <c r="I8031" t="s">
        <v>31</v>
      </c>
      <c r="J8031" t="s">
        <v>0</v>
      </c>
      <c r="K8031" t="s">
        <v>42349</v>
      </c>
      <c r="L8031" t="s">
        <v>42350</v>
      </c>
      <c r="M8031" t="s">
        <v>1148</v>
      </c>
      <c r="N8031" t="s">
        <v>41</v>
      </c>
      <c r="O8031" t="s">
        <v>42351</v>
      </c>
      <c r="P8031" t="s">
        <v>42352</v>
      </c>
      <c r="Q8031" t="s">
        <v>42353</v>
      </c>
      <c r="R8031" t="s">
        <v>42353</v>
      </c>
      <c r="S8031" t="s">
        <v>42353</v>
      </c>
      <c r="T8031" s="6">
        <v>0</v>
      </c>
      <c r="U8031" s="6">
        <v>0</v>
      </c>
      <c r="V8031" s="6">
        <v>0</v>
      </c>
      <c r="W8031" s="6">
        <v>0</v>
      </c>
      <c r="X8031" s="6">
        <v>0</v>
      </c>
      <c r="Y8031" s="6">
        <v>0</v>
      </c>
      <c r="Z8031" s="6">
        <v>0</v>
      </c>
      <c r="AA8031" s="6">
        <v>0</v>
      </c>
      <c r="AB8031" s="6">
        <v>0</v>
      </c>
    </row>
    <row r="8032" spans="1:28" x14ac:dyDescent="0.2">
      <c r="A8032" s="4" t="s">
        <v>42347</v>
      </c>
      <c r="B8032" t="s">
        <v>42354</v>
      </c>
      <c r="C8032" s="5" t="s">
        <v>2042</v>
      </c>
      <c r="D8032" t="s">
        <v>16156</v>
      </c>
      <c r="E8032" t="s">
        <v>30009</v>
      </c>
      <c r="F8032" t="s">
        <v>1235</v>
      </c>
      <c r="G8032" t="s">
        <v>86</v>
      </c>
      <c r="H8032" t="s">
        <v>42355</v>
      </c>
      <c r="I8032" t="s">
        <v>31</v>
      </c>
      <c r="J8032" t="s">
        <v>928</v>
      </c>
      <c r="K8032" t="s">
        <v>3202</v>
      </c>
      <c r="L8032" t="s">
        <v>42356</v>
      </c>
      <c r="M8032" t="s">
        <v>164</v>
      </c>
      <c r="N8032" t="s">
        <v>41</v>
      </c>
      <c r="O8032" t="s">
        <v>42357</v>
      </c>
      <c r="P8032" t="s">
        <v>42358</v>
      </c>
      <c r="Q8032" t="s">
        <v>42359</v>
      </c>
      <c r="R8032" t="s">
        <v>42360</v>
      </c>
      <c r="S8032" t="s">
        <v>42361</v>
      </c>
      <c r="T8032" s="6">
        <v>0</v>
      </c>
      <c r="U8032" s="6">
        <v>0</v>
      </c>
      <c r="V8032" s="6">
        <v>0</v>
      </c>
      <c r="W8032" s="6">
        <v>0</v>
      </c>
      <c r="X8032" s="6">
        <v>0</v>
      </c>
      <c r="Y8032" s="6">
        <v>0</v>
      </c>
      <c r="Z8032" s="6">
        <v>0</v>
      </c>
      <c r="AA8032" s="6">
        <v>0</v>
      </c>
      <c r="AB8032" s="6">
        <v>0</v>
      </c>
    </row>
    <row r="8033" spans="1:28" hidden="1" x14ac:dyDescent="0.2">
      <c r="A8033" s="4" t="s">
        <v>42347</v>
      </c>
      <c r="B8033" t="s">
        <v>42362</v>
      </c>
      <c r="C8033" s="5" t="s">
        <v>2042</v>
      </c>
      <c r="D8033" t="s">
        <v>34</v>
      </c>
      <c r="E8033" t="s">
        <v>46</v>
      </c>
      <c r="F8033" t="s">
        <v>36</v>
      </c>
      <c r="G8033" t="s">
        <v>37</v>
      </c>
      <c r="H8033" t="s">
        <v>42363</v>
      </c>
      <c r="I8033" t="s">
        <v>31</v>
      </c>
      <c r="J8033" t="s">
        <v>3421</v>
      </c>
      <c r="K8033" t="s">
        <v>899</v>
      </c>
      <c r="L8033" t="s">
        <v>42364</v>
      </c>
      <c r="M8033" t="s">
        <v>507</v>
      </c>
      <c r="N8033" t="s">
        <v>41</v>
      </c>
      <c r="O8033" t="s">
        <v>42365</v>
      </c>
      <c r="P8033" t="s">
        <v>42366</v>
      </c>
      <c r="Q8033" t="s">
        <v>42367</v>
      </c>
      <c r="R8033" t="s">
        <v>0</v>
      </c>
      <c r="S8033" t="s">
        <v>42367</v>
      </c>
      <c r="T8033" s="6">
        <v>0</v>
      </c>
      <c r="U8033" s="6">
        <v>0</v>
      </c>
      <c r="V8033" s="6">
        <v>0</v>
      </c>
      <c r="W8033" s="6">
        <v>237</v>
      </c>
      <c r="X8033" s="6">
        <v>0</v>
      </c>
      <c r="Y8033" s="6">
        <v>0</v>
      </c>
      <c r="Z8033" s="6">
        <v>0</v>
      </c>
      <c r="AA8033" s="6">
        <v>0</v>
      </c>
      <c r="AB8033" s="6">
        <v>0</v>
      </c>
    </row>
    <row r="8034" spans="1:28" x14ac:dyDescent="0.2">
      <c r="A8034" s="4" t="s">
        <v>42347</v>
      </c>
      <c r="B8034" t="s">
        <v>42368</v>
      </c>
      <c r="C8034" s="5" t="s">
        <v>2042</v>
      </c>
      <c r="D8034" t="s">
        <v>34</v>
      </c>
      <c r="E8034" t="s">
        <v>179</v>
      </c>
      <c r="F8034" t="s">
        <v>36</v>
      </c>
      <c r="G8034" t="s">
        <v>37</v>
      </c>
      <c r="H8034" t="s">
        <v>42369</v>
      </c>
      <c r="I8034" t="s">
        <v>31</v>
      </c>
      <c r="J8034" t="s">
        <v>8955</v>
      </c>
      <c r="K8034" t="s">
        <v>42370</v>
      </c>
      <c r="L8034" t="s">
        <v>42371</v>
      </c>
      <c r="M8034" t="s">
        <v>1991</v>
      </c>
      <c r="N8034" t="s">
        <v>41</v>
      </c>
      <c r="O8034" t="s">
        <v>42372</v>
      </c>
      <c r="P8034" t="s">
        <v>42373</v>
      </c>
      <c r="Q8034" t="s">
        <v>42374</v>
      </c>
      <c r="R8034" t="s">
        <v>42375</v>
      </c>
      <c r="S8034" t="s">
        <v>42374</v>
      </c>
      <c r="T8034" s="6">
        <v>0</v>
      </c>
      <c r="U8034" s="6">
        <v>0</v>
      </c>
      <c r="V8034" s="6">
        <v>0</v>
      </c>
      <c r="W8034" s="6">
        <v>0</v>
      </c>
      <c r="X8034" s="6">
        <v>0</v>
      </c>
      <c r="Y8034" s="6">
        <v>0</v>
      </c>
      <c r="Z8034" s="6">
        <v>0</v>
      </c>
      <c r="AA8034" s="6">
        <v>0</v>
      </c>
      <c r="AB8034" s="6">
        <v>0</v>
      </c>
    </row>
    <row r="8035" spans="1:28" x14ac:dyDescent="0.2">
      <c r="A8035" s="4" t="s">
        <v>42347</v>
      </c>
      <c r="B8035" t="s">
        <v>42376</v>
      </c>
      <c r="C8035" s="5" t="s">
        <v>17494</v>
      </c>
      <c r="D8035" t="s">
        <v>34</v>
      </c>
      <c r="E8035" t="s">
        <v>8270</v>
      </c>
      <c r="F8035" t="s">
        <v>36</v>
      </c>
      <c r="G8035" t="s">
        <v>37</v>
      </c>
      <c r="H8035" t="s">
        <v>42377</v>
      </c>
      <c r="I8035" t="s">
        <v>31</v>
      </c>
      <c r="J8035" t="s">
        <v>0</v>
      </c>
      <c r="K8035" t="s">
        <v>42377</v>
      </c>
      <c r="L8035" t="s">
        <v>42378</v>
      </c>
      <c r="M8035" t="s">
        <v>42379</v>
      </c>
      <c r="N8035" t="s">
        <v>41</v>
      </c>
      <c r="O8035" t="s">
        <v>5496</v>
      </c>
      <c r="P8035" t="s">
        <v>42380</v>
      </c>
      <c r="Q8035" t="s">
        <v>42381</v>
      </c>
      <c r="R8035" t="s">
        <v>0</v>
      </c>
      <c r="S8035" t="s">
        <v>0</v>
      </c>
      <c r="T8035" s="6">
        <v>0</v>
      </c>
      <c r="U8035" s="6">
        <v>0</v>
      </c>
      <c r="V8035" s="6">
        <v>0</v>
      </c>
      <c r="W8035" s="6">
        <v>0</v>
      </c>
      <c r="X8035" s="6">
        <v>0</v>
      </c>
      <c r="Y8035" s="6">
        <v>0</v>
      </c>
      <c r="Z8035" s="6">
        <v>0</v>
      </c>
      <c r="AA8035" s="6">
        <v>0</v>
      </c>
      <c r="AB8035" s="6">
        <v>0</v>
      </c>
    </row>
    <row r="8036" spans="1:28" x14ac:dyDescent="0.2">
      <c r="A8036" s="4" t="s">
        <v>42347</v>
      </c>
      <c r="B8036" t="s">
        <v>42382</v>
      </c>
      <c r="C8036" s="5" t="s">
        <v>2042</v>
      </c>
      <c r="D8036" t="s">
        <v>34</v>
      </c>
      <c r="E8036" t="s">
        <v>127</v>
      </c>
      <c r="F8036" t="s">
        <v>36</v>
      </c>
      <c r="G8036" t="s">
        <v>37</v>
      </c>
      <c r="H8036" t="s">
        <v>42383</v>
      </c>
      <c r="I8036" t="s">
        <v>31</v>
      </c>
      <c r="J8036" t="s">
        <v>42384</v>
      </c>
      <c r="K8036" t="s">
        <v>26944</v>
      </c>
      <c r="L8036" t="s">
        <v>42385</v>
      </c>
      <c r="M8036" t="s">
        <v>834</v>
      </c>
      <c r="N8036" t="s">
        <v>41</v>
      </c>
      <c r="O8036" t="s">
        <v>874</v>
      </c>
      <c r="P8036" t="s">
        <v>42386</v>
      </c>
      <c r="Q8036" t="s">
        <v>42387</v>
      </c>
      <c r="R8036" t="s">
        <v>42388</v>
      </c>
      <c r="S8036" t="s">
        <v>42387</v>
      </c>
      <c r="T8036" s="6">
        <v>0</v>
      </c>
      <c r="U8036" s="6">
        <v>0</v>
      </c>
      <c r="V8036" s="6">
        <v>0</v>
      </c>
      <c r="W8036" s="6">
        <v>0</v>
      </c>
      <c r="X8036" s="6">
        <v>0</v>
      </c>
      <c r="Y8036" s="6">
        <v>0</v>
      </c>
      <c r="Z8036" s="6">
        <v>0</v>
      </c>
      <c r="AA8036" s="6">
        <v>0</v>
      </c>
      <c r="AB8036" s="6">
        <v>0</v>
      </c>
    </row>
    <row r="8037" spans="1:28" hidden="1" x14ac:dyDescent="0.2">
      <c r="A8037" s="4" t="s">
        <v>42347</v>
      </c>
      <c r="B8037" t="s">
        <v>42389</v>
      </c>
      <c r="C8037" s="5" t="s">
        <v>17494</v>
      </c>
      <c r="D8037" t="s">
        <v>34</v>
      </c>
      <c r="E8037" t="s">
        <v>8270</v>
      </c>
      <c r="F8037" t="s">
        <v>36</v>
      </c>
      <c r="G8037" t="s">
        <v>37</v>
      </c>
      <c r="H8037" t="s">
        <v>42390</v>
      </c>
      <c r="I8037" t="s">
        <v>31</v>
      </c>
      <c r="J8037" t="s">
        <v>0</v>
      </c>
      <c r="K8037" t="s">
        <v>42390</v>
      </c>
      <c r="L8037" t="s">
        <v>42391</v>
      </c>
      <c r="M8037" t="s">
        <v>42392</v>
      </c>
      <c r="N8037" t="s">
        <v>41</v>
      </c>
      <c r="O8037" t="s">
        <v>42393</v>
      </c>
      <c r="P8037" t="s">
        <v>42394</v>
      </c>
      <c r="Q8037" t="s">
        <v>42395</v>
      </c>
      <c r="R8037" t="s">
        <v>0</v>
      </c>
      <c r="S8037" t="s">
        <v>0</v>
      </c>
      <c r="T8037" s="6">
        <v>0</v>
      </c>
      <c r="U8037" s="6">
        <v>0</v>
      </c>
      <c r="V8037" s="6">
        <v>0</v>
      </c>
      <c r="W8037" s="6">
        <v>0</v>
      </c>
      <c r="X8037" s="6">
        <v>0</v>
      </c>
      <c r="Y8037" s="6">
        <v>0</v>
      </c>
      <c r="Z8037" s="6">
        <v>0</v>
      </c>
      <c r="AA8037" s="6">
        <v>0</v>
      </c>
      <c r="AB8037" s="6">
        <v>0</v>
      </c>
    </row>
    <row r="8038" spans="1:28" x14ac:dyDescent="0.2">
      <c r="A8038" s="4" t="s">
        <v>42347</v>
      </c>
      <c r="B8038" t="s">
        <v>42396</v>
      </c>
      <c r="C8038" s="5" t="s">
        <v>2042</v>
      </c>
      <c r="D8038" t="s">
        <v>16156</v>
      </c>
      <c r="E8038" t="s">
        <v>18010</v>
      </c>
      <c r="F8038" t="s">
        <v>36</v>
      </c>
      <c r="G8038" t="s">
        <v>86</v>
      </c>
      <c r="H8038" t="s">
        <v>42397</v>
      </c>
      <c r="I8038" t="s">
        <v>31</v>
      </c>
      <c r="J8038" t="s">
        <v>3127</v>
      </c>
      <c r="K8038" t="s">
        <v>30602</v>
      </c>
      <c r="L8038" t="s">
        <v>42398</v>
      </c>
      <c r="M8038" t="s">
        <v>60</v>
      </c>
      <c r="N8038" t="s">
        <v>41</v>
      </c>
      <c r="O8038" t="s">
        <v>61</v>
      </c>
      <c r="P8038" t="s">
        <v>42399</v>
      </c>
      <c r="Q8038" t="s">
        <v>42400</v>
      </c>
      <c r="R8038" t="s">
        <v>42400</v>
      </c>
      <c r="S8038" t="s">
        <v>42400</v>
      </c>
      <c r="T8038" s="6">
        <v>0</v>
      </c>
      <c r="U8038" s="6">
        <v>0</v>
      </c>
      <c r="V8038" s="6">
        <v>0</v>
      </c>
      <c r="W8038" s="6">
        <v>0</v>
      </c>
      <c r="X8038" s="6">
        <v>0</v>
      </c>
      <c r="Y8038" s="6">
        <v>0</v>
      </c>
      <c r="Z8038" s="6">
        <v>0</v>
      </c>
      <c r="AA8038" s="6">
        <v>0</v>
      </c>
      <c r="AB8038" s="6">
        <v>0</v>
      </c>
    </row>
    <row r="8039" spans="1:28" x14ac:dyDescent="0.2">
      <c r="A8039" s="4" t="s">
        <v>42401</v>
      </c>
      <c r="B8039" t="s">
        <v>42402</v>
      </c>
      <c r="C8039" s="5" t="s">
        <v>2042</v>
      </c>
      <c r="D8039" t="s">
        <v>34</v>
      </c>
      <c r="E8039" t="s">
        <v>35</v>
      </c>
      <c r="F8039" t="s">
        <v>36</v>
      </c>
      <c r="G8039" t="s">
        <v>37</v>
      </c>
      <c r="H8039" t="s">
        <v>42403</v>
      </c>
      <c r="I8039" t="s">
        <v>31</v>
      </c>
      <c r="J8039" t="s">
        <v>42404</v>
      </c>
      <c r="K8039" t="s">
        <v>42405</v>
      </c>
      <c r="L8039" t="s">
        <v>42406</v>
      </c>
      <c r="M8039" t="s">
        <v>60</v>
      </c>
      <c r="N8039" t="s">
        <v>41</v>
      </c>
      <c r="O8039" t="s">
        <v>61</v>
      </c>
      <c r="P8039" t="s">
        <v>42407</v>
      </c>
      <c r="Q8039" t="s">
        <v>42408</v>
      </c>
      <c r="R8039" t="s">
        <v>42409</v>
      </c>
      <c r="S8039" t="s">
        <v>42410</v>
      </c>
      <c r="T8039" s="6">
        <v>0</v>
      </c>
      <c r="U8039" s="6">
        <v>0</v>
      </c>
      <c r="V8039" s="6">
        <v>0</v>
      </c>
      <c r="W8039" s="6">
        <v>0</v>
      </c>
      <c r="X8039" s="6">
        <v>0</v>
      </c>
      <c r="Y8039" s="6">
        <v>0</v>
      </c>
      <c r="Z8039" s="6">
        <v>0</v>
      </c>
      <c r="AA8039" s="6">
        <v>0</v>
      </c>
      <c r="AB8039" s="6">
        <v>0</v>
      </c>
    </row>
    <row r="8040" spans="1:28" x14ac:dyDescent="0.2">
      <c r="A8040" s="4" t="s">
        <v>42401</v>
      </c>
      <c r="B8040" t="s">
        <v>42411</v>
      </c>
      <c r="C8040" s="5" t="s">
        <v>2042</v>
      </c>
      <c r="D8040" t="s">
        <v>34</v>
      </c>
      <c r="E8040" t="s">
        <v>46</v>
      </c>
      <c r="F8040" t="s">
        <v>36</v>
      </c>
      <c r="G8040" t="s">
        <v>86</v>
      </c>
      <c r="H8040" t="s">
        <v>42412</v>
      </c>
      <c r="I8040" t="s">
        <v>31</v>
      </c>
      <c r="J8040" t="s">
        <v>6427</v>
      </c>
      <c r="K8040" t="s">
        <v>15992</v>
      </c>
      <c r="L8040" t="s">
        <v>18218</v>
      </c>
      <c r="M8040" t="s">
        <v>541</v>
      </c>
      <c r="N8040" t="s">
        <v>41</v>
      </c>
      <c r="O8040" t="s">
        <v>542</v>
      </c>
      <c r="P8040" t="s">
        <v>18220</v>
      </c>
      <c r="Q8040" t="s">
        <v>18221</v>
      </c>
      <c r="R8040" t="s">
        <v>18221</v>
      </c>
      <c r="S8040" t="s">
        <v>18221</v>
      </c>
      <c r="T8040" s="6">
        <v>0</v>
      </c>
      <c r="U8040" s="6">
        <v>0</v>
      </c>
      <c r="V8040" s="6">
        <v>0</v>
      </c>
      <c r="W8040" s="6">
        <v>0</v>
      </c>
      <c r="X8040" s="6">
        <v>0</v>
      </c>
      <c r="Y8040" s="6">
        <v>0</v>
      </c>
      <c r="Z8040" s="6">
        <v>0</v>
      </c>
      <c r="AA8040" s="6">
        <v>0</v>
      </c>
      <c r="AB8040" s="6">
        <v>0</v>
      </c>
    </row>
    <row r="8041" spans="1:28" hidden="1" x14ac:dyDescent="0.2">
      <c r="A8041" s="4" t="s">
        <v>42401</v>
      </c>
      <c r="B8041" t="s">
        <v>42413</v>
      </c>
      <c r="C8041" s="5" t="s">
        <v>17494</v>
      </c>
      <c r="D8041" t="s">
        <v>16156</v>
      </c>
      <c r="E8041" t="s">
        <v>30009</v>
      </c>
      <c r="F8041" t="s">
        <v>1235</v>
      </c>
      <c r="G8041" t="s">
        <v>86</v>
      </c>
      <c r="H8041" t="s">
        <v>42414</v>
      </c>
      <c r="I8041" t="s">
        <v>31</v>
      </c>
      <c r="J8041" t="s">
        <v>198</v>
      </c>
      <c r="K8041" t="s">
        <v>23391</v>
      </c>
      <c r="L8041" t="s">
        <v>42415</v>
      </c>
      <c r="M8041" t="s">
        <v>756</v>
      </c>
      <c r="N8041" t="s">
        <v>41</v>
      </c>
      <c r="O8041" t="s">
        <v>42416</v>
      </c>
      <c r="P8041" t="s">
        <v>42417</v>
      </c>
      <c r="Q8041" t="s">
        <v>42418</v>
      </c>
      <c r="R8041" t="s">
        <v>42418</v>
      </c>
      <c r="S8041" t="s">
        <v>42419</v>
      </c>
      <c r="T8041" s="6">
        <v>0</v>
      </c>
      <c r="U8041" s="6">
        <v>0</v>
      </c>
      <c r="V8041" s="6">
        <v>0</v>
      </c>
      <c r="W8041" s="6">
        <v>0</v>
      </c>
      <c r="X8041" s="6">
        <v>0</v>
      </c>
      <c r="Y8041" s="6">
        <v>0</v>
      </c>
      <c r="Z8041" s="6">
        <v>0</v>
      </c>
      <c r="AA8041" s="6">
        <v>0</v>
      </c>
      <c r="AB8041" s="6">
        <v>0</v>
      </c>
    </row>
    <row r="8042" spans="1:28" hidden="1" x14ac:dyDescent="0.2">
      <c r="A8042" s="4" t="s">
        <v>42401</v>
      </c>
      <c r="B8042" t="s">
        <v>42420</v>
      </c>
      <c r="C8042" s="5" t="s">
        <v>2042</v>
      </c>
      <c r="D8042" t="s">
        <v>34</v>
      </c>
      <c r="E8042" t="s">
        <v>46</v>
      </c>
      <c r="F8042" t="s">
        <v>36</v>
      </c>
      <c r="G8042" t="s">
        <v>86</v>
      </c>
      <c r="H8042" t="s">
        <v>42421</v>
      </c>
      <c r="I8042" t="s">
        <v>31</v>
      </c>
      <c r="J8042" t="s">
        <v>2139</v>
      </c>
      <c r="K8042" t="s">
        <v>42422</v>
      </c>
      <c r="L8042" t="s">
        <v>42423</v>
      </c>
      <c r="M8042" t="s">
        <v>218</v>
      </c>
      <c r="N8042" t="s">
        <v>41</v>
      </c>
      <c r="O8042" t="s">
        <v>219</v>
      </c>
      <c r="P8042" t="s">
        <v>42424</v>
      </c>
      <c r="Q8042" t="s">
        <v>42425</v>
      </c>
      <c r="R8042" t="s">
        <v>42426</v>
      </c>
      <c r="S8042" t="s">
        <v>42426</v>
      </c>
      <c r="T8042" s="6">
        <v>0</v>
      </c>
      <c r="U8042" s="6">
        <v>0</v>
      </c>
      <c r="V8042" s="6">
        <v>0</v>
      </c>
      <c r="W8042" s="6">
        <v>0</v>
      </c>
      <c r="X8042" s="6">
        <v>0</v>
      </c>
      <c r="Y8042" s="6">
        <v>0</v>
      </c>
      <c r="Z8042" s="6">
        <v>0</v>
      </c>
      <c r="AA8042" s="6">
        <v>0</v>
      </c>
      <c r="AB8042" s="6">
        <v>0</v>
      </c>
    </row>
    <row r="8043" spans="1:28" x14ac:dyDescent="0.2">
      <c r="A8043" s="4" t="s">
        <v>42401</v>
      </c>
      <c r="B8043" t="s">
        <v>42427</v>
      </c>
      <c r="C8043" s="5" t="s">
        <v>2042</v>
      </c>
      <c r="D8043" t="s">
        <v>34</v>
      </c>
      <c r="E8043" t="s">
        <v>179</v>
      </c>
      <c r="F8043" t="s">
        <v>36</v>
      </c>
      <c r="G8043" t="s">
        <v>37</v>
      </c>
      <c r="H8043" t="s">
        <v>42428</v>
      </c>
      <c r="I8043" t="s">
        <v>31</v>
      </c>
      <c r="J8043" t="s">
        <v>1685</v>
      </c>
      <c r="K8043" t="s">
        <v>42429</v>
      </c>
      <c r="L8043" t="s">
        <v>42430</v>
      </c>
      <c r="M8043" t="s">
        <v>1536</v>
      </c>
      <c r="N8043" t="s">
        <v>41</v>
      </c>
      <c r="O8043" t="s">
        <v>42431</v>
      </c>
      <c r="P8043" t="s">
        <v>42432</v>
      </c>
      <c r="Q8043" t="s">
        <v>42433</v>
      </c>
      <c r="R8043" t="s">
        <v>42433</v>
      </c>
      <c r="S8043" t="s">
        <v>42433</v>
      </c>
      <c r="T8043" s="6">
        <v>184</v>
      </c>
      <c r="U8043" s="6">
        <v>0</v>
      </c>
      <c r="V8043" s="6">
        <v>0</v>
      </c>
      <c r="W8043" s="6">
        <v>284</v>
      </c>
      <c r="X8043" s="6">
        <v>0</v>
      </c>
      <c r="Y8043" s="6">
        <v>0</v>
      </c>
      <c r="Z8043" s="6">
        <v>0</v>
      </c>
      <c r="AA8043" s="6">
        <v>0</v>
      </c>
      <c r="AB8043" s="6">
        <v>0</v>
      </c>
    </row>
    <row r="8044" spans="1:28" hidden="1" x14ac:dyDescent="0.2">
      <c r="A8044" s="4" t="s">
        <v>42401</v>
      </c>
      <c r="B8044" t="s">
        <v>41052</v>
      </c>
      <c r="C8044" s="5" t="s">
        <v>2042</v>
      </c>
      <c r="D8044" t="s">
        <v>16156</v>
      </c>
      <c r="E8044" t="s">
        <v>23498</v>
      </c>
      <c r="F8044" t="s">
        <v>36</v>
      </c>
      <c r="G8044" t="s">
        <v>37</v>
      </c>
      <c r="H8044" t="s">
        <v>41053</v>
      </c>
      <c r="I8044" t="s">
        <v>31</v>
      </c>
      <c r="J8044" t="s">
        <v>0</v>
      </c>
      <c r="K8044" t="s">
        <v>41053</v>
      </c>
      <c r="L8044" t="s">
        <v>28750</v>
      </c>
      <c r="M8044" t="s">
        <v>432</v>
      </c>
      <c r="N8044" t="s">
        <v>41</v>
      </c>
      <c r="O8044" t="s">
        <v>28751</v>
      </c>
      <c r="P8044" t="s">
        <v>41054</v>
      </c>
      <c r="Q8044" t="s">
        <v>41055</v>
      </c>
      <c r="R8044" t="s">
        <v>41055</v>
      </c>
      <c r="S8044" t="s">
        <v>41055</v>
      </c>
      <c r="T8044" s="6">
        <v>350</v>
      </c>
      <c r="U8044" s="6">
        <v>0</v>
      </c>
      <c r="V8044" s="6">
        <v>0</v>
      </c>
      <c r="W8044" s="6">
        <v>0</v>
      </c>
      <c r="X8044" s="6">
        <v>0</v>
      </c>
      <c r="Y8044" s="6">
        <v>0</v>
      </c>
      <c r="Z8044" s="6">
        <v>0</v>
      </c>
      <c r="AA8044" s="6">
        <v>0</v>
      </c>
      <c r="AB8044" s="6">
        <v>0</v>
      </c>
    </row>
    <row r="8045" spans="1:28" x14ac:dyDescent="0.2">
      <c r="A8045" s="4" t="s">
        <v>42434</v>
      </c>
      <c r="B8045" t="s">
        <v>42307</v>
      </c>
      <c r="C8045" s="5" t="s">
        <v>2042</v>
      </c>
      <c r="D8045" t="s">
        <v>34</v>
      </c>
      <c r="E8045" t="s">
        <v>179</v>
      </c>
      <c r="F8045" t="s">
        <v>36</v>
      </c>
      <c r="G8045" t="s">
        <v>37</v>
      </c>
      <c r="H8045" t="s">
        <v>42308</v>
      </c>
      <c r="I8045" t="s">
        <v>31</v>
      </c>
      <c r="J8045" t="s">
        <v>151</v>
      </c>
      <c r="K8045" t="s">
        <v>42309</v>
      </c>
      <c r="L8045" t="s">
        <v>42310</v>
      </c>
      <c r="M8045" t="s">
        <v>263</v>
      </c>
      <c r="N8045" t="s">
        <v>41</v>
      </c>
      <c r="O8045" t="s">
        <v>42311</v>
      </c>
      <c r="P8045" t="s">
        <v>42312</v>
      </c>
      <c r="Q8045" t="s">
        <v>42313</v>
      </c>
      <c r="R8045" t="s">
        <v>42313</v>
      </c>
      <c r="S8045" t="s">
        <v>42313</v>
      </c>
      <c r="T8045" s="6">
        <v>0</v>
      </c>
      <c r="U8045" s="6">
        <v>0</v>
      </c>
      <c r="V8045" s="6">
        <v>0</v>
      </c>
      <c r="W8045" s="6">
        <v>450</v>
      </c>
      <c r="X8045" s="6">
        <v>0</v>
      </c>
      <c r="Y8045" s="6">
        <v>0</v>
      </c>
      <c r="Z8045" s="6">
        <v>0</v>
      </c>
      <c r="AA8045" s="6">
        <v>0</v>
      </c>
      <c r="AB8045" s="6">
        <v>0</v>
      </c>
    </row>
    <row r="8046" spans="1:28" x14ac:dyDescent="0.2">
      <c r="A8046" s="4" t="s">
        <v>42434</v>
      </c>
      <c r="B8046" t="s">
        <v>42435</v>
      </c>
      <c r="C8046" s="5" t="s">
        <v>2042</v>
      </c>
      <c r="D8046" t="s">
        <v>34</v>
      </c>
      <c r="E8046" t="s">
        <v>179</v>
      </c>
      <c r="F8046" t="s">
        <v>36</v>
      </c>
      <c r="G8046" t="s">
        <v>37</v>
      </c>
      <c r="H8046" t="s">
        <v>23100</v>
      </c>
      <c r="I8046" t="s">
        <v>31</v>
      </c>
      <c r="J8046" t="s">
        <v>0</v>
      </c>
      <c r="K8046" t="s">
        <v>23100</v>
      </c>
      <c r="L8046" t="s">
        <v>23101</v>
      </c>
      <c r="M8046" t="s">
        <v>122</v>
      </c>
      <c r="N8046" t="s">
        <v>41</v>
      </c>
      <c r="O8046" t="s">
        <v>123</v>
      </c>
      <c r="P8046" t="s">
        <v>23103</v>
      </c>
      <c r="Q8046" t="s">
        <v>23104</v>
      </c>
      <c r="R8046" t="s">
        <v>23105</v>
      </c>
      <c r="S8046" t="s">
        <v>0</v>
      </c>
      <c r="T8046" s="6">
        <v>0</v>
      </c>
      <c r="U8046" s="6">
        <v>0</v>
      </c>
      <c r="V8046" s="6">
        <v>0</v>
      </c>
      <c r="W8046" s="6">
        <v>0</v>
      </c>
      <c r="X8046" s="6">
        <v>0</v>
      </c>
      <c r="Y8046" s="6">
        <v>0</v>
      </c>
      <c r="Z8046" s="6">
        <v>0</v>
      </c>
      <c r="AA8046" s="6">
        <v>0</v>
      </c>
      <c r="AB8046" s="6">
        <v>0</v>
      </c>
    </row>
    <row r="8047" spans="1:28" hidden="1" x14ac:dyDescent="0.2">
      <c r="A8047" s="4" t="s">
        <v>42434</v>
      </c>
      <c r="B8047" t="s">
        <v>42436</v>
      </c>
      <c r="C8047" s="5" t="s">
        <v>2042</v>
      </c>
      <c r="D8047" t="s">
        <v>34</v>
      </c>
      <c r="E8047" t="s">
        <v>117</v>
      </c>
      <c r="F8047" t="s">
        <v>36</v>
      </c>
      <c r="G8047" t="s">
        <v>37</v>
      </c>
      <c r="H8047" t="s">
        <v>42437</v>
      </c>
      <c r="I8047" t="s">
        <v>31</v>
      </c>
      <c r="J8047" t="s">
        <v>0</v>
      </c>
      <c r="K8047" t="s">
        <v>42437</v>
      </c>
      <c r="L8047" t="s">
        <v>42438</v>
      </c>
      <c r="M8047" t="s">
        <v>36711</v>
      </c>
      <c r="N8047" t="s">
        <v>465</v>
      </c>
      <c r="O8047" t="s">
        <v>42439</v>
      </c>
      <c r="P8047" t="s">
        <v>42440</v>
      </c>
      <c r="Q8047" t="s">
        <v>42441</v>
      </c>
      <c r="R8047" t="s">
        <v>0</v>
      </c>
      <c r="S8047" t="s">
        <v>0</v>
      </c>
      <c r="T8047" s="6">
        <v>0</v>
      </c>
      <c r="U8047" s="6">
        <v>0</v>
      </c>
      <c r="V8047" s="6">
        <v>0</v>
      </c>
      <c r="W8047" s="6">
        <v>0</v>
      </c>
      <c r="X8047" s="6">
        <v>0</v>
      </c>
      <c r="Y8047" s="6">
        <v>0</v>
      </c>
      <c r="Z8047" s="6">
        <v>0</v>
      </c>
      <c r="AA8047" s="6">
        <v>0</v>
      </c>
      <c r="AB8047" s="6">
        <v>0</v>
      </c>
    </row>
    <row r="8048" spans="1:28" x14ac:dyDescent="0.2">
      <c r="A8048" s="4" t="s">
        <v>42434</v>
      </c>
      <c r="B8048" t="s">
        <v>42442</v>
      </c>
      <c r="C8048" s="5" t="s">
        <v>2042</v>
      </c>
      <c r="D8048" t="s">
        <v>34</v>
      </c>
      <c r="E8048" t="s">
        <v>189</v>
      </c>
      <c r="F8048" t="s">
        <v>36</v>
      </c>
      <c r="G8048" t="s">
        <v>86</v>
      </c>
      <c r="H8048" t="s">
        <v>42443</v>
      </c>
      <c r="I8048" t="s">
        <v>31</v>
      </c>
      <c r="J8048" t="s">
        <v>8798</v>
      </c>
      <c r="K8048" t="s">
        <v>42444</v>
      </c>
      <c r="L8048" t="s">
        <v>42445</v>
      </c>
      <c r="M8048" t="s">
        <v>60</v>
      </c>
      <c r="N8048" t="s">
        <v>41</v>
      </c>
      <c r="O8048" t="s">
        <v>42446</v>
      </c>
      <c r="P8048" t="s">
        <v>42447</v>
      </c>
      <c r="Q8048" t="s">
        <v>0</v>
      </c>
      <c r="R8048" t="s">
        <v>0</v>
      </c>
      <c r="S8048" t="s">
        <v>42448</v>
      </c>
      <c r="T8048" s="6">
        <v>0</v>
      </c>
      <c r="U8048" s="6">
        <v>0</v>
      </c>
      <c r="V8048" s="6">
        <v>0</v>
      </c>
      <c r="W8048" s="6">
        <v>0</v>
      </c>
      <c r="X8048" s="6">
        <v>0</v>
      </c>
      <c r="Y8048" s="6">
        <v>0</v>
      </c>
      <c r="Z8048" s="6">
        <v>0</v>
      </c>
      <c r="AA8048" s="6">
        <v>0</v>
      </c>
      <c r="AB8048" s="6">
        <v>0</v>
      </c>
    </row>
    <row r="8049" spans="1:28" hidden="1" x14ac:dyDescent="0.2">
      <c r="A8049" s="4" t="s">
        <v>42434</v>
      </c>
      <c r="B8049" t="s">
        <v>42449</v>
      </c>
      <c r="C8049" s="5" t="s">
        <v>17494</v>
      </c>
      <c r="D8049" t="s">
        <v>34</v>
      </c>
      <c r="E8049" t="s">
        <v>297</v>
      </c>
      <c r="F8049" t="s">
        <v>36</v>
      </c>
      <c r="G8049" t="s">
        <v>37</v>
      </c>
      <c r="H8049" t="s">
        <v>16067</v>
      </c>
      <c r="I8049" t="s">
        <v>31</v>
      </c>
      <c r="J8049" t="s">
        <v>0</v>
      </c>
      <c r="K8049" t="s">
        <v>16067</v>
      </c>
      <c r="L8049" t="s">
        <v>42450</v>
      </c>
      <c r="M8049" t="s">
        <v>16069</v>
      </c>
      <c r="N8049" t="s">
        <v>101</v>
      </c>
      <c r="O8049" t="s">
        <v>42451</v>
      </c>
      <c r="P8049" t="s">
        <v>0</v>
      </c>
      <c r="Q8049" t="s">
        <v>16071</v>
      </c>
      <c r="R8049" t="s">
        <v>0</v>
      </c>
      <c r="S8049" t="s">
        <v>0</v>
      </c>
      <c r="T8049" s="6">
        <v>0</v>
      </c>
      <c r="U8049" s="6">
        <v>0</v>
      </c>
      <c r="V8049" s="6">
        <v>0</v>
      </c>
      <c r="W8049" s="6">
        <v>0</v>
      </c>
      <c r="X8049" s="6">
        <v>0</v>
      </c>
      <c r="Y8049" s="6">
        <v>0</v>
      </c>
      <c r="Z8049" s="6">
        <v>0</v>
      </c>
      <c r="AA8049" s="6">
        <v>0</v>
      </c>
      <c r="AB8049" s="6">
        <v>0</v>
      </c>
    </row>
    <row r="8050" spans="1:28" hidden="1" x14ac:dyDescent="0.2">
      <c r="A8050" s="4" t="s">
        <v>42434</v>
      </c>
      <c r="B8050" t="s">
        <v>42237</v>
      </c>
      <c r="C8050" s="5" t="s">
        <v>2042</v>
      </c>
      <c r="D8050" t="s">
        <v>34</v>
      </c>
      <c r="E8050" t="s">
        <v>285</v>
      </c>
      <c r="F8050" t="s">
        <v>36</v>
      </c>
      <c r="G8050" t="s">
        <v>37</v>
      </c>
      <c r="H8050" t="s">
        <v>28749</v>
      </c>
      <c r="I8050" t="s">
        <v>31</v>
      </c>
      <c r="J8050" t="s">
        <v>0</v>
      </c>
      <c r="K8050" t="s">
        <v>28749</v>
      </c>
      <c r="L8050" t="s">
        <v>28750</v>
      </c>
      <c r="M8050" t="s">
        <v>432</v>
      </c>
      <c r="N8050" t="s">
        <v>41</v>
      </c>
      <c r="O8050" t="s">
        <v>28751</v>
      </c>
      <c r="P8050" t="s">
        <v>28752</v>
      </c>
      <c r="Q8050" t="s">
        <v>41263</v>
      </c>
      <c r="R8050" t="s">
        <v>28753</v>
      </c>
      <c r="S8050" t="s">
        <v>28754</v>
      </c>
      <c r="T8050" s="6">
        <v>300</v>
      </c>
      <c r="U8050" s="6">
        <v>0</v>
      </c>
      <c r="V8050" s="6">
        <v>0</v>
      </c>
      <c r="W8050" s="6">
        <v>0</v>
      </c>
      <c r="X8050" s="6">
        <v>0</v>
      </c>
      <c r="Y8050" s="6">
        <v>0</v>
      </c>
      <c r="Z8050" s="6">
        <v>0</v>
      </c>
      <c r="AA8050" s="6">
        <v>0</v>
      </c>
      <c r="AB8050" s="6">
        <v>0</v>
      </c>
    </row>
    <row r="8051" spans="1:28" hidden="1" x14ac:dyDescent="0.2">
      <c r="A8051" s="4" t="s">
        <v>42434</v>
      </c>
      <c r="B8051" t="s">
        <v>42452</v>
      </c>
      <c r="C8051" s="5" t="s">
        <v>17494</v>
      </c>
      <c r="D8051" t="s">
        <v>34</v>
      </c>
      <c r="E8051" t="s">
        <v>8270</v>
      </c>
      <c r="F8051" t="s">
        <v>36</v>
      </c>
      <c r="G8051" t="s">
        <v>37</v>
      </c>
      <c r="H8051" t="s">
        <v>42453</v>
      </c>
      <c r="I8051" t="s">
        <v>31</v>
      </c>
      <c r="J8051" t="s">
        <v>0</v>
      </c>
      <c r="K8051" t="s">
        <v>42453</v>
      </c>
      <c r="L8051" t="s">
        <v>42454</v>
      </c>
      <c r="M8051" t="s">
        <v>42455</v>
      </c>
      <c r="N8051" t="s">
        <v>465</v>
      </c>
      <c r="O8051" t="s">
        <v>42456</v>
      </c>
      <c r="P8051" t="s">
        <v>42457</v>
      </c>
      <c r="Q8051" t="s">
        <v>42458</v>
      </c>
      <c r="R8051" t="s">
        <v>0</v>
      </c>
      <c r="S8051" t="s">
        <v>0</v>
      </c>
      <c r="T8051" s="6">
        <v>0</v>
      </c>
      <c r="U8051" s="6">
        <v>0</v>
      </c>
      <c r="V8051" s="6">
        <v>0</v>
      </c>
      <c r="W8051" s="6">
        <v>0</v>
      </c>
      <c r="X8051" s="6">
        <v>0</v>
      </c>
      <c r="Y8051" s="6">
        <v>0</v>
      </c>
      <c r="Z8051" s="6">
        <v>0</v>
      </c>
      <c r="AA8051" s="6">
        <v>0</v>
      </c>
      <c r="AB8051" s="6">
        <v>0</v>
      </c>
    </row>
    <row r="8052" spans="1:28" hidden="1" x14ac:dyDescent="0.2">
      <c r="A8052" s="4" t="s">
        <v>42434</v>
      </c>
      <c r="B8052" t="s">
        <v>42459</v>
      </c>
      <c r="C8052" s="5" t="s">
        <v>17494</v>
      </c>
      <c r="D8052" t="s">
        <v>34</v>
      </c>
      <c r="E8052" t="s">
        <v>285</v>
      </c>
      <c r="F8052" t="s">
        <v>36</v>
      </c>
      <c r="G8052" t="s">
        <v>37</v>
      </c>
      <c r="H8052" t="s">
        <v>42437</v>
      </c>
      <c r="I8052" t="s">
        <v>31</v>
      </c>
      <c r="J8052" t="s">
        <v>0</v>
      </c>
      <c r="K8052" t="s">
        <v>42437</v>
      </c>
      <c r="L8052" t="s">
        <v>42438</v>
      </c>
      <c r="M8052" t="s">
        <v>36711</v>
      </c>
      <c r="N8052" t="s">
        <v>465</v>
      </c>
      <c r="O8052" t="s">
        <v>42439</v>
      </c>
      <c r="P8052" t="s">
        <v>42440</v>
      </c>
      <c r="Q8052" t="s">
        <v>42441</v>
      </c>
      <c r="R8052" t="s">
        <v>0</v>
      </c>
      <c r="S8052" t="s">
        <v>0</v>
      </c>
      <c r="T8052" s="6">
        <v>0</v>
      </c>
      <c r="U8052" s="6">
        <v>0</v>
      </c>
      <c r="V8052" s="6">
        <v>0</v>
      </c>
      <c r="W8052" s="6">
        <v>0</v>
      </c>
      <c r="X8052" s="6">
        <v>0</v>
      </c>
      <c r="Y8052" s="6">
        <v>0</v>
      </c>
      <c r="Z8052" s="6">
        <v>0</v>
      </c>
      <c r="AA8052" s="6">
        <v>0</v>
      </c>
      <c r="AB8052" s="6">
        <v>0</v>
      </c>
    </row>
    <row r="8053" spans="1:28" x14ac:dyDescent="0.2">
      <c r="A8053" s="4" t="s">
        <v>42460</v>
      </c>
      <c r="B8053" t="s">
        <v>42461</v>
      </c>
      <c r="C8053" s="5" t="s">
        <v>2042</v>
      </c>
      <c r="D8053" t="s">
        <v>16156</v>
      </c>
      <c r="E8053" t="s">
        <v>24737</v>
      </c>
      <c r="F8053" t="s">
        <v>36</v>
      </c>
      <c r="G8053" t="s">
        <v>86</v>
      </c>
      <c r="H8053" t="s">
        <v>42462</v>
      </c>
      <c r="I8053" t="s">
        <v>31</v>
      </c>
      <c r="J8053" t="s">
        <v>6868</v>
      </c>
      <c r="K8053" t="s">
        <v>37494</v>
      </c>
      <c r="L8053" t="s">
        <v>37495</v>
      </c>
      <c r="M8053" t="s">
        <v>91</v>
      </c>
      <c r="N8053" t="s">
        <v>41</v>
      </c>
      <c r="O8053" t="s">
        <v>2115</v>
      </c>
      <c r="P8053" t="s">
        <v>37497</v>
      </c>
      <c r="Q8053" t="s">
        <v>37498</v>
      </c>
      <c r="R8053" t="s">
        <v>37498</v>
      </c>
      <c r="S8053" t="s">
        <v>37498</v>
      </c>
      <c r="T8053" s="6">
        <v>0</v>
      </c>
      <c r="U8053" s="6">
        <v>0</v>
      </c>
      <c r="V8053" s="6">
        <v>0</v>
      </c>
      <c r="W8053" s="6">
        <v>558</v>
      </c>
      <c r="X8053" s="6">
        <v>0</v>
      </c>
      <c r="Y8053" s="6">
        <v>0</v>
      </c>
      <c r="Z8053" s="6">
        <v>0</v>
      </c>
      <c r="AA8053" s="6">
        <v>0</v>
      </c>
      <c r="AB8053" s="6">
        <v>0</v>
      </c>
    </row>
    <row r="8054" spans="1:28" hidden="1" x14ac:dyDescent="0.2">
      <c r="A8054" s="4" t="s">
        <v>42460</v>
      </c>
      <c r="B8054" t="s">
        <v>42463</v>
      </c>
      <c r="C8054" s="5" t="s">
        <v>2042</v>
      </c>
      <c r="D8054" t="s">
        <v>16156</v>
      </c>
      <c r="E8054" t="s">
        <v>23498</v>
      </c>
      <c r="F8054" t="s">
        <v>36</v>
      </c>
      <c r="G8054" t="s">
        <v>37</v>
      </c>
      <c r="H8054" t="s">
        <v>42464</v>
      </c>
      <c r="I8054" t="s">
        <v>31</v>
      </c>
      <c r="J8054" t="s">
        <v>5207</v>
      </c>
      <c r="K8054" t="s">
        <v>42465</v>
      </c>
      <c r="L8054" t="s">
        <v>42466</v>
      </c>
      <c r="M8054" t="s">
        <v>1165</v>
      </c>
      <c r="N8054" t="s">
        <v>41</v>
      </c>
      <c r="O8054" t="s">
        <v>42467</v>
      </c>
      <c r="P8054" t="s">
        <v>42468</v>
      </c>
      <c r="Q8054" t="s">
        <v>42469</v>
      </c>
      <c r="R8054" t="s">
        <v>42470</v>
      </c>
      <c r="S8054" t="s">
        <v>42469</v>
      </c>
      <c r="T8054" s="6">
        <v>151</v>
      </c>
      <c r="U8054" s="6">
        <v>0</v>
      </c>
      <c r="V8054" s="6">
        <v>0</v>
      </c>
      <c r="W8054" s="6">
        <v>400</v>
      </c>
      <c r="X8054" s="6">
        <v>0</v>
      </c>
      <c r="Y8054" s="6">
        <v>0</v>
      </c>
      <c r="Z8054" s="6">
        <v>0</v>
      </c>
      <c r="AA8054" s="6">
        <v>0</v>
      </c>
      <c r="AB8054" s="6">
        <v>0</v>
      </c>
    </row>
    <row r="8055" spans="1:28" hidden="1" x14ac:dyDescent="0.2">
      <c r="A8055" s="4" t="s">
        <v>42460</v>
      </c>
      <c r="B8055" t="s">
        <v>42471</v>
      </c>
      <c r="C8055" s="5" t="s">
        <v>17494</v>
      </c>
      <c r="D8055" t="s">
        <v>34</v>
      </c>
      <c r="E8055" t="s">
        <v>8270</v>
      </c>
      <c r="F8055" t="s">
        <v>36</v>
      </c>
      <c r="G8055" t="s">
        <v>37</v>
      </c>
      <c r="H8055" t="s">
        <v>42472</v>
      </c>
      <c r="I8055" t="s">
        <v>31</v>
      </c>
      <c r="J8055" t="s">
        <v>0</v>
      </c>
      <c r="K8055" t="s">
        <v>42472</v>
      </c>
      <c r="L8055" t="s">
        <v>42473</v>
      </c>
      <c r="M8055" t="s">
        <v>42474</v>
      </c>
      <c r="N8055" t="s">
        <v>2730</v>
      </c>
      <c r="O8055" t="s">
        <v>42475</v>
      </c>
      <c r="P8055" t="s">
        <v>42476</v>
      </c>
      <c r="Q8055" t="s">
        <v>42477</v>
      </c>
      <c r="R8055" t="s">
        <v>0</v>
      </c>
      <c r="S8055" t="s">
        <v>0</v>
      </c>
      <c r="T8055" s="6">
        <v>0</v>
      </c>
      <c r="U8055" s="6">
        <v>0</v>
      </c>
      <c r="V8055" s="6">
        <v>0</v>
      </c>
      <c r="W8055" s="6">
        <v>0</v>
      </c>
      <c r="X8055" s="6">
        <v>0</v>
      </c>
      <c r="Y8055" s="6">
        <v>0</v>
      </c>
      <c r="Z8055" s="6">
        <v>0</v>
      </c>
      <c r="AA8055" s="6">
        <v>0</v>
      </c>
      <c r="AB8055" s="6">
        <v>0</v>
      </c>
    </row>
    <row r="8056" spans="1:28" hidden="1" x14ac:dyDescent="0.2">
      <c r="A8056" s="4" t="s">
        <v>42460</v>
      </c>
      <c r="B8056" t="s">
        <v>42478</v>
      </c>
      <c r="C8056" s="5" t="s">
        <v>2042</v>
      </c>
      <c r="D8056" t="s">
        <v>34</v>
      </c>
      <c r="E8056" t="s">
        <v>258</v>
      </c>
      <c r="F8056" t="s">
        <v>36</v>
      </c>
      <c r="G8056" t="s">
        <v>37</v>
      </c>
      <c r="H8056" t="s">
        <v>42479</v>
      </c>
      <c r="I8056" t="s">
        <v>31</v>
      </c>
      <c r="J8056" t="s">
        <v>790</v>
      </c>
      <c r="K8056" t="s">
        <v>42480</v>
      </c>
      <c r="L8056" t="s">
        <v>42481</v>
      </c>
      <c r="M8056" t="s">
        <v>1022</v>
      </c>
      <c r="N8056" t="s">
        <v>41</v>
      </c>
      <c r="O8056" t="s">
        <v>21996</v>
      </c>
      <c r="P8056" t="s">
        <v>42482</v>
      </c>
      <c r="Q8056" t="s">
        <v>42483</v>
      </c>
      <c r="R8056" t="s">
        <v>42483</v>
      </c>
      <c r="S8056" t="s">
        <v>42483</v>
      </c>
      <c r="T8056" s="6">
        <v>0</v>
      </c>
      <c r="U8056" s="6">
        <v>0</v>
      </c>
      <c r="V8056" s="6">
        <v>0</v>
      </c>
      <c r="W8056" s="6">
        <v>400</v>
      </c>
      <c r="X8056" s="6">
        <v>0</v>
      </c>
      <c r="Y8056" s="6">
        <v>0</v>
      </c>
      <c r="Z8056" s="6">
        <v>0</v>
      </c>
      <c r="AA8056" s="6">
        <v>0</v>
      </c>
      <c r="AB8056" s="6">
        <v>0</v>
      </c>
    </row>
    <row r="8057" spans="1:28" hidden="1" x14ac:dyDescent="0.2">
      <c r="A8057" s="4" t="s">
        <v>42460</v>
      </c>
      <c r="B8057" t="s">
        <v>42484</v>
      </c>
      <c r="C8057" s="5" t="s">
        <v>2042</v>
      </c>
      <c r="D8057" t="s">
        <v>16156</v>
      </c>
      <c r="E8057" t="s">
        <v>23498</v>
      </c>
      <c r="F8057" t="s">
        <v>36</v>
      </c>
      <c r="G8057" t="s">
        <v>37</v>
      </c>
      <c r="H8057" t="s">
        <v>42485</v>
      </c>
      <c r="I8057" t="s">
        <v>31</v>
      </c>
      <c r="J8057" t="s">
        <v>42486</v>
      </c>
      <c r="K8057" t="s">
        <v>3513</v>
      </c>
      <c r="L8057" t="s">
        <v>42487</v>
      </c>
      <c r="M8057" t="s">
        <v>14933</v>
      </c>
      <c r="N8057" t="s">
        <v>41</v>
      </c>
      <c r="O8057" t="s">
        <v>42488</v>
      </c>
      <c r="P8057" t="s">
        <v>42489</v>
      </c>
      <c r="Q8057" t="s">
        <v>42490</v>
      </c>
      <c r="R8057" t="s">
        <v>42491</v>
      </c>
      <c r="S8057" t="s">
        <v>42490</v>
      </c>
      <c r="T8057" s="6">
        <v>0</v>
      </c>
      <c r="U8057" s="6">
        <v>0</v>
      </c>
      <c r="V8057" s="6">
        <v>0</v>
      </c>
      <c r="W8057" s="6">
        <v>0</v>
      </c>
      <c r="X8057" s="6">
        <v>0</v>
      </c>
      <c r="Y8057" s="6">
        <v>0</v>
      </c>
      <c r="Z8057" s="6">
        <v>0</v>
      </c>
      <c r="AA8057" s="6">
        <v>0</v>
      </c>
      <c r="AB8057" s="6">
        <v>0</v>
      </c>
    </row>
    <row r="8058" spans="1:28" x14ac:dyDescent="0.2">
      <c r="A8058" s="4" t="s">
        <v>42460</v>
      </c>
      <c r="B8058" t="s">
        <v>42492</v>
      </c>
      <c r="C8058" s="5" t="s">
        <v>2042</v>
      </c>
      <c r="D8058" t="s">
        <v>34</v>
      </c>
      <c r="E8058" t="s">
        <v>179</v>
      </c>
      <c r="F8058" t="s">
        <v>36</v>
      </c>
      <c r="G8058" t="s">
        <v>37</v>
      </c>
      <c r="H8058" t="s">
        <v>42493</v>
      </c>
      <c r="I8058" t="s">
        <v>31</v>
      </c>
      <c r="J8058" t="s">
        <v>547</v>
      </c>
      <c r="K8058" t="s">
        <v>20561</v>
      </c>
      <c r="L8058" t="s">
        <v>42494</v>
      </c>
      <c r="M8058" t="s">
        <v>164</v>
      </c>
      <c r="N8058" t="s">
        <v>41</v>
      </c>
      <c r="O8058" t="s">
        <v>317</v>
      </c>
      <c r="P8058" t="s">
        <v>42495</v>
      </c>
      <c r="Q8058" t="s">
        <v>42496</v>
      </c>
      <c r="R8058" t="s">
        <v>42496</v>
      </c>
      <c r="S8058" t="s">
        <v>42496</v>
      </c>
      <c r="T8058" s="6">
        <v>0</v>
      </c>
      <c r="U8058" s="6">
        <v>0</v>
      </c>
      <c r="V8058" s="6">
        <v>0</v>
      </c>
      <c r="W8058" s="6">
        <v>0</v>
      </c>
      <c r="X8058" s="6">
        <v>0</v>
      </c>
      <c r="Y8058" s="6">
        <v>0</v>
      </c>
      <c r="Z8058" s="6">
        <v>0</v>
      </c>
      <c r="AA8058" s="6">
        <v>0</v>
      </c>
      <c r="AB8058" s="6">
        <v>0</v>
      </c>
    </row>
    <row r="8059" spans="1:28" hidden="1" x14ac:dyDescent="0.2">
      <c r="A8059" s="4" t="s">
        <v>42460</v>
      </c>
      <c r="B8059" t="s">
        <v>42497</v>
      </c>
      <c r="C8059" s="5" t="s">
        <v>2042</v>
      </c>
      <c r="D8059" t="s">
        <v>34</v>
      </c>
      <c r="E8059" t="s">
        <v>258</v>
      </c>
      <c r="F8059" t="s">
        <v>36</v>
      </c>
      <c r="G8059" t="s">
        <v>37</v>
      </c>
      <c r="H8059" t="s">
        <v>42498</v>
      </c>
      <c r="I8059" t="s">
        <v>31</v>
      </c>
      <c r="J8059" t="s">
        <v>0</v>
      </c>
      <c r="K8059" t="s">
        <v>42498</v>
      </c>
      <c r="L8059" t="s">
        <v>42499</v>
      </c>
      <c r="M8059" t="s">
        <v>2601</v>
      </c>
      <c r="N8059" t="s">
        <v>41</v>
      </c>
      <c r="O8059" t="s">
        <v>42500</v>
      </c>
      <c r="P8059" t="s">
        <v>0</v>
      </c>
      <c r="Q8059" t="s">
        <v>42501</v>
      </c>
      <c r="R8059" t="s">
        <v>0</v>
      </c>
      <c r="S8059" t="s">
        <v>0</v>
      </c>
      <c r="T8059" s="6">
        <v>0</v>
      </c>
      <c r="U8059" s="6">
        <v>0</v>
      </c>
      <c r="V8059" s="6">
        <v>0</v>
      </c>
      <c r="W8059" s="6">
        <v>0</v>
      </c>
      <c r="X8059" s="6">
        <v>0</v>
      </c>
      <c r="Y8059" s="6">
        <v>0</v>
      </c>
      <c r="Z8059" s="6">
        <v>0</v>
      </c>
      <c r="AA8059" s="6">
        <v>0</v>
      </c>
      <c r="AB8059" s="6">
        <v>0</v>
      </c>
    </row>
    <row r="8060" spans="1:28" x14ac:dyDescent="0.2">
      <c r="A8060" s="4" t="s">
        <v>42460</v>
      </c>
      <c r="B8060" t="s">
        <v>42033</v>
      </c>
      <c r="C8060" s="5" t="s">
        <v>2042</v>
      </c>
      <c r="D8060" t="s">
        <v>34</v>
      </c>
      <c r="E8060" t="s">
        <v>179</v>
      </c>
      <c r="F8060" t="s">
        <v>36</v>
      </c>
      <c r="G8060" t="s">
        <v>37</v>
      </c>
      <c r="H8060" t="s">
        <v>42034</v>
      </c>
      <c r="I8060" t="s">
        <v>31</v>
      </c>
      <c r="J8060" t="s">
        <v>270</v>
      </c>
      <c r="K8060" t="s">
        <v>1724</v>
      </c>
      <c r="L8060" t="s">
        <v>42035</v>
      </c>
      <c r="M8060" t="s">
        <v>164</v>
      </c>
      <c r="N8060" t="s">
        <v>41</v>
      </c>
      <c r="O8060" t="s">
        <v>165</v>
      </c>
      <c r="P8060" t="s">
        <v>42036</v>
      </c>
      <c r="Q8060" t="s">
        <v>42037</v>
      </c>
      <c r="R8060" t="s">
        <v>42037</v>
      </c>
      <c r="S8060" t="s">
        <v>42037</v>
      </c>
      <c r="T8060" s="6">
        <v>0</v>
      </c>
      <c r="U8060" s="6">
        <v>0</v>
      </c>
      <c r="V8060" s="6">
        <v>0</v>
      </c>
      <c r="W8060" s="6">
        <v>0</v>
      </c>
      <c r="X8060" s="6">
        <v>0</v>
      </c>
      <c r="Y8060" s="6">
        <v>0</v>
      </c>
      <c r="Z8060" s="6">
        <v>0</v>
      </c>
      <c r="AA8060" s="6">
        <v>0</v>
      </c>
      <c r="AB8060" s="6">
        <v>0</v>
      </c>
    </row>
    <row r="8061" spans="1:28" x14ac:dyDescent="0.2">
      <c r="A8061" s="4" t="s">
        <v>42502</v>
      </c>
      <c r="B8061" t="s">
        <v>42503</v>
      </c>
      <c r="C8061" s="5" t="s">
        <v>2042</v>
      </c>
      <c r="D8061" t="s">
        <v>34</v>
      </c>
      <c r="E8061" t="s">
        <v>46</v>
      </c>
      <c r="F8061" t="s">
        <v>36</v>
      </c>
      <c r="G8061" t="s">
        <v>37</v>
      </c>
      <c r="H8061" t="s">
        <v>42504</v>
      </c>
      <c r="I8061" t="s">
        <v>31</v>
      </c>
      <c r="J8061" t="s">
        <v>8955</v>
      </c>
      <c r="K8061" t="s">
        <v>34</v>
      </c>
      <c r="L8061" t="s">
        <v>42505</v>
      </c>
      <c r="M8061" t="s">
        <v>1301</v>
      </c>
      <c r="N8061" t="s">
        <v>41</v>
      </c>
      <c r="O8061" t="s">
        <v>2991</v>
      </c>
      <c r="P8061" t="s">
        <v>0</v>
      </c>
      <c r="Q8061" t="s">
        <v>42506</v>
      </c>
      <c r="R8061" t="s">
        <v>0</v>
      </c>
      <c r="S8061" t="s">
        <v>0</v>
      </c>
      <c r="T8061" s="6">
        <v>795</v>
      </c>
      <c r="U8061" s="6">
        <v>0</v>
      </c>
      <c r="V8061" s="6">
        <v>0</v>
      </c>
      <c r="W8061" s="6">
        <v>413</v>
      </c>
      <c r="X8061" s="6">
        <v>0</v>
      </c>
      <c r="Y8061" s="6">
        <v>0</v>
      </c>
      <c r="Z8061" s="6">
        <v>0</v>
      </c>
      <c r="AA8061" s="6">
        <v>0</v>
      </c>
      <c r="AB8061" s="6">
        <v>0</v>
      </c>
    </row>
    <row r="8062" spans="1:28" x14ac:dyDescent="0.2">
      <c r="A8062" s="4" t="s">
        <v>42502</v>
      </c>
      <c r="B8062" t="s">
        <v>42507</v>
      </c>
      <c r="C8062" s="5" t="s">
        <v>2042</v>
      </c>
      <c r="D8062" t="s">
        <v>34</v>
      </c>
      <c r="E8062" t="s">
        <v>179</v>
      </c>
      <c r="F8062" t="s">
        <v>36</v>
      </c>
      <c r="G8062" t="s">
        <v>86</v>
      </c>
      <c r="H8062" t="s">
        <v>19263</v>
      </c>
      <c r="I8062" t="s">
        <v>31</v>
      </c>
      <c r="J8062" t="s">
        <v>2749</v>
      </c>
      <c r="K8062" t="s">
        <v>4764</v>
      </c>
      <c r="L8062" t="s">
        <v>42508</v>
      </c>
      <c r="M8062" t="s">
        <v>834</v>
      </c>
      <c r="N8062" t="s">
        <v>41</v>
      </c>
      <c r="O8062" t="s">
        <v>874</v>
      </c>
      <c r="P8062" t="s">
        <v>42509</v>
      </c>
      <c r="Q8062" t="s">
        <v>19266</v>
      </c>
      <c r="R8062" t="s">
        <v>19266</v>
      </c>
      <c r="S8062" t="s">
        <v>19266</v>
      </c>
      <c r="T8062" s="6">
        <v>0</v>
      </c>
      <c r="U8062" s="6">
        <v>0</v>
      </c>
      <c r="V8062" s="6">
        <v>0</v>
      </c>
      <c r="W8062" s="6">
        <v>0</v>
      </c>
      <c r="X8062" s="6">
        <v>0</v>
      </c>
      <c r="Y8062" s="6">
        <v>0</v>
      </c>
      <c r="Z8062" s="6">
        <v>0</v>
      </c>
      <c r="AA8062" s="6">
        <v>0</v>
      </c>
      <c r="AB8062" s="6">
        <v>0</v>
      </c>
    </row>
    <row r="8063" spans="1:28" x14ac:dyDescent="0.2">
      <c r="A8063" s="4" t="s">
        <v>42502</v>
      </c>
      <c r="B8063" t="s">
        <v>42510</v>
      </c>
      <c r="C8063" s="5" t="s">
        <v>2042</v>
      </c>
      <c r="D8063" t="s">
        <v>34</v>
      </c>
      <c r="E8063" t="s">
        <v>179</v>
      </c>
      <c r="F8063" t="s">
        <v>36</v>
      </c>
      <c r="G8063" t="s">
        <v>37</v>
      </c>
      <c r="H8063" t="s">
        <v>4688</v>
      </c>
      <c r="I8063" t="s">
        <v>31</v>
      </c>
      <c r="J8063" t="s">
        <v>352</v>
      </c>
      <c r="K8063" t="s">
        <v>4689</v>
      </c>
      <c r="L8063" t="s">
        <v>4690</v>
      </c>
      <c r="M8063" t="s">
        <v>60</v>
      </c>
      <c r="N8063" t="s">
        <v>41</v>
      </c>
      <c r="O8063" t="s">
        <v>42511</v>
      </c>
      <c r="P8063" t="s">
        <v>4691</v>
      </c>
      <c r="Q8063" t="s">
        <v>42512</v>
      </c>
      <c r="R8063" t="s">
        <v>4693</v>
      </c>
      <c r="S8063" t="s">
        <v>4694</v>
      </c>
      <c r="T8063" s="6">
        <v>0</v>
      </c>
      <c r="U8063" s="6">
        <v>0</v>
      </c>
      <c r="V8063" s="6">
        <v>0</v>
      </c>
      <c r="W8063" s="6">
        <v>0</v>
      </c>
      <c r="X8063" s="6">
        <v>0</v>
      </c>
      <c r="Y8063" s="6">
        <v>0</v>
      </c>
      <c r="Z8063" s="6">
        <v>0</v>
      </c>
      <c r="AA8063" s="6">
        <v>0</v>
      </c>
      <c r="AB8063" s="6">
        <v>0</v>
      </c>
    </row>
    <row r="8064" spans="1:28" hidden="1" x14ac:dyDescent="0.2">
      <c r="A8064" s="4" t="s">
        <v>42502</v>
      </c>
      <c r="B8064" t="s">
        <v>42513</v>
      </c>
      <c r="C8064" s="5" t="s">
        <v>17494</v>
      </c>
      <c r="D8064" t="s">
        <v>34</v>
      </c>
      <c r="E8064" t="s">
        <v>297</v>
      </c>
      <c r="F8064" t="s">
        <v>36</v>
      </c>
      <c r="G8064" t="s">
        <v>37</v>
      </c>
      <c r="H8064" t="s">
        <v>42514</v>
      </c>
      <c r="I8064" t="s">
        <v>31</v>
      </c>
      <c r="J8064" t="s">
        <v>0</v>
      </c>
      <c r="K8064" t="s">
        <v>42514</v>
      </c>
      <c r="L8064" t="s">
        <v>42515</v>
      </c>
      <c r="M8064" t="s">
        <v>42516</v>
      </c>
      <c r="N8064" t="s">
        <v>2730</v>
      </c>
      <c r="O8064" t="s">
        <v>42517</v>
      </c>
      <c r="P8064" t="s">
        <v>0</v>
      </c>
      <c r="Q8064" t="s">
        <v>42518</v>
      </c>
      <c r="R8064" t="s">
        <v>0</v>
      </c>
      <c r="S8064" t="s">
        <v>0</v>
      </c>
      <c r="T8064" s="6">
        <v>0</v>
      </c>
      <c r="U8064" s="6">
        <v>0</v>
      </c>
      <c r="V8064" s="6">
        <v>0</v>
      </c>
      <c r="W8064" s="6">
        <v>0</v>
      </c>
      <c r="X8064" s="6">
        <v>0</v>
      </c>
      <c r="Y8064" s="6">
        <v>0</v>
      </c>
      <c r="Z8064" s="6">
        <v>0</v>
      </c>
      <c r="AA8064" s="6">
        <v>0</v>
      </c>
      <c r="AB8064" s="6">
        <v>0</v>
      </c>
    </row>
    <row r="8065" spans="1:28" x14ac:dyDescent="0.2">
      <c r="A8065" s="4" t="s">
        <v>42502</v>
      </c>
      <c r="B8065" t="s">
        <v>42519</v>
      </c>
      <c r="C8065" s="5" t="s">
        <v>17494</v>
      </c>
      <c r="D8065" t="s">
        <v>16156</v>
      </c>
      <c r="E8065" t="s">
        <v>30009</v>
      </c>
      <c r="F8065" t="s">
        <v>1235</v>
      </c>
      <c r="G8065" t="s">
        <v>86</v>
      </c>
      <c r="H8065" t="s">
        <v>42520</v>
      </c>
      <c r="I8065" t="s">
        <v>31</v>
      </c>
      <c r="J8065" t="s">
        <v>2291</v>
      </c>
      <c r="K8065" t="s">
        <v>2292</v>
      </c>
      <c r="L8065" t="s">
        <v>17597</v>
      </c>
      <c r="M8065" t="s">
        <v>91</v>
      </c>
      <c r="N8065" t="s">
        <v>41</v>
      </c>
      <c r="O8065" t="s">
        <v>17598</v>
      </c>
      <c r="P8065" t="s">
        <v>42521</v>
      </c>
      <c r="Q8065" t="s">
        <v>17600</v>
      </c>
      <c r="R8065" t="s">
        <v>17601</v>
      </c>
      <c r="S8065" t="s">
        <v>17601</v>
      </c>
      <c r="T8065" s="6">
        <v>0</v>
      </c>
      <c r="U8065" s="6">
        <v>0</v>
      </c>
      <c r="V8065" s="6">
        <v>0</v>
      </c>
      <c r="W8065" s="6">
        <v>1</v>
      </c>
      <c r="X8065" s="6">
        <v>0</v>
      </c>
      <c r="Y8065" s="6">
        <v>0</v>
      </c>
      <c r="Z8065" s="6">
        <v>0</v>
      </c>
      <c r="AA8065" s="6">
        <v>0</v>
      </c>
      <c r="AB8065" s="6">
        <v>0</v>
      </c>
    </row>
    <row r="8066" spans="1:28" hidden="1" x14ac:dyDescent="0.2">
      <c r="A8066" s="4" t="s">
        <v>42502</v>
      </c>
      <c r="B8066" t="s">
        <v>42522</v>
      </c>
      <c r="C8066" s="5" t="s">
        <v>2042</v>
      </c>
      <c r="D8066" t="s">
        <v>34</v>
      </c>
      <c r="E8066" t="s">
        <v>35</v>
      </c>
      <c r="F8066" t="s">
        <v>36</v>
      </c>
      <c r="G8066" t="s">
        <v>37</v>
      </c>
      <c r="H8066" t="s">
        <v>42523</v>
      </c>
      <c r="I8066" t="s">
        <v>31</v>
      </c>
      <c r="J8066" t="s">
        <v>32066</v>
      </c>
      <c r="K8066" t="s">
        <v>17227</v>
      </c>
      <c r="L8066" t="s">
        <v>42524</v>
      </c>
      <c r="M8066" t="s">
        <v>472</v>
      </c>
      <c r="N8066" t="s">
        <v>41</v>
      </c>
      <c r="O8066" t="s">
        <v>8357</v>
      </c>
      <c r="P8066" t="s">
        <v>42525</v>
      </c>
      <c r="Q8066" t="s">
        <v>5955</v>
      </c>
      <c r="R8066" t="s">
        <v>42526</v>
      </c>
      <c r="S8066" t="s">
        <v>42526</v>
      </c>
      <c r="T8066" s="6">
        <v>443</v>
      </c>
      <c r="U8066" s="6">
        <v>0</v>
      </c>
      <c r="V8066" s="6">
        <v>0</v>
      </c>
      <c r="W8066" s="6">
        <v>0</v>
      </c>
      <c r="X8066" s="6">
        <v>0</v>
      </c>
      <c r="Y8066" s="6">
        <v>0</v>
      </c>
      <c r="Z8066" s="6">
        <v>0</v>
      </c>
      <c r="AA8066" s="6">
        <v>0</v>
      </c>
      <c r="AB8066" s="6">
        <v>0</v>
      </c>
    </row>
    <row r="8067" spans="1:28" hidden="1" x14ac:dyDescent="0.2">
      <c r="A8067" s="4" t="s">
        <v>42502</v>
      </c>
      <c r="B8067" t="s">
        <v>42527</v>
      </c>
      <c r="C8067" s="5" t="s">
        <v>2042</v>
      </c>
      <c r="D8067" t="s">
        <v>34</v>
      </c>
      <c r="E8067" t="s">
        <v>258</v>
      </c>
      <c r="F8067" t="s">
        <v>36</v>
      </c>
      <c r="G8067" t="s">
        <v>37</v>
      </c>
      <c r="H8067" t="s">
        <v>42528</v>
      </c>
      <c r="I8067" t="s">
        <v>31</v>
      </c>
      <c r="J8067" t="s">
        <v>0</v>
      </c>
      <c r="K8067" t="s">
        <v>42528</v>
      </c>
      <c r="L8067" t="s">
        <v>42529</v>
      </c>
      <c r="M8067" t="s">
        <v>100</v>
      </c>
      <c r="N8067" t="s">
        <v>101</v>
      </c>
      <c r="O8067" t="s">
        <v>42530</v>
      </c>
      <c r="P8067" t="s">
        <v>42531</v>
      </c>
      <c r="Q8067" t="s">
        <v>42532</v>
      </c>
      <c r="R8067" t="s">
        <v>0</v>
      </c>
      <c r="S8067" t="s">
        <v>42533</v>
      </c>
      <c r="T8067" s="6">
        <v>0</v>
      </c>
      <c r="U8067" s="6">
        <v>0</v>
      </c>
      <c r="V8067" s="6">
        <v>0</v>
      </c>
      <c r="W8067" s="6">
        <v>0</v>
      </c>
      <c r="X8067" s="6">
        <v>0</v>
      </c>
      <c r="Y8067" s="6">
        <v>0</v>
      </c>
      <c r="Z8067" s="6">
        <v>0</v>
      </c>
      <c r="AA8067" s="6">
        <v>0</v>
      </c>
      <c r="AB8067" s="6">
        <v>0</v>
      </c>
    </row>
    <row r="8068" spans="1:28" x14ac:dyDescent="0.2">
      <c r="A8068" s="4" t="s">
        <v>42534</v>
      </c>
      <c r="B8068" t="s">
        <v>42535</v>
      </c>
      <c r="C8068" s="5" t="s">
        <v>2042</v>
      </c>
      <c r="D8068" t="s">
        <v>16156</v>
      </c>
      <c r="E8068" t="s">
        <v>22457</v>
      </c>
      <c r="F8068" t="s">
        <v>36</v>
      </c>
      <c r="G8068" t="s">
        <v>86</v>
      </c>
      <c r="H8068" t="s">
        <v>42536</v>
      </c>
      <c r="I8068" t="s">
        <v>31</v>
      </c>
      <c r="J8068" t="s">
        <v>8064</v>
      </c>
      <c r="K8068" t="s">
        <v>7627</v>
      </c>
      <c r="L8068" t="s">
        <v>8065</v>
      </c>
      <c r="M8068" t="s">
        <v>1991</v>
      </c>
      <c r="N8068" t="s">
        <v>41</v>
      </c>
      <c r="O8068" t="s">
        <v>42537</v>
      </c>
      <c r="P8068" t="s">
        <v>42538</v>
      </c>
      <c r="Q8068" t="s">
        <v>8068</v>
      </c>
      <c r="R8068" t="s">
        <v>8068</v>
      </c>
      <c r="S8068" t="s">
        <v>8068</v>
      </c>
      <c r="T8068" s="6">
        <v>0</v>
      </c>
      <c r="U8068" s="6">
        <v>0</v>
      </c>
      <c r="V8068" s="6">
        <v>0</v>
      </c>
      <c r="W8068" s="6">
        <v>0</v>
      </c>
      <c r="X8068" s="6">
        <v>0</v>
      </c>
      <c r="Y8068" s="6">
        <v>0</v>
      </c>
      <c r="Z8068" s="6">
        <v>0</v>
      </c>
      <c r="AA8068" s="6">
        <v>0</v>
      </c>
      <c r="AB8068" s="6">
        <v>0</v>
      </c>
    </row>
    <row r="8069" spans="1:28" hidden="1" x14ac:dyDescent="0.2">
      <c r="A8069" s="4" t="s">
        <v>42534</v>
      </c>
      <c r="B8069" t="s">
        <v>42539</v>
      </c>
      <c r="C8069" s="5" t="s">
        <v>2042</v>
      </c>
      <c r="D8069" t="s">
        <v>16156</v>
      </c>
      <c r="E8069" t="s">
        <v>22457</v>
      </c>
      <c r="F8069" t="s">
        <v>36</v>
      </c>
      <c r="G8069" t="s">
        <v>86</v>
      </c>
      <c r="H8069" t="s">
        <v>42540</v>
      </c>
      <c r="I8069" t="s">
        <v>31</v>
      </c>
      <c r="J8069" t="s">
        <v>23117</v>
      </c>
      <c r="K8069" t="s">
        <v>29667</v>
      </c>
      <c r="L8069" t="s">
        <v>42541</v>
      </c>
      <c r="M8069" t="s">
        <v>14652</v>
      </c>
      <c r="N8069" t="s">
        <v>41</v>
      </c>
      <c r="O8069" t="s">
        <v>42542</v>
      </c>
      <c r="P8069" t="s">
        <v>42543</v>
      </c>
      <c r="Q8069" t="s">
        <v>42544</v>
      </c>
      <c r="R8069" t="s">
        <v>42545</v>
      </c>
      <c r="S8069" t="s">
        <v>42544</v>
      </c>
      <c r="T8069" s="6">
        <v>0</v>
      </c>
      <c r="U8069" s="6">
        <v>0</v>
      </c>
      <c r="V8069" s="6">
        <v>0</v>
      </c>
      <c r="W8069" s="6">
        <v>0</v>
      </c>
      <c r="X8069" s="6">
        <v>0</v>
      </c>
      <c r="Y8069" s="6">
        <v>0</v>
      </c>
      <c r="Z8069" s="6">
        <v>0</v>
      </c>
      <c r="AA8069" s="6">
        <v>0</v>
      </c>
      <c r="AB8069" s="6">
        <v>0</v>
      </c>
    </row>
    <row r="8070" spans="1:28" x14ac:dyDescent="0.2">
      <c r="A8070" s="4" t="s">
        <v>42546</v>
      </c>
      <c r="B8070" t="s">
        <v>42547</v>
      </c>
      <c r="C8070" s="5" t="s">
        <v>17494</v>
      </c>
      <c r="D8070" t="s">
        <v>34</v>
      </c>
      <c r="E8070" t="s">
        <v>285</v>
      </c>
      <c r="F8070" t="s">
        <v>36</v>
      </c>
      <c r="G8070" t="s">
        <v>37</v>
      </c>
      <c r="H8070" t="s">
        <v>42548</v>
      </c>
      <c r="I8070" t="s">
        <v>31</v>
      </c>
      <c r="J8070" t="s">
        <v>0</v>
      </c>
      <c r="K8070" t="s">
        <v>42548</v>
      </c>
      <c r="L8070" t="s">
        <v>42549</v>
      </c>
      <c r="M8070" t="s">
        <v>235</v>
      </c>
      <c r="N8070" t="s">
        <v>41</v>
      </c>
      <c r="O8070" t="s">
        <v>42550</v>
      </c>
      <c r="P8070" t="s">
        <v>42551</v>
      </c>
      <c r="Q8070" t="s">
        <v>42552</v>
      </c>
      <c r="R8070" t="s">
        <v>42553</v>
      </c>
      <c r="S8070" t="s">
        <v>42554</v>
      </c>
      <c r="T8070" s="6">
        <v>0</v>
      </c>
      <c r="U8070" s="6">
        <v>0</v>
      </c>
      <c r="V8070" s="6">
        <v>0</v>
      </c>
      <c r="W8070" s="6">
        <v>0</v>
      </c>
      <c r="X8070" s="6">
        <v>0</v>
      </c>
      <c r="Y8070" s="6">
        <v>0</v>
      </c>
      <c r="Z8070" s="6">
        <v>0</v>
      </c>
      <c r="AA8070" s="6">
        <v>0</v>
      </c>
      <c r="AB8070" s="6">
        <v>0</v>
      </c>
    </row>
    <row r="8071" spans="1:28" hidden="1" x14ac:dyDescent="0.2">
      <c r="A8071" s="4" t="s">
        <v>42546</v>
      </c>
      <c r="B8071" t="s">
        <v>42555</v>
      </c>
      <c r="C8071" s="5" t="s">
        <v>17494</v>
      </c>
      <c r="D8071" t="s">
        <v>34</v>
      </c>
      <c r="E8071" t="s">
        <v>1119</v>
      </c>
      <c r="F8071" t="s">
        <v>36</v>
      </c>
      <c r="G8071" t="s">
        <v>37</v>
      </c>
      <c r="H8071" t="s">
        <v>42556</v>
      </c>
      <c r="I8071" t="s">
        <v>31</v>
      </c>
      <c r="J8071" t="s">
        <v>0</v>
      </c>
      <c r="K8071" t="s">
        <v>42556</v>
      </c>
      <c r="L8071" t="s">
        <v>42557</v>
      </c>
      <c r="M8071" t="s">
        <v>3598</v>
      </c>
      <c r="N8071" t="s">
        <v>41</v>
      </c>
      <c r="O8071" t="s">
        <v>10989</v>
      </c>
      <c r="P8071" t="s">
        <v>42558</v>
      </c>
      <c r="Q8071" t="s">
        <v>42559</v>
      </c>
      <c r="R8071" t="s">
        <v>0</v>
      </c>
      <c r="S8071" t="s">
        <v>0</v>
      </c>
      <c r="T8071" s="6">
        <v>400</v>
      </c>
      <c r="U8071" s="6">
        <v>0</v>
      </c>
      <c r="V8071" s="6">
        <v>0</v>
      </c>
      <c r="W8071" s="6">
        <v>0</v>
      </c>
      <c r="X8071" s="6">
        <v>0</v>
      </c>
      <c r="Y8071" s="6">
        <v>0</v>
      </c>
      <c r="Z8071" s="6">
        <v>0</v>
      </c>
      <c r="AA8071" s="6">
        <v>0</v>
      </c>
      <c r="AB8071" s="6">
        <v>0</v>
      </c>
    </row>
    <row r="8072" spans="1:28" x14ac:dyDescent="0.2">
      <c r="A8072" s="4" t="s">
        <v>42560</v>
      </c>
      <c r="B8072" t="s">
        <v>42561</v>
      </c>
      <c r="C8072" s="5" t="s">
        <v>2042</v>
      </c>
      <c r="D8072" t="s">
        <v>16156</v>
      </c>
      <c r="E8072" t="s">
        <v>22457</v>
      </c>
      <c r="F8072" t="s">
        <v>36</v>
      </c>
      <c r="G8072" t="s">
        <v>86</v>
      </c>
      <c r="H8072" t="s">
        <v>42562</v>
      </c>
      <c r="I8072" t="s">
        <v>31</v>
      </c>
      <c r="J8072" t="s">
        <v>198</v>
      </c>
      <c r="K8072" t="s">
        <v>42563</v>
      </c>
      <c r="L8072" t="s">
        <v>42564</v>
      </c>
      <c r="M8072" t="s">
        <v>51</v>
      </c>
      <c r="N8072" t="s">
        <v>41</v>
      </c>
      <c r="O8072" t="s">
        <v>52</v>
      </c>
      <c r="P8072" t="s">
        <v>42565</v>
      </c>
      <c r="Q8072" t="s">
        <v>42566</v>
      </c>
      <c r="R8072" t="s">
        <v>42567</v>
      </c>
      <c r="S8072" t="s">
        <v>42568</v>
      </c>
      <c r="T8072" s="6">
        <v>0</v>
      </c>
      <c r="U8072" s="6">
        <v>0</v>
      </c>
      <c r="V8072" s="6">
        <v>0</v>
      </c>
      <c r="W8072" s="6">
        <v>254</v>
      </c>
      <c r="X8072" s="6">
        <v>0</v>
      </c>
      <c r="Y8072" s="6">
        <v>0</v>
      </c>
      <c r="Z8072" s="6">
        <v>0</v>
      </c>
      <c r="AA8072" s="6">
        <v>0</v>
      </c>
      <c r="AB8072" s="6">
        <v>0</v>
      </c>
    </row>
    <row r="8073" spans="1:28" x14ac:dyDescent="0.2">
      <c r="A8073" s="4" t="s">
        <v>42560</v>
      </c>
      <c r="B8073" t="s">
        <v>42569</v>
      </c>
      <c r="C8073" s="5" t="s">
        <v>2042</v>
      </c>
      <c r="D8073" t="s">
        <v>34</v>
      </c>
      <c r="E8073" t="s">
        <v>1234</v>
      </c>
      <c r="F8073" t="s">
        <v>1235</v>
      </c>
      <c r="G8073" t="s">
        <v>37</v>
      </c>
      <c r="H8073" t="s">
        <v>42570</v>
      </c>
      <c r="I8073" t="s">
        <v>31</v>
      </c>
      <c r="J8073" t="s">
        <v>25218</v>
      </c>
      <c r="K8073" t="s">
        <v>42571</v>
      </c>
      <c r="L8073" t="s">
        <v>42572</v>
      </c>
      <c r="M8073" t="s">
        <v>834</v>
      </c>
      <c r="N8073" t="s">
        <v>41</v>
      </c>
      <c r="O8073" t="s">
        <v>42573</v>
      </c>
      <c r="P8073" t="s">
        <v>42574</v>
      </c>
      <c r="Q8073" t="s">
        <v>42575</v>
      </c>
      <c r="R8073" t="s">
        <v>0</v>
      </c>
      <c r="S8073" t="s">
        <v>0</v>
      </c>
      <c r="T8073" s="6">
        <v>0</v>
      </c>
      <c r="U8073" s="6">
        <v>0</v>
      </c>
      <c r="V8073" s="6">
        <v>0</v>
      </c>
      <c r="W8073" s="6">
        <v>200</v>
      </c>
      <c r="X8073" s="6">
        <v>0</v>
      </c>
      <c r="Y8073" s="6">
        <v>0</v>
      </c>
      <c r="Z8073" s="6">
        <v>0</v>
      </c>
      <c r="AA8073" s="6">
        <v>0</v>
      </c>
      <c r="AB8073" s="6">
        <v>0</v>
      </c>
    </row>
    <row r="8074" spans="1:28" x14ac:dyDescent="0.2">
      <c r="A8074" s="4" t="s">
        <v>42560</v>
      </c>
      <c r="B8074" t="s">
        <v>42576</v>
      </c>
      <c r="C8074" s="5" t="s">
        <v>2042</v>
      </c>
      <c r="D8074" t="s">
        <v>34</v>
      </c>
      <c r="E8074" t="s">
        <v>46</v>
      </c>
      <c r="F8074" t="s">
        <v>36</v>
      </c>
      <c r="G8074" t="s">
        <v>37</v>
      </c>
      <c r="H8074" t="s">
        <v>42577</v>
      </c>
      <c r="I8074" t="s">
        <v>31</v>
      </c>
      <c r="J8074" t="s">
        <v>2121</v>
      </c>
      <c r="K8074" t="s">
        <v>42578</v>
      </c>
      <c r="L8074" t="s">
        <v>42579</v>
      </c>
      <c r="M8074" t="s">
        <v>122</v>
      </c>
      <c r="N8074" t="s">
        <v>41</v>
      </c>
      <c r="O8074" t="s">
        <v>42580</v>
      </c>
      <c r="P8074" t="s">
        <v>42581</v>
      </c>
      <c r="Q8074" t="s">
        <v>42582</v>
      </c>
      <c r="R8074" t="s">
        <v>42583</v>
      </c>
      <c r="S8074" t="s">
        <v>42582</v>
      </c>
      <c r="T8074" s="6">
        <v>0</v>
      </c>
      <c r="U8074" s="6">
        <v>0</v>
      </c>
      <c r="V8074" s="6">
        <v>0</v>
      </c>
      <c r="W8074" s="6">
        <v>0</v>
      </c>
      <c r="X8074" s="6">
        <v>0</v>
      </c>
      <c r="Y8074" s="6">
        <v>0</v>
      </c>
      <c r="Z8074" s="6">
        <v>0</v>
      </c>
      <c r="AA8074" s="6">
        <v>0</v>
      </c>
      <c r="AB8074" s="6">
        <v>0</v>
      </c>
    </row>
    <row r="8075" spans="1:28" x14ac:dyDescent="0.2">
      <c r="A8075" s="4" t="s">
        <v>42560</v>
      </c>
      <c r="B8075" t="s">
        <v>42584</v>
      </c>
      <c r="C8075" s="5" t="s">
        <v>2042</v>
      </c>
      <c r="D8075" t="s">
        <v>34</v>
      </c>
      <c r="E8075" t="s">
        <v>179</v>
      </c>
      <c r="F8075" t="s">
        <v>36</v>
      </c>
      <c r="G8075" t="s">
        <v>37</v>
      </c>
      <c r="H8075" t="s">
        <v>10820</v>
      </c>
      <c r="I8075" t="s">
        <v>94</v>
      </c>
      <c r="J8075" t="s">
        <v>0</v>
      </c>
      <c r="K8075" t="s">
        <v>10820</v>
      </c>
      <c r="L8075" t="s">
        <v>42585</v>
      </c>
      <c r="M8075" t="s">
        <v>413</v>
      </c>
      <c r="N8075" t="s">
        <v>41</v>
      </c>
      <c r="O8075" t="s">
        <v>414</v>
      </c>
      <c r="P8075" t="s">
        <v>8020</v>
      </c>
      <c r="Q8075" t="s">
        <v>40593</v>
      </c>
      <c r="R8075" t="s">
        <v>40594</v>
      </c>
      <c r="S8075" t="s">
        <v>42586</v>
      </c>
      <c r="T8075" s="6">
        <v>0</v>
      </c>
      <c r="U8075" s="6">
        <v>0</v>
      </c>
      <c r="V8075" s="6">
        <v>0</v>
      </c>
      <c r="W8075" s="6">
        <v>0</v>
      </c>
      <c r="X8075" s="6">
        <v>0</v>
      </c>
      <c r="Y8075" s="6">
        <v>0</v>
      </c>
      <c r="Z8075" s="6">
        <v>0</v>
      </c>
      <c r="AA8075" s="6">
        <v>0</v>
      </c>
      <c r="AB8075" s="6">
        <v>0</v>
      </c>
    </row>
    <row r="8076" spans="1:28" x14ac:dyDescent="0.2">
      <c r="A8076" s="4" t="s">
        <v>42560</v>
      </c>
      <c r="B8076" t="s">
        <v>42587</v>
      </c>
      <c r="C8076" s="5" t="s">
        <v>2042</v>
      </c>
      <c r="D8076" t="s">
        <v>34</v>
      </c>
      <c r="E8076" t="s">
        <v>127</v>
      </c>
      <c r="F8076" t="s">
        <v>36</v>
      </c>
      <c r="G8076" t="s">
        <v>37</v>
      </c>
      <c r="H8076" t="s">
        <v>42588</v>
      </c>
      <c r="I8076" t="s">
        <v>31</v>
      </c>
      <c r="J8076" t="s">
        <v>879</v>
      </c>
      <c r="K8076" t="s">
        <v>42589</v>
      </c>
      <c r="L8076" t="s">
        <v>42590</v>
      </c>
      <c r="M8076" t="s">
        <v>1301</v>
      </c>
      <c r="N8076" t="s">
        <v>41</v>
      </c>
      <c r="O8076" t="s">
        <v>42591</v>
      </c>
      <c r="P8076" t="s">
        <v>42592</v>
      </c>
      <c r="Q8076" t="s">
        <v>42593</v>
      </c>
      <c r="R8076" t="s">
        <v>0</v>
      </c>
      <c r="S8076" t="s">
        <v>42593</v>
      </c>
      <c r="T8076" s="6">
        <v>600</v>
      </c>
      <c r="U8076" s="6">
        <v>0</v>
      </c>
      <c r="V8076" s="6">
        <v>0</v>
      </c>
      <c r="W8076" s="6">
        <v>0</v>
      </c>
      <c r="X8076" s="6">
        <v>0</v>
      </c>
      <c r="Y8076" s="6">
        <v>0</v>
      </c>
      <c r="Z8076" s="6">
        <v>0</v>
      </c>
      <c r="AA8076" s="6">
        <v>0</v>
      </c>
      <c r="AB8076" s="6">
        <v>0</v>
      </c>
    </row>
    <row r="8077" spans="1:28" hidden="1" x14ac:dyDescent="0.2">
      <c r="A8077" s="4" t="s">
        <v>42560</v>
      </c>
      <c r="B8077" t="s">
        <v>42594</v>
      </c>
      <c r="C8077" s="5" t="s">
        <v>17494</v>
      </c>
      <c r="D8077" t="s">
        <v>34</v>
      </c>
      <c r="E8077" t="s">
        <v>8270</v>
      </c>
      <c r="F8077" t="s">
        <v>36</v>
      </c>
      <c r="G8077" t="s">
        <v>37</v>
      </c>
      <c r="H8077" t="s">
        <v>42595</v>
      </c>
      <c r="I8077" t="s">
        <v>31</v>
      </c>
      <c r="J8077" t="s">
        <v>151</v>
      </c>
      <c r="K8077" t="s">
        <v>42596</v>
      </c>
      <c r="L8077" t="s">
        <v>42597</v>
      </c>
      <c r="M8077" t="s">
        <v>11604</v>
      </c>
      <c r="N8077" t="s">
        <v>41</v>
      </c>
      <c r="O8077" t="s">
        <v>11605</v>
      </c>
      <c r="P8077" t="s">
        <v>42598</v>
      </c>
      <c r="Q8077" t="s">
        <v>42599</v>
      </c>
      <c r="R8077" t="s">
        <v>0</v>
      </c>
      <c r="S8077" t="s">
        <v>0</v>
      </c>
      <c r="T8077" s="6">
        <v>0</v>
      </c>
      <c r="U8077" s="6">
        <v>0</v>
      </c>
      <c r="V8077" s="6">
        <v>0</v>
      </c>
      <c r="W8077" s="6">
        <v>0</v>
      </c>
      <c r="X8077" s="6">
        <v>0</v>
      </c>
      <c r="Y8077" s="6">
        <v>0</v>
      </c>
      <c r="Z8077" s="6">
        <v>0</v>
      </c>
      <c r="AA8077" s="6">
        <v>0</v>
      </c>
      <c r="AB8077" s="6">
        <v>0</v>
      </c>
    </row>
    <row r="8078" spans="1:28" x14ac:dyDescent="0.2">
      <c r="A8078" s="4" t="s">
        <v>42600</v>
      </c>
      <c r="B8078" t="s">
        <v>42601</v>
      </c>
      <c r="C8078" s="5" t="s">
        <v>2042</v>
      </c>
      <c r="D8078" t="s">
        <v>34</v>
      </c>
      <c r="E8078" t="s">
        <v>179</v>
      </c>
      <c r="F8078" t="s">
        <v>36</v>
      </c>
      <c r="G8078" t="s">
        <v>37</v>
      </c>
      <c r="H8078" t="s">
        <v>42602</v>
      </c>
      <c r="I8078" t="s">
        <v>31</v>
      </c>
      <c r="J8078" t="s">
        <v>806</v>
      </c>
      <c r="K8078" t="s">
        <v>42603</v>
      </c>
      <c r="L8078" t="s">
        <v>42604</v>
      </c>
      <c r="M8078" t="s">
        <v>8535</v>
      </c>
      <c r="N8078" t="s">
        <v>41</v>
      </c>
      <c r="O8078" t="s">
        <v>61</v>
      </c>
      <c r="P8078" t="s">
        <v>0</v>
      </c>
      <c r="Q8078" t="s">
        <v>42605</v>
      </c>
      <c r="R8078" t="s">
        <v>0</v>
      </c>
      <c r="S8078" t="s">
        <v>0</v>
      </c>
      <c r="T8078" s="6">
        <v>1200</v>
      </c>
      <c r="U8078" s="6">
        <v>0</v>
      </c>
      <c r="V8078" s="6">
        <v>0</v>
      </c>
      <c r="W8078" s="6">
        <v>0</v>
      </c>
      <c r="X8078" s="6">
        <v>0</v>
      </c>
      <c r="Y8078" s="6">
        <v>0</v>
      </c>
      <c r="Z8078" s="6">
        <v>0</v>
      </c>
      <c r="AA8078" s="6">
        <v>0</v>
      </c>
      <c r="AB8078" s="6">
        <v>0</v>
      </c>
    </row>
    <row r="8079" spans="1:28" hidden="1" x14ac:dyDescent="0.2">
      <c r="A8079" s="4" t="s">
        <v>42600</v>
      </c>
      <c r="B8079" t="s">
        <v>42606</v>
      </c>
      <c r="C8079" s="5" t="s">
        <v>2042</v>
      </c>
      <c r="D8079" t="s">
        <v>34</v>
      </c>
      <c r="E8079" t="s">
        <v>297</v>
      </c>
      <c r="F8079" t="s">
        <v>36</v>
      </c>
      <c r="G8079" t="s">
        <v>37</v>
      </c>
      <c r="H8079" t="s">
        <v>21303</v>
      </c>
      <c r="I8079" t="s">
        <v>94</v>
      </c>
      <c r="J8079" t="s">
        <v>0</v>
      </c>
      <c r="K8079" t="s">
        <v>21303</v>
      </c>
      <c r="L8079" t="s">
        <v>8511</v>
      </c>
      <c r="M8079" t="s">
        <v>8512</v>
      </c>
      <c r="N8079" t="s">
        <v>701</v>
      </c>
      <c r="O8079" t="s">
        <v>8513</v>
      </c>
      <c r="P8079" t="s">
        <v>0</v>
      </c>
      <c r="Q8079" t="s">
        <v>29944</v>
      </c>
      <c r="R8079" t="s">
        <v>29944</v>
      </c>
      <c r="S8079" t="s">
        <v>31588</v>
      </c>
      <c r="T8079" s="6">
        <v>0</v>
      </c>
      <c r="U8079" s="6">
        <v>0</v>
      </c>
      <c r="V8079" s="6">
        <v>0</v>
      </c>
      <c r="W8079" s="6">
        <v>0</v>
      </c>
      <c r="X8079" s="6">
        <v>0</v>
      </c>
      <c r="Y8079" s="6">
        <v>0</v>
      </c>
      <c r="Z8079" s="6">
        <v>0</v>
      </c>
      <c r="AA8079" s="6">
        <v>0</v>
      </c>
      <c r="AB8079" s="6">
        <v>0</v>
      </c>
    </row>
    <row r="8080" spans="1:28" hidden="1" x14ac:dyDescent="0.2">
      <c r="A8080" s="4" t="s">
        <v>42600</v>
      </c>
      <c r="B8080" t="s">
        <v>42607</v>
      </c>
      <c r="C8080" s="5" t="s">
        <v>2042</v>
      </c>
      <c r="D8080" t="s">
        <v>34</v>
      </c>
      <c r="E8080" t="s">
        <v>35</v>
      </c>
      <c r="F8080" t="s">
        <v>36</v>
      </c>
      <c r="G8080" t="s">
        <v>37</v>
      </c>
      <c r="H8080" t="s">
        <v>42608</v>
      </c>
      <c r="I8080" t="s">
        <v>31</v>
      </c>
      <c r="J8080" t="s">
        <v>198</v>
      </c>
      <c r="K8080" t="s">
        <v>42609</v>
      </c>
      <c r="L8080" t="s">
        <v>42610</v>
      </c>
      <c r="M8080" t="s">
        <v>42611</v>
      </c>
      <c r="N8080" t="s">
        <v>11151</v>
      </c>
      <c r="O8080" t="s">
        <v>42612</v>
      </c>
      <c r="P8080" t="s">
        <v>0</v>
      </c>
      <c r="Q8080" t="s">
        <v>42613</v>
      </c>
      <c r="R8080" t="s">
        <v>0</v>
      </c>
      <c r="S8080" t="s">
        <v>42613</v>
      </c>
      <c r="T8080" s="6">
        <v>0</v>
      </c>
      <c r="U8080" s="6">
        <v>0</v>
      </c>
      <c r="V8080" s="6">
        <v>0</v>
      </c>
      <c r="W8080" s="6">
        <v>0</v>
      </c>
      <c r="X8080" s="6">
        <v>0</v>
      </c>
      <c r="Y8080" s="6">
        <v>0</v>
      </c>
      <c r="Z8080" s="6">
        <v>0</v>
      </c>
      <c r="AA8080" s="6">
        <v>0</v>
      </c>
      <c r="AB8080" s="6">
        <v>0</v>
      </c>
    </row>
    <row r="8081" spans="1:28" x14ac:dyDescent="0.2">
      <c r="A8081" s="4" t="s">
        <v>42600</v>
      </c>
      <c r="B8081" t="s">
        <v>42614</v>
      </c>
      <c r="C8081" s="5" t="s">
        <v>17494</v>
      </c>
      <c r="D8081" t="s">
        <v>34</v>
      </c>
      <c r="E8081" t="s">
        <v>285</v>
      </c>
      <c r="F8081" t="s">
        <v>36</v>
      </c>
      <c r="G8081" t="s">
        <v>37</v>
      </c>
      <c r="H8081" t="s">
        <v>42615</v>
      </c>
      <c r="I8081" t="s">
        <v>31</v>
      </c>
      <c r="J8081" t="s">
        <v>0</v>
      </c>
      <c r="K8081" t="s">
        <v>42615</v>
      </c>
      <c r="L8081" t="s">
        <v>42616</v>
      </c>
      <c r="M8081" t="s">
        <v>390</v>
      </c>
      <c r="N8081" t="s">
        <v>41</v>
      </c>
      <c r="O8081" t="s">
        <v>391</v>
      </c>
      <c r="P8081" t="s">
        <v>0</v>
      </c>
      <c r="Q8081" t="s">
        <v>0</v>
      </c>
      <c r="R8081" t="s">
        <v>0</v>
      </c>
      <c r="S8081" t="s">
        <v>0</v>
      </c>
      <c r="T8081" s="6">
        <v>0</v>
      </c>
      <c r="U8081" s="6">
        <v>0</v>
      </c>
      <c r="V8081" s="6">
        <v>0</v>
      </c>
      <c r="W8081" s="6">
        <v>0</v>
      </c>
      <c r="X8081" s="6">
        <v>0</v>
      </c>
      <c r="Y8081" s="6">
        <v>0</v>
      </c>
      <c r="Z8081" s="6">
        <v>0</v>
      </c>
      <c r="AA8081" s="6">
        <v>0</v>
      </c>
      <c r="AB8081" s="6">
        <v>0</v>
      </c>
    </row>
    <row r="8082" spans="1:28" x14ac:dyDescent="0.2">
      <c r="A8082" s="4" t="s">
        <v>42600</v>
      </c>
      <c r="B8082" t="s">
        <v>42617</v>
      </c>
      <c r="C8082" s="5" t="s">
        <v>2042</v>
      </c>
      <c r="D8082" t="s">
        <v>34</v>
      </c>
      <c r="E8082" t="s">
        <v>189</v>
      </c>
      <c r="F8082" t="s">
        <v>36</v>
      </c>
      <c r="G8082" t="s">
        <v>37</v>
      </c>
      <c r="H8082" t="s">
        <v>42618</v>
      </c>
      <c r="I8082" t="s">
        <v>31</v>
      </c>
      <c r="J8082" t="s">
        <v>762</v>
      </c>
      <c r="K8082" t="s">
        <v>42619</v>
      </c>
      <c r="L8082" t="s">
        <v>42620</v>
      </c>
      <c r="M8082" t="s">
        <v>227</v>
      </c>
      <c r="N8082" t="s">
        <v>41</v>
      </c>
      <c r="O8082" t="s">
        <v>228</v>
      </c>
      <c r="P8082" t="s">
        <v>42621</v>
      </c>
      <c r="Q8082" t="s">
        <v>42622</v>
      </c>
      <c r="R8082" t="s">
        <v>42623</v>
      </c>
      <c r="S8082" t="s">
        <v>42624</v>
      </c>
      <c r="T8082" s="6">
        <v>1200</v>
      </c>
      <c r="U8082" s="6">
        <v>0</v>
      </c>
      <c r="V8082" s="6">
        <v>0</v>
      </c>
      <c r="W8082" s="6">
        <v>0</v>
      </c>
      <c r="X8082" s="6">
        <v>0</v>
      </c>
      <c r="Y8082" s="6">
        <v>0</v>
      </c>
      <c r="Z8082" s="6">
        <v>0</v>
      </c>
      <c r="AA8082" s="6">
        <v>0</v>
      </c>
      <c r="AB8082" s="6">
        <v>0</v>
      </c>
    </row>
    <row r="8083" spans="1:28" x14ac:dyDescent="0.2">
      <c r="A8083" s="4" t="s">
        <v>42625</v>
      </c>
      <c r="B8083" t="s">
        <v>42626</v>
      </c>
      <c r="C8083" s="5" t="s">
        <v>2042</v>
      </c>
      <c r="D8083" t="s">
        <v>16156</v>
      </c>
      <c r="E8083" t="s">
        <v>30009</v>
      </c>
      <c r="F8083" t="s">
        <v>1235</v>
      </c>
      <c r="G8083" t="s">
        <v>86</v>
      </c>
      <c r="H8083" t="s">
        <v>42627</v>
      </c>
      <c r="I8083" t="s">
        <v>31</v>
      </c>
      <c r="J8083" t="s">
        <v>461</v>
      </c>
      <c r="K8083" t="s">
        <v>42628</v>
      </c>
      <c r="L8083" t="s">
        <v>42629</v>
      </c>
      <c r="M8083" t="s">
        <v>60</v>
      </c>
      <c r="N8083" t="s">
        <v>41</v>
      </c>
      <c r="O8083" t="s">
        <v>61</v>
      </c>
      <c r="P8083" t="s">
        <v>42630</v>
      </c>
      <c r="Q8083" t="s">
        <v>42631</v>
      </c>
      <c r="R8083" t="s">
        <v>42632</v>
      </c>
      <c r="S8083" t="s">
        <v>42632</v>
      </c>
      <c r="T8083" s="6">
        <v>0</v>
      </c>
      <c r="U8083" s="6">
        <v>0</v>
      </c>
      <c r="V8083" s="6">
        <v>0</v>
      </c>
      <c r="W8083" s="6">
        <v>0</v>
      </c>
      <c r="X8083" s="6">
        <v>0</v>
      </c>
      <c r="Y8083" s="6">
        <v>0</v>
      </c>
      <c r="Z8083" s="6">
        <v>0</v>
      </c>
      <c r="AA8083" s="6">
        <v>0</v>
      </c>
      <c r="AB8083" s="6">
        <v>0</v>
      </c>
    </row>
    <row r="8084" spans="1:28" x14ac:dyDescent="0.2">
      <c r="A8084" s="4" t="s">
        <v>42625</v>
      </c>
      <c r="B8084" t="s">
        <v>42633</v>
      </c>
      <c r="C8084" s="5" t="s">
        <v>17494</v>
      </c>
      <c r="D8084" t="s">
        <v>34</v>
      </c>
      <c r="E8084" t="s">
        <v>297</v>
      </c>
      <c r="F8084" t="s">
        <v>36</v>
      </c>
      <c r="G8084" t="s">
        <v>37</v>
      </c>
      <c r="H8084" t="s">
        <v>42634</v>
      </c>
      <c r="I8084" t="s">
        <v>31</v>
      </c>
      <c r="J8084" t="s">
        <v>42635</v>
      </c>
      <c r="K8084" t="s">
        <v>23548</v>
      </c>
      <c r="L8084" t="s">
        <v>42636</v>
      </c>
      <c r="M8084" t="s">
        <v>263</v>
      </c>
      <c r="N8084" t="s">
        <v>41</v>
      </c>
      <c r="O8084" t="s">
        <v>532</v>
      </c>
      <c r="P8084" t="s">
        <v>0</v>
      </c>
      <c r="Q8084" t="s">
        <v>42637</v>
      </c>
      <c r="R8084" t="s">
        <v>42638</v>
      </c>
      <c r="S8084" t="s">
        <v>42638</v>
      </c>
      <c r="T8084" s="6">
        <v>0</v>
      </c>
      <c r="U8084" s="6">
        <v>0</v>
      </c>
      <c r="V8084" s="6">
        <v>0</v>
      </c>
      <c r="W8084" s="6">
        <v>0</v>
      </c>
      <c r="X8084" s="6">
        <v>0</v>
      </c>
      <c r="Y8084" s="6">
        <v>0</v>
      </c>
      <c r="Z8084" s="6">
        <v>0</v>
      </c>
      <c r="AA8084" s="6">
        <v>0</v>
      </c>
      <c r="AB8084" s="6">
        <v>0</v>
      </c>
    </row>
    <row r="8085" spans="1:28" x14ac:dyDescent="0.2">
      <c r="A8085" s="4" t="s">
        <v>42639</v>
      </c>
      <c r="B8085" t="s">
        <v>42640</v>
      </c>
      <c r="C8085" s="5" t="s">
        <v>2042</v>
      </c>
      <c r="D8085" t="s">
        <v>34</v>
      </c>
      <c r="E8085" t="s">
        <v>189</v>
      </c>
      <c r="F8085" t="s">
        <v>36</v>
      </c>
      <c r="G8085" t="s">
        <v>86</v>
      </c>
      <c r="H8085" t="s">
        <v>42641</v>
      </c>
      <c r="I8085" t="s">
        <v>31</v>
      </c>
      <c r="J8085" t="s">
        <v>547</v>
      </c>
      <c r="K8085" t="s">
        <v>42642</v>
      </c>
      <c r="L8085" t="s">
        <v>42643</v>
      </c>
      <c r="M8085" t="s">
        <v>164</v>
      </c>
      <c r="N8085" t="s">
        <v>41</v>
      </c>
      <c r="O8085" t="s">
        <v>165</v>
      </c>
      <c r="P8085" t="s">
        <v>42644</v>
      </c>
      <c r="Q8085" t="s">
        <v>42645</v>
      </c>
      <c r="R8085" t="s">
        <v>42646</v>
      </c>
      <c r="S8085" t="s">
        <v>42647</v>
      </c>
      <c r="T8085" s="6">
        <v>0</v>
      </c>
      <c r="U8085" s="6">
        <v>0</v>
      </c>
      <c r="V8085" s="6">
        <v>0</v>
      </c>
      <c r="W8085" s="6">
        <v>400</v>
      </c>
      <c r="X8085" s="6">
        <v>0</v>
      </c>
      <c r="Y8085" s="6">
        <v>0</v>
      </c>
      <c r="Z8085" s="6">
        <v>0</v>
      </c>
      <c r="AA8085" s="6">
        <v>0</v>
      </c>
      <c r="AB8085" s="6">
        <v>0</v>
      </c>
    </row>
    <row r="8086" spans="1:28" x14ac:dyDescent="0.2">
      <c r="A8086" s="4" t="s">
        <v>42639</v>
      </c>
      <c r="B8086" t="s">
        <v>42648</v>
      </c>
      <c r="C8086" s="5" t="s">
        <v>2042</v>
      </c>
      <c r="D8086" t="s">
        <v>16156</v>
      </c>
      <c r="E8086" t="s">
        <v>22642</v>
      </c>
      <c r="F8086" t="s">
        <v>1235</v>
      </c>
      <c r="G8086" t="s">
        <v>86</v>
      </c>
      <c r="H8086" t="s">
        <v>22306</v>
      </c>
      <c r="I8086" t="s">
        <v>31</v>
      </c>
      <c r="J8086" t="s">
        <v>0</v>
      </c>
      <c r="K8086" t="s">
        <v>22306</v>
      </c>
      <c r="L8086" t="s">
        <v>16575</v>
      </c>
      <c r="M8086" t="s">
        <v>263</v>
      </c>
      <c r="N8086" t="s">
        <v>41</v>
      </c>
      <c r="O8086" t="s">
        <v>16576</v>
      </c>
      <c r="P8086" t="s">
        <v>16577</v>
      </c>
      <c r="Q8086" t="s">
        <v>42649</v>
      </c>
      <c r="R8086" t="s">
        <v>16578</v>
      </c>
      <c r="S8086" t="s">
        <v>16579</v>
      </c>
      <c r="T8086" s="6">
        <v>0</v>
      </c>
      <c r="U8086" s="6">
        <v>0</v>
      </c>
      <c r="V8086" s="6">
        <v>0</v>
      </c>
      <c r="W8086" s="6">
        <v>0</v>
      </c>
      <c r="X8086" s="6">
        <v>0</v>
      </c>
      <c r="Y8086" s="6">
        <v>0</v>
      </c>
      <c r="Z8086" s="6">
        <v>0</v>
      </c>
      <c r="AA8086" s="6">
        <v>0</v>
      </c>
      <c r="AB8086" s="6">
        <v>0</v>
      </c>
    </row>
    <row r="8087" spans="1:28" x14ac:dyDescent="0.2">
      <c r="A8087" s="4" t="s">
        <v>42639</v>
      </c>
      <c r="B8087" t="s">
        <v>42650</v>
      </c>
      <c r="C8087" s="5" t="s">
        <v>2042</v>
      </c>
      <c r="D8087" t="s">
        <v>34</v>
      </c>
      <c r="E8087" t="s">
        <v>46</v>
      </c>
      <c r="F8087" t="s">
        <v>36</v>
      </c>
      <c r="G8087" t="s">
        <v>37</v>
      </c>
      <c r="H8087" t="s">
        <v>42651</v>
      </c>
      <c r="I8087" t="s">
        <v>31</v>
      </c>
      <c r="J8087" t="s">
        <v>494</v>
      </c>
      <c r="K8087" t="s">
        <v>42652</v>
      </c>
      <c r="L8087" t="s">
        <v>41570</v>
      </c>
      <c r="M8087" t="s">
        <v>164</v>
      </c>
      <c r="N8087" t="s">
        <v>41</v>
      </c>
      <c r="O8087" t="s">
        <v>317</v>
      </c>
      <c r="P8087" t="s">
        <v>42653</v>
      </c>
      <c r="Q8087" t="s">
        <v>42654</v>
      </c>
      <c r="R8087" t="s">
        <v>10017</v>
      </c>
      <c r="S8087" t="s">
        <v>42655</v>
      </c>
      <c r="T8087" s="6">
        <v>0</v>
      </c>
      <c r="U8087" s="6">
        <v>0</v>
      </c>
      <c r="V8087" s="6">
        <v>0</v>
      </c>
      <c r="W8087" s="6">
        <v>0</v>
      </c>
      <c r="X8087" s="6">
        <v>0</v>
      </c>
      <c r="Y8087" s="6">
        <v>0</v>
      </c>
      <c r="Z8087" s="6">
        <v>0</v>
      </c>
      <c r="AA8087" s="6">
        <v>0</v>
      </c>
      <c r="AB8087" s="6">
        <v>0</v>
      </c>
    </row>
    <row r="8088" spans="1:28" x14ac:dyDescent="0.2">
      <c r="A8088" s="4" t="s">
        <v>42639</v>
      </c>
      <c r="B8088" t="s">
        <v>42656</v>
      </c>
      <c r="C8088" s="5" t="s">
        <v>2042</v>
      </c>
      <c r="D8088" t="s">
        <v>16156</v>
      </c>
      <c r="E8088" t="s">
        <v>18010</v>
      </c>
      <c r="F8088" t="s">
        <v>22774</v>
      </c>
      <c r="G8088" t="s">
        <v>86</v>
      </c>
      <c r="H8088" t="s">
        <v>42657</v>
      </c>
      <c r="I8088" t="s">
        <v>31</v>
      </c>
      <c r="J8088" t="s">
        <v>270</v>
      </c>
      <c r="K8088" t="s">
        <v>42658</v>
      </c>
      <c r="L8088" t="s">
        <v>42659</v>
      </c>
      <c r="M8088" t="s">
        <v>209</v>
      </c>
      <c r="N8088" t="s">
        <v>41</v>
      </c>
      <c r="O8088" t="s">
        <v>42660</v>
      </c>
      <c r="P8088" t="s">
        <v>42661</v>
      </c>
      <c r="Q8088" t="s">
        <v>42662</v>
      </c>
      <c r="R8088" t="s">
        <v>42662</v>
      </c>
      <c r="S8088" t="s">
        <v>0</v>
      </c>
      <c r="T8088" s="6">
        <v>0</v>
      </c>
      <c r="U8088" s="6">
        <v>0</v>
      </c>
      <c r="V8088" s="6">
        <v>0</v>
      </c>
      <c r="W8088" s="6">
        <v>0</v>
      </c>
      <c r="X8088" s="6">
        <v>0</v>
      </c>
      <c r="Y8088" s="6">
        <v>0</v>
      </c>
      <c r="Z8088" s="6">
        <v>0</v>
      </c>
      <c r="AA8088" s="6">
        <v>0</v>
      </c>
      <c r="AB8088" s="6">
        <v>0</v>
      </c>
    </row>
    <row r="8089" spans="1:28" x14ac:dyDescent="0.2">
      <c r="A8089" s="4" t="s">
        <v>42663</v>
      </c>
      <c r="B8089" t="s">
        <v>42664</v>
      </c>
      <c r="C8089" s="5" t="s">
        <v>17494</v>
      </c>
      <c r="D8089" t="s">
        <v>16156</v>
      </c>
      <c r="E8089" t="s">
        <v>31121</v>
      </c>
      <c r="F8089" t="s">
        <v>36</v>
      </c>
      <c r="G8089" t="s">
        <v>37</v>
      </c>
      <c r="H8089" t="s">
        <v>42665</v>
      </c>
      <c r="I8089" t="s">
        <v>31</v>
      </c>
      <c r="J8089" t="s">
        <v>343</v>
      </c>
      <c r="K8089" t="s">
        <v>42666</v>
      </c>
      <c r="L8089" t="s">
        <v>3369</v>
      </c>
      <c r="M8089" t="s">
        <v>60</v>
      </c>
      <c r="N8089" t="s">
        <v>41</v>
      </c>
      <c r="O8089" t="s">
        <v>61</v>
      </c>
      <c r="P8089" t="s">
        <v>42667</v>
      </c>
      <c r="Q8089" t="s">
        <v>3372</v>
      </c>
      <c r="R8089" t="s">
        <v>42668</v>
      </c>
      <c r="S8089" t="s">
        <v>42669</v>
      </c>
      <c r="T8089" s="6">
        <v>0</v>
      </c>
      <c r="U8089" s="6">
        <v>0</v>
      </c>
      <c r="V8089" s="6">
        <v>0</v>
      </c>
      <c r="W8089" s="6">
        <v>0</v>
      </c>
      <c r="X8089" s="6">
        <v>0</v>
      </c>
      <c r="Y8089" s="6">
        <v>0</v>
      </c>
      <c r="Z8089" s="6">
        <v>0</v>
      </c>
      <c r="AA8089" s="6">
        <v>0</v>
      </c>
      <c r="AB8089" s="6">
        <v>0</v>
      </c>
    </row>
    <row r="8090" spans="1:28" x14ac:dyDescent="0.2">
      <c r="A8090" s="4" t="s">
        <v>42663</v>
      </c>
      <c r="B8090" t="s">
        <v>42670</v>
      </c>
      <c r="C8090" s="5" t="s">
        <v>17494</v>
      </c>
      <c r="D8090" t="s">
        <v>34</v>
      </c>
      <c r="E8090" t="s">
        <v>179</v>
      </c>
      <c r="F8090" t="s">
        <v>36</v>
      </c>
      <c r="G8090" t="s">
        <v>37</v>
      </c>
      <c r="H8090" t="s">
        <v>42671</v>
      </c>
      <c r="I8090" t="s">
        <v>31</v>
      </c>
      <c r="J8090" t="s">
        <v>0</v>
      </c>
      <c r="K8090" t="s">
        <v>42671</v>
      </c>
      <c r="L8090" t="s">
        <v>42672</v>
      </c>
      <c r="M8090" t="s">
        <v>390</v>
      </c>
      <c r="N8090" t="s">
        <v>41</v>
      </c>
      <c r="O8090" t="s">
        <v>42673</v>
      </c>
      <c r="P8090" t="s">
        <v>42674</v>
      </c>
      <c r="Q8090" t="s">
        <v>42675</v>
      </c>
      <c r="R8090" t="s">
        <v>0</v>
      </c>
      <c r="S8090" t="s">
        <v>42676</v>
      </c>
      <c r="T8090" s="6">
        <v>0</v>
      </c>
      <c r="U8090" s="6">
        <v>0</v>
      </c>
      <c r="V8090" s="6">
        <v>0</v>
      </c>
      <c r="W8090" s="6">
        <v>0</v>
      </c>
      <c r="X8090" s="6">
        <v>0</v>
      </c>
      <c r="Y8090" s="6">
        <v>0</v>
      </c>
      <c r="Z8090" s="6">
        <v>0</v>
      </c>
      <c r="AA8090" s="6">
        <v>0</v>
      </c>
      <c r="AB8090" s="6">
        <v>0</v>
      </c>
    </row>
    <row r="8091" spans="1:28" hidden="1" x14ac:dyDescent="0.2">
      <c r="A8091" s="4" t="s">
        <v>42663</v>
      </c>
      <c r="B8091" t="s">
        <v>42677</v>
      </c>
      <c r="C8091" s="5" t="s">
        <v>2042</v>
      </c>
      <c r="D8091" t="s">
        <v>34</v>
      </c>
      <c r="E8091" t="s">
        <v>46</v>
      </c>
      <c r="F8091" t="s">
        <v>36</v>
      </c>
      <c r="G8091" t="s">
        <v>86</v>
      </c>
      <c r="H8091" t="s">
        <v>42678</v>
      </c>
      <c r="I8091" t="s">
        <v>31</v>
      </c>
      <c r="J8091" t="s">
        <v>461</v>
      </c>
      <c r="K8091" t="s">
        <v>42679</v>
      </c>
      <c r="L8091" t="s">
        <v>42680</v>
      </c>
      <c r="M8091" t="s">
        <v>4347</v>
      </c>
      <c r="N8091" t="s">
        <v>101</v>
      </c>
      <c r="O8091" t="s">
        <v>42681</v>
      </c>
      <c r="P8091" t="s">
        <v>42682</v>
      </c>
      <c r="Q8091" t="s">
        <v>42683</v>
      </c>
      <c r="R8091" t="s">
        <v>42684</v>
      </c>
      <c r="S8091" t="s">
        <v>42684</v>
      </c>
      <c r="T8091" s="6">
        <v>0</v>
      </c>
      <c r="U8091" s="6">
        <v>0</v>
      </c>
      <c r="V8091" s="6">
        <v>0</v>
      </c>
      <c r="W8091" s="6">
        <v>400</v>
      </c>
      <c r="X8091" s="6">
        <v>0</v>
      </c>
      <c r="Y8091" s="6">
        <v>0</v>
      </c>
      <c r="Z8091" s="6">
        <v>330</v>
      </c>
      <c r="AA8091" s="6">
        <v>0</v>
      </c>
      <c r="AB8091" s="6">
        <v>0</v>
      </c>
    </row>
    <row r="8092" spans="1:28" x14ac:dyDescent="0.2">
      <c r="A8092" s="4" t="s">
        <v>42663</v>
      </c>
      <c r="B8092" t="s">
        <v>42685</v>
      </c>
      <c r="C8092" s="5" t="s">
        <v>2042</v>
      </c>
      <c r="D8092" t="s">
        <v>34</v>
      </c>
      <c r="E8092" t="s">
        <v>46</v>
      </c>
      <c r="F8092" t="s">
        <v>36</v>
      </c>
      <c r="G8092" t="s">
        <v>37</v>
      </c>
      <c r="H8092" t="s">
        <v>42686</v>
      </c>
      <c r="I8092" t="s">
        <v>31</v>
      </c>
      <c r="J8092" t="s">
        <v>3928</v>
      </c>
      <c r="K8092" t="s">
        <v>42687</v>
      </c>
      <c r="L8092" t="s">
        <v>42688</v>
      </c>
      <c r="M8092" t="s">
        <v>91</v>
      </c>
      <c r="N8092" t="s">
        <v>41</v>
      </c>
      <c r="O8092" t="s">
        <v>2115</v>
      </c>
      <c r="P8092" t="s">
        <v>42689</v>
      </c>
      <c r="Q8092" t="s">
        <v>42690</v>
      </c>
      <c r="R8092" t="s">
        <v>42691</v>
      </c>
      <c r="S8092" t="s">
        <v>42690</v>
      </c>
      <c r="T8092" s="6">
        <v>0</v>
      </c>
      <c r="U8092" s="6">
        <v>0</v>
      </c>
      <c r="V8092" s="6">
        <v>0</v>
      </c>
      <c r="W8092" s="6">
        <v>0</v>
      </c>
      <c r="X8092" s="6">
        <v>0</v>
      </c>
      <c r="Y8092" s="6">
        <v>0</v>
      </c>
      <c r="Z8092" s="6">
        <v>0</v>
      </c>
      <c r="AA8092" s="6">
        <v>0</v>
      </c>
      <c r="AB8092" s="6">
        <v>0</v>
      </c>
    </row>
    <row r="8093" spans="1:28" hidden="1" x14ac:dyDescent="0.2">
      <c r="A8093" s="4" t="s">
        <v>42663</v>
      </c>
      <c r="B8093" t="s">
        <v>42692</v>
      </c>
      <c r="C8093" s="5" t="s">
        <v>2042</v>
      </c>
      <c r="D8093" t="s">
        <v>34</v>
      </c>
      <c r="E8093" t="s">
        <v>179</v>
      </c>
      <c r="F8093" t="s">
        <v>36</v>
      </c>
      <c r="G8093" t="s">
        <v>37</v>
      </c>
      <c r="H8093" t="s">
        <v>21303</v>
      </c>
      <c r="I8093" t="s">
        <v>94</v>
      </c>
      <c r="J8093" t="s">
        <v>0</v>
      </c>
      <c r="K8093" t="s">
        <v>21303</v>
      </c>
      <c r="L8093" t="s">
        <v>8511</v>
      </c>
      <c r="M8093" t="s">
        <v>8512</v>
      </c>
      <c r="N8093" t="s">
        <v>701</v>
      </c>
      <c r="O8093" t="s">
        <v>8513</v>
      </c>
      <c r="P8093" t="s">
        <v>0</v>
      </c>
      <c r="Q8093" t="s">
        <v>29944</v>
      </c>
      <c r="R8093" t="s">
        <v>29944</v>
      </c>
      <c r="S8093" t="s">
        <v>31588</v>
      </c>
      <c r="T8093" s="6">
        <v>0</v>
      </c>
      <c r="U8093" s="6">
        <v>0</v>
      </c>
      <c r="V8093" s="6">
        <v>0</v>
      </c>
      <c r="W8093" s="6">
        <v>0</v>
      </c>
      <c r="X8093" s="6">
        <v>0</v>
      </c>
      <c r="Y8093" s="6">
        <v>0</v>
      </c>
      <c r="Z8093" s="6">
        <v>0</v>
      </c>
      <c r="AA8093" s="6">
        <v>0</v>
      </c>
      <c r="AB8093" s="6">
        <v>0</v>
      </c>
    </row>
    <row r="8094" spans="1:28" hidden="1" x14ac:dyDescent="0.2">
      <c r="A8094" s="4" t="s">
        <v>42663</v>
      </c>
      <c r="B8094" t="s">
        <v>42693</v>
      </c>
      <c r="C8094" s="5" t="s">
        <v>17494</v>
      </c>
      <c r="D8094" t="s">
        <v>34</v>
      </c>
      <c r="E8094" t="s">
        <v>117</v>
      </c>
      <c r="F8094" t="s">
        <v>36</v>
      </c>
      <c r="G8094" t="s">
        <v>37</v>
      </c>
      <c r="H8094" t="s">
        <v>42694</v>
      </c>
      <c r="I8094" t="s">
        <v>31</v>
      </c>
      <c r="J8094" t="s">
        <v>0</v>
      </c>
      <c r="K8094" t="s">
        <v>42694</v>
      </c>
      <c r="L8094" t="s">
        <v>42695</v>
      </c>
      <c r="M8094" t="s">
        <v>1492</v>
      </c>
      <c r="N8094" t="s">
        <v>41</v>
      </c>
      <c r="O8094" t="s">
        <v>42696</v>
      </c>
      <c r="P8094" t="s">
        <v>42697</v>
      </c>
      <c r="Q8094" t="s">
        <v>42698</v>
      </c>
      <c r="R8094" t="s">
        <v>0</v>
      </c>
      <c r="S8094" t="s">
        <v>0</v>
      </c>
      <c r="T8094" s="6">
        <v>0</v>
      </c>
      <c r="U8094" s="6">
        <v>0</v>
      </c>
      <c r="V8094" s="6">
        <v>0</v>
      </c>
      <c r="W8094" s="6">
        <v>0</v>
      </c>
      <c r="X8094" s="6">
        <v>0</v>
      </c>
      <c r="Y8094" s="6">
        <v>0</v>
      </c>
      <c r="Z8094" s="6">
        <v>0</v>
      </c>
      <c r="AA8094" s="6">
        <v>0</v>
      </c>
      <c r="AB8094" s="6">
        <v>0</v>
      </c>
    </row>
    <row r="8095" spans="1:28" hidden="1" x14ac:dyDescent="0.2">
      <c r="A8095" s="4" t="s">
        <v>42699</v>
      </c>
      <c r="B8095" t="s">
        <v>42700</v>
      </c>
      <c r="C8095" s="5" t="s">
        <v>2042</v>
      </c>
      <c r="D8095" t="s">
        <v>34</v>
      </c>
      <c r="E8095" t="s">
        <v>179</v>
      </c>
      <c r="F8095" t="s">
        <v>36</v>
      </c>
      <c r="G8095" t="s">
        <v>37</v>
      </c>
      <c r="H8095" t="s">
        <v>17355</v>
      </c>
      <c r="I8095" t="s">
        <v>94</v>
      </c>
      <c r="J8095" t="s">
        <v>0</v>
      </c>
      <c r="K8095" t="s">
        <v>17355</v>
      </c>
      <c r="L8095" t="s">
        <v>17356</v>
      </c>
      <c r="M8095" t="s">
        <v>17357</v>
      </c>
      <c r="N8095" t="s">
        <v>947</v>
      </c>
      <c r="O8095" t="s">
        <v>17358</v>
      </c>
      <c r="P8095" t="s">
        <v>42701</v>
      </c>
      <c r="Q8095" t="s">
        <v>17359</v>
      </c>
      <c r="R8095" t="s">
        <v>17359</v>
      </c>
      <c r="S8095" t="s">
        <v>42702</v>
      </c>
      <c r="T8095" s="6">
        <v>0</v>
      </c>
      <c r="U8095" s="6">
        <v>0</v>
      </c>
      <c r="V8095" s="6">
        <v>0</v>
      </c>
      <c r="W8095" s="6">
        <v>0</v>
      </c>
      <c r="X8095" s="6">
        <v>0</v>
      </c>
      <c r="Y8095" s="6">
        <v>0</v>
      </c>
      <c r="Z8095" s="6">
        <v>0</v>
      </c>
      <c r="AA8095" s="6">
        <v>0</v>
      </c>
      <c r="AB8095" s="6">
        <v>0</v>
      </c>
    </row>
    <row r="8096" spans="1:28" hidden="1" x14ac:dyDescent="0.2">
      <c r="A8096" s="4" t="s">
        <v>42699</v>
      </c>
      <c r="B8096" t="s">
        <v>42703</v>
      </c>
      <c r="C8096" s="5" t="s">
        <v>2042</v>
      </c>
      <c r="D8096" t="s">
        <v>34</v>
      </c>
      <c r="E8096" t="s">
        <v>179</v>
      </c>
      <c r="F8096" t="s">
        <v>36</v>
      </c>
      <c r="G8096" t="s">
        <v>37</v>
      </c>
      <c r="H8096" t="s">
        <v>31138</v>
      </c>
      <c r="I8096" t="s">
        <v>94</v>
      </c>
      <c r="J8096" t="s">
        <v>0</v>
      </c>
      <c r="K8096" t="s">
        <v>31138</v>
      </c>
      <c r="L8096" t="s">
        <v>31139</v>
      </c>
      <c r="M8096" t="s">
        <v>31140</v>
      </c>
      <c r="N8096" t="s">
        <v>41</v>
      </c>
      <c r="O8096" t="s">
        <v>31141</v>
      </c>
      <c r="P8096" t="s">
        <v>40419</v>
      </c>
      <c r="Q8096" t="s">
        <v>31143</v>
      </c>
      <c r="R8096" t="s">
        <v>31144</v>
      </c>
      <c r="S8096" t="s">
        <v>31145</v>
      </c>
      <c r="T8096" s="6">
        <v>0</v>
      </c>
      <c r="U8096" s="6">
        <v>0</v>
      </c>
      <c r="V8096" s="6">
        <v>0</v>
      </c>
      <c r="W8096" s="6">
        <v>0</v>
      </c>
      <c r="X8096" s="6">
        <v>0</v>
      </c>
      <c r="Y8096" s="6">
        <v>0</v>
      </c>
      <c r="Z8096" s="6">
        <v>0</v>
      </c>
      <c r="AA8096" s="6">
        <v>0</v>
      </c>
      <c r="AB8096" s="6">
        <v>0</v>
      </c>
    </row>
    <row r="8097" spans="1:28" x14ac:dyDescent="0.2">
      <c r="A8097" s="4" t="s">
        <v>42699</v>
      </c>
      <c r="B8097" t="s">
        <v>42704</v>
      </c>
      <c r="C8097" s="5" t="s">
        <v>2042</v>
      </c>
      <c r="D8097" t="s">
        <v>16156</v>
      </c>
      <c r="E8097" t="s">
        <v>30009</v>
      </c>
      <c r="F8097" t="s">
        <v>1235</v>
      </c>
      <c r="G8097" t="s">
        <v>37</v>
      </c>
      <c r="H8097" t="s">
        <v>42705</v>
      </c>
      <c r="I8097" t="s">
        <v>31</v>
      </c>
      <c r="J8097" t="s">
        <v>8798</v>
      </c>
      <c r="K8097" t="s">
        <v>261</v>
      </c>
      <c r="L8097" t="s">
        <v>42706</v>
      </c>
      <c r="M8097" t="s">
        <v>1301</v>
      </c>
      <c r="N8097" t="s">
        <v>41</v>
      </c>
      <c r="O8097" t="s">
        <v>2991</v>
      </c>
      <c r="P8097" t="s">
        <v>0</v>
      </c>
      <c r="Q8097" t="s">
        <v>42707</v>
      </c>
      <c r="R8097" t="s">
        <v>0</v>
      </c>
      <c r="S8097" t="s">
        <v>42707</v>
      </c>
      <c r="T8097" s="6">
        <v>0</v>
      </c>
      <c r="U8097" s="6">
        <v>0</v>
      </c>
      <c r="V8097" s="6">
        <v>0</v>
      </c>
      <c r="W8097" s="6">
        <v>0</v>
      </c>
      <c r="X8097" s="6">
        <v>0</v>
      </c>
      <c r="Y8097" s="6">
        <v>0</v>
      </c>
      <c r="Z8097" s="6">
        <v>0</v>
      </c>
      <c r="AA8097" s="6">
        <v>0</v>
      </c>
      <c r="AB8097" s="6">
        <v>0</v>
      </c>
    </row>
    <row r="8098" spans="1:28" x14ac:dyDescent="0.2">
      <c r="A8098" s="4" t="s">
        <v>42708</v>
      </c>
      <c r="B8098" t="s">
        <v>42709</v>
      </c>
      <c r="C8098" s="5" t="s">
        <v>2042</v>
      </c>
      <c r="D8098" t="s">
        <v>34</v>
      </c>
      <c r="E8098" t="s">
        <v>117</v>
      </c>
      <c r="F8098" t="s">
        <v>36</v>
      </c>
      <c r="G8098" t="s">
        <v>37</v>
      </c>
      <c r="H8098" t="s">
        <v>1590</v>
      </c>
      <c r="I8098" t="s">
        <v>31</v>
      </c>
      <c r="J8098" t="s">
        <v>0</v>
      </c>
      <c r="K8098" t="s">
        <v>1590</v>
      </c>
      <c r="L8098" t="s">
        <v>1591</v>
      </c>
      <c r="M8098" t="s">
        <v>71</v>
      </c>
      <c r="N8098" t="s">
        <v>41</v>
      </c>
      <c r="O8098" t="s">
        <v>1592</v>
      </c>
      <c r="P8098" t="s">
        <v>1593</v>
      </c>
      <c r="Q8098" t="s">
        <v>1594</v>
      </c>
      <c r="R8098" t="s">
        <v>1594</v>
      </c>
      <c r="S8098" t="s">
        <v>1594</v>
      </c>
      <c r="T8098" s="6">
        <v>950</v>
      </c>
      <c r="U8098" s="6">
        <v>0</v>
      </c>
      <c r="V8098" s="6">
        <v>0</v>
      </c>
      <c r="W8098" s="6">
        <v>0</v>
      </c>
      <c r="X8098" s="6">
        <v>0</v>
      </c>
      <c r="Y8098" s="6">
        <v>0</v>
      </c>
      <c r="Z8098" s="6">
        <v>0</v>
      </c>
      <c r="AA8098" s="6">
        <v>0</v>
      </c>
      <c r="AB8098" s="6">
        <v>0</v>
      </c>
    </row>
    <row r="8099" spans="1:28" x14ac:dyDescent="0.2">
      <c r="A8099" s="4" t="s">
        <v>42708</v>
      </c>
      <c r="B8099" t="s">
        <v>42710</v>
      </c>
      <c r="C8099" s="5" t="s">
        <v>17494</v>
      </c>
      <c r="D8099" t="s">
        <v>34</v>
      </c>
      <c r="E8099" t="s">
        <v>16602</v>
      </c>
      <c r="F8099" t="s">
        <v>36</v>
      </c>
      <c r="G8099" t="s">
        <v>86</v>
      </c>
      <c r="H8099" t="s">
        <v>42711</v>
      </c>
      <c r="I8099" t="s">
        <v>31</v>
      </c>
      <c r="J8099" t="s">
        <v>181</v>
      </c>
      <c r="K8099" t="s">
        <v>42712</v>
      </c>
      <c r="L8099" t="s">
        <v>42713</v>
      </c>
      <c r="M8099" t="s">
        <v>2961</v>
      </c>
      <c r="N8099" t="s">
        <v>41</v>
      </c>
      <c r="O8099" t="s">
        <v>2962</v>
      </c>
      <c r="P8099" t="s">
        <v>42714</v>
      </c>
      <c r="Q8099" t="s">
        <v>42715</v>
      </c>
      <c r="R8099" t="s">
        <v>0</v>
      </c>
      <c r="S8099" t="s">
        <v>0</v>
      </c>
      <c r="T8099" s="6">
        <v>0</v>
      </c>
      <c r="U8099" s="6">
        <v>0</v>
      </c>
      <c r="V8099" s="6">
        <v>0</v>
      </c>
      <c r="W8099" s="6">
        <v>0</v>
      </c>
      <c r="X8099" s="6">
        <v>0</v>
      </c>
      <c r="Y8099" s="6">
        <v>0</v>
      </c>
      <c r="Z8099" s="6">
        <v>0</v>
      </c>
      <c r="AA8099" s="6">
        <v>0</v>
      </c>
      <c r="AB8099" s="6">
        <v>0</v>
      </c>
    </row>
    <row r="8100" spans="1:28" hidden="1" x14ac:dyDescent="0.2">
      <c r="A8100" s="4" t="s">
        <v>42708</v>
      </c>
      <c r="B8100" t="s">
        <v>42716</v>
      </c>
      <c r="C8100" s="5" t="s">
        <v>2042</v>
      </c>
      <c r="D8100" t="s">
        <v>16156</v>
      </c>
      <c r="E8100" t="s">
        <v>22457</v>
      </c>
      <c r="F8100" t="s">
        <v>36</v>
      </c>
      <c r="G8100" t="s">
        <v>86</v>
      </c>
      <c r="H8100" t="s">
        <v>42717</v>
      </c>
      <c r="I8100" t="s">
        <v>31</v>
      </c>
      <c r="J8100" t="s">
        <v>11726</v>
      </c>
      <c r="K8100" t="s">
        <v>42718</v>
      </c>
      <c r="L8100" t="s">
        <v>42719</v>
      </c>
      <c r="M8100" t="s">
        <v>2922</v>
      </c>
      <c r="N8100" t="s">
        <v>41</v>
      </c>
      <c r="O8100" t="s">
        <v>2978</v>
      </c>
      <c r="P8100" t="s">
        <v>42720</v>
      </c>
      <c r="Q8100" t="s">
        <v>42721</v>
      </c>
      <c r="R8100" t="s">
        <v>42721</v>
      </c>
      <c r="S8100" t="s">
        <v>42721</v>
      </c>
      <c r="T8100" s="6">
        <v>0</v>
      </c>
      <c r="U8100" s="6">
        <v>0</v>
      </c>
      <c r="V8100" s="6">
        <v>0</v>
      </c>
      <c r="W8100" s="6">
        <v>0</v>
      </c>
      <c r="X8100" s="6">
        <v>0</v>
      </c>
      <c r="Y8100" s="6">
        <v>0</v>
      </c>
      <c r="Z8100" s="6">
        <v>0</v>
      </c>
      <c r="AA8100" s="6">
        <v>0</v>
      </c>
      <c r="AB8100" s="6">
        <v>0</v>
      </c>
    </row>
    <row r="8101" spans="1:28" hidden="1" x14ac:dyDescent="0.2">
      <c r="A8101" s="4" t="s">
        <v>42708</v>
      </c>
      <c r="B8101" t="s">
        <v>42722</v>
      </c>
      <c r="C8101" s="5" t="s">
        <v>2042</v>
      </c>
      <c r="D8101" t="s">
        <v>34</v>
      </c>
      <c r="E8101" t="s">
        <v>46</v>
      </c>
      <c r="F8101" t="s">
        <v>36</v>
      </c>
      <c r="G8101" t="s">
        <v>86</v>
      </c>
      <c r="H8101" t="s">
        <v>42723</v>
      </c>
      <c r="I8101" t="s">
        <v>31</v>
      </c>
      <c r="J8101" t="s">
        <v>3201</v>
      </c>
      <c r="K8101" t="s">
        <v>42724</v>
      </c>
      <c r="L8101" t="s">
        <v>42725</v>
      </c>
      <c r="M8101" t="s">
        <v>42294</v>
      </c>
      <c r="N8101" t="s">
        <v>101</v>
      </c>
      <c r="O8101" t="s">
        <v>42726</v>
      </c>
      <c r="P8101" t="s">
        <v>42727</v>
      </c>
      <c r="Q8101" t="s">
        <v>42728</v>
      </c>
      <c r="R8101" t="s">
        <v>0</v>
      </c>
      <c r="S8101" t="s">
        <v>42728</v>
      </c>
      <c r="T8101" s="6">
        <v>0</v>
      </c>
      <c r="U8101" s="6">
        <v>0</v>
      </c>
      <c r="V8101" s="6">
        <v>0</v>
      </c>
      <c r="W8101" s="6">
        <v>0</v>
      </c>
      <c r="X8101" s="6">
        <v>0</v>
      </c>
      <c r="Y8101" s="6">
        <v>0</v>
      </c>
      <c r="Z8101" s="6">
        <v>0</v>
      </c>
      <c r="AA8101" s="6">
        <v>0</v>
      </c>
      <c r="AB8101" s="6">
        <v>0</v>
      </c>
    </row>
    <row r="8102" spans="1:28" x14ac:dyDescent="0.2">
      <c r="A8102" s="4" t="s">
        <v>42708</v>
      </c>
      <c r="B8102" t="s">
        <v>42729</v>
      </c>
      <c r="C8102" s="5" t="s">
        <v>2042</v>
      </c>
      <c r="D8102" t="s">
        <v>34</v>
      </c>
      <c r="E8102" t="s">
        <v>179</v>
      </c>
      <c r="F8102" t="s">
        <v>36</v>
      </c>
      <c r="G8102" t="s">
        <v>37</v>
      </c>
      <c r="H8102" t="s">
        <v>42730</v>
      </c>
      <c r="I8102" t="s">
        <v>31</v>
      </c>
      <c r="J8102" t="s">
        <v>1798</v>
      </c>
      <c r="K8102" t="s">
        <v>42731</v>
      </c>
      <c r="L8102" t="s">
        <v>42732</v>
      </c>
      <c r="M8102" t="s">
        <v>164</v>
      </c>
      <c r="N8102" t="s">
        <v>41</v>
      </c>
      <c r="O8102" t="s">
        <v>42733</v>
      </c>
      <c r="P8102" t="s">
        <v>42734</v>
      </c>
      <c r="Q8102" t="s">
        <v>42735</v>
      </c>
      <c r="R8102" t="s">
        <v>42736</v>
      </c>
      <c r="S8102" t="s">
        <v>42735</v>
      </c>
      <c r="T8102" s="6">
        <v>0</v>
      </c>
      <c r="U8102" s="6">
        <v>0</v>
      </c>
      <c r="V8102" s="6">
        <v>0</v>
      </c>
      <c r="W8102" s="6">
        <v>0</v>
      </c>
      <c r="X8102" s="6">
        <v>0</v>
      </c>
      <c r="Y8102" s="6">
        <v>0</v>
      </c>
      <c r="Z8102" s="6">
        <v>0</v>
      </c>
      <c r="AA8102" s="6">
        <v>0</v>
      </c>
      <c r="AB8102" s="6">
        <v>0</v>
      </c>
    </row>
    <row r="8103" spans="1:28" x14ac:dyDescent="0.2">
      <c r="A8103" s="4" t="s">
        <v>42708</v>
      </c>
      <c r="B8103" t="s">
        <v>42737</v>
      </c>
      <c r="C8103" s="5" t="s">
        <v>2042</v>
      </c>
      <c r="D8103" t="s">
        <v>34</v>
      </c>
      <c r="E8103" t="s">
        <v>46</v>
      </c>
      <c r="F8103" t="s">
        <v>36</v>
      </c>
      <c r="G8103" t="s">
        <v>86</v>
      </c>
      <c r="H8103" t="s">
        <v>22306</v>
      </c>
      <c r="I8103" t="s">
        <v>31</v>
      </c>
      <c r="J8103" t="s">
        <v>0</v>
      </c>
      <c r="K8103" t="s">
        <v>22306</v>
      </c>
      <c r="L8103" t="s">
        <v>16575</v>
      </c>
      <c r="M8103" t="s">
        <v>263</v>
      </c>
      <c r="N8103" t="s">
        <v>41</v>
      </c>
      <c r="O8103" t="s">
        <v>16576</v>
      </c>
      <c r="P8103" t="s">
        <v>16577</v>
      </c>
      <c r="Q8103" t="s">
        <v>42649</v>
      </c>
      <c r="R8103" t="s">
        <v>16578</v>
      </c>
      <c r="S8103" t="s">
        <v>16579</v>
      </c>
      <c r="T8103" s="6">
        <v>0</v>
      </c>
      <c r="U8103" s="6">
        <v>0</v>
      </c>
      <c r="V8103" s="6">
        <v>0</v>
      </c>
      <c r="W8103" s="6">
        <v>0</v>
      </c>
      <c r="X8103" s="6">
        <v>0</v>
      </c>
      <c r="Y8103" s="6">
        <v>0</v>
      </c>
      <c r="Z8103" s="6">
        <v>0</v>
      </c>
      <c r="AA8103" s="6">
        <v>0</v>
      </c>
      <c r="AB8103" s="6">
        <v>0</v>
      </c>
    </row>
    <row r="8104" spans="1:28" hidden="1" x14ac:dyDescent="0.2">
      <c r="A8104" s="4" t="s">
        <v>42708</v>
      </c>
      <c r="B8104" t="s">
        <v>42738</v>
      </c>
      <c r="C8104" s="5" t="s">
        <v>2042</v>
      </c>
      <c r="D8104" t="s">
        <v>34</v>
      </c>
      <c r="E8104" t="s">
        <v>297</v>
      </c>
      <c r="F8104" t="s">
        <v>36</v>
      </c>
      <c r="G8104" t="s">
        <v>37</v>
      </c>
      <c r="H8104" t="s">
        <v>10869</v>
      </c>
      <c r="I8104" t="s">
        <v>31</v>
      </c>
      <c r="J8104" t="s">
        <v>0</v>
      </c>
      <c r="K8104" t="s">
        <v>10869</v>
      </c>
      <c r="L8104" t="s">
        <v>40853</v>
      </c>
      <c r="M8104" t="s">
        <v>40854</v>
      </c>
      <c r="N8104" t="s">
        <v>33510</v>
      </c>
      <c r="O8104" t="s">
        <v>40855</v>
      </c>
      <c r="P8104" t="s">
        <v>10871</v>
      </c>
      <c r="Q8104" t="s">
        <v>10872</v>
      </c>
      <c r="R8104" t="s">
        <v>10872</v>
      </c>
      <c r="S8104" t="s">
        <v>42739</v>
      </c>
      <c r="T8104" s="6">
        <v>0</v>
      </c>
      <c r="U8104" s="6">
        <v>0</v>
      </c>
      <c r="V8104" s="6">
        <v>0</v>
      </c>
      <c r="W8104" s="6">
        <v>0</v>
      </c>
      <c r="X8104" s="6">
        <v>0</v>
      </c>
      <c r="Y8104" s="6">
        <v>0</v>
      </c>
      <c r="Z8104" s="6">
        <v>0</v>
      </c>
      <c r="AA8104" s="6">
        <v>0</v>
      </c>
      <c r="AB8104" s="6">
        <v>0</v>
      </c>
    </row>
    <row r="8105" spans="1:28" hidden="1" x14ac:dyDescent="0.2">
      <c r="A8105" s="4" t="s">
        <v>42740</v>
      </c>
      <c r="B8105" t="s">
        <v>42741</v>
      </c>
      <c r="C8105" s="5" t="s">
        <v>17494</v>
      </c>
      <c r="D8105" t="s">
        <v>34</v>
      </c>
      <c r="E8105" t="s">
        <v>1119</v>
      </c>
      <c r="F8105" t="s">
        <v>36</v>
      </c>
      <c r="G8105" t="s">
        <v>37</v>
      </c>
      <c r="H8105" t="s">
        <v>42742</v>
      </c>
      <c r="I8105" t="s">
        <v>31</v>
      </c>
      <c r="J8105" t="s">
        <v>2385</v>
      </c>
      <c r="K8105" t="s">
        <v>42743</v>
      </c>
      <c r="L8105" t="s">
        <v>42744</v>
      </c>
      <c r="M8105" t="s">
        <v>7576</v>
      </c>
      <c r="N8105" t="s">
        <v>41</v>
      </c>
      <c r="O8105" t="s">
        <v>12085</v>
      </c>
      <c r="P8105" t="s">
        <v>42745</v>
      </c>
      <c r="Q8105" t="s">
        <v>0</v>
      </c>
      <c r="R8105" t="s">
        <v>0</v>
      </c>
      <c r="S8105" t="s">
        <v>0</v>
      </c>
      <c r="T8105" s="6">
        <v>0</v>
      </c>
      <c r="U8105" s="6">
        <v>0</v>
      </c>
      <c r="V8105" s="6">
        <v>0</v>
      </c>
      <c r="W8105" s="6">
        <v>0</v>
      </c>
      <c r="X8105" s="6">
        <v>0</v>
      </c>
      <c r="Y8105" s="6">
        <v>0</v>
      </c>
      <c r="Z8105" s="6">
        <v>0</v>
      </c>
      <c r="AA8105" s="6">
        <v>0</v>
      </c>
      <c r="AB8105" s="6">
        <v>0</v>
      </c>
    </row>
    <row r="8106" spans="1:28" x14ac:dyDescent="0.2">
      <c r="A8106" s="4" t="s">
        <v>42740</v>
      </c>
      <c r="B8106" t="s">
        <v>42746</v>
      </c>
      <c r="C8106" s="5" t="s">
        <v>2042</v>
      </c>
      <c r="D8106" t="s">
        <v>34</v>
      </c>
      <c r="E8106" t="s">
        <v>189</v>
      </c>
      <c r="F8106" t="s">
        <v>36</v>
      </c>
      <c r="G8106" t="s">
        <v>37</v>
      </c>
      <c r="H8106" t="s">
        <v>42747</v>
      </c>
      <c r="I8106" t="s">
        <v>31</v>
      </c>
      <c r="J8106" t="s">
        <v>198</v>
      </c>
      <c r="K8106" t="s">
        <v>1299</v>
      </c>
      <c r="L8106" t="s">
        <v>42748</v>
      </c>
      <c r="M8106" t="s">
        <v>51</v>
      </c>
      <c r="N8106" t="s">
        <v>41</v>
      </c>
      <c r="O8106" t="s">
        <v>52</v>
      </c>
      <c r="P8106" t="s">
        <v>1303</v>
      </c>
      <c r="Q8106" t="s">
        <v>1304</v>
      </c>
      <c r="R8106" t="s">
        <v>1305</v>
      </c>
      <c r="S8106" t="s">
        <v>1305</v>
      </c>
      <c r="T8106" s="6">
        <v>820</v>
      </c>
      <c r="U8106" s="6">
        <v>0</v>
      </c>
      <c r="V8106" s="6">
        <v>0</v>
      </c>
      <c r="W8106" s="6">
        <v>0</v>
      </c>
      <c r="X8106" s="6">
        <v>0</v>
      </c>
      <c r="Y8106" s="6">
        <v>0</v>
      </c>
      <c r="Z8106" s="6">
        <v>0</v>
      </c>
      <c r="AA8106" s="6">
        <v>0</v>
      </c>
      <c r="AB8106" s="6">
        <v>0</v>
      </c>
    </row>
    <row r="8107" spans="1:28" x14ac:dyDescent="0.2">
      <c r="A8107" s="4" t="s">
        <v>42740</v>
      </c>
      <c r="B8107" t="s">
        <v>42749</v>
      </c>
      <c r="C8107" s="5" t="s">
        <v>17494</v>
      </c>
      <c r="D8107" t="s">
        <v>34</v>
      </c>
      <c r="E8107" t="s">
        <v>297</v>
      </c>
      <c r="F8107" t="s">
        <v>36</v>
      </c>
      <c r="G8107" t="s">
        <v>37</v>
      </c>
      <c r="H8107" t="s">
        <v>42750</v>
      </c>
      <c r="I8107" t="s">
        <v>31</v>
      </c>
      <c r="J8107" t="s">
        <v>0</v>
      </c>
      <c r="K8107" t="s">
        <v>42750</v>
      </c>
      <c r="L8107" t="s">
        <v>34839</v>
      </c>
      <c r="M8107" t="s">
        <v>71</v>
      </c>
      <c r="N8107" t="s">
        <v>41</v>
      </c>
      <c r="O8107" t="s">
        <v>34840</v>
      </c>
      <c r="P8107" t="s">
        <v>0</v>
      </c>
      <c r="Q8107" t="s">
        <v>34842</v>
      </c>
      <c r="R8107" t="s">
        <v>0</v>
      </c>
      <c r="S8107" t="s">
        <v>0</v>
      </c>
      <c r="T8107" s="6">
        <v>700</v>
      </c>
      <c r="U8107" s="6">
        <v>0</v>
      </c>
      <c r="V8107" s="6">
        <v>0</v>
      </c>
      <c r="W8107" s="6">
        <v>0</v>
      </c>
      <c r="X8107" s="6">
        <v>0</v>
      </c>
      <c r="Y8107" s="6">
        <v>0</v>
      </c>
      <c r="Z8107" s="6">
        <v>0</v>
      </c>
      <c r="AA8107" s="6">
        <v>0</v>
      </c>
      <c r="AB8107" s="6">
        <v>0</v>
      </c>
    </row>
    <row r="8108" spans="1:28" x14ac:dyDescent="0.2">
      <c r="A8108" s="4" t="s">
        <v>42740</v>
      </c>
      <c r="B8108" t="s">
        <v>42751</v>
      </c>
      <c r="C8108" s="5" t="s">
        <v>2042</v>
      </c>
      <c r="D8108" t="s">
        <v>34</v>
      </c>
      <c r="E8108" t="s">
        <v>46</v>
      </c>
      <c r="F8108" t="s">
        <v>36</v>
      </c>
      <c r="G8108" t="s">
        <v>86</v>
      </c>
      <c r="H8108" t="s">
        <v>42752</v>
      </c>
      <c r="I8108" t="s">
        <v>31</v>
      </c>
      <c r="J8108" t="s">
        <v>14533</v>
      </c>
      <c r="K8108" t="s">
        <v>42753</v>
      </c>
      <c r="L8108" t="s">
        <v>42754</v>
      </c>
      <c r="M8108" t="s">
        <v>164</v>
      </c>
      <c r="N8108" t="s">
        <v>41</v>
      </c>
      <c r="O8108" t="s">
        <v>317</v>
      </c>
      <c r="P8108" t="s">
        <v>42755</v>
      </c>
      <c r="Q8108" t="s">
        <v>42756</v>
      </c>
      <c r="R8108" t="s">
        <v>0</v>
      </c>
      <c r="S8108" t="s">
        <v>0</v>
      </c>
      <c r="T8108" s="6">
        <v>0</v>
      </c>
      <c r="U8108" s="6">
        <v>0</v>
      </c>
      <c r="V8108" s="6">
        <v>0</v>
      </c>
      <c r="W8108" s="6">
        <v>0</v>
      </c>
      <c r="X8108" s="6">
        <v>0</v>
      </c>
      <c r="Y8108" s="6">
        <v>0</v>
      </c>
      <c r="Z8108" s="6">
        <v>0</v>
      </c>
      <c r="AA8108" s="6">
        <v>0</v>
      </c>
      <c r="AB8108" s="6">
        <v>0</v>
      </c>
    </row>
    <row r="8109" spans="1:28" x14ac:dyDescent="0.2">
      <c r="A8109" s="4" t="s">
        <v>42740</v>
      </c>
      <c r="B8109" t="s">
        <v>42757</v>
      </c>
      <c r="C8109" s="5" t="s">
        <v>2042</v>
      </c>
      <c r="D8109" t="s">
        <v>34</v>
      </c>
      <c r="E8109" t="s">
        <v>179</v>
      </c>
      <c r="F8109" t="s">
        <v>36</v>
      </c>
      <c r="G8109" t="s">
        <v>86</v>
      </c>
      <c r="H8109" t="s">
        <v>42758</v>
      </c>
      <c r="I8109" t="s">
        <v>31</v>
      </c>
      <c r="J8109" t="s">
        <v>270</v>
      </c>
      <c r="K8109" t="s">
        <v>3289</v>
      </c>
      <c r="L8109" t="s">
        <v>42759</v>
      </c>
      <c r="M8109" t="s">
        <v>1138</v>
      </c>
      <c r="N8109" t="s">
        <v>41</v>
      </c>
      <c r="O8109" t="s">
        <v>2405</v>
      </c>
      <c r="P8109" t="s">
        <v>42760</v>
      </c>
      <c r="Q8109" t="s">
        <v>42761</v>
      </c>
      <c r="R8109" t="s">
        <v>42762</v>
      </c>
      <c r="S8109" t="s">
        <v>42762</v>
      </c>
      <c r="T8109" s="6">
        <v>0</v>
      </c>
      <c r="U8109" s="6">
        <v>0</v>
      </c>
      <c r="V8109" s="6">
        <v>0</v>
      </c>
      <c r="W8109" s="6">
        <v>0</v>
      </c>
      <c r="X8109" s="6">
        <v>0</v>
      </c>
      <c r="Y8109" s="6">
        <v>0</v>
      </c>
      <c r="Z8109" s="6">
        <v>0</v>
      </c>
      <c r="AA8109" s="6">
        <v>0</v>
      </c>
      <c r="AB8109" s="6">
        <v>0</v>
      </c>
    </row>
    <row r="8110" spans="1:28" hidden="1" x14ac:dyDescent="0.2">
      <c r="A8110" s="4" t="s">
        <v>42763</v>
      </c>
      <c r="B8110" t="s">
        <v>42764</v>
      </c>
      <c r="C8110" s="5" t="s">
        <v>2042</v>
      </c>
      <c r="D8110" t="s">
        <v>34</v>
      </c>
      <c r="E8110" t="s">
        <v>179</v>
      </c>
      <c r="F8110" t="s">
        <v>36</v>
      </c>
      <c r="G8110" t="s">
        <v>37</v>
      </c>
      <c r="H8110" t="s">
        <v>42528</v>
      </c>
      <c r="I8110" t="s">
        <v>31</v>
      </c>
      <c r="J8110" t="s">
        <v>0</v>
      </c>
      <c r="K8110" t="s">
        <v>42528</v>
      </c>
      <c r="L8110" t="s">
        <v>42529</v>
      </c>
      <c r="M8110" t="s">
        <v>100</v>
      </c>
      <c r="N8110" t="s">
        <v>101</v>
      </c>
      <c r="O8110" t="s">
        <v>42530</v>
      </c>
      <c r="P8110" t="s">
        <v>42531</v>
      </c>
      <c r="Q8110" t="s">
        <v>42532</v>
      </c>
      <c r="R8110" t="s">
        <v>0</v>
      </c>
      <c r="S8110" t="s">
        <v>42533</v>
      </c>
      <c r="T8110" s="6">
        <v>0</v>
      </c>
      <c r="U8110" s="6">
        <v>0</v>
      </c>
      <c r="V8110" s="6">
        <v>0</v>
      </c>
      <c r="W8110" s="6">
        <v>0</v>
      </c>
      <c r="X8110" s="6">
        <v>0</v>
      </c>
      <c r="Y8110" s="6">
        <v>0</v>
      </c>
      <c r="Z8110" s="6">
        <v>0</v>
      </c>
      <c r="AA8110" s="6">
        <v>0</v>
      </c>
      <c r="AB8110" s="6">
        <v>0</v>
      </c>
    </row>
    <row r="8111" spans="1:28" hidden="1" x14ac:dyDescent="0.2">
      <c r="A8111" s="4" t="s">
        <v>42763</v>
      </c>
      <c r="B8111" t="s">
        <v>42765</v>
      </c>
      <c r="C8111" s="5" t="s">
        <v>2042</v>
      </c>
      <c r="D8111" t="s">
        <v>16156</v>
      </c>
      <c r="E8111" t="s">
        <v>23498</v>
      </c>
      <c r="F8111" t="s">
        <v>36</v>
      </c>
      <c r="G8111" t="s">
        <v>37</v>
      </c>
      <c r="H8111" t="s">
        <v>42766</v>
      </c>
      <c r="I8111" t="s">
        <v>31</v>
      </c>
      <c r="J8111" t="s">
        <v>0</v>
      </c>
      <c r="K8111" t="s">
        <v>42766</v>
      </c>
      <c r="L8111" t="s">
        <v>42767</v>
      </c>
      <c r="M8111" t="s">
        <v>432</v>
      </c>
      <c r="N8111" t="s">
        <v>41</v>
      </c>
      <c r="O8111" t="s">
        <v>7007</v>
      </c>
      <c r="P8111" t="s">
        <v>0</v>
      </c>
      <c r="Q8111" t="s">
        <v>42768</v>
      </c>
      <c r="R8111" t="s">
        <v>42769</v>
      </c>
      <c r="S8111" t="s">
        <v>42768</v>
      </c>
      <c r="T8111" s="6">
        <v>0</v>
      </c>
      <c r="U8111" s="6">
        <v>0</v>
      </c>
      <c r="V8111" s="6">
        <v>0</v>
      </c>
      <c r="W8111" s="6">
        <v>400</v>
      </c>
      <c r="X8111" s="6">
        <v>0</v>
      </c>
      <c r="Y8111" s="6">
        <v>0</v>
      </c>
      <c r="Z8111" s="6">
        <v>0</v>
      </c>
      <c r="AA8111" s="6">
        <v>0</v>
      </c>
      <c r="AB8111" s="6">
        <v>0</v>
      </c>
    </row>
    <row r="8112" spans="1:28" hidden="1" x14ac:dyDescent="0.2">
      <c r="A8112" s="4" t="s">
        <v>42763</v>
      </c>
      <c r="B8112" t="s">
        <v>42770</v>
      </c>
      <c r="C8112" s="5" t="s">
        <v>2042</v>
      </c>
      <c r="D8112" t="s">
        <v>34</v>
      </c>
      <c r="E8112" t="s">
        <v>258</v>
      </c>
      <c r="F8112" t="s">
        <v>36</v>
      </c>
      <c r="G8112" t="s">
        <v>37</v>
      </c>
      <c r="H8112" t="s">
        <v>42771</v>
      </c>
      <c r="I8112" t="s">
        <v>31</v>
      </c>
      <c r="J8112" t="s">
        <v>0</v>
      </c>
      <c r="K8112" t="s">
        <v>42771</v>
      </c>
      <c r="L8112" t="s">
        <v>42772</v>
      </c>
      <c r="M8112" t="s">
        <v>432</v>
      </c>
      <c r="N8112" t="s">
        <v>41</v>
      </c>
      <c r="O8112" t="s">
        <v>42773</v>
      </c>
      <c r="P8112" t="s">
        <v>42774</v>
      </c>
      <c r="Q8112" t="s">
        <v>42775</v>
      </c>
      <c r="R8112" t="s">
        <v>0</v>
      </c>
      <c r="S8112" t="s">
        <v>0</v>
      </c>
      <c r="T8112" s="6">
        <v>1400</v>
      </c>
      <c r="U8112" s="6">
        <v>0</v>
      </c>
      <c r="V8112" s="6">
        <v>0</v>
      </c>
      <c r="W8112" s="6">
        <v>400</v>
      </c>
      <c r="X8112" s="6">
        <v>0</v>
      </c>
      <c r="Y8112" s="6">
        <v>0</v>
      </c>
      <c r="Z8112" s="6">
        <v>0</v>
      </c>
      <c r="AA8112" s="6">
        <v>0</v>
      </c>
      <c r="AB8112" s="6">
        <v>0</v>
      </c>
    </row>
    <row r="8113" spans="1:28" hidden="1" x14ac:dyDescent="0.2">
      <c r="A8113" s="4" t="s">
        <v>42776</v>
      </c>
      <c r="B8113" t="s">
        <v>42777</v>
      </c>
      <c r="C8113" s="5" t="s">
        <v>2042</v>
      </c>
      <c r="D8113" t="s">
        <v>34</v>
      </c>
      <c r="E8113" t="s">
        <v>117</v>
      </c>
      <c r="F8113" t="s">
        <v>36</v>
      </c>
      <c r="G8113" t="s">
        <v>37</v>
      </c>
      <c r="H8113" t="s">
        <v>42778</v>
      </c>
      <c r="I8113" t="s">
        <v>31</v>
      </c>
      <c r="J8113" t="s">
        <v>88</v>
      </c>
      <c r="K8113" t="s">
        <v>1162</v>
      </c>
      <c r="L8113" t="s">
        <v>42779</v>
      </c>
      <c r="M8113" t="s">
        <v>2778</v>
      </c>
      <c r="N8113" t="s">
        <v>101</v>
      </c>
      <c r="O8113" t="s">
        <v>7165</v>
      </c>
      <c r="P8113" t="s">
        <v>42780</v>
      </c>
      <c r="Q8113" t="s">
        <v>42781</v>
      </c>
      <c r="R8113" t="s">
        <v>0</v>
      </c>
      <c r="S8113" t="s">
        <v>0</v>
      </c>
      <c r="T8113" s="6">
        <v>0</v>
      </c>
      <c r="U8113" s="6">
        <v>0</v>
      </c>
      <c r="V8113" s="6">
        <v>0</v>
      </c>
      <c r="W8113" s="6">
        <v>0</v>
      </c>
      <c r="X8113" s="6">
        <v>0</v>
      </c>
      <c r="Y8113" s="6">
        <v>0</v>
      </c>
      <c r="Z8113" s="6">
        <v>0</v>
      </c>
      <c r="AA8113" s="6">
        <v>0</v>
      </c>
      <c r="AB8113" s="6">
        <v>0</v>
      </c>
    </row>
    <row r="8114" spans="1:28" hidden="1" x14ac:dyDescent="0.2">
      <c r="A8114" s="4" t="s">
        <v>42776</v>
      </c>
      <c r="B8114" t="s">
        <v>42782</v>
      </c>
      <c r="C8114" s="5" t="s">
        <v>2042</v>
      </c>
      <c r="D8114" t="s">
        <v>34</v>
      </c>
      <c r="E8114" t="s">
        <v>179</v>
      </c>
      <c r="F8114" t="s">
        <v>36</v>
      </c>
      <c r="G8114" t="s">
        <v>37</v>
      </c>
      <c r="H8114" t="s">
        <v>31138</v>
      </c>
      <c r="I8114" t="s">
        <v>31</v>
      </c>
      <c r="J8114" t="s">
        <v>0</v>
      </c>
      <c r="K8114" t="s">
        <v>31138</v>
      </c>
      <c r="L8114" t="s">
        <v>31139</v>
      </c>
      <c r="M8114" t="s">
        <v>31140</v>
      </c>
      <c r="N8114" t="s">
        <v>41</v>
      </c>
      <c r="O8114" t="s">
        <v>31141</v>
      </c>
      <c r="P8114" t="s">
        <v>40419</v>
      </c>
      <c r="Q8114" t="s">
        <v>31143</v>
      </c>
      <c r="R8114" t="s">
        <v>31144</v>
      </c>
      <c r="S8114" t="s">
        <v>31145</v>
      </c>
      <c r="T8114" s="6">
        <v>0</v>
      </c>
      <c r="U8114" s="6">
        <v>0</v>
      </c>
      <c r="V8114" s="6">
        <v>0</v>
      </c>
      <c r="W8114" s="6">
        <v>0</v>
      </c>
      <c r="X8114" s="6">
        <v>0</v>
      </c>
      <c r="Y8114" s="6">
        <v>0</v>
      </c>
      <c r="Z8114" s="6">
        <v>0</v>
      </c>
      <c r="AA8114" s="6">
        <v>0</v>
      </c>
      <c r="AB8114" s="6">
        <v>0</v>
      </c>
    </row>
    <row r="8115" spans="1:28" hidden="1" x14ac:dyDescent="0.2">
      <c r="A8115" s="4" t="s">
        <v>42776</v>
      </c>
      <c r="B8115" t="s">
        <v>42783</v>
      </c>
      <c r="C8115" s="5" t="s">
        <v>2042</v>
      </c>
      <c r="D8115" t="s">
        <v>34</v>
      </c>
      <c r="E8115" t="s">
        <v>179</v>
      </c>
      <c r="F8115" t="s">
        <v>36</v>
      </c>
      <c r="G8115" t="s">
        <v>37</v>
      </c>
      <c r="H8115" t="s">
        <v>31138</v>
      </c>
      <c r="I8115" t="s">
        <v>31</v>
      </c>
      <c r="J8115" t="s">
        <v>0</v>
      </c>
      <c r="K8115" t="s">
        <v>31138</v>
      </c>
      <c r="L8115" t="s">
        <v>31139</v>
      </c>
      <c r="M8115" t="s">
        <v>31140</v>
      </c>
      <c r="N8115" t="s">
        <v>41</v>
      </c>
      <c r="O8115" t="s">
        <v>31141</v>
      </c>
      <c r="P8115" t="s">
        <v>40419</v>
      </c>
      <c r="Q8115" t="s">
        <v>31143</v>
      </c>
      <c r="R8115" t="s">
        <v>31144</v>
      </c>
      <c r="S8115" t="s">
        <v>31145</v>
      </c>
      <c r="T8115" s="6">
        <v>0</v>
      </c>
      <c r="U8115" s="6">
        <v>0</v>
      </c>
      <c r="V8115" s="6">
        <v>0</v>
      </c>
      <c r="W8115" s="6">
        <v>0</v>
      </c>
      <c r="X8115" s="6">
        <v>0</v>
      </c>
      <c r="Y8115" s="6">
        <v>0</v>
      </c>
      <c r="Z8115" s="6">
        <v>0</v>
      </c>
      <c r="AA8115" s="6">
        <v>0</v>
      </c>
      <c r="AB8115" s="6">
        <v>0</v>
      </c>
    </row>
    <row r="8116" spans="1:28" x14ac:dyDescent="0.2">
      <c r="A8116" s="4" t="s">
        <v>42776</v>
      </c>
      <c r="B8116" t="s">
        <v>42784</v>
      </c>
      <c r="C8116" s="5" t="s">
        <v>17494</v>
      </c>
      <c r="D8116" t="s">
        <v>34</v>
      </c>
      <c r="E8116" t="s">
        <v>297</v>
      </c>
      <c r="F8116" t="s">
        <v>36</v>
      </c>
      <c r="G8116" t="s">
        <v>37</v>
      </c>
      <c r="H8116" t="s">
        <v>42785</v>
      </c>
      <c r="I8116" t="s">
        <v>31</v>
      </c>
      <c r="J8116" t="s">
        <v>10466</v>
      </c>
      <c r="K8116" t="s">
        <v>42786</v>
      </c>
      <c r="L8116" t="s">
        <v>42787</v>
      </c>
      <c r="M8116" t="s">
        <v>42788</v>
      </c>
      <c r="N8116" t="s">
        <v>41</v>
      </c>
      <c r="O8116" t="s">
        <v>165</v>
      </c>
      <c r="P8116" t="s">
        <v>0</v>
      </c>
      <c r="Q8116" t="s">
        <v>0</v>
      </c>
      <c r="R8116" t="s">
        <v>0</v>
      </c>
      <c r="S8116" t="s">
        <v>0</v>
      </c>
      <c r="T8116" s="6">
        <v>0</v>
      </c>
      <c r="U8116" s="6">
        <v>0</v>
      </c>
      <c r="V8116" s="6">
        <v>0</v>
      </c>
      <c r="W8116" s="6">
        <v>0</v>
      </c>
      <c r="X8116" s="6">
        <v>0</v>
      </c>
      <c r="Y8116" s="6">
        <v>0</v>
      </c>
      <c r="Z8116" s="6">
        <v>0</v>
      </c>
      <c r="AA8116" s="6">
        <v>0</v>
      </c>
      <c r="AB8116" s="6">
        <v>0</v>
      </c>
    </row>
    <row r="8117" spans="1:28" x14ac:dyDescent="0.2">
      <c r="A8117" s="4" t="s">
        <v>42776</v>
      </c>
      <c r="B8117" t="s">
        <v>42789</v>
      </c>
      <c r="C8117" s="5" t="s">
        <v>2042</v>
      </c>
      <c r="D8117" t="s">
        <v>16156</v>
      </c>
      <c r="E8117" t="s">
        <v>23498</v>
      </c>
      <c r="F8117" t="s">
        <v>36</v>
      </c>
      <c r="G8117" t="s">
        <v>86</v>
      </c>
      <c r="H8117" t="s">
        <v>42790</v>
      </c>
      <c r="I8117" t="s">
        <v>31</v>
      </c>
      <c r="J8117" t="s">
        <v>461</v>
      </c>
      <c r="K8117" t="s">
        <v>42791</v>
      </c>
      <c r="L8117" t="s">
        <v>42792</v>
      </c>
      <c r="M8117" t="s">
        <v>122</v>
      </c>
      <c r="N8117" t="s">
        <v>41</v>
      </c>
      <c r="O8117" t="s">
        <v>42793</v>
      </c>
      <c r="P8117" t="s">
        <v>42794</v>
      </c>
      <c r="Q8117" t="s">
        <v>42795</v>
      </c>
      <c r="R8117" t="s">
        <v>42796</v>
      </c>
      <c r="S8117" t="s">
        <v>42795</v>
      </c>
      <c r="T8117" s="6">
        <v>0</v>
      </c>
      <c r="U8117" s="6">
        <v>0</v>
      </c>
      <c r="V8117" s="6">
        <v>0</v>
      </c>
      <c r="W8117" s="6">
        <v>0</v>
      </c>
      <c r="X8117" s="6">
        <v>0</v>
      </c>
      <c r="Y8117" s="6">
        <v>0</v>
      </c>
      <c r="Z8117" s="6">
        <v>0</v>
      </c>
      <c r="AA8117" s="6">
        <v>0</v>
      </c>
      <c r="AB8117" s="6">
        <v>0</v>
      </c>
    </row>
    <row r="8118" spans="1:28" x14ac:dyDescent="0.2">
      <c r="A8118" s="4" t="s">
        <v>42797</v>
      </c>
      <c r="B8118" t="s">
        <v>42798</v>
      </c>
      <c r="C8118" s="5" t="s">
        <v>2042</v>
      </c>
      <c r="D8118" t="s">
        <v>34</v>
      </c>
      <c r="E8118" t="s">
        <v>127</v>
      </c>
      <c r="F8118" t="s">
        <v>36</v>
      </c>
      <c r="G8118" t="s">
        <v>86</v>
      </c>
      <c r="H8118" t="s">
        <v>42799</v>
      </c>
      <c r="I8118" t="s">
        <v>31</v>
      </c>
      <c r="J8118" t="s">
        <v>42800</v>
      </c>
      <c r="K8118" t="s">
        <v>42801</v>
      </c>
      <c r="L8118" t="s">
        <v>42802</v>
      </c>
      <c r="M8118" t="s">
        <v>71</v>
      </c>
      <c r="N8118" t="s">
        <v>41</v>
      </c>
      <c r="O8118" t="s">
        <v>42803</v>
      </c>
      <c r="P8118" t="s">
        <v>42804</v>
      </c>
      <c r="Q8118" t="s">
        <v>42805</v>
      </c>
      <c r="R8118" t="s">
        <v>0</v>
      </c>
      <c r="S8118" t="s">
        <v>42806</v>
      </c>
      <c r="T8118" s="6">
        <v>0</v>
      </c>
      <c r="U8118" s="6">
        <v>0</v>
      </c>
      <c r="V8118" s="6">
        <v>0</v>
      </c>
      <c r="W8118" s="6">
        <v>400</v>
      </c>
      <c r="X8118" s="6">
        <v>0</v>
      </c>
      <c r="Y8118" s="6">
        <v>0</v>
      </c>
      <c r="Z8118" s="6">
        <v>0</v>
      </c>
      <c r="AA8118" s="6">
        <v>0</v>
      </c>
      <c r="AB8118" s="6">
        <v>0</v>
      </c>
    </row>
    <row r="8119" spans="1:28" hidden="1" x14ac:dyDescent="0.2">
      <c r="A8119" s="4" t="s">
        <v>42797</v>
      </c>
      <c r="B8119" t="s">
        <v>42807</v>
      </c>
      <c r="C8119" s="5" t="s">
        <v>2042</v>
      </c>
      <c r="D8119" t="s">
        <v>34</v>
      </c>
      <c r="E8119" t="s">
        <v>8270</v>
      </c>
      <c r="F8119" t="s">
        <v>36</v>
      </c>
      <c r="G8119" t="s">
        <v>37</v>
      </c>
      <c r="H8119" t="s">
        <v>38495</v>
      </c>
      <c r="I8119" t="s">
        <v>31</v>
      </c>
      <c r="J8119" t="s">
        <v>0</v>
      </c>
      <c r="K8119" t="s">
        <v>38495</v>
      </c>
      <c r="L8119" t="s">
        <v>38496</v>
      </c>
      <c r="M8119" t="s">
        <v>9071</v>
      </c>
      <c r="N8119" t="s">
        <v>101</v>
      </c>
      <c r="O8119" t="s">
        <v>38497</v>
      </c>
      <c r="P8119" t="s">
        <v>38498</v>
      </c>
      <c r="Q8119" t="s">
        <v>38499</v>
      </c>
      <c r="R8119" t="s">
        <v>0</v>
      </c>
      <c r="S8119" t="s">
        <v>38500</v>
      </c>
      <c r="T8119" s="6">
        <v>0</v>
      </c>
      <c r="U8119" s="6">
        <v>0</v>
      </c>
      <c r="V8119" s="6">
        <v>0</v>
      </c>
      <c r="W8119" s="6">
        <v>0</v>
      </c>
      <c r="X8119" s="6">
        <v>0</v>
      </c>
      <c r="Y8119" s="6">
        <v>0</v>
      </c>
      <c r="Z8119" s="6">
        <v>0</v>
      </c>
      <c r="AA8119" s="6">
        <v>0</v>
      </c>
      <c r="AB8119" s="6">
        <v>0</v>
      </c>
    </row>
    <row r="8120" spans="1:28" hidden="1" x14ac:dyDescent="0.2">
      <c r="A8120" s="4" t="s">
        <v>42797</v>
      </c>
      <c r="B8120" t="s">
        <v>42808</v>
      </c>
      <c r="C8120" s="5" t="s">
        <v>23741</v>
      </c>
      <c r="D8120" t="s">
        <v>1144</v>
      </c>
      <c r="E8120" t="s">
        <v>1317</v>
      </c>
      <c r="F8120" t="s">
        <v>36</v>
      </c>
      <c r="G8120" t="s">
        <v>37</v>
      </c>
      <c r="H8120" t="s">
        <v>42809</v>
      </c>
      <c r="I8120" t="s">
        <v>31</v>
      </c>
      <c r="J8120" t="s">
        <v>0</v>
      </c>
      <c r="K8120" t="s">
        <v>42809</v>
      </c>
      <c r="L8120" t="s">
        <v>42810</v>
      </c>
      <c r="M8120" t="s">
        <v>20916</v>
      </c>
      <c r="N8120" t="s">
        <v>41</v>
      </c>
      <c r="O8120" t="s">
        <v>42811</v>
      </c>
      <c r="P8120" t="s">
        <v>42812</v>
      </c>
      <c r="Q8120" t="s">
        <v>42813</v>
      </c>
      <c r="R8120" t="s">
        <v>42814</v>
      </c>
      <c r="S8120" t="s">
        <v>0</v>
      </c>
      <c r="T8120" s="6">
        <v>0</v>
      </c>
      <c r="U8120" s="6">
        <v>0</v>
      </c>
      <c r="V8120" s="6">
        <v>0</v>
      </c>
      <c r="W8120" s="6">
        <v>0</v>
      </c>
      <c r="X8120" s="6">
        <v>0</v>
      </c>
      <c r="Y8120" s="6">
        <v>0</v>
      </c>
      <c r="Z8120" s="6">
        <v>0</v>
      </c>
      <c r="AA8120" s="6">
        <v>0</v>
      </c>
      <c r="AB8120" s="6">
        <v>0</v>
      </c>
    </row>
    <row r="8121" spans="1:28" x14ac:dyDescent="0.2">
      <c r="A8121" s="4" t="s">
        <v>42797</v>
      </c>
      <c r="B8121" t="s">
        <v>42815</v>
      </c>
      <c r="C8121" s="5" t="s">
        <v>2042</v>
      </c>
      <c r="D8121" t="s">
        <v>34</v>
      </c>
      <c r="E8121" t="s">
        <v>285</v>
      </c>
      <c r="F8121" t="s">
        <v>36</v>
      </c>
      <c r="G8121" t="s">
        <v>37</v>
      </c>
      <c r="H8121" t="s">
        <v>9500</v>
      </c>
      <c r="I8121" t="s">
        <v>94</v>
      </c>
      <c r="J8121" t="s">
        <v>0</v>
      </c>
      <c r="K8121" t="s">
        <v>9500</v>
      </c>
      <c r="L8121" t="s">
        <v>9501</v>
      </c>
      <c r="M8121" t="s">
        <v>326</v>
      </c>
      <c r="N8121" t="s">
        <v>41</v>
      </c>
      <c r="O8121" t="s">
        <v>9502</v>
      </c>
      <c r="P8121" t="s">
        <v>4956</v>
      </c>
      <c r="Q8121" t="s">
        <v>15386</v>
      </c>
      <c r="R8121" t="s">
        <v>4958</v>
      </c>
      <c r="S8121" t="s">
        <v>0</v>
      </c>
      <c r="T8121" s="6">
        <v>0</v>
      </c>
      <c r="U8121" s="6">
        <v>0</v>
      </c>
      <c r="V8121" s="6">
        <v>0</v>
      </c>
      <c r="W8121" s="6">
        <v>0</v>
      </c>
      <c r="X8121" s="6">
        <v>0</v>
      </c>
      <c r="Y8121" s="6">
        <v>0</v>
      </c>
      <c r="Z8121" s="6">
        <v>0</v>
      </c>
      <c r="AA8121" s="6">
        <v>0</v>
      </c>
      <c r="AB8121" s="6">
        <v>0</v>
      </c>
    </row>
    <row r="8122" spans="1:28" x14ac:dyDescent="0.2">
      <c r="A8122" s="4" t="s">
        <v>42797</v>
      </c>
      <c r="B8122" t="s">
        <v>42816</v>
      </c>
      <c r="C8122" s="5" t="s">
        <v>2042</v>
      </c>
      <c r="D8122" t="s">
        <v>34</v>
      </c>
      <c r="E8122" t="s">
        <v>35</v>
      </c>
      <c r="F8122" t="s">
        <v>36</v>
      </c>
      <c r="G8122" t="s">
        <v>37</v>
      </c>
      <c r="H8122" t="s">
        <v>42817</v>
      </c>
      <c r="I8122" t="s">
        <v>31</v>
      </c>
      <c r="J8122" t="s">
        <v>32066</v>
      </c>
      <c r="K8122" t="s">
        <v>26842</v>
      </c>
      <c r="L8122" t="s">
        <v>42818</v>
      </c>
      <c r="M8122" t="s">
        <v>1222</v>
      </c>
      <c r="N8122" t="s">
        <v>41</v>
      </c>
      <c r="O8122" t="s">
        <v>1166</v>
      </c>
      <c r="P8122" t="s">
        <v>42819</v>
      </c>
      <c r="Q8122" t="s">
        <v>42820</v>
      </c>
      <c r="R8122" t="s">
        <v>0</v>
      </c>
      <c r="S8122" t="s">
        <v>0</v>
      </c>
      <c r="T8122" s="6">
        <v>0</v>
      </c>
      <c r="U8122" s="6">
        <v>0</v>
      </c>
      <c r="V8122" s="6">
        <v>0</v>
      </c>
      <c r="W8122" s="6">
        <v>0</v>
      </c>
      <c r="X8122" s="6">
        <v>0</v>
      </c>
      <c r="Y8122" s="6">
        <v>0</v>
      </c>
      <c r="Z8122" s="6">
        <v>0</v>
      </c>
      <c r="AA8122" s="6">
        <v>0</v>
      </c>
      <c r="AB8122" s="6">
        <v>0</v>
      </c>
    </row>
    <row r="8123" spans="1:28" x14ac:dyDescent="0.2">
      <c r="A8123" s="4" t="s">
        <v>42821</v>
      </c>
      <c r="B8123" t="s">
        <v>42822</v>
      </c>
      <c r="C8123" s="5" t="s">
        <v>2042</v>
      </c>
      <c r="D8123" t="s">
        <v>34</v>
      </c>
      <c r="E8123" t="s">
        <v>46</v>
      </c>
      <c r="F8123" t="s">
        <v>36</v>
      </c>
      <c r="G8123" t="s">
        <v>37</v>
      </c>
      <c r="H8123" t="s">
        <v>42823</v>
      </c>
      <c r="I8123" t="s">
        <v>31</v>
      </c>
      <c r="J8123" t="s">
        <v>3136</v>
      </c>
      <c r="K8123" t="s">
        <v>42824</v>
      </c>
      <c r="L8123" t="s">
        <v>42825</v>
      </c>
      <c r="M8123" t="s">
        <v>834</v>
      </c>
      <c r="N8123" t="s">
        <v>41</v>
      </c>
      <c r="O8123" t="s">
        <v>42826</v>
      </c>
      <c r="P8123" t="s">
        <v>42827</v>
      </c>
      <c r="Q8123" t="s">
        <v>42828</v>
      </c>
      <c r="R8123" t="s">
        <v>42829</v>
      </c>
      <c r="S8123" t="s">
        <v>42829</v>
      </c>
      <c r="T8123" s="6">
        <v>800</v>
      </c>
      <c r="U8123" s="6">
        <v>0</v>
      </c>
      <c r="V8123" s="6">
        <v>0</v>
      </c>
      <c r="W8123" s="6">
        <v>0</v>
      </c>
      <c r="X8123" s="6">
        <v>0</v>
      </c>
      <c r="Y8123" s="6">
        <v>0</v>
      </c>
      <c r="Z8123" s="6">
        <v>0</v>
      </c>
      <c r="AA8123" s="6">
        <v>0</v>
      </c>
      <c r="AB8123" s="6">
        <v>0</v>
      </c>
    </row>
    <row r="8124" spans="1:28" hidden="1" x14ac:dyDescent="0.2">
      <c r="A8124" s="4" t="s">
        <v>42830</v>
      </c>
      <c r="B8124" t="s">
        <v>42831</v>
      </c>
      <c r="C8124" s="5" t="s">
        <v>2042</v>
      </c>
      <c r="D8124" t="s">
        <v>34</v>
      </c>
      <c r="E8124" t="s">
        <v>258</v>
      </c>
      <c r="F8124" t="s">
        <v>36</v>
      </c>
      <c r="G8124" t="s">
        <v>37</v>
      </c>
      <c r="H8124" t="s">
        <v>42832</v>
      </c>
      <c r="I8124" t="s">
        <v>31</v>
      </c>
      <c r="J8124" t="s">
        <v>0</v>
      </c>
      <c r="K8124" t="s">
        <v>42832</v>
      </c>
      <c r="L8124" t="s">
        <v>42833</v>
      </c>
      <c r="M8124" t="s">
        <v>3636</v>
      </c>
      <c r="N8124" t="s">
        <v>101</v>
      </c>
      <c r="O8124" t="s">
        <v>12246</v>
      </c>
      <c r="P8124" t="s">
        <v>0</v>
      </c>
      <c r="Q8124" t="s">
        <v>42834</v>
      </c>
      <c r="R8124" t="s">
        <v>0</v>
      </c>
      <c r="S8124" t="s">
        <v>42834</v>
      </c>
      <c r="T8124" s="6">
        <v>0</v>
      </c>
      <c r="U8124" s="6">
        <v>0</v>
      </c>
      <c r="V8124" s="6">
        <v>0</v>
      </c>
      <c r="W8124" s="6">
        <v>0</v>
      </c>
      <c r="X8124" s="6">
        <v>0</v>
      </c>
      <c r="Y8124" s="6">
        <v>0</v>
      </c>
      <c r="Z8124" s="6">
        <v>0</v>
      </c>
      <c r="AA8124" s="6">
        <v>0</v>
      </c>
      <c r="AB8124" s="6">
        <v>0</v>
      </c>
    </row>
    <row r="8125" spans="1:28" hidden="1" x14ac:dyDescent="0.2">
      <c r="A8125" s="4" t="s">
        <v>42830</v>
      </c>
      <c r="B8125" t="s">
        <v>42835</v>
      </c>
      <c r="C8125" s="5" t="s">
        <v>17494</v>
      </c>
      <c r="D8125" t="s">
        <v>1144</v>
      </c>
      <c r="E8125" t="s">
        <v>1317</v>
      </c>
      <c r="F8125" t="s">
        <v>36</v>
      </c>
      <c r="G8125" t="s">
        <v>37</v>
      </c>
      <c r="H8125" t="s">
        <v>42836</v>
      </c>
      <c r="I8125" t="s">
        <v>31</v>
      </c>
      <c r="J8125" t="s">
        <v>0</v>
      </c>
      <c r="K8125" t="s">
        <v>42836</v>
      </c>
      <c r="L8125" t="s">
        <v>42837</v>
      </c>
      <c r="M8125" t="s">
        <v>42838</v>
      </c>
      <c r="N8125" t="s">
        <v>41</v>
      </c>
      <c r="O8125" t="s">
        <v>42839</v>
      </c>
      <c r="P8125" t="s">
        <v>42840</v>
      </c>
      <c r="Q8125" t="s">
        <v>42841</v>
      </c>
      <c r="R8125" t="s">
        <v>0</v>
      </c>
      <c r="S8125" t="s">
        <v>0</v>
      </c>
      <c r="T8125" s="6">
        <v>0</v>
      </c>
      <c r="U8125" s="6">
        <v>0</v>
      </c>
      <c r="V8125" s="6">
        <v>0</v>
      </c>
      <c r="W8125" s="6">
        <v>0</v>
      </c>
      <c r="X8125" s="6">
        <v>0</v>
      </c>
      <c r="Y8125" s="6">
        <v>0</v>
      </c>
      <c r="Z8125" s="6">
        <v>0</v>
      </c>
      <c r="AA8125" s="6">
        <v>0</v>
      </c>
      <c r="AB8125" s="6">
        <v>0</v>
      </c>
    </row>
    <row r="8126" spans="1:28" x14ac:dyDescent="0.2">
      <c r="A8126" s="4" t="s">
        <v>42830</v>
      </c>
      <c r="B8126" t="s">
        <v>42842</v>
      </c>
      <c r="C8126" s="5" t="s">
        <v>2042</v>
      </c>
      <c r="D8126" t="s">
        <v>34</v>
      </c>
      <c r="E8126" t="s">
        <v>46</v>
      </c>
      <c r="F8126" t="s">
        <v>36</v>
      </c>
      <c r="G8126" t="s">
        <v>86</v>
      </c>
      <c r="H8126" t="s">
        <v>42843</v>
      </c>
      <c r="I8126" t="s">
        <v>31</v>
      </c>
      <c r="J8126" t="s">
        <v>42844</v>
      </c>
      <c r="K8126" t="s">
        <v>42845</v>
      </c>
      <c r="L8126" t="s">
        <v>42846</v>
      </c>
      <c r="M8126" t="s">
        <v>1138</v>
      </c>
      <c r="N8126" t="s">
        <v>41</v>
      </c>
      <c r="O8126" t="s">
        <v>2405</v>
      </c>
      <c r="P8126" t="s">
        <v>42847</v>
      </c>
      <c r="Q8126" t="s">
        <v>42848</v>
      </c>
      <c r="R8126" t="s">
        <v>42849</v>
      </c>
      <c r="S8126" t="s">
        <v>42848</v>
      </c>
      <c r="T8126" s="6">
        <v>0</v>
      </c>
      <c r="U8126" s="6">
        <v>0</v>
      </c>
      <c r="V8126" s="6">
        <v>0</v>
      </c>
      <c r="W8126" s="6">
        <v>0</v>
      </c>
      <c r="X8126" s="6">
        <v>0</v>
      </c>
      <c r="Y8126" s="6">
        <v>0</v>
      </c>
      <c r="Z8126" s="6">
        <v>0</v>
      </c>
      <c r="AA8126" s="6">
        <v>0</v>
      </c>
      <c r="AB8126" s="6">
        <v>0</v>
      </c>
    </row>
    <row r="8127" spans="1:28" x14ac:dyDescent="0.2">
      <c r="A8127" s="4" t="s">
        <v>42830</v>
      </c>
      <c r="B8127" t="s">
        <v>42850</v>
      </c>
      <c r="C8127" s="5" t="s">
        <v>2042</v>
      </c>
      <c r="D8127" t="s">
        <v>16156</v>
      </c>
      <c r="E8127" t="s">
        <v>23498</v>
      </c>
      <c r="F8127" t="s">
        <v>36</v>
      </c>
      <c r="G8127" t="s">
        <v>37</v>
      </c>
      <c r="H8127" t="s">
        <v>42851</v>
      </c>
      <c r="I8127" t="s">
        <v>31</v>
      </c>
      <c r="J8127" t="s">
        <v>461</v>
      </c>
      <c r="K8127" t="s">
        <v>42852</v>
      </c>
      <c r="L8127" t="s">
        <v>42853</v>
      </c>
      <c r="M8127" t="s">
        <v>164</v>
      </c>
      <c r="N8127" t="s">
        <v>41</v>
      </c>
      <c r="O8127" t="s">
        <v>165</v>
      </c>
      <c r="P8127" t="s">
        <v>42854</v>
      </c>
      <c r="Q8127" t="s">
        <v>42855</v>
      </c>
      <c r="R8127" t="s">
        <v>42855</v>
      </c>
      <c r="S8127" t="s">
        <v>42856</v>
      </c>
      <c r="T8127" s="6">
        <v>0</v>
      </c>
      <c r="U8127" s="6">
        <v>0</v>
      </c>
      <c r="V8127" s="6">
        <v>0</v>
      </c>
      <c r="W8127" s="6">
        <v>300</v>
      </c>
      <c r="X8127" s="6">
        <v>0</v>
      </c>
      <c r="Y8127" s="6">
        <v>0</v>
      </c>
      <c r="Z8127" s="6">
        <v>0</v>
      </c>
      <c r="AA8127" s="6">
        <v>0</v>
      </c>
      <c r="AB8127" s="6">
        <v>0</v>
      </c>
    </row>
    <row r="8128" spans="1:28" hidden="1" x14ac:dyDescent="0.2">
      <c r="A8128" s="4" t="s">
        <v>42830</v>
      </c>
      <c r="B8128" t="s">
        <v>42857</v>
      </c>
      <c r="C8128" s="5" t="s">
        <v>2042</v>
      </c>
      <c r="D8128" t="s">
        <v>34</v>
      </c>
      <c r="E8128" t="s">
        <v>258</v>
      </c>
      <c r="F8128" t="s">
        <v>36</v>
      </c>
      <c r="G8128" t="s">
        <v>37</v>
      </c>
      <c r="H8128" t="s">
        <v>42858</v>
      </c>
      <c r="I8128" t="s">
        <v>31</v>
      </c>
      <c r="J8128" t="s">
        <v>42859</v>
      </c>
      <c r="K8128" t="s">
        <v>42860</v>
      </c>
      <c r="L8128" t="s">
        <v>42861</v>
      </c>
      <c r="M8128" t="s">
        <v>8406</v>
      </c>
      <c r="N8128" t="s">
        <v>41</v>
      </c>
      <c r="O8128" t="s">
        <v>12121</v>
      </c>
      <c r="P8128" t="s">
        <v>42862</v>
      </c>
      <c r="Q8128" t="s">
        <v>42863</v>
      </c>
      <c r="R8128" t="s">
        <v>42863</v>
      </c>
      <c r="S8128" t="s">
        <v>42863</v>
      </c>
      <c r="T8128" s="6">
        <v>0</v>
      </c>
      <c r="U8128" s="6">
        <v>0</v>
      </c>
      <c r="V8128" s="6">
        <v>0</v>
      </c>
      <c r="W8128" s="6">
        <v>0</v>
      </c>
      <c r="X8128" s="6">
        <v>0</v>
      </c>
      <c r="Y8128" s="6">
        <v>0</v>
      </c>
      <c r="Z8128" s="6">
        <v>0</v>
      </c>
      <c r="AA8128" s="6">
        <v>0</v>
      </c>
      <c r="AB8128" s="6">
        <v>0</v>
      </c>
    </row>
    <row r="8129" spans="1:28" x14ac:dyDescent="0.2">
      <c r="A8129" s="4" t="s">
        <v>42830</v>
      </c>
      <c r="B8129" t="s">
        <v>42864</v>
      </c>
      <c r="C8129" s="5" t="s">
        <v>2042</v>
      </c>
      <c r="D8129" t="s">
        <v>34</v>
      </c>
      <c r="E8129" t="s">
        <v>117</v>
      </c>
      <c r="F8129" t="s">
        <v>36</v>
      </c>
      <c r="G8129" t="s">
        <v>37</v>
      </c>
      <c r="H8129" t="s">
        <v>42865</v>
      </c>
      <c r="I8129" t="s">
        <v>31</v>
      </c>
      <c r="J8129" t="s">
        <v>0</v>
      </c>
      <c r="K8129" t="s">
        <v>42865</v>
      </c>
      <c r="L8129" t="s">
        <v>42866</v>
      </c>
      <c r="M8129" t="s">
        <v>122</v>
      </c>
      <c r="N8129" t="s">
        <v>41</v>
      </c>
      <c r="O8129" t="s">
        <v>123</v>
      </c>
      <c r="P8129" t="s">
        <v>42867</v>
      </c>
      <c r="Q8129" t="s">
        <v>42868</v>
      </c>
      <c r="R8129" t="s">
        <v>42868</v>
      </c>
      <c r="S8129" t="s">
        <v>42868</v>
      </c>
      <c r="T8129" s="6">
        <v>800</v>
      </c>
      <c r="U8129" s="6">
        <v>0</v>
      </c>
      <c r="V8129" s="6">
        <v>0</v>
      </c>
      <c r="W8129" s="6">
        <v>0</v>
      </c>
      <c r="X8129" s="6">
        <v>0</v>
      </c>
      <c r="Y8129" s="6">
        <v>0</v>
      </c>
      <c r="Z8129" s="6">
        <v>0</v>
      </c>
      <c r="AA8129" s="6">
        <v>0</v>
      </c>
      <c r="AB8129" s="6">
        <v>0</v>
      </c>
    </row>
    <row r="8130" spans="1:28" x14ac:dyDescent="0.2">
      <c r="A8130" s="4" t="s">
        <v>42830</v>
      </c>
      <c r="B8130" t="s">
        <v>42869</v>
      </c>
      <c r="C8130" s="5" t="s">
        <v>17494</v>
      </c>
      <c r="D8130" t="s">
        <v>34</v>
      </c>
      <c r="E8130" t="s">
        <v>179</v>
      </c>
      <c r="F8130" t="s">
        <v>36</v>
      </c>
      <c r="G8130" t="s">
        <v>37</v>
      </c>
      <c r="H8130" t="s">
        <v>42870</v>
      </c>
      <c r="I8130" t="s">
        <v>31</v>
      </c>
      <c r="J8130" t="s">
        <v>1724</v>
      </c>
      <c r="K8130" t="s">
        <v>11085</v>
      </c>
      <c r="L8130" t="s">
        <v>42871</v>
      </c>
      <c r="M8130" t="s">
        <v>227</v>
      </c>
      <c r="N8130" t="s">
        <v>41</v>
      </c>
      <c r="O8130" t="s">
        <v>228</v>
      </c>
      <c r="P8130" t="s">
        <v>42872</v>
      </c>
      <c r="Q8130" t="s">
        <v>42873</v>
      </c>
      <c r="R8130" t="s">
        <v>0</v>
      </c>
      <c r="S8130" t="s">
        <v>42874</v>
      </c>
      <c r="T8130" s="6">
        <v>0</v>
      </c>
      <c r="U8130" s="6">
        <v>0</v>
      </c>
      <c r="V8130" s="6">
        <v>0</v>
      </c>
      <c r="W8130" s="6">
        <v>0</v>
      </c>
      <c r="X8130" s="6">
        <v>0</v>
      </c>
      <c r="Y8130" s="6">
        <v>0</v>
      </c>
      <c r="Z8130" s="6">
        <v>0</v>
      </c>
      <c r="AA8130" s="6">
        <v>0</v>
      </c>
      <c r="AB8130" s="6">
        <v>0</v>
      </c>
    </row>
    <row r="8131" spans="1:28" x14ac:dyDescent="0.2">
      <c r="A8131" s="4" t="s">
        <v>42830</v>
      </c>
      <c r="B8131" t="s">
        <v>42875</v>
      </c>
      <c r="C8131" s="5" t="s">
        <v>2042</v>
      </c>
      <c r="D8131" t="s">
        <v>34</v>
      </c>
      <c r="E8131" t="s">
        <v>179</v>
      </c>
      <c r="F8131" t="s">
        <v>36</v>
      </c>
      <c r="G8131" t="s">
        <v>37</v>
      </c>
      <c r="H8131" t="s">
        <v>42876</v>
      </c>
      <c r="I8131" t="s">
        <v>31</v>
      </c>
      <c r="J8131" t="s">
        <v>129</v>
      </c>
      <c r="K8131" t="s">
        <v>32712</v>
      </c>
      <c r="L8131" t="s">
        <v>42877</v>
      </c>
      <c r="M8131" t="s">
        <v>11729</v>
      </c>
      <c r="N8131" t="s">
        <v>41</v>
      </c>
      <c r="O8131" t="s">
        <v>6527</v>
      </c>
      <c r="P8131" t="s">
        <v>42878</v>
      </c>
      <c r="Q8131" t="s">
        <v>42879</v>
      </c>
      <c r="R8131" t="s">
        <v>42879</v>
      </c>
      <c r="S8131" t="s">
        <v>42879</v>
      </c>
      <c r="T8131" s="6">
        <v>0</v>
      </c>
      <c r="U8131" s="6">
        <v>0</v>
      </c>
      <c r="V8131" s="6">
        <v>0</v>
      </c>
      <c r="W8131" s="6">
        <v>0</v>
      </c>
      <c r="X8131" s="6">
        <v>0</v>
      </c>
      <c r="Y8131" s="6">
        <v>0</v>
      </c>
      <c r="Z8131" s="6">
        <v>0</v>
      </c>
      <c r="AA8131" s="6">
        <v>0</v>
      </c>
      <c r="AB8131" s="6">
        <v>0</v>
      </c>
    </row>
    <row r="8132" spans="1:28" x14ac:dyDescent="0.2">
      <c r="A8132" s="4" t="s">
        <v>42880</v>
      </c>
      <c r="B8132" t="s">
        <v>42881</v>
      </c>
      <c r="C8132" s="5" t="s">
        <v>2042</v>
      </c>
      <c r="D8132" t="s">
        <v>34</v>
      </c>
      <c r="E8132" t="s">
        <v>258</v>
      </c>
      <c r="F8132" t="s">
        <v>36</v>
      </c>
      <c r="G8132" t="s">
        <v>37</v>
      </c>
      <c r="H8132" t="s">
        <v>42882</v>
      </c>
      <c r="I8132" t="s">
        <v>31</v>
      </c>
      <c r="J8132" t="s">
        <v>461</v>
      </c>
      <c r="K8132" t="s">
        <v>42883</v>
      </c>
      <c r="L8132" t="s">
        <v>42884</v>
      </c>
      <c r="M8132" t="s">
        <v>834</v>
      </c>
      <c r="N8132" t="s">
        <v>41</v>
      </c>
      <c r="O8132" t="s">
        <v>874</v>
      </c>
      <c r="P8132" t="s">
        <v>42885</v>
      </c>
      <c r="Q8132" t="s">
        <v>42886</v>
      </c>
      <c r="R8132" t="s">
        <v>42887</v>
      </c>
      <c r="S8132" t="s">
        <v>42888</v>
      </c>
      <c r="T8132" s="6">
        <v>0</v>
      </c>
      <c r="U8132" s="6">
        <v>0</v>
      </c>
      <c r="V8132" s="6">
        <v>0</v>
      </c>
      <c r="W8132" s="6">
        <v>0</v>
      </c>
      <c r="X8132" s="6">
        <v>0</v>
      </c>
      <c r="Y8132" s="6">
        <v>0</v>
      </c>
      <c r="Z8132" s="6">
        <v>0</v>
      </c>
      <c r="AA8132" s="6">
        <v>0</v>
      </c>
      <c r="AB8132" s="6">
        <v>0</v>
      </c>
    </row>
    <row r="8133" spans="1:28" x14ac:dyDescent="0.2">
      <c r="A8133" s="4" t="s">
        <v>42880</v>
      </c>
      <c r="B8133" t="s">
        <v>42889</v>
      </c>
      <c r="C8133" s="5" t="s">
        <v>2042</v>
      </c>
      <c r="D8133" t="s">
        <v>16156</v>
      </c>
      <c r="E8133" t="s">
        <v>23498</v>
      </c>
      <c r="F8133" t="s">
        <v>36</v>
      </c>
      <c r="G8133" t="s">
        <v>37</v>
      </c>
      <c r="H8133" t="s">
        <v>42890</v>
      </c>
      <c r="I8133" t="s">
        <v>31</v>
      </c>
      <c r="J8133" t="s">
        <v>5361</v>
      </c>
      <c r="K8133" t="s">
        <v>30003</v>
      </c>
      <c r="L8133" t="s">
        <v>42891</v>
      </c>
      <c r="M8133" t="s">
        <v>263</v>
      </c>
      <c r="N8133" t="s">
        <v>41</v>
      </c>
      <c r="O8133" t="s">
        <v>532</v>
      </c>
      <c r="P8133" t="s">
        <v>42892</v>
      </c>
      <c r="Q8133" t="s">
        <v>42893</v>
      </c>
      <c r="R8133" t="s">
        <v>42894</v>
      </c>
      <c r="S8133" t="s">
        <v>42893</v>
      </c>
      <c r="T8133" s="6">
        <v>0</v>
      </c>
      <c r="U8133" s="6">
        <v>0</v>
      </c>
      <c r="V8133" s="6">
        <v>0</v>
      </c>
      <c r="W8133" s="6">
        <v>0</v>
      </c>
      <c r="X8133" s="6">
        <v>0</v>
      </c>
      <c r="Y8133" s="6">
        <v>0</v>
      </c>
      <c r="Z8133" s="6">
        <v>0</v>
      </c>
      <c r="AA8133" s="6">
        <v>0</v>
      </c>
      <c r="AB8133" s="6">
        <v>0</v>
      </c>
    </row>
    <row r="8134" spans="1:28" hidden="1" x14ac:dyDescent="0.2">
      <c r="A8134" s="4" t="s">
        <v>42880</v>
      </c>
      <c r="B8134" t="s">
        <v>42895</v>
      </c>
      <c r="C8134" s="5" t="s">
        <v>2042</v>
      </c>
      <c r="D8134" t="s">
        <v>34</v>
      </c>
      <c r="E8134" t="s">
        <v>179</v>
      </c>
      <c r="F8134" t="s">
        <v>36</v>
      </c>
      <c r="G8134" t="s">
        <v>37</v>
      </c>
      <c r="H8134" t="s">
        <v>42896</v>
      </c>
      <c r="I8134" t="s">
        <v>31</v>
      </c>
      <c r="J8134" t="s">
        <v>2919</v>
      </c>
      <c r="K8134" t="s">
        <v>21971</v>
      </c>
      <c r="L8134" t="s">
        <v>42897</v>
      </c>
      <c r="M8134" t="s">
        <v>8207</v>
      </c>
      <c r="N8134" t="s">
        <v>41</v>
      </c>
      <c r="O8134" t="s">
        <v>8208</v>
      </c>
      <c r="P8134" t="s">
        <v>42898</v>
      </c>
      <c r="Q8134" t="s">
        <v>21976</v>
      </c>
      <c r="R8134" t="s">
        <v>0</v>
      </c>
      <c r="S8134" t="s">
        <v>21976</v>
      </c>
      <c r="T8134" s="6">
        <v>0</v>
      </c>
      <c r="U8134" s="6">
        <v>0</v>
      </c>
      <c r="V8134" s="6">
        <v>0</v>
      </c>
      <c r="W8134" s="6">
        <v>0</v>
      </c>
      <c r="X8134" s="6">
        <v>0</v>
      </c>
      <c r="Y8134" s="6">
        <v>0</v>
      </c>
      <c r="Z8134" s="6">
        <v>0</v>
      </c>
      <c r="AA8134" s="6">
        <v>0</v>
      </c>
      <c r="AB8134" s="6">
        <v>0</v>
      </c>
    </row>
    <row r="8135" spans="1:28" hidden="1" x14ac:dyDescent="0.2">
      <c r="A8135" s="4" t="s">
        <v>42880</v>
      </c>
      <c r="B8135" t="s">
        <v>42899</v>
      </c>
      <c r="C8135" s="5" t="s">
        <v>17494</v>
      </c>
      <c r="D8135" t="s">
        <v>34</v>
      </c>
      <c r="E8135" t="s">
        <v>297</v>
      </c>
      <c r="F8135" t="s">
        <v>36</v>
      </c>
      <c r="G8135" t="s">
        <v>37</v>
      </c>
      <c r="H8135" t="s">
        <v>42900</v>
      </c>
      <c r="I8135" t="s">
        <v>31</v>
      </c>
      <c r="J8135" t="s">
        <v>0</v>
      </c>
      <c r="K8135" t="s">
        <v>42900</v>
      </c>
      <c r="L8135" t="s">
        <v>15634</v>
      </c>
      <c r="M8135" t="s">
        <v>9071</v>
      </c>
      <c r="N8135" t="s">
        <v>101</v>
      </c>
      <c r="O8135" t="s">
        <v>42901</v>
      </c>
      <c r="P8135" t="s">
        <v>42902</v>
      </c>
      <c r="Q8135" t="s">
        <v>15639</v>
      </c>
      <c r="R8135" t="s">
        <v>15638</v>
      </c>
      <c r="S8135" t="s">
        <v>15639</v>
      </c>
      <c r="T8135" s="6">
        <v>0</v>
      </c>
      <c r="U8135" s="6">
        <v>0</v>
      </c>
      <c r="V8135" s="6">
        <v>0</v>
      </c>
      <c r="W8135" s="6">
        <v>0</v>
      </c>
      <c r="X8135" s="6">
        <v>0</v>
      </c>
      <c r="Y8135" s="6">
        <v>0</v>
      </c>
      <c r="Z8135" s="6">
        <v>0</v>
      </c>
      <c r="AA8135" s="6">
        <v>0</v>
      </c>
      <c r="AB8135" s="6">
        <v>0</v>
      </c>
    </row>
    <row r="8136" spans="1:28" x14ac:dyDescent="0.2">
      <c r="A8136" s="4" t="s">
        <v>42880</v>
      </c>
      <c r="B8136" t="s">
        <v>42903</v>
      </c>
      <c r="C8136" s="5" t="s">
        <v>2042</v>
      </c>
      <c r="D8136" t="s">
        <v>34</v>
      </c>
      <c r="E8136" t="s">
        <v>520</v>
      </c>
      <c r="F8136" t="s">
        <v>36</v>
      </c>
      <c r="G8136" t="s">
        <v>37</v>
      </c>
      <c r="H8136" t="s">
        <v>42904</v>
      </c>
      <c r="I8136" t="s">
        <v>31</v>
      </c>
      <c r="J8136" t="s">
        <v>410</v>
      </c>
      <c r="K8136" t="s">
        <v>21650</v>
      </c>
      <c r="L8136" t="s">
        <v>42905</v>
      </c>
      <c r="M8136" t="s">
        <v>51</v>
      </c>
      <c r="N8136" t="s">
        <v>41</v>
      </c>
      <c r="O8136" t="s">
        <v>52</v>
      </c>
      <c r="P8136" t="s">
        <v>36545</v>
      </c>
      <c r="Q8136" t="s">
        <v>36546</v>
      </c>
      <c r="R8136" t="s">
        <v>36546</v>
      </c>
      <c r="S8136" t="s">
        <v>36546</v>
      </c>
      <c r="T8136" s="6">
        <v>0</v>
      </c>
      <c r="U8136" s="6">
        <v>0</v>
      </c>
      <c r="V8136" s="6">
        <v>0</v>
      </c>
      <c r="W8136" s="6">
        <v>0</v>
      </c>
      <c r="X8136" s="6">
        <v>0</v>
      </c>
      <c r="Y8136" s="6">
        <v>0</v>
      </c>
      <c r="Z8136" s="6">
        <v>0</v>
      </c>
      <c r="AA8136" s="6">
        <v>0</v>
      </c>
      <c r="AB8136" s="6">
        <v>0</v>
      </c>
    </row>
    <row r="8137" spans="1:28" hidden="1" x14ac:dyDescent="0.2">
      <c r="A8137" s="4" t="s">
        <v>42906</v>
      </c>
      <c r="B8137" t="s">
        <v>42907</v>
      </c>
      <c r="C8137" s="5" t="s">
        <v>2042</v>
      </c>
      <c r="D8137" t="s">
        <v>34</v>
      </c>
      <c r="E8137" t="s">
        <v>179</v>
      </c>
      <c r="F8137" t="s">
        <v>36</v>
      </c>
      <c r="G8137" t="s">
        <v>37</v>
      </c>
      <c r="H8137" t="s">
        <v>42908</v>
      </c>
      <c r="I8137" t="s">
        <v>31</v>
      </c>
      <c r="J8137" t="s">
        <v>119</v>
      </c>
      <c r="K8137" t="s">
        <v>1029</v>
      </c>
      <c r="L8137" t="s">
        <v>42909</v>
      </c>
      <c r="M8137" t="s">
        <v>6042</v>
      </c>
      <c r="N8137" t="s">
        <v>41</v>
      </c>
      <c r="O8137" t="s">
        <v>6043</v>
      </c>
      <c r="P8137" t="s">
        <v>42910</v>
      </c>
      <c r="Q8137" t="s">
        <v>42911</v>
      </c>
      <c r="R8137" t="s">
        <v>42912</v>
      </c>
      <c r="S8137" t="s">
        <v>42911</v>
      </c>
      <c r="T8137" s="6">
        <v>0</v>
      </c>
      <c r="U8137" s="6">
        <v>0</v>
      </c>
      <c r="V8137" s="6">
        <v>0</v>
      </c>
      <c r="W8137" s="6">
        <v>400</v>
      </c>
      <c r="X8137" s="6">
        <v>0</v>
      </c>
      <c r="Y8137" s="6">
        <v>0</v>
      </c>
      <c r="Z8137" s="6">
        <v>0</v>
      </c>
      <c r="AA8137" s="6">
        <v>0</v>
      </c>
      <c r="AB8137" s="6">
        <v>0</v>
      </c>
    </row>
    <row r="8138" spans="1:28" hidden="1" x14ac:dyDescent="0.2">
      <c r="A8138" s="4" t="s">
        <v>42906</v>
      </c>
      <c r="B8138" t="s">
        <v>42913</v>
      </c>
      <c r="C8138" s="5" t="s">
        <v>2042</v>
      </c>
      <c r="D8138" t="s">
        <v>34</v>
      </c>
      <c r="E8138" t="s">
        <v>179</v>
      </c>
      <c r="F8138" t="s">
        <v>36</v>
      </c>
      <c r="G8138" t="s">
        <v>37</v>
      </c>
      <c r="H8138" t="s">
        <v>42914</v>
      </c>
      <c r="I8138" t="s">
        <v>31</v>
      </c>
      <c r="J8138" t="s">
        <v>11927</v>
      </c>
      <c r="K8138" t="s">
        <v>42915</v>
      </c>
      <c r="L8138" t="s">
        <v>42916</v>
      </c>
      <c r="M8138" t="s">
        <v>42917</v>
      </c>
      <c r="N8138" t="s">
        <v>101</v>
      </c>
      <c r="O8138" t="s">
        <v>7792</v>
      </c>
      <c r="P8138" t="s">
        <v>42918</v>
      </c>
      <c r="Q8138" t="s">
        <v>42919</v>
      </c>
      <c r="R8138" t="s">
        <v>0</v>
      </c>
      <c r="S8138" t="s">
        <v>42919</v>
      </c>
      <c r="T8138" s="6">
        <v>0</v>
      </c>
      <c r="U8138" s="6">
        <v>0</v>
      </c>
      <c r="V8138" s="6">
        <v>0</v>
      </c>
      <c r="W8138" s="6">
        <v>0</v>
      </c>
      <c r="X8138" s="6">
        <v>0</v>
      </c>
      <c r="Y8138" s="6">
        <v>0</v>
      </c>
      <c r="Z8138" s="6">
        <v>0</v>
      </c>
      <c r="AA8138" s="6">
        <v>0</v>
      </c>
      <c r="AB8138" s="6">
        <v>0</v>
      </c>
    </row>
    <row r="8139" spans="1:28" x14ac:dyDescent="0.2">
      <c r="A8139" s="4" t="s">
        <v>42906</v>
      </c>
      <c r="B8139" t="s">
        <v>42920</v>
      </c>
      <c r="C8139" s="5" t="s">
        <v>2042</v>
      </c>
      <c r="D8139" t="s">
        <v>34</v>
      </c>
      <c r="E8139" t="s">
        <v>30076</v>
      </c>
      <c r="F8139" t="s">
        <v>1235</v>
      </c>
      <c r="G8139" t="s">
        <v>86</v>
      </c>
      <c r="H8139" t="s">
        <v>42921</v>
      </c>
      <c r="I8139" t="s">
        <v>31</v>
      </c>
      <c r="J8139" t="s">
        <v>270</v>
      </c>
      <c r="K8139" t="s">
        <v>2586</v>
      </c>
      <c r="L8139" t="s">
        <v>42922</v>
      </c>
      <c r="M8139" t="s">
        <v>164</v>
      </c>
      <c r="N8139" t="s">
        <v>41</v>
      </c>
      <c r="O8139" t="s">
        <v>317</v>
      </c>
      <c r="P8139" t="s">
        <v>42923</v>
      </c>
      <c r="Q8139" t="s">
        <v>42924</v>
      </c>
      <c r="R8139" t="s">
        <v>42925</v>
      </c>
      <c r="S8139" t="s">
        <v>42924</v>
      </c>
      <c r="T8139" s="6">
        <v>0</v>
      </c>
      <c r="U8139" s="6">
        <v>0</v>
      </c>
      <c r="V8139" s="6">
        <v>0</v>
      </c>
      <c r="W8139" s="6">
        <v>0</v>
      </c>
      <c r="X8139" s="6">
        <v>0</v>
      </c>
      <c r="Y8139" s="6">
        <v>0</v>
      </c>
      <c r="Z8139" s="6">
        <v>0</v>
      </c>
      <c r="AA8139" s="6">
        <v>0</v>
      </c>
      <c r="AB8139" s="6">
        <v>0</v>
      </c>
    </row>
    <row r="8140" spans="1:28" x14ac:dyDescent="0.2">
      <c r="A8140" s="4" t="s">
        <v>42906</v>
      </c>
      <c r="B8140" t="s">
        <v>42926</v>
      </c>
      <c r="C8140" s="5" t="s">
        <v>2042</v>
      </c>
      <c r="D8140" t="s">
        <v>34</v>
      </c>
      <c r="E8140" t="s">
        <v>179</v>
      </c>
      <c r="F8140" t="s">
        <v>36</v>
      </c>
      <c r="G8140" t="s">
        <v>37</v>
      </c>
      <c r="H8140" t="s">
        <v>42927</v>
      </c>
      <c r="I8140" t="s">
        <v>31</v>
      </c>
      <c r="J8140" t="s">
        <v>270</v>
      </c>
      <c r="K8140" t="s">
        <v>42928</v>
      </c>
      <c r="L8140" t="s">
        <v>42929</v>
      </c>
      <c r="M8140" t="s">
        <v>235</v>
      </c>
      <c r="N8140" t="s">
        <v>41</v>
      </c>
      <c r="O8140" t="s">
        <v>497</v>
      </c>
      <c r="P8140" t="s">
        <v>42930</v>
      </c>
      <c r="Q8140" t="s">
        <v>42931</v>
      </c>
      <c r="R8140" t="s">
        <v>42932</v>
      </c>
      <c r="S8140" t="s">
        <v>42932</v>
      </c>
      <c r="T8140" s="6">
        <v>0</v>
      </c>
      <c r="U8140" s="6">
        <v>0</v>
      </c>
      <c r="V8140" s="6">
        <v>0</v>
      </c>
      <c r="W8140" s="6">
        <v>0</v>
      </c>
      <c r="X8140" s="6">
        <v>0</v>
      </c>
      <c r="Y8140" s="6">
        <v>0</v>
      </c>
      <c r="Z8140" s="6">
        <v>0</v>
      </c>
      <c r="AA8140" s="6">
        <v>0</v>
      </c>
      <c r="AB8140" s="6">
        <v>0</v>
      </c>
    </row>
    <row r="8141" spans="1:28" x14ac:dyDescent="0.2">
      <c r="A8141" s="4" t="s">
        <v>42906</v>
      </c>
      <c r="B8141" t="s">
        <v>42933</v>
      </c>
      <c r="C8141" s="5" t="s">
        <v>2042</v>
      </c>
      <c r="D8141" t="s">
        <v>16156</v>
      </c>
      <c r="E8141" t="s">
        <v>27655</v>
      </c>
      <c r="F8141" t="s">
        <v>36</v>
      </c>
      <c r="G8141" t="s">
        <v>37</v>
      </c>
      <c r="H8141" t="s">
        <v>42934</v>
      </c>
      <c r="I8141" t="s">
        <v>31</v>
      </c>
      <c r="J8141" t="s">
        <v>0</v>
      </c>
      <c r="K8141" t="s">
        <v>42934</v>
      </c>
      <c r="L8141" t="s">
        <v>42935</v>
      </c>
      <c r="M8141" t="s">
        <v>1904</v>
      </c>
      <c r="N8141" t="s">
        <v>41</v>
      </c>
      <c r="O8141" t="s">
        <v>42936</v>
      </c>
      <c r="P8141" t="s">
        <v>42937</v>
      </c>
      <c r="Q8141" t="s">
        <v>28257</v>
      </c>
      <c r="R8141" t="s">
        <v>28257</v>
      </c>
      <c r="S8141" t="s">
        <v>42938</v>
      </c>
      <c r="T8141" s="6">
        <v>0</v>
      </c>
      <c r="U8141" s="6">
        <v>0</v>
      </c>
      <c r="V8141" s="6">
        <v>0</v>
      </c>
      <c r="W8141" s="6">
        <v>192</v>
      </c>
      <c r="X8141" s="6">
        <v>0</v>
      </c>
      <c r="Y8141" s="6">
        <v>0</v>
      </c>
      <c r="Z8141" s="6">
        <v>0</v>
      </c>
      <c r="AA8141" s="6">
        <v>0</v>
      </c>
      <c r="AB8141" s="6">
        <v>0</v>
      </c>
    </row>
    <row r="8142" spans="1:28" x14ac:dyDescent="0.2">
      <c r="A8142" s="4" t="s">
        <v>42939</v>
      </c>
      <c r="B8142" t="s">
        <v>42940</v>
      </c>
      <c r="C8142" s="5" t="s">
        <v>17494</v>
      </c>
      <c r="D8142" t="s">
        <v>34</v>
      </c>
      <c r="E8142" t="s">
        <v>8270</v>
      </c>
      <c r="F8142" t="s">
        <v>36</v>
      </c>
      <c r="G8142" t="s">
        <v>37</v>
      </c>
      <c r="H8142" t="s">
        <v>42941</v>
      </c>
      <c r="I8142" t="s">
        <v>31</v>
      </c>
      <c r="J8142" t="s">
        <v>0</v>
      </c>
      <c r="K8142" t="s">
        <v>42941</v>
      </c>
      <c r="L8142" t="s">
        <v>42942</v>
      </c>
      <c r="M8142" t="s">
        <v>6526</v>
      </c>
      <c r="N8142" t="s">
        <v>41</v>
      </c>
      <c r="O8142" t="s">
        <v>6527</v>
      </c>
      <c r="P8142" t="s">
        <v>42943</v>
      </c>
      <c r="Q8142" t="s">
        <v>42944</v>
      </c>
      <c r="R8142" t="s">
        <v>0</v>
      </c>
      <c r="S8142" t="s">
        <v>0</v>
      </c>
      <c r="T8142" s="6">
        <v>0</v>
      </c>
      <c r="U8142" s="6">
        <v>0</v>
      </c>
      <c r="V8142" s="6">
        <v>0</v>
      </c>
      <c r="W8142" s="6">
        <v>0</v>
      </c>
      <c r="X8142" s="6">
        <v>0</v>
      </c>
      <c r="Y8142" s="6">
        <v>0</v>
      </c>
      <c r="Z8142" s="6">
        <v>0</v>
      </c>
      <c r="AA8142" s="6">
        <v>0</v>
      </c>
      <c r="AB8142" s="6">
        <v>0</v>
      </c>
    </row>
    <row r="8143" spans="1:28" x14ac:dyDescent="0.2">
      <c r="A8143" s="4" t="s">
        <v>42939</v>
      </c>
      <c r="B8143" t="s">
        <v>42945</v>
      </c>
      <c r="C8143" s="5" t="s">
        <v>2042</v>
      </c>
      <c r="D8143" t="s">
        <v>34</v>
      </c>
      <c r="E8143" t="s">
        <v>179</v>
      </c>
      <c r="F8143" t="s">
        <v>36</v>
      </c>
      <c r="G8143" t="s">
        <v>37</v>
      </c>
      <c r="H8143" t="s">
        <v>42946</v>
      </c>
      <c r="I8143" t="s">
        <v>31</v>
      </c>
      <c r="J8143" t="s">
        <v>270</v>
      </c>
      <c r="K8143" t="s">
        <v>38835</v>
      </c>
      <c r="L8143" t="s">
        <v>42947</v>
      </c>
      <c r="M8143" t="s">
        <v>164</v>
      </c>
      <c r="N8143" t="s">
        <v>41</v>
      </c>
      <c r="O8143" t="s">
        <v>317</v>
      </c>
      <c r="P8143" t="s">
        <v>42948</v>
      </c>
      <c r="Q8143" t="s">
        <v>42949</v>
      </c>
      <c r="R8143" t="s">
        <v>42950</v>
      </c>
      <c r="S8143" t="s">
        <v>0</v>
      </c>
      <c r="T8143" s="6">
        <v>0</v>
      </c>
      <c r="U8143" s="6">
        <v>0</v>
      </c>
      <c r="V8143" s="6">
        <v>0</v>
      </c>
      <c r="W8143" s="6">
        <v>0</v>
      </c>
      <c r="X8143" s="6">
        <v>0</v>
      </c>
      <c r="Y8143" s="6">
        <v>0</v>
      </c>
      <c r="Z8143" s="6">
        <v>0</v>
      </c>
      <c r="AA8143" s="6">
        <v>0</v>
      </c>
      <c r="AB8143" s="6">
        <v>0</v>
      </c>
    </row>
    <row r="8144" spans="1:28" x14ac:dyDescent="0.2">
      <c r="A8144" s="4" t="s">
        <v>42939</v>
      </c>
      <c r="B8144" t="s">
        <v>42951</v>
      </c>
      <c r="C8144" s="5" t="s">
        <v>2042</v>
      </c>
      <c r="D8144" t="s">
        <v>34</v>
      </c>
      <c r="E8144" t="s">
        <v>35</v>
      </c>
      <c r="F8144" t="s">
        <v>36</v>
      </c>
      <c r="G8144" t="s">
        <v>86</v>
      </c>
      <c r="H8144" t="s">
        <v>42952</v>
      </c>
      <c r="I8144" t="s">
        <v>31</v>
      </c>
      <c r="J8144" t="s">
        <v>3859</v>
      </c>
      <c r="K8144" t="s">
        <v>42953</v>
      </c>
      <c r="L8144" t="s">
        <v>42954</v>
      </c>
      <c r="M8144" t="s">
        <v>122</v>
      </c>
      <c r="N8144" t="s">
        <v>41</v>
      </c>
      <c r="O8144" t="s">
        <v>123</v>
      </c>
      <c r="P8144" t="s">
        <v>42955</v>
      </c>
      <c r="Q8144" t="s">
        <v>42956</v>
      </c>
      <c r="R8144" t="s">
        <v>42957</v>
      </c>
      <c r="S8144" t="s">
        <v>0</v>
      </c>
      <c r="T8144" s="6">
        <v>0</v>
      </c>
      <c r="U8144" s="6">
        <v>0</v>
      </c>
      <c r="V8144" s="6">
        <v>0</v>
      </c>
      <c r="W8144" s="6">
        <v>0</v>
      </c>
      <c r="X8144" s="6">
        <v>0</v>
      </c>
      <c r="Y8144" s="6">
        <v>0</v>
      </c>
      <c r="Z8144" s="6">
        <v>0</v>
      </c>
      <c r="AA8144" s="6">
        <v>0</v>
      </c>
      <c r="AB8144" s="6">
        <v>0</v>
      </c>
    </row>
    <row r="8145" spans="1:28" x14ac:dyDescent="0.2">
      <c r="A8145" s="4" t="s">
        <v>42939</v>
      </c>
      <c r="B8145" t="s">
        <v>42958</v>
      </c>
      <c r="C8145" s="5" t="s">
        <v>2042</v>
      </c>
      <c r="D8145" t="s">
        <v>34</v>
      </c>
      <c r="E8145" t="s">
        <v>127</v>
      </c>
      <c r="F8145" t="s">
        <v>36</v>
      </c>
      <c r="G8145" t="s">
        <v>37</v>
      </c>
      <c r="H8145" t="s">
        <v>42959</v>
      </c>
      <c r="I8145" t="s">
        <v>31</v>
      </c>
      <c r="J8145" t="s">
        <v>181</v>
      </c>
      <c r="K8145" t="s">
        <v>42960</v>
      </c>
      <c r="L8145" t="s">
        <v>42961</v>
      </c>
      <c r="M8145" t="s">
        <v>541</v>
      </c>
      <c r="N8145" t="s">
        <v>41</v>
      </c>
      <c r="O8145" t="s">
        <v>542</v>
      </c>
      <c r="P8145" t="s">
        <v>42962</v>
      </c>
      <c r="Q8145" t="s">
        <v>42963</v>
      </c>
      <c r="R8145" t="s">
        <v>42964</v>
      </c>
      <c r="S8145" t="s">
        <v>42965</v>
      </c>
      <c r="T8145" s="6">
        <v>0</v>
      </c>
      <c r="U8145" s="6">
        <v>0</v>
      </c>
      <c r="V8145" s="6">
        <v>0</v>
      </c>
      <c r="W8145" s="6">
        <v>0</v>
      </c>
      <c r="X8145" s="6">
        <v>0</v>
      </c>
      <c r="Y8145" s="6">
        <v>0</v>
      </c>
      <c r="Z8145" s="6">
        <v>0</v>
      </c>
      <c r="AA8145" s="6">
        <v>0</v>
      </c>
      <c r="AB8145" s="6">
        <v>0</v>
      </c>
    </row>
    <row r="8146" spans="1:28" hidden="1" x14ac:dyDescent="0.2">
      <c r="A8146" s="4" t="s">
        <v>42939</v>
      </c>
      <c r="B8146" t="s">
        <v>42966</v>
      </c>
      <c r="C8146" s="5" t="s">
        <v>2042</v>
      </c>
      <c r="D8146" t="s">
        <v>34</v>
      </c>
      <c r="E8146" t="s">
        <v>258</v>
      </c>
      <c r="F8146" t="s">
        <v>36</v>
      </c>
      <c r="G8146" t="s">
        <v>37</v>
      </c>
      <c r="H8146" t="s">
        <v>42967</v>
      </c>
      <c r="I8146" t="s">
        <v>31</v>
      </c>
      <c r="J8146" t="s">
        <v>42968</v>
      </c>
      <c r="K8146" t="s">
        <v>42969</v>
      </c>
      <c r="L8146" t="s">
        <v>42970</v>
      </c>
      <c r="M8146" t="s">
        <v>3636</v>
      </c>
      <c r="N8146" t="s">
        <v>101</v>
      </c>
      <c r="O8146" t="s">
        <v>12246</v>
      </c>
      <c r="P8146" t="s">
        <v>0</v>
      </c>
      <c r="Q8146" t="s">
        <v>42971</v>
      </c>
      <c r="R8146" t="s">
        <v>0</v>
      </c>
      <c r="S8146" t="s">
        <v>0</v>
      </c>
      <c r="T8146" s="6">
        <v>0</v>
      </c>
      <c r="U8146" s="6">
        <v>0</v>
      </c>
      <c r="V8146" s="6">
        <v>0</v>
      </c>
      <c r="W8146" s="6">
        <v>0</v>
      </c>
      <c r="X8146" s="6">
        <v>0</v>
      </c>
      <c r="Y8146" s="6">
        <v>0</v>
      </c>
      <c r="Z8146" s="6">
        <v>0</v>
      </c>
      <c r="AA8146" s="6">
        <v>0</v>
      </c>
      <c r="AB8146" s="6">
        <v>0</v>
      </c>
    </row>
    <row r="8147" spans="1:28" hidden="1" x14ac:dyDescent="0.2">
      <c r="A8147" s="4" t="s">
        <v>42939</v>
      </c>
      <c r="B8147" t="s">
        <v>42972</v>
      </c>
      <c r="C8147" s="5" t="s">
        <v>17494</v>
      </c>
      <c r="D8147" t="s">
        <v>34</v>
      </c>
      <c r="E8147" t="s">
        <v>16602</v>
      </c>
      <c r="F8147" t="s">
        <v>36</v>
      </c>
      <c r="G8147" t="s">
        <v>86</v>
      </c>
      <c r="H8147" t="s">
        <v>42973</v>
      </c>
      <c r="I8147" t="s">
        <v>31</v>
      </c>
      <c r="J8147" t="s">
        <v>8403</v>
      </c>
      <c r="K8147" t="s">
        <v>42974</v>
      </c>
      <c r="L8147" t="s">
        <v>42975</v>
      </c>
      <c r="M8147" t="s">
        <v>432</v>
      </c>
      <c r="N8147" t="s">
        <v>41</v>
      </c>
      <c r="O8147" t="s">
        <v>42976</v>
      </c>
      <c r="P8147" t="s">
        <v>42977</v>
      </c>
      <c r="Q8147" t="s">
        <v>42978</v>
      </c>
      <c r="R8147" t="s">
        <v>0</v>
      </c>
      <c r="S8147" t="s">
        <v>42978</v>
      </c>
      <c r="T8147" s="6">
        <v>0</v>
      </c>
      <c r="U8147" s="6">
        <v>0</v>
      </c>
      <c r="V8147" s="6">
        <v>0</v>
      </c>
      <c r="W8147" s="6">
        <v>0</v>
      </c>
      <c r="X8147" s="6">
        <v>0</v>
      </c>
      <c r="Y8147" s="6">
        <v>0</v>
      </c>
      <c r="Z8147" s="6">
        <v>0</v>
      </c>
      <c r="AA8147" s="6">
        <v>0</v>
      </c>
      <c r="AB8147" s="6">
        <v>0</v>
      </c>
    </row>
    <row r="8148" spans="1:28" hidden="1" x14ac:dyDescent="0.2">
      <c r="A8148" s="4" t="s">
        <v>42979</v>
      </c>
      <c r="B8148" t="s">
        <v>42980</v>
      </c>
      <c r="C8148" s="5" t="s">
        <v>2042</v>
      </c>
      <c r="D8148" t="s">
        <v>34</v>
      </c>
      <c r="E8148" t="s">
        <v>297</v>
      </c>
      <c r="F8148" t="s">
        <v>36</v>
      </c>
      <c r="G8148" t="s">
        <v>37</v>
      </c>
      <c r="H8148" t="s">
        <v>42981</v>
      </c>
      <c r="I8148" t="s">
        <v>31</v>
      </c>
      <c r="J8148" t="s">
        <v>0</v>
      </c>
      <c r="K8148" t="s">
        <v>42981</v>
      </c>
      <c r="L8148" t="s">
        <v>33185</v>
      </c>
      <c r="M8148" t="s">
        <v>432</v>
      </c>
      <c r="N8148" t="s">
        <v>41</v>
      </c>
      <c r="O8148" t="s">
        <v>7157</v>
      </c>
      <c r="P8148" t="s">
        <v>42982</v>
      </c>
      <c r="Q8148" t="s">
        <v>33188</v>
      </c>
      <c r="R8148" t="s">
        <v>33188</v>
      </c>
      <c r="S8148" t="s">
        <v>0</v>
      </c>
      <c r="T8148" s="6">
        <v>0</v>
      </c>
      <c r="U8148" s="6">
        <v>0</v>
      </c>
      <c r="V8148" s="6">
        <v>0</v>
      </c>
      <c r="W8148" s="6">
        <v>0</v>
      </c>
      <c r="X8148" s="6">
        <v>0</v>
      </c>
      <c r="Y8148" s="6">
        <v>0</v>
      </c>
      <c r="Z8148" s="6">
        <v>0</v>
      </c>
      <c r="AA8148" s="6">
        <v>0</v>
      </c>
      <c r="AB8148" s="6">
        <v>0</v>
      </c>
    </row>
    <row r="8149" spans="1:28" hidden="1" x14ac:dyDescent="0.2">
      <c r="A8149" s="4" t="s">
        <v>42979</v>
      </c>
      <c r="B8149" t="s">
        <v>42983</v>
      </c>
      <c r="C8149" s="5" t="s">
        <v>2042</v>
      </c>
      <c r="D8149" t="s">
        <v>34</v>
      </c>
      <c r="E8149" t="s">
        <v>258</v>
      </c>
      <c r="F8149" t="s">
        <v>36</v>
      </c>
      <c r="G8149" t="s">
        <v>37</v>
      </c>
      <c r="H8149" t="s">
        <v>42984</v>
      </c>
      <c r="I8149" t="s">
        <v>31</v>
      </c>
      <c r="J8149" t="s">
        <v>14871</v>
      </c>
      <c r="K8149" t="s">
        <v>42985</v>
      </c>
      <c r="L8149" t="s">
        <v>42986</v>
      </c>
      <c r="M8149" t="s">
        <v>5346</v>
      </c>
      <c r="N8149" t="s">
        <v>41</v>
      </c>
      <c r="O8149" t="s">
        <v>12638</v>
      </c>
      <c r="P8149" t="s">
        <v>42987</v>
      </c>
      <c r="Q8149" t="s">
        <v>42988</v>
      </c>
      <c r="R8149" t="s">
        <v>42989</v>
      </c>
      <c r="S8149" t="s">
        <v>0</v>
      </c>
      <c r="T8149" s="6">
        <v>1200</v>
      </c>
      <c r="U8149" s="6">
        <v>0</v>
      </c>
      <c r="V8149" s="6">
        <v>0</v>
      </c>
      <c r="W8149" s="6">
        <v>0</v>
      </c>
      <c r="X8149" s="6">
        <v>0</v>
      </c>
      <c r="Y8149" s="6">
        <v>0</v>
      </c>
      <c r="Z8149" s="6">
        <v>0</v>
      </c>
      <c r="AA8149" s="6">
        <v>0</v>
      </c>
      <c r="AB8149" s="6">
        <v>0</v>
      </c>
    </row>
    <row r="8150" spans="1:28" hidden="1" x14ac:dyDescent="0.2">
      <c r="A8150" s="4" t="s">
        <v>42990</v>
      </c>
      <c r="B8150" t="s">
        <v>42991</v>
      </c>
      <c r="C8150" s="5" t="s">
        <v>2042</v>
      </c>
      <c r="D8150" t="s">
        <v>34</v>
      </c>
      <c r="E8150" t="s">
        <v>30076</v>
      </c>
      <c r="F8150" t="s">
        <v>1235</v>
      </c>
      <c r="G8150" t="s">
        <v>86</v>
      </c>
      <c r="H8150" t="s">
        <v>42992</v>
      </c>
      <c r="I8150" t="s">
        <v>31</v>
      </c>
      <c r="J8150" t="s">
        <v>270</v>
      </c>
      <c r="K8150" t="s">
        <v>42993</v>
      </c>
      <c r="L8150" t="s">
        <v>42994</v>
      </c>
      <c r="M8150" t="s">
        <v>1165</v>
      </c>
      <c r="N8150" t="s">
        <v>41</v>
      </c>
      <c r="O8150" t="s">
        <v>1166</v>
      </c>
      <c r="P8150" t="s">
        <v>42995</v>
      </c>
      <c r="Q8150" t="s">
        <v>42996</v>
      </c>
      <c r="R8150" t="s">
        <v>42997</v>
      </c>
      <c r="S8150" t="s">
        <v>0</v>
      </c>
      <c r="T8150" s="6">
        <v>0</v>
      </c>
      <c r="U8150" s="6">
        <v>0</v>
      </c>
      <c r="V8150" s="6">
        <v>0</v>
      </c>
      <c r="W8150" s="6">
        <v>0</v>
      </c>
      <c r="X8150" s="6">
        <v>0</v>
      </c>
      <c r="Y8150" s="6">
        <v>0</v>
      </c>
      <c r="Z8150" s="6">
        <v>0</v>
      </c>
      <c r="AA8150" s="6">
        <v>0</v>
      </c>
      <c r="AB8150" s="6">
        <v>0</v>
      </c>
    </row>
    <row r="8151" spans="1:28" hidden="1" x14ac:dyDescent="0.2">
      <c r="A8151" s="4" t="s">
        <v>42990</v>
      </c>
      <c r="B8151" t="s">
        <v>42998</v>
      </c>
      <c r="C8151" s="5" t="s">
        <v>2042</v>
      </c>
      <c r="D8151" t="s">
        <v>34</v>
      </c>
      <c r="E8151" t="s">
        <v>30076</v>
      </c>
      <c r="F8151" t="s">
        <v>1235</v>
      </c>
      <c r="G8151" t="s">
        <v>86</v>
      </c>
      <c r="H8151" t="s">
        <v>42999</v>
      </c>
      <c r="I8151" t="s">
        <v>31</v>
      </c>
      <c r="J8151" t="s">
        <v>1580</v>
      </c>
      <c r="K8151" t="s">
        <v>22802</v>
      </c>
      <c r="L8151" t="s">
        <v>22803</v>
      </c>
      <c r="M8151" t="s">
        <v>1263</v>
      </c>
      <c r="N8151" t="s">
        <v>41</v>
      </c>
      <c r="O8151" t="s">
        <v>6902</v>
      </c>
      <c r="P8151" t="s">
        <v>43000</v>
      </c>
      <c r="Q8151" t="s">
        <v>43001</v>
      </c>
      <c r="R8151" t="s">
        <v>4789</v>
      </c>
      <c r="S8151" t="s">
        <v>43002</v>
      </c>
      <c r="T8151" s="6">
        <v>0</v>
      </c>
      <c r="U8151" s="6">
        <v>0</v>
      </c>
      <c r="V8151" s="6">
        <v>0</v>
      </c>
      <c r="W8151" s="6">
        <v>45.3</v>
      </c>
      <c r="X8151" s="6">
        <v>0</v>
      </c>
      <c r="Y8151" s="6">
        <v>0</v>
      </c>
      <c r="Z8151" s="6">
        <v>0</v>
      </c>
      <c r="AA8151" s="6">
        <v>0</v>
      </c>
      <c r="AB8151" s="6">
        <v>0</v>
      </c>
    </row>
    <row r="8152" spans="1:28" x14ac:dyDescent="0.2">
      <c r="A8152" s="4" t="s">
        <v>42990</v>
      </c>
      <c r="B8152" t="s">
        <v>43003</v>
      </c>
      <c r="C8152" s="5" t="s">
        <v>2042</v>
      </c>
      <c r="D8152" t="s">
        <v>34</v>
      </c>
      <c r="E8152" t="s">
        <v>258</v>
      </c>
      <c r="F8152" t="s">
        <v>36</v>
      </c>
      <c r="G8152" t="s">
        <v>37</v>
      </c>
      <c r="H8152" t="s">
        <v>43004</v>
      </c>
      <c r="I8152" t="s">
        <v>31</v>
      </c>
      <c r="J8152" t="s">
        <v>141</v>
      </c>
      <c r="K8152" t="s">
        <v>8351</v>
      </c>
      <c r="L8152" t="s">
        <v>43005</v>
      </c>
      <c r="M8152" t="s">
        <v>154</v>
      </c>
      <c r="N8152" t="s">
        <v>41</v>
      </c>
      <c r="O8152" t="s">
        <v>43006</v>
      </c>
      <c r="P8152" t="s">
        <v>43007</v>
      </c>
      <c r="Q8152" t="s">
        <v>43008</v>
      </c>
      <c r="R8152" t="s">
        <v>0</v>
      </c>
      <c r="S8152" t="s">
        <v>0</v>
      </c>
      <c r="T8152" s="6">
        <v>710</v>
      </c>
      <c r="U8152" s="6">
        <v>0</v>
      </c>
      <c r="V8152" s="6">
        <v>0</v>
      </c>
      <c r="W8152" s="6">
        <v>0</v>
      </c>
      <c r="X8152" s="6">
        <v>0</v>
      </c>
      <c r="Y8152" s="6">
        <v>0</v>
      </c>
      <c r="Z8152" s="6">
        <v>0</v>
      </c>
      <c r="AA8152" s="6">
        <v>0</v>
      </c>
      <c r="AB8152" s="6">
        <v>0</v>
      </c>
    </row>
    <row r="8153" spans="1:28" x14ac:dyDescent="0.2">
      <c r="A8153" s="4" t="s">
        <v>42990</v>
      </c>
      <c r="B8153" t="s">
        <v>43009</v>
      </c>
      <c r="C8153" s="5" t="s">
        <v>2042</v>
      </c>
      <c r="D8153" t="s">
        <v>34</v>
      </c>
      <c r="E8153" t="s">
        <v>127</v>
      </c>
      <c r="F8153" t="s">
        <v>36</v>
      </c>
      <c r="G8153" t="s">
        <v>37</v>
      </c>
      <c r="H8153" t="s">
        <v>43010</v>
      </c>
      <c r="I8153" t="s">
        <v>31</v>
      </c>
      <c r="J8153" t="s">
        <v>141</v>
      </c>
      <c r="K8153" t="s">
        <v>15771</v>
      </c>
      <c r="L8153" t="s">
        <v>43011</v>
      </c>
      <c r="M8153" t="s">
        <v>164</v>
      </c>
      <c r="N8153" t="s">
        <v>41</v>
      </c>
      <c r="O8153" t="s">
        <v>317</v>
      </c>
      <c r="P8153" t="s">
        <v>43012</v>
      </c>
      <c r="Q8153" t="s">
        <v>43013</v>
      </c>
      <c r="R8153" t="s">
        <v>43013</v>
      </c>
      <c r="S8153" t="s">
        <v>43013</v>
      </c>
      <c r="T8153" s="6">
        <v>0</v>
      </c>
      <c r="U8153" s="6">
        <v>0</v>
      </c>
      <c r="V8153" s="6">
        <v>0</v>
      </c>
      <c r="W8153" s="6">
        <v>0</v>
      </c>
      <c r="X8153" s="6">
        <v>0</v>
      </c>
      <c r="Y8153" s="6">
        <v>0</v>
      </c>
      <c r="Z8153" s="6">
        <v>0</v>
      </c>
      <c r="AA8153" s="6">
        <v>0</v>
      </c>
      <c r="AB8153" s="6">
        <v>0</v>
      </c>
    </row>
    <row r="8154" spans="1:28" x14ac:dyDescent="0.2">
      <c r="A8154" s="4" t="s">
        <v>42990</v>
      </c>
      <c r="B8154" t="s">
        <v>43014</v>
      </c>
      <c r="C8154" s="5" t="s">
        <v>2042</v>
      </c>
      <c r="D8154" t="s">
        <v>34</v>
      </c>
      <c r="E8154" t="s">
        <v>46</v>
      </c>
      <c r="F8154" t="s">
        <v>36</v>
      </c>
      <c r="G8154" t="s">
        <v>37</v>
      </c>
      <c r="H8154" t="s">
        <v>43015</v>
      </c>
      <c r="I8154" t="s">
        <v>31</v>
      </c>
      <c r="J8154" t="s">
        <v>43016</v>
      </c>
      <c r="K8154" t="s">
        <v>43017</v>
      </c>
      <c r="L8154" t="s">
        <v>43018</v>
      </c>
      <c r="M8154" t="s">
        <v>834</v>
      </c>
      <c r="N8154" t="s">
        <v>41</v>
      </c>
      <c r="O8154" t="s">
        <v>874</v>
      </c>
      <c r="P8154" t="s">
        <v>43019</v>
      </c>
      <c r="Q8154" t="s">
        <v>43020</v>
      </c>
      <c r="R8154" t="s">
        <v>43021</v>
      </c>
      <c r="S8154" t="s">
        <v>0</v>
      </c>
      <c r="T8154" s="6">
        <v>0</v>
      </c>
      <c r="U8154" s="6">
        <v>0</v>
      </c>
      <c r="V8154" s="6">
        <v>0</v>
      </c>
      <c r="W8154" s="6">
        <v>0</v>
      </c>
      <c r="X8154" s="6">
        <v>0</v>
      </c>
      <c r="Y8154" s="6">
        <v>0</v>
      </c>
      <c r="Z8154" s="6">
        <v>0</v>
      </c>
      <c r="AA8154" s="6">
        <v>0</v>
      </c>
      <c r="AB8154" s="6">
        <v>0</v>
      </c>
    </row>
    <row r="8155" spans="1:28" x14ac:dyDescent="0.2">
      <c r="A8155" s="4" t="s">
        <v>43022</v>
      </c>
      <c r="B8155" t="s">
        <v>43023</v>
      </c>
      <c r="C8155" s="5" t="s">
        <v>2042</v>
      </c>
      <c r="D8155" t="s">
        <v>34</v>
      </c>
      <c r="E8155" t="s">
        <v>46</v>
      </c>
      <c r="F8155" t="s">
        <v>36</v>
      </c>
      <c r="G8155" t="s">
        <v>37</v>
      </c>
      <c r="H8155" t="s">
        <v>43024</v>
      </c>
      <c r="I8155" t="s">
        <v>31</v>
      </c>
      <c r="J8155" t="s">
        <v>13954</v>
      </c>
      <c r="K8155" t="s">
        <v>22349</v>
      </c>
      <c r="L8155" t="s">
        <v>43025</v>
      </c>
      <c r="M8155" t="s">
        <v>541</v>
      </c>
      <c r="N8155" t="s">
        <v>41</v>
      </c>
      <c r="O8155" t="s">
        <v>43026</v>
      </c>
      <c r="P8155" t="s">
        <v>43027</v>
      </c>
      <c r="Q8155" t="s">
        <v>43028</v>
      </c>
      <c r="R8155" t="s">
        <v>43028</v>
      </c>
      <c r="S8155" t="s">
        <v>43028</v>
      </c>
      <c r="T8155" s="6">
        <v>0</v>
      </c>
      <c r="U8155" s="6">
        <v>0</v>
      </c>
      <c r="V8155" s="6">
        <v>0</v>
      </c>
      <c r="W8155" s="6">
        <v>0</v>
      </c>
      <c r="X8155" s="6">
        <v>0</v>
      </c>
      <c r="Y8155" s="6">
        <v>0</v>
      </c>
      <c r="Z8155" s="6">
        <v>0</v>
      </c>
      <c r="AA8155" s="6">
        <v>0</v>
      </c>
      <c r="AB8155" s="6">
        <v>0</v>
      </c>
    </row>
    <row r="8156" spans="1:28" hidden="1" x14ac:dyDescent="0.2">
      <c r="A8156" s="4" t="s">
        <v>43022</v>
      </c>
      <c r="B8156" t="s">
        <v>43029</v>
      </c>
      <c r="C8156" s="5" t="s">
        <v>2042</v>
      </c>
      <c r="D8156" t="s">
        <v>16156</v>
      </c>
      <c r="E8156" t="s">
        <v>30009</v>
      </c>
      <c r="F8156" t="s">
        <v>1235</v>
      </c>
      <c r="G8156" t="s">
        <v>86</v>
      </c>
      <c r="H8156" t="s">
        <v>43030</v>
      </c>
      <c r="I8156" t="s">
        <v>31</v>
      </c>
      <c r="J8156" t="s">
        <v>3136</v>
      </c>
      <c r="K8156" t="s">
        <v>1190</v>
      </c>
      <c r="L8156" t="s">
        <v>43031</v>
      </c>
      <c r="M8156" t="s">
        <v>756</v>
      </c>
      <c r="N8156" t="s">
        <v>41</v>
      </c>
      <c r="O8156" t="s">
        <v>1947</v>
      </c>
      <c r="P8156" t="s">
        <v>43032</v>
      </c>
      <c r="Q8156" t="s">
        <v>43033</v>
      </c>
      <c r="R8156" t="s">
        <v>0</v>
      </c>
      <c r="S8156" t="s">
        <v>43034</v>
      </c>
      <c r="T8156" s="6">
        <v>0</v>
      </c>
      <c r="U8156" s="6">
        <v>0</v>
      </c>
      <c r="V8156" s="6">
        <v>0</v>
      </c>
      <c r="W8156" s="6">
        <v>0</v>
      </c>
      <c r="X8156" s="6">
        <v>0</v>
      </c>
      <c r="Y8156" s="6">
        <v>0</v>
      </c>
      <c r="Z8156" s="6">
        <v>0</v>
      </c>
      <c r="AA8156" s="6">
        <v>0</v>
      </c>
      <c r="AB8156" s="6">
        <v>0</v>
      </c>
    </row>
    <row r="8157" spans="1:28" x14ac:dyDescent="0.2">
      <c r="A8157" s="4" t="s">
        <v>43022</v>
      </c>
      <c r="B8157" t="s">
        <v>43035</v>
      </c>
      <c r="C8157" s="5" t="s">
        <v>2042</v>
      </c>
      <c r="D8157" t="s">
        <v>34</v>
      </c>
      <c r="E8157" t="s">
        <v>179</v>
      </c>
      <c r="F8157" t="s">
        <v>36</v>
      </c>
      <c r="G8157" t="s">
        <v>37</v>
      </c>
      <c r="H8157" t="s">
        <v>43036</v>
      </c>
      <c r="I8157" t="s">
        <v>31</v>
      </c>
      <c r="J8157" t="s">
        <v>43037</v>
      </c>
      <c r="K8157" t="s">
        <v>43038</v>
      </c>
      <c r="L8157" t="s">
        <v>43039</v>
      </c>
      <c r="M8157" t="s">
        <v>60</v>
      </c>
      <c r="N8157" t="s">
        <v>41</v>
      </c>
      <c r="O8157" t="s">
        <v>43040</v>
      </c>
      <c r="P8157" t="s">
        <v>0</v>
      </c>
      <c r="Q8157" t="s">
        <v>43041</v>
      </c>
      <c r="R8157" t="s">
        <v>0</v>
      </c>
      <c r="S8157" t="s">
        <v>0</v>
      </c>
      <c r="T8157" s="6">
        <v>395</v>
      </c>
      <c r="U8157" s="6">
        <v>0</v>
      </c>
      <c r="V8157" s="6">
        <v>0</v>
      </c>
      <c r="W8157" s="6">
        <v>0</v>
      </c>
      <c r="X8157" s="6">
        <v>0</v>
      </c>
      <c r="Y8157" s="6">
        <v>0</v>
      </c>
      <c r="Z8157" s="6">
        <v>0</v>
      </c>
      <c r="AA8157" s="6">
        <v>0</v>
      </c>
      <c r="AB8157" s="6">
        <v>0</v>
      </c>
    </row>
    <row r="8158" spans="1:28" x14ac:dyDescent="0.2">
      <c r="A8158" s="4" t="s">
        <v>43022</v>
      </c>
      <c r="B8158" t="s">
        <v>43042</v>
      </c>
      <c r="C8158" s="5" t="s">
        <v>2042</v>
      </c>
      <c r="D8158" t="s">
        <v>34</v>
      </c>
      <c r="E8158" t="s">
        <v>127</v>
      </c>
      <c r="F8158" t="s">
        <v>36</v>
      </c>
      <c r="G8158" t="s">
        <v>37</v>
      </c>
      <c r="H8158" t="s">
        <v>43043</v>
      </c>
      <c r="I8158" t="s">
        <v>31</v>
      </c>
      <c r="J8158" t="s">
        <v>5577</v>
      </c>
      <c r="K8158" t="s">
        <v>43044</v>
      </c>
      <c r="L8158" t="s">
        <v>43045</v>
      </c>
      <c r="M8158" t="s">
        <v>164</v>
      </c>
      <c r="N8158" t="s">
        <v>41</v>
      </c>
      <c r="O8158" t="s">
        <v>165</v>
      </c>
      <c r="P8158" t="s">
        <v>0</v>
      </c>
      <c r="Q8158" t="s">
        <v>43046</v>
      </c>
      <c r="R8158" t="s">
        <v>0</v>
      </c>
      <c r="S8158" t="s">
        <v>0</v>
      </c>
      <c r="T8158" s="6">
        <v>0</v>
      </c>
      <c r="U8158" s="6">
        <v>0</v>
      </c>
      <c r="V8158" s="6">
        <v>0</v>
      </c>
      <c r="W8158" s="6">
        <v>0</v>
      </c>
      <c r="X8158" s="6">
        <v>0</v>
      </c>
      <c r="Y8158" s="6">
        <v>0</v>
      </c>
      <c r="Z8158" s="6">
        <v>0</v>
      </c>
      <c r="AA8158" s="6">
        <v>0</v>
      </c>
      <c r="AB8158" s="6">
        <v>0</v>
      </c>
    </row>
    <row r="8159" spans="1:28" hidden="1" x14ac:dyDescent="0.2">
      <c r="A8159" s="4" t="s">
        <v>43022</v>
      </c>
      <c r="B8159" t="s">
        <v>43047</v>
      </c>
      <c r="C8159" s="5" t="s">
        <v>17494</v>
      </c>
      <c r="D8159" t="s">
        <v>34</v>
      </c>
      <c r="E8159" t="s">
        <v>297</v>
      </c>
      <c r="F8159" t="s">
        <v>36</v>
      </c>
      <c r="G8159" t="s">
        <v>37</v>
      </c>
      <c r="H8159" t="s">
        <v>43048</v>
      </c>
      <c r="I8159" t="s">
        <v>31</v>
      </c>
      <c r="J8159" t="s">
        <v>0</v>
      </c>
      <c r="K8159" t="s">
        <v>43048</v>
      </c>
      <c r="L8159" t="s">
        <v>5264</v>
      </c>
      <c r="M8159" t="s">
        <v>5265</v>
      </c>
      <c r="N8159" t="s">
        <v>465</v>
      </c>
      <c r="O8159" t="s">
        <v>25478</v>
      </c>
      <c r="P8159" t="s">
        <v>9546</v>
      </c>
      <c r="Q8159" t="s">
        <v>9547</v>
      </c>
      <c r="R8159" t="s">
        <v>0</v>
      </c>
      <c r="S8159" t="s">
        <v>5267</v>
      </c>
      <c r="T8159" s="6">
        <v>0</v>
      </c>
      <c r="U8159" s="6">
        <v>0</v>
      </c>
      <c r="V8159" s="6">
        <v>0</v>
      </c>
      <c r="W8159" s="6">
        <v>0</v>
      </c>
      <c r="X8159" s="6">
        <v>0</v>
      </c>
      <c r="Y8159" s="6">
        <v>0</v>
      </c>
      <c r="Z8159" s="6">
        <v>0</v>
      </c>
      <c r="AA8159" s="6">
        <v>0</v>
      </c>
      <c r="AB8159" s="6">
        <v>0</v>
      </c>
    </row>
    <row r="8160" spans="1:28" x14ac:dyDescent="0.2">
      <c r="A8160" s="4" t="s">
        <v>43022</v>
      </c>
      <c r="B8160" t="s">
        <v>43049</v>
      </c>
      <c r="C8160" s="5" t="s">
        <v>2042</v>
      </c>
      <c r="D8160" t="s">
        <v>16156</v>
      </c>
      <c r="E8160" t="s">
        <v>22457</v>
      </c>
      <c r="F8160" t="s">
        <v>36</v>
      </c>
      <c r="G8160" t="s">
        <v>86</v>
      </c>
      <c r="H8160" t="s">
        <v>43050</v>
      </c>
      <c r="I8160" t="s">
        <v>31</v>
      </c>
      <c r="J8160" t="s">
        <v>2680</v>
      </c>
      <c r="K8160" t="s">
        <v>43051</v>
      </c>
      <c r="L8160" t="s">
        <v>43052</v>
      </c>
      <c r="M8160" t="s">
        <v>8535</v>
      </c>
      <c r="N8160" t="s">
        <v>41</v>
      </c>
      <c r="O8160" t="s">
        <v>43053</v>
      </c>
      <c r="P8160" t="s">
        <v>43054</v>
      </c>
      <c r="Q8160" t="s">
        <v>43055</v>
      </c>
      <c r="R8160" t="s">
        <v>0</v>
      </c>
      <c r="S8160" t="s">
        <v>43056</v>
      </c>
      <c r="T8160" s="6">
        <v>0</v>
      </c>
      <c r="U8160" s="6">
        <v>0</v>
      </c>
      <c r="V8160" s="6">
        <v>0</v>
      </c>
      <c r="W8160" s="6">
        <v>558</v>
      </c>
      <c r="X8160" s="6">
        <v>0</v>
      </c>
      <c r="Y8160" s="6">
        <v>0</v>
      </c>
      <c r="Z8160" s="6">
        <v>0</v>
      </c>
      <c r="AA8160" s="6">
        <v>0</v>
      </c>
      <c r="AB8160" s="6">
        <v>0</v>
      </c>
    </row>
    <row r="8161" spans="1:28" x14ac:dyDescent="0.2">
      <c r="A8161" s="4" t="s">
        <v>43022</v>
      </c>
      <c r="B8161" t="s">
        <v>43057</v>
      </c>
      <c r="C8161" s="5" t="s">
        <v>2042</v>
      </c>
      <c r="D8161" t="s">
        <v>34</v>
      </c>
      <c r="E8161" t="s">
        <v>258</v>
      </c>
      <c r="F8161" t="s">
        <v>36</v>
      </c>
      <c r="G8161" t="s">
        <v>37</v>
      </c>
      <c r="H8161" t="s">
        <v>358</v>
      </c>
      <c r="I8161" t="s">
        <v>31</v>
      </c>
      <c r="J8161" t="s">
        <v>0</v>
      </c>
      <c r="K8161" t="s">
        <v>358</v>
      </c>
      <c r="L8161" t="s">
        <v>359</v>
      </c>
      <c r="M8161" t="s">
        <v>164</v>
      </c>
      <c r="N8161" t="s">
        <v>41</v>
      </c>
      <c r="O8161" t="s">
        <v>6099</v>
      </c>
      <c r="P8161" t="s">
        <v>43058</v>
      </c>
      <c r="Q8161" t="s">
        <v>43059</v>
      </c>
      <c r="R8161" t="s">
        <v>43060</v>
      </c>
      <c r="S8161" t="s">
        <v>43059</v>
      </c>
      <c r="T8161" s="6">
        <v>0</v>
      </c>
      <c r="U8161" s="6">
        <v>0</v>
      </c>
      <c r="V8161" s="6">
        <v>0</v>
      </c>
      <c r="W8161" s="6">
        <v>0</v>
      </c>
      <c r="X8161" s="6">
        <v>0</v>
      </c>
      <c r="Y8161" s="6">
        <v>0</v>
      </c>
      <c r="Z8161" s="6">
        <v>0</v>
      </c>
      <c r="AA8161" s="6">
        <v>0</v>
      </c>
      <c r="AB8161" s="6">
        <v>0</v>
      </c>
    </row>
    <row r="8162" spans="1:28" x14ac:dyDescent="0.2">
      <c r="A8162" s="4" t="s">
        <v>43022</v>
      </c>
      <c r="B8162" t="s">
        <v>43061</v>
      </c>
      <c r="C8162" s="5" t="s">
        <v>2042</v>
      </c>
      <c r="D8162" t="s">
        <v>16156</v>
      </c>
      <c r="E8162" t="s">
        <v>30009</v>
      </c>
      <c r="F8162" t="s">
        <v>1235</v>
      </c>
      <c r="G8162" t="s">
        <v>37</v>
      </c>
      <c r="H8162" t="s">
        <v>43062</v>
      </c>
      <c r="I8162" t="s">
        <v>31</v>
      </c>
      <c r="J8162" t="s">
        <v>270</v>
      </c>
      <c r="K8162" t="s">
        <v>22133</v>
      </c>
      <c r="L8162" t="s">
        <v>43063</v>
      </c>
      <c r="M8162" t="s">
        <v>965</v>
      </c>
      <c r="N8162" t="s">
        <v>41</v>
      </c>
      <c r="O8162" t="s">
        <v>1562</v>
      </c>
      <c r="P8162" t="s">
        <v>0</v>
      </c>
      <c r="Q8162" t="s">
        <v>43064</v>
      </c>
      <c r="R8162" t="s">
        <v>0</v>
      </c>
      <c r="S8162" t="s">
        <v>43064</v>
      </c>
      <c r="T8162" s="6">
        <v>0</v>
      </c>
      <c r="U8162" s="6">
        <v>0</v>
      </c>
      <c r="V8162" s="6">
        <v>0</v>
      </c>
      <c r="W8162" s="6">
        <v>0</v>
      </c>
      <c r="X8162" s="6">
        <v>0</v>
      </c>
      <c r="Y8162" s="6">
        <v>0</v>
      </c>
      <c r="Z8162" s="6">
        <v>0</v>
      </c>
      <c r="AA8162" s="6">
        <v>0</v>
      </c>
      <c r="AB8162" s="6">
        <v>0</v>
      </c>
    </row>
    <row r="8163" spans="1:28" x14ac:dyDescent="0.2">
      <c r="A8163" s="4" t="s">
        <v>43065</v>
      </c>
      <c r="B8163" t="s">
        <v>43066</v>
      </c>
      <c r="C8163" s="5" t="s">
        <v>2042</v>
      </c>
      <c r="D8163" t="s">
        <v>34</v>
      </c>
      <c r="E8163" t="s">
        <v>179</v>
      </c>
      <c r="F8163" t="s">
        <v>36</v>
      </c>
      <c r="G8163" t="s">
        <v>37</v>
      </c>
      <c r="H8163" t="s">
        <v>706</v>
      </c>
      <c r="I8163" t="s">
        <v>31</v>
      </c>
      <c r="J8163" t="s">
        <v>0</v>
      </c>
      <c r="K8163" t="s">
        <v>706</v>
      </c>
      <c r="L8163" t="s">
        <v>707</v>
      </c>
      <c r="M8163" t="s">
        <v>71</v>
      </c>
      <c r="N8163" t="s">
        <v>41</v>
      </c>
      <c r="O8163" t="s">
        <v>708</v>
      </c>
      <c r="P8163" t="s">
        <v>709</v>
      </c>
      <c r="Q8163" t="s">
        <v>23139</v>
      </c>
      <c r="R8163" t="s">
        <v>711</v>
      </c>
      <c r="S8163" t="s">
        <v>710</v>
      </c>
      <c r="T8163" s="6">
        <v>0</v>
      </c>
      <c r="U8163" s="6">
        <v>0</v>
      </c>
      <c r="V8163" s="6">
        <v>0</v>
      </c>
      <c r="W8163" s="6">
        <v>0</v>
      </c>
      <c r="X8163" s="6">
        <v>0</v>
      </c>
      <c r="Y8163" s="6">
        <v>0</v>
      </c>
      <c r="Z8163" s="6">
        <v>0</v>
      </c>
      <c r="AA8163" s="6">
        <v>0</v>
      </c>
      <c r="AB8163" s="6">
        <v>0</v>
      </c>
    </row>
    <row r="8164" spans="1:28" x14ac:dyDescent="0.2">
      <c r="A8164" s="4" t="s">
        <v>43065</v>
      </c>
      <c r="B8164" t="s">
        <v>43067</v>
      </c>
      <c r="C8164" s="5" t="s">
        <v>2042</v>
      </c>
      <c r="D8164" t="s">
        <v>34</v>
      </c>
      <c r="E8164" t="s">
        <v>179</v>
      </c>
      <c r="F8164" t="s">
        <v>36</v>
      </c>
      <c r="G8164" t="s">
        <v>37</v>
      </c>
      <c r="H8164" t="s">
        <v>5154</v>
      </c>
      <c r="I8164" t="s">
        <v>31</v>
      </c>
      <c r="J8164" t="s">
        <v>0</v>
      </c>
      <c r="K8164" t="s">
        <v>5154</v>
      </c>
      <c r="L8164" t="s">
        <v>43068</v>
      </c>
      <c r="M8164" t="s">
        <v>37704</v>
      </c>
      <c r="N8164" t="s">
        <v>41</v>
      </c>
      <c r="O8164" t="s">
        <v>2897</v>
      </c>
      <c r="P8164" t="s">
        <v>0</v>
      </c>
      <c r="Q8164" t="s">
        <v>5158</v>
      </c>
      <c r="R8164" t="s">
        <v>0</v>
      </c>
      <c r="S8164" t="s">
        <v>5158</v>
      </c>
      <c r="T8164" s="6">
        <v>0</v>
      </c>
      <c r="U8164" s="6">
        <v>0</v>
      </c>
      <c r="V8164" s="6">
        <v>0</v>
      </c>
      <c r="W8164" s="6">
        <v>0</v>
      </c>
      <c r="X8164" s="6">
        <v>0</v>
      </c>
      <c r="Y8164" s="6">
        <v>0</v>
      </c>
      <c r="Z8164" s="6">
        <v>0</v>
      </c>
      <c r="AA8164" s="6">
        <v>0</v>
      </c>
      <c r="AB8164" s="6">
        <v>0</v>
      </c>
    </row>
    <row r="8165" spans="1:28" hidden="1" x14ac:dyDescent="0.2">
      <c r="A8165" s="4" t="s">
        <v>43065</v>
      </c>
      <c r="B8165" t="s">
        <v>43069</v>
      </c>
      <c r="C8165" s="5" t="s">
        <v>2042</v>
      </c>
      <c r="D8165" t="s">
        <v>16156</v>
      </c>
      <c r="E8165" t="s">
        <v>16157</v>
      </c>
      <c r="F8165" t="s">
        <v>36</v>
      </c>
      <c r="G8165" t="s">
        <v>86</v>
      </c>
      <c r="H8165" t="s">
        <v>43070</v>
      </c>
      <c r="I8165" t="s">
        <v>31</v>
      </c>
      <c r="J8165" t="s">
        <v>6427</v>
      </c>
      <c r="K8165" t="s">
        <v>1952</v>
      </c>
      <c r="L8165" t="s">
        <v>43071</v>
      </c>
      <c r="M8165" t="s">
        <v>19418</v>
      </c>
      <c r="N8165" t="s">
        <v>101</v>
      </c>
      <c r="O8165" t="s">
        <v>43072</v>
      </c>
      <c r="P8165" t="s">
        <v>43073</v>
      </c>
      <c r="Q8165" t="s">
        <v>43074</v>
      </c>
      <c r="R8165" t="s">
        <v>0</v>
      </c>
      <c r="S8165" t="s">
        <v>0</v>
      </c>
      <c r="T8165" s="6">
        <v>0</v>
      </c>
      <c r="U8165" s="6">
        <v>0</v>
      </c>
      <c r="V8165" s="6">
        <v>0</v>
      </c>
      <c r="W8165" s="6">
        <v>300</v>
      </c>
      <c r="X8165" s="6">
        <v>0</v>
      </c>
      <c r="Y8165" s="6">
        <v>0</v>
      </c>
      <c r="Z8165" s="6">
        <v>0</v>
      </c>
      <c r="AA8165" s="6">
        <v>0</v>
      </c>
      <c r="AB8165" s="6">
        <v>0</v>
      </c>
    </row>
    <row r="8166" spans="1:28" x14ac:dyDescent="0.2">
      <c r="A8166" s="4" t="s">
        <v>43065</v>
      </c>
      <c r="B8166" t="s">
        <v>43075</v>
      </c>
      <c r="C8166" s="5" t="s">
        <v>2042</v>
      </c>
      <c r="D8166" t="s">
        <v>34</v>
      </c>
      <c r="E8166" t="s">
        <v>46</v>
      </c>
      <c r="F8166" t="s">
        <v>36</v>
      </c>
      <c r="G8166" t="s">
        <v>37</v>
      </c>
      <c r="H8166" t="s">
        <v>29329</v>
      </c>
      <c r="I8166" t="s">
        <v>31</v>
      </c>
      <c r="J8166" t="s">
        <v>0</v>
      </c>
      <c r="K8166" t="s">
        <v>29329</v>
      </c>
      <c r="L8166" t="s">
        <v>41361</v>
      </c>
      <c r="M8166" t="s">
        <v>51</v>
      </c>
      <c r="N8166" t="s">
        <v>41</v>
      </c>
      <c r="O8166" t="s">
        <v>52</v>
      </c>
      <c r="P8166" t="s">
        <v>33791</v>
      </c>
      <c r="Q8166" t="s">
        <v>22066</v>
      </c>
      <c r="R8166" t="s">
        <v>0</v>
      </c>
      <c r="S8166" t="s">
        <v>0</v>
      </c>
      <c r="T8166" s="6">
        <v>0</v>
      </c>
      <c r="U8166" s="6">
        <v>0</v>
      </c>
      <c r="V8166" s="6">
        <v>0</v>
      </c>
      <c r="W8166" s="6">
        <v>0</v>
      </c>
      <c r="X8166" s="6">
        <v>0</v>
      </c>
      <c r="Y8166" s="6">
        <v>0</v>
      </c>
      <c r="Z8166" s="6">
        <v>0</v>
      </c>
      <c r="AA8166" s="6">
        <v>0</v>
      </c>
      <c r="AB8166" s="6">
        <v>0</v>
      </c>
    </row>
    <row r="8167" spans="1:28" x14ac:dyDescent="0.2">
      <c r="A8167" s="4" t="s">
        <v>43065</v>
      </c>
      <c r="B8167" t="s">
        <v>43076</v>
      </c>
      <c r="C8167" s="5" t="s">
        <v>2042</v>
      </c>
      <c r="D8167" t="s">
        <v>34</v>
      </c>
      <c r="E8167" t="s">
        <v>179</v>
      </c>
      <c r="F8167" t="s">
        <v>36</v>
      </c>
      <c r="G8167" t="s">
        <v>37</v>
      </c>
      <c r="H8167" t="s">
        <v>5154</v>
      </c>
      <c r="I8167" t="s">
        <v>31</v>
      </c>
      <c r="J8167" t="s">
        <v>0</v>
      </c>
      <c r="K8167" t="s">
        <v>5154</v>
      </c>
      <c r="L8167" t="s">
        <v>43068</v>
      </c>
      <c r="M8167" t="s">
        <v>37704</v>
      </c>
      <c r="N8167" t="s">
        <v>41</v>
      </c>
      <c r="O8167" t="s">
        <v>2897</v>
      </c>
      <c r="P8167" t="s">
        <v>0</v>
      </c>
      <c r="Q8167" t="s">
        <v>5158</v>
      </c>
      <c r="R8167" t="s">
        <v>0</v>
      </c>
      <c r="S8167" t="s">
        <v>5158</v>
      </c>
      <c r="T8167" s="6">
        <v>0</v>
      </c>
      <c r="U8167" s="6">
        <v>0</v>
      </c>
      <c r="V8167" s="6">
        <v>0</v>
      </c>
      <c r="W8167" s="6">
        <v>0</v>
      </c>
      <c r="X8167" s="6">
        <v>0</v>
      </c>
      <c r="Y8167" s="6">
        <v>0</v>
      </c>
      <c r="Z8167" s="6">
        <v>0</v>
      </c>
      <c r="AA8167" s="6">
        <v>0</v>
      </c>
      <c r="AB8167" s="6">
        <v>0</v>
      </c>
    </row>
    <row r="8168" spans="1:28" x14ac:dyDescent="0.2">
      <c r="A8168" s="4" t="s">
        <v>43065</v>
      </c>
      <c r="B8168" t="s">
        <v>43077</v>
      </c>
      <c r="C8168" s="5" t="s">
        <v>2042</v>
      </c>
      <c r="D8168" t="s">
        <v>34</v>
      </c>
      <c r="E8168" t="s">
        <v>179</v>
      </c>
      <c r="F8168" t="s">
        <v>36</v>
      </c>
      <c r="G8168" t="s">
        <v>37</v>
      </c>
      <c r="H8168" t="s">
        <v>18212</v>
      </c>
      <c r="I8168" t="s">
        <v>31</v>
      </c>
      <c r="J8168" t="s">
        <v>0</v>
      </c>
      <c r="K8168" t="s">
        <v>18212</v>
      </c>
      <c r="L8168" t="s">
        <v>478</v>
      </c>
      <c r="M8168" t="s">
        <v>164</v>
      </c>
      <c r="N8168" t="s">
        <v>41</v>
      </c>
      <c r="O8168" t="s">
        <v>479</v>
      </c>
      <c r="P8168" t="s">
        <v>27212</v>
      </c>
      <c r="Q8168" t="s">
        <v>12974</v>
      </c>
      <c r="R8168" t="s">
        <v>26964</v>
      </c>
      <c r="S8168" t="s">
        <v>0</v>
      </c>
      <c r="T8168" s="6">
        <v>0</v>
      </c>
      <c r="U8168" s="6">
        <v>0</v>
      </c>
      <c r="V8168" s="6">
        <v>0</v>
      </c>
      <c r="W8168" s="6">
        <v>0</v>
      </c>
      <c r="X8168" s="6">
        <v>0</v>
      </c>
      <c r="Y8168" s="6">
        <v>0</v>
      </c>
      <c r="Z8168" s="6">
        <v>0</v>
      </c>
      <c r="AA8168" s="6">
        <v>0</v>
      </c>
      <c r="AB8168" s="6">
        <v>0</v>
      </c>
    </row>
    <row r="8169" spans="1:28" x14ac:dyDescent="0.2">
      <c r="A8169" s="4" t="s">
        <v>43078</v>
      </c>
      <c r="B8169" t="s">
        <v>43079</v>
      </c>
      <c r="C8169" s="5" t="s">
        <v>2042</v>
      </c>
      <c r="D8169" t="s">
        <v>34</v>
      </c>
      <c r="E8169" t="s">
        <v>46</v>
      </c>
      <c r="F8169" t="s">
        <v>36</v>
      </c>
      <c r="G8169" t="s">
        <v>86</v>
      </c>
      <c r="H8169" t="s">
        <v>43080</v>
      </c>
      <c r="I8169" t="s">
        <v>31</v>
      </c>
      <c r="J8169" t="s">
        <v>2456</v>
      </c>
      <c r="K8169" t="s">
        <v>43081</v>
      </c>
      <c r="L8169" t="s">
        <v>43082</v>
      </c>
      <c r="M8169" t="s">
        <v>60</v>
      </c>
      <c r="N8169" t="s">
        <v>41</v>
      </c>
      <c r="O8169" t="s">
        <v>43083</v>
      </c>
      <c r="P8169" t="s">
        <v>43084</v>
      </c>
      <c r="Q8169" t="s">
        <v>43085</v>
      </c>
      <c r="R8169" t="s">
        <v>43086</v>
      </c>
      <c r="S8169" t="s">
        <v>43087</v>
      </c>
      <c r="T8169" s="6">
        <v>51</v>
      </c>
      <c r="U8169" s="6">
        <v>0</v>
      </c>
      <c r="V8169" s="6">
        <v>0</v>
      </c>
      <c r="W8169" s="6">
        <v>0</v>
      </c>
      <c r="X8169" s="6">
        <v>0</v>
      </c>
      <c r="Y8169" s="6">
        <v>0</v>
      </c>
      <c r="Z8169" s="6">
        <v>0</v>
      </c>
      <c r="AA8169" s="6">
        <v>0</v>
      </c>
      <c r="AB8169" s="6">
        <v>0</v>
      </c>
    </row>
    <row r="8170" spans="1:28" x14ac:dyDescent="0.2">
      <c r="A8170" s="4" t="s">
        <v>43078</v>
      </c>
      <c r="B8170" t="s">
        <v>43088</v>
      </c>
      <c r="C8170" s="5" t="s">
        <v>2042</v>
      </c>
      <c r="D8170" t="s">
        <v>16156</v>
      </c>
      <c r="E8170" t="s">
        <v>30009</v>
      </c>
      <c r="F8170" t="s">
        <v>1235</v>
      </c>
      <c r="G8170" t="s">
        <v>37</v>
      </c>
      <c r="H8170" t="s">
        <v>43089</v>
      </c>
      <c r="I8170" t="s">
        <v>31</v>
      </c>
      <c r="J8170" t="s">
        <v>1290</v>
      </c>
      <c r="K8170" t="s">
        <v>3289</v>
      </c>
      <c r="L8170" t="s">
        <v>43090</v>
      </c>
      <c r="M8170" t="s">
        <v>413</v>
      </c>
      <c r="N8170" t="s">
        <v>41</v>
      </c>
      <c r="O8170" t="s">
        <v>414</v>
      </c>
      <c r="P8170" t="s">
        <v>43091</v>
      </c>
      <c r="Q8170" t="s">
        <v>43092</v>
      </c>
      <c r="R8170" t="s">
        <v>43092</v>
      </c>
      <c r="S8170" t="s">
        <v>0</v>
      </c>
      <c r="T8170" s="6">
        <v>0</v>
      </c>
      <c r="U8170" s="6">
        <v>0</v>
      </c>
      <c r="V8170" s="6">
        <v>0</v>
      </c>
      <c r="W8170" s="6">
        <v>0</v>
      </c>
      <c r="X8170" s="6">
        <v>0</v>
      </c>
      <c r="Y8170" s="6">
        <v>0</v>
      </c>
      <c r="Z8170" s="6">
        <v>0</v>
      </c>
      <c r="AA8170" s="6">
        <v>0</v>
      </c>
      <c r="AB8170" s="6">
        <v>0</v>
      </c>
    </row>
    <row r="8171" spans="1:28" hidden="1" x14ac:dyDescent="0.2">
      <c r="A8171" s="4" t="s">
        <v>43078</v>
      </c>
      <c r="B8171" t="s">
        <v>43093</v>
      </c>
      <c r="C8171" s="5" t="s">
        <v>2042</v>
      </c>
      <c r="D8171" t="s">
        <v>34</v>
      </c>
      <c r="E8171" t="s">
        <v>8270</v>
      </c>
      <c r="F8171" t="s">
        <v>36</v>
      </c>
      <c r="G8171" t="s">
        <v>37</v>
      </c>
      <c r="H8171" t="s">
        <v>43094</v>
      </c>
      <c r="I8171" t="s">
        <v>94</v>
      </c>
      <c r="J8171" t="s">
        <v>0</v>
      </c>
      <c r="K8171" t="s">
        <v>43094</v>
      </c>
      <c r="L8171" t="s">
        <v>43095</v>
      </c>
      <c r="M8171" t="s">
        <v>43096</v>
      </c>
      <c r="N8171" t="s">
        <v>101</v>
      </c>
      <c r="O8171" t="s">
        <v>43097</v>
      </c>
      <c r="P8171" t="s">
        <v>43098</v>
      </c>
      <c r="Q8171" t="s">
        <v>43099</v>
      </c>
      <c r="R8171" t="s">
        <v>0</v>
      </c>
      <c r="S8171" t="s">
        <v>0</v>
      </c>
      <c r="T8171" s="6">
        <v>0</v>
      </c>
      <c r="U8171" s="6">
        <v>0</v>
      </c>
      <c r="V8171" s="6">
        <v>0</v>
      </c>
      <c r="W8171" s="6">
        <v>0</v>
      </c>
      <c r="X8171" s="6">
        <v>0</v>
      </c>
      <c r="Y8171" s="6">
        <v>0</v>
      </c>
      <c r="Z8171" s="6">
        <v>0</v>
      </c>
      <c r="AA8171" s="6">
        <v>0</v>
      </c>
      <c r="AB8171" s="6">
        <v>0</v>
      </c>
    </row>
    <row r="8172" spans="1:28" hidden="1" x14ac:dyDescent="0.2">
      <c r="A8172" s="4" t="s">
        <v>43100</v>
      </c>
      <c r="B8172" t="s">
        <v>43101</v>
      </c>
      <c r="C8172" s="5" t="s">
        <v>2042</v>
      </c>
      <c r="D8172" t="s">
        <v>34</v>
      </c>
      <c r="E8172" t="s">
        <v>117</v>
      </c>
      <c r="F8172" t="s">
        <v>36</v>
      </c>
      <c r="G8172" t="s">
        <v>37</v>
      </c>
      <c r="H8172" t="s">
        <v>43102</v>
      </c>
      <c r="I8172" t="s">
        <v>31</v>
      </c>
      <c r="J8172" t="s">
        <v>1724</v>
      </c>
      <c r="K8172" t="s">
        <v>43103</v>
      </c>
      <c r="L8172" t="s">
        <v>43104</v>
      </c>
      <c r="M8172" t="s">
        <v>12384</v>
      </c>
      <c r="N8172" t="s">
        <v>41</v>
      </c>
      <c r="O8172" t="s">
        <v>43105</v>
      </c>
      <c r="P8172" t="s">
        <v>43106</v>
      </c>
      <c r="Q8172" t="s">
        <v>43107</v>
      </c>
      <c r="R8172" t="s">
        <v>43108</v>
      </c>
      <c r="S8172" t="s">
        <v>43108</v>
      </c>
      <c r="T8172" s="6">
        <v>1110</v>
      </c>
      <c r="U8172" s="6">
        <v>0</v>
      </c>
      <c r="V8172" s="6">
        <v>0</v>
      </c>
      <c r="W8172" s="6">
        <v>0</v>
      </c>
      <c r="X8172" s="6">
        <v>0</v>
      </c>
      <c r="Y8172" s="6">
        <v>0</v>
      </c>
      <c r="Z8172" s="6">
        <v>0</v>
      </c>
      <c r="AA8172" s="6">
        <v>0</v>
      </c>
      <c r="AB8172" s="6">
        <v>0</v>
      </c>
    </row>
    <row r="8173" spans="1:28" x14ac:dyDescent="0.2">
      <c r="A8173" s="4" t="s">
        <v>43100</v>
      </c>
      <c r="B8173" t="s">
        <v>43079</v>
      </c>
      <c r="C8173" s="5" t="s">
        <v>2042</v>
      </c>
      <c r="D8173" t="s">
        <v>34</v>
      </c>
      <c r="E8173" t="s">
        <v>46</v>
      </c>
      <c r="F8173" t="s">
        <v>36</v>
      </c>
      <c r="G8173" t="s">
        <v>37</v>
      </c>
      <c r="H8173" t="s">
        <v>43080</v>
      </c>
      <c r="I8173" t="s">
        <v>31</v>
      </c>
      <c r="J8173" t="s">
        <v>2456</v>
      </c>
      <c r="K8173" t="s">
        <v>43081</v>
      </c>
      <c r="L8173" t="s">
        <v>43082</v>
      </c>
      <c r="M8173" t="s">
        <v>60</v>
      </c>
      <c r="N8173" t="s">
        <v>41</v>
      </c>
      <c r="O8173" t="s">
        <v>43083</v>
      </c>
      <c r="P8173" t="s">
        <v>43084</v>
      </c>
      <c r="Q8173" t="s">
        <v>43085</v>
      </c>
      <c r="R8173" t="s">
        <v>43086</v>
      </c>
      <c r="S8173" t="s">
        <v>43087</v>
      </c>
      <c r="T8173" s="6">
        <v>0</v>
      </c>
      <c r="U8173" s="6">
        <v>0</v>
      </c>
      <c r="V8173" s="6">
        <v>0</v>
      </c>
      <c r="W8173" s="6">
        <v>142</v>
      </c>
      <c r="X8173" s="6">
        <v>0</v>
      </c>
      <c r="Y8173" s="6">
        <v>0</v>
      </c>
      <c r="Z8173" s="6">
        <v>0</v>
      </c>
      <c r="AA8173" s="6">
        <v>0</v>
      </c>
      <c r="AB8173" s="6">
        <v>0</v>
      </c>
    </row>
    <row r="8174" spans="1:28" x14ac:dyDescent="0.2">
      <c r="A8174" s="4" t="s">
        <v>43100</v>
      </c>
      <c r="B8174" t="s">
        <v>43109</v>
      </c>
      <c r="C8174" s="5" t="s">
        <v>2042</v>
      </c>
      <c r="D8174" t="s">
        <v>34</v>
      </c>
      <c r="E8174" t="s">
        <v>30076</v>
      </c>
      <c r="F8174" t="s">
        <v>1235</v>
      </c>
      <c r="G8174" t="s">
        <v>37</v>
      </c>
      <c r="H8174" t="s">
        <v>43110</v>
      </c>
      <c r="I8174" t="s">
        <v>31</v>
      </c>
      <c r="J8174" t="s">
        <v>410</v>
      </c>
      <c r="K8174" t="s">
        <v>43111</v>
      </c>
      <c r="L8174" t="s">
        <v>43112</v>
      </c>
      <c r="M8174" t="s">
        <v>164</v>
      </c>
      <c r="N8174" t="s">
        <v>41</v>
      </c>
      <c r="O8174" t="s">
        <v>165</v>
      </c>
      <c r="P8174" t="s">
        <v>43113</v>
      </c>
      <c r="Q8174" t="s">
        <v>43114</v>
      </c>
      <c r="R8174" t="s">
        <v>43115</v>
      </c>
      <c r="S8174" t="s">
        <v>43116</v>
      </c>
      <c r="T8174" s="6">
        <v>0</v>
      </c>
      <c r="U8174" s="6">
        <v>0</v>
      </c>
      <c r="V8174" s="6">
        <v>0</v>
      </c>
      <c r="W8174" s="6">
        <v>0</v>
      </c>
      <c r="X8174" s="6">
        <v>0</v>
      </c>
      <c r="Y8174" s="6">
        <v>0</v>
      </c>
      <c r="Z8174" s="6">
        <v>0</v>
      </c>
      <c r="AA8174" s="6">
        <v>0</v>
      </c>
      <c r="AB8174" s="6">
        <v>0</v>
      </c>
    </row>
    <row r="8175" spans="1:28" x14ac:dyDescent="0.2">
      <c r="A8175" s="4" t="s">
        <v>43100</v>
      </c>
      <c r="B8175" t="s">
        <v>43117</v>
      </c>
      <c r="C8175" s="5" t="s">
        <v>17494</v>
      </c>
      <c r="D8175" t="s">
        <v>1144</v>
      </c>
      <c r="E8175" t="s">
        <v>1317</v>
      </c>
      <c r="F8175" t="s">
        <v>36</v>
      </c>
      <c r="G8175" t="s">
        <v>37</v>
      </c>
      <c r="H8175" t="s">
        <v>18212</v>
      </c>
      <c r="I8175" t="s">
        <v>94</v>
      </c>
      <c r="J8175" t="s">
        <v>0</v>
      </c>
      <c r="K8175" t="s">
        <v>18212</v>
      </c>
      <c r="L8175" t="s">
        <v>478</v>
      </c>
      <c r="M8175" t="s">
        <v>164</v>
      </c>
      <c r="N8175" t="s">
        <v>41</v>
      </c>
      <c r="O8175" t="s">
        <v>479</v>
      </c>
      <c r="P8175" t="s">
        <v>27212</v>
      </c>
      <c r="Q8175" t="s">
        <v>12974</v>
      </c>
      <c r="R8175" t="s">
        <v>26964</v>
      </c>
      <c r="S8175" t="s">
        <v>0</v>
      </c>
      <c r="T8175" s="6">
        <v>0</v>
      </c>
      <c r="U8175" s="6">
        <v>0</v>
      </c>
      <c r="V8175" s="6">
        <v>0</v>
      </c>
      <c r="W8175" s="6">
        <v>0</v>
      </c>
      <c r="X8175" s="6">
        <v>0</v>
      </c>
      <c r="Y8175" s="6">
        <v>0</v>
      </c>
      <c r="Z8175" s="6">
        <v>0</v>
      </c>
      <c r="AA8175" s="6">
        <v>0</v>
      </c>
      <c r="AB8175" s="6">
        <v>0</v>
      </c>
    </row>
    <row r="8176" spans="1:28" hidden="1" x14ac:dyDescent="0.2">
      <c r="A8176" s="4" t="s">
        <v>43100</v>
      </c>
      <c r="B8176" t="s">
        <v>43118</v>
      </c>
      <c r="C8176" s="5" t="s">
        <v>2042</v>
      </c>
      <c r="D8176" t="s">
        <v>34</v>
      </c>
      <c r="E8176" t="s">
        <v>179</v>
      </c>
      <c r="F8176" t="s">
        <v>36</v>
      </c>
      <c r="G8176" t="s">
        <v>37</v>
      </c>
      <c r="H8176" t="s">
        <v>43119</v>
      </c>
      <c r="I8176" t="s">
        <v>31</v>
      </c>
      <c r="J8176" t="s">
        <v>1290</v>
      </c>
      <c r="K8176" t="s">
        <v>43120</v>
      </c>
      <c r="L8176" t="s">
        <v>43121</v>
      </c>
      <c r="M8176" t="s">
        <v>43122</v>
      </c>
      <c r="N8176" t="s">
        <v>101</v>
      </c>
      <c r="O8176" t="s">
        <v>43123</v>
      </c>
      <c r="P8176" t="s">
        <v>43124</v>
      </c>
      <c r="Q8176" t="s">
        <v>43125</v>
      </c>
      <c r="R8176" t="s">
        <v>43125</v>
      </c>
      <c r="S8176" t="s">
        <v>43125</v>
      </c>
      <c r="T8176" s="6">
        <v>0</v>
      </c>
      <c r="U8176" s="6">
        <v>0</v>
      </c>
      <c r="V8176" s="6">
        <v>0</v>
      </c>
      <c r="W8176" s="6">
        <v>0</v>
      </c>
      <c r="X8176" s="6">
        <v>0</v>
      </c>
      <c r="Y8176" s="6">
        <v>0</v>
      </c>
      <c r="Z8176" s="6">
        <v>0</v>
      </c>
      <c r="AA8176" s="6">
        <v>0</v>
      </c>
      <c r="AB8176" s="6">
        <v>0</v>
      </c>
    </row>
    <row r="8177" spans="1:28" hidden="1" x14ac:dyDescent="0.2">
      <c r="A8177" s="4" t="s">
        <v>43100</v>
      </c>
      <c r="B8177" t="s">
        <v>43126</v>
      </c>
      <c r="C8177" s="5" t="s">
        <v>2042</v>
      </c>
      <c r="D8177" t="s">
        <v>34</v>
      </c>
      <c r="E8177" t="s">
        <v>179</v>
      </c>
      <c r="F8177" t="s">
        <v>36</v>
      </c>
      <c r="G8177" t="s">
        <v>37</v>
      </c>
      <c r="H8177" t="s">
        <v>43127</v>
      </c>
      <c r="I8177" t="s">
        <v>31</v>
      </c>
      <c r="J8177" t="s">
        <v>1773</v>
      </c>
      <c r="K8177" t="s">
        <v>43128</v>
      </c>
      <c r="L8177" t="s">
        <v>43129</v>
      </c>
      <c r="M8177" t="s">
        <v>43130</v>
      </c>
      <c r="N8177" t="s">
        <v>41</v>
      </c>
      <c r="O8177" t="s">
        <v>43131</v>
      </c>
      <c r="P8177" t="s">
        <v>43132</v>
      </c>
      <c r="Q8177" t="s">
        <v>43133</v>
      </c>
      <c r="R8177" t="s">
        <v>0</v>
      </c>
      <c r="S8177" t="s">
        <v>0</v>
      </c>
      <c r="T8177" s="6">
        <v>0</v>
      </c>
      <c r="U8177" s="6">
        <v>0</v>
      </c>
      <c r="V8177" s="6">
        <v>0</v>
      </c>
      <c r="W8177" s="6">
        <v>0</v>
      </c>
      <c r="X8177" s="6">
        <v>0</v>
      </c>
      <c r="Y8177" s="6">
        <v>0</v>
      </c>
      <c r="Z8177" s="6">
        <v>0</v>
      </c>
      <c r="AA8177" s="6">
        <v>0</v>
      </c>
      <c r="AB8177" s="6">
        <v>0</v>
      </c>
    </row>
    <row r="8178" spans="1:28" hidden="1" x14ac:dyDescent="0.2">
      <c r="A8178" s="4" t="s">
        <v>43134</v>
      </c>
      <c r="B8178" t="s">
        <v>43135</v>
      </c>
      <c r="C8178" s="5" t="s">
        <v>2042</v>
      </c>
      <c r="D8178" t="s">
        <v>34</v>
      </c>
      <c r="E8178" t="s">
        <v>258</v>
      </c>
      <c r="F8178" t="s">
        <v>36</v>
      </c>
      <c r="G8178" t="s">
        <v>37</v>
      </c>
      <c r="H8178" t="s">
        <v>43136</v>
      </c>
      <c r="I8178" t="s">
        <v>31</v>
      </c>
      <c r="J8178" t="s">
        <v>43137</v>
      </c>
      <c r="K8178" t="s">
        <v>43138</v>
      </c>
      <c r="L8178" t="s">
        <v>43139</v>
      </c>
      <c r="M8178" t="s">
        <v>1165</v>
      </c>
      <c r="N8178" t="s">
        <v>41</v>
      </c>
      <c r="O8178" t="s">
        <v>1166</v>
      </c>
      <c r="P8178" t="s">
        <v>0</v>
      </c>
      <c r="Q8178" t="s">
        <v>43140</v>
      </c>
      <c r="R8178" t="s">
        <v>0</v>
      </c>
      <c r="S8178" t="s">
        <v>0</v>
      </c>
      <c r="T8178" s="6">
        <v>300</v>
      </c>
      <c r="U8178" s="6">
        <v>0</v>
      </c>
      <c r="V8178" s="6">
        <v>0</v>
      </c>
      <c r="W8178" s="6">
        <v>0</v>
      </c>
      <c r="X8178" s="6">
        <v>0</v>
      </c>
      <c r="Y8178" s="6">
        <v>0</v>
      </c>
      <c r="Z8178" s="6">
        <v>0</v>
      </c>
      <c r="AA8178" s="6">
        <v>0</v>
      </c>
      <c r="AB8178" s="6">
        <v>0</v>
      </c>
    </row>
    <row r="8179" spans="1:28" x14ac:dyDescent="0.2">
      <c r="A8179" s="4" t="s">
        <v>43134</v>
      </c>
      <c r="B8179" t="s">
        <v>43141</v>
      </c>
      <c r="C8179" s="5" t="s">
        <v>2042</v>
      </c>
      <c r="D8179" t="s">
        <v>34</v>
      </c>
      <c r="E8179" t="s">
        <v>297</v>
      </c>
      <c r="F8179" t="s">
        <v>36</v>
      </c>
      <c r="G8179" t="s">
        <v>37</v>
      </c>
      <c r="H8179" t="s">
        <v>43142</v>
      </c>
      <c r="I8179" t="s">
        <v>31</v>
      </c>
      <c r="J8179" t="s">
        <v>1203</v>
      </c>
      <c r="K8179" t="s">
        <v>43143</v>
      </c>
      <c r="L8179" t="s">
        <v>43144</v>
      </c>
      <c r="M8179" t="s">
        <v>71</v>
      </c>
      <c r="N8179" t="s">
        <v>41</v>
      </c>
      <c r="O8179" t="s">
        <v>20601</v>
      </c>
      <c r="P8179" t="s">
        <v>43145</v>
      </c>
      <c r="Q8179" t="s">
        <v>43146</v>
      </c>
      <c r="R8179" t="s">
        <v>43147</v>
      </c>
      <c r="S8179" t="s">
        <v>43147</v>
      </c>
      <c r="T8179" s="6">
        <v>0</v>
      </c>
      <c r="U8179" s="6">
        <v>0</v>
      </c>
      <c r="V8179" s="6">
        <v>0</v>
      </c>
      <c r="W8179" s="6">
        <v>0</v>
      </c>
      <c r="X8179" s="6">
        <v>0</v>
      </c>
      <c r="Y8179" s="6">
        <v>0</v>
      </c>
      <c r="Z8179" s="6">
        <v>0</v>
      </c>
      <c r="AA8179" s="6">
        <v>0</v>
      </c>
      <c r="AB8179" s="6">
        <v>0</v>
      </c>
    </row>
    <row r="8180" spans="1:28" hidden="1" x14ac:dyDescent="0.2">
      <c r="A8180" s="4" t="s">
        <v>43134</v>
      </c>
      <c r="B8180" t="s">
        <v>43148</v>
      </c>
      <c r="C8180" s="5" t="s">
        <v>2042</v>
      </c>
      <c r="D8180" t="s">
        <v>34</v>
      </c>
      <c r="E8180" t="s">
        <v>179</v>
      </c>
      <c r="F8180" t="s">
        <v>36</v>
      </c>
      <c r="G8180" t="s">
        <v>86</v>
      </c>
      <c r="H8180" t="s">
        <v>10945</v>
      </c>
      <c r="I8180" t="s">
        <v>31</v>
      </c>
      <c r="J8180" t="s">
        <v>410</v>
      </c>
      <c r="K8180" t="s">
        <v>2969</v>
      </c>
      <c r="L8180" t="s">
        <v>43149</v>
      </c>
      <c r="M8180" t="s">
        <v>1353</v>
      </c>
      <c r="N8180" t="s">
        <v>41</v>
      </c>
      <c r="O8180" t="s">
        <v>12893</v>
      </c>
      <c r="P8180" t="s">
        <v>0</v>
      </c>
      <c r="Q8180" t="s">
        <v>10947</v>
      </c>
      <c r="R8180" t="s">
        <v>0</v>
      </c>
      <c r="S8180" t="s">
        <v>0</v>
      </c>
      <c r="T8180" s="6">
        <v>0</v>
      </c>
      <c r="U8180" s="6">
        <v>0</v>
      </c>
      <c r="V8180" s="6">
        <v>0</v>
      </c>
      <c r="W8180" s="6">
        <v>0</v>
      </c>
      <c r="X8180" s="6">
        <v>0</v>
      </c>
      <c r="Y8180" s="6">
        <v>0</v>
      </c>
      <c r="Z8180" s="6">
        <v>0</v>
      </c>
      <c r="AA8180" s="6">
        <v>0</v>
      </c>
      <c r="AB8180" s="6">
        <v>0</v>
      </c>
    </row>
    <row r="8181" spans="1:28" hidden="1" x14ac:dyDescent="0.2">
      <c r="A8181" s="4" t="s">
        <v>43150</v>
      </c>
      <c r="B8181" t="s">
        <v>43151</v>
      </c>
      <c r="C8181" s="5" t="s">
        <v>2042</v>
      </c>
      <c r="D8181" t="s">
        <v>34</v>
      </c>
      <c r="E8181" t="s">
        <v>258</v>
      </c>
      <c r="F8181" t="s">
        <v>36</v>
      </c>
      <c r="G8181" t="s">
        <v>37</v>
      </c>
      <c r="H8181" t="s">
        <v>31964</v>
      </c>
      <c r="I8181" t="s">
        <v>94</v>
      </c>
      <c r="J8181" t="s">
        <v>0</v>
      </c>
      <c r="K8181" t="s">
        <v>31964</v>
      </c>
      <c r="L8181" t="s">
        <v>43152</v>
      </c>
      <c r="M8181" t="s">
        <v>13488</v>
      </c>
      <c r="N8181" t="s">
        <v>41</v>
      </c>
      <c r="O8181" t="s">
        <v>13489</v>
      </c>
      <c r="P8181" t="s">
        <v>13490</v>
      </c>
      <c r="Q8181" t="s">
        <v>13491</v>
      </c>
      <c r="R8181" t="s">
        <v>0</v>
      </c>
      <c r="S8181" t="s">
        <v>0</v>
      </c>
      <c r="T8181" s="6">
        <v>0</v>
      </c>
      <c r="U8181" s="6">
        <v>0</v>
      </c>
      <c r="V8181" s="6">
        <v>0</v>
      </c>
      <c r="W8181" s="6">
        <v>0</v>
      </c>
      <c r="X8181" s="6">
        <v>0</v>
      </c>
      <c r="Y8181" s="6">
        <v>0</v>
      </c>
      <c r="Z8181" s="6">
        <v>0</v>
      </c>
      <c r="AA8181" s="6">
        <v>0</v>
      </c>
      <c r="AB8181" s="6">
        <v>0</v>
      </c>
    </row>
    <row r="8182" spans="1:28" hidden="1" x14ac:dyDescent="0.2">
      <c r="A8182" s="4" t="s">
        <v>43150</v>
      </c>
      <c r="B8182" t="s">
        <v>43153</v>
      </c>
      <c r="C8182" s="5" t="s">
        <v>2042</v>
      </c>
      <c r="D8182" t="s">
        <v>34</v>
      </c>
      <c r="E8182" t="s">
        <v>1683</v>
      </c>
      <c r="F8182" t="s">
        <v>36</v>
      </c>
      <c r="G8182" t="s">
        <v>37</v>
      </c>
      <c r="H8182" t="s">
        <v>487</v>
      </c>
      <c r="I8182" t="s">
        <v>31</v>
      </c>
      <c r="J8182" t="s">
        <v>0</v>
      </c>
      <c r="K8182" t="s">
        <v>487</v>
      </c>
      <c r="L8182" t="s">
        <v>488</v>
      </c>
      <c r="M8182" t="s">
        <v>432</v>
      </c>
      <c r="N8182" t="s">
        <v>41</v>
      </c>
      <c r="O8182" t="s">
        <v>489</v>
      </c>
      <c r="P8182" t="s">
        <v>0</v>
      </c>
      <c r="Q8182" t="s">
        <v>491</v>
      </c>
      <c r="R8182" t="s">
        <v>0</v>
      </c>
      <c r="S8182" t="s">
        <v>43154</v>
      </c>
      <c r="T8182" s="6">
        <v>0</v>
      </c>
      <c r="U8182" s="6">
        <v>0</v>
      </c>
      <c r="V8182" s="6">
        <v>0</v>
      </c>
      <c r="W8182" s="6">
        <v>0</v>
      </c>
      <c r="X8182" s="6">
        <v>0</v>
      </c>
      <c r="Y8182" s="6">
        <v>0</v>
      </c>
      <c r="Z8182" s="6">
        <v>0</v>
      </c>
      <c r="AA8182" s="6">
        <v>0</v>
      </c>
      <c r="AB8182" s="6">
        <v>0</v>
      </c>
    </row>
    <row r="8183" spans="1:28" hidden="1" x14ac:dyDescent="0.2">
      <c r="A8183" s="4" t="s">
        <v>43150</v>
      </c>
      <c r="B8183" t="s">
        <v>43155</v>
      </c>
      <c r="C8183" s="5" t="s">
        <v>2042</v>
      </c>
      <c r="D8183" t="s">
        <v>16156</v>
      </c>
      <c r="E8183" t="s">
        <v>22457</v>
      </c>
      <c r="F8183" t="s">
        <v>36</v>
      </c>
      <c r="G8183" t="s">
        <v>86</v>
      </c>
      <c r="H8183" t="s">
        <v>43156</v>
      </c>
      <c r="I8183" t="s">
        <v>31</v>
      </c>
      <c r="J8183" t="s">
        <v>6860</v>
      </c>
      <c r="K8183" t="s">
        <v>28442</v>
      </c>
      <c r="L8183" t="s">
        <v>43157</v>
      </c>
      <c r="M8183" t="s">
        <v>43158</v>
      </c>
      <c r="N8183" t="s">
        <v>101</v>
      </c>
      <c r="O8183" t="s">
        <v>43159</v>
      </c>
      <c r="P8183" t="s">
        <v>43160</v>
      </c>
      <c r="Q8183" t="s">
        <v>43161</v>
      </c>
      <c r="R8183" t="s">
        <v>0</v>
      </c>
      <c r="S8183" t="s">
        <v>0</v>
      </c>
      <c r="T8183" s="6">
        <v>0</v>
      </c>
      <c r="U8183" s="6">
        <v>0</v>
      </c>
      <c r="V8183" s="6">
        <v>0</v>
      </c>
      <c r="W8183" s="6">
        <v>0</v>
      </c>
      <c r="X8183" s="6">
        <v>0</v>
      </c>
      <c r="Y8183" s="6">
        <v>0</v>
      </c>
      <c r="Z8183" s="6">
        <v>0</v>
      </c>
      <c r="AA8183" s="6">
        <v>0</v>
      </c>
      <c r="AB8183" s="6">
        <v>0</v>
      </c>
    </row>
    <row r="8184" spans="1:28" hidden="1" x14ac:dyDescent="0.2">
      <c r="A8184" s="4" t="s">
        <v>43150</v>
      </c>
      <c r="B8184" t="s">
        <v>43162</v>
      </c>
      <c r="C8184" s="5" t="s">
        <v>2042</v>
      </c>
      <c r="D8184" t="s">
        <v>16156</v>
      </c>
      <c r="E8184" t="s">
        <v>23498</v>
      </c>
      <c r="F8184" t="s">
        <v>36</v>
      </c>
      <c r="G8184" t="s">
        <v>37</v>
      </c>
      <c r="H8184" t="s">
        <v>43163</v>
      </c>
      <c r="I8184" t="s">
        <v>31</v>
      </c>
      <c r="J8184" t="s">
        <v>43164</v>
      </c>
      <c r="K8184" t="s">
        <v>9550</v>
      </c>
      <c r="L8184" t="s">
        <v>43165</v>
      </c>
      <c r="M8184" t="s">
        <v>43166</v>
      </c>
      <c r="N8184" t="s">
        <v>465</v>
      </c>
      <c r="O8184" t="s">
        <v>43167</v>
      </c>
      <c r="P8184" t="s">
        <v>43168</v>
      </c>
      <c r="Q8184" t="s">
        <v>43169</v>
      </c>
      <c r="R8184" t="s">
        <v>0</v>
      </c>
      <c r="S8184" t="s">
        <v>0</v>
      </c>
      <c r="T8184" s="6">
        <v>0</v>
      </c>
      <c r="U8184" s="6">
        <v>0</v>
      </c>
      <c r="V8184" s="6">
        <v>0</v>
      </c>
      <c r="W8184" s="6">
        <v>0</v>
      </c>
      <c r="X8184" s="6">
        <v>0</v>
      </c>
      <c r="Y8184" s="6">
        <v>0</v>
      </c>
      <c r="Z8184" s="6">
        <v>0</v>
      </c>
      <c r="AA8184" s="6">
        <v>0</v>
      </c>
      <c r="AB8184" s="6">
        <v>0</v>
      </c>
    </row>
    <row r="8185" spans="1:28" hidden="1" x14ac:dyDescent="0.2">
      <c r="A8185" s="4" t="s">
        <v>43150</v>
      </c>
      <c r="B8185" t="s">
        <v>43170</v>
      </c>
      <c r="C8185" s="5" t="s">
        <v>2042</v>
      </c>
      <c r="D8185" t="s">
        <v>34</v>
      </c>
      <c r="E8185" t="s">
        <v>127</v>
      </c>
      <c r="F8185" t="s">
        <v>36</v>
      </c>
      <c r="G8185" t="s">
        <v>37</v>
      </c>
      <c r="H8185" t="s">
        <v>487</v>
      </c>
      <c r="I8185" t="s">
        <v>94</v>
      </c>
      <c r="J8185" t="s">
        <v>0</v>
      </c>
      <c r="K8185" t="s">
        <v>487</v>
      </c>
      <c r="L8185" t="s">
        <v>488</v>
      </c>
      <c r="M8185" t="s">
        <v>432</v>
      </c>
      <c r="N8185" t="s">
        <v>41</v>
      </c>
      <c r="O8185" t="s">
        <v>489</v>
      </c>
      <c r="P8185" t="s">
        <v>0</v>
      </c>
      <c r="Q8185" t="s">
        <v>491</v>
      </c>
      <c r="R8185" t="s">
        <v>0</v>
      </c>
      <c r="S8185" t="s">
        <v>43154</v>
      </c>
      <c r="T8185" s="6">
        <v>0</v>
      </c>
      <c r="U8185" s="6">
        <v>0</v>
      </c>
      <c r="V8185" s="6">
        <v>0</v>
      </c>
      <c r="W8185" s="6">
        <v>0</v>
      </c>
      <c r="X8185" s="6">
        <v>0</v>
      </c>
      <c r="Y8185" s="6">
        <v>0</v>
      </c>
      <c r="Z8185" s="6">
        <v>0</v>
      </c>
      <c r="AA8185" s="6">
        <v>0</v>
      </c>
      <c r="AB8185" s="6">
        <v>0</v>
      </c>
    </row>
    <row r="8186" spans="1:28" hidden="1" x14ac:dyDescent="0.2">
      <c r="A8186" s="4" t="s">
        <v>43150</v>
      </c>
      <c r="B8186" t="s">
        <v>43171</v>
      </c>
      <c r="C8186" s="5" t="s">
        <v>2042</v>
      </c>
      <c r="D8186" t="s">
        <v>34</v>
      </c>
      <c r="E8186" t="s">
        <v>46</v>
      </c>
      <c r="F8186" t="s">
        <v>36</v>
      </c>
      <c r="G8186" t="s">
        <v>37</v>
      </c>
      <c r="H8186" t="s">
        <v>487</v>
      </c>
      <c r="I8186" t="s">
        <v>31</v>
      </c>
      <c r="J8186" t="s">
        <v>0</v>
      </c>
      <c r="K8186" t="s">
        <v>487</v>
      </c>
      <c r="L8186" t="s">
        <v>488</v>
      </c>
      <c r="M8186" t="s">
        <v>432</v>
      </c>
      <c r="N8186" t="s">
        <v>41</v>
      </c>
      <c r="O8186" t="s">
        <v>489</v>
      </c>
      <c r="P8186" t="s">
        <v>0</v>
      </c>
      <c r="Q8186" t="s">
        <v>491</v>
      </c>
      <c r="R8186" t="s">
        <v>0</v>
      </c>
      <c r="S8186" t="s">
        <v>43154</v>
      </c>
      <c r="T8186" s="6">
        <v>0</v>
      </c>
      <c r="U8186" s="6">
        <v>0</v>
      </c>
      <c r="V8186" s="6">
        <v>0</v>
      </c>
      <c r="W8186" s="6">
        <v>0</v>
      </c>
      <c r="X8186" s="6">
        <v>0</v>
      </c>
      <c r="Y8186" s="6">
        <v>0</v>
      </c>
      <c r="Z8186" s="6">
        <v>0</v>
      </c>
      <c r="AA8186" s="6">
        <v>0</v>
      </c>
      <c r="AB8186" s="6">
        <v>0</v>
      </c>
    </row>
    <row r="8187" spans="1:28" x14ac:dyDescent="0.2">
      <c r="A8187" s="4" t="s">
        <v>43150</v>
      </c>
      <c r="B8187" t="s">
        <v>43172</v>
      </c>
      <c r="C8187" s="5" t="s">
        <v>2042</v>
      </c>
      <c r="D8187" t="s">
        <v>34</v>
      </c>
      <c r="E8187" t="s">
        <v>179</v>
      </c>
      <c r="F8187" t="s">
        <v>36</v>
      </c>
      <c r="G8187" t="s">
        <v>37</v>
      </c>
      <c r="H8187" t="s">
        <v>5751</v>
      </c>
      <c r="I8187" t="s">
        <v>94</v>
      </c>
      <c r="J8187" t="s">
        <v>0</v>
      </c>
      <c r="K8187" t="s">
        <v>5751</v>
      </c>
      <c r="L8187" t="s">
        <v>16409</v>
      </c>
      <c r="M8187" t="s">
        <v>51</v>
      </c>
      <c r="N8187" t="s">
        <v>41</v>
      </c>
      <c r="O8187" t="s">
        <v>16410</v>
      </c>
      <c r="P8187" t="s">
        <v>5753</v>
      </c>
      <c r="Q8187" t="s">
        <v>16411</v>
      </c>
      <c r="R8187" t="s">
        <v>5755</v>
      </c>
      <c r="S8187" t="s">
        <v>394</v>
      </c>
      <c r="T8187" s="6">
        <v>0</v>
      </c>
      <c r="U8187" s="6">
        <v>0</v>
      </c>
      <c r="V8187" s="6">
        <v>0</v>
      </c>
      <c r="W8187" s="6">
        <v>0</v>
      </c>
      <c r="X8187" s="6">
        <v>0</v>
      </c>
      <c r="Y8187" s="6">
        <v>0</v>
      </c>
      <c r="Z8187" s="6">
        <v>0</v>
      </c>
      <c r="AA8187" s="6">
        <v>0</v>
      </c>
      <c r="AB8187" s="6">
        <v>0</v>
      </c>
    </row>
    <row r="8188" spans="1:28" x14ac:dyDescent="0.2">
      <c r="A8188" s="4" t="s">
        <v>43150</v>
      </c>
      <c r="B8188" t="s">
        <v>43173</v>
      </c>
      <c r="C8188" s="5" t="s">
        <v>2042</v>
      </c>
      <c r="D8188" t="s">
        <v>34</v>
      </c>
      <c r="E8188" t="s">
        <v>258</v>
      </c>
      <c r="F8188" t="s">
        <v>36</v>
      </c>
      <c r="G8188" t="s">
        <v>37</v>
      </c>
      <c r="H8188" t="s">
        <v>5751</v>
      </c>
      <c r="I8188" t="s">
        <v>31</v>
      </c>
      <c r="J8188" t="s">
        <v>0</v>
      </c>
      <c r="K8188" t="s">
        <v>5751</v>
      </c>
      <c r="L8188" t="s">
        <v>16409</v>
      </c>
      <c r="M8188" t="s">
        <v>51</v>
      </c>
      <c r="N8188" t="s">
        <v>41</v>
      </c>
      <c r="O8188" t="s">
        <v>16410</v>
      </c>
      <c r="P8188" t="s">
        <v>5753</v>
      </c>
      <c r="Q8188" t="s">
        <v>16411</v>
      </c>
      <c r="R8188" t="s">
        <v>5755</v>
      </c>
      <c r="S8188" t="s">
        <v>394</v>
      </c>
      <c r="T8188" s="6">
        <v>0</v>
      </c>
      <c r="U8188" s="6">
        <v>0</v>
      </c>
      <c r="V8188" s="6">
        <v>0</v>
      </c>
      <c r="W8188" s="6">
        <v>0</v>
      </c>
      <c r="X8188" s="6">
        <v>0</v>
      </c>
      <c r="Y8188" s="6">
        <v>0</v>
      </c>
      <c r="Z8188" s="6">
        <v>0</v>
      </c>
      <c r="AA8188" s="6">
        <v>0</v>
      </c>
      <c r="AB8188" s="6">
        <v>0</v>
      </c>
    </row>
    <row r="8189" spans="1:28" hidden="1" x14ac:dyDescent="0.2">
      <c r="A8189" s="4" t="s">
        <v>43150</v>
      </c>
      <c r="B8189" t="s">
        <v>43174</v>
      </c>
      <c r="C8189" s="5" t="s">
        <v>2042</v>
      </c>
      <c r="D8189" t="s">
        <v>34</v>
      </c>
      <c r="E8189" t="s">
        <v>46</v>
      </c>
      <c r="F8189" t="s">
        <v>36</v>
      </c>
      <c r="G8189" t="s">
        <v>37</v>
      </c>
      <c r="H8189" t="s">
        <v>487</v>
      </c>
      <c r="I8189" t="s">
        <v>94</v>
      </c>
      <c r="J8189" t="s">
        <v>0</v>
      </c>
      <c r="K8189" t="s">
        <v>487</v>
      </c>
      <c r="L8189" t="s">
        <v>488</v>
      </c>
      <c r="M8189" t="s">
        <v>432</v>
      </c>
      <c r="N8189" t="s">
        <v>41</v>
      </c>
      <c r="O8189" t="s">
        <v>489</v>
      </c>
      <c r="P8189" t="s">
        <v>0</v>
      </c>
      <c r="Q8189" t="s">
        <v>491</v>
      </c>
      <c r="R8189" t="s">
        <v>0</v>
      </c>
      <c r="S8189" t="s">
        <v>43154</v>
      </c>
      <c r="T8189" s="6">
        <v>0</v>
      </c>
      <c r="U8189" s="6">
        <v>0</v>
      </c>
      <c r="V8189" s="6">
        <v>0</v>
      </c>
      <c r="W8189" s="6">
        <v>0</v>
      </c>
      <c r="X8189" s="6">
        <v>0</v>
      </c>
      <c r="Y8189" s="6">
        <v>0</v>
      </c>
      <c r="Z8189" s="6">
        <v>0</v>
      </c>
      <c r="AA8189" s="6">
        <v>0</v>
      </c>
      <c r="AB8189" s="6">
        <v>0</v>
      </c>
    </row>
    <row r="8190" spans="1:28" hidden="1" x14ac:dyDescent="0.2">
      <c r="A8190" s="4" t="s">
        <v>43150</v>
      </c>
      <c r="B8190" t="s">
        <v>43175</v>
      </c>
      <c r="C8190" s="5" t="s">
        <v>2042</v>
      </c>
      <c r="D8190" t="s">
        <v>34</v>
      </c>
      <c r="E8190" t="s">
        <v>1683</v>
      </c>
      <c r="F8190" t="s">
        <v>36</v>
      </c>
      <c r="G8190" t="s">
        <v>37</v>
      </c>
      <c r="H8190" t="s">
        <v>487</v>
      </c>
      <c r="I8190" t="s">
        <v>94</v>
      </c>
      <c r="J8190" t="s">
        <v>0</v>
      </c>
      <c r="K8190" t="s">
        <v>487</v>
      </c>
      <c r="L8190" t="s">
        <v>488</v>
      </c>
      <c r="M8190" t="s">
        <v>432</v>
      </c>
      <c r="N8190" t="s">
        <v>41</v>
      </c>
      <c r="O8190" t="s">
        <v>489</v>
      </c>
      <c r="P8190" t="s">
        <v>0</v>
      </c>
      <c r="Q8190" t="s">
        <v>491</v>
      </c>
      <c r="R8190" t="s">
        <v>0</v>
      </c>
      <c r="S8190" t="s">
        <v>43154</v>
      </c>
      <c r="T8190" s="6">
        <v>0</v>
      </c>
      <c r="U8190" s="6">
        <v>0</v>
      </c>
      <c r="V8190" s="6">
        <v>0</v>
      </c>
      <c r="W8190" s="6">
        <v>0</v>
      </c>
      <c r="X8190" s="6">
        <v>0</v>
      </c>
      <c r="Y8190" s="6">
        <v>0</v>
      </c>
      <c r="Z8190" s="6">
        <v>0</v>
      </c>
      <c r="AA8190" s="6">
        <v>0</v>
      </c>
      <c r="AB8190" s="6">
        <v>0</v>
      </c>
    </row>
    <row r="8191" spans="1:28" hidden="1" x14ac:dyDescent="0.2">
      <c r="A8191" s="4" t="s">
        <v>43150</v>
      </c>
      <c r="B8191" t="s">
        <v>43176</v>
      </c>
      <c r="C8191" s="5" t="s">
        <v>2042</v>
      </c>
      <c r="D8191" t="s">
        <v>34</v>
      </c>
      <c r="E8191" t="s">
        <v>1683</v>
      </c>
      <c r="F8191" t="s">
        <v>36</v>
      </c>
      <c r="G8191" t="s">
        <v>37</v>
      </c>
      <c r="H8191" t="s">
        <v>487</v>
      </c>
      <c r="I8191" t="s">
        <v>94</v>
      </c>
      <c r="J8191" t="s">
        <v>0</v>
      </c>
      <c r="K8191" t="s">
        <v>487</v>
      </c>
      <c r="L8191" t="s">
        <v>488</v>
      </c>
      <c r="M8191" t="s">
        <v>432</v>
      </c>
      <c r="N8191" t="s">
        <v>41</v>
      </c>
      <c r="O8191" t="s">
        <v>489</v>
      </c>
      <c r="P8191" t="s">
        <v>0</v>
      </c>
      <c r="Q8191" t="s">
        <v>491</v>
      </c>
      <c r="R8191" t="s">
        <v>0</v>
      </c>
      <c r="S8191" t="s">
        <v>43154</v>
      </c>
      <c r="T8191" s="6">
        <v>0</v>
      </c>
      <c r="U8191" s="6">
        <v>0</v>
      </c>
      <c r="V8191" s="6">
        <v>0</v>
      </c>
      <c r="W8191" s="6">
        <v>0</v>
      </c>
      <c r="X8191" s="6">
        <v>0</v>
      </c>
      <c r="Y8191" s="6">
        <v>0</v>
      </c>
      <c r="Z8191" s="6">
        <v>0</v>
      </c>
      <c r="AA8191" s="6">
        <v>0</v>
      </c>
      <c r="AB8191" s="6">
        <v>0</v>
      </c>
    </row>
    <row r="8192" spans="1:28" hidden="1" x14ac:dyDescent="0.2">
      <c r="A8192" s="4" t="s">
        <v>43150</v>
      </c>
      <c r="B8192" t="s">
        <v>43177</v>
      </c>
      <c r="C8192" s="5" t="s">
        <v>2042</v>
      </c>
      <c r="D8192" t="s">
        <v>34</v>
      </c>
      <c r="E8192" t="s">
        <v>258</v>
      </c>
      <c r="F8192" t="s">
        <v>36</v>
      </c>
      <c r="G8192" t="s">
        <v>37</v>
      </c>
      <c r="H8192" t="s">
        <v>31964</v>
      </c>
      <c r="I8192" t="s">
        <v>94</v>
      </c>
      <c r="J8192" t="s">
        <v>0</v>
      </c>
      <c r="K8192" t="s">
        <v>31964</v>
      </c>
      <c r="L8192" t="s">
        <v>43152</v>
      </c>
      <c r="M8192" t="s">
        <v>13488</v>
      </c>
      <c r="N8192" t="s">
        <v>41</v>
      </c>
      <c r="O8192" t="s">
        <v>13489</v>
      </c>
      <c r="P8192" t="s">
        <v>13490</v>
      </c>
      <c r="Q8192" t="s">
        <v>13491</v>
      </c>
      <c r="R8192" t="s">
        <v>0</v>
      </c>
      <c r="S8192" t="s">
        <v>0</v>
      </c>
      <c r="T8192" s="6">
        <v>0</v>
      </c>
      <c r="U8192" s="6">
        <v>0</v>
      </c>
      <c r="V8192" s="6">
        <v>0</v>
      </c>
      <c r="W8192" s="6">
        <v>0</v>
      </c>
      <c r="X8192" s="6">
        <v>0</v>
      </c>
      <c r="Y8192" s="6">
        <v>0</v>
      </c>
      <c r="Z8192" s="6">
        <v>0</v>
      </c>
      <c r="AA8192" s="6">
        <v>0</v>
      </c>
      <c r="AB8192" s="6">
        <v>0</v>
      </c>
    </row>
    <row r="8193" spans="1:28" x14ac:dyDescent="0.2">
      <c r="A8193" s="4" t="s">
        <v>43178</v>
      </c>
      <c r="B8193" t="s">
        <v>43179</v>
      </c>
      <c r="C8193" s="5" t="s">
        <v>2042</v>
      </c>
      <c r="D8193" t="s">
        <v>16156</v>
      </c>
      <c r="E8193" t="s">
        <v>22457</v>
      </c>
      <c r="F8193" t="s">
        <v>36</v>
      </c>
      <c r="G8193" t="s">
        <v>37</v>
      </c>
      <c r="H8193" t="s">
        <v>43180</v>
      </c>
      <c r="I8193" t="s">
        <v>31</v>
      </c>
      <c r="J8193" t="s">
        <v>20326</v>
      </c>
      <c r="K8193" t="s">
        <v>1724</v>
      </c>
      <c r="L8193" t="s">
        <v>43181</v>
      </c>
      <c r="M8193" t="s">
        <v>71</v>
      </c>
      <c r="N8193" t="s">
        <v>41</v>
      </c>
      <c r="O8193" t="s">
        <v>2062</v>
      </c>
      <c r="P8193" t="s">
        <v>43182</v>
      </c>
      <c r="Q8193" t="s">
        <v>43183</v>
      </c>
      <c r="R8193" t="s">
        <v>43184</v>
      </c>
      <c r="S8193" t="s">
        <v>43183</v>
      </c>
      <c r="T8193" s="6">
        <v>0</v>
      </c>
      <c r="U8193" s="6">
        <v>0</v>
      </c>
      <c r="V8193" s="6">
        <v>0</v>
      </c>
      <c r="W8193" s="6">
        <v>0</v>
      </c>
      <c r="X8193" s="6">
        <v>0</v>
      </c>
      <c r="Y8193" s="6">
        <v>0</v>
      </c>
      <c r="Z8193" s="6">
        <v>0</v>
      </c>
      <c r="AA8193" s="6">
        <v>0</v>
      </c>
      <c r="AB8193" s="6">
        <v>0</v>
      </c>
    </row>
    <row r="8194" spans="1:28" hidden="1" x14ac:dyDescent="0.2">
      <c r="A8194" s="4" t="s">
        <v>43178</v>
      </c>
      <c r="B8194" t="s">
        <v>43185</v>
      </c>
      <c r="C8194" s="5" t="s">
        <v>17494</v>
      </c>
      <c r="D8194" t="s">
        <v>34</v>
      </c>
      <c r="E8194" t="s">
        <v>117</v>
      </c>
      <c r="F8194" t="s">
        <v>36</v>
      </c>
      <c r="G8194" t="s">
        <v>37</v>
      </c>
      <c r="H8194" t="s">
        <v>43186</v>
      </c>
      <c r="I8194" t="s">
        <v>31</v>
      </c>
      <c r="J8194" t="s">
        <v>0</v>
      </c>
      <c r="K8194" t="s">
        <v>43186</v>
      </c>
      <c r="L8194" t="s">
        <v>43187</v>
      </c>
      <c r="M8194" t="s">
        <v>432</v>
      </c>
      <c r="N8194" t="s">
        <v>41</v>
      </c>
      <c r="O8194" t="s">
        <v>3250</v>
      </c>
      <c r="P8194" t="s">
        <v>43188</v>
      </c>
      <c r="Q8194" t="s">
        <v>43189</v>
      </c>
      <c r="R8194" t="s">
        <v>0</v>
      </c>
      <c r="S8194" t="s">
        <v>43189</v>
      </c>
      <c r="T8194" s="6">
        <v>1000</v>
      </c>
      <c r="U8194" s="6">
        <v>0</v>
      </c>
      <c r="V8194" s="6">
        <v>0</v>
      </c>
      <c r="W8194" s="6">
        <v>0</v>
      </c>
      <c r="X8194" s="6">
        <v>0</v>
      </c>
      <c r="Y8194" s="6">
        <v>0</v>
      </c>
      <c r="Z8194" s="6">
        <v>0</v>
      </c>
      <c r="AA8194" s="6">
        <v>0</v>
      </c>
      <c r="AB8194" s="6">
        <v>0</v>
      </c>
    </row>
    <row r="8195" spans="1:28" x14ac:dyDescent="0.2">
      <c r="A8195" s="4" t="s">
        <v>43178</v>
      </c>
      <c r="B8195" t="s">
        <v>43190</v>
      </c>
      <c r="C8195" s="5" t="s">
        <v>2042</v>
      </c>
      <c r="D8195" t="s">
        <v>34</v>
      </c>
      <c r="E8195" t="s">
        <v>46</v>
      </c>
      <c r="F8195" t="s">
        <v>36</v>
      </c>
      <c r="G8195" t="s">
        <v>86</v>
      </c>
      <c r="H8195" t="s">
        <v>43191</v>
      </c>
      <c r="I8195" t="s">
        <v>31</v>
      </c>
      <c r="J8195" t="s">
        <v>32066</v>
      </c>
      <c r="K8195" t="s">
        <v>43192</v>
      </c>
      <c r="L8195" t="s">
        <v>43193</v>
      </c>
      <c r="M8195" t="s">
        <v>1301</v>
      </c>
      <c r="N8195" t="s">
        <v>41</v>
      </c>
      <c r="O8195" t="s">
        <v>2991</v>
      </c>
      <c r="P8195" t="s">
        <v>43194</v>
      </c>
      <c r="Q8195" t="s">
        <v>43195</v>
      </c>
      <c r="R8195" t="s">
        <v>43196</v>
      </c>
      <c r="S8195" t="s">
        <v>43195</v>
      </c>
      <c r="T8195" s="6">
        <v>0</v>
      </c>
      <c r="U8195" s="6">
        <v>0</v>
      </c>
      <c r="V8195" s="6">
        <v>0</v>
      </c>
      <c r="W8195" s="6">
        <v>0</v>
      </c>
      <c r="X8195" s="6">
        <v>0</v>
      </c>
      <c r="Y8195" s="6">
        <v>0</v>
      </c>
      <c r="Z8195" s="6">
        <v>0</v>
      </c>
      <c r="AA8195" s="6">
        <v>0</v>
      </c>
      <c r="AB8195" s="6">
        <v>0</v>
      </c>
    </row>
    <row r="8196" spans="1:28" x14ac:dyDescent="0.2">
      <c r="A8196" s="4" t="s">
        <v>43178</v>
      </c>
      <c r="B8196" t="s">
        <v>43197</v>
      </c>
      <c r="C8196" s="5" t="s">
        <v>2042</v>
      </c>
      <c r="D8196" t="s">
        <v>16156</v>
      </c>
      <c r="E8196" t="s">
        <v>23498</v>
      </c>
      <c r="F8196" t="s">
        <v>36</v>
      </c>
      <c r="G8196" t="s">
        <v>86</v>
      </c>
      <c r="H8196" t="s">
        <v>43198</v>
      </c>
      <c r="I8196" t="s">
        <v>31</v>
      </c>
      <c r="J8196" t="s">
        <v>343</v>
      </c>
      <c r="K8196" t="s">
        <v>28626</v>
      </c>
      <c r="L8196" t="s">
        <v>43199</v>
      </c>
      <c r="M8196" t="s">
        <v>834</v>
      </c>
      <c r="N8196" t="s">
        <v>41</v>
      </c>
      <c r="O8196" t="s">
        <v>43200</v>
      </c>
      <c r="P8196" t="s">
        <v>43201</v>
      </c>
      <c r="Q8196" t="s">
        <v>43202</v>
      </c>
      <c r="R8196" t="s">
        <v>0</v>
      </c>
      <c r="S8196" t="s">
        <v>43202</v>
      </c>
      <c r="T8196" s="6">
        <v>0</v>
      </c>
      <c r="U8196" s="6">
        <v>0</v>
      </c>
      <c r="V8196" s="6">
        <v>0</v>
      </c>
      <c r="W8196" s="6">
        <v>358</v>
      </c>
      <c r="X8196" s="6">
        <v>0</v>
      </c>
      <c r="Y8196" s="6">
        <v>0</v>
      </c>
      <c r="Z8196" s="6">
        <v>0</v>
      </c>
      <c r="AA8196" s="6">
        <v>0</v>
      </c>
      <c r="AB8196" s="6">
        <v>0</v>
      </c>
    </row>
    <row r="8197" spans="1:28" hidden="1" x14ac:dyDescent="0.2">
      <c r="A8197" s="4" t="s">
        <v>43178</v>
      </c>
      <c r="B8197" t="s">
        <v>43203</v>
      </c>
      <c r="C8197" s="5" t="s">
        <v>2042</v>
      </c>
      <c r="D8197" t="s">
        <v>34</v>
      </c>
      <c r="E8197" t="s">
        <v>179</v>
      </c>
      <c r="F8197" t="s">
        <v>36</v>
      </c>
      <c r="G8197" t="s">
        <v>37</v>
      </c>
      <c r="H8197" t="s">
        <v>43204</v>
      </c>
      <c r="I8197" t="s">
        <v>31</v>
      </c>
      <c r="J8197" t="s">
        <v>1052</v>
      </c>
      <c r="K8197" t="s">
        <v>43205</v>
      </c>
      <c r="L8197" t="s">
        <v>43206</v>
      </c>
      <c r="M8197" t="s">
        <v>43207</v>
      </c>
      <c r="N8197" t="s">
        <v>465</v>
      </c>
      <c r="O8197" t="s">
        <v>43208</v>
      </c>
      <c r="P8197" t="s">
        <v>43209</v>
      </c>
      <c r="Q8197" t="s">
        <v>43210</v>
      </c>
      <c r="R8197" t="s">
        <v>43211</v>
      </c>
      <c r="S8197" t="s">
        <v>43210</v>
      </c>
      <c r="T8197" s="6">
        <v>0</v>
      </c>
      <c r="U8197" s="6">
        <v>0</v>
      </c>
      <c r="V8197" s="6">
        <v>0</v>
      </c>
      <c r="W8197" s="6">
        <v>0</v>
      </c>
      <c r="X8197" s="6">
        <v>0</v>
      </c>
      <c r="Y8197" s="6">
        <v>0</v>
      </c>
      <c r="Z8197" s="6">
        <v>0</v>
      </c>
      <c r="AA8197" s="6">
        <v>0</v>
      </c>
      <c r="AB8197" s="6">
        <v>0</v>
      </c>
    </row>
    <row r="8198" spans="1:28" hidden="1" x14ac:dyDescent="0.2">
      <c r="A8198" s="4" t="s">
        <v>43212</v>
      </c>
      <c r="B8198" t="s">
        <v>18009</v>
      </c>
      <c r="C8198" s="5" t="s">
        <v>2042</v>
      </c>
      <c r="D8198" t="s">
        <v>16156</v>
      </c>
      <c r="E8198" t="s">
        <v>18010</v>
      </c>
      <c r="F8198" t="s">
        <v>36</v>
      </c>
      <c r="G8198" t="s">
        <v>37</v>
      </c>
      <c r="H8198" t="s">
        <v>18011</v>
      </c>
      <c r="I8198" t="s">
        <v>31</v>
      </c>
      <c r="J8198" t="s">
        <v>2248</v>
      </c>
      <c r="K8198" t="s">
        <v>18012</v>
      </c>
      <c r="L8198" t="s">
        <v>18013</v>
      </c>
      <c r="M8198" t="s">
        <v>17499</v>
      </c>
      <c r="N8198" t="s">
        <v>41</v>
      </c>
      <c r="O8198" t="s">
        <v>18014</v>
      </c>
      <c r="P8198" t="s">
        <v>18015</v>
      </c>
      <c r="Q8198" t="s">
        <v>43213</v>
      </c>
      <c r="R8198" t="s">
        <v>43213</v>
      </c>
      <c r="S8198" t="s">
        <v>43213</v>
      </c>
      <c r="T8198" s="6">
        <v>0</v>
      </c>
      <c r="U8198" s="6">
        <v>0</v>
      </c>
      <c r="V8198" s="6">
        <v>0</v>
      </c>
      <c r="W8198" s="6">
        <v>0</v>
      </c>
      <c r="X8198" s="6">
        <v>0</v>
      </c>
      <c r="Y8198" s="6">
        <v>0</v>
      </c>
      <c r="Z8198" s="6">
        <v>0</v>
      </c>
      <c r="AA8198" s="6">
        <v>0</v>
      </c>
      <c r="AB8198" s="6">
        <v>0</v>
      </c>
    </row>
    <row r="8199" spans="1:28" x14ac:dyDescent="0.2">
      <c r="A8199" s="4" t="s">
        <v>43212</v>
      </c>
      <c r="B8199" t="s">
        <v>43214</v>
      </c>
      <c r="C8199" s="5" t="s">
        <v>17494</v>
      </c>
      <c r="D8199" t="s">
        <v>34</v>
      </c>
      <c r="E8199" t="s">
        <v>117</v>
      </c>
      <c r="F8199" t="s">
        <v>36</v>
      </c>
      <c r="G8199" t="s">
        <v>37</v>
      </c>
      <c r="H8199" t="s">
        <v>43215</v>
      </c>
      <c r="I8199" t="s">
        <v>94</v>
      </c>
      <c r="J8199" t="s">
        <v>0</v>
      </c>
      <c r="K8199" t="s">
        <v>43215</v>
      </c>
      <c r="L8199" t="s">
        <v>43216</v>
      </c>
      <c r="M8199" t="s">
        <v>367</v>
      </c>
      <c r="N8199" t="s">
        <v>41</v>
      </c>
      <c r="O8199" t="s">
        <v>368</v>
      </c>
      <c r="P8199" t="s">
        <v>0</v>
      </c>
      <c r="Q8199" t="s">
        <v>0</v>
      </c>
      <c r="R8199" t="s">
        <v>0</v>
      </c>
      <c r="S8199" t="s">
        <v>0</v>
      </c>
      <c r="T8199" s="6">
        <v>0</v>
      </c>
      <c r="U8199" s="6">
        <v>0</v>
      </c>
      <c r="V8199" s="6">
        <v>0</v>
      </c>
      <c r="W8199" s="6">
        <v>0</v>
      </c>
      <c r="X8199" s="6">
        <v>0</v>
      </c>
      <c r="Y8199" s="6">
        <v>0</v>
      </c>
      <c r="Z8199" s="6">
        <v>0</v>
      </c>
      <c r="AA8199" s="6">
        <v>0</v>
      </c>
      <c r="AB8199" s="6">
        <v>0</v>
      </c>
    </row>
    <row r="8200" spans="1:28" x14ac:dyDescent="0.2">
      <c r="A8200" s="4" t="s">
        <v>43217</v>
      </c>
      <c r="B8200" t="s">
        <v>43218</v>
      </c>
      <c r="C8200" s="5" t="s">
        <v>2042</v>
      </c>
      <c r="D8200" t="s">
        <v>34</v>
      </c>
      <c r="E8200" t="s">
        <v>30076</v>
      </c>
      <c r="F8200" t="s">
        <v>1235</v>
      </c>
      <c r="G8200" t="s">
        <v>86</v>
      </c>
      <c r="H8200" t="s">
        <v>43219</v>
      </c>
      <c r="I8200" t="s">
        <v>31</v>
      </c>
      <c r="J8200" t="s">
        <v>2385</v>
      </c>
      <c r="K8200" t="s">
        <v>43220</v>
      </c>
      <c r="L8200" t="s">
        <v>43221</v>
      </c>
      <c r="M8200" t="s">
        <v>154</v>
      </c>
      <c r="N8200" t="s">
        <v>41</v>
      </c>
      <c r="O8200" t="s">
        <v>43222</v>
      </c>
      <c r="P8200" t="s">
        <v>43223</v>
      </c>
      <c r="Q8200" t="s">
        <v>43224</v>
      </c>
      <c r="R8200" t="s">
        <v>0</v>
      </c>
      <c r="S8200" t="s">
        <v>0</v>
      </c>
      <c r="T8200" s="6">
        <v>0</v>
      </c>
      <c r="U8200" s="6">
        <v>0</v>
      </c>
      <c r="V8200" s="6">
        <v>0</v>
      </c>
      <c r="W8200" s="6">
        <v>0</v>
      </c>
      <c r="X8200" s="6">
        <v>0</v>
      </c>
      <c r="Y8200" s="6">
        <v>0</v>
      </c>
      <c r="Z8200" s="6">
        <v>0</v>
      </c>
      <c r="AA8200" s="6">
        <v>0</v>
      </c>
      <c r="AB8200" s="6">
        <v>0</v>
      </c>
    </row>
    <row r="8201" spans="1:28" x14ac:dyDescent="0.2">
      <c r="A8201" s="4" t="s">
        <v>43217</v>
      </c>
      <c r="B8201" t="s">
        <v>43225</v>
      </c>
      <c r="C8201" s="5" t="s">
        <v>2042</v>
      </c>
      <c r="D8201" t="s">
        <v>34</v>
      </c>
      <c r="E8201" t="s">
        <v>179</v>
      </c>
      <c r="F8201" t="s">
        <v>36</v>
      </c>
      <c r="G8201" t="s">
        <v>86</v>
      </c>
      <c r="H8201" t="s">
        <v>32625</v>
      </c>
      <c r="I8201" t="s">
        <v>31</v>
      </c>
      <c r="J8201" t="s">
        <v>0</v>
      </c>
      <c r="K8201" t="s">
        <v>32625</v>
      </c>
      <c r="L8201" t="s">
        <v>32626</v>
      </c>
      <c r="M8201" t="s">
        <v>1301</v>
      </c>
      <c r="N8201" t="s">
        <v>41</v>
      </c>
      <c r="O8201" t="s">
        <v>32627</v>
      </c>
      <c r="P8201" t="s">
        <v>32628</v>
      </c>
      <c r="Q8201" t="s">
        <v>32629</v>
      </c>
      <c r="R8201" t="s">
        <v>32629</v>
      </c>
      <c r="S8201" t="s">
        <v>32629</v>
      </c>
      <c r="T8201" s="6">
        <v>0</v>
      </c>
      <c r="U8201" s="6">
        <v>0</v>
      </c>
      <c r="V8201" s="6">
        <v>0</v>
      </c>
      <c r="W8201" s="6">
        <v>0</v>
      </c>
      <c r="X8201" s="6">
        <v>0</v>
      </c>
      <c r="Y8201" s="6">
        <v>0</v>
      </c>
      <c r="Z8201" s="6">
        <v>0</v>
      </c>
      <c r="AA8201" s="6">
        <v>0</v>
      </c>
      <c r="AB8201" s="6">
        <v>0</v>
      </c>
    </row>
    <row r="8202" spans="1:28" x14ac:dyDescent="0.2">
      <c r="A8202" s="4" t="s">
        <v>43217</v>
      </c>
      <c r="B8202" t="s">
        <v>43226</v>
      </c>
      <c r="C8202" s="5" t="s">
        <v>2042</v>
      </c>
      <c r="D8202" t="s">
        <v>34</v>
      </c>
      <c r="E8202" t="s">
        <v>520</v>
      </c>
      <c r="F8202" t="s">
        <v>36</v>
      </c>
      <c r="G8202" t="s">
        <v>86</v>
      </c>
      <c r="H8202" t="s">
        <v>43227</v>
      </c>
      <c r="I8202" t="s">
        <v>31</v>
      </c>
      <c r="J8202" t="s">
        <v>3447</v>
      </c>
      <c r="K8202" t="s">
        <v>43228</v>
      </c>
      <c r="L8202" t="s">
        <v>43229</v>
      </c>
      <c r="M8202" t="s">
        <v>326</v>
      </c>
      <c r="N8202" t="s">
        <v>41</v>
      </c>
      <c r="O8202" t="s">
        <v>1213</v>
      </c>
      <c r="P8202" t="s">
        <v>43230</v>
      </c>
      <c r="Q8202" t="s">
        <v>43231</v>
      </c>
      <c r="R8202" t="s">
        <v>43232</v>
      </c>
      <c r="S8202" t="s">
        <v>43231</v>
      </c>
      <c r="T8202" s="6">
        <v>0</v>
      </c>
      <c r="U8202" s="6">
        <v>0</v>
      </c>
      <c r="V8202" s="6">
        <v>0</v>
      </c>
      <c r="W8202" s="6">
        <v>0</v>
      </c>
      <c r="X8202" s="6">
        <v>0</v>
      </c>
      <c r="Y8202" s="6">
        <v>0</v>
      </c>
      <c r="Z8202" s="6">
        <v>0</v>
      </c>
      <c r="AA8202" s="6">
        <v>0</v>
      </c>
      <c r="AB8202" s="6">
        <v>0</v>
      </c>
    </row>
    <row r="8203" spans="1:28" hidden="1" x14ac:dyDescent="0.2">
      <c r="A8203" s="4" t="s">
        <v>43217</v>
      </c>
      <c r="B8203" t="s">
        <v>43233</v>
      </c>
      <c r="C8203" s="5" t="s">
        <v>2042</v>
      </c>
      <c r="D8203" t="s">
        <v>16156</v>
      </c>
      <c r="E8203" t="s">
        <v>30009</v>
      </c>
      <c r="F8203" t="s">
        <v>1235</v>
      </c>
      <c r="G8203" t="s">
        <v>86</v>
      </c>
      <c r="H8203" t="s">
        <v>43234</v>
      </c>
      <c r="I8203" t="s">
        <v>31</v>
      </c>
      <c r="J8203" t="s">
        <v>43235</v>
      </c>
      <c r="K8203" t="s">
        <v>43236</v>
      </c>
      <c r="L8203" t="s">
        <v>43237</v>
      </c>
      <c r="M8203" t="s">
        <v>43238</v>
      </c>
      <c r="N8203" t="s">
        <v>41</v>
      </c>
      <c r="O8203" t="s">
        <v>8066</v>
      </c>
      <c r="P8203" t="s">
        <v>43239</v>
      </c>
      <c r="Q8203" t="s">
        <v>43240</v>
      </c>
      <c r="R8203" t="s">
        <v>0</v>
      </c>
      <c r="S8203" t="s">
        <v>0</v>
      </c>
      <c r="T8203" s="6">
        <v>0</v>
      </c>
      <c r="U8203" s="6">
        <v>0</v>
      </c>
      <c r="V8203" s="6">
        <v>0</v>
      </c>
      <c r="W8203" s="6">
        <v>0</v>
      </c>
      <c r="X8203" s="6">
        <v>0</v>
      </c>
      <c r="Y8203" s="6">
        <v>0</v>
      </c>
      <c r="Z8203" s="6">
        <v>0</v>
      </c>
      <c r="AA8203" s="6">
        <v>0</v>
      </c>
      <c r="AB8203" s="6">
        <v>0</v>
      </c>
    </row>
    <row r="8204" spans="1:28" x14ac:dyDescent="0.2">
      <c r="A8204" s="4" t="s">
        <v>43241</v>
      </c>
      <c r="B8204" t="s">
        <v>43242</v>
      </c>
      <c r="C8204" s="5" t="s">
        <v>2042</v>
      </c>
      <c r="D8204" t="s">
        <v>34</v>
      </c>
      <c r="E8204" t="s">
        <v>35</v>
      </c>
      <c r="F8204" t="s">
        <v>36</v>
      </c>
      <c r="G8204" t="s">
        <v>86</v>
      </c>
      <c r="H8204" t="s">
        <v>43243</v>
      </c>
      <c r="I8204" t="s">
        <v>31</v>
      </c>
      <c r="J8204" t="s">
        <v>352</v>
      </c>
      <c r="K8204" t="s">
        <v>19272</v>
      </c>
      <c r="L8204" t="s">
        <v>19273</v>
      </c>
      <c r="M8204" t="s">
        <v>164</v>
      </c>
      <c r="N8204" t="s">
        <v>41</v>
      </c>
      <c r="O8204" t="s">
        <v>165</v>
      </c>
      <c r="P8204" t="s">
        <v>19274</v>
      </c>
      <c r="Q8204" t="s">
        <v>19275</v>
      </c>
      <c r="R8204" t="s">
        <v>19276</v>
      </c>
      <c r="S8204" t="s">
        <v>19277</v>
      </c>
      <c r="T8204" s="6">
        <v>0</v>
      </c>
      <c r="U8204" s="6">
        <v>0</v>
      </c>
      <c r="V8204" s="6">
        <v>0</v>
      </c>
      <c r="W8204" s="6">
        <v>0</v>
      </c>
      <c r="X8204" s="6">
        <v>0</v>
      </c>
      <c r="Y8204" s="6">
        <v>0</v>
      </c>
      <c r="Z8204" s="6">
        <v>0</v>
      </c>
      <c r="AA8204" s="6">
        <v>0</v>
      </c>
      <c r="AB8204" s="6">
        <v>0</v>
      </c>
    </row>
    <row r="8205" spans="1:28" hidden="1" x14ac:dyDescent="0.2">
      <c r="A8205" s="4" t="s">
        <v>43241</v>
      </c>
      <c r="B8205" t="s">
        <v>43244</v>
      </c>
      <c r="C8205" s="5" t="s">
        <v>2042</v>
      </c>
      <c r="D8205" t="s">
        <v>34</v>
      </c>
      <c r="E8205" t="s">
        <v>46</v>
      </c>
      <c r="F8205" t="s">
        <v>36</v>
      </c>
      <c r="G8205" t="s">
        <v>37</v>
      </c>
      <c r="H8205" t="s">
        <v>2051</v>
      </c>
      <c r="I8205" t="s">
        <v>94</v>
      </c>
      <c r="J8205" t="s">
        <v>0</v>
      </c>
      <c r="K8205" t="s">
        <v>2051</v>
      </c>
      <c r="L8205" t="s">
        <v>10737</v>
      </c>
      <c r="M8205" t="s">
        <v>24127</v>
      </c>
      <c r="N8205" t="s">
        <v>101</v>
      </c>
      <c r="O8205" t="s">
        <v>7265</v>
      </c>
      <c r="P8205" t="s">
        <v>0</v>
      </c>
      <c r="Q8205" t="s">
        <v>42338</v>
      </c>
      <c r="R8205" t="s">
        <v>42338</v>
      </c>
      <c r="S8205" t="s">
        <v>42339</v>
      </c>
      <c r="T8205" s="6">
        <v>0</v>
      </c>
      <c r="U8205" s="6">
        <v>0</v>
      </c>
      <c r="V8205" s="6">
        <v>0</v>
      </c>
      <c r="W8205" s="6">
        <v>0</v>
      </c>
      <c r="X8205" s="6">
        <v>0</v>
      </c>
      <c r="Y8205" s="6">
        <v>0</v>
      </c>
      <c r="Z8205" s="6">
        <v>0</v>
      </c>
      <c r="AA8205" s="6">
        <v>0</v>
      </c>
      <c r="AB8205" s="6">
        <v>0</v>
      </c>
    </row>
    <row r="8206" spans="1:28" x14ac:dyDescent="0.2">
      <c r="A8206" s="4" t="s">
        <v>43241</v>
      </c>
      <c r="B8206" t="s">
        <v>43245</v>
      </c>
      <c r="C8206" s="5" t="s">
        <v>17494</v>
      </c>
      <c r="D8206" t="s">
        <v>34</v>
      </c>
      <c r="E8206" t="s">
        <v>16602</v>
      </c>
      <c r="F8206" t="s">
        <v>36</v>
      </c>
      <c r="G8206" t="s">
        <v>37</v>
      </c>
      <c r="H8206" t="s">
        <v>43246</v>
      </c>
      <c r="I8206" t="s">
        <v>31</v>
      </c>
      <c r="J8206" t="s">
        <v>504</v>
      </c>
      <c r="K8206" t="s">
        <v>1439</v>
      </c>
      <c r="L8206" t="s">
        <v>43247</v>
      </c>
      <c r="M8206" t="s">
        <v>71</v>
      </c>
      <c r="N8206" t="s">
        <v>41</v>
      </c>
      <c r="O8206" t="s">
        <v>2062</v>
      </c>
      <c r="P8206" t="s">
        <v>43248</v>
      </c>
      <c r="Q8206" t="s">
        <v>43249</v>
      </c>
      <c r="R8206" t="s">
        <v>43249</v>
      </c>
      <c r="S8206" t="s">
        <v>43249</v>
      </c>
      <c r="T8206" s="6">
        <v>0</v>
      </c>
      <c r="U8206" s="6">
        <v>0</v>
      </c>
      <c r="V8206" s="6">
        <v>0</v>
      </c>
      <c r="W8206" s="6">
        <v>0</v>
      </c>
      <c r="X8206" s="6">
        <v>0</v>
      </c>
      <c r="Y8206" s="6">
        <v>0</v>
      </c>
      <c r="Z8206" s="6">
        <v>0</v>
      </c>
      <c r="AA8206" s="6">
        <v>0</v>
      </c>
      <c r="AB8206" s="6">
        <v>0</v>
      </c>
    </row>
    <row r="8207" spans="1:28" x14ac:dyDescent="0.2">
      <c r="A8207" s="4" t="s">
        <v>43250</v>
      </c>
      <c r="B8207" t="s">
        <v>43251</v>
      </c>
      <c r="C8207" s="5" t="s">
        <v>2042</v>
      </c>
      <c r="D8207" t="s">
        <v>34</v>
      </c>
      <c r="E8207" t="s">
        <v>258</v>
      </c>
      <c r="F8207" t="s">
        <v>36</v>
      </c>
      <c r="G8207" t="s">
        <v>37</v>
      </c>
      <c r="H8207" t="s">
        <v>43252</v>
      </c>
      <c r="I8207" t="s">
        <v>31</v>
      </c>
      <c r="J8207" t="s">
        <v>1663</v>
      </c>
      <c r="K8207" t="s">
        <v>43253</v>
      </c>
      <c r="L8207" t="s">
        <v>43254</v>
      </c>
      <c r="M8207" t="s">
        <v>1991</v>
      </c>
      <c r="N8207" t="s">
        <v>41</v>
      </c>
      <c r="O8207" t="s">
        <v>8066</v>
      </c>
      <c r="P8207" t="s">
        <v>37811</v>
      </c>
      <c r="Q8207" t="s">
        <v>37812</v>
      </c>
      <c r="R8207" t="s">
        <v>37812</v>
      </c>
      <c r="S8207" t="s">
        <v>0</v>
      </c>
      <c r="T8207" s="6">
        <v>1000</v>
      </c>
      <c r="U8207" s="6">
        <v>0</v>
      </c>
      <c r="V8207" s="6">
        <v>0</v>
      </c>
      <c r="W8207" s="6">
        <v>0</v>
      </c>
      <c r="X8207" s="6">
        <v>0</v>
      </c>
      <c r="Y8207" s="6">
        <v>0</v>
      </c>
      <c r="Z8207" s="6">
        <v>0</v>
      </c>
      <c r="AA8207" s="6">
        <v>0</v>
      </c>
      <c r="AB8207" s="6">
        <v>0</v>
      </c>
    </row>
    <row r="8208" spans="1:28" hidden="1" x14ac:dyDescent="0.2">
      <c r="A8208" s="4" t="s">
        <v>43250</v>
      </c>
      <c r="B8208" t="s">
        <v>43255</v>
      </c>
      <c r="C8208" s="5" t="s">
        <v>2042</v>
      </c>
      <c r="D8208" t="s">
        <v>16156</v>
      </c>
      <c r="E8208" t="s">
        <v>18010</v>
      </c>
      <c r="F8208" t="s">
        <v>36</v>
      </c>
      <c r="G8208" t="s">
        <v>86</v>
      </c>
      <c r="H8208" t="s">
        <v>43256</v>
      </c>
      <c r="I8208" t="s">
        <v>31</v>
      </c>
      <c r="J8208" t="s">
        <v>410</v>
      </c>
      <c r="K8208" t="s">
        <v>43257</v>
      </c>
      <c r="L8208" t="s">
        <v>43258</v>
      </c>
      <c r="M8208" t="s">
        <v>432</v>
      </c>
      <c r="N8208" t="s">
        <v>41</v>
      </c>
      <c r="O8208" t="s">
        <v>43259</v>
      </c>
      <c r="P8208" t="s">
        <v>43260</v>
      </c>
      <c r="Q8208" t="s">
        <v>43261</v>
      </c>
      <c r="R8208" t="s">
        <v>43261</v>
      </c>
      <c r="S8208" t="s">
        <v>43262</v>
      </c>
      <c r="T8208" s="6">
        <v>0</v>
      </c>
      <c r="U8208" s="6">
        <v>0</v>
      </c>
      <c r="V8208" s="6">
        <v>0</v>
      </c>
      <c r="W8208" s="6">
        <v>0</v>
      </c>
      <c r="X8208" s="6">
        <v>0</v>
      </c>
      <c r="Y8208" s="6">
        <v>0</v>
      </c>
      <c r="Z8208" s="6">
        <v>0</v>
      </c>
      <c r="AA8208" s="6">
        <v>0</v>
      </c>
      <c r="AB8208" s="6">
        <v>0</v>
      </c>
    </row>
    <row r="8209" spans="1:28" x14ac:dyDescent="0.2">
      <c r="A8209" s="4" t="s">
        <v>43250</v>
      </c>
      <c r="B8209" t="s">
        <v>43263</v>
      </c>
      <c r="C8209" s="5" t="s">
        <v>2042</v>
      </c>
      <c r="D8209" t="s">
        <v>34</v>
      </c>
      <c r="E8209" t="s">
        <v>46</v>
      </c>
      <c r="F8209" t="s">
        <v>36</v>
      </c>
      <c r="G8209" t="s">
        <v>37</v>
      </c>
      <c r="H8209" t="s">
        <v>43264</v>
      </c>
      <c r="I8209" t="s">
        <v>31</v>
      </c>
      <c r="J8209" t="s">
        <v>198</v>
      </c>
      <c r="K8209" t="s">
        <v>43265</v>
      </c>
      <c r="L8209" t="s">
        <v>43266</v>
      </c>
      <c r="M8209" t="s">
        <v>1076</v>
      </c>
      <c r="N8209" t="s">
        <v>101</v>
      </c>
      <c r="O8209" t="s">
        <v>7724</v>
      </c>
      <c r="P8209" t="s">
        <v>0</v>
      </c>
      <c r="Q8209" t="s">
        <v>43267</v>
      </c>
      <c r="R8209" t="s">
        <v>0</v>
      </c>
      <c r="S8209" t="s">
        <v>0</v>
      </c>
      <c r="T8209" s="6">
        <v>0</v>
      </c>
      <c r="U8209" s="6">
        <v>0</v>
      </c>
      <c r="V8209" s="6">
        <v>0</v>
      </c>
      <c r="W8209" s="6">
        <v>0</v>
      </c>
      <c r="X8209" s="6">
        <v>0</v>
      </c>
      <c r="Y8209" s="6">
        <v>0</v>
      </c>
      <c r="Z8209" s="6">
        <v>0</v>
      </c>
      <c r="AA8209" s="6">
        <v>0</v>
      </c>
      <c r="AB8209" s="6">
        <v>0</v>
      </c>
    </row>
    <row r="8210" spans="1:28" x14ac:dyDescent="0.2">
      <c r="A8210" s="4" t="s">
        <v>43268</v>
      </c>
      <c r="B8210" t="s">
        <v>43269</v>
      </c>
      <c r="C8210" s="5" t="s">
        <v>2042</v>
      </c>
      <c r="D8210" t="s">
        <v>16156</v>
      </c>
      <c r="E8210" t="s">
        <v>23498</v>
      </c>
      <c r="F8210" t="s">
        <v>36</v>
      </c>
      <c r="G8210" t="s">
        <v>86</v>
      </c>
      <c r="H8210" t="s">
        <v>34270</v>
      </c>
      <c r="I8210" t="s">
        <v>31</v>
      </c>
      <c r="J8210" t="s">
        <v>0</v>
      </c>
      <c r="K8210" t="s">
        <v>34270</v>
      </c>
      <c r="L8210" t="s">
        <v>34271</v>
      </c>
      <c r="M8210" t="s">
        <v>834</v>
      </c>
      <c r="N8210" t="s">
        <v>41</v>
      </c>
      <c r="O8210" t="s">
        <v>874</v>
      </c>
      <c r="P8210" t="s">
        <v>34272</v>
      </c>
      <c r="Q8210" t="s">
        <v>34273</v>
      </c>
      <c r="R8210" t="s">
        <v>0</v>
      </c>
      <c r="S8210" t="s">
        <v>34274</v>
      </c>
      <c r="T8210" s="6">
        <v>0</v>
      </c>
      <c r="U8210" s="6">
        <v>0</v>
      </c>
      <c r="V8210" s="6">
        <v>0</v>
      </c>
      <c r="W8210" s="6">
        <v>0</v>
      </c>
      <c r="X8210" s="6">
        <v>0</v>
      </c>
      <c r="Y8210" s="6">
        <v>0</v>
      </c>
      <c r="Z8210" s="6">
        <v>0</v>
      </c>
      <c r="AA8210" s="6">
        <v>0</v>
      </c>
      <c r="AB8210" s="6">
        <v>0</v>
      </c>
    </row>
    <row r="8211" spans="1:28" x14ac:dyDescent="0.2">
      <c r="A8211" s="4" t="s">
        <v>43268</v>
      </c>
      <c r="B8211" t="s">
        <v>43270</v>
      </c>
      <c r="C8211" s="5" t="s">
        <v>2042</v>
      </c>
      <c r="D8211" t="s">
        <v>34</v>
      </c>
      <c r="E8211" t="s">
        <v>189</v>
      </c>
      <c r="F8211" t="s">
        <v>36</v>
      </c>
      <c r="G8211" t="s">
        <v>37</v>
      </c>
      <c r="H8211" t="s">
        <v>43271</v>
      </c>
      <c r="I8211" t="s">
        <v>31</v>
      </c>
      <c r="J8211" t="s">
        <v>1520</v>
      </c>
      <c r="K8211" t="s">
        <v>43272</v>
      </c>
      <c r="L8211" t="s">
        <v>43273</v>
      </c>
      <c r="M8211" t="s">
        <v>2961</v>
      </c>
      <c r="N8211" t="s">
        <v>41</v>
      </c>
      <c r="O8211" t="s">
        <v>2962</v>
      </c>
      <c r="P8211" t="s">
        <v>43274</v>
      </c>
      <c r="Q8211" t="s">
        <v>43275</v>
      </c>
      <c r="R8211" t="s">
        <v>0</v>
      </c>
      <c r="S8211" t="s">
        <v>43275</v>
      </c>
      <c r="T8211" s="6">
        <v>800</v>
      </c>
      <c r="U8211" s="6">
        <v>0</v>
      </c>
      <c r="V8211" s="6">
        <v>0</v>
      </c>
      <c r="W8211" s="6">
        <v>0</v>
      </c>
      <c r="X8211" s="6">
        <v>0</v>
      </c>
      <c r="Y8211" s="6">
        <v>0</v>
      </c>
      <c r="Z8211" s="6">
        <v>0</v>
      </c>
      <c r="AA8211" s="6">
        <v>0</v>
      </c>
      <c r="AB8211" s="6">
        <v>0</v>
      </c>
    </row>
    <row r="8212" spans="1:28" x14ac:dyDescent="0.2">
      <c r="A8212" s="4" t="s">
        <v>43268</v>
      </c>
      <c r="B8212" t="s">
        <v>43276</v>
      </c>
      <c r="C8212" s="5" t="s">
        <v>2042</v>
      </c>
      <c r="D8212" t="s">
        <v>34</v>
      </c>
      <c r="E8212" t="s">
        <v>117</v>
      </c>
      <c r="F8212" t="s">
        <v>36</v>
      </c>
      <c r="G8212" t="s">
        <v>37</v>
      </c>
      <c r="H8212" t="s">
        <v>42548</v>
      </c>
      <c r="I8212" t="s">
        <v>31</v>
      </c>
      <c r="J8212" t="s">
        <v>0</v>
      </c>
      <c r="K8212" t="s">
        <v>42548</v>
      </c>
      <c r="L8212" t="s">
        <v>42549</v>
      </c>
      <c r="M8212" t="s">
        <v>235</v>
      </c>
      <c r="N8212" t="s">
        <v>41</v>
      </c>
      <c r="O8212" t="s">
        <v>42550</v>
      </c>
      <c r="P8212" t="s">
        <v>42551</v>
      </c>
      <c r="Q8212" t="s">
        <v>42552</v>
      </c>
      <c r="R8212" t="s">
        <v>42553</v>
      </c>
      <c r="S8212" t="s">
        <v>42554</v>
      </c>
      <c r="T8212" s="6">
        <v>635</v>
      </c>
      <c r="U8212" s="6">
        <v>0</v>
      </c>
      <c r="V8212" s="6">
        <v>0</v>
      </c>
      <c r="W8212" s="6">
        <v>0</v>
      </c>
      <c r="X8212" s="6">
        <v>0</v>
      </c>
      <c r="Y8212" s="6">
        <v>0</v>
      </c>
      <c r="Z8212" s="6">
        <v>0</v>
      </c>
      <c r="AA8212" s="6">
        <v>0</v>
      </c>
      <c r="AB8212" s="6">
        <v>0</v>
      </c>
    </row>
    <row r="8213" spans="1:28" x14ac:dyDescent="0.2">
      <c r="A8213" s="4" t="s">
        <v>43268</v>
      </c>
      <c r="B8213" t="s">
        <v>31189</v>
      </c>
      <c r="C8213" s="5" t="s">
        <v>2042</v>
      </c>
      <c r="D8213" t="s">
        <v>34</v>
      </c>
      <c r="E8213" t="s">
        <v>117</v>
      </c>
      <c r="F8213" t="s">
        <v>36</v>
      </c>
      <c r="G8213" t="s">
        <v>37</v>
      </c>
      <c r="H8213" t="s">
        <v>31190</v>
      </c>
      <c r="I8213" t="s">
        <v>31</v>
      </c>
      <c r="J8213" t="s">
        <v>18731</v>
      </c>
      <c r="K8213" t="s">
        <v>31191</v>
      </c>
      <c r="L8213" t="s">
        <v>31192</v>
      </c>
      <c r="M8213" t="s">
        <v>71</v>
      </c>
      <c r="N8213" t="s">
        <v>41</v>
      </c>
      <c r="O8213" t="s">
        <v>31193</v>
      </c>
      <c r="P8213" t="s">
        <v>31194</v>
      </c>
      <c r="Q8213" t="s">
        <v>31195</v>
      </c>
      <c r="R8213" t="s">
        <v>16697</v>
      </c>
      <c r="S8213" t="s">
        <v>31195</v>
      </c>
      <c r="T8213" s="6">
        <v>0</v>
      </c>
      <c r="U8213" s="6">
        <v>0</v>
      </c>
      <c r="V8213" s="6">
        <v>0</v>
      </c>
      <c r="W8213" s="6">
        <v>0</v>
      </c>
      <c r="X8213" s="6">
        <v>0</v>
      </c>
      <c r="Y8213" s="6">
        <v>0</v>
      </c>
      <c r="Z8213" s="6">
        <v>0</v>
      </c>
      <c r="AA8213" s="6">
        <v>0</v>
      </c>
      <c r="AB8213" s="6">
        <v>0</v>
      </c>
    </row>
    <row r="8214" spans="1:28" hidden="1" x14ac:dyDescent="0.2">
      <c r="A8214" s="4" t="s">
        <v>43268</v>
      </c>
      <c r="B8214" t="s">
        <v>43277</v>
      </c>
      <c r="C8214" s="5" t="s">
        <v>2042</v>
      </c>
      <c r="D8214" t="s">
        <v>34</v>
      </c>
      <c r="E8214" t="s">
        <v>258</v>
      </c>
      <c r="F8214" t="s">
        <v>36</v>
      </c>
      <c r="G8214" t="s">
        <v>37</v>
      </c>
      <c r="H8214" t="s">
        <v>16372</v>
      </c>
      <c r="I8214" t="s">
        <v>94</v>
      </c>
      <c r="J8214" t="s">
        <v>0</v>
      </c>
      <c r="K8214" t="s">
        <v>16372</v>
      </c>
      <c r="L8214" t="s">
        <v>16373</v>
      </c>
      <c r="M8214" t="s">
        <v>1434</v>
      </c>
      <c r="N8214" t="s">
        <v>101</v>
      </c>
      <c r="O8214" t="s">
        <v>16374</v>
      </c>
      <c r="P8214" t="s">
        <v>16375</v>
      </c>
      <c r="Q8214" t="s">
        <v>16376</v>
      </c>
      <c r="R8214" t="s">
        <v>16376</v>
      </c>
      <c r="S8214" t="s">
        <v>16377</v>
      </c>
      <c r="T8214" s="6">
        <v>0</v>
      </c>
      <c r="U8214" s="6">
        <v>0</v>
      </c>
      <c r="V8214" s="6">
        <v>0</v>
      </c>
      <c r="W8214" s="6">
        <v>0</v>
      </c>
      <c r="X8214" s="6">
        <v>0</v>
      </c>
      <c r="Y8214" s="6">
        <v>0</v>
      </c>
      <c r="Z8214" s="6">
        <v>0</v>
      </c>
      <c r="AA8214" s="6">
        <v>0</v>
      </c>
      <c r="AB8214" s="6">
        <v>0</v>
      </c>
    </row>
    <row r="8215" spans="1:28" x14ac:dyDescent="0.2">
      <c r="A8215" s="4" t="s">
        <v>43268</v>
      </c>
      <c r="B8215" t="s">
        <v>43278</v>
      </c>
      <c r="C8215" s="5" t="s">
        <v>2042</v>
      </c>
      <c r="D8215" t="s">
        <v>16156</v>
      </c>
      <c r="E8215" t="s">
        <v>30009</v>
      </c>
      <c r="F8215" t="s">
        <v>1235</v>
      </c>
      <c r="G8215" t="s">
        <v>86</v>
      </c>
      <c r="H8215" t="s">
        <v>43279</v>
      </c>
      <c r="I8215" t="s">
        <v>31</v>
      </c>
      <c r="J8215" t="s">
        <v>43280</v>
      </c>
      <c r="K8215" t="s">
        <v>43281</v>
      </c>
      <c r="L8215" t="s">
        <v>43282</v>
      </c>
      <c r="M8215" t="s">
        <v>300</v>
      </c>
      <c r="N8215" t="s">
        <v>41</v>
      </c>
      <c r="O8215" t="s">
        <v>2897</v>
      </c>
      <c r="P8215" t="s">
        <v>43283</v>
      </c>
      <c r="Q8215" t="s">
        <v>43284</v>
      </c>
      <c r="R8215" t="s">
        <v>0</v>
      </c>
      <c r="S8215" t="s">
        <v>43285</v>
      </c>
      <c r="T8215" s="6">
        <v>0</v>
      </c>
      <c r="U8215" s="6">
        <v>0</v>
      </c>
      <c r="V8215" s="6">
        <v>0</v>
      </c>
      <c r="W8215" s="6">
        <v>0</v>
      </c>
      <c r="X8215" s="6">
        <v>0</v>
      </c>
      <c r="Y8215" s="6">
        <v>0</v>
      </c>
      <c r="Z8215" s="6">
        <v>0</v>
      </c>
      <c r="AA8215" s="6">
        <v>0</v>
      </c>
      <c r="AB8215" s="6">
        <v>0</v>
      </c>
    </row>
    <row r="8216" spans="1:28" x14ac:dyDescent="0.2">
      <c r="A8216" s="4" t="s">
        <v>43268</v>
      </c>
      <c r="B8216" t="s">
        <v>43286</v>
      </c>
      <c r="C8216" s="5" t="s">
        <v>2042</v>
      </c>
      <c r="D8216" t="s">
        <v>34</v>
      </c>
      <c r="E8216" t="s">
        <v>46</v>
      </c>
      <c r="F8216" t="s">
        <v>36</v>
      </c>
      <c r="G8216" t="s">
        <v>37</v>
      </c>
      <c r="H8216" t="s">
        <v>43287</v>
      </c>
      <c r="I8216" t="s">
        <v>31</v>
      </c>
      <c r="J8216" t="s">
        <v>3110</v>
      </c>
      <c r="K8216" t="s">
        <v>43288</v>
      </c>
      <c r="L8216" t="s">
        <v>43289</v>
      </c>
      <c r="M8216" t="s">
        <v>51</v>
      </c>
      <c r="N8216" t="s">
        <v>41</v>
      </c>
      <c r="O8216" t="s">
        <v>52</v>
      </c>
      <c r="P8216" t="s">
        <v>43290</v>
      </c>
      <c r="Q8216" t="s">
        <v>43291</v>
      </c>
      <c r="R8216" t="s">
        <v>0</v>
      </c>
      <c r="S8216" t="s">
        <v>43291</v>
      </c>
      <c r="T8216" s="6">
        <v>0</v>
      </c>
      <c r="U8216" s="6">
        <v>0</v>
      </c>
      <c r="V8216" s="6">
        <v>0</v>
      </c>
      <c r="W8216" s="6">
        <v>0</v>
      </c>
      <c r="X8216" s="6">
        <v>0</v>
      </c>
      <c r="Y8216" s="6">
        <v>0</v>
      </c>
      <c r="Z8216" s="6">
        <v>0</v>
      </c>
      <c r="AA8216" s="6">
        <v>0</v>
      </c>
      <c r="AB8216" s="6">
        <v>0</v>
      </c>
    </row>
    <row r="8217" spans="1:28" x14ac:dyDescent="0.2">
      <c r="A8217" s="4" t="s">
        <v>43268</v>
      </c>
      <c r="B8217" t="s">
        <v>43292</v>
      </c>
      <c r="C8217" s="5" t="s">
        <v>2042</v>
      </c>
      <c r="D8217" t="s">
        <v>34</v>
      </c>
      <c r="E8217" t="s">
        <v>179</v>
      </c>
      <c r="F8217" t="s">
        <v>36</v>
      </c>
      <c r="G8217" t="s">
        <v>37</v>
      </c>
      <c r="H8217" t="s">
        <v>43293</v>
      </c>
      <c r="I8217" t="s">
        <v>31</v>
      </c>
      <c r="J8217" t="s">
        <v>0</v>
      </c>
      <c r="K8217" t="s">
        <v>43293</v>
      </c>
      <c r="L8217" t="s">
        <v>43294</v>
      </c>
      <c r="M8217" t="s">
        <v>209</v>
      </c>
      <c r="N8217" t="s">
        <v>41</v>
      </c>
      <c r="O8217" t="s">
        <v>43295</v>
      </c>
      <c r="P8217" t="s">
        <v>43296</v>
      </c>
      <c r="Q8217" t="s">
        <v>43297</v>
      </c>
      <c r="R8217" t="s">
        <v>43298</v>
      </c>
      <c r="S8217" t="s">
        <v>43299</v>
      </c>
      <c r="T8217" s="6">
        <v>0</v>
      </c>
      <c r="U8217" s="6">
        <v>0</v>
      </c>
      <c r="V8217" s="6">
        <v>0</v>
      </c>
      <c r="W8217" s="6">
        <v>0</v>
      </c>
      <c r="X8217" s="6">
        <v>0</v>
      </c>
      <c r="Y8217" s="6">
        <v>0</v>
      </c>
      <c r="Z8217" s="6">
        <v>0</v>
      </c>
      <c r="AA8217" s="6">
        <v>0</v>
      </c>
      <c r="AB8217" s="6">
        <v>0</v>
      </c>
    </row>
    <row r="8218" spans="1:28" x14ac:dyDescent="0.2">
      <c r="A8218" s="4" t="s">
        <v>43268</v>
      </c>
      <c r="B8218" t="s">
        <v>43300</v>
      </c>
      <c r="C8218" s="5" t="s">
        <v>2042</v>
      </c>
      <c r="D8218" t="s">
        <v>16156</v>
      </c>
      <c r="E8218" t="s">
        <v>23498</v>
      </c>
      <c r="F8218" t="s">
        <v>36</v>
      </c>
      <c r="G8218" t="s">
        <v>37</v>
      </c>
      <c r="H8218" t="s">
        <v>43301</v>
      </c>
      <c r="I8218" t="s">
        <v>31</v>
      </c>
      <c r="J8218" t="s">
        <v>270</v>
      </c>
      <c r="K8218" t="s">
        <v>43302</v>
      </c>
      <c r="L8218" t="s">
        <v>43303</v>
      </c>
      <c r="M8218" t="s">
        <v>60</v>
      </c>
      <c r="N8218" t="s">
        <v>41</v>
      </c>
      <c r="O8218" t="s">
        <v>43304</v>
      </c>
      <c r="P8218" t="s">
        <v>43305</v>
      </c>
      <c r="Q8218" t="s">
        <v>43306</v>
      </c>
      <c r="R8218" t="s">
        <v>43307</v>
      </c>
      <c r="S8218" t="s">
        <v>43307</v>
      </c>
      <c r="T8218" s="6">
        <v>665</v>
      </c>
      <c r="U8218" s="6">
        <v>0</v>
      </c>
      <c r="V8218" s="6">
        <v>0</v>
      </c>
      <c r="W8218" s="6">
        <v>242</v>
      </c>
      <c r="X8218" s="6">
        <v>0</v>
      </c>
      <c r="Y8218" s="6">
        <v>0</v>
      </c>
      <c r="Z8218" s="6">
        <v>0</v>
      </c>
      <c r="AA8218" s="6">
        <v>0</v>
      </c>
      <c r="AB8218" s="6">
        <v>0</v>
      </c>
    </row>
    <row r="8219" spans="1:28" hidden="1" x14ac:dyDescent="0.2">
      <c r="A8219" s="4" t="s">
        <v>43308</v>
      </c>
      <c r="B8219" t="s">
        <v>43309</v>
      </c>
      <c r="C8219" s="5" t="s">
        <v>2042</v>
      </c>
      <c r="D8219" t="s">
        <v>34</v>
      </c>
      <c r="E8219" t="s">
        <v>46</v>
      </c>
      <c r="F8219" t="s">
        <v>36</v>
      </c>
      <c r="G8219" t="s">
        <v>86</v>
      </c>
      <c r="H8219" t="s">
        <v>43310</v>
      </c>
      <c r="I8219" t="s">
        <v>31</v>
      </c>
      <c r="J8219" t="s">
        <v>5967</v>
      </c>
      <c r="K8219" t="s">
        <v>43311</v>
      </c>
      <c r="L8219" t="s">
        <v>43312</v>
      </c>
      <c r="M8219" t="s">
        <v>432</v>
      </c>
      <c r="N8219" t="s">
        <v>41</v>
      </c>
      <c r="O8219" t="s">
        <v>11778</v>
      </c>
      <c r="P8219" t="s">
        <v>43313</v>
      </c>
      <c r="Q8219" t="s">
        <v>43314</v>
      </c>
      <c r="R8219" t="s">
        <v>43315</v>
      </c>
      <c r="S8219" t="s">
        <v>43314</v>
      </c>
      <c r="T8219" s="6">
        <v>0</v>
      </c>
      <c r="U8219" s="6">
        <v>0</v>
      </c>
      <c r="V8219" s="6">
        <v>0</v>
      </c>
      <c r="W8219" s="6">
        <v>0</v>
      </c>
      <c r="X8219" s="6">
        <v>0</v>
      </c>
      <c r="Y8219" s="6">
        <v>0</v>
      </c>
      <c r="Z8219" s="6">
        <v>0</v>
      </c>
      <c r="AA8219" s="6">
        <v>0</v>
      </c>
      <c r="AB8219" s="6">
        <v>0</v>
      </c>
    </row>
    <row r="8220" spans="1:28" x14ac:dyDescent="0.2">
      <c r="A8220" s="4" t="s">
        <v>43308</v>
      </c>
      <c r="B8220" t="s">
        <v>43316</v>
      </c>
      <c r="C8220" s="5" t="s">
        <v>2042</v>
      </c>
      <c r="D8220" t="s">
        <v>34</v>
      </c>
      <c r="E8220" t="s">
        <v>179</v>
      </c>
      <c r="F8220" t="s">
        <v>36</v>
      </c>
      <c r="G8220" t="s">
        <v>37</v>
      </c>
      <c r="H8220" t="s">
        <v>29935</v>
      </c>
      <c r="I8220" t="s">
        <v>31</v>
      </c>
      <c r="J8220" t="s">
        <v>0</v>
      </c>
      <c r="K8220" t="s">
        <v>29935</v>
      </c>
      <c r="L8220" t="s">
        <v>9523</v>
      </c>
      <c r="M8220" t="s">
        <v>235</v>
      </c>
      <c r="N8220" t="s">
        <v>41</v>
      </c>
      <c r="O8220" t="s">
        <v>9524</v>
      </c>
      <c r="P8220" t="s">
        <v>29936</v>
      </c>
      <c r="Q8220" t="s">
        <v>9526</v>
      </c>
      <c r="R8220" t="s">
        <v>9526</v>
      </c>
      <c r="S8220" t="s">
        <v>29937</v>
      </c>
      <c r="T8220" s="6">
        <v>0</v>
      </c>
      <c r="U8220" s="6">
        <v>0</v>
      </c>
      <c r="V8220" s="6">
        <v>0</v>
      </c>
      <c r="W8220" s="6">
        <v>0</v>
      </c>
      <c r="X8220" s="6">
        <v>0</v>
      </c>
      <c r="Y8220" s="6">
        <v>0</v>
      </c>
      <c r="Z8220" s="6">
        <v>0</v>
      </c>
      <c r="AA8220" s="6">
        <v>0</v>
      </c>
      <c r="AB8220" s="6">
        <v>0</v>
      </c>
    </row>
    <row r="8221" spans="1:28" hidden="1" x14ac:dyDescent="0.2">
      <c r="A8221" s="4" t="s">
        <v>43308</v>
      </c>
      <c r="B8221" t="s">
        <v>43317</v>
      </c>
      <c r="C8221" s="5" t="s">
        <v>2042</v>
      </c>
      <c r="D8221" t="s">
        <v>34</v>
      </c>
      <c r="E8221" t="s">
        <v>1234</v>
      </c>
      <c r="F8221" t="s">
        <v>1235</v>
      </c>
      <c r="G8221" t="s">
        <v>37</v>
      </c>
      <c r="H8221" t="s">
        <v>43318</v>
      </c>
      <c r="I8221" t="s">
        <v>31</v>
      </c>
      <c r="J8221" t="s">
        <v>43319</v>
      </c>
      <c r="K8221" t="s">
        <v>31930</v>
      </c>
      <c r="L8221" t="s">
        <v>43320</v>
      </c>
      <c r="M8221" t="s">
        <v>432</v>
      </c>
      <c r="N8221" t="s">
        <v>41</v>
      </c>
      <c r="O8221" t="s">
        <v>9484</v>
      </c>
      <c r="P8221" t="s">
        <v>43321</v>
      </c>
      <c r="Q8221" t="s">
        <v>43322</v>
      </c>
      <c r="R8221" t="s">
        <v>43323</v>
      </c>
      <c r="S8221" t="s">
        <v>43322</v>
      </c>
      <c r="T8221" s="6">
        <v>0</v>
      </c>
      <c r="U8221" s="6">
        <v>0</v>
      </c>
      <c r="V8221" s="6">
        <v>0</v>
      </c>
      <c r="W8221" s="6">
        <v>0</v>
      </c>
      <c r="X8221" s="6">
        <v>0</v>
      </c>
      <c r="Y8221" s="6">
        <v>0</v>
      </c>
      <c r="Z8221" s="6">
        <v>0</v>
      </c>
      <c r="AA8221" s="6">
        <v>0</v>
      </c>
      <c r="AB8221" s="6">
        <v>0</v>
      </c>
    </row>
    <row r="8222" spans="1:28" x14ac:dyDescent="0.2">
      <c r="A8222" s="4" t="s">
        <v>43308</v>
      </c>
      <c r="B8222" t="s">
        <v>43324</v>
      </c>
      <c r="C8222" s="5" t="s">
        <v>2042</v>
      </c>
      <c r="D8222" t="s">
        <v>34</v>
      </c>
      <c r="E8222" t="s">
        <v>179</v>
      </c>
      <c r="F8222" t="s">
        <v>36</v>
      </c>
      <c r="G8222" t="s">
        <v>86</v>
      </c>
      <c r="H8222" t="s">
        <v>18834</v>
      </c>
      <c r="I8222" t="s">
        <v>31</v>
      </c>
      <c r="J8222" t="s">
        <v>260</v>
      </c>
      <c r="K8222" t="s">
        <v>9929</v>
      </c>
      <c r="L8222" t="s">
        <v>18835</v>
      </c>
      <c r="M8222" t="s">
        <v>60</v>
      </c>
      <c r="N8222" t="s">
        <v>41</v>
      </c>
      <c r="O8222" t="s">
        <v>61</v>
      </c>
      <c r="P8222" t="s">
        <v>18836</v>
      </c>
      <c r="Q8222" t="s">
        <v>18837</v>
      </c>
      <c r="R8222" t="s">
        <v>18838</v>
      </c>
      <c r="S8222" t="s">
        <v>18837</v>
      </c>
      <c r="T8222" s="6">
        <v>0</v>
      </c>
      <c r="U8222" s="6">
        <v>0</v>
      </c>
      <c r="V8222" s="6">
        <v>0</v>
      </c>
      <c r="W8222" s="6">
        <v>200</v>
      </c>
      <c r="X8222" s="6">
        <v>0</v>
      </c>
      <c r="Y8222" s="6">
        <v>0</v>
      </c>
      <c r="Z8222" s="6">
        <v>0</v>
      </c>
      <c r="AA8222" s="6">
        <v>0</v>
      </c>
      <c r="AB8222" s="6">
        <v>0</v>
      </c>
    </row>
    <row r="8223" spans="1:28" hidden="1" x14ac:dyDescent="0.2">
      <c r="A8223" s="4" t="s">
        <v>43308</v>
      </c>
      <c r="B8223" t="s">
        <v>43325</v>
      </c>
      <c r="C8223" s="5" t="s">
        <v>2042</v>
      </c>
      <c r="D8223" t="s">
        <v>34</v>
      </c>
      <c r="E8223" t="s">
        <v>8270</v>
      </c>
      <c r="F8223" t="s">
        <v>36</v>
      </c>
      <c r="G8223" t="s">
        <v>37</v>
      </c>
      <c r="H8223" t="s">
        <v>43326</v>
      </c>
      <c r="I8223" t="s">
        <v>31</v>
      </c>
      <c r="J8223" t="s">
        <v>0</v>
      </c>
      <c r="K8223" t="s">
        <v>43326</v>
      </c>
      <c r="L8223" t="s">
        <v>43327</v>
      </c>
      <c r="M8223" t="s">
        <v>432</v>
      </c>
      <c r="N8223" t="s">
        <v>41</v>
      </c>
      <c r="O8223" t="s">
        <v>1673</v>
      </c>
      <c r="P8223" t="s">
        <v>43328</v>
      </c>
      <c r="Q8223" t="s">
        <v>43329</v>
      </c>
      <c r="R8223" t="s">
        <v>0</v>
      </c>
      <c r="S8223" t="s">
        <v>0</v>
      </c>
      <c r="T8223" s="6">
        <v>0</v>
      </c>
      <c r="U8223" s="6">
        <v>0</v>
      </c>
      <c r="V8223" s="6">
        <v>0</v>
      </c>
      <c r="W8223" s="6">
        <v>0</v>
      </c>
      <c r="X8223" s="6">
        <v>0</v>
      </c>
      <c r="Y8223" s="6">
        <v>0</v>
      </c>
      <c r="Z8223" s="6">
        <v>0</v>
      </c>
      <c r="AA8223" s="6">
        <v>0</v>
      </c>
      <c r="AB8223" s="6">
        <v>0</v>
      </c>
    </row>
    <row r="8224" spans="1:28" hidden="1" x14ac:dyDescent="0.2">
      <c r="A8224" s="4" t="s">
        <v>43330</v>
      </c>
      <c r="B8224" t="s">
        <v>43331</v>
      </c>
      <c r="C8224" s="5" t="s">
        <v>43332</v>
      </c>
      <c r="D8224" t="s">
        <v>34</v>
      </c>
      <c r="E8224" t="s">
        <v>179</v>
      </c>
      <c r="F8224" t="s">
        <v>36</v>
      </c>
      <c r="G8224" t="s">
        <v>37</v>
      </c>
      <c r="H8224" t="s">
        <v>43333</v>
      </c>
      <c r="I8224" t="s">
        <v>31</v>
      </c>
      <c r="J8224" t="s">
        <v>1173</v>
      </c>
      <c r="K8224" t="s">
        <v>43334</v>
      </c>
      <c r="L8224" t="s">
        <v>43335</v>
      </c>
      <c r="M8224" t="s">
        <v>43336</v>
      </c>
      <c r="N8224" t="s">
        <v>101</v>
      </c>
      <c r="O8224" t="s">
        <v>43337</v>
      </c>
      <c r="P8224" t="s">
        <v>43338</v>
      </c>
      <c r="Q8224" t="s">
        <v>43339</v>
      </c>
      <c r="R8224" t="s">
        <v>43340</v>
      </c>
      <c r="S8224" t="s">
        <v>43339</v>
      </c>
      <c r="T8224" s="6">
        <v>0</v>
      </c>
      <c r="U8224" s="6">
        <v>0</v>
      </c>
      <c r="V8224" s="6">
        <v>0</v>
      </c>
      <c r="W8224" s="6">
        <v>0</v>
      </c>
      <c r="X8224" s="6">
        <v>0</v>
      </c>
      <c r="Y8224" s="6">
        <v>0</v>
      </c>
      <c r="Z8224" s="6">
        <v>0</v>
      </c>
      <c r="AA8224" s="6">
        <v>0</v>
      </c>
      <c r="AB8224" s="6">
        <v>0</v>
      </c>
    </row>
    <row r="8225" spans="1:28" hidden="1" x14ac:dyDescent="0.2">
      <c r="A8225" s="4" t="s">
        <v>43330</v>
      </c>
      <c r="B8225" t="s">
        <v>43341</v>
      </c>
      <c r="C8225" s="5" t="s">
        <v>2042</v>
      </c>
      <c r="D8225" t="s">
        <v>34</v>
      </c>
      <c r="E8225" t="s">
        <v>30076</v>
      </c>
      <c r="F8225" t="s">
        <v>1235</v>
      </c>
      <c r="G8225" t="s">
        <v>86</v>
      </c>
      <c r="H8225" t="s">
        <v>43342</v>
      </c>
      <c r="I8225" t="s">
        <v>31</v>
      </c>
      <c r="J8225" t="s">
        <v>141</v>
      </c>
      <c r="K8225" t="s">
        <v>43343</v>
      </c>
      <c r="L8225" t="s">
        <v>43344</v>
      </c>
      <c r="M8225" t="s">
        <v>756</v>
      </c>
      <c r="N8225" t="s">
        <v>41</v>
      </c>
      <c r="O8225" t="s">
        <v>1947</v>
      </c>
      <c r="P8225" t="s">
        <v>43345</v>
      </c>
      <c r="Q8225" t="s">
        <v>43346</v>
      </c>
      <c r="R8225" t="s">
        <v>43346</v>
      </c>
      <c r="S8225" t="s">
        <v>0</v>
      </c>
      <c r="T8225" s="6">
        <v>0</v>
      </c>
      <c r="U8225" s="6">
        <v>0</v>
      </c>
      <c r="V8225" s="6">
        <v>0</v>
      </c>
      <c r="W8225" s="6">
        <v>0</v>
      </c>
      <c r="X8225" s="6">
        <v>0</v>
      </c>
      <c r="Y8225" s="6">
        <v>0</v>
      </c>
      <c r="Z8225" s="6">
        <v>0</v>
      </c>
      <c r="AA8225" s="6">
        <v>0</v>
      </c>
      <c r="AB8225" s="6">
        <v>0</v>
      </c>
    </row>
    <row r="8226" spans="1:28" hidden="1" x14ac:dyDescent="0.2">
      <c r="A8226" s="4" t="s">
        <v>43330</v>
      </c>
      <c r="B8226" t="s">
        <v>43347</v>
      </c>
      <c r="C8226" s="5" t="s">
        <v>2042</v>
      </c>
      <c r="D8226" t="s">
        <v>34</v>
      </c>
      <c r="E8226" t="s">
        <v>46</v>
      </c>
      <c r="F8226" t="s">
        <v>36</v>
      </c>
      <c r="G8226" t="s">
        <v>86</v>
      </c>
      <c r="H8226" t="s">
        <v>43348</v>
      </c>
      <c r="I8226" t="s">
        <v>31</v>
      </c>
      <c r="J8226" t="s">
        <v>33610</v>
      </c>
      <c r="K8226" t="s">
        <v>43349</v>
      </c>
      <c r="L8226" t="s">
        <v>43350</v>
      </c>
      <c r="M8226" t="s">
        <v>8942</v>
      </c>
      <c r="N8226" t="s">
        <v>41</v>
      </c>
      <c r="O8226" t="s">
        <v>8943</v>
      </c>
      <c r="P8226" t="s">
        <v>43351</v>
      </c>
      <c r="Q8226" t="s">
        <v>43352</v>
      </c>
      <c r="R8226" t="s">
        <v>0</v>
      </c>
      <c r="S8226" t="s">
        <v>0</v>
      </c>
      <c r="T8226" s="6">
        <v>0</v>
      </c>
      <c r="U8226" s="6">
        <v>0</v>
      </c>
      <c r="V8226" s="6">
        <v>0</v>
      </c>
      <c r="W8226" s="6">
        <v>0</v>
      </c>
      <c r="X8226" s="6">
        <v>0</v>
      </c>
      <c r="Y8226" s="6">
        <v>0</v>
      </c>
      <c r="Z8226" s="6">
        <v>0</v>
      </c>
      <c r="AA8226" s="6">
        <v>0</v>
      </c>
      <c r="AB8226" s="6">
        <v>0</v>
      </c>
    </row>
    <row r="8227" spans="1:28" x14ac:dyDescent="0.2">
      <c r="A8227" s="4" t="s">
        <v>43330</v>
      </c>
      <c r="B8227" t="s">
        <v>43353</v>
      </c>
      <c r="C8227" s="5" t="s">
        <v>2042</v>
      </c>
      <c r="D8227" t="s">
        <v>34</v>
      </c>
      <c r="E8227" t="s">
        <v>1683</v>
      </c>
      <c r="F8227" t="s">
        <v>36</v>
      </c>
      <c r="G8227" t="s">
        <v>86</v>
      </c>
      <c r="H8227" t="s">
        <v>12367</v>
      </c>
      <c r="I8227" t="s">
        <v>31</v>
      </c>
      <c r="J8227" t="s">
        <v>4056</v>
      </c>
      <c r="K8227" t="s">
        <v>9302</v>
      </c>
      <c r="L8227" t="s">
        <v>12368</v>
      </c>
      <c r="M8227" t="s">
        <v>164</v>
      </c>
      <c r="N8227" t="s">
        <v>41</v>
      </c>
      <c r="O8227" t="s">
        <v>43354</v>
      </c>
      <c r="P8227" t="s">
        <v>17934</v>
      </c>
      <c r="Q8227" t="s">
        <v>12371</v>
      </c>
      <c r="R8227" t="s">
        <v>5859</v>
      </c>
      <c r="S8227" t="s">
        <v>12371</v>
      </c>
      <c r="T8227" s="6">
        <v>0</v>
      </c>
      <c r="U8227" s="6">
        <v>0</v>
      </c>
      <c r="V8227" s="6">
        <v>0</v>
      </c>
      <c r="W8227" s="6">
        <v>0</v>
      </c>
      <c r="X8227" s="6">
        <v>0</v>
      </c>
      <c r="Y8227" s="6">
        <v>0</v>
      </c>
      <c r="Z8227" s="6">
        <v>0</v>
      </c>
      <c r="AA8227" s="6">
        <v>0</v>
      </c>
      <c r="AB8227" s="6">
        <v>0</v>
      </c>
    </row>
    <row r="8228" spans="1:28" hidden="1" x14ac:dyDescent="0.2">
      <c r="A8228" s="4" t="s">
        <v>43355</v>
      </c>
      <c r="B8228" t="s">
        <v>43356</v>
      </c>
      <c r="C8228" s="5" t="s">
        <v>2042</v>
      </c>
      <c r="D8228" t="s">
        <v>34</v>
      </c>
      <c r="E8228" t="s">
        <v>179</v>
      </c>
      <c r="F8228" t="s">
        <v>36</v>
      </c>
      <c r="G8228" t="s">
        <v>37</v>
      </c>
      <c r="H8228" t="s">
        <v>43357</v>
      </c>
      <c r="I8228" t="s">
        <v>31</v>
      </c>
      <c r="J8228" t="s">
        <v>4145</v>
      </c>
      <c r="K8228" t="s">
        <v>523</v>
      </c>
      <c r="L8228" t="s">
        <v>43358</v>
      </c>
      <c r="M8228" t="s">
        <v>6042</v>
      </c>
      <c r="N8228" t="s">
        <v>41</v>
      </c>
      <c r="O8228" t="s">
        <v>43359</v>
      </c>
      <c r="P8228" t="s">
        <v>43360</v>
      </c>
      <c r="Q8228" t="s">
        <v>43361</v>
      </c>
      <c r="R8228" t="s">
        <v>43362</v>
      </c>
      <c r="S8228" t="s">
        <v>43361</v>
      </c>
      <c r="T8228" s="6">
        <v>0</v>
      </c>
      <c r="U8228" s="6">
        <v>0</v>
      </c>
      <c r="V8228" s="6">
        <v>0</v>
      </c>
      <c r="W8228" s="6">
        <v>0</v>
      </c>
      <c r="X8228" s="6">
        <v>0</v>
      </c>
      <c r="Y8228" s="6">
        <v>0</v>
      </c>
      <c r="Z8228" s="6">
        <v>0</v>
      </c>
      <c r="AA8228" s="6">
        <v>0</v>
      </c>
      <c r="AB8228" s="6">
        <v>0</v>
      </c>
    </row>
    <row r="8229" spans="1:28" hidden="1" x14ac:dyDescent="0.2">
      <c r="A8229" s="4" t="s">
        <v>43355</v>
      </c>
      <c r="B8229" t="s">
        <v>43363</v>
      </c>
      <c r="C8229" s="5" t="s">
        <v>2042</v>
      </c>
      <c r="D8229" t="s">
        <v>16156</v>
      </c>
      <c r="E8229" t="s">
        <v>23498</v>
      </c>
      <c r="F8229" t="s">
        <v>36</v>
      </c>
      <c r="G8229" t="s">
        <v>86</v>
      </c>
      <c r="H8229" t="s">
        <v>43364</v>
      </c>
      <c r="I8229" t="s">
        <v>31</v>
      </c>
      <c r="J8229" t="s">
        <v>4995</v>
      </c>
      <c r="K8229" t="s">
        <v>43365</v>
      </c>
      <c r="L8229" t="s">
        <v>43366</v>
      </c>
      <c r="M8229" t="s">
        <v>604</v>
      </c>
      <c r="N8229" t="s">
        <v>41</v>
      </c>
      <c r="O8229" t="s">
        <v>605</v>
      </c>
      <c r="P8229" t="s">
        <v>43367</v>
      </c>
      <c r="Q8229" t="s">
        <v>43368</v>
      </c>
      <c r="R8229" t="s">
        <v>0</v>
      </c>
      <c r="S8229" t="s">
        <v>43368</v>
      </c>
      <c r="T8229" s="6">
        <v>0</v>
      </c>
      <c r="U8229" s="6">
        <v>0</v>
      </c>
      <c r="V8229" s="6">
        <v>0</v>
      </c>
      <c r="W8229" s="6">
        <v>310</v>
      </c>
      <c r="X8229" s="6">
        <v>0</v>
      </c>
      <c r="Y8229" s="6">
        <v>0</v>
      </c>
      <c r="Z8229" s="6">
        <v>0</v>
      </c>
      <c r="AA8229" s="6">
        <v>0</v>
      </c>
      <c r="AB8229" s="6">
        <v>0</v>
      </c>
    </row>
    <row r="8230" spans="1:28" x14ac:dyDescent="0.2">
      <c r="A8230" s="4" t="s">
        <v>43355</v>
      </c>
      <c r="B8230" t="s">
        <v>43369</v>
      </c>
      <c r="C8230" s="5" t="s">
        <v>2042</v>
      </c>
      <c r="D8230" t="s">
        <v>34</v>
      </c>
      <c r="E8230" t="s">
        <v>46</v>
      </c>
      <c r="F8230" t="s">
        <v>36</v>
      </c>
      <c r="G8230" t="s">
        <v>37</v>
      </c>
      <c r="H8230" t="s">
        <v>43370</v>
      </c>
      <c r="I8230" t="s">
        <v>31</v>
      </c>
      <c r="J8230" t="s">
        <v>13690</v>
      </c>
      <c r="K8230" t="s">
        <v>19064</v>
      </c>
      <c r="L8230" t="s">
        <v>43371</v>
      </c>
      <c r="M8230" t="s">
        <v>235</v>
      </c>
      <c r="N8230" t="s">
        <v>41</v>
      </c>
      <c r="O8230" t="s">
        <v>497</v>
      </c>
      <c r="P8230" t="s">
        <v>43372</v>
      </c>
      <c r="Q8230" t="s">
        <v>43373</v>
      </c>
      <c r="R8230" t="s">
        <v>43373</v>
      </c>
      <c r="S8230" t="s">
        <v>43373</v>
      </c>
      <c r="T8230" s="6">
        <v>1200</v>
      </c>
      <c r="U8230" s="6">
        <v>0</v>
      </c>
      <c r="V8230" s="6">
        <v>0</v>
      </c>
      <c r="W8230" s="6">
        <v>0</v>
      </c>
      <c r="X8230" s="6">
        <v>0</v>
      </c>
      <c r="Y8230" s="6">
        <v>0</v>
      </c>
      <c r="Z8230" s="6">
        <v>0</v>
      </c>
      <c r="AA8230" s="6">
        <v>0</v>
      </c>
      <c r="AB8230" s="6">
        <v>0</v>
      </c>
    </row>
    <row r="8231" spans="1:28" hidden="1" x14ac:dyDescent="0.2">
      <c r="A8231" s="4" t="s">
        <v>43355</v>
      </c>
      <c r="B8231" t="s">
        <v>43374</v>
      </c>
      <c r="C8231" s="5" t="s">
        <v>2042</v>
      </c>
      <c r="D8231" t="s">
        <v>34</v>
      </c>
      <c r="E8231" t="s">
        <v>179</v>
      </c>
      <c r="F8231" t="s">
        <v>36</v>
      </c>
      <c r="G8231" t="s">
        <v>86</v>
      </c>
      <c r="H8231" t="s">
        <v>21510</v>
      </c>
      <c r="I8231" t="s">
        <v>31</v>
      </c>
      <c r="J8231" t="s">
        <v>547</v>
      </c>
      <c r="K8231" t="s">
        <v>21511</v>
      </c>
      <c r="L8231" t="s">
        <v>43375</v>
      </c>
      <c r="M8231" t="s">
        <v>4000</v>
      </c>
      <c r="N8231" t="s">
        <v>41</v>
      </c>
      <c r="O8231" t="s">
        <v>43376</v>
      </c>
      <c r="P8231" t="s">
        <v>0</v>
      </c>
      <c r="Q8231" t="s">
        <v>0</v>
      </c>
      <c r="R8231" t="s">
        <v>0</v>
      </c>
      <c r="S8231" t="s">
        <v>0</v>
      </c>
      <c r="T8231" s="6">
        <v>0</v>
      </c>
      <c r="U8231" s="6">
        <v>0</v>
      </c>
      <c r="V8231" s="6">
        <v>0</v>
      </c>
      <c r="W8231" s="6">
        <v>0</v>
      </c>
      <c r="X8231" s="6">
        <v>0</v>
      </c>
      <c r="Y8231" s="6">
        <v>0</v>
      </c>
      <c r="Z8231" s="6">
        <v>0</v>
      </c>
      <c r="AA8231" s="6">
        <v>0</v>
      </c>
      <c r="AB8231" s="6">
        <v>0</v>
      </c>
    </row>
    <row r="8232" spans="1:28" hidden="1" x14ac:dyDescent="0.2">
      <c r="A8232" s="4" t="s">
        <v>43355</v>
      </c>
      <c r="B8232" t="s">
        <v>43377</v>
      </c>
      <c r="C8232" s="5" t="s">
        <v>2042</v>
      </c>
      <c r="D8232" t="s">
        <v>34</v>
      </c>
      <c r="E8232" t="s">
        <v>8270</v>
      </c>
      <c r="F8232" t="s">
        <v>36</v>
      </c>
      <c r="G8232" t="s">
        <v>37</v>
      </c>
      <c r="H8232" t="s">
        <v>43378</v>
      </c>
      <c r="I8232" t="s">
        <v>31</v>
      </c>
      <c r="J8232" t="s">
        <v>461</v>
      </c>
      <c r="K8232" t="s">
        <v>43379</v>
      </c>
      <c r="L8232" t="s">
        <v>43380</v>
      </c>
      <c r="M8232" t="s">
        <v>8207</v>
      </c>
      <c r="N8232" t="s">
        <v>41</v>
      </c>
      <c r="O8232" t="s">
        <v>43381</v>
      </c>
      <c r="P8232" t="s">
        <v>43382</v>
      </c>
      <c r="Q8232" t="s">
        <v>43383</v>
      </c>
      <c r="R8232" t="s">
        <v>0</v>
      </c>
      <c r="S8232" t="s">
        <v>0</v>
      </c>
      <c r="T8232" s="6">
        <v>0</v>
      </c>
      <c r="U8232" s="6">
        <v>0</v>
      </c>
      <c r="V8232" s="6">
        <v>0</v>
      </c>
      <c r="W8232" s="6">
        <v>0</v>
      </c>
      <c r="X8232" s="6">
        <v>0</v>
      </c>
      <c r="Y8232" s="6">
        <v>0</v>
      </c>
      <c r="Z8232" s="6">
        <v>0</v>
      </c>
      <c r="AA8232" s="6">
        <v>0</v>
      </c>
      <c r="AB8232" s="6">
        <v>0</v>
      </c>
    </row>
    <row r="8233" spans="1:28" hidden="1" x14ac:dyDescent="0.2">
      <c r="A8233" s="4" t="s">
        <v>43355</v>
      </c>
      <c r="B8233" t="s">
        <v>43384</v>
      </c>
      <c r="C8233" s="5" t="s">
        <v>2042</v>
      </c>
      <c r="D8233" t="s">
        <v>34</v>
      </c>
      <c r="E8233" t="s">
        <v>46</v>
      </c>
      <c r="F8233" t="s">
        <v>36</v>
      </c>
      <c r="G8233" t="s">
        <v>86</v>
      </c>
      <c r="H8233" t="s">
        <v>43385</v>
      </c>
      <c r="I8233" t="s">
        <v>31</v>
      </c>
      <c r="J8233" t="s">
        <v>745</v>
      </c>
      <c r="K8233" t="s">
        <v>43386</v>
      </c>
      <c r="L8233" t="s">
        <v>43387</v>
      </c>
      <c r="M8233" t="s">
        <v>432</v>
      </c>
      <c r="N8233" t="s">
        <v>41</v>
      </c>
      <c r="O8233" t="s">
        <v>16541</v>
      </c>
      <c r="P8233" t="s">
        <v>0</v>
      </c>
      <c r="Q8233" t="s">
        <v>43388</v>
      </c>
      <c r="R8233" t="s">
        <v>0</v>
      </c>
      <c r="S8233" t="s">
        <v>0</v>
      </c>
      <c r="T8233" s="6">
        <v>0</v>
      </c>
      <c r="U8233" s="6">
        <v>0</v>
      </c>
      <c r="V8233" s="6">
        <v>0</v>
      </c>
      <c r="W8233" s="6">
        <v>400</v>
      </c>
      <c r="X8233" s="6">
        <v>0</v>
      </c>
      <c r="Y8233" s="6">
        <v>0</v>
      </c>
      <c r="Z8233" s="6">
        <v>0</v>
      </c>
      <c r="AA8233" s="6">
        <v>0</v>
      </c>
      <c r="AB8233" s="6">
        <v>0</v>
      </c>
    </row>
    <row r="8234" spans="1:28" x14ac:dyDescent="0.2">
      <c r="A8234" s="4" t="s">
        <v>43389</v>
      </c>
      <c r="B8234" t="s">
        <v>43390</v>
      </c>
      <c r="C8234" s="5" t="s">
        <v>2042</v>
      </c>
      <c r="D8234" t="s">
        <v>34</v>
      </c>
      <c r="E8234" t="s">
        <v>179</v>
      </c>
      <c r="F8234" t="s">
        <v>36</v>
      </c>
      <c r="G8234" t="s">
        <v>37</v>
      </c>
      <c r="H8234" t="s">
        <v>43391</v>
      </c>
      <c r="I8234" t="s">
        <v>31</v>
      </c>
      <c r="J8234" t="s">
        <v>461</v>
      </c>
      <c r="K8234" t="s">
        <v>1543</v>
      </c>
      <c r="L8234" t="s">
        <v>43392</v>
      </c>
      <c r="M8234" t="s">
        <v>122</v>
      </c>
      <c r="N8234" t="s">
        <v>41</v>
      </c>
      <c r="O8234" t="s">
        <v>123</v>
      </c>
      <c r="P8234" t="s">
        <v>0</v>
      </c>
      <c r="Q8234" t="s">
        <v>43393</v>
      </c>
      <c r="R8234" t="s">
        <v>43393</v>
      </c>
      <c r="S8234" t="s">
        <v>0</v>
      </c>
      <c r="T8234" s="6">
        <v>0</v>
      </c>
      <c r="U8234" s="6">
        <v>0</v>
      </c>
      <c r="V8234" s="6">
        <v>0</v>
      </c>
      <c r="W8234" s="6">
        <v>200</v>
      </c>
      <c r="X8234" s="6">
        <v>0</v>
      </c>
      <c r="Y8234" s="6">
        <v>0</v>
      </c>
      <c r="Z8234" s="6">
        <v>0</v>
      </c>
      <c r="AA8234" s="6">
        <v>0</v>
      </c>
      <c r="AB8234" s="6">
        <v>0</v>
      </c>
    </row>
    <row r="8235" spans="1:28" hidden="1" x14ac:dyDescent="0.2">
      <c r="A8235" s="4" t="s">
        <v>43394</v>
      </c>
      <c r="B8235" t="s">
        <v>43395</v>
      </c>
      <c r="C8235" s="5" t="s">
        <v>2042</v>
      </c>
      <c r="D8235" t="s">
        <v>34</v>
      </c>
      <c r="E8235" t="s">
        <v>46</v>
      </c>
      <c r="F8235" t="s">
        <v>36</v>
      </c>
      <c r="G8235" t="s">
        <v>86</v>
      </c>
      <c r="H8235" t="s">
        <v>43396</v>
      </c>
      <c r="I8235" t="s">
        <v>31</v>
      </c>
      <c r="J8235" t="s">
        <v>141</v>
      </c>
      <c r="K8235" t="s">
        <v>43397</v>
      </c>
      <c r="L8235" t="s">
        <v>43398</v>
      </c>
      <c r="M8235" t="s">
        <v>29510</v>
      </c>
      <c r="N8235" t="s">
        <v>41</v>
      </c>
      <c r="O8235" t="s">
        <v>11694</v>
      </c>
      <c r="P8235" t="s">
        <v>43399</v>
      </c>
      <c r="Q8235" t="s">
        <v>43400</v>
      </c>
      <c r="R8235" t="s">
        <v>0</v>
      </c>
      <c r="S8235" t="s">
        <v>0</v>
      </c>
      <c r="T8235" s="6">
        <v>0</v>
      </c>
      <c r="U8235" s="6">
        <v>0</v>
      </c>
      <c r="V8235" s="6">
        <v>0</v>
      </c>
      <c r="W8235" s="6">
        <v>0</v>
      </c>
      <c r="X8235" s="6">
        <v>0</v>
      </c>
      <c r="Y8235" s="6">
        <v>0</v>
      </c>
      <c r="Z8235" s="6">
        <v>0</v>
      </c>
      <c r="AA8235" s="6">
        <v>0</v>
      </c>
      <c r="AB8235" s="6">
        <v>0</v>
      </c>
    </row>
    <row r="8236" spans="1:28" hidden="1" x14ac:dyDescent="0.2">
      <c r="A8236" s="4" t="s">
        <v>43394</v>
      </c>
      <c r="B8236" t="s">
        <v>43401</v>
      </c>
      <c r="C8236" s="5" t="s">
        <v>2042</v>
      </c>
      <c r="D8236" t="s">
        <v>34</v>
      </c>
      <c r="E8236" t="s">
        <v>179</v>
      </c>
      <c r="F8236" t="s">
        <v>36</v>
      </c>
      <c r="G8236" t="s">
        <v>37</v>
      </c>
      <c r="H8236" t="s">
        <v>8823</v>
      </c>
      <c r="I8236" t="s">
        <v>94</v>
      </c>
      <c r="J8236" t="s">
        <v>0</v>
      </c>
      <c r="K8236" t="s">
        <v>8823</v>
      </c>
      <c r="L8236" t="s">
        <v>8824</v>
      </c>
      <c r="M8236" t="s">
        <v>4653</v>
      </c>
      <c r="N8236" t="s">
        <v>1061</v>
      </c>
      <c r="O8236" t="s">
        <v>4654</v>
      </c>
      <c r="P8236" t="s">
        <v>0</v>
      </c>
      <c r="Q8236" t="s">
        <v>39467</v>
      </c>
      <c r="R8236" t="s">
        <v>8825</v>
      </c>
      <c r="S8236" t="s">
        <v>37167</v>
      </c>
      <c r="T8236" s="6">
        <v>0</v>
      </c>
      <c r="U8236" s="6">
        <v>0</v>
      </c>
      <c r="V8236" s="6">
        <v>0</v>
      </c>
      <c r="W8236" s="6">
        <v>0</v>
      </c>
      <c r="X8236" s="6">
        <v>0</v>
      </c>
      <c r="Y8236" s="6">
        <v>0</v>
      </c>
      <c r="Z8236" s="6">
        <v>0</v>
      </c>
      <c r="AA8236" s="6">
        <v>0</v>
      </c>
      <c r="AB8236" s="6">
        <v>0</v>
      </c>
    </row>
    <row r="8237" spans="1:28" x14ac:dyDescent="0.2">
      <c r="A8237" s="4" t="s">
        <v>43394</v>
      </c>
      <c r="B8237" t="s">
        <v>43402</v>
      </c>
      <c r="C8237" s="5" t="s">
        <v>2042</v>
      </c>
      <c r="D8237" t="s">
        <v>34</v>
      </c>
      <c r="E8237" t="s">
        <v>46</v>
      </c>
      <c r="F8237" t="s">
        <v>36</v>
      </c>
      <c r="G8237" t="s">
        <v>86</v>
      </c>
      <c r="H8237" t="s">
        <v>43403</v>
      </c>
      <c r="I8237" t="s">
        <v>31</v>
      </c>
      <c r="J8237" t="s">
        <v>5686</v>
      </c>
      <c r="K8237" t="s">
        <v>24811</v>
      </c>
      <c r="L8237" t="s">
        <v>43404</v>
      </c>
      <c r="M8237" t="s">
        <v>931</v>
      </c>
      <c r="N8237" t="s">
        <v>41</v>
      </c>
      <c r="O8237" t="s">
        <v>6167</v>
      </c>
      <c r="P8237" t="s">
        <v>0</v>
      </c>
      <c r="Q8237" t="s">
        <v>43405</v>
      </c>
      <c r="R8237" t="s">
        <v>43406</v>
      </c>
      <c r="S8237" t="s">
        <v>43405</v>
      </c>
      <c r="T8237" s="6">
        <v>100</v>
      </c>
      <c r="U8237" s="6">
        <v>0</v>
      </c>
      <c r="V8237" s="6">
        <v>0</v>
      </c>
      <c r="W8237" s="6">
        <v>0</v>
      </c>
      <c r="X8237" s="6">
        <v>0</v>
      </c>
      <c r="Y8237" s="6">
        <v>0</v>
      </c>
      <c r="Z8237" s="6">
        <v>0</v>
      </c>
      <c r="AA8237" s="6">
        <v>0</v>
      </c>
      <c r="AB8237" s="6">
        <v>0</v>
      </c>
    </row>
    <row r="8238" spans="1:28" hidden="1" x14ac:dyDescent="0.2">
      <c r="A8238" s="4" t="s">
        <v>43394</v>
      </c>
      <c r="B8238" t="s">
        <v>43407</v>
      </c>
      <c r="C8238" s="5" t="s">
        <v>2042</v>
      </c>
      <c r="D8238" t="s">
        <v>34</v>
      </c>
      <c r="E8238" t="s">
        <v>179</v>
      </c>
      <c r="F8238" t="s">
        <v>36</v>
      </c>
      <c r="G8238" t="s">
        <v>37</v>
      </c>
      <c r="H8238" t="s">
        <v>43408</v>
      </c>
      <c r="I8238" t="s">
        <v>31</v>
      </c>
      <c r="J8238" t="s">
        <v>1173</v>
      </c>
      <c r="K8238" t="s">
        <v>16847</v>
      </c>
      <c r="L8238" t="s">
        <v>43409</v>
      </c>
      <c r="M8238" t="s">
        <v>16028</v>
      </c>
      <c r="N8238" t="s">
        <v>41</v>
      </c>
      <c r="O8238" t="s">
        <v>43410</v>
      </c>
      <c r="P8238" t="s">
        <v>43411</v>
      </c>
      <c r="Q8238" t="s">
        <v>43412</v>
      </c>
      <c r="R8238" t="s">
        <v>43412</v>
      </c>
      <c r="S8238" t="s">
        <v>43413</v>
      </c>
      <c r="T8238" s="6">
        <v>1180</v>
      </c>
      <c r="U8238" s="6">
        <v>0</v>
      </c>
      <c r="V8238" s="6">
        <v>0</v>
      </c>
      <c r="W8238" s="6">
        <v>300</v>
      </c>
      <c r="X8238" s="6">
        <v>0</v>
      </c>
      <c r="Y8238" s="6">
        <v>0</v>
      </c>
      <c r="Z8238" s="6">
        <v>0</v>
      </c>
      <c r="AA8238" s="6">
        <v>0</v>
      </c>
      <c r="AB8238" s="6">
        <v>0</v>
      </c>
    </row>
    <row r="8239" spans="1:28" x14ac:dyDescent="0.2">
      <c r="A8239" s="4" t="s">
        <v>43394</v>
      </c>
      <c r="B8239" t="s">
        <v>43414</v>
      </c>
      <c r="C8239" s="5" t="s">
        <v>2042</v>
      </c>
      <c r="D8239" t="s">
        <v>34</v>
      </c>
      <c r="E8239" t="s">
        <v>30076</v>
      </c>
      <c r="F8239" t="s">
        <v>1235</v>
      </c>
      <c r="G8239" t="s">
        <v>86</v>
      </c>
      <c r="H8239" t="s">
        <v>43415</v>
      </c>
      <c r="I8239" t="s">
        <v>31</v>
      </c>
      <c r="J8239" t="s">
        <v>27971</v>
      </c>
      <c r="K8239" t="s">
        <v>43416</v>
      </c>
      <c r="L8239" t="s">
        <v>43417</v>
      </c>
      <c r="M8239" t="s">
        <v>2961</v>
      </c>
      <c r="N8239" t="s">
        <v>41</v>
      </c>
      <c r="O8239" t="s">
        <v>43418</v>
      </c>
      <c r="P8239" t="s">
        <v>0</v>
      </c>
      <c r="Q8239" t="s">
        <v>0</v>
      </c>
      <c r="R8239" t="s">
        <v>0</v>
      </c>
      <c r="S8239" t="s">
        <v>0</v>
      </c>
      <c r="T8239" s="6">
        <v>0</v>
      </c>
      <c r="U8239" s="6">
        <v>0</v>
      </c>
      <c r="V8239" s="6">
        <v>0</v>
      </c>
      <c r="W8239" s="6">
        <v>0</v>
      </c>
      <c r="X8239" s="6">
        <v>0</v>
      </c>
      <c r="Y8239" s="6">
        <v>0</v>
      </c>
      <c r="Z8239" s="6">
        <v>0</v>
      </c>
      <c r="AA8239" s="6">
        <v>0</v>
      </c>
      <c r="AB8239" s="6">
        <v>0</v>
      </c>
    </row>
    <row r="8240" spans="1:28" x14ac:dyDescent="0.2">
      <c r="A8240" s="4" t="s">
        <v>43394</v>
      </c>
      <c r="B8240" t="s">
        <v>43419</v>
      </c>
      <c r="C8240" s="5" t="s">
        <v>2042</v>
      </c>
      <c r="D8240" t="s">
        <v>34</v>
      </c>
      <c r="E8240" t="s">
        <v>46</v>
      </c>
      <c r="F8240" t="s">
        <v>36</v>
      </c>
      <c r="G8240" t="s">
        <v>86</v>
      </c>
      <c r="H8240" t="s">
        <v>43420</v>
      </c>
      <c r="I8240" t="s">
        <v>31</v>
      </c>
      <c r="J8240" t="s">
        <v>18583</v>
      </c>
      <c r="K8240" t="s">
        <v>5864</v>
      </c>
      <c r="L8240" t="s">
        <v>43421</v>
      </c>
      <c r="M8240" t="s">
        <v>263</v>
      </c>
      <c r="N8240" t="s">
        <v>41</v>
      </c>
      <c r="O8240" t="s">
        <v>532</v>
      </c>
      <c r="P8240" t="s">
        <v>43422</v>
      </c>
      <c r="Q8240" t="s">
        <v>43423</v>
      </c>
      <c r="R8240" t="s">
        <v>43423</v>
      </c>
      <c r="S8240" t="s">
        <v>43424</v>
      </c>
      <c r="T8240" s="6">
        <v>0</v>
      </c>
      <c r="U8240" s="6">
        <v>0</v>
      </c>
      <c r="V8240" s="6">
        <v>0</v>
      </c>
      <c r="W8240" s="6">
        <v>0</v>
      </c>
      <c r="X8240" s="6">
        <v>0</v>
      </c>
      <c r="Y8240" s="6">
        <v>0</v>
      </c>
      <c r="Z8240" s="6">
        <v>0</v>
      </c>
      <c r="AA8240" s="6">
        <v>0</v>
      </c>
      <c r="AB8240" s="6">
        <v>0</v>
      </c>
    </row>
    <row r="8241" spans="1:28" hidden="1" x14ac:dyDescent="0.2">
      <c r="A8241" s="4" t="s">
        <v>43425</v>
      </c>
      <c r="B8241" t="s">
        <v>43426</v>
      </c>
      <c r="C8241" s="5" t="s">
        <v>2042</v>
      </c>
      <c r="D8241" t="s">
        <v>34</v>
      </c>
      <c r="E8241" t="s">
        <v>9783</v>
      </c>
      <c r="F8241" t="s">
        <v>1235</v>
      </c>
      <c r="G8241" t="s">
        <v>86</v>
      </c>
      <c r="H8241" t="s">
        <v>43427</v>
      </c>
      <c r="I8241" t="s">
        <v>31</v>
      </c>
      <c r="J8241" t="s">
        <v>43428</v>
      </c>
      <c r="K8241" t="s">
        <v>43429</v>
      </c>
      <c r="L8241" t="s">
        <v>43430</v>
      </c>
      <c r="M8241" t="s">
        <v>432</v>
      </c>
      <c r="N8241" t="s">
        <v>41</v>
      </c>
      <c r="O8241" t="s">
        <v>43431</v>
      </c>
      <c r="P8241" t="s">
        <v>43432</v>
      </c>
      <c r="Q8241" t="s">
        <v>43433</v>
      </c>
      <c r="R8241" t="s">
        <v>43434</v>
      </c>
      <c r="S8241" t="s">
        <v>43433</v>
      </c>
      <c r="T8241" s="6">
        <v>0</v>
      </c>
      <c r="U8241" s="6">
        <v>0</v>
      </c>
      <c r="V8241" s="6">
        <v>0</v>
      </c>
      <c r="W8241" s="6">
        <v>300</v>
      </c>
      <c r="X8241" s="6">
        <v>0</v>
      </c>
      <c r="Y8241" s="6">
        <v>0</v>
      </c>
      <c r="Z8241" s="6">
        <v>0</v>
      </c>
      <c r="AA8241" s="6">
        <v>0</v>
      </c>
      <c r="AB8241" s="6">
        <v>0</v>
      </c>
    </row>
    <row r="8242" spans="1:28" hidden="1" x14ac:dyDescent="0.2">
      <c r="A8242" s="4" t="s">
        <v>43425</v>
      </c>
      <c r="B8242" t="s">
        <v>43435</v>
      </c>
      <c r="C8242" s="5" t="s">
        <v>2042</v>
      </c>
      <c r="D8242" t="s">
        <v>34</v>
      </c>
      <c r="E8242" t="s">
        <v>258</v>
      </c>
      <c r="F8242" t="s">
        <v>36</v>
      </c>
      <c r="G8242" t="s">
        <v>37</v>
      </c>
      <c r="H8242" t="s">
        <v>16372</v>
      </c>
      <c r="I8242" t="s">
        <v>94</v>
      </c>
      <c r="J8242" t="s">
        <v>0</v>
      </c>
      <c r="K8242" t="s">
        <v>16372</v>
      </c>
      <c r="L8242" t="s">
        <v>16373</v>
      </c>
      <c r="M8242" t="s">
        <v>1434</v>
      </c>
      <c r="N8242" t="s">
        <v>101</v>
      </c>
      <c r="O8242" t="s">
        <v>16374</v>
      </c>
      <c r="P8242" t="s">
        <v>16375</v>
      </c>
      <c r="Q8242" t="s">
        <v>16376</v>
      </c>
      <c r="R8242" t="s">
        <v>16376</v>
      </c>
      <c r="S8242" t="s">
        <v>16377</v>
      </c>
      <c r="T8242" s="6">
        <v>0</v>
      </c>
      <c r="U8242" s="6">
        <v>0</v>
      </c>
      <c r="V8242" s="6">
        <v>0</v>
      </c>
      <c r="W8242" s="6">
        <v>0</v>
      </c>
      <c r="X8242" s="6">
        <v>0</v>
      </c>
      <c r="Y8242" s="6">
        <v>0</v>
      </c>
      <c r="Z8242" s="6">
        <v>0</v>
      </c>
      <c r="AA8242" s="6">
        <v>0</v>
      </c>
      <c r="AB8242" s="6">
        <v>0</v>
      </c>
    </row>
    <row r="8243" spans="1:28" hidden="1" x14ac:dyDescent="0.2">
      <c r="A8243" s="4" t="s">
        <v>43425</v>
      </c>
      <c r="B8243" t="s">
        <v>43436</v>
      </c>
      <c r="C8243" s="5" t="s">
        <v>2042</v>
      </c>
      <c r="D8243" t="s">
        <v>34</v>
      </c>
      <c r="E8243" t="s">
        <v>179</v>
      </c>
      <c r="F8243" t="s">
        <v>36</v>
      </c>
      <c r="G8243" t="s">
        <v>37</v>
      </c>
      <c r="H8243" t="s">
        <v>43437</v>
      </c>
      <c r="I8243" t="s">
        <v>31</v>
      </c>
      <c r="J8243" t="s">
        <v>343</v>
      </c>
      <c r="K8243" t="s">
        <v>43438</v>
      </c>
      <c r="L8243" t="s">
        <v>43439</v>
      </c>
      <c r="M8243" t="s">
        <v>5427</v>
      </c>
      <c r="N8243" t="s">
        <v>41</v>
      </c>
      <c r="O8243" t="s">
        <v>5428</v>
      </c>
      <c r="P8243" t="s">
        <v>43440</v>
      </c>
      <c r="Q8243" t="s">
        <v>43441</v>
      </c>
      <c r="R8243" t="s">
        <v>43442</v>
      </c>
      <c r="S8243" t="s">
        <v>43441</v>
      </c>
      <c r="T8243" s="6">
        <v>0</v>
      </c>
      <c r="U8243" s="6">
        <v>0</v>
      </c>
      <c r="V8243" s="6">
        <v>0</v>
      </c>
      <c r="W8243" s="6">
        <v>0</v>
      </c>
      <c r="X8243" s="6">
        <v>0</v>
      </c>
      <c r="Y8243" s="6">
        <v>0</v>
      </c>
      <c r="Z8243" s="6">
        <v>0</v>
      </c>
      <c r="AA8243" s="6">
        <v>0</v>
      </c>
      <c r="AB8243" s="6">
        <v>0</v>
      </c>
    </row>
    <row r="8244" spans="1:28" x14ac:dyDescent="0.2">
      <c r="A8244" s="4" t="s">
        <v>43425</v>
      </c>
      <c r="B8244" t="s">
        <v>43443</v>
      </c>
      <c r="C8244" s="5" t="s">
        <v>2042</v>
      </c>
      <c r="D8244" t="s">
        <v>34</v>
      </c>
      <c r="E8244" t="s">
        <v>189</v>
      </c>
      <c r="F8244" t="s">
        <v>36</v>
      </c>
      <c r="G8244" t="s">
        <v>37</v>
      </c>
      <c r="H8244" t="s">
        <v>43444</v>
      </c>
      <c r="I8244" t="s">
        <v>31</v>
      </c>
      <c r="J8244" t="s">
        <v>3433</v>
      </c>
      <c r="K8244" t="s">
        <v>43445</v>
      </c>
      <c r="L8244" t="s">
        <v>43446</v>
      </c>
      <c r="M8244" t="s">
        <v>132</v>
      </c>
      <c r="N8244" t="s">
        <v>41</v>
      </c>
      <c r="O8244" t="s">
        <v>6918</v>
      </c>
      <c r="P8244" t="s">
        <v>43447</v>
      </c>
      <c r="Q8244" t="s">
        <v>43448</v>
      </c>
      <c r="R8244" t="s">
        <v>43448</v>
      </c>
      <c r="S8244" t="s">
        <v>43448</v>
      </c>
      <c r="T8244" s="6">
        <v>0</v>
      </c>
      <c r="U8244" s="6">
        <v>0</v>
      </c>
      <c r="V8244" s="6">
        <v>0</v>
      </c>
      <c r="W8244" s="6">
        <v>0</v>
      </c>
      <c r="X8244" s="6">
        <v>0</v>
      </c>
      <c r="Y8244" s="6">
        <v>0</v>
      </c>
      <c r="Z8244" s="6">
        <v>0</v>
      </c>
      <c r="AA8244" s="6">
        <v>0</v>
      </c>
      <c r="AB8244" s="6">
        <v>0</v>
      </c>
    </row>
    <row r="8245" spans="1:28" hidden="1" x14ac:dyDescent="0.2">
      <c r="A8245" s="4" t="s">
        <v>43425</v>
      </c>
      <c r="B8245" t="s">
        <v>43449</v>
      </c>
      <c r="C8245" s="5" t="s">
        <v>2042</v>
      </c>
      <c r="D8245" t="s">
        <v>34</v>
      </c>
      <c r="E8245" t="s">
        <v>30076</v>
      </c>
      <c r="F8245" t="s">
        <v>1235</v>
      </c>
      <c r="G8245" t="s">
        <v>86</v>
      </c>
      <c r="H8245" t="s">
        <v>43450</v>
      </c>
      <c r="I8245" t="s">
        <v>31</v>
      </c>
      <c r="J8245" t="s">
        <v>3886</v>
      </c>
      <c r="K8245" t="s">
        <v>16845</v>
      </c>
      <c r="L8245" t="s">
        <v>43451</v>
      </c>
      <c r="M8245" t="s">
        <v>28006</v>
      </c>
      <c r="N8245" t="s">
        <v>101</v>
      </c>
      <c r="O8245" t="s">
        <v>43452</v>
      </c>
      <c r="P8245" t="s">
        <v>16849</v>
      </c>
      <c r="Q8245" t="s">
        <v>16850</v>
      </c>
      <c r="R8245" t="s">
        <v>16851</v>
      </c>
      <c r="S8245" t="s">
        <v>0</v>
      </c>
      <c r="T8245" s="6">
        <v>100</v>
      </c>
      <c r="U8245" s="6">
        <v>0</v>
      </c>
      <c r="V8245" s="6">
        <v>0</v>
      </c>
      <c r="W8245" s="6">
        <v>0</v>
      </c>
      <c r="X8245" s="6">
        <v>0</v>
      </c>
      <c r="Y8245" s="6">
        <v>0</v>
      </c>
      <c r="Z8245" s="6">
        <v>0</v>
      </c>
      <c r="AA8245" s="6">
        <v>0</v>
      </c>
      <c r="AB8245" s="6">
        <v>0</v>
      </c>
    </row>
    <row r="8246" spans="1:28" x14ac:dyDescent="0.2">
      <c r="A8246" s="4" t="s">
        <v>43425</v>
      </c>
      <c r="B8246" t="s">
        <v>43453</v>
      </c>
      <c r="C8246" s="5" t="s">
        <v>2042</v>
      </c>
      <c r="D8246" t="s">
        <v>34</v>
      </c>
      <c r="E8246" t="s">
        <v>35</v>
      </c>
      <c r="F8246" t="s">
        <v>36</v>
      </c>
      <c r="G8246" t="s">
        <v>86</v>
      </c>
      <c r="H8246" t="s">
        <v>43454</v>
      </c>
      <c r="I8246" t="s">
        <v>31</v>
      </c>
      <c r="J8246" t="s">
        <v>198</v>
      </c>
      <c r="K8246" t="s">
        <v>19992</v>
      </c>
      <c r="L8246" t="s">
        <v>19993</v>
      </c>
      <c r="M8246" t="s">
        <v>164</v>
      </c>
      <c r="N8246" t="s">
        <v>41</v>
      </c>
      <c r="O8246" t="s">
        <v>317</v>
      </c>
      <c r="P8246" t="s">
        <v>19995</v>
      </c>
      <c r="Q8246" t="s">
        <v>19996</v>
      </c>
      <c r="R8246" t="s">
        <v>19997</v>
      </c>
      <c r="S8246" t="s">
        <v>19998</v>
      </c>
      <c r="T8246" s="6">
        <v>0</v>
      </c>
      <c r="U8246" s="6">
        <v>0</v>
      </c>
      <c r="V8246" s="6">
        <v>0</v>
      </c>
      <c r="W8246" s="6">
        <v>0</v>
      </c>
      <c r="X8246" s="6">
        <v>0</v>
      </c>
      <c r="Y8246" s="6">
        <v>0</v>
      </c>
      <c r="Z8246" s="6">
        <v>0</v>
      </c>
      <c r="AA8246" s="6">
        <v>0</v>
      </c>
      <c r="AB8246" s="6">
        <v>0</v>
      </c>
    </row>
    <row r="8247" spans="1:28" hidden="1" x14ac:dyDescent="0.2">
      <c r="A8247" s="4" t="s">
        <v>43425</v>
      </c>
      <c r="B8247" t="s">
        <v>43455</v>
      </c>
      <c r="C8247" s="5" t="s">
        <v>2042</v>
      </c>
      <c r="D8247" t="s">
        <v>34</v>
      </c>
      <c r="E8247" t="s">
        <v>117</v>
      </c>
      <c r="F8247" t="s">
        <v>36</v>
      </c>
      <c r="G8247" t="s">
        <v>37</v>
      </c>
      <c r="H8247" t="s">
        <v>43456</v>
      </c>
      <c r="I8247" t="s">
        <v>31</v>
      </c>
      <c r="J8247" t="s">
        <v>0</v>
      </c>
      <c r="K8247" t="s">
        <v>43456</v>
      </c>
      <c r="L8247" t="s">
        <v>43457</v>
      </c>
      <c r="M8247" t="s">
        <v>1434</v>
      </c>
      <c r="N8247" t="s">
        <v>101</v>
      </c>
      <c r="O8247" t="s">
        <v>43458</v>
      </c>
      <c r="P8247" t="s">
        <v>0</v>
      </c>
      <c r="Q8247" t="s">
        <v>0</v>
      </c>
      <c r="R8247" t="s">
        <v>0</v>
      </c>
      <c r="S8247" t="s">
        <v>0</v>
      </c>
      <c r="T8247" s="6">
        <v>0</v>
      </c>
      <c r="U8247" s="6">
        <v>0</v>
      </c>
      <c r="V8247" s="6">
        <v>0</v>
      </c>
      <c r="W8247" s="6">
        <v>0</v>
      </c>
      <c r="X8247" s="6">
        <v>0</v>
      </c>
      <c r="Y8247" s="6">
        <v>0</v>
      </c>
      <c r="Z8247" s="6">
        <v>0</v>
      </c>
      <c r="AA8247" s="6">
        <v>0</v>
      </c>
      <c r="AB8247" s="6">
        <v>0</v>
      </c>
    </row>
    <row r="8248" spans="1:28" x14ac:dyDescent="0.2">
      <c r="A8248" s="4" t="s">
        <v>43425</v>
      </c>
      <c r="B8248" t="s">
        <v>43459</v>
      </c>
      <c r="C8248" s="5" t="s">
        <v>2042</v>
      </c>
      <c r="D8248" t="s">
        <v>34</v>
      </c>
      <c r="E8248" t="s">
        <v>297</v>
      </c>
      <c r="F8248" t="s">
        <v>36</v>
      </c>
      <c r="G8248" t="s">
        <v>37</v>
      </c>
      <c r="H8248" t="s">
        <v>43460</v>
      </c>
      <c r="I8248" t="s">
        <v>94</v>
      </c>
      <c r="J8248" t="s">
        <v>0</v>
      </c>
      <c r="K8248" t="s">
        <v>43460</v>
      </c>
      <c r="L8248" t="s">
        <v>43461</v>
      </c>
      <c r="M8248" t="s">
        <v>1138</v>
      </c>
      <c r="N8248" t="s">
        <v>41</v>
      </c>
      <c r="O8248" t="s">
        <v>2405</v>
      </c>
      <c r="P8248" t="s">
        <v>43462</v>
      </c>
      <c r="Q8248" t="s">
        <v>43463</v>
      </c>
      <c r="R8248" t="s">
        <v>43463</v>
      </c>
      <c r="S8248" t="s">
        <v>43464</v>
      </c>
      <c r="T8248" s="6">
        <v>0</v>
      </c>
      <c r="U8248" s="6">
        <v>0</v>
      </c>
      <c r="V8248" s="6">
        <v>0</v>
      </c>
      <c r="W8248" s="6">
        <v>0</v>
      </c>
      <c r="X8248" s="6">
        <v>0</v>
      </c>
      <c r="Y8248" s="6">
        <v>0</v>
      </c>
      <c r="Z8248" s="6">
        <v>0</v>
      </c>
      <c r="AA8248" s="6">
        <v>0</v>
      </c>
      <c r="AB8248" s="6">
        <v>0</v>
      </c>
    </row>
    <row r="8249" spans="1:28" x14ac:dyDescent="0.2">
      <c r="A8249" s="4" t="s">
        <v>43425</v>
      </c>
      <c r="B8249" t="s">
        <v>43465</v>
      </c>
      <c r="C8249" s="5" t="s">
        <v>2042</v>
      </c>
      <c r="D8249" t="s">
        <v>34</v>
      </c>
      <c r="E8249" t="s">
        <v>179</v>
      </c>
      <c r="F8249" t="s">
        <v>36</v>
      </c>
      <c r="G8249" t="s">
        <v>37</v>
      </c>
      <c r="H8249" t="s">
        <v>7283</v>
      </c>
      <c r="I8249" t="s">
        <v>31</v>
      </c>
      <c r="J8249" t="s">
        <v>0</v>
      </c>
      <c r="K8249" t="s">
        <v>7283</v>
      </c>
      <c r="L8249" t="s">
        <v>3698</v>
      </c>
      <c r="M8249" t="s">
        <v>235</v>
      </c>
      <c r="N8249" t="s">
        <v>41</v>
      </c>
      <c r="O8249" t="s">
        <v>497</v>
      </c>
      <c r="P8249" t="s">
        <v>0</v>
      </c>
      <c r="Q8249" t="s">
        <v>0</v>
      </c>
      <c r="R8249" t="s">
        <v>0</v>
      </c>
      <c r="S8249" t="s">
        <v>0</v>
      </c>
      <c r="T8249" s="6">
        <v>0</v>
      </c>
      <c r="U8249" s="6">
        <v>0</v>
      </c>
      <c r="V8249" s="6">
        <v>0</v>
      </c>
      <c r="W8249" s="6">
        <v>0</v>
      </c>
      <c r="X8249" s="6">
        <v>0</v>
      </c>
      <c r="Y8249" s="6">
        <v>0</v>
      </c>
      <c r="Z8249" s="6">
        <v>0</v>
      </c>
      <c r="AA8249" s="6">
        <v>0</v>
      </c>
      <c r="AB8249" s="6">
        <v>0</v>
      </c>
    </row>
    <row r="8250" spans="1:28" hidden="1" x14ac:dyDescent="0.2">
      <c r="A8250" s="4" t="s">
        <v>43466</v>
      </c>
      <c r="B8250" t="s">
        <v>43467</v>
      </c>
      <c r="C8250" s="5" t="s">
        <v>2042</v>
      </c>
      <c r="D8250" t="s">
        <v>34</v>
      </c>
      <c r="E8250" t="s">
        <v>179</v>
      </c>
      <c r="F8250" t="s">
        <v>36</v>
      </c>
      <c r="G8250" t="s">
        <v>37</v>
      </c>
      <c r="H8250" t="s">
        <v>31138</v>
      </c>
      <c r="I8250" t="s">
        <v>94</v>
      </c>
      <c r="J8250" t="s">
        <v>0</v>
      </c>
      <c r="K8250" t="s">
        <v>31138</v>
      </c>
      <c r="L8250" t="s">
        <v>31139</v>
      </c>
      <c r="M8250" t="s">
        <v>31140</v>
      </c>
      <c r="N8250" t="s">
        <v>41</v>
      </c>
      <c r="O8250" t="s">
        <v>31141</v>
      </c>
      <c r="P8250" t="s">
        <v>40419</v>
      </c>
      <c r="Q8250" t="s">
        <v>31143</v>
      </c>
      <c r="R8250" t="s">
        <v>31144</v>
      </c>
      <c r="S8250" t="s">
        <v>31145</v>
      </c>
      <c r="T8250" s="6">
        <v>0</v>
      </c>
      <c r="U8250" s="6">
        <v>0</v>
      </c>
      <c r="V8250" s="6">
        <v>0</v>
      </c>
      <c r="W8250" s="6">
        <v>0</v>
      </c>
      <c r="X8250" s="6">
        <v>0</v>
      </c>
      <c r="Y8250" s="6">
        <v>0</v>
      </c>
      <c r="Z8250" s="6">
        <v>0</v>
      </c>
      <c r="AA8250" s="6">
        <v>0</v>
      </c>
      <c r="AB8250" s="6">
        <v>0</v>
      </c>
    </row>
    <row r="8251" spans="1:28" hidden="1" x14ac:dyDescent="0.2">
      <c r="A8251" s="4" t="s">
        <v>43466</v>
      </c>
      <c r="B8251" t="s">
        <v>43468</v>
      </c>
      <c r="C8251" s="5" t="s">
        <v>2042</v>
      </c>
      <c r="D8251" t="s">
        <v>16156</v>
      </c>
      <c r="E8251" t="s">
        <v>22457</v>
      </c>
      <c r="F8251" t="s">
        <v>36</v>
      </c>
      <c r="G8251" t="s">
        <v>86</v>
      </c>
      <c r="H8251" t="s">
        <v>43469</v>
      </c>
      <c r="I8251" t="s">
        <v>31</v>
      </c>
      <c r="J8251" t="s">
        <v>43470</v>
      </c>
      <c r="K8251" t="s">
        <v>43471</v>
      </c>
      <c r="L8251" t="s">
        <v>43472</v>
      </c>
      <c r="M8251" t="s">
        <v>939</v>
      </c>
      <c r="N8251" t="s">
        <v>41</v>
      </c>
      <c r="O8251" t="s">
        <v>61</v>
      </c>
      <c r="P8251" t="s">
        <v>43473</v>
      </c>
      <c r="Q8251" t="s">
        <v>43474</v>
      </c>
      <c r="R8251" t="s">
        <v>43475</v>
      </c>
      <c r="S8251" t="s">
        <v>43476</v>
      </c>
      <c r="T8251" s="6">
        <v>0</v>
      </c>
      <c r="U8251" s="6">
        <v>0</v>
      </c>
      <c r="V8251" s="6">
        <v>0</v>
      </c>
      <c r="W8251" s="6">
        <v>0</v>
      </c>
      <c r="X8251" s="6">
        <v>0</v>
      </c>
      <c r="Y8251" s="6">
        <v>0</v>
      </c>
      <c r="Z8251" s="6">
        <v>0</v>
      </c>
      <c r="AA8251" s="6">
        <v>0</v>
      </c>
      <c r="AB8251" s="6">
        <v>0</v>
      </c>
    </row>
    <row r="8252" spans="1:28" x14ac:dyDescent="0.2">
      <c r="A8252" s="4" t="s">
        <v>43466</v>
      </c>
      <c r="B8252" t="s">
        <v>43477</v>
      </c>
      <c r="C8252" s="5" t="s">
        <v>2042</v>
      </c>
      <c r="D8252" t="s">
        <v>34</v>
      </c>
      <c r="E8252" t="s">
        <v>258</v>
      </c>
      <c r="F8252" t="s">
        <v>36</v>
      </c>
      <c r="G8252" t="s">
        <v>37</v>
      </c>
      <c r="H8252" t="s">
        <v>15718</v>
      </c>
      <c r="I8252" t="s">
        <v>31</v>
      </c>
      <c r="J8252" t="s">
        <v>198</v>
      </c>
      <c r="K8252" t="s">
        <v>15719</v>
      </c>
      <c r="L8252" t="s">
        <v>15720</v>
      </c>
      <c r="M8252" t="s">
        <v>1991</v>
      </c>
      <c r="N8252" t="s">
        <v>41</v>
      </c>
      <c r="O8252" t="s">
        <v>8066</v>
      </c>
      <c r="P8252" t="s">
        <v>15721</v>
      </c>
      <c r="Q8252" t="s">
        <v>15722</v>
      </c>
      <c r="R8252" t="s">
        <v>0</v>
      </c>
      <c r="S8252" t="s">
        <v>15722</v>
      </c>
      <c r="T8252" s="6">
        <v>0</v>
      </c>
      <c r="U8252" s="6">
        <v>0</v>
      </c>
      <c r="V8252" s="6">
        <v>0</v>
      </c>
      <c r="W8252" s="6">
        <v>0</v>
      </c>
      <c r="X8252" s="6">
        <v>0</v>
      </c>
      <c r="Y8252" s="6">
        <v>0</v>
      </c>
      <c r="Z8252" s="6">
        <v>0</v>
      </c>
      <c r="AA8252" s="6">
        <v>0</v>
      </c>
      <c r="AB8252" s="6">
        <v>0</v>
      </c>
    </row>
    <row r="8253" spans="1:28" x14ac:dyDescent="0.2">
      <c r="A8253" s="4" t="s">
        <v>43466</v>
      </c>
      <c r="B8253" t="s">
        <v>43478</v>
      </c>
      <c r="C8253" s="5" t="s">
        <v>2042</v>
      </c>
      <c r="D8253" t="s">
        <v>34</v>
      </c>
      <c r="E8253" t="s">
        <v>35</v>
      </c>
      <c r="F8253" t="s">
        <v>36</v>
      </c>
      <c r="G8253" t="s">
        <v>86</v>
      </c>
      <c r="H8253" t="s">
        <v>43479</v>
      </c>
      <c r="I8253" t="s">
        <v>31</v>
      </c>
      <c r="J8253" t="s">
        <v>13164</v>
      </c>
      <c r="K8253" t="s">
        <v>152</v>
      </c>
      <c r="L8253" t="s">
        <v>43480</v>
      </c>
      <c r="M8253" t="s">
        <v>326</v>
      </c>
      <c r="N8253" t="s">
        <v>41</v>
      </c>
      <c r="O8253" t="s">
        <v>43481</v>
      </c>
      <c r="P8253" t="s">
        <v>43482</v>
      </c>
      <c r="Q8253" t="s">
        <v>43483</v>
      </c>
      <c r="R8253" t="s">
        <v>43484</v>
      </c>
      <c r="S8253" t="s">
        <v>43484</v>
      </c>
      <c r="T8253" s="6">
        <v>0</v>
      </c>
      <c r="U8253" s="6">
        <v>0</v>
      </c>
      <c r="V8253" s="6">
        <v>0</v>
      </c>
      <c r="W8253" s="6">
        <v>0</v>
      </c>
      <c r="X8253" s="6">
        <v>0</v>
      </c>
      <c r="Y8253" s="6">
        <v>0</v>
      </c>
      <c r="Z8253" s="6">
        <v>0</v>
      </c>
      <c r="AA8253" s="6">
        <v>0</v>
      </c>
      <c r="AB8253" s="6">
        <v>0</v>
      </c>
    </row>
    <row r="8254" spans="1:28" hidden="1" x14ac:dyDescent="0.2">
      <c r="A8254" s="4" t="s">
        <v>43466</v>
      </c>
      <c r="B8254" t="s">
        <v>43485</v>
      </c>
      <c r="C8254" s="5" t="s">
        <v>2042</v>
      </c>
      <c r="D8254" t="s">
        <v>34</v>
      </c>
      <c r="E8254" t="s">
        <v>179</v>
      </c>
      <c r="F8254" t="s">
        <v>36</v>
      </c>
      <c r="G8254" t="s">
        <v>37</v>
      </c>
      <c r="H8254" t="s">
        <v>31138</v>
      </c>
      <c r="I8254" t="s">
        <v>94</v>
      </c>
      <c r="J8254" t="s">
        <v>0</v>
      </c>
      <c r="K8254" t="s">
        <v>31138</v>
      </c>
      <c r="L8254" t="s">
        <v>31139</v>
      </c>
      <c r="M8254" t="s">
        <v>31140</v>
      </c>
      <c r="N8254" t="s">
        <v>41</v>
      </c>
      <c r="O8254" t="s">
        <v>31141</v>
      </c>
      <c r="P8254" t="s">
        <v>40419</v>
      </c>
      <c r="Q8254" t="s">
        <v>31143</v>
      </c>
      <c r="R8254" t="s">
        <v>31144</v>
      </c>
      <c r="S8254" t="s">
        <v>31145</v>
      </c>
      <c r="T8254" s="6">
        <v>0</v>
      </c>
      <c r="U8254" s="6">
        <v>0</v>
      </c>
      <c r="V8254" s="6">
        <v>0</v>
      </c>
      <c r="W8254" s="6">
        <v>0</v>
      </c>
      <c r="X8254" s="6">
        <v>0</v>
      </c>
      <c r="Y8254" s="6">
        <v>0</v>
      </c>
      <c r="Z8254" s="6">
        <v>0</v>
      </c>
      <c r="AA8254" s="6">
        <v>0</v>
      </c>
      <c r="AB8254" s="6">
        <v>0</v>
      </c>
    </row>
    <row r="8255" spans="1:28" x14ac:dyDescent="0.2">
      <c r="A8255" s="4" t="s">
        <v>43466</v>
      </c>
      <c r="B8255" t="s">
        <v>43486</v>
      </c>
      <c r="C8255" s="5" t="s">
        <v>2042</v>
      </c>
      <c r="D8255" t="s">
        <v>16156</v>
      </c>
      <c r="E8255" t="s">
        <v>18010</v>
      </c>
      <c r="F8255" t="s">
        <v>36</v>
      </c>
      <c r="G8255" t="s">
        <v>86</v>
      </c>
      <c r="H8255" t="s">
        <v>43487</v>
      </c>
      <c r="I8255" t="s">
        <v>31</v>
      </c>
      <c r="J8255" t="s">
        <v>198</v>
      </c>
      <c r="K8255" t="s">
        <v>1581</v>
      </c>
      <c r="L8255" t="s">
        <v>43488</v>
      </c>
      <c r="M8255" t="s">
        <v>263</v>
      </c>
      <c r="N8255" t="s">
        <v>41</v>
      </c>
      <c r="O8255" t="s">
        <v>43489</v>
      </c>
      <c r="P8255" t="s">
        <v>43490</v>
      </c>
      <c r="Q8255" t="s">
        <v>43491</v>
      </c>
      <c r="R8255" t="s">
        <v>43492</v>
      </c>
      <c r="S8255" t="s">
        <v>0</v>
      </c>
      <c r="T8255" s="6">
        <v>0</v>
      </c>
      <c r="U8255" s="6">
        <v>0</v>
      </c>
      <c r="V8255" s="6">
        <v>0</v>
      </c>
      <c r="W8255" s="6">
        <v>150</v>
      </c>
      <c r="X8255" s="6">
        <v>0</v>
      </c>
      <c r="Y8255" s="6">
        <v>0</v>
      </c>
      <c r="Z8255" s="6">
        <v>0</v>
      </c>
      <c r="AA8255" s="6">
        <v>0</v>
      </c>
      <c r="AB8255" s="6">
        <v>0</v>
      </c>
    </row>
    <row r="8256" spans="1:28" hidden="1" x14ac:dyDescent="0.2">
      <c r="A8256" s="4" t="s">
        <v>43493</v>
      </c>
      <c r="B8256" t="s">
        <v>43494</v>
      </c>
      <c r="C8256" s="5" t="s">
        <v>2042</v>
      </c>
      <c r="D8256" t="s">
        <v>16156</v>
      </c>
      <c r="E8256" t="s">
        <v>30009</v>
      </c>
      <c r="F8256" t="s">
        <v>1235</v>
      </c>
      <c r="G8256" t="s">
        <v>37</v>
      </c>
      <c r="H8256" t="s">
        <v>43495</v>
      </c>
      <c r="I8256" t="s">
        <v>31</v>
      </c>
      <c r="J8256" t="s">
        <v>1290</v>
      </c>
      <c r="K8256" t="s">
        <v>6182</v>
      </c>
      <c r="L8256" t="s">
        <v>43496</v>
      </c>
      <c r="M8256" t="s">
        <v>43497</v>
      </c>
      <c r="N8256" t="s">
        <v>41</v>
      </c>
      <c r="O8256" t="s">
        <v>2897</v>
      </c>
      <c r="P8256" t="s">
        <v>43498</v>
      </c>
      <c r="Q8256" t="s">
        <v>43499</v>
      </c>
      <c r="R8256" t="s">
        <v>43500</v>
      </c>
      <c r="S8256" t="s">
        <v>0</v>
      </c>
      <c r="T8256" s="6">
        <v>0</v>
      </c>
      <c r="U8256" s="6">
        <v>0</v>
      </c>
      <c r="V8256" s="6">
        <v>0</v>
      </c>
      <c r="W8256" s="6">
        <v>0</v>
      </c>
      <c r="X8256" s="6">
        <v>0</v>
      </c>
      <c r="Y8256" s="6">
        <v>0</v>
      </c>
      <c r="Z8256" s="6">
        <v>0</v>
      </c>
      <c r="AA8256" s="6">
        <v>0</v>
      </c>
      <c r="AB8256" s="6">
        <v>0</v>
      </c>
    </row>
    <row r="8257" spans="1:28" hidden="1" x14ac:dyDescent="0.2">
      <c r="A8257" s="4" t="s">
        <v>43493</v>
      </c>
      <c r="B8257" t="s">
        <v>43501</v>
      </c>
      <c r="C8257" s="5" t="s">
        <v>2042</v>
      </c>
      <c r="D8257" t="s">
        <v>34</v>
      </c>
      <c r="E8257" t="s">
        <v>179</v>
      </c>
      <c r="F8257" t="s">
        <v>36</v>
      </c>
      <c r="G8257" t="s">
        <v>37</v>
      </c>
      <c r="H8257" t="s">
        <v>43502</v>
      </c>
      <c r="I8257" t="s">
        <v>31</v>
      </c>
      <c r="J8257" t="s">
        <v>2004</v>
      </c>
      <c r="K8257" t="s">
        <v>43503</v>
      </c>
      <c r="L8257" t="s">
        <v>43504</v>
      </c>
      <c r="M8257" t="s">
        <v>644</v>
      </c>
      <c r="N8257" t="s">
        <v>41</v>
      </c>
      <c r="O8257" t="s">
        <v>7322</v>
      </c>
      <c r="P8257" t="s">
        <v>0</v>
      </c>
      <c r="Q8257" t="s">
        <v>43505</v>
      </c>
      <c r="R8257" t="s">
        <v>0</v>
      </c>
      <c r="S8257" t="s">
        <v>43505</v>
      </c>
      <c r="T8257" s="6">
        <v>0</v>
      </c>
      <c r="U8257" s="6">
        <v>0</v>
      </c>
      <c r="V8257" s="6">
        <v>0</v>
      </c>
      <c r="W8257" s="6">
        <v>0</v>
      </c>
      <c r="X8257" s="6">
        <v>0</v>
      </c>
      <c r="Y8257" s="6">
        <v>0</v>
      </c>
      <c r="Z8257" s="6">
        <v>0</v>
      </c>
      <c r="AA8257" s="6">
        <v>0</v>
      </c>
      <c r="AB8257" s="6">
        <v>0</v>
      </c>
    </row>
    <row r="8258" spans="1:28" hidden="1" x14ac:dyDescent="0.2">
      <c r="A8258" s="4" t="s">
        <v>43493</v>
      </c>
      <c r="B8258" t="s">
        <v>43506</v>
      </c>
      <c r="C8258" s="5" t="s">
        <v>2042</v>
      </c>
      <c r="D8258" t="s">
        <v>16156</v>
      </c>
      <c r="E8258" t="s">
        <v>22457</v>
      </c>
      <c r="F8258" t="s">
        <v>36</v>
      </c>
      <c r="G8258" t="s">
        <v>37</v>
      </c>
      <c r="H8258" t="s">
        <v>43507</v>
      </c>
      <c r="I8258" t="s">
        <v>31</v>
      </c>
      <c r="J8258" t="s">
        <v>3971</v>
      </c>
      <c r="K8258" t="s">
        <v>43508</v>
      </c>
      <c r="L8258" t="s">
        <v>43509</v>
      </c>
      <c r="M8258" t="s">
        <v>2601</v>
      </c>
      <c r="N8258" t="s">
        <v>41</v>
      </c>
      <c r="O8258" t="s">
        <v>43510</v>
      </c>
      <c r="P8258" t="s">
        <v>43511</v>
      </c>
      <c r="Q8258" t="s">
        <v>43512</v>
      </c>
      <c r="R8258" t="s">
        <v>0</v>
      </c>
      <c r="S8258" t="s">
        <v>43512</v>
      </c>
      <c r="T8258" s="6">
        <v>795</v>
      </c>
      <c r="U8258" s="6">
        <v>0</v>
      </c>
      <c r="V8258" s="6">
        <v>0</v>
      </c>
      <c r="W8258" s="6">
        <v>0</v>
      </c>
      <c r="X8258" s="6">
        <v>0</v>
      </c>
      <c r="Y8258" s="6">
        <v>0</v>
      </c>
      <c r="Z8258" s="6">
        <v>0</v>
      </c>
      <c r="AA8258" s="6">
        <v>0</v>
      </c>
      <c r="AB8258" s="6">
        <v>0</v>
      </c>
    </row>
    <row r="8259" spans="1:28" hidden="1" x14ac:dyDescent="0.2">
      <c r="A8259" s="4" t="s">
        <v>43493</v>
      </c>
      <c r="B8259" t="s">
        <v>43513</v>
      </c>
      <c r="C8259" s="5" t="s">
        <v>2042</v>
      </c>
      <c r="D8259" t="s">
        <v>34</v>
      </c>
      <c r="E8259" t="s">
        <v>258</v>
      </c>
      <c r="F8259" t="s">
        <v>36</v>
      </c>
      <c r="G8259" t="s">
        <v>37</v>
      </c>
      <c r="H8259" t="s">
        <v>43514</v>
      </c>
      <c r="I8259" t="s">
        <v>31</v>
      </c>
      <c r="J8259" t="s">
        <v>762</v>
      </c>
      <c r="K8259" t="s">
        <v>43515</v>
      </c>
      <c r="L8259" t="s">
        <v>43516</v>
      </c>
      <c r="M8259" t="s">
        <v>43517</v>
      </c>
      <c r="N8259" t="s">
        <v>101</v>
      </c>
      <c r="O8259" t="s">
        <v>43518</v>
      </c>
      <c r="P8259" t="s">
        <v>43519</v>
      </c>
      <c r="Q8259" t="s">
        <v>43520</v>
      </c>
      <c r="R8259" t="s">
        <v>0</v>
      </c>
      <c r="S8259" t="s">
        <v>0</v>
      </c>
      <c r="T8259" s="6">
        <v>0</v>
      </c>
      <c r="U8259" s="6">
        <v>0</v>
      </c>
      <c r="V8259" s="6">
        <v>0</v>
      </c>
      <c r="W8259" s="6">
        <v>0</v>
      </c>
      <c r="X8259" s="6">
        <v>0</v>
      </c>
      <c r="Y8259" s="6">
        <v>0</v>
      </c>
      <c r="Z8259" s="6">
        <v>0</v>
      </c>
      <c r="AA8259" s="6">
        <v>0</v>
      </c>
      <c r="AB8259" s="6">
        <v>0</v>
      </c>
    </row>
    <row r="8260" spans="1:28" hidden="1" x14ac:dyDescent="0.2">
      <c r="A8260" s="4" t="s">
        <v>43493</v>
      </c>
      <c r="B8260" t="s">
        <v>43521</v>
      </c>
      <c r="C8260" s="5" t="s">
        <v>17494</v>
      </c>
      <c r="D8260" t="s">
        <v>34</v>
      </c>
      <c r="E8260" t="s">
        <v>16602</v>
      </c>
      <c r="F8260" t="s">
        <v>36</v>
      </c>
      <c r="G8260" t="s">
        <v>37</v>
      </c>
      <c r="H8260" t="s">
        <v>43522</v>
      </c>
      <c r="I8260" t="s">
        <v>31</v>
      </c>
      <c r="J8260" t="s">
        <v>43523</v>
      </c>
      <c r="K8260" t="s">
        <v>43524</v>
      </c>
      <c r="L8260" t="s">
        <v>43525</v>
      </c>
      <c r="M8260" t="s">
        <v>111</v>
      </c>
      <c r="N8260" t="s">
        <v>41</v>
      </c>
      <c r="O8260" t="s">
        <v>112</v>
      </c>
      <c r="P8260" t="s">
        <v>43526</v>
      </c>
      <c r="Q8260" t="s">
        <v>43527</v>
      </c>
      <c r="R8260" t="s">
        <v>0</v>
      </c>
      <c r="S8260" t="s">
        <v>0</v>
      </c>
      <c r="T8260" s="6">
        <v>0</v>
      </c>
      <c r="U8260" s="6">
        <v>0</v>
      </c>
      <c r="V8260" s="6">
        <v>0</v>
      </c>
      <c r="W8260" s="6">
        <v>0</v>
      </c>
      <c r="X8260" s="6">
        <v>0</v>
      </c>
      <c r="Y8260" s="6">
        <v>0</v>
      </c>
      <c r="Z8260" s="6">
        <v>0</v>
      </c>
      <c r="AA8260" s="6">
        <v>0</v>
      </c>
      <c r="AB8260" s="6">
        <v>0</v>
      </c>
    </row>
    <row r="8261" spans="1:28" hidden="1" x14ac:dyDescent="0.2">
      <c r="A8261" s="4" t="s">
        <v>43493</v>
      </c>
      <c r="B8261" t="s">
        <v>43528</v>
      </c>
      <c r="C8261" s="5" t="s">
        <v>2042</v>
      </c>
      <c r="D8261" t="s">
        <v>16156</v>
      </c>
      <c r="E8261" t="s">
        <v>18010</v>
      </c>
      <c r="F8261" t="s">
        <v>36</v>
      </c>
      <c r="G8261" t="s">
        <v>86</v>
      </c>
      <c r="H8261" t="s">
        <v>43529</v>
      </c>
      <c r="I8261" t="s">
        <v>31</v>
      </c>
      <c r="J8261" t="s">
        <v>879</v>
      </c>
      <c r="K8261" t="s">
        <v>7945</v>
      </c>
      <c r="L8261" t="s">
        <v>43530</v>
      </c>
      <c r="M8261" t="s">
        <v>613</v>
      </c>
      <c r="N8261" t="s">
        <v>41</v>
      </c>
      <c r="O8261" t="s">
        <v>12059</v>
      </c>
      <c r="P8261" t="s">
        <v>43531</v>
      </c>
      <c r="Q8261" t="s">
        <v>43532</v>
      </c>
      <c r="R8261" t="s">
        <v>35728</v>
      </c>
      <c r="S8261" t="s">
        <v>43533</v>
      </c>
      <c r="T8261" s="6">
        <v>0</v>
      </c>
      <c r="U8261" s="6">
        <v>0</v>
      </c>
      <c r="V8261" s="6">
        <v>0</v>
      </c>
      <c r="W8261" s="6">
        <v>0</v>
      </c>
      <c r="X8261" s="6">
        <v>0</v>
      </c>
      <c r="Y8261" s="6">
        <v>0</v>
      </c>
      <c r="Z8261" s="6">
        <v>0</v>
      </c>
      <c r="AA8261" s="6">
        <v>0</v>
      </c>
      <c r="AB8261" s="6">
        <v>0</v>
      </c>
    </row>
    <row r="8262" spans="1:28" hidden="1" x14ac:dyDescent="0.2">
      <c r="A8262" s="4" t="s">
        <v>43493</v>
      </c>
      <c r="B8262" t="s">
        <v>43534</v>
      </c>
      <c r="C8262" s="5" t="s">
        <v>2042</v>
      </c>
      <c r="D8262" t="s">
        <v>34</v>
      </c>
      <c r="E8262" t="s">
        <v>297</v>
      </c>
      <c r="F8262" t="s">
        <v>36</v>
      </c>
      <c r="G8262" t="s">
        <v>37</v>
      </c>
      <c r="H8262" t="s">
        <v>43535</v>
      </c>
      <c r="I8262" t="s">
        <v>31</v>
      </c>
      <c r="J8262" t="s">
        <v>129</v>
      </c>
      <c r="K8262" t="s">
        <v>9759</v>
      </c>
      <c r="L8262" t="s">
        <v>43536</v>
      </c>
      <c r="M8262" t="s">
        <v>432</v>
      </c>
      <c r="N8262" t="s">
        <v>41</v>
      </c>
      <c r="O8262" t="s">
        <v>11713</v>
      </c>
      <c r="P8262" t="s">
        <v>43537</v>
      </c>
      <c r="Q8262" t="s">
        <v>43538</v>
      </c>
      <c r="R8262" t="s">
        <v>0</v>
      </c>
      <c r="S8262" t="s">
        <v>0</v>
      </c>
      <c r="T8262" s="6">
        <v>0</v>
      </c>
      <c r="U8262" s="6">
        <v>0</v>
      </c>
      <c r="V8262" s="6">
        <v>0</v>
      </c>
      <c r="W8262" s="6">
        <v>0</v>
      </c>
      <c r="X8262" s="6">
        <v>0</v>
      </c>
      <c r="Y8262" s="6">
        <v>0</v>
      </c>
      <c r="Z8262" s="6">
        <v>0</v>
      </c>
      <c r="AA8262" s="6">
        <v>0</v>
      </c>
      <c r="AB8262" s="6">
        <v>0</v>
      </c>
    </row>
    <row r="8263" spans="1:28" x14ac:dyDescent="0.2">
      <c r="A8263" s="4" t="s">
        <v>43493</v>
      </c>
      <c r="B8263" t="s">
        <v>43539</v>
      </c>
      <c r="C8263" s="5" t="s">
        <v>2042</v>
      </c>
      <c r="D8263" t="s">
        <v>16156</v>
      </c>
      <c r="E8263" t="s">
        <v>30009</v>
      </c>
      <c r="F8263" t="s">
        <v>1235</v>
      </c>
      <c r="G8263" t="s">
        <v>37</v>
      </c>
      <c r="H8263" t="s">
        <v>43540</v>
      </c>
      <c r="I8263" t="s">
        <v>31</v>
      </c>
      <c r="J8263" t="s">
        <v>790</v>
      </c>
      <c r="K8263" t="s">
        <v>43541</v>
      </c>
      <c r="L8263" t="s">
        <v>43542</v>
      </c>
      <c r="M8263" t="s">
        <v>164</v>
      </c>
      <c r="N8263" t="s">
        <v>41</v>
      </c>
      <c r="O8263" t="s">
        <v>165</v>
      </c>
      <c r="P8263" t="s">
        <v>43543</v>
      </c>
      <c r="Q8263" t="s">
        <v>43544</v>
      </c>
      <c r="R8263" t="s">
        <v>43545</v>
      </c>
      <c r="S8263" t="s">
        <v>0</v>
      </c>
      <c r="T8263" s="6">
        <v>0</v>
      </c>
      <c r="U8263" s="6">
        <v>0</v>
      </c>
      <c r="V8263" s="6">
        <v>0</v>
      </c>
      <c r="W8263" s="6">
        <v>0</v>
      </c>
      <c r="X8263" s="6">
        <v>0</v>
      </c>
      <c r="Y8263" s="6">
        <v>0</v>
      </c>
      <c r="Z8263" s="6">
        <v>0</v>
      </c>
      <c r="AA8263" s="6">
        <v>0</v>
      </c>
      <c r="AB8263" s="6">
        <v>0</v>
      </c>
    </row>
    <row r="8264" spans="1:28" x14ac:dyDescent="0.2">
      <c r="A8264" s="4" t="s">
        <v>43493</v>
      </c>
      <c r="B8264" t="s">
        <v>43546</v>
      </c>
      <c r="C8264" s="5" t="s">
        <v>2042</v>
      </c>
      <c r="D8264" t="s">
        <v>16156</v>
      </c>
      <c r="E8264" t="s">
        <v>22457</v>
      </c>
      <c r="F8264" t="s">
        <v>36</v>
      </c>
      <c r="G8264" t="s">
        <v>86</v>
      </c>
      <c r="H8264" t="s">
        <v>43547</v>
      </c>
      <c r="I8264" t="s">
        <v>31</v>
      </c>
      <c r="J8264" t="s">
        <v>13954</v>
      </c>
      <c r="K8264" t="s">
        <v>43548</v>
      </c>
      <c r="L8264" t="s">
        <v>43549</v>
      </c>
      <c r="M8264" t="s">
        <v>154</v>
      </c>
      <c r="N8264" t="s">
        <v>41</v>
      </c>
      <c r="O8264" t="s">
        <v>43550</v>
      </c>
      <c r="P8264" t="s">
        <v>43551</v>
      </c>
      <c r="Q8264" t="s">
        <v>43552</v>
      </c>
      <c r="R8264" t="s">
        <v>0</v>
      </c>
      <c r="S8264" t="s">
        <v>43552</v>
      </c>
      <c r="T8264" s="6">
        <v>0</v>
      </c>
      <c r="U8264" s="6">
        <v>0</v>
      </c>
      <c r="V8264" s="6">
        <v>0</v>
      </c>
      <c r="W8264" s="6">
        <v>51</v>
      </c>
      <c r="X8264" s="6">
        <v>0</v>
      </c>
      <c r="Y8264" s="6">
        <v>0</v>
      </c>
      <c r="Z8264" s="6">
        <v>0</v>
      </c>
      <c r="AA8264" s="6">
        <v>0</v>
      </c>
      <c r="AB8264" s="6">
        <v>0</v>
      </c>
    </row>
    <row r="8265" spans="1:28" hidden="1" x14ac:dyDescent="0.2">
      <c r="A8265" s="4" t="s">
        <v>43493</v>
      </c>
      <c r="B8265" t="s">
        <v>43553</v>
      </c>
      <c r="C8265" s="5" t="s">
        <v>2042</v>
      </c>
      <c r="D8265" t="s">
        <v>34</v>
      </c>
      <c r="E8265" t="s">
        <v>297</v>
      </c>
      <c r="F8265" t="s">
        <v>36</v>
      </c>
      <c r="G8265" t="s">
        <v>37</v>
      </c>
      <c r="H8265" t="s">
        <v>1394</v>
      </c>
      <c r="I8265" t="s">
        <v>94</v>
      </c>
      <c r="J8265" t="s">
        <v>0</v>
      </c>
      <c r="K8265" t="s">
        <v>1394</v>
      </c>
      <c r="L8265" t="s">
        <v>1395</v>
      </c>
      <c r="M8265" t="s">
        <v>1396</v>
      </c>
      <c r="N8265" t="s">
        <v>41</v>
      </c>
      <c r="O8265" t="s">
        <v>1397</v>
      </c>
      <c r="P8265" t="s">
        <v>1398</v>
      </c>
      <c r="Q8265" t="s">
        <v>26960</v>
      </c>
      <c r="R8265" t="s">
        <v>1400</v>
      </c>
      <c r="S8265" t="s">
        <v>33252</v>
      </c>
      <c r="T8265" s="6">
        <v>0</v>
      </c>
      <c r="U8265" s="6">
        <v>0</v>
      </c>
      <c r="V8265" s="6">
        <v>0</v>
      </c>
      <c r="W8265" s="6">
        <v>0</v>
      </c>
      <c r="X8265" s="6">
        <v>0</v>
      </c>
      <c r="Y8265" s="6">
        <v>0</v>
      </c>
      <c r="Z8265" s="6">
        <v>0</v>
      </c>
      <c r="AA8265" s="6">
        <v>0</v>
      </c>
      <c r="AB8265" s="6">
        <v>0</v>
      </c>
    </row>
    <row r="8266" spans="1:28" x14ac:dyDescent="0.2">
      <c r="A8266" s="4" t="s">
        <v>43554</v>
      </c>
      <c r="B8266" t="s">
        <v>43555</v>
      </c>
      <c r="C8266" s="5" t="s">
        <v>2042</v>
      </c>
      <c r="D8266" t="s">
        <v>16156</v>
      </c>
      <c r="E8266" t="s">
        <v>16157</v>
      </c>
      <c r="F8266" t="s">
        <v>36</v>
      </c>
      <c r="G8266" t="s">
        <v>37</v>
      </c>
      <c r="H8266" t="s">
        <v>43556</v>
      </c>
      <c r="I8266" t="s">
        <v>31</v>
      </c>
      <c r="J8266" t="s">
        <v>2121</v>
      </c>
      <c r="K8266" t="s">
        <v>43557</v>
      </c>
      <c r="L8266" t="s">
        <v>43558</v>
      </c>
      <c r="M8266" t="s">
        <v>300</v>
      </c>
      <c r="N8266" t="s">
        <v>41</v>
      </c>
      <c r="O8266" t="s">
        <v>2897</v>
      </c>
      <c r="P8266" t="s">
        <v>43559</v>
      </c>
      <c r="Q8266" t="s">
        <v>43560</v>
      </c>
      <c r="R8266" t="s">
        <v>43561</v>
      </c>
      <c r="S8266" t="s">
        <v>43560</v>
      </c>
      <c r="T8266" s="6">
        <v>520</v>
      </c>
      <c r="U8266" s="6">
        <v>0</v>
      </c>
      <c r="V8266" s="6">
        <v>0</v>
      </c>
      <c r="W8266" s="6">
        <v>201</v>
      </c>
      <c r="X8266" s="6">
        <v>0</v>
      </c>
      <c r="Y8266" s="6">
        <v>0</v>
      </c>
      <c r="Z8266" s="6">
        <v>0</v>
      </c>
      <c r="AA8266" s="6">
        <v>0</v>
      </c>
      <c r="AB8266" s="6">
        <v>0</v>
      </c>
    </row>
    <row r="8267" spans="1:28" x14ac:dyDescent="0.2">
      <c r="A8267" s="4" t="s">
        <v>43554</v>
      </c>
      <c r="B8267" t="s">
        <v>43562</v>
      </c>
      <c r="C8267" s="5" t="s">
        <v>2042</v>
      </c>
      <c r="D8267" t="s">
        <v>34</v>
      </c>
      <c r="E8267" t="s">
        <v>46</v>
      </c>
      <c r="F8267" t="s">
        <v>36</v>
      </c>
      <c r="G8267" t="s">
        <v>86</v>
      </c>
      <c r="H8267" t="s">
        <v>43563</v>
      </c>
      <c r="I8267" t="s">
        <v>31</v>
      </c>
      <c r="J8267" t="s">
        <v>43564</v>
      </c>
      <c r="K8267" t="s">
        <v>43565</v>
      </c>
      <c r="L8267" t="s">
        <v>43566</v>
      </c>
      <c r="M8267" t="s">
        <v>326</v>
      </c>
      <c r="N8267" t="s">
        <v>41</v>
      </c>
      <c r="O8267" t="s">
        <v>1213</v>
      </c>
      <c r="P8267" t="s">
        <v>43567</v>
      </c>
      <c r="Q8267" t="s">
        <v>43568</v>
      </c>
      <c r="R8267" t="s">
        <v>43568</v>
      </c>
      <c r="S8267" t="s">
        <v>43568</v>
      </c>
      <c r="T8267" s="6">
        <v>0</v>
      </c>
      <c r="U8267" s="6">
        <v>0</v>
      </c>
      <c r="V8267" s="6">
        <v>0</v>
      </c>
      <c r="W8267" s="6">
        <v>0</v>
      </c>
      <c r="X8267" s="6">
        <v>0</v>
      </c>
      <c r="Y8267" s="6">
        <v>0</v>
      </c>
      <c r="Z8267" s="6">
        <v>0</v>
      </c>
      <c r="AA8267" s="6">
        <v>0</v>
      </c>
      <c r="AB8267" s="6">
        <v>0</v>
      </c>
    </row>
    <row r="8268" spans="1:28" x14ac:dyDescent="0.2">
      <c r="A8268" s="4" t="s">
        <v>43554</v>
      </c>
      <c r="B8268" t="s">
        <v>43569</v>
      </c>
      <c r="C8268" s="5" t="s">
        <v>2042</v>
      </c>
      <c r="D8268" t="s">
        <v>16156</v>
      </c>
      <c r="E8268" t="s">
        <v>18010</v>
      </c>
      <c r="F8268" t="s">
        <v>36</v>
      </c>
      <c r="G8268" t="s">
        <v>37</v>
      </c>
      <c r="H8268" t="s">
        <v>43570</v>
      </c>
      <c r="I8268" t="s">
        <v>31</v>
      </c>
      <c r="J8268" t="s">
        <v>352</v>
      </c>
      <c r="K8268" t="s">
        <v>43571</v>
      </c>
      <c r="L8268" t="s">
        <v>43572</v>
      </c>
      <c r="M8268" t="s">
        <v>834</v>
      </c>
      <c r="N8268" t="s">
        <v>41</v>
      </c>
      <c r="O8268" t="s">
        <v>874</v>
      </c>
      <c r="P8268" t="s">
        <v>43573</v>
      </c>
      <c r="Q8268" t="s">
        <v>43574</v>
      </c>
      <c r="R8268" t="s">
        <v>43575</v>
      </c>
      <c r="S8268" t="s">
        <v>0</v>
      </c>
      <c r="T8268" s="6">
        <v>0</v>
      </c>
      <c r="U8268" s="6">
        <v>0</v>
      </c>
      <c r="V8268" s="6">
        <v>0</v>
      </c>
      <c r="W8268" s="6">
        <v>0</v>
      </c>
      <c r="X8268" s="6">
        <v>0</v>
      </c>
      <c r="Y8268" s="6">
        <v>0</v>
      </c>
      <c r="Z8268" s="6">
        <v>0</v>
      </c>
      <c r="AA8268" s="6">
        <v>0</v>
      </c>
      <c r="AB8268" s="6">
        <v>0</v>
      </c>
    </row>
    <row r="8269" spans="1:28" hidden="1" x14ac:dyDescent="0.2">
      <c r="A8269" s="4" t="s">
        <v>43554</v>
      </c>
      <c r="B8269" t="s">
        <v>43576</v>
      </c>
      <c r="C8269" s="5" t="s">
        <v>2042</v>
      </c>
      <c r="D8269" t="s">
        <v>34</v>
      </c>
      <c r="E8269" t="s">
        <v>297</v>
      </c>
      <c r="F8269" t="s">
        <v>36</v>
      </c>
      <c r="G8269" t="s">
        <v>37</v>
      </c>
      <c r="H8269" t="s">
        <v>11659</v>
      </c>
      <c r="I8269" t="s">
        <v>31</v>
      </c>
      <c r="J8269" t="s">
        <v>0</v>
      </c>
      <c r="K8269" t="s">
        <v>11659</v>
      </c>
      <c r="L8269" t="s">
        <v>11660</v>
      </c>
      <c r="M8269" t="s">
        <v>939</v>
      </c>
      <c r="N8269" t="s">
        <v>41</v>
      </c>
      <c r="O8269" t="s">
        <v>11661</v>
      </c>
      <c r="P8269" t="s">
        <v>43577</v>
      </c>
      <c r="Q8269" t="s">
        <v>11663</v>
      </c>
      <c r="R8269" t="s">
        <v>0</v>
      </c>
      <c r="S8269" t="s">
        <v>11663</v>
      </c>
      <c r="T8269" s="6">
        <v>475</v>
      </c>
      <c r="U8269" s="6">
        <v>0</v>
      </c>
      <c r="V8269" s="6">
        <v>0</v>
      </c>
      <c r="W8269" s="6">
        <v>0</v>
      </c>
      <c r="X8269" s="6">
        <v>0</v>
      </c>
      <c r="Y8269" s="6">
        <v>0</v>
      </c>
      <c r="Z8269" s="6">
        <v>0</v>
      </c>
      <c r="AA8269" s="6">
        <v>0</v>
      </c>
      <c r="AB8269" s="6">
        <v>0</v>
      </c>
    </row>
    <row r="8270" spans="1:28" x14ac:dyDescent="0.2">
      <c r="A8270" s="4" t="s">
        <v>43554</v>
      </c>
      <c r="B8270" t="s">
        <v>43578</v>
      </c>
      <c r="C8270" s="5" t="s">
        <v>2042</v>
      </c>
      <c r="D8270" t="s">
        <v>34</v>
      </c>
      <c r="E8270" t="s">
        <v>179</v>
      </c>
      <c r="F8270" t="s">
        <v>36</v>
      </c>
      <c r="G8270" t="s">
        <v>86</v>
      </c>
      <c r="H8270" t="s">
        <v>43579</v>
      </c>
      <c r="I8270" t="s">
        <v>31</v>
      </c>
      <c r="J8270" t="s">
        <v>1173</v>
      </c>
      <c r="K8270" t="s">
        <v>3391</v>
      </c>
      <c r="L8270" t="s">
        <v>43580</v>
      </c>
      <c r="M8270" t="s">
        <v>834</v>
      </c>
      <c r="N8270" t="s">
        <v>41</v>
      </c>
      <c r="O8270" t="s">
        <v>874</v>
      </c>
      <c r="P8270" t="s">
        <v>43581</v>
      </c>
      <c r="Q8270" t="s">
        <v>43582</v>
      </c>
      <c r="R8270" t="s">
        <v>0</v>
      </c>
      <c r="S8270" t="s">
        <v>43582</v>
      </c>
      <c r="T8270" s="6">
        <v>0</v>
      </c>
      <c r="U8270" s="6">
        <v>0</v>
      </c>
      <c r="V8270" s="6">
        <v>0</v>
      </c>
      <c r="W8270" s="6">
        <v>200</v>
      </c>
      <c r="X8270" s="6">
        <v>0</v>
      </c>
      <c r="Y8270" s="6">
        <v>0</v>
      </c>
      <c r="Z8270" s="6">
        <v>0</v>
      </c>
      <c r="AA8270" s="6">
        <v>0</v>
      </c>
      <c r="AB8270" s="6">
        <v>0</v>
      </c>
    </row>
    <row r="8271" spans="1:28" x14ac:dyDescent="0.2">
      <c r="A8271" s="4" t="s">
        <v>43554</v>
      </c>
      <c r="B8271" t="s">
        <v>43583</v>
      </c>
      <c r="C8271" s="5" t="s">
        <v>2042</v>
      </c>
      <c r="D8271" t="s">
        <v>34</v>
      </c>
      <c r="E8271" t="s">
        <v>30076</v>
      </c>
      <c r="F8271" t="s">
        <v>1235</v>
      </c>
      <c r="G8271" t="s">
        <v>86</v>
      </c>
      <c r="H8271" t="s">
        <v>43584</v>
      </c>
      <c r="I8271" t="s">
        <v>31</v>
      </c>
      <c r="J8271" t="s">
        <v>198</v>
      </c>
      <c r="K8271" t="s">
        <v>16914</v>
      </c>
      <c r="L8271" t="s">
        <v>16915</v>
      </c>
      <c r="M8271" t="s">
        <v>413</v>
      </c>
      <c r="N8271" t="s">
        <v>41</v>
      </c>
      <c r="O8271" t="s">
        <v>414</v>
      </c>
      <c r="P8271" t="s">
        <v>16916</v>
      </c>
      <c r="Q8271" t="s">
        <v>16917</v>
      </c>
      <c r="R8271" t="s">
        <v>16918</v>
      </c>
      <c r="S8271" t="s">
        <v>16917</v>
      </c>
      <c r="T8271" s="6">
        <v>0</v>
      </c>
      <c r="U8271" s="6">
        <v>0</v>
      </c>
      <c r="V8271" s="6">
        <v>0</v>
      </c>
      <c r="W8271" s="6">
        <v>0</v>
      </c>
      <c r="X8271" s="6">
        <v>0</v>
      </c>
      <c r="Y8271" s="6">
        <v>0</v>
      </c>
      <c r="Z8271" s="6">
        <v>0</v>
      </c>
      <c r="AA8271" s="6">
        <v>0</v>
      </c>
      <c r="AB8271" s="6">
        <v>0</v>
      </c>
    </row>
    <row r="8272" spans="1:28" x14ac:dyDescent="0.2">
      <c r="A8272" s="4" t="s">
        <v>43554</v>
      </c>
      <c r="B8272" t="s">
        <v>43585</v>
      </c>
      <c r="C8272" s="5" t="s">
        <v>2042</v>
      </c>
      <c r="D8272" t="s">
        <v>16156</v>
      </c>
      <c r="E8272" t="s">
        <v>18010</v>
      </c>
      <c r="F8272" t="s">
        <v>36</v>
      </c>
      <c r="G8272" t="s">
        <v>37</v>
      </c>
      <c r="H8272" t="s">
        <v>43586</v>
      </c>
      <c r="I8272" t="s">
        <v>31</v>
      </c>
      <c r="J8272" t="s">
        <v>4556</v>
      </c>
      <c r="K8272" t="s">
        <v>43587</v>
      </c>
      <c r="L8272" t="s">
        <v>43588</v>
      </c>
      <c r="M8272" t="s">
        <v>931</v>
      </c>
      <c r="N8272" t="s">
        <v>41</v>
      </c>
      <c r="O8272" t="s">
        <v>6167</v>
      </c>
      <c r="P8272" t="s">
        <v>43589</v>
      </c>
      <c r="Q8272" t="s">
        <v>43590</v>
      </c>
      <c r="R8272" t="s">
        <v>0</v>
      </c>
      <c r="S8272" t="s">
        <v>0</v>
      </c>
      <c r="T8272" s="6">
        <v>0</v>
      </c>
      <c r="U8272" s="6">
        <v>0</v>
      </c>
      <c r="V8272" s="6">
        <v>0</v>
      </c>
      <c r="W8272" s="6">
        <v>0</v>
      </c>
      <c r="X8272" s="6">
        <v>0</v>
      </c>
      <c r="Y8272" s="6">
        <v>0</v>
      </c>
      <c r="Z8272" s="6">
        <v>0</v>
      </c>
      <c r="AA8272" s="6">
        <v>0</v>
      </c>
      <c r="AB8272" s="6">
        <v>0</v>
      </c>
    </row>
    <row r="8273" spans="1:28" hidden="1" x14ac:dyDescent="0.2">
      <c r="A8273" s="4" t="s">
        <v>43554</v>
      </c>
      <c r="B8273" t="s">
        <v>43591</v>
      </c>
      <c r="C8273" s="5" t="s">
        <v>2042</v>
      </c>
      <c r="D8273" t="s">
        <v>16156</v>
      </c>
      <c r="E8273" t="s">
        <v>22457</v>
      </c>
      <c r="F8273" t="s">
        <v>36</v>
      </c>
      <c r="G8273" t="s">
        <v>37</v>
      </c>
      <c r="H8273" t="s">
        <v>43592</v>
      </c>
      <c r="I8273" t="s">
        <v>31</v>
      </c>
      <c r="J8273" t="s">
        <v>352</v>
      </c>
      <c r="K8273" t="s">
        <v>13414</v>
      </c>
      <c r="L8273" t="s">
        <v>43593</v>
      </c>
      <c r="M8273" t="s">
        <v>43594</v>
      </c>
      <c r="N8273" t="s">
        <v>465</v>
      </c>
      <c r="O8273" t="s">
        <v>43595</v>
      </c>
      <c r="P8273" t="s">
        <v>43596</v>
      </c>
      <c r="Q8273" t="s">
        <v>43597</v>
      </c>
      <c r="R8273" t="s">
        <v>43597</v>
      </c>
      <c r="S8273" t="s">
        <v>0</v>
      </c>
      <c r="T8273" s="6">
        <v>0</v>
      </c>
      <c r="U8273" s="6">
        <v>0</v>
      </c>
      <c r="V8273" s="6">
        <v>0</v>
      </c>
      <c r="W8273" s="6">
        <v>0</v>
      </c>
      <c r="X8273" s="6">
        <v>0</v>
      </c>
      <c r="Y8273" s="6">
        <v>0</v>
      </c>
      <c r="Z8273" s="6">
        <v>0</v>
      </c>
      <c r="AA8273" s="6">
        <v>0</v>
      </c>
      <c r="AB8273" s="6">
        <v>0</v>
      </c>
    </row>
    <row r="8274" spans="1:28" x14ac:dyDescent="0.2">
      <c r="A8274" s="4" t="s">
        <v>43598</v>
      </c>
      <c r="B8274" t="s">
        <v>41623</v>
      </c>
      <c r="C8274" s="5" t="s">
        <v>2042</v>
      </c>
      <c r="D8274" t="s">
        <v>34</v>
      </c>
      <c r="E8274" t="s">
        <v>520</v>
      </c>
      <c r="F8274" t="s">
        <v>36</v>
      </c>
      <c r="G8274" t="s">
        <v>37</v>
      </c>
      <c r="H8274" t="s">
        <v>41624</v>
      </c>
      <c r="I8274" t="s">
        <v>31</v>
      </c>
      <c r="J8274" t="s">
        <v>2216</v>
      </c>
      <c r="K8274" t="s">
        <v>41625</v>
      </c>
      <c r="L8274" t="s">
        <v>41626</v>
      </c>
      <c r="M8274" t="s">
        <v>209</v>
      </c>
      <c r="N8274" t="s">
        <v>41</v>
      </c>
      <c r="O8274" t="s">
        <v>210</v>
      </c>
      <c r="P8274" t="s">
        <v>41628</v>
      </c>
      <c r="Q8274" t="s">
        <v>41629</v>
      </c>
      <c r="R8274" t="s">
        <v>41630</v>
      </c>
      <c r="S8274" t="s">
        <v>41629</v>
      </c>
      <c r="T8274" s="6">
        <v>0</v>
      </c>
      <c r="U8274" s="6">
        <v>0</v>
      </c>
      <c r="V8274" s="6">
        <v>0</v>
      </c>
      <c r="W8274" s="6">
        <v>0</v>
      </c>
      <c r="X8274" s="6">
        <v>0</v>
      </c>
      <c r="Y8274" s="6">
        <v>0</v>
      </c>
      <c r="Z8274" s="6">
        <v>0</v>
      </c>
      <c r="AA8274" s="6">
        <v>0</v>
      </c>
      <c r="AB8274" s="6">
        <v>0</v>
      </c>
    </row>
    <row r="8275" spans="1:28" x14ac:dyDescent="0.2">
      <c r="A8275" s="4" t="s">
        <v>43598</v>
      </c>
      <c r="B8275" t="s">
        <v>43599</v>
      </c>
      <c r="C8275" s="5" t="s">
        <v>862</v>
      </c>
      <c r="D8275" t="s">
        <v>34</v>
      </c>
      <c r="E8275" t="s">
        <v>1119</v>
      </c>
      <c r="F8275" t="s">
        <v>36</v>
      </c>
      <c r="G8275" t="s">
        <v>37</v>
      </c>
      <c r="H8275" t="s">
        <v>10641</v>
      </c>
      <c r="I8275" t="s">
        <v>31</v>
      </c>
      <c r="J8275" t="s">
        <v>0</v>
      </c>
      <c r="K8275" t="s">
        <v>10641</v>
      </c>
      <c r="L8275" t="s">
        <v>10642</v>
      </c>
      <c r="M8275" t="s">
        <v>2459</v>
      </c>
      <c r="N8275" t="s">
        <v>41</v>
      </c>
      <c r="O8275" t="s">
        <v>10643</v>
      </c>
      <c r="P8275" t="s">
        <v>10644</v>
      </c>
      <c r="Q8275" t="s">
        <v>10645</v>
      </c>
      <c r="R8275" t="s">
        <v>0</v>
      </c>
      <c r="S8275" t="s">
        <v>10645</v>
      </c>
      <c r="T8275" s="6">
        <v>0</v>
      </c>
      <c r="U8275" s="6">
        <v>0</v>
      </c>
      <c r="V8275" s="6">
        <v>0</v>
      </c>
      <c r="W8275" s="6">
        <v>0</v>
      </c>
      <c r="X8275" s="6">
        <v>0</v>
      </c>
      <c r="Y8275" s="6">
        <v>0</v>
      </c>
      <c r="Z8275" s="6">
        <v>0</v>
      </c>
      <c r="AA8275" s="6">
        <v>0</v>
      </c>
      <c r="AB8275" s="6">
        <v>0</v>
      </c>
    </row>
    <row r="8276" spans="1:28" x14ac:dyDescent="0.2">
      <c r="A8276" s="4" t="s">
        <v>43598</v>
      </c>
      <c r="B8276" t="s">
        <v>43600</v>
      </c>
      <c r="C8276" s="5" t="s">
        <v>2042</v>
      </c>
      <c r="D8276" t="s">
        <v>34</v>
      </c>
      <c r="E8276" t="s">
        <v>179</v>
      </c>
      <c r="F8276" t="s">
        <v>36</v>
      </c>
      <c r="G8276" t="s">
        <v>37</v>
      </c>
      <c r="H8276" t="s">
        <v>43601</v>
      </c>
      <c r="I8276" t="s">
        <v>31</v>
      </c>
      <c r="J8276" t="s">
        <v>260</v>
      </c>
      <c r="K8276" t="s">
        <v>43602</v>
      </c>
      <c r="L8276" t="s">
        <v>43603</v>
      </c>
      <c r="M8276" t="s">
        <v>164</v>
      </c>
      <c r="N8276" t="s">
        <v>41</v>
      </c>
      <c r="O8276" t="s">
        <v>43604</v>
      </c>
      <c r="P8276" t="s">
        <v>43605</v>
      </c>
      <c r="Q8276" t="s">
        <v>43606</v>
      </c>
      <c r="R8276" t="s">
        <v>0</v>
      </c>
      <c r="S8276" t="s">
        <v>0</v>
      </c>
      <c r="T8276" s="6">
        <v>100</v>
      </c>
      <c r="U8276" s="6">
        <v>0</v>
      </c>
      <c r="V8276" s="6">
        <v>0</v>
      </c>
      <c r="W8276" s="6">
        <v>0</v>
      </c>
      <c r="X8276" s="6">
        <v>0</v>
      </c>
      <c r="Y8276" s="6">
        <v>0</v>
      </c>
      <c r="Z8276" s="6">
        <v>0</v>
      </c>
      <c r="AA8276" s="6">
        <v>0</v>
      </c>
      <c r="AB8276" s="6">
        <v>0</v>
      </c>
    </row>
    <row r="8277" spans="1:28" x14ac:dyDescent="0.2">
      <c r="A8277" s="4" t="s">
        <v>43598</v>
      </c>
      <c r="B8277" t="s">
        <v>43607</v>
      </c>
      <c r="C8277" s="5" t="s">
        <v>2042</v>
      </c>
      <c r="D8277" t="s">
        <v>34</v>
      </c>
      <c r="E8277" t="s">
        <v>179</v>
      </c>
      <c r="F8277" t="s">
        <v>36</v>
      </c>
      <c r="G8277" t="s">
        <v>37</v>
      </c>
      <c r="H8277" t="s">
        <v>43608</v>
      </c>
      <c r="I8277" t="s">
        <v>31</v>
      </c>
      <c r="J8277" t="s">
        <v>4936</v>
      </c>
      <c r="K8277" t="s">
        <v>43609</v>
      </c>
      <c r="L8277" t="s">
        <v>43610</v>
      </c>
      <c r="M8277" t="s">
        <v>164</v>
      </c>
      <c r="N8277" t="s">
        <v>41</v>
      </c>
      <c r="O8277" t="s">
        <v>317</v>
      </c>
      <c r="P8277" t="s">
        <v>43611</v>
      </c>
      <c r="Q8277" t="s">
        <v>43612</v>
      </c>
      <c r="R8277" t="s">
        <v>43613</v>
      </c>
      <c r="S8277" t="s">
        <v>43612</v>
      </c>
      <c r="T8277" s="6">
        <v>300</v>
      </c>
      <c r="U8277" s="6">
        <v>0</v>
      </c>
      <c r="V8277" s="6">
        <v>0</v>
      </c>
      <c r="W8277" s="6">
        <v>220</v>
      </c>
      <c r="X8277" s="6">
        <v>0</v>
      </c>
      <c r="Y8277" s="6">
        <v>0</v>
      </c>
      <c r="Z8277" s="6">
        <v>0</v>
      </c>
      <c r="AA8277" s="6">
        <v>0</v>
      </c>
      <c r="AB8277" s="6">
        <v>0</v>
      </c>
    </row>
    <row r="8278" spans="1:28" hidden="1" x14ac:dyDescent="0.2">
      <c r="A8278" s="4" t="s">
        <v>43598</v>
      </c>
      <c r="B8278" t="s">
        <v>43614</v>
      </c>
      <c r="C8278" s="5" t="s">
        <v>2042</v>
      </c>
      <c r="D8278" t="s">
        <v>34</v>
      </c>
      <c r="E8278" t="s">
        <v>297</v>
      </c>
      <c r="F8278" t="s">
        <v>36</v>
      </c>
      <c r="G8278" t="s">
        <v>37</v>
      </c>
      <c r="H8278" t="s">
        <v>43615</v>
      </c>
      <c r="I8278" t="s">
        <v>31</v>
      </c>
      <c r="J8278" t="s">
        <v>0</v>
      </c>
      <c r="K8278" t="s">
        <v>43615</v>
      </c>
      <c r="L8278" t="s">
        <v>43616</v>
      </c>
      <c r="M8278" t="s">
        <v>9476</v>
      </c>
      <c r="N8278" t="s">
        <v>465</v>
      </c>
      <c r="O8278" t="s">
        <v>33843</v>
      </c>
      <c r="P8278" t="s">
        <v>0</v>
      </c>
      <c r="Q8278" t="s">
        <v>0</v>
      </c>
      <c r="R8278" t="s">
        <v>0</v>
      </c>
      <c r="S8278" t="s">
        <v>0</v>
      </c>
      <c r="T8278" s="6">
        <v>0</v>
      </c>
      <c r="U8278" s="6">
        <v>0</v>
      </c>
      <c r="V8278" s="6">
        <v>0</v>
      </c>
      <c r="W8278" s="6">
        <v>0</v>
      </c>
      <c r="X8278" s="6">
        <v>0</v>
      </c>
      <c r="Y8278" s="6">
        <v>0</v>
      </c>
      <c r="Z8278" s="6">
        <v>0</v>
      </c>
      <c r="AA8278" s="6">
        <v>0</v>
      </c>
      <c r="AB8278" s="6">
        <v>0</v>
      </c>
    </row>
    <row r="8279" spans="1:28" hidden="1" x14ac:dyDescent="0.2">
      <c r="A8279" s="4" t="s">
        <v>43598</v>
      </c>
      <c r="B8279" t="s">
        <v>43617</v>
      </c>
      <c r="C8279" s="5" t="s">
        <v>2042</v>
      </c>
      <c r="D8279" t="s">
        <v>34</v>
      </c>
      <c r="E8279" t="s">
        <v>297</v>
      </c>
      <c r="F8279" t="s">
        <v>36</v>
      </c>
      <c r="G8279" t="s">
        <v>37</v>
      </c>
      <c r="H8279" t="s">
        <v>43618</v>
      </c>
      <c r="I8279" t="s">
        <v>31</v>
      </c>
      <c r="J8279" t="s">
        <v>0</v>
      </c>
      <c r="K8279" t="s">
        <v>43618</v>
      </c>
      <c r="L8279" t="s">
        <v>43619</v>
      </c>
      <c r="M8279" t="s">
        <v>43620</v>
      </c>
      <c r="N8279" t="s">
        <v>465</v>
      </c>
      <c r="O8279" t="s">
        <v>43621</v>
      </c>
      <c r="P8279" t="s">
        <v>0</v>
      </c>
      <c r="Q8279" t="s">
        <v>0</v>
      </c>
      <c r="R8279" t="s">
        <v>0</v>
      </c>
      <c r="S8279" t="s">
        <v>0</v>
      </c>
      <c r="T8279" s="6">
        <v>0</v>
      </c>
      <c r="U8279" s="6">
        <v>0</v>
      </c>
      <c r="V8279" s="6">
        <v>0</v>
      </c>
      <c r="W8279" s="6">
        <v>0</v>
      </c>
      <c r="X8279" s="6">
        <v>0</v>
      </c>
      <c r="Y8279" s="6">
        <v>0</v>
      </c>
      <c r="Z8279" s="6">
        <v>0</v>
      </c>
      <c r="AA8279" s="6">
        <v>0</v>
      </c>
      <c r="AB8279" s="6">
        <v>0</v>
      </c>
    </row>
    <row r="8280" spans="1:28" hidden="1" x14ac:dyDescent="0.2">
      <c r="A8280" s="4" t="s">
        <v>43598</v>
      </c>
      <c r="B8280" t="s">
        <v>43622</v>
      </c>
      <c r="C8280" s="5" t="s">
        <v>2042</v>
      </c>
      <c r="D8280" t="s">
        <v>34</v>
      </c>
      <c r="E8280" t="s">
        <v>297</v>
      </c>
      <c r="F8280" t="s">
        <v>36</v>
      </c>
      <c r="G8280" t="s">
        <v>37</v>
      </c>
      <c r="H8280" t="s">
        <v>43623</v>
      </c>
      <c r="I8280" t="s">
        <v>31</v>
      </c>
      <c r="J8280" t="s">
        <v>0</v>
      </c>
      <c r="K8280" t="s">
        <v>43623</v>
      </c>
      <c r="L8280" t="s">
        <v>43624</v>
      </c>
      <c r="M8280" t="s">
        <v>43625</v>
      </c>
      <c r="N8280" t="s">
        <v>41</v>
      </c>
      <c r="O8280" t="s">
        <v>43626</v>
      </c>
      <c r="P8280" t="s">
        <v>43627</v>
      </c>
      <c r="Q8280" t="s">
        <v>43628</v>
      </c>
      <c r="R8280" t="s">
        <v>0</v>
      </c>
      <c r="S8280" t="s">
        <v>0</v>
      </c>
      <c r="T8280" s="6">
        <v>0</v>
      </c>
      <c r="U8280" s="6">
        <v>0</v>
      </c>
      <c r="V8280" s="6">
        <v>0</v>
      </c>
      <c r="W8280" s="6">
        <v>0</v>
      </c>
      <c r="X8280" s="6">
        <v>0</v>
      </c>
      <c r="Y8280" s="6">
        <v>0</v>
      </c>
      <c r="Z8280" s="6">
        <v>0</v>
      </c>
      <c r="AA8280" s="6">
        <v>0</v>
      </c>
      <c r="AB8280" s="6">
        <v>0</v>
      </c>
    </row>
    <row r="8281" spans="1:28" x14ac:dyDescent="0.2">
      <c r="A8281" s="4" t="s">
        <v>43598</v>
      </c>
      <c r="B8281" t="s">
        <v>43629</v>
      </c>
      <c r="C8281" s="5" t="s">
        <v>2042</v>
      </c>
      <c r="D8281" t="s">
        <v>34</v>
      </c>
      <c r="E8281" t="s">
        <v>9227</v>
      </c>
      <c r="F8281" t="s">
        <v>36</v>
      </c>
      <c r="G8281" t="s">
        <v>37</v>
      </c>
      <c r="H8281" t="s">
        <v>43630</v>
      </c>
      <c r="I8281" t="s">
        <v>31</v>
      </c>
      <c r="J8281" t="s">
        <v>2456</v>
      </c>
      <c r="K8281" t="s">
        <v>43631</v>
      </c>
      <c r="L8281" t="s">
        <v>43632</v>
      </c>
      <c r="M8281" t="s">
        <v>235</v>
      </c>
      <c r="N8281" t="s">
        <v>41</v>
      </c>
      <c r="O8281" t="s">
        <v>61</v>
      </c>
      <c r="P8281" t="s">
        <v>43633</v>
      </c>
      <c r="Q8281" t="s">
        <v>43634</v>
      </c>
      <c r="R8281" t="s">
        <v>43635</v>
      </c>
      <c r="S8281" t="s">
        <v>43634</v>
      </c>
      <c r="T8281" s="6">
        <v>0</v>
      </c>
      <c r="U8281" s="6">
        <v>0</v>
      </c>
      <c r="V8281" s="6">
        <v>0</v>
      </c>
      <c r="W8281" s="6">
        <v>0</v>
      </c>
      <c r="X8281" s="6">
        <v>0</v>
      </c>
      <c r="Y8281" s="6">
        <v>0</v>
      </c>
      <c r="Z8281" s="6">
        <v>0</v>
      </c>
      <c r="AA8281" s="6">
        <v>0</v>
      </c>
      <c r="AB8281" s="6">
        <v>0</v>
      </c>
    </row>
    <row r="8282" spans="1:28" x14ac:dyDescent="0.2">
      <c r="A8282" s="4" t="s">
        <v>43598</v>
      </c>
      <c r="B8282" t="s">
        <v>43636</v>
      </c>
      <c r="C8282" s="5" t="s">
        <v>2042</v>
      </c>
      <c r="D8282" t="s">
        <v>34</v>
      </c>
      <c r="E8282" t="s">
        <v>1234</v>
      </c>
      <c r="F8282" t="s">
        <v>1235</v>
      </c>
      <c r="G8282" t="s">
        <v>37</v>
      </c>
      <c r="H8282" t="s">
        <v>43637</v>
      </c>
      <c r="I8282" t="s">
        <v>31</v>
      </c>
      <c r="J8282" t="s">
        <v>538</v>
      </c>
      <c r="K8282" t="s">
        <v>40269</v>
      </c>
      <c r="L8282" t="s">
        <v>43638</v>
      </c>
      <c r="M8282" t="s">
        <v>60</v>
      </c>
      <c r="N8282" t="s">
        <v>41</v>
      </c>
      <c r="O8282" t="s">
        <v>61</v>
      </c>
      <c r="P8282" t="s">
        <v>43639</v>
      </c>
      <c r="Q8282" t="s">
        <v>43640</v>
      </c>
      <c r="R8282" t="s">
        <v>43641</v>
      </c>
      <c r="S8282" t="s">
        <v>43640</v>
      </c>
      <c r="T8282" s="6">
        <v>0</v>
      </c>
      <c r="U8282" s="6">
        <v>0</v>
      </c>
      <c r="V8282" s="6">
        <v>0</v>
      </c>
      <c r="W8282" s="6">
        <v>0</v>
      </c>
      <c r="X8282" s="6">
        <v>0</v>
      </c>
      <c r="Y8282" s="6">
        <v>0</v>
      </c>
      <c r="Z8282" s="6">
        <v>0</v>
      </c>
      <c r="AA8282" s="6">
        <v>0</v>
      </c>
      <c r="AB8282" s="6">
        <v>0</v>
      </c>
    </row>
    <row r="8283" spans="1:28" x14ac:dyDescent="0.2">
      <c r="A8283" s="4" t="s">
        <v>43642</v>
      </c>
      <c r="B8283" t="s">
        <v>43643</v>
      </c>
      <c r="C8283" s="5" t="s">
        <v>2042</v>
      </c>
      <c r="D8283" t="s">
        <v>34</v>
      </c>
      <c r="E8283" t="s">
        <v>189</v>
      </c>
      <c r="F8283" t="s">
        <v>36</v>
      </c>
      <c r="G8283" t="s">
        <v>37</v>
      </c>
      <c r="H8283" t="s">
        <v>43644</v>
      </c>
      <c r="I8283" t="s">
        <v>31</v>
      </c>
      <c r="J8283" t="s">
        <v>0</v>
      </c>
      <c r="K8283" t="s">
        <v>43644</v>
      </c>
      <c r="L8283" t="s">
        <v>43645</v>
      </c>
      <c r="M8283" t="s">
        <v>164</v>
      </c>
      <c r="N8283" t="s">
        <v>41</v>
      </c>
      <c r="O8283" t="s">
        <v>165</v>
      </c>
      <c r="P8283" t="s">
        <v>43646</v>
      </c>
      <c r="Q8283" t="s">
        <v>43647</v>
      </c>
      <c r="R8283" t="s">
        <v>43648</v>
      </c>
      <c r="S8283" t="s">
        <v>43647</v>
      </c>
      <c r="T8283" s="6">
        <v>0</v>
      </c>
      <c r="U8283" s="6">
        <v>0</v>
      </c>
      <c r="V8283" s="6">
        <v>0</v>
      </c>
      <c r="W8283" s="6">
        <v>0</v>
      </c>
      <c r="X8283" s="6">
        <v>0</v>
      </c>
      <c r="Y8283" s="6">
        <v>0</v>
      </c>
      <c r="Z8283" s="6">
        <v>0</v>
      </c>
      <c r="AA8283" s="6">
        <v>0</v>
      </c>
      <c r="AB8283" s="6">
        <v>0</v>
      </c>
    </row>
    <row r="8284" spans="1:28" x14ac:dyDescent="0.2">
      <c r="A8284" s="4" t="s">
        <v>43642</v>
      </c>
      <c r="B8284" t="s">
        <v>43649</v>
      </c>
      <c r="C8284" s="5" t="s">
        <v>2042</v>
      </c>
      <c r="D8284" t="s">
        <v>16156</v>
      </c>
      <c r="E8284" t="s">
        <v>22642</v>
      </c>
      <c r="F8284" t="s">
        <v>1235</v>
      </c>
      <c r="G8284" t="s">
        <v>37</v>
      </c>
      <c r="H8284" t="s">
        <v>43650</v>
      </c>
      <c r="I8284" t="s">
        <v>31</v>
      </c>
      <c r="J8284" t="s">
        <v>2248</v>
      </c>
      <c r="K8284" t="s">
        <v>43651</v>
      </c>
      <c r="L8284" t="s">
        <v>43652</v>
      </c>
      <c r="M8284" t="s">
        <v>1138</v>
      </c>
      <c r="N8284" t="s">
        <v>41</v>
      </c>
      <c r="O8284" t="s">
        <v>43653</v>
      </c>
      <c r="P8284" t="s">
        <v>43654</v>
      </c>
      <c r="Q8284" t="s">
        <v>43655</v>
      </c>
      <c r="R8284" t="s">
        <v>43655</v>
      </c>
      <c r="S8284" t="s">
        <v>43655</v>
      </c>
      <c r="T8284" s="6">
        <v>1000</v>
      </c>
      <c r="U8284" s="6">
        <v>0</v>
      </c>
      <c r="V8284" s="6">
        <v>0</v>
      </c>
      <c r="W8284" s="6">
        <v>592</v>
      </c>
      <c r="X8284" s="6">
        <v>0</v>
      </c>
      <c r="Y8284" s="6">
        <v>0</v>
      </c>
      <c r="Z8284" s="6">
        <v>0</v>
      </c>
      <c r="AA8284" s="6">
        <v>0</v>
      </c>
      <c r="AB8284" s="6">
        <v>0</v>
      </c>
    </row>
    <row r="8285" spans="1:28" x14ac:dyDescent="0.2">
      <c r="A8285" s="4" t="s">
        <v>43642</v>
      </c>
      <c r="B8285" t="s">
        <v>43656</v>
      </c>
      <c r="C8285" s="5" t="s">
        <v>2042</v>
      </c>
      <c r="D8285" t="s">
        <v>34</v>
      </c>
      <c r="E8285" t="s">
        <v>179</v>
      </c>
      <c r="F8285" t="s">
        <v>36</v>
      </c>
      <c r="G8285" t="s">
        <v>86</v>
      </c>
      <c r="H8285" t="s">
        <v>43657</v>
      </c>
      <c r="I8285" t="s">
        <v>31</v>
      </c>
      <c r="J8285" t="s">
        <v>33330</v>
      </c>
      <c r="K8285" t="s">
        <v>43658</v>
      </c>
      <c r="L8285" t="s">
        <v>43659</v>
      </c>
      <c r="M8285" t="s">
        <v>413</v>
      </c>
      <c r="N8285" t="s">
        <v>41</v>
      </c>
      <c r="O8285" t="s">
        <v>414</v>
      </c>
      <c r="P8285" t="s">
        <v>43660</v>
      </c>
      <c r="Q8285" t="s">
        <v>43661</v>
      </c>
      <c r="R8285" t="s">
        <v>43662</v>
      </c>
      <c r="S8285" t="s">
        <v>43661</v>
      </c>
      <c r="T8285" s="6">
        <v>0</v>
      </c>
      <c r="U8285" s="6">
        <v>0</v>
      </c>
      <c r="V8285" s="6">
        <v>0</v>
      </c>
      <c r="W8285" s="6">
        <v>0</v>
      </c>
      <c r="X8285" s="6">
        <v>0</v>
      </c>
      <c r="Y8285" s="6">
        <v>0</v>
      </c>
      <c r="Z8285" s="6">
        <v>0</v>
      </c>
      <c r="AA8285" s="6">
        <v>0</v>
      </c>
      <c r="AB8285" s="6">
        <v>0</v>
      </c>
    </row>
    <row r="8286" spans="1:28" x14ac:dyDescent="0.2">
      <c r="A8286" s="4" t="s">
        <v>43663</v>
      </c>
      <c r="B8286" t="s">
        <v>43664</v>
      </c>
      <c r="C8286" s="5" t="s">
        <v>2042</v>
      </c>
      <c r="D8286" t="s">
        <v>34</v>
      </c>
      <c r="E8286" t="s">
        <v>297</v>
      </c>
      <c r="F8286" t="s">
        <v>36</v>
      </c>
      <c r="G8286" t="s">
        <v>37</v>
      </c>
      <c r="H8286" t="s">
        <v>43665</v>
      </c>
      <c r="I8286" t="s">
        <v>31</v>
      </c>
      <c r="J8286" t="s">
        <v>0</v>
      </c>
      <c r="K8286" t="s">
        <v>43665</v>
      </c>
      <c r="L8286" t="s">
        <v>43666</v>
      </c>
      <c r="M8286" t="s">
        <v>51</v>
      </c>
      <c r="N8286" t="s">
        <v>41</v>
      </c>
      <c r="O8286" t="s">
        <v>52</v>
      </c>
      <c r="P8286" t="s">
        <v>0</v>
      </c>
      <c r="Q8286" t="s">
        <v>43667</v>
      </c>
      <c r="R8286" t="s">
        <v>43668</v>
      </c>
      <c r="S8286" t="s">
        <v>0</v>
      </c>
      <c r="T8286" s="6">
        <v>0</v>
      </c>
      <c r="U8286" s="6">
        <v>0</v>
      </c>
      <c r="V8286" s="6">
        <v>0</v>
      </c>
      <c r="W8286" s="6">
        <v>0</v>
      </c>
      <c r="X8286" s="6">
        <v>0</v>
      </c>
      <c r="Y8286" s="6">
        <v>0</v>
      </c>
      <c r="Z8286" s="6">
        <v>0</v>
      </c>
      <c r="AA8286" s="6">
        <v>0</v>
      </c>
      <c r="AB8286" s="6">
        <v>0</v>
      </c>
    </row>
    <row r="8287" spans="1:28" hidden="1" x14ac:dyDescent="0.2">
      <c r="A8287" s="4" t="s">
        <v>43663</v>
      </c>
      <c r="B8287" t="s">
        <v>43669</v>
      </c>
      <c r="C8287" s="5" t="s">
        <v>2042</v>
      </c>
      <c r="D8287" t="s">
        <v>16156</v>
      </c>
      <c r="E8287" t="s">
        <v>18010</v>
      </c>
      <c r="F8287" t="s">
        <v>36</v>
      </c>
      <c r="G8287" t="s">
        <v>86</v>
      </c>
      <c r="H8287" t="s">
        <v>43670</v>
      </c>
      <c r="I8287" t="s">
        <v>31</v>
      </c>
      <c r="J8287" t="s">
        <v>43671</v>
      </c>
      <c r="K8287" t="s">
        <v>43672</v>
      </c>
      <c r="L8287" t="s">
        <v>43673</v>
      </c>
      <c r="M8287" t="s">
        <v>406</v>
      </c>
      <c r="N8287" t="s">
        <v>41</v>
      </c>
      <c r="O8287" t="s">
        <v>43674</v>
      </c>
      <c r="P8287" t="s">
        <v>43675</v>
      </c>
      <c r="Q8287" t="s">
        <v>43676</v>
      </c>
      <c r="R8287" t="s">
        <v>43677</v>
      </c>
      <c r="S8287" t="s">
        <v>0</v>
      </c>
      <c r="T8287" s="6">
        <v>0</v>
      </c>
      <c r="U8287" s="6">
        <v>0</v>
      </c>
      <c r="V8287" s="6">
        <v>0</v>
      </c>
      <c r="W8287" s="6">
        <v>0</v>
      </c>
      <c r="X8287" s="6">
        <v>0</v>
      </c>
      <c r="Y8287" s="6">
        <v>0</v>
      </c>
      <c r="Z8287" s="6">
        <v>0</v>
      </c>
      <c r="AA8287" s="6">
        <v>0</v>
      </c>
      <c r="AB8287" s="6">
        <v>0</v>
      </c>
    </row>
    <row r="8288" spans="1:28" hidden="1" x14ac:dyDescent="0.2">
      <c r="A8288" s="4" t="s">
        <v>43678</v>
      </c>
      <c r="B8288" t="s">
        <v>43679</v>
      </c>
      <c r="C8288" s="5" t="s">
        <v>2042</v>
      </c>
      <c r="D8288" t="s">
        <v>34</v>
      </c>
      <c r="E8288" t="s">
        <v>297</v>
      </c>
      <c r="F8288" t="s">
        <v>36</v>
      </c>
      <c r="G8288" t="s">
        <v>37</v>
      </c>
      <c r="H8288" t="s">
        <v>43680</v>
      </c>
      <c r="I8288" t="s">
        <v>31</v>
      </c>
      <c r="J8288" t="s">
        <v>0</v>
      </c>
      <c r="K8288" t="s">
        <v>43680</v>
      </c>
      <c r="L8288" t="s">
        <v>43681</v>
      </c>
      <c r="M8288" t="s">
        <v>2142</v>
      </c>
      <c r="N8288" t="s">
        <v>41</v>
      </c>
      <c r="O8288" t="s">
        <v>8030</v>
      </c>
      <c r="P8288" t="s">
        <v>43682</v>
      </c>
      <c r="Q8288" t="s">
        <v>43683</v>
      </c>
      <c r="R8288" t="s">
        <v>0</v>
      </c>
      <c r="S8288" t="s">
        <v>0</v>
      </c>
      <c r="T8288" s="6">
        <v>400</v>
      </c>
      <c r="U8288" s="6">
        <v>0</v>
      </c>
      <c r="V8288" s="6">
        <v>0</v>
      </c>
      <c r="W8288" s="6">
        <v>0</v>
      </c>
      <c r="X8288" s="6">
        <v>0</v>
      </c>
      <c r="Y8288" s="6">
        <v>0</v>
      </c>
      <c r="Z8288" s="6">
        <v>0</v>
      </c>
      <c r="AA8288" s="6">
        <v>0</v>
      </c>
      <c r="AB8288" s="6">
        <v>0</v>
      </c>
    </row>
    <row r="8289" spans="1:28" x14ac:dyDescent="0.2">
      <c r="A8289" s="4" t="s">
        <v>43678</v>
      </c>
      <c r="B8289" t="s">
        <v>43684</v>
      </c>
      <c r="C8289" s="5" t="s">
        <v>2042</v>
      </c>
      <c r="D8289" t="s">
        <v>16156</v>
      </c>
      <c r="E8289" t="s">
        <v>30009</v>
      </c>
      <c r="F8289" t="s">
        <v>1235</v>
      </c>
      <c r="G8289" t="s">
        <v>86</v>
      </c>
      <c r="H8289" t="s">
        <v>43685</v>
      </c>
      <c r="I8289" t="s">
        <v>31</v>
      </c>
      <c r="J8289" t="s">
        <v>27321</v>
      </c>
      <c r="K8289" t="s">
        <v>17551</v>
      </c>
      <c r="L8289" t="s">
        <v>43686</v>
      </c>
      <c r="M8289" t="s">
        <v>164</v>
      </c>
      <c r="N8289" t="s">
        <v>41</v>
      </c>
      <c r="O8289" t="s">
        <v>165</v>
      </c>
      <c r="P8289" t="s">
        <v>43687</v>
      </c>
      <c r="Q8289" t="s">
        <v>43688</v>
      </c>
      <c r="R8289" t="s">
        <v>43689</v>
      </c>
      <c r="S8289" t="s">
        <v>43690</v>
      </c>
      <c r="T8289" s="6">
        <v>0</v>
      </c>
      <c r="U8289" s="6">
        <v>0</v>
      </c>
      <c r="V8289" s="6">
        <v>0</v>
      </c>
      <c r="W8289" s="6">
        <v>0</v>
      </c>
      <c r="X8289" s="6">
        <v>0</v>
      </c>
      <c r="Y8289" s="6">
        <v>0</v>
      </c>
      <c r="Z8289" s="6">
        <v>0</v>
      </c>
      <c r="AA8289" s="6">
        <v>0</v>
      </c>
      <c r="AB8289" s="6">
        <v>0</v>
      </c>
    </row>
    <row r="8290" spans="1:28" x14ac:dyDescent="0.2">
      <c r="A8290" s="4" t="s">
        <v>43678</v>
      </c>
      <c r="B8290" t="s">
        <v>43691</v>
      </c>
      <c r="C8290" s="5" t="s">
        <v>2042</v>
      </c>
      <c r="D8290" t="s">
        <v>34</v>
      </c>
      <c r="E8290" t="s">
        <v>35</v>
      </c>
      <c r="F8290" t="s">
        <v>36</v>
      </c>
      <c r="G8290" t="s">
        <v>86</v>
      </c>
      <c r="H8290" t="s">
        <v>20656</v>
      </c>
      <c r="I8290" t="s">
        <v>31</v>
      </c>
      <c r="J8290" t="s">
        <v>343</v>
      </c>
      <c r="K8290" t="s">
        <v>20657</v>
      </c>
      <c r="L8290" t="s">
        <v>43692</v>
      </c>
      <c r="M8290" t="s">
        <v>51</v>
      </c>
      <c r="N8290" t="s">
        <v>41</v>
      </c>
      <c r="O8290" t="s">
        <v>52</v>
      </c>
      <c r="P8290" t="s">
        <v>20660</v>
      </c>
      <c r="Q8290" t="s">
        <v>20661</v>
      </c>
      <c r="R8290" t="s">
        <v>20661</v>
      </c>
      <c r="S8290" t="s">
        <v>20661</v>
      </c>
      <c r="T8290" s="6">
        <v>0</v>
      </c>
      <c r="U8290" s="6">
        <v>0</v>
      </c>
      <c r="V8290" s="6">
        <v>0</v>
      </c>
      <c r="W8290" s="6">
        <v>0</v>
      </c>
      <c r="X8290" s="6">
        <v>0</v>
      </c>
      <c r="Y8290" s="6">
        <v>0</v>
      </c>
      <c r="Z8290" s="6">
        <v>0</v>
      </c>
      <c r="AA8290" s="6">
        <v>0</v>
      </c>
      <c r="AB8290" s="6">
        <v>0</v>
      </c>
    </row>
    <row r="8291" spans="1:28" hidden="1" x14ac:dyDescent="0.2">
      <c r="A8291" s="4" t="s">
        <v>43678</v>
      </c>
      <c r="B8291" t="s">
        <v>43693</v>
      </c>
      <c r="C8291" s="5" t="s">
        <v>2042</v>
      </c>
      <c r="D8291" t="s">
        <v>34</v>
      </c>
      <c r="E8291" t="s">
        <v>35</v>
      </c>
      <c r="F8291" t="s">
        <v>36</v>
      </c>
      <c r="G8291" t="s">
        <v>86</v>
      </c>
      <c r="H8291" t="s">
        <v>43694</v>
      </c>
      <c r="I8291" t="s">
        <v>31</v>
      </c>
      <c r="J8291" t="s">
        <v>24707</v>
      </c>
      <c r="K8291" t="s">
        <v>17820</v>
      </c>
      <c r="L8291" t="s">
        <v>43695</v>
      </c>
      <c r="M8291" t="s">
        <v>43696</v>
      </c>
      <c r="N8291" t="s">
        <v>41</v>
      </c>
      <c r="O8291" t="s">
        <v>43697</v>
      </c>
      <c r="P8291" t="s">
        <v>43698</v>
      </c>
      <c r="Q8291" t="s">
        <v>43699</v>
      </c>
      <c r="R8291" t="s">
        <v>43699</v>
      </c>
      <c r="S8291" t="s">
        <v>43700</v>
      </c>
      <c r="T8291" s="6">
        <v>0</v>
      </c>
      <c r="U8291" s="6">
        <v>0</v>
      </c>
      <c r="V8291" s="6">
        <v>0</v>
      </c>
      <c r="W8291" s="6">
        <v>200</v>
      </c>
      <c r="X8291" s="6">
        <v>0</v>
      </c>
      <c r="Y8291" s="6">
        <v>0</v>
      </c>
      <c r="Z8291" s="6">
        <v>0</v>
      </c>
      <c r="AA8291" s="6">
        <v>0</v>
      </c>
      <c r="AB8291" s="6">
        <v>0</v>
      </c>
    </row>
    <row r="8292" spans="1:28" x14ac:dyDescent="0.2">
      <c r="A8292" s="4" t="s">
        <v>43678</v>
      </c>
      <c r="B8292" t="s">
        <v>43701</v>
      </c>
      <c r="C8292" s="5" t="s">
        <v>2042</v>
      </c>
      <c r="D8292" t="s">
        <v>34</v>
      </c>
      <c r="E8292" t="s">
        <v>297</v>
      </c>
      <c r="F8292" t="s">
        <v>36</v>
      </c>
      <c r="G8292" t="s">
        <v>37</v>
      </c>
      <c r="H8292" t="s">
        <v>43702</v>
      </c>
      <c r="I8292" t="s">
        <v>31</v>
      </c>
      <c r="J8292" t="s">
        <v>0</v>
      </c>
      <c r="K8292" t="s">
        <v>43702</v>
      </c>
      <c r="L8292" t="s">
        <v>43703</v>
      </c>
      <c r="M8292" t="s">
        <v>227</v>
      </c>
      <c r="N8292" t="s">
        <v>41</v>
      </c>
      <c r="O8292" t="s">
        <v>43704</v>
      </c>
      <c r="P8292" t="s">
        <v>0</v>
      </c>
      <c r="Q8292" t="s">
        <v>43705</v>
      </c>
      <c r="R8292" t="s">
        <v>43706</v>
      </c>
      <c r="S8292" t="s">
        <v>43705</v>
      </c>
      <c r="T8292" s="6">
        <v>1010</v>
      </c>
      <c r="U8292" s="6">
        <v>0</v>
      </c>
      <c r="V8292" s="6">
        <v>0</v>
      </c>
      <c r="W8292" s="6">
        <v>0</v>
      </c>
      <c r="X8292" s="6">
        <v>0</v>
      </c>
      <c r="Y8292" s="6">
        <v>0</v>
      </c>
      <c r="Z8292" s="6">
        <v>0</v>
      </c>
      <c r="AA8292" s="6">
        <v>0</v>
      </c>
      <c r="AB8292" s="6">
        <v>0</v>
      </c>
    </row>
    <row r="8293" spans="1:28" x14ac:dyDescent="0.2">
      <c r="A8293" s="4" t="s">
        <v>43678</v>
      </c>
      <c r="B8293" t="s">
        <v>43707</v>
      </c>
      <c r="C8293" s="5" t="s">
        <v>2042</v>
      </c>
      <c r="D8293" t="s">
        <v>34</v>
      </c>
      <c r="E8293" t="s">
        <v>35</v>
      </c>
      <c r="F8293" t="s">
        <v>36</v>
      </c>
      <c r="G8293" t="s">
        <v>37</v>
      </c>
      <c r="H8293" t="s">
        <v>43708</v>
      </c>
      <c r="I8293" t="s">
        <v>31</v>
      </c>
      <c r="J8293" t="s">
        <v>198</v>
      </c>
      <c r="K8293" t="s">
        <v>6390</v>
      </c>
      <c r="L8293" t="s">
        <v>43709</v>
      </c>
      <c r="M8293" t="s">
        <v>1183</v>
      </c>
      <c r="N8293" t="s">
        <v>41</v>
      </c>
      <c r="O8293" t="s">
        <v>1954</v>
      </c>
      <c r="P8293" t="s">
        <v>43710</v>
      </c>
      <c r="Q8293" t="s">
        <v>43711</v>
      </c>
      <c r="R8293" t="s">
        <v>43711</v>
      </c>
      <c r="S8293" t="s">
        <v>43711</v>
      </c>
      <c r="T8293" s="6">
        <v>300</v>
      </c>
      <c r="U8293" s="6">
        <v>0</v>
      </c>
      <c r="V8293" s="6">
        <v>0</v>
      </c>
      <c r="W8293" s="6">
        <v>0</v>
      </c>
      <c r="X8293" s="6">
        <v>0</v>
      </c>
      <c r="Y8293" s="6">
        <v>0</v>
      </c>
      <c r="Z8293" s="6">
        <v>0</v>
      </c>
      <c r="AA8293" s="6">
        <v>0</v>
      </c>
      <c r="AB8293" s="6">
        <v>0</v>
      </c>
    </row>
    <row r="8294" spans="1:28" hidden="1" x14ac:dyDescent="0.2">
      <c r="A8294" s="4" t="s">
        <v>43678</v>
      </c>
      <c r="B8294" t="s">
        <v>43712</v>
      </c>
      <c r="C8294" s="5" t="s">
        <v>17494</v>
      </c>
      <c r="D8294" t="s">
        <v>34</v>
      </c>
      <c r="E8294" t="s">
        <v>1119</v>
      </c>
      <c r="F8294" t="s">
        <v>36</v>
      </c>
      <c r="G8294" t="s">
        <v>37</v>
      </c>
      <c r="H8294" t="s">
        <v>43713</v>
      </c>
      <c r="I8294" t="s">
        <v>31</v>
      </c>
      <c r="J8294" t="s">
        <v>343</v>
      </c>
      <c r="K8294" t="s">
        <v>43714</v>
      </c>
      <c r="L8294" t="s">
        <v>43715</v>
      </c>
      <c r="M8294" t="s">
        <v>21268</v>
      </c>
      <c r="N8294" t="s">
        <v>41</v>
      </c>
      <c r="O8294" t="s">
        <v>8066</v>
      </c>
      <c r="P8294" t="s">
        <v>43716</v>
      </c>
      <c r="Q8294" t="s">
        <v>43717</v>
      </c>
      <c r="R8294" t="s">
        <v>0</v>
      </c>
      <c r="S8294" t="s">
        <v>43717</v>
      </c>
      <c r="T8294" s="6">
        <v>0</v>
      </c>
      <c r="U8294" s="6">
        <v>0</v>
      </c>
      <c r="V8294" s="6">
        <v>0</v>
      </c>
      <c r="W8294" s="6">
        <v>0</v>
      </c>
      <c r="X8294" s="6">
        <v>0</v>
      </c>
      <c r="Y8294" s="6">
        <v>0</v>
      </c>
      <c r="Z8294" s="6">
        <v>0</v>
      </c>
      <c r="AA8294" s="6">
        <v>0</v>
      </c>
      <c r="AB8294" s="6">
        <v>0</v>
      </c>
    </row>
    <row r="8295" spans="1:28" hidden="1" x14ac:dyDescent="0.2">
      <c r="A8295" s="4" t="s">
        <v>43678</v>
      </c>
      <c r="B8295" t="s">
        <v>43718</v>
      </c>
      <c r="C8295" s="5" t="s">
        <v>2042</v>
      </c>
      <c r="D8295" t="s">
        <v>34</v>
      </c>
      <c r="E8295" t="s">
        <v>297</v>
      </c>
      <c r="F8295" t="s">
        <v>36</v>
      </c>
      <c r="G8295" t="s">
        <v>86</v>
      </c>
      <c r="H8295" t="s">
        <v>43719</v>
      </c>
      <c r="I8295" t="s">
        <v>94</v>
      </c>
      <c r="J8295" t="s">
        <v>0</v>
      </c>
      <c r="K8295" t="s">
        <v>43719</v>
      </c>
      <c r="L8295" t="s">
        <v>43720</v>
      </c>
      <c r="M8295" t="s">
        <v>1165</v>
      </c>
      <c r="N8295" t="s">
        <v>41</v>
      </c>
      <c r="O8295" t="s">
        <v>1166</v>
      </c>
      <c r="P8295" t="s">
        <v>43721</v>
      </c>
      <c r="Q8295" t="s">
        <v>41336</v>
      </c>
      <c r="R8295" t="s">
        <v>41336</v>
      </c>
      <c r="S8295" t="s">
        <v>41335</v>
      </c>
      <c r="T8295" s="6">
        <v>0</v>
      </c>
      <c r="U8295" s="6">
        <v>0</v>
      </c>
      <c r="V8295" s="6">
        <v>0</v>
      </c>
      <c r="W8295" s="6">
        <v>0</v>
      </c>
      <c r="X8295" s="6">
        <v>0</v>
      </c>
      <c r="Y8295" s="6">
        <v>0</v>
      </c>
      <c r="Z8295" s="6">
        <v>0</v>
      </c>
      <c r="AA8295" s="6">
        <v>0</v>
      </c>
      <c r="AB8295" s="6">
        <v>0</v>
      </c>
    </row>
    <row r="8296" spans="1:28" hidden="1" x14ac:dyDescent="0.2">
      <c r="A8296" s="4" t="s">
        <v>43722</v>
      </c>
      <c r="B8296" t="s">
        <v>43723</v>
      </c>
      <c r="C8296" s="5" t="s">
        <v>2042</v>
      </c>
      <c r="D8296" t="s">
        <v>34</v>
      </c>
      <c r="E8296" t="s">
        <v>297</v>
      </c>
      <c r="F8296" t="s">
        <v>36</v>
      </c>
      <c r="G8296" t="s">
        <v>37</v>
      </c>
      <c r="H8296" t="s">
        <v>43724</v>
      </c>
      <c r="I8296" t="s">
        <v>31</v>
      </c>
      <c r="J8296" t="s">
        <v>0</v>
      </c>
      <c r="K8296" t="s">
        <v>43724</v>
      </c>
      <c r="L8296" t="s">
        <v>43725</v>
      </c>
      <c r="M8296" t="s">
        <v>43726</v>
      </c>
      <c r="N8296" t="s">
        <v>1061</v>
      </c>
      <c r="O8296" t="s">
        <v>43727</v>
      </c>
      <c r="P8296" t="s">
        <v>43728</v>
      </c>
      <c r="Q8296" t="s">
        <v>43729</v>
      </c>
      <c r="R8296" t="s">
        <v>0</v>
      </c>
      <c r="S8296" t="s">
        <v>0</v>
      </c>
      <c r="T8296" s="6">
        <v>0</v>
      </c>
      <c r="U8296" s="6">
        <v>0</v>
      </c>
      <c r="V8296" s="6">
        <v>0</v>
      </c>
      <c r="W8296" s="6">
        <v>0</v>
      </c>
      <c r="X8296" s="6">
        <v>0</v>
      </c>
      <c r="Y8296" s="6">
        <v>0</v>
      </c>
      <c r="Z8296" s="6">
        <v>0</v>
      </c>
      <c r="AA8296" s="6">
        <v>0</v>
      </c>
      <c r="AB8296" s="6">
        <v>0</v>
      </c>
    </row>
    <row r="8297" spans="1:28" hidden="1" x14ac:dyDescent="0.2">
      <c r="A8297" s="4" t="s">
        <v>43722</v>
      </c>
      <c r="B8297" t="s">
        <v>43730</v>
      </c>
      <c r="C8297" s="5" t="s">
        <v>2042</v>
      </c>
      <c r="D8297" t="s">
        <v>34</v>
      </c>
      <c r="E8297" t="s">
        <v>297</v>
      </c>
      <c r="F8297" t="s">
        <v>36</v>
      </c>
      <c r="G8297" t="s">
        <v>37</v>
      </c>
      <c r="H8297" t="s">
        <v>43724</v>
      </c>
      <c r="I8297" t="s">
        <v>31</v>
      </c>
      <c r="J8297" t="s">
        <v>0</v>
      </c>
      <c r="K8297" t="s">
        <v>43724</v>
      </c>
      <c r="L8297" t="s">
        <v>43725</v>
      </c>
      <c r="M8297" t="s">
        <v>43726</v>
      </c>
      <c r="N8297" t="s">
        <v>1061</v>
      </c>
      <c r="O8297" t="s">
        <v>43727</v>
      </c>
      <c r="P8297" t="s">
        <v>43728</v>
      </c>
      <c r="Q8297" t="s">
        <v>43729</v>
      </c>
      <c r="R8297" t="s">
        <v>0</v>
      </c>
      <c r="S8297" t="s">
        <v>0</v>
      </c>
      <c r="T8297" s="6">
        <v>0</v>
      </c>
      <c r="U8297" s="6">
        <v>0</v>
      </c>
      <c r="V8297" s="6">
        <v>0</v>
      </c>
      <c r="W8297" s="6">
        <v>0</v>
      </c>
      <c r="X8297" s="6">
        <v>0</v>
      </c>
      <c r="Y8297" s="6">
        <v>0</v>
      </c>
      <c r="Z8297" s="6">
        <v>0</v>
      </c>
      <c r="AA8297" s="6">
        <v>0</v>
      </c>
      <c r="AB8297" s="6">
        <v>0</v>
      </c>
    </row>
    <row r="8298" spans="1:28" x14ac:dyDescent="0.2">
      <c r="A8298" s="4" t="s">
        <v>43722</v>
      </c>
      <c r="B8298" t="s">
        <v>43731</v>
      </c>
      <c r="C8298" s="5" t="s">
        <v>2042</v>
      </c>
      <c r="D8298" t="s">
        <v>34</v>
      </c>
      <c r="E8298" t="s">
        <v>297</v>
      </c>
      <c r="F8298" t="s">
        <v>36</v>
      </c>
      <c r="G8298" t="s">
        <v>37</v>
      </c>
      <c r="H8298" t="s">
        <v>13356</v>
      </c>
      <c r="I8298" t="s">
        <v>31</v>
      </c>
      <c r="J8298" t="s">
        <v>0</v>
      </c>
      <c r="K8298" t="s">
        <v>13356</v>
      </c>
      <c r="L8298" t="s">
        <v>13357</v>
      </c>
      <c r="M8298" t="s">
        <v>60</v>
      </c>
      <c r="N8298" t="s">
        <v>41</v>
      </c>
      <c r="O8298" t="s">
        <v>13358</v>
      </c>
      <c r="P8298" t="s">
        <v>13359</v>
      </c>
      <c r="Q8298" t="s">
        <v>13360</v>
      </c>
      <c r="R8298" t="s">
        <v>0</v>
      </c>
      <c r="S8298" t="s">
        <v>0</v>
      </c>
      <c r="T8298" s="6">
        <v>0</v>
      </c>
      <c r="U8298" s="6">
        <v>0</v>
      </c>
      <c r="V8298" s="6">
        <v>0</v>
      </c>
      <c r="W8298" s="6">
        <v>0</v>
      </c>
      <c r="X8298" s="6">
        <v>0</v>
      </c>
      <c r="Y8298" s="6">
        <v>0</v>
      </c>
      <c r="Z8298" s="6">
        <v>0</v>
      </c>
      <c r="AA8298" s="6">
        <v>0</v>
      </c>
      <c r="AB8298" s="6">
        <v>0</v>
      </c>
    </row>
    <row r="8299" spans="1:28" hidden="1" x14ac:dyDescent="0.2">
      <c r="A8299" s="4" t="s">
        <v>43722</v>
      </c>
      <c r="B8299" t="s">
        <v>43732</v>
      </c>
      <c r="C8299" s="5" t="s">
        <v>2042</v>
      </c>
      <c r="D8299" t="s">
        <v>34</v>
      </c>
      <c r="E8299" t="s">
        <v>9783</v>
      </c>
      <c r="F8299" t="s">
        <v>1235</v>
      </c>
      <c r="G8299" t="s">
        <v>37</v>
      </c>
      <c r="H8299" t="s">
        <v>43733</v>
      </c>
      <c r="I8299" t="s">
        <v>31</v>
      </c>
      <c r="J8299" t="s">
        <v>513</v>
      </c>
      <c r="K8299" t="s">
        <v>35096</v>
      </c>
      <c r="L8299" t="s">
        <v>43734</v>
      </c>
      <c r="M8299" t="s">
        <v>939</v>
      </c>
      <c r="N8299" t="s">
        <v>41</v>
      </c>
      <c r="O8299" t="s">
        <v>61</v>
      </c>
      <c r="P8299" t="s">
        <v>43735</v>
      </c>
      <c r="Q8299" t="s">
        <v>43736</v>
      </c>
      <c r="R8299" t="s">
        <v>43736</v>
      </c>
      <c r="S8299" t="s">
        <v>43736</v>
      </c>
      <c r="T8299" s="6">
        <v>1200</v>
      </c>
      <c r="U8299" s="6">
        <v>0</v>
      </c>
      <c r="V8299" s="6">
        <v>0</v>
      </c>
      <c r="W8299" s="6">
        <v>0</v>
      </c>
      <c r="X8299" s="6">
        <v>0</v>
      </c>
      <c r="Y8299" s="6">
        <v>0</v>
      </c>
      <c r="Z8299" s="6">
        <v>0</v>
      </c>
      <c r="AA8299" s="6">
        <v>0</v>
      </c>
      <c r="AB8299" s="6">
        <v>0</v>
      </c>
    </row>
    <row r="8300" spans="1:28" hidden="1" x14ac:dyDescent="0.2">
      <c r="A8300" s="4" t="s">
        <v>43722</v>
      </c>
      <c r="B8300" t="s">
        <v>43737</v>
      </c>
      <c r="C8300" s="5" t="s">
        <v>2042</v>
      </c>
      <c r="D8300" t="s">
        <v>16156</v>
      </c>
      <c r="E8300" t="s">
        <v>24737</v>
      </c>
      <c r="F8300" t="s">
        <v>36</v>
      </c>
      <c r="G8300" t="s">
        <v>86</v>
      </c>
      <c r="H8300" t="s">
        <v>41128</v>
      </c>
      <c r="I8300" t="s">
        <v>31</v>
      </c>
      <c r="J8300" t="s">
        <v>0</v>
      </c>
      <c r="K8300" t="s">
        <v>41128</v>
      </c>
      <c r="L8300" t="s">
        <v>43738</v>
      </c>
      <c r="M8300" t="s">
        <v>613</v>
      </c>
      <c r="N8300" t="s">
        <v>41</v>
      </c>
      <c r="O8300" t="s">
        <v>43739</v>
      </c>
      <c r="P8300" t="s">
        <v>41130</v>
      </c>
      <c r="Q8300" t="s">
        <v>6052</v>
      </c>
      <c r="R8300" t="s">
        <v>41131</v>
      </c>
      <c r="S8300" t="s">
        <v>43740</v>
      </c>
      <c r="T8300" s="6">
        <v>0</v>
      </c>
      <c r="U8300" s="6">
        <v>0</v>
      </c>
      <c r="V8300" s="6">
        <v>0</v>
      </c>
      <c r="W8300" s="6">
        <v>0</v>
      </c>
      <c r="X8300" s="6">
        <v>0</v>
      </c>
      <c r="Y8300" s="6">
        <v>0</v>
      </c>
      <c r="Z8300" s="6">
        <v>0</v>
      </c>
      <c r="AA8300" s="6">
        <v>0</v>
      </c>
      <c r="AB8300" s="6">
        <v>0</v>
      </c>
    </row>
    <row r="8301" spans="1:28" hidden="1" x14ac:dyDescent="0.2">
      <c r="A8301" s="4" t="s">
        <v>43722</v>
      </c>
      <c r="B8301" t="s">
        <v>43741</v>
      </c>
      <c r="C8301" s="5" t="s">
        <v>2042</v>
      </c>
      <c r="D8301" t="s">
        <v>34</v>
      </c>
      <c r="E8301" t="s">
        <v>297</v>
      </c>
      <c r="F8301" t="s">
        <v>36</v>
      </c>
      <c r="G8301" t="s">
        <v>37</v>
      </c>
      <c r="H8301" t="s">
        <v>43724</v>
      </c>
      <c r="I8301" t="s">
        <v>31</v>
      </c>
      <c r="J8301" t="s">
        <v>0</v>
      </c>
      <c r="K8301" t="s">
        <v>43724</v>
      </c>
      <c r="L8301" t="s">
        <v>43725</v>
      </c>
      <c r="M8301" t="s">
        <v>43726</v>
      </c>
      <c r="N8301" t="s">
        <v>1061</v>
      </c>
      <c r="O8301" t="s">
        <v>43727</v>
      </c>
      <c r="P8301" t="s">
        <v>43728</v>
      </c>
      <c r="Q8301" t="s">
        <v>43729</v>
      </c>
      <c r="R8301" t="s">
        <v>0</v>
      </c>
      <c r="S8301" t="s">
        <v>0</v>
      </c>
      <c r="T8301" s="6">
        <v>0</v>
      </c>
      <c r="U8301" s="6">
        <v>0</v>
      </c>
      <c r="V8301" s="6">
        <v>0</v>
      </c>
      <c r="W8301" s="6">
        <v>0</v>
      </c>
      <c r="X8301" s="6">
        <v>0</v>
      </c>
      <c r="Y8301" s="6">
        <v>0</v>
      </c>
      <c r="Z8301" s="6">
        <v>0</v>
      </c>
      <c r="AA8301" s="6">
        <v>0</v>
      </c>
      <c r="AB8301" s="6">
        <v>0</v>
      </c>
    </row>
    <row r="8302" spans="1:28" hidden="1" x14ac:dyDescent="0.2">
      <c r="A8302" s="4" t="s">
        <v>43722</v>
      </c>
      <c r="B8302" t="s">
        <v>43742</v>
      </c>
      <c r="C8302" s="5" t="s">
        <v>2042</v>
      </c>
      <c r="D8302" t="s">
        <v>34</v>
      </c>
      <c r="E8302" t="s">
        <v>297</v>
      </c>
      <c r="F8302" t="s">
        <v>36</v>
      </c>
      <c r="G8302" t="s">
        <v>37</v>
      </c>
      <c r="H8302" t="s">
        <v>43724</v>
      </c>
      <c r="I8302" t="s">
        <v>31</v>
      </c>
      <c r="J8302" t="s">
        <v>0</v>
      </c>
      <c r="K8302" t="s">
        <v>43724</v>
      </c>
      <c r="L8302" t="s">
        <v>43725</v>
      </c>
      <c r="M8302" t="s">
        <v>43726</v>
      </c>
      <c r="N8302" t="s">
        <v>1061</v>
      </c>
      <c r="O8302" t="s">
        <v>43727</v>
      </c>
      <c r="P8302" t="s">
        <v>43728</v>
      </c>
      <c r="Q8302" t="s">
        <v>43729</v>
      </c>
      <c r="R8302" t="s">
        <v>0</v>
      </c>
      <c r="S8302" t="s">
        <v>0</v>
      </c>
      <c r="T8302" s="6">
        <v>0</v>
      </c>
      <c r="U8302" s="6">
        <v>0</v>
      </c>
      <c r="V8302" s="6">
        <v>0</v>
      </c>
      <c r="W8302" s="6">
        <v>0</v>
      </c>
      <c r="X8302" s="6">
        <v>0</v>
      </c>
      <c r="Y8302" s="6">
        <v>0</v>
      </c>
      <c r="Z8302" s="6">
        <v>0</v>
      </c>
      <c r="AA8302" s="6">
        <v>0</v>
      </c>
      <c r="AB8302" s="6">
        <v>0</v>
      </c>
    </row>
    <row r="8303" spans="1:28" hidden="1" x14ac:dyDescent="0.2">
      <c r="A8303" s="4" t="s">
        <v>43722</v>
      </c>
      <c r="B8303" t="s">
        <v>43743</v>
      </c>
      <c r="C8303" s="5" t="s">
        <v>2042</v>
      </c>
      <c r="D8303" t="s">
        <v>34</v>
      </c>
      <c r="E8303" t="s">
        <v>297</v>
      </c>
      <c r="F8303" t="s">
        <v>36</v>
      </c>
      <c r="G8303" t="s">
        <v>37</v>
      </c>
      <c r="H8303" t="s">
        <v>43724</v>
      </c>
      <c r="I8303" t="s">
        <v>31</v>
      </c>
      <c r="J8303" t="s">
        <v>0</v>
      </c>
      <c r="K8303" t="s">
        <v>43724</v>
      </c>
      <c r="L8303" t="s">
        <v>43725</v>
      </c>
      <c r="M8303" t="s">
        <v>43726</v>
      </c>
      <c r="N8303" t="s">
        <v>1061</v>
      </c>
      <c r="O8303" t="s">
        <v>43727</v>
      </c>
      <c r="P8303" t="s">
        <v>43728</v>
      </c>
      <c r="Q8303" t="s">
        <v>43729</v>
      </c>
      <c r="R8303" t="s">
        <v>0</v>
      </c>
      <c r="S8303" t="s">
        <v>0</v>
      </c>
      <c r="T8303" s="6">
        <v>0</v>
      </c>
      <c r="U8303" s="6">
        <v>0</v>
      </c>
      <c r="V8303" s="6">
        <v>0</v>
      </c>
      <c r="W8303" s="6">
        <v>0</v>
      </c>
      <c r="X8303" s="6">
        <v>0</v>
      </c>
      <c r="Y8303" s="6">
        <v>0</v>
      </c>
      <c r="Z8303" s="6">
        <v>0</v>
      </c>
      <c r="AA8303" s="6">
        <v>0</v>
      </c>
      <c r="AB8303" s="6">
        <v>0</v>
      </c>
    </row>
    <row r="8304" spans="1:28" hidden="1" x14ac:dyDescent="0.2">
      <c r="A8304" s="4" t="s">
        <v>43722</v>
      </c>
      <c r="B8304" t="s">
        <v>43744</v>
      </c>
      <c r="C8304" s="5" t="s">
        <v>2042</v>
      </c>
      <c r="D8304" t="s">
        <v>34</v>
      </c>
      <c r="E8304" t="s">
        <v>297</v>
      </c>
      <c r="F8304" t="s">
        <v>36</v>
      </c>
      <c r="G8304" t="s">
        <v>37</v>
      </c>
      <c r="H8304" t="s">
        <v>43724</v>
      </c>
      <c r="I8304" t="s">
        <v>31</v>
      </c>
      <c r="J8304" t="s">
        <v>0</v>
      </c>
      <c r="K8304" t="s">
        <v>43724</v>
      </c>
      <c r="L8304" t="s">
        <v>43725</v>
      </c>
      <c r="M8304" t="s">
        <v>43726</v>
      </c>
      <c r="N8304" t="s">
        <v>1061</v>
      </c>
      <c r="O8304" t="s">
        <v>43727</v>
      </c>
      <c r="P8304" t="s">
        <v>43728</v>
      </c>
      <c r="Q8304" t="s">
        <v>43729</v>
      </c>
      <c r="R8304" t="s">
        <v>0</v>
      </c>
      <c r="S8304" t="s">
        <v>0</v>
      </c>
      <c r="T8304" s="6">
        <v>0</v>
      </c>
      <c r="U8304" s="6">
        <v>0</v>
      </c>
      <c r="V8304" s="6">
        <v>0</v>
      </c>
      <c r="W8304" s="6">
        <v>0</v>
      </c>
      <c r="X8304" s="6">
        <v>0</v>
      </c>
      <c r="Y8304" s="6">
        <v>0</v>
      </c>
      <c r="Z8304" s="6">
        <v>0</v>
      </c>
      <c r="AA8304" s="6">
        <v>0</v>
      </c>
      <c r="AB8304" s="6">
        <v>0</v>
      </c>
    </row>
    <row r="8305" spans="1:28" hidden="1" x14ac:dyDescent="0.2">
      <c r="A8305" s="4" t="s">
        <v>43722</v>
      </c>
      <c r="B8305" t="s">
        <v>43745</v>
      </c>
      <c r="C8305" s="5" t="s">
        <v>2042</v>
      </c>
      <c r="D8305" t="s">
        <v>34</v>
      </c>
      <c r="E8305" t="s">
        <v>297</v>
      </c>
      <c r="F8305" t="s">
        <v>36</v>
      </c>
      <c r="G8305" t="s">
        <v>37</v>
      </c>
      <c r="H8305" t="s">
        <v>43724</v>
      </c>
      <c r="I8305" t="s">
        <v>31</v>
      </c>
      <c r="J8305" t="s">
        <v>0</v>
      </c>
      <c r="K8305" t="s">
        <v>43724</v>
      </c>
      <c r="L8305" t="s">
        <v>43725</v>
      </c>
      <c r="M8305" t="s">
        <v>43726</v>
      </c>
      <c r="N8305" t="s">
        <v>1061</v>
      </c>
      <c r="O8305" t="s">
        <v>43727</v>
      </c>
      <c r="P8305" t="s">
        <v>43728</v>
      </c>
      <c r="Q8305" t="s">
        <v>43729</v>
      </c>
      <c r="R8305" t="s">
        <v>0</v>
      </c>
      <c r="S8305" t="s">
        <v>0</v>
      </c>
      <c r="T8305" s="6">
        <v>0</v>
      </c>
      <c r="U8305" s="6">
        <v>0</v>
      </c>
      <c r="V8305" s="6">
        <v>0</v>
      </c>
      <c r="W8305" s="6">
        <v>0</v>
      </c>
      <c r="X8305" s="6">
        <v>0</v>
      </c>
      <c r="Y8305" s="6">
        <v>0</v>
      </c>
      <c r="Z8305" s="6">
        <v>0</v>
      </c>
      <c r="AA8305" s="6">
        <v>0</v>
      </c>
      <c r="AB8305" s="6">
        <v>0</v>
      </c>
    </row>
    <row r="8306" spans="1:28" x14ac:dyDescent="0.2">
      <c r="A8306" s="4" t="s">
        <v>43746</v>
      </c>
      <c r="B8306" t="s">
        <v>43747</v>
      </c>
      <c r="C8306" s="5" t="s">
        <v>2042</v>
      </c>
      <c r="D8306" t="s">
        <v>16156</v>
      </c>
      <c r="E8306" t="s">
        <v>22457</v>
      </c>
      <c r="F8306" t="s">
        <v>36</v>
      </c>
      <c r="G8306" t="s">
        <v>86</v>
      </c>
      <c r="H8306" t="s">
        <v>43748</v>
      </c>
      <c r="I8306" t="s">
        <v>31</v>
      </c>
      <c r="J8306" t="s">
        <v>43749</v>
      </c>
      <c r="K8306" t="s">
        <v>33766</v>
      </c>
      <c r="L8306" t="s">
        <v>33767</v>
      </c>
      <c r="M8306" t="s">
        <v>2961</v>
      </c>
      <c r="N8306" t="s">
        <v>41</v>
      </c>
      <c r="O8306" t="s">
        <v>33768</v>
      </c>
      <c r="P8306" t="s">
        <v>33769</v>
      </c>
      <c r="Q8306" t="s">
        <v>33770</v>
      </c>
      <c r="R8306" t="s">
        <v>0</v>
      </c>
      <c r="S8306" t="s">
        <v>0</v>
      </c>
      <c r="T8306" s="6">
        <v>0</v>
      </c>
      <c r="U8306" s="6">
        <v>0</v>
      </c>
      <c r="V8306" s="6">
        <v>0</v>
      </c>
      <c r="W8306" s="6">
        <v>400</v>
      </c>
      <c r="X8306" s="6">
        <v>0</v>
      </c>
      <c r="Y8306" s="6">
        <v>0</v>
      </c>
      <c r="Z8306" s="6">
        <v>0</v>
      </c>
      <c r="AA8306" s="6">
        <v>0</v>
      </c>
      <c r="AB8306" s="6">
        <v>0</v>
      </c>
    </row>
    <row r="8307" spans="1:28" x14ac:dyDescent="0.2">
      <c r="A8307" s="4" t="s">
        <v>43746</v>
      </c>
      <c r="B8307" t="s">
        <v>43750</v>
      </c>
      <c r="C8307" s="5" t="s">
        <v>2042</v>
      </c>
      <c r="D8307" t="s">
        <v>34</v>
      </c>
      <c r="E8307" t="s">
        <v>46</v>
      </c>
      <c r="F8307" t="s">
        <v>36</v>
      </c>
      <c r="G8307" t="s">
        <v>37</v>
      </c>
      <c r="H8307" t="s">
        <v>43751</v>
      </c>
      <c r="I8307" t="s">
        <v>31</v>
      </c>
      <c r="J8307" t="s">
        <v>753</v>
      </c>
      <c r="K8307" t="s">
        <v>21287</v>
      </c>
      <c r="L8307" t="s">
        <v>43752</v>
      </c>
      <c r="M8307" t="s">
        <v>1991</v>
      </c>
      <c r="N8307" t="s">
        <v>41</v>
      </c>
      <c r="O8307" t="s">
        <v>8066</v>
      </c>
      <c r="P8307" t="s">
        <v>43753</v>
      </c>
      <c r="Q8307" t="s">
        <v>43754</v>
      </c>
      <c r="R8307" t="s">
        <v>43755</v>
      </c>
      <c r="S8307" t="s">
        <v>43754</v>
      </c>
      <c r="T8307" s="6">
        <v>0</v>
      </c>
      <c r="U8307" s="6">
        <v>0</v>
      </c>
      <c r="V8307" s="6">
        <v>0</v>
      </c>
      <c r="W8307" s="6">
        <v>0</v>
      </c>
      <c r="X8307" s="6">
        <v>0</v>
      </c>
      <c r="Y8307" s="6">
        <v>0</v>
      </c>
      <c r="Z8307" s="6">
        <v>0</v>
      </c>
      <c r="AA8307" s="6">
        <v>0</v>
      </c>
      <c r="AB8307" s="6">
        <v>0</v>
      </c>
    </row>
    <row r="8308" spans="1:28" hidden="1" x14ac:dyDescent="0.2">
      <c r="A8308" s="4" t="s">
        <v>43756</v>
      </c>
      <c r="B8308" t="s">
        <v>43757</v>
      </c>
      <c r="C8308" s="5" t="s">
        <v>2042</v>
      </c>
      <c r="D8308" t="s">
        <v>34</v>
      </c>
      <c r="E8308" t="s">
        <v>297</v>
      </c>
      <c r="F8308" t="s">
        <v>36</v>
      </c>
      <c r="G8308" t="s">
        <v>37</v>
      </c>
      <c r="H8308" t="s">
        <v>43758</v>
      </c>
      <c r="I8308" t="s">
        <v>31</v>
      </c>
      <c r="J8308" t="s">
        <v>0</v>
      </c>
      <c r="K8308" t="s">
        <v>43758</v>
      </c>
      <c r="L8308" t="s">
        <v>43759</v>
      </c>
      <c r="M8308" t="s">
        <v>5209</v>
      </c>
      <c r="N8308" t="s">
        <v>41</v>
      </c>
      <c r="O8308" t="s">
        <v>43760</v>
      </c>
      <c r="P8308" t="s">
        <v>0</v>
      </c>
      <c r="Q8308" t="s">
        <v>0</v>
      </c>
      <c r="R8308" t="s">
        <v>0</v>
      </c>
      <c r="S8308" t="s">
        <v>0</v>
      </c>
      <c r="T8308" s="6">
        <v>558.49</v>
      </c>
      <c r="U8308" s="6">
        <v>0</v>
      </c>
      <c r="V8308" s="6">
        <v>0</v>
      </c>
      <c r="W8308" s="6">
        <v>0</v>
      </c>
      <c r="X8308" s="6">
        <v>0</v>
      </c>
      <c r="Y8308" s="6">
        <v>0</v>
      </c>
      <c r="Z8308" s="6">
        <v>0</v>
      </c>
      <c r="AA8308" s="6">
        <v>0</v>
      </c>
      <c r="AB8308" s="6">
        <v>0</v>
      </c>
    </row>
    <row r="8309" spans="1:28" x14ac:dyDescent="0.2">
      <c r="A8309" s="4" t="s">
        <v>43756</v>
      </c>
      <c r="B8309" t="s">
        <v>43761</v>
      </c>
      <c r="C8309" s="5" t="s">
        <v>2042</v>
      </c>
      <c r="D8309" t="s">
        <v>34</v>
      </c>
      <c r="E8309" t="s">
        <v>35</v>
      </c>
      <c r="F8309" t="s">
        <v>36</v>
      </c>
      <c r="G8309" t="s">
        <v>86</v>
      </c>
      <c r="H8309" t="s">
        <v>12728</v>
      </c>
      <c r="I8309" t="s">
        <v>31</v>
      </c>
      <c r="J8309" t="s">
        <v>2121</v>
      </c>
      <c r="K8309" t="s">
        <v>12729</v>
      </c>
      <c r="L8309" t="s">
        <v>12730</v>
      </c>
      <c r="M8309" t="s">
        <v>2961</v>
      </c>
      <c r="N8309" t="s">
        <v>41</v>
      </c>
      <c r="O8309" t="s">
        <v>2962</v>
      </c>
      <c r="P8309" t="s">
        <v>27983</v>
      </c>
      <c r="Q8309" t="s">
        <v>27984</v>
      </c>
      <c r="R8309" t="s">
        <v>4789</v>
      </c>
      <c r="S8309" t="s">
        <v>12732</v>
      </c>
      <c r="T8309" s="6">
        <v>0</v>
      </c>
      <c r="U8309" s="6">
        <v>0</v>
      </c>
      <c r="V8309" s="6">
        <v>0</v>
      </c>
      <c r="W8309" s="6">
        <v>0</v>
      </c>
      <c r="X8309" s="6">
        <v>0</v>
      </c>
      <c r="Y8309" s="6">
        <v>0</v>
      </c>
      <c r="Z8309" s="6">
        <v>0</v>
      </c>
      <c r="AA8309" s="6">
        <v>0</v>
      </c>
      <c r="AB8309" s="6">
        <v>0</v>
      </c>
    </row>
    <row r="8310" spans="1:28" x14ac:dyDescent="0.2">
      <c r="A8310" s="4" t="s">
        <v>43756</v>
      </c>
      <c r="B8310" t="s">
        <v>43762</v>
      </c>
      <c r="C8310" s="5" t="s">
        <v>9782</v>
      </c>
      <c r="D8310" t="s">
        <v>34</v>
      </c>
      <c r="E8310" t="s">
        <v>46</v>
      </c>
      <c r="F8310" t="s">
        <v>36</v>
      </c>
      <c r="G8310" t="s">
        <v>37</v>
      </c>
      <c r="H8310" t="s">
        <v>43763</v>
      </c>
      <c r="I8310" t="s">
        <v>31</v>
      </c>
      <c r="J8310" t="s">
        <v>4724</v>
      </c>
      <c r="K8310" t="s">
        <v>43764</v>
      </c>
      <c r="L8310" t="s">
        <v>43765</v>
      </c>
      <c r="M8310" t="s">
        <v>60</v>
      </c>
      <c r="N8310" t="s">
        <v>41</v>
      </c>
      <c r="O8310" t="s">
        <v>43766</v>
      </c>
      <c r="P8310" t="s">
        <v>43767</v>
      </c>
      <c r="Q8310" t="s">
        <v>43768</v>
      </c>
      <c r="R8310" t="s">
        <v>43769</v>
      </c>
      <c r="S8310" t="s">
        <v>43770</v>
      </c>
      <c r="T8310" s="6">
        <v>600</v>
      </c>
      <c r="U8310" s="6">
        <v>0</v>
      </c>
      <c r="V8310" s="6">
        <v>0</v>
      </c>
      <c r="W8310" s="6">
        <v>0</v>
      </c>
      <c r="X8310" s="6">
        <v>0</v>
      </c>
      <c r="Y8310" s="6">
        <v>0</v>
      </c>
      <c r="Z8310" s="6">
        <v>0</v>
      </c>
      <c r="AA8310" s="6">
        <v>0</v>
      </c>
      <c r="AB8310" s="6">
        <v>0</v>
      </c>
    </row>
    <row r="8311" spans="1:28" x14ac:dyDescent="0.2">
      <c r="A8311" s="4" t="s">
        <v>43756</v>
      </c>
      <c r="B8311" t="s">
        <v>43771</v>
      </c>
      <c r="C8311" s="5" t="s">
        <v>2042</v>
      </c>
      <c r="D8311" t="s">
        <v>34</v>
      </c>
      <c r="E8311" t="s">
        <v>179</v>
      </c>
      <c r="F8311" t="s">
        <v>36</v>
      </c>
      <c r="G8311" t="s">
        <v>37</v>
      </c>
      <c r="H8311" t="s">
        <v>43772</v>
      </c>
      <c r="I8311" t="s">
        <v>31</v>
      </c>
      <c r="J8311" t="s">
        <v>0</v>
      </c>
      <c r="K8311" t="s">
        <v>43772</v>
      </c>
      <c r="L8311" t="s">
        <v>19971</v>
      </c>
      <c r="M8311" t="s">
        <v>235</v>
      </c>
      <c r="N8311" t="s">
        <v>41</v>
      </c>
      <c r="O8311" t="s">
        <v>19972</v>
      </c>
      <c r="P8311" t="s">
        <v>19973</v>
      </c>
      <c r="Q8311" t="s">
        <v>19975</v>
      </c>
      <c r="R8311" t="s">
        <v>19974</v>
      </c>
      <c r="S8311" t="s">
        <v>19975</v>
      </c>
      <c r="T8311" s="6">
        <v>385</v>
      </c>
      <c r="U8311" s="6">
        <v>0</v>
      </c>
      <c r="V8311" s="6">
        <v>0</v>
      </c>
      <c r="W8311" s="6">
        <v>0</v>
      </c>
      <c r="X8311" s="6">
        <v>0</v>
      </c>
      <c r="Y8311" s="6">
        <v>0</v>
      </c>
      <c r="Z8311" s="6">
        <v>0</v>
      </c>
      <c r="AA8311" s="6">
        <v>0</v>
      </c>
      <c r="AB8311" s="6">
        <v>0</v>
      </c>
    </row>
    <row r="8312" spans="1:28" x14ac:dyDescent="0.2">
      <c r="A8312" s="4" t="s">
        <v>43756</v>
      </c>
      <c r="B8312" t="s">
        <v>43773</v>
      </c>
      <c r="C8312" s="5" t="s">
        <v>2042</v>
      </c>
      <c r="D8312" t="s">
        <v>34</v>
      </c>
      <c r="E8312" t="s">
        <v>179</v>
      </c>
      <c r="F8312" t="s">
        <v>36</v>
      </c>
      <c r="G8312" t="s">
        <v>86</v>
      </c>
      <c r="H8312" t="s">
        <v>43774</v>
      </c>
      <c r="I8312" t="s">
        <v>31</v>
      </c>
      <c r="J8312" t="s">
        <v>4556</v>
      </c>
      <c r="K8312" t="s">
        <v>43775</v>
      </c>
      <c r="L8312" t="s">
        <v>43776</v>
      </c>
      <c r="M8312" t="s">
        <v>413</v>
      </c>
      <c r="N8312" t="s">
        <v>41</v>
      </c>
      <c r="O8312" t="s">
        <v>414</v>
      </c>
      <c r="P8312" t="s">
        <v>43777</v>
      </c>
      <c r="Q8312" t="s">
        <v>43778</v>
      </c>
      <c r="R8312" t="s">
        <v>0</v>
      </c>
      <c r="S8312" t="s">
        <v>43778</v>
      </c>
      <c r="T8312" s="6">
        <v>0</v>
      </c>
      <c r="U8312" s="6">
        <v>0</v>
      </c>
      <c r="V8312" s="6">
        <v>0</v>
      </c>
      <c r="W8312" s="6">
        <v>0</v>
      </c>
      <c r="X8312" s="6">
        <v>0</v>
      </c>
      <c r="Y8312" s="6">
        <v>0</v>
      </c>
      <c r="Z8312" s="6">
        <v>0</v>
      </c>
      <c r="AA8312" s="6">
        <v>0</v>
      </c>
      <c r="AB8312" s="6">
        <v>0</v>
      </c>
    </row>
    <row r="8313" spans="1:28" x14ac:dyDescent="0.2">
      <c r="A8313" s="4" t="s">
        <v>43756</v>
      </c>
      <c r="B8313" t="s">
        <v>43779</v>
      </c>
      <c r="C8313" s="5" t="s">
        <v>2042</v>
      </c>
      <c r="D8313" t="s">
        <v>34</v>
      </c>
      <c r="E8313" t="s">
        <v>35</v>
      </c>
      <c r="F8313" t="s">
        <v>36</v>
      </c>
      <c r="G8313" t="s">
        <v>37</v>
      </c>
      <c r="H8313" t="s">
        <v>43780</v>
      </c>
      <c r="I8313" t="s">
        <v>31</v>
      </c>
      <c r="J8313" t="s">
        <v>3859</v>
      </c>
      <c r="K8313" t="s">
        <v>11057</v>
      </c>
      <c r="L8313" t="s">
        <v>41547</v>
      </c>
      <c r="M8313" t="s">
        <v>71</v>
      </c>
      <c r="N8313" t="s">
        <v>41</v>
      </c>
      <c r="O8313" t="s">
        <v>2062</v>
      </c>
      <c r="P8313" t="s">
        <v>43781</v>
      </c>
      <c r="Q8313" t="s">
        <v>43782</v>
      </c>
      <c r="R8313" t="s">
        <v>0</v>
      </c>
      <c r="S8313" t="s">
        <v>0</v>
      </c>
      <c r="T8313" s="6">
        <v>1000</v>
      </c>
      <c r="U8313" s="6">
        <v>0</v>
      </c>
      <c r="V8313" s="6">
        <v>0</v>
      </c>
      <c r="W8313" s="6">
        <v>300</v>
      </c>
      <c r="X8313" s="6">
        <v>0</v>
      </c>
      <c r="Y8313" s="6">
        <v>0</v>
      </c>
      <c r="Z8313" s="6">
        <v>0</v>
      </c>
      <c r="AA8313" s="6">
        <v>0</v>
      </c>
      <c r="AB8313" s="6">
        <v>0</v>
      </c>
    </row>
    <row r="8314" spans="1:28" hidden="1" x14ac:dyDescent="0.2">
      <c r="A8314" s="4" t="s">
        <v>43756</v>
      </c>
      <c r="B8314" t="s">
        <v>43783</v>
      </c>
      <c r="C8314" s="5" t="s">
        <v>2042</v>
      </c>
      <c r="D8314" t="s">
        <v>34</v>
      </c>
      <c r="E8314" t="s">
        <v>297</v>
      </c>
      <c r="F8314" t="s">
        <v>36</v>
      </c>
      <c r="G8314" t="s">
        <v>86</v>
      </c>
      <c r="H8314" t="s">
        <v>43719</v>
      </c>
      <c r="I8314" t="s">
        <v>94</v>
      </c>
      <c r="J8314" t="s">
        <v>0</v>
      </c>
      <c r="K8314" t="s">
        <v>43719</v>
      </c>
      <c r="L8314" t="s">
        <v>43720</v>
      </c>
      <c r="M8314" t="s">
        <v>1165</v>
      </c>
      <c r="N8314" t="s">
        <v>41</v>
      </c>
      <c r="O8314" t="s">
        <v>1166</v>
      </c>
      <c r="P8314" t="s">
        <v>43721</v>
      </c>
      <c r="Q8314" t="s">
        <v>41336</v>
      </c>
      <c r="R8314" t="s">
        <v>41336</v>
      </c>
      <c r="S8314" t="s">
        <v>41335</v>
      </c>
      <c r="T8314" s="6">
        <v>0</v>
      </c>
      <c r="U8314" s="6">
        <v>0</v>
      </c>
      <c r="V8314" s="6">
        <v>0</v>
      </c>
      <c r="W8314" s="6">
        <v>0</v>
      </c>
      <c r="X8314" s="6">
        <v>0</v>
      </c>
      <c r="Y8314" s="6">
        <v>0</v>
      </c>
      <c r="Z8314" s="6">
        <v>0</v>
      </c>
      <c r="AA8314" s="6">
        <v>0</v>
      </c>
      <c r="AB8314" s="6">
        <v>0</v>
      </c>
    </row>
    <row r="8315" spans="1:28" x14ac:dyDescent="0.2">
      <c r="A8315" s="4" t="s">
        <v>43756</v>
      </c>
      <c r="B8315" t="s">
        <v>43784</v>
      </c>
      <c r="C8315" s="5" t="s">
        <v>2042</v>
      </c>
      <c r="D8315" t="s">
        <v>34</v>
      </c>
      <c r="E8315" t="s">
        <v>1683</v>
      </c>
      <c r="F8315" t="s">
        <v>36</v>
      </c>
      <c r="G8315" t="s">
        <v>86</v>
      </c>
      <c r="H8315" t="s">
        <v>43785</v>
      </c>
      <c r="I8315" t="s">
        <v>31</v>
      </c>
      <c r="J8315" t="s">
        <v>928</v>
      </c>
      <c r="K8315" t="s">
        <v>43786</v>
      </c>
      <c r="L8315" t="s">
        <v>43787</v>
      </c>
      <c r="M8315" t="s">
        <v>227</v>
      </c>
      <c r="N8315" t="s">
        <v>41</v>
      </c>
      <c r="O8315" t="s">
        <v>228</v>
      </c>
      <c r="P8315" t="s">
        <v>0</v>
      </c>
      <c r="Q8315" t="s">
        <v>43788</v>
      </c>
      <c r="R8315" t="s">
        <v>0</v>
      </c>
      <c r="S8315" t="s">
        <v>43788</v>
      </c>
      <c r="T8315" s="6">
        <v>0</v>
      </c>
      <c r="U8315" s="6">
        <v>0</v>
      </c>
      <c r="V8315" s="6">
        <v>0</v>
      </c>
      <c r="W8315" s="6">
        <v>0</v>
      </c>
      <c r="X8315" s="6">
        <v>0</v>
      </c>
      <c r="Y8315" s="6">
        <v>0</v>
      </c>
      <c r="Z8315" s="6">
        <v>0</v>
      </c>
      <c r="AA8315" s="6">
        <v>0</v>
      </c>
      <c r="AB8315" s="6">
        <v>0</v>
      </c>
    </row>
    <row r="8316" spans="1:28" hidden="1" x14ac:dyDescent="0.2">
      <c r="A8316" s="4" t="s">
        <v>43756</v>
      </c>
      <c r="B8316" t="s">
        <v>43789</v>
      </c>
      <c r="C8316" s="5" t="s">
        <v>2042</v>
      </c>
      <c r="D8316" t="s">
        <v>34</v>
      </c>
      <c r="E8316" t="s">
        <v>179</v>
      </c>
      <c r="F8316" t="s">
        <v>36</v>
      </c>
      <c r="G8316" t="s">
        <v>86</v>
      </c>
      <c r="H8316" t="s">
        <v>43790</v>
      </c>
      <c r="I8316" t="s">
        <v>31</v>
      </c>
      <c r="J8316" t="s">
        <v>278</v>
      </c>
      <c r="K8316" t="s">
        <v>5182</v>
      </c>
      <c r="L8316" t="s">
        <v>43791</v>
      </c>
      <c r="M8316" t="s">
        <v>24550</v>
      </c>
      <c r="N8316" t="s">
        <v>41</v>
      </c>
      <c r="O8316" t="s">
        <v>24551</v>
      </c>
      <c r="P8316" t="s">
        <v>43792</v>
      </c>
      <c r="Q8316" t="s">
        <v>43793</v>
      </c>
      <c r="R8316" t="s">
        <v>43794</v>
      </c>
      <c r="S8316" t="s">
        <v>43794</v>
      </c>
      <c r="T8316" s="6">
        <v>0</v>
      </c>
      <c r="U8316" s="6">
        <v>0</v>
      </c>
      <c r="V8316" s="6">
        <v>0</v>
      </c>
      <c r="W8316" s="6">
        <v>0</v>
      </c>
      <c r="X8316" s="6">
        <v>0</v>
      </c>
      <c r="Y8316" s="6">
        <v>0</v>
      </c>
      <c r="Z8316" s="6">
        <v>0</v>
      </c>
      <c r="AA8316" s="6">
        <v>0</v>
      </c>
      <c r="AB8316" s="6">
        <v>0</v>
      </c>
    </row>
    <row r="8317" spans="1:28" x14ac:dyDescent="0.2">
      <c r="A8317" s="4" t="s">
        <v>43756</v>
      </c>
      <c r="B8317" t="s">
        <v>43795</v>
      </c>
      <c r="C8317" s="5" t="s">
        <v>2042</v>
      </c>
      <c r="D8317" t="s">
        <v>34</v>
      </c>
      <c r="E8317" t="s">
        <v>179</v>
      </c>
      <c r="F8317" t="s">
        <v>36</v>
      </c>
      <c r="G8317" t="s">
        <v>37</v>
      </c>
      <c r="H8317" t="s">
        <v>3446</v>
      </c>
      <c r="I8317" t="s">
        <v>31</v>
      </c>
      <c r="J8317" t="s">
        <v>3447</v>
      </c>
      <c r="K8317" t="s">
        <v>3448</v>
      </c>
      <c r="L8317" t="s">
        <v>3449</v>
      </c>
      <c r="M8317" t="s">
        <v>164</v>
      </c>
      <c r="N8317" t="s">
        <v>41</v>
      </c>
      <c r="O8317" t="s">
        <v>3450</v>
      </c>
      <c r="P8317" t="s">
        <v>0</v>
      </c>
      <c r="Q8317" t="s">
        <v>3452</v>
      </c>
      <c r="R8317" t="s">
        <v>3452</v>
      </c>
      <c r="S8317" t="s">
        <v>0</v>
      </c>
      <c r="T8317" s="6">
        <v>0</v>
      </c>
      <c r="U8317" s="6">
        <v>0</v>
      </c>
      <c r="V8317" s="6">
        <v>0</v>
      </c>
      <c r="W8317" s="6">
        <v>0</v>
      </c>
      <c r="X8317" s="6">
        <v>0</v>
      </c>
      <c r="Y8317" s="6">
        <v>0</v>
      </c>
      <c r="Z8317" s="6">
        <v>0</v>
      </c>
      <c r="AA8317" s="6">
        <v>0</v>
      </c>
      <c r="AB8317" s="6">
        <v>0</v>
      </c>
    </row>
    <row r="8318" spans="1:28" hidden="1" x14ac:dyDescent="0.2">
      <c r="A8318" s="4" t="s">
        <v>43796</v>
      </c>
      <c r="B8318" t="s">
        <v>43797</v>
      </c>
      <c r="C8318" s="5" t="s">
        <v>2042</v>
      </c>
      <c r="D8318" t="s">
        <v>34</v>
      </c>
      <c r="E8318" t="s">
        <v>297</v>
      </c>
      <c r="F8318" t="s">
        <v>36</v>
      </c>
      <c r="G8318" t="s">
        <v>37</v>
      </c>
      <c r="H8318" t="s">
        <v>33644</v>
      </c>
      <c r="I8318" t="s">
        <v>31</v>
      </c>
      <c r="J8318" t="s">
        <v>0</v>
      </c>
      <c r="K8318" t="s">
        <v>33644</v>
      </c>
      <c r="L8318" t="s">
        <v>33645</v>
      </c>
      <c r="M8318" t="s">
        <v>24550</v>
      </c>
      <c r="N8318" t="s">
        <v>41</v>
      </c>
      <c r="O8318" t="s">
        <v>33646</v>
      </c>
      <c r="P8318" t="s">
        <v>0</v>
      </c>
      <c r="Q8318" t="s">
        <v>0</v>
      </c>
      <c r="R8318" t="s">
        <v>0</v>
      </c>
      <c r="S8318" t="s">
        <v>33647</v>
      </c>
      <c r="T8318" s="6">
        <v>120</v>
      </c>
      <c r="U8318" s="6">
        <v>0</v>
      </c>
      <c r="V8318" s="6">
        <v>0</v>
      </c>
      <c r="W8318" s="6">
        <v>0</v>
      </c>
      <c r="X8318" s="6">
        <v>0</v>
      </c>
      <c r="Y8318" s="6">
        <v>0</v>
      </c>
      <c r="Z8318" s="6">
        <v>0</v>
      </c>
      <c r="AA8318" s="6">
        <v>0</v>
      </c>
      <c r="AB8318" s="6">
        <v>0</v>
      </c>
    </row>
    <row r="8319" spans="1:28" hidden="1" x14ac:dyDescent="0.2">
      <c r="A8319" s="4" t="s">
        <v>43796</v>
      </c>
      <c r="B8319" t="s">
        <v>43798</v>
      </c>
      <c r="C8319" s="5" t="s">
        <v>2042</v>
      </c>
      <c r="D8319" t="s">
        <v>34</v>
      </c>
      <c r="E8319" t="s">
        <v>179</v>
      </c>
      <c r="F8319" t="s">
        <v>36</v>
      </c>
      <c r="G8319" t="s">
        <v>37</v>
      </c>
      <c r="H8319" t="s">
        <v>16372</v>
      </c>
      <c r="I8319" t="s">
        <v>31</v>
      </c>
      <c r="J8319" t="s">
        <v>0</v>
      </c>
      <c r="K8319" t="s">
        <v>16372</v>
      </c>
      <c r="L8319" t="s">
        <v>16373</v>
      </c>
      <c r="M8319" t="s">
        <v>1434</v>
      </c>
      <c r="N8319" t="s">
        <v>101</v>
      </c>
      <c r="O8319" t="s">
        <v>16374</v>
      </c>
      <c r="P8319" t="s">
        <v>16375</v>
      </c>
      <c r="Q8319" t="s">
        <v>16376</v>
      </c>
      <c r="R8319" t="s">
        <v>16376</v>
      </c>
      <c r="S8319" t="s">
        <v>16377</v>
      </c>
      <c r="T8319" s="6">
        <v>0</v>
      </c>
      <c r="U8319" s="6">
        <v>0</v>
      </c>
      <c r="V8319" s="6">
        <v>0</v>
      </c>
      <c r="W8319" s="6">
        <v>0</v>
      </c>
      <c r="X8319" s="6">
        <v>0</v>
      </c>
      <c r="Y8319" s="6">
        <v>0</v>
      </c>
      <c r="Z8319" s="6">
        <v>0</v>
      </c>
      <c r="AA8319" s="6">
        <v>0</v>
      </c>
      <c r="AB8319" s="6">
        <v>0</v>
      </c>
    </row>
    <row r="8320" spans="1:28" hidden="1" x14ac:dyDescent="0.2">
      <c r="A8320" s="4" t="s">
        <v>43796</v>
      </c>
      <c r="B8320" t="s">
        <v>43799</v>
      </c>
      <c r="C8320" s="5" t="s">
        <v>2042</v>
      </c>
      <c r="D8320" t="s">
        <v>34</v>
      </c>
      <c r="E8320" t="s">
        <v>179</v>
      </c>
      <c r="F8320" t="s">
        <v>36</v>
      </c>
      <c r="G8320" t="s">
        <v>37</v>
      </c>
      <c r="H8320" t="s">
        <v>16372</v>
      </c>
      <c r="I8320" t="s">
        <v>94</v>
      </c>
      <c r="J8320" t="s">
        <v>0</v>
      </c>
      <c r="K8320" t="s">
        <v>16372</v>
      </c>
      <c r="L8320" t="s">
        <v>16373</v>
      </c>
      <c r="M8320" t="s">
        <v>1434</v>
      </c>
      <c r="N8320" t="s">
        <v>101</v>
      </c>
      <c r="O8320" t="s">
        <v>16374</v>
      </c>
      <c r="P8320" t="s">
        <v>16375</v>
      </c>
      <c r="Q8320" t="s">
        <v>16376</v>
      </c>
      <c r="R8320" t="s">
        <v>16376</v>
      </c>
      <c r="S8320" t="s">
        <v>16377</v>
      </c>
      <c r="T8320" s="6">
        <v>0</v>
      </c>
      <c r="U8320" s="6">
        <v>0</v>
      </c>
      <c r="V8320" s="6">
        <v>0</v>
      </c>
      <c r="W8320" s="6">
        <v>0</v>
      </c>
      <c r="X8320" s="6">
        <v>0</v>
      </c>
      <c r="Y8320" s="6">
        <v>0</v>
      </c>
      <c r="Z8320" s="6">
        <v>0</v>
      </c>
      <c r="AA8320" s="6">
        <v>0</v>
      </c>
      <c r="AB8320" s="6">
        <v>0</v>
      </c>
    </row>
    <row r="8321" spans="1:28" hidden="1" x14ac:dyDescent="0.2">
      <c r="A8321" s="4" t="s">
        <v>43796</v>
      </c>
      <c r="B8321" t="s">
        <v>43800</v>
      </c>
      <c r="C8321" s="5" t="s">
        <v>2042</v>
      </c>
      <c r="D8321" t="s">
        <v>34</v>
      </c>
      <c r="E8321" t="s">
        <v>117</v>
      </c>
      <c r="F8321" t="s">
        <v>36</v>
      </c>
      <c r="G8321" t="s">
        <v>37</v>
      </c>
      <c r="H8321" t="s">
        <v>1733</v>
      </c>
      <c r="I8321" t="s">
        <v>94</v>
      </c>
      <c r="J8321" t="s">
        <v>0</v>
      </c>
      <c r="K8321" t="s">
        <v>1733</v>
      </c>
      <c r="L8321" t="s">
        <v>17005</v>
      </c>
      <c r="M8321" t="s">
        <v>9558</v>
      </c>
      <c r="N8321" t="s">
        <v>1736</v>
      </c>
      <c r="O8321" t="s">
        <v>17006</v>
      </c>
      <c r="P8321" t="s">
        <v>0</v>
      </c>
      <c r="Q8321" t="s">
        <v>43801</v>
      </c>
      <c r="R8321" t="s">
        <v>23558</v>
      </c>
      <c r="S8321" t="s">
        <v>43802</v>
      </c>
      <c r="T8321" s="6">
        <v>0</v>
      </c>
      <c r="U8321" s="6">
        <v>0</v>
      </c>
      <c r="V8321" s="6">
        <v>0</v>
      </c>
      <c r="W8321" s="6">
        <v>0</v>
      </c>
      <c r="X8321" s="6">
        <v>0</v>
      </c>
      <c r="Y8321" s="6">
        <v>0</v>
      </c>
      <c r="Z8321" s="6">
        <v>0</v>
      </c>
      <c r="AA8321" s="6">
        <v>0</v>
      </c>
      <c r="AB8321" s="6">
        <v>0</v>
      </c>
    </row>
    <row r="8322" spans="1:28" hidden="1" x14ac:dyDescent="0.2">
      <c r="A8322" s="4" t="s">
        <v>43796</v>
      </c>
      <c r="B8322" t="s">
        <v>43803</v>
      </c>
      <c r="C8322" s="5" t="s">
        <v>2042</v>
      </c>
      <c r="D8322" t="s">
        <v>34</v>
      </c>
      <c r="E8322" t="s">
        <v>8270</v>
      </c>
      <c r="F8322" t="s">
        <v>36</v>
      </c>
      <c r="G8322" t="s">
        <v>37</v>
      </c>
      <c r="H8322" t="s">
        <v>43804</v>
      </c>
      <c r="I8322" t="s">
        <v>31</v>
      </c>
      <c r="J8322" t="s">
        <v>0</v>
      </c>
      <c r="K8322" t="s">
        <v>43804</v>
      </c>
      <c r="L8322" t="s">
        <v>43805</v>
      </c>
      <c r="M8322" t="s">
        <v>5462</v>
      </c>
      <c r="N8322" t="s">
        <v>101</v>
      </c>
      <c r="O8322" t="s">
        <v>12622</v>
      </c>
      <c r="P8322" t="s">
        <v>0</v>
      </c>
      <c r="Q8322" t="s">
        <v>0</v>
      </c>
      <c r="R8322" t="s">
        <v>0</v>
      </c>
      <c r="S8322" t="s">
        <v>0</v>
      </c>
      <c r="T8322" s="6">
        <v>0</v>
      </c>
      <c r="U8322" s="6">
        <v>0</v>
      </c>
      <c r="V8322" s="6">
        <v>0</v>
      </c>
      <c r="W8322" s="6">
        <v>0</v>
      </c>
      <c r="X8322" s="6">
        <v>0</v>
      </c>
      <c r="Y8322" s="6">
        <v>0</v>
      </c>
      <c r="Z8322" s="6">
        <v>0</v>
      </c>
      <c r="AA8322" s="6">
        <v>0</v>
      </c>
      <c r="AB8322" s="6">
        <v>0</v>
      </c>
    </row>
    <row r="8323" spans="1:28" hidden="1" x14ac:dyDescent="0.2">
      <c r="A8323" s="4" t="s">
        <v>43796</v>
      </c>
      <c r="B8323" t="s">
        <v>43806</v>
      </c>
      <c r="C8323" s="5" t="s">
        <v>2042</v>
      </c>
      <c r="D8323" t="s">
        <v>34</v>
      </c>
      <c r="E8323" t="s">
        <v>8270</v>
      </c>
      <c r="F8323" t="s">
        <v>36</v>
      </c>
      <c r="G8323" t="s">
        <v>37</v>
      </c>
      <c r="H8323" t="s">
        <v>16372</v>
      </c>
      <c r="I8323" t="s">
        <v>94</v>
      </c>
      <c r="J8323" t="s">
        <v>0</v>
      </c>
      <c r="K8323" t="s">
        <v>16372</v>
      </c>
      <c r="L8323" t="s">
        <v>16373</v>
      </c>
      <c r="M8323" t="s">
        <v>1434</v>
      </c>
      <c r="N8323" t="s">
        <v>101</v>
      </c>
      <c r="O8323" t="s">
        <v>16374</v>
      </c>
      <c r="P8323" t="s">
        <v>16375</v>
      </c>
      <c r="Q8323" t="s">
        <v>16376</v>
      </c>
      <c r="R8323" t="s">
        <v>16376</v>
      </c>
      <c r="S8323" t="s">
        <v>16377</v>
      </c>
      <c r="T8323" s="6">
        <v>0</v>
      </c>
      <c r="U8323" s="6">
        <v>0</v>
      </c>
      <c r="V8323" s="6">
        <v>0</v>
      </c>
      <c r="W8323" s="6">
        <v>0</v>
      </c>
      <c r="X8323" s="6">
        <v>0</v>
      </c>
      <c r="Y8323" s="6">
        <v>0</v>
      </c>
      <c r="Z8323" s="6">
        <v>0</v>
      </c>
      <c r="AA8323" s="6">
        <v>0</v>
      </c>
      <c r="AB8323" s="6">
        <v>0</v>
      </c>
    </row>
    <row r="8324" spans="1:28" x14ac:dyDescent="0.2">
      <c r="A8324" s="4" t="s">
        <v>43796</v>
      </c>
      <c r="B8324" t="s">
        <v>43807</v>
      </c>
      <c r="C8324" s="5" t="s">
        <v>2042</v>
      </c>
      <c r="D8324" t="s">
        <v>34</v>
      </c>
      <c r="E8324" t="s">
        <v>46</v>
      </c>
      <c r="F8324" t="s">
        <v>36</v>
      </c>
      <c r="G8324" t="s">
        <v>37</v>
      </c>
      <c r="H8324" t="s">
        <v>43808</v>
      </c>
      <c r="I8324" t="s">
        <v>31</v>
      </c>
      <c r="J8324" t="s">
        <v>43809</v>
      </c>
      <c r="K8324" t="s">
        <v>1521</v>
      </c>
      <c r="L8324" t="s">
        <v>43810</v>
      </c>
      <c r="M8324" t="s">
        <v>965</v>
      </c>
      <c r="N8324" t="s">
        <v>41</v>
      </c>
      <c r="O8324" t="s">
        <v>43811</v>
      </c>
      <c r="P8324" t="s">
        <v>43812</v>
      </c>
      <c r="Q8324" t="s">
        <v>43813</v>
      </c>
      <c r="R8324" t="s">
        <v>43814</v>
      </c>
      <c r="S8324" t="s">
        <v>43813</v>
      </c>
      <c r="T8324" s="6">
        <v>1750</v>
      </c>
      <c r="U8324" s="6">
        <v>0</v>
      </c>
      <c r="V8324" s="6">
        <v>0</v>
      </c>
      <c r="W8324" s="6">
        <v>0</v>
      </c>
      <c r="X8324" s="6">
        <v>0</v>
      </c>
      <c r="Y8324" s="6">
        <v>0</v>
      </c>
      <c r="Z8324" s="6">
        <v>0</v>
      </c>
      <c r="AA8324" s="6">
        <v>0</v>
      </c>
      <c r="AB8324" s="6">
        <v>0</v>
      </c>
    </row>
    <row r="8325" spans="1:28" hidden="1" x14ac:dyDescent="0.2">
      <c r="A8325" s="4" t="s">
        <v>43796</v>
      </c>
      <c r="B8325" t="s">
        <v>43815</v>
      </c>
      <c r="C8325" s="5" t="s">
        <v>2042</v>
      </c>
      <c r="D8325" t="s">
        <v>34</v>
      </c>
      <c r="E8325" t="s">
        <v>8270</v>
      </c>
      <c r="F8325" t="s">
        <v>36</v>
      </c>
      <c r="G8325" t="s">
        <v>37</v>
      </c>
      <c r="H8325" t="s">
        <v>16372</v>
      </c>
      <c r="I8325" t="s">
        <v>94</v>
      </c>
      <c r="J8325" t="s">
        <v>0</v>
      </c>
      <c r="K8325" t="s">
        <v>16372</v>
      </c>
      <c r="L8325" t="s">
        <v>16373</v>
      </c>
      <c r="M8325" t="s">
        <v>1434</v>
      </c>
      <c r="N8325" t="s">
        <v>101</v>
      </c>
      <c r="O8325" t="s">
        <v>16374</v>
      </c>
      <c r="P8325" t="s">
        <v>16375</v>
      </c>
      <c r="Q8325" t="s">
        <v>16376</v>
      </c>
      <c r="R8325" t="s">
        <v>16376</v>
      </c>
      <c r="S8325" t="s">
        <v>16377</v>
      </c>
      <c r="T8325" s="6">
        <v>0</v>
      </c>
      <c r="U8325" s="6">
        <v>0</v>
      </c>
      <c r="V8325" s="6">
        <v>0</v>
      </c>
      <c r="W8325" s="6">
        <v>0</v>
      </c>
      <c r="X8325" s="6">
        <v>0</v>
      </c>
      <c r="Y8325" s="6">
        <v>0</v>
      </c>
      <c r="Z8325" s="6">
        <v>0</v>
      </c>
      <c r="AA8325" s="6">
        <v>0</v>
      </c>
      <c r="AB8325" s="6">
        <v>0</v>
      </c>
    </row>
    <row r="8326" spans="1:28" x14ac:dyDescent="0.2">
      <c r="A8326" s="4" t="s">
        <v>43796</v>
      </c>
      <c r="B8326" t="s">
        <v>43816</v>
      </c>
      <c r="C8326" s="5" t="s">
        <v>2042</v>
      </c>
      <c r="D8326" t="s">
        <v>34</v>
      </c>
      <c r="E8326" t="s">
        <v>1234</v>
      </c>
      <c r="F8326" t="s">
        <v>1235</v>
      </c>
      <c r="G8326" t="s">
        <v>37</v>
      </c>
      <c r="H8326" t="s">
        <v>43817</v>
      </c>
      <c r="I8326" t="s">
        <v>31</v>
      </c>
      <c r="J8326" t="s">
        <v>0</v>
      </c>
      <c r="K8326" t="s">
        <v>43817</v>
      </c>
      <c r="L8326" t="s">
        <v>33804</v>
      </c>
      <c r="M8326" t="s">
        <v>164</v>
      </c>
      <c r="N8326" t="s">
        <v>41</v>
      </c>
      <c r="O8326" t="s">
        <v>33805</v>
      </c>
      <c r="P8326" t="s">
        <v>0</v>
      </c>
      <c r="Q8326" t="s">
        <v>33806</v>
      </c>
      <c r="R8326" t="s">
        <v>43818</v>
      </c>
      <c r="S8326" t="s">
        <v>0</v>
      </c>
      <c r="T8326" s="6">
        <v>0</v>
      </c>
      <c r="U8326" s="6">
        <v>0</v>
      </c>
      <c r="V8326" s="6">
        <v>0</v>
      </c>
      <c r="W8326" s="6">
        <v>0</v>
      </c>
      <c r="X8326" s="6">
        <v>0</v>
      </c>
      <c r="Y8326" s="6">
        <v>0</v>
      </c>
      <c r="Z8326" s="6">
        <v>0</v>
      </c>
      <c r="AA8326" s="6">
        <v>0</v>
      </c>
      <c r="AB8326" s="6">
        <v>0</v>
      </c>
    </row>
    <row r="8327" spans="1:28" hidden="1" x14ac:dyDescent="0.2">
      <c r="A8327" s="4" t="s">
        <v>43819</v>
      </c>
      <c r="B8327" t="s">
        <v>43820</v>
      </c>
      <c r="C8327" s="5" t="s">
        <v>17494</v>
      </c>
      <c r="D8327" t="s">
        <v>34</v>
      </c>
      <c r="E8327" t="s">
        <v>8270</v>
      </c>
      <c r="F8327" t="s">
        <v>36</v>
      </c>
      <c r="G8327" t="s">
        <v>37</v>
      </c>
      <c r="H8327" t="s">
        <v>16372</v>
      </c>
      <c r="I8327" t="s">
        <v>31</v>
      </c>
      <c r="J8327" t="s">
        <v>0</v>
      </c>
      <c r="K8327" t="s">
        <v>16372</v>
      </c>
      <c r="L8327" t="s">
        <v>16373</v>
      </c>
      <c r="M8327" t="s">
        <v>1434</v>
      </c>
      <c r="N8327" t="s">
        <v>101</v>
      </c>
      <c r="O8327" t="s">
        <v>16374</v>
      </c>
      <c r="P8327" t="s">
        <v>16375</v>
      </c>
      <c r="Q8327" t="s">
        <v>16376</v>
      </c>
      <c r="R8327" t="s">
        <v>16376</v>
      </c>
      <c r="S8327" t="s">
        <v>16377</v>
      </c>
      <c r="T8327" s="6">
        <v>0</v>
      </c>
      <c r="U8327" s="6">
        <v>0</v>
      </c>
      <c r="V8327" s="6">
        <v>0</v>
      </c>
      <c r="W8327" s="6">
        <v>0</v>
      </c>
      <c r="X8327" s="6">
        <v>0</v>
      </c>
      <c r="Y8327" s="6">
        <v>0</v>
      </c>
      <c r="Z8327" s="6">
        <v>0</v>
      </c>
      <c r="AA8327" s="6">
        <v>0</v>
      </c>
      <c r="AB8327" s="6">
        <v>0</v>
      </c>
    </row>
    <row r="8328" spans="1:28" x14ac:dyDescent="0.2">
      <c r="A8328" s="4" t="s">
        <v>43819</v>
      </c>
      <c r="B8328" t="s">
        <v>43821</v>
      </c>
      <c r="C8328" s="5" t="s">
        <v>2042</v>
      </c>
      <c r="D8328" t="s">
        <v>16156</v>
      </c>
      <c r="E8328" t="s">
        <v>23498</v>
      </c>
      <c r="F8328" t="s">
        <v>36</v>
      </c>
      <c r="G8328" t="s">
        <v>37</v>
      </c>
      <c r="H8328" t="s">
        <v>43822</v>
      </c>
      <c r="I8328" t="s">
        <v>31</v>
      </c>
      <c r="J8328" t="s">
        <v>343</v>
      </c>
      <c r="K8328" t="s">
        <v>987</v>
      </c>
      <c r="L8328" t="s">
        <v>43823</v>
      </c>
      <c r="M8328" t="s">
        <v>132</v>
      </c>
      <c r="N8328" t="s">
        <v>41</v>
      </c>
      <c r="O8328" t="s">
        <v>6918</v>
      </c>
      <c r="P8328" t="s">
        <v>0</v>
      </c>
      <c r="Q8328" t="s">
        <v>43824</v>
      </c>
      <c r="R8328" t="s">
        <v>0</v>
      </c>
      <c r="S8328" t="s">
        <v>0</v>
      </c>
      <c r="T8328" s="6">
        <v>0</v>
      </c>
      <c r="U8328" s="6">
        <v>0</v>
      </c>
      <c r="V8328" s="6">
        <v>0</v>
      </c>
      <c r="W8328" s="6">
        <v>0</v>
      </c>
      <c r="X8328" s="6">
        <v>0</v>
      </c>
      <c r="Y8328" s="6">
        <v>0</v>
      </c>
      <c r="Z8328" s="6">
        <v>0</v>
      </c>
      <c r="AA8328" s="6">
        <v>0</v>
      </c>
      <c r="AB8328" s="6">
        <v>0</v>
      </c>
    </row>
    <row r="8329" spans="1:28" x14ac:dyDescent="0.2">
      <c r="A8329" s="4" t="s">
        <v>43819</v>
      </c>
      <c r="B8329" t="s">
        <v>43825</v>
      </c>
      <c r="C8329" s="5" t="s">
        <v>2042</v>
      </c>
      <c r="D8329" t="s">
        <v>34</v>
      </c>
      <c r="E8329" t="s">
        <v>297</v>
      </c>
      <c r="F8329" t="s">
        <v>36</v>
      </c>
      <c r="G8329" t="s">
        <v>37</v>
      </c>
      <c r="H8329" t="s">
        <v>43826</v>
      </c>
      <c r="I8329" t="s">
        <v>31</v>
      </c>
      <c r="J8329" t="s">
        <v>0</v>
      </c>
      <c r="K8329" t="s">
        <v>43826</v>
      </c>
      <c r="L8329" t="s">
        <v>43827</v>
      </c>
      <c r="M8329" t="s">
        <v>60</v>
      </c>
      <c r="N8329" t="s">
        <v>41</v>
      </c>
      <c r="O8329" t="s">
        <v>61</v>
      </c>
      <c r="P8329" t="s">
        <v>43828</v>
      </c>
      <c r="Q8329" t="s">
        <v>43829</v>
      </c>
      <c r="R8329" t="s">
        <v>43829</v>
      </c>
      <c r="S8329" t="s">
        <v>43829</v>
      </c>
      <c r="T8329" s="6">
        <v>0</v>
      </c>
      <c r="U8329" s="6">
        <v>0</v>
      </c>
      <c r="V8329" s="6">
        <v>0</v>
      </c>
      <c r="W8329" s="6">
        <v>0</v>
      </c>
      <c r="X8329" s="6">
        <v>0</v>
      </c>
      <c r="Y8329" s="6">
        <v>0</v>
      </c>
      <c r="Z8329" s="6">
        <v>0</v>
      </c>
      <c r="AA8329" s="6">
        <v>0</v>
      </c>
      <c r="AB8329" s="6">
        <v>0</v>
      </c>
    </row>
    <row r="8330" spans="1:28" x14ac:dyDescent="0.2">
      <c r="A8330" s="4" t="s">
        <v>43819</v>
      </c>
      <c r="B8330" t="s">
        <v>43830</v>
      </c>
      <c r="C8330" s="5" t="s">
        <v>2042</v>
      </c>
      <c r="D8330" t="s">
        <v>34</v>
      </c>
      <c r="E8330" t="s">
        <v>46</v>
      </c>
      <c r="F8330" t="s">
        <v>36</v>
      </c>
      <c r="G8330" t="s">
        <v>86</v>
      </c>
      <c r="H8330" t="s">
        <v>31092</v>
      </c>
      <c r="I8330" t="s">
        <v>31</v>
      </c>
      <c r="J8330" t="s">
        <v>343</v>
      </c>
      <c r="K8330" t="s">
        <v>31093</v>
      </c>
      <c r="L8330" t="s">
        <v>31094</v>
      </c>
      <c r="M8330" t="s">
        <v>931</v>
      </c>
      <c r="N8330" t="s">
        <v>41</v>
      </c>
      <c r="O8330" t="s">
        <v>31095</v>
      </c>
      <c r="P8330" t="s">
        <v>31096</v>
      </c>
      <c r="Q8330" t="s">
        <v>31099</v>
      </c>
      <c r="R8330" t="s">
        <v>31098</v>
      </c>
      <c r="S8330" t="s">
        <v>43831</v>
      </c>
      <c r="T8330" s="6">
        <v>0</v>
      </c>
      <c r="U8330" s="6">
        <v>0</v>
      </c>
      <c r="V8330" s="6">
        <v>0</v>
      </c>
      <c r="W8330" s="6">
        <v>300</v>
      </c>
      <c r="X8330" s="6">
        <v>0</v>
      </c>
      <c r="Y8330" s="6">
        <v>0</v>
      </c>
      <c r="Z8330" s="6">
        <v>300</v>
      </c>
      <c r="AA8330" s="6">
        <v>0</v>
      </c>
      <c r="AB8330" s="6">
        <v>0</v>
      </c>
    </row>
    <row r="8331" spans="1:28" x14ac:dyDescent="0.2">
      <c r="A8331" s="4" t="s">
        <v>43819</v>
      </c>
      <c r="B8331" t="s">
        <v>43832</v>
      </c>
      <c r="C8331" s="5" t="s">
        <v>2042</v>
      </c>
      <c r="D8331" t="s">
        <v>16156</v>
      </c>
      <c r="E8331" t="s">
        <v>24737</v>
      </c>
      <c r="F8331" t="s">
        <v>36</v>
      </c>
      <c r="G8331" t="s">
        <v>37</v>
      </c>
      <c r="H8331" t="s">
        <v>43833</v>
      </c>
      <c r="I8331" t="s">
        <v>31</v>
      </c>
      <c r="J8331" t="s">
        <v>3110</v>
      </c>
      <c r="K8331" t="s">
        <v>43834</v>
      </c>
      <c r="L8331" t="s">
        <v>43835</v>
      </c>
      <c r="M8331" t="s">
        <v>1148</v>
      </c>
      <c r="N8331" t="s">
        <v>41</v>
      </c>
      <c r="O8331" t="s">
        <v>43836</v>
      </c>
      <c r="P8331" t="s">
        <v>43837</v>
      </c>
      <c r="Q8331" t="s">
        <v>43838</v>
      </c>
      <c r="R8331" t="s">
        <v>43839</v>
      </c>
      <c r="S8331" t="s">
        <v>43840</v>
      </c>
      <c r="T8331" s="6">
        <v>0</v>
      </c>
      <c r="U8331" s="6">
        <v>0</v>
      </c>
      <c r="V8331" s="6">
        <v>0</v>
      </c>
      <c r="W8331" s="6">
        <v>0</v>
      </c>
      <c r="X8331" s="6">
        <v>0</v>
      </c>
      <c r="Y8331" s="6">
        <v>0</v>
      </c>
      <c r="Z8331" s="6">
        <v>0</v>
      </c>
      <c r="AA8331" s="6">
        <v>0</v>
      </c>
      <c r="AB8331" s="6">
        <v>0</v>
      </c>
    </row>
    <row r="8332" spans="1:28" hidden="1" x14ac:dyDescent="0.2">
      <c r="A8332" s="4" t="s">
        <v>43819</v>
      </c>
      <c r="B8332" t="s">
        <v>43841</v>
      </c>
      <c r="C8332" s="5" t="s">
        <v>2042</v>
      </c>
      <c r="D8332" t="s">
        <v>34</v>
      </c>
      <c r="E8332" t="s">
        <v>297</v>
      </c>
      <c r="F8332" t="s">
        <v>36</v>
      </c>
      <c r="G8332" t="s">
        <v>37</v>
      </c>
      <c r="H8332" t="s">
        <v>43842</v>
      </c>
      <c r="I8332" t="s">
        <v>31</v>
      </c>
      <c r="J8332" t="s">
        <v>3110</v>
      </c>
      <c r="K8332" t="s">
        <v>43843</v>
      </c>
      <c r="L8332" t="s">
        <v>43844</v>
      </c>
      <c r="M8332" t="s">
        <v>2194</v>
      </c>
      <c r="N8332" t="s">
        <v>101</v>
      </c>
      <c r="O8332" t="s">
        <v>43845</v>
      </c>
      <c r="P8332" t="s">
        <v>0</v>
      </c>
      <c r="Q8332" t="s">
        <v>43846</v>
      </c>
      <c r="R8332" t="s">
        <v>0</v>
      </c>
      <c r="S8332" t="s">
        <v>0</v>
      </c>
      <c r="T8332" s="6">
        <v>0</v>
      </c>
      <c r="U8332" s="6">
        <v>0</v>
      </c>
      <c r="V8332" s="6">
        <v>0</v>
      </c>
      <c r="W8332" s="6">
        <v>0</v>
      </c>
      <c r="X8332" s="6">
        <v>0</v>
      </c>
      <c r="Y8332" s="6">
        <v>0</v>
      </c>
      <c r="Z8332" s="6">
        <v>0</v>
      </c>
      <c r="AA8332" s="6">
        <v>0</v>
      </c>
      <c r="AB8332" s="6">
        <v>0</v>
      </c>
    </row>
    <row r="8333" spans="1:28" x14ac:dyDescent="0.2">
      <c r="A8333" s="4" t="s">
        <v>43819</v>
      </c>
      <c r="B8333" t="s">
        <v>43847</v>
      </c>
      <c r="C8333" s="5" t="s">
        <v>2042</v>
      </c>
      <c r="D8333" t="s">
        <v>34</v>
      </c>
      <c r="E8333" t="s">
        <v>179</v>
      </c>
      <c r="F8333" t="s">
        <v>36</v>
      </c>
      <c r="G8333" t="s">
        <v>37</v>
      </c>
      <c r="H8333" t="s">
        <v>43848</v>
      </c>
      <c r="I8333" t="s">
        <v>31</v>
      </c>
      <c r="J8333" t="s">
        <v>13393</v>
      </c>
      <c r="K8333" t="s">
        <v>30003</v>
      </c>
      <c r="L8333" t="s">
        <v>43849</v>
      </c>
      <c r="M8333" t="s">
        <v>850</v>
      </c>
      <c r="N8333" t="s">
        <v>41</v>
      </c>
      <c r="O8333" t="s">
        <v>1576</v>
      </c>
      <c r="P8333" t="s">
        <v>43850</v>
      </c>
      <c r="Q8333" t="s">
        <v>43851</v>
      </c>
      <c r="R8333" t="s">
        <v>43852</v>
      </c>
      <c r="S8333" t="s">
        <v>0</v>
      </c>
      <c r="T8333" s="6">
        <v>0</v>
      </c>
      <c r="U8333" s="6">
        <v>0</v>
      </c>
      <c r="V8333" s="6">
        <v>0</v>
      </c>
      <c r="W8333" s="6">
        <v>0</v>
      </c>
      <c r="X8333" s="6">
        <v>0</v>
      </c>
      <c r="Y8333" s="6">
        <v>0</v>
      </c>
      <c r="Z8333" s="6">
        <v>0</v>
      </c>
      <c r="AA8333" s="6">
        <v>0</v>
      </c>
      <c r="AB8333" s="6">
        <v>0</v>
      </c>
    </row>
    <row r="8334" spans="1:28" hidden="1" x14ac:dyDescent="0.2">
      <c r="A8334" s="4" t="s">
        <v>43819</v>
      </c>
      <c r="B8334" t="s">
        <v>43853</v>
      </c>
      <c r="C8334" s="5" t="s">
        <v>2042</v>
      </c>
      <c r="D8334" t="s">
        <v>34</v>
      </c>
      <c r="E8334" t="s">
        <v>127</v>
      </c>
      <c r="F8334" t="s">
        <v>36</v>
      </c>
      <c r="G8334" t="s">
        <v>37</v>
      </c>
      <c r="H8334" t="s">
        <v>43854</v>
      </c>
      <c r="I8334" t="s">
        <v>31</v>
      </c>
      <c r="J8334" t="s">
        <v>3421</v>
      </c>
      <c r="K8334" t="s">
        <v>5413</v>
      </c>
      <c r="L8334" t="s">
        <v>43855</v>
      </c>
      <c r="M8334" t="s">
        <v>43856</v>
      </c>
      <c r="N8334" t="s">
        <v>2172</v>
      </c>
      <c r="O8334" t="s">
        <v>43857</v>
      </c>
      <c r="P8334" t="s">
        <v>43858</v>
      </c>
      <c r="Q8334" t="s">
        <v>43859</v>
      </c>
      <c r="R8334" t="s">
        <v>43859</v>
      </c>
      <c r="S8334" t="s">
        <v>43859</v>
      </c>
      <c r="T8334" s="6">
        <v>1500</v>
      </c>
      <c r="U8334" s="6">
        <v>0</v>
      </c>
      <c r="V8334" s="6">
        <v>0</v>
      </c>
      <c r="W8334" s="6">
        <v>0</v>
      </c>
      <c r="X8334" s="6">
        <v>0</v>
      </c>
      <c r="Y8334" s="6">
        <v>0</v>
      </c>
      <c r="Z8334" s="6">
        <v>0</v>
      </c>
      <c r="AA8334" s="6">
        <v>0</v>
      </c>
      <c r="AB8334" s="6">
        <v>0</v>
      </c>
    </row>
    <row r="8335" spans="1:28" hidden="1" x14ac:dyDescent="0.2">
      <c r="A8335" s="4" t="s">
        <v>43860</v>
      </c>
      <c r="B8335" t="s">
        <v>43861</v>
      </c>
      <c r="C8335" s="5" t="s">
        <v>2042</v>
      </c>
      <c r="D8335" t="s">
        <v>34</v>
      </c>
      <c r="E8335" t="s">
        <v>46</v>
      </c>
      <c r="F8335" t="s">
        <v>36</v>
      </c>
      <c r="G8335" t="s">
        <v>86</v>
      </c>
      <c r="H8335" t="s">
        <v>21768</v>
      </c>
      <c r="I8335" t="s">
        <v>31</v>
      </c>
      <c r="J8335" t="s">
        <v>5193</v>
      </c>
      <c r="K8335" t="s">
        <v>8630</v>
      </c>
      <c r="L8335" t="s">
        <v>21769</v>
      </c>
      <c r="M8335" t="s">
        <v>432</v>
      </c>
      <c r="N8335" t="s">
        <v>41</v>
      </c>
      <c r="O8335" t="s">
        <v>10695</v>
      </c>
      <c r="P8335" t="s">
        <v>21770</v>
      </c>
      <c r="Q8335" t="s">
        <v>21771</v>
      </c>
      <c r="R8335" t="s">
        <v>21772</v>
      </c>
      <c r="S8335" t="s">
        <v>21773</v>
      </c>
      <c r="T8335" s="6">
        <v>0</v>
      </c>
      <c r="U8335" s="6">
        <v>0</v>
      </c>
      <c r="V8335" s="6">
        <v>0</v>
      </c>
      <c r="W8335" s="6">
        <v>0</v>
      </c>
      <c r="X8335" s="6">
        <v>0</v>
      </c>
      <c r="Y8335" s="6">
        <v>0</v>
      </c>
      <c r="Z8335" s="6">
        <v>0</v>
      </c>
      <c r="AA8335" s="6">
        <v>0</v>
      </c>
      <c r="AB8335" s="6">
        <v>0</v>
      </c>
    </row>
    <row r="8336" spans="1:28" hidden="1" x14ac:dyDescent="0.2">
      <c r="A8336" s="4" t="s">
        <v>43860</v>
      </c>
      <c r="B8336" t="s">
        <v>43862</v>
      </c>
      <c r="C8336" s="5" t="s">
        <v>2042</v>
      </c>
      <c r="D8336" t="s">
        <v>34</v>
      </c>
      <c r="E8336" t="s">
        <v>258</v>
      </c>
      <c r="F8336" t="s">
        <v>36</v>
      </c>
      <c r="G8336" t="s">
        <v>37</v>
      </c>
      <c r="H8336" t="s">
        <v>43863</v>
      </c>
      <c r="I8336" t="s">
        <v>31</v>
      </c>
      <c r="J8336" t="s">
        <v>1663</v>
      </c>
      <c r="K8336" t="s">
        <v>19861</v>
      </c>
      <c r="L8336" t="s">
        <v>19862</v>
      </c>
      <c r="M8336" t="s">
        <v>19863</v>
      </c>
      <c r="N8336" t="s">
        <v>101</v>
      </c>
      <c r="O8336" t="s">
        <v>19864</v>
      </c>
      <c r="P8336" t="s">
        <v>19865</v>
      </c>
      <c r="Q8336" t="s">
        <v>19866</v>
      </c>
      <c r="R8336" t="s">
        <v>0</v>
      </c>
      <c r="S8336" t="s">
        <v>0</v>
      </c>
      <c r="T8336" s="6">
        <v>0</v>
      </c>
      <c r="U8336" s="6">
        <v>0</v>
      </c>
      <c r="V8336" s="6">
        <v>0</v>
      </c>
      <c r="W8336" s="6">
        <v>0</v>
      </c>
      <c r="X8336" s="6">
        <v>0</v>
      </c>
      <c r="Y8336" s="6">
        <v>0</v>
      </c>
      <c r="Z8336" s="6">
        <v>0</v>
      </c>
      <c r="AA8336" s="6">
        <v>0</v>
      </c>
      <c r="AB8336" s="6">
        <v>0</v>
      </c>
    </row>
    <row r="8337" spans="1:28" x14ac:dyDescent="0.2">
      <c r="A8337" s="4" t="s">
        <v>43860</v>
      </c>
      <c r="B8337" t="s">
        <v>43864</v>
      </c>
      <c r="C8337" s="5" t="s">
        <v>2042</v>
      </c>
      <c r="D8337" t="s">
        <v>16156</v>
      </c>
      <c r="E8337" t="s">
        <v>24737</v>
      </c>
      <c r="F8337" t="s">
        <v>36</v>
      </c>
      <c r="G8337" t="s">
        <v>37</v>
      </c>
      <c r="H8337" t="s">
        <v>43865</v>
      </c>
      <c r="I8337" t="s">
        <v>31</v>
      </c>
      <c r="J8337" t="s">
        <v>352</v>
      </c>
      <c r="K8337" t="s">
        <v>14508</v>
      </c>
      <c r="L8337" t="s">
        <v>43866</v>
      </c>
      <c r="M8337" t="s">
        <v>32376</v>
      </c>
      <c r="N8337" t="s">
        <v>41</v>
      </c>
      <c r="O8337" t="s">
        <v>43867</v>
      </c>
      <c r="P8337" t="s">
        <v>43868</v>
      </c>
      <c r="Q8337" t="s">
        <v>43869</v>
      </c>
      <c r="R8337" t="s">
        <v>43870</v>
      </c>
      <c r="S8337" t="s">
        <v>43869</v>
      </c>
      <c r="T8337" s="6">
        <v>0</v>
      </c>
      <c r="U8337" s="6">
        <v>0</v>
      </c>
      <c r="V8337" s="6">
        <v>0</v>
      </c>
      <c r="W8337" s="6">
        <v>0</v>
      </c>
      <c r="X8337" s="6">
        <v>0</v>
      </c>
      <c r="Y8337" s="6">
        <v>0</v>
      </c>
      <c r="Z8337" s="6">
        <v>0</v>
      </c>
      <c r="AA8337" s="6">
        <v>0</v>
      </c>
      <c r="AB8337" s="6">
        <v>0</v>
      </c>
    </row>
    <row r="8338" spans="1:28" hidden="1" x14ac:dyDescent="0.2">
      <c r="A8338" s="4" t="s">
        <v>43860</v>
      </c>
      <c r="B8338" t="s">
        <v>43871</v>
      </c>
      <c r="C8338" s="5" t="s">
        <v>2042</v>
      </c>
      <c r="D8338" t="s">
        <v>34</v>
      </c>
      <c r="E8338" t="s">
        <v>179</v>
      </c>
      <c r="F8338" t="s">
        <v>36</v>
      </c>
      <c r="G8338" t="s">
        <v>86</v>
      </c>
      <c r="H8338" t="s">
        <v>43872</v>
      </c>
      <c r="I8338" t="s">
        <v>31</v>
      </c>
      <c r="J8338" t="s">
        <v>9008</v>
      </c>
      <c r="K8338" t="s">
        <v>2303</v>
      </c>
      <c r="L8338" t="s">
        <v>43873</v>
      </c>
      <c r="M8338" t="s">
        <v>3840</v>
      </c>
      <c r="N8338" t="s">
        <v>41</v>
      </c>
      <c r="O8338" t="s">
        <v>43874</v>
      </c>
      <c r="P8338" t="s">
        <v>43875</v>
      </c>
      <c r="Q8338" t="s">
        <v>43876</v>
      </c>
      <c r="R8338" t="s">
        <v>43877</v>
      </c>
      <c r="S8338" t="s">
        <v>43876</v>
      </c>
      <c r="T8338" s="6">
        <v>300</v>
      </c>
      <c r="U8338" s="6">
        <v>0</v>
      </c>
      <c r="V8338" s="6">
        <v>0</v>
      </c>
      <c r="W8338" s="6">
        <v>0</v>
      </c>
      <c r="X8338" s="6">
        <v>0</v>
      </c>
      <c r="Y8338" s="6">
        <v>0</v>
      </c>
      <c r="Z8338" s="6">
        <v>0</v>
      </c>
      <c r="AA8338" s="6">
        <v>0</v>
      </c>
      <c r="AB8338" s="6">
        <v>0</v>
      </c>
    </row>
    <row r="8339" spans="1:28" hidden="1" x14ac:dyDescent="0.2">
      <c r="A8339" s="4" t="s">
        <v>43860</v>
      </c>
      <c r="B8339" t="s">
        <v>43878</v>
      </c>
      <c r="C8339" s="5" t="s">
        <v>2042</v>
      </c>
      <c r="D8339" t="s">
        <v>34</v>
      </c>
      <c r="E8339" t="s">
        <v>179</v>
      </c>
      <c r="F8339" t="s">
        <v>36</v>
      </c>
      <c r="G8339" t="s">
        <v>37</v>
      </c>
      <c r="H8339" t="s">
        <v>43879</v>
      </c>
      <c r="I8339" t="s">
        <v>31</v>
      </c>
      <c r="J8339" t="s">
        <v>352</v>
      </c>
      <c r="K8339" t="s">
        <v>43880</v>
      </c>
      <c r="L8339" t="s">
        <v>43881</v>
      </c>
      <c r="M8339" t="s">
        <v>472</v>
      </c>
      <c r="N8339" t="s">
        <v>41</v>
      </c>
      <c r="O8339" t="s">
        <v>8357</v>
      </c>
      <c r="P8339" t="s">
        <v>43882</v>
      </c>
      <c r="Q8339" t="s">
        <v>43883</v>
      </c>
      <c r="R8339" t="s">
        <v>43883</v>
      </c>
      <c r="S8339" t="s">
        <v>43883</v>
      </c>
      <c r="T8339" s="6">
        <v>0</v>
      </c>
      <c r="U8339" s="6">
        <v>0</v>
      </c>
      <c r="V8339" s="6">
        <v>0</v>
      </c>
      <c r="W8339" s="6">
        <v>0</v>
      </c>
      <c r="X8339" s="6">
        <v>0</v>
      </c>
      <c r="Y8339" s="6">
        <v>0</v>
      </c>
      <c r="Z8339" s="6">
        <v>0</v>
      </c>
      <c r="AA8339" s="6">
        <v>0</v>
      </c>
      <c r="AB8339" s="6">
        <v>0</v>
      </c>
    </row>
    <row r="8340" spans="1:28" x14ac:dyDescent="0.2">
      <c r="A8340" s="4" t="s">
        <v>43860</v>
      </c>
      <c r="B8340" t="s">
        <v>43884</v>
      </c>
      <c r="C8340" s="5" t="s">
        <v>2042</v>
      </c>
      <c r="D8340" t="s">
        <v>16156</v>
      </c>
      <c r="E8340" t="s">
        <v>22457</v>
      </c>
      <c r="F8340" t="s">
        <v>36</v>
      </c>
      <c r="G8340" t="s">
        <v>86</v>
      </c>
      <c r="H8340" t="s">
        <v>43885</v>
      </c>
      <c r="I8340" t="s">
        <v>31</v>
      </c>
      <c r="J8340" t="s">
        <v>11609</v>
      </c>
      <c r="K8340" t="s">
        <v>43886</v>
      </c>
      <c r="L8340" t="s">
        <v>43887</v>
      </c>
      <c r="M8340" t="s">
        <v>91</v>
      </c>
      <c r="N8340" t="s">
        <v>41</v>
      </c>
      <c r="O8340" t="s">
        <v>2115</v>
      </c>
      <c r="P8340" t="s">
        <v>43888</v>
      </c>
      <c r="Q8340" t="s">
        <v>43889</v>
      </c>
      <c r="R8340" t="s">
        <v>43890</v>
      </c>
      <c r="S8340" t="s">
        <v>43889</v>
      </c>
      <c r="T8340" s="6">
        <v>0</v>
      </c>
      <c r="U8340" s="6">
        <v>0</v>
      </c>
      <c r="V8340" s="6">
        <v>0</v>
      </c>
      <c r="W8340" s="6">
        <v>0</v>
      </c>
      <c r="X8340" s="6">
        <v>0</v>
      </c>
      <c r="Y8340" s="6">
        <v>0</v>
      </c>
      <c r="Z8340" s="6">
        <v>0</v>
      </c>
      <c r="AA8340" s="6">
        <v>0</v>
      </c>
      <c r="AB8340" s="6">
        <v>0</v>
      </c>
    </row>
    <row r="8341" spans="1:28" x14ac:dyDescent="0.2">
      <c r="A8341" s="4" t="s">
        <v>43891</v>
      </c>
      <c r="B8341" t="s">
        <v>43892</v>
      </c>
      <c r="C8341" s="5" t="s">
        <v>2042</v>
      </c>
      <c r="D8341" t="s">
        <v>16156</v>
      </c>
      <c r="E8341" t="s">
        <v>16157</v>
      </c>
      <c r="F8341" t="s">
        <v>36</v>
      </c>
      <c r="G8341" t="s">
        <v>37</v>
      </c>
      <c r="H8341" t="s">
        <v>43893</v>
      </c>
      <c r="I8341" t="s">
        <v>31</v>
      </c>
      <c r="J8341" t="s">
        <v>17198</v>
      </c>
      <c r="K8341" t="s">
        <v>5462</v>
      </c>
      <c r="L8341" t="s">
        <v>43894</v>
      </c>
      <c r="M8341" t="s">
        <v>227</v>
      </c>
      <c r="N8341" t="s">
        <v>41</v>
      </c>
      <c r="O8341" t="s">
        <v>43895</v>
      </c>
      <c r="P8341" t="s">
        <v>0</v>
      </c>
      <c r="Q8341" t="s">
        <v>43896</v>
      </c>
      <c r="R8341" t="s">
        <v>0</v>
      </c>
      <c r="S8341" t="s">
        <v>43896</v>
      </c>
      <c r="T8341" s="6">
        <v>450.52</v>
      </c>
      <c r="U8341" s="6">
        <v>0</v>
      </c>
      <c r="V8341" s="6">
        <v>0</v>
      </c>
      <c r="W8341" s="6">
        <v>130.35</v>
      </c>
      <c r="X8341" s="6">
        <v>0</v>
      </c>
      <c r="Y8341" s="6">
        <v>0</v>
      </c>
      <c r="Z8341" s="6">
        <v>0</v>
      </c>
      <c r="AA8341" s="6">
        <v>0</v>
      </c>
      <c r="AB8341" s="6">
        <v>0</v>
      </c>
    </row>
    <row r="8342" spans="1:28" hidden="1" x14ac:dyDescent="0.2">
      <c r="A8342" s="4" t="s">
        <v>43891</v>
      </c>
      <c r="B8342" t="s">
        <v>43897</v>
      </c>
      <c r="C8342" s="5" t="s">
        <v>2042</v>
      </c>
      <c r="D8342" t="s">
        <v>34</v>
      </c>
      <c r="E8342" t="s">
        <v>179</v>
      </c>
      <c r="F8342" t="s">
        <v>36</v>
      </c>
      <c r="G8342" t="s">
        <v>37</v>
      </c>
      <c r="H8342" t="s">
        <v>43898</v>
      </c>
      <c r="I8342" t="s">
        <v>31</v>
      </c>
      <c r="J8342" t="s">
        <v>0</v>
      </c>
      <c r="K8342" t="s">
        <v>43898</v>
      </c>
      <c r="L8342" t="s">
        <v>43899</v>
      </c>
      <c r="M8342" t="s">
        <v>604</v>
      </c>
      <c r="N8342" t="s">
        <v>41</v>
      </c>
      <c r="O8342" t="s">
        <v>605</v>
      </c>
      <c r="P8342" t="s">
        <v>43900</v>
      </c>
      <c r="Q8342" t="s">
        <v>43901</v>
      </c>
      <c r="R8342" t="s">
        <v>43902</v>
      </c>
      <c r="S8342" t="s">
        <v>43901</v>
      </c>
      <c r="T8342" s="6">
        <v>0</v>
      </c>
      <c r="U8342" s="6">
        <v>0</v>
      </c>
      <c r="V8342" s="6">
        <v>0</v>
      </c>
      <c r="W8342" s="6">
        <v>0</v>
      </c>
      <c r="X8342" s="6">
        <v>0</v>
      </c>
      <c r="Y8342" s="6">
        <v>0</v>
      </c>
      <c r="Z8342" s="6">
        <v>0</v>
      </c>
      <c r="AA8342" s="6">
        <v>0</v>
      </c>
      <c r="AB8342" s="6">
        <v>0</v>
      </c>
    </row>
    <row r="8343" spans="1:28" hidden="1" x14ac:dyDescent="0.2">
      <c r="A8343" s="4" t="s">
        <v>43891</v>
      </c>
      <c r="B8343" t="s">
        <v>43903</v>
      </c>
      <c r="C8343" s="5" t="s">
        <v>2042</v>
      </c>
      <c r="D8343" t="s">
        <v>34</v>
      </c>
      <c r="E8343" t="s">
        <v>46</v>
      </c>
      <c r="F8343" t="s">
        <v>36</v>
      </c>
      <c r="G8343" t="s">
        <v>37</v>
      </c>
      <c r="H8343" t="s">
        <v>43904</v>
      </c>
      <c r="I8343" t="s">
        <v>31</v>
      </c>
      <c r="J8343" t="s">
        <v>43905</v>
      </c>
      <c r="K8343" t="s">
        <v>41248</v>
      </c>
      <c r="L8343" t="s">
        <v>43906</v>
      </c>
      <c r="M8343" t="s">
        <v>14385</v>
      </c>
      <c r="N8343" t="s">
        <v>41</v>
      </c>
      <c r="O8343" t="s">
        <v>14386</v>
      </c>
      <c r="P8343" t="s">
        <v>43907</v>
      </c>
      <c r="Q8343" t="s">
        <v>43908</v>
      </c>
      <c r="R8343" t="s">
        <v>0</v>
      </c>
      <c r="S8343" t="s">
        <v>0</v>
      </c>
      <c r="T8343" s="6">
        <v>250</v>
      </c>
      <c r="U8343" s="6">
        <v>0</v>
      </c>
      <c r="V8343" s="6">
        <v>0</v>
      </c>
      <c r="W8343" s="6">
        <v>0</v>
      </c>
      <c r="X8343" s="6">
        <v>0</v>
      </c>
      <c r="Y8343" s="6">
        <v>0</v>
      </c>
      <c r="Z8343" s="6">
        <v>0</v>
      </c>
      <c r="AA8343" s="6">
        <v>0</v>
      </c>
      <c r="AB8343" s="6">
        <v>0</v>
      </c>
    </row>
    <row r="8344" spans="1:28" hidden="1" x14ac:dyDescent="0.2">
      <c r="A8344" s="4" t="s">
        <v>43891</v>
      </c>
      <c r="B8344" t="s">
        <v>43909</v>
      </c>
      <c r="C8344" s="5" t="s">
        <v>2042</v>
      </c>
      <c r="D8344" t="s">
        <v>34</v>
      </c>
      <c r="E8344" t="s">
        <v>8270</v>
      </c>
      <c r="F8344" t="s">
        <v>36</v>
      </c>
      <c r="G8344" t="s">
        <v>37</v>
      </c>
      <c r="H8344" t="s">
        <v>43910</v>
      </c>
      <c r="I8344" t="s">
        <v>31</v>
      </c>
      <c r="J8344" t="s">
        <v>0</v>
      </c>
      <c r="K8344" t="s">
        <v>43910</v>
      </c>
      <c r="L8344" t="s">
        <v>43911</v>
      </c>
      <c r="M8344" t="s">
        <v>10309</v>
      </c>
      <c r="N8344" t="s">
        <v>41</v>
      </c>
      <c r="O8344" t="s">
        <v>2978</v>
      </c>
      <c r="P8344" t="s">
        <v>0</v>
      </c>
      <c r="Q8344" t="s">
        <v>43912</v>
      </c>
      <c r="R8344" t="s">
        <v>0</v>
      </c>
      <c r="S8344" t="s">
        <v>0</v>
      </c>
      <c r="T8344" s="6">
        <v>655</v>
      </c>
      <c r="U8344" s="6">
        <v>0</v>
      </c>
      <c r="V8344" s="6">
        <v>0</v>
      </c>
      <c r="W8344" s="6">
        <v>0</v>
      </c>
      <c r="X8344" s="6">
        <v>0</v>
      </c>
      <c r="Y8344" s="6">
        <v>0</v>
      </c>
      <c r="Z8344" s="6">
        <v>0</v>
      </c>
      <c r="AA8344" s="6">
        <v>0</v>
      </c>
      <c r="AB8344" s="6">
        <v>0</v>
      </c>
    </row>
    <row r="8345" spans="1:28" x14ac:dyDescent="0.2">
      <c r="A8345" s="4" t="s">
        <v>43891</v>
      </c>
      <c r="B8345" t="s">
        <v>43913</v>
      </c>
      <c r="C8345" s="5" t="s">
        <v>2042</v>
      </c>
      <c r="D8345" t="s">
        <v>34</v>
      </c>
      <c r="E8345" t="s">
        <v>258</v>
      </c>
      <c r="F8345" t="s">
        <v>36</v>
      </c>
      <c r="G8345" t="s">
        <v>37</v>
      </c>
      <c r="H8345" t="s">
        <v>22194</v>
      </c>
      <c r="I8345" t="s">
        <v>31</v>
      </c>
      <c r="J8345" t="s">
        <v>278</v>
      </c>
      <c r="K8345" t="s">
        <v>1045</v>
      </c>
      <c r="L8345" t="s">
        <v>22195</v>
      </c>
      <c r="M8345" t="s">
        <v>1536</v>
      </c>
      <c r="N8345" t="s">
        <v>41</v>
      </c>
      <c r="O8345" t="s">
        <v>43914</v>
      </c>
      <c r="P8345" t="s">
        <v>22196</v>
      </c>
      <c r="Q8345" t="s">
        <v>22197</v>
      </c>
      <c r="R8345" t="s">
        <v>22198</v>
      </c>
      <c r="S8345" t="s">
        <v>22198</v>
      </c>
      <c r="T8345" s="6">
        <v>0</v>
      </c>
      <c r="U8345" s="6">
        <v>0</v>
      </c>
      <c r="V8345" s="6">
        <v>0</v>
      </c>
      <c r="W8345" s="6">
        <v>0</v>
      </c>
      <c r="X8345" s="6">
        <v>0</v>
      </c>
      <c r="Y8345" s="6">
        <v>0</v>
      </c>
      <c r="Z8345" s="6">
        <v>0</v>
      </c>
      <c r="AA8345" s="6">
        <v>0</v>
      </c>
      <c r="AB8345" s="6">
        <v>0</v>
      </c>
    </row>
    <row r="8346" spans="1:28" x14ac:dyDescent="0.2">
      <c r="A8346" s="4" t="s">
        <v>43891</v>
      </c>
      <c r="B8346" t="s">
        <v>43915</v>
      </c>
      <c r="C8346" s="5" t="s">
        <v>2042</v>
      </c>
      <c r="D8346" t="s">
        <v>16156</v>
      </c>
      <c r="E8346" t="s">
        <v>30009</v>
      </c>
      <c r="F8346" t="s">
        <v>1235</v>
      </c>
      <c r="G8346" t="s">
        <v>86</v>
      </c>
      <c r="H8346" t="s">
        <v>43916</v>
      </c>
      <c r="I8346" t="s">
        <v>31</v>
      </c>
      <c r="J8346" t="s">
        <v>151</v>
      </c>
      <c r="K8346" t="s">
        <v>43917</v>
      </c>
      <c r="L8346" t="s">
        <v>43918</v>
      </c>
      <c r="M8346" t="s">
        <v>91</v>
      </c>
      <c r="N8346" t="s">
        <v>41</v>
      </c>
      <c r="O8346" t="s">
        <v>2115</v>
      </c>
      <c r="P8346" t="s">
        <v>43919</v>
      </c>
      <c r="Q8346" t="s">
        <v>43920</v>
      </c>
      <c r="R8346" t="s">
        <v>43921</v>
      </c>
      <c r="S8346" t="s">
        <v>43922</v>
      </c>
      <c r="T8346" s="6">
        <v>0</v>
      </c>
      <c r="U8346" s="6">
        <v>0</v>
      </c>
      <c r="V8346" s="6">
        <v>0</v>
      </c>
      <c r="W8346" s="6">
        <v>0</v>
      </c>
      <c r="X8346" s="6">
        <v>0</v>
      </c>
      <c r="Y8346" s="6">
        <v>0</v>
      </c>
      <c r="Z8346" s="6">
        <v>0</v>
      </c>
      <c r="AA8346" s="6">
        <v>0</v>
      </c>
      <c r="AB8346" s="6">
        <v>0</v>
      </c>
    </row>
    <row r="8347" spans="1:28" hidden="1" x14ac:dyDescent="0.2">
      <c r="A8347" s="4" t="s">
        <v>43891</v>
      </c>
      <c r="B8347" t="s">
        <v>43923</v>
      </c>
      <c r="C8347" s="5" t="s">
        <v>2042</v>
      </c>
      <c r="D8347" t="s">
        <v>16156</v>
      </c>
      <c r="E8347" t="s">
        <v>22457</v>
      </c>
      <c r="F8347" t="s">
        <v>36</v>
      </c>
      <c r="G8347" t="s">
        <v>37</v>
      </c>
      <c r="H8347" t="s">
        <v>43924</v>
      </c>
      <c r="I8347" t="s">
        <v>31</v>
      </c>
      <c r="J8347" t="s">
        <v>8798</v>
      </c>
      <c r="K8347" t="s">
        <v>35739</v>
      </c>
      <c r="L8347" t="s">
        <v>43925</v>
      </c>
      <c r="M8347" t="s">
        <v>2896</v>
      </c>
      <c r="N8347" t="s">
        <v>41</v>
      </c>
      <c r="O8347" t="s">
        <v>2897</v>
      </c>
      <c r="P8347" t="s">
        <v>43926</v>
      </c>
      <c r="Q8347" t="s">
        <v>43927</v>
      </c>
      <c r="R8347" t="s">
        <v>43927</v>
      </c>
      <c r="S8347" t="s">
        <v>0</v>
      </c>
      <c r="T8347" s="6">
        <v>0</v>
      </c>
      <c r="U8347" s="6">
        <v>0</v>
      </c>
      <c r="V8347" s="6">
        <v>0</v>
      </c>
      <c r="W8347" s="6">
        <v>240</v>
      </c>
      <c r="X8347" s="6">
        <v>0</v>
      </c>
      <c r="Y8347" s="6">
        <v>0</v>
      </c>
      <c r="Z8347" s="6">
        <v>0</v>
      </c>
      <c r="AA8347" s="6">
        <v>0</v>
      </c>
      <c r="AB8347" s="6">
        <v>0</v>
      </c>
    </row>
    <row r="8348" spans="1:28" x14ac:dyDescent="0.2">
      <c r="A8348" s="4" t="s">
        <v>43891</v>
      </c>
      <c r="B8348" t="s">
        <v>43928</v>
      </c>
      <c r="C8348" s="5" t="s">
        <v>2042</v>
      </c>
      <c r="D8348" t="s">
        <v>34</v>
      </c>
      <c r="E8348" t="s">
        <v>9783</v>
      </c>
      <c r="F8348" t="s">
        <v>1235</v>
      </c>
      <c r="G8348" t="s">
        <v>37</v>
      </c>
      <c r="H8348" t="s">
        <v>9137</v>
      </c>
      <c r="I8348" t="s">
        <v>31</v>
      </c>
      <c r="J8348" t="s">
        <v>0</v>
      </c>
      <c r="K8348" t="s">
        <v>9137</v>
      </c>
      <c r="L8348" t="s">
        <v>9138</v>
      </c>
      <c r="M8348" t="s">
        <v>581</v>
      </c>
      <c r="N8348" t="s">
        <v>41</v>
      </c>
      <c r="O8348" t="s">
        <v>2103</v>
      </c>
      <c r="P8348" t="s">
        <v>0</v>
      </c>
      <c r="Q8348" t="s">
        <v>2105</v>
      </c>
      <c r="R8348" t="s">
        <v>0</v>
      </c>
      <c r="S8348" t="s">
        <v>2105</v>
      </c>
      <c r="T8348" s="6">
        <v>0</v>
      </c>
      <c r="U8348" s="6">
        <v>0</v>
      </c>
      <c r="V8348" s="6">
        <v>0</v>
      </c>
      <c r="W8348" s="6">
        <v>0</v>
      </c>
      <c r="X8348" s="6">
        <v>0</v>
      </c>
      <c r="Y8348" s="6">
        <v>0</v>
      </c>
      <c r="Z8348" s="6">
        <v>0</v>
      </c>
      <c r="AA8348" s="6">
        <v>0</v>
      </c>
      <c r="AB8348" s="6">
        <v>0</v>
      </c>
    </row>
    <row r="8349" spans="1:28" x14ac:dyDescent="0.2">
      <c r="A8349" s="4" t="s">
        <v>43929</v>
      </c>
      <c r="B8349" t="s">
        <v>43930</v>
      </c>
      <c r="C8349" s="5" t="s">
        <v>2042</v>
      </c>
      <c r="D8349" t="s">
        <v>34</v>
      </c>
      <c r="E8349" t="s">
        <v>30076</v>
      </c>
      <c r="F8349" t="s">
        <v>1235</v>
      </c>
      <c r="G8349" t="s">
        <v>86</v>
      </c>
      <c r="H8349" t="s">
        <v>43931</v>
      </c>
      <c r="I8349" t="s">
        <v>31</v>
      </c>
      <c r="J8349" t="s">
        <v>352</v>
      </c>
      <c r="K8349" t="s">
        <v>628</v>
      </c>
      <c r="L8349" t="s">
        <v>43932</v>
      </c>
      <c r="M8349" t="s">
        <v>1138</v>
      </c>
      <c r="N8349" t="s">
        <v>41</v>
      </c>
      <c r="O8349" t="s">
        <v>2405</v>
      </c>
      <c r="P8349" t="s">
        <v>43933</v>
      </c>
      <c r="Q8349" t="s">
        <v>43934</v>
      </c>
      <c r="R8349" t="s">
        <v>43935</v>
      </c>
      <c r="S8349" t="s">
        <v>43936</v>
      </c>
      <c r="T8349" s="6">
        <v>0</v>
      </c>
      <c r="U8349" s="6">
        <v>0</v>
      </c>
      <c r="V8349" s="6">
        <v>0</v>
      </c>
      <c r="W8349" s="6">
        <v>0</v>
      </c>
      <c r="X8349" s="6">
        <v>0</v>
      </c>
      <c r="Y8349" s="6">
        <v>0</v>
      </c>
      <c r="Z8349" s="6">
        <v>0</v>
      </c>
      <c r="AA8349" s="6">
        <v>0</v>
      </c>
      <c r="AB8349" s="6">
        <v>0</v>
      </c>
    </row>
    <row r="8350" spans="1:28" hidden="1" x14ac:dyDescent="0.2">
      <c r="A8350" s="4" t="s">
        <v>43929</v>
      </c>
      <c r="B8350" t="s">
        <v>43937</v>
      </c>
      <c r="C8350" s="5" t="s">
        <v>2042</v>
      </c>
      <c r="D8350" t="s">
        <v>34</v>
      </c>
      <c r="E8350" t="s">
        <v>297</v>
      </c>
      <c r="F8350" t="s">
        <v>36</v>
      </c>
      <c r="G8350" t="s">
        <v>37</v>
      </c>
      <c r="H8350" t="s">
        <v>43938</v>
      </c>
      <c r="I8350" t="s">
        <v>31</v>
      </c>
      <c r="J8350" t="s">
        <v>461</v>
      </c>
      <c r="K8350" t="s">
        <v>43939</v>
      </c>
      <c r="L8350" t="s">
        <v>43940</v>
      </c>
      <c r="M8350" t="s">
        <v>3636</v>
      </c>
      <c r="N8350" t="s">
        <v>101</v>
      </c>
      <c r="O8350" t="s">
        <v>43941</v>
      </c>
      <c r="P8350" t="s">
        <v>43942</v>
      </c>
      <c r="Q8350" t="s">
        <v>43943</v>
      </c>
      <c r="R8350" t="s">
        <v>43944</v>
      </c>
      <c r="S8350" t="s">
        <v>0</v>
      </c>
      <c r="T8350" s="6">
        <v>235</v>
      </c>
      <c r="U8350" s="6">
        <v>0</v>
      </c>
      <c r="V8350" s="6">
        <v>0</v>
      </c>
      <c r="W8350" s="6">
        <v>0</v>
      </c>
      <c r="X8350" s="6">
        <v>0</v>
      </c>
      <c r="Y8350" s="6">
        <v>0</v>
      </c>
      <c r="Z8350" s="6">
        <v>0</v>
      </c>
      <c r="AA8350" s="6">
        <v>0</v>
      </c>
      <c r="AB8350" s="6">
        <v>0</v>
      </c>
    </row>
    <row r="8351" spans="1:28" x14ac:dyDescent="0.2">
      <c r="A8351" s="4" t="s">
        <v>43929</v>
      </c>
      <c r="B8351" t="s">
        <v>43945</v>
      </c>
      <c r="C8351" s="5" t="s">
        <v>2042</v>
      </c>
      <c r="D8351" t="s">
        <v>34</v>
      </c>
      <c r="E8351" t="s">
        <v>179</v>
      </c>
      <c r="F8351" t="s">
        <v>36</v>
      </c>
      <c r="G8351" t="s">
        <v>86</v>
      </c>
      <c r="H8351" t="s">
        <v>43946</v>
      </c>
      <c r="I8351" t="s">
        <v>31</v>
      </c>
      <c r="J8351" t="s">
        <v>4995</v>
      </c>
      <c r="K8351" t="s">
        <v>17551</v>
      </c>
      <c r="L8351" t="s">
        <v>43947</v>
      </c>
      <c r="M8351" t="s">
        <v>164</v>
      </c>
      <c r="N8351" t="s">
        <v>41</v>
      </c>
      <c r="O8351" t="s">
        <v>317</v>
      </c>
      <c r="P8351" t="s">
        <v>43948</v>
      </c>
      <c r="Q8351" t="s">
        <v>43949</v>
      </c>
      <c r="R8351" t="s">
        <v>43949</v>
      </c>
      <c r="S8351" t="s">
        <v>43949</v>
      </c>
      <c r="T8351" s="6">
        <v>0</v>
      </c>
      <c r="U8351" s="6">
        <v>0</v>
      </c>
      <c r="V8351" s="6">
        <v>0</v>
      </c>
      <c r="W8351" s="6">
        <v>0</v>
      </c>
      <c r="X8351" s="6">
        <v>0</v>
      </c>
      <c r="Y8351" s="6">
        <v>0</v>
      </c>
      <c r="Z8351" s="6">
        <v>0</v>
      </c>
      <c r="AA8351" s="6">
        <v>0</v>
      </c>
      <c r="AB8351" s="6">
        <v>0</v>
      </c>
    </row>
    <row r="8352" spans="1:28" x14ac:dyDescent="0.2">
      <c r="A8352" s="4" t="s">
        <v>43929</v>
      </c>
      <c r="B8352" t="s">
        <v>43950</v>
      </c>
      <c r="C8352" s="5" t="s">
        <v>17494</v>
      </c>
      <c r="D8352" t="s">
        <v>34</v>
      </c>
      <c r="E8352" t="s">
        <v>285</v>
      </c>
      <c r="F8352" t="s">
        <v>36</v>
      </c>
      <c r="G8352" t="s">
        <v>37</v>
      </c>
      <c r="H8352" t="s">
        <v>43951</v>
      </c>
      <c r="I8352" t="s">
        <v>31</v>
      </c>
      <c r="J8352" t="s">
        <v>0</v>
      </c>
      <c r="K8352" t="s">
        <v>43951</v>
      </c>
      <c r="L8352" t="s">
        <v>43952</v>
      </c>
      <c r="M8352" t="s">
        <v>2961</v>
      </c>
      <c r="N8352" t="s">
        <v>41</v>
      </c>
      <c r="O8352" t="s">
        <v>43953</v>
      </c>
      <c r="P8352" t="s">
        <v>43954</v>
      </c>
      <c r="Q8352" t="s">
        <v>43955</v>
      </c>
      <c r="R8352" t="s">
        <v>0</v>
      </c>
      <c r="S8352" t="s">
        <v>0</v>
      </c>
      <c r="T8352" s="6">
        <v>0</v>
      </c>
      <c r="U8352" s="6">
        <v>0</v>
      </c>
      <c r="V8352" s="6">
        <v>0</v>
      </c>
      <c r="W8352" s="6">
        <v>0</v>
      </c>
      <c r="X8352" s="6">
        <v>0</v>
      </c>
      <c r="Y8352" s="6">
        <v>0</v>
      </c>
      <c r="Z8352" s="6">
        <v>0</v>
      </c>
      <c r="AA8352" s="6">
        <v>0</v>
      </c>
      <c r="AB8352" s="6">
        <v>0</v>
      </c>
    </row>
    <row r="8353" spans="1:28" hidden="1" x14ac:dyDescent="0.2">
      <c r="A8353" s="4" t="s">
        <v>43929</v>
      </c>
      <c r="B8353" t="s">
        <v>43956</v>
      </c>
      <c r="C8353" s="5" t="s">
        <v>2042</v>
      </c>
      <c r="D8353" t="s">
        <v>34</v>
      </c>
      <c r="E8353" t="s">
        <v>179</v>
      </c>
      <c r="F8353" t="s">
        <v>36</v>
      </c>
      <c r="G8353" t="s">
        <v>86</v>
      </c>
      <c r="H8353" t="s">
        <v>43957</v>
      </c>
      <c r="I8353" t="s">
        <v>31</v>
      </c>
      <c r="J8353" t="s">
        <v>15662</v>
      </c>
      <c r="K8353" t="s">
        <v>2004</v>
      </c>
      <c r="L8353" t="s">
        <v>43958</v>
      </c>
      <c r="M8353" t="s">
        <v>43959</v>
      </c>
      <c r="N8353" t="s">
        <v>101</v>
      </c>
      <c r="O8353" t="s">
        <v>43960</v>
      </c>
      <c r="P8353" t="s">
        <v>43961</v>
      </c>
      <c r="Q8353" t="s">
        <v>43962</v>
      </c>
      <c r="R8353" t="s">
        <v>43963</v>
      </c>
      <c r="S8353" t="s">
        <v>43964</v>
      </c>
      <c r="T8353" s="6">
        <v>1000</v>
      </c>
      <c r="U8353" s="6">
        <v>0</v>
      </c>
      <c r="V8353" s="6">
        <v>0</v>
      </c>
      <c r="W8353" s="6">
        <v>0</v>
      </c>
      <c r="X8353" s="6">
        <v>0</v>
      </c>
      <c r="Y8353" s="6">
        <v>0</v>
      </c>
      <c r="Z8353" s="6">
        <v>0</v>
      </c>
      <c r="AA8353" s="6">
        <v>0</v>
      </c>
      <c r="AB8353" s="6">
        <v>0</v>
      </c>
    </row>
    <row r="8354" spans="1:28" x14ac:dyDescent="0.2">
      <c r="A8354" s="4" t="s">
        <v>43929</v>
      </c>
      <c r="B8354" t="s">
        <v>43965</v>
      </c>
      <c r="C8354" s="5" t="s">
        <v>2042</v>
      </c>
      <c r="D8354" t="s">
        <v>34</v>
      </c>
      <c r="E8354" t="s">
        <v>117</v>
      </c>
      <c r="F8354" t="s">
        <v>36</v>
      </c>
      <c r="G8354" t="s">
        <v>37</v>
      </c>
      <c r="H8354" t="s">
        <v>43966</v>
      </c>
      <c r="I8354" t="s">
        <v>31</v>
      </c>
      <c r="J8354" t="s">
        <v>1724</v>
      </c>
      <c r="K8354" t="s">
        <v>43967</v>
      </c>
      <c r="L8354" t="s">
        <v>43968</v>
      </c>
      <c r="M8354" t="s">
        <v>164</v>
      </c>
      <c r="N8354" t="s">
        <v>41</v>
      </c>
      <c r="O8354" t="s">
        <v>317</v>
      </c>
      <c r="P8354" t="s">
        <v>0</v>
      </c>
      <c r="Q8354" t="s">
        <v>43969</v>
      </c>
      <c r="R8354" t="s">
        <v>0</v>
      </c>
      <c r="S8354" t="s">
        <v>0</v>
      </c>
      <c r="T8354" s="6">
        <v>0</v>
      </c>
      <c r="U8354" s="6">
        <v>0</v>
      </c>
      <c r="V8354" s="6">
        <v>0</v>
      </c>
      <c r="W8354" s="6">
        <v>0</v>
      </c>
      <c r="X8354" s="6">
        <v>0</v>
      </c>
      <c r="Y8354" s="6">
        <v>0</v>
      </c>
      <c r="Z8354" s="6">
        <v>0</v>
      </c>
      <c r="AA8354" s="6">
        <v>0</v>
      </c>
      <c r="AB8354" s="6">
        <v>0</v>
      </c>
    </row>
    <row r="8355" spans="1:28" x14ac:dyDescent="0.2">
      <c r="A8355" s="4" t="s">
        <v>43970</v>
      </c>
      <c r="B8355" t="s">
        <v>43971</v>
      </c>
      <c r="C8355" s="5" t="s">
        <v>2042</v>
      </c>
      <c r="D8355" t="s">
        <v>34</v>
      </c>
      <c r="E8355" t="s">
        <v>46</v>
      </c>
      <c r="F8355" t="s">
        <v>36</v>
      </c>
      <c r="G8355" t="s">
        <v>86</v>
      </c>
      <c r="H8355" t="s">
        <v>43972</v>
      </c>
      <c r="I8355" t="s">
        <v>31</v>
      </c>
      <c r="J8355" t="s">
        <v>343</v>
      </c>
      <c r="K8355" t="s">
        <v>30988</v>
      </c>
      <c r="L8355" t="s">
        <v>43973</v>
      </c>
      <c r="M8355" t="s">
        <v>209</v>
      </c>
      <c r="N8355" t="s">
        <v>41</v>
      </c>
      <c r="O8355" t="s">
        <v>43974</v>
      </c>
      <c r="P8355" t="s">
        <v>43975</v>
      </c>
      <c r="Q8355" t="s">
        <v>43976</v>
      </c>
      <c r="R8355" t="s">
        <v>43977</v>
      </c>
      <c r="S8355" t="s">
        <v>43977</v>
      </c>
      <c r="T8355" s="6">
        <v>0</v>
      </c>
      <c r="U8355" s="6">
        <v>0</v>
      </c>
      <c r="V8355" s="6">
        <v>0</v>
      </c>
      <c r="W8355" s="6">
        <v>0</v>
      </c>
      <c r="X8355" s="6">
        <v>0</v>
      </c>
      <c r="Y8355" s="6">
        <v>0</v>
      </c>
      <c r="Z8355" s="6">
        <v>0</v>
      </c>
      <c r="AA8355" s="6">
        <v>0</v>
      </c>
      <c r="AB8355" s="6">
        <v>0</v>
      </c>
    </row>
    <row r="8356" spans="1:28" x14ac:dyDescent="0.2">
      <c r="A8356" s="4" t="s">
        <v>43970</v>
      </c>
      <c r="B8356" t="s">
        <v>43978</v>
      </c>
      <c r="C8356" s="5" t="s">
        <v>2042</v>
      </c>
      <c r="D8356" t="s">
        <v>34</v>
      </c>
      <c r="E8356" t="s">
        <v>297</v>
      </c>
      <c r="F8356" t="s">
        <v>36</v>
      </c>
      <c r="G8356" t="s">
        <v>37</v>
      </c>
      <c r="H8356" t="s">
        <v>43979</v>
      </c>
      <c r="I8356" t="s">
        <v>31</v>
      </c>
      <c r="J8356" t="s">
        <v>16494</v>
      </c>
      <c r="K8356" t="s">
        <v>43980</v>
      </c>
      <c r="L8356" t="s">
        <v>43981</v>
      </c>
      <c r="M8356" t="s">
        <v>51</v>
      </c>
      <c r="N8356" t="s">
        <v>41</v>
      </c>
      <c r="O8356" t="s">
        <v>52</v>
      </c>
      <c r="P8356" t="s">
        <v>43982</v>
      </c>
      <c r="Q8356" t="s">
        <v>43983</v>
      </c>
      <c r="R8356" t="s">
        <v>0</v>
      </c>
      <c r="S8356" t="s">
        <v>43983</v>
      </c>
      <c r="T8356" s="6">
        <v>1205</v>
      </c>
      <c r="U8356" s="6">
        <v>0</v>
      </c>
      <c r="V8356" s="6">
        <v>0</v>
      </c>
      <c r="W8356" s="6">
        <v>0</v>
      </c>
      <c r="X8356" s="6">
        <v>0</v>
      </c>
      <c r="Y8356" s="6">
        <v>0</v>
      </c>
      <c r="Z8356" s="6">
        <v>0</v>
      </c>
      <c r="AA8356" s="6">
        <v>0</v>
      </c>
      <c r="AB8356" s="6">
        <v>0</v>
      </c>
    </row>
    <row r="8357" spans="1:28" hidden="1" x14ac:dyDescent="0.2">
      <c r="A8357" s="4" t="s">
        <v>43984</v>
      </c>
      <c r="B8357" t="s">
        <v>43985</v>
      </c>
      <c r="C8357" s="5" t="s">
        <v>2042</v>
      </c>
      <c r="D8357" t="s">
        <v>34</v>
      </c>
      <c r="E8357" t="s">
        <v>46</v>
      </c>
      <c r="F8357" t="s">
        <v>36</v>
      </c>
      <c r="G8357" t="s">
        <v>37</v>
      </c>
      <c r="H8357" t="s">
        <v>43986</v>
      </c>
      <c r="I8357" t="s">
        <v>31</v>
      </c>
      <c r="J8357" t="s">
        <v>4344</v>
      </c>
      <c r="K8357" t="s">
        <v>43987</v>
      </c>
      <c r="L8357" t="s">
        <v>43988</v>
      </c>
      <c r="M8357" t="s">
        <v>1165</v>
      </c>
      <c r="N8357" t="s">
        <v>41</v>
      </c>
      <c r="O8357" t="s">
        <v>43989</v>
      </c>
      <c r="P8357" t="s">
        <v>43990</v>
      </c>
      <c r="Q8357" t="s">
        <v>43991</v>
      </c>
      <c r="R8357" t="s">
        <v>43991</v>
      </c>
      <c r="S8357" t="s">
        <v>43991</v>
      </c>
      <c r="T8357" s="6">
        <v>0</v>
      </c>
      <c r="U8357" s="6">
        <v>0</v>
      </c>
      <c r="V8357" s="6">
        <v>0</v>
      </c>
      <c r="W8357" s="6">
        <v>0</v>
      </c>
      <c r="X8357" s="6">
        <v>0</v>
      </c>
      <c r="Y8357" s="6">
        <v>0</v>
      </c>
      <c r="Z8357" s="6">
        <v>0</v>
      </c>
      <c r="AA8357" s="6">
        <v>0</v>
      </c>
      <c r="AB8357" s="6">
        <v>0</v>
      </c>
    </row>
    <row r="8358" spans="1:28" x14ac:dyDescent="0.2">
      <c r="A8358" s="4" t="s">
        <v>43984</v>
      </c>
      <c r="B8358" t="s">
        <v>43930</v>
      </c>
      <c r="C8358" s="5" t="s">
        <v>2042</v>
      </c>
      <c r="D8358" t="s">
        <v>34</v>
      </c>
      <c r="E8358" t="s">
        <v>30076</v>
      </c>
      <c r="F8358" t="s">
        <v>1235</v>
      </c>
      <c r="G8358" t="s">
        <v>37</v>
      </c>
      <c r="H8358" t="s">
        <v>43931</v>
      </c>
      <c r="I8358" t="s">
        <v>31</v>
      </c>
      <c r="J8358" t="s">
        <v>352</v>
      </c>
      <c r="K8358" t="s">
        <v>628</v>
      </c>
      <c r="L8358" t="s">
        <v>43932</v>
      </c>
      <c r="M8358" t="s">
        <v>1138</v>
      </c>
      <c r="N8358" t="s">
        <v>41</v>
      </c>
      <c r="O8358" t="s">
        <v>2405</v>
      </c>
      <c r="P8358" t="s">
        <v>43933</v>
      </c>
      <c r="Q8358" t="s">
        <v>43934</v>
      </c>
      <c r="R8358" t="s">
        <v>43935</v>
      </c>
      <c r="S8358" t="s">
        <v>43936</v>
      </c>
      <c r="T8358" s="6">
        <v>0</v>
      </c>
      <c r="U8358" s="6">
        <v>0</v>
      </c>
      <c r="V8358" s="6">
        <v>0</v>
      </c>
      <c r="W8358" s="6">
        <v>191</v>
      </c>
      <c r="X8358" s="6">
        <v>0</v>
      </c>
      <c r="Y8358" s="6">
        <v>0</v>
      </c>
      <c r="Z8358" s="6">
        <v>0</v>
      </c>
      <c r="AA8358" s="6">
        <v>0</v>
      </c>
      <c r="AB8358" s="6">
        <v>0</v>
      </c>
    </row>
    <row r="8359" spans="1:28" x14ac:dyDescent="0.2">
      <c r="A8359" s="4" t="s">
        <v>43984</v>
      </c>
      <c r="B8359" t="s">
        <v>43992</v>
      </c>
      <c r="C8359" s="5" t="s">
        <v>17494</v>
      </c>
      <c r="D8359" t="s">
        <v>34</v>
      </c>
      <c r="E8359" t="s">
        <v>8270</v>
      </c>
      <c r="F8359" t="s">
        <v>36</v>
      </c>
      <c r="G8359" t="s">
        <v>37</v>
      </c>
      <c r="H8359" t="s">
        <v>43772</v>
      </c>
      <c r="I8359" t="s">
        <v>31</v>
      </c>
      <c r="J8359" t="s">
        <v>0</v>
      </c>
      <c r="K8359" t="s">
        <v>43772</v>
      </c>
      <c r="L8359" t="s">
        <v>19971</v>
      </c>
      <c r="M8359" t="s">
        <v>235</v>
      </c>
      <c r="N8359" t="s">
        <v>41</v>
      </c>
      <c r="O8359" t="s">
        <v>497</v>
      </c>
      <c r="P8359" t="s">
        <v>0</v>
      </c>
      <c r="Q8359" t="s">
        <v>19975</v>
      </c>
      <c r="R8359" t="s">
        <v>0</v>
      </c>
      <c r="S8359" t="s">
        <v>19975</v>
      </c>
      <c r="T8359" s="6">
        <v>500</v>
      </c>
      <c r="U8359" s="6">
        <v>0</v>
      </c>
      <c r="V8359" s="6">
        <v>0</v>
      </c>
      <c r="W8359" s="6">
        <v>0</v>
      </c>
      <c r="X8359" s="6">
        <v>0</v>
      </c>
      <c r="Y8359" s="6">
        <v>0</v>
      </c>
      <c r="Z8359" s="6">
        <v>0</v>
      </c>
      <c r="AA8359" s="6">
        <v>0</v>
      </c>
      <c r="AB8359" s="6">
        <v>0</v>
      </c>
    </row>
    <row r="8360" spans="1:28" hidden="1" x14ac:dyDescent="0.2">
      <c r="A8360" s="4" t="s">
        <v>43984</v>
      </c>
      <c r="B8360" t="s">
        <v>43993</v>
      </c>
      <c r="C8360" s="5" t="s">
        <v>2042</v>
      </c>
      <c r="D8360" t="s">
        <v>16156</v>
      </c>
      <c r="E8360" t="s">
        <v>16157</v>
      </c>
      <c r="F8360" t="s">
        <v>36</v>
      </c>
      <c r="G8360" t="s">
        <v>86</v>
      </c>
      <c r="H8360" t="s">
        <v>29177</v>
      </c>
      <c r="I8360" t="s">
        <v>31</v>
      </c>
      <c r="J8360" t="s">
        <v>29178</v>
      </c>
      <c r="K8360" t="s">
        <v>29179</v>
      </c>
      <c r="L8360" t="s">
        <v>30377</v>
      </c>
      <c r="M8360" t="s">
        <v>29181</v>
      </c>
      <c r="N8360" t="s">
        <v>101</v>
      </c>
      <c r="O8360" t="s">
        <v>29182</v>
      </c>
      <c r="P8360" t="s">
        <v>0</v>
      </c>
      <c r="Q8360" t="s">
        <v>29183</v>
      </c>
      <c r="R8360" t="s">
        <v>0</v>
      </c>
      <c r="S8360" t="s">
        <v>0</v>
      </c>
      <c r="T8360" s="6">
        <v>0</v>
      </c>
      <c r="U8360" s="6">
        <v>0</v>
      </c>
      <c r="V8360" s="6">
        <v>0</v>
      </c>
      <c r="W8360" s="6">
        <v>0</v>
      </c>
      <c r="X8360" s="6">
        <v>0</v>
      </c>
      <c r="Y8360" s="6">
        <v>0</v>
      </c>
      <c r="Z8360" s="6">
        <v>0</v>
      </c>
      <c r="AA8360" s="6">
        <v>0</v>
      </c>
      <c r="AB8360" s="6">
        <v>0</v>
      </c>
    </row>
    <row r="8361" spans="1:28" hidden="1" x14ac:dyDescent="0.2">
      <c r="A8361" s="4" t="s">
        <v>43984</v>
      </c>
      <c r="B8361" t="s">
        <v>43994</v>
      </c>
      <c r="C8361" s="5" t="s">
        <v>2042</v>
      </c>
      <c r="D8361" t="s">
        <v>34</v>
      </c>
      <c r="E8361" t="s">
        <v>46</v>
      </c>
      <c r="F8361" t="s">
        <v>36</v>
      </c>
      <c r="G8361" t="s">
        <v>86</v>
      </c>
      <c r="H8361" t="s">
        <v>43995</v>
      </c>
      <c r="I8361" t="s">
        <v>31</v>
      </c>
      <c r="J8361" t="s">
        <v>2988</v>
      </c>
      <c r="K8361" t="s">
        <v>31262</v>
      </c>
      <c r="L8361" t="s">
        <v>31263</v>
      </c>
      <c r="M8361" t="s">
        <v>432</v>
      </c>
      <c r="N8361" t="s">
        <v>41</v>
      </c>
      <c r="O8361" t="s">
        <v>31264</v>
      </c>
      <c r="P8361" t="s">
        <v>0</v>
      </c>
      <c r="Q8361" t="s">
        <v>43996</v>
      </c>
      <c r="R8361" t="s">
        <v>0</v>
      </c>
      <c r="S8361" t="s">
        <v>0</v>
      </c>
      <c r="T8361" s="6">
        <v>0</v>
      </c>
      <c r="U8361" s="6">
        <v>0</v>
      </c>
      <c r="V8361" s="6">
        <v>0</v>
      </c>
      <c r="W8361" s="6">
        <v>100</v>
      </c>
      <c r="X8361" s="6">
        <v>0</v>
      </c>
      <c r="Y8361" s="6">
        <v>0</v>
      </c>
      <c r="Z8361" s="6">
        <v>0</v>
      </c>
      <c r="AA8361" s="6">
        <v>0</v>
      </c>
      <c r="AB8361" s="6">
        <v>0</v>
      </c>
    </row>
    <row r="8362" spans="1:28" hidden="1" x14ac:dyDescent="0.2">
      <c r="A8362" s="4" t="s">
        <v>43997</v>
      </c>
      <c r="B8362" t="s">
        <v>43998</v>
      </c>
      <c r="C8362" s="5" t="s">
        <v>2042</v>
      </c>
      <c r="D8362" t="s">
        <v>34</v>
      </c>
      <c r="E8362" t="s">
        <v>30076</v>
      </c>
      <c r="F8362" t="s">
        <v>1235</v>
      </c>
      <c r="G8362" t="s">
        <v>86</v>
      </c>
      <c r="H8362" t="s">
        <v>13154</v>
      </c>
      <c r="I8362" t="s">
        <v>31</v>
      </c>
      <c r="J8362" t="s">
        <v>129</v>
      </c>
      <c r="K8362" t="s">
        <v>5182</v>
      </c>
      <c r="L8362" t="s">
        <v>13155</v>
      </c>
      <c r="M8362" t="s">
        <v>432</v>
      </c>
      <c r="N8362" t="s">
        <v>41</v>
      </c>
      <c r="O8362" t="s">
        <v>13157</v>
      </c>
      <c r="P8362" t="s">
        <v>13158</v>
      </c>
      <c r="Q8362" t="s">
        <v>13159</v>
      </c>
      <c r="R8362" t="s">
        <v>8039</v>
      </c>
      <c r="S8362" t="s">
        <v>13160</v>
      </c>
      <c r="T8362" s="6">
        <v>0</v>
      </c>
      <c r="U8362" s="6">
        <v>0</v>
      </c>
      <c r="V8362" s="6">
        <v>0</v>
      </c>
      <c r="W8362" s="6">
        <v>0</v>
      </c>
      <c r="X8362" s="6">
        <v>0</v>
      </c>
      <c r="Y8362" s="6">
        <v>0</v>
      </c>
      <c r="Z8362" s="6">
        <v>0</v>
      </c>
      <c r="AA8362" s="6">
        <v>0</v>
      </c>
      <c r="AB8362" s="6">
        <v>0</v>
      </c>
    </row>
    <row r="8363" spans="1:28" x14ac:dyDescent="0.2">
      <c r="A8363" s="4" t="s">
        <v>43997</v>
      </c>
      <c r="B8363" t="s">
        <v>43999</v>
      </c>
      <c r="C8363" s="5" t="s">
        <v>2042</v>
      </c>
      <c r="D8363" t="s">
        <v>34</v>
      </c>
      <c r="E8363" t="s">
        <v>30076</v>
      </c>
      <c r="F8363" t="s">
        <v>1235</v>
      </c>
      <c r="G8363" t="s">
        <v>86</v>
      </c>
      <c r="H8363" t="s">
        <v>44000</v>
      </c>
      <c r="I8363" t="s">
        <v>31</v>
      </c>
      <c r="J8363" t="s">
        <v>31290</v>
      </c>
      <c r="K8363" t="s">
        <v>44001</v>
      </c>
      <c r="L8363" t="s">
        <v>44002</v>
      </c>
      <c r="M8363" t="s">
        <v>965</v>
      </c>
      <c r="N8363" t="s">
        <v>41</v>
      </c>
      <c r="O8363" t="s">
        <v>44003</v>
      </c>
      <c r="P8363" t="s">
        <v>44004</v>
      </c>
      <c r="Q8363" t="s">
        <v>44005</v>
      </c>
      <c r="R8363" t="s">
        <v>44006</v>
      </c>
      <c r="S8363" t="s">
        <v>44005</v>
      </c>
      <c r="T8363" s="6">
        <v>0</v>
      </c>
      <c r="U8363" s="6">
        <v>0</v>
      </c>
      <c r="V8363" s="6">
        <v>0</v>
      </c>
      <c r="W8363" s="6">
        <v>0</v>
      </c>
      <c r="X8363" s="6">
        <v>0</v>
      </c>
      <c r="Y8363" s="6">
        <v>0</v>
      </c>
      <c r="Z8363" s="6">
        <v>0</v>
      </c>
      <c r="AA8363" s="6">
        <v>0</v>
      </c>
      <c r="AB8363" s="6">
        <v>0</v>
      </c>
    </row>
    <row r="8364" spans="1:28" hidden="1" x14ac:dyDescent="0.2">
      <c r="A8364" s="4" t="s">
        <v>43997</v>
      </c>
      <c r="B8364" t="s">
        <v>44007</v>
      </c>
      <c r="C8364" s="5" t="s">
        <v>2042</v>
      </c>
      <c r="D8364" t="s">
        <v>16156</v>
      </c>
      <c r="E8364" t="s">
        <v>22457</v>
      </c>
      <c r="F8364" t="s">
        <v>36</v>
      </c>
      <c r="G8364" t="s">
        <v>86</v>
      </c>
      <c r="H8364" t="s">
        <v>44008</v>
      </c>
      <c r="I8364" t="s">
        <v>31</v>
      </c>
      <c r="J8364" t="s">
        <v>44009</v>
      </c>
      <c r="K8364" t="s">
        <v>44010</v>
      </c>
      <c r="L8364" t="s">
        <v>44011</v>
      </c>
      <c r="M8364" t="s">
        <v>464</v>
      </c>
      <c r="N8364" t="s">
        <v>465</v>
      </c>
      <c r="O8364" t="s">
        <v>31906</v>
      </c>
      <c r="P8364" t="s">
        <v>44012</v>
      </c>
      <c r="Q8364" t="s">
        <v>44013</v>
      </c>
      <c r="R8364" t="s">
        <v>0</v>
      </c>
      <c r="S8364" t="s">
        <v>0</v>
      </c>
      <c r="T8364" s="6">
        <v>0</v>
      </c>
      <c r="U8364" s="6">
        <v>0</v>
      </c>
      <c r="V8364" s="6">
        <v>0</v>
      </c>
      <c r="W8364" s="6">
        <v>0</v>
      </c>
      <c r="X8364" s="6">
        <v>0</v>
      </c>
      <c r="Y8364" s="6">
        <v>0</v>
      </c>
      <c r="Z8364" s="6">
        <v>0</v>
      </c>
      <c r="AA8364" s="6">
        <v>0</v>
      </c>
      <c r="AB8364" s="6">
        <v>0</v>
      </c>
    </row>
    <row r="8365" spans="1:28" x14ac:dyDescent="0.2">
      <c r="A8365" s="4" t="s">
        <v>43997</v>
      </c>
      <c r="B8365" t="s">
        <v>44014</v>
      </c>
      <c r="C8365" s="5" t="s">
        <v>2042</v>
      </c>
      <c r="D8365" t="s">
        <v>34</v>
      </c>
      <c r="E8365" t="s">
        <v>35</v>
      </c>
      <c r="F8365" t="s">
        <v>36</v>
      </c>
      <c r="G8365" t="s">
        <v>86</v>
      </c>
      <c r="H8365" t="s">
        <v>44015</v>
      </c>
      <c r="I8365" t="s">
        <v>31</v>
      </c>
      <c r="J8365" t="s">
        <v>343</v>
      </c>
      <c r="K8365" t="s">
        <v>44016</v>
      </c>
      <c r="L8365" t="s">
        <v>44017</v>
      </c>
      <c r="M8365" t="s">
        <v>164</v>
      </c>
      <c r="N8365" t="s">
        <v>41</v>
      </c>
      <c r="O8365" t="s">
        <v>317</v>
      </c>
      <c r="P8365" t="s">
        <v>44018</v>
      </c>
      <c r="Q8365" t="s">
        <v>44019</v>
      </c>
      <c r="R8365" t="s">
        <v>44019</v>
      </c>
      <c r="S8365" t="s">
        <v>44019</v>
      </c>
      <c r="T8365" s="6">
        <v>0</v>
      </c>
      <c r="U8365" s="6">
        <v>0</v>
      </c>
      <c r="V8365" s="6">
        <v>0</v>
      </c>
      <c r="W8365" s="6">
        <v>0</v>
      </c>
      <c r="X8365" s="6">
        <v>0</v>
      </c>
      <c r="Y8365" s="6">
        <v>0</v>
      </c>
      <c r="Z8365" s="6">
        <v>0</v>
      </c>
      <c r="AA8365" s="6">
        <v>0</v>
      </c>
      <c r="AB8365" s="6">
        <v>0</v>
      </c>
    </row>
    <row r="8366" spans="1:28" hidden="1" x14ac:dyDescent="0.2">
      <c r="A8366" s="4" t="s">
        <v>43997</v>
      </c>
      <c r="B8366" t="s">
        <v>44020</v>
      </c>
      <c r="C8366" s="5" t="s">
        <v>2042</v>
      </c>
      <c r="D8366" t="s">
        <v>34</v>
      </c>
      <c r="E8366" t="s">
        <v>30076</v>
      </c>
      <c r="F8366" t="s">
        <v>1235</v>
      </c>
      <c r="G8366" t="s">
        <v>86</v>
      </c>
      <c r="H8366" t="s">
        <v>44021</v>
      </c>
      <c r="I8366" t="s">
        <v>31</v>
      </c>
      <c r="J8366" t="s">
        <v>2479</v>
      </c>
      <c r="K8366" t="s">
        <v>44022</v>
      </c>
      <c r="L8366" t="s">
        <v>44023</v>
      </c>
      <c r="M8366" t="s">
        <v>5175</v>
      </c>
      <c r="N8366" t="s">
        <v>41</v>
      </c>
      <c r="O8366" t="s">
        <v>5176</v>
      </c>
      <c r="P8366" t="s">
        <v>44024</v>
      </c>
      <c r="Q8366" t="s">
        <v>44025</v>
      </c>
      <c r="R8366" t="s">
        <v>44026</v>
      </c>
      <c r="S8366" t="s">
        <v>44025</v>
      </c>
      <c r="T8366" s="6">
        <v>0</v>
      </c>
      <c r="U8366" s="6">
        <v>0</v>
      </c>
      <c r="V8366" s="6">
        <v>0</v>
      </c>
      <c r="W8366" s="6">
        <v>0</v>
      </c>
      <c r="X8366" s="6">
        <v>0</v>
      </c>
      <c r="Y8366" s="6">
        <v>0</v>
      </c>
      <c r="Z8366" s="6">
        <v>0</v>
      </c>
      <c r="AA8366" s="6">
        <v>0</v>
      </c>
      <c r="AB8366" s="6">
        <v>0</v>
      </c>
    </row>
    <row r="8367" spans="1:28" hidden="1" x14ac:dyDescent="0.2">
      <c r="A8367" s="4" t="s">
        <v>43997</v>
      </c>
      <c r="B8367" t="s">
        <v>44027</v>
      </c>
      <c r="C8367" s="5" t="s">
        <v>2042</v>
      </c>
      <c r="D8367" t="s">
        <v>34</v>
      </c>
      <c r="E8367" t="s">
        <v>285</v>
      </c>
      <c r="F8367" t="s">
        <v>36</v>
      </c>
      <c r="G8367" t="s">
        <v>37</v>
      </c>
      <c r="H8367" t="s">
        <v>7682</v>
      </c>
      <c r="I8367" t="s">
        <v>94</v>
      </c>
      <c r="J8367" t="s">
        <v>0</v>
      </c>
      <c r="K8367" t="s">
        <v>7682</v>
      </c>
      <c r="L8367" t="s">
        <v>7683</v>
      </c>
      <c r="M8367" t="s">
        <v>6132</v>
      </c>
      <c r="N8367" t="s">
        <v>41</v>
      </c>
      <c r="O8367" t="s">
        <v>29291</v>
      </c>
      <c r="P8367" t="s">
        <v>0</v>
      </c>
      <c r="Q8367" t="s">
        <v>0</v>
      </c>
      <c r="R8367" t="s">
        <v>0</v>
      </c>
      <c r="S8367" t="s">
        <v>0</v>
      </c>
      <c r="T8367" s="6">
        <v>0</v>
      </c>
      <c r="U8367" s="6">
        <v>0</v>
      </c>
      <c r="V8367" s="6">
        <v>0</v>
      </c>
      <c r="W8367" s="6">
        <v>0</v>
      </c>
      <c r="X8367" s="6">
        <v>0</v>
      </c>
      <c r="Y8367" s="6">
        <v>0</v>
      </c>
      <c r="Z8367" s="6">
        <v>0</v>
      </c>
      <c r="AA8367" s="6">
        <v>0</v>
      </c>
      <c r="AB8367" s="6">
        <v>0</v>
      </c>
    </row>
    <row r="8368" spans="1:28" hidden="1" x14ac:dyDescent="0.2">
      <c r="A8368" s="4" t="s">
        <v>43997</v>
      </c>
      <c r="B8368" t="s">
        <v>44028</v>
      </c>
      <c r="C8368" s="5" t="s">
        <v>2042</v>
      </c>
      <c r="D8368" t="s">
        <v>16156</v>
      </c>
      <c r="E8368" t="s">
        <v>22457</v>
      </c>
      <c r="F8368" t="s">
        <v>36</v>
      </c>
      <c r="G8368" t="s">
        <v>86</v>
      </c>
      <c r="H8368" t="s">
        <v>44029</v>
      </c>
      <c r="I8368" t="s">
        <v>31</v>
      </c>
      <c r="J8368" t="s">
        <v>44030</v>
      </c>
      <c r="K8368" t="s">
        <v>44031</v>
      </c>
      <c r="L8368" t="s">
        <v>44032</v>
      </c>
      <c r="M8368" t="s">
        <v>9476</v>
      </c>
      <c r="N8368" t="s">
        <v>465</v>
      </c>
      <c r="O8368" t="s">
        <v>44033</v>
      </c>
      <c r="P8368" t="s">
        <v>0</v>
      </c>
      <c r="Q8368" t="s">
        <v>44034</v>
      </c>
      <c r="R8368" t="s">
        <v>0</v>
      </c>
      <c r="S8368" t="s">
        <v>0</v>
      </c>
      <c r="T8368" s="6">
        <v>0</v>
      </c>
      <c r="U8368" s="6">
        <v>0</v>
      </c>
      <c r="V8368" s="6">
        <v>0</v>
      </c>
      <c r="W8368" s="6">
        <v>0</v>
      </c>
      <c r="X8368" s="6">
        <v>0</v>
      </c>
      <c r="Y8368" s="6">
        <v>0</v>
      </c>
      <c r="Z8368" s="6">
        <v>0</v>
      </c>
      <c r="AA8368" s="6">
        <v>0</v>
      </c>
      <c r="AB8368" s="6">
        <v>0</v>
      </c>
    </row>
    <row r="8369" spans="1:28" x14ac:dyDescent="0.2">
      <c r="A8369" s="4" t="s">
        <v>43997</v>
      </c>
      <c r="B8369" t="s">
        <v>44035</v>
      </c>
      <c r="C8369" s="5" t="s">
        <v>2042</v>
      </c>
      <c r="D8369" t="s">
        <v>34</v>
      </c>
      <c r="E8369" t="s">
        <v>30076</v>
      </c>
      <c r="F8369" t="s">
        <v>1235</v>
      </c>
      <c r="G8369" t="s">
        <v>86</v>
      </c>
      <c r="H8369" t="s">
        <v>12970</v>
      </c>
      <c r="I8369" t="s">
        <v>31</v>
      </c>
      <c r="J8369" t="s">
        <v>547</v>
      </c>
      <c r="K8369" t="s">
        <v>5669</v>
      </c>
      <c r="L8369" t="s">
        <v>12971</v>
      </c>
      <c r="M8369" t="s">
        <v>227</v>
      </c>
      <c r="N8369" t="s">
        <v>41</v>
      </c>
      <c r="O8369" t="s">
        <v>228</v>
      </c>
      <c r="P8369" t="s">
        <v>12972</v>
      </c>
      <c r="Q8369" t="s">
        <v>12973</v>
      </c>
      <c r="R8369" t="s">
        <v>12974</v>
      </c>
      <c r="S8369" t="s">
        <v>12975</v>
      </c>
      <c r="T8369" s="6">
        <v>0</v>
      </c>
      <c r="U8369" s="6">
        <v>0</v>
      </c>
      <c r="V8369" s="6">
        <v>0</v>
      </c>
      <c r="W8369" s="6">
        <v>0</v>
      </c>
      <c r="X8369" s="6">
        <v>0</v>
      </c>
      <c r="Y8369" s="6">
        <v>0</v>
      </c>
      <c r="Z8369" s="6">
        <v>0</v>
      </c>
      <c r="AA8369" s="6">
        <v>0</v>
      </c>
      <c r="AB8369" s="6">
        <v>0</v>
      </c>
    </row>
    <row r="8370" spans="1:28" x14ac:dyDescent="0.2">
      <c r="A8370" s="4" t="s">
        <v>43997</v>
      </c>
      <c r="B8370" t="s">
        <v>44036</v>
      </c>
      <c r="C8370" s="5" t="s">
        <v>2042</v>
      </c>
      <c r="D8370" t="s">
        <v>34</v>
      </c>
      <c r="E8370" t="s">
        <v>30076</v>
      </c>
      <c r="F8370" t="s">
        <v>1235</v>
      </c>
      <c r="G8370" t="s">
        <v>86</v>
      </c>
      <c r="H8370" t="s">
        <v>44037</v>
      </c>
      <c r="I8370" t="s">
        <v>31</v>
      </c>
      <c r="J8370" t="s">
        <v>5217</v>
      </c>
      <c r="K8370" t="s">
        <v>14420</v>
      </c>
      <c r="L8370" t="s">
        <v>44038</v>
      </c>
      <c r="M8370" t="s">
        <v>326</v>
      </c>
      <c r="N8370" t="s">
        <v>41</v>
      </c>
      <c r="O8370" t="s">
        <v>44039</v>
      </c>
      <c r="P8370" t="s">
        <v>44040</v>
      </c>
      <c r="Q8370" t="s">
        <v>44041</v>
      </c>
      <c r="R8370" t="s">
        <v>0</v>
      </c>
      <c r="S8370" t="s">
        <v>44041</v>
      </c>
      <c r="T8370" s="6">
        <v>0</v>
      </c>
      <c r="U8370" s="6">
        <v>0</v>
      </c>
      <c r="V8370" s="6">
        <v>0</v>
      </c>
      <c r="W8370" s="6">
        <v>0</v>
      </c>
      <c r="X8370" s="6">
        <v>0</v>
      </c>
      <c r="Y8370" s="6">
        <v>0</v>
      </c>
      <c r="Z8370" s="6">
        <v>0</v>
      </c>
      <c r="AA8370" s="6">
        <v>0</v>
      </c>
      <c r="AB8370" s="6">
        <v>0</v>
      </c>
    </row>
    <row r="8371" spans="1:28" x14ac:dyDescent="0.2">
      <c r="A8371" s="4" t="s">
        <v>43997</v>
      </c>
      <c r="B8371" t="s">
        <v>44042</v>
      </c>
      <c r="C8371" s="5" t="s">
        <v>2042</v>
      </c>
      <c r="D8371" t="s">
        <v>34</v>
      </c>
      <c r="E8371" t="s">
        <v>1683</v>
      </c>
      <c r="F8371" t="s">
        <v>36</v>
      </c>
      <c r="G8371" t="s">
        <v>37</v>
      </c>
      <c r="H8371" t="s">
        <v>44043</v>
      </c>
      <c r="I8371" t="s">
        <v>31</v>
      </c>
      <c r="J8371" t="s">
        <v>9008</v>
      </c>
      <c r="K8371" t="s">
        <v>44044</v>
      </c>
      <c r="L8371" t="s">
        <v>44045</v>
      </c>
      <c r="M8371" t="s">
        <v>1222</v>
      </c>
      <c r="N8371" t="s">
        <v>41</v>
      </c>
      <c r="O8371" t="s">
        <v>1166</v>
      </c>
      <c r="P8371" t="s">
        <v>44046</v>
      </c>
      <c r="Q8371" t="s">
        <v>44047</v>
      </c>
      <c r="R8371" t="s">
        <v>44048</v>
      </c>
      <c r="S8371" t="s">
        <v>44049</v>
      </c>
      <c r="T8371" s="6">
        <v>500</v>
      </c>
      <c r="U8371" s="6">
        <v>0</v>
      </c>
      <c r="V8371" s="6">
        <v>0</v>
      </c>
      <c r="W8371" s="6">
        <v>0</v>
      </c>
      <c r="X8371" s="6">
        <v>0</v>
      </c>
      <c r="Y8371" s="6">
        <v>0</v>
      </c>
      <c r="Z8371" s="6">
        <v>0</v>
      </c>
      <c r="AA8371" s="6">
        <v>0</v>
      </c>
      <c r="AB8371" s="6">
        <v>0</v>
      </c>
    </row>
    <row r="8372" spans="1:28" hidden="1" x14ac:dyDescent="0.2">
      <c r="A8372" s="4" t="s">
        <v>43997</v>
      </c>
      <c r="B8372" t="s">
        <v>44050</v>
      </c>
      <c r="C8372" s="5" t="s">
        <v>2042</v>
      </c>
      <c r="D8372" t="s">
        <v>34</v>
      </c>
      <c r="E8372" t="s">
        <v>30076</v>
      </c>
      <c r="F8372" t="s">
        <v>1235</v>
      </c>
      <c r="G8372" t="s">
        <v>86</v>
      </c>
      <c r="H8372" t="s">
        <v>44051</v>
      </c>
      <c r="I8372" t="s">
        <v>31</v>
      </c>
      <c r="J8372" t="s">
        <v>6814</v>
      </c>
      <c r="K8372" t="s">
        <v>8638</v>
      </c>
      <c r="L8372" t="s">
        <v>44052</v>
      </c>
      <c r="M8372" t="s">
        <v>16008</v>
      </c>
      <c r="N8372" t="s">
        <v>41</v>
      </c>
      <c r="O8372" t="s">
        <v>44053</v>
      </c>
      <c r="P8372" t="s">
        <v>44054</v>
      </c>
      <c r="Q8372" t="s">
        <v>44055</v>
      </c>
      <c r="R8372" t="s">
        <v>0</v>
      </c>
      <c r="S8372" t="s">
        <v>0</v>
      </c>
      <c r="T8372" s="6">
        <v>0</v>
      </c>
      <c r="U8372" s="6">
        <v>0</v>
      </c>
      <c r="V8372" s="6">
        <v>0</v>
      </c>
      <c r="W8372" s="6">
        <v>0</v>
      </c>
      <c r="X8372" s="6">
        <v>0</v>
      </c>
      <c r="Y8372" s="6">
        <v>0</v>
      </c>
      <c r="Z8372" s="6">
        <v>0</v>
      </c>
      <c r="AA8372" s="6">
        <v>0</v>
      </c>
      <c r="AB8372" s="6">
        <v>0</v>
      </c>
    </row>
    <row r="8373" spans="1:28" x14ac:dyDescent="0.2">
      <c r="A8373" s="4" t="s">
        <v>44056</v>
      </c>
      <c r="B8373" t="s">
        <v>44057</v>
      </c>
      <c r="C8373" s="5" t="s">
        <v>2042</v>
      </c>
      <c r="D8373" t="s">
        <v>34</v>
      </c>
      <c r="E8373" t="s">
        <v>30076</v>
      </c>
      <c r="F8373" t="s">
        <v>1235</v>
      </c>
      <c r="G8373" t="s">
        <v>86</v>
      </c>
      <c r="H8373" t="s">
        <v>44058</v>
      </c>
      <c r="I8373" t="s">
        <v>31</v>
      </c>
      <c r="J8373" t="s">
        <v>790</v>
      </c>
      <c r="K8373" t="s">
        <v>44059</v>
      </c>
      <c r="L8373" t="s">
        <v>44060</v>
      </c>
      <c r="M8373" t="s">
        <v>51</v>
      </c>
      <c r="N8373" t="s">
        <v>41</v>
      </c>
      <c r="O8373" t="s">
        <v>52</v>
      </c>
      <c r="P8373" t="s">
        <v>44061</v>
      </c>
      <c r="Q8373" t="s">
        <v>44062</v>
      </c>
      <c r="R8373" t="s">
        <v>44063</v>
      </c>
      <c r="S8373" t="s">
        <v>44062</v>
      </c>
      <c r="T8373" s="6">
        <v>0</v>
      </c>
      <c r="U8373" s="6">
        <v>0</v>
      </c>
      <c r="V8373" s="6">
        <v>0</v>
      </c>
      <c r="W8373" s="6">
        <v>45</v>
      </c>
      <c r="X8373" s="6">
        <v>0</v>
      </c>
      <c r="Y8373" s="6">
        <v>0</v>
      </c>
      <c r="Z8373" s="6">
        <v>0</v>
      </c>
      <c r="AA8373" s="6">
        <v>0</v>
      </c>
      <c r="AB8373" s="6">
        <v>0</v>
      </c>
    </row>
    <row r="8374" spans="1:28" hidden="1" x14ac:dyDescent="0.2">
      <c r="A8374" s="4" t="s">
        <v>44056</v>
      </c>
      <c r="B8374" t="s">
        <v>44064</v>
      </c>
      <c r="C8374" s="5" t="s">
        <v>2042</v>
      </c>
      <c r="D8374" t="s">
        <v>34</v>
      </c>
      <c r="E8374" t="s">
        <v>30076</v>
      </c>
      <c r="F8374" t="s">
        <v>1235</v>
      </c>
      <c r="G8374" t="s">
        <v>86</v>
      </c>
      <c r="H8374" t="s">
        <v>44065</v>
      </c>
      <c r="I8374" t="s">
        <v>31</v>
      </c>
      <c r="J8374" t="s">
        <v>151</v>
      </c>
      <c r="K8374" t="s">
        <v>44066</v>
      </c>
      <c r="L8374" t="s">
        <v>44067</v>
      </c>
      <c r="M8374" t="s">
        <v>5427</v>
      </c>
      <c r="N8374" t="s">
        <v>41</v>
      </c>
      <c r="O8374" t="s">
        <v>5428</v>
      </c>
      <c r="P8374" t="s">
        <v>44068</v>
      </c>
      <c r="Q8374" t="s">
        <v>44069</v>
      </c>
      <c r="R8374" t="s">
        <v>12414</v>
      </c>
      <c r="S8374" t="s">
        <v>44069</v>
      </c>
      <c r="T8374" s="6">
        <v>0</v>
      </c>
      <c r="U8374" s="6">
        <v>0</v>
      </c>
      <c r="V8374" s="6">
        <v>0</v>
      </c>
      <c r="W8374" s="6">
        <v>0</v>
      </c>
      <c r="X8374" s="6">
        <v>0</v>
      </c>
      <c r="Y8374" s="6">
        <v>0</v>
      </c>
      <c r="Z8374" s="6">
        <v>0</v>
      </c>
      <c r="AA8374" s="6">
        <v>0</v>
      </c>
      <c r="AB8374" s="6">
        <v>0</v>
      </c>
    </row>
    <row r="8375" spans="1:28" x14ac:dyDescent="0.2">
      <c r="A8375" s="4" t="s">
        <v>44056</v>
      </c>
      <c r="B8375" t="s">
        <v>44070</v>
      </c>
      <c r="C8375" s="5" t="s">
        <v>2042</v>
      </c>
      <c r="D8375" t="s">
        <v>34</v>
      </c>
      <c r="E8375" t="s">
        <v>179</v>
      </c>
      <c r="F8375" t="s">
        <v>36</v>
      </c>
      <c r="G8375" t="s">
        <v>37</v>
      </c>
      <c r="H8375" t="s">
        <v>9500</v>
      </c>
      <c r="I8375" t="s">
        <v>31</v>
      </c>
      <c r="J8375" t="s">
        <v>0</v>
      </c>
      <c r="K8375" t="s">
        <v>9500</v>
      </c>
      <c r="L8375" t="s">
        <v>9501</v>
      </c>
      <c r="M8375" t="s">
        <v>326</v>
      </c>
      <c r="N8375" t="s">
        <v>41</v>
      </c>
      <c r="O8375" t="s">
        <v>9502</v>
      </c>
      <c r="P8375" t="s">
        <v>4956</v>
      </c>
      <c r="Q8375" t="s">
        <v>15386</v>
      </c>
      <c r="R8375" t="s">
        <v>4958</v>
      </c>
      <c r="S8375" t="s">
        <v>0</v>
      </c>
      <c r="T8375" s="6">
        <v>0</v>
      </c>
      <c r="U8375" s="6">
        <v>0</v>
      </c>
      <c r="V8375" s="6">
        <v>0</v>
      </c>
      <c r="W8375" s="6">
        <v>0</v>
      </c>
      <c r="X8375" s="6">
        <v>0</v>
      </c>
      <c r="Y8375" s="6">
        <v>0</v>
      </c>
      <c r="Z8375" s="6">
        <v>0</v>
      </c>
      <c r="AA8375" s="6">
        <v>0</v>
      </c>
      <c r="AB8375" s="6">
        <v>0</v>
      </c>
    </row>
    <row r="8376" spans="1:28" x14ac:dyDescent="0.2">
      <c r="A8376" s="4" t="s">
        <v>44056</v>
      </c>
      <c r="B8376" t="s">
        <v>44071</v>
      </c>
      <c r="C8376" s="5" t="s">
        <v>2042</v>
      </c>
      <c r="D8376" t="s">
        <v>34</v>
      </c>
      <c r="E8376" t="s">
        <v>30076</v>
      </c>
      <c r="F8376" t="s">
        <v>1235</v>
      </c>
      <c r="G8376" t="s">
        <v>86</v>
      </c>
      <c r="H8376" t="s">
        <v>44072</v>
      </c>
      <c r="I8376" t="s">
        <v>31</v>
      </c>
      <c r="J8376" t="s">
        <v>10545</v>
      </c>
      <c r="K8376" t="s">
        <v>13741</v>
      </c>
      <c r="L8376" t="s">
        <v>44073</v>
      </c>
      <c r="M8376" t="s">
        <v>413</v>
      </c>
      <c r="N8376" t="s">
        <v>41</v>
      </c>
      <c r="O8376" t="s">
        <v>414</v>
      </c>
      <c r="P8376" t="s">
        <v>44074</v>
      </c>
      <c r="Q8376" t="s">
        <v>44075</v>
      </c>
      <c r="R8376" t="s">
        <v>4789</v>
      </c>
      <c r="S8376" t="s">
        <v>44075</v>
      </c>
      <c r="T8376" s="6">
        <v>0</v>
      </c>
      <c r="U8376" s="6">
        <v>0</v>
      </c>
      <c r="V8376" s="6">
        <v>0</v>
      </c>
      <c r="W8376" s="6">
        <v>0</v>
      </c>
      <c r="X8376" s="6">
        <v>0</v>
      </c>
      <c r="Y8376" s="6">
        <v>0</v>
      </c>
      <c r="Z8376" s="6">
        <v>0</v>
      </c>
      <c r="AA8376" s="6">
        <v>0</v>
      </c>
      <c r="AB8376" s="6">
        <v>0</v>
      </c>
    </row>
    <row r="8377" spans="1:28" x14ac:dyDescent="0.2">
      <c r="A8377" s="4" t="s">
        <v>44056</v>
      </c>
      <c r="B8377" t="s">
        <v>44076</v>
      </c>
      <c r="C8377" s="5" t="s">
        <v>2042</v>
      </c>
      <c r="D8377" t="s">
        <v>34</v>
      </c>
      <c r="E8377" t="s">
        <v>30076</v>
      </c>
      <c r="F8377" t="s">
        <v>1235</v>
      </c>
      <c r="G8377" t="s">
        <v>86</v>
      </c>
      <c r="H8377" t="s">
        <v>44077</v>
      </c>
      <c r="I8377" t="s">
        <v>31</v>
      </c>
      <c r="J8377" t="s">
        <v>44078</v>
      </c>
      <c r="K8377" t="s">
        <v>44079</v>
      </c>
      <c r="L8377" t="s">
        <v>44080</v>
      </c>
      <c r="M8377" t="s">
        <v>1138</v>
      </c>
      <c r="N8377" t="s">
        <v>41</v>
      </c>
      <c r="O8377" t="s">
        <v>2405</v>
      </c>
      <c r="P8377" t="s">
        <v>0</v>
      </c>
      <c r="Q8377" t="s">
        <v>44081</v>
      </c>
      <c r="R8377" t="s">
        <v>44081</v>
      </c>
      <c r="S8377" t="s">
        <v>0</v>
      </c>
      <c r="T8377" s="6">
        <v>0</v>
      </c>
      <c r="U8377" s="6">
        <v>0</v>
      </c>
      <c r="V8377" s="6">
        <v>0</v>
      </c>
      <c r="W8377" s="6">
        <v>100</v>
      </c>
      <c r="X8377" s="6">
        <v>0</v>
      </c>
      <c r="Y8377" s="6">
        <v>0</v>
      </c>
      <c r="Z8377" s="6">
        <v>0</v>
      </c>
      <c r="AA8377" s="6">
        <v>0</v>
      </c>
      <c r="AB8377" s="6">
        <v>0</v>
      </c>
    </row>
    <row r="8378" spans="1:28" hidden="1" x14ac:dyDescent="0.2">
      <c r="A8378" s="4" t="s">
        <v>44056</v>
      </c>
      <c r="B8378" t="s">
        <v>44082</v>
      </c>
      <c r="C8378" s="5" t="s">
        <v>2042</v>
      </c>
      <c r="D8378" t="s">
        <v>16156</v>
      </c>
      <c r="E8378" t="s">
        <v>22457</v>
      </c>
      <c r="F8378" t="s">
        <v>36</v>
      </c>
      <c r="G8378" t="s">
        <v>86</v>
      </c>
      <c r="H8378" t="s">
        <v>44083</v>
      </c>
      <c r="I8378" t="s">
        <v>31</v>
      </c>
      <c r="J8378" t="s">
        <v>44084</v>
      </c>
      <c r="K8378" t="s">
        <v>44085</v>
      </c>
      <c r="L8378" t="s">
        <v>44086</v>
      </c>
      <c r="M8378" t="s">
        <v>3088</v>
      </c>
      <c r="N8378" t="s">
        <v>465</v>
      </c>
      <c r="O8378" t="s">
        <v>44087</v>
      </c>
      <c r="P8378" t="s">
        <v>44088</v>
      </c>
      <c r="Q8378" t="s">
        <v>44089</v>
      </c>
      <c r="R8378" t="s">
        <v>0</v>
      </c>
      <c r="S8378" t="s">
        <v>44089</v>
      </c>
      <c r="T8378" s="6">
        <v>0</v>
      </c>
      <c r="U8378" s="6">
        <v>0</v>
      </c>
      <c r="V8378" s="6">
        <v>0</v>
      </c>
      <c r="W8378" s="6">
        <v>0</v>
      </c>
      <c r="X8378" s="6">
        <v>0</v>
      </c>
      <c r="Y8378" s="6">
        <v>0</v>
      </c>
      <c r="Z8378" s="6">
        <v>0</v>
      </c>
      <c r="AA8378" s="6">
        <v>0</v>
      </c>
      <c r="AB8378" s="6">
        <v>0</v>
      </c>
    </row>
    <row r="8379" spans="1:28" x14ac:dyDescent="0.2">
      <c r="A8379" s="4" t="s">
        <v>44056</v>
      </c>
      <c r="B8379" t="s">
        <v>44090</v>
      </c>
      <c r="C8379" s="5" t="s">
        <v>2042</v>
      </c>
      <c r="D8379" t="s">
        <v>16156</v>
      </c>
      <c r="E8379" t="s">
        <v>22457</v>
      </c>
      <c r="F8379" t="s">
        <v>36</v>
      </c>
      <c r="G8379" t="s">
        <v>37</v>
      </c>
      <c r="H8379" t="s">
        <v>44091</v>
      </c>
      <c r="I8379" t="s">
        <v>31</v>
      </c>
      <c r="J8379" t="s">
        <v>0</v>
      </c>
      <c r="K8379" t="s">
        <v>44091</v>
      </c>
      <c r="L8379" t="s">
        <v>44092</v>
      </c>
      <c r="M8379" t="s">
        <v>164</v>
      </c>
      <c r="N8379" t="s">
        <v>41</v>
      </c>
      <c r="O8379" t="s">
        <v>317</v>
      </c>
      <c r="P8379" t="s">
        <v>0</v>
      </c>
      <c r="Q8379" t="s">
        <v>41572</v>
      </c>
      <c r="R8379" t="s">
        <v>0</v>
      </c>
      <c r="S8379" t="s">
        <v>0</v>
      </c>
      <c r="T8379" s="6">
        <v>0</v>
      </c>
      <c r="U8379" s="6">
        <v>0</v>
      </c>
      <c r="V8379" s="6">
        <v>0</v>
      </c>
      <c r="W8379" s="6">
        <v>0</v>
      </c>
      <c r="X8379" s="6">
        <v>0</v>
      </c>
      <c r="Y8379" s="6">
        <v>0</v>
      </c>
      <c r="Z8379" s="6">
        <v>0</v>
      </c>
      <c r="AA8379" s="6">
        <v>0</v>
      </c>
      <c r="AB8379" s="6">
        <v>0</v>
      </c>
    </row>
    <row r="8380" spans="1:28" hidden="1" x14ac:dyDescent="0.2">
      <c r="A8380" s="4" t="s">
        <v>44056</v>
      </c>
      <c r="B8380" t="s">
        <v>44082</v>
      </c>
      <c r="C8380" s="5" t="s">
        <v>2042</v>
      </c>
      <c r="D8380" t="s">
        <v>16156</v>
      </c>
      <c r="E8380" t="s">
        <v>22457</v>
      </c>
      <c r="F8380" t="s">
        <v>36</v>
      </c>
      <c r="G8380" t="s">
        <v>37</v>
      </c>
      <c r="H8380" t="s">
        <v>44083</v>
      </c>
      <c r="I8380" t="s">
        <v>31</v>
      </c>
      <c r="J8380" t="s">
        <v>44084</v>
      </c>
      <c r="K8380" t="s">
        <v>44085</v>
      </c>
      <c r="L8380" t="s">
        <v>44086</v>
      </c>
      <c r="M8380" t="s">
        <v>3088</v>
      </c>
      <c r="N8380" t="s">
        <v>465</v>
      </c>
      <c r="O8380" t="s">
        <v>44093</v>
      </c>
      <c r="P8380" t="s">
        <v>44088</v>
      </c>
      <c r="Q8380" t="s">
        <v>44089</v>
      </c>
      <c r="R8380" t="s">
        <v>0</v>
      </c>
      <c r="S8380" t="s">
        <v>44089</v>
      </c>
      <c r="T8380" s="6">
        <v>0</v>
      </c>
      <c r="U8380" s="6">
        <v>0</v>
      </c>
      <c r="V8380" s="6">
        <v>0</v>
      </c>
      <c r="W8380" s="6">
        <v>242</v>
      </c>
      <c r="X8380" s="6">
        <v>0</v>
      </c>
      <c r="Y8380" s="6">
        <v>0</v>
      </c>
      <c r="Z8380" s="6">
        <v>0</v>
      </c>
      <c r="AA8380" s="6">
        <v>0</v>
      </c>
      <c r="AB8380" s="6">
        <v>0</v>
      </c>
    </row>
    <row r="8381" spans="1:28" hidden="1" x14ac:dyDescent="0.2">
      <c r="A8381" s="4" t="s">
        <v>44056</v>
      </c>
      <c r="B8381" t="s">
        <v>44094</v>
      </c>
      <c r="C8381" s="5" t="s">
        <v>2042</v>
      </c>
      <c r="D8381" t="s">
        <v>34</v>
      </c>
      <c r="E8381" t="s">
        <v>127</v>
      </c>
      <c r="F8381" t="s">
        <v>36</v>
      </c>
      <c r="G8381" t="s">
        <v>37</v>
      </c>
      <c r="H8381" t="s">
        <v>44095</v>
      </c>
      <c r="I8381" t="s">
        <v>31</v>
      </c>
      <c r="J8381" t="s">
        <v>44096</v>
      </c>
      <c r="K8381" t="s">
        <v>44097</v>
      </c>
      <c r="L8381" t="s">
        <v>44098</v>
      </c>
      <c r="M8381" t="s">
        <v>346</v>
      </c>
      <c r="N8381" t="s">
        <v>41</v>
      </c>
      <c r="O8381" t="s">
        <v>3853</v>
      </c>
      <c r="P8381" t="s">
        <v>44099</v>
      </c>
      <c r="Q8381" t="s">
        <v>44100</v>
      </c>
      <c r="R8381" t="s">
        <v>0</v>
      </c>
      <c r="S8381" t="s">
        <v>44101</v>
      </c>
      <c r="T8381" s="6">
        <v>0</v>
      </c>
      <c r="U8381" s="6">
        <v>0</v>
      </c>
      <c r="V8381" s="6">
        <v>0</v>
      </c>
      <c r="W8381" s="6">
        <v>0</v>
      </c>
      <c r="X8381" s="6">
        <v>0</v>
      </c>
      <c r="Y8381" s="6">
        <v>0</v>
      </c>
      <c r="Z8381" s="6">
        <v>0</v>
      </c>
      <c r="AA8381" s="6">
        <v>0</v>
      </c>
      <c r="AB8381" s="6">
        <v>0</v>
      </c>
    </row>
    <row r="8382" spans="1:28" hidden="1" x14ac:dyDescent="0.2">
      <c r="A8382" s="4" t="s">
        <v>44056</v>
      </c>
      <c r="B8382" t="s">
        <v>44102</v>
      </c>
      <c r="C8382" s="5" t="s">
        <v>2042</v>
      </c>
      <c r="D8382" t="s">
        <v>34</v>
      </c>
      <c r="E8382" t="s">
        <v>30076</v>
      </c>
      <c r="F8382" t="s">
        <v>1235</v>
      </c>
      <c r="G8382" t="s">
        <v>86</v>
      </c>
      <c r="H8382" t="s">
        <v>44103</v>
      </c>
      <c r="I8382" t="s">
        <v>31</v>
      </c>
      <c r="J8382" t="s">
        <v>7809</v>
      </c>
      <c r="K8382" t="s">
        <v>44104</v>
      </c>
      <c r="L8382" t="s">
        <v>44105</v>
      </c>
      <c r="M8382" t="s">
        <v>44106</v>
      </c>
      <c r="N8382" t="s">
        <v>41</v>
      </c>
      <c r="O8382" t="s">
        <v>44107</v>
      </c>
      <c r="P8382" t="s">
        <v>0</v>
      </c>
      <c r="Q8382" t="s">
        <v>44108</v>
      </c>
      <c r="R8382" t="s">
        <v>0</v>
      </c>
      <c r="S8382" t="s">
        <v>44108</v>
      </c>
      <c r="T8382" s="6">
        <v>0</v>
      </c>
      <c r="U8382" s="6">
        <v>0</v>
      </c>
      <c r="V8382" s="6">
        <v>0</v>
      </c>
      <c r="W8382" s="6">
        <v>300</v>
      </c>
      <c r="X8382" s="6">
        <v>0</v>
      </c>
      <c r="Y8382" s="6">
        <v>0</v>
      </c>
      <c r="Z8382" s="6">
        <v>0</v>
      </c>
      <c r="AA8382" s="6">
        <v>0</v>
      </c>
      <c r="AB8382" s="6">
        <v>0</v>
      </c>
    </row>
    <row r="8383" spans="1:28" hidden="1" x14ac:dyDescent="0.2">
      <c r="A8383" s="4" t="s">
        <v>44109</v>
      </c>
      <c r="B8383" t="s">
        <v>44110</v>
      </c>
      <c r="C8383" s="5" t="s">
        <v>2042</v>
      </c>
      <c r="D8383" t="s">
        <v>34</v>
      </c>
      <c r="E8383" t="s">
        <v>30076</v>
      </c>
      <c r="F8383" t="s">
        <v>1235</v>
      </c>
      <c r="G8383" t="s">
        <v>86</v>
      </c>
      <c r="H8383" t="s">
        <v>16603</v>
      </c>
      <c r="I8383" t="s">
        <v>31</v>
      </c>
      <c r="J8383" t="s">
        <v>3421</v>
      </c>
      <c r="K8383" t="s">
        <v>16604</v>
      </c>
      <c r="L8383" t="s">
        <v>16605</v>
      </c>
      <c r="M8383" t="s">
        <v>2179</v>
      </c>
      <c r="N8383" t="s">
        <v>41</v>
      </c>
      <c r="O8383" t="s">
        <v>44111</v>
      </c>
      <c r="P8383" t="s">
        <v>16606</v>
      </c>
      <c r="Q8383" t="s">
        <v>16607</v>
      </c>
      <c r="R8383" t="s">
        <v>16608</v>
      </c>
      <c r="S8383" t="s">
        <v>16607</v>
      </c>
      <c r="T8383" s="6">
        <v>0</v>
      </c>
      <c r="U8383" s="6">
        <v>0</v>
      </c>
      <c r="V8383" s="6">
        <v>0</v>
      </c>
      <c r="W8383" s="6">
        <v>50</v>
      </c>
      <c r="X8383" s="6">
        <v>0</v>
      </c>
      <c r="Y8383" s="6">
        <v>0</v>
      </c>
      <c r="Z8383" s="6">
        <v>0</v>
      </c>
      <c r="AA8383" s="6">
        <v>0</v>
      </c>
      <c r="AB8383" s="6">
        <v>0</v>
      </c>
    </row>
    <row r="8384" spans="1:28" hidden="1" x14ac:dyDescent="0.2">
      <c r="A8384" s="4" t="s">
        <v>44109</v>
      </c>
      <c r="B8384" t="s">
        <v>44112</v>
      </c>
      <c r="C8384" s="5" t="s">
        <v>2042</v>
      </c>
      <c r="D8384" t="s">
        <v>34</v>
      </c>
      <c r="E8384" t="s">
        <v>117</v>
      </c>
      <c r="F8384" t="s">
        <v>36</v>
      </c>
      <c r="G8384" t="s">
        <v>37</v>
      </c>
      <c r="H8384" t="s">
        <v>44113</v>
      </c>
      <c r="I8384" t="s">
        <v>94</v>
      </c>
      <c r="J8384" t="s">
        <v>0</v>
      </c>
      <c r="K8384" t="s">
        <v>44113</v>
      </c>
      <c r="L8384" t="s">
        <v>44114</v>
      </c>
      <c r="M8384" t="s">
        <v>604</v>
      </c>
      <c r="N8384" t="s">
        <v>41</v>
      </c>
      <c r="O8384" t="s">
        <v>605</v>
      </c>
      <c r="P8384" t="s">
        <v>44115</v>
      </c>
      <c r="Q8384" t="s">
        <v>44116</v>
      </c>
      <c r="R8384" t="s">
        <v>44116</v>
      </c>
      <c r="S8384" t="s">
        <v>44117</v>
      </c>
      <c r="T8384" s="6">
        <v>0</v>
      </c>
      <c r="U8384" s="6">
        <v>0</v>
      </c>
      <c r="V8384" s="6">
        <v>0</v>
      </c>
      <c r="W8384" s="6">
        <v>0</v>
      </c>
      <c r="X8384" s="6">
        <v>0</v>
      </c>
      <c r="Y8384" s="6">
        <v>0</v>
      </c>
      <c r="Z8384" s="6">
        <v>0</v>
      </c>
      <c r="AA8384" s="6">
        <v>0</v>
      </c>
      <c r="AB8384" s="6">
        <v>0</v>
      </c>
    </row>
    <row r="8385" spans="1:28" x14ac:dyDescent="0.2">
      <c r="A8385" s="4" t="s">
        <v>44109</v>
      </c>
      <c r="B8385" t="s">
        <v>44118</v>
      </c>
      <c r="C8385" s="5" t="s">
        <v>17494</v>
      </c>
      <c r="D8385" t="s">
        <v>34</v>
      </c>
      <c r="E8385" t="s">
        <v>16602</v>
      </c>
      <c r="F8385" t="s">
        <v>36</v>
      </c>
      <c r="G8385" t="s">
        <v>86</v>
      </c>
      <c r="H8385" t="s">
        <v>44119</v>
      </c>
      <c r="I8385" t="s">
        <v>31</v>
      </c>
      <c r="J8385" t="s">
        <v>5217</v>
      </c>
      <c r="K8385" t="s">
        <v>44120</v>
      </c>
      <c r="L8385" t="s">
        <v>44121</v>
      </c>
      <c r="M8385" t="s">
        <v>326</v>
      </c>
      <c r="N8385" t="s">
        <v>41</v>
      </c>
      <c r="O8385" t="s">
        <v>44122</v>
      </c>
      <c r="P8385" t="s">
        <v>44123</v>
      </c>
      <c r="Q8385" t="s">
        <v>44124</v>
      </c>
      <c r="R8385" t="s">
        <v>44125</v>
      </c>
      <c r="S8385" t="s">
        <v>0</v>
      </c>
      <c r="T8385" s="6">
        <v>0</v>
      </c>
      <c r="U8385" s="6">
        <v>0</v>
      </c>
      <c r="V8385" s="6">
        <v>0</v>
      </c>
      <c r="W8385" s="6">
        <v>55</v>
      </c>
      <c r="X8385" s="6">
        <v>0</v>
      </c>
      <c r="Y8385" s="6">
        <v>0</v>
      </c>
      <c r="Z8385" s="6">
        <v>0</v>
      </c>
      <c r="AA8385" s="6">
        <v>0</v>
      </c>
      <c r="AB8385" s="6">
        <v>0</v>
      </c>
    </row>
    <row r="8386" spans="1:28" hidden="1" x14ac:dyDescent="0.2">
      <c r="A8386" s="4" t="s">
        <v>44109</v>
      </c>
      <c r="B8386" t="s">
        <v>44126</v>
      </c>
      <c r="C8386" s="5" t="s">
        <v>2042</v>
      </c>
      <c r="D8386" t="s">
        <v>34</v>
      </c>
      <c r="E8386" t="s">
        <v>189</v>
      </c>
      <c r="F8386" t="s">
        <v>36</v>
      </c>
      <c r="G8386" t="s">
        <v>37</v>
      </c>
      <c r="H8386" t="s">
        <v>29354</v>
      </c>
      <c r="I8386" t="s">
        <v>31</v>
      </c>
      <c r="J8386" t="s">
        <v>1812</v>
      </c>
      <c r="K8386" t="s">
        <v>261</v>
      </c>
      <c r="L8386" t="s">
        <v>29355</v>
      </c>
      <c r="M8386" t="s">
        <v>432</v>
      </c>
      <c r="N8386" t="s">
        <v>41</v>
      </c>
      <c r="O8386" t="s">
        <v>9484</v>
      </c>
      <c r="P8386" t="s">
        <v>29356</v>
      </c>
      <c r="Q8386" t="s">
        <v>29357</v>
      </c>
      <c r="R8386" t="s">
        <v>29358</v>
      </c>
      <c r="S8386" t="s">
        <v>29359</v>
      </c>
      <c r="T8386" s="6">
        <v>0</v>
      </c>
      <c r="U8386" s="6">
        <v>0</v>
      </c>
      <c r="V8386" s="6">
        <v>0</v>
      </c>
      <c r="W8386" s="6">
        <v>0</v>
      </c>
      <c r="X8386" s="6">
        <v>0</v>
      </c>
      <c r="Y8386" s="6">
        <v>0</v>
      </c>
      <c r="Z8386" s="6">
        <v>0</v>
      </c>
      <c r="AA8386" s="6">
        <v>0</v>
      </c>
      <c r="AB8386" s="6">
        <v>0</v>
      </c>
    </row>
    <row r="8387" spans="1:28" x14ac:dyDescent="0.2">
      <c r="A8387" s="4" t="s">
        <v>44109</v>
      </c>
      <c r="B8387" t="s">
        <v>44127</v>
      </c>
      <c r="C8387" s="5" t="s">
        <v>2042</v>
      </c>
      <c r="D8387" t="s">
        <v>34</v>
      </c>
      <c r="E8387" t="s">
        <v>297</v>
      </c>
      <c r="F8387" t="s">
        <v>36</v>
      </c>
      <c r="G8387" t="s">
        <v>37</v>
      </c>
      <c r="H8387" t="s">
        <v>32483</v>
      </c>
      <c r="I8387" t="s">
        <v>31</v>
      </c>
      <c r="J8387" t="s">
        <v>0</v>
      </c>
      <c r="K8387" t="s">
        <v>32483</v>
      </c>
      <c r="L8387" t="s">
        <v>32484</v>
      </c>
      <c r="M8387" t="s">
        <v>164</v>
      </c>
      <c r="N8387" t="s">
        <v>41</v>
      </c>
      <c r="O8387" t="s">
        <v>32485</v>
      </c>
      <c r="P8387" t="s">
        <v>32486</v>
      </c>
      <c r="Q8387" t="s">
        <v>32487</v>
      </c>
      <c r="R8387" t="s">
        <v>32488</v>
      </c>
      <c r="S8387" t="s">
        <v>32489</v>
      </c>
      <c r="T8387" s="6">
        <v>0</v>
      </c>
      <c r="U8387" s="6">
        <v>0</v>
      </c>
      <c r="V8387" s="6">
        <v>0</v>
      </c>
      <c r="W8387" s="6">
        <v>0</v>
      </c>
      <c r="X8387" s="6">
        <v>0</v>
      </c>
      <c r="Y8387" s="6">
        <v>0</v>
      </c>
      <c r="Z8387" s="6">
        <v>0</v>
      </c>
      <c r="AA8387" s="6">
        <v>0</v>
      </c>
      <c r="AB8387" s="6">
        <v>0</v>
      </c>
    </row>
    <row r="8388" spans="1:28" x14ac:dyDescent="0.2">
      <c r="A8388" s="4" t="s">
        <v>44109</v>
      </c>
      <c r="B8388" t="s">
        <v>44128</v>
      </c>
      <c r="C8388" s="5" t="s">
        <v>2042</v>
      </c>
      <c r="D8388" t="s">
        <v>34</v>
      </c>
      <c r="E8388" t="s">
        <v>30076</v>
      </c>
      <c r="F8388" t="s">
        <v>1235</v>
      </c>
      <c r="G8388" t="s">
        <v>86</v>
      </c>
      <c r="H8388" t="s">
        <v>44129</v>
      </c>
      <c r="I8388" t="s">
        <v>31</v>
      </c>
      <c r="J8388" t="s">
        <v>151</v>
      </c>
      <c r="K8388" t="s">
        <v>25113</v>
      </c>
      <c r="L8388" t="s">
        <v>25114</v>
      </c>
      <c r="M8388" t="s">
        <v>227</v>
      </c>
      <c r="N8388" t="s">
        <v>41</v>
      </c>
      <c r="O8388" t="s">
        <v>25115</v>
      </c>
      <c r="P8388" t="s">
        <v>25116</v>
      </c>
      <c r="Q8388" t="s">
        <v>25117</v>
      </c>
      <c r="R8388" t="s">
        <v>25117</v>
      </c>
      <c r="S8388" t="s">
        <v>25117</v>
      </c>
      <c r="T8388" s="6">
        <v>0</v>
      </c>
      <c r="U8388" s="6">
        <v>0</v>
      </c>
      <c r="V8388" s="6">
        <v>0</v>
      </c>
      <c r="W8388" s="6">
        <v>0</v>
      </c>
      <c r="X8388" s="6">
        <v>0</v>
      </c>
      <c r="Y8388" s="6">
        <v>0</v>
      </c>
      <c r="Z8388" s="6">
        <v>0</v>
      </c>
      <c r="AA8388" s="6">
        <v>0</v>
      </c>
      <c r="AB8388" s="6">
        <v>0</v>
      </c>
    </row>
    <row r="8389" spans="1:28" x14ac:dyDescent="0.2">
      <c r="A8389" s="4" t="s">
        <v>44109</v>
      </c>
      <c r="B8389" t="s">
        <v>44130</v>
      </c>
      <c r="C8389" s="5" t="s">
        <v>2042</v>
      </c>
      <c r="D8389" t="s">
        <v>34</v>
      </c>
      <c r="E8389" t="s">
        <v>30076</v>
      </c>
      <c r="F8389" t="s">
        <v>1235</v>
      </c>
      <c r="G8389" t="s">
        <v>86</v>
      </c>
      <c r="H8389" t="s">
        <v>44131</v>
      </c>
      <c r="I8389" t="s">
        <v>31</v>
      </c>
      <c r="J8389" t="s">
        <v>44132</v>
      </c>
      <c r="K8389" t="s">
        <v>44133</v>
      </c>
      <c r="L8389" t="s">
        <v>44134</v>
      </c>
      <c r="M8389" t="s">
        <v>71</v>
      </c>
      <c r="N8389" t="s">
        <v>41</v>
      </c>
      <c r="O8389" t="s">
        <v>44135</v>
      </c>
      <c r="P8389" t="s">
        <v>44136</v>
      </c>
      <c r="Q8389" t="s">
        <v>44137</v>
      </c>
      <c r="R8389" t="s">
        <v>4789</v>
      </c>
      <c r="S8389" t="s">
        <v>44138</v>
      </c>
      <c r="T8389" s="6">
        <v>0</v>
      </c>
      <c r="U8389" s="6">
        <v>0</v>
      </c>
      <c r="V8389" s="6">
        <v>0</v>
      </c>
      <c r="W8389" s="6">
        <v>0</v>
      </c>
      <c r="X8389" s="6">
        <v>0</v>
      </c>
      <c r="Y8389" s="6">
        <v>0</v>
      </c>
      <c r="Z8389" s="6">
        <v>0</v>
      </c>
      <c r="AA8389" s="6">
        <v>0</v>
      </c>
      <c r="AB8389" s="6">
        <v>0</v>
      </c>
    </row>
    <row r="8390" spans="1:28" x14ac:dyDescent="0.2">
      <c r="A8390" s="4" t="s">
        <v>44109</v>
      </c>
      <c r="B8390" t="s">
        <v>44139</v>
      </c>
      <c r="C8390" s="5" t="s">
        <v>2042</v>
      </c>
      <c r="D8390" t="s">
        <v>34</v>
      </c>
      <c r="E8390" t="s">
        <v>297</v>
      </c>
      <c r="F8390" t="s">
        <v>36</v>
      </c>
      <c r="G8390" t="s">
        <v>37</v>
      </c>
      <c r="H8390" t="s">
        <v>44140</v>
      </c>
      <c r="I8390" t="s">
        <v>31</v>
      </c>
      <c r="J8390" t="s">
        <v>44141</v>
      </c>
      <c r="K8390" t="s">
        <v>44142</v>
      </c>
      <c r="L8390" t="s">
        <v>44143</v>
      </c>
      <c r="M8390" t="s">
        <v>1222</v>
      </c>
      <c r="N8390" t="s">
        <v>41</v>
      </c>
      <c r="O8390" t="s">
        <v>44144</v>
      </c>
      <c r="P8390" t="s">
        <v>0</v>
      </c>
      <c r="Q8390" t="s">
        <v>44145</v>
      </c>
      <c r="R8390" t="s">
        <v>0</v>
      </c>
      <c r="S8390" t="s">
        <v>44145</v>
      </c>
      <c r="T8390" s="6">
        <v>0</v>
      </c>
      <c r="U8390" s="6">
        <v>0</v>
      </c>
      <c r="V8390" s="6">
        <v>0</v>
      </c>
      <c r="W8390" s="6">
        <v>0</v>
      </c>
      <c r="X8390" s="6">
        <v>0</v>
      </c>
      <c r="Y8390" s="6">
        <v>0</v>
      </c>
      <c r="Z8390" s="6">
        <v>0</v>
      </c>
      <c r="AA8390" s="6">
        <v>0</v>
      </c>
      <c r="AB8390" s="6">
        <v>0</v>
      </c>
    </row>
    <row r="8391" spans="1:28" x14ac:dyDescent="0.2">
      <c r="A8391" s="4" t="s">
        <v>44146</v>
      </c>
      <c r="B8391" t="s">
        <v>44147</v>
      </c>
      <c r="C8391" s="5" t="s">
        <v>2042</v>
      </c>
      <c r="D8391" t="s">
        <v>16156</v>
      </c>
      <c r="E8391" t="s">
        <v>23498</v>
      </c>
      <c r="F8391" t="s">
        <v>36</v>
      </c>
      <c r="G8391" t="s">
        <v>86</v>
      </c>
      <c r="H8391" t="s">
        <v>42176</v>
      </c>
      <c r="I8391" t="s">
        <v>31</v>
      </c>
      <c r="J8391" t="s">
        <v>278</v>
      </c>
      <c r="K8391" t="s">
        <v>7102</v>
      </c>
      <c r="L8391" t="s">
        <v>42177</v>
      </c>
      <c r="M8391" t="s">
        <v>300</v>
      </c>
      <c r="N8391" t="s">
        <v>41</v>
      </c>
      <c r="O8391" t="s">
        <v>301</v>
      </c>
      <c r="P8391" t="s">
        <v>42178</v>
      </c>
      <c r="Q8391" t="s">
        <v>42179</v>
      </c>
      <c r="R8391" t="s">
        <v>42179</v>
      </c>
      <c r="S8391" t="s">
        <v>42179</v>
      </c>
      <c r="T8391" s="6">
        <v>0</v>
      </c>
      <c r="U8391" s="6">
        <v>0</v>
      </c>
      <c r="V8391" s="6">
        <v>0</v>
      </c>
      <c r="W8391" s="6">
        <v>100</v>
      </c>
      <c r="X8391" s="6">
        <v>0</v>
      </c>
      <c r="Y8391" s="6">
        <v>0</v>
      </c>
      <c r="Z8391" s="6">
        <v>0</v>
      </c>
      <c r="AA8391" s="6">
        <v>0</v>
      </c>
      <c r="AB8391" s="6">
        <v>0</v>
      </c>
    </row>
    <row r="8392" spans="1:28" x14ac:dyDescent="0.2">
      <c r="A8392" s="4" t="s">
        <v>44146</v>
      </c>
      <c r="B8392" t="s">
        <v>44148</v>
      </c>
      <c r="C8392" s="5" t="s">
        <v>2042</v>
      </c>
      <c r="D8392" t="s">
        <v>34</v>
      </c>
      <c r="E8392" t="s">
        <v>30076</v>
      </c>
      <c r="F8392" t="s">
        <v>1235</v>
      </c>
      <c r="G8392" t="s">
        <v>86</v>
      </c>
      <c r="H8392" t="s">
        <v>12354</v>
      </c>
      <c r="I8392" t="s">
        <v>31</v>
      </c>
      <c r="J8392" t="s">
        <v>547</v>
      </c>
      <c r="K8392" t="s">
        <v>11766</v>
      </c>
      <c r="L8392" t="s">
        <v>12355</v>
      </c>
      <c r="M8392" t="s">
        <v>164</v>
      </c>
      <c r="N8392" t="s">
        <v>41</v>
      </c>
      <c r="O8392" t="s">
        <v>44149</v>
      </c>
      <c r="P8392" t="s">
        <v>44150</v>
      </c>
      <c r="Q8392" t="s">
        <v>12357</v>
      </c>
      <c r="R8392" t="s">
        <v>4789</v>
      </c>
      <c r="S8392" t="s">
        <v>12358</v>
      </c>
      <c r="T8392" s="6">
        <v>0</v>
      </c>
      <c r="U8392" s="6">
        <v>0</v>
      </c>
      <c r="V8392" s="6">
        <v>0</v>
      </c>
      <c r="W8392" s="6">
        <v>22</v>
      </c>
      <c r="X8392" s="6">
        <v>0</v>
      </c>
      <c r="Y8392" s="6">
        <v>0</v>
      </c>
      <c r="Z8392" s="6">
        <v>0</v>
      </c>
      <c r="AA8392" s="6">
        <v>0</v>
      </c>
      <c r="AB8392" s="6">
        <v>0</v>
      </c>
    </row>
    <row r="8393" spans="1:28" hidden="1" x14ac:dyDescent="0.2">
      <c r="A8393" s="4" t="s">
        <v>44146</v>
      </c>
      <c r="B8393" t="s">
        <v>44151</v>
      </c>
      <c r="C8393" s="5" t="s">
        <v>2042</v>
      </c>
      <c r="D8393" t="s">
        <v>34</v>
      </c>
      <c r="E8393" t="s">
        <v>117</v>
      </c>
      <c r="F8393" t="s">
        <v>36</v>
      </c>
      <c r="G8393" t="s">
        <v>37</v>
      </c>
      <c r="H8393" t="s">
        <v>44152</v>
      </c>
      <c r="I8393" t="s">
        <v>31</v>
      </c>
      <c r="J8393" t="s">
        <v>0</v>
      </c>
      <c r="K8393" t="s">
        <v>44152</v>
      </c>
      <c r="L8393" t="s">
        <v>44153</v>
      </c>
      <c r="M8393" t="s">
        <v>27629</v>
      </c>
      <c r="N8393" t="s">
        <v>41</v>
      </c>
      <c r="O8393" t="s">
        <v>27630</v>
      </c>
      <c r="P8393" t="s">
        <v>0</v>
      </c>
      <c r="Q8393" t="s">
        <v>44154</v>
      </c>
      <c r="R8393" t="s">
        <v>0</v>
      </c>
      <c r="S8393" t="s">
        <v>44154</v>
      </c>
      <c r="T8393" s="6">
        <v>0</v>
      </c>
      <c r="U8393" s="6">
        <v>0</v>
      </c>
      <c r="V8393" s="6">
        <v>0</v>
      </c>
      <c r="W8393" s="6">
        <v>0</v>
      </c>
      <c r="X8393" s="6">
        <v>0</v>
      </c>
      <c r="Y8393" s="6">
        <v>0</v>
      </c>
      <c r="Z8393" s="6">
        <v>0</v>
      </c>
      <c r="AA8393" s="6">
        <v>0</v>
      </c>
      <c r="AB8393" s="6">
        <v>0</v>
      </c>
    </row>
    <row r="8394" spans="1:28" hidden="1" x14ac:dyDescent="0.2">
      <c r="A8394" s="4" t="s">
        <v>44146</v>
      </c>
      <c r="B8394" t="s">
        <v>44155</v>
      </c>
      <c r="C8394" s="5" t="s">
        <v>2042</v>
      </c>
      <c r="D8394" t="s">
        <v>34</v>
      </c>
      <c r="E8394" t="s">
        <v>8270</v>
      </c>
      <c r="F8394" t="s">
        <v>36</v>
      </c>
      <c r="G8394" t="s">
        <v>37</v>
      </c>
      <c r="H8394" t="s">
        <v>44156</v>
      </c>
      <c r="I8394" t="s">
        <v>31</v>
      </c>
      <c r="J8394" t="s">
        <v>0</v>
      </c>
      <c r="K8394" t="s">
        <v>44156</v>
      </c>
      <c r="L8394" t="s">
        <v>44157</v>
      </c>
      <c r="M8394" t="s">
        <v>432</v>
      </c>
      <c r="N8394" t="s">
        <v>41</v>
      </c>
      <c r="O8394" t="s">
        <v>11955</v>
      </c>
      <c r="P8394" t="s">
        <v>44158</v>
      </c>
      <c r="Q8394" t="s">
        <v>44159</v>
      </c>
      <c r="R8394" t="s">
        <v>0</v>
      </c>
      <c r="S8394" t="s">
        <v>0</v>
      </c>
      <c r="T8394" s="6">
        <v>0</v>
      </c>
      <c r="U8394" s="6">
        <v>0</v>
      </c>
      <c r="V8394" s="6">
        <v>0</v>
      </c>
      <c r="W8394" s="6">
        <v>0</v>
      </c>
      <c r="X8394" s="6">
        <v>0</v>
      </c>
      <c r="Y8394" s="6">
        <v>0</v>
      </c>
      <c r="Z8394" s="6">
        <v>0</v>
      </c>
      <c r="AA8394" s="6">
        <v>0</v>
      </c>
      <c r="AB8394" s="6">
        <v>0</v>
      </c>
    </row>
    <row r="8395" spans="1:28" hidden="1" x14ac:dyDescent="0.2">
      <c r="A8395" s="4" t="s">
        <v>44160</v>
      </c>
      <c r="B8395" t="s">
        <v>44161</v>
      </c>
      <c r="C8395" s="5" t="s">
        <v>2042</v>
      </c>
      <c r="D8395" t="s">
        <v>16156</v>
      </c>
      <c r="E8395" t="s">
        <v>22457</v>
      </c>
      <c r="F8395" t="s">
        <v>36</v>
      </c>
      <c r="G8395" t="s">
        <v>86</v>
      </c>
      <c r="H8395" t="s">
        <v>44162</v>
      </c>
      <c r="I8395" t="s">
        <v>31</v>
      </c>
      <c r="J8395" t="s">
        <v>806</v>
      </c>
      <c r="K8395" t="s">
        <v>32053</v>
      </c>
      <c r="L8395" t="s">
        <v>44163</v>
      </c>
      <c r="M8395" t="s">
        <v>30387</v>
      </c>
      <c r="N8395" t="s">
        <v>465</v>
      </c>
      <c r="O8395" t="s">
        <v>44164</v>
      </c>
      <c r="P8395" t="s">
        <v>44165</v>
      </c>
      <c r="Q8395" t="s">
        <v>44166</v>
      </c>
      <c r="R8395" t="s">
        <v>0</v>
      </c>
      <c r="S8395" t="s">
        <v>0</v>
      </c>
      <c r="T8395" s="6">
        <v>0</v>
      </c>
      <c r="U8395" s="6">
        <v>0</v>
      </c>
      <c r="V8395" s="6">
        <v>0</v>
      </c>
      <c r="W8395" s="6">
        <v>0</v>
      </c>
      <c r="X8395" s="6">
        <v>0</v>
      </c>
      <c r="Y8395" s="6">
        <v>0</v>
      </c>
      <c r="Z8395" s="6">
        <v>0</v>
      </c>
      <c r="AA8395" s="6">
        <v>0</v>
      </c>
      <c r="AB8395" s="6">
        <v>0</v>
      </c>
    </row>
    <row r="8396" spans="1:28" hidden="1" x14ac:dyDescent="0.2">
      <c r="A8396" s="4" t="s">
        <v>44160</v>
      </c>
      <c r="B8396" t="s">
        <v>44167</v>
      </c>
      <c r="C8396" s="5" t="s">
        <v>2042</v>
      </c>
      <c r="D8396" t="s">
        <v>34</v>
      </c>
      <c r="E8396" t="s">
        <v>297</v>
      </c>
      <c r="F8396" t="s">
        <v>36</v>
      </c>
      <c r="G8396" t="s">
        <v>37</v>
      </c>
      <c r="H8396" t="s">
        <v>44168</v>
      </c>
      <c r="I8396" t="s">
        <v>31</v>
      </c>
      <c r="J8396" t="s">
        <v>0</v>
      </c>
      <c r="K8396" t="s">
        <v>44168</v>
      </c>
      <c r="L8396" t="s">
        <v>44169</v>
      </c>
      <c r="M8396" t="s">
        <v>2922</v>
      </c>
      <c r="N8396" t="s">
        <v>41</v>
      </c>
      <c r="O8396" t="s">
        <v>2978</v>
      </c>
      <c r="P8396" t="s">
        <v>44170</v>
      </c>
      <c r="Q8396" t="s">
        <v>40825</v>
      </c>
      <c r="R8396" t="s">
        <v>0</v>
      </c>
      <c r="S8396" t="s">
        <v>0</v>
      </c>
      <c r="T8396" s="6">
        <v>0</v>
      </c>
      <c r="U8396" s="6">
        <v>0</v>
      </c>
      <c r="V8396" s="6">
        <v>0</v>
      </c>
      <c r="W8396" s="6">
        <v>0</v>
      </c>
      <c r="X8396" s="6">
        <v>0</v>
      </c>
      <c r="Y8396" s="6">
        <v>0</v>
      </c>
      <c r="Z8396" s="6">
        <v>0</v>
      </c>
      <c r="AA8396" s="6">
        <v>0</v>
      </c>
      <c r="AB8396" s="6">
        <v>0</v>
      </c>
    </row>
    <row r="8397" spans="1:28" hidden="1" x14ac:dyDescent="0.2">
      <c r="A8397" s="4" t="s">
        <v>44160</v>
      </c>
      <c r="B8397" t="s">
        <v>44171</v>
      </c>
      <c r="C8397" s="5" t="s">
        <v>2042</v>
      </c>
      <c r="D8397" t="s">
        <v>16156</v>
      </c>
      <c r="E8397" t="s">
        <v>30009</v>
      </c>
      <c r="F8397" t="s">
        <v>1235</v>
      </c>
      <c r="G8397" t="s">
        <v>86</v>
      </c>
      <c r="H8397" t="s">
        <v>44172</v>
      </c>
      <c r="I8397" t="s">
        <v>31</v>
      </c>
      <c r="J8397" t="s">
        <v>461</v>
      </c>
      <c r="K8397" t="s">
        <v>44173</v>
      </c>
      <c r="L8397" t="s">
        <v>44174</v>
      </c>
      <c r="M8397" t="s">
        <v>192</v>
      </c>
      <c r="N8397" t="s">
        <v>101</v>
      </c>
      <c r="O8397" t="s">
        <v>44175</v>
      </c>
      <c r="P8397" t="s">
        <v>44176</v>
      </c>
      <c r="Q8397" t="s">
        <v>44177</v>
      </c>
      <c r="R8397" t="s">
        <v>44178</v>
      </c>
      <c r="S8397" t="s">
        <v>44179</v>
      </c>
      <c r="T8397" s="6">
        <v>0</v>
      </c>
      <c r="U8397" s="6">
        <v>0</v>
      </c>
      <c r="V8397" s="6">
        <v>0</v>
      </c>
      <c r="W8397" s="6">
        <v>0</v>
      </c>
      <c r="X8397" s="6">
        <v>0</v>
      </c>
      <c r="Y8397" s="6">
        <v>0</v>
      </c>
      <c r="Z8397" s="6">
        <v>0</v>
      </c>
      <c r="AA8397" s="6">
        <v>0</v>
      </c>
      <c r="AB8397" s="6">
        <v>0</v>
      </c>
    </row>
    <row r="8398" spans="1:28" x14ac:dyDescent="0.2">
      <c r="A8398" s="4" t="s">
        <v>44160</v>
      </c>
      <c r="B8398" t="s">
        <v>44180</v>
      </c>
      <c r="C8398" s="5" t="s">
        <v>2042</v>
      </c>
      <c r="D8398" t="s">
        <v>34</v>
      </c>
      <c r="E8398" t="s">
        <v>179</v>
      </c>
      <c r="F8398" t="s">
        <v>36</v>
      </c>
      <c r="G8398" t="s">
        <v>37</v>
      </c>
      <c r="H8398" t="s">
        <v>44181</v>
      </c>
      <c r="I8398" t="s">
        <v>31</v>
      </c>
      <c r="J8398" t="s">
        <v>151</v>
      </c>
      <c r="K8398" t="s">
        <v>44182</v>
      </c>
      <c r="L8398" t="s">
        <v>44183</v>
      </c>
      <c r="M8398" t="s">
        <v>326</v>
      </c>
      <c r="N8398" t="s">
        <v>41</v>
      </c>
      <c r="O8398" t="s">
        <v>1213</v>
      </c>
      <c r="P8398" t="s">
        <v>44184</v>
      </c>
      <c r="Q8398" t="s">
        <v>44185</v>
      </c>
      <c r="R8398" t="s">
        <v>44186</v>
      </c>
      <c r="S8398" t="s">
        <v>44185</v>
      </c>
      <c r="T8398" s="6">
        <v>0</v>
      </c>
      <c r="U8398" s="6">
        <v>0</v>
      </c>
      <c r="V8398" s="6">
        <v>0</v>
      </c>
      <c r="W8398" s="6">
        <v>0</v>
      </c>
      <c r="X8398" s="6">
        <v>0</v>
      </c>
      <c r="Y8398" s="6">
        <v>0</v>
      </c>
      <c r="Z8398" s="6">
        <v>0</v>
      </c>
      <c r="AA8398" s="6">
        <v>0</v>
      </c>
      <c r="AB8398" s="6">
        <v>0</v>
      </c>
    </row>
    <row r="8399" spans="1:28" hidden="1" x14ac:dyDescent="0.2">
      <c r="A8399" s="4" t="s">
        <v>44160</v>
      </c>
      <c r="B8399" t="s">
        <v>44187</v>
      </c>
      <c r="C8399" s="5" t="s">
        <v>2042</v>
      </c>
      <c r="D8399" t="s">
        <v>34</v>
      </c>
      <c r="E8399" t="s">
        <v>179</v>
      </c>
      <c r="F8399" t="s">
        <v>36</v>
      </c>
      <c r="G8399" t="s">
        <v>37</v>
      </c>
      <c r="H8399" t="s">
        <v>44188</v>
      </c>
      <c r="I8399" t="s">
        <v>31</v>
      </c>
      <c r="J8399" t="s">
        <v>129</v>
      </c>
      <c r="K8399" t="s">
        <v>44189</v>
      </c>
      <c r="L8399" t="s">
        <v>44190</v>
      </c>
      <c r="M8399" t="s">
        <v>2896</v>
      </c>
      <c r="N8399" t="s">
        <v>41</v>
      </c>
      <c r="O8399" t="s">
        <v>2897</v>
      </c>
      <c r="P8399" t="s">
        <v>44191</v>
      </c>
      <c r="Q8399" t="s">
        <v>44192</v>
      </c>
      <c r="R8399" t="s">
        <v>44192</v>
      </c>
      <c r="S8399" t="s">
        <v>44192</v>
      </c>
      <c r="T8399" s="6">
        <v>400</v>
      </c>
      <c r="U8399" s="6">
        <v>0</v>
      </c>
      <c r="V8399" s="6">
        <v>0</v>
      </c>
      <c r="W8399" s="6">
        <v>0</v>
      </c>
      <c r="X8399" s="6">
        <v>0</v>
      </c>
      <c r="Y8399" s="6">
        <v>0</v>
      </c>
      <c r="Z8399" s="6">
        <v>0</v>
      </c>
      <c r="AA8399" s="6">
        <v>0</v>
      </c>
      <c r="AB8399" s="6">
        <v>0</v>
      </c>
    </row>
    <row r="8400" spans="1:28" hidden="1" x14ac:dyDescent="0.2">
      <c r="A8400" s="4" t="s">
        <v>44160</v>
      </c>
      <c r="B8400" t="s">
        <v>44193</v>
      </c>
      <c r="C8400" s="5" t="s">
        <v>2042</v>
      </c>
      <c r="D8400" t="s">
        <v>34</v>
      </c>
      <c r="E8400" t="s">
        <v>117</v>
      </c>
      <c r="F8400" t="s">
        <v>36</v>
      </c>
      <c r="G8400" t="s">
        <v>37</v>
      </c>
      <c r="H8400" t="s">
        <v>44194</v>
      </c>
      <c r="I8400" t="s">
        <v>31</v>
      </c>
      <c r="J8400" t="s">
        <v>0</v>
      </c>
      <c r="K8400" t="s">
        <v>44194</v>
      </c>
      <c r="L8400" t="s">
        <v>44195</v>
      </c>
      <c r="M8400" t="s">
        <v>44196</v>
      </c>
      <c r="N8400" t="s">
        <v>2172</v>
      </c>
      <c r="O8400" t="s">
        <v>44197</v>
      </c>
      <c r="P8400" t="s">
        <v>0</v>
      </c>
      <c r="Q8400" t="s">
        <v>0</v>
      </c>
      <c r="R8400" t="s">
        <v>0</v>
      </c>
      <c r="S8400" t="s">
        <v>0</v>
      </c>
      <c r="T8400" s="6">
        <v>0</v>
      </c>
      <c r="U8400" s="6">
        <v>0</v>
      </c>
      <c r="V8400" s="6">
        <v>0</v>
      </c>
      <c r="W8400" s="6">
        <v>0</v>
      </c>
      <c r="X8400" s="6">
        <v>0</v>
      </c>
      <c r="Y8400" s="6">
        <v>0</v>
      </c>
      <c r="Z8400" s="6">
        <v>0</v>
      </c>
      <c r="AA8400" s="6">
        <v>0</v>
      </c>
      <c r="AB8400" s="6">
        <v>0</v>
      </c>
    </row>
    <row r="8401" spans="1:28" hidden="1" x14ac:dyDescent="0.2">
      <c r="A8401" s="4" t="s">
        <v>44198</v>
      </c>
      <c r="B8401" t="s">
        <v>44199</v>
      </c>
      <c r="C8401" s="5" t="s">
        <v>2042</v>
      </c>
      <c r="D8401" t="s">
        <v>16156</v>
      </c>
      <c r="E8401" t="s">
        <v>18010</v>
      </c>
      <c r="F8401" t="s">
        <v>36</v>
      </c>
      <c r="G8401" t="s">
        <v>86</v>
      </c>
      <c r="H8401" t="s">
        <v>44200</v>
      </c>
      <c r="I8401" t="s">
        <v>31</v>
      </c>
      <c r="J8401" t="s">
        <v>7535</v>
      </c>
      <c r="K8401" t="s">
        <v>44201</v>
      </c>
      <c r="L8401" t="s">
        <v>44202</v>
      </c>
      <c r="M8401" t="s">
        <v>644</v>
      </c>
      <c r="N8401" t="s">
        <v>41</v>
      </c>
      <c r="O8401" t="s">
        <v>7322</v>
      </c>
      <c r="P8401" t="s">
        <v>44203</v>
      </c>
      <c r="Q8401" t="s">
        <v>44204</v>
      </c>
      <c r="R8401" t="s">
        <v>44205</v>
      </c>
      <c r="S8401" t="s">
        <v>44206</v>
      </c>
      <c r="T8401" s="6">
        <v>0</v>
      </c>
      <c r="U8401" s="6">
        <v>0</v>
      </c>
      <c r="V8401" s="6">
        <v>0</v>
      </c>
      <c r="W8401" s="6">
        <v>600</v>
      </c>
      <c r="X8401" s="6">
        <v>0</v>
      </c>
      <c r="Y8401" s="6">
        <v>0</v>
      </c>
      <c r="Z8401" s="6">
        <v>0</v>
      </c>
      <c r="AA8401" s="6">
        <v>0</v>
      </c>
      <c r="AB8401" s="6">
        <v>0</v>
      </c>
    </row>
    <row r="8402" spans="1:28" hidden="1" x14ac:dyDescent="0.2">
      <c r="A8402" s="4" t="s">
        <v>44198</v>
      </c>
      <c r="B8402" t="s">
        <v>44207</v>
      </c>
      <c r="C8402" s="5" t="s">
        <v>2042</v>
      </c>
      <c r="D8402" t="s">
        <v>16156</v>
      </c>
      <c r="E8402" t="s">
        <v>23498</v>
      </c>
      <c r="F8402" t="s">
        <v>36</v>
      </c>
      <c r="G8402" t="s">
        <v>86</v>
      </c>
      <c r="H8402" t="s">
        <v>44208</v>
      </c>
      <c r="I8402" t="s">
        <v>31</v>
      </c>
      <c r="J8402" t="s">
        <v>0</v>
      </c>
      <c r="K8402" t="s">
        <v>44208</v>
      </c>
      <c r="L8402" t="s">
        <v>44209</v>
      </c>
      <c r="M8402" t="s">
        <v>10814</v>
      </c>
      <c r="N8402" t="s">
        <v>465</v>
      </c>
      <c r="O8402" t="s">
        <v>44210</v>
      </c>
      <c r="P8402" t="s">
        <v>0</v>
      </c>
      <c r="Q8402" t="s">
        <v>44211</v>
      </c>
      <c r="R8402" t="s">
        <v>0</v>
      </c>
      <c r="S8402" t="s">
        <v>0</v>
      </c>
      <c r="T8402" s="6">
        <v>0</v>
      </c>
      <c r="U8402" s="6">
        <v>0</v>
      </c>
      <c r="V8402" s="6">
        <v>0</v>
      </c>
      <c r="W8402" s="6">
        <v>0</v>
      </c>
      <c r="X8402" s="6">
        <v>0</v>
      </c>
      <c r="Y8402" s="6">
        <v>0</v>
      </c>
      <c r="Z8402" s="6">
        <v>0</v>
      </c>
      <c r="AA8402" s="6">
        <v>0</v>
      </c>
      <c r="AB8402" s="6">
        <v>0</v>
      </c>
    </row>
    <row r="8403" spans="1:28" x14ac:dyDescent="0.2">
      <c r="A8403" s="4" t="s">
        <v>44198</v>
      </c>
      <c r="B8403" t="s">
        <v>44212</v>
      </c>
      <c r="C8403" s="5" t="s">
        <v>2042</v>
      </c>
      <c r="D8403" t="s">
        <v>34</v>
      </c>
      <c r="E8403" t="s">
        <v>179</v>
      </c>
      <c r="F8403" t="s">
        <v>36</v>
      </c>
      <c r="G8403" t="s">
        <v>37</v>
      </c>
      <c r="H8403" t="s">
        <v>44213</v>
      </c>
      <c r="I8403" t="s">
        <v>94</v>
      </c>
      <c r="J8403" t="s">
        <v>0</v>
      </c>
      <c r="K8403" t="s">
        <v>44213</v>
      </c>
      <c r="L8403" t="s">
        <v>44214</v>
      </c>
      <c r="M8403" t="s">
        <v>164</v>
      </c>
      <c r="N8403" t="s">
        <v>41</v>
      </c>
      <c r="O8403" t="s">
        <v>44215</v>
      </c>
      <c r="P8403" t="s">
        <v>0</v>
      </c>
      <c r="Q8403" t="s">
        <v>44216</v>
      </c>
      <c r="R8403" t="s">
        <v>44217</v>
      </c>
      <c r="S8403" t="s">
        <v>44218</v>
      </c>
      <c r="T8403" s="6">
        <v>0</v>
      </c>
      <c r="U8403" s="6">
        <v>0</v>
      </c>
      <c r="V8403" s="6">
        <v>0</v>
      </c>
      <c r="W8403" s="6">
        <v>0</v>
      </c>
      <c r="X8403" s="6">
        <v>0</v>
      </c>
      <c r="Y8403" s="6">
        <v>0</v>
      </c>
      <c r="Z8403" s="6">
        <v>0</v>
      </c>
      <c r="AA8403" s="6">
        <v>0</v>
      </c>
      <c r="AB8403" s="6">
        <v>0</v>
      </c>
    </row>
    <row r="8404" spans="1:28" x14ac:dyDescent="0.2">
      <c r="A8404" s="4" t="s">
        <v>44198</v>
      </c>
      <c r="B8404" t="s">
        <v>44219</v>
      </c>
      <c r="C8404" s="5" t="s">
        <v>2042</v>
      </c>
      <c r="D8404" t="s">
        <v>34</v>
      </c>
      <c r="E8404" t="s">
        <v>179</v>
      </c>
      <c r="F8404" t="s">
        <v>36</v>
      </c>
      <c r="G8404" t="s">
        <v>86</v>
      </c>
      <c r="H8404" t="s">
        <v>44220</v>
      </c>
      <c r="I8404" t="s">
        <v>31</v>
      </c>
      <c r="J8404" t="s">
        <v>461</v>
      </c>
      <c r="K8404" t="s">
        <v>44221</v>
      </c>
      <c r="L8404" t="s">
        <v>44222</v>
      </c>
      <c r="M8404" t="s">
        <v>60</v>
      </c>
      <c r="N8404" t="s">
        <v>41</v>
      </c>
      <c r="O8404" t="s">
        <v>44223</v>
      </c>
      <c r="P8404" t="s">
        <v>44224</v>
      </c>
      <c r="Q8404" t="s">
        <v>44225</v>
      </c>
      <c r="R8404" t="s">
        <v>0</v>
      </c>
      <c r="S8404" t="s">
        <v>44225</v>
      </c>
      <c r="T8404" s="6">
        <v>0</v>
      </c>
      <c r="U8404" s="6">
        <v>0</v>
      </c>
      <c r="V8404" s="6">
        <v>0</v>
      </c>
      <c r="W8404" s="6">
        <v>0</v>
      </c>
      <c r="X8404" s="6">
        <v>0</v>
      </c>
      <c r="Y8404" s="6">
        <v>0</v>
      </c>
      <c r="Z8404" s="6">
        <v>0</v>
      </c>
      <c r="AA8404" s="6">
        <v>0</v>
      </c>
      <c r="AB8404" s="6">
        <v>0</v>
      </c>
    </row>
    <row r="8405" spans="1:28" x14ac:dyDescent="0.2">
      <c r="A8405" s="4" t="s">
        <v>44198</v>
      </c>
      <c r="B8405" t="s">
        <v>44226</v>
      </c>
      <c r="C8405" s="5" t="s">
        <v>2042</v>
      </c>
      <c r="D8405" t="s">
        <v>16156</v>
      </c>
      <c r="E8405" t="s">
        <v>22457</v>
      </c>
      <c r="F8405" t="s">
        <v>36</v>
      </c>
      <c r="G8405" t="s">
        <v>86</v>
      </c>
      <c r="H8405" t="s">
        <v>44227</v>
      </c>
      <c r="I8405" t="s">
        <v>31</v>
      </c>
      <c r="J8405" t="s">
        <v>461</v>
      </c>
      <c r="K8405" t="s">
        <v>44228</v>
      </c>
      <c r="L8405" t="s">
        <v>44229</v>
      </c>
      <c r="M8405" t="s">
        <v>834</v>
      </c>
      <c r="N8405" t="s">
        <v>41</v>
      </c>
      <c r="O8405" t="s">
        <v>44230</v>
      </c>
      <c r="P8405" t="s">
        <v>44231</v>
      </c>
      <c r="Q8405" t="s">
        <v>44232</v>
      </c>
      <c r="R8405" t="s">
        <v>44232</v>
      </c>
      <c r="S8405" t="s">
        <v>44232</v>
      </c>
      <c r="T8405" s="6">
        <v>0</v>
      </c>
      <c r="U8405" s="6">
        <v>0</v>
      </c>
      <c r="V8405" s="6">
        <v>0</v>
      </c>
      <c r="W8405" s="6">
        <v>0</v>
      </c>
      <c r="X8405" s="6">
        <v>0</v>
      </c>
      <c r="Y8405" s="6">
        <v>0</v>
      </c>
      <c r="Z8405" s="6">
        <v>0</v>
      </c>
      <c r="AA8405" s="6">
        <v>0</v>
      </c>
      <c r="AB8405" s="6">
        <v>0</v>
      </c>
    </row>
    <row r="8406" spans="1:28" x14ac:dyDescent="0.2">
      <c r="A8406" s="4" t="s">
        <v>44233</v>
      </c>
      <c r="B8406" t="s">
        <v>44234</v>
      </c>
      <c r="C8406" s="5" t="s">
        <v>2042</v>
      </c>
      <c r="D8406" t="s">
        <v>34</v>
      </c>
      <c r="E8406" t="s">
        <v>30076</v>
      </c>
      <c r="F8406" t="s">
        <v>1235</v>
      </c>
      <c r="G8406" t="s">
        <v>86</v>
      </c>
      <c r="H8406" t="s">
        <v>44235</v>
      </c>
      <c r="I8406" t="s">
        <v>31</v>
      </c>
      <c r="J8406" t="s">
        <v>343</v>
      </c>
      <c r="K8406" t="s">
        <v>44236</v>
      </c>
      <c r="L8406" t="s">
        <v>44237</v>
      </c>
      <c r="M8406" t="s">
        <v>1138</v>
      </c>
      <c r="N8406" t="s">
        <v>41</v>
      </c>
      <c r="O8406" t="s">
        <v>2405</v>
      </c>
      <c r="P8406" t="s">
        <v>44238</v>
      </c>
      <c r="Q8406" t="s">
        <v>44239</v>
      </c>
      <c r="R8406" t="s">
        <v>44240</v>
      </c>
      <c r="S8406" t="s">
        <v>44239</v>
      </c>
      <c r="T8406" s="6">
        <v>0</v>
      </c>
      <c r="U8406" s="6">
        <v>0</v>
      </c>
      <c r="V8406" s="6">
        <v>0</v>
      </c>
      <c r="W8406" s="6">
        <v>43</v>
      </c>
      <c r="X8406" s="6">
        <v>0</v>
      </c>
      <c r="Y8406" s="6">
        <v>0</v>
      </c>
      <c r="Z8406" s="6">
        <v>0</v>
      </c>
      <c r="AA8406" s="6">
        <v>0</v>
      </c>
      <c r="AB8406" s="6">
        <v>0</v>
      </c>
    </row>
    <row r="8407" spans="1:28" x14ac:dyDescent="0.2">
      <c r="A8407" s="4" t="s">
        <v>44233</v>
      </c>
      <c r="B8407" t="s">
        <v>44241</v>
      </c>
      <c r="C8407" s="5" t="s">
        <v>2042</v>
      </c>
      <c r="D8407" t="s">
        <v>34</v>
      </c>
      <c r="E8407" t="s">
        <v>189</v>
      </c>
      <c r="F8407" t="s">
        <v>36</v>
      </c>
      <c r="G8407" t="s">
        <v>37</v>
      </c>
      <c r="H8407" t="s">
        <v>41059</v>
      </c>
      <c r="I8407" t="s">
        <v>31</v>
      </c>
      <c r="J8407" t="s">
        <v>0</v>
      </c>
      <c r="K8407" t="s">
        <v>41059</v>
      </c>
      <c r="L8407" t="s">
        <v>41060</v>
      </c>
      <c r="M8407" t="s">
        <v>91</v>
      </c>
      <c r="N8407" t="s">
        <v>41</v>
      </c>
      <c r="O8407" t="s">
        <v>41061</v>
      </c>
      <c r="P8407" t="s">
        <v>41062</v>
      </c>
      <c r="Q8407" t="s">
        <v>41063</v>
      </c>
      <c r="R8407" t="s">
        <v>41064</v>
      </c>
      <c r="S8407" t="s">
        <v>41063</v>
      </c>
      <c r="T8407" s="6">
        <v>0</v>
      </c>
      <c r="U8407" s="6">
        <v>0</v>
      </c>
      <c r="V8407" s="6">
        <v>0</v>
      </c>
      <c r="W8407" s="6">
        <v>0</v>
      </c>
      <c r="X8407" s="6">
        <v>0</v>
      </c>
      <c r="Y8407" s="6">
        <v>0</v>
      </c>
      <c r="Z8407" s="6">
        <v>0</v>
      </c>
      <c r="AA8407" s="6">
        <v>0</v>
      </c>
      <c r="AB8407" s="6">
        <v>0</v>
      </c>
    </row>
    <row r="8408" spans="1:28" x14ac:dyDescent="0.2">
      <c r="A8408" s="4" t="s">
        <v>44233</v>
      </c>
      <c r="B8408" t="s">
        <v>44242</v>
      </c>
      <c r="C8408" s="5" t="s">
        <v>2042</v>
      </c>
      <c r="D8408" t="s">
        <v>34</v>
      </c>
      <c r="E8408" t="s">
        <v>30076</v>
      </c>
      <c r="F8408" t="s">
        <v>1235</v>
      </c>
      <c r="G8408" t="s">
        <v>86</v>
      </c>
      <c r="H8408" t="s">
        <v>5873</v>
      </c>
      <c r="I8408" t="s">
        <v>31</v>
      </c>
      <c r="J8408" t="s">
        <v>928</v>
      </c>
      <c r="K8408" t="s">
        <v>5874</v>
      </c>
      <c r="L8408" t="s">
        <v>5875</v>
      </c>
      <c r="M8408" t="s">
        <v>164</v>
      </c>
      <c r="N8408" t="s">
        <v>41</v>
      </c>
      <c r="O8408" t="s">
        <v>165</v>
      </c>
      <c r="P8408" t="s">
        <v>41012</v>
      </c>
      <c r="Q8408" t="s">
        <v>5878</v>
      </c>
      <c r="R8408" t="s">
        <v>0</v>
      </c>
      <c r="S8408" t="s">
        <v>5878</v>
      </c>
      <c r="T8408" s="6">
        <v>0</v>
      </c>
      <c r="U8408" s="6">
        <v>0</v>
      </c>
      <c r="V8408" s="6">
        <v>0</v>
      </c>
      <c r="W8408" s="6">
        <v>0</v>
      </c>
      <c r="X8408" s="6">
        <v>0</v>
      </c>
      <c r="Y8408" s="6">
        <v>0</v>
      </c>
      <c r="Z8408" s="6">
        <v>0</v>
      </c>
      <c r="AA8408" s="6">
        <v>0</v>
      </c>
      <c r="AB8408" s="6">
        <v>0</v>
      </c>
    </row>
    <row r="8409" spans="1:28" hidden="1" x14ac:dyDescent="0.2">
      <c r="A8409" s="4" t="s">
        <v>44233</v>
      </c>
      <c r="B8409" t="s">
        <v>44243</v>
      </c>
      <c r="C8409" s="5" t="s">
        <v>2042</v>
      </c>
      <c r="D8409" t="s">
        <v>34</v>
      </c>
      <c r="E8409" t="s">
        <v>30076</v>
      </c>
      <c r="F8409" t="s">
        <v>1235</v>
      </c>
      <c r="G8409" t="s">
        <v>86</v>
      </c>
      <c r="H8409" t="s">
        <v>44244</v>
      </c>
      <c r="I8409" t="s">
        <v>31</v>
      </c>
      <c r="J8409" t="s">
        <v>13325</v>
      </c>
      <c r="K8409" t="s">
        <v>44245</v>
      </c>
      <c r="L8409" t="s">
        <v>44246</v>
      </c>
      <c r="M8409" t="s">
        <v>2179</v>
      </c>
      <c r="N8409" t="s">
        <v>41</v>
      </c>
      <c r="O8409" t="s">
        <v>10209</v>
      </c>
      <c r="P8409" t="s">
        <v>44247</v>
      </c>
      <c r="Q8409" t="s">
        <v>44248</v>
      </c>
      <c r="R8409" t="s">
        <v>0</v>
      </c>
      <c r="S8409" t="s">
        <v>44248</v>
      </c>
      <c r="T8409" s="6">
        <v>0</v>
      </c>
      <c r="U8409" s="6">
        <v>0</v>
      </c>
      <c r="V8409" s="6">
        <v>0</v>
      </c>
      <c r="W8409" s="6">
        <v>45</v>
      </c>
      <c r="X8409" s="6">
        <v>0</v>
      </c>
      <c r="Y8409" s="6">
        <v>0</v>
      </c>
      <c r="Z8409" s="6">
        <v>0</v>
      </c>
      <c r="AA8409" s="6">
        <v>0</v>
      </c>
      <c r="AB8409" s="6">
        <v>0</v>
      </c>
    </row>
    <row r="8410" spans="1:28" x14ac:dyDescent="0.2">
      <c r="A8410" s="4" t="s">
        <v>44233</v>
      </c>
      <c r="B8410" t="s">
        <v>44249</v>
      </c>
      <c r="C8410" s="5" t="s">
        <v>2042</v>
      </c>
      <c r="D8410" t="s">
        <v>34</v>
      </c>
      <c r="E8410" t="s">
        <v>258</v>
      </c>
      <c r="F8410" t="s">
        <v>36</v>
      </c>
      <c r="G8410" t="s">
        <v>37</v>
      </c>
      <c r="H8410" t="s">
        <v>44250</v>
      </c>
      <c r="I8410" t="s">
        <v>31</v>
      </c>
      <c r="J8410" t="s">
        <v>3421</v>
      </c>
      <c r="K8410" t="s">
        <v>11727</v>
      </c>
      <c r="L8410" t="s">
        <v>44251</v>
      </c>
      <c r="M8410" t="s">
        <v>263</v>
      </c>
      <c r="N8410" t="s">
        <v>41</v>
      </c>
      <c r="O8410" t="s">
        <v>532</v>
      </c>
      <c r="P8410" t="s">
        <v>44252</v>
      </c>
      <c r="Q8410" t="s">
        <v>44253</v>
      </c>
      <c r="R8410" t="s">
        <v>0</v>
      </c>
      <c r="S8410" t="s">
        <v>0</v>
      </c>
      <c r="T8410" s="6">
        <v>0</v>
      </c>
      <c r="U8410" s="6">
        <v>0</v>
      </c>
      <c r="V8410" s="6">
        <v>0</v>
      </c>
      <c r="W8410" s="6">
        <v>0</v>
      </c>
      <c r="X8410" s="6">
        <v>0</v>
      </c>
      <c r="Y8410" s="6">
        <v>0</v>
      </c>
      <c r="Z8410" s="6">
        <v>0</v>
      </c>
      <c r="AA8410" s="6">
        <v>0</v>
      </c>
      <c r="AB8410" s="6">
        <v>0</v>
      </c>
    </row>
    <row r="8411" spans="1:28" hidden="1" x14ac:dyDescent="0.2">
      <c r="A8411" s="4" t="s">
        <v>44254</v>
      </c>
      <c r="B8411" t="s">
        <v>44255</v>
      </c>
      <c r="C8411" s="5" t="s">
        <v>2042</v>
      </c>
      <c r="D8411" t="s">
        <v>34</v>
      </c>
      <c r="E8411" t="s">
        <v>297</v>
      </c>
      <c r="F8411" t="s">
        <v>36</v>
      </c>
      <c r="G8411" t="s">
        <v>37</v>
      </c>
      <c r="H8411" t="s">
        <v>8823</v>
      </c>
      <c r="I8411" t="s">
        <v>94</v>
      </c>
      <c r="J8411" t="s">
        <v>0</v>
      </c>
      <c r="K8411" t="s">
        <v>8823</v>
      </c>
      <c r="L8411" t="s">
        <v>8824</v>
      </c>
      <c r="M8411" t="s">
        <v>4653</v>
      </c>
      <c r="N8411" t="s">
        <v>1061</v>
      </c>
      <c r="O8411" t="s">
        <v>4654</v>
      </c>
      <c r="P8411" t="s">
        <v>0</v>
      </c>
      <c r="Q8411" t="s">
        <v>39467</v>
      </c>
      <c r="R8411" t="s">
        <v>8825</v>
      </c>
      <c r="S8411" t="s">
        <v>37167</v>
      </c>
      <c r="T8411" s="6">
        <v>0</v>
      </c>
      <c r="U8411" s="6">
        <v>0</v>
      </c>
      <c r="V8411" s="6">
        <v>0</v>
      </c>
      <c r="W8411" s="6">
        <v>0</v>
      </c>
      <c r="X8411" s="6">
        <v>0</v>
      </c>
      <c r="Y8411" s="6">
        <v>0</v>
      </c>
      <c r="Z8411" s="6">
        <v>0</v>
      </c>
      <c r="AA8411" s="6">
        <v>0</v>
      </c>
      <c r="AB8411" s="6">
        <v>0</v>
      </c>
    </row>
    <row r="8412" spans="1:28" x14ac:dyDescent="0.2">
      <c r="A8412" s="4" t="s">
        <v>44254</v>
      </c>
      <c r="B8412" t="s">
        <v>44256</v>
      </c>
      <c r="C8412" s="5" t="s">
        <v>2042</v>
      </c>
      <c r="D8412" t="s">
        <v>34</v>
      </c>
      <c r="E8412" t="s">
        <v>258</v>
      </c>
      <c r="F8412" t="s">
        <v>36</v>
      </c>
      <c r="G8412" t="s">
        <v>37</v>
      </c>
      <c r="H8412" t="s">
        <v>7283</v>
      </c>
      <c r="I8412" t="s">
        <v>31</v>
      </c>
      <c r="J8412" t="s">
        <v>0</v>
      </c>
      <c r="K8412" t="s">
        <v>7283</v>
      </c>
      <c r="L8412" t="s">
        <v>3698</v>
      </c>
      <c r="M8412" t="s">
        <v>235</v>
      </c>
      <c r="N8412" t="s">
        <v>41</v>
      </c>
      <c r="O8412" t="s">
        <v>497</v>
      </c>
      <c r="P8412" t="s">
        <v>0</v>
      </c>
      <c r="Q8412" t="s">
        <v>0</v>
      </c>
      <c r="R8412" t="s">
        <v>0</v>
      </c>
      <c r="S8412" t="s">
        <v>0</v>
      </c>
      <c r="T8412" s="6">
        <v>0</v>
      </c>
      <c r="U8412" s="6">
        <v>0</v>
      </c>
      <c r="V8412" s="6">
        <v>0</v>
      </c>
      <c r="W8412" s="6">
        <v>0</v>
      </c>
      <c r="X8412" s="6">
        <v>0</v>
      </c>
      <c r="Y8412" s="6">
        <v>0</v>
      </c>
      <c r="Z8412" s="6">
        <v>0</v>
      </c>
      <c r="AA8412" s="6">
        <v>0</v>
      </c>
      <c r="AB8412" s="6">
        <v>0</v>
      </c>
    </row>
    <row r="8413" spans="1:28" x14ac:dyDescent="0.2">
      <c r="A8413" s="4" t="s">
        <v>44254</v>
      </c>
      <c r="B8413" t="s">
        <v>44257</v>
      </c>
      <c r="C8413" s="5" t="s">
        <v>17494</v>
      </c>
      <c r="D8413" t="s">
        <v>34</v>
      </c>
      <c r="E8413" t="s">
        <v>16602</v>
      </c>
      <c r="F8413" t="s">
        <v>36</v>
      </c>
      <c r="G8413" t="s">
        <v>37</v>
      </c>
      <c r="H8413" t="s">
        <v>44258</v>
      </c>
      <c r="I8413" t="s">
        <v>31</v>
      </c>
      <c r="J8413" t="s">
        <v>3512</v>
      </c>
      <c r="K8413" t="s">
        <v>13018</v>
      </c>
      <c r="L8413" t="s">
        <v>44259</v>
      </c>
      <c r="M8413" t="s">
        <v>71</v>
      </c>
      <c r="N8413" t="s">
        <v>41</v>
      </c>
      <c r="O8413" t="s">
        <v>2062</v>
      </c>
      <c r="P8413" t="s">
        <v>44260</v>
      </c>
      <c r="Q8413" t="s">
        <v>44261</v>
      </c>
      <c r="R8413" t="s">
        <v>44261</v>
      </c>
      <c r="S8413" t="s">
        <v>44261</v>
      </c>
      <c r="T8413" s="6">
        <v>0</v>
      </c>
      <c r="U8413" s="6">
        <v>0</v>
      </c>
      <c r="V8413" s="6">
        <v>0</v>
      </c>
      <c r="W8413" s="6">
        <v>0</v>
      </c>
      <c r="X8413" s="6">
        <v>0</v>
      </c>
      <c r="Y8413" s="6">
        <v>0</v>
      </c>
      <c r="Z8413" s="6">
        <v>0</v>
      </c>
      <c r="AA8413" s="6">
        <v>0</v>
      </c>
      <c r="AB8413" s="6">
        <v>0</v>
      </c>
    </row>
    <row r="8414" spans="1:28" hidden="1" x14ac:dyDescent="0.2">
      <c r="A8414" s="4" t="s">
        <v>44262</v>
      </c>
      <c r="B8414" t="s">
        <v>44263</v>
      </c>
      <c r="C8414" s="5" t="s">
        <v>2042</v>
      </c>
      <c r="D8414" t="s">
        <v>34</v>
      </c>
      <c r="E8414" t="s">
        <v>30076</v>
      </c>
      <c r="F8414" t="s">
        <v>1235</v>
      </c>
      <c r="G8414" t="s">
        <v>86</v>
      </c>
      <c r="H8414" t="s">
        <v>44264</v>
      </c>
      <c r="I8414" t="s">
        <v>31</v>
      </c>
      <c r="J8414" t="s">
        <v>44265</v>
      </c>
      <c r="K8414" t="s">
        <v>44266</v>
      </c>
      <c r="L8414" t="s">
        <v>44267</v>
      </c>
      <c r="M8414" t="s">
        <v>44268</v>
      </c>
      <c r="N8414" t="s">
        <v>101</v>
      </c>
      <c r="O8414" t="s">
        <v>44269</v>
      </c>
      <c r="P8414" t="s">
        <v>44270</v>
      </c>
      <c r="Q8414" t="s">
        <v>44271</v>
      </c>
      <c r="R8414" t="s">
        <v>44271</v>
      </c>
      <c r="S8414" t="s">
        <v>0</v>
      </c>
      <c r="T8414" s="6">
        <v>0</v>
      </c>
      <c r="U8414" s="6">
        <v>0</v>
      </c>
      <c r="V8414" s="6">
        <v>0</v>
      </c>
      <c r="W8414" s="6">
        <v>0</v>
      </c>
      <c r="X8414" s="6">
        <v>0</v>
      </c>
      <c r="Y8414" s="6">
        <v>0</v>
      </c>
      <c r="Z8414" s="6">
        <v>0</v>
      </c>
      <c r="AA8414" s="6">
        <v>0</v>
      </c>
      <c r="AB8414" s="6">
        <v>0</v>
      </c>
    </row>
    <row r="8415" spans="1:28" x14ac:dyDescent="0.2">
      <c r="A8415" s="4" t="s">
        <v>44262</v>
      </c>
      <c r="B8415" t="s">
        <v>44272</v>
      </c>
      <c r="C8415" s="5" t="s">
        <v>17494</v>
      </c>
      <c r="D8415" t="s">
        <v>34</v>
      </c>
      <c r="E8415" t="s">
        <v>293</v>
      </c>
      <c r="F8415" t="s">
        <v>36</v>
      </c>
      <c r="G8415" t="s">
        <v>37</v>
      </c>
      <c r="H8415" t="s">
        <v>41790</v>
      </c>
      <c r="I8415" t="s">
        <v>31</v>
      </c>
      <c r="J8415" t="s">
        <v>0</v>
      </c>
      <c r="K8415" t="s">
        <v>41790</v>
      </c>
      <c r="L8415" t="s">
        <v>4379</v>
      </c>
      <c r="M8415" t="s">
        <v>71</v>
      </c>
      <c r="N8415" t="s">
        <v>41</v>
      </c>
      <c r="O8415" t="s">
        <v>4380</v>
      </c>
      <c r="P8415" t="s">
        <v>41791</v>
      </c>
      <c r="Q8415" t="s">
        <v>4381</v>
      </c>
      <c r="R8415" t="s">
        <v>4381</v>
      </c>
      <c r="S8415" t="s">
        <v>4381</v>
      </c>
      <c r="T8415" s="6">
        <v>705</v>
      </c>
      <c r="U8415" s="6">
        <v>0</v>
      </c>
      <c r="V8415" s="6">
        <v>0</v>
      </c>
      <c r="W8415" s="6">
        <v>0</v>
      </c>
      <c r="X8415" s="6">
        <v>0</v>
      </c>
      <c r="Y8415" s="6">
        <v>0</v>
      </c>
      <c r="Z8415" s="6">
        <v>0</v>
      </c>
      <c r="AA8415" s="6">
        <v>0</v>
      </c>
      <c r="AB8415" s="6">
        <v>0</v>
      </c>
    </row>
    <row r="8416" spans="1:28" hidden="1" x14ac:dyDescent="0.2">
      <c r="A8416" s="4" t="s">
        <v>44262</v>
      </c>
      <c r="B8416" t="s">
        <v>44273</v>
      </c>
      <c r="C8416" s="5" t="s">
        <v>2042</v>
      </c>
      <c r="D8416" t="s">
        <v>34</v>
      </c>
      <c r="E8416" t="s">
        <v>297</v>
      </c>
      <c r="F8416" t="s">
        <v>36</v>
      </c>
      <c r="G8416" t="s">
        <v>37</v>
      </c>
      <c r="H8416" t="s">
        <v>44274</v>
      </c>
      <c r="I8416" t="s">
        <v>31</v>
      </c>
      <c r="J8416" t="s">
        <v>0</v>
      </c>
      <c r="K8416" t="s">
        <v>44274</v>
      </c>
      <c r="L8416" t="s">
        <v>44275</v>
      </c>
      <c r="M8416" t="s">
        <v>5427</v>
      </c>
      <c r="N8416" t="s">
        <v>41</v>
      </c>
      <c r="O8416" t="s">
        <v>5428</v>
      </c>
      <c r="P8416" t="s">
        <v>44276</v>
      </c>
      <c r="Q8416" t="s">
        <v>44277</v>
      </c>
      <c r="R8416" t="s">
        <v>44277</v>
      </c>
      <c r="S8416" t="s">
        <v>44277</v>
      </c>
      <c r="T8416" s="6">
        <v>0</v>
      </c>
      <c r="U8416" s="6">
        <v>0</v>
      </c>
      <c r="V8416" s="6">
        <v>0</v>
      </c>
      <c r="W8416" s="6">
        <v>0</v>
      </c>
      <c r="X8416" s="6">
        <v>0</v>
      </c>
      <c r="Y8416" s="6">
        <v>0</v>
      </c>
      <c r="Z8416" s="6">
        <v>0</v>
      </c>
      <c r="AA8416" s="6">
        <v>0</v>
      </c>
      <c r="AB8416" s="6">
        <v>0</v>
      </c>
    </row>
    <row r="8417" spans="1:28" hidden="1" x14ac:dyDescent="0.2">
      <c r="A8417" s="4" t="s">
        <v>44262</v>
      </c>
      <c r="B8417" t="s">
        <v>44278</v>
      </c>
      <c r="C8417" s="5" t="s">
        <v>2042</v>
      </c>
      <c r="D8417" t="s">
        <v>34</v>
      </c>
      <c r="E8417" t="s">
        <v>127</v>
      </c>
      <c r="F8417" t="s">
        <v>36</v>
      </c>
      <c r="G8417" t="s">
        <v>37</v>
      </c>
      <c r="H8417" t="s">
        <v>8823</v>
      </c>
      <c r="I8417" t="s">
        <v>94</v>
      </c>
      <c r="J8417" t="s">
        <v>0</v>
      </c>
      <c r="K8417" t="s">
        <v>8823</v>
      </c>
      <c r="L8417" t="s">
        <v>8824</v>
      </c>
      <c r="M8417" t="s">
        <v>4653</v>
      </c>
      <c r="N8417" t="s">
        <v>1061</v>
      </c>
      <c r="O8417" t="s">
        <v>4654</v>
      </c>
      <c r="P8417" t="s">
        <v>0</v>
      </c>
      <c r="Q8417" t="s">
        <v>39467</v>
      </c>
      <c r="R8417" t="s">
        <v>8825</v>
      </c>
      <c r="S8417" t="s">
        <v>37167</v>
      </c>
      <c r="T8417" s="6">
        <v>0</v>
      </c>
      <c r="U8417" s="6">
        <v>0</v>
      </c>
      <c r="V8417" s="6">
        <v>0</v>
      </c>
      <c r="W8417" s="6">
        <v>0</v>
      </c>
      <c r="X8417" s="6">
        <v>0</v>
      </c>
      <c r="Y8417" s="6">
        <v>0</v>
      </c>
      <c r="Z8417" s="6">
        <v>0</v>
      </c>
      <c r="AA8417" s="6">
        <v>0</v>
      </c>
      <c r="AB8417" s="6">
        <v>0</v>
      </c>
    </row>
    <row r="8418" spans="1:28" x14ac:dyDescent="0.2">
      <c r="A8418" s="4" t="s">
        <v>44262</v>
      </c>
      <c r="B8418" t="s">
        <v>44279</v>
      </c>
      <c r="C8418" s="5" t="s">
        <v>2042</v>
      </c>
      <c r="D8418" t="s">
        <v>34</v>
      </c>
      <c r="E8418" t="s">
        <v>30076</v>
      </c>
      <c r="F8418" t="s">
        <v>1235</v>
      </c>
      <c r="G8418" t="s">
        <v>86</v>
      </c>
      <c r="H8418" t="s">
        <v>44280</v>
      </c>
      <c r="I8418" t="s">
        <v>31</v>
      </c>
      <c r="J8418" t="s">
        <v>270</v>
      </c>
      <c r="K8418" t="s">
        <v>44281</v>
      </c>
      <c r="L8418" t="s">
        <v>44282</v>
      </c>
      <c r="M8418" t="s">
        <v>60</v>
      </c>
      <c r="N8418" t="s">
        <v>41</v>
      </c>
      <c r="O8418" t="s">
        <v>61</v>
      </c>
      <c r="P8418" t="s">
        <v>44283</v>
      </c>
      <c r="Q8418" t="s">
        <v>44284</v>
      </c>
      <c r="R8418" t="s">
        <v>5955</v>
      </c>
      <c r="S8418" t="s">
        <v>44284</v>
      </c>
      <c r="T8418" s="6">
        <v>0</v>
      </c>
      <c r="U8418" s="6">
        <v>0</v>
      </c>
      <c r="V8418" s="6">
        <v>0</v>
      </c>
      <c r="W8418" s="6">
        <v>0</v>
      </c>
      <c r="X8418" s="6">
        <v>0</v>
      </c>
      <c r="Y8418" s="6">
        <v>0</v>
      </c>
      <c r="Z8418" s="6">
        <v>0</v>
      </c>
      <c r="AA8418" s="6">
        <v>0</v>
      </c>
      <c r="AB8418" s="6">
        <v>0</v>
      </c>
    </row>
    <row r="8419" spans="1:28" hidden="1" x14ac:dyDescent="0.2">
      <c r="A8419" s="4" t="s">
        <v>44262</v>
      </c>
      <c r="B8419" t="s">
        <v>41610</v>
      </c>
      <c r="C8419" s="5" t="s">
        <v>2042</v>
      </c>
      <c r="D8419" t="s">
        <v>34</v>
      </c>
      <c r="E8419" t="s">
        <v>30076</v>
      </c>
      <c r="F8419" t="s">
        <v>1235</v>
      </c>
      <c r="G8419" t="s">
        <v>86</v>
      </c>
      <c r="H8419" t="s">
        <v>39309</v>
      </c>
      <c r="I8419" t="s">
        <v>31</v>
      </c>
      <c r="J8419" t="s">
        <v>343</v>
      </c>
      <c r="K8419" t="s">
        <v>2878</v>
      </c>
      <c r="L8419" t="s">
        <v>39310</v>
      </c>
      <c r="M8419" t="s">
        <v>432</v>
      </c>
      <c r="N8419" t="s">
        <v>41</v>
      </c>
      <c r="O8419" t="s">
        <v>39311</v>
      </c>
      <c r="P8419" t="s">
        <v>44285</v>
      </c>
      <c r="Q8419" t="s">
        <v>27009</v>
      </c>
      <c r="R8419" t="s">
        <v>0</v>
      </c>
      <c r="S8419" t="s">
        <v>0</v>
      </c>
      <c r="T8419" s="6">
        <v>0</v>
      </c>
      <c r="U8419" s="6">
        <v>0</v>
      </c>
      <c r="V8419" s="6">
        <v>0</v>
      </c>
      <c r="W8419" s="6">
        <v>8</v>
      </c>
      <c r="X8419" s="6">
        <v>0</v>
      </c>
      <c r="Y8419" s="6">
        <v>0</v>
      </c>
      <c r="Z8419" s="6">
        <v>0</v>
      </c>
      <c r="AA8419" s="6">
        <v>0</v>
      </c>
      <c r="AB8419" s="6">
        <v>0</v>
      </c>
    </row>
    <row r="8420" spans="1:28" x14ac:dyDescent="0.2">
      <c r="A8420" s="4" t="s">
        <v>44262</v>
      </c>
      <c r="B8420" t="s">
        <v>44286</v>
      </c>
      <c r="C8420" s="5" t="s">
        <v>2042</v>
      </c>
      <c r="D8420" t="s">
        <v>34</v>
      </c>
      <c r="E8420" t="s">
        <v>179</v>
      </c>
      <c r="F8420" t="s">
        <v>36</v>
      </c>
      <c r="G8420" t="s">
        <v>37</v>
      </c>
      <c r="H8420" t="s">
        <v>44287</v>
      </c>
      <c r="I8420" t="s">
        <v>31</v>
      </c>
      <c r="J8420" t="s">
        <v>352</v>
      </c>
      <c r="K8420" t="s">
        <v>44288</v>
      </c>
      <c r="L8420" t="s">
        <v>44289</v>
      </c>
      <c r="M8420" t="s">
        <v>132</v>
      </c>
      <c r="N8420" t="s">
        <v>41</v>
      </c>
      <c r="O8420" t="s">
        <v>6918</v>
      </c>
      <c r="P8420" t="s">
        <v>44290</v>
      </c>
      <c r="Q8420" t="s">
        <v>44291</v>
      </c>
      <c r="R8420" t="s">
        <v>44291</v>
      </c>
      <c r="S8420" t="s">
        <v>44291</v>
      </c>
      <c r="T8420" s="6">
        <v>0</v>
      </c>
      <c r="U8420" s="6">
        <v>0</v>
      </c>
      <c r="V8420" s="6">
        <v>0</v>
      </c>
      <c r="W8420" s="6">
        <v>0</v>
      </c>
      <c r="X8420" s="6">
        <v>0</v>
      </c>
      <c r="Y8420" s="6">
        <v>0</v>
      </c>
      <c r="Z8420" s="6">
        <v>0</v>
      </c>
      <c r="AA8420" s="6">
        <v>0</v>
      </c>
      <c r="AB8420" s="6">
        <v>0</v>
      </c>
    </row>
    <row r="8421" spans="1:28" x14ac:dyDescent="0.2">
      <c r="A8421" s="4" t="s">
        <v>44262</v>
      </c>
      <c r="B8421" t="s">
        <v>44292</v>
      </c>
      <c r="C8421" s="5" t="s">
        <v>2042</v>
      </c>
      <c r="D8421" t="s">
        <v>16156</v>
      </c>
      <c r="E8421" t="s">
        <v>16157</v>
      </c>
      <c r="F8421" t="s">
        <v>36</v>
      </c>
      <c r="G8421" t="s">
        <v>86</v>
      </c>
      <c r="H8421" t="s">
        <v>44293</v>
      </c>
      <c r="I8421" t="s">
        <v>31</v>
      </c>
      <c r="J8421" t="s">
        <v>44294</v>
      </c>
      <c r="K8421" t="s">
        <v>44295</v>
      </c>
      <c r="L8421" t="s">
        <v>44296</v>
      </c>
      <c r="M8421" t="s">
        <v>164</v>
      </c>
      <c r="N8421" t="s">
        <v>41</v>
      </c>
      <c r="O8421" t="s">
        <v>0</v>
      </c>
      <c r="P8421" t="s">
        <v>0</v>
      </c>
      <c r="Q8421" t="s">
        <v>0</v>
      </c>
      <c r="R8421" t="s">
        <v>0</v>
      </c>
      <c r="S8421" t="s">
        <v>0</v>
      </c>
      <c r="T8421" s="6">
        <v>0</v>
      </c>
      <c r="U8421" s="6">
        <v>0</v>
      </c>
      <c r="V8421" s="6">
        <v>0</v>
      </c>
      <c r="W8421" s="6">
        <v>313</v>
      </c>
      <c r="X8421" s="6">
        <v>0</v>
      </c>
      <c r="Y8421" s="6">
        <v>0</v>
      </c>
      <c r="Z8421" s="6">
        <v>0</v>
      </c>
      <c r="AA8421" s="6">
        <v>0</v>
      </c>
      <c r="AB8421" s="6">
        <v>0</v>
      </c>
    </row>
    <row r="8422" spans="1:28" x14ac:dyDescent="0.2">
      <c r="A8422" s="4" t="s">
        <v>44297</v>
      </c>
      <c r="B8422" t="s">
        <v>44298</v>
      </c>
      <c r="C8422" s="5" t="s">
        <v>2042</v>
      </c>
      <c r="D8422" t="s">
        <v>16156</v>
      </c>
      <c r="E8422" t="s">
        <v>16157</v>
      </c>
      <c r="F8422" t="s">
        <v>36</v>
      </c>
      <c r="G8422" t="s">
        <v>37</v>
      </c>
      <c r="H8422" t="s">
        <v>44299</v>
      </c>
      <c r="I8422" t="s">
        <v>31</v>
      </c>
      <c r="J8422" t="s">
        <v>790</v>
      </c>
      <c r="K8422" t="s">
        <v>44300</v>
      </c>
      <c r="L8422" t="s">
        <v>44301</v>
      </c>
      <c r="M8422" t="s">
        <v>8535</v>
      </c>
      <c r="N8422" t="s">
        <v>41</v>
      </c>
      <c r="O8422" t="s">
        <v>61</v>
      </c>
      <c r="P8422" t="s">
        <v>0</v>
      </c>
      <c r="Q8422" t="s">
        <v>44302</v>
      </c>
      <c r="R8422" t="s">
        <v>44303</v>
      </c>
      <c r="S8422" t="s">
        <v>0</v>
      </c>
      <c r="T8422" s="6">
        <v>715</v>
      </c>
      <c r="U8422" s="6">
        <v>0</v>
      </c>
      <c r="V8422" s="6">
        <v>0</v>
      </c>
      <c r="W8422" s="6">
        <v>410</v>
      </c>
      <c r="X8422" s="6">
        <v>0</v>
      </c>
      <c r="Y8422" s="6">
        <v>0</v>
      </c>
      <c r="Z8422" s="6">
        <v>0</v>
      </c>
      <c r="AA8422" s="6">
        <v>0</v>
      </c>
      <c r="AB8422" s="6">
        <v>0</v>
      </c>
    </row>
    <row r="8423" spans="1:28" x14ac:dyDescent="0.2">
      <c r="A8423" s="4" t="s">
        <v>44297</v>
      </c>
      <c r="B8423" t="s">
        <v>44304</v>
      </c>
      <c r="C8423" s="5" t="s">
        <v>2042</v>
      </c>
      <c r="D8423" t="s">
        <v>34</v>
      </c>
      <c r="E8423" t="s">
        <v>179</v>
      </c>
      <c r="F8423" t="s">
        <v>36</v>
      </c>
      <c r="G8423" t="s">
        <v>37</v>
      </c>
      <c r="H8423" t="s">
        <v>29329</v>
      </c>
      <c r="I8423" t="s">
        <v>31</v>
      </c>
      <c r="J8423" t="s">
        <v>0</v>
      </c>
      <c r="K8423" t="s">
        <v>29329</v>
      </c>
      <c r="L8423" t="s">
        <v>41361</v>
      </c>
      <c r="M8423" t="s">
        <v>51</v>
      </c>
      <c r="N8423" t="s">
        <v>41</v>
      </c>
      <c r="O8423" t="s">
        <v>52</v>
      </c>
      <c r="P8423" t="s">
        <v>33791</v>
      </c>
      <c r="Q8423" t="s">
        <v>22066</v>
      </c>
      <c r="R8423" t="s">
        <v>0</v>
      </c>
      <c r="S8423" t="s">
        <v>0</v>
      </c>
      <c r="T8423" s="6">
        <v>0</v>
      </c>
      <c r="U8423" s="6">
        <v>0</v>
      </c>
      <c r="V8423" s="6">
        <v>0</v>
      </c>
      <c r="W8423" s="6">
        <v>0</v>
      </c>
      <c r="X8423" s="6">
        <v>0</v>
      </c>
      <c r="Y8423" s="6">
        <v>0</v>
      </c>
      <c r="Z8423" s="6">
        <v>0</v>
      </c>
      <c r="AA8423" s="6">
        <v>0</v>
      </c>
      <c r="AB8423" s="6">
        <v>0</v>
      </c>
    </row>
    <row r="8424" spans="1:28" x14ac:dyDescent="0.2">
      <c r="A8424" s="4" t="s">
        <v>44297</v>
      </c>
      <c r="B8424" t="s">
        <v>44305</v>
      </c>
      <c r="C8424" s="5" t="s">
        <v>2042</v>
      </c>
      <c r="D8424" t="s">
        <v>34</v>
      </c>
      <c r="E8424" t="s">
        <v>179</v>
      </c>
      <c r="F8424" t="s">
        <v>36</v>
      </c>
      <c r="G8424" t="s">
        <v>86</v>
      </c>
      <c r="H8424" t="s">
        <v>44306</v>
      </c>
      <c r="I8424" t="s">
        <v>31</v>
      </c>
      <c r="J8424" t="s">
        <v>352</v>
      </c>
      <c r="K8424" t="s">
        <v>44307</v>
      </c>
      <c r="L8424" t="s">
        <v>44308</v>
      </c>
      <c r="M8424" t="s">
        <v>164</v>
      </c>
      <c r="N8424" t="s">
        <v>41</v>
      </c>
      <c r="O8424" t="s">
        <v>25887</v>
      </c>
      <c r="P8424" t="s">
        <v>44309</v>
      </c>
      <c r="Q8424" t="s">
        <v>27704</v>
      </c>
      <c r="R8424" t="s">
        <v>27704</v>
      </c>
      <c r="S8424" t="s">
        <v>27704</v>
      </c>
      <c r="T8424" s="6">
        <v>1750</v>
      </c>
      <c r="U8424" s="6">
        <v>0</v>
      </c>
      <c r="V8424" s="6">
        <v>0</v>
      </c>
      <c r="W8424" s="6">
        <v>591</v>
      </c>
      <c r="X8424" s="6">
        <v>0</v>
      </c>
      <c r="Y8424" s="6">
        <v>0</v>
      </c>
      <c r="Z8424" s="6">
        <v>0</v>
      </c>
      <c r="AA8424" s="6">
        <v>0</v>
      </c>
      <c r="AB8424" s="6">
        <v>0</v>
      </c>
    </row>
    <row r="8425" spans="1:28" hidden="1" x14ac:dyDescent="0.2">
      <c r="A8425" s="4" t="s">
        <v>44297</v>
      </c>
      <c r="B8425" t="s">
        <v>44310</v>
      </c>
      <c r="C8425" s="5" t="s">
        <v>2042</v>
      </c>
      <c r="D8425" t="s">
        <v>34</v>
      </c>
      <c r="E8425" t="s">
        <v>30076</v>
      </c>
      <c r="F8425" t="s">
        <v>1235</v>
      </c>
      <c r="G8425" t="s">
        <v>86</v>
      </c>
      <c r="H8425" t="s">
        <v>44311</v>
      </c>
      <c r="I8425" t="s">
        <v>31</v>
      </c>
      <c r="J8425" t="s">
        <v>11353</v>
      </c>
      <c r="K8425" t="s">
        <v>22542</v>
      </c>
      <c r="L8425" t="s">
        <v>44312</v>
      </c>
      <c r="M8425" t="s">
        <v>455</v>
      </c>
      <c r="N8425" t="s">
        <v>41</v>
      </c>
      <c r="O8425" t="s">
        <v>44313</v>
      </c>
      <c r="P8425" t="s">
        <v>44314</v>
      </c>
      <c r="Q8425" t="s">
        <v>44315</v>
      </c>
      <c r="R8425" t="s">
        <v>44316</v>
      </c>
      <c r="S8425" t="s">
        <v>44317</v>
      </c>
      <c r="T8425" s="6">
        <v>0</v>
      </c>
      <c r="U8425" s="6">
        <v>0</v>
      </c>
      <c r="V8425" s="6">
        <v>0</v>
      </c>
      <c r="W8425" s="6">
        <v>0</v>
      </c>
      <c r="X8425" s="6">
        <v>0</v>
      </c>
      <c r="Y8425" s="6">
        <v>0</v>
      </c>
      <c r="Z8425" s="6">
        <v>0</v>
      </c>
      <c r="AA8425" s="6">
        <v>0</v>
      </c>
      <c r="AB8425" s="6">
        <v>0</v>
      </c>
    </row>
    <row r="8426" spans="1:28" hidden="1" x14ac:dyDescent="0.2">
      <c r="A8426" s="4" t="s">
        <v>44297</v>
      </c>
      <c r="B8426" t="s">
        <v>44318</v>
      </c>
      <c r="C8426" s="5" t="s">
        <v>2042</v>
      </c>
      <c r="D8426" t="s">
        <v>16156</v>
      </c>
      <c r="E8426" t="s">
        <v>22457</v>
      </c>
      <c r="F8426" t="s">
        <v>36</v>
      </c>
      <c r="G8426" t="s">
        <v>86</v>
      </c>
      <c r="H8426" t="s">
        <v>44319</v>
      </c>
      <c r="I8426" t="s">
        <v>31</v>
      </c>
      <c r="J8426" t="s">
        <v>1173</v>
      </c>
      <c r="K8426" t="s">
        <v>44320</v>
      </c>
      <c r="L8426" t="s">
        <v>44321</v>
      </c>
      <c r="M8426" t="s">
        <v>2142</v>
      </c>
      <c r="N8426" t="s">
        <v>41</v>
      </c>
      <c r="O8426" t="s">
        <v>44322</v>
      </c>
      <c r="P8426" t="s">
        <v>44323</v>
      </c>
      <c r="Q8426" t="s">
        <v>44324</v>
      </c>
      <c r="R8426" t="s">
        <v>44325</v>
      </c>
      <c r="S8426" t="s">
        <v>44324</v>
      </c>
      <c r="T8426" s="6">
        <v>0</v>
      </c>
      <c r="U8426" s="6">
        <v>0</v>
      </c>
      <c r="V8426" s="6">
        <v>0</v>
      </c>
      <c r="W8426" s="6">
        <v>0</v>
      </c>
      <c r="X8426" s="6">
        <v>0</v>
      </c>
      <c r="Y8426" s="6">
        <v>0</v>
      </c>
      <c r="Z8426" s="6">
        <v>0</v>
      </c>
      <c r="AA8426" s="6">
        <v>0</v>
      </c>
      <c r="AB8426" s="6">
        <v>0</v>
      </c>
    </row>
    <row r="8427" spans="1:28" x14ac:dyDescent="0.2">
      <c r="A8427" s="4" t="s">
        <v>44297</v>
      </c>
      <c r="B8427" t="s">
        <v>44326</v>
      </c>
      <c r="C8427" s="5" t="s">
        <v>2042</v>
      </c>
      <c r="D8427" t="s">
        <v>34</v>
      </c>
      <c r="E8427" t="s">
        <v>1683</v>
      </c>
      <c r="F8427" t="s">
        <v>36</v>
      </c>
      <c r="G8427" t="s">
        <v>37</v>
      </c>
      <c r="H8427" t="s">
        <v>44327</v>
      </c>
      <c r="I8427" t="s">
        <v>31</v>
      </c>
      <c r="J8427" t="s">
        <v>44328</v>
      </c>
      <c r="K8427" t="s">
        <v>44329</v>
      </c>
      <c r="L8427" t="s">
        <v>44330</v>
      </c>
      <c r="M8427" t="s">
        <v>6526</v>
      </c>
      <c r="N8427" t="s">
        <v>41</v>
      </c>
      <c r="O8427" t="s">
        <v>6527</v>
      </c>
      <c r="P8427" t="s">
        <v>44331</v>
      </c>
      <c r="Q8427" t="s">
        <v>44332</v>
      </c>
      <c r="R8427" t="s">
        <v>44333</v>
      </c>
      <c r="S8427" t="s">
        <v>44332</v>
      </c>
      <c r="T8427" s="6">
        <v>600</v>
      </c>
      <c r="U8427" s="6">
        <v>0</v>
      </c>
      <c r="V8427" s="6">
        <v>0</v>
      </c>
      <c r="W8427" s="6">
        <v>0</v>
      </c>
      <c r="X8427" s="6">
        <v>0</v>
      </c>
      <c r="Y8427" s="6">
        <v>0</v>
      </c>
      <c r="Z8427" s="6">
        <v>0</v>
      </c>
      <c r="AA8427" s="6">
        <v>0</v>
      </c>
      <c r="AB8427" s="6">
        <v>0</v>
      </c>
    </row>
    <row r="8428" spans="1:28" x14ac:dyDescent="0.2">
      <c r="A8428" s="4" t="s">
        <v>44297</v>
      </c>
      <c r="B8428" t="s">
        <v>44334</v>
      </c>
      <c r="C8428" s="5" t="s">
        <v>2042</v>
      </c>
      <c r="D8428" t="s">
        <v>34</v>
      </c>
      <c r="E8428" t="s">
        <v>30076</v>
      </c>
      <c r="F8428" t="s">
        <v>1235</v>
      </c>
      <c r="G8428" t="s">
        <v>86</v>
      </c>
      <c r="H8428" t="s">
        <v>44335</v>
      </c>
      <c r="I8428" t="s">
        <v>31</v>
      </c>
      <c r="J8428" t="s">
        <v>5485</v>
      </c>
      <c r="K8428" t="s">
        <v>13108</v>
      </c>
      <c r="L8428" t="s">
        <v>13109</v>
      </c>
      <c r="M8428" t="s">
        <v>834</v>
      </c>
      <c r="N8428" t="s">
        <v>41</v>
      </c>
      <c r="O8428" t="s">
        <v>13110</v>
      </c>
      <c r="P8428" t="s">
        <v>13111</v>
      </c>
      <c r="Q8428" t="s">
        <v>13113</v>
      </c>
      <c r="R8428" t="s">
        <v>13113</v>
      </c>
      <c r="S8428" t="s">
        <v>13113</v>
      </c>
      <c r="T8428" s="6">
        <v>0</v>
      </c>
      <c r="U8428" s="6">
        <v>0</v>
      </c>
      <c r="V8428" s="6">
        <v>0</v>
      </c>
      <c r="W8428" s="6">
        <v>0</v>
      </c>
      <c r="X8428" s="6">
        <v>0</v>
      </c>
      <c r="Y8428" s="6">
        <v>0</v>
      </c>
      <c r="Z8428" s="6">
        <v>0</v>
      </c>
      <c r="AA8428" s="6">
        <v>0</v>
      </c>
      <c r="AB8428" s="6">
        <v>0</v>
      </c>
    </row>
    <row r="8429" spans="1:28" hidden="1" x14ac:dyDescent="0.2">
      <c r="A8429" s="4" t="s">
        <v>44336</v>
      </c>
      <c r="B8429" t="s">
        <v>44337</v>
      </c>
      <c r="C8429" s="5" t="s">
        <v>2042</v>
      </c>
      <c r="D8429" t="s">
        <v>16156</v>
      </c>
      <c r="E8429" t="s">
        <v>22457</v>
      </c>
      <c r="F8429" t="s">
        <v>36</v>
      </c>
      <c r="G8429" t="s">
        <v>86</v>
      </c>
      <c r="H8429" t="s">
        <v>44338</v>
      </c>
      <c r="I8429" t="s">
        <v>31</v>
      </c>
      <c r="J8429" t="s">
        <v>15474</v>
      </c>
      <c r="K8429" t="s">
        <v>44339</v>
      </c>
      <c r="L8429" t="s">
        <v>44340</v>
      </c>
      <c r="M8429" t="s">
        <v>2896</v>
      </c>
      <c r="N8429" t="s">
        <v>41</v>
      </c>
      <c r="O8429" t="s">
        <v>2897</v>
      </c>
      <c r="P8429" t="s">
        <v>44341</v>
      </c>
      <c r="Q8429" t="s">
        <v>44342</v>
      </c>
      <c r="R8429" t="s">
        <v>44343</v>
      </c>
      <c r="S8429" t="s">
        <v>44343</v>
      </c>
      <c r="T8429" s="6">
        <v>0</v>
      </c>
      <c r="U8429" s="6">
        <v>0</v>
      </c>
      <c r="V8429" s="6">
        <v>0</v>
      </c>
      <c r="W8429" s="6">
        <v>200</v>
      </c>
      <c r="X8429" s="6">
        <v>0</v>
      </c>
      <c r="Y8429" s="6">
        <v>0</v>
      </c>
      <c r="Z8429" s="6">
        <v>0</v>
      </c>
      <c r="AA8429" s="6">
        <v>0</v>
      </c>
      <c r="AB8429" s="6">
        <v>0</v>
      </c>
    </row>
    <row r="8430" spans="1:28" x14ac:dyDescent="0.2">
      <c r="A8430" s="4" t="s">
        <v>44336</v>
      </c>
      <c r="B8430" t="s">
        <v>44344</v>
      </c>
      <c r="C8430" s="5" t="s">
        <v>2042</v>
      </c>
      <c r="D8430" t="s">
        <v>34</v>
      </c>
      <c r="E8430" t="s">
        <v>30076</v>
      </c>
      <c r="F8430" t="s">
        <v>1235</v>
      </c>
      <c r="G8430" t="s">
        <v>86</v>
      </c>
      <c r="H8430" t="s">
        <v>44345</v>
      </c>
      <c r="I8430" t="s">
        <v>31</v>
      </c>
      <c r="J8430" t="s">
        <v>23117</v>
      </c>
      <c r="K8430" t="s">
        <v>2140</v>
      </c>
      <c r="L8430" t="s">
        <v>44346</v>
      </c>
      <c r="M8430" t="s">
        <v>834</v>
      </c>
      <c r="N8430" t="s">
        <v>41</v>
      </c>
      <c r="O8430" t="s">
        <v>874</v>
      </c>
      <c r="P8430" t="s">
        <v>44347</v>
      </c>
      <c r="Q8430" t="s">
        <v>2146</v>
      </c>
      <c r="R8430" t="s">
        <v>2147</v>
      </c>
      <c r="S8430" t="s">
        <v>2147</v>
      </c>
      <c r="T8430" s="6">
        <v>0</v>
      </c>
      <c r="U8430" s="6">
        <v>0</v>
      </c>
      <c r="V8430" s="6">
        <v>0</v>
      </c>
      <c r="W8430" s="6">
        <v>0</v>
      </c>
      <c r="X8430" s="6">
        <v>0</v>
      </c>
      <c r="Y8430" s="6">
        <v>0</v>
      </c>
      <c r="Z8430" s="6">
        <v>0</v>
      </c>
      <c r="AA8430" s="6">
        <v>0</v>
      </c>
      <c r="AB8430" s="6">
        <v>0</v>
      </c>
    </row>
    <row r="8431" spans="1:28" hidden="1" x14ac:dyDescent="0.2">
      <c r="A8431" s="4" t="s">
        <v>44336</v>
      </c>
      <c r="B8431" t="s">
        <v>44348</v>
      </c>
      <c r="C8431" s="5" t="s">
        <v>2042</v>
      </c>
      <c r="D8431" t="s">
        <v>34</v>
      </c>
      <c r="E8431" t="s">
        <v>30076</v>
      </c>
      <c r="F8431" t="s">
        <v>1235</v>
      </c>
      <c r="G8431" t="s">
        <v>86</v>
      </c>
      <c r="H8431" t="s">
        <v>44349</v>
      </c>
      <c r="I8431" t="s">
        <v>31</v>
      </c>
      <c r="J8431" t="s">
        <v>13427</v>
      </c>
      <c r="K8431" t="s">
        <v>44350</v>
      </c>
      <c r="L8431" t="s">
        <v>44351</v>
      </c>
      <c r="M8431" t="s">
        <v>1353</v>
      </c>
      <c r="N8431" t="s">
        <v>41</v>
      </c>
      <c r="O8431" t="s">
        <v>12893</v>
      </c>
      <c r="P8431" t="s">
        <v>44352</v>
      </c>
      <c r="Q8431" t="s">
        <v>44353</v>
      </c>
      <c r="R8431" t="s">
        <v>44354</v>
      </c>
      <c r="S8431" t="s">
        <v>44353</v>
      </c>
      <c r="T8431" s="6">
        <v>0</v>
      </c>
      <c r="U8431" s="6">
        <v>0</v>
      </c>
      <c r="V8431" s="6">
        <v>0</v>
      </c>
      <c r="W8431" s="6">
        <v>0</v>
      </c>
      <c r="X8431" s="6">
        <v>0</v>
      </c>
      <c r="Y8431" s="6">
        <v>0</v>
      </c>
      <c r="Z8431" s="6">
        <v>0</v>
      </c>
      <c r="AA8431" s="6">
        <v>0</v>
      </c>
      <c r="AB8431" s="6">
        <v>0</v>
      </c>
    </row>
    <row r="8432" spans="1:28" x14ac:dyDescent="0.2">
      <c r="A8432" s="4" t="s">
        <v>44336</v>
      </c>
      <c r="B8432" t="s">
        <v>44355</v>
      </c>
      <c r="C8432" s="5" t="s">
        <v>17494</v>
      </c>
      <c r="D8432" t="s">
        <v>34</v>
      </c>
      <c r="E8432" t="s">
        <v>16602</v>
      </c>
      <c r="F8432" t="s">
        <v>36</v>
      </c>
      <c r="G8432" t="s">
        <v>86</v>
      </c>
      <c r="H8432" t="s">
        <v>17383</v>
      </c>
      <c r="I8432" t="s">
        <v>31</v>
      </c>
      <c r="J8432" t="s">
        <v>2479</v>
      </c>
      <c r="K8432" t="s">
        <v>17384</v>
      </c>
      <c r="L8432" t="s">
        <v>17385</v>
      </c>
      <c r="M8432" t="s">
        <v>164</v>
      </c>
      <c r="N8432" t="s">
        <v>41</v>
      </c>
      <c r="O8432" t="s">
        <v>317</v>
      </c>
      <c r="P8432" t="s">
        <v>17387</v>
      </c>
      <c r="Q8432" t="s">
        <v>17388</v>
      </c>
      <c r="R8432" t="s">
        <v>17388</v>
      </c>
      <c r="S8432" t="s">
        <v>0</v>
      </c>
      <c r="T8432" s="6">
        <v>0</v>
      </c>
      <c r="U8432" s="6">
        <v>0</v>
      </c>
      <c r="V8432" s="6">
        <v>0</v>
      </c>
      <c r="W8432" s="6">
        <v>0</v>
      </c>
      <c r="X8432" s="6">
        <v>0</v>
      </c>
      <c r="Y8432" s="6">
        <v>0</v>
      </c>
      <c r="Z8432" s="6">
        <v>0</v>
      </c>
      <c r="AA8432" s="6">
        <v>0</v>
      </c>
      <c r="AB8432" s="6">
        <v>0</v>
      </c>
    </row>
    <row r="8433" spans="1:28" hidden="1" x14ac:dyDescent="0.2">
      <c r="A8433" s="4" t="s">
        <v>44336</v>
      </c>
      <c r="B8433" t="s">
        <v>44356</v>
      </c>
      <c r="C8433" s="5" t="s">
        <v>2042</v>
      </c>
      <c r="D8433" t="s">
        <v>34</v>
      </c>
      <c r="E8433" t="s">
        <v>30076</v>
      </c>
      <c r="F8433" t="s">
        <v>1235</v>
      </c>
      <c r="G8433" t="s">
        <v>86</v>
      </c>
      <c r="H8433" t="s">
        <v>44349</v>
      </c>
      <c r="I8433" t="s">
        <v>31</v>
      </c>
      <c r="J8433" t="s">
        <v>13427</v>
      </c>
      <c r="K8433" t="s">
        <v>44350</v>
      </c>
      <c r="L8433" t="s">
        <v>44351</v>
      </c>
      <c r="M8433" t="s">
        <v>1353</v>
      </c>
      <c r="N8433" t="s">
        <v>41</v>
      </c>
      <c r="O8433" t="s">
        <v>12893</v>
      </c>
      <c r="P8433" t="s">
        <v>44352</v>
      </c>
      <c r="Q8433" t="s">
        <v>44353</v>
      </c>
      <c r="R8433" t="s">
        <v>44354</v>
      </c>
      <c r="S8433" t="s">
        <v>44353</v>
      </c>
      <c r="T8433" s="6">
        <v>0</v>
      </c>
      <c r="U8433" s="6">
        <v>0</v>
      </c>
      <c r="V8433" s="6">
        <v>0</v>
      </c>
      <c r="W8433" s="6">
        <v>0</v>
      </c>
      <c r="X8433" s="6">
        <v>0</v>
      </c>
      <c r="Y8433" s="6">
        <v>0</v>
      </c>
      <c r="Z8433" s="6">
        <v>0</v>
      </c>
      <c r="AA8433" s="6">
        <v>0</v>
      </c>
      <c r="AB8433" s="6">
        <v>0</v>
      </c>
    </row>
    <row r="8434" spans="1:28" x14ac:dyDescent="0.2">
      <c r="A8434" s="4" t="s">
        <v>44336</v>
      </c>
      <c r="B8434" t="s">
        <v>44357</v>
      </c>
      <c r="C8434" s="5" t="s">
        <v>2042</v>
      </c>
      <c r="D8434" t="s">
        <v>34</v>
      </c>
      <c r="E8434" t="s">
        <v>30076</v>
      </c>
      <c r="F8434" t="s">
        <v>1235</v>
      </c>
      <c r="G8434" t="s">
        <v>86</v>
      </c>
      <c r="H8434" t="s">
        <v>44358</v>
      </c>
      <c r="I8434" t="s">
        <v>31</v>
      </c>
      <c r="J8434" t="s">
        <v>461</v>
      </c>
      <c r="K8434" t="s">
        <v>5369</v>
      </c>
      <c r="L8434" t="s">
        <v>24016</v>
      </c>
      <c r="M8434" t="s">
        <v>2961</v>
      </c>
      <c r="N8434" t="s">
        <v>41</v>
      </c>
      <c r="O8434" t="s">
        <v>24017</v>
      </c>
      <c r="P8434" t="s">
        <v>44359</v>
      </c>
      <c r="Q8434" t="s">
        <v>44360</v>
      </c>
      <c r="R8434" t="s">
        <v>44360</v>
      </c>
      <c r="S8434" t="s">
        <v>44360</v>
      </c>
      <c r="T8434" s="6">
        <v>0</v>
      </c>
      <c r="U8434" s="6">
        <v>0</v>
      </c>
      <c r="V8434" s="6">
        <v>0</v>
      </c>
      <c r="W8434" s="6">
        <v>0</v>
      </c>
      <c r="X8434" s="6">
        <v>0</v>
      </c>
      <c r="Y8434" s="6">
        <v>0</v>
      </c>
      <c r="Z8434" s="6">
        <v>0</v>
      </c>
      <c r="AA8434" s="6">
        <v>0</v>
      </c>
      <c r="AB8434" s="6">
        <v>0</v>
      </c>
    </row>
    <row r="8435" spans="1:28" x14ac:dyDescent="0.2">
      <c r="A8435" s="4" t="s">
        <v>44336</v>
      </c>
      <c r="B8435" t="s">
        <v>44361</v>
      </c>
      <c r="C8435" s="5" t="s">
        <v>2042</v>
      </c>
      <c r="D8435" t="s">
        <v>34</v>
      </c>
      <c r="E8435" t="s">
        <v>30076</v>
      </c>
      <c r="F8435" t="s">
        <v>1235</v>
      </c>
      <c r="G8435" t="s">
        <v>86</v>
      </c>
      <c r="H8435" t="s">
        <v>44362</v>
      </c>
      <c r="I8435" t="s">
        <v>31</v>
      </c>
      <c r="J8435" t="s">
        <v>1663</v>
      </c>
      <c r="K8435" t="s">
        <v>44363</v>
      </c>
      <c r="L8435" t="s">
        <v>44364</v>
      </c>
      <c r="M8435" t="s">
        <v>154</v>
      </c>
      <c r="N8435" t="s">
        <v>41</v>
      </c>
      <c r="O8435" t="s">
        <v>44365</v>
      </c>
      <c r="P8435" t="s">
        <v>44366</v>
      </c>
      <c r="Q8435" t="s">
        <v>44367</v>
      </c>
      <c r="R8435" t="s">
        <v>0</v>
      </c>
      <c r="S8435" t="s">
        <v>0</v>
      </c>
      <c r="T8435" s="6">
        <v>0</v>
      </c>
      <c r="U8435" s="6">
        <v>0</v>
      </c>
      <c r="V8435" s="6">
        <v>0</v>
      </c>
      <c r="W8435" s="6">
        <v>46.2</v>
      </c>
      <c r="X8435" s="6">
        <v>0</v>
      </c>
      <c r="Y8435" s="6">
        <v>0</v>
      </c>
      <c r="Z8435" s="6">
        <v>0</v>
      </c>
      <c r="AA8435" s="6">
        <v>0</v>
      </c>
      <c r="AB8435" s="6">
        <v>0</v>
      </c>
    </row>
    <row r="8436" spans="1:28" hidden="1" x14ac:dyDescent="0.2">
      <c r="A8436" s="4" t="s">
        <v>44336</v>
      </c>
      <c r="B8436" t="s">
        <v>44368</v>
      </c>
      <c r="C8436" s="5" t="s">
        <v>2042</v>
      </c>
      <c r="D8436" t="s">
        <v>34</v>
      </c>
      <c r="E8436" t="s">
        <v>127</v>
      </c>
      <c r="F8436" t="s">
        <v>36</v>
      </c>
      <c r="G8436" t="s">
        <v>37</v>
      </c>
      <c r="H8436" t="s">
        <v>44369</v>
      </c>
      <c r="I8436" t="s">
        <v>31</v>
      </c>
      <c r="J8436" t="s">
        <v>1901</v>
      </c>
      <c r="K8436" t="s">
        <v>44370</v>
      </c>
      <c r="L8436" t="s">
        <v>44371</v>
      </c>
      <c r="M8436" t="s">
        <v>6034</v>
      </c>
      <c r="N8436" t="s">
        <v>41</v>
      </c>
      <c r="O8436" t="s">
        <v>44372</v>
      </c>
      <c r="P8436" t="s">
        <v>44373</v>
      </c>
      <c r="Q8436" t="s">
        <v>44374</v>
      </c>
      <c r="R8436" t="s">
        <v>44374</v>
      </c>
      <c r="S8436" t="s">
        <v>44374</v>
      </c>
      <c r="T8436" s="6">
        <v>0</v>
      </c>
      <c r="U8436" s="6">
        <v>0</v>
      </c>
      <c r="V8436" s="6">
        <v>0</v>
      </c>
      <c r="W8436" s="6">
        <v>0</v>
      </c>
      <c r="X8436" s="6">
        <v>0</v>
      </c>
      <c r="Y8436" s="6">
        <v>0</v>
      </c>
      <c r="Z8436" s="6">
        <v>0</v>
      </c>
      <c r="AA8436" s="6">
        <v>0</v>
      </c>
      <c r="AB8436" s="6">
        <v>0</v>
      </c>
    </row>
    <row r="8437" spans="1:28" x14ac:dyDescent="0.2">
      <c r="A8437" s="4" t="s">
        <v>44336</v>
      </c>
      <c r="B8437" t="s">
        <v>44375</v>
      </c>
      <c r="C8437" s="5" t="s">
        <v>2042</v>
      </c>
      <c r="D8437" t="s">
        <v>34</v>
      </c>
      <c r="E8437" t="s">
        <v>179</v>
      </c>
      <c r="F8437" t="s">
        <v>36</v>
      </c>
      <c r="G8437" t="s">
        <v>37</v>
      </c>
      <c r="H8437" t="s">
        <v>44376</v>
      </c>
      <c r="I8437" t="s">
        <v>31</v>
      </c>
      <c r="J8437" t="s">
        <v>44377</v>
      </c>
      <c r="K8437" t="s">
        <v>9532</v>
      </c>
      <c r="L8437" t="s">
        <v>44378</v>
      </c>
      <c r="M8437" t="s">
        <v>834</v>
      </c>
      <c r="N8437" t="s">
        <v>41</v>
      </c>
      <c r="O8437" t="s">
        <v>44379</v>
      </c>
      <c r="P8437" t="s">
        <v>44380</v>
      </c>
      <c r="Q8437" t="s">
        <v>44381</v>
      </c>
      <c r="R8437" t="s">
        <v>44381</v>
      </c>
      <c r="S8437" t="s">
        <v>44381</v>
      </c>
      <c r="T8437" s="6">
        <v>500</v>
      </c>
      <c r="U8437" s="6">
        <v>0</v>
      </c>
      <c r="V8437" s="6">
        <v>0</v>
      </c>
      <c r="W8437" s="6">
        <v>395</v>
      </c>
      <c r="X8437" s="6">
        <v>0</v>
      </c>
      <c r="Y8437" s="6">
        <v>0</v>
      </c>
      <c r="Z8437" s="6">
        <v>0</v>
      </c>
      <c r="AA8437" s="6">
        <v>0</v>
      </c>
      <c r="AB8437" s="6">
        <v>0</v>
      </c>
    </row>
    <row r="8438" spans="1:28" x14ac:dyDescent="0.2">
      <c r="A8438" s="4" t="s">
        <v>44336</v>
      </c>
      <c r="B8438" t="s">
        <v>27480</v>
      </c>
      <c r="C8438" s="5" t="s">
        <v>27481</v>
      </c>
      <c r="D8438" t="s">
        <v>34</v>
      </c>
      <c r="E8438" t="s">
        <v>179</v>
      </c>
      <c r="F8438" t="s">
        <v>36</v>
      </c>
      <c r="G8438" t="s">
        <v>37</v>
      </c>
      <c r="H8438" t="s">
        <v>24675</v>
      </c>
      <c r="I8438" t="s">
        <v>31</v>
      </c>
      <c r="J8438" t="s">
        <v>7535</v>
      </c>
      <c r="K8438" t="s">
        <v>12729</v>
      </c>
      <c r="L8438" t="s">
        <v>24676</v>
      </c>
      <c r="M8438" t="s">
        <v>413</v>
      </c>
      <c r="N8438" t="s">
        <v>41</v>
      </c>
      <c r="O8438" t="s">
        <v>24677</v>
      </c>
      <c r="P8438" t="s">
        <v>24678</v>
      </c>
      <c r="Q8438" t="s">
        <v>24679</v>
      </c>
      <c r="R8438" t="s">
        <v>0</v>
      </c>
      <c r="S8438" t="s">
        <v>24680</v>
      </c>
      <c r="T8438" s="6">
        <v>30.5</v>
      </c>
      <c r="U8438" s="6">
        <v>0</v>
      </c>
      <c r="V8438" s="6">
        <v>0</v>
      </c>
      <c r="W8438" s="6">
        <v>0</v>
      </c>
      <c r="X8438" s="6">
        <v>0</v>
      </c>
      <c r="Y8438" s="6">
        <v>0</v>
      </c>
      <c r="Z8438" s="6">
        <v>0</v>
      </c>
      <c r="AA8438" s="6">
        <v>0</v>
      </c>
      <c r="AB8438" s="6">
        <v>0</v>
      </c>
    </row>
    <row r="8439" spans="1:28" x14ac:dyDescent="0.2">
      <c r="A8439" s="4" t="s">
        <v>44382</v>
      </c>
      <c r="B8439" t="s">
        <v>44383</v>
      </c>
      <c r="C8439" s="5" t="s">
        <v>2042</v>
      </c>
      <c r="D8439" t="s">
        <v>34</v>
      </c>
      <c r="E8439" t="s">
        <v>285</v>
      </c>
      <c r="F8439" t="s">
        <v>36</v>
      </c>
      <c r="G8439" t="s">
        <v>37</v>
      </c>
      <c r="H8439" t="s">
        <v>22361</v>
      </c>
      <c r="I8439" t="s">
        <v>31</v>
      </c>
      <c r="J8439" t="s">
        <v>0</v>
      </c>
      <c r="K8439" t="s">
        <v>22361</v>
      </c>
      <c r="L8439" t="s">
        <v>22362</v>
      </c>
      <c r="M8439" t="s">
        <v>60</v>
      </c>
      <c r="N8439" t="s">
        <v>41</v>
      </c>
      <c r="O8439" t="s">
        <v>22363</v>
      </c>
      <c r="P8439" t="s">
        <v>22364</v>
      </c>
      <c r="Q8439" t="s">
        <v>22365</v>
      </c>
      <c r="R8439" t="s">
        <v>0</v>
      </c>
      <c r="S8439" t="s">
        <v>22365</v>
      </c>
      <c r="T8439" s="6">
        <v>0</v>
      </c>
      <c r="U8439" s="6">
        <v>0</v>
      </c>
      <c r="V8439" s="6">
        <v>0</v>
      </c>
      <c r="W8439" s="6">
        <v>0</v>
      </c>
      <c r="X8439" s="6">
        <v>0</v>
      </c>
      <c r="Y8439" s="6">
        <v>0</v>
      </c>
      <c r="Z8439" s="6">
        <v>0</v>
      </c>
      <c r="AA8439" s="6">
        <v>0</v>
      </c>
      <c r="AB8439" s="6">
        <v>0</v>
      </c>
    </row>
    <row r="8440" spans="1:28" x14ac:dyDescent="0.2">
      <c r="A8440" s="4" t="s">
        <v>44382</v>
      </c>
      <c r="B8440" t="s">
        <v>44384</v>
      </c>
      <c r="C8440" s="5" t="s">
        <v>2042</v>
      </c>
      <c r="D8440" t="s">
        <v>34</v>
      </c>
      <c r="E8440" t="s">
        <v>46</v>
      </c>
      <c r="F8440" t="s">
        <v>36</v>
      </c>
      <c r="G8440" t="s">
        <v>86</v>
      </c>
      <c r="H8440" t="s">
        <v>44385</v>
      </c>
      <c r="I8440" t="s">
        <v>31</v>
      </c>
      <c r="J8440" t="s">
        <v>3136</v>
      </c>
      <c r="K8440" t="s">
        <v>2878</v>
      </c>
      <c r="L8440" t="s">
        <v>44386</v>
      </c>
      <c r="M8440" t="s">
        <v>164</v>
      </c>
      <c r="N8440" t="s">
        <v>41</v>
      </c>
      <c r="O8440" t="s">
        <v>6825</v>
      </c>
      <c r="P8440" t="s">
        <v>44387</v>
      </c>
      <c r="Q8440" t="s">
        <v>44388</v>
      </c>
      <c r="R8440" t="s">
        <v>0</v>
      </c>
      <c r="S8440" t="s">
        <v>44388</v>
      </c>
      <c r="T8440" s="6">
        <v>0</v>
      </c>
      <c r="U8440" s="6">
        <v>0</v>
      </c>
      <c r="V8440" s="6">
        <v>0</v>
      </c>
      <c r="W8440" s="6">
        <v>300</v>
      </c>
      <c r="X8440" s="6">
        <v>0</v>
      </c>
      <c r="Y8440" s="6">
        <v>0</v>
      </c>
      <c r="Z8440" s="6">
        <v>0</v>
      </c>
      <c r="AA8440" s="6">
        <v>0</v>
      </c>
      <c r="AB8440" s="6">
        <v>0</v>
      </c>
    </row>
    <row r="8441" spans="1:28" x14ac:dyDescent="0.2">
      <c r="A8441" s="4" t="s">
        <v>44382</v>
      </c>
      <c r="B8441" t="s">
        <v>44389</v>
      </c>
      <c r="C8441" s="5" t="s">
        <v>17494</v>
      </c>
      <c r="D8441" t="s">
        <v>34</v>
      </c>
      <c r="E8441" t="s">
        <v>16602</v>
      </c>
      <c r="F8441" t="s">
        <v>36</v>
      </c>
      <c r="G8441" t="s">
        <v>37</v>
      </c>
      <c r="H8441" t="s">
        <v>44390</v>
      </c>
      <c r="I8441" t="s">
        <v>31</v>
      </c>
      <c r="J8441" t="s">
        <v>3110</v>
      </c>
      <c r="K8441" t="s">
        <v>44391</v>
      </c>
      <c r="L8441" t="s">
        <v>44392</v>
      </c>
      <c r="M8441" t="s">
        <v>1642</v>
      </c>
      <c r="N8441" t="s">
        <v>41</v>
      </c>
      <c r="O8441" t="s">
        <v>317</v>
      </c>
      <c r="P8441" t="s">
        <v>44393</v>
      </c>
      <c r="Q8441" t="s">
        <v>44394</v>
      </c>
      <c r="R8441" t="s">
        <v>44395</v>
      </c>
      <c r="S8441" t="s">
        <v>44394</v>
      </c>
      <c r="T8441" s="6">
        <v>0</v>
      </c>
      <c r="U8441" s="6">
        <v>0</v>
      </c>
      <c r="V8441" s="6">
        <v>0</v>
      </c>
      <c r="W8441" s="6">
        <v>0</v>
      </c>
      <c r="X8441" s="6">
        <v>0</v>
      </c>
      <c r="Y8441" s="6">
        <v>0</v>
      </c>
      <c r="Z8441" s="6">
        <v>0</v>
      </c>
      <c r="AA8441" s="6">
        <v>0</v>
      </c>
      <c r="AB8441" s="6">
        <v>0</v>
      </c>
    </row>
    <row r="8442" spans="1:28" x14ac:dyDescent="0.2">
      <c r="A8442" s="4" t="s">
        <v>44382</v>
      </c>
      <c r="B8442" t="s">
        <v>44396</v>
      </c>
      <c r="C8442" s="5" t="s">
        <v>2042</v>
      </c>
      <c r="D8442" t="s">
        <v>34</v>
      </c>
      <c r="E8442" t="s">
        <v>30076</v>
      </c>
      <c r="F8442" t="s">
        <v>1235</v>
      </c>
      <c r="G8442" t="s">
        <v>86</v>
      </c>
      <c r="H8442" t="s">
        <v>44397</v>
      </c>
      <c r="I8442" t="s">
        <v>31</v>
      </c>
      <c r="J8442" t="s">
        <v>1583</v>
      </c>
      <c r="K8442" t="s">
        <v>44398</v>
      </c>
      <c r="L8442" t="s">
        <v>44399</v>
      </c>
      <c r="M8442" t="s">
        <v>1222</v>
      </c>
      <c r="N8442" t="s">
        <v>41</v>
      </c>
      <c r="O8442" t="s">
        <v>1166</v>
      </c>
      <c r="P8442" t="s">
        <v>44400</v>
      </c>
      <c r="Q8442" t="s">
        <v>37324</v>
      </c>
      <c r="R8442" t="s">
        <v>44401</v>
      </c>
      <c r="S8442" t="s">
        <v>37324</v>
      </c>
      <c r="T8442" s="6">
        <v>0</v>
      </c>
      <c r="U8442" s="6">
        <v>0</v>
      </c>
      <c r="V8442" s="6">
        <v>0</v>
      </c>
      <c r="W8442" s="6">
        <v>0</v>
      </c>
      <c r="X8442" s="6">
        <v>0</v>
      </c>
      <c r="Y8442" s="6">
        <v>0</v>
      </c>
      <c r="Z8442" s="6">
        <v>0</v>
      </c>
      <c r="AA8442" s="6">
        <v>0</v>
      </c>
      <c r="AB8442" s="6">
        <v>0</v>
      </c>
    </row>
    <row r="8443" spans="1:28" x14ac:dyDescent="0.2">
      <c r="A8443" s="4" t="s">
        <v>44382</v>
      </c>
      <c r="B8443" t="s">
        <v>44402</v>
      </c>
      <c r="C8443" s="5" t="s">
        <v>2042</v>
      </c>
      <c r="D8443" t="s">
        <v>34</v>
      </c>
      <c r="E8443" t="s">
        <v>8270</v>
      </c>
      <c r="F8443" t="s">
        <v>36</v>
      </c>
      <c r="G8443" t="s">
        <v>37</v>
      </c>
      <c r="H8443" t="s">
        <v>44403</v>
      </c>
      <c r="I8443" t="s">
        <v>31</v>
      </c>
      <c r="J8443" t="s">
        <v>0</v>
      </c>
      <c r="K8443" t="s">
        <v>44403</v>
      </c>
      <c r="L8443" t="s">
        <v>5527</v>
      </c>
      <c r="M8443" t="s">
        <v>51</v>
      </c>
      <c r="N8443" t="s">
        <v>41</v>
      </c>
      <c r="O8443" t="s">
        <v>52</v>
      </c>
      <c r="P8443" t="s">
        <v>0</v>
      </c>
      <c r="Q8443" t="s">
        <v>5531</v>
      </c>
      <c r="R8443" t="s">
        <v>5531</v>
      </c>
      <c r="S8443" t="s">
        <v>5532</v>
      </c>
      <c r="T8443" s="6">
        <v>0</v>
      </c>
      <c r="U8443" s="6">
        <v>0</v>
      </c>
      <c r="V8443" s="6">
        <v>0</v>
      </c>
      <c r="W8443" s="6">
        <v>0</v>
      </c>
      <c r="X8443" s="6">
        <v>0</v>
      </c>
      <c r="Y8443" s="6">
        <v>0</v>
      </c>
      <c r="Z8443" s="6">
        <v>0</v>
      </c>
      <c r="AA8443" s="6">
        <v>0</v>
      </c>
      <c r="AB8443" s="6">
        <v>0</v>
      </c>
    </row>
    <row r="8444" spans="1:28" hidden="1" x14ac:dyDescent="0.2">
      <c r="A8444" s="4" t="s">
        <v>44404</v>
      </c>
      <c r="B8444" t="s">
        <v>44405</v>
      </c>
      <c r="C8444" s="5" t="s">
        <v>2042</v>
      </c>
      <c r="D8444" t="s">
        <v>34</v>
      </c>
      <c r="E8444" t="s">
        <v>30076</v>
      </c>
      <c r="F8444" t="s">
        <v>1235</v>
      </c>
      <c r="G8444" t="s">
        <v>86</v>
      </c>
      <c r="H8444" t="s">
        <v>44406</v>
      </c>
      <c r="I8444" t="s">
        <v>31</v>
      </c>
      <c r="J8444" t="s">
        <v>10466</v>
      </c>
      <c r="K8444" t="s">
        <v>44407</v>
      </c>
      <c r="L8444" t="s">
        <v>44408</v>
      </c>
      <c r="M8444" t="s">
        <v>44409</v>
      </c>
      <c r="N8444" t="s">
        <v>41</v>
      </c>
      <c r="O8444" t="s">
        <v>44410</v>
      </c>
      <c r="P8444" t="s">
        <v>44411</v>
      </c>
      <c r="Q8444" t="s">
        <v>44412</v>
      </c>
      <c r="R8444" t="s">
        <v>4789</v>
      </c>
      <c r="S8444" t="s">
        <v>44412</v>
      </c>
      <c r="T8444" s="6">
        <v>0</v>
      </c>
      <c r="U8444" s="6">
        <v>0</v>
      </c>
      <c r="V8444" s="6">
        <v>0</v>
      </c>
      <c r="W8444" s="6">
        <v>0</v>
      </c>
      <c r="X8444" s="6">
        <v>0</v>
      </c>
      <c r="Y8444" s="6">
        <v>0</v>
      </c>
      <c r="Z8444" s="6">
        <v>0</v>
      </c>
      <c r="AA8444" s="6">
        <v>0</v>
      </c>
      <c r="AB8444" s="6">
        <v>0</v>
      </c>
    </row>
    <row r="8445" spans="1:28" hidden="1" x14ac:dyDescent="0.2">
      <c r="A8445" s="4" t="s">
        <v>44404</v>
      </c>
      <c r="B8445" t="s">
        <v>44413</v>
      </c>
      <c r="C8445" s="5" t="s">
        <v>2042</v>
      </c>
      <c r="D8445" t="s">
        <v>34</v>
      </c>
      <c r="E8445" t="s">
        <v>179</v>
      </c>
      <c r="F8445" t="s">
        <v>36</v>
      </c>
      <c r="G8445" t="s">
        <v>86</v>
      </c>
      <c r="H8445" t="s">
        <v>28287</v>
      </c>
      <c r="I8445" t="s">
        <v>31</v>
      </c>
      <c r="J8445" t="s">
        <v>461</v>
      </c>
      <c r="K8445" t="s">
        <v>28288</v>
      </c>
      <c r="L8445" t="s">
        <v>31206</v>
      </c>
      <c r="M8445" t="s">
        <v>3088</v>
      </c>
      <c r="N8445" t="s">
        <v>465</v>
      </c>
      <c r="O8445" t="s">
        <v>44093</v>
      </c>
      <c r="P8445" t="s">
        <v>0</v>
      </c>
      <c r="Q8445" t="s">
        <v>44414</v>
      </c>
      <c r="R8445" t="s">
        <v>0</v>
      </c>
      <c r="S8445" t="s">
        <v>0</v>
      </c>
      <c r="T8445" s="6">
        <v>0</v>
      </c>
      <c r="U8445" s="6">
        <v>0</v>
      </c>
      <c r="V8445" s="6">
        <v>0</v>
      </c>
      <c r="W8445" s="6">
        <v>0</v>
      </c>
      <c r="X8445" s="6">
        <v>0</v>
      </c>
      <c r="Y8445" s="6">
        <v>0</v>
      </c>
      <c r="Z8445" s="6">
        <v>0</v>
      </c>
      <c r="AA8445" s="6">
        <v>0</v>
      </c>
      <c r="AB8445" s="6">
        <v>0</v>
      </c>
    </row>
    <row r="8446" spans="1:28" hidden="1" x14ac:dyDescent="0.2">
      <c r="A8446" s="4" t="s">
        <v>44404</v>
      </c>
      <c r="B8446" t="s">
        <v>44415</v>
      </c>
      <c r="C8446" s="5" t="s">
        <v>2042</v>
      </c>
      <c r="D8446" t="s">
        <v>34</v>
      </c>
      <c r="E8446" t="s">
        <v>179</v>
      </c>
      <c r="F8446" t="s">
        <v>36</v>
      </c>
      <c r="G8446" t="s">
        <v>37</v>
      </c>
      <c r="H8446" t="s">
        <v>44416</v>
      </c>
      <c r="I8446" t="s">
        <v>31</v>
      </c>
      <c r="J8446" t="s">
        <v>44417</v>
      </c>
      <c r="K8446" t="s">
        <v>44418</v>
      </c>
      <c r="L8446" t="s">
        <v>44419</v>
      </c>
      <c r="M8446" t="s">
        <v>44420</v>
      </c>
      <c r="N8446" t="s">
        <v>101</v>
      </c>
      <c r="O8446" t="s">
        <v>44421</v>
      </c>
      <c r="P8446" t="s">
        <v>44422</v>
      </c>
      <c r="Q8446" t="s">
        <v>44423</v>
      </c>
      <c r="R8446" t="s">
        <v>44424</v>
      </c>
      <c r="S8446" t="s">
        <v>44423</v>
      </c>
      <c r="T8446" s="6">
        <v>333</v>
      </c>
      <c r="U8446" s="6">
        <v>0</v>
      </c>
      <c r="V8446" s="6">
        <v>0</v>
      </c>
      <c r="W8446" s="6">
        <v>0</v>
      </c>
      <c r="X8446" s="6">
        <v>0</v>
      </c>
      <c r="Y8446" s="6">
        <v>0</v>
      </c>
      <c r="Z8446" s="6">
        <v>0</v>
      </c>
      <c r="AA8446" s="6">
        <v>0</v>
      </c>
      <c r="AB8446" s="6">
        <v>0</v>
      </c>
    </row>
    <row r="8447" spans="1:28" x14ac:dyDescent="0.2">
      <c r="A8447" s="4" t="s">
        <v>44404</v>
      </c>
      <c r="B8447" t="s">
        <v>44425</v>
      </c>
      <c r="C8447" s="5" t="s">
        <v>2042</v>
      </c>
      <c r="D8447" t="s">
        <v>34</v>
      </c>
      <c r="E8447" t="s">
        <v>258</v>
      </c>
      <c r="F8447" t="s">
        <v>36</v>
      </c>
      <c r="G8447" t="s">
        <v>37</v>
      </c>
      <c r="H8447" t="s">
        <v>44426</v>
      </c>
      <c r="I8447" t="s">
        <v>31</v>
      </c>
      <c r="J8447" t="s">
        <v>3326</v>
      </c>
      <c r="K8447" t="s">
        <v>4964</v>
      </c>
      <c r="L8447" t="s">
        <v>44427</v>
      </c>
      <c r="M8447" t="s">
        <v>263</v>
      </c>
      <c r="N8447" t="s">
        <v>41</v>
      </c>
      <c r="O8447" t="s">
        <v>532</v>
      </c>
      <c r="P8447" t="s">
        <v>44428</v>
      </c>
      <c r="Q8447" t="s">
        <v>44429</v>
      </c>
      <c r="R8447" t="s">
        <v>0</v>
      </c>
      <c r="S8447" t="s">
        <v>0</v>
      </c>
      <c r="T8447" s="6">
        <v>800</v>
      </c>
      <c r="U8447" s="6">
        <v>0</v>
      </c>
      <c r="V8447" s="6">
        <v>0</v>
      </c>
      <c r="W8447" s="6">
        <v>0</v>
      </c>
      <c r="X8447" s="6">
        <v>0</v>
      </c>
      <c r="Y8447" s="6">
        <v>0</v>
      </c>
      <c r="Z8447" s="6">
        <v>0</v>
      </c>
      <c r="AA8447" s="6">
        <v>0</v>
      </c>
      <c r="AB8447" s="6">
        <v>0</v>
      </c>
    </row>
    <row r="8448" spans="1:28" hidden="1" x14ac:dyDescent="0.2">
      <c r="A8448" s="4" t="s">
        <v>44404</v>
      </c>
      <c r="B8448" t="s">
        <v>44430</v>
      </c>
      <c r="C8448" s="5" t="s">
        <v>2042</v>
      </c>
      <c r="D8448" t="s">
        <v>34</v>
      </c>
      <c r="E8448" t="s">
        <v>117</v>
      </c>
      <c r="F8448" t="s">
        <v>36</v>
      </c>
      <c r="G8448" t="s">
        <v>37</v>
      </c>
      <c r="H8448" t="s">
        <v>44431</v>
      </c>
      <c r="I8448" t="s">
        <v>31</v>
      </c>
      <c r="J8448" t="s">
        <v>0</v>
      </c>
      <c r="K8448" t="s">
        <v>44431</v>
      </c>
      <c r="L8448" t="s">
        <v>30928</v>
      </c>
      <c r="M8448" t="s">
        <v>13396</v>
      </c>
      <c r="N8448" t="s">
        <v>41</v>
      </c>
      <c r="O8448" t="s">
        <v>30929</v>
      </c>
      <c r="P8448" t="s">
        <v>44432</v>
      </c>
      <c r="Q8448" t="s">
        <v>44433</v>
      </c>
      <c r="R8448" t="s">
        <v>30931</v>
      </c>
      <c r="S8448" t="s">
        <v>44434</v>
      </c>
      <c r="T8448" s="6">
        <v>1200</v>
      </c>
      <c r="U8448" s="6">
        <v>0</v>
      </c>
      <c r="V8448" s="6">
        <v>0</v>
      </c>
      <c r="W8448" s="6">
        <v>0</v>
      </c>
      <c r="X8448" s="6">
        <v>0</v>
      </c>
      <c r="Y8448" s="6">
        <v>0</v>
      </c>
      <c r="Z8448" s="6">
        <v>0</v>
      </c>
      <c r="AA8448" s="6">
        <v>0</v>
      </c>
      <c r="AB8448" s="6">
        <v>0</v>
      </c>
    </row>
    <row r="8449" spans="1:28" x14ac:dyDescent="0.2">
      <c r="A8449" s="4" t="s">
        <v>44404</v>
      </c>
      <c r="B8449" t="s">
        <v>44435</v>
      </c>
      <c r="C8449" s="5" t="s">
        <v>2042</v>
      </c>
      <c r="D8449" t="s">
        <v>34</v>
      </c>
      <c r="E8449" t="s">
        <v>46</v>
      </c>
      <c r="F8449" t="s">
        <v>36</v>
      </c>
      <c r="G8449" t="s">
        <v>86</v>
      </c>
      <c r="H8449" t="s">
        <v>35948</v>
      </c>
      <c r="I8449" t="s">
        <v>31</v>
      </c>
      <c r="J8449" t="s">
        <v>538</v>
      </c>
      <c r="K8449" t="s">
        <v>9570</v>
      </c>
      <c r="L8449" t="s">
        <v>35949</v>
      </c>
      <c r="M8449" t="s">
        <v>1138</v>
      </c>
      <c r="N8449" t="s">
        <v>41</v>
      </c>
      <c r="O8449" t="s">
        <v>35950</v>
      </c>
      <c r="P8449" t="s">
        <v>0</v>
      </c>
      <c r="Q8449" t="s">
        <v>35951</v>
      </c>
      <c r="R8449" t="s">
        <v>0</v>
      </c>
      <c r="S8449" t="s">
        <v>0</v>
      </c>
      <c r="T8449" s="6">
        <v>0</v>
      </c>
      <c r="U8449" s="6">
        <v>0</v>
      </c>
      <c r="V8449" s="6">
        <v>0</v>
      </c>
      <c r="W8449" s="6">
        <v>0</v>
      </c>
      <c r="X8449" s="6">
        <v>0</v>
      </c>
      <c r="Y8449" s="6">
        <v>0</v>
      </c>
      <c r="Z8449" s="6">
        <v>0</v>
      </c>
      <c r="AA8449" s="6">
        <v>0</v>
      </c>
      <c r="AB8449" s="6">
        <v>0</v>
      </c>
    </row>
    <row r="8450" spans="1:28" x14ac:dyDescent="0.2">
      <c r="A8450" s="4" t="s">
        <v>44404</v>
      </c>
      <c r="B8450" t="s">
        <v>44436</v>
      </c>
      <c r="C8450" s="5" t="s">
        <v>2042</v>
      </c>
      <c r="D8450" t="s">
        <v>34</v>
      </c>
      <c r="E8450" t="s">
        <v>30076</v>
      </c>
      <c r="F8450" t="s">
        <v>1235</v>
      </c>
      <c r="G8450" t="s">
        <v>86</v>
      </c>
      <c r="H8450" t="s">
        <v>44437</v>
      </c>
      <c r="I8450" t="s">
        <v>31</v>
      </c>
      <c r="J8450" t="s">
        <v>381</v>
      </c>
      <c r="K8450" t="s">
        <v>16847</v>
      </c>
      <c r="L8450" t="s">
        <v>44438</v>
      </c>
      <c r="M8450" t="s">
        <v>154</v>
      </c>
      <c r="N8450" t="s">
        <v>41</v>
      </c>
      <c r="O8450" t="s">
        <v>11612</v>
      </c>
      <c r="P8450" t="s">
        <v>44439</v>
      </c>
      <c r="Q8450" t="s">
        <v>44440</v>
      </c>
      <c r="R8450" t="s">
        <v>44440</v>
      </c>
      <c r="S8450" t="s">
        <v>44440</v>
      </c>
      <c r="T8450" s="6">
        <v>0</v>
      </c>
      <c r="U8450" s="6">
        <v>0</v>
      </c>
      <c r="V8450" s="6">
        <v>0</v>
      </c>
      <c r="W8450" s="6">
        <v>0</v>
      </c>
      <c r="X8450" s="6">
        <v>0</v>
      </c>
      <c r="Y8450" s="6">
        <v>0</v>
      </c>
      <c r="Z8450" s="6">
        <v>0</v>
      </c>
      <c r="AA8450" s="6">
        <v>0</v>
      </c>
      <c r="AB8450" s="6">
        <v>0</v>
      </c>
    </row>
    <row r="8451" spans="1:28" x14ac:dyDescent="0.2">
      <c r="A8451" s="4" t="s">
        <v>44441</v>
      </c>
      <c r="B8451" t="s">
        <v>44442</v>
      </c>
      <c r="C8451" s="5" t="s">
        <v>2042</v>
      </c>
      <c r="D8451" t="s">
        <v>16156</v>
      </c>
      <c r="E8451" t="s">
        <v>18010</v>
      </c>
      <c r="F8451" t="s">
        <v>36</v>
      </c>
      <c r="G8451" t="s">
        <v>37</v>
      </c>
      <c r="H8451" t="s">
        <v>44443</v>
      </c>
      <c r="I8451" t="s">
        <v>31</v>
      </c>
      <c r="J8451" t="s">
        <v>151</v>
      </c>
      <c r="K8451" t="s">
        <v>44444</v>
      </c>
      <c r="L8451" t="s">
        <v>44445</v>
      </c>
      <c r="M8451" t="s">
        <v>164</v>
      </c>
      <c r="N8451" t="s">
        <v>41</v>
      </c>
      <c r="O8451" t="s">
        <v>165</v>
      </c>
      <c r="P8451" t="s">
        <v>44446</v>
      </c>
      <c r="Q8451" t="s">
        <v>44447</v>
      </c>
      <c r="R8451" t="s">
        <v>44448</v>
      </c>
      <c r="S8451" t="s">
        <v>44448</v>
      </c>
      <c r="T8451" s="6">
        <v>0</v>
      </c>
      <c r="U8451" s="6">
        <v>0</v>
      </c>
      <c r="V8451" s="6">
        <v>0</v>
      </c>
      <c r="W8451" s="6">
        <v>0</v>
      </c>
      <c r="X8451" s="6">
        <v>0</v>
      </c>
      <c r="Y8451" s="6">
        <v>0</v>
      </c>
      <c r="Z8451" s="6">
        <v>0</v>
      </c>
      <c r="AA8451" s="6">
        <v>0</v>
      </c>
      <c r="AB8451" s="6">
        <v>0</v>
      </c>
    </row>
    <row r="8452" spans="1:28" x14ac:dyDescent="0.2">
      <c r="A8452" s="4" t="s">
        <v>44441</v>
      </c>
      <c r="B8452" t="s">
        <v>44449</v>
      </c>
      <c r="C8452" s="5" t="s">
        <v>2042</v>
      </c>
      <c r="D8452" t="s">
        <v>34</v>
      </c>
      <c r="E8452" t="s">
        <v>258</v>
      </c>
      <c r="F8452" t="s">
        <v>36</v>
      </c>
      <c r="G8452" t="s">
        <v>37</v>
      </c>
      <c r="H8452" t="s">
        <v>44450</v>
      </c>
      <c r="I8452" t="s">
        <v>31</v>
      </c>
      <c r="J8452" t="s">
        <v>1290</v>
      </c>
      <c r="K8452" t="s">
        <v>44451</v>
      </c>
      <c r="L8452" t="s">
        <v>44452</v>
      </c>
      <c r="M8452" t="s">
        <v>8238</v>
      </c>
      <c r="N8452" t="s">
        <v>101</v>
      </c>
      <c r="O8452" t="s">
        <v>10770</v>
      </c>
      <c r="P8452" t="s">
        <v>0</v>
      </c>
      <c r="Q8452" t="s">
        <v>0</v>
      </c>
      <c r="R8452" t="s">
        <v>0</v>
      </c>
      <c r="S8452" t="s">
        <v>0</v>
      </c>
      <c r="T8452" s="6">
        <v>0</v>
      </c>
      <c r="U8452" s="6">
        <v>0</v>
      </c>
      <c r="V8452" s="6">
        <v>0</v>
      </c>
      <c r="W8452" s="6">
        <v>0</v>
      </c>
      <c r="X8452" s="6">
        <v>0</v>
      </c>
      <c r="Y8452" s="6">
        <v>0</v>
      </c>
      <c r="Z8452" s="6">
        <v>0</v>
      </c>
      <c r="AA8452" s="6">
        <v>0</v>
      </c>
      <c r="AB8452" s="6">
        <v>0</v>
      </c>
    </row>
    <row r="8453" spans="1:28" x14ac:dyDescent="0.2">
      <c r="A8453" s="4" t="s">
        <v>44441</v>
      </c>
      <c r="B8453" t="s">
        <v>44453</v>
      </c>
      <c r="C8453" s="5" t="s">
        <v>2042</v>
      </c>
      <c r="D8453" t="s">
        <v>34</v>
      </c>
      <c r="E8453" t="s">
        <v>179</v>
      </c>
      <c r="F8453" t="s">
        <v>36</v>
      </c>
      <c r="G8453" t="s">
        <v>37</v>
      </c>
      <c r="H8453" t="s">
        <v>44454</v>
      </c>
      <c r="I8453" t="s">
        <v>31</v>
      </c>
      <c r="J8453" t="s">
        <v>4145</v>
      </c>
      <c r="K8453" t="s">
        <v>429</v>
      </c>
      <c r="L8453" t="s">
        <v>44455</v>
      </c>
      <c r="M8453" t="s">
        <v>132</v>
      </c>
      <c r="N8453" t="s">
        <v>41</v>
      </c>
      <c r="O8453" t="s">
        <v>6918</v>
      </c>
      <c r="P8453" t="s">
        <v>44456</v>
      </c>
      <c r="Q8453" t="s">
        <v>44457</v>
      </c>
      <c r="R8453" t="s">
        <v>0</v>
      </c>
      <c r="S8453" t="s">
        <v>44458</v>
      </c>
      <c r="T8453" s="6">
        <v>0</v>
      </c>
      <c r="U8453" s="6">
        <v>0</v>
      </c>
      <c r="V8453" s="6">
        <v>0</v>
      </c>
      <c r="W8453" s="6">
        <v>0</v>
      </c>
      <c r="X8453" s="6">
        <v>0</v>
      </c>
      <c r="Y8453" s="6">
        <v>0</v>
      </c>
      <c r="Z8453" s="6">
        <v>0</v>
      </c>
      <c r="AA8453" s="6">
        <v>0</v>
      </c>
      <c r="AB8453" s="6">
        <v>0</v>
      </c>
    </row>
    <row r="8454" spans="1:28" hidden="1" x14ac:dyDescent="0.2">
      <c r="A8454" s="4" t="s">
        <v>44441</v>
      </c>
      <c r="B8454" t="s">
        <v>44459</v>
      </c>
      <c r="C8454" s="5" t="s">
        <v>2042</v>
      </c>
      <c r="D8454" t="s">
        <v>34</v>
      </c>
      <c r="E8454" t="s">
        <v>30076</v>
      </c>
      <c r="F8454" t="s">
        <v>1235</v>
      </c>
      <c r="G8454" t="s">
        <v>86</v>
      </c>
      <c r="H8454" t="s">
        <v>39313</v>
      </c>
      <c r="I8454" t="s">
        <v>31</v>
      </c>
      <c r="J8454" t="s">
        <v>270</v>
      </c>
      <c r="K8454" t="s">
        <v>12824</v>
      </c>
      <c r="L8454" t="s">
        <v>12825</v>
      </c>
      <c r="M8454" t="s">
        <v>12826</v>
      </c>
      <c r="N8454" t="s">
        <v>41</v>
      </c>
      <c r="O8454" t="s">
        <v>12827</v>
      </c>
      <c r="P8454" t="s">
        <v>12828</v>
      </c>
      <c r="Q8454" t="s">
        <v>12830</v>
      </c>
      <c r="R8454" t="s">
        <v>481</v>
      </c>
      <c r="S8454" t="s">
        <v>12830</v>
      </c>
      <c r="T8454" s="6">
        <v>0</v>
      </c>
      <c r="U8454" s="6">
        <v>0</v>
      </c>
      <c r="V8454" s="6">
        <v>0</v>
      </c>
      <c r="W8454" s="6">
        <v>0</v>
      </c>
      <c r="X8454" s="6">
        <v>0</v>
      </c>
      <c r="Y8454" s="6">
        <v>0</v>
      </c>
      <c r="Z8454" s="6">
        <v>0</v>
      </c>
      <c r="AA8454" s="6">
        <v>0</v>
      </c>
      <c r="AB8454" s="6">
        <v>0</v>
      </c>
    </row>
    <row r="8455" spans="1:28" hidden="1" x14ac:dyDescent="0.2">
      <c r="A8455" s="4" t="s">
        <v>44460</v>
      </c>
      <c r="B8455" t="s">
        <v>44461</v>
      </c>
      <c r="C8455" s="5" t="s">
        <v>2042</v>
      </c>
      <c r="D8455" t="s">
        <v>34</v>
      </c>
      <c r="E8455" t="s">
        <v>285</v>
      </c>
      <c r="F8455" t="s">
        <v>36</v>
      </c>
      <c r="G8455" t="s">
        <v>37</v>
      </c>
      <c r="H8455" t="s">
        <v>41273</v>
      </c>
      <c r="I8455" t="s">
        <v>31</v>
      </c>
      <c r="J8455" t="s">
        <v>0</v>
      </c>
      <c r="K8455" t="s">
        <v>41273</v>
      </c>
      <c r="L8455" t="s">
        <v>41274</v>
      </c>
      <c r="M8455" t="s">
        <v>5671</v>
      </c>
      <c r="N8455" t="s">
        <v>41</v>
      </c>
      <c r="O8455" t="s">
        <v>41275</v>
      </c>
      <c r="P8455" t="s">
        <v>41276</v>
      </c>
      <c r="Q8455" t="s">
        <v>41277</v>
      </c>
      <c r="R8455" t="s">
        <v>41278</v>
      </c>
      <c r="S8455" t="s">
        <v>41278</v>
      </c>
      <c r="T8455" s="6">
        <v>0</v>
      </c>
      <c r="U8455" s="6">
        <v>0</v>
      </c>
      <c r="V8455" s="6">
        <v>0</v>
      </c>
      <c r="W8455" s="6">
        <v>0</v>
      </c>
      <c r="X8455" s="6">
        <v>0</v>
      </c>
      <c r="Y8455" s="6">
        <v>0</v>
      </c>
      <c r="Z8455" s="6">
        <v>0</v>
      </c>
      <c r="AA8455" s="6">
        <v>0</v>
      </c>
      <c r="AB8455" s="6">
        <v>0</v>
      </c>
    </row>
    <row r="8456" spans="1:28" hidden="1" x14ac:dyDescent="0.2">
      <c r="A8456" s="4" t="s">
        <v>44460</v>
      </c>
      <c r="B8456" t="s">
        <v>44462</v>
      </c>
      <c r="C8456" s="5" t="s">
        <v>2042</v>
      </c>
      <c r="D8456" t="s">
        <v>34</v>
      </c>
      <c r="E8456" t="s">
        <v>258</v>
      </c>
      <c r="F8456" t="s">
        <v>36</v>
      </c>
      <c r="G8456" t="s">
        <v>37</v>
      </c>
      <c r="H8456" t="s">
        <v>44463</v>
      </c>
      <c r="I8456" t="s">
        <v>94</v>
      </c>
      <c r="J8456" t="s">
        <v>0</v>
      </c>
      <c r="K8456" t="s">
        <v>44463</v>
      </c>
      <c r="L8456" t="s">
        <v>44464</v>
      </c>
      <c r="M8456" t="s">
        <v>24283</v>
      </c>
      <c r="N8456" t="s">
        <v>41</v>
      </c>
      <c r="O8456" t="s">
        <v>44465</v>
      </c>
      <c r="P8456" t="s">
        <v>0</v>
      </c>
      <c r="Q8456" t="s">
        <v>0</v>
      </c>
      <c r="R8456" t="s">
        <v>0</v>
      </c>
      <c r="S8456" t="s">
        <v>0</v>
      </c>
      <c r="T8456" s="6">
        <v>0</v>
      </c>
      <c r="U8456" s="6">
        <v>0</v>
      </c>
      <c r="V8456" s="6">
        <v>0</v>
      </c>
      <c r="W8456" s="6">
        <v>0</v>
      </c>
      <c r="X8456" s="6">
        <v>0</v>
      </c>
      <c r="Y8456" s="6">
        <v>0</v>
      </c>
      <c r="Z8456" s="6">
        <v>0</v>
      </c>
      <c r="AA8456" s="6">
        <v>0</v>
      </c>
      <c r="AB8456" s="6">
        <v>0</v>
      </c>
    </row>
    <row r="8457" spans="1:28" hidden="1" x14ac:dyDescent="0.2">
      <c r="A8457" s="4" t="s">
        <v>44460</v>
      </c>
      <c r="B8457" t="s">
        <v>44466</v>
      </c>
      <c r="C8457" s="5" t="s">
        <v>862</v>
      </c>
      <c r="D8457" t="s">
        <v>34</v>
      </c>
      <c r="E8457" t="s">
        <v>1119</v>
      </c>
      <c r="F8457" t="s">
        <v>36</v>
      </c>
      <c r="G8457" t="s">
        <v>37</v>
      </c>
      <c r="H8457" t="s">
        <v>1120</v>
      </c>
      <c r="I8457" t="s">
        <v>94</v>
      </c>
      <c r="J8457" t="s">
        <v>0</v>
      </c>
      <c r="K8457" t="s">
        <v>1120</v>
      </c>
      <c r="L8457" t="s">
        <v>1121</v>
      </c>
      <c r="M8457" t="s">
        <v>1122</v>
      </c>
      <c r="N8457" t="s">
        <v>41</v>
      </c>
      <c r="O8457" t="s">
        <v>1123</v>
      </c>
      <c r="P8457" t="s">
        <v>44467</v>
      </c>
      <c r="Q8457" t="s">
        <v>1125</v>
      </c>
      <c r="R8457" t="s">
        <v>1125</v>
      </c>
      <c r="S8457" t="s">
        <v>1126</v>
      </c>
      <c r="T8457" s="6">
        <v>0</v>
      </c>
      <c r="U8457" s="6">
        <v>0</v>
      </c>
      <c r="V8457" s="6">
        <v>0</v>
      </c>
      <c r="W8457" s="6">
        <v>0</v>
      </c>
      <c r="X8457" s="6">
        <v>0</v>
      </c>
      <c r="Y8457" s="6">
        <v>0</v>
      </c>
      <c r="Z8457" s="6">
        <v>0</v>
      </c>
      <c r="AA8457" s="6">
        <v>0</v>
      </c>
      <c r="AB8457" s="6">
        <v>0</v>
      </c>
    </row>
    <row r="8458" spans="1:28" x14ac:dyDescent="0.2">
      <c r="A8458" s="4" t="s">
        <v>44460</v>
      </c>
      <c r="B8458" t="s">
        <v>44468</v>
      </c>
      <c r="C8458" s="5" t="s">
        <v>2042</v>
      </c>
      <c r="D8458" t="s">
        <v>34</v>
      </c>
      <c r="E8458" t="s">
        <v>30076</v>
      </c>
      <c r="F8458" t="s">
        <v>1235</v>
      </c>
      <c r="G8458" t="s">
        <v>86</v>
      </c>
      <c r="H8458" t="s">
        <v>44469</v>
      </c>
      <c r="I8458" t="s">
        <v>31</v>
      </c>
      <c r="J8458" t="s">
        <v>6427</v>
      </c>
      <c r="K8458" t="s">
        <v>44470</v>
      </c>
      <c r="L8458" t="s">
        <v>44471</v>
      </c>
      <c r="M8458" t="s">
        <v>300</v>
      </c>
      <c r="N8458" t="s">
        <v>41</v>
      </c>
      <c r="O8458" t="s">
        <v>301</v>
      </c>
      <c r="P8458" t="s">
        <v>44472</v>
      </c>
      <c r="Q8458" t="s">
        <v>44473</v>
      </c>
      <c r="R8458" t="s">
        <v>44473</v>
      </c>
      <c r="S8458" t="s">
        <v>44473</v>
      </c>
      <c r="T8458" s="6">
        <v>0</v>
      </c>
      <c r="U8458" s="6">
        <v>0</v>
      </c>
      <c r="V8458" s="6">
        <v>0</v>
      </c>
      <c r="W8458" s="6">
        <v>0</v>
      </c>
      <c r="X8458" s="6">
        <v>0</v>
      </c>
      <c r="Y8458" s="6">
        <v>0</v>
      </c>
      <c r="Z8458" s="6">
        <v>0</v>
      </c>
      <c r="AA8458" s="6">
        <v>0</v>
      </c>
      <c r="AB8458" s="6">
        <v>0</v>
      </c>
    </row>
    <row r="8459" spans="1:28" hidden="1" x14ac:dyDescent="0.2">
      <c r="A8459" s="4" t="s">
        <v>44460</v>
      </c>
      <c r="B8459" t="s">
        <v>44474</v>
      </c>
      <c r="C8459" s="5" t="s">
        <v>2042</v>
      </c>
      <c r="D8459" t="s">
        <v>34</v>
      </c>
      <c r="E8459" t="s">
        <v>179</v>
      </c>
      <c r="F8459" t="s">
        <v>36</v>
      </c>
      <c r="G8459" t="s">
        <v>86</v>
      </c>
      <c r="H8459" t="s">
        <v>44475</v>
      </c>
      <c r="I8459" t="s">
        <v>31</v>
      </c>
      <c r="J8459" t="s">
        <v>44476</v>
      </c>
      <c r="K8459" t="s">
        <v>44477</v>
      </c>
      <c r="L8459" t="s">
        <v>44478</v>
      </c>
      <c r="M8459" t="s">
        <v>30838</v>
      </c>
      <c r="N8459" t="s">
        <v>465</v>
      </c>
      <c r="O8459" t="s">
        <v>44479</v>
      </c>
      <c r="P8459" t="s">
        <v>0</v>
      </c>
      <c r="Q8459" t="s">
        <v>0</v>
      </c>
      <c r="R8459" t="s">
        <v>0</v>
      </c>
      <c r="S8459" t="s">
        <v>0</v>
      </c>
      <c r="T8459" s="6">
        <v>0</v>
      </c>
      <c r="U8459" s="6">
        <v>0</v>
      </c>
      <c r="V8459" s="6">
        <v>0</v>
      </c>
      <c r="W8459" s="6">
        <v>0</v>
      </c>
      <c r="X8459" s="6">
        <v>0</v>
      </c>
      <c r="Y8459" s="6">
        <v>0</v>
      </c>
      <c r="Z8459" s="6">
        <v>0</v>
      </c>
      <c r="AA8459" s="6">
        <v>0</v>
      </c>
      <c r="AB8459" s="6">
        <v>0</v>
      </c>
    </row>
    <row r="8460" spans="1:28" hidden="1" x14ac:dyDescent="0.2">
      <c r="A8460" s="4" t="s">
        <v>44460</v>
      </c>
      <c r="B8460" t="s">
        <v>44480</v>
      </c>
      <c r="C8460" s="5" t="s">
        <v>2042</v>
      </c>
      <c r="D8460" t="s">
        <v>34</v>
      </c>
      <c r="E8460" t="s">
        <v>46</v>
      </c>
      <c r="F8460" t="s">
        <v>36</v>
      </c>
      <c r="G8460" t="s">
        <v>37</v>
      </c>
      <c r="H8460" t="s">
        <v>1733</v>
      </c>
      <c r="I8460" t="s">
        <v>94</v>
      </c>
      <c r="J8460" t="s">
        <v>0</v>
      </c>
      <c r="K8460" t="s">
        <v>1733</v>
      </c>
      <c r="L8460" t="s">
        <v>17005</v>
      </c>
      <c r="M8460" t="s">
        <v>9558</v>
      </c>
      <c r="N8460" t="s">
        <v>1736</v>
      </c>
      <c r="O8460" t="s">
        <v>17006</v>
      </c>
      <c r="P8460" t="s">
        <v>0</v>
      </c>
      <c r="Q8460" t="s">
        <v>23557</v>
      </c>
      <c r="R8460" t="s">
        <v>23558</v>
      </c>
      <c r="S8460" t="s">
        <v>23559</v>
      </c>
      <c r="T8460" s="6">
        <v>0</v>
      </c>
      <c r="U8460" s="6">
        <v>0</v>
      </c>
      <c r="V8460" s="6">
        <v>0</v>
      </c>
      <c r="W8460" s="6">
        <v>0</v>
      </c>
      <c r="X8460" s="6">
        <v>0</v>
      </c>
      <c r="Y8460" s="6">
        <v>0</v>
      </c>
      <c r="Z8460" s="6">
        <v>0</v>
      </c>
      <c r="AA8460" s="6">
        <v>0</v>
      </c>
      <c r="AB8460" s="6">
        <v>0</v>
      </c>
    </row>
    <row r="8461" spans="1:28" x14ac:dyDescent="0.2">
      <c r="A8461" s="4" t="s">
        <v>44460</v>
      </c>
      <c r="B8461" t="s">
        <v>44481</v>
      </c>
      <c r="C8461" s="5" t="s">
        <v>2042</v>
      </c>
      <c r="D8461" t="s">
        <v>16156</v>
      </c>
      <c r="E8461" t="s">
        <v>16157</v>
      </c>
      <c r="F8461" t="s">
        <v>36</v>
      </c>
      <c r="G8461" t="s">
        <v>37</v>
      </c>
      <c r="H8461" t="s">
        <v>44482</v>
      </c>
      <c r="I8461" t="s">
        <v>31</v>
      </c>
      <c r="J8461" t="s">
        <v>44483</v>
      </c>
      <c r="K8461" t="s">
        <v>44484</v>
      </c>
      <c r="L8461" t="s">
        <v>44485</v>
      </c>
      <c r="M8461" t="s">
        <v>931</v>
      </c>
      <c r="N8461" t="s">
        <v>41</v>
      </c>
      <c r="O8461" t="s">
        <v>6167</v>
      </c>
      <c r="P8461" t="s">
        <v>0</v>
      </c>
      <c r="Q8461" t="s">
        <v>44486</v>
      </c>
      <c r="R8461" t="s">
        <v>0</v>
      </c>
      <c r="S8461" t="s">
        <v>0</v>
      </c>
      <c r="T8461" s="6">
        <v>0</v>
      </c>
      <c r="U8461" s="6">
        <v>0</v>
      </c>
      <c r="V8461" s="6">
        <v>0</v>
      </c>
      <c r="W8461" s="6">
        <v>600</v>
      </c>
      <c r="X8461" s="6">
        <v>0</v>
      </c>
      <c r="Y8461" s="6">
        <v>0</v>
      </c>
      <c r="Z8461" s="6">
        <v>0</v>
      </c>
      <c r="AA8461" s="6">
        <v>0</v>
      </c>
      <c r="AB8461" s="6">
        <v>0</v>
      </c>
    </row>
    <row r="8462" spans="1:28" hidden="1" x14ac:dyDescent="0.2">
      <c r="A8462" s="4" t="s">
        <v>44460</v>
      </c>
      <c r="B8462" t="s">
        <v>44487</v>
      </c>
      <c r="C8462" s="5" t="s">
        <v>2042</v>
      </c>
      <c r="D8462" t="s">
        <v>16156</v>
      </c>
      <c r="E8462" t="s">
        <v>22457</v>
      </c>
      <c r="F8462" t="s">
        <v>36</v>
      </c>
      <c r="G8462" t="s">
        <v>86</v>
      </c>
      <c r="H8462" t="s">
        <v>44488</v>
      </c>
      <c r="I8462" t="s">
        <v>31</v>
      </c>
      <c r="J8462" t="s">
        <v>141</v>
      </c>
      <c r="K8462" t="s">
        <v>44489</v>
      </c>
      <c r="L8462" t="s">
        <v>44490</v>
      </c>
      <c r="M8462" t="s">
        <v>507</v>
      </c>
      <c r="N8462" t="s">
        <v>41</v>
      </c>
      <c r="O8462" t="s">
        <v>44491</v>
      </c>
      <c r="P8462" t="s">
        <v>44492</v>
      </c>
      <c r="Q8462" t="s">
        <v>44493</v>
      </c>
      <c r="R8462" t="s">
        <v>5859</v>
      </c>
      <c r="S8462" t="s">
        <v>44494</v>
      </c>
      <c r="T8462" s="6">
        <v>0</v>
      </c>
      <c r="U8462" s="6">
        <v>0</v>
      </c>
      <c r="V8462" s="6">
        <v>0</v>
      </c>
      <c r="W8462" s="6">
        <v>0</v>
      </c>
      <c r="X8462" s="6">
        <v>0</v>
      </c>
      <c r="Y8462" s="6">
        <v>0</v>
      </c>
      <c r="Z8462" s="6">
        <v>0</v>
      </c>
      <c r="AA8462" s="6">
        <v>0</v>
      </c>
      <c r="AB8462" s="6">
        <v>0</v>
      </c>
    </row>
    <row r="8463" spans="1:28" x14ac:dyDescent="0.2">
      <c r="A8463" s="4" t="s">
        <v>44460</v>
      </c>
      <c r="B8463" t="s">
        <v>44495</v>
      </c>
      <c r="C8463" s="5" t="s">
        <v>2042</v>
      </c>
      <c r="D8463" t="s">
        <v>34</v>
      </c>
      <c r="E8463" t="s">
        <v>30076</v>
      </c>
      <c r="F8463" t="s">
        <v>1235</v>
      </c>
      <c r="G8463" t="s">
        <v>86</v>
      </c>
      <c r="H8463" t="s">
        <v>20103</v>
      </c>
      <c r="I8463" t="s">
        <v>31</v>
      </c>
      <c r="J8463" t="s">
        <v>151</v>
      </c>
      <c r="K8463" t="s">
        <v>20104</v>
      </c>
      <c r="L8463" t="s">
        <v>20105</v>
      </c>
      <c r="M8463" t="s">
        <v>235</v>
      </c>
      <c r="N8463" t="s">
        <v>41</v>
      </c>
      <c r="O8463" t="s">
        <v>497</v>
      </c>
      <c r="P8463" t="s">
        <v>20107</v>
      </c>
      <c r="Q8463" t="s">
        <v>20108</v>
      </c>
      <c r="R8463" t="s">
        <v>5859</v>
      </c>
      <c r="S8463" t="s">
        <v>20108</v>
      </c>
      <c r="T8463" s="6">
        <v>0</v>
      </c>
      <c r="U8463" s="6">
        <v>0</v>
      </c>
      <c r="V8463" s="6">
        <v>0</v>
      </c>
      <c r="W8463" s="6">
        <v>0</v>
      </c>
      <c r="X8463" s="6">
        <v>0</v>
      </c>
      <c r="Y8463" s="6">
        <v>0</v>
      </c>
      <c r="Z8463" s="6">
        <v>0</v>
      </c>
      <c r="AA8463" s="6">
        <v>0</v>
      </c>
      <c r="AB8463" s="6">
        <v>0</v>
      </c>
    </row>
    <row r="8464" spans="1:28" hidden="1" x14ac:dyDescent="0.2">
      <c r="A8464" s="4" t="s">
        <v>44496</v>
      </c>
      <c r="B8464" t="s">
        <v>44497</v>
      </c>
      <c r="C8464" s="5" t="s">
        <v>2042</v>
      </c>
      <c r="D8464" t="s">
        <v>34</v>
      </c>
      <c r="E8464" t="s">
        <v>258</v>
      </c>
      <c r="F8464" t="s">
        <v>36</v>
      </c>
      <c r="G8464" t="s">
        <v>37</v>
      </c>
      <c r="H8464" t="s">
        <v>44498</v>
      </c>
      <c r="I8464" t="s">
        <v>31</v>
      </c>
      <c r="J8464" t="s">
        <v>198</v>
      </c>
      <c r="K8464" t="s">
        <v>44499</v>
      </c>
      <c r="L8464" t="s">
        <v>44500</v>
      </c>
      <c r="M8464" t="s">
        <v>14422</v>
      </c>
      <c r="N8464" t="s">
        <v>101</v>
      </c>
      <c r="O8464" t="s">
        <v>44501</v>
      </c>
      <c r="P8464" t="s">
        <v>44502</v>
      </c>
      <c r="Q8464" t="s">
        <v>44503</v>
      </c>
      <c r="R8464" t="s">
        <v>0</v>
      </c>
      <c r="S8464" t="s">
        <v>44503</v>
      </c>
      <c r="T8464" s="6">
        <v>0</v>
      </c>
      <c r="U8464" s="6">
        <v>0</v>
      </c>
      <c r="V8464" s="6">
        <v>0</v>
      </c>
      <c r="W8464" s="6">
        <v>0</v>
      </c>
      <c r="X8464" s="6">
        <v>0</v>
      </c>
      <c r="Y8464" s="6">
        <v>0</v>
      </c>
      <c r="Z8464" s="6">
        <v>0</v>
      </c>
      <c r="AA8464" s="6">
        <v>0</v>
      </c>
      <c r="AB8464" s="6">
        <v>0</v>
      </c>
    </row>
    <row r="8465" spans="1:28" hidden="1" x14ac:dyDescent="0.2">
      <c r="A8465" s="4" t="s">
        <v>44496</v>
      </c>
      <c r="B8465" t="s">
        <v>44504</v>
      </c>
      <c r="C8465" s="5" t="s">
        <v>2042</v>
      </c>
      <c r="D8465" t="s">
        <v>34</v>
      </c>
      <c r="E8465" t="s">
        <v>30076</v>
      </c>
      <c r="F8465" t="s">
        <v>1235</v>
      </c>
      <c r="G8465" t="s">
        <v>86</v>
      </c>
      <c r="H8465" t="s">
        <v>44505</v>
      </c>
      <c r="I8465" t="s">
        <v>31</v>
      </c>
      <c r="J8465" t="s">
        <v>8288</v>
      </c>
      <c r="K8465" t="s">
        <v>14691</v>
      </c>
      <c r="L8465" t="s">
        <v>44506</v>
      </c>
      <c r="M8465" t="s">
        <v>2087</v>
      </c>
      <c r="N8465" t="s">
        <v>41</v>
      </c>
      <c r="O8465" t="s">
        <v>44507</v>
      </c>
      <c r="P8465" t="s">
        <v>14693</v>
      </c>
      <c r="Q8465" t="s">
        <v>14694</v>
      </c>
      <c r="R8465" t="s">
        <v>0</v>
      </c>
      <c r="S8465" t="s">
        <v>0</v>
      </c>
      <c r="T8465" s="6">
        <v>0</v>
      </c>
      <c r="U8465" s="6">
        <v>0</v>
      </c>
      <c r="V8465" s="6">
        <v>0</v>
      </c>
      <c r="W8465" s="6">
        <v>0</v>
      </c>
      <c r="X8465" s="6">
        <v>0</v>
      </c>
      <c r="Y8465" s="6">
        <v>0</v>
      </c>
      <c r="Z8465" s="6">
        <v>0</v>
      </c>
      <c r="AA8465" s="6">
        <v>0</v>
      </c>
      <c r="AB8465" s="6">
        <v>0</v>
      </c>
    </row>
    <row r="8466" spans="1:28" hidden="1" x14ac:dyDescent="0.2">
      <c r="A8466" s="4" t="s">
        <v>44496</v>
      </c>
      <c r="B8466" t="s">
        <v>44497</v>
      </c>
      <c r="C8466" s="5" t="s">
        <v>2042</v>
      </c>
      <c r="D8466" t="s">
        <v>34</v>
      </c>
      <c r="E8466" t="s">
        <v>258</v>
      </c>
      <c r="F8466" t="s">
        <v>36</v>
      </c>
      <c r="G8466" t="s">
        <v>37</v>
      </c>
      <c r="H8466" t="s">
        <v>44498</v>
      </c>
      <c r="I8466" t="s">
        <v>31</v>
      </c>
      <c r="J8466" t="s">
        <v>198</v>
      </c>
      <c r="K8466" t="s">
        <v>44499</v>
      </c>
      <c r="L8466" t="s">
        <v>44500</v>
      </c>
      <c r="M8466" t="s">
        <v>14422</v>
      </c>
      <c r="N8466" t="s">
        <v>101</v>
      </c>
      <c r="O8466" t="s">
        <v>44501</v>
      </c>
      <c r="P8466" t="s">
        <v>44502</v>
      </c>
      <c r="Q8466" t="s">
        <v>44503</v>
      </c>
      <c r="R8466" t="s">
        <v>0</v>
      </c>
      <c r="S8466" t="s">
        <v>44503</v>
      </c>
      <c r="T8466" s="6">
        <v>535</v>
      </c>
      <c r="U8466" s="6">
        <v>0</v>
      </c>
      <c r="V8466" s="6">
        <v>0</v>
      </c>
      <c r="W8466" s="6">
        <v>0</v>
      </c>
      <c r="X8466" s="6">
        <v>0</v>
      </c>
      <c r="Y8466" s="6">
        <v>0</v>
      </c>
      <c r="Z8466" s="6">
        <v>0</v>
      </c>
      <c r="AA8466" s="6">
        <v>0</v>
      </c>
      <c r="AB8466" s="6">
        <v>0</v>
      </c>
    </row>
    <row r="8467" spans="1:28" x14ac:dyDescent="0.2">
      <c r="A8467" s="4" t="s">
        <v>44496</v>
      </c>
      <c r="B8467" t="s">
        <v>44508</v>
      </c>
      <c r="C8467" s="5" t="s">
        <v>2042</v>
      </c>
      <c r="D8467" t="s">
        <v>16156</v>
      </c>
      <c r="E8467" t="s">
        <v>22457</v>
      </c>
      <c r="F8467" t="s">
        <v>36</v>
      </c>
      <c r="G8467" t="s">
        <v>86</v>
      </c>
      <c r="H8467" t="s">
        <v>44509</v>
      </c>
      <c r="I8467" t="s">
        <v>31</v>
      </c>
      <c r="J8467" t="s">
        <v>6471</v>
      </c>
      <c r="K8467" t="s">
        <v>5194</v>
      </c>
      <c r="L8467" t="s">
        <v>44510</v>
      </c>
      <c r="M8467" t="s">
        <v>8535</v>
      </c>
      <c r="N8467" t="s">
        <v>41</v>
      </c>
      <c r="O8467" t="s">
        <v>44511</v>
      </c>
      <c r="P8467" t="s">
        <v>44512</v>
      </c>
      <c r="Q8467" t="s">
        <v>44513</v>
      </c>
      <c r="R8467" t="s">
        <v>0</v>
      </c>
      <c r="S8467" t="s">
        <v>44513</v>
      </c>
      <c r="T8467" s="6">
        <v>0</v>
      </c>
      <c r="U8467" s="6">
        <v>0</v>
      </c>
      <c r="V8467" s="6">
        <v>0</v>
      </c>
      <c r="W8467" s="6">
        <v>0</v>
      </c>
      <c r="X8467" s="6">
        <v>0</v>
      </c>
      <c r="Y8467" s="6">
        <v>0</v>
      </c>
      <c r="Z8467" s="6">
        <v>0</v>
      </c>
      <c r="AA8467" s="6">
        <v>0</v>
      </c>
      <c r="AB8467" s="6">
        <v>0</v>
      </c>
    </row>
    <row r="8468" spans="1:28" x14ac:dyDescent="0.2">
      <c r="A8468" s="4" t="s">
        <v>44496</v>
      </c>
      <c r="B8468" t="s">
        <v>44514</v>
      </c>
      <c r="C8468" s="5" t="s">
        <v>2042</v>
      </c>
      <c r="D8468" t="s">
        <v>34</v>
      </c>
      <c r="E8468" t="s">
        <v>1683</v>
      </c>
      <c r="F8468" t="s">
        <v>36</v>
      </c>
      <c r="G8468" t="s">
        <v>86</v>
      </c>
      <c r="H8468" t="s">
        <v>44515</v>
      </c>
      <c r="I8468" t="s">
        <v>31</v>
      </c>
      <c r="J8468" t="s">
        <v>12070</v>
      </c>
      <c r="K8468" t="s">
        <v>1283</v>
      </c>
      <c r="L8468" t="s">
        <v>44516</v>
      </c>
      <c r="M8468" t="s">
        <v>413</v>
      </c>
      <c r="N8468" t="s">
        <v>41</v>
      </c>
      <c r="O8468" t="s">
        <v>44517</v>
      </c>
      <c r="P8468" t="s">
        <v>44518</v>
      </c>
      <c r="Q8468" t="s">
        <v>44519</v>
      </c>
      <c r="R8468" t="s">
        <v>0</v>
      </c>
      <c r="S8468" t="s">
        <v>0</v>
      </c>
      <c r="T8468" s="6">
        <v>0</v>
      </c>
      <c r="U8468" s="6">
        <v>0</v>
      </c>
      <c r="V8468" s="6">
        <v>0</v>
      </c>
      <c r="W8468" s="6">
        <v>472.8</v>
      </c>
      <c r="X8468" s="6">
        <v>0</v>
      </c>
      <c r="Y8468" s="6">
        <v>0</v>
      </c>
      <c r="Z8468" s="6">
        <v>0</v>
      </c>
      <c r="AA8468" s="6">
        <v>0</v>
      </c>
      <c r="AB8468" s="6">
        <v>0</v>
      </c>
    </row>
    <row r="8469" spans="1:28" x14ac:dyDescent="0.2">
      <c r="A8469" s="4" t="s">
        <v>44520</v>
      </c>
      <c r="B8469" t="s">
        <v>44521</v>
      </c>
      <c r="C8469" s="5" t="s">
        <v>2042</v>
      </c>
      <c r="D8469" t="s">
        <v>34</v>
      </c>
      <c r="E8469" t="s">
        <v>117</v>
      </c>
      <c r="F8469" t="s">
        <v>36</v>
      </c>
      <c r="G8469" t="s">
        <v>37</v>
      </c>
      <c r="H8469" t="s">
        <v>18461</v>
      </c>
      <c r="I8469" t="s">
        <v>31</v>
      </c>
      <c r="J8469" t="s">
        <v>410</v>
      </c>
      <c r="K8469" t="s">
        <v>18462</v>
      </c>
      <c r="L8469" t="s">
        <v>18463</v>
      </c>
      <c r="M8469" t="s">
        <v>1536</v>
      </c>
      <c r="N8469" t="s">
        <v>41</v>
      </c>
      <c r="O8469" t="s">
        <v>18464</v>
      </c>
      <c r="P8469" t="s">
        <v>18465</v>
      </c>
      <c r="Q8469" t="s">
        <v>18466</v>
      </c>
      <c r="R8469" t="s">
        <v>0</v>
      </c>
      <c r="S8469" t="s">
        <v>18466</v>
      </c>
      <c r="T8469" s="6">
        <v>400</v>
      </c>
      <c r="U8469" s="6">
        <v>0</v>
      </c>
      <c r="V8469" s="6">
        <v>0</v>
      </c>
      <c r="W8469" s="6">
        <v>0</v>
      </c>
      <c r="X8469" s="6">
        <v>0</v>
      </c>
      <c r="Y8469" s="6">
        <v>0</v>
      </c>
      <c r="Z8469" s="6">
        <v>0</v>
      </c>
      <c r="AA8469" s="6">
        <v>0</v>
      </c>
      <c r="AB8469" s="6">
        <v>0</v>
      </c>
    </row>
    <row r="8470" spans="1:28" hidden="1" x14ac:dyDescent="0.2">
      <c r="A8470" s="4" t="s">
        <v>44520</v>
      </c>
      <c r="B8470" t="s">
        <v>44522</v>
      </c>
      <c r="C8470" s="5" t="s">
        <v>17494</v>
      </c>
      <c r="D8470" t="s">
        <v>34</v>
      </c>
      <c r="E8470" t="s">
        <v>16602</v>
      </c>
      <c r="F8470" t="s">
        <v>36</v>
      </c>
      <c r="G8470" t="s">
        <v>37</v>
      </c>
      <c r="H8470" t="s">
        <v>44523</v>
      </c>
      <c r="I8470" t="s">
        <v>31</v>
      </c>
      <c r="J8470" t="s">
        <v>44524</v>
      </c>
      <c r="K8470" t="s">
        <v>44525</v>
      </c>
      <c r="L8470" t="s">
        <v>44526</v>
      </c>
      <c r="M8470" t="s">
        <v>4236</v>
      </c>
      <c r="N8470" t="s">
        <v>41</v>
      </c>
      <c r="O8470" t="s">
        <v>44527</v>
      </c>
      <c r="P8470" t="s">
        <v>44528</v>
      </c>
      <c r="Q8470" t="s">
        <v>44529</v>
      </c>
      <c r="R8470" t="s">
        <v>44530</v>
      </c>
      <c r="S8470" t="s">
        <v>44529</v>
      </c>
      <c r="T8470" s="6">
        <v>0</v>
      </c>
      <c r="U8470" s="6">
        <v>0</v>
      </c>
      <c r="V8470" s="6">
        <v>0</v>
      </c>
      <c r="W8470" s="6">
        <v>0</v>
      </c>
      <c r="X8470" s="6">
        <v>0</v>
      </c>
      <c r="Y8470" s="6">
        <v>0</v>
      </c>
      <c r="Z8470" s="6">
        <v>0</v>
      </c>
      <c r="AA8470" s="6">
        <v>0</v>
      </c>
      <c r="AB8470" s="6">
        <v>0</v>
      </c>
    </row>
    <row r="8471" spans="1:28" hidden="1" x14ac:dyDescent="0.2">
      <c r="A8471" s="4" t="s">
        <v>44520</v>
      </c>
      <c r="B8471" t="s">
        <v>44531</v>
      </c>
      <c r="C8471" s="5" t="s">
        <v>2042</v>
      </c>
      <c r="D8471" t="s">
        <v>34</v>
      </c>
      <c r="E8471" t="s">
        <v>179</v>
      </c>
      <c r="F8471" t="s">
        <v>36</v>
      </c>
      <c r="G8471" t="s">
        <v>37</v>
      </c>
      <c r="H8471" t="s">
        <v>44532</v>
      </c>
      <c r="I8471" t="s">
        <v>31</v>
      </c>
      <c r="J8471" t="s">
        <v>879</v>
      </c>
      <c r="K8471" t="s">
        <v>44533</v>
      </c>
      <c r="L8471" t="s">
        <v>44534</v>
      </c>
      <c r="M8471" t="s">
        <v>192</v>
      </c>
      <c r="N8471" t="s">
        <v>101</v>
      </c>
      <c r="O8471" t="s">
        <v>9670</v>
      </c>
      <c r="P8471" t="s">
        <v>0</v>
      </c>
      <c r="Q8471" t="s">
        <v>44535</v>
      </c>
      <c r="R8471" t="s">
        <v>0</v>
      </c>
      <c r="S8471" t="s">
        <v>44535</v>
      </c>
      <c r="T8471" s="6">
        <v>0</v>
      </c>
      <c r="U8471" s="6">
        <v>0</v>
      </c>
      <c r="V8471" s="6">
        <v>0</v>
      </c>
      <c r="W8471" s="6">
        <v>0</v>
      </c>
      <c r="X8471" s="6">
        <v>0</v>
      </c>
      <c r="Y8471" s="6">
        <v>0</v>
      </c>
      <c r="Z8471" s="6">
        <v>0</v>
      </c>
      <c r="AA8471" s="6">
        <v>0</v>
      </c>
      <c r="AB8471" s="6">
        <v>0</v>
      </c>
    </row>
    <row r="8472" spans="1:28" hidden="1" x14ac:dyDescent="0.2">
      <c r="A8472" s="4" t="s">
        <v>44520</v>
      </c>
      <c r="B8472" t="s">
        <v>44536</v>
      </c>
      <c r="C8472" s="5" t="s">
        <v>2042</v>
      </c>
      <c r="D8472" t="s">
        <v>34</v>
      </c>
      <c r="E8472" t="s">
        <v>30076</v>
      </c>
      <c r="F8472" t="s">
        <v>1235</v>
      </c>
      <c r="G8472" t="s">
        <v>86</v>
      </c>
      <c r="H8472" t="s">
        <v>44537</v>
      </c>
      <c r="I8472" t="s">
        <v>31</v>
      </c>
      <c r="J8472" t="s">
        <v>44538</v>
      </c>
      <c r="K8472" t="s">
        <v>27597</v>
      </c>
      <c r="L8472" t="s">
        <v>44539</v>
      </c>
      <c r="M8472" t="s">
        <v>432</v>
      </c>
      <c r="N8472" t="s">
        <v>41</v>
      </c>
      <c r="O8472" t="s">
        <v>3826</v>
      </c>
      <c r="P8472" t="s">
        <v>44540</v>
      </c>
      <c r="Q8472" t="s">
        <v>44541</v>
      </c>
      <c r="R8472" t="s">
        <v>44541</v>
      </c>
      <c r="S8472" t="s">
        <v>44541</v>
      </c>
      <c r="T8472" s="6">
        <v>0</v>
      </c>
      <c r="U8472" s="6">
        <v>0</v>
      </c>
      <c r="V8472" s="6">
        <v>0</v>
      </c>
      <c r="W8472" s="6">
        <v>0</v>
      </c>
      <c r="X8472" s="6">
        <v>0</v>
      </c>
      <c r="Y8472" s="6">
        <v>0</v>
      </c>
      <c r="Z8472" s="6">
        <v>0</v>
      </c>
      <c r="AA8472" s="6">
        <v>0</v>
      </c>
      <c r="AB8472" s="6">
        <v>0</v>
      </c>
    </row>
    <row r="8473" spans="1:28" hidden="1" x14ac:dyDescent="0.2">
      <c r="A8473" s="4" t="s">
        <v>44520</v>
      </c>
      <c r="B8473" t="s">
        <v>44542</v>
      </c>
      <c r="C8473" s="5" t="s">
        <v>2042</v>
      </c>
      <c r="D8473" t="s">
        <v>34</v>
      </c>
      <c r="E8473" t="s">
        <v>127</v>
      </c>
      <c r="F8473" t="s">
        <v>36</v>
      </c>
      <c r="G8473" t="s">
        <v>37</v>
      </c>
      <c r="H8473" t="s">
        <v>44543</v>
      </c>
      <c r="I8473" t="s">
        <v>94</v>
      </c>
      <c r="J8473" t="s">
        <v>0</v>
      </c>
      <c r="K8473" t="s">
        <v>44543</v>
      </c>
      <c r="L8473" t="s">
        <v>44544</v>
      </c>
      <c r="M8473" t="s">
        <v>17815</v>
      </c>
      <c r="N8473" t="s">
        <v>41</v>
      </c>
      <c r="O8473" t="s">
        <v>22148</v>
      </c>
      <c r="P8473" t="s">
        <v>0</v>
      </c>
      <c r="Q8473" t="s">
        <v>31455</v>
      </c>
      <c r="R8473" t="s">
        <v>0</v>
      </c>
      <c r="S8473" t="s">
        <v>31456</v>
      </c>
      <c r="T8473" s="6">
        <v>0</v>
      </c>
      <c r="U8473" s="6">
        <v>0</v>
      </c>
      <c r="V8473" s="6">
        <v>0</v>
      </c>
      <c r="W8473" s="6">
        <v>0</v>
      </c>
      <c r="X8473" s="6">
        <v>0</v>
      </c>
      <c r="Y8473" s="6">
        <v>0</v>
      </c>
      <c r="Z8473" s="6">
        <v>0</v>
      </c>
      <c r="AA8473" s="6">
        <v>0</v>
      </c>
      <c r="AB8473" s="6">
        <v>0</v>
      </c>
    </row>
    <row r="8474" spans="1:28" x14ac:dyDescent="0.2">
      <c r="A8474" s="4" t="s">
        <v>44520</v>
      </c>
      <c r="B8474" t="s">
        <v>44545</v>
      </c>
      <c r="C8474" s="5" t="s">
        <v>2042</v>
      </c>
      <c r="D8474" t="s">
        <v>34</v>
      </c>
      <c r="E8474" t="s">
        <v>1234</v>
      </c>
      <c r="F8474" t="s">
        <v>1235</v>
      </c>
      <c r="G8474" t="s">
        <v>37</v>
      </c>
      <c r="H8474" t="s">
        <v>24883</v>
      </c>
      <c r="I8474" t="s">
        <v>31</v>
      </c>
      <c r="J8474" t="s">
        <v>24884</v>
      </c>
      <c r="K8474" t="s">
        <v>24885</v>
      </c>
      <c r="L8474" t="s">
        <v>24886</v>
      </c>
      <c r="M8474" t="s">
        <v>235</v>
      </c>
      <c r="N8474" t="s">
        <v>41</v>
      </c>
      <c r="O8474" t="s">
        <v>24887</v>
      </c>
      <c r="P8474" t="s">
        <v>24888</v>
      </c>
      <c r="Q8474" t="s">
        <v>24889</v>
      </c>
      <c r="R8474" t="s">
        <v>11143</v>
      </c>
      <c r="S8474" t="s">
        <v>24889</v>
      </c>
      <c r="T8474" s="6">
        <v>540</v>
      </c>
      <c r="U8474" s="6">
        <v>0</v>
      </c>
      <c r="V8474" s="6">
        <v>0</v>
      </c>
      <c r="W8474" s="6">
        <v>137</v>
      </c>
      <c r="X8474" s="6">
        <v>0</v>
      </c>
      <c r="Y8474" s="6">
        <v>0</v>
      </c>
      <c r="Z8474" s="6">
        <v>0</v>
      </c>
      <c r="AA8474" s="6">
        <v>0</v>
      </c>
      <c r="AB8474" s="6">
        <v>0</v>
      </c>
    </row>
    <row r="8475" spans="1:28" hidden="1" x14ac:dyDescent="0.2">
      <c r="A8475" s="4" t="s">
        <v>44520</v>
      </c>
      <c r="B8475" t="s">
        <v>44546</v>
      </c>
      <c r="C8475" s="5" t="s">
        <v>2042</v>
      </c>
      <c r="D8475" t="s">
        <v>34</v>
      </c>
      <c r="E8475" t="s">
        <v>285</v>
      </c>
      <c r="F8475" t="s">
        <v>36</v>
      </c>
      <c r="G8475" t="s">
        <v>37</v>
      </c>
      <c r="H8475" t="s">
        <v>44547</v>
      </c>
      <c r="I8475" t="s">
        <v>31</v>
      </c>
      <c r="J8475" t="s">
        <v>278</v>
      </c>
      <c r="K8475" t="s">
        <v>22133</v>
      </c>
      <c r="L8475" t="s">
        <v>22134</v>
      </c>
      <c r="M8475" t="s">
        <v>1792</v>
      </c>
      <c r="N8475" t="s">
        <v>101</v>
      </c>
      <c r="O8475" t="s">
        <v>1793</v>
      </c>
      <c r="P8475" t="s">
        <v>0</v>
      </c>
      <c r="Q8475" t="s">
        <v>22138</v>
      </c>
      <c r="R8475" t="s">
        <v>0</v>
      </c>
      <c r="S8475" t="s">
        <v>0</v>
      </c>
      <c r="T8475" s="6">
        <v>0</v>
      </c>
      <c r="U8475" s="6">
        <v>0</v>
      </c>
      <c r="V8475" s="6">
        <v>0</v>
      </c>
      <c r="W8475" s="6">
        <v>0</v>
      </c>
      <c r="X8475" s="6">
        <v>0</v>
      </c>
      <c r="Y8475" s="6">
        <v>0</v>
      </c>
      <c r="Z8475" s="6">
        <v>0</v>
      </c>
      <c r="AA8475" s="6">
        <v>0</v>
      </c>
      <c r="AB8475" s="6">
        <v>0</v>
      </c>
    </row>
    <row r="8476" spans="1:28" x14ac:dyDescent="0.2">
      <c r="A8476" s="4" t="s">
        <v>44520</v>
      </c>
      <c r="B8476" t="s">
        <v>44548</v>
      </c>
      <c r="C8476" s="5" t="s">
        <v>2042</v>
      </c>
      <c r="D8476" t="s">
        <v>16156</v>
      </c>
      <c r="E8476" t="s">
        <v>30009</v>
      </c>
      <c r="F8476" t="s">
        <v>1235</v>
      </c>
      <c r="G8476" t="s">
        <v>37</v>
      </c>
      <c r="H8476" t="s">
        <v>44549</v>
      </c>
      <c r="I8476" t="s">
        <v>31</v>
      </c>
      <c r="J8476" t="s">
        <v>2121</v>
      </c>
      <c r="K8476" t="s">
        <v>4306</v>
      </c>
      <c r="L8476" t="s">
        <v>44550</v>
      </c>
      <c r="M8476" t="s">
        <v>263</v>
      </c>
      <c r="N8476" t="s">
        <v>41</v>
      </c>
      <c r="O8476" t="s">
        <v>532</v>
      </c>
      <c r="P8476" t="s">
        <v>44551</v>
      </c>
      <c r="Q8476" t="s">
        <v>44552</v>
      </c>
      <c r="R8476" t="s">
        <v>44552</v>
      </c>
      <c r="S8476" t="s">
        <v>44553</v>
      </c>
      <c r="T8476" s="6">
        <v>0</v>
      </c>
      <c r="U8476" s="6">
        <v>0</v>
      </c>
      <c r="V8476" s="6">
        <v>0</v>
      </c>
      <c r="W8476" s="6">
        <v>0</v>
      </c>
      <c r="X8476" s="6">
        <v>0</v>
      </c>
      <c r="Y8476" s="6">
        <v>0</v>
      </c>
      <c r="Z8476" s="6">
        <v>0</v>
      </c>
      <c r="AA8476" s="6">
        <v>0</v>
      </c>
      <c r="AB8476" s="6">
        <v>0</v>
      </c>
    </row>
    <row r="8477" spans="1:28" hidden="1" x14ac:dyDescent="0.2">
      <c r="A8477" s="4" t="s">
        <v>44520</v>
      </c>
      <c r="B8477" t="s">
        <v>44554</v>
      </c>
      <c r="C8477" s="5" t="s">
        <v>2042</v>
      </c>
      <c r="D8477" t="s">
        <v>34</v>
      </c>
      <c r="E8477" t="s">
        <v>285</v>
      </c>
      <c r="F8477" t="s">
        <v>36</v>
      </c>
      <c r="G8477" t="s">
        <v>37</v>
      </c>
      <c r="H8477" t="s">
        <v>39045</v>
      </c>
      <c r="I8477" t="s">
        <v>94</v>
      </c>
      <c r="J8477" t="s">
        <v>0</v>
      </c>
      <c r="K8477" t="s">
        <v>39045</v>
      </c>
      <c r="L8477" t="s">
        <v>44555</v>
      </c>
      <c r="M8477" t="s">
        <v>2142</v>
      </c>
      <c r="N8477" t="s">
        <v>41</v>
      </c>
      <c r="O8477" t="s">
        <v>44556</v>
      </c>
      <c r="P8477" t="s">
        <v>0</v>
      </c>
      <c r="Q8477" t="s">
        <v>39049</v>
      </c>
      <c r="R8477" t="s">
        <v>39049</v>
      </c>
      <c r="S8477" t="s">
        <v>0</v>
      </c>
      <c r="T8477" s="6">
        <v>0</v>
      </c>
      <c r="U8477" s="6">
        <v>0</v>
      </c>
      <c r="V8477" s="6">
        <v>0</v>
      </c>
      <c r="W8477" s="6">
        <v>0</v>
      </c>
      <c r="X8477" s="6">
        <v>0</v>
      </c>
      <c r="Y8477" s="6">
        <v>0</v>
      </c>
      <c r="Z8477" s="6">
        <v>0</v>
      </c>
      <c r="AA8477" s="6">
        <v>0</v>
      </c>
      <c r="AB8477" s="6">
        <v>0</v>
      </c>
    </row>
    <row r="8478" spans="1:28" x14ac:dyDescent="0.2">
      <c r="A8478" s="4" t="s">
        <v>44520</v>
      </c>
      <c r="B8478" t="s">
        <v>44557</v>
      </c>
      <c r="C8478" s="5" t="s">
        <v>2042</v>
      </c>
      <c r="D8478" t="s">
        <v>34</v>
      </c>
      <c r="E8478" t="s">
        <v>189</v>
      </c>
      <c r="F8478" t="s">
        <v>36</v>
      </c>
      <c r="G8478" t="s">
        <v>37</v>
      </c>
      <c r="H8478" t="s">
        <v>41059</v>
      </c>
      <c r="I8478" t="s">
        <v>31</v>
      </c>
      <c r="J8478" t="s">
        <v>0</v>
      </c>
      <c r="K8478" t="s">
        <v>41059</v>
      </c>
      <c r="L8478" t="s">
        <v>41060</v>
      </c>
      <c r="M8478" t="s">
        <v>91</v>
      </c>
      <c r="N8478" t="s">
        <v>41</v>
      </c>
      <c r="O8478" t="s">
        <v>41061</v>
      </c>
      <c r="P8478" t="s">
        <v>41062</v>
      </c>
      <c r="Q8478" t="s">
        <v>41063</v>
      </c>
      <c r="R8478" t="s">
        <v>41064</v>
      </c>
      <c r="S8478" t="s">
        <v>41063</v>
      </c>
      <c r="T8478" s="6">
        <v>0</v>
      </c>
      <c r="U8478" s="6">
        <v>0</v>
      </c>
      <c r="V8478" s="6">
        <v>0</v>
      </c>
      <c r="W8478" s="6">
        <v>0</v>
      </c>
      <c r="X8478" s="6">
        <v>0</v>
      </c>
      <c r="Y8478" s="6">
        <v>0</v>
      </c>
      <c r="Z8478" s="6">
        <v>0</v>
      </c>
      <c r="AA8478" s="6">
        <v>0</v>
      </c>
      <c r="AB8478" s="6">
        <v>0</v>
      </c>
    </row>
    <row r="8479" spans="1:28" x14ac:dyDescent="0.2">
      <c r="A8479" s="4" t="s">
        <v>44558</v>
      </c>
      <c r="B8479" t="s">
        <v>44559</v>
      </c>
      <c r="C8479" s="5" t="s">
        <v>2042</v>
      </c>
      <c r="D8479" t="s">
        <v>16156</v>
      </c>
      <c r="E8479" t="s">
        <v>18010</v>
      </c>
      <c r="F8479" t="s">
        <v>36</v>
      </c>
      <c r="G8479" t="s">
        <v>37</v>
      </c>
      <c r="H8479" t="s">
        <v>44560</v>
      </c>
      <c r="I8479" t="s">
        <v>31</v>
      </c>
      <c r="J8479" t="s">
        <v>0</v>
      </c>
      <c r="K8479" t="s">
        <v>44560</v>
      </c>
      <c r="L8479" t="s">
        <v>44561</v>
      </c>
      <c r="M8479" t="s">
        <v>413</v>
      </c>
      <c r="N8479" t="s">
        <v>41</v>
      </c>
      <c r="O8479" t="s">
        <v>44562</v>
      </c>
      <c r="P8479" t="s">
        <v>44563</v>
      </c>
      <c r="Q8479" t="s">
        <v>44564</v>
      </c>
      <c r="R8479" t="s">
        <v>0</v>
      </c>
      <c r="S8479" t="s">
        <v>44564</v>
      </c>
      <c r="T8479" s="6">
        <v>0</v>
      </c>
      <c r="U8479" s="6">
        <v>0</v>
      </c>
      <c r="V8479" s="6">
        <v>0</v>
      </c>
      <c r="W8479" s="6">
        <v>0</v>
      </c>
      <c r="X8479" s="6">
        <v>0</v>
      </c>
      <c r="Y8479" s="6">
        <v>0</v>
      </c>
      <c r="Z8479" s="6">
        <v>0</v>
      </c>
      <c r="AA8479" s="6">
        <v>0</v>
      </c>
      <c r="AB8479" s="6">
        <v>0</v>
      </c>
    </row>
    <row r="8480" spans="1:28" hidden="1" x14ac:dyDescent="0.2">
      <c r="A8480" s="4" t="s">
        <v>44558</v>
      </c>
      <c r="B8480" t="s">
        <v>44565</v>
      </c>
      <c r="C8480" s="5" t="s">
        <v>2042</v>
      </c>
      <c r="D8480" t="s">
        <v>34</v>
      </c>
      <c r="E8480" t="s">
        <v>297</v>
      </c>
      <c r="F8480" t="s">
        <v>36</v>
      </c>
      <c r="G8480" t="s">
        <v>86</v>
      </c>
      <c r="H8480" t="s">
        <v>43719</v>
      </c>
      <c r="I8480" t="s">
        <v>94</v>
      </c>
      <c r="J8480" t="s">
        <v>0</v>
      </c>
      <c r="K8480" t="s">
        <v>43719</v>
      </c>
      <c r="L8480" t="s">
        <v>43720</v>
      </c>
      <c r="M8480" t="s">
        <v>1165</v>
      </c>
      <c r="N8480" t="s">
        <v>41</v>
      </c>
      <c r="O8480" t="s">
        <v>1166</v>
      </c>
      <c r="P8480" t="s">
        <v>43721</v>
      </c>
      <c r="Q8480" t="s">
        <v>41336</v>
      </c>
      <c r="R8480" t="s">
        <v>41336</v>
      </c>
      <c r="S8480" t="s">
        <v>41335</v>
      </c>
      <c r="T8480" s="6">
        <v>0</v>
      </c>
      <c r="U8480" s="6">
        <v>0</v>
      </c>
      <c r="V8480" s="6">
        <v>0</v>
      </c>
      <c r="W8480" s="6">
        <v>0</v>
      </c>
      <c r="X8480" s="6">
        <v>0</v>
      </c>
      <c r="Y8480" s="6">
        <v>0</v>
      </c>
      <c r="Z8480" s="6">
        <v>0</v>
      </c>
      <c r="AA8480" s="6">
        <v>0</v>
      </c>
      <c r="AB8480" s="6">
        <v>0</v>
      </c>
    </row>
    <row r="8481" spans="1:28" x14ac:dyDescent="0.2">
      <c r="A8481" s="4" t="s">
        <v>44558</v>
      </c>
      <c r="B8481" t="s">
        <v>44566</v>
      </c>
      <c r="C8481" s="5" t="s">
        <v>2042</v>
      </c>
      <c r="D8481" t="s">
        <v>34</v>
      </c>
      <c r="E8481" t="s">
        <v>179</v>
      </c>
      <c r="F8481" t="s">
        <v>36</v>
      </c>
      <c r="G8481" t="s">
        <v>37</v>
      </c>
      <c r="H8481" t="s">
        <v>44567</v>
      </c>
      <c r="I8481" t="s">
        <v>31</v>
      </c>
      <c r="J8481" t="s">
        <v>343</v>
      </c>
      <c r="K8481" t="s">
        <v>44568</v>
      </c>
      <c r="L8481" t="s">
        <v>44569</v>
      </c>
      <c r="M8481" t="s">
        <v>227</v>
      </c>
      <c r="N8481" t="s">
        <v>41</v>
      </c>
      <c r="O8481" t="s">
        <v>228</v>
      </c>
      <c r="P8481" t="s">
        <v>44570</v>
      </c>
      <c r="Q8481" t="s">
        <v>44571</v>
      </c>
      <c r="R8481" t="s">
        <v>44572</v>
      </c>
      <c r="S8481" t="s">
        <v>44573</v>
      </c>
      <c r="T8481" s="6">
        <v>250</v>
      </c>
      <c r="U8481" s="6">
        <v>0</v>
      </c>
      <c r="V8481" s="6">
        <v>0</v>
      </c>
      <c r="W8481" s="6">
        <v>0</v>
      </c>
      <c r="X8481" s="6">
        <v>0</v>
      </c>
      <c r="Y8481" s="6">
        <v>0</v>
      </c>
      <c r="Z8481" s="6">
        <v>0</v>
      </c>
      <c r="AA8481" s="6">
        <v>0</v>
      </c>
      <c r="AB8481" s="6">
        <v>0</v>
      </c>
    </row>
    <row r="8482" spans="1:28" x14ac:dyDescent="0.2">
      <c r="A8482" s="4" t="s">
        <v>44558</v>
      </c>
      <c r="B8482" t="s">
        <v>44574</v>
      </c>
      <c r="C8482" s="5" t="s">
        <v>2042</v>
      </c>
      <c r="D8482" t="s">
        <v>34</v>
      </c>
      <c r="E8482" t="s">
        <v>297</v>
      </c>
      <c r="F8482" t="s">
        <v>36</v>
      </c>
      <c r="G8482" t="s">
        <v>37</v>
      </c>
      <c r="H8482" t="s">
        <v>683</v>
      </c>
      <c r="I8482" t="s">
        <v>31</v>
      </c>
      <c r="J8482" t="s">
        <v>0</v>
      </c>
      <c r="K8482" t="s">
        <v>683</v>
      </c>
      <c r="L8482" t="s">
        <v>684</v>
      </c>
      <c r="M8482" t="s">
        <v>685</v>
      </c>
      <c r="N8482" t="s">
        <v>101</v>
      </c>
      <c r="O8482" t="s">
        <v>686</v>
      </c>
      <c r="P8482" t="s">
        <v>32971</v>
      </c>
      <c r="Q8482" t="s">
        <v>1863</v>
      </c>
      <c r="R8482" t="s">
        <v>689</v>
      </c>
      <c r="S8482" t="s">
        <v>1863</v>
      </c>
      <c r="T8482" s="6">
        <v>0</v>
      </c>
      <c r="U8482" s="6">
        <v>0</v>
      </c>
      <c r="V8482" s="6">
        <v>0</v>
      </c>
      <c r="W8482" s="6">
        <v>0</v>
      </c>
      <c r="X8482" s="6">
        <v>0</v>
      </c>
      <c r="Y8482" s="6">
        <v>0</v>
      </c>
      <c r="Z8482" s="6">
        <v>0</v>
      </c>
      <c r="AA8482" s="6">
        <v>0</v>
      </c>
      <c r="AB8482" s="6">
        <v>0</v>
      </c>
    </row>
    <row r="8483" spans="1:28" hidden="1" x14ac:dyDescent="0.2">
      <c r="A8483" s="4" t="s">
        <v>44558</v>
      </c>
      <c r="B8483" t="s">
        <v>44575</v>
      </c>
      <c r="C8483" s="5" t="s">
        <v>2042</v>
      </c>
      <c r="D8483" t="s">
        <v>34</v>
      </c>
      <c r="E8483" t="s">
        <v>127</v>
      </c>
      <c r="F8483" t="s">
        <v>36</v>
      </c>
      <c r="G8483" t="s">
        <v>37</v>
      </c>
      <c r="H8483" t="s">
        <v>8823</v>
      </c>
      <c r="I8483" t="s">
        <v>94</v>
      </c>
      <c r="J8483" t="s">
        <v>0</v>
      </c>
      <c r="K8483" t="s">
        <v>8823</v>
      </c>
      <c r="L8483" t="s">
        <v>8824</v>
      </c>
      <c r="M8483" t="s">
        <v>4653</v>
      </c>
      <c r="N8483" t="s">
        <v>1061</v>
      </c>
      <c r="O8483" t="s">
        <v>4654</v>
      </c>
      <c r="P8483" t="s">
        <v>0</v>
      </c>
      <c r="Q8483" t="s">
        <v>39467</v>
      </c>
      <c r="R8483" t="s">
        <v>8825</v>
      </c>
      <c r="S8483" t="s">
        <v>37167</v>
      </c>
      <c r="T8483" s="6">
        <v>0</v>
      </c>
      <c r="U8483" s="6">
        <v>0</v>
      </c>
      <c r="V8483" s="6">
        <v>0</v>
      </c>
      <c r="W8483" s="6">
        <v>0</v>
      </c>
      <c r="X8483" s="6">
        <v>0</v>
      </c>
      <c r="Y8483" s="6">
        <v>0</v>
      </c>
      <c r="Z8483" s="6">
        <v>0</v>
      </c>
      <c r="AA8483" s="6">
        <v>0</v>
      </c>
      <c r="AB8483" s="6">
        <v>0</v>
      </c>
    </row>
    <row r="8484" spans="1:28" x14ac:dyDescent="0.2">
      <c r="A8484" s="4" t="s">
        <v>44558</v>
      </c>
      <c r="B8484" t="s">
        <v>44576</v>
      </c>
      <c r="C8484" s="5" t="s">
        <v>2042</v>
      </c>
      <c r="D8484" t="s">
        <v>34</v>
      </c>
      <c r="E8484" t="s">
        <v>30076</v>
      </c>
      <c r="F8484" t="s">
        <v>1235</v>
      </c>
      <c r="G8484" t="s">
        <v>86</v>
      </c>
      <c r="H8484" t="s">
        <v>44362</v>
      </c>
      <c r="I8484" t="s">
        <v>31</v>
      </c>
      <c r="J8484" t="s">
        <v>1663</v>
      </c>
      <c r="K8484" t="s">
        <v>44363</v>
      </c>
      <c r="L8484" t="s">
        <v>44364</v>
      </c>
      <c r="M8484" t="s">
        <v>154</v>
      </c>
      <c r="N8484" t="s">
        <v>41</v>
      </c>
      <c r="O8484" t="s">
        <v>44365</v>
      </c>
      <c r="P8484" t="s">
        <v>44366</v>
      </c>
      <c r="Q8484" t="s">
        <v>44367</v>
      </c>
      <c r="R8484" t="s">
        <v>0</v>
      </c>
      <c r="S8484" t="s">
        <v>44367</v>
      </c>
      <c r="T8484" s="6">
        <v>0</v>
      </c>
      <c r="U8484" s="6">
        <v>0</v>
      </c>
      <c r="V8484" s="6">
        <v>0</v>
      </c>
      <c r="W8484" s="6">
        <v>46.2</v>
      </c>
      <c r="X8484" s="6">
        <v>0</v>
      </c>
      <c r="Y8484" s="6">
        <v>0</v>
      </c>
      <c r="Z8484" s="6">
        <v>0</v>
      </c>
      <c r="AA8484" s="6">
        <v>0</v>
      </c>
      <c r="AB8484" s="6">
        <v>0</v>
      </c>
    </row>
    <row r="8485" spans="1:28" hidden="1" x14ac:dyDescent="0.2">
      <c r="A8485" s="4" t="s">
        <v>44558</v>
      </c>
      <c r="B8485" t="s">
        <v>44577</v>
      </c>
      <c r="C8485" s="5" t="s">
        <v>2042</v>
      </c>
      <c r="D8485" t="s">
        <v>34</v>
      </c>
      <c r="E8485" t="s">
        <v>30076</v>
      </c>
      <c r="F8485" t="s">
        <v>1235</v>
      </c>
      <c r="G8485" t="s">
        <v>86</v>
      </c>
      <c r="H8485" t="s">
        <v>44578</v>
      </c>
      <c r="I8485" t="s">
        <v>31</v>
      </c>
      <c r="J8485" t="s">
        <v>5577</v>
      </c>
      <c r="K8485" t="s">
        <v>12628</v>
      </c>
      <c r="L8485" t="s">
        <v>44579</v>
      </c>
      <c r="M8485" t="s">
        <v>2142</v>
      </c>
      <c r="N8485" t="s">
        <v>41</v>
      </c>
      <c r="O8485" t="s">
        <v>9091</v>
      </c>
      <c r="P8485" t="s">
        <v>44580</v>
      </c>
      <c r="Q8485" t="s">
        <v>44581</v>
      </c>
      <c r="R8485" t="s">
        <v>44582</v>
      </c>
      <c r="S8485" t="s">
        <v>44581</v>
      </c>
      <c r="T8485" s="6">
        <v>0</v>
      </c>
      <c r="U8485" s="6">
        <v>0</v>
      </c>
      <c r="V8485" s="6">
        <v>0</v>
      </c>
      <c r="W8485" s="6">
        <v>0</v>
      </c>
      <c r="X8485" s="6">
        <v>0</v>
      </c>
      <c r="Y8485" s="6">
        <v>0</v>
      </c>
      <c r="Z8485" s="6">
        <v>0</v>
      </c>
      <c r="AA8485" s="6">
        <v>0</v>
      </c>
      <c r="AB8485" s="6">
        <v>0</v>
      </c>
    </row>
    <row r="8486" spans="1:28" x14ac:dyDescent="0.2">
      <c r="A8486" s="4" t="s">
        <v>44558</v>
      </c>
      <c r="B8486" t="s">
        <v>44583</v>
      </c>
      <c r="C8486" s="5" t="s">
        <v>2042</v>
      </c>
      <c r="D8486" t="s">
        <v>34</v>
      </c>
      <c r="E8486" t="s">
        <v>179</v>
      </c>
      <c r="F8486" t="s">
        <v>36</v>
      </c>
      <c r="G8486" t="s">
        <v>37</v>
      </c>
      <c r="H8486" t="s">
        <v>44584</v>
      </c>
      <c r="I8486" t="s">
        <v>31</v>
      </c>
      <c r="J8486" t="s">
        <v>343</v>
      </c>
      <c r="K8486" t="s">
        <v>44585</v>
      </c>
      <c r="L8486" t="s">
        <v>44586</v>
      </c>
      <c r="M8486" t="s">
        <v>300</v>
      </c>
      <c r="N8486" t="s">
        <v>41</v>
      </c>
      <c r="O8486" t="s">
        <v>2897</v>
      </c>
      <c r="P8486" t="s">
        <v>44587</v>
      </c>
      <c r="Q8486" t="s">
        <v>44588</v>
      </c>
      <c r="R8486" t="s">
        <v>44588</v>
      </c>
      <c r="S8486" t="s">
        <v>44588</v>
      </c>
      <c r="T8486" s="6">
        <v>0</v>
      </c>
      <c r="U8486" s="6">
        <v>0</v>
      </c>
      <c r="V8486" s="6">
        <v>0</v>
      </c>
      <c r="W8486" s="6">
        <v>0</v>
      </c>
      <c r="X8486" s="6">
        <v>0</v>
      </c>
      <c r="Y8486" s="6">
        <v>0</v>
      </c>
      <c r="Z8486" s="6">
        <v>0</v>
      </c>
      <c r="AA8486" s="6">
        <v>0</v>
      </c>
      <c r="AB8486" s="6">
        <v>0</v>
      </c>
    </row>
    <row r="8487" spans="1:28" hidden="1" x14ac:dyDescent="0.2">
      <c r="A8487" s="4" t="s">
        <v>44589</v>
      </c>
      <c r="B8487" t="s">
        <v>44590</v>
      </c>
      <c r="C8487" s="5" t="s">
        <v>17494</v>
      </c>
      <c r="D8487" t="s">
        <v>34</v>
      </c>
      <c r="E8487" t="s">
        <v>16602</v>
      </c>
      <c r="F8487" t="s">
        <v>36</v>
      </c>
      <c r="G8487" t="s">
        <v>86</v>
      </c>
      <c r="H8487" t="s">
        <v>14690</v>
      </c>
      <c r="I8487" t="s">
        <v>31</v>
      </c>
      <c r="J8487" t="s">
        <v>4461</v>
      </c>
      <c r="K8487" t="s">
        <v>14691</v>
      </c>
      <c r="L8487" t="s">
        <v>44506</v>
      </c>
      <c r="M8487" t="s">
        <v>2087</v>
      </c>
      <c r="N8487" t="s">
        <v>41</v>
      </c>
      <c r="O8487" t="s">
        <v>44507</v>
      </c>
      <c r="P8487" t="s">
        <v>0</v>
      </c>
      <c r="Q8487" t="s">
        <v>14695</v>
      </c>
      <c r="R8487" t="s">
        <v>0</v>
      </c>
      <c r="S8487" t="s">
        <v>0</v>
      </c>
      <c r="T8487" s="6">
        <v>0</v>
      </c>
      <c r="U8487" s="6">
        <v>0</v>
      </c>
      <c r="V8487" s="6">
        <v>0</v>
      </c>
      <c r="W8487" s="6">
        <v>0</v>
      </c>
      <c r="X8487" s="6">
        <v>0</v>
      </c>
      <c r="Y8487" s="6">
        <v>0</v>
      </c>
      <c r="Z8487" s="6">
        <v>0</v>
      </c>
      <c r="AA8487" s="6">
        <v>0</v>
      </c>
      <c r="AB8487" s="6">
        <v>0</v>
      </c>
    </row>
    <row r="8488" spans="1:28" hidden="1" x14ac:dyDescent="0.2">
      <c r="A8488" s="4" t="s">
        <v>44589</v>
      </c>
      <c r="B8488" t="s">
        <v>44591</v>
      </c>
      <c r="C8488" s="5" t="s">
        <v>2042</v>
      </c>
      <c r="D8488" t="s">
        <v>16156</v>
      </c>
      <c r="E8488" t="s">
        <v>23498</v>
      </c>
      <c r="F8488" t="s">
        <v>36</v>
      </c>
      <c r="G8488" t="s">
        <v>37</v>
      </c>
      <c r="H8488" t="s">
        <v>44592</v>
      </c>
      <c r="I8488" t="s">
        <v>31</v>
      </c>
      <c r="J8488" t="s">
        <v>1290</v>
      </c>
      <c r="K8488" t="s">
        <v>44593</v>
      </c>
      <c r="L8488" t="s">
        <v>44594</v>
      </c>
      <c r="M8488" t="s">
        <v>1165</v>
      </c>
      <c r="N8488" t="s">
        <v>41</v>
      </c>
      <c r="O8488" t="s">
        <v>38015</v>
      </c>
      <c r="P8488" t="s">
        <v>44595</v>
      </c>
      <c r="Q8488" t="s">
        <v>44596</v>
      </c>
      <c r="R8488" t="s">
        <v>44597</v>
      </c>
      <c r="S8488" t="s">
        <v>44597</v>
      </c>
      <c r="T8488" s="6">
        <v>0</v>
      </c>
      <c r="U8488" s="6">
        <v>0</v>
      </c>
      <c r="V8488" s="6">
        <v>0</v>
      </c>
      <c r="W8488" s="6">
        <v>0</v>
      </c>
      <c r="X8488" s="6">
        <v>0</v>
      </c>
      <c r="Y8488" s="6">
        <v>0</v>
      </c>
      <c r="Z8488" s="6">
        <v>0</v>
      </c>
      <c r="AA8488" s="6">
        <v>0</v>
      </c>
      <c r="AB8488" s="6">
        <v>0</v>
      </c>
    </row>
    <row r="8489" spans="1:28" x14ac:dyDescent="0.2">
      <c r="A8489" s="4" t="s">
        <v>44589</v>
      </c>
      <c r="B8489" t="s">
        <v>44598</v>
      </c>
      <c r="C8489" s="5" t="s">
        <v>862</v>
      </c>
      <c r="D8489" t="s">
        <v>34</v>
      </c>
      <c r="E8489" t="s">
        <v>1119</v>
      </c>
      <c r="F8489" t="s">
        <v>36</v>
      </c>
      <c r="G8489" t="s">
        <v>37</v>
      </c>
      <c r="H8489" t="s">
        <v>44599</v>
      </c>
      <c r="I8489" t="s">
        <v>31</v>
      </c>
      <c r="J8489" t="s">
        <v>0</v>
      </c>
      <c r="K8489" t="s">
        <v>44599</v>
      </c>
      <c r="L8489" t="s">
        <v>44600</v>
      </c>
      <c r="M8489" t="s">
        <v>834</v>
      </c>
      <c r="N8489" t="s">
        <v>41</v>
      </c>
      <c r="O8489" t="s">
        <v>44601</v>
      </c>
      <c r="P8489" t="s">
        <v>0</v>
      </c>
      <c r="Q8489" t="s">
        <v>0</v>
      </c>
      <c r="R8489" t="s">
        <v>0</v>
      </c>
      <c r="S8489" t="s">
        <v>0</v>
      </c>
      <c r="T8489" s="6">
        <v>0</v>
      </c>
      <c r="U8489" s="6">
        <v>0</v>
      </c>
      <c r="V8489" s="6">
        <v>0</v>
      </c>
      <c r="W8489" s="6">
        <v>0</v>
      </c>
      <c r="X8489" s="6">
        <v>0</v>
      </c>
      <c r="Y8489" s="6">
        <v>0</v>
      </c>
      <c r="Z8489" s="6">
        <v>0</v>
      </c>
      <c r="AA8489" s="6">
        <v>0</v>
      </c>
      <c r="AB8489" s="6">
        <v>0</v>
      </c>
    </row>
    <row r="8490" spans="1:28" x14ac:dyDescent="0.2">
      <c r="A8490" s="4" t="s">
        <v>44589</v>
      </c>
      <c r="B8490" t="s">
        <v>44602</v>
      </c>
      <c r="C8490" s="5" t="s">
        <v>2042</v>
      </c>
      <c r="D8490" t="s">
        <v>34</v>
      </c>
      <c r="E8490" t="s">
        <v>35</v>
      </c>
      <c r="F8490" t="s">
        <v>36</v>
      </c>
      <c r="G8490" t="s">
        <v>86</v>
      </c>
      <c r="H8490" t="s">
        <v>44603</v>
      </c>
      <c r="I8490" t="s">
        <v>31</v>
      </c>
      <c r="J8490" t="s">
        <v>39497</v>
      </c>
      <c r="K8490" t="s">
        <v>429</v>
      </c>
      <c r="L8490" t="s">
        <v>44604</v>
      </c>
      <c r="M8490" t="s">
        <v>60</v>
      </c>
      <c r="N8490" t="s">
        <v>41</v>
      </c>
      <c r="O8490" t="s">
        <v>61</v>
      </c>
      <c r="P8490" t="s">
        <v>44605</v>
      </c>
      <c r="Q8490" t="s">
        <v>44606</v>
      </c>
      <c r="R8490" t="s">
        <v>44606</v>
      </c>
      <c r="S8490" t="s">
        <v>44607</v>
      </c>
      <c r="T8490" s="6">
        <v>0</v>
      </c>
      <c r="U8490" s="6">
        <v>0</v>
      </c>
      <c r="V8490" s="6">
        <v>0</v>
      </c>
      <c r="W8490" s="6">
        <v>0</v>
      </c>
      <c r="X8490" s="6">
        <v>0</v>
      </c>
      <c r="Y8490" s="6">
        <v>0</v>
      </c>
      <c r="Z8490" s="6">
        <v>0</v>
      </c>
      <c r="AA8490" s="6">
        <v>0</v>
      </c>
      <c r="AB8490" s="6">
        <v>0</v>
      </c>
    </row>
    <row r="8491" spans="1:28" x14ac:dyDescent="0.2">
      <c r="A8491" s="4" t="s">
        <v>44589</v>
      </c>
      <c r="B8491" t="s">
        <v>44608</v>
      </c>
      <c r="C8491" s="5" t="s">
        <v>2042</v>
      </c>
      <c r="D8491" t="s">
        <v>34</v>
      </c>
      <c r="E8491" t="s">
        <v>46</v>
      </c>
      <c r="F8491" t="s">
        <v>36</v>
      </c>
      <c r="G8491" t="s">
        <v>86</v>
      </c>
      <c r="H8491" t="s">
        <v>44609</v>
      </c>
      <c r="I8491" t="s">
        <v>31</v>
      </c>
      <c r="J8491" t="s">
        <v>198</v>
      </c>
      <c r="K8491" t="s">
        <v>44610</v>
      </c>
      <c r="L8491" t="s">
        <v>44611</v>
      </c>
      <c r="M8491" t="s">
        <v>164</v>
      </c>
      <c r="N8491" t="s">
        <v>41</v>
      </c>
      <c r="O8491" t="s">
        <v>44612</v>
      </c>
      <c r="P8491" t="s">
        <v>44613</v>
      </c>
      <c r="Q8491" t="s">
        <v>44614</v>
      </c>
      <c r="R8491" t="s">
        <v>0</v>
      </c>
      <c r="S8491" t="s">
        <v>0</v>
      </c>
      <c r="T8491" s="6">
        <v>0</v>
      </c>
      <c r="U8491" s="6">
        <v>0</v>
      </c>
      <c r="V8491" s="6">
        <v>0</v>
      </c>
      <c r="W8491" s="6">
        <v>0</v>
      </c>
      <c r="X8491" s="6">
        <v>0</v>
      </c>
      <c r="Y8491" s="6">
        <v>0</v>
      </c>
      <c r="Z8491" s="6">
        <v>0</v>
      </c>
      <c r="AA8491" s="6">
        <v>0</v>
      </c>
      <c r="AB8491" s="6">
        <v>0</v>
      </c>
    </row>
    <row r="8492" spans="1:28" x14ac:dyDescent="0.2">
      <c r="A8492" s="4" t="s">
        <v>44589</v>
      </c>
      <c r="B8492" t="s">
        <v>44615</v>
      </c>
      <c r="C8492" s="5" t="s">
        <v>2042</v>
      </c>
      <c r="D8492" t="s">
        <v>34</v>
      </c>
      <c r="E8492" t="s">
        <v>46</v>
      </c>
      <c r="F8492" t="s">
        <v>36</v>
      </c>
      <c r="G8492" t="s">
        <v>37</v>
      </c>
      <c r="H8492" t="s">
        <v>37702</v>
      </c>
      <c r="I8492" t="s">
        <v>94</v>
      </c>
      <c r="J8492" t="s">
        <v>0</v>
      </c>
      <c r="K8492" t="s">
        <v>37702</v>
      </c>
      <c r="L8492" t="s">
        <v>37703</v>
      </c>
      <c r="M8492" t="s">
        <v>37704</v>
      </c>
      <c r="N8492" t="s">
        <v>41</v>
      </c>
      <c r="O8492" t="s">
        <v>2897</v>
      </c>
      <c r="P8492" t="s">
        <v>8020</v>
      </c>
      <c r="Q8492" t="s">
        <v>37706</v>
      </c>
      <c r="R8492" t="s">
        <v>37706</v>
      </c>
      <c r="S8492" t="s">
        <v>37707</v>
      </c>
      <c r="T8492" s="6">
        <v>0</v>
      </c>
      <c r="U8492" s="6">
        <v>0</v>
      </c>
      <c r="V8492" s="6">
        <v>0</v>
      </c>
      <c r="W8492" s="6">
        <v>0</v>
      </c>
      <c r="X8492" s="6">
        <v>0</v>
      </c>
      <c r="Y8492" s="6">
        <v>0</v>
      </c>
      <c r="Z8492" s="6">
        <v>0</v>
      </c>
      <c r="AA8492" s="6">
        <v>0</v>
      </c>
      <c r="AB8492" s="6">
        <v>0</v>
      </c>
    </row>
    <row r="8493" spans="1:28" hidden="1" x14ac:dyDescent="0.2">
      <c r="A8493" s="4" t="s">
        <v>44589</v>
      </c>
      <c r="B8493" t="s">
        <v>44616</v>
      </c>
      <c r="C8493" s="5" t="s">
        <v>2042</v>
      </c>
      <c r="D8493" t="s">
        <v>34</v>
      </c>
      <c r="E8493" t="s">
        <v>258</v>
      </c>
      <c r="F8493" t="s">
        <v>36</v>
      </c>
      <c r="G8493" t="s">
        <v>37</v>
      </c>
      <c r="H8493" t="s">
        <v>16372</v>
      </c>
      <c r="I8493" t="s">
        <v>31</v>
      </c>
      <c r="J8493" t="s">
        <v>0</v>
      </c>
      <c r="K8493" t="s">
        <v>16372</v>
      </c>
      <c r="L8493" t="s">
        <v>16373</v>
      </c>
      <c r="M8493" t="s">
        <v>1434</v>
      </c>
      <c r="N8493" t="s">
        <v>101</v>
      </c>
      <c r="O8493" t="s">
        <v>16374</v>
      </c>
      <c r="P8493" t="s">
        <v>16375</v>
      </c>
      <c r="Q8493" t="s">
        <v>16376</v>
      </c>
      <c r="R8493" t="s">
        <v>16376</v>
      </c>
      <c r="S8493" t="s">
        <v>16377</v>
      </c>
      <c r="T8493" s="6">
        <v>0</v>
      </c>
      <c r="U8493" s="6">
        <v>0</v>
      </c>
      <c r="V8493" s="6">
        <v>0</v>
      </c>
      <c r="W8493" s="6">
        <v>0</v>
      </c>
      <c r="X8493" s="6">
        <v>0</v>
      </c>
      <c r="Y8493" s="6">
        <v>0</v>
      </c>
      <c r="Z8493" s="6">
        <v>0</v>
      </c>
      <c r="AA8493" s="6">
        <v>0</v>
      </c>
      <c r="AB8493" s="6">
        <v>0</v>
      </c>
    </row>
    <row r="8494" spans="1:28" x14ac:dyDescent="0.2">
      <c r="A8494" s="4" t="s">
        <v>44589</v>
      </c>
      <c r="B8494" t="s">
        <v>44617</v>
      </c>
      <c r="C8494" s="5" t="s">
        <v>2042</v>
      </c>
      <c r="D8494" t="s">
        <v>34</v>
      </c>
      <c r="E8494" t="s">
        <v>35</v>
      </c>
      <c r="F8494" t="s">
        <v>36</v>
      </c>
      <c r="G8494" t="s">
        <v>37</v>
      </c>
      <c r="H8494" t="s">
        <v>44618</v>
      </c>
      <c r="I8494" t="s">
        <v>31</v>
      </c>
      <c r="J8494" t="s">
        <v>16005</v>
      </c>
      <c r="K8494" t="s">
        <v>44619</v>
      </c>
      <c r="L8494" t="s">
        <v>44620</v>
      </c>
      <c r="M8494" t="s">
        <v>581</v>
      </c>
      <c r="N8494" t="s">
        <v>41</v>
      </c>
      <c r="O8494" t="s">
        <v>582</v>
      </c>
      <c r="P8494" t="s">
        <v>44621</v>
      </c>
      <c r="Q8494" t="s">
        <v>44622</v>
      </c>
      <c r="R8494" t="s">
        <v>44622</v>
      </c>
      <c r="S8494" t="s">
        <v>0</v>
      </c>
      <c r="T8494" s="6">
        <v>0</v>
      </c>
      <c r="U8494" s="6">
        <v>0</v>
      </c>
      <c r="V8494" s="6">
        <v>0</v>
      </c>
      <c r="W8494" s="6">
        <v>0</v>
      </c>
      <c r="X8494" s="6">
        <v>0</v>
      </c>
      <c r="Y8494" s="6">
        <v>0</v>
      </c>
      <c r="Z8494" s="6">
        <v>0</v>
      </c>
      <c r="AA8494" s="6">
        <v>0</v>
      </c>
      <c r="AB8494" s="6">
        <v>0</v>
      </c>
    </row>
    <row r="8495" spans="1:28" hidden="1" x14ac:dyDescent="0.2">
      <c r="A8495" s="4" t="s">
        <v>44589</v>
      </c>
      <c r="B8495" t="s">
        <v>44623</v>
      </c>
      <c r="C8495" s="5" t="s">
        <v>2042</v>
      </c>
      <c r="D8495" t="s">
        <v>16156</v>
      </c>
      <c r="E8495" t="s">
        <v>16157</v>
      </c>
      <c r="F8495" t="s">
        <v>36</v>
      </c>
      <c r="G8495" t="s">
        <v>37</v>
      </c>
      <c r="H8495" t="s">
        <v>44624</v>
      </c>
      <c r="I8495" t="s">
        <v>31</v>
      </c>
      <c r="J8495" t="s">
        <v>44625</v>
      </c>
      <c r="K8495" t="s">
        <v>44626</v>
      </c>
      <c r="L8495" t="s">
        <v>44627</v>
      </c>
      <c r="M8495" t="s">
        <v>8859</v>
      </c>
      <c r="N8495" t="s">
        <v>465</v>
      </c>
      <c r="O8495" t="s">
        <v>44628</v>
      </c>
      <c r="P8495" t="s">
        <v>44629</v>
      </c>
      <c r="Q8495" t="s">
        <v>44630</v>
      </c>
      <c r="R8495" t="s">
        <v>44631</v>
      </c>
      <c r="S8495" t="s">
        <v>44632</v>
      </c>
      <c r="T8495" s="6">
        <v>1200</v>
      </c>
      <c r="U8495" s="6">
        <v>0</v>
      </c>
      <c r="V8495" s="6">
        <v>0</v>
      </c>
      <c r="W8495" s="6">
        <v>0</v>
      </c>
      <c r="X8495" s="6">
        <v>0</v>
      </c>
      <c r="Y8495" s="6">
        <v>0</v>
      </c>
      <c r="Z8495" s="6">
        <v>0</v>
      </c>
      <c r="AA8495" s="6">
        <v>0</v>
      </c>
      <c r="AB8495" s="6">
        <v>0</v>
      </c>
    </row>
    <row r="8496" spans="1:28" x14ac:dyDescent="0.2">
      <c r="A8496" s="4" t="s">
        <v>44589</v>
      </c>
      <c r="B8496" t="s">
        <v>44633</v>
      </c>
      <c r="C8496" s="5" t="s">
        <v>2042</v>
      </c>
      <c r="D8496" t="s">
        <v>34</v>
      </c>
      <c r="E8496" t="s">
        <v>179</v>
      </c>
      <c r="F8496" t="s">
        <v>36</v>
      </c>
      <c r="G8496" t="s">
        <v>37</v>
      </c>
      <c r="H8496" t="s">
        <v>44634</v>
      </c>
      <c r="I8496" t="s">
        <v>31</v>
      </c>
      <c r="J8496" t="s">
        <v>9550</v>
      </c>
      <c r="K8496" t="s">
        <v>44635</v>
      </c>
      <c r="L8496" t="s">
        <v>44636</v>
      </c>
      <c r="M8496" t="s">
        <v>1222</v>
      </c>
      <c r="N8496" t="s">
        <v>41</v>
      </c>
      <c r="O8496" t="s">
        <v>44637</v>
      </c>
      <c r="P8496" t="s">
        <v>44638</v>
      </c>
      <c r="Q8496" t="s">
        <v>44639</v>
      </c>
      <c r="R8496" t="s">
        <v>44640</v>
      </c>
      <c r="S8496" t="s">
        <v>44639</v>
      </c>
      <c r="T8496" s="6">
        <v>800</v>
      </c>
      <c r="U8496" s="6">
        <v>0</v>
      </c>
      <c r="V8496" s="6">
        <v>0</v>
      </c>
      <c r="W8496" s="6">
        <v>400</v>
      </c>
      <c r="X8496" s="6">
        <v>0</v>
      </c>
      <c r="Y8496" s="6">
        <v>0</v>
      </c>
      <c r="Z8496" s="6">
        <v>0</v>
      </c>
      <c r="AA8496" s="6">
        <v>0</v>
      </c>
      <c r="AB8496" s="6">
        <v>0</v>
      </c>
    </row>
    <row r="8497" spans="1:28" x14ac:dyDescent="0.2">
      <c r="A8497" s="4" t="s">
        <v>44589</v>
      </c>
      <c r="B8497" t="s">
        <v>44641</v>
      </c>
      <c r="C8497" s="5" t="s">
        <v>2042</v>
      </c>
      <c r="D8497" t="s">
        <v>34</v>
      </c>
      <c r="E8497" t="s">
        <v>46</v>
      </c>
      <c r="F8497" t="s">
        <v>36</v>
      </c>
      <c r="G8497" t="s">
        <v>37</v>
      </c>
      <c r="H8497" t="s">
        <v>44642</v>
      </c>
      <c r="I8497" t="s">
        <v>31</v>
      </c>
      <c r="J8497" t="s">
        <v>3936</v>
      </c>
      <c r="K8497" t="s">
        <v>44643</v>
      </c>
      <c r="L8497" t="s">
        <v>44644</v>
      </c>
      <c r="M8497" t="s">
        <v>164</v>
      </c>
      <c r="N8497" t="s">
        <v>41</v>
      </c>
      <c r="O8497" t="s">
        <v>165</v>
      </c>
      <c r="P8497" t="s">
        <v>44645</v>
      </c>
      <c r="Q8497" t="s">
        <v>44646</v>
      </c>
      <c r="R8497" t="s">
        <v>44646</v>
      </c>
      <c r="S8497" t="s">
        <v>44646</v>
      </c>
      <c r="T8497" s="6">
        <v>0</v>
      </c>
      <c r="U8497" s="6">
        <v>0</v>
      </c>
      <c r="V8497" s="6">
        <v>0</v>
      </c>
      <c r="W8497" s="6">
        <v>0</v>
      </c>
      <c r="X8497" s="6">
        <v>0</v>
      </c>
      <c r="Y8497" s="6">
        <v>0</v>
      </c>
      <c r="Z8497" s="6">
        <v>0</v>
      </c>
      <c r="AA8497" s="6">
        <v>0</v>
      </c>
      <c r="AB8497" s="6">
        <v>0</v>
      </c>
    </row>
    <row r="8498" spans="1:28" hidden="1" x14ac:dyDescent="0.2">
      <c r="A8498" s="4" t="s">
        <v>44589</v>
      </c>
      <c r="B8498" t="s">
        <v>44647</v>
      </c>
      <c r="C8498" s="5" t="s">
        <v>2042</v>
      </c>
      <c r="D8498" t="s">
        <v>34</v>
      </c>
      <c r="E8498" t="s">
        <v>8270</v>
      </c>
      <c r="F8498" t="s">
        <v>36</v>
      </c>
      <c r="G8498" t="s">
        <v>37</v>
      </c>
      <c r="H8498" t="s">
        <v>44648</v>
      </c>
      <c r="I8498" t="s">
        <v>31</v>
      </c>
      <c r="J8498" t="s">
        <v>0</v>
      </c>
      <c r="K8498" t="s">
        <v>44648</v>
      </c>
      <c r="L8498" t="s">
        <v>44649</v>
      </c>
      <c r="M8498" t="s">
        <v>44650</v>
      </c>
      <c r="N8498" t="s">
        <v>41</v>
      </c>
      <c r="O8498" t="s">
        <v>44651</v>
      </c>
      <c r="P8498" t="s">
        <v>44652</v>
      </c>
      <c r="Q8498" t="s">
        <v>44653</v>
      </c>
      <c r="R8498" t="s">
        <v>0</v>
      </c>
      <c r="S8498" t="s">
        <v>44653</v>
      </c>
      <c r="T8498" s="6">
        <v>1500</v>
      </c>
      <c r="U8498" s="6">
        <v>0</v>
      </c>
      <c r="V8498" s="6">
        <v>0</v>
      </c>
      <c r="W8498" s="6">
        <v>0</v>
      </c>
      <c r="X8498" s="6">
        <v>0</v>
      </c>
      <c r="Y8498" s="6">
        <v>0</v>
      </c>
      <c r="Z8498" s="6">
        <v>0</v>
      </c>
      <c r="AA8498" s="6">
        <v>0</v>
      </c>
      <c r="AB8498" s="6">
        <v>0</v>
      </c>
    </row>
    <row r="8499" spans="1:28" x14ac:dyDescent="0.2">
      <c r="A8499" s="4" t="s">
        <v>44654</v>
      </c>
      <c r="B8499" t="s">
        <v>44655</v>
      </c>
      <c r="C8499" s="5" t="s">
        <v>17494</v>
      </c>
      <c r="D8499" t="s">
        <v>34</v>
      </c>
      <c r="E8499" t="s">
        <v>16602</v>
      </c>
      <c r="F8499" t="s">
        <v>36</v>
      </c>
      <c r="G8499" t="s">
        <v>37</v>
      </c>
      <c r="H8499" t="s">
        <v>1996</v>
      </c>
      <c r="I8499" t="s">
        <v>31</v>
      </c>
      <c r="J8499" t="s">
        <v>0</v>
      </c>
      <c r="K8499" t="s">
        <v>1996</v>
      </c>
      <c r="L8499" t="s">
        <v>1997</v>
      </c>
      <c r="M8499" t="s">
        <v>164</v>
      </c>
      <c r="N8499" t="s">
        <v>41</v>
      </c>
      <c r="O8499" t="s">
        <v>1998</v>
      </c>
      <c r="P8499" t="s">
        <v>24106</v>
      </c>
      <c r="Q8499" t="s">
        <v>2000</v>
      </c>
      <c r="R8499" t="s">
        <v>2000</v>
      </c>
      <c r="S8499" t="s">
        <v>2001</v>
      </c>
      <c r="T8499" s="6">
        <v>0</v>
      </c>
      <c r="U8499" s="6">
        <v>0</v>
      </c>
      <c r="V8499" s="6">
        <v>0</v>
      </c>
      <c r="W8499" s="6">
        <v>0</v>
      </c>
      <c r="X8499" s="6">
        <v>0</v>
      </c>
      <c r="Y8499" s="6">
        <v>0</v>
      </c>
      <c r="Z8499" s="6">
        <v>0</v>
      </c>
      <c r="AA8499" s="6">
        <v>0</v>
      </c>
      <c r="AB8499" s="6">
        <v>0</v>
      </c>
    </row>
    <row r="8500" spans="1:28" hidden="1" x14ac:dyDescent="0.2">
      <c r="A8500" s="4" t="s">
        <v>44654</v>
      </c>
      <c r="B8500" t="s">
        <v>44656</v>
      </c>
      <c r="C8500" s="5" t="s">
        <v>2042</v>
      </c>
      <c r="D8500" t="s">
        <v>34</v>
      </c>
      <c r="E8500" t="s">
        <v>297</v>
      </c>
      <c r="F8500" t="s">
        <v>36</v>
      </c>
      <c r="G8500" t="s">
        <v>37</v>
      </c>
      <c r="H8500" t="s">
        <v>33249</v>
      </c>
      <c r="I8500" t="s">
        <v>31</v>
      </c>
      <c r="J8500" t="s">
        <v>0</v>
      </c>
      <c r="K8500" t="s">
        <v>33249</v>
      </c>
      <c r="L8500" t="s">
        <v>31298</v>
      </c>
      <c r="M8500" t="s">
        <v>464</v>
      </c>
      <c r="N8500" t="s">
        <v>465</v>
      </c>
      <c r="O8500" t="s">
        <v>31277</v>
      </c>
      <c r="P8500" t="s">
        <v>0</v>
      </c>
      <c r="Q8500" t="s">
        <v>0</v>
      </c>
      <c r="R8500" t="s">
        <v>0</v>
      </c>
      <c r="S8500" t="s">
        <v>0</v>
      </c>
      <c r="T8500" s="6">
        <v>0</v>
      </c>
      <c r="U8500" s="6">
        <v>0</v>
      </c>
      <c r="V8500" s="6">
        <v>0</v>
      </c>
      <c r="W8500" s="6">
        <v>0</v>
      </c>
      <c r="X8500" s="6">
        <v>0</v>
      </c>
      <c r="Y8500" s="6">
        <v>0</v>
      </c>
      <c r="Z8500" s="6">
        <v>0</v>
      </c>
      <c r="AA8500" s="6">
        <v>0</v>
      </c>
      <c r="AB8500" s="6">
        <v>0</v>
      </c>
    </row>
    <row r="8501" spans="1:28" x14ac:dyDescent="0.2">
      <c r="A8501" s="4" t="s">
        <v>44654</v>
      </c>
      <c r="B8501" t="s">
        <v>44657</v>
      </c>
      <c r="C8501" s="5" t="s">
        <v>2042</v>
      </c>
      <c r="D8501" t="s">
        <v>16156</v>
      </c>
      <c r="E8501" t="s">
        <v>22457</v>
      </c>
      <c r="F8501" t="s">
        <v>36</v>
      </c>
      <c r="G8501" t="s">
        <v>86</v>
      </c>
      <c r="H8501" t="s">
        <v>44658</v>
      </c>
      <c r="I8501" t="s">
        <v>31</v>
      </c>
      <c r="J8501" t="s">
        <v>30630</v>
      </c>
      <c r="K8501" t="s">
        <v>44659</v>
      </c>
      <c r="L8501" t="s">
        <v>44660</v>
      </c>
      <c r="M8501" t="s">
        <v>51</v>
      </c>
      <c r="N8501" t="s">
        <v>41</v>
      </c>
      <c r="O8501" t="s">
        <v>44661</v>
      </c>
      <c r="P8501" t="s">
        <v>44662</v>
      </c>
      <c r="Q8501" t="s">
        <v>44663</v>
      </c>
      <c r="R8501" t="s">
        <v>0</v>
      </c>
      <c r="S8501" t="s">
        <v>44663</v>
      </c>
      <c r="T8501" s="6">
        <v>0</v>
      </c>
      <c r="U8501" s="6">
        <v>0</v>
      </c>
      <c r="V8501" s="6">
        <v>0</v>
      </c>
      <c r="W8501" s="6">
        <v>0</v>
      </c>
      <c r="X8501" s="6">
        <v>0</v>
      </c>
      <c r="Y8501" s="6">
        <v>0</v>
      </c>
      <c r="Z8501" s="6">
        <v>0</v>
      </c>
      <c r="AA8501" s="6">
        <v>0</v>
      </c>
      <c r="AB8501" s="6">
        <v>0</v>
      </c>
    </row>
    <row r="8502" spans="1:28" x14ac:dyDescent="0.2">
      <c r="A8502" s="4" t="s">
        <v>44664</v>
      </c>
      <c r="B8502" t="s">
        <v>44665</v>
      </c>
      <c r="C8502" s="5" t="s">
        <v>2042</v>
      </c>
      <c r="D8502" t="s">
        <v>34</v>
      </c>
      <c r="E8502" t="s">
        <v>179</v>
      </c>
      <c r="F8502" t="s">
        <v>36</v>
      </c>
      <c r="G8502" t="s">
        <v>86</v>
      </c>
      <c r="H8502" t="s">
        <v>44666</v>
      </c>
      <c r="I8502" t="s">
        <v>31</v>
      </c>
      <c r="J8502" t="s">
        <v>4461</v>
      </c>
      <c r="K8502" t="s">
        <v>44667</v>
      </c>
      <c r="L8502" t="s">
        <v>44668</v>
      </c>
      <c r="M8502" t="s">
        <v>2961</v>
      </c>
      <c r="N8502" t="s">
        <v>41</v>
      </c>
      <c r="O8502" t="s">
        <v>2962</v>
      </c>
      <c r="P8502" t="s">
        <v>0</v>
      </c>
      <c r="Q8502" t="s">
        <v>44669</v>
      </c>
      <c r="R8502" t="s">
        <v>0</v>
      </c>
      <c r="S8502" t="s">
        <v>0</v>
      </c>
      <c r="T8502" s="6">
        <v>0</v>
      </c>
      <c r="U8502" s="6">
        <v>0</v>
      </c>
      <c r="V8502" s="6">
        <v>0</v>
      </c>
      <c r="W8502" s="6">
        <v>400</v>
      </c>
      <c r="X8502" s="6">
        <v>0</v>
      </c>
      <c r="Y8502" s="6">
        <v>0</v>
      </c>
      <c r="Z8502" s="6">
        <v>0</v>
      </c>
      <c r="AA8502" s="6">
        <v>0</v>
      </c>
      <c r="AB8502" s="6">
        <v>0</v>
      </c>
    </row>
    <row r="8503" spans="1:28" x14ac:dyDescent="0.2">
      <c r="A8503" s="4" t="s">
        <v>44664</v>
      </c>
      <c r="B8503" t="s">
        <v>44670</v>
      </c>
      <c r="C8503" s="5" t="s">
        <v>2042</v>
      </c>
      <c r="D8503" t="s">
        <v>34</v>
      </c>
      <c r="E8503" t="s">
        <v>297</v>
      </c>
      <c r="F8503" t="s">
        <v>36</v>
      </c>
      <c r="G8503" t="s">
        <v>37</v>
      </c>
      <c r="H8503" t="s">
        <v>44671</v>
      </c>
      <c r="I8503" t="s">
        <v>31</v>
      </c>
      <c r="J8503" t="s">
        <v>0</v>
      </c>
      <c r="K8503" t="s">
        <v>44671</v>
      </c>
      <c r="L8503" t="s">
        <v>44672</v>
      </c>
      <c r="M8503" t="s">
        <v>91</v>
      </c>
      <c r="N8503" t="s">
        <v>41</v>
      </c>
      <c r="O8503" t="s">
        <v>2115</v>
      </c>
      <c r="P8503" t="s">
        <v>44673</v>
      </c>
      <c r="Q8503" t="s">
        <v>44674</v>
      </c>
      <c r="R8503" t="s">
        <v>0</v>
      </c>
      <c r="S8503" t="s">
        <v>44674</v>
      </c>
      <c r="T8503" s="6">
        <v>0</v>
      </c>
      <c r="U8503" s="6">
        <v>0</v>
      </c>
      <c r="V8503" s="6">
        <v>0</v>
      </c>
      <c r="W8503" s="6">
        <v>0</v>
      </c>
      <c r="X8503" s="6">
        <v>0</v>
      </c>
      <c r="Y8503" s="6">
        <v>0</v>
      </c>
      <c r="Z8503" s="6">
        <v>0</v>
      </c>
      <c r="AA8503" s="6">
        <v>0</v>
      </c>
      <c r="AB8503" s="6">
        <v>0</v>
      </c>
    </row>
    <row r="8504" spans="1:28" x14ac:dyDescent="0.2">
      <c r="A8504" s="4" t="s">
        <v>44664</v>
      </c>
      <c r="B8504" t="s">
        <v>44675</v>
      </c>
      <c r="C8504" s="5" t="s">
        <v>2042</v>
      </c>
      <c r="D8504" t="s">
        <v>34</v>
      </c>
      <c r="E8504" t="s">
        <v>297</v>
      </c>
      <c r="F8504" t="s">
        <v>36</v>
      </c>
      <c r="G8504" t="s">
        <v>37</v>
      </c>
      <c r="H8504" t="s">
        <v>44671</v>
      </c>
      <c r="I8504" t="s">
        <v>31</v>
      </c>
      <c r="J8504" t="s">
        <v>0</v>
      </c>
      <c r="K8504" t="s">
        <v>44671</v>
      </c>
      <c r="L8504" t="s">
        <v>44672</v>
      </c>
      <c r="M8504" t="s">
        <v>91</v>
      </c>
      <c r="N8504" t="s">
        <v>41</v>
      </c>
      <c r="O8504" t="s">
        <v>2115</v>
      </c>
      <c r="P8504" t="s">
        <v>44673</v>
      </c>
      <c r="Q8504" t="s">
        <v>44674</v>
      </c>
      <c r="R8504" t="s">
        <v>0</v>
      </c>
      <c r="S8504" t="s">
        <v>44674</v>
      </c>
      <c r="T8504" s="6">
        <v>0</v>
      </c>
      <c r="U8504" s="6">
        <v>0</v>
      </c>
      <c r="V8504" s="6">
        <v>0</v>
      </c>
      <c r="W8504" s="6">
        <v>0</v>
      </c>
      <c r="X8504" s="6">
        <v>0</v>
      </c>
      <c r="Y8504" s="6">
        <v>0</v>
      </c>
      <c r="Z8504" s="6">
        <v>0</v>
      </c>
      <c r="AA8504" s="6">
        <v>0</v>
      </c>
      <c r="AB8504" s="6">
        <v>0</v>
      </c>
    </row>
    <row r="8505" spans="1:28" x14ac:dyDescent="0.2">
      <c r="A8505" s="4" t="s">
        <v>44664</v>
      </c>
      <c r="B8505" t="s">
        <v>44676</v>
      </c>
      <c r="C8505" s="5" t="s">
        <v>2042</v>
      </c>
      <c r="D8505" t="s">
        <v>34</v>
      </c>
      <c r="E8505" t="s">
        <v>127</v>
      </c>
      <c r="F8505" t="s">
        <v>36</v>
      </c>
      <c r="G8505" t="s">
        <v>37</v>
      </c>
      <c r="H8505" t="s">
        <v>44677</v>
      </c>
      <c r="I8505" t="s">
        <v>31</v>
      </c>
      <c r="J8505" t="s">
        <v>31633</v>
      </c>
      <c r="K8505" t="s">
        <v>44678</v>
      </c>
      <c r="L8505" t="s">
        <v>44679</v>
      </c>
      <c r="M8505" t="s">
        <v>60</v>
      </c>
      <c r="N8505" t="s">
        <v>41</v>
      </c>
      <c r="O8505" t="s">
        <v>61</v>
      </c>
      <c r="P8505" t="s">
        <v>44680</v>
      </c>
      <c r="Q8505" t="s">
        <v>44681</v>
      </c>
      <c r="R8505" t="s">
        <v>0</v>
      </c>
      <c r="S8505" t="s">
        <v>0</v>
      </c>
      <c r="T8505" s="6">
        <v>0</v>
      </c>
      <c r="U8505" s="6">
        <v>0</v>
      </c>
      <c r="V8505" s="6">
        <v>0</v>
      </c>
      <c r="W8505" s="6">
        <v>0</v>
      </c>
      <c r="X8505" s="6">
        <v>0</v>
      </c>
      <c r="Y8505" s="6">
        <v>0</v>
      </c>
      <c r="Z8505" s="6">
        <v>0</v>
      </c>
      <c r="AA8505" s="6">
        <v>0</v>
      </c>
      <c r="AB8505" s="6">
        <v>0</v>
      </c>
    </row>
    <row r="8506" spans="1:28" x14ac:dyDescent="0.2">
      <c r="A8506" s="4" t="s">
        <v>44664</v>
      </c>
      <c r="B8506" t="s">
        <v>44682</v>
      </c>
      <c r="C8506" s="5" t="s">
        <v>2042</v>
      </c>
      <c r="D8506" t="s">
        <v>34</v>
      </c>
      <c r="E8506" t="s">
        <v>297</v>
      </c>
      <c r="F8506" t="s">
        <v>36</v>
      </c>
      <c r="G8506" t="s">
        <v>37</v>
      </c>
      <c r="H8506" t="s">
        <v>44683</v>
      </c>
      <c r="I8506" t="s">
        <v>94</v>
      </c>
      <c r="J8506" t="s">
        <v>0</v>
      </c>
      <c r="K8506" t="s">
        <v>44683</v>
      </c>
      <c r="L8506" t="s">
        <v>44684</v>
      </c>
      <c r="M8506" t="s">
        <v>1138</v>
      </c>
      <c r="N8506" t="s">
        <v>41</v>
      </c>
      <c r="O8506" t="s">
        <v>44685</v>
      </c>
      <c r="P8506" t="s">
        <v>44686</v>
      </c>
      <c r="Q8506" t="s">
        <v>44687</v>
      </c>
      <c r="R8506" t="s">
        <v>44687</v>
      </c>
      <c r="S8506" t="s">
        <v>44687</v>
      </c>
      <c r="T8506" s="6">
        <v>0</v>
      </c>
      <c r="U8506" s="6">
        <v>0</v>
      </c>
      <c r="V8506" s="6">
        <v>0</v>
      </c>
      <c r="W8506" s="6">
        <v>0</v>
      </c>
      <c r="X8506" s="6">
        <v>0</v>
      </c>
      <c r="Y8506" s="6">
        <v>0</v>
      </c>
      <c r="Z8506" s="6">
        <v>0</v>
      </c>
      <c r="AA8506" s="6">
        <v>0</v>
      </c>
      <c r="AB8506" s="6">
        <v>0</v>
      </c>
    </row>
    <row r="8507" spans="1:28" x14ac:dyDescent="0.2">
      <c r="A8507" s="4" t="s">
        <v>44664</v>
      </c>
      <c r="B8507" t="s">
        <v>44688</v>
      </c>
      <c r="C8507" s="5" t="s">
        <v>2042</v>
      </c>
      <c r="D8507" t="s">
        <v>34</v>
      </c>
      <c r="E8507" t="s">
        <v>179</v>
      </c>
      <c r="F8507" t="s">
        <v>36</v>
      </c>
      <c r="G8507" t="s">
        <v>37</v>
      </c>
      <c r="H8507" t="s">
        <v>44689</v>
      </c>
      <c r="I8507" t="s">
        <v>31</v>
      </c>
      <c r="J8507" t="s">
        <v>4056</v>
      </c>
      <c r="K8507" t="s">
        <v>44690</v>
      </c>
      <c r="L8507" t="s">
        <v>44691</v>
      </c>
      <c r="M8507" t="s">
        <v>164</v>
      </c>
      <c r="N8507" t="s">
        <v>41</v>
      </c>
      <c r="O8507" t="s">
        <v>165</v>
      </c>
      <c r="P8507" t="s">
        <v>0</v>
      </c>
      <c r="Q8507" t="s">
        <v>44692</v>
      </c>
      <c r="R8507" t="s">
        <v>0</v>
      </c>
      <c r="S8507" t="s">
        <v>0</v>
      </c>
      <c r="T8507" s="6">
        <v>0</v>
      </c>
      <c r="U8507" s="6">
        <v>0</v>
      </c>
      <c r="V8507" s="6">
        <v>0</v>
      </c>
      <c r="W8507" s="6">
        <v>0</v>
      </c>
      <c r="X8507" s="6">
        <v>0</v>
      </c>
      <c r="Y8507" s="6">
        <v>0</v>
      </c>
      <c r="Z8507" s="6">
        <v>0</v>
      </c>
      <c r="AA8507" s="6">
        <v>0</v>
      </c>
      <c r="AB8507" s="6">
        <v>0</v>
      </c>
    </row>
    <row r="8508" spans="1:28" x14ac:dyDescent="0.2">
      <c r="A8508" s="4" t="s">
        <v>44664</v>
      </c>
      <c r="B8508" t="s">
        <v>44693</v>
      </c>
      <c r="C8508" s="5" t="s">
        <v>2042</v>
      </c>
      <c r="D8508" t="s">
        <v>34</v>
      </c>
      <c r="E8508" t="s">
        <v>258</v>
      </c>
      <c r="F8508" t="s">
        <v>36</v>
      </c>
      <c r="G8508" t="s">
        <v>37</v>
      </c>
      <c r="H8508" t="s">
        <v>7283</v>
      </c>
      <c r="I8508" t="s">
        <v>31</v>
      </c>
      <c r="J8508" t="s">
        <v>0</v>
      </c>
      <c r="K8508" t="s">
        <v>7283</v>
      </c>
      <c r="L8508" t="s">
        <v>3698</v>
      </c>
      <c r="M8508" t="s">
        <v>235</v>
      </c>
      <c r="N8508" t="s">
        <v>41</v>
      </c>
      <c r="O8508" t="s">
        <v>3699</v>
      </c>
      <c r="P8508" t="s">
        <v>0</v>
      </c>
      <c r="Q8508" t="s">
        <v>0</v>
      </c>
      <c r="R8508" t="s">
        <v>0</v>
      </c>
      <c r="S8508" t="s">
        <v>0</v>
      </c>
      <c r="T8508" s="6">
        <v>0</v>
      </c>
      <c r="U8508" s="6">
        <v>0</v>
      </c>
      <c r="V8508" s="6">
        <v>0</v>
      </c>
      <c r="W8508" s="6">
        <v>0</v>
      </c>
      <c r="X8508" s="6">
        <v>0</v>
      </c>
      <c r="Y8508" s="6">
        <v>0</v>
      </c>
      <c r="Z8508" s="6">
        <v>0</v>
      </c>
      <c r="AA8508" s="6">
        <v>0</v>
      </c>
      <c r="AB8508" s="6">
        <v>0</v>
      </c>
    </row>
    <row r="8509" spans="1:28" x14ac:dyDescent="0.2">
      <c r="A8509" s="4" t="s">
        <v>44664</v>
      </c>
      <c r="B8509" t="s">
        <v>44694</v>
      </c>
      <c r="C8509" s="5" t="s">
        <v>2042</v>
      </c>
      <c r="D8509" t="s">
        <v>34</v>
      </c>
      <c r="E8509" t="s">
        <v>297</v>
      </c>
      <c r="F8509" t="s">
        <v>36</v>
      </c>
      <c r="G8509" t="s">
        <v>37</v>
      </c>
      <c r="H8509" t="s">
        <v>44671</v>
      </c>
      <c r="I8509" t="s">
        <v>31</v>
      </c>
      <c r="J8509" t="s">
        <v>0</v>
      </c>
      <c r="K8509" t="s">
        <v>44671</v>
      </c>
      <c r="L8509" t="s">
        <v>44672</v>
      </c>
      <c r="M8509" t="s">
        <v>91</v>
      </c>
      <c r="N8509" t="s">
        <v>41</v>
      </c>
      <c r="O8509" t="s">
        <v>2115</v>
      </c>
      <c r="P8509" t="s">
        <v>44673</v>
      </c>
      <c r="Q8509" t="s">
        <v>44674</v>
      </c>
      <c r="R8509" t="s">
        <v>0</v>
      </c>
      <c r="S8509" t="s">
        <v>44674</v>
      </c>
      <c r="T8509" s="6">
        <v>0</v>
      </c>
      <c r="U8509" s="6">
        <v>0</v>
      </c>
      <c r="V8509" s="6">
        <v>0</v>
      </c>
      <c r="W8509" s="6">
        <v>0</v>
      </c>
      <c r="X8509" s="6">
        <v>0</v>
      </c>
      <c r="Y8509" s="6">
        <v>0</v>
      </c>
      <c r="Z8509" s="6">
        <v>0</v>
      </c>
      <c r="AA8509" s="6">
        <v>0</v>
      </c>
      <c r="AB8509" s="6">
        <v>0</v>
      </c>
    </row>
    <row r="8510" spans="1:28" hidden="1" x14ac:dyDescent="0.2">
      <c r="A8510" s="4" t="s">
        <v>44664</v>
      </c>
      <c r="B8510" t="s">
        <v>44695</v>
      </c>
      <c r="C8510" s="5" t="s">
        <v>2042</v>
      </c>
      <c r="D8510" t="s">
        <v>34</v>
      </c>
      <c r="E8510" t="s">
        <v>179</v>
      </c>
      <c r="F8510" t="s">
        <v>36</v>
      </c>
      <c r="G8510" t="s">
        <v>37</v>
      </c>
      <c r="H8510" t="s">
        <v>44696</v>
      </c>
      <c r="I8510" t="s">
        <v>31</v>
      </c>
      <c r="J8510" t="s">
        <v>44697</v>
      </c>
      <c r="K8510" t="s">
        <v>44698</v>
      </c>
      <c r="L8510" t="s">
        <v>44699</v>
      </c>
      <c r="M8510" t="s">
        <v>406</v>
      </c>
      <c r="N8510" t="s">
        <v>41</v>
      </c>
      <c r="O8510" t="s">
        <v>44700</v>
      </c>
      <c r="P8510" t="s">
        <v>44701</v>
      </c>
      <c r="Q8510" t="s">
        <v>44702</v>
      </c>
      <c r="R8510" t="s">
        <v>0</v>
      </c>
      <c r="S8510" t="s">
        <v>44702</v>
      </c>
      <c r="T8510" s="6">
        <v>800</v>
      </c>
      <c r="U8510" s="6">
        <v>0</v>
      </c>
      <c r="V8510" s="6">
        <v>0</v>
      </c>
      <c r="W8510" s="6">
        <v>0</v>
      </c>
      <c r="X8510" s="6">
        <v>0</v>
      </c>
      <c r="Y8510" s="6">
        <v>0</v>
      </c>
      <c r="Z8510" s="6">
        <v>0</v>
      </c>
      <c r="AA8510" s="6">
        <v>0</v>
      </c>
      <c r="AB8510" s="6">
        <v>0</v>
      </c>
    </row>
    <row r="8511" spans="1:28" x14ac:dyDescent="0.2">
      <c r="A8511" s="4" t="s">
        <v>44664</v>
      </c>
      <c r="B8511" t="s">
        <v>44703</v>
      </c>
      <c r="C8511" s="5" t="s">
        <v>2042</v>
      </c>
      <c r="D8511" t="s">
        <v>34</v>
      </c>
      <c r="E8511" t="s">
        <v>520</v>
      </c>
      <c r="F8511" t="s">
        <v>36</v>
      </c>
      <c r="G8511" t="s">
        <v>86</v>
      </c>
      <c r="H8511" t="s">
        <v>44704</v>
      </c>
      <c r="I8511" t="s">
        <v>31</v>
      </c>
      <c r="J8511" t="s">
        <v>461</v>
      </c>
      <c r="K8511" t="s">
        <v>44705</v>
      </c>
      <c r="L8511" t="s">
        <v>15523</v>
      </c>
      <c r="M8511" t="s">
        <v>71</v>
      </c>
      <c r="N8511" t="s">
        <v>41</v>
      </c>
      <c r="O8511" t="s">
        <v>44706</v>
      </c>
      <c r="P8511" t="s">
        <v>44707</v>
      </c>
      <c r="Q8511" t="s">
        <v>44708</v>
      </c>
      <c r="R8511" t="s">
        <v>44709</v>
      </c>
      <c r="S8511" t="s">
        <v>15525</v>
      </c>
      <c r="T8511" s="6">
        <v>0</v>
      </c>
      <c r="U8511" s="6">
        <v>0</v>
      </c>
      <c r="V8511" s="6">
        <v>0</v>
      </c>
      <c r="W8511" s="6">
        <v>354</v>
      </c>
      <c r="X8511" s="6">
        <v>0</v>
      </c>
      <c r="Y8511" s="6">
        <v>0</v>
      </c>
      <c r="Z8511" s="6">
        <v>0</v>
      </c>
      <c r="AA8511" s="6">
        <v>0</v>
      </c>
      <c r="AB8511" s="6">
        <v>0</v>
      </c>
    </row>
    <row r="8512" spans="1:28" hidden="1" x14ac:dyDescent="0.2">
      <c r="A8512" s="4" t="s">
        <v>44710</v>
      </c>
      <c r="B8512" t="s">
        <v>44711</v>
      </c>
      <c r="C8512" s="5" t="s">
        <v>2042</v>
      </c>
      <c r="D8512" t="s">
        <v>34</v>
      </c>
      <c r="E8512" t="s">
        <v>297</v>
      </c>
      <c r="F8512" t="s">
        <v>36</v>
      </c>
      <c r="G8512" t="s">
        <v>37</v>
      </c>
      <c r="H8512" t="s">
        <v>12890</v>
      </c>
      <c r="I8512" t="s">
        <v>31</v>
      </c>
      <c r="J8512" t="s">
        <v>7526</v>
      </c>
      <c r="K8512" t="s">
        <v>12891</v>
      </c>
      <c r="L8512" t="s">
        <v>12892</v>
      </c>
      <c r="M8512" t="s">
        <v>1353</v>
      </c>
      <c r="N8512" t="s">
        <v>41</v>
      </c>
      <c r="O8512" t="s">
        <v>12893</v>
      </c>
      <c r="P8512" t="s">
        <v>0</v>
      </c>
      <c r="Q8512" t="s">
        <v>44712</v>
      </c>
      <c r="R8512" t="s">
        <v>0</v>
      </c>
      <c r="S8512" t="s">
        <v>44712</v>
      </c>
      <c r="T8512" s="6">
        <v>1000</v>
      </c>
      <c r="U8512" s="6">
        <v>0</v>
      </c>
      <c r="V8512" s="6">
        <v>0</v>
      </c>
      <c r="W8512" s="6">
        <v>0</v>
      </c>
      <c r="X8512" s="6">
        <v>0</v>
      </c>
      <c r="Y8512" s="6">
        <v>0</v>
      </c>
      <c r="Z8512" s="6">
        <v>0</v>
      </c>
      <c r="AA8512" s="6">
        <v>0</v>
      </c>
      <c r="AB8512" s="6">
        <v>0</v>
      </c>
    </row>
    <row r="8513" spans="1:28" x14ac:dyDescent="0.2">
      <c r="A8513" s="4" t="s">
        <v>44713</v>
      </c>
      <c r="B8513" t="s">
        <v>44714</v>
      </c>
      <c r="C8513" s="5" t="s">
        <v>2042</v>
      </c>
      <c r="D8513" t="s">
        <v>16156</v>
      </c>
      <c r="E8513" t="s">
        <v>23498</v>
      </c>
      <c r="F8513" t="s">
        <v>36</v>
      </c>
      <c r="G8513" t="s">
        <v>86</v>
      </c>
      <c r="H8513" t="s">
        <v>44715</v>
      </c>
      <c r="I8513" t="s">
        <v>31</v>
      </c>
      <c r="J8513" t="s">
        <v>7327</v>
      </c>
      <c r="K8513" t="s">
        <v>44716</v>
      </c>
      <c r="L8513" t="s">
        <v>44717</v>
      </c>
      <c r="M8513" t="s">
        <v>263</v>
      </c>
      <c r="N8513" t="s">
        <v>41</v>
      </c>
      <c r="O8513" t="s">
        <v>532</v>
      </c>
      <c r="P8513" t="s">
        <v>44718</v>
      </c>
      <c r="Q8513" t="s">
        <v>44719</v>
      </c>
      <c r="R8513" t="s">
        <v>44720</v>
      </c>
      <c r="S8513" t="s">
        <v>44719</v>
      </c>
      <c r="T8513" s="6">
        <v>0</v>
      </c>
      <c r="U8513" s="6">
        <v>0</v>
      </c>
      <c r="V8513" s="6">
        <v>0</v>
      </c>
      <c r="W8513" s="6">
        <v>0</v>
      </c>
      <c r="X8513" s="6">
        <v>0</v>
      </c>
      <c r="Y8513" s="6">
        <v>0</v>
      </c>
      <c r="Z8513" s="6">
        <v>0</v>
      </c>
      <c r="AA8513" s="6">
        <v>0</v>
      </c>
      <c r="AB8513" s="6">
        <v>0</v>
      </c>
    </row>
    <row r="8514" spans="1:28" x14ac:dyDescent="0.2">
      <c r="A8514" s="4" t="s">
        <v>44721</v>
      </c>
      <c r="B8514" t="s">
        <v>44722</v>
      </c>
      <c r="C8514" s="5" t="s">
        <v>2042</v>
      </c>
      <c r="D8514" t="s">
        <v>34</v>
      </c>
      <c r="E8514" t="s">
        <v>46</v>
      </c>
      <c r="F8514" t="s">
        <v>36</v>
      </c>
      <c r="G8514" t="s">
        <v>37</v>
      </c>
      <c r="H8514" t="s">
        <v>44723</v>
      </c>
      <c r="I8514" t="s">
        <v>31</v>
      </c>
      <c r="J8514" t="s">
        <v>6077</v>
      </c>
      <c r="K8514" t="s">
        <v>27712</v>
      </c>
      <c r="L8514" t="s">
        <v>44724</v>
      </c>
      <c r="M8514" t="s">
        <v>834</v>
      </c>
      <c r="N8514" t="s">
        <v>41</v>
      </c>
      <c r="O8514" t="s">
        <v>874</v>
      </c>
      <c r="P8514" t="s">
        <v>44725</v>
      </c>
      <c r="Q8514" t="s">
        <v>44726</v>
      </c>
      <c r="R8514" t="s">
        <v>44726</v>
      </c>
      <c r="S8514" t="s">
        <v>44726</v>
      </c>
      <c r="T8514" s="6">
        <v>0</v>
      </c>
      <c r="U8514" s="6">
        <v>0</v>
      </c>
      <c r="V8514" s="6">
        <v>0</v>
      </c>
      <c r="W8514" s="6">
        <v>0</v>
      </c>
      <c r="X8514" s="6">
        <v>0</v>
      </c>
      <c r="Y8514" s="6">
        <v>0</v>
      </c>
      <c r="Z8514" s="6">
        <v>0</v>
      </c>
      <c r="AA8514" s="6">
        <v>0</v>
      </c>
      <c r="AB8514" s="6">
        <v>0</v>
      </c>
    </row>
    <row r="8515" spans="1:28" hidden="1" x14ac:dyDescent="0.2">
      <c r="A8515" s="4" t="s">
        <v>44721</v>
      </c>
      <c r="B8515" t="s">
        <v>44727</v>
      </c>
      <c r="C8515" s="5" t="s">
        <v>2042</v>
      </c>
      <c r="D8515" t="s">
        <v>34</v>
      </c>
      <c r="E8515" t="s">
        <v>46</v>
      </c>
      <c r="F8515" t="s">
        <v>36</v>
      </c>
      <c r="G8515" t="s">
        <v>37</v>
      </c>
      <c r="H8515" t="s">
        <v>21303</v>
      </c>
      <c r="I8515" t="s">
        <v>94</v>
      </c>
      <c r="J8515" t="s">
        <v>0</v>
      </c>
      <c r="K8515" t="s">
        <v>21303</v>
      </c>
      <c r="L8515" t="s">
        <v>8511</v>
      </c>
      <c r="M8515" t="s">
        <v>8512</v>
      </c>
      <c r="N8515" t="s">
        <v>701</v>
      </c>
      <c r="O8515" t="s">
        <v>8513</v>
      </c>
      <c r="P8515" t="s">
        <v>0</v>
      </c>
      <c r="Q8515" t="s">
        <v>29944</v>
      </c>
      <c r="R8515" t="s">
        <v>29944</v>
      </c>
      <c r="S8515" t="s">
        <v>31588</v>
      </c>
      <c r="T8515" s="6">
        <v>0</v>
      </c>
      <c r="U8515" s="6">
        <v>0</v>
      </c>
      <c r="V8515" s="6">
        <v>0</v>
      </c>
      <c r="W8515" s="6">
        <v>0</v>
      </c>
      <c r="X8515" s="6">
        <v>0</v>
      </c>
      <c r="Y8515" s="6">
        <v>0</v>
      </c>
      <c r="Z8515" s="6">
        <v>0</v>
      </c>
      <c r="AA8515" s="6">
        <v>0</v>
      </c>
      <c r="AB8515" s="6">
        <v>0</v>
      </c>
    </row>
    <row r="8516" spans="1:28" x14ac:dyDescent="0.2">
      <c r="A8516" s="4" t="s">
        <v>44721</v>
      </c>
      <c r="B8516" t="s">
        <v>44728</v>
      </c>
      <c r="C8516" s="5" t="s">
        <v>2042</v>
      </c>
      <c r="D8516" t="s">
        <v>34</v>
      </c>
      <c r="E8516" t="s">
        <v>117</v>
      </c>
      <c r="F8516" t="s">
        <v>36</v>
      </c>
      <c r="G8516" t="s">
        <v>37</v>
      </c>
      <c r="H8516" t="s">
        <v>29329</v>
      </c>
      <c r="I8516" t="s">
        <v>31</v>
      </c>
      <c r="J8516" t="s">
        <v>0</v>
      </c>
      <c r="K8516" t="s">
        <v>29329</v>
      </c>
      <c r="L8516" t="s">
        <v>41361</v>
      </c>
      <c r="M8516" t="s">
        <v>51</v>
      </c>
      <c r="N8516" t="s">
        <v>41</v>
      </c>
      <c r="O8516" t="s">
        <v>52</v>
      </c>
      <c r="P8516" t="s">
        <v>33791</v>
      </c>
      <c r="Q8516" t="s">
        <v>22066</v>
      </c>
      <c r="R8516" t="s">
        <v>0</v>
      </c>
      <c r="S8516" t="s">
        <v>0</v>
      </c>
      <c r="T8516" s="6">
        <v>0</v>
      </c>
      <c r="U8516" s="6">
        <v>0</v>
      </c>
      <c r="V8516" s="6">
        <v>0</v>
      </c>
      <c r="W8516" s="6">
        <v>0</v>
      </c>
      <c r="X8516" s="6">
        <v>0</v>
      </c>
      <c r="Y8516" s="6">
        <v>0</v>
      </c>
      <c r="Z8516" s="6">
        <v>0</v>
      </c>
      <c r="AA8516" s="6">
        <v>0</v>
      </c>
      <c r="AB8516" s="6">
        <v>0</v>
      </c>
    </row>
    <row r="8517" spans="1:28" x14ac:dyDescent="0.2">
      <c r="A8517" s="4" t="s">
        <v>44721</v>
      </c>
      <c r="B8517" t="s">
        <v>44729</v>
      </c>
      <c r="C8517" s="5" t="s">
        <v>2042</v>
      </c>
      <c r="D8517" t="s">
        <v>34</v>
      </c>
      <c r="E8517" t="s">
        <v>1234</v>
      </c>
      <c r="F8517" t="s">
        <v>1235</v>
      </c>
      <c r="G8517" t="s">
        <v>37</v>
      </c>
      <c r="H8517" t="s">
        <v>44730</v>
      </c>
      <c r="I8517" t="s">
        <v>31</v>
      </c>
      <c r="J8517" t="s">
        <v>0</v>
      </c>
      <c r="K8517" t="s">
        <v>44730</v>
      </c>
      <c r="L8517" t="s">
        <v>44731</v>
      </c>
      <c r="M8517" t="s">
        <v>2961</v>
      </c>
      <c r="N8517" t="s">
        <v>41</v>
      </c>
      <c r="O8517" t="s">
        <v>44732</v>
      </c>
      <c r="P8517" t="s">
        <v>0</v>
      </c>
      <c r="Q8517" t="s">
        <v>44733</v>
      </c>
      <c r="R8517" t="s">
        <v>0</v>
      </c>
      <c r="S8517" t="s">
        <v>0</v>
      </c>
      <c r="T8517" s="6">
        <v>1200</v>
      </c>
      <c r="U8517" s="6">
        <v>0</v>
      </c>
      <c r="V8517" s="6">
        <v>0</v>
      </c>
      <c r="W8517" s="6">
        <v>400</v>
      </c>
      <c r="X8517" s="6">
        <v>0</v>
      </c>
      <c r="Y8517" s="6">
        <v>0</v>
      </c>
      <c r="Z8517" s="6">
        <v>0</v>
      </c>
      <c r="AA8517" s="6">
        <v>0</v>
      </c>
      <c r="AB8517" s="6">
        <v>0</v>
      </c>
    </row>
    <row r="8518" spans="1:28" x14ac:dyDescent="0.2">
      <c r="A8518" s="4" t="s">
        <v>44721</v>
      </c>
      <c r="B8518" t="s">
        <v>44734</v>
      </c>
      <c r="C8518" s="5" t="s">
        <v>2042</v>
      </c>
      <c r="D8518" t="s">
        <v>16156</v>
      </c>
      <c r="E8518" t="s">
        <v>22457</v>
      </c>
      <c r="F8518" t="s">
        <v>36</v>
      </c>
      <c r="G8518" t="s">
        <v>37</v>
      </c>
      <c r="H8518" t="s">
        <v>44735</v>
      </c>
      <c r="I8518" t="s">
        <v>31</v>
      </c>
      <c r="J8518" t="s">
        <v>22259</v>
      </c>
      <c r="K8518" t="s">
        <v>44736</v>
      </c>
      <c r="L8518" t="s">
        <v>44737</v>
      </c>
      <c r="M8518" t="s">
        <v>541</v>
      </c>
      <c r="N8518" t="s">
        <v>41</v>
      </c>
      <c r="O8518" t="s">
        <v>542</v>
      </c>
      <c r="P8518" t="s">
        <v>44738</v>
      </c>
      <c r="Q8518" t="s">
        <v>44739</v>
      </c>
      <c r="R8518" t="s">
        <v>44739</v>
      </c>
      <c r="S8518" t="s">
        <v>0</v>
      </c>
      <c r="T8518" s="6">
        <v>0</v>
      </c>
      <c r="U8518" s="6">
        <v>0</v>
      </c>
      <c r="V8518" s="6">
        <v>0</v>
      </c>
      <c r="W8518" s="6">
        <v>0</v>
      </c>
      <c r="X8518" s="6">
        <v>0</v>
      </c>
      <c r="Y8518" s="6">
        <v>0</v>
      </c>
      <c r="Z8518" s="6">
        <v>0</v>
      </c>
      <c r="AA8518" s="6">
        <v>0</v>
      </c>
      <c r="AB8518" s="6">
        <v>0</v>
      </c>
    </row>
    <row r="8519" spans="1:28" x14ac:dyDescent="0.2">
      <c r="A8519" s="4" t="s">
        <v>44721</v>
      </c>
      <c r="B8519" t="s">
        <v>44740</v>
      </c>
      <c r="C8519" s="5" t="s">
        <v>2042</v>
      </c>
      <c r="D8519" t="s">
        <v>34</v>
      </c>
      <c r="E8519" t="s">
        <v>179</v>
      </c>
      <c r="F8519" t="s">
        <v>36</v>
      </c>
      <c r="G8519" t="s">
        <v>37</v>
      </c>
      <c r="H8519" t="s">
        <v>44741</v>
      </c>
      <c r="I8519" t="s">
        <v>31</v>
      </c>
      <c r="J8519" t="s">
        <v>790</v>
      </c>
      <c r="K8519" t="s">
        <v>44742</v>
      </c>
      <c r="L8519" t="s">
        <v>1182</v>
      </c>
      <c r="M8519" t="s">
        <v>1183</v>
      </c>
      <c r="N8519" t="s">
        <v>41</v>
      </c>
      <c r="O8519" t="s">
        <v>1954</v>
      </c>
      <c r="P8519" t="s">
        <v>44743</v>
      </c>
      <c r="Q8519" t="s">
        <v>44744</v>
      </c>
      <c r="R8519" t="s">
        <v>44744</v>
      </c>
      <c r="S8519" t="s">
        <v>44744</v>
      </c>
      <c r="T8519" s="6">
        <v>300</v>
      </c>
      <c r="U8519" s="6">
        <v>0</v>
      </c>
      <c r="V8519" s="6">
        <v>0</v>
      </c>
      <c r="W8519" s="6">
        <v>0</v>
      </c>
      <c r="X8519" s="6">
        <v>0</v>
      </c>
      <c r="Y8519" s="6">
        <v>0</v>
      </c>
      <c r="Z8519" s="6">
        <v>0</v>
      </c>
      <c r="AA8519" s="6">
        <v>0</v>
      </c>
      <c r="AB8519" s="6">
        <v>0</v>
      </c>
    </row>
    <row r="8520" spans="1:28" x14ac:dyDescent="0.2">
      <c r="A8520" s="4" t="s">
        <v>44721</v>
      </c>
      <c r="B8520" t="s">
        <v>44745</v>
      </c>
      <c r="C8520" s="5" t="s">
        <v>17494</v>
      </c>
      <c r="D8520" t="s">
        <v>34</v>
      </c>
      <c r="E8520" t="s">
        <v>16602</v>
      </c>
      <c r="F8520" t="s">
        <v>36</v>
      </c>
      <c r="G8520" t="s">
        <v>37</v>
      </c>
      <c r="H8520" t="s">
        <v>44746</v>
      </c>
      <c r="I8520" t="s">
        <v>31</v>
      </c>
      <c r="J8520" t="s">
        <v>2121</v>
      </c>
      <c r="K8520" t="s">
        <v>44747</v>
      </c>
      <c r="L8520" t="s">
        <v>44748</v>
      </c>
      <c r="M8520" t="s">
        <v>122</v>
      </c>
      <c r="N8520" t="s">
        <v>41</v>
      </c>
      <c r="O8520" t="s">
        <v>44749</v>
      </c>
      <c r="P8520" t="s">
        <v>44750</v>
      </c>
      <c r="Q8520" t="s">
        <v>44751</v>
      </c>
      <c r="R8520" t="s">
        <v>44752</v>
      </c>
      <c r="S8520" t="s">
        <v>44753</v>
      </c>
      <c r="T8520" s="6">
        <v>0</v>
      </c>
      <c r="U8520" s="6">
        <v>0</v>
      </c>
      <c r="V8520" s="6">
        <v>0</v>
      </c>
      <c r="W8520" s="6">
        <v>0</v>
      </c>
      <c r="X8520" s="6">
        <v>0</v>
      </c>
      <c r="Y8520" s="6">
        <v>0</v>
      </c>
      <c r="Z8520" s="6">
        <v>0</v>
      </c>
      <c r="AA8520" s="6">
        <v>0</v>
      </c>
      <c r="AB8520" s="6">
        <v>0</v>
      </c>
    </row>
    <row r="8521" spans="1:28" x14ac:dyDescent="0.2">
      <c r="A8521" s="4" t="s">
        <v>44721</v>
      </c>
      <c r="B8521" t="s">
        <v>44754</v>
      </c>
      <c r="C8521" s="5" t="s">
        <v>2042</v>
      </c>
      <c r="D8521" t="s">
        <v>34</v>
      </c>
      <c r="E8521" t="s">
        <v>30076</v>
      </c>
      <c r="F8521" t="s">
        <v>1235</v>
      </c>
      <c r="G8521" t="s">
        <v>86</v>
      </c>
      <c r="H8521" t="s">
        <v>44755</v>
      </c>
      <c r="I8521" t="s">
        <v>31</v>
      </c>
      <c r="J8521" t="s">
        <v>198</v>
      </c>
      <c r="K8521" t="s">
        <v>44756</v>
      </c>
      <c r="L8521" t="s">
        <v>44757</v>
      </c>
      <c r="M8521" t="s">
        <v>300</v>
      </c>
      <c r="N8521" t="s">
        <v>41</v>
      </c>
      <c r="O8521" t="s">
        <v>301</v>
      </c>
      <c r="P8521" t="s">
        <v>0</v>
      </c>
      <c r="Q8521" t="s">
        <v>44758</v>
      </c>
      <c r="R8521" t="s">
        <v>44758</v>
      </c>
      <c r="S8521" t="s">
        <v>44758</v>
      </c>
      <c r="T8521" s="6">
        <v>0</v>
      </c>
      <c r="U8521" s="6">
        <v>0</v>
      </c>
      <c r="V8521" s="6">
        <v>0</v>
      </c>
      <c r="W8521" s="6">
        <v>0</v>
      </c>
      <c r="X8521" s="6">
        <v>0</v>
      </c>
      <c r="Y8521" s="6">
        <v>0</v>
      </c>
      <c r="Z8521" s="6">
        <v>0</v>
      </c>
      <c r="AA8521" s="6">
        <v>0</v>
      </c>
      <c r="AB8521" s="6">
        <v>0</v>
      </c>
    </row>
    <row r="8522" spans="1:28" hidden="1" x14ac:dyDescent="0.2">
      <c r="A8522" s="4" t="s">
        <v>44721</v>
      </c>
      <c r="B8522" t="s">
        <v>44759</v>
      </c>
      <c r="C8522" s="5" t="s">
        <v>2042</v>
      </c>
      <c r="D8522" t="s">
        <v>16156</v>
      </c>
      <c r="E8522" t="s">
        <v>30009</v>
      </c>
      <c r="F8522" t="s">
        <v>1235</v>
      </c>
      <c r="G8522" t="s">
        <v>86</v>
      </c>
      <c r="H8522" t="s">
        <v>44760</v>
      </c>
      <c r="I8522" t="s">
        <v>31</v>
      </c>
      <c r="J8522" t="s">
        <v>44761</v>
      </c>
      <c r="K8522" t="s">
        <v>44762</v>
      </c>
      <c r="L8522" t="s">
        <v>44763</v>
      </c>
      <c r="M8522" t="s">
        <v>3636</v>
      </c>
      <c r="N8522" t="s">
        <v>101</v>
      </c>
      <c r="O8522" t="s">
        <v>12246</v>
      </c>
      <c r="P8522" t="s">
        <v>0</v>
      </c>
      <c r="Q8522" t="s">
        <v>44764</v>
      </c>
      <c r="R8522" t="s">
        <v>44764</v>
      </c>
      <c r="S8522" t="s">
        <v>44764</v>
      </c>
      <c r="T8522" s="6">
        <v>0</v>
      </c>
      <c r="U8522" s="6">
        <v>0</v>
      </c>
      <c r="V8522" s="6">
        <v>0</v>
      </c>
      <c r="W8522" s="6">
        <v>0</v>
      </c>
      <c r="X8522" s="6">
        <v>0</v>
      </c>
      <c r="Y8522" s="6">
        <v>0</v>
      </c>
      <c r="Z8522" s="6">
        <v>0</v>
      </c>
      <c r="AA8522" s="6">
        <v>0</v>
      </c>
      <c r="AB8522" s="6">
        <v>0</v>
      </c>
    </row>
    <row r="8523" spans="1:28" hidden="1" x14ac:dyDescent="0.2">
      <c r="A8523" s="4" t="s">
        <v>44721</v>
      </c>
      <c r="B8523" t="s">
        <v>44765</v>
      </c>
      <c r="C8523" s="5" t="s">
        <v>2042</v>
      </c>
      <c r="D8523" t="s">
        <v>34</v>
      </c>
      <c r="E8523" t="s">
        <v>297</v>
      </c>
      <c r="F8523" t="s">
        <v>36</v>
      </c>
      <c r="G8523" t="s">
        <v>37</v>
      </c>
      <c r="H8523" t="s">
        <v>1058</v>
      </c>
      <c r="I8523" t="s">
        <v>94</v>
      </c>
      <c r="J8523" t="s">
        <v>0</v>
      </c>
      <c r="K8523" t="s">
        <v>1058</v>
      </c>
      <c r="L8523" t="s">
        <v>1090</v>
      </c>
      <c r="M8523" t="s">
        <v>1091</v>
      </c>
      <c r="N8523" t="s">
        <v>41</v>
      </c>
      <c r="O8523" t="s">
        <v>0</v>
      </c>
      <c r="P8523" t="s">
        <v>31398</v>
      </c>
      <c r="Q8523" t="s">
        <v>31399</v>
      </c>
      <c r="R8523" t="s">
        <v>31400</v>
      </c>
      <c r="S8523" t="s">
        <v>31401</v>
      </c>
      <c r="T8523" s="6">
        <v>0</v>
      </c>
      <c r="U8523" s="6">
        <v>0</v>
      </c>
      <c r="V8523" s="6">
        <v>0</v>
      </c>
      <c r="W8523" s="6">
        <v>0</v>
      </c>
      <c r="X8523" s="6">
        <v>0</v>
      </c>
      <c r="Y8523" s="6">
        <v>0</v>
      </c>
      <c r="Z8523" s="6">
        <v>0</v>
      </c>
      <c r="AA8523" s="6">
        <v>0</v>
      </c>
      <c r="AB8523" s="6">
        <v>0</v>
      </c>
    </row>
    <row r="8524" spans="1:28" hidden="1" x14ac:dyDescent="0.2">
      <c r="A8524" s="4" t="s">
        <v>44766</v>
      </c>
      <c r="B8524" t="s">
        <v>44767</v>
      </c>
      <c r="C8524" s="5" t="s">
        <v>2042</v>
      </c>
      <c r="D8524" t="s">
        <v>34</v>
      </c>
      <c r="E8524" t="s">
        <v>179</v>
      </c>
      <c r="F8524" t="s">
        <v>36</v>
      </c>
      <c r="G8524" t="s">
        <v>37</v>
      </c>
      <c r="H8524" t="s">
        <v>44768</v>
      </c>
      <c r="I8524" t="s">
        <v>31</v>
      </c>
      <c r="J8524" t="s">
        <v>928</v>
      </c>
      <c r="K8524" t="s">
        <v>32816</v>
      </c>
      <c r="L8524" t="s">
        <v>44769</v>
      </c>
      <c r="M8524" t="s">
        <v>8363</v>
      </c>
      <c r="N8524" t="s">
        <v>41</v>
      </c>
      <c r="O8524" t="s">
        <v>8364</v>
      </c>
      <c r="P8524" t="s">
        <v>44770</v>
      </c>
      <c r="Q8524" t="s">
        <v>44771</v>
      </c>
      <c r="R8524" t="s">
        <v>44771</v>
      </c>
      <c r="S8524" t="s">
        <v>44771</v>
      </c>
      <c r="T8524" s="6">
        <v>0</v>
      </c>
      <c r="U8524" s="6">
        <v>0</v>
      </c>
      <c r="V8524" s="6">
        <v>0</v>
      </c>
      <c r="W8524" s="6">
        <v>0</v>
      </c>
      <c r="X8524" s="6">
        <v>0</v>
      </c>
      <c r="Y8524" s="6">
        <v>0</v>
      </c>
      <c r="Z8524" s="6">
        <v>0</v>
      </c>
      <c r="AA8524" s="6">
        <v>0</v>
      </c>
      <c r="AB8524" s="6">
        <v>0</v>
      </c>
    </row>
    <row r="8525" spans="1:28" hidden="1" x14ac:dyDescent="0.2">
      <c r="A8525" s="4" t="s">
        <v>44766</v>
      </c>
      <c r="B8525" t="s">
        <v>44772</v>
      </c>
      <c r="C8525" s="5" t="s">
        <v>2042</v>
      </c>
      <c r="D8525" t="s">
        <v>34</v>
      </c>
      <c r="E8525" t="s">
        <v>297</v>
      </c>
      <c r="F8525" t="s">
        <v>36</v>
      </c>
      <c r="G8525" t="s">
        <v>37</v>
      </c>
      <c r="H8525" t="s">
        <v>21303</v>
      </c>
      <c r="I8525" t="s">
        <v>94</v>
      </c>
      <c r="J8525" t="s">
        <v>0</v>
      </c>
      <c r="K8525" t="s">
        <v>21303</v>
      </c>
      <c r="L8525" t="s">
        <v>8511</v>
      </c>
      <c r="M8525" t="s">
        <v>8512</v>
      </c>
      <c r="N8525" t="s">
        <v>701</v>
      </c>
      <c r="O8525" t="s">
        <v>8513</v>
      </c>
      <c r="P8525" t="s">
        <v>0</v>
      </c>
      <c r="Q8525" t="s">
        <v>29944</v>
      </c>
      <c r="R8525" t="s">
        <v>29944</v>
      </c>
      <c r="S8525" t="s">
        <v>31588</v>
      </c>
      <c r="T8525" s="6">
        <v>0</v>
      </c>
      <c r="U8525" s="6">
        <v>0</v>
      </c>
      <c r="V8525" s="6">
        <v>0</v>
      </c>
      <c r="W8525" s="6">
        <v>0</v>
      </c>
      <c r="X8525" s="6">
        <v>0</v>
      </c>
      <c r="Y8525" s="6">
        <v>0</v>
      </c>
      <c r="Z8525" s="6">
        <v>0</v>
      </c>
      <c r="AA8525" s="6">
        <v>0</v>
      </c>
      <c r="AB8525" s="6">
        <v>0</v>
      </c>
    </row>
    <row r="8526" spans="1:28" x14ac:dyDescent="0.2">
      <c r="A8526" s="4" t="s">
        <v>44766</v>
      </c>
      <c r="B8526" t="s">
        <v>44773</v>
      </c>
      <c r="C8526" s="5" t="s">
        <v>2042</v>
      </c>
      <c r="D8526" t="s">
        <v>34</v>
      </c>
      <c r="E8526" t="s">
        <v>179</v>
      </c>
      <c r="F8526" t="s">
        <v>36</v>
      </c>
      <c r="G8526" t="s">
        <v>37</v>
      </c>
      <c r="H8526" t="s">
        <v>33598</v>
      </c>
      <c r="I8526" t="s">
        <v>31</v>
      </c>
      <c r="J8526" t="s">
        <v>0</v>
      </c>
      <c r="K8526" t="s">
        <v>33598</v>
      </c>
      <c r="L8526" t="s">
        <v>33599</v>
      </c>
      <c r="M8526" t="s">
        <v>300</v>
      </c>
      <c r="N8526" t="s">
        <v>41</v>
      </c>
      <c r="O8526" t="s">
        <v>33600</v>
      </c>
      <c r="P8526" t="s">
        <v>44774</v>
      </c>
      <c r="Q8526" t="s">
        <v>33601</v>
      </c>
      <c r="R8526" t="s">
        <v>0</v>
      </c>
      <c r="S8526" t="s">
        <v>44775</v>
      </c>
      <c r="T8526" s="6">
        <v>0</v>
      </c>
      <c r="U8526" s="6">
        <v>0</v>
      </c>
      <c r="V8526" s="6">
        <v>0</v>
      </c>
      <c r="W8526" s="6">
        <v>0</v>
      </c>
      <c r="X8526" s="6">
        <v>0</v>
      </c>
      <c r="Y8526" s="6">
        <v>0</v>
      </c>
      <c r="Z8526" s="6">
        <v>0</v>
      </c>
      <c r="AA8526" s="6">
        <v>0</v>
      </c>
      <c r="AB8526" s="6">
        <v>0</v>
      </c>
    </row>
    <row r="8527" spans="1:28" hidden="1" x14ac:dyDescent="0.2">
      <c r="A8527" s="4" t="s">
        <v>44766</v>
      </c>
      <c r="B8527" t="s">
        <v>44776</v>
      </c>
      <c r="C8527" s="5" t="s">
        <v>2042</v>
      </c>
      <c r="D8527" t="s">
        <v>34</v>
      </c>
      <c r="E8527" t="s">
        <v>179</v>
      </c>
      <c r="F8527" t="s">
        <v>36</v>
      </c>
      <c r="G8527" t="s">
        <v>37</v>
      </c>
      <c r="H8527" t="s">
        <v>44777</v>
      </c>
      <c r="I8527" t="s">
        <v>31</v>
      </c>
      <c r="J8527" t="s">
        <v>44778</v>
      </c>
      <c r="K8527" t="s">
        <v>44779</v>
      </c>
      <c r="L8527" t="s">
        <v>44780</v>
      </c>
      <c r="M8527" t="s">
        <v>939</v>
      </c>
      <c r="N8527" t="s">
        <v>41</v>
      </c>
      <c r="O8527" t="s">
        <v>44781</v>
      </c>
      <c r="P8527" t="s">
        <v>44782</v>
      </c>
      <c r="Q8527" t="s">
        <v>44783</v>
      </c>
      <c r="R8527" t="s">
        <v>44784</v>
      </c>
      <c r="S8527" t="s">
        <v>44785</v>
      </c>
      <c r="T8527" s="6">
        <v>0</v>
      </c>
      <c r="U8527" s="6">
        <v>0</v>
      </c>
      <c r="V8527" s="6">
        <v>0</v>
      </c>
      <c r="W8527" s="6">
        <v>0</v>
      </c>
      <c r="X8527" s="6">
        <v>0</v>
      </c>
      <c r="Y8527" s="6">
        <v>0</v>
      </c>
      <c r="Z8527" s="6">
        <v>0</v>
      </c>
      <c r="AA8527" s="6">
        <v>0</v>
      </c>
      <c r="AB8527" s="6">
        <v>0</v>
      </c>
    </row>
    <row r="8528" spans="1:28" x14ac:dyDescent="0.2">
      <c r="A8528" s="4" t="s">
        <v>44766</v>
      </c>
      <c r="B8528" t="s">
        <v>44786</v>
      </c>
      <c r="C8528" s="5" t="s">
        <v>2042</v>
      </c>
      <c r="D8528" t="s">
        <v>34</v>
      </c>
      <c r="E8528" t="s">
        <v>179</v>
      </c>
      <c r="F8528" t="s">
        <v>36</v>
      </c>
      <c r="G8528" t="s">
        <v>37</v>
      </c>
      <c r="H8528" t="s">
        <v>33598</v>
      </c>
      <c r="I8528" t="s">
        <v>31</v>
      </c>
      <c r="J8528" t="s">
        <v>0</v>
      </c>
      <c r="K8528" t="s">
        <v>33598</v>
      </c>
      <c r="L8528" t="s">
        <v>33599</v>
      </c>
      <c r="M8528" t="s">
        <v>300</v>
      </c>
      <c r="N8528" t="s">
        <v>41</v>
      </c>
      <c r="O8528" t="s">
        <v>33600</v>
      </c>
      <c r="P8528" t="s">
        <v>0</v>
      </c>
      <c r="Q8528" t="s">
        <v>33601</v>
      </c>
      <c r="R8528" t="s">
        <v>0</v>
      </c>
      <c r="S8528" t="s">
        <v>0</v>
      </c>
      <c r="T8528" s="6">
        <v>0</v>
      </c>
      <c r="U8528" s="6">
        <v>0</v>
      </c>
      <c r="V8528" s="6">
        <v>0</v>
      </c>
      <c r="W8528" s="6">
        <v>0</v>
      </c>
      <c r="X8528" s="6">
        <v>0</v>
      </c>
      <c r="Y8528" s="6">
        <v>0</v>
      </c>
      <c r="Z8528" s="6">
        <v>0</v>
      </c>
      <c r="AA8528" s="6">
        <v>0</v>
      </c>
      <c r="AB8528" s="6">
        <v>0</v>
      </c>
    </row>
    <row r="8529" spans="1:28" hidden="1" x14ac:dyDescent="0.2">
      <c r="A8529" s="4" t="s">
        <v>44766</v>
      </c>
      <c r="B8529" t="s">
        <v>44787</v>
      </c>
      <c r="C8529" s="5" t="s">
        <v>2042</v>
      </c>
      <c r="D8529" t="s">
        <v>34</v>
      </c>
      <c r="E8529" t="s">
        <v>297</v>
      </c>
      <c r="F8529" t="s">
        <v>36</v>
      </c>
      <c r="G8529" t="s">
        <v>37</v>
      </c>
      <c r="H8529" t="s">
        <v>44788</v>
      </c>
      <c r="I8529" t="s">
        <v>94</v>
      </c>
      <c r="J8529" t="s">
        <v>0</v>
      </c>
      <c r="K8529" t="s">
        <v>44788</v>
      </c>
      <c r="L8529" t="s">
        <v>44789</v>
      </c>
      <c r="M8529" t="s">
        <v>331</v>
      </c>
      <c r="N8529" t="s">
        <v>41</v>
      </c>
      <c r="O8529" t="s">
        <v>5391</v>
      </c>
      <c r="P8529" t="s">
        <v>0</v>
      </c>
      <c r="Q8529" t="s">
        <v>44790</v>
      </c>
      <c r="R8529" t="s">
        <v>0</v>
      </c>
      <c r="S8529" t="s">
        <v>0</v>
      </c>
      <c r="T8529" s="6">
        <v>1000</v>
      </c>
      <c r="U8529" s="6">
        <v>0</v>
      </c>
      <c r="V8529" s="6">
        <v>0</v>
      </c>
      <c r="W8529" s="6">
        <v>237</v>
      </c>
      <c r="X8529" s="6">
        <v>0</v>
      </c>
      <c r="Y8529" s="6">
        <v>0</v>
      </c>
      <c r="Z8529" s="6">
        <v>0</v>
      </c>
      <c r="AA8529" s="6">
        <v>0</v>
      </c>
      <c r="AB8529" s="6">
        <v>0</v>
      </c>
    </row>
    <row r="8530" spans="1:28" hidden="1" x14ac:dyDescent="0.2">
      <c r="A8530" s="4" t="s">
        <v>44766</v>
      </c>
      <c r="B8530" t="s">
        <v>44791</v>
      </c>
      <c r="C8530" s="5" t="s">
        <v>2042</v>
      </c>
      <c r="D8530" t="s">
        <v>34</v>
      </c>
      <c r="E8530" t="s">
        <v>117</v>
      </c>
      <c r="F8530" t="s">
        <v>36</v>
      </c>
      <c r="G8530" t="s">
        <v>37</v>
      </c>
      <c r="H8530" t="s">
        <v>44792</v>
      </c>
      <c r="I8530" t="s">
        <v>31</v>
      </c>
      <c r="J8530" t="s">
        <v>0</v>
      </c>
      <c r="K8530" t="s">
        <v>44792</v>
      </c>
      <c r="L8530" t="s">
        <v>44793</v>
      </c>
      <c r="M8530" t="s">
        <v>455</v>
      </c>
      <c r="N8530" t="s">
        <v>41</v>
      </c>
      <c r="O8530" t="s">
        <v>456</v>
      </c>
      <c r="P8530" t="s">
        <v>0</v>
      </c>
      <c r="Q8530" t="s">
        <v>44794</v>
      </c>
      <c r="R8530" t="s">
        <v>0</v>
      </c>
      <c r="S8530" t="s">
        <v>0</v>
      </c>
      <c r="T8530" s="6">
        <v>1200</v>
      </c>
      <c r="U8530" s="6">
        <v>0</v>
      </c>
      <c r="V8530" s="6">
        <v>0</v>
      </c>
      <c r="W8530" s="6">
        <v>0</v>
      </c>
      <c r="X8530" s="6">
        <v>0</v>
      </c>
      <c r="Y8530" s="6">
        <v>0</v>
      </c>
      <c r="Z8530" s="6">
        <v>0</v>
      </c>
      <c r="AA8530" s="6">
        <v>0</v>
      </c>
      <c r="AB8530" s="6">
        <v>0</v>
      </c>
    </row>
    <row r="8531" spans="1:28" x14ac:dyDescent="0.2">
      <c r="A8531" s="4" t="s">
        <v>44795</v>
      </c>
      <c r="B8531" t="s">
        <v>44796</v>
      </c>
      <c r="C8531" s="5" t="s">
        <v>2042</v>
      </c>
      <c r="D8531" t="s">
        <v>34</v>
      </c>
      <c r="E8531" t="s">
        <v>179</v>
      </c>
      <c r="F8531" t="s">
        <v>36</v>
      </c>
      <c r="G8531" t="s">
        <v>86</v>
      </c>
      <c r="H8531" t="s">
        <v>44797</v>
      </c>
      <c r="I8531" t="s">
        <v>31</v>
      </c>
      <c r="J8531" t="s">
        <v>10590</v>
      </c>
      <c r="K8531" t="s">
        <v>44798</v>
      </c>
      <c r="L8531" t="s">
        <v>44799</v>
      </c>
      <c r="M8531" t="s">
        <v>164</v>
      </c>
      <c r="N8531" t="s">
        <v>41</v>
      </c>
      <c r="O8531" t="s">
        <v>44800</v>
      </c>
      <c r="P8531" t="s">
        <v>44801</v>
      </c>
      <c r="Q8531" t="s">
        <v>44802</v>
      </c>
      <c r="R8531" t="s">
        <v>44803</v>
      </c>
      <c r="S8531" t="s">
        <v>44802</v>
      </c>
      <c r="T8531" s="6">
        <v>0</v>
      </c>
      <c r="U8531" s="6">
        <v>0</v>
      </c>
      <c r="V8531" s="6">
        <v>0</v>
      </c>
      <c r="W8531" s="6">
        <v>0</v>
      </c>
      <c r="X8531" s="6">
        <v>0</v>
      </c>
      <c r="Y8531" s="6">
        <v>0</v>
      </c>
      <c r="Z8531" s="6">
        <v>0</v>
      </c>
      <c r="AA8531" s="6">
        <v>0</v>
      </c>
      <c r="AB8531" s="6">
        <v>0</v>
      </c>
    </row>
    <row r="8532" spans="1:28" x14ac:dyDescent="0.2">
      <c r="A8532" s="4" t="s">
        <v>44795</v>
      </c>
      <c r="B8532" t="s">
        <v>44804</v>
      </c>
      <c r="C8532" s="5" t="s">
        <v>2042</v>
      </c>
      <c r="D8532" t="s">
        <v>34</v>
      </c>
      <c r="E8532" t="s">
        <v>258</v>
      </c>
      <c r="F8532" t="s">
        <v>36</v>
      </c>
      <c r="G8532" t="s">
        <v>37</v>
      </c>
      <c r="H8532" t="s">
        <v>44805</v>
      </c>
      <c r="I8532" t="s">
        <v>31</v>
      </c>
      <c r="J8532" t="s">
        <v>762</v>
      </c>
      <c r="K8532" t="s">
        <v>628</v>
      </c>
      <c r="L8532" t="s">
        <v>44806</v>
      </c>
      <c r="M8532" t="s">
        <v>164</v>
      </c>
      <c r="N8532" t="s">
        <v>41</v>
      </c>
      <c r="O8532" t="s">
        <v>317</v>
      </c>
      <c r="P8532" t="s">
        <v>44807</v>
      </c>
      <c r="Q8532" t="s">
        <v>44808</v>
      </c>
      <c r="R8532" t="s">
        <v>0</v>
      </c>
      <c r="S8532" t="s">
        <v>44809</v>
      </c>
      <c r="T8532" s="6">
        <v>750</v>
      </c>
      <c r="U8532" s="6">
        <v>0</v>
      </c>
      <c r="V8532" s="6">
        <v>0</v>
      </c>
      <c r="W8532" s="6">
        <v>0</v>
      </c>
      <c r="X8532" s="6">
        <v>0</v>
      </c>
      <c r="Y8532" s="6">
        <v>0</v>
      </c>
      <c r="Z8532" s="6">
        <v>0</v>
      </c>
      <c r="AA8532" s="6">
        <v>0</v>
      </c>
      <c r="AB8532" s="6">
        <v>0</v>
      </c>
    </row>
    <row r="8533" spans="1:28" x14ac:dyDescent="0.2">
      <c r="A8533" s="4" t="s">
        <v>44795</v>
      </c>
      <c r="B8533" t="s">
        <v>44810</v>
      </c>
      <c r="C8533" s="5" t="s">
        <v>2042</v>
      </c>
      <c r="D8533" t="s">
        <v>34</v>
      </c>
      <c r="E8533" t="s">
        <v>1683</v>
      </c>
      <c r="F8533" t="s">
        <v>36</v>
      </c>
      <c r="G8533" t="s">
        <v>86</v>
      </c>
      <c r="H8533" t="s">
        <v>22969</v>
      </c>
      <c r="I8533" t="s">
        <v>31</v>
      </c>
      <c r="J8533" t="s">
        <v>2121</v>
      </c>
      <c r="K8533" t="s">
        <v>8776</v>
      </c>
      <c r="L8533" t="s">
        <v>22970</v>
      </c>
      <c r="M8533" t="s">
        <v>263</v>
      </c>
      <c r="N8533" t="s">
        <v>41</v>
      </c>
      <c r="O8533" t="s">
        <v>27722</v>
      </c>
      <c r="P8533" t="s">
        <v>44811</v>
      </c>
      <c r="Q8533" t="s">
        <v>27723</v>
      </c>
      <c r="R8533" t="s">
        <v>22973</v>
      </c>
      <c r="S8533" t="s">
        <v>22972</v>
      </c>
      <c r="T8533" s="6">
        <v>0</v>
      </c>
      <c r="U8533" s="6">
        <v>0</v>
      </c>
      <c r="V8533" s="6">
        <v>0</v>
      </c>
      <c r="W8533" s="6">
        <v>1033</v>
      </c>
      <c r="X8533" s="6">
        <v>0</v>
      </c>
      <c r="Y8533" s="6">
        <v>0</v>
      </c>
      <c r="Z8533" s="6">
        <v>0</v>
      </c>
      <c r="AA8533" s="6">
        <v>635</v>
      </c>
      <c r="AB8533" s="6">
        <v>0</v>
      </c>
    </row>
    <row r="8534" spans="1:28" x14ac:dyDescent="0.2">
      <c r="A8534" s="4" t="s">
        <v>44795</v>
      </c>
      <c r="B8534" t="s">
        <v>44812</v>
      </c>
      <c r="C8534" s="5" t="s">
        <v>2042</v>
      </c>
      <c r="D8534" t="s">
        <v>34</v>
      </c>
      <c r="E8534" t="s">
        <v>30076</v>
      </c>
      <c r="F8534" t="s">
        <v>1235</v>
      </c>
      <c r="G8534" t="s">
        <v>86</v>
      </c>
      <c r="H8534" t="s">
        <v>44813</v>
      </c>
      <c r="I8534" t="s">
        <v>31</v>
      </c>
      <c r="J8534" t="s">
        <v>44814</v>
      </c>
      <c r="K8534" t="s">
        <v>44815</v>
      </c>
      <c r="L8534" t="s">
        <v>44816</v>
      </c>
      <c r="M8534" t="s">
        <v>4336</v>
      </c>
      <c r="N8534" t="s">
        <v>41</v>
      </c>
      <c r="O8534" t="s">
        <v>11694</v>
      </c>
      <c r="P8534" t="s">
        <v>44817</v>
      </c>
      <c r="Q8534" t="s">
        <v>44818</v>
      </c>
      <c r="R8534" t="s">
        <v>44819</v>
      </c>
      <c r="S8534" t="s">
        <v>44818</v>
      </c>
      <c r="T8534" s="6">
        <v>0</v>
      </c>
      <c r="U8534" s="6">
        <v>0</v>
      </c>
      <c r="V8534" s="6">
        <v>0</v>
      </c>
      <c r="W8534" s="6">
        <v>0</v>
      </c>
      <c r="X8534" s="6">
        <v>0</v>
      </c>
      <c r="Y8534" s="6">
        <v>0</v>
      </c>
      <c r="Z8534" s="6">
        <v>0</v>
      </c>
      <c r="AA8534" s="6">
        <v>0</v>
      </c>
      <c r="AB8534" s="6">
        <v>0</v>
      </c>
    </row>
    <row r="8535" spans="1:28" x14ac:dyDescent="0.2">
      <c r="A8535" s="4" t="s">
        <v>44795</v>
      </c>
      <c r="B8535" t="s">
        <v>44820</v>
      </c>
      <c r="C8535" s="5" t="s">
        <v>2042</v>
      </c>
      <c r="D8535" t="s">
        <v>16156</v>
      </c>
      <c r="E8535" t="s">
        <v>30009</v>
      </c>
      <c r="F8535" t="s">
        <v>1235</v>
      </c>
      <c r="G8535" t="s">
        <v>37</v>
      </c>
      <c r="H8535" t="s">
        <v>44821</v>
      </c>
      <c r="I8535" t="s">
        <v>31</v>
      </c>
      <c r="J8535" t="s">
        <v>452</v>
      </c>
      <c r="K8535" t="s">
        <v>44822</v>
      </c>
      <c r="L8535" t="s">
        <v>44823</v>
      </c>
      <c r="M8535" t="s">
        <v>60</v>
      </c>
      <c r="N8535" t="s">
        <v>41</v>
      </c>
      <c r="O8535" t="s">
        <v>61</v>
      </c>
      <c r="P8535" t="s">
        <v>44824</v>
      </c>
      <c r="Q8535" t="s">
        <v>44825</v>
      </c>
      <c r="R8535" t="s">
        <v>44826</v>
      </c>
      <c r="S8535" t="s">
        <v>44825</v>
      </c>
      <c r="T8535" s="6">
        <v>256</v>
      </c>
      <c r="U8535" s="6">
        <v>0</v>
      </c>
      <c r="V8535" s="6">
        <v>0</v>
      </c>
      <c r="W8535" s="6">
        <v>0</v>
      </c>
      <c r="X8535" s="6">
        <v>0</v>
      </c>
      <c r="Y8535" s="6">
        <v>0</v>
      </c>
      <c r="Z8535" s="6">
        <v>0</v>
      </c>
      <c r="AA8535" s="6">
        <v>0</v>
      </c>
      <c r="AB8535" s="6">
        <v>0</v>
      </c>
    </row>
    <row r="8536" spans="1:28" x14ac:dyDescent="0.2">
      <c r="A8536" s="4" t="s">
        <v>44827</v>
      </c>
      <c r="B8536" t="s">
        <v>44828</v>
      </c>
      <c r="C8536" s="5" t="s">
        <v>2042</v>
      </c>
      <c r="D8536" t="s">
        <v>34</v>
      </c>
      <c r="E8536" t="s">
        <v>258</v>
      </c>
      <c r="F8536" t="s">
        <v>36</v>
      </c>
      <c r="G8536" t="s">
        <v>37</v>
      </c>
      <c r="H8536" t="s">
        <v>44829</v>
      </c>
      <c r="I8536" t="s">
        <v>31</v>
      </c>
      <c r="J8536" t="s">
        <v>1724</v>
      </c>
      <c r="K8536" t="s">
        <v>44830</v>
      </c>
      <c r="L8536" t="s">
        <v>44831</v>
      </c>
      <c r="M8536" t="s">
        <v>1138</v>
      </c>
      <c r="N8536" t="s">
        <v>41</v>
      </c>
      <c r="O8536" t="s">
        <v>2405</v>
      </c>
      <c r="P8536" t="s">
        <v>44832</v>
      </c>
      <c r="Q8536" t="s">
        <v>44833</v>
      </c>
      <c r="R8536" t="s">
        <v>44834</v>
      </c>
      <c r="S8536" t="s">
        <v>44833</v>
      </c>
      <c r="T8536" s="6">
        <v>0</v>
      </c>
      <c r="U8536" s="6">
        <v>0</v>
      </c>
      <c r="V8536" s="6">
        <v>0</v>
      </c>
      <c r="W8536" s="6">
        <v>0</v>
      </c>
      <c r="X8536" s="6">
        <v>0</v>
      </c>
      <c r="Y8536" s="6">
        <v>0</v>
      </c>
      <c r="Z8536" s="6">
        <v>0</v>
      </c>
      <c r="AA8536" s="6">
        <v>0</v>
      </c>
      <c r="AB8536" s="6">
        <v>0</v>
      </c>
    </row>
    <row r="8537" spans="1:28" x14ac:dyDescent="0.2">
      <c r="A8537" s="4" t="s">
        <v>44827</v>
      </c>
      <c r="B8537" t="s">
        <v>44835</v>
      </c>
      <c r="C8537" s="5" t="s">
        <v>2042</v>
      </c>
      <c r="D8537" t="s">
        <v>34</v>
      </c>
      <c r="E8537" t="s">
        <v>297</v>
      </c>
      <c r="F8537" t="s">
        <v>36</v>
      </c>
      <c r="G8537" t="s">
        <v>37</v>
      </c>
      <c r="H8537" t="s">
        <v>23317</v>
      </c>
      <c r="I8537" t="s">
        <v>31</v>
      </c>
      <c r="J8537" t="s">
        <v>0</v>
      </c>
      <c r="K8537" t="s">
        <v>23317</v>
      </c>
      <c r="L8537" t="s">
        <v>23101</v>
      </c>
      <c r="M8537" t="s">
        <v>122</v>
      </c>
      <c r="N8537" t="s">
        <v>41</v>
      </c>
      <c r="O8537" t="s">
        <v>23102</v>
      </c>
      <c r="P8537" t="s">
        <v>23318</v>
      </c>
      <c r="Q8537" t="s">
        <v>23319</v>
      </c>
      <c r="R8537" t="s">
        <v>23104</v>
      </c>
      <c r="S8537" t="s">
        <v>23319</v>
      </c>
      <c r="T8537" s="6">
        <v>0</v>
      </c>
      <c r="U8537" s="6">
        <v>0</v>
      </c>
      <c r="V8537" s="6">
        <v>0</v>
      </c>
      <c r="W8537" s="6">
        <v>0</v>
      </c>
      <c r="X8537" s="6">
        <v>0</v>
      </c>
      <c r="Y8537" s="6">
        <v>0</v>
      </c>
      <c r="Z8537" s="6">
        <v>0</v>
      </c>
      <c r="AA8537" s="6">
        <v>0</v>
      </c>
      <c r="AB8537" s="6">
        <v>0</v>
      </c>
    </row>
    <row r="8538" spans="1:28" x14ac:dyDescent="0.2">
      <c r="A8538" s="4" t="s">
        <v>44827</v>
      </c>
      <c r="B8538" t="s">
        <v>44836</v>
      </c>
      <c r="C8538" s="5" t="s">
        <v>2042</v>
      </c>
      <c r="D8538" t="s">
        <v>34</v>
      </c>
      <c r="E8538" t="s">
        <v>189</v>
      </c>
      <c r="F8538" t="s">
        <v>36</v>
      </c>
      <c r="G8538" t="s">
        <v>37</v>
      </c>
      <c r="H8538" t="s">
        <v>25120</v>
      </c>
      <c r="I8538" t="s">
        <v>31</v>
      </c>
      <c r="J8538" t="s">
        <v>0</v>
      </c>
      <c r="K8538" t="s">
        <v>25120</v>
      </c>
      <c r="L8538" t="s">
        <v>17171</v>
      </c>
      <c r="M8538" t="s">
        <v>2961</v>
      </c>
      <c r="N8538" t="s">
        <v>41</v>
      </c>
      <c r="O8538" t="s">
        <v>17172</v>
      </c>
      <c r="P8538" t="s">
        <v>25121</v>
      </c>
      <c r="Q8538" t="s">
        <v>7949</v>
      </c>
      <c r="R8538" t="s">
        <v>17174</v>
      </c>
      <c r="S8538" t="s">
        <v>25122</v>
      </c>
      <c r="T8538" s="6">
        <v>0</v>
      </c>
      <c r="U8538" s="6">
        <v>0</v>
      </c>
      <c r="V8538" s="6">
        <v>0</v>
      </c>
      <c r="W8538" s="6">
        <v>0</v>
      </c>
      <c r="X8538" s="6">
        <v>0</v>
      </c>
      <c r="Y8538" s="6">
        <v>0</v>
      </c>
      <c r="Z8538" s="6">
        <v>0</v>
      </c>
      <c r="AA8538" s="6">
        <v>0</v>
      </c>
      <c r="AB8538" s="6">
        <v>0</v>
      </c>
    </row>
    <row r="8539" spans="1:28" hidden="1" x14ac:dyDescent="0.2">
      <c r="A8539" s="4" t="s">
        <v>44827</v>
      </c>
      <c r="B8539" t="s">
        <v>44837</v>
      </c>
      <c r="C8539" s="5" t="s">
        <v>2042</v>
      </c>
      <c r="D8539" t="s">
        <v>34</v>
      </c>
      <c r="E8539" t="s">
        <v>520</v>
      </c>
      <c r="F8539" t="s">
        <v>36</v>
      </c>
      <c r="G8539" t="s">
        <v>37</v>
      </c>
      <c r="H8539" t="s">
        <v>44838</v>
      </c>
      <c r="I8539" t="s">
        <v>94</v>
      </c>
      <c r="J8539" t="s">
        <v>0</v>
      </c>
      <c r="K8539" t="s">
        <v>44838</v>
      </c>
      <c r="L8539" t="s">
        <v>44839</v>
      </c>
      <c r="M8539" t="s">
        <v>2815</v>
      </c>
      <c r="N8539" t="s">
        <v>101</v>
      </c>
      <c r="O8539" t="s">
        <v>44840</v>
      </c>
      <c r="P8539" t="s">
        <v>0</v>
      </c>
      <c r="Q8539" t="s">
        <v>44841</v>
      </c>
      <c r="R8539" t="s">
        <v>0</v>
      </c>
      <c r="S8539" t="s">
        <v>0</v>
      </c>
      <c r="T8539" s="6">
        <v>0</v>
      </c>
      <c r="U8539" s="6">
        <v>0</v>
      </c>
      <c r="V8539" s="6">
        <v>0</v>
      </c>
      <c r="W8539" s="6">
        <v>0</v>
      </c>
      <c r="X8539" s="6">
        <v>0</v>
      </c>
      <c r="Y8539" s="6">
        <v>0</v>
      </c>
      <c r="Z8539" s="6">
        <v>0</v>
      </c>
      <c r="AA8539" s="6">
        <v>0</v>
      </c>
      <c r="AB8539" s="6">
        <v>0</v>
      </c>
    </row>
    <row r="8540" spans="1:28" x14ac:dyDescent="0.2">
      <c r="A8540" s="4" t="s">
        <v>44827</v>
      </c>
      <c r="B8540" t="s">
        <v>44842</v>
      </c>
      <c r="C8540" s="5" t="s">
        <v>2042</v>
      </c>
      <c r="D8540" t="s">
        <v>16156</v>
      </c>
      <c r="E8540" t="s">
        <v>30009</v>
      </c>
      <c r="F8540" t="s">
        <v>1235</v>
      </c>
      <c r="G8540" t="s">
        <v>37</v>
      </c>
      <c r="H8540" t="s">
        <v>44843</v>
      </c>
      <c r="I8540" t="s">
        <v>31</v>
      </c>
      <c r="J8540" t="s">
        <v>1173</v>
      </c>
      <c r="K8540" t="s">
        <v>44844</v>
      </c>
      <c r="L8540" t="s">
        <v>44845</v>
      </c>
      <c r="M8540" t="s">
        <v>300</v>
      </c>
      <c r="N8540" t="s">
        <v>41</v>
      </c>
      <c r="O8540" t="s">
        <v>44846</v>
      </c>
      <c r="P8540" t="s">
        <v>44847</v>
      </c>
      <c r="Q8540" t="s">
        <v>44848</v>
      </c>
      <c r="R8540" t="s">
        <v>44848</v>
      </c>
      <c r="S8540" t="s">
        <v>0</v>
      </c>
      <c r="T8540" s="6">
        <v>0</v>
      </c>
      <c r="U8540" s="6">
        <v>0</v>
      </c>
      <c r="V8540" s="6">
        <v>0</v>
      </c>
      <c r="W8540" s="6">
        <v>0</v>
      </c>
      <c r="X8540" s="6">
        <v>0</v>
      </c>
      <c r="Y8540" s="6">
        <v>0</v>
      </c>
      <c r="Z8540" s="6">
        <v>0</v>
      </c>
      <c r="AA8540" s="6">
        <v>0</v>
      </c>
      <c r="AB8540" s="6">
        <v>0</v>
      </c>
    </row>
    <row r="8541" spans="1:28" hidden="1" x14ac:dyDescent="0.2">
      <c r="A8541" s="4" t="s">
        <v>44827</v>
      </c>
      <c r="B8541" t="s">
        <v>44849</v>
      </c>
      <c r="C8541" s="5" t="s">
        <v>2042</v>
      </c>
      <c r="D8541" t="s">
        <v>34</v>
      </c>
      <c r="E8541" t="s">
        <v>46</v>
      </c>
      <c r="F8541" t="s">
        <v>36</v>
      </c>
      <c r="G8541" t="s">
        <v>37</v>
      </c>
      <c r="H8541" t="s">
        <v>1394</v>
      </c>
      <c r="I8541" t="s">
        <v>31</v>
      </c>
      <c r="J8541" t="s">
        <v>0</v>
      </c>
      <c r="K8541" t="s">
        <v>1394</v>
      </c>
      <c r="L8541" t="s">
        <v>1395</v>
      </c>
      <c r="M8541" t="s">
        <v>1396</v>
      </c>
      <c r="N8541" t="s">
        <v>41</v>
      </c>
      <c r="O8541" t="s">
        <v>1397</v>
      </c>
      <c r="P8541" t="s">
        <v>1398</v>
      </c>
      <c r="Q8541" t="s">
        <v>26960</v>
      </c>
      <c r="R8541" t="s">
        <v>26960</v>
      </c>
      <c r="S8541" t="s">
        <v>0</v>
      </c>
      <c r="T8541" s="6">
        <v>0</v>
      </c>
      <c r="U8541" s="6">
        <v>0</v>
      </c>
      <c r="V8541" s="6">
        <v>0</v>
      </c>
      <c r="W8541" s="6">
        <v>0</v>
      </c>
      <c r="X8541" s="6">
        <v>0</v>
      </c>
      <c r="Y8541" s="6">
        <v>0</v>
      </c>
      <c r="Z8541" s="6">
        <v>0</v>
      </c>
      <c r="AA8541" s="6">
        <v>0</v>
      </c>
      <c r="AB8541" s="6">
        <v>0</v>
      </c>
    </row>
    <row r="8542" spans="1:28" hidden="1" x14ac:dyDescent="0.2">
      <c r="A8542" s="4" t="s">
        <v>44827</v>
      </c>
      <c r="B8542" t="s">
        <v>44850</v>
      </c>
      <c r="C8542" s="5" t="s">
        <v>2042</v>
      </c>
      <c r="D8542" t="s">
        <v>16156</v>
      </c>
      <c r="E8542" t="s">
        <v>22457</v>
      </c>
      <c r="F8542" t="s">
        <v>36</v>
      </c>
      <c r="G8542" t="s">
        <v>86</v>
      </c>
      <c r="H8542" t="s">
        <v>44851</v>
      </c>
      <c r="I8542" t="s">
        <v>31</v>
      </c>
      <c r="J8542" t="s">
        <v>141</v>
      </c>
      <c r="K8542" t="s">
        <v>44852</v>
      </c>
      <c r="L8542" t="s">
        <v>44853</v>
      </c>
      <c r="M8542" t="s">
        <v>613</v>
      </c>
      <c r="N8542" t="s">
        <v>41</v>
      </c>
      <c r="O8542" t="s">
        <v>44854</v>
      </c>
      <c r="P8542" t="s">
        <v>44855</v>
      </c>
      <c r="Q8542" t="s">
        <v>44856</v>
      </c>
      <c r="R8542" t="s">
        <v>44857</v>
      </c>
      <c r="S8542" t="s">
        <v>44857</v>
      </c>
      <c r="T8542" s="6">
        <v>0</v>
      </c>
      <c r="U8542" s="6">
        <v>0</v>
      </c>
      <c r="V8542" s="6">
        <v>0</v>
      </c>
      <c r="W8542" s="6">
        <v>300</v>
      </c>
      <c r="X8542" s="6">
        <v>0</v>
      </c>
      <c r="Y8542" s="6">
        <v>0</v>
      </c>
      <c r="Z8542" s="6">
        <v>0</v>
      </c>
      <c r="AA8542" s="6">
        <v>0</v>
      </c>
      <c r="AB8542" s="6">
        <v>0</v>
      </c>
    </row>
    <row r="8543" spans="1:28" hidden="1" x14ac:dyDescent="0.2">
      <c r="A8543" s="4" t="s">
        <v>44827</v>
      </c>
      <c r="B8543" t="s">
        <v>44858</v>
      </c>
      <c r="C8543" s="5" t="s">
        <v>2042</v>
      </c>
      <c r="D8543" t="s">
        <v>16156</v>
      </c>
      <c r="E8543" t="s">
        <v>16157</v>
      </c>
      <c r="F8543" t="s">
        <v>36</v>
      </c>
      <c r="G8543" t="s">
        <v>37</v>
      </c>
      <c r="H8543" t="s">
        <v>44859</v>
      </c>
      <c r="I8543" t="s">
        <v>31</v>
      </c>
      <c r="J8543" t="s">
        <v>1290</v>
      </c>
      <c r="K8543" t="s">
        <v>18543</v>
      </c>
      <c r="L8543" t="s">
        <v>44860</v>
      </c>
      <c r="M8543" t="s">
        <v>432</v>
      </c>
      <c r="N8543" t="s">
        <v>41</v>
      </c>
      <c r="O8543" t="s">
        <v>44861</v>
      </c>
      <c r="P8543" t="s">
        <v>0</v>
      </c>
      <c r="Q8543" t="s">
        <v>44862</v>
      </c>
      <c r="R8543" t="s">
        <v>0</v>
      </c>
      <c r="S8543" t="s">
        <v>0</v>
      </c>
      <c r="T8543" s="6">
        <v>500</v>
      </c>
      <c r="U8543" s="6">
        <v>0</v>
      </c>
      <c r="V8543" s="6">
        <v>0</v>
      </c>
      <c r="W8543" s="6">
        <v>300</v>
      </c>
      <c r="X8543" s="6">
        <v>0</v>
      </c>
      <c r="Y8543" s="6">
        <v>0</v>
      </c>
      <c r="Z8543" s="6">
        <v>0</v>
      </c>
      <c r="AA8543" s="6">
        <v>0</v>
      </c>
      <c r="AB8543" s="6">
        <v>0</v>
      </c>
    </row>
    <row r="8544" spans="1:28" x14ac:dyDescent="0.2">
      <c r="A8544" s="4" t="s">
        <v>44827</v>
      </c>
      <c r="B8544" t="s">
        <v>44863</v>
      </c>
      <c r="C8544" s="5" t="s">
        <v>2042</v>
      </c>
      <c r="D8544" t="s">
        <v>16156</v>
      </c>
      <c r="E8544" t="s">
        <v>22457</v>
      </c>
      <c r="F8544" t="s">
        <v>36</v>
      </c>
      <c r="G8544" t="s">
        <v>37</v>
      </c>
      <c r="H8544" t="s">
        <v>44864</v>
      </c>
      <c r="I8544" t="s">
        <v>31</v>
      </c>
      <c r="J8544" t="s">
        <v>3971</v>
      </c>
      <c r="K8544" t="s">
        <v>44865</v>
      </c>
      <c r="L8544" t="s">
        <v>44866</v>
      </c>
      <c r="M8544" t="s">
        <v>1138</v>
      </c>
      <c r="N8544" t="s">
        <v>41</v>
      </c>
      <c r="O8544" t="s">
        <v>2405</v>
      </c>
      <c r="P8544" t="s">
        <v>0</v>
      </c>
      <c r="Q8544" t="s">
        <v>44867</v>
      </c>
      <c r="R8544" t="s">
        <v>44868</v>
      </c>
      <c r="S8544" t="s">
        <v>44869</v>
      </c>
      <c r="T8544" s="6">
        <v>0</v>
      </c>
      <c r="U8544" s="6">
        <v>0</v>
      </c>
      <c r="V8544" s="6">
        <v>0</v>
      </c>
      <c r="W8544" s="6">
        <v>0</v>
      </c>
      <c r="X8544" s="6">
        <v>0</v>
      </c>
      <c r="Y8544" s="6">
        <v>0</v>
      </c>
      <c r="Z8544" s="6">
        <v>0</v>
      </c>
      <c r="AA8544" s="6">
        <v>0</v>
      </c>
      <c r="AB8544" s="6">
        <v>0</v>
      </c>
    </row>
    <row r="8545" spans="1:28" x14ac:dyDescent="0.2">
      <c r="A8545" s="4" t="s">
        <v>44870</v>
      </c>
      <c r="B8545" t="s">
        <v>44871</v>
      </c>
      <c r="C8545" s="5" t="s">
        <v>17494</v>
      </c>
      <c r="D8545" t="s">
        <v>34</v>
      </c>
      <c r="E8545" t="s">
        <v>16602</v>
      </c>
      <c r="F8545" t="s">
        <v>36</v>
      </c>
      <c r="G8545" t="s">
        <v>37</v>
      </c>
      <c r="H8545" t="s">
        <v>44872</v>
      </c>
      <c r="I8545" t="s">
        <v>31</v>
      </c>
      <c r="J8545" t="s">
        <v>18304</v>
      </c>
      <c r="K8545" t="s">
        <v>44873</v>
      </c>
      <c r="L8545" t="s">
        <v>44874</v>
      </c>
      <c r="M8545" t="s">
        <v>326</v>
      </c>
      <c r="N8545" t="s">
        <v>41</v>
      </c>
      <c r="O8545" t="s">
        <v>1213</v>
      </c>
      <c r="P8545" t="s">
        <v>44875</v>
      </c>
      <c r="Q8545" t="s">
        <v>44876</v>
      </c>
      <c r="R8545" t="s">
        <v>44877</v>
      </c>
      <c r="S8545" t="s">
        <v>44878</v>
      </c>
      <c r="T8545" s="6">
        <v>750</v>
      </c>
      <c r="U8545" s="6">
        <v>0</v>
      </c>
      <c r="V8545" s="6">
        <v>0</v>
      </c>
      <c r="W8545" s="6">
        <v>0</v>
      </c>
      <c r="X8545" s="6">
        <v>0</v>
      </c>
      <c r="Y8545" s="6">
        <v>0</v>
      </c>
      <c r="Z8545" s="6">
        <v>0</v>
      </c>
      <c r="AA8545" s="6">
        <v>0</v>
      </c>
      <c r="AB8545" s="6">
        <v>0</v>
      </c>
    </row>
    <row r="8546" spans="1:28" x14ac:dyDescent="0.2">
      <c r="A8546" s="4" t="s">
        <v>44870</v>
      </c>
      <c r="B8546" t="s">
        <v>44879</v>
      </c>
      <c r="C8546" s="5" t="s">
        <v>2042</v>
      </c>
      <c r="D8546" t="s">
        <v>34</v>
      </c>
      <c r="E8546" t="s">
        <v>9227</v>
      </c>
      <c r="F8546" t="s">
        <v>36</v>
      </c>
      <c r="G8546" t="s">
        <v>37</v>
      </c>
      <c r="H8546" t="s">
        <v>44880</v>
      </c>
      <c r="I8546" t="s">
        <v>31</v>
      </c>
      <c r="J8546" t="s">
        <v>547</v>
      </c>
      <c r="K8546" t="s">
        <v>42121</v>
      </c>
      <c r="L8546" t="s">
        <v>44881</v>
      </c>
      <c r="M8546" t="s">
        <v>51</v>
      </c>
      <c r="N8546" t="s">
        <v>41</v>
      </c>
      <c r="O8546" t="s">
        <v>52</v>
      </c>
      <c r="P8546" t="s">
        <v>44882</v>
      </c>
      <c r="Q8546" t="s">
        <v>44883</v>
      </c>
      <c r="R8546" t="s">
        <v>0</v>
      </c>
      <c r="S8546" t="s">
        <v>44884</v>
      </c>
      <c r="T8546" s="6">
        <v>0</v>
      </c>
      <c r="U8546" s="6">
        <v>0</v>
      </c>
      <c r="V8546" s="6">
        <v>0</v>
      </c>
      <c r="W8546" s="6">
        <v>0</v>
      </c>
      <c r="X8546" s="6">
        <v>0</v>
      </c>
      <c r="Y8546" s="6">
        <v>0</v>
      </c>
      <c r="Z8546" s="6">
        <v>0</v>
      </c>
      <c r="AA8546" s="6">
        <v>0</v>
      </c>
      <c r="AB8546" s="6">
        <v>0</v>
      </c>
    </row>
    <row r="8547" spans="1:28" x14ac:dyDescent="0.2">
      <c r="A8547" s="4" t="s">
        <v>44885</v>
      </c>
      <c r="B8547" t="s">
        <v>44886</v>
      </c>
      <c r="C8547" s="5" t="s">
        <v>2042</v>
      </c>
      <c r="D8547" t="s">
        <v>34</v>
      </c>
      <c r="E8547" t="s">
        <v>258</v>
      </c>
      <c r="F8547" t="s">
        <v>36</v>
      </c>
      <c r="G8547" t="s">
        <v>37</v>
      </c>
      <c r="H8547" t="s">
        <v>44887</v>
      </c>
      <c r="I8547" t="s">
        <v>31</v>
      </c>
      <c r="J8547" t="s">
        <v>44888</v>
      </c>
      <c r="K8547" t="s">
        <v>5018</v>
      </c>
      <c r="L8547" t="s">
        <v>44889</v>
      </c>
      <c r="M8547" t="s">
        <v>685</v>
      </c>
      <c r="N8547" t="s">
        <v>101</v>
      </c>
      <c r="O8547" t="s">
        <v>44890</v>
      </c>
      <c r="P8547" t="s">
        <v>44891</v>
      </c>
      <c r="Q8547" t="s">
        <v>6706</v>
      </c>
      <c r="R8547" t="s">
        <v>0</v>
      </c>
      <c r="S8547" t="s">
        <v>0</v>
      </c>
      <c r="T8547" s="6">
        <v>0</v>
      </c>
      <c r="U8547" s="6">
        <v>0</v>
      </c>
      <c r="V8547" s="6">
        <v>0</v>
      </c>
      <c r="W8547" s="6">
        <v>0</v>
      </c>
      <c r="X8547" s="6">
        <v>0</v>
      </c>
      <c r="Y8547" s="6">
        <v>0</v>
      </c>
      <c r="Z8547" s="6">
        <v>0</v>
      </c>
      <c r="AA8547" s="6">
        <v>0</v>
      </c>
      <c r="AB8547" s="6">
        <v>0</v>
      </c>
    </row>
    <row r="8548" spans="1:28" hidden="1" x14ac:dyDescent="0.2">
      <c r="A8548" s="4" t="s">
        <v>44885</v>
      </c>
      <c r="B8548" t="s">
        <v>44892</v>
      </c>
      <c r="C8548" s="5" t="s">
        <v>2042</v>
      </c>
      <c r="D8548" t="s">
        <v>34</v>
      </c>
      <c r="E8548" t="s">
        <v>1683</v>
      </c>
      <c r="F8548" t="s">
        <v>36</v>
      </c>
      <c r="G8548" t="s">
        <v>86</v>
      </c>
      <c r="H8548" t="s">
        <v>23462</v>
      </c>
      <c r="I8548" t="s">
        <v>31</v>
      </c>
      <c r="J8548" t="s">
        <v>23463</v>
      </c>
      <c r="K8548" t="s">
        <v>8776</v>
      </c>
      <c r="L8548" t="s">
        <v>23464</v>
      </c>
      <c r="M8548" t="s">
        <v>23465</v>
      </c>
      <c r="N8548" t="s">
        <v>3300</v>
      </c>
      <c r="O8548" t="s">
        <v>23466</v>
      </c>
      <c r="P8548" t="s">
        <v>23467</v>
      </c>
      <c r="Q8548" t="s">
        <v>23468</v>
      </c>
      <c r="R8548" t="s">
        <v>0</v>
      </c>
      <c r="S8548" t="s">
        <v>0</v>
      </c>
      <c r="T8548" s="6">
        <v>0</v>
      </c>
      <c r="U8548" s="6">
        <v>0</v>
      </c>
      <c r="V8548" s="6">
        <v>0</v>
      </c>
      <c r="W8548" s="6">
        <v>442</v>
      </c>
      <c r="X8548" s="6">
        <v>0</v>
      </c>
      <c r="Y8548" s="6">
        <v>0</v>
      </c>
      <c r="Z8548" s="6">
        <v>630</v>
      </c>
      <c r="AA8548" s="6">
        <v>0</v>
      </c>
      <c r="AB8548" s="6">
        <v>0</v>
      </c>
    </row>
    <row r="8549" spans="1:28" hidden="1" x14ac:dyDescent="0.2">
      <c r="A8549" s="4" t="s">
        <v>44885</v>
      </c>
      <c r="B8549" t="s">
        <v>44893</v>
      </c>
      <c r="C8549" s="5" t="s">
        <v>2042</v>
      </c>
      <c r="D8549" t="s">
        <v>34</v>
      </c>
      <c r="E8549" t="s">
        <v>297</v>
      </c>
      <c r="F8549" t="s">
        <v>36</v>
      </c>
      <c r="G8549" t="s">
        <v>37</v>
      </c>
      <c r="H8549" t="s">
        <v>33249</v>
      </c>
      <c r="I8549" t="s">
        <v>31</v>
      </c>
      <c r="J8549" t="s">
        <v>0</v>
      </c>
      <c r="K8549" t="s">
        <v>33249</v>
      </c>
      <c r="L8549" t="s">
        <v>31298</v>
      </c>
      <c r="M8549" t="s">
        <v>464</v>
      </c>
      <c r="N8549" t="s">
        <v>465</v>
      </c>
      <c r="O8549" t="s">
        <v>44894</v>
      </c>
      <c r="P8549" t="s">
        <v>0</v>
      </c>
      <c r="Q8549" t="s">
        <v>0</v>
      </c>
      <c r="R8549" t="s">
        <v>0</v>
      </c>
      <c r="S8549" t="s">
        <v>0</v>
      </c>
      <c r="T8549" s="6">
        <v>0</v>
      </c>
      <c r="U8549" s="6">
        <v>0</v>
      </c>
      <c r="V8549" s="6">
        <v>0</v>
      </c>
      <c r="W8549" s="6">
        <v>0</v>
      </c>
      <c r="X8549" s="6">
        <v>0</v>
      </c>
      <c r="Y8549" s="6">
        <v>0</v>
      </c>
      <c r="Z8549" s="6">
        <v>0</v>
      </c>
      <c r="AA8549" s="6">
        <v>0</v>
      </c>
      <c r="AB8549" s="6">
        <v>0</v>
      </c>
    </row>
    <row r="8550" spans="1:28" hidden="1" x14ac:dyDescent="0.2">
      <c r="A8550" s="4" t="s">
        <v>44885</v>
      </c>
      <c r="B8550" t="s">
        <v>44895</v>
      </c>
      <c r="C8550" s="5" t="s">
        <v>2042</v>
      </c>
      <c r="D8550" t="s">
        <v>34</v>
      </c>
      <c r="E8550" t="s">
        <v>297</v>
      </c>
      <c r="F8550" t="s">
        <v>36</v>
      </c>
      <c r="G8550" t="s">
        <v>37</v>
      </c>
      <c r="H8550" t="s">
        <v>42556</v>
      </c>
      <c r="I8550" t="s">
        <v>31</v>
      </c>
      <c r="J8550" t="s">
        <v>0</v>
      </c>
      <c r="K8550" t="s">
        <v>42556</v>
      </c>
      <c r="L8550" t="s">
        <v>42557</v>
      </c>
      <c r="M8550" t="s">
        <v>3598</v>
      </c>
      <c r="N8550" t="s">
        <v>41</v>
      </c>
      <c r="O8550" t="s">
        <v>10989</v>
      </c>
      <c r="P8550" t="s">
        <v>42558</v>
      </c>
      <c r="Q8550" t="s">
        <v>42559</v>
      </c>
      <c r="R8550" t="s">
        <v>0</v>
      </c>
      <c r="S8550" t="s">
        <v>0</v>
      </c>
      <c r="T8550" s="6">
        <v>730</v>
      </c>
      <c r="U8550" s="6">
        <v>0</v>
      </c>
      <c r="V8550" s="6">
        <v>0</v>
      </c>
      <c r="W8550" s="6">
        <v>0</v>
      </c>
      <c r="X8550" s="6">
        <v>0</v>
      </c>
      <c r="Y8550" s="6">
        <v>0</v>
      </c>
      <c r="Z8550" s="6">
        <v>0</v>
      </c>
      <c r="AA8550" s="6">
        <v>0</v>
      </c>
      <c r="AB8550" s="6">
        <v>0</v>
      </c>
    </row>
    <row r="8551" spans="1:28" x14ac:dyDescent="0.2">
      <c r="A8551" s="4" t="s">
        <v>44885</v>
      </c>
      <c r="B8551" t="s">
        <v>44896</v>
      </c>
      <c r="C8551" s="5" t="s">
        <v>2042</v>
      </c>
      <c r="D8551" t="s">
        <v>34</v>
      </c>
      <c r="E8551" t="s">
        <v>258</v>
      </c>
      <c r="F8551" t="s">
        <v>36</v>
      </c>
      <c r="G8551" t="s">
        <v>37</v>
      </c>
      <c r="H8551" t="s">
        <v>6702</v>
      </c>
      <c r="I8551" t="s">
        <v>31</v>
      </c>
      <c r="J8551" t="s">
        <v>0</v>
      </c>
      <c r="K8551" t="s">
        <v>6702</v>
      </c>
      <c r="L8551" t="s">
        <v>6703</v>
      </c>
      <c r="M8551" t="s">
        <v>685</v>
      </c>
      <c r="N8551" t="s">
        <v>101</v>
      </c>
      <c r="O8551" t="s">
        <v>6704</v>
      </c>
      <c r="P8551" t="s">
        <v>6705</v>
      </c>
      <c r="Q8551" t="s">
        <v>44897</v>
      </c>
      <c r="R8551" t="s">
        <v>0</v>
      </c>
      <c r="S8551" t="s">
        <v>0</v>
      </c>
      <c r="T8551" s="6">
        <v>0</v>
      </c>
      <c r="U8551" s="6">
        <v>0</v>
      </c>
      <c r="V8551" s="6">
        <v>0</v>
      </c>
      <c r="W8551" s="6">
        <v>0</v>
      </c>
      <c r="X8551" s="6">
        <v>0</v>
      </c>
      <c r="Y8551" s="6">
        <v>0</v>
      </c>
      <c r="Z8551" s="6">
        <v>0</v>
      </c>
      <c r="AA8551" s="6">
        <v>0</v>
      </c>
      <c r="AB8551" s="6">
        <v>0</v>
      </c>
    </row>
    <row r="8552" spans="1:28" x14ac:dyDescent="0.2">
      <c r="A8552" s="4" t="s">
        <v>44885</v>
      </c>
      <c r="B8552" t="s">
        <v>44898</v>
      </c>
      <c r="C8552" s="5" t="s">
        <v>2042</v>
      </c>
      <c r="D8552" t="s">
        <v>16156</v>
      </c>
      <c r="E8552" t="s">
        <v>18010</v>
      </c>
      <c r="F8552" t="s">
        <v>36</v>
      </c>
      <c r="G8552" t="s">
        <v>86</v>
      </c>
      <c r="H8552" t="s">
        <v>44899</v>
      </c>
      <c r="I8552" t="s">
        <v>31</v>
      </c>
      <c r="J8552" t="s">
        <v>3180</v>
      </c>
      <c r="K8552" t="s">
        <v>42974</v>
      </c>
      <c r="L8552" t="s">
        <v>44900</v>
      </c>
      <c r="M8552" t="s">
        <v>1138</v>
      </c>
      <c r="N8552" t="s">
        <v>41</v>
      </c>
      <c r="O8552" t="s">
        <v>2405</v>
      </c>
      <c r="P8552" t="s">
        <v>44901</v>
      </c>
      <c r="Q8552" t="s">
        <v>44902</v>
      </c>
      <c r="R8552" t="s">
        <v>12414</v>
      </c>
      <c r="S8552" t="s">
        <v>44902</v>
      </c>
      <c r="T8552" s="6">
        <v>0</v>
      </c>
      <c r="U8552" s="6">
        <v>0</v>
      </c>
      <c r="V8552" s="6">
        <v>0</v>
      </c>
      <c r="W8552" s="6">
        <v>0</v>
      </c>
      <c r="X8552" s="6">
        <v>0</v>
      </c>
      <c r="Y8552" s="6">
        <v>0</v>
      </c>
      <c r="Z8552" s="6">
        <v>0</v>
      </c>
      <c r="AA8552" s="6">
        <v>0</v>
      </c>
      <c r="AB8552" s="6">
        <v>0</v>
      </c>
    </row>
    <row r="8553" spans="1:28" x14ac:dyDescent="0.2">
      <c r="A8553" s="4" t="s">
        <v>44885</v>
      </c>
      <c r="B8553" t="s">
        <v>44903</v>
      </c>
      <c r="C8553" s="5" t="s">
        <v>2042</v>
      </c>
      <c r="D8553" t="s">
        <v>34</v>
      </c>
      <c r="E8553" t="s">
        <v>179</v>
      </c>
      <c r="F8553" t="s">
        <v>36</v>
      </c>
      <c r="G8553" t="s">
        <v>37</v>
      </c>
      <c r="H8553" t="s">
        <v>44904</v>
      </c>
      <c r="I8553" t="s">
        <v>31</v>
      </c>
      <c r="J8553" t="s">
        <v>198</v>
      </c>
      <c r="K8553" t="s">
        <v>31643</v>
      </c>
      <c r="L8553" t="s">
        <v>44905</v>
      </c>
      <c r="M8553" t="s">
        <v>60</v>
      </c>
      <c r="N8553" t="s">
        <v>41</v>
      </c>
      <c r="O8553" t="s">
        <v>61</v>
      </c>
      <c r="P8553" t="s">
        <v>0</v>
      </c>
      <c r="Q8553" t="s">
        <v>44906</v>
      </c>
      <c r="R8553" t="s">
        <v>44907</v>
      </c>
      <c r="S8553" t="s">
        <v>44906</v>
      </c>
      <c r="T8553" s="6">
        <v>0</v>
      </c>
      <c r="U8553" s="6">
        <v>0</v>
      </c>
      <c r="V8553" s="6">
        <v>0</v>
      </c>
      <c r="W8553" s="6">
        <v>0</v>
      </c>
      <c r="X8553" s="6">
        <v>0</v>
      </c>
      <c r="Y8553" s="6">
        <v>0</v>
      </c>
      <c r="Z8553" s="6">
        <v>0</v>
      </c>
      <c r="AA8553" s="6">
        <v>0</v>
      </c>
      <c r="AB8553" s="6">
        <v>0</v>
      </c>
    </row>
    <row r="8554" spans="1:28" hidden="1" x14ac:dyDescent="0.2">
      <c r="A8554" s="4" t="s">
        <v>44885</v>
      </c>
      <c r="B8554" t="s">
        <v>44908</v>
      </c>
      <c r="C8554" s="5" t="s">
        <v>2042</v>
      </c>
      <c r="D8554" t="s">
        <v>34</v>
      </c>
      <c r="E8554" t="s">
        <v>35</v>
      </c>
      <c r="F8554" t="s">
        <v>36</v>
      </c>
      <c r="G8554" t="s">
        <v>86</v>
      </c>
      <c r="H8554" t="s">
        <v>23462</v>
      </c>
      <c r="I8554" t="s">
        <v>31</v>
      </c>
      <c r="J8554" t="s">
        <v>23463</v>
      </c>
      <c r="K8554" t="s">
        <v>8776</v>
      </c>
      <c r="L8554" t="s">
        <v>23464</v>
      </c>
      <c r="M8554" t="s">
        <v>23465</v>
      </c>
      <c r="N8554" t="s">
        <v>3300</v>
      </c>
      <c r="O8554" t="s">
        <v>23466</v>
      </c>
      <c r="P8554" t="s">
        <v>23467</v>
      </c>
      <c r="Q8554" t="s">
        <v>23468</v>
      </c>
      <c r="R8554" t="s">
        <v>0</v>
      </c>
      <c r="S8554" t="s">
        <v>0</v>
      </c>
      <c r="T8554" s="6">
        <v>0</v>
      </c>
      <c r="U8554" s="6">
        <v>0</v>
      </c>
      <c r="V8554" s="6">
        <v>0</v>
      </c>
      <c r="W8554" s="6">
        <v>0</v>
      </c>
      <c r="X8554" s="6">
        <v>0</v>
      </c>
      <c r="Y8554" s="6">
        <v>0</v>
      </c>
      <c r="Z8554" s="6">
        <v>0</v>
      </c>
      <c r="AA8554" s="6">
        <v>390</v>
      </c>
      <c r="AB8554" s="6">
        <v>0</v>
      </c>
    </row>
    <row r="8555" spans="1:28" hidden="1" x14ac:dyDescent="0.2">
      <c r="A8555" s="4" t="s">
        <v>44885</v>
      </c>
      <c r="B8555" t="s">
        <v>44909</v>
      </c>
      <c r="C8555" s="5" t="s">
        <v>2042</v>
      </c>
      <c r="D8555" t="s">
        <v>34</v>
      </c>
      <c r="E8555" t="s">
        <v>1234</v>
      </c>
      <c r="F8555" t="s">
        <v>1235</v>
      </c>
      <c r="G8555" t="s">
        <v>37</v>
      </c>
      <c r="H8555" t="s">
        <v>44910</v>
      </c>
      <c r="I8555" t="s">
        <v>31</v>
      </c>
      <c r="J8555" t="s">
        <v>3447</v>
      </c>
      <c r="K8555" t="s">
        <v>44911</v>
      </c>
      <c r="L8555" t="s">
        <v>44912</v>
      </c>
      <c r="M8555" t="s">
        <v>5398</v>
      </c>
      <c r="N8555" t="s">
        <v>101</v>
      </c>
      <c r="O8555" t="s">
        <v>11024</v>
      </c>
      <c r="P8555" t="s">
        <v>44913</v>
      </c>
      <c r="Q8555" t="s">
        <v>44914</v>
      </c>
      <c r="R8555" t="s">
        <v>44914</v>
      </c>
      <c r="S8555" t="s">
        <v>44914</v>
      </c>
      <c r="T8555" s="6">
        <v>1300</v>
      </c>
      <c r="U8555" s="6">
        <v>0</v>
      </c>
      <c r="V8555" s="6">
        <v>0</v>
      </c>
      <c r="W8555" s="6">
        <v>500</v>
      </c>
      <c r="X8555" s="6">
        <v>0</v>
      </c>
      <c r="Y8555" s="6">
        <v>0</v>
      </c>
      <c r="Z8555" s="6">
        <v>0</v>
      </c>
      <c r="AA8555" s="6">
        <v>0</v>
      </c>
      <c r="AB8555" s="6">
        <v>0</v>
      </c>
    </row>
    <row r="8556" spans="1:28" hidden="1" x14ac:dyDescent="0.2">
      <c r="A8556" s="4" t="s">
        <v>44915</v>
      </c>
      <c r="B8556" t="s">
        <v>44916</v>
      </c>
      <c r="C8556" s="5" t="s">
        <v>2042</v>
      </c>
      <c r="D8556" t="s">
        <v>34</v>
      </c>
      <c r="E8556" t="s">
        <v>297</v>
      </c>
      <c r="F8556" t="s">
        <v>36</v>
      </c>
      <c r="G8556" t="s">
        <v>37</v>
      </c>
      <c r="H8556" t="s">
        <v>33249</v>
      </c>
      <c r="I8556" t="s">
        <v>31</v>
      </c>
      <c r="J8556" t="s">
        <v>0</v>
      </c>
      <c r="K8556" t="s">
        <v>33249</v>
      </c>
      <c r="L8556" t="s">
        <v>31298</v>
      </c>
      <c r="M8556" t="s">
        <v>464</v>
      </c>
      <c r="N8556" t="s">
        <v>465</v>
      </c>
      <c r="O8556" t="s">
        <v>44894</v>
      </c>
      <c r="P8556" t="s">
        <v>0</v>
      </c>
      <c r="Q8556" t="s">
        <v>0</v>
      </c>
      <c r="R8556" t="s">
        <v>0</v>
      </c>
      <c r="S8556" t="s">
        <v>0</v>
      </c>
      <c r="T8556" s="6">
        <v>0</v>
      </c>
      <c r="U8556" s="6">
        <v>0</v>
      </c>
      <c r="V8556" s="6">
        <v>0</v>
      </c>
      <c r="W8556" s="6">
        <v>0</v>
      </c>
      <c r="X8556" s="6">
        <v>0</v>
      </c>
      <c r="Y8556" s="6">
        <v>0</v>
      </c>
      <c r="Z8556" s="6">
        <v>0</v>
      </c>
      <c r="AA8556" s="6">
        <v>0</v>
      </c>
      <c r="AB8556" s="6">
        <v>0</v>
      </c>
    </row>
    <row r="8557" spans="1:28" hidden="1" x14ac:dyDescent="0.2">
      <c r="A8557" s="4" t="s">
        <v>44915</v>
      </c>
      <c r="B8557" t="s">
        <v>44917</v>
      </c>
      <c r="C8557" s="5" t="s">
        <v>17494</v>
      </c>
      <c r="D8557" t="s">
        <v>34</v>
      </c>
      <c r="E8557" t="s">
        <v>8270</v>
      </c>
      <c r="F8557" t="s">
        <v>36</v>
      </c>
      <c r="G8557" t="s">
        <v>37</v>
      </c>
      <c r="H8557" t="s">
        <v>44918</v>
      </c>
      <c r="I8557" t="s">
        <v>31</v>
      </c>
      <c r="J8557" t="s">
        <v>0</v>
      </c>
      <c r="K8557" t="s">
        <v>44918</v>
      </c>
      <c r="L8557" t="s">
        <v>44919</v>
      </c>
      <c r="M8557" t="s">
        <v>5940</v>
      </c>
      <c r="N8557" t="s">
        <v>41</v>
      </c>
      <c r="O8557" t="s">
        <v>5941</v>
      </c>
      <c r="P8557" t="s">
        <v>44920</v>
      </c>
      <c r="Q8557" t="s">
        <v>44921</v>
      </c>
      <c r="R8557" t="s">
        <v>44922</v>
      </c>
      <c r="S8557" t="s">
        <v>44921</v>
      </c>
      <c r="T8557" s="6">
        <v>0</v>
      </c>
      <c r="U8557" s="6">
        <v>0</v>
      </c>
      <c r="V8557" s="6">
        <v>0</v>
      </c>
      <c r="W8557" s="6">
        <v>0</v>
      </c>
      <c r="X8557" s="6">
        <v>0</v>
      </c>
      <c r="Y8557" s="6">
        <v>0</v>
      </c>
      <c r="Z8557" s="6">
        <v>0</v>
      </c>
      <c r="AA8557" s="6">
        <v>0</v>
      </c>
      <c r="AB8557" s="6">
        <v>0</v>
      </c>
    </row>
    <row r="8558" spans="1:28" hidden="1" x14ac:dyDescent="0.2">
      <c r="A8558" s="4" t="s">
        <v>44915</v>
      </c>
      <c r="B8558" t="s">
        <v>44923</v>
      </c>
      <c r="C8558" s="5" t="s">
        <v>862</v>
      </c>
      <c r="D8558" t="s">
        <v>34</v>
      </c>
      <c r="E8558" t="s">
        <v>1119</v>
      </c>
      <c r="F8558" t="s">
        <v>36</v>
      </c>
      <c r="G8558" t="s">
        <v>37</v>
      </c>
      <c r="H8558" t="s">
        <v>34092</v>
      </c>
      <c r="I8558" t="s">
        <v>94</v>
      </c>
      <c r="J8558" t="s">
        <v>0</v>
      </c>
      <c r="K8558" t="s">
        <v>34092</v>
      </c>
      <c r="L8558" t="s">
        <v>34093</v>
      </c>
      <c r="M8558" t="s">
        <v>34094</v>
      </c>
      <c r="N8558" t="s">
        <v>101</v>
      </c>
      <c r="O8558" t="s">
        <v>34095</v>
      </c>
      <c r="P8558" t="s">
        <v>36718</v>
      </c>
      <c r="Q8558" t="s">
        <v>34097</v>
      </c>
      <c r="R8558" t="s">
        <v>34097</v>
      </c>
      <c r="S8558" t="s">
        <v>34097</v>
      </c>
      <c r="T8558" s="6">
        <v>0</v>
      </c>
      <c r="U8558" s="6">
        <v>0</v>
      </c>
      <c r="V8558" s="6">
        <v>0</v>
      </c>
      <c r="W8558" s="6">
        <v>0</v>
      </c>
      <c r="X8558" s="6">
        <v>0</v>
      </c>
      <c r="Y8558" s="6">
        <v>0</v>
      </c>
      <c r="Z8558" s="6">
        <v>0</v>
      </c>
      <c r="AA8558" s="6">
        <v>0</v>
      </c>
      <c r="AB8558" s="6">
        <v>0</v>
      </c>
    </row>
    <row r="8559" spans="1:28" x14ac:dyDescent="0.2">
      <c r="A8559" s="4" t="s">
        <v>44915</v>
      </c>
      <c r="B8559" t="s">
        <v>44924</v>
      </c>
      <c r="C8559" s="5" t="s">
        <v>2042</v>
      </c>
      <c r="D8559" t="s">
        <v>34</v>
      </c>
      <c r="E8559" t="s">
        <v>179</v>
      </c>
      <c r="F8559" t="s">
        <v>36</v>
      </c>
      <c r="G8559" t="s">
        <v>37</v>
      </c>
      <c r="H8559" t="s">
        <v>44925</v>
      </c>
      <c r="I8559" t="s">
        <v>31</v>
      </c>
      <c r="J8559" t="s">
        <v>352</v>
      </c>
      <c r="K8559" t="s">
        <v>44926</v>
      </c>
      <c r="L8559" t="s">
        <v>44927</v>
      </c>
      <c r="M8559" t="s">
        <v>2961</v>
      </c>
      <c r="N8559" t="s">
        <v>41</v>
      </c>
      <c r="O8559" t="s">
        <v>2962</v>
      </c>
      <c r="P8559" t="s">
        <v>44928</v>
      </c>
      <c r="Q8559" t="s">
        <v>44929</v>
      </c>
      <c r="R8559" t="s">
        <v>44929</v>
      </c>
      <c r="S8559" t="s">
        <v>44929</v>
      </c>
      <c r="T8559" s="6">
        <v>0</v>
      </c>
      <c r="U8559" s="6">
        <v>0</v>
      </c>
      <c r="V8559" s="6">
        <v>0</v>
      </c>
      <c r="W8559" s="6">
        <v>0</v>
      </c>
      <c r="X8559" s="6">
        <v>0</v>
      </c>
      <c r="Y8559" s="6">
        <v>0</v>
      </c>
      <c r="Z8559" s="6">
        <v>0</v>
      </c>
      <c r="AA8559" s="6">
        <v>0</v>
      </c>
      <c r="AB8559" s="6">
        <v>0</v>
      </c>
    </row>
    <row r="8560" spans="1:28" x14ac:dyDescent="0.2">
      <c r="A8560" s="4" t="s">
        <v>44915</v>
      </c>
      <c r="B8560" t="s">
        <v>44930</v>
      </c>
      <c r="C8560" s="5" t="s">
        <v>2042</v>
      </c>
      <c r="D8560" t="s">
        <v>34</v>
      </c>
      <c r="E8560" t="s">
        <v>285</v>
      </c>
      <c r="F8560" t="s">
        <v>36</v>
      </c>
      <c r="G8560" t="s">
        <v>37</v>
      </c>
      <c r="H8560" t="s">
        <v>44931</v>
      </c>
      <c r="I8560" t="s">
        <v>31</v>
      </c>
      <c r="J8560" t="s">
        <v>0</v>
      </c>
      <c r="K8560" t="s">
        <v>44931</v>
      </c>
      <c r="L8560" t="s">
        <v>1997</v>
      </c>
      <c r="M8560" t="s">
        <v>164</v>
      </c>
      <c r="N8560" t="s">
        <v>41</v>
      </c>
      <c r="O8560" t="s">
        <v>1998</v>
      </c>
      <c r="P8560" t="s">
        <v>0</v>
      </c>
      <c r="Q8560" t="s">
        <v>2000</v>
      </c>
      <c r="R8560" t="s">
        <v>2000</v>
      </c>
      <c r="S8560" t="s">
        <v>0</v>
      </c>
      <c r="T8560" s="6">
        <v>0</v>
      </c>
      <c r="U8560" s="6">
        <v>0</v>
      </c>
      <c r="V8560" s="6">
        <v>0</v>
      </c>
      <c r="W8560" s="6">
        <v>0</v>
      </c>
      <c r="X8560" s="6">
        <v>0</v>
      </c>
      <c r="Y8560" s="6">
        <v>0</v>
      </c>
      <c r="Z8560" s="6">
        <v>0</v>
      </c>
      <c r="AA8560" s="6">
        <v>0</v>
      </c>
      <c r="AB8560" s="6">
        <v>0</v>
      </c>
    </row>
    <row r="8561" spans="1:28" x14ac:dyDescent="0.2">
      <c r="A8561" s="4" t="s">
        <v>44915</v>
      </c>
      <c r="B8561" t="s">
        <v>44932</v>
      </c>
      <c r="C8561" s="5" t="s">
        <v>17494</v>
      </c>
      <c r="D8561" t="s">
        <v>34</v>
      </c>
      <c r="E8561" t="s">
        <v>8270</v>
      </c>
      <c r="F8561" t="s">
        <v>36</v>
      </c>
      <c r="G8561" t="s">
        <v>37</v>
      </c>
      <c r="H8561" t="s">
        <v>44931</v>
      </c>
      <c r="I8561" t="s">
        <v>31</v>
      </c>
      <c r="J8561" t="s">
        <v>0</v>
      </c>
      <c r="K8561" t="s">
        <v>44931</v>
      </c>
      <c r="L8561" t="s">
        <v>1997</v>
      </c>
      <c r="M8561" t="s">
        <v>164</v>
      </c>
      <c r="N8561" t="s">
        <v>41</v>
      </c>
      <c r="O8561" t="s">
        <v>1998</v>
      </c>
      <c r="P8561" t="s">
        <v>0</v>
      </c>
      <c r="Q8561" t="s">
        <v>2000</v>
      </c>
      <c r="R8561" t="s">
        <v>2000</v>
      </c>
      <c r="S8561" t="s">
        <v>0</v>
      </c>
      <c r="T8561" s="6">
        <v>0</v>
      </c>
      <c r="U8561" s="6">
        <v>0</v>
      </c>
      <c r="V8561" s="6">
        <v>0</v>
      </c>
      <c r="W8561" s="6">
        <v>0</v>
      </c>
      <c r="X8561" s="6">
        <v>0</v>
      </c>
      <c r="Y8561" s="6">
        <v>0</v>
      </c>
      <c r="Z8561" s="6">
        <v>0</v>
      </c>
      <c r="AA8561" s="6">
        <v>0</v>
      </c>
      <c r="AB8561" s="6">
        <v>0</v>
      </c>
    </row>
    <row r="8562" spans="1:28" x14ac:dyDescent="0.2">
      <c r="A8562" s="4" t="s">
        <v>44915</v>
      </c>
      <c r="B8562" t="s">
        <v>44933</v>
      </c>
      <c r="C8562" s="5" t="s">
        <v>17494</v>
      </c>
      <c r="D8562" t="s">
        <v>34</v>
      </c>
      <c r="E8562" t="s">
        <v>16602</v>
      </c>
      <c r="F8562" t="s">
        <v>36</v>
      </c>
      <c r="G8562" t="s">
        <v>37</v>
      </c>
      <c r="H8562" t="s">
        <v>44934</v>
      </c>
      <c r="I8562" t="s">
        <v>31</v>
      </c>
      <c r="J8562" t="s">
        <v>10042</v>
      </c>
      <c r="K8562" t="s">
        <v>44935</v>
      </c>
      <c r="L8562" t="s">
        <v>44936</v>
      </c>
      <c r="M8562" t="s">
        <v>541</v>
      </c>
      <c r="N8562" t="s">
        <v>41</v>
      </c>
      <c r="O8562" t="s">
        <v>542</v>
      </c>
      <c r="P8562" t="s">
        <v>44937</v>
      </c>
      <c r="Q8562" t="s">
        <v>44938</v>
      </c>
      <c r="R8562" t="s">
        <v>0</v>
      </c>
      <c r="S8562" t="s">
        <v>0</v>
      </c>
      <c r="T8562" s="6">
        <v>0</v>
      </c>
      <c r="U8562" s="6">
        <v>0</v>
      </c>
      <c r="V8562" s="6">
        <v>0</v>
      </c>
      <c r="W8562" s="6">
        <v>0</v>
      </c>
      <c r="X8562" s="6">
        <v>0</v>
      </c>
      <c r="Y8562" s="6">
        <v>0</v>
      </c>
      <c r="Z8562" s="6">
        <v>0</v>
      </c>
      <c r="AA8562" s="6">
        <v>0</v>
      </c>
      <c r="AB8562" s="6">
        <v>0</v>
      </c>
    </row>
    <row r="8563" spans="1:28" hidden="1" x14ac:dyDescent="0.2">
      <c r="A8563" s="4" t="s">
        <v>44915</v>
      </c>
      <c r="B8563" t="s">
        <v>44939</v>
      </c>
      <c r="C8563" s="5" t="s">
        <v>2042</v>
      </c>
      <c r="D8563" t="s">
        <v>34</v>
      </c>
      <c r="E8563" t="s">
        <v>35</v>
      </c>
      <c r="F8563" t="s">
        <v>36</v>
      </c>
      <c r="G8563" t="s">
        <v>37</v>
      </c>
      <c r="H8563" t="s">
        <v>44940</v>
      </c>
      <c r="I8563" t="s">
        <v>31</v>
      </c>
      <c r="J8563" t="s">
        <v>141</v>
      </c>
      <c r="K8563" t="s">
        <v>42718</v>
      </c>
      <c r="L8563" t="s">
        <v>44941</v>
      </c>
      <c r="M8563" t="s">
        <v>15903</v>
      </c>
      <c r="N8563" t="s">
        <v>41</v>
      </c>
      <c r="O8563" t="s">
        <v>15904</v>
      </c>
      <c r="P8563" t="s">
        <v>44942</v>
      </c>
      <c r="Q8563" t="s">
        <v>44943</v>
      </c>
      <c r="R8563" t="s">
        <v>44944</v>
      </c>
      <c r="S8563" t="s">
        <v>44943</v>
      </c>
      <c r="T8563" s="6">
        <v>0</v>
      </c>
      <c r="U8563" s="6">
        <v>0</v>
      </c>
      <c r="V8563" s="6">
        <v>0</v>
      </c>
      <c r="W8563" s="6">
        <v>0</v>
      </c>
      <c r="X8563" s="6">
        <v>0</v>
      </c>
      <c r="Y8563" s="6">
        <v>0</v>
      </c>
      <c r="Z8563" s="6">
        <v>0</v>
      </c>
      <c r="AA8563" s="6">
        <v>0</v>
      </c>
      <c r="AB8563" s="6">
        <v>0</v>
      </c>
    </row>
    <row r="8564" spans="1:28" x14ac:dyDescent="0.2">
      <c r="A8564" s="4" t="s">
        <v>44915</v>
      </c>
      <c r="B8564" t="s">
        <v>44945</v>
      </c>
      <c r="C8564" s="5" t="s">
        <v>2042</v>
      </c>
      <c r="D8564" t="s">
        <v>16156</v>
      </c>
      <c r="E8564" t="s">
        <v>18010</v>
      </c>
      <c r="F8564" t="s">
        <v>36</v>
      </c>
      <c r="G8564" t="s">
        <v>86</v>
      </c>
      <c r="H8564" t="s">
        <v>44946</v>
      </c>
      <c r="I8564" t="s">
        <v>31</v>
      </c>
      <c r="J8564" t="s">
        <v>4407</v>
      </c>
      <c r="K8564" t="s">
        <v>10636</v>
      </c>
      <c r="L8564" t="s">
        <v>44947</v>
      </c>
      <c r="M8564" t="s">
        <v>1183</v>
      </c>
      <c r="N8564" t="s">
        <v>41</v>
      </c>
      <c r="O8564" t="s">
        <v>1954</v>
      </c>
      <c r="P8564" t="s">
        <v>44948</v>
      </c>
      <c r="Q8564" t="s">
        <v>44949</v>
      </c>
      <c r="R8564" t="s">
        <v>0</v>
      </c>
      <c r="S8564" t="s">
        <v>44949</v>
      </c>
      <c r="T8564" s="6">
        <v>0</v>
      </c>
      <c r="U8564" s="6">
        <v>0</v>
      </c>
      <c r="V8564" s="6">
        <v>0</v>
      </c>
      <c r="W8564" s="6">
        <v>0</v>
      </c>
      <c r="X8564" s="6">
        <v>0</v>
      </c>
      <c r="Y8564" s="6">
        <v>0</v>
      </c>
      <c r="Z8564" s="6">
        <v>0</v>
      </c>
      <c r="AA8564" s="6">
        <v>0</v>
      </c>
      <c r="AB8564" s="6">
        <v>0</v>
      </c>
    </row>
    <row r="8565" spans="1:28" x14ac:dyDescent="0.2">
      <c r="A8565" s="4" t="s">
        <v>44950</v>
      </c>
      <c r="B8565" t="s">
        <v>44951</v>
      </c>
      <c r="C8565" s="5" t="s">
        <v>2042</v>
      </c>
      <c r="D8565" t="s">
        <v>34</v>
      </c>
      <c r="E8565" t="s">
        <v>35</v>
      </c>
      <c r="F8565" t="s">
        <v>36</v>
      </c>
      <c r="G8565" t="s">
        <v>37</v>
      </c>
      <c r="H8565" t="s">
        <v>9137</v>
      </c>
      <c r="I8565" t="s">
        <v>31</v>
      </c>
      <c r="J8565" t="s">
        <v>0</v>
      </c>
      <c r="K8565" t="s">
        <v>9137</v>
      </c>
      <c r="L8565" t="s">
        <v>9138</v>
      </c>
      <c r="M8565" t="s">
        <v>581</v>
      </c>
      <c r="N8565" t="s">
        <v>41</v>
      </c>
      <c r="O8565" t="s">
        <v>2103</v>
      </c>
      <c r="P8565" t="s">
        <v>0</v>
      </c>
      <c r="Q8565" t="s">
        <v>2105</v>
      </c>
      <c r="R8565" t="s">
        <v>0</v>
      </c>
      <c r="S8565" t="s">
        <v>2105</v>
      </c>
      <c r="T8565" s="6">
        <v>0</v>
      </c>
      <c r="U8565" s="6">
        <v>0</v>
      </c>
      <c r="V8565" s="6">
        <v>0</v>
      </c>
      <c r="W8565" s="6">
        <v>0</v>
      </c>
      <c r="X8565" s="6">
        <v>0</v>
      </c>
      <c r="Y8565" s="6">
        <v>0</v>
      </c>
      <c r="Z8565" s="6">
        <v>0</v>
      </c>
      <c r="AA8565" s="6">
        <v>0</v>
      </c>
      <c r="AB8565" s="6">
        <v>0</v>
      </c>
    </row>
    <row r="8566" spans="1:28" x14ac:dyDescent="0.2">
      <c r="A8566" s="4" t="s">
        <v>44950</v>
      </c>
      <c r="B8566" t="s">
        <v>44952</v>
      </c>
      <c r="C8566" s="5" t="s">
        <v>862</v>
      </c>
      <c r="D8566" t="s">
        <v>34</v>
      </c>
      <c r="E8566" t="s">
        <v>1693</v>
      </c>
      <c r="F8566" t="s">
        <v>36</v>
      </c>
      <c r="G8566" t="s">
        <v>37</v>
      </c>
      <c r="H8566" t="s">
        <v>44953</v>
      </c>
      <c r="I8566" t="s">
        <v>31</v>
      </c>
      <c r="J8566" t="s">
        <v>0</v>
      </c>
      <c r="K8566" t="s">
        <v>44953</v>
      </c>
      <c r="L8566" t="s">
        <v>44954</v>
      </c>
      <c r="M8566" t="s">
        <v>122</v>
      </c>
      <c r="N8566" t="s">
        <v>41</v>
      </c>
      <c r="O8566" t="s">
        <v>123</v>
      </c>
      <c r="P8566" t="s">
        <v>44955</v>
      </c>
      <c r="Q8566" t="s">
        <v>44956</v>
      </c>
      <c r="R8566" t="s">
        <v>44957</v>
      </c>
      <c r="S8566" t="s">
        <v>44956</v>
      </c>
      <c r="T8566" s="6">
        <v>750</v>
      </c>
      <c r="U8566" s="6">
        <v>0</v>
      </c>
      <c r="V8566" s="6">
        <v>0</v>
      </c>
      <c r="W8566" s="6">
        <v>0</v>
      </c>
      <c r="X8566" s="6">
        <v>0</v>
      </c>
      <c r="Y8566" s="6">
        <v>0</v>
      </c>
      <c r="Z8566" s="6">
        <v>0</v>
      </c>
      <c r="AA8566" s="6">
        <v>0</v>
      </c>
      <c r="AB8566" s="6">
        <v>0</v>
      </c>
    </row>
    <row r="8567" spans="1:28" x14ac:dyDescent="0.2">
      <c r="A8567" s="4" t="s">
        <v>44950</v>
      </c>
      <c r="B8567" t="s">
        <v>44958</v>
      </c>
      <c r="C8567" s="5" t="s">
        <v>2042</v>
      </c>
      <c r="D8567" t="s">
        <v>34</v>
      </c>
      <c r="E8567" t="s">
        <v>179</v>
      </c>
      <c r="F8567" t="s">
        <v>36</v>
      </c>
      <c r="G8567" t="s">
        <v>37</v>
      </c>
      <c r="H8567" t="s">
        <v>44959</v>
      </c>
      <c r="I8567" t="s">
        <v>31</v>
      </c>
      <c r="J8567" t="s">
        <v>343</v>
      </c>
      <c r="K8567" t="s">
        <v>44960</v>
      </c>
      <c r="L8567" t="s">
        <v>44961</v>
      </c>
      <c r="M8567" t="s">
        <v>235</v>
      </c>
      <c r="N8567" t="s">
        <v>41</v>
      </c>
      <c r="O8567" t="s">
        <v>497</v>
      </c>
      <c r="P8567" t="s">
        <v>44962</v>
      </c>
      <c r="Q8567" t="s">
        <v>44963</v>
      </c>
      <c r="R8567" t="s">
        <v>44964</v>
      </c>
      <c r="S8567" t="s">
        <v>44964</v>
      </c>
      <c r="T8567" s="6">
        <v>0</v>
      </c>
      <c r="U8567" s="6">
        <v>0</v>
      </c>
      <c r="V8567" s="6">
        <v>0</v>
      </c>
      <c r="W8567" s="6">
        <v>0</v>
      </c>
      <c r="X8567" s="6">
        <v>0</v>
      </c>
      <c r="Y8567" s="6">
        <v>0</v>
      </c>
      <c r="Z8567" s="6">
        <v>0</v>
      </c>
      <c r="AA8567" s="6">
        <v>0</v>
      </c>
      <c r="AB8567" s="6">
        <v>0</v>
      </c>
    </row>
    <row r="8568" spans="1:28" x14ac:dyDescent="0.2">
      <c r="A8568" s="4" t="s">
        <v>44950</v>
      </c>
      <c r="B8568" t="s">
        <v>44965</v>
      </c>
      <c r="C8568" s="5" t="s">
        <v>2042</v>
      </c>
      <c r="D8568" t="s">
        <v>34</v>
      </c>
      <c r="E8568" t="s">
        <v>258</v>
      </c>
      <c r="F8568" t="s">
        <v>36</v>
      </c>
      <c r="G8568" t="s">
        <v>37</v>
      </c>
      <c r="H8568" t="s">
        <v>44966</v>
      </c>
      <c r="I8568" t="s">
        <v>31</v>
      </c>
      <c r="J8568" t="s">
        <v>119</v>
      </c>
      <c r="K8568" t="s">
        <v>44967</v>
      </c>
      <c r="L8568" t="s">
        <v>44968</v>
      </c>
      <c r="M8568" t="s">
        <v>235</v>
      </c>
      <c r="N8568" t="s">
        <v>41</v>
      </c>
      <c r="O8568" t="s">
        <v>44969</v>
      </c>
      <c r="P8568" t="s">
        <v>44970</v>
      </c>
      <c r="Q8568" t="s">
        <v>44971</v>
      </c>
      <c r="R8568" t="s">
        <v>44972</v>
      </c>
      <c r="S8568" t="s">
        <v>44973</v>
      </c>
      <c r="T8568" s="6">
        <v>0</v>
      </c>
      <c r="U8568" s="6">
        <v>0</v>
      </c>
      <c r="V8568" s="6">
        <v>0</v>
      </c>
      <c r="W8568" s="6">
        <v>0</v>
      </c>
      <c r="X8568" s="6">
        <v>0</v>
      </c>
      <c r="Y8568" s="6">
        <v>0</v>
      </c>
      <c r="Z8568" s="6">
        <v>0</v>
      </c>
      <c r="AA8568" s="6">
        <v>0</v>
      </c>
      <c r="AB8568" s="6">
        <v>0</v>
      </c>
    </row>
    <row r="8569" spans="1:28" x14ac:dyDescent="0.2">
      <c r="A8569" s="4" t="s">
        <v>44950</v>
      </c>
      <c r="B8569" t="s">
        <v>44974</v>
      </c>
      <c r="C8569" s="5" t="s">
        <v>2042</v>
      </c>
      <c r="D8569" t="s">
        <v>34</v>
      </c>
      <c r="E8569" t="s">
        <v>35</v>
      </c>
      <c r="F8569" t="s">
        <v>36</v>
      </c>
      <c r="G8569" t="s">
        <v>37</v>
      </c>
      <c r="H8569" t="s">
        <v>9137</v>
      </c>
      <c r="I8569" t="s">
        <v>31</v>
      </c>
      <c r="J8569" t="s">
        <v>0</v>
      </c>
      <c r="K8569" t="s">
        <v>9137</v>
      </c>
      <c r="L8569" t="s">
        <v>9138</v>
      </c>
      <c r="M8569" t="s">
        <v>581</v>
      </c>
      <c r="N8569" t="s">
        <v>41</v>
      </c>
      <c r="O8569" t="s">
        <v>2103</v>
      </c>
      <c r="P8569" t="s">
        <v>0</v>
      </c>
      <c r="Q8569" t="s">
        <v>2105</v>
      </c>
      <c r="R8569" t="s">
        <v>0</v>
      </c>
      <c r="S8569" t="s">
        <v>2105</v>
      </c>
      <c r="T8569" s="6">
        <v>0</v>
      </c>
      <c r="U8569" s="6">
        <v>0</v>
      </c>
      <c r="V8569" s="6">
        <v>0</v>
      </c>
      <c r="W8569" s="6">
        <v>0</v>
      </c>
      <c r="X8569" s="6">
        <v>0</v>
      </c>
      <c r="Y8569" s="6">
        <v>0</v>
      </c>
      <c r="Z8569" s="6">
        <v>0</v>
      </c>
      <c r="AA8569" s="6">
        <v>0</v>
      </c>
      <c r="AB8569" s="6">
        <v>0</v>
      </c>
    </row>
    <row r="8570" spans="1:28" hidden="1" x14ac:dyDescent="0.2">
      <c r="A8570" s="4" t="s">
        <v>44950</v>
      </c>
      <c r="B8570" t="s">
        <v>44975</v>
      </c>
      <c r="C8570" s="5" t="s">
        <v>2042</v>
      </c>
      <c r="D8570" t="s">
        <v>34</v>
      </c>
      <c r="E8570" t="s">
        <v>16602</v>
      </c>
      <c r="F8570" t="s">
        <v>36</v>
      </c>
      <c r="G8570" t="s">
        <v>37</v>
      </c>
      <c r="H8570" t="s">
        <v>14820</v>
      </c>
      <c r="I8570" t="s">
        <v>31</v>
      </c>
      <c r="J8570" t="s">
        <v>0</v>
      </c>
      <c r="K8570" t="s">
        <v>14820</v>
      </c>
      <c r="L8570" t="s">
        <v>14821</v>
      </c>
      <c r="M8570" t="s">
        <v>856</v>
      </c>
      <c r="N8570" t="s">
        <v>41</v>
      </c>
      <c r="O8570" t="s">
        <v>14822</v>
      </c>
      <c r="P8570" t="s">
        <v>14823</v>
      </c>
      <c r="Q8570" t="s">
        <v>615</v>
      </c>
      <c r="R8570" t="s">
        <v>14824</v>
      </c>
      <c r="S8570" t="s">
        <v>615</v>
      </c>
      <c r="T8570" s="6">
        <v>800</v>
      </c>
      <c r="U8570" s="6">
        <v>0</v>
      </c>
      <c r="V8570" s="6">
        <v>0</v>
      </c>
      <c r="W8570" s="6">
        <v>0</v>
      </c>
      <c r="X8570" s="6">
        <v>0</v>
      </c>
      <c r="Y8570" s="6">
        <v>0</v>
      </c>
      <c r="Z8570" s="6">
        <v>0</v>
      </c>
      <c r="AA8570" s="6">
        <v>0</v>
      </c>
      <c r="AB8570" s="6">
        <v>0</v>
      </c>
    </row>
    <row r="8571" spans="1:28" hidden="1" x14ac:dyDescent="0.2">
      <c r="A8571" s="4" t="s">
        <v>44950</v>
      </c>
      <c r="B8571" t="s">
        <v>44976</v>
      </c>
      <c r="C8571" s="5" t="s">
        <v>2042</v>
      </c>
      <c r="D8571" t="s">
        <v>34</v>
      </c>
      <c r="E8571" t="s">
        <v>520</v>
      </c>
      <c r="F8571" t="s">
        <v>36</v>
      </c>
      <c r="G8571" t="s">
        <v>37</v>
      </c>
      <c r="H8571" t="s">
        <v>44977</v>
      </c>
      <c r="I8571" t="s">
        <v>31</v>
      </c>
      <c r="J8571" t="s">
        <v>6891</v>
      </c>
      <c r="K8571" t="s">
        <v>44978</v>
      </c>
      <c r="L8571" t="s">
        <v>44979</v>
      </c>
      <c r="M8571" t="s">
        <v>2506</v>
      </c>
      <c r="N8571" t="s">
        <v>101</v>
      </c>
      <c r="O8571" t="s">
        <v>44980</v>
      </c>
      <c r="P8571" t="s">
        <v>44981</v>
      </c>
      <c r="Q8571" t="s">
        <v>44982</v>
      </c>
      <c r="R8571" t="s">
        <v>44983</v>
      </c>
      <c r="S8571" t="s">
        <v>44982</v>
      </c>
      <c r="T8571" s="6">
        <v>2000</v>
      </c>
      <c r="U8571" s="6">
        <v>0</v>
      </c>
      <c r="V8571" s="6">
        <v>0</v>
      </c>
      <c r="W8571" s="6">
        <v>0</v>
      </c>
      <c r="X8571" s="6">
        <v>0</v>
      </c>
      <c r="Y8571" s="6">
        <v>0</v>
      </c>
      <c r="Z8571" s="6">
        <v>0</v>
      </c>
      <c r="AA8571" s="6">
        <v>0</v>
      </c>
      <c r="AB8571" s="6">
        <v>0</v>
      </c>
    </row>
    <row r="8572" spans="1:28" hidden="1" x14ac:dyDescent="0.2">
      <c r="A8572" s="4" t="s">
        <v>44950</v>
      </c>
      <c r="B8572" t="s">
        <v>44984</v>
      </c>
      <c r="C8572" s="5" t="s">
        <v>2042</v>
      </c>
      <c r="D8572" t="s">
        <v>34</v>
      </c>
      <c r="E8572" t="s">
        <v>297</v>
      </c>
      <c r="F8572" t="s">
        <v>36</v>
      </c>
      <c r="G8572" t="s">
        <v>37</v>
      </c>
      <c r="H8572" t="s">
        <v>33249</v>
      </c>
      <c r="I8572" t="s">
        <v>31</v>
      </c>
      <c r="J8572" t="s">
        <v>0</v>
      </c>
      <c r="K8572" t="s">
        <v>33249</v>
      </c>
      <c r="L8572" t="s">
        <v>31298</v>
      </c>
      <c r="M8572" t="s">
        <v>464</v>
      </c>
      <c r="N8572" t="s">
        <v>465</v>
      </c>
      <c r="O8572" t="s">
        <v>44894</v>
      </c>
      <c r="P8572" t="s">
        <v>0</v>
      </c>
      <c r="Q8572" t="s">
        <v>0</v>
      </c>
      <c r="R8572" t="s">
        <v>0</v>
      </c>
      <c r="S8572" t="s">
        <v>0</v>
      </c>
      <c r="T8572" s="6">
        <v>0</v>
      </c>
      <c r="U8572" s="6">
        <v>0</v>
      </c>
      <c r="V8572" s="6">
        <v>0</v>
      </c>
      <c r="W8572" s="6">
        <v>0</v>
      </c>
      <c r="X8572" s="6">
        <v>0</v>
      </c>
      <c r="Y8572" s="6">
        <v>0</v>
      </c>
      <c r="Z8572" s="6">
        <v>0</v>
      </c>
      <c r="AA8572" s="6">
        <v>0</v>
      </c>
      <c r="AB8572" s="6">
        <v>0</v>
      </c>
    </row>
    <row r="8573" spans="1:28" x14ac:dyDescent="0.2">
      <c r="A8573" s="4" t="s">
        <v>44950</v>
      </c>
      <c r="B8573" t="s">
        <v>44985</v>
      </c>
      <c r="C8573" s="5" t="s">
        <v>2042</v>
      </c>
      <c r="D8573" t="s">
        <v>16156</v>
      </c>
      <c r="E8573" t="s">
        <v>30009</v>
      </c>
      <c r="F8573" t="s">
        <v>1235</v>
      </c>
      <c r="G8573" t="s">
        <v>86</v>
      </c>
      <c r="H8573" t="s">
        <v>44986</v>
      </c>
      <c r="I8573" t="s">
        <v>31</v>
      </c>
      <c r="J8573" t="s">
        <v>461</v>
      </c>
      <c r="K8573" t="s">
        <v>44987</v>
      </c>
      <c r="L8573" t="s">
        <v>44988</v>
      </c>
      <c r="M8573" t="s">
        <v>300</v>
      </c>
      <c r="N8573" t="s">
        <v>41</v>
      </c>
      <c r="O8573" t="s">
        <v>44989</v>
      </c>
      <c r="P8573" t="s">
        <v>44990</v>
      </c>
      <c r="Q8573" t="s">
        <v>44991</v>
      </c>
      <c r="R8573" t="s">
        <v>44991</v>
      </c>
      <c r="S8573" t="s">
        <v>44991</v>
      </c>
      <c r="T8573" s="6">
        <v>0</v>
      </c>
      <c r="U8573" s="6">
        <v>0</v>
      </c>
      <c r="V8573" s="6">
        <v>0</v>
      </c>
      <c r="W8573" s="6">
        <v>0</v>
      </c>
      <c r="X8573" s="6">
        <v>0</v>
      </c>
      <c r="Y8573" s="6">
        <v>0</v>
      </c>
      <c r="Z8573" s="6">
        <v>0</v>
      </c>
      <c r="AA8573" s="6">
        <v>0</v>
      </c>
      <c r="AB8573" s="6">
        <v>0</v>
      </c>
    </row>
    <row r="8574" spans="1:28" x14ac:dyDescent="0.2">
      <c r="A8574" s="4" t="s">
        <v>44992</v>
      </c>
      <c r="B8574" t="s">
        <v>44993</v>
      </c>
      <c r="C8574" s="5" t="s">
        <v>2042</v>
      </c>
      <c r="D8574" t="s">
        <v>16156</v>
      </c>
      <c r="E8574" t="s">
        <v>18010</v>
      </c>
      <c r="F8574" t="s">
        <v>36</v>
      </c>
      <c r="G8574" t="s">
        <v>37</v>
      </c>
      <c r="H8574" t="s">
        <v>44994</v>
      </c>
      <c r="I8574" t="s">
        <v>31</v>
      </c>
      <c r="J8574" t="s">
        <v>6195</v>
      </c>
      <c r="K8574" t="s">
        <v>44995</v>
      </c>
      <c r="L8574" t="s">
        <v>44996</v>
      </c>
      <c r="M8574" t="s">
        <v>300</v>
      </c>
      <c r="N8574" t="s">
        <v>41</v>
      </c>
      <c r="O8574" t="s">
        <v>44997</v>
      </c>
      <c r="P8574" t="s">
        <v>44998</v>
      </c>
      <c r="Q8574" t="s">
        <v>44999</v>
      </c>
      <c r="R8574" t="s">
        <v>44999</v>
      </c>
      <c r="S8574" t="s">
        <v>44999</v>
      </c>
      <c r="T8574" s="6">
        <v>0</v>
      </c>
      <c r="U8574" s="6">
        <v>0</v>
      </c>
      <c r="V8574" s="6">
        <v>0</v>
      </c>
      <c r="W8574" s="6">
        <v>0</v>
      </c>
      <c r="X8574" s="6">
        <v>0</v>
      </c>
      <c r="Y8574" s="6">
        <v>0</v>
      </c>
      <c r="Z8574" s="6">
        <v>0</v>
      </c>
      <c r="AA8574" s="6">
        <v>0</v>
      </c>
      <c r="AB8574" s="6">
        <v>0</v>
      </c>
    </row>
    <row r="8575" spans="1:28" x14ac:dyDescent="0.2">
      <c r="A8575" s="4" t="s">
        <v>44992</v>
      </c>
      <c r="B8575" t="s">
        <v>45000</v>
      </c>
      <c r="C8575" s="5" t="s">
        <v>2042</v>
      </c>
      <c r="D8575" t="s">
        <v>16156</v>
      </c>
      <c r="E8575" t="s">
        <v>16157</v>
      </c>
      <c r="F8575" t="s">
        <v>36</v>
      </c>
      <c r="G8575" t="s">
        <v>37</v>
      </c>
      <c r="H8575" t="s">
        <v>45001</v>
      </c>
      <c r="I8575" t="s">
        <v>31</v>
      </c>
      <c r="J8575" t="s">
        <v>38144</v>
      </c>
      <c r="K8575" t="s">
        <v>1045</v>
      </c>
      <c r="L8575" t="s">
        <v>45002</v>
      </c>
      <c r="M8575" t="s">
        <v>51</v>
      </c>
      <c r="N8575" t="s">
        <v>41</v>
      </c>
      <c r="O8575" t="s">
        <v>45003</v>
      </c>
      <c r="P8575" t="s">
        <v>45004</v>
      </c>
      <c r="Q8575" t="s">
        <v>45005</v>
      </c>
      <c r="R8575" t="s">
        <v>45005</v>
      </c>
      <c r="S8575" t="s">
        <v>45006</v>
      </c>
      <c r="T8575" s="6">
        <v>1000</v>
      </c>
      <c r="U8575" s="6">
        <v>0</v>
      </c>
      <c r="V8575" s="6">
        <v>0</v>
      </c>
      <c r="W8575" s="6">
        <v>0</v>
      </c>
      <c r="X8575" s="6">
        <v>0</v>
      </c>
      <c r="Y8575" s="6">
        <v>0</v>
      </c>
      <c r="Z8575" s="6">
        <v>0</v>
      </c>
      <c r="AA8575" s="6">
        <v>0</v>
      </c>
      <c r="AB8575" s="6">
        <v>0</v>
      </c>
    </row>
    <row r="8576" spans="1:28" x14ac:dyDescent="0.2">
      <c r="A8576" s="4" t="s">
        <v>44992</v>
      </c>
      <c r="B8576" t="s">
        <v>45007</v>
      </c>
      <c r="C8576" s="5" t="s">
        <v>2042</v>
      </c>
      <c r="D8576" t="s">
        <v>34</v>
      </c>
      <c r="E8576" t="s">
        <v>32834</v>
      </c>
      <c r="F8576" t="s">
        <v>1235</v>
      </c>
      <c r="G8576" t="s">
        <v>86</v>
      </c>
      <c r="H8576" t="s">
        <v>45008</v>
      </c>
      <c r="I8576" t="s">
        <v>31</v>
      </c>
      <c r="J8576" t="s">
        <v>45009</v>
      </c>
      <c r="K8576" t="s">
        <v>45010</v>
      </c>
      <c r="L8576" t="s">
        <v>45011</v>
      </c>
      <c r="M8576" t="s">
        <v>850</v>
      </c>
      <c r="N8576" t="s">
        <v>41</v>
      </c>
      <c r="O8576" t="s">
        <v>7379</v>
      </c>
      <c r="P8576" t="s">
        <v>0</v>
      </c>
      <c r="Q8576" t="s">
        <v>45012</v>
      </c>
      <c r="R8576" t="s">
        <v>45012</v>
      </c>
      <c r="S8576" t="s">
        <v>45012</v>
      </c>
      <c r="T8576" s="6">
        <v>0</v>
      </c>
      <c r="U8576" s="6">
        <v>0</v>
      </c>
      <c r="V8576" s="6">
        <v>0</v>
      </c>
      <c r="W8576" s="6">
        <v>0</v>
      </c>
      <c r="X8576" s="6">
        <v>0</v>
      </c>
      <c r="Y8576" s="6">
        <v>0</v>
      </c>
      <c r="Z8576" s="6">
        <v>0</v>
      </c>
      <c r="AA8576" s="6">
        <v>0</v>
      </c>
      <c r="AB8576" s="6">
        <v>0</v>
      </c>
    </row>
    <row r="8577" spans="1:28" x14ac:dyDescent="0.2">
      <c r="A8577" s="4" t="s">
        <v>45013</v>
      </c>
      <c r="B8577" t="s">
        <v>45014</v>
      </c>
      <c r="C8577" s="5" t="s">
        <v>17494</v>
      </c>
      <c r="D8577" t="s">
        <v>34</v>
      </c>
      <c r="E8577" t="s">
        <v>16602</v>
      </c>
      <c r="F8577" t="s">
        <v>36</v>
      </c>
      <c r="G8577" t="s">
        <v>37</v>
      </c>
      <c r="H8577" t="s">
        <v>45015</v>
      </c>
      <c r="I8577" t="s">
        <v>31</v>
      </c>
      <c r="J8577" t="s">
        <v>48</v>
      </c>
      <c r="K8577" t="s">
        <v>45016</v>
      </c>
      <c r="L8577" t="s">
        <v>45017</v>
      </c>
      <c r="M8577" t="s">
        <v>227</v>
      </c>
      <c r="N8577" t="s">
        <v>41</v>
      </c>
      <c r="O8577" t="s">
        <v>228</v>
      </c>
      <c r="P8577" t="s">
        <v>45018</v>
      </c>
      <c r="Q8577" t="s">
        <v>45019</v>
      </c>
      <c r="R8577" t="s">
        <v>45020</v>
      </c>
      <c r="S8577" t="s">
        <v>45019</v>
      </c>
      <c r="T8577" s="6">
        <v>800</v>
      </c>
      <c r="U8577" s="6">
        <v>0</v>
      </c>
      <c r="V8577" s="6">
        <v>0</v>
      </c>
      <c r="W8577" s="6">
        <v>0</v>
      </c>
      <c r="X8577" s="6">
        <v>0</v>
      </c>
      <c r="Y8577" s="6">
        <v>0</v>
      </c>
      <c r="Z8577" s="6">
        <v>0</v>
      </c>
      <c r="AA8577" s="6">
        <v>0</v>
      </c>
      <c r="AB8577" s="6">
        <v>0</v>
      </c>
    </row>
    <row r="8578" spans="1:28" hidden="1" x14ac:dyDescent="0.2">
      <c r="A8578" s="4" t="s">
        <v>45013</v>
      </c>
      <c r="B8578" t="s">
        <v>45021</v>
      </c>
      <c r="C8578" s="5" t="s">
        <v>2042</v>
      </c>
      <c r="D8578" t="s">
        <v>16156</v>
      </c>
      <c r="E8578" t="s">
        <v>23498</v>
      </c>
      <c r="F8578" t="s">
        <v>36</v>
      </c>
      <c r="G8578" t="s">
        <v>86</v>
      </c>
      <c r="H8578" t="s">
        <v>45022</v>
      </c>
      <c r="I8578" t="s">
        <v>31</v>
      </c>
      <c r="J8578" t="s">
        <v>23177</v>
      </c>
      <c r="K8578" t="s">
        <v>10066</v>
      </c>
      <c r="L8578" t="s">
        <v>45023</v>
      </c>
      <c r="M8578" t="s">
        <v>464</v>
      </c>
      <c r="N8578" t="s">
        <v>465</v>
      </c>
      <c r="O8578" t="s">
        <v>31906</v>
      </c>
      <c r="P8578" t="s">
        <v>0</v>
      </c>
      <c r="Q8578" t="s">
        <v>0</v>
      </c>
      <c r="R8578" t="s">
        <v>0</v>
      </c>
      <c r="S8578" t="s">
        <v>0</v>
      </c>
      <c r="T8578" s="6">
        <v>0</v>
      </c>
      <c r="U8578" s="6">
        <v>0</v>
      </c>
      <c r="V8578" s="6">
        <v>0</v>
      </c>
      <c r="W8578" s="6">
        <v>0</v>
      </c>
      <c r="X8578" s="6">
        <v>0</v>
      </c>
      <c r="Y8578" s="6">
        <v>0</v>
      </c>
      <c r="Z8578" s="6">
        <v>0</v>
      </c>
      <c r="AA8578" s="6">
        <v>0</v>
      </c>
      <c r="AB8578" s="6">
        <v>0</v>
      </c>
    </row>
    <row r="8579" spans="1:28" x14ac:dyDescent="0.2">
      <c r="A8579" s="4" t="s">
        <v>45013</v>
      </c>
      <c r="B8579" t="s">
        <v>45024</v>
      </c>
      <c r="C8579" s="5" t="s">
        <v>17494</v>
      </c>
      <c r="D8579" t="s">
        <v>34</v>
      </c>
      <c r="E8579" t="s">
        <v>1119</v>
      </c>
      <c r="F8579" t="s">
        <v>36</v>
      </c>
      <c r="G8579" t="s">
        <v>37</v>
      </c>
      <c r="H8579" t="s">
        <v>10641</v>
      </c>
      <c r="I8579" t="s">
        <v>31</v>
      </c>
      <c r="J8579" t="s">
        <v>0</v>
      </c>
      <c r="K8579" t="s">
        <v>10641</v>
      </c>
      <c r="L8579" t="s">
        <v>10642</v>
      </c>
      <c r="M8579" t="s">
        <v>2459</v>
      </c>
      <c r="N8579" t="s">
        <v>41</v>
      </c>
      <c r="O8579" t="s">
        <v>10643</v>
      </c>
      <c r="P8579" t="s">
        <v>10644</v>
      </c>
      <c r="Q8579" t="s">
        <v>10645</v>
      </c>
      <c r="R8579" t="s">
        <v>0</v>
      </c>
      <c r="S8579" t="s">
        <v>10645</v>
      </c>
      <c r="T8579" s="6">
        <v>0</v>
      </c>
      <c r="U8579" s="6">
        <v>0</v>
      </c>
      <c r="V8579" s="6">
        <v>0</v>
      </c>
      <c r="W8579" s="6">
        <v>0</v>
      </c>
      <c r="X8579" s="6">
        <v>0</v>
      </c>
      <c r="Y8579" s="6">
        <v>0</v>
      </c>
      <c r="Z8579" s="6">
        <v>0</v>
      </c>
      <c r="AA8579" s="6">
        <v>0</v>
      </c>
      <c r="AB8579" s="6">
        <v>0</v>
      </c>
    </row>
    <row r="8580" spans="1:28" x14ac:dyDescent="0.2">
      <c r="A8580" s="4" t="s">
        <v>45013</v>
      </c>
      <c r="B8580" t="s">
        <v>45025</v>
      </c>
      <c r="C8580" s="5" t="s">
        <v>2042</v>
      </c>
      <c r="D8580" t="s">
        <v>34</v>
      </c>
      <c r="E8580" t="s">
        <v>9783</v>
      </c>
      <c r="F8580" t="s">
        <v>1235</v>
      </c>
      <c r="G8580" t="s">
        <v>86</v>
      </c>
      <c r="H8580" t="s">
        <v>45026</v>
      </c>
      <c r="I8580" t="s">
        <v>31</v>
      </c>
      <c r="J8580" t="s">
        <v>762</v>
      </c>
      <c r="K8580" t="s">
        <v>1567</v>
      </c>
      <c r="L8580" t="s">
        <v>45027</v>
      </c>
      <c r="M8580" t="s">
        <v>71</v>
      </c>
      <c r="N8580" t="s">
        <v>41</v>
      </c>
      <c r="O8580" t="s">
        <v>2062</v>
      </c>
      <c r="P8580" t="s">
        <v>45028</v>
      </c>
      <c r="Q8580" t="s">
        <v>45029</v>
      </c>
      <c r="R8580" t="s">
        <v>45029</v>
      </c>
      <c r="S8580" t="s">
        <v>0</v>
      </c>
      <c r="T8580" s="6">
        <v>0</v>
      </c>
      <c r="U8580" s="6">
        <v>0</v>
      </c>
      <c r="V8580" s="6">
        <v>0</v>
      </c>
      <c r="W8580" s="6">
        <v>0</v>
      </c>
      <c r="X8580" s="6">
        <v>0</v>
      </c>
      <c r="Y8580" s="6">
        <v>0</v>
      </c>
      <c r="Z8580" s="6">
        <v>0</v>
      </c>
      <c r="AA8580" s="6">
        <v>0</v>
      </c>
      <c r="AB8580" s="6">
        <v>0</v>
      </c>
    </row>
    <row r="8581" spans="1:28" hidden="1" x14ac:dyDescent="0.2">
      <c r="A8581" s="4" t="s">
        <v>45013</v>
      </c>
      <c r="B8581" t="s">
        <v>45030</v>
      </c>
      <c r="C8581" s="5" t="s">
        <v>2042</v>
      </c>
      <c r="D8581" t="s">
        <v>34</v>
      </c>
      <c r="E8581" t="s">
        <v>297</v>
      </c>
      <c r="F8581" t="s">
        <v>36</v>
      </c>
      <c r="G8581" t="s">
        <v>37</v>
      </c>
      <c r="H8581" t="s">
        <v>33249</v>
      </c>
      <c r="I8581" t="s">
        <v>31</v>
      </c>
      <c r="J8581" t="s">
        <v>0</v>
      </c>
      <c r="K8581" t="s">
        <v>33249</v>
      </c>
      <c r="L8581" t="s">
        <v>31298</v>
      </c>
      <c r="M8581" t="s">
        <v>464</v>
      </c>
      <c r="N8581" t="s">
        <v>465</v>
      </c>
      <c r="O8581" t="s">
        <v>31277</v>
      </c>
      <c r="P8581" t="s">
        <v>0</v>
      </c>
      <c r="Q8581" t="s">
        <v>0</v>
      </c>
      <c r="R8581" t="s">
        <v>0</v>
      </c>
      <c r="S8581" t="s">
        <v>0</v>
      </c>
      <c r="T8581" s="6">
        <v>0</v>
      </c>
      <c r="U8581" s="6">
        <v>0</v>
      </c>
      <c r="V8581" s="6">
        <v>0</v>
      </c>
      <c r="W8581" s="6">
        <v>0</v>
      </c>
      <c r="X8581" s="6">
        <v>0</v>
      </c>
      <c r="Y8581" s="6">
        <v>0</v>
      </c>
      <c r="Z8581" s="6">
        <v>0</v>
      </c>
      <c r="AA8581" s="6">
        <v>0</v>
      </c>
      <c r="AB8581" s="6">
        <v>0</v>
      </c>
    </row>
    <row r="8582" spans="1:28" x14ac:dyDescent="0.2">
      <c r="A8582" s="4" t="s">
        <v>45013</v>
      </c>
      <c r="B8582" t="s">
        <v>45031</v>
      </c>
      <c r="C8582" s="5" t="s">
        <v>2042</v>
      </c>
      <c r="D8582" t="s">
        <v>34</v>
      </c>
      <c r="E8582" t="s">
        <v>179</v>
      </c>
      <c r="F8582" t="s">
        <v>36</v>
      </c>
      <c r="G8582" t="s">
        <v>37</v>
      </c>
      <c r="H8582" t="s">
        <v>45032</v>
      </c>
      <c r="I8582" t="s">
        <v>31</v>
      </c>
      <c r="J8582" t="s">
        <v>0</v>
      </c>
      <c r="K8582" t="s">
        <v>45032</v>
      </c>
      <c r="L8582" t="s">
        <v>45033</v>
      </c>
      <c r="M8582" t="s">
        <v>581</v>
      </c>
      <c r="N8582" t="s">
        <v>41</v>
      </c>
      <c r="O8582" t="s">
        <v>582</v>
      </c>
      <c r="P8582" t="s">
        <v>45034</v>
      </c>
      <c r="Q8582" t="s">
        <v>45035</v>
      </c>
      <c r="R8582" t="s">
        <v>0</v>
      </c>
      <c r="S8582" t="s">
        <v>0</v>
      </c>
      <c r="T8582" s="6">
        <v>0</v>
      </c>
      <c r="U8582" s="6">
        <v>0</v>
      </c>
      <c r="V8582" s="6">
        <v>0</v>
      </c>
      <c r="W8582" s="6">
        <v>0</v>
      </c>
      <c r="X8582" s="6">
        <v>0</v>
      </c>
      <c r="Y8582" s="6">
        <v>0</v>
      </c>
      <c r="Z8582" s="6">
        <v>0</v>
      </c>
      <c r="AA8582" s="6">
        <v>0</v>
      </c>
      <c r="AB8582" s="6">
        <v>0</v>
      </c>
    </row>
    <row r="8583" spans="1:28" x14ac:dyDescent="0.2">
      <c r="A8583" s="4" t="s">
        <v>45013</v>
      </c>
      <c r="B8583" t="s">
        <v>45036</v>
      </c>
      <c r="C8583" s="5" t="s">
        <v>2042</v>
      </c>
      <c r="D8583" t="s">
        <v>34</v>
      </c>
      <c r="E8583" t="s">
        <v>520</v>
      </c>
      <c r="F8583" t="s">
        <v>36</v>
      </c>
      <c r="G8583" t="s">
        <v>86</v>
      </c>
      <c r="H8583" t="s">
        <v>24026</v>
      </c>
      <c r="I8583" t="s">
        <v>31</v>
      </c>
      <c r="J8583" t="s">
        <v>2919</v>
      </c>
      <c r="K8583" t="s">
        <v>19923</v>
      </c>
      <c r="L8583" t="s">
        <v>45037</v>
      </c>
      <c r="M8583" t="s">
        <v>235</v>
      </c>
      <c r="N8583" t="s">
        <v>41</v>
      </c>
      <c r="O8583" t="s">
        <v>497</v>
      </c>
      <c r="P8583" t="s">
        <v>24028</v>
      </c>
      <c r="Q8583" t="s">
        <v>24029</v>
      </c>
      <c r="R8583" t="s">
        <v>38585</v>
      </c>
      <c r="S8583" t="s">
        <v>24029</v>
      </c>
      <c r="T8583" s="6">
        <v>0</v>
      </c>
      <c r="U8583" s="6">
        <v>0</v>
      </c>
      <c r="V8583" s="6">
        <v>0</v>
      </c>
      <c r="W8583" s="6">
        <v>300</v>
      </c>
      <c r="X8583" s="6">
        <v>0</v>
      </c>
      <c r="Y8583" s="6">
        <v>0</v>
      </c>
      <c r="Z8583" s="6">
        <v>0</v>
      </c>
      <c r="AA8583" s="6">
        <v>0</v>
      </c>
      <c r="AB8583" s="6">
        <v>0</v>
      </c>
    </row>
    <row r="8584" spans="1:28" x14ac:dyDescent="0.2">
      <c r="A8584" s="4" t="s">
        <v>45013</v>
      </c>
      <c r="B8584" t="s">
        <v>45038</v>
      </c>
      <c r="C8584" s="5" t="s">
        <v>2042</v>
      </c>
      <c r="D8584" t="s">
        <v>34</v>
      </c>
      <c r="E8584" t="s">
        <v>520</v>
      </c>
      <c r="F8584" t="s">
        <v>36</v>
      </c>
      <c r="G8584" t="s">
        <v>37</v>
      </c>
      <c r="H8584" t="s">
        <v>45039</v>
      </c>
      <c r="I8584" t="s">
        <v>31</v>
      </c>
      <c r="J8584" t="s">
        <v>13092</v>
      </c>
      <c r="K8584" t="s">
        <v>5065</v>
      </c>
      <c r="L8584" t="s">
        <v>45040</v>
      </c>
      <c r="M8584" t="s">
        <v>235</v>
      </c>
      <c r="N8584" t="s">
        <v>41</v>
      </c>
      <c r="O8584" t="s">
        <v>497</v>
      </c>
      <c r="P8584" t="s">
        <v>45041</v>
      </c>
      <c r="Q8584" t="s">
        <v>45042</v>
      </c>
      <c r="R8584" t="s">
        <v>45042</v>
      </c>
      <c r="S8584" t="s">
        <v>0</v>
      </c>
      <c r="T8584" s="6">
        <v>0</v>
      </c>
      <c r="U8584" s="6">
        <v>0</v>
      </c>
      <c r="V8584" s="6">
        <v>0</v>
      </c>
      <c r="W8584" s="6">
        <v>0</v>
      </c>
      <c r="X8584" s="6">
        <v>0</v>
      </c>
      <c r="Y8584" s="6">
        <v>0</v>
      </c>
      <c r="Z8584" s="6">
        <v>0</v>
      </c>
      <c r="AA8584" s="6">
        <v>0</v>
      </c>
      <c r="AB8584" s="6">
        <v>0</v>
      </c>
    </row>
    <row r="8585" spans="1:28" x14ac:dyDescent="0.2">
      <c r="A8585" s="4" t="s">
        <v>45043</v>
      </c>
      <c r="B8585" t="s">
        <v>45044</v>
      </c>
      <c r="C8585" s="5" t="s">
        <v>2042</v>
      </c>
      <c r="D8585" t="s">
        <v>34</v>
      </c>
      <c r="E8585" t="s">
        <v>179</v>
      </c>
      <c r="F8585" t="s">
        <v>36</v>
      </c>
      <c r="G8585" t="s">
        <v>37</v>
      </c>
      <c r="H8585" t="s">
        <v>45045</v>
      </c>
      <c r="I8585" t="s">
        <v>31</v>
      </c>
      <c r="J8585" t="s">
        <v>410</v>
      </c>
      <c r="K8585" t="s">
        <v>45046</v>
      </c>
      <c r="L8585" t="s">
        <v>45047</v>
      </c>
      <c r="M8585" t="s">
        <v>51</v>
      </c>
      <c r="N8585" t="s">
        <v>41</v>
      </c>
      <c r="O8585" t="s">
        <v>52</v>
      </c>
      <c r="P8585" t="s">
        <v>45048</v>
      </c>
      <c r="Q8585" t="s">
        <v>45049</v>
      </c>
      <c r="R8585" t="s">
        <v>45049</v>
      </c>
      <c r="S8585" t="s">
        <v>0</v>
      </c>
      <c r="T8585" s="6">
        <v>0</v>
      </c>
      <c r="U8585" s="6">
        <v>0</v>
      </c>
      <c r="V8585" s="6">
        <v>0</v>
      </c>
      <c r="W8585" s="6">
        <v>0</v>
      </c>
      <c r="X8585" s="6">
        <v>0</v>
      </c>
      <c r="Y8585" s="6">
        <v>0</v>
      </c>
      <c r="Z8585" s="6">
        <v>0</v>
      </c>
      <c r="AA8585" s="6">
        <v>0</v>
      </c>
      <c r="AB8585" s="6">
        <v>0</v>
      </c>
    </row>
    <row r="8586" spans="1:28" x14ac:dyDescent="0.2">
      <c r="A8586" s="4" t="s">
        <v>45043</v>
      </c>
      <c r="B8586" t="s">
        <v>45050</v>
      </c>
      <c r="C8586" s="5" t="s">
        <v>2042</v>
      </c>
      <c r="D8586" t="s">
        <v>34</v>
      </c>
      <c r="E8586" t="s">
        <v>189</v>
      </c>
      <c r="F8586" t="s">
        <v>36</v>
      </c>
      <c r="G8586" t="s">
        <v>37</v>
      </c>
      <c r="H8586" t="s">
        <v>18865</v>
      </c>
      <c r="I8586" t="s">
        <v>31</v>
      </c>
      <c r="J8586" t="s">
        <v>831</v>
      </c>
      <c r="K8586" t="s">
        <v>16513</v>
      </c>
      <c r="L8586" t="s">
        <v>18866</v>
      </c>
      <c r="M8586" t="s">
        <v>71</v>
      </c>
      <c r="N8586" t="s">
        <v>41</v>
      </c>
      <c r="O8586" t="s">
        <v>18867</v>
      </c>
      <c r="P8586" t="s">
        <v>18868</v>
      </c>
      <c r="Q8586" t="s">
        <v>18869</v>
      </c>
      <c r="R8586" t="s">
        <v>0</v>
      </c>
      <c r="S8586" t="s">
        <v>18870</v>
      </c>
      <c r="T8586" s="6">
        <v>0</v>
      </c>
      <c r="U8586" s="6">
        <v>0</v>
      </c>
      <c r="V8586" s="6">
        <v>0</v>
      </c>
      <c r="W8586" s="6">
        <v>0</v>
      </c>
      <c r="X8586" s="6">
        <v>0</v>
      </c>
      <c r="Y8586" s="6">
        <v>0</v>
      </c>
      <c r="Z8586" s="6">
        <v>0</v>
      </c>
      <c r="AA8586" s="6">
        <v>0</v>
      </c>
      <c r="AB8586" s="6">
        <v>0</v>
      </c>
    </row>
    <row r="8587" spans="1:28" hidden="1" x14ac:dyDescent="0.2">
      <c r="A8587" s="4" t="s">
        <v>45043</v>
      </c>
      <c r="B8587" t="s">
        <v>45051</v>
      </c>
      <c r="C8587" s="5" t="s">
        <v>2042</v>
      </c>
      <c r="D8587" t="s">
        <v>34</v>
      </c>
      <c r="E8587" t="s">
        <v>258</v>
      </c>
      <c r="F8587" t="s">
        <v>36</v>
      </c>
      <c r="G8587" t="s">
        <v>37</v>
      </c>
      <c r="H8587" t="s">
        <v>45052</v>
      </c>
      <c r="I8587" t="s">
        <v>31</v>
      </c>
      <c r="J8587" t="s">
        <v>513</v>
      </c>
      <c r="K8587" t="s">
        <v>3760</v>
      </c>
      <c r="L8587" t="s">
        <v>45053</v>
      </c>
      <c r="M8587" t="s">
        <v>45054</v>
      </c>
      <c r="N8587" t="s">
        <v>41</v>
      </c>
      <c r="O8587" t="s">
        <v>21996</v>
      </c>
      <c r="P8587" t="s">
        <v>45055</v>
      </c>
      <c r="Q8587" t="s">
        <v>45056</v>
      </c>
      <c r="R8587" t="s">
        <v>45057</v>
      </c>
      <c r="S8587" t="s">
        <v>45056</v>
      </c>
      <c r="T8587" s="6">
        <v>2000</v>
      </c>
      <c r="U8587" s="6">
        <v>0</v>
      </c>
      <c r="V8587" s="6">
        <v>0</v>
      </c>
      <c r="W8587" s="6">
        <v>0</v>
      </c>
      <c r="X8587" s="6">
        <v>0</v>
      </c>
      <c r="Y8587" s="6">
        <v>0</v>
      </c>
      <c r="Z8587" s="6">
        <v>0</v>
      </c>
      <c r="AA8587" s="6">
        <v>0</v>
      </c>
      <c r="AB8587" s="6">
        <v>0</v>
      </c>
    </row>
    <row r="8588" spans="1:28" x14ac:dyDescent="0.2">
      <c r="A8588" s="4" t="s">
        <v>45043</v>
      </c>
      <c r="B8588" t="s">
        <v>45058</v>
      </c>
      <c r="C8588" s="5" t="s">
        <v>2042</v>
      </c>
      <c r="D8588" t="s">
        <v>34</v>
      </c>
      <c r="E8588" t="s">
        <v>127</v>
      </c>
      <c r="F8588" t="s">
        <v>36</v>
      </c>
      <c r="G8588" t="s">
        <v>37</v>
      </c>
      <c r="H8588" t="s">
        <v>45059</v>
      </c>
      <c r="I8588" t="s">
        <v>31</v>
      </c>
      <c r="J8588" t="s">
        <v>8288</v>
      </c>
      <c r="K8588" t="s">
        <v>32827</v>
      </c>
      <c r="L8588" t="s">
        <v>45060</v>
      </c>
      <c r="M8588" t="s">
        <v>164</v>
      </c>
      <c r="N8588" t="s">
        <v>41</v>
      </c>
      <c r="O8588" t="s">
        <v>317</v>
      </c>
      <c r="P8588" t="s">
        <v>45061</v>
      </c>
      <c r="Q8588" t="s">
        <v>45062</v>
      </c>
      <c r="R8588" t="s">
        <v>45062</v>
      </c>
      <c r="S8588" t="s">
        <v>0</v>
      </c>
      <c r="T8588" s="6">
        <v>0</v>
      </c>
      <c r="U8588" s="6">
        <v>0</v>
      </c>
      <c r="V8588" s="6">
        <v>0</v>
      </c>
      <c r="W8588" s="6">
        <v>0</v>
      </c>
      <c r="X8588" s="6">
        <v>0</v>
      </c>
      <c r="Y8588" s="6">
        <v>0</v>
      </c>
      <c r="Z8588" s="6">
        <v>0</v>
      </c>
      <c r="AA8588" s="6">
        <v>0</v>
      </c>
      <c r="AB8588" s="6">
        <v>0</v>
      </c>
    </row>
    <row r="8589" spans="1:28" x14ac:dyDescent="0.2">
      <c r="A8589" s="4" t="s">
        <v>45063</v>
      </c>
      <c r="B8589" t="s">
        <v>45064</v>
      </c>
      <c r="C8589" s="5" t="s">
        <v>2042</v>
      </c>
      <c r="D8589" t="s">
        <v>34</v>
      </c>
      <c r="E8589" t="s">
        <v>16602</v>
      </c>
      <c r="F8589" t="s">
        <v>36</v>
      </c>
      <c r="G8589" t="s">
        <v>86</v>
      </c>
      <c r="H8589" t="s">
        <v>45065</v>
      </c>
      <c r="I8589" t="s">
        <v>31</v>
      </c>
      <c r="J8589" t="s">
        <v>3201</v>
      </c>
      <c r="K8589" t="s">
        <v>45066</v>
      </c>
      <c r="L8589" t="s">
        <v>45067</v>
      </c>
      <c r="M8589" t="s">
        <v>71</v>
      </c>
      <c r="N8589" t="s">
        <v>41</v>
      </c>
      <c r="O8589" t="s">
        <v>2062</v>
      </c>
      <c r="P8589" t="s">
        <v>45068</v>
      </c>
      <c r="Q8589" t="s">
        <v>45069</v>
      </c>
      <c r="R8589" t="s">
        <v>45069</v>
      </c>
      <c r="S8589" t="s">
        <v>0</v>
      </c>
      <c r="T8589" s="6">
        <v>0</v>
      </c>
      <c r="U8589" s="6">
        <v>0</v>
      </c>
      <c r="V8589" s="6">
        <v>0</v>
      </c>
      <c r="W8589" s="6">
        <v>0</v>
      </c>
      <c r="X8589" s="6">
        <v>0</v>
      </c>
      <c r="Y8589" s="6">
        <v>0</v>
      </c>
      <c r="Z8589" s="6">
        <v>0</v>
      </c>
      <c r="AA8589" s="6">
        <v>0</v>
      </c>
      <c r="AB8589" s="6">
        <v>0</v>
      </c>
    </row>
    <row r="8590" spans="1:28" hidden="1" x14ac:dyDescent="0.2">
      <c r="A8590" s="4" t="s">
        <v>45063</v>
      </c>
      <c r="B8590" t="s">
        <v>45070</v>
      </c>
      <c r="C8590" s="5" t="s">
        <v>2042</v>
      </c>
      <c r="D8590" t="s">
        <v>34</v>
      </c>
      <c r="E8590" t="s">
        <v>285</v>
      </c>
      <c r="F8590" t="s">
        <v>36</v>
      </c>
      <c r="G8590" t="s">
        <v>37</v>
      </c>
      <c r="H8590" t="s">
        <v>17355</v>
      </c>
      <c r="I8590" t="s">
        <v>94</v>
      </c>
      <c r="J8590" t="s">
        <v>0</v>
      </c>
      <c r="K8590" t="s">
        <v>17355</v>
      </c>
      <c r="L8590" t="s">
        <v>17356</v>
      </c>
      <c r="M8590" t="s">
        <v>17357</v>
      </c>
      <c r="N8590" t="s">
        <v>947</v>
      </c>
      <c r="O8590" t="s">
        <v>17358</v>
      </c>
      <c r="P8590" t="s">
        <v>0</v>
      </c>
      <c r="Q8590" t="s">
        <v>17359</v>
      </c>
      <c r="R8590" t="s">
        <v>0</v>
      </c>
      <c r="S8590" t="s">
        <v>0</v>
      </c>
      <c r="T8590" s="6">
        <v>0</v>
      </c>
      <c r="U8590" s="6">
        <v>0</v>
      </c>
      <c r="V8590" s="6">
        <v>0</v>
      </c>
      <c r="W8590" s="6">
        <v>0</v>
      </c>
      <c r="X8590" s="6">
        <v>0</v>
      </c>
      <c r="Y8590" s="6">
        <v>0</v>
      </c>
      <c r="Z8590" s="6">
        <v>0</v>
      </c>
      <c r="AA8590" s="6">
        <v>0</v>
      </c>
      <c r="AB8590" s="6">
        <v>0</v>
      </c>
    </row>
    <row r="8591" spans="1:28" hidden="1" x14ac:dyDescent="0.2">
      <c r="A8591" s="4" t="s">
        <v>45063</v>
      </c>
      <c r="B8591" t="s">
        <v>45071</v>
      </c>
      <c r="C8591" s="5" t="s">
        <v>2042</v>
      </c>
      <c r="D8591" t="s">
        <v>34</v>
      </c>
      <c r="E8591" t="s">
        <v>179</v>
      </c>
      <c r="F8591" t="s">
        <v>36</v>
      </c>
      <c r="G8591" t="s">
        <v>37</v>
      </c>
      <c r="H8591" t="s">
        <v>45072</v>
      </c>
      <c r="I8591" t="s">
        <v>94</v>
      </c>
      <c r="J8591" t="s">
        <v>0</v>
      </c>
      <c r="K8591" t="s">
        <v>45072</v>
      </c>
      <c r="L8591" t="s">
        <v>45073</v>
      </c>
      <c r="M8591" t="s">
        <v>6807</v>
      </c>
      <c r="N8591" t="s">
        <v>101</v>
      </c>
      <c r="O8591" t="s">
        <v>45074</v>
      </c>
      <c r="P8591" t="s">
        <v>0</v>
      </c>
      <c r="Q8591" t="s">
        <v>45075</v>
      </c>
      <c r="R8591" t="s">
        <v>0</v>
      </c>
      <c r="S8591" t="s">
        <v>0</v>
      </c>
      <c r="T8591" s="6">
        <v>0</v>
      </c>
      <c r="U8591" s="6">
        <v>0</v>
      </c>
      <c r="V8591" s="6">
        <v>0</v>
      </c>
      <c r="W8591" s="6">
        <v>0</v>
      </c>
      <c r="X8591" s="6">
        <v>0</v>
      </c>
      <c r="Y8591" s="6">
        <v>0</v>
      </c>
      <c r="Z8591" s="6">
        <v>0</v>
      </c>
      <c r="AA8591" s="6">
        <v>0</v>
      </c>
      <c r="AB8591" s="6">
        <v>0</v>
      </c>
    </row>
    <row r="8592" spans="1:28" hidden="1" x14ac:dyDescent="0.2">
      <c r="A8592" s="4" t="s">
        <v>45063</v>
      </c>
      <c r="B8592" t="s">
        <v>45076</v>
      </c>
      <c r="C8592" s="5" t="s">
        <v>2042</v>
      </c>
      <c r="D8592" t="s">
        <v>16156</v>
      </c>
      <c r="E8592" t="s">
        <v>22457</v>
      </c>
      <c r="F8592" t="s">
        <v>36</v>
      </c>
      <c r="G8592" t="s">
        <v>86</v>
      </c>
      <c r="H8592" t="s">
        <v>45077</v>
      </c>
      <c r="I8592" t="s">
        <v>31</v>
      </c>
      <c r="J8592" t="s">
        <v>343</v>
      </c>
      <c r="K8592" t="s">
        <v>45078</v>
      </c>
      <c r="L8592" t="s">
        <v>45079</v>
      </c>
      <c r="M8592" t="s">
        <v>33376</v>
      </c>
      <c r="N8592" t="s">
        <v>41</v>
      </c>
      <c r="O8592" t="s">
        <v>24193</v>
      </c>
      <c r="P8592" t="s">
        <v>45080</v>
      </c>
      <c r="Q8592" t="s">
        <v>45081</v>
      </c>
      <c r="R8592" t="s">
        <v>45082</v>
      </c>
      <c r="S8592" t="s">
        <v>45081</v>
      </c>
      <c r="T8592" s="6">
        <v>0</v>
      </c>
      <c r="U8592" s="6">
        <v>0</v>
      </c>
      <c r="V8592" s="6">
        <v>0</v>
      </c>
      <c r="W8592" s="6">
        <v>0</v>
      </c>
      <c r="X8592" s="6">
        <v>0</v>
      </c>
      <c r="Y8592" s="6">
        <v>0</v>
      </c>
      <c r="Z8592" s="6">
        <v>0</v>
      </c>
      <c r="AA8592" s="6">
        <v>0</v>
      </c>
      <c r="AB8592" s="6">
        <v>0</v>
      </c>
    </row>
    <row r="8593" spans="1:28" hidden="1" x14ac:dyDescent="0.2">
      <c r="A8593" s="4" t="s">
        <v>45063</v>
      </c>
      <c r="B8593" t="s">
        <v>45083</v>
      </c>
      <c r="C8593" s="5" t="s">
        <v>2042</v>
      </c>
      <c r="D8593" t="s">
        <v>34</v>
      </c>
      <c r="E8593" t="s">
        <v>297</v>
      </c>
      <c r="F8593" t="s">
        <v>36</v>
      </c>
      <c r="G8593" t="s">
        <v>37</v>
      </c>
      <c r="H8593" t="s">
        <v>31435</v>
      </c>
      <c r="I8593" t="s">
        <v>31</v>
      </c>
      <c r="J8593" t="s">
        <v>0</v>
      </c>
      <c r="K8593" t="s">
        <v>31435</v>
      </c>
      <c r="L8593" t="s">
        <v>11078</v>
      </c>
      <c r="M8593" t="s">
        <v>432</v>
      </c>
      <c r="N8593" t="s">
        <v>41</v>
      </c>
      <c r="O8593" t="s">
        <v>11079</v>
      </c>
      <c r="P8593" t="s">
        <v>11080</v>
      </c>
      <c r="Q8593" t="s">
        <v>11081</v>
      </c>
      <c r="R8593" t="s">
        <v>11081</v>
      </c>
      <c r="S8593" t="s">
        <v>11082</v>
      </c>
      <c r="T8593" s="6">
        <v>800</v>
      </c>
      <c r="U8593" s="6">
        <v>0</v>
      </c>
      <c r="V8593" s="6">
        <v>0</v>
      </c>
      <c r="W8593" s="6">
        <v>0</v>
      </c>
      <c r="X8593" s="6">
        <v>0</v>
      </c>
      <c r="Y8593" s="6">
        <v>0</v>
      </c>
      <c r="Z8593" s="6">
        <v>0</v>
      </c>
      <c r="AA8593" s="6">
        <v>0</v>
      </c>
      <c r="AB8593" s="6">
        <v>0</v>
      </c>
    </row>
    <row r="8594" spans="1:28" hidden="1" x14ac:dyDescent="0.2">
      <c r="A8594" s="4" t="s">
        <v>45063</v>
      </c>
      <c r="B8594" t="s">
        <v>45084</v>
      </c>
      <c r="C8594" s="5" t="s">
        <v>2042</v>
      </c>
      <c r="D8594" t="s">
        <v>34</v>
      </c>
      <c r="E8594" t="s">
        <v>35</v>
      </c>
      <c r="F8594" t="s">
        <v>36</v>
      </c>
      <c r="G8594" t="s">
        <v>37</v>
      </c>
      <c r="H8594" t="s">
        <v>8510</v>
      </c>
      <c r="I8594" t="s">
        <v>94</v>
      </c>
      <c r="J8594" t="s">
        <v>0</v>
      </c>
      <c r="K8594" t="s">
        <v>8510</v>
      </c>
      <c r="L8594" t="s">
        <v>8511</v>
      </c>
      <c r="M8594" t="s">
        <v>8512</v>
      </c>
      <c r="N8594" t="s">
        <v>701</v>
      </c>
      <c r="O8594" t="s">
        <v>8513</v>
      </c>
      <c r="P8594" t="s">
        <v>0</v>
      </c>
      <c r="Q8594" t="s">
        <v>37648</v>
      </c>
      <c r="R8594" t="s">
        <v>8514</v>
      </c>
      <c r="S8594" t="s">
        <v>39405</v>
      </c>
      <c r="T8594" s="6">
        <v>0</v>
      </c>
      <c r="U8594" s="6">
        <v>0</v>
      </c>
      <c r="V8594" s="6">
        <v>0</v>
      </c>
      <c r="W8594" s="6">
        <v>0</v>
      </c>
      <c r="X8594" s="6">
        <v>0</v>
      </c>
      <c r="Y8594" s="6">
        <v>0</v>
      </c>
      <c r="Z8594" s="6">
        <v>0</v>
      </c>
      <c r="AA8594" s="6">
        <v>0</v>
      </c>
      <c r="AB8594" s="6">
        <v>0</v>
      </c>
    </row>
    <row r="8595" spans="1:28" hidden="1" x14ac:dyDescent="0.2">
      <c r="A8595" s="4" t="s">
        <v>45063</v>
      </c>
      <c r="B8595" t="s">
        <v>45085</v>
      </c>
      <c r="C8595" s="5" t="s">
        <v>2042</v>
      </c>
      <c r="D8595" t="s">
        <v>34</v>
      </c>
      <c r="E8595" t="s">
        <v>46</v>
      </c>
      <c r="F8595" t="s">
        <v>36</v>
      </c>
      <c r="G8595" t="s">
        <v>37</v>
      </c>
      <c r="H8595" t="s">
        <v>45086</v>
      </c>
      <c r="I8595" t="s">
        <v>31</v>
      </c>
      <c r="J8595" t="s">
        <v>24765</v>
      </c>
      <c r="K8595" t="s">
        <v>12324</v>
      </c>
      <c r="L8595" t="s">
        <v>45087</v>
      </c>
      <c r="M8595" t="s">
        <v>9186</v>
      </c>
      <c r="N8595" t="s">
        <v>41</v>
      </c>
      <c r="O8595" t="s">
        <v>9187</v>
      </c>
      <c r="P8595" t="s">
        <v>45088</v>
      </c>
      <c r="Q8595" t="s">
        <v>45089</v>
      </c>
      <c r="R8595" t="s">
        <v>45090</v>
      </c>
      <c r="S8595" t="s">
        <v>45089</v>
      </c>
      <c r="T8595" s="6">
        <v>0</v>
      </c>
      <c r="U8595" s="6">
        <v>0</v>
      </c>
      <c r="V8595" s="6">
        <v>0</v>
      </c>
      <c r="W8595" s="6">
        <v>0</v>
      </c>
      <c r="X8595" s="6">
        <v>0</v>
      </c>
      <c r="Y8595" s="6">
        <v>0</v>
      </c>
      <c r="Z8595" s="6">
        <v>0</v>
      </c>
      <c r="AA8595" s="6">
        <v>0</v>
      </c>
      <c r="AB8595" s="6">
        <v>0</v>
      </c>
    </row>
    <row r="8596" spans="1:28" hidden="1" x14ac:dyDescent="0.2">
      <c r="A8596" s="4" t="s">
        <v>45091</v>
      </c>
      <c r="B8596" t="s">
        <v>45092</v>
      </c>
      <c r="C8596" s="5" t="s">
        <v>2042</v>
      </c>
      <c r="D8596" t="s">
        <v>34</v>
      </c>
      <c r="E8596" t="s">
        <v>35</v>
      </c>
      <c r="F8596" t="s">
        <v>36</v>
      </c>
      <c r="G8596" t="s">
        <v>86</v>
      </c>
      <c r="H8596" t="s">
        <v>19717</v>
      </c>
      <c r="I8596" t="s">
        <v>31</v>
      </c>
      <c r="J8596" t="s">
        <v>1290</v>
      </c>
      <c r="K8596" t="s">
        <v>12480</v>
      </c>
      <c r="L8596" t="s">
        <v>12885</v>
      </c>
      <c r="M8596" t="s">
        <v>3025</v>
      </c>
      <c r="N8596" t="s">
        <v>41</v>
      </c>
      <c r="O8596" t="s">
        <v>19718</v>
      </c>
      <c r="P8596" t="s">
        <v>32228</v>
      </c>
      <c r="Q8596" t="s">
        <v>12887</v>
      </c>
      <c r="R8596" t="s">
        <v>12888</v>
      </c>
      <c r="S8596" t="s">
        <v>12887</v>
      </c>
      <c r="T8596" s="6">
        <v>0</v>
      </c>
      <c r="U8596" s="6">
        <v>0</v>
      </c>
      <c r="V8596" s="6">
        <v>0</v>
      </c>
      <c r="W8596" s="6">
        <v>0</v>
      </c>
      <c r="X8596" s="6">
        <v>0</v>
      </c>
      <c r="Y8596" s="6">
        <v>0</v>
      </c>
      <c r="Z8596" s="6">
        <v>0</v>
      </c>
      <c r="AA8596" s="6">
        <v>0</v>
      </c>
      <c r="AB8596" s="6">
        <v>0</v>
      </c>
    </row>
    <row r="8597" spans="1:28" hidden="1" x14ac:dyDescent="0.2">
      <c r="A8597" s="4" t="s">
        <v>45091</v>
      </c>
      <c r="B8597" t="s">
        <v>45093</v>
      </c>
      <c r="C8597" s="5" t="s">
        <v>2042</v>
      </c>
      <c r="D8597" t="s">
        <v>16156</v>
      </c>
      <c r="E8597" t="s">
        <v>16157</v>
      </c>
      <c r="F8597" t="s">
        <v>36</v>
      </c>
      <c r="G8597" t="s">
        <v>86</v>
      </c>
      <c r="H8597" t="s">
        <v>45094</v>
      </c>
      <c r="I8597" t="s">
        <v>31</v>
      </c>
      <c r="J8597" t="s">
        <v>30726</v>
      </c>
      <c r="K8597" t="s">
        <v>45095</v>
      </c>
      <c r="L8597" t="s">
        <v>45096</v>
      </c>
      <c r="M8597" t="s">
        <v>30818</v>
      </c>
      <c r="N8597" t="s">
        <v>465</v>
      </c>
      <c r="O8597" t="s">
        <v>45097</v>
      </c>
      <c r="P8597" t="s">
        <v>0</v>
      </c>
      <c r="Q8597" t="s">
        <v>45098</v>
      </c>
      <c r="R8597" t="s">
        <v>0</v>
      </c>
      <c r="S8597" t="s">
        <v>0</v>
      </c>
      <c r="T8597" s="6">
        <v>0</v>
      </c>
      <c r="U8597" s="6">
        <v>0</v>
      </c>
      <c r="V8597" s="6">
        <v>0</v>
      </c>
      <c r="W8597" s="6">
        <v>0</v>
      </c>
      <c r="X8597" s="6">
        <v>0</v>
      </c>
      <c r="Y8597" s="6">
        <v>0</v>
      </c>
      <c r="Z8597" s="6">
        <v>0</v>
      </c>
      <c r="AA8597" s="6">
        <v>0</v>
      </c>
      <c r="AB8597" s="6">
        <v>0</v>
      </c>
    </row>
    <row r="8598" spans="1:28" hidden="1" x14ac:dyDescent="0.2">
      <c r="A8598" s="4" t="s">
        <v>45091</v>
      </c>
      <c r="B8598" t="s">
        <v>45099</v>
      </c>
      <c r="C8598" s="5" t="s">
        <v>2042</v>
      </c>
      <c r="D8598" t="s">
        <v>34</v>
      </c>
      <c r="E8598" t="s">
        <v>297</v>
      </c>
      <c r="F8598" t="s">
        <v>36</v>
      </c>
      <c r="G8598" t="s">
        <v>37</v>
      </c>
      <c r="H8598" t="s">
        <v>33249</v>
      </c>
      <c r="I8598" t="s">
        <v>31</v>
      </c>
      <c r="J8598" t="s">
        <v>0</v>
      </c>
      <c r="K8598" t="s">
        <v>33249</v>
      </c>
      <c r="L8598" t="s">
        <v>31298</v>
      </c>
      <c r="M8598" t="s">
        <v>464</v>
      </c>
      <c r="N8598" t="s">
        <v>465</v>
      </c>
      <c r="O8598" t="s">
        <v>31277</v>
      </c>
      <c r="P8598" t="s">
        <v>0</v>
      </c>
      <c r="Q8598" t="s">
        <v>0</v>
      </c>
      <c r="R8598" t="s">
        <v>0</v>
      </c>
      <c r="S8598" t="s">
        <v>0</v>
      </c>
      <c r="T8598" s="6">
        <v>0</v>
      </c>
      <c r="U8598" s="6">
        <v>0</v>
      </c>
      <c r="V8598" s="6">
        <v>0</v>
      </c>
      <c r="W8598" s="6">
        <v>0</v>
      </c>
      <c r="X8598" s="6">
        <v>0</v>
      </c>
      <c r="Y8598" s="6">
        <v>0</v>
      </c>
      <c r="Z8598" s="6">
        <v>0</v>
      </c>
      <c r="AA8598" s="6">
        <v>0</v>
      </c>
      <c r="AB8598" s="6">
        <v>0</v>
      </c>
    </row>
    <row r="8599" spans="1:28" hidden="1" x14ac:dyDescent="0.2">
      <c r="A8599" s="4" t="s">
        <v>45091</v>
      </c>
      <c r="B8599" t="s">
        <v>45100</v>
      </c>
      <c r="C8599" s="5" t="s">
        <v>2042</v>
      </c>
      <c r="D8599" t="s">
        <v>34</v>
      </c>
      <c r="E8599" t="s">
        <v>258</v>
      </c>
      <c r="F8599" t="s">
        <v>36</v>
      </c>
      <c r="G8599" t="s">
        <v>37</v>
      </c>
      <c r="H8599" t="s">
        <v>45101</v>
      </c>
      <c r="I8599" t="s">
        <v>31</v>
      </c>
      <c r="J8599" t="s">
        <v>1878</v>
      </c>
      <c r="K8599" t="s">
        <v>45102</v>
      </c>
      <c r="L8599" t="s">
        <v>45103</v>
      </c>
      <c r="M8599" t="s">
        <v>2856</v>
      </c>
      <c r="N8599" t="s">
        <v>41</v>
      </c>
      <c r="O8599" t="s">
        <v>29828</v>
      </c>
      <c r="P8599" t="s">
        <v>0</v>
      </c>
      <c r="Q8599" t="s">
        <v>45104</v>
      </c>
      <c r="R8599" t="s">
        <v>0</v>
      </c>
      <c r="S8599" t="s">
        <v>0</v>
      </c>
      <c r="T8599" s="6">
        <v>1255</v>
      </c>
      <c r="U8599" s="6">
        <v>0</v>
      </c>
      <c r="V8599" s="6">
        <v>0</v>
      </c>
      <c r="W8599" s="6">
        <v>0</v>
      </c>
      <c r="X8599" s="6">
        <v>0</v>
      </c>
      <c r="Y8599" s="6">
        <v>0</v>
      </c>
      <c r="Z8599" s="6">
        <v>0</v>
      </c>
      <c r="AA8599" s="6">
        <v>0</v>
      </c>
      <c r="AB8599" s="6">
        <v>0</v>
      </c>
    </row>
    <row r="8600" spans="1:28" hidden="1" x14ac:dyDescent="0.2">
      <c r="A8600" s="4" t="s">
        <v>45091</v>
      </c>
      <c r="B8600" t="s">
        <v>45105</v>
      </c>
      <c r="C8600" s="5" t="s">
        <v>17494</v>
      </c>
      <c r="D8600" t="s">
        <v>34</v>
      </c>
      <c r="E8600" t="s">
        <v>16602</v>
      </c>
      <c r="F8600" t="s">
        <v>36</v>
      </c>
      <c r="G8600" t="s">
        <v>37</v>
      </c>
      <c r="H8600" t="s">
        <v>45106</v>
      </c>
      <c r="I8600" t="s">
        <v>31</v>
      </c>
      <c r="J8600" t="s">
        <v>32859</v>
      </c>
      <c r="K8600" t="s">
        <v>45107</v>
      </c>
      <c r="L8600" t="s">
        <v>45108</v>
      </c>
      <c r="M8600" t="s">
        <v>756</v>
      </c>
      <c r="N8600" t="s">
        <v>41</v>
      </c>
      <c r="O8600" t="s">
        <v>15859</v>
      </c>
      <c r="P8600" t="s">
        <v>45109</v>
      </c>
      <c r="Q8600" t="s">
        <v>45110</v>
      </c>
      <c r="R8600" t="s">
        <v>45111</v>
      </c>
      <c r="S8600" t="s">
        <v>45110</v>
      </c>
      <c r="T8600" s="6">
        <v>0</v>
      </c>
      <c r="U8600" s="6">
        <v>0</v>
      </c>
      <c r="V8600" s="6">
        <v>0</v>
      </c>
      <c r="W8600" s="6">
        <v>0</v>
      </c>
      <c r="X8600" s="6">
        <v>0</v>
      </c>
      <c r="Y8600" s="6">
        <v>0</v>
      </c>
      <c r="Z8600" s="6">
        <v>0</v>
      </c>
      <c r="AA8600" s="6">
        <v>0</v>
      </c>
      <c r="AB8600" s="6">
        <v>0</v>
      </c>
    </row>
    <row r="8601" spans="1:28" hidden="1" x14ac:dyDescent="0.2">
      <c r="A8601" s="4" t="s">
        <v>45112</v>
      </c>
      <c r="B8601" t="s">
        <v>45113</v>
      </c>
      <c r="C8601" s="5" t="s">
        <v>2042</v>
      </c>
      <c r="D8601" t="s">
        <v>34</v>
      </c>
      <c r="E8601" t="s">
        <v>117</v>
      </c>
      <c r="F8601" t="s">
        <v>36</v>
      </c>
      <c r="G8601" t="s">
        <v>37</v>
      </c>
      <c r="H8601" t="s">
        <v>45114</v>
      </c>
      <c r="I8601" t="s">
        <v>31</v>
      </c>
      <c r="J8601" t="s">
        <v>0</v>
      </c>
      <c r="K8601" t="s">
        <v>45114</v>
      </c>
      <c r="L8601" t="s">
        <v>2209</v>
      </c>
      <c r="M8601" t="s">
        <v>2210</v>
      </c>
      <c r="N8601" t="s">
        <v>41</v>
      </c>
      <c r="O8601" t="s">
        <v>6998</v>
      </c>
      <c r="P8601" t="s">
        <v>0</v>
      </c>
      <c r="Q8601" t="s">
        <v>0</v>
      </c>
      <c r="R8601" t="s">
        <v>0</v>
      </c>
      <c r="S8601" t="s">
        <v>0</v>
      </c>
      <c r="T8601" s="6">
        <v>0</v>
      </c>
      <c r="U8601" s="6">
        <v>0</v>
      </c>
      <c r="V8601" s="6">
        <v>0</v>
      </c>
      <c r="W8601" s="6">
        <v>0</v>
      </c>
      <c r="X8601" s="6">
        <v>0</v>
      </c>
      <c r="Y8601" s="6">
        <v>0</v>
      </c>
      <c r="Z8601" s="6">
        <v>0</v>
      </c>
      <c r="AA8601" s="6">
        <v>0</v>
      </c>
      <c r="AB8601" s="6">
        <v>0</v>
      </c>
    </row>
    <row r="8602" spans="1:28" hidden="1" x14ac:dyDescent="0.2">
      <c r="A8602" s="4" t="s">
        <v>45112</v>
      </c>
      <c r="B8602" t="s">
        <v>45115</v>
      </c>
      <c r="C8602" s="5" t="s">
        <v>862</v>
      </c>
      <c r="D8602" t="s">
        <v>16156</v>
      </c>
      <c r="E8602" t="s">
        <v>27655</v>
      </c>
      <c r="F8602" t="s">
        <v>36</v>
      </c>
      <c r="G8602" t="s">
        <v>37</v>
      </c>
      <c r="H8602" t="s">
        <v>45116</v>
      </c>
      <c r="I8602" t="s">
        <v>31</v>
      </c>
      <c r="J8602" t="s">
        <v>1290</v>
      </c>
      <c r="K8602" t="s">
        <v>45117</v>
      </c>
      <c r="L8602" t="s">
        <v>45118</v>
      </c>
      <c r="M8602" t="s">
        <v>9401</v>
      </c>
      <c r="N8602" t="s">
        <v>101</v>
      </c>
      <c r="O8602" t="s">
        <v>9402</v>
      </c>
      <c r="P8602" t="s">
        <v>45119</v>
      </c>
      <c r="Q8602" t="s">
        <v>45120</v>
      </c>
      <c r="R8602" t="s">
        <v>45121</v>
      </c>
      <c r="S8602" t="s">
        <v>45122</v>
      </c>
      <c r="T8602" s="6">
        <v>1000</v>
      </c>
      <c r="U8602" s="6">
        <v>0</v>
      </c>
      <c r="V8602" s="6">
        <v>0</v>
      </c>
      <c r="W8602" s="6">
        <v>0</v>
      </c>
      <c r="X8602" s="6">
        <v>0</v>
      </c>
      <c r="Y8602" s="6">
        <v>0</v>
      </c>
      <c r="Z8602" s="6">
        <v>0</v>
      </c>
      <c r="AA8602" s="6">
        <v>0</v>
      </c>
      <c r="AB8602" s="6">
        <v>0</v>
      </c>
    </row>
    <row r="8603" spans="1:28" x14ac:dyDescent="0.2">
      <c r="A8603" s="4" t="s">
        <v>45112</v>
      </c>
      <c r="B8603" t="s">
        <v>45123</v>
      </c>
      <c r="C8603" s="5" t="s">
        <v>2042</v>
      </c>
      <c r="D8603" t="s">
        <v>34</v>
      </c>
      <c r="E8603" t="s">
        <v>297</v>
      </c>
      <c r="F8603" t="s">
        <v>36</v>
      </c>
      <c r="G8603" t="s">
        <v>37</v>
      </c>
      <c r="H8603" t="s">
        <v>13408</v>
      </c>
      <c r="I8603" t="s">
        <v>94</v>
      </c>
      <c r="J8603" t="s">
        <v>0</v>
      </c>
      <c r="K8603" t="s">
        <v>13408</v>
      </c>
      <c r="L8603" t="s">
        <v>13409</v>
      </c>
      <c r="M8603" t="s">
        <v>541</v>
      </c>
      <c r="N8603" t="s">
        <v>41</v>
      </c>
      <c r="O8603" t="s">
        <v>13410</v>
      </c>
      <c r="P8603" t="s">
        <v>0</v>
      </c>
      <c r="Q8603" t="s">
        <v>45124</v>
      </c>
      <c r="R8603" t="s">
        <v>45124</v>
      </c>
      <c r="S8603" t="s">
        <v>45124</v>
      </c>
      <c r="T8603" s="6">
        <v>0</v>
      </c>
      <c r="U8603" s="6">
        <v>0</v>
      </c>
      <c r="V8603" s="6">
        <v>0</v>
      </c>
      <c r="W8603" s="6">
        <v>0</v>
      </c>
      <c r="X8603" s="6">
        <v>0</v>
      </c>
      <c r="Y8603" s="6">
        <v>0</v>
      </c>
      <c r="Z8603" s="6">
        <v>0</v>
      </c>
      <c r="AA8603" s="6">
        <v>0</v>
      </c>
      <c r="AB8603" s="6">
        <v>0</v>
      </c>
    </row>
    <row r="8604" spans="1:28" hidden="1" x14ac:dyDescent="0.2">
      <c r="A8604" s="4" t="s">
        <v>45112</v>
      </c>
      <c r="B8604" t="s">
        <v>45125</v>
      </c>
      <c r="C8604" s="5" t="s">
        <v>2042</v>
      </c>
      <c r="D8604" t="s">
        <v>16156</v>
      </c>
      <c r="E8604" t="s">
        <v>24737</v>
      </c>
      <c r="F8604" t="s">
        <v>36</v>
      </c>
      <c r="G8604" t="s">
        <v>86</v>
      </c>
      <c r="H8604" t="s">
        <v>45126</v>
      </c>
      <c r="I8604" t="s">
        <v>31</v>
      </c>
      <c r="J8604" t="s">
        <v>13164</v>
      </c>
      <c r="K8604" t="s">
        <v>45127</v>
      </c>
      <c r="L8604" t="s">
        <v>45128</v>
      </c>
      <c r="M8604" t="s">
        <v>20916</v>
      </c>
      <c r="N8604" t="s">
        <v>41</v>
      </c>
      <c r="O8604" t="s">
        <v>29463</v>
      </c>
      <c r="P8604" t="s">
        <v>45129</v>
      </c>
      <c r="Q8604" t="s">
        <v>45130</v>
      </c>
      <c r="R8604" t="s">
        <v>0</v>
      </c>
      <c r="S8604" t="s">
        <v>45130</v>
      </c>
      <c r="T8604" s="6">
        <v>0</v>
      </c>
      <c r="U8604" s="6">
        <v>0</v>
      </c>
      <c r="V8604" s="6">
        <v>0</v>
      </c>
      <c r="W8604" s="6">
        <v>0</v>
      </c>
      <c r="X8604" s="6">
        <v>0</v>
      </c>
      <c r="Y8604" s="6">
        <v>0</v>
      </c>
      <c r="Z8604" s="6">
        <v>0</v>
      </c>
      <c r="AA8604" s="6">
        <v>0</v>
      </c>
      <c r="AB8604" s="6">
        <v>0</v>
      </c>
    </row>
    <row r="8605" spans="1:28" x14ac:dyDescent="0.2">
      <c r="A8605" s="4" t="s">
        <v>45112</v>
      </c>
      <c r="B8605" t="s">
        <v>45131</v>
      </c>
      <c r="C8605" s="5" t="s">
        <v>2042</v>
      </c>
      <c r="D8605" t="s">
        <v>34</v>
      </c>
      <c r="E8605" t="s">
        <v>46</v>
      </c>
      <c r="F8605" t="s">
        <v>36</v>
      </c>
      <c r="G8605" t="s">
        <v>86</v>
      </c>
      <c r="H8605" t="s">
        <v>45132</v>
      </c>
      <c r="I8605" t="s">
        <v>31</v>
      </c>
      <c r="J8605" t="s">
        <v>806</v>
      </c>
      <c r="K8605" t="s">
        <v>45133</v>
      </c>
      <c r="L8605" t="s">
        <v>45134</v>
      </c>
      <c r="M8605" t="s">
        <v>60</v>
      </c>
      <c r="N8605" t="s">
        <v>41</v>
      </c>
      <c r="O8605" t="s">
        <v>61</v>
      </c>
      <c r="P8605" t="s">
        <v>45135</v>
      </c>
      <c r="Q8605" t="s">
        <v>45136</v>
      </c>
      <c r="R8605" t="s">
        <v>45137</v>
      </c>
      <c r="S8605" t="s">
        <v>45136</v>
      </c>
      <c r="T8605" s="6">
        <v>0</v>
      </c>
      <c r="U8605" s="6">
        <v>0</v>
      </c>
      <c r="V8605" s="6">
        <v>0</v>
      </c>
      <c r="W8605" s="6">
        <v>0</v>
      </c>
      <c r="X8605" s="6">
        <v>0</v>
      </c>
      <c r="Y8605" s="6">
        <v>0</v>
      </c>
      <c r="Z8605" s="6">
        <v>0</v>
      </c>
      <c r="AA8605" s="6">
        <v>0</v>
      </c>
      <c r="AB8605" s="6">
        <v>0</v>
      </c>
    </row>
    <row r="8606" spans="1:28" hidden="1" x14ac:dyDescent="0.2">
      <c r="A8606" s="4" t="s">
        <v>45138</v>
      </c>
      <c r="B8606" t="s">
        <v>45139</v>
      </c>
      <c r="C8606" s="5" t="s">
        <v>2042</v>
      </c>
      <c r="D8606" t="s">
        <v>34</v>
      </c>
      <c r="E8606" t="s">
        <v>179</v>
      </c>
      <c r="F8606" t="s">
        <v>36</v>
      </c>
      <c r="G8606" t="s">
        <v>37</v>
      </c>
      <c r="H8606" t="s">
        <v>45140</v>
      </c>
      <c r="I8606" t="s">
        <v>31</v>
      </c>
      <c r="J8606" t="s">
        <v>1162</v>
      </c>
      <c r="K8606" t="s">
        <v>45141</v>
      </c>
      <c r="L8606" t="s">
        <v>45142</v>
      </c>
      <c r="M8606" t="s">
        <v>13668</v>
      </c>
      <c r="N8606" t="s">
        <v>41</v>
      </c>
      <c r="O8606" t="s">
        <v>45143</v>
      </c>
      <c r="P8606" t="s">
        <v>45144</v>
      </c>
      <c r="Q8606" t="s">
        <v>45145</v>
      </c>
      <c r="R8606" t="s">
        <v>0</v>
      </c>
      <c r="S8606" t="s">
        <v>0</v>
      </c>
      <c r="T8606" s="6">
        <v>0</v>
      </c>
      <c r="U8606" s="6">
        <v>0</v>
      </c>
      <c r="V8606" s="6">
        <v>0</v>
      </c>
      <c r="W8606" s="6">
        <v>0</v>
      </c>
      <c r="X8606" s="6">
        <v>0</v>
      </c>
      <c r="Y8606" s="6">
        <v>0</v>
      </c>
      <c r="Z8606" s="6">
        <v>0</v>
      </c>
      <c r="AA8606" s="6">
        <v>0</v>
      </c>
      <c r="AB8606" s="6">
        <v>0</v>
      </c>
    </row>
    <row r="8607" spans="1:28" hidden="1" x14ac:dyDescent="0.2">
      <c r="A8607" s="4" t="s">
        <v>45138</v>
      </c>
      <c r="B8607" t="s">
        <v>45146</v>
      </c>
      <c r="C8607" s="5" t="s">
        <v>2042</v>
      </c>
      <c r="D8607" t="s">
        <v>34</v>
      </c>
      <c r="E8607" t="s">
        <v>8270</v>
      </c>
      <c r="F8607" t="s">
        <v>36</v>
      </c>
      <c r="G8607" t="s">
        <v>37</v>
      </c>
      <c r="H8607" t="s">
        <v>23709</v>
      </c>
      <c r="I8607" t="s">
        <v>31</v>
      </c>
      <c r="J8607" t="s">
        <v>0</v>
      </c>
      <c r="K8607" t="s">
        <v>23709</v>
      </c>
      <c r="L8607" t="s">
        <v>23710</v>
      </c>
      <c r="M8607" t="s">
        <v>472</v>
      </c>
      <c r="N8607" t="s">
        <v>41</v>
      </c>
      <c r="O8607" t="s">
        <v>23711</v>
      </c>
      <c r="P8607" t="s">
        <v>23712</v>
      </c>
      <c r="Q8607" t="s">
        <v>23713</v>
      </c>
      <c r="R8607" t="s">
        <v>0</v>
      </c>
      <c r="S8607" t="s">
        <v>23713</v>
      </c>
      <c r="T8607" s="6">
        <v>0</v>
      </c>
      <c r="U8607" s="6">
        <v>0</v>
      </c>
      <c r="V8607" s="6">
        <v>0</v>
      </c>
      <c r="W8607" s="6">
        <v>0</v>
      </c>
      <c r="X8607" s="6">
        <v>0</v>
      </c>
      <c r="Y8607" s="6">
        <v>0</v>
      </c>
      <c r="Z8607" s="6">
        <v>0</v>
      </c>
      <c r="AA8607" s="6">
        <v>0</v>
      </c>
      <c r="AB8607" s="6">
        <v>0</v>
      </c>
    </row>
    <row r="8608" spans="1:28" hidden="1" x14ac:dyDescent="0.2">
      <c r="A8608" s="4" t="s">
        <v>45138</v>
      </c>
      <c r="B8608" t="s">
        <v>45147</v>
      </c>
      <c r="C8608" s="5" t="s">
        <v>2042</v>
      </c>
      <c r="D8608" t="s">
        <v>34</v>
      </c>
      <c r="E8608" t="s">
        <v>9783</v>
      </c>
      <c r="F8608" t="s">
        <v>1235</v>
      </c>
      <c r="G8608" t="s">
        <v>86</v>
      </c>
      <c r="H8608" t="s">
        <v>45148</v>
      </c>
      <c r="I8608" t="s">
        <v>31</v>
      </c>
      <c r="J8608" t="s">
        <v>343</v>
      </c>
      <c r="K8608" t="s">
        <v>45149</v>
      </c>
      <c r="L8608" t="s">
        <v>45150</v>
      </c>
      <c r="M8608" t="s">
        <v>8207</v>
      </c>
      <c r="N8608" t="s">
        <v>41</v>
      </c>
      <c r="O8608" t="s">
        <v>8208</v>
      </c>
      <c r="P8608" t="s">
        <v>45151</v>
      </c>
      <c r="Q8608" t="s">
        <v>45152</v>
      </c>
      <c r="R8608" t="s">
        <v>45153</v>
      </c>
      <c r="S8608" t="s">
        <v>45153</v>
      </c>
      <c r="T8608" s="6">
        <v>0</v>
      </c>
      <c r="U8608" s="6">
        <v>0</v>
      </c>
      <c r="V8608" s="6">
        <v>0</v>
      </c>
      <c r="W8608" s="6">
        <v>0</v>
      </c>
      <c r="X8608" s="6">
        <v>0</v>
      </c>
      <c r="Y8608" s="6">
        <v>0</v>
      </c>
      <c r="Z8608" s="6">
        <v>0</v>
      </c>
      <c r="AA8608" s="6">
        <v>0</v>
      </c>
      <c r="AB8608" s="6">
        <v>0</v>
      </c>
    </row>
    <row r="8609" spans="1:28" hidden="1" x14ac:dyDescent="0.2">
      <c r="A8609" s="4" t="s">
        <v>45154</v>
      </c>
      <c r="B8609" t="s">
        <v>45155</v>
      </c>
      <c r="C8609" s="5" t="s">
        <v>17494</v>
      </c>
      <c r="D8609" t="s">
        <v>34</v>
      </c>
      <c r="E8609" t="s">
        <v>8270</v>
      </c>
      <c r="F8609" t="s">
        <v>36</v>
      </c>
      <c r="G8609" t="s">
        <v>37</v>
      </c>
      <c r="H8609" t="s">
        <v>14729</v>
      </c>
      <c r="I8609" t="s">
        <v>31</v>
      </c>
      <c r="J8609" t="s">
        <v>0</v>
      </c>
      <c r="K8609" t="s">
        <v>14729</v>
      </c>
      <c r="L8609" t="s">
        <v>14730</v>
      </c>
      <c r="M8609" t="s">
        <v>432</v>
      </c>
      <c r="N8609" t="s">
        <v>41</v>
      </c>
      <c r="O8609" t="s">
        <v>45156</v>
      </c>
      <c r="P8609" t="s">
        <v>14732</v>
      </c>
      <c r="Q8609" t="s">
        <v>14733</v>
      </c>
      <c r="R8609" t="s">
        <v>14734</v>
      </c>
      <c r="S8609" t="s">
        <v>14733</v>
      </c>
      <c r="T8609" s="6">
        <v>1500</v>
      </c>
      <c r="U8609" s="6">
        <v>0</v>
      </c>
      <c r="V8609" s="6">
        <v>0</v>
      </c>
      <c r="W8609" s="6">
        <v>0</v>
      </c>
      <c r="X8609" s="6">
        <v>0</v>
      </c>
      <c r="Y8609" s="6">
        <v>0</v>
      </c>
      <c r="Z8609" s="6">
        <v>0</v>
      </c>
      <c r="AA8609" s="6">
        <v>0</v>
      </c>
      <c r="AB8609" s="6">
        <v>0</v>
      </c>
    </row>
    <row r="8610" spans="1:28" x14ac:dyDescent="0.2">
      <c r="A8610" s="4" t="s">
        <v>45154</v>
      </c>
      <c r="B8610" t="s">
        <v>45157</v>
      </c>
      <c r="C8610" s="5" t="s">
        <v>2042</v>
      </c>
      <c r="D8610" t="s">
        <v>16156</v>
      </c>
      <c r="E8610" t="s">
        <v>30009</v>
      </c>
      <c r="F8610" t="s">
        <v>1235</v>
      </c>
      <c r="G8610" t="s">
        <v>37</v>
      </c>
      <c r="H8610" t="s">
        <v>45158</v>
      </c>
      <c r="I8610" t="s">
        <v>31</v>
      </c>
      <c r="J8610" t="s">
        <v>141</v>
      </c>
      <c r="K8610" t="s">
        <v>45159</v>
      </c>
      <c r="L8610" t="s">
        <v>45160</v>
      </c>
      <c r="M8610" t="s">
        <v>1138</v>
      </c>
      <c r="N8610" t="s">
        <v>41</v>
      </c>
      <c r="O8610" t="s">
        <v>2405</v>
      </c>
      <c r="P8610" t="s">
        <v>45161</v>
      </c>
      <c r="Q8610" t="s">
        <v>45162</v>
      </c>
      <c r="R8610" t="s">
        <v>45163</v>
      </c>
      <c r="S8610" t="s">
        <v>45162</v>
      </c>
      <c r="T8610" s="6">
        <v>0</v>
      </c>
      <c r="U8610" s="6">
        <v>0</v>
      </c>
      <c r="V8610" s="6">
        <v>0</v>
      </c>
      <c r="W8610" s="6">
        <v>0</v>
      </c>
      <c r="X8610" s="6">
        <v>0</v>
      </c>
      <c r="Y8610" s="6">
        <v>0</v>
      </c>
      <c r="Z8610" s="6">
        <v>0</v>
      </c>
      <c r="AA8610" s="6">
        <v>0</v>
      </c>
      <c r="AB8610" s="6">
        <v>0</v>
      </c>
    </row>
    <row r="8611" spans="1:28" hidden="1" x14ac:dyDescent="0.2">
      <c r="A8611" s="4" t="s">
        <v>45154</v>
      </c>
      <c r="B8611" t="s">
        <v>45164</v>
      </c>
      <c r="C8611" s="5" t="s">
        <v>2042</v>
      </c>
      <c r="D8611" t="s">
        <v>34</v>
      </c>
      <c r="E8611" t="s">
        <v>258</v>
      </c>
      <c r="F8611" t="s">
        <v>36</v>
      </c>
      <c r="G8611" t="s">
        <v>37</v>
      </c>
      <c r="H8611" t="s">
        <v>16372</v>
      </c>
      <c r="I8611" t="s">
        <v>31</v>
      </c>
      <c r="J8611" t="s">
        <v>0</v>
      </c>
      <c r="K8611" t="s">
        <v>16372</v>
      </c>
      <c r="L8611" t="s">
        <v>16373</v>
      </c>
      <c r="M8611" t="s">
        <v>1434</v>
      </c>
      <c r="N8611" t="s">
        <v>101</v>
      </c>
      <c r="O8611" t="s">
        <v>16374</v>
      </c>
      <c r="P8611" t="s">
        <v>16375</v>
      </c>
      <c r="Q8611" t="s">
        <v>16376</v>
      </c>
      <c r="R8611" t="s">
        <v>16376</v>
      </c>
      <c r="S8611" t="s">
        <v>16377</v>
      </c>
      <c r="T8611" s="6">
        <v>0</v>
      </c>
      <c r="U8611" s="6">
        <v>0</v>
      </c>
      <c r="V8611" s="6">
        <v>0</v>
      </c>
      <c r="W8611" s="6">
        <v>0</v>
      </c>
      <c r="X8611" s="6">
        <v>0</v>
      </c>
      <c r="Y8611" s="6">
        <v>0</v>
      </c>
      <c r="Z8611" s="6">
        <v>0</v>
      </c>
      <c r="AA8611" s="6">
        <v>0</v>
      </c>
      <c r="AB8611" s="6">
        <v>0</v>
      </c>
    </row>
    <row r="8612" spans="1:28" hidden="1" x14ac:dyDescent="0.2">
      <c r="A8612" s="4" t="s">
        <v>45154</v>
      </c>
      <c r="B8612" t="s">
        <v>45165</v>
      </c>
      <c r="C8612" s="5" t="s">
        <v>2042</v>
      </c>
      <c r="D8612" t="s">
        <v>34</v>
      </c>
      <c r="E8612" t="s">
        <v>127</v>
      </c>
      <c r="F8612" t="s">
        <v>36</v>
      </c>
      <c r="G8612" t="s">
        <v>86</v>
      </c>
      <c r="H8612" t="s">
        <v>45166</v>
      </c>
      <c r="I8612" t="s">
        <v>31</v>
      </c>
      <c r="J8612" t="s">
        <v>12562</v>
      </c>
      <c r="K8612" t="s">
        <v>45167</v>
      </c>
      <c r="L8612" t="s">
        <v>45168</v>
      </c>
      <c r="M8612" t="s">
        <v>4682</v>
      </c>
      <c r="N8612" t="s">
        <v>41</v>
      </c>
      <c r="O8612" t="s">
        <v>9153</v>
      </c>
      <c r="P8612" t="s">
        <v>45169</v>
      </c>
      <c r="Q8612" t="s">
        <v>45170</v>
      </c>
      <c r="R8612" t="s">
        <v>45171</v>
      </c>
      <c r="S8612" t="s">
        <v>45170</v>
      </c>
      <c r="T8612" s="6">
        <v>0</v>
      </c>
      <c r="U8612" s="6">
        <v>0</v>
      </c>
      <c r="V8612" s="6">
        <v>0</v>
      </c>
      <c r="W8612" s="6">
        <v>0</v>
      </c>
      <c r="X8612" s="6">
        <v>0</v>
      </c>
      <c r="Y8612" s="6">
        <v>0</v>
      </c>
      <c r="Z8612" s="6">
        <v>0</v>
      </c>
      <c r="AA8612" s="6">
        <v>0</v>
      </c>
      <c r="AB8612" s="6">
        <v>0</v>
      </c>
    </row>
    <row r="8613" spans="1:28" x14ac:dyDescent="0.2">
      <c r="A8613" s="4" t="s">
        <v>45154</v>
      </c>
      <c r="B8613" t="s">
        <v>45172</v>
      </c>
      <c r="C8613" s="5" t="s">
        <v>2042</v>
      </c>
      <c r="D8613" t="s">
        <v>34</v>
      </c>
      <c r="E8613" t="s">
        <v>179</v>
      </c>
      <c r="F8613" t="s">
        <v>36</v>
      </c>
      <c r="G8613" t="s">
        <v>37</v>
      </c>
      <c r="H8613" t="s">
        <v>23100</v>
      </c>
      <c r="I8613" t="s">
        <v>94</v>
      </c>
      <c r="J8613" t="s">
        <v>0</v>
      </c>
      <c r="K8613" t="s">
        <v>23100</v>
      </c>
      <c r="L8613" t="s">
        <v>23101</v>
      </c>
      <c r="M8613" t="s">
        <v>122</v>
      </c>
      <c r="N8613" t="s">
        <v>41</v>
      </c>
      <c r="O8613" t="s">
        <v>123</v>
      </c>
      <c r="P8613" t="s">
        <v>23103</v>
      </c>
      <c r="Q8613" t="s">
        <v>23104</v>
      </c>
      <c r="R8613" t="s">
        <v>23105</v>
      </c>
      <c r="S8613" t="s">
        <v>0</v>
      </c>
      <c r="T8613" s="6">
        <v>0</v>
      </c>
      <c r="U8613" s="6">
        <v>0</v>
      </c>
      <c r="V8613" s="6">
        <v>0</v>
      </c>
      <c r="W8613" s="6">
        <v>0</v>
      </c>
      <c r="X8613" s="6">
        <v>0</v>
      </c>
      <c r="Y8613" s="6">
        <v>0</v>
      </c>
      <c r="Z8613" s="6">
        <v>0</v>
      </c>
      <c r="AA8613" s="6">
        <v>0</v>
      </c>
      <c r="AB8613" s="6">
        <v>0</v>
      </c>
    </row>
    <row r="8614" spans="1:28" hidden="1" x14ac:dyDescent="0.2">
      <c r="A8614" s="4" t="s">
        <v>45154</v>
      </c>
      <c r="B8614" t="s">
        <v>45173</v>
      </c>
      <c r="C8614" s="5" t="s">
        <v>2042</v>
      </c>
      <c r="D8614" t="s">
        <v>16156</v>
      </c>
      <c r="E8614" t="s">
        <v>22457</v>
      </c>
      <c r="F8614" t="s">
        <v>36</v>
      </c>
      <c r="G8614" t="s">
        <v>37</v>
      </c>
      <c r="H8614" t="s">
        <v>45174</v>
      </c>
      <c r="I8614" t="s">
        <v>31</v>
      </c>
      <c r="J8614" t="s">
        <v>2540</v>
      </c>
      <c r="K8614" t="s">
        <v>17551</v>
      </c>
      <c r="L8614" t="s">
        <v>45175</v>
      </c>
      <c r="M8614" t="s">
        <v>2601</v>
      </c>
      <c r="N8614" t="s">
        <v>41</v>
      </c>
      <c r="O8614" t="s">
        <v>2602</v>
      </c>
      <c r="P8614" t="s">
        <v>45176</v>
      </c>
      <c r="Q8614" t="s">
        <v>45177</v>
      </c>
      <c r="R8614" t="s">
        <v>45177</v>
      </c>
      <c r="S8614" t="s">
        <v>45177</v>
      </c>
      <c r="T8614" s="6">
        <v>0</v>
      </c>
      <c r="U8614" s="6">
        <v>0</v>
      </c>
      <c r="V8614" s="6">
        <v>0</v>
      </c>
      <c r="W8614" s="6">
        <v>0</v>
      </c>
      <c r="X8614" s="6">
        <v>0</v>
      </c>
      <c r="Y8614" s="6">
        <v>0</v>
      </c>
      <c r="Z8614" s="6">
        <v>0</v>
      </c>
      <c r="AA8614" s="6">
        <v>0</v>
      </c>
      <c r="AB8614" s="6">
        <v>0</v>
      </c>
    </row>
    <row r="8615" spans="1:28" hidden="1" x14ac:dyDescent="0.2">
      <c r="A8615" s="4" t="s">
        <v>45154</v>
      </c>
      <c r="B8615" t="s">
        <v>45178</v>
      </c>
      <c r="C8615" s="5" t="s">
        <v>2042</v>
      </c>
      <c r="D8615" t="s">
        <v>34</v>
      </c>
      <c r="E8615" t="s">
        <v>46</v>
      </c>
      <c r="F8615" t="s">
        <v>36</v>
      </c>
      <c r="G8615" t="s">
        <v>86</v>
      </c>
      <c r="H8615" t="s">
        <v>45179</v>
      </c>
      <c r="I8615" t="s">
        <v>31</v>
      </c>
      <c r="J8615" t="s">
        <v>5764</v>
      </c>
      <c r="K8615" t="s">
        <v>45180</v>
      </c>
      <c r="L8615" t="s">
        <v>45181</v>
      </c>
      <c r="M8615" t="s">
        <v>14359</v>
      </c>
      <c r="N8615" t="s">
        <v>101</v>
      </c>
      <c r="O8615" t="s">
        <v>33305</v>
      </c>
      <c r="P8615" t="s">
        <v>0</v>
      </c>
      <c r="Q8615" t="s">
        <v>0</v>
      </c>
      <c r="R8615" t="s">
        <v>0</v>
      </c>
      <c r="S8615" t="s">
        <v>0</v>
      </c>
      <c r="T8615" s="6">
        <v>100</v>
      </c>
      <c r="U8615" s="6">
        <v>0</v>
      </c>
      <c r="V8615" s="6">
        <v>0</v>
      </c>
      <c r="W8615" s="6">
        <v>342</v>
      </c>
      <c r="X8615" s="6">
        <v>0</v>
      </c>
      <c r="Y8615" s="6">
        <v>0</v>
      </c>
      <c r="Z8615" s="6">
        <v>0</v>
      </c>
      <c r="AA8615" s="6">
        <v>0</v>
      </c>
      <c r="AB8615" s="6">
        <v>0</v>
      </c>
    </row>
    <row r="8616" spans="1:28" x14ac:dyDescent="0.2">
      <c r="A8616" s="4" t="s">
        <v>45154</v>
      </c>
      <c r="B8616" t="s">
        <v>45182</v>
      </c>
      <c r="C8616" s="5" t="s">
        <v>2042</v>
      </c>
      <c r="D8616" t="s">
        <v>34</v>
      </c>
      <c r="E8616" t="s">
        <v>297</v>
      </c>
      <c r="F8616" t="s">
        <v>36</v>
      </c>
      <c r="G8616" t="s">
        <v>37</v>
      </c>
      <c r="H8616" t="s">
        <v>29946</v>
      </c>
      <c r="I8616" t="s">
        <v>94</v>
      </c>
      <c r="J8616" t="s">
        <v>0</v>
      </c>
      <c r="K8616" t="s">
        <v>29946</v>
      </c>
      <c r="L8616" t="s">
        <v>29947</v>
      </c>
      <c r="M8616" t="s">
        <v>164</v>
      </c>
      <c r="N8616" t="s">
        <v>41</v>
      </c>
      <c r="O8616" t="s">
        <v>29948</v>
      </c>
      <c r="P8616" t="s">
        <v>29949</v>
      </c>
      <c r="Q8616" t="s">
        <v>29950</v>
      </c>
      <c r="R8616" t="s">
        <v>29950</v>
      </c>
      <c r="S8616" t="s">
        <v>29951</v>
      </c>
      <c r="T8616" s="6">
        <v>0</v>
      </c>
      <c r="U8616" s="6">
        <v>0</v>
      </c>
      <c r="V8616" s="6">
        <v>0</v>
      </c>
      <c r="W8616" s="6">
        <v>0</v>
      </c>
      <c r="X8616" s="6">
        <v>0</v>
      </c>
      <c r="Y8616" s="6">
        <v>0</v>
      </c>
      <c r="Z8616" s="6">
        <v>0</v>
      </c>
      <c r="AA8616" s="6">
        <v>0</v>
      </c>
      <c r="AB8616" s="6">
        <v>0</v>
      </c>
    </row>
    <row r="8617" spans="1:28" x14ac:dyDescent="0.2">
      <c r="A8617" s="4" t="s">
        <v>45183</v>
      </c>
      <c r="B8617" t="s">
        <v>45184</v>
      </c>
      <c r="C8617" s="5" t="s">
        <v>2042</v>
      </c>
      <c r="D8617" t="s">
        <v>16156</v>
      </c>
      <c r="E8617" t="s">
        <v>22457</v>
      </c>
      <c r="F8617" t="s">
        <v>36</v>
      </c>
      <c r="G8617" t="s">
        <v>86</v>
      </c>
      <c r="H8617" t="s">
        <v>45185</v>
      </c>
      <c r="I8617" t="s">
        <v>31</v>
      </c>
      <c r="J8617" t="s">
        <v>3136</v>
      </c>
      <c r="K8617" t="s">
        <v>45186</v>
      </c>
      <c r="L8617" t="s">
        <v>45187</v>
      </c>
      <c r="M8617" t="s">
        <v>235</v>
      </c>
      <c r="N8617" t="s">
        <v>41</v>
      </c>
      <c r="O8617" t="s">
        <v>497</v>
      </c>
      <c r="P8617" t="s">
        <v>45188</v>
      </c>
      <c r="Q8617" t="s">
        <v>45189</v>
      </c>
      <c r="R8617" t="s">
        <v>45190</v>
      </c>
      <c r="S8617" t="s">
        <v>45189</v>
      </c>
      <c r="T8617" s="6">
        <v>0</v>
      </c>
      <c r="U8617" s="6">
        <v>0</v>
      </c>
      <c r="V8617" s="6">
        <v>0</v>
      </c>
      <c r="W8617" s="6">
        <v>600</v>
      </c>
      <c r="X8617" s="6">
        <v>0</v>
      </c>
      <c r="Y8617" s="6">
        <v>0</v>
      </c>
      <c r="Z8617" s="6">
        <v>0</v>
      </c>
      <c r="AA8617" s="6">
        <v>0</v>
      </c>
      <c r="AB8617" s="6">
        <v>0</v>
      </c>
    </row>
    <row r="8618" spans="1:28" hidden="1" x14ac:dyDescent="0.2">
      <c r="A8618" s="4" t="s">
        <v>45183</v>
      </c>
      <c r="B8618" t="s">
        <v>45165</v>
      </c>
      <c r="C8618" s="5" t="s">
        <v>2042</v>
      </c>
      <c r="D8618" t="s">
        <v>34</v>
      </c>
      <c r="E8618" t="s">
        <v>127</v>
      </c>
      <c r="F8618" t="s">
        <v>36</v>
      </c>
      <c r="G8618" t="s">
        <v>37</v>
      </c>
      <c r="H8618" t="s">
        <v>45166</v>
      </c>
      <c r="I8618" t="s">
        <v>31</v>
      </c>
      <c r="J8618" t="s">
        <v>12562</v>
      </c>
      <c r="K8618" t="s">
        <v>45167</v>
      </c>
      <c r="L8618" t="s">
        <v>45168</v>
      </c>
      <c r="M8618" t="s">
        <v>4682</v>
      </c>
      <c r="N8618" t="s">
        <v>41</v>
      </c>
      <c r="O8618" t="s">
        <v>9153</v>
      </c>
      <c r="P8618" t="s">
        <v>45169</v>
      </c>
      <c r="Q8618" t="s">
        <v>45170</v>
      </c>
      <c r="R8618" t="s">
        <v>45171</v>
      </c>
      <c r="S8618" t="s">
        <v>45170</v>
      </c>
      <c r="T8618" s="6">
        <v>0</v>
      </c>
      <c r="U8618" s="6">
        <v>0</v>
      </c>
      <c r="V8618" s="6">
        <v>0</v>
      </c>
      <c r="W8618" s="6">
        <v>196</v>
      </c>
      <c r="X8618" s="6">
        <v>0</v>
      </c>
      <c r="Y8618" s="6">
        <v>0</v>
      </c>
      <c r="Z8618" s="6">
        <v>0</v>
      </c>
      <c r="AA8618" s="6">
        <v>0</v>
      </c>
      <c r="AB8618" s="6">
        <v>0</v>
      </c>
    </row>
    <row r="8619" spans="1:28" x14ac:dyDescent="0.2">
      <c r="A8619" s="4" t="s">
        <v>45183</v>
      </c>
      <c r="B8619" t="s">
        <v>45191</v>
      </c>
      <c r="C8619" s="5" t="s">
        <v>2042</v>
      </c>
      <c r="D8619" t="s">
        <v>16156</v>
      </c>
      <c r="E8619" t="s">
        <v>18010</v>
      </c>
      <c r="F8619" t="s">
        <v>36</v>
      </c>
      <c r="G8619" t="s">
        <v>37</v>
      </c>
      <c r="H8619" t="s">
        <v>45192</v>
      </c>
      <c r="I8619" t="s">
        <v>31</v>
      </c>
      <c r="J8619" t="s">
        <v>7535</v>
      </c>
      <c r="K8619" t="s">
        <v>45193</v>
      </c>
      <c r="L8619" t="s">
        <v>45194</v>
      </c>
      <c r="M8619" t="s">
        <v>541</v>
      </c>
      <c r="N8619" t="s">
        <v>41</v>
      </c>
      <c r="O8619" t="s">
        <v>542</v>
      </c>
      <c r="P8619" t="s">
        <v>45195</v>
      </c>
      <c r="Q8619" t="s">
        <v>45196</v>
      </c>
      <c r="R8619" t="s">
        <v>45197</v>
      </c>
      <c r="S8619" t="s">
        <v>45198</v>
      </c>
      <c r="T8619" s="6">
        <v>0</v>
      </c>
      <c r="U8619" s="6">
        <v>0</v>
      </c>
      <c r="V8619" s="6">
        <v>0</v>
      </c>
      <c r="W8619" s="6">
        <v>950</v>
      </c>
      <c r="X8619" s="6">
        <v>0</v>
      </c>
      <c r="Y8619" s="6">
        <v>0</v>
      </c>
      <c r="Z8619" s="6">
        <v>0</v>
      </c>
      <c r="AA8619" s="6">
        <v>0</v>
      </c>
      <c r="AB8619" s="6">
        <v>0</v>
      </c>
    </row>
    <row r="8620" spans="1:28" hidden="1" x14ac:dyDescent="0.2">
      <c r="A8620" s="4" t="s">
        <v>45183</v>
      </c>
      <c r="B8620" t="s">
        <v>45199</v>
      </c>
      <c r="C8620" s="5" t="s">
        <v>2042</v>
      </c>
      <c r="D8620" t="s">
        <v>34</v>
      </c>
      <c r="E8620" t="s">
        <v>258</v>
      </c>
      <c r="F8620" t="s">
        <v>36</v>
      </c>
      <c r="G8620" t="s">
        <v>37</v>
      </c>
      <c r="H8620" t="s">
        <v>45200</v>
      </c>
      <c r="I8620" t="s">
        <v>31</v>
      </c>
      <c r="J8620" t="s">
        <v>21934</v>
      </c>
      <c r="K8620" t="s">
        <v>45201</v>
      </c>
      <c r="L8620" t="s">
        <v>45202</v>
      </c>
      <c r="M8620" t="s">
        <v>10814</v>
      </c>
      <c r="N8620" t="s">
        <v>101</v>
      </c>
      <c r="O8620" t="s">
        <v>23044</v>
      </c>
      <c r="P8620" t="s">
        <v>45203</v>
      </c>
      <c r="Q8620" t="s">
        <v>45204</v>
      </c>
      <c r="R8620" t="s">
        <v>45205</v>
      </c>
      <c r="S8620" t="s">
        <v>45204</v>
      </c>
      <c r="T8620" s="6">
        <v>0</v>
      </c>
      <c r="U8620" s="6">
        <v>0</v>
      </c>
      <c r="V8620" s="6">
        <v>0</v>
      </c>
      <c r="W8620" s="6">
        <v>0</v>
      </c>
      <c r="X8620" s="6">
        <v>0</v>
      </c>
      <c r="Y8620" s="6">
        <v>0</v>
      </c>
      <c r="Z8620" s="6">
        <v>0</v>
      </c>
      <c r="AA8620" s="6">
        <v>0</v>
      </c>
      <c r="AB8620" s="6">
        <v>0</v>
      </c>
    </row>
    <row r="8621" spans="1:28" x14ac:dyDescent="0.2">
      <c r="A8621" s="4" t="s">
        <v>45206</v>
      </c>
      <c r="B8621" t="s">
        <v>45207</v>
      </c>
      <c r="C8621" s="5" t="s">
        <v>2042</v>
      </c>
      <c r="D8621" t="s">
        <v>16156</v>
      </c>
      <c r="E8621" t="s">
        <v>30009</v>
      </c>
      <c r="F8621" t="s">
        <v>1235</v>
      </c>
      <c r="G8621" t="s">
        <v>86</v>
      </c>
      <c r="H8621" t="s">
        <v>45208</v>
      </c>
      <c r="I8621" t="s">
        <v>31</v>
      </c>
      <c r="J8621" t="s">
        <v>762</v>
      </c>
      <c r="K8621" t="s">
        <v>45209</v>
      </c>
      <c r="L8621" t="s">
        <v>45210</v>
      </c>
      <c r="M8621" t="s">
        <v>4031</v>
      </c>
      <c r="N8621" t="s">
        <v>41</v>
      </c>
      <c r="O8621" t="s">
        <v>16402</v>
      </c>
      <c r="P8621" t="s">
        <v>45211</v>
      </c>
      <c r="Q8621" t="s">
        <v>45212</v>
      </c>
      <c r="R8621" t="s">
        <v>5955</v>
      </c>
      <c r="S8621" t="s">
        <v>45212</v>
      </c>
      <c r="T8621" s="6">
        <v>0</v>
      </c>
      <c r="U8621" s="6">
        <v>0</v>
      </c>
      <c r="V8621" s="6">
        <v>0</v>
      </c>
      <c r="W8621" s="6">
        <v>0</v>
      </c>
      <c r="X8621" s="6">
        <v>0</v>
      </c>
      <c r="Y8621" s="6">
        <v>0</v>
      </c>
      <c r="Z8621" s="6">
        <v>0</v>
      </c>
      <c r="AA8621" s="6">
        <v>0</v>
      </c>
      <c r="AB8621" s="6">
        <v>0</v>
      </c>
    </row>
    <row r="8622" spans="1:28" hidden="1" x14ac:dyDescent="0.2">
      <c r="A8622" s="4" t="s">
        <v>45206</v>
      </c>
      <c r="B8622" t="s">
        <v>45213</v>
      </c>
      <c r="C8622" s="5" t="s">
        <v>2042</v>
      </c>
      <c r="D8622" t="s">
        <v>34</v>
      </c>
      <c r="E8622" t="s">
        <v>179</v>
      </c>
      <c r="F8622" t="s">
        <v>36</v>
      </c>
      <c r="G8622" t="s">
        <v>37</v>
      </c>
      <c r="H8622" t="s">
        <v>16372</v>
      </c>
      <c r="I8622" t="s">
        <v>94</v>
      </c>
      <c r="J8622" t="s">
        <v>0</v>
      </c>
      <c r="K8622" t="s">
        <v>16372</v>
      </c>
      <c r="L8622" t="s">
        <v>16373</v>
      </c>
      <c r="M8622" t="s">
        <v>1434</v>
      </c>
      <c r="N8622" t="s">
        <v>101</v>
      </c>
      <c r="O8622" t="s">
        <v>16374</v>
      </c>
      <c r="P8622" t="s">
        <v>16375</v>
      </c>
      <c r="Q8622" t="s">
        <v>16376</v>
      </c>
      <c r="R8622" t="s">
        <v>16376</v>
      </c>
      <c r="S8622" t="s">
        <v>16377</v>
      </c>
      <c r="T8622" s="6">
        <v>0</v>
      </c>
      <c r="U8622" s="6">
        <v>0</v>
      </c>
      <c r="V8622" s="6">
        <v>0</v>
      </c>
      <c r="W8622" s="6">
        <v>0</v>
      </c>
      <c r="X8622" s="6">
        <v>0</v>
      </c>
      <c r="Y8622" s="6">
        <v>0</v>
      </c>
      <c r="Z8622" s="6">
        <v>0</v>
      </c>
      <c r="AA8622" s="6">
        <v>0</v>
      </c>
      <c r="AB8622" s="6">
        <v>0</v>
      </c>
    </row>
    <row r="8623" spans="1:28" x14ac:dyDescent="0.2">
      <c r="A8623" s="4" t="s">
        <v>45206</v>
      </c>
      <c r="B8623" t="s">
        <v>45214</v>
      </c>
      <c r="C8623" s="5" t="s">
        <v>2042</v>
      </c>
      <c r="D8623" t="s">
        <v>34</v>
      </c>
      <c r="E8623" t="s">
        <v>297</v>
      </c>
      <c r="F8623" t="s">
        <v>36</v>
      </c>
      <c r="G8623" t="s">
        <v>37</v>
      </c>
      <c r="H8623" t="s">
        <v>45215</v>
      </c>
      <c r="I8623" t="s">
        <v>31</v>
      </c>
      <c r="J8623" t="s">
        <v>0</v>
      </c>
      <c r="K8623" t="s">
        <v>45215</v>
      </c>
      <c r="L8623" t="s">
        <v>45216</v>
      </c>
      <c r="M8623" t="s">
        <v>164</v>
      </c>
      <c r="N8623" t="s">
        <v>41</v>
      </c>
      <c r="O8623" t="s">
        <v>317</v>
      </c>
      <c r="P8623" t="s">
        <v>0</v>
      </c>
      <c r="Q8623" t="s">
        <v>45217</v>
      </c>
      <c r="R8623" t="s">
        <v>0</v>
      </c>
      <c r="S8623" t="s">
        <v>45217</v>
      </c>
      <c r="T8623" s="6">
        <v>500</v>
      </c>
      <c r="U8623" s="6">
        <v>0</v>
      </c>
      <c r="V8623" s="6">
        <v>0</v>
      </c>
      <c r="W8623" s="6">
        <v>0</v>
      </c>
      <c r="X8623" s="6">
        <v>0</v>
      </c>
      <c r="Y8623" s="6">
        <v>0</v>
      </c>
      <c r="Z8623" s="6">
        <v>0</v>
      </c>
      <c r="AA8623" s="6">
        <v>0</v>
      </c>
      <c r="AB8623" s="6">
        <v>0</v>
      </c>
    </row>
    <row r="8624" spans="1:28" hidden="1" x14ac:dyDescent="0.2">
      <c r="A8624" s="4" t="s">
        <v>45206</v>
      </c>
      <c r="B8624" t="s">
        <v>45218</v>
      </c>
      <c r="C8624" s="5" t="s">
        <v>2042</v>
      </c>
      <c r="D8624" t="s">
        <v>16156</v>
      </c>
      <c r="E8624" t="s">
        <v>30009</v>
      </c>
      <c r="F8624" t="s">
        <v>1235</v>
      </c>
      <c r="G8624" t="s">
        <v>86</v>
      </c>
      <c r="H8624" t="s">
        <v>44319</v>
      </c>
      <c r="I8624" t="s">
        <v>31</v>
      </c>
      <c r="J8624" t="s">
        <v>1173</v>
      </c>
      <c r="K8624" t="s">
        <v>44320</v>
      </c>
      <c r="L8624" t="s">
        <v>45219</v>
      </c>
      <c r="M8624" t="s">
        <v>2142</v>
      </c>
      <c r="N8624" t="s">
        <v>41</v>
      </c>
      <c r="O8624" t="s">
        <v>8030</v>
      </c>
      <c r="P8624" t="s">
        <v>44323</v>
      </c>
      <c r="Q8624" t="s">
        <v>44324</v>
      </c>
      <c r="R8624" t="s">
        <v>44325</v>
      </c>
      <c r="S8624" t="s">
        <v>44324</v>
      </c>
      <c r="T8624" s="6">
        <v>0</v>
      </c>
      <c r="U8624" s="6">
        <v>0</v>
      </c>
      <c r="V8624" s="6">
        <v>0</v>
      </c>
      <c r="W8624" s="6">
        <v>0</v>
      </c>
      <c r="X8624" s="6">
        <v>0</v>
      </c>
      <c r="Y8624" s="6">
        <v>0</v>
      </c>
      <c r="Z8624" s="6">
        <v>0</v>
      </c>
      <c r="AA8624" s="6">
        <v>0</v>
      </c>
      <c r="AB8624" s="6">
        <v>0</v>
      </c>
    </row>
    <row r="8625" spans="1:28" x14ac:dyDescent="0.2">
      <c r="A8625" s="4" t="s">
        <v>45206</v>
      </c>
      <c r="B8625" t="s">
        <v>45220</v>
      </c>
      <c r="C8625" s="5" t="s">
        <v>2042</v>
      </c>
      <c r="D8625" t="s">
        <v>34</v>
      </c>
      <c r="E8625" t="s">
        <v>297</v>
      </c>
      <c r="F8625" t="s">
        <v>36</v>
      </c>
      <c r="G8625" t="s">
        <v>37</v>
      </c>
      <c r="H8625" t="s">
        <v>45221</v>
      </c>
      <c r="I8625" t="s">
        <v>31</v>
      </c>
      <c r="J8625" t="s">
        <v>0</v>
      </c>
      <c r="K8625" t="s">
        <v>45221</v>
      </c>
      <c r="L8625" t="s">
        <v>45222</v>
      </c>
      <c r="M8625" t="s">
        <v>132</v>
      </c>
      <c r="N8625" t="s">
        <v>41</v>
      </c>
      <c r="O8625" t="s">
        <v>45223</v>
      </c>
      <c r="P8625" t="s">
        <v>0</v>
      </c>
      <c r="Q8625" t="s">
        <v>45224</v>
      </c>
      <c r="R8625" t="s">
        <v>0</v>
      </c>
      <c r="S8625" t="s">
        <v>45225</v>
      </c>
      <c r="T8625" s="6">
        <v>1200</v>
      </c>
      <c r="U8625" s="6">
        <v>0</v>
      </c>
      <c r="V8625" s="6">
        <v>0</v>
      </c>
      <c r="W8625" s="6">
        <v>0</v>
      </c>
      <c r="X8625" s="6">
        <v>0</v>
      </c>
      <c r="Y8625" s="6">
        <v>0</v>
      </c>
      <c r="Z8625" s="6">
        <v>0</v>
      </c>
      <c r="AA8625" s="6">
        <v>0</v>
      </c>
      <c r="AB8625" s="6">
        <v>0</v>
      </c>
    </row>
    <row r="8626" spans="1:28" x14ac:dyDescent="0.2">
      <c r="A8626" s="4" t="s">
        <v>45206</v>
      </c>
      <c r="B8626" t="s">
        <v>45226</v>
      </c>
      <c r="C8626" s="5" t="s">
        <v>2042</v>
      </c>
      <c r="D8626" t="s">
        <v>34</v>
      </c>
      <c r="E8626" t="s">
        <v>35</v>
      </c>
      <c r="F8626" t="s">
        <v>36</v>
      </c>
      <c r="G8626" t="s">
        <v>86</v>
      </c>
      <c r="H8626" t="s">
        <v>45227</v>
      </c>
      <c r="I8626" t="s">
        <v>31</v>
      </c>
      <c r="J8626" t="s">
        <v>33337</v>
      </c>
      <c r="K8626" t="s">
        <v>45228</v>
      </c>
      <c r="L8626" t="s">
        <v>45229</v>
      </c>
      <c r="M8626" t="s">
        <v>164</v>
      </c>
      <c r="N8626" t="s">
        <v>41</v>
      </c>
      <c r="O8626" t="s">
        <v>317</v>
      </c>
      <c r="P8626" t="s">
        <v>45230</v>
      </c>
      <c r="Q8626" t="s">
        <v>45231</v>
      </c>
      <c r="R8626" t="s">
        <v>45231</v>
      </c>
      <c r="S8626" t="s">
        <v>45231</v>
      </c>
      <c r="T8626" s="6">
        <v>0</v>
      </c>
      <c r="U8626" s="6">
        <v>0</v>
      </c>
      <c r="V8626" s="6">
        <v>0</v>
      </c>
      <c r="W8626" s="6">
        <v>0</v>
      </c>
      <c r="X8626" s="6">
        <v>0</v>
      </c>
      <c r="Y8626" s="6">
        <v>0</v>
      </c>
      <c r="Z8626" s="6">
        <v>0</v>
      </c>
      <c r="AA8626" s="6">
        <v>0</v>
      </c>
      <c r="AB8626" s="6">
        <v>0</v>
      </c>
    </row>
    <row r="8627" spans="1:28" x14ac:dyDescent="0.2">
      <c r="A8627" s="4" t="s">
        <v>45206</v>
      </c>
      <c r="B8627" t="s">
        <v>45232</v>
      </c>
      <c r="C8627" s="5" t="s">
        <v>2042</v>
      </c>
      <c r="D8627" t="s">
        <v>34</v>
      </c>
      <c r="E8627" t="s">
        <v>297</v>
      </c>
      <c r="F8627" t="s">
        <v>36</v>
      </c>
      <c r="G8627" t="s">
        <v>86</v>
      </c>
      <c r="H8627" t="s">
        <v>45233</v>
      </c>
      <c r="I8627" t="s">
        <v>31</v>
      </c>
      <c r="J8627" t="s">
        <v>0</v>
      </c>
      <c r="K8627" t="s">
        <v>45233</v>
      </c>
      <c r="L8627" t="s">
        <v>45234</v>
      </c>
      <c r="M8627" t="s">
        <v>263</v>
      </c>
      <c r="N8627" t="s">
        <v>41</v>
      </c>
      <c r="O8627" t="s">
        <v>45235</v>
      </c>
      <c r="P8627" t="s">
        <v>45236</v>
      </c>
      <c r="Q8627" t="s">
        <v>45237</v>
      </c>
      <c r="R8627" t="s">
        <v>45238</v>
      </c>
      <c r="S8627" t="s">
        <v>45239</v>
      </c>
      <c r="T8627" s="6">
        <v>0</v>
      </c>
      <c r="U8627" s="6">
        <v>0</v>
      </c>
      <c r="V8627" s="6">
        <v>0</v>
      </c>
      <c r="W8627" s="6">
        <v>0</v>
      </c>
      <c r="X8627" s="6">
        <v>0</v>
      </c>
      <c r="Y8627" s="6">
        <v>0</v>
      </c>
      <c r="Z8627" s="6">
        <v>0</v>
      </c>
      <c r="AA8627" s="6">
        <v>0</v>
      </c>
      <c r="AB8627" s="6">
        <v>0</v>
      </c>
    </row>
    <row r="8628" spans="1:28" x14ac:dyDescent="0.2">
      <c r="A8628" s="4" t="s">
        <v>45206</v>
      </c>
      <c r="B8628" t="s">
        <v>45240</v>
      </c>
      <c r="C8628" s="5" t="s">
        <v>2042</v>
      </c>
      <c r="D8628" t="s">
        <v>34</v>
      </c>
      <c r="E8628" t="s">
        <v>297</v>
      </c>
      <c r="F8628" t="s">
        <v>36</v>
      </c>
      <c r="G8628" t="s">
        <v>37</v>
      </c>
      <c r="H8628" t="s">
        <v>37929</v>
      </c>
      <c r="I8628" t="s">
        <v>31</v>
      </c>
      <c r="J8628" t="s">
        <v>0</v>
      </c>
      <c r="K8628" t="s">
        <v>37929</v>
      </c>
      <c r="L8628" t="s">
        <v>37930</v>
      </c>
      <c r="M8628" t="s">
        <v>51</v>
      </c>
      <c r="N8628" t="s">
        <v>41</v>
      </c>
      <c r="O8628" t="s">
        <v>37931</v>
      </c>
      <c r="P8628" t="s">
        <v>37932</v>
      </c>
      <c r="Q8628" t="s">
        <v>37933</v>
      </c>
      <c r="R8628" t="s">
        <v>37934</v>
      </c>
      <c r="S8628" t="s">
        <v>0</v>
      </c>
      <c r="T8628" s="6">
        <v>0</v>
      </c>
      <c r="U8628" s="6">
        <v>0</v>
      </c>
      <c r="V8628" s="6">
        <v>0</v>
      </c>
      <c r="W8628" s="6">
        <v>0</v>
      </c>
      <c r="X8628" s="6">
        <v>0</v>
      </c>
      <c r="Y8628" s="6">
        <v>0</v>
      </c>
      <c r="Z8628" s="6">
        <v>0</v>
      </c>
      <c r="AA8628" s="6">
        <v>0</v>
      </c>
      <c r="AB8628" s="6">
        <v>0</v>
      </c>
    </row>
    <row r="8629" spans="1:28" hidden="1" x14ac:dyDescent="0.2">
      <c r="A8629" s="4" t="s">
        <v>45206</v>
      </c>
      <c r="B8629" t="s">
        <v>45241</v>
      </c>
      <c r="C8629" s="5" t="s">
        <v>2042</v>
      </c>
      <c r="D8629" t="s">
        <v>34</v>
      </c>
      <c r="E8629" t="s">
        <v>258</v>
      </c>
      <c r="F8629" t="s">
        <v>36</v>
      </c>
      <c r="G8629" t="s">
        <v>37</v>
      </c>
      <c r="H8629" t="s">
        <v>35859</v>
      </c>
      <c r="I8629" t="s">
        <v>31</v>
      </c>
      <c r="J8629" t="s">
        <v>0</v>
      </c>
      <c r="K8629" t="s">
        <v>35859</v>
      </c>
      <c r="L8629" t="s">
        <v>45242</v>
      </c>
      <c r="M8629" t="s">
        <v>455</v>
      </c>
      <c r="N8629" t="s">
        <v>41</v>
      </c>
      <c r="O8629" t="s">
        <v>456</v>
      </c>
      <c r="P8629" t="s">
        <v>35861</v>
      </c>
      <c r="Q8629" t="s">
        <v>35862</v>
      </c>
      <c r="R8629" t="s">
        <v>35863</v>
      </c>
      <c r="S8629" t="s">
        <v>35864</v>
      </c>
      <c r="T8629" s="6">
        <v>0</v>
      </c>
      <c r="U8629" s="6">
        <v>0</v>
      </c>
      <c r="V8629" s="6">
        <v>0</v>
      </c>
      <c r="W8629" s="6">
        <v>0</v>
      </c>
      <c r="X8629" s="6">
        <v>0</v>
      </c>
      <c r="Y8629" s="6">
        <v>0</v>
      </c>
      <c r="Z8629" s="6">
        <v>0</v>
      </c>
      <c r="AA8629" s="6">
        <v>0</v>
      </c>
      <c r="AB8629" s="6">
        <v>0</v>
      </c>
    </row>
    <row r="8630" spans="1:28" x14ac:dyDescent="0.2">
      <c r="A8630" s="4" t="s">
        <v>45243</v>
      </c>
      <c r="B8630" t="s">
        <v>45244</v>
      </c>
      <c r="C8630" s="5" t="s">
        <v>2042</v>
      </c>
      <c r="D8630" t="s">
        <v>34</v>
      </c>
      <c r="E8630" t="s">
        <v>117</v>
      </c>
      <c r="F8630" t="s">
        <v>36</v>
      </c>
      <c r="G8630" t="s">
        <v>37</v>
      </c>
      <c r="H8630" t="s">
        <v>22976</v>
      </c>
      <c r="I8630" t="s">
        <v>94</v>
      </c>
      <c r="J8630" t="s">
        <v>0</v>
      </c>
      <c r="K8630" t="s">
        <v>22976</v>
      </c>
      <c r="L8630" t="s">
        <v>22977</v>
      </c>
      <c r="M8630" t="s">
        <v>51</v>
      </c>
      <c r="N8630" t="s">
        <v>41</v>
      </c>
      <c r="O8630" t="s">
        <v>22978</v>
      </c>
      <c r="P8630" t="s">
        <v>0</v>
      </c>
      <c r="Q8630" t="s">
        <v>22979</v>
      </c>
      <c r="R8630" t="s">
        <v>22979</v>
      </c>
      <c r="S8630" t="s">
        <v>22980</v>
      </c>
      <c r="T8630" s="6">
        <v>0</v>
      </c>
      <c r="U8630" s="6">
        <v>0</v>
      </c>
      <c r="V8630" s="6">
        <v>0</v>
      </c>
      <c r="W8630" s="6">
        <v>0</v>
      </c>
      <c r="X8630" s="6">
        <v>0</v>
      </c>
      <c r="Y8630" s="6">
        <v>0</v>
      </c>
      <c r="Z8630" s="6">
        <v>0</v>
      </c>
      <c r="AA8630" s="6">
        <v>0</v>
      </c>
      <c r="AB8630" s="6">
        <v>0</v>
      </c>
    </row>
    <row r="8631" spans="1:28" hidden="1" x14ac:dyDescent="0.2">
      <c r="A8631" s="4" t="s">
        <v>45243</v>
      </c>
      <c r="B8631" t="s">
        <v>45245</v>
      </c>
      <c r="C8631" s="5" t="s">
        <v>2042</v>
      </c>
      <c r="D8631" t="s">
        <v>34</v>
      </c>
      <c r="E8631" t="s">
        <v>520</v>
      </c>
      <c r="F8631" t="s">
        <v>36</v>
      </c>
      <c r="G8631" t="s">
        <v>37</v>
      </c>
      <c r="H8631" t="s">
        <v>45246</v>
      </c>
      <c r="I8631" t="s">
        <v>31</v>
      </c>
      <c r="J8631" t="s">
        <v>7535</v>
      </c>
      <c r="K8631" t="s">
        <v>45247</v>
      </c>
      <c r="L8631" t="s">
        <v>45248</v>
      </c>
      <c r="M8631" t="s">
        <v>901</v>
      </c>
      <c r="N8631" t="s">
        <v>101</v>
      </c>
      <c r="O8631" t="s">
        <v>1293</v>
      </c>
      <c r="P8631" t="s">
        <v>45249</v>
      </c>
      <c r="Q8631" t="s">
        <v>45250</v>
      </c>
      <c r="R8631" t="s">
        <v>45251</v>
      </c>
      <c r="S8631" t="s">
        <v>45250</v>
      </c>
      <c r="T8631" s="6">
        <v>686</v>
      </c>
      <c r="U8631" s="6">
        <v>0</v>
      </c>
      <c r="V8631" s="6">
        <v>0</v>
      </c>
      <c r="W8631" s="6">
        <v>0</v>
      </c>
      <c r="X8631" s="6">
        <v>0</v>
      </c>
      <c r="Y8631" s="6">
        <v>0</v>
      </c>
      <c r="Z8631" s="6">
        <v>0</v>
      </c>
      <c r="AA8631" s="6">
        <v>0</v>
      </c>
      <c r="AB8631" s="6">
        <v>0</v>
      </c>
    </row>
    <row r="8632" spans="1:28" x14ac:dyDescent="0.2">
      <c r="A8632" s="4" t="s">
        <v>45243</v>
      </c>
      <c r="B8632" t="s">
        <v>45252</v>
      </c>
      <c r="C8632" s="5" t="s">
        <v>2042</v>
      </c>
      <c r="D8632" t="s">
        <v>34</v>
      </c>
      <c r="E8632" t="s">
        <v>179</v>
      </c>
      <c r="F8632" t="s">
        <v>36</v>
      </c>
      <c r="G8632" t="s">
        <v>37</v>
      </c>
      <c r="H8632" t="s">
        <v>45253</v>
      </c>
      <c r="I8632" t="s">
        <v>94</v>
      </c>
      <c r="J8632" t="s">
        <v>0</v>
      </c>
      <c r="K8632" t="s">
        <v>45253</v>
      </c>
      <c r="L8632" t="s">
        <v>45254</v>
      </c>
      <c r="M8632" t="s">
        <v>164</v>
      </c>
      <c r="N8632" t="s">
        <v>41</v>
      </c>
      <c r="O8632" t="s">
        <v>45255</v>
      </c>
      <c r="P8632" t="s">
        <v>45256</v>
      </c>
      <c r="Q8632" t="s">
        <v>45257</v>
      </c>
      <c r="R8632" t="s">
        <v>45258</v>
      </c>
      <c r="S8632" t="s">
        <v>45259</v>
      </c>
      <c r="T8632" s="6">
        <v>0</v>
      </c>
      <c r="U8632" s="6">
        <v>0</v>
      </c>
      <c r="V8632" s="6">
        <v>0</v>
      </c>
      <c r="W8632" s="6">
        <v>0</v>
      </c>
      <c r="X8632" s="6">
        <v>0</v>
      </c>
      <c r="Y8632" s="6">
        <v>0</v>
      </c>
      <c r="Z8632" s="6">
        <v>0</v>
      </c>
      <c r="AA8632" s="6">
        <v>0</v>
      </c>
      <c r="AB8632" s="6">
        <v>0</v>
      </c>
    </row>
    <row r="8633" spans="1:28" hidden="1" x14ac:dyDescent="0.2">
      <c r="A8633" s="4" t="s">
        <v>45243</v>
      </c>
      <c r="B8633" t="s">
        <v>45260</v>
      </c>
      <c r="C8633" s="5" t="s">
        <v>2042</v>
      </c>
      <c r="D8633" t="s">
        <v>34</v>
      </c>
      <c r="E8633" t="s">
        <v>520</v>
      </c>
      <c r="F8633" t="s">
        <v>36</v>
      </c>
      <c r="G8633" t="s">
        <v>86</v>
      </c>
      <c r="H8633" t="s">
        <v>45261</v>
      </c>
      <c r="I8633" t="s">
        <v>31</v>
      </c>
      <c r="J8633" t="s">
        <v>14533</v>
      </c>
      <c r="K8633" t="s">
        <v>45262</v>
      </c>
      <c r="L8633" t="s">
        <v>45263</v>
      </c>
      <c r="M8633" t="s">
        <v>613</v>
      </c>
      <c r="N8633" t="s">
        <v>41</v>
      </c>
      <c r="O8633" t="s">
        <v>12059</v>
      </c>
      <c r="P8633" t="s">
        <v>0</v>
      </c>
      <c r="Q8633" t="s">
        <v>45264</v>
      </c>
      <c r="R8633" t="s">
        <v>0</v>
      </c>
      <c r="S8633" t="s">
        <v>0</v>
      </c>
      <c r="T8633" s="6">
        <v>0</v>
      </c>
      <c r="U8633" s="6">
        <v>0</v>
      </c>
      <c r="V8633" s="6">
        <v>0</v>
      </c>
      <c r="W8633" s="6">
        <v>0</v>
      </c>
      <c r="X8633" s="6">
        <v>0</v>
      </c>
      <c r="Y8633" s="6">
        <v>0</v>
      </c>
      <c r="Z8633" s="6">
        <v>0</v>
      </c>
      <c r="AA8633" s="6">
        <v>0</v>
      </c>
      <c r="AB8633" s="6">
        <v>0</v>
      </c>
    </row>
    <row r="8634" spans="1:28" x14ac:dyDescent="0.2">
      <c r="A8634" s="4" t="s">
        <v>45243</v>
      </c>
      <c r="B8634" t="s">
        <v>45265</v>
      </c>
      <c r="C8634" s="5" t="s">
        <v>2042</v>
      </c>
      <c r="D8634" t="s">
        <v>34</v>
      </c>
      <c r="E8634" t="s">
        <v>127</v>
      </c>
      <c r="F8634" t="s">
        <v>36</v>
      </c>
      <c r="G8634" t="s">
        <v>37</v>
      </c>
      <c r="H8634" t="s">
        <v>45266</v>
      </c>
      <c r="I8634" t="s">
        <v>31</v>
      </c>
      <c r="J8634" t="s">
        <v>3350</v>
      </c>
      <c r="K8634" t="s">
        <v>45267</v>
      </c>
      <c r="L8634" t="s">
        <v>45268</v>
      </c>
      <c r="M8634" t="s">
        <v>965</v>
      </c>
      <c r="N8634" t="s">
        <v>41</v>
      </c>
      <c r="O8634" t="s">
        <v>11115</v>
      </c>
      <c r="P8634" t="s">
        <v>45269</v>
      </c>
      <c r="Q8634" t="s">
        <v>45270</v>
      </c>
      <c r="R8634" t="s">
        <v>0</v>
      </c>
      <c r="S8634" t="s">
        <v>45271</v>
      </c>
      <c r="T8634" s="6">
        <v>2000</v>
      </c>
      <c r="U8634" s="6">
        <v>0</v>
      </c>
      <c r="V8634" s="6">
        <v>0</v>
      </c>
      <c r="W8634" s="6">
        <v>0</v>
      </c>
      <c r="X8634" s="6">
        <v>0</v>
      </c>
      <c r="Y8634" s="6">
        <v>0</v>
      </c>
      <c r="Z8634" s="6">
        <v>0</v>
      </c>
      <c r="AA8634" s="6">
        <v>0</v>
      </c>
      <c r="AB8634" s="6">
        <v>0</v>
      </c>
    </row>
    <row r="8635" spans="1:28" x14ac:dyDescent="0.2">
      <c r="A8635" s="4" t="s">
        <v>45243</v>
      </c>
      <c r="B8635" t="s">
        <v>45272</v>
      </c>
      <c r="C8635" s="5" t="s">
        <v>17494</v>
      </c>
      <c r="D8635" t="s">
        <v>34</v>
      </c>
      <c r="E8635" t="s">
        <v>8270</v>
      </c>
      <c r="F8635" t="s">
        <v>36</v>
      </c>
      <c r="G8635" t="s">
        <v>37</v>
      </c>
      <c r="H8635" t="s">
        <v>22976</v>
      </c>
      <c r="I8635" t="s">
        <v>94</v>
      </c>
      <c r="J8635" t="s">
        <v>0</v>
      </c>
      <c r="K8635" t="s">
        <v>22976</v>
      </c>
      <c r="L8635" t="s">
        <v>22977</v>
      </c>
      <c r="M8635" t="s">
        <v>51</v>
      </c>
      <c r="N8635" t="s">
        <v>41</v>
      </c>
      <c r="O8635" t="s">
        <v>22978</v>
      </c>
      <c r="P8635" t="s">
        <v>0</v>
      </c>
      <c r="Q8635" t="s">
        <v>22979</v>
      </c>
      <c r="R8635" t="s">
        <v>22979</v>
      </c>
      <c r="S8635" t="s">
        <v>22980</v>
      </c>
      <c r="T8635" s="6">
        <v>0</v>
      </c>
      <c r="U8635" s="6">
        <v>0</v>
      </c>
      <c r="V8635" s="6">
        <v>0</v>
      </c>
      <c r="W8635" s="6">
        <v>0</v>
      </c>
      <c r="X8635" s="6">
        <v>0</v>
      </c>
      <c r="Y8635" s="6">
        <v>0</v>
      </c>
      <c r="Z8635" s="6">
        <v>0</v>
      </c>
      <c r="AA8635" s="6">
        <v>0</v>
      </c>
      <c r="AB8635" s="6">
        <v>0</v>
      </c>
    </row>
    <row r="8636" spans="1:28" x14ac:dyDescent="0.2">
      <c r="A8636" s="4" t="s">
        <v>45273</v>
      </c>
      <c r="B8636" t="s">
        <v>45274</v>
      </c>
      <c r="C8636" s="5" t="s">
        <v>17494</v>
      </c>
      <c r="D8636" t="s">
        <v>34</v>
      </c>
      <c r="E8636" t="s">
        <v>285</v>
      </c>
      <c r="F8636" t="s">
        <v>36</v>
      </c>
      <c r="G8636" t="s">
        <v>37</v>
      </c>
      <c r="H8636" t="s">
        <v>45275</v>
      </c>
      <c r="I8636" t="s">
        <v>94</v>
      </c>
      <c r="J8636" t="s">
        <v>0</v>
      </c>
      <c r="K8636" t="s">
        <v>45275</v>
      </c>
      <c r="L8636" t="s">
        <v>45276</v>
      </c>
      <c r="M8636" t="s">
        <v>263</v>
      </c>
      <c r="N8636" t="s">
        <v>41</v>
      </c>
      <c r="O8636" t="s">
        <v>45277</v>
      </c>
      <c r="P8636" t="s">
        <v>45278</v>
      </c>
      <c r="Q8636" t="s">
        <v>45279</v>
      </c>
      <c r="R8636" t="s">
        <v>45279</v>
      </c>
      <c r="S8636" t="s">
        <v>45280</v>
      </c>
      <c r="T8636" s="6">
        <v>0</v>
      </c>
      <c r="U8636" s="6">
        <v>0</v>
      </c>
      <c r="V8636" s="6">
        <v>0</v>
      </c>
      <c r="W8636" s="6">
        <v>0</v>
      </c>
      <c r="X8636" s="6">
        <v>0</v>
      </c>
      <c r="Y8636" s="6">
        <v>0</v>
      </c>
      <c r="Z8636" s="6">
        <v>0</v>
      </c>
      <c r="AA8636" s="6">
        <v>0</v>
      </c>
      <c r="AB8636" s="6">
        <v>0</v>
      </c>
    </row>
    <row r="8637" spans="1:28" x14ac:dyDescent="0.2">
      <c r="A8637" s="4" t="s">
        <v>45273</v>
      </c>
      <c r="B8637" t="s">
        <v>45281</v>
      </c>
      <c r="C8637" s="5" t="s">
        <v>862</v>
      </c>
      <c r="D8637" t="s">
        <v>34</v>
      </c>
      <c r="E8637" t="s">
        <v>46</v>
      </c>
      <c r="F8637" t="s">
        <v>36</v>
      </c>
      <c r="G8637" t="s">
        <v>37</v>
      </c>
      <c r="H8637" t="s">
        <v>45282</v>
      </c>
      <c r="I8637" t="s">
        <v>31</v>
      </c>
      <c r="J8637" t="s">
        <v>4936</v>
      </c>
      <c r="K8637" t="s">
        <v>9119</v>
      </c>
      <c r="L8637" t="s">
        <v>45283</v>
      </c>
      <c r="M8637" t="s">
        <v>164</v>
      </c>
      <c r="N8637" t="s">
        <v>41</v>
      </c>
      <c r="O8637" t="s">
        <v>165</v>
      </c>
      <c r="P8637" t="s">
        <v>45284</v>
      </c>
      <c r="Q8637" t="s">
        <v>45285</v>
      </c>
      <c r="R8637" t="s">
        <v>45286</v>
      </c>
      <c r="S8637" t="s">
        <v>0</v>
      </c>
      <c r="T8637" s="6">
        <v>1750</v>
      </c>
      <c r="U8637" s="6">
        <v>0</v>
      </c>
      <c r="V8637" s="6">
        <v>0</v>
      </c>
      <c r="W8637" s="6">
        <v>0</v>
      </c>
      <c r="X8637" s="6">
        <v>0</v>
      </c>
      <c r="Y8637" s="6">
        <v>0</v>
      </c>
      <c r="Z8637" s="6">
        <v>0</v>
      </c>
      <c r="AA8637" s="6">
        <v>0</v>
      </c>
      <c r="AB8637" s="6">
        <v>0</v>
      </c>
    </row>
    <row r="8638" spans="1:28" x14ac:dyDescent="0.2">
      <c r="A8638" s="4" t="s">
        <v>45273</v>
      </c>
      <c r="B8638" t="s">
        <v>45287</v>
      </c>
      <c r="C8638" s="5" t="s">
        <v>2042</v>
      </c>
      <c r="D8638" t="s">
        <v>34</v>
      </c>
      <c r="E8638" t="s">
        <v>117</v>
      </c>
      <c r="F8638" t="s">
        <v>36</v>
      </c>
      <c r="G8638" t="s">
        <v>37</v>
      </c>
      <c r="H8638" t="s">
        <v>45275</v>
      </c>
      <c r="I8638" t="s">
        <v>94</v>
      </c>
      <c r="J8638" t="s">
        <v>0</v>
      </c>
      <c r="K8638" t="s">
        <v>45275</v>
      </c>
      <c r="L8638" t="s">
        <v>45276</v>
      </c>
      <c r="M8638" t="s">
        <v>263</v>
      </c>
      <c r="N8638" t="s">
        <v>41</v>
      </c>
      <c r="O8638" t="s">
        <v>45277</v>
      </c>
      <c r="P8638" t="s">
        <v>45278</v>
      </c>
      <c r="Q8638" t="s">
        <v>45279</v>
      </c>
      <c r="R8638" t="s">
        <v>45279</v>
      </c>
      <c r="S8638" t="s">
        <v>45280</v>
      </c>
      <c r="T8638" s="6">
        <v>0</v>
      </c>
      <c r="U8638" s="6">
        <v>0</v>
      </c>
      <c r="V8638" s="6">
        <v>0</v>
      </c>
      <c r="W8638" s="6">
        <v>0</v>
      </c>
      <c r="X8638" s="6">
        <v>0</v>
      </c>
      <c r="Y8638" s="6">
        <v>0</v>
      </c>
      <c r="Z8638" s="6">
        <v>0</v>
      </c>
      <c r="AA8638" s="6">
        <v>0</v>
      </c>
      <c r="AB8638" s="6">
        <v>0</v>
      </c>
    </row>
    <row r="8639" spans="1:28" x14ac:dyDescent="0.2">
      <c r="A8639" s="4" t="s">
        <v>45273</v>
      </c>
      <c r="B8639" t="s">
        <v>45288</v>
      </c>
      <c r="C8639" s="5" t="s">
        <v>2042</v>
      </c>
      <c r="D8639" t="s">
        <v>34</v>
      </c>
      <c r="E8639" t="s">
        <v>127</v>
      </c>
      <c r="F8639" t="s">
        <v>36</v>
      </c>
      <c r="G8639" t="s">
        <v>86</v>
      </c>
      <c r="H8639" t="s">
        <v>45289</v>
      </c>
      <c r="I8639" t="s">
        <v>31</v>
      </c>
      <c r="J8639" t="s">
        <v>6093</v>
      </c>
      <c r="K8639" t="s">
        <v>45290</v>
      </c>
      <c r="L8639" t="s">
        <v>45291</v>
      </c>
      <c r="M8639" t="s">
        <v>263</v>
      </c>
      <c r="N8639" t="s">
        <v>41</v>
      </c>
      <c r="O8639" t="s">
        <v>532</v>
      </c>
      <c r="P8639" t="s">
        <v>45292</v>
      </c>
      <c r="Q8639" t="s">
        <v>45293</v>
      </c>
      <c r="R8639" t="s">
        <v>45294</v>
      </c>
      <c r="S8639" t="s">
        <v>45293</v>
      </c>
      <c r="T8639" s="6">
        <v>0</v>
      </c>
      <c r="U8639" s="6">
        <v>0</v>
      </c>
      <c r="V8639" s="6">
        <v>0</v>
      </c>
      <c r="W8639" s="6">
        <v>400</v>
      </c>
      <c r="X8639" s="6">
        <v>0</v>
      </c>
      <c r="Y8639" s="6">
        <v>0</v>
      </c>
      <c r="Z8639" s="6">
        <v>0</v>
      </c>
      <c r="AA8639" s="6">
        <v>0</v>
      </c>
      <c r="AB8639" s="6">
        <v>0</v>
      </c>
    </row>
    <row r="8640" spans="1:28" x14ac:dyDescent="0.2">
      <c r="A8640" s="4" t="s">
        <v>45273</v>
      </c>
      <c r="B8640" t="s">
        <v>45295</v>
      </c>
      <c r="C8640" s="5" t="s">
        <v>2042</v>
      </c>
      <c r="D8640" t="s">
        <v>34</v>
      </c>
      <c r="E8640" t="s">
        <v>117</v>
      </c>
      <c r="F8640" t="s">
        <v>36</v>
      </c>
      <c r="G8640" t="s">
        <v>37</v>
      </c>
      <c r="H8640" t="s">
        <v>45275</v>
      </c>
      <c r="I8640" t="s">
        <v>94</v>
      </c>
      <c r="J8640" t="s">
        <v>0</v>
      </c>
      <c r="K8640" t="s">
        <v>45275</v>
      </c>
      <c r="L8640" t="s">
        <v>45276</v>
      </c>
      <c r="M8640" t="s">
        <v>263</v>
      </c>
      <c r="N8640" t="s">
        <v>41</v>
      </c>
      <c r="O8640" t="s">
        <v>45277</v>
      </c>
      <c r="P8640" t="s">
        <v>45278</v>
      </c>
      <c r="Q8640" t="s">
        <v>45279</v>
      </c>
      <c r="R8640" t="s">
        <v>45279</v>
      </c>
      <c r="S8640" t="s">
        <v>45280</v>
      </c>
      <c r="T8640" s="6">
        <v>0</v>
      </c>
      <c r="U8640" s="6">
        <v>0</v>
      </c>
      <c r="V8640" s="6">
        <v>0</v>
      </c>
      <c r="W8640" s="6">
        <v>0</v>
      </c>
      <c r="X8640" s="6">
        <v>0</v>
      </c>
      <c r="Y8640" s="6">
        <v>0</v>
      </c>
      <c r="Z8640" s="6">
        <v>0</v>
      </c>
      <c r="AA8640" s="6">
        <v>0</v>
      </c>
      <c r="AB8640" s="6">
        <v>0</v>
      </c>
    </row>
    <row r="8641" spans="1:28" x14ac:dyDescent="0.2">
      <c r="A8641" s="4" t="s">
        <v>45273</v>
      </c>
      <c r="B8641" t="s">
        <v>45296</v>
      </c>
      <c r="C8641" s="5" t="s">
        <v>2042</v>
      </c>
      <c r="D8641" t="s">
        <v>16156</v>
      </c>
      <c r="E8641" t="s">
        <v>16157</v>
      </c>
      <c r="F8641" t="s">
        <v>36</v>
      </c>
      <c r="G8641" t="s">
        <v>86</v>
      </c>
      <c r="H8641" t="s">
        <v>45297</v>
      </c>
      <c r="I8641" t="s">
        <v>31</v>
      </c>
      <c r="J8641" t="s">
        <v>352</v>
      </c>
      <c r="K8641" t="s">
        <v>45298</v>
      </c>
      <c r="L8641" t="s">
        <v>45299</v>
      </c>
      <c r="M8641" t="s">
        <v>164</v>
      </c>
      <c r="N8641" t="s">
        <v>41</v>
      </c>
      <c r="O8641" t="s">
        <v>45300</v>
      </c>
      <c r="P8641" t="s">
        <v>45301</v>
      </c>
      <c r="Q8641" t="s">
        <v>45302</v>
      </c>
      <c r="R8641" t="s">
        <v>0</v>
      </c>
      <c r="S8641" t="s">
        <v>45303</v>
      </c>
      <c r="T8641" s="6">
        <v>0</v>
      </c>
      <c r="U8641" s="6">
        <v>0</v>
      </c>
      <c r="V8641" s="6">
        <v>0</v>
      </c>
      <c r="W8641" s="6">
        <v>0</v>
      </c>
      <c r="X8641" s="6">
        <v>0</v>
      </c>
      <c r="Y8641" s="6">
        <v>0</v>
      </c>
      <c r="Z8641" s="6">
        <v>0</v>
      </c>
      <c r="AA8641" s="6">
        <v>0</v>
      </c>
      <c r="AB8641" s="6">
        <v>0</v>
      </c>
    </row>
    <row r="8642" spans="1:28" x14ac:dyDescent="0.2">
      <c r="A8642" s="4" t="s">
        <v>45273</v>
      </c>
      <c r="B8642" t="s">
        <v>45304</v>
      </c>
      <c r="C8642" s="5" t="s">
        <v>2042</v>
      </c>
      <c r="D8642" t="s">
        <v>34</v>
      </c>
      <c r="E8642" t="s">
        <v>117</v>
      </c>
      <c r="F8642" t="s">
        <v>36</v>
      </c>
      <c r="G8642" t="s">
        <v>37</v>
      </c>
      <c r="H8642" t="s">
        <v>45275</v>
      </c>
      <c r="I8642" t="s">
        <v>94</v>
      </c>
      <c r="J8642" t="s">
        <v>0</v>
      </c>
      <c r="K8642" t="s">
        <v>45275</v>
      </c>
      <c r="L8642" t="s">
        <v>45276</v>
      </c>
      <c r="M8642" t="s">
        <v>263</v>
      </c>
      <c r="N8642" t="s">
        <v>41</v>
      </c>
      <c r="O8642" t="s">
        <v>45277</v>
      </c>
      <c r="P8642" t="s">
        <v>45278</v>
      </c>
      <c r="Q8642" t="s">
        <v>45279</v>
      </c>
      <c r="R8642" t="s">
        <v>45279</v>
      </c>
      <c r="S8642" t="s">
        <v>45280</v>
      </c>
      <c r="T8642" s="6">
        <v>0</v>
      </c>
      <c r="U8642" s="6">
        <v>0</v>
      </c>
      <c r="V8642" s="6">
        <v>0</v>
      </c>
      <c r="W8642" s="6">
        <v>0</v>
      </c>
      <c r="X8642" s="6">
        <v>0</v>
      </c>
      <c r="Y8642" s="6">
        <v>0</v>
      </c>
      <c r="Z8642" s="6">
        <v>0</v>
      </c>
      <c r="AA8642" s="6">
        <v>0</v>
      </c>
      <c r="AB8642" s="6">
        <v>0</v>
      </c>
    </row>
    <row r="8643" spans="1:28" x14ac:dyDescent="0.2">
      <c r="A8643" s="4" t="s">
        <v>45305</v>
      </c>
      <c r="B8643" t="s">
        <v>45306</v>
      </c>
      <c r="C8643" s="5" t="s">
        <v>2042</v>
      </c>
      <c r="D8643" t="s">
        <v>34</v>
      </c>
      <c r="E8643" t="s">
        <v>297</v>
      </c>
      <c r="F8643" t="s">
        <v>36</v>
      </c>
      <c r="G8643" t="s">
        <v>37</v>
      </c>
      <c r="H8643" t="s">
        <v>45307</v>
      </c>
      <c r="I8643" t="s">
        <v>31</v>
      </c>
      <c r="J8643" t="s">
        <v>0</v>
      </c>
      <c r="K8643" t="s">
        <v>45307</v>
      </c>
      <c r="L8643" t="s">
        <v>45308</v>
      </c>
      <c r="M8643" t="s">
        <v>164</v>
      </c>
      <c r="N8643" t="s">
        <v>41</v>
      </c>
      <c r="O8643" t="s">
        <v>165</v>
      </c>
      <c r="P8643" t="s">
        <v>45309</v>
      </c>
      <c r="Q8643" t="s">
        <v>45310</v>
      </c>
      <c r="R8643" t="s">
        <v>45311</v>
      </c>
      <c r="S8643" t="s">
        <v>45312</v>
      </c>
      <c r="T8643" s="6">
        <v>0</v>
      </c>
      <c r="U8643" s="6">
        <v>0</v>
      </c>
      <c r="V8643" s="6">
        <v>0</v>
      </c>
      <c r="W8643" s="6">
        <v>0</v>
      </c>
      <c r="X8643" s="6">
        <v>0</v>
      </c>
      <c r="Y8643" s="6">
        <v>0</v>
      </c>
      <c r="Z8643" s="6">
        <v>0</v>
      </c>
      <c r="AA8643" s="6">
        <v>0</v>
      </c>
      <c r="AB8643" s="6">
        <v>0</v>
      </c>
    </row>
    <row r="8644" spans="1:28" x14ac:dyDescent="0.2">
      <c r="A8644" s="4" t="s">
        <v>45305</v>
      </c>
      <c r="B8644" t="s">
        <v>45313</v>
      </c>
      <c r="C8644" s="5" t="s">
        <v>2042</v>
      </c>
      <c r="D8644" t="s">
        <v>34</v>
      </c>
      <c r="E8644" t="s">
        <v>297</v>
      </c>
      <c r="F8644" t="s">
        <v>36</v>
      </c>
      <c r="G8644" t="s">
        <v>37</v>
      </c>
      <c r="H8644" t="s">
        <v>32176</v>
      </c>
      <c r="I8644" t="s">
        <v>94</v>
      </c>
      <c r="J8644" t="s">
        <v>0</v>
      </c>
      <c r="K8644" t="s">
        <v>32176</v>
      </c>
      <c r="L8644" t="s">
        <v>17171</v>
      </c>
      <c r="M8644" t="s">
        <v>2961</v>
      </c>
      <c r="N8644" t="s">
        <v>41</v>
      </c>
      <c r="O8644" t="s">
        <v>17172</v>
      </c>
      <c r="P8644" t="s">
        <v>17173</v>
      </c>
      <c r="Q8644" t="s">
        <v>7949</v>
      </c>
      <c r="R8644" t="s">
        <v>17174</v>
      </c>
      <c r="S8644" t="s">
        <v>25122</v>
      </c>
      <c r="T8644" s="6">
        <v>0</v>
      </c>
      <c r="U8644" s="6">
        <v>0</v>
      </c>
      <c r="V8644" s="6">
        <v>0</v>
      </c>
      <c r="W8644" s="6">
        <v>0</v>
      </c>
      <c r="X8644" s="6">
        <v>0</v>
      </c>
      <c r="Y8644" s="6">
        <v>0</v>
      </c>
      <c r="Z8644" s="6">
        <v>0</v>
      </c>
      <c r="AA8644" s="6">
        <v>0</v>
      </c>
      <c r="AB8644" s="6">
        <v>0</v>
      </c>
    </row>
    <row r="8645" spans="1:28" hidden="1" x14ac:dyDescent="0.2">
      <c r="A8645" s="4" t="s">
        <v>45305</v>
      </c>
      <c r="B8645" t="s">
        <v>45314</v>
      </c>
      <c r="C8645" s="5" t="s">
        <v>2042</v>
      </c>
      <c r="D8645" t="s">
        <v>34</v>
      </c>
      <c r="E8645" t="s">
        <v>46</v>
      </c>
      <c r="F8645" t="s">
        <v>36</v>
      </c>
      <c r="G8645" t="s">
        <v>86</v>
      </c>
      <c r="H8645" t="s">
        <v>45315</v>
      </c>
      <c r="I8645" t="s">
        <v>31</v>
      </c>
      <c r="J8645" t="s">
        <v>352</v>
      </c>
      <c r="K8645" t="s">
        <v>45316</v>
      </c>
      <c r="L8645" t="s">
        <v>45317</v>
      </c>
      <c r="M8645" t="s">
        <v>4000</v>
      </c>
      <c r="N8645" t="s">
        <v>41</v>
      </c>
      <c r="O8645" t="s">
        <v>7849</v>
      </c>
      <c r="P8645" t="s">
        <v>45318</v>
      </c>
      <c r="Q8645" t="s">
        <v>45319</v>
      </c>
      <c r="R8645" t="s">
        <v>45319</v>
      </c>
      <c r="S8645" t="s">
        <v>45319</v>
      </c>
      <c r="T8645" s="6">
        <v>0</v>
      </c>
      <c r="U8645" s="6">
        <v>0</v>
      </c>
      <c r="V8645" s="6">
        <v>0</v>
      </c>
      <c r="W8645" s="6">
        <v>0</v>
      </c>
      <c r="X8645" s="6">
        <v>0</v>
      </c>
      <c r="Y8645" s="6">
        <v>0</v>
      </c>
      <c r="Z8645" s="6">
        <v>0</v>
      </c>
      <c r="AA8645" s="6">
        <v>0</v>
      </c>
      <c r="AB8645" s="6">
        <v>0</v>
      </c>
    </row>
    <row r="8646" spans="1:28" x14ac:dyDescent="0.2">
      <c r="A8646" s="4" t="s">
        <v>45320</v>
      </c>
      <c r="B8646" t="s">
        <v>45321</v>
      </c>
      <c r="C8646" s="5" t="s">
        <v>2042</v>
      </c>
      <c r="D8646" t="s">
        <v>16156</v>
      </c>
      <c r="E8646" t="s">
        <v>30009</v>
      </c>
      <c r="F8646" t="s">
        <v>1235</v>
      </c>
      <c r="G8646" t="s">
        <v>37</v>
      </c>
      <c r="H8646" t="s">
        <v>45322</v>
      </c>
      <c r="I8646" t="s">
        <v>31</v>
      </c>
      <c r="J8646" t="s">
        <v>45323</v>
      </c>
      <c r="K8646" t="s">
        <v>45324</v>
      </c>
      <c r="L8646" t="s">
        <v>45325</v>
      </c>
      <c r="M8646" t="s">
        <v>1138</v>
      </c>
      <c r="N8646" t="s">
        <v>41</v>
      </c>
      <c r="O8646" t="s">
        <v>2405</v>
      </c>
      <c r="P8646" t="s">
        <v>45326</v>
      </c>
      <c r="Q8646" t="s">
        <v>45327</v>
      </c>
      <c r="R8646" t="s">
        <v>45327</v>
      </c>
      <c r="S8646" t="s">
        <v>45327</v>
      </c>
      <c r="T8646" s="6">
        <v>0</v>
      </c>
      <c r="U8646" s="6">
        <v>0</v>
      </c>
      <c r="V8646" s="6">
        <v>0</v>
      </c>
      <c r="W8646" s="6">
        <v>600</v>
      </c>
      <c r="X8646" s="6">
        <v>0</v>
      </c>
      <c r="Y8646" s="6">
        <v>0</v>
      </c>
      <c r="Z8646" s="6">
        <v>0</v>
      </c>
      <c r="AA8646" s="6">
        <v>0</v>
      </c>
      <c r="AB8646" s="6">
        <v>0</v>
      </c>
    </row>
    <row r="8647" spans="1:28" x14ac:dyDescent="0.2">
      <c r="A8647" s="4" t="s">
        <v>45320</v>
      </c>
      <c r="B8647" t="s">
        <v>45328</v>
      </c>
      <c r="C8647" s="5" t="s">
        <v>2042</v>
      </c>
      <c r="D8647" t="s">
        <v>16156</v>
      </c>
      <c r="E8647" t="s">
        <v>30009</v>
      </c>
      <c r="F8647" t="s">
        <v>1235</v>
      </c>
      <c r="G8647" t="s">
        <v>37</v>
      </c>
      <c r="H8647" t="s">
        <v>45329</v>
      </c>
      <c r="I8647" t="s">
        <v>31</v>
      </c>
      <c r="J8647" t="s">
        <v>198</v>
      </c>
      <c r="K8647" t="s">
        <v>45330</v>
      </c>
      <c r="L8647" t="s">
        <v>45331</v>
      </c>
      <c r="M8647" t="s">
        <v>390</v>
      </c>
      <c r="N8647" t="s">
        <v>41</v>
      </c>
      <c r="O8647" t="s">
        <v>391</v>
      </c>
      <c r="P8647" t="s">
        <v>45332</v>
      </c>
      <c r="Q8647" t="s">
        <v>45333</v>
      </c>
      <c r="R8647" t="s">
        <v>45333</v>
      </c>
      <c r="S8647" t="s">
        <v>45333</v>
      </c>
      <c r="T8647" s="6">
        <v>0</v>
      </c>
      <c r="U8647" s="6">
        <v>0</v>
      </c>
      <c r="V8647" s="6">
        <v>0</v>
      </c>
      <c r="W8647" s="6">
        <v>0</v>
      </c>
      <c r="X8647" s="6">
        <v>0</v>
      </c>
      <c r="Y8647" s="6">
        <v>0</v>
      </c>
      <c r="Z8647" s="6">
        <v>0</v>
      </c>
      <c r="AA8647" s="6">
        <v>0</v>
      </c>
      <c r="AB8647" s="6">
        <v>0</v>
      </c>
    </row>
    <row r="8648" spans="1:28" hidden="1" x14ac:dyDescent="0.2">
      <c r="A8648" s="4" t="s">
        <v>45320</v>
      </c>
      <c r="B8648" t="s">
        <v>45334</v>
      </c>
      <c r="C8648" s="5" t="s">
        <v>23741</v>
      </c>
      <c r="D8648" t="s">
        <v>34</v>
      </c>
      <c r="E8648" t="s">
        <v>297</v>
      </c>
      <c r="F8648" t="s">
        <v>36</v>
      </c>
      <c r="G8648" t="s">
        <v>37</v>
      </c>
      <c r="H8648" t="s">
        <v>45335</v>
      </c>
      <c r="I8648" t="s">
        <v>31</v>
      </c>
      <c r="J8648" t="s">
        <v>45336</v>
      </c>
      <c r="K8648" t="s">
        <v>30062</v>
      </c>
      <c r="L8648" t="s">
        <v>45337</v>
      </c>
      <c r="M8648" t="s">
        <v>45338</v>
      </c>
      <c r="N8648" t="s">
        <v>11151</v>
      </c>
      <c r="O8648" t="s">
        <v>45339</v>
      </c>
      <c r="P8648" t="s">
        <v>0</v>
      </c>
      <c r="Q8648" t="s">
        <v>0</v>
      </c>
      <c r="R8648" t="s">
        <v>0</v>
      </c>
      <c r="S8648" t="s">
        <v>0</v>
      </c>
      <c r="T8648" s="6">
        <v>0</v>
      </c>
      <c r="U8648" s="6">
        <v>0</v>
      </c>
      <c r="V8648" s="6">
        <v>0</v>
      </c>
      <c r="W8648" s="6">
        <v>0</v>
      </c>
      <c r="X8648" s="6">
        <v>0</v>
      </c>
      <c r="Y8648" s="6">
        <v>0</v>
      </c>
      <c r="Z8648" s="6">
        <v>0</v>
      </c>
      <c r="AA8648" s="6">
        <v>0</v>
      </c>
      <c r="AB8648" s="6">
        <v>0</v>
      </c>
    </row>
    <row r="8649" spans="1:28" hidden="1" x14ac:dyDescent="0.2">
      <c r="A8649" s="4" t="s">
        <v>45320</v>
      </c>
      <c r="B8649" t="s">
        <v>45340</v>
      </c>
      <c r="C8649" s="5" t="s">
        <v>2042</v>
      </c>
      <c r="D8649" t="s">
        <v>16156</v>
      </c>
      <c r="E8649" t="s">
        <v>18010</v>
      </c>
      <c r="F8649" t="s">
        <v>36</v>
      </c>
      <c r="G8649" t="s">
        <v>86</v>
      </c>
      <c r="H8649" t="s">
        <v>45341</v>
      </c>
      <c r="I8649" t="s">
        <v>31</v>
      </c>
      <c r="J8649" t="s">
        <v>141</v>
      </c>
      <c r="K8649" t="s">
        <v>1163</v>
      </c>
      <c r="L8649" t="s">
        <v>45342</v>
      </c>
      <c r="M8649" t="s">
        <v>613</v>
      </c>
      <c r="N8649" t="s">
        <v>41</v>
      </c>
      <c r="O8649" t="s">
        <v>12059</v>
      </c>
      <c r="P8649" t="s">
        <v>45343</v>
      </c>
      <c r="Q8649" t="s">
        <v>45344</v>
      </c>
      <c r="R8649" t="s">
        <v>0</v>
      </c>
      <c r="S8649" t="s">
        <v>45344</v>
      </c>
      <c r="T8649" s="6">
        <v>0</v>
      </c>
      <c r="U8649" s="6">
        <v>0</v>
      </c>
      <c r="V8649" s="6">
        <v>0</v>
      </c>
      <c r="W8649" s="6">
        <v>54.1</v>
      </c>
      <c r="X8649" s="6">
        <v>0</v>
      </c>
      <c r="Y8649" s="6">
        <v>0</v>
      </c>
      <c r="Z8649" s="6">
        <v>0</v>
      </c>
      <c r="AA8649" s="6">
        <v>0</v>
      </c>
      <c r="AB8649" s="6">
        <v>0</v>
      </c>
    </row>
    <row r="8650" spans="1:28" x14ac:dyDescent="0.2">
      <c r="A8650" s="4" t="s">
        <v>45320</v>
      </c>
      <c r="B8650" t="s">
        <v>45345</v>
      </c>
      <c r="C8650" s="5" t="s">
        <v>2042</v>
      </c>
      <c r="D8650" t="s">
        <v>34</v>
      </c>
      <c r="E8650" t="s">
        <v>179</v>
      </c>
      <c r="F8650" t="s">
        <v>36</v>
      </c>
      <c r="G8650" t="s">
        <v>37</v>
      </c>
      <c r="H8650" t="s">
        <v>45346</v>
      </c>
      <c r="I8650" t="s">
        <v>31</v>
      </c>
      <c r="J8650" t="s">
        <v>26462</v>
      </c>
      <c r="K8650" t="s">
        <v>45347</v>
      </c>
      <c r="L8650" t="s">
        <v>45348</v>
      </c>
      <c r="M8650" t="s">
        <v>1904</v>
      </c>
      <c r="N8650" t="s">
        <v>41</v>
      </c>
      <c r="O8650" t="s">
        <v>5496</v>
      </c>
      <c r="P8650" t="s">
        <v>0</v>
      </c>
      <c r="Q8650" t="s">
        <v>45349</v>
      </c>
      <c r="R8650" t="s">
        <v>45349</v>
      </c>
      <c r="S8650" t="s">
        <v>45349</v>
      </c>
      <c r="T8650" s="6">
        <v>1250</v>
      </c>
      <c r="U8650" s="6">
        <v>0</v>
      </c>
      <c r="V8650" s="6">
        <v>0</v>
      </c>
      <c r="W8650" s="6">
        <v>0</v>
      </c>
      <c r="X8650" s="6">
        <v>0</v>
      </c>
      <c r="Y8650" s="6">
        <v>0</v>
      </c>
      <c r="Z8650" s="6">
        <v>0</v>
      </c>
      <c r="AA8650" s="6">
        <v>0</v>
      </c>
      <c r="AB8650" s="6">
        <v>0</v>
      </c>
    </row>
    <row r="8651" spans="1:28" hidden="1" x14ac:dyDescent="0.2">
      <c r="A8651" s="4" t="s">
        <v>45320</v>
      </c>
      <c r="B8651" t="s">
        <v>45350</v>
      </c>
      <c r="C8651" s="5" t="s">
        <v>2042</v>
      </c>
      <c r="D8651" t="s">
        <v>34</v>
      </c>
      <c r="E8651" t="s">
        <v>1234</v>
      </c>
      <c r="F8651" t="s">
        <v>1235</v>
      </c>
      <c r="G8651" t="s">
        <v>37</v>
      </c>
      <c r="H8651" t="s">
        <v>45351</v>
      </c>
      <c r="I8651" t="s">
        <v>31</v>
      </c>
      <c r="J8651" t="s">
        <v>494</v>
      </c>
      <c r="K8651" t="s">
        <v>45352</v>
      </c>
      <c r="L8651" t="s">
        <v>45353</v>
      </c>
      <c r="M8651" t="s">
        <v>1084</v>
      </c>
      <c r="N8651" t="s">
        <v>41</v>
      </c>
      <c r="O8651" t="s">
        <v>21297</v>
      </c>
      <c r="P8651" t="s">
        <v>0</v>
      </c>
      <c r="Q8651" t="s">
        <v>45354</v>
      </c>
      <c r="R8651" t="s">
        <v>0</v>
      </c>
      <c r="S8651" t="s">
        <v>0</v>
      </c>
      <c r="T8651" s="6">
        <v>0</v>
      </c>
      <c r="U8651" s="6">
        <v>0</v>
      </c>
      <c r="V8651" s="6">
        <v>0</v>
      </c>
      <c r="W8651" s="6">
        <v>0</v>
      </c>
      <c r="X8651" s="6">
        <v>0</v>
      </c>
      <c r="Y8651" s="6">
        <v>0</v>
      </c>
      <c r="Z8651" s="6">
        <v>0</v>
      </c>
      <c r="AA8651" s="6">
        <v>0</v>
      </c>
      <c r="AB8651" s="6">
        <v>0</v>
      </c>
    </row>
    <row r="8652" spans="1:28" x14ac:dyDescent="0.2">
      <c r="A8652" s="4" t="s">
        <v>45320</v>
      </c>
      <c r="B8652" t="s">
        <v>45355</v>
      </c>
      <c r="C8652" s="5" t="s">
        <v>2042</v>
      </c>
      <c r="D8652" t="s">
        <v>34</v>
      </c>
      <c r="E8652" t="s">
        <v>179</v>
      </c>
      <c r="F8652" t="s">
        <v>36</v>
      </c>
      <c r="G8652" t="s">
        <v>86</v>
      </c>
      <c r="H8652" t="s">
        <v>45356</v>
      </c>
      <c r="I8652" t="s">
        <v>31</v>
      </c>
      <c r="J8652" t="s">
        <v>1663</v>
      </c>
      <c r="K8652" t="s">
        <v>5286</v>
      </c>
      <c r="L8652" t="s">
        <v>45357</v>
      </c>
      <c r="M8652" t="s">
        <v>326</v>
      </c>
      <c r="N8652" t="s">
        <v>41</v>
      </c>
      <c r="O8652" t="s">
        <v>45358</v>
      </c>
      <c r="P8652" t="s">
        <v>45359</v>
      </c>
      <c r="Q8652" t="s">
        <v>45360</v>
      </c>
      <c r="R8652" t="s">
        <v>45361</v>
      </c>
      <c r="S8652" t="s">
        <v>45360</v>
      </c>
      <c r="T8652" s="6">
        <v>85</v>
      </c>
      <c r="U8652" s="6">
        <v>0</v>
      </c>
      <c r="V8652" s="6">
        <v>0</v>
      </c>
      <c r="W8652" s="6">
        <v>0</v>
      </c>
      <c r="X8652" s="6">
        <v>0</v>
      </c>
      <c r="Y8652" s="6">
        <v>0</v>
      </c>
      <c r="Z8652" s="6">
        <v>0</v>
      </c>
      <c r="AA8652" s="6">
        <v>0</v>
      </c>
      <c r="AB8652" s="6">
        <v>0</v>
      </c>
    </row>
    <row r="8653" spans="1:28" x14ac:dyDescent="0.2">
      <c r="A8653" s="4" t="s">
        <v>45320</v>
      </c>
      <c r="B8653" t="s">
        <v>45362</v>
      </c>
      <c r="C8653" s="5" t="s">
        <v>2042</v>
      </c>
      <c r="D8653" t="s">
        <v>34</v>
      </c>
      <c r="E8653" t="s">
        <v>46</v>
      </c>
      <c r="F8653" t="s">
        <v>36</v>
      </c>
      <c r="G8653" t="s">
        <v>37</v>
      </c>
      <c r="H8653" t="s">
        <v>2184</v>
      </c>
      <c r="I8653" t="s">
        <v>94</v>
      </c>
      <c r="J8653" t="s">
        <v>0</v>
      </c>
      <c r="K8653" t="s">
        <v>2184</v>
      </c>
      <c r="L8653" t="s">
        <v>45363</v>
      </c>
      <c r="M8653" t="s">
        <v>581</v>
      </c>
      <c r="N8653" t="s">
        <v>41</v>
      </c>
      <c r="O8653" t="s">
        <v>2186</v>
      </c>
      <c r="P8653" t="s">
        <v>0</v>
      </c>
      <c r="Q8653" t="s">
        <v>3227</v>
      </c>
      <c r="R8653" t="s">
        <v>22967</v>
      </c>
      <c r="S8653" t="s">
        <v>3227</v>
      </c>
      <c r="T8653" s="6">
        <v>0</v>
      </c>
      <c r="U8653" s="6">
        <v>0</v>
      </c>
      <c r="V8653" s="6">
        <v>0</v>
      </c>
      <c r="W8653" s="6">
        <v>0</v>
      </c>
      <c r="X8653" s="6">
        <v>0</v>
      </c>
      <c r="Y8653" s="6">
        <v>0</v>
      </c>
      <c r="Z8653" s="6">
        <v>0</v>
      </c>
      <c r="AA8653" s="6">
        <v>0</v>
      </c>
      <c r="AB8653" s="6">
        <v>0</v>
      </c>
    </row>
    <row r="8654" spans="1:28" x14ac:dyDescent="0.2">
      <c r="A8654" s="4" t="s">
        <v>45364</v>
      </c>
      <c r="B8654" t="s">
        <v>45365</v>
      </c>
      <c r="C8654" s="5" t="s">
        <v>2042</v>
      </c>
      <c r="D8654" t="s">
        <v>16156</v>
      </c>
      <c r="E8654" t="s">
        <v>30009</v>
      </c>
      <c r="F8654" t="s">
        <v>1235</v>
      </c>
      <c r="G8654" t="s">
        <v>86</v>
      </c>
      <c r="H8654" t="s">
        <v>45366</v>
      </c>
      <c r="I8654" t="s">
        <v>31</v>
      </c>
      <c r="J8654" t="s">
        <v>461</v>
      </c>
      <c r="K8654" t="s">
        <v>45367</v>
      </c>
      <c r="L8654" t="s">
        <v>45368</v>
      </c>
      <c r="M8654" t="s">
        <v>164</v>
      </c>
      <c r="N8654" t="s">
        <v>41</v>
      </c>
      <c r="O8654" t="s">
        <v>45369</v>
      </c>
      <c r="P8654" t="s">
        <v>45370</v>
      </c>
      <c r="Q8654" t="s">
        <v>45371</v>
      </c>
      <c r="R8654" t="s">
        <v>0</v>
      </c>
      <c r="S8654" t="s">
        <v>45371</v>
      </c>
      <c r="T8654" s="6">
        <v>0</v>
      </c>
      <c r="U8654" s="6">
        <v>0</v>
      </c>
      <c r="V8654" s="6">
        <v>0</v>
      </c>
      <c r="W8654" s="6">
        <v>0</v>
      </c>
      <c r="X8654" s="6">
        <v>0</v>
      </c>
      <c r="Y8654" s="6">
        <v>0</v>
      </c>
      <c r="Z8654" s="6">
        <v>0</v>
      </c>
      <c r="AA8654" s="6">
        <v>0</v>
      </c>
      <c r="AB8654" s="6">
        <v>0</v>
      </c>
    </row>
    <row r="8655" spans="1:28" hidden="1" x14ac:dyDescent="0.2">
      <c r="A8655" s="4" t="s">
        <v>45364</v>
      </c>
      <c r="B8655" t="s">
        <v>45372</v>
      </c>
      <c r="C8655" s="5" t="s">
        <v>2042</v>
      </c>
      <c r="D8655" t="s">
        <v>16156</v>
      </c>
      <c r="E8655" t="s">
        <v>23498</v>
      </c>
      <c r="F8655" t="s">
        <v>36</v>
      </c>
      <c r="G8655" t="s">
        <v>86</v>
      </c>
      <c r="H8655" t="s">
        <v>45373</v>
      </c>
      <c r="I8655" t="s">
        <v>31</v>
      </c>
      <c r="J8655" t="s">
        <v>4945</v>
      </c>
      <c r="K8655" t="s">
        <v>45374</v>
      </c>
      <c r="L8655" t="s">
        <v>45375</v>
      </c>
      <c r="M8655" t="s">
        <v>6132</v>
      </c>
      <c r="N8655" t="s">
        <v>41</v>
      </c>
      <c r="O8655" t="s">
        <v>29291</v>
      </c>
      <c r="P8655" t="s">
        <v>45376</v>
      </c>
      <c r="Q8655" t="s">
        <v>45377</v>
      </c>
      <c r="R8655" t="s">
        <v>45377</v>
      </c>
      <c r="S8655" t="s">
        <v>45377</v>
      </c>
      <c r="T8655" s="6">
        <v>0</v>
      </c>
      <c r="U8655" s="6">
        <v>0</v>
      </c>
      <c r="V8655" s="6">
        <v>0</v>
      </c>
      <c r="W8655" s="6">
        <v>0</v>
      </c>
      <c r="X8655" s="6">
        <v>0</v>
      </c>
      <c r="Y8655" s="6">
        <v>0</v>
      </c>
      <c r="Z8655" s="6">
        <v>0</v>
      </c>
      <c r="AA8655" s="6">
        <v>0</v>
      </c>
      <c r="AB8655" s="6">
        <v>0</v>
      </c>
    </row>
    <row r="8656" spans="1:28" hidden="1" x14ac:dyDescent="0.2">
      <c r="A8656" s="4" t="s">
        <v>45364</v>
      </c>
      <c r="B8656" t="s">
        <v>45378</v>
      </c>
      <c r="C8656" s="5" t="s">
        <v>862</v>
      </c>
      <c r="D8656" t="s">
        <v>16156</v>
      </c>
      <c r="E8656" t="s">
        <v>22457</v>
      </c>
      <c r="F8656" t="s">
        <v>36</v>
      </c>
      <c r="G8656" t="s">
        <v>86</v>
      </c>
      <c r="H8656" t="s">
        <v>45379</v>
      </c>
      <c r="I8656" t="s">
        <v>31</v>
      </c>
      <c r="J8656" t="s">
        <v>45380</v>
      </c>
      <c r="K8656" t="s">
        <v>45381</v>
      </c>
      <c r="L8656" t="s">
        <v>45382</v>
      </c>
      <c r="M8656" t="s">
        <v>13156</v>
      </c>
      <c r="N8656" t="s">
        <v>41</v>
      </c>
      <c r="O8656" t="s">
        <v>16541</v>
      </c>
      <c r="P8656" t="s">
        <v>45383</v>
      </c>
      <c r="Q8656" t="s">
        <v>45384</v>
      </c>
      <c r="R8656" t="s">
        <v>45384</v>
      </c>
      <c r="S8656" t="s">
        <v>45384</v>
      </c>
      <c r="T8656" s="6">
        <v>0</v>
      </c>
      <c r="U8656" s="6">
        <v>0</v>
      </c>
      <c r="V8656" s="6">
        <v>0</v>
      </c>
      <c r="W8656" s="6">
        <v>858</v>
      </c>
      <c r="X8656" s="6">
        <v>0</v>
      </c>
      <c r="Y8656" s="6">
        <v>0</v>
      </c>
      <c r="Z8656" s="6">
        <v>0</v>
      </c>
      <c r="AA8656" s="6">
        <v>314</v>
      </c>
      <c r="AB8656" s="6">
        <v>0</v>
      </c>
    </row>
    <row r="8657" spans="1:28" x14ac:dyDescent="0.2">
      <c r="A8657" s="4" t="s">
        <v>45364</v>
      </c>
      <c r="B8657" t="s">
        <v>45385</v>
      </c>
      <c r="C8657" s="5" t="s">
        <v>2042</v>
      </c>
      <c r="D8657" t="s">
        <v>34</v>
      </c>
      <c r="E8657" t="s">
        <v>258</v>
      </c>
      <c r="F8657" t="s">
        <v>36</v>
      </c>
      <c r="G8657" t="s">
        <v>37</v>
      </c>
      <c r="H8657" t="s">
        <v>13785</v>
      </c>
      <c r="I8657" t="s">
        <v>31</v>
      </c>
      <c r="J8657" t="s">
        <v>0</v>
      </c>
      <c r="K8657" t="s">
        <v>13785</v>
      </c>
      <c r="L8657" t="s">
        <v>13786</v>
      </c>
      <c r="M8657" t="s">
        <v>164</v>
      </c>
      <c r="N8657" t="s">
        <v>41</v>
      </c>
      <c r="O8657" t="s">
        <v>8220</v>
      </c>
      <c r="P8657" t="s">
        <v>13787</v>
      </c>
      <c r="Q8657" t="s">
        <v>13788</v>
      </c>
      <c r="R8657" t="s">
        <v>13789</v>
      </c>
      <c r="S8657" t="s">
        <v>13790</v>
      </c>
      <c r="T8657" s="6">
        <v>0</v>
      </c>
      <c r="U8657" s="6">
        <v>0</v>
      </c>
      <c r="V8657" s="6">
        <v>0</v>
      </c>
      <c r="W8657" s="6">
        <v>0</v>
      </c>
      <c r="X8657" s="6">
        <v>0</v>
      </c>
      <c r="Y8657" s="6">
        <v>0</v>
      </c>
      <c r="Z8657" s="6">
        <v>0</v>
      </c>
      <c r="AA8657" s="6">
        <v>0</v>
      </c>
      <c r="AB8657" s="6">
        <v>0</v>
      </c>
    </row>
    <row r="8658" spans="1:28" hidden="1" x14ac:dyDescent="0.2">
      <c r="A8658" s="4" t="s">
        <v>45364</v>
      </c>
      <c r="B8658" t="s">
        <v>45386</v>
      </c>
      <c r="C8658" s="5" t="s">
        <v>2042</v>
      </c>
      <c r="D8658" t="s">
        <v>16156</v>
      </c>
      <c r="E8658" t="s">
        <v>30009</v>
      </c>
      <c r="F8658" t="s">
        <v>1235</v>
      </c>
      <c r="G8658" t="s">
        <v>37</v>
      </c>
      <c r="H8658" t="s">
        <v>45387</v>
      </c>
      <c r="I8658" t="s">
        <v>31</v>
      </c>
      <c r="J8658" t="s">
        <v>270</v>
      </c>
      <c r="K8658" t="s">
        <v>45388</v>
      </c>
      <c r="L8658" t="s">
        <v>45389</v>
      </c>
      <c r="M8658" t="s">
        <v>1165</v>
      </c>
      <c r="N8658" t="s">
        <v>41</v>
      </c>
      <c r="O8658" t="s">
        <v>1166</v>
      </c>
      <c r="P8658" t="s">
        <v>45390</v>
      </c>
      <c r="Q8658" t="s">
        <v>45391</v>
      </c>
      <c r="R8658" t="s">
        <v>45392</v>
      </c>
      <c r="S8658" t="s">
        <v>45391</v>
      </c>
      <c r="T8658" s="6">
        <v>0</v>
      </c>
      <c r="U8658" s="6">
        <v>0</v>
      </c>
      <c r="V8658" s="6">
        <v>0</v>
      </c>
      <c r="W8658" s="6">
        <v>0</v>
      </c>
      <c r="X8658" s="6">
        <v>0</v>
      </c>
      <c r="Y8658" s="6">
        <v>0</v>
      </c>
      <c r="Z8658" s="6">
        <v>0</v>
      </c>
      <c r="AA8658" s="6">
        <v>0</v>
      </c>
      <c r="AB8658" s="6">
        <v>0</v>
      </c>
    </row>
    <row r="8659" spans="1:28" x14ac:dyDescent="0.2">
      <c r="A8659" s="4" t="s">
        <v>45364</v>
      </c>
      <c r="B8659" t="s">
        <v>45393</v>
      </c>
      <c r="C8659" s="5" t="s">
        <v>2042</v>
      </c>
      <c r="D8659" t="s">
        <v>34</v>
      </c>
      <c r="E8659" t="s">
        <v>179</v>
      </c>
      <c r="F8659" t="s">
        <v>36</v>
      </c>
      <c r="G8659" t="s">
        <v>37</v>
      </c>
      <c r="H8659" t="s">
        <v>45394</v>
      </c>
      <c r="I8659" t="s">
        <v>31</v>
      </c>
      <c r="J8659" t="s">
        <v>5216</v>
      </c>
      <c r="K8659" t="s">
        <v>45395</v>
      </c>
      <c r="L8659" t="s">
        <v>45396</v>
      </c>
      <c r="M8659" t="s">
        <v>71</v>
      </c>
      <c r="N8659" t="s">
        <v>41</v>
      </c>
      <c r="O8659" t="s">
        <v>2062</v>
      </c>
      <c r="P8659" t="s">
        <v>45397</v>
      </c>
      <c r="Q8659" t="s">
        <v>45398</v>
      </c>
      <c r="R8659" t="s">
        <v>45398</v>
      </c>
      <c r="S8659" t="s">
        <v>45398</v>
      </c>
      <c r="T8659" s="6">
        <v>0</v>
      </c>
      <c r="U8659" s="6">
        <v>0</v>
      </c>
      <c r="V8659" s="6">
        <v>0</v>
      </c>
      <c r="W8659" s="6">
        <v>0</v>
      </c>
      <c r="X8659" s="6">
        <v>0</v>
      </c>
      <c r="Y8659" s="6">
        <v>0</v>
      </c>
      <c r="Z8659" s="6">
        <v>0</v>
      </c>
      <c r="AA8659" s="6">
        <v>0</v>
      </c>
      <c r="AB8659" s="6">
        <v>0</v>
      </c>
    </row>
    <row r="8660" spans="1:28" hidden="1" x14ac:dyDescent="0.2">
      <c r="A8660" s="4" t="s">
        <v>45364</v>
      </c>
      <c r="B8660" t="s">
        <v>35158</v>
      </c>
      <c r="C8660" s="5" t="s">
        <v>2042</v>
      </c>
      <c r="D8660" t="s">
        <v>34</v>
      </c>
      <c r="E8660" t="s">
        <v>520</v>
      </c>
      <c r="F8660" t="s">
        <v>36</v>
      </c>
      <c r="G8660" t="s">
        <v>37</v>
      </c>
      <c r="H8660" t="s">
        <v>35159</v>
      </c>
      <c r="I8660" t="s">
        <v>31</v>
      </c>
      <c r="J8660" t="s">
        <v>4945</v>
      </c>
      <c r="K8660" t="s">
        <v>28729</v>
      </c>
      <c r="L8660" t="s">
        <v>35160</v>
      </c>
      <c r="M8660" t="s">
        <v>3840</v>
      </c>
      <c r="N8660" t="s">
        <v>41</v>
      </c>
      <c r="O8660" t="s">
        <v>35161</v>
      </c>
      <c r="P8660" t="s">
        <v>35162</v>
      </c>
      <c r="Q8660" t="s">
        <v>35163</v>
      </c>
      <c r="R8660" t="s">
        <v>35163</v>
      </c>
      <c r="S8660" t="s">
        <v>35163</v>
      </c>
      <c r="T8660" s="6">
        <v>0</v>
      </c>
      <c r="U8660" s="6">
        <v>0</v>
      </c>
      <c r="V8660" s="6">
        <v>0</v>
      </c>
      <c r="W8660" s="6">
        <v>0</v>
      </c>
      <c r="X8660" s="6">
        <v>0</v>
      </c>
      <c r="Y8660" s="6">
        <v>0</v>
      </c>
      <c r="Z8660" s="6">
        <v>0</v>
      </c>
      <c r="AA8660" s="6">
        <v>0</v>
      </c>
      <c r="AB8660" s="6">
        <v>0</v>
      </c>
    </row>
    <row r="8661" spans="1:28" hidden="1" x14ac:dyDescent="0.2">
      <c r="A8661" s="4" t="s">
        <v>45399</v>
      </c>
      <c r="B8661" t="s">
        <v>45400</v>
      </c>
      <c r="C8661" s="5" t="s">
        <v>17494</v>
      </c>
      <c r="D8661" t="s">
        <v>34</v>
      </c>
      <c r="E8661" t="s">
        <v>8270</v>
      </c>
      <c r="F8661" t="s">
        <v>36</v>
      </c>
      <c r="G8661" t="s">
        <v>37</v>
      </c>
      <c r="H8661" t="s">
        <v>45401</v>
      </c>
      <c r="I8661" t="s">
        <v>31</v>
      </c>
      <c r="J8661" t="s">
        <v>0</v>
      </c>
      <c r="K8661" t="s">
        <v>45401</v>
      </c>
      <c r="L8661" t="s">
        <v>45402</v>
      </c>
      <c r="M8661" t="s">
        <v>17815</v>
      </c>
      <c r="N8661" t="s">
        <v>41</v>
      </c>
      <c r="O8661" t="s">
        <v>22148</v>
      </c>
      <c r="P8661" t="s">
        <v>45403</v>
      </c>
      <c r="Q8661" t="s">
        <v>45404</v>
      </c>
      <c r="R8661" t="s">
        <v>45404</v>
      </c>
      <c r="S8661" t="s">
        <v>45404</v>
      </c>
      <c r="T8661" s="6">
        <v>750</v>
      </c>
      <c r="U8661" s="6">
        <v>0</v>
      </c>
      <c r="V8661" s="6">
        <v>0</v>
      </c>
      <c r="W8661" s="6">
        <v>0</v>
      </c>
      <c r="X8661" s="6">
        <v>0</v>
      </c>
      <c r="Y8661" s="6">
        <v>0</v>
      </c>
      <c r="Z8661" s="6">
        <v>0</v>
      </c>
      <c r="AA8661" s="6">
        <v>0</v>
      </c>
      <c r="AB8661" s="6">
        <v>0</v>
      </c>
    </row>
    <row r="8662" spans="1:28" hidden="1" x14ac:dyDescent="0.2">
      <c r="A8662" s="4" t="s">
        <v>45399</v>
      </c>
      <c r="B8662" t="s">
        <v>45405</v>
      </c>
      <c r="C8662" s="5" t="s">
        <v>2042</v>
      </c>
      <c r="D8662" t="s">
        <v>34</v>
      </c>
      <c r="E8662" t="s">
        <v>297</v>
      </c>
      <c r="F8662" t="s">
        <v>36</v>
      </c>
      <c r="G8662" t="s">
        <v>37</v>
      </c>
      <c r="H8662" t="s">
        <v>45406</v>
      </c>
      <c r="I8662" t="s">
        <v>94</v>
      </c>
      <c r="J8662" t="s">
        <v>0</v>
      </c>
      <c r="K8662" t="s">
        <v>45406</v>
      </c>
      <c r="L8662" t="s">
        <v>45407</v>
      </c>
      <c r="M8662" t="s">
        <v>111</v>
      </c>
      <c r="N8662" t="s">
        <v>41</v>
      </c>
      <c r="O8662" t="s">
        <v>45408</v>
      </c>
      <c r="P8662" t="s">
        <v>45409</v>
      </c>
      <c r="Q8662" t="s">
        <v>45410</v>
      </c>
      <c r="R8662" t="s">
        <v>45410</v>
      </c>
      <c r="S8662" t="s">
        <v>39486</v>
      </c>
      <c r="T8662" s="6">
        <v>0</v>
      </c>
      <c r="U8662" s="6">
        <v>0</v>
      </c>
      <c r="V8662" s="6">
        <v>0</v>
      </c>
      <c r="W8662" s="6">
        <v>0</v>
      </c>
      <c r="X8662" s="6">
        <v>0</v>
      </c>
      <c r="Y8662" s="6">
        <v>0</v>
      </c>
      <c r="Z8662" s="6">
        <v>0</v>
      </c>
      <c r="AA8662" s="6">
        <v>0</v>
      </c>
      <c r="AB8662" s="6">
        <v>0</v>
      </c>
    </row>
    <row r="8663" spans="1:28" x14ac:dyDescent="0.2">
      <c r="A8663" s="4" t="s">
        <v>45399</v>
      </c>
      <c r="B8663" t="s">
        <v>45411</v>
      </c>
      <c r="C8663" s="5" t="s">
        <v>2042</v>
      </c>
      <c r="D8663" t="s">
        <v>16156</v>
      </c>
      <c r="E8663" t="s">
        <v>23498</v>
      </c>
      <c r="F8663" t="s">
        <v>36</v>
      </c>
      <c r="G8663" t="s">
        <v>37</v>
      </c>
      <c r="H8663" t="s">
        <v>45412</v>
      </c>
      <c r="I8663" t="s">
        <v>31</v>
      </c>
      <c r="J8663" t="s">
        <v>879</v>
      </c>
      <c r="K8663" t="s">
        <v>45413</v>
      </c>
      <c r="L8663" t="s">
        <v>45414</v>
      </c>
      <c r="M8663" t="s">
        <v>164</v>
      </c>
      <c r="N8663" t="s">
        <v>41</v>
      </c>
      <c r="O8663" t="s">
        <v>317</v>
      </c>
      <c r="P8663" t="s">
        <v>45415</v>
      </c>
      <c r="Q8663" t="s">
        <v>45416</v>
      </c>
      <c r="R8663" t="s">
        <v>45416</v>
      </c>
      <c r="S8663" t="s">
        <v>45416</v>
      </c>
      <c r="T8663" s="6">
        <v>1000</v>
      </c>
      <c r="U8663" s="6">
        <v>0</v>
      </c>
      <c r="V8663" s="6">
        <v>0</v>
      </c>
      <c r="W8663" s="6">
        <v>450</v>
      </c>
      <c r="X8663" s="6">
        <v>0</v>
      </c>
      <c r="Y8663" s="6">
        <v>0</v>
      </c>
      <c r="Z8663" s="6">
        <v>0</v>
      </c>
      <c r="AA8663" s="6">
        <v>0</v>
      </c>
      <c r="AB8663" s="6">
        <v>0</v>
      </c>
    </row>
    <row r="8664" spans="1:28" hidden="1" x14ac:dyDescent="0.2">
      <c r="A8664" s="4" t="s">
        <v>45399</v>
      </c>
      <c r="B8664" t="s">
        <v>45417</v>
      </c>
      <c r="C8664" s="5" t="s">
        <v>2042</v>
      </c>
      <c r="D8664" t="s">
        <v>34</v>
      </c>
      <c r="E8664" t="s">
        <v>179</v>
      </c>
      <c r="F8664" t="s">
        <v>36</v>
      </c>
      <c r="G8664" t="s">
        <v>37</v>
      </c>
      <c r="H8664" t="s">
        <v>1733</v>
      </c>
      <c r="I8664" t="s">
        <v>94</v>
      </c>
      <c r="J8664" t="s">
        <v>0</v>
      </c>
      <c r="K8664" t="s">
        <v>1733</v>
      </c>
      <c r="L8664" t="s">
        <v>1971</v>
      </c>
      <c r="M8664" t="s">
        <v>1972</v>
      </c>
      <c r="N8664" t="s">
        <v>1736</v>
      </c>
      <c r="O8664" t="s">
        <v>1973</v>
      </c>
      <c r="P8664" t="s">
        <v>0</v>
      </c>
      <c r="Q8664" t="s">
        <v>43801</v>
      </c>
      <c r="R8664" t="s">
        <v>23558</v>
      </c>
      <c r="S8664" t="s">
        <v>0</v>
      </c>
      <c r="T8664" s="6">
        <v>0</v>
      </c>
      <c r="U8664" s="6">
        <v>0</v>
      </c>
      <c r="V8664" s="6">
        <v>0</v>
      </c>
      <c r="W8664" s="6">
        <v>0</v>
      </c>
      <c r="X8664" s="6">
        <v>0</v>
      </c>
      <c r="Y8664" s="6">
        <v>0</v>
      </c>
      <c r="Z8664" s="6">
        <v>0</v>
      </c>
      <c r="AA8664" s="6">
        <v>0</v>
      </c>
      <c r="AB8664" s="6">
        <v>0</v>
      </c>
    </row>
    <row r="8665" spans="1:28" hidden="1" x14ac:dyDescent="0.2">
      <c r="A8665" s="4" t="s">
        <v>45399</v>
      </c>
      <c r="B8665" t="s">
        <v>44939</v>
      </c>
      <c r="C8665" s="5" t="s">
        <v>2042</v>
      </c>
      <c r="D8665" t="s">
        <v>34</v>
      </c>
      <c r="E8665" t="s">
        <v>35</v>
      </c>
      <c r="F8665" t="s">
        <v>36</v>
      </c>
      <c r="G8665" t="s">
        <v>37</v>
      </c>
      <c r="H8665" t="s">
        <v>44940</v>
      </c>
      <c r="I8665" t="s">
        <v>31</v>
      </c>
      <c r="J8665" t="s">
        <v>141</v>
      </c>
      <c r="K8665" t="s">
        <v>42718</v>
      </c>
      <c r="L8665" t="s">
        <v>44941</v>
      </c>
      <c r="M8665" t="s">
        <v>15903</v>
      </c>
      <c r="N8665" t="s">
        <v>41</v>
      </c>
      <c r="O8665" t="s">
        <v>15904</v>
      </c>
      <c r="P8665" t="s">
        <v>44942</v>
      </c>
      <c r="Q8665" t="s">
        <v>44943</v>
      </c>
      <c r="R8665" t="s">
        <v>44944</v>
      </c>
      <c r="S8665" t="s">
        <v>44943</v>
      </c>
      <c r="T8665" s="6">
        <v>950</v>
      </c>
      <c r="U8665" s="6">
        <v>0</v>
      </c>
      <c r="V8665" s="6">
        <v>0</v>
      </c>
      <c r="W8665" s="6">
        <v>0</v>
      </c>
      <c r="X8665" s="6">
        <v>0</v>
      </c>
      <c r="Y8665" s="6">
        <v>0</v>
      </c>
      <c r="Z8665" s="6">
        <v>0</v>
      </c>
      <c r="AA8665" s="6">
        <v>0</v>
      </c>
      <c r="AB8665" s="6">
        <v>0</v>
      </c>
    </row>
    <row r="8666" spans="1:28" hidden="1" x14ac:dyDescent="0.2">
      <c r="A8666" s="4" t="s">
        <v>45399</v>
      </c>
      <c r="B8666" t="s">
        <v>45418</v>
      </c>
      <c r="C8666" s="5" t="s">
        <v>2042</v>
      </c>
      <c r="D8666" t="s">
        <v>34</v>
      </c>
      <c r="E8666" t="s">
        <v>8270</v>
      </c>
      <c r="F8666" t="s">
        <v>36</v>
      </c>
      <c r="G8666" t="s">
        <v>37</v>
      </c>
      <c r="H8666" t="s">
        <v>25477</v>
      </c>
      <c r="I8666" t="s">
        <v>94</v>
      </c>
      <c r="J8666" t="s">
        <v>0</v>
      </c>
      <c r="K8666" t="s">
        <v>25477</v>
      </c>
      <c r="L8666" t="s">
        <v>5264</v>
      </c>
      <c r="M8666" t="s">
        <v>5265</v>
      </c>
      <c r="N8666" t="s">
        <v>465</v>
      </c>
      <c r="O8666" t="s">
        <v>25478</v>
      </c>
      <c r="P8666" t="s">
        <v>9546</v>
      </c>
      <c r="Q8666" t="s">
        <v>9547</v>
      </c>
      <c r="R8666" t="s">
        <v>0</v>
      </c>
      <c r="S8666" t="s">
        <v>5267</v>
      </c>
      <c r="T8666" s="6">
        <v>0</v>
      </c>
      <c r="U8666" s="6">
        <v>0</v>
      </c>
      <c r="V8666" s="6">
        <v>0</v>
      </c>
      <c r="W8666" s="6">
        <v>0</v>
      </c>
      <c r="X8666" s="6">
        <v>0</v>
      </c>
      <c r="Y8666" s="6">
        <v>0</v>
      </c>
      <c r="Z8666" s="6">
        <v>0</v>
      </c>
      <c r="AA8666" s="6">
        <v>0</v>
      </c>
      <c r="AB8666" s="6">
        <v>0</v>
      </c>
    </row>
    <row r="8667" spans="1:28" x14ac:dyDescent="0.2">
      <c r="A8667" s="4" t="s">
        <v>45399</v>
      </c>
      <c r="B8667" t="s">
        <v>45419</v>
      </c>
      <c r="C8667" s="5" t="s">
        <v>2042</v>
      </c>
      <c r="D8667" t="s">
        <v>34</v>
      </c>
      <c r="E8667" t="s">
        <v>46</v>
      </c>
      <c r="F8667" t="s">
        <v>36</v>
      </c>
      <c r="G8667" t="s">
        <v>86</v>
      </c>
      <c r="H8667" t="s">
        <v>45420</v>
      </c>
      <c r="I8667" t="s">
        <v>31</v>
      </c>
      <c r="J8667" t="s">
        <v>260</v>
      </c>
      <c r="K8667" t="s">
        <v>20875</v>
      </c>
      <c r="L8667" t="s">
        <v>20876</v>
      </c>
      <c r="M8667" t="s">
        <v>834</v>
      </c>
      <c r="N8667" t="s">
        <v>41</v>
      </c>
      <c r="O8667" t="s">
        <v>20877</v>
      </c>
      <c r="P8667" t="s">
        <v>20878</v>
      </c>
      <c r="Q8667" t="s">
        <v>20879</v>
      </c>
      <c r="R8667" t="s">
        <v>20879</v>
      </c>
      <c r="S8667" t="s">
        <v>20879</v>
      </c>
      <c r="T8667" s="6">
        <v>100</v>
      </c>
      <c r="U8667" s="6">
        <v>0</v>
      </c>
      <c r="V8667" s="6">
        <v>0</v>
      </c>
      <c r="W8667" s="6">
        <v>0</v>
      </c>
      <c r="X8667" s="6">
        <v>0</v>
      </c>
      <c r="Y8667" s="6">
        <v>0</v>
      </c>
      <c r="Z8667" s="6">
        <v>0</v>
      </c>
      <c r="AA8667" s="6">
        <v>0</v>
      </c>
      <c r="AB8667" s="6">
        <v>0</v>
      </c>
    </row>
    <row r="8668" spans="1:28" hidden="1" x14ac:dyDescent="0.2">
      <c r="A8668" s="4" t="s">
        <v>45399</v>
      </c>
      <c r="B8668" t="s">
        <v>45421</v>
      </c>
      <c r="C8668" s="5" t="s">
        <v>2042</v>
      </c>
      <c r="D8668" t="s">
        <v>34</v>
      </c>
      <c r="E8668" t="s">
        <v>8270</v>
      </c>
      <c r="F8668" t="s">
        <v>36</v>
      </c>
      <c r="G8668" t="s">
        <v>37</v>
      </c>
      <c r="H8668" t="s">
        <v>25477</v>
      </c>
      <c r="I8668" t="s">
        <v>94</v>
      </c>
      <c r="J8668" t="s">
        <v>0</v>
      </c>
      <c r="K8668" t="s">
        <v>25477</v>
      </c>
      <c r="L8668" t="s">
        <v>5264</v>
      </c>
      <c r="M8668" t="s">
        <v>5265</v>
      </c>
      <c r="N8668" t="s">
        <v>465</v>
      </c>
      <c r="O8668" t="s">
        <v>25478</v>
      </c>
      <c r="P8668" t="s">
        <v>9546</v>
      </c>
      <c r="Q8668" t="s">
        <v>9547</v>
      </c>
      <c r="R8668" t="s">
        <v>0</v>
      </c>
      <c r="S8668" t="s">
        <v>5267</v>
      </c>
      <c r="T8668" s="6">
        <v>0</v>
      </c>
      <c r="U8668" s="6">
        <v>0</v>
      </c>
      <c r="V8668" s="6">
        <v>0</v>
      </c>
      <c r="W8668" s="6">
        <v>0</v>
      </c>
      <c r="X8668" s="6">
        <v>0</v>
      </c>
      <c r="Y8668" s="6">
        <v>0</v>
      </c>
      <c r="Z8668" s="6">
        <v>0</v>
      </c>
      <c r="AA8668" s="6">
        <v>0</v>
      </c>
      <c r="AB8668" s="6">
        <v>0</v>
      </c>
    </row>
    <row r="8669" spans="1:28" x14ac:dyDescent="0.2">
      <c r="A8669" s="4" t="s">
        <v>45422</v>
      </c>
      <c r="B8669" t="s">
        <v>45423</v>
      </c>
      <c r="C8669" s="5" t="s">
        <v>2042</v>
      </c>
      <c r="D8669" t="s">
        <v>34</v>
      </c>
      <c r="E8669" t="s">
        <v>35</v>
      </c>
      <c r="F8669" t="s">
        <v>36</v>
      </c>
      <c r="G8669" t="s">
        <v>37</v>
      </c>
      <c r="H8669" t="s">
        <v>9137</v>
      </c>
      <c r="I8669" t="s">
        <v>31</v>
      </c>
      <c r="J8669" t="s">
        <v>0</v>
      </c>
      <c r="K8669" t="s">
        <v>9137</v>
      </c>
      <c r="L8669" t="s">
        <v>9138</v>
      </c>
      <c r="M8669" t="s">
        <v>581</v>
      </c>
      <c r="N8669" t="s">
        <v>41</v>
      </c>
      <c r="O8669" t="s">
        <v>2103</v>
      </c>
      <c r="P8669" t="s">
        <v>0</v>
      </c>
      <c r="Q8669" t="s">
        <v>2105</v>
      </c>
      <c r="R8669" t="s">
        <v>0</v>
      </c>
      <c r="S8669" t="s">
        <v>2105</v>
      </c>
      <c r="T8669" s="6">
        <v>0</v>
      </c>
      <c r="U8669" s="6">
        <v>0</v>
      </c>
      <c r="V8669" s="6">
        <v>0</v>
      </c>
      <c r="W8669" s="6">
        <v>0</v>
      </c>
      <c r="X8669" s="6">
        <v>0</v>
      </c>
      <c r="Y8669" s="6">
        <v>0</v>
      </c>
      <c r="Z8669" s="6">
        <v>0</v>
      </c>
      <c r="AA8669" s="6">
        <v>0</v>
      </c>
      <c r="AB8669" s="6">
        <v>0</v>
      </c>
    </row>
    <row r="8670" spans="1:28" hidden="1" x14ac:dyDescent="0.2">
      <c r="A8670" s="4" t="s">
        <v>45422</v>
      </c>
      <c r="B8670" t="s">
        <v>45424</v>
      </c>
      <c r="C8670" s="5" t="s">
        <v>2042</v>
      </c>
      <c r="D8670" t="s">
        <v>34</v>
      </c>
      <c r="E8670" t="s">
        <v>8270</v>
      </c>
      <c r="F8670" t="s">
        <v>36</v>
      </c>
      <c r="G8670" t="s">
        <v>37</v>
      </c>
      <c r="H8670" t="s">
        <v>45425</v>
      </c>
      <c r="I8670" t="s">
        <v>31</v>
      </c>
      <c r="J8670" t="s">
        <v>0</v>
      </c>
      <c r="K8670" t="s">
        <v>45425</v>
      </c>
      <c r="L8670" t="s">
        <v>45426</v>
      </c>
      <c r="M8670" t="s">
        <v>8699</v>
      </c>
      <c r="N8670" t="s">
        <v>465</v>
      </c>
      <c r="O8670" t="s">
        <v>8700</v>
      </c>
      <c r="P8670" t="s">
        <v>45427</v>
      </c>
      <c r="Q8670" t="s">
        <v>45428</v>
      </c>
      <c r="R8670" t="s">
        <v>0</v>
      </c>
      <c r="S8670" t="s">
        <v>0</v>
      </c>
      <c r="T8670" s="6">
        <v>0</v>
      </c>
      <c r="U8670" s="6">
        <v>0</v>
      </c>
      <c r="V8670" s="6">
        <v>0</v>
      </c>
      <c r="W8670" s="6">
        <v>0</v>
      </c>
      <c r="X8670" s="6">
        <v>0</v>
      </c>
      <c r="Y8670" s="6">
        <v>0</v>
      </c>
      <c r="Z8670" s="6">
        <v>0</v>
      </c>
      <c r="AA8670" s="6">
        <v>0</v>
      </c>
      <c r="AB8670" s="6">
        <v>0</v>
      </c>
    </row>
    <row r="8671" spans="1:28" hidden="1" x14ac:dyDescent="0.2">
      <c r="A8671" s="4" t="s">
        <v>45422</v>
      </c>
      <c r="B8671" t="s">
        <v>45429</v>
      </c>
      <c r="C8671" s="5" t="s">
        <v>2042</v>
      </c>
      <c r="D8671" t="s">
        <v>34</v>
      </c>
      <c r="E8671" t="s">
        <v>179</v>
      </c>
      <c r="F8671" t="s">
        <v>36</v>
      </c>
      <c r="G8671" t="s">
        <v>37</v>
      </c>
      <c r="H8671" t="s">
        <v>35859</v>
      </c>
      <c r="I8671" t="s">
        <v>31</v>
      </c>
      <c r="J8671" t="s">
        <v>0</v>
      </c>
      <c r="K8671" t="s">
        <v>35859</v>
      </c>
      <c r="L8671" t="s">
        <v>35860</v>
      </c>
      <c r="M8671" t="s">
        <v>455</v>
      </c>
      <c r="N8671" t="s">
        <v>41</v>
      </c>
      <c r="O8671" t="s">
        <v>456</v>
      </c>
      <c r="P8671" t="s">
        <v>35861</v>
      </c>
      <c r="Q8671" t="s">
        <v>35862</v>
      </c>
      <c r="R8671" t="s">
        <v>35863</v>
      </c>
      <c r="S8671" t="s">
        <v>35864</v>
      </c>
      <c r="T8671" s="6">
        <v>0</v>
      </c>
      <c r="U8671" s="6">
        <v>0</v>
      </c>
      <c r="V8671" s="6">
        <v>0</v>
      </c>
      <c r="W8671" s="6">
        <v>0</v>
      </c>
      <c r="X8671" s="6">
        <v>0</v>
      </c>
      <c r="Y8671" s="6">
        <v>0</v>
      </c>
      <c r="Z8671" s="6">
        <v>0</v>
      </c>
      <c r="AA8671" s="6">
        <v>0</v>
      </c>
      <c r="AB8671" s="6">
        <v>0</v>
      </c>
    </row>
    <row r="8672" spans="1:28" hidden="1" x14ac:dyDescent="0.2">
      <c r="A8672" s="4" t="s">
        <v>45422</v>
      </c>
      <c r="B8672" t="s">
        <v>45430</v>
      </c>
      <c r="C8672" s="5" t="s">
        <v>2042</v>
      </c>
      <c r="D8672" t="s">
        <v>34</v>
      </c>
      <c r="E8672" t="s">
        <v>8270</v>
      </c>
      <c r="F8672" t="s">
        <v>36</v>
      </c>
      <c r="G8672" t="s">
        <v>37</v>
      </c>
      <c r="H8672" t="s">
        <v>45431</v>
      </c>
      <c r="I8672" t="s">
        <v>94</v>
      </c>
      <c r="J8672" t="s">
        <v>0</v>
      </c>
      <c r="K8672" t="s">
        <v>45431</v>
      </c>
      <c r="L8672" t="s">
        <v>45432</v>
      </c>
      <c r="M8672" t="s">
        <v>644</v>
      </c>
      <c r="N8672" t="s">
        <v>41</v>
      </c>
      <c r="O8672" t="s">
        <v>7322</v>
      </c>
      <c r="P8672" t="s">
        <v>45433</v>
      </c>
      <c r="Q8672" t="s">
        <v>45434</v>
      </c>
      <c r="R8672" t="s">
        <v>0</v>
      </c>
      <c r="S8672" t="s">
        <v>0</v>
      </c>
      <c r="T8672" s="6">
        <v>0</v>
      </c>
      <c r="U8672" s="6">
        <v>0</v>
      </c>
      <c r="V8672" s="6">
        <v>0</v>
      </c>
      <c r="W8672" s="6">
        <v>0</v>
      </c>
      <c r="X8672" s="6">
        <v>0</v>
      </c>
      <c r="Y8672" s="6">
        <v>0</v>
      </c>
      <c r="Z8672" s="6">
        <v>0</v>
      </c>
      <c r="AA8672" s="6">
        <v>0</v>
      </c>
      <c r="AB8672" s="6">
        <v>0</v>
      </c>
    </row>
    <row r="8673" spans="1:28" x14ac:dyDescent="0.2">
      <c r="A8673" s="4" t="s">
        <v>45422</v>
      </c>
      <c r="B8673" t="s">
        <v>45435</v>
      </c>
      <c r="C8673" s="5" t="s">
        <v>2042</v>
      </c>
      <c r="D8673" t="s">
        <v>16156</v>
      </c>
      <c r="E8673" t="s">
        <v>16157</v>
      </c>
      <c r="F8673" t="s">
        <v>36</v>
      </c>
      <c r="G8673" t="s">
        <v>37</v>
      </c>
      <c r="H8673" t="s">
        <v>17070</v>
      </c>
      <c r="I8673" t="s">
        <v>31</v>
      </c>
      <c r="J8673" t="s">
        <v>198</v>
      </c>
      <c r="K8673" t="s">
        <v>17071</v>
      </c>
      <c r="L8673" t="s">
        <v>17072</v>
      </c>
      <c r="M8673" t="s">
        <v>541</v>
      </c>
      <c r="N8673" t="s">
        <v>41</v>
      </c>
      <c r="O8673" t="s">
        <v>542</v>
      </c>
      <c r="P8673" t="s">
        <v>17073</v>
      </c>
      <c r="Q8673" t="s">
        <v>17074</v>
      </c>
      <c r="R8673" t="s">
        <v>17075</v>
      </c>
      <c r="S8673" t="s">
        <v>17074</v>
      </c>
      <c r="T8673" s="6">
        <v>1000</v>
      </c>
      <c r="U8673" s="6">
        <v>0</v>
      </c>
      <c r="V8673" s="6">
        <v>0</v>
      </c>
      <c r="W8673" s="6">
        <v>600</v>
      </c>
      <c r="X8673" s="6">
        <v>0</v>
      </c>
      <c r="Y8673" s="6">
        <v>0</v>
      </c>
      <c r="Z8673" s="6">
        <v>0</v>
      </c>
      <c r="AA8673" s="6">
        <v>0</v>
      </c>
      <c r="AB8673" s="6">
        <v>0</v>
      </c>
    </row>
    <row r="8674" spans="1:28" x14ac:dyDescent="0.2">
      <c r="A8674" s="4" t="s">
        <v>45422</v>
      </c>
      <c r="B8674" t="s">
        <v>45436</v>
      </c>
      <c r="C8674" s="5" t="s">
        <v>2042</v>
      </c>
      <c r="D8674" t="s">
        <v>34</v>
      </c>
      <c r="E8674" t="s">
        <v>35</v>
      </c>
      <c r="F8674" t="s">
        <v>36</v>
      </c>
      <c r="G8674" t="s">
        <v>86</v>
      </c>
      <c r="H8674" t="s">
        <v>45437</v>
      </c>
      <c r="I8674" t="s">
        <v>31</v>
      </c>
      <c r="J8674" t="s">
        <v>3326</v>
      </c>
      <c r="K8674" t="s">
        <v>45438</v>
      </c>
      <c r="L8674" t="s">
        <v>45439</v>
      </c>
      <c r="M8674" t="s">
        <v>4336</v>
      </c>
      <c r="N8674" t="s">
        <v>41</v>
      </c>
      <c r="O8674" t="s">
        <v>11694</v>
      </c>
      <c r="P8674" t="s">
        <v>45440</v>
      </c>
      <c r="Q8674" t="s">
        <v>45441</v>
      </c>
      <c r="R8674" t="s">
        <v>0</v>
      </c>
      <c r="S8674" t="s">
        <v>45441</v>
      </c>
      <c r="T8674" s="6">
        <v>0</v>
      </c>
      <c r="U8674" s="6">
        <v>0</v>
      </c>
      <c r="V8674" s="6">
        <v>0</v>
      </c>
      <c r="W8674" s="6">
        <v>0</v>
      </c>
      <c r="X8674" s="6">
        <v>0</v>
      </c>
      <c r="Y8674" s="6">
        <v>0</v>
      </c>
      <c r="Z8674" s="6">
        <v>0</v>
      </c>
      <c r="AA8674" s="6">
        <v>0</v>
      </c>
      <c r="AB8674" s="6">
        <v>0</v>
      </c>
    </row>
    <row r="8675" spans="1:28" hidden="1" x14ac:dyDescent="0.2">
      <c r="A8675" s="4" t="s">
        <v>45422</v>
      </c>
      <c r="B8675" t="s">
        <v>45442</v>
      </c>
      <c r="C8675" s="5" t="s">
        <v>2042</v>
      </c>
      <c r="D8675" t="s">
        <v>34</v>
      </c>
      <c r="E8675" t="s">
        <v>189</v>
      </c>
      <c r="F8675" t="s">
        <v>36</v>
      </c>
      <c r="G8675" t="s">
        <v>37</v>
      </c>
      <c r="H8675" t="s">
        <v>8510</v>
      </c>
      <c r="I8675" t="s">
        <v>94</v>
      </c>
      <c r="J8675" t="s">
        <v>0</v>
      </c>
      <c r="K8675" t="s">
        <v>8510</v>
      </c>
      <c r="L8675" t="s">
        <v>8511</v>
      </c>
      <c r="M8675" t="s">
        <v>8512</v>
      </c>
      <c r="N8675" t="s">
        <v>701</v>
      </c>
      <c r="O8675" t="s">
        <v>8513</v>
      </c>
      <c r="P8675" t="s">
        <v>0</v>
      </c>
      <c r="Q8675" t="s">
        <v>37648</v>
      </c>
      <c r="R8675" t="s">
        <v>8514</v>
      </c>
      <c r="S8675" t="s">
        <v>39405</v>
      </c>
      <c r="T8675" s="6">
        <v>0</v>
      </c>
      <c r="U8675" s="6">
        <v>0</v>
      </c>
      <c r="V8675" s="6">
        <v>0</v>
      </c>
      <c r="W8675" s="6">
        <v>0</v>
      </c>
      <c r="X8675" s="6">
        <v>0</v>
      </c>
      <c r="Y8675" s="6">
        <v>0</v>
      </c>
      <c r="Z8675" s="6">
        <v>0</v>
      </c>
      <c r="AA8675" s="6">
        <v>0</v>
      </c>
      <c r="AB8675" s="6">
        <v>0</v>
      </c>
    </row>
    <row r="8676" spans="1:28" hidden="1" x14ac:dyDescent="0.2">
      <c r="A8676" s="4" t="s">
        <v>45443</v>
      </c>
      <c r="B8676" t="s">
        <v>45444</v>
      </c>
      <c r="C8676" s="5" t="s">
        <v>2042</v>
      </c>
      <c r="D8676" t="s">
        <v>34</v>
      </c>
      <c r="E8676" t="s">
        <v>297</v>
      </c>
      <c r="F8676" t="s">
        <v>36</v>
      </c>
      <c r="G8676" t="s">
        <v>37</v>
      </c>
      <c r="H8676" t="s">
        <v>45445</v>
      </c>
      <c r="I8676" t="s">
        <v>31</v>
      </c>
      <c r="J8676" t="s">
        <v>0</v>
      </c>
      <c r="K8676" t="s">
        <v>45445</v>
      </c>
      <c r="L8676" t="s">
        <v>45446</v>
      </c>
      <c r="M8676" t="s">
        <v>432</v>
      </c>
      <c r="N8676" t="s">
        <v>41</v>
      </c>
      <c r="O8676" t="s">
        <v>45447</v>
      </c>
      <c r="P8676" t="s">
        <v>45448</v>
      </c>
      <c r="Q8676" t="s">
        <v>45449</v>
      </c>
      <c r="R8676" t="s">
        <v>0</v>
      </c>
      <c r="S8676" t="s">
        <v>0</v>
      </c>
      <c r="T8676" s="6">
        <v>0</v>
      </c>
      <c r="U8676" s="6">
        <v>0</v>
      </c>
      <c r="V8676" s="6">
        <v>0</v>
      </c>
      <c r="W8676" s="6">
        <v>0</v>
      </c>
      <c r="X8676" s="6">
        <v>0</v>
      </c>
      <c r="Y8676" s="6">
        <v>0</v>
      </c>
      <c r="Z8676" s="6">
        <v>0</v>
      </c>
      <c r="AA8676" s="6">
        <v>0</v>
      </c>
      <c r="AB8676" s="6">
        <v>0</v>
      </c>
    </row>
    <row r="8677" spans="1:28" hidden="1" x14ac:dyDescent="0.2">
      <c r="A8677" s="4" t="s">
        <v>45443</v>
      </c>
      <c r="B8677" t="s">
        <v>45450</v>
      </c>
      <c r="C8677" s="5" t="s">
        <v>2042</v>
      </c>
      <c r="D8677" t="s">
        <v>34</v>
      </c>
      <c r="E8677" t="s">
        <v>179</v>
      </c>
      <c r="F8677" t="s">
        <v>36</v>
      </c>
      <c r="G8677" t="s">
        <v>86</v>
      </c>
      <c r="H8677" t="s">
        <v>12154</v>
      </c>
      <c r="I8677" t="s">
        <v>31</v>
      </c>
      <c r="J8677" t="s">
        <v>1878</v>
      </c>
      <c r="K8677" t="s">
        <v>12155</v>
      </c>
      <c r="L8677" t="s">
        <v>12156</v>
      </c>
      <c r="M8677" t="s">
        <v>1122</v>
      </c>
      <c r="N8677" t="s">
        <v>41</v>
      </c>
      <c r="O8677" t="s">
        <v>45451</v>
      </c>
      <c r="P8677" t="s">
        <v>12157</v>
      </c>
      <c r="Q8677" t="s">
        <v>12158</v>
      </c>
      <c r="R8677" t="s">
        <v>0</v>
      </c>
      <c r="S8677" t="s">
        <v>0</v>
      </c>
      <c r="T8677" s="6">
        <v>0</v>
      </c>
      <c r="U8677" s="6">
        <v>0</v>
      </c>
      <c r="V8677" s="6">
        <v>0</v>
      </c>
      <c r="W8677" s="6">
        <v>0</v>
      </c>
      <c r="X8677" s="6">
        <v>0</v>
      </c>
      <c r="Y8677" s="6">
        <v>0</v>
      </c>
      <c r="Z8677" s="6">
        <v>0</v>
      </c>
      <c r="AA8677" s="6">
        <v>0</v>
      </c>
      <c r="AB8677" s="6">
        <v>0</v>
      </c>
    </row>
    <row r="8678" spans="1:28" hidden="1" x14ac:dyDescent="0.2">
      <c r="A8678" s="4" t="s">
        <v>45452</v>
      </c>
      <c r="B8678" t="s">
        <v>45453</v>
      </c>
      <c r="C8678" s="5" t="s">
        <v>2042</v>
      </c>
      <c r="D8678" t="s">
        <v>34</v>
      </c>
      <c r="E8678" t="s">
        <v>297</v>
      </c>
      <c r="F8678" t="s">
        <v>36</v>
      </c>
      <c r="G8678" t="s">
        <v>37</v>
      </c>
      <c r="H8678" t="s">
        <v>45454</v>
      </c>
      <c r="I8678" t="s">
        <v>31</v>
      </c>
      <c r="J8678" t="s">
        <v>0</v>
      </c>
      <c r="K8678" t="s">
        <v>45454</v>
      </c>
      <c r="L8678" t="s">
        <v>45455</v>
      </c>
      <c r="M8678" t="s">
        <v>464</v>
      </c>
      <c r="N8678" t="s">
        <v>465</v>
      </c>
      <c r="O8678" t="s">
        <v>31906</v>
      </c>
      <c r="P8678" t="s">
        <v>0</v>
      </c>
      <c r="Q8678" t="s">
        <v>0</v>
      </c>
      <c r="R8678" t="s">
        <v>0</v>
      </c>
      <c r="S8678" t="s">
        <v>0</v>
      </c>
      <c r="T8678" s="6">
        <v>0</v>
      </c>
      <c r="U8678" s="6">
        <v>0</v>
      </c>
      <c r="V8678" s="6">
        <v>0</v>
      </c>
      <c r="W8678" s="6">
        <v>0</v>
      </c>
      <c r="X8678" s="6">
        <v>0</v>
      </c>
      <c r="Y8678" s="6">
        <v>0</v>
      </c>
      <c r="Z8678" s="6">
        <v>0</v>
      </c>
      <c r="AA8678" s="6">
        <v>0</v>
      </c>
      <c r="AB8678" s="6">
        <v>0</v>
      </c>
    </row>
    <row r="8679" spans="1:28" x14ac:dyDescent="0.2">
      <c r="A8679" s="4" t="s">
        <v>45452</v>
      </c>
      <c r="B8679" t="s">
        <v>45456</v>
      </c>
      <c r="C8679" s="5" t="s">
        <v>2042</v>
      </c>
      <c r="D8679" t="s">
        <v>34</v>
      </c>
      <c r="E8679" t="s">
        <v>117</v>
      </c>
      <c r="F8679" t="s">
        <v>36</v>
      </c>
      <c r="G8679" t="s">
        <v>37</v>
      </c>
      <c r="H8679" t="s">
        <v>45457</v>
      </c>
      <c r="I8679" t="s">
        <v>31</v>
      </c>
      <c r="J8679" t="s">
        <v>0</v>
      </c>
      <c r="K8679" t="s">
        <v>45457</v>
      </c>
      <c r="L8679" t="s">
        <v>45458</v>
      </c>
      <c r="M8679" t="s">
        <v>965</v>
      </c>
      <c r="N8679" t="s">
        <v>41</v>
      </c>
      <c r="O8679" t="s">
        <v>41971</v>
      </c>
      <c r="P8679" t="s">
        <v>45459</v>
      </c>
      <c r="Q8679" t="s">
        <v>45460</v>
      </c>
      <c r="R8679" t="s">
        <v>0</v>
      </c>
      <c r="S8679" t="s">
        <v>45460</v>
      </c>
      <c r="T8679" s="6">
        <v>0</v>
      </c>
      <c r="U8679" s="6">
        <v>0</v>
      </c>
      <c r="V8679" s="6">
        <v>0</v>
      </c>
      <c r="W8679" s="6">
        <v>0</v>
      </c>
      <c r="X8679" s="6">
        <v>0</v>
      </c>
      <c r="Y8679" s="6">
        <v>0</v>
      </c>
      <c r="Z8679" s="6">
        <v>0</v>
      </c>
      <c r="AA8679" s="6">
        <v>0</v>
      </c>
      <c r="AB8679" s="6">
        <v>0</v>
      </c>
    </row>
    <row r="8680" spans="1:28" hidden="1" x14ac:dyDescent="0.2">
      <c r="A8680" s="4" t="s">
        <v>45452</v>
      </c>
      <c r="B8680" t="s">
        <v>45461</v>
      </c>
      <c r="C8680" s="5" t="s">
        <v>2042</v>
      </c>
      <c r="D8680" t="s">
        <v>34</v>
      </c>
      <c r="E8680" t="s">
        <v>258</v>
      </c>
      <c r="F8680" t="s">
        <v>36</v>
      </c>
      <c r="G8680" t="s">
        <v>37</v>
      </c>
      <c r="H8680" t="s">
        <v>937</v>
      </c>
      <c r="I8680" t="s">
        <v>31</v>
      </c>
      <c r="J8680" t="s">
        <v>0</v>
      </c>
      <c r="K8680" t="s">
        <v>937</v>
      </c>
      <c r="L8680" t="s">
        <v>938</v>
      </c>
      <c r="M8680" t="s">
        <v>939</v>
      </c>
      <c r="N8680" t="s">
        <v>41</v>
      </c>
      <c r="O8680" t="s">
        <v>940</v>
      </c>
      <c r="P8680" t="s">
        <v>0</v>
      </c>
      <c r="Q8680" t="s">
        <v>942</v>
      </c>
      <c r="R8680" t="s">
        <v>0</v>
      </c>
      <c r="S8680" t="s">
        <v>0</v>
      </c>
      <c r="T8680" s="6">
        <v>285</v>
      </c>
      <c r="U8680" s="6">
        <v>0</v>
      </c>
      <c r="V8680" s="6">
        <v>0</v>
      </c>
      <c r="W8680" s="6">
        <v>0</v>
      </c>
      <c r="X8680" s="6">
        <v>0</v>
      </c>
      <c r="Y8680" s="6">
        <v>0</v>
      </c>
      <c r="Z8680" s="6">
        <v>0</v>
      </c>
      <c r="AA8680" s="6">
        <v>0</v>
      </c>
      <c r="AB8680" s="6">
        <v>0</v>
      </c>
    </row>
    <row r="8681" spans="1:28" x14ac:dyDescent="0.2">
      <c r="A8681" s="4" t="s">
        <v>45452</v>
      </c>
      <c r="B8681" t="s">
        <v>45462</v>
      </c>
      <c r="C8681" s="5" t="s">
        <v>2042</v>
      </c>
      <c r="D8681" t="s">
        <v>34</v>
      </c>
      <c r="E8681" t="s">
        <v>258</v>
      </c>
      <c r="F8681" t="s">
        <v>36</v>
      </c>
      <c r="G8681" t="s">
        <v>37</v>
      </c>
      <c r="H8681" t="s">
        <v>36754</v>
      </c>
      <c r="I8681" t="s">
        <v>31</v>
      </c>
      <c r="J8681" t="s">
        <v>0</v>
      </c>
      <c r="K8681" t="s">
        <v>36754</v>
      </c>
      <c r="L8681" t="s">
        <v>36498</v>
      </c>
      <c r="M8681" t="s">
        <v>132</v>
      </c>
      <c r="N8681" t="s">
        <v>41</v>
      </c>
      <c r="O8681" t="s">
        <v>36499</v>
      </c>
      <c r="P8681" t="s">
        <v>36755</v>
      </c>
      <c r="Q8681" t="s">
        <v>36756</v>
      </c>
      <c r="R8681" t="s">
        <v>36756</v>
      </c>
      <c r="S8681" t="s">
        <v>36757</v>
      </c>
      <c r="T8681" s="6">
        <v>0</v>
      </c>
      <c r="U8681" s="6">
        <v>0</v>
      </c>
      <c r="V8681" s="6">
        <v>0</v>
      </c>
      <c r="W8681" s="6">
        <v>0</v>
      </c>
      <c r="X8681" s="6">
        <v>0</v>
      </c>
      <c r="Y8681" s="6">
        <v>0</v>
      </c>
      <c r="Z8681" s="6">
        <v>0</v>
      </c>
      <c r="AA8681" s="6">
        <v>0</v>
      </c>
      <c r="AB8681" s="6">
        <v>0</v>
      </c>
    </row>
    <row r="8682" spans="1:28" hidden="1" x14ac:dyDescent="0.2">
      <c r="A8682" s="4" t="s">
        <v>45463</v>
      </c>
      <c r="B8682" t="s">
        <v>45464</v>
      </c>
      <c r="C8682" s="5" t="s">
        <v>2042</v>
      </c>
      <c r="D8682" t="s">
        <v>16156</v>
      </c>
      <c r="E8682" t="s">
        <v>18010</v>
      </c>
      <c r="F8682" t="s">
        <v>36</v>
      </c>
      <c r="G8682" t="s">
        <v>86</v>
      </c>
      <c r="H8682" t="s">
        <v>45465</v>
      </c>
      <c r="I8682" t="s">
        <v>31</v>
      </c>
      <c r="J8682" t="s">
        <v>2688</v>
      </c>
      <c r="K8682" t="s">
        <v>39855</v>
      </c>
      <c r="L8682" t="s">
        <v>45466</v>
      </c>
      <c r="M8682" t="s">
        <v>45467</v>
      </c>
      <c r="N8682" t="s">
        <v>41</v>
      </c>
      <c r="O8682" t="s">
        <v>14222</v>
      </c>
      <c r="P8682" t="s">
        <v>45468</v>
      </c>
      <c r="Q8682" t="s">
        <v>45469</v>
      </c>
      <c r="R8682" t="s">
        <v>45469</v>
      </c>
      <c r="S8682" t="s">
        <v>45469</v>
      </c>
      <c r="T8682" s="6">
        <v>0</v>
      </c>
      <c r="U8682" s="6">
        <v>0</v>
      </c>
      <c r="V8682" s="6">
        <v>0</v>
      </c>
      <c r="W8682" s="6">
        <v>0</v>
      </c>
      <c r="X8682" s="6">
        <v>0</v>
      </c>
      <c r="Y8682" s="6">
        <v>0</v>
      </c>
      <c r="Z8682" s="6">
        <v>0</v>
      </c>
      <c r="AA8682" s="6">
        <v>0</v>
      </c>
      <c r="AB8682" s="6">
        <v>0</v>
      </c>
    </row>
    <row r="8683" spans="1:28" x14ac:dyDescent="0.2">
      <c r="A8683" s="4" t="s">
        <v>45463</v>
      </c>
      <c r="B8683" t="s">
        <v>45470</v>
      </c>
      <c r="C8683" s="5" t="s">
        <v>2042</v>
      </c>
      <c r="D8683" t="s">
        <v>34</v>
      </c>
      <c r="E8683" t="s">
        <v>8270</v>
      </c>
      <c r="F8683" t="s">
        <v>36</v>
      </c>
      <c r="G8683" t="s">
        <v>37</v>
      </c>
      <c r="H8683" t="s">
        <v>45471</v>
      </c>
      <c r="I8683" t="s">
        <v>31</v>
      </c>
      <c r="J8683" t="s">
        <v>0</v>
      </c>
      <c r="K8683" t="s">
        <v>45471</v>
      </c>
      <c r="L8683" t="s">
        <v>45472</v>
      </c>
      <c r="M8683" t="s">
        <v>60</v>
      </c>
      <c r="N8683" t="s">
        <v>41</v>
      </c>
      <c r="O8683" t="s">
        <v>61</v>
      </c>
      <c r="P8683" t="s">
        <v>45473</v>
      </c>
      <c r="Q8683" t="s">
        <v>35662</v>
      </c>
      <c r="R8683" t="s">
        <v>0</v>
      </c>
      <c r="S8683" t="s">
        <v>35662</v>
      </c>
      <c r="T8683" s="6">
        <v>0</v>
      </c>
      <c r="U8683" s="6">
        <v>0</v>
      </c>
      <c r="V8683" s="6">
        <v>0</v>
      </c>
      <c r="W8683" s="6">
        <v>0</v>
      </c>
      <c r="X8683" s="6">
        <v>0</v>
      </c>
      <c r="Y8683" s="6">
        <v>0</v>
      </c>
      <c r="Z8683" s="6">
        <v>0</v>
      </c>
      <c r="AA8683" s="6">
        <v>0</v>
      </c>
      <c r="AB8683" s="6">
        <v>0</v>
      </c>
    </row>
    <row r="8684" spans="1:28" hidden="1" x14ac:dyDescent="0.2">
      <c r="A8684" s="4" t="s">
        <v>45463</v>
      </c>
      <c r="B8684" t="s">
        <v>45474</v>
      </c>
      <c r="C8684" s="5" t="s">
        <v>2042</v>
      </c>
      <c r="D8684" t="s">
        <v>34</v>
      </c>
      <c r="E8684" t="s">
        <v>297</v>
      </c>
      <c r="F8684" t="s">
        <v>36</v>
      </c>
      <c r="G8684" t="s">
        <v>37</v>
      </c>
      <c r="H8684" t="s">
        <v>45454</v>
      </c>
      <c r="I8684" t="s">
        <v>31</v>
      </c>
      <c r="J8684" t="s">
        <v>0</v>
      </c>
      <c r="K8684" t="s">
        <v>45454</v>
      </c>
      <c r="L8684" t="s">
        <v>45455</v>
      </c>
      <c r="M8684" t="s">
        <v>464</v>
      </c>
      <c r="N8684" t="s">
        <v>465</v>
      </c>
      <c r="O8684" t="s">
        <v>45475</v>
      </c>
      <c r="P8684" t="s">
        <v>0</v>
      </c>
      <c r="Q8684" t="s">
        <v>0</v>
      </c>
      <c r="R8684" t="s">
        <v>0</v>
      </c>
      <c r="S8684" t="s">
        <v>0</v>
      </c>
      <c r="T8684" s="6">
        <v>0</v>
      </c>
      <c r="U8684" s="6">
        <v>0</v>
      </c>
      <c r="V8684" s="6">
        <v>0</v>
      </c>
      <c r="W8684" s="6">
        <v>0</v>
      </c>
      <c r="X8684" s="6">
        <v>0</v>
      </c>
      <c r="Y8684" s="6">
        <v>0</v>
      </c>
      <c r="Z8684" s="6">
        <v>0</v>
      </c>
      <c r="AA8684" s="6">
        <v>0</v>
      </c>
      <c r="AB8684" s="6">
        <v>0</v>
      </c>
    </row>
    <row r="8685" spans="1:28" hidden="1" x14ac:dyDescent="0.2">
      <c r="A8685" s="4" t="s">
        <v>45463</v>
      </c>
      <c r="B8685" t="s">
        <v>45476</v>
      </c>
      <c r="C8685" s="5" t="s">
        <v>2042</v>
      </c>
      <c r="D8685" t="s">
        <v>34</v>
      </c>
      <c r="E8685" t="s">
        <v>520</v>
      </c>
      <c r="F8685" t="s">
        <v>36</v>
      </c>
      <c r="G8685" t="s">
        <v>37</v>
      </c>
      <c r="H8685" t="s">
        <v>45477</v>
      </c>
      <c r="I8685" t="s">
        <v>31</v>
      </c>
      <c r="J8685" t="s">
        <v>538</v>
      </c>
      <c r="K8685" t="s">
        <v>6109</v>
      </c>
      <c r="L8685" t="s">
        <v>45478</v>
      </c>
      <c r="M8685" t="s">
        <v>3840</v>
      </c>
      <c r="N8685" t="s">
        <v>41</v>
      </c>
      <c r="O8685" t="s">
        <v>6724</v>
      </c>
      <c r="P8685" t="s">
        <v>45479</v>
      </c>
      <c r="Q8685" t="s">
        <v>45480</v>
      </c>
      <c r="R8685" t="s">
        <v>45480</v>
      </c>
      <c r="S8685" t="s">
        <v>45480</v>
      </c>
      <c r="T8685" s="6">
        <v>1750</v>
      </c>
      <c r="U8685" s="6">
        <v>0</v>
      </c>
      <c r="V8685" s="6">
        <v>0</v>
      </c>
      <c r="W8685" s="6">
        <v>600</v>
      </c>
      <c r="X8685" s="6">
        <v>0</v>
      </c>
      <c r="Y8685" s="6">
        <v>0</v>
      </c>
      <c r="Z8685" s="6">
        <v>0</v>
      </c>
      <c r="AA8685" s="6">
        <v>0</v>
      </c>
      <c r="AB8685" s="6">
        <v>0</v>
      </c>
    </row>
    <row r="8686" spans="1:28" hidden="1" x14ac:dyDescent="0.2">
      <c r="A8686" s="4" t="s">
        <v>45463</v>
      </c>
      <c r="B8686" t="s">
        <v>45481</v>
      </c>
      <c r="C8686" s="5" t="s">
        <v>2042</v>
      </c>
      <c r="D8686" t="s">
        <v>34</v>
      </c>
      <c r="E8686" t="s">
        <v>179</v>
      </c>
      <c r="F8686" t="s">
        <v>36</v>
      </c>
      <c r="G8686" t="s">
        <v>37</v>
      </c>
      <c r="H8686" t="s">
        <v>45482</v>
      </c>
      <c r="I8686" t="s">
        <v>31</v>
      </c>
      <c r="J8686" t="s">
        <v>2919</v>
      </c>
      <c r="K8686" t="s">
        <v>45483</v>
      </c>
      <c r="L8686" t="s">
        <v>45484</v>
      </c>
      <c r="M8686" t="s">
        <v>45485</v>
      </c>
      <c r="N8686" t="s">
        <v>41</v>
      </c>
      <c r="O8686" t="s">
        <v>45486</v>
      </c>
      <c r="P8686" t="s">
        <v>45487</v>
      </c>
      <c r="Q8686" t="s">
        <v>45488</v>
      </c>
      <c r="R8686" t="s">
        <v>45489</v>
      </c>
      <c r="S8686" t="s">
        <v>45488</v>
      </c>
      <c r="T8686" s="6">
        <v>0</v>
      </c>
      <c r="U8686" s="6">
        <v>0</v>
      </c>
      <c r="V8686" s="6">
        <v>0</v>
      </c>
      <c r="W8686" s="6">
        <v>0</v>
      </c>
      <c r="X8686" s="6">
        <v>0</v>
      </c>
      <c r="Y8686" s="6">
        <v>0</v>
      </c>
      <c r="Z8686" s="6">
        <v>0</v>
      </c>
      <c r="AA8686" s="6">
        <v>0</v>
      </c>
      <c r="AB8686" s="6">
        <v>0</v>
      </c>
    </row>
    <row r="8687" spans="1:28" hidden="1" x14ac:dyDescent="0.2">
      <c r="A8687" s="4" t="s">
        <v>45463</v>
      </c>
      <c r="B8687" t="s">
        <v>45490</v>
      </c>
      <c r="C8687" s="5" t="s">
        <v>862</v>
      </c>
      <c r="D8687" t="s">
        <v>34</v>
      </c>
      <c r="E8687" t="s">
        <v>1119</v>
      </c>
      <c r="F8687" t="s">
        <v>36</v>
      </c>
      <c r="G8687" t="s">
        <v>37</v>
      </c>
      <c r="H8687" t="s">
        <v>34092</v>
      </c>
      <c r="I8687" t="s">
        <v>94</v>
      </c>
      <c r="J8687" t="s">
        <v>0</v>
      </c>
      <c r="K8687" t="s">
        <v>34092</v>
      </c>
      <c r="L8687" t="s">
        <v>34093</v>
      </c>
      <c r="M8687" t="s">
        <v>34094</v>
      </c>
      <c r="N8687" t="s">
        <v>101</v>
      </c>
      <c r="O8687" t="s">
        <v>34095</v>
      </c>
      <c r="P8687" t="s">
        <v>36718</v>
      </c>
      <c r="Q8687" t="s">
        <v>34097</v>
      </c>
      <c r="R8687" t="s">
        <v>34097</v>
      </c>
      <c r="S8687" t="s">
        <v>34097</v>
      </c>
      <c r="T8687" s="6">
        <v>0</v>
      </c>
      <c r="U8687" s="6">
        <v>0</v>
      </c>
      <c r="V8687" s="6">
        <v>0</v>
      </c>
      <c r="W8687" s="6">
        <v>0</v>
      </c>
      <c r="X8687" s="6">
        <v>0</v>
      </c>
      <c r="Y8687" s="6">
        <v>0</v>
      </c>
      <c r="Z8687" s="6">
        <v>0</v>
      </c>
      <c r="AA8687" s="6">
        <v>0</v>
      </c>
      <c r="AB8687" s="6">
        <v>0</v>
      </c>
    </row>
    <row r="8688" spans="1:28" hidden="1" x14ac:dyDescent="0.2">
      <c r="A8688" s="4" t="s">
        <v>45491</v>
      </c>
      <c r="B8688" t="s">
        <v>45492</v>
      </c>
      <c r="C8688" s="5" t="s">
        <v>2042</v>
      </c>
      <c r="D8688" t="s">
        <v>34</v>
      </c>
      <c r="E8688" t="s">
        <v>117</v>
      </c>
      <c r="F8688" t="s">
        <v>36</v>
      </c>
      <c r="G8688" t="s">
        <v>37</v>
      </c>
      <c r="H8688" t="s">
        <v>45493</v>
      </c>
      <c r="I8688" t="s">
        <v>31</v>
      </c>
      <c r="J8688" t="s">
        <v>343</v>
      </c>
      <c r="K8688" t="s">
        <v>45494</v>
      </c>
      <c r="L8688" t="s">
        <v>45495</v>
      </c>
      <c r="M8688" t="s">
        <v>5020</v>
      </c>
      <c r="N8688" t="s">
        <v>101</v>
      </c>
      <c r="O8688" t="s">
        <v>8839</v>
      </c>
      <c r="P8688" t="s">
        <v>45496</v>
      </c>
      <c r="Q8688" t="s">
        <v>45497</v>
      </c>
      <c r="R8688" t="s">
        <v>0</v>
      </c>
      <c r="S8688" t="s">
        <v>0</v>
      </c>
      <c r="T8688" s="6">
        <v>0</v>
      </c>
      <c r="U8688" s="6">
        <v>0</v>
      </c>
      <c r="V8688" s="6">
        <v>0</v>
      </c>
      <c r="W8688" s="6">
        <v>0</v>
      </c>
      <c r="X8688" s="6">
        <v>0</v>
      </c>
      <c r="Y8688" s="6">
        <v>0</v>
      </c>
      <c r="Z8688" s="6">
        <v>0</v>
      </c>
      <c r="AA8688" s="6">
        <v>0</v>
      </c>
      <c r="AB8688" s="6">
        <v>0</v>
      </c>
    </row>
    <row r="8689" spans="1:28" hidden="1" x14ac:dyDescent="0.2">
      <c r="A8689" s="4" t="s">
        <v>45491</v>
      </c>
      <c r="B8689" t="s">
        <v>45498</v>
      </c>
      <c r="C8689" s="5" t="s">
        <v>2042</v>
      </c>
      <c r="D8689" t="s">
        <v>34</v>
      </c>
      <c r="E8689" t="s">
        <v>258</v>
      </c>
      <c r="F8689" t="s">
        <v>36</v>
      </c>
      <c r="G8689" t="s">
        <v>37</v>
      </c>
      <c r="H8689" t="s">
        <v>45499</v>
      </c>
      <c r="I8689" t="s">
        <v>31</v>
      </c>
      <c r="J8689" t="s">
        <v>331</v>
      </c>
      <c r="K8689" t="s">
        <v>1029</v>
      </c>
      <c r="L8689" t="s">
        <v>45500</v>
      </c>
      <c r="M8689" t="s">
        <v>2142</v>
      </c>
      <c r="N8689" t="s">
        <v>41</v>
      </c>
      <c r="O8689" t="s">
        <v>8098</v>
      </c>
      <c r="P8689" t="s">
        <v>0</v>
      </c>
      <c r="Q8689" t="s">
        <v>45501</v>
      </c>
      <c r="R8689" t="s">
        <v>0</v>
      </c>
      <c r="S8689" t="s">
        <v>45501</v>
      </c>
      <c r="T8689" s="6">
        <v>0</v>
      </c>
      <c r="U8689" s="6">
        <v>0</v>
      </c>
      <c r="V8689" s="6">
        <v>0</v>
      </c>
      <c r="W8689" s="6">
        <v>0</v>
      </c>
      <c r="X8689" s="6">
        <v>0</v>
      </c>
      <c r="Y8689" s="6">
        <v>0</v>
      </c>
      <c r="Z8689" s="6">
        <v>0</v>
      </c>
      <c r="AA8689" s="6">
        <v>0</v>
      </c>
      <c r="AB8689" s="6">
        <v>0</v>
      </c>
    </row>
    <row r="8690" spans="1:28" x14ac:dyDescent="0.2">
      <c r="A8690" s="4" t="s">
        <v>45491</v>
      </c>
      <c r="B8690" t="s">
        <v>45502</v>
      </c>
      <c r="C8690" s="5" t="s">
        <v>2042</v>
      </c>
      <c r="D8690" t="s">
        <v>34</v>
      </c>
      <c r="E8690" t="s">
        <v>46</v>
      </c>
      <c r="F8690" t="s">
        <v>36</v>
      </c>
      <c r="G8690" t="s">
        <v>86</v>
      </c>
      <c r="H8690" t="s">
        <v>45503</v>
      </c>
      <c r="I8690" t="s">
        <v>31</v>
      </c>
      <c r="J8690" t="s">
        <v>1604</v>
      </c>
      <c r="K8690" t="s">
        <v>45504</v>
      </c>
      <c r="L8690" t="s">
        <v>45505</v>
      </c>
      <c r="M8690" t="s">
        <v>51</v>
      </c>
      <c r="N8690" t="s">
        <v>41</v>
      </c>
      <c r="O8690" t="s">
        <v>52</v>
      </c>
      <c r="P8690" t="s">
        <v>45506</v>
      </c>
      <c r="Q8690" t="s">
        <v>45507</v>
      </c>
      <c r="R8690" t="s">
        <v>45508</v>
      </c>
      <c r="S8690" t="s">
        <v>45507</v>
      </c>
      <c r="T8690" s="6">
        <v>0</v>
      </c>
      <c r="U8690" s="6">
        <v>0</v>
      </c>
      <c r="V8690" s="6">
        <v>0</v>
      </c>
      <c r="W8690" s="6">
        <v>0</v>
      </c>
      <c r="X8690" s="6">
        <v>0</v>
      </c>
      <c r="Y8690" s="6">
        <v>0</v>
      </c>
      <c r="Z8690" s="6">
        <v>0</v>
      </c>
      <c r="AA8690" s="6">
        <v>0</v>
      </c>
      <c r="AB8690" s="6">
        <v>0</v>
      </c>
    </row>
    <row r="8691" spans="1:28" hidden="1" x14ac:dyDescent="0.2">
      <c r="A8691" s="4" t="s">
        <v>45491</v>
      </c>
      <c r="B8691" t="s">
        <v>45509</v>
      </c>
      <c r="C8691" s="5" t="s">
        <v>2042</v>
      </c>
      <c r="D8691" t="s">
        <v>34</v>
      </c>
      <c r="E8691" t="s">
        <v>258</v>
      </c>
      <c r="F8691" t="s">
        <v>36</v>
      </c>
      <c r="G8691" t="s">
        <v>37</v>
      </c>
      <c r="H8691" t="s">
        <v>45510</v>
      </c>
      <c r="I8691" t="s">
        <v>31</v>
      </c>
      <c r="J8691" t="s">
        <v>513</v>
      </c>
      <c r="K8691" t="s">
        <v>45511</v>
      </c>
      <c r="L8691" t="s">
        <v>45512</v>
      </c>
      <c r="M8691" t="s">
        <v>644</v>
      </c>
      <c r="N8691" t="s">
        <v>41</v>
      </c>
      <c r="O8691" t="s">
        <v>7322</v>
      </c>
      <c r="P8691" t="s">
        <v>0</v>
      </c>
      <c r="Q8691" t="s">
        <v>45513</v>
      </c>
      <c r="R8691" t="s">
        <v>0</v>
      </c>
      <c r="S8691" t="s">
        <v>0</v>
      </c>
      <c r="T8691" s="6">
        <v>1574</v>
      </c>
      <c r="U8691" s="6">
        <v>0</v>
      </c>
      <c r="V8691" s="6">
        <v>0</v>
      </c>
      <c r="W8691" s="6">
        <v>0</v>
      </c>
      <c r="X8691" s="6">
        <v>0</v>
      </c>
      <c r="Y8691" s="6">
        <v>0</v>
      </c>
      <c r="Z8691" s="6">
        <v>0</v>
      </c>
      <c r="AA8691" s="6">
        <v>0</v>
      </c>
      <c r="AB8691" s="6">
        <v>0</v>
      </c>
    </row>
    <row r="8692" spans="1:28" x14ac:dyDescent="0.2">
      <c r="A8692" s="4" t="s">
        <v>45491</v>
      </c>
      <c r="B8692" t="s">
        <v>45514</v>
      </c>
      <c r="C8692" s="5" t="s">
        <v>2042</v>
      </c>
      <c r="D8692" t="s">
        <v>34</v>
      </c>
      <c r="E8692" t="s">
        <v>258</v>
      </c>
      <c r="F8692" t="s">
        <v>36</v>
      </c>
      <c r="G8692" t="s">
        <v>37</v>
      </c>
      <c r="H8692" t="s">
        <v>45515</v>
      </c>
      <c r="I8692" t="s">
        <v>31</v>
      </c>
      <c r="J8692" t="s">
        <v>2671</v>
      </c>
      <c r="K8692" t="s">
        <v>28626</v>
      </c>
      <c r="L8692" t="s">
        <v>28627</v>
      </c>
      <c r="M8692" t="s">
        <v>1904</v>
      </c>
      <c r="N8692" t="s">
        <v>41</v>
      </c>
      <c r="O8692" t="s">
        <v>28628</v>
      </c>
      <c r="P8692" t="s">
        <v>28629</v>
      </c>
      <c r="Q8692" t="s">
        <v>28630</v>
      </c>
      <c r="R8692" t="s">
        <v>0</v>
      </c>
      <c r="S8692" t="s">
        <v>28632</v>
      </c>
      <c r="T8692" s="6">
        <v>0</v>
      </c>
      <c r="U8692" s="6">
        <v>0</v>
      </c>
      <c r="V8692" s="6">
        <v>0</v>
      </c>
      <c r="W8692" s="6">
        <v>0</v>
      </c>
      <c r="X8692" s="6">
        <v>0</v>
      </c>
      <c r="Y8692" s="6">
        <v>0</v>
      </c>
      <c r="Z8692" s="6">
        <v>0</v>
      </c>
      <c r="AA8692" s="6">
        <v>0</v>
      </c>
      <c r="AB8692" s="6">
        <v>0</v>
      </c>
    </row>
    <row r="8693" spans="1:28" hidden="1" x14ac:dyDescent="0.2">
      <c r="A8693" s="4" t="s">
        <v>45491</v>
      </c>
      <c r="B8693" t="s">
        <v>45516</v>
      </c>
      <c r="C8693" s="5" t="s">
        <v>2042</v>
      </c>
      <c r="D8693" t="s">
        <v>16156</v>
      </c>
      <c r="E8693" t="s">
        <v>22457</v>
      </c>
      <c r="F8693" t="s">
        <v>36</v>
      </c>
      <c r="G8693" t="s">
        <v>86</v>
      </c>
      <c r="H8693" t="s">
        <v>45517</v>
      </c>
      <c r="I8693" t="s">
        <v>31</v>
      </c>
      <c r="J8693" t="s">
        <v>260</v>
      </c>
      <c r="K8693" t="s">
        <v>45518</v>
      </c>
      <c r="L8693" t="s">
        <v>45519</v>
      </c>
      <c r="M8693" t="s">
        <v>21268</v>
      </c>
      <c r="N8693" t="s">
        <v>41</v>
      </c>
      <c r="O8693" t="s">
        <v>8066</v>
      </c>
      <c r="P8693" t="s">
        <v>45520</v>
      </c>
      <c r="Q8693" t="s">
        <v>45521</v>
      </c>
      <c r="R8693" t="s">
        <v>45522</v>
      </c>
      <c r="S8693" t="s">
        <v>45521</v>
      </c>
      <c r="T8693" s="6">
        <v>0</v>
      </c>
      <c r="U8693" s="6">
        <v>0</v>
      </c>
      <c r="V8693" s="6">
        <v>0</v>
      </c>
      <c r="W8693" s="6">
        <v>600</v>
      </c>
      <c r="X8693" s="6">
        <v>0</v>
      </c>
      <c r="Y8693" s="6">
        <v>0</v>
      </c>
      <c r="Z8693" s="6">
        <v>0</v>
      </c>
      <c r="AA8693" s="6">
        <v>0</v>
      </c>
      <c r="AB8693" s="6">
        <v>0</v>
      </c>
    </row>
    <row r="8694" spans="1:28" x14ac:dyDescent="0.2">
      <c r="A8694" s="4" t="s">
        <v>45523</v>
      </c>
      <c r="B8694" t="s">
        <v>45524</v>
      </c>
      <c r="C8694" s="5" t="s">
        <v>2042</v>
      </c>
      <c r="D8694" t="s">
        <v>34</v>
      </c>
      <c r="E8694" t="s">
        <v>46</v>
      </c>
      <c r="F8694" t="s">
        <v>36</v>
      </c>
      <c r="G8694" t="s">
        <v>37</v>
      </c>
      <c r="H8694" t="s">
        <v>43808</v>
      </c>
      <c r="I8694" t="s">
        <v>31</v>
      </c>
      <c r="J8694" t="s">
        <v>43809</v>
      </c>
      <c r="K8694" t="s">
        <v>1521</v>
      </c>
      <c r="L8694" t="s">
        <v>43810</v>
      </c>
      <c r="M8694" t="s">
        <v>965</v>
      </c>
      <c r="N8694" t="s">
        <v>41</v>
      </c>
      <c r="O8694" t="s">
        <v>43811</v>
      </c>
      <c r="P8694" t="s">
        <v>43812</v>
      </c>
      <c r="Q8694" t="s">
        <v>43813</v>
      </c>
      <c r="R8694" t="s">
        <v>43814</v>
      </c>
      <c r="S8694" t="s">
        <v>43813</v>
      </c>
      <c r="T8694" s="6">
        <v>1750</v>
      </c>
      <c r="U8694" s="6">
        <v>0</v>
      </c>
      <c r="V8694" s="6">
        <v>0</v>
      </c>
      <c r="W8694" s="6">
        <v>0</v>
      </c>
      <c r="X8694" s="6">
        <v>0</v>
      </c>
      <c r="Y8694" s="6">
        <v>0</v>
      </c>
      <c r="Z8694" s="6">
        <v>0</v>
      </c>
      <c r="AA8694" s="6">
        <v>0</v>
      </c>
      <c r="AB8694" s="6">
        <v>0</v>
      </c>
    </row>
    <row r="8695" spans="1:28" x14ac:dyDescent="0.2">
      <c r="A8695" s="4" t="s">
        <v>45523</v>
      </c>
      <c r="B8695" t="s">
        <v>45525</v>
      </c>
      <c r="C8695" s="5" t="s">
        <v>2042</v>
      </c>
      <c r="D8695" t="s">
        <v>34</v>
      </c>
      <c r="E8695" t="s">
        <v>258</v>
      </c>
      <c r="F8695" t="s">
        <v>36</v>
      </c>
      <c r="G8695" t="s">
        <v>37</v>
      </c>
      <c r="H8695" t="s">
        <v>45526</v>
      </c>
      <c r="I8695" t="s">
        <v>31</v>
      </c>
      <c r="J8695" t="s">
        <v>215</v>
      </c>
      <c r="K8695" t="s">
        <v>45527</v>
      </c>
      <c r="L8695" t="s">
        <v>45528</v>
      </c>
      <c r="M8695" t="s">
        <v>164</v>
      </c>
      <c r="N8695" t="s">
        <v>41</v>
      </c>
      <c r="O8695" t="s">
        <v>42733</v>
      </c>
      <c r="P8695" t="s">
        <v>45529</v>
      </c>
      <c r="Q8695" t="s">
        <v>45530</v>
      </c>
      <c r="R8695" t="s">
        <v>45531</v>
      </c>
      <c r="S8695" t="s">
        <v>45531</v>
      </c>
      <c r="T8695" s="6">
        <v>1000</v>
      </c>
      <c r="U8695" s="6">
        <v>0</v>
      </c>
      <c r="V8695" s="6">
        <v>0</v>
      </c>
      <c r="W8695" s="6">
        <v>0</v>
      </c>
      <c r="X8695" s="6">
        <v>0</v>
      </c>
      <c r="Y8695" s="6">
        <v>0</v>
      </c>
      <c r="Z8695" s="6">
        <v>0</v>
      </c>
      <c r="AA8695" s="6">
        <v>0</v>
      </c>
      <c r="AB8695" s="6">
        <v>0</v>
      </c>
    </row>
    <row r="8696" spans="1:28" x14ac:dyDescent="0.2">
      <c r="A8696" s="4" t="s">
        <v>45523</v>
      </c>
      <c r="B8696" t="s">
        <v>45532</v>
      </c>
      <c r="C8696" s="5" t="s">
        <v>2042</v>
      </c>
      <c r="D8696" t="s">
        <v>34</v>
      </c>
      <c r="E8696" t="s">
        <v>520</v>
      </c>
      <c r="F8696" t="s">
        <v>36</v>
      </c>
      <c r="G8696" t="s">
        <v>37</v>
      </c>
      <c r="H8696" t="s">
        <v>45533</v>
      </c>
      <c r="I8696" t="s">
        <v>31</v>
      </c>
      <c r="J8696" t="s">
        <v>151</v>
      </c>
      <c r="K8696" t="s">
        <v>45534</v>
      </c>
      <c r="L8696" t="s">
        <v>45535</v>
      </c>
      <c r="M8696" t="s">
        <v>164</v>
      </c>
      <c r="N8696" t="s">
        <v>41</v>
      </c>
      <c r="O8696" t="s">
        <v>165</v>
      </c>
      <c r="P8696" t="s">
        <v>45536</v>
      </c>
      <c r="Q8696" t="s">
        <v>45537</v>
      </c>
      <c r="R8696" t="s">
        <v>45538</v>
      </c>
      <c r="S8696" t="s">
        <v>45539</v>
      </c>
      <c r="T8696" s="6">
        <v>0</v>
      </c>
      <c r="U8696" s="6">
        <v>0</v>
      </c>
      <c r="V8696" s="6">
        <v>0</v>
      </c>
      <c r="W8696" s="6">
        <v>0</v>
      </c>
      <c r="X8696" s="6">
        <v>0</v>
      </c>
      <c r="Y8696" s="6">
        <v>0</v>
      </c>
      <c r="Z8696" s="6">
        <v>0</v>
      </c>
      <c r="AA8696" s="6">
        <v>0</v>
      </c>
      <c r="AB8696" s="6">
        <v>0</v>
      </c>
    </row>
    <row r="8697" spans="1:28" hidden="1" x14ac:dyDescent="0.2">
      <c r="A8697" s="4" t="s">
        <v>45523</v>
      </c>
      <c r="B8697" t="s">
        <v>45540</v>
      </c>
      <c r="C8697" s="5" t="s">
        <v>2042</v>
      </c>
      <c r="D8697" t="s">
        <v>34</v>
      </c>
      <c r="E8697" t="s">
        <v>189</v>
      </c>
      <c r="F8697" t="s">
        <v>36</v>
      </c>
      <c r="G8697" t="s">
        <v>37</v>
      </c>
      <c r="H8697" t="s">
        <v>45541</v>
      </c>
      <c r="I8697" t="s">
        <v>31</v>
      </c>
      <c r="J8697" t="s">
        <v>0</v>
      </c>
      <c r="K8697" t="s">
        <v>45541</v>
      </c>
      <c r="L8697" t="s">
        <v>45542</v>
      </c>
      <c r="M8697" t="s">
        <v>45543</v>
      </c>
      <c r="N8697" t="s">
        <v>101</v>
      </c>
      <c r="O8697" t="s">
        <v>45544</v>
      </c>
      <c r="P8697" t="s">
        <v>45545</v>
      </c>
      <c r="Q8697" t="s">
        <v>45546</v>
      </c>
      <c r="R8697" t="s">
        <v>0</v>
      </c>
      <c r="S8697" t="s">
        <v>45546</v>
      </c>
      <c r="T8697" s="6">
        <v>0</v>
      </c>
      <c r="U8697" s="6">
        <v>0</v>
      </c>
      <c r="V8697" s="6">
        <v>0</v>
      </c>
      <c r="W8697" s="6">
        <v>0</v>
      </c>
      <c r="X8697" s="6">
        <v>0</v>
      </c>
      <c r="Y8697" s="6">
        <v>0</v>
      </c>
      <c r="Z8697" s="6">
        <v>0</v>
      </c>
      <c r="AA8697" s="6">
        <v>0</v>
      </c>
      <c r="AB8697" s="6">
        <v>0</v>
      </c>
    </row>
    <row r="8698" spans="1:28" x14ac:dyDescent="0.2">
      <c r="A8698" s="4" t="s">
        <v>45523</v>
      </c>
      <c r="B8698" t="s">
        <v>45547</v>
      </c>
      <c r="C8698" s="5" t="s">
        <v>2042</v>
      </c>
      <c r="D8698" t="s">
        <v>34</v>
      </c>
      <c r="E8698" t="s">
        <v>46</v>
      </c>
      <c r="F8698" t="s">
        <v>36</v>
      </c>
      <c r="G8698" t="s">
        <v>37</v>
      </c>
      <c r="H8698" t="s">
        <v>45548</v>
      </c>
      <c r="I8698" t="s">
        <v>94</v>
      </c>
      <c r="J8698" t="s">
        <v>0</v>
      </c>
      <c r="K8698" t="s">
        <v>45548</v>
      </c>
      <c r="L8698" t="s">
        <v>27093</v>
      </c>
      <c r="M8698" t="s">
        <v>541</v>
      </c>
      <c r="N8698" t="s">
        <v>41</v>
      </c>
      <c r="O8698" t="s">
        <v>27094</v>
      </c>
      <c r="P8698" t="s">
        <v>0</v>
      </c>
      <c r="Q8698" t="s">
        <v>45549</v>
      </c>
      <c r="R8698" t="s">
        <v>0</v>
      </c>
      <c r="S8698" t="s">
        <v>45549</v>
      </c>
      <c r="T8698" s="6">
        <v>0</v>
      </c>
      <c r="U8698" s="6">
        <v>0</v>
      </c>
      <c r="V8698" s="6">
        <v>0</v>
      </c>
      <c r="W8698" s="6">
        <v>0</v>
      </c>
      <c r="X8698" s="6">
        <v>0</v>
      </c>
      <c r="Y8698" s="6">
        <v>0</v>
      </c>
      <c r="Z8698" s="6">
        <v>0</v>
      </c>
      <c r="AA8698" s="6">
        <v>0</v>
      </c>
      <c r="AB8698" s="6">
        <v>0</v>
      </c>
    </row>
    <row r="8699" spans="1:28" x14ac:dyDescent="0.2">
      <c r="A8699" s="4" t="s">
        <v>45523</v>
      </c>
      <c r="B8699" t="s">
        <v>45550</v>
      </c>
      <c r="C8699" s="5" t="s">
        <v>2042</v>
      </c>
      <c r="D8699" t="s">
        <v>34</v>
      </c>
      <c r="E8699" t="s">
        <v>46</v>
      </c>
      <c r="F8699" t="s">
        <v>36</v>
      </c>
      <c r="G8699" t="s">
        <v>86</v>
      </c>
      <c r="H8699" t="s">
        <v>19588</v>
      </c>
      <c r="I8699" t="s">
        <v>31</v>
      </c>
      <c r="J8699" t="s">
        <v>0</v>
      </c>
      <c r="K8699" t="s">
        <v>19588</v>
      </c>
      <c r="L8699" t="s">
        <v>19589</v>
      </c>
      <c r="M8699" t="s">
        <v>581</v>
      </c>
      <c r="N8699" t="s">
        <v>41</v>
      </c>
      <c r="O8699" t="s">
        <v>582</v>
      </c>
      <c r="P8699" t="s">
        <v>19591</v>
      </c>
      <c r="Q8699" t="s">
        <v>19593</v>
      </c>
      <c r="R8699" t="s">
        <v>0</v>
      </c>
      <c r="S8699" t="s">
        <v>19593</v>
      </c>
      <c r="T8699" s="6">
        <v>0</v>
      </c>
      <c r="U8699" s="6">
        <v>0</v>
      </c>
      <c r="V8699" s="6">
        <v>0</v>
      </c>
      <c r="W8699" s="6">
        <v>396</v>
      </c>
      <c r="X8699" s="6">
        <v>0</v>
      </c>
      <c r="Y8699" s="6">
        <v>0</v>
      </c>
      <c r="Z8699" s="6">
        <v>0</v>
      </c>
      <c r="AA8699" s="6">
        <v>0</v>
      </c>
      <c r="AB8699" s="6">
        <v>0</v>
      </c>
    </row>
    <row r="8700" spans="1:28" hidden="1" x14ac:dyDescent="0.2">
      <c r="A8700" s="4" t="s">
        <v>45523</v>
      </c>
      <c r="B8700" t="s">
        <v>45551</v>
      </c>
      <c r="C8700" s="5" t="s">
        <v>17494</v>
      </c>
      <c r="D8700" t="s">
        <v>34</v>
      </c>
      <c r="E8700" t="s">
        <v>258</v>
      </c>
      <c r="F8700" t="s">
        <v>36</v>
      </c>
      <c r="G8700" t="s">
        <v>37</v>
      </c>
      <c r="H8700" t="s">
        <v>45552</v>
      </c>
      <c r="I8700" t="s">
        <v>31</v>
      </c>
      <c r="J8700" t="s">
        <v>24666</v>
      </c>
      <c r="K8700" t="s">
        <v>4226</v>
      </c>
      <c r="L8700" t="s">
        <v>45553</v>
      </c>
      <c r="M8700" t="s">
        <v>25550</v>
      </c>
      <c r="N8700" t="s">
        <v>41</v>
      </c>
      <c r="O8700" t="s">
        <v>45554</v>
      </c>
      <c r="P8700" t="s">
        <v>45555</v>
      </c>
      <c r="Q8700" t="s">
        <v>45556</v>
      </c>
      <c r="R8700" t="s">
        <v>0</v>
      </c>
      <c r="S8700" t="s">
        <v>0</v>
      </c>
      <c r="T8700" s="6">
        <v>0</v>
      </c>
      <c r="U8700" s="6">
        <v>0</v>
      </c>
      <c r="V8700" s="6">
        <v>0</v>
      </c>
      <c r="W8700" s="6">
        <v>0</v>
      </c>
      <c r="X8700" s="6">
        <v>0</v>
      </c>
      <c r="Y8700" s="6">
        <v>0</v>
      </c>
      <c r="Z8700" s="6">
        <v>0</v>
      </c>
      <c r="AA8700" s="6">
        <v>0</v>
      </c>
      <c r="AB8700" s="6">
        <v>0</v>
      </c>
    </row>
    <row r="8701" spans="1:28" x14ac:dyDescent="0.2">
      <c r="A8701" s="4" t="s">
        <v>45523</v>
      </c>
      <c r="B8701" t="s">
        <v>45557</v>
      </c>
      <c r="C8701" s="5" t="s">
        <v>2042</v>
      </c>
      <c r="D8701" t="s">
        <v>34</v>
      </c>
      <c r="E8701" t="s">
        <v>179</v>
      </c>
      <c r="F8701" t="s">
        <v>36</v>
      </c>
      <c r="G8701" t="s">
        <v>86</v>
      </c>
      <c r="H8701" t="s">
        <v>45558</v>
      </c>
      <c r="I8701" t="s">
        <v>31</v>
      </c>
      <c r="J8701" t="s">
        <v>2919</v>
      </c>
      <c r="K8701" t="s">
        <v>35401</v>
      </c>
      <c r="L8701" t="s">
        <v>45559</v>
      </c>
      <c r="M8701" t="s">
        <v>263</v>
      </c>
      <c r="N8701" t="s">
        <v>41</v>
      </c>
      <c r="O8701" t="s">
        <v>45560</v>
      </c>
      <c r="P8701" t="s">
        <v>45561</v>
      </c>
      <c r="Q8701" t="s">
        <v>45562</v>
      </c>
      <c r="R8701" t="s">
        <v>45562</v>
      </c>
      <c r="S8701" t="s">
        <v>45562</v>
      </c>
      <c r="T8701" s="6">
        <v>0</v>
      </c>
      <c r="U8701" s="6">
        <v>0</v>
      </c>
      <c r="V8701" s="6">
        <v>0</v>
      </c>
      <c r="W8701" s="6">
        <v>0</v>
      </c>
      <c r="X8701" s="6">
        <v>0</v>
      </c>
      <c r="Y8701" s="6">
        <v>0</v>
      </c>
      <c r="Z8701" s="6">
        <v>0</v>
      </c>
      <c r="AA8701" s="6">
        <v>0</v>
      </c>
      <c r="AB8701" s="6">
        <v>0</v>
      </c>
    </row>
    <row r="8702" spans="1:28" hidden="1" x14ac:dyDescent="0.2">
      <c r="A8702" s="4" t="s">
        <v>45523</v>
      </c>
      <c r="B8702" t="s">
        <v>45563</v>
      </c>
      <c r="C8702" s="5" t="s">
        <v>2042</v>
      </c>
      <c r="D8702" t="s">
        <v>16156</v>
      </c>
      <c r="E8702" t="s">
        <v>16157</v>
      </c>
      <c r="F8702" t="s">
        <v>36</v>
      </c>
      <c r="G8702" t="s">
        <v>37</v>
      </c>
      <c r="H8702" t="s">
        <v>45564</v>
      </c>
      <c r="I8702" t="s">
        <v>31</v>
      </c>
      <c r="J8702" t="s">
        <v>547</v>
      </c>
      <c r="K8702" t="s">
        <v>279</v>
      </c>
      <c r="L8702" t="s">
        <v>45565</v>
      </c>
      <c r="M8702" t="s">
        <v>45566</v>
      </c>
      <c r="N8702" t="s">
        <v>41</v>
      </c>
      <c r="O8702" t="s">
        <v>45567</v>
      </c>
      <c r="P8702" t="s">
        <v>0</v>
      </c>
      <c r="Q8702" t="s">
        <v>0</v>
      </c>
      <c r="R8702" t="s">
        <v>0</v>
      </c>
      <c r="S8702" t="s">
        <v>0</v>
      </c>
      <c r="T8702" s="6">
        <v>823</v>
      </c>
      <c r="U8702" s="6">
        <v>0</v>
      </c>
      <c r="V8702" s="6">
        <v>0</v>
      </c>
      <c r="W8702" s="6">
        <v>451</v>
      </c>
      <c r="X8702" s="6">
        <v>0</v>
      </c>
      <c r="Y8702" s="6">
        <v>0</v>
      </c>
      <c r="Z8702" s="6">
        <v>0</v>
      </c>
      <c r="AA8702" s="6">
        <v>0</v>
      </c>
      <c r="AB8702" s="6">
        <v>0</v>
      </c>
    </row>
    <row r="8703" spans="1:28" hidden="1" x14ac:dyDescent="0.2">
      <c r="A8703" s="4" t="s">
        <v>45523</v>
      </c>
      <c r="B8703" t="s">
        <v>45568</v>
      </c>
      <c r="C8703" s="5" t="s">
        <v>17494</v>
      </c>
      <c r="D8703" t="s">
        <v>34</v>
      </c>
      <c r="E8703" t="s">
        <v>297</v>
      </c>
      <c r="F8703" t="s">
        <v>36</v>
      </c>
      <c r="G8703" t="s">
        <v>37</v>
      </c>
      <c r="H8703" t="s">
        <v>45569</v>
      </c>
      <c r="I8703" t="s">
        <v>31</v>
      </c>
      <c r="J8703" t="s">
        <v>0</v>
      </c>
      <c r="K8703" t="s">
        <v>45569</v>
      </c>
      <c r="L8703" t="s">
        <v>45570</v>
      </c>
      <c r="M8703" t="s">
        <v>45571</v>
      </c>
      <c r="N8703" t="s">
        <v>45572</v>
      </c>
      <c r="O8703" t="s">
        <v>45573</v>
      </c>
      <c r="P8703" t="s">
        <v>0</v>
      </c>
      <c r="Q8703" t="s">
        <v>0</v>
      </c>
      <c r="R8703" t="s">
        <v>0</v>
      </c>
      <c r="S8703" t="s">
        <v>0</v>
      </c>
      <c r="T8703" s="6">
        <v>0</v>
      </c>
      <c r="U8703" s="6">
        <v>0</v>
      </c>
      <c r="V8703" s="6">
        <v>0</v>
      </c>
      <c r="W8703" s="6">
        <v>0</v>
      </c>
      <c r="X8703" s="6">
        <v>0</v>
      </c>
      <c r="Y8703" s="6">
        <v>0</v>
      </c>
      <c r="Z8703" s="6">
        <v>0</v>
      </c>
      <c r="AA8703" s="6">
        <v>0</v>
      </c>
      <c r="AB8703" s="6">
        <v>0</v>
      </c>
    </row>
    <row r="8704" spans="1:28" hidden="1" x14ac:dyDescent="0.2">
      <c r="A8704" s="4" t="s">
        <v>45574</v>
      </c>
      <c r="B8704" t="s">
        <v>45575</v>
      </c>
      <c r="C8704" s="5" t="s">
        <v>2042</v>
      </c>
      <c r="D8704" t="s">
        <v>34</v>
      </c>
      <c r="E8704" t="s">
        <v>297</v>
      </c>
      <c r="F8704" t="s">
        <v>36</v>
      </c>
      <c r="G8704" t="s">
        <v>37</v>
      </c>
      <c r="H8704" t="s">
        <v>45576</v>
      </c>
      <c r="I8704" t="s">
        <v>31</v>
      </c>
      <c r="J8704" t="s">
        <v>0</v>
      </c>
      <c r="K8704" t="s">
        <v>45576</v>
      </c>
      <c r="L8704" t="s">
        <v>45577</v>
      </c>
      <c r="M8704" t="s">
        <v>5323</v>
      </c>
      <c r="N8704" t="s">
        <v>1499</v>
      </c>
      <c r="O8704" t="s">
        <v>45578</v>
      </c>
      <c r="P8704" t="s">
        <v>30746</v>
      </c>
      <c r="Q8704" t="s">
        <v>30747</v>
      </c>
      <c r="R8704" t="s">
        <v>0</v>
      </c>
      <c r="S8704" t="s">
        <v>30747</v>
      </c>
      <c r="T8704" s="6">
        <v>0</v>
      </c>
      <c r="U8704" s="6">
        <v>0</v>
      </c>
      <c r="V8704" s="6">
        <v>0</v>
      </c>
      <c r="W8704" s="6">
        <v>0</v>
      </c>
      <c r="X8704" s="6">
        <v>0</v>
      </c>
      <c r="Y8704" s="6">
        <v>0</v>
      </c>
      <c r="Z8704" s="6">
        <v>0</v>
      </c>
      <c r="AA8704" s="6">
        <v>0</v>
      </c>
      <c r="AB8704" s="6">
        <v>0</v>
      </c>
    </row>
    <row r="8705" spans="1:28" x14ac:dyDescent="0.2">
      <c r="A8705" s="4" t="s">
        <v>45574</v>
      </c>
      <c r="B8705" t="s">
        <v>45579</v>
      </c>
      <c r="C8705" s="5" t="s">
        <v>2042</v>
      </c>
      <c r="D8705" t="s">
        <v>34</v>
      </c>
      <c r="E8705" t="s">
        <v>35</v>
      </c>
      <c r="F8705" t="s">
        <v>36</v>
      </c>
      <c r="G8705" t="s">
        <v>37</v>
      </c>
      <c r="H8705" t="s">
        <v>45580</v>
      </c>
      <c r="I8705" t="s">
        <v>94</v>
      </c>
      <c r="J8705" t="s">
        <v>3495</v>
      </c>
      <c r="K8705" t="s">
        <v>45581</v>
      </c>
      <c r="L8705" t="s">
        <v>45582</v>
      </c>
      <c r="M8705" t="s">
        <v>91</v>
      </c>
      <c r="N8705" t="s">
        <v>41</v>
      </c>
      <c r="O8705" t="s">
        <v>874</v>
      </c>
      <c r="P8705" t="s">
        <v>45583</v>
      </c>
      <c r="Q8705" t="s">
        <v>45584</v>
      </c>
      <c r="R8705" t="s">
        <v>45584</v>
      </c>
      <c r="S8705" t="s">
        <v>45585</v>
      </c>
      <c r="T8705" s="6">
        <v>0</v>
      </c>
      <c r="U8705" s="6">
        <v>0</v>
      </c>
      <c r="V8705" s="6">
        <v>0</v>
      </c>
      <c r="W8705" s="6">
        <v>0</v>
      </c>
      <c r="X8705" s="6">
        <v>0</v>
      </c>
      <c r="Y8705" s="6">
        <v>0</v>
      </c>
      <c r="Z8705" s="6">
        <v>0</v>
      </c>
      <c r="AA8705" s="6">
        <v>0</v>
      </c>
      <c r="AB8705" s="6">
        <v>0</v>
      </c>
    </row>
    <row r="8706" spans="1:28" x14ac:dyDescent="0.2">
      <c r="A8706" s="4" t="s">
        <v>45574</v>
      </c>
      <c r="B8706" t="s">
        <v>45586</v>
      </c>
      <c r="C8706" s="5" t="s">
        <v>2042</v>
      </c>
      <c r="D8706" t="s">
        <v>34</v>
      </c>
      <c r="E8706" t="s">
        <v>285</v>
      </c>
      <c r="F8706" t="s">
        <v>36</v>
      </c>
      <c r="G8706" t="s">
        <v>37</v>
      </c>
      <c r="H8706" t="s">
        <v>45587</v>
      </c>
      <c r="I8706" t="s">
        <v>31</v>
      </c>
      <c r="J8706" t="s">
        <v>1520</v>
      </c>
      <c r="K8706" t="s">
        <v>45588</v>
      </c>
      <c r="L8706" t="s">
        <v>45589</v>
      </c>
      <c r="M8706" t="s">
        <v>300</v>
      </c>
      <c r="N8706" t="s">
        <v>41</v>
      </c>
      <c r="O8706" t="s">
        <v>45590</v>
      </c>
      <c r="P8706" t="s">
        <v>45591</v>
      </c>
      <c r="Q8706" t="s">
        <v>45592</v>
      </c>
      <c r="R8706" t="s">
        <v>0</v>
      </c>
      <c r="S8706" t="s">
        <v>45592</v>
      </c>
      <c r="T8706" s="6">
        <v>0</v>
      </c>
      <c r="U8706" s="6">
        <v>0</v>
      </c>
      <c r="V8706" s="6">
        <v>0</v>
      </c>
      <c r="W8706" s="6">
        <v>1037</v>
      </c>
      <c r="X8706" s="6">
        <v>0</v>
      </c>
      <c r="Y8706" s="6">
        <v>0</v>
      </c>
      <c r="Z8706" s="6">
        <v>0</v>
      </c>
      <c r="AA8706" s="6">
        <v>0</v>
      </c>
      <c r="AB8706" s="6">
        <v>0</v>
      </c>
    </row>
    <row r="8707" spans="1:28" x14ac:dyDescent="0.2">
      <c r="A8707" s="4" t="s">
        <v>45574</v>
      </c>
      <c r="B8707" t="s">
        <v>45593</v>
      </c>
      <c r="C8707" s="5" t="s">
        <v>2042</v>
      </c>
      <c r="D8707" t="s">
        <v>34</v>
      </c>
      <c r="E8707" t="s">
        <v>285</v>
      </c>
      <c r="F8707" t="s">
        <v>36</v>
      </c>
      <c r="G8707" t="s">
        <v>37</v>
      </c>
      <c r="H8707" t="s">
        <v>45594</v>
      </c>
      <c r="I8707" t="s">
        <v>31</v>
      </c>
      <c r="J8707" t="s">
        <v>0</v>
      </c>
      <c r="K8707" t="s">
        <v>45594</v>
      </c>
      <c r="L8707" t="s">
        <v>45595</v>
      </c>
      <c r="M8707" t="s">
        <v>1301</v>
      </c>
      <c r="N8707" t="s">
        <v>41</v>
      </c>
      <c r="O8707" t="s">
        <v>45596</v>
      </c>
      <c r="P8707" t="s">
        <v>45597</v>
      </c>
      <c r="Q8707" t="s">
        <v>45598</v>
      </c>
      <c r="R8707" t="s">
        <v>45599</v>
      </c>
      <c r="S8707" t="s">
        <v>45599</v>
      </c>
      <c r="T8707" s="6">
        <v>0</v>
      </c>
      <c r="U8707" s="6">
        <v>0</v>
      </c>
      <c r="V8707" s="6">
        <v>0</v>
      </c>
      <c r="W8707" s="6">
        <v>0</v>
      </c>
      <c r="X8707" s="6">
        <v>0</v>
      </c>
      <c r="Y8707" s="6">
        <v>0</v>
      </c>
      <c r="Z8707" s="6">
        <v>0</v>
      </c>
      <c r="AA8707" s="6">
        <v>0</v>
      </c>
      <c r="AB8707" s="6">
        <v>0</v>
      </c>
    </row>
    <row r="8708" spans="1:28" hidden="1" x14ac:dyDescent="0.2">
      <c r="A8708" s="4" t="s">
        <v>45600</v>
      </c>
      <c r="B8708" t="s">
        <v>45601</v>
      </c>
      <c r="C8708" s="5" t="s">
        <v>2042</v>
      </c>
      <c r="D8708" t="s">
        <v>34</v>
      </c>
      <c r="E8708" t="s">
        <v>1683</v>
      </c>
      <c r="F8708" t="s">
        <v>36</v>
      </c>
      <c r="G8708" t="s">
        <v>37</v>
      </c>
      <c r="H8708" t="s">
        <v>45602</v>
      </c>
      <c r="I8708" t="s">
        <v>31</v>
      </c>
      <c r="J8708" t="s">
        <v>547</v>
      </c>
      <c r="K8708" t="s">
        <v>45603</v>
      </c>
      <c r="L8708" t="s">
        <v>45604</v>
      </c>
      <c r="M8708" t="s">
        <v>445</v>
      </c>
      <c r="N8708" t="s">
        <v>41</v>
      </c>
      <c r="O8708" t="s">
        <v>17104</v>
      </c>
      <c r="P8708" t="s">
        <v>45605</v>
      </c>
      <c r="Q8708" t="s">
        <v>45606</v>
      </c>
      <c r="R8708" t="s">
        <v>45607</v>
      </c>
      <c r="S8708" t="s">
        <v>45606</v>
      </c>
      <c r="T8708" s="6">
        <v>0</v>
      </c>
      <c r="U8708" s="6">
        <v>0</v>
      </c>
      <c r="V8708" s="6">
        <v>0</v>
      </c>
      <c r="W8708" s="6">
        <v>0</v>
      </c>
      <c r="X8708" s="6">
        <v>0</v>
      </c>
      <c r="Y8708" s="6">
        <v>0</v>
      </c>
      <c r="Z8708" s="6">
        <v>0</v>
      </c>
      <c r="AA8708" s="6">
        <v>0</v>
      </c>
      <c r="AB8708" s="6">
        <v>0</v>
      </c>
    </row>
    <row r="8709" spans="1:28" hidden="1" x14ac:dyDescent="0.2">
      <c r="A8709" s="4" t="s">
        <v>45600</v>
      </c>
      <c r="B8709" t="s">
        <v>45608</v>
      </c>
      <c r="C8709" s="5" t="s">
        <v>23741</v>
      </c>
      <c r="D8709" t="s">
        <v>34</v>
      </c>
      <c r="E8709" t="s">
        <v>46</v>
      </c>
      <c r="F8709" t="s">
        <v>36</v>
      </c>
      <c r="G8709" t="s">
        <v>37</v>
      </c>
      <c r="H8709" t="s">
        <v>45609</v>
      </c>
      <c r="I8709" t="s">
        <v>31</v>
      </c>
      <c r="J8709" t="s">
        <v>45610</v>
      </c>
      <c r="K8709" t="s">
        <v>45611</v>
      </c>
      <c r="L8709" t="s">
        <v>45612</v>
      </c>
      <c r="M8709" t="s">
        <v>4939</v>
      </c>
      <c r="N8709" t="s">
        <v>1499</v>
      </c>
      <c r="O8709" t="s">
        <v>45613</v>
      </c>
      <c r="P8709" t="s">
        <v>45614</v>
      </c>
      <c r="Q8709" t="s">
        <v>45615</v>
      </c>
      <c r="R8709" t="s">
        <v>0</v>
      </c>
      <c r="S8709" t="s">
        <v>45615</v>
      </c>
      <c r="T8709" s="6">
        <v>800</v>
      </c>
      <c r="U8709" s="6">
        <v>0</v>
      </c>
      <c r="V8709" s="6">
        <v>0</v>
      </c>
      <c r="W8709" s="6">
        <v>0</v>
      </c>
      <c r="X8709" s="6">
        <v>0</v>
      </c>
      <c r="Y8709" s="6">
        <v>0</v>
      </c>
      <c r="Z8709" s="6">
        <v>0</v>
      </c>
      <c r="AA8709" s="6">
        <v>0</v>
      </c>
      <c r="AB8709" s="6">
        <v>0</v>
      </c>
    </row>
    <row r="8710" spans="1:28" hidden="1" x14ac:dyDescent="0.2">
      <c r="A8710" s="4" t="s">
        <v>45600</v>
      </c>
      <c r="B8710" t="s">
        <v>45616</v>
      </c>
      <c r="C8710" s="5" t="s">
        <v>2042</v>
      </c>
      <c r="D8710" t="s">
        <v>1144</v>
      </c>
      <c r="E8710" t="s">
        <v>1317</v>
      </c>
      <c r="F8710" t="s">
        <v>36</v>
      </c>
      <c r="G8710" t="s">
        <v>37</v>
      </c>
      <c r="H8710" t="s">
        <v>45617</v>
      </c>
      <c r="I8710" t="s">
        <v>31</v>
      </c>
      <c r="J8710" t="s">
        <v>0</v>
      </c>
      <c r="K8710" t="s">
        <v>45617</v>
      </c>
      <c r="L8710" t="s">
        <v>30928</v>
      </c>
      <c r="M8710" t="s">
        <v>13396</v>
      </c>
      <c r="N8710" t="s">
        <v>41</v>
      </c>
      <c r="O8710" t="s">
        <v>30929</v>
      </c>
      <c r="P8710" t="s">
        <v>30930</v>
      </c>
      <c r="Q8710" t="s">
        <v>30931</v>
      </c>
      <c r="R8710" t="s">
        <v>30931</v>
      </c>
      <c r="S8710" t="s">
        <v>30932</v>
      </c>
      <c r="T8710" s="6">
        <v>0</v>
      </c>
      <c r="U8710" s="6">
        <v>0</v>
      </c>
      <c r="V8710" s="6">
        <v>0</v>
      </c>
      <c r="W8710" s="6">
        <v>0</v>
      </c>
      <c r="X8710" s="6">
        <v>0</v>
      </c>
      <c r="Y8710" s="6">
        <v>0</v>
      </c>
      <c r="Z8710" s="6">
        <v>0</v>
      </c>
      <c r="AA8710" s="6">
        <v>0</v>
      </c>
      <c r="AB8710" s="6">
        <v>0</v>
      </c>
    </row>
    <row r="8711" spans="1:28" hidden="1" x14ac:dyDescent="0.2">
      <c r="A8711" s="4" t="s">
        <v>45618</v>
      </c>
      <c r="B8711" t="s">
        <v>45619</v>
      </c>
      <c r="C8711" s="5" t="s">
        <v>2042</v>
      </c>
      <c r="D8711" t="s">
        <v>34</v>
      </c>
      <c r="E8711" t="s">
        <v>297</v>
      </c>
      <c r="F8711" t="s">
        <v>36</v>
      </c>
      <c r="G8711" t="s">
        <v>37</v>
      </c>
      <c r="H8711" t="s">
        <v>45454</v>
      </c>
      <c r="I8711" t="s">
        <v>31</v>
      </c>
      <c r="J8711" t="s">
        <v>0</v>
      </c>
      <c r="K8711" t="s">
        <v>45454</v>
      </c>
      <c r="L8711" t="s">
        <v>45455</v>
      </c>
      <c r="M8711" t="s">
        <v>464</v>
      </c>
      <c r="N8711" t="s">
        <v>465</v>
      </c>
      <c r="O8711" t="s">
        <v>45475</v>
      </c>
      <c r="P8711" t="s">
        <v>0</v>
      </c>
      <c r="Q8711" t="s">
        <v>0</v>
      </c>
      <c r="R8711" t="s">
        <v>0</v>
      </c>
      <c r="S8711" t="s">
        <v>0</v>
      </c>
      <c r="T8711" s="6">
        <v>0</v>
      </c>
      <c r="U8711" s="6">
        <v>0</v>
      </c>
      <c r="V8711" s="6">
        <v>0</v>
      </c>
      <c r="W8711" s="6">
        <v>0</v>
      </c>
      <c r="X8711" s="6">
        <v>0</v>
      </c>
      <c r="Y8711" s="6">
        <v>0</v>
      </c>
      <c r="Z8711" s="6">
        <v>0</v>
      </c>
      <c r="AA8711" s="6">
        <v>0</v>
      </c>
      <c r="AB8711" s="6">
        <v>0</v>
      </c>
    </row>
    <row r="8712" spans="1:28" hidden="1" x14ac:dyDescent="0.2">
      <c r="A8712" s="4" t="s">
        <v>45618</v>
      </c>
      <c r="B8712" t="s">
        <v>45620</v>
      </c>
      <c r="C8712" s="5" t="s">
        <v>17494</v>
      </c>
      <c r="D8712" t="s">
        <v>1144</v>
      </c>
      <c r="E8712" t="s">
        <v>5587</v>
      </c>
      <c r="F8712" t="s">
        <v>36</v>
      </c>
      <c r="G8712" t="s">
        <v>37</v>
      </c>
      <c r="H8712" t="s">
        <v>36349</v>
      </c>
      <c r="I8712" t="s">
        <v>31</v>
      </c>
      <c r="J8712" t="s">
        <v>0</v>
      </c>
      <c r="K8712" t="s">
        <v>36349</v>
      </c>
      <c r="L8712" t="s">
        <v>36350</v>
      </c>
      <c r="M8712" t="s">
        <v>27645</v>
      </c>
      <c r="N8712" t="s">
        <v>41</v>
      </c>
      <c r="O8712" t="s">
        <v>36351</v>
      </c>
      <c r="P8712" t="s">
        <v>36352</v>
      </c>
      <c r="Q8712" t="s">
        <v>17168</v>
      </c>
      <c r="R8712" t="s">
        <v>0</v>
      </c>
      <c r="S8712" t="s">
        <v>0</v>
      </c>
      <c r="T8712" s="6">
        <v>600</v>
      </c>
      <c r="U8712" s="6">
        <v>0</v>
      </c>
      <c r="V8712" s="6">
        <v>0</v>
      </c>
      <c r="W8712" s="6">
        <v>0</v>
      </c>
      <c r="X8712" s="6">
        <v>0</v>
      </c>
      <c r="Y8712" s="6">
        <v>0</v>
      </c>
      <c r="Z8712" s="6">
        <v>0</v>
      </c>
      <c r="AA8712" s="6">
        <v>0</v>
      </c>
      <c r="AB8712" s="6">
        <v>0</v>
      </c>
    </row>
    <row r="8713" spans="1:28" hidden="1" x14ac:dyDescent="0.2">
      <c r="A8713" s="4" t="s">
        <v>45618</v>
      </c>
      <c r="B8713" t="s">
        <v>45621</v>
      </c>
      <c r="C8713" s="5" t="s">
        <v>17494</v>
      </c>
      <c r="D8713" t="s">
        <v>34</v>
      </c>
      <c r="E8713" t="s">
        <v>8270</v>
      </c>
      <c r="F8713" t="s">
        <v>36</v>
      </c>
      <c r="G8713" t="s">
        <v>37</v>
      </c>
      <c r="H8713" t="s">
        <v>39175</v>
      </c>
      <c r="I8713" t="s">
        <v>31</v>
      </c>
      <c r="J8713" t="s">
        <v>0</v>
      </c>
      <c r="K8713" t="s">
        <v>39175</v>
      </c>
      <c r="L8713" t="s">
        <v>39176</v>
      </c>
      <c r="M8713" t="s">
        <v>455</v>
      </c>
      <c r="N8713" t="s">
        <v>41</v>
      </c>
      <c r="O8713" t="s">
        <v>39177</v>
      </c>
      <c r="P8713" t="s">
        <v>39178</v>
      </c>
      <c r="Q8713" t="s">
        <v>39179</v>
      </c>
      <c r="R8713" t="s">
        <v>39180</v>
      </c>
      <c r="S8713" t="s">
        <v>39181</v>
      </c>
      <c r="T8713" s="6">
        <v>0</v>
      </c>
      <c r="U8713" s="6">
        <v>0</v>
      </c>
      <c r="V8713" s="6">
        <v>0</v>
      </c>
      <c r="W8713" s="6">
        <v>0</v>
      </c>
      <c r="X8713" s="6">
        <v>0</v>
      </c>
      <c r="Y8713" s="6">
        <v>0</v>
      </c>
      <c r="Z8713" s="6">
        <v>0</v>
      </c>
      <c r="AA8713" s="6">
        <v>0</v>
      </c>
      <c r="AB8713" s="6">
        <v>0</v>
      </c>
    </row>
    <row r="8714" spans="1:28" x14ac:dyDescent="0.2">
      <c r="A8714" s="4" t="s">
        <v>45622</v>
      </c>
      <c r="B8714" t="s">
        <v>45623</v>
      </c>
      <c r="C8714" s="5" t="s">
        <v>2042</v>
      </c>
      <c r="D8714" t="s">
        <v>34</v>
      </c>
      <c r="E8714" t="s">
        <v>297</v>
      </c>
      <c r="F8714" t="s">
        <v>36</v>
      </c>
      <c r="G8714" t="s">
        <v>37</v>
      </c>
      <c r="H8714" t="s">
        <v>2162</v>
      </c>
      <c r="I8714" t="s">
        <v>94</v>
      </c>
      <c r="J8714" t="s">
        <v>0</v>
      </c>
      <c r="K8714" t="s">
        <v>2162</v>
      </c>
      <c r="L8714" t="s">
        <v>2163</v>
      </c>
      <c r="M8714" t="s">
        <v>164</v>
      </c>
      <c r="N8714" t="s">
        <v>41</v>
      </c>
      <c r="O8714" t="s">
        <v>2164</v>
      </c>
      <c r="P8714" t="s">
        <v>0</v>
      </c>
      <c r="Q8714" t="s">
        <v>2165</v>
      </c>
      <c r="R8714" t="s">
        <v>0</v>
      </c>
      <c r="S8714" t="s">
        <v>2166</v>
      </c>
      <c r="T8714" s="6">
        <v>0</v>
      </c>
      <c r="U8714" s="6">
        <v>0</v>
      </c>
      <c r="V8714" s="6">
        <v>0</v>
      </c>
      <c r="W8714" s="6">
        <v>0</v>
      </c>
      <c r="X8714" s="6">
        <v>0</v>
      </c>
      <c r="Y8714" s="6">
        <v>0</v>
      </c>
      <c r="Z8714" s="6">
        <v>0</v>
      </c>
      <c r="AA8714" s="6">
        <v>0</v>
      </c>
      <c r="AB8714" s="6">
        <v>0</v>
      </c>
    </row>
    <row r="8715" spans="1:28" hidden="1" x14ac:dyDescent="0.2">
      <c r="A8715" s="4" t="s">
        <v>45622</v>
      </c>
      <c r="B8715" t="s">
        <v>45624</v>
      </c>
      <c r="C8715" s="5" t="s">
        <v>2042</v>
      </c>
      <c r="D8715" t="s">
        <v>34</v>
      </c>
      <c r="E8715" t="s">
        <v>179</v>
      </c>
      <c r="F8715" t="s">
        <v>36</v>
      </c>
      <c r="G8715" t="s">
        <v>37</v>
      </c>
      <c r="H8715" t="s">
        <v>1733</v>
      </c>
      <c r="I8715" t="s">
        <v>94</v>
      </c>
      <c r="J8715" t="s">
        <v>0</v>
      </c>
      <c r="K8715" t="s">
        <v>1733</v>
      </c>
      <c r="L8715" t="s">
        <v>1971</v>
      </c>
      <c r="M8715" t="s">
        <v>1972</v>
      </c>
      <c r="N8715" t="s">
        <v>1736</v>
      </c>
      <c r="O8715" t="s">
        <v>1973</v>
      </c>
      <c r="P8715" t="s">
        <v>0</v>
      </c>
      <c r="Q8715" t="s">
        <v>43801</v>
      </c>
      <c r="R8715" t="s">
        <v>0</v>
      </c>
      <c r="S8715" t="s">
        <v>0</v>
      </c>
      <c r="T8715" s="6">
        <v>0</v>
      </c>
      <c r="U8715" s="6">
        <v>0</v>
      </c>
      <c r="V8715" s="6">
        <v>0</v>
      </c>
      <c r="W8715" s="6">
        <v>0</v>
      </c>
      <c r="X8715" s="6">
        <v>0</v>
      </c>
      <c r="Y8715" s="6">
        <v>0</v>
      </c>
      <c r="Z8715" s="6">
        <v>0</v>
      </c>
      <c r="AA8715" s="6">
        <v>0</v>
      </c>
      <c r="AB8715" s="6">
        <v>0</v>
      </c>
    </row>
    <row r="8716" spans="1:28" x14ac:dyDescent="0.2">
      <c r="A8716" s="4" t="s">
        <v>45622</v>
      </c>
      <c r="B8716" t="s">
        <v>45625</v>
      </c>
      <c r="C8716" s="5" t="s">
        <v>17494</v>
      </c>
      <c r="D8716" t="s">
        <v>34</v>
      </c>
      <c r="E8716" t="s">
        <v>8270</v>
      </c>
      <c r="F8716" t="s">
        <v>36</v>
      </c>
      <c r="G8716" t="s">
        <v>37</v>
      </c>
      <c r="H8716" t="s">
        <v>8425</v>
      </c>
      <c r="I8716" t="s">
        <v>31</v>
      </c>
      <c r="J8716" t="s">
        <v>0</v>
      </c>
      <c r="K8716" t="s">
        <v>8425</v>
      </c>
      <c r="L8716" t="s">
        <v>8426</v>
      </c>
      <c r="M8716" t="s">
        <v>8427</v>
      </c>
      <c r="N8716" t="s">
        <v>41</v>
      </c>
      <c r="O8716" t="s">
        <v>8428</v>
      </c>
      <c r="P8716" t="s">
        <v>8429</v>
      </c>
      <c r="Q8716" t="s">
        <v>22959</v>
      </c>
      <c r="R8716" t="s">
        <v>0</v>
      </c>
      <c r="S8716" t="s">
        <v>8430</v>
      </c>
      <c r="T8716" s="6">
        <v>0</v>
      </c>
      <c r="U8716" s="6">
        <v>0</v>
      </c>
      <c r="V8716" s="6">
        <v>0</v>
      </c>
      <c r="W8716" s="6">
        <v>0</v>
      </c>
      <c r="X8716" s="6">
        <v>0</v>
      </c>
      <c r="Y8716" s="6">
        <v>0</v>
      </c>
      <c r="Z8716" s="6">
        <v>0</v>
      </c>
      <c r="AA8716" s="6">
        <v>0</v>
      </c>
      <c r="AB8716" s="6">
        <v>0</v>
      </c>
    </row>
    <row r="8717" spans="1:28" hidden="1" x14ac:dyDescent="0.2">
      <c r="A8717" s="4" t="s">
        <v>45622</v>
      </c>
      <c r="B8717" t="s">
        <v>45626</v>
      </c>
      <c r="C8717" s="5" t="s">
        <v>2042</v>
      </c>
      <c r="D8717" t="s">
        <v>34</v>
      </c>
      <c r="E8717" t="s">
        <v>258</v>
      </c>
      <c r="F8717" t="s">
        <v>36</v>
      </c>
      <c r="G8717" t="s">
        <v>37</v>
      </c>
      <c r="H8717" t="s">
        <v>45627</v>
      </c>
      <c r="I8717" t="s">
        <v>31</v>
      </c>
      <c r="J8717" t="s">
        <v>1290</v>
      </c>
      <c r="K8717" t="s">
        <v>21981</v>
      </c>
      <c r="L8717" t="s">
        <v>45628</v>
      </c>
      <c r="M8717" t="s">
        <v>756</v>
      </c>
      <c r="N8717" t="s">
        <v>41</v>
      </c>
      <c r="O8717" t="s">
        <v>45629</v>
      </c>
      <c r="P8717" t="s">
        <v>45630</v>
      </c>
      <c r="Q8717" t="s">
        <v>45631</v>
      </c>
      <c r="R8717" t="s">
        <v>45631</v>
      </c>
      <c r="S8717" t="s">
        <v>0</v>
      </c>
      <c r="T8717" s="6">
        <v>0</v>
      </c>
      <c r="U8717" s="6">
        <v>0</v>
      </c>
      <c r="V8717" s="6">
        <v>0</v>
      </c>
      <c r="W8717" s="6">
        <v>0</v>
      </c>
      <c r="X8717" s="6">
        <v>0</v>
      </c>
      <c r="Y8717" s="6">
        <v>0</v>
      </c>
      <c r="Z8717" s="6">
        <v>0</v>
      </c>
      <c r="AA8717" s="6">
        <v>0</v>
      </c>
      <c r="AB8717" s="6">
        <v>0</v>
      </c>
    </row>
    <row r="8718" spans="1:28" x14ac:dyDescent="0.2">
      <c r="A8718" s="4" t="s">
        <v>45622</v>
      </c>
      <c r="B8718" t="s">
        <v>45632</v>
      </c>
      <c r="C8718" s="5" t="s">
        <v>2042</v>
      </c>
      <c r="D8718" t="s">
        <v>34</v>
      </c>
      <c r="E8718" t="s">
        <v>30076</v>
      </c>
      <c r="F8718" t="s">
        <v>1235</v>
      </c>
      <c r="G8718" t="s">
        <v>86</v>
      </c>
      <c r="H8718" t="s">
        <v>45633</v>
      </c>
      <c r="I8718" t="s">
        <v>31</v>
      </c>
      <c r="J8718" t="s">
        <v>7543</v>
      </c>
      <c r="K8718" t="s">
        <v>10467</v>
      </c>
      <c r="L8718" t="s">
        <v>45634</v>
      </c>
      <c r="M8718" t="s">
        <v>2961</v>
      </c>
      <c r="N8718" t="s">
        <v>41</v>
      </c>
      <c r="O8718" t="s">
        <v>2962</v>
      </c>
      <c r="P8718" t="s">
        <v>0</v>
      </c>
      <c r="Q8718" t="s">
        <v>0</v>
      </c>
      <c r="R8718" t="s">
        <v>0</v>
      </c>
      <c r="S8718" t="s">
        <v>0</v>
      </c>
      <c r="T8718" s="6">
        <v>0</v>
      </c>
      <c r="U8718" s="6">
        <v>0</v>
      </c>
      <c r="V8718" s="6">
        <v>0</v>
      </c>
      <c r="W8718" s="6">
        <v>0</v>
      </c>
      <c r="X8718" s="6">
        <v>0</v>
      </c>
      <c r="Y8718" s="6">
        <v>0</v>
      </c>
      <c r="Z8718" s="6">
        <v>0</v>
      </c>
      <c r="AA8718" s="6">
        <v>0</v>
      </c>
      <c r="AB8718" s="6">
        <v>0</v>
      </c>
    </row>
    <row r="8719" spans="1:28" hidden="1" x14ac:dyDescent="0.2">
      <c r="A8719" s="4" t="s">
        <v>45622</v>
      </c>
      <c r="B8719" t="s">
        <v>45635</v>
      </c>
      <c r="C8719" s="5" t="s">
        <v>2042</v>
      </c>
      <c r="D8719" t="s">
        <v>16156</v>
      </c>
      <c r="E8719" t="s">
        <v>16157</v>
      </c>
      <c r="F8719" t="s">
        <v>36</v>
      </c>
      <c r="G8719" t="s">
        <v>37</v>
      </c>
      <c r="H8719" t="s">
        <v>45636</v>
      </c>
      <c r="I8719" t="s">
        <v>31</v>
      </c>
      <c r="J8719" t="s">
        <v>13448</v>
      </c>
      <c r="K8719" t="s">
        <v>45637</v>
      </c>
      <c r="L8719" t="s">
        <v>45638</v>
      </c>
      <c r="M8719" t="s">
        <v>14359</v>
      </c>
      <c r="N8719" t="s">
        <v>101</v>
      </c>
      <c r="O8719" t="s">
        <v>33305</v>
      </c>
      <c r="P8719" t="s">
        <v>45639</v>
      </c>
      <c r="Q8719" t="s">
        <v>45640</v>
      </c>
      <c r="R8719" t="s">
        <v>0</v>
      </c>
      <c r="S8719" t="s">
        <v>0</v>
      </c>
      <c r="T8719" s="6">
        <v>0</v>
      </c>
      <c r="U8719" s="6">
        <v>0</v>
      </c>
      <c r="V8719" s="6">
        <v>0</v>
      </c>
      <c r="W8719" s="6">
        <v>441</v>
      </c>
      <c r="X8719" s="6">
        <v>0</v>
      </c>
      <c r="Y8719" s="6">
        <v>0</v>
      </c>
      <c r="Z8719" s="6">
        <v>0</v>
      </c>
      <c r="AA8719" s="6">
        <v>0</v>
      </c>
      <c r="AB8719" s="6">
        <v>0</v>
      </c>
    </row>
    <row r="8720" spans="1:28" x14ac:dyDescent="0.2">
      <c r="A8720" s="4" t="s">
        <v>45622</v>
      </c>
      <c r="B8720" t="s">
        <v>45641</v>
      </c>
      <c r="C8720" s="5" t="s">
        <v>2042</v>
      </c>
      <c r="D8720" t="s">
        <v>34</v>
      </c>
      <c r="E8720" t="s">
        <v>46</v>
      </c>
      <c r="F8720" t="s">
        <v>36</v>
      </c>
      <c r="G8720" t="s">
        <v>37</v>
      </c>
      <c r="H8720" t="s">
        <v>2162</v>
      </c>
      <c r="I8720" t="s">
        <v>94</v>
      </c>
      <c r="J8720" t="s">
        <v>0</v>
      </c>
      <c r="K8720" t="s">
        <v>2162</v>
      </c>
      <c r="L8720" t="s">
        <v>2163</v>
      </c>
      <c r="M8720" t="s">
        <v>164</v>
      </c>
      <c r="N8720" t="s">
        <v>41</v>
      </c>
      <c r="O8720" t="s">
        <v>2164</v>
      </c>
      <c r="P8720" t="s">
        <v>0</v>
      </c>
      <c r="Q8720" t="s">
        <v>2165</v>
      </c>
      <c r="R8720" t="s">
        <v>0</v>
      </c>
      <c r="S8720" t="s">
        <v>0</v>
      </c>
      <c r="T8720" s="6">
        <v>0</v>
      </c>
      <c r="U8720" s="6">
        <v>0</v>
      </c>
      <c r="V8720" s="6">
        <v>0</v>
      </c>
      <c r="W8720" s="6">
        <v>0</v>
      </c>
      <c r="X8720" s="6">
        <v>0</v>
      </c>
      <c r="Y8720" s="6">
        <v>0</v>
      </c>
      <c r="Z8720" s="6">
        <v>0</v>
      </c>
      <c r="AA8720" s="6">
        <v>0</v>
      </c>
      <c r="AB8720" s="6">
        <v>0</v>
      </c>
    </row>
    <row r="8721" spans="1:28" x14ac:dyDescent="0.2">
      <c r="A8721" s="4" t="s">
        <v>45622</v>
      </c>
      <c r="B8721" t="s">
        <v>45642</v>
      </c>
      <c r="C8721" s="5" t="s">
        <v>2042</v>
      </c>
      <c r="D8721" t="s">
        <v>34</v>
      </c>
      <c r="E8721" t="s">
        <v>297</v>
      </c>
      <c r="F8721" t="s">
        <v>36</v>
      </c>
      <c r="G8721" t="s">
        <v>37</v>
      </c>
      <c r="H8721" t="s">
        <v>45580</v>
      </c>
      <c r="I8721" t="s">
        <v>94</v>
      </c>
      <c r="J8721" t="s">
        <v>3495</v>
      </c>
      <c r="K8721" t="s">
        <v>45581</v>
      </c>
      <c r="L8721" t="s">
        <v>45582</v>
      </c>
      <c r="M8721" t="s">
        <v>91</v>
      </c>
      <c r="N8721" t="s">
        <v>41</v>
      </c>
      <c r="O8721" t="s">
        <v>874</v>
      </c>
      <c r="P8721" t="s">
        <v>45583</v>
      </c>
      <c r="Q8721" t="s">
        <v>45584</v>
      </c>
      <c r="R8721" t="s">
        <v>45584</v>
      </c>
      <c r="S8721" t="s">
        <v>45585</v>
      </c>
      <c r="T8721" s="6">
        <v>0</v>
      </c>
      <c r="U8721" s="6">
        <v>0</v>
      </c>
      <c r="V8721" s="6">
        <v>0</v>
      </c>
      <c r="W8721" s="6">
        <v>0</v>
      </c>
      <c r="X8721" s="6">
        <v>0</v>
      </c>
      <c r="Y8721" s="6">
        <v>0</v>
      </c>
      <c r="Z8721" s="6">
        <v>0</v>
      </c>
      <c r="AA8721" s="6">
        <v>0</v>
      </c>
      <c r="AB8721" s="6">
        <v>0</v>
      </c>
    </row>
    <row r="8722" spans="1:28" hidden="1" x14ac:dyDescent="0.2">
      <c r="A8722" s="4" t="s">
        <v>45643</v>
      </c>
      <c r="B8722" t="s">
        <v>45644</v>
      </c>
      <c r="C8722" s="5" t="s">
        <v>2042</v>
      </c>
      <c r="D8722" t="s">
        <v>34</v>
      </c>
      <c r="E8722" t="s">
        <v>189</v>
      </c>
      <c r="F8722" t="s">
        <v>36</v>
      </c>
      <c r="G8722" t="s">
        <v>37</v>
      </c>
      <c r="H8722" t="s">
        <v>45645</v>
      </c>
      <c r="I8722" t="s">
        <v>31</v>
      </c>
      <c r="J8722" t="s">
        <v>381</v>
      </c>
      <c r="K8722" t="s">
        <v>45646</v>
      </c>
      <c r="L8722" t="s">
        <v>45647</v>
      </c>
      <c r="M8722" t="s">
        <v>432</v>
      </c>
      <c r="N8722" t="s">
        <v>41</v>
      </c>
      <c r="O8722" t="s">
        <v>45648</v>
      </c>
      <c r="P8722" t="s">
        <v>45649</v>
      </c>
      <c r="Q8722" t="s">
        <v>45650</v>
      </c>
      <c r="R8722" t="s">
        <v>45651</v>
      </c>
      <c r="S8722" t="s">
        <v>45652</v>
      </c>
      <c r="T8722" s="6">
        <v>1910</v>
      </c>
      <c r="U8722" s="6">
        <v>0</v>
      </c>
      <c r="V8722" s="6">
        <v>0</v>
      </c>
      <c r="W8722" s="6">
        <v>1037</v>
      </c>
      <c r="X8722" s="6">
        <v>0</v>
      </c>
      <c r="Y8722" s="6">
        <v>0</v>
      </c>
      <c r="Z8722" s="6">
        <v>0</v>
      </c>
      <c r="AA8722" s="6">
        <v>0</v>
      </c>
      <c r="AB8722" s="6">
        <v>0</v>
      </c>
    </row>
    <row r="8723" spans="1:28" hidden="1" x14ac:dyDescent="0.2">
      <c r="A8723" s="4" t="s">
        <v>45643</v>
      </c>
      <c r="B8723" t="s">
        <v>45653</v>
      </c>
      <c r="C8723" s="5" t="s">
        <v>2042</v>
      </c>
      <c r="D8723" t="s">
        <v>34</v>
      </c>
      <c r="E8723" t="s">
        <v>258</v>
      </c>
      <c r="F8723" t="s">
        <v>36</v>
      </c>
      <c r="G8723" t="s">
        <v>37</v>
      </c>
      <c r="H8723" t="s">
        <v>45654</v>
      </c>
      <c r="I8723" t="s">
        <v>31</v>
      </c>
      <c r="J8723" t="s">
        <v>0</v>
      </c>
      <c r="K8723" t="s">
        <v>45654</v>
      </c>
      <c r="L8723" t="s">
        <v>45655</v>
      </c>
      <c r="M8723" t="s">
        <v>2601</v>
      </c>
      <c r="N8723" t="s">
        <v>41</v>
      </c>
      <c r="O8723" t="s">
        <v>2602</v>
      </c>
      <c r="P8723" t="s">
        <v>0</v>
      </c>
      <c r="Q8723" t="s">
        <v>45656</v>
      </c>
      <c r="R8723" t="s">
        <v>0</v>
      </c>
      <c r="S8723" t="s">
        <v>0</v>
      </c>
      <c r="T8723" s="6">
        <v>0</v>
      </c>
      <c r="U8723" s="6">
        <v>0</v>
      </c>
      <c r="V8723" s="6">
        <v>0</v>
      </c>
      <c r="W8723" s="6">
        <v>0</v>
      </c>
      <c r="X8723" s="6">
        <v>0</v>
      </c>
      <c r="Y8723" s="6">
        <v>0</v>
      </c>
      <c r="Z8723" s="6">
        <v>0</v>
      </c>
      <c r="AA8723" s="6">
        <v>0</v>
      </c>
      <c r="AB8723" s="6">
        <v>0</v>
      </c>
    </row>
    <row r="8724" spans="1:28" x14ac:dyDescent="0.2">
      <c r="A8724" s="4" t="s">
        <v>45643</v>
      </c>
      <c r="B8724" t="s">
        <v>45657</v>
      </c>
      <c r="C8724" s="5" t="s">
        <v>2042</v>
      </c>
      <c r="D8724" t="s">
        <v>34</v>
      </c>
      <c r="E8724" t="s">
        <v>285</v>
      </c>
      <c r="F8724" t="s">
        <v>36</v>
      </c>
      <c r="G8724" t="s">
        <v>37</v>
      </c>
      <c r="H8724" t="s">
        <v>45658</v>
      </c>
      <c r="I8724" t="s">
        <v>31</v>
      </c>
      <c r="J8724" t="s">
        <v>0</v>
      </c>
      <c r="K8724" t="s">
        <v>45658</v>
      </c>
      <c r="L8724" t="s">
        <v>45659</v>
      </c>
      <c r="M8724" t="s">
        <v>413</v>
      </c>
      <c r="N8724" t="s">
        <v>41</v>
      </c>
      <c r="O8724" t="s">
        <v>414</v>
      </c>
      <c r="P8724" t="s">
        <v>0</v>
      </c>
      <c r="Q8724" t="s">
        <v>45660</v>
      </c>
      <c r="R8724" t="s">
        <v>0</v>
      </c>
      <c r="S8724" t="s">
        <v>0</v>
      </c>
      <c r="T8724" s="6">
        <v>0</v>
      </c>
      <c r="U8724" s="6">
        <v>0</v>
      </c>
      <c r="V8724" s="6">
        <v>0</v>
      </c>
      <c r="W8724" s="6">
        <v>0</v>
      </c>
      <c r="X8724" s="6">
        <v>0</v>
      </c>
      <c r="Y8724" s="6">
        <v>0</v>
      </c>
      <c r="Z8724" s="6">
        <v>0</v>
      </c>
      <c r="AA8724" s="6">
        <v>0</v>
      </c>
      <c r="AB8724" s="6">
        <v>0</v>
      </c>
    </row>
    <row r="8725" spans="1:28" x14ac:dyDescent="0.2">
      <c r="A8725" s="4" t="s">
        <v>45643</v>
      </c>
      <c r="B8725" t="s">
        <v>45661</v>
      </c>
      <c r="C8725" s="5" t="s">
        <v>2042</v>
      </c>
      <c r="D8725" t="s">
        <v>16156</v>
      </c>
      <c r="E8725" t="s">
        <v>18010</v>
      </c>
      <c r="F8725" t="s">
        <v>36</v>
      </c>
      <c r="G8725" t="s">
        <v>86</v>
      </c>
      <c r="H8725" t="s">
        <v>45662</v>
      </c>
      <c r="I8725" t="s">
        <v>31</v>
      </c>
      <c r="J8725" t="s">
        <v>879</v>
      </c>
      <c r="K8725" t="s">
        <v>45663</v>
      </c>
      <c r="L8725" t="s">
        <v>45664</v>
      </c>
      <c r="M8725" t="s">
        <v>1301</v>
      </c>
      <c r="N8725" t="s">
        <v>41</v>
      </c>
      <c r="O8725" t="s">
        <v>34535</v>
      </c>
      <c r="P8725" t="s">
        <v>45665</v>
      </c>
      <c r="Q8725" t="s">
        <v>45666</v>
      </c>
      <c r="R8725" t="s">
        <v>45667</v>
      </c>
      <c r="S8725" t="s">
        <v>45668</v>
      </c>
      <c r="T8725" s="6">
        <v>0</v>
      </c>
      <c r="U8725" s="6">
        <v>0</v>
      </c>
      <c r="V8725" s="6">
        <v>0</v>
      </c>
      <c r="W8725" s="6">
        <v>600</v>
      </c>
      <c r="X8725" s="6">
        <v>0</v>
      </c>
      <c r="Y8725" s="6">
        <v>0</v>
      </c>
      <c r="Z8725" s="6">
        <v>0</v>
      </c>
      <c r="AA8725" s="6">
        <v>0</v>
      </c>
      <c r="AB8725" s="6">
        <v>0</v>
      </c>
    </row>
    <row r="8726" spans="1:28" x14ac:dyDescent="0.2">
      <c r="A8726" s="4" t="s">
        <v>45669</v>
      </c>
      <c r="B8726" t="s">
        <v>45670</v>
      </c>
      <c r="C8726" s="5" t="s">
        <v>2042</v>
      </c>
      <c r="D8726" t="s">
        <v>34</v>
      </c>
      <c r="E8726" t="s">
        <v>189</v>
      </c>
      <c r="F8726" t="s">
        <v>36</v>
      </c>
      <c r="G8726" t="s">
        <v>86</v>
      </c>
      <c r="H8726" t="s">
        <v>45671</v>
      </c>
      <c r="I8726" t="s">
        <v>31</v>
      </c>
      <c r="J8726" t="s">
        <v>6891</v>
      </c>
      <c r="K8726" t="s">
        <v>45672</v>
      </c>
      <c r="L8726" t="s">
        <v>45673</v>
      </c>
      <c r="M8726" t="s">
        <v>227</v>
      </c>
      <c r="N8726" t="s">
        <v>41</v>
      </c>
      <c r="O8726" t="s">
        <v>45674</v>
      </c>
      <c r="P8726" t="s">
        <v>45675</v>
      </c>
      <c r="Q8726" t="s">
        <v>45676</v>
      </c>
      <c r="R8726" t="s">
        <v>45677</v>
      </c>
      <c r="S8726" t="s">
        <v>45676</v>
      </c>
      <c r="T8726" s="6">
        <v>0</v>
      </c>
      <c r="U8726" s="6">
        <v>0</v>
      </c>
      <c r="V8726" s="6">
        <v>0</v>
      </c>
      <c r="W8726" s="6">
        <v>0</v>
      </c>
      <c r="X8726" s="6">
        <v>0</v>
      </c>
      <c r="Y8726" s="6">
        <v>0</v>
      </c>
      <c r="Z8726" s="6">
        <v>0</v>
      </c>
      <c r="AA8726" s="6">
        <v>0</v>
      </c>
      <c r="AB8726" s="6">
        <v>0</v>
      </c>
    </row>
    <row r="8727" spans="1:28" x14ac:dyDescent="0.2">
      <c r="A8727" s="4" t="s">
        <v>45669</v>
      </c>
      <c r="B8727" t="s">
        <v>45678</v>
      </c>
      <c r="C8727" s="5" t="s">
        <v>2042</v>
      </c>
      <c r="D8727" t="s">
        <v>34</v>
      </c>
      <c r="E8727" t="s">
        <v>179</v>
      </c>
      <c r="F8727" t="s">
        <v>36</v>
      </c>
      <c r="G8727" t="s">
        <v>37</v>
      </c>
      <c r="H8727" t="s">
        <v>45580</v>
      </c>
      <c r="I8727" t="s">
        <v>94</v>
      </c>
      <c r="J8727" t="s">
        <v>3495</v>
      </c>
      <c r="K8727" t="s">
        <v>45581</v>
      </c>
      <c r="L8727" t="s">
        <v>45582</v>
      </c>
      <c r="M8727" t="s">
        <v>91</v>
      </c>
      <c r="N8727" t="s">
        <v>41</v>
      </c>
      <c r="O8727" t="s">
        <v>874</v>
      </c>
      <c r="P8727" t="s">
        <v>45583</v>
      </c>
      <c r="Q8727" t="s">
        <v>45584</v>
      </c>
      <c r="R8727" t="s">
        <v>45584</v>
      </c>
      <c r="S8727" t="s">
        <v>45585</v>
      </c>
      <c r="T8727" s="6">
        <v>0</v>
      </c>
      <c r="U8727" s="6">
        <v>0</v>
      </c>
      <c r="V8727" s="6">
        <v>0</v>
      </c>
      <c r="W8727" s="6">
        <v>0</v>
      </c>
      <c r="X8727" s="6">
        <v>0</v>
      </c>
      <c r="Y8727" s="6">
        <v>0</v>
      </c>
      <c r="Z8727" s="6">
        <v>0</v>
      </c>
      <c r="AA8727" s="6">
        <v>0</v>
      </c>
      <c r="AB8727" s="6">
        <v>0</v>
      </c>
    </row>
    <row r="8728" spans="1:28" x14ac:dyDescent="0.2">
      <c r="A8728" s="4" t="s">
        <v>45669</v>
      </c>
      <c r="B8728" t="s">
        <v>45679</v>
      </c>
      <c r="C8728" s="5" t="s">
        <v>2042</v>
      </c>
      <c r="D8728" t="s">
        <v>34</v>
      </c>
      <c r="E8728" t="s">
        <v>30076</v>
      </c>
      <c r="F8728" t="s">
        <v>1235</v>
      </c>
      <c r="G8728" t="s">
        <v>86</v>
      </c>
      <c r="H8728" t="s">
        <v>45680</v>
      </c>
      <c r="I8728" t="s">
        <v>31</v>
      </c>
      <c r="J8728" t="s">
        <v>5577</v>
      </c>
      <c r="K8728" t="s">
        <v>43272</v>
      </c>
      <c r="L8728" t="s">
        <v>45681</v>
      </c>
      <c r="M8728" t="s">
        <v>2961</v>
      </c>
      <c r="N8728" t="s">
        <v>41</v>
      </c>
      <c r="O8728" t="s">
        <v>2962</v>
      </c>
      <c r="P8728" t="s">
        <v>45682</v>
      </c>
      <c r="Q8728" t="s">
        <v>43275</v>
      </c>
      <c r="R8728" t="s">
        <v>45683</v>
      </c>
      <c r="S8728" t="s">
        <v>45684</v>
      </c>
      <c r="T8728" s="6">
        <v>0</v>
      </c>
      <c r="U8728" s="6">
        <v>0</v>
      </c>
      <c r="V8728" s="6">
        <v>0</v>
      </c>
      <c r="W8728" s="6">
        <v>0</v>
      </c>
      <c r="X8728" s="6">
        <v>0</v>
      </c>
      <c r="Y8728" s="6">
        <v>0</v>
      </c>
      <c r="Z8728" s="6">
        <v>0</v>
      </c>
      <c r="AA8728" s="6">
        <v>0</v>
      </c>
      <c r="AB8728" s="6">
        <v>0</v>
      </c>
    </row>
    <row r="8729" spans="1:28" hidden="1" x14ac:dyDescent="0.2">
      <c r="A8729" s="4" t="s">
        <v>45669</v>
      </c>
      <c r="B8729" t="s">
        <v>45685</v>
      </c>
      <c r="C8729" s="5" t="s">
        <v>2042</v>
      </c>
      <c r="D8729" t="s">
        <v>34</v>
      </c>
      <c r="E8729" t="s">
        <v>8270</v>
      </c>
      <c r="F8729" t="s">
        <v>36</v>
      </c>
      <c r="G8729" t="s">
        <v>37</v>
      </c>
      <c r="H8729" t="s">
        <v>35622</v>
      </c>
      <c r="I8729" t="s">
        <v>94</v>
      </c>
      <c r="J8729" t="s">
        <v>0</v>
      </c>
      <c r="K8729" t="s">
        <v>35622</v>
      </c>
      <c r="L8729" t="s">
        <v>35623</v>
      </c>
      <c r="M8729" t="s">
        <v>9986</v>
      </c>
      <c r="N8729" t="s">
        <v>101</v>
      </c>
      <c r="O8729" t="s">
        <v>43097</v>
      </c>
      <c r="P8729" t="s">
        <v>35625</v>
      </c>
      <c r="Q8729" t="s">
        <v>35626</v>
      </c>
      <c r="R8729" t="s">
        <v>35627</v>
      </c>
      <c r="S8729" t="s">
        <v>35626</v>
      </c>
      <c r="T8729" s="6">
        <v>0</v>
      </c>
      <c r="U8729" s="6">
        <v>0</v>
      </c>
      <c r="V8729" s="6">
        <v>0</v>
      </c>
      <c r="W8729" s="6">
        <v>0</v>
      </c>
      <c r="X8729" s="6">
        <v>0</v>
      </c>
      <c r="Y8729" s="6">
        <v>0</v>
      </c>
      <c r="Z8729" s="6">
        <v>0</v>
      </c>
      <c r="AA8729" s="6">
        <v>0</v>
      </c>
      <c r="AB8729" s="6">
        <v>0</v>
      </c>
    </row>
    <row r="8730" spans="1:28" x14ac:dyDescent="0.2">
      <c r="A8730" s="4" t="s">
        <v>45669</v>
      </c>
      <c r="B8730" t="s">
        <v>45686</v>
      </c>
      <c r="C8730" s="5" t="s">
        <v>2042</v>
      </c>
      <c r="D8730" t="s">
        <v>34</v>
      </c>
      <c r="E8730" t="s">
        <v>30076</v>
      </c>
      <c r="F8730" t="s">
        <v>1235</v>
      </c>
      <c r="G8730" t="s">
        <v>86</v>
      </c>
      <c r="H8730" t="s">
        <v>45687</v>
      </c>
      <c r="I8730" t="s">
        <v>31</v>
      </c>
      <c r="J8730" t="s">
        <v>8798</v>
      </c>
      <c r="K8730" t="s">
        <v>43272</v>
      </c>
      <c r="L8730" t="s">
        <v>45688</v>
      </c>
      <c r="M8730" t="s">
        <v>2961</v>
      </c>
      <c r="N8730" t="s">
        <v>41</v>
      </c>
      <c r="O8730" t="s">
        <v>45689</v>
      </c>
      <c r="P8730" t="s">
        <v>45690</v>
      </c>
      <c r="Q8730" t="s">
        <v>43275</v>
      </c>
      <c r="R8730" t="s">
        <v>0</v>
      </c>
      <c r="S8730" t="s">
        <v>45691</v>
      </c>
      <c r="T8730" s="6">
        <v>0</v>
      </c>
      <c r="U8730" s="6">
        <v>0</v>
      </c>
      <c r="V8730" s="6">
        <v>0</v>
      </c>
      <c r="W8730" s="6">
        <v>453</v>
      </c>
      <c r="X8730" s="6">
        <v>0</v>
      </c>
      <c r="Y8730" s="6">
        <v>0</v>
      </c>
      <c r="Z8730" s="6">
        <v>0</v>
      </c>
      <c r="AA8730" s="6">
        <v>0</v>
      </c>
      <c r="AB8730" s="6">
        <v>0</v>
      </c>
    </row>
    <row r="8731" spans="1:28" hidden="1" x14ac:dyDescent="0.2">
      <c r="A8731" s="4" t="s">
        <v>45692</v>
      </c>
      <c r="B8731" t="s">
        <v>45693</v>
      </c>
      <c r="C8731" s="5" t="s">
        <v>2042</v>
      </c>
      <c r="D8731" t="s">
        <v>16156</v>
      </c>
      <c r="E8731" t="s">
        <v>23498</v>
      </c>
      <c r="F8731" t="s">
        <v>36</v>
      </c>
      <c r="G8731" t="s">
        <v>86</v>
      </c>
      <c r="H8731" t="s">
        <v>45694</v>
      </c>
      <c r="I8731" t="s">
        <v>31</v>
      </c>
      <c r="J8731" t="s">
        <v>30647</v>
      </c>
      <c r="K8731" t="s">
        <v>42718</v>
      </c>
      <c r="L8731" t="s">
        <v>45695</v>
      </c>
      <c r="M8731" t="s">
        <v>30221</v>
      </c>
      <c r="N8731" t="s">
        <v>465</v>
      </c>
      <c r="O8731" t="s">
        <v>45696</v>
      </c>
      <c r="P8731" t="s">
        <v>45697</v>
      </c>
      <c r="Q8731" t="s">
        <v>45698</v>
      </c>
      <c r="R8731" t="s">
        <v>0</v>
      </c>
      <c r="S8731" t="s">
        <v>0</v>
      </c>
      <c r="T8731" s="6">
        <v>0</v>
      </c>
      <c r="U8731" s="6">
        <v>0</v>
      </c>
      <c r="V8731" s="6">
        <v>0</v>
      </c>
      <c r="W8731" s="6">
        <v>0</v>
      </c>
      <c r="X8731" s="6">
        <v>0</v>
      </c>
      <c r="Y8731" s="6">
        <v>0</v>
      </c>
      <c r="Z8731" s="6">
        <v>0</v>
      </c>
      <c r="AA8731" s="6">
        <v>0</v>
      </c>
      <c r="AB8731" s="6">
        <v>0</v>
      </c>
    </row>
    <row r="8732" spans="1:28" x14ac:dyDescent="0.2">
      <c r="A8732" s="4" t="s">
        <v>45692</v>
      </c>
      <c r="B8732" t="s">
        <v>45699</v>
      </c>
      <c r="C8732" s="5" t="s">
        <v>2042</v>
      </c>
      <c r="D8732" t="s">
        <v>34</v>
      </c>
      <c r="E8732" t="s">
        <v>127</v>
      </c>
      <c r="F8732" t="s">
        <v>36</v>
      </c>
      <c r="G8732" t="s">
        <v>86</v>
      </c>
      <c r="H8732" t="s">
        <v>45700</v>
      </c>
      <c r="I8732" t="s">
        <v>31</v>
      </c>
      <c r="J8732" t="s">
        <v>547</v>
      </c>
      <c r="K8732" t="s">
        <v>1029</v>
      </c>
      <c r="L8732" t="s">
        <v>45701</v>
      </c>
      <c r="M8732" t="s">
        <v>413</v>
      </c>
      <c r="N8732" t="s">
        <v>41</v>
      </c>
      <c r="O8732" t="s">
        <v>414</v>
      </c>
      <c r="P8732" t="s">
        <v>45702</v>
      </c>
      <c r="Q8732" t="s">
        <v>45703</v>
      </c>
      <c r="R8732" t="s">
        <v>0</v>
      </c>
      <c r="S8732" t="s">
        <v>45703</v>
      </c>
      <c r="T8732" s="6">
        <v>0</v>
      </c>
      <c r="U8732" s="6">
        <v>0</v>
      </c>
      <c r="V8732" s="6">
        <v>0</v>
      </c>
      <c r="W8732" s="6">
        <v>0</v>
      </c>
      <c r="X8732" s="6">
        <v>0</v>
      </c>
      <c r="Y8732" s="6">
        <v>0</v>
      </c>
      <c r="Z8732" s="6">
        <v>0</v>
      </c>
      <c r="AA8732" s="6">
        <v>0</v>
      </c>
      <c r="AB8732" s="6">
        <v>0</v>
      </c>
    </row>
    <row r="8733" spans="1:28" x14ac:dyDescent="0.2">
      <c r="A8733" s="4" t="s">
        <v>45692</v>
      </c>
      <c r="B8733" t="s">
        <v>45704</v>
      </c>
      <c r="C8733" s="5" t="s">
        <v>2042</v>
      </c>
      <c r="D8733" t="s">
        <v>34</v>
      </c>
      <c r="E8733" t="s">
        <v>8270</v>
      </c>
      <c r="F8733" t="s">
        <v>36</v>
      </c>
      <c r="G8733" t="s">
        <v>37</v>
      </c>
      <c r="H8733" t="s">
        <v>45705</v>
      </c>
      <c r="I8733" t="s">
        <v>31</v>
      </c>
      <c r="J8733" t="s">
        <v>0</v>
      </c>
      <c r="K8733" t="s">
        <v>45705</v>
      </c>
      <c r="L8733" t="s">
        <v>45706</v>
      </c>
      <c r="M8733" t="s">
        <v>164</v>
      </c>
      <c r="N8733" t="s">
        <v>41</v>
      </c>
      <c r="O8733" t="s">
        <v>45707</v>
      </c>
      <c r="P8733" t="s">
        <v>45708</v>
      </c>
      <c r="Q8733" t="s">
        <v>5099</v>
      </c>
      <c r="R8733" t="s">
        <v>5099</v>
      </c>
      <c r="S8733" t="s">
        <v>0</v>
      </c>
      <c r="T8733" s="6">
        <v>100</v>
      </c>
      <c r="U8733" s="6">
        <v>0</v>
      </c>
      <c r="V8733" s="6">
        <v>0</v>
      </c>
      <c r="W8733" s="6">
        <v>0</v>
      </c>
      <c r="X8733" s="6">
        <v>0</v>
      </c>
      <c r="Y8733" s="6">
        <v>0</v>
      </c>
      <c r="Z8733" s="6">
        <v>0</v>
      </c>
      <c r="AA8733" s="6">
        <v>0</v>
      </c>
      <c r="AB8733" s="6">
        <v>0</v>
      </c>
    </row>
    <row r="8734" spans="1:28" x14ac:dyDescent="0.2">
      <c r="A8734" s="4" t="s">
        <v>45692</v>
      </c>
      <c r="B8734" t="s">
        <v>45709</v>
      </c>
      <c r="C8734" s="5" t="s">
        <v>2042</v>
      </c>
      <c r="D8734" t="s">
        <v>16156</v>
      </c>
      <c r="E8734" t="s">
        <v>30009</v>
      </c>
      <c r="F8734" t="s">
        <v>1235</v>
      </c>
      <c r="G8734" t="s">
        <v>37</v>
      </c>
      <c r="H8734" t="s">
        <v>45710</v>
      </c>
      <c r="I8734" t="s">
        <v>31</v>
      </c>
      <c r="J8734" t="s">
        <v>14131</v>
      </c>
      <c r="K8734" t="s">
        <v>45711</v>
      </c>
      <c r="L8734" t="s">
        <v>45712</v>
      </c>
      <c r="M8734" t="s">
        <v>60</v>
      </c>
      <c r="N8734" t="s">
        <v>41</v>
      </c>
      <c r="O8734" t="s">
        <v>61</v>
      </c>
      <c r="P8734" t="s">
        <v>45713</v>
      </c>
      <c r="Q8734" t="s">
        <v>45714</v>
      </c>
      <c r="R8734" t="s">
        <v>45714</v>
      </c>
      <c r="S8734" t="s">
        <v>45714</v>
      </c>
      <c r="T8734" s="6">
        <v>0</v>
      </c>
      <c r="U8734" s="6">
        <v>0</v>
      </c>
      <c r="V8734" s="6">
        <v>0</v>
      </c>
      <c r="W8734" s="6">
        <v>0</v>
      </c>
      <c r="X8734" s="6">
        <v>0</v>
      </c>
      <c r="Y8734" s="6">
        <v>0</v>
      </c>
      <c r="Z8734" s="6">
        <v>0</v>
      </c>
      <c r="AA8734" s="6">
        <v>0</v>
      </c>
      <c r="AB8734" s="6">
        <v>0</v>
      </c>
    </row>
    <row r="8735" spans="1:28" x14ac:dyDescent="0.2">
      <c r="A8735" s="4" t="s">
        <v>45692</v>
      </c>
      <c r="B8735" t="s">
        <v>45715</v>
      </c>
      <c r="C8735" s="5" t="s">
        <v>17494</v>
      </c>
      <c r="D8735" t="s">
        <v>34</v>
      </c>
      <c r="E8735" t="s">
        <v>8270</v>
      </c>
      <c r="F8735" t="s">
        <v>36</v>
      </c>
      <c r="G8735" t="s">
        <v>37</v>
      </c>
      <c r="H8735" t="s">
        <v>45716</v>
      </c>
      <c r="I8735" t="s">
        <v>31</v>
      </c>
      <c r="J8735" t="s">
        <v>0</v>
      </c>
      <c r="K8735" t="s">
        <v>45716</v>
      </c>
      <c r="L8735" t="s">
        <v>45717</v>
      </c>
      <c r="M8735" t="s">
        <v>71</v>
      </c>
      <c r="N8735" t="s">
        <v>41</v>
      </c>
      <c r="O8735" t="s">
        <v>45718</v>
      </c>
      <c r="P8735" t="s">
        <v>0</v>
      </c>
      <c r="Q8735" t="s">
        <v>45719</v>
      </c>
      <c r="R8735" t="s">
        <v>0</v>
      </c>
      <c r="S8735" t="s">
        <v>0</v>
      </c>
      <c r="T8735" s="6">
        <v>0</v>
      </c>
      <c r="U8735" s="6">
        <v>0</v>
      </c>
      <c r="V8735" s="6">
        <v>0</v>
      </c>
      <c r="W8735" s="6">
        <v>0</v>
      </c>
      <c r="X8735" s="6">
        <v>0</v>
      </c>
      <c r="Y8735" s="6">
        <v>0</v>
      </c>
      <c r="Z8735" s="6">
        <v>0</v>
      </c>
      <c r="AA8735" s="6">
        <v>0</v>
      </c>
      <c r="AB8735" s="6">
        <v>0</v>
      </c>
    </row>
    <row r="8736" spans="1:28" hidden="1" x14ac:dyDescent="0.2">
      <c r="A8736" s="4" t="s">
        <v>45692</v>
      </c>
      <c r="B8736" t="s">
        <v>45720</v>
      </c>
      <c r="C8736" s="5" t="s">
        <v>2042</v>
      </c>
      <c r="D8736" t="s">
        <v>34</v>
      </c>
      <c r="E8736" t="s">
        <v>117</v>
      </c>
      <c r="F8736" t="s">
        <v>36</v>
      </c>
      <c r="G8736" t="s">
        <v>37</v>
      </c>
      <c r="H8736" t="s">
        <v>2051</v>
      </c>
      <c r="I8736" t="s">
        <v>94</v>
      </c>
      <c r="J8736" t="s">
        <v>0</v>
      </c>
      <c r="K8736" t="s">
        <v>2051</v>
      </c>
      <c r="L8736" t="s">
        <v>10737</v>
      </c>
      <c r="M8736" t="s">
        <v>10738</v>
      </c>
      <c r="N8736" t="s">
        <v>101</v>
      </c>
      <c r="O8736" t="s">
        <v>7265</v>
      </c>
      <c r="P8736" t="s">
        <v>0</v>
      </c>
      <c r="Q8736" t="s">
        <v>39552</v>
      </c>
      <c r="R8736" t="s">
        <v>0</v>
      </c>
      <c r="S8736" t="s">
        <v>0</v>
      </c>
      <c r="T8736" s="6">
        <v>0</v>
      </c>
      <c r="U8736" s="6">
        <v>0</v>
      </c>
      <c r="V8736" s="6">
        <v>0</v>
      </c>
      <c r="W8736" s="6">
        <v>0</v>
      </c>
      <c r="X8736" s="6">
        <v>0</v>
      </c>
      <c r="Y8736" s="6">
        <v>0</v>
      </c>
      <c r="Z8736" s="6">
        <v>0</v>
      </c>
      <c r="AA8736" s="6">
        <v>0</v>
      </c>
      <c r="AB8736" s="6">
        <v>0</v>
      </c>
    </row>
    <row r="8737" spans="1:28" hidden="1" x14ac:dyDescent="0.2">
      <c r="A8737" s="4" t="s">
        <v>45721</v>
      </c>
      <c r="B8737" t="s">
        <v>45722</v>
      </c>
      <c r="C8737" s="5" t="s">
        <v>2042</v>
      </c>
      <c r="D8737" t="s">
        <v>16156</v>
      </c>
      <c r="E8737" t="s">
        <v>30009</v>
      </c>
      <c r="F8737" t="s">
        <v>1235</v>
      </c>
      <c r="G8737" t="s">
        <v>37</v>
      </c>
      <c r="H8737" t="s">
        <v>45723</v>
      </c>
      <c r="I8737" t="s">
        <v>31</v>
      </c>
      <c r="J8737" t="s">
        <v>429</v>
      </c>
      <c r="K8737" t="s">
        <v>45724</v>
      </c>
      <c r="L8737" t="s">
        <v>45725</v>
      </c>
      <c r="M8737" t="s">
        <v>35356</v>
      </c>
      <c r="N8737" t="s">
        <v>41</v>
      </c>
      <c r="O8737" t="s">
        <v>45726</v>
      </c>
      <c r="P8737" t="s">
        <v>45727</v>
      </c>
      <c r="Q8737" t="s">
        <v>45728</v>
      </c>
      <c r="R8737" t="s">
        <v>45729</v>
      </c>
      <c r="S8737" t="s">
        <v>45729</v>
      </c>
      <c r="T8737" s="6">
        <v>1200</v>
      </c>
      <c r="U8737" s="6">
        <v>0</v>
      </c>
      <c r="V8737" s="6">
        <v>0</v>
      </c>
      <c r="W8737" s="6">
        <v>0</v>
      </c>
      <c r="X8737" s="6">
        <v>0</v>
      </c>
      <c r="Y8737" s="6">
        <v>0</v>
      </c>
      <c r="Z8737" s="6">
        <v>0</v>
      </c>
      <c r="AA8737" s="6">
        <v>0</v>
      </c>
      <c r="AB8737" s="6">
        <v>0</v>
      </c>
    </row>
    <row r="8738" spans="1:28" x14ac:dyDescent="0.2">
      <c r="A8738" s="4" t="s">
        <v>45721</v>
      </c>
      <c r="B8738" t="s">
        <v>45730</v>
      </c>
      <c r="C8738" s="5" t="s">
        <v>2042</v>
      </c>
      <c r="D8738" t="s">
        <v>34</v>
      </c>
      <c r="E8738" t="s">
        <v>46</v>
      </c>
      <c r="F8738" t="s">
        <v>36</v>
      </c>
      <c r="G8738" t="s">
        <v>37</v>
      </c>
      <c r="H8738" t="s">
        <v>45731</v>
      </c>
      <c r="I8738" t="s">
        <v>31</v>
      </c>
      <c r="J8738" t="s">
        <v>1461</v>
      </c>
      <c r="K8738" t="s">
        <v>45732</v>
      </c>
      <c r="L8738" t="s">
        <v>45733</v>
      </c>
      <c r="M8738" t="s">
        <v>235</v>
      </c>
      <c r="N8738" t="s">
        <v>41</v>
      </c>
      <c r="O8738" t="s">
        <v>497</v>
      </c>
      <c r="P8738" t="s">
        <v>45734</v>
      </c>
      <c r="Q8738" t="s">
        <v>45735</v>
      </c>
      <c r="R8738" t="s">
        <v>45736</v>
      </c>
      <c r="S8738" t="s">
        <v>45735</v>
      </c>
      <c r="T8738" s="6">
        <v>750</v>
      </c>
      <c r="U8738" s="6">
        <v>0</v>
      </c>
      <c r="V8738" s="6">
        <v>0</v>
      </c>
      <c r="W8738" s="6">
        <v>0</v>
      </c>
      <c r="X8738" s="6">
        <v>0</v>
      </c>
      <c r="Y8738" s="6">
        <v>0</v>
      </c>
      <c r="Z8738" s="6">
        <v>0</v>
      </c>
      <c r="AA8738" s="6">
        <v>0</v>
      </c>
      <c r="AB8738" s="6">
        <v>0</v>
      </c>
    </row>
    <row r="8739" spans="1:28" hidden="1" x14ac:dyDescent="0.2">
      <c r="A8739" s="4" t="s">
        <v>45721</v>
      </c>
      <c r="B8739" t="s">
        <v>45737</v>
      </c>
      <c r="C8739" s="5" t="s">
        <v>2042</v>
      </c>
      <c r="D8739" t="s">
        <v>34</v>
      </c>
      <c r="E8739" t="s">
        <v>258</v>
      </c>
      <c r="F8739" t="s">
        <v>36</v>
      </c>
      <c r="G8739" t="s">
        <v>37</v>
      </c>
      <c r="H8739" t="s">
        <v>45738</v>
      </c>
      <c r="I8739" t="s">
        <v>31</v>
      </c>
      <c r="J8739" t="s">
        <v>0</v>
      </c>
      <c r="K8739" t="s">
        <v>45738</v>
      </c>
      <c r="L8739" t="s">
        <v>45739</v>
      </c>
      <c r="M8739" t="s">
        <v>432</v>
      </c>
      <c r="N8739" t="s">
        <v>41</v>
      </c>
      <c r="O8739" t="s">
        <v>7157</v>
      </c>
      <c r="P8739" t="s">
        <v>45740</v>
      </c>
      <c r="Q8739" t="s">
        <v>45741</v>
      </c>
      <c r="R8739" t="s">
        <v>45741</v>
      </c>
      <c r="S8739" t="s">
        <v>0</v>
      </c>
      <c r="T8739" s="6">
        <v>0</v>
      </c>
      <c r="U8739" s="6">
        <v>0</v>
      </c>
      <c r="V8739" s="6">
        <v>0</v>
      </c>
      <c r="W8739" s="6">
        <v>0</v>
      </c>
      <c r="X8739" s="6">
        <v>0</v>
      </c>
      <c r="Y8739" s="6">
        <v>0</v>
      </c>
      <c r="Z8739" s="6">
        <v>0</v>
      </c>
      <c r="AA8739" s="6">
        <v>0</v>
      </c>
      <c r="AB8739" s="6">
        <v>0</v>
      </c>
    </row>
    <row r="8740" spans="1:28" hidden="1" x14ac:dyDescent="0.2">
      <c r="A8740" s="4" t="s">
        <v>45721</v>
      </c>
      <c r="B8740" t="s">
        <v>45742</v>
      </c>
      <c r="C8740" s="5" t="s">
        <v>2042</v>
      </c>
      <c r="D8740" t="s">
        <v>34</v>
      </c>
      <c r="E8740" t="s">
        <v>179</v>
      </c>
      <c r="F8740" t="s">
        <v>36</v>
      </c>
      <c r="G8740" t="s">
        <v>37</v>
      </c>
      <c r="H8740" t="s">
        <v>45743</v>
      </c>
      <c r="I8740" t="s">
        <v>31</v>
      </c>
      <c r="J8740" t="s">
        <v>2919</v>
      </c>
      <c r="K8740" t="s">
        <v>1521</v>
      </c>
      <c r="L8740" t="s">
        <v>45744</v>
      </c>
      <c r="M8740" t="s">
        <v>13668</v>
      </c>
      <c r="N8740" t="s">
        <v>41</v>
      </c>
      <c r="O8740" t="s">
        <v>37866</v>
      </c>
      <c r="P8740" t="s">
        <v>45745</v>
      </c>
      <c r="Q8740" t="s">
        <v>45746</v>
      </c>
      <c r="R8740" t="s">
        <v>45746</v>
      </c>
      <c r="S8740" t="s">
        <v>0</v>
      </c>
      <c r="T8740" s="6">
        <v>0</v>
      </c>
      <c r="U8740" s="6">
        <v>0</v>
      </c>
      <c r="V8740" s="6">
        <v>0</v>
      </c>
      <c r="W8740" s="6">
        <v>0</v>
      </c>
      <c r="X8740" s="6">
        <v>0</v>
      </c>
      <c r="Y8740" s="6">
        <v>0</v>
      </c>
      <c r="Z8740" s="6">
        <v>0</v>
      </c>
      <c r="AA8740" s="6">
        <v>0</v>
      </c>
      <c r="AB8740" s="6">
        <v>0</v>
      </c>
    </row>
    <row r="8741" spans="1:28" hidden="1" x14ac:dyDescent="0.2">
      <c r="A8741" s="4" t="s">
        <v>45721</v>
      </c>
      <c r="B8741" t="s">
        <v>45747</v>
      </c>
      <c r="C8741" s="5" t="s">
        <v>2042</v>
      </c>
      <c r="D8741" t="s">
        <v>34</v>
      </c>
      <c r="E8741" t="s">
        <v>258</v>
      </c>
      <c r="F8741" t="s">
        <v>36</v>
      </c>
      <c r="G8741" t="s">
        <v>37</v>
      </c>
      <c r="H8741" t="s">
        <v>45738</v>
      </c>
      <c r="I8741" t="s">
        <v>31</v>
      </c>
      <c r="J8741" t="s">
        <v>0</v>
      </c>
      <c r="K8741" t="s">
        <v>45738</v>
      </c>
      <c r="L8741" t="s">
        <v>45748</v>
      </c>
      <c r="M8741" t="s">
        <v>432</v>
      </c>
      <c r="N8741" t="s">
        <v>41</v>
      </c>
      <c r="O8741" t="s">
        <v>45749</v>
      </c>
      <c r="P8741" t="s">
        <v>45740</v>
      </c>
      <c r="Q8741" t="s">
        <v>45741</v>
      </c>
      <c r="R8741" t="s">
        <v>45741</v>
      </c>
      <c r="S8741" t="s">
        <v>0</v>
      </c>
      <c r="T8741" s="6">
        <v>0</v>
      </c>
      <c r="U8741" s="6">
        <v>0</v>
      </c>
      <c r="V8741" s="6">
        <v>0</v>
      </c>
      <c r="W8741" s="6">
        <v>0</v>
      </c>
      <c r="X8741" s="6">
        <v>0</v>
      </c>
      <c r="Y8741" s="6">
        <v>0</v>
      </c>
      <c r="Z8741" s="6">
        <v>0</v>
      </c>
      <c r="AA8741" s="6">
        <v>0</v>
      </c>
      <c r="AB8741" s="6">
        <v>0</v>
      </c>
    </row>
    <row r="8742" spans="1:28" hidden="1" x14ac:dyDescent="0.2">
      <c r="A8742" s="4" t="s">
        <v>45750</v>
      </c>
      <c r="B8742" t="s">
        <v>45751</v>
      </c>
      <c r="C8742" s="5" t="s">
        <v>2042</v>
      </c>
      <c r="D8742" t="s">
        <v>34</v>
      </c>
      <c r="E8742" t="s">
        <v>8270</v>
      </c>
      <c r="F8742" t="s">
        <v>36</v>
      </c>
      <c r="G8742" t="s">
        <v>37</v>
      </c>
      <c r="H8742" t="s">
        <v>20200</v>
      </c>
      <c r="I8742" t="s">
        <v>31</v>
      </c>
      <c r="J8742" t="s">
        <v>0</v>
      </c>
      <c r="K8742" t="s">
        <v>20200</v>
      </c>
      <c r="L8742" t="s">
        <v>45752</v>
      </c>
      <c r="M8742" t="s">
        <v>45566</v>
      </c>
      <c r="N8742" t="s">
        <v>41</v>
      </c>
      <c r="O8742" t="s">
        <v>45567</v>
      </c>
      <c r="P8742" t="s">
        <v>0</v>
      </c>
      <c r="Q8742" t="s">
        <v>31495</v>
      </c>
      <c r="R8742" t="s">
        <v>0</v>
      </c>
      <c r="S8742" t="s">
        <v>0</v>
      </c>
      <c r="T8742" s="6">
        <v>0</v>
      </c>
      <c r="U8742" s="6">
        <v>0</v>
      </c>
      <c r="V8742" s="6">
        <v>0</v>
      </c>
      <c r="W8742" s="6">
        <v>0</v>
      </c>
      <c r="X8742" s="6">
        <v>0</v>
      </c>
      <c r="Y8742" s="6">
        <v>0</v>
      </c>
      <c r="Z8742" s="6">
        <v>0</v>
      </c>
      <c r="AA8742" s="6">
        <v>0</v>
      </c>
      <c r="AB8742" s="6">
        <v>0</v>
      </c>
    </row>
    <row r="8743" spans="1:28" x14ac:dyDescent="0.2">
      <c r="A8743" s="4" t="s">
        <v>45750</v>
      </c>
      <c r="B8743" t="s">
        <v>45753</v>
      </c>
      <c r="C8743" s="5" t="s">
        <v>2042</v>
      </c>
      <c r="D8743" t="s">
        <v>34</v>
      </c>
      <c r="E8743" t="s">
        <v>179</v>
      </c>
      <c r="F8743" t="s">
        <v>36</v>
      </c>
      <c r="G8743" t="s">
        <v>37</v>
      </c>
      <c r="H8743" t="s">
        <v>29329</v>
      </c>
      <c r="I8743" t="s">
        <v>31</v>
      </c>
      <c r="J8743" t="s">
        <v>0</v>
      </c>
      <c r="K8743" t="s">
        <v>29329</v>
      </c>
      <c r="L8743" t="s">
        <v>41361</v>
      </c>
      <c r="M8743" t="s">
        <v>51</v>
      </c>
      <c r="N8743" t="s">
        <v>41</v>
      </c>
      <c r="O8743" t="s">
        <v>52</v>
      </c>
      <c r="P8743" t="s">
        <v>33791</v>
      </c>
      <c r="Q8743" t="s">
        <v>22066</v>
      </c>
      <c r="R8743" t="s">
        <v>0</v>
      </c>
      <c r="S8743" t="s">
        <v>0</v>
      </c>
      <c r="T8743" s="6">
        <v>0</v>
      </c>
      <c r="U8743" s="6">
        <v>0</v>
      </c>
      <c r="V8743" s="6">
        <v>0</v>
      </c>
      <c r="W8743" s="6">
        <v>0</v>
      </c>
      <c r="X8743" s="6">
        <v>0</v>
      </c>
      <c r="Y8743" s="6">
        <v>0</v>
      </c>
      <c r="Z8743" s="6">
        <v>0</v>
      </c>
      <c r="AA8743" s="6">
        <v>0</v>
      </c>
      <c r="AB8743" s="6">
        <v>0</v>
      </c>
    </row>
    <row r="8744" spans="1:28" x14ac:dyDescent="0.2">
      <c r="A8744" s="4" t="s">
        <v>45750</v>
      </c>
      <c r="B8744" t="s">
        <v>45754</v>
      </c>
      <c r="C8744" s="5" t="s">
        <v>2042</v>
      </c>
      <c r="D8744" t="s">
        <v>34</v>
      </c>
      <c r="E8744" t="s">
        <v>127</v>
      </c>
      <c r="F8744" t="s">
        <v>36</v>
      </c>
      <c r="G8744" t="s">
        <v>37</v>
      </c>
      <c r="H8744" t="s">
        <v>37702</v>
      </c>
      <c r="I8744" t="s">
        <v>94</v>
      </c>
      <c r="J8744" t="s">
        <v>0</v>
      </c>
      <c r="K8744" t="s">
        <v>37702</v>
      </c>
      <c r="L8744" t="s">
        <v>37703</v>
      </c>
      <c r="M8744" t="s">
        <v>37704</v>
      </c>
      <c r="N8744" t="s">
        <v>41</v>
      </c>
      <c r="O8744" t="s">
        <v>2897</v>
      </c>
      <c r="P8744" t="s">
        <v>8020</v>
      </c>
      <c r="Q8744" t="s">
        <v>37706</v>
      </c>
      <c r="R8744" t="s">
        <v>37706</v>
      </c>
      <c r="S8744" t="s">
        <v>37707</v>
      </c>
      <c r="T8744" s="6">
        <v>0</v>
      </c>
      <c r="U8744" s="6">
        <v>0</v>
      </c>
      <c r="V8744" s="6">
        <v>0</v>
      </c>
      <c r="W8744" s="6">
        <v>0</v>
      </c>
      <c r="X8744" s="6">
        <v>0</v>
      </c>
      <c r="Y8744" s="6">
        <v>0</v>
      </c>
      <c r="Z8744" s="6">
        <v>0</v>
      </c>
      <c r="AA8744" s="6">
        <v>0</v>
      </c>
      <c r="AB8744" s="6">
        <v>0</v>
      </c>
    </row>
    <row r="8745" spans="1:28" x14ac:dyDescent="0.2">
      <c r="A8745" s="4" t="s">
        <v>45750</v>
      </c>
      <c r="B8745" t="s">
        <v>45755</v>
      </c>
      <c r="C8745" s="5" t="s">
        <v>2042</v>
      </c>
      <c r="D8745" t="s">
        <v>34</v>
      </c>
      <c r="E8745" t="s">
        <v>285</v>
      </c>
      <c r="F8745" t="s">
        <v>36</v>
      </c>
      <c r="G8745" t="s">
        <v>37</v>
      </c>
      <c r="H8745" t="s">
        <v>45756</v>
      </c>
      <c r="I8745" t="s">
        <v>31</v>
      </c>
      <c r="J8745" t="s">
        <v>0</v>
      </c>
      <c r="K8745" t="s">
        <v>45756</v>
      </c>
      <c r="L8745" t="s">
        <v>45757</v>
      </c>
      <c r="M8745" t="s">
        <v>4031</v>
      </c>
      <c r="N8745" t="s">
        <v>41</v>
      </c>
      <c r="O8745" t="s">
        <v>12319</v>
      </c>
      <c r="P8745" t="s">
        <v>45758</v>
      </c>
      <c r="Q8745" t="s">
        <v>45759</v>
      </c>
      <c r="R8745" t="s">
        <v>0</v>
      </c>
      <c r="S8745" t="s">
        <v>45759</v>
      </c>
      <c r="T8745" s="6">
        <v>0</v>
      </c>
      <c r="U8745" s="6">
        <v>0</v>
      </c>
      <c r="V8745" s="6">
        <v>0</v>
      </c>
      <c r="W8745" s="6">
        <v>0</v>
      </c>
      <c r="X8745" s="6">
        <v>0</v>
      </c>
      <c r="Y8745" s="6">
        <v>0</v>
      </c>
      <c r="Z8745" s="6">
        <v>0</v>
      </c>
      <c r="AA8745" s="6">
        <v>0</v>
      </c>
      <c r="AB8745" s="6">
        <v>0</v>
      </c>
    </row>
    <row r="8746" spans="1:28" hidden="1" x14ac:dyDescent="0.2">
      <c r="A8746" s="4" t="s">
        <v>45750</v>
      </c>
      <c r="B8746" t="s">
        <v>45760</v>
      </c>
      <c r="C8746" s="5" t="s">
        <v>2042</v>
      </c>
      <c r="D8746" t="s">
        <v>34</v>
      </c>
      <c r="E8746" t="s">
        <v>8270</v>
      </c>
      <c r="F8746" t="s">
        <v>36</v>
      </c>
      <c r="G8746" t="s">
        <v>37</v>
      </c>
      <c r="H8746" t="s">
        <v>20200</v>
      </c>
      <c r="I8746" t="s">
        <v>31</v>
      </c>
      <c r="J8746" t="s">
        <v>0</v>
      </c>
      <c r="K8746" t="s">
        <v>20200</v>
      </c>
      <c r="L8746" t="s">
        <v>45752</v>
      </c>
      <c r="M8746" t="s">
        <v>45566</v>
      </c>
      <c r="N8746" t="s">
        <v>41</v>
      </c>
      <c r="O8746" t="s">
        <v>45567</v>
      </c>
      <c r="P8746" t="s">
        <v>0</v>
      </c>
      <c r="Q8746" t="s">
        <v>31495</v>
      </c>
      <c r="R8746" t="s">
        <v>0</v>
      </c>
      <c r="S8746" t="s">
        <v>0</v>
      </c>
      <c r="T8746" s="6">
        <v>0</v>
      </c>
      <c r="U8746" s="6">
        <v>0</v>
      </c>
      <c r="V8746" s="6">
        <v>0</v>
      </c>
      <c r="W8746" s="6">
        <v>0</v>
      </c>
      <c r="X8746" s="6">
        <v>0</v>
      </c>
      <c r="Y8746" s="6">
        <v>0</v>
      </c>
      <c r="Z8746" s="6">
        <v>0</v>
      </c>
      <c r="AA8746" s="6">
        <v>0</v>
      </c>
      <c r="AB8746" s="6">
        <v>0</v>
      </c>
    </row>
    <row r="8747" spans="1:28" x14ac:dyDescent="0.2">
      <c r="A8747" s="4" t="s">
        <v>45750</v>
      </c>
      <c r="B8747" t="s">
        <v>45761</v>
      </c>
      <c r="C8747" s="5" t="s">
        <v>2042</v>
      </c>
      <c r="D8747" t="s">
        <v>34</v>
      </c>
      <c r="E8747" t="s">
        <v>1683</v>
      </c>
      <c r="F8747" t="s">
        <v>36</v>
      </c>
      <c r="G8747" t="s">
        <v>37</v>
      </c>
      <c r="H8747" t="s">
        <v>45762</v>
      </c>
      <c r="I8747" t="s">
        <v>31</v>
      </c>
      <c r="J8747" t="s">
        <v>2919</v>
      </c>
      <c r="K8747" t="s">
        <v>24548</v>
      </c>
      <c r="L8747" t="s">
        <v>45763</v>
      </c>
      <c r="M8747" t="s">
        <v>164</v>
      </c>
      <c r="N8747" t="s">
        <v>41</v>
      </c>
      <c r="O8747" t="s">
        <v>16769</v>
      </c>
      <c r="P8747" t="s">
        <v>45764</v>
      </c>
      <c r="Q8747" t="s">
        <v>45765</v>
      </c>
      <c r="R8747" t="s">
        <v>45766</v>
      </c>
      <c r="S8747" t="s">
        <v>45766</v>
      </c>
      <c r="T8747" s="6">
        <v>0</v>
      </c>
      <c r="U8747" s="6">
        <v>0</v>
      </c>
      <c r="V8747" s="6">
        <v>0</v>
      </c>
      <c r="W8747" s="6">
        <v>0</v>
      </c>
      <c r="X8747" s="6">
        <v>0</v>
      </c>
      <c r="Y8747" s="6">
        <v>0</v>
      </c>
      <c r="Z8747" s="6">
        <v>0</v>
      </c>
      <c r="AA8747" s="6">
        <v>0</v>
      </c>
      <c r="AB8747" s="6">
        <v>0</v>
      </c>
    </row>
    <row r="8748" spans="1:28" hidden="1" x14ac:dyDescent="0.2">
      <c r="A8748" s="4" t="s">
        <v>45767</v>
      </c>
      <c r="B8748" t="s">
        <v>45768</v>
      </c>
      <c r="C8748" s="5" t="s">
        <v>2042</v>
      </c>
      <c r="D8748" t="s">
        <v>34</v>
      </c>
      <c r="E8748" t="s">
        <v>258</v>
      </c>
      <c r="F8748" t="s">
        <v>36</v>
      </c>
      <c r="G8748" t="s">
        <v>37</v>
      </c>
      <c r="H8748" t="s">
        <v>25275</v>
      </c>
      <c r="I8748" t="s">
        <v>31</v>
      </c>
      <c r="J8748" t="s">
        <v>410</v>
      </c>
      <c r="K8748" t="s">
        <v>25276</v>
      </c>
      <c r="L8748" t="s">
        <v>25277</v>
      </c>
      <c r="M8748" t="s">
        <v>346</v>
      </c>
      <c r="N8748" t="s">
        <v>41</v>
      </c>
      <c r="O8748" t="s">
        <v>25278</v>
      </c>
      <c r="P8748" t="s">
        <v>25279</v>
      </c>
      <c r="Q8748" t="s">
        <v>25280</v>
      </c>
      <c r="R8748" t="s">
        <v>25280</v>
      </c>
      <c r="S8748" t="s">
        <v>0</v>
      </c>
      <c r="T8748" s="6">
        <v>0</v>
      </c>
      <c r="U8748" s="6">
        <v>0</v>
      </c>
      <c r="V8748" s="6">
        <v>0</v>
      </c>
      <c r="W8748" s="6">
        <v>0</v>
      </c>
      <c r="X8748" s="6">
        <v>0</v>
      </c>
      <c r="Y8748" s="6">
        <v>0</v>
      </c>
      <c r="Z8748" s="6">
        <v>0</v>
      </c>
      <c r="AA8748" s="6">
        <v>0</v>
      </c>
      <c r="AB8748" s="6">
        <v>0</v>
      </c>
    </row>
    <row r="8749" spans="1:28" x14ac:dyDescent="0.2">
      <c r="A8749" s="4" t="s">
        <v>45767</v>
      </c>
      <c r="B8749" t="s">
        <v>45769</v>
      </c>
      <c r="C8749" s="5" t="s">
        <v>2042</v>
      </c>
      <c r="D8749" t="s">
        <v>34</v>
      </c>
      <c r="E8749" t="s">
        <v>32834</v>
      </c>
      <c r="F8749" t="s">
        <v>1235</v>
      </c>
      <c r="G8749" t="s">
        <v>37</v>
      </c>
      <c r="H8749" t="s">
        <v>45770</v>
      </c>
      <c r="I8749" t="s">
        <v>31</v>
      </c>
      <c r="J8749" t="s">
        <v>1820</v>
      </c>
      <c r="K8749" t="s">
        <v>38611</v>
      </c>
      <c r="L8749" t="s">
        <v>45771</v>
      </c>
      <c r="M8749" t="s">
        <v>51</v>
      </c>
      <c r="N8749" t="s">
        <v>41</v>
      </c>
      <c r="O8749" t="s">
        <v>52</v>
      </c>
      <c r="P8749" t="s">
        <v>45772</v>
      </c>
      <c r="Q8749" t="s">
        <v>45773</v>
      </c>
      <c r="R8749" t="s">
        <v>0</v>
      </c>
      <c r="S8749" t="s">
        <v>45773</v>
      </c>
      <c r="T8749" s="6">
        <v>0</v>
      </c>
      <c r="U8749" s="6">
        <v>0</v>
      </c>
      <c r="V8749" s="6">
        <v>0</v>
      </c>
      <c r="W8749" s="6">
        <v>0</v>
      </c>
      <c r="X8749" s="6">
        <v>0</v>
      </c>
      <c r="Y8749" s="6">
        <v>0</v>
      </c>
      <c r="Z8749" s="6">
        <v>0</v>
      </c>
      <c r="AA8749" s="6">
        <v>0</v>
      </c>
      <c r="AB8749" s="6">
        <v>0</v>
      </c>
    </row>
    <row r="8750" spans="1:28" hidden="1" x14ac:dyDescent="0.2">
      <c r="A8750" s="4" t="s">
        <v>45767</v>
      </c>
      <c r="B8750" t="s">
        <v>45774</v>
      </c>
      <c r="C8750" s="5" t="s">
        <v>2042</v>
      </c>
      <c r="D8750" t="s">
        <v>34</v>
      </c>
      <c r="E8750" t="s">
        <v>35</v>
      </c>
      <c r="F8750" t="s">
        <v>36</v>
      </c>
      <c r="G8750" t="s">
        <v>86</v>
      </c>
      <c r="H8750" t="s">
        <v>45775</v>
      </c>
      <c r="I8750" t="s">
        <v>31</v>
      </c>
      <c r="J8750" t="s">
        <v>806</v>
      </c>
      <c r="K8750" t="s">
        <v>45776</v>
      </c>
      <c r="L8750" t="s">
        <v>45777</v>
      </c>
      <c r="M8750" t="s">
        <v>31069</v>
      </c>
      <c r="N8750" t="s">
        <v>465</v>
      </c>
      <c r="O8750" t="s">
        <v>45778</v>
      </c>
      <c r="P8750" t="s">
        <v>0</v>
      </c>
      <c r="Q8750" t="s">
        <v>0</v>
      </c>
      <c r="R8750" t="s">
        <v>0</v>
      </c>
      <c r="S8750" t="s">
        <v>0</v>
      </c>
      <c r="T8750" s="6">
        <v>0</v>
      </c>
      <c r="U8750" s="6">
        <v>0</v>
      </c>
      <c r="V8750" s="6">
        <v>0</v>
      </c>
      <c r="W8750" s="6">
        <v>0</v>
      </c>
      <c r="X8750" s="6">
        <v>0</v>
      </c>
      <c r="Y8750" s="6">
        <v>0</v>
      </c>
      <c r="Z8750" s="6">
        <v>0</v>
      </c>
      <c r="AA8750" s="6">
        <v>0</v>
      </c>
      <c r="AB8750" s="6">
        <v>0</v>
      </c>
    </row>
    <row r="8751" spans="1:28" x14ac:dyDescent="0.2">
      <c r="A8751" s="4" t="s">
        <v>45767</v>
      </c>
      <c r="B8751" t="s">
        <v>45779</v>
      </c>
      <c r="C8751" s="5" t="s">
        <v>862</v>
      </c>
      <c r="D8751" t="s">
        <v>34</v>
      </c>
      <c r="E8751" t="s">
        <v>258</v>
      </c>
      <c r="F8751" t="s">
        <v>36</v>
      </c>
      <c r="G8751" t="s">
        <v>37</v>
      </c>
      <c r="H8751" t="s">
        <v>45780</v>
      </c>
      <c r="I8751" t="s">
        <v>31</v>
      </c>
      <c r="J8751" t="s">
        <v>45781</v>
      </c>
      <c r="K8751" t="s">
        <v>45782</v>
      </c>
      <c r="L8751" t="s">
        <v>45783</v>
      </c>
      <c r="M8751" t="s">
        <v>1138</v>
      </c>
      <c r="N8751" t="s">
        <v>41</v>
      </c>
      <c r="O8751" t="s">
        <v>2405</v>
      </c>
      <c r="P8751" t="s">
        <v>45784</v>
      </c>
      <c r="Q8751" t="s">
        <v>45785</v>
      </c>
      <c r="R8751" t="s">
        <v>45785</v>
      </c>
      <c r="S8751" t="s">
        <v>0</v>
      </c>
      <c r="T8751" s="6">
        <v>0</v>
      </c>
      <c r="U8751" s="6">
        <v>0</v>
      </c>
      <c r="V8751" s="6">
        <v>0</v>
      </c>
      <c r="W8751" s="6">
        <v>0</v>
      </c>
      <c r="X8751" s="6">
        <v>0</v>
      </c>
      <c r="Y8751" s="6">
        <v>0</v>
      </c>
      <c r="Z8751" s="6">
        <v>0</v>
      </c>
      <c r="AA8751" s="6">
        <v>0</v>
      </c>
      <c r="AB8751" s="6">
        <v>0</v>
      </c>
    </row>
    <row r="8752" spans="1:28" hidden="1" x14ac:dyDescent="0.2">
      <c r="A8752" s="4" t="s">
        <v>45767</v>
      </c>
      <c r="B8752" t="s">
        <v>45786</v>
      </c>
      <c r="C8752" s="5" t="s">
        <v>2042</v>
      </c>
      <c r="D8752" t="s">
        <v>34</v>
      </c>
      <c r="E8752" t="s">
        <v>189</v>
      </c>
      <c r="F8752" t="s">
        <v>36</v>
      </c>
      <c r="G8752" t="s">
        <v>37</v>
      </c>
      <c r="H8752" t="s">
        <v>45787</v>
      </c>
      <c r="I8752" t="s">
        <v>31</v>
      </c>
      <c r="J8752" t="s">
        <v>45788</v>
      </c>
      <c r="K8752" t="s">
        <v>45789</v>
      </c>
      <c r="L8752" t="s">
        <v>45790</v>
      </c>
      <c r="M8752" t="s">
        <v>45791</v>
      </c>
      <c r="N8752" t="s">
        <v>3940</v>
      </c>
      <c r="O8752" t="s">
        <v>45792</v>
      </c>
      <c r="P8752" t="s">
        <v>45793</v>
      </c>
      <c r="Q8752" t="s">
        <v>45794</v>
      </c>
      <c r="R8752" t="s">
        <v>0</v>
      </c>
      <c r="S8752" t="s">
        <v>0</v>
      </c>
      <c r="T8752" s="6">
        <v>0</v>
      </c>
      <c r="U8752" s="6">
        <v>0</v>
      </c>
      <c r="V8752" s="6">
        <v>0</v>
      </c>
      <c r="W8752" s="6">
        <v>0</v>
      </c>
      <c r="X8752" s="6">
        <v>0</v>
      </c>
      <c r="Y8752" s="6">
        <v>0</v>
      </c>
      <c r="Z8752" s="6">
        <v>0</v>
      </c>
      <c r="AA8752" s="6">
        <v>0</v>
      </c>
      <c r="AB8752" s="6">
        <v>0</v>
      </c>
    </row>
    <row r="8753" spans="1:28" x14ac:dyDescent="0.2">
      <c r="A8753" s="4" t="s">
        <v>45795</v>
      </c>
      <c r="B8753" t="s">
        <v>45796</v>
      </c>
      <c r="C8753" s="5" t="s">
        <v>2042</v>
      </c>
      <c r="D8753" t="s">
        <v>34</v>
      </c>
      <c r="E8753" t="s">
        <v>30076</v>
      </c>
      <c r="F8753" t="s">
        <v>1235</v>
      </c>
      <c r="G8753" t="s">
        <v>86</v>
      </c>
      <c r="H8753" t="s">
        <v>45797</v>
      </c>
      <c r="I8753" t="s">
        <v>31</v>
      </c>
      <c r="J8753" t="s">
        <v>45798</v>
      </c>
      <c r="K8753" t="s">
        <v>11841</v>
      </c>
      <c r="L8753" t="s">
        <v>45799</v>
      </c>
      <c r="M8753" t="s">
        <v>1301</v>
      </c>
      <c r="N8753" t="s">
        <v>41</v>
      </c>
      <c r="O8753" t="s">
        <v>45800</v>
      </c>
      <c r="P8753" t="s">
        <v>0</v>
      </c>
      <c r="Q8753" t="s">
        <v>45801</v>
      </c>
      <c r="R8753" t="s">
        <v>45801</v>
      </c>
      <c r="S8753" t="s">
        <v>0</v>
      </c>
      <c r="T8753" s="6">
        <v>0</v>
      </c>
      <c r="U8753" s="6">
        <v>0</v>
      </c>
      <c r="V8753" s="6">
        <v>0</v>
      </c>
      <c r="W8753" s="6">
        <v>0</v>
      </c>
      <c r="X8753" s="6">
        <v>0</v>
      </c>
      <c r="Y8753" s="6">
        <v>0</v>
      </c>
      <c r="Z8753" s="6">
        <v>0</v>
      </c>
      <c r="AA8753" s="6">
        <v>0</v>
      </c>
      <c r="AB8753" s="6">
        <v>0</v>
      </c>
    </row>
    <row r="8754" spans="1:28" x14ac:dyDescent="0.2">
      <c r="A8754" s="4" t="s">
        <v>45795</v>
      </c>
      <c r="B8754" t="s">
        <v>35030</v>
      </c>
      <c r="C8754" s="5" t="s">
        <v>2042</v>
      </c>
      <c r="D8754" t="s">
        <v>16156</v>
      </c>
      <c r="E8754" t="s">
        <v>22457</v>
      </c>
      <c r="F8754" t="s">
        <v>36</v>
      </c>
      <c r="G8754" t="s">
        <v>37</v>
      </c>
      <c r="H8754" t="s">
        <v>35031</v>
      </c>
      <c r="I8754" t="s">
        <v>31</v>
      </c>
      <c r="J8754" t="s">
        <v>35032</v>
      </c>
      <c r="K8754" t="s">
        <v>6775</v>
      </c>
      <c r="L8754" t="s">
        <v>35033</v>
      </c>
      <c r="M8754" t="s">
        <v>164</v>
      </c>
      <c r="N8754" t="s">
        <v>41</v>
      </c>
      <c r="O8754" t="s">
        <v>35034</v>
      </c>
      <c r="P8754" t="s">
        <v>45802</v>
      </c>
      <c r="Q8754" t="s">
        <v>35036</v>
      </c>
      <c r="R8754" t="s">
        <v>35037</v>
      </c>
      <c r="S8754" t="s">
        <v>35037</v>
      </c>
      <c r="T8754" s="6">
        <v>0</v>
      </c>
      <c r="U8754" s="6">
        <v>0</v>
      </c>
      <c r="V8754" s="6">
        <v>0</v>
      </c>
      <c r="W8754" s="6">
        <v>300</v>
      </c>
      <c r="X8754" s="6">
        <v>0</v>
      </c>
      <c r="Y8754" s="6">
        <v>0</v>
      </c>
      <c r="Z8754" s="6">
        <v>0</v>
      </c>
      <c r="AA8754" s="6">
        <v>0</v>
      </c>
      <c r="AB8754" s="6">
        <v>0</v>
      </c>
    </row>
    <row r="8755" spans="1:28" hidden="1" x14ac:dyDescent="0.2">
      <c r="A8755" s="4" t="s">
        <v>45795</v>
      </c>
      <c r="B8755" t="s">
        <v>45803</v>
      </c>
      <c r="C8755" s="5" t="s">
        <v>2042</v>
      </c>
      <c r="D8755" t="s">
        <v>16156</v>
      </c>
      <c r="E8755" t="s">
        <v>18010</v>
      </c>
      <c r="F8755" t="s">
        <v>36</v>
      </c>
      <c r="G8755" t="s">
        <v>86</v>
      </c>
      <c r="H8755" t="s">
        <v>45804</v>
      </c>
      <c r="I8755" t="s">
        <v>31</v>
      </c>
      <c r="J8755" t="s">
        <v>45805</v>
      </c>
      <c r="K8755" t="s">
        <v>45806</v>
      </c>
      <c r="L8755" t="s">
        <v>45807</v>
      </c>
      <c r="M8755" t="s">
        <v>432</v>
      </c>
      <c r="N8755" t="s">
        <v>41</v>
      </c>
      <c r="O8755" t="s">
        <v>10655</v>
      </c>
      <c r="P8755" t="s">
        <v>45808</v>
      </c>
      <c r="Q8755" t="s">
        <v>45809</v>
      </c>
      <c r="R8755" t="s">
        <v>45810</v>
      </c>
      <c r="S8755" t="s">
        <v>45811</v>
      </c>
      <c r="T8755" s="6">
        <v>0</v>
      </c>
      <c r="U8755" s="6">
        <v>0</v>
      </c>
      <c r="V8755" s="6">
        <v>0</v>
      </c>
      <c r="W8755" s="6">
        <v>200</v>
      </c>
      <c r="X8755" s="6">
        <v>0</v>
      </c>
      <c r="Y8755" s="6">
        <v>0</v>
      </c>
      <c r="Z8755" s="6">
        <v>0</v>
      </c>
      <c r="AA8755" s="6">
        <v>0</v>
      </c>
      <c r="AB8755" s="6">
        <v>0</v>
      </c>
    </row>
    <row r="8756" spans="1:28" x14ac:dyDescent="0.2">
      <c r="A8756" s="4" t="s">
        <v>45795</v>
      </c>
      <c r="B8756" t="s">
        <v>45812</v>
      </c>
      <c r="C8756" s="5" t="s">
        <v>2042</v>
      </c>
      <c r="D8756" t="s">
        <v>16156</v>
      </c>
      <c r="E8756" t="s">
        <v>30009</v>
      </c>
      <c r="F8756" t="s">
        <v>1235</v>
      </c>
      <c r="G8756" t="s">
        <v>37</v>
      </c>
      <c r="H8756" t="s">
        <v>45813</v>
      </c>
      <c r="I8756" t="s">
        <v>31</v>
      </c>
      <c r="J8756" t="s">
        <v>461</v>
      </c>
      <c r="K8756" t="s">
        <v>45814</v>
      </c>
      <c r="L8756" t="s">
        <v>45815</v>
      </c>
      <c r="M8756" t="s">
        <v>1138</v>
      </c>
      <c r="N8756" t="s">
        <v>41</v>
      </c>
      <c r="O8756" t="s">
        <v>2405</v>
      </c>
      <c r="P8756" t="s">
        <v>45816</v>
      </c>
      <c r="Q8756" t="s">
        <v>45817</v>
      </c>
      <c r="R8756" t="s">
        <v>45818</v>
      </c>
      <c r="S8756" t="s">
        <v>45817</v>
      </c>
      <c r="T8756" s="6">
        <v>1200</v>
      </c>
      <c r="U8756" s="6">
        <v>0</v>
      </c>
      <c r="V8756" s="6">
        <v>0</v>
      </c>
      <c r="W8756" s="6">
        <v>959</v>
      </c>
      <c r="X8756" s="6">
        <v>0</v>
      </c>
      <c r="Y8756" s="6">
        <v>0</v>
      </c>
      <c r="Z8756" s="6">
        <v>0</v>
      </c>
      <c r="AA8756" s="6">
        <v>0</v>
      </c>
      <c r="AB8756" s="6">
        <v>0</v>
      </c>
    </row>
    <row r="8757" spans="1:28" x14ac:dyDescent="0.2">
      <c r="A8757" s="4" t="s">
        <v>45819</v>
      </c>
      <c r="B8757" t="s">
        <v>45820</v>
      </c>
      <c r="C8757" s="5" t="s">
        <v>2042</v>
      </c>
      <c r="D8757" t="s">
        <v>34</v>
      </c>
      <c r="E8757" t="s">
        <v>297</v>
      </c>
      <c r="F8757" t="s">
        <v>36</v>
      </c>
      <c r="G8757" t="s">
        <v>37</v>
      </c>
      <c r="H8757" t="s">
        <v>45821</v>
      </c>
      <c r="I8757" t="s">
        <v>31</v>
      </c>
      <c r="J8757" t="s">
        <v>0</v>
      </c>
      <c r="K8757" t="s">
        <v>45821</v>
      </c>
      <c r="L8757" t="s">
        <v>45822</v>
      </c>
      <c r="M8757" t="s">
        <v>71</v>
      </c>
      <c r="N8757" t="s">
        <v>41</v>
      </c>
      <c r="O8757" t="s">
        <v>45823</v>
      </c>
      <c r="P8757" t="s">
        <v>45824</v>
      </c>
      <c r="Q8757" t="s">
        <v>45825</v>
      </c>
      <c r="R8757" t="s">
        <v>45825</v>
      </c>
      <c r="S8757" t="s">
        <v>45826</v>
      </c>
      <c r="T8757" s="6">
        <v>0</v>
      </c>
      <c r="U8757" s="6">
        <v>0</v>
      </c>
      <c r="V8757" s="6">
        <v>0</v>
      </c>
      <c r="W8757" s="6">
        <v>0</v>
      </c>
      <c r="X8757" s="6">
        <v>0</v>
      </c>
      <c r="Y8757" s="6">
        <v>0</v>
      </c>
      <c r="Z8757" s="6">
        <v>0</v>
      </c>
      <c r="AA8757" s="6">
        <v>0</v>
      </c>
      <c r="AB8757" s="6">
        <v>0</v>
      </c>
    </row>
    <row r="8758" spans="1:28" x14ac:dyDescent="0.2">
      <c r="A8758" s="4" t="s">
        <v>45819</v>
      </c>
      <c r="B8758" t="s">
        <v>45827</v>
      </c>
      <c r="C8758" s="5" t="s">
        <v>2042</v>
      </c>
      <c r="D8758" t="s">
        <v>34</v>
      </c>
      <c r="E8758" t="s">
        <v>297</v>
      </c>
      <c r="F8758" t="s">
        <v>36</v>
      </c>
      <c r="G8758" t="s">
        <v>37</v>
      </c>
      <c r="H8758" t="s">
        <v>45828</v>
      </c>
      <c r="I8758" t="s">
        <v>31</v>
      </c>
      <c r="J8758" t="s">
        <v>6891</v>
      </c>
      <c r="K8758" t="s">
        <v>45829</v>
      </c>
      <c r="L8758" t="s">
        <v>45830</v>
      </c>
      <c r="M8758" t="s">
        <v>71</v>
      </c>
      <c r="N8758" t="s">
        <v>41</v>
      </c>
      <c r="O8758" t="s">
        <v>45831</v>
      </c>
      <c r="P8758" t="s">
        <v>45832</v>
      </c>
      <c r="Q8758" t="s">
        <v>45833</v>
      </c>
      <c r="R8758" t="s">
        <v>45834</v>
      </c>
      <c r="S8758" t="s">
        <v>0</v>
      </c>
      <c r="T8758" s="6">
        <v>1074</v>
      </c>
      <c r="U8758" s="6">
        <v>0</v>
      </c>
      <c r="V8758" s="6">
        <v>0</v>
      </c>
      <c r="W8758" s="6">
        <v>0</v>
      </c>
      <c r="X8758" s="6">
        <v>0</v>
      </c>
      <c r="Y8758" s="6">
        <v>0</v>
      </c>
      <c r="Z8758" s="6">
        <v>0</v>
      </c>
      <c r="AA8758" s="6">
        <v>0</v>
      </c>
      <c r="AB8758" s="6">
        <v>0</v>
      </c>
    </row>
    <row r="8759" spans="1:28" x14ac:dyDescent="0.2">
      <c r="A8759" s="4" t="s">
        <v>45819</v>
      </c>
      <c r="B8759" t="s">
        <v>45835</v>
      </c>
      <c r="C8759" s="5" t="s">
        <v>2042</v>
      </c>
      <c r="D8759" t="s">
        <v>16156</v>
      </c>
      <c r="E8759" t="s">
        <v>30009</v>
      </c>
      <c r="F8759" t="s">
        <v>1235</v>
      </c>
      <c r="G8759" t="s">
        <v>86</v>
      </c>
      <c r="H8759" t="s">
        <v>45836</v>
      </c>
      <c r="I8759" t="s">
        <v>31</v>
      </c>
      <c r="J8759" t="s">
        <v>141</v>
      </c>
      <c r="K8759" t="s">
        <v>29411</v>
      </c>
      <c r="L8759" t="s">
        <v>45837</v>
      </c>
      <c r="M8759" t="s">
        <v>834</v>
      </c>
      <c r="N8759" t="s">
        <v>41</v>
      </c>
      <c r="O8759" t="s">
        <v>45838</v>
      </c>
      <c r="P8759" t="s">
        <v>45839</v>
      </c>
      <c r="Q8759" t="s">
        <v>45840</v>
      </c>
      <c r="R8759" t="s">
        <v>45841</v>
      </c>
      <c r="S8759" t="s">
        <v>45842</v>
      </c>
      <c r="T8759" s="6">
        <v>0</v>
      </c>
      <c r="U8759" s="6">
        <v>0</v>
      </c>
      <c r="V8759" s="6">
        <v>0</v>
      </c>
      <c r="W8759" s="6">
        <v>500</v>
      </c>
      <c r="X8759" s="6">
        <v>0</v>
      </c>
      <c r="Y8759" s="6">
        <v>0</v>
      </c>
      <c r="Z8759" s="6">
        <v>0</v>
      </c>
      <c r="AA8759" s="6">
        <v>0</v>
      </c>
      <c r="AB8759" s="6">
        <v>0</v>
      </c>
    </row>
    <row r="8760" spans="1:28" x14ac:dyDescent="0.2">
      <c r="A8760" s="4" t="s">
        <v>45819</v>
      </c>
      <c r="B8760" t="s">
        <v>45843</v>
      </c>
      <c r="C8760" s="5" t="s">
        <v>2042</v>
      </c>
      <c r="D8760" t="s">
        <v>16156</v>
      </c>
      <c r="E8760" t="s">
        <v>24737</v>
      </c>
      <c r="F8760" t="s">
        <v>36</v>
      </c>
      <c r="G8760" t="s">
        <v>37</v>
      </c>
      <c r="H8760" t="s">
        <v>45844</v>
      </c>
      <c r="I8760" t="s">
        <v>31</v>
      </c>
      <c r="J8760" t="s">
        <v>0</v>
      </c>
      <c r="K8760" t="s">
        <v>45844</v>
      </c>
      <c r="L8760" t="s">
        <v>3707</v>
      </c>
      <c r="M8760" t="s">
        <v>60</v>
      </c>
      <c r="N8760" t="s">
        <v>41</v>
      </c>
      <c r="O8760" t="s">
        <v>61</v>
      </c>
      <c r="P8760" t="s">
        <v>45845</v>
      </c>
      <c r="Q8760" t="s">
        <v>45846</v>
      </c>
      <c r="R8760" t="s">
        <v>0</v>
      </c>
      <c r="S8760" t="s">
        <v>0</v>
      </c>
      <c r="T8760" s="6">
        <v>0</v>
      </c>
      <c r="U8760" s="6">
        <v>0</v>
      </c>
      <c r="V8760" s="6">
        <v>0</v>
      </c>
      <c r="W8760" s="6">
        <v>0</v>
      </c>
      <c r="X8760" s="6">
        <v>0</v>
      </c>
      <c r="Y8760" s="6">
        <v>0</v>
      </c>
      <c r="Z8760" s="6">
        <v>0</v>
      </c>
      <c r="AA8760" s="6">
        <v>0</v>
      </c>
      <c r="AB8760" s="6">
        <v>0</v>
      </c>
    </row>
    <row r="8761" spans="1:28" hidden="1" x14ac:dyDescent="0.2">
      <c r="A8761" s="4" t="s">
        <v>45819</v>
      </c>
      <c r="B8761" t="s">
        <v>45847</v>
      </c>
      <c r="C8761" s="5" t="s">
        <v>2042</v>
      </c>
      <c r="D8761" t="s">
        <v>34</v>
      </c>
      <c r="E8761" t="s">
        <v>32834</v>
      </c>
      <c r="F8761" t="s">
        <v>1235</v>
      </c>
      <c r="G8761" t="s">
        <v>86</v>
      </c>
      <c r="H8761" t="s">
        <v>45848</v>
      </c>
      <c r="I8761" t="s">
        <v>31</v>
      </c>
      <c r="J8761" t="s">
        <v>410</v>
      </c>
      <c r="K8761" t="s">
        <v>45849</v>
      </c>
      <c r="L8761" t="s">
        <v>45850</v>
      </c>
      <c r="M8761" t="s">
        <v>43238</v>
      </c>
      <c r="N8761" t="s">
        <v>41</v>
      </c>
      <c r="O8761" t="s">
        <v>8066</v>
      </c>
      <c r="P8761" t="s">
        <v>45851</v>
      </c>
      <c r="Q8761" t="s">
        <v>45852</v>
      </c>
      <c r="R8761" t="s">
        <v>0</v>
      </c>
      <c r="S8761" t="s">
        <v>0</v>
      </c>
      <c r="T8761" s="6">
        <v>0</v>
      </c>
      <c r="U8761" s="6">
        <v>0</v>
      </c>
      <c r="V8761" s="6">
        <v>0</v>
      </c>
      <c r="W8761" s="6">
        <v>0</v>
      </c>
      <c r="X8761" s="6">
        <v>0</v>
      </c>
      <c r="Y8761" s="6">
        <v>0</v>
      </c>
      <c r="Z8761" s="6">
        <v>0</v>
      </c>
      <c r="AA8761" s="6">
        <v>0</v>
      </c>
      <c r="AB8761" s="6">
        <v>0</v>
      </c>
    </row>
    <row r="8762" spans="1:28" hidden="1" x14ac:dyDescent="0.2">
      <c r="A8762" s="4" t="s">
        <v>45819</v>
      </c>
      <c r="B8762" t="s">
        <v>45853</v>
      </c>
      <c r="C8762" s="5" t="s">
        <v>2042</v>
      </c>
      <c r="D8762" t="s">
        <v>34</v>
      </c>
      <c r="E8762" t="s">
        <v>297</v>
      </c>
      <c r="F8762" t="s">
        <v>36</v>
      </c>
      <c r="G8762" t="s">
        <v>37</v>
      </c>
      <c r="H8762" t="s">
        <v>24525</v>
      </c>
      <c r="I8762" t="s">
        <v>31</v>
      </c>
      <c r="J8762" t="s">
        <v>0</v>
      </c>
      <c r="K8762" t="s">
        <v>24525</v>
      </c>
      <c r="L8762" t="s">
        <v>11660</v>
      </c>
      <c r="M8762" t="s">
        <v>939</v>
      </c>
      <c r="N8762" t="s">
        <v>41</v>
      </c>
      <c r="O8762" t="s">
        <v>11661</v>
      </c>
      <c r="P8762" t="s">
        <v>45854</v>
      </c>
      <c r="Q8762" t="s">
        <v>24526</v>
      </c>
      <c r="R8762" t="s">
        <v>24527</v>
      </c>
      <c r="S8762" t="s">
        <v>11663</v>
      </c>
      <c r="T8762" s="6">
        <v>475</v>
      </c>
      <c r="U8762" s="6">
        <v>0</v>
      </c>
      <c r="V8762" s="6">
        <v>0</v>
      </c>
      <c r="W8762" s="6">
        <v>0</v>
      </c>
      <c r="X8762" s="6">
        <v>0</v>
      </c>
      <c r="Y8762" s="6">
        <v>0</v>
      </c>
      <c r="Z8762" s="6">
        <v>0</v>
      </c>
      <c r="AA8762" s="6">
        <v>0</v>
      </c>
      <c r="AB8762" s="6">
        <v>0</v>
      </c>
    </row>
    <row r="8763" spans="1:28" x14ac:dyDescent="0.2">
      <c r="A8763" s="4" t="s">
        <v>45855</v>
      </c>
      <c r="B8763" t="s">
        <v>45856</v>
      </c>
      <c r="C8763" s="5" t="s">
        <v>2042</v>
      </c>
      <c r="D8763" t="s">
        <v>34</v>
      </c>
      <c r="E8763" t="s">
        <v>297</v>
      </c>
      <c r="F8763" t="s">
        <v>36</v>
      </c>
      <c r="G8763" t="s">
        <v>37</v>
      </c>
      <c r="H8763" t="s">
        <v>21305</v>
      </c>
      <c r="I8763" t="s">
        <v>31</v>
      </c>
      <c r="J8763" t="s">
        <v>0</v>
      </c>
      <c r="K8763" t="s">
        <v>21305</v>
      </c>
      <c r="L8763" t="s">
        <v>21306</v>
      </c>
      <c r="M8763" t="s">
        <v>850</v>
      </c>
      <c r="N8763" t="s">
        <v>41</v>
      </c>
      <c r="O8763" t="s">
        <v>7379</v>
      </c>
      <c r="P8763" t="s">
        <v>0</v>
      </c>
      <c r="Q8763" t="s">
        <v>0</v>
      </c>
      <c r="R8763" t="s">
        <v>0</v>
      </c>
      <c r="S8763" t="s">
        <v>0</v>
      </c>
      <c r="T8763" s="6">
        <v>0</v>
      </c>
      <c r="U8763" s="6">
        <v>0</v>
      </c>
      <c r="V8763" s="6">
        <v>0</v>
      </c>
      <c r="W8763" s="6">
        <v>0</v>
      </c>
      <c r="X8763" s="6">
        <v>0</v>
      </c>
      <c r="Y8763" s="6">
        <v>0</v>
      </c>
      <c r="Z8763" s="6">
        <v>0</v>
      </c>
      <c r="AA8763" s="6">
        <v>0</v>
      </c>
      <c r="AB8763" s="6">
        <v>0</v>
      </c>
    </row>
    <row r="8764" spans="1:28" hidden="1" x14ac:dyDescent="0.2">
      <c r="A8764" s="4" t="s">
        <v>45855</v>
      </c>
      <c r="B8764" t="s">
        <v>45857</v>
      </c>
      <c r="C8764" s="5" t="s">
        <v>2042</v>
      </c>
      <c r="D8764" t="s">
        <v>34</v>
      </c>
      <c r="E8764" t="s">
        <v>46</v>
      </c>
      <c r="F8764" t="s">
        <v>36</v>
      </c>
      <c r="G8764" t="s">
        <v>86</v>
      </c>
      <c r="H8764" t="s">
        <v>45858</v>
      </c>
      <c r="I8764" t="s">
        <v>31</v>
      </c>
      <c r="J8764" t="s">
        <v>45859</v>
      </c>
      <c r="K8764" t="s">
        <v>45860</v>
      </c>
      <c r="L8764" t="s">
        <v>45861</v>
      </c>
      <c r="M8764" t="s">
        <v>3050</v>
      </c>
      <c r="N8764" t="s">
        <v>101</v>
      </c>
      <c r="O8764" t="s">
        <v>45862</v>
      </c>
      <c r="P8764" t="s">
        <v>0</v>
      </c>
      <c r="Q8764" t="s">
        <v>45863</v>
      </c>
      <c r="R8764" t="s">
        <v>0</v>
      </c>
      <c r="S8764" t="s">
        <v>0</v>
      </c>
      <c r="T8764" s="6">
        <v>0</v>
      </c>
      <c r="U8764" s="6">
        <v>0</v>
      </c>
      <c r="V8764" s="6">
        <v>0</v>
      </c>
      <c r="W8764" s="6">
        <v>0</v>
      </c>
      <c r="X8764" s="6">
        <v>0</v>
      </c>
      <c r="Y8764" s="6">
        <v>0</v>
      </c>
      <c r="Z8764" s="6">
        <v>0</v>
      </c>
      <c r="AA8764" s="6">
        <v>0</v>
      </c>
      <c r="AB8764" s="6">
        <v>0</v>
      </c>
    </row>
    <row r="8765" spans="1:28" hidden="1" x14ac:dyDescent="0.2">
      <c r="A8765" s="4" t="s">
        <v>45855</v>
      </c>
      <c r="B8765" t="s">
        <v>45864</v>
      </c>
      <c r="C8765" s="5" t="s">
        <v>862</v>
      </c>
      <c r="D8765" t="s">
        <v>96</v>
      </c>
      <c r="E8765" t="s">
        <v>1732</v>
      </c>
      <c r="F8765" t="s">
        <v>36</v>
      </c>
      <c r="G8765" t="s">
        <v>37</v>
      </c>
      <c r="H8765" t="s">
        <v>8820</v>
      </c>
      <c r="I8765" t="s">
        <v>31</v>
      </c>
      <c r="J8765" t="s">
        <v>0</v>
      </c>
      <c r="K8765" t="s">
        <v>8820</v>
      </c>
      <c r="L8765" t="s">
        <v>8715</v>
      </c>
      <c r="M8765" t="s">
        <v>8716</v>
      </c>
      <c r="N8765" t="s">
        <v>41</v>
      </c>
      <c r="O8765" t="s">
        <v>8717</v>
      </c>
      <c r="P8765" t="s">
        <v>8821</v>
      </c>
      <c r="Q8765" t="s">
        <v>8718</v>
      </c>
      <c r="R8765" t="s">
        <v>8718</v>
      </c>
      <c r="S8765" t="s">
        <v>0</v>
      </c>
      <c r="T8765" s="6">
        <v>600</v>
      </c>
      <c r="U8765" s="6">
        <v>0</v>
      </c>
      <c r="V8765" s="6">
        <v>0</v>
      </c>
      <c r="W8765" s="6">
        <v>0</v>
      </c>
      <c r="X8765" s="6">
        <v>0</v>
      </c>
      <c r="Y8765" s="6">
        <v>0</v>
      </c>
      <c r="Z8765" s="6">
        <v>0</v>
      </c>
      <c r="AA8765" s="6">
        <v>0</v>
      </c>
      <c r="AB8765" s="6">
        <v>0</v>
      </c>
    </row>
    <row r="8766" spans="1:28" hidden="1" x14ac:dyDescent="0.2">
      <c r="A8766" s="4" t="s">
        <v>45855</v>
      </c>
      <c r="B8766" t="s">
        <v>45865</v>
      </c>
      <c r="C8766" s="5" t="s">
        <v>2042</v>
      </c>
      <c r="D8766" t="s">
        <v>34</v>
      </c>
      <c r="E8766" t="s">
        <v>117</v>
      </c>
      <c r="F8766" t="s">
        <v>36</v>
      </c>
      <c r="G8766" t="s">
        <v>37</v>
      </c>
      <c r="H8766" t="s">
        <v>17808</v>
      </c>
      <c r="I8766" t="s">
        <v>94</v>
      </c>
      <c r="J8766" t="s">
        <v>0</v>
      </c>
      <c r="K8766" t="s">
        <v>17808</v>
      </c>
      <c r="L8766" t="s">
        <v>8715</v>
      </c>
      <c r="M8766" t="s">
        <v>8716</v>
      </c>
      <c r="N8766" t="s">
        <v>41</v>
      </c>
      <c r="O8766" t="s">
        <v>8717</v>
      </c>
      <c r="P8766" t="s">
        <v>8821</v>
      </c>
      <c r="Q8766" t="s">
        <v>8718</v>
      </c>
      <c r="R8766" t="s">
        <v>8718</v>
      </c>
      <c r="S8766" t="s">
        <v>0</v>
      </c>
      <c r="T8766" s="6">
        <v>0</v>
      </c>
      <c r="U8766" s="6">
        <v>0</v>
      </c>
      <c r="V8766" s="6">
        <v>0</v>
      </c>
      <c r="W8766" s="6">
        <v>0</v>
      </c>
      <c r="X8766" s="6">
        <v>0</v>
      </c>
      <c r="Y8766" s="6">
        <v>0</v>
      </c>
      <c r="Z8766" s="6">
        <v>0</v>
      </c>
      <c r="AA8766" s="6">
        <v>0</v>
      </c>
      <c r="AB8766" s="6">
        <v>0</v>
      </c>
    </row>
    <row r="8767" spans="1:28" x14ac:dyDescent="0.2">
      <c r="A8767" s="4" t="s">
        <v>45855</v>
      </c>
      <c r="B8767" t="s">
        <v>45866</v>
      </c>
      <c r="C8767" s="5" t="s">
        <v>2042</v>
      </c>
      <c r="D8767" t="s">
        <v>34</v>
      </c>
      <c r="E8767" t="s">
        <v>30076</v>
      </c>
      <c r="F8767" t="s">
        <v>1235</v>
      </c>
      <c r="G8767" t="s">
        <v>86</v>
      </c>
      <c r="H8767" t="s">
        <v>45867</v>
      </c>
      <c r="I8767" t="s">
        <v>31</v>
      </c>
      <c r="J8767" t="s">
        <v>3421</v>
      </c>
      <c r="K8767" t="s">
        <v>45868</v>
      </c>
      <c r="L8767" t="s">
        <v>45869</v>
      </c>
      <c r="M8767" t="s">
        <v>834</v>
      </c>
      <c r="N8767" t="s">
        <v>41</v>
      </c>
      <c r="O8767" t="s">
        <v>45870</v>
      </c>
      <c r="P8767" t="s">
        <v>0</v>
      </c>
      <c r="Q8767" t="s">
        <v>45871</v>
      </c>
      <c r="R8767" t="s">
        <v>0</v>
      </c>
      <c r="S8767" t="s">
        <v>45871</v>
      </c>
      <c r="T8767" s="6">
        <v>0</v>
      </c>
      <c r="U8767" s="6">
        <v>0</v>
      </c>
      <c r="V8767" s="6">
        <v>0</v>
      </c>
      <c r="W8767" s="6">
        <v>300</v>
      </c>
      <c r="X8767" s="6">
        <v>0</v>
      </c>
      <c r="Y8767" s="6">
        <v>0</v>
      </c>
      <c r="Z8767" s="6">
        <v>0</v>
      </c>
      <c r="AA8767" s="6">
        <v>0</v>
      </c>
      <c r="AB8767" s="6">
        <v>0</v>
      </c>
    </row>
    <row r="8768" spans="1:28" hidden="1" x14ac:dyDescent="0.2">
      <c r="A8768" s="4" t="s">
        <v>45855</v>
      </c>
      <c r="B8768" t="s">
        <v>45872</v>
      </c>
      <c r="C8768" s="5" t="s">
        <v>2042</v>
      </c>
      <c r="D8768" t="s">
        <v>16156</v>
      </c>
      <c r="E8768" t="s">
        <v>24737</v>
      </c>
      <c r="F8768" t="s">
        <v>36</v>
      </c>
      <c r="G8768" t="s">
        <v>37</v>
      </c>
      <c r="H8768" t="s">
        <v>45873</v>
      </c>
      <c r="I8768" t="s">
        <v>31</v>
      </c>
      <c r="J8768" t="s">
        <v>0</v>
      </c>
      <c r="K8768" t="s">
        <v>45873</v>
      </c>
      <c r="L8768" t="s">
        <v>45874</v>
      </c>
      <c r="M8768" t="s">
        <v>9476</v>
      </c>
      <c r="N8768" t="s">
        <v>465</v>
      </c>
      <c r="O8768" t="s">
        <v>45875</v>
      </c>
      <c r="P8768" t="s">
        <v>45876</v>
      </c>
      <c r="Q8768" t="s">
        <v>45877</v>
      </c>
      <c r="R8768" t="s">
        <v>0</v>
      </c>
      <c r="S8768" t="s">
        <v>0</v>
      </c>
      <c r="T8768" s="6">
        <v>0</v>
      </c>
      <c r="U8768" s="6">
        <v>0</v>
      </c>
      <c r="V8768" s="6">
        <v>0</v>
      </c>
      <c r="W8768" s="6">
        <v>951</v>
      </c>
      <c r="X8768" s="6">
        <v>0</v>
      </c>
      <c r="Y8768" s="6">
        <v>0</v>
      </c>
      <c r="Z8768" s="6">
        <v>0</v>
      </c>
      <c r="AA8768" s="6">
        <v>0</v>
      </c>
      <c r="AB8768" s="6">
        <v>0</v>
      </c>
    </row>
    <row r="8769" spans="1:28" x14ac:dyDescent="0.2">
      <c r="A8769" s="4" t="s">
        <v>45855</v>
      </c>
      <c r="B8769" t="s">
        <v>45878</v>
      </c>
      <c r="C8769" s="5" t="s">
        <v>2042</v>
      </c>
      <c r="D8769" t="s">
        <v>34</v>
      </c>
      <c r="E8769" t="s">
        <v>258</v>
      </c>
      <c r="F8769" t="s">
        <v>36</v>
      </c>
      <c r="G8769" t="s">
        <v>37</v>
      </c>
      <c r="H8769" t="s">
        <v>45879</v>
      </c>
      <c r="I8769" t="s">
        <v>31</v>
      </c>
      <c r="J8769" t="s">
        <v>1104</v>
      </c>
      <c r="K8769" t="s">
        <v>45880</v>
      </c>
      <c r="L8769" t="s">
        <v>45881</v>
      </c>
      <c r="M8769" t="s">
        <v>541</v>
      </c>
      <c r="N8769" t="s">
        <v>41</v>
      </c>
      <c r="O8769" t="s">
        <v>45882</v>
      </c>
      <c r="P8769" t="s">
        <v>0</v>
      </c>
      <c r="Q8769" t="s">
        <v>45883</v>
      </c>
      <c r="R8769" t="s">
        <v>0</v>
      </c>
      <c r="S8769" t="s">
        <v>0</v>
      </c>
      <c r="T8769" s="6">
        <v>0</v>
      </c>
      <c r="U8769" s="6">
        <v>0</v>
      </c>
      <c r="V8769" s="6">
        <v>0</v>
      </c>
      <c r="W8769" s="6">
        <v>0</v>
      </c>
      <c r="X8769" s="6">
        <v>0</v>
      </c>
      <c r="Y8769" s="6">
        <v>0</v>
      </c>
      <c r="Z8769" s="6">
        <v>0</v>
      </c>
      <c r="AA8769" s="6">
        <v>0</v>
      </c>
      <c r="AB8769" s="6">
        <v>0</v>
      </c>
    </row>
    <row r="8770" spans="1:28" hidden="1" x14ac:dyDescent="0.2">
      <c r="A8770" s="4" t="s">
        <v>45855</v>
      </c>
      <c r="B8770" t="s">
        <v>45884</v>
      </c>
      <c r="C8770" s="5" t="s">
        <v>2042</v>
      </c>
      <c r="D8770" t="s">
        <v>34</v>
      </c>
      <c r="E8770" t="s">
        <v>297</v>
      </c>
      <c r="F8770" t="s">
        <v>36</v>
      </c>
      <c r="G8770" t="s">
        <v>37</v>
      </c>
      <c r="H8770" t="s">
        <v>17808</v>
      </c>
      <c r="I8770" t="s">
        <v>31</v>
      </c>
      <c r="J8770" t="s">
        <v>0</v>
      </c>
      <c r="K8770" t="s">
        <v>17808</v>
      </c>
      <c r="L8770" t="s">
        <v>8715</v>
      </c>
      <c r="M8770" t="s">
        <v>8716</v>
      </c>
      <c r="N8770" t="s">
        <v>41</v>
      </c>
      <c r="O8770" t="s">
        <v>8717</v>
      </c>
      <c r="P8770" t="s">
        <v>8821</v>
      </c>
      <c r="Q8770" t="s">
        <v>8718</v>
      </c>
      <c r="R8770" t="s">
        <v>8718</v>
      </c>
      <c r="S8770" t="s">
        <v>0</v>
      </c>
      <c r="T8770" s="6">
        <v>0</v>
      </c>
      <c r="U8770" s="6">
        <v>0</v>
      </c>
      <c r="V8770" s="6">
        <v>0</v>
      </c>
      <c r="W8770" s="6">
        <v>0</v>
      </c>
      <c r="X8770" s="6">
        <v>0</v>
      </c>
      <c r="Y8770" s="6">
        <v>0</v>
      </c>
      <c r="Z8770" s="6">
        <v>0</v>
      </c>
      <c r="AA8770" s="6">
        <v>0</v>
      </c>
      <c r="AB8770" s="6">
        <v>0</v>
      </c>
    </row>
    <row r="8771" spans="1:28" hidden="1" x14ac:dyDescent="0.2">
      <c r="A8771" s="4" t="s">
        <v>45855</v>
      </c>
      <c r="B8771" t="s">
        <v>45885</v>
      </c>
      <c r="C8771" s="5" t="s">
        <v>2042</v>
      </c>
      <c r="D8771" t="s">
        <v>34</v>
      </c>
      <c r="E8771" t="s">
        <v>297</v>
      </c>
      <c r="F8771" t="s">
        <v>36</v>
      </c>
      <c r="G8771" t="s">
        <v>37</v>
      </c>
      <c r="H8771" t="s">
        <v>45886</v>
      </c>
      <c r="I8771" t="s">
        <v>31</v>
      </c>
      <c r="J8771" t="s">
        <v>45887</v>
      </c>
      <c r="K8771" t="s">
        <v>45887</v>
      </c>
      <c r="L8771" t="s">
        <v>45888</v>
      </c>
      <c r="M8771" t="s">
        <v>432</v>
      </c>
      <c r="N8771" t="s">
        <v>41</v>
      </c>
      <c r="O8771" t="s">
        <v>39894</v>
      </c>
      <c r="P8771" t="s">
        <v>45889</v>
      </c>
      <c r="Q8771" t="s">
        <v>45890</v>
      </c>
      <c r="R8771" t="s">
        <v>45890</v>
      </c>
      <c r="S8771" t="s">
        <v>45890</v>
      </c>
      <c r="T8771" s="6">
        <v>0</v>
      </c>
      <c r="U8771" s="6">
        <v>0</v>
      </c>
      <c r="V8771" s="6">
        <v>0</v>
      </c>
      <c r="W8771" s="6">
        <v>0</v>
      </c>
      <c r="X8771" s="6">
        <v>0</v>
      </c>
      <c r="Y8771" s="6">
        <v>0</v>
      </c>
      <c r="Z8771" s="6">
        <v>0</v>
      </c>
      <c r="AA8771" s="6">
        <v>0</v>
      </c>
      <c r="AB8771" s="6">
        <v>0</v>
      </c>
    </row>
    <row r="8772" spans="1:28" hidden="1" x14ac:dyDescent="0.2">
      <c r="A8772" s="4" t="s">
        <v>45855</v>
      </c>
      <c r="B8772" t="s">
        <v>45891</v>
      </c>
      <c r="C8772" s="5" t="s">
        <v>862</v>
      </c>
      <c r="D8772" t="s">
        <v>16156</v>
      </c>
      <c r="E8772" t="s">
        <v>22457</v>
      </c>
      <c r="F8772" t="s">
        <v>36</v>
      </c>
      <c r="G8772" t="s">
        <v>86</v>
      </c>
      <c r="H8772" t="s">
        <v>45892</v>
      </c>
      <c r="I8772" t="s">
        <v>31</v>
      </c>
      <c r="J8772" t="s">
        <v>14533</v>
      </c>
      <c r="K8772" t="s">
        <v>9211</v>
      </c>
      <c r="L8772" t="s">
        <v>45893</v>
      </c>
      <c r="M8772" t="s">
        <v>644</v>
      </c>
      <c r="N8772" t="s">
        <v>41</v>
      </c>
      <c r="O8772" t="s">
        <v>45894</v>
      </c>
      <c r="P8772" t="s">
        <v>0</v>
      </c>
      <c r="Q8772" t="s">
        <v>45895</v>
      </c>
      <c r="R8772" t="s">
        <v>0</v>
      </c>
      <c r="S8772" t="s">
        <v>0</v>
      </c>
      <c r="T8772" s="6">
        <v>0</v>
      </c>
      <c r="U8772" s="6">
        <v>0</v>
      </c>
      <c r="V8772" s="6">
        <v>0</v>
      </c>
      <c r="W8772" s="6">
        <v>0</v>
      </c>
      <c r="X8772" s="6">
        <v>0</v>
      </c>
      <c r="Y8772" s="6">
        <v>0</v>
      </c>
      <c r="Z8772" s="6">
        <v>0</v>
      </c>
      <c r="AA8772" s="6">
        <v>0</v>
      </c>
      <c r="AB8772" s="6">
        <v>0</v>
      </c>
    </row>
    <row r="8773" spans="1:28" x14ac:dyDescent="0.2">
      <c r="A8773" s="4" t="s">
        <v>45855</v>
      </c>
      <c r="B8773" t="s">
        <v>45896</v>
      </c>
      <c r="C8773" s="5" t="s">
        <v>2042</v>
      </c>
      <c r="D8773" t="s">
        <v>34</v>
      </c>
      <c r="E8773" t="s">
        <v>46</v>
      </c>
      <c r="F8773" t="s">
        <v>36</v>
      </c>
      <c r="G8773" t="s">
        <v>37</v>
      </c>
      <c r="H8773" t="s">
        <v>45897</v>
      </c>
      <c r="I8773" t="s">
        <v>31</v>
      </c>
      <c r="J8773" t="s">
        <v>0</v>
      </c>
      <c r="K8773" t="s">
        <v>45897</v>
      </c>
      <c r="L8773" t="s">
        <v>45898</v>
      </c>
      <c r="M8773" t="s">
        <v>164</v>
      </c>
      <c r="N8773" t="s">
        <v>41</v>
      </c>
      <c r="O8773" t="s">
        <v>165</v>
      </c>
      <c r="P8773" t="s">
        <v>45899</v>
      </c>
      <c r="Q8773" t="s">
        <v>45900</v>
      </c>
      <c r="R8773" t="s">
        <v>0</v>
      </c>
      <c r="S8773" t="s">
        <v>45901</v>
      </c>
      <c r="T8773" s="6">
        <v>1250</v>
      </c>
      <c r="U8773" s="6">
        <v>0</v>
      </c>
      <c r="V8773" s="6">
        <v>0</v>
      </c>
      <c r="W8773" s="6">
        <v>0</v>
      </c>
      <c r="X8773" s="6">
        <v>0</v>
      </c>
      <c r="Y8773" s="6">
        <v>0</v>
      </c>
      <c r="Z8773" s="6">
        <v>0</v>
      </c>
      <c r="AA8773" s="6">
        <v>0</v>
      </c>
      <c r="AB8773" s="6">
        <v>0</v>
      </c>
    </row>
    <row r="8774" spans="1:28" hidden="1" x14ac:dyDescent="0.2">
      <c r="A8774" s="4" t="s">
        <v>45855</v>
      </c>
      <c r="B8774" t="s">
        <v>45902</v>
      </c>
      <c r="C8774" s="5" t="s">
        <v>2042</v>
      </c>
      <c r="D8774" t="s">
        <v>34</v>
      </c>
      <c r="E8774" t="s">
        <v>258</v>
      </c>
      <c r="F8774" t="s">
        <v>36</v>
      </c>
      <c r="G8774" t="s">
        <v>37</v>
      </c>
      <c r="H8774" t="s">
        <v>13070</v>
      </c>
      <c r="I8774" t="s">
        <v>31</v>
      </c>
      <c r="J8774" t="s">
        <v>0</v>
      </c>
      <c r="K8774" t="s">
        <v>13070</v>
      </c>
      <c r="L8774" t="s">
        <v>13071</v>
      </c>
      <c r="M8774" t="s">
        <v>6034</v>
      </c>
      <c r="N8774" t="s">
        <v>41</v>
      </c>
      <c r="O8774" t="s">
        <v>13072</v>
      </c>
      <c r="P8774" t="s">
        <v>13073</v>
      </c>
      <c r="Q8774" t="s">
        <v>13075</v>
      </c>
      <c r="R8774" t="s">
        <v>13075</v>
      </c>
      <c r="S8774" t="s">
        <v>0</v>
      </c>
      <c r="T8774" s="6">
        <v>0</v>
      </c>
      <c r="U8774" s="6">
        <v>0</v>
      </c>
      <c r="V8774" s="6">
        <v>0</v>
      </c>
      <c r="W8774" s="6">
        <v>0</v>
      </c>
      <c r="X8774" s="6">
        <v>0</v>
      </c>
      <c r="Y8774" s="6">
        <v>0</v>
      </c>
      <c r="Z8774" s="6">
        <v>0</v>
      </c>
      <c r="AA8774" s="6">
        <v>0</v>
      </c>
      <c r="AB8774" s="6">
        <v>0</v>
      </c>
    </row>
    <row r="8775" spans="1:28" x14ac:dyDescent="0.2">
      <c r="A8775" s="4" t="s">
        <v>45903</v>
      </c>
      <c r="B8775" t="s">
        <v>45904</v>
      </c>
      <c r="C8775" s="5" t="s">
        <v>2042</v>
      </c>
      <c r="D8775" t="s">
        <v>34</v>
      </c>
      <c r="E8775" t="s">
        <v>127</v>
      </c>
      <c r="F8775" t="s">
        <v>36</v>
      </c>
      <c r="G8775" t="s">
        <v>37</v>
      </c>
      <c r="H8775" t="s">
        <v>45905</v>
      </c>
      <c r="I8775" t="s">
        <v>31</v>
      </c>
      <c r="J8775" t="s">
        <v>2988</v>
      </c>
      <c r="K8775" t="s">
        <v>11945</v>
      </c>
      <c r="L8775" t="s">
        <v>45906</v>
      </c>
      <c r="M8775" t="s">
        <v>2961</v>
      </c>
      <c r="N8775" t="s">
        <v>41</v>
      </c>
      <c r="O8775" t="s">
        <v>2962</v>
      </c>
      <c r="P8775" t="s">
        <v>45907</v>
      </c>
      <c r="Q8775" t="s">
        <v>45908</v>
      </c>
      <c r="R8775" t="s">
        <v>45908</v>
      </c>
      <c r="S8775" t="s">
        <v>45909</v>
      </c>
      <c r="T8775" s="6">
        <v>2000</v>
      </c>
      <c r="U8775" s="6">
        <v>0</v>
      </c>
      <c r="V8775" s="6">
        <v>0</v>
      </c>
      <c r="W8775" s="6">
        <v>0</v>
      </c>
      <c r="X8775" s="6">
        <v>0</v>
      </c>
      <c r="Y8775" s="6">
        <v>0</v>
      </c>
      <c r="Z8775" s="6">
        <v>0</v>
      </c>
      <c r="AA8775" s="6">
        <v>0</v>
      </c>
      <c r="AB8775" s="6">
        <v>0</v>
      </c>
    </row>
    <row r="8776" spans="1:28" hidden="1" x14ac:dyDescent="0.2">
      <c r="A8776" s="4" t="s">
        <v>45903</v>
      </c>
      <c r="B8776" t="s">
        <v>45910</v>
      </c>
      <c r="C8776" s="5" t="s">
        <v>2042</v>
      </c>
      <c r="D8776" t="s">
        <v>16156</v>
      </c>
      <c r="E8776" t="s">
        <v>23498</v>
      </c>
      <c r="F8776" t="s">
        <v>36</v>
      </c>
      <c r="G8776" t="s">
        <v>86</v>
      </c>
      <c r="H8776" t="s">
        <v>45911</v>
      </c>
      <c r="I8776" t="s">
        <v>31</v>
      </c>
      <c r="J8776" t="s">
        <v>1203</v>
      </c>
      <c r="K8776" t="s">
        <v>6532</v>
      </c>
      <c r="L8776" t="s">
        <v>45912</v>
      </c>
      <c r="M8776" t="s">
        <v>29181</v>
      </c>
      <c r="N8776" t="s">
        <v>101</v>
      </c>
      <c r="O8776" t="s">
        <v>31705</v>
      </c>
      <c r="P8776" t="s">
        <v>0</v>
      </c>
      <c r="Q8776" t="s">
        <v>45913</v>
      </c>
      <c r="R8776" t="s">
        <v>0</v>
      </c>
      <c r="S8776" t="s">
        <v>0</v>
      </c>
      <c r="T8776" s="6">
        <v>0</v>
      </c>
      <c r="U8776" s="6">
        <v>0</v>
      </c>
      <c r="V8776" s="6">
        <v>0</v>
      </c>
      <c r="W8776" s="6">
        <v>0</v>
      </c>
      <c r="X8776" s="6">
        <v>0</v>
      </c>
      <c r="Y8776" s="6">
        <v>0</v>
      </c>
      <c r="Z8776" s="6">
        <v>-55</v>
      </c>
      <c r="AA8776" s="6">
        <v>0</v>
      </c>
      <c r="AB8776" s="6">
        <v>0</v>
      </c>
    </row>
    <row r="8777" spans="1:28" x14ac:dyDescent="0.2">
      <c r="A8777" s="4" t="s">
        <v>45903</v>
      </c>
      <c r="B8777" t="s">
        <v>45914</v>
      </c>
      <c r="C8777" s="5" t="s">
        <v>2042</v>
      </c>
      <c r="D8777" t="s">
        <v>34</v>
      </c>
      <c r="E8777" t="s">
        <v>297</v>
      </c>
      <c r="F8777" t="s">
        <v>36</v>
      </c>
      <c r="G8777" t="s">
        <v>37</v>
      </c>
      <c r="H8777" t="s">
        <v>45915</v>
      </c>
      <c r="I8777" t="s">
        <v>31</v>
      </c>
      <c r="J8777" t="s">
        <v>198</v>
      </c>
      <c r="K8777" t="s">
        <v>45916</v>
      </c>
      <c r="L8777" t="s">
        <v>45917</v>
      </c>
      <c r="M8777" t="s">
        <v>1301</v>
      </c>
      <c r="N8777" t="s">
        <v>41</v>
      </c>
      <c r="O8777" t="s">
        <v>45918</v>
      </c>
      <c r="P8777" t="s">
        <v>45919</v>
      </c>
      <c r="Q8777" t="s">
        <v>45920</v>
      </c>
      <c r="R8777" t="s">
        <v>0</v>
      </c>
      <c r="S8777" t="s">
        <v>0</v>
      </c>
      <c r="T8777" s="6">
        <v>1000</v>
      </c>
      <c r="U8777" s="6">
        <v>0</v>
      </c>
      <c r="V8777" s="6">
        <v>0</v>
      </c>
      <c r="W8777" s="6">
        <v>0</v>
      </c>
      <c r="X8777" s="6">
        <v>0</v>
      </c>
      <c r="Y8777" s="6">
        <v>0</v>
      </c>
      <c r="Z8777" s="6">
        <v>0</v>
      </c>
      <c r="AA8777" s="6">
        <v>0</v>
      </c>
      <c r="AB8777" s="6">
        <v>0</v>
      </c>
    </row>
    <row r="8778" spans="1:28" x14ac:dyDescent="0.2">
      <c r="A8778" s="4" t="s">
        <v>45903</v>
      </c>
      <c r="B8778" t="s">
        <v>45921</v>
      </c>
      <c r="C8778" s="5" t="s">
        <v>2042</v>
      </c>
      <c r="D8778" t="s">
        <v>34</v>
      </c>
      <c r="E8778" t="s">
        <v>179</v>
      </c>
      <c r="F8778" t="s">
        <v>36</v>
      </c>
      <c r="G8778" t="s">
        <v>37</v>
      </c>
      <c r="H8778" t="s">
        <v>39554</v>
      </c>
      <c r="I8778" t="s">
        <v>31</v>
      </c>
      <c r="J8778" t="s">
        <v>129</v>
      </c>
      <c r="K8778" t="s">
        <v>39555</v>
      </c>
      <c r="L8778" t="s">
        <v>39556</v>
      </c>
      <c r="M8778" t="s">
        <v>300</v>
      </c>
      <c r="N8778" t="s">
        <v>41</v>
      </c>
      <c r="O8778" t="s">
        <v>301</v>
      </c>
      <c r="P8778" t="s">
        <v>39558</v>
      </c>
      <c r="Q8778" t="s">
        <v>45922</v>
      </c>
      <c r="R8778" t="s">
        <v>39560</v>
      </c>
      <c r="S8778" t="s">
        <v>39559</v>
      </c>
      <c r="T8778" s="6">
        <v>0</v>
      </c>
      <c r="U8778" s="6">
        <v>0</v>
      </c>
      <c r="V8778" s="6">
        <v>0</v>
      </c>
      <c r="W8778" s="6">
        <v>0</v>
      </c>
      <c r="X8778" s="6">
        <v>0</v>
      </c>
      <c r="Y8778" s="6">
        <v>0</v>
      </c>
      <c r="Z8778" s="6">
        <v>0</v>
      </c>
      <c r="AA8778" s="6">
        <v>0</v>
      </c>
      <c r="AB8778" s="6">
        <v>0</v>
      </c>
    </row>
    <row r="8779" spans="1:28" hidden="1" x14ac:dyDescent="0.2">
      <c r="A8779" s="4" t="s">
        <v>45903</v>
      </c>
      <c r="B8779" t="s">
        <v>45923</v>
      </c>
      <c r="C8779" s="5" t="s">
        <v>2042</v>
      </c>
      <c r="D8779" t="s">
        <v>34</v>
      </c>
      <c r="E8779" t="s">
        <v>297</v>
      </c>
      <c r="F8779" t="s">
        <v>36</v>
      </c>
      <c r="G8779" t="s">
        <v>37</v>
      </c>
      <c r="H8779" t="s">
        <v>45924</v>
      </c>
      <c r="I8779" t="s">
        <v>31</v>
      </c>
      <c r="J8779" t="s">
        <v>0</v>
      </c>
      <c r="K8779" t="s">
        <v>45924</v>
      </c>
      <c r="L8779" t="s">
        <v>45925</v>
      </c>
      <c r="M8779" t="s">
        <v>21248</v>
      </c>
      <c r="N8779" t="s">
        <v>465</v>
      </c>
      <c r="O8779" t="s">
        <v>45926</v>
      </c>
      <c r="P8779" t="s">
        <v>0</v>
      </c>
      <c r="Q8779" t="s">
        <v>0</v>
      </c>
      <c r="R8779" t="s">
        <v>0</v>
      </c>
      <c r="S8779" t="s">
        <v>0</v>
      </c>
      <c r="T8779" s="6">
        <v>0</v>
      </c>
      <c r="U8779" s="6">
        <v>0</v>
      </c>
      <c r="V8779" s="6">
        <v>0</v>
      </c>
      <c r="W8779" s="6">
        <v>0</v>
      </c>
      <c r="X8779" s="6">
        <v>0</v>
      </c>
      <c r="Y8779" s="6">
        <v>0</v>
      </c>
      <c r="Z8779" s="6">
        <v>0</v>
      </c>
      <c r="AA8779" s="6">
        <v>0</v>
      </c>
      <c r="AB8779" s="6">
        <v>0</v>
      </c>
    </row>
    <row r="8780" spans="1:28" hidden="1" x14ac:dyDescent="0.2">
      <c r="A8780" s="4" t="s">
        <v>45903</v>
      </c>
      <c r="B8780" t="s">
        <v>45927</v>
      </c>
      <c r="C8780" s="5" t="s">
        <v>2042</v>
      </c>
      <c r="D8780" t="s">
        <v>34</v>
      </c>
      <c r="E8780" t="s">
        <v>117</v>
      </c>
      <c r="F8780" t="s">
        <v>36</v>
      </c>
      <c r="G8780" t="s">
        <v>37</v>
      </c>
      <c r="H8780" t="s">
        <v>45928</v>
      </c>
      <c r="I8780" t="s">
        <v>31</v>
      </c>
      <c r="J8780" t="s">
        <v>151</v>
      </c>
      <c r="K8780" t="s">
        <v>45929</v>
      </c>
      <c r="L8780" t="s">
        <v>45930</v>
      </c>
      <c r="M8780" t="s">
        <v>4682</v>
      </c>
      <c r="N8780" t="s">
        <v>41</v>
      </c>
      <c r="O8780" t="s">
        <v>9153</v>
      </c>
      <c r="P8780" t="s">
        <v>45931</v>
      </c>
      <c r="Q8780" t="s">
        <v>45932</v>
      </c>
      <c r="R8780" t="s">
        <v>0</v>
      </c>
      <c r="S8780" t="s">
        <v>45932</v>
      </c>
      <c r="T8780" s="6">
        <v>0</v>
      </c>
      <c r="U8780" s="6">
        <v>0</v>
      </c>
      <c r="V8780" s="6">
        <v>0</v>
      </c>
      <c r="W8780" s="6">
        <v>0</v>
      </c>
      <c r="X8780" s="6">
        <v>0</v>
      </c>
      <c r="Y8780" s="6">
        <v>0</v>
      </c>
      <c r="Z8780" s="6">
        <v>0</v>
      </c>
      <c r="AA8780" s="6">
        <v>0</v>
      </c>
      <c r="AB8780" s="6">
        <v>0</v>
      </c>
    </row>
    <row r="8781" spans="1:28" x14ac:dyDescent="0.2">
      <c r="A8781" s="4" t="s">
        <v>45933</v>
      </c>
      <c r="B8781" t="s">
        <v>45934</v>
      </c>
      <c r="C8781" s="5" t="s">
        <v>2042</v>
      </c>
      <c r="D8781" t="s">
        <v>16156</v>
      </c>
      <c r="E8781" t="s">
        <v>22457</v>
      </c>
      <c r="F8781" t="s">
        <v>36</v>
      </c>
      <c r="G8781" t="s">
        <v>86</v>
      </c>
      <c r="H8781" t="s">
        <v>45935</v>
      </c>
      <c r="I8781" t="s">
        <v>31</v>
      </c>
      <c r="J8781" t="s">
        <v>16494</v>
      </c>
      <c r="K8781" t="s">
        <v>45936</v>
      </c>
      <c r="L8781" t="s">
        <v>45937</v>
      </c>
      <c r="M8781" t="s">
        <v>1991</v>
      </c>
      <c r="N8781" t="s">
        <v>41</v>
      </c>
      <c r="O8781" t="s">
        <v>45938</v>
      </c>
      <c r="P8781" t="s">
        <v>45939</v>
      </c>
      <c r="Q8781" t="s">
        <v>45940</v>
      </c>
      <c r="R8781" t="s">
        <v>45941</v>
      </c>
      <c r="S8781" t="s">
        <v>0</v>
      </c>
      <c r="T8781" s="6">
        <v>0</v>
      </c>
      <c r="U8781" s="6">
        <v>0</v>
      </c>
      <c r="V8781" s="6">
        <v>0</v>
      </c>
      <c r="W8781" s="6">
        <v>0</v>
      </c>
      <c r="X8781" s="6">
        <v>0</v>
      </c>
      <c r="Y8781" s="6">
        <v>0</v>
      </c>
      <c r="Z8781" s="6">
        <v>0</v>
      </c>
      <c r="AA8781" s="6">
        <v>0</v>
      </c>
      <c r="AB8781" s="6">
        <v>0</v>
      </c>
    </row>
    <row r="8782" spans="1:28" x14ac:dyDescent="0.2">
      <c r="A8782" s="4" t="s">
        <v>45933</v>
      </c>
      <c r="B8782" t="s">
        <v>45942</v>
      </c>
      <c r="C8782" s="5" t="s">
        <v>862</v>
      </c>
      <c r="D8782" t="s">
        <v>16156</v>
      </c>
      <c r="E8782" t="s">
        <v>22457</v>
      </c>
      <c r="F8782" t="s">
        <v>36</v>
      </c>
      <c r="G8782" t="s">
        <v>37</v>
      </c>
      <c r="H8782" t="s">
        <v>45943</v>
      </c>
      <c r="I8782" t="s">
        <v>31</v>
      </c>
      <c r="J8782" t="s">
        <v>3971</v>
      </c>
      <c r="K8782" t="s">
        <v>30799</v>
      </c>
      <c r="L8782" t="s">
        <v>34425</v>
      </c>
      <c r="M8782" t="s">
        <v>834</v>
      </c>
      <c r="N8782" t="s">
        <v>41</v>
      </c>
      <c r="O8782" t="s">
        <v>874</v>
      </c>
      <c r="P8782" t="s">
        <v>45944</v>
      </c>
      <c r="Q8782" t="s">
        <v>34427</v>
      </c>
      <c r="R8782" t="s">
        <v>45945</v>
      </c>
      <c r="S8782" t="s">
        <v>45945</v>
      </c>
      <c r="T8782" s="6">
        <v>0</v>
      </c>
      <c r="U8782" s="6">
        <v>0</v>
      </c>
      <c r="V8782" s="6">
        <v>0</v>
      </c>
      <c r="W8782" s="6">
        <v>0</v>
      </c>
      <c r="X8782" s="6">
        <v>0</v>
      </c>
      <c r="Y8782" s="6">
        <v>0</v>
      </c>
      <c r="Z8782" s="6">
        <v>0</v>
      </c>
      <c r="AA8782" s="6">
        <v>0</v>
      </c>
      <c r="AB8782" s="6">
        <v>0</v>
      </c>
    </row>
    <row r="8783" spans="1:28" hidden="1" x14ac:dyDescent="0.2">
      <c r="A8783" s="4" t="s">
        <v>45933</v>
      </c>
      <c r="B8783" t="s">
        <v>45946</v>
      </c>
      <c r="C8783" s="5" t="s">
        <v>2042</v>
      </c>
      <c r="D8783" t="s">
        <v>34</v>
      </c>
      <c r="E8783" t="s">
        <v>16602</v>
      </c>
      <c r="F8783" t="s">
        <v>36</v>
      </c>
      <c r="G8783" t="s">
        <v>86</v>
      </c>
      <c r="H8783" t="s">
        <v>45947</v>
      </c>
      <c r="I8783" t="s">
        <v>31</v>
      </c>
      <c r="J8783" t="s">
        <v>21017</v>
      </c>
      <c r="K8783" t="s">
        <v>45948</v>
      </c>
      <c r="L8783" t="s">
        <v>45949</v>
      </c>
      <c r="M8783" t="s">
        <v>2087</v>
      </c>
      <c r="N8783" t="s">
        <v>41</v>
      </c>
      <c r="O8783" t="s">
        <v>45950</v>
      </c>
      <c r="P8783" t="s">
        <v>45951</v>
      </c>
      <c r="Q8783" t="s">
        <v>45952</v>
      </c>
      <c r="R8783" t="s">
        <v>0</v>
      </c>
      <c r="S8783" t="s">
        <v>45953</v>
      </c>
      <c r="T8783" s="6">
        <v>0</v>
      </c>
      <c r="U8783" s="6">
        <v>0</v>
      </c>
      <c r="V8783" s="6">
        <v>0</v>
      </c>
      <c r="W8783" s="6">
        <v>0</v>
      </c>
      <c r="X8783" s="6">
        <v>0</v>
      </c>
      <c r="Y8783" s="6">
        <v>0</v>
      </c>
      <c r="Z8783" s="6">
        <v>0</v>
      </c>
      <c r="AA8783" s="6">
        <v>0</v>
      </c>
      <c r="AB8783" s="6">
        <v>0</v>
      </c>
    </row>
    <row r="8784" spans="1:28" hidden="1" x14ac:dyDescent="0.2">
      <c r="A8784" s="4" t="s">
        <v>45933</v>
      </c>
      <c r="B8784" t="s">
        <v>45954</v>
      </c>
      <c r="C8784" s="5" t="s">
        <v>2042</v>
      </c>
      <c r="D8784" t="s">
        <v>34</v>
      </c>
      <c r="E8784" t="s">
        <v>8270</v>
      </c>
      <c r="F8784" t="s">
        <v>36</v>
      </c>
      <c r="G8784" t="s">
        <v>37</v>
      </c>
      <c r="H8784" t="s">
        <v>45955</v>
      </c>
      <c r="I8784" t="s">
        <v>31</v>
      </c>
      <c r="J8784" t="s">
        <v>0</v>
      </c>
      <c r="K8784" t="s">
        <v>45955</v>
      </c>
      <c r="L8784" t="s">
        <v>45956</v>
      </c>
      <c r="M8784" t="s">
        <v>111</v>
      </c>
      <c r="N8784" t="s">
        <v>41</v>
      </c>
      <c r="O8784" t="s">
        <v>45957</v>
      </c>
      <c r="P8784" t="s">
        <v>45958</v>
      </c>
      <c r="Q8784" t="s">
        <v>16104</v>
      </c>
      <c r="R8784" t="s">
        <v>45959</v>
      </c>
      <c r="S8784" t="s">
        <v>16104</v>
      </c>
      <c r="T8784" s="6">
        <v>0</v>
      </c>
      <c r="U8784" s="6">
        <v>0</v>
      </c>
      <c r="V8784" s="6">
        <v>0</v>
      </c>
      <c r="W8784" s="6">
        <v>0</v>
      </c>
      <c r="X8784" s="6">
        <v>0</v>
      </c>
      <c r="Y8784" s="6">
        <v>0</v>
      </c>
      <c r="Z8784" s="6">
        <v>0</v>
      </c>
      <c r="AA8784" s="6">
        <v>0</v>
      </c>
      <c r="AB8784" s="6">
        <v>0</v>
      </c>
    </row>
    <row r="8785" spans="1:28" x14ac:dyDescent="0.2">
      <c r="A8785" s="4" t="s">
        <v>45933</v>
      </c>
      <c r="B8785" t="s">
        <v>45960</v>
      </c>
      <c r="C8785" s="5" t="s">
        <v>2042</v>
      </c>
      <c r="D8785" t="s">
        <v>34</v>
      </c>
      <c r="E8785" t="s">
        <v>258</v>
      </c>
      <c r="F8785" t="s">
        <v>36</v>
      </c>
      <c r="G8785" t="s">
        <v>37</v>
      </c>
      <c r="H8785" t="s">
        <v>7647</v>
      </c>
      <c r="I8785" t="s">
        <v>94</v>
      </c>
      <c r="J8785" t="s">
        <v>0</v>
      </c>
      <c r="K8785" t="s">
        <v>7647</v>
      </c>
      <c r="L8785" t="s">
        <v>7648</v>
      </c>
      <c r="M8785" t="s">
        <v>1991</v>
      </c>
      <c r="N8785" t="s">
        <v>41</v>
      </c>
      <c r="O8785" t="s">
        <v>7649</v>
      </c>
      <c r="P8785" t="s">
        <v>0</v>
      </c>
      <c r="Q8785" t="s">
        <v>0</v>
      </c>
      <c r="R8785" t="s">
        <v>0</v>
      </c>
      <c r="S8785" t="s">
        <v>0</v>
      </c>
      <c r="T8785" s="6">
        <v>0</v>
      </c>
      <c r="U8785" s="6">
        <v>0</v>
      </c>
      <c r="V8785" s="6">
        <v>0</v>
      </c>
      <c r="W8785" s="6">
        <v>0</v>
      </c>
      <c r="X8785" s="6">
        <v>0</v>
      </c>
      <c r="Y8785" s="6">
        <v>0</v>
      </c>
      <c r="Z8785" s="6">
        <v>0</v>
      </c>
      <c r="AA8785" s="6">
        <v>0</v>
      </c>
      <c r="AB8785" s="6">
        <v>0</v>
      </c>
    </row>
    <row r="8786" spans="1:28" x14ac:dyDescent="0.2">
      <c r="A8786" s="4" t="s">
        <v>45933</v>
      </c>
      <c r="B8786" t="s">
        <v>45961</v>
      </c>
      <c r="C8786" s="5" t="s">
        <v>862</v>
      </c>
      <c r="D8786" t="s">
        <v>96</v>
      </c>
      <c r="E8786" t="s">
        <v>1732</v>
      </c>
      <c r="F8786" t="s">
        <v>36</v>
      </c>
      <c r="G8786" t="s">
        <v>37</v>
      </c>
      <c r="H8786" t="s">
        <v>45962</v>
      </c>
      <c r="I8786" t="s">
        <v>31</v>
      </c>
      <c r="J8786" t="s">
        <v>0</v>
      </c>
      <c r="K8786" t="s">
        <v>45962</v>
      </c>
      <c r="L8786" t="s">
        <v>45963</v>
      </c>
      <c r="M8786" t="s">
        <v>60</v>
      </c>
      <c r="N8786" t="s">
        <v>41</v>
      </c>
      <c r="O8786" t="s">
        <v>61</v>
      </c>
      <c r="P8786" t="s">
        <v>0</v>
      </c>
      <c r="Q8786" t="s">
        <v>0</v>
      </c>
      <c r="R8786" t="s">
        <v>0</v>
      </c>
      <c r="S8786" t="s">
        <v>0</v>
      </c>
      <c r="T8786" s="6">
        <v>0</v>
      </c>
      <c r="U8786" s="6">
        <v>0</v>
      </c>
      <c r="V8786" s="6">
        <v>0</v>
      </c>
      <c r="W8786" s="6">
        <v>0</v>
      </c>
      <c r="X8786" s="6">
        <v>0</v>
      </c>
      <c r="Y8786" s="6">
        <v>0</v>
      </c>
      <c r="Z8786" s="6">
        <v>0</v>
      </c>
      <c r="AA8786" s="6">
        <v>0</v>
      </c>
      <c r="AB8786" s="6">
        <v>0</v>
      </c>
    </row>
    <row r="8787" spans="1:28" hidden="1" x14ac:dyDescent="0.2">
      <c r="A8787" s="4" t="s">
        <v>45964</v>
      </c>
      <c r="B8787" t="s">
        <v>45965</v>
      </c>
      <c r="C8787" s="5" t="s">
        <v>2042</v>
      </c>
      <c r="D8787" t="s">
        <v>16156</v>
      </c>
      <c r="E8787" t="s">
        <v>18010</v>
      </c>
      <c r="F8787" t="s">
        <v>36</v>
      </c>
      <c r="G8787" t="s">
        <v>86</v>
      </c>
      <c r="H8787" t="s">
        <v>45966</v>
      </c>
      <c r="I8787" t="s">
        <v>31</v>
      </c>
      <c r="J8787" t="s">
        <v>6509</v>
      </c>
      <c r="K8787" t="s">
        <v>1439</v>
      </c>
      <c r="L8787" t="s">
        <v>45967</v>
      </c>
      <c r="M8787" t="s">
        <v>4736</v>
      </c>
      <c r="N8787" t="s">
        <v>101</v>
      </c>
      <c r="O8787" t="s">
        <v>38029</v>
      </c>
      <c r="P8787" t="s">
        <v>45968</v>
      </c>
      <c r="Q8787" t="s">
        <v>45969</v>
      </c>
      <c r="R8787" t="s">
        <v>45969</v>
      </c>
      <c r="S8787" t="s">
        <v>45969</v>
      </c>
      <c r="T8787" s="6">
        <v>0</v>
      </c>
      <c r="U8787" s="6">
        <v>0</v>
      </c>
      <c r="V8787" s="6">
        <v>0</v>
      </c>
      <c r="W8787" s="6">
        <v>0</v>
      </c>
      <c r="X8787" s="6">
        <v>0</v>
      </c>
      <c r="Y8787" s="6">
        <v>0</v>
      </c>
      <c r="Z8787" s="6">
        <v>0</v>
      </c>
      <c r="AA8787" s="6">
        <v>0</v>
      </c>
      <c r="AB8787" s="6">
        <v>0</v>
      </c>
    </row>
    <row r="8788" spans="1:28" hidden="1" x14ac:dyDescent="0.2">
      <c r="A8788" s="4" t="s">
        <v>45964</v>
      </c>
      <c r="B8788" t="s">
        <v>45970</v>
      </c>
      <c r="C8788" s="5" t="s">
        <v>2042</v>
      </c>
      <c r="D8788" t="s">
        <v>16156</v>
      </c>
      <c r="E8788" t="s">
        <v>30009</v>
      </c>
      <c r="F8788" t="s">
        <v>1235</v>
      </c>
      <c r="G8788" t="s">
        <v>37</v>
      </c>
      <c r="H8788" t="s">
        <v>45971</v>
      </c>
      <c r="I8788" t="s">
        <v>31</v>
      </c>
      <c r="J8788" t="s">
        <v>23323</v>
      </c>
      <c r="K8788" t="s">
        <v>45972</v>
      </c>
      <c r="L8788" t="s">
        <v>45973</v>
      </c>
      <c r="M8788" t="s">
        <v>613</v>
      </c>
      <c r="N8788" t="s">
        <v>41</v>
      </c>
      <c r="O8788" t="s">
        <v>45974</v>
      </c>
      <c r="P8788" t="s">
        <v>45975</v>
      </c>
      <c r="Q8788" t="s">
        <v>45976</v>
      </c>
      <c r="R8788" t="s">
        <v>45976</v>
      </c>
      <c r="S8788" t="s">
        <v>45977</v>
      </c>
      <c r="T8788" s="6">
        <v>0</v>
      </c>
      <c r="U8788" s="6">
        <v>0</v>
      </c>
      <c r="V8788" s="6">
        <v>0</v>
      </c>
      <c r="W8788" s="6">
        <v>0</v>
      </c>
      <c r="X8788" s="6">
        <v>0</v>
      </c>
      <c r="Y8788" s="6">
        <v>0</v>
      </c>
      <c r="Z8788" s="6">
        <v>0</v>
      </c>
      <c r="AA8788" s="6">
        <v>0</v>
      </c>
      <c r="AB8788" s="6">
        <v>0</v>
      </c>
    </row>
    <row r="8789" spans="1:28" hidden="1" x14ac:dyDescent="0.2">
      <c r="A8789" s="4" t="s">
        <v>45964</v>
      </c>
      <c r="B8789" t="s">
        <v>45978</v>
      </c>
      <c r="C8789" s="5" t="s">
        <v>2042</v>
      </c>
      <c r="D8789" t="s">
        <v>34</v>
      </c>
      <c r="E8789" t="s">
        <v>9227</v>
      </c>
      <c r="F8789" t="s">
        <v>36</v>
      </c>
      <c r="G8789" t="s">
        <v>86</v>
      </c>
      <c r="H8789" t="s">
        <v>45979</v>
      </c>
      <c r="I8789" t="s">
        <v>31</v>
      </c>
      <c r="J8789" t="s">
        <v>7052</v>
      </c>
      <c r="K8789" t="s">
        <v>36789</v>
      </c>
      <c r="L8789" t="s">
        <v>45980</v>
      </c>
      <c r="M8789" t="s">
        <v>613</v>
      </c>
      <c r="N8789" t="s">
        <v>41</v>
      </c>
      <c r="O8789" t="s">
        <v>12059</v>
      </c>
      <c r="P8789" t="s">
        <v>45981</v>
      </c>
      <c r="Q8789" t="s">
        <v>45982</v>
      </c>
      <c r="R8789" t="s">
        <v>45983</v>
      </c>
      <c r="S8789" t="s">
        <v>45984</v>
      </c>
      <c r="T8789" s="6">
        <v>0</v>
      </c>
      <c r="U8789" s="6">
        <v>0</v>
      </c>
      <c r="V8789" s="6">
        <v>0</v>
      </c>
      <c r="W8789" s="6">
        <v>0</v>
      </c>
      <c r="X8789" s="6">
        <v>0</v>
      </c>
      <c r="Y8789" s="6">
        <v>0</v>
      </c>
      <c r="Z8789" s="6">
        <v>0</v>
      </c>
      <c r="AA8789" s="6">
        <v>0</v>
      </c>
      <c r="AB8789" s="6">
        <v>0</v>
      </c>
    </row>
    <row r="8790" spans="1:28" hidden="1" x14ac:dyDescent="0.2">
      <c r="A8790" s="4" t="s">
        <v>45985</v>
      </c>
      <c r="B8790" t="s">
        <v>45986</v>
      </c>
      <c r="C8790" s="5" t="s">
        <v>2042</v>
      </c>
      <c r="D8790" t="s">
        <v>34</v>
      </c>
      <c r="E8790" t="s">
        <v>520</v>
      </c>
      <c r="F8790" t="s">
        <v>36</v>
      </c>
      <c r="G8790" t="s">
        <v>86</v>
      </c>
      <c r="H8790" t="s">
        <v>45987</v>
      </c>
      <c r="I8790" t="s">
        <v>31</v>
      </c>
      <c r="J8790" t="s">
        <v>45988</v>
      </c>
      <c r="K8790" t="s">
        <v>45989</v>
      </c>
      <c r="L8790" t="s">
        <v>45990</v>
      </c>
      <c r="M8790" t="s">
        <v>30818</v>
      </c>
      <c r="N8790" t="s">
        <v>465</v>
      </c>
      <c r="O8790" t="s">
        <v>45097</v>
      </c>
      <c r="P8790" t="s">
        <v>45991</v>
      </c>
      <c r="Q8790" t="s">
        <v>45992</v>
      </c>
      <c r="R8790" t="s">
        <v>0</v>
      </c>
      <c r="S8790" t="s">
        <v>0</v>
      </c>
      <c r="T8790" s="6">
        <v>0</v>
      </c>
      <c r="U8790" s="6">
        <v>0</v>
      </c>
      <c r="V8790" s="6">
        <v>0</v>
      </c>
      <c r="W8790" s="6">
        <v>0</v>
      </c>
      <c r="X8790" s="6">
        <v>0</v>
      </c>
      <c r="Y8790" s="6">
        <v>0</v>
      </c>
      <c r="Z8790" s="6">
        <v>80</v>
      </c>
      <c r="AA8790" s="6">
        <v>0</v>
      </c>
      <c r="AB8790" s="6">
        <v>0</v>
      </c>
    </row>
    <row r="8791" spans="1:28" hidden="1" x14ac:dyDescent="0.2">
      <c r="A8791" s="4" t="s">
        <v>45985</v>
      </c>
      <c r="B8791" t="s">
        <v>45993</v>
      </c>
      <c r="C8791" s="5" t="s">
        <v>2042</v>
      </c>
      <c r="D8791" t="s">
        <v>34</v>
      </c>
      <c r="E8791" t="s">
        <v>297</v>
      </c>
      <c r="F8791" t="s">
        <v>36</v>
      </c>
      <c r="G8791" t="s">
        <v>37</v>
      </c>
      <c r="H8791" t="s">
        <v>45994</v>
      </c>
      <c r="I8791" t="s">
        <v>31</v>
      </c>
      <c r="J8791" t="s">
        <v>0</v>
      </c>
      <c r="K8791" t="s">
        <v>45994</v>
      </c>
      <c r="L8791" t="s">
        <v>45995</v>
      </c>
      <c r="M8791" t="s">
        <v>30387</v>
      </c>
      <c r="N8791" t="s">
        <v>465</v>
      </c>
      <c r="O8791" t="s">
        <v>45996</v>
      </c>
      <c r="P8791" t="s">
        <v>0</v>
      </c>
      <c r="Q8791" t="s">
        <v>45997</v>
      </c>
      <c r="R8791" t="s">
        <v>0</v>
      </c>
      <c r="S8791" t="s">
        <v>0</v>
      </c>
      <c r="T8791" s="6">
        <v>0</v>
      </c>
      <c r="U8791" s="6">
        <v>0</v>
      </c>
      <c r="V8791" s="6">
        <v>0</v>
      </c>
      <c r="W8791" s="6">
        <v>0</v>
      </c>
      <c r="X8791" s="6">
        <v>0</v>
      </c>
      <c r="Y8791" s="6">
        <v>0</v>
      </c>
      <c r="Z8791" s="6">
        <v>0</v>
      </c>
      <c r="AA8791" s="6">
        <v>0</v>
      </c>
      <c r="AB8791" s="6">
        <v>0</v>
      </c>
    </row>
    <row r="8792" spans="1:28" hidden="1" x14ac:dyDescent="0.2">
      <c r="A8792" s="4" t="s">
        <v>45985</v>
      </c>
      <c r="B8792" t="s">
        <v>45998</v>
      </c>
      <c r="C8792" s="5" t="s">
        <v>17494</v>
      </c>
      <c r="D8792" t="s">
        <v>34</v>
      </c>
      <c r="E8792" t="s">
        <v>8270</v>
      </c>
      <c r="F8792" t="s">
        <v>36</v>
      </c>
      <c r="G8792" t="s">
        <v>37</v>
      </c>
      <c r="H8792" t="s">
        <v>45999</v>
      </c>
      <c r="I8792" t="s">
        <v>31</v>
      </c>
      <c r="J8792" t="s">
        <v>0</v>
      </c>
      <c r="K8792" t="s">
        <v>45999</v>
      </c>
      <c r="L8792" t="s">
        <v>46000</v>
      </c>
      <c r="M8792" t="s">
        <v>3956</v>
      </c>
      <c r="N8792" t="s">
        <v>1499</v>
      </c>
      <c r="O8792" t="s">
        <v>46001</v>
      </c>
      <c r="P8792" t="s">
        <v>46002</v>
      </c>
      <c r="Q8792" t="s">
        <v>46003</v>
      </c>
      <c r="R8792" t="s">
        <v>0</v>
      </c>
      <c r="S8792" t="s">
        <v>0</v>
      </c>
      <c r="T8792" s="6">
        <v>0</v>
      </c>
      <c r="U8792" s="6">
        <v>0</v>
      </c>
      <c r="V8792" s="6">
        <v>0</v>
      </c>
      <c r="W8792" s="6">
        <v>0</v>
      </c>
      <c r="X8792" s="6">
        <v>0</v>
      </c>
      <c r="Y8792" s="6">
        <v>0</v>
      </c>
      <c r="Z8792" s="6">
        <v>0</v>
      </c>
      <c r="AA8792" s="6">
        <v>0</v>
      </c>
      <c r="AB8792" s="6">
        <v>0</v>
      </c>
    </row>
    <row r="8793" spans="1:28" hidden="1" x14ac:dyDescent="0.2">
      <c r="A8793" s="4" t="s">
        <v>45985</v>
      </c>
      <c r="B8793" t="s">
        <v>46004</v>
      </c>
      <c r="C8793" s="5" t="s">
        <v>2042</v>
      </c>
      <c r="D8793" t="s">
        <v>34</v>
      </c>
      <c r="E8793" t="s">
        <v>46</v>
      </c>
      <c r="F8793" t="s">
        <v>36</v>
      </c>
      <c r="G8793" t="s">
        <v>86</v>
      </c>
      <c r="H8793" t="s">
        <v>46005</v>
      </c>
      <c r="I8793" t="s">
        <v>31</v>
      </c>
      <c r="J8793" t="s">
        <v>46006</v>
      </c>
      <c r="K8793" t="s">
        <v>46007</v>
      </c>
      <c r="L8793" t="s">
        <v>46008</v>
      </c>
      <c r="M8793" t="s">
        <v>30387</v>
      </c>
      <c r="N8793" t="s">
        <v>465</v>
      </c>
      <c r="O8793" t="s">
        <v>46009</v>
      </c>
      <c r="P8793" t="s">
        <v>46010</v>
      </c>
      <c r="Q8793" t="s">
        <v>46011</v>
      </c>
      <c r="R8793" t="s">
        <v>0</v>
      </c>
      <c r="S8793" t="s">
        <v>0</v>
      </c>
      <c r="T8793" s="6">
        <v>0</v>
      </c>
      <c r="U8793" s="6">
        <v>0</v>
      </c>
      <c r="V8793" s="6">
        <v>0</v>
      </c>
      <c r="W8793" s="6">
        <v>0</v>
      </c>
      <c r="X8793" s="6">
        <v>0</v>
      </c>
      <c r="Y8793" s="6">
        <v>0</v>
      </c>
      <c r="Z8793" s="6">
        <v>115</v>
      </c>
      <c r="AA8793" s="6">
        <v>0</v>
      </c>
      <c r="AB8793" s="6">
        <v>0</v>
      </c>
    </row>
    <row r="8794" spans="1:28" x14ac:dyDescent="0.2">
      <c r="A8794" s="4" t="s">
        <v>46012</v>
      </c>
      <c r="B8794" t="s">
        <v>46013</v>
      </c>
      <c r="C8794" s="5" t="s">
        <v>2042</v>
      </c>
      <c r="D8794" t="s">
        <v>34</v>
      </c>
      <c r="E8794" t="s">
        <v>258</v>
      </c>
      <c r="F8794" t="s">
        <v>36</v>
      </c>
      <c r="G8794" t="s">
        <v>37</v>
      </c>
      <c r="H8794" t="s">
        <v>9137</v>
      </c>
      <c r="I8794" t="s">
        <v>31</v>
      </c>
      <c r="J8794" t="s">
        <v>0</v>
      </c>
      <c r="K8794" t="s">
        <v>9137</v>
      </c>
      <c r="L8794" t="s">
        <v>9138</v>
      </c>
      <c r="M8794" t="s">
        <v>581</v>
      </c>
      <c r="N8794" t="s">
        <v>41</v>
      </c>
      <c r="O8794" t="s">
        <v>2103</v>
      </c>
      <c r="P8794" t="s">
        <v>0</v>
      </c>
      <c r="Q8794" t="s">
        <v>2105</v>
      </c>
      <c r="R8794" t="s">
        <v>0</v>
      </c>
      <c r="S8794" t="s">
        <v>2105</v>
      </c>
      <c r="T8794" s="6">
        <v>0</v>
      </c>
      <c r="U8794" s="6">
        <v>0</v>
      </c>
      <c r="V8794" s="6">
        <v>0</v>
      </c>
      <c r="W8794" s="6">
        <v>0</v>
      </c>
      <c r="X8794" s="6">
        <v>0</v>
      </c>
      <c r="Y8794" s="6">
        <v>0</v>
      </c>
      <c r="Z8794" s="6">
        <v>0</v>
      </c>
      <c r="AA8794" s="6">
        <v>0</v>
      </c>
      <c r="AB8794" s="6">
        <v>0</v>
      </c>
    </row>
    <row r="8795" spans="1:28" hidden="1" x14ac:dyDescent="0.2">
      <c r="A8795" s="4" t="s">
        <v>46012</v>
      </c>
      <c r="B8795" t="s">
        <v>46014</v>
      </c>
      <c r="C8795" s="5" t="s">
        <v>2042</v>
      </c>
      <c r="D8795" t="s">
        <v>34</v>
      </c>
      <c r="E8795" t="s">
        <v>297</v>
      </c>
      <c r="F8795" t="s">
        <v>36</v>
      </c>
      <c r="G8795" t="s">
        <v>37</v>
      </c>
      <c r="H8795" t="s">
        <v>46015</v>
      </c>
      <c r="I8795" t="s">
        <v>94</v>
      </c>
      <c r="J8795" t="s">
        <v>0</v>
      </c>
      <c r="K8795" t="s">
        <v>46015</v>
      </c>
      <c r="L8795" t="s">
        <v>46016</v>
      </c>
      <c r="M8795" t="s">
        <v>31148</v>
      </c>
      <c r="N8795" t="s">
        <v>1499</v>
      </c>
      <c r="O8795" t="s">
        <v>46017</v>
      </c>
      <c r="P8795" t="s">
        <v>0</v>
      </c>
      <c r="Q8795" t="s">
        <v>25981</v>
      </c>
      <c r="R8795" t="s">
        <v>8514</v>
      </c>
      <c r="S8795" t="s">
        <v>39405</v>
      </c>
      <c r="T8795" s="6">
        <v>0</v>
      </c>
      <c r="U8795" s="6">
        <v>0</v>
      </c>
      <c r="V8795" s="6">
        <v>0</v>
      </c>
      <c r="W8795" s="6">
        <v>0</v>
      </c>
      <c r="X8795" s="6">
        <v>0</v>
      </c>
      <c r="Y8795" s="6">
        <v>0</v>
      </c>
      <c r="Z8795" s="6">
        <v>0</v>
      </c>
      <c r="AA8795" s="6">
        <v>0</v>
      </c>
      <c r="AB8795" s="6">
        <v>0</v>
      </c>
    </row>
    <row r="8796" spans="1:28" hidden="1" x14ac:dyDescent="0.2">
      <c r="A8796" s="4" t="s">
        <v>46012</v>
      </c>
      <c r="B8796" t="s">
        <v>46018</v>
      </c>
      <c r="C8796" s="5" t="s">
        <v>2042</v>
      </c>
      <c r="D8796" t="s">
        <v>16156</v>
      </c>
      <c r="E8796" t="s">
        <v>18010</v>
      </c>
      <c r="F8796" t="s">
        <v>36</v>
      </c>
      <c r="G8796" t="s">
        <v>86</v>
      </c>
      <c r="H8796" t="s">
        <v>46019</v>
      </c>
      <c r="I8796" t="s">
        <v>31</v>
      </c>
      <c r="J8796" t="s">
        <v>10042</v>
      </c>
      <c r="K8796" t="s">
        <v>46020</v>
      </c>
      <c r="L8796" t="s">
        <v>46021</v>
      </c>
      <c r="M8796" t="s">
        <v>2922</v>
      </c>
      <c r="N8796" t="s">
        <v>41</v>
      </c>
      <c r="O8796" t="s">
        <v>46022</v>
      </c>
      <c r="P8796" t="s">
        <v>46023</v>
      </c>
      <c r="Q8796" t="s">
        <v>46024</v>
      </c>
      <c r="R8796" t="s">
        <v>0</v>
      </c>
      <c r="S8796" t="s">
        <v>0</v>
      </c>
      <c r="T8796" s="6">
        <v>0</v>
      </c>
      <c r="U8796" s="6">
        <v>0</v>
      </c>
      <c r="V8796" s="6">
        <v>0</v>
      </c>
      <c r="W8796" s="6">
        <v>600</v>
      </c>
      <c r="X8796" s="6">
        <v>0</v>
      </c>
      <c r="Y8796" s="6">
        <v>0</v>
      </c>
      <c r="Z8796" s="6">
        <v>0</v>
      </c>
      <c r="AA8796" s="6">
        <v>0</v>
      </c>
      <c r="AB8796" s="6">
        <v>0</v>
      </c>
    </row>
    <row r="8797" spans="1:28" hidden="1" x14ac:dyDescent="0.2">
      <c r="A8797" s="4" t="s">
        <v>46012</v>
      </c>
      <c r="B8797" t="s">
        <v>46025</v>
      </c>
      <c r="C8797" s="5" t="s">
        <v>862</v>
      </c>
      <c r="D8797" t="s">
        <v>34</v>
      </c>
      <c r="E8797" t="s">
        <v>258</v>
      </c>
      <c r="F8797" t="s">
        <v>36</v>
      </c>
      <c r="G8797" t="s">
        <v>37</v>
      </c>
      <c r="H8797" t="s">
        <v>46026</v>
      </c>
      <c r="I8797" t="s">
        <v>31</v>
      </c>
      <c r="J8797" t="s">
        <v>790</v>
      </c>
      <c r="K8797" t="s">
        <v>5361</v>
      </c>
      <c r="L8797" t="s">
        <v>46027</v>
      </c>
      <c r="M8797" t="s">
        <v>901</v>
      </c>
      <c r="N8797" t="s">
        <v>101</v>
      </c>
      <c r="O8797" t="s">
        <v>46028</v>
      </c>
      <c r="P8797" t="s">
        <v>0</v>
      </c>
      <c r="Q8797" t="s">
        <v>46029</v>
      </c>
      <c r="R8797" t="s">
        <v>0</v>
      </c>
      <c r="S8797" t="s">
        <v>0</v>
      </c>
      <c r="T8797" s="6">
        <v>1627</v>
      </c>
      <c r="U8797" s="6">
        <v>0</v>
      </c>
      <c r="V8797" s="6">
        <v>0</v>
      </c>
      <c r="W8797" s="6">
        <v>796</v>
      </c>
      <c r="X8797" s="6">
        <v>0</v>
      </c>
      <c r="Y8797" s="6">
        <v>0</v>
      </c>
      <c r="Z8797" s="6">
        <v>0</v>
      </c>
      <c r="AA8797" s="6">
        <v>0</v>
      </c>
      <c r="AB8797" s="6">
        <v>0</v>
      </c>
    </row>
    <row r="8798" spans="1:28" hidden="1" x14ac:dyDescent="0.2">
      <c r="A8798" s="4" t="s">
        <v>46012</v>
      </c>
      <c r="B8798" t="s">
        <v>46030</v>
      </c>
      <c r="C8798" s="5" t="s">
        <v>2042</v>
      </c>
      <c r="D8798" t="s">
        <v>34</v>
      </c>
      <c r="E8798" t="s">
        <v>258</v>
      </c>
      <c r="F8798" t="s">
        <v>36</v>
      </c>
      <c r="G8798" t="s">
        <v>37</v>
      </c>
      <c r="H8798" t="s">
        <v>9545</v>
      </c>
      <c r="I8798" t="s">
        <v>94</v>
      </c>
      <c r="J8798" t="s">
        <v>0</v>
      </c>
      <c r="K8798" t="s">
        <v>9545</v>
      </c>
      <c r="L8798" t="s">
        <v>5264</v>
      </c>
      <c r="M8798" t="s">
        <v>5265</v>
      </c>
      <c r="N8798" t="s">
        <v>465</v>
      </c>
      <c r="O8798" t="s">
        <v>5266</v>
      </c>
      <c r="P8798" t="s">
        <v>9546</v>
      </c>
      <c r="Q8798" t="s">
        <v>9547</v>
      </c>
      <c r="R8798" t="s">
        <v>9547</v>
      </c>
      <c r="S8798" t="s">
        <v>5267</v>
      </c>
      <c r="T8798" s="6">
        <v>0</v>
      </c>
      <c r="U8798" s="6">
        <v>0</v>
      </c>
      <c r="V8798" s="6">
        <v>0</v>
      </c>
      <c r="W8798" s="6">
        <v>0</v>
      </c>
      <c r="X8798" s="6">
        <v>0</v>
      </c>
      <c r="Y8798" s="6">
        <v>0</v>
      </c>
      <c r="Z8798" s="6">
        <v>0</v>
      </c>
      <c r="AA8798" s="6">
        <v>0</v>
      </c>
      <c r="AB8798" s="6">
        <v>0</v>
      </c>
    </row>
    <row r="8799" spans="1:28" x14ac:dyDescent="0.2">
      <c r="A8799" s="4" t="s">
        <v>46012</v>
      </c>
      <c r="B8799" t="s">
        <v>46031</v>
      </c>
      <c r="C8799" s="5" t="s">
        <v>2042</v>
      </c>
      <c r="D8799" t="s">
        <v>34</v>
      </c>
      <c r="E8799" t="s">
        <v>9227</v>
      </c>
      <c r="F8799" t="s">
        <v>36</v>
      </c>
      <c r="G8799" t="s">
        <v>37</v>
      </c>
      <c r="H8799" t="s">
        <v>46032</v>
      </c>
      <c r="I8799" t="s">
        <v>31</v>
      </c>
      <c r="J8799" t="s">
        <v>46033</v>
      </c>
      <c r="K8799" t="s">
        <v>46034</v>
      </c>
      <c r="L8799" t="s">
        <v>46035</v>
      </c>
      <c r="M8799" t="s">
        <v>164</v>
      </c>
      <c r="N8799" t="s">
        <v>41</v>
      </c>
      <c r="O8799" t="s">
        <v>317</v>
      </c>
      <c r="P8799" t="s">
        <v>46036</v>
      </c>
      <c r="Q8799" t="s">
        <v>46037</v>
      </c>
      <c r="R8799" t="s">
        <v>0</v>
      </c>
      <c r="S8799" t="s">
        <v>0</v>
      </c>
      <c r="T8799" s="6">
        <v>0</v>
      </c>
      <c r="U8799" s="6">
        <v>0</v>
      </c>
      <c r="V8799" s="6">
        <v>0</v>
      </c>
      <c r="W8799" s="6">
        <v>0</v>
      </c>
      <c r="X8799" s="6">
        <v>0</v>
      </c>
      <c r="Y8799" s="6">
        <v>0</v>
      </c>
      <c r="Z8799" s="6">
        <v>0</v>
      </c>
      <c r="AA8799" s="6">
        <v>0</v>
      </c>
      <c r="AB8799" s="6">
        <v>0</v>
      </c>
    </row>
    <row r="8800" spans="1:28" x14ac:dyDescent="0.2">
      <c r="A8800" s="4" t="s">
        <v>46012</v>
      </c>
      <c r="B8800" t="s">
        <v>46038</v>
      </c>
      <c r="C8800" s="5" t="s">
        <v>2042</v>
      </c>
      <c r="D8800" t="s">
        <v>16156</v>
      </c>
      <c r="E8800" t="s">
        <v>30009</v>
      </c>
      <c r="F8800" t="s">
        <v>1235</v>
      </c>
      <c r="G8800" t="s">
        <v>86</v>
      </c>
      <c r="H8800" t="s">
        <v>46039</v>
      </c>
      <c r="I8800" t="s">
        <v>31</v>
      </c>
      <c r="J8800" t="s">
        <v>33116</v>
      </c>
      <c r="K8800" t="s">
        <v>11646</v>
      </c>
      <c r="L8800" t="s">
        <v>11647</v>
      </c>
      <c r="M8800" t="s">
        <v>263</v>
      </c>
      <c r="N8800" t="s">
        <v>41</v>
      </c>
      <c r="O8800" t="s">
        <v>46040</v>
      </c>
      <c r="P8800" t="s">
        <v>46041</v>
      </c>
      <c r="Q8800" t="s">
        <v>46042</v>
      </c>
      <c r="R8800" t="s">
        <v>46043</v>
      </c>
      <c r="S8800" t="s">
        <v>46043</v>
      </c>
      <c r="T8800" s="6">
        <v>0</v>
      </c>
      <c r="U8800" s="6">
        <v>0</v>
      </c>
      <c r="V8800" s="6">
        <v>0</v>
      </c>
      <c r="W8800" s="6">
        <v>600</v>
      </c>
      <c r="X8800" s="6">
        <v>0</v>
      </c>
      <c r="Y8800" s="6">
        <v>0</v>
      </c>
      <c r="Z8800" s="6">
        <v>0</v>
      </c>
      <c r="AA8800" s="6">
        <v>0</v>
      </c>
      <c r="AB8800" s="6">
        <v>0</v>
      </c>
    </row>
    <row r="8801" spans="1:28" hidden="1" x14ac:dyDescent="0.2">
      <c r="A8801" s="4" t="s">
        <v>46012</v>
      </c>
      <c r="B8801" t="s">
        <v>46044</v>
      </c>
      <c r="C8801" s="5" t="s">
        <v>2042</v>
      </c>
      <c r="D8801" t="s">
        <v>34</v>
      </c>
      <c r="E8801" t="s">
        <v>297</v>
      </c>
      <c r="F8801" t="s">
        <v>36</v>
      </c>
      <c r="G8801" t="s">
        <v>37</v>
      </c>
      <c r="H8801" t="s">
        <v>30194</v>
      </c>
      <c r="I8801" t="s">
        <v>31</v>
      </c>
      <c r="J8801" t="s">
        <v>0</v>
      </c>
      <c r="K8801" t="s">
        <v>30194</v>
      </c>
      <c r="L8801" t="s">
        <v>30195</v>
      </c>
      <c r="M8801" t="s">
        <v>30196</v>
      </c>
      <c r="N8801" t="s">
        <v>465</v>
      </c>
      <c r="O8801" t="s">
        <v>30197</v>
      </c>
      <c r="P8801" t="s">
        <v>30198</v>
      </c>
      <c r="Q8801" t="s">
        <v>30199</v>
      </c>
      <c r="R8801" t="s">
        <v>0</v>
      </c>
      <c r="S8801" t="s">
        <v>0</v>
      </c>
      <c r="T8801" s="6">
        <v>0</v>
      </c>
      <c r="U8801" s="6">
        <v>0</v>
      </c>
      <c r="V8801" s="6">
        <v>0</v>
      </c>
      <c r="W8801" s="6">
        <v>0</v>
      </c>
      <c r="X8801" s="6">
        <v>0</v>
      </c>
      <c r="Y8801" s="6">
        <v>0</v>
      </c>
      <c r="Z8801" s="6">
        <v>0</v>
      </c>
      <c r="AA8801" s="6">
        <v>0</v>
      </c>
      <c r="AB8801" s="6">
        <v>0</v>
      </c>
    </row>
    <row r="8802" spans="1:28" x14ac:dyDescent="0.2">
      <c r="A8802" s="4" t="s">
        <v>46012</v>
      </c>
      <c r="B8802" t="s">
        <v>46045</v>
      </c>
      <c r="C8802" s="5" t="s">
        <v>2042</v>
      </c>
      <c r="D8802" t="s">
        <v>34</v>
      </c>
      <c r="E8802" t="s">
        <v>16602</v>
      </c>
      <c r="F8802" t="s">
        <v>36</v>
      </c>
      <c r="G8802" t="s">
        <v>86</v>
      </c>
      <c r="H8802" t="s">
        <v>21534</v>
      </c>
      <c r="I8802" t="s">
        <v>31</v>
      </c>
      <c r="J8802" t="s">
        <v>21535</v>
      </c>
      <c r="K8802" t="s">
        <v>21536</v>
      </c>
      <c r="L8802" t="s">
        <v>21537</v>
      </c>
      <c r="M8802" t="s">
        <v>132</v>
      </c>
      <c r="N8802" t="s">
        <v>41</v>
      </c>
      <c r="O8802" t="s">
        <v>6918</v>
      </c>
      <c r="P8802" t="s">
        <v>21539</v>
      </c>
      <c r="Q8802" t="s">
        <v>21540</v>
      </c>
      <c r="R8802" t="s">
        <v>21540</v>
      </c>
      <c r="S8802" t="s">
        <v>21540</v>
      </c>
      <c r="T8802" s="6">
        <v>0</v>
      </c>
      <c r="U8802" s="6">
        <v>0</v>
      </c>
      <c r="V8802" s="6">
        <v>0</v>
      </c>
      <c r="W8802" s="6">
        <v>0</v>
      </c>
      <c r="X8802" s="6">
        <v>0</v>
      </c>
      <c r="Y8802" s="6">
        <v>0</v>
      </c>
      <c r="Z8802" s="6">
        <v>0</v>
      </c>
      <c r="AA8802" s="6">
        <v>0</v>
      </c>
      <c r="AB8802" s="6">
        <v>0</v>
      </c>
    </row>
    <row r="8803" spans="1:28" hidden="1" x14ac:dyDescent="0.2">
      <c r="A8803" s="4" t="s">
        <v>46012</v>
      </c>
      <c r="B8803" t="s">
        <v>46046</v>
      </c>
      <c r="C8803" s="5" t="s">
        <v>2042</v>
      </c>
      <c r="D8803" t="s">
        <v>34</v>
      </c>
      <c r="E8803" t="s">
        <v>35</v>
      </c>
      <c r="F8803" t="s">
        <v>36</v>
      </c>
      <c r="G8803" t="s">
        <v>37</v>
      </c>
      <c r="H8803" t="s">
        <v>10820</v>
      </c>
      <c r="I8803" t="s">
        <v>94</v>
      </c>
      <c r="J8803" t="s">
        <v>0</v>
      </c>
      <c r="K8803" t="s">
        <v>10820</v>
      </c>
      <c r="L8803" t="s">
        <v>1059</v>
      </c>
      <c r="M8803" t="s">
        <v>1060</v>
      </c>
      <c r="N8803" t="s">
        <v>1061</v>
      </c>
      <c r="O8803" t="s">
        <v>1062</v>
      </c>
      <c r="P8803" t="s">
        <v>45583</v>
      </c>
      <c r="Q8803" t="s">
        <v>40593</v>
      </c>
      <c r="R8803" t="s">
        <v>40593</v>
      </c>
      <c r="S8803" t="s">
        <v>17738</v>
      </c>
      <c r="T8803" s="6">
        <v>0</v>
      </c>
      <c r="U8803" s="6">
        <v>0</v>
      </c>
      <c r="V8803" s="6">
        <v>0</v>
      </c>
      <c r="W8803" s="6">
        <v>0</v>
      </c>
      <c r="X8803" s="6">
        <v>0</v>
      </c>
      <c r="Y8803" s="6">
        <v>0</v>
      </c>
      <c r="Z8803" s="6">
        <v>0</v>
      </c>
      <c r="AA8803" s="6">
        <v>0</v>
      </c>
      <c r="AB8803" s="6">
        <v>0</v>
      </c>
    </row>
    <row r="8804" spans="1:28" hidden="1" x14ac:dyDescent="0.2">
      <c r="A8804" s="4" t="s">
        <v>46012</v>
      </c>
      <c r="B8804" t="s">
        <v>46047</v>
      </c>
      <c r="C8804" s="5" t="s">
        <v>2042</v>
      </c>
      <c r="D8804" t="s">
        <v>34</v>
      </c>
      <c r="E8804" t="s">
        <v>117</v>
      </c>
      <c r="F8804" t="s">
        <v>36</v>
      </c>
      <c r="G8804" t="s">
        <v>37</v>
      </c>
      <c r="H8804" t="s">
        <v>5263</v>
      </c>
      <c r="I8804" t="s">
        <v>94</v>
      </c>
      <c r="J8804" t="s">
        <v>0</v>
      </c>
      <c r="K8804" t="s">
        <v>5263</v>
      </c>
      <c r="L8804" t="s">
        <v>5264</v>
      </c>
      <c r="M8804" t="s">
        <v>5265</v>
      </c>
      <c r="N8804" t="s">
        <v>465</v>
      </c>
      <c r="O8804" t="s">
        <v>5266</v>
      </c>
      <c r="P8804" t="s">
        <v>0</v>
      </c>
      <c r="Q8804" t="s">
        <v>5267</v>
      </c>
      <c r="R8804" t="s">
        <v>0</v>
      </c>
      <c r="S8804" t="s">
        <v>5267</v>
      </c>
      <c r="T8804" s="6">
        <v>0</v>
      </c>
      <c r="U8804" s="6">
        <v>0</v>
      </c>
      <c r="V8804" s="6">
        <v>0</v>
      </c>
      <c r="W8804" s="6">
        <v>0</v>
      </c>
      <c r="X8804" s="6">
        <v>0</v>
      </c>
      <c r="Y8804" s="6">
        <v>0</v>
      </c>
      <c r="Z8804" s="6">
        <v>0</v>
      </c>
      <c r="AA8804" s="6">
        <v>0</v>
      </c>
      <c r="AB8804" s="6">
        <v>0</v>
      </c>
    </row>
    <row r="8805" spans="1:28" hidden="1" x14ac:dyDescent="0.2">
      <c r="A8805" s="4" t="s">
        <v>46048</v>
      </c>
      <c r="B8805" t="s">
        <v>46049</v>
      </c>
      <c r="C8805" s="5" t="s">
        <v>17494</v>
      </c>
      <c r="D8805" t="s">
        <v>34</v>
      </c>
      <c r="E8805" t="s">
        <v>8270</v>
      </c>
      <c r="F8805" t="s">
        <v>36</v>
      </c>
      <c r="G8805" t="s">
        <v>37</v>
      </c>
      <c r="H8805" t="s">
        <v>46050</v>
      </c>
      <c r="I8805" t="s">
        <v>31</v>
      </c>
      <c r="J8805" t="s">
        <v>0</v>
      </c>
      <c r="K8805" t="s">
        <v>46050</v>
      </c>
      <c r="L8805" t="s">
        <v>46051</v>
      </c>
      <c r="M8805" t="s">
        <v>46052</v>
      </c>
      <c r="N8805" t="s">
        <v>41</v>
      </c>
      <c r="O8805" t="s">
        <v>46053</v>
      </c>
      <c r="P8805" t="s">
        <v>0</v>
      </c>
      <c r="Q8805" t="s">
        <v>0</v>
      </c>
      <c r="R8805" t="s">
        <v>0</v>
      </c>
      <c r="S8805" t="s">
        <v>0</v>
      </c>
      <c r="T8805" s="6">
        <v>0</v>
      </c>
      <c r="U8805" s="6">
        <v>0</v>
      </c>
      <c r="V8805" s="6">
        <v>0</v>
      </c>
      <c r="W8805" s="6">
        <v>0</v>
      </c>
      <c r="X8805" s="6">
        <v>0</v>
      </c>
      <c r="Y8805" s="6">
        <v>0</v>
      </c>
      <c r="Z8805" s="6">
        <v>0</v>
      </c>
      <c r="AA8805" s="6">
        <v>0</v>
      </c>
      <c r="AB8805" s="6">
        <v>0</v>
      </c>
    </row>
    <row r="8806" spans="1:28" x14ac:dyDescent="0.2">
      <c r="A8806" s="4" t="s">
        <v>46048</v>
      </c>
      <c r="B8806" t="s">
        <v>46054</v>
      </c>
      <c r="C8806" s="5" t="s">
        <v>2042</v>
      </c>
      <c r="D8806" t="s">
        <v>16156</v>
      </c>
      <c r="E8806" t="s">
        <v>22457</v>
      </c>
      <c r="F8806" t="s">
        <v>36</v>
      </c>
      <c r="G8806" t="s">
        <v>86</v>
      </c>
      <c r="H8806" t="s">
        <v>46055</v>
      </c>
      <c r="I8806" t="s">
        <v>31</v>
      </c>
      <c r="J8806" t="s">
        <v>2336</v>
      </c>
      <c r="K8806" t="s">
        <v>46056</v>
      </c>
      <c r="L8806" t="s">
        <v>46057</v>
      </c>
      <c r="M8806" t="s">
        <v>263</v>
      </c>
      <c r="N8806" t="s">
        <v>41</v>
      </c>
      <c r="O8806" t="s">
        <v>532</v>
      </c>
      <c r="P8806" t="s">
        <v>46058</v>
      </c>
      <c r="Q8806" t="s">
        <v>46059</v>
      </c>
      <c r="R8806" t="s">
        <v>46059</v>
      </c>
      <c r="S8806" t="s">
        <v>46059</v>
      </c>
      <c r="T8806" s="6">
        <v>0</v>
      </c>
      <c r="U8806" s="6">
        <v>0</v>
      </c>
      <c r="V8806" s="6">
        <v>0</v>
      </c>
      <c r="W8806" s="6">
        <v>0</v>
      </c>
      <c r="X8806" s="6">
        <v>0</v>
      </c>
      <c r="Y8806" s="6">
        <v>0</v>
      </c>
      <c r="Z8806" s="6">
        <v>0</v>
      </c>
      <c r="AA8806" s="6">
        <v>0</v>
      </c>
      <c r="AB8806" s="6">
        <v>314</v>
      </c>
    </row>
    <row r="8807" spans="1:28" x14ac:dyDescent="0.2">
      <c r="A8807" s="4" t="s">
        <v>46048</v>
      </c>
      <c r="B8807" t="s">
        <v>46060</v>
      </c>
      <c r="C8807" s="5" t="s">
        <v>2042</v>
      </c>
      <c r="D8807" t="s">
        <v>34</v>
      </c>
      <c r="E8807" t="s">
        <v>117</v>
      </c>
      <c r="F8807" t="s">
        <v>36</v>
      </c>
      <c r="G8807" t="s">
        <v>37</v>
      </c>
      <c r="H8807" t="s">
        <v>46061</v>
      </c>
      <c r="I8807" t="s">
        <v>31</v>
      </c>
      <c r="J8807" t="s">
        <v>0</v>
      </c>
      <c r="K8807" t="s">
        <v>46061</v>
      </c>
      <c r="L8807" t="s">
        <v>46062</v>
      </c>
      <c r="M8807" t="s">
        <v>581</v>
      </c>
      <c r="N8807" t="s">
        <v>41</v>
      </c>
      <c r="O8807" t="s">
        <v>582</v>
      </c>
      <c r="P8807" t="s">
        <v>46063</v>
      </c>
      <c r="Q8807" t="s">
        <v>46064</v>
      </c>
      <c r="R8807" t="s">
        <v>46065</v>
      </c>
      <c r="S8807" t="s">
        <v>46064</v>
      </c>
      <c r="T8807" s="6">
        <v>0</v>
      </c>
      <c r="U8807" s="6">
        <v>0</v>
      </c>
      <c r="V8807" s="6">
        <v>0</v>
      </c>
      <c r="W8807" s="6">
        <v>0</v>
      </c>
      <c r="X8807" s="6">
        <v>0</v>
      </c>
      <c r="Y8807" s="6">
        <v>0</v>
      </c>
      <c r="Z8807" s="6">
        <v>0</v>
      </c>
      <c r="AA8807" s="6">
        <v>0</v>
      </c>
      <c r="AB8807" s="6">
        <v>0</v>
      </c>
    </row>
    <row r="8808" spans="1:28" hidden="1" x14ac:dyDescent="0.2">
      <c r="A8808" s="4" t="s">
        <v>46048</v>
      </c>
      <c r="B8808" t="s">
        <v>46066</v>
      </c>
      <c r="C8808" s="5" t="s">
        <v>862</v>
      </c>
      <c r="D8808" t="s">
        <v>34</v>
      </c>
      <c r="E8808" t="s">
        <v>117</v>
      </c>
      <c r="F8808" t="s">
        <v>36</v>
      </c>
      <c r="G8808" t="s">
        <v>37</v>
      </c>
      <c r="H8808" t="s">
        <v>46067</v>
      </c>
      <c r="I8808" t="s">
        <v>31</v>
      </c>
      <c r="J8808" t="s">
        <v>461</v>
      </c>
      <c r="K8808" t="s">
        <v>46068</v>
      </c>
      <c r="L8808" t="s">
        <v>46069</v>
      </c>
      <c r="M8808" t="s">
        <v>1353</v>
      </c>
      <c r="N8808" t="s">
        <v>41</v>
      </c>
      <c r="O8808" t="s">
        <v>12893</v>
      </c>
      <c r="P8808" t="s">
        <v>46070</v>
      </c>
      <c r="Q8808" t="s">
        <v>46071</v>
      </c>
      <c r="R8808" t="s">
        <v>46071</v>
      </c>
      <c r="S8808" t="s">
        <v>46071</v>
      </c>
      <c r="T8808" s="6">
        <v>0</v>
      </c>
      <c r="U8808" s="6">
        <v>0</v>
      </c>
      <c r="V8808" s="6">
        <v>0</v>
      </c>
      <c r="W8808" s="6">
        <v>0</v>
      </c>
      <c r="X8808" s="6">
        <v>0</v>
      </c>
      <c r="Y8808" s="6">
        <v>0</v>
      </c>
      <c r="Z8808" s="6">
        <v>0</v>
      </c>
      <c r="AA8808" s="6">
        <v>0</v>
      </c>
      <c r="AB8808" s="6">
        <v>0</v>
      </c>
    </row>
    <row r="8809" spans="1:28" hidden="1" x14ac:dyDescent="0.2">
      <c r="A8809" s="4" t="s">
        <v>46048</v>
      </c>
      <c r="B8809" t="s">
        <v>46072</v>
      </c>
      <c r="C8809" s="5" t="s">
        <v>2042</v>
      </c>
      <c r="D8809" t="s">
        <v>34</v>
      </c>
      <c r="E8809" t="s">
        <v>8270</v>
      </c>
      <c r="F8809" t="s">
        <v>36</v>
      </c>
      <c r="G8809" t="s">
        <v>37</v>
      </c>
      <c r="H8809" t="s">
        <v>46073</v>
      </c>
      <c r="I8809" t="s">
        <v>31</v>
      </c>
      <c r="J8809" t="s">
        <v>0</v>
      </c>
      <c r="K8809" t="s">
        <v>46073</v>
      </c>
      <c r="L8809" t="s">
        <v>46074</v>
      </c>
      <c r="M8809" t="s">
        <v>46075</v>
      </c>
      <c r="N8809" t="s">
        <v>701</v>
      </c>
      <c r="O8809" t="s">
        <v>46076</v>
      </c>
      <c r="P8809" t="s">
        <v>46077</v>
      </c>
      <c r="Q8809" t="s">
        <v>46078</v>
      </c>
      <c r="R8809" t="s">
        <v>0</v>
      </c>
      <c r="S8809" t="s">
        <v>46078</v>
      </c>
      <c r="T8809" s="6">
        <v>0</v>
      </c>
      <c r="U8809" s="6">
        <v>0</v>
      </c>
      <c r="V8809" s="6">
        <v>0</v>
      </c>
      <c r="W8809" s="6">
        <v>0</v>
      </c>
      <c r="X8809" s="6">
        <v>0</v>
      </c>
      <c r="Y8809" s="6">
        <v>0</v>
      </c>
      <c r="Z8809" s="6">
        <v>0</v>
      </c>
      <c r="AA8809" s="6">
        <v>0</v>
      </c>
      <c r="AB8809" s="6">
        <v>0</v>
      </c>
    </row>
    <row r="8810" spans="1:28" x14ac:dyDescent="0.2">
      <c r="A8810" s="4" t="s">
        <v>46048</v>
      </c>
      <c r="B8810" t="s">
        <v>46079</v>
      </c>
      <c r="C8810" s="5" t="s">
        <v>2042</v>
      </c>
      <c r="D8810" t="s">
        <v>34</v>
      </c>
      <c r="E8810" t="s">
        <v>179</v>
      </c>
      <c r="F8810" t="s">
        <v>36</v>
      </c>
      <c r="G8810" t="s">
        <v>37</v>
      </c>
      <c r="H8810" t="s">
        <v>46080</v>
      </c>
      <c r="I8810" t="s">
        <v>94</v>
      </c>
      <c r="J8810" t="s">
        <v>0</v>
      </c>
      <c r="K8810" t="s">
        <v>46080</v>
      </c>
      <c r="L8810" t="s">
        <v>46081</v>
      </c>
      <c r="M8810" t="s">
        <v>300</v>
      </c>
      <c r="N8810" t="s">
        <v>41</v>
      </c>
      <c r="O8810" t="s">
        <v>46082</v>
      </c>
      <c r="P8810" t="s">
        <v>0</v>
      </c>
      <c r="Q8810" t="s">
        <v>46083</v>
      </c>
      <c r="R8810" t="s">
        <v>0</v>
      </c>
      <c r="S8810" t="s">
        <v>0</v>
      </c>
      <c r="T8810" s="6">
        <v>0</v>
      </c>
      <c r="U8810" s="6">
        <v>0</v>
      </c>
      <c r="V8810" s="6">
        <v>0</v>
      </c>
      <c r="W8810" s="6">
        <v>0</v>
      </c>
      <c r="X8810" s="6">
        <v>0</v>
      </c>
      <c r="Y8810" s="6">
        <v>0</v>
      </c>
      <c r="Z8810" s="6">
        <v>0</v>
      </c>
      <c r="AA8810" s="6">
        <v>0</v>
      </c>
      <c r="AB8810" s="6">
        <v>0</v>
      </c>
    </row>
    <row r="8811" spans="1:28" hidden="1" x14ac:dyDescent="0.2">
      <c r="A8811" s="4" t="s">
        <v>46048</v>
      </c>
      <c r="B8811" t="s">
        <v>46084</v>
      </c>
      <c r="C8811" s="5" t="s">
        <v>2042</v>
      </c>
      <c r="D8811" t="s">
        <v>34</v>
      </c>
      <c r="E8811" t="s">
        <v>179</v>
      </c>
      <c r="F8811" t="s">
        <v>36</v>
      </c>
      <c r="G8811" t="s">
        <v>37</v>
      </c>
      <c r="H8811" t="s">
        <v>46085</v>
      </c>
      <c r="I8811" t="s">
        <v>31</v>
      </c>
      <c r="J8811" t="s">
        <v>57</v>
      </c>
      <c r="K8811" t="s">
        <v>46086</v>
      </c>
      <c r="L8811" t="s">
        <v>46087</v>
      </c>
      <c r="M8811" t="s">
        <v>9907</v>
      </c>
      <c r="N8811" t="s">
        <v>465</v>
      </c>
      <c r="O8811" t="s">
        <v>9908</v>
      </c>
      <c r="P8811" t="s">
        <v>46088</v>
      </c>
      <c r="Q8811" t="s">
        <v>46089</v>
      </c>
      <c r="R8811" t="s">
        <v>0</v>
      </c>
      <c r="S8811" t="s">
        <v>46089</v>
      </c>
      <c r="T8811" s="6">
        <v>0</v>
      </c>
      <c r="U8811" s="6">
        <v>0</v>
      </c>
      <c r="V8811" s="6">
        <v>0</v>
      </c>
      <c r="W8811" s="6">
        <v>0</v>
      </c>
      <c r="X8811" s="6">
        <v>0</v>
      </c>
      <c r="Y8811" s="6">
        <v>0</v>
      </c>
      <c r="Z8811" s="6">
        <v>0</v>
      </c>
      <c r="AA8811" s="6">
        <v>0</v>
      </c>
      <c r="AB8811" s="6">
        <v>0</v>
      </c>
    </row>
    <row r="8812" spans="1:28" x14ac:dyDescent="0.2">
      <c r="A8812" s="4" t="s">
        <v>46090</v>
      </c>
      <c r="B8812" t="s">
        <v>46091</v>
      </c>
      <c r="C8812" s="5" t="s">
        <v>2042</v>
      </c>
      <c r="D8812" t="s">
        <v>16156</v>
      </c>
      <c r="E8812" t="s">
        <v>22457</v>
      </c>
      <c r="F8812" t="s">
        <v>36</v>
      </c>
      <c r="G8812" t="s">
        <v>86</v>
      </c>
      <c r="H8812" t="s">
        <v>46092</v>
      </c>
      <c r="I8812" t="s">
        <v>31</v>
      </c>
      <c r="J8812" t="s">
        <v>46093</v>
      </c>
      <c r="K8812" t="s">
        <v>46094</v>
      </c>
      <c r="L8812" t="s">
        <v>46095</v>
      </c>
      <c r="M8812" t="s">
        <v>263</v>
      </c>
      <c r="N8812" t="s">
        <v>41</v>
      </c>
      <c r="O8812" t="s">
        <v>532</v>
      </c>
      <c r="P8812" t="s">
        <v>46096</v>
      </c>
      <c r="Q8812" t="s">
        <v>46097</v>
      </c>
      <c r="R8812" t="s">
        <v>0</v>
      </c>
      <c r="S8812" t="s">
        <v>46097</v>
      </c>
      <c r="T8812" s="6">
        <v>0</v>
      </c>
      <c r="U8812" s="6">
        <v>0</v>
      </c>
      <c r="V8812" s="6">
        <v>0</v>
      </c>
      <c r="W8812" s="6">
        <v>0</v>
      </c>
      <c r="X8812" s="6">
        <v>0</v>
      </c>
      <c r="Y8812" s="6">
        <v>0</v>
      </c>
      <c r="Z8812" s="6">
        <v>0</v>
      </c>
      <c r="AA8812" s="6">
        <v>0</v>
      </c>
      <c r="AB8812" s="6">
        <v>0</v>
      </c>
    </row>
    <row r="8813" spans="1:28" hidden="1" x14ac:dyDescent="0.2">
      <c r="A8813" s="4" t="s">
        <v>46090</v>
      </c>
      <c r="B8813" t="s">
        <v>46098</v>
      </c>
      <c r="C8813" s="5" t="s">
        <v>2042</v>
      </c>
      <c r="D8813" t="s">
        <v>16156</v>
      </c>
      <c r="E8813" t="s">
        <v>18010</v>
      </c>
      <c r="F8813" t="s">
        <v>36</v>
      </c>
      <c r="G8813" t="s">
        <v>86</v>
      </c>
      <c r="H8813" t="s">
        <v>46099</v>
      </c>
      <c r="I8813" t="s">
        <v>31</v>
      </c>
      <c r="J8813" t="s">
        <v>141</v>
      </c>
      <c r="K8813" t="s">
        <v>46100</v>
      </c>
      <c r="L8813" t="s">
        <v>46101</v>
      </c>
      <c r="M8813" t="s">
        <v>432</v>
      </c>
      <c r="N8813" t="s">
        <v>41</v>
      </c>
      <c r="O8813" t="s">
        <v>16541</v>
      </c>
      <c r="P8813" t="s">
        <v>46102</v>
      </c>
      <c r="Q8813" t="s">
        <v>46103</v>
      </c>
      <c r="R8813" t="s">
        <v>0</v>
      </c>
      <c r="S8813" t="s">
        <v>0</v>
      </c>
      <c r="T8813" s="6">
        <v>0</v>
      </c>
      <c r="U8813" s="6">
        <v>0</v>
      </c>
      <c r="V8813" s="6">
        <v>0</v>
      </c>
      <c r="W8813" s="6">
        <v>0</v>
      </c>
      <c r="X8813" s="6">
        <v>0</v>
      </c>
      <c r="Y8813" s="6">
        <v>0</v>
      </c>
      <c r="Z8813" s="6">
        <v>0</v>
      </c>
      <c r="AA8813" s="6">
        <v>0</v>
      </c>
      <c r="AB8813" s="6">
        <v>0</v>
      </c>
    </row>
    <row r="8814" spans="1:28" x14ac:dyDescent="0.2">
      <c r="A8814" s="4" t="s">
        <v>46090</v>
      </c>
      <c r="B8814" t="s">
        <v>46104</v>
      </c>
      <c r="C8814" s="5" t="s">
        <v>2042</v>
      </c>
      <c r="D8814" t="s">
        <v>16156</v>
      </c>
      <c r="E8814" t="s">
        <v>18010</v>
      </c>
      <c r="F8814" t="s">
        <v>36</v>
      </c>
      <c r="G8814" t="s">
        <v>86</v>
      </c>
      <c r="H8814" t="s">
        <v>46105</v>
      </c>
      <c r="I8814" t="s">
        <v>31</v>
      </c>
      <c r="J8814" t="s">
        <v>23117</v>
      </c>
      <c r="K8814" t="s">
        <v>46106</v>
      </c>
      <c r="L8814" t="s">
        <v>46107</v>
      </c>
      <c r="M8814" t="s">
        <v>1222</v>
      </c>
      <c r="N8814" t="s">
        <v>41</v>
      </c>
      <c r="O8814" t="s">
        <v>46108</v>
      </c>
      <c r="P8814" t="s">
        <v>46109</v>
      </c>
      <c r="Q8814" t="s">
        <v>46110</v>
      </c>
      <c r="R8814" t="s">
        <v>46110</v>
      </c>
      <c r="S8814" t="s">
        <v>46110</v>
      </c>
      <c r="T8814" s="6">
        <v>0</v>
      </c>
      <c r="U8814" s="6">
        <v>0</v>
      </c>
      <c r="V8814" s="6">
        <v>0</v>
      </c>
      <c r="W8814" s="6">
        <v>559</v>
      </c>
      <c r="X8814" s="6">
        <v>0</v>
      </c>
      <c r="Y8814" s="6">
        <v>0</v>
      </c>
      <c r="Z8814" s="6">
        <v>0</v>
      </c>
      <c r="AA8814" s="6">
        <v>0</v>
      </c>
      <c r="AB8814" s="6">
        <v>0</v>
      </c>
    </row>
    <row r="8815" spans="1:28" hidden="1" x14ac:dyDescent="0.2">
      <c r="A8815" s="4" t="s">
        <v>46090</v>
      </c>
      <c r="B8815" t="s">
        <v>46111</v>
      </c>
      <c r="C8815" s="5" t="s">
        <v>862</v>
      </c>
      <c r="D8815" t="s">
        <v>34</v>
      </c>
      <c r="E8815" t="s">
        <v>46</v>
      </c>
      <c r="F8815" t="s">
        <v>36</v>
      </c>
      <c r="G8815" t="s">
        <v>37</v>
      </c>
      <c r="H8815" t="s">
        <v>46112</v>
      </c>
      <c r="I8815" t="s">
        <v>31</v>
      </c>
      <c r="J8815" t="s">
        <v>46113</v>
      </c>
      <c r="K8815" t="s">
        <v>46114</v>
      </c>
      <c r="L8815" t="s">
        <v>46115</v>
      </c>
      <c r="M8815" t="s">
        <v>2235</v>
      </c>
      <c r="N8815" t="s">
        <v>101</v>
      </c>
      <c r="O8815" t="s">
        <v>2339</v>
      </c>
      <c r="P8815" t="s">
        <v>46116</v>
      </c>
      <c r="Q8815" t="s">
        <v>46117</v>
      </c>
      <c r="R8815" t="s">
        <v>46118</v>
      </c>
      <c r="S8815" t="s">
        <v>46119</v>
      </c>
      <c r="T8815" s="6">
        <v>1250</v>
      </c>
      <c r="U8815" s="6">
        <v>0</v>
      </c>
      <c r="V8815" s="6">
        <v>0</v>
      </c>
      <c r="W8815" s="6">
        <v>0</v>
      </c>
      <c r="X8815" s="6">
        <v>0</v>
      </c>
      <c r="Y8815" s="6">
        <v>0</v>
      </c>
      <c r="Z8815" s="6">
        <v>0</v>
      </c>
      <c r="AA8815" s="6">
        <v>0</v>
      </c>
      <c r="AB8815" s="6">
        <v>0</v>
      </c>
    </row>
    <row r="8816" spans="1:28" x14ac:dyDescent="0.2">
      <c r="A8816" s="4" t="s">
        <v>46090</v>
      </c>
      <c r="B8816" t="s">
        <v>46120</v>
      </c>
      <c r="C8816" s="5" t="s">
        <v>2042</v>
      </c>
      <c r="D8816" t="s">
        <v>34</v>
      </c>
      <c r="E8816" t="s">
        <v>30076</v>
      </c>
      <c r="F8816" t="s">
        <v>1235</v>
      </c>
      <c r="G8816" t="s">
        <v>86</v>
      </c>
      <c r="H8816" t="s">
        <v>46121</v>
      </c>
      <c r="I8816" t="s">
        <v>31</v>
      </c>
      <c r="J8816" t="s">
        <v>46122</v>
      </c>
      <c r="K8816" t="s">
        <v>46123</v>
      </c>
      <c r="L8816" t="s">
        <v>46124</v>
      </c>
      <c r="M8816" t="s">
        <v>2961</v>
      </c>
      <c r="N8816" t="s">
        <v>41</v>
      </c>
      <c r="O8816" t="s">
        <v>2962</v>
      </c>
      <c r="P8816" t="s">
        <v>46125</v>
      </c>
      <c r="Q8816" t="s">
        <v>46126</v>
      </c>
      <c r="R8816" t="s">
        <v>46126</v>
      </c>
      <c r="S8816" t="s">
        <v>46126</v>
      </c>
      <c r="T8816" s="6">
        <v>0</v>
      </c>
      <c r="U8816" s="6">
        <v>0</v>
      </c>
      <c r="V8816" s="6">
        <v>0</v>
      </c>
      <c r="W8816" s="6">
        <v>0</v>
      </c>
      <c r="X8816" s="6">
        <v>0</v>
      </c>
      <c r="Y8816" s="6">
        <v>0</v>
      </c>
      <c r="Z8816" s="6">
        <v>0</v>
      </c>
      <c r="AA8816" s="6">
        <v>285</v>
      </c>
      <c r="AB8816" s="6">
        <v>350</v>
      </c>
    </row>
    <row r="8817" spans="1:28" hidden="1" x14ac:dyDescent="0.2">
      <c r="A8817" s="4" t="s">
        <v>46127</v>
      </c>
      <c r="B8817" t="s">
        <v>46128</v>
      </c>
      <c r="C8817" s="5" t="s">
        <v>2042</v>
      </c>
      <c r="D8817" t="s">
        <v>34</v>
      </c>
      <c r="E8817" t="s">
        <v>297</v>
      </c>
      <c r="F8817" t="s">
        <v>36</v>
      </c>
      <c r="G8817" t="s">
        <v>37</v>
      </c>
      <c r="H8817" t="s">
        <v>46129</v>
      </c>
      <c r="I8817" t="s">
        <v>31</v>
      </c>
      <c r="J8817" t="s">
        <v>0</v>
      </c>
      <c r="K8817" t="s">
        <v>46129</v>
      </c>
      <c r="L8817" t="s">
        <v>46130</v>
      </c>
      <c r="M8817" t="s">
        <v>30818</v>
      </c>
      <c r="N8817" t="s">
        <v>465</v>
      </c>
      <c r="O8817" t="s">
        <v>46131</v>
      </c>
      <c r="P8817" t="s">
        <v>0</v>
      </c>
      <c r="Q8817" t="s">
        <v>0</v>
      </c>
      <c r="R8817" t="s">
        <v>0</v>
      </c>
      <c r="S8817" t="s">
        <v>46132</v>
      </c>
      <c r="T8817" s="6">
        <v>0</v>
      </c>
      <c r="U8817" s="6">
        <v>0</v>
      </c>
      <c r="V8817" s="6">
        <v>0</v>
      </c>
      <c r="W8817" s="6">
        <v>0</v>
      </c>
      <c r="X8817" s="6">
        <v>0</v>
      </c>
      <c r="Y8817" s="6">
        <v>0</v>
      </c>
      <c r="Z8817" s="6">
        <v>0</v>
      </c>
      <c r="AA8817" s="6">
        <v>0</v>
      </c>
      <c r="AB8817" s="6">
        <v>0</v>
      </c>
    </row>
    <row r="8818" spans="1:28" hidden="1" x14ac:dyDescent="0.2">
      <c r="A8818" s="4" t="s">
        <v>46127</v>
      </c>
      <c r="B8818" t="s">
        <v>46133</v>
      </c>
      <c r="C8818" s="5" t="s">
        <v>2042</v>
      </c>
      <c r="D8818" t="s">
        <v>34</v>
      </c>
      <c r="E8818" t="s">
        <v>179</v>
      </c>
      <c r="F8818" t="s">
        <v>36</v>
      </c>
      <c r="G8818" t="s">
        <v>37</v>
      </c>
      <c r="H8818" t="s">
        <v>46134</v>
      </c>
      <c r="I8818" t="s">
        <v>31</v>
      </c>
      <c r="J8818" t="s">
        <v>0</v>
      </c>
      <c r="K8818" t="s">
        <v>46134</v>
      </c>
      <c r="L8818" t="s">
        <v>46135</v>
      </c>
      <c r="M8818" t="s">
        <v>2142</v>
      </c>
      <c r="N8818" t="s">
        <v>41</v>
      </c>
      <c r="O8818" t="s">
        <v>8098</v>
      </c>
      <c r="P8818" t="s">
        <v>46136</v>
      </c>
      <c r="Q8818" t="s">
        <v>46137</v>
      </c>
      <c r="R8818" t="s">
        <v>46138</v>
      </c>
      <c r="S8818" t="s">
        <v>46137</v>
      </c>
      <c r="T8818" s="6">
        <v>850</v>
      </c>
      <c r="U8818" s="6">
        <v>0</v>
      </c>
      <c r="V8818" s="6">
        <v>0</v>
      </c>
      <c r="W8818" s="6">
        <v>0</v>
      </c>
      <c r="X8818" s="6">
        <v>0</v>
      </c>
      <c r="Y8818" s="6">
        <v>0</v>
      </c>
      <c r="Z8818" s="6">
        <v>0</v>
      </c>
      <c r="AA8818" s="6">
        <v>0</v>
      </c>
      <c r="AB8818" s="6">
        <v>0</v>
      </c>
    </row>
    <row r="8819" spans="1:28" x14ac:dyDescent="0.2">
      <c r="A8819" s="4" t="s">
        <v>46127</v>
      </c>
      <c r="B8819" t="s">
        <v>46139</v>
      </c>
      <c r="C8819" s="5" t="s">
        <v>862</v>
      </c>
      <c r="D8819" t="s">
        <v>16156</v>
      </c>
      <c r="E8819" t="s">
        <v>23498</v>
      </c>
      <c r="F8819" t="s">
        <v>36</v>
      </c>
      <c r="G8819" t="s">
        <v>37</v>
      </c>
      <c r="H8819" t="s">
        <v>46140</v>
      </c>
      <c r="I8819" t="s">
        <v>31</v>
      </c>
      <c r="J8819" t="s">
        <v>3971</v>
      </c>
      <c r="K8819" t="s">
        <v>46141</v>
      </c>
      <c r="L8819" t="s">
        <v>46142</v>
      </c>
      <c r="M8819" t="s">
        <v>209</v>
      </c>
      <c r="N8819" t="s">
        <v>41</v>
      </c>
      <c r="O8819" t="s">
        <v>46143</v>
      </c>
      <c r="P8819" t="s">
        <v>0</v>
      </c>
      <c r="Q8819" t="s">
        <v>46144</v>
      </c>
      <c r="R8819" t="s">
        <v>0</v>
      </c>
      <c r="S8819" t="s">
        <v>0</v>
      </c>
      <c r="T8819" s="6">
        <v>0</v>
      </c>
      <c r="U8819" s="6">
        <v>0</v>
      </c>
      <c r="V8819" s="6">
        <v>0</v>
      </c>
      <c r="W8819" s="6">
        <v>0</v>
      </c>
      <c r="X8819" s="6">
        <v>0</v>
      </c>
      <c r="Y8819" s="6">
        <v>0</v>
      </c>
      <c r="Z8819" s="6">
        <v>0</v>
      </c>
      <c r="AA8819" s="6">
        <v>0</v>
      </c>
      <c r="AB8819" s="6">
        <v>0</v>
      </c>
    </row>
    <row r="8820" spans="1:28" hidden="1" x14ac:dyDescent="0.2">
      <c r="A8820" s="4" t="s">
        <v>46127</v>
      </c>
      <c r="B8820" t="s">
        <v>46145</v>
      </c>
      <c r="C8820" s="5" t="s">
        <v>2042</v>
      </c>
      <c r="D8820" t="s">
        <v>34</v>
      </c>
      <c r="E8820" t="s">
        <v>258</v>
      </c>
      <c r="F8820" t="s">
        <v>36</v>
      </c>
      <c r="G8820" t="s">
        <v>37</v>
      </c>
      <c r="H8820" t="s">
        <v>16372</v>
      </c>
      <c r="I8820" t="s">
        <v>94</v>
      </c>
      <c r="J8820" t="s">
        <v>0</v>
      </c>
      <c r="K8820" t="s">
        <v>16372</v>
      </c>
      <c r="L8820" t="s">
        <v>16373</v>
      </c>
      <c r="M8820" t="s">
        <v>1434</v>
      </c>
      <c r="N8820" t="s">
        <v>101</v>
      </c>
      <c r="O8820" t="s">
        <v>16374</v>
      </c>
      <c r="P8820" t="s">
        <v>16375</v>
      </c>
      <c r="Q8820" t="s">
        <v>16376</v>
      </c>
      <c r="R8820" t="s">
        <v>16376</v>
      </c>
      <c r="S8820" t="s">
        <v>16377</v>
      </c>
      <c r="T8820" s="6">
        <v>0</v>
      </c>
      <c r="U8820" s="6">
        <v>0</v>
      </c>
      <c r="V8820" s="6">
        <v>0</v>
      </c>
      <c r="W8820" s="6">
        <v>0</v>
      </c>
      <c r="X8820" s="6">
        <v>0</v>
      </c>
      <c r="Y8820" s="6">
        <v>0</v>
      </c>
      <c r="Z8820" s="6">
        <v>0</v>
      </c>
      <c r="AA8820" s="6">
        <v>0</v>
      </c>
      <c r="AB8820" s="6">
        <v>0</v>
      </c>
    </row>
    <row r="8821" spans="1:28" x14ac:dyDescent="0.2">
      <c r="A8821" s="4" t="s">
        <v>46127</v>
      </c>
      <c r="B8821" t="s">
        <v>46146</v>
      </c>
      <c r="C8821" s="5" t="s">
        <v>862</v>
      </c>
      <c r="D8821" t="s">
        <v>16156</v>
      </c>
      <c r="E8821" t="s">
        <v>22457</v>
      </c>
      <c r="F8821" t="s">
        <v>36</v>
      </c>
      <c r="G8821" t="s">
        <v>86</v>
      </c>
      <c r="H8821" t="s">
        <v>46147</v>
      </c>
      <c r="I8821" t="s">
        <v>31</v>
      </c>
      <c r="J8821" t="s">
        <v>513</v>
      </c>
      <c r="K8821" t="s">
        <v>46148</v>
      </c>
      <c r="L8821" t="s">
        <v>46149</v>
      </c>
      <c r="M8821" t="s">
        <v>263</v>
      </c>
      <c r="N8821" t="s">
        <v>41</v>
      </c>
      <c r="O8821" t="s">
        <v>46150</v>
      </c>
      <c r="P8821" t="s">
        <v>46151</v>
      </c>
      <c r="Q8821" t="s">
        <v>46152</v>
      </c>
      <c r="R8821" t="s">
        <v>46153</v>
      </c>
      <c r="S8821" t="s">
        <v>46152</v>
      </c>
      <c r="T8821" s="6">
        <v>0</v>
      </c>
      <c r="U8821" s="6">
        <v>0</v>
      </c>
      <c r="V8821" s="6">
        <v>0</v>
      </c>
      <c r="W8821" s="6">
        <v>0</v>
      </c>
      <c r="X8821" s="6">
        <v>0</v>
      </c>
      <c r="Y8821" s="6">
        <v>0</v>
      </c>
      <c r="Z8821" s="6">
        <v>0</v>
      </c>
      <c r="AA8821" s="6">
        <v>0</v>
      </c>
      <c r="AB8821" s="6">
        <v>0</v>
      </c>
    </row>
    <row r="8822" spans="1:28" x14ac:dyDescent="0.2">
      <c r="A8822" s="4" t="s">
        <v>46127</v>
      </c>
      <c r="B8822" t="s">
        <v>46154</v>
      </c>
      <c r="C8822" s="5" t="s">
        <v>2042</v>
      </c>
      <c r="D8822" t="s">
        <v>34</v>
      </c>
      <c r="E8822" t="s">
        <v>127</v>
      </c>
      <c r="F8822" t="s">
        <v>36</v>
      </c>
      <c r="G8822" t="s">
        <v>86</v>
      </c>
      <c r="H8822" t="s">
        <v>8063</v>
      </c>
      <c r="I8822" t="s">
        <v>31</v>
      </c>
      <c r="J8822" t="s">
        <v>8064</v>
      </c>
      <c r="K8822" t="s">
        <v>7627</v>
      </c>
      <c r="L8822" t="s">
        <v>8065</v>
      </c>
      <c r="M8822" t="s">
        <v>1991</v>
      </c>
      <c r="N8822" t="s">
        <v>41</v>
      </c>
      <c r="O8822" t="s">
        <v>42537</v>
      </c>
      <c r="P8822" t="s">
        <v>46155</v>
      </c>
      <c r="Q8822" t="s">
        <v>8068</v>
      </c>
      <c r="R8822" t="s">
        <v>8068</v>
      </c>
      <c r="S8822" t="s">
        <v>8068</v>
      </c>
      <c r="T8822" s="6">
        <v>0</v>
      </c>
      <c r="U8822" s="6">
        <v>0</v>
      </c>
      <c r="V8822" s="6">
        <v>0</v>
      </c>
      <c r="W8822" s="6">
        <v>400</v>
      </c>
      <c r="X8822" s="6">
        <v>0</v>
      </c>
      <c r="Y8822" s="6">
        <v>0</v>
      </c>
      <c r="Z8822" s="6">
        <v>0</v>
      </c>
      <c r="AA8822" s="6">
        <v>0</v>
      </c>
      <c r="AB8822" s="6">
        <v>0</v>
      </c>
    </row>
    <row r="8823" spans="1:28" hidden="1" x14ac:dyDescent="0.2">
      <c r="A8823" s="4" t="s">
        <v>46127</v>
      </c>
      <c r="B8823" t="s">
        <v>46156</v>
      </c>
      <c r="C8823" s="5" t="s">
        <v>2042</v>
      </c>
      <c r="D8823" t="s">
        <v>34</v>
      </c>
      <c r="E8823" t="s">
        <v>8270</v>
      </c>
      <c r="F8823" t="s">
        <v>36</v>
      </c>
      <c r="G8823" t="s">
        <v>37</v>
      </c>
      <c r="H8823" t="s">
        <v>33999</v>
      </c>
      <c r="I8823" t="s">
        <v>31</v>
      </c>
      <c r="J8823" t="s">
        <v>0</v>
      </c>
      <c r="K8823" t="s">
        <v>33999</v>
      </c>
      <c r="L8823" t="s">
        <v>34000</v>
      </c>
      <c r="M8823" t="s">
        <v>16008</v>
      </c>
      <c r="N8823" t="s">
        <v>41</v>
      </c>
      <c r="O8823" t="s">
        <v>34001</v>
      </c>
      <c r="P8823" t="s">
        <v>34002</v>
      </c>
      <c r="Q8823" t="s">
        <v>34003</v>
      </c>
      <c r="R8823" t="s">
        <v>34004</v>
      </c>
      <c r="S8823" t="s">
        <v>34003</v>
      </c>
      <c r="T8823" s="6">
        <v>0</v>
      </c>
      <c r="U8823" s="6">
        <v>0</v>
      </c>
      <c r="V8823" s="6">
        <v>0</v>
      </c>
      <c r="W8823" s="6">
        <v>0</v>
      </c>
      <c r="X8823" s="6">
        <v>0</v>
      </c>
      <c r="Y8823" s="6">
        <v>0</v>
      </c>
      <c r="Z8823" s="6">
        <v>0</v>
      </c>
      <c r="AA8823" s="6">
        <v>0</v>
      </c>
      <c r="AB8823" s="6">
        <v>0</v>
      </c>
    </row>
    <row r="8824" spans="1:28" x14ac:dyDescent="0.2">
      <c r="A8824" s="4" t="s">
        <v>46157</v>
      </c>
      <c r="B8824" t="s">
        <v>46158</v>
      </c>
      <c r="C8824" s="5" t="s">
        <v>2042</v>
      </c>
      <c r="D8824" t="s">
        <v>34</v>
      </c>
      <c r="E8824" t="s">
        <v>179</v>
      </c>
      <c r="F8824" t="s">
        <v>36</v>
      </c>
      <c r="G8824" t="s">
        <v>37</v>
      </c>
      <c r="H8824" t="s">
        <v>46159</v>
      </c>
      <c r="I8824" t="s">
        <v>31</v>
      </c>
      <c r="J8824" t="s">
        <v>48</v>
      </c>
      <c r="K8824" t="s">
        <v>1359</v>
      </c>
      <c r="L8824" t="s">
        <v>46160</v>
      </c>
      <c r="M8824" t="s">
        <v>12230</v>
      </c>
      <c r="N8824" t="s">
        <v>41</v>
      </c>
      <c r="O8824" t="s">
        <v>12231</v>
      </c>
      <c r="P8824" t="s">
        <v>46161</v>
      </c>
      <c r="Q8824" t="s">
        <v>46162</v>
      </c>
      <c r="R8824" t="s">
        <v>46163</v>
      </c>
      <c r="S8824" t="s">
        <v>0</v>
      </c>
      <c r="T8824" s="6">
        <v>0</v>
      </c>
      <c r="U8824" s="6">
        <v>0</v>
      </c>
      <c r="V8824" s="6">
        <v>0</v>
      </c>
      <c r="W8824" s="6">
        <v>0</v>
      </c>
      <c r="X8824" s="6">
        <v>0</v>
      </c>
      <c r="Y8824" s="6">
        <v>0</v>
      </c>
      <c r="Z8824" s="6">
        <v>0</v>
      </c>
      <c r="AA8824" s="6">
        <v>0</v>
      </c>
      <c r="AB8824" s="6">
        <v>0</v>
      </c>
    </row>
    <row r="8825" spans="1:28" hidden="1" x14ac:dyDescent="0.2">
      <c r="A8825" s="4" t="s">
        <v>46157</v>
      </c>
      <c r="B8825" t="s">
        <v>46164</v>
      </c>
      <c r="C8825" s="5" t="s">
        <v>2042</v>
      </c>
      <c r="D8825" t="s">
        <v>34</v>
      </c>
      <c r="E8825" t="s">
        <v>46</v>
      </c>
      <c r="F8825" t="s">
        <v>36</v>
      </c>
      <c r="G8825" t="s">
        <v>37</v>
      </c>
      <c r="H8825" t="s">
        <v>46165</v>
      </c>
      <c r="I8825" t="s">
        <v>31</v>
      </c>
      <c r="J8825" t="s">
        <v>119</v>
      </c>
      <c r="K8825" t="s">
        <v>46166</v>
      </c>
      <c r="L8825" t="s">
        <v>46167</v>
      </c>
      <c r="M8825" t="s">
        <v>25140</v>
      </c>
      <c r="N8825" t="s">
        <v>101</v>
      </c>
      <c r="O8825" t="s">
        <v>46168</v>
      </c>
      <c r="P8825" t="s">
        <v>46169</v>
      </c>
      <c r="Q8825" t="s">
        <v>46170</v>
      </c>
      <c r="R8825" t="s">
        <v>46171</v>
      </c>
      <c r="S8825" t="s">
        <v>0</v>
      </c>
      <c r="T8825" s="6">
        <v>0</v>
      </c>
      <c r="U8825" s="6">
        <v>0</v>
      </c>
      <c r="V8825" s="6">
        <v>0</v>
      </c>
      <c r="W8825" s="6">
        <v>300</v>
      </c>
      <c r="X8825" s="6">
        <v>0</v>
      </c>
      <c r="Y8825" s="6">
        <v>0</v>
      </c>
      <c r="Z8825" s="6">
        <v>0</v>
      </c>
      <c r="AA8825" s="6">
        <v>0</v>
      </c>
      <c r="AB8825" s="6">
        <v>0</v>
      </c>
    </row>
    <row r="8826" spans="1:28" hidden="1" x14ac:dyDescent="0.2">
      <c r="A8826" s="4" t="s">
        <v>46157</v>
      </c>
      <c r="B8826" t="s">
        <v>46172</v>
      </c>
      <c r="C8826" s="5" t="s">
        <v>2042</v>
      </c>
      <c r="D8826" t="s">
        <v>34</v>
      </c>
      <c r="E8826" t="s">
        <v>179</v>
      </c>
      <c r="F8826" t="s">
        <v>36</v>
      </c>
      <c r="G8826" t="s">
        <v>37</v>
      </c>
      <c r="H8826" t="s">
        <v>46173</v>
      </c>
      <c r="I8826" t="s">
        <v>31</v>
      </c>
      <c r="J8826" t="s">
        <v>119</v>
      </c>
      <c r="K8826" t="s">
        <v>46166</v>
      </c>
      <c r="L8826" t="s">
        <v>46174</v>
      </c>
      <c r="M8826" t="s">
        <v>25140</v>
      </c>
      <c r="N8826" t="s">
        <v>101</v>
      </c>
      <c r="O8826" t="s">
        <v>46175</v>
      </c>
      <c r="P8826" t="s">
        <v>46176</v>
      </c>
      <c r="Q8826" t="s">
        <v>46170</v>
      </c>
      <c r="R8826" t="s">
        <v>46171</v>
      </c>
      <c r="S8826" t="s">
        <v>0</v>
      </c>
      <c r="T8826" s="6">
        <v>0</v>
      </c>
      <c r="U8826" s="6">
        <v>0</v>
      </c>
      <c r="V8826" s="6">
        <v>0</v>
      </c>
      <c r="W8826" s="6">
        <v>0</v>
      </c>
      <c r="X8826" s="6">
        <v>0</v>
      </c>
      <c r="Y8826" s="6">
        <v>0</v>
      </c>
      <c r="Z8826" s="6">
        <v>0</v>
      </c>
      <c r="AA8826" s="6">
        <v>0</v>
      </c>
      <c r="AB8826" s="6">
        <v>0</v>
      </c>
    </row>
    <row r="8827" spans="1:28" hidden="1" x14ac:dyDescent="0.2">
      <c r="A8827" s="4" t="s">
        <v>46157</v>
      </c>
      <c r="B8827" t="s">
        <v>46177</v>
      </c>
      <c r="C8827" s="5" t="s">
        <v>2042</v>
      </c>
      <c r="D8827" t="s">
        <v>16156</v>
      </c>
      <c r="E8827" t="s">
        <v>22457</v>
      </c>
      <c r="F8827" t="s">
        <v>36</v>
      </c>
      <c r="G8827" t="s">
        <v>86</v>
      </c>
      <c r="H8827" t="s">
        <v>46178</v>
      </c>
      <c r="I8827" t="s">
        <v>31</v>
      </c>
      <c r="J8827" t="s">
        <v>2456</v>
      </c>
      <c r="K8827" t="s">
        <v>46179</v>
      </c>
      <c r="L8827" t="s">
        <v>46180</v>
      </c>
      <c r="M8827" t="s">
        <v>6626</v>
      </c>
      <c r="N8827" t="s">
        <v>41</v>
      </c>
      <c r="O8827" t="s">
        <v>46181</v>
      </c>
      <c r="P8827" t="s">
        <v>46182</v>
      </c>
      <c r="Q8827" t="s">
        <v>46183</v>
      </c>
      <c r="R8827" t="s">
        <v>46183</v>
      </c>
      <c r="S8827" t="s">
        <v>46183</v>
      </c>
      <c r="T8827" s="6">
        <v>0</v>
      </c>
      <c r="U8827" s="6">
        <v>0</v>
      </c>
      <c r="V8827" s="6">
        <v>0</v>
      </c>
      <c r="W8827" s="6">
        <v>0</v>
      </c>
      <c r="X8827" s="6">
        <v>0</v>
      </c>
      <c r="Y8827" s="6">
        <v>0</v>
      </c>
      <c r="Z8827" s="6">
        <v>0</v>
      </c>
      <c r="AA8827" s="6">
        <v>0</v>
      </c>
      <c r="AB8827" s="6">
        <v>0</v>
      </c>
    </row>
    <row r="8828" spans="1:28" hidden="1" x14ac:dyDescent="0.2">
      <c r="A8828" s="4" t="s">
        <v>46184</v>
      </c>
      <c r="B8828" t="s">
        <v>46185</v>
      </c>
      <c r="C8828" s="5" t="s">
        <v>2042</v>
      </c>
      <c r="D8828" t="s">
        <v>34</v>
      </c>
      <c r="E8828" t="s">
        <v>297</v>
      </c>
      <c r="F8828" t="s">
        <v>36</v>
      </c>
      <c r="G8828" t="s">
        <v>37</v>
      </c>
      <c r="H8828" t="s">
        <v>46186</v>
      </c>
      <c r="I8828" t="s">
        <v>31</v>
      </c>
      <c r="J8828" t="s">
        <v>0</v>
      </c>
      <c r="K8828" t="s">
        <v>46186</v>
      </c>
      <c r="L8828" t="s">
        <v>31298</v>
      </c>
      <c r="M8828" t="s">
        <v>464</v>
      </c>
      <c r="N8828" t="s">
        <v>465</v>
      </c>
      <c r="O8828" t="s">
        <v>44894</v>
      </c>
      <c r="P8828" t="s">
        <v>0</v>
      </c>
      <c r="Q8828" t="s">
        <v>0</v>
      </c>
      <c r="R8828" t="s">
        <v>0</v>
      </c>
      <c r="S8828" t="s">
        <v>0</v>
      </c>
      <c r="T8828" s="6">
        <v>0</v>
      </c>
      <c r="U8828" s="6">
        <v>0</v>
      </c>
      <c r="V8828" s="6">
        <v>0</v>
      </c>
      <c r="W8828" s="6">
        <v>0</v>
      </c>
      <c r="X8828" s="6">
        <v>0</v>
      </c>
      <c r="Y8828" s="6">
        <v>0</v>
      </c>
      <c r="Z8828" s="6">
        <v>0</v>
      </c>
      <c r="AA8828" s="6">
        <v>0</v>
      </c>
      <c r="AB8828" s="6">
        <v>0</v>
      </c>
    </row>
    <row r="8829" spans="1:28" x14ac:dyDescent="0.2">
      <c r="A8829" s="4" t="s">
        <v>46184</v>
      </c>
      <c r="B8829" t="s">
        <v>46187</v>
      </c>
      <c r="C8829" s="5" t="s">
        <v>862</v>
      </c>
      <c r="D8829" t="s">
        <v>34</v>
      </c>
      <c r="E8829" t="s">
        <v>117</v>
      </c>
      <c r="F8829" t="s">
        <v>36</v>
      </c>
      <c r="G8829" t="s">
        <v>37</v>
      </c>
      <c r="H8829" t="s">
        <v>46188</v>
      </c>
      <c r="I8829" t="s">
        <v>31</v>
      </c>
      <c r="J8829" t="s">
        <v>461</v>
      </c>
      <c r="K8829" t="s">
        <v>41659</v>
      </c>
      <c r="L8829" t="s">
        <v>41660</v>
      </c>
      <c r="M8829" t="s">
        <v>37704</v>
      </c>
      <c r="N8829" t="s">
        <v>41</v>
      </c>
      <c r="O8829" t="s">
        <v>2897</v>
      </c>
      <c r="P8829" t="s">
        <v>46189</v>
      </c>
      <c r="Q8829" t="s">
        <v>46190</v>
      </c>
      <c r="R8829" t="s">
        <v>0</v>
      </c>
      <c r="S8829" t="s">
        <v>46190</v>
      </c>
      <c r="T8829" s="6">
        <v>0</v>
      </c>
      <c r="U8829" s="6">
        <v>0</v>
      </c>
      <c r="V8829" s="6">
        <v>0</v>
      </c>
      <c r="W8829" s="6">
        <v>0</v>
      </c>
      <c r="X8829" s="6">
        <v>0</v>
      </c>
      <c r="Y8829" s="6">
        <v>0</v>
      </c>
      <c r="Z8829" s="6">
        <v>0</v>
      </c>
      <c r="AA8829" s="6">
        <v>0</v>
      </c>
      <c r="AB8829" s="6">
        <v>0</v>
      </c>
    </row>
    <row r="8830" spans="1:28" x14ac:dyDescent="0.2">
      <c r="A8830" s="4" t="s">
        <v>46191</v>
      </c>
      <c r="B8830" t="s">
        <v>46192</v>
      </c>
      <c r="C8830" s="5" t="s">
        <v>2042</v>
      </c>
      <c r="D8830" t="s">
        <v>34</v>
      </c>
      <c r="E8830" t="s">
        <v>1683</v>
      </c>
      <c r="F8830" t="s">
        <v>36</v>
      </c>
      <c r="G8830" t="s">
        <v>37</v>
      </c>
      <c r="H8830" t="s">
        <v>46193</v>
      </c>
      <c r="I8830" t="s">
        <v>31</v>
      </c>
      <c r="J8830" t="s">
        <v>3421</v>
      </c>
      <c r="K8830" t="s">
        <v>46194</v>
      </c>
      <c r="L8830" t="s">
        <v>46195</v>
      </c>
      <c r="M8830" t="s">
        <v>263</v>
      </c>
      <c r="N8830" t="s">
        <v>41</v>
      </c>
      <c r="O8830" t="s">
        <v>532</v>
      </c>
      <c r="P8830" t="s">
        <v>46196</v>
      </c>
      <c r="Q8830" t="s">
        <v>46197</v>
      </c>
      <c r="R8830" t="s">
        <v>46198</v>
      </c>
      <c r="S8830" t="s">
        <v>46197</v>
      </c>
      <c r="T8830" s="6">
        <v>1235</v>
      </c>
      <c r="U8830" s="6">
        <v>0</v>
      </c>
      <c r="V8830" s="6">
        <v>0</v>
      </c>
      <c r="W8830" s="6">
        <v>0</v>
      </c>
      <c r="X8830" s="6">
        <v>0</v>
      </c>
      <c r="Y8830" s="6">
        <v>0</v>
      </c>
      <c r="Z8830" s="6">
        <v>0</v>
      </c>
      <c r="AA8830" s="6">
        <v>0</v>
      </c>
      <c r="AB8830" s="6">
        <v>0</v>
      </c>
    </row>
    <row r="8831" spans="1:28" hidden="1" x14ac:dyDescent="0.2">
      <c r="A8831" s="4" t="s">
        <v>46191</v>
      </c>
      <c r="B8831" t="s">
        <v>46199</v>
      </c>
      <c r="C8831" s="5" t="s">
        <v>2042</v>
      </c>
      <c r="D8831" t="s">
        <v>34</v>
      </c>
      <c r="E8831" t="s">
        <v>285</v>
      </c>
      <c r="F8831" t="s">
        <v>36</v>
      </c>
      <c r="G8831" t="s">
        <v>37</v>
      </c>
      <c r="H8831" t="s">
        <v>46200</v>
      </c>
      <c r="I8831" t="s">
        <v>31</v>
      </c>
      <c r="J8831" t="s">
        <v>3201</v>
      </c>
      <c r="K8831" t="s">
        <v>9929</v>
      </c>
      <c r="L8831" t="s">
        <v>46201</v>
      </c>
      <c r="M8831" t="s">
        <v>36487</v>
      </c>
      <c r="N8831" t="s">
        <v>41</v>
      </c>
      <c r="O8831" t="s">
        <v>36488</v>
      </c>
      <c r="P8831" t="s">
        <v>46202</v>
      </c>
      <c r="Q8831" t="s">
        <v>46203</v>
      </c>
      <c r="R8831" t="s">
        <v>46204</v>
      </c>
      <c r="S8831" t="s">
        <v>46203</v>
      </c>
      <c r="T8831" s="6">
        <v>0</v>
      </c>
      <c r="U8831" s="6">
        <v>0</v>
      </c>
      <c r="V8831" s="6">
        <v>0</v>
      </c>
      <c r="W8831" s="6">
        <v>0</v>
      </c>
      <c r="X8831" s="6">
        <v>0</v>
      </c>
      <c r="Y8831" s="6">
        <v>0</v>
      </c>
      <c r="Z8831" s="6">
        <v>0</v>
      </c>
      <c r="AA8831" s="6">
        <v>0</v>
      </c>
      <c r="AB8831" s="6">
        <v>0</v>
      </c>
    </row>
    <row r="8832" spans="1:28" x14ac:dyDescent="0.2">
      <c r="A8832" s="4" t="s">
        <v>46191</v>
      </c>
      <c r="B8832" t="s">
        <v>46205</v>
      </c>
      <c r="C8832" s="5" t="s">
        <v>2042</v>
      </c>
      <c r="D8832" t="s">
        <v>34</v>
      </c>
      <c r="E8832" t="s">
        <v>179</v>
      </c>
      <c r="F8832" t="s">
        <v>36</v>
      </c>
      <c r="G8832" t="s">
        <v>86</v>
      </c>
      <c r="H8832" t="s">
        <v>46206</v>
      </c>
      <c r="I8832" t="s">
        <v>31</v>
      </c>
      <c r="J8832" t="s">
        <v>352</v>
      </c>
      <c r="K8832" t="s">
        <v>30464</v>
      </c>
      <c r="L8832" t="s">
        <v>30465</v>
      </c>
      <c r="M8832" t="s">
        <v>541</v>
      </c>
      <c r="N8832" t="s">
        <v>41</v>
      </c>
      <c r="O8832" t="s">
        <v>542</v>
      </c>
      <c r="P8832" t="s">
        <v>46207</v>
      </c>
      <c r="Q8832" t="s">
        <v>46208</v>
      </c>
      <c r="R8832" t="s">
        <v>0</v>
      </c>
      <c r="S8832" t="s">
        <v>0</v>
      </c>
      <c r="T8832" s="6">
        <v>0</v>
      </c>
      <c r="U8832" s="6">
        <v>0</v>
      </c>
      <c r="V8832" s="6">
        <v>0</v>
      </c>
      <c r="W8832" s="6">
        <v>0</v>
      </c>
      <c r="X8832" s="6">
        <v>0</v>
      </c>
      <c r="Y8832" s="6">
        <v>0</v>
      </c>
      <c r="Z8832" s="6">
        <v>0</v>
      </c>
      <c r="AA8832" s="6">
        <v>0</v>
      </c>
      <c r="AB8832" s="6">
        <v>0</v>
      </c>
    </row>
    <row r="8833" spans="1:28" x14ac:dyDescent="0.2">
      <c r="A8833" s="4" t="s">
        <v>46209</v>
      </c>
      <c r="B8833" t="s">
        <v>46210</v>
      </c>
      <c r="C8833" s="5" t="s">
        <v>2042</v>
      </c>
      <c r="D8833" t="s">
        <v>34</v>
      </c>
      <c r="E8833" t="s">
        <v>258</v>
      </c>
      <c r="F8833" t="s">
        <v>36</v>
      </c>
      <c r="G8833" t="s">
        <v>37</v>
      </c>
      <c r="H8833" t="s">
        <v>46211</v>
      </c>
      <c r="I8833" t="s">
        <v>31</v>
      </c>
      <c r="J8833" t="s">
        <v>270</v>
      </c>
      <c r="K8833" t="s">
        <v>24714</v>
      </c>
      <c r="L8833" t="s">
        <v>46212</v>
      </c>
      <c r="M8833" t="s">
        <v>1536</v>
      </c>
      <c r="N8833" t="s">
        <v>41</v>
      </c>
      <c r="O8833" t="s">
        <v>2535</v>
      </c>
      <c r="P8833" t="s">
        <v>46213</v>
      </c>
      <c r="Q8833" t="s">
        <v>46214</v>
      </c>
      <c r="R8833" t="s">
        <v>46214</v>
      </c>
      <c r="S8833" t="s">
        <v>0</v>
      </c>
      <c r="T8833" s="6">
        <v>0</v>
      </c>
      <c r="U8833" s="6">
        <v>0</v>
      </c>
      <c r="V8833" s="6">
        <v>0</v>
      </c>
      <c r="W8833" s="6">
        <v>0</v>
      </c>
      <c r="X8833" s="6">
        <v>0</v>
      </c>
      <c r="Y8833" s="6">
        <v>0</v>
      </c>
      <c r="Z8833" s="6">
        <v>0</v>
      </c>
      <c r="AA8833" s="6">
        <v>0</v>
      </c>
      <c r="AB8833" s="6">
        <v>0</v>
      </c>
    </row>
    <row r="8834" spans="1:28" hidden="1" x14ac:dyDescent="0.2">
      <c r="A8834" s="4" t="s">
        <v>46209</v>
      </c>
      <c r="B8834" t="s">
        <v>46215</v>
      </c>
      <c r="C8834" s="5" t="s">
        <v>2042</v>
      </c>
      <c r="D8834" t="s">
        <v>34</v>
      </c>
      <c r="E8834" t="s">
        <v>297</v>
      </c>
      <c r="F8834" t="s">
        <v>36</v>
      </c>
      <c r="G8834" t="s">
        <v>37</v>
      </c>
      <c r="H8834" t="s">
        <v>46216</v>
      </c>
      <c r="I8834" t="s">
        <v>31</v>
      </c>
      <c r="J8834" t="s">
        <v>18487</v>
      </c>
      <c r="K8834" t="s">
        <v>46217</v>
      </c>
      <c r="L8834" t="s">
        <v>46218</v>
      </c>
      <c r="M8834" t="s">
        <v>939</v>
      </c>
      <c r="N8834" t="s">
        <v>41</v>
      </c>
      <c r="O8834" t="s">
        <v>46219</v>
      </c>
      <c r="P8834" t="s">
        <v>46220</v>
      </c>
      <c r="Q8834" t="s">
        <v>46221</v>
      </c>
      <c r="R8834" t="s">
        <v>46222</v>
      </c>
      <c r="S8834" t="s">
        <v>46223</v>
      </c>
      <c r="T8834" s="6">
        <v>174</v>
      </c>
      <c r="U8834" s="6">
        <v>0</v>
      </c>
      <c r="V8834" s="6">
        <v>0</v>
      </c>
      <c r="W8834" s="6">
        <v>0</v>
      </c>
      <c r="X8834" s="6">
        <v>0</v>
      </c>
      <c r="Y8834" s="6">
        <v>0</v>
      </c>
      <c r="Z8834" s="6">
        <v>0</v>
      </c>
      <c r="AA8834" s="6">
        <v>0</v>
      </c>
      <c r="AB8834" s="6">
        <v>0</v>
      </c>
    </row>
    <row r="8835" spans="1:28" x14ac:dyDescent="0.2">
      <c r="A8835" s="4" t="s">
        <v>46209</v>
      </c>
      <c r="B8835" t="s">
        <v>46224</v>
      </c>
      <c r="C8835" s="5" t="s">
        <v>2042</v>
      </c>
      <c r="D8835" t="s">
        <v>34</v>
      </c>
      <c r="E8835" t="s">
        <v>258</v>
      </c>
      <c r="F8835" t="s">
        <v>36</v>
      </c>
      <c r="G8835" t="s">
        <v>37</v>
      </c>
      <c r="H8835" t="s">
        <v>46225</v>
      </c>
      <c r="I8835" t="s">
        <v>31</v>
      </c>
      <c r="J8835" t="s">
        <v>0</v>
      </c>
      <c r="K8835" t="s">
        <v>46225</v>
      </c>
      <c r="L8835" t="s">
        <v>46226</v>
      </c>
      <c r="M8835" t="s">
        <v>4031</v>
      </c>
      <c r="N8835" t="s">
        <v>41</v>
      </c>
      <c r="O8835" t="s">
        <v>46227</v>
      </c>
      <c r="P8835" t="s">
        <v>46228</v>
      </c>
      <c r="Q8835" t="s">
        <v>46229</v>
      </c>
      <c r="R8835" t="s">
        <v>0</v>
      </c>
      <c r="S8835" t="s">
        <v>46229</v>
      </c>
      <c r="T8835" s="6">
        <v>0</v>
      </c>
      <c r="U8835" s="6">
        <v>0</v>
      </c>
      <c r="V8835" s="6">
        <v>0</v>
      </c>
      <c r="W8835" s="6">
        <v>0</v>
      </c>
      <c r="X8835" s="6">
        <v>0</v>
      </c>
      <c r="Y8835" s="6">
        <v>0</v>
      </c>
      <c r="Z8835" s="6">
        <v>0</v>
      </c>
      <c r="AA8835" s="6">
        <v>0</v>
      </c>
      <c r="AB8835" s="6">
        <v>0</v>
      </c>
    </row>
    <row r="8836" spans="1:28" hidden="1" x14ac:dyDescent="0.2">
      <c r="A8836" s="4" t="s">
        <v>46209</v>
      </c>
      <c r="B8836" t="s">
        <v>46230</v>
      </c>
      <c r="C8836" s="5" t="s">
        <v>2042</v>
      </c>
      <c r="D8836" t="s">
        <v>34</v>
      </c>
      <c r="E8836" t="s">
        <v>179</v>
      </c>
      <c r="F8836" t="s">
        <v>36</v>
      </c>
      <c r="G8836" t="s">
        <v>37</v>
      </c>
      <c r="H8836" t="s">
        <v>46231</v>
      </c>
      <c r="I8836" t="s">
        <v>31</v>
      </c>
      <c r="J8836" t="s">
        <v>22259</v>
      </c>
      <c r="K8836" t="s">
        <v>46232</v>
      </c>
      <c r="L8836" t="s">
        <v>46233</v>
      </c>
      <c r="M8836" t="s">
        <v>6034</v>
      </c>
      <c r="N8836" t="s">
        <v>41</v>
      </c>
      <c r="O8836" t="s">
        <v>8442</v>
      </c>
      <c r="P8836" t="s">
        <v>46234</v>
      </c>
      <c r="Q8836" t="s">
        <v>46235</v>
      </c>
      <c r="R8836" t="s">
        <v>46236</v>
      </c>
      <c r="S8836" t="s">
        <v>46236</v>
      </c>
      <c r="T8836" s="6">
        <v>0</v>
      </c>
      <c r="U8836" s="6">
        <v>0</v>
      </c>
      <c r="V8836" s="6">
        <v>0</v>
      </c>
      <c r="W8836" s="6">
        <v>0</v>
      </c>
      <c r="X8836" s="6">
        <v>0</v>
      </c>
      <c r="Y8836" s="6">
        <v>0</v>
      </c>
      <c r="Z8836" s="6">
        <v>0</v>
      </c>
      <c r="AA8836" s="6">
        <v>0</v>
      </c>
      <c r="AB8836" s="6">
        <v>0</v>
      </c>
    </row>
    <row r="8837" spans="1:28" x14ac:dyDescent="0.2">
      <c r="A8837" s="4" t="s">
        <v>46209</v>
      </c>
      <c r="B8837" t="s">
        <v>46237</v>
      </c>
      <c r="C8837" s="5" t="s">
        <v>2042</v>
      </c>
      <c r="D8837" t="s">
        <v>16156</v>
      </c>
      <c r="E8837" t="s">
        <v>23498</v>
      </c>
      <c r="F8837" t="s">
        <v>36</v>
      </c>
      <c r="G8837" t="s">
        <v>37</v>
      </c>
      <c r="H8837" t="s">
        <v>46238</v>
      </c>
      <c r="I8837" t="s">
        <v>31</v>
      </c>
      <c r="J8837" t="s">
        <v>1290</v>
      </c>
      <c r="K8837" t="s">
        <v>46239</v>
      </c>
      <c r="L8837" t="s">
        <v>46240</v>
      </c>
      <c r="M8837" t="s">
        <v>71</v>
      </c>
      <c r="N8837" t="s">
        <v>41</v>
      </c>
      <c r="O8837" t="s">
        <v>2062</v>
      </c>
      <c r="P8837" t="s">
        <v>46241</v>
      </c>
      <c r="Q8837" t="s">
        <v>46242</v>
      </c>
      <c r="R8837" t="s">
        <v>0</v>
      </c>
      <c r="S8837" t="s">
        <v>46243</v>
      </c>
      <c r="T8837" s="6">
        <v>0</v>
      </c>
      <c r="U8837" s="6">
        <v>0</v>
      </c>
      <c r="V8837" s="6">
        <v>0</v>
      </c>
      <c r="W8837" s="6">
        <v>0</v>
      </c>
      <c r="X8837" s="6">
        <v>0</v>
      </c>
      <c r="Y8837" s="6">
        <v>0</v>
      </c>
      <c r="Z8837" s="6">
        <v>0</v>
      </c>
      <c r="AA8837" s="6">
        <v>0</v>
      </c>
      <c r="AB8837" s="6">
        <v>0</v>
      </c>
    </row>
    <row r="8838" spans="1:28" x14ac:dyDescent="0.2">
      <c r="A8838" s="4" t="s">
        <v>46209</v>
      </c>
      <c r="B8838" t="s">
        <v>46244</v>
      </c>
      <c r="C8838" s="5" t="s">
        <v>2042</v>
      </c>
      <c r="D8838" t="s">
        <v>16156</v>
      </c>
      <c r="E8838" t="s">
        <v>22642</v>
      </c>
      <c r="F8838" t="s">
        <v>1235</v>
      </c>
      <c r="G8838" t="s">
        <v>86</v>
      </c>
      <c r="H8838" t="s">
        <v>46245</v>
      </c>
      <c r="I8838" t="s">
        <v>31</v>
      </c>
      <c r="J8838" t="s">
        <v>4751</v>
      </c>
      <c r="K8838" t="s">
        <v>8940</v>
      </c>
      <c r="L8838" t="s">
        <v>46246</v>
      </c>
      <c r="M8838" t="s">
        <v>164</v>
      </c>
      <c r="N8838" t="s">
        <v>41</v>
      </c>
      <c r="O8838" t="s">
        <v>317</v>
      </c>
      <c r="P8838" t="s">
        <v>46247</v>
      </c>
      <c r="Q8838" t="s">
        <v>46248</v>
      </c>
      <c r="R8838" t="s">
        <v>46249</v>
      </c>
      <c r="S8838" t="s">
        <v>46249</v>
      </c>
      <c r="T8838" s="6">
        <v>0</v>
      </c>
      <c r="U8838" s="6">
        <v>0</v>
      </c>
      <c r="V8838" s="6">
        <v>0</v>
      </c>
      <c r="W8838" s="6">
        <v>950</v>
      </c>
      <c r="X8838" s="6">
        <v>0</v>
      </c>
      <c r="Y8838" s="6">
        <v>0</v>
      </c>
      <c r="Z8838" s="6">
        <v>0</v>
      </c>
      <c r="AA8838" s="6">
        <v>0</v>
      </c>
      <c r="AB8838" s="6">
        <v>0</v>
      </c>
    </row>
    <row r="8839" spans="1:28" hidden="1" x14ac:dyDescent="0.2">
      <c r="A8839" s="4" t="s">
        <v>46250</v>
      </c>
      <c r="B8839" t="s">
        <v>46251</v>
      </c>
      <c r="C8839" s="5" t="s">
        <v>862</v>
      </c>
      <c r="D8839" t="s">
        <v>34</v>
      </c>
      <c r="E8839" t="s">
        <v>117</v>
      </c>
      <c r="F8839" t="s">
        <v>36</v>
      </c>
      <c r="G8839" t="s">
        <v>37</v>
      </c>
      <c r="H8839" t="s">
        <v>46252</v>
      </c>
      <c r="I8839" t="s">
        <v>31</v>
      </c>
      <c r="J8839" t="s">
        <v>46253</v>
      </c>
      <c r="K8839" t="s">
        <v>46254</v>
      </c>
      <c r="L8839" t="s">
        <v>46255</v>
      </c>
      <c r="M8839" t="s">
        <v>507</v>
      </c>
      <c r="N8839" t="s">
        <v>41</v>
      </c>
      <c r="O8839" t="s">
        <v>1166</v>
      </c>
      <c r="P8839" t="s">
        <v>46256</v>
      </c>
      <c r="Q8839" t="s">
        <v>46257</v>
      </c>
      <c r="R8839" t="s">
        <v>0</v>
      </c>
      <c r="S8839" t="s">
        <v>46257</v>
      </c>
      <c r="T8839" s="6">
        <v>0</v>
      </c>
      <c r="U8839" s="6">
        <v>0</v>
      </c>
      <c r="V8839" s="6">
        <v>0</v>
      </c>
      <c r="W8839" s="6">
        <v>0</v>
      </c>
      <c r="X8839" s="6">
        <v>0</v>
      </c>
      <c r="Y8839" s="6">
        <v>0</v>
      </c>
      <c r="Z8839" s="6">
        <v>0</v>
      </c>
      <c r="AA8839" s="6">
        <v>0</v>
      </c>
      <c r="AB8839" s="6">
        <v>0</v>
      </c>
    </row>
    <row r="8840" spans="1:28" x14ac:dyDescent="0.2">
      <c r="A8840" s="4" t="s">
        <v>46250</v>
      </c>
      <c r="B8840" t="s">
        <v>46258</v>
      </c>
      <c r="C8840" s="5" t="s">
        <v>2042</v>
      </c>
      <c r="D8840" t="s">
        <v>34</v>
      </c>
      <c r="E8840" t="s">
        <v>117</v>
      </c>
      <c r="F8840" t="s">
        <v>36</v>
      </c>
      <c r="G8840" t="s">
        <v>37</v>
      </c>
      <c r="H8840" t="s">
        <v>683</v>
      </c>
      <c r="I8840" t="s">
        <v>94</v>
      </c>
      <c r="J8840" t="s">
        <v>0</v>
      </c>
      <c r="K8840" t="s">
        <v>683</v>
      </c>
      <c r="L8840" t="s">
        <v>684</v>
      </c>
      <c r="M8840" t="s">
        <v>685</v>
      </c>
      <c r="N8840" t="s">
        <v>101</v>
      </c>
      <c r="O8840" t="s">
        <v>686</v>
      </c>
      <c r="P8840" t="s">
        <v>32971</v>
      </c>
      <c r="Q8840" t="s">
        <v>1863</v>
      </c>
      <c r="R8840" t="s">
        <v>689</v>
      </c>
      <c r="S8840" t="s">
        <v>1863</v>
      </c>
      <c r="T8840" s="6">
        <v>0</v>
      </c>
      <c r="U8840" s="6">
        <v>0</v>
      </c>
      <c r="V8840" s="6">
        <v>0</v>
      </c>
      <c r="W8840" s="6">
        <v>0</v>
      </c>
      <c r="X8840" s="6">
        <v>0</v>
      </c>
      <c r="Y8840" s="6">
        <v>0</v>
      </c>
      <c r="Z8840" s="6">
        <v>0</v>
      </c>
      <c r="AA8840" s="6">
        <v>0</v>
      </c>
      <c r="AB8840" s="6">
        <v>0</v>
      </c>
    </row>
    <row r="8841" spans="1:28" hidden="1" x14ac:dyDescent="0.2">
      <c r="A8841" s="4" t="s">
        <v>46250</v>
      </c>
      <c r="B8841" t="s">
        <v>46259</v>
      </c>
      <c r="C8841" s="5" t="s">
        <v>2042</v>
      </c>
      <c r="D8841" t="s">
        <v>34</v>
      </c>
      <c r="E8841" t="s">
        <v>179</v>
      </c>
      <c r="F8841" t="s">
        <v>36</v>
      </c>
      <c r="G8841" t="s">
        <v>37</v>
      </c>
      <c r="H8841" t="s">
        <v>46260</v>
      </c>
      <c r="I8841" t="s">
        <v>31</v>
      </c>
      <c r="J8841" t="s">
        <v>1290</v>
      </c>
      <c r="K8841" t="s">
        <v>46261</v>
      </c>
      <c r="L8841" t="s">
        <v>46262</v>
      </c>
      <c r="M8841" t="s">
        <v>46263</v>
      </c>
      <c r="N8841" t="s">
        <v>2730</v>
      </c>
      <c r="O8841" t="s">
        <v>46264</v>
      </c>
      <c r="P8841" t="s">
        <v>46265</v>
      </c>
      <c r="Q8841" t="s">
        <v>46266</v>
      </c>
      <c r="R8841" t="s">
        <v>46266</v>
      </c>
      <c r="S8841" t="s">
        <v>46266</v>
      </c>
      <c r="T8841" s="6">
        <v>2000</v>
      </c>
      <c r="U8841" s="6">
        <v>0</v>
      </c>
      <c r="V8841" s="6">
        <v>0</v>
      </c>
      <c r="W8841" s="6">
        <v>0</v>
      </c>
      <c r="X8841" s="6">
        <v>0</v>
      </c>
      <c r="Y8841" s="6">
        <v>0</v>
      </c>
      <c r="Z8841" s="6">
        <v>0</v>
      </c>
      <c r="AA8841" s="6">
        <v>0</v>
      </c>
      <c r="AB8841" s="6">
        <v>0</v>
      </c>
    </row>
    <row r="8842" spans="1:28" x14ac:dyDescent="0.2">
      <c r="A8842" s="4" t="s">
        <v>46250</v>
      </c>
      <c r="B8842" t="s">
        <v>46267</v>
      </c>
      <c r="C8842" s="5" t="s">
        <v>2042</v>
      </c>
      <c r="D8842" t="s">
        <v>34</v>
      </c>
      <c r="E8842" t="s">
        <v>297</v>
      </c>
      <c r="F8842" t="s">
        <v>36</v>
      </c>
      <c r="G8842" t="s">
        <v>37</v>
      </c>
      <c r="H8842" t="s">
        <v>46268</v>
      </c>
      <c r="I8842" t="s">
        <v>31</v>
      </c>
      <c r="J8842" t="s">
        <v>0</v>
      </c>
      <c r="K8842" t="s">
        <v>46268</v>
      </c>
      <c r="L8842" t="s">
        <v>46269</v>
      </c>
      <c r="M8842" t="s">
        <v>209</v>
      </c>
      <c r="N8842" t="s">
        <v>41</v>
      </c>
      <c r="O8842" t="s">
        <v>210</v>
      </c>
      <c r="P8842" t="s">
        <v>46270</v>
      </c>
      <c r="Q8842" t="s">
        <v>46271</v>
      </c>
      <c r="R8842" t="s">
        <v>0</v>
      </c>
      <c r="S8842" t="s">
        <v>46271</v>
      </c>
      <c r="T8842" s="6">
        <v>0</v>
      </c>
      <c r="U8842" s="6">
        <v>0</v>
      </c>
      <c r="V8842" s="6">
        <v>0</v>
      </c>
      <c r="W8842" s="6">
        <v>0</v>
      </c>
      <c r="X8842" s="6">
        <v>0</v>
      </c>
      <c r="Y8842" s="6">
        <v>0</v>
      </c>
      <c r="Z8842" s="6">
        <v>0</v>
      </c>
      <c r="AA8842" s="6">
        <v>0</v>
      </c>
      <c r="AB8842" s="6">
        <v>0</v>
      </c>
    </row>
    <row r="8843" spans="1:28" hidden="1" x14ac:dyDescent="0.2">
      <c r="A8843" s="4" t="s">
        <v>46250</v>
      </c>
      <c r="B8843" t="s">
        <v>46272</v>
      </c>
      <c r="C8843" s="5" t="s">
        <v>2042</v>
      </c>
      <c r="D8843" t="s">
        <v>34</v>
      </c>
      <c r="E8843" t="s">
        <v>297</v>
      </c>
      <c r="F8843" t="s">
        <v>36</v>
      </c>
      <c r="G8843" t="s">
        <v>37</v>
      </c>
      <c r="H8843" t="s">
        <v>46186</v>
      </c>
      <c r="I8843" t="s">
        <v>31</v>
      </c>
      <c r="J8843" t="s">
        <v>0</v>
      </c>
      <c r="K8843" t="s">
        <v>46186</v>
      </c>
      <c r="L8843" t="s">
        <v>31298</v>
      </c>
      <c r="M8843" t="s">
        <v>464</v>
      </c>
      <c r="N8843" t="s">
        <v>465</v>
      </c>
      <c r="O8843" t="s">
        <v>44894</v>
      </c>
      <c r="P8843" t="s">
        <v>0</v>
      </c>
      <c r="Q8843" t="s">
        <v>0</v>
      </c>
      <c r="R8843" t="s">
        <v>0</v>
      </c>
      <c r="S8843" t="s">
        <v>0</v>
      </c>
      <c r="T8843" s="6">
        <v>0</v>
      </c>
      <c r="U8843" s="6">
        <v>0</v>
      </c>
      <c r="V8843" s="6">
        <v>0</v>
      </c>
      <c r="W8843" s="6">
        <v>0</v>
      </c>
      <c r="X8843" s="6">
        <v>0</v>
      </c>
      <c r="Y8843" s="6">
        <v>0</v>
      </c>
      <c r="Z8843" s="6">
        <v>0</v>
      </c>
      <c r="AA8843" s="6">
        <v>0</v>
      </c>
      <c r="AB8843" s="6">
        <v>0</v>
      </c>
    </row>
    <row r="8844" spans="1:28" hidden="1" x14ac:dyDescent="0.2">
      <c r="A8844" s="4" t="s">
        <v>46273</v>
      </c>
      <c r="B8844" t="s">
        <v>46274</v>
      </c>
      <c r="C8844" s="5" t="s">
        <v>2042</v>
      </c>
      <c r="D8844" t="s">
        <v>16156</v>
      </c>
      <c r="E8844" t="s">
        <v>24737</v>
      </c>
      <c r="F8844" t="s">
        <v>36</v>
      </c>
      <c r="G8844" t="s">
        <v>86</v>
      </c>
      <c r="H8844" t="s">
        <v>46275</v>
      </c>
      <c r="I8844" t="s">
        <v>31</v>
      </c>
      <c r="J8844" t="s">
        <v>823</v>
      </c>
      <c r="K8844" t="s">
        <v>46276</v>
      </c>
      <c r="L8844" t="s">
        <v>46277</v>
      </c>
      <c r="M8844" t="s">
        <v>1165</v>
      </c>
      <c r="N8844" t="s">
        <v>41</v>
      </c>
      <c r="O8844" t="s">
        <v>1166</v>
      </c>
      <c r="P8844" t="s">
        <v>46278</v>
      </c>
      <c r="Q8844" t="s">
        <v>46279</v>
      </c>
      <c r="R8844" t="s">
        <v>46280</v>
      </c>
      <c r="S8844" t="s">
        <v>46279</v>
      </c>
      <c r="T8844" s="6">
        <v>0</v>
      </c>
      <c r="U8844" s="6">
        <v>0</v>
      </c>
      <c r="V8844" s="6">
        <v>0</v>
      </c>
      <c r="W8844" s="6">
        <v>0</v>
      </c>
      <c r="X8844" s="6">
        <v>0</v>
      </c>
      <c r="Y8844" s="6">
        <v>0</v>
      </c>
      <c r="Z8844" s="6">
        <v>0</v>
      </c>
      <c r="AA8844" s="6">
        <v>0</v>
      </c>
      <c r="AB8844" s="6">
        <v>0</v>
      </c>
    </row>
    <row r="8845" spans="1:28" x14ac:dyDescent="0.2">
      <c r="A8845" s="4" t="s">
        <v>46273</v>
      </c>
      <c r="B8845" t="s">
        <v>46281</v>
      </c>
      <c r="C8845" s="5" t="s">
        <v>2042</v>
      </c>
      <c r="D8845" t="s">
        <v>34</v>
      </c>
      <c r="E8845" t="s">
        <v>35</v>
      </c>
      <c r="F8845" t="s">
        <v>36</v>
      </c>
      <c r="G8845" t="s">
        <v>86</v>
      </c>
      <c r="H8845" t="s">
        <v>20801</v>
      </c>
      <c r="I8845" t="s">
        <v>31</v>
      </c>
      <c r="J8845" t="s">
        <v>513</v>
      </c>
      <c r="K8845" t="s">
        <v>453</v>
      </c>
      <c r="L8845" t="s">
        <v>20802</v>
      </c>
      <c r="M8845" t="s">
        <v>326</v>
      </c>
      <c r="N8845" t="s">
        <v>41</v>
      </c>
      <c r="O8845" t="s">
        <v>1213</v>
      </c>
      <c r="P8845" t="s">
        <v>20803</v>
      </c>
      <c r="Q8845" t="s">
        <v>20804</v>
      </c>
      <c r="R8845" t="s">
        <v>20805</v>
      </c>
      <c r="S8845" t="s">
        <v>20805</v>
      </c>
      <c r="T8845" s="6">
        <v>0</v>
      </c>
      <c r="U8845" s="6">
        <v>0</v>
      </c>
      <c r="V8845" s="6">
        <v>0</v>
      </c>
      <c r="W8845" s="6">
        <v>546</v>
      </c>
      <c r="X8845" s="6">
        <v>0</v>
      </c>
      <c r="Y8845" s="6">
        <v>0</v>
      </c>
      <c r="Z8845" s="6">
        <v>0</v>
      </c>
      <c r="AA8845" s="6">
        <v>0</v>
      </c>
      <c r="AB8845" s="6">
        <v>0</v>
      </c>
    </row>
    <row r="8846" spans="1:28" hidden="1" x14ac:dyDescent="0.2">
      <c r="A8846" s="4" t="s">
        <v>46273</v>
      </c>
      <c r="B8846" t="s">
        <v>46282</v>
      </c>
      <c r="C8846" s="5" t="s">
        <v>2042</v>
      </c>
      <c r="D8846" t="s">
        <v>34</v>
      </c>
      <c r="E8846" t="s">
        <v>285</v>
      </c>
      <c r="F8846" t="s">
        <v>36</v>
      </c>
      <c r="G8846" t="s">
        <v>37</v>
      </c>
      <c r="H8846" t="s">
        <v>46283</v>
      </c>
      <c r="I8846" t="s">
        <v>94</v>
      </c>
      <c r="J8846" t="s">
        <v>0</v>
      </c>
      <c r="K8846" t="s">
        <v>46283</v>
      </c>
      <c r="L8846" t="s">
        <v>46284</v>
      </c>
      <c r="M8846" t="s">
        <v>6226</v>
      </c>
      <c r="N8846" t="s">
        <v>101</v>
      </c>
      <c r="O8846" t="s">
        <v>46285</v>
      </c>
      <c r="P8846" t="s">
        <v>46286</v>
      </c>
      <c r="Q8846" t="s">
        <v>46287</v>
      </c>
      <c r="R8846" t="s">
        <v>0</v>
      </c>
      <c r="S8846" t="s">
        <v>0</v>
      </c>
      <c r="T8846" s="6">
        <v>0</v>
      </c>
      <c r="U8846" s="6">
        <v>0</v>
      </c>
      <c r="V8846" s="6">
        <v>0</v>
      </c>
      <c r="W8846" s="6">
        <v>0</v>
      </c>
      <c r="X8846" s="6">
        <v>0</v>
      </c>
      <c r="Y8846" s="6">
        <v>0</v>
      </c>
      <c r="Z8846" s="6">
        <v>0</v>
      </c>
      <c r="AA8846" s="6">
        <v>0</v>
      </c>
      <c r="AB8846" s="6">
        <v>0</v>
      </c>
    </row>
    <row r="8847" spans="1:28" x14ac:dyDescent="0.2">
      <c r="A8847" s="4" t="s">
        <v>46273</v>
      </c>
      <c r="B8847" t="s">
        <v>30335</v>
      </c>
      <c r="C8847" s="5" t="s">
        <v>2042</v>
      </c>
      <c r="D8847" t="s">
        <v>34</v>
      </c>
      <c r="E8847" t="s">
        <v>179</v>
      </c>
      <c r="F8847" t="s">
        <v>36</v>
      </c>
      <c r="G8847" t="s">
        <v>37</v>
      </c>
      <c r="H8847" t="s">
        <v>30336</v>
      </c>
      <c r="I8847" t="s">
        <v>31</v>
      </c>
      <c r="J8847" t="s">
        <v>2804</v>
      </c>
      <c r="K8847" t="s">
        <v>30337</v>
      </c>
      <c r="L8847" t="s">
        <v>30338</v>
      </c>
      <c r="M8847" t="s">
        <v>164</v>
      </c>
      <c r="N8847" t="s">
        <v>41</v>
      </c>
      <c r="O8847" t="s">
        <v>30339</v>
      </c>
      <c r="P8847" t="s">
        <v>30340</v>
      </c>
      <c r="Q8847" t="s">
        <v>30341</v>
      </c>
      <c r="R8847" t="s">
        <v>30342</v>
      </c>
      <c r="S8847" t="s">
        <v>30343</v>
      </c>
      <c r="T8847" s="6">
        <v>0</v>
      </c>
      <c r="U8847" s="6">
        <v>0</v>
      </c>
      <c r="V8847" s="6">
        <v>0</v>
      </c>
      <c r="W8847" s="6">
        <v>0</v>
      </c>
      <c r="X8847" s="6">
        <v>0</v>
      </c>
      <c r="Y8847" s="6">
        <v>0</v>
      </c>
      <c r="Z8847" s="6">
        <v>0</v>
      </c>
      <c r="AA8847" s="6">
        <v>0</v>
      </c>
      <c r="AB8847" s="6">
        <v>0</v>
      </c>
    </row>
    <row r="8848" spans="1:28" x14ac:dyDescent="0.2">
      <c r="A8848" s="4" t="s">
        <v>46273</v>
      </c>
      <c r="B8848" t="s">
        <v>46288</v>
      </c>
      <c r="C8848" s="5" t="s">
        <v>2042</v>
      </c>
      <c r="D8848" t="s">
        <v>34</v>
      </c>
      <c r="E8848" t="s">
        <v>179</v>
      </c>
      <c r="F8848" t="s">
        <v>36</v>
      </c>
      <c r="G8848" t="s">
        <v>37</v>
      </c>
      <c r="H8848" t="s">
        <v>46289</v>
      </c>
      <c r="I8848" t="s">
        <v>31</v>
      </c>
      <c r="J8848" t="s">
        <v>0</v>
      </c>
      <c r="K8848" t="s">
        <v>46289</v>
      </c>
      <c r="L8848" t="s">
        <v>46290</v>
      </c>
      <c r="M8848" t="s">
        <v>390</v>
      </c>
      <c r="N8848" t="s">
        <v>41</v>
      </c>
      <c r="O8848" t="s">
        <v>391</v>
      </c>
      <c r="P8848" t="s">
        <v>46291</v>
      </c>
      <c r="Q8848" t="s">
        <v>46292</v>
      </c>
      <c r="R8848" t="s">
        <v>0</v>
      </c>
      <c r="S8848" t="s">
        <v>46292</v>
      </c>
      <c r="T8848" s="6">
        <v>0</v>
      </c>
      <c r="U8848" s="6">
        <v>0</v>
      </c>
      <c r="V8848" s="6">
        <v>0</v>
      </c>
      <c r="W8848" s="6">
        <v>0</v>
      </c>
      <c r="X8848" s="6">
        <v>0</v>
      </c>
      <c r="Y8848" s="6">
        <v>0</v>
      </c>
      <c r="Z8848" s="6">
        <v>0</v>
      </c>
      <c r="AA8848" s="6">
        <v>0</v>
      </c>
      <c r="AB8848" s="6">
        <v>0</v>
      </c>
    </row>
    <row r="8849" spans="1:28" hidden="1" x14ac:dyDescent="0.2">
      <c r="A8849" s="4" t="s">
        <v>46293</v>
      </c>
      <c r="B8849" t="s">
        <v>46294</v>
      </c>
      <c r="C8849" s="5" t="s">
        <v>2042</v>
      </c>
      <c r="D8849" t="s">
        <v>34</v>
      </c>
      <c r="E8849" t="s">
        <v>189</v>
      </c>
      <c r="F8849" t="s">
        <v>36</v>
      </c>
      <c r="G8849" t="s">
        <v>37</v>
      </c>
      <c r="H8849" t="s">
        <v>46295</v>
      </c>
      <c r="I8849" t="s">
        <v>31</v>
      </c>
      <c r="J8849" t="s">
        <v>928</v>
      </c>
      <c r="K8849" t="s">
        <v>46296</v>
      </c>
      <c r="L8849" t="s">
        <v>46297</v>
      </c>
      <c r="M8849" t="s">
        <v>756</v>
      </c>
      <c r="N8849" t="s">
        <v>41</v>
      </c>
      <c r="O8849" t="s">
        <v>15859</v>
      </c>
      <c r="P8849" t="s">
        <v>46298</v>
      </c>
      <c r="Q8849" t="s">
        <v>46299</v>
      </c>
      <c r="R8849" t="s">
        <v>46299</v>
      </c>
      <c r="S8849" t="s">
        <v>46300</v>
      </c>
      <c r="T8849" s="6">
        <v>0</v>
      </c>
      <c r="U8849" s="6">
        <v>0</v>
      </c>
      <c r="V8849" s="6">
        <v>0</v>
      </c>
      <c r="W8849" s="6">
        <v>0</v>
      </c>
      <c r="X8849" s="6">
        <v>0</v>
      </c>
      <c r="Y8849" s="6">
        <v>0</v>
      </c>
      <c r="Z8849" s="6">
        <v>0</v>
      </c>
      <c r="AA8849" s="6">
        <v>0</v>
      </c>
      <c r="AB8849" s="6">
        <v>0</v>
      </c>
    </row>
    <row r="8850" spans="1:28" x14ac:dyDescent="0.2">
      <c r="A8850" s="4" t="s">
        <v>46293</v>
      </c>
      <c r="B8850" t="s">
        <v>46301</v>
      </c>
      <c r="C8850" s="5" t="s">
        <v>2042</v>
      </c>
      <c r="D8850" t="s">
        <v>34</v>
      </c>
      <c r="E8850" t="s">
        <v>179</v>
      </c>
      <c r="F8850" t="s">
        <v>36</v>
      </c>
      <c r="G8850" t="s">
        <v>37</v>
      </c>
      <c r="H8850" t="s">
        <v>46302</v>
      </c>
      <c r="I8850" t="s">
        <v>31</v>
      </c>
      <c r="J8850" t="s">
        <v>0</v>
      </c>
      <c r="K8850" t="s">
        <v>46302</v>
      </c>
      <c r="L8850" t="s">
        <v>46303</v>
      </c>
      <c r="M8850" t="s">
        <v>132</v>
      </c>
      <c r="N8850" t="s">
        <v>41</v>
      </c>
      <c r="O8850" t="s">
        <v>6918</v>
      </c>
      <c r="P8850" t="s">
        <v>0</v>
      </c>
      <c r="Q8850" t="s">
        <v>46304</v>
      </c>
      <c r="R8850" t="s">
        <v>0</v>
      </c>
      <c r="S8850" t="s">
        <v>46304</v>
      </c>
      <c r="T8850" s="6">
        <v>0</v>
      </c>
      <c r="U8850" s="6">
        <v>0</v>
      </c>
      <c r="V8850" s="6">
        <v>0</v>
      </c>
      <c r="W8850" s="6">
        <v>0</v>
      </c>
      <c r="X8850" s="6">
        <v>0</v>
      </c>
      <c r="Y8850" s="6">
        <v>0</v>
      </c>
      <c r="Z8850" s="6">
        <v>0</v>
      </c>
      <c r="AA8850" s="6">
        <v>0</v>
      </c>
      <c r="AB8850" s="6">
        <v>0</v>
      </c>
    </row>
    <row r="8851" spans="1:28" x14ac:dyDescent="0.2">
      <c r="A8851" s="4" t="s">
        <v>46293</v>
      </c>
      <c r="B8851" t="s">
        <v>46305</v>
      </c>
      <c r="C8851" s="5" t="s">
        <v>2042</v>
      </c>
      <c r="D8851" t="s">
        <v>34</v>
      </c>
      <c r="E8851" t="s">
        <v>285</v>
      </c>
      <c r="F8851" t="s">
        <v>36</v>
      </c>
      <c r="G8851" t="s">
        <v>37</v>
      </c>
      <c r="H8851" t="s">
        <v>46306</v>
      </c>
      <c r="I8851" t="s">
        <v>31</v>
      </c>
      <c r="J8851" t="s">
        <v>0</v>
      </c>
      <c r="K8851" t="s">
        <v>46306</v>
      </c>
      <c r="L8851" t="s">
        <v>46307</v>
      </c>
      <c r="M8851" t="s">
        <v>164</v>
      </c>
      <c r="N8851" t="s">
        <v>41</v>
      </c>
      <c r="O8851" t="s">
        <v>317</v>
      </c>
      <c r="P8851" t="s">
        <v>46308</v>
      </c>
      <c r="Q8851" t="s">
        <v>46309</v>
      </c>
      <c r="R8851" t="s">
        <v>46309</v>
      </c>
      <c r="S8851" t="s">
        <v>46310</v>
      </c>
      <c r="T8851" s="6">
        <v>0</v>
      </c>
      <c r="U8851" s="6">
        <v>0</v>
      </c>
      <c r="V8851" s="6">
        <v>0</v>
      </c>
      <c r="W8851" s="6">
        <v>0</v>
      </c>
      <c r="X8851" s="6">
        <v>0</v>
      </c>
      <c r="Y8851" s="6">
        <v>0</v>
      </c>
      <c r="Z8851" s="6">
        <v>0</v>
      </c>
      <c r="AA8851" s="6">
        <v>0</v>
      </c>
      <c r="AB8851" s="6">
        <v>0</v>
      </c>
    </row>
    <row r="8852" spans="1:28" x14ac:dyDescent="0.2">
      <c r="A8852" s="4" t="s">
        <v>46293</v>
      </c>
      <c r="B8852" t="s">
        <v>46311</v>
      </c>
      <c r="C8852" s="5" t="s">
        <v>2042</v>
      </c>
      <c r="D8852" t="s">
        <v>16156</v>
      </c>
      <c r="E8852" t="s">
        <v>22457</v>
      </c>
      <c r="F8852" t="s">
        <v>36</v>
      </c>
      <c r="G8852" t="s">
        <v>86</v>
      </c>
      <c r="H8852" t="s">
        <v>46312</v>
      </c>
      <c r="I8852" t="s">
        <v>31</v>
      </c>
      <c r="J8852" t="s">
        <v>9861</v>
      </c>
      <c r="K8852" t="s">
        <v>46313</v>
      </c>
      <c r="L8852" t="s">
        <v>46314</v>
      </c>
      <c r="M8852" t="s">
        <v>2961</v>
      </c>
      <c r="N8852" t="s">
        <v>41</v>
      </c>
      <c r="O8852" t="s">
        <v>46315</v>
      </c>
      <c r="P8852" t="s">
        <v>46316</v>
      </c>
      <c r="Q8852" t="s">
        <v>46317</v>
      </c>
      <c r="R8852" t="s">
        <v>46317</v>
      </c>
      <c r="S8852" t="s">
        <v>46317</v>
      </c>
      <c r="T8852" s="6">
        <v>0</v>
      </c>
      <c r="U8852" s="6">
        <v>0</v>
      </c>
      <c r="V8852" s="6">
        <v>0</v>
      </c>
      <c r="W8852" s="6">
        <v>0</v>
      </c>
      <c r="X8852" s="6">
        <v>0</v>
      </c>
      <c r="Y8852" s="6">
        <v>0</v>
      </c>
      <c r="Z8852" s="6">
        <v>0</v>
      </c>
      <c r="AA8852" s="6">
        <v>0</v>
      </c>
      <c r="AB8852" s="6">
        <v>0</v>
      </c>
    </row>
    <row r="8853" spans="1:28" x14ac:dyDescent="0.2">
      <c r="A8853" s="4" t="s">
        <v>46293</v>
      </c>
      <c r="B8853" t="s">
        <v>46318</v>
      </c>
      <c r="C8853" s="5" t="s">
        <v>862</v>
      </c>
      <c r="D8853" t="s">
        <v>16156</v>
      </c>
      <c r="E8853" t="s">
        <v>23498</v>
      </c>
      <c r="F8853" t="s">
        <v>36</v>
      </c>
      <c r="G8853" t="s">
        <v>37</v>
      </c>
      <c r="H8853" t="s">
        <v>46319</v>
      </c>
      <c r="I8853" t="s">
        <v>31</v>
      </c>
      <c r="J8853" t="s">
        <v>6891</v>
      </c>
      <c r="K8853" t="s">
        <v>23886</v>
      </c>
      <c r="L8853" t="s">
        <v>46320</v>
      </c>
      <c r="M8853" t="s">
        <v>8238</v>
      </c>
      <c r="N8853" t="s">
        <v>101</v>
      </c>
      <c r="O8853" t="s">
        <v>10770</v>
      </c>
      <c r="P8853" t="s">
        <v>46321</v>
      </c>
      <c r="Q8853" t="s">
        <v>46322</v>
      </c>
      <c r="R8853" t="s">
        <v>46322</v>
      </c>
      <c r="S8853" t="s">
        <v>0</v>
      </c>
      <c r="T8853" s="6">
        <v>0</v>
      </c>
      <c r="U8853" s="6">
        <v>0</v>
      </c>
      <c r="V8853" s="6">
        <v>0</v>
      </c>
      <c r="W8853" s="6">
        <v>0</v>
      </c>
      <c r="X8853" s="6">
        <v>0</v>
      </c>
      <c r="Y8853" s="6">
        <v>0</v>
      </c>
      <c r="Z8853" s="6">
        <v>0</v>
      </c>
      <c r="AA8853" s="6">
        <v>0</v>
      </c>
      <c r="AB8853" s="6">
        <v>0</v>
      </c>
    </row>
    <row r="8854" spans="1:28" hidden="1" x14ac:dyDescent="0.2">
      <c r="A8854" s="4" t="s">
        <v>46293</v>
      </c>
      <c r="B8854" t="s">
        <v>46323</v>
      </c>
      <c r="C8854" s="5" t="s">
        <v>862</v>
      </c>
      <c r="D8854" t="s">
        <v>34</v>
      </c>
      <c r="E8854" t="s">
        <v>1119</v>
      </c>
      <c r="F8854" t="s">
        <v>36</v>
      </c>
      <c r="G8854" t="s">
        <v>37</v>
      </c>
      <c r="H8854" t="s">
        <v>46324</v>
      </c>
      <c r="I8854" t="s">
        <v>31</v>
      </c>
      <c r="J8854" t="s">
        <v>0</v>
      </c>
      <c r="K8854" t="s">
        <v>46324</v>
      </c>
      <c r="L8854" t="s">
        <v>46325</v>
      </c>
      <c r="M8854" t="s">
        <v>5427</v>
      </c>
      <c r="N8854" t="s">
        <v>41</v>
      </c>
      <c r="O8854" t="s">
        <v>5428</v>
      </c>
      <c r="P8854" t="s">
        <v>46326</v>
      </c>
      <c r="Q8854" t="s">
        <v>46327</v>
      </c>
      <c r="R8854" t="s">
        <v>0</v>
      </c>
      <c r="S8854" t="s">
        <v>46327</v>
      </c>
      <c r="T8854" s="6">
        <v>800</v>
      </c>
      <c r="U8854" s="6">
        <v>0</v>
      </c>
      <c r="V8854" s="6">
        <v>0</v>
      </c>
      <c r="W8854" s="6">
        <v>0</v>
      </c>
      <c r="X8854" s="6">
        <v>0</v>
      </c>
      <c r="Y8854" s="6">
        <v>0</v>
      </c>
      <c r="Z8854" s="6">
        <v>0</v>
      </c>
      <c r="AA8854" s="6">
        <v>0</v>
      </c>
      <c r="AB8854" s="6">
        <v>0</v>
      </c>
    </row>
    <row r="8855" spans="1:28" x14ac:dyDescent="0.2">
      <c r="A8855" s="4" t="s">
        <v>46328</v>
      </c>
      <c r="B8855" t="s">
        <v>46329</v>
      </c>
      <c r="C8855" s="5" t="s">
        <v>2042</v>
      </c>
      <c r="D8855" t="s">
        <v>34</v>
      </c>
      <c r="E8855" t="s">
        <v>46</v>
      </c>
      <c r="F8855" t="s">
        <v>36</v>
      </c>
      <c r="G8855" t="s">
        <v>37</v>
      </c>
      <c r="H8855" t="s">
        <v>46330</v>
      </c>
      <c r="I8855" t="s">
        <v>31</v>
      </c>
      <c r="J8855" t="s">
        <v>11247</v>
      </c>
      <c r="K8855" t="s">
        <v>46331</v>
      </c>
      <c r="L8855" t="s">
        <v>46332</v>
      </c>
      <c r="M8855" t="s">
        <v>2961</v>
      </c>
      <c r="N8855" t="s">
        <v>41</v>
      </c>
      <c r="O8855" t="s">
        <v>46333</v>
      </c>
      <c r="P8855" t="s">
        <v>46334</v>
      </c>
      <c r="Q8855" t="s">
        <v>46335</v>
      </c>
      <c r="R8855" t="s">
        <v>0</v>
      </c>
      <c r="S8855" t="s">
        <v>46335</v>
      </c>
      <c r="T8855" s="6">
        <v>0</v>
      </c>
      <c r="U8855" s="6">
        <v>0</v>
      </c>
      <c r="V8855" s="6">
        <v>0</v>
      </c>
      <c r="W8855" s="6">
        <v>0</v>
      </c>
      <c r="X8855" s="6">
        <v>0</v>
      </c>
      <c r="Y8855" s="6">
        <v>0</v>
      </c>
      <c r="Z8855" s="6">
        <v>0</v>
      </c>
      <c r="AA8855" s="6">
        <v>0</v>
      </c>
      <c r="AB8855" s="6">
        <v>0</v>
      </c>
    </row>
    <row r="8856" spans="1:28" x14ac:dyDescent="0.2">
      <c r="A8856" s="4" t="s">
        <v>46328</v>
      </c>
      <c r="B8856" t="s">
        <v>46336</v>
      </c>
      <c r="C8856" s="5" t="s">
        <v>862</v>
      </c>
      <c r="D8856" t="s">
        <v>16156</v>
      </c>
      <c r="E8856" t="s">
        <v>22457</v>
      </c>
      <c r="F8856" t="s">
        <v>36</v>
      </c>
      <c r="G8856" t="s">
        <v>37</v>
      </c>
      <c r="H8856" t="s">
        <v>46337</v>
      </c>
      <c r="I8856" t="s">
        <v>31</v>
      </c>
      <c r="J8856" t="s">
        <v>4056</v>
      </c>
      <c r="K8856" t="s">
        <v>36741</v>
      </c>
      <c r="L8856" t="s">
        <v>46338</v>
      </c>
      <c r="M8856" t="s">
        <v>91</v>
      </c>
      <c r="N8856" t="s">
        <v>41</v>
      </c>
      <c r="O8856" t="s">
        <v>2115</v>
      </c>
      <c r="P8856" t="s">
        <v>19721</v>
      </c>
      <c r="Q8856" t="s">
        <v>17211</v>
      </c>
      <c r="R8856" t="s">
        <v>17211</v>
      </c>
      <c r="S8856" t="s">
        <v>0</v>
      </c>
      <c r="T8856" s="6">
        <v>0</v>
      </c>
      <c r="U8856" s="6">
        <v>0</v>
      </c>
      <c r="V8856" s="6">
        <v>0</v>
      </c>
      <c r="W8856" s="6">
        <v>0</v>
      </c>
      <c r="X8856" s="6">
        <v>0</v>
      </c>
      <c r="Y8856" s="6">
        <v>0</v>
      </c>
      <c r="Z8856" s="6">
        <v>0</v>
      </c>
      <c r="AA8856" s="6">
        <v>0</v>
      </c>
      <c r="AB8856" s="6">
        <v>0</v>
      </c>
    </row>
    <row r="8857" spans="1:28" x14ac:dyDescent="0.2">
      <c r="A8857" s="4" t="s">
        <v>46328</v>
      </c>
      <c r="B8857" t="s">
        <v>46339</v>
      </c>
      <c r="C8857" s="5" t="s">
        <v>2042</v>
      </c>
      <c r="D8857" t="s">
        <v>34</v>
      </c>
      <c r="E8857" t="s">
        <v>189</v>
      </c>
      <c r="F8857" t="s">
        <v>36</v>
      </c>
      <c r="G8857" t="s">
        <v>37</v>
      </c>
      <c r="H8857" t="s">
        <v>27809</v>
      </c>
      <c r="I8857" t="s">
        <v>31</v>
      </c>
      <c r="J8857" t="s">
        <v>461</v>
      </c>
      <c r="K8857" t="s">
        <v>27810</v>
      </c>
      <c r="L8857" t="s">
        <v>27811</v>
      </c>
      <c r="M8857" t="s">
        <v>51</v>
      </c>
      <c r="N8857" t="s">
        <v>41</v>
      </c>
      <c r="O8857" t="s">
        <v>46340</v>
      </c>
      <c r="P8857" t="s">
        <v>0</v>
      </c>
      <c r="Q8857" t="s">
        <v>27813</v>
      </c>
      <c r="R8857" t="s">
        <v>27813</v>
      </c>
      <c r="S8857" t="s">
        <v>27813</v>
      </c>
      <c r="T8857" s="6">
        <v>0</v>
      </c>
      <c r="U8857" s="6">
        <v>0</v>
      </c>
      <c r="V8857" s="6">
        <v>0</v>
      </c>
      <c r="W8857" s="6">
        <v>0</v>
      </c>
      <c r="X8857" s="6">
        <v>0</v>
      </c>
      <c r="Y8857" s="6">
        <v>0</v>
      </c>
      <c r="Z8857" s="6">
        <v>0</v>
      </c>
      <c r="AA8857" s="6">
        <v>0</v>
      </c>
      <c r="AB8857" s="6">
        <v>0</v>
      </c>
    </row>
    <row r="8858" spans="1:28" x14ac:dyDescent="0.2">
      <c r="A8858" s="4" t="s">
        <v>46328</v>
      </c>
      <c r="B8858" t="s">
        <v>46341</v>
      </c>
      <c r="C8858" s="5" t="s">
        <v>9782</v>
      </c>
      <c r="D8858" t="s">
        <v>34</v>
      </c>
      <c r="E8858" t="s">
        <v>9783</v>
      </c>
      <c r="F8858" t="s">
        <v>1235</v>
      </c>
      <c r="G8858" t="s">
        <v>37</v>
      </c>
      <c r="H8858" t="s">
        <v>46342</v>
      </c>
      <c r="I8858" t="s">
        <v>31</v>
      </c>
      <c r="J8858" t="s">
        <v>28107</v>
      </c>
      <c r="K8858" t="s">
        <v>46343</v>
      </c>
      <c r="L8858" t="s">
        <v>46344</v>
      </c>
      <c r="M8858" t="s">
        <v>164</v>
      </c>
      <c r="N8858" t="s">
        <v>41</v>
      </c>
      <c r="O8858" t="s">
        <v>46345</v>
      </c>
      <c r="P8858" t="s">
        <v>0</v>
      </c>
      <c r="Q8858" t="s">
        <v>0</v>
      </c>
      <c r="R8858" t="s">
        <v>0</v>
      </c>
      <c r="S8858" t="s">
        <v>0</v>
      </c>
      <c r="T8858" s="6">
        <v>0</v>
      </c>
      <c r="U8858" s="6">
        <v>0</v>
      </c>
      <c r="V8858" s="6">
        <v>0</v>
      </c>
      <c r="W8858" s="6">
        <v>0</v>
      </c>
      <c r="X8858" s="6">
        <v>0</v>
      </c>
      <c r="Y8858" s="6">
        <v>0</v>
      </c>
      <c r="Z8858" s="6">
        <v>0</v>
      </c>
      <c r="AA8858" s="6">
        <v>0</v>
      </c>
      <c r="AB8858" s="6">
        <v>0</v>
      </c>
    </row>
    <row r="8859" spans="1:28" x14ac:dyDescent="0.2">
      <c r="A8859" s="4" t="s">
        <v>46346</v>
      </c>
      <c r="B8859" t="s">
        <v>46347</v>
      </c>
      <c r="C8859" s="5" t="s">
        <v>862</v>
      </c>
      <c r="D8859" t="s">
        <v>34</v>
      </c>
      <c r="E8859" t="s">
        <v>1119</v>
      </c>
      <c r="F8859" t="s">
        <v>36</v>
      </c>
      <c r="G8859" t="s">
        <v>86</v>
      </c>
      <c r="H8859" t="s">
        <v>26036</v>
      </c>
      <c r="I8859" t="s">
        <v>31</v>
      </c>
      <c r="J8859" t="s">
        <v>0</v>
      </c>
      <c r="K8859" t="s">
        <v>26036</v>
      </c>
      <c r="L8859" t="s">
        <v>46348</v>
      </c>
      <c r="M8859" t="s">
        <v>164</v>
      </c>
      <c r="N8859" t="s">
        <v>41</v>
      </c>
      <c r="O8859" t="s">
        <v>317</v>
      </c>
      <c r="P8859" t="s">
        <v>26038</v>
      </c>
      <c r="Q8859" t="s">
        <v>26039</v>
      </c>
      <c r="R8859" t="s">
        <v>26040</v>
      </c>
      <c r="S8859" t="s">
        <v>26041</v>
      </c>
      <c r="T8859" s="6">
        <v>0</v>
      </c>
      <c r="U8859" s="6">
        <v>0</v>
      </c>
      <c r="V8859" s="6">
        <v>0</v>
      </c>
      <c r="W8859" s="6">
        <v>0</v>
      </c>
      <c r="X8859" s="6">
        <v>0</v>
      </c>
      <c r="Y8859" s="6">
        <v>0</v>
      </c>
      <c r="Z8859" s="6">
        <v>0</v>
      </c>
      <c r="AA8859" s="6">
        <v>0</v>
      </c>
      <c r="AB8859" s="6">
        <v>0</v>
      </c>
    </row>
    <row r="8860" spans="1:28" hidden="1" x14ac:dyDescent="0.2">
      <c r="A8860" s="4" t="s">
        <v>46346</v>
      </c>
      <c r="B8860" t="s">
        <v>46349</v>
      </c>
      <c r="C8860" s="5" t="s">
        <v>2042</v>
      </c>
      <c r="D8860" t="s">
        <v>34</v>
      </c>
      <c r="E8860" t="s">
        <v>285</v>
      </c>
      <c r="F8860" t="s">
        <v>36</v>
      </c>
      <c r="G8860" t="s">
        <v>37</v>
      </c>
      <c r="H8860" t="s">
        <v>46350</v>
      </c>
      <c r="I8860" t="s">
        <v>31</v>
      </c>
      <c r="J8860" t="s">
        <v>0</v>
      </c>
      <c r="K8860" t="s">
        <v>46350</v>
      </c>
      <c r="L8860" t="s">
        <v>46351</v>
      </c>
      <c r="M8860" t="s">
        <v>46352</v>
      </c>
      <c r="N8860" t="s">
        <v>890</v>
      </c>
      <c r="O8860" t="s">
        <v>46353</v>
      </c>
      <c r="P8860" t="s">
        <v>46354</v>
      </c>
      <c r="Q8860" t="s">
        <v>46355</v>
      </c>
      <c r="R8860" t="s">
        <v>0</v>
      </c>
      <c r="S8860" t="s">
        <v>0</v>
      </c>
      <c r="T8860" s="6">
        <v>0</v>
      </c>
      <c r="U8860" s="6">
        <v>0</v>
      </c>
      <c r="V8860" s="6">
        <v>0</v>
      </c>
      <c r="W8860" s="6">
        <v>0</v>
      </c>
      <c r="X8860" s="6">
        <v>0</v>
      </c>
      <c r="Y8860" s="6">
        <v>0</v>
      </c>
      <c r="Z8860" s="6">
        <v>0</v>
      </c>
      <c r="AA8860" s="6">
        <v>0</v>
      </c>
      <c r="AB8860" s="6">
        <v>0</v>
      </c>
    </row>
    <row r="8861" spans="1:28" x14ac:dyDescent="0.2">
      <c r="A8861" s="4" t="s">
        <v>46346</v>
      </c>
      <c r="B8861" t="s">
        <v>46356</v>
      </c>
      <c r="C8861" s="5" t="s">
        <v>2042</v>
      </c>
      <c r="D8861" t="s">
        <v>34</v>
      </c>
      <c r="E8861" t="s">
        <v>117</v>
      </c>
      <c r="F8861" t="s">
        <v>36</v>
      </c>
      <c r="G8861" t="s">
        <v>37</v>
      </c>
      <c r="H8861" t="s">
        <v>46357</v>
      </c>
      <c r="I8861" t="s">
        <v>31</v>
      </c>
      <c r="J8861" t="s">
        <v>0</v>
      </c>
      <c r="K8861" t="s">
        <v>46357</v>
      </c>
      <c r="L8861" t="s">
        <v>46358</v>
      </c>
      <c r="M8861" t="s">
        <v>164</v>
      </c>
      <c r="N8861" t="s">
        <v>41</v>
      </c>
      <c r="O8861" t="s">
        <v>46359</v>
      </c>
      <c r="P8861" t="s">
        <v>0</v>
      </c>
      <c r="Q8861" t="s">
        <v>46360</v>
      </c>
      <c r="R8861" t="s">
        <v>0</v>
      </c>
      <c r="S8861" t="s">
        <v>0</v>
      </c>
      <c r="T8861" s="6">
        <v>266</v>
      </c>
      <c r="U8861" s="6">
        <v>0</v>
      </c>
      <c r="V8861" s="6">
        <v>0</v>
      </c>
      <c r="W8861" s="6">
        <v>0</v>
      </c>
      <c r="X8861" s="6">
        <v>0</v>
      </c>
      <c r="Y8861" s="6">
        <v>0</v>
      </c>
      <c r="Z8861" s="6">
        <v>0</v>
      </c>
      <c r="AA8861" s="6">
        <v>0</v>
      </c>
      <c r="AB8861" s="6">
        <v>0</v>
      </c>
    </row>
    <row r="8862" spans="1:28" hidden="1" x14ac:dyDescent="0.2">
      <c r="A8862" s="4" t="s">
        <v>46346</v>
      </c>
      <c r="B8862" t="s">
        <v>46361</v>
      </c>
      <c r="C8862" s="5" t="s">
        <v>2042</v>
      </c>
      <c r="D8862" t="s">
        <v>34</v>
      </c>
      <c r="E8862" t="s">
        <v>179</v>
      </c>
      <c r="F8862" t="s">
        <v>36</v>
      </c>
      <c r="G8862" t="s">
        <v>37</v>
      </c>
      <c r="H8862" t="s">
        <v>46362</v>
      </c>
      <c r="I8862" t="s">
        <v>31</v>
      </c>
      <c r="J8862" t="s">
        <v>270</v>
      </c>
      <c r="K8862" t="s">
        <v>22203</v>
      </c>
      <c r="L8862" t="s">
        <v>46363</v>
      </c>
      <c r="M8862" t="s">
        <v>252</v>
      </c>
      <c r="N8862" t="s">
        <v>41</v>
      </c>
      <c r="O8862" t="s">
        <v>7252</v>
      </c>
      <c r="P8862" t="s">
        <v>46364</v>
      </c>
      <c r="Q8862" t="s">
        <v>46365</v>
      </c>
      <c r="R8862" t="s">
        <v>0</v>
      </c>
      <c r="S8862" t="s">
        <v>46365</v>
      </c>
      <c r="T8862" s="6">
        <v>0</v>
      </c>
      <c r="U8862" s="6">
        <v>0</v>
      </c>
      <c r="V8862" s="6">
        <v>0</v>
      </c>
      <c r="W8862" s="6">
        <v>0</v>
      </c>
      <c r="X8862" s="6">
        <v>0</v>
      </c>
      <c r="Y8862" s="6">
        <v>0</v>
      </c>
      <c r="Z8862" s="6">
        <v>0</v>
      </c>
      <c r="AA8862" s="6">
        <v>0</v>
      </c>
      <c r="AB8862" s="6">
        <v>0</v>
      </c>
    </row>
    <row r="8863" spans="1:28" hidden="1" x14ac:dyDescent="0.2">
      <c r="A8863" s="4" t="s">
        <v>46346</v>
      </c>
      <c r="B8863" t="s">
        <v>46366</v>
      </c>
      <c r="C8863" s="5" t="s">
        <v>2042</v>
      </c>
      <c r="D8863" t="s">
        <v>34</v>
      </c>
      <c r="E8863" t="s">
        <v>8270</v>
      </c>
      <c r="F8863" t="s">
        <v>36</v>
      </c>
      <c r="G8863" t="s">
        <v>37</v>
      </c>
      <c r="H8863" t="s">
        <v>16869</v>
      </c>
      <c r="I8863" t="s">
        <v>94</v>
      </c>
      <c r="J8863" t="s">
        <v>0</v>
      </c>
      <c r="K8863" t="s">
        <v>16869</v>
      </c>
      <c r="L8863" t="s">
        <v>46367</v>
      </c>
      <c r="M8863" t="s">
        <v>13735</v>
      </c>
      <c r="N8863" t="s">
        <v>101</v>
      </c>
      <c r="O8863" t="s">
        <v>19392</v>
      </c>
      <c r="P8863" t="s">
        <v>16872</v>
      </c>
      <c r="Q8863" t="s">
        <v>16873</v>
      </c>
      <c r="R8863" t="s">
        <v>0</v>
      </c>
      <c r="S8863" t="s">
        <v>0</v>
      </c>
      <c r="T8863" s="6">
        <v>0</v>
      </c>
      <c r="U8863" s="6">
        <v>0</v>
      </c>
      <c r="V8863" s="6">
        <v>0</v>
      </c>
      <c r="W8863" s="6">
        <v>0</v>
      </c>
      <c r="X8863" s="6">
        <v>0</v>
      </c>
      <c r="Y8863" s="6">
        <v>0</v>
      </c>
      <c r="Z8863" s="6">
        <v>0</v>
      </c>
      <c r="AA8863" s="6">
        <v>0</v>
      </c>
      <c r="AB8863" s="6">
        <v>0</v>
      </c>
    </row>
    <row r="8864" spans="1:28" hidden="1" x14ac:dyDescent="0.2">
      <c r="A8864" s="4" t="s">
        <v>46346</v>
      </c>
      <c r="B8864" t="s">
        <v>46368</v>
      </c>
      <c r="C8864" s="5" t="s">
        <v>2042</v>
      </c>
      <c r="D8864" t="s">
        <v>34</v>
      </c>
      <c r="E8864" t="s">
        <v>285</v>
      </c>
      <c r="F8864" t="s">
        <v>36</v>
      </c>
      <c r="G8864" t="s">
        <v>37</v>
      </c>
      <c r="H8864" t="s">
        <v>16869</v>
      </c>
      <c r="I8864" t="s">
        <v>94</v>
      </c>
      <c r="J8864" t="s">
        <v>0</v>
      </c>
      <c r="K8864" t="s">
        <v>16869</v>
      </c>
      <c r="L8864" t="s">
        <v>16870</v>
      </c>
      <c r="M8864" t="s">
        <v>13735</v>
      </c>
      <c r="N8864" t="s">
        <v>101</v>
      </c>
      <c r="O8864" t="s">
        <v>16871</v>
      </c>
      <c r="P8864" t="s">
        <v>16872</v>
      </c>
      <c r="Q8864" t="s">
        <v>16873</v>
      </c>
      <c r="R8864" t="s">
        <v>0</v>
      </c>
      <c r="S8864" t="s">
        <v>0</v>
      </c>
      <c r="T8864" s="6">
        <v>0</v>
      </c>
      <c r="U8864" s="6">
        <v>0</v>
      </c>
      <c r="V8864" s="6">
        <v>0</v>
      </c>
      <c r="W8864" s="6">
        <v>0</v>
      </c>
      <c r="X8864" s="6">
        <v>0</v>
      </c>
      <c r="Y8864" s="6">
        <v>0</v>
      </c>
      <c r="Z8864" s="6">
        <v>0</v>
      </c>
      <c r="AA8864" s="6">
        <v>0</v>
      </c>
      <c r="AB8864" s="6">
        <v>0</v>
      </c>
    </row>
    <row r="8865" spans="1:28" hidden="1" x14ac:dyDescent="0.2">
      <c r="A8865" s="4" t="s">
        <v>46346</v>
      </c>
      <c r="B8865" t="s">
        <v>46369</v>
      </c>
      <c r="C8865" s="5" t="s">
        <v>2042</v>
      </c>
      <c r="D8865" t="s">
        <v>34</v>
      </c>
      <c r="E8865" t="s">
        <v>8270</v>
      </c>
      <c r="F8865" t="s">
        <v>36</v>
      </c>
      <c r="G8865" t="s">
        <v>37</v>
      </c>
      <c r="H8865" t="s">
        <v>21886</v>
      </c>
      <c r="I8865" t="s">
        <v>31</v>
      </c>
      <c r="J8865" t="s">
        <v>0</v>
      </c>
      <c r="K8865" t="s">
        <v>21886</v>
      </c>
      <c r="L8865" t="s">
        <v>21887</v>
      </c>
      <c r="M8865" t="s">
        <v>21888</v>
      </c>
      <c r="N8865" t="s">
        <v>653</v>
      </c>
      <c r="O8865" t="s">
        <v>21889</v>
      </c>
      <c r="P8865" t="s">
        <v>0</v>
      </c>
      <c r="Q8865" t="s">
        <v>21890</v>
      </c>
      <c r="R8865" t="s">
        <v>0</v>
      </c>
      <c r="S8865" t="s">
        <v>0</v>
      </c>
      <c r="T8865" s="6">
        <v>0</v>
      </c>
      <c r="U8865" s="6">
        <v>0</v>
      </c>
      <c r="V8865" s="6">
        <v>0</v>
      </c>
      <c r="W8865" s="6">
        <v>0</v>
      </c>
      <c r="X8865" s="6">
        <v>0</v>
      </c>
      <c r="Y8865" s="6">
        <v>0</v>
      </c>
      <c r="Z8865" s="6">
        <v>0</v>
      </c>
      <c r="AA8865" s="6">
        <v>0</v>
      </c>
      <c r="AB8865" s="6">
        <v>0</v>
      </c>
    </row>
    <row r="8866" spans="1:28" x14ac:dyDescent="0.2">
      <c r="A8866" s="4" t="s">
        <v>46346</v>
      </c>
      <c r="B8866" t="s">
        <v>46370</v>
      </c>
      <c r="C8866" s="5" t="s">
        <v>862</v>
      </c>
      <c r="D8866" t="s">
        <v>34</v>
      </c>
      <c r="E8866" t="s">
        <v>46</v>
      </c>
      <c r="F8866" t="s">
        <v>36</v>
      </c>
      <c r="G8866" t="s">
        <v>86</v>
      </c>
      <c r="H8866" t="s">
        <v>46371</v>
      </c>
      <c r="I8866" t="s">
        <v>31</v>
      </c>
      <c r="J8866" t="s">
        <v>278</v>
      </c>
      <c r="K8866" t="s">
        <v>32712</v>
      </c>
      <c r="L8866" t="s">
        <v>46372</v>
      </c>
      <c r="M8866" t="s">
        <v>300</v>
      </c>
      <c r="N8866" t="s">
        <v>41</v>
      </c>
      <c r="O8866" t="s">
        <v>301</v>
      </c>
      <c r="P8866" t="s">
        <v>46373</v>
      </c>
      <c r="Q8866" t="s">
        <v>46374</v>
      </c>
      <c r="R8866" t="s">
        <v>0</v>
      </c>
      <c r="S8866" t="s">
        <v>0</v>
      </c>
      <c r="T8866" s="6">
        <v>0</v>
      </c>
      <c r="U8866" s="6">
        <v>0</v>
      </c>
      <c r="V8866" s="6">
        <v>0</v>
      </c>
      <c r="W8866" s="6">
        <v>0</v>
      </c>
      <c r="X8866" s="6">
        <v>0</v>
      </c>
      <c r="Y8866" s="6">
        <v>0</v>
      </c>
      <c r="Z8866" s="6">
        <v>0</v>
      </c>
      <c r="AA8866" s="6">
        <v>0</v>
      </c>
      <c r="AB8866" s="6">
        <v>0</v>
      </c>
    </row>
    <row r="8867" spans="1:28" hidden="1" x14ac:dyDescent="0.2">
      <c r="A8867" s="4" t="s">
        <v>46346</v>
      </c>
      <c r="B8867" t="s">
        <v>46375</v>
      </c>
      <c r="C8867" s="5" t="s">
        <v>2042</v>
      </c>
      <c r="D8867" t="s">
        <v>34</v>
      </c>
      <c r="E8867" t="s">
        <v>1234</v>
      </c>
      <c r="F8867" t="s">
        <v>1235</v>
      </c>
      <c r="G8867" t="s">
        <v>37</v>
      </c>
      <c r="H8867" t="s">
        <v>46376</v>
      </c>
      <c r="I8867" t="s">
        <v>31</v>
      </c>
      <c r="J8867" t="s">
        <v>1173</v>
      </c>
      <c r="K8867" t="s">
        <v>3937</v>
      </c>
      <c r="L8867" t="s">
        <v>46377</v>
      </c>
      <c r="M8867" t="s">
        <v>1938</v>
      </c>
      <c r="N8867" t="s">
        <v>41</v>
      </c>
      <c r="O8867" t="s">
        <v>46378</v>
      </c>
      <c r="P8867" t="s">
        <v>46379</v>
      </c>
      <c r="Q8867" t="s">
        <v>46380</v>
      </c>
      <c r="R8867" t="s">
        <v>46381</v>
      </c>
      <c r="S8867" t="s">
        <v>46382</v>
      </c>
      <c r="T8867" s="6">
        <v>0</v>
      </c>
      <c r="U8867" s="6">
        <v>0</v>
      </c>
      <c r="V8867" s="6">
        <v>0</v>
      </c>
      <c r="W8867" s="6">
        <v>0</v>
      </c>
      <c r="X8867" s="6">
        <v>0</v>
      </c>
      <c r="Y8867" s="6">
        <v>0</v>
      </c>
      <c r="Z8867" s="6">
        <v>0</v>
      </c>
      <c r="AA8867" s="6">
        <v>0</v>
      </c>
      <c r="AB8867" s="6">
        <v>0</v>
      </c>
    </row>
    <row r="8868" spans="1:28" hidden="1" x14ac:dyDescent="0.2">
      <c r="A8868" s="4" t="s">
        <v>46346</v>
      </c>
      <c r="B8868" t="s">
        <v>46383</v>
      </c>
      <c r="C8868" s="5" t="s">
        <v>2042</v>
      </c>
      <c r="D8868" t="s">
        <v>34</v>
      </c>
      <c r="E8868" t="s">
        <v>8270</v>
      </c>
      <c r="F8868" t="s">
        <v>36</v>
      </c>
      <c r="G8868" t="s">
        <v>37</v>
      </c>
      <c r="H8868" t="s">
        <v>16869</v>
      </c>
      <c r="I8868" t="s">
        <v>94</v>
      </c>
      <c r="J8868" t="s">
        <v>0</v>
      </c>
      <c r="K8868" t="s">
        <v>16869</v>
      </c>
      <c r="L8868" t="s">
        <v>46367</v>
      </c>
      <c r="M8868" t="s">
        <v>13735</v>
      </c>
      <c r="N8868" t="s">
        <v>101</v>
      </c>
      <c r="O8868" t="s">
        <v>19392</v>
      </c>
      <c r="P8868" t="s">
        <v>16872</v>
      </c>
      <c r="Q8868" t="s">
        <v>16873</v>
      </c>
      <c r="R8868" t="s">
        <v>0</v>
      </c>
      <c r="S8868" t="s">
        <v>0</v>
      </c>
      <c r="T8868" s="6">
        <v>0</v>
      </c>
      <c r="U8868" s="6">
        <v>0</v>
      </c>
      <c r="V8868" s="6">
        <v>0</v>
      </c>
      <c r="W8868" s="6">
        <v>0</v>
      </c>
      <c r="X8868" s="6">
        <v>0</v>
      </c>
      <c r="Y8868" s="6">
        <v>0</v>
      </c>
      <c r="Z8868" s="6">
        <v>0</v>
      </c>
      <c r="AA8868" s="6">
        <v>0</v>
      </c>
      <c r="AB8868" s="6">
        <v>0</v>
      </c>
    </row>
    <row r="8869" spans="1:28" hidden="1" x14ac:dyDescent="0.2">
      <c r="A8869" s="4" t="s">
        <v>46346</v>
      </c>
      <c r="B8869" t="s">
        <v>46384</v>
      </c>
      <c r="C8869" s="5" t="s">
        <v>2042</v>
      </c>
      <c r="D8869" t="s">
        <v>34</v>
      </c>
      <c r="E8869" t="s">
        <v>285</v>
      </c>
      <c r="F8869" t="s">
        <v>36</v>
      </c>
      <c r="G8869" t="s">
        <v>37</v>
      </c>
      <c r="H8869" t="s">
        <v>16869</v>
      </c>
      <c r="I8869" t="s">
        <v>94</v>
      </c>
      <c r="J8869" t="s">
        <v>0</v>
      </c>
      <c r="K8869" t="s">
        <v>16869</v>
      </c>
      <c r="L8869" t="s">
        <v>46367</v>
      </c>
      <c r="M8869" t="s">
        <v>13735</v>
      </c>
      <c r="N8869" t="s">
        <v>101</v>
      </c>
      <c r="O8869" t="s">
        <v>19392</v>
      </c>
      <c r="P8869" t="s">
        <v>16872</v>
      </c>
      <c r="Q8869" t="s">
        <v>16873</v>
      </c>
      <c r="R8869" t="s">
        <v>0</v>
      </c>
      <c r="S8869" t="s">
        <v>0</v>
      </c>
      <c r="T8869" s="6">
        <v>0</v>
      </c>
      <c r="U8869" s="6">
        <v>0</v>
      </c>
      <c r="V8869" s="6">
        <v>0</v>
      </c>
      <c r="W8869" s="6">
        <v>0</v>
      </c>
      <c r="X8869" s="6">
        <v>0</v>
      </c>
      <c r="Y8869" s="6">
        <v>0</v>
      </c>
      <c r="Z8869" s="6">
        <v>0</v>
      </c>
      <c r="AA8869" s="6">
        <v>0</v>
      </c>
      <c r="AB8869" s="6">
        <v>0</v>
      </c>
    </row>
    <row r="8870" spans="1:28" x14ac:dyDescent="0.2">
      <c r="A8870" s="4" t="s">
        <v>46385</v>
      </c>
      <c r="B8870" t="s">
        <v>46386</v>
      </c>
      <c r="C8870" s="5" t="s">
        <v>2042</v>
      </c>
      <c r="D8870" t="s">
        <v>34</v>
      </c>
      <c r="E8870" t="s">
        <v>520</v>
      </c>
      <c r="F8870" t="s">
        <v>36</v>
      </c>
      <c r="G8870" t="s">
        <v>37</v>
      </c>
      <c r="H8870" t="s">
        <v>16766</v>
      </c>
      <c r="I8870" t="s">
        <v>31</v>
      </c>
      <c r="J8870" t="s">
        <v>1663</v>
      </c>
      <c r="K8870" t="s">
        <v>16767</v>
      </c>
      <c r="L8870" t="s">
        <v>16768</v>
      </c>
      <c r="M8870" t="s">
        <v>164</v>
      </c>
      <c r="N8870" t="s">
        <v>41</v>
      </c>
      <c r="O8870" t="s">
        <v>317</v>
      </c>
      <c r="P8870" t="s">
        <v>16770</v>
      </c>
      <c r="Q8870" t="s">
        <v>16771</v>
      </c>
      <c r="R8870" t="s">
        <v>16773</v>
      </c>
      <c r="S8870" t="s">
        <v>16772</v>
      </c>
      <c r="T8870" s="6">
        <v>1700</v>
      </c>
      <c r="U8870" s="6">
        <v>0</v>
      </c>
      <c r="V8870" s="6">
        <v>0</v>
      </c>
      <c r="W8870" s="6">
        <v>1037</v>
      </c>
      <c r="X8870" s="6">
        <v>0</v>
      </c>
      <c r="Y8870" s="6">
        <v>0</v>
      </c>
      <c r="Z8870" s="6">
        <v>0</v>
      </c>
      <c r="AA8870" s="6">
        <v>0</v>
      </c>
      <c r="AB8870" s="6">
        <v>0</v>
      </c>
    </row>
    <row r="8871" spans="1:28" hidden="1" x14ac:dyDescent="0.2">
      <c r="A8871" s="4" t="s">
        <v>46385</v>
      </c>
      <c r="B8871" t="s">
        <v>46387</v>
      </c>
      <c r="C8871" s="5" t="s">
        <v>2042</v>
      </c>
      <c r="D8871" t="s">
        <v>34</v>
      </c>
      <c r="E8871" t="s">
        <v>297</v>
      </c>
      <c r="F8871" t="s">
        <v>36</v>
      </c>
      <c r="G8871" t="s">
        <v>37</v>
      </c>
      <c r="H8871" t="s">
        <v>46388</v>
      </c>
      <c r="I8871" t="s">
        <v>31</v>
      </c>
      <c r="J8871" t="s">
        <v>2749</v>
      </c>
      <c r="K8871" t="s">
        <v>29697</v>
      </c>
      <c r="L8871" t="s">
        <v>46389</v>
      </c>
      <c r="M8871" t="s">
        <v>22717</v>
      </c>
      <c r="N8871" t="s">
        <v>41</v>
      </c>
      <c r="O8871" t="s">
        <v>46390</v>
      </c>
      <c r="P8871" t="s">
        <v>46391</v>
      </c>
      <c r="Q8871" t="s">
        <v>46392</v>
      </c>
      <c r="R8871" t="s">
        <v>0</v>
      </c>
      <c r="S8871" t="s">
        <v>46392</v>
      </c>
      <c r="T8871" s="6">
        <v>0</v>
      </c>
      <c r="U8871" s="6">
        <v>0</v>
      </c>
      <c r="V8871" s="6">
        <v>0</v>
      </c>
      <c r="W8871" s="6">
        <v>0</v>
      </c>
      <c r="X8871" s="6">
        <v>0</v>
      </c>
      <c r="Y8871" s="6">
        <v>0</v>
      </c>
      <c r="Z8871" s="6">
        <v>0</v>
      </c>
      <c r="AA8871" s="6">
        <v>0</v>
      </c>
      <c r="AB8871" s="6">
        <v>0</v>
      </c>
    </row>
    <row r="8872" spans="1:28" hidden="1" x14ac:dyDescent="0.2">
      <c r="A8872" s="4" t="s">
        <v>46385</v>
      </c>
      <c r="B8872" t="s">
        <v>46393</v>
      </c>
      <c r="C8872" s="5" t="s">
        <v>2042</v>
      </c>
      <c r="D8872" t="s">
        <v>34</v>
      </c>
      <c r="E8872" t="s">
        <v>179</v>
      </c>
      <c r="F8872" t="s">
        <v>36</v>
      </c>
      <c r="G8872" t="s">
        <v>37</v>
      </c>
      <c r="H8872" t="s">
        <v>16372</v>
      </c>
      <c r="I8872" t="s">
        <v>31</v>
      </c>
      <c r="J8872" t="s">
        <v>0</v>
      </c>
      <c r="K8872" t="s">
        <v>16372</v>
      </c>
      <c r="L8872" t="s">
        <v>16373</v>
      </c>
      <c r="M8872" t="s">
        <v>1434</v>
      </c>
      <c r="N8872" t="s">
        <v>101</v>
      </c>
      <c r="O8872" t="s">
        <v>16374</v>
      </c>
      <c r="P8872" t="s">
        <v>16375</v>
      </c>
      <c r="Q8872" t="s">
        <v>16376</v>
      </c>
      <c r="R8872" t="s">
        <v>16376</v>
      </c>
      <c r="S8872" t="s">
        <v>16377</v>
      </c>
      <c r="T8872" s="6">
        <v>0</v>
      </c>
      <c r="U8872" s="6">
        <v>0</v>
      </c>
      <c r="V8872" s="6">
        <v>0</v>
      </c>
      <c r="W8872" s="6">
        <v>0</v>
      </c>
      <c r="X8872" s="6">
        <v>0</v>
      </c>
      <c r="Y8872" s="6">
        <v>0</v>
      </c>
      <c r="Z8872" s="6">
        <v>0</v>
      </c>
      <c r="AA8872" s="6">
        <v>0</v>
      </c>
      <c r="AB8872" s="6">
        <v>0</v>
      </c>
    </row>
    <row r="8873" spans="1:28" hidden="1" x14ac:dyDescent="0.2">
      <c r="A8873" s="4" t="s">
        <v>46394</v>
      </c>
      <c r="B8873" t="s">
        <v>46395</v>
      </c>
      <c r="C8873" s="5" t="s">
        <v>2042</v>
      </c>
      <c r="D8873" t="s">
        <v>16156</v>
      </c>
      <c r="E8873" t="s">
        <v>18010</v>
      </c>
      <c r="F8873" t="s">
        <v>36</v>
      </c>
      <c r="G8873" t="s">
        <v>86</v>
      </c>
      <c r="H8873" t="s">
        <v>46396</v>
      </c>
      <c r="I8873" t="s">
        <v>31</v>
      </c>
      <c r="J8873" t="s">
        <v>1290</v>
      </c>
      <c r="K8873" t="s">
        <v>46397</v>
      </c>
      <c r="L8873" t="s">
        <v>46398</v>
      </c>
      <c r="M8873" t="s">
        <v>2179</v>
      </c>
      <c r="N8873" t="s">
        <v>41</v>
      </c>
      <c r="O8873" t="s">
        <v>10209</v>
      </c>
      <c r="P8873" t="s">
        <v>46399</v>
      </c>
      <c r="Q8873" t="s">
        <v>46400</v>
      </c>
      <c r="R8873" t="s">
        <v>46400</v>
      </c>
      <c r="S8873" t="s">
        <v>46400</v>
      </c>
      <c r="T8873" s="6">
        <v>0</v>
      </c>
      <c r="U8873" s="6">
        <v>0</v>
      </c>
      <c r="V8873" s="6">
        <v>0</v>
      </c>
      <c r="W8873" s="6">
        <v>600</v>
      </c>
      <c r="X8873" s="6">
        <v>0</v>
      </c>
      <c r="Y8873" s="6">
        <v>0</v>
      </c>
      <c r="Z8873" s="6">
        <v>0</v>
      </c>
      <c r="AA8873" s="6">
        <v>0</v>
      </c>
      <c r="AB8873" s="6">
        <v>0</v>
      </c>
    </row>
    <row r="8874" spans="1:28" hidden="1" x14ac:dyDescent="0.2">
      <c r="A8874" s="4" t="s">
        <v>46394</v>
      </c>
      <c r="B8874" t="s">
        <v>46401</v>
      </c>
      <c r="C8874" s="5" t="s">
        <v>2042</v>
      </c>
      <c r="D8874" t="s">
        <v>34</v>
      </c>
      <c r="E8874" t="s">
        <v>297</v>
      </c>
      <c r="F8874" t="s">
        <v>36</v>
      </c>
      <c r="G8874" t="s">
        <v>37</v>
      </c>
      <c r="H8874" t="s">
        <v>46402</v>
      </c>
      <c r="I8874" t="s">
        <v>31</v>
      </c>
      <c r="J8874" t="s">
        <v>0</v>
      </c>
      <c r="K8874" t="s">
        <v>46402</v>
      </c>
      <c r="L8874" t="s">
        <v>46403</v>
      </c>
      <c r="M8874" t="s">
        <v>8859</v>
      </c>
      <c r="N8874" t="s">
        <v>465</v>
      </c>
      <c r="O8874" t="s">
        <v>46404</v>
      </c>
      <c r="P8874" t="s">
        <v>0</v>
      </c>
      <c r="Q8874" t="s">
        <v>46405</v>
      </c>
      <c r="R8874" t="s">
        <v>0</v>
      </c>
      <c r="S8874" t="s">
        <v>0</v>
      </c>
      <c r="T8874" s="6">
        <v>0</v>
      </c>
      <c r="U8874" s="6">
        <v>0</v>
      </c>
      <c r="V8874" s="6">
        <v>0</v>
      </c>
      <c r="W8874" s="6">
        <v>0</v>
      </c>
      <c r="X8874" s="6">
        <v>0</v>
      </c>
      <c r="Y8874" s="6">
        <v>0</v>
      </c>
      <c r="Z8874" s="6">
        <v>0</v>
      </c>
      <c r="AA8874" s="6">
        <v>0</v>
      </c>
      <c r="AB8874" s="6">
        <v>0</v>
      </c>
    </row>
    <row r="8875" spans="1:28" x14ac:dyDescent="0.2">
      <c r="A8875" s="4" t="s">
        <v>46394</v>
      </c>
      <c r="B8875" t="s">
        <v>46406</v>
      </c>
      <c r="C8875" s="5" t="s">
        <v>2042</v>
      </c>
      <c r="D8875" t="s">
        <v>34</v>
      </c>
      <c r="E8875" t="s">
        <v>258</v>
      </c>
      <c r="F8875" t="s">
        <v>36</v>
      </c>
      <c r="G8875" t="s">
        <v>37</v>
      </c>
      <c r="H8875" t="s">
        <v>46407</v>
      </c>
      <c r="I8875" t="s">
        <v>31</v>
      </c>
      <c r="J8875" t="s">
        <v>1773</v>
      </c>
      <c r="K8875" t="s">
        <v>46408</v>
      </c>
      <c r="L8875" t="s">
        <v>46409</v>
      </c>
      <c r="M8875" t="s">
        <v>1222</v>
      </c>
      <c r="N8875" t="s">
        <v>41</v>
      </c>
      <c r="O8875" t="s">
        <v>1166</v>
      </c>
      <c r="P8875" t="s">
        <v>0</v>
      </c>
      <c r="Q8875" t="s">
        <v>46410</v>
      </c>
      <c r="R8875" t="s">
        <v>0</v>
      </c>
      <c r="S8875" t="s">
        <v>46411</v>
      </c>
      <c r="T8875" s="6">
        <v>0</v>
      </c>
      <c r="U8875" s="6">
        <v>0</v>
      </c>
      <c r="V8875" s="6">
        <v>0</v>
      </c>
      <c r="W8875" s="6">
        <v>0</v>
      </c>
      <c r="X8875" s="6">
        <v>0</v>
      </c>
      <c r="Y8875" s="6">
        <v>0</v>
      </c>
      <c r="Z8875" s="6">
        <v>0</v>
      </c>
      <c r="AA8875" s="6">
        <v>0</v>
      </c>
      <c r="AB8875" s="6">
        <v>0</v>
      </c>
    </row>
    <row r="8876" spans="1:28" hidden="1" x14ac:dyDescent="0.2">
      <c r="A8876" s="4" t="s">
        <v>46394</v>
      </c>
      <c r="B8876" t="s">
        <v>46412</v>
      </c>
      <c r="C8876" s="5" t="s">
        <v>2042</v>
      </c>
      <c r="D8876" t="s">
        <v>34</v>
      </c>
      <c r="E8876" t="s">
        <v>297</v>
      </c>
      <c r="F8876" t="s">
        <v>36</v>
      </c>
      <c r="G8876" t="s">
        <v>37</v>
      </c>
      <c r="H8876" t="s">
        <v>46413</v>
      </c>
      <c r="I8876" t="s">
        <v>31</v>
      </c>
      <c r="J8876" t="s">
        <v>0</v>
      </c>
      <c r="K8876" t="s">
        <v>46413</v>
      </c>
      <c r="L8876" t="s">
        <v>46414</v>
      </c>
      <c r="M8876" t="s">
        <v>46415</v>
      </c>
      <c r="N8876" t="s">
        <v>101</v>
      </c>
      <c r="O8876" t="s">
        <v>46416</v>
      </c>
      <c r="P8876" t="s">
        <v>0</v>
      </c>
      <c r="Q8876" t="s">
        <v>46417</v>
      </c>
      <c r="R8876" t="s">
        <v>0</v>
      </c>
      <c r="S8876" t="s">
        <v>0</v>
      </c>
      <c r="T8876" s="6">
        <v>0</v>
      </c>
      <c r="U8876" s="6">
        <v>0</v>
      </c>
      <c r="V8876" s="6">
        <v>0</v>
      </c>
      <c r="W8876" s="6">
        <v>0</v>
      </c>
      <c r="X8876" s="6">
        <v>0</v>
      </c>
      <c r="Y8876" s="6">
        <v>0</v>
      </c>
      <c r="Z8876" s="6">
        <v>0</v>
      </c>
      <c r="AA8876" s="6">
        <v>0</v>
      </c>
      <c r="AB8876" s="6">
        <v>0</v>
      </c>
    </row>
    <row r="8877" spans="1:28" x14ac:dyDescent="0.2">
      <c r="A8877" s="4" t="s">
        <v>46394</v>
      </c>
      <c r="B8877" t="s">
        <v>46418</v>
      </c>
      <c r="C8877" s="5" t="s">
        <v>2042</v>
      </c>
      <c r="D8877" t="s">
        <v>34</v>
      </c>
      <c r="E8877" t="s">
        <v>297</v>
      </c>
      <c r="F8877" t="s">
        <v>36</v>
      </c>
      <c r="G8877" t="s">
        <v>37</v>
      </c>
      <c r="H8877" t="s">
        <v>46419</v>
      </c>
      <c r="I8877" t="s">
        <v>31</v>
      </c>
      <c r="J8877" t="s">
        <v>0</v>
      </c>
      <c r="K8877" t="s">
        <v>46419</v>
      </c>
      <c r="L8877" t="s">
        <v>46420</v>
      </c>
      <c r="M8877" t="s">
        <v>71</v>
      </c>
      <c r="N8877" t="s">
        <v>41</v>
      </c>
      <c r="O8877" t="s">
        <v>45823</v>
      </c>
      <c r="P8877" t="s">
        <v>45824</v>
      </c>
      <c r="Q8877" t="s">
        <v>45825</v>
      </c>
      <c r="R8877" t="s">
        <v>45825</v>
      </c>
      <c r="S8877" t="s">
        <v>45826</v>
      </c>
      <c r="T8877" s="6">
        <v>0</v>
      </c>
      <c r="U8877" s="6">
        <v>0</v>
      </c>
      <c r="V8877" s="6">
        <v>0</v>
      </c>
      <c r="W8877" s="6">
        <v>0</v>
      </c>
      <c r="X8877" s="6">
        <v>0</v>
      </c>
      <c r="Y8877" s="6">
        <v>0</v>
      </c>
      <c r="Z8877" s="6">
        <v>0</v>
      </c>
      <c r="AA8877" s="6">
        <v>0</v>
      </c>
      <c r="AB8877" s="6">
        <v>0</v>
      </c>
    </row>
    <row r="8878" spans="1:28" x14ac:dyDescent="0.2">
      <c r="A8878" s="4" t="s">
        <v>46394</v>
      </c>
      <c r="B8878" t="s">
        <v>46421</v>
      </c>
      <c r="C8878" s="5" t="s">
        <v>2042</v>
      </c>
      <c r="D8878" t="s">
        <v>34</v>
      </c>
      <c r="E8878" t="s">
        <v>179</v>
      </c>
      <c r="F8878" t="s">
        <v>36</v>
      </c>
      <c r="G8878" t="s">
        <v>37</v>
      </c>
      <c r="H8878" t="s">
        <v>40297</v>
      </c>
      <c r="I8878" t="s">
        <v>31</v>
      </c>
      <c r="J8878" t="s">
        <v>0</v>
      </c>
      <c r="K8878" t="s">
        <v>40297</v>
      </c>
      <c r="L8878" t="s">
        <v>40298</v>
      </c>
      <c r="M8878" t="s">
        <v>235</v>
      </c>
      <c r="N8878" t="s">
        <v>41</v>
      </c>
      <c r="O8878" t="s">
        <v>46422</v>
      </c>
      <c r="P8878" t="s">
        <v>28723</v>
      </c>
      <c r="Q8878" t="s">
        <v>28724</v>
      </c>
      <c r="R8878" t="s">
        <v>28726</v>
      </c>
      <c r="S8878" t="s">
        <v>28726</v>
      </c>
      <c r="T8878" s="6">
        <v>0</v>
      </c>
      <c r="U8878" s="6">
        <v>0</v>
      </c>
      <c r="V8878" s="6">
        <v>0</v>
      </c>
      <c r="W8878" s="6">
        <v>0</v>
      </c>
      <c r="X8878" s="6">
        <v>0</v>
      </c>
      <c r="Y8878" s="6">
        <v>0</v>
      </c>
      <c r="Z8878" s="6">
        <v>0</v>
      </c>
      <c r="AA8878" s="6">
        <v>0</v>
      </c>
      <c r="AB8878" s="6">
        <v>0</v>
      </c>
    </row>
    <row r="8879" spans="1:28" hidden="1" x14ac:dyDescent="0.2">
      <c r="A8879" s="4" t="s">
        <v>46394</v>
      </c>
      <c r="B8879" t="s">
        <v>46423</v>
      </c>
      <c r="C8879" s="5" t="s">
        <v>2042</v>
      </c>
      <c r="D8879" t="s">
        <v>16156</v>
      </c>
      <c r="E8879" t="s">
        <v>30009</v>
      </c>
      <c r="F8879" t="s">
        <v>1235</v>
      </c>
      <c r="G8879" t="s">
        <v>86</v>
      </c>
      <c r="H8879" t="s">
        <v>46424</v>
      </c>
      <c r="I8879" t="s">
        <v>31</v>
      </c>
      <c r="J8879" t="s">
        <v>3350</v>
      </c>
      <c r="K8879" t="s">
        <v>46425</v>
      </c>
      <c r="L8879" t="s">
        <v>46426</v>
      </c>
      <c r="M8879" t="s">
        <v>756</v>
      </c>
      <c r="N8879" t="s">
        <v>41</v>
      </c>
      <c r="O8879" t="s">
        <v>46427</v>
      </c>
      <c r="P8879" t="s">
        <v>46428</v>
      </c>
      <c r="Q8879" t="s">
        <v>46429</v>
      </c>
      <c r="R8879" t="s">
        <v>46430</v>
      </c>
      <c r="S8879" t="s">
        <v>46429</v>
      </c>
      <c r="T8879" s="6">
        <v>0</v>
      </c>
      <c r="U8879" s="6">
        <v>0</v>
      </c>
      <c r="V8879" s="6">
        <v>0</v>
      </c>
      <c r="W8879" s="6">
        <v>0</v>
      </c>
      <c r="X8879" s="6">
        <v>0</v>
      </c>
      <c r="Y8879" s="6">
        <v>0</v>
      </c>
      <c r="Z8879" s="6">
        <v>0</v>
      </c>
      <c r="AA8879" s="6">
        <v>0</v>
      </c>
      <c r="AB8879" s="6">
        <v>0</v>
      </c>
    </row>
    <row r="8880" spans="1:28" hidden="1" x14ac:dyDescent="0.2">
      <c r="A8880" s="4" t="s">
        <v>46431</v>
      </c>
      <c r="B8880" t="s">
        <v>46432</v>
      </c>
      <c r="C8880" s="5" t="s">
        <v>2042</v>
      </c>
      <c r="D8880" t="s">
        <v>34</v>
      </c>
      <c r="E8880" t="s">
        <v>258</v>
      </c>
      <c r="F8880" t="s">
        <v>36</v>
      </c>
      <c r="G8880" t="s">
        <v>37</v>
      </c>
      <c r="H8880" t="s">
        <v>46433</v>
      </c>
      <c r="I8880" t="s">
        <v>31</v>
      </c>
      <c r="J8880" t="s">
        <v>3072</v>
      </c>
      <c r="K8880" t="s">
        <v>9577</v>
      </c>
      <c r="L8880" t="s">
        <v>46434</v>
      </c>
      <c r="M8880" t="s">
        <v>901</v>
      </c>
      <c r="N8880" t="s">
        <v>101</v>
      </c>
      <c r="O8880" t="s">
        <v>46435</v>
      </c>
      <c r="P8880" t="s">
        <v>46436</v>
      </c>
      <c r="Q8880" t="s">
        <v>46437</v>
      </c>
      <c r="R8880" t="s">
        <v>46437</v>
      </c>
      <c r="S8880" t="s">
        <v>0</v>
      </c>
      <c r="T8880" s="6">
        <v>534</v>
      </c>
      <c r="U8880" s="6">
        <v>0</v>
      </c>
      <c r="V8880" s="6">
        <v>0</v>
      </c>
      <c r="W8880" s="6">
        <v>0</v>
      </c>
      <c r="X8880" s="6">
        <v>0</v>
      </c>
      <c r="Y8880" s="6">
        <v>0</v>
      </c>
      <c r="Z8880" s="6">
        <v>0</v>
      </c>
      <c r="AA8880" s="6">
        <v>0</v>
      </c>
      <c r="AB8880" s="6">
        <v>0</v>
      </c>
    </row>
    <row r="8881" spans="1:28" x14ac:dyDescent="0.2">
      <c r="A8881" s="4" t="s">
        <v>46431</v>
      </c>
      <c r="B8881" t="s">
        <v>46438</v>
      </c>
      <c r="C8881" s="5" t="s">
        <v>862</v>
      </c>
      <c r="D8881" t="s">
        <v>16156</v>
      </c>
      <c r="E8881" t="s">
        <v>23498</v>
      </c>
      <c r="F8881" t="s">
        <v>36</v>
      </c>
      <c r="G8881" t="s">
        <v>37</v>
      </c>
      <c r="H8881" t="s">
        <v>46439</v>
      </c>
      <c r="I8881" t="s">
        <v>31</v>
      </c>
      <c r="J8881" t="s">
        <v>1724</v>
      </c>
      <c r="K8881" t="s">
        <v>15058</v>
      </c>
      <c r="L8881" t="s">
        <v>15059</v>
      </c>
      <c r="M8881" t="s">
        <v>209</v>
      </c>
      <c r="N8881" t="s">
        <v>41</v>
      </c>
      <c r="O8881" t="s">
        <v>15060</v>
      </c>
      <c r="P8881" t="s">
        <v>15061</v>
      </c>
      <c r="Q8881" t="s">
        <v>15062</v>
      </c>
      <c r="R8881" t="s">
        <v>15062</v>
      </c>
      <c r="S8881" t="s">
        <v>15063</v>
      </c>
      <c r="T8881" s="6">
        <v>800</v>
      </c>
      <c r="U8881" s="6">
        <v>0</v>
      </c>
      <c r="V8881" s="6">
        <v>0</v>
      </c>
      <c r="W8881" s="6">
        <v>600</v>
      </c>
      <c r="X8881" s="6">
        <v>0</v>
      </c>
      <c r="Y8881" s="6">
        <v>0</v>
      </c>
      <c r="Z8881" s="6">
        <v>0</v>
      </c>
      <c r="AA8881" s="6">
        <v>0</v>
      </c>
      <c r="AB8881" s="6">
        <v>0</v>
      </c>
    </row>
    <row r="8882" spans="1:28" x14ac:dyDescent="0.2">
      <c r="A8882" s="4" t="s">
        <v>46431</v>
      </c>
      <c r="B8882" t="s">
        <v>46440</v>
      </c>
      <c r="C8882" s="5" t="s">
        <v>2042</v>
      </c>
      <c r="D8882" t="s">
        <v>16156</v>
      </c>
      <c r="E8882" t="s">
        <v>18010</v>
      </c>
      <c r="F8882" t="s">
        <v>36</v>
      </c>
      <c r="G8882" t="s">
        <v>37</v>
      </c>
      <c r="H8882" t="s">
        <v>46441</v>
      </c>
      <c r="I8882" t="s">
        <v>31</v>
      </c>
      <c r="J8882" t="s">
        <v>4936</v>
      </c>
      <c r="K8882" t="s">
        <v>46442</v>
      </c>
      <c r="L8882" t="s">
        <v>46443</v>
      </c>
      <c r="M8882" t="s">
        <v>60</v>
      </c>
      <c r="N8882" t="s">
        <v>41</v>
      </c>
      <c r="O8882" t="s">
        <v>61</v>
      </c>
      <c r="P8882" t="s">
        <v>46444</v>
      </c>
      <c r="Q8882" t="s">
        <v>46445</v>
      </c>
      <c r="R8882" t="s">
        <v>0</v>
      </c>
      <c r="S8882" t="s">
        <v>46445</v>
      </c>
      <c r="T8882" s="6">
        <v>0</v>
      </c>
      <c r="U8882" s="6">
        <v>0</v>
      </c>
      <c r="V8882" s="6">
        <v>0</v>
      </c>
      <c r="W8882" s="6">
        <v>0</v>
      </c>
      <c r="X8882" s="6">
        <v>0</v>
      </c>
      <c r="Y8882" s="6">
        <v>0</v>
      </c>
      <c r="Z8882" s="6">
        <v>0</v>
      </c>
      <c r="AA8882" s="6">
        <v>0</v>
      </c>
      <c r="AB8882" s="6">
        <v>0</v>
      </c>
    </row>
    <row r="8883" spans="1:28" x14ac:dyDescent="0.2">
      <c r="A8883" s="4" t="s">
        <v>46446</v>
      </c>
      <c r="B8883" t="s">
        <v>46447</v>
      </c>
      <c r="C8883" s="5" t="s">
        <v>862</v>
      </c>
      <c r="D8883" t="s">
        <v>16156</v>
      </c>
      <c r="E8883" t="s">
        <v>23498</v>
      </c>
      <c r="F8883" t="s">
        <v>36</v>
      </c>
      <c r="G8883" t="s">
        <v>86</v>
      </c>
      <c r="H8883" t="s">
        <v>46448</v>
      </c>
      <c r="I8883" t="s">
        <v>31</v>
      </c>
      <c r="J8883" t="s">
        <v>1663</v>
      </c>
      <c r="K8883" t="s">
        <v>46449</v>
      </c>
      <c r="L8883" t="s">
        <v>46450</v>
      </c>
      <c r="M8883" t="s">
        <v>8535</v>
      </c>
      <c r="N8883" t="s">
        <v>41</v>
      </c>
      <c r="O8883" t="s">
        <v>61</v>
      </c>
      <c r="P8883" t="s">
        <v>46451</v>
      </c>
      <c r="Q8883" t="s">
        <v>46452</v>
      </c>
      <c r="R8883" t="s">
        <v>46452</v>
      </c>
      <c r="S8883" t="s">
        <v>46452</v>
      </c>
      <c r="T8883" s="6">
        <v>0</v>
      </c>
      <c r="U8883" s="6">
        <v>0</v>
      </c>
      <c r="V8883" s="6">
        <v>0</v>
      </c>
      <c r="W8883" s="6">
        <v>400</v>
      </c>
      <c r="X8883" s="6">
        <v>0</v>
      </c>
      <c r="Y8883" s="6">
        <v>0</v>
      </c>
      <c r="Z8883" s="6">
        <v>0</v>
      </c>
      <c r="AA8883" s="6">
        <v>0</v>
      </c>
      <c r="AB8883" s="6">
        <v>0</v>
      </c>
    </row>
    <row r="8884" spans="1:28" hidden="1" x14ac:dyDescent="0.2">
      <c r="A8884" s="4" t="s">
        <v>46446</v>
      </c>
      <c r="B8884" t="s">
        <v>46453</v>
      </c>
      <c r="C8884" s="5" t="s">
        <v>2042</v>
      </c>
      <c r="D8884" t="s">
        <v>16156</v>
      </c>
      <c r="E8884" t="s">
        <v>24737</v>
      </c>
      <c r="F8884" t="s">
        <v>36</v>
      </c>
      <c r="G8884" t="s">
        <v>37</v>
      </c>
      <c r="H8884" t="s">
        <v>46454</v>
      </c>
      <c r="I8884" t="s">
        <v>31</v>
      </c>
      <c r="J8884" t="s">
        <v>141</v>
      </c>
      <c r="K8884" t="s">
        <v>2018</v>
      </c>
      <c r="L8884" t="s">
        <v>46455</v>
      </c>
      <c r="M8884" t="s">
        <v>46456</v>
      </c>
      <c r="N8884" t="s">
        <v>2172</v>
      </c>
      <c r="O8884" t="s">
        <v>46457</v>
      </c>
      <c r="P8884" t="s">
        <v>46458</v>
      </c>
      <c r="Q8884" t="s">
        <v>46459</v>
      </c>
      <c r="R8884" t="s">
        <v>46459</v>
      </c>
      <c r="S8884" t="s">
        <v>46460</v>
      </c>
      <c r="T8884" s="6">
        <v>0</v>
      </c>
      <c r="U8884" s="6">
        <v>0</v>
      </c>
      <c r="V8884" s="6">
        <v>0</v>
      </c>
      <c r="W8884" s="6">
        <v>0</v>
      </c>
      <c r="X8884" s="6">
        <v>0</v>
      </c>
      <c r="Y8884" s="6">
        <v>0</v>
      </c>
      <c r="Z8884" s="6">
        <v>0</v>
      </c>
      <c r="AA8884" s="6">
        <v>0</v>
      </c>
      <c r="AB8884" s="6">
        <v>0</v>
      </c>
    </row>
    <row r="8885" spans="1:28" x14ac:dyDescent="0.2">
      <c r="A8885" s="4" t="s">
        <v>46446</v>
      </c>
      <c r="B8885" t="s">
        <v>46461</v>
      </c>
      <c r="C8885" s="5" t="s">
        <v>2042</v>
      </c>
      <c r="D8885" t="s">
        <v>34</v>
      </c>
      <c r="E8885" t="s">
        <v>16602</v>
      </c>
      <c r="F8885" t="s">
        <v>36</v>
      </c>
      <c r="G8885" t="s">
        <v>86</v>
      </c>
      <c r="H8885" t="s">
        <v>46462</v>
      </c>
      <c r="I8885" t="s">
        <v>31</v>
      </c>
      <c r="J8885" t="s">
        <v>21937</v>
      </c>
      <c r="K8885" t="s">
        <v>46463</v>
      </c>
      <c r="L8885" t="s">
        <v>46464</v>
      </c>
      <c r="M8885" t="s">
        <v>834</v>
      </c>
      <c r="N8885" t="s">
        <v>41</v>
      </c>
      <c r="O8885" t="s">
        <v>46465</v>
      </c>
      <c r="P8885" t="s">
        <v>46466</v>
      </c>
      <c r="Q8885" t="s">
        <v>46467</v>
      </c>
      <c r="R8885" t="s">
        <v>46467</v>
      </c>
      <c r="S8885" t="s">
        <v>46467</v>
      </c>
      <c r="T8885" s="6">
        <v>0</v>
      </c>
      <c r="U8885" s="6">
        <v>0</v>
      </c>
      <c r="V8885" s="6">
        <v>0</v>
      </c>
      <c r="W8885" s="6">
        <v>0</v>
      </c>
      <c r="X8885" s="6">
        <v>0</v>
      </c>
      <c r="Y8885" s="6">
        <v>0</v>
      </c>
      <c r="Z8885" s="6">
        <v>0</v>
      </c>
      <c r="AA8885" s="6">
        <v>0</v>
      </c>
      <c r="AB8885" s="6">
        <v>0</v>
      </c>
    </row>
    <row r="8886" spans="1:28" hidden="1" x14ac:dyDescent="0.2">
      <c r="A8886" s="4" t="s">
        <v>46446</v>
      </c>
      <c r="B8886" t="s">
        <v>46468</v>
      </c>
      <c r="C8886" s="5" t="s">
        <v>862</v>
      </c>
      <c r="D8886" t="s">
        <v>96</v>
      </c>
      <c r="E8886" t="s">
        <v>1732</v>
      </c>
      <c r="F8886" t="s">
        <v>36</v>
      </c>
      <c r="G8886" t="s">
        <v>37</v>
      </c>
      <c r="H8886" t="s">
        <v>46469</v>
      </c>
      <c r="I8886" t="s">
        <v>31</v>
      </c>
      <c r="J8886" t="s">
        <v>0</v>
      </c>
      <c r="K8886" t="s">
        <v>46469</v>
      </c>
      <c r="L8886" t="s">
        <v>46470</v>
      </c>
      <c r="M8886" t="s">
        <v>7576</v>
      </c>
      <c r="N8886" t="s">
        <v>41</v>
      </c>
      <c r="O8886" t="s">
        <v>12085</v>
      </c>
      <c r="P8886" t="s">
        <v>0</v>
      </c>
      <c r="Q8886" t="s">
        <v>0</v>
      </c>
      <c r="R8886" t="s">
        <v>0</v>
      </c>
      <c r="S8886" t="s">
        <v>0</v>
      </c>
      <c r="T8886" s="6">
        <v>0</v>
      </c>
      <c r="U8886" s="6">
        <v>0</v>
      </c>
      <c r="V8886" s="6">
        <v>0</v>
      </c>
      <c r="W8886" s="6">
        <v>0</v>
      </c>
      <c r="X8886" s="6">
        <v>0</v>
      </c>
      <c r="Y8886" s="6">
        <v>0</v>
      </c>
      <c r="Z8886" s="6">
        <v>0</v>
      </c>
      <c r="AA8886" s="6">
        <v>0</v>
      </c>
      <c r="AB8886" s="6">
        <v>0</v>
      </c>
    </row>
    <row r="8887" spans="1:28" hidden="1" x14ac:dyDescent="0.2">
      <c r="A8887" s="4" t="s">
        <v>46446</v>
      </c>
      <c r="B8887" t="s">
        <v>46471</v>
      </c>
      <c r="C8887" s="5" t="s">
        <v>2042</v>
      </c>
      <c r="D8887" t="s">
        <v>34</v>
      </c>
      <c r="E8887" t="s">
        <v>297</v>
      </c>
      <c r="F8887" t="s">
        <v>36</v>
      </c>
      <c r="G8887" t="s">
        <v>37</v>
      </c>
      <c r="H8887" t="s">
        <v>46472</v>
      </c>
      <c r="I8887" t="s">
        <v>31</v>
      </c>
      <c r="J8887" t="s">
        <v>0</v>
      </c>
      <c r="K8887" t="s">
        <v>46472</v>
      </c>
      <c r="L8887" t="s">
        <v>29195</v>
      </c>
      <c r="M8887" t="s">
        <v>3636</v>
      </c>
      <c r="N8887" t="s">
        <v>101</v>
      </c>
      <c r="O8887" t="s">
        <v>12246</v>
      </c>
      <c r="P8887" t="s">
        <v>0</v>
      </c>
      <c r="Q8887" t="s">
        <v>29196</v>
      </c>
      <c r="R8887" t="s">
        <v>0</v>
      </c>
      <c r="S8887" t="s">
        <v>46473</v>
      </c>
      <c r="T8887" s="6">
        <v>0</v>
      </c>
      <c r="U8887" s="6">
        <v>0</v>
      </c>
      <c r="V8887" s="6">
        <v>0</v>
      </c>
      <c r="W8887" s="6">
        <v>0</v>
      </c>
      <c r="X8887" s="6">
        <v>0</v>
      </c>
      <c r="Y8887" s="6">
        <v>0</v>
      </c>
      <c r="Z8887" s="6">
        <v>0</v>
      </c>
      <c r="AA8887" s="6">
        <v>0</v>
      </c>
      <c r="AB8887" s="6">
        <v>0</v>
      </c>
    </row>
    <row r="8888" spans="1:28" x14ac:dyDescent="0.2">
      <c r="A8888" s="4" t="s">
        <v>46446</v>
      </c>
      <c r="B8888" t="s">
        <v>46474</v>
      </c>
      <c r="C8888" s="5" t="s">
        <v>2042</v>
      </c>
      <c r="D8888" t="s">
        <v>34</v>
      </c>
      <c r="E8888" t="s">
        <v>258</v>
      </c>
      <c r="F8888" t="s">
        <v>36</v>
      </c>
      <c r="G8888" t="s">
        <v>37</v>
      </c>
      <c r="H8888" t="s">
        <v>683</v>
      </c>
      <c r="I8888" t="s">
        <v>94</v>
      </c>
      <c r="J8888" t="s">
        <v>0</v>
      </c>
      <c r="K8888" t="s">
        <v>683</v>
      </c>
      <c r="L8888" t="s">
        <v>684</v>
      </c>
      <c r="M8888" t="s">
        <v>685</v>
      </c>
      <c r="N8888" t="s">
        <v>101</v>
      </c>
      <c r="O8888" t="s">
        <v>686</v>
      </c>
      <c r="P8888" t="s">
        <v>32971</v>
      </c>
      <c r="Q8888" t="s">
        <v>1863</v>
      </c>
      <c r="R8888" t="s">
        <v>689</v>
      </c>
      <c r="S8888" t="s">
        <v>1863</v>
      </c>
      <c r="T8888" s="6">
        <v>0</v>
      </c>
      <c r="U8888" s="6">
        <v>0</v>
      </c>
      <c r="V8888" s="6">
        <v>0</v>
      </c>
      <c r="W8888" s="6">
        <v>0</v>
      </c>
      <c r="X8888" s="6">
        <v>0</v>
      </c>
      <c r="Y8888" s="6">
        <v>0</v>
      </c>
      <c r="Z8888" s="6">
        <v>0</v>
      </c>
      <c r="AA8888" s="6">
        <v>0</v>
      </c>
      <c r="AB8888" s="6">
        <v>0</v>
      </c>
    </row>
    <row r="8889" spans="1:28" hidden="1" x14ac:dyDescent="0.2">
      <c r="A8889" s="4" t="s">
        <v>46446</v>
      </c>
      <c r="B8889" t="s">
        <v>46475</v>
      </c>
      <c r="C8889" s="5" t="s">
        <v>2042</v>
      </c>
      <c r="D8889" t="s">
        <v>34</v>
      </c>
      <c r="E8889" t="s">
        <v>520</v>
      </c>
      <c r="F8889" t="s">
        <v>36</v>
      </c>
      <c r="G8889" t="s">
        <v>37</v>
      </c>
      <c r="H8889" t="s">
        <v>36232</v>
      </c>
      <c r="I8889" t="s">
        <v>94</v>
      </c>
      <c r="J8889" t="s">
        <v>0</v>
      </c>
      <c r="K8889" t="s">
        <v>36232</v>
      </c>
      <c r="L8889" t="s">
        <v>15004</v>
      </c>
      <c r="M8889" t="s">
        <v>8413</v>
      </c>
      <c r="N8889" t="s">
        <v>41</v>
      </c>
      <c r="O8889" t="s">
        <v>15005</v>
      </c>
      <c r="P8889" t="s">
        <v>15006</v>
      </c>
      <c r="Q8889" t="s">
        <v>0</v>
      </c>
      <c r="R8889" t="s">
        <v>0</v>
      </c>
      <c r="S8889" t="s">
        <v>0</v>
      </c>
      <c r="T8889" s="6">
        <v>0</v>
      </c>
      <c r="U8889" s="6">
        <v>0</v>
      </c>
      <c r="V8889" s="6">
        <v>0</v>
      </c>
      <c r="W8889" s="6">
        <v>0</v>
      </c>
      <c r="X8889" s="6">
        <v>0</v>
      </c>
      <c r="Y8889" s="6">
        <v>0</v>
      </c>
      <c r="Z8889" s="6">
        <v>0</v>
      </c>
      <c r="AA8889" s="6">
        <v>0</v>
      </c>
      <c r="AB8889" s="6">
        <v>0</v>
      </c>
    </row>
    <row r="8890" spans="1:28" x14ac:dyDescent="0.2">
      <c r="A8890" s="4" t="s">
        <v>46446</v>
      </c>
      <c r="B8890" t="s">
        <v>46476</v>
      </c>
      <c r="C8890" s="5" t="s">
        <v>2042</v>
      </c>
      <c r="D8890" t="s">
        <v>34</v>
      </c>
      <c r="E8890" t="s">
        <v>258</v>
      </c>
      <c r="F8890" t="s">
        <v>36</v>
      </c>
      <c r="G8890" t="s">
        <v>37</v>
      </c>
      <c r="H8890" t="s">
        <v>46477</v>
      </c>
      <c r="I8890" t="s">
        <v>31</v>
      </c>
      <c r="J8890" t="s">
        <v>198</v>
      </c>
      <c r="K8890" t="s">
        <v>46478</v>
      </c>
      <c r="L8890" t="s">
        <v>46479</v>
      </c>
      <c r="M8890" t="s">
        <v>965</v>
      </c>
      <c r="N8890" t="s">
        <v>41</v>
      </c>
      <c r="O8890" t="s">
        <v>41971</v>
      </c>
      <c r="P8890" t="s">
        <v>46480</v>
      </c>
      <c r="Q8890" t="s">
        <v>46481</v>
      </c>
      <c r="R8890" t="s">
        <v>46481</v>
      </c>
      <c r="S8890" t="s">
        <v>0</v>
      </c>
      <c r="T8890" s="6">
        <v>0</v>
      </c>
      <c r="U8890" s="6">
        <v>0</v>
      </c>
      <c r="V8890" s="6">
        <v>0</v>
      </c>
      <c r="W8890" s="6">
        <v>0</v>
      </c>
      <c r="X8890" s="6">
        <v>0</v>
      </c>
      <c r="Y8890" s="6">
        <v>0</v>
      </c>
      <c r="Z8890" s="6">
        <v>0</v>
      </c>
      <c r="AA8890" s="6">
        <v>0</v>
      </c>
      <c r="AB8890" s="6">
        <v>0</v>
      </c>
    </row>
    <row r="8891" spans="1:28" x14ac:dyDescent="0.2">
      <c r="A8891" s="4" t="s">
        <v>46446</v>
      </c>
      <c r="B8891" t="s">
        <v>46482</v>
      </c>
      <c r="C8891" s="5" t="s">
        <v>2042</v>
      </c>
      <c r="D8891" t="s">
        <v>34</v>
      </c>
      <c r="E8891" t="s">
        <v>297</v>
      </c>
      <c r="F8891" t="s">
        <v>36</v>
      </c>
      <c r="G8891" t="s">
        <v>37</v>
      </c>
      <c r="H8891" t="s">
        <v>683</v>
      </c>
      <c r="I8891" t="s">
        <v>94</v>
      </c>
      <c r="J8891" t="s">
        <v>0</v>
      </c>
      <c r="K8891" t="s">
        <v>683</v>
      </c>
      <c r="L8891" t="s">
        <v>684</v>
      </c>
      <c r="M8891" t="s">
        <v>685</v>
      </c>
      <c r="N8891" t="s">
        <v>101</v>
      </c>
      <c r="O8891" t="s">
        <v>686</v>
      </c>
      <c r="P8891" t="s">
        <v>32971</v>
      </c>
      <c r="Q8891" t="s">
        <v>1863</v>
      </c>
      <c r="R8891" t="s">
        <v>689</v>
      </c>
      <c r="S8891" t="s">
        <v>1863</v>
      </c>
      <c r="T8891" s="6">
        <v>0</v>
      </c>
      <c r="U8891" s="6">
        <v>0</v>
      </c>
      <c r="V8891" s="6">
        <v>0</v>
      </c>
      <c r="W8891" s="6">
        <v>0</v>
      </c>
      <c r="X8891" s="6">
        <v>0</v>
      </c>
      <c r="Y8891" s="6">
        <v>0</v>
      </c>
      <c r="Z8891" s="6">
        <v>0</v>
      </c>
      <c r="AA8891" s="6">
        <v>0</v>
      </c>
      <c r="AB8891" s="6">
        <v>0</v>
      </c>
    </row>
    <row r="8892" spans="1:28" x14ac:dyDescent="0.2">
      <c r="A8892" s="4" t="s">
        <v>46446</v>
      </c>
      <c r="B8892" t="s">
        <v>46483</v>
      </c>
      <c r="C8892" s="5" t="s">
        <v>2042</v>
      </c>
      <c r="D8892" t="s">
        <v>34</v>
      </c>
      <c r="E8892" t="s">
        <v>179</v>
      </c>
      <c r="F8892" t="s">
        <v>36</v>
      </c>
      <c r="G8892" t="s">
        <v>37</v>
      </c>
      <c r="H8892" t="s">
        <v>46484</v>
      </c>
      <c r="I8892" t="s">
        <v>94</v>
      </c>
      <c r="J8892" t="s">
        <v>0</v>
      </c>
      <c r="K8892" t="s">
        <v>46484</v>
      </c>
      <c r="L8892" t="s">
        <v>46485</v>
      </c>
      <c r="M8892" t="s">
        <v>1138</v>
      </c>
      <c r="N8892" t="s">
        <v>41</v>
      </c>
      <c r="O8892" t="s">
        <v>46486</v>
      </c>
      <c r="P8892" t="s">
        <v>0</v>
      </c>
      <c r="Q8892" t="s">
        <v>46487</v>
      </c>
      <c r="R8892" t="s">
        <v>0</v>
      </c>
      <c r="S8892" t="s">
        <v>0</v>
      </c>
      <c r="T8892" s="6">
        <v>0</v>
      </c>
      <c r="U8892" s="6">
        <v>0</v>
      </c>
      <c r="V8892" s="6">
        <v>0</v>
      </c>
      <c r="W8892" s="6">
        <v>0</v>
      </c>
      <c r="X8892" s="6">
        <v>0</v>
      </c>
      <c r="Y8892" s="6">
        <v>0</v>
      </c>
      <c r="Z8892" s="6">
        <v>0</v>
      </c>
      <c r="AA8892" s="6">
        <v>0</v>
      </c>
      <c r="AB8892" s="6">
        <v>0</v>
      </c>
    </row>
    <row r="8893" spans="1:28" x14ac:dyDescent="0.2">
      <c r="A8893" s="4" t="s">
        <v>46488</v>
      </c>
      <c r="B8893" t="s">
        <v>46489</v>
      </c>
      <c r="C8893" s="5" t="s">
        <v>2042</v>
      </c>
      <c r="D8893" t="s">
        <v>34</v>
      </c>
      <c r="E8893" t="s">
        <v>46</v>
      </c>
      <c r="F8893" t="s">
        <v>36</v>
      </c>
      <c r="G8893" t="s">
        <v>86</v>
      </c>
      <c r="H8893" t="s">
        <v>46490</v>
      </c>
      <c r="I8893" t="s">
        <v>31</v>
      </c>
      <c r="J8893" t="s">
        <v>4601</v>
      </c>
      <c r="K8893" t="s">
        <v>11867</v>
      </c>
      <c r="L8893" t="s">
        <v>40316</v>
      </c>
      <c r="M8893" t="s">
        <v>227</v>
      </c>
      <c r="N8893" t="s">
        <v>41</v>
      </c>
      <c r="O8893" t="s">
        <v>40317</v>
      </c>
      <c r="P8893" t="s">
        <v>40318</v>
      </c>
      <c r="Q8893" t="s">
        <v>40319</v>
      </c>
      <c r="R8893" t="s">
        <v>46491</v>
      </c>
      <c r="S8893" t="s">
        <v>46492</v>
      </c>
      <c r="T8893" s="6">
        <v>0</v>
      </c>
      <c r="U8893" s="6">
        <v>0</v>
      </c>
      <c r="V8893" s="6">
        <v>0</v>
      </c>
      <c r="W8893" s="6">
        <v>0</v>
      </c>
      <c r="X8893" s="6">
        <v>0</v>
      </c>
      <c r="Y8893" s="6">
        <v>0</v>
      </c>
      <c r="Z8893" s="6">
        <v>0</v>
      </c>
      <c r="AA8893" s="6">
        <v>0</v>
      </c>
      <c r="AB8893" s="6">
        <v>0</v>
      </c>
    </row>
    <row r="8894" spans="1:28" hidden="1" x14ac:dyDescent="0.2">
      <c r="A8894" s="4" t="s">
        <v>46488</v>
      </c>
      <c r="B8894" t="s">
        <v>46493</v>
      </c>
      <c r="C8894" s="5" t="s">
        <v>2042</v>
      </c>
      <c r="D8894" t="s">
        <v>34</v>
      </c>
      <c r="E8894" t="s">
        <v>23737</v>
      </c>
      <c r="F8894" t="s">
        <v>36</v>
      </c>
      <c r="G8894" t="s">
        <v>37</v>
      </c>
      <c r="H8894" t="s">
        <v>46494</v>
      </c>
      <c r="I8894" t="s">
        <v>31</v>
      </c>
      <c r="J8894" t="s">
        <v>0</v>
      </c>
      <c r="K8894" t="s">
        <v>46494</v>
      </c>
      <c r="L8894" t="s">
        <v>46495</v>
      </c>
      <c r="M8894" t="s">
        <v>464</v>
      </c>
      <c r="N8894" t="s">
        <v>465</v>
      </c>
      <c r="O8894" t="s">
        <v>46496</v>
      </c>
      <c r="P8894" t="s">
        <v>0</v>
      </c>
      <c r="Q8894" t="s">
        <v>46497</v>
      </c>
      <c r="R8894" t="s">
        <v>0</v>
      </c>
      <c r="S8894" t="s">
        <v>46498</v>
      </c>
      <c r="T8894" s="6">
        <v>0</v>
      </c>
      <c r="U8894" s="6">
        <v>0</v>
      </c>
      <c r="V8894" s="6">
        <v>0</v>
      </c>
      <c r="W8894" s="6">
        <v>0</v>
      </c>
      <c r="X8894" s="6">
        <v>0</v>
      </c>
      <c r="Y8894" s="6">
        <v>0</v>
      </c>
      <c r="Z8894" s="6">
        <v>0</v>
      </c>
      <c r="AA8894" s="6">
        <v>0</v>
      </c>
      <c r="AB8894" s="6">
        <v>0</v>
      </c>
    </row>
    <row r="8895" spans="1:28" hidden="1" x14ac:dyDescent="0.2">
      <c r="A8895" s="4" t="s">
        <v>46488</v>
      </c>
      <c r="B8895" t="s">
        <v>46499</v>
      </c>
      <c r="C8895" s="5" t="s">
        <v>2042</v>
      </c>
      <c r="D8895" t="s">
        <v>34</v>
      </c>
      <c r="E8895" t="s">
        <v>127</v>
      </c>
      <c r="F8895" t="s">
        <v>36</v>
      </c>
      <c r="G8895" t="s">
        <v>86</v>
      </c>
      <c r="H8895" t="s">
        <v>46500</v>
      </c>
      <c r="I8895" t="s">
        <v>31</v>
      </c>
      <c r="J8895" t="s">
        <v>26193</v>
      </c>
      <c r="K8895" t="s">
        <v>1439</v>
      </c>
      <c r="L8895" t="s">
        <v>46501</v>
      </c>
      <c r="M8895" t="s">
        <v>2601</v>
      </c>
      <c r="N8895" t="s">
        <v>41</v>
      </c>
      <c r="O8895" t="s">
        <v>2602</v>
      </c>
      <c r="P8895" t="s">
        <v>46502</v>
      </c>
      <c r="Q8895" t="s">
        <v>46503</v>
      </c>
      <c r="R8895" t="s">
        <v>0</v>
      </c>
      <c r="S8895" t="s">
        <v>46503</v>
      </c>
      <c r="T8895" s="6">
        <v>0</v>
      </c>
      <c r="U8895" s="6">
        <v>0</v>
      </c>
      <c r="V8895" s="6">
        <v>0</v>
      </c>
      <c r="W8895" s="6">
        <v>0</v>
      </c>
      <c r="X8895" s="6">
        <v>0</v>
      </c>
      <c r="Y8895" s="6">
        <v>0</v>
      </c>
      <c r="Z8895" s="6">
        <v>0</v>
      </c>
      <c r="AA8895" s="6">
        <v>0</v>
      </c>
      <c r="AB8895" s="6">
        <v>0</v>
      </c>
    </row>
    <row r="8896" spans="1:28" hidden="1" x14ac:dyDescent="0.2">
      <c r="A8896" s="4" t="s">
        <v>46488</v>
      </c>
      <c r="B8896" t="s">
        <v>46504</v>
      </c>
      <c r="C8896" s="5" t="s">
        <v>2042</v>
      </c>
      <c r="D8896" t="s">
        <v>34</v>
      </c>
      <c r="E8896" t="s">
        <v>285</v>
      </c>
      <c r="F8896" t="s">
        <v>36</v>
      </c>
      <c r="G8896" t="s">
        <v>37</v>
      </c>
      <c r="H8896" t="s">
        <v>21365</v>
      </c>
      <c r="I8896" t="s">
        <v>31</v>
      </c>
      <c r="J8896" t="s">
        <v>0</v>
      </c>
      <c r="K8896" t="s">
        <v>21365</v>
      </c>
      <c r="L8896" t="s">
        <v>46505</v>
      </c>
      <c r="M8896" t="s">
        <v>8363</v>
      </c>
      <c r="N8896" t="s">
        <v>41</v>
      </c>
      <c r="O8896" t="s">
        <v>8364</v>
      </c>
      <c r="P8896" t="s">
        <v>0</v>
      </c>
      <c r="Q8896" t="s">
        <v>46506</v>
      </c>
      <c r="R8896" t="s">
        <v>0</v>
      </c>
      <c r="S8896" t="s">
        <v>0</v>
      </c>
      <c r="T8896" s="6">
        <v>0</v>
      </c>
      <c r="U8896" s="6">
        <v>0</v>
      </c>
      <c r="V8896" s="6">
        <v>0</v>
      </c>
      <c r="W8896" s="6">
        <v>0</v>
      </c>
      <c r="X8896" s="6">
        <v>0</v>
      </c>
      <c r="Y8896" s="6">
        <v>0</v>
      </c>
      <c r="Z8896" s="6">
        <v>0</v>
      </c>
      <c r="AA8896" s="6">
        <v>0</v>
      </c>
      <c r="AB8896" s="6">
        <v>0</v>
      </c>
    </row>
    <row r="8897" spans="1:28" hidden="1" x14ac:dyDescent="0.2">
      <c r="A8897" s="4" t="s">
        <v>46488</v>
      </c>
      <c r="B8897" t="s">
        <v>46507</v>
      </c>
      <c r="C8897" s="5" t="s">
        <v>2042</v>
      </c>
      <c r="D8897" t="s">
        <v>34</v>
      </c>
      <c r="E8897" t="s">
        <v>179</v>
      </c>
      <c r="F8897" t="s">
        <v>36</v>
      </c>
      <c r="G8897" t="s">
        <v>37</v>
      </c>
      <c r="H8897" t="s">
        <v>46508</v>
      </c>
      <c r="I8897" t="s">
        <v>31</v>
      </c>
      <c r="J8897" t="s">
        <v>2607</v>
      </c>
      <c r="K8897" t="s">
        <v>31291</v>
      </c>
      <c r="L8897" t="s">
        <v>46509</v>
      </c>
      <c r="M8897" t="s">
        <v>1599</v>
      </c>
      <c r="N8897" t="s">
        <v>101</v>
      </c>
      <c r="O8897" t="s">
        <v>46510</v>
      </c>
      <c r="P8897" t="s">
        <v>0</v>
      </c>
      <c r="Q8897" t="s">
        <v>46511</v>
      </c>
      <c r="R8897" t="s">
        <v>46511</v>
      </c>
      <c r="S8897" t="s">
        <v>46511</v>
      </c>
      <c r="T8897" s="6">
        <v>1500</v>
      </c>
      <c r="U8897" s="6">
        <v>0</v>
      </c>
      <c r="V8897" s="6">
        <v>0</v>
      </c>
      <c r="W8897" s="6">
        <v>1037</v>
      </c>
      <c r="X8897" s="6">
        <v>0</v>
      </c>
      <c r="Y8897" s="6">
        <v>0</v>
      </c>
      <c r="Z8897" s="6">
        <v>0</v>
      </c>
      <c r="AA8897" s="6">
        <v>0</v>
      </c>
      <c r="AB8897" s="6">
        <v>0</v>
      </c>
    </row>
    <row r="8898" spans="1:28" x14ac:dyDescent="0.2">
      <c r="A8898" s="4" t="s">
        <v>46488</v>
      </c>
      <c r="B8898" t="s">
        <v>46512</v>
      </c>
      <c r="C8898" s="5" t="s">
        <v>2042</v>
      </c>
      <c r="D8898" t="s">
        <v>34</v>
      </c>
      <c r="E8898" t="s">
        <v>179</v>
      </c>
      <c r="F8898" t="s">
        <v>36</v>
      </c>
      <c r="G8898" t="s">
        <v>37</v>
      </c>
      <c r="H8898" t="s">
        <v>46513</v>
      </c>
      <c r="I8898" t="s">
        <v>31</v>
      </c>
      <c r="J8898" t="s">
        <v>46514</v>
      </c>
      <c r="K8898" t="s">
        <v>7435</v>
      </c>
      <c r="L8898" t="s">
        <v>7436</v>
      </c>
      <c r="M8898" t="s">
        <v>326</v>
      </c>
      <c r="N8898" t="s">
        <v>41</v>
      </c>
      <c r="O8898" t="s">
        <v>1213</v>
      </c>
      <c r="P8898" t="s">
        <v>7438</v>
      </c>
      <c r="Q8898" t="s">
        <v>7439</v>
      </c>
      <c r="R8898" t="s">
        <v>7440</v>
      </c>
      <c r="S8898" t="s">
        <v>7441</v>
      </c>
      <c r="T8898" s="6">
        <v>1750</v>
      </c>
      <c r="U8898" s="6">
        <v>0</v>
      </c>
      <c r="V8898" s="6">
        <v>0</v>
      </c>
      <c r="W8898" s="6">
        <v>0</v>
      </c>
      <c r="X8898" s="6">
        <v>0</v>
      </c>
      <c r="Y8898" s="6">
        <v>0</v>
      </c>
      <c r="Z8898" s="6">
        <v>0</v>
      </c>
      <c r="AA8898" s="6">
        <v>0</v>
      </c>
      <c r="AB8898" s="6">
        <v>0</v>
      </c>
    </row>
    <row r="8899" spans="1:28" hidden="1" x14ac:dyDescent="0.2">
      <c r="A8899" s="4" t="s">
        <v>46488</v>
      </c>
      <c r="B8899" t="s">
        <v>46515</v>
      </c>
      <c r="C8899" s="5" t="s">
        <v>2042</v>
      </c>
      <c r="D8899" t="s">
        <v>34</v>
      </c>
      <c r="E8899" t="s">
        <v>117</v>
      </c>
      <c r="F8899" t="s">
        <v>36</v>
      </c>
      <c r="G8899" t="s">
        <v>37</v>
      </c>
      <c r="H8899" t="s">
        <v>46516</v>
      </c>
      <c r="I8899" t="s">
        <v>31</v>
      </c>
      <c r="J8899" t="s">
        <v>0</v>
      </c>
      <c r="K8899" t="s">
        <v>46516</v>
      </c>
      <c r="L8899" t="s">
        <v>46517</v>
      </c>
      <c r="M8899" t="s">
        <v>46518</v>
      </c>
      <c r="N8899" t="s">
        <v>101</v>
      </c>
      <c r="O8899" t="s">
        <v>23044</v>
      </c>
      <c r="P8899" t="s">
        <v>46519</v>
      </c>
      <c r="Q8899" t="s">
        <v>46520</v>
      </c>
      <c r="R8899" t="s">
        <v>0</v>
      </c>
      <c r="S8899" t="s">
        <v>46520</v>
      </c>
      <c r="T8899" s="6">
        <v>2000</v>
      </c>
      <c r="U8899" s="6">
        <v>0</v>
      </c>
      <c r="V8899" s="6">
        <v>0</v>
      </c>
      <c r="W8899" s="6">
        <v>0</v>
      </c>
      <c r="X8899" s="6">
        <v>0</v>
      </c>
      <c r="Y8899" s="6">
        <v>0</v>
      </c>
      <c r="Z8899" s="6">
        <v>0</v>
      </c>
      <c r="AA8899" s="6">
        <v>0</v>
      </c>
      <c r="AB8899" s="6">
        <v>0</v>
      </c>
    </row>
    <row r="8900" spans="1:28" hidden="1" x14ac:dyDescent="0.2">
      <c r="A8900" s="4" t="s">
        <v>46488</v>
      </c>
      <c r="B8900" t="s">
        <v>46521</v>
      </c>
      <c r="C8900" s="5" t="s">
        <v>2042</v>
      </c>
      <c r="D8900" t="s">
        <v>34</v>
      </c>
      <c r="E8900" t="s">
        <v>297</v>
      </c>
      <c r="F8900" t="s">
        <v>36</v>
      </c>
      <c r="G8900" t="s">
        <v>37</v>
      </c>
      <c r="H8900" t="s">
        <v>46522</v>
      </c>
      <c r="I8900" t="s">
        <v>31</v>
      </c>
      <c r="J8900" t="s">
        <v>0</v>
      </c>
      <c r="K8900" t="s">
        <v>46522</v>
      </c>
      <c r="L8900" t="s">
        <v>46523</v>
      </c>
      <c r="M8900" t="s">
        <v>756</v>
      </c>
      <c r="N8900" t="s">
        <v>41</v>
      </c>
      <c r="O8900" t="s">
        <v>46524</v>
      </c>
      <c r="P8900" t="s">
        <v>46525</v>
      </c>
      <c r="Q8900" t="s">
        <v>46526</v>
      </c>
      <c r="R8900" t="s">
        <v>0</v>
      </c>
      <c r="S8900" t="s">
        <v>46526</v>
      </c>
      <c r="T8900" s="6">
        <v>1200</v>
      </c>
      <c r="U8900" s="6">
        <v>0</v>
      </c>
      <c r="V8900" s="6">
        <v>0</v>
      </c>
      <c r="W8900" s="6">
        <v>0</v>
      </c>
      <c r="X8900" s="6">
        <v>0</v>
      </c>
      <c r="Y8900" s="6">
        <v>0</v>
      </c>
      <c r="Z8900" s="6">
        <v>0</v>
      </c>
      <c r="AA8900" s="6">
        <v>0</v>
      </c>
      <c r="AB8900" s="6">
        <v>0</v>
      </c>
    </row>
    <row r="8901" spans="1:28" x14ac:dyDescent="0.2">
      <c r="A8901" s="4" t="s">
        <v>46527</v>
      </c>
      <c r="B8901" t="s">
        <v>46528</v>
      </c>
      <c r="C8901" s="5" t="s">
        <v>862</v>
      </c>
      <c r="D8901" t="s">
        <v>34</v>
      </c>
      <c r="E8901" t="s">
        <v>258</v>
      </c>
      <c r="F8901" t="s">
        <v>36</v>
      </c>
      <c r="G8901" t="s">
        <v>37</v>
      </c>
      <c r="H8901" t="s">
        <v>46529</v>
      </c>
      <c r="I8901" t="s">
        <v>31</v>
      </c>
      <c r="J8901" t="s">
        <v>0</v>
      </c>
      <c r="K8901" t="s">
        <v>46529</v>
      </c>
      <c r="L8901" t="s">
        <v>46530</v>
      </c>
      <c r="M8901" t="s">
        <v>413</v>
      </c>
      <c r="N8901" t="s">
        <v>41</v>
      </c>
      <c r="O8901" t="s">
        <v>414</v>
      </c>
      <c r="P8901" t="s">
        <v>0</v>
      </c>
      <c r="Q8901" t="s">
        <v>46531</v>
      </c>
      <c r="R8901" t="s">
        <v>0</v>
      </c>
      <c r="S8901" t="s">
        <v>0</v>
      </c>
      <c r="T8901" s="6">
        <v>1750</v>
      </c>
      <c r="U8901" s="6">
        <v>0</v>
      </c>
      <c r="V8901" s="6">
        <v>0</v>
      </c>
      <c r="W8901" s="6">
        <v>0</v>
      </c>
      <c r="X8901" s="6">
        <v>0</v>
      </c>
      <c r="Y8901" s="6">
        <v>0</v>
      </c>
      <c r="Z8901" s="6">
        <v>0</v>
      </c>
      <c r="AA8901" s="6">
        <v>0</v>
      </c>
      <c r="AB8901" s="6">
        <v>0</v>
      </c>
    </row>
    <row r="8902" spans="1:28" hidden="1" x14ac:dyDescent="0.2">
      <c r="A8902" s="4" t="s">
        <v>46527</v>
      </c>
      <c r="B8902" t="s">
        <v>46532</v>
      </c>
      <c r="C8902" s="5" t="s">
        <v>2042</v>
      </c>
      <c r="D8902" t="s">
        <v>34</v>
      </c>
      <c r="E8902" t="s">
        <v>258</v>
      </c>
      <c r="F8902" t="s">
        <v>36</v>
      </c>
      <c r="G8902" t="s">
        <v>37</v>
      </c>
      <c r="H8902" t="s">
        <v>46533</v>
      </c>
      <c r="I8902" t="s">
        <v>31</v>
      </c>
      <c r="J8902" t="s">
        <v>46534</v>
      </c>
      <c r="K8902" t="s">
        <v>46535</v>
      </c>
      <c r="L8902" t="s">
        <v>46536</v>
      </c>
      <c r="M8902" t="s">
        <v>43130</v>
      </c>
      <c r="N8902" t="s">
        <v>41</v>
      </c>
      <c r="O8902" t="s">
        <v>43131</v>
      </c>
      <c r="P8902" t="s">
        <v>0</v>
      </c>
      <c r="Q8902" t="s">
        <v>46537</v>
      </c>
      <c r="R8902" t="s">
        <v>46537</v>
      </c>
      <c r="S8902" t="s">
        <v>0</v>
      </c>
      <c r="T8902" s="6">
        <v>0</v>
      </c>
      <c r="U8902" s="6">
        <v>0</v>
      </c>
      <c r="V8902" s="6">
        <v>0</v>
      </c>
      <c r="W8902" s="6">
        <v>0</v>
      </c>
      <c r="X8902" s="6">
        <v>0</v>
      </c>
      <c r="Y8902" s="6">
        <v>0</v>
      </c>
      <c r="Z8902" s="6">
        <v>0</v>
      </c>
      <c r="AA8902" s="6">
        <v>0</v>
      </c>
      <c r="AB8902" s="6">
        <v>0</v>
      </c>
    </row>
    <row r="8903" spans="1:28" x14ac:dyDescent="0.2">
      <c r="A8903" s="4" t="s">
        <v>46527</v>
      </c>
      <c r="B8903" t="s">
        <v>46538</v>
      </c>
      <c r="C8903" s="5" t="s">
        <v>2042</v>
      </c>
      <c r="D8903" t="s">
        <v>34</v>
      </c>
      <c r="E8903" t="s">
        <v>297</v>
      </c>
      <c r="F8903" t="s">
        <v>36</v>
      </c>
      <c r="G8903" t="s">
        <v>37</v>
      </c>
      <c r="H8903" t="s">
        <v>46539</v>
      </c>
      <c r="I8903" t="s">
        <v>31</v>
      </c>
      <c r="J8903" t="s">
        <v>4995</v>
      </c>
      <c r="K8903" t="s">
        <v>46540</v>
      </c>
      <c r="L8903" t="s">
        <v>46541</v>
      </c>
      <c r="M8903" t="s">
        <v>326</v>
      </c>
      <c r="N8903" t="s">
        <v>41</v>
      </c>
      <c r="O8903" t="s">
        <v>1213</v>
      </c>
      <c r="P8903" t="s">
        <v>0</v>
      </c>
      <c r="Q8903" t="s">
        <v>46542</v>
      </c>
      <c r="R8903" t="s">
        <v>46542</v>
      </c>
      <c r="S8903" t="s">
        <v>46542</v>
      </c>
      <c r="T8903" s="6">
        <v>503</v>
      </c>
      <c r="U8903" s="6">
        <v>0</v>
      </c>
      <c r="V8903" s="6">
        <v>0</v>
      </c>
      <c r="W8903" s="6">
        <v>0</v>
      </c>
      <c r="X8903" s="6">
        <v>0</v>
      </c>
      <c r="Y8903" s="6">
        <v>0</v>
      </c>
      <c r="Z8903" s="6">
        <v>0</v>
      </c>
      <c r="AA8903" s="6">
        <v>0</v>
      </c>
      <c r="AB8903" s="6">
        <v>0</v>
      </c>
    </row>
    <row r="8904" spans="1:28" hidden="1" x14ac:dyDescent="0.2">
      <c r="A8904" s="4" t="s">
        <v>46527</v>
      </c>
      <c r="B8904" t="s">
        <v>46543</v>
      </c>
      <c r="C8904" s="5" t="s">
        <v>862</v>
      </c>
      <c r="D8904" t="s">
        <v>16156</v>
      </c>
      <c r="E8904" t="s">
        <v>23498</v>
      </c>
      <c r="F8904" t="s">
        <v>36</v>
      </c>
      <c r="G8904" t="s">
        <v>37</v>
      </c>
      <c r="H8904" t="s">
        <v>46544</v>
      </c>
      <c r="I8904" t="s">
        <v>31</v>
      </c>
      <c r="J8904" t="s">
        <v>0</v>
      </c>
      <c r="K8904" t="s">
        <v>46544</v>
      </c>
      <c r="L8904" t="s">
        <v>46545</v>
      </c>
      <c r="M8904" t="s">
        <v>613</v>
      </c>
      <c r="N8904" t="s">
        <v>41</v>
      </c>
      <c r="O8904" t="s">
        <v>46546</v>
      </c>
      <c r="P8904" t="s">
        <v>46547</v>
      </c>
      <c r="Q8904" t="s">
        <v>46548</v>
      </c>
      <c r="R8904" t="s">
        <v>0</v>
      </c>
      <c r="S8904" t="s">
        <v>46549</v>
      </c>
      <c r="T8904" s="6">
        <v>0</v>
      </c>
      <c r="U8904" s="6">
        <v>0</v>
      </c>
      <c r="V8904" s="6">
        <v>0</v>
      </c>
      <c r="W8904" s="6">
        <v>0</v>
      </c>
      <c r="X8904" s="6">
        <v>0</v>
      </c>
      <c r="Y8904" s="6">
        <v>0</v>
      </c>
      <c r="Z8904" s="6">
        <v>0</v>
      </c>
      <c r="AA8904" s="6">
        <v>0</v>
      </c>
      <c r="AB8904" s="6">
        <v>0</v>
      </c>
    </row>
    <row r="8905" spans="1:28" x14ac:dyDescent="0.2">
      <c r="A8905" s="4" t="s">
        <v>46527</v>
      </c>
      <c r="B8905" t="s">
        <v>46550</v>
      </c>
      <c r="C8905" s="5" t="s">
        <v>2042</v>
      </c>
      <c r="D8905" t="s">
        <v>34</v>
      </c>
      <c r="E8905" t="s">
        <v>258</v>
      </c>
      <c r="F8905" t="s">
        <v>36</v>
      </c>
      <c r="G8905" t="s">
        <v>37</v>
      </c>
      <c r="H8905" t="s">
        <v>46551</v>
      </c>
      <c r="I8905" t="s">
        <v>31</v>
      </c>
      <c r="J8905" t="s">
        <v>270</v>
      </c>
      <c r="K8905" t="s">
        <v>46552</v>
      </c>
      <c r="L8905" t="s">
        <v>46553</v>
      </c>
      <c r="M8905" t="s">
        <v>164</v>
      </c>
      <c r="N8905" t="s">
        <v>41</v>
      </c>
      <c r="O8905" t="s">
        <v>46554</v>
      </c>
      <c r="P8905" t="s">
        <v>0</v>
      </c>
      <c r="Q8905" t="s">
        <v>46555</v>
      </c>
      <c r="R8905" t="s">
        <v>46555</v>
      </c>
      <c r="S8905" t="s">
        <v>46556</v>
      </c>
      <c r="T8905" s="6">
        <v>800</v>
      </c>
      <c r="U8905" s="6">
        <v>0</v>
      </c>
      <c r="V8905" s="6">
        <v>0</v>
      </c>
      <c r="W8905" s="6">
        <v>0</v>
      </c>
      <c r="X8905" s="6">
        <v>0</v>
      </c>
      <c r="Y8905" s="6">
        <v>0</v>
      </c>
      <c r="Z8905" s="6">
        <v>0</v>
      </c>
      <c r="AA8905" s="6">
        <v>0</v>
      </c>
      <c r="AB8905" s="6">
        <v>0</v>
      </c>
    </row>
    <row r="8906" spans="1:28" x14ac:dyDescent="0.2">
      <c r="A8906" s="4" t="s">
        <v>46527</v>
      </c>
      <c r="B8906" t="s">
        <v>46557</v>
      </c>
      <c r="C8906" s="5" t="s">
        <v>2042</v>
      </c>
      <c r="D8906" t="s">
        <v>16156</v>
      </c>
      <c r="E8906" t="s">
        <v>22457</v>
      </c>
      <c r="F8906" t="s">
        <v>36</v>
      </c>
      <c r="G8906" t="s">
        <v>86</v>
      </c>
      <c r="H8906" t="s">
        <v>46558</v>
      </c>
      <c r="I8906" t="s">
        <v>31</v>
      </c>
      <c r="J8906" t="s">
        <v>46559</v>
      </c>
      <c r="K8906" t="s">
        <v>46560</v>
      </c>
      <c r="L8906" t="s">
        <v>46561</v>
      </c>
      <c r="M8906" t="s">
        <v>60</v>
      </c>
      <c r="N8906" t="s">
        <v>41</v>
      </c>
      <c r="O8906" t="s">
        <v>46562</v>
      </c>
      <c r="P8906" t="s">
        <v>0</v>
      </c>
      <c r="Q8906" t="s">
        <v>46563</v>
      </c>
      <c r="R8906" t="s">
        <v>0</v>
      </c>
      <c r="S8906" t="s">
        <v>46563</v>
      </c>
      <c r="T8906" s="6">
        <v>0</v>
      </c>
      <c r="U8906" s="6">
        <v>0</v>
      </c>
      <c r="V8906" s="6">
        <v>0</v>
      </c>
      <c r="W8906" s="6">
        <v>600</v>
      </c>
      <c r="X8906" s="6">
        <v>0</v>
      </c>
      <c r="Y8906" s="6">
        <v>0</v>
      </c>
      <c r="Z8906" s="6">
        <v>0</v>
      </c>
      <c r="AA8906" s="6">
        <v>0</v>
      </c>
      <c r="AB8906" s="6">
        <v>0</v>
      </c>
    </row>
    <row r="8907" spans="1:28" hidden="1" x14ac:dyDescent="0.2">
      <c r="A8907" s="4" t="s">
        <v>46527</v>
      </c>
      <c r="B8907" t="s">
        <v>46564</v>
      </c>
      <c r="C8907" s="5" t="s">
        <v>862</v>
      </c>
      <c r="D8907" t="s">
        <v>34</v>
      </c>
      <c r="E8907" t="s">
        <v>285</v>
      </c>
      <c r="F8907" t="s">
        <v>36</v>
      </c>
      <c r="G8907" t="s">
        <v>37</v>
      </c>
      <c r="H8907" t="s">
        <v>46565</v>
      </c>
      <c r="I8907" t="s">
        <v>31</v>
      </c>
      <c r="J8907" t="s">
        <v>513</v>
      </c>
      <c r="K8907" t="s">
        <v>46566</v>
      </c>
      <c r="L8907" t="s">
        <v>46567</v>
      </c>
      <c r="M8907" t="s">
        <v>46568</v>
      </c>
      <c r="N8907" t="s">
        <v>101</v>
      </c>
      <c r="O8907" t="s">
        <v>46569</v>
      </c>
      <c r="P8907" t="s">
        <v>0</v>
      </c>
      <c r="Q8907" t="s">
        <v>0</v>
      </c>
      <c r="R8907" t="s">
        <v>0</v>
      </c>
      <c r="S8907" t="s">
        <v>0</v>
      </c>
      <c r="T8907" s="6">
        <v>0</v>
      </c>
      <c r="U8907" s="6">
        <v>0</v>
      </c>
      <c r="V8907" s="6">
        <v>0</v>
      </c>
      <c r="W8907" s="6">
        <v>0</v>
      </c>
      <c r="X8907" s="6">
        <v>0</v>
      </c>
      <c r="Y8907" s="6">
        <v>0</v>
      </c>
      <c r="Z8907" s="6">
        <v>0</v>
      </c>
      <c r="AA8907" s="6">
        <v>0</v>
      </c>
      <c r="AB8907" s="6">
        <v>0</v>
      </c>
    </row>
    <row r="8908" spans="1:28" x14ac:dyDescent="0.2">
      <c r="A8908" s="4" t="s">
        <v>46527</v>
      </c>
      <c r="B8908" t="s">
        <v>46570</v>
      </c>
      <c r="C8908" s="5" t="s">
        <v>2042</v>
      </c>
      <c r="D8908" t="s">
        <v>34</v>
      </c>
      <c r="E8908" t="s">
        <v>8270</v>
      </c>
      <c r="F8908" t="s">
        <v>36</v>
      </c>
      <c r="G8908" t="s">
        <v>37</v>
      </c>
      <c r="H8908" t="s">
        <v>31834</v>
      </c>
      <c r="I8908" t="s">
        <v>31</v>
      </c>
      <c r="J8908" t="s">
        <v>0</v>
      </c>
      <c r="K8908" t="s">
        <v>31834</v>
      </c>
      <c r="L8908" t="s">
        <v>31835</v>
      </c>
      <c r="M8908" t="s">
        <v>4031</v>
      </c>
      <c r="N8908" t="s">
        <v>41</v>
      </c>
      <c r="O8908" t="s">
        <v>31836</v>
      </c>
      <c r="P8908" t="s">
        <v>31837</v>
      </c>
      <c r="Q8908" t="s">
        <v>31838</v>
      </c>
      <c r="R8908" t="s">
        <v>0</v>
      </c>
      <c r="S8908" t="s">
        <v>0</v>
      </c>
      <c r="T8908" s="6">
        <v>0</v>
      </c>
      <c r="U8908" s="6">
        <v>0</v>
      </c>
      <c r="V8908" s="6">
        <v>0</v>
      </c>
      <c r="W8908" s="6">
        <v>0</v>
      </c>
      <c r="X8908" s="6">
        <v>0</v>
      </c>
      <c r="Y8908" s="6">
        <v>0</v>
      </c>
      <c r="Z8908" s="6">
        <v>0</v>
      </c>
      <c r="AA8908" s="6">
        <v>0</v>
      </c>
      <c r="AB8908" s="6">
        <v>0</v>
      </c>
    </row>
    <row r="8909" spans="1:28" x14ac:dyDescent="0.2">
      <c r="A8909" s="4" t="s">
        <v>46527</v>
      </c>
      <c r="B8909" t="s">
        <v>46571</v>
      </c>
      <c r="C8909" s="5" t="s">
        <v>2042</v>
      </c>
      <c r="D8909" t="s">
        <v>34</v>
      </c>
      <c r="E8909" t="s">
        <v>297</v>
      </c>
      <c r="F8909" t="s">
        <v>36</v>
      </c>
      <c r="G8909" t="s">
        <v>37</v>
      </c>
      <c r="H8909" t="s">
        <v>46572</v>
      </c>
      <c r="I8909" t="s">
        <v>31</v>
      </c>
      <c r="J8909" t="s">
        <v>0</v>
      </c>
      <c r="K8909" t="s">
        <v>46572</v>
      </c>
      <c r="L8909" t="s">
        <v>46573</v>
      </c>
      <c r="M8909" t="s">
        <v>300</v>
      </c>
      <c r="N8909" t="s">
        <v>41</v>
      </c>
      <c r="O8909" t="s">
        <v>46574</v>
      </c>
      <c r="P8909" t="s">
        <v>0</v>
      </c>
      <c r="Q8909" t="s">
        <v>46575</v>
      </c>
      <c r="R8909" t="s">
        <v>46575</v>
      </c>
      <c r="S8909" t="s">
        <v>0</v>
      </c>
      <c r="T8909" s="6">
        <v>0</v>
      </c>
      <c r="U8909" s="6">
        <v>0</v>
      </c>
      <c r="V8909" s="6">
        <v>0</v>
      </c>
      <c r="W8909" s="6">
        <v>0</v>
      </c>
      <c r="X8909" s="6">
        <v>0</v>
      </c>
      <c r="Y8909" s="6">
        <v>0</v>
      </c>
      <c r="Z8909" s="6">
        <v>0</v>
      </c>
      <c r="AA8909" s="6">
        <v>0</v>
      </c>
      <c r="AB8909" s="6">
        <v>0</v>
      </c>
    </row>
    <row r="8910" spans="1:28" x14ac:dyDescent="0.2">
      <c r="A8910" s="4" t="s">
        <v>46527</v>
      </c>
      <c r="B8910" t="s">
        <v>46576</v>
      </c>
      <c r="C8910" s="5" t="s">
        <v>2042</v>
      </c>
      <c r="D8910" t="s">
        <v>34</v>
      </c>
      <c r="E8910" t="s">
        <v>258</v>
      </c>
      <c r="F8910" t="s">
        <v>36</v>
      </c>
      <c r="G8910" t="s">
        <v>37</v>
      </c>
      <c r="H8910" t="s">
        <v>8218</v>
      </c>
      <c r="I8910" t="s">
        <v>31</v>
      </c>
      <c r="J8910" t="s">
        <v>0</v>
      </c>
      <c r="K8910" t="s">
        <v>8218</v>
      </c>
      <c r="L8910" t="s">
        <v>8219</v>
      </c>
      <c r="M8910" t="s">
        <v>164</v>
      </c>
      <c r="N8910" t="s">
        <v>41</v>
      </c>
      <c r="O8910" t="s">
        <v>8220</v>
      </c>
      <c r="P8910" t="s">
        <v>8221</v>
      </c>
      <c r="Q8910" t="s">
        <v>8222</v>
      </c>
      <c r="R8910" t="s">
        <v>8222</v>
      </c>
      <c r="S8910" t="s">
        <v>0</v>
      </c>
      <c r="T8910" s="6">
        <v>0</v>
      </c>
      <c r="U8910" s="6">
        <v>0</v>
      </c>
      <c r="V8910" s="6">
        <v>0</v>
      </c>
      <c r="W8910" s="6">
        <v>0</v>
      </c>
      <c r="X8910" s="6">
        <v>0</v>
      </c>
      <c r="Y8910" s="6">
        <v>0</v>
      </c>
      <c r="Z8910" s="6">
        <v>0</v>
      </c>
      <c r="AA8910" s="6">
        <v>0</v>
      </c>
      <c r="AB8910" s="6">
        <v>0</v>
      </c>
    </row>
    <row r="8911" spans="1:28" hidden="1" x14ac:dyDescent="0.2">
      <c r="A8911" s="4" t="s">
        <v>46527</v>
      </c>
      <c r="B8911" t="s">
        <v>46577</v>
      </c>
      <c r="C8911" s="5" t="s">
        <v>2042</v>
      </c>
      <c r="D8911" t="s">
        <v>16156</v>
      </c>
      <c r="E8911" t="s">
        <v>22457</v>
      </c>
      <c r="F8911" t="s">
        <v>36</v>
      </c>
      <c r="G8911" t="s">
        <v>86</v>
      </c>
      <c r="H8911" t="s">
        <v>24547</v>
      </c>
      <c r="I8911" t="s">
        <v>31</v>
      </c>
      <c r="J8911" t="s">
        <v>6427</v>
      </c>
      <c r="K8911" t="s">
        <v>24548</v>
      </c>
      <c r="L8911" t="s">
        <v>24549</v>
      </c>
      <c r="M8911" t="s">
        <v>24550</v>
      </c>
      <c r="N8911" t="s">
        <v>41</v>
      </c>
      <c r="O8911" t="s">
        <v>24551</v>
      </c>
      <c r="P8911" t="s">
        <v>24552</v>
      </c>
      <c r="Q8911" t="s">
        <v>24553</v>
      </c>
      <c r="R8911" t="s">
        <v>24553</v>
      </c>
      <c r="S8911" t="s">
        <v>24553</v>
      </c>
      <c r="T8911" s="6">
        <v>0</v>
      </c>
      <c r="U8911" s="6">
        <v>0</v>
      </c>
      <c r="V8911" s="6">
        <v>0</v>
      </c>
      <c r="W8911" s="6">
        <v>0</v>
      </c>
      <c r="X8911" s="6">
        <v>0</v>
      </c>
      <c r="Y8911" s="6">
        <v>0</v>
      </c>
      <c r="Z8911" s="6">
        <v>0</v>
      </c>
      <c r="AA8911" s="6">
        <v>300</v>
      </c>
      <c r="AB8911" s="6">
        <v>0</v>
      </c>
    </row>
    <row r="8912" spans="1:28" hidden="1" x14ac:dyDescent="0.2">
      <c r="A8912" s="4" t="s">
        <v>46578</v>
      </c>
      <c r="B8912" t="s">
        <v>46579</v>
      </c>
      <c r="C8912" s="5" t="s">
        <v>2042</v>
      </c>
      <c r="D8912" t="s">
        <v>34</v>
      </c>
      <c r="E8912" t="s">
        <v>297</v>
      </c>
      <c r="F8912" t="s">
        <v>36</v>
      </c>
      <c r="G8912" t="s">
        <v>37</v>
      </c>
      <c r="H8912" t="s">
        <v>46580</v>
      </c>
      <c r="I8912" t="s">
        <v>31</v>
      </c>
      <c r="J8912" t="s">
        <v>0</v>
      </c>
      <c r="K8912" t="s">
        <v>46580</v>
      </c>
      <c r="L8912" t="s">
        <v>46581</v>
      </c>
      <c r="M8912" t="s">
        <v>42152</v>
      </c>
      <c r="N8912" t="s">
        <v>41</v>
      </c>
      <c r="O8912" t="s">
        <v>42153</v>
      </c>
      <c r="P8912" t="s">
        <v>0</v>
      </c>
      <c r="Q8912" t="s">
        <v>46582</v>
      </c>
      <c r="R8912" t="s">
        <v>0</v>
      </c>
      <c r="S8912" t="s">
        <v>46582</v>
      </c>
      <c r="T8912" s="6">
        <v>0</v>
      </c>
      <c r="U8912" s="6">
        <v>0</v>
      </c>
      <c r="V8912" s="6">
        <v>0</v>
      </c>
      <c r="W8912" s="6">
        <v>0</v>
      </c>
      <c r="X8912" s="6">
        <v>0</v>
      </c>
      <c r="Y8912" s="6">
        <v>0</v>
      </c>
      <c r="Z8912" s="6">
        <v>0</v>
      </c>
      <c r="AA8912" s="6">
        <v>0</v>
      </c>
      <c r="AB8912" s="6">
        <v>0</v>
      </c>
    </row>
    <row r="8913" spans="1:28" hidden="1" x14ac:dyDescent="0.2">
      <c r="A8913" s="4" t="s">
        <v>46578</v>
      </c>
      <c r="B8913" t="s">
        <v>46583</v>
      </c>
      <c r="C8913" s="5" t="s">
        <v>2042</v>
      </c>
      <c r="D8913" t="s">
        <v>34</v>
      </c>
      <c r="E8913" t="s">
        <v>16602</v>
      </c>
      <c r="F8913" t="s">
        <v>36</v>
      </c>
      <c r="G8913" t="s">
        <v>37</v>
      </c>
      <c r="H8913" t="s">
        <v>46584</v>
      </c>
      <c r="I8913" t="s">
        <v>31</v>
      </c>
      <c r="J8913" t="s">
        <v>46585</v>
      </c>
      <c r="K8913" t="s">
        <v>1163</v>
      </c>
      <c r="L8913" t="s">
        <v>46586</v>
      </c>
      <c r="M8913" t="s">
        <v>730</v>
      </c>
      <c r="N8913" t="s">
        <v>41</v>
      </c>
      <c r="O8913" t="s">
        <v>46587</v>
      </c>
      <c r="P8913" t="s">
        <v>46588</v>
      </c>
      <c r="Q8913" t="s">
        <v>46589</v>
      </c>
      <c r="R8913" t="s">
        <v>46589</v>
      </c>
      <c r="S8913" t="s">
        <v>46589</v>
      </c>
      <c r="T8913" s="6">
        <v>0</v>
      </c>
      <c r="U8913" s="6">
        <v>0</v>
      </c>
      <c r="V8913" s="6">
        <v>0</v>
      </c>
      <c r="W8913" s="6">
        <v>1037</v>
      </c>
      <c r="X8913" s="6">
        <v>0</v>
      </c>
      <c r="Y8913" s="6">
        <v>0</v>
      </c>
      <c r="Z8913" s="6">
        <v>0</v>
      </c>
      <c r="AA8913" s="6">
        <v>0</v>
      </c>
      <c r="AB8913" s="6">
        <v>0</v>
      </c>
    </row>
    <row r="8914" spans="1:28" x14ac:dyDescent="0.2">
      <c r="A8914" s="4" t="s">
        <v>46590</v>
      </c>
      <c r="B8914" t="s">
        <v>46591</v>
      </c>
      <c r="C8914" s="5" t="s">
        <v>2042</v>
      </c>
      <c r="D8914" t="s">
        <v>34</v>
      </c>
      <c r="E8914" t="s">
        <v>258</v>
      </c>
      <c r="F8914" t="s">
        <v>36</v>
      </c>
      <c r="G8914" t="s">
        <v>37</v>
      </c>
      <c r="H8914" t="s">
        <v>9682</v>
      </c>
      <c r="I8914" t="s">
        <v>31</v>
      </c>
      <c r="J8914" t="s">
        <v>0</v>
      </c>
      <c r="K8914" t="s">
        <v>9682</v>
      </c>
      <c r="L8914" t="s">
        <v>9683</v>
      </c>
      <c r="M8914" t="s">
        <v>164</v>
      </c>
      <c r="N8914" t="s">
        <v>41</v>
      </c>
      <c r="O8914" t="s">
        <v>9684</v>
      </c>
      <c r="P8914" t="s">
        <v>9685</v>
      </c>
      <c r="Q8914" t="s">
        <v>9686</v>
      </c>
      <c r="R8914" t="s">
        <v>9687</v>
      </c>
      <c r="S8914" t="s">
        <v>9686</v>
      </c>
      <c r="T8914" s="6">
        <v>0</v>
      </c>
      <c r="U8914" s="6">
        <v>0</v>
      </c>
      <c r="V8914" s="6">
        <v>0</v>
      </c>
      <c r="W8914" s="6">
        <v>0</v>
      </c>
      <c r="X8914" s="6">
        <v>0</v>
      </c>
      <c r="Y8914" s="6">
        <v>0</v>
      </c>
      <c r="Z8914" s="6">
        <v>0</v>
      </c>
      <c r="AA8914" s="6">
        <v>0</v>
      </c>
      <c r="AB8914" s="6">
        <v>0</v>
      </c>
    </row>
    <row r="8915" spans="1:28" x14ac:dyDescent="0.2">
      <c r="A8915" s="4" t="s">
        <v>46590</v>
      </c>
      <c r="B8915" t="s">
        <v>46592</v>
      </c>
      <c r="C8915" s="5" t="s">
        <v>2042</v>
      </c>
      <c r="D8915" t="s">
        <v>16156</v>
      </c>
      <c r="E8915" t="s">
        <v>18010</v>
      </c>
      <c r="F8915" t="s">
        <v>36</v>
      </c>
      <c r="G8915" t="s">
        <v>86</v>
      </c>
      <c r="H8915" t="s">
        <v>46593</v>
      </c>
      <c r="I8915" t="s">
        <v>31</v>
      </c>
      <c r="J8915" t="s">
        <v>198</v>
      </c>
      <c r="K8915" t="s">
        <v>11537</v>
      </c>
      <c r="L8915" t="s">
        <v>46594</v>
      </c>
      <c r="M8915" t="s">
        <v>164</v>
      </c>
      <c r="N8915" t="s">
        <v>41</v>
      </c>
      <c r="O8915" t="s">
        <v>46595</v>
      </c>
      <c r="P8915" t="s">
        <v>46596</v>
      </c>
      <c r="Q8915" t="s">
        <v>46597</v>
      </c>
      <c r="R8915" t="s">
        <v>46598</v>
      </c>
      <c r="S8915" t="s">
        <v>46597</v>
      </c>
      <c r="T8915" s="6">
        <v>0</v>
      </c>
      <c r="U8915" s="6">
        <v>0</v>
      </c>
      <c r="V8915" s="6">
        <v>0</v>
      </c>
      <c r="W8915" s="6">
        <v>400</v>
      </c>
      <c r="X8915" s="6">
        <v>0</v>
      </c>
      <c r="Y8915" s="6">
        <v>0</v>
      </c>
      <c r="Z8915" s="6">
        <v>0</v>
      </c>
      <c r="AA8915" s="6">
        <v>0</v>
      </c>
      <c r="AB8915" s="6">
        <v>0</v>
      </c>
    </row>
    <row r="8916" spans="1:28" x14ac:dyDescent="0.2">
      <c r="A8916" s="4" t="s">
        <v>46590</v>
      </c>
      <c r="B8916" t="s">
        <v>46599</v>
      </c>
      <c r="C8916" s="5" t="s">
        <v>2042</v>
      </c>
      <c r="D8916" t="s">
        <v>16156</v>
      </c>
      <c r="E8916" t="s">
        <v>16157</v>
      </c>
      <c r="F8916" t="s">
        <v>36</v>
      </c>
      <c r="G8916" t="s">
        <v>37</v>
      </c>
      <c r="H8916" t="s">
        <v>46600</v>
      </c>
      <c r="I8916" t="s">
        <v>31</v>
      </c>
      <c r="J8916" t="s">
        <v>2121</v>
      </c>
      <c r="K8916" t="s">
        <v>46601</v>
      </c>
      <c r="L8916" t="s">
        <v>46602</v>
      </c>
      <c r="M8916" t="s">
        <v>23237</v>
      </c>
      <c r="N8916" t="s">
        <v>465</v>
      </c>
      <c r="O8916" t="s">
        <v>23238</v>
      </c>
      <c r="P8916" t="s">
        <v>46603</v>
      </c>
      <c r="Q8916" t="s">
        <v>46604</v>
      </c>
      <c r="R8916" t="s">
        <v>46605</v>
      </c>
      <c r="S8916" t="s">
        <v>46604</v>
      </c>
      <c r="T8916" s="6">
        <v>0</v>
      </c>
      <c r="U8916" s="6">
        <v>0</v>
      </c>
      <c r="V8916" s="6">
        <v>0</v>
      </c>
      <c r="W8916" s="6">
        <v>600</v>
      </c>
      <c r="X8916" s="6">
        <v>0</v>
      </c>
      <c r="Y8916" s="6">
        <v>0</v>
      </c>
      <c r="Z8916" s="6">
        <v>0</v>
      </c>
      <c r="AA8916" s="6">
        <v>0</v>
      </c>
      <c r="AB8916" s="6">
        <v>0</v>
      </c>
    </row>
    <row r="8917" spans="1:28" x14ac:dyDescent="0.2">
      <c r="A8917" s="4" t="s">
        <v>46590</v>
      </c>
      <c r="B8917" t="s">
        <v>46606</v>
      </c>
      <c r="C8917" s="5" t="s">
        <v>2042</v>
      </c>
      <c r="D8917" t="s">
        <v>34</v>
      </c>
      <c r="E8917" t="s">
        <v>35</v>
      </c>
      <c r="F8917" t="s">
        <v>36</v>
      </c>
      <c r="G8917" t="s">
        <v>86</v>
      </c>
      <c r="H8917" t="s">
        <v>46607</v>
      </c>
      <c r="I8917" t="s">
        <v>31</v>
      </c>
      <c r="J8917" t="s">
        <v>2121</v>
      </c>
      <c r="K8917" t="s">
        <v>12729</v>
      </c>
      <c r="L8917" t="s">
        <v>12730</v>
      </c>
      <c r="M8917" t="s">
        <v>2961</v>
      </c>
      <c r="N8917" t="s">
        <v>41</v>
      </c>
      <c r="O8917" t="s">
        <v>2962</v>
      </c>
      <c r="P8917" t="s">
        <v>46608</v>
      </c>
      <c r="Q8917" t="s">
        <v>12732</v>
      </c>
      <c r="R8917" t="s">
        <v>4789</v>
      </c>
      <c r="S8917" t="s">
        <v>4789</v>
      </c>
      <c r="T8917" s="6">
        <v>0</v>
      </c>
      <c r="U8917" s="6">
        <v>0</v>
      </c>
      <c r="V8917" s="6">
        <v>0</v>
      </c>
      <c r="W8917" s="6">
        <v>0</v>
      </c>
      <c r="X8917" s="6">
        <v>0</v>
      </c>
      <c r="Y8917" s="6">
        <v>0</v>
      </c>
      <c r="Z8917" s="6">
        <v>0</v>
      </c>
      <c r="AA8917" s="6">
        <v>0</v>
      </c>
      <c r="AB8917" s="6">
        <v>0</v>
      </c>
    </row>
    <row r="8918" spans="1:28" x14ac:dyDescent="0.2">
      <c r="A8918" s="4" t="s">
        <v>46590</v>
      </c>
      <c r="B8918" t="s">
        <v>46609</v>
      </c>
      <c r="C8918" s="5" t="s">
        <v>2042</v>
      </c>
      <c r="D8918" t="s">
        <v>34</v>
      </c>
      <c r="E8918" t="s">
        <v>127</v>
      </c>
      <c r="F8918" t="s">
        <v>36</v>
      </c>
      <c r="G8918" t="s">
        <v>86</v>
      </c>
      <c r="H8918" t="s">
        <v>46610</v>
      </c>
      <c r="I8918" t="s">
        <v>31</v>
      </c>
      <c r="J8918" t="s">
        <v>1290</v>
      </c>
      <c r="K8918" t="s">
        <v>19923</v>
      </c>
      <c r="L8918" t="s">
        <v>46611</v>
      </c>
      <c r="M8918" t="s">
        <v>326</v>
      </c>
      <c r="N8918" t="s">
        <v>41</v>
      </c>
      <c r="O8918" t="s">
        <v>46612</v>
      </c>
      <c r="P8918" t="s">
        <v>46613</v>
      </c>
      <c r="Q8918" t="s">
        <v>46614</v>
      </c>
      <c r="R8918" t="s">
        <v>46614</v>
      </c>
      <c r="S8918" t="s">
        <v>46615</v>
      </c>
      <c r="T8918" s="6">
        <v>0</v>
      </c>
      <c r="U8918" s="6">
        <v>0</v>
      </c>
      <c r="V8918" s="6">
        <v>0</v>
      </c>
      <c r="W8918" s="6">
        <v>0</v>
      </c>
      <c r="X8918" s="6">
        <v>0</v>
      </c>
      <c r="Y8918" s="6">
        <v>0</v>
      </c>
      <c r="Z8918" s="6">
        <v>0</v>
      </c>
      <c r="AA8918" s="6">
        <v>0</v>
      </c>
      <c r="AB8918" s="6">
        <v>0</v>
      </c>
    </row>
    <row r="8919" spans="1:28" x14ac:dyDescent="0.2">
      <c r="A8919" s="4" t="s">
        <v>46590</v>
      </c>
      <c r="B8919" t="s">
        <v>46616</v>
      </c>
      <c r="C8919" s="5" t="s">
        <v>2042</v>
      </c>
      <c r="D8919" t="s">
        <v>34</v>
      </c>
      <c r="E8919" t="s">
        <v>46</v>
      </c>
      <c r="F8919" t="s">
        <v>36</v>
      </c>
      <c r="G8919" t="s">
        <v>37</v>
      </c>
      <c r="H8919" t="s">
        <v>46617</v>
      </c>
      <c r="I8919" t="s">
        <v>31</v>
      </c>
      <c r="J8919" t="s">
        <v>806</v>
      </c>
      <c r="K8919" t="s">
        <v>46618</v>
      </c>
      <c r="L8919" t="s">
        <v>46619</v>
      </c>
      <c r="M8919" t="s">
        <v>413</v>
      </c>
      <c r="N8919" t="s">
        <v>41</v>
      </c>
      <c r="O8919" t="s">
        <v>414</v>
      </c>
      <c r="P8919" t="s">
        <v>46620</v>
      </c>
      <c r="Q8919" t="s">
        <v>1383</v>
      </c>
      <c r="R8919" t="s">
        <v>46621</v>
      </c>
      <c r="S8919" t="s">
        <v>46622</v>
      </c>
      <c r="T8919" s="6">
        <v>1050</v>
      </c>
      <c r="U8919" s="6">
        <v>0</v>
      </c>
      <c r="V8919" s="6">
        <v>0</v>
      </c>
      <c r="W8919" s="6">
        <v>0</v>
      </c>
      <c r="X8919" s="6">
        <v>0</v>
      </c>
      <c r="Y8919" s="6">
        <v>0</v>
      </c>
      <c r="Z8919" s="6">
        <v>0</v>
      </c>
      <c r="AA8919" s="6">
        <v>0</v>
      </c>
      <c r="AB8919" s="6">
        <v>0</v>
      </c>
    </row>
    <row r="8920" spans="1:28" hidden="1" x14ac:dyDescent="0.2">
      <c r="A8920" s="4" t="s">
        <v>46623</v>
      </c>
      <c r="B8920" t="s">
        <v>46624</v>
      </c>
      <c r="C8920" s="5" t="s">
        <v>2042</v>
      </c>
      <c r="D8920" t="s">
        <v>34</v>
      </c>
      <c r="E8920" t="s">
        <v>30076</v>
      </c>
      <c r="F8920" t="s">
        <v>1235</v>
      </c>
      <c r="G8920" t="s">
        <v>86</v>
      </c>
      <c r="H8920" t="s">
        <v>46625</v>
      </c>
      <c r="I8920" t="s">
        <v>31</v>
      </c>
      <c r="J8920" t="s">
        <v>2988</v>
      </c>
      <c r="K8920" t="s">
        <v>46626</v>
      </c>
      <c r="L8920" t="s">
        <v>46627</v>
      </c>
      <c r="M8920" t="s">
        <v>28399</v>
      </c>
      <c r="N8920" t="s">
        <v>41</v>
      </c>
      <c r="O8920" t="s">
        <v>46628</v>
      </c>
      <c r="P8920" t="s">
        <v>46629</v>
      </c>
      <c r="Q8920" t="s">
        <v>46630</v>
      </c>
      <c r="R8920" t="s">
        <v>46630</v>
      </c>
      <c r="S8920" t="s">
        <v>46631</v>
      </c>
      <c r="T8920" s="6">
        <v>0</v>
      </c>
      <c r="U8920" s="6">
        <v>0</v>
      </c>
      <c r="V8920" s="6">
        <v>0</v>
      </c>
      <c r="W8920" s="6">
        <v>0</v>
      </c>
      <c r="X8920" s="6">
        <v>0</v>
      </c>
      <c r="Y8920" s="6">
        <v>0</v>
      </c>
      <c r="Z8920" s="6">
        <v>0</v>
      </c>
      <c r="AA8920" s="6">
        <v>0</v>
      </c>
      <c r="AB8920" s="6">
        <v>0</v>
      </c>
    </row>
    <row r="8921" spans="1:28" hidden="1" x14ac:dyDescent="0.2">
      <c r="A8921" s="4" t="s">
        <v>46623</v>
      </c>
      <c r="B8921" t="s">
        <v>46632</v>
      </c>
      <c r="C8921" s="5" t="s">
        <v>2042</v>
      </c>
      <c r="D8921" t="s">
        <v>34</v>
      </c>
      <c r="E8921" t="s">
        <v>179</v>
      </c>
      <c r="F8921" t="s">
        <v>36</v>
      </c>
      <c r="G8921" t="s">
        <v>37</v>
      </c>
      <c r="H8921" t="s">
        <v>2051</v>
      </c>
      <c r="I8921" t="s">
        <v>94</v>
      </c>
      <c r="J8921" t="s">
        <v>0</v>
      </c>
      <c r="K8921" t="s">
        <v>2051</v>
      </c>
      <c r="L8921" t="s">
        <v>10737</v>
      </c>
      <c r="M8921" t="s">
        <v>10738</v>
      </c>
      <c r="N8921" t="s">
        <v>101</v>
      </c>
      <c r="O8921" t="s">
        <v>7265</v>
      </c>
      <c r="P8921" t="s">
        <v>0</v>
      </c>
      <c r="Q8921" t="s">
        <v>39552</v>
      </c>
      <c r="R8921" t="s">
        <v>0</v>
      </c>
      <c r="S8921" t="s">
        <v>0</v>
      </c>
      <c r="T8921" s="6">
        <v>0</v>
      </c>
      <c r="U8921" s="6">
        <v>0</v>
      </c>
      <c r="V8921" s="6">
        <v>0</v>
      </c>
      <c r="W8921" s="6">
        <v>0</v>
      </c>
      <c r="X8921" s="6">
        <v>0</v>
      </c>
      <c r="Y8921" s="6">
        <v>0</v>
      </c>
      <c r="Z8921" s="6">
        <v>0</v>
      </c>
      <c r="AA8921" s="6">
        <v>0</v>
      </c>
      <c r="AB8921" s="6">
        <v>0</v>
      </c>
    </row>
    <row r="8922" spans="1:28" hidden="1" x14ac:dyDescent="0.2">
      <c r="A8922" s="4" t="s">
        <v>46623</v>
      </c>
      <c r="B8922" t="s">
        <v>46633</v>
      </c>
      <c r="C8922" s="5" t="s">
        <v>862</v>
      </c>
      <c r="D8922" t="s">
        <v>34</v>
      </c>
      <c r="E8922" t="s">
        <v>1119</v>
      </c>
      <c r="F8922" t="s">
        <v>36</v>
      </c>
      <c r="G8922" t="s">
        <v>37</v>
      </c>
      <c r="H8922" t="s">
        <v>46634</v>
      </c>
      <c r="I8922" t="s">
        <v>31</v>
      </c>
      <c r="J8922" t="s">
        <v>0</v>
      </c>
      <c r="K8922" t="s">
        <v>46634</v>
      </c>
      <c r="L8922" t="s">
        <v>46635</v>
      </c>
      <c r="M8922" t="s">
        <v>472</v>
      </c>
      <c r="N8922" t="s">
        <v>41</v>
      </c>
      <c r="O8922" t="s">
        <v>46636</v>
      </c>
      <c r="P8922" t="s">
        <v>46637</v>
      </c>
      <c r="Q8922" t="s">
        <v>46638</v>
      </c>
      <c r="R8922" t="s">
        <v>29754</v>
      </c>
      <c r="S8922" t="s">
        <v>46638</v>
      </c>
      <c r="T8922" s="6">
        <v>0</v>
      </c>
      <c r="U8922" s="6">
        <v>0</v>
      </c>
      <c r="V8922" s="6">
        <v>0</v>
      </c>
      <c r="W8922" s="6">
        <v>0</v>
      </c>
      <c r="X8922" s="6">
        <v>0</v>
      </c>
      <c r="Y8922" s="6">
        <v>0</v>
      </c>
      <c r="Z8922" s="6">
        <v>0</v>
      </c>
      <c r="AA8922" s="6">
        <v>0</v>
      </c>
      <c r="AB8922" s="6">
        <v>0</v>
      </c>
    </row>
    <row r="8923" spans="1:28" hidden="1" x14ac:dyDescent="0.2">
      <c r="A8923" s="4" t="s">
        <v>46623</v>
      </c>
      <c r="B8923" t="s">
        <v>46639</v>
      </c>
      <c r="C8923" s="5" t="s">
        <v>2042</v>
      </c>
      <c r="D8923" t="s">
        <v>1144</v>
      </c>
      <c r="E8923" t="s">
        <v>1317</v>
      </c>
      <c r="F8923" t="s">
        <v>36</v>
      </c>
      <c r="G8923" t="s">
        <v>37</v>
      </c>
      <c r="H8923" t="s">
        <v>46640</v>
      </c>
      <c r="I8923" t="s">
        <v>31</v>
      </c>
      <c r="J8923" t="s">
        <v>0</v>
      </c>
      <c r="K8923" t="s">
        <v>46640</v>
      </c>
      <c r="L8923" t="s">
        <v>46641</v>
      </c>
      <c r="M8923" t="s">
        <v>4000</v>
      </c>
      <c r="N8923" t="s">
        <v>41</v>
      </c>
      <c r="O8923" t="s">
        <v>7849</v>
      </c>
      <c r="P8923" t="s">
        <v>0</v>
      </c>
      <c r="Q8923" t="s">
        <v>46642</v>
      </c>
      <c r="R8923" t="s">
        <v>0</v>
      </c>
      <c r="S8923" t="s">
        <v>0</v>
      </c>
      <c r="T8923" s="6">
        <v>1015</v>
      </c>
      <c r="U8923" s="6">
        <v>0</v>
      </c>
      <c r="V8923" s="6">
        <v>0</v>
      </c>
      <c r="W8923" s="6">
        <v>0</v>
      </c>
      <c r="X8923" s="6">
        <v>0</v>
      </c>
      <c r="Y8923" s="6">
        <v>0</v>
      </c>
      <c r="Z8923" s="6">
        <v>0</v>
      </c>
      <c r="AA8923" s="6">
        <v>0</v>
      </c>
      <c r="AB8923" s="6">
        <v>0</v>
      </c>
    </row>
    <row r="8924" spans="1:28" x14ac:dyDescent="0.2">
      <c r="A8924" s="4" t="s">
        <v>46623</v>
      </c>
      <c r="B8924" t="s">
        <v>46643</v>
      </c>
      <c r="C8924" s="5" t="s">
        <v>2042</v>
      </c>
      <c r="D8924" t="s">
        <v>16156</v>
      </c>
      <c r="E8924" t="s">
        <v>30009</v>
      </c>
      <c r="F8924" t="s">
        <v>1235</v>
      </c>
      <c r="G8924" t="s">
        <v>86</v>
      </c>
      <c r="H8924" t="s">
        <v>46644</v>
      </c>
      <c r="I8924" t="s">
        <v>31</v>
      </c>
      <c r="J8924" t="s">
        <v>46645</v>
      </c>
      <c r="K8924" t="s">
        <v>46646</v>
      </c>
      <c r="L8924" t="s">
        <v>46647</v>
      </c>
      <c r="M8924" t="s">
        <v>209</v>
      </c>
      <c r="N8924" t="s">
        <v>41</v>
      </c>
      <c r="O8924" t="s">
        <v>46648</v>
      </c>
      <c r="P8924" t="s">
        <v>46649</v>
      </c>
      <c r="Q8924" t="s">
        <v>46650</v>
      </c>
      <c r="R8924" t="s">
        <v>46650</v>
      </c>
      <c r="S8924" t="s">
        <v>46650</v>
      </c>
      <c r="T8924" s="6">
        <v>0</v>
      </c>
      <c r="U8924" s="6">
        <v>0</v>
      </c>
      <c r="V8924" s="6">
        <v>0</v>
      </c>
      <c r="W8924" s="6">
        <v>0</v>
      </c>
      <c r="X8924" s="6">
        <v>0</v>
      </c>
      <c r="Y8924" s="6">
        <v>0</v>
      </c>
      <c r="Z8924" s="6">
        <v>0</v>
      </c>
      <c r="AA8924" s="6">
        <v>0</v>
      </c>
      <c r="AB8924" s="6">
        <v>0</v>
      </c>
    </row>
    <row r="8925" spans="1:28" hidden="1" x14ac:dyDescent="0.2">
      <c r="A8925" s="4" t="s">
        <v>46623</v>
      </c>
      <c r="B8925" t="s">
        <v>46651</v>
      </c>
      <c r="C8925" s="5" t="s">
        <v>2042</v>
      </c>
      <c r="D8925" t="s">
        <v>1144</v>
      </c>
      <c r="E8925" t="s">
        <v>1317</v>
      </c>
      <c r="F8925" t="s">
        <v>36</v>
      </c>
      <c r="G8925" t="s">
        <v>37</v>
      </c>
      <c r="H8925" t="s">
        <v>46652</v>
      </c>
      <c r="I8925" t="s">
        <v>31</v>
      </c>
      <c r="J8925" t="s">
        <v>0</v>
      </c>
      <c r="K8925" t="s">
        <v>46652</v>
      </c>
      <c r="L8925" t="s">
        <v>46653</v>
      </c>
      <c r="M8925" t="s">
        <v>2601</v>
      </c>
      <c r="N8925" t="s">
        <v>41</v>
      </c>
      <c r="O8925" t="s">
        <v>46654</v>
      </c>
      <c r="P8925" t="s">
        <v>0</v>
      </c>
      <c r="Q8925" t="s">
        <v>46655</v>
      </c>
      <c r="R8925" t="s">
        <v>0</v>
      </c>
      <c r="S8925" t="s">
        <v>46655</v>
      </c>
      <c r="T8925" s="6">
        <v>1100</v>
      </c>
      <c r="U8925" s="6">
        <v>0</v>
      </c>
      <c r="V8925" s="6">
        <v>0</v>
      </c>
      <c r="W8925" s="6">
        <v>0</v>
      </c>
      <c r="X8925" s="6">
        <v>0</v>
      </c>
      <c r="Y8925" s="6">
        <v>0</v>
      </c>
      <c r="Z8925" s="6">
        <v>0</v>
      </c>
      <c r="AA8925" s="6">
        <v>0</v>
      </c>
      <c r="AB8925" s="6">
        <v>0</v>
      </c>
    </row>
    <row r="8926" spans="1:28" x14ac:dyDescent="0.2">
      <c r="A8926" s="4" t="s">
        <v>46623</v>
      </c>
      <c r="B8926" t="s">
        <v>46656</v>
      </c>
      <c r="C8926" s="5" t="s">
        <v>2042</v>
      </c>
      <c r="D8926" t="s">
        <v>34</v>
      </c>
      <c r="E8926" t="s">
        <v>30076</v>
      </c>
      <c r="F8926" t="s">
        <v>1235</v>
      </c>
      <c r="G8926" t="s">
        <v>86</v>
      </c>
      <c r="H8926" t="s">
        <v>46657</v>
      </c>
      <c r="I8926" t="s">
        <v>31</v>
      </c>
      <c r="J8926" t="s">
        <v>9928</v>
      </c>
      <c r="K8926" t="s">
        <v>46658</v>
      </c>
      <c r="L8926" t="s">
        <v>46659</v>
      </c>
      <c r="M8926" t="s">
        <v>834</v>
      </c>
      <c r="N8926" t="s">
        <v>41</v>
      </c>
      <c r="O8926" t="s">
        <v>46660</v>
      </c>
      <c r="P8926" t="s">
        <v>46661</v>
      </c>
      <c r="Q8926" t="s">
        <v>46662</v>
      </c>
      <c r="R8926" t="s">
        <v>0</v>
      </c>
      <c r="S8926" t="s">
        <v>46662</v>
      </c>
      <c r="T8926" s="6">
        <v>0</v>
      </c>
      <c r="U8926" s="6">
        <v>0</v>
      </c>
      <c r="V8926" s="6">
        <v>0</v>
      </c>
      <c r="W8926" s="6">
        <v>0</v>
      </c>
      <c r="X8926" s="6">
        <v>0</v>
      </c>
      <c r="Y8926" s="6">
        <v>0</v>
      </c>
      <c r="Z8926" s="6">
        <v>0</v>
      </c>
      <c r="AA8926" s="6">
        <v>0</v>
      </c>
      <c r="AB8926" s="6">
        <v>0</v>
      </c>
    </row>
    <row r="8927" spans="1:28" x14ac:dyDescent="0.2">
      <c r="A8927" s="4" t="s">
        <v>46623</v>
      </c>
      <c r="B8927" t="s">
        <v>46663</v>
      </c>
      <c r="C8927" s="5" t="s">
        <v>2042</v>
      </c>
      <c r="D8927" t="s">
        <v>34</v>
      </c>
      <c r="E8927" t="s">
        <v>16602</v>
      </c>
      <c r="F8927" t="s">
        <v>36</v>
      </c>
      <c r="G8927" t="s">
        <v>37</v>
      </c>
      <c r="H8927" t="s">
        <v>46664</v>
      </c>
      <c r="I8927" t="s">
        <v>31</v>
      </c>
      <c r="J8927" t="s">
        <v>879</v>
      </c>
      <c r="K8927" t="s">
        <v>46665</v>
      </c>
      <c r="L8927" t="s">
        <v>46666</v>
      </c>
      <c r="M8927" t="s">
        <v>1904</v>
      </c>
      <c r="N8927" t="s">
        <v>41</v>
      </c>
      <c r="O8927" t="s">
        <v>28628</v>
      </c>
      <c r="P8927" t="s">
        <v>46667</v>
      </c>
      <c r="Q8927" t="s">
        <v>46668</v>
      </c>
      <c r="R8927" t="s">
        <v>46668</v>
      </c>
      <c r="S8927" t="s">
        <v>46668</v>
      </c>
      <c r="T8927" s="6">
        <v>0</v>
      </c>
      <c r="U8927" s="6">
        <v>0</v>
      </c>
      <c r="V8927" s="6">
        <v>0</v>
      </c>
      <c r="W8927" s="6">
        <v>0</v>
      </c>
      <c r="X8927" s="6">
        <v>0</v>
      </c>
      <c r="Y8927" s="6">
        <v>0</v>
      </c>
      <c r="Z8927" s="6">
        <v>0</v>
      </c>
      <c r="AA8927" s="6">
        <v>0</v>
      </c>
      <c r="AB8927" s="6">
        <v>0</v>
      </c>
    </row>
    <row r="8928" spans="1:28" x14ac:dyDescent="0.2">
      <c r="A8928" s="4" t="s">
        <v>46623</v>
      </c>
      <c r="B8928" t="s">
        <v>46669</v>
      </c>
      <c r="C8928" s="5" t="s">
        <v>862</v>
      </c>
      <c r="D8928" t="s">
        <v>34</v>
      </c>
      <c r="E8928" t="s">
        <v>46</v>
      </c>
      <c r="F8928" t="s">
        <v>36</v>
      </c>
      <c r="G8928" t="s">
        <v>37</v>
      </c>
      <c r="H8928" t="s">
        <v>46670</v>
      </c>
      <c r="I8928" t="s">
        <v>31</v>
      </c>
      <c r="J8928" t="s">
        <v>3859</v>
      </c>
      <c r="K8928" t="s">
        <v>46671</v>
      </c>
      <c r="L8928" t="s">
        <v>46672</v>
      </c>
      <c r="M8928" t="s">
        <v>164</v>
      </c>
      <c r="N8928" t="s">
        <v>41</v>
      </c>
      <c r="O8928" t="s">
        <v>165</v>
      </c>
      <c r="P8928" t="s">
        <v>46673</v>
      </c>
      <c r="Q8928" t="s">
        <v>46674</v>
      </c>
      <c r="R8928" t="s">
        <v>46675</v>
      </c>
      <c r="S8928" t="s">
        <v>0</v>
      </c>
      <c r="T8928" s="6">
        <v>0</v>
      </c>
      <c r="U8928" s="6">
        <v>0</v>
      </c>
      <c r="V8928" s="6">
        <v>0</v>
      </c>
      <c r="W8928" s="6">
        <v>0</v>
      </c>
      <c r="X8928" s="6">
        <v>0</v>
      </c>
      <c r="Y8928" s="6">
        <v>0</v>
      </c>
      <c r="Z8928" s="6">
        <v>0</v>
      </c>
      <c r="AA8928" s="6">
        <v>0</v>
      </c>
      <c r="AB8928" s="6">
        <v>0</v>
      </c>
    </row>
    <row r="8929" spans="1:28" hidden="1" x14ac:dyDescent="0.2">
      <c r="A8929" s="4" t="s">
        <v>46676</v>
      </c>
      <c r="B8929" t="s">
        <v>46677</v>
      </c>
      <c r="C8929" s="5" t="s">
        <v>2042</v>
      </c>
      <c r="D8929" t="s">
        <v>34</v>
      </c>
      <c r="E8929" t="s">
        <v>117</v>
      </c>
      <c r="F8929" t="s">
        <v>36</v>
      </c>
      <c r="G8929" t="s">
        <v>37</v>
      </c>
      <c r="H8929" t="s">
        <v>46678</v>
      </c>
      <c r="I8929" t="s">
        <v>31</v>
      </c>
      <c r="J8929" t="s">
        <v>0</v>
      </c>
      <c r="K8929" t="s">
        <v>46678</v>
      </c>
      <c r="L8929" t="s">
        <v>30592</v>
      </c>
      <c r="M8929" t="s">
        <v>445</v>
      </c>
      <c r="N8929" t="s">
        <v>41</v>
      </c>
      <c r="O8929" t="s">
        <v>30593</v>
      </c>
      <c r="P8929" t="s">
        <v>30594</v>
      </c>
      <c r="Q8929" t="s">
        <v>30595</v>
      </c>
      <c r="R8929" t="s">
        <v>0</v>
      </c>
      <c r="S8929" t="s">
        <v>30595</v>
      </c>
      <c r="T8929" s="6">
        <v>0</v>
      </c>
      <c r="U8929" s="6">
        <v>0</v>
      </c>
      <c r="V8929" s="6">
        <v>0</v>
      </c>
      <c r="W8929" s="6">
        <v>0</v>
      </c>
      <c r="X8929" s="6">
        <v>0</v>
      </c>
      <c r="Y8929" s="6">
        <v>0</v>
      </c>
      <c r="Z8929" s="6">
        <v>0</v>
      </c>
      <c r="AA8929" s="6">
        <v>0</v>
      </c>
      <c r="AB8929" s="6">
        <v>0</v>
      </c>
    </row>
    <row r="8930" spans="1:28" x14ac:dyDescent="0.2">
      <c r="A8930" s="4" t="s">
        <v>46676</v>
      </c>
      <c r="B8930" t="s">
        <v>46679</v>
      </c>
      <c r="C8930" s="5" t="s">
        <v>2042</v>
      </c>
      <c r="D8930" t="s">
        <v>34</v>
      </c>
      <c r="E8930" t="s">
        <v>35</v>
      </c>
      <c r="F8930" t="s">
        <v>36</v>
      </c>
      <c r="G8930" t="s">
        <v>37</v>
      </c>
      <c r="H8930" t="s">
        <v>14870</v>
      </c>
      <c r="I8930" t="s">
        <v>31</v>
      </c>
      <c r="J8930" t="s">
        <v>14871</v>
      </c>
      <c r="K8930" t="s">
        <v>11965</v>
      </c>
      <c r="L8930" t="s">
        <v>11966</v>
      </c>
      <c r="M8930" t="s">
        <v>164</v>
      </c>
      <c r="N8930" t="s">
        <v>41</v>
      </c>
      <c r="O8930" t="s">
        <v>14872</v>
      </c>
      <c r="P8930" t="s">
        <v>17434</v>
      </c>
      <c r="Q8930" t="s">
        <v>14874</v>
      </c>
      <c r="R8930" t="s">
        <v>14875</v>
      </c>
      <c r="S8930" t="s">
        <v>14874</v>
      </c>
      <c r="T8930" s="6">
        <v>0</v>
      </c>
      <c r="U8930" s="6">
        <v>0</v>
      </c>
      <c r="V8930" s="6">
        <v>0</v>
      </c>
      <c r="W8930" s="6">
        <v>0</v>
      </c>
      <c r="X8930" s="6">
        <v>0</v>
      </c>
      <c r="Y8930" s="6">
        <v>0</v>
      </c>
      <c r="Z8930" s="6">
        <v>0</v>
      </c>
      <c r="AA8930" s="6">
        <v>0</v>
      </c>
      <c r="AB8930" s="6">
        <v>0</v>
      </c>
    </row>
    <row r="8931" spans="1:28" x14ac:dyDescent="0.2">
      <c r="A8931" s="4" t="s">
        <v>46676</v>
      </c>
      <c r="B8931" t="s">
        <v>46680</v>
      </c>
      <c r="C8931" s="5" t="s">
        <v>2042</v>
      </c>
      <c r="D8931" t="s">
        <v>16156</v>
      </c>
      <c r="E8931" t="s">
        <v>22457</v>
      </c>
      <c r="F8931" t="s">
        <v>36</v>
      </c>
      <c r="G8931" t="s">
        <v>37</v>
      </c>
      <c r="H8931" t="s">
        <v>46681</v>
      </c>
      <c r="I8931" t="s">
        <v>31</v>
      </c>
      <c r="J8931" t="s">
        <v>12562</v>
      </c>
      <c r="K8931" t="s">
        <v>46682</v>
      </c>
      <c r="L8931" t="s">
        <v>46683</v>
      </c>
      <c r="M8931" t="s">
        <v>51</v>
      </c>
      <c r="N8931" t="s">
        <v>41</v>
      </c>
      <c r="O8931" t="s">
        <v>46684</v>
      </c>
      <c r="P8931" t="s">
        <v>46685</v>
      </c>
      <c r="Q8931" t="s">
        <v>46686</v>
      </c>
      <c r="R8931" t="s">
        <v>46687</v>
      </c>
      <c r="S8931" t="s">
        <v>46686</v>
      </c>
      <c r="T8931" s="6">
        <v>500</v>
      </c>
      <c r="U8931" s="6">
        <v>0</v>
      </c>
      <c r="V8931" s="6">
        <v>0</v>
      </c>
      <c r="W8931" s="6">
        <v>0</v>
      </c>
      <c r="X8931" s="6">
        <v>0</v>
      </c>
      <c r="Y8931" s="6">
        <v>0</v>
      </c>
      <c r="Z8931" s="6">
        <v>0</v>
      </c>
      <c r="AA8931" s="6">
        <v>0</v>
      </c>
      <c r="AB8931" s="6">
        <v>0</v>
      </c>
    </row>
    <row r="8932" spans="1:28" hidden="1" x14ac:dyDescent="0.2">
      <c r="A8932" s="4" t="s">
        <v>46676</v>
      </c>
      <c r="B8932" t="s">
        <v>46688</v>
      </c>
      <c r="C8932" s="5" t="s">
        <v>2042</v>
      </c>
      <c r="D8932" t="s">
        <v>34</v>
      </c>
      <c r="E8932" t="s">
        <v>30076</v>
      </c>
      <c r="F8932" t="s">
        <v>1235</v>
      </c>
      <c r="G8932" t="s">
        <v>86</v>
      </c>
      <c r="H8932" t="s">
        <v>46689</v>
      </c>
      <c r="I8932" t="s">
        <v>31</v>
      </c>
      <c r="J8932" t="s">
        <v>3421</v>
      </c>
      <c r="K8932" t="s">
        <v>46690</v>
      </c>
      <c r="L8932" t="s">
        <v>46691</v>
      </c>
      <c r="M8932" t="s">
        <v>432</v>
      </c>
      <c r="N8932" t="s">
        <v>41</v>
      </c>
      <c r="O8932" t="s">
        <v>46692</v>
      </c>
      <c r="P8932" t="s">
        <v>46693</v>
      </c>
      <c r="Q8932" t="s">
        <v>46694</v>
      </c>
      <c r="R8932" t="s">
        <v>0</v>
      </c>
      <c r="S8932" t="s">
        <v>46694</v>
      </c>
      <c r="T8932" s="6">
        <v>0</v>
      </c>
      <c r="U8932" s="6">
        <v>0</v>
      </c>
      <c r="V8932" s="6">
        <v>0</v>
      </c>
      <c r="W8932" s="6">
        <v>328</v>
      </c>
      <c r="X8932" s="6">
        <v>0</v>
      </c>
      <c r="Y8932" s="6">
        <v>0</v>
      </c>
      <c r="Z8932" s="6">
        <v>314</v>
      </c>
      <c r="AA8932" s="6">
        <v>0</v>
      </c>
      <c r="AB8932" s="6">
        <v>0</v>
      </c>
    </row>
    <row r="8933" spans="1:28" x14ac:dyDescent="0.2">
      <c r="A8933" s="4" t="s">
        <v>46676</v>
      </c>
      <c r="B8933" t="s">
        <v>46695</v>
      </c>
      <c r="C8933" s="5" t="s">
        <v>2042</v>
      </c>
      <c r="D8933" t="s">
        <v>34</v>
      </c>
      <c r="E8933" t="s">
        <v>297</v>
      </c>
      <c r="F8933" t="s">
        <v>36</v>
      </c>
      <c r="G8933" t="s">
        <v>37</v>
      </c>
      <c r="H8933" t="s">
        <v>46696</v>
      </c>
      <c r="I8933" t="s">
        <v>31</v>
      </c>
      <c r="J8933" t="s">
        <v>0</v>
      </c>
      <c r="K8933" t="s">
        <v>46696</v>
      </c>
      <c r="L8933" t="s">
        <v>46697</v>
      </c>
      <c r="M8933" t="s">
        <v>71</v>
      </c>
      <c r="N8933" t="s">
        <v>41</v>
      </c>
      <c r="O8933" t="s">
        <v>46698</v>
      </c>
      <c r="P8933" t="s">
        <v>46699</v>
      </c>
      <c r="Q8933" t="s">
        <v>0</v>
      </c>
      <c r="R8933" t="s">
        <v>0</v>
      </c>
      <c r="S8933" t="s">
        <v>0</v>
      </c>
      <c r="T8933" s="6">
        <v>0</v>
      </c>
      <c r="U8933" s="6">
        <v>0</v>
      </c>
      <c r="V8933" s="6">
        <v>0</v>
      </c>
      <c r="W8933" s="6">
        <v>0</v>
      </c>
      <c r="X8933" s="6">
        <v>0</v>
      </c>
      <c r="Y8933" s="6">
        <v>0</v>
      </c>
      <c r="Z8933" s="6">
        <v>0</v>
      </c>
      <c r="AA8933" s="6">
        <v>0</v>
      </c>
      <c r="AB8933" s="6">
        <v>0</v>
      </c>
    </row>
    <row r="8934" spans="1:28" x14ac:dyDescent="0.2">
      <c r="A8934" s="4" t="s">
        <v>46676</v>
      </c>
      <c r="B8934" t="s">
        <v>46700</v>
      </c>
      <c r="C8934" s="5" t="s">
        <v>2042</v>
      </c>
      <c r="D8934" t="s">
        <v>34</v>
      </c>
      <c r="E8934" t="s">
        <v>30076</v>
      </c>
      <c r="F8934" t="s">
        <v>1235</v>
      </c>
      <c r="G8934" t="s">
        <v>86</v>
      </c>
      <c r="H8934" t="s">
        <v>46701</v>
      </c>
      <c r="I8934" t="s">
        <v>31</v>
      </c>
      <c r="J8934" t="s">
        <v>11609</v>
      </c>
      <c r="K8934" t="s">
        <v>1029</v>
      </c>
      <c r="L8934" t="s">
        <v>46702</v>
      </c>
      <c r="M8934" t="s">
        <v>1222</v>
      </c>
      <c r="N8934" t="s">
        <v>41</v>
      </c>
      <c r="O8934" t="s">
        <v>46703</v>
      </c>
      <c r="P8934" t="s">
        <v>46704</v>
      </c>
      <c r="Q8934" t="s">
        <v>46705</v>
      </c>
      <c r="R8934" t="s">
        <v>46706</v>
      </c>
      <c r="S8934" t="s">
        <v>46707</v>
      </c>
      <c r="T8934" s="6">
        <v>0</v>
      </c>
      <c r="U8934" s="6">
        <v>0</v>
      </c>
      <c r="V8934" s="6">
        <v>0</v>
      </c>
      <c r="W8934" s="6">
        <v>0</v>
      </c>
      <c r="X8934" s="6">
        <v>0</v>
      </c>
      <c r="Y8934" s="6">
        <v>0</v>
      </c>
      <c r="Z8934" s="6">
        <v>0</v>
      </c>
      <c r="AA8934" s="6">
        <v>0</v>
      </c>
      <c r="AB8934" s="6">
        <v>0</v>
      </c>
    </row>
    <row r="8935" spans="1:28" hidden="1" x14ac:dyDescent="0.2">
      <c r="A8935" s="4" t="s">
        <v>46676</v>
      </c>
      <c r="B8935" t="s">
        <v>46708</v>
      </c>
      <c r="C8935" s="5" t="s">
        <v>2042</v>
      </c>
      <c r="D8935" t="s">
        <v>16156</v>
      </c>
      <c r="E8935" t="s">
        <v>24737</v>
      </c>
      <c r="F8935" t="s">
        <v>36</v>
      </c>
      <c r="G8935" t="s">
        <v>37</v>
      </c>
      <c r="H8935" t="s">
        <v>46709</v>
      </c>
      <c r="I8935" t="s">
        <v>31</v>
      </c>
      <c r="J8935" t="s">
        <v>832</v>
      </c>
      <c r="K8935" t="s">
        <v>46710</v>
      </c>
      <c r="L8935" t="s">
        <v>46711</v>
      </c>
      <c r="M8935" t="s">
        <v>9476</v>
      </c>
      <c r="N8935" t="s">
        <v>465</v>
      </c>
      <c r="O8935" t="s">
        <v>46712</v>
      </c>
      <c r="P8935" t="s">
        <v>46713</v>
      </c>
      <c r="Q8935" t="s">
        <v>46714</v>
      </c>
      <c r="R8935" t="s">
        <v>0</v>
      </c>
      <c r="S8935" t="s">
        <v>46714</v>
      </c>
      <c r="T8935" s="6">
        <v>0</v>
      </c>
      <c r="U8935" s="6">
        <v>0</v>
      </c>
      <c r="V8935" s="6">
        <v>0</v>
      </c>
      <c r="W8935" s="6">
        <v>0</v>
      </c>
      <c r="X8935" s="6">
        <v>0</v>
      </c>
      <c r="Y8935" s="6">
        <v>0</v>
      </c>
      <c r="Z8935" s="6">
        <v>0</v>
      </c>
      <c r="AA8935" s="6">
        <v>0</v>
      </c>
      <c r="AB8935" s="6">
        <v>0</v>
      </c>
    </row>
    <row r="8936" spans="1:28" x14ac:dyDescent="0.2">
      <c r="A8936" s="4" t="s">
        <v>46676</v>
      </c>
      <c r="B8936" t="s">
        <v>46715</v>
      </c>
      <c r="C8936" s="5" t="s">
        <v>2042</v>
      </c>
      <c r="D8936" t="s">
        <v>16156</v>
      </c>
      <c r="E8936" t="s">
        <v>18010</v>
      </c>
      <c r="F8936" t="s">
        <v>36</v>
      </c>
      <c r="G8936" t="s">
        <v>86</v>
      </c>
      <c r="H8936" t="s">
        <v>46716</v>
      </c>
      <c r="I8936" t="s">
        <v>31</v>
      </c>
      <c r="J8936" t="s">
        <v>28643</v>
      </c>
      <c r="K8936" t="s">
        <v>46717</v>
      </c>
      <c r="L8936" t="s">
        <v>46718</v>
      </c>
      <c r="M8936" t="s">
        <v>164</v>
      </c>
      <c r="N8936" t="s">
        <v>41</v>
      </c>
      <c r="O8936" t="s">
        <v>165</v>
      </c>
      <c r="P8936" t="s">
        <v>46719</v>
      </c>
      <c r="Q8936" t="s">
        <v>46720</v>
      </c>
      <c r="R8936" t="s">
        <v>46720</v>
      </c>
      <c r="S8936" t="s">
        <v>46720</v>
      </c>
      <c r="T8936" s="6">
        <v>0</v>
      </c>
      <c r="U8936" s="6">
        <v>0</v>
      </c>
      <c r="V8936" s="6">
        <v>0</v>
      </c>
      <c r="W8936" s="6">
        <v>700</v>
      </c>
      <c r="X8936" s="6">
        <v>0</v>
      </c>
      <c r="Y8936" s="6">
        <v>0</v>
      </c>
      <c r="Z8936" s="6">
        <v>0</v>
      </c>
      <c r="AA8936" s="6">
        <v>0</v>
      </c>
      <c r="AB8936" s="6">
        <v>0</v>
      </c>
    </row>
    <row r="8937" spans="1:28" x14ac:dyDescent="0.2">
      <c r="A8937" s="4" t="s">
        <v>46676</v>
      </c>
      <c r="B8937" t="s">
        <v>46721</v>
      </c>
      <c r="C8937" s="5" t="s">
        <v>862</v>
      </c>
      <c r="D8937" t="s">
        <v>34</v>
      </c>
      <c r="E8937" t="s">
        <v>117</v>
      </c>
      <c r="F8937" t="s">
        <v>36</v>
      </c>
      <c r="G8937" t="s">
        <v>37</v>
      </c>
      <c r="H8937" t="s">
        <v>46722</v>
      </c>
      <c r="I8937" t="s">
        <v>31</v>
      </c>
      <c r="J8937" t="s">
        <v>0</v>
      </c>
      <c r="K8937" t="s">
        <v>46722</v>
      </c>
      <c r="L8937" t="s">
        <v>46723</v>
      </c>
      <c r="M8937" t="s">
        <v>51</v>
      </c>
      <c r="N8937" t="s">
        <v>41</v>
      </c>
      <c r="O8937" t="s">
        <v>46724</v>
      </c>
      <c r="P8937" t="s">
        <v>0</v>
      </c>
      <c r="Q8937" t="s">
        <v>46725</v>
      </c>
      <c r="R8937" t="s">
        <v>0</v>
      </c>
      <c r="S8937" t="s">
        <v>0</v>
      </c>
      <c r="T8937" s="6">
        <v>0</v>
      </c>
      <c r="U8937" s="6">
        <v>0</v>
      </c>
      <c r="V8937" s="6">
        <v>0</v>
      </c>
      <c r="W8937" s="6">
        <v>0</v>
      </c>
      <c r="X8937" s="6">
        <v>0</v>
      </c>
      <c r="Y8937" s="6">
        <v>0</v>
      </c>
      <c r="Z8937" s="6">
        <v>0</v>
      </c>
      <c r="AA8937" s="6">
        <v>0</v>
      </c>
      <c r="AB8937" s="6">
        <v>0</v>
      </c>
    </row>
    <row r="8938" spans="1:28" hidden="1" x14ac:dyDescent="0.2">
      <c r="A8938" s="4" t="s">
        <v>46726</v>
      </c>
      <c r="B8938" t="s">
        <v>46727</v>
      </c>
      <c r="C8938" s="5" t="s">
        <v>862</v>
      </c>
      <c r="D8938" t="s">
        <v>34</v>
      </c>
      <c r="E8938" t="s">
        <v>46</v>
      </c>
      <c r="F8938" t="s">
        <v>36</v>
      </c>
      <c r="G8938" t="s">
        <v>86</v>
      </c>
      <c r="H8938" t="s">
        <v>46728</v>
      </c>
      <c r="I8938" t="s">
        <v>31</v>
      </c>
      <c r="J8938" t="s">
        <v>215</v>
      </c>
      <c r="K8938" t="s">
        <v>20648</v>
      </c>
      <c r="L8938" t="s">
        <v>20649</v>
      </c>
      <c r="M8938" t="s">
        <v>7862</v>
      </c>
      <c r="N8938" t="s">
        <v>41</v>
      </c>
      <c r="O8938" t="s">
        <v>46729</v>
      </c>
      <c r="P8938" t="s">
        <v>20650</v>
      </c>
      <c r="Q8938" t="s">
        <v>46730</v>
      </c>
      <c r="R8938" t="s">
        <v>20651</v>
      </c>
      <c r="S8938" t="s">
        <v>0</v>
      </c>
      <c r="T8938" s="6">
        <v>0</v>
      </c>
      <c r="U8938" s="6">
        <v>0</v>
      </c>
      <c r="V8938" s="6">
        <v>0</v>
      </c>
      <c r="W8938" s="6">
        <v>0</v>
      </c>
      <c r="X8938" s="6">
        <v>0</v>
      </c>
      <c r="Y8938" s="6">
        <v>0</v>
      </c>
      <c r="Z8938" s="6">
        <v>0</v>
      </c>
      <c r="AA8938" s="6">
        <v>0</v>
      </c>
      <c r="AB8938" s="6">
        <v>0</v>
      </c>
    </row>
    <row r="8939" spans="1:28" x14ac:dyDescent="0.2">
      <c r="A8939" s="4" t="s">
        <v>46726</v>
      </c>
      <c r="B8939" t="s">
        <v>46731</v>
      </c>
      <c r="C8939" s="5" t="s">
        <v>2042</v>
      </c>
      <c r="D8939" t="s">
        <v>34</v>
      </c>
      <c r="E8939" t="s">
        <v>1234</v>
      </c>
      <c r="F8939" t="s">
        <v>1235</v>
      </c>
      <c r="G8939" t="s">
        <v>37</v>
      </c>
      <c r="H8939" t="s">
        <v>46732</v>
      </c>
      <c r="I8939" t="s">
        <v>31</v>
      </c>
      <c r="J8939" t="s">
        <v>46733</v>
      </c>
      <c r="K8939" t="s">
        <v>6509</v>
      </c>
      <c r="L8939" t="s">
        <v>46734</v>
      </c>
      <c r="M8939" t="s">
        <v>51</v>
      </c>
      <c r="N8939" t="s">
        <v>41</v>
      </c>
      <c r="O8939" t="s">
        <v>46735</v>
      </c>
      <c r="P8939" t="s">
        <v>46736</v>
      </c>
      <c r="Q8939" t="s">
        <v>46737</v>
      </c>
      <c r="R8939" t="s">
        <v>46737</v>
      </c>
      <c r="S8939" t="s">
        <v>46737</v>
      </c>
      <c r="T8939" s="6">
        <v>0</v>
      </c>
      <c r="U8939" s="6">
        <v>0</v>
      </c>
      <c r="V8939" s="6">
        <v>0</v>
      </c>
      <c r="W8939" s="6">
        <v>0</v>
      </c>
      <c r="X8939" s="6">
        <v>0</v>
      </c>
      <c r="Y8939" s="6">
        <v>0</v>
      </c>
      <c r="Z8939" s="6">
        <v>0</v>
      </c>
      <c r="AA8939" s="6">
        <v>0</v>
      </c>
      <c r="AB8939" s="6">
        <v>0</v>
      </c>
    </row>
    <row r="8940" spans="1:28" hidden="1" x14ac:dyDescent="0.2">
      <c r="A8940" s="4" t="s">
        <v>46726</v>
      </c>
      <c r="B8940" t="s">
        <v>46738</v>
      </c>
      <c r="C8940" s="5" t="s">
        <v>2042</v>
      </c>
      <c r="D8940" t="s">
        <v>34</v>
      </c>
      <c r="E8940" t="s">
        <v>117</v>
      </c>
      <c r="F8940" t="s">
        <v>36</v>
      </c>
      <c r="G8940" t="s">
        <v>37</v>
      </c>
      <c r="H8940" t="s">
        <v>46739</v>
      </c>
      <c r="I8940" t="s">
        <v>31</v>
      </c>
      <c r="J8940" t="s">
        <v>790</v>
      </c>
      <c r="K8940" t="s">
        <v>1439</v>
      </c>
      <c r="L8940" t="s">
        <v>46740</v>
      </c>
      <c r="M8940" t="s">
        <v>29038</v>
      </c>
      <c r="N8940" t="s">
        <v>101</v>
      </c>
      <c r="O8940" t="s">
        <v>46741</v>
      </c>
      <c r="P8940" t="s">
        <v>46742</v>
      </c>
      <c r="Q8940" t="s">
        <v>46743</v>
      </c>
      <c r="R8940" t="s">
        <v>46744</v>
      </c>
      <c r="S8940" t="s">
        <v>46743</v>
      </c>
      <c r="T8940" s="6">
        <v>0</v>
      </c>
      <c r="U8940" s="6">
        <v>0</v>
      </c>
      <c r="V8940" s="6">
        <v>0</v>
      </c>
      <c r="W8940" s="6">
        <v>0</v>
      </c>
      <c r="X8940" s="6">
        <v>0</v>
      </c>
      <c r="Y8940" s="6">
        <v>0</v>
      </c>
      <c r="Z8940" s="6">
        <v>0</v>
      </c>
      <c r="AA8940" s="6">
        <v>0</v>
      </c>
      <c r="AB8940" s="6">
        <v>0</v>
      </c>
    </row>
    <row r="8941" spans="1:28" hidden="1" x14ac:dyDescent="0.2">
      <c r="A8941" s="4" t="s">
        <v>46726</v>
      </c>
      <c r="B8941" t="s">
        <v>46745</v>
      </c>
      <c r="C8941" s="5" t="s">
        <v>2042</v>
      </c>
      <c r="D8941" t="s">
        <v>34</v>
      </c>
      <c r="E8941" t="s">
        <v>8270</v>
      </c>
      <c r="F8941" t="s">
        <v>36</v>
      </c>
      <c r="G8941" t="s">
        <v>37</v>
      </c>
      <c r="H8941" t="s">
        <v>46746</v>
      </c>
      <c r="I8941" t="s">
        <v>31</v>
      </c>
      <c r="J8941" t="s">
        <v>0</v>
      </c>
      <c r="K8941" t="s">
        <v>46746</v>
      </c>
      <c r="L8941" t="s">
        <v>46747</v>
      </c>
      <c r="M8941" t="s">
        <v>2815</v>
      </c>
      <c r="N8941" t="s">
        <v>101</v>
      </c>
      <c r="O8941" t="s">
        <v>46748</v>
      </c>
      <c r="P8941" t="s">
        <v>0</v>
      </c>
      <c r="Q8941" t="s">
        <v>46749</v>
      </c>
      <c r="R8941" t="s">
        <v>0</v>
      </c>
      <c r="S8941" t="s">
        <v>0</v>
      </c>
      <c r="T8941" s="6">
        <v>0</v>
      </c>
      <c r="U8941" s="6">
        <v>0</v>
      </c>
      <c r="V8941" s="6">
        <v>0</v>
      </c>
      <c r="W8941" s="6">
        <v>0</v>
      </c>
      <c r="X8941" s="6">
        <v>0</v>
      </c>
      <c r="Y8941" s="6">
        <v>0</v>
      </c>
      <c r="Z8941" s="6">
        <v>0</v>
      </c>
      <c r="AA8941" s="6">
        <v>0</v>
      </c>
      <c r="AB8941" s="6">
        <v>0</v>
      </c>
    </row>
    <row r="8942" spans="1:28" x14ac:dyDescent="0.2">
      <c r="A8942" s="4" t="s">
        <v>46726</v>
      </c>
      <c r="B8942" t="s">
        <v>46750</v>
      </c>
      <c r="C8942" s="5" t="s">
        <v>862</v>
      </c>
      <c r="D8942" t="s">
        <v>34</v>
      </c>
      <c r="E8942" t="s">
        <v>46</v>
      </c>
      <c r="F8942" t="s">
        <v>36</v>
      </c>
      <c r="G8942" t="s">
        <v>37</v>
      </c>
      <c r="H8942" t="s">
        <v>46751</v>
      </c>
      <c r="I8942" t="s">
        <v>31</v>
      </c>
      <c r="J8942" t="s">
        <v>141</v>
      </c>
      <c r="K8942" t="s">
        <v>3560</v>
      </c>
      <c r="L8942" t="s">
        <v>46752</v>
      </c>
      <c r="M8942" t="s">
        <v>71</v>
      </c>
      <c r="N8942" t="s">
        <v>41</v>
      </c>
      <c r="O8942" t="s">
        <v>2062</v>
      </c>
      <c r="P8942" t="s">
        <v>46753</v>
      </c>
      <c r="Q8942" t="s">
        <v>46754</v>
      </c>
      <c r="R8942" t="s">
        <v>46755</v>
      </c>
      <c r="S8942" t="s">
        <v>46755</v>
      </c>
      <c r="T8942" s="6">
        <v>850</v>
      </c>
      <c r="U8942" s="6">
        <v>0</v>
      </c>
      <c r="V8942" s="6">
        <v>0</v>
      </c>
      <c r="W8942" s="6">
        <v>0</v>
      </c>
      <c r="X8942" s="6">
        <v>0</v>
      </c>
      <c r="Y8942" s="6">
        <v>0</v>
      </c>
      <c r="Z8942" s="6">
        <v>0</v>
      </c>
      <c r="AA8942" s="6">
        <v>0</v>
      </c>
      <c r="AB8942" s="6">
        <v>0</v>
      </c>
    </row>
    <row r="8943" spans="1:28" x14ac:dyDescent="0.2">
      <c r="A8943" s="4" t="s">
        <v>46726</v>
      </c>
      <c r="B8943" t="s">
        <v>46756</v>
      </c>
      <c r="C8943" s="5" t="s">
        <v>2042</v>
      </c>
      <c r="D8943" t="s">
        <v>16156</v>
      </c>
      <c r="E8943" t="s">
        <v>24737</v>
      </c>
      <c r="F8943" t="s">
        <v>36</v>
      </c>
      <c r="G8943" t="s">
        <v>37</v>
      </c>
      <c r="H8943" t="s">
        <v>46757</v>
      </c>
      <c r="I8943" t="s">
        <v>31</v>
      </c>
      <c r="J8943" t="s">
        <v>46758</v>
      </c>
      <c r="K8943" t="s">
        <v>46759</v>
      </c>
      <c r="L8943" t="s">
        <v>46760</v>
      </c>
      <c r="M8943" t="s">
        <v>300</v>
      </c>
      <c r="N8943" t="s">
        <v>41</v>
      </c>
      <c r="O8943" t="s">
        <v>44846</v>
      </c>
      <c r="P8943" t="s">
        <v>46761</v>
      </c>
      <c r="Q8943" t="s">
        <v>46762</v>
      </c>
      <c r="R8943" t="s">
        <v>46762</v>
      </c>
      <c r="S8943" t="s">
        <v>46762</v>
      </c>
      <c r="T8943" s="6">
        <v>1400</v>
      </c>
      <c r="U8943" s="6">
        <v>0</v>
      </c>
      <c r="V8943" s="6">
        <v>0</v>
      </c>
      <c r="W8943" s="6">
        <v>400</v>
      </c>
      <c r="X8943" s="6">
        <v>0</v>
      </c>
      <c r="Y8943" s="6">
        <v>0</v>
      </c>
      <c r="Z8943" s="6">
        <v>0</v>
      </c>
      <c r="AA8943" s="6">
        <v>0</v>
      </c>
      <c r="AB8943" s="6">
        <v>0</v>
      </c>
    </row>
    <row r="8944" spans="1:28" x14ac:dyDescent="0.2">
      <c r="A8944" s="4" t="s">
        <v>46726</v>
      </c>
      <c r="B8944" t="s">
        <v>46763</v>
      </c>
      <c r="C8944" s="5" t="s">
        <v>2042</v>
      </c>
      <c r="D8944" t="s">
        <v>34</v>
      </c>
      <c r="E8944" t="s">
        <v>297</v>
      </c>
      <c r="F8944" t="s">
        <v>36</v>
      </c>
      <c r="G8944" t="s">
        <v>37</v>
      </c>
      <c r="H8944" t="s">
        <v>46764</v>
      </c>
      <c r="I8944" t="s">
        <v>31</v>
      </c>
      <c r="J8944" t="s">
        <v>0</v>
      </c>
      <c r="K8944" t="s">
        <v>46764</v>
      </c>
      <c r="L8944" t="s">
        <v>46765</v>
      </c>
      <c r="M8944" t="s">
        <v>581</v>
      </c>
      <c r="N8944" t="s">
        <v>41</v>
      </c>
      <c r="O8944" t="s">
        <v>46766</v>
      </c>
      <c r="P8944" t="s">
        <v>0</v>
      </c>
      <c r="Q8944" t="s">
        <v>46767</v>
      </c>
      <c r="R8944" t="s">
        <v>46768</v>
      </c>
      <c r="S8944" t="s">
        <v>46769</v>
      </c>
      <c r="T8944" s="6">
        <v>0</v>
      </c>
      <c r="U8944" s="6">
        <v>0</v>
      </c>
      <c r="V8944" s="6">
        <v>0</v>
      </c>
      <c r="W8944" s="6">
        <v>0</v>
      </c>
      <c r="X8944" s="6">
        <v>0</v>
      </c>
      <c r="Y8944" s="6">
        <v>0</v>
      </c>
      <c r="Z8944" s="6">
        <v>0</v>
      </c>
      <c r="AA8944" s="6">
        <v>0</v>
      </c>
      <c r="AB8944" s="6">
        <v>0</v>
      </c>
    </row>
    <row r="8945" spans="1:28" hidden="1" x14ac:dyDescent="0.2">
      <c r="A8945" s="4" t="s">
        <v>46726</v>
      </c>
      <c r="B8945" t="s">
        <v>46770</v>
      </c>
      <c r="C8945" s="5" t="s">
        <v>2042</v>
      </c>
      <c r="D8945" t="s">
        <v>34</v>
      </c>
      <c r="E8945" t="s">
        <v>520</v>
      </c>
      <c r="F8945" t="s">
        <v>36</v>
      </c>
      <c r="G8945" t="s">
        <v>37</v>
      </c>
      <c r="H8945" t="s">
        <v>46771</v>
      </c>
      <c r="I8945" t="s">
        <v>31</v>
      </c>
      <c r="J8945" t="s">
        <v>14187</v>
      </c>
      <c r="K8945" t="s">
        <v>17834</v>
      </c>
      <c r="L8945" t="s">
        <v>46772</v>
      </c>
      <c r="M8945" t="s">
        <v>756</v>
      </c>
      <c r="N8945" t="s">
        <v>41</v>
      </c>
      <c r="O8945" t="s">
        <v>46773</v>
      </c>
      <c r="P8945" t="s">
        <v>46774</v>
      </c>
      <c r="Q8945" t="s">
        <v>46775</v>
      </c>
      <c r="R8945" t="s">
        <v>46776</v>
      </c>
      <c r="S8945" t="s">
        <v>46775</v>
      </c>
      <c r="T8945" s="6">
        <v>2000</v>
      </c>
      <c r="U8945" s="6">
        <v>0</v>
      </c>
      <c r="V8945" s="6">
        <v>0</v>
      </c>
      <c r="W8945" s="6">
        <v>1037</v>
      </c>
      <c r="X8945" s="6">
        <v>0</v>
      </c>
      <c r="Y8945" s="6">
        <v>0</v>
      </c>
      <c r="Z8945" s="6">
        <v>0</v>
      </c>
      <c r="AA8945" s="6">
        <v>0</v>
      </c>
      <c r="AB8945" s="6">
        <v>0</v>
      </c>
    </row>
    <row r="8946" spans="1:28" x14ac:dyDescent="0.2">
      <c r="A8946" s="4" t="s">
        <v>46726</v>
      </c>
      <c r="B8946" t="s">
        <v>46777</v>
      </c>
      <c r="C8946" s="5" t="s">
        <v>862</v>
      </c>
      <c r="D8946" t="s">
        <v>34</v>
      </c>
      <c r="E8946" t="s">
        <v>179</v>
      </c>
      <c r="F8946" t="s">
        <v>36</v>
      </c>
      <c r="G8946" t="s">
        <v>37</v>
      </c>
      <c r="H8946" t="s">
        <v>46778</v>
      </c>
      <c r="I8946" t="s">
        <v>31</v>
      </c>
      <c r="J8946" t="s">
        <v>343</v>
      </c>
      <c r="K8946" t="s">
        <v>46779</v>
      </c>
      <c r="L8946" t="s">
        <v>46780</v>
      </c>
      <c r="M8946" t="s">
        <v>834</v>
      </c>
      <c r="N8946" t="s">
        <v>41</v>
      </c>
      <c r="O8946" t="s">
        <v>46781</v>
      </c>
      <c r="P8946" t="s">
        <v>46782</v>
      </c>
      <c r="Q8946" t="s">
        <v>46783</v>
      </c>
      <c r="R8946" t="s">
        <v>0</v>
      </c>
      <c r="S8946" t="s">
        <v>0</v>
      </c>
      <c r="T8946" s="6">
        <v>0</v>
      </c>
      <c r="U8946" s="6">
        <v>0</v>
      </c>
      <c r="V8946" s="6">
        <v>0</v>
      </c>
      <c r="W8946" s="6">
        <v>0</v>
      </c>
      <c r="X8946" s="6">
        <v>0</v>
      </c>
      <c r="Y8946" s="6">
        <v>0</v>
      </c>
      <c r="Z8946" s="6">
        <v>0</v>
      </c>
      <c r="AA8946" s="6">
        <v>0</v>
      </c>
      <c r="AB8946" s="6">
        <v>0</v>
      </c>
    </row>
    <row r="8947" spans="1:28" hidden="1" x14ac:dyDescent="0.2">
      <c r="A8947" s="4" t="s">
        <v>46726</v>
      </c>
      <c r="B8947" t="s">
        <v>46784</v>
      </c>
      <c r="C8947" s="5" t="s">
        <v>2042</v>
      </c>
      <c r="D8947" t="s">
        <v>34</v>
      </c>
      <c r="E8947" t="s">
        <v>189</v>
      </c>
      <c r="F8947" t="s">
        <v>36</v>
      </c>
      <c r="G8947" t="s">
        <v>37</v>
      </c>
      <c r="H8947" t="s">
        <v>33733</v>
      </c>
      <c r="I8947" t="s">
        <v>31</v>
      </c>
      <c r="J8947" t="s">
        <v>2309</v>
      </c>
      <c r="K8947" t="s">
        <v>33734</v>
      </c>
      <c r="L8947" t="s">
        <v>33735</v>
      </c>
      <c r="M8947" t="s">
        <v>1122</v>
      </c>
      <c r="N8947" t="s">
        <v>41</v>
      </c>
      <c r="O8947" t="s">
        <v>33736</v>
      </c>
      <c r="P8947" t="s">
        <v>33737</v>
      </c>
      <c r="Q8947" t="s">
        <v>33738</v>
      </c>
      <c r="R8947" t="s">
        <v>33738</v>
      </c>
      <c r="S8947" t="s">
        <v>33738</v>
      </c>
      <c r="T8947" s="6">
        <v>0</v>
      </c>
      <c r="U8947" s="6">
        <v>0</v>
      </c>
      <c r="V8947" s="6">
        <v>0</v>
      </c>
      <c r="W8947" s="6">
        <v>0</v>
      </c>
      <c r="X8947" s="6">
        <v>0</v>
      </c>
      <c r="Y8947" s="6">
        <v>0</v>
      </c>
      <c r="Z8947" s="6">
        <v>0</v>
      </c>
      <c r="AA8947" s="6">
        <v>0</v>
      </c>
      <c r="AB8947" s="6">
        <v>0</v>
      </c>
    </row>
    <row r="8948" spans="1:28" hidden="1" x14ac:dyDescent="0.2">
      <c r="A8948" s="4" t="s">
        <v>46726</v>
      </c>
      <c r="B8948" t="s">
        <v>46785</v>
      </c>
      <c r="C8948" s="5" t="s">
        <v>862</v>
      </c>
      <c r="D8948" t="s">
        <v>34</v>
      </c>
      <c r="E8948" t="s">
        <v>117</v>
      </c>
      <c r="F8948" t="s">
        <v>36</v>
      </c>
      <c r="G8948" t="s">
        <v>37</v>
      </c>
      <c r="H8948" t="s">
        <v>9545</v>
      </c>
      <c r="I8948" t="s">
        <v>94</v>
      </c>
      <c r="J8948" t="s">
        <v>0</v>
      </c>
      <c r="K8948" t="s">
        <v>9545</v>
      </c>
      <c r="L8948" t="s">
        <v>5264</v>
      </c>
      <c r="M8948" t="s">
        <v>5265</v>
      </c>
      <c r="N8948" t="s">
        <v>465</v>
      </c>
      <c r="O8948" t="s">
        <v>5266</v>
      </c>
      <c r="P8948" t="s">
        <v>9546</v>
      </c>
      <c r="Q8948" t="s">
        <v>9547</v>
      </c>
      <c r="R8948" t="s">
        <v>9547</v>
      </c>
      <c r="S8948" t="s">
        <v>5267</v>
      </c>
      <c r="T8948" s="6">
        <v>0</v>
      </c>
      <c r="U8948" s="6">
        <v>0</v>
      </c>
      <c r="V8948" s="6">
        <v>0</v>
      </c>
      <c r="W8948" s="6">
        <v>0</v>
      </c>
      <c r="X8948" s="6">
        <v>0</v>
      </c>
      <c r="Y8948" s="6">
        <v>0</v>
      </c>
      <c r="Z8948" s="6">
        <v>0</v>
      </c>
      <c r="AA8948" s="6">
        <v>0</v>
      </c>
      <c r="AB8948" s="6">
        <v>0</v>
      </c>
    </row>
    <row r="8949" spans="1:28" x14ac:dyDescent="0.2">
      <c r="A8949" s="4" t="s">
        <v>46726</v>
      </c>
      <c r="B8949" t="s">
        <v>46786</v>
      </c>
      <c r="C8949" s="5" t="s">
        <v>2042</v>
      </c>
      <c r="D8949" t="s">
        <v>34</v>
      </c>
      <c r="E8949" t="s">
        <v>297</v>
      </c>
      <c r="F8949" t="s">
        <v>36</v>
      </c>
      <c r="G8949" t="s">
        <v>37</v>
      </c>
      <c r="H8949" t="s">
        <v>46787</v>
      </c>
      <c r="I8949" t="s">
        <v>31</v>
      </c>
      <c r="J8949" t="s">
        <v>0</v>
      </c>
      <c r="K8949" t="s">
        <v>46787</v>
      </c>
      <c r="L8949" t="s">
        <v>46788</v>
      </c>
      <c r="M8949" t="s">
        <v>834</v>
      </c>
      <c r="N8949" t="s">
        <v>41</v>
      </c>
      <c r="O8949" t="s">
        <v>46789</v>
      </c>
      <c r="P8949" t="s">
        <v>46790</v>
      </c>
      <c r="Q8949" t="s">
        <v>46791</v>
      </c>
      <c r="R8949" t="s">
        <v>46792</v>
      </c>
      <c r="S8949" t="s">
        <v>46793</v>
      </c>
      <c r="T8949" s="6">
        <v>2017</v>
      </c>
      <c r="U8949" s="6">
        <v>0</v>
      </c>
      <c r="V8949" s="6">
        <v>0</v>
      </c>
      <c r="W8949" s="6">
        <v>0</v>
      </c>
      <c r="X8949" s="6">
        <v>0</v>
      </c>
      <c r="Y8949" s="6">
        <v>0</v>
      </c>
      <c r="Z8949" s="6">
        <v>0</v>
      </c>
      <c r="AA8949" s="6">
        <v>0</v>
      </c>
      <c r="AB8949" s="6">
        <v>0</v>
      </c>
    </row>
    <row r="8950" spans="1:28" hidden="1" x14ac:dyDescent="0.2">
      <c r="A8950" s="4" t="s">
        <v>46794</v>
      </c>
      <c r="B8950" t="s">
        <v>46795</v>
      </c>
      <c r="C8950" s="5" t="s">
        <v>862</v>
      </c>
      <c r="D8950" t="s">
        <v>16156</v>
      </c>
      <c r="E8950" t="s">
        <v>23498</v>
      </c>
      <c r="F8950" t="s">
        <v>36</v>
      </c>
      <c r="G8950" t="s">
        <v>37</v>
      </c>
      <c r="H8950" t="s">
        <v>46796</v>
      </c>
      <c r="I8950" t="s">
        <v>31</v>
      </c>
      <c r="J8950" t="s">
        <v>3859</v>
      </c>
      <c r="K8950" t="s">
        <v>46797</v>
      </c>
      <c r="L8950" t="s">
        <v>46798</v>
      </c>
      <c r="M8950" t="s">
        <v>15095</v>
      </c>
      <c r="N8950" t="s">
        <v>41</v>
      </c>
      <c r="O8950" t="s">
        <v>46799</v>
      </c>
      <c r="P8950" t="s">
        <v>0</v>
      </c>
      <c r="Q8950" t="s">
        <v>46800</v>
      </c>
      <c r="R8950" t="s">
        <v>0</v>
      </c>
      <c r="S8950" t="s">
        <v>0</v>
      </c>
      <c r="T8950" s="6">
        <v>0</v>
      </c>
      <c r="U8950" s="6">
        <v>0</v>
      </c>
      <c r="V8950" s="6">
        <v>0</v>
      </c>
      <c r="W8950" s="6">
        <v>0</v>
      </c>
      <c r="X8950" s="6">
        <v>0</v>
      </c>
      <c r="Y8950" s="6">
        <v>0</v>
      </c>
      <c r="Z8950" s="6">
        <v>0</v>
      </c>
      <c r="AA8950" s="6">
        <v>0</v>
      </c>
      <c r="AB8950" s="6">
        <v>0</v>
      </c>
    </row>
    <row r="8951" spans="1:28" hidden="1" x14ac:dyDescent="0.2">
      <c r="A8951" s="4" t="s">
        <v>46794</v>
      </c>
      <c r="B8951" t="s">
        <v>46801</v>
      </c>
      <c r="C8951" s="5" t="s">
        <v>862</v>
      </c>
      <c r="D8951" t="s">
        <v>34</v>
      </c>
      <c r="E8951" t="s">
        <v>258</v>
      </c>
      <c r="F8951" t="s">
        <v>36</v>
      </c>
      <c r="G8951" t="s">
        <v>37</v>
      </c>
      <c r="H8951" t="s">
        <v>46802</v>
      </c>
      <c r="I8951" t="s">
        <v>31</v>
      </c>
      <c r="J8951" t="s">
        <v>46803</v>
      </c>
      <c r="K8951" t="s">
        <v>46804</v>
      </c>
      <c r="L8951" t="s">
        <v>46805</v>
      </c>
      <c r="M8951" t="s">
        <v>3258</v>
      </c>
      <c r="N8951" t="s">
        <v>41</v>
      </c>
      <c r="O8951" t="s">
        <v>46806</v>
      </c>
      <c r="P8951" t="s">
        <v>0</v>
      </c>
      <c r="Q8951" t="s">
        <v>46807</v>
      </c>
      <c r="R8951" t="s">
        <v>46808</v>
      </c>
      <c r="S8951" t="s">
        <v>46807</v>
      </c>
      <c r="T8951" s="6">
        <v>1622</v>
      </c>
      <c r="U8951" s="6">
        <v>0</v>
      </c>
      <c r="V8951" s="6">
        <v>0</v>
      </c>
      <c r="W8951" s="6">
        <v>0</v>
      </c>
      <c r="X8951" s="6">
        <v>0</v>
      </c>
      <c r="Y8951" s="6">
        <v>0</v>
      </c>
      <c r="Z8951" s="6">
        <v>0</v>
      </c>
      <c r="AA8951" s="6">
        <v>0</v>
      </c>
      <c r="AB8951" s="6">
        <v>0</v>
      </c>
    </row>
    <row r="8952" spans="1:28" x14ac:dyDescent="0.2">
      <c r="A8952" s="4" t="s">
        <v>46794</v>
      </c>
      <c r="B8952" t="s">
        <v>46809</v>
      </c>
      <c r="C8952" s="5" t="s">
        <v>2042</v>
      </c>
      <c r="D8952" t="s">
        <v>16156</v>
      </c>
      <c r="E8952" t="s">
        <v>18010</v>
      </c>
      <c r="F8952" t="s">
        <v>36</v>
      </c>
      <c r="G8952" t="s">
        <v>86</v>
      </c>
      <c r="H8952" t="s">
        <v>46810</v>
      </c>
      <c r="I8952" t="s">
        <v>31</v>
      </c>
      <c r="J8952" t="s">
        <v>46811</v>
      </c>
      <c r="K8952" t="s">
        <v>33107</v>
      </c>
      <c r="L8952" t="s">
        <v>46812</v>
      </c>
      <c r="M8952" t="s">
        <v>300</v>
      </c>
      <c r="N8952" t="s">
        <v>41</v>
      </c>
      <c r="O8952" t="s">
        <v>301</v>
      </c>
      <c r="P8952" t="s">
        <v>46813</v>
      </c>
      <c r="Q8952" t="s">
        <v>46814</v>
      </c>
      <c r="R8952" t="s">
        <v>46815</v>
      </c>
      <c r="S8952" t="s">
        <v>46814</v>
      </c>
      <c r="T8952" s="6">
        <v>0</v>
      </c>
      <c r="U8952" s="6">
        <v>0</v>
      </c>
      <c r="V8952" s="6">
        <v>0</v>
      </c>
      <c r="W8952" s="6">
        <v>451</v>
      </c>
      <c r="X8952" s="6">
        <v>0</v>
      </c>
      <c r="Y8952" s="6">
        <v>0</v>
      </c>
      <c r="Z8952" s="6">
        <v>0</v>
      </c>
      <c r="AA8952" s="6">
        <v>0</v>
      </c>
      <c r="AB8952" s="6">
        <v>0</v>
      </c>
    </row>
    <row r="8953" spans="1:28" x14ac:dyDescent="0.2">
      <c r="A8953" s="4" t="s">
        <v>46794</v>
      </c>
      <c r="B8953" t="s">
        <v>46816</v>
      </c>
      <c r="C8953" s="5" t="s">
        <v>862</v>
      </c>
      <c r="D8953" t="s">
        <v>34</v>
      </c>
      <c r="E8953" t="s">
        <v>258</v>
      </c>
      <c r="F8953" t="s">
        <v>36</v>
      </c>
      <c r="G8953" t="s">
        <v>37</v>
      </c>
      <c r="H8953" t="s">
        <v>32139</v>
      </c>
      <c r="I8953" t="s">
        <v>31</v>
      </c>
      <c r="J8953" t="s">
        <v>0</v>
      </c>
      <c r="K8953" t="s">
        <v>32139</v>
      </c>
      <c r="L8953" t="s">
        <v>11205</v>
      </c>
      <c r="M8953" t="s">
        <v>1991</v>
      </c>
      <c r="N8953" t="s">
        <v>41</v>
      </c>
      <c r="O8953" t="s">
        <v>1992</v>
      </c>
      <c r="P8953" t="s">
        <v>0</v>
      </c>
      <c r="Q8953" t="s">
        <v>11208</v>
      </c>
      <c r="R8953" t="s">
        <v>0</v>
      </c>
      <c r="S8953" t="s">
        <v>0</v>
      </c>
      <c r="T8953" s="6">
        <v>0</v>
      </c>
      <c r="U8953" s="6">
        <v>0</v>
      </c>
      <c r="V8953" s="6">
        <v>0</v>
      </c>
      <c r="W8953" s="6">
        <v>0</v>
      </c>
      <c r="X8953" s="6">
        <v>0</v>
      </c>
      <c r="Y8953" s="6">
        <v>0</v>
      </c>
      <c r="Z8953" s="6">
        <v>0</v>
      </c>
      <c r="AA8953" s="6">
        <v>0</v>
      </c>
      <c r="AB8953" s="6">
        <v>0</v>
      </c>
    </row>
    <row r="8954" spans="1:28" x14ac:dyDescent="0.2">
      <c r="A8954" s="4" t="s">
        <v>46794</v>
      </c>
      <c r="B8954" t="s">
        <v>46817</v>
      </c>
      <c r="C8954" s="5" t="s">
        <v>2042</v>
      </c>
      <c r="D8954" t="s">
        <v>34</v>
      </c>
      <c r="E8954" t="s">
        <v>258</v>
      </c>
      <c r="F8954" t="s">
        <v>36</v>
      </c>
      <c r="G8954" t="s">
        <v>37</v>
      </c>
      <c r="H8954" t="s">
        <v>21809</v>
      </c>
      <c r="I8954" t="s">
        <v>31</v>
      </c>
      <c r="J8954" t="s">
        <v>0</v>
      </c>
      <c r="K8954" t="s">
        <v>21809</v>
      </c>
      <c r="L8954" t="s">
        <v>21810</v>
      </c>
      <c r="M8954" t="s">
        <v>1148</v>
      </c>
      <c r="N8954" t="s">
        <v>41</v>
      </c>
      <c r="O8954" t="s">
        <v>46818</v>
      </c>
      <c r="P8954" t="s">
        <v>46819</v>
      </c>
      <c r="Q8954" t="s">
        <v>21812</v>
      </c>
      <c r="R8954" t="s">
        <v>0</v>
      </c>
      <c r="S8954" t="s">
        <v>21812</v>
      </c>
      <c r="T8954" s="6">
        <v>0</v>
      </c>
      <c r="U8954" s="6">
        <v>0</v>
      </c>
      <c r="V8954" s="6">
        <v>0</v>
      </c>
      <c r="W8954" s="6">
        <v>0</v>
      </c>
      <c r="X8954" s="6">
        <v>0</v>
      </c>
      <c r="Y8954" s="6">
        <v>0</v>
      </c>
      <c r="Z8954" s="6">
        <v>0</v>
      </c>
      <c r="AA8954" s="6">
        <v>0</v>
      </c>
      <c r="AB8954" s="6">
        <v>0</v>
      </c>
    </row>
    <row r="8955" spans="1:28" x14ac:dyDescent="0.2">
      <c r="A8955" s="4" t="s">
        <v>46794</v>
      </c>
      <c r="B8955" t="s">
        <v>31071</v>
      </c>
      <c r="C8955" s="5" t="s">
        <v>862</v>
      </c>
      <c r="D8955" t="s">
        <v>34</v>
      </c>
      <c r="E8955" t="s">
        <v>1119</v>
      </c>
      <c r="F8955" t="s">
        <v>36</v>
      </c>
      <c r="G8955" t="s">
        <v>37</v>
      </c>
      <c r="H8955" t="s">
        <v>31072</v>
      </c>
      <c r="I8955" t="s">
        <v>31</v>
      </c>
      <c r="J8955" t="s">
        <v>790</v>
      </c>
      <c r="K8955" t="s">
        <v>31073</v>
      </c>
      <c r="L8955" t="s">
        <v>31074</v>
      </c>
      <c r="M8955" t="s">
        <v>326</v>
      </c>
      <c r="N8955" t="s">
        <v>41</v>
      </c>
      <c r="O8955" t="s">
        <v>31075</v>
      </c>
      <c r="P8955" t="s">
        <v>0</v>
      </c>
      <c r="Q8955" t="s">
        <v>0</v>
      </c>
      <c r="R8955" t="s">
        <v>0</v>
      </c>
      <c r="S8955" t="s">
        <v>0</v>
      </c>
      <c r="T8955" s="6">
        <v>414</v>
      </c>
      <c r="U8955" s="6">
        <v>0</v>
      </c>
      <c r="V8955" s="6">
        <v>0</v>
      </c>
      <c r="W8955" s="6">
        <v>0</v>
      </c>
      <c r="X8955" s="6">
        <v>0</v>
      </c>
      <c r="Y8955" s="6">
        <v>0</v>
      </c>
      <c r="Z8955" s="6">
        <v>0</v>
      </c>
      <c r="AA8955" s="6">
        <v>0</v>
      </c>
      <c r="AB8955" s="6">
        <v>0</v>
      </c>
    </row>
    <row r="8956" spans="1:28" hidden="1" x14ac:dyDescent="0.2">
      <c r="A8956" s="4" t="s">
        <v>46794</v>
      </c>
      <c r="B8956" t="s">
        <v>46820</v>
      </c>
      <c r="C8956" s="5" t="s">
        <v>862</v>
      </c>
      <c r="D8956" t="s">
        <v>96</v>
      </c>
      <c r="E8956" t="s">
        <v>1732</v>
      </c>
      <c r="F8956" t="s">
        <v>36</v>
      </c>
      <c r="G8956" t="s">
        <v>37</v>
      </c>
      <c r="H8956" t="s">
        <v>46821</v>
      </c>
      <c r="I8956" t="s">
        <v>31</v>
      </c>
      <c r="J8956" t="s">
        <v>0</v>
      </c>
      <c r="K8956" t="s">
        <v>46821</v>
      </c>
      <c r="L8956" t="s">
        <v>46822</v>
      </c>
      <c r="M8956" t="s">
        <v>1068</v>
      </c>
      <c r="N8956" t="s">
        <v>41</v>
      </c>
      <c r="O8956" t="s">
        <v>46823</v>
      </c>
      <c r="P8956" t="s">
        <v>46824</v>
      </c>
      <c r="Q8956" t="s">
        <v>46825</v>
      </c>
      <c r="R8956" t="s">
        <v>46825</v>
      </c>
      <c r="S8956" t="s">
        <v>0</v>
      </c>
      <c r="T8956" s="6">
        <v>0</v>
      </c>
      <c r="U8956" s="6">
        <v>0</v>
      </c>
      <c r="V8956" s="6">
        <v>0</v>
      </c>
      <c r="W8956" s="6">
        <v>0</v>
      </c>
      <c r="X8956" s="6">
        <v>0</v>
      </c>
      <c r="Y8956" s="6">
        <v>0</v>
      </c>
      <c r="Z8956" s="6">
        <v>0</v>
      </c>
      <c r="AA8956" s="6">
        <v>0</v>
      </c>
      <c r="AB8956" s="6">
        <v>0</v>
      </c>
    </row>
    <row r="8957" spans="1:28" hidden="1" x14ac:dyDescent="0.2">
      <c r="A8957" s="4" t="s">
        <v>46794</v>
      </c>
      <c r="B8957" t="s">
        <v>46826</v>
      </c>
      <c r="C8957" s="5" t="s">
        <v>2042</v>
      </c>
      <c r="D8957" t="s">
        <v>34</v>
      </c>
      <c r="E8957" t="s">
        <v>30076</v>
      </c>
      <c r="F8957" t="s">
        <v>1235</v>
      </c>
      <c r="G8957" t="s">
        <v>86</v>
      </c>
      <c r="H8957" t="s">
        <v>46827</v>
      </c>
      <c r="I8957" t="s">
        <v>31</v>
      </c>
      <c r="J8957" t="s">
        <v>46828</v>
      </c>
      <c r="K8957" t="s">
        <v>46829</v>
      </c>
      <c r="L8957" t="s">
        <v>46830</v>
      </c>
      <c r="M8957" t="s">
        <v>346</v>
      </c>
      <c r="N8957" t="s">
        <v>41</v>
      </c>
      <c r="O8957" t="s">
        <v>46831</v>
      </c>
      <c r="P8957" t="s">
        <v>46832</v>
      </c>
      <c r="Q8957" t="s">
        <v>46833</v>
      </c>
      <c r="R8957" t="s">
        <v>0</v>
      </c>
      <c r="S8957" t="s">
        <v>0</v>
      </c>
      <c r="T8957" s="6">
        <v>0</v>
      </c>
      <c r="U8957" s="6">
        <v>0</v>
      </c>
      <c r="V8957" s="6">
        <v>0</v>
      </c>
      <c r="W8957" s="6">
        <v>122</v>
      </c>
      <c r="X8957" s="6">
        <v>0</v>
      </c>
      <c r="Y8957" s="6">
        <v>0</v>
      </c>
      <c r="Z8957" s="6">
        <v>0</v>
      </c>
      <c r="AA8957" s="6">
        <v>0</v>
      </c>
      <c r="AB8957" s="6">
        <v>0</v>
      </c>
    </row>
    <row r="8958" spans="1:28" x14ac:dyDescent="0.2">
      <c r="A8958" s="4" t="s">
        <v>46794</v>
      </c>
      <c r="B8958" t="s">
        <v>46834</v>
      </c>
      <c r="C8958" s="5" t="s">
        <v>2042</v>
      </c>
      <c r="D8958" t="s">
        <v>34</v>
      </c>
      <c r="E8958" t="s">
        <v>297</v>
      </c>
      <c r="F8958" t="s">
        <v>36</v>
      </c>
      <c r="G8958" t="s">
        <v>37</v>
      </c>
      <c r="H8958" t="s">
        <v>4696</v>
      </c>
      <c r="I8958" t="s">
        <v>31</v>
      </c>
      <c r="J8958" t="s">
        <v>0</v>
      </c>
      <c r="K8958" t="s">
        <v>4696</v>
      </c>
      <c r="L8958" t="s">
        <v>4697</v>
      </c>
      <c r="M8958" t="s">
        <v>1642</v>
      </c>
      <c r="N8958" t="s">
        <v>41</v>
      </c>
      <c r="O8958" t="s">
        <v>4698</v>
      </c>
      <c r="P8958" t="s">
        <v>46835</v>
      </c>
      <c r="Q8958" t="s">
        <v>4700</v>
      </c>
      <c r="R8958" t="s">
        <v>4700</v>
      </c>
      <c r="S8958" t="s">
        <v>4700</v>
      </c>
      <c r="T8958" s="6">
        <v>354</v>
      </c>
      <c r="U8958" s="6">
        <v>0</v>
      </c>
      <c r="V8958" s="6">
        <v>0</v>
      </c>
      <c r="W8958" s="6">
        <v>187</v>
      </c>
      <c r="X8958" s="6">
        <v>0</v>
      </c>
      <c r="Y8958" s="6">
        <v>0</v>
      </c>
      <c r="Z8958" s="6">
        <v>0</v>
      </c>
      <c r="AA8958" s="6">
        <v>0</v>
      </c>
      <c r="AB8958" s="6">
        <v>0</v>
      </c>
    </row>
    <row r="8959" spans="1:28" hidden="1" x14ac:dyDescent="0.2">
      <c r="A8959" s="4" t="s">
        <v>46794</v>
      </c>
      <c r="B8959" t="s">
        <v>46836</v>
      </c>
      <c r="C8959" s="5" t="s">
        <v>2042</v>
      </c>
      <c r="D8959" t="s">
        <v>16156</v>
      </c>
      <c r="E8959" t="s">
        <v>16157</v>
      </c>
      <c r="F8959" t="s">
        <v>36</v>
      </c>
      <c r="G8959" t="s">
        <v>37</v>
      </c>
      <c r="H8959" t="s">
        <v>46837</v>
      </c>
      <c r="I8959" t="s">
        <v>31</v>
      </c>
      <c r="J8959" t="s">
        <v>2804</v>
      </c>
      <c r="K8959" t="s">
        <v>46838</v>
      </c>
      <c r="L8959" t="s">
        <v>46839</v>
      </c>
      <c r="M8959" t="s">
        <v>7576</v>
      </c>
      <c r="N8959" t="s">
        <v>41</v>
      </c>
      <c r="O8959" t="s">
        <v>46840</v>
      </c>
      <c r="P8959" t="s">
        <v>46841</v>
      </c>
      <c r="Q8959" t="s">
        <v>46842</v>
      </c>
      <c r="R8959" t="s">
        <v>46843</v>
      </c>
      <c r="S8959" t="s">
        <v>46842</v>
      </c>
      <c r="T8959" s="6">
        <v>0</v>
      </c>
      <c r="U8959" s="6">
        <v>0</v>
      </c>
      <c r="V8959" s="6">
        <v>0</v>
      </c>
      <c r="W8959" s="6">
        <v>950</v>
      </c>
      <c r="X8959" s="6">
        <v>0</v>
      </c>
      <c r="Y8959" s="6">
        <v>0</v>
      </c>
      <c r="Z8959" s="6">
        <v>0</v>
      </c>
      <c r="AA8959" s="6">
        <v>0</v>
      </c>
      <c r="AB8959" s="6">
        <v>0</v>
      </c>
    </row>
    <row r="8960" spans="1:28" x14ac:dyDescent="0.2">
      <c r="A8960" s="4" t="s">
        <v>46794</v>
      </c>
      <c r="B8960" t="s">
        <v>46844</v>
      </c>
      <c r="C8960" s="5" t="s">
        <v>2042</v>
      </c>
      <c r="D8960" t="s">
        <v>34</v>
      </c>
      <c r="E8960" t="s">
        <v>117</v>
      </c>
      <c r="F8960" t="s">
        <v>36</v>
      </c>
      <c r="G8960" t="s">
        <v>37</v>
      </c>
      <c r="H8960" t="s">
        <v>46845</v>
      </c>
      <c r="I8960" t="s">
        <v>31</v>
      </c>
      <c r="J8960" t="s">
        <v>0</v>
      </c>
      <c r="K8960" t="s">
        <v>46845</v>
      </c>
      <c r="L8960" t="s">
        <v>46846</v>
      </c>
      <c r="M8960" t="s">
        <v>164</v>
      </c>
      <c r="N8960" t="s">
        <v>41</v>
      </c>
      <c r="O8960" t="s">
        <v>165</v>
      </c>
      <c r="P8960" t="s">
        <v>42551</v>
      </c>
      <c r="Q8960" t="s">
        <v>42552</v>
      </c>
      <c r="R8960" t="s">
        <v>42553</v>
      </c>
      <c r="S8960" t="s">
        <v>42554</v>
      </c>
      <c r="T8960" s="6">
        <v>0</v>
      </c>
      <c r="U8960" s="6">
        <v>0</v>
      </c>
      <c r="V8960" s="6">
        <v>0</v>
      </c>
      <c r="W8960" s="6">
        <v>0</v>
      </c>
      <c r="X8960" s="6">
        <v>0</v>
      </c>
      <c r="Y8960" s="6">
        <v>0</v>
      </c>
      <c r="Z8960" s="6">
        <v>0</v>
      </c>
      <c r="AA8960" s="6">
        <v>0</v>
      </c>
      <c r="AB8960" s="6">
        <v>0</v>
      </c>
    </row>
    <row r="8961" spans="1:28" x14ac:dyDescent="0.2">
      <c r="A8961" s="4" t="s">
        <v>46794</v>
      </c>
      <c r="B8961" t="s">
        <v>46847</v>
      </c>
      <c r="C8961" s="5" t="s">
        <v>2042</v>
      </c>
      <c r="D8961" t="s">
        <v>34</v>
      </c>
      <c r="E8961" t="s">
        <v>30076</v>
      </c>
      <c r="F8961" t="s">
        <v>1235</v>
      </c>
      <c r="G8961" t="s">
        <v>86</v>
      </c>
      <c r="H8961" t="s">
        <v>12367</v>
      </c>
      <c r="I8961" t="s">
        <v>31</v>
      </c>
      <c r="J8961" t="s">
        <v>4056</v>
      </c>
      <c r="K8961" t="s">
        <v>9302</v>
      </c>
      <c r="L8961" t="s">
        <v>12368</v>
      </c>
      <c r="M8961" t="s">
        <v>164</v>
      </c>
      <c r="N8961" t="s">
        <v>41</v>
      </c>
      <c r="O8961" t="s">
        <v>43354</v>
      </c>
      <c r="P8961" t="s">
        <v>17934</v>
      </c>
      <c r="Q8961" t="s">
        <v>12371</v>
      </c>
      <c r="R8961" t="s">
        <v>5859</v>
      </c>
      <c r="S8961" t="s">
        <v>12371</v>
      </c>
      <c r="T8961" s="6">
        <v>0</v>
      </c>
      <c r="U8961" s="6">
        <v>0</v>
      </c>
      <c r="V8961" s="6">
        <v>0</v>
      </c>
      <c r="W8961" s="6">
        <v>0</v>
      </c>
      <c r="X8961" s="6">
        <v>0</v>
      </c>
      <c r="Y8961" s="6">
        <v>0</v>
      </c>
      <c r="Z8961" s="6">
        <v>0</v>
      </c>
      <c r="AA8961" s="6">
        <v>0</v>
      </c>
      <c r="AB8961" s="6">
        <v>0</v>
      </c>
    </row>
    <row r="8962" spans="1:28" hidden="1" x14ac:dyDescent="0.2">
      <c r="A8962" s="4" t="s">
        <v>46794</v>
      </c>
      <c r="B8962" t="s">
        <v>46848</v>
      </c>
      <c r="C8962" s="5" t="s">
        <v>2042</v>
      </c>
      <c r="D8962" t="s">
        <v>34</v>
      </c>
      <c r="E8962" t="s">
        <v>117</v>
      </c>
      <c r="F8962" t="s">
        <v>36</v>
      </c>
      <c r="G8962" t="s">
        <v>37</v>
      </c>
      <c r="H8962" t="s">
        <v>46849</v>
      </c>
      <c r="I8962" t="s">
        <v>31</v>
      </c>
      <c r="J8962" t="s">
        <v>0</v>
      </c>
      <c r="K8962" t="s">
        <v>46849</v>
      </c>
      <c r="L8962" t="s">
        <v>46850</v>
      </c>
      <c r="M8962" t="s">
        <v>2672</v>
      </c>
      <c r="N8962" t="s">
        <v>101</v>
      </c>
      <c r="O8962" t="s">
        <v>46851</v>
      </c>
      <c r="P8962" t="s">
        <v>0</v>
      </c>
      <c r="Q8962" t="s">
        <v>46852</v>
      </c>
      <c r="R8962" t="s">
        <v>0</v>
      </c>
      <c r="S8962" t="s">
        <v>46852</v>
      </c>
      <c r="T8962" s="6">
        <v>0</v>
      </c>
      <c r="U8962" s="6">
        <v>0</v>
      </c>
      <c r="V8962" s="6">
        <v>0</v>
      </c>
      <c r="W8962" s="6">
        <v>0</v>
      </c>
      <c r="X8962" s="6">
        <v>0</v>
      </c>
      <c r="Y8962" s="6">
        <v>0</v>
      </c>
      <c r="Z8962" s="6">
        <v>0</v>
      </c>
      <c r="AA8962" s="6">
        <v>0</v>
      </c>
      <c r="AB8962" s="6">
        <v>0</v>
      </c>
    </row>
    <row r="8963" spans="1:28" hidden="1" x14ac:dyDescent="0.2">
      <c r="A8963" s="4" t="s">
        <v>46794</v>
      </c>
      <c r="B8963" t="s">
        <v>46853</v>
      </c>
      <c r="C8963" s="5" t="s">
        <v>2042</v>
      </c>
      <c r="D8963" t="s">
        <v>34</v>
      </c>
      <c r="E8963" t="s">
        <v>30076</v>
      </c>
      <c r="F8963" t="s">
        <v>1235</v>
      </c>
      <c r="G8963" t="s">
        <v>86</v>
      </c>
      <c r="H8963" t="s">
        <v>46854</v>
      </c>
      <c r="I8963" t="s">
        <v>31</v>
      </c>
      <c r="J8963" t="s">
        <v>46855</v>
      </c>
      <c r="K8963" t="s">
        <v>46856</v>
      </c>
      <c r="L8963" t="s">
        <v>46857</v>
      </c>
      <c r="M8963" t="s">
        <v>464</v>
      </c>
      <c r="N8963" t="s">
        <v>465</v>
      </c>
      <c r="O8963" t="s">
        <v>46858</v>
      </c>
      <c r="P8963" t="s">
        <v>0</v>
      </c>
      <c r="Q8963" t="s">
        <v>0</v>
      </c>
      <c r="R8963" t="s">
        <v>0</v>
      </c>
      <c r="S8963" t="s">
        <v>0</v>
      </c>
      <c r="T8963" s="6">
        <v>0</v>
      </c>
      <c r="U8963" s="6">
        <v>0</v>
      </c>
      <c r="V8963" s="6">
        <v>0</v>
      </c>
      <c r="W8963" s="6">
        <v>0</v>
      </c>
      <c r="X8963" s="6">
        <v>0</v>
      </c>
      <c r="Y8963" s="6">
        <v>0</v>
      </c>
      <c r="Z8963" s="6">
        <v>0</v>
      </c>
      <c r="AA8963" s="6">
        <v>0</v>
      </c>
      <c r="AB8963" s="6">
        <v>0</v>
      </c>
    </row>
    <row r="8964" spans="1:28" x14ac:dyDescent="0.2">
      <c r="A8964" s="4" t="s">
        <v>46794</v>
      </c>
      <c r="B8964" t="s">
        <v>46859</v>
      </c>
      <c r="C8964" s="5" t="s">
        <v>2042</v>
      </c>
      <c r="D8964" t="s">
        <v>34</v>
      </c>
      <c r="E8964" t="s">
        <v>179</v>
      </c>
      <c r="F8964" t="s">
        <v>36</v>
      </c>
      <c r="G8964" t="s">
        <v>37</v>
      </c>
      <c r="H8964" t="s">
        <v>13780</v>
      </c>
      <c r="I8964" t="s">
        <v>31</v>
      </c>
      <c r="J8964" t="s">
        <v>0</v>
      </c>
      <c r="K8964" t="s">
        <v>13780</v>
      </c>
      <c r="L8964" t="s">
        <v>46860</v>
      </c>
      <c r="M8964" t="s">
        <v>164</v>
      </c>
      <c r="N8964" t="s">
        <v>41</v>
      </c>
      <c r="O8964" t="s">
        <v>13782</v>
      </c>
      <c r="P8964" t="s">
        <v>17682</v>
      </c>
      <c r="Q8964" t="s">
        <v>819</v>
      </c>
      <c r="R8964" t="s">
        <v>819</v>
      </c>
      <c r="S8964" t="s">
        <v>820</v>
      </c>
      <c r="T8964" s="6">
        <v>0</v>
      </c>
      <c r="U8964" s="6">
        <v>0</v>
      </c>
      <c r="V8964" s="6">
        <v>0</v>
      </c>
      <c r="W8964" s="6">
        <v>0</v>
      </c>
      <c r="X8964" s="6">
        <v>0</v>
      </c>
      <c r="Y8964" s="6">
        <v>0</v>
      </c>
      <c r="Z8964" s="6">
        <v>0</v>
      </c>
      <c r="AA8964" s="6">
        <v>0</v>
      </c>
      <c r="AB8964" s="6">
        <v>0</v>
      </c>
    </row>
    <row r="8965" spans="1:28" hidden="1" x14ac:dyDescent="0.2">
      <c r="A8965" s="4" t="s">
        <v>46794</v>
      </c>
      <c r="B8965" t="s">
        <v>46861</v>
      </c>
      <c r="C8965" s="5" t="s">
        <v>2042</v>
      </c>
      <c r="D8965" t="s">
        <v>34</v>
      </c>
      <c r="E8965" t="s">
        <v>297</v>
      </c>
      <c r="F8965" t="s">
        <v>36</v>
      </c>
      <c r="G8965" t="s">
        <v>37</v>
      </c>
      <c r="H8965" t="s">
        <v>46862</v>
      </c>
      <c r="I8965" t="s">
        <v>31</v>
      </c>
      <c r="J8965" t="s">
        <v>0</v>
      </c>
      <c r="K8965" t="s">
        <v>46862</v>
      </c>
      <c r="L8965" t="s">
        <v>46863</v>
      </c>
      <c r="M8965" t="s">
        <v>46864</v>
      </c>
      <c r="N8965" t="s">
        <v>41</v>
      </c>
      <c r="O8965" t="s">
        <v>46865</v>
      </c>
      <c r="P8965" t="s">
        <v>0</v>
      </c>
      <c r="Q8965" t="s">
        <v>46866</v>
      </c>
      <c r="R8965" t="s">
        <v>0</v>
      </c>
      <c r="S8965" t="s">
        <v>0</v>
      </c>
      <c r="T8965" s="6">
        <v>0</v>
      </c>
      <c r="U8965" s="6">
        <v>0</v>
      </c>
      <c r="V8965" s="6">
        <v>0</v>
      </c>
      <c r="W8965" s="6">
        <v>0</v>
      </c>
      <c r="X8965" s="6">
        <v>0</v>
      </c>
      <c r="Y8965" s="6">
        <v>0</v>
      </c>
      <c r="Z8965" s="6">
        <v>0</v>
      </c>
      <c r="AA8965" s="6">
        <v>0</v>
      </c>
      <c r="AB8965" s="6">
        <v>0</v>
      </c>
    </row>
    <row r="8966" spans="1:28" hidden="1" x14ac:dyDescent="0.2">
      <c r="A8966" s="4" t="s">
        <v>46794</v>
      </c>
      <c r="B8966" t="s">
        <v>46867</v>
      </c>
      <c r="C8966" s="5" t="s">
        <v>862</v>
      </c>
      <c r="D8966" t="s">
        <v>34</v>
      </c>
      <c r="E8966" t="s">
        <v>258</v>
      </c>
      <c r="F8966" t="s">
        <v>36</v>
      </c>
      <c r="G8966" t="s">
        <v>37</v>
      </c>
      <c r="H8966" t="s">
        <v>46868</v>
      </c>
      <c r="I8966" t="s">
        <v>31</v>
      </c>
      <c r="J8966" t="s">
        <v>928</v>
      </c>
      <c r="K8966" t="s">
        <v>46797</v>
      </c>
      <c r="L8966" t="s">
        <v>46798</v>
      </c>
      <c r="M8966" t="s">
        <v>15095</v>
      </c>
      <c r="N8966" t="s">
        <v>41</v>
      </c>
      <c r="O8966" t="s">
        <v>46799</v>
      </c>
      <c r="P8966" t="s">
        <v>0</v>
      </c>
      <c r="Q8966" t="s">
        <v>46800</v>
      </c>
      <c r="R8966" t="s">
        <v>0</v>
      </c>
      <c r="S8966" t="s">
        <v>0</v>
      </c>
      <c r="T8966" s="6">
        <v>0</v>
      </c>
      <c r="U8966" s="6">
        <v>0</v>
      </c>
      <c r="V8966" s="6">
        <v>0</v>
      </c>
      <c r="W8966" s="6">
        <v>0</v>
      </c>
      <c r="X8966" s="6">
        <v>0</v>
      </c>
      <c r="Y8966" s="6">
        <v>0</v>
      </c>
      <c r="Z8966" s="6">
        <v>0</v>
      </c>
      <c r="AA8966" s="6">
        <v>0</v>
      </c>
      <c r="AB8966" s="6">
        <v>0</v>
      </c>
    </row>
    <row r="8967" spans="1:28" x14ac:dyDescent="0.2">
      <c r="A8967" s="4" t="s">
        <v>46794</v>
      </c>
      <c r="B8967" t="s">
        <v>46869</v>
      </c>
      <c r="C8967" s="5" t="s">
        <v>2042</v>
      </c>
      <c r="D8967" t="s">
        <v>34</v>
      </c>
      <c r="E8967" t="s">
        <v>117</v>
      </c>
      <c r="F8967" t="s">
        <v>36</v>
      </c>
      <c r="G8967" t="s">
        <v>37</v>
      </c>
      <c r="H8967" t="s">
        <v>18076</v>
      </c>
      <c r="I8967" t="s">
        <v>31</v>
      </c>
      <c r="J8967" t="s">
        <v>0</v>
      </c>
      <c r="K8967" t="s">
        <v>18076</v>
      </c>
      <c r="L8967" t="s">
        <v>18077</v>
      </c>
      <c r="M8967" t="s">
        <v>2961</v>
      </c>
      <c r="N8967" t="s">
        <v>41</v>
      </c>
      <c r="O8967" t="s">
        <v>18078</v>
      </c>
      <c r="P8967" t="s">
        <v>18084</v>
      </c>
      <c r="Q8967" t="s">
        <v>3986</v>
      </c>
      <c r="R8967" t="s">
        <v>3985</v>
      </c>
      <c r="S8967" t="s">
        <v>3986</v>
      </c>
      <c r="T8967" s="6">
        <v>0</v>
      </c>
      <c r="U8967" s="6">
        <v>0</v>
      </c>
      <c r="V8967" s="6">
        <v>0</v>
      </c>
      <c r="W8967" s="6">
        <v>0</v>
      </c>
      <c r="X8967" s="6">
        <v>0</v>
      </c>
      <c r="Y8967" s="6">
        <v>0</v>
      </c>
      <c r="Z8967" s="6">
        <v>0</v>
      </c>
      <c r="AA8967" s="6">
        <v>0</v>
      </c>
      <c r="AB8967" s="6">
        <v>0</v>
      </c>
    </row>
    <row r="8968" spans="1:28" x14ac:dyDescent="0.2">
      <c r="A8968" s="4" t="s">
        <v>46794</v>
      </c>
      <c r="B8968" t="s">
        <v>46870</v>
      </c>
      <c r="C8968" s="5" t="s">
        <v>2042</v>
      </c>
      <c r="D8968" t="s">
        <v>34</v>
      </c>
      <c r="E8968" t="s">
        <v>258</v>
      </c>
      <c r="F8968" t="s">
        <v>36</v>
      </c>
      <c r="G8968" t="s">
        <v>37</v>
      </c>
      <c r="H8968" t="s">
        <v>8197</v>
      </c>
      <c r="I8968" t="s">
        <v>94</v>
      </c>
      <c r="J8968" t="s">
        <v>0</v>
      </c>
      <c r="K8968" t="s">
        <v>8197</v>
      </c>
      <c r="L8968" t="s">
        <v>8198</v>
      </c>
      <c r="M8968" t="s">
        <v>60</v>
      </c>
      <c r="N8968" t="s">
        <v>41</v>
      </c>
      <c r="O8968" t="s">
        <v>8199</v>
      </c>
      <c r="P8968" t="s">
        <v>8200</v>
      </c>
      <c r="Q8968" t="s">
        <v>8201</v>
      </c>
      <c r="R8968" t="s">
        <v>8202</v>
      </c>
      <c r="S8968" t="s">
        <v>8201</v>
      </c>
      <c r="T8968" s="6">
        <v>0</v>
      </c>
      <c r="U8968" s="6">
        <v>0</v>
      </c>
      <c r="V8968" s="6">
        <v>0</v>
      </c>
      <c r="W8968" s="6">
        <v>0</v>
      </c>
      <c r="X8968" s="6">
        <v>0</v>
      </c>
      <c r="Y8968" s="6">
        <v>0</v>
      </c>
      <c r="Z8968" s="6">
        <v>0</v>
      </c>
      <c r="AA8968" s="6">
        <v>0</v>
      </c>
      <c r="AB8968" s="6">
        <v>0</v>
      </c>
    </row>
    <row r="8969" spans="1:28" hidden="1" x14ac:dyDescent="0.2">
      <c r="A8969" s="4" t="s">
        <v>46794</v>
      </c>
      <c r="B8969" t="s">
        <v>46871</v>
      </c>
      <c r="C8969" s="5" t="s">
        <v>2042</v>
      </c>
      <c r="D8969" t="s">
        <v>34</v>
      </c>
      <c r="E8969" t="s">
        <v>297</v>
      </c>
      <c r="F8969" t="s">
        <v>36</v>
      </c>
      <c r="G8969" t="s">
        <v>37</v>
      </c>
      <c r="H8969" t="s">
        <v>46872</v>
      </c>
      <c r="I8969" t="s">
        <v>31</v>
      </c>
      <c r="J8969" t="s">
        <v>0</v>
      </c>
      <c r="K8969" t="s">
        <v>46872</v>
      </c>
      <c r="L8969" t="s">
        <v>46873</v>
      </c>
      <c r="M8969" t="s">
        <v>46874</v>
      </c>
      <c r="N8969" t="s">
        <v>41</v>
      </c>
      <c r="O8969" t="s">
        <v>46875</v>
      </c>
      <c r="P8969" t="s">
        <v>46876</v>
      </c>
      <c r="Q8969" t="s">
        <v>46877</v>
      </c>
      <c r="R8969" t="s">
        <v>46877</v>
      </c>
      <c r="S8969" t="s">
        <v>0</v>
      </c>
      <c r="T8969" s="6">
        <v>0</v>
      </c>
      <c r="U8969" s="6">
        <v>0</v>
      </c>
      <c r="V8969" s="6">
        <v>0</v>
      </c>
      <c r="W8969" s="6">
        <v>0</v>
      </c>
      <c r="X8969" s="6">
        <v>0</v>
      </c>
      <c r="Y8969" s="6">
        <v>0</v>
      </c>
      <c r="Z8969" s="6">
        <v>0</v>
      </c>
      <c r="AA8969" s="6">
        <v>0</v>
      </c>
      <c r="AB8969" s="6">
        <v>0</v>
      </c>
    </row>
    <row r="8970" spans="1:28" hidden="1" x14ac:dyDescent="0.2">
      <c r="A8970" s="4" t="s">
        <v>46794</v>
      </c>
      <c r="B8970" t="s">
        <v>46878</v>
      </c>
      <c r="C8970" s="5" t="s">
        <v>2042</v>
      </c>
      <c r="D8970" t="s">
        <v>34</v>
      </c>
      <c r="E8970" t="s">
        <v>117</v>
      </c>
      <c r="F8970" t="s">
        <v>36</v>
      </c>
      <c r="G8970" t="s">
        <v>37</v>
      </c>
      <c r="H8970" t="s">
        <v>46879</v>
      </c>
      <c r="I8970" t="s">
        <v>94</v>
      </c>
      <c r="J8970" t="s">
        <v>0</v>
      </c>
      <c r="K8970" t="s">
        <v>46879</v>
      </c>
      <c r="L8970" t="s">
        <v>46880</v>
      </c>
      <c r="M8970" t="s">
        <v>4356</v>
      </c>
      <c r="N8970" t="s">
        <v>41</v>
      </c>
      <c r="O8970" t="s">
        <v>46881</v>
      </c>
      <c r="P8970" t="s">
        <v>46882</v>
      </c>
      <c r="Q8970" t="s">
        <v>46883</v>
      </c>
      <c r="R8970" t="s">
        <v>46883</v>
      </c>
      <c r="S8970" t="s">
        <v>0</v>
      </c>
      <c r="T8970" s="6">
        <v>0</v>
      </c>
      <c r="U8970" s="6">
        <v>0</v>
      </c>
      <c r="V8970" s="6">
        <v>0</v>
      </c>
      <c r="W8970" s="6">
        <v>0</v>
      </c>
      <c r="X8970" s="6">
        <v>0</v>
      </c>
      <c r="Y8970" s="6">
        <v>0</v>
      </c>
      <c r="Z8970" s="6">
        <v>0</v>
      </c>
      <c r="AA8970" s="6">
        <v>0</v>
      </c>
      <c r="AB8970" s="6">
        <v>0</v>
      </c>
    </row>
    <row r="8971" spans="1:28" hidden="1" x14ac:dyDescent="0.2">
      <c r="A8971" s="4" t="s">
        <v>46794</v>
      </c>
      <c r="B8971" t="s">
        <v>46884</v>
      </c>
      <c r="C8971" s="5" t="s">
        <v>862</v>
      </c>
      <c r="D8971" t="s">
        <v>34</v>
      </c>
      <c r="E8971" t="s">
        <v>285</v>
      </c>
      <c r="F8971" t="s">
        <v>36</v>
      </c>
      <c r="G8971" t="s">
        <v>37</v>
      </c>
      <c r="H8971" t="s">
        <v>46885</v>
      </c>
      <c r="I8971" t="s">
        <v>31</v>
      </c>
      <c r="J8971" t="s">
        <v>494</v>
      </c>
      <c r="K8971" t="s">
        <v>46886</v>
      </c>
      <c r="L8971" t="s">
        <v>46887</v>
      </c>
      <c r="M8971" t="s">
        <v>46888</v>
      </c>
      <c r="N8971" t="s">
        <v>41</v>
      </c>
      <c r="O8971" t="s">
        <v>46889</v>
      </c>
      <c r="P8971" t="s">
        <v>46890</v>
      </c>
      <c r="Q8971" t="s">
        <v>4789</v>
      </c>
      <c r="R8971" t="s">
        <v>46891</v>
      </c>
      <c r="S8971" t="s">
        <v>0</v>
      </c>
      <c r="T8971" s="6">
        <v>0</v>
      </c>
      <c r="U8971" s="6">
        <v>0</v>
      </c>
      <c r="V8971" s="6">
        <v>0</v>
      </c>
      <c r="W8971" s="6">
        <v>0</v>
      </c>
      <c r="X8971" s="6">
        <v>0</v>
      </c>
      <c r="Y8971" s="6">
        <v>0</v>
      </c>
      <c r="Z8971" s="6">
        <v>0</v>
      </c>
      <c r="AA8971" s="6">
        <v>0</v>
      </c>
      <c r="AB8971" s="6">
        <v>0</v>
      </c>
    </row>
    <row r="8972" spans="1:28" x14ac:dyDescent="0.2">
      <c r="A8972" s="4" t="s">
        <v>46794</v>
      </c>
      <c r="B8972" t="s">
        <v>46892</v>
      </c>
      <c r="C8972" s="5" t="s">
        <v>862</v>
      </c>
      <c r="D8972" t="s">
        <v>16156</v>
      </c>
      <c r="E8972" t="s">
        <v>22457</v>
      </c>
      <c r="F8972" t="s">
        <v>36</v>
      </c>
      <c r="G8972" t="s">
        <v>37</v>
      </c>
      <c r="H8972" t="s">
        <v>46893</v>
      </c>
      <c r="I8972" t="s">
        <v>31</v>
      </c>
      <c r="J8972" t="s">
        <v>32066</v>
      </c>
      <c r="K8972" t="s">
        <v>46894</v>
      </c>
      <c r="L8972" t="s">
        <v>46895</v>
      </c>
      <c r="M8972" t="s">
        <v>164</v>
      </c>
      <c r="N8972" t="s">
        <v>41</v>
      </c>
      <c r="O8972" t="s">
        <v>46896</v>
      </c>
      <c r="P8972" t="s">
        <v>46897</v>
      </c>
      <c r="Q8972" t="s">
        <v>46898</v>
      </c>
      <c r="R8972" t="s">
        <v>46899</v>
      </c>
      <c r="S8972" t="s">
        <v>46900</v>
      </c>
      <c r="T8972" s="6">
        <v>0</v>
      </c>
      <c r="U8972" s="6">
        <v>0</v>
      </c>
      <c r="V8972" s="6">
        <v>0</v>
      </c>
      <c r="W8972" s="6">
        <v>450</v>
      </c>
      <c r="X8972" s="6">
        <v>0</v>
      </c>
      <c r="Y8972" s="6">
        <v>0</v>
      </c>
      <c r="Z8972" s="6">
        <v>0</v>
      </c>
      <c r="AA8972" s="6">
        <v>0</v>
      </c>
      <c r="AB8972" s="6">
        <v>0</v>
      </c>
    </row>
    <row r="8973" spans="1:28" x14ac:dyDescent="0.2">
      <c r="A8973" s="4" t="s">
        <v>46794</v>
      </c>
      <c r="B8973" t="s">
        <v>46901</v>
      </c>
      <c r="C8973" s="5" t="s">
        <v>2042</v>
      </c>
      <c r="D8973" t="s">
        <v>34</v>
      </c>
      <c r="E8973" t="s">
        <v>127</v>
      </c>
      <c r="F8973" t="s">
        <v>36</v>
      </c>
      <c r="G8973" t="s">
        <v>37</v>
      </c>
      <c r="H8973" t="s">
        <v>46902</v>
      </c>
      <c r="I8973" t="s">
        <v>31</v>
      </c>
      <c r="J8973" t="s">
        <v>198</v>
      </c>
      <c r="K8973" t="s">
        <v>260</v>
      </c>
      <c r="L8973" t="s">
        <v>46903</v>
      </c>
      <c r="M8973" t="s">
        <v>60</v>
      </c>
      <c r="N8973" t="s">
        <v>41</v>
      </c>
      <c r="O8973" t="s">
        <v>46904</v>
      </c>
      <c r="P8973" t="s">
        <v>46905</v>
      </c>
      <c r="Q8973" t="s">
        <v>46906</v>
      </c>
      <c r="R8973" t="s">
        <v>0</v>
      </c>
      <c r="S8973" t="s">
        <v>46906</v>
      </c>
      <c r="T8973" s="6">
        <v>0</v>
      </c>
      <c r="U8973" s="6">
        <v>0</v>
      </c>
      <c r="V8973" s="6">
        <v>0</v>
      </c>
      <c r="W8973" s="6">
        <v>0</v>
      </c>
      <c r="X8973" s="6">
        <v>0</v>
      </c>
      <c r="Y8973" s="6">
        <v>0</v>
      </c>
      <c r="Z8973" s="6">
        <v>0</v>
      </c>
      <c r="AA8973" s="6">
        <v>0</v>
      </c>
      <c r="AB8973" s="6">
        <v>0</v>
      </c>
    </row>
    <row r="8974" spans="1:28" hidden="1" x14ac:dyDescent="0.2">
      <c r="A8974" s="4" t="s">
        <v>46794</v>
      </c>
      <c r="B8974" t="s">
        <v>46907</v>
      </c>
      <c r="C8974" s="5" t="s">
        <v>2042</v>
      </c>
      <c r="D8974" t="s">
        <v>1144</v>
      </c>
      <c r="E8974" t="s">
        <v>1317</v>
      </c>
      <c r="F8974" t="s">
        <v>36</v>
      </c>
      <c r="G8974" t="s">
        <v>37</v>
      </c>
      <c r="H8974" t="s">
        <v>46908</v>
      </c>
      <c r="I8974" t="s">
        <v>31</v>
      </c>
      <c r="J8974" t="s">
        <v>0</v>
      </c>
      <c r="K8974" t="s">
        <v>46908</v>
      </c>
      <c r="L8974" t="s">
        <v>46909</v>
      </c>
      <c r="M8974" t="s">
        <v>1434</v>
      </c>
      <c r="N8974" t="s">
        <v>101</v>
      </c>
      <c r="O8974" t="s">
        <v>46910</v>
      </c>
      <c r="P8974" t="s">
        <v>46911</v>
      </c>
      <c r="Q8974" t="s">
        <v>46912</v>
      </c>
      <c r="R8974" t="s">
        <v>0</v>
      </c>
      <c r="S8974" t="s">
        <v>46913</v>
      </c>
      <c r="T8974" s="6">
        <v>0</v>
      </c>
      <c r="U8974" s="6">
        <v>0</v>
      </c>
      <c r="V8974" s="6">
        <v>0</v>
      </c>
      <c r="W8974" s="6">
        <v>0</v>
      </c>
      <c r="X8974" s="6">
        <v>0</v>
      </c>
      <c r="Y8974" s="6">
        <v>0</v>
      </c>
      <c r="Z8974" s="6">
        <v>0</v>
      </c>
      <c r="AA8974" s="6">
        <v>0</v>
      </c>
      <c r="AB8974" s="6">
        <v>0</v>
      </c>
    </row>
    <row r="8975" spans="1:28" x14ac:dyDescent="0.2">
      <c r="A8975" s="4" t="s">
        <v>46794</v>
      </c>
      <c r="B8975" t="s">
        <v>46914</v>
      </c>
      <c r="C8975" s="5" t="s">
        <v>2042</v>
      </c>
      <c r="D8975" t="s">
        <v>16156</v>
      </c>
      <c r="E8975" t="s">
        <v>22457</v>
      </c>
      <c r="F8975" t="s">
        <v>36</v>
      </c>
      <c r="G8975" t="s">
        <v>86</v>
      </c>
      <c r="H8975" t="s">
        <v>46915</v>
      </c>
      <c r="I8975" t="s">
        <v>31</v>
      </c>
      <c r="J8975" t="s">
        <v>12562</v>
      </c>
      <c r="K8975" t="s">
        <v>46916</v>
      </c>
      <c r="L8975" t="s">
        <v>46917</v>
      </c>
      <c r="M8975" t="s">
        <v>164</v>
      </c>
      <c r="N8975" t="s">
        <v>41</v>
      </c>
      <c r="O8975" t="s">
        <v>46918</v>
      </c>
      <c r="P8975" t="s">
        <v>46919</v>
      </c>
      <c r="Q8975" t="s">
        <v>46920</v>
      </c>
      <c r="R8975" t="s">
        <v>0</v>
      </c>
      <c r="S8975" t="s">
        <v>46920</v>
      </c>
      <c r="T8975" s="6">
        <v>0</v>
      </c>
      <c r="U8975" s="6">
        <v>0</v>
      </c>
      <c r="V8975" s="6">
        <v>0</v>
      </c>
      <c r="W8975" s="6">
        <v>958</v>
      </c>
      <c r="X8975" s="6">
        <v>0</v>
      </c>
      <c r="Y8975" s="6">
        <v>0</v>
      </c>
      <c r="Z8975" s="6">
        <v>0</v>
      </c>
      <c r="AA8975" s="6">
        <v>0</v>
      </c>
      <c r="AB8975" s="6">
        <v>0</v>
      </c>
    </row>
    <row r="8976" spans="1:28" x14ac:dyDescent="0.2">
      <c r="A8976" s="4" t="s">
        <v>46794</v>
      </c>
      <c r="B8976" t="s">
        <v>46921</v>
      </c>
      <c r="C8976" s="5" t="s">
        <v>2042</v>
      </c>
      <c r="D8976" t="s">
        <v>34</v>
      </c>
      <c r="E8976" t="s">
        <v>30076</v>
      </c>
      <c r="F8976" t="s">
        <v>1235</v>
      </c>
      <c r="G8976" t="s">
        <v>86</v>
      </c>
      <c r="H8976" t="s">
        <v>46922</v>
      </c>
      <c r="I8976" t="s">
        <v>31</v>
      </c>
      <c r="J8976" t="s">
        <v>1350</v>
      </c>
      <c r="K8976" t="s">
        <v>44350</v>
      </c>
      <c r="L8976" t="s">
        <v>46923</v>
      </c>
      <c r="M8976" t="s">
        <v>834</v>
      </c>
      <c r="N8976" t="s">
        <v>41</v>
      </c>
      <c r="O8976" t="s">
        <v>46924</v>
      </c>
      <c r="P8976" t="s">
        <v>46925</v>
      </c>
      <c r="Q8976" t="s">
        <v>46926</v>
      </c>
      <c r="R8976" t="s">
        <v>0</v>
      </c>
      <c r="S8976" t="s">
        <v>46926</v>
      </c>
      <c r="T8976" s="6">
        <v>0</v>
      </c>
      <c r="U8976" s="6">
        <v>0</v>
      </c>
      <c r="V8976" s="6">
        <v>0</v>
      </c>
      <c r="W8976" s="6">
        <v>0</v>
      </c>
      <c r="X8976" s="6">
        <v>0</v>
      </c>
      <c r="Y8976" s="6">
        <v>0</v>
      </c>
      <c r="Z8976" s="6">
        <v>0</v>
      </c>
      <c r="AA8976" s="6">
        <v>0</v>
      </c>
      <c r="AB8976" s="6">
        <v>0</v>
      </c>
    </row>
    <row r="8977" spans="1:28" x14ac:dyDescent="0.2">
      <c r="A8977" s="4" t="s">
        <v>46794</v>
      </c>
      <c r="B8977" t="s">
        <v>46927</v>
      </c>
      <c r="C8977" s="5" t="s">
        <v>862</v>
      </c>
      <c r="D8977" t="s">
        <v>16156</v>
      </c>
      <c r="E8977" t="s">
        <v>23498</v>
      </c>
      <c r="F8977" t="s">
        <v>36</v>
      </c>
      <c r="G8977" t="s">
        <v>37</v>
      </c>
      <c r="H8977" t="s">
        <v>46928</v>
      </c>
      <c r="I8977" t="s">
        <v>31</v>
      </c>
      <c r="J8977" t="s">
        <v>538</v>
      </c>
      <c r="K8977" t="s">
        <v>46929</v>
      </c>
      <c r="L8977" t="s">
        <v>46930</v>
      </c>
      <c r="M8977" t="s">
        <v>51</v>
      </c>
      <c r="N8977" t="s">
        <v>41</v>
      </c>
      <c r="O8977" t="s">
        <v>17292</v>
      </c>
      <c r="P8977" t="s">
        <v>46931</v>
      </c>
      <c r="Q8977" t="s">
        <v>46932</v>
      </c>
      <c r="R8977" t="s">
        <v>46933</v>
      </c>
      <c r="S8977" t="s">
        <v>46934</v>
      </c>
      <c r="T8977" s="6">
        <v>2000</v>
      </c>
      <c r="U8977" s="6">
        <v>0</v>
      </c>
      <c r="V8977" s="6">
        <v>0</v>
      </c>
      <c r="W8977" s="6">
        <v>950</v>
      </c>
      <c r="X8977" s="6">
        <v>0</v>
      </c>
      <c r="Y8977" s="6">
        <v>0</v>
      </c>
      <c r="Z8977" s="6">
        <v>0</v>
      </c>
      <c r="AA8977" s="6">
        <v>0</v>
      </c>
      <c r="AB8977" s="6">
        <v>0</v>
      </c>
    </row>
  </sheetData>
  <autoFilter ref="A2:AB8977" xr:uid="{00000000-0001-0000-0000-000000000000}">
    <filterColumn colId="12">
      <filters>
        <filter val="ALLENTOWN"/>
        <filter val="AMBLER"/>
        <filter val="BENSALEM"/>
        <filter val="BLUE BELL"/>
        <filter val="BLUEBELL"/>
        <filter val="BRISTOL"/>
        <filter val="BUCKINGHAM"/>
        <filter val="CHALFONT"/>
        <filter val="DOYLESTOWN"/>
        <filter val="EASTON"/>
        <filter val="FEASTERVILLE"/>
        <filter val="FEASTERVILLE TREVOSE"/>
        <filter val="FEASTERVILLE-TREVOSE"/>
        <filter val="FSTRVL TRVOSE"/>
        <filter val="FURLONG"/>
        <filter val="GLENSIDE"/>
        <filter val="HATBORO"/>
        <filter val="HATFIELD"/>
        <filter val="HORSHAM"/>
        <filter val="HUNTINGDON"/>
        <filter val="HUNTINGDON VALLEY"/>
        <filter val="HUNTINGDON VLY"/>
        <filter val="HUNTINGDON VY"/>
        <filter val="HUNTINGTN STA"/>
        <filter val="HUNTINGTON"/>
        <filter val="HUNTINGTON STATION"/>
        <filter val="HUNTUNGDON VALLEY"/>
        <filter val="JAMISON"/>
        <filter val="JENKINTOWN"/>
        <filter val="LANGHORNE"/>
        <filter val="LANSDALE"/>
        <filter val="NEW BRITAIN"/>
        <filter val="NEW HOPE"/>
        <filter val="NEWTON"/>
        <filter val="NEWTOWN"/>
        <filter val="NORRISTOWN"/>
        <filter val="NORTH WALES"/>
        <filter val="NORTHAMPTON"/>
        <filter val="PERKASIE"/>
        <filter val="PERKASKIE"/>
        <filter val="PERKIOMENVILLE"/>
        <filter val="PERKIOMENVLLE"/>
        <filter val="PIPERSVILLE"/>
        <filter val="PLUMSTEADVILLE"/>
        <filter val="PLUMSTEADVLLE"/>
        <filter val="POTTSTOWN"/>
        <filter val="PRINCETON"/>
        <filter val="QUAKERTOWN"/>
        <filter val="RADNOR"/>
        <filter val="RINGOES"/>
        <filter val="RINGOS"/>
        <filter val="SELLERSVILLE"/>
        <filter val="SOLEBURY"/>
        <filter val="SOUTH ABINGTON TOWNSHIP"/>
        <filter val="SOUTH HAMPTON"/>
        <filter val="SOUTHAMPTON"/>
        <filter val="STOCKTON"/>
        <filter val="UPPER BLACK EDDY"/>
        <filter val="UPPER BLACK EDY"/>
        <filter val="UPPER DARBY"/>
        <filter val="UPPER MAKEFIELD"/>
        <filter val="UPPR BLACK EDY"/>
        <filter val="UPPR BLCK EDY"/>
        <filter val="WARMINSTER"/>
        <filter val="WARRINGTON"/>
        <filter val="WARWICK"/>
        <filter val="WASHINGTON CROSSING"/>
        <filter val="WASHINGTON XING"/>
        <filter val="WASHINGTON XNG"/>
        <filter val="WRIGHTSTOWN"/>
        <filter val="WSHNGTN XING"/>
        <filter val="YARDLE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C9B4-63D2-400B-BD57-5FF296638704}">
  <dimension ref="A1:F8975"/>
  <sheetViews>
    <sheetView workbookViewId="0">
      <selection activeCell="K17" sqref="K17"/>
    </sheetView>
  </sheetViews>
  <sheetFormatPr defaultRowHeight="11.25" x14ac:dyDescent="0.2"/>
  <cols>
    <col min="1" max="1" width="24" bestFit="1" customWidth="1"/>
  </cols>
  <sheetData>
    <row r="1" spans="1:6" ht="12.75" x14ac:dyDescent="0.2">
      <c r="A1" t="s">
        <v>0</v>
      </c>
    </row>
    <row r="2" spans="1:6" ht="15" x14ac:dyDescent="0.25">
      <c r="A2" s="3"/>
    </row>
    <row r="3" spans="1:6" ht="12.75" x14ac:dyDescent="0.2">
      <c r="A3" t="s">
        <v>164</v>
      </c>
      <c r="B3">
        <v>852</v>
      </c>
    </row>
    <row r="4" spans="1:6" ht="12.75" x14ac:dyDescent="0.2">
      <c r="A4" t="s">
        <v>432</v>
      </c>
      <c r="B4">
        <v>341</v>
      </c>
      <c r="F4" t="s">
        <v>4031</v>
      </c>
    </row>
    <row r="5" spans="1:6" ht="12.75" x14ac:dyDescent="0.2">
      <c r="A5" t="s">
        <v>71</v>
      </c>
      <c r="B5">
        <v>244</v>
      </c>
      <c r="F5" t="s">
        <v>413</v>
      </c>
    </row>
    <row r="6" spans="1:6" ht="12.75" x14ac:dyDescent="0.2">
      <c r="A6" t="s">
        <v>51</v>
      </c>
      <c r="B6">
        <v>224</v>
      </c>
      <c r="F6" t="s">
        <v>1138</v>
      </c>
    </row>
    <row r="7" spans="1:6" ht="12.75" x14ac:dyDescent="0.2">
      <c r="A7" t="s">
        <v>60</v>
      </c>
      <c r="B7">
        <v>211</v>
      </c>
      <c r="F7" t="s">
        <v>1183</v>
      </c>
    </row>
    <row r="8" spans="1:6" ht="12.75" x14ac:dyDescent="0.2">
      <c r="A8" t="s">
        <v>834</v>
      </c>
      <c r="B8">
        <v>206</v>
      </c>
      <c r="F8" t="s">
        <v>581</v>
      </c>
    </row>
    <row r="9" spans="1:6" ht="12.75" x14ac:dyDescent="0.2">
      <c r="A9" t="s">
        <v>235</v>
      </c>
      <c r="B9">
        <v>174</v>
      </c>
      <c r="F9" t="s">
        <v>51</v>
      </c>
    </row>
    <row r="10" spans="1:6" ht="12.75" x14ac:dyDescent="0.2">
      <c r="A10" t="s">
        <v>541</v>
      </c>
      <c r="B10">
        <v>157</v>
      </c>
      <c r="F10" t="s">
        <v>164</v>
      </c>
    </row>
    <row r="11" spans="1:6" ht="12.75" x14ac:dyDescent="0.2">
      <c r="A11" t="s">
        <v>263</v>
      </c>
      <c r="B11">
        <v>149</v>
      </c>
      <c r="F11" t="s">
        <v>965</v>
      </c>
    </row>
    <row r="12" spans="1:6" ht="12.75" x14ac:dyDescent="0.2">
      <c r="A12" t="s">
        <v>2961</v>
      </c>
      <c r="B12">
        <v>125</v>
      </c>
      <c r="F12" t="s">
        <v>209</v>
      </c>
    </row>
    <row r="13" spans="1:6" ht="12.75" x14ac:dyDescent="0.2">
      <c r="A13" t="s">
        <v>227</v>
      </c>
      <c r="B13">
        <v>124</v>
      </c>
      <c r="F13" t="s">
        <v>326</v>
      </c>
    </row>
    <row r="14" spans="1:6" ht="12.75" x14ac:dyDescent="0.2">
      <c r="A14" t="s">
        <v>209</v>
      </c>
      <c r="B14">
        <v>107</v>
      </c>
      <c r="F14" t="s">
        <v>132</v>
      </c>
    </row>
    <row r="15" spans="1:6" ht="12.75" x14ac:dyDescent="0.2">
      <c r="A15" t="s">
        <v>91</v>
      </c>
      <c r="B15">
        <v>97</v>
      </c>
      <c r="F15" t="s">
        <v>1165</v>
      </c>
    </row>
    <row r="16" spans="1:6" ht="12.75" x14ac:dyDescent="0.2">
      <c r="A16" t="s">
        <v>300</v>
      </c>
      <c r="B16">
        <v>92</v>
      </c>
      <c r="F16" t="s">
        <v>1301</v>
      </c>
    </row>
    <row r="17" spans="1:6" ht="12.75" x14ac:dyDescent="0.2">
      <c r="A17" t="s">
        <v>326</v>
      </c>
      <c r="B17">
        <v>89</v>
      </c>
      <c r="F17" t="s">
        <v>1148</v>
      </c>
    </row>
    <row r="18" spans="1:6" ht="12.75" x14ac:dyDescent="0.2">
      <c r="A18" t="s">
        <v>581</v>
      </c>
      <c r="B18">
        <v>87</v>
      </c>
      <c r="F18" t="s">
        <v>91</v>
      </c>
    </row>
    <row r="19" spans="1:6" ht="12.75" x14ac:dyDescent="0.2">
      <c r="A19" t="s">
        <v>122</v>
      </c>
      <c r="B19">
        <v>81</v>
      </c>
      <c r="F19" t="s">
        <v>300</v>
      </c>
    </row>
    <row r="20" spans="1:6" ht="12.75" x14ac:dyDescent="0.2">
      <c r="A20" t="s">
        <v>931</v>
      </c>
      <c r="B20">
        <v>76</v>
      </c>
      <c r="F20" t="s">
        <v>2961</v>
      </c>
    </row>
    <row r="21" spans="1:6" ht="12.75" x14ac:dyDescent="0.2">
      <c r="A21" t="s">
        <v>4031</v>
      </c>
      <c r="B21">
        <v>72</v>
      </c>
      <c r="F21" t="s">
        <v>756</v>
      </c>
    </row>
    <row r="22" spans="1:6" ht="12.75" x14ac:dyDescent="0.2">
      <c r="A22" t="s">
        <v>1138</v>
      </c>
      <c r="B22">
        <v>71</v>
      </c>
      <c r="F22" t="s">
        <v>541</v>
      </c>
    </row>
    <row r="23" spans="1:6" ht="12.75" x14ac:dyDescent="0.2">
      <c r="A23" t="s">
        <v>1183</v>
      </c>
      <c r="B23">
        <v>68</v>
      </c>
      <c r="F23" t="s">
        <v>263</v>
      </c>
    </row>
    <row r="24" spans="1:6" ht="12.75" x14ac:dyDescent="0.2">
      <c r="A24" t="s">
        <v>1991</v>
      </c>
      <c r="B24">
        <v>68</v>
      </c>
      <c r="F24" t="s">
        <v>1991</v>
      </c>
    </row>
    <row r="25" spans="1:6" ht="12.75" x14ac:dyDescent="0.2">
      <c r="A25" t="s">
        <v>132</v>
      </c>
      <c r="B25">
        <v>66</v>
      </c>
      <c r="F25" t="s">
        <v>122</v>
      </c>
    </row>
    <row r="26" spans="1:6" ht="12.75" x14ac:dyDescent="0.2">
      <c r="A26" t="s">
        <v>685</v>
      </c>
      <c r="B26">
        <v>66</v>
      </c>
      <c r="F26" t="s">
        <v>71</v>
      </c>
    </row>
    <row r="27" spans="1:6" ht="12.75" x14ac:dyDescent="0.2">
      <c r="A27" t="s">
        <v>1904</v>
      </c>
      <c r="B27">
        <v>64</v>
      </c>
      <c r="F27" t="s">
        <v>432</v>
      </c>
    </row>
    <row r="28" spans="1:6" ht="12.75" x14ac:dyDescent="0.2">
      <c r="A28" t="s">
        <v>413</v>
      </c>
      <c r="B28">
        <v>62</v>
      </c>
      <c r="F28" t="s">
        <v>235</v>
      </c>
    </row>
    <row r="29" spans="1:6" ht="12.75" x14ac:dyDescent="0.2">
      <c r="A29" t="s">
        <v>1301</v>
      </c>
      <c r="B29">
        <v>60</v>
      </c>
      <c r="F29" t="s">
        <v>850</v>
      </c>
    </row>
    <row r="30" spans="1:6" ht="12.75" x14ac:dyDescent="0.2">
      <c r="A30" t="s">
        <v>1222</v>
      </c>
      <c r="B30">
        <v>59</v>
      </c>
      <c r="F30" t="s">
        <v>685</v>
      </c>
    </row>
    <row r="31" spans="1:6" ht="12.75" x14ac:dyDescent="0.2">
      <c r="A31" t="s">
        <v>850</v>
      </c>
      <c r="B31">
        <v>56</v>
      </c>
      <c r="F31" t="s">
        <v>227</v>
      </c>
    </row>
    <row r="32" spans="1:6" ht="12.75" x14ac:dyDescent="0.2">
      <c r="A32" t="s">
        <v>1148</v>
      </c>
      <c r="B32">
        <v>55</v>
      </c>
      <c r="F32" t="s">
        <v>613</v>
      </c>
    </row>
    <row r="33" spans="1:6" ht="12.75" x14ac:dyDescent="0.2">
      <c r="A33" t="s">
        <v>965</v>
      </c>
      <c r="B33">
        <v>54</v>
      </c>
      <c r="F33" t="s">
        <v>1904</v>
      </c>
    </row>
    <row r="34" spans="1:6" ht="12.75" x14ac:dyDescent="0.2">
      <c r="A34" t="s">
        <v>756</v>
      </c>
      <c r="B34">
        <v>52</v>
      </c>
      <c r="F34" t="s">
        <v>1222</v>
      </c>
    </row>
    <row r="35" spans="1:6" ht="12.75" x14ac:dyDescent="0.2">
      <c r="A35" t="s">
        <v>1165</v>
      </c>
      <c r="B35">
        <v>52</v>
      </c>
      <c r="F35" t="s">
        <v>60</v>
      </c>
    </row>
    <row r="36" spans="1:6" ht="12.75" x14ac:dyDescent="0.2">
      <c r="A36" t="s">
        <v>613</v>
      </c>
      <c r="B36">
        <v>51</v>
      </c>
      <c r="F36" t="s">
        <v>834</v>
      </c>
    </row>
    <row r="37" spans="1:6" ht="12.75" x14ac:dyDescent="0.2">
      <c r="F37" t="s">
        <v>931</v>
      </c>
    </row>
    <row r="38" spans="1:6" ht="12.75" x14ac:dyDescent="0.2">
      <c r="A38" t="s">
        <v>472</v>
      </c>
      <c r="B38">
        <v>48</v>
      </c>
    </row>
    <row r="39" spans="1:6" ht="12.75" x14ac:dyDescent="0.2">
      <c r="A39" t="s">
        <v>1434</v>
      </c>
      <c r="B39">
        <v>47</v>
      </c>
    </row>
    <row r="40" spans="1:6" ht="12.75" x14ac:dyDescent="0.2">
      <c r="A40" t="s">
        <v>2142</v>
      </c>
      <c r="B40">
        <v>46</v>
      </c>
    </row>
    <row r="41" spans="1:6" ht="12.75" x14ac:dyDescent="0.2">
      <c r="A41" t="s">
        <v>406</v>
      </c>
      <c r="B41">
        <v>45</v>
      </c>
    </row>
    <row r="42" spans="1:6" ht="12.75" x14ac:dyDescent="0.2">
      <c r="A42" t="s">
        <v>920</v>
      </c>
      <c r="B42">
        <v>44</v>
      </c>
    </row>
    <row r="43" spans="1:6" ht="12.75" x14ac:dyDescent="0.2">
      <c r="A43" t="s">
        <v>8512</v>
      </c>
      <c r="B43">
        <v>43</v>
      </c>
    </row>
    <row r="44" spans="1:6" ht="12.75" x14ac:dyDescent="0.2">
      <c r="A44" t="s">
        <v>604</v>
      </c>
      <c r="B44">
        <v>38</v>
      </c>
    </row>
    <row r="45" spans="1:6" ht="12.75" x14ac:dyDescent="0.2">
      <c r="A45" t="s">
        <v>939</v>
      </c>
      <c r="B45">
        <v>38</v>
      </c>
    </row>
    <row r="46" spans="1:6" ht="12.75" x14ac:dyDescent="0.2">
      <c r="A46" t="s">
        <v>9558</v>
      </c>
      <c r="B46">
        <v>38</v>
      </c>
    </row>
    <row r="47" spans="1:6" ht="12.75" x14ac:dyDescent="0.2">
      <c r="A47" t="s">
        <v>455</v>
      </c>
      <c r="B47">
        <v>37</v>
      </c>
    </row>
    <row r="48" spans="1:6" ht="12.75" x14ac:dyDescent="0.2">
      <c r="A48" t="s">
        <v>2601</v>
      </c>
      <c r="B48">
        <v>36</v>
      </c>
    </row>
    <row r="49" spans="1:2" ht="12.75" x14ac:dyDescent="0.2">
      <c r="A49" t="s">
        <v>252</v>
      </c>
      <c r="B49">
        <v>35</v>
      </c>
    </row>
    <row r="50" spans="1:2" ht="12.75" x14ac:dyDescent="0.2">
      <c r="A50" t="s">
        <v>882</v>
      </c>
      <c r="B50">
        <v>35</v>
      </c>
    </row>
    <row r="51" spans="1:2" ht="12.75" x14ac:dyDescent="0.2">
      <c r="A51" t="s">
        <v>1122</v>
      </c>
      <c r="B51">
        <v>35</v>
      </c>
    </row>
    <row r="52" spans="1:2" ht="12.75" x14ac:dyDescent="0.2">
      <c r="A52" t="s">
        <v>3532</v>
      </c>
      <c r="B52">
        <v>35</v>
      </c>
    </row>
    <row r="53" spans="1:2" ht="12.75" x14ac:dyDescent="0.2">
      <c r="A53" t="s">
        <v>507</v>
      </c>
      <c r="B53">
        <v>32</v>
      </c>
    </row>
    <row r="54" spans="1:2" ht="12.75" x14ac:dyDescent="0.2">
      <c r="A54" t="s">
        <v>901</v>
      </c>
      <c r="B54">
        <v>32</v>
      </c>
    </row>
    <row r="55" spans="1:2" ht="12.75" x14ac:dyDescent="0.2">
      <c r="A55" t="s">
        <v>3840</v>
      </c>
      <c r="B55">
        <v>31</v>
      </c>
    </row>
    <row r="56" spans="1:2" ht="12.75" x14ac:dyDescent="0.2">
      <c r="A56" t="s">
        <v>1599</v>
      </c>
      <c r="B56">
        <v>30</v>
      </c>
    </row>
    <row r="57" spans="1:2" ht="12.75" x14ac:dyDescent="0.2">
      <c r="A57" t="s">
        <v>856</v>
      </c>
      <c r="B57">
        <v>29</v>
      </c>
    </row>
    <row r="58" spans="1:2" ht="12.75" x14ac:dyDescent="0.2">
      <c r="A58" t="s">
        <v>1536</v>
      </c>
      <c r="B58">
        <v>29</v>
      </c>
    </row>
    <row r="59" spans="1:2" ht="12.75" x14ac:dyDescent="0.2">
      <c r="A59" t="s">
        <v>3636</v>
      </c>
      <c r="B59">
        <v>29</v>
      </c>
    </row>
    <row r="60" spans="1:2" ht="12.75" x14ac:dyDescent="0.2">
      <c r="A60" t="s">
        <v>154</v>
      </c>
      <c r="B60">
        <v>28</v>
      </c>
    </row>
    <row r="61" spans="1:2" ht="12.75" x14ac:dyDescent="0.2">
      <c r="A61" t="s">
        <v>4682</v>
      </c>
      <c r="B61">
        <v>28</v>
      </c>
    </row>
    <row r="62" spans="1:2" ht="12.75" x14ac:dyDescent="0.2">
      <c r="A62" t="s">
        <v>390</v>
      </c>
      <c r="B62">
        <v>26</v>
      </c>
    </row>
    <row r="63" spans="1:2" ht="12.75" x14ac:dyDescent="0.2">
      <c r="A63" t="s">
        <v>1076</v>
      </c>
      <c r="B63">
        <v>26</v>
      </c>
    </row>
    <row r="64" spans="1:2" ht="12.75" x14ac:dyDescent="0.2">
      <c r="A64" t="s">
        <v>2459</v>
      </c>
      <c r="B64">
        <v>26</v>
      </c>
    </row>
    <row r="65" spans="1:2" ht="12.75" x14ac:dyDescent="0.2">
      <c r="A65" t="s">
        <v>6034</v>
      </c>
      <c r="B65">
        <v>26</v>
      </c>
    </row>
    <row r="66" spans="1:2" ht="12.75" x14ac:dyDescent="0.2">
      <c r="A66" t="s">
        <v>6160</v>
      </c>
      <c r="B66">
        <v>25</v>
      </c>
    </row>
    <row r="67" spans="1:2" ht="12.75" x14ac:dyDescent="0.2">
      <c r="A67" t="s">
        <v>100</v>
      </c>
      <c r="B67">
        <v>24</v>
      </c>
    </row>
    <row r="68" spans="1:2" ht="12.75" x14ac:dyDescent="0.2">
      <c r="A68" t="s">
        <v>1353</v>
      </c>
      <c r="B68">
        <v>24</v>
      </c>
    </row>
    <row r="69" spans="1:2" ht="12.75" x14ac:dyDescent="0.2">
      <c r="A69" t="s">
        <v>730</v>
      </c>
      <c r="B69">
        <v>23</v>
      </c>
    </row>
    <row r="70" spans="1:2" ht="12.75" x14ac:dyDescent="0.2">
      <c r="A70" t="s">
        <v>2951</v>
      </c>
      <c r="B70">
        <v>23</v>
      </c>
    </row>
    <row r="71" spans="1:2" ht="12.75" x14ac:dyDescent="0.2">
      <c r="A71" t="s">
        <v>8716</v>
      </c>
      <c r="B71">
        <v>23</v>
      </c>
    </row>
    <row r="72" spans="1:2" ht="12.75" x14ac:dyDescent="0.2">
      <c r="A72" t="s">
        <v>1263</v>
      </c>
      <c r="B72">
        <v>22</v>
      </c>
    </row>
    <row r="73" spans="1:2" ht="12.75" x14ac:dyDescent="0.2">
      <c r="A73" t="s">
        <v>2179</v>
      </c>
      <c r="B73">
        <v>22</v>
      </c>
    </row>
    <row r="74" spans="1:2" ht="12.75" x14ac:dyDescent="0.2">
      <c r="A74" t="s">
        <v>1060</v>
      </c>
      <c r="B74">
        <v>21</v>
      </c>
    </row>
    <row r="75" spans="1:2" ht="12.75" x14ac:dyDescent="0.2">
      <c r="A75" t="s">
        <v>1256</v>
      </c>
      <c r="B75">
        <v>21</v>
      </c>
    </row>
    <row r="76" spans="1:2" ht="12.75" x14ac:dyDescent="0.2">
      <c r="A76" t="s">
        <v>1642</v>
      </c>
      <c r="B76">
        <v>21</v>
      </c>
    </row>
    <row r="77" spans="1:2" ht="12.75" x14ac:dyDescent="0.2">
      <c r="A77" t="s">
        <v>4000</v>
      </c>
      <c r="B77">
        <v>21</v>
      </c>
    </row>
    <row r="78" spans="1:2" ht="12.75" x14ac:dyDescent="0.2">
      <c r="A78" t="s">
        <v>18616</v>
      </c>
      <c r="B78">
        <v>21</v>
      </c>
    </row>
    <row r="79" spans="1:2" ht="12.75" x14ac:dyDescent="0.2">
      <c r="A79" t="s">
        <v>3515</v>
      </c>
      <c r="B79">
        <v>20</v>
      </c>
    </row>
    <row r="80" spans="1:2" ht="12.75" x14ac:dyDescent="0.2">
      <c r="A80" t="s">
        <v>5265</v>
      </c>
      <c r="B80">
        <v>20</v>
      </c>
    </row>
    <row r="81" spans="1:2" ht="12.75" x14ac:dyDescent="0.2">
      <c r="A81" t="s">
        <v>192</v>
      </c>
      <c r="B81">
        <v>19</v>
      </c>
    </row>
    <row r="82" spans="1:2" ht="12.75" x14ac:dyDescent="0.2">
      <c r="A82" t="s">
        <v>1091</v>
      </c>
      <c r="B82">
        <v>19</v>
      </c>
    </row>
    <row r="83" spans="1:2" ht="12.75" x14ac:dyDescent="0.2">
      <c r="A83" t="s">
        <v>4290</v>
      </c>
      <c r="B83">
        <v>19</v>
      </c>
    </row>
    <row r="84" spans="1:2" ht="12.75" x14ac:dyDescent="0.2">
      <c r="A84" t="s">
        <v>4653</v>
      </c>
      <c r="B84">
        <v>19</v>
      </c>
    </row>
    <row r="85" spans="1:2" ht="12.75" x14ac:dyDescent="0.2">
      <c r="A85" t="s">
        <v>1084</v>
      </c>
      <c r="B85">
        <v>18</v>
      </c>
    </row>
    <row r="86" spans="1:2" ht="12.75" x14ac:dyDescent="0.2">
      <c r="A86" t="s">
        <v>2087</v>
      </c>
      <c r="B86">
        <v>18</v>
      </c>
    </row>
    <row r="87" spans="1:2" ht="12.75" x14ac:dyDescent="0.2">
      <c r="A87" t="s">
        <v>4543</v>
      </c>
      <c r="B87">
        <v>18</v>
      </c>
    </row>
    <row r="88" spans="1:2" ht="12.75" x14ac:dyDescent="0.2">
      <c r="A88" t="s">
        <v>3025</v>
      </c>
      <c r="B88">
        <v>17</v>
      </c>
    </row>
    <row r="89" spans="1:2" ht="12.75" x14ac:dyDescent="0.2">
      <c r="A89" t="s">
        <v>4989</v>
      </c>
      <c r="B89">
        <v>17</v>
      </c>
    </row>
    <row r="90" spans="1:2" ht="12.75" x14ac:dyDescent="0.2">
      <c r="A90" t="s">
        <v>11654</v>
      </c>
      <c r="B90">
        <v>17</v>
      </c>
    </row>
    <row r="91" spans="1:2" ht="12.75" x14ac:dyDescent="0.2">
      <c r="A91" t="s">
        <v>31140</v>
      </c>
      <c r="B91">
        <v>17</v>
      </c>
    </row>
    <row r="92" spans="1:2" ht="12.75" x14ac:dyDescent="0.2">
      <c r="A92" t="s">
        <v>346</v>
      </c>
      <c r="B92">
        <v>16</v>
      </c>
    </row>
    <row r="93" spans="1:2" ht="12.75" x14ac:dyDescent="0.2">
      <c r="A93" t="s">
        <v>445</v>
      </c>
      <c r="B93">
        <v>16</v>
      </c>
    </row>
    <row r="94" spans="1:2" ht="12.75" x14ac:dyDescent="0.2">
      <c r="A94" t="s">
        <v>782</v>
      </c>
      <c r="B94">
        <v>16</v>
      </c>
    </row>
    <row r="95" spans="1:2" ht="12.75" x14ac:dyDescent="0.2">
      <c r="A95" t="s">
        <v>1022</v>
      </c>
      <c r="B95">
        <v>16</v>
      </c>
    </row>
    <row r="96" spans="1:2" ht="12.75" x14ac:dyDescent="0.2">
      <c r="A96" t="s">
        <v>1727</v>
      </c>
      <c r="B96">
        <v>16</v>
      </c>
    </row>
    <row r="97" spans="1:2" ht="12.75" x14ac:dyDescent="0.2">
      <c r="A97" t="s">
        <v>2896</v>
      </c>
      <c r="B97">
        <v>16</v>
      </c>
    </row>
    <row r="98" spans="1:2" ht="12.75" x14ac:dyDescent="0.2">
      <c r="A98" t="s">
        <v>3956</v>
      </c>
      <c r="B98">
        <v>16</v>
      </c>
    </row>
    <row r="99" spans="1:2" ht="12.75" x14ac:dyDescent="0.2">
      <c r="A99" t="s">
        <v>6132</v>
      </c>
      <c r="B99">
        <v>16</v>
      </c>
    </row>
    <row r="100" spans="1:2" ht="12.75" x14ac:dyDescent="0.2">
      <c r="A100" t="s">
        <v>218</v>
      </c>
      <c r="B100">
        <v>15</v>
      </c>
    </row>
    <row r="101" spans="1:2" ht="12.75" x14ac:dyDescent="0.2">
      <c r="A101" t="s">
        <v>644</v>
      </c>
      <c r="B101">
        <v>15</v>
      </c>
    </row>
    <row r="102" spans="1:2" ht="12.75" x14ac:dyDescent="0.2">
      <c r="A102" t="s">
        <v>2778</v>
      </c>
      <c r="B102">
        <v>15</v>
      </c>
    </row>
    <row r="103" spans="1:2" ht="12.75" x14ac:dyDescent="0.2">
      <c r="A103" t="s">
        <v>3088</v>
      </c>
      <c r="B103">
        <v>15</v>
      </c>
    </row>
    <row r="104" spans="1:2" ht="12.75" x14ac:dyDescent="0.2">
      <c r="A104" t="s">
        <v>4336</v>
      </c>
      <c r="B104">
        <v>15</v>
      </c>
    </row>
    <row r="105" spans="1:2" ht="12.75" x14ac:dyDescent="0.2">
      <c r="A105" t="s">
        <v>9476</v>
      </c>
      <c r="B105">
        <v>15</v>
      </c>
    </row>
    <row r="106" spans="1:2" ht="12.75" x14ac:dyDescent="0.2">
      <c r="A106" t="s">
        <v>40</v>
      </c>
      <c r="B106">
        <v>14</v>
      </c>
    </row>
    <row r="107" spans="1:2" ht="12.75" x14ac:dyDescent="0.2">
      <c r="A107" t="s">
        <v>80</v>
      </c>
      <c r="B107">
        <v>14</v>
      </c>
    </row>
    <row r="108" spans="1:2" ht="12.75" x14ac:dyDescent="0.2">
      <c r="A108" t="s">
        <v>1396</v>
      </c>
      <c r="B108">
        <v>14</v>
      </c>
    </row>
    <row r="109" spans="1:2" ht="12.75" x14ac:dyDescent="0.2">
      <c r="A109" t="s">
        <v>2833</v>
      </c>
      <c r="B109">
        <v>14</v>
      </c>
    </row>
    <row r="110" spans="1:2" ht="12.75" x14ac:dyDescent="0.2">
      <c r="A110" t="s">
        <v>4588</v>
      </c>
      <c r="B110">
        <v>14</v>
      </c>
    </row>
    <row r="111" spans="1:2" ht="12.75" x14ac:dyDescent="0.2">
      <c r="A111" t="s">
        <v>5112</v>
      </c>
      <c r="B111">
        <v>14</v>
      </c>
    </row>
    <row r="112" spans="1:2" ht="12.75" x14ac:dyDescent="0.2">
      <c r="A112" t="s">
        <v>5175</v>
      </c>
      <c r="B112">
        <v>14</v>
      </c>
    </row>
    <row r="113" spans="1:2" ht="12.75" x14ac:dyDescent="0.2">
      <c r="A113" t="s">
        <v>5346</v>
      </c>
      <c r="B113">
        <v>14</v>
      </c>
    </row>
    <row r="114" spans="1:2" ht="12.75" x14ac:dyDescent="0.2">
      <c r="A114" t="s">
        <v>5398</v>
      </c>
      <c r="B114">
        <v>14</v>
      </c>
    </row>
    <row r="115" spans="1:2" ht="12.75" x14ac:dyDescent="0.2">
      <c r="A115" t="s">
        <v>5940</v>
      </c>
      <c r="B115">
        <v>14</v>
      </c>
    </row>
    <row r="116" spans="1:2" ht="12.75" x14ac:dyDescent="0.2">
      <c r="A116" t="s">
        <v>8535</v>
      </c>
      <c r="B116">
        <v>14</v>
      </c>
    </row>
    <row r="117" spans="1:2" ht="12.75" x14ac:dyDescent="0.2">
      <c r="A117" t="s">
        <v>2035</v>
      </c>
      <c r="B117">
        <v>13</v>
      </c>
    </row>
    <row r="118" spans="1:2" ht="12.75" x14ac:dyDescent="0.2">
      <c r="A118" t="s">
        <v>3050</v>
      </c>
      <c r="B118">
        <v>13</v>
      </c>
    </row>
    <row r="119" spans="1:2" ht="12.75" x14ac:dyDescent="0.2">
      <c r="A119" t="s">
        <v>367</v>
      </c>
      <c r="B119">
        <v>12</v>
      </c>
    </row>
    <row r="120" spans="1:2" ht="12.75" x14ac:dyDescent="0.2">
      <c r="A120" t="s">
        <v>1492</v>
      </c>
      <c r="B120">
        <v>12</v>
      </c>
    </row>
    <row r="121" spans="1:2" ht="12.75" x14ac:dyDescent="0.2">
      <c r="A121" t="s">
        <v>1856</v>
      </c>
      <c r="B121">
        <v>12</v>
      </c>
    </row>
    <row r="122" spans="1:2" ht="12.75" x14ac:dyDescent="0.2">
      <c r="A122" t="s">
        <v>2235</v>
      </c>
      <c r="B122">
        <v>12</v>
      </c>
    </row>
    <row r="123" spans="1:2" ht="12.75" x14ac:dyDescent="0.2">
      <c r="A123" t="s">
        <v>2922</v>
      </c>
      <c r="B123">
        <v>12</v>
      </c>
    </row>
    <row r="124" spans="1:2" ht="12.75" x14ac:dyDescent="0.2">
      <c r="A124" t="s">
        <v>1299</v>
      </c>
      <c r="B124">
        <v>12</v>
      </c>
    </row>
    <row r="125" spans="1:2" ht="12.75" x14ac:dyDescent="0.2">
      <c r="A125" t="s">
        <v>5462</v>
      </c>
      <c r="B125">
        <v>12</v>
      </c>
    </row>
    <row r="126" spans="1:2" ht="12.75" x14ac:dyDescent="0.2">
      <c r="A126" t="s">
        <v>331</v>
      </c>
      <c r="B126">
        <v>12</v>
      </c>
    </row>
    <row r="127" spans="1:2" ht="12.75" x14ac:dyDescent="0.2">
      <c r="A127" t="s">
        <v>8413</v>
      </c>
      <c r="B127">
        <v>12</v>
      </c>
    </row>
    <row r="128" spans="1:2" ht="12.75" x14ac:dyDescent="0.2">
      <c r="A128" t="s">
        <v>9071</v>
      </c>
      <c r="B128">
        <v>12</v>
      </c>
    </row>
    <row r="129" spans="1:2" ht="12.75" x14ac:dyDescent="0.2">
      <c r="A129" t="s">
        <v>10925</v>
      </c>
      <c r="B129">
        <v>12</v>
      </c>
    </row>
    <row r="130" spans="1:2" ht="12.75" x14ac:dyDescent="0.2">
      <c r="A130" t="s">
        <v>17357</v>
      </c>
      <c r="B130">
        <v>12</v>
      </c>
    </row>
    <row r="131" spans="1:2" ht="12.75" x14ac:dyDescent="0.2">
      <c r="A131" t="s">
        <v>17686</v>
      </c>
      <c r="B131">
        <v>12</v>
      </c>
    </row>
    <row r="132" spans="1:2" ht="12.75" x14ac:dyDescent="0.2">
      <c r="A132" t="s">
        <v>4706</v>
      </c>
      <c r="B132">
        <v>11</v>
      </c>
    </row>
    <row r="133" spans="1:2" ht="12.75" x14ac:dyDescent="0.2">
      <c r="A133" t="s">
        <v>5219</v>
      </c>
      <c r="B133">
        <v>11</v>
      </c>
    </row>
    <row r="134" spans="1:2" ht="12.75" x14ac:dyDescent="0.2">
      <c r="A134" t="s">
        <v>7576</v>
      </c>
      <c r="B134">
        <v>11</v>
      </c>
    </row>
    <row r="135" spans="1:2" ht="12.75" x14ac:dyDescent="0.2">
      <c r="A135" t="s">
        <v>8238</v>
      </c>
      <c r="B135">
        <v>11</v>
      </c>
    </row>
    <row r="136" spans="1:2" ht="12.75" x14ac:dyDescent="0.2">
      <c r="A136" t="s">
        <v>13668</v>
      </c>
      <c r="B136">
        <v>11</v>
      </c>
    </row>
    <row r="137" spans="1:2" ht="12.75" x14ac:dyDescent="0.2">
      <c r="A137" t="s">
        <v>17803</v>
      </c>
      <c r="B137">
        <v>11</v>
      </c>
    </row>
    <row r="138" spans="1:2" ht="12.75" x14ac:dyDescent="0.2">
      <c r="A138" t="s">
        <v>29181</v>
      </c>
      <c r="B138">
        <v>11</v>
      </c>
    </row>
    <row r="139" spans="1:2" ht="12.75" x14ac:dyDescent="0.2">
      <c r="A139" t="s">
        <v>2072</v>
      </c>
      <c r="B139">
        <v>10</v>
      </c>
    </row>
    <row r="140" spans="1:2" ht="12.75" x14ac:dyDescent="0.2">
      <c r="A140" t="s">
        <v>8363</v>
      </c>
      <c r="B140">
        <v>10</v>
      </c>
    </row>
    <row r="141" spans="1:2" ht="12.75" x14ac:dyDescent="0.2">
      <c r="A141" t="s">
        <v>13488</v>
      </c>
      <c r="B141">
        <v>10</v>
      </c>
    </row>
    <row r="142" spans="1:2" ht="12.75" x14ac:dyDescent="0.2">
      <c r="A142" t="s">
        <v>24550</v>
      </c>
      <c r="B142">
        <v>10</v>
      </c>
    </row>
    <row r="143" spans="1:2" ht="12.75" x14ac:dyDescent="0.2">
      <c r="A143" t="s">
        <v>30387</v>
      </c>
      <c r="B143">
        <v>10</v>
      </c>
    </row>
    <row r="144" spans="1:2" ht="12.75" x14ac:dyDescent="0.2">
      <c r="A144" t="s">
        <v>111</v>
      </c>
      <c r="B144">
        <v>9</v>
      </c>
    </row>
    <row r="145" spans="1:2" ht="12.75" x14ac:dyDescent="0.2">
      <c r="A145" t="s">
        <v>589</v>
      </c>
      <c r="B145">
        <v>9</v>
      </c>
    </row>
    <row r="146" spans="1:2" ht="12.75" x14ac:dyDescent="0.2">
      <c r="A146" t="s">
        <v>1420</v>
      </c>
      <c r="B146">
        <v>9</v>
      </c>
    </row>
    <row r="147" spans="1:2" ht="12.75" x14ac:dyDescent="0.2">
      <c r="A147" t="s">
        <v>2046</v>
      </c>
      <c r="B147">
        <v>9</v>
      </c>
    </row>
    <row r="148" spans="1:2" ht="12.75" x14ac:dyDescent="0.2">
      <c r="A148" t="s">
        <v>2824</v>
      </c>
      <c r="B148">
        <v>9</v>
      </c>
    </row>
    <row r="149" spans="1:2" ht="12.75" x14ac:dyDescent="0.2">
      <c r="A149" t="s">
        <v>3258</v>
      </c>
      <c r="B149">
        <v>9</v>
      </c>
    </row>
    <row r="150" spans="1:2" ht="12.75" x14ac:dyDescent="0.2">
      <c r="A150" t="s">
        <v>3877</v>
      </c>
      <c r="B150">
        <v>9</v>
      </c>
    </row>
    <row r="151" spans="1:2" ht="12.75" x14ac:dyDescent="0.2">
      <c r="A151" t="s">
        <v>4010</v>
      </c>
      <c r="B151">
        <v>9</v>
      </c>
    </row>
    <row r="152" spans="1:2" ht="12.75" x14ac:dyDescent="0.2">
      <c r="A152" t="s">
        <v>4279</v>
      </c>
      <c r="B152">
        <v>9</v>
      </c>
    </row>
    <row r="153" spans="1:2" ht="12.75" x14ac:dyDescent="0.2">
      <c r="A153" t="s">
        <v>4356</v>
      </c>
      <c r="B153">
        <v>9</v>
      </c>
    </row>
    <row r="154" spans="1:2" ht="12.75" x14ac:dyDescent="0.2">
      <c r="A154" t="s">
        <v>4939</v>
      </c>
      <c r="B154">
        <v>9</v>
      </c>
    </row>
    <row r="155" spans="1:2" ht="12.75" x14ac:dyDescent="0.2">
      <c r="A155" t="s">
        <v>5012</v>
      </c>
      <c r="B155">
        <v>9</v>
      </c>
    </row>
    <row r="156" spans="1:2" ht="12.75" x14ac:dyDescent="0.2">
      <c r="A156" t="s">
        <v>5427</v>
      </c>
      <c r="B156">
        <v>9</v>
      </c>
    </row>
    <row r="157" spans="1:2" ht="12.75" x14ac:dyDescent="0.2">
      <c r="A157" t="s">
        <v>11286</v>
      </c>
      <c r="B157">
        <v>9</v>
      </c>
    </row>
    <row r="158" spans="1:2" ht="12.75" x14ac:dyDescent="0.2">
      <c r="A158" t="s">
        <v>11295</v>
      </c>
      <c r="B158">
        <v>9</v>
      </c>
    </row>
    <row r="159" spans="1:2" ht="12.75" x14ac:dyDescent="0.2">
      <c r="A159" t="s">
        <v>13156</v>
      </c>
      <c r="B159">
        <v>9</v>
      </c>
    </row>
    <row r="160" spans="1:2" ht="12.75" x14ac:dyDescent="0.2">
      <c r="A160" t="s">
        <v>13735</v>
      </c>
      <c r="B160">
        <v>9</v>
      </c>
    </row>
    <row r="161" spans="1:2" ht="12.75" x14ac:dyDescent="0.2">
      <c r="A161" t="s">
        <v>15903</v>
      </c>
      <c r="B161">
        <v>9</v>
      </c>
    </row>
    <row r="162" spans="1:2" ht="12.75" x14ac:dyDescent="0.2">
      <c r="A162" t="s">
        <v>17815</v>
      </c>
      <c r="B162">
        <v>9</v>
      </c>
    </row>
    <row r="163" spans="1:2" ht="12.75" x14ac:dyDescent="0.2">
      <c r="A163" t="s">
        <v>700</v>
      </c>
      <c r="B163">
        <v>8</v>
      </c>
    </row>
    <row r="164" spans="1:2" ht="12.75" x14ac:dyDescent="0.2">
      <c r="A164" t="s">
        <v>800</v>
      </c>
      <c r="B164">
        <v>8</v>
      </c>
    </row>
    <row r="165" spans="1:2" ht="12.75" x14ac:dyDescent="0.2">
      <c r="A165" t="s">
        <v>1829</v>
      </c>
      <c r="B165">
        <v>8</v>
      </c>
    </row>
    <row r="166" spans="1:2" ht="12.75" x14ac:dyDescent="0.2">
      <c r="A166" t="s">
        <v>2856</v>
      </c>
      <c r="B166">
        <v>8</v>
      </c>
    </row>
    <row r="167" spans="1:2" ht="12.75" x14ac:dyDescent="0.2">
      <c r="A167" t="s">
        <v>2977</v>
      </c>
      <c r="B167">
        <v>8</v>
      </c>
    </row>
    <row r="168" spans="1:2" ht="12.75" x14ac:dyDescent="0.2">
      <c r="A168" t="s">
        <v>4482</v>
      </c>
      <c r="B168">
        <v>8</v>
      </c>
    </row>
    <row r="169" spans="1:2" ht="12.75" x14ac:dyDescent="0.2">
      <c r="A169" t="s">
        <v>6042</v>
      </c>
      <c r="B169">
        <v>8</v>
      </c>
    </row>
    <row r="170" spans="1:2" ht="12.75" x14ac:dyDescent="0.2">
      <c r="A170" t="s">
        <v>6206</v>
      </c>
      <c r="B170">
        <v>8</v>
      </c>
    </row>
    <row r="171" spans="1:2" ht="12.75" x14ac:dyDescent="0.2">
      <c r="A171" t="s">
        <v>6626</v>
      </c>
      <c r="B171">
        <v>8</v>
      </c>
    </row>
    <row r="172" spans="1:2" ht="12.75" x14ac:dyDescent="0.2">
      <c r="A172" t="s">
        <v>8207</v>
      </c>
      <c r="B172">
        <v>8</v>
      </c>
    </row>
    <row r="173" spans="1:2" ht="12.75" x14ac:dyDescent="0.2">
      <c r="A173" t="s">
        <v>8427</v>
      </c>
      <c r="B173">
        <v>8</v>
      </c>
    </row>
    <row r="174" spans="1:2" ht="12.75" x14ac:dyDescent="0.2">
      <c r="A174" t="s">
        <v>9401</v>
      </c>
      <c r="B174">
        <v>8</v>
      </c>
    </row>
    <row r="175" spans="1:2" ht="12.75" x14ac:dyDescent="0.2">
      <c r="A175" t="s">
        <v>9931</v>
      </c>
      <c r="B175">
        <v>8</v>
      </c>
    </row>
    <row r="176" spans="1:2" ht="12.75" x14ac:dyDescent="0.2">
      <c r="A176" t="s">
        <v>2430</v>
      </c>
      <c r="B176">
        <v>7</v>
      </c>
    </row>
    <row r="177" spans="1:2" ht="12.75" x14ac:dyDescent="0.2">
      <c r="A177" t="s">
        <v>3343</v>
      </c>
      <c r="B177">
        <v>7</v>
      </c>
    </row>
    <row r="178" spans="1:2" ht="12.75" x14ac:dyDescent="0.2">
      <c r="A178" t="s">
        <v>4051</v>
      </c>
      <c r="B178">
        <v>7</v>
      </c>
    </row>
    <row r="179" spans="1:2" ht="12.75" x14ac:dyDescent="0.2">
      <c r="A179" t="s">
        <v>5051</v>
      </c>
      <c r="B179">
        <v>7</v>
      </c>
    </row>
    <row r="180" spans="1:2" ht="12.75" x14ac:dyDescent="0.2">
      <c r="A180" t="s">
        <v>7862</v>
      </c>
      <c r="B180">
        <v>7</v>
      </c>
    </row>
    <row r="181" spans="1:2" ht="12.75" x14ac:dyDescent="0.2">
      <c r="A181" t="s">
        <v>8552</v>
      </c>
      <c r="B181">
        <v>7</v>
      </c>
    </row>
    <row r="182" spans="1:2" ht="12.75" x14ac:dyDescent="0.2">
      <c r="A182" t="s">
        <v>8859</v>
      </c>
      <c r="B182">
        <v>7</v>
      </c>
    </row>
    <row r="183" spans="1:2" ht="12.75" x14ac:dyDescent="0.2">
      <c r="A183" t="s">
        <v>9986</v>
      </c>
      <c r="B183">
        <v>7</v>
      </c>
    </row>
    <row r="184" spans="1:2" ht="12.75" x14ac:dyDescent="0.2">
      <c r="A184" t="s">
        <v>10120</v>
      </c>
      <c r="B184">
        <v>7</v>
      </c>
    </row>
    <row r="185" spans="1:2" ht="12.75" x14ac:dyDescent="0.2">
      <c r="A185" t="s">
        <v>11087</v>
      </c>
      <c r="B185">
        <v>7</v>
      </c>
    </row>
    <row r="186" spans="1:2" ht="12.75" x14ac:dyDescent="0.2">
      <c r="A186" t="s">
        <v>11604</v>
      </c>
      <c r="B186">
        <v>7</v>
      </c>
    </row>
    <row r="187" spans="1:2" ht="12.75" x14ac:dyDescent="0.2">
      <c r="A187" t="s">
        <v>12873</v>
      </c>
      <c r="B187">
        <v>7</v>
      </c>
    </row>
    <row r="188" spans="1:2" ht="12.75" x14ac:dyDescent="0.2">
      <c r="A188" t="s">
        <v>13986</v>
      </c>
      <c r="B188">
        <v>7</v>
      </c>
    </row>
    <row r="189" spans="1:2" ht="12.75" x14ac:dyDescent="0.2">
      <c r="A189" t="s">
        <v>16008</v>
      </c>
      <c r="B189">
        <v>7</v>
      </c>
    </row>
    <row r="190" spans="1:2" ht="12.75" x14ac:dyDescent="0.2">
      <c r="A190" t="s">
        <v>19200</v>
      </c>
      <c r="B190">
        <v>7</v>
      </c>
    </row>
    <row r="191" spans="1:2" ht="12.75" x14ac:dyDescent="0.2">
      <c r="A191" t="s">
        <v>22525</v>
      </c>
      <c r="B191">
        <v>7</v>
      </c>
    </row>
    <row r="192" spans="1:2" ht="12.75" x14ac:dyDescent="0.2">
      <c r="A192" t="s">
        <v>37704</v>
      </c>
      <c r="B192">
        <v>7</v>
      </c>
    </row>
    <row r="193" spans="1:2" ht="12.75" x14ac:dyDescent="0.2">
      <c r="A193" t="s">
        <v>43726</v>
      </c>
      <c r="B193">
        <v>7</v>
      </c>
    </row>
    <row r="194" spans="1:2" ht="12.75" x14ac:dyDescent="0.2">
      <c r="A194" t="s">
        <v>595</v>
      </c>
      <c r="B194">
        <v>6</v>
      </c>
    </row>
    <row r="195" spans="1:2" ht="12.75" x14ac:dyDescent="0.2">
      <c r="A195" t="s">
        <v>660</v>
      </c>
      <c r="B195">
        <v>6</v>
      </c>
    </row>
    <row r="196" spans="1:2" ht="12.75" x14ac:dyDescent="0.2">
      <c r="A196" t="s">
        <v>765</v>
      </c>
      <c r="B196">
        <v>6</v>
      </c>
    </row>
    <row r="197" spans="1:2" ht="12.75" x14ac:dyDescent="0.2">
      <c r="A197" t="s">
        <v>1735</v>
      </c>
      <c r="B197">
        <v>6</v>
      </c>
    </row>
    <row r="198" spans="1:2" ht="12.75" x14ac:dyDescent="0.2">
      <c r="A198" t="s">
        <v>1930</v>
      </c>
      <c r="B198">
        <v>6</v>
      </c>
    </row>
    <row r="199" spans="1:2" ht="12.75" x14ac:dyDescent="0.2">
      <c r="A199" t="s">
        <v>2210</v>
      </c>
      <c r="B199">
        <v>6</v>
      </c>
    </row>
    <row r="200" spans="1:2" ht="12.75" x14ac:dyDescent="0.2">
      <c r="A200" t="s">
        <v>3139</v>
      </c>
      <c r="B200">
        <v>6</v>
      </c>
    </row>
    <row r="201" spans="1:2" ht="12.75" x14ac:dyDescent="0.2">
      <c r="A201" t="s">
        <v>3598</v>
      </c>
      <c r="B201">
        <v>6</v>
      </c>
    </row>
    <row r="202" spans="1:2" ht="12.75" x14ac:dyDescent="0.2">
      <c r="A202" t="s">
        <v>3905</v>
      </c>
      <c r="B202">
        <v>6</v>
      </c>
    </row>
    <row r="203" spans="1:2" ht="12.75" x14ac:dyDescent="0.2">
      <c r="A203" t="s">
        <v>4803</v>
      </c>
      <c r="B203">
        <v>6</v>
      </c>
    </row>
    <row r="204" spans="1:2" ht="12.75" x14ac:dyDescent="0.2">
      <c r="A204" t="s">
        <v>5156</v>
      </c>
      <c r="B204">
        <v>6</v>
      </c>
    </row>
    <row r="205" spans="1:2" ht="12.75" x14ac:dyDescent="0.2">
      <c r="A205" t="s">
        <v>5671</v>
      </c>
      <c r="B205">
        <v>6</v>
      </c>
    </row>
    <row r="206" spans="1:2" ht="12.75" x14ac:dyDescent="0.2">
      <c r="A206" t="s">
        <v>5680</v>
      </c>
      <c r="B206">
        <v>6</v>
      </c>
    </row>
    <row r="207" spans="1:2" ht="12.75" x14ac:dyDescent="0.2">
      <c r="A207" t="s">
        <v>5806</v>
      </c>
      <c r="B207">
        <v>6</v>
      </c>
    </row>
    <row r="208" spans="1:2" ht="12.75" x14ac:dyDescent="0.2">
      <c r="A208" t="s">
        <v>6717</v>
      </c>
      <c r="B208">
        <v>6</v>
      </c>
    </row>
    <row r="209" spans="1:2" ht="12.75" x14ac:dyDescent="0.2">
      <c r="A209" t="s">
        <v>6942</v>
      </c>
      <c r="B209">
        <v>6</v>
      </c>
    </row>
    <row r="210" spans="1:2" ht="12.75" x14ac:dyDescent="0.2">
      <c r="A210" t="s">
        <v>7030</v>
      </c>
      <c r="B210">
        <v>6</v>
      </c>
    </row>
    <row r="211" spans="1:2" ht="12.75" x14ac:dyDescent="0.2">
      <c r="A211" t="s">
        <v>9311</v>
      </c>
      <c r="B211">
        <v>6</v>
      </c>
    </row>
    <row r="212" spans="1:2" ht="12.75" x14ac:dyDescent="0.2">
      <c r="A212" t="s">
        <v>9601</v>
      </c>
      <c r="B212">
        <v>6</v>
      </c>
    </row>
    <row r="213" spans="1:2" ht="12.75" x14ac:dyDescent="0.2">
      <c r="A213" t="s">
        <v>10309</v>
      </c>
      <c r="B213">
        <v>6</v>
      </c>
    </row>
    <row r="214" spans="1:2" ht="12.75" x14ac:dyDescent="0.2">
      <c r="A214" t="s">
        <v>12826</v>
      </c>
      <c r="B214">
        <v>6</v>
      </c>
    </row>
    <row r="215" spans="1:2" ht="12.75" x14ac:dyDescent="0.2">
      <c r="A215" t="s">
        <v>13530</v>
      </c>
      <c r="B215">
        <v>6</v>
      </c>
    </row>
    <row r="216" spans="1:2" ht="12.75" x14ac:dyDescent="0.2">
      <c r="A216" t="s">
        <v>15021</v>
      </c>
      <c r="B216">
        <v>6</v>
      </c>
    </row>
    <row r="217" spans="1:2" ht="12.75" x14ac:dyDescent="0.2">
      <c r="A217" t="s">
        <v>15571</v>
      </c>
      <c r="B217">
        <v>6</v>
      </c>
    </row>
    <row r="218" spans="1:2" ht="12.75" x14ac:dyDescent="0.2">
      <c r="A218" t="s">
        <v>18095</v>
      </c>
      <c r="B218">
        <v>6</v>
      </c>
    </row>
    <row r="219" spans="1:2" ht="12.75" x14ac:dyDescent="0.2">
      <c r="A219" t="s">
        <v>20080</v>
      </c>
      <c r="B219">
        <v>6</v>
      </c>
    </row>
    <row r="220" spans="1:2" ht="12.75" x14ac:dyDescent="0.2">
      <c r="A220" t="s">
        <v>20513</v>
      </c>
      <c r="B220">
        <v>6</v>
      </c>
    </row>
    <row r="221" spans="1:2" ht="12.75" x14ac:dyDescent="0.2">
      <c r="A221" t="s">
        <v>20916</v>
      </c>
      <c r="B221">
        <v>6</v>
      </c>
    </row>
    <row r="222" spans="1:2" ht="12.75" x14ac:dyDescent="0.2">
      <c r="A222" t="s">
        <v>26522</v>
      </c>
      <c r="B222">
        <v>6</v>
      </c>
    </row>
    <row r="223" spans="1:2" ht="12.75" x14ac:dyDescent="0.2">
      <c r="A223" t="s">
        <v>30196</v>
      </c>
      <c r="B223">
        <v>6</v>
      </c>
    </row>
    <row r="224" spans="1:2" ht="12.75" x14ac:dyDescent="0.2">
      <c r="A224" t="s">
        <v>34094</v>
      </c>
      <c r="B224">
        <v>6</v>
      </c>
    </row>
    <row r="225" spans="1:2" ht="12.75" x14ac:dyDescent="0.2">
      <c r="A225" t="s">
        <v>400</v>
      </c>
      <c r="B225">
        <v>5</v>
      </c>
    </row>
    <row r="226" spans="1:2" ht="12.75" x14ac:dyDescent="0.2">
      <c r="A226" t="s">
        <v>1485</v>
      </c>
      <c r="B226">
        <v>5</v>
      </c>
    </row>
    <row r="227" spans="1:2" ht="12.75" x14ac:dyDescent="0.2">
      <c r="A227" t="s">
        <v>1583</v>
      </c>
      <c r="B227">
        <v>5</v>
      </c>
    </row>
    <row r="228" spans="1:2" ht="12.75" x14ac:dyDescent="0.2">
      <c r="A228" t="s">
        <v>2020</v>
      </c>
      <c r="B228">
        <v>5</v>
      </c>
    </row>
    <row r="229" spans="1:2" ht="12.75" x14ac:dyDescent="0.2">
      <c r="A229" t="s">
        <v>2807</v>
      </c>
      <c r="B229">
        <v>5</v>
      </c>
    </row>
    <row r="230" spans="1:2" ht="12.75" x14ac:dyDescent="0.2">
      <c r="A230" t="s">
        <v>2998</v>
      </c>
      <c r="B230">
        <v>5</v>
      </c>
    </row>
    <row r="231" spans="1:2" ht="12.75" x14ac:dyDescent="0.2">
      <c r="A231" t="s">
        <v>3399</v>
      </c>
      <c r="B231">
        <v>5</v>
      </c>
    </row>
    <row r="232" spans="1:2" ht="12.75" x14ac:dyDescent="0.2">
      <c r="A232" t="s">
        <v>3580</v>
      </c>
      <c r="B232">
        <v>5</v>
      </c>
    </row>
    <row r="233" spans="1:2" ht="12.75" x14ac:dyDescent="0.2">
      <c r="A233" t="s">
        <v>4736</v>
      </c>
      <c r="B233">
        <v>5</v>
      </c>
    </row>
    <row r="234" spans="1:2" ht="12.75" x14ac:dyDescent="0.2">
      <c r="A234" t="s">
        <v>5020</v>
      </c>
      <c r="B234">
        <v>5</v>
      </c>
    </row>
    <row r="235" spans="1:2" ht="12.75" x14ac:dyDescent="0.2">
      <c r="A235" t="s">
        <v>5338</v>
      </c>
      <c r="B235">
        <v>5</v>
      </c>
    </row>
    <row r="236" spans="1:2" ht="12.75" x14ac:dyDescent="0.2">
      <c r="A236" t="s">
        <v>5444</v>
      </c>
      <c r="B236">
        <v>5</v>
      </c>
    </row>
    <row r="237" spans="1:2" ht="12.75" x14ac:dyDescent="0.2">
      <c r="A237" t="s">
        <v>6656</v>
      </c>
      <c r="B237">
        <v>5</v>
      </c>
    </row>
    <row r="238" spans="1:2" ht="12.75" x14ac:dyDescent="0.2">
      <c r="A238" t="s">
        <v>6807</v>
      </c>
      <c r="B238">
        <v>5</v>
      </c>
    </row>
    <row r="239" spans="1:2" ht="12.75" x14ac:dyDescent="0.2">
      <c r="A239" t="s">
        <v>6844</v>
      </c>
      <c r="B239">
        <v>5</v>
      </c>
    </row>
    <row r="240" spans="1:2" ht="12.75" x14ac:dyDescent="0.2">
      <c r="A240" t="s">
        <v>7369</v>
      </c>
      <c r="B240">
        <v>5</v>
      </c>
    </row>
    <row r="241" spans="1:2" ht="12.75" x14ac:dyDescent="0.2">
      <c r="A241" t="s">
        <v>7881</v>
      </c>
      <c r="B241">
        <v>5</v>
      </c>
    </row>
    <row r="242" spans="1:2" ht="12.75" x14ac:dyDescent="0.2">
      <c r="A242" t="s">
        <v>8051</v>
      </c>
      <c r="B242">
        <v>5</v>
      </c>
    </row>
    <row r="243" spans="1:2" ht="12.75" x14ac:dyDescent="0.2">
      <c r="A243" t="s">
        <v>8247</v>
      </c>
      <c r="B243">
        <v>5</v>
      </c>
    </row>
    <row r="244" spans="1:2" ht="12.75" x14ac:dyDescent="0.2">
      <c r="A244" t="s">
        <v>8406</v>
      </c>
      <c r="B244">
        <v>5</v>
      </c>
    </row>
    <row r="245" spans="1:2" ht="12.75" x14ac:dyDescent="0.2">
      <c r="A245" t="s">
        <v>9270</v>
      </c>
      <c r="B245">
        <v>5</v>
      </c>
    </row>
    <row r="246" spans="1:2" ht="12.75" x14ac:dyDescent="0.2">
      <c r="A246" t="s">
        <v>9669</v>
      </c>
      <c r="B246">
        <v>5</v>
      </c>
    </row>
    <row r="247" spans="1:2" ht="12.75" x14ac:dyDescent="0.2">
      <c r="A247" t="s">
        <v>10960</v>
      </c>
      <c r="B247">
        <v>5</v>
      </c>
    </row>
    <row r="248" spans="1:2" ht="12.75" x14ac:dyDescent="0.2">
      <c r="A248" t="s">
        <v>11729</v>
      </c>
      <c r="B248">
        <v>5</v>
      </c>
    </row>
    <row r="249" spans="1:2" ht="12.75" x14ac:dyDescent="0.2">
      <c r="A249" t="s">
        <v>13396</v>
      </c>
      <c r="B249">
        <v>5</v>
      </c>
    </row>
    <row r="250" spans="1:2" ht="12.75" x14ac:dyDescent="0.2">
      <c r="A250" t="s">
        <v>14933</v>
      </c>
      <c r="B250">
        <v>5</v>
      </c>
    </row>
    <row r="251" spans="1:2" ht="12.75" x14ac:dyDescent="0.2">
      <c r="A251" t="s">
        <v>17499</v>
      </c>
      <c r="B251">
        <v>5</v>
      </c>
    </row>
    <row r="252" spans="1:2" ht="12.75" x14ac:dyDescent="0.2">
      <c r="A252" t="s">
        <v>18481</v>
      </c>
      <c r="B252">
        <v>5</v>
      </c>
    </row>
    <row r="253" spans="1:2" ht="12.75" x14ac:dyDescent="0.2">
      <c r="A253" t="s">
        <v>20422</v>
      </c>
      <c r="B253">
        <v>5</v>
      </c>
    </row>
    <row r="254" spans="1:2" ht="12.75" x14ac:dyDescent="0.2">
      <c r="A254" t="s">
        <v>21888</v>
      </c>
      <c r="B254">
        <v>5</v>
      </c>
    </row>
    <row r="255" spans="1:2" ht="12.75" x14ac:dyDescent="0.2">
      <c r="A255" t="s">
        <v>24184</v>
      </c>
      <c r="B255">
        <v>5</v>
      </c>
    </row>
    <row r="256" spans="1:2" ht="12.75" x14ac:dyDescent="0.2">
      <c r="A256" t="s">
        <v>26357</v>
      </c>
      <c r="B256">
        <v>5</v>
      </c>
    </row>
    <row r="257" spans="1:2" ht="12.75" x14ac:dyDescent="0.2">
      <c r="A257" t="s">
        <v>27645</v>
      </c>
      <c r="B257">
        <v>5</v>
      </c>
    </row>
    <row r="258" spans="1:2" ht="12.75" x14ac:dyDescent="0.2">
      <c r="A258" t="s">
        <v>28661</v>
      </c>
      <c r="B258">
        <v>5</v>
      </c>
    </row>
    <row r="259" spans="1:2" ht="12.75" x14ac:dyDescent="0.2">
      <c r="A259" t="s">
        <v>30459</v>
      </c>
      <c r="B259">
        <v>5</v>
      </c>
    </row>
    <row r="260" spans="1:2" ht="12.75" x14ac:dyDescent="0.2">
      <c r="A260" t="s">
        <v>30818</v>
      </c>
      <c r="B260">
        <v>5</v>
      </c>
    </row>
    <row r="261" spans="1:2" ht="12.75" x14ac:dyDescent="0.2">
      <c r="A261" t="s">
        <v>31148</v>
      </c>
      <c r="B261">
        <v>5</v>
      </c>
    </row>
    <row r="262" spans="1:2" ht="12.75" x14ac:dyDescent="0.2">
      <c r="A262" t="s">
        <v>40964</v>
      </c>
      <c r="B262">
        <v>5</v>
      </c>
    </row>
    <row r="263" spans="1:2" ht="12.75" x14ac:dyDescent="0.2">
      <c r="A263" t="s">
        <v>308</v>
      </c>
      <c r="B263">
        <v>4</v>
      </c>
    </row>
    <row r="264" spans="1:2" ht="12.75" x14ac:dyDescent="0.2">
      <c r="A264" t="s">
        <v>334</v>
      </c>
      <c r="B264">
        <v>4</v>
      </c>
    </row>
    <row r="265" spans="1:2" ht="12.75" x14ac:dyDescent="0.2">
      <c r="A265" t="s">
        <v>564</v>
      </c>
      <c r="B265">
        <v>4</v>
      </c>
    </row>
    <row r="266" spans="1:2" ht="12.75" x14ac:dyDescent="0.2">
      <c r="A266" t="s">
        <v>1012</v>
      </c>
      <c r="B266">
        <v>4</v>
      </c>
    </row>
    <row r="267" spans="1:2" ht="12.75" x14ac:dyDescent="0.2">
      <c r="A267" t="s">
        <v>1068</v>
      </c>
      <c r="B267">
        <v>4</v>
      </c>
    </row>
    <row r="268" spans="1:2" ht="12.75" x14ac:dyDescent="0.2">
      <c r="A268" t="s">
        <v>1270</v>
      </c>
      <c r="B268">
        <v>4</v>
      </c>
    </row>
    <row r="269" spans="1:2" ht="12.75" x14ac:dyDescent="0.2">
      <c r="A269" t="s">
        <v>1413</v>
      </c>
      <c r="B269">
        <v>4</v>
      </c>
    </row>
    <row r="270" spans="1:2" ht="12.75" x14ac:dyDescent="0.2">
      <c r="A270" t="s">
        <v>1758</v>
      </c>
      <c r="B270">
        <v>4</v>
      </c>
    </row>
    <row r="271" spans="1:2" ht="12.75" x14ac:dyDescent="0.2">
      <c r="A271" t="s">
        <v>1792</v>
      </c>
      <c r="B271">
        <v>4</v>
      </c>
    </row>
    <row r="272" spans="1:2" ht="12.75" x14ac:dyDescent="0.2">
      <c r="A272" t="s">
        <v>1839</v>
      </c>
      <c r="B272">
        <v>4</v>
      </c>
    </row>
    <row r="273" spans="1:2" ht="12.75" x14ac:dyDescent="0.2">
      <c r="A273" t="s">
        <v>2815</v>
      </c>
      <c r="B273">
        <v>4</v>
      </c>
    </row>
    <row r="274" spans="1:2" ht="12.75" x14ac:dyDescent="0.2">
      <c r="A274" t="s">
        <v>3158</v>
      </c>
      <c r="B274">
        <v>4</v>
      </c>
    </row>
    <row r="275" spans="1:2" ht="12.75" x14ac:dyDescent="0.2">
      <c r="A275" t="s">
        <v>4236</v>
      </c>
      <c r="B275">
        <v>4</v>
      </c>
    </row>
    <row r="276" spans="1:2" ht="12.75" x14ac:dyDescent="0.2">
      <c r="A276" t="s">
        <v>5356</v>
      </c>
      <c r="B276">
        <v>4</v>
      </c>
    </row>
    <row r="277" spans="1:2" ht="12.75" x14ac:dyDescent="0.2">
      <c r="A277" t="s">
        <v>6219</v>
      </c>
      <c r="B277">
        <v>4</v>
      </c>
    </row>
    <row r="278" spans="1:2" ht="12.75" x14ac:dyDescent="0.2">
      <c r="A278" t="s">
        <v>6934</v>
      </c>
      <c r="B278">
        <v>4</v>
      </c>
    </row>
    <row r="279" spans="1:2" ht="12.75" x14ac:dyDescent="0.2">
      <c r="A279" t="s">
        <v>7606</v>
      </c>
      <c r="B279">
        <v>4</v>
      </c>
    </row>
    <row r="280" spans="1:2" ht="12.75" x14ac:dyDescent="0.2">
      <c r="A280" t="s">
        <v>7754</v>
      </c>
      <c r="B280">
        <v>4</v>
      </c>
    </row>
    <row r="281" spans="1:2" ht="12.75" x14ac:dyDescent="0.2">
      <c r="A281" t="s">
        <v>7924</v>
      </c>
      <c r="B281">
        <v>4</v>
      </c>
    </row>
    <row r="282" spans="1:2" ht="12.75" x14ac:dyDescent="0.2">
      <c r="A282" t="s">
        <v>7971</v>
      </c>
      <c r="B282">
        <v>4</v>
      </c>
    </row>
    <row r="283" spans="1:2" ht="12.75" x14ac:dyDescent="0.2">
      <c r="A283" t="s">
        <v>9186</v>
      </c>
      <c r="B283">
        <v>4</v>
      </c>
    </row>
    <row r="284" spans="1:2" ht="12.75" x14ac:dyDescent="0.2">
      <c r="A284" t="s">
        <v>9238</v>
      </c>
      <c r="B284">
        <v>4</v>
      </c>
    </row>
    <row r="285" spans="1:2" ht="12.75" x14ac:dyDescent="0.2">
      <c r="A285" t="s">
        <v>9410</v>
      </c>
      <c r="B285">
        <v>4</v>
      </c>
    </row>
    <row r="286" spans="1:2" ht="12.75" x14ac:dyDescent="0.2">
      <c r="A286" t="s">
        <v>10444</v>
      </c>
      <c r="B286">
        <v>4</v>
      </c>
    </row>
    <row r="287" spans="1:2" ht="12.75" x14ac:dyDescent="0.2">
      <c r="A287" t="s">
        <v>10738</v>
      </c>
      <c r="B287">
        <v>4</v>
      </c>
    </row>
    <row r="288" spans="1:2" ht="12.75" x14ac:dyDescent="0.2">
      <c r="A288" t="s">
        <v>13552</v>
      </c>
      <c r="B288">
        <v>4</v>
      </c>
    </row>
    <row r="289" spans="1:2" ht="12.75" x14ac:dyDescent="0.2">
      <c r="A289" t="s">
        <v>14359</v>
      </c>
      <c r="B289">
        <v>4</v>
      </c>
    </row>
    <row r="290" spans="1:2" ht="12.75" x14ac:dyDescent="0.2">
      <c r="A290" t="s">
        <v>14422</v>
      </c>
      <c r="B290">
        <v>4</v>
      </c>
    </row>
    <row r="291" spans="1:2" ht="12.75" x14ac:dyDescent="0.2">
      <c r="A291" t="s">
        <v>16364</v>
      </c>
      <c r="B291">
        <v>4</v>
      </c>
    </row>
    <row r="292" spans="1:2" ht="12.75" x14ac:dyDescent="0.2">
      <c r="A292" t="s">
        <v>17180</v>
      </c>
      <c r="B292">
        <v>4</v>
      </c>
    </row>
    <row r="293" spans="1:2" ht="12.75" x14ac:dyDescent="0.2">
      <c r="A293" t="s">
        <v>17251</v>
      </c>
      <c r="B293">
        <v>4</v>
      </c>
    </row>
    <row r="294" spans="1:2" ht="12.75" x14ac:dyDescent="0.2">
      <c r="A294" t="s">
        <v>17737</v>
      </c>
      <c r="B294">
        <v>4</v>
      </c>
    </row>
    <row r="295" spans="1:2" ht="12.75" x14ac:dyDescent="0.2">
      <c r="A295" t="s">
        <v>18504</v>
      </c>
      <c r="B295">
        <v>4</v>
      </c>
    </row>
    <row r="296" spans="1:2" ht="12.75" x14ac:dyDescent="0.2">
      <c r="A296" t="s">
        <v>18748</v>
      </c>
      <c r="B296">
        <v>4</v>
      </c>
    </row>
    <row r="297" spans="1:2" ht="12.75" x14ac:dyDescent="0.2">
      <c r="A297" t="s">
        <v>18951</v>
      </c>
      <c r="B297">
        <v>4</v>
      </c>
    </row>
    <row r="298" spans="1:2" ht="12.75" x14ac:dyDescent="0.2">
      <c r="A298" t="s">
        <v>21268</v>
      </c>
      <c r="B298">
        <v>4</v>
      </c>
    </row>
    <row r="299" spans="1:2" ht="12.75" x14ac:dyDescent="0.2">
      <c r="A299" t="s">
        <v>21834</v>
      </c>
      <c r="B299">
        <v>4</v>
      </c>
    </row>
    <row r="300" spans="1:2" ht="12.75" x14ac:dyDescent="0.2">
      <c r="A300" t="s">
        <v>21973</v>
      </c>
      <c r="B300">
        <v>4</v>
      </c>
    </row>
    <row r="301" spans="1:2" ht="12.75" x14ac:dyDescent="0.2">
      <c r="A301" t="s">
        <v>22749</v>
      </c>
      <c r="B301">
        <v>4</v>
      </c>
    </row>
    <row r="302" spans="1:2" ht="12.75" x14ac:dyDescent="0.2">
      <c r="A302" t="s">
        <v>23228</v>
      </c>
      <c r="B302">
        <v>4</v>
      </c>
    </row>
    <row r="303" spans="1:2" ht="12.75" x14ac:dyDescent="0.2">
      <c r="A303" t="s">
        <v>23465</v>
      </c>
      <c r="B303">
        <v>4</v>
      </c>
    </row>
    <row r="304" spans="1:2" ht="12.75" x14ac:dyDescent="0.2">
      <c r="A304" t="s">
        <v>24127</v>
      </c>
      <c r="B304">
        <v>4</v>
      </c>
    </row>
    <row r="305" spans="1:2" ht="12.75" x14ac:dyDescent="0.2">
      <c r="A305" t="s">
        <v>25505</v>
      </c>
      <c r="B305">
        <v>4</v>
      </c>
    </row>
    <row r="306" spans="1:2" ht="12.75" x14ac:dyDescent="0.2">
      <c r="A306" t="s">
        <v>26933</v>
      </c>
      <c r="B306">
        <v>4</v>
      </c>
    </row>
    <row r="307" spans="1:2" ht="12.75" x14ac:dyDescent="0.2">
      <c r="A307" t="s">
        <v>29510</v>
      </c>
      <c r="B307">
        <v>4</v>
      </c>
    </row>
    <row r="308" spans="1:2" ht="12.75" x14ac:dyDescent="0.2">
      <c r="A308" t="s">
        <v>30221</v>
      </c>
      <c r="B308">
        <v>4</v>
      </c>
    </row>
    <row r="309" spans="1:2" ht="12.75" x14ac:dyDescent="0.2">
      <c r="A309" t="s">
        <v>29038</v>
      </c>
      <c r="B309">
        <v>4</v>
      </c>
    </row>
    <row r="310" spans="1:2" ht="12.75" x14ac:dyDescent="0.2">
      <c r="A310" t="s">
        <v>33905</v>
      </c>
      <c r="B310">
        <v>4</v>
      </c>
    </row>
    <row r="311" spans="1:2" ht="12.75" x14ac:dyDescent="0.2">
      <c r="A311" t="s">
        <v>36711</v>
      </c>
      <c r="B311">
        <v>4</v>
      </c>
    </row>
    <row r="312" spans="1:2" ht="12.75" x14ac:dyDescent="0.2">
      <c r="A312" t="s">
        <v>144</v>
      </c>
      <c r="B312">
        <v>3</v>
      </c>
    </row>
    <row r="313" spans="1:2" ht="12.75" x14ac:dyDescent="0.2">
      <c r="A313" t="s">
        <v>273</v>
      </c>
      <c r="B313">
        <v>3</v>
      </c>
    </row>
    <row r="314" spans="1:2" ht="12.75" x14ac:dyDescent="0.2">
      <c r="A314" t="s">
        <v>620</v>
      </c>
      <c r="B314">
        <v>3</v>
      </c>
    </row>
    <row r="315" spans="1:2" ht="12.75" x14ac:dyDescent="0.2">
      <c r="A315" t="s">
        <v>636</v>
      </c>
      <c r="B315">
        <v>3</v>
      </c>
    </row>
    <row r="316" spans="1:2" ht="12.75" x14ac:dyDescent="0.2">
      <c r="A316" t="s">
        <v>972</v>
      </c>
      <c r="B316">
        <v>3</v>
      </c>
    </row>
    <row r="317" spans="1:2" ht="12.75" x14ac:dyDescent="0.2">
      <c r="A317" t="s">
        <v>1175</v>
      </c>
      <c r="B317">
        <v>3</v>
      </c>
    </row>
    <row r="318" spans="1:2" ht="12.75" x14ac:dyDescent="0.2">
      <c r="A318" t="s">
        <v>1239</v>
      </c>
      <c r="B318">
        <v>3</v>
      </c>
    </row>
    <row r="319" spans="1:2" ht="12.75" x14ac:dyDescent="0.2">
      <c r="A319" t="s">
        <v>1822</v>
      </c>
      <c r="B319">
        <v>3</v>
      </c>
    </row>
    <row r="320" spans="1:2" ht="12.75" x14ac:dyDescent="0.2">
      <c r="A320" t="s">
        <v>1938</v>
      </c>
      <c r="B320">
        <v>3</v>
      </c>
    </row>
    <row r="321" spans="1:2" ht="12.75" x14ac:dyDescent="0.2">
      <c r="A321" t="s">
        <v>2159</v>
      </c>
      <c r="B321">
        <v>3</v>
      </c>
    </row>
    <row r="322" spans="1:2" ht="12.75" x14ac:dyDescent="0.2">
      <c r="A322" t="s">
        <v>2171</v>
      </c>
      <c r="B322">
        <v>3</v>
      </c>
    </row>
    <row r="323" spans="1:2" ht="12.75" x14ac:dyDescent="0.2">
      <c r="A323" t="s">
        <v>2506</v>
      </c>
      <c r="B323">
        <v>3</v>
      </c>
    </row>
    <row r="324" spans="1:2" ht="12.75" x14ac:dyDescent="0.2">
      <c r="A324" t="s">
        <v>2797</v>
      </c>
      <c r="B324">
        <v>3</v>
      </c>
    </row>
    <row r="325" spans="1:2" ht="12.75" x14ac:dyDescent="0.2">
      <c r="A325" t="s">
        <v>3267</v>
      </c>
      <c r="B325">
        <v>3</v>
      </c>
    </row>
    <row r="326" spans="1:2" ht="12.75" x14ac:dyDescent="0.2">
      <c r="A326" t="s">
        <v>3436</v>
      </c>
      <c r="B326">
        <v>3</v>
      </c>
    </row>
    <row r="327" spans="1:2" ht="12.75" x14ac:dyDescent="0.2">
      <c r="A327" t="s">
        <v>4452</v>
      </c>
      <c r="B327">
        <v>3</v>
      </c>
    </row>
    <row r="328" spans="1:2" ht="12.75" x14ac:dyDescent="0.2">
      <c r="A328" t="s">
        <v>5149</v>
      </c>
      <c r="B328">
        <v>3</v>
      </c>
    </row>
    <row r="329" spans="1:2" ht="12.75" x14ac:dyDescent="0.2">
      <c r="A329" t="s">
        <v>5209</v>
      </c>
      <c r="B329">
        <v>3</v>
      </c>
    </row>
    <row r="330" spans="1:2" ht="12.75" x14ac:dyDescent="0.2">
      <c r="A330" t="s">
        <v>5323</v>
      </c>
      <c r="B330">
        <v>3</v>
      </c>
    </row>
    <row r="331" spans="1:2" ht="12.75" x14ac:dyDescent="0.2">
      <c r="A331" t="s">
        <v>5471</v>
      </c>
      <c r="B331">
        <v>3</v>
      </c>
    </row>
    <row r="332" spans="1:2" ht="12.75" x14ac:dyDescent="0.2">
      <c r="A332" t="s">
        <v>5842</v>
      </c>
      <c r="B332">
        <v>3</v>
      </c>
    </row>
    <row r="333" spans="1:2" ht="12.75" x14ac:dyDescent="0.2">
      <c r="A333" t="s">
        <v>5998</v>
      </c>
      <c r="B333">
        <v>3</v>
      </c>
    </row>
    <row r="334" spans="1:2" ht="12.75" x14ac:dyDescent="0.2">
      <c r="A334" t="s">
        <v>6127</v>
      </c>
      <c r="B334">
        <v>3</v>
      </c>
    </row>
    <row r="335" spans="1:2" ht="12.75" x14ac:dyDescent="0.2">
      <c r="A335" t="s">
        <v>6429</v>
      </c>
      <c r="B335">
        <v>3</v>
      </c>
    </row>
    <row r="336" spans="1:2" ht="12.75" x14ac:dyDescent="0.2">
      <c r="A336" t="s">
        <v>6526</v>
      </c>
      <c r="B336">
        <v>3</v>
      </c>
    </row>
    <row r="337" spans="1:2" ht="12.75" x14ac:dyDescent="0.2">
      <c r="A337" t="s">
        <v>7221</v>
      </c>
      <c r="B337">
        <v>3</v>
      </c>
    </row>
    <row r="338" spans="1:2" ht="12.75" x14ac:dyDescent="0.2">
      <c r="A338" t="s">
        <v>7693</v>
      </c>
      <c r="B338">
        <v>3</v>
      </c>
    </row>
    <row r="339" spans="1:2" ht="12.75" x14ac:dyDescent="0.2">
      <c r="A339" t="s">
        <v>8420</v>
      </c>
      <c r="B339">
        <v>3</v>
      </c>
    </row>
    <row r="340" spans="1:2" ht="12.75" x14ac:dyDescent="0.2">
      <c r="A340" t="s">
        <v>8456</v>
      </c>
      <c r="B340">
        <v>3</v>
      </c>
    </row>
    <row r="341" spans="1:2" ht="12.75" x14ac:dyDescent="0.2">
      <c r="A341" t="s">
        <v>8519</v>
      </c>
      <c r="B341">
        <v>3</v>
      </c>
    </row>
    <row r="342" spans="1:2" ht="12.75" x14ac:dyDescent="0.2">
      <c r="A342" t="s">
        <v>8590</v>
      </c>
      <c r="B342">
        <v>3</v>
      </c>
    </row>
    <row r="343" spans="1:2" ht="12.75" x14ac:dyDescent="0.2">
      <c r="A343" t="s">
        <v>8681</v>
      </c>
      <c r="B343">
        <v>3</v>
      </c>
    </row>
    <row r="344" spans="1:2" ht="12.75" x14ac:dyDescent="0.2">
      <c r="A344" t="s">
        <v>8784</v>
      </c>
      <c r="B344">
        <v>3</v>
      </c>
    </row>
    <row r="345" spans="1:2" ht="12.75" x14ac:dyDescent="0.2">
      <c r="A345" t="s">
        <v>8942</v>
      </c>
      <c r="B345">
        <v>3</v>
      </c>
    </row>
    <row r="346" spans="1:2" ht="12.75" x14ac:dyDescent="0.2">
      <c r="A346" t="s">
        <v>9132</v>
      </c>
      <c r="B346">
        <v>3</v>
      </c>
    </row>
    <row r="347" spans="1:2" ht="12.75" x14ac:dyDescent="0.2">
      <c r="A347" t="s">
        <v>9333</v>
      </c>
      <c r="B347">
        <v>3</v>
      </c>
    </row>
    <row r="348" spans="1:2" ht="12.75" x14ac:dyDescent="0.2">
      <c r="A348" t="s">
        <v>9371</v>
      </c>
      <c r="B348">
        <v>3</v>
      </c>
    </row>
    <row r="349" spans="1:2" ht="12.75" x14ac:dyDescent="0.2">
      <c r="A349" t="s">
        <v>9608</v>
      </c>
      <c r="B349">
        <v>3</v>
      </c>
    </row>
    <row r="350" spans="1:2" ht="12.75" x14ac:dyDescent="0.2">
      <c r="A350" t="s">
        <v>10532</v>
      </c>
      <c r="B350">
        <v>3</v>
      </c>
    </row>
    <row r="351" spans="1:2" ht="12.75" x14ac:dyDescent="0.2">
      <c r="A351" t="s">
        <v>10814</v>
      </c>
      <c r="B351">
        <v>3</v>
      </c>
    </row>
    <row r="352" spans="1:2" ht="12.75" x14ac:dyDescent="0.2">
      <c r="A352" t="s">
        <v>11133</v>
      </c>
      <c r="B352">
        <v>3</v>
      </c>
    </row>
    <row r="353" spans="1:2" ht="12.75" x14ac:dyDescent="0.2">
      <c r="A353" t="s">
        <v>12007</v>
      </c>
      <c r="B353">
        <v>3</v>
      </c>
    </row>
    <row r="354" spans="1:2" ht="12.75" x14ac:dyDescent="0.2">
      <c r="A354" t="s">
        <v>12953</v>
      </c>
      <c r="B354">
        <v>3</v>
      </c>
    </row>
    <row r="355" spans="1:2" ht="12.75" x14ac:dyDescent="0.2">
      <c r="A355" t="s">
        <v>13044</v>
      </c>
      <c r="B355">
        <v>3</v>
      </c>
    </row>
    <row r="356" spans="1:2" ht="12.75" x14ac:dyDescent="0.2">
      <c r="A356" t="s">
        <v>13328</v>
      </c>
      <c r="B356">
        <v>3</v>
      </c>
    </row>
    <row r="357" spans="1:2" ht="12.75" x14ac:dyDescent="0.2">
      <c r="A357" t="s">
        <v>13472</v>
      </c>
      <c r="B357">
        <v>3</v>
      </c>
    </row>
    <row r="358" spans="1:2" ht="12.75" x14ac:dyDescent="0.2">
      <c r="A358" t="s">
        <v>13804</v>
      </c>
      <c r="B358">
        <v>3</v>
      </c>
    </row>
    <row r="359" spans="1:2" ht="12.75" x14ac:dyDescent="0.2">
      <c r="A359" t="s">
        <v>14652</v>
      </c>
      <c r="B359">
        <v>3</v>
      </c>
    </row>
    <row r="360" spans="1:2" ht="12.75" x14ac:dyDescent="0.2">
      <c r="A360" t="s">
        <v>15095</v>
      </c>
      <c r="B360">
        <v>3</v>
      </c>
    </row>
    <row r="361" spans="1:2" ht="12.75" x14ac:dyDescent="0.2">
      <c r="A361" t="s">
        <v>15268</v>
      </c>
      <c r="B361">
        <v>3</v>
      </c>
    </row>
    <row r="362" spans="1:2" ht="12.75" x14ac:dyDescent="0.2">
      <c r="A362" t="s">
        <v>16174</v>
      </c>
      <c r="B362">
        <v>3</v>
      </c>
    </row>
    <row r="363" spans="1:2" ht="12.75" x14ac:dyDescent="0.2">
      <c r="A363" t="s">
        <v>16383</v>
      </c>
      <c r="B363">
        <v>3</v>
      </c>
    </row>
    <row r="364" spans="1:2" ht="12.75" x14ac:dyDescent="0.2">
      <c r="A364" t="s">
        <v>16629</v>
      </c>
      <c r="B364">
        <v>3</v>
      </c>
    </row>
    <row r="365" spans="1:2" ht="12.75" x14ac:dyDescent="0.2">
      <c r="A365" t="s">
        <v>16647</v>
      </c>
      <c r="B365">
        <v>3</v>
      </c>
    </row>
    <row r="366" spans="1:2" ht="12.75" x14ac:dyDescent="0.2">
      <c r="A366" t="s">
        <v>16822</v>
      </c>
      <c r="B366">
        <v>3</v>
      </c>
    </row>
    <row r="367" spans="1:2" ht="12.75" x14ac:dyDescent="0.2">
      <c r="A367" t="s">
        <v>16977</v>
      </c>
      <c r="B367">
        <v>3</v>
      </c>
    </row>
    <row r="368" spans="1:2" ht="12.75" x14ac:dyDescent="0.2">
      <c r="A368" t="s">
        <v>17127</v>
      </c>
      <c r="B368">
        <v>3</v>
      </c>
    </row>
    <row r="369" spans="1:2" ht="12.75" x14ac:dyDescent="0.2">
      <c r="A369" t="s">
        <v>17515</v>
      </c>
      <c r="B369">
        <v>3</v>
      </c>
    </row>
    <row r="370" spans="1:2" ht="12.75" x14ac:dyDescent="0.2">
      <c r="A370" t="s">
        <v>18137</v>
      </c>
      <c r="B370">
        <v>3</v>
      </c>
    </row>
    <row r="371" spans="1:2" ht="12.75" x14ac:dyDescent="0.2">
      <c r="A371" t="s">
        <v>18662</v>
      </c>
      <c r="B371">
        <v>3</v>
      </c>
    </row>
    <row r="372" spans="1:2" ht="12.75" x14ac:dyDescent="0.2">
      <c r="A372" t="s">
        <v>19512</v>
      </c>
      <c r="B372">
        <v>3</v>
      </c>
    </row>
    <row r="373" spans="1:2" ht="12.75" x14ac:dyDescent="0.2">
      <c r="A373" t="s">
        <v>19966</v>
      </c>
      <c r="B373">
        <v>3</v>
      </c>
    </row>
    <row r="374" spans="1:2" ht="12.75" x14ac:dyDescent="0.2">
      <c r="A374" t="s">
        <v>20150</v>
      </c>
      <c r="B374">
        <v>3</v>
      </c>
    </row>
    <row r="375" spans="1:2" ht="12.75" x14ac:dyDescent="0.2">
      <c r="A375" t="s">
        <v>21658</v>
      </c>
      <c r="B375">
        <v>3</v>
      </c>
    </row>
    <row r="376" spans="1:2" ht="12.75" x14ac:dyDescent="0.2">
      <c r="A376" t="s">
        <v>23718</v>
      </c>
      <c r="B376">
        <v>3</v>
      </c>
    </row>
    <row r="377" spans="1:2" ht="12.75" x14ac:dyDescent="0.2">
      <c r="A377" t="s">
        <v>24751</v>
      </c>
      <c r="B377">
        <v>3</v>
      </c>
    </row>
    <row r="378" spans="1:2" ht="12.75" x14ac:dyDescent="0.2">
      <c r="A378" t="s">
        <v>25140</v>
      </c>
      <c r="B378">
        <v>3</v>
      </c>
    </row>
    <row r="379" spans="1:2" ht="12.75" x14ac:dyDescent="0.2">
      <c r="A379" t="s">
        <v>25513</v>
      </c>
      <c r="B379">
        <v>3</v>
      </c>
    </row>
    <row r="380" spans="1:2" ht="12.75" x14ac:dyDescent="0.2">
      <c r="A380" t="s">
        <v>25550</v>
      </c>
      <c r="B380">
        <v>3</v>
      </c>
    </row>
    <row r="381" spans="1:2" ht="12.75" x14ac:dyDescent="0.2">
      <c r="A381" t="s">
        <v>25566</v>
      </c>
      <c r="B381">
        <v>3</v>
      </c>
    </row>
    <row r="382" spans="1:2" ht="12.75" x14ac:dyDescent="0.2">
      <c r="A382" t="s">
        <v>26122</v>
      </c>
      <c r="B382">
        <v>3</v>
      </c>
    </row>
    <row r="383" spans="1:2" ht="12.75" x14ac:dyDescent="0.2">
      <c r="A383" t="s">
        <v>27216</v>
      </c>
      <c r="B383">
        <v>3</v>
      </c>
    </row>
    <row r="384" spans="1:2" ht="12.75" x14ac:dyDescent="0.2">
      <c r="A384" t="s">
        <v>27437</v>
      </c>
      <c r="B384">
        <v>3</v>
      </c>
    </row>
    <row r="385" spans="1:2" ht="12.75" x14ac:dyDescent="0.2">
      <c r="A385" t="s">
        <v>27568</v>
      </c>
      <c r="B385">
        <v>3</v>
      </c>
    </row>
    <row r="386" spans="1:2" ht="12.75" x14ac:dyDescent="0.2">
      <c r="A386" t="s">
        <v>29148</v>
      </c>
      <c r="B386">
        <v>3</v>
      </c>
    </row>
    <row r="387" spans="1:2" ht="12.75" x14ac:dyDescent="0.2">
      <c r="A387" t="s">
        <v>29439</v>
      </c>
      <c r="B387">
        <v>3</v>
      </c>
    </row>
    <row r="388" spans="1:2" ht="12.75" x14ac:dyDescent="0.2">
      <c r="A388" t="s">
        <v>2672</v>
      </c>
      <c r="B388">
        <v>3</v>
      </c>
    </row>
    <row r="389" spans="1:2" ht="12.75" x14ac:dyDescent="0.2">
      <c r="A389" t="s">
        <v>31069</v>
      </c>
      <c r="B389">
        <v>3</v>
      </c>
    </row>
    <row r="390" spans="1:2" ht="12.75" x14ac:dyDescent="0.2">
      <c r="A390" t="s">
        <v>32376</v>
      </c>
      <c r="B390">
        <v>3</v>
      </c>
    </row>
    <row r="391" spans="1:2" ht="12.75" x14ac:dyDescent="0.2">
      <c r="A391" t="s">
        <v>32592</v>
      </c>
      <c r="B391">
        <v>3</v>
      </c>
    </row>
    <row r="392" spans="1:2" ht="12.75" x14ac:dyDescent="0.2">
      <c r="A392" t="s">
        <v>33169</v>
      </c>
      <c r="B392">
        <v>3</v>
      </c>
    </row>
    <row r="393" spans="1:2" ht="12.75" x14ac:dyDescent="0.2">
      <c r="A393" t="s">
        <v>35247</v>
      </c>
      <c r="B393">
        <v>3</v>
      </c>
    </row>
    <row r="394" spans="1:2" ht="12.75" x14ac:dyDescent="0.2">
      <c r="A394" t="s">
        <v>35356</v>
      </c>
      <c r="B394">
        <v>3</v>
      </c>
    </row>
    <row r="395" spans="1:2" ht="12.75" x14ac:dyDescent="0.2">
      <c r="A395" t="s">
        <v>36168</v>
      </c>
      <c r="B395">
        <v>3</v>
      </c>
    </row>
    <row r="396" spans="1:2" ht="12.75" x14ac:dyDescent="0.2">
      <c r="A396" t="s">
        <v>37222</v>
      </c>
      <c r="B396">
        <v>3</v>
      </c>
    </row>
    <row r="397" spans="1:2" ht="12.75" x14ac:dyDescent="0.2">
      <c r="A397" t="s">
        <v>39080</v>
      </c>
      <c r="B397">
        <v>3</v>
      </c>
    </row>
    <row r="398" spans="1:2" ht="12.75" x14ac:dyDescent="0.2">
      <c r="A398" t="s">
        <v>45566</v>
      </c>
      <c r="B398">
        <v>3</v>
      </c>
    </row>
    <row r="399" spans="1:2" ht="12.75" x14ac:dyDescent="0.2">
      <c r="A399" t="s">
        <v>288</v>
      </c>
      <c r="B399">
        <v>2</v>
      </c>
    </row>
    <row r="400" spans="1:2" ht="12.75" x14ac:dyDescent="0.2">
      <c r="A400" t="s">
        <v>809</v>
      </c>
      <c r="B400">
        <v>2</v>
      </c>
    </row>
    <row r="401" spans="1:2" ht="12.75" x14ac:dyDescent="0.2">
      <c r="A401" t="s">
        <v>1155</v>
      </c>
      <c r="B401">
        <v>2</v>
      </c>
    </row>
    <row r="402" spans="1:2" ht="12.75" x14ac:dyDescent="0.2">
      <c r="A402" t="s">
        <v>1248</v>
      </c>
      <c r="B402">
        <v>2</v>
      </c>
    </row>
    <row r="403" spans="1:2" ht="12.75" x14ac:dyDescent="0.2">
      <c r="A403" t="s">
        <v>1545</v>
      </c>
      <c r="B403">
        <v>2</v>
      </c>
    </row>
    <row r="404" spans="1:2" ht="12.75" x14ac:dyDescent="0.2">
      <c r="A404" t="s">
        <v>1650</v>
      </c>
      <c r="B404">
        <v>2</v>
      </c>
    </row>
    <row r="405" spans="1:2" ht="12.75" x14ac:dyDescent="0.2">
      <c r="A405" t="s">
        <v>2194</v>
      </c>
      <c r="B405">
        <v>2</v>
      </c>
    </row>
    <row r="406" spans="1:2" ht="12.75" x14ac:dyDescent="0.2">
      <c r="A406" t="s">
        <v>2474</v>
      </c>
      <c r="B406">
        <v>2</v>
      </c>
    </row>
    <row r="407" spans="1:2" ht="12.75" x14ac:dyDescent="0.2">
      <c r="A407" t="s">
        <v>2489</v>
      </c>
      <c r="B407">
        <v>2</v>
      </c>
    </row>
    <row r="408" spans="1:2" ht="12.75" x14ac:dyDescent="0.2">
      <c r="A408" t="s">
        <v>3104</v>
      </c>
      <c r="B408">
        <v>2</v>
      </c>
    </row>
    <row r="409" spans="1:2" ht="12.75" x14ac:dyDescent="0.2">
      <c r="A409" t="s">
        <v>3190</v>
      </c>
      <c r="B409">
        <v>2</v>
      </c>
    </row>
    <row r="410" spans="1:2" ht="12.75" x14ac:dyDescent="0.2">
      <c r="A410" t="s">
        <v>3299</v>
      </c>
      <c r="B410">
        <v>2</v>
      </c>
    </row>
    <row r="411" spans="1:2" ht="12.75" x14ac:dyDescent="0.2">
      <c r="A411" t="s">
        <v>3627</v>
      </c>
      <c r="B411">
        <v>2</v>
      </c>
    </row>
    <row r="412" spans="1:2" ht="12.75" x14ac:dyDescent="0.2">
      <c r="A412" t="s">
        <v>3667</v>
      </c>
      <c r="B412">
        <v>2</v>
      </c>
    </row>
    <row r="413" spans="1:2" ht="12.75" x14ac:dyDescent="0.2">
      <c r="A413" t="s">
        <v>3889</v>
      </c>
      <c r="B413">
        <v>2</v>
      </c>
    </row>
    <row r="414" spans="1:2" ht="12.75" x14ac:dyDescent="0.2">
      <c r="A414" t="s">
        <v>4059</v>
      </c>
      <c r="B414">
        <v>2</v>
      </c>
    </row>
    <row r="415" spans="1:2" ht="12.75" x14ac:dyDescent="0.2">
      <c r="A415" t="s">
        <v>4347</v>
      </c>
      <c r="B415">
        <v>2</v>
      </c>
    </row>
    <row r="416" spans="1:2" ht="12.75" x14ac:dyDescent="0.2">
      <c r="A416" t="s">
        <v>4431</v>
      </c>
      <c r="B416">
        <v>2</v>
      </c>
    </row>
    <row r="417" spans="1:2" ht="12.75" x14ac:dyDescent="0.2">
      <c r="A417" t="s">
        <v>4474</v>
      </c>
      <c r="B417">
        <v>2</v>
      </c>
    </row>
    <row r="418" spans="1:2" ht="12.75" x14ac:dyDescent="0.2">
      <c r="A418" t="s">
        <v>4773</v>
      </c>
      <c r="B418">
        <v>2</v>
      </c>
    </row>
    <row r="419" spans="1:2" ht="12.75" x14ac:dyDescent="0.2">
      <c r="A419" t="s">
        <v>4846</v>
      </c>
      <c r="B419">
        <v>2</v>
      </c>
    </row>
    <row r="420" spans="1:2" ht="12.75" x14ac:dyDescent="0.2">
      <c r="A420" t="s">
        <v>4954</v>
      </c>
      <c r="B420">
        <v>2</v>
      </c>
    </row>
    <row r="421" spans="1:2" ht="12.75" x14ac:dyDescent="0.2">
      <c r="A421" t="s">
        <v>4997</v>
      </c>
      <c r="B421">
        <v>2</v>
      </c>
    </row>
    <row r="422" spans="1:2" ht="12.75" x14ac:dyDescent="0.2">
      <c r="A422" t="s">
        <v>5065</v>
      </c>
      <c r="B422">
        <v>2</v>
      </c>
    </row>
    <row r="423" spans="1:2" ht="12.75" x14ac:dyDescent="0.2">
      <c r="A423" t="s">
        <v>5316</v>
      </c>
      <c r="B423">
        <v>2</v>
      </c>
    </row>
    <row r="424" spans="1:2" ht="12.75" x14ac:dyDescent="0.2">
      <c r="A424" t="s">
        <v>5390</v>
      </c>
      <c r="B424">
        <v>2</v>
      </c>
    </row>
    <row r="425" spans="1:2" ht="12.75" x14ac:dyDescent="0.2">
      <c r="A425" t="s">
        <v>5615</v>
      </c>
      <c r="B425">
        <v>2</v>
      </c>
    </row>
    <row r="426" spans="1:2" ht="12.75" x14ac:dyDescent="0.2">
      <c r="A426" t="s">
        <v>5735</v>
      </c>
      <c r="B426">
        <v>2</v>
      </c>
    </row>
    <row r="427" spans="1:2" ht="12.75" x14ac:dyDescent="0.2">
      <c r="A427" t="s">
        <v>5799</v>
      </c>
      <c r="B427">
        <v>2</v>
      </c>
    </row>
    <row r="428" spans="1:2" ht="12.75" x14ac:dyDescent="0.2">
      <c r="A428" t="s">
        <v>6087</v>
      </c>
      <c r="B428">
        <v>2</v>
      </c>
    </row>
    <row r="429" spans="1:2" ht="12.75" x14ac:dyDescent="0.2">
      <c r="A429" t="s">
        <v>6153</v>
      </c>
      <c r="B429">
        <v>2</v>
      </c>
    </row>
    <row r="430" spans="1:2" ht="12.75" x14ac:dyDescent="0.2">
      <c r="A430" t="s">
        <v>6226</v>
      </c>
      <c r="B430">
        <v>2</v>
      </c>
    </row>
    <row r="431" spans="1:2" ht="12.75" x14ac:dyDescent="0.2">
      <c r="A431" t="s">
        <v>6405</v>
      </c>
      <c r="B431">
        <v>2</v>
      </c>
    </row>
    <row r="432" spans="1:2" ht="12.75" x14ac:dyDescent="0.2">
      <c r="A432" t="s">
        <v>6540</v>
      </c>
      <c r="B432">
        <v>2</v>
      </c>
    </row>
    <row r="433" spans="1:2" ht="12.75" x14ac:dyDescent="0.2">
      <c r="A433" t="s">
        <v>6756</v>
      </c>
      <c r="B433">
        <v>2</v>
      </c>
    </row>
    <row r="434" spans="1:2" ht="12.75" x14ac:dyDescent="0.2">
      <c r="A434" t="s">
        <v>7104</v>
      </c>
      <c r="B434">
        <v>2</v>
      </c>
    </row>
    <row r="435" spans="1:2" ht="12.75" x14ac:dyDescent="0.2">
      <c r="A435" t="s">
        <v>7112</v>
      </c>
      <c r="B435">
        <v>2</v>
      </c>
    </row>
    <row r="436" spans="1:2" ht="12.75" x14ac:dyDescent="0.2">
      <c r="A436" t="s">
        <v>7981</v>
      </c>
      <c r="B436">
        <v>2</v>
      </c>
    </row>
    <row r="437" spans="1:2" ht="12.75" x14ac:dyDescent="0.2">
      <c r="A437" t="s">
        <v>8185</v>
      </c>
      <c r="B437">
        <v>2</v>
      </c>
    </row>
    <row r="438" spans="1:2" ht="12.75" x14ac:dyDescent="0.2">
      <c r="A438" t="s">
        <v>8699</v>
      </c>
      <c r="B438">
        <v>2</v>
      </c>
    </row>
    <row r="439" spans="1:2" ht="12.75" x14ac:dyDescent="0.2">
      <c r="A439" t="s">
        <v>8723</v>
      </c>
      <c r="B439">
        <v>2</v>
      </c>
    </row>
    <row r="440" spans="1:2" ht="12.75" x14ac:dyDescent="0.2">
      <c r="A440" t="s">
        <v>8768</v>
      </c>
      <c r="B440">
        <v>2</v>
      </c>
    </row>
    <row r="441" spans="1:2" ht="12.75" x14ac:dyDescent="0.2">
      <c r="A441" t="s">
        <v>8877</v>
      </c>
      <c r="B441">
        <v>2</v>
      </c>
    </row>
    <row r="442" spans="1:2" ht="12.75" x14ac:dyDescent="0.2">
      <c r="A442" t="s">
        <v>9206</v>
      </c>
      <c r="B442">
        <v>2</v>
      </c>
    </row>
    <row r="443" spans="1:2" ht="12.75" x14ac:dyDescent="0.2">
      <c r="A443" t="s">
        <v>9458</v>
      </c>
      <c r="B443">
        <v>2</v>
      </c>
    </row>
    <row r="444" spans="1:2" ht="12.75" x14ac:dyDescent="0.2">
      <c r="A444" t="s">
        <v>9736</v>
      </c>
      <c r="B444">
        <v>2</v>
      </c>
    </row>
    <row r="445" spans="1:2" ht="12.75" x14ac:dyDescent="0.2">
      <c r="A445" t="s">
        <v>9824</v>
      </c>
      <c r="B445">
        <v>2</v>
      </c>
    </row>
    <row r="446" spans="1:2" ht="12.75" x14ac:dyDescent="0.2">
      <c r="A446" t="s">
        <v>9834</v>
      </c>
      <c r="B446">
        <v>2</v>
      </c>
    </row>
    <row r="447" spans="1:2" ht="12.75" x14ac:dyDescent="0.2">
      <c r="A447" t="s">
        <v>9907</v>
      </c>
      <c r="B447">
        <v>2</v>
      </c>
    </row>
    <row r="448" spans="1:2" ht="12.75" x14ac:dyDescent="0.2">
      <c r="A448" t="s">
        <v>10084</v>
      </c>
      <c r="B448">
        <v>2</v>
      </c>
    </row>
    <row r="449" spans="1:2" ht="12.75" x14ac:dyDescent="0.2">
      <c r="A449" t="s">
        <v>10142</v>
      </c>
      <c r="B449">
        <v>2</v>
      </c>
    </row>
    <row r="450" spans="1:2" ht="12.75" x14ac:dyDescent="0.2">
      <c r="A450" t="s">
        <v>10156</v>
      </c>
      <c r="B450">
        <v>2</v>
      </c>
    </row>
    <row r="451" spans="1:2" ht="12.75" x14ac:dyDescent="0.2">
      <c r="A451" t="s">
        <v>10267</v>
      </c>
      <c r="B451">
        <v>2</v>
      </c>
    </row>
    <row r="452" spans="1:2" ht="12.75" x14ac:dyDescent="0.2">
      <c r="A452" t="s">
        <v>10318</v>
      </c>
      <c r="B452">
        <v>2</v>
      </c>
    </row>
    <row r="453" spans="1:2" ht="12.75" x14ac:dyDescent="0.2">
      <c r="A453" t="s">
        <v>10711</v>
      </c>
      <c r="B453">
        <v>2</v>
      </c>
    </row>
    <row r="454" spans="1:2" ht="12.75" x14ac:dyDescent="0.2">
      <c r="A454" t="s">
        <v>11200</v>
      </c>
      <c r="B454">
        <v>2</v>
      </c>
    </row>
    <row r="455" spans="1:2" ht="12.75" x14ac:dyDescent="0.2">
      <c r="A455" t="s">
        <v>11229</v>
      </c>
      <c r="B455">
        <v>2</v>
      </c>
    </row>
    <row r="456" spans="1:2" ht="12.75" x14ac:dyDescent="0.2">
      <c r="A456" t="s">
        <v>11423</v>
      </c>
      <c r="B456">
        <v>2</v>
      </c>
    </row>
    <row r="457" spans="1:2" ht="12.75" x14ac:dyDescent="0.2">
      <c r="A457" t="s">
        <v>11854</v>
      </c>
      <c r="B457">
        <v>2</v>
      </c>
    </row>
    <row r="458" spans="1:2" ht="12.75" x14ac:dyDescent="0.2">
      <c r="A458" t="s">
        <v>11876</v>
      </c>
      <c r="B458">
        <v>2</v>
      </c>
    </row>
    <row r="459" spans="1:2" ht="12.75" x14ac:dyDescent="0.2">
      <c r="A459" t="s">
        <v>12167</v>
      </c>
      <c r="B459">
        <v>2</v>
      </c>
    </row>
    <row r="460" spans="1:2" ht="12.75" x14ac:dyDescent="0.2">
      <c r="A460" t="s">
        <v>12230</v>
      </c>
      <c r="B460">
        <v>2</v>
      </c>
    </row>
    <row r="461" spans="1:2" ht="12.75" x14ac:dyDescent="0.2">
      <c r="A461" t="s">
        <v>12384</v>
      </c>
      <c r="B461">
        <v>2</v>
      </c>
    </row>
    <row r="462" spans="1:2" ht="12.75" x14ac:dyDescent="0.2">
      <c r="A462" t="s">
        <v>12570</v>
      </c>
      <c r="B462">
        <v>2</v>
      </c>
    </row>
    <row r="463" spans="1:2" ht="12.75" x14ac:dyDescent="0.2">
      <c r="A463" t="s">
        <v>12704</v>
      </c>
      <c r="B463">
        <v>2</v>
      </c>
    </row>
    <row r="464" spans="1:2" ht="12.75" x14ac:dyDescent="0.2">
      <c r="A464" t="s">
        <v>12812</v>
      </c>
      <c r="B464">
        <v>2</v>
      </c>
    </row>
    <row r="465" spans="1:2" ht="12.75" x14ac:dyDescent="0.2">
      <c r="A465" t="s">
        <v>12818</v>
      </c>
      <c r="B465">
        <v>2</v>
      </c>
    </row>
    <row r="466" spans="1:2" ht="12.75" x14ac:dyDescent="0.2">
      <c r="A466" t="s">
        <v>12857</v>
      </c>
      <c r="B466">
        <v>2</v>
      </c>
    </row>
    <row r="467" spans="1:2" ht="12.75" x14ac:dyDescent="0.2">
      <c r="A467" t="s">
        <v>13142</v>
      </c>
      <c r="B467">
        <v>2</v>
      </c>
    </row>
    <row r="468" spans="1:2" ht="12.75" x14ac:dyDescent="0.2">
      <c r="A468" t="s">
        <v>13638</v>
      </c>
      <c r="B468">
        <v>2</v>
      </c>
    </row>
    <row r="469" spans="1:2" ht="12.75" x14ac:dyDescent="0.2">
      <c r="A469" t="s">
        <v>14077</v>
      </c>
      <c r="B469">
        <v>2</v>
      </c>
    </row>
    <row r="470" spans="1:2" ht="12.75" x14ac:dyDescent="0.2">
      <c r="A470" t="s">
        <v>14221</v>
      </c>
      <c r="B470">
        <v>2</v>
      </c>
    </row>
    <row r="471" spans="1:2" ht="12.75" x14ac:dyDescent="0.2">
      <c r="A471" t="s">
        <v>14351</v>
      </c>
      <c r="B471">
        <v>2</v>
      </c>
    </row>
    <row r="472" spans="1:2" ht="12.75" x14ac:dyDescent="0.2">
      <c r="A472" t="s">
        <v>14385</v>
      </c>
      <c r="B472">
        <v>2</v>
      </c>
    </row>
    <row r="473" spans="1:2" ht="12.75" x14ac:dyDescent="0.2">
      <c r="A473" t="s">
        <v>14454</v>
      </c>
      <c r="B473">
        <v>2</v>
      </c>
    </row>
    <row r="474" spans="1:2" ht="12.75" x14ac:dyDescent="0.2">
      <c r="A474" t="s">
        <v>14620</v>
      </c>
      <c r="B474">
        <v>2</v>
      </c>
    </row>
    <row r="475" spans="1:2" ht="12.75" x14ac:dyDescent="0.2">
      <c r="A475" t="s">
        <v>6025</v>
      </c>
      <c r="B475">
        <v>2</v>
      </c>
    </row>
    <row r="476" spans="1:2" ht="12.75" x14ac:dyDescent="0.2">
      <c r="A476" t="s">
        <v>14829</v>
      </c>
      <c r="B476">
        <v>2</v>
      </c>
    </row>
    <row r="477" spans="1:2" ht="12.75" x14ac:dyDescent="0.2">
      <c r="A477" t="s">
        <v>15943</v>
      </c>
      <c r="B477">
        <v>2</v>
      </c>
    </row>
    <row r="478" spans="1:2" ht="12.75" x14ac:dyDescent="0.2">
      <c r="A478" t="s">
        <v>15953</v>
      </c>
      <c r="B478">
        <v>2</v>
      </c>
    </row>
    <row r="479" spans="1:2" ht="12.75" x14ac:dyDescent="0.2">
      <c r="A479" t="s">
        <v>15984</v>
      </c>
      <c r="B479">
        <v>2</v>
      </c>
    </row>
    <row r="480" spans="1:2" ht="12.75" x14ac:dyDescent="0.2">
      <c r="A480" t="s">
        <v>16028</v>
      </c>
      <c r="B480">
        <v>2</v>
      </c>
    </row>
    <row r="481" spans="1:2" ht="12.75" x14ac:dyDescent="0.2">
      <c r="A481" t="s">
        <v>16069</v>
      </c>
      <c r="B481">
        <v>2</v>
      </c>
    </row>
    <row r="482" spans="1:2" ht="12.75" x14ac:dyDescent="0.2">
      <c r="A482" t="s">
        <v>16117</v>
      </c>
      <c r="B482">
        <v>2</v>
      </c>
    </row>
    <row r="483" spans="1:2" ht="12.75" x14ac:dyDescent="0.2">
      <c r="A483" t="s">
        <v>16206</v>
      </c>
      <c r="B483">
        <v>2</v>
      </c>
    </row>
    <row r="484" spans="1:2" ht="12.75" x14ac:dyDescent="0.2">
      <c r="A484" t="s">
        <v>16262</v>
      </c>
      <c r="B484">
        <v>2</v>
      </c>
    </row>
    <row r="485" spans="1:2" ht="12.75" x14ac:dyDescent="0.2">
      <c r="A485" t="s">
        <v>16463</v>
      </c>
      <c r="B485">
        <v>2</v>
      </c>
    </row>
    <row r="486" spans="1:2" ht="12.75" x14ac:dyDescent="0.2">
      <c r="A486" t="s">
        <v>16535</v>
      </c>
      <c r="B486">
        <v>2</v>
      </c>
    </row>
    <row r="487" spans="1:2" ht="12.75" x14ac:dyDescent="0.2">
      <c r="A487" t="s">
        <v>16688</v>
      </c>
      <c r="B487">
        <v>2</v>
      </c>
    </row>
    <row r="488" spans="1:2" ht="12.75" x14ac:dyDescent="0.2">
      <c r="A488" t="s">
        <v>16701</v>
      </c>
      <c r="B488">
        <v>2</v>
      </c>
    </row>
    <row r="489" spans="1:2" ht="12.75" x14ac:dyDescent="0.2">
      <c r="A489" t="s">
        <v>17043</v>
      </c>
      <c r="B489">
        <v>2</v>
      </c>
    </row>
    <row r="490" spans="1:2" ht="12.75" x14ac:dyDescent="0.2">
      <c r="A490" t="s">
        <v>17087</v>
      </c>
      <c r="B490">
        <v>2</v>
      </c>
    </row>
    <row r="491" spans="1:2" ht="12.75" x14ac:dyDescent="0.2">
      <c r="A491" t="s">
        <v>17330</v>
      </c>
      <c r="B491">
        <v>2</v>
      </c>
    </row>
    <row r="492" spans="1:2" ht="12.75" x14ac:dyDescent="0.2">
      <c r="A492" t="s">
        <v>17474</v>
      </c>
      <c r="B492">
        <v>2</v>
      </c>
    </row>
    <row r="493" spans="1:2" ht="12.75" x14ac:dyDescent="0.2">
      <c r="A493" t="s">
        <v>17545</v>
      </c>
      <c r="B493">
        <v>2</v>
      </c>
    </row>
    <row r="494" spans="1:2" ht="12.75" x14ac:dyDescent="0.2">
      <c r="A494" t="s">
        <v>18059</v>
      </c>
      <c r="B494">
        <v>2</v>
      </c>
    </row>
    <row r="495" spans="1:2" ht="12.75" x14ac:dyDescent="0.2">
      <c r="A495" t="s">
        <v>18285</v>
      </c>
      <c r="B495">
        <v>2</v>
      </c>
    </row>
    <row r="496" spans="1:2" ht="12.75" x14ac:dyDescent="0.2">
      <c r="A496" t="s">
        <v>18360</v>
      </c>
      <c r="B496">
        <v>2</v>
      </c>
    </row>
    <row r="497" spans="1:2" ht="12.75" x14ac:dyDescent="0.2">
      <c r="A497" t="s">
        <v>18366</v>
      </c>
      <c r="B497">
        <v>2</v>
      </c>
    </row>
    <row r="498" spans="1:2" ht="12.75" x14ac:dyDescent="0.2">
      <c r="A498" t="s">
        <v>18512</v>
      </c>
      <c r="B498">
        <v>2</v>
      </c>
    </row>
    <row r="499" spans="1:2" ht="12.75" x14ac:dyDescent="0.2">
      <c r="A499" t="s">
        <v>18818</v>
      </c>
      <c r="B499">
        <v>2</v>
      </c>
    </row>
    <row r="500" spans="1:2" ht="12.75" x14ac:dyDescent="0.2">
      <c r="A500" t="s">
        <v>19418</v>
      </c>
      <c r="B500">
        <v>2</v>
      </c>
    </row>
    <row r="501" spans="1:2" ht="12.75" x14ac:dyDescent="0.2">
      <c r="A501" t="s">
        <v>19863</v>
      </c>
      <c r="B501">
        <v>2</v>
      </c>
    </row>
    <row r="502" spans="1:2" ht="12.75" x14ac:dyDescent="0.2">
      <c r="A502" t="s">
        <v>19925</v>
      </c>
      <c r="B502">
        <v>2</v>
      </c>
    </row>
    <row r="503" spans="1:2" ht="12.75" x14ac:dyDescent="0.2">
      <c r="A503" t="s">
        <v>20256</v>
      </c>
      <c r="B503">
        <v>2</v>
      </c>
    </row>
    <row r="504" spans="1:2" ht="12.75" x14ac:dyDescent="0.2">
      <c r="A504" t="s">
        <v>20270</v>
      </c>
      <c r="B504">
        <v>2</v>
      </c>
    </row>
    <row r="505" spans="1:2" ht="12.75" x14ac:dyDescent="0.2">
      <c r="A505" t="s">
        <v>20280</v>
      </c>
      <c r="B505">
        <v>2</v>
      </c>
    </row>
    <row r="506" spans="1:2" ht="12.75" x14ac:dyDescent="0.2">
      <c r="A506" t="s">
        <v>20355</v>
      </c>
      <c r="B506">
        <v>2</v>
      </c>
    </row>
    <row r="507" spans="1:2" ht="12.75" x14ac:dyDescent="0.2">
      <c r="A507" t="s">
        <v>20372</v>
      </c>
      <c r="B507">
        <v>2</v>
      </c>
    </row>
    <row r="508" spans="1:2" ht="12.75" x14ac:dyDescent="0.2">
      <c r="A508" t="s">
        <v>20773</v>
      </c>
      <c r="B508">
        <v>2</v>
      </c>
    </row>
    <row r="509" spans="1:2" ht="12.75" x14ac:dyDescent="0.2">
      <c r="A509" t="s">
        <v>21070</v>
      </c>
      <c r="B509">
        <v>2</v>
      </c>
    </row>
    <row r="510" spans="1:2" ht="12.75" x14ac:dyDescent="0.2">
      <c r="A510" t="s">
        <v>21261</v>
      </c>
      <c r="B510">
        <v>2</v>
      </c>
    </row>
    <row r="511" spans="1:2" ht="12.75" x14ac:dyDescent="0.2">
      <c r="A511" t="s">
        <v>21520</v>
      </c>
      <c r="B511">
        <v>2</v>
      </c>
    </row>
    <row r="512" spans="1:2" ht="12.75" x14ac:dyDescent="0.2">
      <c r="A512" t="s">
        <v>21707</v>
      </c>
      <c r="B512">
        <v>2</v>
      </c>
    </row>
    <row r="513" spans="1:2" ht="12.75" x14ac:dyDescent="0.2">
      <c r="A513" t="s">
        <v>22039</v>
      </c>
      <c r="B513">
        <v>2</v>
      </c>
    </row>
    <row r="514" spans="1:2" ht="12.75" x14ac:dyDescent="0.2">
      <c r="A514" t="s">
        <v>22126</v>
      </c>
      <c r="B514">
        <v>2</v>
      </c>
    </row>
    <row r="515" spans="1:2" ht="12.75" x14ac:dyDescent="0.2">
      <c r="A515" t="s">
        <v>22186</v>
      </c>
      <c r="B515">
        <v>2</v>
      </c>
    </row>
    <row r="516" spans="1:2" ht="12.75" x14ac:dyDescent="0.2">
      <c r="A516" t="s">
        <v>22376</v>
      </c>
      <c r="B516">
        <v>2</v>
      </c>
    </row>
    <row r="517" spans="1:2" ht="12.75" x14ac:dyDescent="0.2">
      <c r="A517" t="s">
        <v>22544</v>
      </c>
      <c r="B517">
        <v>2</v>
      </c>
    </row>
    <row r="518" spans="1:2" ht="12.75" x14ac:dyDescent="0.2">
      <c r="A518" t="s">
        <v>22653</v>
      </c>
      <c r="B518">
        <v>2</v>
      </c>
    </row>
    <row r="519" spans="1:2" ht="12.75" x14ac:dyDescent="0.2">
      <c r="A519" t="s">
        <v>22717</v>
      </c>
      <c r="B519">
        <v>2</v>
      </c>
    </row>
    <row r="520" spans="1:2" ht="12.75" x14ac:dyDescent="0.2">
      <c r="A520" t="s">
        <v>22942</v>
      </c>
      <c r="B520">
        <v>2</v>
      </c>
    </row>
    <row r="521" spans="1:2" ht="12.75" x14ac:dyDescent="0.2">
      <c r="A521" t="s">
        <v>23237</v>
      </c>
      <c r="B521">
        <v>2</v>
      </c>
    </row>
    <row r="522" spans="1:2" ht="12.75" x14ac:dyDescent="0.2">
      <c r="A522" t="s">
        <v>23367</v>
      </c>
      <c r="B522">
        <v>2</v>
      </c>
    </row>
    <row r="523" spans="1:2" ht="12.75" x14ac:dyDescent="0.2">
      <c r="A523" t="s">
        <v>23408</v>
      </c>
      <c r="B523">
        <v>2</v>
      </c>
    </row>
    <row r="524" spans="1:2" ht="12.75" x14ac:dyDescent="0.2">
      <c r="A524" t="s">
        <v>23487</v>
      </c>
      <c r="B524">
        <v>2</v>
      </c>
    </row>
    <row r="525" spans="1:2" ht="12.75" x14ac:dyDescent="0.2">
      <c r="A525" t="s">
        <v>23767</v>
      </c>
      <c r="B525">
        <v>2</v>
      </c>
    </row>
    <row r="526" spans="1:2" ht="12.75" x14ac:dyDescent="0.2">
      <c r="A526" t="s">
        <v>24101</v>
      </c>
      <c r="B526">
        <v>2</v>
      </c>
    </row>
    <row r="527" spans="1:2" ht="12.75" x14ac:dyDescent="0.2">
      <c r="A527" t="s">
        <v>24167</v>
      </c>
      <c r="B527">
        <v>2</v>
      </c>
    </row>
    <row r="528" spans="1:2" ht="12.75" x14ac:dyDescent="0.2">
      <c r="A528" t="s">
        <v>24177</v>
      </c>
      <c r="B528">
        <v>2</v>
      </c>
    </row>
    <row r="529" spans="1:2" ht="12.75" x14ac:dyDescent="0.2">
      <c r="A529" t="s">
        <v>24283</v>
      </c>
      <c r="B529">
        <v>2</v>
      </c>
    </row>
    <row r="530" spans="1:2" ht="12.75" x14ac:dyDescent="0.2">
      <c r="A530" t="s">
        <v>24299</v>
      </c>
      <c r="B530">
        <v>2</v>
      </c>
    </row>
    <row r="531" spans="1:2" ht="12.75" x14ac:dyDescent="0.2">
      <c r="A531" t="s">
        <v>24344</v>
      </c>
      <c r="B531">
        <v>2</v>
      </c>
    </row>
    <row r="532" spans="1:2" ht="12.75" x14ac:dyDescent="0.2">
      <c r="A532" t="s">
        <v>24541</v>
      </c>
      <c r="B532">
        <v>2</v>
      </c>
    </row>
    <row r="533" spans="1:2" ht="12.75" x14ac:dyDescent="0.2">
      <c r="A533" t="s">
        <v>24901</v>
      </c>
      <c r="B533">
        <v>2</v>
      </c>
    </row>
    <row r="534" spans="1:2" ht="12.75" x14ac:dyDescent="0.2">
      <c r="A534" t="s">
        <v>24948</v>
      </c>
      <c r="B534">
        <v>2</v>
      </c>
    </row>
    <row r="535" spans="1:2" ht="12.75" x14ac:dyDescent="0.2">
      <c r="A535" t="s">
        <v>25171</v>
      </c>
      <c r="B535">
        <v>2</v>
      </c>
    </row>
    <row r="536" spans="1:2" ht="12.75" x14ac:dyDescent="0.2">
      <c r="A536" t="s">
        <v>25641</v>
      </c>
      <c r="B536">
        <v>2</v>
      </c>
    </row>
    <row r="537" spans="1:2" ht="12.75" x14ac:dyDescent="0.2">
      <c r="A537" t="s">
        <v>25830</v>
      </c>
      <c r="B537">
        <v>2</v>
      </c>
    </row>
    <row r="538" spans="1:2" ht="12.75" x14ac:dyDescent="0.2">
      <c r="A538" t="s">
        <v>26136</v>
      </c>
      <c r="B538">
        <v>2</v>
      </c>
    </row>
    <row r="539" spans="1:2" ht="12.75" x14ac:dyDescent="0.2">
      <c r="A539" t="s">
        <v>26313</v>
      </c>
      <c r="B539">
        <v>2</v>
      </c>
    </row>
    <row r="540" spans="1:2" ht="12.75" x14ac:dyDescent="0.2">
      <c r="A540" t="s">
        <v>22070</v>
      </c>
      <c r="B540">
        <v>2</v>
      </c>
    </row>
    <row r="541" spans="1:2" ht="12.75" x14ac:dyDescent="0.2">
      <c r="A541" t="s">
        <v>26555</v>
      </c>
      <c r="B541">
        <v>2</v>
      </c>
    </row>
    <row r="542" spans="1:2" ht="12.75" x14ac:dyDescent="0.2">
      <c r="A542" t="s">
        <v>26591</v>
      </c>
      <c r="B542">
        <v>2</v>
      </c>
    </row>
    <row r="543" spans="1:2" ht="12.75" x14ac:dyDescent="0.2">
      <c r="A543" t="s">
        <v>26605</v>
      </c>
      <c r="B543">
        <v>2</v>
      </c>
    </row>
    <row r="544" spans="1:2" ht="12.75" x14ac:dyDescent="0.2">
      <c r="A544" t="s">
        <v>27606</v>
      </c>
      <c r="B544">
        <v>2</v>
      </c>
    </row>
    <row r="545" spans="1:2" ht="12.75" x14ac:dyDescent="0.2">
      <c r="A545" t="s">
        <v>27629</v>
      </c>
      <c r="B545">
        <v>2</v>
      </c>
    </row>
    <row r="546" spans="1:2" ht="12.75" x14ac:dyDescent="0.2">
      <c r="A546" t="s">
        <v>28006</v>
      </c>
      <c r="B546">
        <v>2</v>
      </c>
    </row>
    <row r="547" spans="1:2" ht="12.75" x14ac:dyDescent="0.2">
      <c r="A547" t="s">
        <v>28074</v>
      </c>
      <c r="B547">
        <v>2</v>
      </c>
    </row>
    <row r="548" spans="1:2" ht="12.75" x14ac:dyDescent="0.2">
      <c r="A548" t="s">
        <v>28230</v>
      </c>
      <c r="B548">
        <v>2</v>
      </c>
    </row>
    <row r="549" spans="1:2" ht="12.75" x14ac:dyDescent="0.2">
      <c r="A549" t="s">
        <v>28399</v>
      </c>
      <c r="B549">
        <v>2</v>
      </c>
    </row>
    <row r="550" spans="1:2" ht="12.75" x14ac:dyDescent="0.2">
      <c r="A550" t="s">
        <v>29040</v>
      </c>
      <c r="B550">
        <v>2</v>
      </c>
    </row>
    <row r="551" spans="1:2" ht="12.75" x14ac:dyDescent="0.2">
      <c r="A551" t="s">
        <v>29364</v>
      </c>
      <c r="B551">
        <v>2</v>
      </c>
    </row>
    <row r="552" spans="1:2" ht="12.75" x14ac:dyDescent="0.2">
      <c r="A552" t="s">
        <v>29483</v>
      </c>
      <c r="B552">
        <v>2</v>
      </c>
    </row>
    <row r="553" spans="1:2" ht="12.75" x14ac:dyDescent="0.2">
      <c r="A553" t="s">
        <v>29655</v>
      </c>
      <c r="B553">
        <v>2</v>
      </c>
    </row>
    <row r="554" spans="1:2" ht="12.75" x14ac:dyDescent="0.2">
      <c r="A554" t="s">
        <v>30118</v>
      </c>
      <c r="B554">
        <v>2</v>
      </c>
    </row>
    <row r="555" spans="1:2" ht="12.75" x14ac:dyDescent="0.2">
      <c r="A555" t="s">
        <v>30160</v>
      </c>
      <c r="B555">
        <v>2</v>
      </c>
    </row>
    <row r="556" spans="1:2" ht="12.75" x14ac:dyDescent="0.2">
      <c r="A556" t="s">
        <v>30426</v>
      </c>
      <c r="B556">
        <v>2</v>
      </c>
    </row>
    <row r="557" spans="1:2" ht="12.75" x14ac:dyDescent="0.2">
      <c r="A557" t="s">
        <v>30838</v>
      </c>
      <c r="B557">
        <v>2</v>
      </c>
    </row>
    <row r="558" spans="1:2" ht="12.75" x14ac:dyDescent="0.2">
      <c r="A558" t="s">
        <v>30947</v>
      </c>
      <c r="B558">
        <v>2</v>
      </c>
    </row>
    <row r="559" spans="1:2" ht="12.75" x14ac:dyDescent="0.2">
      <c r="A559" t="s">
        <v>31200</v>
      </c>
      <c r="B559">
        <v>2</v>
      </c>
    </row>
    <row r="560" spans="1:2" ht="12.75" x14ac:dyDescent="0.2">
      <c r="A560" t="s">
        <v>31329</v>
      </c>
      <c r="B560">
        <v>2</v>
      </c>
    </row>
    <row r="561" spans="1:2" ht="12.75" x14ac:dyDescent="0.2">
      <c r="A561" t="s">
        <v>31689</v>
      </c>
      <c r="B561">
        <v>2</v>
      </c>
    </row>
    <row r="562" spans="1:2" ht="12.75" x14ac:dyDescent="0.2">
      <c r="A562" t="s">
        <v>32232</v>
      </c>
      <c r="B562">
        <v>2</v>
      </c>
    </row>
    <row r="563" spans="1:2" ht="12.75" x14ac:dyDescent="0.2">
      <c r="A563" t="s">
        <v>32573</v>
      </c>
      <c r="B563">
        <v>2</v>
      </c>
    </row>
    <row r="564" spans="1:2" ht="12.75" x14ac:dyDescent="0.2">
      <c r="A564" t="s">
        <v>32616</v>
      </c>
      <c r="B564">
        <v>2</v>
      </c>
    </row>
    <row r="565" spans="1:2" ht="12.75" x14ac:dyDescent="0.2">
      <c r="A565" t="s">
        <v>32915</v>
      </c>
      <c r="B565">
        <v>2</v>
      </c>
    </row>
    <row r="566" spans="1:2" ht="12.75" x14ac:dyDescent="0.2">
      <c r="A566" t="s">
        <v>32959</v>
      </c>
      <c r="B566">
        <v>2</v>
      </c>
    </row>
    <row r="567" spans="1:2" ht="12.75" x14ac:dyDescent="0.2">
      <c r="A567" t="s">
        <v>33355</v>
      </c>
      <c r="B567">
        <v>2</v>
      </c>
    </row>
    <row r="568" spans="1:2" ht="12.75" x14ac:dyDescent="0.2">
      <c r="A568" t="s">
        <v>33376</v>
      </c>
      <c r="B568">
        <v>2</v>
      </c>
    </row>
    <row r="569" spans="1:2" ht="12.75" x14ac:dyDescent="0.2">
      <c r="A569" t="s">
        <v>33502</v>
      </c>
      <c r="B569">
        <v>2</v>
      </c>
    </row>
    <row r="570" spans="1:2" ht="12.75" x14ac:dyDescent="0.2">
      <c r="A570" t="s">
        <v>34579</v>
      </c>
      <c r="B570">
        <v>2</v>
      </c>
    </row>
    <row r="571" spans="1:2" ht="12.75" x14ac:dyDescent="0.2">
      <c r="A571" t="s">
        <v>35075</v>
      </c>
      <c r="B571">
        <v>2</v>
      </c>
    </row>
    <row r="572" spans="1:2" ht="12.75" x14ac:dyDescent="0.2">
      <c r="A572" t="s">
        <v>35674</v>
      </c>
      <c r="B572">
        <v>2</v>
      </c>
    </row>
    <row r="573" spans="1:2" ht="12.75" x14ac:dyDescent="0.2">
      <c r="A573" t="s">
        <v>35901</v>
      </c>
      <c r="B573">
        <v>2</v>
      </c>
    </row>
    <row r="574" spans="1:2" ht="12.75" x14ac:dyDescent="0.2">
      <c r="A574" t="s">
        <v>36487</v>
      </c>
      <c r="B574">
        <v>2</v>
      </c>
    </row>
    <row r="575" spans="1:2" ht="12.75" x14ac:dyDescent="0.2">
      <c r="A575" t="s">
        <v>36867</v>
      </c>
      <c r="B575">
        <v>2</v>
      </c>
    </row>
    <row r="576" spans="1:2" ht="12.75" x14ac:dyDescent="0.2">
      <c r="A576" t="s">
        <v>37148</v>
      </c>
      <c r="B576">
        <v>2</v>
      </c>
    </row>
    <row r="577" spans="1:2" ht="12.75" x14ac:dyDescent="0.2">
      <c r="A577" t="s">
        <v>37471</v>
      </c>
      <c r="B577">
        <v>2</v>
      </c>
    </row>
    <row r="578" spans="1:2" ht="12.75" x14ac:dyDescent="0.2">
      <c r="A578" t="s">
        <v>37996</v>
      </c>
      <c r="B578">
        <v>2</v>
      </c>
    </row>
    <row r="579" spans="1:2" ht="12.75" x14ac:dyDescent="0.2">
      <c r="A579" t="s">
        <v>3886</v>
      </c>
      <c r="B579">
        <v>2</v>
      </c>
    </row>
    <row r="580" spans="1:2" ht="12.75" x14ac:dyDescent="0.2">
      <c r="A580" t="s">
        <v>40042</v>
      </c>
      <c r="B580">
        <v>2</v>
      </c>
    </row>
    <row r="581" spans="1:2" ht="12.75" x14ac:dyDescent="0.2">
      <c r="A581" t="s">
        <v>40854</v>
      </c>
      <c r="B581">
        <v>2</v>
      </c>
    </row>
    <row r="582" spans="1:2" ht="12.75" x14ac:dyDescent="0.2">
      <c r="A582" t="s">
        <v>42152</v>
      </c>
      <c r="B582">
        <v>2</v>
      </c>
    </row>
    <row r="583" spans="1:2" ht="12.75" x14ac:dyDescent="0.2">
      <c r="A583" t="s">
        <v>42294</v>
      </c>
      <c r="B583">
        <v>2</v>
      </c>
    </row>
    <row r="584" spans="1:2" ht="12.75" x14ac:dyDescent="0.2">
      <c r="A584" t="s">
        <v>43130</v>
      </c>
      <c r="B584">
        <v>2</v>
      </c>
    </row>
    <row r="585" spans="1:2" ht="12.75" x14ac:dyDescent="0.2">
      <c r="A585" t="s">
        <v>43238</v>
      </c>
      <c r="B585">
        <v>2</v>
      </c>
    </row>
    <row r="586" spans="1:2" ht="12.75" x14ac:dyDescent="0.2">
      <c r="A586" t="s">
        <v>184</v>
      </c>
      <c r="B586">
        <v>1</v>
      </c>
    </row>
    <row r="587" spans="1:2" ht="12.75" x14ac:dyDescent="0.2">
      <c r="A587" t="s">
        <v>244</v>
      </c>
      <c r="B587">
        <v>1</v>
      </c>
    </row>
    <row r="588" spans="1:2" ht="12.75" x14ac:dyDescent="0.2">
      <c r="A588" t="s">
        <v>550</v>
      </c>
      <c r="B588">
        <v>1</v>
      </c>
    </row>
    <row r="589" spans="1:2" ht="12.75" x14ac:dyDescent="0.2">
      <c r="A589" t="s">
        <v>652</v>
      </c>
      <c r="B589">
        <v>1</v>
      </c>
    </row>
    <row r="590" spans="1:2" ht="12.75" x14ac:dyDescent="0.2">
      <c r="A590" t="s">
        <v>793</v>
      </c>
      <c r="B590">
        <v>1</v>
      </c>
    </row>
    <row r="591" spans="1:2" ht="12.75" x14ac:dyDescent="0.2">
      <c r="A591" t="s">
        <v>889</v>
      </c>
      <c r="B591">
        <v>1</v>
      </c>
    </row>
    <row r="592" spans="1:2" ht="12.75" x14ac:dyDescent="0.2">
      <c r="A592" t="s">
        <v>979</v>
      </c>
      <c r="B592">
        <v>1</v>
      </c>
    </row>
    <row r="593" spans="1:2" ht="12.75" x14ac:dyDescent="0.2">
      <c r="A593" t="s">
        <v>1320</v>
      </c>
      <c r="B593">
        <v>1</v>
      </c>
    </row>
    <row r="594" spans="1:2" ht="12.75" x14ac:dyDescent="0.2">
      <c r="A594" t="s">
        <v>1456</v>
      </c>
      <c r="B594">
        <v>1</v>
      </c>
    </row>
    <row r="595" spans="1:2" ht="12.75" x14ac:dyDescent="0.2">
      <c r="A595" t="s">
        <v>1498</v>
      </c>
      <c r="B595">
        <v>1</v>
      </c>
    </row>
    <row r="596" spans="1:2" ht="12.75" x14ac:dyDescent="0.2">
      <c r="A596" t="s">
        <v>1613</v>
      </c>
      <c r="B596">
        <v>1</v>
      </c>
    </row>
    <row r="597" spans="1:2" ht="12.75" x14ac:dyDescent="0.2">
      <c r="A597" t="s">
        <v>1746</v>
      </c>
      <c r="B597">
        <v>1</v>
      </c>
    </row>
    <row r="598" spans="1:2" ht="12.75" x14ac:dyDescent="0.2">
      <c r="A598" t="s">
        <v>1881</v>
      </c>
      <c r="B598">
        <v>1</v>
      </c>
    </row>
    <row r="599" spans="1:2" ht="12.75" x14ac:dyDescent="0.2">
      <c r="A599" t="s">
        <v>1961</v>
      </c>
      <c r="B599">
        <v>1</v>
      </c>
    </row>
    <row r="600" spans="1:2" ht="12.75" x14ac:dyDescent="0.2">
      <c r="A600" t="s">
        <v>2079</v>
      </c>
      <c r="B600">
        <v>1</v>
      </c>
    </row>
    <row r="601" spans="1:2" ht="12.75" x14ac:dyDescent="0.2">
      <c r="A601" t="s">
        <v>2124</v>
      </c>
      <c r="B601">
        <v>1</v>
      </c>
    </row>
    <row r="602" spans="1:2" ht="12.75" x14ac:dyDescent="0.2">
      <c r="A602" t="s">
        <v>2133</v>
      </c>
      <c r="B602">
        <v>1</v>
      </c>
    </row>
    <row r="603" spans="1:2" ht="12.75" x14ac:dyDescent="0.2">
      <c r="A603" t="s">
        <v>2202</v>
      </c>
      <c r="B603">
        <v>1</v>
      </c>
    </row>
    <row r="604" spans="1:2" ht="12.75" x14ac:dyDescent="0.2">
      <c r="A604" t="s">
        <v>2294</v>
      </c>
      <c r="B604">
        <v>1</v>
      </c>
    </row>
    <row r="605" spans="1:2" ht="12.75" x14ac:dyDescent="0.2">
      <c r="A605" t="s">
        <v>2361</v>
      </c>
      <c r="B605">
        <v>1</v>
      </c>
    </row>
    <row r="606" spans="1:2" ht="12.75" x14ac:dyDescent="0.2">
      <c r="A606" t="s">
        <v>2379</v>
      </c>
      <c r="B606">
        <v>1</v>
      </c>
    </row>
    <row r="607" spans="1:2" ht="12.75" x14ac:dyDescent="0.2">
      <c r="A607" t="s">
        <v>2388</v>
      </c>
      <c r="B607">
        <v>1</v>
      </c>
    </row>
    <row r="608" spans="1:2" ht="12.75" x14ac:dyDescent="0.2">
      <c r="A608" t="s">
        <v>2422</v>
      </c>
      <c r="B608">
        <v>1</v>
      </c>
    </row>
    <row r="609" spans="1:2" ht="12.75" x14ac:dyDescent="0.2">
      <c r="A609" t="s">
        <v>332</v>
      </c>
      <c r="B609">
        <v>1</v>
      </c>
    </row>
    <row r="610" spans="1:2" ht="12.75" x14ac:dyDescent="0.2">
      <c r="A610" t="s">
        <v>2572</v>
      </c>
      <c r="B610">
        <v>1</v>
      </c>
    </row>
    <row r="611" spans="1:2" ht="12.75" x14ac:dyDescent="0.2">
      <c r="A611" t="s">
        <v>2655</v>
      </c>
      <c r="B611">
        <v>1</v>
      </c>
    </row>
    <row r="612" spans="1:2" ht="12.75" x14ac:dyDescent="0.2">
      <c r="A612" t="s">
        <v>2881</v>
      </c>
      <c r="B612">
        <v>1</v>
      </c>
    </row>
    <row r="613" spans="1:2" ht="12.75" x14ac:dyDescent="0.2">
      <c r="A613" t="s">
        <v>3041</v>
      </c>
      <c r="B613">
        <v>1</v>
      </c>
    </row>
    <row r="614" spans="1:2" ht="12.75" x14ac:dyDescent="0.2">
      <c r="A614" t="s">
        <v>3057</v>
      </c>
      <c r="B614">
        <v>1</v>
      </c>
    </row>
    <row r="615" spans="1:2" ht="12.75" x14ac:dyDescent="0.2">
      <c r="A615" t="s">
        <v>3095</v>
      </c>
      <c r="B615">
        <v>1</v>
      </c>
    </row>
    <row r="616" spans="1:2" ht="12.75" x14ac:dyDescent="0.2">
      <c r="A616" t="s">
        <v>3167</v>
      </c>
      <c r="B616">
        <v>1</v>
      </c>
    </row>
    <row r="617" spans="1:2" ht="12.75" x14ac:dyDescent="0.2">
      <c r="A617" t="s">
        <v>3475</v>
      </c>
      <c r="B617">
        <v>1</v>
      </c>
    </row>
    <row r="618" spans="1:2" ht="12.75" x14ac:dyDescent="0.2">
      <c r="A618" t="s">
        <v>3504</v>
      </c>
      <c r="B618">
        <v>1</v>
      </c>
    </row>
    <row r="619" spans="1:2" ht="12.75" x14ac:dyDescent="0.2">
      <c r="A619" t="s">
        <v>3570</v>
      </c>
      <c r="B619">
        <v>1</v>
      </c>
    </row>
    <row r="620" spans="1:2" ht="12.75" x14ac:dyDescent="0.2">
      <c r="A620" t="s">
        <v>3614</v>
      </c>
      <c r="B620">
        <v>1</v>
      </c>
    </row>
    <row r="621" spans="1:2" ht="12.75" x14ac:dyDescent="0.2">
      <c r="A621" t="s">
        <v>3736</v>
      </c>
      <c r="B621">
        <v>1</v>
      </c>
    </row>
    <row r="622" spans="1:2" ht="12.75" x14ac:dyDescent="0.2">
      <c r="A622" t="s">
        <v>3743</v>
      </c>
      <c r="B622">
        <v>1</v>
      </c>
    </row>
    <row r="623" spans="1:2" ht="12.75" x14ac:dyDescent="0.2">
      <c r="A623" t="s">
        <v>3939</v>
      </c>
      <c r="B623">
        <v>1</v>
      </c>
    </row>
    <row r="624" spans="1:2" ht="12.75" x14ac:dyDescent="0.2">
      <c r="A624" t="s">
        <v>4045</v>
      </c>
      <c r="B624">
        <v>1</v>
      </c>
    </row>
    <row r="625" spans="1:2" ht="12.75" x14ac:dyDescent="0.2">
      <c r="A625" t="s">
        <v>4596</v>
      </c>
      <c r="B625">
        <v>1</v>
      </c>
    </row>
    <row r="626" spans="1:2" ht="12.75" x14ac:dyDescent="0.2">
      <c r="A626" t="s">
        <v>4754</v>
      </c>
      <c r="B626">
        <v>1</v>
      </c>
    </row>
    <row r="627" spans="1:2" ht="12.75" x14ac:dyDescent="0.2">
      <c r="A627" t="s">
        <v>4809</v>
      </c>
      <c r="B627">
        <v>1</v>
      </c>
    </row>
    <row r="628" spans="1:2" ht="12.75" x14ac:dyDescent="0.2">
      <c r="A628" t="s">
        <v>4872</v>
      </c>
      <c r="B628">
        <v>1</v>
      </c>
    </row>
    <row r="629" spans="1:2" ht="12.75" x14ac:dyDescent="0.2">
      <c r="A629" t="s">
        <v>4908</v>
      </c>
      <c r="B629">
        <v>1</v>
      </c>
    </row>
    <row r="630" spans="1:2" ht="12.75" x14ac:dyDescent="0.2">
      <c r="A630" t="s">
        <v>5074</v>
      </c>
      <c r="B630">
        <v>1</v>
      </c>
    </row>
    <row r="631" spans="1:2" ht="12.75" x14ac:dyDescent="0.2">
      <c r="A631" t="s">
        <v>5202</v>
      </c>
      <c r="B631">
        <v>1</v>
      </c>
    </row>
    <row r="632" spans="1:2" ht="12.75" x14ac:dyDescent="0.2">
      <c r="A632" t="s">
        <v>5257</v>
      </c>
      <c r="B632">
        <v>1</v>
      </c>
    </row>
    <row r="633" spans="1:2" ht="12.75" x14ac:dyDescent="0.2">
      <c r="A633" t="s">
        <v>5538</v>
      </c>
      <c r="B633">
        <v>1</v>
      </c>
    </row>
    <row r="634" spans="1:2" ht="12.75" x14ac:dyDescent="0.2">
      <c r="A634" t="s">
        <v>5632</v>
      </c>
      <c r="B634">
        <v>1</v>
      </c>
    </row>
    <row r="635" spans="1:2" ht="12.75" x14ac:dyDescent="0.2">
      <c r="A635" t="s">
        <v>5697</v>
      </c>
      <c r="B635">
        <v>1</v>
      </c>
    </row>
    <row r="636" spans="1:2" ht="12.75" x14ac:dyDescent="0.2">
      <c r="A636" t="s">
        <v>5678</v>
      </c>
      <c r="B636">
        <v>1</v>
      </c>
    </row>
    <row r="637" spans="1:2" ht="12.75" x14ac:dyDescent="0.2">
      <c r="A637" t="s">
        <v>5742</v>
      </c>
      <c r="B637">
        <v>1</v>
      </c>
    </row>
    <row r="638" spans="1:2" ht="12.75" x14ac:dyDescent="0.2">
      <c r="A638" t="s">
        <v>5773</v>
      </c>
      <c r="B638">
        <v>1</v>
      </c>
    </row>
    <row r="639" spans="1:2" ht="12.75" x14ac:dyDescent="0.2">
      <c r="A639" t="s">
        <v>6109</v>
      </c>
      <c r="B639">
        <v>1</v>
      </c>
    </row>
    <row r="640" spans="1:2" ht="12.75" x14ac:dyDescent="0.2">
      <c r="A640" t="s">
        <v>6121</v>
      </c>
      <c r="B640">
        <v>1</v>
      </c>
    </row>
    <row r="641" spans="1:2" ht="12.75" x14ac:dyDescent="0.2">
      <c r="A641" t="s">
        <v>6274</v>
      </c>
      <c r="B641">
        <v>1</v>
      </c>
    </row>
    <row r="642" spans="1:2" ht="12.75" x14ac:dyDescent="0.2">
      <c r="A642" t="s">
        <v>6571</v>
      </c>
      <c r="B642">
        <v>1</v>
      </c>
    </row>
    <row r="643" spans="1:2" ht="12.75" x14ac:dyDescent="0.2">
      <c r="A643" t="s">
        <v>6648</v>
      </c>
      <c r="B643">
        <v>1</v>
      </c>
    </row>
    <row r="644" spans="1:2" ht="12.75" x14ac:dyDescent="0.2">
      <c r="A644" t="s">
        <v>6777</v>
      </c>
      <c r="B644">
        <v>1</v>
      </c>
    </row>
    <row r="645" spans="1:2" ht="12.75" x14ac:dyDescent="0.2">
      <c r="A645" t="s">
        <v>6877</v>
      </c>
      <c r="B645">
        <v>1</v>
      </c>
    </row>
    <row r="646" spans="1:2" ht="12.75" x14ac:dyDescent="0.2">
      <c r="A646" t="s">
        <v>7134</v>
      </c>
      <c r="B646">
        <v>1</v>
      </c>
    </row>
    <row r="647" spans="1:2" ht="12.75" x14ac:dyDescent="0.2">
      <c r="A647" t="s">
        <v>7182</v>
      </c>
      <c r="B647">
        <v>1</v>
      </c>
    </row>
    <row r="648" spans="1:2" ht="12.75" x14ac:dyDescent="0.2">
      <c r="A648" t="s">
        <v>7264</v>
      </c>
      <c r="B648">
        <v>1</v>
      </c>
    </row>
    <row r="649" spans="1:2" ht="12.75" x14ac:dyDescent="0.2">
      <c r="A649" t="s">
        <v>7408</v>
      </c>
      <c r="B649">
        <v>1</v>
      </c>
    </row>
    <row r="650" spans="1:2" ht="12.75" x14ac:dyDescent="0.2">
      <c r="A650" t="s">
        <v>7417</v>
      </c>
      <c r="B650">
        <v>1</v>
      </c>
    </row>
    <row r="651" spans="1:2" ht="12.75" x14ac:dyDescent="0.2">
      <c r="A651" t="s">
        <v>7456</v>
      </c>
      <c r="B651">
        <v>1</v>
      </c>
    </row>
    <row r="652" spans="1:2" ht="12.75" x14ac:dyDescent="0.2">
      <c r="A652" t="s">
        <v>7529</v>
      </c>
      <c r="B652">
        <v>1</v>
      </c>
    </row>
    <row r="653" spans="1:2" ht="12.75" x14ac:dyDescent="0.2">
      <c r="A653" t="s">
        <v>7558</v>
      </c>
      <c r="B653">
        <v>1</v>
      </c>
    </row>
    <row r="654" spans="1:2" ht="12.75" x14ac:dyDescent="0.2">
      <c r="A654" t="s">
        <v>7629</v>
      </c>
      <c r="B654">
        <v>1</v>
      </c>
    </row>
    <row r="655" spans="1:2" ht="12.75" x14ac:dyDescent="0.2">
      <c r="A655" t="s">
        <v>7739</v>
      </c>
      <c r="B655">
        <v>1</v>
      </c>
    </row>
    <row r="656" spans="1:2" ht="12.75" x14ac:dyDescent="0.2">
      <c r="A656" t="s">
        <v>8044</v>
      </c>
      <c r="B656">
        <v>1</v>
      </c>
    </row>
    <row r="657" spans="1:2" ht="12.75" x14ac:dyDescent="0.2">
      <c r="A657" t="s">
        <v>8124</v>
      </c>
      <c r="B657">
        <v>1</v>
      </c>
    </row>
    <row r="658" spans="1:2" ht="12.75" x14ac:dyDescent="0.2">
      <c r="A658" t="s">
        <v>8472</v>
      </c>
      <c r="B658">
        <v>1</v>
      </c>
    </row>
    <row r="659" spans="1:2" ht="12.75" x14ac:dyDescent="0.2">
      <c r="A659" t="s">
        <v>8505</v>
      </c>
      <c r="B659">
        <v>1</v>
      </c>
    </row>
    <row r="660" spans="1:2" ht="12.75" x14ac:dyDescent="0.2">
      <c r="A660" t="s">
        <v>8543</v>
      </c>
      <c r="B660">
        <v>1</v>
      </c>
    </row>
    <row r="661" spans="1:2" ht="12.75" x14ac:dyDescent="0.2">
      <c r="A661" t="s">
        <v>8597</v>
      </c>
      <c r="B661">
        <v>1</v>
      </c>
    </row>
    <row r="662" spans="1:2" ht="12.75" x14ac:dyDescent="0.2">
      <c r="A662" t="s">
        <v>8646</v>
      </c>
      <c r="B662">
        <v>1</v>
      </c>
    </row>
    <row r="663" spans="1:2" ht="12.75" x14ac:dyDescent="0.2">
      <c r="A663" t="s">
        <v>8672</v>
      </c>
      <c r="B663">
        <v>1</v>
      </c>
    </row>
    <row r="664" spans="1:2" ht="12.75" x14ac:dyDescent="0.2">
      <c r="A664" t="s">
        <v>8747</v>
      </c>
      <c r="B664">
        <v>1</v>
      </c>
    </row>
    <row r="665" spans="1:2" ht="12.75" x14ac:dyDescent="0.2">
      <c r="A665" t="s">
        <v>8755</v>
      </c>
      <c r="B665">
        <v>1</v>
      </c>
    </row>
    <row r="666" spans="1:2" ht="12.75" x14ac:dyDescent="0.2">
      <c r="A666" t="s">
        <v>8778</v>
      </c>
      <c r="B666">
        <v>1</v>
      </c>
    </row>
    <row r="667" spans="1:2" ht="12.75" x14ac:dyDescent="0.2">
      <c r="A667" t="s">
        <v>8792</v>
      </c>
      <c r="B667">
        <v>1</v>
      </c>
    </row>
    <row r="668" spans="1:2" ht="12.75" x14ac:dyDescent="0.2">
      <c r="A668" t="s">
        <v>9145</v>
      </c>
      <c r="B668">
        <v>1</v>
      </c>
    </row>
    <row r="669" spans="1:2" ht="12.75" x14ac:dyDescent="0.2">
      <c r="A669" t="s">
        <v>9178</v>
      </c>
      <c r="B669">
        <v>1</v>
      </c>
    </row>
    <row r="670" spans="1:2" ht="12.75" x14ac:dyDescent="0.2">
      <c r="A670" t="s">
        <v>9320</v>
      </c>
      <c r="B670">
        <v>1</v>
      </c>
    </row>
    <row r="671" spans="1:2" ht="12.75" x14ac:dyDescent="0.2">
      <c r="A671" t="s">
        <v>9445</v>
      </c>
      <c r="B671">
        <v>1</v>
      </c>
    </row>
    <row r="672" spans="1:2" ht="12.75" x14ac:dyDescent="0.2">
      <c r="A672" t="s">
        <v>9662</v>
      </c>
      <c r="B672">
        <v>1</v>
      </c>
    </row>
    <row r="673" spans="1:2" ht="12.75" x14ac:dyDescent="0.2">
      <c r="A673" t="s">
        <v>9698</v>
      </c>
      <c r="B673">
        <v>1</v>
      </c>
    </row>
    <row r="674" spans="1:2" ht="12.75" x14ac:dyDescent="0.2">
      <c r="A674" t="s">
        <v>9750</v>
      </c>
      <c r="B674">
        <v>1</v>
      </c>
    </row>
    <row r="675" spans="1:2" ht="12.75" x14ac:dyDescent="0.2">
      <c r="A675" t="s">
        <v>9938</v>
      </c>
      <c r="B675">
        <v>1</v>
      </c>
    </row>
    <row r="676" spans="1:2" ht="12.75" x14ac:dyDescent="0.2">
      <c r="A676" t="s">
        <v>9993</v>
      </c>
      <c r="B676">
        <v>1</v>
      </c>
    </row>
    <row r="677" spans="1:2" ht="12.75" x14ac:dyDescent="0.2">
      <c r="A677" t="s">
        <v>10134</v>
      </c>
      <c r="B677">
        <v>1</v>
      </c>
    </row>
    <row r="678" spans="1:2" ht="12.75" x14ac:dyDescent="0.2">
      <c r="A678" t="s">
        <v>10439</v>
      </c>
      <c r="B678">
        <v>1</v>
      </c>
    </row>
    <row r="679" spans="1:2" ht="12.75" x14ac:dyDescent="0.2">
      <c r="A679" t="s">
        <v>10476</v>
      </c>
      <c r="B679">
        <v>1</v>
      </c>
    </row>
    <row r="680" spans="1:2" ht="12.75" x14ac:dyDescent="0.2">
      <c r="A680" t="s">
        <v>10540</v>
      </c>
      <c r="B680">
        <v>1</v>
      </c>
    </row>
    <row r="681" spans="1:2" ht="12.75" x14ac:dyDescent="0.2">
      <c r="A681" t="s">
        <v>11023</v>
      </c>
      <c r="B681">
        <v>1</v>
      </c>
    </row>
    <row r="682" spans="1:2" ht="12.75" x14ac:dyDescent="0.2">
      <c r="A682" t="s">
        <v>11150</v>
      </c>
      <c r="B682">
        <v>1</v>
      </c>
    </row>
    <row r="683" spans="1:2" ht="12.75" x14ac:dyDescent="0.2">
      <c r="A683" t="s">
        <v>11319</v>
      </c>
      <c r="B683">
        <v>1</v>
      </c>
    </row>
    <row r="684" spans="1:2" ht="12.75" x14ac:dyDescent="0.2">
      <c r="A684" t="s">
        <v>11370</v>
      </c>
      <c r="B684">
        <v>1</v>
      </c>
    </row>
    <row r="685" spans="1:2" ht="12.75" x14ac:dyDescent="0.2">
      <c r="A685" t="s">
        <v>11389</v>
      </c>
      <c r="B685">
        <v>1</v>
      </c>
    </row>
    <row r="686" spans="1:2" ht="12.75" x14ac:dyDescent="0.2">
      <c r="A686" t="s">
        <v>11409</v>
      </c>
      <c r="B686">
        <v>1</v>
      </c>
    </row>
    <row r="687" spans="1:2" ht="12.75" x14ac:dyDescent="0.2">
      <c r="A687" t="s">
        <v>7377</v>
      </c>
      <c r="B687">
        <v>1</v>
      </c>
    </row>
    <row r="688" spans="1:2" ht="12.75" x14ac:dyDescent="0.2">
      <c r="A688" t="s">
        <v>11629</v>
      </c>
      <c r="B688">
        <v>1</v>
      </c>
    </row>
    <row r="689" spans="1:2" ht="12.75" x14ac:dyDescent="0.2">
      <c r="A689" t="s">
        <v>11686</v>
      </c>
      <c r="B689">
        <v>1</v>
      </c>
    </row>
    <row r="690" spans="1:2" ht="12.75" x14ac:dyDescent="0.2">
      <c r="A690" t="s">
        <v>11755</v>
      </c>
      <c r="B690">
        <v>1</v>
      </c>
    </row>
    <row r="691" spans="1:2" ht="12.75" x14ac:dyDescent="0.2">
      <c r="A691" t="s">
        <v>11799</v>
      </c>
      <c r="B691">
        <v>1</v>
      </c>
    </row>
    <row r="692" spans="1:2" ht="12.75" x14ac:dyDescent="0.2">
      <c r="A692" t="s">
        <v>11813</v>
      </c>
      <c r="B692">
        <v>1</v>
      </c>
    </row>
    <row r="693" spans="1:2" ht="12.75" x14ac:dyDescent="0.2">
      <c r="A693" t="s">
        <v>12299</v>
      </c>
      <c r="B693">
        <v>1</v>
      </c>
    </row>
    <row r="694" spans="1:2" ht="12.75" x14ac:dyDescent="0.2">
      <c r="A694" t="s">
        <v>12424</v>
      </c>
      <c r="B694">
        <v>1</v>
      </c>
    </row>
    <row r="695" spans="1:2" ht="12.75" x14ac:dyDescent="0.2">
      <c r="A695" t="s">
        <v>12688</v>
      </c>
      <c r="B695">
        <v>1</v>
      </c>
    </row>
    <row r="696" spans="1:2" ht="12.75" x14ac:dyDescent="0.2">
      <c r="A696" t="s">
        <v>12721</v>
      </c>
      <c r="B696">
        <v>1</v>
      </c>
    </row>
    <row r="697" spans="1:2" ht="12.75" x14ac:dyDescent="0.2">
      <c r="A697" t="s">
        <v>12740</v>
      </c>
      <c r="B697">
        <v>1</v>
      </c>
    </row>
    <row r="698" spans="1:2" ht="12.75" x14ac:dyDescent="0.2">
      <c r="A698" t="s">
        <v>12797</v>
      </c>
      <c r="B698">
        <v>1</v>
      </c>
    </row>
    <row r="699" spans="1:2" ht="12.75" x14ac:dyDescent="0.2">
      <c r="A699" t="s">
        <v>12980</v>
      </c>
      <c r="B699">
        <v>1</v>
      </c>
    </row>
    <row r="700" spans="1:2" ht="12.75" x14ac:dyDescent="0.2">
      <c r="A700" t="s">
        <v>13319</v>
      </c>
      <c r="B700">
        <v>1</v>
      </c>
    </row>
    <row r="701" spans="1:2" ht="12.75" x14ac:dyDescent="0.2">
      <c r="A701" t="s">
        <v>13436</v>
      </c>
      <c r="B701">
        <v>1</v>
      </c>
    </row>
    <row r="702" spans="1:2" ht="12.75" x14ac:dyDescent="0.2">
      <c r="A702" t="s">
        <v>13456</v>
      </c>
      <c r="B702">
        <v>1</v>
      </c>
    </row>
    <row r="703" spans="1:2" ht="12.75" x14ac:dyDescent="0.2">
      <c r="A703" t="s">
        <v>13481</v>
      </c>
      <c r="B703">
        <v>1</v>
      </c>
    </row>
    <row r="704" spans="1:2" ht="12.75" x14ac:dyDescent="0.2">
      <c r="A704" t="s">
        <v>13822</v>
      </c>
      <c r="B704">
        <v>1</v>
      </c>
    </row>
    <row r="705" spans="1:2" ht="12.75" x14ac:dyDescent="0.2">
      <c r="A705" t="s">
        <v>13870</v>
      </c>
      <c r="B705">
        <v>1</v>
      </c>
    </row>
    <row r="706" spans="1:2" ht="12.75" x14ac:dyDescent="0.2">
      <c r="A706" t="s">
        <v>13910</v>
      </c>
      <c r="B706">
        <v>1</v>
      </c>
    </row>
    <row r="707" spans="1:2" ht="12.75" x14ac:dyDescent="0.2">
      <c r="A707" t="s">
        <v>14092</v>
      </c>
      <c r="B707">
        <v>1</v>
      </c>
    </row>
    <row r="708" spans="1:2" ht="12.75" x14ac:dyDescent="0.2">
      <c r="A708" t="s">
        <v>14116</v>
      </c>
      <c r="B708">
        <v>1</v>
      </c>
    </row>
    <row r="709" spans="1:2" ht="12.75" x14ac:dyDescent="0.2">
      <c r="A709" t="s">
        <v>14153</v>
      </c>
      <c r="B709">
        <v>1</v>
      </c>
    </row>
    <row r="710" spans="1:2" ht="12.75" x14ac:dyDescent="0.2">
      <c r="A710" t="s">
        <v>14405</v>
      </c>
      <c r="B710">
        <v>1</v>
      </c>
    </row>
    <row r="711" spans="1:2" ht="12.75" x14ac:dyDescent="0.2">
      <c r="A711" t="s">
        <v>14598</v>
      </c>
      <c r="B711">
        <v>1</v>
      </c>
    </row>
    <row r="712" spans="1:2" ht="12.75" x14ac:dyDescent="0.2">
      <c r="A712" t="s">
        <v>14673</v>
      </c>
      <c r="B712">
        <v>1</v>
      </c>
    </row>
    <row r="713" spans="1:2" ht="12.75" x14ac:dyDescent="0.2">
      <c r="A713" t="s">
        <v>14724</v>
      </c>
      <c r="B713">
        <v>1</v>
      </c>
    </row>
    <row r="714" spans="1:2" ht="12.75" x14ac:dyDescent="0.2">
      <c r="A714" t="s">
        <v>14859</v>
      </c>
      <c r="B714">
        <v>1</v>
      </c>
    </row>
    <row r="715" spans="1:2" ht="12.75" x14ac:dyDescent="0.2">
      <c r="A715" t="s">
        <v>1708</v>
      </c>
      <c r="B715">
        <v>1</v>
      </c>
    </row>
    <row r="716" spans="1:2" ht="12.75" x14ac:dyDescent="0.2">
      <c r="A716" t="s">
        <v>14888</v>
      </c>
      <c r="B716">
        <v>1</v>
      </c>
    </row>
    <row r="717" spans="1:2" ht="12.75" x14ac:dyDescent="0.2">
      <c r="A717" t="s">
        <v>14914</v>
      </c>
      <c r="B717">
        <v>1</v>
      </c>
    </row>
    <row r="718" spans="1:2" ht="12.75" x14ac:dyDescent="0.2">
      <c r="A718" t="s">
        <v>14960</v>
      </c>
      <c r="B718">
        <v>1</v>
      </c>
    </row>
    <row r="719" spans="1:2" ht="12.75" x14ac:dyDescent="0.2">
      <c r="A719" t="s">
        <v>15132</v>
      </c>
      <c r="B719">
        <v>1</v>
      </c>
    </row>
    <row r="720" spans="1:2" ht="12.75" x14ac:dyDescent="0.2">
      <c r="A720" t="s">
        <v>15149</v>
      </c>
      <c r="B720">
        <v>1</v>
      </c>
    </row>
    <row r="721" spans="1:2" ht="12.75" x14ac:dyDescent="0.2">
      <c r="A721" t="s">
        <v>15377</v>
      </c>
      <c r="B721">
        <v>1</v>
      </c>
    </row>
    <row r="722" spans="1:2" ht="12.75" x14ac:dyDescent="0.2">
      <c r="A722" t="s">
        <v>15458</v>
      </c>
      <c r="B722">
        <v>1</v>
      </c>
    </row>
    <row r="723" spans="1:2" ht="12.75" x14ac:dyDescent="0.2">
      <c r="A723" t="s">
        <v>15501</v>
      </c>
      <c r="B723">
        <v>1</v>
      </c>
    </row>
    <row r="724" spans="1:2" ht="12.75" x14ac:dyDescent="0.2">
      <c r="A724" t="s">
        <v>15735</v>
      </c>
      <c r="B724">
        <v>1</v>
      </c>
    </row>
    <row r="725" spans="1:2" ht="12.75" x14ac:dyDescent="0.2">
      <c r="A725" t="s">
        <v>15756</v>
      </c>
      <c r="B725">
        <v>1</v>
      </c>
    </row>
    <row r="726" spans="1:2" ht="12.75" x14ac:dyDescent="0.2">
      <c r="A726" t="s">
        <v>15913</v>
      </c>
      <c r="B726">
        <v>1</v>
      </c>
    </row>
    <row r="727" spans="1:2" ht="12.75" x14ac:dyDescent="0.2">
      <c r="A727" t="s">
        <v>15921</v>
      </c>
      <c r="B727">
        <v>1</v>
      </c>
    </row>
    <row r="728" spans="1:2" ht="12.75" x14ac:dyDescent="0.2">
      <c r="A728" t="s">
        <v>8630</v>
      </c>
      <c r="B728">
        <v>1</v>
      </c>
    </row>
    <row r="729" spans="1:2" ht="12.75" x14ac:dyDescent="0.2">
      <c r="A729" t="s">
        <v>16284</v>
      </c>
      <c r="B729">
        <v>1</v>
      </c>
    </row>
    <row r="730" spans="1:2" ht="12.75" x14ac:dyDescent="0.2">
      <c r="A730" t="s">
        <v>16326</v>
      </c>
      <c r="B730">
        <v>1</v>
      </c>
    </row>
    <row r="731" spans="1:2" ht="12.75" x14ac:dyDescent="0.2">
      <c r="A731" t="s">
        <v>4123</v>
      </c>
      <c r="B731">
        <v>1</v>
      </c>
    </row>
    <row r="732" spans="1:2" ht="12.75" x14ac:dyDescent="0.2">
      <c r="A732" t="s">
        <v>16447</v>
      </c>
      <c r="B732">
        <v>1</v>
      </c>
    </row>
    <row r="733" spans="1:2" ht="12.75" x14ac:dyDescent="0.2">
      <c r="A733" t="s">
        <v>16732</v>
      </c>
      <c r="B733">
        <v>1</v>
      </c>
    </row>
    <row r="734" spans="1:2" ht="12.75" x14ac:dyDescent="0.2">
      <c r="A734" t="s">
        <v>16759</v>
      </c>
      <c r="B734">
        <v>1</v>
      </c>
    </row>
    <row r="735" spans="1:2" ht="12.75" x14ac:dyDescent="0.2">
      <c r="A735" t="s">
        <v>16800</v>
      </c>
      <c r="B735">
        <v>1</v>
      </c>
    </row>
    <row r="736" spans="1:2" ht="12.75" x14ac:dyDescent="0.2">
      <c r="A736" t="s">
        <v>16847</v>
      </c>
      <c r="B736">
        <v>1</v>
      </c>
    </row>
    <row r="737" spans="1:2" ht="12.75" x14ac:dyDescent="0.2">
      <c r="A737" t="s">
        <v>16878</v>
      </c>
      <c r="B737">
        <v>1</v>
      </c>
    </row>
    <row r="738" spans="1:2" ht="12.75" x14ac:dyDescent="0.2">
      <c r="A738" t="s">
        <v>16964</v>
      </c>
      <c r="B738">
        <v>1</v>
      </c>
    </row>
    <row r="739" spans="1:2" ht="12.75" x14ac:dyDescent="0.2">
      <c r="A739" t="s">
        <v>17050</v>
      </c>
      <c r="B739">
        <v>1</v>
      </c>
    </row>
    <row r="740" spans="1:2" ht="12.75" x14ac:dyDescent="0.2">
      <c r="A740" t="s">
        <v>17096</v>
      </c>
      <c r="B740">
        <v>1</v>
      </c>
    </row>
    <row r="741" spans="1:2" ht="12.75" x14ac:dyDescent="0.2">
      <c r="A741" t="s">
        <v>17143</v>
      </c>
      <c r="B741">
        <v>1</v>
      </c>
    </row>
    <row r="742" spans="1:2" ht="12.75" x14ac:dyDescent="0.2">
      <c r="A742" t="s">
        <v>17190</v>
      </c>
      <c r="B742">
        <v>1</v>
      </c>
    </row>
    <row r="743" spans="1:2" ht="12.75" x14ac:dyDescent="0.2">
      <c r="A743" t="s">
        <v>17244</v>
      </c>
      <c r="B743">
        <v>1</v>
      </c>
    </row>
    <row r="744" spans="1:2" ht="12.75" x14ac:dyDescent="0.2">
      <c r="A744" t="s">
        <v>17273</v>
      </c>
      <c r="B744">
        <v>1</v>
      </c>
    </row>
    <row r="745" spans="1:2" ht="12.75" x14ac:dyDescent="0.2">
      <c r="A745" t="s">
        <v>17279</v>
      </c>
      <c r="B745">
        <v>1</v>
      </c>
    </row>
    <row r="746" spans="1:2" ht="12.75" x14ac:dyDescent="0.2">
      <c r="A746" t="s">
        <v>17307</v>
      </c>
      <c r="B746">
        <v>1</v>
      </c>
    </row>
    <row r="747" spans="1:2" ht="12.75" x14ac:dyDescent="0.2">
      <c r="A747" t="s">
        <v>17321</v>
      </c>
      <c r="B747">
        <v>1</v>
      </c>
    </row>
    <row r="748" spans="1:2" ht="12.75" x14ac:dyDescent="0.2">
      <c r="A748" t="s">
        <v>17351</v>
      </c>
      <c r="B748">
        <v>1</v>
      </c>
    </row>
    <row r="749" spans="1:2" ht="12.75" x14ac:dyDescent="0.2">
      <c r="A749" t="s">
        <v>17367</v>
      </c>
      <c r="B749">
        <v>1</v>
      </c>
    </row>
    <row r="750" spans="1:2" ht="12.75" x14ac:dyDescent="0.2">
      <c r="A750" t="s">
        <v>17452</v>
      </c>
      <c r="B750">
        <v>1</v>
      </c>
    </row>
    <row r="751" spans="1:2" ht="12.75" x14ac:dyDescent="0.2">
      <c r="A751" t="s">
        <v>17489</v>
      </c>
      <c r="B751">
        <v>1</v>
      </c>
    </row>
    <row r="752" spans="1:2" ht="12.75" x14ac:dyDescent="0.2">
      <c r="A752" t="s">
        <v>17523</v>
      </c>
      <c r="B752">
        <v>1</v>
      </c>
    </row>
    <row r="753" spans="1:2" ht="12.75" x14ac:dyDescent="0.2">
      <c r="A753" t="s">
        <v>11554</v>
      </c>
      <c r="B753">
        <v>1</v>
      </c>
    </row>
    <row r="754" spans="1:2" ht="12.75" x14ac:dyDescent="0.2">
      <c r="A754" t="s">
        <v>17624</v>
      </c>
      <c r="B754">
        <v>1</v>
      </c>
    </row>
    <row r="755" spans="1:2" ht="12.75" x14ac:dyDescent="0.2">
      <c r="A755" t="s">
        <v>17793</v>
      </c>
      <c r="B755">
        <v>1</v>
      </c>
    </row>
    <row r="756" spans="1:2" ht="12.75" x14ac:dyDescent="0.2">
      <c r="A756" t="s">
        <v>17860</v>
      </c>
      <c r="B756">
        <v>1</v>
      </c>
    </row>
    <row r="757" spans="1:2" ht="12.75" x14ac:dyDescent="0.2">
      <c r="A757" t="s">
        <v>18122</v>
      </c>
      <c r="B757">
        <v>1</v>
      </c>
    </row>
    <row r="758" spans="1:2" ht="12.75" x14ac:dyDescent="0.2">
      <c r="A758" t="s">
        <v>18151</v>
      </c>
      <c r="B758">
        <v>1</v>
      </c>
    </row>
    <row r="759" spans="1:2" ht="12.75" x14ac:dyDescent="0.2">
      <c r="A759" t="s">
        <v>18353</v>
      </c>
      <c r="B759">
        <v>1</v>
      </c>
    </row>
    <row r="760" spans="1:2" ht="12.75" x14ac:dyDescent="0.2">
      <c r="A760" t="s">
        <v>18711</v>
      </c>
      <c r="B760">
        <v>1</v>
      </c>
    </row>
    <row r="761" spans="1:2" ht="12.75" x14ac:dyDescent="0.2">
      <c r="A761" t="s">
        <v>18783</v>
      </c>
      <c r="B761">
        <v>1</v>
      </c>
    </row>
    <row r="762" spans="1:2" ht="12.75" x14ac:dyDescent="0.2">
      <c r="A762" t="s">
        <v>18825</v>
      </c>
      <c r="B762">
        <v>1</v>
      </c>
    </row>
    <row r="763" spans="1:2" ht="12.75" x14ac:dyDescent="0.2">
      <c r="A763" t="s">
        <v>18831</v>
      </c>
      <c r="B763">
        <v>1</v>
      </c>
    </row>
    <row r="764" spans="1:2" ht="12.75" x14ac:dyDescent="0.2">
      <c r="A764" t="s">
        <v>18919</v>
      </c>
      <c r="B764">
        <v>1</v>
      </c>
    </row>
    <row r="765" spans="1:2" ht="12.75" x14ac:dyDescent="0.2">
      <c r="A765" t="s">
        <v>19027</v>
      </c>
      <c r="B765">
        <v>1</v>
      </c>
    </row>
    <row r="766" spans="1:2" ht="12.75" x14ac:dyDescent="0.2">
      <c r="A766" t="s">
        <v>19080</v>
      </c>
      <c r="B766">
        <v>1</v>
      </c>
    </row>
    <row r="767" spans="1:2" ht="12.75" x14ac:dyDescent="0.2">
      <c r="A767" t="s">
        <v>19088</v>
      </c>
      <c r="B767">
        <v>1</v>
      </c>
    </row>
    <row r="768" spans="1:2" ht="12.75" x14ac:dyDescent="0.2">
      <c r="A768" t="s">
        <v>19130</v>
      </c>
      <c r="B768">
        <v>1</v>
      </c>
    </row>
    <row r="769" spans="1:2" ht="12.75" x14ac:dyDescent="0.2">
      <c r="A769" t="s">
        <v>19560</v>
      </c>
      <c r="B769">
        <v>1</v>
      </c>
    </row>
    <row r="770" spans="1:2" ht="12.75" x14ac:dyDescent="0.2">
      <c r="A770" t="s">
        <v>19630</v>
      </c>
      <c r="B770">
        <v>1</v>
      </c>
    </row>
    <row r="771" spans="1:2" ht="12.75" x14ac:dyDescent="0.2">
      <c r="A771" t="s">
        <v>19668</v>
      </c>
      <c r="B771">
        <v>1</v>
      </c>
    </row>
    <row r="772" spans="1:2" ht="12.75" x14ac:dyDescent="0.2">
      <c r="A772" t="s">
        <v>19685</v>
      </c>
      <c r="B772">
        <v>1</v>
      </c>
    </row>
    <row r="773" spans="1:2" ht="12.75" x14ac:dyDescent="0.2">
      <c r="A773" t="s">
        <v>19733</v>
      </c>
      <c r="B773">
        <v>1</v>
      </c>
    </row>
    <row r="774" spans="1:2" ht="12.75" x14ac:dyDescent="0.2">
      <c r="A774" t="s">
        <v>19745</v>
      </c>
      <c r="B774">
        <v>1</v>
      </c>
    </row>
    <row r="775" spans="1:2" ht="12.75" x14ac:dyDescent="0.2">
      <c r="A775" t="s">
        <v>19809</v>
      </c>
      <c r="B775">
        <v>1</v>
      </c>
    </row>
    <row r="776" spans="1:2" ht="12.75" x14ac:dyDescent="0.2">
      <c r="A776" t="s">
        <v>19877</v>
      </c>
      <c r="B776">
        <v>1</v>
      </c>
    </row>
    <row r="777" spans="1:2" ht="12.75" x14ac:dyDescent="0.2">
      <c r="A777" t="s">
        <v>19931</v>
      </c>
      <c r="B777">
        <v>1</v>
      </c>
    </row>
    <row r="778" spans="1:2" ht="12.75" x14ac:dyDescent="0.2">
      <c r="A778" t="s">
        <v>19957</v>
      </c>
      <c r="B778">
        <v>1</v>
      </c>
    </row>
    <row r="779" spans="1:2" ht="12.75" x14ac:dyDescent="0.2">
      <c r="A779" t="s">
        <v>20015</v>
      </c>
      <c r="B779">
        <v>1</v>
      </c>
    </row>
    <row r="780" spans="1:2" ht="12.75" x14ac:dyDescent="0.2">
      <c r="A780" t="s">
        <v>20088</v>
      </c>
      <c r="B780">
        <v>1</v>
      </c>
    </row>
    <row r="781" spans="1:2" ht="12.75" x14ac:dyDescent="0.2">
      <c r="A781" t="s">
        <v>20112</v>
      </c>
      <c r="B781">
        <v>1</v>
      </c>
    </row>
    <row r="782" spans="1:2" ht="12.75" x14ac:dyDescent="0.2">
      <c r="A782" t="s">
        <v>20214</v>
      </c>
      <c r="B782">
        <v>1</v>
      </c>
    </row>
    <row r="783" spans="1:2" ht="12.75" x14ac:dyDescent="0.2">
      <c r="A783" t="s">
        <v>20304</v>
      </c>
      <c r="B783">
        <v>1</v>
      </c>
    </row>
    <row r="784" spans="1:2" ht="12.75" x14ac:dyDescent="0.2">
      <c r="A784" t="s">
        <v>20364</v>
      </c>
      <c r="B784">
        <v>1</v>
      </c>
    </row>
    <row r="785" spans="1:2" ht="12.75" x14ac:dyDescent="0.2">
      <c r="A785" t="s">
        <v>20393</v>
      </c>
      <c r="B785">
        <v>1</v>
      </c>
    </row>
    <row r="786" spans="1:2" ht="12.75" x14ac:dyDescent="0.2">
      <c r="A786" t="s">
        <v>20438</v>
      </c>
      <c r="B786">
        <v>1</v>
      </c>
    </row>
    <row r="787" spans="1:2" ht="12.75" x14ac:dyDescent="0.2">
      <c r="A787" t="s">
        <v>20545</v>
      </c>
      <c r="B787">
        <v>1</v>
      </c>
    </row>
    <row r="788" spans="1:2" ht="12.75" x14ac:dyDescent="0.2">
      <c r="A788" t="s">
        <v>20570</v>
      </c>
      <c r="B788">
        <v>1</v>
      </c>
    </row>
    <row r="789" spans="1:2" ht="12.75" x14ac:dyDescent="0.2">
      <c r="A789" t="s">
        <v>20636</v>
      </c>
      <c r="B789">
        <v>1</v>
      </c>
    </row>
    <row r="790" spans="1:2" ht="12.75" x14ac:dyDescent="0.2">
      <c r="A790" t="s">
        <v>20834</v>
      </c>
      <c r="B790">
        <v>1</v>
      </c>
    </row>
    <row r="791" spans="1:2" ht="12.75" x14ac:dyDescent="0.2">
      <c r="A791" t="s">
        <v>20943</v>
      </c>
      <c r="B791">
        <v>1</v>
      </c>
    </row>
    <row r="792" spans="1:2" ht="12.75" x14ac:dyDescent="0.2">
      <c r="A792" t="s">
        <v>20987</v>
      </c>
      <c r="B792">
        <v>1</v>
      </c>
    </row>
    <row r="793" spans="1:2" ht="12.75" x14ac:dyDescent="0.2">
      <c r="A793" t="s">
        <v>20994</v>
      </c>
      <c r="B793">
        <v>1</v>
      </c>
    </row>
    <row r="794" spans="1:2" ht="12.75" x14ac:dyDescent="0.2">
      <c r="A794" t="s">
        <v>21027</v>
      </c>
      <c r="B794">
        <v>1</v>
      </c>
    </row>
    <row r="795" spans="1:2" ht="12.75" x14ac:dyDescent="0.2">
      <c r="A795" t="s">
        <v>21043</v>
      </c>
      <c r="B795">
        <v>1</v>
      </c>
    </row>
    <row r="796" spans="1:2" ht="12.75" x14ac:dyDescent="0.2">
      <c r="A796" t="s">
        <v>21100</v>
      </c>
      <c r="B796">
        <v>1</v>
      </c>
    </row>
    <row r="797" spans="1:2" ht="12.75" x14ac:dyDescent="0.2">
      <c r="A797" t="s">
        <v>21250</v>
      </c>
      <c r="B797">
        <v>1</v>
      </c>
    </row>
    <row r="798" spans="1:2" ht="12.75" x14ac:dyDescent="0.2">
      <c r="A798" t="s">
        <v>21318</v>
      </c>
      <c r="B798">
        <v>1</v>
      </c>
    </row>
    <row r="799" spans="1:2" ht="12.75" x14ac:dyDescent="0.2">
      <c r="A799" t="s">
        <v>21395</v>
      </c>
      <c r="B799">
        <v>1</v>
      </c>
    </row>
    <row r="800" spans="1:2" ht="12.75" x14ac:dyDescent="0.2">
      <c r="A800" t="s">
        <v>21416</v>
      </c>
      <c r="B800">
        <v>1</v>
      </c>
    </row>
    <row r="801" spans="1:2" ht="12.75" x14ac:dyDescent="0.2">
      <c r="A801" t="s">
        <v>21428</v>
      </c>
      <c r="B801">
        <v>1</v>
      </c>
    </row>
    <row r="802" spans="1:2" ht="12.75" x14ac:dyDescent="0.2">
      <c r="A802" t="s">
        <v>21636</v>
      </c>
      <c r="B802">
        <v>1</v>
      </c>
    </row>
    <row r="803" spans="1:2" ht="12.75" x14ac:dyDescent="0.2">
      <c r="A803" t="s">
        <v>21644</v>
      </c>
      <c r="B803">
        <v>1</v>
      </c>
    </row>
    <row r="804" spans="1:2" ht="12.75" x14ac:dyDescent="0.2">
      <c r="A804" t="s">
        <v>21881</v>
      </c>
      <c r="B804">
        <v>1</v>
      </c>
    </row>
    <row r="805" spans="1:2" ht="12.75" x14ac:dyDescent="0.2">
      <c r="A805" t="s">
        <v>21927</v>
      </c>
      <c r="B805">
        <v>1</v>
      </c>
    </row>
    <row r="806" spans="1:2" ht="12.75" x14ac:dyDescent="0.2">
      <c r="A806" t="s">
        <v>21959</v>
      </c>
      <c r="B806">
        <v>1</v>
      </c>
    </row>
    <row r="807" spans="1:2" ht="12.75" x14ac:dyDescent="0.2">
      <c r="A807" t="s">
        <v>22424</v>
      </c>
      <c r="B807">
        <v>1</v>
      </c>
    </row>
    <row r="808" spans="1:2" ht="12.75" x14ac:dyDescent="0.2">
      <c r="A808" t="s">
        <v>22559</v>
      </c>
      <c r="B808">
        <v>1</v>
      </c>
    </row>
    <row r="809" spans="1:2" ht="12.75" x14ac:dyDescent="0.2">
      <c r="A809" t="s">
        <v>22611</v>
      </c>
      <c r="B809">
        <v>1</v>
      </c>
    </row>
    <row r="810" spans="1:2" ht="12.75" x14ac:dyDescent="0.2">
      <c r="A810" t="s">
        <v>22637</v>
      </c>
      <c r="B810">
        <v>1</v>
      </c>
    </row>
    <row r="811" spans="1:2" ht="12.75" x14ac:dyDescent="0.2">
      <c r="A811" t="s">
        <v>22646</v>
      </c>
      <c r="B811">
        <v>1</v>
      </c>
    </row>
    <row r="812" spans="1:2" ht="12.75" x14ac:dyDescent="0.2">
      <c r="A812" t="s">
        <v>22664</v>
      </c>
      <c r="B812">
        <v>1</v>
      </c>
    </row>
    <row r="813" spans="1:2" ht="12.75" x14ac:dyDescent="0.2">
      <c r="A813" t="s">
        <v>22984</v>
      </c>
      <c r="B813">
        <v>1</v>
      </c>
    </row>
    <row r="814" spans="1:2" ht="12.75" x14ac:dyDescent="0.2">
      <c r="A814" t="s">
        <v>23043</v>
      </c>
      <c r="B814">
        <v>1</v>
      </c>
    </row>
    <row r="815" spans="1:2" ht="12.75" x14ac:dyDescent="0.2">
      <c r="A815" t="s">
        <v>23067</v>
      </c>
      <c r="B815">
        <v>1</v>
      </c>
    </row>
    <row r="816" spans="1:2" ht="12.75" x14ac:dyDescent="0.2">
      <c r="A816" t="s">
        <v>23165</v>
      </c>
      <c r="B816">
        <v>1</v>
      </c>
    </row>
    <row r="817" spans="1:2" ht="12.75" x14ac:dyDescent="0.2">
      <c r="A817" t="s">
        <v>23200</v>
      </c>
      <c r="B817">
        <v>1</v>
      </c>
    </row>
    <row r="818" spans="1:2" ht="12.75" x14ac:dyDescent="0.2">
      <c r="A818" t="s">
        <v>23304</v>
      </c>
      <c r="B818">
        <v>1</v>
      </c>
    </row>
    <row r="819" spans="1:2" ht="12.75" x14ac:dyDescent="0.2">
      <c r="A819" t="s">
        <v>23345</v>
      </c>
      <c r="B819">
        <v>1</v>
      </c>
    </row>
    <row r="820" spans="1:2" ht="12.75" x14ac:dyDescent="0.2">
      <c r="A820" t="s">
        <v>23443</v>
      </c>
      <c r="B820">
        <v>1</v>
      </c>
    </row>
    <row r="821" spans="1:2" ht="12.75" x14ac:dyDescent="0.2">
      <c r="A821" t="s">
        <v>23534</v>
      </c>
      <c r="B821">
        <v>1</v>
      </c>
    </row>
    <row r="822" spans="1:2" ht="12.75" x14ac:dyDescent="0.2">
      <c r="A822" t="s">
        <v>23594</v>
      </c>
      <c r="B822">
        <v>1</v>
      </c>
    </row>
    <row r="823" spans="1:2" ht="12.75" x14ac:dyDescent="0.2">
      <c r="A823" t="s">
        <v>23659</v>
      </c>
      <c r="B823">
        <v>1</v>
      </c>
    </row>
    <row r="824" spans="1:2" ht="12.75" x14ac:dyDescent="0.2">
      <c r="A824" t="s">
        <v>23726</v>
      </c>
      <c r="B824">
        <v>1</v>
      </c>
    </row>
    <row r="825" spans="1:2" ht="12.75" x14ac:dyDescent="0.2">
      <c r="A825" t="s">
        <v>23837</v>
      </c>
      <c r="B825">
        <v>1</v>
      </c>
    </row>
    <row r="826" spans="1:2" ht="12.75" x14ac:dyDescent="0.2">
      <c r="A826" t="s">
        <v>24051</v>
      </c>
      <c r="B826">
        <v>1</v>
      </c>
    </row>
    <row r="827" spans="1:2" ht="12.75" x14ac:dyDescent="0.2">
      <c r="A827" t="s">
        <v>24073</v>
      </c>
      <c r="B827">
        <v>1</v>
      </c>
    </row>
    <row r="828" spans="1:2" ht="12.75" x14ac:dyDescent="0.2">
      <c r="A828" t="s">
        <v>24112</v>
      </c>
      <c r="B828">
        <v>1</v>
      </c>
    </row>
    <row r="829" spans="1:2" ht="12.75" x14ac:dyDescent="0.2">
      <c r="A829" t="s">
        <v>24192</v>
      </c>
      <c r="B829">
        <v>1</v>
      </c>
    </row>
    <row r="830" spans="1:2" ht="12.75" x14ac:dyDescent="0.2">
      <c r="A830" t="s">
        <v>24446</v>
      </c>
      <c r="B830">
        <v>1</v>
      </c>
    </row>
    <row r="831" spans="1:2" ht="12.75" x14ac:dyDescent="0.2">
      <c r="A831" t="s">
        <v>24576</v>
      </c>
      <c r="B831">
        <v>1</v>
      </c>
    </row>
    <row r="832" spans="1:2" ht="12.75" x14ac:dyDescent="0.2">
      <c r="A832" t="s">
        <v>24648</v>
      </c>
      <c r="B832">
        <v>1</v>
      </c>
    </row>
    <row r="833" spans="1:2" ht="12.75" x14ac:dyDescent="0.2">
      <c r="A833" t="s">
        <v>24910</v>
      </c>
      <c r="B833">
        <v>1</v>
      </c>
    </row>
    <row r="834" spans="1:2" ht="12.75" x14ac:dyDescent="0.2">
      <c r="A834" t="s">
        <v>24966</v>
      </c>
      <c r="B834">
        <v>1</v>
      </c>
    </row>
    <row r="835" spans="1:2" ht="12.75" x14ac:dyDescent="0.2">
      <c r="A835" t="s">
        <v>25044</v>
      </c>
      <c r="B835">
        <v>1</v>
      </c>
    </row>
    <row r="836" spans="1:2" ht="12.75" x14ac:dyDescent="0.2">
      <c r="A836" t="s">
        <v>25105</v>
      </c>
      <c r="B836">
        <v>1</v>
      </c>
    </row>
    <row r="837" spans="1:2" ht="12.75" x14ac:dyDescent="0.2">
      <c r="A837" t="s">
        <v>25147</v>
      </c>
      <c r="B837">
        <v>1</v>
      </c>
    </row>
    <row r="838" spans="1:2" ht="12.75" x14ac:dyDescent="0.2">
      <c r="A838" t="s">
        <v>25228</v>
      </c>
      <c r="B838">
        <v>1</v>
      </c>
    </row>
    <row r="839" spans="1:2" ht="12.75" x14ac:dyDescent="0.2">
      <c r="A839" t="s">
        <v>25234</v>
      </c>
      <c r="B839">
        <v>1</v>
      </c>
    </row>
    <row r="840" spans="1:2" ht="12.75" x14ac:dyDescent="0.2">
      <c r="A840" t="s">
        <v>25353</v>
      </c>
      <c r="B840">
        <v>1</v>
      </c>
    </row>
    <row r="841" spans="1:2" ht="12.75" x14ac:dyDescent="0.2">
      <c r="A841" t="s">
        <v>25471</v>
      </c>
      <c r="B841">
        <v>1</v>
      </c>
    </row>
    <row r="842" spans="1:2" ht="12.75" x14ac:dyDescent="0.2">
      <c r="A842" t="s">
        <v>25649</v>
      </c>
      <c r="B842">
        <v>1</v>
      </c>
    </row>
    <row r="843" spans="1:2" ht="12.75" x14ac:dyDescent="0.2">
      <c r="A843" t="s">
        <v>25865</v>
      </c>
      <c r="B843">
        <v>1</v>
      </c>
    </row>
    <row r="844" spans="1:2" ht="12.75" x14ac:dyDescent="0.2">
      <c r="A844" t="s">
        <v>25879</v>
      </c>
      <c r="B844">
        <v>1</v>
      </c>
    </row>
    <row r="845" spans="1:2" ht="12.75" x14ac:dyDescent="0.2">
      <c r="A845" t="s">
        <v>25942</v>
      </c>
      <c r="B845">
        <v>1</v>
      </c>
    </row>
    <row r="846" spans="1:2" ht="12.75" x14ac:dyDescent="0.2">
      <c r="A846" t="s">
        <v>26089</v>
      </c>
      <c r="B846">
        <v>1</v>
      </c>
    </row>
    <row r="847" spans="1:2" ht="12.75" x14ac:dyDescent="0.2">
      <c r="A847" t="s">
        <v>26204</v>
      </c>
      <c r="B847">
        <v>1</v>
      </c>
    </row>
    <row r="848" spans="1:2" ht="12.75" x14ac:dyDescent="0.2">
      <c r="A848" t="s">
        <v>26327</v>
      </c>
      <c r="B848">
        <v>1</v>
      </c>
    </row>
    <row r="849" spans="1:2" ht="12.75" x14ac:dyDescent="0.2">
      <c r="A849" t="s">
        <v>26407</v>
      </c>
      <c r="B849">
        <v>1</v>
      </c>
    </row>
    <row r="850" spans="1:2" ht="12.75" x14ac:dyDescent="0.2">
      <c r="A850" t="s">
        <v>26480</v>
      </c>
      <c r="B850">
        <v>1</v>
      </c>
    </row>
    <row r="851" spans="1:2" ht="12.75" x14ac:dyDescent="0.2">
      <c r="A851" t="s">
        <v>26538</v>
      </c>
      <c r="B851">
        <v>1</v>
      </c>
    </row>
    <row r="852" spans="1:2" ht="12.75" x14ac:dyDescent="0.2">
      <c r="A852" t="s">
        <v>26574</v>
      </c>
      <c r="B852">
        <v>1</v>
      </c>
    </row>
    <row r="853" spans="1:2" ht="12.75" x14ac:dyDescent="0.2">
      <c r="A853" t="s">
        <v>26599</v>
      </c>
      <c r="B853">
        <v>1</v>
      </c>
    </row>
    <row r="854" spans="1:2" ht="12.75" x14ac:dyDescent="0.2">
      <c r="A854" t="s">
        <v>26646</v>
      </c>
      <c r="B854">
        <v>1</v>
      </c>
    </row>
    <row r="855" spans="1:2" ht="12.75" x14ac:dyDescent="0.2">
      <c r="A855" t="s">
        <v>26655</v>
      </c>
      <c r="B855">
        <v>1</v>
      </c>
    </row>
    <row r="856" spans="1:2" ht="12.75" x14ac:dyDescent="0.2">
      <c r="A856" t="s">
        <v>26669</v>
      </c>
      <c r="B856">
        <v>1</v>
      </c>
    </row>
    <row r="857" spans="1:2" ht="12.75" x14ac:dyDescent="0.2">
      <c r="A857" t="s">
        <v>26681</v>
      </c>
      <c r="B857">
        <v>1</v>
      </c>
    </row>
    <row r="858" spans="1:2" ht="12.75" x14ac:dyDescent="0.2">
      <c r="A858" t="s">
        <v>26688</v>
      </c>
      <c r="B858">
        <v>1</v>
      </c>
    </row>
    <row r="859" spans="1:2" ht="12.75" x14ac:dyDescent="0.2">
      <c r="A859" t="s">
        <v>26703</v>
      </c>
      <c r="B859">
        <v>1</v>
      </c>
    </row>
    <row r="860" spans="1:2" ht="12.75" x14ac:dyDescent="0.2">
      <c r="A860" t="s">
        <v>26836</v>
      </c>
      <c r="B860">
        <v>1</v>
      </c>
    </row>
    <row r="861" spans="1:2" ht="12.75" x14ac:dyDescent="0.2">
      <c r="A861" t="s">
        <v>26927</v>
      </c>
      <c r="B861">
        <v>1</v>
      </c>
    </row>
    <row r="862" spans="1:2" ht="12.75" x14ac:dyDescent="0.2">
      <c r="A862" t="s">
        <v>27177</v>
      </c>
      <c r="B862">
        <v>1</v>
      </c>
    </row>
    <row r="863" spans="1:2" ht="12.75" x14ac:dyDescent="0.2">
      <c r="A863" t="s">
        <v>27353</v>
      </c>
      <c r="B863">
        <v>1</v>
      </c>
    </row>
    <row r="864" spans="1:2" ht="12.75" x14ac:dyDescent="0.2">
      <c r="A864" t="s">
        <v>27535</v>
      </c>
      <c r="B864">
        <v>1</v>
      </c>
    </row>
    <row r="865" spans="1:2" ht="12.75" x14ac:dyDescent="0.2">
      <c r="A865" t="s">
        <v>27562</v>
      </c>
      <c r="B865">
        <v>1</v>
      </c>
    </row>
    <row r="866" spans="1:2" ht="12.75" x14ac:dyDescent="0.2">
      <c r="A866" t="s">
        <v>5797</v>
      </c>
      <c r="B866">
        <v>1</v>
      </c>
    </row>
    <row r="867" spans="1:2" ht="12.75" x14ac:dyDescent="0.2">
      <c r="A867" t="s">
        <v>27853</v>
      </c>
      <c r="B867">
        <v>1</v>
      </c>
    </row>
    <row r="868" spans="1:2" ht="12.75" x14ac:dyDescent="0.2">
      <c r="A868" t="s">
        <v>27913</v>
      </c>
      <c r="B868">
        <v>1</v>
      </c>
    </row>
    <row r="869" spans="1:2" ht="12.75" x14ac:dyDescent="0.2">
      <c r="A869" t="s">
        <v>28043</v>
      </c>
      <c r="B869">
        <v>1</v>
      </c>
    </row>
    <row r="870" spans="1:2" ht="12.75" x14ac:dyDescent="0.2">
      <c r="A870" t="s">
        <v>28083</v>
      </c>
      <c r="B870">
        <v>1</v>
      </c>
    </row>
    <row r="871" spans="1:2" ht="12.75" x14ac:dyDescent="0.2">
      <c r="A871" t="s">
        <v>28095</v>
      </c>
      <c r="B871">
        <v>1</v>
      </c>
    </row>
    <row r="872" spans="1:2" ht="12.75" x14ac:dyDescent="0.2">
      <c r="A872" t="s">
        <v>28122</v>
      </c>
      <c r="B872">
        <v>1</v>
      </c>
    </row>
    <row r="873" spans="1:2" ht="12.75" x14ac:dyDescent="0.2">
      <c r="A873" t="s">
        <v>28146</v>
      </c>
      <c r="B873">
        <v>1</v>
      </c>
    </row>
    <row r="874" spans="1:2" ht="12.75" x14ac:dyDescent="0.2">
      <c r="A874" t="s">
        <v>28162</v>
      </c>
      <c r="B874">
        <v>1</v>
      </c>
    </row>
    <row r="875" spans="1:2" ht="12.75" x14ac:dyDescent="0.2">
      <c r="A875" t="s">
        <v>28254</v>
      </c>
      <c r="B875">
        <v>1</v>
      </c>
    </row>
    <row r="876" spans="1:2" ht="12.75" x14ac:dyDescent="0.2">
      <c r="A876" t="s">
        <v>465</v>
      </c>
      <c r="B876">
        <v>1</v>
      </c>
    </row>
    <row r="877" spans="1:2" ht="12.75" x14ac:dyDescent="0.2">
      <c r="A877" t="s">
        <v>2018</v>
      </c>
      <c r="B877">
        <v>1</v>
      </c>
    </row>
    <row r="878" spans="1:2" ht="12.75" x14ac:dyDescent="0.2">
      <c r="A878" t="s">
        <v>28454</v>
      </c>
      <c r="B878">
        <v>1</v>
      </c>
    </row>
    <row r="879" spans="1:2" ht="12.75" x14ac:dyDescent="0.2">
      <c r="A879" t="s">
        <v>28466</v>
      </c>
      <c r="B879">
        <v>1</v>
      </c>
    </row>
    <row r="880" spans="1:2" ht="12.75" x14ac:dyDescent="0.2">
      <c r="A880" t="s">
        <v>28476</v>
      </c>
      <c r="B880">
        <v>1</v>
      </c>
    </row>
    <row r="881" spans="1:2" ht="12.75" x14ac:dyDescent="0.2">
      <c r="A881" t="s">
        <v>28483</v>
      </c>
      <c r="B881">
        <v>1</v>
      </c>
    </row>
    <row r="882" spans="1:2" ht="12.75" x14ac:dyDescent="0.2">
      <c r="A882" t="s">
        <v>28540</v>
      </c>
      <c r="B882">
        <v>1</v>
      </c>
    </row>
    <row r="883" spans="1:2" ht="12.75" x14ac:dyDescent="0.2">
      <c r="A883" t="s">
        <v>28744</v>
      </c>
      <c r="B883">
        <v>1</v>
      </c>
    </row>
    <row r="884" spans="1:2" ht="12.75" x14ac:dyDescent="0.2">
      <c r="A884" t="s">
        <v>28828</v>
      </c>
      <c r="B884">
        <v>1</v>
      </c>
    </row>
    <row r="885" spans="1:2" ht="12.75" x14ac:dyDescent="0.2">
      <c r="A885" t="s">
        <v>2480</v>
      </c>
      <c r="B885">
        <v>1</v>
      </c>
    </row>
    <row r="886" spans="1:2" ht="12.75" x14ac:dyDescent="0.2">
      <c r="A886" t="s">
        <v>28997</v>
      </c>
      <c r="B886">
        <v>1</v>
      </c>
    </row>
    <row r="887" spans="1:2" ht="12.75" x14ac:dyDescent="0.2">
      <c r="A887" t="s">
        <v>29106</v>
      </c>
      <c r="B887">
        <v>1</v>
      </c>
    </row>
    <row r="888" spans="1:2" ht="12.75" x14ac:dyDescent="0.2">
      <c r="A888" t="s">
        <v>29172</v>
      </c>
      <c r="B888">
        <v>1</v>
      </c>
    </row>
    <row r="889" spans="1:2" ht="12.75" x14ac:dyDescent="0.2">
      <c r="A889" t="s">
        <v>29470</v>
      </c>
      <c r="B889">
        <v>1</v>
      </c>
    </row>
    <row r="890" spans="1:2" ht="12.75" x14ac:dyDescent="0.2">
      <c r="A890" t="s">
        <v>29547</v>
      </c>
      <c r="B890">
        <v>1</v>
      </c>
    </row>
    <row r="891" spans="1:2" ht="12.75" x14ac:dyDescent="0.2">
      <c r="A891" t="s">
        <v>29573</v>
      </c>
      <c r="B891">
        <v>1</v>
      </c>
    </row>
    <row r="892" spans="1:2" ht="12.75" x14ac:dyDescent="0.2">
      <c r="A892" t="s">
        <v>29608</v>
      </c>
      <c r="B892">
        <v>1</v>
      </c>
    </row>
    <row r="893" spans="1:2" ht="12.75" x14ac:dyDescent="0.2">
      <c r="A893" t="s">
        <v>29717</v>
      </c>
      <c r="B893">
        <v>1</v>
      </c>
    </row>
    <row r="894" spans="1:2" ht="12.75" x14ac:dyDescent="0.2">
      <c r="A894" t="s">
        <v>29802</v>
      </c>
      <c r="B894">
        <v>1</v>
      </c>
    </row>
    <row r="895" spans="1:2" ht="12.75" x14ac:dyDescent="0.2">
      <c r="A895" t="s">
        <v>29842</v>
      </c>
      <c r="B895">
        <v>1</v>
      </c>
    </row>
    <row r="896" spans="1:2" ht="12.75" x14ac:dyDescent="0.2">
      <c r="A896" t="s">
        <v>29909</v>
      </c>
      <c r="B896">
        <v>1</v>
      </c>
    </row>
    <row r="897" spans="1:2" ht="12.75" x14ac:dyDescent="0.2">
      <c r="A897" t="s">
        <v>30048</v>
      </c>
      <c r="B897">
        <v>1</v>
      </c>
    </row>
    <row r="898" spans="1:2" ht="12.75" x14ac:dyDescent="0.2">
      <c r="A898" t="s">
        <v>30095</v>
      </c>
      <c r="B898">
        <v>1</v>
      </c>
    </row>
    <row r="899" spans="1:2" ht="12.75" x14ac:dyDescent="0.2">
      <c r="A899" t="s">
        <v>30318</v>
      </c>
      <c r="B899">
        <v>1</v>
      </c>
    </row>
    <row r="900" spans="1:2" ht="12.75" x14ac:dyDescent="0.2">
      <c r="A900" t="s">
        <v>30555</v>
      </c>
      <c r="B900">
        <v>1</v>
      </c>
    </row>
    <row r="901" spans="1:2" ht="12.75" x14ac:dyDescent="0.2">
      <c r="A901" t="s">
        <v>30577</v>
      </c>
      <c r="B901">
        <v>1</v>
      </c>
    </row>
    <row r="902" spans="1:2" ht="12.75" x14ac:dyDescent="0.2">
      <c r="A902" t="s">
        <v>30685</v>
      </c>
      <c r="B902">
        <v>1</v>
      </c>
    </row>
    <row r="903" spans="1:2" ht="12.75" x14ac:dyDescent="0.2">
      <c r="A903" t="s">
        <v>30709</v>
      </c>
      <c r="B903">
        <v>1</v>
      </c>
    </row>
    <row r="904" spans="1:2" ht="12.75" x14ac:dyDescent="0.2">
      <c r="A904" t="s">
        <v>30754</v>
      </c>
      <c r="B904">
        <v>1</v>
      </c>
    </row>
    <row r="905" spans="1:2" ht="12.75" x14ac:dyDescent="0.2">
      <c r="A905" t="s">
        <v>30826</v>
      </c>
      <c r="B905">
        <v>1</v>
      </c>
    </row>
    <row r="906" spans="1:2" ht="12.75" x14ac:dyDescent="0.2">
      <c r="A906" t="s">
        <v>30832</v>
      </c>
      <c r="B906">
        <v>1</v>
      </c>
    </row>
    <row r="907" spans="1:2" ht="12.75" x14ac:dyDescent="0.2">
      <c r="A907" t="s">
        <v>30981</v>
      </c>
      <c r="B907">
        <v>1</v>
      </c>
    </row>
    <row r="908" spans="1:2" ht="12.75" x14ac:dyDescent="0.2">
      <c r="A908" t="s">
        <v>31037</v>
      </c>
      <c r="B908">
        <v>1</v>
      </c>
    </row>
    <row r="909" spans="1:2" ht="12.75" x14ac:dyDescent="0.2">
      <c r="A909" t="s">
        <v>5062</v>
      </c>
      <c r="B909">
        <v>1</v>
      </c>
    </row>
    <row r="910" spans="1:2" ht="12.75" x14ac:dyDescent="0.2">
      <c r="A910" t="s">
        <v>31166</v>
      </c>
      <c r="B910">
        <v>1</v>
      </c>
    </row>
    <row r="911" spans="1:2" ht="12.75" x14ac:dyDescent="0.2">
      <c r="A911" t="s">
        <v>31338</v>
      </c>
      <c r="B911">
        <v>1</v>
      </c>
    </row>
    <row r="912" spans="1:2" ht="12.75" x14ac:dyDescent="0.2">
      <c r="A912" t="s">
        <v>31431</v>
      </c>
      <c r="B912">
        <v>1</v>
      </c>
    </row>
    <row r="913" spans="1:2" ht="12.75" x14ac:dyDescent="0.2">
      <c r="A913" t="s">
        <v>31556</v>
      </c>
      <c r="B913">
        <v>1</v>
      </c>
    </row>
    <row r="914" spans="1:2" ht="12.75" x14ac:dyDescent="0.2">
      <c r="A914" t="s">
        <v>31625</v>
      </c>
      <c r="B914">
        <v>1</v>
      </c>
    </row>
    <row r="915" spans="1:2" ht="12.75" x14ac:dyDescent="0.2">
      <c r="A915" t="s">
        <v>31677</v>
      </c>
      <c r="B915">
        <v>1</v>
      </c>
    </row>
    <row r="916" spans="1:2" ht="12.75" x14ac:dyDescent="0.2">
      <c r="A916" t="s">
        <v>31722</v>
      </c>
      <c r="B916">
        <v>1</v>
      </c>
    </row>
    <row r="917" spans="1:2" ht="12.75" x14ac:dyDescent="0.2">
      <c r="A917" t="s">
        <v>31825</v>
      </c>
      <c r="B917">
        <v>1</v>
      </c>
    </row>
    <row r="918" spans="1:2" ht="12.75" x14ac:dyDescent="0.2">
      <c r="A918" t="s">
        <v>31854</v>
      </c>
      <c r="B918">
        <v>1</v>
      </c>
    </row>
    <row r="919" spans="1:2" ht="12.75" x14ac:dyDescent="0.2">
      <c r="A919" t="s">
        <v>832</v>
      </c>
      <c r="B919">
        <v>1</v>
      </c>
    </row>
    <row r="920" spans="1:2" ht="12.75" x14ac:dyDescent="0.2">
      <c r="A920" t="s">
        <v>31944</v>
      </c>
      <c r="B920">
        <v>1</v>
      </c>
    </row>
    <row r="921" spans="1:2" ht="12.75" x14ac:dyDescent="0.2">
      <c r="A921" t="s">
        <v>32039</v>
      </c>
      <c r="B921">
        <v>1</v>
      </c>
    </row>
    <row r="922" spans="1:2" ht="12.75" x14ac:dyDescent="0.2">
      <c r="A922" t="s">
        <v>32208</v>
      </c>
      <c r="B922">
        <v>1</v>
      </c>
    </row>
    <row r="923" spans="1:2" ht="12.75" x14ac:dyDescent="0.2">
      <c r="A923" t="s">
        <v>32286</v>
      </c>
      <c r="B923">
        <v>1</v>
      </c>
    </row>
    <row r="924" spans="1:2" ht="12.75" x14ac:dyDescent="0.2">
      <c r="A924" t="s">
        <v>32352</v>
      </c>
      <c r="B924">
        <v>1</v>
      </c>
    </row>
    <row r="925" spans="1:2" ht="12.75" x14ac:dyDescent="0.2">
      <c r="A925" t="s">
        <v>32513</v>
      </c>
      <c r="B925">
        <v>1</v>
      </c>
    </row>
    <row r="926" spans="1:2" ht="12.75" x14ac:dyDescent="0.2">
      <c r="A926" t="s">
        <v>32528</v>
      </c>
      <c r="B926">
        <v>1</v>
      </c>
    </row>
    <row r="927" spans="1:2" ht="12.75" x14ac:dyDescent="0.2">
      <c r="A927" t="s">
        <v>32706</v>
      </c>
      <c r="B927">
        <v>1</v>
      </c>
    </row>
    <row r="928" spans="1:2" ht="12.75" x14ac:dyDescent="0.2">
      <c r="A928" t="s">
        <v>32950</v>
      </c>
      <c r="B928">
        <v>1</v>
      </c>
    </row>
    <row r="929" spans="1:2" ht="12.75" x14ac:dyDescent="0.2">
      <c r="A929" t="s">
        <v>33080</v>
      </c>
      <c r="B929">
        <v>1</v>
      </c>
    </row>
    <row r="930" spans="1:2" ht="12.75" x14ac:dyDescent="0.2">
      <c r="A930" t="s">
        <v>33178</v>
      </c>
      <c r="B930">
        <v>1</v>
      </c>
    </row>
    <row r="931" spans="1:2" ht="12.75" x14ac:dyDescent="0.2">
      <c r="A931" t="s">
        <v>33197</v>
      </c>
      <c r="B931">
        <v>1</v>
      </c>
    </row>
    <row r="932" spans="1:2" ht="12.75" x14ac:dyDescent="0.2">
      <c r="A932" t="s">
        <v>33271</v>
      </c>
      <c r="B932">
        <v>1</v>
      </c>
    </row>
    <row r="933" spans="1:2" ht="12.75" x14ac:dyDescent="0.2">
      <c r="A933" t="s">
        <v>33316</v>
      </c>
      <c r="B933">
        <v>1</v>
      </c>
    </row>
    <row r="934" spans="1:2" ht="12.75" x14ac:dyDescent="0.2">
      <c r="A934" t="s">
        <v>33393</v>
      </c>
      <c r="B934">
        <v>1</v>
      </c>
    </row>
    <row r="935" spans="1:2" ht="12.75" x14ac:dyDescent="0.2">
      <c r="A935" t="s">
        <v>33408</v>
      </c>
      <c r="B935">
        <v>1</v>
      </c>
    </row>
    <row r="936" spans="1:2" ht="12.75" x14ac:dyDescent="0.2">
      <c r="A936" t="s">
        <v>33426</v>
      </c>
      <c r="B936">
        <v>1</v>
      </c>
    </row>
    <row r="937" spans="1:2" ht="12.75" x14ac:dyDescent="0.2">
      <c r="A937" t="s">
        <v>33509</v>
      </c>
      <c r="B937">
        <v>1</v>
      </c>
    </row>
    <row r="938" spans="1:2" ht="12.75" x14ac:dyDescent="0.2">
      <c r="A938" t="s">
        <v>33538</v>
      </c>
      <c r="B938">
        <v>1</v>
      </c>
    </row>
    <row r="939" spans="1:2" ht="12.75" x14ac:dyDescent="0.2">
      <c r="A939" t="s">
        <v>33549</v>
      </c>
      <c r="B939">
        <v>1</v>
      </c>
    </row>
    <row r="940" spans="1:2" ht="12.75" x14ac:dyDescent="0.2">
      <c r="A940" t="s">
        <v>33570</v>
      </c>
      <c r="B940">
        <v>1</v>
      </c>
    </row>
    <row r="941" spans="1:2" ht="12.75" x14ac:dyDescent="0.2">
      <c r="A941" t="s">
        <v>33697</v>
      </c>
      <c r="B941">
        <v>1</v>
      </c>
    </row>
    <row r="942" spans="1:2" ht="12.75" x14ac:dyDescent="0.2">
      <c r="A942" t="s">
        <v>33798</v>
      </c>
      <c r="B942">
        <v>1</v>
      </c>
    </row>
    <row r="943" spans="1:2" ht="12.75" x14ac:dyDescent="0.2">
      <c r="A943" t="s">
        <v>33816</v>
      </c>
      <c r="B943">
        <v>1</v>
      </c>
    </row>
    <row r="944" spans="1:2" ht="12.75" x14ac:dyDescent="0.2">
      <c r="A944" t="s">
        <v>33836</v>
      </c>
      <c r="B944">
        <v>1</v>
      </c>
    </row>
    <row r="945" spans="1:2" ht="12.75" x14ac:dyDescent="0.2">
      <c r="A945" t="s">
        <v>33968</v>
      </c>
      <c r="B945">
        <v>1</v>
      </c>
    </row>
    <row r="946" spans="1:2" ht="12.75" x14ac:dyDescent="0.2">
      <c r="A946" t="s">
        <v>33977</v>
      </c>
      <c r="B946">
        <v>1</v>
      </c>
    </row>
    <row r="947" spans="1:2" ht="12.75" x14ac:dyDescent="0.2">
      <c r="A947" t="s">
        <v>34057</v>
      </c>
      <c r="B947">
        <v>1</v>
      </c>
    </row>
    <row r="948" spans="1:2" ht="12.75" x14ac:dyDescent="0.2">
      <c r="A948" t="s">
        <v>34119</v>
      </c>
      <c r="B948">
        <v>1</v>
      </c>
    </row>
    <row r="949" spans="1:2" ht="12.75" x14ac:dyDescent="0.2">
      <c r="A949" t="s">
        <v>34282</v>
      </c>
      <c r="B949">
        <v>1</v>
      </c>
    </row>
    <row r="950" spans="1:2" ht="12.75" x14ac:dyDescent="0.2">
      <c r="A950" t="s">
        <v>34288</v>
      </c>
      <c r="B950">
        <v>1</v>
      </c>
    </row>
    <row r="951" spans="1:2" ht="12.75" x14ac:dyDescent="0.2">
      <c r="A951" t="s">
        <v>34303</v>
      </c>
      <c r="B951">
        <v>1</v>
      </c>
    </row>
    <row r="952" spans="1:2" ht="12.75" x14ac:dyDescent="0.2">
      <c r="A952" t="s">
        <v>34368</v>
      </c>
      <c r="B952">
        <v>1</v>
      </c>
    </row>
    <row r="953" spans="1:2" ht="12.75" x14ac:dyDescent="0.2">
      <c r="A953" t="s">
        <v>34404</v>
      </c>
      <c r="B953">
        <v>1</v>
      </c>
    </row>
    <row r="954" spans="1:2" ht="12.75" x14ac:dyDescent="0.2">
      <c r="A954" t="s">
        <v>34445</v>
      </c>
      <c r="B954">
        <v>1</v>
      </c>
    </row>
    <row r="955" spans="1:2" ht="12.75" x14ac:dyDescent="0.2">
      <c r="A955" t="s">
        <v>34457</v>
      </c>
      <c r="B955">
        <v>1</v>
      </c>
    </row>
    <row r="956" spans="1:2" ht="12.75" x14ac:dyDescent="0.2">
      <c r="A956" t="s">
        <v>34528</v>
      </c>
      <c r="B956">
        <v>1</v>
      </c>
    </row>
    <row r="957" spans="1:2" ht="12.75" x14ac:dyDescent="0.2">
      <c r="A957" t="s">
        <v>34542</v>
      </c>
      <c r="B957">
        <v>1</v>
      </c>
    </row>
    <row r="958" spans="1:2" ht="12.75" x14ac:dyDescent="0.2">
      <c r="A958" t="s">
        <v>34571</v>
      </c>
      <c r="B958">
        <v>1</v>
      </c>
    </row>
    <row r="959" spans="1:2" ht="12.75" x14ac:dyDescent="0.2">
      <c r="A959" t="s">
        <v>34587</v>
      </c>
      <c r="B959">
        <v>1</v>
      </c>
    </row>
    <row r="960" spans="1:2" ht="12.75" x14ac:dyDescent="0.2">
      <c r="A960" t="s">
        <v>34632</v>
      </c>
      <c r="B960">
        <v>1</v>
      </c>
    </row>
    <row r="961" spans="1:2" ht="12.75" x14ac:dyDescent="0.2">
      <c r="A961" t="s">
        <v>34651</v>
      </c>
      <c r="B961">
        <v>1</v>
      </c>
    </row>
    <row r="962" spans="1:2" ht="12.75" x14ac:dyDescent="0.2">
      <c r="A962" t="s">
        <v>34709</v>
      </c>
      <c r="B962">
        <v>1</v>
      </c>
    </row>
    <row r="963" spans="1:2" ht="12.75" x14ac:dyDescent="0.2">
      <c r="A963" t="s">
        <v>34728</v>
      </c>
      <c r="B963">
        <v>1</v>
      </c>
    </row>
    <row r="964" spans="1:2" ht="12.75" x14ac:dyDescent="0.2">
      <c r="A964" t="s">
        <v>34761</v>
      </c>
      <c r="B964">
        <v>1</v>
      </c>
    </row>
    <row r="965" spans="1:2" ht="12.75" x14ac:dyDescent="0.2">
      <c r="A965" t="s">
        <v>34827</v>
      </c>
      <c r="B965">
        <v>1</v>
      </c>
    </row>
    <row r="966" spans="1:2" ht="12.75" x14ac:dyDescent="0.2">
      <c r="A966" t="s">
        <v>34933</v>
      </c>
      <c r="B966">
        <v>1</v>
      </c>
    </row>
    <row r="967" spans="1:2" ht="12.75" x14ac:dyDescent="0.2">
      <c r="A967" t="s">
        <v>34949</v>
      </c>
      <c r="B967">
        <v>1</v>
      </c>
    </row>
    <row r="968" spans="1:2" ht="12.75" x14ac:dyDescent="0.2">
      <c r="A968" t="s">
        <v>35043</v>
      </c>
      <c r="B968">
        <v>1</v>
      </c>
    </row>
    <row r="969" spans="1:2" ht="12.75" x14ac:dyDescent="0.2">
      <c r="A969" t="s">
        <v>35106</v>
      </c>
      <c r="B969">
        <v>1</v>
      </c>
    </row>
    <row r="970" spans="1:2" ht="12.75" x14ac:dyDescent="0.2">
      <c r="A970" t="s">
        <v>35151</v>
      </c>
      <c r="B970">
        <v>1</v>
      </c>
    </row>
    <row r="971" spans="1:2" ht="12.75" x14ac:dyDescent="0.2">
      <c r="A971" t="s">
        <v>35170</v>
      </c>
      <c r="B971">
        <v>1</v>
      </c>
    </row>
    <row r="972" spans="1:2" ht="12.75" x14ac:dyDescent="0.2">
      <c r="A972" t="s">
        <v>35205</v>
      </c>
      <c r="B972">
        <v>1</v>
      </c>
    </row>
    <row r="973" spans="1:2" ht="12.75" x14ac:dyDescent="0.2">
      <c r="A973" t="s">
        <v>35223</v>
      </c>
      <c r="B973">
        <v>1</v>
      </c>
    </row>
    <row r="974" spans="1:2" ht="12.75" x14ac:dyDescent="0.2">
      <c r="A974" t="s">
        <v>35317</v>
      </c>
      <c r="B974">
        <v>1</v>
      </c>
    </row>
    <row r="975" spans="1:2" ht="12.75" x14ac:dyDescent="0.2">
      <c r="A975" t="s">
        <v>35336</v>
      </c>
      <c r="B975">
        <v>1</v>
      </c>
    </row>
    <row r="976" spans="1:2" ht="12.75" x14ac:dyDescent="0.2">
      <c r="A976" t="s">
        <v>35387</v>
      </c>
      <c r="B976">
        <v>1</v>
      </c>
    </row>
    <row r="977" spans="1:2" ht="12.75" x14ac:dyDescent="0.2">
      <c r="A977" t="s">
        <v>35395</v>
      </c>
      <c r="B977">
        <v>1</v>
      </c>
    </row>
    <row r="978" spans="1:2" ht="12.75" x14ac:dyDescent="0.2">
      <c r="A978" t="s">
        <v>35572</v>
      </c>
      <c r="B978">
        <v>1</v>
      </c>
    </row>
    <row r="979" spans="1:2" ht="12.75" x14ac:dyDescent="0.2">
      <c r="A979" t="s">
        <v>35581</v>
      </c>
      <c r="B979">
        <v>1</v>
      </c>
    </row>
    <row r="980" spans="1:2" ht="12.75" x14ac:dyDescent="0.2">
      <c r="A980" t="s">
        <v>35687</v>
      </c>
      <c r="B980">
        <v>1</v>
      </c>
    </row>
    <row r="981" spans="1:2" ht="12.75" x14ac:dyDescent="0.2">
      <c r="A981" t="s">
        <v>35705</v>
      </c>
      <c r="B981">
        <v>1</v>
      </c>
    </row>
    <row r="982" spans="1:2" ht="12.75" x14ac:dyDescent="0.2">
      <c r="A982" t="s">
        <v>35739</v>
      </c>
      <c r="B982">
        <v>1</v>
      </c>
    </row>
    <row r="983" spans="1:2" ht="12.75" x14ac:dyDescent="0.2">
      <c r="A983" t="s">
        <v>35912</v>
      </c>
      <c r="B983">
        <v>1</v>
      </c>
    </row>
    <row r="984" spans="1:2" ht="12.75" x14ac:dyDescent="0.2">
      <c r="A984" t="s">
        <v>36016</v>
      </c>
      <c r="B984">
        <v>1</v>
      </c>
    </row>
    <row r="985" spans="1:2" ht="12.75" x14ac:dyDescent="0.2">
      <c r="A985" t="s">
        <v>36055</v>
      </c>
      <c r="B985">
        <v>1</v>
      </c>
    </row>
    <row r="986" spans="1:2" ht="12.75" x14ac:dyDescent="0.2">
      <c r="A986" t="s">
        <v>36094</v>
      </c>
      <c r="B986">
        <v>1</v>
      </c>
    </row>
    <row r="987" spans="1:2" ht="12.75" x14ac:dyDescent="0.2">
      <c r="A987" t="s">
        <v>36107</v>
      </c>
      <c r="B987">
        <v>1</v>
      </c>
    </row>
    <row r="988" spans="1:2" ht="12.75" x14ac:dyDescent="0.2">
      <c r="A988" t="s">
        <v>36126</v>
      </c>
      <c r="B988">
        <v>1</v>
      </c>
    </row>
    <row r="989" spans="1:2" ht="12.75" x14ac:dyDescent="0.2">
      <c r="A989" t="s">
        <v>36149</v>
      </c>
      <c r="B989">
        <v>1</v>
      </c>
    </row>
    <row r="990" spans="1:2" ht="12.75" x14ac:dyDescent="0.2">
      <c r="A990" t="s">
        <v>36246</v>
      </c>
      <c r="B990">
        <v>1</v>
      </c>
    </row>
    <row r="991" spans="1:2" ht="12.75" x14ac:dyDescent="0.2">
      <c r="A991" t="s">
        <v>36425</v>
      </c>
      <c r="B991">
        <v>1</v>
      </c>
    </row>
    <row r="992" spans="1:2" ht="12.75" x14ac:dyDescent="0.2">
      <c r="A992" t="s">
        <v>36431</v>
      </c>
      <c r="B992">
        <v>1</v>
      </c>
    </row>
    <row r="993" spans="1:2" ht="12.75" x14ac:dyDescent="0.2">
      <c r="A993" t="s">
        <v>36472</v>
      </c>
      <c r="B993">
        <v>1</v>
      </c>
    </row>
    <row r="994" spans="1:2" ht="12.75" x14ac:dyDescent="0.2">
      <c r="A994" t="s">
        <v>36507</v>
      </c>
      <c r="B994">
        <v>1</v>
      </c>
    </row>
    <row r="995" spans="1:2" ht="12.75" x14ac:dyDescent="0.2">
      <c r="A995" t="s">
        <v>36537</v>
      </c>
      <c r="B995">
        <v>1</v>
      </c>
    </row>
    <row r="996" spans="1:2" ht="12.75" x14ac:dyDescent="0.2">
      <c r="A996" t="s">
        <v>36585</v>
      </c>
      <c r="B996">
        <v>1</v>
      </c>
    </row>
    <row r="997" spans="1:2" ht="12.75" x14ac:dyDescent="0.2">
      <c r="A997" t="s">
        <v>36605</v>
      </c>
      <c r="B997">
        <v>1</v>
      </c>
    </row>
    <row r="998" spans="1:2" ht="12.75" x14ac:dyDescent="0.2">
      <c r="A998" t="s">
        <v>36628</v>
      </c>
      <c r="B998">
        <v>1</v>
      </c>
    </row>
    <row r="999" spans="1:2" ht="12.75" x14ac:dyDescent="0.2">
      <c r="A999" t="s">
        <v>36660</v>
      </c>
      <c r="B999">
        <v>1</v>
      </c>
    </row>
    <row r="1000" spans="1:2" ht="12.75" x14ac:dyDescent="0.2">
      <c r="A1000" t="s">
        <v>36722</v>
      </c>
      <c r="B1000">
        <v>1</v>
      </c>
    </row>
    <row r="1001" spans="1:2" ht="12.75" x14ac:dyDescent="0.2">
      <c r="A1001" t="s">
        <v>36789</v>
      </c>
      <c r="B1001">
        <v>1</v>
      </c>
    </row>
    <row r="1002" spans="1:2" ht="12.75" x14ac:dyDescent="0.2">
      <c r="A1002" t="s">
        <v>36820</v>
      </c>
      <c r="B1002">
        <v>1</v>
      </c>
    </row>
    <row r="1003" spans="1:2" ht="12.75" x14ac:dyDescent="0.2">
      <c r="A1003" t="s">
        <v>36898</v>
      </c>
      <c r="B1003">
        <v>1</v>
      </c>
    </row>
    <row r="1004" spans="1:2" ht="12.75" x14ac:dyDescent="0.2">
      <c r="A1004" t="s">
        <v>36912</v>
      </c>
      <c r="B1004">
        <v>1</v>
      </c>
    </row>
    <row r="1005" spans="1:2" ht="12.75" x14ac:dyDescent="0.2">
      <c r="A1005" t="s">
        <v>36963</v>
      </c>
      <c r="B1005">
        <v>1</v>
      </c>
    </row>
    <row r="1006" spans="1:2" ht="12.75" x14ac:dyDescent="0.2">
      <c r="A1006" t="s">
        <v>36978</v>
      </c>
      <c r="B1006">
        <v>1</v>
      </c>
    </row>
    <row r="1007" spans="1:2" ht="12.75" x14ac:dyDescent="0.2">
      <c r="A1007" t="s">
        <v>37017</v>
      </c>
      <c r="B1007">
        <v>1</v>
      </c>
    </row>
    <row r="1008" spans="1:2" ht="12.75" x14ac:dyDescent="0.2">
      <c r="A1008" t="s">
        <v>37076</v>
      </c>
      <c r="B1008">
        <v>1</v>
      </c>
    </row>
    <row r="1009" spans="1:2" ht="12.75" x14ac:dyDescent="0.2">
      <c r="A1009" t="s">
        <v>37095</v>
      </c>
      <c r="B1009">
        <v>1</v>
      </c>
    </row>
    <row r="1010" spans="1:2" ht="12.75" x14ac:dyDescent="0.2">
      <c r="A1010" t="s">
        <v>37124</v>
      </c>
      <c r="B1010">
        <v>1</v>
      </c>
    </row>
    <row r="1011" spans="1:2" ht="12.75" x14ac:dyDescent="0.2">
      <c r="A1011" t="s">
        <v>37158</v>
      </c>
      <c r="B1011">
        <v>1</v>
      </c>
    </row>
    <row r="1012" spans="1:2" ht="12.75" x14ac:dyDescent="0.2">
      <c r="A1012" t="s">
        <v>37215</v>
      </c>
      <c r="B1012">
        <v>1</v>
      </c>
    </row>
    <row r="1013" spans="1:2" ht="12.75" x14ac:dyDescent="0.2">
      <c r="A1013" t="s">
        <v>37255</v>
      </c>
      <c r="B1013">
        <v>1</v>
      </c>
    </row>
    <row r="1014" spans="1:2" ht="12.75" x14ac:dyDescent="0.2">
      <c r="A1014" t="s">
        <v>37298</v>
      </c>
      <c r="B1014">
        <v>1</v>
      </c>
    </row>
    <row r="1015" spans="1:2" ht="12.75" x14ac:dyDescent="0.2">
      <c r="A1015" t="s">
        <v>37380</v>
      </c>
      <c r="B1015">
        <v>1</v>
      </c>
    </row>
    <row r="1016" spans="1:2" ht="12.75" x14ac:dyDescent="0.2">
      <c r="A1016" t="s">
        <v>37429</v>
      </c>
      <c r="B1016">
        <v>1</v>
      </c>
    </row>
    <row r="1017" spans="1:2" ht="12.75" x14ac:dyDescent="0.2">
      <c r="A1017" t="s">
        <v>37438</v>
      </c>
      <c r="B1017">
        <v>1</v>
      </c>
    </row>
    <row r="1018" spans="1:2" ht="12.75" x14ac:dyDescent="0.2">
      <c r="A1018" t="s">
        <v>37479</v>
      </c>
      <c r="B1018">
        <v>1</v>
      </c>
    </row>
    <row r="1019" spans="1:2" ht="12.75" x14ac:dyDescent="0.2">
      <c r="A1019" t="s">
        <v>37500</v>
      </c>
      <c r="B1019">
        <v>1</v>
      </c>
    </row>
    <row r="1020" spans="1:2" ht="12.75" x14ac:dyDescent="0.2">
      <c r="A1020" t="s">
        <v>37521</v>
      </c>
      <c r="B1020">
        <v>1</v>
      </c>
    </row>
    <row r="1021" spans="1:2" ht="12.75" x14ac:dyDescent="0.2">
      <c r="A1021" t="s">
        <v>37529</v>
      </c>
      <c r="B1021">
        <v>1</v>
      </c>
    </row>
    <row r="1022" spans="1:2" ht="12.75" x14ac:dyDescent="0.2">
      <c r="A1022" t="s">
        <v>37583</v>
      </c>
      <c r="B1022">
        <v>1</v>
      </c>
    </row>
    <row r="1023" spans="1:2" ht="12.75" x14ac:dyDescent="0.2">
      <c r="A1023" t="s">
        <v>37598</v>
      </c>
      <c r="B1023">
        <v>1</v>
      </c>
    </row>
    <row r="1024" spans="1:2" ht="12.75" x14ac:dyDescent="0.2">
      <c r="A1024" t="s">
        <v>37634</v>
      </c>
      <c r="B1024">
        <v>1</v>
      </c>
    </row>
    <row r="1025" spans="1:2" ht="12.75" x14ac:dyDescent="0.2">
      <c r="A1025" t="s">
        <v>37655</v>
      </c>
      <c r="B1025">
        <v>1</v>
      </c>
    </row>
    <row r="1026" spans="1:2" ht="12.75" x14ac:dyDescent="0.2">
      <c r="A1026" t="s">
        <v>37680</v>
      </c>
      <c r="B1026">
        <v>1</v>
      </c>
    </row>
    <row r="1027" spans="1:2" ht="12.75" x14ac:dyDescent="0.2">
      <c r="A1027" t="s">
        <v>18561</v>
      </c>
      <c r="B1027">
        <v>1</v>
      </c>
    </row>
    <row r="1028" spans="1:2" ht="12.75" x14ac:dyDescent="0.2">
      <c r="A1028" t="s">
        <v>37737</v>
      </c>
      <c r="B1028">
        <v>1</v>
      </c>
    </row>
    <row r="1029" spans="1:2" ht="12.75" x14ac:dyDescent="0.2">
      <c r="A1029" t="s">
        <v>37752</v>
      </c>
      <c r="B1029">
        <v>1</v>
      </c>
    </row>
    <row r="1030" spans="1:2" ht="12.75" x14ac:dyDescent="0.2">
      <c r="A1030" t="s">
        <v>37909</v>
      </c>
      <c r="B1030">
        <v>1</v>
      </c>
    </row>
    <row r="1031" spans="1:2" ht="12.75" x14ac:dyDescent="0.2">
      <c r="A1031" t="s">
        <v>38062</v>
      </c>
      <c r="B1031">
        <v>1</v>
      </c>
    </row>
    <row r="1032" spans="1:2" ht="12.75" x14ac:dyDescent="0.2">
      <c r="A1032" t="s">
        <v>38077</v>
      </c>
      <c r="B1032">
        <v>1</v>
      </c>
    </row>
    <row r="1033" spans="1:2" ht="12.75" x14ac:dyDescent="0.2">
      <c r="A1033" t="s">
        <v>38095</v>
      </c>
      <c r="B1033">
        <v>1</v>
      </c>
    </row>
    <row r="1034" spans="1:2" ht="12.75" x14ac:dyDescent="0.2">
      <c r="A1034" t="s">
        <v>38200</v>
      </c>
      <c r="B1034">
        <v>1</v>
      </c>
    </row>
    <row r="1035" spans="1:2" ht="12.75" x14ac:dyDescent="0.2">
      <c r="A1035" t="s">
        <v>38456</v>
      </c>
      <c r="B1035">
        <v>1</v>
      </c>
    </row>
    <row r="1036" spans="1:2" ht="12.75" x14ac:dyDescent="0.2">
      <c r="A1036" t="s">
        <v>38524</v>
      </c>
      <c r="B1036">
        <v>1</v>
      </c>
    </row>
    <row r="1037" spans="1:2" ht="12.75" x14ac:dyDescent="0.2">
      <c r="A1037" t="s">
        <v>38566</v>
      </c>
      <c r="B1037">
        <v>1</v>
      </c>
    </row>
    <row r="1038" spans="1:2" ht="12.75" x14ac:dyDescent="0.2">
      <c r="A1038" t="s">
        <v>38572</v>
      </c>
      <c r="B1038">
        <v>1</v>
      </c>
    </row>
    <row r="1039" spans="1:2" ht="12.75" x14ac:dyDescent="0.2">
      <c r="A1039" t="s">
        <v>38603</v>
      </c>
      <c r="B1039">
        <v>1</v>
      </c>
    </row>
    <row r="1040" spans="1:2" ht="12.75" x14ac:dyDescent="0.2">
      <c r="A1040" t="s">
        <v>38620</v>
      </c>
      <c r="B1040">
        <v>1</v>
      </c>
    </row>
    <row r="1041" spans="1:2" ht="12.75" x14ac:dyDescent="0.2">
      <c r="A1041" t="s">
        <v>38637</v>
      </c>
      <c r="B1041">
        <v>1</v>
      </c>
    </row>
    <row r="1042" spans="1:2" ht="12.75" x14ac:dyDescent="0.2">
      <c r="A1042" t="s">
        <v>38692</v>
      </c>
      <c r="B1042">
        <v>1</v>
      </c>
    </row>
    <row r="1043" spans="1:2" ht="12.75" x14ac:dyDescent="0.2">
      <c r="A1043" t="s">
        <v>38755</v>
      </c>
      <c r="B1043">
        <v>1</v>
      </c>
    </row>
    <row r="1044" spans="1:2" ht="12.75" x14ac:dyDescent="0.2">
      <c r="A1044" t="s">
        <v>38857</v>
      </c>
      <c r="B1044">
        <v>1</v>
      </c>
    </row>
    <row r="1045" spans="1:2" ht="12.75" x14ac:dyDescent="0.2">
      <c r="A1045" t="s">
        <v>38913</v>
      </c>
      <c r="B1045">
        <v>1</v>
      </c>
    </row>
    <row r="1046" spans="1:2" ht="12.75" x14ac:dyDescent="0.2">
      <c r="A1046" t="s">
        <v>38927</v>
      </c>
      <c r="B1046">
        <v>1</v>
      </c>
    </row>
    <row r="1047" spans="1:2" ht="12.75" x14ac:dyDescent="0.2">
      <c r="A1047" t="s">
        <v>38992</v>
      </c>
      <c r="B1047">
        <v>1</v>
      </c>
    </row>
    <row r="1048" spans="1:2" ht="12.75" x14ac:dyDescent="0.2">
      <c r="A1048" t="s">
        <v>39010</v>
      </c>
      <c r="B1048">
        <v>1</v>
      </c>
    </row>
    <row r="1049" spans="1:2" ht="12.75" x14ac:dyDescent="0.2">
      <c r="A1049" t="s">
        <v>39033</v>
      </c>
      <c r="B1049">
        <v>1</v>
      </c>
    </row>
    <row r="1050" spans="1:2" ht="12.75" x14ac:dyDescent="0.2">
      <c r="A1050" t="s">
        <v>39047</v>
      </c>
      <c r="B1050">
        <v>1</v>
      </c>
    </row>
    <row r="1051" spans="1:2" ht="12.75" x14ac:dyDescent="0.2">
      <c r="A1051" t="s">
        <v>39053</v>
      </c>
      <c r="B1051">
        <v>1</v>
      </c>
    </row>
    <row r="1052" spans="1:2" ht="12.75" x14ac:dyDescent="0.2">
      <c r="A1052" t="s">
        <v>39224</v>
      </c>
      <c r="B1052">
        <v>1</v>
      </c>
    </row>
    <row r="1053" spans="1:2" ht="12.75" x14ac:dyDescent="0.2">
      <c r="A1053" t="s">
        <v>39257</v>
      </c>
      <c r="B1053">
        <v>1</v>
      </c>
    </row>
    <row r="1054" spans="1:2" ht="12.75" x14ac:dyDescent="0.2">
      <c r="A1054" t="s">
        <v>39269</v>
      </c>
      <c r="B1054">
        <v>1</v>
      </c>
    </row>
    <row r="1055" spans="1:2" ht="12.75" x14ac:dyDescent="0.2">
      <c r="A1055" t="s">
        <v>39376</v>
      </c>
      <c r="B1055">
        <v>1</v>
      </c>
    </row>
    <row r="1056" spans="1:2" ht="12.75" x14ac:dyDescent="0.2">
      <c r="A1056" t="s">
        <v>39410</v>
      </c>
      <c r="B1056">
        <v>1</v>
      </c>
    </row>
    <row r="1057" spans="1:2" ht="12.75" x14ac:dyDescent="0.2">
      <c r="A1057" t="s">
        <v>39615</v>
      </c>
      <c r="B1057">
        <v>1</v>
      </c>
    </row>
    <row r="1058" spans="1:2" ht="12.75" x14ac:dyDescent="0.2">
      <c r="A1058" t="s">
        <v>39672</v>
      </c>
      <c r="B1058">
        <v>1</v>
      </c>
    </row>
    <row r="1059" spans="1:2" ht="12.75" x14ac:dyDescent="0.2">
      <c r="A1059" t="s">
        <v>39838</v>
      </c>
      <c r="B1059">
        <v>1</v>
      </c>
    </row>
    <row r="1060" spans="1:2" ht="12.75" x14ac:dyDescent="0.2">
      <c r="A1060" t="s">
        <v>40245</v>
      </c>
      <c r="B1060">
        <v>1</v>
      </c>
    </row>
    <row r="1061" spans="1:2" ht="12.75" x14ac:dyDescent="0.2">
      <c r="A1061" t="s">
        <v>40529</v>
      </c>
      <c r="B1061">
        <v>1</v>
      </c>
    </row>
    <row r="1062" spans="1:2" ht="12.75" x14ac:dyDescent="0.2">
      <c r="A1062" t="s">
        <v>40706</v>
      </c>
      <c r="B1062">
        <v>1</v>
      </c>
    </row>
    <row r="1063" spans="1:2" ht="12.75" x14ac:dyDescent="0.2">
      <c r="A1063" t="s">
        <v>40814</v>
      </c>
      <c r="B1063">
        <v>1</v>
      </c>
    </row>
    <row r="1064" spans="1:2" ht="12.75" x14ac:dyDescent="0.2">
      <c r="A1064" t="s">
        <v>40848</v>
      </c>
      <c r="B1064">
        <v>1</v>
      </c>
    </row>
    <row r="1065" spans="1:2" ht="12.75" x14ac:dyDescent="0.2">
      <c r="A1065" t="s">
        <v>41005</v>
      </c>
      <c r="B1065">
        <v>1</v>
      </c>
    </row>
    <row r="1066" spans="1:2" ht="12.75" x14ac:dyDescent="0.2">
      <c r="A1066" t="s">
        <v>41349</v>
      </c>
      <c r="B1066">
        <v>1</v>
      </c>
    </row>
    <row r="1067" spans="1:2" ht="12.75" x14ac:dyDescent="0.2">
      <c r="A1067" t="s">
        <v>41407</v>
      </c>
      <c r="B1067">
        <v>1</v>
      </c>
    </row>
    <row r="1068" spans="1:2" ht="12.75" x14ac:dyDescent="0.2">
      <c r="A1068" t="s">
        <v>41617</v>
      </c>
      <c r="B1068">
        <v>1</v>
      </c>
    </row>
    <row r="1069" spans="1:2" ht="12.75" x14ac:dyDescent="0.2">
      <c r="A1069" t="s">
        <v>41690</v>
      </c>
      <c r="B1069">
        <v>1</v>
      </c>
    </row>
    <row r="1070" spans="1:2" ht="12.75" x14ac:dyDescent="0.2">
      <c r="A1070" t="s">
        <v>6584</v>
      </c>
      <c r="B1070">
        <v>1</v>
      </c>
    </row>
    <row r="1071" spans="1:2" ht="12.75" x14ac:dyDescent="0.2">
      <c r="A1071" t="s">
        <v>41908</v>
      </c>
      <c r="B1071">
        <v>1</v>
      </c>
    </row>
    <row r="1072" spans="1:2" ht="12.75" x14ac:dyDescent="0.2">
      <c r="A1072" t="s">
        <v>41956</v>
      </c>
      <c r="B1072">
        <v>1</v>
      </c>
    </row>
    <row r="1073" spans="1:2" ht="12.75" x14ac:dyDescent="0.2">
      <c r="A1073" t="s">
        <v>41989</v>
      </c>
      <c r="B1073">
        <v>1</v>
      </c>
    </row>
    <row r="1074" spans="1:2" ht="12.75" x14ac:dyDescent="0.2">
      <c r="A1074" t="s">
        <v>42066</v>
      </c>
      <c r="B1074">
        <v>1</v>
      </c>
    </row>
    <row r="1075" spans="1:2" ht="12.75" x14ac:dyDescent="0.2">
      <c r="A1075" t="s">
        <v>42084</v>
      </c>
      <c r="B1075">
        <v>1</v>
      </c>
    </row>
    <row r="1076" spans="1:2" ht="12.75" x14ac:dyDescent="0.2">
      <c r="A1076" t="s">
        <v>42107</v>
      </c>
      <c r="B1076">
        <v>1</v>
      </c>
    </row>
    <row r="1077" spans="1:2" ht="12.75" x14ac:dyDescent="0.2">
      <c r="A1077" t="s">
        <v>42138</v>
      </c>
      <c r="B1077">
        <v>1</v>
      </c>
    </row>
    <row r="1078" spans="1:2" ht="12.75" x14ac:dyDescent="0.2">
      <c r="A1078" t="s">
        <v>42158</v>
      </c>
      <c r="B1078">
        <v>1</v>
      </c>
    </row>
    <row r="1079" spans="1:2" ht="12.75" x14ac:dyDescent="0.2">
      <c r="A1079" t="s">
        <v>42263</v>
      </c>
      <c r="B1079">
        <v>1</v>
      </c>
    </row>
    <row r="1080" spans="1:2" ht="12.75" x14ac:dyDescent="0.2">
      <c r="A1080" t="s">
        <v>42317</v>
      </c>
      <c r="B1080">
        <v>1</v>
      </c>
    </row>
    <row r="1081" spans="1:2" ht="12.75" x14ac:dyDescent="0.2">
      <c r="A1081" t="s">
        <v>42343</v>
      </c>
      <c r="B1081">
        <v>1</v>
      </c>
    </row>
    <row r="1082" spans="1:2" ht="12.75" x14ac:dyDescent="0.2">
      <c r="A1082" t="s">
        <v>42392</v>
      </c>
      <c r="B1082">
        <v>1</v>
      </c>
    </row>
    <row r="1083" spans="1:2" ht="12.75" x14ac:dyDescent="0.2">
      <c r="A1083" t="s">
        <v>42455</v>
      </c>
      <c r="B1083">
        <v>1</v>
      </c>
    </row>
    <row r="1084" spans="1:2" ht="12.75" x14ac:dyDescent="0.2">
      <c r="A1084" t="s">
        <v>42474</v>
      </c>
      <c r="B1084">
        <v>1</v>
      </c>
    </row>
    <row r="1085" spans="1:2" ht="12.75" x14ac:dyDescent="0.2">
      <c r="A1085" t="s">
        <v>42516</v>
      </c>
      <c r="B1085">
        <v>1</v>
      </c>
    </row>
    <row r="1086" spans="1:2" ht="12.75" x14ac:dyDescent="0.2">
      <c r="A1086" t="s">
        <v>42611</v>
      </c>
      <c r="B1086">
        <v>1</v>
      </c>
    </row>
    <row r="1087" spans="1:2" ht="12.75" x14ac:dyDescent="0.2">
      <c r="A1087" t="s">
        <v>42838</v>
      </c>
      <c r="B1087">
        <v>1</v>
      </c>
    </row>
    <row r="1088" spans="1:2" ht="12.75" x14ac:dyDescent="0.2">
      <c r="A1088" t="s">
        <v>42917</v>
      </c>
      <c r="B1088">
        <v>1</v>
      </c>
    </row>
    <row r="1089" spans="1:2" ht="12.75" x14ac:dyDescent="0.2">
      <c r="A1089" t="s">
        <v>43122</v>
      </c>
      <c r="B1089">
        <v>1</v>
      </c>
    </row>
    <row r="1090" spans="1:2" ht="12.75" x14ac:dyDescent="0.2">
      <c r="A1090" t="s">
        <v>43158</v>
      </c>
      <c r="B1090">
        <v>1</v>
      </c>
    </row>
    <row r="1091" spans="1:2" ht="12.75" x14ac:dyDescent="0.2">
      <c r="A1091" t="s">
        <v>43166</v>
      </c>
      <c r="B1091">
        <v>1</v>
      </c>
    </row>
    <row r="1092" spans="1:2" ht="12.75" x14ac:dyDescent="0.2">
      <c r="A1092" t="s">
        <v>43207</v>
      </c>
      <c r="B1092">
        <v>1</v>
      </c>
    </row>
    <row r="1093" spans="1:2" ht="12.75" x14ac:dyDescent="0.2">
      <c r="A1093" t="s">
        <v>43336</v>
      </c>
      <c r="B1093">
        <v>1</v>
      </c>
    </row>
    <row r="1094" spans="1:2" ht="12.75" x14ac:dyDescent="0.2">
      <c r="A1094" t="s">
        <v>43497</v>
      </c>
      <c r="B1094">
        <v>1</v>
      </c>
    </row>
    <row r="1095" spans="1:2" ht="12.75" x14ac:dyDescent="0.2">
      <c r="A1095" t="s">
        <v>43517</v>
      </c>
      <c r="B1095">
        <v>1</v>
      </c>
    </row>
    <row r="1096" spans="1:2" ht="12.75" x14ac:dyDescent="0.2">
      <c r="A1096" t="s">
        <v>43594</v>
      </c>
      <c r="B1096">
        <v>1</v>
      </c>
    </row>
    <row r="1097" spans="1:2" ht="12.75" x14ac:dyDescent="0.2">
      <c r="A1097" t="s">
        <v>43620</v>
      </c>
      <c r="B1097">
        <v>1</v>
      </c>
    </row>
    <row r="1098" spans="1:2" ht="12.75" x14ac:dyDescent="0.2">
      <c r="A1098" t="s">
        <v>43625</v>
      </c>
      <c r="B1098">
        <v>1</v>
      </c>
    </row>
    <row r="1099" spans="1:2" ht="12.75" x14ac:dyDescent="0.2">
      <c r="A1099" t="s">
        <v>43696</v>
      </c>
      <c r="B1099">
        <v>1</v>
      </c>
    </row>
    <row r="1100" spans="1:2" ht="12.75" x14ac:dyDescent="0.2">
      <c r="A1100" t="s">
        <v>43856</v>
      </c>
      <c r="B1100">
        <v>1</v>
      </c>
    </row>
    <row r="1101" spans="1:2" ht="12.75" x14ac:dyDescent="0.2">
      <c r="A1101" t="s">
        <v>43959</v>
      </c>
      <c r="B1101">
        <v>1</v>
      </c>
    </row>
    <row r="1102" spans="1:2" ht="12.75" x14ac:dyDescent="0.2">
      <c r="A1102" t="s">
        <v>44106</v>
      </c>
      <c r="B1102">
        <v>1</v>
      </c>
    </row>
    <row r="1103" spans="1:2" ht="12.75" x14ac:dyDescent="0.2">
      <c r="A1103" t="s">
        <v>44196</v>
      </c>
      <c r="B1103">
        <v>1</v>
      </c>
    </row>
    <row r="1104" spans="1:2" ht="12.75" x14ac:dyDescent="0.2">
      <c r="A1104" t="s">
        <v>44268</v>
      </c>
      <c r="B1104">
        <v>1</v>
      </c>
    </row>
    <row r="1105" spans="1:2" ht="12.75" x14ac:dyDescent="0.2">
      <c r="A1105" t="s">
        <v>44409</v>
      </c>
      <c r="B1105">
        <v>1</v>
      </c>
    </row>
    <row r="1106" spans="1:2" ht="12.75" x14ac:dyDescent="0.2">
      <c r="A1106" t="s">
        <v>44420</v>
      </c>
      <c r="B1106">
        <v>1</v>
      </c>
    </row>
    <row r="1107" spans="1:2" ht="12.75" x14ac:dyDescent="0.2">
      <c r="A1107" t="s">
        <v>44650</v>
      </c>
      <c r="B1107">
        <v>1</v>
      </c>
    </row>
    <row r="1108" spans="1:2" ht="12.75" x14ac:dyDescent="0.2">
      <c r="A1108" t="s">
        <v>45054</v>
      </c>
      <c r="B1108">
        <v>1</v>
      </c>
    </row>
    <row r="1109" spans="1:2" ht="12.75" x14ac:dyDescent="0.2">
      <c r="A1109" t="s">
        <v>45338</v>
      </c>
      <c r="B1109">
        <v>1</v>
      </c>
    </row>
    <row r="1110" spans="1:2" ht="12.75" x14ac:dyDescent="0.2">
      <c r="A1110" t="s">
        <v>45467</v>
      </c>
      <c r="B1110">
        <v>1</v>
      </c>
    </row>
    <row r="1111" spans="1:2" ht="12.75" x14ac:dyDescent="0.2">
      <c r="A1111" t="s">
        <v>45485</v>
      </c>
      <c r="B1111">
        <v>1</v>
      </c>
    </row>
    <row r="1112" spans="1:2" ht="12.75" x14ac:dyDescent="0.2">
      <c r="A1112" t="s">
        <v>45543</v>
      </c>
      <c r="B1112">
        <v>1</v>
      </c>
    </row>
    <row r="1113" spans="1:2" ht="12.75" x14ac:dyDescent="0.2">
      <c r="A1113" t="s">
        <v>45571</v>
      </c>
      <c r="B1113">
        <v>1</v>
      </c>
    </row>
    <row r="1114" spans="1:2" ht="12.75" x14ac:dyDescent="0.2">
      <c r="A1114" t="s">
        <v>45791</v>
      </c>
      <c r="B1114">
        <v>1</v>
      </c>
    </row>
    <row r="1115" spans="1:2" ht="12.75" x14ac:dyDescent="0.2">
      <c r="A1115" t="s">
        <v>21248</v>
      </c>
      <c r="B1115">
        <v>1</v>
      </c>
    </row>
    <row r="1116" spans="1:2" ht="12.75" x14ac:dyDescent="0.2">
      <c r="A1116" t="s">
        <v>46052</v>
      </c>
      <c r="B1116">
        <v>1</v>
      </c>
    </row>
    <row r="1117" spans="1:2" ht="12.75" x14ac:dyDescent="0.2">
      <c r="A1117" t="s">
        <v>46075</v>
      </c>
      <c r="B1117">
        <v>1</v>
      </c>
    </row>
    <row r="1118" spans="1:2" ht="12.75" x14ac:dyDescent="0.2">
      <c r="A1118" t="s">
        <v>46263</v>
      </c>
      <c r="B1118">
        <v>1</v>
      </c>
    </row>
    <row r="1119" spans="1:2" ht="12.75" x14ac:dyDescent="0.2">
      <c r="A1119" t="s">
        <v>46352</v>
      </c>
      <c r="B1119">
        <v>1</v>
      </c>
    </row>
    <row r="1120" spans="1:2" ht="12.75" x14ac:dyDescent="0.2">
      <c r="A1120" t="s">
        <v>46415</v>
      </c>
      <c r="B1120">
        <v>1</v>
      </c>
    </row>
    <row r="1121" spans="1:2" ht="12.75" x14ac:dyDescent="0.2">
      <c r="A1121" t="s">
        <v>46456</v>
      </c>
      <c r="B1121">
        <v>1</v>
      </c>
    </row>
    <row r="1122" spans="1:2" ht="12.75" x14ac:dyDescent="0.2">
      <c r="A1122" t="s">
        <v>46518</v>
      </c>
      <c r="B1122">
        <v>1</v>
      </c>
    </row>
    <row r="1123" spans="1:2" ht="12.75" x14ac:dyDescent="0.2">
      <c r="A1123" t="s">
        <v>46568</v>
      </c>
      <c r="B1123">
        <v>1</v>
      </c>
    </row>
    <row r="1124" spans="1:2" ht="12.75" x14ac:dyDescent="0.2">
      <c r="A1124" t="s">
        <v>46864</v>
      </c>
      <c r="B1124">
        <v>1</v>
      </c>
    </row>
    <row r="1125" spans="1:2" ht="12.75" x14ac:dyDescent="0.2">
      <c r="A1125" t="s">
        <v>46874</v>
      </c>
      <c r="B1125">
        <v>1</v>
      </c>
    </row>
    <row r="1126" spans="1:2" ht="12.75" x14ac:dyDescent="0.2">
      <c r="A1126" t="s">
        <v>46888</v>
      </c>
      <c r="B1126">
        <v>1</v>
      </c>
    </row>
    <row r="1127" spans="1:2" ht="12.75" x14ac:dyDescent="0.2"/>
    <row r="1128" spans="1:2" ht="12.75" x14ac:dyDescent="0.2"/>
    <row r="1129" spans="1:2" ht="12.75" x14ac:dyDescent="0.2"/>
    <row r="1130" spans="1:2" ht="12.75" x14ac:dyDescent="0.2"/>
    <row r="1131" spans="1:2" ht="12.75" x14ac:dyDescent="0.2"/>
    <row r="1132" spans="1:2" ht="12.75" x14ac:dyDescent="0.2"/>
    <row r="1133" spans="1:2" ht="12.75" x14ac:dyDescent="0.2"/>
    <row r="1134" spans="1:2" ht="12.75" x14ac:dyDescent="0.2"/>
    <row r="1135" spans="1:2" ht="12.75" x14ac:dyDescent="0.2"/>
    <row r="1136" spans="1:2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</sheetData>
  <sortState xmlns:xlrd2="http://schemas.microsoft.com/office/spreadsheetml/2017/richdata2" ref="F4:F37">
    <sortCondition ref="F4:F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55B4-6E02-4D7A-845A-C6CB65F45767}">
  <sheetPr filterMode="1"/>
  <dimension ref="B2:J6246"/>
  <sheetViews>
    <sheetView workbookViewId="0">
      <selection activeCell="B3" sqref="B3:J41"/>
    </sheetView>
  </sheetViews>
  <sheetFormatPr defaultRowHeight="12.75" x14ac:dyDescent="0.2"/>
  <cols>
    <col min="2" max="2" width="41.6640625" customWidth="1"/>
    <col min="3" max="3" width="15.33203125" customWidth="1"/>
    <col min="4" max="4" width="21.5" customWidth="1"/>
    <col min="5" max="5" width="38.1640625" customWidth="1"/>
    <col min="6" max="6" width="21.6640625" customWidth="1"/>
    <col min="7" max="7" width="19.83203125" customWidth="1"/>
    <col min="8" max="8" width="22.33203125" customWidth="1"/>
    <col min="9" max="9" width="39.33203125" customWidth="1"/>
    <col min="10" max="10" width="34.5" customWidth="1"/>
  </cols>
  <sheetData>
    <row r="2" spans="2:10" x14ac:dyDescent="0.2">
      <c r="B2" s="7" t="s">
        <v>46935</v>
      </c>
      <c r="C2" s="8" t="s">
        <v>46936</v>
      </c>
      <c r="D2" s="8" t="s">
        <v>46937</v>
      </c>
      <c r="E2" s="8" t="s">
        <v>46943</v>
      </c>
      <c r="F2" s="8" t="s">
        <v>46938</v>
      </c>
      <c r="G2" s="8" t="s">
        <v>46939</v>
      </c>
      <c r="H2" s="8" t="s">
        <v>46942</v>
      </c>
      <c r="I2" s="8" t="s">
        <v>46940</v>
      </c>
      <c r="J2" s="8" t="s">
        <v>46941</v>
      </c>
    </row>
    <row r="3" spans="2:10" x14ac:dyDescent="0.2">
      <c r="B3" t="s">
        <v>683</v>
      </c>
      <c r="C3" s="9">
        <v>58</v>
      </c>
      <c r="D3" s="9" t="str">
        <f>VLOOKUP($B3,'F&amp;I Log'!$H$3:$I$8977,2,FALSE)</f>
        <v>Fleet</v>
      </c>
      <c r="E3" s="9" t="str">
        <f>(VLOOKUP($B3,'F&amp;I Log'!$H$3:$S$8977,5,FALSE))</f>
        <v>PO BOX 33</v>
      </c>
      <c r="F3" s="9" t="str">
        <f>IFERROR(VLOOKUP($B3,'F&amp;I Log'!$H$3:$S$8977,6,FALSE),"--")</f>
        <v>PRINCETON</v>
      </c>
      <c r="G3" s="9" t="str">
        <f>IFERROR(VLOOKUP($B3,'F&amp;I Log'!$H$3:$S$8977,7,FALSE),"--")</f>
        <v>NJ</v>
      </c>
      <c r="H3" s="9" t="str">
        <f>IFERROR(VLOOKUP($B3,'F&amp;I Log'!$H$3:$S$8977,8,FALSE),"--")</f>
        <v>08543-0033</v>
      </c>
      <c r="I3" s="9" t="str">
        <f>IFERROR(VLOOKUP($B3,'F&amp;I Log'!$H$3:$S$8977,9,FALSE),"--")</f>
        <v>MH25@PRINCETON.EDU</v>
      </c>
      <c r="J3" s="9" t="str">
        <f>IFERROR(VLOOKUP($B3,'F&amp;I Log'!$H$3:$S$8977,10,FALSE),"--")</f>
        <v>609-947-5852</v>
      </c>
    </row>
    <row r="4" spans="2:10" x14ac:dyDescent="0.2">
      <c r="B4" t="s">
        <v>487</v>
      </c>
      <c r="C4" s="9">
        <v>40</v>
      </c>
      <c r="D4" s="9" t="str">
        <f>VLOOKUP($B4,'F&amp;I Log'!$H$3:$I$8977,2,FALSE)</f>
        <v>Fleet</v>
      </c>
      <c r="E4" s="9" t="str">
        <f>(VLOOKUP($B4,'F&amp;I Log'!$H$3:$S$8977,5,FALSE))</f>
        <v>9119 FRANKFORD AVE</v>
      </c>
      <c r="F4" s="9" t="str">
        <f>IFERROR(VLOOKUP($B4,'F&amp;I Log'!$H$3:$S$8977,6,FALSE),"--")</f>
        <v>PHILADELPHIA</v>
      </c>
      <c r="G4" s="9" t="str">
        <f>IFERROR(VLOOKUP($B4,'F&amp;I Log'!$H$3:$S$8977,7,FALSE),"--")</f>
        <v>PA</v>
      </c>
      <c r="H4" s="9" t="str">
        <f>IFERROR(VLOOKUP($B4,'F&amp;I Log'!$H$3:$S$8977,8,FALSE),"--")</f>
        <v>19114-2884</v>
      </c>
      <c r="I4" s="9" t="str">
        <f>IFERROR(VLOOKUP($B4,'F&amp;I Log'!$H$3:$S$8977,9,FALSE),"--")</f>
        <v>CA8186@AOL.COM</v>
      </c>
      <c r="J4" s="9" t="str">
        <f>IFERROR(VLOOKUP($B4,'F&amp;I Log'!$H$3:$S$8977,10,FALSE),"--")</f>
        <v>215-539-3505</v>
      </c>
    </row>
    <row r="5" spans="2:10" hidden="1" x14ac:dyDescent="0.2">
      <c r="B5" t="s">
        <v>3530</v>
      </c>
      <c r="C5" s="9">
        <v>35</v>
      </c>
      <c r="D5" s="9" t="str">
        <f>VLOOKUP($B5,'F&amp;I Log'!$H$3:$I$8977,2,FALSE)</f>
        <v>Fleet</v>
      </c>
      <c r="E5" s="9" t="str">
        <f>(VLOOKUP($B5,'F&amp;I Log'!$H$3:$S$8977,5,FALSE))</f>
        <v>PO BOX 4875</v>
      </c>
      <c r="F5" s="9" t="str">
        <f>IFERROR(VLOOKUP($B5,'F&amp;I Log'!$H$3:$S$8977,6,FALSE),"--")</f>
        <v>HOUSTON</v>
      </c>
      <c r="G5" s="9" t="str">
        <f>IFERROR(VLOOKUP($B5,'F&amp;I Log'!$H$3:$S$8977,7,FALSE),"--")</f>
        <v>TX</v>
      </c>
      <c r="H5" s="9" t="str">
        <f>IFERROR(VLOOKUP($B5,'F&amp;I Log'!$H$3:$S$8977,8,FALSE),"--")</f>
        <v>77210</v>
      </c>
      <c r="I5" s="9" t="str">
        <f>IFERROR(VLOOKUP($B5,'F&amp;I Log'!$H$3:$S$8977,9,FALSE),"--")</f>
        <v>KCASEY@4DONNELLYS.COM</v>
      </c>
      <c r="J5" s="9" t="str">
        <f>IFERROR(VLOOKUP($B5,'F&amp;I Log'!$H$3:$S$8977,10,FALSE),"--")</f>
        <v>713-366-8223</v>
      </c>
    </row>
    <row r="6" spans="2:10" hidden="1" x14ac:dyDescent="0.2">
      <c r="B6" t="s">
        <v>1574</v>
      </c>
      <c r="C6" s="9">
        <v>28</v>
      </c>
      <c r="D6" s="9" t="str">
        <f>VLOOKUP($B6,'F&amp;I Log'!$H$3:$I$8977,2,FALSE)</f>
        <v>Conventional</v>
      </c>
      <c r="E6" s="9" t="str">
        <f>(VLOOKUP($B6,'F&amp;I Log'!$H$3:$S$8977,5,FALSE))</f>
        <v>765 SANATOGA ROAD</v>
      </c>
      <c r="F6" s="9" t="str">
        <f>IFERROR(VLOOKUP($B6,'F&amp;I Log'!$H$3:$S$8977,6,FALSE),"--")</f>
        <v>POTTSTOWN</v>
      </c>
      <c r="G6" s="9" t="str">
        <f>IFERROR(VLOOKUP($B6,'F&amp;I Log'!$H$3:$S$8977,7,FALSE),"--")</f>
        <v>PA</v>
      </c>
      <c r="H6" s="9" t="str">
        <f>IFERROR(VLOOKUP($B6,'F&amp;I Log'!$H$3:$S$8977,8,FALSE),"--")</f>
        <v>19465</v>
      </c>
      <c r="I6" s="9" t="str">
        <f>IFERROR(VLOOKUP($B6,'F&amp;I Log'!$H$3:$S$8977,9,FALSE),"--")</f>
        <v/>
      </c>
      <c r="J6" s="9" t="str">
        <f>IFERROR(VLOOKUP($B6,'F&amp;I Log'!$H$3:$S$8977,10,FALSE),"--")</f>
        <v>484-624-2810</v>
      </c>
    </row>
    <row r="7" spans="2:10" hidden="1" x14ac:dyDescent="0.2">
      <c r="B7" t="s">
        <v>1058</v>
      </c>
      <c r="C7" s="9">
        <v>21</v>
      </c>
      <c r="D7" s="9" t="str">
        <f>VLOOKUP($B7,'F&amp;I Log'!$H$3:$I$8977,2,FALSE)</f>
        <v>Fleet</v>
      </c>
      <c r="E7" s="9" t="str">
        <f>(VLOOKUP($B7,'F&amp;I Log'!$H$3:$S$8977,5,FALSE))</f>
        <v>666 GARLAND PLACE</v>
      </c>
      <c r="F7" s="9" t="str">
        <f>IFERROR(VLOOKUP($B7,'F&amp;I Log'!$H$3:$S$8977,6,FALSE),"--")</f>
        <v>DES PLAINES</v>
      </c>
      <c r="G7" s="9" t="str">
        <f>IFERROR(VLOOKUP($B7,'F&amp;I Log'!$H$3:$S$8977,7,FALSE),"--")</f>
        <v>IL</v>
      </c>
      <c r="H7" s="9" t="str">
        <f>IFERROR(VLOOKUP($B7,'F&amp;I Log'!$H$3:$S$8977,8,FALSE),"--")</f>
        <v>60016</v>
      </c>
      <c r="I7" s="9" t="str">
        <f>IFERROR(VLOOKUP($B7,'F&amp;I Log'!$H$3:$S$8977,9,FALSE),"--")</f>
        <v>BTAYLOR@DONLEN.COM</v>
      </c>
      <c r="J7" s="9" t="str">
        <f>IFERROR(VLOOKUP($B7,'F&amp;I Log'!$H$3:$S$8977,10,FALSE),"--")</f>
        <v>847-412-4961</v>
      </c>
    </row>
    <row r="8" spans="2:10" hidden="1" x14ac:dyDescent="0.2">
      <c r="B8" t="s">
        <v>1597</v>
      </c>
      <c r="C8" s="9">
        <v>21</v>
      </c>
      <c r="D8" s="9" t="str">
        <f>VLOOKUP($B8,'F&amp;I Log'!$H$3:$I$8977,2,FALSE)</f>
        <v>Fleet</v>
      </c>
      <c r="E8" s="9" t="str">
        <f>(VLOOKUP($B8,'F&amp;I Log'!$H$3:$S$8977,5,FALSE))</f>
        <v>1 1ST ST NE</v>
      </c>
      <c r="F8" s="9" t="str">
        <f>IFERROR(VLOOKUP($B8,'F&amp;I Log'!$H$3:$S$8977,6,FALSE),"--")</f>
        <v>WASHINGTON</v>
      </c>
      <c r="G8" s="9" t="str">
        <f>IFERROR(VLOOKUP($B8,'F&amp;I Log'!$H$3:$S$8977,7,FALSE),"--")</f>
        <v>DC</v>
      </c>
      <c r="H8" s="9" t="str">
        <f>IFERROR(VLOOKUP($B8,'F&amp;I Log'!$H$3:$S$8977,8,FALSE),"--")</f>
        <v>20543-0002</v>
      </c>
      <c r="I8" s="9" t="str">
        <f>IFERROR(VLOOKUP($B8,'F&amp;I Log'!$H$3:$S$8977,9,FALSE),"--")</f>
        <v/>
      </c>
      <c r="J8" s="9" t="str">
        <f>IFERROR(VLOOKUP($B8,'F&amp;I Log'!$H$3:$S$8977,10,FALSE),"--")</f>
        <v/>
      </c>
    </row>
    <row r="9" spans="2:10" hidden="1" x14ac:dyDescent="0.2">
      <c r="B9" t="s">
        <v>18614</v>
      </c>
      <c r="C9" s="9">
        <v>20</v>
      </c>
      <c r="D9" s="9" t="str">
        <f>VLOOKUP($B9,'F&amp;I Log'!$H$3:$I$8977,2,FALSE)</f>
        <v>Fleet</v>
      </c>
      <c r="E9" s="9" t="str">
        <f>(VLOOKUP($B9,'F&amp;I Log'!$H$3:$S$8977,5,FALSE))</f>
        <v>38 FOUNTAIN SQUARE PLZ</v>
      </c>
      <c r="F9" s="9" t="str">
        <f>IFERROR(VLOOKUP($B9,'F&amp;I Log'!$H$3:$S$8977,6,FALSE),"--")</f>
        <v>CINCINNATI</v>
      </c>
      <c r="G9" s="9" t="str">
        <f>IFERROR(VLOOKUP($B9,'F&amp;I Log'!$H$3:$S$8977,7,FALSE),"--")</f>
        <v>OH</v>
      </c>
      <c r="H9" s="9" t="str">
        <f>IFERROR(VLOOKUP($B9,'F&amp;I Log'!$H$3:$S$8977,8,FALSE),"--")</f>
        <v>45202-3102</v>
      </c>
      <c r="I9" s="9" t="str">
        <f>IFERROR(VLOOKUP($B9,'F&amp;I Log'!$H$3:$S$8977,9,FALSE),"--")</f>
        <v>SEAN.HOLDEN@53.COM</v>
      </c>
      <c r="J9" s="9" t="str">
        <f>IFERROR(VLOOKUP($B9,'F&amp;I Log'!$H$3:$S$8977,10,FALSE),"--")</f>
        <v>443-798-6520</v>
      </c>
    </row>
    <row r="10" spans="2:10" hidden="1" x14ac:dyDescent="0.2">
      <c r="B10" t="s">
        <v>31138</v>
      </c>
      <c r="C10" s="9">
        <v>17</v>
      </c>
      <c r="D10" s="9" t="str">
        <f>VLOOKUP($B10,'F&amp;I Log'!$H$3:$I$8977,2,FALSE)</f>
        <v>Conventional</v>
      </c>
      <c r="E10" s="9" t="str">
        <f>(VLOOKUP($B10,'F&amp;I Log'!$H$3:$S$8977,5,FALSE))</f>
        <v>PO BOX 177</v>
      </c>
      <c r="F10" s="9" t="str">
        <f>IFERROR(VLOOKUP($B10,'F&amp;I Log'!$H$3:$S$8977,6,FALSE),"--")</f>
        <v>CANTON</v>
      </c>
      <c r="G10" s="9" t="str">
        <f>IFERROR(VLOOKUP($B10,'F&amp;I Log'!$H$3:$S$8977,7,FALSE),"--")</f>
        <v>PA</v>
      </c>
      <c r="H10" s="9" t="str">
        <f>IFERROR(VLOOKUP($B10,'F&amp;I Log'!$H$3:$S$8977,8,FALSE),"--")</f>
        <v>17724-0177</v>
      </c>
      <c r="I10" s="9" t="str">
        <f>IFERROR(VLOOKUP($B10,'F&amp;I Log'!$H$3:$S$8977,9,FALSE),"--")</f>
        <v>mpapalia@principleenterprises.com</v>
      </c>
      <c r="J10" s="9" t="str">
        <f>IFERROR(VLOOKUP($B10,'F&amp;I Log'!$H$3:$S$8977,10,FALSE),"--")</f>
        <v>570-250-5101</v>
      </c>
    </row>
    <row r="11" spans="2:10" x14ac:dyDescent="0.2">
      <c r="B11" t="s">
        <v>9137</v>
      </c>
      <c r="C11" s="9">
        <v>16</v>
      </c>
      <c r="D11" s="9" t="str">
        <f>VLOOKUP($B11,'F&amp;I Log'!$H$3:$I$8977,2,FALSE)</f>
        <v>Fleet</v>
      </c>
      <c r="E11" s="9" t="str">
        <f>(VLOOKUP($B11,'F&amp;I Log'!$H$3:$S$8977,5,FALSE))</f>
        <v>2701 BARTRAM RD</v>
      </c>
      <c r="F11" s="9" t="str">
        <f>IFERROR(VLOOKUP($B11,'F&amp;I Log'!$H$3:$S$8977,6,FALSE),"--")</f>
        <v>BRISTOL</v>
      </c>
      <c r="G11" s="9" t="str">
        <f>IFERROR(VLOOKUP($B11,'F&amp;I Log'!$H$3:$S$8977,7,FALSE),"--")</f>
        <v>PA</v>
      </c>
      <c r="H11" s="9" t="str">
        <f>IFERROR(VLOOKUP($B11,'F&amp;I Log'!$H$3:$S$8977,8,FALSE),"--")</f>
        <v>19007</v>
      </c>
      <c r="I11" s="9" t="str">
        <f>IFERROR(VLOOKUP($B11,'F&amp;I Log'!$H$3:$S$8977,9,FALSE),"--")</f>
        <v/>
      </c>
      <c r="J11" s="9" t="str">
        <f>IFERROR(VLOOKUP($B11,'F&amp;I Log'!$H$3:$S$8977,10,FALSE),"--")</f>
        <v>215-788-2700</v>
      </c>
    </row>
    <row r="12" spans="2:10" hidden="1" x14ac:dyDescent="0.2">
      <c r="B12" t="s">
        <v>21303</v>
      </c>
      <c r="C12" s="9">
        <v>15</v>
      </c>
      <c r="D12" s="9" t="str">
        <f>VLOOKUP($B12,'F&amp;I Log'!$H$3:$I$8977,2,FALSE)</f>
        <v>Fleet</v>
      </c>
      <c r="E12" s="9" t="str">
        <f>(VLOOKUP($B12,'F&amp;I Log'!$H$3:$S$8977,5,FALSE))</f>
        <v>940 RIDGEBROOK RD</v>
      </c>
      <c r="F12" s="9" t="str">
        <f>IFERROR(VLOOKUP($B12,'F&amp;I Log'!$H$3:$S$8977,6,FALSE),"--")</f>
        <v>SPARKS</v>
      </c>
      <c r="G12" s="9" t="str">
        <f>IFERROR(VLOOKUP($B12,'F&amp;I Log'!$H$3:$S$8977,7,FALSE),"--")</f>
        <v>MD</v>
      </c>
      <c r="H12" s="9" t="str">
        <f>IFERROR(VLOOKUP($B12,'F&amp;I Log'!$H$3:$S$8977,8,FALSE),"--")</f>
        <v>21152</v>
      </c>
      <c r="I12" s="9" t="str">
        <f>IFERROR(VLOOKUP($B12,'F&amp;I Log'!$H$3:$S$8977,9,FALSE),"--")</f>
        <v/>
      </c>
      <c r="J12" s="9" t="str">
        <f>IFERROR(VLOOKUP($B12,'F&amp;I Log'!$H$3:$S$8977,10,FALSE),"--")</f>
        <v>410-771-2203</v>
      </c>
    </row>
    <row r="13" spans="2:10" hidden="1" x14ac:dyDescent="0.2">
      <c r="B13" t="s">
        <v>13747</v>
      </c>
      <c r="C13" s="9">
        <v>14</v>
      </c>
      <c r="D13" s="9" t="str">
        <f>VLOOKUP($B13,'F&amp;I Log'!$H$3:$I$8977,2,FALSE)</f>
        <v>Fleet</v>
      </c>
      <c r="E13" s="9" t="str">
        <f>(VLOOKUP($B13,'F&amp;I Log'!$H$3:$S$8977,5,FALSE))</f>
        <v>2281 BALL DRIVE</v>
      </c>
      <c r="F13" s="9" t="str">
        <f>IFERROR(VLOOKUP($B13,'F&amp;I Log'!$H$3:$S$8977,6,FALSE),"--")</f>
        <v>ST LOUIS</v>
      </c>
      <c r="G13" s="9" t="str">
        <f>IFERROR(VLOOKUP($B13,'F&amp;I Log'!$H$3:$S$8977,7,FALSE),"--")</f>
        <v>MO</v>
      </c>
      <c r="H13" s="9" t="str">
        <f>IFERROR(VLOOKUP($B13,'F&amp;I Log'!$H$3:$S$8977,8,FALSE),"--")</f>
        <v>63146</v>
      </c>
      <c r="I13" s="9" t="str">
        <f>IFERROR(VLOOKUP($B13,'F&amp;I Log'!$H$3:$S$8977,9,FALSE),"--")</f>
        <v/>
      </c>
      <c r="J13" s="9" t="str">
        <f>IFERROR(VLOOKUP($B13,'F&amp;I Log'!$H$3:$S$8977,10,FALSE),"--")</f>
        <v/>
      </c>
    </row>
    <row r="14" spans="2:10" hidden="1" x14ac:dyDescent="0.2">
      <c r="B14" t="s">
        <v>38</v>
      </c>
      <c r="C14" s="9">
        <v>12</v>
      </c>
      <c r="D14" s="9" t="str">
        <f>VLOOKUP($B14,'F&amp;I Log'!$H$3:$I$8977,2,FALSE)</f>
        <v>Conventional</v>
      </c>
      <c r="E14" s="9" t="str">
        <f>(VLOOKUP($B14,'F&amp;I Log'!$H$3:$S$8977,5,FALSE))</f>
        <v>944 JOLLYTOWN RD</v>
      </c>
      <c r="F14" s="9" t="str">
        <f>IFERROR(VLOOKUP($B14,'F&amp;I Log'!$H$3:$S$8977,6,FALSE),"--")</f>
        <v>NEW FREEPORT</v>
      </c>
      <c r="G14" s="9" t="str">
        <f>IFERROR(VLOOKUP($B14,'F&amp;I Log'!$H$3:$S$8977,7,FALSE),"--")</f>
        <v>PA</v>
      </c>
      <c r="H14" s="9" t="str">
        <f>IFERROR(VLOOKUP($B14,'F&amp;I Log'!$H$3:$S$8977,8,FALSE),"--")</f>
        <v>15352-1574</v>
      </c>
      <c r="I14" s="9" t="str">
        <f>IFERROR(VLOOKUP($B14,'F&amp;I Log'!$H$3:$S$8977,9,FALSE),"--")</f>
        <v/>
      </c>
      <c r="J14" s="9" t="str">
        <f>IFERROR(VLOOKUP($B14,'F&amp;I Log'!$H$3:$S$8977,10,FALSE),"--")</f>
        <v>724-451-8175</v>
      </c>
    </row>
    <row r="15" spans="2:10" hidden="1" x14ac:dyDescent="0.2">
      <c r="B15" t="s">
        <v>17355</v>
      </c>
      <c r="C15" s="9">
        <v>12</v>
      </c>
      <c r="D15" s="9" t="str">
        <f>VLOOKUP($B15,'F&amp;I Log'!$H$3:$I$8977,2,FALSE)</f>
        <v>Fleet</v>
      </c>
      <c r="E15" s="9" t="str">
        <f>(VLOOKUP($B15,'F&amp;I Log'!$H$3:$S$8977,5,FALSE))</f>
        <v>1165 SANCTUARY PARKWAY</v>
      </c>
      <c r="F15" s="9" t="str">
        <f>IFERROR(VLOOKUP($B15,'F&amp;I Log'!$H$3:$S$8977,6,FALSE),"--")</f>
        <v>ALPHARETTA</v>
      </c>
      <c r="G15" s="9" t="str">
        <f>IFERROR(VLOOKUP($B15,'F&amp;I Log'!$H$3:$S$8977,7,FALSE),"--")</f>
        <v>GA</v>
      </c>
      <c r="H15" s="9" t="str">
        <f>IFERROR(VLOOKUP($B15,'F&amp;I Log'!$H$3:$S$8977,8,FALSE),"--")</f>
        <v>30009</v>
      </c>
      <c r="I15" s="9" t="str">
        <f>IFERROR(VLOOKUP($B15,'F&amp;I Log'!$H$3:$S$8977,9,FALSE),"--")</f>
        <v>NONE@NONE.COM</v>
      </c>
      <c r="J15" s="9" t="str">
        <f>IFERROR(VLOOKUP($B15,'F&amp;I Log'!$H$3:$S$8977,10,FALSE),"--")</f>
        <v>678-680-7850</v>
      </c>
    </row>
    <row r="16" spans="2:10" hidden="1" x14ac:dyDescent="0.2">
      <c r="B16" t="s">
        <v>9545</v>
      </c>
      <c r="C16" s="9">
        <v>11</v>
      </c>
      <c r="D16" s="9" t="str">
        <f>VLOOKUP($B16,'F&amp;I Log'!$H$3:$I$8977,2,FALSE)</f>
        <v>Fleet</v>
      </c>
      <c r="E16" s="9" t="str">
        <f>(VLOOKUP($B16,'F&amp;I Log'!$H$3:$S$8977,5,FALSE))</f>
        <v>2737 ERIE DR</v>
      </c>
      <c r="F16" s="9" t="str">
        <f>IFERROR(VLOOKUP($B16,'F&amp;I Log'!$H$3:$S$8977,6,FALSE),"--")</f>
        <v>WEEDSPORT</v>
      </c>
      <c r="G16" s="9" t="str">
        <f>IFERROR(VLOOKUP($B16,'F&amp;I Log'!$H$3:$S$8977,7,FALSE),"--")</f>
        <v>NY</v>
      </c>
      <c r="H16" s="9" t="str">
        <f>IFERROR(VLOOKUP($B16,'F&amp;I Log'!$H$3:$S$8977,8,FALSE),"--")</f>
        <v>13166</v>
      </c>
      <c r="I16" s="9" t="str">
        <f>IFERROR(VLOOKUP($B16,'F&amp;I Log'!$H$3:$S$8977,9,FALSE),"--")</f>
        <v>MARKMETZ@CENTRALNY.TWCBC.COM</v>
      </c>
      <c r="J16" s="9" t="str">
        <f>IFERROR(VLOOKUP($B16,'F&amp;I Log'!$H$3:$S$8977,10,FALSE),"--")</f>
        <v>315-834-6687</v>
      </c>
    </row>
    <row r="17" spans="2:10" x14ac:dyDescent="0.2">
      <c r="B17" t="s">
        <v>388</v>
      </c>
      <c r="C17" s="9">
        <v>10</v>
      </c>
      <c r="D17" s="9" t="str">
        <f>VLOOKUP($B17,'F&amp;I Log'!$H$3:$I$8977,2,FALSE)</f>
        <v>Fleet</v>
      </c>
      <c r="E17" s="9" t="str">
        <f>(VLOOKUP($B17,'F&amp;I Log'!$H$3:$S$8977,5,FALSE))</f>
        <v>851 COUNTY LINE RD</v>
      </c>
      <c r="F17" s="9" t="str">
        <f>IFERROR(VLOOKUP($B17,'F&amp;I Log'!$H$3:$S$8977,6,FALSE),"--")</f>
        <v>HUNTINGDON VALLEY</v>
      </c>
      <c r="G17" s="9" t="str">
        <f>IFERROR(VLOOKUP($B17,'F&amp;I Log'!$H$3:$S$8977,7,FALSE),"--")</f>
        <v>PA</v>
      </c>
      <c r="H17" s="9" t="str">
        <f>IFERROR(VLOOKUP($B17,'F&amp;I Log'!$H$3:$S$8977,8,FALSE),"--")</f>
        <v>19006</v>
      </c>
      <c r="I17" s="9" t="str">
        <f>IFERROR(VLOOKUP($B17,'F&amp;I Log'!$H$3:$S$8977,9,FALSE),"--")</f>
        <v>CA8186@AOL.COM</v>
      </c>
      <c r="J17" s="9" t="str">
        <f>IFERROR(VLOOKUP($B17,'F&amp;I Log'!$H$3:$S$8977,10,FALSE),"--")</f>
        <v>215-716-3185</v>
      </c>
    </row>
    <row r="18" spans="2:10" x14ac:dyDescent="0.2">
      <c r="B18" t="s">
        <v>2101</v>
      </c>
      <c r="C18" s="9">
        <v>10</v>
      </c>
      <c r="D18" s="9" t="str">
        <f>VLOOKUP($B18,'F&amp;I Log'!$H$3:$I$8977,2,FALSE)</f>
        <v>Fleet</v>
      </c>
      <c r="E18" s="9" t="str">
        <f>(VLOOKUP($B18,'F&amp;I Log'!$H$3:$S$8977,5,FALSE))</f>
        <v>180 RITTENHOUSE CIRCLE</v>
      </c>
      <c r="F18" s="9" t="str">
        <f>IFERROR(VLOOKUP($B18,'F&amp;I Log'!$H$3:$S$8977,6,FALSE),"--")</f>
        <v>BRISTOL</v>
      </c>
      <c r="G18" s="9" t="str">
        <f>IFERROR(VLOOKUP($B18,'F&amp;I Log'!$H$3:$S$8977,7,FALSE),"--")</f>
        <v>PA</v>
      </c>
      <c r="H18" s="9" t="str">
        <f>IFERROR(VLOOKUP($B18,'F&amp;I Log'!$H$3:$S$8977,8,FALSE),"--")</f>
        <v>19007-6810</v>
      </c>
      <c r="I18" s="9" t="str">
        <f>IFERROR(VLOOKUP($B18,'F&amp;I Log'!$H$3:$S$8977,9,FALSE),"--")</f>
        <v>LISA.HARRAN@GENTELL.COM</v>
      </c>
      <c r="J18" s="9" t="str">
        <f>IFERROR(VLOOKUP($B18,'F&amp;I Log'!$H$3:$S$8977,10,FALSE),"--")</f>
        <v>215-788-2700</v>
      </c>
    </row>
    <row r="19" spans="2:10" hidden="1" x14ac:dyDescent="0.2">
      <c r="B19" t="s">
        <v>8823</v>
      </c>
      <c r="C19" s="9">
        <v>10</v>
      </c>
      <c r="D19" s="9" t="str">
        <f>VLOOKUP($B19,'F&amp;I Log'!$H$3:$I$8977,2,FALSE)</f>
        <v>Fleet</v>
      </c>
      <c r="E19" s="9" t="str">
        <f>(VLOOKUP($B19,'F&amp;I Log'!$H$3:$S$8977,5,FALSE))</f>
        <v>805 W THORNDALE AVENUE</v>
      </c>
      <c r="F19" s="9" t="str">
        <f>IFERROR(VLOOKUP($B19,'F&amp;I Log'!$H$3:$S$8977,6,FALSE),"--")</f>
        <v>ITASCA</v>
      </c>
      <c r="G19" s="9" t="str">
        <f>IFERROR(VLOOKUP($B19,'F&amp;I Log'!$H$3:$S$8977,7,FALSE),"--")</f>
        <v>IL</v>
      </c>
      <c r="H19" s="9" t="str">
        <f>IFERROR(VLOOKUP($B19,'F&amp;I Log'!$H$3:$S$8977,8,FALSE),"--")</f>
        <v>60143</v>
      </c>
      <c r="I19" s="9" t="str">
        <f>IFERROR(VLOOKUP($B19,'F&amp;I Log'!$H$3:$S$8977,9,FALSE),"--")</f>
        <v/>
      </c>
      <c r="J19" s="9" t="str">
        <f>IFERROR(VLOOKUP($B19,'F&amp;I Log'!$H$3:$S$8977,10,FALSE),"--")</f>
        <v>630-775-6402</v>
      </c>
    </row>
    <row r="20" spans="2:10" hidden="1" x14ac:dyDescent="0.2">
      <c r="B20" t="s">
        <v>2328</v>
      </c>
      <c r="C20" s="9">
        <v>9</v>
      </c>
      <c r="D20" s="9" t="str">
        <f>VLOOKUP($B20,'F&amp;I Log'!$H$3:$I$8977,2,FALSE)</f>
        <v>Conventional</v>
      </c>
      <c r="E20" s="9" t="str">
        <f>(VLOOKUP($B20,'F&amp;I Log'!$H$3:$S$8977,5,FALSE))</f>
        <v>3240 BRISTOL RD</v>
      </c>
      <c r="F20" s="9" t="str">
        <f>IFERROR(VLOOKUP($B20,'F&amp;I Log'!$H$3:$S$8977,6,FALSE),"--")</f>
        <v>CHALFONT</v>
      </c>
      <c r="G20" s="9" t="str">
        <f>IFERROR(VLOOKUP($B20,'F&amp;I Log'!$H$3:$S$8977,7,FALSE),"--")</f>
        <v>PA</v>
      </c>
      <c r="H20" s="9" t="str">
        <f>IFERROR(VLOOKUP($B20,'F&amp;I Log'!$H$3:$S$8977,8,FALSE),"--")</f>
        <v>18914-3443</v>
      </c>
      <c r="I20" s="9" t="str">
        <f>IFERROR(VLOOKUP($B20,'F&amp;I Log'!$H$3:$S$8977,9,FALSE),"--")</f>
        <v>YASMINEVALENTIN4515@GMAIL.COM</v>
      </c>
      <c r="J20" s="9" t="str">
        <f>IFERROR(VLOOKUP($B20,'F&amp;I Log'!$H$3:$S$8977,10,FALSE),"--")</f>
        <v>908-616-6468</v>
      </c>
    </row>
    <row r="21" spans="2:10" x14ac:dyDescent="0.2">
      <c r="B21" t="s">
        <v>8921</v>
      </c>
      <c r="C21" s="9">
        <v>9</v>
      </c>
      <c r="D21" s="9" t="str">
        <f>VLOOKUP($B21,'F&amp;I Log'!$H$3:$I$8977,2,FALSE)</f>
        <v>Fleet</v>
      </c>
      <c r="E21" s="9" t="str">
        <f>(VLOOKUP($B21,'F&amp;I Log'!$H$3:$S$8977,5,FALSE))</f>
        <v>2051 WEST COUNTY LINE RD</v>
      </c>
      <c r="F21" s="9" t="str">
        <f>IFERROR(VLOOKUP($B21,'F&amp;I Log'!$H$3:$S$8977,6,FALSE),"--")</f>
        <v>WARRINGTON</v>
      </c>
      <c r="G21" s="9" t="str">
        <f>IFERROR(VLOOKUP($B21,'F&amp;I Log'!$H$3:$S$8977,7,FALSE),"--")</f>
        <v>PA</v>
      </c>
      <c r="H21" s="9" t="str">
        <f>IFERROR(VLOOKUP($B21,'F&amp;I Log'!$H$3:$S$8977,8,FALSE),"--")</f>
        <v>18976</v>
      </c>
      <c r="I21" s="9" t="str">
        <f>IFERROR(VLOOKUP($B21,'F&amp;I Log'!$H$3:$S$8977,9,FALSE),"--")</f>
        <v/>
      </c>
      <c r="J21" s="9" t="str">
        <f>IFERROR(VLOOKUP($B21,'F&amp;I Log'!$H$3:$S$8977,10,FALSE),"--")</f>
        <v>215-343-5085</v>
      </c>
    </row>
    <row r="22" spans="2:10" x14ac:dyDescent="0.2">
      <c r="B22" t="s">
        <v>15019</v>
      </c>
      <c r="C22" s="9">
        <v>9</v>
      </c>
      <c r="D22" s="9" t="str">
        <f>VLOOKUP($B22,'F&amp;I Log'!$H$3:$I$8977,2,FALSE)</f>
        <v>Fleet</v>
      </c>
      <c r="E22" s="9" t="str">
        <f>(VLOOKUP($B22,'F&amp;I Log'!$H$3:$S$8977,5,FALSE))</f>
        <v>6 EGYPT RD</v>
      </c>
      <c r="F22" s="9" t="str">
        <f>IFERROR(VLOOKUP($B22,'F&amp;I Log'!$H$3:$S$8977,6,FALSE),"--")</f>
        <v>WEST NORRITON</v>
      </c>
      <c r="G22" s="9" t="str">
        <f>IFERROR(VLOOKUP($B22,'F&amp;I Log'!$H$3:$S$8977,7,FALSE),"--")</f>
        <v>PA</v>
      </c>
      <c r="H22" s="9" t="str">
        <f>IFERROR(VLOOKUP($B22,'F&amp;I Log'!$H$3:$S$8977,8,FALSE),"--")</f>
        <v>19403-3002</v>
      </c>
      <c r="I22" s="9" t="str">
        <f>IFERROR(VLOOKUP($B22,'F&amp;I Log'!$H$3:$S$8977,9,FALSE),"--")</f>
        <v>PMORGERA@KEVINSMITHGROUP.COM</v>
      </c>
      <c r="J22" s="9" t="str">
        <f>IFERROR(VLOOKUP($B22,'F&amp;I Log'!$H$3:$S$8977,10,FALSE),"--")</f>
        <v>610-574-3616</v>
      </c>
    </row>
    <row r="23" spans="2:10" hidden="1" x14ac:dyDescent="0.2">
      <c r="B23" t="s">
        <v>31275</v>
      </c>
      <c r="C23" s="9">
        <v>9</v>
      </c>
      <c r="D23" s="9" t="str">
        <f>VLOOKUP($B23,'F&amp;I Log'!$H$3:$I$8977,2,FALSE)</f>
        <v>Fleet</v>
      </c>
      <c r="E23" s="9" t="str">
        <f>(VLOOKUP($B23,'F&amp;I Log'!$H$3:$S$8977,5,FALSE))</f>
        <v>199 LEE AVE # 675</v>
      </c>
      <c r="F23" s="9" t="str">
        <f>IFERROR(VLOOKUP($B23,'F&amp;I Log'!$H$3:$S$8977,6,FALSE),"--")</f>
        <v>BROOKLYN</v>
      </c>
      <c r="G23" s="9" t="str">
        <f>IFERROR(VLOOKUP($B23,'F&amp;I Log'!$H$3:$S$8977,7,FALSE),"--")</f>
        <v>NY</v>
      </c>
      <c r="H23" s="9" t="str">
        <f>IFERROR(VLOOKUP($B23,'F&amp;I Log'!$H$3:$S$8977,8,FALSE),"--")</f>
        <v>11211-8919</v>
      </c>
      <c r="I23" s="9" t="str">
        <f>IFERROR(VLOOKUP($B23,'F&amp;I Log'!$H$3:$S$8977,9,FALSE),"--")</f>
        <v/>
      </c>
      <c r="J23" s="9" t="str">
        <f>IFERROR(VLOOKUP($B23,'F&amp;I Log'!$H$3:$S$8977,10,FALSE),"--")</f>
        <v>718-304-7111</v>
      </c>
    </row>
    <row r="24" spans="2:10" hidden="1" x14ac:dyDescent="0.2">
      <c r="B24" t="s">
        <v>1590</v>
      </c>
      <c r="C24" s="9">
        <v>8</v>
      </c>
      <c r="D24" s="9" t="str">
        <f>VLOOKUP($B24,'F&amp;I Log'!$H$3:$I$8977,2,FALSE)</f>
        <v>Conventional</v>
      </c>
      <c r="E24" s="9" t="str">
        <f>(VLOOKUP($B24,'F&amp;I Log'!$H$3:$S$8977,5,FALSE))</f>
        <v>2934 RIDGE RD</v>
      </c>
      <c r="F24" s="9" t="str">
        <f>IFERROR(VLOOKUP($B24,'F&amp;I Log'!$H$3:$S$8977,6,FALSE),"--")</f>
        <v>PERKASIE</v>
      </c>
      <c r="G24" s="9" t="str">
        <f>IFERROR(VLOOKUP($B24,'F&amp;I Log'!$H$3:$S$8977,7,FALSE),"--")</f>
        <v>PA</v>
      </c>
      <c r="H24" s="9" t="str">
        <f>IFERROR(VLOOKUP($B24,'F&amp;I Log'!$H$3:$S$8977,8,FALSE),"--")</f>
        <v>18944-3843</v>
      </c>
      <c r="I24" s="9" t="str">
        <f>IFERROR(VLOOKUP($B24,'F&amp;I Log'!$H$3:$S$8977,9,FALSE),"--")</f>
        <v>VERDANTLANDSCAPESPA@GMAIL.COM</v>
      </c>
      <c r="J24" s="9" t="str">
        <f>IFERROR(VLOOKUP($B24,'F&amp;I Log'!$H$3:$S$8977,10,FALSE),"--")</f>
        <v>215-534-6297</v>
      </c>
    </row>
    <row r="25" spans="2:10" x14ac:dyDescent="0.2">
      <c r="B25" t="s">
        <v>5751</v>
      </c>
      <c r="C25" s="9">
        <v>8</v>
      </c>
      <c r="D25" s="9" t="str">
        <f>VLOOKUP($B25,'F&amp;I Log'!$H$3:$I$8977,2,FALSE)</f>
        <v>Fleet</v>
      </c>
      <c r="E25" s="9" t="str">
        <f>(VLOOKUP($B25,'F&amp;I Log'!$H$3:$S$8977,5,FALSE))</f>
        <v>851 COUNTY LINE RD</v>
      </c>
      <c r="F25" s="9" t="str">
        <f>IFERROR(VLOOKUP($B25,'F&amp;I Log'!$H$3:$S$8977,6,FALSE),"--")</f>
        <v>HUNTINGDON VY</v>
      </c>
      <c r="G25" s="9" t="str">
        <f>IFERROR(VLOOKUP($B25,'F&amp;I Log'!$H$3:$S$8977,7,FALSE),"--")</f>
        <v>PA</v>
      </c>
      <c r="H25" s="9" t="str">
        <f>IFERROR(VLOOKUP($B25,'F&amp;I Log'!$H$3:$S$8977,8,FALSE),"--")</f>
        <v>19006-1111</v>
      </c>
      <c r="I25" s="9" t="str">
        <f>IFERROR(VLOOKUP($B25,'F&amp;I Log'!$H$3:$S$8977,9,FALSE),"--")</f>
        <v>CA1816@AOL.COM</v>
      </c>
      <c r="J25" s="9" t="str">
        <f>IFERROR(VLOOKUP($B25,'F&amp;I Log'!$H$3:$S$8977,10,FALSE),"--")</f>
        <v>215-783-7704</v>
      </c>
    </row>
    <row r="26" spans="2:10" hidden="1" x14ac:dyDescent="0.2">
      <c r="B26" t="s">
        <v>8425</v>
      </c>
      <c r="C26" s="9">
        <v>8</v>
      </c>
      <c r="D26" s="9" t="str">
        <f>VLOOKUP($B26,'F&amp;I Log'!$H$3:$I$8977,2,FALSE)</f>
        <v>Conventional</v>
      </c>
      <c r="E26" s="9" t="str">
        <f>(VLOOKUP($B26,'F&amp;I Log'!$H$3:$S$8977,5,FALSE))</f>
        <v>1467 N GRAVEL PIKE</v>
      </c>
      <c r="F26" s="9" t="str">
        <f>IFERROR(VLOOKUP($B26,'F&amp;I Log'!$H$3:$S$8977,6,FALSE),"--")</f>
        <v>PERKIOMENVLLE</v>
      </c>
      <c r="G26" s="9" t="str">
        <f>IFERROR(VLOOKUP($B26,'F&amp;I Log'!$H$3:$S$8977,7,FALSE),"--")</f>
        <v>PA</v>
      </c>
      <c r="H26" s="9" t="str">
        <f>IFERROR(VLOOKUP($B26,'F&amp;I Log'!$H$3:$S$8977,8,FALSE),"--")</f>
        <v>18074-9718</v>
      </c>
      <c r="I26" s="9" t="str">
        <f>IFERROR(VLOOKUP($B26,'F&amp;I Log'!$H$3:$S$8977,9,FALSE),"--")</f>
        <v>LECMARCONSTRUCTION@GMAIL.COM</v>
      </c>
      <c r="J26" s="9" t="str">
        <f>IFERROR(VLOOKUP($B26,'F&amp;I Log'!$H$3:$S$8977,10,FALSE),"--")</f>
        <v>267-897-7649</v>
      </c>
    </row>
    <row r="27" spans="2:10" hidden="1" x14ac:dyDescent="0.2">
      <c r="B27" t="s">
        <v>9500</v>
      </c>
      <c r="C27" s="9">
        <v>8</v>
      </c>
      <c r="D27" s="9" t="str">
        <f>VLOOKUP($B27,'F&amp;I Log'!$H$3:$I$8977,2,FALSE)</f>
        <v>Conventional</v>
      </c>
      <c r="E27" s="9" t="str">
        <f>(VLOOKUP($B27,'F&amp;I Log'!$H$3:$S$8977,5,FALSE))</f>
        <v>248 E COUNTY LINE RD</v>
      </c>
      <c r="F27" s="9" t="str">
        <f>IFERROR(VLOOKUP($B27,'F&amp;I Log'!$H$3:$S$8977,6,FALSE),"--")</f>
        <v>HATBORO</v>
      </c>
      <c r="G27" s="9" t="str">
        <f>IFERROR(VLOOKUP($B27,'F&amp;I Log'!$H$3:$S$8977,7,FALSE),"--")</f>
        <v>PA</v>
      </c>
      <c r="H27" s="9" t="str">
        <f>IFERROR(VLOOKUP($B27,'F&amp;I Log'!$H$3:$S$8977,8,FALSE),"--")</f>
        <v>19040-2116</v>
      </c>
      <c r="I27" s="9" t="str">
        <f>IFERROR(VLOOKUP($B27,'F&amp;I Log'!$H$3:$S$8977,9,FALSE),"--")</f>
        <v>JBANACH@DELVALCONCRETE.COM</v>
      </c>
      <c r="J27" s="9" t="str">
        <f>IFERROR(VLOOKUP($B27,'F&amp;I Log'!$H$3:$S$8977,10,FALSE),"--")</f>
        <v>215-675-8900</v>
      </c>
    </row>
    <row r="28" spans="2:10" x14ac:dyDescent="0.2">
      <c r="B28" t="s">
        <v>13230</v>
      </c>
      <c r="C28" s="9">
        <v>8</v>
      </c>
      <c r="D28" s="9" t="str">
        <f>VLOOKUP($B28,'F&amp;I Log'!$H$3:$I$8977,2,FALSE)</f>
        <v>Fleet</v>
      </c>
      <c r="E28" s="9" t="str">
        <f>(VLOOKUP($B28,'F&amp;I Log'!$H$3:$S$8977,5,FALSE))</f>
        <v>1 AAA DR BUILDING 1B</v>
      </c>
      <c r="F28" s="9" t="str">
        <f>IFERROR(VLOOKUP($B28,'F&amp;I Log'!$H$3:$S$8977,6,FALSE),"--")</f>
        <v>HAMILTON</v>
      </c>
      <c r="G28" s="9" t="str">
        <f>IFERROR(VLOOKUP($B28,'F&amp;I Log'!$H$3:$S$8977,7,FALSE),"--")</f>
        <v>NJ</v>
      </c>
      <c r="H28" s="9" t="str">
        <f>IFERROR(VLOOKUP($B28,'F&amp;I Log'!$H$3:$S$8977,8,FALSE),"--")</f>
        <v>08691-1811</v>
      </c>
      <c r="I28" s="9" t="str">
        <f>IFERROR(VLOOKUP($B28,'F&amp;I Log'!$H$3:$S$8977,9,FALSE),"--")</f>
        <v>R.VERNON@ISCSTRUCTURES.COM</v>
      </c>
      <c r="J28" s="9" t="str">
        <f>IFERROR(VLOOKUP($B28,'F&amp;I Log'!$H$3:$S$8977,10,FALSE),"--")</f>
        <v>609-586-5005</v>
      </c>
    </row>
    <row r="29" spans="2:10" hidden="1" x14ac:dyDescent="0.2">
      <c r="B29" t="s">
        <v>17808</v>
      </c>
      <c r="C29" s="9">
        <v>8</v>
      </c>
      <c r="D29" s="9" t="str">
        <f>VLOOKUP($B29,'F&amp;I Log'!$H$3:$I$8977,2,FALSE)</f>
        <v>Conventional</v>
      </c>
      <c r="E29" s="9" t="str">
        <f>(VLOOKUP($B29,'F&amp;I Log'!$H$3:$S$8977,5,FALSE))</f>
        <v>36 S ELM ST</v>
      </c>
      <c r="F29" s="9" t="str">
        <f>IFERROR(VLOOKUP($B29,'F&amp;I Log'!$H$3:$S$8977,6,FALSE),"--")</f>
        <v>WERNERSVILLE</v>
      </c>
      <c r="G29" s="9" t="str">
        <f>IFERROR(VLOOKUP($B29,'F&amp;I Log'!$H$3:$S$8977,7,FALSE),"--")</f>
        <v>PA</v>
      </c>
      <c r="H29" s="9" t="str">
        <f>IFERROR(VLOOKUP($B29,'F&amp;I Log'!$H$3:$S$8977,8,FALSE),"--")</f>
        <v>19565-2132</v>
      </c>
      <c r="I29" s="9" t="str">
        <f>IFERROR(VLOOKUP($B29,'F&amp;I Log'!$H$3:$S$8977,9,FALSE),"--")</f>
        <v/>
      </c>
      <c r="J29" s="9" t="str">
        <f>IFERROR(VLOOKUP($B29,'F&amp;I Log'!$H$3:$S$8977,10,FALSE),"--")</f>
        <v>484-256-8192</v>
      </c>
    </row>
    <row r="30" spans="2:10" x14ac:dyDescent="0.2">
      <c r="B30" t="s">
        <v>22627</v>
      </c>
      <c r="C30" s="9">
        <v>8</v>
      </c>
      <c r="D30" s="9" t="str">
        <f>VLOOKUP($B30,'F&amp;I Log'!$H$3:$I$8977,2,FALSE)</f>
        <v>Fleet</v>
      </c>
      <c r="E30" s="9" t="str">
        <f>(VLOOKUP($B30,'F&amp;I Log'!$H$3:$S$8977,5,FALSE))</f>
        <v>4359 COUNTY LINE RD</v>
      </c>
      <c r="F30" s="9" t="str">
        <f>IFERROR(VLOOKUP($B30,'F&amp;I Log'!$H$3:$S$8977,6,FALSE),"--")</f>
        <v>CHALFONT</v>
      </c>
      <c r="G30" s="9" t="str">
        <f>IFERROR(VLOOKUP($B30,'F&amp;I Log'!$H$3:$S$8977,7,FALSE),"--")</f>
        <v>PA</v>
      </c>
      <c r="H30" s="9" t="str">
        <f>IFERROR(VLOOKUP($B30,'F&amp;I Log'!$H$3:$S$8977,8,FALSE),"--")</f>
        <v>18914-1825</v>
      </c>
      <c r="I30" s="9" t="str">
        <f>IFERROR(VLOOKUP($B30,'F&amp;I Log'!$H$3:$S$8977,9,FALSE),"--")</f>
        <v>BROOK@CPRANKIN.COM</v>
      </c>
      <c r="J30" s="9" t="str">
        <f>IFERROR(VLOOKUP($B30,'F&amp;I Log'!$H$3:$S$8977,10,FALSE),"--")</f>
        <v>215-822-4026</v>
      </c>
    </row>
    <row r="31" spans="2:10" x14ac:dyDescent="0.2">
      <c r="B31" t="s">
        <v>23709</v>
      </c>
      <c r="C31" s="9">
        <v>8</v>
      </c>
      <c r="D31" s="9" t="str">
        <f>VLOOKUP($B31,'F&amp;I Log'!$H$3:$I$8977,2,FALSE)</f>
        <v>Fleet</v>
      </c>
      <c r="E31" s="9" t="str">
        <f>(VLOOKUP($B31,'F&amp;I Log'!$H$3:$S$8977,5,FALSE))</f>
        <v>930 S WALNUT ST # 355</v>
      </c>
      <c r="F31" s="9" t="str">
        <f>IFERROR(VLOOKUP($B31,'F&amp;I Log'!$H$3:$S$8977,6,FALSE),"--")</f>
        <v>WEST CHESTER</v>
      </c>
      <c r="G31" s="9" t="str">
        <f>IFERROR(VLOOKUP($B31,'F&amp;I Log'!$H$3:$S$8977,7,FALSE),"--")</f>
        <v>PA</v>
      </c>
      <c r="H31" s="9" t="str">
        <f>IFERROR(VLOOKUP($B31,'F&amp;I Log'!$H$3:$S$8977,8,FALSE),"--")</f>
        <v>19382-7356</v>
      </c>
      <c r="I31" s="9" t="str">
        <f>IFERROR(VLOOKUP($B31,'F&amp;I Log'!$H$3:$S$8977,9,FALSE),"--")</f>
        <v>DAVE@CKCLANDSCAPINGINC.COM</v>
      </c>
      <c r="J31" s="9" t="str">
        <f>IFERROR(VLOOKUP($B31,'F&amp;I Log'!$H$3:$S$8977,10,FALSE),"--")</f>
        <v>610-842-4171</v>
      </c>
    </row>
    <row r="32" spans="2:10" hidden="1" x14ac:dyDescent="0.2">
      <c r="B32" t="s">
        <v>29329</v>
      </c>
      <c r="C32" s="9">
        <v>8</v>
      </c>
      <c r="D32" s="9" t="str">
        <f>VLOOKUP($B32,'F&amp;I Log'!$H$3:$I$8977,2,FALSE)</f>
        <v>Conventional</v>
      </c>
      <c r="E32" s="9" t="str">
        <f>(VLOOKUP($B32,'F&amp;I Log'!$H$3:$S$8977,5,FALSE))</f>
        <v>42 HILLTOWN PIKE</v>
      </c>
      <c r="F32" s="9" t="str">
        <f>IFERROR(VLOOKUP($B32,'F&amp;I Log'!$H$3:$S$8977,6,FALSE),"--")</f>
        <v>LINE LXNGTN</v>
      </c>
      <c r="G32" s="9" t="str">
        <f>IFERROR(VLOOKUP($B32,'F&amp;I Log'!$H$3:$S$8977,7,FALSE),"--")</f>
        <v>PA</v>
      </c>
      <c r="H32" s="9" t="str">
        <f>IFERROR(VLOOKUP($B32,'F&amp;I Log'!$H$3:$S$8977,8,FALSE),"--")</f>
        <v>18932-9518</v>
      </c>
      <c r="I32" s="9" t="str">
        <f>IFERROR(VLOOKUP($B32,'F&amp;I Log'!$H$3:$S$8977,9,FALSE),"--")</f>
        <v>MARIE@HULTONCONTRACTING.COM</v>
      </c>
      <c r="J32" s="9" t="str">
        <f>IFERROR(VLOOKUP($B32,'F&amp;I Log'!$H$3:$S$8977,10,FALSE),"--")</f>
        <v>267-614-6073</v>
      </c>
    </row>
    <row r="33" spans="2:10" hidden="1" x14ac:dyDescent="0.2">
      <c r="B33" t="s">
        <v>418</v>
      </c>
      <c r="C33" s="9">
        <v>7</v>
      </c>
      <c r="D33" s="9" t="str">
        <f>VLOOKUP($B33,'F&amp;I Log'!$H$3:$I$8977,2,FALSE)</f>
        <v>Conventional</v>
      </c>
      <c r="E33" s="9" t="str">
        <f>(VLOOKUP($B33,'F&amp;I Log'!$H$3:$S$8977,5,FALSE))</f>
        <v>480 SCHOOL LN STE 200</v>
      </c>
      <c r="F33" s="9" t="str">
        <f>IFERROR(VLOOKUP($B33,'F&amp;I Log'!$H$3:$S$8977,6,FALSE),"--")</f>
        <v>HARLEYSVILLE</v>
      </c>
      <c r="G33" s="9" t="str">
        <f>IFERROR(VLOOKUP($B33,'F&amp;I Log'!$H$3:$S$8977,7,FALSE),"--")</f>
        <v>PA</v>
      </c>
      <c r="H33" s="9" t="str">
        <f>IFERROR(VLOOKUP($B33,'F&amp;I Log'!$H$3:$S$8977,8,FALSE),"--")</f>
        <v>19438</v>
      </c>
      <c r="I33" s="9" t="str">
        <f>IFERROR(VLOOKUP($B33,'F&amp;I Log'!$H$3:$S$8977,9,FALSE),"--")</f>
        <v/>
      </c>
      <c r="J33" s="9" t="str">
        <f>IFERROR(VLOOKUP($B33,'F&amp;I Log'!$H$3:$S$8977,10,FALSE),"--")</f>
        <v>215-256-6776</v>
      </c>
    </row>
    <row r="34" spans="2:10" x14ac:dyDescent="0.2">
      <c r="B34" t="s">
        <v>2108</v>
      </c>
      <c r="C34" s="9">
        <v>7</v>
      </c>
      <c r="D34" s="9" t="str">
        <f>VLOOKUP($B34,'F&amp;I Log'!$H$3:$I$8977,2,FALSE)</f>
        <v>Fleet</v>
      </c>
      <c r="E34" s="9" t="str">
        <f>(VLOOKUP($B34,'F&amp;I Log'!$H$3:$S$8977,5,FALSE))</f>
        <v>1803 N BROAD ST</v>
      </c>
      <c r="F34" s="9" t="str">
        <f>IFERROR(VLOOKUP($B34,'F&amp;I Log'!$H$3:$S$8977,6,FALSE),"--")</f>
        <v>PHILADELPHIA</v>
      </c>
      <c r="G34" s="9" t="str">
        <f>IFERROR(VLOOKUP($B34,'F&amp;I Log'!$H$3:$S$8977,7,FALSE),"--")</f>
        <v>PA</v>
      </c>
      <c r="H34" s="9" t="str">
        <f>IFERROR(VLOOKUP($B34,'F&amp;I Log'!$H$3:$S$8977,8,FALSE),"--")</f>
        <v>19122-6104</v>
      </c>
      <c r="I34" s="9" t="str">
        <f>IFERROR(VLOOKUP($B34,'F&amp;I Log'!$H$3:$S$8977,9,FALSE),"--")</f>
        <v/>
      </c>
      <c r="J34" s="9" t="str">
        <f>IFERROR(VLOOKUP($B34,'F&amp;I Log'!$H$3:$S$8977,10,FALSE),"--")</f>
        <v>215-204-7900</v>
      </c>
    </row>
    <row r="35" spans="2:10" hidden="1" x14ac:dyDescent="0.2">
      <c r="B35" t="s">
        <v>4277</v>
      </c>
      <c r="C35" s="9">
        <v>7</v>
      </c>
      <c r="D35" s="9" t="str">
        <f>VLOOKUP($B35,'F&amp;I Log'!$H$3:$I$8977,2,FALSE)</f>
        <v>Fleet</v>
      </c>
      <c r="E35" s="9" t="str">
        <f>(VLOOKUP($B35,'F&amp;I Log'!$H$3:$S$8977,5,FALSE))</f>
        <v>117 PEREGRINE WAY</v>
      </c>
      <c r="F35" s="9" t="str">
        <f>IFERROR(VLOOKUP($B35,'F&amp;I Log'!$H$3:$S$8977,6,FALSE),"--")</f>
        <v>BOZEMAN</v>
      </c>
      <c r="G35" s="9" t="str">
        <f>IFERROR(VLOOKUP($B35,'F&amp;I Log'!$H$3:$S$8977,7,FALSE),"--")</f>
        <v>MT</v>
      </c>
      <c r="H35" s="9" t="str">
        <f>IFERROR(VLOOKUP($B35,'F&amp;I Log'!$H$3:$S$8977,8,FALSE),"--")</f>
        <v>59718-8114</v>
      </c>
      <c r="I35" s="9" t="str">
        <f>IFERROR(VLOOKUP($B35,'F&amp;I Log'!$H$3:$S$8977,9,FALSE),"--")</f>
        <v>JESSERUMBLE@GMAIL.COM</v>
      </c>
      <c r="J35" s="9" t="str">
        <f>IFERROR(VLOOKUP($B35,'F&amp;I Log'!$H$3:$S$8977,10,FALSE),"--")</f>
        <v>406-585-5466</v>
      </c>
    </row>
    <row r="36" spans="2:10" hidden="1" x14ac:dyDescent="0.2">
      <c r="B36" t="s">
        <v>10641</v>
      </c>
      <c r="C36" s="9">
        <v>7</v>
      </c>
      <c r="D36" s="9" t="str">
        <f>VLOOKUP($B36,'F&amp;I Log'!$H$3:$I$8977,2,FALSE)</f>
        <v>Conventional</v>
      </c>
      <c r="E36" s="9" t="str">
        <f>(VLOOKUP($B36,'F&amp;I Log'!$H$3:$S$8977,5,FALSE))</f>
        <v>421 PHILMONT AVE UNIT C</v>
      </c>
      <c r="F36" s="9" t="str">
        <f>IFERROR(VLOOKUP($B36,'F&amp;I Log'!$H$3:$S$8977,6,FALSE),"--")</f>
        <v>FSTRVL TRVOSE</v>
      </c>
      <c r="G36" s="9" t="str">
        <f>IFERROR(VLOOKUP($B36,'F&amp;I Log'!$H$3:$S$8977,7,FALSE),"--")</f>
        <v>PA</v>
      </c>
      <c r="H36" s="9" t="str">
        <f>IFERROR(VLOOKUP($B36,'F&amp;I Log'!$H$3:$S$8977,8,FALSE),"--")</f>
        <v>19053-6497</v>
      </c>
      <c r="I36" s="9" t="str">
        <f>IFERROR(VLOOKUP($B36,'F&amp;I Log'!$H$3:$S$8977,9,FALSE),"--")</f>
        <v>BSABOL22@COMCAST.NET</v>
      </c>
      <c r="J36" s="9" t="str">
        <f>IFERROR(VLOOKUP($B36,'F&amp;I Log'!$H$3:$S$8977,10,FALSE),"--")</f>
        <v>215-666-3086</v>
      </c>
    </row>
    <row r="37" spans="2:10" x14ac:dyDescent="0.2">
      <c r="B37" t="s">
        <v>15003</v>
      </c>
      <c r="C37" s="9">
        <v>7</v>
      </c>
      <c r="D37" s="9" t="str">
        <f>VLOOKUP($B37,'F&amp;I Log'!$H$3:$I$8977,2,FALSE)</f>
        <v>Fleet</v>
      </c>
      <c r="E37" s="9" t="str">
        <f>(VLOOKUP($B37,'F&amp;I Log'!$H$3:$S$8977,5,FALSE))</f>
        <v>1738 CREEK VIEW DR</v>
      </c>
      <c r="F37" s="9" t="str">
        <f>IFERROR(VLOOKUP($B37,'F&amp;I Log'!$H$3:$S$8977,6,FALSE),"--")</f>
        <v>FOGELSVILLE</v>
      </c>
      <c r="G37" s="9" t="str">
        <f>IFERROR(VLOOKUP($B37,'F&amp;I Log'!$H$3:$S$8977,7,FALSE),"--")</f>
        <v>PA</v>
      </c>
      <c r="H37" s="9" t="str">
        <f>IFERROR(VLOOKUP($B37,'F&amp;I Log'!$H$3:$S$8977,8,FALSE),"--")</f>
        <v>18051-1715</v>
      </c>
      <c r="I37" s="9" t="str">
        <f>IFERROR(VLOOKUP($B37,'F&amp;I Log'!$H$3:$S$8977,9,FALSE),"--")</f>
        <v>DKEMMERER@CORPORATELIMOUSINE.COM</v>
      </c>
      <c r="J37" s="9" t="str">
        <f>IFERROR(VLOOKUP($B37,'F&amp;I Log'!$H$3:$S$8977,10,FALSE),"--")</f>
        <v>610-820-5000</v>
      </c>
    </row>
    <row r="38" spans="2:10" hidden="1" x14ac:dyDescent="0.2">
      <c r="B38" t="s">
        <v>20200</v>
      </c>
      <c r="C38" s="9">
        <v>7</v>
      </c>
      <c r="D38" s="9" t="str">
        <f>VLOOKUP($B38,'F&amp;I Log'!$H$3:$I$8977,2,FALSE)</f>
        <v>Conventional</v>
      </c>
      <c r="E38" s="9" t="str">
        <f>(VLOOKUP($B38,'F&amp;I Log'!$H$3:$S$8977,5,FALSE))</f>
        <v>495 Story Rd</v>
      </c>
      <c r="F38" s="9" t="str">
        <f>IFERROR(VLOOKUP($B38,'F&amp;I Log'!$H$3:$S$8977,6,FALSE),"--")</f>
        <v>Aston</v>
      </c>
      <c r="G38" s="9" t="str">
        <f>IFERROR(VLOOKUP($B38,'F&amp;I Log'!$H$3:$S$8977,7,FALSE),"--")</f>
        <v>PA</v>
      </c>
      <c r="H38" s="9" t="str">
        <f>IFERROR(VLOOKUP($B38,'F&amp;I Log'!$H$3:$S$8977,8,FALSE),"--")</f>
        <v>19014</v>
      </c>
      <c r="I38" s="9" t="str">
        <f>IFERROR(VLOOKUP($B38,'F&amp;I Log'!$H$3:$S$8977,9,FALSE),"--")</f>
        <v>TONY@FOURSEASONSLAND.NET</v>
      </c>
      <c r="J38" s="9" t="str">
        <f>IFERROR(VLOOKUP($B38,'F&amp;I Log'!$H$3:$S$8977,10,FALSE),"--")</f>
        <v>267-234-3910</v>
      </c>
    </row>
    <row r="39" spans="2:10" x14ac:dyDescent="0.2">
      <c r="B39" t="s">
        <v>20628</v>
      </c>
      <c r="C39" s="9">
        <v>7</v>
      </c>
      <c r="D39" s="9" t="str">
        <f>VLOOKUP($B39,'F&amp;I Log'!$H$3:$I$8977,2,FALSE)</f>
        <v>Fleet</v>
      </c>
      <c r="E39" s="9" t="str">
        <f>(VLOOKUP($B39,'F&amp;I Log'!$H$3:$S$8977,5,FALSE))</f>
        <v>1607 READING CIR</v>
      </c>
      <c r="F39" s="9" t="str">
        <f>IFERROR(VLOOKUP($B39,'F&amp;I Log'!$H$3:$S$8977,6,FALSE),"--")</f>
        <v>HUNTINGDON VY</v>
      </c>
      <c r="G39" s="9" t="str">
        <f>IFERROR(VLOOKUP($B39,'F&amp;I Log'!$H$3:$S$8977,7,FALSE),"--")</f>
        <v>PA</v>
      </c>
      <c r="H39" s="9" t="str">
        <f>IFERROR(VLOOKUP($B39,'F&amp;I Log'!$H$3:$S$8977,8,FALSE),"--")</f>
        <v>19006-7762</v>
      </c>
      <c r="I39" s="9" t="str">
        <f>IFERROR(VLOOKUP($B39,'F&amp;I Log'!$H$3:$S$8977,9,FALSE),"--")</f>
        <v>GOODMANPLUMBERS@GMAIL.COM</v>
      </c>
      <c r="J39" s="9" t="str">
        <f>IFERROR(VLOOKUP($B39,'F&amp;I Log'!$H$3:$S$8977,10,FALSE),"--")</f>
        <v>215-947-8666</v>
      </c>
    </row>
    <row r="40" spans="2:10" x14ac:dyDescent="0.2">
      <c r="B40" t="s">
        <v>21305</v>
      </c>
      <c r="C40" s="9">
        <v>7</v>
      </c>
      <c r="D40" s="9" t="str">
        <f>VLOOKUP($B40,'F&amp;I Log'!$H$3:$I$8977,2,FALSE)</f>
        <v>Fleet</v>
      </c>
      <c r="E40" s="9" t="str">
        <f>(VLOOKUP($B40,'F&amp;I Log'!$H$3:$S$8977,5,FALSE))</f>
        <v>108 BROOKE RD</v>
      </c>
      <c r="F40" s="9" t="str">
        <f>IFERROR(VLOOKUP($B40,'F&amp;I Log'!$H$3:$S$8977,6,FALSE),"--")</f>
        <v>POTTSTOWN</v>
      </c>
      <c r="G40" s="9" t="str">
        <f>IFERROR(VLOOKUP($B40,'F&amp;I Log'!$H$3:$S$8977,7,FALSE),"--")</f>
        <v>PA</v>
      </c>
      <c r="H40" s="9" t="str">
        <f>IFERROR(VLOOKUP($B40,'F&amp;I Log'!$H$3:$S$8977,8,FALSE),"--")</f>
        <v>19464-3456</v>
      </c>
      <c r="I40" s="9" t="str">
        <f>IFERROR(VLOOKUP($B40,'F&amp;I Log'!$H$3:$S$8977,9,FALSE),"--")</f>
        <v/>
      </c>
      <c r="J40" s="9" t="str">
        <f>IFERROR(VLOOKUP($B40,'F&amp;I Log'!$H$3:$S$8977,10,FALSE),"--")</f>
        <v/>
      </c>
    </row>
    <row r="41" spans="2:10" x14ac:dyDescent="0.2">
      <c r="B41" t="s">
        <v>23100</v>
      </c>
      <c r="C41" s="9">
        <v>7</v>
      </c>
      <c r="D41" s="9" t="str">
        <f>VLOOKUP($B41,'F&amp;I Log'!$H$3:$I$8977,2,FALSE)</f>
        <v>Fleet</v>
      </c>
      <c r="E41" s="9" t="str">
        <f>(VLOOKUP($B41,'F&amp;I Log'!$H$3:$S$8977,5,FALSE))</f>
        <v>217 CHURCH RD STE A</v>
      </c>
      <c r="F41" s="9" t="str">
        <f>IFERROR(VLOOKUP($B41,'F&amp;I Log'!$H$3:$S$8977,6,FALSE),"--")</f>
        <v>NORTH WALES</v>
      </c>
      <c r="G41" s="9" t="str">
        <f>IFERROR(VLOOKUP($B41,'F&amp;I Log'!$H$3:$S$8977,7,FALSE),"--")</f>
        <v>PA</v>
      </c>
      <c r="H41" s="9" t="str">
        <f>IFERROR(VLOOKUP($B41,'F&amp;I Log'!$H$3:$S$8977,8,FALSE),"--")</f>
        <v>19454-4111</v>
      </c>
      <c r="I41" s="9" t="str">
        <f>IFERROR(VLOOKUP($B41,'F&amp;I Log'!$H$3:$S$8977,9,FALSE),"--")</f>
        <v>INFO@GOVOLPE.COM</v>
      </c>
      <c r="J41" s="9" t="str">
        <f>IFERROR(VLOOKUP($B41,'F&amp;I Log'!$H$3:$S$8977,10,FALSE),"--")</f>
        <v>610-539-6730</v>
      </c>
    </row>
    <row r="42" spans="2:10" hidden="1" x14ac:dyDescent="0.2">
      <c r="B42" t="s">
        <v>31297</v>
      </c>
      <c r="C42" s="9">
        <v>7</v>
      </c>
      <c r="D42" s="9" t="str">
        <f>VLOOKUP($B42,'F&amp;I Log'!$H$3:$I$8977,2,FALSE)</f>
        <v>Fleet</v>
      </c>
      <c r="E42" s="9" t="str">
        <f>(VLOOKUP($B42,'F&amp;I Log'!$H$3:$S$8977,5,FALSE))</f>
        <v>199 LEE AVE</v>
      </c>
      <c r="F42" s="9" t="str">
        <f>IFERROR(VLOOKUP($B42,'F&amp;I Log'!$H$3:$S$8977,6,FALSE),"--")</f>
        <v>BROOKLYN</v>
      </c>
      <c r="G42" s="9" t="str">
        <f>IFERROR(VLOOKUP($B42,'F&amp;I Log'!$H$3:$S$8977,7,FALSE),"--")</f>
        <v>NY</v>
      </c>
      <c r="H42" s="9" t="str">
        <f>IFERROR(VLOOKUP($B42,'F&amp;I Log'!$H$3:$S$8977,8,FALSE),"--")</f>
        <v>11211-8919</v>
      </c>
      <c r="I42" s="9" t="str">
        <f>IFERROR(VLOOKUP($B42,'F&amp;I Log'!$H$3:$S$8977,9,FALSE),"--")</f>
        <v/>
      </c>
      <c r="J42" s="9" t="str">
        <f>IFERROR(VLOOKUP($B42,'F&amp;I Log'!$H$3:$S$8977,10,FALSE),"--")</f>
        <v>718-616-7711</v>
      </c>
    </row>
    <row r="43" spans="2:10" hidden="1" x14ac:dyDescent="0.2">
      <c r="B43" t="s">
        <v>31524</v>
      </c>
      <c r="C43" s="9">
        <v>7</v>
      </c>
      <c r="D43" s="9" t="str">
        <f>VLOOKUP($B43,'F&amp;I Log'!$H$3:$I$8977,2,FALSE)</f>
        <v>Fleet</v>
      </c>
      <c r="E43" s="9" t="str">
        <f>(VLOOKUP($B43,'F&amp;I Log'!$H$3:$S$8977,5,FALSE))</f>
        <v>5314 16TH AVE # 202</v>
      </c>
      <c r="F43" s="9" t="str">
        <f>IFERROR(VLOOKUP($B43,'F&amp;I Log'!$H$3:$S$8977,6,FALSE),"--")</f>
        <v>BROOKLYN</v>
      </c>
      <c r="G43" s="9" t="str">
        <f>IFERROR(VLOOKUP($B43,'F&amp;I Log'!$H$3:$S$8977,7,FALSE),"--")</f>
        <v>NY</v>
      </c>
      <c r="H43" s="9" t="str">
        <f>IFERROR(VLOOKUP($B43,'F&amp;I Log'!$H$3:$S$8977,8,FALSE),"--")</f>
        <v>11204-1425</v>
      </c>
      <c r="I43" s="9" t="str">
        <f>IFERROR(VLOOKUP($B43,'F&amp;I Log'!$H$3:$S$8977,9,FALSE),"--")</f>
        <v/>
      </c>
      <c r="J43" s="9" t="str">
        <f>IFERROR(VLOOKUP($B43,'F&amp;I Log'!$H$3:$S$8977,10,FALSE),"--")</f>
        <v>347-294-8863</v>
      </c>
    </row>
    <row r="44" spans="2:10" hidden="1" x14ac:dyDescent="0.2">
      <c r="B44" t="s">
        <v>33249</v>
      </c>
      <c r="C44" s="9">
        <v>7</v>
      </c>
      <c r="D44" s="9" t="str">
        <f>VLOOKUP($B44,'F&amp;I Log'!$H$3:$I$8977,2,FALSE)</f>
        <v>Fleet</v>
      </c>
      <c r="E44" s="9" t="str">
        <f>(VLOOKUP($B44,'F&amp;I Log'!$H$3:$S$8977,5,FALSE))</f>
        <v>199 LEE AVE</v>
      </c>
      <c r="F44" s="9" t="str">
        <f>IFERROR(VLOOKUP($B44,'F&amp;I Log'!$H$3:$S$8977,6,FALSE),"--")</f>
        <v>BROOKLYN</v>
      </c>
      <c r="G44" s="9" t="str">
        <f>IFERROR(VLOOKUP($B44,'F&amp;I Log'!$H$3:$S$8977,7,FALSE),"--")</f>
        <v>NY</v>
      </c>
      <c r="H44" s="9" t="str">
        <f>IFERROR(VLOOKUP($B44,'F&amp;I Log'!$H$3:$S$8977,8,FALSE),"--")</f>
        <v>11211-8919</v>
      </c>
      <c r="I44" s="9" t="str">
        <f>IFERROR(VLOOKUP($B44,'F&amp;I Log'!$H$3:$S$8977,9,FALSE),"--")</f>
        <v/>
      </c>
      <c r="J44" s="9" t="str">
        <f>IFERROR(VLOOKUP($B44,'F&amp;I Log'!$H$3:$S$8977,10,FALSE),"--")</f>
        <v/>
      </c>
    </row>
    <row r="45" spans="2:10" hidden="1" x14ac:dyDescent="0.2">
      <c r="B45" t="s">
        <v>43724</v>
      </c>
      <c r="C45" s="9">
        <v>7</v>
      </c>
      <c r="D45" s="9" t="str">
        <f>VLOOKUP($B45,'F&amp;I Log'!$H$3:$I$8977,2,FALSE)</f>
        <v>Conventional</v>
      </c>
      <c r="E45" s="9" t="str">
        <f>(VLOOKUP($B45,'F&amp;I Log'!$H$3:$S$8977,5,FALSE))</f>
        <v>550 N GREEN BAY ROAD SUITE 1</v>
      </c>
      <c r="F45" s="9" t="str">
        <f>IFERROR(VLOOKUP($B45,'F&amp;I Log'!$H$3:$S$8977,6,FALSE),"--")</f>
        <v>WAUKEGAN</v>
      </c>
      <c r="G45" s="9" t="str">
        <f>IFERROR(VLOOKUP($B45,'F&amp;I Log'!$H$3:$S$8977,7,FALSE),"--")</f>
        <v>IL</v>
      </c>
      <c r="H45" s="9" t="str">
        <f>IFERROR(VLOOKUP($B45,'F&amp;I Log'!$H$3:$S$8977,8,FALSE),"--")</f>
        <v>60085</v>
      </c>
      <c r="I45" s="9" t="str">
        <f>IFERROR(VLOOKUP($B45,'F&amp;I Log'!$H$3:$S$8977,9,FALSE),"--")</f>
        <v>SAM@SAFEWAYFIRST.COM</v>
      </c>
      <c r="J45" s="9" t="str">
        <f>IFERROR(VLOOKUP($B45,'F&amp;I Log'!$H$3:$S$8977,10,FALSE),"--")</f>
        <v>847-599-1085</v>
      </c>
    </row>
    <row r="46" spans="2:10" x14ac:dyDescent="0.2">
      <c r="B46" t="s">
        <v>3998</v>
      </c>
      <c r="C46" s="9">
        <v>6</v>
      </c>
      <c r="D46" s="9" t="str">
        <f>VLOOKUP($B46,'F&amp;I Log'!$H$3:$I$8977,2,FALSE)</f>
        <v>Fleet</v>
      </c>
      <c r="E46" s="9" t="str">
        <f>(VLOOKUP($B46,'F&amp;I Log'!$H$3:$S$8977,5,FALSE))</f>
        <v>1260 E WOODLAND AVE STE 220</v>
      </c>
      <c r="F46" s="9" t="str">
        <f>IFERROR(VLOOKUP($B46,'F&amp;I Log'!$H$3:$S$8977,6,FALSE),"--")</f>
        <v>SPRINGFIELD</v>
      </c>
      <c r="G46" s="9" t="str">
        <f>IFERROR(VLOOKUP($B46,'F&amp;I Log'!$H$3:$S$8977,7,FALSE),"--")</f>
        <v>PA</v>
      </c>
      <c r="H46" s="9" t="str">
        <f>IFERROR(VLOOKUP($B46,'F&amp;I Log'!$H$3:$S$8977,8,FALSE),"--")</f>
        <v>19064-3970</v>
      </c>
      <c r="I46" s="9" t="str">
        <f>IFERROR(VLOOKUP($B46,'F&amp;I Log'!$H$3:$S$8977,9,FALSE),"--")</f>
        <v/>
      </c>
      <c r="J46" s="9" t="str">
        <f>IFERROR(VLOOKUP($B46,'F&amp;I Log'!$H$3:$S$8977,10,FALSE),"--")</f>
        <v>610-541-6610</v>
      </c>
    </row>
    <row r="47" spans="2:10" x14ac:dyDescent="0.2">
      <c r="B47" t="s">
        <v>6615</v>
      </c>
      <c r="C47" s="9">
        <v>6</v>
      </c>
      <c r="D47" s="9" t="str">
        <f>VLOOKUP($B47,'F&amp;I Log'!$H$3:$I$8977,2,FALSE)</f>
        <v>Fleet</v>
      </c>
      <c r="E47" s="9" t="str">
        <f>(VLOOKUP($B47,'F&amp;I Log'!$H$3:$S$8977,5,FALSE))</f>
        <v>1456 FERRY RD STE 704</v>
      </c>
      <c r="F47" s="9" t="str">
        <f>IFERROR(VLOOKUP($B47,'F&amp;I Log'!$H$3:$S$8977,6,FALSE),"--")</f>
        <v>DOYLESTOWN</v>
      </c>
      <c r="G47" s="9" t="str">
        <f>IFERROR(VLOOKUP($B47,'F&amp;I Log'!$H$3:$S$8977,7,FALSE),"--")</f>
        <v>PA</v>
      </c>
      <c r="H47" s="9" t="str">
        <f>IFERROR(VLOOKUP($B47,'F&amp;I Log'!$H$3:$S$8977,8,FALSE),"--")</f>
        <v>18901-2391</v>
      </c>
      <c r="I47" s="9" t="str">
        <f>IFERROR(VLOOKUP($B47,'F&amp;I Log'!$H$3:$S$8977,9,FALSE),"--")</f>
        <v>KMAULT@BUCKSCCD.ORG</v>
      </c>
      <c r="J47" s="9" t="str">
        <f>IFERROR(VLOOKUP($B47,'F&amp;I Log'!$H$3:$S$8977,10,FALSE),"--")</f>
        <v>215-345-7577</v>
      </c>
    </row>
    <row r="48" spans="2:10" hidden="1" x14ac:dyDescent="0.2">
      <c r="B48" t="s">
        <v>7286</v>
      </c>
      <c r="C48" s="9">
        <v>6</v>
      </c>
      <c r="D48" s="9" t="str">
        <f>VLOOKUP($B48,'F&amp;I Log'!$H$3:$I$8977,2,FALSE)</f>
        <v>Conventional</v>
      </c>
      <c r="E48" s="9" t="str">
        <f>(VLOOKUP($B48,'F&amp;I Log'!$H$3:$S$8977,5,FALSE))</f>
        <v>450 BROOKVIEW CT</v>
      </c>
      <c r="F48" s="9" t="str">
        <f>IFERROR(VLOOKUP($B48,'F&amp;I Log'!$H$3:$S$8977,6,FALSE),"--")</f>
        <v>BRANCHBURG</v>
      </c>
      <c r="G48" s="9" t="str">
        <f>IFERROR(VLOOKUP($B48,'F&amp;I Log'!$H$3:$S$8977,7,FALSE),"--")</f>
        <v>NJ</v>
      </c>
      <c r="H48" s="9" t="str">
        <f>IFERROR(VLOOKUP($B48,'F&amp;I Log'!$H$3:$S$8977,8,FALSE),"--")</f>
        <v>08876</v>
      </c>
      <c r="I48" s="9" t="str">
        <f>IFERROR(VLOOKUP($B48,'F&amp;I Log'!$H$3:$S$8977,9,FALSE),"--")</f>
        <v/>
      </c>
      <c r="J48" s="9" t="str">
        <f>IFERROR(VLOOKUP($B48,'F&amp;I Log'!$H$3:$S$8977,10,FALSE),"--")</f>
        <v>908-616-0716</v>
      </c>
    </row>
    <row r="49" spans="2:10" hidden="1" x14ac:dyDescent="0.2">
      <c r="B49" t="s">
        <v>8820</v>
      </c>
      <c r="C49" s="9">
        <v>6</v>
      </c>
      <c r="D49" s="9" t="str">
        <f>VLOOKUP($B49,'F&amp;I Log'!$H$3:$I$8977,2,FALSE)</f>
        <v>Conventional</v>
      </c>
      <c r="E49" s="9" t="str">
        <f>(VLOOKUP($B49,'F&amp;I Log'!$H$3:$S$8977,5,FALSE))</f>
        <v>36 S ELM ST</v>
      </c>
      <c r="F49" s="9" t="str">
        <f>IFERROR(VLOOKUP($B49,'F&amp;I Log'!$H$3:$S$8977,6,FALSE),"--")</f>
        <v>WERNERSVILLE</v>
      </c>
      <c r="G49" s="9" t="str">
        <f>IFERROR(VLOOKUP($B49,'F&amp;I Log'!$H$3:$S$8977,7,FALSE),"--")</f>
        <v>PA</v>
      </c>
      <c r="H49" s="9" t="str">
        <f>IFERROR(VLOOKUP($B49,'F&amp;I Log'!$H$3:$S$8977,8,FALSE),"--")</f>
        <v>19565-2132</v>
      </c>
      <c r="I49" s="9" t="str">
        <f>IFERROR(VLOOKUP($B49,'F&amp;I Log'!$H$3:$S$8977,9,FALSE),"--")</f>
        <v>ERIC.BACHMAN@BACHMANSROOFING.COM</v>
      </c>
      <c r="J49" s="9" t="str">
        <f>IFERROR(VLOOKUP($B49,'F&amp;I Log'!$H$3:$S$8977,10,FALSE),"--")</f>
        <v>484-256-8192</v>
      </c>
    </row>
    <row r="50" spans="2:10" hidden="1" x14ac:dyDescent="0.2">
      <c r="B50" t="s">
        <v>18076</v>
      </c>
      <c r="C50" s="9">
        <v>6</v>
      </c>
      <c r="D50" s="9" t="str">
        <f>VLOOKUP($B50,'F&amp;I Log'!$H$3:$I$8977,2,FALSE)</f>
        <v>Conventional</v>
      </c>
      <c r="E50" s="9" t="str">
        <f>(VLOOKUP($B50,'F&amp;I Log'!$H$3:$S$8977,5,FALSE))</f>
        <v>619 MAPLE AVE</v>
      </c>
      <c r="F50" s="9" t="str">
        <f>IFERROR(VLOOKUP($B50,'F&amp;I Log'!$H$3:$S$8977,6,FALSE),"--")</f>
        <v>LANSDALE</v>
      </c>
      <c r="G50" s="9" t="str">
        <f>IFERROR(VLOOKUP($B50,'F&amp;I Log'!$H$3:$S$8977,7,FALSE),"--")</f>
        <v>PA</v>
      </c>
      <c r="H50" s="9" t="str">
        <f>IFERROR(VLOOKUP($B50,'F&amp;I Log'!$H$3:$S$8977,8,FALSE),"--")</f>
        <v>19446-2225</v>
      </c>
      <c r="I50" s="9" t="str">
        <f>IFERROR(VLOOKUP($B50,'F&amp;I Log'!$H$3:$S$8977,9,FALSE),"--")</f>
        <v>JOET@TREFZMECH.COM</v>
      </c>
      <c r="J50" s="9" t="str">
        <f>IFERROR(VLOOKUP($B50,'F&amp;I Log'!$H$3:$S$8977,10,FALSE),"--")</f>
        <v>215-669-1584</v>
      </c>
    </row>
    <row r="51" spans="2:10" hidden="1" x14ac:dyDescent="0.2">
      <c r="B51" t="s">
        <v>26520</v>
      </c>
      <c r="C51" s="9">
        <v>6</v>
      </c>
      <c r="D51" s="9" t="str">
        <f>VLOOKUP($B51,'F&amp;I Log'!$H$3:$I$8977,2,FALSE)</f>
        <v>Fleet</v>
      </c>
      <c r="E51" s="9" t="str">
        <f>(VLOOKUP($B51,'F&amp;I Log'!$H$3:$S$8977,5,FALSE))</f>
        <v>6 ROLLHAUS PL</v>
      </c>
      <c r="F51" s="9" t="str">
        <f>IFERROR(VLOOKUP($B51,'F&amp;I Log'!$H$3:$S$8977,6,FALSE),"--")</f>
        <v>PORT CHESTER</v>
      </c>
      <c r="G51" s="9" t="str">
        <f>IFERROR(VLOOKUP($B51,'F&amp;I Log'!$H$3:$S$8977,7,FALSE),"--")</f>
        <v>NY</v>
      </c>
      <c r="H51" s="9" t="str">
        <f>IFERROR(VLOOKUP($B51,'F&amp;I Log'!$H$3:$S$8977,8,FALSE),"--")</f>
        <v>10573-3316</v>
      </c>
      <c r="I51" s="9" t="str">
        <f>IFERROR(VLOOKUP($B51,'F&amp;I Log'!$H$3:$S$8977,9,FALSE),"--")</f>
        <v>ANDRE_REVIS@ICLOUD.COM</v>
      </c>
      <c r="J51" s="9" t="str">
        <f>IFERROR(VLOOKUP($B51,'F&amp;I Log'!$H$3:$S$8977,10,FALSE),"--")</f>
        <v>240-485-8909</v>
      </c>
    </row>
    <row r="52" spans="2:10" hidden="1" x14ac:dyDescent="0.2">
      <c r="B52" t="s">
        <v>30194</v>
      </c>
      <c r="C52" s="9">
        <v>6</v>
      </c>
      <c r="D52" s="9" t="str">
        <f>VLOOKUP($B52,'F&amp;I Log'!$H$3:$I$8977,2,FALSE)</f>
        <v>Conventional</v>
      </c>
      <c r="E52" s="9" t="str">
        <f>(VLOOKUP($B52,'F&amp;I Log'!$H$3:$S$8977,5,FALSE))</f>
        <v>107 CITY CROSSROADS DR</v>
      </c>
      <c r="F52" s="9" t="str">
        <f>IFERROR(VLOOKUP($B52,'F&amp;I Log'!$H$3:$S$8977,6,FALSE),"--")</f>
        <v>SYRACUSE</v>
      </c>
      <c r="G52" s="9" t="str">
        <f>IFERROR(VLOOKUP($B52,'F&amp;I Log'!$H$3:$S$8977,7,FALSE),"--")</f>
        <v>NY</v>
      </c>
      <c r="H52" s="9" t="str">
        <f>IFERROR(VLOOKUP($B52,'F&amp;I Log'!$H$3:$S$8977,8,FALSE),"--")</f>
        <v>13210-1300</v>
      </c>
      <c r="I52" s="9" t="str">
        <f>IFERROR(VLOOKUP($B52,'F&amp;I Log'!$H$3:$S$8977,9,FALSE),"--")</f>
        <v>JAMES.COLLIER@WOLAKGROUP.NET</v>
      </c>
      <c r="J52" s="9" t="str">
        <f>IFERROR(VLOOKUP($B52,'F&amp;I Log'!$H$3:$S$8977,10,FALSE),"--")</f>
        <v>607-343-2559</v>
      </c>
    </row>
    <row r="53" spans="2:10" x14ac:dyDescent="0.2">
      <c r="B53" t="s">
        <v>31964</v>
      </c>
      <c r="C53" s="9">
        <v>6</v>
      </c>
      <c r="D53" s="9" t="str">
        <f>VLOOKUP($B53,'F&amp;I Log'!$H$3:$I$8977,2,FALSE)</f>
        <v>Fleet</v>
      </c>
      <c r="E53" s="9" t="str">
        <f>(VLOOKUP($B53,'F&amp;I Log'!$H$3:$S$8977,5,FALSE))</f>
        <v>1660 BLUE MOUNTAIN DR</v>
      </c>
      <c r="F53" s="9" t="str">
        <f>IFERROR(VLOOKUP($B53,'F&amp;I Log'!$H$3:$S$8977,6,FALSE),"--")</f>
        <v>PALMERTON</v>
      </c>
      <c r="G53" s="9" t="str">
        <f>IFERROR(VLOOKUP($B53,'F&amp;I Log'!$H$3:$S$8977,7,FALSE),"--")</f>
        <v>PA</v>
      </c>
      <c r="H53" s="9" t="str">
        <f>IFERROR(VLOOKUP($B53,'F&amp;I Log'!$H$3:$S$8977,8,FALSE),"--")</f>
        <v>18071</v>
      </c>
      <c r="I53" s="9" t="str">
        <f>IFERROR(VLOOKUP($B53,'F&amp;I Log'!$H$3:$S$8977,9,FALSE),"--")</f>
        <v>MBEERS@SKIBLUEMT.COM</v>
      </c>
      <c r="J53" s="9" t="str">
        <f>IFERROR(VLOOKUP($B53,'F&amp;I Log'!$H$3:$S$8977,10,FALSE),"--")</f>
        <v>484-225-4736</v>
      </c>
    </row>
    <row r="54" spans="2:10" hidden="1" x14ac:dyDescent="0.2">
      <c r="B54" t="s">
        <v>358</v>
      </c>
      <c r="C54" s="9">
        <v>5</v>
      </c>
      <c r="D54" s="9" t="str">
        <f>VLOOKUP($B54,'F&amp;I Log'!$H$3:$I$8977,2,FALSE)</f>
        <v>Conventional</v>
      </c>
      <c r="E54" s="9" t="str">
        <f>(VLOOKUP($B54,'F&amp;I Log'!$H$3:$S$8977,5,FALSE))</f>
        <v>350 S MAIN ST STE 207</v>
      </c>
      <c r="F54" s="9" t="str">
        <f>IFERROR(VLOOKUP($B54,'F&amp;I Log'!$H$3:$S$8977,6,FALSE),"--")</f>
        <v>DOYLESTOWN</v>
      </c>
      <c r="G54" s="9" t="str">
        <f>IFERROR(VLOOKUP($B54,'F&amp;I Log'!$H$3:$S$8977,7,FALSE),"--")</f>
        <v>PA</v>
      </c>
      <c r="H54" s="9" t="str">
        <f>IFERROR(VLOOKUP($B54,'F&amp;I Log'!$H$3:$S$8977,8,FALSE),"--")</f>
        <v>18901</v>
      </c>
      <c r="I54" s="9" t="str">
        <f>IFERROR(VLOOKUP($B54,'F&amp;I Log'!$H$3:$S$8977,9,FALSE),"--")</f>
        <v>BMILLER@MILLERSONPAVING.COM</v>
      </c>
      <c r="J54" s="9" t="str">
        <f>IFERROR(VLOOKUP($B54,'F&amp;I Log'!$H$3:$S$8977,10,FALSE),"--")</f>
        <v>267-880-2422</v>
      </c>
    </row>
    <row r="55" spans="2:10" hidden="1" x14ac:dyDescent="0.2">
      <c r="B55" t="s">
        <v>1827</v>
      </c>
      <c r="C55" s="9">
        <v>5</v>
      </c>
      <c r="D55" s="9" t="str">
        <f>VLOOKUP($B55,'F&amp;I Log'!$H$3:$I$8977,2,FALSE)</f>
        <v>Conventional</v>
      </c>
      <c r="E55" s="9" t="str">
        <f>(VLOOKUP($B55,'F&amp;I Log'!$H$3:$S$8977,5,FALSE))</f>
        <v>111 CORPORATE DR PO BOX 397</v>
      </c>
      <c r="F55" s="9" t="str">
        <f>IFERROR(VLOOKUP($B55,'F&amp;I Log'!$H$3:$S$8977,6,FALSE),"--")</f>
        <v>MONTGOMERYVILLE</v>
      </c>
      <c r="G55" s="9" t="str">
        <f>IFERROR(VLOOKUP($B55,'F&amp;I Log'!$H$3:$S$8977,7,FALSE),"--")</f>
        <v>PA</v>
      </c>
      <c r="H55" s="9" t="str">
        <f>IFERROR(VLOOKUP($B55,'F&amp;I Log'!$H$3:$S$8977,8,FALSE),"--")</f>
        <v>18936-9643</v>
      </c>
      <c r="I55" s="9" t="str">
        <f>IFERROR(VLOOKUP($B55,'F&amp;I Log'!$H$3:$S$8977,9,FALSE),"--")</f>
        <v>DCPILQUIST@NLAMONT.COM</v>
      </c>
      <c r="J55" s="9" t="str">
        <f>IFERROR(VLOOKUP($B55,'F&amp;I Log'!$H$3:$S$8977,10,FALSE),"--")</f>
        <v>215-622-8872</v>
      </c>
    </row>
    <row r="56" spans="2:10" hidden="1" x14ac:dyDescent="0.2">
      <c r="B56" t="s">
        <v>2367</v>
      </c>
      <c r="C56" s="9">
        <v>5</v>
      </c>
      <c r="D56" s="9" t="str">
        <f>VLOOKUP($B56,'F&amp;I Log'!$H$3:$I$8977,2,FALSE)</f>
        <v>Conventional</v>
      </c>
      <c r="E56" s="9" t="str">
        <f>(VLOOKUP($B56,'F&amp;I Log'!$H$3:$S$8977,5,FALSE))</f>
        <v>130 DICKERSON RD</v>
      </c>
      <c r="F56" s="9" t="str">
        <f>IFERROR(VLOOKUP($B56,'F&amp;I Log'!$H$3:$S$8977,6,FALSE),"--")</f>
        <v>NORTH WALES</v>
      </c>
      <c r="G56" s="9" t="str">
        <f>IFERROR(VLOOKUP($B56,'F&amp;I Log'!$H$3:$S$8977,7,FALSE),"--")</f>
        <v>PA</v>
      </c>
      <c r="H56" s="9" t="str">
        <f>IFERROR(VLOOKUP($B56,'F&amp;I Log'!$H$3:$S$8977,8,FALSE),"--")</f>
        <v>19454-2523</v>
      </c>
      <c r="I56" s="9" t="str">
        <f>IFERROR(VLOOKUP($B56,'F&amp;I Log'!$H$3:$S$8977,9,FALSE),"--")</f>
        <v>DBIANCHINI@MSN.COM</v>
      </c>
      <c r="J56" s="9" t="str">
        <f>IFERROR(VLOOKUP($B56,'F&amp;I Log'!$H$3:$S$8977,10,FALSE),"--")</f>
        <v>215-327-9194</v>
      </c>
    </row>
    <row r="57" spans="2:10" x14ac:dyDescent="0.2">
      <c r="B57" t="s">
        <v>3552</v>
      </c>
      <c r="C57" s="9">
        <v>5</v>
      </c>
      <c r="D57" s="9" t="str">
        <f>VLOOKUP($B57,'F&amp;I Log'!$H$3:$I$8977,2,FALSE)</f>
        <v>Fleet</v>
      </c>
      <c r="E57" s="9" t="str">
        <f>(VLOOKUP($B57,'F&amp;I Log'!$H$3:$S$8977,5,FALSE))</f>
        <v>480 SCHOOL LN STE 200</v>
      </c>
      <c r="F57" s="9" t="str">
        <f>IFERROR(VLOOKUP($B57,'F&amp;I Log'!$H$3:$S$8977,6,FALSE),"--")</f>
        <v>HARLEYSVILLE</v>
      </c>
      <c r="G57" s="9" t="str">
        <f>IFERROR(VLOOKUP($B57,'F&amp;I Log'!$H$3:$S$8977,7,FALSE),"--")</f>
        <v>PA</v>
      </c>
      <c r="H57" s="9" t="str">
        <f>IFERROR(VLOOKUP($B57,'F&amp;I Log'!$H$3:$S$8977,8,FALSE),"--")</f>
        <v>19438-4318</v>
      </c>
      <c r="I57" s="9" t="str">
        <f>IFERROR(VLOOKUP($B57,'F&amp;I Log'!$H$3:$S$8977,9,FALSE),"--")</f>
        <v/>
      </c>
      <c r="J57" s="9" t="str">
        <f>IFERROR(VLOOKUP($B57,'F&amp;I Log'!$H$3:$S$8977,10,FALSE),"--")</f>
        <v>814-421-3845</v>
      </c>
    </row>
    <row r="58" spans="2:10" hidden="1" x14ac:dyDescent="0.2">
      <c r="B58" t="s">
        <v>4651</v>
      </c>
      <c r="C58" s="9">
        <v>5</v>
      </c>
      <c r="D58" s="9" t="str">
        <f>VLOOKUP($B58,'F&amp;I Log'!$H$3:$I$8977,2,FALSE)</f>
        <v>Fleet</v>
      </c>
      <c r="E58" s="9" t="str">
        <f>(VLOOKUP($B58,'F&amp;I Log'!$H$3:$S$8977,5,FALSE))</f>
        <v>805 W THORNDALE AVE</v>
      </c>
      <c r="F58" s="9" t="str">
        <f>IFERROR(VLOOKUP($B58,'F&amp;I Log'!$H$3:$S$8977,6,FALSE),"--")</f>
        <v>ITASCA</v>
      </c>
      <c r="G58" s="9" t="str">
        <f>IFERROR(VLOOKUP($B58,'F&amp;I Log'!$H$3:$S$8977,7,FALSE),"--")</f>
        <v>IL</v>
      </c>
      <c r="H58" s="9" t="str">
        <f>IFERROR(VLOOKUP($B58,'F&amp;I Log'!$H$3:$S$8977,8,FALSE),"--")</f>
        <v>60143</v>
      </c>
      <c r="I58" s="9" t="str">
        <f>IFERROR(VLOOKUP($B58,'F&amp;I Log'!$H$3:$S$8977,9,FALSE),"--")</f>
        <v>NGUERRERO@EMKAY.COM</v>
      </c>
      <c r="J58" s="9" t="str">
        <f>IFERROR(VLOOKUP($B58,'F&amp;I Log'!$H$3:$S$8977,10,FALSE),"--")</f>
        <v>630-775-6407</v>
      </c>
    </row>
    <row r="59" spans="2:10" hidden="1" x14ac:dyDescent="0.2">
      <c r="B59" t="s">
        <v>5010</v>
      </c>
      <c r="C59" s="9">
        <v>5</v>
      </c>
      <c r="D59" s="9" t="str">
        <f>VLOOKUP($B59,'F&amp;I Log'!$H$3:$I$8977,2,FALSE)</f>
        <v>Conventional</v>
      </c>
      <c r="E59" s="9" t="str">
        <f>(VLOOKUP($B59,'F&amp;I Log'!$H$3:$S$8977,5,FALSE))</f>
        <v>83 CANADA GOOSE DR</v>
      </c>
      <c r="F59" s="9" t="str">
        <f>IFERROR(VLOOKUP($B59,'F&amp;I Log'!$H$3:$S$8977,6,FALSE),"--")</f>
        <v>HACKETTSTOWN</v>
      </c>
      <c r="G59" s="9" t="str">
        <f>IFERROR(VLOOKUP($B59,'F&amp;I Log'!$H$3:$S$8977,7,FALSE),"--")</f>
        <v>NJ</v>
      </c>
      <c r="H59" s="9" t="str">
        <f>IFERROR(VLOOKUP($B59,'F&amp;I Log'!$H$3:$S$8977,8,FALSE),"--")</f>
        <v>07840</v>
      </c>
      <c r="I59" s="9" t="str">
        <f>IFERROR(VLOOKUP($B59,'F&amp;I Log'!$H$3:$S$8977,9,FALSE),"--")</f>
        <v>ENVIROCONHVAC@GMAIL.COM</v>
      </c>
      <c r="J59" s="9" t="str">
        <f>IFERROR(VLOOKUP($B59,'F&amp;I Log'!$H$3:$S$8977,10,FALSE),"--")</f>
        <v>908-813-1600</v>
      </c>
    </row>
    <row r="60" spans="2:10" hidden="1" x14ac:dyDescent="0.2">
      <c r="B60" t="s">
        <v>5154</v>
      </c>
      <c r="C60" s="9">
        <v>5</v>
      </c>
      <c r="D60" s="9" t="str">
        <f>VLOOKUP($B60,'F&amp;I Log'!$H$3:$I$8977,2,FALSE)</f>
        <v>Conventional</v>
      </c>
      <c r="E60" s="9" t="str">
        <f>(VLOOKUP($B60,'F&amp;I Log'!$H$3:$S$8977,5,FALSE))</f>
        <v>1801 BRIDGETOWN PIKE</v>
      </c>
      <c r="F60" s="9" t="str">
        <f>IFERROR(VLOOKUP($B60,'F&amp;I Log'!$H$3:$S$8977,6,FALSE),"--")</f>
        <v>FEASTERVILLE TREVOSE</v>
      </c>
      <c r="G60" s="9" t="str">
        <f>IFERROR(VLOOKUP($B60,'F&amp;I Log'!$H$3:$S$8977,7,FALSE),"--")</f>
        <v>PA</v>
      </c>
      <c r="H60" s="9" t="str">
        <f>IFERROR(VLOOKUP($B60,'F&amp;I Log'!$H$3:$S$8977,8,FALSE),"--")</f>
        <v>19053</v>
      </c>
      <c r="I60" s="9" t="str">
        <f>IFERROR(VLOOKUP($B60,'F&amp;I Log'!$H$3:$S$8977,9,FALSE),"--")</f>
        <v>MLEES@PDR-USA.NET</v>
      </c>
      <c r="J60" s="9" t="str">
        <f>IFERROR(VLOOKUP($B60,'F&amp;I Log'!$H$3:$S$8977,10,FALSE),"--")</f>
        <v>215-669-8385</v>
      </c>
    </row>
    <row r="61" spans="2:10" x14ac:dyDescent="0.2">
      <c r="B61" t="s">
        <v>6003</v>
      </c>
      <c r="C61" s="9">
        <v>5</v>
      </c>
      <c r="D61" s="9" t="str">
        <f>VLOOKUP($B61,'F&amp;I Log'!$H$3:$I$8977,2,FALSE)</f>
        <v>Fleet</v>
      </c>
      <c r="E61" s="9" t="str">
        <f>(VLOOKUP($B61,'F&amp;I Log'!$H$3:$S$8977,5,FALSE))</f>
        <v>1199 WOODSIDE RD</v>
      </c>
      <c r="F61" s="9" t="str">
        <f>IFERROR(VLOOKUP($B61,'F&amp;I Log'!$H$3:$S$8977,6,FALSE),"--")</f>
        <v>MORRISVILLE</v>
      </c>
      <c r="G61" s="9" t="str">
        <f>IFERROR(VLOOKUP($B61,'F&amp;I Log'!$H$3:$S$8977,7,FALSE),"--")</f>
        <v>PA</v>
      </c>
      <c r="H61" s="9" t="str">
        <f>IFERROR(VLOOKUP($B61,'F&amp;I Log'!$H$3:$S$8977,8,FALSE),"--")</f>
        <v>19067-1334</v>
      </c>
      <c r="I61" s="9" t="str">
        <f>IFERROR(VLOOKUP($B61,'F&amp;I Log'!$H$3:$S$8977,9,FALSE),"--")</f>
        <v>CJACKSON@DRJTVC.ORG</v>
      </c>
      <c r="J61" s="9" t="str">
        <f>IFERROR(VLOOKUP($B61,'F&amp;I Log'!$H$3:$S$8977,10,FALSE),"--")</f>
        <v>908-268-2370</v>
      </c>
    </row>
    <row r="62" spans="2:10" hidden="1" x14ac:dyDescent="0.2">
      <c r="B62" t="s">
        <v>6245</v>
      </c>
      <c r="C62" s="9">
        <v>5</v>
      </c>
      <c r="D62" s="9" t="str">
        <f>VLOOKUP($B62,'F&amp;I Log'!$H$3:$I$8977,2,FALSE)</f>
        <v>Conventional</v>
      </c>
      <c r="E62" s="9" t="str">
        <f>(VLOOKUP($B62,'F&amp;I Log'!$H$3:$S$8977,5,FALSE))</f>
        <v>6880 GWENMAWR RD</v>
      </c>
      <c r="F62" s="9" t="str">
        <f>IFERROR(VLOOKUP($B62,'F&amp;I Log'!$H$3:$S$8977,6,FALSE),"--")</f>
        <v>BETHLEHEM</v>
      </c>
      <c r="G62" s="9" t="str">
        <f>IFERROR(VLOOKUP($B62,'F&amp;I Log'!$H$3:$S$8977,7,FALSE),"--")</f>
        <v>PA</v>
      </c>
      <c r="H62" s="9" t="str">
        <f>IFERROR(VLOOKUP($B62,'F&amp;I Log'!$H$3:$S$8977,8,FALSE),"--")</f>
        <v>18017</v>
      </c>
      <c r="I62" s="9" t="str">
        <f>IFERROR(VLOOKUP($B62,'F&amp;I Log'!$H$3:$S$8977,9,FALSE),"--")</f>
        <v>JOSEMERINOEM@GMAIL.COM</v>
      </c>
      <c r="J62" s="9" t="str">
        <f>IFERROR(VLOOKUP($B62,'F&amp;I Log'!$H$3:$S$8977,10,FALSE),"--")</f>
        <v>610-392-1907</v>
      </c>
    </row>
    <row r="63" spans="2:10" hidden="1" x14ac:dyDescent="0.2">
      <c r="B63" t="s">
        <v>7398</v>
      </c>
      <c r="C63" s="9">
        <v>5</v>
      </c>
      <c r="D63" s="9" t="str">
        <f>VLOOKUP($B63,'F&amp;I Log'!$H$3:$I$8977,2,FALSE)</f>
        <v>Conventional</v>
      </c>
      <c r="E63" s="9" t="str">
        <f>(VLOOKUP($B63,'F&amp;I Log'!$H$3:$S$8977,5,FALSE))</f>
        <v>271 E BLACKWELL ST</v>
      </c>
      <c r="F63" s="9" t="str">
        <f>IFERROR(VLOOKUP($B63,'F&amp;I Log'!$H$3:$S$8977,6,FALSE),"--")</f>
        <v>DOVER</v>
      </c>
      <c r="G63" s="9" t="str">
        <f>IFERROR(VLOOKUP($B63,'F&amp;I Log'!$H$3:$S$8977,7,FALSE),"--")</f>
        <v>NJ</v>
      </c>
      <c r="H63" s="9" t="str">
        <f>IFERROR(VLOOKUP($B63,'F&amp;I Log'!$H$3:$S$8977,8,FALSE),"--")</f>
        <v>07801-4201</v>
      </c>
      <c r="I63" s="9" t="str">
        <f>IFERROR(VLOOKUP($B63,'F&amp;I Log'!$H$3:$S$8977,9,FALSE),"--")</f>
        <v>FRED@FANIAROOFING.COM</v>
      </c>
      <c r="J63" s="9" t="str">
        <f>IFERROR(VLOOKUP($B63,'F&amp;I Log'!$H$3:$S$8977,10,FALSE),"--")</f>
        <v>973-886-6948</v>
      </c>
    </row>
    <row r="64" spans="2:10" x14ac:dyDescent="0.2">
      <c r="B64" t="s">
        <v>7860</v>
      </c>
      <c r="C64" s="9">
        <v>5</v>
      </c>
      <c r="D64" s="9" t="str">
        <f>VLOOKUP($B64,'F&amp;I Log'!$H$3:$I$8977,2,FALSE)</f>
        <v>Fleet</v>
      </c>
      <c r="E64" s="9" t="str">
        <f>(VLOOKUP($B64,'F&amp;I Log'!$H$3:$S$8977,5,FALSE))</f>
        <v>100 BALTIMORE DR</v>
      </c>
      <c r="F64" s="9" t="str">
        <f>IFERROR(VLOOKUP($B64,'F&amp;I Log'!$H$3:$S$8977,6,FALSE),"--")</f>
        <v>WILKES BARRE</v>
      </c>
      <c r="G64" s="9" t="str">
        <f>IFERROR(VLOOKUP($B64,'F&amp;I Log'!$H$3:$S$8977,7,FALSE),"--")</f>
        <v>PA</v>
      </c>
      <c r="H64" s="9" t="str">
        <f>IFERROR(VLOOKUP($B64,'F&amp;I Log'!$H$3:$S$8977,8,FALSE),"--")</f>
        <v>18702-7955</v>
      </c>
      <c r="I64" s="9" t="str">
        <f>IFERROR(VLOOKUP($B64,'F&amp;I Log'!$H$3:$S$8977,9,FALSE),"--")</f>
        <v>JLAPUTKA@MERICLE.COM</v>
      </c>
      <c r="J64" s="9" t="str">
        <f>IFERROR(VLOOKUP($B64,'F&amp;I Log'!$H$3:$S$8977,10,FALSE),"--")</f>
        <v>570-823-1100</v>
      </c>
    </row>
    <row r="65" spans="2:10" hidden="1" x14ac:dyDescent="0.2">
      <c r="B65" t="s">
        <v>8049</v>
      </c>
      <c r="C65" s="9">
        <v>5</v>
      </c>
      <c r="D65" s="9" t="str">
        <f>VLOOKUP($B65,'F&amp;I Log'!$H$3:$I$8977,2,FALSE)</f>
        <v>Conventional</v>
      </c>
      <c r="E65" s="9" t="str">
        <f>(VLOOKUP($B65,'F&amp;I Log'!$H$3:$S$8977,5,FALSE))</f>
        <v>1941 NJ 33</v>
      </c>
      <c r="F65" s="9" t="str">
        <f>IFERROR(VLOOKUP($B65,'F&amp;I Log'!$H$3:$S$8977,6,FALSE),"--")</f>
        <v>HAMILTON SQUARE</v>
      </c>
      <c r="G65" s="9" t="str">
        <f>IFERROR(VLOOKUP($B65,'F&amp;I Log'!$H$3:$S$8977,7,FALSE),"--")</f>
        <v>NJ</v>
      </c>
      <c r="H65" s="9" t="str">
        <f>IFERROR(VLOOKUP($B65,'F&amp;I Log'!$H$3:$S$8977,8,FALSE),"--")</f>
        <v>08690</v>
      </c>
      <c r="I65" s="9" t="str">
        <f>IFERROR(VLOOKUP($B65,'F&amp;I Log'!$H$3:$S$8977,9,FALSE),"--")</f>
        <v/>
      </c>
      <c r="J65" s="9" t="str">
        <f>IFERROR(VLOOKUP($B65,'F&amp;I Log'!$H$3:$S$8977,10,FALSE),"--")</f>
        <v>609-587-1772</v>
      </c>
    </row>
    <row r="66" spans="2:10" hidden="1" x14ac:dyDescent="0.2">
      <c r="B66" t="s">
        <v>8714</v>
      </c>
      <c r="C66" s="9">
        <v>5</v>
      </c>
      <c r="D66" s="9" t="str">
        <f>VLOOKUP($B66,'F&amp;I Log'!$H$3:$I$8977,2,FALSE)</f>
        <v>Conventional</v>
      </c>
      <c r="E66" s="9" t="str">
        <f>(VLOOKUP($B66,'F&amp;I Log'!$H$3:$S$8977,5,FALSE))</f>
        <v>36 S ELM ST</v>
      </c>
      <c r="F66" s="9" t="str">
        <f>IFERROR(VLOOKUP($B66,'F&amp;I Log'!$H$3:$S$8977,6,FALSE),"--")</f>
        <v>WERNERSVILLE</v>
      </c>
      <c r="G66" s="9" t="str">
        <f>IFERROR(VLOOKUP($B66,'F&amp;I Log'!$H$3:$S$8977,7,FALSE),"--")</f>
        <v>PA</v>
      </c>
      <c r="H66" s="9" t="str">
        <f>IFERROR(VLOOKUP($B66,'F&amp;I Log'!$H$3:$S$8977,8,FALSE),"--")</f>
        <v>19565-2132</v>
      </c>
      <c r="I66" s="9" t="str">
        <f>IFERROR(VLOOKUP($B66,'F&amp;I Log'!$H$3:$S$8977,9,FALSE),"--")</f>
        <v/>
      </c>
      <c r="J66" s="9" t="str">
        <f>IFERROR(VLOOKUP($B66,'F&amp;I Log'!$H$3:$S$8977,10,FALSE),"--")</f>
        <v>484-256-8192</v>
      </c>
    </row>
    <row r="67" spans="2:10" hidden="1" x14ac:dyDescent="0.2">
      <c r="B67" t="s">
        <v>9294</v>
      </c>
      <c r="C67" s="9">
        <v>5</v>
      </c>
      <c r="D67" s="9" t="str">
        <f>VLOOKUP($B67,'F&amp;I Log'!$H$3:$I$8977,2,FALSE)</f>
        <v>Conventional</v>
      </c>
      <c r="E67" s="9" t="str">
        <f>(VLOOKUP($B67,'F&amp;I Log'!$H$3:$S$8977,5,FALSE))</f>
        <v>5018 LEHNENBERG RD</v>
      </c>
      <c r="F67" s="9" t="str">
        <f>IFERROR(VLOOKUP($B67,'F&amp;I Log'!$H$3:$S$8977,6,FALSE),"--")</f>
        <v>KINTNERSVILLE</v>
      </c>
      <c r="G67" s="9" t="str">
        <f>IFERROR(VLOOKUP($B67,'F&amp;I Log'!$H$3:$S$8977,7,FALSE),"--")</f>
        <v>PA</v>
      </c>
      <c r="H67" s="9" t="str">
        <f>IFERROR(VLOOKUP($B67,'F&amp;I Log'!$H$3:$S$8977,8,FALSE),"--")</f>
        <v>18930-9758</v>
      </c>
      <c r="I67" s="9" t="str">
        <f>IFERROR(VLOOKUP($B67,'F&amp;I Log'!$H$3:$S$8977,9,FALSE),"--")</f>
        <v>MJG002@VERIZON.NET</v>
      </c>
      <c r="J67" s="9" t="str">
        <f>IFERROR(VLOOKUP($B67,'F&amp;I Log'!$H$3:$S$8977,10,FALSE),"--")</f>
        <v>610-982-9129</v>
      </c>
    </row>
    <row r="68" spans="2:10" hidden="1" x14ac:dyDescent="0.2">
      <c r="B68" t="s">
        <v>11077</v>
      </c>
      <c r="C68" s="9">
        <v>5</v>
      </c>
      <c r="D68" s="9" t="str">
        <f>VLOOKUP($B68,'F&amp;I Log'!$H$3:$I$8977,2,FALSE)</f>
        <v>Conventional</v>
      </c>
      <c r="E68" s="9" t="str">
        <f>(VLOOKUP($B68,'F&amp;I Log'!$H$3:$S$8977,5,FALSE))</f>
        <v>4955 LANCASTER AVE</v>
      </c>
      <c r="F68" s="9" t="str">
        <f>IFERROR(VLOOKUP($B68,'F&amp;I Log'!$H$3:$S$8977,6,FALSE),"--")</f>
        <v>PHILADELPHIA</v>
      </c>
      <c r="G68" s="9" t="str">
        <f>IFERROR(VLOOKUP($B68,'F&amp;I Log'!$H$3:$S$8977,7,FALSE),"--")</f>
        <v>PA</v>
      </c>
      <c r="H68" s="9" t="str">
        <f>IFERROR(VLOOKUP($B68,'F&amp;I Log'!$H$3:$S$8977,8,FALSE),"--")</f>
        <v>19131-4691</v>
      </c>
      <c r="I68" s="9" t="str">
        <f>IFERROR(VLOOKUP($B68,'F&amp;I Log'!$H$3:$S$8977,9,FALSE),"--")</f>
        <v>CLIFF@ADELPHIAPLUMBING.COM</v>
      </c>
      <c r="J68" s="9" t="str">
        <f>IFERROR(VLOOKUP($B68,'F&amp;I Log'!$H$3:$S$8977,10,FALSE),"--")</f>
        <v>215-879-0800</v>
      </c>
    </row>
    <row r="69" spans="2:10" hidden="1" x14ac:dyDescent="0.2">
      <c r="B69" t="s">
        <v>13421</v>
      </c>
      <c r="C69" s="9">
        <v>5</v>
      </c>
      <c r="D69" s="9" t="str">
        <f>VLOOKUP($B69,'F&amp;I Log'!$H$3:$I$8977,2,FALSE)</f>
        <v>Conventional</v>
      </c>
      <c r="E69" s="9" t="str">
        <f>(VLOOKUP($B69,'F&amp;I Log'!$H$3:$S$8977,5,FALSE))</f>
        <v>5990 ANN DR</v>
      </c>
      <c r="F69" s="9" t="str">
        <f>IFERROR(VLOOKUP($B69,'F&amp;I Log'!$H$3:$S$8977,6,FALSE),"--")</f>
        <v>PIPERSVILLE</v>
      </c>
      <c r="G69" s="9" t="str">
        <f>IFERROR(VLOOKUP($B69,'F&amp;I Log'!$H$3:$S$8977,7,FALSE),"--")</f>
        <v>PA</v>
      </c>
      <c r="H69" s="9" t="str">
        <f>IFERROR(VLOOKUP($B69,'F&amp;I Log'!$H$3:$S$8977,8,FALSE),"--")</f>
        <v>18947</v>
      </c>
      <c r="I69" s="9" t="str">
        <f>IFERROR(VLOOKUP($B69,'F&amp;I Log'!$H$3:$S$8977,9,FALSE),"--")</f>
        <v>PIONEERVAULTCO@VERIZON.NET</v>
      </c>
      <c r="J69" s="9" t="str">
        <f>IFERROR(VLOOKUP($B69,'F&amp;I Log'!$H$3:$S$8977,10,FALSE),"--")</f>
        <v>866-828-5871</v>
      </c>
    </row>
    <row r="70" spans="2:10" x14ac:dyDescent="0.2">
      <c r="B70" t="s">
        <v>14263</v>
      </c>
      <c r="C70" s="9">
        <v>5</v>
      </c>
      <c r="D70" s="9" t="str">
        <f>VLOOKUP($B70,'F&amp;I Log'!$H$3:$I$8977,2,FALSE)</f>
        <v>Fleet</v>
      </c>
      <c r="E70" s="9" t="str">
        <f>(VLOOKUP($B70,'F&amp;I Log'!$H$3:$S$8977,5,FALSE))</f>
        <v>669 LITTLETON RD</v>
      </c>
      <c r="F70" s="9" t="str">
        <f>IFERROR(VLOOKUP($B70,'F&amp;I Log'!$H$3:$S$8977,6,FALSE),"--")</f>
        <v>PARSIPPANY</v>
      </c>
      <c r="G70" s="9" t="str">
        <f>IFERROR(VLOOKUP($B70,'F&amp;I Log'!$H$3:$S$8977,7,FALSE),"--")</f>
        <v>NJ</v>
      </c>
      <c r="H70" s="9" t="str">
        <f>IFERROR(VLOOKUP($B70,'F&amp;I Log'!$H$3:$S$8977,8,FALSE),"--")</f>
        <v>07054-4834</v>
      </c>
      <c r="I70" s="9" t="str">
        <f>IFERROR(VLOOKUP($B70,'F&amp;I Log'!$H$3:$S$8977,9,FALSE),"--")</f>
        <v/>
      </c>
      <c r="J70" s="9" t="str">
        <f>IFERROR(VLOOKUP($B70,'F&amp;I Log'!$H$3:$S$8977,10,FALSE),"--")</f>
        <v>973-202-0568</v>
      </c>
    </row>
    <row r="71" spans="2:10" hidden="1" x14ac:dyDescent="0.2">
      <c r="B71" t="s">
        <v>14475</v>
      </c>
      <c r="C71" s="9">
        <v>5</v>
      </c>
      <c r="D71" s="9" t="str">
        <f>VLOOKUP($B71,'F&amp;I Log'!$H$3:$I$8977,2,FALSE)</f>
        <v>Conventional</v>
      </c>
      <c r="E71" s="9" t="str">
        <f>(VLOOKUP($B71,'F&amp;I Log'!$H$3:$S$8977,5,FALSE))</f>
        <v>33 E GOWEN AVE</v>
      </c>
      <c r="F71" s="9" t="str">
        <f>IFERROR(VLOOKUP($B71,'F&amp;I Log'!$H$3:$S$8977,6,FALSE),"--")</f>
        <v>PHILADELPHIA</v>
      </c>
      <c r="G71" s="9" t="str">
        <f>IFERROR(VLOOKUP($B71,'F&amp;I Log'!$H$3:$S$8977,7,FALSE),"--")</f>
        <v>PA</v>
      </c>
      <c r="H71" s="9" t="str">
        <f>IFERROR(VLOOKUP($B71,'F&amp;I Log'!$H$3:$S$8977,8,FALSE),"--")</f>
        <v>19119-1610</v>
      </c>
      <c r="I71" s="9" t="str">
        <f>IFERROR(VLOOKUP($B71,'F&amp;I Log'!$H$3:$S$8977,9,FALSE),"--")</f>
        <v>ZACHARY.BENJAMIN.DAVID@GMAIL.COM</v>
      </c>
      <c r="J71" s="9" t="str">
        <f>IFERROR(VLOOKUP($B71,'F&amp;I Log'!$H$3:$S$8977,10,FALSE),"--")</f>
        <v>215-823-9698</v>
      </c>
    </row>
    <row r="72" spans="2:10" hidden="1" x14ac:dyDescent="0.2">
      <c r="B72" t="s">
        <v>16783</v>
      </c>
      <c r="C72" s="9">
        <v>5</v>
      </c>
      <c r="D72" s="9" t="str">
        <f>VLOOKUP($B72,'F&amp;I Log'!$H$3:$I$8977,2,FALSE)</f>
        <v>Conventional</v>
      </c>
      <c r="E72" s="9" t="str">
        <f>(VLOOKUP($B72,'F&amp;I Log'!$H$3:$S$8977,5,FALSE))</f>
        <v>865 EASTON RD STE 390</v>
      </c>
      <c r="F72" s="9" t="str">
        <f>IFERROR(VLOOKUP($B72,'F&amp;I Log'!$H$3:$S$8977,6,FALSE),"--")</f>
        <v>WARRINGTON</v>
      </c>
      <c r="G72" s="9" t="str">
        <f>IFERROR(VLOOKUP($B72,'F&amp;I Log'!$H$3:$S$8977,7,FALSE),"--")</f>
        <v>PA</v>
      </c>
      <c r="H72" s="9" t="str">
        <f>IFERROR(VLOOKUP($B72,'F&amp;I Log'!$H$3:$S$8977,8,FALSE),"--")</f>
        <v>18976-7803</v>
      </c>
      <c r="I72" s="9" t="str">
        <f>IFERROR(VLOOKUP($B72,'F&amp;I Log'!$H$3:$S$8977,9,FALSE),"--")</f>
        <v>LALEIXO@HERITAGEPROPERTYRENTALS.COM</v>
      </c>
      <c r="J72" s="9" t="str">
        <f>IFERROR(VLOOKUP($B72,'F&amp;I Log'!$H$3:$S$8977,10,FALSE),"--")</f>
        <v>215-669-7344</v>
      </c>
    </row>
    <row r="73" spans="2:10" hidden="1" x14ac:dyDescent="0.2">
      <c r="B73" t="s">
        <v>16869</v>
      </c>
      <c r="C73" s="9">
        <v>5</v>
      </c>
      <c r="D73" s="9" t="str">
        <f>VLOOKUP($B73,'F&amp;I Log'!$H$3:$I$8977,2,FALSE)</f>
        <v>Conventional</v>
      </c>
      <c r="E73" s="9" t="str">
        <f>(VLOOKUP($B73,'F&amp;I Log'!$H$3:$S$8977,5,FALSE))</f>
        <v>38 OLD BEAVER RUN RD</v>
      </c>
      <c r="F73" s="9" t="str">
        <f>IFERROR(VLOOKUP($B73,'F&amp;I Log'!$H$3:$S$8977,6,FALSE),"--")</f>
        <v>LAFAYETTE</v>
      </c>
      <c r="G73" s="9" t="str">
        <f>IFERROR(VLOOKUP($B73,'F&amp;I Log'!$H$3:$S$8977,7,FALSE),"--")</f>
        <v>NJ</v>
      </c>
      <c r="H73" s="9" t="str">
        <f>IFERROR(VLOOKUP($B73,'F&amp;I Log'!$H$3:$S$8977,8,FALSE),"--")</f>
        <v>07848-2004</v>
      </c>
      <c r="I73" s="9" t="str">
        <f>IFERROR(VLOOKUP($B73,'F&amp;I Log'!$H$3:$S$8977,9,FALSE),"--")</f>
        <v>WALTER@APPLIEDSERVICE.COM</v>
      </c>
      <c r="J73" s="9" t="str">
        <f>IFERROR(VLOOKUP($B73,'F&amp;I Log'!$H$3:$S$8977,10,FALSE),"--")</f>
        <v>973-579-3397</v>
      </c>
    </row>
    <row r="74" spans="2:10" hidden="1" x14ac:dyDescent="0.2">
      <c r="B74" t="s">
        <v>16969</v>
      </c>
      <c r="C74" s="9">
        <v>5</v>
      </c>
      <c r="D74" s="9" t="str">
        <f>VLOOKUP($B74,'F&amp;I Log'!$H$3:$I$8977,2,FALSE)</f>
        <v>Conventional</v>
      </c>
      <c r="E74" s="9" t="str">
        <f>(VLOOKUP($B74,'F&amp;I Log'!$H$3:$S$8977,5,FALSE))</f>
        <v>101 S BROAD ST STE 220</v>
      </c>
      <c r="F74" s="9" t="str">
        <f>IFERROR(VLOOKUP($B74,'F&amp;I Log'!$H$3:$S$8977,6,FALSE),"--")</f>
        <v>LANSDALE</v>
      </c>
      <c r="G74" s="9" t="str">
        <f>IFERROR(VLOOKUP($B74,'F&amp;I Log'!$H$3:$S$8977,7,FALSE),"--")</f>
        <v>PA</v>
      </c>
      <c r="H74" s="9" t="str">
        <f>IFERROR(VLOOKUP($B74,'F&amp;I Log'!$H$3:$S$8977,8,FALSE),"--")</f>
        <v>19446-3833</v>
      </c>
      <c r="I74" s="9" t="str">
        <f>IFERROR(VLOOKUP($B74,'F&amp;I Log'!$H$3:$S$8977,9,FALSE),"--")</f>
        <v>WES@WESCARVERELECTRICAL.COM</v>
      </c>
      <c r="J74" s="9" t="str">
        <f>IFERROR(VLOOKUP($B74,'F&amp;I Log'!$H$3:$S$8977,10,FALSE),"--")</f>
        <v>215-855-3340</v>
      </c>
    </row>
    <row r="75" spans="2:10" x14ac:dyDescent="0.2">
      <c r="B75" t="s">
        <v>17973</v>
      </c>
      <c r="C75" s="9">
        <v>5</v>
      </c>
      <c r="D75" s="9" t="str">
        <f>VLOOKUP($B75,'F&amp;I Log'!$H$3:$I$8977,2,FALSE)</f>
        <v>Fleet</v>
      </c>
      <c r="E75" s="9" t="str">
        <f>(VLOOKUP($B75,'F&amp;I Log'!$H$3:$S$8977,5,FALSE))</f>
        <v>4206 OLD LINCOLN HWY STE B</v>
      </c>
      <c r="F75" s="9" t="str">
        <f>IFERROR(VLOOKUP($B75,'F&amp;I Log'!$H$3:$S$8977,6,FALSE),"--")</f>
        <v>TREVOSE</v>
      </c>
      <c r="G75" s="9" t="str">
        <f>IFERROR(VLOOKUP($B75,'F&amp;I Log'!$H$3:$S$8977,7,FALSE),"--")</f>
        <v>PA</v>
      </c>
      <c r="H75" s="9" t="str">
        <f>IFERROR(VLOOKUP($B75,'F&amp;I Log'!$H$3:$S$8977,8,FALSE),"--")</f>
        <v>19053-8440</v>
      </c>
      <c r="I75" s="9" t="str">
        <f>IFERROR(VLOOKUP($B75,'F&amp;I Log'!$H$3:$S$8977,9,FALSE),"--")</f>
        <v>ALAN@PARKAVENUELIMOUSINE.COM</v>
      </c>
      <c r="J75" s="9" t="str">
        <f>IFERROR(VLOOKUP($B75,'F&amp;I Log'!$H$3:$S$8977,10,FALSE),"--")</f>
        <v>215-364-2470</v>
      </c>
    </row>
    <row r="76" spans="2:10" hidden="1" x14ac:dyDescent="0.2">
      <c r="B76" t="s">
        <v>18391</v>
      </c>
      <c r="C76" s="9">
        <v>5</v>
      </c>
      <c r="D76" s="9" t="str">
        <f>VLOOKUP($B76,'F&amp;I Log'!$H$3:$I$8977,2,FALSE)</f>
        <v>Conventional</v>
      </c>
      <c r="E76" s="9" t="str">
        <f>(VLOOKUP($B76,'F&amp;I Log'!$H$3:$S$8977,5,FALSE))</f>
        <v>97 ERIE AVE</v>
      </c>
      <c r="F76" s="9" t="str">
        <f>IFERROR(VLOOKUP($B76,'F&amp;I Log'!$H$3:$S$8977,6,FALSE),"--")</f>
        <v>QUAKERTOWN</v>
      </c>
      <c r="G76" s="9" t="str">
        <f>IFERROR(VLOOKUP($B76,'F&amp;I Log'!$H$3:$S$8977,7,FALSE),"--")</f>
        <v>PA</v>
      </c>
      <c r="H76" s="9" t="str">
        <f>IFERROR(VLOOKUP($B76,'F&amp;I Log'!$H$3:$S$8977,8,FALSE),"--")</f>
        <v>18951</v>
      </c>
      <c r="I76" s="9" t="str">
        <f>IFERROR(VLOOKUP($B76,'F&amp;I Log'!$H$3:$S$8977,9,FALSE),"--")</f>
        <v>DAVEYATES@YATESELECTRICALSERVICE.COM</v>
      </c>
      <c r="J76" s="9" t="str">
        <f>IFERROR(VLOOKUP($B76,'F&amp;I Log'!$H$3:$S$8977,10,FALSE),"--")</f>
        <v>267-718-6253</v>
      </c>
    </row>
    <row r="77" spans="2:10" x14ac:dyDescent="0.2">
      <c r="B77" t="s">
        <v>21085</v>
      </c>
      <c r="C77" s="9">
        <v>5</v>
      </c>
      <c r="D77" s="9" t="str">
        <f>VLOOKUP($B77,'F&amp;I Log'!$H$3:$I$8977,2,FALSE)</f>
        <v>Fleet</v>
      </c>
      <c r="E77" s="9" t="str">
        <f>(VLOOKUP($B77,'F&amp;I Log'!$H$3:$S$8977,5,FALSE))</f>
        <v>800 E LANCASTER AVE</v>
      </c>
      <c r="F77" s="9" t="str">
        <f>IFERROR(VLOOKUP($B77,'F&amp;I Log'!$H$3:$S$8977,6,FALSE),"--")</f>
        <v>VILLANOVA</v>
      </c>
      <c r="G77" s="9" t="str">
        <f>IFERROR(VLOOKUP($B77,'F&amp;I Log'!$H$3:$S$8977,7,FALSE),"--")</f>
        <v>PA</v>
      </c>
      <c r="H77" s="9" t="str">
        <f>IFERROR(VLOOKUP($B77,'F&amp;I Log'!$H$3:$S$8977,8,FALSE),"--")</f>
        <v>19085-1478</v>
      </c>
      <c r="I77" s="9" t="str">
        <f>IFERROR(VLOOKUP($B77,'F&amp;I Log'!$H$3:$S$8977,9,FALSE),"--")</f>
        <v/>
      </c>
      <c r="J77" s="9" t="str">
        <f>IFERROR(VLOOKUP($B77,'F&amp;I Log'!$H$3:$S$8977,10,FALSE),"--")</f>
        <v>610-519-4231</v>
      </c>
    </row>
    <row r="78" spans="2:10" hidden="1" x14ac:dyDescent="0.2">
      <c r="B78" t="s">
        <v>21886</v>
      </c>
      <c r="C78" s="9">
        <v>5</v>
      </c>
      <c r="D78" s="9" t="str">
        <f>VLOOKUP($B78,'F&amp;I Log'!$H$3:$I$8977,2,FALSE)</f>
        <v>Conventional</v>
      </c>
      <c r="E78" s="9" t="str">
        <f>(VLOOKUP($B78,'F&amp;I Log'!$H$3:$S$8977,5,FALSE))</f>
        <v>PO BOX 1222</v>
      </c>
      <c r="F78" s="9" t="str">
        <f>IFERROR(VLOOKUP($B78,'F&amp;I Log'!$H$3:$S$8977,6,FALSE),"--")</f>
        <v>MIDLOTHIAN</v>
      </c>
      <c r="G78" s="9" t="str">
        <f>IFERROR(VLOOKUP($B78,'F&amp;I Log'!$H$3:$S$8977,7,FALSE),"--")</f>
        <v>VA</v>
      </c>
      <c r="H78" s="9" t="str">
        <f>IFERROR(VLOOKUP($B78,'F&amp;I Log'!$H$3:$S$8977,8,FALSE),"--")</f>
        <v>23113-8222</v>
      </c>
      <c r="I78" s="9" t="str">
        <f>IFERROR(VLOOKUP($B78,'F&amp;I Log'!$H$3:$S$8977,9,FALSE),"--")</f>
        <v/>
      </c>
      <c r="J78" s="9" t="str">
        <f>IFERROR(VLOOKUP($B78,'F&amp;I Log'!$H$3:$S$8977,10,FALSE),"--")</f>
        <v>804-350-6592</v>
      </c>
    </row>
    <row r="79" spans="2:10" x14ac:dyDescent="0.2">
      <c r="B79" t="s">
        <v>22976</v>
      </c>
      <c r="C79" s="9">
        <v>5</v>
      </c>
      <c r="D79" s="9" t="str">
        <f>VLOOKUP($B79,'F&amp;I Log'!$H$3:$I$8977,2,FALSE)</f>
        <v>Fleet</v>
      </c>
      <c r="E79" s="9" t="str">
        <f>(VLOOKUP($B79,'F&amp;I Log'!$H$3:$S$8977,5,FALSE))</f>
        <v>324 SCHOOLHOUSE RD</v>
      </c>
      <c r="F79" s="9" t="str">
        <f>IFERROR(VLOOKUP($B79,'F&amp;I Log'!$H$3:$S$8977,6,FALSE),"--")</f>
        <v>CHALFONT</v>
      </c>
      <c r="G79" s="9" t="str">
        <f>IFERROR(VLOOKUP($B79,'F&amp;I Log'!$H$3:$S$8977,7,FALSE),"--")</f>
        <v>PA</v>
      </c>
      <c r="H79" s="9" t="str">
        <f>IFERROR(VLOOKUP($B79,'F&amp;I Log'!$H$3:$S$8977,8,FALSE),"--")</f>
        <v>18914-1817</v>
      </c>
      <c r="I79" s="9" t="str">
        <f>IFERROR(VLOOKUP($B79,'F&amp;I Log'!$H$3:$S$8977,9,FALSE),"--")</f>
        <v/>
      </c>
      <c r="J79" s="9" t="str">
        <f>IFERROR(VLOOKUP($B79,'F&amp;I Log'!$H$3:$S$8977,10,FALSE),"--")</f>
        <v>215-290-3131</v>
      </c>
    </row>
    <row r="80" spans="2:10" hidden="1" x14ac:dyDescent="0.2">
      <c r="B80" t="s">
        <v>24404</v>
      </c>
      <c r="C80" s="9">
        <v>5</v>
      </c>
      <c r="D80" s="9" t="str">
        <f>VLOOKUP($B80,'F&amp;I Log'!$H$3:$I$8977,2,FALSE)</f>
        <v>Conventional</v>
      </c>
      <c r="E80" s="9" t="str">
        <f>(VLOOKUP($B80,'F&amp;I Log'!$H$3:$S$8977,5,FALSE))</f>
        <v>952 US HIGHWAY 202 S</v>
      </c>
      <c r="F80" s="9" t="str">
        <f>IFERROR(VLOOKUP($B80,'F&amp;I Log'!$H$3:$S$8977,6,FALSE),"--")</f>
        <v>BRANCHBURG</v>
      </c>
      <c r="G80" s="9" t="str">
        <f>IFERROR(VLOOKUP($B80,'F&amp;I Log'!$H$3:$S$8977,7,FALSE),"--")</f>
        <v>NJ</v>
      </c>
      <c r="H80" s="9" t="str">
        <f>IFERROR(VLOOKUP($B80,'F&amp;I Log'!$H$3:$S$8977,8,FALSE),"--")</f>
        <v>08876-3732</v>
      </c>
      <c r="I80" s="9" t="str">
        <f>IFERROR(VLOOKUP($B80,'F&amp;I Log'!$H$3:$S$8977,9,FALSE),"--")</f>
        <v>alfredo@overheaddoorco.com</v>
      </c>
      <c r="J80" s="9" t="str">
        <f>IFERROR(VLOOKUP($B80,'F&amp;I Log'!$H$3:$S$8977,10,FALSE),"--")</f>
        <v>973-996-8760</v>
      </c>
    </row>
    <row r="81" spans="2:10" hidden="1" x14ac:dyDescent="0.2">
      <c r="B81" t="s">
        <v>25120</v>
      </c>
      <c r="C81" s="9">
        <v>5</v>
      </c>
      <c r="D81" s="9" t="str">
        <f>VLOOKUP($B81,'F&amp;I Log'!$H$3:$I$8977,2,FALSE)</f>
        <v>Conventional</v>
      </c>
      <c r="E81" s="9" t="str">
        <f>(VLOOKUP($B81,'F&amp;I Log'!$H$3:$S$8977,5,FALSE))</f>
        <v>37 W 2ND ST</v>
      </c>
      <c r="F81" s="9" t="str">
        <f>IFERROR(VLOOKUP($B81,'F&amp;I Log'!$H$3:$S$8977,6,FALSE),"--")</f>
        <v>LANSDALE</v>
      </c>
      <c r="G81" s="9" t="str">
        <f>IFERROR(VLOOKUP($B81,'F&amp;I Log'!$H$3:$S$8977,7,FALSE),"--")</f>
        <v>PA</v>
      </c>
      <c r="H81" s="9" t="str">
        <f>IFERROR(VLOOKUP($B81,'F&amp;I Log'!$H$3:$S$8977,8,FALSE),"--")</f>
        <v>19446-2401</v>
      </c>
      <c r="I81" s="9" t="str">
        <f>IFERROR(VLOOKUP($B81,'F&amp;I Log'!$H$3:$S$8977,9,FALSE),"--")</f>
        <v>FRANK@4DONNELLYS.COM</v>
      </c>
      <c r="J81" s="9" t="str">
        <f>IFERROR(VLOOKUP($B81,'F&amp;I Log'!$H$3:$S$8977,10,FALSE),"--")</f>
        <v>215-353-7402</v>
      </c>
    </row>
    <row r="82" spans="2:10" x14ac:dyDescent="0.2">
      <c r="B82" t="s">
        <v>28749</v>
      </c>
      <c r="C82" s="9">
        <v>5</v>
      </c>
      <c r="D82" s="9" t="str">
        <f>VLOOKUP($B82,'F&amp;I Log'!$H$3:$I$8977,2,FALSE)</f>
        <v>Fleet</v>
      </c>
      <c r="E82" s="9" t="str">
        <f>(VLOOKUP($B82,'F&amp;I Log'!$H$3:$S$8977,5,FALSE))</f>
        <v>10059 SANDMEYER LN</v>
      </c>
      <c r="F82" s="9" t="str">
        <f>IFERROR(VLOOKUP($B82,'F&amp;I Log'!$H$3:$S$8977,6,FALSE),"--")</f>
        <v>PHILADELPHIA</v>
      </c>
      <c r="G82" s="9" t="str">
        <f>IFERROR(VLOOKUP($B82,'F&amp;I Log'!$H$3:$S$8977,7,FALSE),"--")</f>
        <v>PA</v>
      </c>
      <c r="H82" s="9" t="str">
        <f>IFERROR(VLOOKUP($B82,'F&amp;I Log'!$H$3:$S$8977,8,FALSE),"--")</f>
        <v>19116-3501</v>
      </c>
      <c r="I82" s="9" t="str">
        <f>IFERROR(VLOOKUP($B82,'F&amp;I Log'!$H$3:$S$8977,9,FALSE),"--")</f>
        <v>FRAN.SERAVALLI@SERAVALLI.COM</v>
      </c>
      <c r="J82" s="9" t="str">
        <f>IFERROR(VLOOKUP($B82,'F&amp;I Log'!$H$3:$S$8977,10,FALSE),"--")</f>
        <v>215-969-7385</v>
      </c>
    </row>
    <row r="83" spans="2:10" hidden="1" x14ac:dyDescent="0.2">
      <c r="B83" t="s">
        <v>30644</v>
      </c>
      <c r="C83" s="9">
        <v>5</v>
      </c>
      <c r="D83" s="9" t="str">
        <f>VLOOKUP($B83,'F&amp;I Log'!$H$3:$I$8977,2,FALSE)</f>
        <v>Conventional</v>
      </c>
      <c r="E83" s="9" t="str">
        <f>(VLOOKUP($B83,'F&amp;I Log'!$H$3:$S$8977,5,FALSE))</f>
        <v>2701 BARTRAM RD</v>
      </c>
      <c r="F83" s="9" t="str">
        <f>IFERROR(VLOOKUP($B83,'F&amp;I Log'!$H$3:$S$8977,6,FALSE),"--")</f>
        <v>BRISTOL</v>
      </c>
      <c r="G83" s="9" t="str">
        <f>IFERROR(VLOOKUP($B83,'F&amp;I Log'!$H$3:$S$8977,7,FALSE),"--")</f>
        <v>PA</v>
      </c>
      <c r="H83" s="9" t="str">
        <f>IFERROR(VLOOKUP($B83,'F&amp;I Log'!$H$3:$S$8977,8,FALSE),"--")</f>
        <v>19007-6810</v>
      </c>
      <c r="I83" s="9" t="str">
        <f>IFERROR(VLOOKUP($B83,'F&amp;I Log'!$H$3:$S$8977,9,FALSE),"--")</f>
        <v/>
      </c>
      <c r="J83" s="9" t="str">
        <f>IFERROR(VLOOKUP($B83,'F&amp;I Log'!$H$3:$S$8977,10,FALSE),"--")</f>
        <v>215-788-2700</v>
      </c>
    </row>
    <row r="84" spans="2:10" hidden="1" x14ac:dyDescent="0.2">
      <c r="B84" t="s">
        <v>32139</v>
      </c>
      <c r="C84" s="9">
        <v>5</v>
      </c>
      <c r="D84" s="9" t="str">
        <f>VLOOKUP($B84,'F&amp;I Log'!$H$3:$I$8977,2,FALSE)</f>
        <v>Conventional</v>
      </c>
      <c r="E84" s="9" t="str">
        <f>(VLOOKUP($B84,'F&amp;I Log'!$H$3:$S$8977,5,FALSE))</f>
        <v>2941 FELTON RD</v>
      </c>
      <c r="F84" s="9" t="str">
        <f>IFERROR(VLOOKUP($B84,'F&amp;I Log'!$H$3:$S$8977,6,FALSE),"--")</f>
        <v>NORRISTOWN</v>
      </c>
      <c r="G84" s="9" t="str">
        <f>IFERROR(VLOOKUP($B84,'F&amp;I Log'!$H$3:$S$8977,7,FALSE),"--")</f>
        <v>PA</v>
      </c>
      <c r="H84" s="9" t="str">
        <f>IFERROR(VLOOKUP($B84,'F&amp;I Log'!$H$3:$S$8977,8,FALSE),"--")</f>
        <v>19401</v>
      </c>
      <c r="I84" s="9" t="str">
        <f>IFERROR(VLOOKUP($B84,'F&amp;I Log'!$H$3:$S$8977,9,FALSE),"--")</f>
        <v/>
      </c>
      <c r="J84" s="9" t="str">
        <f>IFERROR(VLOOKUP($B84,'F&amp;I Log'!$H$3:$S$8977,10,FALSE),"--")</f>
        <v>267-446-9141</v>
      </c>
    </row>
    <row r="85" spans="2:10" x14ac:dyDescent="0.2">
      <c r="B85" t="s">
        <v>34092</v>
      </c>
      <c r="C85" s="9">
        <v>5</v>
      </c>
      <c r="D85" s="9" t="str">
        <f>VLOOKUP($B85,'F&amp;I Log'!$H$3:$I$8977,2,FALSE)</f>
        <v>Fleet</v>
      </c>
      <c r="E85" s="9" t="str">
        <f>(VLOOKUP($B85,'F&amp;I Log'!$H$3:$S$8977,5,FALSE))</f>
        <v>260 GRAND AVE STE 3</v>
      </c>
      <c r="F85" s="9" t="str">
        <f>IFERROR(VLOOKUP($B85,'F&amp;I Log'!$H$3:$S$8977,6,FALSE),"--")</f>
        <v>ENGLEWOOD</v>
      </c>
      <c r="G85" s="9" t="str">
        <f>IFERROR(VLOOKUP($B85,'F&amp;I Log'!$H$3:$S$8977,7,FALSE),"--")</f>
        <v>NJ</v>
      </c>
      <c r="H85" s="9" t="str">
        <f>IFERROR(VLOOKUP($B85,'F&amp;I Log'!$H$3:$S$8977,8,FALSE),"--")</f>
        <v>07631-4360</v>
      </c>
      <c r="I85" s="9" t="str">
        <f>IFERROR(VLOOKUP($B85,'F&amp;I Log'!$H$3:$S$8977,9,FALSE),"--")</f>
        <v>BARNTRUCKRENTAL@GMAIL.COM</v>
      </c>
      <c r="J85" s="9" t="str">
        <f>IFERROR(VLOOKUP($B85,'F&amp;I Log'!$H$3:$S$8977,10,FALSE),"--")</f>
        <v>718-426-7039</v>
      </c>
    </row>
    <row r="86" spans="2:10" x14ac:dyDescent="0.2">
      <c r="B86" t="s">
        <v>34642</v>
      </c>
      <c r="C86" s="9">
        <v>5</v>
      </c>
      <c r="D86" s="9" t="str">
        <f>VLOOKUP($B86,'F&amp;I Log'!$H$3:$I$8977,2,FALSE)</f>
        <v>Fleet</v>
      </c>
      <c r="E86" s="9" t="str">
        <f>(VLOOKUP($B86,'F&amp;I Log'!$H$3:$S$8977,5,FALSE))</f>
        <v>1717 W ALLEGHENY AVE</v>
      </c>
      <c r="F86" s="9" t="str">
        <f>IFERROR(VLOOKUP($B86,'F&amp;I Log'!$H$3:$S$8977,6,FALSE),"--")</f>
        <v>PHILADELPHIA</v>
      </c>
      <c r="G86" s="9" t="str">
        <f>IFERROR(VLOOKUP($B86,'F&amp;I Log'!$H$3:$S$8977,7,FALSE),"--")</f>
        <v>PA</v>
      </c>
      <c r="H86" s="9" t="str">
        <f>IFERROR(VLOOKUP($B86,'F&amp;I Log'!$H$3:$S$8977,8,FALSE),"--")</f>
        <v>19132-1606</v>
      </c>
      <c r="I86" s="9" t="str">
        <f>IFERROR(VLOOKUP($B86,'F&amp;I Log'!$H$3:$S$8977,9,FALSE),"--")</f>
        <v/>
      </c>
      <c r="J86" s="9" t="str">
        <f>IFERROR(VLOOKUP($B86,'F&amp;I Log'!$H$3:$S$8977,10,FALSE),"--")</f>
        <v>215-880-5519</v>
      </c>
    </row>
    <row r="87" spans="2:10" hidden="1" x14ac:dyDescent="0.2">
      <c r="B87" t="s">
        <v>298</v>
      </c>
      <c r="C87" s="9">
        <v>4</v>
      </c>
      <c r="D87" s="9" t="str">
        <f>VLOOKUP($B87,'F&amp;I Log'!$H$3:$I$8977,2,FALSE)</f>
        <v>Conventional</v>
      </c>
      <c r="E87" s="9" t="str">
        <f>(VLOOKUP($B87,'F&amp;I Log'!$H$3:$S$8977,5,FALSE))</f>
        <v>2385 LANGHORNE YARDLEY RD</v>
      </c>
      <c r="F87" s="9" t="str">
        <f>IFERROR(VLOOKUP($B87,'F&amp;I Log'!$H$3:$S$8977,6,FALSE),"--")</f>
        <v>LANGHORNE</v>
      </c>
      <c r="G87" s="9" t="str">
        <f>IFERROR(VLOOKUP($B87,'F&amp;I Log'!$H$3:$S$8977,7,FALSE),"--")</f>
        <v>PA</v>
      </c>
      <c r="H87" s="9" t="str">
        <f>IFERROR(VLOOKUP($B87,'F&amp;I Log'!$H$3:$S$8977,8,FALSE),"--")</f>
        <v>19047</v>
      </c>
      <c r="I87" s="9" t="str">
        <f>IFERROR(VLOOKUP($B87,'F&amp;I Log'!$H$3:$S$8977,9,FALSE),"--")</f>
        <v>BRIAN.WINDOWS@GMAIL.COM</v>
      </c>
      <c r="J87" s="9" t="str">
        <f>IFERROR(VLOOKUP($B87,'F&amp;I Log'!$H$3:$S$8977,10,FALSE),"--")</f>
        <v>215-493-2214</v>
      </c>
    </row>
    <row r="88" spans="2:10" hidden="1" x14ac:dyDescent="0.2">
      <c r="B88" t="s">
        <v>398</v>
      </c>
      <c r="C88" s="9">
        <v>4</v>
      </c>
      <c r="D88" s="9" t="str">
        <f>VLOOKUP($B88,'F&amp;I Log'!$H$3:$I$8977,2,FALSE)</f>
        <v>Fleet</v>
      </c>
      <c r="E88" s="9" t="str">
        <f>(VLOOKUP($B88,'F&amp;I Log'!$H$3:$S$8977,5,FALSE))</f>
        <v>2775 BLUE WATER RD</v>
      </c>
      <c r="F88" s="9" t="str">
        <f>IFERROR(VLOOKUP($B88,'F&amp;I Log'!$H$3:$S$8977,6,FALSE),"--")</f>
        <v>EAGAN</v>
      </c>
      <c r="G88" s="9" t="str">
        <f>IFERROR(VLOOKUP($B88,'F&amp;I Log'!$H$3:$S$8977,7,FALSE),"--")</f>
        <v>MN</v>
      </c>
      <c r="H88" s="9" t="str">
        <f>IFERROR(VLOOKUP($B88,'F&amp;I Log'!$H$3:$S$8977,8,FALSE),"--")</f>
        <v>55121</v>
      </c>
      <c r="I88" s="9" t="str">
        <f>IFERROR(VLOOKUP($B88,'F&amp;I Log'!$H$3:$S$8977,9,FALSE),"--")</f>
        <v/>
      </c>
      <c r="J88" s="9" t="str">
        <f>IFERROR(VLOOKUP($B88,'F&amp;I Log'!$H$3:$S$8977,10,FALSE),"--")</f>
        <v/>
      </c>
    </row>
    <row r="89" spans="2:10" hidden="1" x14ac:dyDescent="0.2">
      <c r="B89" t="s">
        <v>587</v>
      </c>
      <c r="C89" s="9">
        <v>4</v>
      </c>
      <c r="D89" s="9" t="str">
        <f>VLOOKUP($B89,'F&amp;I Log'!$H$3:$I$8977,2,FALSE)</f>
        <v>Conventional</v>
      </c>
      <c r="E89" s="9" t="str">
        <f>(VLOOKUP($B89,'F&amp;I Log'!$H$3:$S$8977,5,FALSE))</f>
        <v>281 CENTENNIAL AVE STE 1</v>
      </c>
      <c r="F89" s="9" t="str">
        <f>IFERROR(VLOOKUP($B89,'F&amp;I Log'!$H$3:$S$8977,6,FALSE),"--")</f>
        <v>PISCATAWAY</v>
      </c>
      <c r="G89" s="9" t="str">
        <f>IFERROR(VLOOKUP($B89,'F&amp;I Log'!$H$3:$S$8977,7,FALSE),"--")</f>
        <v>NJ</v>
      </c>
      <c r="H89" s="9" t="str">
        <f>IFERROR(VLOOKUP($B89,'F&amp;I Log'!$H$3:$S$8977,8,FALSE),"--")</f>
        <v>08854-3949</v>
      </c>
      <c r="I89" s="9" t="str">
        <f>IFERROR(VLOOKUP($B89,'F&amp;I Log'!$H$3:$S$8977,9,FALSE),"--")</f>
        <v/>
      </c>
      <c r="J89" s="9" t="str">
        <f>IFERROR(VLOOKUP($B89,'F&amp;I Log'!$H$3:$S$8977,10,FALSE),"--")</f>
        <v>845-866-3127</v>
      </c>
    </row>
    <row r="90" spans="2:10" hidden="1" x14ac:dyDescent="0.2">
      <c r="B90" t="s">
        <v>706</v>
      </c>
      <c r="C90" s="9">
        <v>4</v>
      </c>
      <c r="D90" s="9" t="str">
        <f>VLOOKUP($B90,'F&amp;I Log'!$H$3:$I$8977,2,FALSE)</f>
        <v>Conventional</v>
      </c>
      <c r="E90" s="9" t="str">
        <f>(VLOOKUP($B90,'F&amp;I Log'!$H$3:$S$8977,5,FALSE))</f>
        <v>1519 BROAD ST</v>
      </c>
      <c r="F90" s="9" t="str">
        <f>IFERROR(VLOOKUP($B90,'F&amp;I Log'!$H$3:$S$8977,6,FALSE),"--")</f>
        <v>PERKASIE</v>
      </c>
      <c r="G90" s="9" t="str">
        <f>IFERROR(VLOOKUP($B90,'F&amp;I Log'!$H$3:$S$8977,7,FALSE),"--")</f>
        <v>PA</v>
      </c>
      <c r="H90" s="9" t="str">
        <f>IFERROR(VLOOKUP($B90,'F&amp;I Log'!$H$3:$S$8977,8,FALSE),"--")</f>
        <v>18944-3455</v>
      </c>
      <c r="I90" s="9" t="str">
        <f>IFERROR(VLOOKUP($B90,'F&amp;I Log'!$H$3:$S$8977,9,FALSE),"--")</f>
        <v>MMINERS@AQUALINKINC.COM</v>
      </c>
      <c r="J90" s="9" t="str">
        <f>IFERROR(VLOOKUP($B90,'F&amp;I Log'!$H$3:$S$8977,10,FALSE),"--")</f>
        <v>215-852-5873</v>
      </c>
    </row>
    <row r="91" spans="2:10" hidden="1" x14ac:dyDescent="0.2">
      <c r="B91" t="s">
        <v>1010</v>
      </c>
      <c r="C91" s="9">
        <v>4</v>
      </c>
      <c r="D91" s="9" t="str">
        <f>VLOOKUP($B91,'F&amp;I Log'!$H$3:$I$8977,2,FALSE)</f>
        <v>Conventional</v>
      </c>
      <c r="E91" s="9" t="str">
        <f>(VLOOKUP($B91,'F&amp;I Log'!$H$3:$S$8977,5,FALSE))</f>
        <v>362 US HIGHWAY 206</v>
      </c>
      <c r="F91" s="9" t="str">
        <f>IFERROR(VLOOKUP($B91,'F&amp;I Log'!$H$3:$S$8977,6,FALSE),"--")</f>
        <v>FLANDERS</v>
      </c>
      <c r="G91" s="9" t="str">
        <f>IFERROR(VLOOKUP($B91,'F&amp;I Log'!$H$3:$S$8977,7,FALSE),"--")</f>
        <v>NJ</v>
      </c>
      <c r="H91" s="9" t="str">
        <f>IFERROR(VLOOKUP($B91,'F&amp;I Log'!$H$3:$S$8977,8,FALSE),"--")</f>
        <v>07836</v>
      </c>
      <c r="I91" s="9" t="str">
        <f>IFERROR(VLOOKUP($B91,'F&amp;I Log'!$H$3:$S$8977,9,FALSE),"--")</f>
        <v>MLAURANO@WICKLOWANDLAURANO.COM</v>
      </c>
      <c r="J91" s="9" t="str">
        <f>IFERROR(VLOOKUP($B91,'F&amp;I Log'!$H$3:$S$8977,10,FALSE),"--")</f>
        <v>973-584-3770</v>
      </c>
    </row>
    <row r="92" spans="2:10" hidden="1" x14ac:dyDescent="0.2">
      <c r="B92" t="s">
        <v>1097</v>
      </c>
      <c r="C92" s="9">
        <v>4</v>
      </c>
      <c r="D92" s="9" t="str">
        <f>VLOOKUP($B92,'F&amp;I Log'!$H$3:$I$8977,2,FALSE)</f>
        <v>Conventional</v>
      </c>
      <c r="E92" s="9" t="str">
        <f>(VLOOKUP($B92,'F&amp;I Log'!$H$3:$S$8977,5,FALSE))</f>
        <v>6181 KELLERS CHURCH RD</v>
      </c>
      <c r="F92" s="9" t="str">
        <f>IFERROR(VLOOKUP($B92,'F&amp;I Log'!$H$3:$S$8977,6,FALSE),"--")</f>
        <v>PLUMSTEADVILLE</v>
      </c>
      <c r="G92" s="9" t="str">
        <f>IFERROR(VLOOKUP($B92,'F&amp;I Log'!$H$3:$S$8977,7,FALSE),"--")</f>
        <v>PA</v>
      </c>
      <c r="H92" s="9" t="str">
        <f>IFERROR(VLOOKUP($B92,'F&amp;I Log'!$H$3:$S$8977,8,FALSE),"--")</f>
        <v>18949</v>
      </c>
      <c r="I92" s="9" t="str">
        <f>IFERROR(VLOOKUP($B92,'F&amp;I Log'!$H$3:$S$8977,9,FALSE),"--")</f>
        <v>DMUNDY@AMCONTHEWEB.COM</v>
      </c>
      <c r="J92" s="9" t="str">
        <f>IFERROR(VLOOKUP($B92,'F&amp;I Log'!$H$3:$S$8977,10,FALSE),"--")</f>
        <v>215-766-9890</v>
      </c>
    </row>
    <row r="93" spans="2:10" hidden="1" x14ac:dyDescent="0.2">
      <c r="B93" t="s">
        <v>1128</v>
      </c>
      <c r="C93" s="9">
        <v>4</v>
      </c>
      <c r="D93" s="9" t="str">
        <f>VLOOKUP($B93,'F&amp;I Log'!$H$3:$I$8977,2,FALSE)</f>
        <v>Conventional</v>
      </c>
      <c r="E93" s="9" t="str">
        <f>(VLOOKUP($B93,'F&amp;I Log'!$H$3:$S$8977,5,FALSE))</f>
        <v>2818 MOUNTAIN LAUREL DR</v>
      </c>
      <c r="F93" s="9" t="str">
        <f>IFERROR(VLOOKUP($B93,'F&amp;I Log'!$H$3:$S$8977,6,FALSE),"--")</f>
        <v>FURLONG</v>
      </c>
      <c r="G93" s="9" t="str">
        <f>IFERROR(VLOOKUP($B93,'F&amp;I Log'!$H$3:$S$8977,7,FALSE),"--")</f>
        <v>PA</v>
      </c>
      <c r="H93" s="9" t="str">
        <f>IFERROR(VLOOKUP($B93,'F&amp;I Log'!$H$3:$S$8977,8,FALSE),"--")</f>
        <v>18925</v>
      </c>
      <c r="I93" s="9" t="str">
        <f>IFERROR(VLOOKUP($B93,'F&amp;I Log'!$H$3:$S$8977,9,FALSE),"--")</f>
        <v>WIERZO16@YAHOO.COM</v>
      </c>
      <c r="J93" s="9" t="str">
        <f>IFERROR(VLOOKUP($B93,'F&amp;I Log'!$H$3:$S$8977,10,FALSE),"--")</f>
        <v>215-594-2060</v>
      </c>
    </row>
    <row r="94" spans="2:10" hidden="1" x14ac:dyDescent="0.2">
      <c r="B94" t="s">
        <v>1701</v>
      </c>
      <c r="C94" s="9">
        <v>4</v>
      </c>
      <c r="D94" s="9" t="str">
        <f>VLOOKUP($B94,'F&amp;I Log'!$H$3:$I$8977,2,FALSE)</f>
        <v>Conventional</v>
      </c>
      <c r="E94" s="9" t="str">
        <f>(VLOOKUP($B94,'F&amp;I Log'!$H$3:$S$8977,5,FALSE))</f>
        <v>5735 TOWNSHIP LINE RD</v>
      </c>
      <c r="F94" s="9" t="str">
        <f>IFERROR(VLOOKUP($B94,'F&amp;I Log'!$H$3:$S$8977,6,FALSE),"--")</f>
        <v>PIPERSVILLE</v>
      </c>
      <c r="G94" s="9" t="str">
        <f>IFERROR(VLOOKUP($B94,'F&amp;I Log'!$H$3:$S$8977,7,FALSE),"--")</f>
        <v>PA</v>
      </c>
      <c r="H94" s="9" t="str">
        <f>IFERROR(VLOOKUP($B94,'F&amp;I Log'!$H$3:$S$8977,8,FALSE),"--")</f>
        <v>18947</v>
      </c>
      <c r="I94" s="9" t="str">
        <f>IFERROR(VLOOKUP($B94,'F&amp;I Log'!$H$3:$S$8977,9,FALSE),"--")</f>
        <v>ZACHWATTS@WATTSSERVICESLLC.COM</v>
      </c>
      <c r="J94" s="9" t="str">
        <f>IFERROR(VLOOKUP($B94,'F&amp;I Log'!$H$3:$S$8977,10,FALSE),"--")</f>
        <v>267-337-4567</v>
      </c>
    </row>
    <row r="95" spans="2:10" hidden="1" x14ac:dyDescent="0.2">
      <c r="B95" t="s">
        <v>1707</v>
      </c>
      <c r="C95" s="9">
        <v>4</v>
      </c>
      <c r="D95" s="9" t="str">
        <f>VLOOKUP($B95,'F&amp;I Log'!$H$3:$I$8977,2,FALSE)</f>
        <v>Conventional</v>
      </c>
      <c r="E95" s="9" t="str">
        <f>(VLOOKUP($B95,'F&amp;I Log'!$H$3:$S$8977,5,FALSE))</f>
        <v>399 MORELAND RD</v>
      </c>
      <c r="F95" s="9" t="str">
        <f>IFERROR(VLOOKUP($B95,'F&amp;I Log'!$H$3:$S$8977,6,FALSE),"--")</f>
        <v>HUNTINGDON VY</v>
      </c>
      <c r="G95" s="9" t="str">
        <f>IFERROR(VLOOKUP($B95,'F&amp;I Log'!$H$3:$S$8977,7,FALSE),"--")</f>
        <v>PA</v>
      </c>
      <c r="H95" s="9" t="str">
        <f>IFERROR(VLOOKUP($B95,'F&amp;I Log'!$H$3:$S$8977,8,FALSE),"--")</f>
        <v>19006-7817</v>
      </c>
      <c r="I95" s="9" t="str">
        <f>IFERROR(VLOOKUP($B95,'F&amp;I Log'!$H$3:$S$8977,9,FALSE),"--")</f>
        <v>WEBSTERDANIELR@GMAIL.COM</v>
      </c>
      <c r="J95" s="9" t="str">
        <f>IFERROR(VLOOKUP($B95,'F&amp;I Log'!$H$3:$S$8977,10,FALSE),"--")</f>
        <v>267-481-3008</v>
      </c>
    </row>
    <row r="96" spans="2:10" x14ac:dyDescent="0.2">
      <c r="B96" t="s">
        <v>1756</v>
      </c>
      <c r="C96" s="9">
        <v>4</v>
      </c>
      <c r="D96" s="9" t="str">
        <f>VLOOKUP($B96,'F&amp;I Log'!$H$3:$I$8977,2,FALSE)</f>
        <v>Fleet</v>
      </c>
      <c r="E96" s="9" t="str">
        <f>(VLOOKUP($B96,'F&amp;I Log'!$H$3:$S$8977,5,FALSE))</f>
        <v>2225 RIDGE RD</v>
      </c>
      <c r="F96" s="9" t="str">
        <f>IFERROR(VLOOKUP($B96,'F&amp;I Log'!$H$3:$S$8977,6,FALSE),"--")</f>
        <v>NORTHUMBERLND</v>
      </c>
      <c r="G96" s="9" t="str">
        <f>IFERROR(VLOOKUP($B96,'F&amp;I Log'!$H$3:$S$8977,7,FALSE),"--")</f>
        <v>PA</v>
      </c>
      <c r="H96" s="9" t="str">
        <f>IFERROR(VLOOKUP($B96,'F&amp;I Log'!$H$3:$S$8977,8,FALSE),"--")</f>
        <v>17857-8900</v>
      </c>
      <c r="I96" s="9" t="str">
        <f>IFERROR(VLOOKUP($B96,'F&amp;I Log'!$H$3:$S$8977,9,FALSE),"--")</f>
        <v>CHRIS@SVLIMO.COM</v>
      </c>
      <c r="J96" s="9" t="str">
        <f>IFERROR(VLOOKUP($B96,'F&amp;I Log'!$H$3:$S$8977,10,FALSE),"--")</f>
        <v>570-274-7616</v>
      </c>
    </row>
    <row r="97" spans="2:10" hidden="1" x14ac:dyDescent="0.2">
      <c r="B97" t="s">
        <v>2208</v>
      </c>
      <c r="C97" s="9">
        <v>4</v>
      </c>
      <c r="D97" s="9" t="str">
        <f>VLOOKUP($B97,'F&amp;I Log'!$H$3:$I$8977,2,FALSE)</f>
        <v>Conventional</v>
      </c>
      <c r="E97" s="9" t="str">
        <f>(VLOOKUP($B97,'F&amp;I Log'!$H$3:$S$8977,5,FALSE))</f>
        <v>485 ROUTE 739</v>
      </c>
      <c r="F97" s="9" t="str">
        <f>IFERROR(VLOOKUP($B97,'F&amp;I Log'!$H$3:$S$8977,6,FALSE),"--")</f>
        <v>LORDS VALLEY</v>
      </c>
      <c r="G97" s="9" t="str">
        <f>IFERROR(VLOOKUP($B97,'F&amp;I Log'!$H$3:$S$8977,7,FALSE),"--")</f>
        <v>PA</v>
      </c>
      <c r="H97" s="9" t="str">
        <f>IFERROR(VLOOKUP($B97,'F&amp;I Log'!$H$3:$S$8977,8,FALSE),"--")</f>
        <v>18428-6073</v>
      </c>
      <c r="I97" s="9" t="str">
        <f>IFERROR(VLOOKUP($B97,'F&amp;I Log'!$H$3:$S$8977,9,FALSE),"--")</f>
        <v>MTMAINT@YAHOO.COM</v>
      </c>
      <c r="J97" s="9" t="str">
        <f>IFERROR(VLOOKUP($B97,'F&amp;I Log'!$H$3:$S$8977,10,FALSE),"--")</f>
        <v>570-780-4542</v>
      </c>
    </row>
    <row r="98" spans="2:10" hidden="1" x14ac:dyDescent="0.2">
      <c r="B98" t="s">
        <v>3446</v>
      </c>
      <c r="C98" s="9">
        <v>4</v>
      </c>
      <c r="D98" s="9" t="str">
        <f>VLOOKUP($B98,'F&amp;I Log'!$H$3:$I$8977,2,FALSE)</f>
        <v>Conventional</v>
      </c>
      <c r="E98" s="9" t="str">
        <f>(VLOOKUP($B98,'F&amp;I Log'!$H$3:$S$8977,5,FALSE))</f>
        <v>105 NEW BRITAIN RD</v>
      </c>
      <c r="F98" s="9" t="str">
        <f>IFERROR(VLOOKUP($B98,'F&amp;I Log'!$H$3:$S$8977,6,FALSE),"--")</f>
        <v>DOYLESTOWN</v>
      </c>
      <c r="G98" s="9" t="str">
        <f>IFERROR(VLOOKUP($B98,'F&amp;I Log'!$H$3:$S$8977,7,FALSE),"--")</f>
        <v>PA</v>
      </c>
      <c r="H98" s="9" t="str">
        <f>IFERROR(VLOOKUP($B98,'F&amp;I Log'!$H$3:$S$8977,8,FALSE),"--")</f>
        <v>18901-2642</v>
      </c>
      <c r="I98" s="9" t="str">
        <f>IFERROR(VLOOKUP($B98,'F&amp;I Log'!$H$3:$S$8977,9,FALSE),"--")</f>
        <v>HERRLUEFFLE@GMAIL.COM</v>
      </c>
      <c r="J98" s="9" t="str">
        <f>IFERROR(VLOOKUP($B98,'F&amp;I Log'!$H$3:$S$8977,10,FALSE),"--")</f>
        <v>215-340-0822</v>
      </c>
    </row>
    <row r="99" spans="2:10" hidden="1" x14ac:dyDescent="0.2">
      <c r="B99" t="s">
        <v>3838</v>
      </c>
      <c r="C99" s="9">
        <v>4</v>
      </c>
      <c r="D99" s="9" t="str">
        <f>VLOOKUP($B99,'F&amp;I Log'!$H$3:$I$8977,2,FALSE)</f>
        <v>Conventional</v>
      </c>
      <c r="E99" s="9" t="str">
        <f>(VLOOKUP($B99,'F&amp;I Log'!$H$3:$S$8977,5,FALSE))</f>
        <v>120 BURGESS RD</v>
      </c>
      <c r="F99" s="9" t="str">
        <f>IFERROR(VLOOKUP($B99,'F&amp;I Log'!$H$3:$S$8977,6,FALSE),"--")</f>
        <v>COLLEGEVILLE</v>
      </c>
      <c r="G99" s="9" t="str">
        <f>IFERROR(VLOOKUP($B99,'F&amp;I Log'!$H$3:$S$8977,7,FALSE),"--")</f>
        <v>PA</v>
      </c>
      <c r="H99" s="9" t="str">
        <f>IFERROR(VLOOKUP($B99,'F&amp;I Log'!$H$3:$S$8977,8,FALSE),"--")</f>
        <v>19426-1783</v>
      </c>
      <c r="I99" s="9" t="str">
        <f>IFERROR(VLOOKUP($B99,'F&amp;I Log'!$H$3:$S$8977,9,FALSE),"--")</f>
        <v>DONJR@BELLESELECTRIC.COM</v>
      </c>
      <c r="J99" s="9" t="str">
        <f>IFERROR(VLOOKUP($B99,'F&amp;I Log'!$H$3:$S$8977,10,FALSE),"--")</f>
        <v>610-842-3848</v>
      </c>
    </row>
    <row r="100" spans="2:10" hidden="1" x14ac:dyDescent="0.2">
      <c r="B100" t="s">
        <v>5263</v>
      </c>
      <c r="C100" s="9">
        <v>4</v>
      </c>
      <c r="D100" s="9" t="str">
        <f>VLOOKUP($B100,'F&amp;I Log'!$H$3:$I$8977,2,FALSE)</f>
        <v>Fleet</v>
      </c>
      <c r="E100" s="9" t="str">
        <f>(VLOOKUP($B100,'F&amp;I Log'!$H$3:$S$8977,5,FALSE))</f>
        <v>2737 ERIE DR</v>
      </c>
      <c r="F100" s="9" t="str">
        <f>IFERROR(VLOOKUP($B100,'F&amp;I Log'!$H$3:$S$8977,6,FALSE),"--")</f>
        <v>WEEDSPORT</v>
      </c>
      <c r="G100" s="9" t="str">
        <f>IFERROR(VLOOKUP($B100,'F&amp;I Log'!$H$3:$S$8977,7,FALSE),"--")</f>
        <v>NY</v>
      </c>
      <c r="H100" s="9" t="str">
        <f>IFERROR(VLOOKUP($B100,'F&amp;I Log'!$H$3:$S$8977,8,FALSE),"--")</f>
        <v>13166</v>
      </c>
      <c r="I100" s="9" t="str">
        <f>IFERROR(VLOOKUP($B100,'F&amp;I Log'!$H$3:$S$8977,9,FALSE),"--")</f>
        <v/>
      </c>
      <c r="J100" s="9" t="str">
        <f>IFERROR(VLOOKUP($B100,'F&amp;I Log'!$H$3:$S$8977,10,FALSE),"--")</f>
        <v>315-730-0128</v>
      </c>
    </row>
    <row r="101" spans="2:10" hidden="1" x14ac:dyDescent="0.2">
      <c r="B101" t="s">
        <v>5450</v>
      </c>
      <c r="C101" s="9">
        <v>4</v>
      </c>
      <c r="D101" s="9" t="str">
        <f>VLOOKUP($B101,'F&amp;I Log'!$H$3:$I$8977,2,FALSE)</f>
        <v>Conventional</v>
      </c>
      <c r="E101" s="9" t="str">
        <f>(VLOOKUP($B101,'F&amp;I Log'!$H$3:$S$8977,5,FALSE))</f>
        <v>685 BRUNSWICK PIKE</v>
      </c>
      <c r="F101" s="9" t="str">
        <f>IFERROR(VLOOKUP($B101,'F&amp;I Log'!$H$3:$S$8977,6,FALSE),"--")</f>
        <v>LAMBERTVILLE</v>
      </c>
      <c r="G101" s="9" t="str">
        <f>IFERROR(VLOOKUP($B101,'F&amp;I Log'!$H$3:$S$8977,7,FALSE),"--")</f>
        <v>NJ</v>
      </c>
      <c r="H101" s="9" t="str">
        <f>IFERROR(VLOOKUP($B101,'F&amp;I Log'!$H$3:$S$8977,8,FALSE),"--")</f>
        <v>08530-2725</v>
      </c>
      <c r="I101" s="9" t="str">
        <f>IFERROR(VLOOKUP($B101,'F&amp;I Log'!$H$3:$S$8977,9,FALSE),"--")</f>
        <v>LEON@LANDSCONTRACTING.COM</v>
      </c>
      <c r="J101" s="9" t="str">
        <f>IFERROR(VLOOKUP($B101,'F&amp;I Log'!$H$3:$S$8977,10,FALSE),"--")</f>
        <v>609-209-2608</v>
      </c>
    </row>
    <row r="102" spans="2:10" x14ac:dyDescent="0.2">
      <c r="B102" t="s">
        <v>6441</v>
      </c>
      <c r="C102" s="9">
        <v>4</v>
      </c>
      <c r="D102" s="9" t="str">
        <f>VLOOKUP($B102,'F&amp;I Log'!$H$3:$I$8977,2,FALSE)</f>
        <v>Fleet</v>
      </c>
      <c r="E102" s="9" t="str">
        <f>(VLOOKUP($B102,'F&amp;I Log'!$H$3:$S$8977,5,FALSE))</f>
        <v>2815 BENADE CIR</v>
      </c>
      <c r="F102" s="9" t="str">
        <f>IFERROR(VLOOKUP($B102,'F&amp;I Log'!$H$3:$S$8977,6,FALSE),"--")</f>
        <v>BRYN ATHYN</v>
      </c>
      <c r="G102" s="9" t="str">
        <f>IFERROR(VLOOKUP($B102,'F&amp;I Log'!$H$3:$S$8977,7,FALSE),"--")</f>
        <v>PA</v>
      </c>
      <c r="H102" s="9" t="str">
        <f>IFERROR(VLOOKUP($B102,'F&amp;I Log'!$H$3:$S$8977,8,FALSE),"--")</f>
        <v>19009</v>
      </c>
      <c r="I102" s="9" t="str">
        <f>IFERROR(VLOOKUP($B102,'F&amp;I Log'!$H$3:$S$8977,9,FALSE),"--")</f>
        <v/>
      </c>
      <c r="J102" s="9" t="str">
        <f>IFERROR(VLOOKUP($B102,'F&amp;I Log'!$H$3:$S$8977,10,FALSE),"--")</f>
        <v>267-502-2635</v>
      </c>
    </row>
    <row r="103" spans="2:10" x14ac:dyDescent="0.2">
      <c r="B103" t="s">
        <v>6666</v>
      </c>
      <c r="C103" s="9">
        <v>4</v>
      </c>
      <c r="D103" s="9" t="str">
        <f>VLOOKUP($B103,'F&amp;I Log'!$H$3:$I$8977,2,FALSE)</f>
        <v>Fleet</v>
      </c>
      <c r="E103" s="9" t="str">
        <f>(VLOOKUP($B103,'F&amp;I Log'!$H$3:$S$8977,5,FALSE))</f>
        <v>2939 FELTON RD</v>
      </c>
      <c r="F103" s="9" t="str">
        <f>IFERROR(VLOOKUP($B103,'F&amp;I Log'!$H$3:$S$8977,6,FALSE),"--")</f>
        <v>NORRISTOWN</v>
      </c>
      <c r="G103" s="9" t="str">
        <f>IFERROR(VLOOKUP($B103,'F&amp;I Log'!$H$3:$S$8977,7,FALSE),"--")</f>
        <v>PA</v>
      </c>
      <c r="H103" s="9" t="str">
        <f>IFERROR(VLOOKUP($B103,'F&amp;I Log'!$H$3:$S$8977,8,FALSE),"--")</f>
        <v>19401-1359</v>
      </c>
      <c r="I103" s="9" t="str">
        <f>IFERROR(VLOOKUP($B103,'F&amp;I Log'!$H$3:$S$8977,9,FALSE),"--")</f>
        <v>GNAGELE@SCOTTCONTRACTORSINC.COM</v>
      </c>
      <c r="J103" s="9" t="str">
        <f>IFERROR(VLOOKUP($B103,'F&amp;I Log'!$H$3:$S$8977,10,FALSE),"--")</f>
        <v>610-278-8666</v>
      </c>
    </row>
    <row r="104" spans="2:10" x14ac:dyDescent="0.2">
      <c r="B104" t="s">
        <v>7164</v>
      </c>
      <c r="C104" s="9">
        <v>4</v>
      </c>
      <c r="D104" s="9" t="str">
        <f>VLOOKUP($B104,'F&amp;I Log'!$H$3:$I$8977,2,FALSE)</f>
        <v>Fleet</v>
      </c>
      <c r="E104" s="9" t="str">
        <f>(VLOOKUP($B104,'F&amp;I Log'!$H$3:$S$8977,5,FALSE))</f>
        <v>99 CHERRY HILL RD STE 120</v>
      </c>
      <c r="F104" s="9" t="str">
        <f>IFERROR(VLOOKUP($B104,'F&amp;I Log'!$H$3:$S$8977,6,FALSE),"--")</f>
        <v>PARSIPPANY</v>
      </c>
      <c r="G104" s="9" t="str">
        <f>IFERROR(VLOOKUP($B104,'F&amp;I Log'!$H$3:$S$8977,7,FALSE),"--")</f>
        <v>NJ</v>
      </c>
      <c r="H104" s="9" t="str">
        <f>IFERROR(VLOOKUP($B104,'F&amp;I Log'!$H$3:$S$8977,8,FALSE),"--")</f>
        <v>07054</v>
      </c>
      <c r="I104" s="9" t="str">
        <f>IFERROR(VLOOKUP($B104,'F&amp;I Log'!$H$3:$S$8977,9,FALSE),"--")</f>
        <v>JCARTAGENA@LEROSTG.COM</v>
      </c>
      <c r="J104" s="9" t="str">
        <f>IFERROR(VLOOKUP($B104,'F&amp;I Log'!$H$3:$S$8977,10,FALSE),"--")</f>
        <v>914-747-2300</v>
      </c>
    </row>
    <row r="105" spans="2:10" hidden="1" x14ac:dyDescent="0.2">
      <c r="B105" t="s">
        <v>7969</v>
      </c>
      <c r="C105" s="9">
        <v>4</v>
      </c>
      <c r="D105" s="9" t="str">
        <f>VLOOKUP($B105,'F&amp;I Log'!$H$3:$I$8977,2,FALSE)</f>
        <v>Conventional</v>
      </c>
      <c r="E105" s="9" t="str">
        <f>(VLOOKUP($B105,'F&amp;I Log'!$H$3:$S$8977,5,FALSE))</f>
        <v>3344 NORTH GEORGE STREET</v>
      </c>
      <c r="F105" s="9" t="str">
        <f>IFERROR(VLOOKUP($B105,'F&amp;I Log'!$H$3:$S$8977,6,FALSE),"--")</f>
        <v>EMIGSVILLE</v>
      </c>
      <c r="G105" s="9" t="str">
        <f>IFERROR(VLOOKUP($B105,'F&amp;I Log'!$H$3:$S$8977,7,FALSE),"--")</f>
        <v>PA</v>
      </c>
      <c r="H105" s="9" t="str">
        <f>IFERROR(VLOOKUP($B105,'F&amp;I Log'!$H$3:$S$8977,8,FALSE),"--")</f>
        <v>17318</v>
      </c>
      <c r="I105" s="9" t="str">
        <f>IFERROR(VLOOKUP($B105,'F&amp;I Log'!$H$3:$S$8977,9,FALSE),"--")</f>
        <v>WMAY@HCRBRANDS.COM</v>
      </c>
      <c r="J105" s="9" t="str">
        <f>IFERROR(VLOOKUP($B105,'F&amp;I Log'!$H$3:$S$8977,10,FALSE),"--")</f>
        <v>717-764-8218</v>
      </c>
    </row>
    <row r="106" spans="2:10" hidden="1" x14ac:dyDescent="0.2">
      <c r="B106" t="s">
        <v>8218</v>
      </c>
      <c r="C106" s="9">
        <v>4</v>
      </c>
      <c r="D106" s="9" t="str">
        <f>VLOOKUP($B106,'F&amp;I Log'!$H$3:$I$8977,2,FALSE)</f>
        <v>Conventional</v>
      </c>
      <c r="E106" s="9" t="str">
        <f>(VLOOKUP($B106,'F&amp;I Log'!$H$3:$S$8977,5,FALSE))</f>
        <v>4050 SKYRON DR STE G</v>
      </c>
      <c r="F106" s="9" t="str">
        <f>IFERROR(VLOOKUP($B106,'F&amp;I Log'!$H$3:$S$8977,6,FALSE),"--")</f>
        <v>DOYLESTOWN</v>
      </c>
      <c r="G106" s="9" t="str">
        <f>IFERROR(VLOOKUP($B106,'F&amp;I Log'!$H$3:$S$8977,7,FALSE),"--")</f>
        <v>PA</v>
      </c>
      <c r="H106" s="9" t="str">
        <f>IFERROR(VLOOKUP($B106,'F&amp;I Log'!$H$3:$S$8977,8,FALSE),"--")</f>
        <v>18902-1143</v>
      </c>
      <c r="I106" s="9" t="str">
        <f>IFERROR(VLOOKUP($B106,'F&amp;I Log'!$H$3:$S$8977,9,FALSE),"--")</f>
        <v>M.JARRETT@JARRETTVAUGHAN.COM</v>
      </c>
      <c r="J106" s="9" t="str">
        <f>IFERROR(VLOOKUP($B106,'F&amp;I Log'!$H$3:$S$8977,10,FALSE),"--")</f>
        <v>215-345-8008</v>
      </c>
    </row>
    <row r="107" spans="2:10" x14ac:dyDescent="0.2">
      <c r="B107" t="s">
        <v>8361</v>
      </c>
      <c r="C107" s="9">
        <v>4</v>
      </c>
      <c r="D107" s="9" t="str">
        <f>VLOOKUP($B107,'F&amp;I Log'!$H$3:$I$8977,2,FALSE)</f>
        <v>Fleet</v>
      </c>
      <c r="E107" s="9" t="str">
        <f>(VLOOKUP($B107,'F&amp;I Log'!$H$3:$S$8977,5,FALSE))</f>
        <v>6304 5TH ST PO BOX 278</v>
      </c>
      <c r="F107" s="9" t="str">
        <f>IFERROR(VLOOKUP($B107,'F&amp;I Log'!$H$3:$S$8977,6,FALSE),"--")</f>
        <v>GREEN LANE</v>
      </c>
      <c r="G107" s="9" t="str">
        <f>IFERROR(VLOOKUP($B107,'F&amp;I Log'!$H$3:$S$8977,7,FALSE),"--")</f>
        <v>PA</v>
      </c>
      <c r="H107" s="9" t="str">
        <f>IFERROR(VLOOKUP($B107,'F&amp;I Log'!$H$3:$S$8977,8,FALSE),"--")</f>
        <v>18054</v>
      </c>
      <c r="I107" s="9" t="str">
        <f>IFERROR(VLOOKUP($B107,'F&amp;I Log'!$H$3:$S$8977,9,FALSE),"--")</f>
        <v>DMULLER@EECINC.COM</v>
      </c>
      <c r="J107" s="9" t="str">
        <f>IFERROR(VLOOKUP($B107,'F&amp;I Log'!$H$3:$S$8977,10,FALSE),"--")</f>
        <v>215-651-3128</v>
      </c>
    </row>
    <row r="108" spans="2:10" hidden="1" x14ac:dyDescent="0.2">
      <c r="B108" t="s">
        <v>9682</v>
      </c>
      <c r="C108" s="9">
        <v>4</v>
      </c>
      <c r="D108" s="9" t="str">
        <f>VLOOKUP($B108,'F&amp;I Log'!$H$3:$I$8977,2,FALSE)</f>
        <v>Conventional</v>
      </c>
      <c r="E108" s="9" t="str">
        <f>(VLOOKUP($B108,'F&amp;I Log'!$H$3:$S$8977,5,FALSE))</f>
        <v>35 PICKWICK DR</v>
      </c>
      <c r="F108" s="9" t="str">
        <f>IFERROR(VLOOKUP($B108,'F&amp;I Log'!$H$3:$S$8977,6,FALSE),"--")</f>
        <v>DOYLESTOWN</v>
      </c>
      <c r="G108" s="9" t="str">
        <f>IFERROR(VLOOKUP($B108,'F&amp;I Log'!$H$3:$S$8977,7,FALSE),"--")</f>
        <v>PA</v>
      </c>
      <c r="H108" s="9" t="str">
        <f>IFERROR(VLOOKUP($B108,'F&amp;I Log'!$H$3:$S$8977,8,FALSE),"--")</f>
        <v>18901-3019</v>
      </c>
      <c r="I108" s="9" t="str">
        <f>IFERROR(VLOOKUP($B108,'F&amp;I Log'!$H$3:$S$8977,9,FALSE),"--")</f>
        <v>kgodfrey44@hotmail.com</v>
      </c>
      <c r="J108" s="9" t="str">
        <f>IFERROR(VLOOKUP($B108,'F&amp;I Log'!$H$3:$S$8977,10,FALSE),"--")</f>
        <v>215-718-5562</v>
      </c>
    </row>
    <row r="109" spans="2:10" hidden="1" x14ac:dyDescent="0.2">
      <c r="B109" t="s">
        <v>9809</v>
      </c>
      <c r="C109" s="9">
        <v>4</v>
      </c>
      <c r="D109" s="9" t="str">
        <f>VLOOKUP($B109,'F&amp;I Log'!$H$3:$I$8977,2,FALSE)</f>
        <v>Conventional</v>
      </c>
      <c r="E109" s="9" t="str">
        <f>(VLOOKUP($B109,'F&amp;I Log'!$H$3:$S$8977,5,FALSE))</f>
        <v>2875 EASTERN BLVD PO BOX 20189</v>
      </c>
      <c r="F109" s="9" t="str">
        <f>IFERROR(VLOOKUP($B109,'F&amp;I Log'!$H$3:$S$8977,6,FALSE),"--")</f>
        <v>YORK</v>
      </c>
      <c r="G109" s="9" t="str">
        <f>IFERROR(VLOOKUP($B109,'F&amp;I Log'!$H$3:$S$8977,7,FALSE),"--")</f>
        <v>PA</v>
      </c>
      <c r="H109" s="9" t="str">
        <f>IFERROR(VLOOKUP($B109,'F&amp;I Log'!$H$3:$S$8977,8,FALSE),"--")</f>
        <v>17402</v>
      </c>
      <c r="I109" s="9" t="str">
        <f>IFERROR(VLOOKUP($B109,'F&amp;I Log'!$H$3:$S$8977,9,FALSE),"--")</f>
        <v/>
      </c>
      <c r="J109" s="9" t="str">
        <f>IFERROR(VLOOKUP($B109,'F&amp;I Log'!$H$3:$S$8977,10,FALSE),"--")</f>
        <v>717-751-4435</v>
      </c>
    </row>
    <row r="110" spans="2:10" hidden="1" x14ac:dyDescent="0.2">
      <c r="B110" t="s">
        <v>10035</v>
      </c>
      <c r="C110" s="9">
        <v>4</v>
      </c>
      <c r="D110" s="9" t="str">
        <f>VLOOKUP($B110,'F&amp;I Log'!$H$3:$I$8977,2,FALSE)</f>
        <v>Conventional</v>
      </c>
      <c r="E110" s="9" t="str">
        <f>(VLOOKUP($B110,'F&amp;I Log'!$H$3:$S$8977,5,FALSE))</f>
        <v>205 WILLOW WOOD DR</v>
      </c>
      <c r="F110" s="9" t="str">
        <f>IFERROR(VLOOKUP($B110,'F&amp;I Log'!$H$3:$S$8977,6,FALSE),"--")</f>
        <v>NEW BRITAIN</v>
      </c>
      <c r="G110" s="9" t="str">
        <f>IFERROR(VLOOKUP($B110,'F&amp;I Log'!$H$3:$S$8977,7,FALSE),"--")</f>
        <v>PA</v>
      </c>
      <c r="H110" s="9" t="str">
        <f>IFERROR(VLOOKUP($B110,'F&amp;I Log'!$H$3:$S$8977,8,FALSE),"--")</f>
        <v>18901</v>
      </c>
      <c r="I110" s="9" t="str">
        <f>IFERROR(VLOOKUP($B110,'F&amp;I Log'!$H$3:$S$8977,9,FALSE),"--")</f>
        <v>RSWEBSTER1@VERIZON.NET</v>
      </c>
      <c r="J110" s="9" t="str">
        <f>IFERROR(VLOOKUP($B110,'F&amp;I Log'!$H$3:$S$8977,10,FALSE),"--")</f>
        <v>215-262-2507</v>
      </c>
    </row>
    <row r="111" spans="2:10" hidden="1" x14ac:dyDescent="0.2">
      <c r="B111" t="s">
        <v>10442</v>
      </c>
      <c r="C111" s="9">
        <v>4</v>
      </c>
      <c r="D111" s="9" t="str">
        <f>VLOOKUP($B111,'F&amp;I Log'!$H$3:$I$8977,2,FALSE)</f>
        <v>Conventional</v>
      </c>
      <c r="E111" s="9" t="str">
        <f>(VLOOKUP($B111,'F&amp;I Log'!$H$3:$S$8977,5,FALSE))</f>
        <v>396 N PEMBERTON RD</v>
      </c>
      <c r="F111" s="9" t="str">
        <f>IFERROR(VLOOKUP($B111,'F&amp;I Log'!$H$3:$S$8977,6,FALSE),"--")</f>
        <v>MOUNT HOLLY</v>
      </c>
      <c r="G111" s="9" t="str">
        <f>IFERROR(VLOOKUP($B111,'F&amp;I Log'!$H$3:$S$8977,7,FALSE),"--")</f>
        <v>NJ</v>
      </c>
      <c r="H111" s="9" t="str">
        <f>IFERROR(VLOOKUP($B111,'F&amp;I Log'!$H$3:$S$8977,8,FALSE),"--")</f>
        <v>08060-9650</v>
      </c>
      <c r="I111" s="9" t="str">
        <f>IFERROR(VLOOKUP($B111,'F&amp;I Log'!$H$3:$S$8977,9,FALSE),"--")</f>
        <v/>
      </c>
      <c r="J111" s="9" t="str">
        <f>IFERROR(VLOOKUP($B111,'F&amp;I Log'!$H$3:$S$8977,10,FALSE),"--")</f>
        <v>609-261-7200</v>
      </c>
    </row>
    <row r="112" spans="2:10" x14ac:dyDescent="0.2">
      <c r="B112" t="s">
        <v>10483</v>
      </c>
      <c r="C112" s="9">
        <v>4</v>
      </c>
      <c r="D112" s="9" t="str">
        <f>VLOOKUP($B112,'F&amp;I Log'!$H$3:$I$8977,2,FALSE)</f>
        <v>Fleet</v>
      </c>
      <c r="E112" s="9" t="str">
        <f>(VLOOKUP($B112,'F&amp;I Log'!$H$3:$S$8977,5,FALSE))</f>
        <v>2070 QUAKER POINTE DR</v>
      </c>
      <c r="F112" s="9" t="str">
        <f>IFERROR(VLOOKUP($B112,'F&amp;I Log'!$H$3:$S$8977,6,FALSE),"--")</f>
        <v>QUAKERTOWN</v>
      </c>
      <c r="G112" s="9" t="str">
        <f>IFERROR(VLOOKUP($B112,'F&amp;I Log'!$H$3:$S$8977,7,FALSE),"--")</f>
        <v>PA</v>
      </c>
      <c r="H112" s="9" t="str">
        <f>IFERROR(VLOOKUP($B112,'F&amp;I Log'!$H$3:$S$8977,8,FALSE),"--")</f>
        <v>18951-2163</v>
      </c>
      <c r="I112" s="9" t="str">
        <f>IFERROR(VLOOKUP($B112,'F&amp;I Log'!$H$3:$S$8977,9,FALSE),"--")</f>
        <v/>
      </c>
      <c r="J112" s="9" t="str">
        <f>IFERROR(VLOOKUP($B112,'F&amp;I Log'!$H$3:$S$8977,10,FALSE),"--")</f>
        <v>215-529-6020</v>
      </c>
    </row>
    <row r="113" spans="2:10" hidden="1" x14ac:dyDescent="0.2">
      <c r="B113" t="s">
        <v>10869</v>
      </c>
      <c r="C113" s="9">
        <v>4</v>
      </c>
      <c r="D113" s="9" t="str">
        <f>VLOOKUP($B113,'F&amp;I Log'!$H$3:$I$8977,2,FALSE)</f>
        <v>Conventional</v>
      </c>
      <c r="E113" s="9" t="str">
        <f>(VLOOKUP($B113,'F&amp;I Log'!$H$3:$S$8977,5,FALSE))</f>
        <v>4137 STONY LANE</v>
      </c>
      <c r="F113" s="9" t="str">
        <f>IFERROR(VLOOKUP($B113,'F&amp;I Log'!$H$3:$S$8977,6,FALSE),"--")</f>
        <v>DOYLESTOWN</v>
      </c>
      <c r="G113" s="9" t="str">
        <f>IFERROR(VLOOKUP($B113,'F&amp;I Log'!$H$3:$S$8977,7,FALSE),"--")</f>
        <v>PA</v>
      </c>
      <c r="H113" s="9" t="str">
        <f>IFERROR(VLOOKUP($B113,'F&amp;I Log'!$H$3:$S$8977,8,FALSE),"--")</f>
        <v>18901</v>
      </c>
      <c r="I113" s="9" t="str">
        <f>IFERROR(VLOOKUP($B113,'F&amp;I Log'!$H$3:$S$8977,9,FALSE),"--")</f>
        <v>GROUNDHG@EPIX.NET</v>
      </c>
      <c r="J113" s="9" t="str">
        <f>IFERROR(VLOOKUP($B113,'F&amp;I Log'!$H$3:$S$8977,10,FALSE),"--")</f>
        <v>610-739-2124</v>
      </c>
    </row>
    <row r="114" spans="2:10" hidden="1" x14ac:dyDescent="0.2">
      <c r="B114" t="s">
        <v>11204</v>
      </c>
      <c r="C114" s="9">
        <v>4</v>
      </c>
      <c r="D114" s="9" t="str">
        <f>VLOOKUP($B114,'F&amp;I Log'!$H$3:$I$8977,2,FALSE)</f>
        <v>Conventional</v>
      </c>
      <c r="E114" s="9" t="str">
        <f>(VLOOKUP($B114,'F&amp;I Log'!$H$3:$S$8977,5,FALSE))</f>
        <v>2941 FELTON RD</v>
      </c>
      <c r="F114" s="9" t="str">
        <f>IFERROR(VLOOKUP($B114,'F&amp;I Log'!$H$3:$S$8977,6,FALSE),"--")</f>
        <v>NORRISTOWN</v>
      </c>
      <c r="G114" s="9" t="str">
        <f>IFERROR(VLOOKUP($B114,'F&amp;I Log'!$H$3:$S$8977,7,FALSE),"--")</f>
        <v>PA</v>
      </c>
      <c r="H114" s="9" t="str">
        <f>IFERROR(VLOOKUP($B114,'F&amp;I Log'!$H$3:$S$8977,8,FALSE),"--")</f>
        <v>19401-1345</v>
      </c>
      <c r="I114" s="9" t="str">
        <f>IFERROR(VLOOKUP($B114,'F&amp;I Log'!$H$3:$S$8977,9,FALSE),"--")</f>
        <v>CYNDY@ECFENCE.NET</v>
      </c>
      <c r="J114" s="9" t="str">
        <f>IFERROR(VLOOKUP($B114,'F&amp;I Log'!$H$3:$S$8977,10,FALSE),"--")</f>
        <v>267-446-9141</v>
      </c>
    </row>
    <row r="115" spans="2:10" x14ac:dyDescent="0.2">
      <c r="B115" t="s">
        <v>11233</v>
      </c>
      <c r="C115" s="9">
        <v>4</v>
      </c>
      <c r="D115" s="9" t="str">
        <f>VLOOKUP($B115,'F&amp;I Log'!$H$3:$I$8977,2,FALSE)</f>
        <v>Fleet</v>
      </c>
      <c r="E115" s="9" t="str">
        <f>(VLOOKUP($B115,'F&amp;I Log'!$H$3:$S$8977,5,FALSE))</f>
        <v>401 NORTH WHITEHALL RD</v>
      </c>
      <c r="F115" s="9" t="str">
        <f>IFERROR(VLOOKUP($B115,'F&amp;I Log'!$H$3:$S$8977,6,FALSE),"--")</f>
        <v>NORRISTOWN</v>
      </c>
      <c r="G115" s="9" t="str">
        <f>IFERROR(VLOOKUP($B115,'F&amp;I Log'!$H$3:$S$8977,7,FALSE),"--")</f>
        <v>PA</v>
      </c>
      <c r="H115" s="9" t="str">
        <f>IFERROR(VLOOKUP($B115,'F&amp;I Log'!$H$3:$S$8977,8,FALSE),"--")</f>
        <v>19403</v>
      </c>
      <c r="I115" s="9" t="str">
        <f>IFERROR(VLOOKUP($B115,'F&amp;I Log'!$H$3:$S$8977,9,FALSE),"--")</f>
        <v/>
      </c>
      <c r="J115" s="9" t="str">
        <f>IFERROR(VLOOKUP($B115,'F&amp;I Log'!$H$3:$S$8977,10,FALSE),"--")</f>
        <v>610-630-5000</v>
      </c>
    </row>
    <row r="116" spans="2:10" hidden="1" x14ac:dyDescent="0.2">
      <c r="B116" t="s">
        <v>11639</v>
      </c>
      <c r="C116" s="9">
        <v>4</v>
      </c>
      <c r="D116" s="9" t="str">
        <f>VLOOKUP($B116,'F&amp;I Log'!$H$3:$I$8977,2,FALSE)</f>
        <v>Conventional</v>
      </c>
      <c r="E116" s="9" t="str">
        <f>(VLOOKUP($B116,'F&amp;I Log'!$H$3:$S$8977,5,FALSE))</f>
        <v>430 BUSINESS PARK LN</v>
      </c>
      <c r="F116" s="9" t="str">
        <f>IFERROR(VLOOKUP($B116,'F&amp;I Log'!$H$3:$S$8977,6,FALSE),"--")</f>
        <v>ALLENTOWN</v>
      </c>
      <c r="G116" s="9" t="str">
        <f>IFERROR(VLOOKUP($B116,'F&amp;I Log'!$H$3:$S$8977,7,FALSE),"--")</f>
        <v>PA</v>
      </c>
      <c r="H116" s="9" t="str">
        <f>IFERROR(VLOOKUP($B116,'F&amp;I Log'!$H$3:$S$8977,8,FALSE),"--")</f>
        <v>18109-9119</v>
      </c>
      <c r="I116" s="9" t="str">
        <f>IFERROR(VLOOKUP($B116,'F&amp;I Log'!$H$3:$S$8977,9,FALSE),"--")</f>
        <v>RKRATZER@VALLEYINSPECTION.NET</v>
      </c>
      <c r="J116" s="9" t="str">
        <f>IFERROR(VLOOKUP($B116,'F&amp;I Log'!$H$3:$S$8977,10,FALSE),"--")</f>
        <v>610-703-1870</v>
      </c>
    </row>
    <row r="117" spans="2:10" hidden="1" x14ac:dyDescent="0.2">
      <c r="B117" t="s">
        <v>13356</v>
      </c>
      <c r="C117" s="9">
        <v>4</v>
      </c>
      <c r="D117" s="9" t="str">
        <f>VLOOKUP($B117,'F&amp;I Log'!$H$3:$I$8977,2,FALSE)</f>
        <v>Conventional</v>
      </c>
      <c r="E117" s="9" t="str">
        <f>(VLOOKUP($B117,'F&amp;I Log'!$H$3:$S$8977,5,FALSE))</f>
        <v>868 W STREET RD STE 307</v>
      </c>
      <c r="F117" s="9" t="str">
        <f>IFERROR(VLOOKUP($B117,'F&amp;I Log'!$H$3:$S$8977,6,FALSE),"--")</f>
        <v>WARMINSTER</v>
      </c>
      <c r="G117" s="9" t="str">
        <f>IFERROR(VLOOKUP($B117,'F&amp;I Log'!$H$3:$S$8977,7,FALSE),"--")</f>
        <v>PA</v>
      </c>
      <c r="H117" s="9" t="str">
        <f>IFERROR(VLOOKUP($B117,'F&amp;I Log'!$H$3:$S$8977,8,FALSE),"--")</f>
        <v>18974-3125</v>
      </c>
      <c r="I117" s="9" t="str">
        <f>IFERROR(VLOOKUP($B117,'F&amp;I Log'!$H$3:$S$8977,9,FALSE),"--")</f>
        <v>DHINKLE@DTBFIREPROTECTION.COM</v>
      </c>
      <c r="J117" s="9" t="str">
        <f>IFERROR(VLOOKUP($B117,'F&amp;I Log'!$H$3:$S$8977,10,FALSE),"--")</f>
        <v>215-778-5484</v>
      </c>
    </row>
    <row r="118" spans="2:10" x14ac:dyDescent="0.2">
      <c r="B118" t="s">
        <v>13486</v>
      </c>
      <c r="C118" s="9">
        <v>4</v>
      </c>
      <c r="D118" s="9" t="str">
        <f>VLOOKUP($B118,'F&amp;I Log'!$H$3:$I$8977,2,FALSE)</f>
        <v>Fleet</v>
      </c>
      <c r="E118" s="9" t="str">
        <f>(VLOOKUP($B118,'F&amp;I Log'!$H$3:$S$8977,5,FALSE))</f>
        <v>1660 BLUE MOUNTAIN DR</v>
      </c>
      <c r="F118" s="9" t="str">
        <f>IFERROR(VLOOKUP($B118,'F&amp;I Log'!$H$3:$S$8977,6,FALSE),"--")</f>
        <v>PALMERTON</v>
      </c>
      <c r="G118" s="9" t="str">
        <f>IFERROR(VLOOKUP($B118,'F&amp;I Log'!$H$3:$S$8977,7,FALSE),"--")</f>
        <v>PA</v>
      </c>
      <c r="H118" s="9" t="str">
        <f>IFERROR(VLOOKUP($B118,'F&amp;I Log'!$H$3:$S$8977,8,FALSE),"--")</f>
        <v>18071</v>
      </c>
      <c r="I118" s="9" t="str">
        <f>IFERROR(VLOOKUP($B118,'F&amp;I Log'!$H$3:$S$8977,9,FALSE),"--")</f>
        <v>MBEERS@SKIBLUEMT.COM</v>
      </c>
      <c r="J118" s="9" t="str">
        <f>IFERROR(VLOOKUP($B118,'F&amp;I Log'!$H$3:$S$8977,10,FALSE),"--")</f>
        <v>484-225-4736</v>
      </c>
    </row>
    <row r="119" spans="2:10" hidden="1" x14ac:dyDescent="0.2">
      <c r="B119" t="s">
        <v>13898</v>
      </c>
      <c r="C119" s="9">
        <v>4</v>
      </c>
      <c r="D119" s="9" t="str">
        <f>VLOOKUP($B119,'F&amp;I Log'!$H$3:$I$8977,2,FALSE)</f>
        <v>Conventional</v>
      </c>
      <c r="E119" s="9" t="str">
        <f>(VLOOKUP($B119,'F&amp;I Log'!$H$3:$S$8977,5,FALSE))</f>
        <v>36 S ELM ST</v>
      </c>
      <c r="F119" s="9" t="str">
        <f>IFERROR(VLOOKUP($B119,'F&amp;I Log'!$H$3:$S$8977,6,FALSE),"--")</f>
        <v>WERNERSVILLE</v>
      </c>
      <c r="G119" s="9" t="str">
        <f>IFERROR(VLOOKUP($B119,'F&amp;I Log'!$H$3:$S$8977,7,FALSE),"--")</f>
        <v>PA</v>
      </c>
      <c r="H119" s="9" t="str">
        <f>IFERROR(VLOOKUP($B119,'F&amp;I Log'!$H$3:$S$8977,8,FALSE),"--")</f>
        <v>19565-2132</v>
      </c>
      <c r="I119" s="9" t="str">
        <f>IFERROR(VLOOKUP($B119,'F&amp;I Log'!$H$3:$S$8977,9,FALSE),"--")</f>
        <v>ERIC.BACHMAN@BACHMANSROOFING.COM</v>
      </c>
      <c r="J119" s="9" t="str">
        <f>IFERROR(VLOOKUP($B119,'F&amp;I Log'!$H$3:$S$8977,10,FALSE),"--")</f>
        <v>484-256-8192</v>
      </c>
    </row>
    <row r="120" spans="2:10" hidden="1" x14ac:dyDescent="0.2">
      <c r="B120" t="s">
        <v>14820</v>
      </c>
      <c r="C120" s="9">
        <v>4</v>
      </c>
      <c r="D120" s="9" t="str">
        <f>VLOOKUP($B120,'F&amp;I Log'!$H$3:$I$8977,2,FALSE)</f>
        <v>Conventional</v>
      </c>
      <c r="E120" s="9" t="str">
        <f>(VLOOKUP($B120,'F&amp;I Log'!$H$3:$S$8977,5,FALSE))</f>
        <v>1777 S PENNSYLVANIA AVE</v>
      </c>
      <c r="F120" s="9" t="str">
        <f>IFERROR(VLOOKUP($B120,'F&amp;I Log'!$H$3:$S$8977,6,FALSE),"--")</f>
        <v>MORRISVILLE</v>
      </c>
      <c r="G120" s="9" t="str">
        <f>IFERROR(VLOOKUP($B120,'F&amp;I Log'!$H$3:$S$8977,7,FALSE),"--")</f>
        <v>PA</v>
      </c>
      <c r="H120" s="9" t="str">
        <f>IFERROR(VLOOKUP($B120,'F&amp;I Log'!$H$3:$S$8977,8,FALSE),"--")</f>
        <v>19067-2507</v>
      </c>
      <c r="I120" s="9" t="str">
        <f>IFERROR(VLOOKUP($B120,'F&amp;I Log'!$H$3:$S$8977,9,FALSE),"--")</f>
        <v>MIKE@SHADESOFGREENPA.COM</v>
      </c>
      <c r="J120" s="9" t="str">
        <f>IFERROR(VLOOKUP($B120,'F&amp;I Log'!$H$3:$S$8977,10,FALSE),"--")</f>
        <v>267-784-8560</v>
      </c>
    </row>
    <row r="121" spans="2:10" hidden="1" x14ac:dyDescent="0.2">
      <c r="B121" t="s">
        <v>16253</v>
      </c>
      <c r="C121" s="9">
        <v>4</v>
      </c>
      <c r="D121" s="9" t="str">
        <f>VLOOKUP($B121,'F&amp;I Log'!$H$3:$I$8977,2,FALSE)</f>
        <v>Conventional</v>
      </c>
      <c r="E121" s="9" t="str">
        <f>(VLOOKUP($B121,'F&amp;I Log'!$H$3:$S$8977,5,FALSE))</f>
        <v>619 N LIMEKILN PIKE</v>
      </c>
      <c r="F121" s="9" t="str">
        <f>IFERROR(VLOOKUP($B121,'F&amp;I Log'!$H$3:$S$8977,6,FALSE),"--")</f>
        <v>CHALFONT</v>
      </c>
      <c r="G121" s="9" t="str">
        <f>IFERROR(VLOOKUP($B121,'F&amp;I Log'!$H$3:$S$8977,7,FALSE),"--")</f>
        <v>PA</v>
      </c>
      <c r="H121" s="9" t="str">
        <f>IFERROR(VLOOKUP($B121,'F&amp;I Log'!$H$3:$S$8977,8,FALSE),"--")</f>
        <v>18914-2112</v>
      </c>
      <c r="I121" s="9" t="str">
        <f>IFERROR(VLOOKUP($B121,'F&amp;I Log'!$H$3:$S$8977,9,FALSE),"--")</f>
        <v>DISTINCTIVE1973@GMAIL.COM</v>
      </c>
      <c r="J121" s="9" t="str">
        <f>IFERROR(VLOOKUP($B121,'F&amp;I Log'!$H$3:$S$8977,10,FALSE),"--")</f>
        <v>215-783-5114</v>
      </c>
    </row>
    <row r="122" spans="2:10" x14ac:dyDescent="0.2">
      <c r="B122" t="s">
        <v>16586</v>
      </c>
      <c r="C122" s="9">
        <v>4</v>
      </c>
      <c r="D122" s="9" t="str">
        <f>VLOOKUP($B122,'F&amp;I Log'!$H$3:$I$8977,2,FALSE)</f>
        <v>Fleet</v>
      </c>
      <c r="E122" s="9" t="str">
        <f>(VLOOKUP($B122,'F&amp;I Log'!$H$3:$S$8977,5,FALSE))</f>
        <v>167 KEYSTONE RD</v>
      </c>
      <c r="F122" s="9" t="str">
        <f>IFERROR(VLOOKUP($B122,'F&amp;I Log'!$H$3:$S$8977,6,FALSE),"--")</f>
        <v>CHESTER</v>
      </c>
      <c r="G122" s="9" t="str">
        <f>IFERROR(VLOOKUP($B122,'F&amp;I Log'!$H$3:$S$8977,7,FALSE),"--")</f>
        <v>PA</v>
      </c>
      <c r="H122" s="9" t="str">
        <f>IFERROR(VLOOKUP($B122,'F&amp;I Log'!$H$3:$S$8977,8,FALSE),"--")</f>
        <v>19013</v>
      </c>
      <c r="I122" s="9" t="str">
        <f>IFERROR(VLOOKUP($B122,'F&amp;I Log'!$H$3:$S$8977,9,FALSE),"--")</f>
        <v/>
      </c>
      <c r="J122" s="9" t="str">
        <f>IFERROR(VLOOKUP($B122,'F&amp;I Log'!$H$3:$S$8977,10,FALSE),"--")</f>
        <v>610-494-6545</v>
      </c>
    </row>
    <row r="123" spans="2:10" hidden="1" x14ac:dyDescent="0.2">
      <c r="B123" t="s">
        <v>16861</v>
      </c>
      <c r="C123" s="9">
        <v>4</v>
      </c>
      <c r="D123" s="9" t="str">
        <f>VLOOKUP($B123,'F&amp;I Log'!$H$3:$I$8977,2,FALSE)</f>
        <v>Conventional</v>
      </c>
      <c r="E123" s="9" t="str">
        <f>(VLOOKUP($B123,'F&amp;I Log'!$H$3:$S$8977,5,FALSE))</f>
        <v>851 COUNTY LINE RD</v>
      </c>
      <c r="F123" s="9" t="str">
        <f>IFERROR(VLOOKUP($B123,'F&amp;I Log'!$H$3:$S$8977,6,FALSE),"--")</f>
        <v>HUNTINGDON VY</v>
      </c>
      <c r="G123" s="9" t="str">
        <f>IFERROR(VLOOKUP($B123,'F&amp;I Log'!$H$3:$S$8977,7,FALSE),"--")</f>
        <v>PA</v>
      </c>
      <c r="H123" s="9" t="str">
        <f>IFERROR(VLOOKUP($B123,'F&amp;I Log'!$H$3:$S$8977,8,FALSE),"--")</f>
        <v>19006-1111</v>
      </c>
      <c r="I123" s="9" t="str">
        <f>IFERROR(VLOOKUP($B123,'F&amp;I Log'!$H$3:$S$8977,9,FALSE),"--")</f>
        <v>CA8186@AOL.COM</v>
      </c>
      <c r="J123" s="9" t="str">
        <f>IFERROR(VLOOKUP($B123,'F&amp;I Log'!$H$3:$S$8977,10,FALSE),"--")</f>
        <v>215-651-5231</v>
      </c>
    </row>
    <row r="124" spans="2:10" x14ac:dyDescent="0.2">
      <c r="B124" t="s">
        <v>16998</v>
      </c>
      <c r="C124" s="9">
        <v>4</v>
      </c>
      <c r="D124" s="9" t="str">
        <f>VLOOKUP($B124,'F&amp;I Log'!$H$3:$I$8977,2,FALSE)</f>
        <v>Fleet</v>
      </c>
      <c r="E124" s="9" t="str">
        <f>(VLOOKUP($B124,'F&amp;I Log'!$H$3:$S$8977,5,FALSE))</f>
        <v>206 N 10TH ST</v>
      </c>
      <c r="F124" s="9" t="str">
        <f>IFERROR(VLOOKUP($B124,'F&amp;I Log'!$H$3:$S$8977,6,FALSE),"--")</f>
        <v>ALLENTOWN</v>
      </c>
      <c r="G124" s="9" t="str">
        <f>IFERROR(VLOOKUP($B124,'F&amp;I Log'!$H$3:$S$8977,7,FALSE),"--")</f>
        <v>PA</v>
      </c>
      <c r="H124" s="9" t="str">
        <f>IFERROR(VLOOKUP($B124,'F&amp;I Log'!$H$3:$S$8977,8,FALSE),"--")</f>
        <v>18102-3915</v>
      </c>
      <c r="I124" s="9" t="str">
        <f>IFERROR(VLOOKUP($B124,'F&amp;I Log'!$H$3:$S$8977,9,FALSE),"--")</f>
        <v>ANTHONY@ANTHONYLIMO.COM</v>
      </c>
      <c r="J124" s="9" t="str">
        <f>IFERROR(VLOOKUP($B124,'F&amp;I Log'!$H$3:$S$8977,10,FALSE),"--")</f>
        <v>610-297-0739</v>
      </c>
    </row>
    <row r="125" spans="2:10" x14ac:dyDescent="0.2">
      <c r="B125" t="s">
        <v>17684</v>
      </c>
      <c r="C125" s="9">
        <v>4</v>
      </c>
      <c r="D125" s="9" t="str">
        <f>VLOOKUP($B125,'F&amp;I Log'!$H$3:$I$8977,2,FALSE)</f>
        <v>Fleet</v>
      </c>
      <c r="E125" s="9" t="str">
        <f>(VLOOKUP($B125,'F&amp;I Log'!$H$3:$S$8977,5,FALSE))</f>
        <v>409 STENTON AVE</v>
      </c>
      <c r="F125" s="9" t="str">
        <f>IFERROR(VLOOKUP($B125,'F&amp;I Log'!$H$3:$S$8977,6,FALSE),"--")</f>
        <v>FLOURTOWN</v>
      </c>
      <c r="G125" s="9" t="str">
        <f>IFERROR(VLOOKUP($B125,'F&amp;I Log'!$H$3:$S$8977,7,FALSE),"--")</f>
        <v>PA</v>
      </c>
      <c r="H125" s="9" t="str">
        <f>IFERROR(VLOOKUP($B125,'F&amp;I Log'!$H$3:$S$8977,8,FALSE),"--")</f>
        <v>19031-1327</v>
      </c>
      <c r="I125" s="9" t="str">
        <f>IFERROR(VLOOKUP($B125,'F&amp;I Log'!$H$3:$S$8977,9,FALSE),"--")</f>
        <v>ECOAR@HIGHWAYMATERIALS.COM</v>
      </c>
      <c r="J125" s="9" t="str">
        <f>IFERROR(VLOOKUP($B125,'F&amp;I Log'!$H$3:$S$8977,10,FALSE),"--")</f>
        <v>215-416-2951</v>
      </c>
    </row>
    <row r="126" spans="2:10" x14ac:dyDescent="0.2">
      <c r="B126" t="s">
        <v>19432</v>
      </c>
      <c r="C126" s="9">
        <v>4</v>
      </c>
      <c r="D126" s="9" t="str">
        <f>VLOOKUP($B126,'F&amp;I Log'!$H$3:$I$8977,2,FALSE)</f>
        <v>Fleet</v>
      </c>
      <c r="E126" s="9" t="str">
        <f>(VLOOKUP($B126,'F&amp;I Log'!$H$3:$S$8977,5,FALSE))</f>
        <v>2929 WALNUT STREET</v>
      </c>
      <c r="F126" s="9" t="str">
        <f>IFERROR(VLOOKUP($B126,'F&amp;I Log'!$H$3:$S$8977,6,FALSE),"--")</f>
        <v>PHILADELPHIA</v>
      </c>
      <c r="G126" s="9" t="str">
        <f>IFERROR(VLOOKUP($B126,'F&amp;I Log'!$H$3:$S$8977,7,FALSE),"--")</f>
        <v>PA</v>
      </c>
      <c r="H126" s="9" t="str">
        <f>IFERROR(VLOOKUP($B126,'F&amp;I Log'!$H$3:$S$8977,8,FALSE),"--")</f>
        <v>19104</v>
      </c>
      <c r="I126" s="9" t="str">
        <f>IFERROR(VLOOKUP($B126,'F&amp;I Log'!$H$3:$S$8977,9,FALSE),"--")</f>
        <v/>
      </c>
      <c r="J126" s="9" t="str">
        <f>IFERROR(VLOOKUP($B126,'F&amp;I Log'!$H$3:$S$8977,10,FALSE),"--")</f>
        <v>215-898-8019</v>
      </c>
    </row>
    <row r="127" spans="2:10" hidden="1" x14ac:dyDescent="0.2">
      <c r="B127" t="s">
        <v>19731</v>
      </c>
      <c r="C127" s="9">
        <v>4</v>
      </c>
      <c r="D127" s="9" t="str">
        <f>VLOOKUP($B127,'F&amp;I Log'!$H$3:$I$8977,2,FALSE)</f>
        <v>Fleet</v>
      </c>
      <c r="E127" s="9" t="str">
        <f>(VLOOKUP($B127,'F&amp;I Log'!$H$3:$S$8977,5,FALSE))</f>
        <v>26000 SIMPSON RD</v>
      </c>
      <c r="F127" s="9" t="str">
        <f>IFERROR(VLOOKUP($B127,'F&amp;I Log'!$H$3:$S$8977,6,FALSE),"--")</f>
        <v>NORTH DINWIDDIE</v>
      </c>
      <c r="G127" s="9" t="str">
        <f>IFERROR(VLOOKUP($B127,'F&amp;I Log'!$H$3:$S$8977,7,FALSE),"--")</f>
        <v>VA</v>
      </c>
      <c r="H127" s="9" t="str">
        <f>IFERROR(VLOOKUP($B127,'F&amp;I Log'!$H$3:$S$8977,8,FALSE),"--")</f>
        <v>23803-8943</v>
      </c>
      <c r="I127" s="9" t="str">
        <f>IFERROR(VLOOKUP($B127,'F&amp;I Log'!$H$3:$S$8977,9,FALSE),"--")</f>
        <v/>
      </c>
      <c r="J127" s="9" t="str">
        <f>IFERROR(VLOOKUP($B127,'F&amp;I Log'!$H$3:$S$8977,10,FALSE),"--")</f>
        <v/>
      </c>
    </row>
    <row r="128" spans="2:10" x14ac:dyDescent="0.2">
      <c r="B128" t="s">
        <v>20380</v>
      </c>
      <c r="C128" s="9">
        <v>4</v>
      </c>
      <c r="D128" s="9" t="str">
        <f>VLOOKUP($B128,'F&amp;I Log'!$H$3:$I$8977,2,FALSE)</f>
        <v>Fleet</v>
      </c>
      <c r="E128" s="9" t="str">
        <f>(VLOOKUP($B128,'F&amp;I Log'!$H$3:$S$8977,5,FALSE))</f>
        <v>2132 S 12TH ST</v>
      </c>
      <c r="F128" s="9" t="str">
        <f>IFERROR(VLOOKUP($B128,'F&amp;I Log'!$H$3:$S$8977,6,FALSE),"--")</f>
        <v>ALLENTOWN</v>
      </c>
      <c r="G128" s="9" t="str">
        <f>IFERROR(VLOOKUP($B128,'F&amp;I Log'!$H$3:$S$8977,7,FALSE),"--")</f>
        <v>PA</v>
      </c>
      <c r="H128" s="9" t="str">
        <f>IFERROR(VLOOKUP($B128,'F&amp;I Log'!$H$3:$S$8977,8,FALSE),"--")</f>
        <v>18103-4810</v>
      </c>
      <c r="I128" s="9" t="str">
        <f>IFERROR(VLOOKUP($B128,'F&amp;I Log'!$H$3:$S$8977,9,FALSE),"--")</f>
        <v/>
      </c>
      <c r="J128" s="9" t="str">
        <f>IFERROR(VLOOKUP($B128,'F&amp;I Log'!$H$3:$S$8977,10,FALSE),"--")</f>
        <v>610-504-3960</v>
      </c>
    </row>
    <row r="129" spans="2:10" hidden="1" x14ac:dyDescent="0.2">
      <c r="B129" t="s">
        <v>21346</v>
      </c>
      <c r="C129" s="9">
        <v>4</v>
      </c>
      <c r="D129" s="9" t="str">
        <f>VLOOKUP($B129,'F&amp;I Log'!$H$3:$I$8977,2,FALSE)</f>
        <v>Conventional</v>
      </c>
      <c r="E129" s="9" t="str">
        <f>(VLOOKUP($B129,'F&amp;I Log'!$H$3:$S$8977,5,FALSE))</f>
        <v>210 KERRY LN</v>
      </c>
      <c r="F129" s="9" t="str">
        <f>IFERROR(VLOOKUP($B129,'F&amp;I Log'!$H$3:$S$8977,6,FALSE),"--")</f>
        <v>BLUE BELL</v>
      </c>
      <c r="G129" s="9" t="str">
        <f>IFERROR(VLOOKUP($B129,'F&amp;I Log'!$H$3:$S$8977,7,FALSE),"--")</f>
        <v>PA</v>
      </c>
      <c r="H129" s="9" t="str">
        <f>IFERROR(VLOOKUP($B129,'F&amp;I Log'!$H$3:$S$8977,8,FALSE),"--")</f>
        <v>19422-2829</v>
      </c>
      <c r="I129" s="9" t="str">
        <f>IFERROR(VLOOKUP($B129,'F&amp;I Log'!$H$3:$S$8977,9,FALSE),"--")</f>
        <v>DAVID_KULP@HOTMAIL.COM</v>
      </c>
      <c r="J129" s="9" t="str">
        <f>IFERROR(VLOOKUP($B129,'F&amp;I Log'!$H$3:$S$8977,10,FALSE),"--")</f>
        <v>267-799-8612</v>
      </c>
    </row>
    <row r="130" spans="2:10" hidden="1" x14ac:dyDescent="0.2">
      <c r="B130" t="s">
        <v>21722</v>
      </c>
      <c r="C130" s="9">
        <v>4</v>
      </c>
      <c r="D130" s="9" t="str">
        <f>VLOOKUP($B130,'F&amp;I Log'!$H$3:$I$8977,2,FALSE)</f>
        <v>Conventional</v>
      </c>
      <c r="E130" s="9" t="str">
        <f>(VLOOKUP($B130,'F&amp;I Log'!$H$3:$S$8977,5,FALSE))</f>
        <v>43 W 4TH ST</v>
      </c>
      <c r="F130" s="9" t="str">
        <f>IFERROR(VLOOKUP($B130,'F&amp;I Log'!$H$3:$S$8977,6,FALSE),"--")</f>
        <v>BRIDGEPORT</v>
      </c>
      <c r="G130" s="9" t="str">
        <f>IFERROR(VLOOKUP($B130,'F&amp;I Log'!$H$3:$S$8977,7,FALSE),"--")</f>
        <v>PA</v>
      </c>
      <c r="H130" s="9" t="str">
        <f>IFERROR(VLOOKUP($B130,'F&amp;I Log'!$H$3:$S$8977,8,FALSE),"--")</f>
        <v>19405-1008</v>
      </c>
      <c r="I130" s="9" t="str">
        <f>IFERROR(VLOOKUP($B130,'F&amp;I Log'!$H$3:$S$8977,9,FALSE),"--")</f>
        <v>JONATHAN@ARMONDPOOLS.COM</v>
      </c>
      <c r="J130" s="9" t="str">
        <f>IFERROR(VLOOKUP($B130,'F&amp;I Log'!$H$3:$S$8977,10,FALSE),"--")</f>
        <v>610-279-3800</v>
      </c>
    </row>
    <row r="131" spans="2:10" hidden="1" x14ac:dyDescent="0.2">
      <c r="B131" t="s">
        <v>22361</v>
      </c>
      <c r="C131" s="9">
        <v>4</v>
      </c>
      <c r="D131" s="9" t="str">
        <f>VLOOKUP($B131,'F&amp;I Log'!$H$3:$I$8977,2,FALSE)</f>
        <v>Conventional</v>
      </c>
      <c r="E131" s="9" t="str">
        <f>(VLOOKUP($B131,'F&amp;I Log'!$H$3:$S$8977,5,FALSE))</f>
        <v>674 MARY ST</v>
      </c>
      <c r="F131" s="9" t="str">
        <f>IFERROR(VLOOKUP($B131,'F&amp;I Log'!$H$3:$S$8977,6,FALSE),"--")</f>
        <v>WARMINSTER</v>
      </c>
      <c r="G131" s="9" t="str">
        <f>IFERROR(VLOOKUP($B131,'F&amp;I Log'!$H$3:$S$8977,7,FALSE),"--")</f>
        <v>PA</v>
      </c>
      <c r="H131" s="9" t="str">
        <f>IFERROR(VLOOKUP($B131,'F&amp;I Log'!$H$3:$S$8977,8,FALSE),"--")</f>
        <v>18974-2804</v>
      </c>
      <c r="I131" s="9" t="str">
        <f>IFERROR(VLOOKUP($B131,'F&amp;I Log'!$H$3:$S$8977,9,FALSE),"--")</f>
        <v>JDUBYK504@AOL.COM</v>
      </c>
      <c r="J131" s="9" t="str">
        <f>IFERROR(VLOOKUP($B131,'F&amp;I Log'!$H$3:$S$8977,10,FALSE),"--")</f>
        <v>215-801-5052</v>
      </c>
    </row>
    <row r="132" spans="2:10" hidden="1" x14ac:dyDescent="0.2">
      <c r="B132" t="s">
        <v>22747</v>
      </c>
      <c r="C132" s="9">
        <v>4</v>
      </c>
      <c r="D132" s="9" t="str">
        <f>VLOOKUP($B132,'F&amp;I Log'!$H$3:$I$8977,2,FALSE)</f>
        <v>Fleet</v>
      </c>
      <c r="E132" s="9" t="str">
        <f>(VLOOKUP($B132,'F&amp;I Log'!$H$3:$S$8977,5,FALSE))</f>
        <v>13 GLEN COVE RD</v>
      </c>
      <c r="F132" s="9" t="str">
        <f>IFERROR(VLOOKUP($B132,'F&amp;I Log'!$H$3:$S$8977,6,FALSE),"--")</f>
        <v>GREENVALE</v>
      </c>
      <c r="G132" s="9" t="str">
        <f>IFERROR(VLOOKUP($B132,'F&amp;I Log'!$H$3:$S$8977,7,FALSE),"--")</f>
        <v>NY</v>
      </c>
      <c r="H132" s="9" t="str">
        <f>IFERROR(VLOOKUP($B132,'F&amp;I Log'!$H$3:$S$8977,8,FALSE),"--")</f>
        <v>11548-1337</v>
      </c>
      <c r="I132" s="9" t="str">
        <f>IFERROR(VLOOKUP($B132,'F&amp;I Log'!$H$3:$S$8977,9,FALSE),"--")</f>
        <v/>
      </c>
      <c r="J132" s="9" t="str">
        <f>IFERROR(VLOOKUP($B132,'F&amp;I Log'!$H$3:$S$8977,10,FALSE),"--")</f>
        <v>212-677-1100</v>
      </c>
    </row>
    <row r="133" spans="2:10" x14ac:dyDescent="0.2">
      <c r="B133" t="s">
        <v>23317</v>
      </c>
      <c r="C133" s="9">
        <v>4</v>
      </c>
      <c r="D133" s="9" t="str">
        <f>VLOOKUP($B133,'F&amp;I Log'!$H$3:$I$8977,2,FALSE)</f>
        <v>Fleet</v>
      </c>
      <c r="E133" s="9" t="str">
        <f>(VLOOKUP($B133,'F&amp;I Log'!$H$3:$S$8977,5,FALSE))</f>
        <v>217 CHURCH RD STE A</v>
      </c>
      <c r="F133" s="9" t="str">
        <f>IFERROR(VLOOKUP($B133,'F&amp;I Log'!$H$3:$S$8977,6,FALSE),"--")</f>
        <v>NORTH WALES</v>
      </c>
      <c r="G133" s="9" t="str">
        <f>IFERROR(VLOOKUP($B133,'F&amp;I Log'!$H$3:$S$8977,7,FALSE),"--")</f>
        <v>PA</v>
      </c>
      <c r="H133" s="9" t="str">
        <f>IFERROR(VLOOKUP($B133,'F&amp;I Log'!$H$3:$S$8977,8,FALSE),"--")</f>
        <v>19454-4111</v>
      </c>
      <c r="I133" s="9" t="str">
        <f>IFERROR(VLOOKUP($B133,'F&amp;I Log'!$H$3:$S$8977,9,FALSE),"--")</f>
        <v>DVOLPE@VOLPEENTERPRISES.COM</v>
      </c>
      <c r="J133" s="9" t="str">
        <f>IFERROR(VLOOKUP($B133,'F&amp;I Log'!$H$3:$S$8977,10,FALSE),"--")</f>
        <v>610-585-8499</v>
      </c>
    </row>
    <row r="134" spans="2:10" hidden="1" x14ac:dyDescent="0.2">
      <c r="B134" t="s">
        <v>23462</v>
      </c>
      <c r="C134" s="9">
        <v>4</v>
      </c>
      <c r="D134" s="9" t="str">
        <f>VLOOKUP($B134,'F&amp;I Log'!$H$3:$I$8977,2,FALSE)</f>
        <v>Conventional</v>
      </c>
      <c r="E134" s="9" t="str">
        <f>(VLOOKUP($B134,'F&amp;I Log'!$H$3:$S$8977,5,FALSE))</f>
        <v>11142 COTTAGEVILLE HWY</v>
      </c>
      <c r="F134" s="9" t="str">
        <f>IFERROR(VLOOKUP($B134,'F&amp;I Log'!$H$3:$S$8977,6,FALSE),"--")</f>
        <v>COTTAGEVILLE</v>
      </c>
      <c r="G134" s="9" t="str">
        <f>IFERROR(VLOOKUP($B134,'F&amp;I Log'!$H$3:$S$8977,7,FALSE),"--")</f>
        <v>SC</v>
      </c>
      <c r="H134" s="9" t="str">
        <f>IFERROR(VLOOKUP($B134,'F&amp;I Log'!$H$3:$S$8977,8,FALSE),"--")</f>
        <v>29435-5377</v>
      </c>
      <c r="I134" s="9" t="str">
        <f>IFERROR(VLOOKUP($B134,'F&amp;I Log'!$H$3:$S$8977,9,FALSE),"--")</f>
        <v>LDMMF3@GMAIL.COM</v>
      </c>
      <c r="J134" s="9" t="str">
        <f>IFERROR(VLOOKUP($B134,'F&amp;I Log'!$H$3:$S$8977,10,FALSE),"--")</f>
        <v>843-599-0817</v>
      </c>
    </row>
    <row r="135" spans="2:10" hidden="1" x14ac:dyDescent="0.2">
      <c r="B135" t="s">
        <v>24525</v>
      </c>
      <c r="C135" s="9">
        <v>4</v>
      </c>
      <c r="D135" s="9" t="str">
        <f>VLOOKUP($B135,'F&amp;I Log'!$H$3:$I$8977,2,FALSE)</f>
        <v>Conventional</v>
      </c>
      <c r="E135" s="9" t="str">
        <f>(VLOOKUP($B135,'F&amp;I Log'!$H$3:$S$8977,5,FALSE))</f>
        <v>48 VINCENT CIR STE D</v>
      </c>
      <c r="F135" s="9" t="str">
        <f>IFERROR(VLOOKUP($B135,'F&amp;I Log'!$H$3:$S$8977,6,FALSE),"--")</f>
        <v>IVYLAND</v>
      </c>
      <c r="G135" s="9" t="str">
        <f>IFERROR(VLOOKUP($B135,'F&amp;I Log'!$H$3:$S$8977,7,FALSE),"--")</f>
        <v>PA</v>
      </c>
      <c r="H135" s="9" t="str">
        <f>IFERROR(VLOOKUP($B135,'F&amp;I Log'!$H$3:$S$8977,8,FALSE),"--")</f>
        <v>18974-1538</v>
      </c>
      <c r="I135" s="9" t="str">
        <f>IFERROR(VLOOKUP($B135,'F&amp;I Log'!$H$3:$S$8977,9,FALSE),"--")</f>
        <v>SALES@MJMAC.COM</v>
      </c>
      <c r="J135" s="9" t="str">
        <f>IFERROR(VLOOKUP($B135,'F&amp;I Log'!$H$3:$S$8977,10,FALSE),"--")</f>
        <v>215-651-2500</v>
      </c>
    </row>
    <row r="136" spans="2:10" hidden="1" x14ac:dyDescent="0.2">
      <c r="B136" t="s">
        <v>25477</v>
      </c>
      <c r="C136" s="9">
        <v>4</v>
      </c>
      <c r="D136" s="9" t="str">
        <f>VLOOKUP($B136,'F&amp;I Log'!$H$3:$I$8977,2,FALSE)</f>
        <v>Fleet</v>
      </c>
      <c r="E136" s="9" t="str">
        <f>(VLOOKUP($B136,'F&amp;I Log'!$H$3:$S$8977,5,FALSE))</f>
        <v>2737 ERIE DR</v>
      </c>
      <c r="F136" s="9" t="str">
        <f>IFERROR(VLOOKUP($B136,'F&amp;I Log'!$H$3:$S$8977,6,FALSE),"--")</f>
        <v>WEEDSPORT</v>
      </c>
      <c r="G136" s="9" t="str">
        <f>IFERROR(VLOOKUP($B136,'F&amp;I Log'!$H$3:$S$8977,7,FALSE),"--")</f>
        <v>NY</v>
      </c>
      <c r="H136" s="9" t="str">
        <f>IFERROR(VLOOKUP($B136,'F&amp;I Log'!$H$3:$S$8977,8,FALSE),"--")</f>
        <v>13166-3210</v>
      </c>
      <c r="I136" s="9" t="str">
        <f>IFERROR(VLOOKUP($B136,'F&amp;I Log'!$H$3:$S$8977,9,FALSE),"--")</f>
        <v>MARKMETZ@CENTRALNY.TWCBC.COM</v>
      </c>
      <c r="J136" s="9" t="str">
        <f>IFERROR(VLOOKUP($B136,'F&amp;I Log'!$H$3:$S$8977,10,FALSE),"--")</f>
        <v>315-834-6687</v>
      </c>
    </row>
    <row r="137" spans="2:10" hidden="1" x14ac:dyDescent="0.2">
      <c r="B137" t="s">
        <v>26931</v>
      </c>
      <c r="C137" s="9">
        <v>4</v>
      </c>
      <c r="D137" s="9" t="str">
        <f>VLOOKUP($B137,'F&amp;I Log'!$H$3:$I$8977,2,FALSE)</f>
        <v>Fleet</v>
      </c>
      <c r="E137" s="9" t="str">
        <f>(VLOOKUP($B137,'F&amp;I Log'!$H$3:$S$8977,5,FALSE))</f>
        <v>3050 RIDGEWOOD RD</v>
      </c>
      <c r="F137" s="9" t="str">
        <f>IFERROR(VLOOKUP($B137,'F&amp;I Log'!$H$3:$S$8977,6,FALSE),"--")</f>
        <v>WINSTON SALEM</v>
      </c>
      <c r="G137" s="9" t="str">
        <f>IFERROR(VLOOKUP($B137,'F&amp;I Log'!$H$3:$S$8977,7,FALSE),"--")</f>
        <v>NC</v>
      </c>
      <c r="H137" s="9" t="str">
        <f>IFERROR(VLOOKUP($B137,'F&amp;I Log'!$H$3:$S$8977,8,FALSE),"--")</f>
        <v>27107-4536</v>
      </c>
      <c r="I137" s="9" t="str">
        <f>IFERROR(VLOOKUP($B137,'F&amp;I Log'!$H$3:$S$8977,9,FALSE),"--")</f>
        <v/>
      </c>
      <c r="J137" s="9" t="str">
        <f>IFERROR(VLOOKUP($B137,'F&amp;I Log'!$H$3:$S$8977,10,FALSE),"--")</f>
        <v>336-768-5177</v>
      </c>
    </row>
    <row r="138" spans="2:10" hidden="1" x14ac:dyDescent="0.2">
      <c r="B138" t="s">
        <v>27082</v>
      </c>
      <c r="C138" s="9">
        <v>4</v>
      </c>
      <c r="D138" s="9" t="str">
        <f>VLOOKUP($B138,'F&amp;I Log'!$H$3:$I$8977,2,FALSE)</f>
        <v>Fleet</v>
      </c>
      <c r="E138" s="9" t="str">
        <f>(VLOOKUP($B138,'F&amp;I Log'!$H$3:$S$8977,5,FALSE))</f>
        <v>4740 S VALLEY VIEW BLVD</v>
      </c>
      <c r="F138" s="9" t="str">
        <f>IFERROR(VLOOKUP($B138,'F&amp;I Log'!$H$3:$S$8977,6,FALSE),"--")</f>
        <v>LAS VEGAS</v>
      </c>
      <c r="G138" s="9" t="str">
        <f>IFERROR(VLOOKUP($B138,'F&amp;I Log'!$H$3:$S$8977,7,FALSE),"--")</f>
        <v>NV</v>
      </c>
      <c r="H138" s="9" t="str">
        <f>IFERROR(VLOOKUP($B138,'F&amp;I Log'!$H$3:$S$8977,8,FALSE),"--")</f>
        <v>89103-5518</v>
      </c>
      <c r="I138" s="9" t="str">
        <f>IFERROR(VLOOKUP($B138,'F&amp;I Log'!$H$3:$S$8977,9,FALSE),"--")</f>
        <v>ABRAHAM@ABRAHAMLIMO.COM</v>
      </c>
      <c r="J138" s="9" t="str">
        <f>IFERROR(VLOOKUP($B138,'F&amp;I Log'!$H$3:$S$8977,10,FALSE),"--")</f>
        <v>702-334-8186</v>
      </c>
    </row>
    <row r="139" spans="2:10" hidden="1" x14ac:dyDescent="0.2">
      <c r="B139" t="s">
        <v>28013</v>
      </c>
      <c r="C139" s="9">
        <v>4</v>
      </c>
      <c r="D139" s="9" t="str">
        <f>VLOOKUP($B139,'F&amp;I Log'!$H$3:$I$8977,2,FALSE)</f>
        <v>Conventional</v>
      </c>
      <c r="E139" s="9" t="str">
        <f>(VLOOKUP($B139,'F&amp;I Log'!$H$3:$S$8977,5,FALSE))</f>
        <v>1513 W PASSYUNK AVE</v>
      </c>
      <c r="F139" s="9" t="str">
        <f>IFERROR(VLOOKUP($B139,'F&amp;I Log'!$H$3:$S$8977,6,FALSE),"--")</f>
        <v>PHILADELPHIA</v>
      </c>
      <c r="G139" s="9" t="str">
        <f>IFERROR(VLOOKUP($B139,'F&amp;I Log'!$H$3:$S$8977,7,FALSE),"--")</f>
        <v>PA</v>
      </c>
      <c r="H139" s="9" t="str">
        <f>IFERROR(VLOOKUP($B139,'F&amp;I Log'!$H$3:$S$8977,8,FALSE),"--")</f>
        <v>19145-3029</v>
      </c>
      <c r="I139" s="9" t="str">
        <f>IFERROR(VLOOKUP($B139,'F&amp;I Log'!$H$3:$S$8977,9,FALSE),"--")</f>
        <v>MARK@MARKCEMENT.COM</v>
      </c>
      <c r="J139" s="9" t="str">
        <f>IFERROR(VLOOKUP($B139,'F&amp;I Log'!$H$3:$S$8977,10,FALSE),"--")</f>
        <v>215-389-9979</v>
      </c>
    </row>
    <row r="140" spans="2:10" hidden="1" x14ac:dyDescent="0.2">
      <c r="B140" t="s">
        <v>31435</v>
      </c>
      <c r="C140" s="9">
        <v>4</v>
      </c>
      <c r="D140" s="9" t="str">
        <f>VLOOKUP($B140,'F&amp;I Log'!$H$3:$I$8977,2,FALSE)</f>
        <v>Conventional</v>
      </c>
      <c r="E140" s="9" t="str">
        <f>(VLOOKUP($B140,'F&amp;I Log'!$H$3:$S$8977,5,FALSE))</f>
        <v>4955 LANCASTER AVE</v>
      </c>
      <c r="F140" s="9" t="str">
        <f>IFERROR(VLOOKUP($B140,'F&amp;I Log'!$H$3:$S$8977,6,FALSE),"--")</f>
        <v>PHILADELPHIA</v>
      </c>
      <c r="G140" s="9" t="str">
        <f>IFERROR(VLOOKUP($B140,'F&amp;I Log'!$H$3:$S$8977,7,FALSE),"--")</f>
        <v>PA</v>
      </c>
      <c r="H140" s="9" t="str">
        <f>IFERROR(VLOOKUP($B140,'F&amp;I Log'!$H$3:$S$8977,8,FALSE),"--")</f>
        <v>19131-4691</v>
      </c>
      <c r="I140" s="9" t="str">
        <f>IFERROR(VLOOKUP($B140,'F&amp;I Log'!$H$3:$S$8977,9,FALSE),"--")</f>
        <v>CLIFF@ADELPHIAPLUMBING.COM</v>
      </c>
      <c r="J140" s="9" t="str">
        <f>IFERROR(VLOOKUP($B140,'F&amp;I Log'!$H$3:$S$8977,10,FALSE),"--")</f>
        <v>215-879-0800</v>
      </c>
    </row>
    <row r="141" spans="2:10" hidden="1" x14ac:dyDescent="0.2">
      <c r="B141" t="s">
        <v>33644</v>
      </c>
      <c r="C141" s="9">
        <v>4</v>
      </c>
      <c r="D141" s="9" t="str">
        <f>VLOOKUP($B141,'F&amp;I Log'!$H$3:$I$8977,2,FALSE)</f>
        <v>Conventional</v>
      </c>
      <c r="E141" s="9" t="str">
        <f>(VLOOKUP($B141,'F&amp;I Log'!$H$3:$S$8977,5,FALSE))</f>
        <v>530 S HENDERSON RD</v>
      </c>
      <c r="F141" s="9" t="str">
        <f>IFERROR(VLOOKUP($B141,'F&amp;I Log'!$H$3:$S$8977,6,FALSE),"--")</f>
        <v>KING OF PRUSSIA</v>
      </c>
      <c r="G141" s="9" t="str">
        <f>IFERROR(VLOOKUP($B141,'F&amp;I Log'!$H$3:$S$8977,7,FALSE),"--")</f>
        <v>PA</v>
      </c>
      <c r="H141" s="9" t="str">
        <f>IFERROR(VLOOKUP($B141,'F&amp;I Log'!$H$3:$S$8977,8,FALSE),"--")</f>
        <v>19428-2376</v>
      </c>
      <c r="I141" s="9" t="str">
        <f>IFERROR(VLOOKUP($B141,'F&amp;I Log'!$H$3:$S$8977,9,FALSE),"--")</f>
        <v/>
      </c>
      <c r="J141" s="9" t="str">
        <f>IFERROR(VLOOKUP($B141,'F&amp;I Log'!$H$3:$S$8977,10,FALSE),"--")</f>
        <v/>
      </c>
    </row>
    <row r="142" spans="2:10" x14ac:dyDescent="0.2">
      <c r="B142" t="s">
        <v>36349</v>
      </c>
      <c r="C142" s="9">
        <v>4</v>
      </c>
      <c r="D142" s="9" t="str">
        <f>VLOOKUP($B142,'F&amp;I Log'!$H$3:$I$8977,2,FALSE)</f>
        <v>Fleet</v>
      </c>
      <c r="E142" s="9" t="str">
        <f>(VLOOKUP($B142,'F&amp;I Log'!$H$3:$S$8977,5,FALSE))</f>
        <v>835 ENTERPRISE ST</v>
      </c>
      <c r="F142" s="9" t="str">
        <f>IFERROR(VLOOKUP($B142,'F&amp;I Log'!$H$3:$S$8977,6,FALSE),"--")</f>
        <v>DICKSON CITY</v>
      </c>
      <c r="G142" s="9" t="str">
        <f>IFERROR(VLOOKUP($B142,'F&amp;I Log'!$H$3:$S$8977,7,FALSE),"--")</f>
        <v>PA</v>
      </c>
      <c r="H142" s="9" t="str">
        <f>IFERROR(VLOOKUP($B142,'F&amp;I Log'!$H$3:$S$8977,8,FALSE),"--")</f>
        <v>18519-1598</v>
      </c>
      <c r="I142" s="9" t="str">
        <f>IFERROR(VLOOKUP($B142,'F&amp;I Log'!$H$3:$S$8977,9,FALSE),"--")</f>
        <v>MATT@ORRINDUSTRIES.COM</v>
      </c>
      <c r="J142" s="9" t="str">
        <f>IFERROR(VLOOKUP($B142,'F&amp;I Log'!$H$3:$S$8977,10,FALSE),"--")</f>
        <v>570-575-1675</v>
      </c>
    </row>
    <row r="143" spans="2:10" x14ac:dyDescent="0.2">
      <c r="B143" t="s">
        <v>45275</v>
      </c>
      <c r="C143" s="9">
        <v>4</v>
      </c>
      <c r="D143" s="9" t="str">
        <f>VLOOKUP($B143,'F&amp;I Log'!$H$3:$I$8977,2,FALSE)</f>
        <v>Fleet</v>
      </c>
      <c r="E143" s="9" t="str">
        <f>(VLOOKUP($B143,'F&amp;I Log'!$H$3:$S$8977,5,FALSE))</f>
        <v>2585 2ND STREET PIKE</v>
      </c>
      <c r="F143" s="9" t="str">
        <f>IFERROR(VLOOKUP($B143,'F&amp;I Log'!$H$3:$S$8977,6,FALSE),"--")</f>
        <v>NEWTOWN</v>
      </c>
      <c r="G143" s="9" t="str">
        <f>IFERROR(VLOOKUP($B143,'F&amp;I Log'!$H$3:$S$8977,7,FALSE),"--")</f>
        <v>PA</v>
      </c>
      <c r="H143" s="9" t="str">
        <f>IFERROR(VLOOKUP($B143,'F&amp;I Log'!$H$3:$S$8977,8,FALSE),"--")</f>
        <v>18940-9667</v>
      </c>
      <c r="I143" s="9" t="str">
        <f>IFERROR(VLOOKUP($B143,'F&amp;I Log'!$H$3:$S$8977,9,FALSE),"--")</f>
        <v>TBURG@REALTYLANDSCAPING.COM</v>
      </c>
      <c r="J143" s="9" t="str">
        <f>IFERROR(VLOOKUP($B143,'F&amp;I Log'!$H$3:$S$8977,10,FALSE),"--")</f>
        <v>215-598-7334</v>
      </c>
    </row>
    <row r="144" spans="2:10" hidden="1" x14ac:dyDescent="0.2">
      <c r="B144" t="s">
        <v>372</v>
      </c>
      <c r="C144" s="9">
        <v>3</v>
      </c>
      <c r="D144" s="9" t="str">
        <f>VLOOKUP($B144,'F&amp;I Log'!$H$3:$I$8977,2,FALSE)</f>
        <v>Conventional</v>
      </c>
      <c r="E144" s="9" t="str">
        <f>(VLOOKUP($B144,'F&amp;I Log'!$H$3:$S$8977,5,FALSE))</f>
        <v>17 BLACK SMITH RD</v>
      </c>
      <c r="F144" s="9" t="str">
        <f>IFERROR(VLOOKUP($B144,'F&amp;I Log'!$H$3:$S$8977,6,FALSE),"--")</f>
        <v>NEWTOWN</v>
      </c>
      <c r="G144" s="9" t="str">
        <f>IFERROR(VLOOKUP($B144,'F&amp;I Log'!$H$3:$S$8977,7,FALSE),"--")</f>
        <v>PA</v>
      </c>
      <c r="H144" s="9" t="str">
        <f>IFERROR(VLOOKUP($B144,'F&amp;I Log'!$H$3:$S$8977,8,FALSE),"--")</f>
        <v>18940-1877</v>
      </c>
      <c r="I144" s="9" t="str">
        <f>IFERROR(VLOOKUP($B144,'F&amp;I Log'!$H$3:$S$8977,9,FALSE),"--")</f>
        <v>jmb@pkfm.com</v>
      </c>
      <c r="J144" s="9" t="str">
        <f>IFERROR(VLOOKUP($B144,'F&amp;I Log'!$H$3:$S$8977,10,FALSE),"--")</f>
        <v>215-968-5031</v>
      </c>
    </row>
    <row r="145" spans="2:10" hidden="1" x14ac:dyDescent="0.2">
      <c r="B145" t="s">
        <v>562</v>
      </c>
      <c r="C145" s="9">
        <v>3</v>
      </c>
      <c r="D145" s="9" t="str">
        <f>VLOOKUP($B145,'F&amp;I Log'!$H$3:$I$8977,2,FALSE)</f>
        <v>Conventional</v>
      </c>
      <c r="E145" s="9" t="str">
        <f>(VLOOKUP($B145,'F&amp;I Log'!$H$3:$S$8977,5,FALSE))</f>
        <v>61 PULASKI RD</v>
      </c>
      <c r="F145" s="9" t="str">
        <f>IFERROR(VLOOKUP($B145,'F&amp;I Log'!$H$3:$S$8977,6,FALSE),"--")</f>
        <v>WHITEHOUSE STATION</v>
      </c>
      <c r="G145" s="9" t="str">
        <f>IFERROR(VLOOKUP($B145,'F&amp;I Log'!$H$3:$S$8977,7,FALSE),"--")</f>
        <v>NJ</v>
      </c>
      <c r="H145" s="9" t="str">
        <f>IFERROR(VLOOKUP($B145,'F&amp;I Log'!$H$3:$S$8977,8,FALSE),"--")</f>
        <v>08889-3523</v>
      </c>
      <c r="I145" s="9" t="str">
        <f>IFERROR(VLOOKUP($B145,'F&amp;I Log'!$H$3:$S$8977,9,FALSE),"--")</f>
        <v>HARTMANLANDSCAPINGLLC@GMAIL.COM</v>
      </c>
      <c r="J145" s="9" t="str">
        <f>IFERROR(VLOOKUP($B145,'F&amp;I Log'!$H$3:$S$8977,10,FALSE),"--")</f>
        <v>908-256-0759</v>
      </c>
    </row>
    <row r="146" spans="2:10" hidden="1" x14ac:dyDescent="0.2">
      <c r="B146" t="s">
        <v>577</v>
      </c>
      <c r="C146" s="9">
        <v>3</v>
      </c>
      <c r="D146" s="9" t="str">
        <f>VLOOKUP($B146,'F&amp;I Log'!$H$3:$I$8977,2,FALSE)</f>
        <v>Conventional</v>
      </c>
      <c r="E146" s="9" t="str">
        <f>(VLOOKUP($B146,'F&amp;I Log'!$H$3:$S$8977,5,FALSE))</f>
        <v>824 3RD AVE</v>
      </c>
      <c r="F146" s="9" t="str">
        <f>IFERROR(VLOOKUP($B146,'F&amp;I Log'!$H$3:$S$8977,6,FALSE),"--")</f>
        <v>BRISTOL</v>
      </c>
      <c r="G146" s="9" t="str">
        <f>IFERROR(VLOOKUP($B146,'F&amp;I Log'!$H$3:$S$8977,7,FALSE),"--")</f>
        <v>PA</v>
      </c>
      <c r="H146" s="9" t="str">
        <f>IFERROR(VLOOKUP($B146,'F&amp;I Log'!$H$3:$S$8977,8,FALSE),"--")</f>
        <v>19007</v>
      </c>
      <c r="I146" s="9" t="str">
        <f>IFERROR(VLOOKUP($B146,'F&amp;I Log'!$H$3:$S$8977,9,FALSE),"--")</f>
        <v>ELITO86@GMAIL.COM</v>
      </c>
      <c r="J146" s="9" t="str">
        <f>IFERROR(VLOOKUP($B146,'F&amp;I Log'!$H$3:$S$8977,10,FALSE),"--")</f>
        <v>215-200-7097</v>
      </c>
    </row>
    <row r="147" spans="2:10" hidden="1" x14ac:dyDescent="0.2">
      <c r="B147" t="s">
        <v>658</v>
      </c>
      <c r="C147" s="9">
        <v>3</v>
      </c>
      <c r="D147" s="9" t="str">
        <f>VLOOKUP($B147,'F&amp;I Log'!$H$3:$I$8977,2,FALSE)</f>
        <v>Conventional</v>
      </c>
      <c r="E147" s="9" t="str">
        <f>(VLOOKUP($B147,'F&amp;I Log'!$H$3:$S$8977,5,FALSE))</f>
        <v>300 HERON DR</v>
      </c>
      <c r="F147" s="9" t="str">
        <f>IFERROR(VLOOKUP($B147,'F&amp;I Log'!$H$3:$S$8977,6,FALSE),"--")</f>
        <v>SWEDESBORO</v>
      </c>
      <c r="G147" s="9" t="str">
        <f>IFERROR(VLOOKUP($B147,'F&amp;I Log'!$H$3:$S$8977,7,FALSE),"--")</f>
        <v>NJ</v>
      </c>
      <c r="H147" s="9" t="str">
        <f>IFERROR(VLOOKUP($B147,'F&amp;I Log'!$H$3:$S$8977,8,FALSE),"--")</f>
        <v>08085-1707</v>
      </c>
      <c r="I147" s="9" t="str">
        <f>IFERROR(VLOOKUP($B147,'F&amp;I Log'!$H$3:$S$8977,9,FALSE),"--")</f>
        <v>TPERRY@RASTELLIS.COM</v>
      </c>
      <c r="J147" s="9" t="str">
        <f>IFERROR(VLOOKUP($B147,'F&amp;I Log'!$H$3:$S$8977,10,FALSE),"--")</f>
        <v>856-217-7577</v>
      </c>
    </row>
    <row r="148" spans="2:10" hidden="1" x14ac:dyDescent="0.2">
      <c r="B148" t="s">
        <v>698</v>
      </c>
      <c r="C148" s="9">
        <v>3</v>
      </c>
      <c r="D148" s="9" t="str">
        <f>VLOOKUP($B148,'F&amp;I Log'!$H$3:$I$8977,2,FALSE)</f>
        <v>Conventional</v>
      </c>
      <c r="E148" s="9" t="str">
        <f>(VLOOKUP($B148,'F&amp;I Log'!$H$3:$S$8977,5,FALSE))</f>
        <v>1611 KNECHT AVE</v>
      </c>
      <c r="F148" s="9" t="str">
        <f>IFERROR(VLOOKUP($B148,'F&amp;I Log'!$H$3:$S$8977,6,FALSE),"--")</f>
        <v>BALTIMORE</v>
      </c>
      <c r="G148" s="9" t="str">
        <f>IFERROR(VLOOKUP($B148,'F&amp;I Log'!$H$3:$S$8977,7,FALSE),"--")</f>
        <v>MD</v>
      </c>
      <c r="H148" s="9" t="str">
        <f>IFERROR(VLOOKUP($B148,'F&amp;I Log'!$H$3:$S$8977,8,FALSE),"--")</f>
        <v>21227-1509</v>
      </c>
      <c r="I148" s="9" t="str">
        <f>IFERROR(VLOOKUP($B148,'F&amp;I Log'!$H$3:$S$8977,9,FALSE),"--")</f>
        <v>TOMN@TVR247.COM</v>
      </c>
      <c r="J148" s="9" t="str">
        <f>IFERROR(VLOOKUP($B148,'F&amp;I Log'!$H$3:$S$8977,10,FALSE),"--")</f>
        <v>443-623-4545</v>
      </c>
    </row>
    <row r="149" spans="2:10" hidden="1" x14ac:dyDescent="0.2">
      <c r="B149" t="s">
        <v>1268</v>
      </c>
      <c r="C149" s="9">
        <v>3</v>
      </c>
      <c r="D149" s="9" t="str">
        <f>VLOOKUP($B149,'F&amp;I Log'!$H$3:$I$8977,2,FALSE)</f>
        <v>Conventional</v>
      </c>
      <c r="E149" s="9" t="str">
        <f>(VLOOKUP($B149,'F&amp;I Log'!$H$3:$S$8977,5,FALSE))</f>
        <v>96 RUMBLE LN</v>
      </c>
      <c r="F149" s="9" t="str">
        <f>IFERROR(VLOOKUP($B149,'F&amp;I Log'!$H$3:$S$8977,6,FALSE),"--")</f>
        <v>MILL HALL</v>
      </c>
      <c r="G149" s="9" t="str">
        <f>IFERROR(VLOOKUP($B149,'F&amp;I Log'!$H$3:$S$8977,7,FALSE),"--")</f>
        <v>PA</v>
      </c>
      <c r="H149" s="9" t="str">
        <f>IFERROR(VLOOKUP($B149,'F&amp;I Log'!$H$3:$S$8977,8,FALSE),"--")</f>
        <v>17751-9293</v>
      </c>
      <c r="I149" s="9" t="str">
        <f>IFERROR(VLOOKUP($B149,'F&amp;I Log'!$H$3:$S$8977,9,FALSE),"--")</f>
        <v>RTRUDE@PRECISION-INSTALLATIONS.COM</v>
      </c>
      <c r="J149" s="9" t="str">
        <f>IFERROR(VLOOKUP($B149,'F&amp;I Log'!$H$3:$S$8977,10,FALSE),"--")</f>
        <v>570-660-2663</v>
      </c>
    </row>
    <row r="150" spans="2:10" hidden="1" x14ac:dyDescent="0.2">
      <c r="B150" t="s">
        <v>1460</v>
      </c>
      <c r="C150" s="9">
        <v>3</v>
      </c>
      <c r="D150" s="9" t="str">
        <f>VLOOKUP($B150,'F&amp;I Log'!$H$3:$I$8977,2,FALSE)</f>
        <v>Conventional</v>
      </c>
      <c r="E150" s="9" t="str">
        <f>(VLOOKUP($B150,'F&amp;I Log'!$H$3:$S$8977,5,FALSE))</f>
        <v>380 LURGAN RD</v>
      </c>
      <c r="F150" s="9" t="str">
        <f>IFERROR(VLOOKUP($B150,'F&amp;I Log'!$H$3:$S$8977,6,FALSE),"--")</f>
        <v>NEW HOPE</v>
      </c>
      <c r="G150" s="9" t="str">
        <f>IFERROR(VLOOKUP($B150,'F&amp;I Log'!$H$3:$S$8977,7,FALSE),"--")</f>
        <v>PA</v>
      </c>
      <c r="H150" s="9" t="str">
        <f>IFERROR(VLOOKUP($B150,'F&amp;I Log'!$H$3:$S$8977,8,FALSE),"--")</f>
        <v>18938-9252</v>
      </c>
      <c r="I150" s="9" t="str">
        <f>IFERROR(VLOOKUP($B150,'F&amp;I Log'!$H$3:$S$8977,9,FALSE),"--")</f>
        <v>JOANNEPESPLIN@GMAIL.COM</v>
      </c>
      <c r="J150" s="9" t="str">
        <f>IFERROR(VLOOKUP($B150,'F&amp;I Log'!$H$3:$S$8977,10,FALSE),"--")</f>
        <v>267-980-4149</v>
      </c>
    </row>
    <row r="151" spans="2:10" hidden="1" x14ac:dyDescent="0.2">
      <c r="B151" t="s">
        <v>1603</v>
      </c>
      <c r="C151" s="9">
        <v>3</v>
      </c>
      <c r="D151" s="9" t="str">
        <f>VLOOKUP($B151,'F&amp;I Log'!$H$3:$I$8977,2,FALSE)</f>
        <v>Conventional</v>
      </c>
      <c r="E151" s="9" t="str">
        <f>(VLOOKUP($B151,'F&amp;I Log'!$H$3:$S$8977,5,FALSE))</f>
        <v>5145 BARNESS CT</v>
      </c>
      <c r="F151" s="9" t="str">
        <f>IFERROR(VLOOKUP($B151,'F&amp;I Log'!$H$3:$S$8977,6,FALSE),"--")</f>
        <v>DOYLESTOWN</v>
      </c>
      <c r="G151" s="9" t="str">
        <f>IFERROR(VLOOKUP($B151,'F&amp;I Log'!$H$3:$S$8977,7,FALSE),"--")</f>
        <v>PA</v>
      </c>
      <c r="H151" s="9" t="str">
        <f>IFERROR(VLOOKUP($B151,'F&amp;I Log'!$H$3:$S$8977,8,FALSE),"--")</f>
        <v>18902</v>
      </c>
      <c r="I151" s="9" t="str">
        <f>IFERROR(VLOOKUP($B151,'F&amp;I Log'!$H$3:$S$8977,9,FALSE),"--")</f>
        <v>MICKY.DOMINICK@GMAIL.COM</v>
      </c>
      <c r="J151" s="9" t="str">
        <f>IFERROR(VLOOKUP($B151,'F&amp;I Log'!$H$3:$S$8977,10,FALSE),"--")</f>
        <v>215-822-6226</v>
      </c>
    </row>
    <row r="152" spans="2:10" hidden="1" x14ac:dyDescent="0.2">
      <c r="B152" t="s">
        <v>1996</v>
      </c>
      <c r="C152" s="9">
        <v>3</v>
      </c>
      <c r="D152" s="9" t="str">
        <f>VLOOKUP($B152,'F&amp;I Log'!$H$3:$I$8977,2,FALSE)</f>
        <v>Conventional</v>
      </c>
      <c r="E152" s="9" t="str">
        <f>(VLOOKUP($B152,'F&amp;I Log'!$H$3:$S$8977,5,FALSE))</f>
        <v>1057 N EASTON RD</v>
      </c>
      <c r="F152" s="9" t="str">
        <f>IFERROR(VLOOKUP($B152,'F&amp;I Log'!$H$3:$S$8977,6,FALSE),"--")</f>
        <v>DOYLESTOWN</v>
      </c>
      <c r="G152" s="9" t="str">
        <f>IFERROR(VLOOKUP($B152,'F&amp;I Log'!$H$3:$S$8977,7,FALSE),"--")</f>
        <v>PA</v>
      </c>
      <c r="H152" s="9" t="str">
        <f>IFERROR(VLOOKUP($B152,'F&amp;I Log'!$H$3:$S$8977,8,FALSE),"--")</f>
        <v>18902-1027</v>
      </c>
      <c r="I152" s="9" t="str">
        <f>IFERROR(VLOOKUP($B152,'F&amp;I Log'!$H$3:$S$8977,9,FALSE),"--")</f>
        <v>GHEBEL@BUCKSCOUNTYGARDENS.COM</v>
      </c>
      <c r="J152" s="9" t="str">
        <f>IFERROR(VLOOKUP($B152,'F&amp;I Log'!$H$3:$S$8977,10,FALSE),"--")</f>
        <v>215-766-7800</v>
      </c>
    </row>
    <row r="153" spans="2:10" hidden="1" x14ac:dyDescent="0.2">
      <c r="B153" t="s">
        <v>2058</v>
      </c>
      <c r="C153" s="9">
        <v>3</v>
      </c>
      <c r="D153" s="9" t="str">
        <f>VLOOKUP($B153,'F&amp;I Log'!$H$3:$I$8977,2,FALSE)</f>
        <v>Conventional</v>
      </c>
      <c r="E153" s="9" t="str">
        <f>(VLOOKUP($B153,'F&amp;I Log'!$H$3:$S$8977,5,FALSE))</f>
        <v>1442 BLUE SCHOOL RD</v>
      </c>
      <c r="F153" s="9" t="str">
        <f>IFERROR(VLOOKUP($B153,'F&amp;I Log'!$H$3:$S$8977,6,FALSE),"--")</f>
        <v>PERKASIE</v>
      </c>
      <c r="G153" s="9" t="str">
        <f>IFERROR(VLOOKUP($B153,'F&amp;I Log'!$H$3:$S$8977,7,FALSE),"--")</f>
        <v>PA</v>
      </c>
      <c r="H153" s="9" t="str">
        <f>IFERROR(VLOOKUP($B153,'F&amp;I Log'!$H$3:$S$8977,8,FALSE),"--")</f>
        <v>18944</v>
      </c>
      <c r="I153" s="9" t="str">
        <f>IFERROR(VLOOKUP($B153,'F&amp;I Log'!$H$3:$S$8977,9,FALSE),"--")</f>
        <v>CLETUSMAC@VERIZON.NET</v>
      </c>
      <c r="J153" s="9" t="str">
        <f>IFERROR(VLOOKUP($B153,'F&amp;I Log'!$H$3:$S$8977,10,FALSE),"--")</f>
        <v>215-249-1804</v>
      </c>
    </row>
    <row r="154" spans="2:10" hidden="1" x14ac:dyDescent="0.2">
      <c r="B154" t="s">
        <v>2157</v>
      </c>
      <c r="C154" s="9">
        <v>3</v>
      </c>
      <c r="D154" s="9" t="str">
        <f>VLOOKUP($B154,'F&amp;I Log'!$H$3:$I$8977,2,FALSE)</f>
        <v>Fleet</v>
      </c>
      <c r="E154" s="9" t="str">
        <f>(VLOOKUP($B154,'F&amp;I Log'!$H$3:$S$8977,5,FALSE))</f>
        <v>2011 BEL AIR RD</v>
      </c>
      <c r="F154" s="9" t="str">
        <f>IFERROR(VLOOKUP($B154,'F&amp;I Log'!$H$3:$S$8977,6,FALSE),"--")</f>
        <v>FALLSTON</v>
      </c>
      <c r="G154" s="9" t="str">
        <f>IFERROR(VLOOKUP($B154,'F&amp;I Log'!$H$3:$S$8977,7,FALSE),"--")</f>
        <v>MD</v>
      </c>
      <c r="H154" s="9" t="str">
        <f>IFERROR(VLOOKUP($B154,'F&amp;I Log'!$H$3:$S$8977,8,FALSE),"--")</f>
        <v>21047-2721</v>
      </c>
      <c r="I154" s="9" t="str">
        <f>IFERROR(VLOOKUP($B154,'F&amp;I Log'!$H$3:$S$8977,9,FALSE),"--")</f>
        <v/>
      </c>
      <c r="J154" s="9" t="str">
        <f>IFERROR(VLOOKUP($B154,'F&amp;I Log'!$H$3:$S$8977,10,FALSE),"--")</f>
        <v/>
      </c>
    </row>
    <row r="155" spans="2:10" hidden="1" x14ac:dyDescent="0.2">
      <c r="B155" t="s">
        <v>2748</v>
      </c>
      <c r="C155" s="9">
        <v>3</v>
      </c>
      <c r="D155" s="9" t="str">
        <f>VLOOKUP($B155,'F&amp;I Log'!$H$3:$I$8977,2,FALSE)</f>
        <v>Conventional</v>
      </c>
      <c r="E155" s="9" t="str">
        <f>(VLOOKUP($B155,'F&amp;I Log'!$H$3:$S$8977,5,FALSE))</f>
        <v>490 MORRIS RD</v>
      </c>
      <c r="F155" s="9" t="str">
        <f>IFERROR(VLOOKUP($B155,'F&amp;I Log'!$H$3:$S$8977,6,FALSE),"--")</f>
        <v>BLUE BELL</v>
      </c>
      <c r="G155" s="9" t="str">
        <f>IFERROR(VLOOKUP($B155,'F&amp;I Log'!$H$3:$S$8977,7,FALSE),"--")</f>
        <v>PA</v>
      </c>
      <c r="H155" s="9" t="str">
        <f>IFERROR(VLOOKUP($B155,'F&amp;I Log'!$H$3:$S$8977,8,FALSE),"--")</f>
        <v>19422</v>
      </c>
      <c r="I155" s="9" t="str">
        <f>IFERROR(VLOOKUP($B155,'F&amp;I Log'!$H$3:$S$8977,9,FALSE),"--")</f>
        <v>ERICR1100@AOL.COM</v>
      </c>
      <c r="J155" s="9" t="str">
        <f>IFERROR(VLOOKUP($B155,'F&amp;I Log'!$H$3:$S$8977,10,FALSE),"--")</f>
        <v>267-280-2927</v>
      </c>
    </row>
    <row r="156" spans="2:10" hidden="1" x14ac:dyDescent="0.2">
      <c r="B156" t="s">
        <v>2948</v>
      </c>
      <c r="C156" s="9">
        <v>3</v>
      </c>
      <c r="D156" s="9" t="str">
        <f>VLOOKUP($B156,'F&amp;I Log'!$H$3:$I$8977,2,FALSE)</f>
        <v>Conventional</v>
      </c>
      <c r="E156" s="9" t="str">
        <f>(VLOOKUP($B156,'F&amp;I Log'!$H$3:$S$8977,5,FALSE))</f>
        <v>2 COREYS SAWMILL LN</v>
      </c>
      <c r="F156" s="9" t="str">
        <f>IFERROR(VLOOKUP($B156,'F&amp;I Log'!$H$3:$S$8977,6,FALSE),"--")</f>
        <v>FRENCHTOWN</v>
      </c>
      <c r="G156" s="9" t="str">
        <f>IFERROR(VLOOKUP($B156,'F&amp;I Log'!$H$3:$S$8977,7,FALSE),"--")</f>
        <v>NJ</v>
      </c>
      <c r="H156" s="9" t="str">
        <f>IFERROR(VLOOKUP($B156,'F&amp;I Log'!$H$3:$S$8977,8,FALSE),"--")</f>
        <v>08825-4054</v>
      </c>
      <c r="I156" s="9" t="str">
        <f>IFERROR(VLOOKUP($B156,'F&amp;I Log'!$H$3:$S$8977,9,FALSE),"--")</f>
        <v>MEGANBUCHALA@KINGS.EDU</v>
      </c>
      <c r="J156" s="9" t="str">
        <f>IFERROR(VLOOKUP($B156,'F&amp;I Log'!$H$3:$S$8977,10,FALSE),"--")</f>
        <v>614-582-0442</v>
      </c>
    </row>
    <row r="157" spans="2:10" x14ac:dyDescent="0.2">
      <c r="B157" t="s">
        <v>3215</v>
      </c>
      <c r="C157" s="9">
        <v>3</v>
      </c>
      <c r="D157" s="9" t="str">
        <f>VLOOKUP($B157,'F&amp;I Log'!$H$3:$I$8977,2,FALSE)</f>
        <v>Fleet</v>
      </c>
      <c r="E157" s="9" t="str">
        <f>(VLOOKUP($B157,'F&amp;I Log'!$H$3:$S$8977,5,FALSE))</f>
        <v>1810 S EASTON RD</v>
      </c>
      <c r="F157" s="9" t="str">
        <f>IFERROR(VLOOKUP($B157,'F&amp;I Log'!$H$3:$S$8977,6,FALSE),"--")</f>
        <v>DOYLESTOWN</v>
      </c>
      <c r="G157" s="9" t="str">
        <f>IFERROR(VLOOKUP($B157,'F&amp;I Log'!$H$3:$S$8977,7,FALSE),"--")</f>
        <v>PA</v>
      </c>
      <c r="H157" s="9" t="str">
        <f>IFERROR(VLOOKUP($B157,'F&amp;I Log'!$H$3:$S$8977,8,FALSE),"--")</f>
        <v>18901</v>
      </c>
      <c r="I157" s="9" t="str">
        <f>IFERROR(VLOOKUP($B157,'F&amp;I Log'!$H$3:$S$8977,9,FALSE),"--")</f>
        <v>SNICKETT01@GMAIL.COM</v>
      </c>
      <c r="J157" s="9" t="str">
        <f>IFERROR(VLOOKUP($B157,'F&amp;I Log'!$H$3:$S$8977,10,FALSE),"--")</f>
        <v>267-242-1780</v>
      </c>
    </row>
    <row r="158" spans="2:10" s="10" customFormat="1" x14ac:dyDescent="0.2">
      <c r="B158" s="10" t="s">
        <v>3546</v>
      </c>
      <c r="C158" s="11">
        <v>3</v>
      </c>
      <c r="D158" s="11" t="str">
        <f>VLOOKUP($B158,'F&amp;I Log'!$H$3:$I$8977,2,FALSE)</f>
        <v>Fleet</v>
      </c>
      <c r="E158" s="11" t="str">
        <f>(VLOOKUP($B158,'F&amp;I Log'!$H$3:$S$8977,5,FALSE))</f>
        <v>17 BLACKSMITH RD # 101</v>
      </c>
      <c r="F158" s="11" t="str">
        <f>IFERROR(VLOOKUP($B158,'F&amp;I Log'!$H$3:$S$8977,6,FALSE),"--")</f>
        <v>NEWTOWN</v>
      </c>
      <c r="G158" s="11" t="str">
        <f>IFERROR(VLOOKUP($B158,'F&amp;I Log'!$H$3:$S$8977,7,FALSE),"--")</f>
        <v>PA</v>
      </c>
      <c r="H158" s="11" t="str">
        <f>IFERROR(VLOOKUP($B158,'F&amp;I Log'!$H$3:$S$8977,8,FALSE),"--")</f>
        <v>18940</v>
      </c>
      <c r="I158" s="11" t="str">
        <f>IFERROR(VLOOKUP($B158,'F&amp;I Log'!$H$3:$S$8977,9,FALSE),"--")</f>
        <v>WAF@PKFM.COM</v>
      </c>
      <c r="J158" s="11" t="str">
        <f>IFERROR(VLOOKUP($B158,'F&amp;I Log'!$H$3:$S$8977,10,FALSE),"--")</f>
        <v>610-294-9337</v>
      </c>
    </row>
    <row r="159" spans="2:10" hidden="1" x14ac:dyDescent="0.2">
      <c r="B159" t="s">
        <v>5089</v>
      </c>
      <c r="C159" s="9">
        <v>3</v>
      </c>
      <c r="D159" s="9" t="str">
        <f>VLOOKUP($B159,'F&amp;I Log'!$H$3:$I$8977,2,FALSE)</f>
        <v>Conventional</v>
      </c>
      <c r="E159" s="9" t="str">
        <f>(VLOOKUP($B159,'F&amp;I Log'!$H$3:$S$8977,5,FALSE))</f>
        <v>3824 TAYLORTOWN RD</v>
      </c>
      <c r="F159" s="9" t="str">
        <f>IFERROR(VLOOKUP($B159,'F&amp;I Log'!$H$3:$S$8977,6,FALSE),"--")</f>
        <v>FURLONG</v>
      </c>
      <c r="G159" s="9" t="str">
        <f>IFERROR(VLOOKUP($B159,'F&amp;I Log'!$H$3:$S$8977,7,FALSE),"--")</f>
        <v>PA</v>
      </c>
      <c r="H159" s="9" t="str">
        <f>IFERROR(VLOOKUP($B159,'F&amp;I Log'!$H$3:$S$8977,8,FALSE),"--")</f>
        <v>18925</v>
      </c>
      <c r="I159" s="9" t="str">
        <f>IFERROR(VLOOKUP($B159,'F&amp;I Log'!$H$3:$S$8977,9,FALSE),"--")</f>
        <v>GEORGESTALLINGS@MSN.COM</v>
      </c>
      <c r="J159" s="9" t="str">
        <f>IFERROR(VLOOKUP($B159,'F&amp;I Log'!$H$3:$S$8977,10,FALSE),"--")</f>
        <v>703-431-6041</v>
      </c>
    </row>
    <row r="160" spans="2:10" hidden="1" x14ac:dyDescent="0.2">
      <c r="B160" t="s">
        <v>5192</v>
      </c>
      <c r="C160" s="9">
        <v>3</v>
      </c>
      <c r="D160" s="9" t="str">
        <f>VLOOKUP($B160,'F&amp;I Log'!$H$3:$I$8977,2,FALSE)</f>
        <v>Conventional</v>
      </c>
      <c r="E160" s="9" t="str">
        <f>(VLOOKUP($B160,'F&amp;I Log'!$H$3:$S$8977,5,FALSE))</f>
        <v>53 MORRIS RD</v>
      </c>
      <c r="F160" s="9" t="str">
        <f>IFERROR(VLOOKUP($B160,'F&amp;I Log'!$H$3:$S$8977,6,FALSE),"--")</f>
        <v>HARLEYSVILLE</v>
      </c>
      <c r="G160" s="9" t="str">
        <f>IFERROR(VLOOKUP($B160,'F&amp;I Log'!$H$3:$S$8977,7,FALSE),"--")</f>
        <v>PA</v>
      </c>
      <c r="H160" s="9" t="str">
        <f>IFERROR(VLOOKUP($B160,'F&amp;I Log'!$H$3:$S$8977,8,FALSE),"--")</f>
        <v>19438</v>
      </c>
      <c r="I160" s="9" t="str">
        <f>IFERROR(VLOOKUP($B160,'F&amp;I Log'!$H$3:$S$8977,9,FALSE),"--")</f>
        <v>MANIACKMALLARD@GMAIL.COM</v>
      </c>
      <c r="J160" s="9" t="str">
        <f>IFERROR(VLOOKUP($B160,'F&amp;I Log'!$H$3:$S$8977,10,FALSE),"--")</f>
        <v>267-638-8799</v>
      </c>
    </row>
    <row r="161" spans="2:10" hidden="1" x14ac:dyDescent="0.2">
      <c r="B161" t="s">
        <v>5368</v>
      </c>
      <c r="C161" s="9">
        <v>3</v>
      </c>
      <c r="D161" s="9" t="str">
        <f>VLOOKUP($B161,'F&amp;I Log'!$H$3:$I$8977,2,FALSE)</f>
        <v>Conventional</v>
      </c>
      <c r="E161" s="9" t="str">
        <f>(VLOOKUP($B161,'F&amp;I Log'!$H$3:$S$8977,5,FALSE))</f>
        <v>1207 GREEN RIDGE CIR</v>
      </c>
      <c r="F161" s="9" t="str">
        <f>IFERROR(VLOOKUP($B161,'F&amp;I Log'!$H$3:$S$8977,6,FALSE),"--")</f>
        <v>PERKASIE</v>
      </c>
      <c r="G161" s="9" t="str">
        <f>IFERROR(VLOOKUP($B161,'F&amp;I Log'!$H$3:$S$8977,7,FALSE),"--")</f>
        <v>PA</v>
      </c>
      <c r="H161" s="9" t="str">
        <f>IFERROR(VLOOKUP($B161,'F&amp;I Log'!$H$3:$S$8977,8,FALSE),"--")</f>
        <v>18944</v>
      </c>
      <c r="I161" s="9" t="str">
        <f>IFERROR(VLOOKUP($B161,'F&amp;I Log'!$H$3:$S$8977,9,FALSE),"--")</f>
        <v>MLARSON228@GMAIL.COM</v>
      </c>
      <c r="J161" s="9" t="str">
        <f>IFERROR(VLOOKUP($B161,'F&amp;I Log'!$H$3:$S$8977,10,FALSE),"--")</f>
        <v>215-933-2499</v>
      </c>
    </row>
    <row r="162" spans="2:10" hidden="1" x14ac:dyDescent="0.2">
      <c r="B162" t="s">
        <v>5621</v>
      </c>
      <c r="C162" s="9">
        <v>3</v>
      </c>
      <c r="D162" s="9" t="str">
        <f>VLOOKUP($B162,'F&amp;I Log'!$H$3:$I$8977,2,FALSE)</f>
        <v>Conventional</v>
      </c>
      <c r="E162" s="9" t="str">
        <f>(VLOOKUP($B162,'F&amp;I Log'!$H$3:$S$8977,5,FALSE))</f>
        <v>420 CAMPUS DR</v>
      </c>
      <c r="F162" s="9" t="str">
        <f>IFERROR(VLOOKUP($B162,'F&amp;I Log'!$H$3:$S$8977,6,FALSE),"--")</f>
        <v>PERKASIE</v>
      </c>
      <c r="G162" s="9" t="str">
        <f>IFERROR(VLOOKUP($B162,'F&amp;I Log'!$H$3:$S$8977,7,FALSE),"--")</f>
        <v>PA</v>
      </c>
      <c r="H162" s="9" t="str">
        <f>IFERROR(VLOOKUP($B162,'F&amp;I Log'!$H$3:$S$8977,8,FALSE),"--")</f>
        <v>18944-2373</v>
      </c>
      <c r="I162" s="9" t="str">
        <f>IFERROR(VLOOKUP($B162,'F&amp;I Log'!$H$3:$S$8977,9,FALSE),"--")</f>
        <v>LADYGHOST2323@GMAIL.COM</v>
      </c>
      <c r="J162" s="9" t="str">
        <f>IFERROR(VLOOKUP($B162,'F&amp;I Log'!$H$3:$S$8977,10,FALSE),"--")</f>
        <v>267-684-8551</v>
      </c>
    </row>
    <row r="163" spans="2:10" hidden="1" x14ac:dyDescent="0.2">
      <c r="B163" t="s">
        <v>5677</v>
      </c>
      <c r="C163" s="9">
        <v>3</v>
      </c>
      <c r="D163" s="9" t="str">
        <f>VLOOKUP($B163,'F&amp;I Log'!$H$3:$I$8977,2,FALSE)</f>
        <v>Conventional</v>
      </c>
      <c r="E163" s="9" t="str">
        <f>(VLOOKUP($B163,'F&amp;I Log'!$H$3:$S$8977,5,FALSE))</f>
        <v>620 FAY ANN DR</v>
      </c>
      <c r="F163" s="9" t="str">
        <f>IFERROR(VLOOKUP($B163,'F&amp;I Log'!$H$3:$S$8977,6,FALSE),"--")</f>
        <v>BLACKWOOD</v>
      </c>
      <c r="G163" s="9" t="str">
        <f>IFERROR(VLOOKUP($B163,'F&amp;I Log'!$H$3:$S$8977,7,FALSE),"--")</f>
        <v>NJ</v>
      </c>
      <c r="H163" s="9" t="str">
        <f>IFERROR(VLOOKUP($B163,'F&amp;I Log'!$H$3:$S$8977,8,FALSE),"--")</f>
        <v>08012</v>
      </c>
      <c r="I163" s="9" t="str">
        <f>IFERROR(VLOOKUP($B163,'F&amp;I Log'!$H$3:$S$8977,9,FALSE),"--")</f>
        <v>KOOLJOHN5967@COMCAST.NET</v>
      </c>
      <c r="J163" s="9" t="str">
        <f>IFERROR(VLOOKUP($B163,'F&amp;I Log'!$H$3:$S$8977,10,FALSE),"--")</f>
        <v>215-880-1990</v>
      </c>
    </row>
    <row r="164" spans="2:10" hidden="1" x14ac:dyDescent="0.2">
      <c r="B164" t="s">
        <v>5931</v>
      </c>
      <c r="C164" s="9">
        <v>3</v>
      </c>
      <c r="D164" s="9" t="str">
        <f>VLOOKUP($B164,'F&amp;I Log'!$H$3:$I$8977,2,FALSE)</f>
        <v>Conventional</v>
      </c>
      <c r="E164" s="9" t="str">
        <f>(VLOOKUP($B164,'F&amp;I Log'!$H$3:$S$8977,5,FALSE))</f>
        <v>823 E GATE DR STE 2A</v>
      </c>
      <c r="F164" s="9" t="str">
        <f>IFERROR(VLOOKUP($B164,'F&amp;I Log'!$H$3:$S$8977,6,FALSE),"--")</f>
        <v>MOUNT LAUREL</v>
      </c>
      <c r="G164" s="9" t="str">
        <f>IFERROR(VLOOKUP($B164,'F&amp;I Log'!$H$3:$S$8977,7,FALSE),"--")</f>
        <v>NJ</v>
      </c>
      <c r="H164" s="9" t="str">
        <f>IFERROR(VLOOKUP($B164,'F&amp;I Log'!$H$3:$S$8977,8,FALSE),"--")</f>
        <v>08054-1202</v>
      </c>
      <c r="I164" s="9" t="str">
        <f>IFERROR(VLOOKUP($B164,'F&amp;I Log'!$H$3:$S$8977,9,FALSE),"--")</f>
        <v>BUD@BSBCIVIL.COM</v>
      </c>
      <c r="J164" s="9" t="str">
        <f>IFERROR(VLOOKUP($B164,'F&amp;I Log'!$H$3:$S$8977,10,FALSE),"--")</f>
        <v>609-969-3008</v>
      </c>
    </row>
    <row r="165" spans="2:10" hidden="1" x14ac:dyDescent="0.2">
      <c r="B165" t="s">
        <v>6805</v>
      </c>
      <c r="C165" s="9">
        <v>3</v>
      </c>
      <c r="D165" s="9" t="str">
        <f>VLOOKUP($B165,'F&amp;I Log'!$H$3:$I$8977,2,FALSE)</f>
        <v>Conventional</v>
      </c>
      <c r="E165" s="9" t="str">
        <f>(VLOOKUP($B165,'F&amp;I Log'!$H$3:$S$8977,5,FALSE))</f>
        <v>44 N GASTON AVE</v>
      </c>
      <c r="F165" s="9" t="str">
        <f>IFERROR(VLOOKUP($B165,'F&amp;I Log'!$H$3:$S$8977,6,FALSE),"--")</f>
        <v>RARITAN</v>
      </c>
      <c r="G165" s="9" t="str">
        <f>IFERROR(VLOOKUP($B165,'F&amp;I Log'!$H$3:$S$8977,7,FALSE),"--")</f>
        <v>NJ</v>
      </c>
      <c r="H165" s="9" t="str">
        <f>IFERROR(VLOOKUP($B165,'F&amp;I Log'!$H$3:$S$8977,8,FALSE),"--")</f>
        <v>08869-1450</v>
      </c>
      <c r="I165" s="9" t="str">
        <f>IFERROR(VLOOKUP($B165,'F&amp;I Log'!$H$3:$S$8977,9,FALSE),"--")</f>
        <v>CHRISTOPHER@CIRCLETHREEDESIGNS.COM</v>
      </c>
      <c r="J165" s="9" t="str">
        <f>IFERROR(VLOOKUP($B165,'F&amp;I Log'!$H$3:$S$8977,10,FALSE),"--")</f>
        <v>908-725-1709</v>
      </c>
    </row>
    <row r="166" spans="2:10" x14ac:dyDescent="0.2">
      <c r="B166" t="s">
        <v>6963</v>
      </c>
      <c r="C166" s="9">
        <v>3</v>
      </c>
      <c r="D166" s="9" t="str">
        <f>VLOOKUP($B166,'F&amp;I Log'!$H$3:$I$8977,2,FALSE)</f>
        <v>Fleet</v>
      </c>
      <c r="E166" s="9" t="str">
        <f>(VLOOKUP($B166,'F&amp;I Log'!$H$3:$S$8977,5,FALSE))</f>
        <v>275 SWAMP RD</v>
      </c>
      <c r="F166" s="9" t="str">
        <f>IFERROR(VLOOKUP($B166,'F&amp;I Log'!$H$3:$S$8977,6,FALSE),"--")</f>
        <v>NEWTOWN</v>
      </c>
      <c r="G166" s="9" t="str">
        <f>IFERROR(VLOOKUP($B166,'F&amp;I Log'!$H$3:$S$8977,7,FALSE),"--")</f>
        <v>PA</v>
      </c>
      <c r="H166" s="9" t="str">
        <f>IFERROR(VLOOKUP($B166,'F&amp;I Log'!$H$3:$S$8977,8,FALSE),"--")</f>
        <v>18940-9677</v>
      </c>
      <c r="I166" s="9" t="str">
        <f>IFERROR(VLOOKUP($B166,'F&amp;I Log'!$H$3:$S$8977,9,FALSE),"--")</f>
        <v>JILL.MARUSZEWSKI@BUCKS.EDU</v>
      </c>
      <c r="J166" s="9" t="str">
        <f>IFERROR(VLOOKUP($B166,'F&amp;I Log'!$H$3:$S$8977,10,FALSE),"--")</f>
        <v>215-340-8417</v>
      </c>
    </row>
    <row r="167" spans="2:10" hidden="1" x14ac:dyDescent="0.2">
      <c r="B167" t="s">
        <v>7036</v>
      </c>
      <c r="C167" s="9">
        <v>3</v>
      </c>
      <c r="D167" s="9" t="str">
        <f>VLOOKUP($B167,'F&amp;I Log'!$H$3:$I$8977,2,FALSE)</f>
        <v>Conventional</v>
      </c>
      <c r="E167" s="9" t="str">
        <f>(VLOOKUP($B167,'F&amp;I Log'!$H$3:$S$8977,5,FALSE))</f>
        <v>233 COLD SOIL RD</v>
      </c>
      <c r="F167" s="9" t="str">
        <f>IFERROR(VLOOKUP($B167,'F&amp;I Log'!$H$3:$S$8977,6,FALSE),"--")</f>
        <v>PRINCETON</v>
      </c>
      <c r="G167" s="9" t="str">
        <f>IFERROR(VLOOKUP($B167,'F&amp;I Log'!$H$3:$S$8977,7,FALSE),"--")</f>
        <v>NJ</v>
      </c>
      <c r="H167" s="9" t="str">
        <f>IFERROR(VLOOKUP($B167,'F&amp;I Log'!$H$3:$S$8977,8,FALSE),"--")</f>
        <v>08540-4203</v>
      </c>
      <c r="I167" s="9" t="str">
        <f>IFERROR(VLOOKUP($B167,'F&amp;I Log'!$H$3:$S$8977,9,FALSE),"--")</f>
        <v>DENARSKIBUILDERS@GMAIL.COM</v>
      </c>
      <c r="J167" s="9" t="str">
        <f>IFERROR(VLOOKUP($B167,'F&amp;I Log'!$H$3:$S$8977,10,FALSE),"--")</f>
        <v>609-209-6351</v>
      </c>
    </row>
    <row r="168" spans="2:10" hidden="1" x14ac:dyDescent="0.2">
      <c r="B168" t="s">
        <v>7061</v>
      </c>
      <c r="C168" s="9">
        <v>3</v>
      </c>
      <c r="D168" s="9" t="str">
        <f>VLOOKUP($B168,'F&amp;I Log'!$H$3:$I$8977,2,FALSE)</f>
        <v>Conventional</v>
      </c>
      <c r="E168" s="9" t="str">
        <f>(VLOOKUP($B168,'F&amp;I Log'!$H$3:$S$8977,5,FALSE))</f>
        <v>480 SCHOOL LANE SUITE 200</v>
      </c>
      <c r="F168" s="9" t="str">
        <f>IFERROR(VLOOKUP($B168,'F&amp;I Log'!$H$3:$S$8977,6,FALSE),"--")</f>
        <v>HARLEYSVILLE</v>
      </c>
      <c r="G168" s="9" t="str">
        <f>IFERROR(VLOOKUP($B168,'F&amp;I Log'!$H$3:$S$8977,7,FALSE),"--")</f>
        <v>PA</v>
      </c>
      <c r="H168" s="9" t="str">
        <f>IFERROR(VLOOKUP($B168,'F&amp;I Log'!$H$3:$S$8977,8,FALSE),"--")</f>
        <v>19438-2007</v>
      </c>
      <c r="I168" s="9" t="str">
        <f>IFERROR(VLOOKUP($B168,'F&amp;I Log'!$H$3:$S$8977,9,FALSE),"--")</f>
        <v/>
      </c>
      <c r="J168" s="9" t="str">
        <f>IFERROR(VLOOKUP($B168,'F&amp;I Log'!$H$3:$S$8977,10,FALSE),"--")</f>
        <v>281-669-7875</v>
      </c>
    </row>
    <row r="169" spans="2:10" x14ac:dyDescent="0.2">
      <c r="B169" t="s">
        <v>7346</v>
      </c>
      <c r="C169" s="9">
        <v>3</v>
      </c>
      <c r="D169" s="9" t="str">
        <f>VLOOKUP($B169,'F&amp;I Log'!$H$3:$I$8977,2,FALSE)</f>
        <v>Fleet</v>
      </c>
      <c r="E169" s="9" t="str">
        <f>(VLOOKUP($B169,'F&amp;I Log'!$H$3:$S$8977,5,FALSE))</f>
        <v>1590 CANARY RD</v>
      </c>
      <c r="F169" s="9" t="str">
        <f>IFERROR(VLOOKUP($B169,'F&amp;I Log'!$H$3:$S$8977,6,FALSE),"--")</f>
        <v>QUAKERTOWN</v>
      </c>
      <c r="G169" s="9" t="str">
        <f>IFERROR(VLOOKUP($B169,'F&amp;I Log'!$H$3:$S$8977,7,FALSE),"--")</f>
        <v>PA</v>
      </c>
      <c r="H169" s="9" t="str">
        <f>IFERROR(VLOOKUP($B169,'F&amp;I Log'!$H$3:$S$8977,8,FALSE),"--")</f>
        <v>18951-3857</v>
      </c>
      <c r="I169" s="9" t="str">
        <f>IFERROR(VLOOKUP($B169,'F&amp;I Log'!$H$3:$S$8977,9,FALSE),"--")</f>
        <v>EWILLIAMS@VW-CONSULTANTS.COM</v>
      </c>
      <c r="J169" s="9" t="str">
        <f>IFERROR(VLOOKUP($B169,'F&amp;I Log'!$H$3:$S$8977,10,FALSE),"--")</f>
        <v>215-651-0802</v>
      </c>
    </row>
    <row r="170" spans="2:10" hidden="1" x14ac:dyDescent="0.2">
      <c r="B170" t="s">
        <v>7510</v>
      </c>
      <c r="C170" s="9">
        <v>3</v>
      </c>
      <c r="D170" s="9" t="str">
        <f>VLOOKUP($B170,'F&amp;I Log'!$H$3:$I$8977,2,FALSE)</f>
        <v>Conventional</v>
      </c>
      <c r="E170" s="9" t="str">
        <f>(VLOOKUP($B170,'F&amp;I Log'!$H$3:$S$8977,5,FALSE))</f>
        <v>13 BLENHEIM DR</v>
      </c>
      <c r="F170" s="9" t="str">
        <f>IFERROR(VLOOKUP($B170,'F&amp;I Log'!$H$3:$S$8977,6,FALSE),"--")</f>
        <v>DOYLESTOWN</v>
      </c>
      <c r="G170" s="9" t="str">
        <f>IFERROR(VLOOKUP($B170,'F&amp;I Log'!$H$3:$S$8977,7,FALSE),"--")</f>
        <v>PA</v>
      </c>
      <c r="H170" s="9" t="str">
        <f>IFERROR(VLOOKUP($B170,'F&amp;I Log'!$H$3:$S$8977,8,FALSE),"--")</f>
        <v>18902</v>
      </c>
      <c r="I170" s="9" t="str">
        <f>IFERROR(VLOOKUP($B170,'F&amp;I Log'!$H$3:$S$8977,9,FALSE),"--")</f>
        <v>TAYLOR_S2@YAHOO.COM</v>
      </c>
      <c r="J170" s="9" t="str">
        <f>IFERROR(VLOOKUP($B170,'F&amp;I Log'!$H$3:$S$8977,10,FALSE),"--")</f>
        <v>267-544-0737</v>
      </c>
    </row>
    <row r="171" spans="2:10" hidden="1" x14ac:dyDescent="0.2">
      <c r="B171" t="s">
        <v>9044</v>
      </c>
      <c r="C171" s="9">
        <v>3</v>
      </c>
      <c r="D171" s="9" t="str">
        <f>VLOOKUP($B171,'F&amp;I Log'!$H$3:$I$8977,2,FALSE)</f>
        <v>Conventional</v>
      </c>
      <c r="E171" s="9" t="str">
        <f>(VLOOKUP($B171,'F&amp;I Log'!$H$3:$S$8977,5,FALSE))</f>
        <v>2300 DAVID DR</v>
      </c>
      <c r="F171" s="9" t="str">
        <f>IFERROR(VLOOKUP($B171,'F&amp;I Log'!$H$3:$S$8977,6,FALSE),"--")</f>
        <v>BRISTOL</v>
      </c>
      <c r="G171" s="9" t="str">
        <f>IFERROR(VLOOKUP($B171,'F&amp;I Log'!$H$3:$S$8977,7,FALSE),"--")</f>
        <v>PA</v>
      </c>
      <c r="H171" s="9" t="str">
        <f>IFERROR(VLOOKUP($B171,'F&amp;I Log'!$H$3:$S$8977,8,FALSE),"--")</f>
        <v>19007-2042</v>
      </c>
      <c r="I171" s="9" t="str">
        <f>IFERROR(VLOOKUP($B171,'F&amp;I Log'!$H$3:$S$8977,9,FALSE),"--")</f>
        <v>LISAMLEE29@GMAIL.COM</v>
      </c>
      <c r="J171" s="9" t="str">
        <f>IFERROR(VLOOKUP($B171,'F&amp;I Log'!$H$3:$S$8977,10,FALSE),"--")</f>
        <v>267-566-3323</v>
      </c>
    </row>
    <row r="172" spans="2:10" hidden="1" x14ac:dyDescent="0.2">
      <c r="B172" t="s">
        <v>9480</v>
      </c>
      <c r="C172" s="9">
        <v>3</v>
      </c>
      <c r="D172" s="9" t="str">
        <f>VLOOKUP($B172,'F&amp;I Log'!$H$3:$I$8977,2,FALSE)</f>
        <v>Conventional</v>
      </c>
      <c r="E172" s="9" t="str">
        <f>(VLOOKUP($B172,'F&amp;I Log'!$H$3:$S$8977,5,FALSE))</f>
        <v>6005 KEYSTONE ST</v>
      </c>
      <c r="F172" s="9" t="str">
        <f>IFERROR(VLOOKUP($B172,'F&amp;I Log'!$H$3:$S$8977,6,FALSE),"--")</f>
        <v>PHILADELPHIA</v>
      </c>
      <c r="G172" s="9" t="str">
        <f>IFERROR(VLOOKUP($B172,'F&amp;I Log'!$H$3:$S$8977,7,FALSE),"--")</f>
        <v>PA</v>
      </c>
      <c r="H172" s="9" t="str">
        <f>IFERROR(VLOOKUP($B172,'F&amp;I Log'!$H$3:$S$8977,8,FALSE),"--")</f>
        <v>19135</v>
      </c>
      <c r="I172" s="9" t="str">
        <f>IFERROR(VLOOKUP($B172,'F&amp;I Log'!$H$3:$S$8977,9,FALSE),"--")</f>
        <v>BBELKADI1@GMAIL.COM</v>
      </c>
      <c r="J172" s="9" t="str">
        <f>IFERROR(VLOOKUP($B172,'F&amp;I Log'!$H$3:$S$8977,10,FALSE),"--")</f>
        <v>267-246-9711</v>
      </c>
    </row>
    <row r="173" spans="2:10" hidden="1" x14ac:dyDescent="0.2">
      <c r="B173" t="s">
        <v>9619</v>
      </c>
      <c r="C173" s="9">
        <v>3</v>
      </c>
      <c r="D173" s="9" t="str">
        <f>VLOOKUP($B173,'F&amp;I Log'!$H$3:$I$8977,2,FALSE)</f>
        <v>Conventional</v>
      </c>
      <c r="E173" s="9" t="str">
        <f>(VLOOKUP($B173,'F&amp;I Log'!$H$3:$S$8977,5,FALSE))</f>
        <v>1019 UPPER STATE RD</v>
      </c>
      <c r="F173" s="9" t="str">
        <f>IFERROR(VLOOKUP($B173,'F&amp;I Log'!$H$3:$S$8977,6,FALSE),"--")</f>
        <v>CHALFONT</v>
      </c>
      <c r="G173" s="9" t="str">
        <f>IFERROR(VLOOKUP($B173,'F&amp;I Log'!$H$3:$S$8977,7,FALSE),"--")</f>
        <v>PA</v>
      </c>
      <c r="H173" s="9" t="str">
        <f>IFERROR(VLOOKUP($B173,'F&amp;I Log'!$H$3:$S$8977,8,FALSE),"--")</f>
        <v>18914-3438</v>
      </c>
      <c r="I173" s="9" t="str">
        <f>IFERROR(VLOOKUP($B173,'F&amp;I Log'!$H$3:$S$8977,9,FALSE),"--")</f>
        <v>MIKE@SUMMITDEMOLITION.COM</v>
      </c>
      <c r="J173" s="9" t="str">
        <f>IFERROR(VLOOKUP($B173,'F&amp;I Log'!$H$3:$S$8977,10,FALSE),"--")</f>
        <v>484-288-9938</v>
      </c>
    </row>
    <row r="174" spans="2:10" hidden="1" x14ac:dyDescent="0.2">
      <c r="B174" t="s">
        <v>10028</v>
      </c>
      <c r="C174" s="9">
        <v>3</v>
      </c>
      <c r="D174" s="9" t="str">
        <f>VLOOKUP($B174,'F&amp;I Log'!$H$3:$I$8977,2,FALSE)</f>
        <v>Conventional</v>
      </c>
      <c r="E174" s="9" t="str">
        <f>(VLOOKUP($B174,'F&amp;I Log'!$H$3:$S$8977,5,FALSE))</f>
        <v>313 HYDE PARK</v>
      </c>
      <c r="F174" s="9" t="str">
        <f>IFERROR(VLOOKUP($B174,'F&amp;I Log'!$H$3:$S$8977,6,FALSE),"--")</f>
        <v>DOYLESTOWN</v>
      </c>
      <c r="G174" s="9" t="str">
        <f>IFERROR(VLOOKUP($B174,'F&amp;I Log'!$H$3:$S$8977,7,FALSE),"--")</f>
        <v>PA</v>
      </c>
      <c r="H174" s="9" t="str">
        <f>IFERROR(VLOOKUP($B174,'F&amp;I Log'!$H$3:$S$8977,8,FALSE),"--")</f>
        <v>18902</v>
      </c>
      <c r="I174" s="9" t="str">
        <f>IFERROR(VLOOKUP($B174,'F&amp;I Log'!$H$3:$S$8977,9,FALSE),"--")</f>
        <v>H.WERTMAN@VERIZON.NET</v>
      </c>
      <c r="J174" s="9" t="str">
        <f>IFERROR(VLOOKUP($B174,'F&amp;I Log'!$H$3:$S$8977,10,FALSE),"--")</f>
        <v>215-479-0815</v>
      </c>
    </row>
    <row r="175" spans="2:10" hidden="1" x14ac:dyDescent="0.2">
      <c r="B175" t="s">
        <v>10101</v>
      </c>
      <c r="C175" s="9">
        <v>3</v>
      </c>
      <c r="D175" s="9" t="str">
        <f>VLOOKUP($B175,'F&amp;I Log'!$H$3:$I$8977,2,FALSE)</f>
        <v>Conventional</v>
      </c>
      <c r="E175" s="9" t="str">
        <f>(VLOOKUP($B175,'F&amp;I Log'!$H$3:$S$8977,5,FALSE))</f>
        <v>7038 PIPERS GLEN WAY # 2</v>
      </c>
      <c r="F175" s="9" t="str">
        <f>IFERROR(VLOOKUP($B175,'F&amp;I Log'!$H$3:$S$8977,6,FALSE),"--")</f>
        <v>PHILADELPHIA</v>
      </c>
      <c r="G175" s="9" t="str">
        <f>IFERROR(VLOOKUP($B175,'F&amp;I Log'!$H$3:$S$8977,7,FALSE),"--")</f>
        <v>PA</v>
      </c>
      <c r="H175" s="9" t="str">
        <f>IFERROR(VLOOKUP($B175,'F&amp;I Log'!$H$3:$S$8977,8,FALSE),"--")</f>
        <v>19119-2277</v>
      </c>
      <c r="I175" s="9" t="str">
        <f>IFERROR(VLOOKUP($B175,'F&amp;I Log'!$H$3:$S$8977,9,FALSE),"--")</f>
        <v>FPILEGGI3@GMAIL.COM</v>
      </c>
      <c r="J175" s="9" t="str">
        <f>IFERROR(VLOOKUP($B175,'F&amp;I Log'!$H$3:$S$8977,10,FALSE),"--")</f>
        <v>267-481-1876</v>
      </c>
    </row>
    <row r="176" spans="2:10" hidden="1" x14ac:dyDescent="0.2">
      <c r="B176" t="s">
        <v>10700</v>
      </c>
      <c r="C176" s="9">
        <v>3</v>
      </c>
      <c r="D176" s="9" t="str">
        <f>VLOOKUP($B176,'F&amp;I Log'!$H$3:$I$8977,2,FALSE)</f>
        <v>Conventional</v>
      </c>
      <c r="E176" s="9" t="str">
        <f>(VLOOKUP($B176,'F&amp;I Log'!$H$3:$S$8977,5,FALSE))</f>
        <v>55 GREEN VALLEY DR</v>
      </c>
      <c r="F176" s="9" t="str">
        <f>IFERROR(VLOOKUP($B176,'F&amp;I Log'!$H$3:$S$8977,6,FALSE),"--")</f>
        <v>CHURCHVILLE</v>
      </c>
      <c r="G176" s="9" t="str">
        <f>IFERROR(VLOOKUP($B176,'F&amp;I Log'!$H$3:$S$8977,7,FALSE),"--")</f>
        <v>PA</v>
      </c>
      <c r="H176" s="9" t="str">
        <f>IFERROR(VLOOKUP($B176,'F&amp;I Log'!$H$3:$S$8977,8,FALSE),"--")</f>
        <v>18966-1648</v>
      </c>
      <c r="I176" s="9" t="str">
        <f>IFERROR(VLOOKUP($B176,'F&amp;I Log'!$H$3:$S$8977,9,FALSE),"--")</f>
        <v>fay-hillier@verizon.net</v>
      </c>
      <c r="J176" s="9" t="str">
        <f>IFERROR(VLOOKUP($B176,'F&amp;I Log'!$H$3:$S$8977,10,FALSE),"--")</f>
        <v>215-354-1550</v>
      </c>
    </row>
    <row r="177" spans="2:10" hidden="1" x14ac:dyDescent="0.2">
      <c r="B177" t="s">
        <v>11811</v>
      </c>
      <c r="C177" s="9">
        <v>3</v>
      </c>
      <c r="D177" s="9" t="str">
        <f>VLOOKUP($B177,'F&amp;I Log'!$H$3:$I$8977,2,FALSE)</f>
        <v>Fleet</v>
      </c>
      <c r="E177" s="9" t="str">
        <f>(VLOOKUP($B177,'F&amp;I Log'!$H$3:$S$8977,5,FALSE))</f>
        <v>167 MEMORIAL DRIVE</v>
      </c>
      <c r="F177" s="9" t="str">
        <f>IFERROR(VLOOKUP($B177,'F&amp;I Log'!$H$3:$S$8977,6,FALSE),"--")</f>
        <v>SHREWSBURY</v>
      </c>
      <c r="G177" s="9" t="str">
        <f>IFERROR(VLOOKUP($B177,'F&amp;I Log'!$H$3:$S$8977,7,FALSE),"--")</f>
        <v>MA</v>
      </c>
      <c r="H177" s="9" t="str">
        <f>IFERROR(VLOOKUP($B177,'F&amp;I Log'!$H$3:$S$8977,8,FALSE),"--")</f>
        <v>01545</v>
      </c>
      <c r="I177" s="9" t="str">
        <f>IFERROR(VLOOKUP($B177,'F&amp;I Log'!$H$3:$S$8977,9,FALSE),"--")</f>
        <v/>
      </c>
      <c r="J177" s="9" t="str">
        <f>IFERROR(VLOOKUP($B177,'F&amp;I Log'!$H$3:$S$8977,10,FALSE),"--")</f>
        <v>908-753-8080</v>
      </c>
    </row>
    <row r="178" spans="2:10" x14ac:dyDescent="0.2">
      <c r="B178" t="s">
        <v>12014</v>
      </c>
      <c r="C178" s="9">
        <v>3</v>
      </c>
      <c r="D178" s="9" t="str">
        <f>VLOOKUP($B178,'F&amp;I Log'!$H$3:$I$8977,2,FALSE)</f>
        <v>Fleet</v>
      </c>
      <c r="E178" s="9" t="str">
        <f>(VLOOKUP($B178,'F&amp;I Log'!$H$3:$S$8977,5,FALSE))</f>
        <v>668 COUNTY LINE RD</v>
      </c>
      <c r="F178" s="9" t="str">
        <f>IFERROR(VLOOKUP($B178,'F&amp;I Log'!$H$3:$S$8977,6,FALSE),"--")</f>
        <v>TELFORD</v>
      </c>
      <c r="G178" s="9" t="str">
        <f>IFERROR(VLOOKUP($B178,'F&amp;I Log'!$H$3:$S$8977,7,FALSE),"--")</f>
        <v>PA</v>
      </c>
      <c r="H178" s="9" t="str">
        <f>IFERROR(VLOOKUP($B178,'F&amp;I Log'!$H$3:$S$8977,8,FALSE),"--")</f>
        <v>18969-2102</v>
      </c>
      <c r="I178" s="9" t="str">
        <f>IFERROR(VLOOKUP($B178,'F&amp;I Log'!$H$3:$S$8977,9,FALSE),"--")</f>
        <v>JJE@CORONADOSPOOLPLASTER.COM</v>
      </c>
      <c r="J178" s="9" t="str">
        <f>IFERROR(VLOOKUP($B178,'F&amp;I Log'!$H$3:$S$8977,10,FALSE),"--")</f>
        <v>215-723-5885</v>
      </c>
    </row>
    <row r="179" spans="2:10" hidden="1" x14ac:dyDescent="0.2">
      <c r="B179" t="s">
        <v>12154</v>
      </c>
      <c r="C179" s="9">
        <v>3</v>
      </c>
      <c r="D179" s="9" t="str">
        <f>VLOOKUP($B179,'F&amp;I Log'!$H$3:$I$8977,2,FALSE)</f>
        <v>Conventional</v>
      </c>
      <c r="E179" s="9" t="str">
        <f>(VLOOKUP($B179,'F&amp;I Log'!$H$3:$S$8977,5,FALSE))</f>
        <v>663 E CHESTNUT ST</v>
      </c>
      <c r="F179" s="9" t="str">
        <f>IFERROR(VLOOKUP($B179,'F&amp;I Log'!$H$3:$S$8977,6,FALSE),"--")</f>
        <v>SOUDERTON</v>
      </c>
      <c r="G179" s="9" t="str">
        <f>IFERROR(VLOOKUP($B179,'F&amp;I Log'!$H$3:$S$8977,7,FALSE),"--")</f>
        <v>PA</v>
      </c>
      <c r="H179" s="9" t="str">
        <f>IFERROR(VLOOKUP($B179,'F&amp;I Log'!$H$3:$S$8977,8,FALSE),"--")</f>
        <v>18964</v>
      </c>
      <c r="I179" s="9" t="str">
        <f>IFERROR(VLOOKUP($B179,'F&amp;I Log'!$H$3:$S$8977,9,FALSE),"--")</f>
        <v>REFINEDESTATES@YAHOO.COM</v>
      </c>
      <c r="J179" s="9" t="str">
        <f>IFERROR(VLOOKUP($B179,'F&amp;I Log'!$H$3:$S$8977,10,FALSE),"--")</f>
        <v>267-474-2653</v>
      </c>
    </row>
    <row r="180" spans="2:10" x14ac:dyDescent="0.2">
      <c r="B180" t="s">
        <v>12587</v>
      </c>
      <c r="C180" s="9">
        <v>3</v>
      </c>
      <c r="D180" s="9" t="str">
        <f>VLOOKUP($B180,'F&amp;I Log'!$H$3:$I$8977,2,FALSE)</f>
        <v>Fleet</v>
      </c>
      <c r="E180" s="9" t="str">
        <f>(VLOOKUP($B180,'F&amp;I Log'!$H$3:$S$8977,5,FALSE))</f>
        <v>1400 CRESSMAN AVE</v>
      </c>
      <c r="F180" s="9" t="str">
        <f>IFERROR(VLOOKUP($B180,'F&amp;I Log'!$H$3:$S$8977,6,FALSE),"--")</f>
        <v>SCHWENKSVILLE</v>
      </c>
      <c r="G180" s="9" t="str">
        <f>IFERROR(VLOOKUP($B180,'F&amp;I Log'!$H$3:$S$8977,7,FALSE),"--")</f>
        <v>PA</v>
      </c>
      <c r="H180" s="9" t="str">
        <f>IFERROR(VLOOKUP($B180,'F&amp;I Log'!$H$3:$S$8977,8,FALSE),"--")</f>
        <v>19473</v>
      </c>
      <c r="I180" s="9" t="str">
        <f>IFERROR(VLOOKUP($B180,'F&amp;I Log'!$H$3:$S$8977,9,FALSE),"--")</f>
        <v/>
      </c>
      <c r="J180" s="9" t="str">
        <f>IFERROR(VLOOKUP($B180,'F&amp;I Log'!$H$3:$S$8977,10,FALSE),"--")</f>
        <v>610-584-1800</v>
      </c>
    </row>
    <row r="181" spans="2:10" hidden="1" x14ac:dyDescent="0.2">
      <c r="B181" t="s">
        <v>12728</v>
      </c>
      <c r="C181" s="9">
        <v>3</v>
      </c>
      <c r="D181" s="9" t="str">
        <f>VLOOKUP($B181,'F&amp;I Log'!$H$3:$I$8977,2,FALSE)</f>
        <v>Conventional</v>
      </c>
      <c r="E181" s="9" t="str">
        <f>(VLOOKUP($B181,'F&amp;I Log'!$H$3:$S$8977,5,FALSE))</f>
        <v>1319 LANSDALE AVE</v>
      </c>
      <c r="F181" s="9" t="str">
        <f>IFERROR(VLOOKUP($B181,'F&amp;I Log'!$H$3:$S$8977,6,FALSE),"--")</f>
        <v>LANSDALE</v>
      </c>
      <c r="G181" s="9" t="str">
        <f>IFERROR(VLOOKUP($B181,'F&amp;I Log'!$H$3:$S$8977,7,FALSE),"--")</f>
        <v>PA</v>
      </c>
      <c r="H181" s="9" t="str">
        <f>IFERROR(VLOOKUP($B181,'F&amp;I Log'!$H$3:$S$8977,8,FALSE),"--")</f>
        <v>19446</v>
      </c>
      <c r="I181" s="9" t="str">
        <f>IFERROR(VLOOKUP($B181,'F&amp;I Log'!$H$3:$S$8977,9,FALSE),"--")</f>
        <v>TSATT@VERIZON.NET</v>
      </c>
      <c r="J181" s="9" t="str">
        <f>IFERROR(VLOOKUP($B181,'F&amp;I Log'!$H$3:$S$8977,10,FALSE),"--")</f>
        <v>267-210-5409</v>
      </c>
    </row>
    <row r="182" spans="2:10" x14ac:dyDescent="0.2">
      <c r="B182" t="s">
        <v>12734</v>
      </c>
      <c r="C182" s="9">
        <v>3</v>
      </c>
      <c r="D182" s="9" t="str">
        <f>VLOOKUP($B182,'F&amp;I Log'!$H$3:$I$8977,2,FALSE)</f>
        <v>Fleet</v>
      </c>
      <c r="E182" s="9" t="str">
        <f>(VLOOKUP($B182,'F&amp;I Log'!$H$3:$S$8977,5,FALSE))</f>
        <v>724 S 27TH STREET</v>
      </c>
      <c r="F182" s="9" t="str">
        <f>IFERROR(VLOOKUP($B182,'F&amp;I Log'!$H$3:$S$8977,6,FALSE),"--")</f>
        <v>EASTON</v>
      </c>
      <c r="G182" s="9" t="str">
        <f>IFERROR(VLOOKUP($B182,'F&amp;I Log'!$H$3:$S$8977,7,FALSE),"--")</f>
        <v>PA</v>
      </c>
      <c r="H182" s="9" t="str">
        <f>IFERROR(VLOOKUP($B182,'F&amp;I Log'!$H$3:$S$8977,8,FALSE),"--")</f>
        <v>18045</v>
      </c>
      <c r="I182" s="9" t="str">
        <f>IFERROR(VLOOKUP($B182,'F&amp;I Log'!$H$3:$S$8977,9,FALSE),"--")</f>
        <v/>
      </c>
      <c r="J182" s="9" t="str">
        <f>IFERROR(VLOOKUP($B182,'F&amp;I Log'!$H$3:$S$8977,10,FALSE),"--")</f>
        <v>205-806-0123</v>
      </c>
    </row>
    <row r="183" spans="2:10" hidden="1" x14ac:dyDescent="0.2">
      <c r="B183" t="s">
        <v>13493</v>
      </c>
      <c r="C183" s="9">
        <v>3</v>
      </c>
      <c r="D183" s="9" t="str">
        <f>VLOOKUP($B183,'F&amp;I Log'!$H$3:$I$8977,2,FALSE)</f>
        <v>Conventional</v>
      </c>
      <c r="E183" s="9" t="str">
        <f>(VLOOKUP($B183,'F&amp;I Log'!$H$3:$S$8977,5,FALSE))</f>
        <v>206 WILDWOOD AVE</v>
      </c>
      <c r="F183" s="9" t="str">
        <f>IFERROR(VLOOKUP($B183,'F&amp;I Log'!$H$3:$S$8977,6,FALSE),"--")</f>
        <v>MEDIA</v>
      </c>
      <c r="G183" s="9" t="str">
        <f>IFERROR(VLOOKUP($B183,'F&amp;I Log'!$H$3:$S$8977,7,FALSE),"--")</f>
        <v>PA</v>
      </c>
      <c r="H183" s="9" t="str">
        <f>IFERROR(VLOOKUP($B183,'F&amp;I Log'!$H$3:$S$8977,8,FALSE),"--")</f>
        <v>19063-5753</v>
      </c>
      <c r="I183" s="9" t="str">
        <f>IFERROR(VLOOKUP($B183,'F&amp;I Log'!$H$3:$S$8977,9,FALSE),"--")</f>
        <v>RAYMAGLIANO@YAHOO.COM</v>
      </c>
      <c r="J183" s="9" t="str">
        <f>IFERROR(VLOOKUP($B183,'F&amp;I Log'!$H$3:$S$8977,10,FALSE),"--")</f>
        <v>484-343-2440</v>
      </c>
    </row>
    <row r="184" spans="2:10" hidden="1" x14ac:dyDescent="0.2">
      <c r="B184" t="s">
        <v>13550</v>
      </c>
      <c r="C184" s="9">
        <v>3</v>
      </c>
      <c r="D184" s="9" t="str">
        <f>VLOOKUP($B184,'F&amp;I Log'!$H$3:$I$8977,2,FALSE)</f>
        <v>Conventional</v>
      </c>
      <c r="E184" s="9" t="str">
        <f>(VLOOKUP($B184,'F&amp;I Log'!$H$3:$S$8977,5,FALSE))</f>
        <v>10 STEPAR PL</v>
      </c>
      <c r="F184" s="9" t="str">
        <f>IFERROR(VLOOKUP($B184,'F&amp;I Log'!$H$3:$S$8977,6,FALSE),"--")</f>
        <v>HUNTINGTN STA</v>
      </c>
      <c r="G184" s="9" t="str">
        <f>IFERROR(VLOOKUP($B184,'F&amp;I Log'!$H$3:$S$8977,7,FALSE),"--")</f>
        <v>NY</v>
      </c>
      <c r="H184" s="9" t="str">
        <f>IFERROR(VLOOKUP($B184,'F&amp;I Log'!$H$3:$S$8977,8,FALSE),"--")</f>
        <v>11746-2103</v>
      </c>
      <c r="I184" s="9" t="str">
        <f>IFERROR(VLOOKUP($B184,'F&amp;I Log'!$H$3:$S$8977,9,FALSE),"--")</f>
        <v>FATIH@FAITHCONSTRUCTIONNYC.COM</v>
      </c>
      <c r="J184" s="9" t="str">
        <f>IFERROR(VLOOKUP($B184,'F&amp;I Log'!$H$3:$S$8977,10,FALSE),"--")</f>
        <v>646-240-2422</v>
      </c>
    </row>
    <row r="185" spans="2:10" hidden="1" x14ac:dyDescent="0.2">
      <c r="B185" t="s">
        <v>13785</v>
      </c>
      <c r="C185" s="9">
        <v>3</v>
      </c>
      <c r="D185" s="9" t="str">
        <f>VLOOKUP($B185,'F&amp;I Log'!$H$3:$I$8977,2,FALSE)</f>
        <v>Conventional</v>
      </c>
      <c r="E185" s="9" t="str">
        <f>(VLOOKUP($B185,'F&amp;I Log'!$H$3:$S$8977,5,FALSE))</f>
        <v>4050 SKYRON DR</v>
      </c>
      <c r="F185" s="9" t="str">
        <f>IFERROR(VLOOKUP($B185,'F&amp;I Log'!$H$3:$S$8977,6,FALSE),"--")</f>
        <v>DOYLESTOWN</v>
      </c>
      <c r="G185" s="9" t="str">
        <f>IFERROR(VLOOKUP($B185,'F&amp;I Log'!$H$3:$S$8977,7,FALSE),"--")</f>
        <v>PA</v>
      </c>
      <c r="H185" s="9" t="str">
        <f>IFERROR(VLOOKUP($B185,'F&amp;I Log'!$H$3:$S$8977,8,FALSE),"--")</f>
        <v>18902-1143</v>
      </c>
      <c r="I185" s="9" t="str">
        <f>IFERROR(VLOOKUP($B185,'F&amp;I Log'!$H$3:$S$8977,9,FALSE),"--")</f>
        <v>JEFF@CARPEXCAVATING.COM</v>
      </c>
      <c r="J185" s="9" t="str">
        <f>IFERROR(VLOOKUP($B185,'F&amp;I Log'!$H$3:$S$8977,10,FALSE),"--")</f>
        <v>215-669-6262</v>
      </c>
    </row>
    <row r="186" spans="2:10" hidden="1" x14ac:dyDescent="0.2">
      <c r="B186" t="s">
        <v>14690</v>
      </c>
      <c r="C186" s="9">
        <v>3</v>
      </c>
      <c r="D186" s="9" t="str">
        <f>VLOOKUP($B186,'F&amp;I Log'!$H$3:$I$8977,2,FALSE)</f>
        <v>Conventional</v>
      </c>
      <c r="E186" s="9" t="str">
        <f>(VLOOKUP($B186,'F&amp;I Log'!$H$3:$S$8977,5,FALSE))</f>
        <v>614 JENNIFER DR</v>
      </c>
      <c r="F186" s="9" t="str">
        <f>IFERROR(VLOOKUP($B186,'F&amp;I Log'!$H$3:$S$8977,6,FALSE),"--")</f>
        <v>DRESHER</v>
      </c>
      <c r="G186" s="9" t="str">
        <f>IFERROR(VLOOKUP($B186,'F&amp;I Log'!$H$3:$S$8977,7,FALSE),"--")</f>
        <v>PA</v>
      </c>
      <c r="H186" s="9" t="str">
        <f>IFERROR(VLOOKUP($B186,'F&amp;I Log'!$H$3:$S$8977,8,FALSE),"--")</f>
        <v>19025</v>
      </c>
      <c r="I186" s="9" t="str">
        <f>IFERROR(VLOOKUP($B186,'F&amp;I Log'!$H$3:$S$8977,9,FALSE),"--")</f>
        <v>NBG_FINANCIAL@HOTMAIL.COM</v>
      </c>
      <c r="J186" s="9" t="str">
        <f>IFERROR(VLOOKUP($B186,'F&amp;I Log'!$H$3:$S$8977,10,FALSE),"--")</f>
        <v>215-806-5688</v>
      </c>
    </row>
    <row r="187" spans="2:10" hidden="1" x14ac:dyDescent="0.2">
      <c r="B187" t="s">
        <v>15383</v>
      </c>
      <c r="C187" s="9">
        <v>3</v>
      </c>
      <c r="D187" s="9" t="str">
        <f>VLOOKUP($B187,'F&amp;I Log'!$H$3:$I$8977,2,FALSE)</f>
        <v>Conventional</v>
      </c>
      <c r="E187" s="9" t="str">
        <f>(VLOOKUP($B187,'F&amp;I Log'!$H$3:$S$8977,5,FALSE))</f>
        <v>7301 BLUEBERRY RD</v>
      </c>
      <c r="F187" s="9" t="str">
        <f>IFERROR(VLOOKUP($B187,'F&amp;I Log'!$H$3:$S$8977,6,FALSE),"--")</f>
        <v>HAMMONTON</v>
      </c>
      <c r="G187" s="9" t="str">
        <f>IFERROR(VLOOKUP($B187,'F&amp;I Log'!$H$3:$S$8977,7,FALSE),"--")</f>
        <v>NJ</v>
      </c>
      <c r="H187" s="9" t="str">
        <f>IFERROR(VLOOKUP($B187,'F&amp;I Log'!$H$3:$S$8977,8,FALSE),"--")</f>
        <v>08037</v>
      </c>
      <c r="I187" s="9" t="str">
        <f>IFERROR(VLOOKUP($B187,'F&amp;I Log'!$H$3:$S$8977,9,FALSE),"--")</f>
        <v/>
      </c>
      <c r="J187" s="9" t="str">
        <f>IFERROR(VLOOKUP($B187,'F&amp;I Log'!$H$3:$S$8977,10,FALSE),"--")</f>
        <v>215-778-6825</v>
      </c>
    </row>
    <row r="188" spans="2:10" hidden="1" x14ac:dyDescent="0.2">
      <c r="B188" t="s">
        <v>15569</v>
      </c>
      <c r="C188" s="9">
        <v>3</v>
      </c>
      <c r="D188" s="9" t="str">
        <f>VLOOKUP($B188,'F&amp;I Log'!$H$3:$I$8977,2,FALSE)</f>
        <v>Conventional</v>
      </c>
      <c r="E188" s="9" t="str">
        <f>(VLOOKUP($B188,'F&amp;I Log'!$H$3:$S$8977,5,FALSE))</f>
        <v>6510 SULLIVAN TRAIL</v>
      </c>
      <c r="F188" s="9" t="str">
        <f>IFERROR(VLOOKUP($B188,'F&amp;I Log'!$H$3:$S$8977,6,FALSE),"--")</f>
        <v>WIND GAP</v>
      </c>
      <c r="G188" s="9" t="str">
        <f>IFERROR(VLOOKUP($B188,'F&amp;I Log'!$H$3:$S$8977,7,FALSE),"--")</f>
        <v>PA</v>
      </c>
      <c r="H188" s="9" t="str">
        <f>IFERROR(VLOOKUP($B188,'F&amp;I Log'!$H$3:$S$8977,8,FALSE),"--")</f>
        <v>18091</v>
      </c>
      <c r="I188" s="9" t="str">
        <f>IFERROR(VLOOKUP($B188,'F&amp;I Log'!$H$3:$S$8977,9,FALSE),"--")</f>
        <v/>
      </c>
      <c r="J188" s="9" t="str">
        <f>IFERROR(VLOOKUP($B188,'F&amp;I Log'!$H$3:$S$8977,10,FALSE),"--")</f>
        <v>610-252-8833</v>
      </c>
    </row>
    <row r="189" spans="2:10" hidden="1" x14ac:dyDescent="0.2">
      <c r="B189" t="s">
        <v>15669</v>
      </c>
      <c r="C189" s="9">
        <v>3</v>
      </c>
      <c r="D189" s="9" t="str">
        <f>VLOOKUP($B189,'F&amp;I Log'!$H$3:$I$8977,2,FALSE)</f>
        <v>Conventional</v>
      </c>
      <c r="E189" s="9" t="str">
        <f>(VLOOKUP($B189,'F&amp;I Log'!$H$3:$S$8977,5,FALSE))</f>
        <v>731 WAMBOLD RD</v>
      </c>
      <c r="F189" s="9" t="str">
        <f>IFERROR(VLOOKUP($B189,'F&amp;I Log'!$H$3:$S$8977,6,FALSE),"--")</f>
        <v>SOUDERTON</v>
      </c>
      <c r="G189" s="9" t="str">
        <f>IFERROR(VLOOKUP($B189,'F&amp;I Log'!$H$3:$S$8977,7,FALSE),"--")</f>
        <v>PA</v>
      </c>
      <c r="H189" s="9" t="str">
        <f>IFERROR(VLOOKUP($B189,'F&amp;I Log'!$H$3:$S$8977,8,FALSE),"--")</f>
        <v>18964-2715</v>
      </c>
      <c r="I189" s="9" t="str">
        <f>IFERROR(VLOOKUP($B189,'F&amp;I Log'!$H$3:$S$8977,9,FALSE),"--")</f>
        <v>BCARRINGTON@DEVAULTREFRIG.COM</v>
      </c>
      <c r="J189" s="9" t="str">
        <f>IFERROR(VLOOKUP($B189,'F&amp;I Log'!$H$3:$S$8977,10,FALSE),"--")</f>
        <v>267-463-3052</v>
      </c>
    </row>
    <row r="190" spans="2:10" hidden="1" x14ac:dyDescent="0.2">
      <c r="B190" t="s">
        <v>15741</v>
      </c>
      <c r="C190" s="9">
        <v>3</v>
      </c>
      <c r="D190" s="9" t="str">
        <f>VLOOKUP($B190,'F&amp;I Log'!$H$3:$I$8977,2,FALSE)</f>
        <v>Conventional</v>
      </c>
      <c r="E190" s="9" t="str">
        <f>(VLOOKUP($B190,'F&amp;I Log'!$H$3:$S$8977,5,FALSE))</f>
        <v>111 OLD MILL RD</v>
      </c>
      <c r="F190" s="9" t="str">
        <f>IFERROR(VLOOKUP($B190,'F&amp;I Log'!$H$3:$S$8977,6,FALSE),"--")</f>
        <v>SELLERSVILLE</v>
      </c>
      <c r="G190" s="9" t="str">
        <f>IFERROR(VLOOKUP($B190,'F&amp;I Log'!$H$3:$S$8977,7,FALSE),"--")</f>
        <v>PA</v>
      </c>
      <c r="H190" s="9" t="str">
        <f>IFERROR(VLOOKUP($B190,'F&amp;I Log'!$H$3:$S$8977,8,FALSE),"--")</f>
        <v>18960-1412</v>
      </c>
      <c r="I190" s="9" t="str">
        <f>IFERROR(VLOOKUP($B190,'F&amp;I Log'!$H$3:$S$8977,9,FALSE),"--")</f>
        <v>MATTSHD@YAHOO.COM</v>
      </c>
      <c r="J190" s="9" t="str">
        <f>IFERROR(VLOOKUP($B190,'F&amp;I Log'!$H$3:$S$8977,10,FALSE),"--")</f>
        <v>215-527-4394</v>
      </c>
    </row>
    <row r="191" spans="2:10" hidden="1" x14ac:dyDescent="0.2">
      <c r="B191" t="s">
        <v>15761</v>
      </c>
      <c r="C191" s="9">
        <v>3</v>
      </c>
      <c r="D191" s="9" t="str">
        <f>VLOOKUP($B191,'F&amp;I Log'!$H$3:$I$8977,2,FALSE)</f>
        <v>Conventional</v>
      </c>
      <c r="E191" s="9" t="str">
        <f>(VLOOKUP($B191,'F&amp;I Log'!$H$3:$S$8977,5,FALSE))</f>
        <v>1787 SENTRY PKWY W STE 130</v>
      </c>
      <c r="F191" s="9" t="str">
        <f>IFERROR(VLOOKUP($B191,'F&amp;I Log'!$H$3:$S$8977,6,FALSE),"--")</f>
        <v>BLUE BELL</v>
      </c>
      <c r="G191" s="9" t="str">
        <f>IFERROR(VLOOKUP($B191,'F&amp;I Log'!$H$3:$S$8977,7,FALSE),"--")</f>
        <v>PA</v>
      </c>
      <c r="H191" s="9" t="str">
        <f>IFERROR(VLOOKUP($B191,'F&amp;I Log'!$H$3:$S$8977,8,FALSE),"--")</f>
        <v>19422-2213</v>
      </c>
      <c r="I191" s="9" t="str">
        <f>IFERROR(VLOOKUP($B191,'F&amp;I Log'!$H$3:$S$8977,9,FALSE),"--")</f>
        <v>JOE@THINKCENTERGY.COM</v>
      </c>
      <c r="J191" s="9" t="str">
        <f>IFERROR(VLOOKUP($B191,'F&amp;I Log'!$H$3:$S$8977,10,FALSE),"--")</f>
        <v>215-378-0330</v>
      </c>
    </row>
    <row r="192" spans="2:10" hidden="1" x14ac:dyDescent="0.2">
      <c r="B192" t="s">
        <v>15972</v>
      </c>
      <c r="C192" s="9">
        <v>3</v>
      </c>
      <c r="D192" s="9" t="str">
        <f>VLOOKUP($B192,'F&amp;I Log'!$H$3:$I$8977,2,FALSE)</f>
        <v>Conventional</v>
      </c>
      <c r="E192" s="9" t="str">
        <f>(VLOOKUP($B192,'F&amp;I Log'!$H$3:$S$8977,5,FALSE))</f>
        <v>16 ROBYN LN</v>
      </c>
      <c r="F192" s="9" t="str">
        <f>IFERROR(VLOOKUP($B192,'F&amp;I Log'!$H$3:$S$8977,6,FALSE),"--")</f>
        <v>DOYLESTOWN</v>
      </c>
      <c r="G192" s="9" t="str">
        <f>IFERROR(VLOOKUP($B192,'F&amp;I Log'!$H$3:$S$8977,7,FALSE),"--")</f>
        <v>PA</v>
      </c>
      <c r="H192" s="9" t="str">
        <f>IFERROR(VLOOKUP($B192,'F&amp;I Log'!$H$3:$S$8977,8,FALSE),"--")</f>
        <v>18901-3119</v>
      </c>
      <c r="I192" s="9" t="str">
        <f>IFERROR(VLOOKUP($B192,'F&amp;I Log'!$H$3:$S$8977,9,FALSE),"--")</f>
        <v>JEFF@MATRIXROOFING.COM</v>
      </c>
      <c r="J192" s="9" t="str">
        <f>IFERROR(VLOOKUP($B192,'F&amp;I Log'!$H$3:$S$8977,10,FALSE),"--")</f>
        <v>267-247-5385</v>
      </c>
    </row>
    <row r="193" spans="2:10" hidden="1" x14ac:dyDescent="0.2">
      <c r="B193" t="s">
        <v>16487</v>
      </c>
      <c r="C193" s="9">
        <v>3</v>
      </c>
      <c r="D193" s="9" t="str">
        <f>VLOOKUP($B193,'F&amp;I Log'!$H$3:$I$8977,2,FALSE)</f>
        <v>Conventional</v>
      </c>
      <c r="E193" s="9" t="str">
        <f>(VLOOKUP($B193,'F&amp;I Log'!$H$3:$S$8977,5,FALSE))</f>
        <v>130 US HIGHWAY 202</v>
      </c>
      <c r="F193" s="9" t="str">
        <f>IFERROR(VLOOKUP($B193,'F&amp;I Log'!$H$3:$S$8977,6,FALSE),"--")</f>
        <v>RINGOES</v>
      </c>
      <c r="G193" s="9" t="str">
        <f>IFERROR(VLOOKUP($B193,'F&amp;I Log'!$H$3:$S$8977,7,FALSE),"--")</f>
        <v>NJ</v>
      </c>
      <c r="H193" s="9" t="str">
        <f>IFERROR(VLOOKUP($B193,'F&amp;I Log'!$H$3:$S$8977,8,FALSE),"--")</f>
        <v>08551-1907</v>
      </c>
      <c r="I193" s="9" t="str">
        <f>IFERROR(VLOOKUP($B193,'F&amp;I Log'!$H$3:$S$8977,9,FALSE),"--")</f>
        <v/>
      </c>
      <c r="J193" s="9" t="str">
        <f>IFERROR(VLOOKUP($B193,'F&amp;I Log'!$H$3:$S$8977,10,FALSE),"--")</f>
        <v>908-782-4440</v>
      </c>
    </row>
    <row r="194" spans="2:10" x14ac:dyDescent="0.2">
      <c r="B194" t="s">
        <v>16590</v>
      </c>
      <c r="C194" s="9">
        <v>3</v>
      </c>
      <c r="D194" s="9" t="str">
        <f>VLOOKUP($B194,'F&amp;I Log'!$H$3:$I$8977,2,FALSE)</f>
        <v>Fleet</v>
      </c>
      <c r="E194" s="9" t="str">
        <f>(VLOOKUP($B194,'F&amp;I Log'!$H$3:$S$8977,5,FALSE))</f>
        <v>1210 ASH LN</v>
      </c>
      <c r="F194" s="9" t="str">
        <f>IFERROR(VLOOKUP($B194,'F&amp;I Log'!$H$3:$S$8977,6,FALSE),"--")</f>
        <v>LEBANON</v>
      </c>
      <c r="G194" s="9" t="str">
        <f>IFERROR(VLOOKUP($B194,'F&amp;I Log'!$H$3:$S$8977,7,FALSE),"--")</f>
        <v>PA</v>
      </c>
      <c r="H194" s="9" t="str">
        <f>IFERROR(VLOOKUP($B194,'F&amp;I Log'!$H$3:$S$8977,8,FALSE),"--")</f>
        <v>17042-9626</v>
      </c>
      <c r="I194" s="9" t="str">
        <f>IFERROR(VLOOKUP($B194,'F&amp;I Log'!$H$3:$S$8977,9,FALSE),"--")</f>
        <v>TRACY@UNIQUELIMOUSINE.COM</v>
      </c>
      <c r="J194" s="9" t="str">
        <f>IFERROR(VLOOKUP($B194,'F&amp;I Log'!$H$3:$S$8977,10,FALSE),"--")</f>
        <v>717-645-3500</v>
      </c>
    </row>
    <row r="195" spans="2:10" hidden="1" x14ac:dyDescent="0.2">
      <c r="B195" t="s">
        <v>16766</v>
      </c>
      <c r="C195" s="9">
        <v>3</v>
      </c>
      <c r="D195" s="9" t="str">
        <f>VLOOKUP($B195,'F&amp;I Log'!$H$3:$I$8977,2,FALSE)</f>
        <v>Conventional</v>
      </c>
      <c r="E195" s="9" t="str">
        <f>(VLOOKUP($B195,'F&amp;I Log'!$H$3:$S$8977,5,FALSE))</f>
        <v>298 FOX HOUND DR</v>
      </c>
      <c r="F195" s="9" t="str">
        <f>IFERROR(VLOOKUP($B195,'F&amp;I Log'!$H$3:$S$8977,6,FALSE),"--")</f>
        <v>DOYLESTOWN</v>
      </c>
      <c r="G195" s="9" t="str">
        <f>IFERROR(VLOOKUP($B195,'F&amp;I Log'!$H$3:$S$8977,7,FALSE),"--")</f>
        <v>PA</v>
      </c>
      <c r="H195" s="9" t="str">
        <f>IFERROR(VLOOKUP($B195,'F&amp;I Log'!$H$3:$S$8977,8,FALSE),"--")</f>
        <v>18901-5750</v>
      </c>
      <c r="I195" s="9" t="str">
        <f>IFERROR(VLOOKUP($B195,'F&amp;I Log'!$H$3:$S$8977,9,FALSE),"--")</f>
        <v>KCRAMER120@GMAIL.COM</v>
      </c>
      <c r="J195" s="9" t="str">
        <f>IFERROR(VLOOKUP($B195,'F&amp;I Log'!$H$3:$S$8977,10,FALSE),"--")</f>
        <v>215-489-7502</v>
      </c>
    </row>
    <row r="196" spans="2:10" hidden="1" x14ac:dyDescent="0.2">
      <c r="B196" t="s">
        <v>16820</v>
      </c>
      <c r="C196" s="9">
        <v>3</v>
      </c>
      <c r="D196" s="9" t="str">
        <f>VLOOKUP($B196,'F&amp;I Log'!$H$3:$I$8977,2,FALSE)</f>
        <v>Conventional</v>
      </c>
      <c r="E196" s="9" t="str">
        <f>(VLOOKUP($B196,'F&amp;I Log'!$H$3:$S$8977,5,FALSE))</f>
        <v>135 POCONO MOUNTAIN SCHOOL RD</v>
      </c>
      <c r="F196" s="9" t="str">
        <f>IFERROR(VLOOKUP($B196,'F&amp;I Log'!$H$3:$S$8977,6,FALSE),"--")</f>
        <v>SWIFTWATER</v>
      </c>
      <c r="G196" s="9" t="str">
        <f>IFERROR(VLOOKUP($B196,'F&amp;I Log'!$H$3:$S$8977,7,FALSE),"--")</f>
        <v>PA</v>
      </c>
      <c r="H196" s="9" t="str">
        <f>IFERROR(VLOOKUP($B196,'F&amp;I Log'!$H$3:$S$8977,8,FALSE),"--")</f>
        <v>18370</v>
      </c>
      <c r="I196" s="9" t="str">
        <f>IFERROR(VLOOKUP($B196,'F&amp;I Log'!$H$3:$S$8977,9,FALSE),"--")</f>
        <v/>
      </c>
      <c r="J196" s="9" t="str">
        <f>IFERROR(VLOOKUP($B196,'F&amp;I Log'!$H$3:$S$8977,10,FALSE),"--")</f>
        <v>570-839-7121</v>
      </c>
    </row>
    <row r="197" spans="2:10" hidden="1" x14ac:dyDescent="0.2">
      <c r="B197" t="s">
        <v>16933</v>
      </c>
      <c r="C197" s="9">
        <v>3</v>
      </c>
      <c r="D197" s="9" t="str">
        <f>VLOOKUP($B197,'F&amp;I Log'!$H$3:$I$8977,2,FALSE)</f>
        <v>Conventional</v>
      </c>
      <c r="E197" s="9" t="str">
        <f>(VLOOKUP($B197,'F&amp;I Log'!$H$3:$S$8977,5,FALSE))</f>
        <v>2290 BUTLER PIKE</v>
      </c>
      <c r="F197" s="9" t="str">
        <f>IFERROR(VLOOKUP($B197,'F&amp;I Log'!$H$3:$S$8977,6,FALSE),"--")</f>
        <v>PLYMOUTH MTNG</v>
      </c>
      <c r="G197" s="9" t="str">
        <f>IFERROR(VLOOKUP($B197,'F&amp;I Log'!$H$3:$S$8977,7,FALSE),"--")</f>
        <v>PA</v>
      </c>
      <c r="H197" s="9" t="str">
        <f>IFERROR(VLOOKUP($B197,'F&amp;I Log'!$H$3:$S$8977,8,FALSE),"--")</f>
        <v>19462-1436</v>
      </c>
      <c r="I197" s="9" t="str">
        <f>IFERROR(VLOOKUP($B197,'F&amp;I Log'!$H$3:$S$8977,9,FALSE),"--")</f>
        <v>JZILLING@DANELLA.COM</v>
      </c>
      <c r="J197" s="9" t="str">
        <f>IFERROR(VLOOKUP($B197,'F&amp;I Log'!$H$3:$S$8977,10,FALSE),"--")</f>
        <v>610-715-0688</v>
      </c>
    </row>
    <row r="198" spans="2:10" hidden="1" x14ac:dyDescent="0.2">
      <c r="B198" t="s">
        <v>16984</v>
      </c>
      <c r="C198" s="9">
        <v>3</v>
      </c>
      <c r="D198" s="9" t="str">
        <f>VLOOKUP($B198,'F&amp;I Log'!$H$3:$I$8977,2,FALSE)</f>
        <v>Conventional</v>
      </c>
      <c r="E198" s="9" t="str">
        <f>(VLOOKUP($B198,'F&amp;I Log'!$H$3:$S$8977,5,FALSE))</f>
        <v>101 COUNTRY CHASE DR</v>
      </c>
      <c r="F198" s="9" t="str">
        <f>IFERROR(VLOOKUP($B198,'F&amp;I Log'!$H$3:$S$8977,6,FALSE),"--")</f>
        <v>WIND GAP</v>
      </c>
      <c r="G198" s="9" t="str">
        <f>IFERROR(VLOOKUP($B198,'F&amp;I Log'!$H$3:$S$8977,7,FALSE),"--")</f>
        <v>PA</v>
      </c>
      <c r="H198" s="9" t="str">
        <f>IFERROR(VLOOKUP($B198,'F&amp;I Log'!$H$3:$S$8977,8,FALSE),"--")</f>
        <v>18091-9678</v>
      </c>
      <c r="I198" s="9" t="str">
        <f>IFERROR(VLOOKUP($B198,'F&amp;I Log'!$H$3:$S$8977,9,FALSE),"--")</f>
        <v>AWINKLER111@YAHOO.COM</v>
      </c>
      <c r="J198" s="9" t="str">
        <f>IFERROR(VLOOKUP($B198,'F&amp;I Log'!$H$3:$S$8977,10,FALSE),"--")</f>
        <v>610-509-2009</v>
      </c>
    </row>
    <row r="199" spans="2:10" hidden="1" x14ac:dyDescent="0.2">
      <c r="B199" t="s">
        <v>17121</v>
      </c>
      <c r="C199" s="9">
        <v>3</v>
      </c>
      <c r="D199" s="9" t="str">
        <f>VLOOKUP($B199,'F&amp;I Log'!$H$3:$I$8977,2,FALSE)</f>
        <v>Conventional</v>
      </c>
      <c r="E199" s="9" t="str">
        <f>(VLOOKUP($B199,'F&amp;I Log'!$H$3:$S$8977,5,FALSE))</f>
        <v>248 E COUNTY LINE RD</v>
      </c>
      <c r="F199" s="9" t="str">
        <f>IFERROR(VLOOKUP($B199,'F&amp;I Log'!$H$3:$S$8977,6,FALSE),"--")</f>
        <v>HATBORO</v>
      </c>
      <c r="G199" s="9" t="str">
        <f>IFERROR(VLOOKUP($B199,'F&amp;I Log'!$H$3:$S$8977,7,FALSE),"--")</f>
        <v>PA</v>
      </c>
      <c r="H199" s="9" t="str">
        <f>IFERROR(VLOOKUP($B199,'F&amp;I Log'!$H$3:$S$8977,8,FALSE),"--")</f>
        <v>19040-2116</v>
      </c>
      <c r="I199" s="9" t="str">
        <f>IFERROR(VLOOKUP($B199,'F&amp;I Log'!$H$3:$S$8977,9,FALSE),"--")</f>
        <v>MD32CE@VERIZON.NET</v>
      </c>
      <c r="J199" s="9" t="str">
        <f>IFERROR(VLOOKUP($B199,'F&amp;I Log'!$H$3:$S$8977,10,FALSE),"--")</f>
        <v>215-684-9084</v>
      </c>
    </row>
    <row r="200" spans="2:10" x14ac:dyDescent="0.2">
      <c r="B200" t="s">
        <v>18536</v>
      </c>
      <c r="C200" s="9">
        <v>3</v>
      </c>
      <c r="D200" s="9" t="str">
        <f>VLOOKUP($B200,'F&amp;I Log'!$H$3:$I$8977,2,FALSE)</f>
        <v>Fleet</v>
      </c>
      <c r="E200" s="9" t="str">
        <f>(VLOOKUP($B200,'F&amp;I Log'!$H$3:$S$8977,5,FALSE))</f>
        <v>341 SUSSEX BLVD</v>
      </c>
      <c r="F200" s="9" t="str">
        <f>IFERROR(VLOOKUP($B200,'F&amp;I Log'!$H$3:$S$8977,6,FALSE),"--")</f>
        <v>BROOMALL</v>
      </c>
      <c r="G200" s="9" t="str">
        <f>IFERROR(VLOOKUP($B200,'F&amp;I Log'!$H$3:$S$8977,7,FALSE),"--")</f>
        <v>PA</v>
      </c>
      <c r="H200" s="9" t="str">
        <f>IFERROR(VLOOKUP($B200,'F&amp;I Log'!$H$3:$S$8977,8,FALSE),"--")</f>
        <v>19008-4153</v>
      </c>
      <c r="I200" s="9" t="str">
        <f>IFERROR(VLOOKUP($B200,'F&amp;I Log'!$H$3:$S$8977,9,FALSE),"--")</f>
        <v>LUCKY@ANBTRANSINC.COM</v>
      </c>
      <c r="J200" s="9" t="str">
        <f>IFERROR(VLOOKUP($B200,'F&amp;I Log'!$H$3:$S$8977,10,FALSE),"--")</f>
        <v>610-653-0033</v>
      </c>
    </row>
    <row r="201" spans="2:10" hidden="1" x14ac:dyDescent="0.2">
      <c r="B201" t="s">
        <v>18660</v>
      </c>
      <c r="C201" s="9">
        <v>3</v>
      </c>
      <c r="D201" s="9" t="str">
        <f>VLOOKUP($B201,'F&amp;I Log'!$H$3:$I$8977,2,FALSE)</f>
        <v>Fleet</v>
      </c>
      <c r="E201" s="9" t="str">
        <f>(VLOOKUP($B201,'F&amp;I Log'!$H$3:$S$8977,5,FALSE))</f>
        <v>5924 SEMINOLE TRAIL #109</v>
      </c>
      <c r="F201" s="9" t="str">
        <f>IFERROR(VLOOKUP($B201,'F&amp;I Log'!$H$3:$S$8977,6,FALSE),"--")</f>
        <v>BARBOURSVILLE</v>
      </c>
      <c r="G201" s="9" t="str">
        <f>IFERROR(VLOOKUP($B201,'F&amp;I Log'!$H$3:$S$8977,7,FALSE),"--")</f>
        <v>VA</v>
      </c>
      <c r="H201" s="9" t="str">
        <f>IFERROR(VLOOKUP($B201,'F&amp;I Log'!$H$3:$S$8977,8,FALSE),"--")</f>
        <v>22923</v>
      </c>
      <c r="I201" s="9" t="str">
        <f>IFERROR(VLOOKUP($B201,'F&amp;I Log'!$H$3:$S$8977,9,FALSE),"--")</f>
        <v/>
      </c>
      <c r="J201" s="9" t="str">
        <f>IFERROR(VLOOKUP($B201,'F&amp;I Log'!$H$3:$S$8977,10,FALSE),"--")</f>
        <v>434-466-4541</v>
      </c>
    </row>
    <row r="202" spans="2:10" hidden="1" x14ac:dyDescent="0.2">
      <c r="B202" t="s">
        <v>18700</v>
      </c>
      <c r="C202" s="9">
        <v>3</v>
      </c>
      <c r="D202" s="9" t="str">
        <f>VLOOKUP($B202,'F&amp;I Log'!$H$3:$I$8977,2,FALSE)</f>
        <v>Conventional</v>
      </c>
      <c r="E202" s="9" t="str">
        <f>(VLOOKUP($B202,'F&amp;I Log'!$H$3:$S$8977,5,FALSE))</f>
        <v>862 LINDEN AVE</v>
      </c>
      <c r="F202" s="9" t="str">
        <f>IFERROR(VLOOKUP($B202,'F&amp;I Log'!$H$3:$S$8977,6,FALSE),"--")</f>
        <v>LANGHORNE</v>
      </c>
      <c r="G202" s="9" t="str">
        <f>IFERROR(VLOOKUP($B202,'F&amp;I Log'!$H$3:$S$8977,7,FALSE),"--")</f>
        <v>PA</v>
      </c>
      <c r="H202" s="9" t="str">
        <f>IFERROR(VLOOKUP($B202,'F&amp;I Log'!$H$3:$S$8977,8,FALSE),"--")</f>
        <v>19047-5965</v>
      </c>
      <c r="I202" s="9" t="str">
        <f>IFERROR(VLOOKUP($B202,'F&amp;I Log'!$H$3:$S$8977,9,FALSE),"--")</f>
        <v>BSABOL22@COMCAST.NET</v>
      </c>
      <c r="J202" s="9" t="str">
        <f>IFERROR(VLOOKUP($B202,'F&amp;I Log'!$H$3:$S$8977,10,FALSE),"--")</f>
        <v>215-666-3086</v>
      </c>
    </row>
    <row r="203" spans="2:10" hidden="1" x14ac:dyDescent="0.2">
      <c r="B203" t="s">
        <v>19198</v>
      </c>
      <c r="C203" s="9">
        <v>3</v>
      </c>
      <c r="D203" s="9" t="str">
        <f>VLOOKUP($B203,'F&amp;I Log'!$H$3:$I$8977,2,FALSE)</f>
        <v>Conventional</v>
      </c>
      <c r="E203" s="9" t="str">
        <f>(VLOOKUP($B203,'F&amp;I Log'!$H$3:$S$8977,5,FALSE))</f>
        <v>3300 TREWIGTOWN ROAD</v>
      </c>
      <c r="F203" s="9" t="str">
        <f>IFERROR(VLOOKUP($B203,'F&amp;I Log'!$H$3:$S$8977,6,FALSE),"--")</f>
        <v>COLMAR</v>
      </c>
      <c r="G203" s="9" t="str">
        <f>IFERROR(VLOOKUP($B203,'F&amp;I Log'!$H$3:$S$8977,7,FALSE),"--")</f>
        <v>PA</v>
      </c>
      <c r="H203" s="9" t="str">
        <f>IFERROR(VLOOKUP($B203,'F&amp;I Log'!$H$3:$S$8977,8,FALSE),"--")</f>
        <v>18915</v>
      </c>
      <c r="I203" s="9" t="str">
        <f>IFERROR(VLOOKUP($B203,'F&amp;I Log'!$H$3:$S$8977,9,FALSE),"--")</f>
        <v>STEVE@HASSETTENTERPRISES.COM</v>
      </c>
      <c r="J203" s="9" t="str">
        <f>IFERROR(VLOOKUP($B203,'F&amp;I Log'!$H$3:$S$8977,10,FALSE),"--")</f>
        <v>215-716-3252</v>
      </c>
    </row>
    <row r="204" spans="2:10" hidden="1" x14ac:dyDescent="0.2">
      <c r="B204" t="s">
        <v>19657</v>
      </c>
      <c r="C204" s="9">
        <v>3</v>
      </c>
      <c r="D204" s="9" t="str">
        <f>VLOOKUP($B204,'F&amp;I Log'!$H$3:$I$8977,2,FALSE)</f>
        <v>Conventional</v>
      </c>
      <c r="E204" s="9" t="str">
        <f>(VLOOKUP($B204,'F&amp;I Log'!$H$3:$S$8977,5,FALSE))</f>
        <v>437 BROOKSIDE DR</v>
      </c>
      <c r="F204" s="9" t="str">
        <f>IFERROR(VLOOKUP($B204,'F&amp;I Log'!$H$3:$S$8977,6,FALSE),"--")</f>
        <v>PERKASIE</v>
      </c>
      <c r="G204" s="9" t="str">
        <f>IFERROR(VLOOKUP($B204,'F&amp;I Log'!$H$3:$S$8977,7,FALSE),"--")</f>
        <v>PA</v>
      </c>
      <c r="H204" s="9" t="str">
        <f>IFERROR(VLOOKUP($B204,'F&amp;I Log'!$H$3:$S$8977,8,FALSE),"--")</f>
        <v>18944-2466</v>
      </c>
      <c r="I204" s="9" t="str">
        <f>IFERROR(VLOOKUP($B204,'F&amp;I Log'!$H$3:$S$8977,9,FALSE),"--")</f>
        <v>michael.blanck@gmail.com</v>
      </c>
      <c r="J204" s="9" t="str">
        <f>IFERROR(VLOOKUP($B204,'F&amp;I Log'!$H$3:$S$8977,10,FALSE),"--")</f>
        <v>215-491-1544</v>
      </c>
    </row>
    <row r="205" spans="2:10" hidden="1" x14ac:dyDescent="0.2">
      <c r="B205" t="s">
        <v>20148</v>
      </c>
      <c r="C205" s="9">
        <v>3</v>
      </c>
      <c r="D205" s="9" t="str">
        <f>VLOOKUP($B205,'F&amp;I Log'!$H$3:$I$8977,2,FALSE)</f>
        <v>Conventional</v>
      </c>
      <c r="E205" s="9" t="str">
        <f>(VLOOKUP($B205,'F&amp;I Log'!$H$3:$S$8977,5,FALSE))</f>
        <v>2184 VILLAGE RD</v>
      </c>
      <c r="F205" s="9" t="str">
        <f>IFERROR(VLOOKUP($B205,'F&amp;I Log'!$H$3:$S$8977,6,FALSE),"--")</f>
        <v>SEA GIRT</v>
      </c>
      <c r="G205" s="9" t="str">
        <f>IFERROR(VLOOKUP($B205,'F&amp;I Log'!$H$3:$S$8977,7,FALSE),"--")</f>
        <v>NJ</v>
      </c>
      <c r="H205" s="9" t="str">
        <f>IFERROR(VLOOKUP($B205,'F&amp;I Log'!$H$3:$S$8977,8,FALSE),"--")</f>
        <v>08750</v>
      </c>
      <c r="I205" s="9" t="str">
        <f>IFERROR(VLOOKUP($B205,'F&amp;I Log'!$H$3:$S$8977,9,FALSE),"--")</f>
        <v>CTCLANDSCAPING@HOTMAIL.COM</v>
      </c>
      <c r="J205" s="9" t="str">
        <f>IFERROR(VLOOKUP($B205,'F&amp;I Log'!$H$3:$S$8977,10,FALSE),"--")</f>
        <v>732-904-5147</v>
      </c>
    </row>
    <row r="206" spans="2:10" hidden="1" x14ac:dyDescent="0.2">
      <c r="B206" t="s">
        <v>20397</v>
      </c>
      <c r="C206" s="9">
        <v>3</v>
      </c>
      <c r="D206" s="9" t="str">
        <f>VLOOKUP($B206,'F&amp;I Log'!$H$3:$I$8977,2,FALSE)</f>
        <v>Conventional</v>
      </c>
      <c r="E206" s="9" t="str">
        <f>(VLOOKUP($B206,'F&amp;I Log'!$H$3:$S$8977,5,FALSE))</f>
        <v>1239 WOOD LN</v>
      </c>
      <c r="F206" s="9" t="str">
        <f>IFERROR(VLOOKUP($B206,'F&amp;I Log'!$H$3:$S$8977,6,FALSE),"--")</f>
        <v>LANGHORNE</v>
      </c>
      <c r="G206" s="9" t="str">
        <f>IFERROR(VLOOKUP($B206,'F&amp;I Log'!$H$3:$S$8977,7,FALSE),"--")</f>
        <v>PA</v>
      </c>
      <c r="H206" s="9" t="str">
        <f>IFERROR(VLOOKUP($B206,'F&amp;I Log'!$H$3:$S$8977,8,FALSE),"--")</f>
        <v>19047-1847</v>
      </c>
      <c r="I206" s="9" t="str">
        <f>IFERROR(VLOOKUP($B206,'F&amp;I Log'!$H$3:$S$8977,9,FALSE),"--")</f>
        <v>mmitchell@dynamiclandscape.com</v>
      </c>
      <c r="J206" s="9" t="str">
        <f>IFERROR(VLOOKUP($B206,'F&amp;I Log'!$H$3:$S$8977,10,FALSE),"--")</f>
        <v>215-530-8615</v>
      </c>
    </row>
    <row r="207" spans="2:10" hidden="1" x14ac:dyDescent="0.2">
      <c r="B207" t="s">
        <v>20656</v>
      </c>
      <c r="C207" s="9">
        <v>3</v>
      </c>
      <c r="D207" s="9" t="str">
        <f>VLOOKUP($B207,'F&amp;I Log'!$H$3:$I$8977,2,FALSE)</f>
        <v>Conventional</v>
      </c>
      <c r="E207" s="9" t="str">
        <f>(VLOOKUP($B207,'F&amp;I Log'!$H$3:$S$8977,5,FALSE))</f>
        <v>55 W WALNUT ST</v>
      </c>
      <c r="F207" s="9" t="str">
        <f>IFERROR(VLOOKUP($B207,'F&amp;I Log'!$H$3:$S$8977,6,FALSE),"--")</f>
        <v>SELLERSVILLE</v>
      </c>
      <c r="G207" s="9" t="str">
        <f>IFERROR(VLOOKUP($B207,'F&amp;I Log'!$H$3:$S$8977,7,FALSE),"--")</f>
        <v>PA</v>
      </c>
      <c r="H207" s="9" t="str">
        <f>IFERROR(VLOOKUP($B207,'F&amp;I Log'!$H$3:$S$8977,8,FALSE),"--")</f>
        <v>18960-2347</v>
      </c>
      <c r="I207" s="9" t="str">
        <f>IFERROR(VLOOKUP($B207,'F&amp;I Log'!$H$3:$S$8977,9,FALSE),"--")</f>
        <v>MRELSNER41@GMAIL.COM</v>
      </c>
      <c r="J207" s="9" t="str">
        <f>IFERROR(VLOOKUP($B207,'F&amp;I Log'!$H$3:$S$8977,10,FALSE),"--")</f>
        <v>267-231-0648</v>
      </c>
    </row>
    <row r="208" spans="2:10" hidden="1" x14ac:dyDescent="0.2">
      <c r="B208" t="s">
        <v>20867</v>
      </c>
      <c r="C208" s="9">
        <v>3</v>
      </c>
      <c r="D208" s="9" t="str">
        <f>VLOOKUP($B208,'F&amp;I Log'!$H$3:$I$8977,2,FALSE)</f>
        <v>Conventional</v>
      </c>
      <c r="E208" s="9" t="str">
        <f>(VLOOKUP($B208,'F&amp;I Log'!$H$3:$S$8977,5,FALSE))</f>
        <v>64 SUMMER PL</v>
      </c>
      <c r="F208" s="9" t="str">
        <f>IFERROR(VLOOKUP($B208,'F&amp;I Log'!$H$3:$S$8977,6,FALSE),"--")</f>
        <v>HUNTINGDON VY</v>
      </c>
      <c r="G208" s="9" t="str">
        <f>IFERROR(VLOOKUP($B208,'F&amp;I Log'!$H$3:$S$8977,7,FALSE),"--")</f>
        <v>PA</v>
      </c>
      <c r="H208" s="9" t="str">
        <f>IFERROR(VLOOKUP($B208,'F&amp;I Log'!$H$3:$S$8977,8,FALSE),"--")</f>
        <v>19006-1525</v>
      </c>
      <c r="I208" s="9" t="str">
        <f>IFERROR(VLOOKUP($B208,'F&amp;I Log'!$H$3:$S$8977,9,FALSE),"--")</f>
        <v>garyglaus4@aol.com</v>
      </c>
      <c r="J208" s="9" t="str">
        <f>IFERROR(VLOOKUP($B208,'F&amp;I Log'!$H$3:$S$8977,10,FALSE),"--")</f>
        <v>215-651-6470</v>
      </c>
    </row>
    <row r="209" spans="2:10" x14ac:dyDescent="0.2">
      <c r="B209" t="s">
        <v>20914</v>
      </c>
      <c r="C209" s="9">
        <v>3</v>
      </c>
      <c r="D209" s="9" t="str">
        <f>VLOOKUP($B209,'F&amp;I Log'!$H$3:$I$8977,2,FALSE)</f>
        <v>Fleet</v>
      </c>
      <c r="E209" s="9" t="str">
        <f>(VLOOKUP($B209,'F&amp;I Log'!$H$3:$S$8977,5,FALSE))</f>
        <v>3045 MCCANN FARM DR STE 105</v>
      </c>
      <c r="F209" s="9" t="str">
        <f>IFERROR(VLOOKUP($B209,'F&amp;I Log'!$H$3:$S$8977,6,FALSE),"--")</f>
        <v>GARNET VALLEY</v>
      </c>
      <c r="G209" s="9" t="str">
        <f>IFERROR(VLOOKUP($B209,'F&amp;I Log'!$H$3:$S$8977,7,FALSE),"--")</f>
        <v>PA</v>
      </c>
      <c r="H209" s="9" t="str">
        <f>IFERROR(VLOOKUP($B209,'F&amp;I Log'!$H$3:$S$8977,8,FALSE),"--")</f>
        <v>19060-2128</v>
      </c>
      <c r="I209" s="9" t="str">
        <f>IFERROR(VLOOKUP($B209,'F&amp;I Log'!$H$3:$S$8977,9,FALSE),"--")</f>
        <v>JOHN@JMWENTERTAINMENT.COM</v>
      </c>
      <c r="J209" s="9" t="str">
        <f>IFERROR(VLOOKUP($B209,'F&amp;I Log'!$H$3:$S$8977,10,FALSE),"--")</f>
        <v>610-565-3401</v>
      </c>
    </row>
    <row r="210" spans="2:10" hidden="1" x14ac:dyDescent="0.2">
      <c r="B210" t="s">
        <v>21561</v>
      </c>
      <c r="C210" s="9">
        <v>3</v>
      </c>
      <c r="D210" s="9" t="str">
        <f>VLOOKUP($B210,'F&amp;I Log'!$H$3:$I$8977,2,FALSE)</f>
        <v>Conventional</v>
      </c>
      <c r="E210" s="9" t="str">
        <f>(VLOOKUP($B210,'F&amp;I Log'!$H$3:$S$8977,5,FALSE))</f>
        <v>38 VIRGINIA CIR</v>
      </c>
      <c r="F210" s="9" t="str">
        <f>IFERROR(VLOOKUP($B210,'F&amp;I Log'!$H$3:$S$8977,6,FALSE),"--")</f>
        <v>RIDLEY PARK</v>
      </c>
      <c r="G210" s="9" t="str">
        <f>IFERROR(VLOOKUP($B210,'F&amp;I Log'!$H$3:$S$8977,7,FALSE),"--")</f>
        <v>PA</v>
      </c>
      <c r="H210" s="9" t="str">
        <f>IFERROR(VLOOKUP($B210,'F&amp;I Log'!$H$3:$S$8977,8,FALSE),"--")</f>
        <v>19078</v>
      </c>
      <c r="I210" s="9" t="str">
        <f>IFERROR(VLOOKUP($B210,'F&amp;I Log'!$H$3:$S$8977,9,FALSE),"--")</f>
        <v>SHANEPETERS92@YAHOO.COM</v>
      </c>
      <c r="J210" s="9" t="str">
        <f>IFERROR(VLOOKUP($B210,'F&amp;I Log'!$H$3:$S$8977,10,FALSE),"--")</f>
        <v>610-476-5441</v>
      </c>
    </row>
    <row r="211" spans="2:10" hidden="1" x14ac:dyDescent="0.2">
      <c r="B211" t="s">
        <v>22078</v>
      </c>
      <c r="C211" s="9">
        <v>3</v>
      </c>
      <c r="D211" s="9" t="str">
        <f>VLOOKUP($B211,'F&amp;I Log'!$H$3:$I$8977,2,FALSE)</f>
        <v>Conventional</v>
      </c>
      <c r="E211" s="9" t="str">
        <f>(VLOOKUP($B211,'F&amp;I Log'!$H$3:$S$8977,5,FALSE))</f>
        <v>115 FORREST DR</v>
      </c>
      <c r="F211" s="9" t="str">
        <f>IFERROR(VLOOKUP($B211,'F&amp;I Log'!$H$3:$S$8977,6,FALSE),"--")</f>
        <v>HOLLAND</v>
      </c>
      <c r="G211" s="9" t="str">
        <f>IFERROR(VLOOKUP($B211,'F&amp;I Log'!$H$3:$S$8977,7,FALSE),"--")</f>
        <v>PA</v>
      </c>
      <c r="H211" s="9" t="str">
        <f>IFERROR(VLOOKUP($B211,'F&amp;I Log'!$H$3:$S$8977,8,FALSE),"--")</f>
        <v>18966</v>
      </c>
      <c r="I211" s="9" t="str">
        <f>IFERROR(VLOOKUP($B211,'F&amp;I Log'!$H$3:$S$8977,9,FALSE),"--")</f>
        <v>JBONUCCELLI@AOL.COM</v>
      </c>
      <c r="J211" s="9" t="str">
        <f>IFERROR(VLOOKUP($B211,'F&amp;I Log'!$H$3:$S$8977,10,FALSE),"--")</f>
        <v>215-595-7683</v>
      </c>
    </row>
    <row r="212" spans="2:10" hidden="1" x14ac:dyDescent="0.2">
      <c r="B212" t="s">
        <v>22098</v>
      </c>
      <c r="C212" s="9">
        <v>3</v>
      </c>
      <c r="D212" s="9" t="str">
        <f>VLOOKUP($B212,'F&amp;I Log'!$H$3:$I$8977,2,FALSE)</f>
        <v>Conventional</v>
      </c>
      <c r="E212" s="9" t="str">
        <f>(VLOOKUP($B212,'F&amp;I Log'!$H$3:$S$8977,5,FALSE))</f>
        <v>309 ADDISON WAY</v>
      </c>
      <c r="F212" s="9" t="str">
        <f>IFERROR(VLOOKUP($B212,'F&amp;I Log'!$H$3:$S$8977,6,FALSE),"--")</f>
        <v>PERKASIE</v>
      </c>
      <c r="G212" s="9" t="str">
        <f>IFERROR(VLOOKUP($B212,'F&amp;I Log'!$H$3:$S$8977,7,FALSE),"--")</f>
        <v>PA</v>
      </c>
      <c r="H212" s="9" t="str">
        <f>IFERROR(VLOOKUP($B212,'F&amp;I Log'!$H$3:$S$8977,8,FALSE),"--")</f>
        <v>18944</v>
      </c>
      <c r="I212" s="9" t="str">
        <f>IFERROR(VLOOKUP($B212,'F&amp;I Log'!$H$3:$S$8977,9,FALSE),"--")</f>
        <v>CPERSOFSKY@GMAIL.COM</v>
      </c>
      <c r="J212" s="9" t="str">
        <f>IFERROR(VLOOKUP($B212,'F&amp;I Log'!$H$3:$S$8977,10,FALSE),"--")</f>
        <v>215-595-6698</v>
      </c>
    </row>
    <row r="213" spans="2:10" hidden="1" x14ac:dyDescent="0.2">
      <c r="B213" t="s">
        <v>22184</v>
      </c>
      <c r="C213" s="9">
        <v>3</v>
      </c>
      <c r="D213" s="9" t="str">
        <f>VLOOKUP($B213,'F&amp;I Log'!$H$3:$I$8977,2,FALSE)</f>
        <v>Conventional</v>
      </c>
      <c r="E213" s="9" t="str">
        <f>(VLOOKUP($B213,'F&amp;I Log'!$H$3:$S$8977,5,FALSE))</f>
        <v>103 AVE C #6</v>
      </c>
      <c r="F213" s="9" t="str">
        <f>IFERROR(VLOOKUP($B213,'F&amp;I Log'!$H$3:$S$8977,6,FALSE),"--")</f>
        <v>MATAMORAS</v>
      </c>
      <c r="G213" s="9" t="str">
        <f>IFERROR(VLOOKUP($B213,'F&amp;I Log'!$H$3:$S$8977,7,FALSE),"--")</f>
        <v>PA</v>
      </c>
      <c r="H213" s="9" t="str">
        <f>IFERROR(VLOOKUP($B213,'F&amp;I Log'!$H$3:$S$8977,8,FALSE),"--")</f>
        <v>18336</v>
      </c>
      <c r="I213" s="9" t="str">
        <f>IFERROR(VLOOKUP($B213,'F&amp;I Log'!$H$3:$S$8977,9,FALSE),"--")</f>
        <v>RONARCHONLINE@GMAIL.COM</v>
      </c>
      <c r="J213" s="9" t="str">
        <f>IFERROR(VLOOKUP($B213,'F&amp;I Log'!$H$3:$S$8977,10,FALSE),"--")</f>
        <v>570-815-0448</v>
      </c>
    </row>
    <row r="214" spans="2:10" hidden="1" x14ac:dyDescent="0.2">
      <c r="B214" t="s">
        <v>22306</v>
      </c>
      <c r="C214" s="9">
        <v>3</v>
      </c>
      <c r="D214" s="9" t="str">
        <f>VLOOKUP($B214,'F&amp;I Log'!$H$3:$I$8977,2,FALSE)</f>
        <v>Conventional</v>
      </c>
      <c r="E214" s="9" t="str">
        <f>(VLOOKUP($B214,'F&amp;I Log'!$H$3:$S$8977,5,FALSE))</f>
        <v>660 NEWTOWN YARDLEY RD</v>
      </c>
      <c r="F214" s="9" t="str">
        <f>IFERROR(VLOOKUP($B214,'F&amp;I Log'!$H$3:$S$8977,6,FALSE),"--")</f>
        <v>NEWTOWN</v>
      </c>
      <c r="G214" s="9" t="str">
        <f>IFERROR(VLOOKUP($B214,'F&amp;I Log'!$H$3:$S$8977,7,FALSE),"--")</f>
        <v>PA</v>
      </c>
      <c r="H214" s="9" t="str">
        <f>IFERROR(VLOOKUP($B214,'F&amp;I Log'!$H$3:$S$8977,8,FALSE),"--")</f>
        <v>18940</v>
      </c>
      <c r="I214" s="9" t="str">
        <f>IFERROR(VLOOKUP($B214,'F&amp;I Log'!$H$3:$S$8977,9,FALSE),"--")</f>
        <v>TEN2@UNITEDCOLOR.COM</v>
      </c>
      <c r="J214" s="9" t="str">
        <f>IFERROR(VLOOKUP($B214,'F&amp;I Log'!$H$3:$S$8977,10,FALSE),"--")</f>
        <v>215-801-3911</v>
      </c>
    </row>
    <row r="215" spans="2:10" hidden="1" x14ac:dyDescent="0.2">
      <c r="B215" t="s">
        <v>22489</v>
      </c>
      <c r="C215" s="9">
        <v>3</v>
      </c>
      <c r="D215" s="9" t="str">
        <f>VLOOKUP($B215,'F&amp;I Log'!$H$3:$I$8977,2,FALSE)</f>
        <v>Conventional</v>
      </c>
      <c r="E215" s="9" t="str">
        <f>(VLOOKUP($B215,'F&amp;I Log'!$H$3:$S$8977,5,FALSE))</f>
        <v>6045 WHITETAIL DR</v>
      </c>
      <c r="F215" s="9" t="str">
        <f>IFERROR(VLOOKUP($B215,'F&amp;I Log'!$H$3:$S$8977,6,FALSE),"--")</f>
        <v>COOPERSBURG</v>
      </c>
      <c r="G215" s="9" t="str">
        <f>IFERROR(VLOOKUP($B215,'F&amp;I Log'!$H$3:$S$8977,7,FALSE),"--")</f>
        <v>PA</v>
      </c>
      <c r="H215" s="9" t="str">
        <f>IFERROR(VLOOKUP($B215,'F&amp;I Log'!$H$3:$S$8977,8,FALSE),"--")</f>
        <v>18036-9592</v>
      </c>
      <c r="I215" s="9" t="str">
        <f>IFERROR(VLOOKUP($B215,'F&amp;I Log'!$H$3:$S$8977,9,FALSE),"--")</f>
        <v>CARLOS@PACTCONSTRUCTION.COM</v>
      </c>
      <c r="J215" s="9" t="str">
        <f>IFERROR(VLOOKUP($B215,'F&amp;I Log'!$H$3:$S$8977,10,FALSE),"--")</f>
        <v>908-788-1985</v>
      </c>
    </row>
    <row r="216" spans="2:10" hidden="1" x14ac:dyDescent="0.2">
      <c r="B216" t="s">
        <v>22704</v>
      </c>
      <c r="C216" s="9">
        <v>3</v>
      </c>
      <c r="D216" s="9" t="str">
        <f>VLOOKUP($B216,'F&amp;I Log'!$H$3:$I$8977,2,FALSE)</f>
        <v>Conventional</v>
      </c>
      <c r="E216" s="9" t="str">
        <f>(VLOOKUP($B216,'F&amp;I Log'!$H$3:$S$8977,5,FALSE))</f>
        <v>103 ROSEWOOD DR</v>
      </c>
      <c r="F216" s="9" t="str">
        <f>IFERROR(VLOOKUP($B216,'F&amp;I Log'!$H$3:$S$8977,6,FALSE),"--")</f>
        <v>TELFORD</v>
      </c>
      <c r="G216" s="9" t="str">
        <f>IFERROR(VLOOKUP($B216,'F&amp;I Log'!$H$3:$S$8977,7,FALSE),"--")</f>
        <v>PA</v>
      </c>
      <c r="H216" s="9" t="str">
        <f>IFERROR(VLOOKUP($B216,'F&amp;I Log'!$H$3:$S$8977,8,FALSE),"--")</f>
        <v>18969-1193</v>
      </c>
      <c r="I216" s="9" t="str">
        <f>IFERROR(VLOOKUP($B216,'F&amp;I Log'!$H$3:$S$8977,9,FALSE),"--")</f>
        <v>FONTAINEANDSONS@HOTMAIL.COM</v>
      </c>
      <c r="J216" s="9" t="str">
        <f>IFERROR(VLOOKUP($B216,'F&amp;I Log'!$H$3:$S$8977,10,FALSE),"--")</f>
        <v>215-767-6874</v>
      </c>
    </row>
    <row r="217" spans="2:10" hidden="1" x14ac:dyDescent="0.2">
      <c r="B217" t="s">
        <v>22969</v>
      </c>
      <c r="C217" s="9">
        <v>3</v>
      </c>
      <c r="D217" s="9" t="str">
        <f>VLOOKUP($B217,'F&amp;I Log'!$H$3:$I$8977,2,FALSE)</f>
        <v>Conventional</v>
      </c>
      <c r="E217" s="9" t="str">
        <f>(VLOOKUP($B217,'F&amp;I Log'!$H$3:$S$8977,5,FALSE))</f>
        <v>84 WOODHILL RD</v>
      </c>
      <c r="F217" s="9" t="str">
        <f>IFERROR(VLOOKUP($B217,'F&amp;I Log'!$H$3:$S$8977,6,FALSE),"--")</f>
        <v>NEWTOWN</v>
      </c>
      <c r="G217" s="9" t="str">
        <f>IFERROR(VLOOKUP($B217,'F&amp;I Log'!$H$3:$S$8977,7,FALSE),"--")</f>
        <v>PA</v>
      </c>
      <c r="H217" s="9" t="str">
        <f>IFERROR(VLOOKUP($B217,'F&amp;I Log'!$H$3:$S$8977,8,FALSE),"--")</f>
        <v>18940</v>
      </c>
      <c r="I217" s="9" t="str">
        <f>IFERROR(VLOOKUP($B217,'F&amp;I Log'!$H$3:$S$8977,9,FALSE),"--")</f>
        <v>ADEMARKO@VERIZON.NET</v>
      </c>
      <c r="J217" s="9" t="str">
        <f>IFERROR(VLOOKUP($B217,'F&amp;I Log'!$H$3:$S$8977,10,FALSE),"--")</f>
        <v>267-226-0050</v>
      </c>
    </row>
    <row r="218" spans="2:10" hidden="1" x14ac:dyDescent="0.2">
      <c r="B218" t="s">
        <v>23124</v>
      </c>
      <c r="C218" s="9">
        <v>3</v>
      </c>
      <c r="D218" s="9" t="str">
        <f>VLOOKUP($B218,'F&amp;I Log'!$H$3:$I$8977,2,FALSE)</f>
        <v>Conventional</v>
      </c>
      <c r="E218" s="9" t="str">
        <f>(VLOOKUP($B218,'F&amp;I Log'!$H$3:$S$8977,5,FALSE))</f>
        <v>917 NORTHWOOD AVENUE</v>
      </c>
      <c r="F218" s="9" t="str">
        <f>IFERROR(VLOOKUP($B218,'F&amp;I Log'!$H$3:$S$8977,6,FALSE),"--")</f>
        <v>CHERRY HILL</v>
      </c>
      <c r="G218" s="9" t="str">
        <f>IFERROR(VLOOKUP($B218,'F&amp;I Log'!$H$3:$S$8977,7,FALSE),"--")</f>
        <v>NJ</v>
      </c>
      <c r="H218" s="9" t="str">
        <f>IFERROR(VLOOKUP($B218,'F&amp;I Log'!$H$3:$S$8977,8,FALSE),"--")</f>
        <v>08002</v>
      </c>
      <c r="I218" s="9" t="str">
        <f>IFERROR(VLOOKUP($B218,'F&amp;I Log'!$H$3:$S$8977,9,FALSE),"--")</f>
        <v>RYAN@BAILEYPLUMB.COM</v>
      </c>
      <c r="J218" s="9" t="str">
        <f>IFERROR(VLOOKUP($B218,'F&amp;I Log'!$H$3:$S$8977,10,FALSE),"--")</f>
        <v>609-929-6918</v>
      </c>
    </row>
    <row r="219" spans="2:10" hidden="1" x14ac:dyDescent="0.2">
      <c r="B219" t="s">
        <v>23372</v>
      </c>
      <c r="C219" s="9">
        <v>3</v>
      </c>
      <c r="D219" s="9" t="str">
        <f>VLOOKUP($B219,'F&amp;I Log'!$H$3:$I$8977,2,FALSE)</f>
        <v>Conventional</v>
      </c>
      <c r="E219" s="9" t="str">
        <f>(VLOOKUP($B219,'F&amp;I Log'!$H$3:$S$8977,5,FALSE))</f>
        <v>674 MARY ST</v>
      </c>
      <c r="F219" s="9" t="str">
        <f>IFERROR(VLOOKUP($B219,'F&amp;I Log'!$H$3:$S$8977,6,FALSE),"--")</f>
        <v>WARMINSTER</v>
      </c>
      <c r="G219" s="9" t="str">
        <f>IFERROR(VLOOKUP($B219,'F&amp;I Log'!$H$3:$S$8977,7,FALSE),"--")</f>
        <v>PA</v>
      </c>
      <c r="H219" s="9" t="str">
        <f>IFERROR(VLOOKUP($B219,'F&amp;I Log'!$H$3:$S$8977,8,FALSE),"--")</f>
        <v>18974-2804</v>
      </c>
      <c r="I219" s="9" t="str">
        <f>IFERROR(VLOOKUP($B219,'F&amp;I Log'!$H$3:$S$8977,9,FALSE),"--")</f>
        <v>JDUBYK504@AOL.COM</v>
      </c>
      <c r="J219" s="9" t="str">
        <f>IFERROR(VLOOKUP($B219,'F&amp;I Log'!$H$3:$S$8977,10,FALSE),"--")</f>
        <v>215-348-1571</v>
      </c>
    </row>
    <row r="220" spans="2:10" hidden="1" x14ac:dyDescent="0.2">
      <c r="B220" t="s">
        <v>23645</v>
      </c>
      <c r="C220" s="9">
        <v>3</v>
      </c>
      <c r="D220" s="9" t="str">
        <f>VLOOKUP($B220,'F&amp;I Log'!$H$3:$I$8977,2,FALSE)</f>
        <v>Conventional</v>
      </c>
      <c r="E220" s="9" t="str">
        <f>(VLOOKUP($B220,'F&amp;I Log'!$H$3:$S$8977,5,FALSE))</f>
        <v>106 ROCKY SPRINGS RD</v>
      </c>
      <c r="F220" s="9" t="str">
        <f>IFERROR(VLOOKUP($B220,'F&amp;I Log'!$H$3:$S$8977,6,FALSE),"--")</f>
        <v>TOUGHKENAMON</v>
      </c>
      <c r="G220" s="9" t="str">
        <f>IFERROR(VLOOKUP($B220,'F&amp;I Log'!$H$3:$S$8977,7,FALSE),"--")</f>
        <v>PA</v>
      </c>
      <c r="H220" s="9" t="str">
        <f>IFERROR(VLOOKUP($B220,'F&amp;I Log'!$H$3:$S$8977,8,FALSE),"--")</f>
        <v>19374</v>
      </c>
      <c r="I220" s="9" t="str">
        <f>IFERROR(VLOOKUP($B220,'F&amp;I Log'!$H$3:$S$8977,9,FALSE),"--")</f>
        <v>OCLANDSCAPING@GMAIL.COM</v>
      </c>
      <c r="J220" s="9" t="str">
        <f>IFERROR(VLOOKUP($B220,'F&amp;I Log'!$H$3:$S$8977,10,FALSE),"--")</f>
        <v>610-268-0826</v>
      </c>
    </row>
    <row r="221" spans="2:10" hidden="1" x14ac:dyDescent="0.2">
      <c r="B221" t="s">
        <v>23899</v>
      </c>
      <c r="C221" s="9">
        <v>3</v>
      </c>
      <c r="D221" s="9" t="str">
        <f>VLOOKUP($B221,'F&amp;I Log'!$H$3:$I$8977,2,FALSE)</f>
        <v>Conventional</v>
      </c>
      <c r="E221" s="9" t="str">
        <f>(VLOOKUP($B221,'F&amp;I Log'!$H$3:$S$8977,5,FALSE))</f>
        <v>547 CROWN ST</v>
      </c>
      <c r="F221" s="9" t="str">
        <f>IFERROR(VLOOKUP($B221,'F&amp;I Log'!$H$3:$S$8977,6,FALSE),"--")</f>
        <v>MORRISVILLE</v>
      </c>
      <c r="G221" s="9" t="str">
        <f>IFERROR(VLOOKUP($B221,'F&amp;I Log'!$H$3:$S$8977,7,FALSE),"--")</f>
        <v>PA</v>
      </c>
      <c r="H221" s="9" t="str">
        <f>IFERROR(VLOOKUP($B221,'F&amp;I Log'!$H$3:$S$8977,8,FALSE),"--")</f>
        <v>19067-6221</v>
      </c>
      <c r="I221" s="9" t="str">
        <f>IFERROR(VLOOKUP($B221,'F&amp;I Log'!$H$3:$S$8977,9,FALSE),"--")</f>
        <v/>
      </c>
      <c r="J221" s="9" t="str">
        <f>IFERROR(VLOOKUP($B221,'F&amp;I Log'!$H$3:$S$8977,10,FALSE),"--")</f>
        <v>215-936-9720</v>
      </c>
    </row>
    <row r="222" spans="2:10" hidden="1" x14ac:dyDescent="0.2">
      <c r="B222" t="s">
        <v>24026</v>
      </c>
      <c r="C222" s="9">
        <v>3</v>
      </c>
      <c r="D222" s="9" t="str">
        <f>VLOOKUP($B222,'F&amp;I Log'!$H$3:$I$8977,2,FALSE)</f>
        <v>Conventional</v>
      </c>
      <c r="E222" s="9" t="str">
        <f>(VLOOKUP($B222,'F&amp;I Log'!$H$3:$S$8977,5,FALSE))</f>
        <v>5823 VILLAGE LN</v>
      </c>
      <c r="F222" s="9" t="str">
        <f>IFERROR(VLOOKUP($B222,'F&amp;I Log'!$H$3:$S$8977,6,FALSE),"--")</f>
        <v>DOYLESTOWN</v>
      </c>
      <c r="G222" s="9" t="str">
        <f>IFERROR(VLOOKUP($B222,'F&amp;I Log'!$H$3:$S$8977,7,FALSE),"--")</f>
        <v>PA</v>
      </c>
      <c r="H222" s="9" t="str">
        <f>IFERROR(VLOOKUP($B222,'F&amp;I Log'!$H$3:$S$8977,8,FALSE),"--")</f>
        <v>18902</v>
      </c>
      <c r="I222" s="9" t="str">
        <f>IFERROR(VLOOKUP($B222,'F&amp;I Log'!$H$3:$S$8977,9,FALSE),"--")</f>
        <v>JAYHERBERT97@YAHOO.COM</v>
      </c>
      <c r="J222" s="9" t="str">
        <f>IFERROR(VLOOKUP($B222,'F&amp;I Log'!$H$3:$S$8977,10,FALSE),"--")</f>
        <v>856-745-6491</v>
      </c>
    </row>
    <row r="223" spans="2:10" hidden="1" x14ac:dyDescent="0.2">
      <c r="B223" t="s">
        <v>24675</v>
      </c>
      <c r="C223" s="9">
        <v>3</v>
      </c>
      <c r="D223" s="9" t="str">
        <f>VLOOKUP($B223,'F&amp;I Log'!$H$3:$I$8977,2,FALSE)</f>
        <v>Conventional</v>
      </c>
      <c r="E223" s="9" t="str">
        <f>(VLOOKUP($B223,'F&amp;I Log'!$H$3:$S$8977,5,FALSE))</f>
        <v>1232 HORSHAM RD</v>
      </c>
      <c r="F223" s="9" t="str">
        <f>IFERROR(VLOOKUP($B223,'F&amp;I Log'!$H$3:$S$8977,6,FALSE),"--")</f>
        <v>AMBLER</v>
      </c>
      <c r="G223" s="9" t="str">
        <f>IFERROR(VLOOKUP($B223,'F&amp;I Log'!$H$3:$S$8977,7,FALSE),"--")</f>
        <v>PA</v>
      </c>
      <c r="H223" s="9" t="str">
        <f>IFERROR(VLOOKUP($B223,'F&amp;I Log'!$H$3:$S$8977,8,FALSE),"--")</f>
        <v>19002-1008</v>
      </c>
      <c r="I223" s="9" t="str">
        <f>IFERROR(VLOOKUP($B223,'F&amp;I Log'!$H$3:$S$8977,9,FALSE),"--")</f>
        <v>PETERSATTERTHWAITE@COMCAST.NET</v>
      </c>
      <c r="J223" s="9" t="str">
        <f>IFERROR(VLOOKUP($B223,'F&amp;I Log'!$H$3:$S$8977,10,FALSE),"--")</f>
        <v>215-646-7215</v>
      </c>
    </row>
    <row r="224" spans="2:10" x14ac:dyDescent="0.2">
      <c r="B224" t="s">
        <v>26120</v>
      </c>
      <c r="C224" s="9">
        <v>3</v>
      </c>
      <c r="D224" s="9" t="str">
        <f>VLOOKUP($B224,'F&amp;I Log'!$H$3:$I$8977,2,FALSE)</f>
        <v>Fleet</v>
      </c>
      <c r="E224" s="9" t="str">
        <f>(VLOOKUP($B224,'F&amp;I Log'!$H$3:$S$8977,5,FALSE))</f>
        <v>172 GARFIELD AVE</v>
      </c>
      <c r="F224" s="9" t="str">
        <f>IFERROR(VLOOKUP($B224,'F&amp;I Log'!$H$3:$S$8977,6,FALSE),"--")</f>
        <v>KEARNY</v>
      </c>
      <c r="G224" s="9" t="str">
        <f>IFERROR(VLOOKUP($B224,'F&amp;I Log'!$H$3:$S$8977,7,FALSE),"--")</f>
        <v>NJ</v>
      </c>
      <c r="H224" s="9" t="str">
        <f>IFERROR(VLOOKUP($B224,'F&amp;I Log'!$H$3:$S$8977,8,FALSE),"--")</f>
        <v>07032-4016</v>
      </c>
      <c r="I224" s="9" t="str">
        <f>IFERROR(VLOOKUP($B224,'F&amp;I Log'!$H$3:$S$8977,9,FALSE),"--")</f>
        <v>GERALD@EGLENTOWICZ.COM</v>
      </c>
      <c r="J224" s="9" t="str">
        <f>IFERROR(VLOOKUP($B224,'F&amp;I Log'!$H$3:$S$8977,10,FALSE),"--")</f>
        <v>201-212-7247</v>
      </c>
    </row>
    <row r="225" spans="2:10" hidden="1" x14ac:dyDescent="0.2">
      <c r="B225" t="s">
        <v>27057</v>
      </c>
      <c r="C225" s="9">
        <v>3</v>
      </c>
      <c r="D225" s="9" t="str">
        <f>VLOOKUP($B225,'F&amp;I Log'!$H$3:$I$8977,2,FALSE)</f>
        <v>Conventional</v>
      </c>
      <c r="E225" s="9" t="str">
        <f>(VLOOKUP($B225,'F&amp;I Log'!$H$3:$S$8977,5,FALSE))</f>
        <v>207 CARTER DR STE D</v>
      </c>
      <c r="F225" s="9" t="str">
        <f>IFERROR(VLOOKUP($B225,'F&amp;I Log'!$H$3:$S$8977,6,FALSE),"--")</f>
        <v>WEST CHESTER</v>
      </c>
      <c r="G225" s="9" t="str">
        <f>IFERROR(VLOOKUP($B225,'F&amp;I Log'!$H$3:$S$8977,7,FALSE),"--")</f>
        <v>PA</v>
      </c>
      <c r="H225" s="9" t="str">
        <f>IFERROR(VLOOKUP($B225,'F&amp;I Log'!$H$3:$S$8977,8,FALSE),"--")</f>
        <v>19382-4506</v>
      </c>
      <c r="I225" s="9" t="str">
        <f>IFERROR(VLOOKUP($B225,'F&amp;I Log'!$H$3:$S$8977,9,FALSE),"--")</f>
        <v/>
      </c>
      <c r="J225" s="9" t="str">
        <f>IFERROR(VLOOKUP($B225,'F&amp;I Log'!$H$3:$S$8977,10,FALSE),"--")</f>
        <v>610-615-7300</v>
      </c>
    </row>
    <row r="226" spans="2:10" hidden="1" x14ac:dyDescent="0.2">
      <c r="B226" t="s">
        <v>27435</v>
      </c>
      <c r="C226" s="9">
        <v>3</v>
      </c>
      <c r="D226" s="9" t="str">
        <f>VLOOKUP($B226,'F&amp;I Log'!$H$3:$I$8977,2,FALSE)</f>
        <v>Fleet</v>
      </c>
      <c r="E226" s="9" t="str">
        <f>(VLOOKUP($B226,'F&amp;I Log'!$H$3:$S$8977,5,FALSE))</f>
        <v>2860 FLETCHER DR</v>
      </c>
      <c r="F226" s="9" t="str">
        <f>IFERROR(VLOOKUP($B226,'F&amp;I Log'!$H$3:$S$8977,6,FALSE),"--")</f>
        <v>LOS ANGELES</v>
      </c>
      <c r="G226" s="9" t="str">
        <f>IFERROR(VLOOKUP($B226,'F&amp;I Log'!$H$3:$S$8977,7,FALSE),"--")</f>
        <v>CA</v>
      </c>
      <c r="H226" s="9" t="str">
        <f>IFERROR(VLOOKUP($B226,'F&amp;I Log'!$H$3:$S$8977,8,FALSE),"--")</f>
        <v>90039</v>
      </c>
      <c r="I226" s="9" t="str">
        <f>IFERROR(VLOOKUP($B226,'F&amp;I Log'!$H$3:$S$8977,9,FALSE),"--")</f>
        <v>VINCENT.AQUINO@BLSCO.COM</v>
      </c>
      <c r="J226" s="9" t="str">
        <f>IFERROR(VLOOKUP($B226,'F&amp;I Log'!$H$3:$S$8977,10,FALSE),"--")</f>
        <v>718-267-5444</v>
      </c>
    </row>
    <row r="227" spans="2:10" x14ac:dyDescent="0.2">
      <c r="B227" t="s">
        <v>27593</v>
      </c>
      <c r="C227" s="9">
        <v>3</v>
      </c>
      <c r="D227" s="9" t="str">
        <f>VLOOKUP($B227,'F&amp;I Log'!$H$3:$I$8977,2,FALSE)</f>
        <v>Fleet</v>
      </c>
      <c r="E227" s="9" t="str">
        <f>(VLOOKUP($B227,'F&amp;I Log'!$H$3:$S$8977,5,FALSE))</f>
        <v>6055 TIMBERKNOLL DR</v>
      </c>
      <c r="F227" s="9" t="str">
        <f>IFERROR(VLOOKUP($B227,'F&amp;I Log'!$H$3:$S$8977,6,FALSE),"--")</f>
        <v>MACUNGIE</v>
      </c>
      <c r="G227" s="9" t="str">
        <f>IFERROR(VLOOKUP($B227,'F&amp;I Log'!$H$3:$S$8977,7,FALSE),"--")</f>
        <v>PA</v>
      </c>
      <c r="H227" s="9" t="str">
        <f>IFERROR(VLOOKUP($B227,'F&amp;I Log'!$H$3:$S$8977,8,FALSE),"--")</f>
        <v>18062-8882</v>
      </c>
      <c r="I227" s="9" t="str">
        <f>IFERROR(VLOOKUP($B227,'F&amp;I Log'!$H$3:$S$8977,9,FALSE),"--")</f>
        <v/>
      </c>
      <c r="J227" s="9" t="str">
        <f>IFERROR(VLOOKUP($B227,'F&amp;I Log'!$H$3:$S$8977,10,FALSE),"--")</f>
        <v>484-226-9523</v>
      </c>
    </row>
    <row r="228" spans="2:10" hidden="1" x14ac:dyDescent="0.2">
      <c r="B228" t="s">
        <v>28287</v>
      </c>
      <c r="C228" s="9">
        <v>3</v>
      </c>
      <c r="D228" s="9" t="str">
        <f>VLOOKUP($B228,'F&amp;I Log'!$H$3:$I$8977,2,FALSE)</f>
        <v>Conventional</v>
      </c>
      <c r="E228" s="9" t="str">
        <f>(VLOOKUP($B228,'F&amp;I Log'!$H$3:$S$8977,5,FALSE))</f>
        <v>3428 PIN OAK LN</v>
      </c>
      <c r="F228" s="9" t="str">
        <f>IFERROR(VLOOKUP($B228,'F&amp;I Log'!$H$3:$S$8977,6,FALSE),"--")</f>
        <v>CHALFONT</v>
      </c>
      <c r="G228" s="9" t="str">
        <f>IFERROR(VLOOKUP($B228,'F&amp;I Log'!$H$3:$S$8977,7,FALSE),"--")</f>
        <v>PA</v>
      </c>
      <c r="H228" s="9" t="str">
        <f>IFERROR(VLOOKUP($B228,'F&amp;I Log'!$H$3:$S$8977,8,FALSE),"--")</f>
        <v>18914-3459</v>
      </c>
      <c r="I228" s="9" t="str">
        <f>IFERROR(VLOOKUP($B228,'F&amp;I Log'!$H$3:$S$8977,9,FALSE),"--")</f>
        <v>JJFLYNN22@GMAIL.COM</v>
      </c>
      <c r="J228" s="9" t="str">
        <f>IFERROR(VLOOKUP($B228,'F&amp;I Log'!$H$3:$S$8977,10,FALSE),"--")</f>
        <v>215-264-0428</v>
      </c>
    </row>
    <row r="229" spans="2:10" hidden="1" x14ac:dyDescent="0.2">
      <c r="B229" t="s">
        <v>29177</v>
      </c>
      <c r="C229" s="9">
        <v>3</v>
      </c>
      <c r="D229" s="9" t="str">
        <f>VLOOKUP($B229,'F&amp;I Log'!$H$3:$I$8977,2,FALSE)</f>
        <v>Conventional</v>
      </c>
      <c r="E229" s="9" t="str">
        <f>(VLOOKUP($B229,'F&amp;I Log'!$H$3:$S$8977,5,FALSE))</f>
        <v>7 OLIVE CT</v>
      </c>
      <c r="F229" s="9" t="str">
        <f>IFERROR(VLOOKUP($B229,'F&amp;I Log'!$H$3:$S$8977,6,FALSE),"--")</f>
        <v>LAKEWOOD</v>
      </c>
      <c r="G229" s="9" t="str">
        <f>IFERROR(VLOOKUP($B229,'F&amp;I Log'!$H$3:$S$8977,7,FALSE),"--")</f>
        <v>NJ</v>
      </c>
      <c r="H229" s="9" t="str">
        <f>IFERROR(VLOOKUP($B229,'F&amp;I Log'!$H$3:$S$8977,8,FALSE),"--")</f>
        <v>08701-4058</v>
      </c>
      <c r="I229" s="9" t="str">
        <f>IFERROR(VLOOKUP($B229,'F&amp;I Log'!$H$3:$S$8977,9,FALSE),"--")</f>
        <v/>
      </c>
      <c r="J229" s="9" t="str">
        <f>IFERROR(VLOOKUP($B229,'F&amp;I Log'!$H$3:$S$8977,10,FALSE),"--")</f>
        <v>732-281-7362</v>
      </c>
    </row>
    <row r="230" spans="2:10" hidden="1" x14ac:dyDescent="0.2">
      <c r="B230" t="s">
        <v>29437</v>
      </c>
      <c r="C230" s="9">
        <v>3</v>
      </c>
      <c r="D230" s="9" t="str">
        <f>VLOOKUP($B230,'F&amp;I Log'!$H$3:$I$8977,2,FALSE)</f>
        <v>Fleet</v>
      </c>
      <c r="E230" s="9" t="str">
        <f>(VLOOKUP($B230,'F&amp;I Log'!$H$3:$S$8977,5,FALSE))</f>
        <v>50 MARGIN ST STE 1</v>
      </c>
      <c r="F230" s="9" t="str">
        <f>IFERROR(VLOOKUP($B230,'F&amp;I Log'!$H$3:$S$8977,6,FALSE),"--")</f>
        <v>HYDE PARK</v>
      </c>
      <c r="G230" s="9" t="str">
        <f>IFERROR(VLOOKUP($B230,'F&amp;I Log'!$H$3:$S$8977,7,FALSE),"--")</f>
        <v>MA</v>
      </c>
      <c r="H230" s="9" t="str">
        <f>IFERROR(VLOOKUP($B230,'F&amp;I Log'!$H$3:$S$8977,8,FALSE),"--")</f>
        <v>02136-2655</v>
      </c>
      <c r="I230" s="9" t="str">
        <f>IFERROR(VLOOKUP($B230,'F&amp;I Log'!$H$3:$S$8977,9,FALSE),"--")</f>
        <v/>
      </c>
      <c r="J230" s="9" t="str">
        <f>IFERROR(VLOOKUP($B230,'F&amp;I Log'!$H$3:$S$8977,10,FALSE),"--")</f>
        <v>800-757-0301</v>
      </c>
    </row>
    <row r="231" spans="2:10" hidden="1" x14ac:dyDescent="0.2">
      <c r="B231" t="s">
        <v>29831</v>
      </c>
      <c r="C231" s="9">
        <v>3</v>
      </c>
      <c r="D231" s="9" t="str">
        <f>VLOOKUP($B231,'F&amp;I Log'!$H$3:$I$8977,2,FALSE)</f>
        <v>Conventional</v>
      </c>
      <c r="E231" s="9" t="str">
        <f>(VLOOKUP($B231,'F&amp;I Log'!$H$3:$S$8977,5,FALSE))</f>
        <v>137 N TAMENEND AVE</v>
      </c>
      <c r="F231" s="9" t="str">
        <f>IFERROR(VLOOKUP($B231,'F&amp;I Log'!$H$3:$S$8977,6,FALSE),"--")</f>
        <v>NEW BRITAIN</v>
      </c>
      <c r="G231" s="9" t="str">
        <f>IFERROR(VLOOKUP($B231,'F&amp;I Log'!$H$3:$S$8977,7,FALSE),"--")</f>
        <v>PA</v>
      </c>
      <c r="H231" s="9" t="str">
        <f>IFERROR(VLOOKUP($B231,'F&amp;I Log'!$H$3:$S$8977,8,FALSE),"--")</f>
        <v>18901-5155</v>
      </c>
      <c r="I231" s="9" t="str">
        <f>IFERROR(VLOOKUP($B231,'F&amp;I Log'!$H$3:$S$8977,9,FALSE),"--")</f>
        <v>DWRWOOD@VERIZON.NET</v>
      </c>
      <c r="J231" s="9" t="str">
        <f>IFERROR(VLOOKUP($B231,'F&amp;I Log'!$H$3:$S$8977,10,FALSE),"--")</f>
        <v>215-345-4368</v>
      </c>
    </row>
    <row r="232" spans="2:10" x14ac:dyDescent="0.2">
      <c r="B232" t="s">
        <v>31834</v>
      </c>
      <c r="C232" s="9">
        <v>3</v>
      </c>
      <c r="D232" s="9" t="str">
        <f>VLOOKUP($B232,'F&amp;I Log'!$H$3:$I$8977,2,FALSE)</f>
        <v>Fleet</v>
      </c>
      <c r="E232" s="9" t="str">
        <f>(VLOOKUP($B232,'F&amp;I Log'!$H$3:$S$8977,5,FALSE))</f>
        <v>250 SCHANTZ RD</v>
      </c>
      <c r="F232" s="9" t="str">
        <f>IFERROR(VLOOKUP($B232,'F&amp;I Log'!$H$3:$S$8977,6,FALSE),"--")</f>
        <v>ALLENTOWN</v>
      </c>
      <c r="G232" s="9" t="str">
        <f>IFERROR(VLOOKUP($B232,'F&amp;I Log'!$H$3:$S$8977,7,FALSE),"--")</f>
        <v>PA</v>
      </c>
      <c r="H232" s="9" t="str">
        <f>IFERROR(VLOOKUP($B232,'F&amp;I Log'!$H$3:$S$8977,8,FALSE),"--")</f>
        <v>18104-9489</v>
      </c>
      <c r="I232" s="9" t="str">
        <f>IFERROR(VLOOKUP($B232,'F&amp;I Log'!$H$3:$S$8977,9,FALSE),"--")</f>
        <v>JOSH@SMITHBROSTENTS.COM</v>
      </c>
      <c r="J232" s="9" t="str">
        <f>IFERROR(VLOOKUP($B232,'F&amp;I Log'!$H$3:$S$8977,10,FALSE),"--")</f>
        <v>610-433-6703</v>
      </c>
    </row>
    <row r="233" spans="2:10" hidden="1" x14ac:dyDescent="0.2">
      <c r="B233" t="s">
        <v>32794</v>
      </c>
      <c r="C233" s="9">
        <v>3</v>
      </c>
      <c r="D233" s="9" t="str">
        <f>VLOOKUP($B233,'F&amp;I Log'!$H$3:$I$8977,2,FALSE)</f>
        <v>Conventional</v>
      </c>
      <c r="E233" s="9" t="str">
        <f>(VLOOKUP($B233,'F&amp;I Log'!$H$3:$S$8977,5,FALSE))</f>
        <v>3350 FATIMA LN</v>
      </c>
      <c r="F233" s="9" t="str">
        <f>IFERROR(VLOOKUP($B233,'F&amp;I Log'!$H$3:$S$8977,6,FALSE),"--")</f>
        <v>OTTSVILLE</v>
      </c>
      <c r="G233" s="9" t="str">
        <f>IFERROR(VLOOKUP($B233,'F&amp;I Log'!$H$3:$S$8977,7,FALSE),"--")</f>
        <v>PA</v>
      </c>
      <c r="H233" s="9" t="str">
        <f>IFERROR(VLOOKUP($B233,'F&amp;I Log'!$H$3:$S$8977,8,FALSE),"--")</f>
        <v>18942-9509</v>
      </c>
      <c r="I233" s="9" t="str">
        <f>IFERROR(VLOOKUP($B233,'F&amp;I Log'!$H$3:$S$8977,9,FALSE),"--")</f>
        <v>OFFICE@THEGARDENGIRLCOMPANY.COM</v>
      </c>
      <c r="J233" s="9" t="str">
        <f>IFERROR(VLOOKUP($B233,'F&amp;I Log'!$H$3:$S$8977,10,FALSE),"--")</f>
        <v>215-983-1951</v>
      </c>
    </row>
    <row r="234" spans="2:10" hidden="1" x14ac:dyDescent="0.2">
      <c r="B234" t="s">
        <v>33598</v>
      </c>
      <c r="C234" s="9">
        <v>3</v>
      </c>
      <c r="D234" s="9" t="str">
        <f>VLOOKUP($B234,'F&amp;I Log'!$H$3:$I$8977,2,FALSE)</f>
        <v>Conventional</v>
      </c>
      <c r="E234" s="9" t="str">
        <f>(VLOOKUP($B234,'F&amp;I Log'!$H$3:$S$8977,5,FALSE))</f>
        <v>1095 WOOD LN</v>
      </c>
      <c r="F234" s="9" t="str">
        <f>IFERROR(VLOOKUP($B234,'F&amp;I Log'!$H$3:$S$8977,6,FALSE),"--")</f>
        <v>LANGHORNE</v>
      </c>
      <c r="G234" s="9" t="str">
        <f>IFERROR(VLOOKUP($B234,'F&amp;I Log'!$H$3:$S$8977,7,FALSE),"--")</f>
        <v>PA</v>
      </c>
      <c r="H234" s="9" t="str">
        <f>IFERROR(VLOOKUP($B234,'F&amp;I Log'!$H$3:$S$8977,8,FALSE),"--")</f>
        <v>19047-1754</v>
      </c>
      <c r="I234" s="9" t="str">
        <f>IFERROR(VLOOKUP($B234,'F&amp;I Log'!$H$3:$S$8977,9,FALSE),"--")</f>
        <v/>
      </c>
      <c r="J234" s="9" t="str">
        <f>IFERROR(VLOOKUP($B234,'F&amp;I Log'!$H$3:$S$8977,10,FALSE),"--")</f>
        <v>215-674-0600</v>
      </c>
    </row>
    <row r="235" spans="2:10" hidden="1" x14ac:dyDescent="0.2">
      <c r="B235" t="s">
        <v>33733</v>
      </c>
      <c r="C235" s="9">
        <v>3</v>
      </c>
      <c r="D235" s="9" t="str">
        <f>VLOOKUP($B235,'F&amp;I Log'!$H$3:$I$8977,2,FALSE)</f>
        <v>Conventional</v>
      </c>
      <c r="E235" s="9" t="str">
        <f>(VLOOKUP($B235,'F&amp;I Log'!$H$3:$S$8977,5,FALSE))</f>
        <v>523 E CHESTNUT ST</v>
      </c>
      <c r="F235" s="9" t="str">
        <f>IFERROR(VLOOKUP($B235,'F&amp;I Log'!$H$3:$S$8977,6,FALSE),"--")</f>
        <v>SOUDERTON</v>
      </c>
      <c r="G235" s="9" t="str">
        <f>IFERROR(VLOOKUP($B235,'F&amp;I Log'!$H$3:$S$8977,7,FALSE),"--")</f>
        <v>PA</v>
      </c>
      <c r="H235" s="9" t="str">
        <f>IFERROR(VLOOKUP($B235,'F&amp;I Log'!$H$3:$S$8977,8,FALSE),"--")</f>
        <v>18964-1143</v>
      </c>
      <c r="I235" s="9" t="str">
        <f>IFERROR(VLOOKUP($B235,'F&amp;I Log'!$H$3:$S$8977,9,FALSE),"--")</f>
        <v>GSCHMELL@GMAIL.COM</v>
      </c>
      <c r="J235" s="9" t="str">
        <f>IFERROR(VLOOKUP($B235,'F&amp;I Log'!$H$3:$S$8977,10,FALSE),"--")</f>
        <v>267-404-6555</v>
      </c>
    </row>
    <row r="236" spans="2:10" x14ac:dyDescent="0.2">
      <c r="B236" t="s">
        <v>33903</v>
      </c>
      <c r="C236" s="9">
        <v>3</v>
      </c>
      <c r="D236" s="9" t="str">
        <f>VLOOKUP($B236,'F&amp;I Log'!$H$3:$I$8977,2,FALSE)</f>
        <v>Fleet</v>
      </c>
      <c r="E236" s="9" t="str">
        <f>(VLOOKUP($B236,'F&amp;I Log'!$H$3:$S$8977,5,FALSE))</f>
        <v>PO BOX 455</v>
      </c>
      <c r="F236" s="9" t="str">
        <f>IFERROR(VLOOKUP($B236,'F&amp;I Log'!$H$3:$S$8977,6,FALSE),"--")</f>
        <v>NEW HOLLAND</v>
      </c>
      <c r="G236" s="9" t="str">
        <f>IFERROR(VLOOKUP($B236,'F&amp;I Log'!$H$3:$S$8977,7,FALSE),"--")</f>
        <v>PA</v>
      </c>
      <c r="H236" s="9" t="str">
        <f>IFERROR(VLOOKUP($B236,'F&amp;I Log'!$H$3:$S$8977,8,FALSE),"--")</f>
        <v>17557-0455</v>
      </c>
      <c r="I236" s="9" t="str">
        <f>IFERROR(VLOOKUP($B236,'F&amp;I Log'!$H$3:$S$8977,9,FALSE),"--")</f>
        <v/>
      </c>
      <c r="J236" s="9" t="str">
        <f>IFERROR(VLOOKUP($B236,'F&amp;I Log'!$H$3:$S$8977,10,FALSE),"--")</f>
        <v/>
      </c>
    </row>
    <row r="237" spans="2:10" hidden="1" x14ac:dyDescent="0.2">
      <c r="B237" t="s">
        <v>33999</v>
      </c>
      <c r="C237" s="9">
        <v>3</v>
      </c>
      <c r="D237" s="9" t="str">
        <f>VLOOKUP($B237,'F&amp;I Log'!$H$3:$I$8977,2,FALSE)</f>
        <v>Conventional</v>
      </c>
      <c r="E237" s="9" t="str">
        <f>(VLOOKUP($B237,'F&amp;I Log'!$H$3:$S$8977,5,FALSE))</f>
        <v>12 KELLY ST</v>
      </c>
      <c r="F237" s="9" t="str">
        <f>IFERROR(VLOOKUP($B237,'F&amp;I Log'!$H$3:$S$8977,6,FALSE),"--")</f>
        <v>LANSDOWNE</v>
      </c>
      <c r="G237" s="9" t="str">
        <f>IFERROR(VLOOKUP($B237,'F&amp;I Log'!$H$3:$S$8977,7,FALSE),"--")</f>
        <v>PA</v>
      </c>
      <c r="H237" s="9" t="str">
        <f>IFERROR(VLOOKUP($B237,'F&amp;I Log'!$H$3:$S$8977,8,FALSE),"--")</f>
        <v>19050-2714</v>
      </c>
      <c r="I237" s="9" t="str">
        <f>IFERROR(VLOOKUP($B237,'F&amp;I Log'!$H$3:$S$8977,9,FALSE),"--")</f>
        <v>TOM@GRASSWORKSINC.COM</v>
      </c>
      <c r="J237" s="9" t="str">
        <f>IFERROR(VLOOKUP($B237,'F&amp;I Log'!$H$3:$S$8977,10,FALSE),"--")</f>
        <v>610-256-5433</v>
      </c>
    </row>
    <row r="238" spans="2:10" hidden="1" x14ac:dyDescent="0.2">
      <c r="B238" t="s">
        <v>35187</v>
      </c>
      <c r="C238" s="9">
        <v>3</v>
      </c>
      <c r="D238" s="9" t="str">
        <f>VLOOKUP($B238,'F&amp;I Log'!$H$3:$I$8977,2,FALSE)</f>
        <v>Conventional</v>
      </c>
      <c r="E238" s="9" t="str">
        <f>(VLOOKUP($B238,'F&amp;I Log'!$H$3:$S$8977,5,FALSE))</f>
        <v>3240 BRISTOL RD</v>
      </c>
      <c r="F238" s="9" t="str">
        <f>IFERROR(VLOOKUP($B238,'F&amp;I Log'!$H$3:$S$8977,6,FALSE),"--")</f>
        <v>CHALFONT</v>
      </c>
      <c r="G238" s="9" t="str">
        <f>IFERROR(VLOOKUP($B238,'F&amp;I Log'!$H$3:$S$8977,7,FALSE),"--")</f>
        <v>PA</v>
      </c>
      <c r="H238" s="9" t="str">
        <f>IFERROR(VLOOKUP($B238,'F&amp;I Log'!$H$3:$S$8977,8,FALSE),"--")</f>
        <v>18914-3443</v>
      </c>
      <c r="I238" s="9" t="str">
        <f>IFERROR(VLOOKUP($B238,'F&amp;I Log'!$H$3:$S$8977,9,FALSE),"--")</f>
        <v>YASMINEVALENTIN4515@GMAIL.COM</v>
      </c>
      <c r="J238" s="9" t="str">
        <f>IFERROR(VLOOKUP($B238,'F&amp;I Log'!$H$3:$S$8977,10,FALSE),"--")</f>
        <v>908-616-6468</v>
      </c>
    </row>
    <row r="239" spans="2:10" hidden="1" x14ac:dyDescent="0.2">
      <c r="B239" t="s">
        <v>35244</v>
      </c>
      <c r="C239" s="9">
        <v>3</v>
      </c>
      <c r="D239" s="9" t="str">
        <f>VLOOKUP($B239,'F&amp;I Log'!$H$3:$I$8977,2,FALSE)</f>
        <v>Conventional</v>
      </c>
      <c r="E239" s="9" t="str">
        <f>(VLOOKUP($B239,'F&amp;I Log'!$H$3:$S$8977,5,FALSE))</f>
        <v>12316 STATE ROUTE 92</v>
      </c>
      <c r="F239" s="9" t="str">
        <f>IFERROR(VLOOKUP($B239,'F&amp;I Log'!$H$3:$S$8977,6,FALSE),"--")</f>
        <v>SOUTH GIBSON</v>
      </c>
      <c r="G239" s="9" t="str">
        <f>IFERROR(VLOOKUP($B239,'F&amp;I Log'!$H$3:$S$8977,7,FALSE),"--")</f>
        <v>PA</v>
      </c>
      <c r="H239" s="9" t="str">
        <f>IFERROR(VLOOKUP($B239,'F&amp;I Log'!$H$3:$S$8977,8,FALSE),"--")</f>
        <v>18842-9782</v>
      </c>
      <c r="I239" s="9" t="str">
        <f>IFERROR(VLOOKUP($B239,'F&amp;I Log'!$H$3:$S$8977,9,FALSE),"--")</f>
        <v>SNRS2@NEP.NET</v>
      </c>
      <c r="J239" s="9" t="str">
        <f>IFERROR(VLOOKUP($B239,'F&amp;I Log'!$H$3:$S$8977,10,FALSE),"--")</f>
        <v>570-756-2676</v>
      </c>
    </row>
    <row r="240" spans="2:10" hidden="1" x14ac:dyDescent="0.2">
      <c r="B240" t="s">
        <v>35859</v>
      </c>
      <c r="C240" s="9">
        <v>3</v>
      </c>
      <c r="D240" s="9" t="str">
        <f>VLOOKUP($B240,'F&amp;I Log'!$H$3:$I$8977,2,FALSE)</f>
        <v>Conventional</v>
      </c>
      <c r="E240" s="9" t="str">
        <f>(VLOOKUP($B240,'F&amp;I Log'!$H$3:$S$8977,5,FALSE))</f>
        <v>520 DEWAR DR</v>
      </c>
      <c r="F240" s="9" t="str">
        <f>IFERROR(VLOOKUP($B240,'F&amp;I Log'!$H$3:$S$8977,6,FALSE),"--")</f>
        <v>TELFORD</v>
      </c>
      <c r="G240" s="9" t="str">
        <f>IFERROR(VLOOKUP($B240,'F&amp;I Log'!$H$3:$S$8977,7,FALSE),"--")</f>
        <v>PA</v>
      </c>
      <c r="H240" s="9" t="str">
        <f>IFERROR(VLOOKUP($B240,'F&amp;I Log'!$H$3:$S$8977,8,FALSE),"--")</f>
        <v>18969</v>
      </c>
      <c r="I240" s="9" t="str">
        <f>IFERROR(VLOOKUP($B240,'F&amp;I Log'!$H$3:$S$8977,9,FALSE),"--")</f>
        <v>WILLIAM.HAHL@DIMECRAIL.COM</v>
      </c>
      <c r="J240" s="9" t="str">
        <f>IFERROR(VLOOKUP($B240,'F&amp;I Log'!$H$3:$S$8977,10,FALSE),"--")</f>
        <v>267-446-0393</v>
      </c>
    </row>
    <row r="241" spans="2:10" hidden="1" x14ac:dyDescent="0.2">
      <c r="B241" t="s">
        <v>36166</v>
      </c>
      <c r="C241" s="9">
        <v>3</v>
      </c>
      <c r="D241" s="9" t="str">
        <f>VLOOKUP($B241,'F&amp;I Log'!$H$3:$I$8977,2,FALSE)</f>
        <v>Conventional</v>
      </c>
      <c r="E241" s="9" t="str">
        <f>(VLOOKUP($B241,'F&amp;I Log'!$H$3:$S$8977,5,FALSE))</f>
        <v>407 WARD AVE</v>
      </c>
      <c r="F241" s="9" t="str">
        <f>IFERROR(VLOOKUP($B241,'F&amp;I Log'!$H$3:$S$8977,6,FALSE),"--")</f>
        <v>MAMARONECK</v>
      </c>
      <c r="G241" s="9" t="str">
        <f>IFERROR(VLOOKUP($B241,'F&amp;I Log'!$H$3:$S$8977,7,FALSE),"--")</f>
        <v>NY</v>
      </c>
      <c r="H241" s="9" t="str">
        <f>IFERROR(VLOOKUP($B241,'F&amp;I Log'!$H$3:$S$8977,8,FALSE),"--")</f>
        <v>10543-2638</v>
      </c>
      <c r="I241" s="9" t="str">
        <f>IFERROR(VLOOKUP($B241,'F&amp;I Log'!$H$3:$S$8977,9,FALSE),"--")</f>
        <v/>
      </c>
      <c r="J241" s="9" t="str">
        <f>IFERROR(VLOOKUP($B241,'F&amp;I Log'!$H$3:$S$8977,10,FALSE),"--")</f>
        <v>914-447-5374</v>
      </c>
    </row>
    <row r="242" spans="2:10" x14ac:dyDescent="0.2">
      <c r="B242" t="s">
        <v>36232</v>
      </c>
      <c r="C242" s="9">
        <v>3</v>
      </c>
      <c r="D242" s="9" t="str">
        <f>VLOOKUP($B242,'F&amp;I Log'!$H$3:$I$8977,2,FALSE)</f>
        <v>Fleet</v>
      </c>
      <c r="E242" s="9" t="str">
        <f>(VLOOKUP($B242,'F&amp;I Log'!$H$3:$S$8977,5,FALSE))</f>
        <v>1738 CREEK VIEW DR</v>
      </c>
      <c r="F242" s="9" t="str">
        <f>IFERROR(VLOOKUP($B242,'F&amp;I Log'!$H$3:$S$8977,6,FALSE),"--")</f>
        <v>FOGELSVILLE</v>
      </c>
      <c r="G242" s="9" t="str">
        <f>IFERROR(VLOOKUP($B242,'F&amp;I Log'!$H$3:$S$8977,7,FALSE),"--")</f>
        <v>PA</v>
      </c>
      <c r="H242" s="9" t="str">
        <f>IFERROR(VLOOKUP($B242,'F&amp;I Log'!$H$3:$S$8977,8,FALSE),"--")</f>
        <v>18051-1715</v>
      </c>
      <c r="I242" s="9" t="str">
        <f>IFERROR(VLOOKUP($B242,'F&amp;I Log'!$H$3:$S$8977,9,FALSE),"--")</f>
        <v>DKEMMERER@CORPORATELIMOUSINE.COM</v>
      </c>
      <c r="J242" s="9" t="str">
        <f>IFERROR(VLOOKUP($B242,'F&amp;I Log'!$H$3:$S$8977,10,FALSE),"--")</f>
        <v/>
      </c>
    </row>
    <row r="243" spans="2:10" hidden="1" x14ac:dyDescent="0.2">
      <c r="B243" t="s">
        <v>36412</v>
      </c>
      <c r="C243" s="9">
        <v>3</v>
      </c>
      <c r="D243" s="9" t="str">
        <f>VLOOKUP($B243,'F&amp;I Log'!$H$3:$I$8977,2,FALSE)</f>
        <v>Conventional</v>
      </c>
      <c r="E243" s="9" t="str">
        <f>(VLOOKUP($B243,'F&amp;I Log'!$H$3:$S$8977,5,FALSE))</f>
        <v>15 FOXVIEW CIR</v>
      </c>
      <c r="F243" s="9" t="str">
        <f>IFERROR(VLOOKUP($B243,'F&amp;I Log'!$H$3:$S$8977,6,FALSE),"--")</f>
        <v>HOCKESSIN</v>
      </c>
      <c r="G243" s="9" t="str">
        <f>IFERROR(VLOOKUP($B243,'F&amp;I Log'!$H$3:$S$8977,7,FALSE),"--")</f>
        <v>DE</v>
      </c>
      <c r="H243" s="9" t="str">
        <f>IFERROR(VLOOKUP($B243,'F&amp;I Log'!$H$3:$S$8977,8,FALSE),"--")</f>
        <v>19707-2503</v>
      </c>
      <c r="I243" s="9" t="str">
        <f>IFERROR(VLOOKUP($B243,'F&amp;I Log'!$H$3:$S$8977,9,FALSE),"--")</f>
        <v>TONY@DONOVANPROPERTY.COM</v>
      </c>
      <c r="J243" s="9" t="str">
        <f>IFERROR(VLOOKUP($B243,'F&amp;I Log'!$H$3:$S$8977,10,FALSE),"--")</f>
        <v>917-841-2396</v>
      </c>
    </row>
    <row r="244" spans="2:10" hidden="1" x14ac:dyDescent="0.2">
      <c r="B244" t="s">
        <v>36709</v>
      </c>
      <c r="C244" s="9">
        <v>3</v>
      </c>
      <c r="D244" s="9" t="str">
        <f>VLOOKUP($B244,'F&amp;I Log'!$H$3:$I$8977,2,FALSE)</f>
        <v>Fleet</v>
      </c>
      <c r="E244" s="9" t="str">
        <f>(VLOOKUP($B244,'F&amp;I Log'!$H$3:$S$8977,5,FALSE))</f>
        <v>302 FRONT ST</v>
      </c>
      <c r="F244" s="9" t="str">
        <f>IFERROR(VLOOKUP($B244,'F&amp;I Log'!$H$3:$S$8977,6,FALSE),"--")</f>
        <v>BINGHAMTON</v>
      </c>
      <c r="G244" s="9" t="str">
        <f>IFERROR(VLOOKUP($B244,'F&amp;I Log'!$H$3:$S$8977,7,FALSE),"--")</f>
        <v>NY</v>
      </c>
      <c r="H244" s="9" t="str">
        <f>IFERROR(VLOOKUP($B244,'F&amp;I Log'!$H$3:$S$8977,8,FALSE),"--")</f>
        <v>13905-2463</v>
      </c>
      <c r="I244" s="9" t="str">
        <f>IFERROR(VLOOKUP($B244,'F&amp;I Log'!$H$3:$S$8977,9,FALSE),"--")</f>
        <v>GENE@OHDBING.COM</v>
      </c>
      <c r="J244" s="9" t="str">
        <f>IFERROR(VLOOKUP($B244,'F&amp;I Log'!$H$3:$S$8977,10,FALSE),"--")</f>
        <v>607-722-6246</v>
      </c>
    </row>
    <row r="245" spans="2:10" hidden="1" x14ac:dyDescent="0.2">
      <c r="B245" t="s">
        <v>39078</v>
      </c>
      <c r="C245" s="9">
        <v>3</v>
      </c>
      <c r="D245" s="9" t="str">
        <f>VLOOKUP($B245,'F&amp;I Log'!$H$3:$I$8977,2,FALSE)</f>
        <v>Conventional</v>
      </c>
      <c r="E245" s="9" t="str">
        <f>(VLOOKUP($B245,'F&amp;I Log'!$H$3:$S$8977,5,FALSE))</f>
        <v>31 PROSPECT ST</v>
      </c>
      <c r="F245" s="9" t="str">
        <f>IFERROR(VLOOKUP($B245,'F&amp;I Log'!$H$3:$S$8977,6,FALSE),"--")</f>
        <v>HUNTINGTON</v>
      </c>
      <c r="G245" s="9" t="str">
        <f>IFERROR(VLOOKUP($B245,'F&amp;I Log'!$H$3:$S$8977,7,FALSE),"--")</f>
        <v>NY</v>
      </c>
      <c r="H245" s="9" t="str">
        <f>IFERROR(VLOOKUP($B245,'F&amp;I Log'!$H$3:$S$8977,8,FALSE),"--")</f>
        <v>11743</v>
      </c>
      <c r="I245" s="9" t="str">
        <f>IFERROR(VLOOKUP($B245,'F&amp;I Log'!$H$3:$S$8977,9,FALSE),"--")</f>
        <v>SCOHEN@THELAURELGROUP.NET</v>
      </c>
      <c r="J245" s="9" t="str">
        <f>IFERROR(VLOOKUP($B245,'F&amp;I Log'!$H$3:$S$8977,10,FALSE),"--")</f>
        <v>516-713-0432</v>
      </c>
    </row>
    <row r="246" spans="2:10" hidden="1" x14ac:dyDescent="0.2">
      <c r="B246" t="s">
        <v>41022</v>
      </c>
      <c r="C246" s="9">
        <v>3</v>
      </c>
      <c r="D246" s="9" t="str">
        <f>VLOOKUP($B246,'F&amp;I Log'!$H$3:$I$8977,2,FALSE)</f>
        <v>Conventional</v>
      </c>
      <c r="E246" s="9" t="str">
        <f>(VLOOKUP($B246,'F&amp;I Log'!$H$3:$S$8977,5,FALSE))</f>
        <v>2871 N CANNON BLVD</v>
      </c>
      <c r="F246" s="9" t="str">
        <f>IFERROR(VLOOKUP($B246,'F&amp;I Log'!$H$3:$S$8977,6,FALSE),"--")</f>
        <v>KANNAPOLIS</v>
      </c>
      <c r="G246" s="9" t="str">
        <f>IFERROR(VLOOKUP($B246,'F&amp;I Log'!$H$3:$S$8977,7,FALSE),"--")</f>
        <v>NC</v>
      </c>
      <c r="H246" s="9" t="str">
        <f>IFERROR(VLOOKUP($B246,'F&amp;I Log'!$H$3:$S$8977,8,FALSE),"--")</f>
        <v>28083</v>
      </c>
      <c r="I246" s="9" t="str">
        <f>IFERROR(VLOOKUP($B246,'F&amp;I Log'!$H$3:$S$8977,9,FALSE),"--")</f>
        <v/>
      </c>
      <c r="J246" s="9" t="str">
        <f>IFERROR(VLOOKUP($B246,'F&amp;I Log'!$H$3:$S$8977,10,FALSE),"--")</f>
        <v/>
      </c>
    </row>
    <row r="247" spans="2:10" hidden="1" x14ac:dyDescent="0.2">
      <c r="B247" t="s">
        <v>41059</v>
      </c>
      <c r="C247" s="9">
        <v>3</v>
      </c>
      <c r="D247" s="9" t="str">
        <f>VLOOKUP($B247,'F&amp;I Log'!$H$3:$I$8977,2,FALSE)</f>
        <v>Conventional</v>
      </c>
      <c r="E247" s="9" t="str">
        <f>(VLOOKUP($B247,'F&amp;I Log'!$H$3:$S$8977,5,FALSE))</f>
        <v>2400 YORK RD</v>
      </c>
      <c r="F247" s="9" t="str">
        <f>IFERROR(VLOOKUP($B247,'F&amp;I Log'!$H$3:$S$8977,6,FALSE),"--")</f>
        <v>JAMISON</v>
      </c>
      <c r="G247" s="9" t="str">
        <f>IFERROR(VLOOKUP($B247,'F&amp;I Log'!$H$3:$S$8977,7,FALSE),"--")</f>
        <v>PA</v>
      </c>
      <c r="H247" s="9" t="str">
        <f>IFERROR(VLOOKUP($B247,'F&amp;I Log'!$H$3:$S$8977,8,FALSE),"--")</f>
        <v>18929-1040</v>
      </c>
      <c r="I247" s="9" t="str">
        <f>IFERROR(VLOOKUP($B247,'F&amp;I Log'!$H$3:$S$8977,9,FALSE),"--")</f>
        <v>JEFF@SPRINGDANCEHOTTUBS.COM</v>
      </c>
      <c r="J247" s="9" t="str">
        <f>IFERROR(VLOOKUP($B247,'F&amp;I Log'!$H$3:$S$8977,10,FALSE),"--")</f>
        <v>856-430-3200</v>
      </c>
    </row>
    <row r="248" spans="2:10" hidden="1" x14ac:dyDescent="0.2">
      <c r="B248" t="s">
        <v>41128</v>
      </c>
      <c r="C248" s="9">
        <v>3</v>
      </c>
      <c r="D248" s="9" t="str">
        <f>VLOOKUP($B248,'F&amp;I Log'!$H$3:$I$8977,2,FALSE)</f>
        <v>Conventional</v>
      </c>
      <c r="E248" s="9" t="str">
        <f>(VLOOKUP($B248,'F&amp;I Log'!$H$3:$S$8977,5,FALSE))</f>
        <v>125 E ELM ST STE 300</v>
      </c>
      <c r="F248" s="9" t="str">
        <f>IFERROR(VLOOKUP($B248,'F&amp;I Log'!$H$3:$S$8977,6,FALSE),"--")</f>
        <v>CONSHOHOCKEN</v>
      </c>
      <c r="G248" s="9" t="str">
        <f>IFERROR(VLOOKUP($B248,'F&amp;I Log'!$H$3:$S$8977,7,FALSE),"--")</f>
        <v>PA</v>
      </c>
      <c r="H248" s="9" t="str">
        <f>IFERROR(VLOOKUP($B248,'F&amp;I Log'!$H$3:$S$8977,8,FALSE),"--")</f>
        <v>19428</v>
      </c>
      <c r="I248" s="9" t="str">
        <f>IFERROR(VLOOKUP($B248,'F&amp;I Log'!$H$3:$S$8977,9,FALSE),"--")</f>
        <v>dl@newagedevelopment.com</v>
      </c>
      <c r="J248" s="9" t="str">
        <f>IFERROR(VLOOKUP($B248,'F&amp;I Log'!$H$3:$S$8977,10,FALSE),"--")</f>
        <v>215-676-0415</v>
      </c>
    </row>
    <row r="249" spans="2:10" x14ac:dyDescent="0.2">
      <c r="B249" t="s">
        <v>41273</v>
      </c>
      <c r="C249" s="9">
        <v>3</v>
      </c>
      <c r="D249" s="9" t="str">
        <f>VLOOKUP($B249,'F&amp;I Log'!$H$3:$I$8977,2,FALSE)</f>
        <v>Fleet</v>
      </c>
      <c r="E249" s="9" t="str">
        <f>(VLOOKUP($B249,'F&amp;I Log'!$H$3:$S$8977,5,FALSE))</f>
        <v>7 OAKWOOD DR</v>
      </c>
      <c r="F249" s="9" t="str">
        <f>IFERROR(VLOOKUP($B249,'F&amp;I Log'!$H$3:$S$8977,6,FALSE),"--")</f>
        <v>SCRANTON</v>
      </c>
      <c r="G249" s="9" t="str">
        <f>IFERROR(VLOOKUP($B249,'F&amp;I Log'!$H$3:$S$8977,7,FALSE),"--")</f>
        <v>PA</v>
      </c>
      <c r="H249" s="9" t="str">
        <f>IFERROR(VLOOKUP($B249,'F&amp;I Log'!$H$3:$S$8977,8,FALSE),"--")</f>
        <v>18504-9503</v>
      </c>
      <c r="I249" s="9" t="str">
        <f>IFERROR(VLOOKUP($B249,'F&amp;I Log'!$H$3:$S$8977,9,FALSE),"--")</f>
        <v>krigercnstrctn@aol.com</v>
      </c>
      <c r="J249" s="9" t="str">
        <f>IFERROR(VLOOKUP($B249,'F&amp;I Log'!$H$3:$S$8977,10,FALSE),"--")</f>
        <v>570-383-2042</v>
      </c>
    </row>
    <row r="250" spans="2:10" hidden="1" x14ac:dyDescent="0.2">
      <c r="B250" t="s">
        <v>41532</v>
      </c>
      <c r="C250" s="9">
        <v>3</v>
      </c>
      <c r="D250" s="9" t="str">
        <f>VLOOKUP($B250,'F&amp;I Log'!$H$3:$I$8977,2,FALSE)</f>
        <v>Conventional</v>
      </c>
      <c r="E250" s="9" t="str">
        <f>(VLOOKUP($B250,'F&amp;I Log'!$H$3:$S$8977,5,FALSE))</f>
        <v>2400 YORK RD</v>
      </c>
      <c r="F250" s="9" t="str">
        <f>IFERROR(VLOOKUP($B250,'F&amp;I Log'!$H$3:$S$8977,6,FALSE),"--")</f>
        <v>JAMISON</v>
      </c>
      <c r="G250" s="9" t="str">
        <f>IFERROR(VLOOKUP($B250,'F&amp;I Log'!$H$3:$S$8977,7,FALSE),"--")</f>
        <v>PA</v>
      </c>
      <c r="H250" s="9" t="str">
        <f>IFERROR(VLOOKUP($B250,'F&amp;I Log'!$H$3:$S$8977,8,FALSE),"--")</f>
        <v>18929-1040</v>
      </c>
      <c r="I250" s="9" t="str">
        <f>IFERROR(VLOOKUP($B250,'F&amp;I Log'!$H$3:$S$8977,9,FALSE),"--")</f>
        <v>JEFF@SPRINGDANCEHOTTUBS.COM</v>
      </c>
      <c r="J250" s="9" t="str">
        <f>IFERROR(VLOOKUP($B250,'F&amp;I Log'!$H$3:$S$8977,10,FALSE),"--")</f>
        <v>215-491-7446</v>
      </c>
    </row>
    <row r="251" spans="2:10" hidden="1" x14ac:dyDescent="0.2">
      <c r="B251" t="s">
        <v>41794</v>
      </c>
      <c r="C251" s="9">
        <v>3</v>
      </c>
      <c r="D251" s="9" t="str">
        <f>VLOOKUP($B251,'F&amp;I Log'!$H$3:$I$8977,2,FALSE)</f>
        <v>Fleet</v>
      </c>
      <c r="E251" s="9" t="str">
        <f>(VLOOKUP($B251,'F&amp;I Log'!$H$3:$S$8977,5,FALSE))</f>
        <v>805 W THORNDALE AVENUE</v>
      </c>
      <c r="F251" s="9" t="str">
        <f>IFERROR(VLOOKUP($B251,'F&amp;I Log'!$H$3:$S$8977,6,FALSE),"--")</f>
        <v>ITASCA</v>
      </c>
      <c r="G251" s="9" t="str">
        <f>IFERROR(VLOOKUP($B251,'F&amp;I Log'!$H$3:$S$8977,7,FALSE),"--")</f>
        <v>IL</v>
      </c>
      <c r="H251" s="9" t="str">
        <f>IFERROR(VLOOKUP($B251,'F&amp;I Log'!$H$3:$S$8977,8,FALSE),"--")</f>
        <v>60143-5145</v>
      </c>
      <c r="I251" s="9" t="str">
        <f>IFERROR(VLOOKUP($B251,'F&amp;I Log'!$H$3:$S$8977,9,FALSE),"--")</f>
        <v>DEALERADMINISTRATION@EMKAY.COM</v>
      </c>
      <c r="J251" s="9" t="str">
        <f>IFERROR(VLOOKUP($B251,'F&amp;I Log'!$H$3:$S$8977,10,FALSE),"--")</f>
        <v>888-296-5145</v>
      </c>
    </row>
    <row r="252" spans="2:10" x14ac:dyDescent="0.2">
      <c r="B252" t="s">
        <v>43719</v>
      </c>
      <c r="C252" s="9">
        <v>3</v>
      </c>
      <c r="D252" s="9" t="str">
        <f>VLOOKUP($B252,'F&amp;I Log'!$H$3:$I$8977,2,FALSE)</f>
        <v>Fleet</v>
      </c>
      <c r="E252" s="9" t="str">
        <f>(VLOOKUP($B252,'F&amp;I Log'!$H$3:$S$8977,5,FALSE))</f>
        <v>1180 HOLLAND ROAD</v>
      </c>
      <c r="F252" s="9" t="str">
        <f>IFERROR(VLOOKUP($B252,'F&amp;I Log'!$H$3:$S$8977,6,FALSE),"--")</f>
        <v>HOLLAND</v>
      </c>
      <c r="G252" s="9" t="str">
        <f>IFERROR(VLOOKUP($B252,'F&amp;I Log'!$H$3:$S$8977,7,FALSE),"--")</f>
        <v>PA</v>
      </c>
      <c r="H252" s="9" t="str">
        <f>IFERROR(VLOOKUP($B252,'F&amp;I Log'!$H$3:$S$8977,8,FALSE),"--")</f>
        <v>18966</v>
      </c>
      <c r="I252" s="9" t="str">
        <f>IFERROR(VLOOKUP($B252,'F&amp;I Log'!$H$3:$S$8977,9,FALSE),"--")</f>
        <v>MBROWN@VJMHS.ORG</v>
      </c>
      <c r="J252" s="9" t="str">
        <f>IFERROR(VLOOKUP($B252,'F&amp;I Log'!$H$3:$S$8977,10,FALSE),"--")</f>
        <v>215-357-8810</v>
      </c>
    </row>
    <row r="253" spans="2:10" hidden="1" x14ac:dyDescent="0.2">
      <c r="B253" t="s">
        <v>44671</v>
      </c>
      <c r="C253" s="9">
        <v>3</v>
      </c>
      <c r="D253" s="9" t="str">
        <f>VLOOKUP($B253,'F&amp;I Log'!$H$3:$I$8977,2,FALSE)</f>
        <v>Conventional</v>
      </c>
      <c r="E253" s="9" t="str">
        <f>(VLOOKUP($B253,'F&amp;I Log'!$H$3:$S$8977,5,FALSE))</f>
        <v>2205 DEVIN LN</v>
      </c>
      <c r="F253" s="9" t="str">
        <f>IFERROR(VLOOKUP($B253,'F&amp;I Log'!$H$3:$S$8977,6,FALSE),"--")</f>
        <v>JAMISON</v>
      </c>
      <c r="G253" s="9" t="str">
        <f>IFERROR(VLOOKUP($B253,'F&amp;I Log'!$H$3:$S$8977,7,FALSE),"--")</f>
        <v>PA</v>
      </c>
      <c r="H253" s="9" t="str">
        <f>IFERROR(VLOOKUP($B253,'F&amp;I Log'!$H$3:$S$8977,8,FALSE),"--")</f>
        <v>18929</v>
      </c>
      <c r="I253" s="9" t="str">
        <f>IFERROR(VLOOKUP($B253,'F&amp;I Log'!$H$3:$S$8977,9,FALSE),"--")</f>
        <v>FEDEX-MIKEHOPKINS@VERIZON.NET</v>
      </c>
      <c r="J253" s="9" t="str">
        <f>IFERROR(VLOOKUP($B253,'F&amp;I Log'!$H$3:$S$8977,10,FALSE),"--")</f>
        <v>215-990-5635</v>
      </c>
    </row>
    <row r="254" spans="2:10" hidden="1" x14ac:dyDescent="0.2">
      <c r="B254" t="s">
        <v>45454</v>
      </c>
      <c r="C254" s="9">
        <v>3</v>
      </c>
      <c r="D254" s="9" t="str">
        <f>VLOOKUP($B254,'F&amp;I Log'!$H$3:$I$8977,2,FALSE)</f>
        <v>Conventional</v>
      </c>
      <c r="E254" s="9" t="str">
        <f>(VLOOKUP($B254,'F&amp;I Log'!$H$3:$S$8977,5,FALSE))</f>
        <v>1949 50TH ST</v>
      </c>
      <c r="F254" s="9" t="str">
        <f>IFERROR(VLOOKUP($B254,'F&amp;I Log'!$H$3:$S$8977,6,FALSE),"--")</f>
        <v>BROOKLYN</v>
      </c>
      <c r="G254" s="9" t="str">
        <f>IFERROR(VLOOKUP($B254,'F&amp;I Log'!$H$3:$S$8977,7,FALSE),"--")</f>
        <v>NY</v>
      </c>
      <c r="H254" s="9" t="str">
        <f>IFERROR(VLOOKUP($B254,'F&amp;I Log'!$H$3:$S$8977,8,FALSE),"--")</f>
        <v>11204</v>
      </c>
      <c r="I254" s="9" t="str">
        <f>IFERROR(VLOOKUP($B254,'F&amp;I Log'!$H$3:$S$8977,9,FALSE),"--")</f>
        <v/>
      </c>
      <c r="J254" s="9" t="str">
        <f>IFERROR(VLOOKUP($B254,'F&amp;I Log'!$H$3:$S$8977,10,FALSE),"--")</f>
        <v/>
      </c>
    </row>
    <row r="255" spans="2:10" hidden="1" x14ac:dyDescent="0.2">
      <c r="B255" t="s">
        <v>277</v>
      </c>
      <c r="C255" s="9">
        <v>2</v>
      </c>
      <c r="D255" s="9" t="str">
        <f>VLOOKUP($B255,'F&amp;I Log'!$H$3:$I$8977,2,FALSE)</f>
        <v>Conventional</v>
      </c>
      <c r="E255" s="9" t="str">
        <f>(VLOOKUP($B255,'F&amp;I Log'!$H$3:$S$8977,5,FALSE))</f>
        <v>648 BENNETT LN</v>
      </c>
      <c r="F255" s="9" t="str">
        <f>IFERROR(VLOOKUP($B255,'F&amp;I Log'!$H$3:$S$8977,6,FALSE),"--")</f>
        <v>PERKASIE</v>
      </c>
      <c r="G255" s="9" t="str">
        <f>IFERROR(VLOOKUP($B255,'F&amp;I Log'!$H$3:$S$8977,7,FALSE),"--")</f>
        <v>PA</v>
      </c>
      <c r="H255" s="9" t="str">
        <f>IFERROR(VLOOKUP($B255,'F&amp;I Log'!$H$3:$S$8977,8,FALSE),"--")</f>
        <v>18944-2609</v>
      </c>
      <c r="I255" s="9" t="str">
        <f>IFERROR(VLOOKUP($B255,'F&amp;I Log'!$H$3:$S$8977,9,FALSE),"--")</f>
        <v>HARRISON9128@GMAIL.COM</v>
      </c>
      <c r="J255" s="9" t="str">
        <f>IFERROR(VLOOKUP($B255,'F&amp;I Log'!$H$3:$S$8977,10,FALSE),"--")</f>
        <v>814-574-9800</v>
      </c>
    </row>
    <row r="256" spans="2:10" hidden="1" x14ac:dyDescent="0.2">
      <c r="B256" t="s">
        <v>294</v>
      </c>
      <c r="C256" s="9">
        <v>2</v>
      </c>
      <c r="D256" s="9" t="str">
        <f>VLOOKUP($B256,'F&amp;I Log'!$H$3:$I$8977,2,FALSE)</f>
        <v>Conventional</v>
      </c>
      <c r="E256" s="9" t="str">
        <f>(VLOOKUP($B256,'F&amp;I Log'!$H$3:$S$8977,5,FALSE))</f>
        <v>944 JOLLYTOWN RD</v>
      </c>
      <c r="F256" s="9" t="str">
        <f>IFERROR(VLOOKUP($B256,'F&amp;I Log'!$H$3:$S$8977,6,FALSE),"--")</f>
        <v>NEW FREEPORT</v>
      </c>
      <c r="G256" s="9" t="str">
        <f>IFERROR(VLOOKUP($B256,'F&amp;I Log'!$H$3:$S$8977,7,FALSE),"--")</f>
        <v>PA</v>
      </c>
      <c r="H256" s="9" t="str">
        <f>IFERROR(VLOOKUP($B256,'F&amp;I Log'!$H$3:$S$8977,8,FALSE),"--")</f>
        <v>15352-1574</v>
      </c>
      <c r="I256" s="9" t="str">
        <f>IFERROR(VLOOKUP($B256,'F&amp;I Log'!$H$3:$S$8977,9,FALSE),"--")</f>
        <v/>
      </c>
      <c r="J256" s="9" t="str">
        <f>IFERROR(VLOOKUP($B256,'F&amp;I Log'!$H$3:$S$8977,10,FALSE),"--")</f>
        <v>724-451-8175</v>
      </c>
    </row>
    <row r="257" spans="2:10" x14ac:dyDescent="0.2">
      <c r="B257" t="s">
        <v>306</v>
      </c>
      <c r="C257" s="9">
        <v>2</v>
      </c>
      <c r="D257" s="9" t="str">
        <f>VLOOKUP($B257,'F&amp;I Log'!$H$3:$I$8977,2,FALSE)</f>
        <v>Fleet</v>
      </c>
      <c r="E257" s="9" t="str">
        <f>(VLOOKUP($B257,'F&amp;I Log'!$H$3:$S$8977,5,FALSE))</f>
        <v>315 NORTHAMPTON ST</v>
      </c>
      <c r="F257" s="9" t="str">
        <f>IFERROR(VLOOKUP($B257,'F&amp;I Log'!$H$3:$S$8977,6,FALSE),"--")</f>
        <v>KINGSTON</v>
      </c>
      <c r="G257" s="9" t="str">
        <f>IFERROR(VLOOKUP($B257,'F&amp;I Log'!$H$3:$S$8977,7,FALSE),"--")</f>
        <v>PA</v>
      </c>
      <c r="H257" s="9" t="str">
        <f>IFERROR(VLOOKUP($B257,'F&amp;I Log'!$H$3:$S$8977,8,FALSE),"--")</f>
        <v>18704-5423</v>
      </c>
      <c r="I257" s="9" t="str">
        <f>IFERROR(VLOOKUP($B257,'F&amp;I Log'!$H$3:$S$8977,9,FALSE),"--")</f>
        <v/>
      </c>
      <c r="J257" s="9" t="str">
        <f>IFERROR(VLOOKUP($B257,'F&amp;I Log'!$H$3:$S$8977,10,FALSE),"--")</f>
        <v>570-288-9356</v>
      </c>
    </row>
    <row r="258" spans="2:10" hidden="1" x14ac:dyDescent="0.2">
      <c r="B258" t="s">
        <v>313</v>
      </c>
      <c r="C258" s="9">
        <v>2</v>
      </c>
      <c r="D258" s="9" t="str">
        <f>VLOOKUP($B258,'F&amp;I Log'!$H$3:$I$8977,2,FALSE)</f>
        <v>Conventional</v>
      </c>
      <c r="E258" s="9" t="str">
        <f>(VLOOKUP($B258,'F&amp;I Log'!$H$3:$S$8977,5,FALSE))</f>
        <v>5004 BIRDIE LN</v>
      </c>
      <c r="F258" s="9" t="str">
        <f>IFERROR(VLOOKUP($B258,'F&amp;I Log'!$H$3:$S$8977,6,FALSE),"--")</f>
        <v>DOYLESTOWN</v>
      </c>
      <c r="G258" s="9" t="str">
        <f>IFERROR(VLOOKUP($B258,'F&amp;I Log'!$H$3:$S$8977,7,FALSE),"--")</f>
        <v>PA</v>
      </c>
      <c r="H258" s="9" t="str">
        <f>IFERROR(VLOOKUP($B258,'F&amp;I Log'!$H$3:$S$8977,8,FALSE),"--")</f>
        <v>18901</v>
      </c>
      <c r="I258" s="9" t="str">
        <f>IFERROR(VLOOKUP($B258,'F&amp;I Log'!$H$3:$S$8977,9,FALSE),"--")</f>
        <v>CASEYRBRESLIN@GMAIL.COM</v>
      </c>
      <c r="J258" s="9" t="str">
        <f>IFERROR(VLOOKUP($B258,'F&amp;I Log'!$H$3:$S$8977,10,FALSE),"--")</f>
        <v>610-888-8517</v>
      </c>
    </row>
    <row r="259" spans="2:10" hidden="1" x14ac:dyDescent="0.2">
      <c r="B259" t="s">
        <v>330</v>
      </c>
      <c r="C259" s="9">
        <v>2</v>
      </c>
      <c r="D259" s="9" t="str">
        <f>VLOOKUP($B259,'F&amp;I Log'!$H$3:$I$8977,2,FALSE)</f>
        <v>Conventional</v>
      </c>
      <c r="E259" s="9" t="str">
        <f>(VLOOKUP($B259,'F&amp;I Log'!$H$3:$S$8977,5,FALSE))</f>
        <v>83 ARISTOTLE WAY</v>
      </c>
      <c r="F259" s="9" t="str">
        <f>IFERROR(VLOOKUP($B259,'F&amp;I Log'!$H$3:$S$8977,6,FALSE),"--")</f>
        <v>CRANBURY</v>
      </c>
      <c r="G259" s="9" t="str">
        <f>IFERROR(VLOOKUP($B259,'F&amp;I Log'!$H$3:$S$8977,7,FALSE),"--")</f>
        <v>NJ</v>
      </c>
      <c r="H259" s="9" t="str">
        <f>IFERROR(VLOOKUP($B259,'F&amp;I Log'!$H$3:$S$8977,8,FALSE),"--")</f>
        <v>08512</v>
      </c>
      <c r="I259" s="9" t="str">
        <f>IFERROR(VLOOKUP($B259,'F&amp;I Log'!$H$3:$S$8977,9,FALSE),"--")</f>
        <v>WGHAINES60@VERIZON.NET</v>
      </c>
      <c r="J259" s="9" t="str">
        <f>IFERROR(VLOOKUP($B259,'F&amp;I Log'!$H$3:$S$8977,10,FALSE),"--")</f>
        <v>609-448-3019</v>
      </c>
    </row>
    <row r="260" spans="2:10" hidden="1" x14ac:dyDescent="0.2">
      <c r="B260" t="s">
        <v>404</v>
      </c>
      <c r="C260" s="9">
        <v>2</v>
      </c>
      <c r="D260" s="9" t="str">
        <f>VLOOKUP($B260,'F&amp;I Log'!$H$3:$I$8977,2,FALSE)</f>
        <v>Conventional</v>
      </c>
      <c r="E260" s="9" t="str">
        <f>(VLOOKUP($B260,'F&amp;I Log'!$H$3:$S$8977,5,FALSE))</f>
        <v>480 SCHOOL LN STE 200</v>
      </c>
      <c r="F260" s="9" t="str">
        <f>IFERROR(VLOOKUP($B260,'F&amp;I Log'!$H$3:$S$8977,6,FALSE),"--")</f>
        <v>HARLEYSVILLE</v>
      </c>
      <c r="G260" s="9" t="str">
        <f>IFERROR(VLOOKUP($B260,'F&amp;I Log'!$H$3:$S$8977,7,FALSE),"--")</f>
        <v>PA</v>
      </c>
      <c r="H260" s="9" t="str">
        <f>IFERROR(VLOOKUP($B260,'F&amp;I Log'!$H$3:$S$8977,8,FALSE),"--")</f>
        <v>19438-4318</v>
      </c>
      <c r="I260" s="9" t="str">
        <f>IFERROR(VLOOKUP($B260,'F&amp;I Log'!$H$3:$S$8977,9,FALSE),"--")</f>
        <v/>
      </c>
      <c r="J260" s="9" t="str">
        <f>IFERROR(VLOOKUP($B260,'F&amp;I Log'!$H$3:$S$8977,10,FALSE),"--")</f>
        <v/>
      </c>
    </row>
    <row r="261" spans="2:10" hidden="1" x14ac:dyDescent="0.2">
      <c r="B261" t="s">
        <v>537</v>
      </c>
      <c r="C261" s="9">
        <v>2</v>
      </c>
      <c r="D261" s="9" t="str">
        <f>VLOOKUP($B261,'F&amp;I Log'!$H$3:$I$8977,2,FALSE)</f>
        <v>Conventional</v>
      </c>
      <c r="E261" s="9" t="str">
        <f>(VLOOKUP($B261,'F&amp;I Log'!$H$3:$S$8977,5,FALSE))</f>
        <v>4370 WENTWORTH CT</v>
      </c>
      <c r="F261" s="9" t="str">
        <f>IFERROR(VLOOKUP($B261,'F&amp;I Log'!$H$3:$S$8977,6,FALSE),"--")</f>
        <v>NEW HOPE</v>
      </c>
      <c r="G261" s="9" t="str">
        <f>IFERROR(VLOOKUP($B261,'F&amp;I Log'!$H$3:$S$8977,7,FALSE),"--")</f>
        <v>PA</v>
      </c>
      <c r="H261" s="9" t="str">
        <f>IFERROR(VLOOKUP($B261,'F&amp;I Log'!$H$3:$S$8977,8,FALSE),"--")</f>
        <v>18938</v>
      </c>
      <c r="I261" s="9" t="str">
        <f>IFERROR(VLOOKUP($B261,'F&amp;I Log'!$H$3:$S$8977,9,FALSE),"--")</f>
        <v>KEND0319@GMAIL.COM</v>
      </c>
      <c r="J261" s="9" t="str">
        <f>IFERROR(VLOOKUP($B261,'F&amp;I Log'!$H$3:$S$8977,10,FALSE),"--")</f>
        <v>215-669-6941</v>
      </c>
    </row>
    <row r="262" spans="2:10" hidden="1" x14ac:dyDescent="0.2">
      <c r="B262" t="s">
        <v>611</v>
      </c>
      <c r="C262" s="9">
        <v>2</v>
      </c>
      <c r="D262" s="9" t="str">
        <f>VLOOKUP($B262,'F&amp;I Log'!$H$3:$I$8977,2,FALSE)</f>
        <v>Conventional</v>
      </c>
      <c r="E262" s="9" t="str">
        <f>(VLOOKUP($B262,'F&amp;I Log'!$H$3:$S$8977,5,FALSE))</f>
        <v>110 TINARI DR</v>
      </c>
      <c r="F262" s="9" t="str">
        <f>IFERROR(VLOOKUP($B262,'F&amp;I Log'!$H$3:$S$8977,6,FALSE),"--")</f>
        <v>RICHBORO</v>
      </c>
      <c r="G262" s="9" t="str">
        <f>IFERROR(VLOOKUP($B262,'F&amp;I Log'!$H$3:$S$8977,7,FALSE),"--")</f>
        <v>PA</v>
      </c>
      <c r="H262" s="9" t="str">
        <f>IFERROR(VLOOKUP($B262,'F&amp;I Log'!$H$3:$S$8977,8,FALSE),"--")</f>
        <v>18954-2057</v>
      </c>
      <c r="I262" s="9" t="str">
        <f>IFERROR(VLOOKUP($B262,'F&amp;I Log'!$H$3:$S$8977,9,FALSE),"--")</f>
        <v/>
      </c>
      <c r="J262" s="9" t="str">
        <f>IFERROR(VLOOKUP($B262,'F&amp;I Log'!$H$3:$S$8977,10,FALSE),"--")</f>
        <v>267-784-8560</v>
      </c>
    </row>
    <row r="263" spans="2:10" hidden="1" x14ac:dyDescent="0.2">
      <c r="B263" t="s">
        <v>618</v>
      </c>
      <c r="C263" s="9">
        <v>2</v>
      </c>
      <c r="D263" s="9" t="str">
        <f>VLOOKUP($B263,'F&amp;I Log'!$H$3:$I$8977,2,FALSE)</f>
        <v>Conventional</v>
      </c>
      <c r="E263" s="9" t="str">
        <f>(VLOOKUP($B263,'F&amp;I Log'!$H$3:$S$8977,5,FALSE))</f>
        <v>64 OCEAN AVE</v>
      </c>
      <c r="F263" s="9" t="str">
        <f>IFERROR(VLOOKUP($B263,'F&amp;I Log'!$H$3:$S$8977,6,FALSE),"--")</f>
        <v>LYNBROOK</v>
      </c>
      <c r="G263" s="9" t="str">
        <f>IFERROR(VLOOKUP($B263,'F&amp;I Log'!$H$3:$S$8977,7,FALSE),"--")</f>
        <v>NY</v>
      </c>
      <c r="H263" s="9" t="str">
        <f>IFERROR(VLOOKUP($B263,'F&amp;I Log'!$H$3:$S$8977,8,FALSE),"--")</f>
        <v>11563</v>
      </c>
      <c r="I263" s="9" t="str">
        <f>IFERROR(VLOOKUP($B263,'F&amp;I Log'!$H$3:$S$8977,9,FALSE),"--")</f>
        <v>JOE@EMPIREREFRIGERATION.COM</v>
      </c>
      <c r="J263" s="9" t="str">
        <f>IFERROR(VLOOKUP($B263,'F&amp;I Log'!$H$3:$S$8977,10,FALSE),"--")</f>
        <v>516-837-3500</v>
      </c>
    </row>
    <row r="264" spans="2:10" hidden="1" x14ac:dyDescent="0.2">
      <c r="B264" t="s">
        <v>634</v>
      </c>
      <c r="C264" s="9">
        <v>2</v>
      </c>
      <c r="D264" s="9" t="str">
        <f>VLOOKUP($B264,'F&amp;I Log'!$H$3:$I$8977,2,FALSE)</f>
        <v>Fleet</v>
      </c>
      <c r="E264" s="9" t="str">
        <f>(VLOOKUP($B264,'F&amp;I Log'!$H$3:$S$8977,5,FALSE))</f>
        <v>17800 N 85TH ST</v>
      </c>
      <c r="F264" s="9" t="str">
        <f>IFERROR(VLOOKUP($B264,'F&amp;I Log'!$H$3:$S$8977,6,FALSE),"--")</f>
        <v>SCOTTSDALE</v>
      </c>
      <c r="G264" s="9" t="str">
        <f>IFERROR(VLOOKUP($B264,'F&amp;I Log'!$H$3:$S$8977,7,FALSE),"--")</f>
        <v>AZ</v>
      </c>
      <c r="H264" s="9" t="str">
        <f>IFERROR(VLOOKUP($B264,'F&amp;I Log'!$H$3:$S$8977,8,FALSE),"--")</f>
        <v>85255-6311</v>
      </c>
      <c r="I264" s="9" t="str">
        <f>IFERROR(VLOOKUP($B264,'F&amp;I Log'!$H$3:$S$8977,9,FALSE),"--")</f>
        <v/>
      </c>
      <c r="J264" s="9" t="str">
        <f>IFERROR(VLOOKUP($B264,'F&amp;I Log'!$H$3:$S$8977,10,FALSE),"--")</f>
        <v>205-806-0123</v>
      </c>
    </row>
    <row r="265" spans="2:10" hidden="1" x14ac:dyDescent="0.2">
      <c r="B265" t="s">
        <v>761</v>
      </c>
      <c r="C265" s="9">
        <v>2</v>
      </c>
      <c r="D265" s="9" t="str">
        <f>VLOOKUP($B265,'F&amp;I Log'!$H$3:$I$8977,2,FALSE)</f>
        <v>Conventional</v>
      </c>
      <c r="E265" s="9" t="str">
        <f>(VLOOKUP($B265,'F&amp;I Log'!$H$3:$S$8977,5,FALSE))</f>
        <v>1196 QUAIL RD</v>
      </c>
      <c r="F265" s="9" t="str">
        <f>IFERROR(VLOOKUP($B265,'F&amp;I Log'!$H$3:$S$8977,6,FALSE),"--")</f>
        <v>KUNKLETOWN</v>
      </c>
      <c r="G265" s="9" t="str">
        <f>IFERROR(VLOOKUP($B265,'F&amp;I Log'!$H$3:$S$8977,7,FALSE),"--")</f>
        <v>PA</v>
      </c>
      <c r="H265" s="9" t="str">
        <f>IFERROR(VLOOKUP($B265,'F&amp;I Log'!$H$3:$S$8977,8,FALSE),"--")</f>
        <v>18058</v>
      </c>
      <c r="I265" s="9" t="str">
        <f>IFERROR(VLOOKUP($B265,'F&amp;I Log'!$H$3:$S$8977,9,FALSE),"--")</f>
        <v>JOSHSHEETS01@VERIZON.NET</v>
      </c>
      <c r="J265" s="9" t="str">
        <f>IFERROR(VLOOKUP($B265,'F&amp;I Log'!$H$3:$S$8977,10,FALSE),"--")</f>
        <v>267-354-1106</v>
      </c>
    </row>
    <row r="266" spans="2:10" hidden="1" x14ac:dyDescent="0.2">
      <c r="B266" t="s">
        <v>848</v>
      </c>
      <c r="C266" s="9">
        <v>2</v>
      </c>
      <c r="D266" s="9" t="str">
        <f>VLOOKUP($B266,'F&amp;I Log'!$H$3:$I$8977,2,FALSE)</f>
        <v>Conventional</v>
      </c>
      <c r="E266" s="9" t="str">
        <f>(VLOOKUP($B266,'F&amp;I Log'!$H$3:$S$8977,5,FALSE))</f>
        <v>765 SANATOGA RD</v>
      </c>
      <c r="F266" s="9" t="str">
        <f>IFERROR(VLOOKUP($B266,'F&amp;I Log'!$H$3:$S$8977,6,FALSE),"--")</f>
        <v>POTTSTOWN</v>
      </c>
      <c r="G266" s="9" t="str">
        <f>IFERROR(VLOOKUP($B266,'F&amp;I Log'!$H$3:$S$8977,7,FALSE),"--")</f>
        <v>PA</v>
      </c>
      <c r="H266" s="9" t="str">
        <f>IFERROR(VLOOKUP($B266,'F&amp;I Log'!$H$3:$S$8977,8,FALSE),"--")</f>
        <v>19465-7995</v>
      </c>
      <c r="I266" s="9" t="str">
        <f>IFERROR(VLOOKUP($B266,'F&amp;I Log'!$H$3:$S$8977,9,FALSE),"--")</f>
        <v/>
      </c>
      <c r="J266" s="9" t="str">
        <f>IFERROR(VLOOKUP($B266,'F&amp;I Log'!$H$3:$S$8977,10,FALSE),"--")</f>
        <v>484-624-2810</v>
      </c>
    </row>
    <row r="267" spans="2:10" hidden="1" x14ac:dyDescent="0.2">
      <c r="B267" t="s">
        <v>863</v>
      </c>
      <c r="C267" s="9">
        <v>2</v>
      </c>
      <c r="D267" s="9" t="str">
        <f>VLOOKUP($B267,'F&amp;I Log'!$H$3:$I$8977,2,FALSE)</f>
        <v>Conventional</v>
      </c>
      <c r="E267" s="9" t="str">
        <f>(VLOOKUP($B267,'F&amp;I Log'!$H$3:$S$8977,5,FALSE))</f>
        <v>195 OLD LIMEKILN RD</v>
      </c>
      <c r="F267" s="9" t="str">
        <f>IFERROR(VLOOKUP($B267,'F&amp;I Log'!$H$3:$S$8977,6,FALSE),"--")</f>
        <v>CHALFONT</v>
      </c>
      <c r="G267" s="9" t="str">
        <f>IFERROR(VLOOKUP($B267,'F&amp;I Log'!$H$3:$S$8977,7,FALSE),"--")</f>
        <v>PA</v>
      </c>
      <c r="H267" s="9" t="str">
        <f>IFERROR(VLOOKUP($B267,'F&amp;I Log'!$H$3:$S$8977,8,FALSE),"--")</f>
        <v>18914-1707</v>
      </c>
      <c r="I267" s="9" t="str">
        <f>IFERROR(VLOOKUP($B267,'F&amp;I Log'!$H$3:$S$8977,9,FALSE),"--")</f>
        <v>MSRBUILD@GMAIL.COM</v>
      </c>
      <c r="J267" s="9" t="str">
        <f>IFERROR(VLOOKUP($B267,'F&amp;I Log'!$H$3:$S$8977,10,FALSE),"--")</f>
        <v>215-918-0402</v>
      </c>
    </row>
    <row r="268" spans="2:10" hidden="1" x14ac:dyDescent="0.2">
      <c r="B268" t="s">
        <v>913</v>
      </c>
      <c r="C268" s="9">
        <v>2</v>
      </c>
      <c r="D268" s="9" t="str">
        <f>VLOOKUP($B268,'F&amp;I Log'!$H$3:$I$8977,2,FALSE)</f>
        <v>Conventional</v>
      </c>
      <c r="E268" s="9" t="str">
        <f>(VLOOKUP($B268,'F&amp;I Log'!$H$3:$S$8977,5,FALSE))</f>
        <v>435 LANDIS AVE</v>
      </c>
      <c r="F268" s="9" t="str">
        <f>IFERROR(VLOOKUP($B268,'F&amp;I Log'!$H$3:$S$8977,6,FALSE),"--")</f>
        <v>BRIDGETON</v>
      </c>
      <c r="G268" s="9" t="str">
        <f>IFERROR(VLOOKUP($B268,'F&amp;I Log'!$H$3:$S$8977,7,FALSE),"--")</f>
        <v>NJ</v>
      </c>
      <c r="H268" s="9" t="str">
        <f>IFERROR(VLOOKUP($B268,'F&amp;I Log'!$H$3:$S$8977,8,FALSE),"--")</f>
        <v>08302-4834</v>
      </c>
      <c r="I268" s="9" t="str">
        <f>IFERROR(VLOOKUP($B268,'F&amp;I Log'!$H$3:$S$8977,9,FALSE),"--")</f>
        <v/>
      </c>
      <c r="J268" s="9" t="str">
        <f>IFERROR(VLOOKUP($B268,'F&amp;I Log'!$H$3:$S$8977,10,FALSE),"--")</f>
        <v>856-297-7953</v>
      </c>
    </row>
    <row r="269" spans="2:10" hidden="1" x14ac:dyDescent="0.2">
      <c r="B269" t="s">
        <v>937</v>
      </c>
      <c r="C269" s="9">
        <v>2</v>
      </c>
      <c r="D269" s="9" t="str">
        <f>VLOOKUP($B269,'F&amp;I Log'!$H$3:$I$8977,2,FALSE)</f>
        <v>Conventional</v>
      </c>
      <c r="E269" s="9" t="str">
        <f>(VLOOKUP($B269,'F&amp;I Log'!$H$3:$S$8977,5,FALSE))</f>
        <v>1333 ALMSHOUSE RD</v>
      </c>
      <c r="F269" s="9" t="str">
        <f>IFERROR(VLOOKUP($B269,'F&amp;I Log'!$H$3:$S$8977,6,FALSE),"--")</f>
        <v>IVYLAND</v>
      </c>
      <c r="G269" s="9" t="str">
        <f>IFERROR(VLOOKUP($B269,'F&amp;I Log'!$H$3:$S$8977,7,FALSE),"--")</f>
        <v>PA</v>
      </c>
      <c r="H269" s="9" t="str">
        <f>IFERROR(VLOOKUP($B269,'F&amp;I Log'!$H$3:$S$8977,8,FALSE),"--")</f>
        <v>18974-1209</v>
      </c>
      <c r="I269" s="9" t="str">
        <f>IFERROR(VLOOKUP($B269,'F&amp;I Log'!$H$3:$S$8977,9,FALSE),"--")</f>
        <v>ZUP333@VERIZON.NET</v>
      </c>
      <c r="J269" s="9" t="str">
        <f>IFERROR(VLOOKUP($B269,'F&amp;I Log'!$H$3:$S$8977,10,FALSE),"--")</f>
        <v>215-396-3820</v>
      </c>
    </row>
    <row r="270" spans="2:10" x14ac:dyDescent="0.2">
      <c r="B270" t="s">
        <v>993</v>
      </c>
      <c r="C270" s="9">
        <v>2</v>
      </c>
      <c r="D270" s="9" t="str">
        <f>VLOOKUP($B270,'F&amp;I Log'!$H$3:$I$8977,2,FALSE)</f>
        <v>Fleet</v>
      </c>
      <c r="E270" s="9" t="str">
        <f>(VLOOKUP($B270,'F&amp;I Log'!$H$3:$S$8977,5,FALSE))</f>
        <v>2101 S COLLEGE AVE</v>
      </c>
      <c r="F270" s="9" t="str">
        <f>IFERROR(VLOOKUP($B270,'F&amp;I Log'!$H$3:$S$8977,6,FALSE),"--")</f>
        <v>PHILADELPHIA</v>
      </c>
      <c r="G270" s="9" t="str">
        <f>IFERROR(VLOOKUP($B270,'F&amp;I Log'!$H$3:$S$8977,7,FALSE),"--")</f>
        <v>PA</v>
      </c>
      <c r="H270" s="9" t="str">
        <f>IFERROR(VLOOKUP($B270,'F&amp;I Log'!$H$3:$S$8977,8,FALSE),"--")</f>
        <v>19121-4800</v>
      </c>
      <c r="I270" s="9" t="str">
        <f>IFERROR(VLOOKUP($B270,'F&amp;I Log'!$H$3:$S$8977,9,FALSE),"--")</f>
        <v>rpavoni@girardcollege.edu</v>
      </c>
      <c r="J270" s="9" t="str">
        <f>IFERROR(VLOOKUP($B270,'F&amp;I Log'!$H$3:$S$8977,10,FALSE),"--")</f>
        <v>215-787-2612</v>
      </c>
    </row>
    <row r="271" spans="2:10" hidden="1" x14ac:dyDescent="0.2">
      <c r="B271" t="s">
        <v>1035</v>
      </c>
      <c r="C271" s="9">
        <v>2</v>
      </c>
      <c r="D271" s="9" t="str">
        <f>VLOOKUP($B271,'F&amp;I Log'!$H$3:$I$8977,2,FALSE)</f>
        <v>Conventional</v>
      </c>
      <c r="E271" s="9" t="str">
        <f>(VLOOKUP($B271,'F&amp;I Log'!$H$3:$S$8977,5,FALSE))</f>
        <v>1100 PINEVILLE RD</v>
      </c>
      <c r="F271" s="9" t="str">
        <f>IFERROR(VLOOKUP($B271,'F&amp;I Log'!$H$3:$S$8977,6,FALSE),"--")</f>
        <v>NEW HOPE</v>
      </c>
      <c r="G271" s="9" t="str">
        <f>IFERROR(VLOOKUP($B271,'F&amp;I Log'!$H$3:$S$8977,7,FALSE),"--")</f>
        <v>PA</v>
      </c>
      <c r="H271" s="9" t="str">
        <f>IFERROR(VLOOKUP($B271,'F&amp;I Log'!$H$3:$S$8977,8,FALSE),"--")</f>
        <v>18938</v>
      </c>
      <c r="I271" s="9" t="str">
        <f>IFERROR(VLOOKUP($B271,'F&amp;I Log'!$H$3:$S$8977,9,FALSE),"--")</f>
        <v>LEADGENETATIONCOMPANY1@GMAIL.COM</v>
      </c>
      <c r="J271" s="9" t="str">
        <f>IFERROR(VLOOKUP($B271,'F&amp;I Log'!$H$3:$S$8977,10,FALSE),"--")</f>
        <v>215-297-5110</v>
      </c>
    </row>
    <row r="272" spans="2:10" hidden="1" x14ac:dyDescent="0.2">
      <c r="B272" t="s">
        <v>1043</v>
      </c>
      <c r="C272" s="9">
        <v>2</v>
      </c>
      <c r="D272" s="9" t="str">
        <f>VLOOKUP($B272,'F&amp;I Log'!$H$3:$I$8977,2,FALSE)</f>
        <v>Conventional</v>
      </c>
      <c r="E272" s="9" t="str">
        <f>(VLOOKUP($B272,'F&amp;I Log'!$H$3:$S$8977,5,FALSE))</f>
        <v>1303 UPPER STUMP RD</v>
      </c>
      <c r="F272" s="9" t="str">
        <f>IFERROR(VLOOKUP($B272,'F&amp;I Log'!$H$3:$S$8977,6,FALSE),"--")</f>
        <v>CHALFONT</v>
      </c>
      <c r="G272" s="9" t="str">
        <f>IFERROR(VLOOKUP($B272,'F&amp;I Log'!$H$3:$S$8977,7,FALSE),"--")</f>
        <v>PA</v>
      </c>
      <c r="H272" s="9" t="str">
        <f>IFERROR(VLOOKUP($B272,'F&amp;I Log'!$H$3:$S$8977,8,FALSE),"--")</f>
        <v>18914</v>
      </c>
      <c r="I272" s="9" t="str">
        <f>IFERROR(VLOOKUP($B272,'F&amp;I Log'!$H$3:$S$8977,9,FALSE),"--")</f>
        <v>AIDROCK49@YAHOO.COM</v>
      </c>
      <c r="J272" s="9" t="str">
        <f>IFERROR(VLOOKUP($B272,'F&amp;I Log'!$H$3:$S$8977,10,FALSE),"--")</f>
        <v>215-816-2550</v>
      </c>
    </row>
    <row r="273" spans="2:10" hidden="1" x14ac:dyDescent="0.2">
      <c r="B273" t="s">
        <v>1120</v>
      </c>
      <c r="C273" s="9">
        <v>2</v>
      </c>
      <c r="D273" s="9" t="str">
        <f>VLOOKUP($B273,'F&amp;I Log'!$H$3:$I$8977,2,FALSE)</f>
        <v>Conventional</v>
      </c>
      <c r="E273" s="9" t="str">
        <f>(VLOOKUP($B273,'F&amp;I Log'!$H$3:$S$8977,5,FALSE))</f>
        <v>731 WAMBOLD RD</v>
      </c>
      <c r="F273" s="9" t="str">
        <f>IFERROR(VLOOKUP($B273,'F&amp;I Log'!$H$3:$S$8977,6,FALSE),"--")</f>
        <v>SOUDERTON</v>
      </c>
      <c r="G273" s="9" t="str">
        <f>IFERROR(VLOOKUP($B273,'F&amp;I Log'!$H$3:$S$8977,7,FALSE),"--")</f>
        <v>PA</v>
      </c>
      <c r="H273" s="9" t="str">
        <f>IFERROR(VLOOKUP($B273,'F&amp;I Log'!$H$3:$S$8977,8,FALSE),"--")</f>
        <v>18964-2715</v>
      </c>
      <c r="I273" s="9" t="str">
        <f>IFERROR(VLOOKUP($B273,'F&amp;I Log'!$H$3:$S$8977,9,FALSE),"--")</f>
        <v>JPHY2201@VERIZON.NET</v>
      </c>
      <c r="J273" s="9" t="str">
        <f>IFERROR(VLOOKUP($B273,'F&amp;I Log'!$H$3:$S$8977,10,FALSE),"--")</f>
        <v>267-463-3052</v>
      </c>
    </row>
    <row r="274" spans="2:10" hidden="1" x14ac:dyDescent="0.2">
      <c r="B274" t="s">
        <v>1153</v>
      </c>
      <c r="C274" s="9">
        <v>2</v>
      </c>
      <c r="D274" s="9" t="str">
        <f>VLOOKUP($B274,'F&amp;I Log'!$H$3:$I$8977,2,FALSE)</f>
        <v>Conventional</v>
      </c>
      <c r="E274" s="9" t="str">
        <f>(VLOOKUP($B274,'F&amp;I Log'!$H$3:$S$8977,5,FALSE))</f>
        <v>43 READING BLVD</v>
      </c>
      <c r="F274" s="9" t="str">
        <f>IFERROR(VLOOKUP($B274,'F&amp;I Log'!$H$3:$S$8977,6,FALSE),"--")</f>
        <v>BELLE MEAD</v>
      </c>
      <c r="G274" s="9" t="str">
        <f>IFERROR(VLOOKUP($B274,'F&amp;I Log'!$H$3:$S$8977,7,FALSE),"--")</f>
        <v>NJ</v>
      </c>
      <c r="H274" s="9" t="str">
        <f>IFERROR(VLOOKUP($B274,'F&amp;I Log'!$H$3:$S$8977,8,FALSE),"--")</f>
        <v>08502-3917</v>
      </c>
      <c r="I274" s="9" t="str">
        <f>IFERROR(VLOOKUP($B274,'F&amp;I Log'!$H$3:$S$8977,9,FALSE),"--")</f>
        <v>INFO@PDGUILD.COM</v>
      </c>
      <c r="J274" s="9" t="str">
        <f>IFERROR(VLOOKUP($B274,'F&amp;I Log'!$H$3:$S$8977,10,FALSE),"--")</f>
        <v>908-966-4591</v>
      </c>
    </row>
    <row r="275" spans="2:10" hidden="1" x14ac:dyDescent="0.2">
      <c r="B275" t="s">
        <v>1188</v>
      </c>
      <c r="C275" s="9">
        <v>2</v>
      </c>
      <c r="D275" s="9" t="str">
        <f>VLOOKUP($B275,'F&amp;I Log'!$H$3:$I$8977,2,FALSE)</f>
        <v>Conventional</v>
      </c>
      <c r="E275" s="9" t="str">
        <f>(VLOOKUP($B275,'F&amp;I Log'!$H$3:$S$8977,5,FALSE))</f>
        <v>1202 NOTTINGHAM CIR</v>
      </c>
      <c r="F275" s="9" t="str">
        <f>IFERROR(VLOOKUP($B275,'F&amp;I Log'!$H$3:$S$8977,6,FALSE),"--")</f>
        <v>WEST CHESTER</v>
      </c>
      <c r="G275" s="9" t="str">
        <f>IFERROR(VLOOKUP($B275,'F&amp;I Log'!$H$3:$S$8977,7,FALSE),"--")</f>
        <v>PA</v>
      </c>
      <c r="H275" s="9" t="str">
        <f>IFERROR(VLOOKUP($B275,'F&amp;I Log'!$H$3:$S$8977,8,FALSE),"--")</f>
        <v>19380-4001</v>
      </c>
      <c r="I275" s="9" t="str">
        <f>IFERROR(VLOOKUP($B275,'F&amp;I Log'!$H$3:$S$8977,9,FALSE),"--")</f>
        <v>KRISSYWARDROP@YAHOO.COM</v>
      </c>
      <c r="J275" s="9" t="str">
        <f>IFERROR(VLOOKUP($B275,'F&amp;I Log'!$H$3:$S$8977,10,FALSE),"--")</f>
        <v>610-662-4232</v>
      </c>
    </row>
    <row r="276" spans="2:10" hidden="1" x14ac:dyDescent="0.2">
      <c r="B276" t="s">
        <v>1220</v>
      </c>
      <c r="C276" s="9">
        <v>2</v>
      </c>
      <c r="D276" s="9" t="str">
        <f>VLOOKUP($B276,'F&amp;I Log'!$H$3:$I$8977,2,FALSE)</f>
        <v>Conventional</v>
      </c>
      <c r="E276" s="9" t="str">
        <f>(VLOOKUP($B276,'F&amp;I Log'!$H$3:$S$8977,5,FALSE))</f>
        <v>1205 INDUSTRIAL BLVD</v>
      </c>
      <c r="F276" s="9" t="str">
        <f>IFERROR(VLOOKUP($B276,'F&amp;I Log'!$H$3:$S$8977,6,FALSE),"--")</f>
        <v>SOUTHAMPTON</v>
      </c>
      <c r="G276" s="9" t="str">
        <f>IFERROR(VLOOKUP($B276,'F&amp;I Log'!$H$3:$S$8977,7,FALSE),"--")</f>
        <v>PA</v>
      </c>
      <c r="H276" s="9" t="str">
        <f>IFERROR(VLOOKUP($B276,'F&amp;I Log'!$H$3:$S$8977,8,FALSE),"--")</f>
        <v>18966-4010</v>
      </c>
      <c r="I276" s="9" t="str">
        <f>IFERROR(VLOOKUP($B276,'F&amp;I Log'!$H$3:$S$8977,9,FALSE),"--")</f>
        <v>EDA@HIGHTECHVAC.COM</v>
      </c>
      <c r="J276" s="9" t="str">
        <f>IFERROR(VLOOKUP($B276,'F&amp;I Log'!$H$3:$S$8977,10,FALSE),"--")</f>
        <v>215-396-8595</v>
      </c>
    </row>
    <row r="277" spans="2:10" hidden="1" x14ac:dyDescent="0.2">
      <c r="B277" t="s">
        <v>1289</v>
      </c>
      <c r="C277" s="9">
        <v>2</v>
      </c>
      <c r="D277" s="9" t="str">
        <f>VLOOKUP($B277,'F&amp;I Log'!$H$3:$I$8977,2,FALSE)</f>
        <v>Conventional</v>
      </c>
      <c r="E277" s="9" t="str">
        <f>(VLOOKUP($B277,'F&amp;I Log'!$H$3:$S$8977,5,FALSE))</f>
        <v>450 ELLIS RD</v>
      </c>
      <c r="F277" s="9" t="str">
        <f>IFERROR(VLOOKUP($B277,'F&amp;I Log'!$H$3:$S$8977,6,FALSE),"--")</f>
        <v>MILFORD</v>
      </c>
      <c r="G277" s="9" t="str">
        <f>IFERROR(VLOOKUP($B277,'F&amp;I Log'!$H$3:$S$8977,7,FALSE),"--")</f>
        <v>NJ</v>
      </c>
      <c r="H277" s="9" t="str">
        <f>IFERROR(VLOOKUP($B277,'F&amp;I Log'!$H$3:$S$8977,8,FALSE),"--")</f>
        <v>08848</v>
      </c>
      <c r="I277" s="9" t="str">
        <f>IFERROR(VLOOKUP($B277,'F&amp;I Log'!$H$3:$S$8977,9,FALSE),"--")</f>
        <v>JAMES.GRODON@GMAIL.COM</v>
      </c>
      <c r="J277" s="9" t="str">
        <f>IFERROR(VLOOKUP($B277,'F&amp;I Log'!$H$3:$S$8977,10,FALSE),"--")</f>
        <v>908-442-4276</v>
      </c>
    </row>
    <row r="278" spans="2:10" hidden="1" x14ac:dyDescent="0.2">
      <c r="B278" t="s">
        <v>1358</v>
      </c>
      <c r="C278" s="9">
        <v>2</v>
      </c>
      <c r="D278" s="9" t="str">
        <f>VLOOKUP($B278,'F&amp;I Log'!$H$3:$I$8977,2,FALSE)</f>
        <v>Conventional</v>
      </c>
      <c r="E278" s="9" t="str">
        <f>(VLOOKUP($B278,'F&amp;I Log'!$H$3:$S$8977,5,FALSE))</f>
        <v>3205 BERRY BROW DR</v>
      </c>
      <c r="F278" s="9" t="str">
        <f>IFERROR(VLOOKUP($B278,'F&amp;I Log'!$H$3:$S$8977,6,FALSE),"--")</f>
        <v>CHALFONT</v>
      </c>
      <c r="G278" s="9" t="str">
        <f>IFERROR(VLOOKUP($B278,'F&amp;I Log'!$H$3:$S$8977,7,FALSE),"--")</f>
        <v>PA</v>
      </c>
      <c r="H278" s="9" t="str">
        <f>IFERROR(VLOOKUP($B278,'F&amp;I Log'!$H$3:$S$8977,8,FALSE),"--")</f>
        <v>18914-1066</v>
      </c>
      <c r="I278" s="9" t="str">
        <f>IFERROR(VLOOKUP($B278,'F&amp;I Log'!$H$3:$S$8977,9,FALSE),"--")</f>
        <v>JONATHANMURRAY3205@GMAIL.COM</v>
      </c>
      <c r="J278" s="9" t="str">
        <f>IFERROR(VLOOKUP($B278,'F&amp;I Log'!$H$3:$S$8977,10,FALSE),"--")</f>
        <v>267-374-3311</v>
      </c>
    </row>
    <row r="279" spans="2:10" hidden="1" x14ac:dyDescent="0.2">
      <c r="B279" t="s">
        <v>1386</v>
      </c>
      <c r="C279" s="9">
        <v>2</v>
      </c>
      <c r="D279" s="9" t="str">
        <f>VLOOKUP($B279,'F&amp;I Log'!$H$3:$I$8977,2,FALSE)</f>
        <v>Conventional</v>
      </c>
      <c r="E279" s="9" t="str">
        <f>(VLOOKUP($B279,'F&amp;I Log'!$H$3:$S$8977,5,FALSE))</f>
        <v>600 VALLEY RD APT E54</v>
      </c>
      <c r="F279" s="9" t="str">
        <f>IFERROR(VLOOKUP($B279,'F&amp;I Log'!$H$3:$S$8977,6,FALSE),"--")</f>
        <v>WARRINGTON</v>
      </c>
      <c r="G279" s="9" t="str">
        <f>IFERROR(VLOOKUP($B279,'F&amp;I Log'!$H$3:$S$8977,7,FALSE),"--")</f>
        <v>PA</v>
      </c>
      <c r="H279" s="9" t="str">
        <f>IFERROR(VLOOKUP($B279,'F&amp;I Log'!$H$3:$S$8977,8,FALSE),"--")</f>
        <v>18976</v>
      </c>
      <c r="I279" s="9" t="str">
        <f>IFERROR(VLOOKUP($B279,'F&amp;I Log'!$H$3:$S$8977,9,FALSE),"--")</f>
        <v>GLORIARINKER1@GMAIL.COM</v>
      </c>
      <c r="J279" s="9" t="str">
        <f>IFERROR(VLOOKUP($B279,'F&amp;I Log'!$H$3:$S$8977,10,FALSE),"--")</f>
        <v>215-208-6780</v>
      </c>
    </row>
    <row r="280" spans="2:10" hidden="1" x14ac:dyDescent="0.2">
      <c r="B280" t="s">
        <v>1504</v>
      </c>
      <c r="C280" s="9">
        <v>2</v>
      </c>
      <c r="D280" s="9" t="str">
        <f>VLOOKUP($B280,'F&amp;I Log'!$H$3:$I$8977,2,FALSE)</f>
        <v>Conventional</v>
      </c>
      <c r="E280" s="9" t="str">
        <f>(VLOOKUP($B280,'F&amp;I Log'!$H$3:$S$8977,5,FALSE))</f>
        <v>1215 TURNBURY LN</v>
      </c>
      <c r="F280" s="9" t="str">
        <f>IFERROR(VLOOKUP($B280,'F&amp;I Log'!$H$3:$S$8977,6,FALSE),"--")</f>
        <v>NORTH WALES</v>
      </c>
      <c r="G280" s="9" t="str">
        <f>IFERROR(VLOOKUP($B280,'F&amp;I Log'!$H$3:$S$8977,7,FALSE),"--")</f>
        <v>PA</v>
      </c>
      <c r="H280" s="9" t="str">
        <f>IFERROR(VLOOKUP($B280,'F&amp;I Log'!$H$3:$S$8977,8,FALSE),"--")</f>
        <v>19454-3661</v>
      </c>
      <c r="I280" s="9" t="str">
        <f>IFERROR(VLOOKUP($B280,'F&amp;I Log'!$H$3:$S$8977,9,FALSE),"--")</f>
        <v>MPSHINKLE32@GMAIL.COM</v>
      </c>
      <c r="J280" s="9" t="str">
        <f>IFERROR(VLOOKUP($B280,'F&amp;I Log'!$H$3:$S$8977,10,FALSE),"--")</f>
        <v>610-639-1323</v>
      </c>
    </row>
    <row r="281" spans="2:10" hidden="1" x14ac:dyDescent="0.2">
      <c r="B281" t="s">
        <v>1579</v>
      </c>
      <c r="C281" s="9">
        <v>2</v>
      </c>
      <c r="D281" s="9" t="str">
        <f>VLOOKUP($B281,'F&amp;I Log'!$H$3:$I$8977,2,FALSE)</f>
        <v>Conventional</v>
      </c>
      <c r="E281" s="9" t="str">
        <f>(VLOOKUP($B281,'F&amp;I Log'!$H$3:$S$8977,5,FALSE))</f>
        <v>1 ILE DHUYERE</v>
      </c>
      <c r="F281" s="9" t="str">
        <f>IFERROR(VLOOKUP($B281,'F&amp;I Log'!$H$3:$S$8977,6,FALSE),"--")</f>
        <v>DEVON</v>
      </c>
      <c r="G281" s="9" t="str">
        <f>IFERROR(VLOOKUP($B281,'F&amp;I Log'!$H$3:$S$8977,7,FALSE),"--")</f>
        <v>PA</v>
      </c>
      <c r="H281" s="9" t="str">
        <f>IFERROR(VLOOKUP($B281,'F&amp;I Log'!$H$3:$S$8977,8,FALSE),"--")</f>
        <v>19333-1073</v>
      </c>
      <c r="I281" s="9" t="str">
        <f>IFERROR(VLOOKUP($B281,'F&amp;I Log'!$H$3:$S$8977,9,FALSE),"--")</f>
        <v>SALLYMAVS101@AOL.COM</v>
      </c>
      <c r="J281" s="9" t="str">
        <f>IFERROR(VLOOKUP($B281,'F&amp;I Log'!$H$3:$S$8977,10,FALSE),"--")</f>
        <v>215-321-8833</v>
      </c>
    </row>
    <row r="282" spans="2:10" hidden="1" x14ac:dyDescent="0.2">
      <c r="B282" t="s">
        <v>1619</v>
      </c>
      <c r="C282" s="9">
        <v>2</v>
      </c>
      <c r="D282" s="9" t="str">
        <f>VLOOKUP($B282,'F&amp;I Log'!$H$3:$I$8977,2,FALSE)</f>
        <v>Conventional</v>
      </c>
      <c r="E282" s="9" t="str">
        <f>(VLOOKUP($B282,'F&amp;I Log'!$H$3:$S$8977,5,FALSE))</f>
        <v>1513 BEN FRANKLIN HWY E</v>
      </c>
      <c r="F282" s="9" t="str">
        <f>IFERROR(VLOOKUP($B282,'F&amp;I Log'!$H$3:$S$8977,6,FALSE),"--")</f>
        <v>DOUGLASSVILLE</v>
      </c>
      <c r="G282" s="9" t="str">
        <f>IFERROR(VLOOKUP($B282,'F&amp;I Log'!$H$3:$S$8977,7,FALSE),"--")</f>
        <v>PA</v>
      </c>
      <c r="H282" s="9" t="str">
        <f>IFERROR(VLOOKUP($B282,'F&amp;I Log'!$H$3:$S$8977,8,FALSE),"--")</f>
        <v>19518-1939</v>
      </c>
      <c r="I282" s="9" t="str">
        <f>IFERROR(VLOOKUP($B282,'F&amp;I Log'!$H$3:$S$8977,9,FALSE),"--")</f>
        <v>RLSCOTT62490@GMAIL.COM</v>
      </c>
      <c r="J282" s="9" t="str">
        <f>IFERROR(VLOOKUP($B282,'F&amp;I Log'!$H$3:$S$8977,10,FALSE),"--")</f>
        <v>570-690-5898</v>
      </c>
    </row>
    <row r="283" spans="2:10" hidden="1" x14ac:dyDescent="0.2">
      <c r="B283" t="s">
        <v>1655</v>
      </c>
      <c r="C283" s="9">
        <v>2</v>
      </c>
      <c r="D283" s="9" t="str">
        <f>VLOOKUP($B283,'F&amp;I Log'!$H$3:$I$8977,2,FALSE)</f>
        <v>Conventional</v>
      </c>
      <c r="E283" s="9" t="str">
        <f>(VLOOKUP($B283,'F&amp;I Log'!$H$3:$S$8977,5,FALSE))</f>
        <v>834 ROBERTS RD</v>
      </c>
      <c r="F283" s="9" t="str">
        <f>IFERROR(VLOOKUP($B283,'F&amp;I Log'!$H$3:$S$8977,6,FALSE),"--")</f>
        <v>WARMINSTER</v>
      </c>
      <c r="G283" s="9" t="str">
        <f>IFERROR(VLOOKUP($B283,'F&amp;I Log'!$H$3:$S$8977,7,FALSE),"--")</f>
        <v>PA</v>
      </c>
      <c r="H283" s="9" t="str">
        <f>IFERROR(VLOOKUP($B283,'F&amp;I Log'!$H$3:$S$8977,8,FALSE),"--")</f>
        <v>18974-2043</v>
      </c>
      <c r="I283" s="9" t="str">
        <f>IFERROR(VLOOKUP($B283,'F&amp;I Log'!$H$3:$S$8977,9,FALSE),"--")</f>
        <v>BRIANKRUMM@VERIZON.NET</v>
      </c>
      <c r="J283" s="9" t="str">
        <f>IFERROR(VLOOKUP($B283,'F&amp;I Log'!$H$3:$S$8977,10,FALSE),"--")</f>
        <v>215-852-9989</v>
      </c>
    </row>
    <row r="284" spans="2:10" x14ac:dyDescent="0.2">
      <c r="B284" t="s">
        <v>1694</v>
      </c>
      <c r="C284" s="9">
        <v>2</v>
      </c>
      <c r="D284" s="9" t="str">
        <f>VLOOKUP($B284,'F&amp;I Log'!$H$3:$I$8977,2,FALSE)</f>
        <v>Fleet</v>
      </c>
      <c r="E284" s="9" t="str">
        <f>(VLOOKUP($B284,'F&amp;I Log'!$H$3:$S$8977,5,FALSE))</f>
        <v>1500 MCCARTER HWY</v>
      </c>
      <c r="F284" s="9" t="str">
        <f>IFERROR(VLOOKUP($B284,'F&amp;I Log'!$H$3:$S$8977,6,FALSE),"--")</f>
        <v>NEWARK</v>
      </c>
      <c r="G284" s="9" t="str">
        <f>IFERROR(VLOOKUP($B284,'F&amp;I Log'!$H$3:$S$8977,7,FALSE),"--")</f>
        <v>NJ</v>
      </c>
      <c r="H284" s="9" t="str">
        <f>IFERROR(VLOOKUP($B284,'F&amp;I Log'!$H$3:$S$8977,8,FALSE),"--")</f>
        <v>07104-3996</v>
      </c>
      <c r="I284" s="9" t="str">
        <f>IFERROR(VLOOKUP($B284,'F&amp;I Log'!$H$3:$S$8977,9,FALSE),"--")</f>
        <v>DRUZICKA@NAPP-GRECCO.COM</v>
      </c>
      <c r="J284" s="9" t="str">
        <f>IFERROR(VLOOKUP($B284,'F&amp;I Log'!$H$3:$S$8977,10,FALSE),"--")</f>
        <v>973-482-3500</v>
      </c>
    </row>
    <row r="285" spans="2:10" hidden="1" x14ac:dyDescent="0.2">
      <c r="B285" t="s">
        <v>1752</v>
      </c>
      <c r="C285" s="9">
        <v>2</v>
      </c>
      <c r="D285" s="9" t="str">
        <f>VLOOKUP($B285,'F&amp;I Log'!$H$3:$I$8977,2,FALSE)</f>
        <v>Conventional</v>
      </c>
      <c r="E285" s="9" t="str">
        <f>(VLOOKUP($B285,'F&amp;I Log'!$H$3:$S$8977,5,FALSE))</f>
        <v>437 STONY LN</v>
      </c>
      <c r="F285" s="9" t="str">
        <f>IFERROR(VLOOKUP($B285,'F&amp;I Log'!$H$3:$S$8977,6,FALSE),"--")</f>
        <v>DOYLESTOWN</v>
      </c>
      <c r="G285" s="9" t="str">
        <f>IFERROR(VLOOKUP($B285,'F&amp;I Log'!$H$3:$S$8977,7,FALSE),"--")</f>
        <v>PA</v>
      </c>
      <c r="H285" s="9" t="str">
        <f>IFERROR(VLOOKUP($B285,'F&amp;I Log'!$H$3:$S$8977,8,FALSE),"--")</f>
        <v>18902</v>
      </c>
      <c r="I285" s="9" t="str">
        <f>IFERROR(VLOOKUP($B285,'F&amp;I Log'!$H$3:$S$8977,9,FALSE),"--")</f>
        <v/>
      </c>
      <c r="J285" s="9" t="str">
        <f>IFERROR(VLOOKUP($B285,'F&amp;I Log'!$H$3:$S$8977,10,FALSE),"--")</f>
        <v>610-739-2132</v>
      </c>
    </row>
    <row r="286" spans="2:10" hidden="1" x14ac:dyDescent="0.2">
      <c r="B286" t="s">
        <v>1806</v>
      </c>
      <c r="C286" s="9">
        <v>2</v>
      </c>
      <c r="D286" s="9" t="str">
        <f>VLOOKUP($B286,'F&amp;I Log'!$H$3:$I$8977,2,FALSE)</f>
        <v>Conventional</v>
      </c>
      <c r="E286" s="9" t="str">
        <f>(VLOOKUP($B286,'F&amp;I Log'!$H$3:$S$8977,5,FALSE))</f>
        <v>3162 UNIONVILLE PIKE</v>
      </c>
      <c r="F286" s="9" t="str">
        <f>IFERROR(VLOOKUP($B286,'F&amp;I Log'!$H$3:$S$8977,6,FALSE),"--")</f>
        <v>HATFIELD</v>
      </c>
      <c r="G286" s="9" t="str">
        <f>IFERROR(VLOOKUP($B286,'F&amp;I Log'!$H$3:$S$8977,7,FALSE),"--")</f>
        <v>PA</v>
      </c>
      <c r="H286" s="9" t="str">
        <f>IFERROR(VLOOKUP($B286,'F&amp;I Log'!$H$3:$S$8977,8,FALSE),"--")</f>
        <v>19440-1823</v>
      </c>
      <c r="I286" s="9" t="str">
        <f>IFERROR(VLOOKUP($B286,'F&amp;I Log'!$H$3:$S$8977,9,FALSE),"--")</f>
        <v/>
      </c>
      <c r="J286" s="9" t="str">
        <f>IFERROR(VLOOKUP($B286,'F&amp;I Log'!$H$3:$S$8977,10,FALSE),"--")</f>
        <v>215-453-3060</v>
      </c>
    </row>
    <row r="287" spans="2:10" hidden="1" x14ac:dyDescent="0.2">
      <c r="B287" t="s">
        <v>1866</v>
      </c>
      <c r="C287" s="9">
        <v>2</v>
      </c>
      <c r="D287" s="9" t="str">
        <f>VLOOKUP($B287,'F&amp;I Log'!$H$3:$I$8977,2,FALSE)</f>
        <v>Conventional</v>
      </c>
      <c r="E287" s="9" t="str">
        <f>(VLOOKUP($B287,'F&amp;I Log'!$H$3:$S$8977,5,FALSE))</f>
        <v>1911 PENNSYLVANIA AVE</v>
      </c>
      <c r="F287" s="9" t="str">
        <f>IFERROR(VLOOKUP($B287,'F&amp;I Log'!$H$3:$S$8977,6,FALSE),"--")</f>
        <v>CROYDON</v>
      </c>
      <c r="G287" s="9" t="str">
        <f>IFERROR(VLOOKUP($B287,'F&amp;I Log'!$H$3:$S$8977,7,FALSE),"--")</f>
        <v>PA</v>
      </c>
      <c r="H287" s="9" t="str">
        <f>IFERROR(VLOOKUP($B287,'F&amp;I Log'!$H$3:$S$8977,8,FALSE),"--")</f>
        <v>19021-6858</v>
      </c>
      <c r="I287" s="9" t="str">
        <f>IFERROR(VLOOKUP($B287,'F&amp;I Log'!$H$3:$S$8977,9,FALSE),"--")</f>
        <v>MARKGALLAGHER35@GMAIL.COM</v>
      </c>
      <c r="J287" s="9" t="str">
        <f>IFERROR(VLOOKUP($B287,'F&amp;I Log'!$H$3:$S$8977,10,FALSE),"--")</f>
        <v>215-781-1500</v>
      </c>
    </row>
    <row r="288" spans="2:10" hidden="1" x14ac:dyDescent="0.2">
      <c r="B288" t="s">
        <v>1886</v>
      </c>
      <c r="C288" s="9">
        <v>2</v>
      </c>
      <c r="D288" s="9" t="str">
        <f>VLOOKUP($B288,'F&amp;I Log'!$H$3:$I$8977,2,FALSE)</f>
        <v>Conventional</v>
      </c>
      <c r="E288" s="9" t="str">
        <f>(VLOOKUP($B288,'F&amp;I Log'!$H$3:$S$8977,5,FALSE))</f>
        <v>6 RYAN AVE</v>
      </c>
      <c r="F288" s="9" t="str">
        <f>IFERROR(VLOOKUP($B288,'F&amp;I Log'!$H$3:$S$8977,6,FALSE),"--")</f>
        <v>IVYLAND</v>
      </c>
      <c r="G288" s="9" t="str">
        <f>IFERROR(VLOOKUP($B288,'F&amp;I Log'!$H$3:$S$8977,7,FALSE),"--")</f>
        <v>PA</v>
      </c>
      <c r="H288" s="9" t="str">
        <f>IFERROR(VLOOKUP($B288,'F&amp;I Log'!$H$3:$S$8977,8,FALSE),"--")</f>
        <v>18974-6159</v>
      </c>
      <c r="I288" s="9" t="str">
        <f>IFERROR(VLOOKUP($B288,'F&amp;I Log'!$H$3:$S$8977,9,FALSE),"--")</f>
        <v>RSCOTESE@YAHOO.COM</v>
      </c>
      <c r="J288" s="9" t="str">
        <f>IFERROR(VLOOKUP($B288,'F&amp;I Log'!$H$3:$S$8977,10,FALSE),"--")</f>
        <v>215-868-3778</v>
      </c>
    </row>
    <row r="289" spans="2:10" hidden="1" x14ac:dyDescent="0.2">
      <c r="B289" t="s">
        <v>1900</v>
      </c>
      <c r="C289" s="9">
        <v>2</v>
      </c>
      <c r="D289" s="9" t="str">
        <f>VLOOKUP($B289,'F&amp;I Log'!$H$3:$I$8977,2,FALSE)</f>
        <v>Conventional</v>
      </c>
      <c r="E289" s="9" t="str">
        <f>(VLOOKUP($B289,'F&amp;I Log'!$H$3:$S$8977,5,FALSE))</f>
        <v>417 LIBERTY TRL</v>
      </c>
      <c r="F289" s="9" t="str">
        <f>IFERROR(VLOOKUP($B289,'F&amp;I Log'!$H$3:$S$8977,6,FALSE),"--")</f>
        <v>SELLERSVILLE</v>
      </c>
      <c r="G289" s="9" t="str">
        <f>IFERROR(VLOOKUP($B289,'F&amp;I Log'!$H$3:$S$8977,7,FALSE),"--")</f>
        <v>PA</v>
      </c>
      <c r="H289" s="9" t="str">
        <f>IFERROR(VLOOKUP($B289,'F&amp;I Log'!$H$3:$S$8977,8,FALSE),"--")</f>
        <v>18960-1827</v>
      </c>
      <c r="I289" s="9" t="str">
        <f>IFERROR(VLOOKUP($B289,'F&amp;I Log'!$H$3:$S$8977,9,FALSE),"--")</f>
        <v>MISSYMAY22@GMAIL.COM</v>
      </c>
      <c r="J289" s="9" t="str">
        <f>IFERROR(VLOOKUP($B289,'F&amp;I Log'!$H$3:$S$8977,10,FALSE),"--")</f>
        <v>215-997-5791</v>
      </c>
    </row>
    <row r="290" spans="2:10" hidden="1" x14ac:dyDescent="0.2">
      <c r="B290" t="s">
        <v>1951</v>
      </c>
      <c r="C290" s="9">
        <v>2</v>
      </c>
      <c r="D290" s="9" t="str">
        <f>VLOOKUP($B290,'F&amp;I Log'!$H$3:$I$8977,2,FALSE)</f>
        <v>Conventional</v>
      </c>
      <c r="E290" s="9" t="str">
        <f>(VLOOKUP($B290,'F&amp;I Log'!$H$3:$S$8977,5,FALSE))</f>
        <v>405 WALMERE WAY</v>
      </c>
      <c r="F290" s="9" t="str">
        <f>IFERROR(VLOOKUP($B290,'F&amp;I Log'!$H$3:$S$8977,6,FALSE),"--")</f>
        <v>BLUE BELL</v>
      </c>
      <c r="G290" s="9" t="str">
        <f>IFERROR(VLOOKUP($B290,'F&amp;I Log'!$H$3:$S$8977,7,FALSE),"--")</f>
        <v>PA</v>
      </c>
      <c r="H290" s="9" t="str">
        <f>IFERROR(VLOOKUP($B290,'F&amp;I Log'!$H$3:$S$8977,8,FALSE),"--")</f>
        <v>19422</v>
      </c>
      <c r="I290" s="9" t="str">
        <f>IFERROR(VLOOKUP($B290,'F&amp;I Log'!$H$3:$S$8977,9,FALSE),"--")</f>
        <v>RJFAY13@GMAIL.COM</v>
      </c>
      <c r="J290" s="9" t="str">
        <f>IFERROR(VLOOKUP($B290,'F&amp;I Log'!$H$3:$S$8977,10,FALSE),"--")</f>
        <v>610-597-9634</v>
      </c>
    </row>
    <row r="291" spans="2:10" hidden="1" x14ac:dyDescent="0.2">
      <c r="B291" t="s">
        <v>2043</v>
      </c>
      <c r="C291" s="9">
        <v>2</v>
      </c>
      <c r="D291" s="9" t="str">
        <f>VLOOKUP($B291,'F&amp;I Log'!$H$3:$I$8977,2,FALSE)</f>
        <v>Conventional</v>
      </c>
      <c r="E291" s="9" t="str">
        <f>(VLOOKUP($B291,'F&amp;I Log'!$H$3:$S$8977,5,FALSE))</f>
        <v>4066 THOMPSON RD</v>
      </c>
      <c r="F291" s="9" t="str">
        <f>IFERROR(VLOOKUP($B291,'F&amp;I Log'!$H$3:$S$8977,6,FALSE),"--")</f>
        <v>LAFAYETTE HL</v>
      </c>
      <c r="G291" s="9" t="str">
        <f>IFERROR(VLOOKUP($B291,'F&amp;I Log'!$H$3:$S$8977,7,FALSE),"--")</f>
        <v>PA</v>
      </c>
      <c r="H291" s="9" t="str">
        <f>IFERROR(VLOOKUP($B291,'F&amp;I Log'!$H$3:$S$8977,8,FALSE),"--")</f>
        <v>19444-1407</v>
      </c>
      <c r="I291" s="9" t="str">
        <f>IFERROR(VLOOKUP($B291,'F&amp;I Log'!$H$3:$S$8977,9,FALSE),"--")</f>
        <v>na@na.com</v>
      </c>
      <c r="J291" s="9" t="str">
        <f>IFERROR(VLOOKUP($B291,'F&amp;I Log'!$H$3:$S$8977,10,FALSE),"--")</f>
        <v>215-962-1540</v>
      </c>
    </row>
    <row r="292" spans="2:10" hidden="1" x14ac:dyDescent="0.2">
      <c r="B292" t="s">
        <v>2169</v>
      </c>
      <c r="C292" s="9">
        <v>2</v>
      </c>
      <c r="D292" s="9" t="str">
        <f>VLOOKUP($B292,'F&amp;I Log'!$H$3:$I$8977,2,FALSE)</f>
        <v>Fleet</v>
      </c>
      <c r="E292" s="9" t="str">
        <f>(VLOOKUP($B292,'F&amp;I Log'!$H$3:$S$8977,5,FALSE))</f>
        <v>10100 HILLVIEW DRIVE</v>
      </c>
      <c r="F292" s="9" t="str">
        <f>IFERROR(VLOOKUP($B292,'F&amp;I Log'!$H$3:$S$8977,6,FALSE),"--")</f>
        <v>PENSACOLA</v>
      </c>
      <c r="G292" s="9" t="str">
        <f>IFERROR(VLOOKUP($B292,'F&amp;I Log'!$H$3:$S$8977,7,FALSE),"--")</f>
        <v>FL</v>
      </c>
      <c r="H292" s="9" t="str">
        <f>IFERROR(VLOOKUP($B292,'F&amp;I Log'!$H$3:$S$8977,8,FALSE),"--")</f>
        <v>32514</v>
      </c>
      <c r="I292" s="9" t="str">
        <f>IFERROR(VLOOKUP($B292,'F&amp;I Log'!$H$3:$S$8977,9,FALSE),"--")</f>
        <v/>
      </c>
      <c r="J292" s="9" t="str">
        <f>IFERROR(VLOOKUP($B292,'F&amp;I Log'!$H$3:$S$8977,10,FALSE),"--")</f>
        <v>267-787-4112</v>
      </c>
    </row>
    <row r="293" spans="2:10" hidden="1" x14ac:dyDescent="0.2">
      <c r="B293" t="s">
        <v>2240</v>
      </c>
      <c r="C293" s="9">
        <v>2</v>
      </c>
      <c r="D293" s="9" t="str">
        <f>VLOOKUP($B293,'F&amp;I Log'!$H$3:$I$8977,2,FALSE)</f>
        <v>Conventional</v>
      </c>
      <c r="E293" s="9" t="str">
        <f>(VLOOKUP($B293,'F&amp;I Log'!$H$3:$S$8977,5,FALSE))</f>
        <v>4140 SKYRON DR</v>
      </c>
      <c r="F293" s="9" t="str">
        <f>IFERROR(VLOOKUP($B293,'F&amp;I Log'!$H$3:$S$8977,6,FALSE),"--")</f>
        <v>DOYLESTOWN</v>
      </c>
      <c r="G293" s="9" t="str">
        <f>IFERROR(VLOOKUP($B293,'F&amp;I Log'!$H$3:$S$8977,7,FALSE),"--")</f>
        <v>PA</v>
      </c>
      <c r="H293" s="9" t="str">
        <f>IFERROR(VLOOKUP($B293,'F&amp;I Log'!$H$3:$S$8977,8,FALSE),"--")</f>
        <v>18902-1124</v>
      </c>
      <c r="I293" s="9" t="str">
        <f>IFERROR(VLOOKUP($B293,'F&amp;I Log'!$H$3:$S$8977,9,FALSE),"--")</f>
        <v>POOLMAN@MTLAKEPOOL.COM</v>
      </c>
      <c r="J293" s="9" t="str">
        <f>IFERROR(VLOOKUP($B293,'F&amp;I Log'!$H$3:$S$8977,10,FALSE),"--")</f>
        <v>215-348-8990</v>
      </c>
    </row>
    <row r="294" spans="2:10" hidden="1" x14ac:dyDescent="0.2">
      <c r="B294" t="s">
        <v>2344</v>
      </c>
      <c r="C294" s="9">
        <v>2</v>
      </c>
      <c r="D294" s="9" t="str">
        <f>VLOOKUP($B294,'F&amp;I Log'!$H$3:$I$8977,2,FALSE)</f>
        <v>Conventional</v>
      </c>
      <c r="E294" s="9" t="str">
        <f>(VLOOKUP($B294,'F&amp;I Log'!$H$3:$S$8977,5,FALSE))</f>
        <v>760 EDISON FURLONG RD</v>
      </c>
      <c r="F294" s="9" t="str">
        <f>IFERROR(VLOOKUP($B294,'F&amp;I Log'!$H$3:$S$8977,6,FALSE),"--")</f>
        <v>FURLONG</v>
      </c>
      <c r="G294" s="9" t="str">
        <f>IFERROR(VLOOKUP($B294,'F&amp;I Log'!$H$3:$S$8977,7,FALSE),"--")</f>
        <v>PA</v>
      </c>
      <c r="H294" s="9" t="str">
        <f>IFERROR(VLOOKUP($B294,'F&amp;I Log'!$H$3:$S$8977,8,FALSE),"--")</f>
        <v>18925-1047</v>
      </c>
      <c r="I294" s="9" t="str">
        <f>IFERROR(VLOOKUP($B294,'F&amp;I Log'!$H$3:$S$8977,9,FALSE),"--")</f>
        <v>ROB@HELLOAMBLER.COM</v>
      </c>
      <c r="J294" s="9" t="str">
        <f>IFERROR(VLOOKUP($B294,'F&amp;I Log'!$H$3:$S$8977,10,FALSE),"--")</f>
        <v>267-544-0677</v>
      </c>
    </row>
    <row r="295" spans="2:10" hidden="1" x14ac:dyDescent="0.2">
      <c r="B295" t="s">
        <v>2511</v>
      </c>
      <c r="C295" s="9">
        <v>2</v>
      </c>
      <c r="D295" s="9" t="str">
        <f>VLOOKUP($B295,'F&amp;I Log'!$H$3:$I$8977,2,FALSE)</f>
        <v>Conventional</v>
      </c>
      <c r="E295" s="9" t="str">
        <f>(VLOOKUP($B295,'F&amp;I Log'!$H$3:$S$8977,5,FALSE))</f>
        <v>122 WALNUT LN</v>
      </c>
      <c r="F295" s="9" t="str">
        <f>IFERROR(VLOOKUP($B295,'F&amp;I Log'!$H$3:$S$8977,6,FALSE),"--")</f>
        <v>YARDLEY</v>
      </c>
      <c r="G295" s="9" t="str">
        <f>IFERROR(VLOOKUP($B295,'F&amp;I Log'!$H$3:$S$8977,7,FALSE),"--")</f>
        <v>PA</v>
      </c>
      <c r="H295" s="9" t="str">
        <f>IFERROR(VLOOKUP($B295,'F&amp;I Log'!$H$3:$S$8977,8,FALSE),"--")</f>
        <v>19067-2028</v>
      </c>
      <c r="I295" s="9" t="str">
        <f>IFERROR(VLOOKUP($B295,'F&amp;I Log'!$H$3:$S$8977,9,FALSE),"--")</f>
        <v/>
      </c>
      <c r="J295" s="9" t="str">
        <f>IFERROR(VLOOKUP($B295,'F&amp;I Log'!$H$3:$S$8977,10,FALSE),"--")</f>
        <v>267-391-8763</v>
      </c>
    </row>
    <row r="296" spans="2:10" hidden="1" x14ac:dyDescent="0.2">
      <c r="B296" t="s">
        <v>2766</v>
      </c>
      <c r="C296" s="9">
        <v>2</v>
      </c>
      <c r="D296" s="9" t="str">
        <f>VLOOKUP($B296,'F&amp;I Log'!$H$3:$I$8977,2,FALSE)</f>
        <v>Conventional</v>
      </c>
      <c r="E296" s="9" t="str">
        <f>(VLOOKUP($B296,'F&amp;I Log'!$H$3:$S$8977,5,FALSE))</f>
        <v>233 DEERFIELD CT</v>
      </c>
      <c r="F296" s="9" t="str">
        <f>IFERROR(VLOOKUP($B296,'F&amp;I Log'!$H$3:$S$8977,6,FALSE),"--")</f>
        <v>NEW HOPE</v>
      </c>
      <c r="G296" s="9" t="str">
        <f>IFERROR(VLOOKUP($B296,'F&amp;I Log'!$H$3:$S$8977,7,FALSE),"--")</f>
        <v>PA</v>
      </c>
      <c r="H296" s="9" t="str">
        <f>IFERROR(VLOOKUP($B296,'F&amp;I Log'!$H$3:$S$8977,8,FALSE),"--")</f>
        <v>18938-1800</v>
      </c>
      <c r="I296" s="9" t="str">
        <f>IFERROR(VLOOKUP($B296,'F&amp;I Log'!$H$3:$S$8977,9,FALSE),"--")</f>
        <v>JSTEVEWILLIFORD@YAHOO.COM</v>
      </c>
      <c r="J296" s="9" t="str">
        <f>IFERROR(VLOOKUP($B296,'F&amp;I Log'!$H$3:$S$8977,10,FALSE),"--")</f>
        <v>858-610-3644</v>
      </c>
    </row>
    <row r="297" spans="2:10" hidden="1" x14ac:dyDescent="0.2">
      <c r="B297" t="s">
        <v>2847</v>
      </c>
      <c r="C297" s="9">
        <v>2</v>
      </c>
      <c r="D297" s="9" t="str">
        <f>VLOOKUP($B297,'F&amp;I Log'!$H$3:$I$8977,2,FALSE)</f>
        <v>Conventional</v>
      </c>
      <c r="E297" s="9" t="str">
        <f>(VLOOKUP($B297,'F&amp;I Log'!$H$3:$S$8977,5,FALSE))</f>
        <v>300 ROUSE BLVD</v>
      </c>
      <c r="F297" s="9" t="str">
        <f>IFERROR(VLOOKUP($B297,'F&amp;I Log'!$H$3:$S$8977,6,FALSE),"--")</f>
        <v>PHILADELPHIA</v>
      </c>
      <c r="G297" s="9" t="str">
        <f>IFERROR(VLOOKUP($B297,'F&amp;I Log'!$H$3:$S$8977,7,FALSE),"--")</f>
        <v>PA</v>
      </c>
      <c r="H297" s="9" t="str">
        <f>IFERROR(VLOOKUP($B297,'F&amp;I Log'!$H$3:$S$8977,8,FALSE),"--")</f>
        <v>19112-1905</v>
      </c>
      <c r="I297" s="9" t="str">
        <f>IFERROR(VLOOKUP($B297,'F&amp;I Log'!$H$3:$S$8977,9,FALSE),"--")</f>
        <v>JASEN.DUNN@IOVANCE.COM</v>
      </c>
      <c r="J297" s="9" t="str">
        <f>IFERROR(VLOOKUP($B297,'F&amp;I Log'!$H$3:$S$8977,10,FALSE),"--")</f>
        <v>256-698-8905</v>
      </c>
    </row>
    <row r="298" spans="2:10" hidden="1" x14ac:dyDescent="0.2">
      <c r="B298" t="s">
        <v>2853</v>
      </c>
      <c r="C298" s="9">
        <v>2</v>
      </c>
      <c r="D298" s="9" t="str">
        <f>VLOOKUP($B298,'F&amp;I Log'!$H$3:$I$8977,2,FALSE)</f>
        <v>Conventional</v>
      </c>
      <c r="E298" s="9" t="str">
        <f>(VLOOKUP($B298,'F&amp;I Log'!$H$3:$S$8977,5,FALSE))</f>
        <v>120 LAFAYETTE AVE</v>
      </c>
      <c r="F298" s="9" t="str">
        <f>IFERROR(VLOOKUP($B298,'F&amp;I Log'!$H$3:$S$8977,6,FALSE),"--")</f>
        <v>ORELAND</v>
      </c>
      <c r="G298" s="9" t="str">
        <f>IFERROR(VLOOKUP($B298,'F&amp;I Log'!$H$3:$S$8977,7,FALSE),"--")</f>
        <v>PA</v>
      </c>
      <c r="H298" s="9" t="str">
        <f>IFERROR(VLOOKUP($B298,'F&amp;I Log'!$H$3:$S$8977,8,FALSE),"--")</f>
        <v>19075-1212</v>
      </c>
      <c r="I298" s="9" t="str">
        <f>IFERROR(VLOOKUP($B298,'F&amp;I Log'!$H$3:$S$8977,9,FALSE),"--")</f>
        <v>MBOGANSKY18@GMAIL.COM</v>
      </c>
      <c r="J298" s="9" t="str">
        <f>IFERROR(VLOOKUP($B298,'F&amp;I Log'!$H$3:$S$8977,10,FALSE),"--")</f>
        <v>215-470-7304</v>
      </c>
    </row>
    <row r="299" spans="2:10" hidden="1" x14ac:dyDescent="0.2">
      <c r="B299" t="s">
        <v>2958</v>
      </c>
      <c r="C299" s="9">
        <v>2</v>
      </c>
      <c r="D299" s="9" t="str">
        <f>VLOOKUP($B299,'F&amp;I Log'!$H$3:$I$8977,2,FALSE)</f>
        <v>Conventional</v>
      </c>
      <c r="E299" s="9" t="str">
        <f>(VLOOKUP($B299,'F&amp;I Log'!$H$3:$S$8977,5,FALSE))</f>
        <v>965 GARFIELD AVE</v>
      </c>
      <c r="F299" s="9" t="str">
        <f>IFERROR(VLOOKUP($B299,'F&amp;I Log'!$H$3:$S$8977,6,FALSE),"--")</f>
        <v>LANSDALE</v>
      </c>
      <c r="G299" s="9" t="str">
        <f>IFERROR(VLOOKUP($B299,'F&amp;I Log'!$H$3:$S$8977,7,FALSE),"--")</f>
        <v>PA</v>
      </c>
      <c r="H299" s="9" t="str">
        <f>IFERROR(VLOOKUP($B299,'F&amp;I Log'!$H$3:$S$8977,8,FALSE),"--")</f>
        <v>19446</v>
      </c>
      <c r="I299" s="9" t="str">
        <f>IFERROR(VLOOKUP($B299,'F&amp;I Log'!$H$3:$S$8977,9,FALSE),"--")</f>
        <v>DAVEANG693@YAHOO.COM</v>
      </c>
      <c r="J299" s="9" t="str">
        <f>IFERROR(VLOOKUP($B299,'F&amp;I Log'!$H$3:$S$8977,10,FALSE),"--")</f>
        <v>570-313-0635</v>
      </c>
    </row>
    <row r="300" spans="2:10" hidden="1" x14ac:dyDescent="0.2">
      <c r="B300" t="s">
        <v>3071</v>
      </c>
      <c r="C300" s="9">
        <v>2</v>
      </c>
      <c r="D300" s="9" t="str">
        <f>VLOOKUP($B300,'F&amp;I Log'!$H$3:$I$8977,2,FALSE)</f>
        <v>Conventional</v>
      </c>
      <c r="E300" s="9" t="str">
        <f>(VLOOKUP($B300,'F&amp;I Log'!$H$3:$S$8977,5,FALSE))</f>
        <v>449 STONE BRIDGE RD</v>
      </c>
      <c r="F300" s="9" t="str">
        <f>IFERROR(VLOOKUP($B300,'F&amp;I Log'!$H$3:$S$8977,6,FALSE),"--")</f>
        <v>PERKASIE</v>
      </c>
      <c r="G300" s="9" t="str">
        <f>IFERROR(VLOOKUP($B300,'F&amp;I Log'!$H$3:$S$8977,7,FALSE),"--")</f>
        <v>PA</v>
      </c>
      <c r="H300" s="9" t="str">
        <f>IFERROR(VLOOKUP($B300,'F&amp;I Log'!$H$3:$S$8977,8,FALSE),"--")</f>
        <v>18944-4252</v>
      </c>
      <c r="I300" s="9" t="str">
        <f>IFERROR(VLOOKUP($B300,'F&amp;I Log'!$H$3:$S$8977,9,FALSE),"--")</f>
        <v>DBELLMYER@GMAIL.COM</v>
      </c>
      <c r="J300" s="9" t="str">
        <f>IFERROR(VLOOKUP($B300,'F&amp;I Log'!$H$3:$S$8977,10,FALSE),"--")</f>
        <v>215-260-6131</v>
      </c>
    </row>
    <row r="301" spans="2:10" hidden="1" x14ac:dyDescent="0.2">
      <c r="B301" t="s">
        <v>3102</v>
      </c>
      <c r="C301" s="9">
        <v>2</v>
      </c>
      <c r="D301" s="9" t="str">
        <f>VLOOKUP($B301,'F&amp;I Log'!$H$3:$I$8977,2,FALSE)</f>
        <v>Conventional</v>
      </c>
      <c r="E301" s="9" t="str">
        <f>(VLOOKUP($B301,'F&amp;I Log'!$H$3:$S$8977,5,FALSE))</f>
        <v>153 NEW GALENA RD</v>
      </c>
      <c r="F301" s="9" t="str">
        <f>IFERROR(VLOOKUP($B301,'F&amp;I Log'!$H$3:$S$8977,6,FALSE),"--")</f>
        <v>LINE LEXINGTON</v>
      </c>
      <c r="G301" s="9" t="str">
        <f>IFERROR(VLOOKUP($B301,'F&amp;I Log'!$H$3:$S$8977,7,FALSE),"--")</f>
        <v>PA</v>
      </c>
      <c r="H301" s="9" t="str">
        <f>IFERROR(VLOOKUP($B301,'F&amp;I Log'!$H$3:$S$8977,8,FALSE),"--")</f>
        <v>18932-9501</v>
      </c>
      <c r="I301" s="9" t="str">
        <f>IFERROR(VLOOKUP($B301,'F&amp;I Log'!$H$3:$S$8977,9,FALSE),"--")</f>
        <v>NEIGHBORSMGMT@GMAIL.COM</v>
      </c>
      <c r="J301" s="9" t="str">
        <f>IFERROR(VLOOKUP($B301,'F&amp;I Log'!$H$3:$S$8977,10,FALSE),"--")</f>
        <v>267-664-6501</v>
      </c>
    </row>
    <row r="302" spans="2:10" hidden="1" x14ac:dyDescent="0.2">
      <c r="B302" t="s">
        <v>3208</v>
      </c>
      <c r="C302" s="9">
        <v>2</v>
      </c>
      <c r="D302" s="9" t="str">
        <f>VLOOKUP($B302,'F&amp;I Log'!$H$3:$I$8977,2,FALSE)</f>
        <v>Conventional</v>
      </c>
      <c r="E302" s="9" t="str">
        <f>(VLOOKUP($B302,'F&amp;I Log'!$H$3:$S$8977,5,FALSE))</f>
        <v>6837 GROVELAND RD</v>
      </c>
      <c r="F302" s="9" t="str">
        <f>IFERROR(VLOOKUP($B302,'F&amp;I Log'!$H$3:$S$8977,6,FALSE),"--")</f>
        <v>PIPERSVILLE</v>
      </c>
      <c r="G302" s="9" t="str">
        <f>IFERROR(VLOOKUP($B302,'F&amp;I Log'!$H$3:$S$8977,7,FALSE),"--")</f>
        <v>PA</v>
      </c>
      <c r="H302" s="9" t="str">
        <f>IFERROR(VLOOKUP($B302,'F&amp;I Log'!$H$3:$S$8977,8,FALSE),"--")</f>
        <v>18947</v>
      </c>
      <c r="I302" s="9" t="str">
        <f>IFERROR(VLOOKUP($B302,'F&amp;I Log'!$H$3:$S$8977,9,FALSE),"--")</f>
        <v>SCOTTHENLEY@COMCAST.NET</v>
      </c>
      <c r="J302" s="9" t="str">
        <f>IFERROR(VLOOKUP($B302,'F&amp;I Log'!$H$3:$S$8977,10,FALSE),"--")</f>
        <v>267-247-5505</v>
      </c>
    </row>
    <row r="303" spans="2:10" hidden="1" x14ac:dyDescent="0.2">
      <c r="B303" t="s">
        <v>3265</v>
      </c>
      <c r="C303" s="9">
        <v>2</v>
      </c>
      <c r="D303" s="9" t="str">
        <f>VLOOKUP($B303,'F&amp;I Log'!$H$3:$I$8977,2,FALSE)</f>
        <v>Fleet</v>
      </c>
      <c r="E303" s="9" t="str">
        <f>(VLOOKUP($B303,'F&amp;I Log'!$H$3:$S$8977,5,FALSE))</f>
        <v>3811 DITMARS BLVD</v>
      </c>
      <c r="F303" s="9" t="str">
        <f>IFERROR(VLOOKUP($B303,'F&amp;I Log'!$H$3:$S$8977,6,FALSE),"--")</f>
        <v>ASTORIA</v>
      </c>
      <c r="G303" s="9" t="str">
        <f>IFERROR(VLOOKUP($B303,'F&amp;I Log'!$H$3:$S$8977,7,FALSE),"--")</f>
        <v>NY</v>
      </c>
      <c r="H303" s="9" t="str">
        <f>IFERROR(VLOOKUP($B303,'F&amp;I Log'!$H$3:$S$8977,8,FALSE),"--")</f>
        <v>11105-1803</v>
      </c>
      <c r="I303" s="9" t="str">
        <f>IFERROR(VLOOKUP($B303,'F&amp;I Log'!$H$3:$S$8977,9,FALSE),"--")</f>
        <v/>
      </c>
      <c r="J303" s="9" t="str">
        <f>IFERROR(VLOOKUP($B303,'F&amp;I Log'!$H$3:$S$8977,10,FALSE),"--")</f>
        <v>929-507-7724</v>
      </c>
    </row>
    <row r="304" spans="2:10" hidden="1" x14ac:dyDescent="0.2">
      <c r="B304" t="s">
        <v>3296</v>
      </c>
      <c r="C304" s="9">
        <v>2</v>
      </c>
      <c r="D304" s="9" t="str">
        <f>VLOOKUP($B304,'F&amp;I Log'!$H$3:$I$8977,2,FALSE)</f>
        <v>Conventional</v>
      </c>
      <c r="E304" s="9" t="str">
        <f>(VLOOKUP($B304,'F&amp;I Log'!$H$3:$S$8977,5,FALSE))</f>
        <v>3185 BELLS LAKE CIR</v>
      </c>
      <c r="F304" s="9" t="str">
        <f>IFERROR(VLOOKUP($B304,'F&amp;I Log'!$H$3:$S$8977,6,FALSE),"--")</f>
        <v>LONGS</v>
      </c>
      <c r="G304" s="9" t="str">
        <f>IFERROR(VLOOKUP($B304,'F&amp;I Log'!$H$3:$S$8977,7,FALSE),"--")</f>
        <v>SC</v>
      </c>
      <c r="H304" s="9" t="str">
        <f>IFERROR(VLOOKUP($B304,'F&amp;I Log'!$H$3:$S$8977,8,FALSE),"--")</f>
        <v>29568-7652</v>
      </c>
      <c r="I304" s="9" t="str">
        <f>IFERROR(VLOOKUP($B304,'F&amp;I Log'!$H$3:$S$8977,9,FALSE),"--")</f>
        <v>POPPY369@COMCAST.NET</v>
      </c>
      <c r="J304" s="9" t="str">
        <f>IFERROR(VLOOKUP($B304,'F&amp;I Log'!$H$3:$S$8977,10,FALSE),"--")</f>
        <v>215-205-6103</v>
      </c>
    </row>
    <row r="305" spans="2:10" hidden="1" x14ac:dyDescent="0.2">
      <c r="B305" t="s">
        <v>3305</v>
      </c>
      <c r="C305" s="9">
        <v>2</v>
      </c>
      <c r="D305" s="9" t="str">
        <f>VLOOKUP($B305,'F&amp;I Log'!$H$3:$I$8977,2,FALSE)</f>
        <v>Conventional</v>
      </c>
      <c r="E305" s="9" t="str">
        <f>(VLOOKUP($B305,'F&amp;I Log'!$H$3:$S$8977,5,FALSE))</f>
        <v>1208 ANNA DR</v>
      </c>
      <c r="F305" s="9" t="str">
        <f>IFERROR(VLOOKUP($B305,'F&amp;I Log'!$H$3:$S$8977,6,FALSE),"--")</f>
        <v>PHILADELPHIA</v>
      </c>
      <c r="G305" s="9" t="str">
        <f>IFERROR(VLOOKUP($B305,'F&amp;I Log'!$H$3:$S$8977,7,FALSE),"--")</f>
        <v>PA</v>
      </c>
      <c r="H305" s="9" t="str">
        <f>IFERROR(VLOOKUP($B305,'F&amp;I Log'!$H$3:$S$8977,8,FALSE),"--")</f>
        <v>19116-1800</v>
      </c>
      <c r="I305" s="9" t="str">
        <f>IFERROR(VLOOKUP($B305,'F&amp;I Log'!$H$3:$S$8977,9,FALSE),"--")</f>
        <v>JEFF.BOYER07@COMCAST.NET</v>
      </c>
      <c r="J305" s="9" t="str">
        <f>IFERROR(VLOOKUP($B305,'F&amp;I Log'!$H$3:$S$8977,10,FALSE),"--")</f>
        <v>215-802-9632</v>
      </c>
    </row>
    <row r="306" spans="2:10" hidden="1" x14ac:dyDescent="0.2">
      <c r="B306" t="s">
        <v>3441</v>
      </c>
      <c r="C306" s="9">
        <v>2</v>
      </c>
      <c r="D306" s="9" t="str">
        <f>VLOOKUP($B306,'F&amp;I Log'!$H$3:$I$8977,2,FALSE)</f>
        <v>Conventional</v>
      </c>
      <c r="E306" s="9" t="str">
        <f>(VLOOKUP($B306,'F&amp;I Log'!$H$3:$S$8977,5,FALSE))</f>
        <v>67 SHERMAN RD</v>
      </c>
      <c r="F306" s="9" t="str">
        <f>IFERROR(VLOOKUP($B306,'F&amp;I Log'!$H$3:$S$8977,6,FALSE),"--")</f>
        <v>OTTSVILLE</v>
      </c>
      <c r="G306" s="9" t="str">
        <f>IFERROR(VLOOKUP($B306,'F&amp;I Log'!$H$3:$S$8977,7,FALSE),"--")</f>
        <v>PA</v>
      </c>
      <c r="H306" s="9" t="str">
        <f>IFERROR(VLOOKUP($B306,'F&amp;I Log'!$H$3:$S$8977,8,FALSE),"--")</f>
        <v>18942-9781</v>
      </c>
      <c r="I306" s="9" t="str">
        <f>IFERROR(VLOOKUP($B306,'F&amp;I Log'!$H$3:$S$8977,9,FALSE),"--")</f>
        <v/>
      </c>
      <c r="J306" s="9" t="str">
        <f>IFERROR(VLOOKUP($B306,'F&amp;I Log'!$H$3:$S$8977,10,FALSE),"--")</f>
        <v>267-614-9908</v>
      </c>
    </row>
    <row r="307" spans="2:10" hidden="1" x14ac:dyDescent="0.2">
      <c r="B307" t="s">
        <v>3511</v>
      </c>
      <c r="C307" s="9">
        <v>2</v>
      </c>
      <c r="D307" s="9" t="str">
        <f>VLOOKUP($B307,'F&amp;I Log'!$H$3:$I$8977,2,FALSE)</f>
        <v>Conventional</v>
      </c>
      <c r="E307" s="9" t="str">
        <f>(VLOOKUP($B307,'F&amp;I Log'!$H$3:$S$8977,5,FALSE))</f>
        <v>136 WINDY WILLOW WAY</v>
      </c>
      <c r="F307" s="9" t="str">
        <f>IFERROR(VLOOKUP($B307,'F&amp;I Log'!$H$3:$S$8977,6,FALSE),"--")</f>
        <v>BRANCHBURG</v>
      </c>
      <c r="G307" s="9" t="str">
        <f>IFERROR(VLOOKUP($B307,'F&amp;I Log'!$H$3:$S$8977,7,FALSE),"--")</f>
        <v>NJ</v>
      </c>
      <c r="H307" s="9" t="str">
        <f>IFERROR(VLOOKUP($B307,'F&amp;I Log'!$H$3:$S$8977,8,FALSE),"--")</f>
        <v>08876</v>
      </c>
      <c r="I307" s="9" t="str">
        <f>IFERROR(VLOOKUP($B307,'F&amp;I Log'!$H$3:$S$8977,9,FALSE),"--")</f>
        <v>MHOFFMAN3274@GMAIL.COM</v>
      </c>
      <c r="J307" s="9" t="str">
        <f>IFERROR(VLOOKUP($B307,'F&amp;I Log'!$H$3:$S$8977,10,FALSE),"--")</f>
        <v>908-285-8836</v>
      </c>
    </row>
    <row r="308" spans="2:10" hidden="1" x14ac:dyDescent="0.2">
      <c r="B308" t="s">
        <v>3671</v>
      </c>
      <c r="C308" s="9">
        <v>2</v>
      </c>
      <c r="D308" s="9" t="str">
        <f>VLOOKUP($B308,'F&amp;I Log'!$H$3:$I$8977,2,FALSE)</f>
        <v>Conventional</v>
      </c>
      <c r="E308" s="9" t="str">
        <f>(VLOOKUP($B308,'F&amp;I Log'!$H$3:$S$8977,5,FALSE))</f>
        <v>314 E WALNUT LN</v>
      </c>
      <c r="F308" s="9" t="str">
        <f>IFERROR(VLOOKUP($B308,'F&amp;I Log'!$H$3:$S$8977,6,FALSE),"--")</f>
        <v>PHILADELPHIA</v>
      </c>
      <c r="G308" s="9" t="str">
        <f>IFERROR(VLOOKUP($B308,'F&amp;I Log'!$H$3:$S$8977,7,FALSE),"--")</f>
        <v>PA</v>
      </c>
      <c r="H308" s="9" t="str">
        <f>IFERROR(VLOOKUP($B308,'F&amp;I Log'!$H$3:$S$8977,8,FALSE),"--")</f>
        <v>19144-1034</v>
      </c>
      <c r="I308" s="9" t="str">
        <f>IFERROR(VLOOKUP($B308,'F&amp;I Log'!$H$3:$S$8977,9,FALSE),"--")</f>
        <v>TIGERTONIMAC@YAHOO.COM</v>
      </c>
      <c r="J308" s="9" t="str">
        <f>IFERROR(VLOOKUP($B308,'F&amp;I Log'!$H$3:$S$8977,10,FALSE),"--")</f>
        <v>215-868-7187</v>
      </c>
    </row>
    <row r="309" spans="2:10" hidden="1" x14ac:dyDescent="0.2">
      <c r="B309" t="s">
        <v>3679</v>
      </c>
      <c r="C309" s="9">
        <v>2</v>
      </c>
      <c r="D309" s="9" t="str">
        <f>VLOOKUP($B309,'F&amp;I Log'!$H$3:$I$8977,2,FALSE)</f>
        <v>Conventional</v>
      </c>
      <c r="E309" s="9" t="str">
        <f>(VLOOKUP($B309,'F&amp;I Log'!$H$3:$S$8977,5,FALSE))</f>
        <v>507 WATERFORD CT</v>
      </c>
      <c r="F309" s="9" t="str">
        <f>IFERROR(VLOOKUP($B309,'F&amp;I Log'!$H$3:$S$8977,6,FALSE),"--")</f>
        <v>NEW HOPE</v>
      </c>
      <c r="G309" s="9" t="str">
        <f>IFERROR(VLOOKUP($B309,'F&amp;I Log'!$H$3:$S$8977,7,FALSE),"--")</f>
        <v>PA</v>
      </c>
      <c r="H309" s="9" t="str">
        <f>IFERROR(VLOOKUP($B309,'F&amp;I Log'!$H$3:$S$8977,8,FALSE),"--")</f>
        <v>18938</v>
      </c>
      <c r="I309" s="9" t="str">
        <f>IFERROR(VLOOKUP($B309,'F&amp;I Log'!$H$3:$S$8977,9,FALSE),"--")</f>
        <v>FAGAN.STEVE@HOTMAIL.COM</v>
      </c>
      <c r="J309" s="9" t="str">
        <f>IFERROR(VLOOKUP($B309,'F&amp;I Log'!$H$3:$S$8977,10,FALSE),"--")</f>
        <v>267-614-6985</v>
      </c>
    </row>
    <row r="310" spans="2:10" hidden="1" x14ac:dyDescent="0.2">
      <c r="B310" t="s">
        <v>3724</v>
      </c>
      <c r="C310" s="9">
        <v>2</v>
      </c>
      <c r="D310" s="9" t="str">
        <f>VLOOKUP($B310,'F&amp;I Log'!$H$3:$I$8977,2,FALSE)</f>
        <v>Conventional</v>
      </c>
      <c r="E310" s="9" t="str">
        <f>(VLOOKUP($B310,'F&amp;I Log'!$H$3:$S$8977,5,FALSE))</f>
        <v>464 NEW GALENA RD</v>
      </c>
      <c r="F310" s="9" t="str">
        <f>IFERROR(VLOOKUP($B310,'F&amp;I Log'!$H$3:$S$8977,6,FALSE),"--")</f>
        <v>CHALFONT</v>
      </c>
      <c r="G310" s="9" t="str">
        <f>IFERROR(VLOOKUP($B310,'F&amp;I Log'!$H$3:$S$8977,7,FALSE),"--")</f>
        <v>PA</v>
      </c>
      <c r="H310" s="9" t="str">
        <f>IFERROR(VLOOKUP($B310,'F&amp;I Log'!$H$3:$S$8977,8,FALSE),"--")</f>
        <v>18914</v>
      </c>
      <c r="I310" s="9" t="str">
        <f>IFERROR(VLOOKUP($B310,'F&amp;I Log'!$H$3:$S$8977,9,FALSE),"--")</f>
        <v>GIOVANNI.PANNO@HOTMAIL.COM</v>
      </c>
      <c r="J310" s="9" t="str">
        <f>IFERROR(VLOOKUP($B310,'F&amp;I Log'!$H$3:$S$8977,10,FALSE),"--")</f>
        <v>215-394-5249</v>
      </c>
    </row>
    <row r="311" spans="2:10" hidden="1" x14ac:dyDescent="0.2">
      <c r="B311" t="s">
        <v>3874</v>
      </c>
      <c r="C311" s="9">
        <v>2</v>
      </c>
      <c r="D311" s="9" t="str">
        <f>VLOOKUP($B311,'F&amp;I Log'!$H$3:$I$8977,2,FALSE)</f>
        <v>Conventional</v>
      </c>
      <c r="E311" s="9" t="str">
        <f>(VLOOKUP($B311,'F&amp;I Log'!$H$3:$S$8977,5,FALSE))</f>
        <v>15 MAPLE AVE</v>
      </c>
      <c r="F311" s="9" t="str">
        <f>IFERROR(VLOOKUP($B311,'F&amp;I Log'!$H$3:$S$8977,6,FALSE),"--")</f>
        <v>LINE LXNGTN</v>
      </c>
      <c r="G311" s="9" t="str">
        <f>IFERROR(VLOOKUP($B311,'F&amp;I Log'!$H$3:$S$8977,7,FALSE),"--")</f>
        <v>PA</v>
      </c>
      <c r="H311" s="9" t="str">
        <f>IFERROR(VLOOKUP($B311,'F&amp;I Log'!$H$3:$S$8977,8,FALSE),"--")</f>
        <v>18932-9508</v>
      </c>
      <c r="I311" s="9" t="str">
        <f>IFERROR(VLOOKUP($B311,'F&amp;I Log'!$H$3:$S$8977,9,FALSE),"--")</f>
        <v>MARNOBBS04@YAHOO.COM</v>
      </c>
      <c r="J311" s="9" t="str">
        <f>IFERROR(VLOOKUP($B311,'F&amp;I Log'!$H$3:$S$8977,10,FALSE),"--")</f>
        <v>215-996-1365</v>
      </c>
    </row>
    <row r="312" spans="2:10" hidden="1" x14ac:dyDescent="0.2">
      <c r="B312" t="s">
        <v>3919</v>
      </c>
      <c r="C312" s="9">
        <v>2</v>
      </c>
      <c r="D312" s="9" t="str">
        <f>VLOOKUP($B312,'F&amp;I Log'!$H$3:$I$8977,2,FALSE)</f>
        <v>Conventional</v>
      </c>
      <c r="E312" s="9" t="str">
        <f>(VLOOKUP($B312,'F&amp;I Log'!$H$3:$S$8977,5,FALSE))</f>
        <v>137 PINE AVE</v>
      </c>
      <c r="F312" s="9" t="str">
        <f>IFERROR(VLOOKUP($B312,'F&amp;I Log'!$H$3:$S$8977,6,FALSE),"--")</f>
        <v>HORSHAM</v>
      </c>
      <c r="G312" s="9" t="str">
        <f>IFERROR(VLOOKUP($B312,'F&amp;I Log'!$H$3:$S$8977,7,FALSE),"--")</f>
        <v>PA</v>
      </c>
      <c r="H312" s="9" t="str">
        <f>IFERROR(VLOOKUP($B312,'F&amp;I Log'!$H$3:$S$8977,8,FALSE),"--")</f>
        <v>19044-2420</v>
      </c>
      <c r="I312" s="9" t="str">
        <f>IFERROR(VLOOKUP($B312,'F&amp;I Log'!$H$3:$S$8977,9,FALSE),"--")</f>
        <v>CKONZ05@GMAIL.COM</v>
      </c>
      <c r="J312" s="9" t="str">
        <f>IFERROR(VLOOKUP($B312,'F&amp;I Log'!$H$3:$S$8977,10,FALSE),"--")</f>
        <v>215-206-1014</v>
      </c>
    </row>
    <row r="313" spans="2:10" hidden="1" x14ac:dyDescent="0.2">
      <c r="B313" t="s">
        <v>4035</v>
      </c>
      <c r="C313" s="9">
        <v>2</v>
      </c>
      <c r="D313" s="9" t="str">
        <f>VLOOKUP($B313,'F&amp;I Log'!$H$3:$I$8977,2,FALSE)</f>
        <v>Conventional</v>
      </c>
      <c r="E313" s="9" t="str">
        <f>(VLOOKUP($B313,'F&amp;I Log'!$H$3:$S$8977,5,FALSE))</f>
        <v>1850 BUTLER ST</v>
      </c>
      <c r="F313" s="9" t="str">
        <f>IFERROR(VLOOKUP($B313,'F&amp;I Log'!$H$3:$S$8977,6,FALSE),"--")</f>
        <v>EASTON</v>
      </c>
      <c r="G313" s="9" t="str">
        <f>IFERROR(VLOOKUP($B313,'F&amp;I Log'!$H$3:$S$8977,7,FALSE),"--")</f>
        <v>PA</v>
      </c>
      <c r="H313" s="9" t="str">
        <f>IFERROR(VLOOKUP($B313,'F&amp;I Log'!$H$3:$S$8977,8,FALSE),"--")</f>
        <v>18042-4626</v>
      </c>
      <c r="I313" s="9" t="str">
        <f>IFERROR(VLOOKUP($B313,'F&amp;I Log'!$H$3:$S$8977,9,FALSE),"--")</f>
        <v>GSCOTTO@WHITAKERROOFINGANDSIDING.COM</v>
      </c>
      <c r="J313" s="9" t="str">
        <f>IFERROR(VLOOKUP($B313,'F&amp;I Log'!$H$3:$S$8977,10,FALSE),"--")</f>
        <v>484-627-1364</v>
      </c>
    </row>
    <row r="314" spans="2:10" hidden="1" x14ac:dyDescent="0.2">
      <c r="B314" t="s">
        <v>4049</v>
      </c>
      <c r="C314" s="9">
        <v>2</v>
      </c>
      <c r="D314" s="9" t="str">
        <f>VLOOKUP($B314,'F&amp;I Log'!$H$3:$I$8977,2,FALSE)</f>
        <v>Conventional</v>
      </c>
      <c r="E314" s="9" t="str">
        <f>(VLOOKUP($B314,'F&amp;I Log'!$H$3:$S$8977,5,FALSE))</f>
        <v>3571 KENNEDY RD</v>
      </c>
      <c r="F314" s="9" t="str">
        <f>IFERROR(VLOOKUP($B314,'F&amp;I Log'!$H$3:$S$8977,6,FALSE),"--")</f>
        <v>S PLAINFIELD</v>
      </c>
      <c r="G314" s="9" t="str">
        <f>IFERROR(VLOOKUP($B314,'F&amp;I Log'!$H$3:$S$8977,7,FALSE),"--")</f>
        <v>NJ</v>
      </c>
      <c r="H314" s="9" t="str">
        <f>IFERROR(VLOOKUP($B314,'F&amp;I Log'!$H$3:$S$8977,8,FALSE),"--")</f>
        <v>07080-1917</v>
      </c>
      <c r="I314" s="9" t="str">
        <f>IFERROR(VLOOKUP($B314,'F&amp;I Log'!$H$3:$S$8977,9,FALSE),"--")</f>
        <v/>
      </c>
      <c r="J314" s="9" t="str">
        <f>IFERROR(VLOOKUP($B314,'F&amp;I Log'!$H$3:$S$8977,10,FALSE),"--")</f>
        <v>908-227-0101</v>
      </c>
    </row>
    <row r="315" spans="2:10" hidden="1" x14ac:dyDescent="0.2">
      <c r="B315" t="s">
        <v>4136</v>
      </c>
      <c r="C315" s="9">
        <v>2</v>
      </c>
      <c r="D315" s="9" t="str">
        <f>VLOOKUP($B315,'F&amp;I Log'!$H$3:$I$8977,2,FALSE)</f>
        <v>Conventional</v>
      </c>
      <c r="E315" s="9" t="str">
        <f>(VLOOKUP($B315,'F&amp;I Log'!$H$3:$S$8977,5,FALSE))</f>
        <v>944 JOLLYTOWN RD</v>
      </c>
      <c r="F315" s="9" t="str">
        <f>IFERROR(VLOOKUP($B315,'F&amp;I Log'!$H$3:$S$8977,6,FALSE),"--")</f>
        <v>NEW FREEPORT</v>
      </c>
      <c r="G315" s="9" t="str">
        <f>IFERROR(VLOOKUP($B315,'F&amp;I Log'!$H$3:$S$8977,7,FALSE),"--")</f>
        <v>PA</v>
      </c>
      <c r="H315" s="9" t="str">
        <f>IFERROR(VLOOKUP($B315,'F&amp;I Log'!$H$3:$S$8977,8,FALSE),"--")</f>
        <v>15352-1574</v>
      </c>
      <c r="I315" s="9" t="str">
        <f>IFERROR(VLOOKUP($B315,'F&amp;I Log'!$H$3:$S$8977,9,FALSE),"--")</f>
        <v>MPANKOWSKI@WISEEXCAVATING.COM</v>
      </c>
      <c r="J315" s="9" t="str">
        <f>IFERROR(VLOOKUP($B315,'F&amp;I Log'!$H$3:$S$8977,10,FALSE),"--")</f>
        <v>724-451-8175</v>
      </c>
    </row>
    <row r="316" spans="2:10" hidden="1" x14ac:dyDescent="0.2">
      <c r="B316" t="s">
        <v>4225</v>
      </c>
      <c r="C316" s="9">
        <v>2</v>
      </c>
      <c r="D316" s="9" t="str">
        <f>VLOOKUP($B316,'F&amp;I Log'!$H$3:$I$8977,2,FALSE)</f>
        <v>Conventional</v>
      </c>
      <c r="E316" s="9" t="str">
        <f>(VLOOKUP($B316,'F&amp;I Log'!$H$3:$S$8977,5,FALSE))</f>
        <v>902 QUAKER CIR</v>
      </c>
      <c r="F316" s="9" t="str">
        <f>IFERROR(VLOOKUP($B316,'F&amp;I Log'!$H$3:$S$8977,6,FALSE),"--")</f>
        <v>LANGHORNE</v>
      </c>
      <c r="G316" s="9" t="str">
        <f>IFERROR(VLOOKUP($B316,'F&amp;I Log'!$H$3:$S$8977,7,FALSE),"--")</f>
        <v>PA</v>
      </c>
      <c r="H316" s="9" t="str">
        <f>IFERROR(VLOOKUP($B316,'F&amp;I Log'!$H$3:$S$8977,8,FALSE),"--")</f>
        <v>19047</v>
      </c>
      <c r="I316" s="9" t="str">
        <f>IFERROR(VLOOKUP($B316,'F&amp;I Log'!$H$3:$S$8977,9,FALSE),"--")</f>
        <v>JBOW4765@GMAIL.COM</v>
      </c>
      <c r="J316" s="9" t="str">
        <f>IFERROR(VLOOKUP($B316,'F&amp;I Log'!$H$3:$S$8977,10,FALSE),"--")</f>
        <v>267-342-8751</v>
      </c>
    </row>
    <row r="317" spans="2:10" hidden="1" x14ac:dyDescent="0.2">
      <c r="B317" t="s">
        <v>4258</v>
      </c>
      <c r="C317" s="9">
        <v>2</v>
      </c>
      <c r="D317" s="9" t="str">
        <f>VLOOKUP($B317,'F&amp;I Log'!$H$3:$I$8977,2,FALSE)</f>
        <v>Conventional</v>
      </c>
      <c r="E317" s="9" t="str">
        <f>(VLOOKUP($B317,'F&amp;I Log'!$H$3:$S$8977,5,FALSE))</f>
        <v>123 S 22ND STREET</v>
      </c>
      <c r="F317" s="9" t="str">
        <f>IFERROR(VLOOKUP($B317,'F&amp;I Log'!$H$3:$S$8977,6,FALSE),"--")</f>
        <v>EASTON</v>
      </c>
      <c r="G317" s="9" t="str">
        <f>IFERROR(VLOOKUP($B317,'F&amp;I Log'!$H$3:$S$8977,7,FALSE),"--")</f>
        <v>PA</v>
      </c>
      <c r="H317" s="9" t="str">
        <f>IFERROR(VLOOKUP($B317,'F&amp;I Log'!$H$3:$S$8977,8,FALSE),"--")</f>
        <v>18042</v>
      </c>
      <c r="I317" s="9" t="str">
        <f>IFERROR(VLOOKUP($B317,'F&amp;I Log'!$H$3:$S$8977,9,FALSE),"--")</f>
        <v>WTOSCO@PTD.NET</v>
      </c>
      <c r="J317" s="9" t="str">
        <f>IFERROR(VLOOKUP($B317,'F&amp;I Log'!$H$3:$S$8977,10,FALSE),"--")</f>
        <v>908-454-7722</v>
      </c>
    </row>
    <row r="318" spans="2:10" hidden="1" x14ac:dyDescent="0.2">
      <c r="B318" t="s">
        <v>4318</v>
      </c>
      <c r="C318" s="9">
        <v>2</v>
      </c>
      <c r="D318" s="9" t="str">
        <f>VLOOKUP($B318,'F&amp;I Log'!$H$3:$I$8977,2,FALSE)</f>
        <v>Conventional</v>
      </c>
      <c r="E318" s="9" t="str">
        <f>(VLOOKUP($B318,'F&amp;I Log'!$H$3:$S$8977,5,FALSE))</f>
        <v>1033 SPRUCE RD</v>
      </c>
      <c r="F318" s="9" t="str">
        <f>IFERROR(VLOOKUP($B318,'F&amp;I Log'!$H$3:$S$8977,6,FALSE),"--")</f>
        <v>ALLENTOWN</v>
      </c>
      <c r="G318" s="9" t="str">
        <f>IFERROR(VLOOKUP($B318,'F&amp;I Log'!$H$3:$S$8977,7,FALSE),"--")</f>
        <v>PA</v>
      </c>
      <c r="H318" s="9" t="str">
        <f>IFERROR(VLOOKUP($B318,'F&amp;I Log'!$H$3:$S$8977,8,FALSE),"--")</f>
        <v>18106</v>
      </c>
      <c r="I318" s="9" t="str">
        <f>IFERROR(VLOOKUP($B318,'F&amp;I Log'!$H$3:$S$8977,9,FALSE),"--")</f>
        <v>JOHN@RESTOREMYPATIO.COM</v>
      </c>
      <c r="J318" s="9" t="str">
        <f>IFERROR(VLOOKUP($B318,'F&amp;I Log'!$H$3:$S$8977,10,FALSE),"--")</f>
        <v>610-442-3128</v>
      </c>
    </row>
    <row r="319" spans="2:10" hidden="1" x14ac:dyDescent="0.2">
      <c r="B319" t="s">
        <v>4414</v>
      </c>
      <c r="C319" s="9">
        <v>2</v>
      </c>
      <c r="D319" s="9" t="str">
        <f>VLOOKUP($B319,'F&amp;I Log'!$H$3:$I$8977,2,FALSE)</f>
        <v>Conventional</v>
      </c>
      <c r="E319" s="9" t="str">
        <f>(VLOOKUP($B319,'F&amp;I Log'!$H$3:$S$8977,5,FALSE))</f>
        <v>1500 BONNIE BRAE DR</v>
      </c>
      <c r="F319" s="9" t="str">
        <f>IFERROR(VLOOKUP($B319,'F&amp;I Log'!$H$3:$S$8977,6,FALSE),"--")</f>
        <v>HUNTINGDON VY</v>
      </c>
      <c r="G319" s="9" t="str">
        <f>IFERROR(VLOOKUP($B319,'F&amp;I Log'!$H$3:$S$8977,7,FALSE),"--")</f>
        <v>PA</v>
      </c>
      <c r="H319" s="9" t="str">
        <f>IFERROR(VLOOKUP($B319,'F&amp;I Log'!$H$3:$S$8977,8,FALSE),"--")</f>
        <v>19006</v>
      </c>
      <c r="I319" s="9" t="str">
        <f>IFERROR(VLOOKUP($B319,'F&amp;I Log'!$H$3:$S$8977,9,FALSE),"--")</f>
        <v>KFELIX234@GMAIL.COM</v>
      </c>
      <c r="J319" s="9" t="str">
        <f>IFERROR(VLOOKUP($B319,'F&amp;I Log'!$H$3:$S$8977,10,FALSE),"--")</f>
        <v>267-423-2763</v>
      </c>
    </row>
    <row r="320" spans="2:10" hidden="1" x14ac:dyDescent="0.2">
      <c r="B320" t="s">
        <v>4478</v>
      </c>
      <c r="C320" s="9">
        <v>2</v>
      </c>
      <c r="D320" s="9" t="str">
        <f>VLOOKUP($B320,'F&amp;I Log'!$H$3:$I$8977,2,FALSE)</f>
        <v>Conventional</v>
      </c>
      <c r="E320" s="9" t="str">
        <f>(VLOOKUP($B320,'F&amp;I Log'!$H$3:$S$8977,5,FALSE))</f>
        <v>137 FAIRMOUNT RD W</v>
      </c>
      <c r="F320" s="9" t="str">
        <f>IFERROR(VLOOKUP($B320,'F&amp;I Log'!$H$3:$S$8977,6,FALSE),"--")</f>
        <v>CALIFON</v>
      </c>
      <c r="G320" s="9" t="str">
        <f>IFERROR(VLOOKUP($B320,'F&amp;I Log'!$H$3:$S$8977,7,FALSE),"--")</f>
        <v>NJ</v>
      </c>
      <c r="H320" s="9" t="str">
        <f>IFERROR(VLOOKUP($B320,'F&amp;I Log'!$H$3:$S$8977,8,FALSE),"--")</f>
        <v>07830-3327</v>
      </c>
      <c r="I320" s="9" t="str">
        <f>IFERROR(VLOOKUP($B320,'F&amp;I Log'!$H$3:$S$8977,9,FALSE),"--")</f>
        <v>BRENTROEHRICH@GMAIL.COM</v>
      </c>
      <c r="J320" s="9" t="str">
        <f>IFERROR(VLOOKUP($B320,'F&amp;I Log'!$H$3:$S$8977,10,FALSE),"--")</f>
        <v>908-420-7168</v>
      </c>
    </row>
    <row r="321" spans="2:10" hidden="1" x14ac:dyDescent="0.2">
      <c r="B321" t="s">
        <v>4504</v>
      </c>
      <c r="C321" s="9">
        <v>2</v>
      </c>
      <c r="D321" s="9" t="str">
        <f>VLOOKUP($B321,'F&amp;I Log'!$H$3:$I$8977,2,FALSE)</f>
        <v>Conventional</v>
      </c>
      <c r="E321" s="9" t="str">
        <f>(VLOOKUP($B321,'F&amp;I Log'!$H$3:$S$8977,5,FALSE))</f>
        <v>161 TUMBLE IDELL RD</v>
      </c>
      <c r="F321" s="9" t="str">
        <f>IFERROR(VLOOKUP($B321,'F&amp;I Log'!$H$3:$S$8977,6,FALSE),"--")</f>
        <v>FRENCHTOWN</v>
      </c>
      <c r="G321" s="9" t="str">
        <f>IFERROR(VLOOKUP($B321,'F&amp;I Log'!$H$3:$S$8977,7,FALSE),"--")</f>
        <v>NJ</v>
      </c>
      <c r="H321" s="9" t="str">
        <f>IFERROR(VLOOKUP($B321,'F&amp;I Log'!$H$3:$S$8977,8,FALSE),"--")</f>
        <v>08825</v>
      </c>
      <c r="I321" s="9" t="str">
        <f>IFERROR(VLOOKUP($B321,'F&amp;I Log'!$H$3:$S$8977,9,FALSE),"--")</f>
        <v>KURT.KATONA@ICLOUD.COM</v>
      </c>
      <c r="J321" s="9" t="str">
        <f>IFERROR(VLOOKUP($B321,'F&amp;I Log'!$H$3:$S$8977,10,FALSE),"--")</f>
        <v>908-996-3878</v>
      </c>
    </row>
    <row r="322" spans="2:10" hidden="1" x14ac:dyDescent="0.2">
      <c r="B322" t="s">
        <v>4555</v>
      </c>
      <c r="C322" s="9">
        <v>2</v>
      </c>
      <c r="D322" s="9" t="str">
        <f>VLOOKUP($B322,'F&amp;I Log'!$H$3:$I$8977,2,FALSE)</f>
        <v>Conventional</v>
      </c>
      <c r="E322" s="9" t="str">
        <f>(VLOOKUP($B322,'F&amp;I Log'!$H$3:$S$8977,5,FALSE))</f>
        <v>1380 SCHOOL HOUSE LN</v>
      </c>
      <c r="F322" s="9" t="str">
        <f>IFERROR(VLOOKUP($B322,'F&amp;I Log'!$H$3:$S$8977,6,FALSE),"--")</f>
        <v>JAMISON</v>
      </c>
      <c r="G322" s="9" t="str">
        <f>IFERROR(VLOOKUP($B322,'F&amp;I Log'!$H$3:$S$8977,7,FALSE),"--")</f>
        <v>PA</v>
      </c>
      <c r="H322" s="9" t="str">
        <f>IFERROR(VLOOKUP($B322,'F&amp;I Log'!$H$3:$S$8977,8,FALSE),"--")</f>
        <v>18929-1153</v>
      </c>
      <c r="I322" s="9" t="str">
        <f>IFERROR(VLOOKUP($B322,'F&amp;I Log'!$H$3:$S$8977,9,FALSE),"--")</f>
        <v>FTEDGAR@VERIZON.NET</v>
      </c>
      <c r="J322" s="9" t="str">
        <f>IFERROR(VLOOKUP($B322,'F&amp;I Log'!$H$3:$S$8977,10,FALSE),"--")</f>
        <v>215-840-1513</v>
      </c>
    </row>
    <row r="323" spans="2:10" hidden="1" x14ac:dyDescent="0.2">
      <c r="B323" t="s">
        <v>4688</v>
      </c>
      <c r="C323" s="9">
        <v>2</v>
      </c>
      <c r="D323" s="9" t="str">
        <f>VLOOKUP($B323,'F&amp;I Log'!$H$3:$I$8977,2,FALSE)</f>
        <v>Conventional</v>
      </c>
      <c r="E323" s="9" t="str">
        <f>(VLOOKUP($B323,'F&amp;I Log'!$H$3:$S$8977,5,FALSE))</f>
        <v>260 ALICIA LN</v>
      </c>
      <c r="F323" s="9" t="str">
        <f>IFERROR(VLOOKUP($B323,'F&amp;I Log'!$H$3:$S$8977,6,FALSE),"--")</f>
        <v>WARMINSTER</v>
      </c>
      <c r="G323" s="9" t="str">
        <f>IFERROR(VLOOKUP($B323,'F&amp;I Log'!$H$3:$S$8977,7,FALSE),"--")</f>
        <v>PA</v>
      </c>
      <c r="H323" s="9" t="str">
        <f>IFERROR(VLOOKUP($B323,'F&amp;I Log'!$H$3:$S$8977,8,FALSE),"--")</f>
        <v>18974</v>
      </c>
      <c r="I323" s="9" t="str">
        <f>IFERROR(VLOOKUP($B323,'F&amp;I Log'!$H$3:$S$8977,9,FALSE),"--")</f>
        <v>ROBCROSS2@VERIZON.NET</v>
      </c>
      <c r="J323" s="9" t="str">
        <f>IFERROR(VLOOKUP($B323,'F&amp;I Log'!$H$3:$S$8977,10,FALSE),"--")</f>
        <v>267-808-1357</v>
      </c>
    </row>
    <row r="324" spans="2:10" hidden="1" x14ac:dyDescent="0.2">
      <c r="B324" t="s">
        <v>4696</v>
      </c>
      <c r="C324" s="9">
        <v>2</v>
      </c>
      <c r="D324" s="9" t="str">
        <f>VLOOKUP($B324,'F&amp;I Log'!$H$3:$I$8977,2,FALSE)</f>
        <v>Conventional</v>
      </c>
      <c r="E324" s="9" t="str">
        <f>(VLOOKUP($B324,'F&amp;I Log'!$H$3:$S$8977,5,FALSE))</f>
        <v>23 BRINKER DR</v>
      </c>
      <c r="F324" s="9" t="str">
        <f>IFERROR(VLOOKUP($B324,'F&amp;I Log'!$H$3:$S$8977,6,FALSE),"--")</f>
        <v>DOYLESTOWN</v>
      </c>
      <c r="G324" s="9" t="str">
        <f>IFERROR(VLOOKUP($B324,'F&amp;I Log'!$H$3:$S$8977,7,FALSE),"--")</f>
        <v>PA</v>
      </c>
      <c r="H324" s="9" t="str">
        <f>IFERROR(VLOOKUP($B324,'F&amp;I Log'!$H$3:$S$8977,8,FALSE),"--")</f>
        <v>18901-7008</v>
      </c>
      <c r="I324" s="9" t="str">
        <f>IFERROR(VLOOKUP($B324,'F&amp;I Log'!$H$3:$S$8977,9,FALSE),"--")</f>
        <v>KBURNS@ROOMBYROOM.BIZ</v>
      </c>
      <c r="J324" s="9" t="str">
        <f>IFERROR(VLOOKUP($B324,'F&amp;I Log'!$H$3:$S$8977,10,FALSE),"--")</f>
        <v>215-906-3210</v>
      </c>
    </row>
    <row r="325" spans="2:10" hidden="1" x14ac:dyDescent="0.2">
      <c r="B325" t="s">
        <v>4733</v>
      </c>
      <c r="C325" s="9">
        <v>2</v>
      </c>
      <c r="D325" s="9" t="str">
        <f>VLOOKUP($B325,'F&amp;I Log'!$H$3:$I$8977,2,FALSE)</f>
        <v>Conventional</v>
      </c>
      <c r="E325" s="9" t="str">
        <f>(VLOOKUP($B325,'F&amp;I Log'!$H$3:$S$8977,5,FALSE))</f>
        <v>14 LOCKSLEY LN</v>
      </c>
      <c r="F325" s="9" t="str">
        <f>IFERROR(VLOOKUP($B325,'F&amp;I Log'!$H$3:$S$8977,6,FALSE),"--")</f>
        <v>MANALAPAN</v>
      </c>
      <c r="G325" s="9" t="str">
        <f>IFERROR(VLOOKUP($B325,'F&amp;I Log'!$H$3:$S$8977,7,FALSE),"--")</f>
        <v>NJ</v>
      </c>
      <c r="H325" s="9" t="str">
        <f>IFERROR(VLOOKUP($B325,'F&amp;I Log'!$H$3:$S$8977,8,FALSE),"--")</f>
        <v>07726-1751</v>
      </c>
      <c r="I325" s="9" t="str">
        <f>IFERROR(VLOOKUP($B325,'F&amp;I Log'!$H$3:$S$8977,9,FALSE),"--")</f>
        <v>rlvip14@yahoo.com</v>
      </c>
      <c r="J325" s="9" t="str">
        <f>IFERROR(VLOOKUP($B325,'F&amp;I Log'!$H$3:$S$8977,10,FALSE),"--")</f>
        <v>732-616-0046</v>
      </c>
    </row>
    <row r="326" spans="2:10" hidden="1" x14ac:dyDescent="0.2">
      <c r="B326" t="s">
        <v>4771</v>
      </c>
      <c r="C326" s="9">
        <v>2</v>
      </c>
      <c r="D326" s="9" t="str">
        <f>VLOOKUP($B326,'F&amp;I Log'!$H$3:$I$8977,2,FALSE)</f>
        <v>Conventional</v>
      </c>
      <c r="E326" s="9" t="str">
        <f>(VLOOKUP($B326,'F&amp;I Log'!$H$3:$S$8977,5,FALSE))</f>
        <v>152 PINE LN</v>
      </c>
      <c r="F326" s="9" t="str">
        <f>IFERROR(VLOOKUP($B326,'F&amp;I Log'!$H$3:$S$8977,6,FALSE),"--")</f>
        <v>WRIGHTSTOWN</v>
      </c>
      <c r="G326" s="9" t="str">
        <f>IFERROR(VLOOKUP($B326,'F&amp;I Log'!$H$3:$S$8977,7,FALSE),"--")</f>
        <v>PA</v>
      </c>
      <c r="H326" s="9" t="str">
        <f>IFERROR(VLOOKUP($B326,'F&amp;I Log'!$H$3:$S$8977,8,FALSE),"--")</f>
        <v>18940</v>
      </c>
      <c r="I326" s="9" t="str">
        <f>IFERROR(VLOOKUP($B326,'F&amp;I Log'!$H$3:$S$8977,9,FALSE),"--")</f>
        <v>MANTUNES@MANCHESTER-CONCRETE.COM</v>
      </c>
      <c r="J326" s="9" t="str">
        <f>IFERROR(VLOOKUP($B326,'F&amp;I Log'!$H$3:$S$8977,10,FALSE),"--")</f>
        <v>215-589-5373</v>
      </c>
    </row>
    <row r="327" spans="2:10" hidden="1" x14ac:dyDescent="0.2">
      <c r="B327" t="s">
        <v>4792</v>
      </c>
      <c r="C327" s="9">
        <v>2</v>
      </c>
      <c r="D327" s="9" t="str">
        <f>VLOOKUP($B327,'F&amp;I Log'!$H$3:$I$8977,2,FALSE)</f>
        <v>Conventional</v>
      </c>
      <c r="E327" s="9" t="str">
        <f>(VLOOKUP($B327,'F&amp;I Log'!$H$3:$S$8977,5,FALSE))</f>
        <v>205 HIGH ST</v>
      </c>
      <c r="F327" s="9" t="str">
        <f>IFERROR(VLOOKUP($B327,'F&amp;I Log'!$H$3:$S$8977,6,FALSE),"--")</f>
        <v>SELLERSVILLE</v>
      </c>
      <c r="G327" s="9" t="str">
        <f>IFERROR(VLOOKUP($B327,'F&amp;I Log'!$H$3:$S$8977,7,FALSE),"--")</f>
        <v>PA</v>
      </c>
      <c r="H327" s="9" t="str">
        <f>IFERROR(VLOOKUP($B327,'F&amp;I Log'!$H$3:$S$8977,8,FALSE),"--")</f>
        <v>18960-2411</v>
      </c>
      <c r="I327" s="9" t="str">
        <f>IFERROR(VLOOKUP($B327,'F&amp;I Log'!$H$3:$S$8977,9,FALSE),"--")</f>
        <v>BRUDICK62@GMAIL.COM</v>
      </c>
      <c r="J327" s="9" t="str">
        <f>IFERROR(VLOOKUP($B327,'F&amp;I Log'!$H$3:$S$8977,10,FALSE),"--")</f>
        <v>215-869-6946</v>
      </c>
    </row>
    <row r="328" spans="2:10" hidden="1" x14ac:dyDescent="0.2">
      <c r="B328" t="s">
        <v>4888</v>
      </c>
      <c r="C328" s="9">
        <v>2</v>
      </c>
      <c r="D328" s="9" t="str">
        <f>VLOOKUP($B328,'F&amp;I Log'!$H$3:$I$8977,2,FALSE)</f>
        <v>Conventional</v>
      </c>
      <c r="E328" s="9" t="str">
        <f>(VLOOKUP($B328,'F&amp;I Log'!$H$3:$S$8977,5,FALSE))</f>
        <v>4613 STROUSE LN</v>
      </c>
      <c r="F328" s="9" t="str">
        <f>IFERROR(VLOOKUP($B328,'F&amp;I Log'!$H$3:$S$8977,6,FALSE),"--")</f>
        <v>DOYLESTOWN</v>
      </c>
      <c r="G328" s="9" t="str">
        <f>IFERROR(VLOOKUP($B328,'F&amp;I Log'!$H$3:$S$8977,7,FALSE),"--")</f>
        <v>PA</v>
      </c>
      <c r="H328" s="9" t="str">
        <f>IFERROR(VLOOKUP($B328,'F&amp;I Log'!$H$3:$S$8977,8,FALSE),"--")</f>
        <v>18902-9572</v>
      </c>
      <c r="I328" s="9" t="str">
        <f>IFERROR(VLOOKUP($B328,'F&amp;I Log'!$H$3:$S$8977,9,FALSE),"--")</f>
        <v>JANERETIF@GMAIL.COM</v>
      </c>
      <c r="J328" s="9" t="str">
        <f>IFERROR(VLOOKUP($B328,'F&amp;I Log'!$H$3:$S$8977,10,FALSE),"--")</f>
        <v>908-447-5757</v>
      </c>
    </row>
    <row r="329" spans="2:10" hidden="1" x14ac:dyDescent="0.2">
      <c r="B329" t="s">
        <v>4897</v>
      </c>
      <c r="C329" s="9">
        <v>2</v>
      </c>
      <c r="D329" s="9" t="str">
        <f>VLOOKUP($B329,'F&amp;I Log'!$H$3:$I$8977,2,FALSE)</f>
        <v>Conventional</v>
      </c>
      <c r="E329" s="9" t="str">
        <f>(VLOOKUP($B329,'F&amp;I Log'!$H$3:$S$8977,5,FALSE))</f>
        <v>960B HARVEST DR STE 130</v>
      </c>
      <c r="F329" s="9" t="str">
        <f>IFERROR(VLOOKUP($B329,'F&amp;I Log'!$H$3:$S$8977,6,FALSE),"--")</f>
        <v>BLUE BELL</v>
      </c>
      <c r="G329" s="9" t="str">
        <f>IFERROR(VLOOKUP($B329,'F&amp;I Log'!$H$3:$S$8977,7,FALSE),"--")</f>
        <v>PA</v>
      </c>
      <c r="H329" s="9" t="str">
        <f>IFERROR(VLOOKUP($B329,'F&amp;I Log'!$H$3:$S$8977,8,FALSE),"--")</f>
        <v>19422-1994</v>
      </c>
      <c r="I329" s="9" t="str">
        <f>IFERROR(VLOOKUP($B329,'F&amp;I Log'!$H$3:$S$8977,9,FALSE),"--")</f>
        <v>TUMOLOC@USSCINC.COM</v>
      </c>
      <c r="J329" s="9" t="str">
        <f>IFERROR(VLOOKUP($B329,'F&amp;I Log'!$H$3:$S$8977,10,FALSE),"--")</f>
        <v>215-542-7789</v>
      </c>
    </row>
    <row r="330" spans="2:10" hidden="1" x14ac:dyDescent="0.2">
      <c r="B330" t="s">
        <v>4994</v>
      </c>
      <c r="C330" s="9">
        <v>2</v>
      </c>
      <c r="D330" s="9" t="str">
        <f>VLOOKUP($B330,'F&amp;I Log'!$H$3:$I$8977,2,FALSE)</f>
        <v>Conventional</v>
      </c>
      <c r="E330" s="9" t="str">
        <f>(VLOOKUP($B330,'F&amp;I Log'!$H$3:$S$8977,5,FALSE))</f>
        <v>2565 WEBSTER RD</v>
      </c>
      <c r="F330" s="9" t="str">
        <f>IFERROR(VLOOKUP($B330,'F&amp;I Log'!$H$3:$S$8977,6,FALSE),"--")</f>
        <v>SYLVA</v>
      </c>
      <c r="G330" s="9" t="str">
        <f>IFERROR(VLOOKUP($B330,'F&amp;I Log'!$H$3:$S$8977,7,FALSE),"--")</f>
        <v>NC</v>
      </c>
      <c r="H330" s="9" t="str">
        <f>IFERROR(VLOOKUP($B330,'F&amp;I Log'!$H$3:$S$8977,8,FALSE),"--")</f>
        <v>28779</v>
      </c>
      <c r="I330" s="9" t="str">
        <f>IFERROR(VLOOKUP($B330,'F&amp;I Log'!$H$3:$S$8977,9,FALSE),"--")</f>
        <v>SROBIN6004@AOL.COM</v>
      </c>
      <c r="J330" s="9" t="str">
        <f>IFERROR(VLOOKUP($B330,'F&amp;I Log'!$H$3:$S$8977,10,FALSE),"--")</f>
        <v>610-731-9254</v>
      </c>
    </row>
    <row r="331" spans="2:10" hidden="1" x14ac:dyDescent="0.2">
      <c r="B331" t="s">
        <v>5079</v>
      </c>
      <c r="C331" s="9">
        <v>2</v>
      </c>
      <c r="D331" s="9" t="str">
        <f>VLOOKUP($B331,'F&amp;I Log'!$H$3:$I$8977,2,FALSE)</f>
        <v>Conventional</v>
      </c>
      <c r="E331" s="9" t="str">
        <f>(VLOOKUP($B331,'F&amp;I Log'!$H$3:$S$8977,5,FALSE))</f>
        <v>517 CLOVER LN</v>
      </c>
      <c r="F331" s="9" t="str">
        <f>IFERROR(VLOOKUP($B331,'F&amp;I Log'!$H$3:$S$8977,6,FALSE),"--")</f>
        <v>PERKASIE</v>
      </c>
      <c r="G331" s="9" t="str">
        <f>IFERROR(VLOOKUP($B331,'F&amp;I Log'!$H$3:$S$8977,7,FALSE),"--")</f>
        <v>PA</v>
      </c>
      <c r="H331" s="9" t="str">
        <f>IFERROR(VLOOKUP($B331,'F&amp;I Log'!$H$3:$S$8977,8,FALSE),"--")</f>
        <v>18944-1243</v>
      </c>
      <c r="I331" s="9" t="str">
        <f>IFERROR(VLOOKUP($B331,'F&amp;I Log'!$H$3:$S$8977,9,FALSE),"--")</f>
        <v>JCUREK@YAHOO.COM</v>
      </c>
      <c r="J331" s="9" t="str">
        <f>IFERROR(VLOOKUP($B331,'F&amp;I Log'!$H$3:$S$8977,10,FALSE),"--")</f>
        <v>215-804-7711</v>
      </c>
    </row>
    <row r="332" spans="2:10" hidden="1" x14ac:dyDescent="0.2">
      <c r="B332" t="s">
        <v>5292</v>
      </c>
      <c r="C332" s="9">
        <v>2</v>
      </c>
      <c r="D332" s="9" t="str">
        <f>VLOOKUP($B332,'F&amp;I Log'!$H$3:$I$8977,2,FALSE)</f>
        <v>Conventional</v>
      </c>
      <c r="E332" s="9" t="str">
        <f>(VLOOKUP($B332,'F&amp;I Log'!$H$3:$S$8977,5,FALSE))</f>
        <v>5508 GREENEWOOD CIR</v>
      </c>
      <c r="F332" s="9" t="str">
        <f>IFERROR(VLOOKUP($B332,'F&amp;I Log'!$H$3:$S$8977,6,FALSE),"--")</f>
        <v>PIPERSVILLE</v>
      </c>
      <c r="G332" s="9" t="str">
        <f>IFERROR(VLOOKUP($B332,'F&amp;I Log'!$H$3:$S$8977,7,FALSE),"--")</f>
        <v>PA</v>
      </c>
      <c r="H332" s="9" t="str">
        <f>IFERROR(VLOOKUP($B332,'F&amp;I Log'!$H$3:$S$8977,8,FALSE),"--")</f>
        <v>18947-1156</v>
      </c>
      <c r="I332" s="9" t="str">
        <f>IFERROR(VLOOKUP($B332,'F&amp;I Log'!$H$3:$S$8977,9,FALSE),"--")</f>
        <v/>
      </c>
      <c r="J332" s="9" t="str">
        <f>IFERROR(VLOOKUP($B332,'F&amp;I Log'!$H$3:$S$8977,10,FALSE),"--")</f>
        <v>267-406-9311</v>
      </c>
    </row>
    <row r="333" spans="2:10" hidden="1" x14ac:dyDescent="0.2">
      <c r="B333" t="s">
        <v>5335</v>
      </c>
      <c r="C333" s="9">
        <v>2</v>
      </c>
      <c r="D333" s="9" t="str">
        <f>VLOOKUP($B333,'F&amp;I Log'!$H$3:$I$8977,2,FALSE)</f>
        <v>Conventional</v>
      </c>
      <c r="E333" s="9" t="str">
        <f>(VLOOKUP($B333,'F&amp;I Log'!$H$3:$S$8977,5,FALSE))</f>
        <v>198 TRINITY DR</v>
      </c>
      <c r="F333" s="9" t="str">
        <f>IFERROR(VLOOKUP($B333,'F&amp;I Log'!$H$3:$S$8977,6,FALSE),"--")</f>
        <v>OXFORD</v>
      </c>
      <c r="G333" s="9" t="str">
        <f>IFERROR(VLOOKUP($B333,'F&amp;I Log'!$H$3:$S$8977,7,FALSE),"--")</f>
        <v>PA</v>
      </c>
      <c r="H333" s="9" t="str">
        <f>IFERROR(VLOOKUP($B333,'F&amp;I Log'!$H$3:$S$8977,8,FALSE),"--")</f>
        <v>19363-1347</v>
      </c>
      <c r="I333" s="9" t="str">
        <f>IFERROR(VLOOKUP($B333,'F&amp;I Log'!$H$3:$S$8977,9,FALSE),"--")</f>
        <v>LORIN.MARCHESANI@GMAIL.COM</v>
      </c>
      <c r="J333" s="9" t="str">
        <f>IFERROR(VLOOKUP($B333,'F&amp;I Log'!$H$3:$S$8977,10,FALSE),"--")</f>
        <v>609-610-7048</v>
      </c>
    </row>
    <row r="334" spans="2:10" hidden="1" x14ac:dyDescent="0.2">
      <c r="B334" t="s">
        <v>5360</v>
      </c>
      <c r="C334" s="9">
        <v>2</v>
      </c>
      <c r="D334" s="9" t="str">
        <f>VLOOKUP($B334,'F&amp;I Log'!$H$3:$I$8977,2,FALSE)</f>
        <v>Conventional</v>
      </c>
      <c r="E334" s="9" t="str">
        <f>(VLOOKUP($B334,'F&amp;I Log'!$H$3:$S$8977,5,FALSE))</f>
        <v>232 MADISON RD</v>
      </c>
      <c r="F334" s="9" t="str">
        <f>IFERROR(VLOOKUP($B334,'F&amp;I Log'!$H$3:$S$8977,6,FALSE),"--")</f>
        <v>WILLOW GROVE</v>
      </c>
      <c r="G334" s="9" t="str">
        <f>IFERROR(VLOOKUP($B334,'F&amp;I Log'!$H$3:$S$8977,7,FALSE),"--")</f>
        <v>PA</v>
      </c>
      <c r="H334" s="9" t="str">
        <f>IFERROR(VLOOKUP($B334,'F&amp;I Log'!$H$3:$S$8977,8,FALSE),"--")</f>
        <v>19090</v>
      </c>
      <c r="I334" s="9" t="str">
        <f>IFERROR(VLOOKUP($B334,'F&amp;I Log'!$H$3:$S$8977,9,FALSE),"--")</f>
        <v>JMERCER@FREDBEANS.COM</v>
      </c>
      <c r="J334" s="9" t="str">
        <f>IFERROR(VLOOKUP($B334,'F&amp;I Log'!$H$3:$S$8977,10,FALSE),"--")</f>
        <v>610-823-0495</v>
      </c>
    </row>
    <row r="335" spans="2:10" hidden="1" x14ac:dyDescent="0.2">
      <c r="B335" t="s">
        <v>5442</v>
      </c>
      <c r="C335" s="9">
        <v>2</v>
      </c>
      <c r="D335" s="9" t="str">
        <f>VLOOKUP($B335,'F&amp;I Log'!$H$3:$I$8977,2,FALSE)</f>
        <v>Conventional</v>
      </c>
      <c r="E335" s="9" t="str">
        <f>(VLOOKUP($B335,'F&amp;I Log'!$H$3:$S$8977,5,FALSE))</f>
        <v>3025 OCEAN HEIGHTS AVE</v>
      </c>
      <c r="F335" s="9" t="str">
        <f>IFERROR(VLOOKUP($B335,'F&amp;I Log'!$H$3:$S$8977,6,FALSE),"--")</f>
        <v>EGG HBR TWP</v>
      </c>
      <c r="G335" s="9" t="str">
        <f>IFERROR(VLOOKUP($B335,'F&amp;I Log'!$H$3:$S$8977,7,FALSE),"--")</f>
        <v>NJ</v>
      </c>
      <c r="H335" s="9" t="str">
        <f>IFERROR(VLOOKUP($B335,'F&amp;I Log'!$H$3:$S$8977,8,FALSE),"--")</f>
        <v>08234-7707</v>
      </c>
      <c r="I335" s="9" t="str">
        <f>IFERROR(VLOOKUP($B335,'F&amp;I Log'!$H$3:$S$8977,9,FALSE),"--")</f>
        <v>RJR@ARHENRY.COM</v>
      </c>
      <c r="J335" s="9" t="str">
        <f>IFERROR(VLOOKUP($B335,'F&amp;I Log'!$H$3:$S$8977,10,FALSE),"--")</f>
        <v>609-226-6565</v>
      </c>
    </row>
    <row r="336" spans="2:10" hidden="1" x14ac:dyDescent="0.2">
      <c r="B336" t="s">
        <v>5460</v>
      </c>
      <c r="C336" s="9">
        <v>2</v>
      </c>
      <c r="D336" s="9" t="str">
        <f>VLOOKUP($B336,'F&amp;I Log'!$H$3:$I$8977,2,FALSE)</f>
        <v>Conventional</v>
      </c>
      <c r="E336" s="9" t="str">
        <f>(VLOOKUP($B336,'F&amp;I Log'!$H$3:$S$8977,5,FALSE))</f>
        <v>54 LEESVILLE RD</v>
      </c>
      <c r="F336" s="9" t="str">
        <f>IFERROR(VLOOKUP($B336,'F&amp;I Log'!$H$3:$S$8977,6,FALSE),"--")</f>
        <v>JACKSON</v>
      </c>
      <c r="G336" s="9" t="str">
        <f>IFERROR(VLOOKUP($B336,'F&amp;I Log'!$H$3:$S$8977,7,FALSE),"--")</f>
        <v>NJ</v>
      </c>
      <c r="H336" s="9" t="str">
        <f>IFERROR(VLOOKUP($B336,'F&amp;I Log'!$H$3:$S$8977,8,FALSE),"--")</f>
        <v>08527-4535</v>
      </c>
      <c r="I336" s="9" t="str">
        <f>IFERROR(VLOOKUP($B336,'F&amp;I Log'!$H$3:$S$8977,9,FALSE),"--")</f>
        <v/>
      </c>
      <c r="J336" s="9" t="str">
        <f>IFERROR(VLOOKUP($B336,'F&amp;I Log'!$H$3:$S$8977,10,FALSE),"--")</f>
        <v>732-684-6522</v>
      </c>
    </row>
    <row r="337" spans="2:10" hidden="1" x14ac:dyDescent="0.2">
      <c r="B337" t="s">
        <v>5526</v>
      </c>
      <c r="C337" s="9">
        <v>2</v>
      </c>
      <c r="D337" s="9" t="str">
        <f>VLOOKUP($B337,'F&amp;I Log'!$H$3:$I$8977,2,FALSE)</f>
        <v>Conventional</v>
      </c>
      <c r="E337" s="9" t="str">
        <f>(VLOOKUP($B337,'F&amp;I Log'!$H$3:$S$8977,5,FALSE))</f>
        <v>69 BRISTOL RD</v>
      </c>
      <c r="F337" s="9" t="str">
        <f>IFERROR(VLOOKUP($B337,'F&amp;I Log'!$H$3:$S$8977,6,FALSE),"--")</f>
        <v>CHALFONT</v>
      </c>
      <c r="G337" s="9" t="str">
        <f>IFERROR(VLOOKUP($B337,'F&amp;I Log'!$H$3:$S$8977,7,FALSE),"--")</f>
        <v>PA</v>
      </c>
      <c r="H337" s="9" t="str">
        <f>IFERROR(VLOOKUP($B337,'F&amp;I Log'!$H$3:$S$8977,8,FALSE),"--")</f>
        <v>18914-3201</v>
      </c>
      <c r="I337" s="9" t="str">
        <f>IFERROR(VLOOKUP($B337,'F&amp;I Log'!$H$3:$S$8977,9,FALSE),"--")</f>
        <v>MCBROTHERSDOORS@GMAIL.COM</v>
      </c>
      <c r="J337" s="9" t="str">
        <f>IFERROR(VLOOKUP($B337,'F&amp;I Log'!$H$3:$S$8977,10,FALSE),"--")</f>
        <v>267-372-6580</v>
      </c>
    </row>
    <row r="338" spans="2:10" hidden="1" x14ac:dyDescent="0.2">
      <c r="B338" t="s">
        <v>5543</v>
      </c>
      <c r="C338" s="9">
        <v>2</v>
      </c>
      <c r="D338" s="9" t="str">
        <f>VLOOKUP($B338,'F&amp;I Log'!$H$3:$I$8977,2,FALSE)</f>
        <v>Conventional</v>
      </c>
      <c r="E338" s="9" t="str">
        <f>(VLOOKUP($B338,'F&amp;I Log'!$H$3:$S$8977,5,FALSE))</f>
        <v>5164 BARNESS CT</v>
      </c>
      <c r="F338" s="9" t="str">
        <f>IFERROR(VLOOKUP($B338,'F&amp;I Log'!$H$3:$S$8977,6,FALSE),"--")</f>
        <v>DOYLESTOWN</v>
      </c>
      <c r="G338" s="9" t="str">
        <f>IFERROR(VLOOKUP($B338,'F&amp;I Log'!$H$3:$S$8977,7,FALSE),"--")</f>
        <v>PA</v>
      </c>
      <c r="H338" s="9" t="str">
        <f>IFERROR(VLOOKUP($B338,'F&amp;I Log'!$H$3:$S$8977,8,FALSE),"--")</f>
        <v>18902</v>
      </c>
      <c r="I338" s="9" t="str">
        <f>IFERROR(VLOOKUP($B338,'F&amp;I Log'!$H$3:$S$8977,9,FALSE),"--")</f>
        <v>RICH@RICHBOWREN.COM</v>
      </c>
      <c r="J338" s="9" t="str">
        <f>IFERROR(VLOOKUP($B338,'F&amp;I Log'!$H$3:$S$8977,10,FALSE),"--")</f>
        <v>215-588-5444</v>
      </c>
    </row>
    <row r="339" spans="2:10" x14ac:dyDescent="0.2">
      <c r="B339" t="s">
        <v>5613</v>
      </c>
      <c r="C339" s="9">
        <v>2</v>
      </c>
      <c r="D339" s="9" t="str">
        <f>VLOOKUP($B339,'F&amp;I Log'!$H$3:$I$8977,2,FALSE)</f>
        <v>Fleet</v>
      </c>
      <c r="E339" s="9" t="str">
        <f>(VLOOKUP($B339,'F&amp;I Log'!$H$3:$S$8977,5,FALSE))</f>
        <v>21 SUGAR HOLLOW RD</v>
      </c>
      <c r="F339" s="9" t="str">
        <f>IFERROR(VLOOKUP($B339,'F&amp;I Log'!$H$3:$S$8977,6,FALSE),"--")</f>
        <v>TUNKHANNOCK</v>
      </c>
      <c r="G339" s="9" t="str">
        <f>IFERROR(VLOOKUP($B339,'F&amp;I Log'!$H$3:$S$8977,7,FALSE),"--")</f>
        <v>PA</v>
      </c>
      <c r="H339" s="9" t="str">
        <f>IFERROR(VLOOKUP($B339,'F&amp;I Log'!$H$3:$S$8977,8,FALSE),"--")</f>
        <v>18657</v>
      </c>
      <c r="I339" s="9" t="str">
        <f>IFERROR(VLOOKUP($B339,'F&amp;I Log'!$H$3:$S$8977,9,FALSE),"--")</f>
        <v>BILL.HAMPTON@SUGARHOLLOWWATER.COM</v>
      </c>
      <c r="J339" s="9" t="str">
        <f>IFERROR(VLOOKUP($B339,'F&amp;I Log'!$H$3:$S$8977,10,FALSE),"--")</f>
        <v>570-836-6129</v>
      </c>
    </row>
    <row r="340" spans="2:10" hidden="1" x14ac:dyDescent="0.2">
      <c r="B340" t="s">
        <v>5651</v>
      </c>
      <c r="C340" s="9">
        <v>2</v>
      </c>
      <c r="D340" s="9" t="str">
        <f>VLOOKUP($B340,'F&amp;I Log'!$H$3:$I$8977,2,FALSE)</f>
        <v>Conventional</v>
      </c>
      <c r="E340" s="9" t="str">
        <f>(VLOOKUP($B340,'F&amp;I Log'!$H$3:$S$8977,5,FALSE))</f>
        <v>311 GREENWOOD RD</v>
      </c>
      <c r="F340" s="9" t="str">
        <f>IFERROR(VLOOKUP($B340,'F&amp;I Log'!$H$3:$S$8977,6,FALSE),"--")</f>
        <v>LANSDALE</v>
      </c>
      <c r="G340" s="9" t="str">
        <f>IFERROR(VLOOKUP($B340,'F&amp;I Log'!$H$3:$S$8977,7,FALSE),"--")</f>
        <v>PA</v>
      </c>
      <c r="H340" s="9" t="str">
        <f>IFERROR(VLOOKUP($B340,'F&amp;I Log'!$H$3:$S$8977,8,FALSE),"--")</f>
        <v>19446-2913</v>
      </c>
      <c r="I340" s="9" t="str">
        <f>IFERROR(VLOOKUP($B340,'F&amp;I Log'!$H$3:$S$8977,9,FALSE),"--")</f>
        <v>SMCCARTHY11318@GMAIL.COM</v>
      </c>
      <c r="J340" s="9" t="str">
        <f>IFERROR(VLOOKUP($B340,'F&amp;I Log'!$H$3:$S$8977,10,FALSE),"--")</f>
        <v>215-896-7041</v>
      </c>
    </row>
    <row r="341" spans="2:10" hidden="1" x14ac:dyDescent="0.2">
      <c r="B341" t="s">
        <v>6039</v>
      </c>
      <c r="C341" s="9">
        <v>2</v>
      </c>
      <c r="D341" s="9" t="str">
        <f>VLOOKUP($B341,'F&amp;I Log'!$H$3:$I$8977,2,FALSE)</f>
        <v>Conventional</v>
      </c>
      <c r="E341" s="9" t="str">
        <f>(VLOOKUP($B341,'F&amp;I Log'!$H$3:$S$8977,5,FALSE))</f>
        <v>745 RIVER RD</v>
      </c>
      <c r="F341" s="9" t="str">
        <f>IFERROR(VLOOKUP($B341,'F&amp;I Log'!$H$3:$S$8977,6,FALSE),"--")</f>
        <v>ERWINNA</v>
      </c>
      <c r="G341" s="9" t="str">
        <f>IFERROR(VLOOKUP($B341,'F&amp;I Log'!$H$3:$S$8977,7,FALSE),"--")</f>
        <v>PA</v>
      </c>
      <c r="H341" s="9" t="str">
        <f>IFERROR(VLOOKUP($B341,'F&amp;I Log'!$H$3:$S$8977,8,FALSE),"--")</f>
        <v>18920</v>
      </c>
      <c r="I341" s="9" t="str">
        <f>IFERROR(VLOOKUP($B341,'F&amp;I Log'!$H$3:$S$8977,9,FALSE),"--")</f>
        <v>AVERT-CRAZY-BAGFUL@DUCK.COM</v>
      </c>
      <c r="J341" s="9" t="str">
        <f>IFERROR(VLOOKUP($B341,'F&amp;I Log'!$H$3:$S$8977,10,FALSE),"--")</f>
        <v>908-339-1387</v>
      </c>
    </row>
    <row r="342" spans="2:10" hidden="1" x14ac:dyDescent="0.2">
      <c r="B342" t="s">
        <v>6092</v>
      </c>
      <c r="C342" s="9">
        <v>2</v>
      </c>
      <c r="D342" s="9" t="str">
        <f>VLOOKUP($B342,'F&amp;I Log'!$H$3:$I$8977,2,FALSE)</f>
        <v>Conventional</v>
      </c>
      <c r="E342" s="9" t="str">
        <f>(VLOOKUP($B342,'F&amp;I Log'!$H$3:$S$8977,5,FALSE))</f>
        <v>2246 MATTS WAY</v>
      </c>
      <c r="F342" s="9" t="str">
        <f>IFERROR(VLOOKUP($B342,'F&amp;I Log'!$H$3:$S$8977,6,FALSE),"--")</f>
        <v>WARRINGTON</v>
      </c>
      <c r="G342" s="9" t="str">
        <f>IFERROR(VLOOKUP($B342,'F&amp;I Log'!$H$3:$S$8977,7,FALSE),"--")</f>
        <v>PA</v>
      </c>
      <c r="H342" s="9" t="str">
        <f>IFERROR(VLOOKUP($B342,'F&amp;I Log'!$H$3:$S$8977,8,FALSE),"--")</f>
        <v>18976</v>
      </c>
      <c r="I342" s="9" t="str">
        <f>IFERROR(VLOOKUP($B342,'F&amp;I Log'!$H$3:$S$8977,9,FALSE),"--")</f>
        <v>MARCMUNN@MSN.COM</v>
      </c>
      <c r="J342" s="9" t="str">
        <f>IFERROR(VLOOKUP($B342,'F&amp;I Log'!$H$3:$S$8977,10,FALSE),"--")</f>
        <v>215-431-1773</v>
      </c>
    </row>
    <row r="343" spans="2:10" hidden="1" x14ac:dyDescent="0.2">
      <c r="B343" t="s">
        <v>6164</v>
      </c>
      <c r="C343" s="9">
        <v>2</v>
      </c>
      <c r="D343" s="9" t="str">
        <f>VLOOKUP($B343,'F&amp;I Log'!$H$3:$I$8977,2,FALSE)</f>
        <v>Conventional</v>
      </c>
      <c r="E343" s="9" t="str">
        <f>(VLOOKUP($B343,'F&amp;I Log'!$H$3:$S$8977,5,FALSE))</f>
        <v>24 LOOKOVER LN</v>
      </c>
      <c r="F343" s="9" t="str">
        <f>IFERROR(VLOOKUP($B343,'F&amp;I Log'!$H$3:$S$8977,6,FALSE),"--")</f>
        <v>YARDLEY</v>
      </c>
      <c r="G343" s="9" t="str">
        <f>IFERROR(VLOOKUP($B343,'F&amp;I Log'!$H$3:$S$8977,7,FALSE),"--")</f>
        <v>PA</v>
      </c>
      <c r="H343" s="9" t="str">
        <f>IFERROR(VLOOKUP($B343,'F&amp;I Log'!$H$3:$S$8977,8,FALSE),"--")</f>
        <v>19067</v>
      </c>
      <c r="I343" s="9" t="str">
        <f>IFERROR(VLOOKUP($B343,'F&amp;I Log'!$H$3:$S$8977,9,FALSE),"--")</f>
        <v>EG9049@GMAIL.COM</v>
      </c>
      <c r="J343" s="9" t="str">
        <f>IFERROR(VLOOKUP($B343,'F&amp;I Log'!$H$3:$S$8977,10,FALSE),"--")</f>
        <v>215-534-1697</v>
      </c>
    </row>
    <row r="344" spans="2:10" hidden="1" x14ac:dyDescent="0.2">
      <c r="B344" t="s">
        <v>6285</v>
      </c>
      <c r="C344" s="9">
        <v>2</v>
      </c>
      <c r="D344" s="9" t="str">
        <f>VLOOKUP($B344,'F&amp;I Log'!$H$3:$I$8977,2,FALSE)</f>
        <v>Conventional</v>
      </c>
      <c r="E344" s="9" t="str">
        <f>(VLOOKUP($B344,'F&amp;I Log'!$H$3:$S$8977,5,FALSE))</f>
        <v>1515 AIDENN LAIR RD</v>
      </c>
      <c r="F344" s="9" t="str">
        <f>IFERROR(VLOOKUP($B344,'F&amp;I Log'!$H$3:$S$8977,6,FALSE),"--")</f>
        <v>MAPLE GLEN</v>
      </c>
      <c r="G344" s="9" t="str">
        <f>IFERROR(VLOOKUP($B344,'F&amp;I Log'!$H$3:$S$8977,7,FALSE),"--")</f>
        <v>PA</v>
      </c>
      <c r="H344" s="9" t="str">
        <f>IFERROR(VLOOKUP($B344,'F&amp;I Log'!$H$3:$S$8977,8,FALSE),"--")</f>
        <v>19002-3229</v>
      </c>
      <c r="I344" s="9" t="str">
        <f>IFERROR(VLOOKUP($B344,'F&amp;I Log'!$H$3:$S$8977,9,FALSE),"--")</f>
        <v>BMAYFLY@GMAIL.COM</v>
      </c>
      <c r="J344" s="9" t="str">
        <f>IFERROR(VLOOKUP($B344,'F&amp;I Log'!$H$3:$S$8977,10,FALSE),"--")</f>
        <v>215-370-4564</v>
      </c>
    </row>
    <row r="345" spans="2:10" hidden="1" x14ac:dyDescent="0.2">
      <c r="B345" t="s">
        <v>6346</v>
      </c>
      <c r="C345" s="9">
        <v>2</v>
      </c>
      <c r="D345" s="9" t="str">
        <f>VLOOKUP($B345,'F&amp;I Log'!$H$3:$I$8977,2,FALSE)</f>
        <v>Conventional</v>
      </c>
      <c r="E345" s="9" t="str">
        <f>(VLOOKUP($B345,'F&amp;I Log'!$H$3:$S$8977,5,FALSE))</f>
        <v>815 SUMMER LN</v>
      </c>
      <c r="F345" s="9" t="str">
        <f>IFERROR(VLOOKUP($B345,'F&amp;I Log'!$H$3:$S$8977,6,FALSE),"--")</f>
        <v>POTTSTOWN</v>
      </c>
      <c r="G345" s="9" t="str">
        <f>IFERROR(VLOOKUP($B345,'F&amp;I Log'!$H$3:$S$8977,7,FALSE),"--")</f>
        <v>PA</v>
      </c>
      <c r="H345" s="9" t="str">
        <f>IFERROR(VLOOKUP($B345,'F&amp;I Log'!$H$3:$S$8977,8,FALSE),"--")</f>
        <v>19465</v>
      </c>
      <c r="I345" s="9" t="str">
        <f>IFERROR(VLOOKUP($B345,'F&amp;I Log'!$H$3:$S$8977,9,FALSE),"--")</f>
        <v>EMILIEPOEPOE@GMAIL.COM</v>
      </c>
      <c r="J345" s="9" t="str">
        <f>IFERROR(VLOOKUP($B345,'F&amp;I Log'!$H$3:$S$8977,10,FALSE),"--")</f>
        <v>610-310-9393</v>
      </c>
    </row>
    <row r="346" spans="2:10" hidden="1" x14ac:dyDescent="0.2">
      <c r="B346" t="s">
        <v>6491</v>
      </c>
      <c r="C346" s="9">
        <v>2</v>
      </c>
      <c r="D346" s="9" t="str">
        <f>VLOOKUP($B346,'F&amp;I Log'!$H$3:$I$8977,2,FALSE)</f>
        <v>Conventional</v>
      </c>
      <c r="E346" s="9" t="str">
        <f>(VLOOKUP($B346,'F&amp;I Log'!$H$3:$S$8977,5,FALSE))</f>
        <v>113 S KESWICK AVE</v>
      </c>
      <c r="F346" s="9" t="str">
        <f>IFERROR(VLOOKUP($B346,'F&amp;I Log'!$H$3:$S$8977,6,FALSE),"--")</f>
        <v>GLENSIDE</v>
      </c>
      <c r="G346" s="9" t="str">
        <f>IFERROR(VLOOKUP($B346,'F&amp;I Log'!$H$3:$S$8977,7,FALSE),"--")</f>
        <v>PA</v>
      </c>
      <c r="H346" s="9" t="str">
        <f>IFERROR(VLOOKUP($B346,'F&amp;I Log'!$H$3:$S$8977,8,FALSE),"--")</f>
        <v>19038-4509</v>
      </c>
      <c r="I346" s="9" t="str">
        <f>IFERROR(VLOOKUP($B346,'F&amp;I Log'!$H$3:$S$8977,9,FALSE),"--")</f>
        <v>MICHAELPISKORSKI1@GMAIL.COM</v>
      </c>
      <c r="J346" s="9" t="str">
        <f>IFERROR(VLOOKUP($B346,'F&amp;I Log'!$H$3:$S$8977,10,FALSE),"--")</f>
        <v>267-588-5254</v>
      </c>
    </row>
    <row r="347" spans="2:10" hidden="1" x14ac:dyDescent="0.2">
      <c r="B347" t="s">
        <v>6606</v>
      </c>
      <c r="C347" s="9">
        <v>2</v>
      </c>
      <c r="D347" s="9" t="str">
        <f>VLOOKUP($B347,'F&amp;I Log'!$H$3:$I$8977,2,FALSE)</f>
        <v>Conventional</v>
      </c>
      <c r="E347" s="9" t="str">
        <f>(VLOOKUP($B347,'F&amp;I Log'!$H$3:$S$8977,5,FALSE))</f>
        <v>712 CUSTIS RD</v>
      </c>
      <c r="F347" s="9" t="str">
        <f>IFERROR(VLOOKUP($B347,'F&amp;I Log'!$H$3:$S$8977,6,FALSE),"--")</f>
        <v>GLENSIDE</v>
      </c>
      <c r="G347" s="9" t="str">
        <f>IFERROR(VLOOKUP($B347,'F&amp;I Log'!$H$3:$S$8977,7,FALSE),"--")</f>
        <v>PA</v>
      </c>
      <c r="H347" s="9" t="str">
        <f>IFERROR(VLOOKUP($B347,'F&amp;I Log'!$H$3:$S$8977,8,FALSE),"--")</f>
        <v>19038-2016</v>
      </c>
      <c r="I347" s="9" t="str">
        <f>IFERROR(VLOOKUP($B347,'F&amp;I Log'!$H$3:$S$8977,9,FALSE),"--")</f>
        <v>TBENEDUM@GMAIL.COM</v>
      </c>
      <c r="J347" s="9" t="str">
        <f>IFERROR(VLOOKUP($B347,'F&amp;I Log'!$H$3:$S$8977,10,FALSE),"--")</f>
        <v>470-236-3386</v>
      </c>
    </row>
    <row r="348" spans="2:10" hidden="1" x14ac:dyDescent="0.2">
      <c r="B348" t="s">
        <v>6702</v>
      </c>
      <c r="C348" s="9">
        <v>2</v>
      </c>
      <c r="D348" s="9" t="str">
        <f>VLOOKUP($B348,'F&amp;I Log'!$H$3:$I$8977,2,FALSE)</f>
        <v>Conventional</v>
      </c>
      <c r="E348" s="9" t="str">
        <f>(VLOOKUP($B348,'F&amp;I Log'!$H$3:$S$8977,5,FALSE))</f>
        <v>4086 ROUTE 27</v>
      </c>
      <c r="F348" s="9" t="str">
        <f>IFERROR(VLOOKUP($B348,'F&amp;I Log'!$H$3:$S$8977,6,FALSE),"--")</f>
        <v>PRINCETON</v>
      </c>
      <c r="G348" s="9" t="str">
        <f>IFERROR(VLOOKUP($B348,'F&amp;I Log'!$H$3:$S$8977,7,FALSE),"--")</f>
        <v>NJ</v>
      </c>
      <c r="H348" s="9" t="str">
        <f>IFERROR(VLOOKUP($B348,'F&amp;I Log'!$H$3:$S$8977,8,FALSE),"--")</f>
        <v>08540-9619</v>
      </c>
      <c r="I348" s="9" t="str">
        <f>IFERROR(VLOOKUP($B348,'F&amp;I Log'!$H$3:$S$8977,9,FALSE),"--")</f>
        <v>DEYCIGONZALEZ6674@GMAIL.COM</v>
      </c>
      <c r="J348" s="9" t="str">
        <f>IFERROR(VLOOKUP($B348,'F&amp;I Log'!$H$3:$S$8977,10,FALSE),"--")</f>
        <v>732-947-9766</v>
      </c>
    </row>
    <row r="349" spans="2:10" hidden="1" x14ac:dyDescent="0.2">
      <c r="B349" t="s">
        <v>6760</v>
      </c>
      <c r="C349" s="9">
        <v>2</v>
      </c>
      <c r="D349" s="9" t="str">
        <f>VLOOKUP($B349,'F&amp;I Log'!$H$3:$I$8977,2,FALSE)</f>
        <v>Conventional</v>
      </c>
      <c r="E349" s="9" t="str">
        <f>(VLOOKUP($B349,'F&amp;I Log'!$H$3:$S$8977,5,FALSE))</f>
        <v>5024 MULBERRY ST</v>
      </c>
      <c r="F349" s="9" t="str">
        <f>IFERROR(VLOOKUP($B349,'F&amp;I Log'!$H$3:$S$8977,6,FALSE),"--")</f>
        <v>PHILADELPHIA</v>
      </c>
      <c r="G349" s="9" t="str">
        <f>IFERROR(VLOOKUP($B349,'F&amp;I Log'!$H$3:$S$8977,7,FALSE),"--")</f>
        <v>PA</v>
      </c>
      <c r="H349" s="9" t="str">
        <f>IFERROR(VLOOKUP($B349,'F&amp;I Log'!$H$3:$S$8977,8,FALSE),"--")</f>
        <v>19124-1349</v>
      </c>
      <c r="I349" s="9" t="str">
        <f>IFERROR(VLOOKUP($B349,'F&amp;I Log'!$H$3:$S$8977,9,FALSE),"--")</f>
        <v>STEPHEN@BELETZBROS.COM</v>
      </c>
      <c r="J349" s="9" t="str">
        <f>IFERROR(VLOOKUP($B349,'F&amp;I Log'!$H$3:$S$8977,10,FALSE),"--")</f>
        <v>215-768-3895</v>
      </c>
    </row>
    <row r="350" spans="2:10" hidden="1" x14ac:dyDescent="0.2">
      <c r="B350" t="s">
        <v>6890</v>
      </c>
      <c r="C350" s="9">
        <v>2</v>
      </c>
      <c r="D350" s="9" t="str">
        <f>VLOOKUP($B350,'F&amp;I Log'!$H$3:$I$8977,2,FALSE)</f>
        <v>Conventional</v>
      </c>
      <c r="E350" s="9" t="str">
        <f>(VLOOKUP($B350,'F&amp;I Log'!$H$3:$S$8977,5,FALSE))</f>
        <v>5220 GEDDES WAY</v>
      </c>
      <c r="F350" s="9" t="str">
        <f>IFERROR(VLOOKUP($B350,'F&amp;I Log'!$H$3:$S$8977,6,FALSE),"--")</f>
        <v>PIPERSVILLE</v>
      </c>
      <c r="G350" s="9" t="str">
        <f>IFERROR(VLOOKUP($B350,'F&amp;I Log'!$H$3:$S$8977,7,FALSE),"--")</f>
        <v>PA</v>
      </c>
      <c r="H350" s="9" t="str">
        <f>IFERROR(VLOOKUP($B350,'F&amp;I Log'!$H$3:$S$8977,8,FALSE),"--")</f>
        <v>18947-1141</v>
      </c>
      <c r="I350" s="9" t="str">
        <f>IFERROR(VLOOKUP($B350,'F&amp;I Log'!$H$3:$S$8977,9,FALSE),"--")</f>
        <v>DOUG317@HOTMAIL.COM</v>
      </c>
      <c r="J350" s="9" t="str">
        <f>IFERROR(VLOOKUP($B350,'F&amp;I Log'!$H$3:$S$8977,10,FALSE),"--")</f>
        <v>908-797-1877</v>
      </c>
    </row>
    <row r="351" spans="2:10" hidden="1" x14ac:dyDescent="0.2">
      <c r="B351" t="s">
        <v>7066</v>
      </c>
      <c r="C351" s="9">
        <v>2</v>
      </c>
      <c r="D351" s="9" t="str">
        <f>VLOOKUP($B351,'F&amp;I Log'!$H$3:$I$8977,2,FALSE)</f>
        <v>Conventional</v>
      </c>
      <c r="E351" s="9" t="str">
        <f>(VLOOKUP($B351,'F&amp;I Log'!$H$3:$S$8977,5,FALSE))</f>
        <v>480 SCHOOL LN STE 200</v>
      </c>
      <c r="F351" s="9" t="str">
        <f>IFERROR(VLOOKUP($B351,'F&amp;I Log'!$H$3:$S$8977,6,FALSE),"--")</f>
        <v>HARLEYSVILLE</v>
      </c>
      <c r="G351" s="9" t="str">
        <f>IFERROR(VLOOKUP($B351,'F&amp;I Log'!$H$3:$S$8977,7,FALSE),"--")</f>
        <v>PA</v>
      </c>
      <c r="H351" s="9" t="str">
        <f>IFERROR(VLOOKUP($B351,'F&amp;I Log'!$H$3:$S$8977,8,FALSE),"--")</f>
        <v>19438-4318</v>
      </c>
      <c r="I351" s="9" t="str">
        <f>IFERROR(VLOOKUP($B351,'F&amp;I Log'!$H$3:$S$8977,9,FALSE),"--")</f>
        <v/>
      </c>
      <c r="J351" s="9" t="str">
        <f>IFERROR(VLOOKUP($B351,'F&amp;I Log'!$H$3:$S$8977,10,FALSE),"--")</f>
        <v>814-421-3845</v>
      </c>
    </row>
    <row r="352" spans="2:10" x14ac:dyDescent="0.2">
      <c r="B352" t="s">
        <v>7203</v>
      </c>
      <c r="C352" s="9">
        <v>2</v>
      </c>
      <c r="D352" s="9" t="str">
        <f>VLOOKUP($B352,'F&amp;I Log'!$H$3:$I$8977,2,FALSE)</f>
        <v>Fleet</v>
      </c>
      <c r="E352" s="9" t="str">
        <f>(VLOOKUP($B352,'F&amp;I Log'!$H$3:$S$8977,5,FALSE))</f>
        <v>700 TERMINAL CIRCLE DR</v>
      </c>
      <c r="F352" s="9" t="str">
        <f>IFERROR(VLOOKUP($B352,'F&amp;I Log'!$H$3:$S$8977,6,FALSE),"--")</f>
        <v>EWING</v>
      </c>
      <c r="G352" s="9" t="str">
        <f>IFERROR(VLOOKUP($B352,'F&amp;I Log'!$H$3:$S$8977,7,FALSE),"--")</f>
        <v>NJ</v>
      </c>
      <c r="H352" s="9" t="str">
        <f>IFERROR(VLOOKUP($B352,'F&amp;I Log'!$H$3:$S$8977,8,FALSE),"--")</f>
        <v>08628-2409</v>
      </c>
      <c r="I352" s="9" t="str">
        <f>IFERROR(VLOOKUP($B352,'F&amp;I Log'!$H$3:$S$8977,9,FALSE),"--")</f>
        <v/>
      </c>
      <c r="J352" s="9" t="str">
        <f>IFERROR(VLOOKUP($B352,'F&amp;I Log'!$H$3:$S$8977,10,FALSE),"--")</f>
        <v>920-494-8851</v>
      </c>
    </row>
    <row r="353" spans="2:10" hidden="1" x14ac:dyDescent="0.2">
      <c r="B353" t="s">
        <v>7352</v>
      </c>
      <c r="C353" s="9">
        <v>2</v>
      </c>
      <c r="D353" s="9" t="str">
        <f>VLOOKUP($B353,'F&amp;I Log'!$H$3:$I$8977,2,FALSE)</f>
        <v>Conventional</v>
      </c>
      <c r="E353" s="9" t="str">
        <f>(VLOOKUP($B353,'F&amp;I Log'!$H$3:$S$8977,5,FALSE))</f>
        <v>50 CHESTNUT RD</v>
      </c>
      <c r="F353" s="9" t="str">
        <f>IFERROR(VLOOKUP($B353,'F&amp;I Log'!$H$3:$S$8977,6,FALSE),"--")</f>
        <v>SOUTHAMPTON</v>
      </c>
      <c r="G353" s="9" t="str">
        <f>IFERROR(VLOOKUP($B353,'F&amp;I Log'!$H$3:$S$8977,7,FALSE),"--")</f>
        <v>PA</v>
      </c>
      <c r="H353" s="9" t="str">
        <f>IFERROR(VLOOKUP($B353,'F&amp;I Log'!$H$3:$S$8977,8,FALSE),"--")</f>
        <v>18966</v>
      </c>
      <c r="I353" s="9" t="str">
        <f>IFERROR(VLOOKUP($B353,'F&amp;I Log'!$H$3:$S$8977,9,FALSE),"--")</f>
        <v>TRISTAN@GETLIONS.COM</v>
      </c>
      <c r="J353" s="9" t="str">
        <f>IFERROR(VLOOKUP($B353,'F&amp;I Log'!$H$3:$S$8977,10,FALSE),"--")</f>
        <v>267-934-1995</v>
      </c>
    </row>
    <row r="354" spans="2:10" hidden="1" x14ac:dyDescent="0.2">
      <c r="B354" t="s">
        <v>7359</v>
      </c>
      <c r="C354" s="9">
        <v>2</v>
      </c>
      <c r="D354" s="9" t="str">
        <f>VLOOKUP($B354,'F&amp;I Log'!$H$3:$I$8977,2,FALSE)</f>
        <v>Conventional</v>
      </c>
      <c r="E354" s="9" t="str">
        <f>(VLOOKUP($B354,'F&amp;I Log'!$H$3:$S$8977,5,FALSE))</f>
        <v>908 BENTLEY CT</v>
      </c>
      <c r="F354" s="9" t="str">
        <f>IFERROR(VLOOKUP($B354,'F&amp;I Log'!$H$3:$S$8977,6,FALSE),"--")</f>
        <v>CHALFONT</v>
      </c>
      <c r="G354" s="9" t="str">
        <f>IFERROR(VLOOKUP($B354,'F&amp;I Log'!$H$3:$S$8977,7,FALSE),"--")</f>
        <v>PA</v>
      </c>
      <c r="H354" s="9" t="str">
        <f>IFERROR(VLOOKUP($B354,'F&amp;I Log'!$H$3:$S$8977,8,FALSE),"--")</f>
        <v>18914</v>
      </c>
      <c r="I354" s="9" t="str">
        <f>IFERROR(VLOOKUP($B354,'F&amp;I Log'!$H$3:$S$8977,9,FALSE),"--")</f>
        <v>ERICPEPPEL@GMAIL.COM</v>
      </c>
      <c r="J354" s="9" t="str">
        <f>IFERROR(VLOOKUP($B354,'F&amp;I Log'!$H$3:$S$8977,10,FALSE),"--")</f>
        <v>215-285-4613</v>
      </c>
    </row>
    <row r="355" spans="2:10" hidden="1" x14ac:dyDescent="0.2">
      <c r="B355" t="s">
        <v>7383</v>
      </c>
      <c r="C355" s="9">
        <v>2</v>
      </c>
      <c r="D355" s="9" t="str">
        <f>VLOOKUP($B355,'F&amp;I Log'!$H$3:$I$8977,2,FALSE)</f>
        <v>Conventional</v>
      </c>
      <c r="E355" s="9" t="str">
        <f>(VLOOKUP($B355,'F&amp;I Log'!$H$3:$S$8977,5,FALSE))</f>
        <v>18 BRIDLE PATH</v>
      </c>
      <c r="F355" s="9" t="str">
        <f>IFERROR(VLOOKUP($B355,'F&amp;I Log'!$H$3:$S$8977,6,FALSE),"--")</f>
        <v>HOLLAND</v>
      </c>
      <c r="G355" s="9" t="str">
        <f>IFERROR(VLOOKUP($B355,'F&amp;I Log'!$H$3:$S$8977,7,FALSE),"--")</f>
        <v>PA</v>
      </c>
      <c r="H355" s="9" t="str">
        <f>IFERROR(VLOOKUP($B355,'F&amp;I Log'!$H$3:$S$8977,8,FALSE),"--")</f>
        <v>18966</v>
      </c>
      <c r="I355" s="9" t="str">
        <f>IFERROR(VLOOKUP($B355,'F&amp;I Log'!$H$3:$S$8977,9,FALSE),"--")</f>
        <v>GENOSIDING@YAHOO.COM</v>
      </c>
      <c r="J355" s="9" t="str">
        <f>IFERROR(VLOOKUP($B355,'F&amp;I Log'!$H$3:$S$8977,10,FALSE),"--")</f>
        <v>215-971-6292</v>
      </c>
    </row>
    <row r="356" spans="2:10" x14ac:dyDescent="0.2">
      <c r="B356" t="s">
        <v>7466</v>
      </c>
      <c r="C356" s="9">
        <v>2</v>
      </c>
      <c r="D356" s="9" t="str">
        <f>VLOOKUP($B356,'F&amp;I Log'!$H$3:$I$8977,2,FALSE)</f>
        <v>Fleet</v>
      </c>
      <c r="E356" s="9" t="str">
        <f>(VLOOKUP($B356,'F&amp;I Log'!$H$3:$S$8977,5,FALSE))</f>
        <v>300 FORTY FOOT RD</v>
      </c>
      <c r="F356" s="9" t="str">
        <f>IFERROR(VLOOKUP($B356,'F&amp;I Log'!$H$3:$S$8977,6,FALSE),"--")</f>
        <v>LANSDALE</v>
      </c>
      <c r="G356" s="9" t="str">
        <f>IFERROR(VLOOKUP($B356,'F&amp;I Log'!$H$3:$S$8977,7,FALSE),"--")</f>
        <v>PA</v>
      </c>
      <c r="H356" s="9" t="str">
        <f>IFERROR(VLOOKUP($B356,'F&amp;I Log'!$H$3:$S$8977,8,FALSE),"--")</f>
        <v>19446-4017</v>
      </c>
      <c r="I356" s="9" t="str">
        <f>IFERROR(VLOOKUP($B356,'F&amp;I Log'!$H$3:$S$8977,9,FALSE),"--")</f>
        <v/>
      </c>
      <c r="J356" s="9" t="str">
        <f>IFERROR(VLOOKUP($B356,'F&amp;I Log'!$H$3:$S$8977,10,FALSE),"--")</f>
        <v>215-362-7000</v>
      </c>
    </row>
    <row r="357" spans="2:10" hidden="1" x14ac:dyDescent="0.2">
      <c r="B357" t="s">
        <v>7471</v>
      </c>
      <c r="C357" s="9">
        <v>2</v>
      </c>
      <c r="D357" s="9" t="str">
        <f>VLOOKUP($B357,'F&amp;I Log'!$H$3:$I$8977,2,FALSE)</f>
        <v>Conventional</v>
      </c>
      <c r="E357" s="9" t="str">
        <f>(VLOOKUP($B357,'F&amp;I Log'!$H$3:$S$8977,5,FALSE))</f>
        <v>54 LEESVILLE RD</v>
      </c>
      <c r="F357" s="9" t="str">
        <f>IFERROR(VLOOKUP($B357,'F&amp;I Log'!$H$3:$S$8977,6,FALSE),"--")</f>
        <v>JACKSON</v>
      </c>
      <c r="G357" s="9" t="str">
        <f>IFERROR(VLOOKUP($B357,'F&amp;I Log'!$H$3:$S$8977,7,FALSE),"--")</f>
        <v>NJ</v>
      </c>
      <c r="H357" s="9" t="str">
        <f>IFERROR(VLOOKUP($B357,'F&amp;I Log'!$H$3:$S$8977,8,FALSE),"--")</f>
        <v>08527-4535</v>
      </c>
      <c r="I357" s="9" t="str">
        <f>IFERROR(VLOOKUP($B357,'F&amp;I Log'!$H$3:$S$8977,9,FALSE),"--")</f>
        <v/>
      </c>
      <c r="J357" s="9" t="str">
        <f>IFERROR(VLOOKUP($B357,'F&amp;I Log'!$H$3:$S$8977,10,FALSE),"--")</f>
        <v>732-684-6522</v>
      </c>
    </row>
    <row r="358" spans="2:10" hidden="1" x14ac:dyDescent="0.2">
      <c r="B358" t="s">
        <v>7473</v>
      </c>
      <c r="C358" s="9">
        <v>2</v>
      </c>
      <c r="D358" s="9" t="str">
        <f>VLOOKUP($B358,'F&amp;I Log'!$H$3:$I$8977,2,FALSE)</f>
        <v>Conventional</v>
      </c>
      <c r="E358" s="9" t="str">
        <f>(VLOOKUP($B358,'F&amp;I Log'!$H$3:$S$8977,5,FALSE))</f>
        <v>4656 GRANDVIEW AVE</v>
      </c>
      <c r="F358" s="9" t="str">
        <f>IFERROR(VLOOKUP($B358,'F&amp;I Log'!$H$3:$S$8977,6,FALSE),"--")</f>
        <v>BENSALEM</v>
      </c>
      <c r="G358" s="9" t="str">
        <f>IFERROR(VLOOKUP($B358,'F&amp;I Log'!$H$3:$S$8977,7,FALSE),"--")</f>
        <v>PA</v>
      </c>
      <c r="H358" s="9" t="str">
        <f>IFERROR(VLOOKUP($B358,'F&amp;I Log'!$H$3:$S$8977,8,FALSE),"--")</f>
        <v>19020</v>
      </c>
      <c r="I358" s="9" t="str">
        <f>IFERROR(VLOOKUP($B358,'F&amp;I Log'!$H$3:$S$8977,9,FALSE),"--")</f>
        <v>SMITHASCOTT74@GMAIL.COM</v>
      </c>
      <c r="J358" s="9" t="str">
        <f>IFERROR(VLOOKUP($B358,'F&amp;I Log'!$H$3:$S$8977,10,FALSE),"--")</f>
        <v>215-900-7163</v>
      </c>
    </row>
    <row r="359" spans="2:10" hidden="1" x14ac:dyDescent="0.2">
      <c r="B359" t="s">
        <v>7485</v>
      </c>
      <c r="C359" s="9">
        <v>2</v>
      </c>
      <c r="D359" s="9" t="str">
        <f>VLOOKUP($B359,'F&amp;I Log'!$H$3:$I$8977,2,FALSE)</f>
        <v>Conventional</v>
      </c>
      <c r="E359" s="9" t="str">
        <f>(VLOOKUP($B359,'F&amp;I Log'!$H$3:$S$8977,5,FALSE))</f>
        <v>5978 STONEY HILL RD</v>
      </c>
      <c r="F359" s="9" t="str">
        <f>IFERROR(VLOOKUP($B359,'F&amp;I Log'!$H$3:$S$8977,6,FALSE),"--")</f>
        <v>NEW HOPE</v>
      </c>
      <c r="G359" s="9" t="str">
        <f>IFERROR(VLOOKUP($B359,'F&amp;I Log'!$H$3:$S$8977,7,FALSE),"--")</f>
        <v>PA</v>
      </c>
      <c r="H359" s="9" t="str">
        <f>IFERROR(VLOOKUP($B359,'F&amp;I Log'!$H$3:$S$8977,8,FALSE),"--")</f>
        <v>18938</v>
      </c>
      <c r="I359" s="9" t="str">
        <f>IFERROR(VLOOKUP($B359,'F&amp;I Log'!$H$3:$S$8977,9,FALSE),"--")</f>
        <v>EZWILLING@HOTMAIL.COM</v>
      </c>
      <c r="J359" s="9" t="str">
        <f>IFERROR(VLOOKUP($B359,'F&amp;I Log'!$H$3:$S$8977,10,FALSE),"--")</f>
        <v>973-727-1672</v>
      </c>
    </row>
    <row r="360" spans="2:10" hidden="1" x14ac:dyDescent="0.2">
      <c r="B360" t="s">
        <v>7588</v>
      </c>
      <c r="C360" s="9">
        <v>2</v>
      </c>
      <c r="D360" s="9" t="str">
        <f>VLOOKUP($B360,'F&amp;I Log'!$H$3:$I$8977,2,FALSE)</f>
        <v>Conventional</v>
      </c>
      <c r="E360" s="9" t="str">
        <f>(VLOOKUP($B360,'F&amp;I Log'!$H$3:$S$8977,5,FALSE))</f>
        <v>7 CHARTWELL CT</v>
      </c>
      <c r="F360" s="9" t="str">
        <f>IFERROR(VLOOKUP($B360,'F&amp;I Log'!$H$3:$S$8977,6,FALSE),"--")</f>
        <v>FREEHOLD</v>
      </c>
      <c r="G360" s="9" t="str">
        <f>IFERROR(VLOOKUP($B360,'F&amp;I Log'!$H$3:$S$8977,7,FALSE),"--")</f>
        <v>NJ</v>
      </c>
      <c r="H360" s="9" t="str">
        <f>IFERROR(VLOOKUP($B360,'F&amp;I Log'!$H$3:$S$8977,8,FALSE),"--")</f>
        <v>07728</v>
      </c>
      <c r="I360" s="9" t="str">
        <f>IFERROR(VLOOKUP($B360,'F&amp;I Log'!$H$3:$S$8977,9,FALSE),"--")</f>
        <v>DEPENDABLEAUTOBODY110@GMAIL.COM</v>
      </c>
      <c r="J360" s="9" t="str">
        <f>IFERROR(VLOOKUP($B360,'F&amp;I Log'!$H$3:$S$8977,10,FALSE),"--")</f>
        <v>347-885-6989</v>
      </c>
    </row>
    <row r="361" spans="2:10" hidden="1" x14ac:dyDescent="0.2">
      <c r="B361" t="s">
        <v>7661</v>
      </c>
      <c r="C361" s="9">
        <v>2</v>
      </c>
      <c r="D361" s="9" t="str">
        <f>VLOOKUP($B361,'F&amp;I Log'!$H$3:$I$8977,2,FALSE)</f>
        <v>Conventional</v>
      </c>
      <c r="E361" s="9" t="str">
        <f>(VLOOKUP($B361,'F&amp;I Log'!$H$3:$S$8977,5,FALSE))</f>
        <v>177 RIDGE RD</v>
      </c>
      <c r="F361" s="9" t="str">
        <f>IFERROR(VLOOKUP($B361,'F&amp;I Log'!$H$3:$S$8977,6,FALSE),"--")</f>
        <v>FRENCHTOWN</v>
      </c>
      <c r="G361" s="9" t="str">
        <f>IFERROR(VLOOKUP($B361,'F&amp;I Log'!$H$3:$S$8977,7,FALSE),"--")</f>
        <v>NJ</v>
      </c>
      <c r="H361" s="9" t="str">
        <f>IFERROR(VLOOKUP($B361,'F&amp;I Log'!$H$3:$S$8977,8,FALSE),"--")</f>
        <v>08825-4101</v>
      </c>
      <c r="I361" s="9" t="str">
        <f>IFERROR(VLOOKUP($B361,'F&amp;I Log'!$H$3:$S$8977,9,FALSE),"--")</f>
        <v>KTALKE@EMABRQMAIL.COM</v>
      </c>
      <c r="J361" s="9" t="str">
        <f>IFERROR(VLOOKUP($B361,'F&amp;I Log'!$H$3:$S$8977,10,FALSE),"--")</f>
        <v>908-581-7650</v>
      </c>
    </row>
    <row r="362" spans="2:10" x14ac:dyDescent="0.2">
      <c r="B362" t="s">
        <v>7682</v>
      </c>
      <c r="C362" s="9">
        <v>2</v>
      </c>
      <c r="D362" s="9" t="str">
        <f>VLOOKUP($B362,'F&amp;I Log'!$H$3:$I$8977,2,FALSE)</f>
        <v>Fleet</v>
      </c>
      <c r="E362" s="9" t="str">
        <f>(VLOOKUP($B362,'F&amp;I Log'!$H$3:$S$8977,5,FALSE))</f>
        <v>901 DELTA AVE</v>
      </c>
      <c r="F362" s="9" t="str">
        <f>IFERROR(VLOOKUP($B362,'F&amp;I Log'!$H$3:$S$8977,6,FALSE),"--")</f>
        <v>READING</v>
      </c>
      <c r="G362" s="9" t="str">
        <f>IFERROR(VLOOKUP($B362,'F&amp;I Log'!$H$3:$S$8977,7,FALSE),"--")</f>
        <v>PA</v>
      </c>
      <c r="H362" s="9" t="str">
        <f>IFERROR(VLOOKUP($B362,'F&amp;I Log'!$H$3:$S$8977,8,FALSE),"--")</f>
        <v>19605-3016</v>
      </c>
      <c r="I362" s="9" t="str">
        <f>IFERROR(VLOOKUP($B362,'F&amp;I Log'!$H$3:$S$8977,9,FALSE),"--")</f>
        <v>DFLOWERS@ODCREADING.COM</v>
      </c>
      <c r="J362" s="9" t="str">
        <f>IFERROR(VLOOKUP($B362,'F&amp;I Log'!$H$3:$S$8977,10,FALSE),"--")</f>
        <v>610-944-2166</v>
      </c>
    </row>
    <row r="363" spans="2:10" hidden="1" x14ac:dyDescent="0.2">
      <c r="B363" t="s">
        <v>7789</v>
      </c>
      <c r="C363" s="9">
        <v>2</v>
      </c>
      <c r="D363" s="9" t="str">
        <f>VLOOKUP($B363,'F&amp;I Log'!$H$3:$I$8977,2,FALSE)</f>
        <v>Conventional</v>
      </c>
      <c r="E363" s="9" t="str">
        <f>(VLOOKUP($B363,'F&amp;I Log'!$H$3:$S$8977,5,FALSE))</f>
        <v>16 HICKORY RUN</v>
      </c>
      <c r="F363" s="9" t="str">
        <f>IFERROR(VLOOKUP($B363,'F&amp;I Log'!$H$3:$S$8977,6,FALSE),"--")</f>
        <v>CALIFON</v>
      </c>
      <c r="G363" s="9" t="str">
        <f>IFERROR(VLOOKUP($B363,'F&amp;I Log'!$H$3:$S$8977,7,FALSE),"--")</f>
        <v>NJ</v>
      </c>
      <c r="H363" s="9" t="str">
        <f>IFERROR(VLOOKUP($B363,'F&amp;I Log'!$H$3:$S$8977,8,FALSE),"--")</f>
        <v>07830</v>
      </c>
      <c r="I363" s="9" t="str">
        <f>IFERROR(VLOOKUP($B363,'F&amp;I Log'!$H$3:$S$8977,9,FALSE),"--")</f>
        <v>BLKW@COMCAST.NET</v>
      </c>
      <c r="J363" s="9" t="str">
        <f>IFERROR(VLOOKUP($B363,'F&amp;I Log'!$H$3:$S$8977,10,FALSE),"--")</f>
        <v>908-832-6212</v>
      </c>
    </row>
    <row r="364" spans="2:10" hidden="1" x14ac:dyDescent="0.2">
      <c r="B364" t="s">
        <v>7802</v>
      </c>
      <c r="C364" s="9">
        <v>2</v>
      </c>
      <c r="D364" s="9" t="str">
        <f>VLOOKUP($B364,'F&amp;I Log'!$H$3:$I$8977,2,FALSE)</f>
        <v>Conventional</v>
      </c>
      <c r="E364" s="9" t="str">
        <f>(VLOOKUP($B364,'F&amp;I Log'!$H$3:$S$8977,5,FALSE))</f>
        <v>713 SPRING VALLEY RD</v>
      </c>
      <c r="F364" s="9" t="str">
        <f>IFERROR(VLOOKUP($B364,'F&amp;I Log'!$H$3:$S$8977,6,FALSE),"--")</f>
        <v>DOYLESTOWN</v>
      </c>
      <c r="G364" s="9" t="str">
        <f>IFERROR(VLOOKUP($B364,'F&amp;I Log'!$H$3:$S$8977,7,FALSE),"--")</f>
        <v>PA</v>
      </c>
      <c r="H364" s="9" t="str">
        <f>IFERROR(VLOOKUP($B364,'F&amp;I Log'!$H$3:$S$8977,8,FALSE),"--")</f>
        <v>18901</v>
      </c>
      <c r="I364" s="9" t="str">
        <f>IFERROR(VLOOKUP($B364,'F&amp;I Log'!$H$3:$S$8977,9,FALSE),"--")</f>
        <v>RBRIER@COMCAST.NET</v>
      </c>
      <c r="J364" s="9" t="str">
        <f>IFERROR(VLOOKUP($B364,'F&amp;I Log'!$H$3:$S$8977,10,FALSE),"--")</f>
        <v>215-262-7025</v>
      </c>
    </row>
    <row r="365" spans="2:10" hidden="1" x14ac:dyDescent="0.2">
      <c r="B365" t="s">
        <v>7846</v>
      </c>
      <c r="C365" s="9">
        <v>2</v>
      </c>
      <c r="D365" s="9" t="str">
        <f>VLOOKUP($B365,'F&amp;I Log'!$H$3:$I$8977,2,FALSE)</f>
        <v>Conventional</v>
      </c>
      <c r="E365" s="9" t="str">
        <f>(VLOOKUP($B365,'F&amp;I Log'!$H$3:$S$8977,5,FALSE))</f>
        <v>126 S BISHOP AVE</v>
      </c>
      <c r="F365" s="9" t="str">
        <f>IFERROR(VLOOKUP($B365,'F&amp;I Log'!$H$3:$S$8977,6,FALSE),"--")</f>
        <v>SPRINGFIELD</v>
      </c>
      <c r="G365" s="9" t="str">
        <f>IFERROR(VLOOKUP($B365,'F&amp;I Log'!$H$3:$S$8977,7,FALSE),"--")</f>
        <v>PA</v>
      </c>
      <c r="H365" s="9" t="str">
        <f>IFERROR(VLOOKUP($B365,'F&amp;I Log'!$H$3:$S$8977,8,FALSE),"--")</f>
        <v>19064</v>
      </c>
      <c r="I365" s="9" t="str">
        <f>IFERROR(VLOOKUP($B365,'F&amp;I Log'!$H$3:$S$8977,9,FALSE),"--")</f>
        <v>SWEBBERKING@COMCAST.NET</v>
      </c>
      <c r="J365" s="9" t="str">
        <f>IFERROR(VLOOKUP($B365,'F&amp;I Log'!$H$3:$S$8977,10,FALSE),"--")</f>
        <v>610-547-7018</v>
      </c>
    </row>
    <row r="366" spans="2:10" hidden="1" x14ac:dyDescent="0.2">
      <c r="B366" t="s">
        <v>7895</v>
      </c>
      <c r="C366" s="9">
        <v>2</v>
      </c>
      <c r="D366" s="9" t="str">
        <f>VLOOKUP($B366,'F&amp;I Log'!$H$3:$I$8977,2,FALSE)</f>
        <v>Conventional</v>
      </c>
      <c r="E366" s="9" t="str">
        <f>(VLOOKUP($B366,'F&amp;I Log'!$H$3:$S$8977,5,FALSE))</f>
        <v>182 FAIRWAY DR</v>
      </c>
      <c r="F366" s="9" t="str">
        <f>IFERROR(VLOOKUP($B366,'F&amp;I Log'!$H$3:$S$8977,6,FALSE),"--")</f>
        <v>AMBLER</v>
      </c>
      <c r="G366" s="9" t="str">
        <f>IFERROR(VLOOKUP($B366,'F&amp;I Log'!$H$3:$S$8977,7,FALSE),"--")</f>
        <v>PA</v>
      </c>
      <c r="H366" s="9" t="str">
        <f>IFERROR(VLOOKUP($B366,'F&amp;I Log'!$H$3:$S$8977,8,FALSE),"--")</f>
        <v>19002</v>
      </c>
      <c r="I366" s="9" t="str">
        <f>IFERROR(VLOOKUP($B366,'F&amp;I Log'!$H$3:$S$8977,9,FALSE),"--")</f>
        <v>CHESTNUTLANDSCAPINGINC@GMAIL.COM</v>
      </c>
      <c r="J366" s="9" t="str">
        <f>IFERROR(VLOOKUP($B366,'F&amp;I Log'!$H$3:$S$8977,10,FALSE),"--")</f>
        <v>215-582-1838</v>
      </c>
    </row>
    <row r="367" spans="2:10" hidden="1" x14ac:dyDescent="0.2">
      <c r="B367" t="s">
        <v>7995</v>
      </c>
      <c r="C367" s="9">
        <v>2</v>
      </c>
      <c r="D367" s="9" t="str">
        <f>VLOOKUP($B367,'F&amp;I Log'!$H$3:$I$8977,2,FALSE)</f>
        <v>Conventional</v>
      </c>
      <c r="E367" s="9" t="str">
        <f>(VLOOKUP($B367,'F&amp;I Log'!$H$3:$S$8977,5,FALSE))</f>
        <v>4125 LANDISVILLE RD</v>
      </c>
      <c r="F367" s="9" t="str">
        <f>IFERROR(VLOOKUP($B367,'F&amp;I Log'!$H$3:$S$8977,6,FALSE),"--")</f>
        <v>DOYLESTOWN</v>
      </c>
      <c r="G367" s="9" t="str">
        <f>IFERROR(VLOOKUP($B367,'F&amp;I Log'!$H$3:$S$8977,7,FALSE),"--")</f>
        <v>PA</v>
      </c>
      <c r="H367" s="9" t="str">
        <f>IFERROR(VLOOKUP($B367,'F&amp;I Log'!$H$3:$S$8977,8,FALSE),"--")</f>
        <v>18902-1131</v>
      </c>
      <c r="I367" s="9" t="str">
        <f>IFERROR(VLOOKUP($B367,'F&amp;I Log'!$H$3:$S$8977,9,FALSE),"--")</f>
        <v>MLEMMON@PINERUNCONSTRUCTION.COM</v>
      </c>
      <c r="J367" s="9" t="str">
        <f>IFERROR(VLOOKUP($B367,'F&amp;I Log'!$H$3:$S$8977,10,FALSE),"--")</f>
        <v>215-348-4500</v>
      </c>
    </row>
    <row r="368" spans="2:10" hidden="1" x14ac:dyDescent="0.2">
      <c r="B368" t="s">
        <v>8016</v>
      </c>
      <c r="C368" s="9">
        <v>2</v>
      </c>
      <c r="D368" s="9" t="str">
        <f>VLOOKUP($B368,'F&amp;I Log'!$H$3:$I$8977,2,FALSE)</f>
        <v>Conventional</v>
      </c>
      <c r="E368" s="9" t="str">
        <f>(VLOOKUP($B368,'F&amp;I Log'!$H$3:$S$8977,5,FALSE))</f>
        <v>642 VIOLET RD</v>
      </c>
      <c r="F368" s="9" t="str">
        <f>IFERROR(VLOOKUP($B368,'F&amp;I Log'!$H$3:$S$8977,6,FALSE),"--")</f>
        <v>WARMINSTER</v>
      </c>
      <c r="G368" s="9" t="str">
        <f>IFERROR(VLOOKUP($B368,'F&amp;I Log'!$H$3:$S$8977,7,FALSE),"--")</f>
        <v>PA</v>
      </c>
      <c r="H368" s="9" t="str">
        <f>IFERROR(VLOOKUP($B368,'F&amp;I Log'!$H$3:$S$8977,8,FALSE),"--")</f>
        <v>18974</v>
      </c>
      <c r="I368" s="9" t="str">
        <f>IFERROR(VLOOKUP($B368,'F&amp;I Log'!$H$3:$S$8977,9,FALSE),"--")</f>
        <v>NONE@NONE.COM</v>
      </c>
      <c r="J368" s="9" t="str">
        <f>IFERROR(VLOOKUP($B368,'F&amp;I Log'!$H$3:$S$8977,10,FALSE),"--")</f>
        <v>215-348-2901</v>
      </c>
    </row>
    <row r="369" spans="2:10" hidden="1" x14ac:dyDescent="0.2">
      <c r="B369" t="s">
        <v>8027</v>
      </c>
      <c r="C369" s="9">
        <v>2</v>
      </c>
      <c r="D369" s="9" t="str">
        <f>VLOOKUP($B369,'F&amp;I Log'!$H$3:$I$8977,2,FALSE)</f>
        <v>Conventional</v>
      </c>
      <c r="E369" s="9" t="str">
        <f>(VLOOKUP($B369,'F&amp;I Log'!$H$3:$S$8977,5,FALSE))</f>
        <v>840 NANTUCKET CIR</v>
      </c>
      <c r="F369" s="9" t="str">
        <f>IFERROR(VLOOKUP($B369,'F&amp;I Log'!$H$3:$S$8977,6,FALSE),"--")</f>
        <v>BETHLEHEM</v>
      </c>
      <c r="G369" s="9" t="str">
        <f>IFERROR(VLOOKUP($B369,'F&amp;I Log'!$H$3:$S$8977,7,FALSE),"--")</f>
        <v>PA</v>
      </c>
      <c r="H369" s="9" t="str">
        <f>IFERROR(VLOOKUP($B369,'F&amp;I Log'!$H$3:$S$8977,8,FALSE),"--")</f>
        <v>18015</v>
      </c>
      <c r="I369" s="9" t="str">
        <f>IFERROR(VLOOKUP($B369,'F&amp;I Log'!$H$3:$S$8977,9,FALSE),"--")</f>
        <v>SPARKY480V@GMAIL.COM</v>
      </c>
      <c r="J369" s="9" t="str">
        <f>IFERROR(VLOOKUP($B369,'F&amp;I Log'!$H$3:$S$8977,10,FALSE),"--")</f>
        <v>610-802-5065</v>
      </c>
    </row>
    <row r="370" spans="2:10" hidden="1" x14ac:dyDescent="0.2">
      <c r="B370" t="s">
        <v>8035</v>
      </c>
      <c r="C370" s="9">
        <v>2</v>
      </c>
      <c r="D370" s="9" t="str">
        <f>VLOOKUP($B370,'F&amp;I Log'!$H$3:$I$8977,2,FALSE)</f>
        <v>Conventional</v>
      </c>
      <c r="E370" s="9" t="str">
        <f>(VLOOKUP($B370,'F&amp;I Log'!$H$3:$S$8977,5,FALSE))</f>
        <v>1127 TABOR PL</v>
      </c>
      <c r="F370" s="9" t="str">
        <f>IFERROR(VLOOKUP($B370,'F&amp;I Log'!$H$3:$S$8977,6,FALSE),"--")</f>
        <v>PHILADELPHIA</v>
      </c>
      <c r="G370" s="9" t="str">
        <f>IFERROR(VLOOKUP($B370,'F&amp;I Log'!$H$3:$S$8977,7,FALSE),"--")</f>
        <v>PA</v>
      </c>
      <c r="H370" s="9" t="str">
        <f>IFERROR(VLOOKUP($B370,'F&amp;I Log'!$H$3:$S$8977,8,FALSE),"--")</f>
        <v>19111</v>
      </c>
      <c r="I370" s="9" t="str">
        <f>IFERROR(VLOOKUP($B370,'F&amp;I Log'!$H$3:$S$8977,9,FALSE),"--")</f>
        <v>LNEG.83@GMAIL.COM</v>
      </c>
      <c r="J370" s="9" t="str">
        <f>IFERROR(VLOOKUP($B370,'F&amp;I Log'!$H$3:$S$8977,10,FALSE),"--")</f>
        <v>215-510-1998</v>
      </c>
    </row>
    <row r="371" spans="2:10" hidden="1" x14ac:dyDescent="0.2">
      <c r="B371" t="s">
        <v>8063</v>
      </c>
      <c r="C371" s="9">
        <v>2</v>
      </c>
      <c r="D371" s="9" t="str">
        <f>VLOOKUP($B371,'F&amp;I Log'!$H$3:$I$8977,2,FALSE)</f>
        <v>Conventional</v>
      </c>
      <c r="E371" s="9" t="str">
        <f>(VLOOKUP($B371,'F&amp;I Log'!$H$3:$S$8977,5,FALSE))</f>
        <v>1811 COTTONWOOD CT</v>
      </c>
      <c r="F371" s="9" t="str">
        <f>IFERROR(VLOOKUP($B371,'F&amp;I Log'!$H$3:$S$8977,6,FALSE),"--")</f>
        <v>EAGLEVILLE</v>
      </c>
      <c r="G371" s="9" t="str">
        <f>IFERROR(VLOOKUP($B371,'F&amp;I Log'!$H$3:$S$8977,7,FALSE),"--")</f>
        <v>PA</v>
      </c>
      <c r="H371" s="9" t="str">
        <f>IFERROR(VLOOKUP($B371,'F&amp;I Log'!$H$3:$S$8977,8,FALSE),"--")</f>
        <v>19403</v>
      </c>
      <c r="I371" s="9" t="str">
        <f>IFERROR(VLOOKUP($B371,'F&amp;I Log'!$H$3:$S$8977,9,FALSE),"--")</f>
        <v>VIJAYS.MATH@YAHOO.COM</v>
      </c>
      <c r="J371" s="9" t="str">
        <f>IFERROR(VLOOKUP($B371,'F&amp;I Log'!$H$3:$S$8977,10,FALSE),"--")</f>
        <v>864-986-8814</v>
      </c>
    </row>
    <row r="372" spans="2:10" hidden="1" x14ac:dyDescent="0.2">
      <c r="B372" t="s">
        <v>8070</v>
      </c>
      <c r="C372" s="9">
        <v>2</v>
      </c>
      <c r="D372" s="9" t="str">
        <f>VLOOKUP($B372,'F&amp;I Log'!$H$3:$I$8977,2,FALSE)</f>
        <v>Conventional</v>
      </c>
      <c r="E372" s="9" t="str">
        <f>(VLOOKUP($B372,'F&amp;I Log'!$H$3:$S$8977,5,FALSE))</f>
        <v>109 BRITAIN WOOD CIR</v>
      </c>
      <c r="F372" s="9" t="str">
        <f>IFERROR(VLOOKUP($B372,'F&amp;I Log'!$H$3:$S$8977,6,FALSE),"--")</f>
        <v>CHALFONT</v>
      </c>
      <c r="G372" s="9" t="str">
        <f>IFERROR(VLOOKUP($B372,'F&amp;I Log'!$H$3:$S$8977,7,FALSE),"--")</f>
        <v>PA</v>
      </c>
      <c r="H372" s="9" t="str">
        <f>IFERROR(VLOOKUP($B372,'F&amp;I Log'!$H$3:$S$8977,8,FALSE),"--")</f>
        <v>18914</v>
      </c>
      <c r="I372" s="9" t="str">
        <f>IFERROR(VLOOKUP($B372,'F&amp;I Log'!$H$3:$S$8977,9,FALSE),"--")</f>
        <v>KYISTER21@YAHOO.COM</v>
      </c>
      <c r="J372" s="9" t="str">
        <f>IFERROR(VLOOKUP($B372,'F&amp;I Log'!$H$3:$S$8977,10,FALSE),"--")</f>
        <v>267-517-1600</v>
      </c>
    </row>
    <row r="373" spans="2:10" hidden="1" x14ac:dyDescent="0.2">
      <c r="B373" t="s">
        <v>8089</v>
      </c>
      <c r="C373" s="9">
        <v>2</v>
      </c>
      <c r="D373" s="9" t="str">
        <f>VLOOKUP($B373,'F&amp;I Log'!$H$3:$I$8977,2,FALSE)</f>
        <v>Conventional</v>
      </c>
      <c r="E373" s="9" t="str">
        <f>(VLOOKUP($B373,'F&amp;I Log'!$H$3:$S$8977,5,FALSE))</f>
        <v>888 HENRY DR</v>
      </c>
      <c r="F373" s="9" t="str">
        <f>IFERROR(VLOOKUP($B373,'F&amp;I Log'!$H$3:$S$8977,6,FALSE),"--")</f>
        <v>YARDLEY</v>
      </c>
      <c r="G373" s="9" t="str">
        <f>IFERROR(VLOOKUP($B373,'F&amp;I Log'!$H$3:$S$8977,7,FALSE),"--")</f>
        <v>PA</v>
      </c>
      <c r="H373" s="9" t="str">
        <f>IFERROR(VLOOKUP($B373,'F&amp;I Log'!$H$3:$S$8977,8,FALSE),"--")</f>
        <v>19067-4377</v>
      </c>
      <c r="I373" s="9" t="str">
        <f>IFERROR(VLOOKUP($B373,'F&amp;I Log'!$H$3:$S$8977,9,FALSE),"--")</f>
        <v>LISALOANS50@GMAIL.COM</v>
      </c>
      <c r="J373" s="9" t="str">
        <f>IFERROR(VLOOKUP($B373,'F&amp;I Log'!$H$3:$S$8977,10,FALSE),"--")</f>
        <v>215-801-2949</v>
      </c>
    </row>
    <row r="374" spans="2:10" hidden="1" x14ac:dyDescent="0.2">
      <c r="B374" t="s">
        <v>8150</v>
      </c>
      <c r="C374" s="9">
        <v>2</v>
      </c>
      <c r="D374" s="9" t="str">
        <f>VLOOKUP($B374,'F&amp;I Log'!$H$3:$I$8977,2,FALSE)</f>
        <v>Conventional</v>
      </c>
      <c r="E374" s="9" t="str">
        <f>(VLOOKUP($B374,'F&amp;I Log'!$H$3:$S$8977,5,FALSE))</f>
        <v>207 GRIST MILL CT</v>
      </c>
      <c r="F374" s="9" t="str">
        <f>IFERROR(VLOOKUP($B374,'F&amp;I Log'!$H$3:$S$8977,6,FALSE),"--")</f>
        <v>AMBLER</v>
      </c>
      <c r="G374" s="9" t="str">
        <f>IFERROR(VLOOKUP($B374,'F&amp;I Log'!$H$3:$S$8977,7,FALSE),"--")</f>
        <v>PA</v>
      </c>
      <c r="H374" s="9" t="str">
        <f>IFERROR(VLOOKUP($B374,'F&amp;I Log'!$H$3:$S$8977,8,FALSE),"--")</f>
        <v>19002</v>
      </c>
      <c r="I374" s="9" t="str">
        <f>IFERROR(VLOOKUP($B374,'F&amp;I Log'!$H$3:$S$8977,9,FALSE),"--")</f>
        <v>BRACCR@AOL.COM</v>
      </c>
      <c r="J374" s="9" t="str">
        <f>IFERROR(VLOOKUP($B374,'F&amp;I Log'!$H$3:$S$8977,10,FALSE),"--")</f>
        <v>215-680-6510</v>
      </c>
    </row>
    <row r="375" spans="2:10" hidden="1" x14ac:dyDescent="0.2">
      <c r="B375" t="s">
        <v>8175</v>
      </c>
      <c r="C375" s="9">
        <v>2</v>
      </c>
      <c r="D375" s="9" t="str">
        <f>VLOOKUP($B375,'F&amp;I Log'!$H$3:$I$8977,2,FALSE)</f>
        <v>Conventional</v>
      </c>
      <c r="E375" s="9" t="str">
        <f>(VLOOKUP($B375,'F&amp;I Log'!$H$3:$S$8977,5,FALSE))</f>
        <v>624 TOLLGATE RD</v>
      </c>
      <c r="F375" s="9" t="str">
        <f>IFERROR(VLOOKUP($B375,'F&amp;I Log'!$H$3:$S$8977,6,FALSE),"--")</f>
        <v>QUAKERTOWN</v>
      </c>
      <c r="G375" s="9" t="str">
        <f>IFERROR(VLOOKUP($B375,'F&amp;I Log'!$H$3:$S$8977,7,FALSE),"--")</f>
        <v>PA</v>
      </c>
      <c r="H375" s="9" t="str">
        <f>IFERROR(VLOOKUP($B375,'F&amp;I Log'!$H$3:$S$8977,8,FALSE),"--")</f>
        <v>18951</v>
      </c>
      <c r="I375" s="9" t="str">
        <f>IFERROR(VLOOKUP($B375,'F&amp;I Log'!$H$3:$S$8977,9,FALSE),"--")</f>
        <v>BULKS@VERIZON.NET</v>
      </c>
      <c r="J375" s="9" t="str">
        <f>IFERROR(VLOOKUP($B375,'F&amp;I Log'!$H$3:$S$8977,10,FALSE),"--")</f>
        <v>267-718-8340</v>
      </c>
    </row>
    <row r="376" spans="2:10" hidden="1" x14ac:dyDescent="0.2">
      <c r="B376" t="s">
        <v>8190</v>
      </c>
      <c r="C376" s="9">
        <v>2</v>
      </c>
      <c r="D376" s="9" t="str">
        <f>VLOOKUP($B376,'F&amp;I Log'!$H$3:$I$8977,2,FALSE)</f>
        <v>Conventional</v>
      </c>
      <c r="E376" s="9" t="str">
        <f>(VLOOKUP($B376,'F&amp;I Log'!$H$3:$S$8977,5,FALSE))</f>
        <v>777 SCHWAB RD STE O</v>
      </c>
      <c r="F376" s="9" t="str">
        <f>IFERROR(VLOOKUP($B376,'F&amp;I Log'!$H$3:$S$8977,6,FALSE),"--")</f>
        <v>HATFIELD</v>
      </c>
      <c r="G376" s="9" t="str">
        <f>IFERROR(VLOOKUP($B376,'F&amp;I Log'!$H$3:$S$8977,7,FALSE),"--")</f>
        <v>PA</v>
      </c>
      <c r="H376" s="9" t="str">
        <f>IFERROR(VLOOKUP($B376,'F&amp;I Log'!$H$3:$S$8977,8,FALSE),"--")</f>
        <v>19440-3272</v>
      </c>
      <c r="I376" s="9" t="str">
        <f>IFERROR(VLOOKUP($B376,'F&amp;I Log'!$H$3:$S$8977,9,FALSE),"--")</f>
        <v>MARYANN@TRI-STATEBIOMEDICAL.COM</v>
      </c>
      <c r="J376" s="9" t="str">
        <f>IFERROR(VLOOKUP($B376,'F&amp;I Log'!$H$3:$S$8977,10,FALSE),"--")</f>
        <v>267-664-1677</v>
      </c>
    </row>
    <row r="377" spans="2:10" x14ac:dyDescent="0.2">
      <c r="B377" t="s">
        <v>8262</v>
      </c>
      <c r="C377" s="9">
        <v>2</v>
      </c>
      <c r="D377" s="9" t="str">
        <f>VLOOKUP($B377,'F&amp;I Log'!$H$3:$I$8977,2,FALSE)</f>
        <v>Fleet</v>
      </c>
      <c r="E377" s="9" t="str">
        <f>(VLOOKUP($B377,'F&amp;I Log'!$H$3:$S$8977,5,FALSE))</f>
        <v>PO BOX 38</v>
      </c>
      <c r="F377" s="9" t="str">
        <f>IFERROR(VLOOKUP($B377,'F&amp;I Log'!$H$3:$S$8977,6,FALSE),"--")</f>
        <v>PLUMSTEADVLLE</v>
      </c>
      <c r="G377" s="9" t="str">
        <f>IFERROR(VLOOKUP($B377,'F&amp;I Log'!$H$3:$S$8977,7,FALSE),"--")</f>
        <v>PA</v>
      </c>
      <c r="H377" s="9" t="str">
        <f>IFERROR(VLOOKUP($B377,'F&amp;I Log'!$H$3:$S$8977,8,FALSE),"--")</f>
        <v>18949-0038</v>
      </c>
      <c r="I377" s="9" t="str">
        <f>IFERROR(VLOOKUP($B377,'F&amp;I Log'!$H$3:$S$8977,9,FALSE),"--")</f>
        <v>MYERSFUEL@COMCAST.NET</v>
      </c>
      <c r="J377" s="9" t="str">
        <f>IFERROR(VLOOKUP($B377,'F&amp;I Log'!$H$3:$S$8977,10,FALSE),"--")</f>
        <v>215-766-7663</v>
      </c>
    </row>
    <row r="378" spans="2:10" hidden="1" x14ac:dyDescent="0.2">
      <c r="B378" t="s">
        <v>8273</v>
      </c>
      <c r="C378" s="9">
        <v>2</v>
      </c>
      <c r="D378" s="9" t="str">
        <f>VLOOKUP($B378,'F&amp;I Log'!$H$3:$I$8977,2,FALSE)</f>
        <v>Conventional</v>
      </c>
      <c r="E378" s="9" t="str">
        <f>(VLOOKUP($B378,'F&amp;I Log'!$H$3:$S$8977,5,FALSE))</f>
        <v>1001 WATERFORD RD</v>
      </c>
      <c r="F378" s="9" t="str">
        <f>IFERROR(VLOOKUP($B378,'F&amp;I Log'!$H$3:$S$8977,6,FALSE),"--")</f>
        <v>YARDLEY</v>
      </c>
      <c r="G378" s="9" t="str">
        <f>IFERROR(VLOOKUP($B378,'F&amp;I Log'!$H$3:$S$8977,7,FALSE),"--")</f>
        <v>PA</v>
      </c>
      <c r="H378" s="9" t="str">
        <f>IFERROR(VLOOKUP($B378,'F&amp;I Log'!$H$3:$S$8977,8,FALSE),"--")</f>
        <v>19067-5439</v>
      </c>
      <c r="I378" s="9" t="str">
        <f>IFERROR(VLOOKUP($B378,'F&amp;I Log'!$H$3:$S$8977,9,FALSE),"--")</f>
        <v>SUNGINI2000@GMAIL.COM</v>
      </c>
      <c r="J378" s="9" t="str">
        <f>IFERROR(VLOOKUP($B378,'F&amp;I Log'!$H$3:$S$8977,10,FALSE),"--")</f>
        <v>267-393-0362</v>
      </c>
    </row>
    <row r="379" spans="2:10" hidden="1" x14ac:dyDescent="0.2">
      <c r="B379" t="s">
        <v>8335</v>
      </c>
      <c r="C379" s="9">
        <v>2</v>
      </c>
      <c r="D379" s="9" t="str">
        <f>VLOOKUP($B379,'F&amp;I Log'!$H$3:$I$8977,2,FALSE)</f>
        <v>Conventional</v>
      </c>
      <c r="E379" s="9" t="str">
        <f>(VLOOKUP($B379,'F&amp;I Log'!$H$3:$S$8977,5,FALSE))</f>
        <v>531 CREEK RD</v>
      </c>
      <c r="F379" s="9" t="str">
        <f>IFERROR(VLOOKUP($B379,'F&amp;I Log'!$H$3:$S$8977,6,FALSE),"--")</f>
        <v>DOYLESTOWN</v>
      </c>
      <c r="G379" s="9" t="str">
        <f>IFERROR(VLOOKUP($B379,'F&amp;I Log'!$H$3:$S$8977,7,FALSE),"--")</f>
        <v>PA</v>
      </c>
      <c r="H379" s="9" t="str">
        <f>IFERROR(VLOOKUP($B379,'F&amp;I Log'!$H$3:$S$8977,8,FALSE),"--")</f>
        <v>18901</v>
      </c>
      <c r="I379" s="9" t="str">
        <f>IFERROR(VLOOKUP($B379,'F&amp;I Log'!$H$3:$S$8977,9,FALSE),"--")</f>
        <v>RBETTS62756@GMAIL.COM</v>
      </c>
      <c r="J379" s="9" t="str">
        <f>IFERROR(VLOOKUP($B379,'F&amp;I Log'!$H$3:$S$8977,10,FALSE),"--")</f>
        <v>215-896-0368</v>
      </c>
    </row>
    <row r="380" spans="2:10" hidden="1" x14ac:dyDescent="0.2">
      <c r="B380" t="s">
        <v>8385</v>
      </c>
      <c r="C380" s="9">
        <v>2</v>
      </c>
      <c r="D380" s="9" t="str">
        <f>VLOOKUP($B380,'F&amp;I Log'!$H$3:$I$8977,2,FALSE)</f>
        <v>Conventional</v>
      </c>
      <c r="E380" s="9" t="str">
        <f>(VLOOKUP($B380,'F&amp;I Log'!$H$3:$S$8977,5,FALSE))</f>
        <v>223 STATE ROUTE 31 STE A</v>
      </c>
      <c r="F380" s="9" t="str">
        <f>IFERROR(VLOOKUP($B380,'F&amp;I Log'!$H$3:$S$8977,6,FALSE),"--")</f>
        <v>HAMPTON</v>
      </c>
      <c r="G380" s="9" t="str">
        <f>IFERROR(VLOOKUP($B380,'F&amp;I Log'!$H$3:$S$8977,7,FALSE),"--")</f>
        <v>NJ</v>
      </c>
      <c r="H380" s="9" t="str">
        <f>IFERROR(VLOOKUP($B380,'F&amp;I Log'!$H$3:$S$8977,8,FALSE),"--")</f>
        <v>08827-5417</v>
      </c>
      <c r="I380" s="9" t="str">
        <f>IFERROR(VLOOKUP($B380,'F&amp;I Log'!$H$3:$S$8977,9,FALSE),"--")</f>
        <v/>
      </c>
      <c r="J380" s="9" t="str">
        <f>IFERROR(VLOOKUP($B380,'F&amp;I Log'!$H$3:$S$8977,10,FALSE),"--")</f>
        <v>908-574-5641</v>
      </c>
    </row>
    <row r="381" spans="2:10" hidden="1" x14ac:dyDescent="0.2">
      <c r="B381" t="s">
        <v>8418</v>
      </c>
      <c r="C381" s="9">
        <v>2</v>
      </c>
      <c r="D381" s="9" t="str">
        <f>VLOOKUP($B381,'F&amp;I Log'!$H$3:$I$8977,2,FALSE)</f>
        <v>Conventional</v>
      </c>
      <c r="E381" s="9" t="str">
        <f>(VLOOKUP($B381,'F&amp;I Log'!$H$3:$S$8977,5,FALSE))</f>
        <v>6015 FRANKLIN HILL RD</v>
      </c>
      <c r="F381" s="9" t="str">
        <f>IFERROR(VLOOKUP($B381,'F&amp;I Log'!$H$3:$S$8977,6,FALSE),"--")</f>
        <v>EAST STROUDSBURG</v>
      </c>
      <c r="G381" s="9" t="str">
        <f>IFERROR(VLOOKUP($B381,'F&amp;I Log'!$H$3:$S$8977,7,FALSE),"--")</f>
        <v>PA</v>
      </c>
      <c r="H381" s="9" t="str">
        <f>IFERROR(VLOOKUP($B381,'F&amp;I Log'!$H$3:$S$8977,8,FALSE),"--")</f>
        <v>18301</v>
      </c>
      <c r="I381" s="9" t="str">
        <f>IFERROR(VLOOKUP($B381,'F&amp;I Log'!$H$3:$S$8977,9,FALSE),"--")</f>
        <v>MOMSWAYL@PTD.NET</v>
      </c>
      <c r="J381" s="9" t="str">
        <f>IFERROR(VLOOKUP($B381,'F&amp;I Log'!$H$3:$S$8977,10,FALSE),"--")</f>
        <v>570-977-0835</v>
      </c>
    </row>
    <row r="382" spans="2:10" hidden="1" x14ac:dyDescent="0.2">
      <c r="B382" t="s">
        <v>8588</v>
      </c>
      <c r="C382" s="9">
        <v>2</v>
      </c>
      <c r="D382" s="9" t="str">
        <f>VLOOKUP($B382,'F&amp;I Log'!$H$3:$I$8977,2,FALSE)</f>
        <v>Conventional</v>
      </c>
      <c r="E382" s="9" t="str">
        <f>(VLOOKUP($B382,'F&amp;I Log'!$H$3:$S$8977,5,FALSE))</f>
        <v>879 HUNTER RD</v>
      </c>
      <c r="F382" s="9" t="str">
        <f>IFERROR(VLOOKUP($B382,'F&amp;I Log'!$H$3:$S$8977,6,FALSE),"--")</f>
        <v>KNOXVILLE</v>
      </c>
      <c r="G382" s="9" t="str">
        <f>IFERROR(VLOOKUP($B382,'F&amp;I Log'!$H$3:$S$8977,7,FALSE),"--")</f>
        <v>PA</v>
      </c>
      <c r="H382" s="9" t="str">
        <f>IFERROR(VLOOKUP($B382,'F&amp;I Log'!$H$3:$S$8977,8,FALSE),"--")</f>
        <v>16928</v>
      </c>
      <c r="I382" s="9" t="str">
        <f>IFERROR(VLOOKUP($B382,'F&amp;I Log'!$H$3:$S$8977,9,FALSE),"--")</f>
        <v/>
      </c>
      <c r="J382" s="9" t="str">
        <f>IFERROR(VLOOKUP($B382,'F&amp;I Log'!$H$3:$S$8977,10,FALSE),"--")</f>
        <v>570-699-9422</v>
      </c>
    </row>
    <row r="383" spans="2:10" hidden="1" x14ac:dyDescent="0.2">
      <c r="B383" t="s">
        <v>8603</v>
      </c>
      <c r="C383" s="9">
        <v>2</v>
      </c>
      <c r="D383" s="9" t="str">
        <f>VLOOKUP($B383,'F&amp;I Log'!$H$3:$I$8977,2,FALSE)</f>
        <v>Conventional</v>
      </c>
      <c r="E383" s="9" t="str">
        <f>(VLOOKUP($B383,'F&amp;I Log'!$H$3:$S$8977,5,FALSE))</f>
        <v>865 EASTON RD SUITE 320</v>
      </c>
      <c r="F383" s="9" t="str">
        <f>IFERROR(VLOOKUP($B383,'F&amp;I Log'!$H$3:$S$8977,6,FALSE),"--")</f>
        <v>WARRINGTON</v>
      </c>
      <c r="G383" s="9" t="str">
        <f>IFERROR(VLOOKUP($B383,'F&amp;I Log'!$H$3:$S$8977,7,FALSE),"--")</f>
        <v>PA</v>
      </c>
      <c r="H383" s="9" t="str">
        <f>IFERROR(VLOOKUP($B383,'F&amp;I Log'!$H$3:$S$8977,8,FALSE),"--")</f>
        <v>18976</v>
      </c>
      <c r="I383" s="9" t="str">
        <f>IFERROR(VLOOKUP($B383,'F&amp;I Log'!$H$3:$S$8977,9,FALSE),"--")</f>
        <v>RCARROLL@HALLMARKHOMESGROUP.COM</v>
      </c>
      <c r="J383" s="9" t="str">
        <f>IFERROR(VLOOKUP($B383,'F&amp;I Log'!$H$3:$S$8977,10,FALSE),"--")</f>
        <v>215-815-6286</v>
      </c>
    </row>
    <row r="384" spans="2:10" hidden="1" x14ac:dyDescent="0.2">
      <c r="B384" t="s">
        <v>8734</v>
      </c>
      <c r="C384" s="9">
        <v>2</v>
      </c>
      <c r="D384" s="9" t="str">
        <f>VLOOKUP($B384,'F&amp;I Log'!$H$3:$I$8977,2,FALSE)</f>
        <v>Conventional</v>
      </c>
      <c r="E384" s="9" t="str">
        <f>(VLOOKUP($B384,'F&amp;I Log'!$H$3:$S$8977,5,FALSE))</f>
        <v>1 BLUEBERRY LN</v>
      </c>
      <c r="F384" s="9" t="str">
        <f>IFERROR(VLOOKUP($B384,'F&amp;I Log'!$H$3:$S$8977,6,FALSE),"--")</f>
        <v>PERKASIE</v>
      </c>
      <c r="G384" s="9" t="str">
        <f>IFERROR(VLOOKUP($B384,'F&amp;I Log'!$H$3:$S$8977,7,FALSE),"--")</f>
        <v>PA</v>
      </c>
      <c r="H384" s="9" t="str">
        <f>IFERROR(VLOOKUP($B384,'F&amp;I Log'!$H$3:$S$8977,8,FALSE),"--")</f>
        <v>18944-4226</v>
      </c>
      <c r="I384" s="9" t="str">
        <f>IFERROR(VLOOKUP($B384,'F&amp;I Log'!$H$3:$S$8977,9,FALSE),"--")</f>
        <v>CHIEF@CBA-125.ORG</v>
      </c>
      <c r="J384" s="9" t="str">
        <f>IFERROR(VLOOKUP($B384,'F&amp;I Log'!$H$3:$S$8977,10,FALSE),"--")</f>
        <v>215-766-9252</v>
      </c>
    </row>
    <row r="385" spans="2:10" hidden="1" x14ac:dyDescent="0.2">
      <c r="B385" t="s">
        <v>8875</v>
      </c>
      <c r="C385" s="9">
        <v>2</v>
      </c>
      <c r="D385" s="9" t="str">
        <f>VLOOKUP($B385,'F&amp;I Log'!$H$3:$I$8977,2,FALSE)</f>
        <v>Conventional</v>
      </c>
      <c r="E385" s="9" t="str">
        <f>(VLOOKUP($B385,'F&amp;I Log'!$H$3:$S$8977,5,FALSE))</f>
        <v>520 MAIN ST STE 200</v>
      </c>
      <c r="F385" s="9" t="str">
        <f>IFERROR(VLOOKUP($B385,'F&amp;I Log'!$H$3:$S$8977,6,FALSE),"--")</f>
        <v>FORT LEE</v>
      </c>
      <c r="G385" s="9" t="str">
        <f>IFERROR(VLOOKUP($B385,'F&amp;I Log'!$H$3:$S$8977,7,FALSE),"--")</f>
        <v>NJ</v>
      </c>
      <c r="H385" s="9" t="str">
        <f>IFERROR(VLOOKUP($B385,'F&amp;I Log'!$H$3:$S$8977,8,FALSE),"--")</f>
        <v>07024-4501</v>
      </c>
      <c r="I385" s="9" t="str">
        <f>IFERROR(VLOOKUP($B385,'F&amp;I Log'!$H$3:$S$8977,9,FALSE),"--")</f>
        <v/>
      </c>
      <c r="J385" s="9" t="str">
        <f>IFERROR(VLOOKUP($B385,'F&amp;I Log'!$H$3:$S$8977,10,FALSE),"--")</f>
        <v>201-945-0595</v>
      </c>
    </row>
    <row r="386" spans="2:10" x14ac:dyDescent="0.2">
      <c r="B386" t="s">
        <v>9015</v>
      </c>
      <c r="C386" s="9">
        <v>2</v>
      </c>
      <c r="D386" s="9" t="str">
        <f>VLOOKUP($B386,'F&amp;I Log'!$H$3:$I$8977,2,FALSE)</f>
        <v>Fleet</v>
      </c>
      <c r="E386" s="9" t="str">
        <f>(VLOOKUP($B386,'F&amp;I Log'!$H$3:$S$8977,5,FALSE))</f>
        <v>200 WEST WALNUT STREET</v>
      </c>
      <c r="F386" s="9" t="str">
        <f>IFERROR(VLOOKUP($B386,'F&amp;I Log'!$H$3:$S$8977,6,FALSE),"--")</f>
        <v>NORTH WALES</v>
      </c>
      <c r="G386" s="9" t="str">
        <f>IFERROR(VLOOKUP($B386,'F&amp;I Log'!$H$3:$S$8977,7,FALSE),"--")</f>
        <v>PA</v>
      </c>
      <c r="H386" s="9" t="str">
        <f>IFERROR(VLOOKUP($B386,'F&amp;I Log'!$H$3:$S$8977,8,FALSE),"--")</f>
        <v>19454-0339</v>
      </c>
      <c r="I386" s="9" t="str">
        <f>IFERROR(VLOOKUP($B386,'F&amp;I Log'!$H$3:$S$8977,9,FALSE),"--")</f>
        <v/>
      </c>
      <c r="J386" s="9" t="str">
        <f>IFERROR(VLOOKUP($B386,'F&amp;I Log'!$H$3:$S$8977,10,FALSE),"--")</f>
        <v>215-699-4836</v>
      </c>
    </row>
    <row r="387" spans="2:10" x14ac:dyDescent="0.2">
      <c r="B387" t="s">
        <v>9084</v>
      </c>
      <c r="C387" s="9">
        <v>2</v>
      </c>
      <c r="D387" s="9" t="str">
        <f>VLOOKUP($B387,'F&amp;I Log'!$H$3:$I$8977,2,FALSE)</f>
        <v>Fleet</v>
      </c>
      <c r="E387" s="9" t="str">
        <f>(VLOOKUP($B387,'F&amp;I Log'!$H$3:$S$8977,5,FALSE))</f>
        <v>2500 LOWER STATE RD</v>
      </c>
      <c r="F387" s="9" t="str">
        <f>IFERROR(VLOOKUP($B387,'F&amp;I Log'!$H$3:$S$8977,6,FALSE),"--")</f>
        <v>DOYLESTOWN</v>
      </c>
      <c r="G387" s="9" t="str">
        <f>IFERROR(VLOOKUP($B387,'F&amp;I Log'!$H$3:$S$8977,7,FALSE),"--")</f>
        <v>PA</v>
      </c>
      <c r="H387" s="9" t="str">
        <f>IFERROR(VLOOKUP($B387,'F&amp;I Log'!$H$3:$S$8977,8,FALSE),"--")</f>
        <v>18901</v>
      </c>
      <c r="I387" s="9" t="str">
        <f>IFERROR(VLOOKUP($B387,'F&amp;I Log'!$H$3:$S$8977,9,FALSE),"--")</f>
        <v/>
      </c>
      <c r="J387" s="9" t="str">
        <f>IFERROR(VLOOKUP($B387,'F&amp;I Log'!$H$3:$S$8977,10,FALSE),"--")</f>
        <v>215-384-8131</v>
      </c>
    </row>
    <row r="388" spans="2:10" hidden="1" x14ac:dyDescent="0.2">
      <c r="B388" t="s">
        <v>9253</v>
      </c>
      <c r="C388" s="9">
        <v>2</v>
      </c>
      <c r="D388" s="9" t="str">
        <f>VLOOKUP($B388,'F&amp;I Log'!$H$3:$I$8977,2,FALSE)</f>
        <v>Conventional</v>
      </c>
      <c r="E388" s="9" t="str">
        <f>(VLOOKUP($B388,'F&amp;I Log'!$H$3:$S$8977,5,FALSE))</f>
        <v>656 HEMLOCK ST</v>
      </c>
      <c r="F388" s="9" t="str">
        <f>IFERROR(VLOOKUP($B388,'F&amp;I Log'!$H$3:$S$8977,6,FALSE),"--")</f>
        <v>LANSDALE</v>
      </c>
      <c r="G388" s="9" t="str">
        <f>IFERROR(VLOOKUP($B388,'F&amp;I Log'!$H$3:$S$8977,7,FALSE),"--")</f>
        <v>PA</v>
      </c>
      <c r="H388" s="9" t="str">
        <f>IFERROR(VLOOKUP($B388,'F&amp;I Log'!$H$3:$S$8977,8,FALSE),"--")</f>
        <v>19446</v>
      </c>
      <c r="I388" s="9" t="str">
        <f>IFERROR(VLOOKUP($B388,'F&amp;I Log'!$H$3:$S$8977,9,FALSE),"--")</f>
        <v>TAGEIGER@GMAIL.COM</v>
      </c>
      <c r="J388" s="9" t="str">
        <f>IFERROR(VLOOKUP($B388,'F&amp;I Log'!$H$3:$S$8977,10,FALSE),"--")</f>
        <v>215-430-1849</v>
      </c>
    </row>
    <row r="389" spans="2:10" x14ac:dyDescent="0.2">
      <c r="B389" t="s">
        <v>9261</v>
      </c>
      <c r="C389" s="9">
        <v>2</v>
      </c>
      <c r="D389" s="9" t="str">
        <f>VLOOKUP($B389,'F&amp;I Log'!$H$3:$I$8977,2,FALSE)</f>
        <v>Fleet</v>
      </c>
      <c r="E389" s="9" t="str">
        <f>(VLOOKUP($B389,'F&amp;I Log'!$H$3:$S$8977,5,FALSE))</f>
        <v>220 CENTRE ST</v>
      </c>
      <c r="F389" s="9" t="str">
        <f>IFERROR(VLOOKUP($B389,'F&amp;I Log'!$H$3:$S$8977,6,FALSE),"--")</f>
        <v>PENNDEL</v>
      </c>
      <c r="G389" s="9" t="str">
        <f>IFERROR(VLOOKUP($B389,'F&amp;I Log'!$H$3:$S$8977,7,FALSE),"--")</f>
        <v>PA</v>
      </c>
      <c r="H389" s="9" t="str">
        <f>IFERROR(VLOOKUP($B389,'F&amp;I Log'!$H$3:$S$8977,8,FALSE),"--")</f>
        <v>19047-5202</v>
      </c>
      <c r="I389" s="9" t="str">
        <f>IFERROR(VLOOKUP($B389,'F&amp;I Log'!$H$3:$S$8977,9,FALSE),"--")</f>
        <v/>
      </c>
      <c r="J389" s="9" t="str">
        <f>IFERROR(VLOOKUP($B389,'F&amp;I Log'!$H$3:$S$8977,10,FALSE),"--")</f>
        <v>215-757-2707</v>
      </c>
    </row>
    <row r="390" spans="2:10" hidden="1" x14ac:dyDescent="0.2">
      <c r="B390" t="s">
        <v>9339</v>
      </c>
      <c r="C390" s="9">
        <v>2</v>
      </c>
      <c r="D390" s="9" t="str">
        <f>VLOOKUP($B390,'F&amp;I Log'!$H$3:$I$8977,2,FALSE)</f>
        <v>Conventional</v>
      </c>
      <c r="E390" s="9" t="str">
        <f>(VLOOKUP($B390,'F&amp;I Log'!$H$3:$S$8977,5,FALSE))</f>
        <v>5416 NICHOLAS CT</v>
      </c>
      <c r="F390" s="9" t="str">
        <f>IFERROR(VLOOKUP($B390,'F&amp;I Log'!$H$3:$S$8977,6,FALSE),"--")</f>
        <v>PIPERSVILLE</v>
      </c>
      <c r="G390" s="9" t="str">
        <f>IFERROR(VLOOKUP($B390,'F&amp;I Log'!$H$3:$S$8977,7,FALSE),"--")</f>
        <v>PA</v>
      </c>
      <c r="H390" s="9" t="str">
        <f>IFERROR(VLOOKUP($B390,'F&amp;I Log'!$H$3:$S$8977,8,FALSE),"--")</f>
        <v>18947</v>
      </c>
      <c r="I390" s="9" t="str">
        <f>IFERROR(VLOOKUP($B390,'F&amp;I Log'!$H$3:$S$8977,9,FALSE),"--")</f>
        <v>DCOLLIE113@GMAIL.COM</v>
      </c>
      <c r="J390" s="9" t="str">
        <f>IFERROR(VLOOKUP($B390,'F&amp;I Log'!$H$3:$S$8977,10,FALSE),"--")</f>
        <v>215-622-5110</v>
      </c>
    </row>
    <row r="391" spans="2:10" hidden="1" x14ac:dyDescent="0.2">
      <c r="B391" t="s">
        <v>9383</v>
      </c>
      <c r="C391" s="9">
        <v>2</v>
      </c>
      <c r="D391" s="9" t="str">
        <f>VLOOKUP($B391,'F&amp;I Log'!$H$3:$I$8977,2,FALSE)</f>
        <v>Conventional</v>
      </c>
      <c r="E391" s="9" t="str">
        <f>(VLOOKUP($B391,'F&amp;I Log'!$H$3:$S$8977,5,FALSE))</f>
        <v>2105 ASHTON DR</v>
      </c>
      <c r="F391" s="9" t="str">
        <f>IFERROR(VLOOKUP($B391,'F&amp;I Log'!$H$3:$S$8977,6,FALSE),"--")</f>
        <v>JAMISON</v>
      </c>
      <c r="G391" s="9" t="str">
        <f>IFERROR(VLOOKUP($B391,'F&amp;I Log'!$H$3:$S$8977,7,FALSE),"--")</f>
        <v>PA</v>
      </c>
      <c r="H391" s="9" t="str">
        <f>IFERROR(VLOOKUP($B391,'F&amp;I Log'!$H$3:$S$8977,8,FALSE),"--")</f>
        <v>18929-1452</v>
      </c>
      <c r="I391" s="9" t="str">
        <f>IFERROR(VLOOKUP($B391,'F&amp;I Log'!$H$3:$S$8977,9,FALSE),"--")</f>
        <v>DCORAZZI@GMAIL.COM</v>
      </c>
      <c r="J391" s="9" t="str">
        <f>IFERROR(VLOOKUP($B391,'F&amp;I Log'!$H$3:$S$8977,10,FALSE),"--")</f>
        <v>215-385-1393</v>
      </c>
    </row>
    <row r="392" spans="2:10" hidden="1" x14ac:dyDescent="0.2">
      <c r="B392" t="s">
        <v>9456</v>
      </c>
      <c r="C392" s="9">
        <v>2</v>
      </c>
      <c r="D392" s="9" t="str">
        <f>VLOOKUP($B392,'F&amp;I Log'!$H$3:$I$8977,2,FALSE)</f>
        <v>Conventional</v>
      </c>
      <c r="E392" s="9" t="str">
        <f>(VLOOKUP($B392,'F&amp;I Log'!$H$3:$S$8977,5,FALSE))</f>
        <v>2213 BRIGHTON HENRIETTA TOWNLINE RD</v>
      </c>
      <c r="F392" s="9" t="str">
        <f>IFERROR(VLOOKUP($B392,'F&amp;I Log'!$H$3:$S$8977,6,FALSE),"--")</f>
        <v>ROCHESTER</v>
      </c>
      <c r="G392" s="9" t="str">
        <f>IFERROR(VLOOKUP($B392,'F&amp;I Log'!$H$3:$S$8977,7,FALSE),"--")</f>
        <v>NY</v>
      </c>
      <c r="H392" s="9" t="str">
        <f>IFERROR(VLOOKUP($B392,'F&amp;I Log'!$H$3:$S$8977,8,FALSE),"--")</f>
        <v>14623</v>
      </c>
      <c r="I392" s="9" t="str">
        <f>IFERROR(VLOOKUP($B392,'F&amp;I Log'!$H$3:$S$8977,9,FALSE),"--")</f>
        <v>JWINT@TEAMFSI.COM</v>
      </c>
      <c r="J392" s="9" t="str">
        <f>IFERROR(VLOOKUP($B392,'F&amp;I Log'!$H$3:$S$8977,10,FALSE),"--")</f>
        <v>585-261-2335</v>
      </c>
    </row>
    <row r="393" spans="2:10" hidden="1" x14ac:dyDescent="0.2">
      <c r="B393" t="s">
        <v>9531</v>
      </c>
      <c r="C393" s="9">
        <v>2</v>
      </c>
      <c r="D393" s="9" t="str">
        <f>VLOOKUP($B393,'F&amp;I Log'!$H$3:$I$8977,2,FALSE)</f>
        <v>Conventional</v>
      </c>
      <c r="E393" s="9" t="str">
        <f>(VLOOKUP($B393,'F&amp;I Log'!$H$3:$S$8977,5,FALSE))</f>
        <v>27 N YORK RD APT D</v>
      </c>
      <c r="F393" s="9" t="str">
        <f>IFERROR(VLOOKUP($B393,'F&amp;I Log'!$H$3:$S$8977,6,FALSE),"--")</f>
        <v>WILLOW GROVE</v>
      </c>
      <c r="G393" s="9" t="str">
        <f>IFERROR(VLOOKUP($B393,'F&amp;I Log'!$H$3:$S$8977,7,FALSE),"--")</f>
        <v>PA</v>
      </c>
      <c r="H393" s="9" t="str">
        <f>IFERROR(VLOOKUP($B393,'F&amp;I Log'!$H$3:$S$8977,8,FALSE),"--")</f>
        <v>19090-3418</v>
      </c>
      <c r="I393" s="9" t="str">
        <f>IFERROR(VLOOKUP($B393,'F&amp;I Log'!$H$3:$S$8977,9,FALSE),"--")</f>
        <v>CHRISDAVIDSON1988@GMAIL.COM</v>
      </c>
      <c r="J393" s="9" t="str">
        <f>IFERROR(VLOOKUP($B393,'F&amp;I Log'!$H$3:$S$8977,10,FALSE),"--")</f>
        <v>610-417-7782</v>
      </c>
    </row>
    <row r="394" spans="2:10" x14ac:dyDescent="0.2">
      <c r="B394" t="s">
        <v>9626</v>
      </c>
      <c r="C394" s="9">
        <v>2</v>
      </c>
      <c r="D394" s="9" t="str">
        <f>VLOOKUP($B394,'F&amp;I Log'!$H$3:$I$8977,2,FALSE)</f>
        <v>Fleet</v>
      </c>
      <c r="E394" s="9" t="str">
        <f>(VLOOKUP($B394,'F&amp;I Log'!$H$3:$S$8977,5,FALSE))</f>
        <v>901 BUSHKILL DR</v>
      </c>
      <c r="F394" s="9" t="str">
        <f>IFERROR(VLOOKUP($B394,'F&amp;I Log'!$H$3:$S$8977,6,FALSE),"--")</f>
        <v>EASTON</v>
      </c>
      <c r="G394" s="9" t="str">
        <f>IFERROR(VLOOKUP($B394,'F&amp;I Log'!$H$3:$S$8977,7,FALSE),"--")</f>
        <v>PA</v>
      </c>
      <c r="H394" s="9" t="str">
        <f>IFERROR(VLOOKUP($B394,'F&amp;I Log'!$H$3:$S$8977,8,FALSE),"--")</f>
        <v>18042-1745</v>
      </c>
      <c r="I394" s="9" t="str">
        <f>IFERROR(VLOOKUP($B394,'F&amp;I Log'!$H$3:$S$8977,9,FALSE),"--")</f>
        <v/>
      </c>
      <c r="J394" s="9" t="str">
        <f>IFERROR(VLOOKUP($B394,'F&amp;I Log'!$H$3:$S$8977,10,FALSE),"--")</f>
        <v>610-330-5000</v>
      </c>
    </row>
    <row r="395" spans="2:10" hidden="1" x14ac:dyDescent="0.2">
      <c r="B395" t="s">
        <v>9726</v>
      </c>
      <c r="C395" s="9">
        <v>2</v>
      </c>
      <c r="D395" s="9" t="str">
        <f>VLOOKUP($B395,'F&amp;I Log'!$H$3:$I$8977,2,FALSE)</f>
        <v>Conventional</v>
      </c>
      <c r="E395" s="9" t="str">
        <f>(VLOOKUP($B395,'F&amp;I Log'!$H$3:$S$8977,5,FALSE))</f>
        <v>306 MIDFIELD DR</v>
      </c>
      <c r="F395" s="9" t="str">
        <f>IFERROR(VLOOKUP($B395,'F&amp;I Log'!$H$3:$S$8977,6,FALSE),"--")</f>
        <v>AMBLER</v>
      </c>
      <c r="G395" s="9" t="str">
        <f>IFERROR(VLOOKUP($B395,'F&amp;I Log'!$H$3:$S$8977,7,FALSE),"--")</f>
        <v>PA</v>
      </c>
      <c r="H395" s="9" t="str">
        <f>IFERROR(VLOOKUP($B395,'F&amp;I Log'!$H$3:$S$8977,8,FALSE),"--")</f>
        <v>19002-1117</v>
      </c>
      <c r="I395" s="9" t="str">
        <f>IFERROR(VLOOKUP($B395,'F&amp;I Log'!$H$3:$S$8977,9,FALSE),"--")</f>
        <v>MATTHAM66@GMAIL.COM</v>
      </c>
      <c r="J395" s="9" t="str">
        <f>IFERROR(VLOOKUP($B395,'F&amp;I Log'!$H$3:$S$8977,10,FALSE),"--")</f>
        <v>267-726-9448</v>
      </c>
    </row>
    <row r="396" spans="2:10" hidden="1" x14ac:dyDescent="0.2">
      <c r="B396" t="s">
        <v>9876</v>
      </c>
      <c r="C396" s="9">
        <v>2</v>
      </c>
      <c r="D396" s="9" t="str">
        <f>VLOOKUP($B396,'F&amp;I Log'!$H$3:$I$8977,2,FALSE)</f>
        <v>Conventional</v>
      </c>
      <c r="E396" s="9" t="str">
        <f>(VLOOKUP($B396,'F&amp;I Log'!$H$3:$S$8977,5,FALSE))</f>
        <v>301 N MAIN ST</v>
      </c>
      <c r="F396" s="9" t="str">
        <f>IFERROR(VLOOKUP($B396,'F&amp;I Log'!$H$3:$S$8977,6,FALSE),"--")</f>
        <v>CHALFONT</v>
      </c>
      <c r="G396" s="9" t="str">
        <f>IFERROR(VLOOKUP($B396,'F&amp;I Log'!$H$3:$S$8977,7,FALSE),"--")</f>
        <v>PA</v>
      </c>
      <c r="H396" s="9" t="str">
        <f>IFERROR(VLOOKUP($B396,'F&amp;I Log'!$H$3:$S$8977,8,FALSE),"--")</f>
        <v>18914-2740</v>
      </c>
      <c r="I396" s="9" t="str">
        <f>IFERROR(VLOOKUP($B396,'F&amp;I Log'!$H$3:$S$8977,9,FALSE),"--")</f>
        <v/>
      </c>
      <c r="J396" s="9" t="str">
        <f>IFERROR(VLOOKUP($B396,'F&amp;I Log'!$H$3:$S$8977,10,FALSE),"--")</f>
        <v>766-8853</v>
      </c>
    </row>
    <row r="397" spans="2:10" hidden="1" x14ac:dyDescent="0.2">
      <c r="B397" t="s">
        <v>9918</v>
      </c>
      <c r="C397" s="9">
        <v>2</v>
      </c>
      <c r="D397" s="9" t="str">
        <f>VLOOKUP($B397,'F&amp;I Log'!$H$3:$I$8977,2,FALSE)</f>
        <v>Conventional</v>
      </c>
      <c r="E397" s="9" t="str">
        <f>(VLOOKUP($B397,'F&amp;I Log'!$H$3:$S$8977,5,FALSE))</f>
        <v>2150 BROOKSHIRE RD</v>
      </c>
      <c r="F397" s="9" t="str">
        <f>IFERROR(VLOOKUP($B397,'F&amp;I Log'!$H$3:$S$8977,6,FALSE),"--")</f>
        <v>FURLONG</v>
      </c>
      <c r="G397" s="9" t="str">
        <f>IFERROR(VLOOKUP($B397,'F&amp;I Log'!$H$3:$S$8977,7,FALSE),"--")</f>
        <v>PA</v>
      </c>
      <c r="H397" s="9" t="str">
        <f>IFERROR(VLOOKUP($B397,'F&amp;I Log'!$H$3:$S$8977,8,FALSE),"--")</f>
        <v>18925-1253</v>
      </c>
      <c r="I397" s="9" t="str">
        <f>IFERROR(VLOOKUP($B397,'F&amp;I Log'!$H$3:$S$8977,9,FALSE),"--")</f>
        <v>MIGUEL.CRESPO3@GMAIL.COM</v>
      </c>
      <c r="J397" s="9" t="str">
        <f>IFERROR(VLOOKUP($B397,'F&amp;I Log'!$H$3:$S$8977,10,FALSE),"--")</f>
        <v>717-885-6188</v>
      </c>
    </row>
    <row r="398" spans="2:10" hidden="1" x14ac:dyDescent="0.2">
      <c r="B398" t="s">
        <v>9998</v>
      </c>
      <c r="C398" s="9">
        <v>2</v>
      </c>
      <c r="D398" s="9" t="str">
        <f>VLOOKUP($B398,'F&amp;I Log'!$H$3:$I$8977,2,FALSE)</f>
        <v>Conventional</v>
      </c>
      <c r="E398" s="9" t="str">
        <f>(VLOOKUP($B398,'F&amp;I Log'!$H$3:$S$8977,5,FALSE))</f>
        <v>181 SELLERSVILLE RD</v>
      </c>
      <c r="F398" s="9" t="str">
        <f>IFERROR(VLOOKUP($B398,'F&amp;I Log'!$H$3:$S$8977,6,FALSE),"--")</f>
        <v>CHALFONT</v>
      </c>
      <c r="G398" s="9" t="str">
        <f>IFERROR(VLOOKUP($B398,'F&amp;I Log'!$H$3:$S$8977,7,FALSE),"--")</f>
        <v>PA</v>
      </c>
      <c r="H398" s="9" t="str">
        <f>IFERROR(VLOOKUP($B398,'F&amp;I Log'!$H$3:$S$8977,8,FALSE),"--")</f>
        <v>18914</v>
      </c>
      <c r="I398" s="9" t="str">
        <f>IFERROR(VLOOKUP($B398,'F&amp;I Log'!$H$3:$S$8977,9,FALSE),"--")</f>
        <v>GRIFFINLONNIE27@GMAIL.COM</v>
      </c>
      <c r="J398" s="9" t="str">
        <f>IFERROR(VLOOKUP($B398,'F&amp;I Log'!$H$3:$S$8977,10,FALSE),"--")</f>
        <v>215-622-3798</v>
      </c>
    </row>
    <row r="399" spans="2:10" hidden="1" x14ac:dyDescent="0.2">
      <c r="B399" t="s">
        <v>10011</v>
      </c>
      <c r="C399" s="9">
        <v>2</v>
      </c>
      <c r="D399" s="9" t="str">
        <f>VLOOKUP($B399,'F&amp;I Log'!$H$3:$I$8977,2,FALSE)</f>
        <v>Conventional</v>
      </c>
      <c r="E399" s="9" t="str">
        <f>(VLOOKUP($B399,'F&amp;I Log'!$H$3:$S$8977,5,FALSE))</f>
        <v>408 WALLACE ST</v>
      </c>
      <c r="F399" s="9" t="str">
        <f>IFERROR(VLOOKUP($B399,'F&amp;I Log'!$H$3:$S$8977,6,FALSE),"--")</f>
        <v>PHILADELPHIA</v>
      </c>
      <c r="G399" s="9" t="str">
        <f>IFERROR(VLOOKUP($B399,'F&amp;I Log'!$H$3:$S$8977,7,FALSE),"--")</f>
        <v>PA</v>
      </c>
      <c r="H399" s="9" t="str">
        <f>IFERROR(VLOOKUP($B399,'F&amp;I Log'!$H$3:$S$8977,8,FALSE),"--")</f>
        <v>19123-2862</v>
      </c>
      <c r="I399" s="9" t="str">
        <f>IFERROR(VLOOKUP($B399,'F&amp;I Log'!$H$3:$S$8977,9,FALSE),"--")</f>
        <v>CHALFIN1@COMCAST.NET</v>
      </c>
      <c r="J399" s="9" t="str">
        <f>IFERROR(VLOOKUP($B399,'F&amp;I Log'!$H$3:$S$8977,10,FALSE),"--")</f>
        <v>215-918-0219</v>
      </c>
    </row>
    <row r="400" spans="2:10" hidden="1" x14ac:dyDescent="0.2">
      <c r="B400" t="s">
        <v>10065</v>
      </c>
      <c r="C400" s="9">
        <v>2</v>
      </c>
      <c r="D400" s="9" t="str">
        <f>VLOOKUP($B400,'F&amp;I Log'!$H$3:$I$8977,2,FALSE)</f>
        <v>Conventional</v>
      </c>
      <c r="E400" s="9" t="str">
        <f>(VLOOKUP($B400,'F&amp;I Log'!$H$3:$S$8977,5,FALSE))</f>
        <v>2189 LINCOLNSHIRE RD</v>
      </c>
      <c r="F400" s="9" t="str">
        <f>IFERROR(VLOOKUP($B400,'F&amp;I Log'!$H$3:$S$8977,6,FALSE),"--")</f>
        <v>FURLONG</v>
      </c>
      <c r="G400" s="9" t="str">
        <f>IFERROR(VLOOKUP($B400,'F&amp;I Log'!$H$3:$S$8977,7,FALSE),"--")</f>
        <v>PA</v>
      </c>
      <c r="H400" s="9" t="str">
        <f>IFERROR(VLOOKUP($B400,'F&amp;I Log'!$H$3:$S$8977,8,FALSE),"--")</f>
        <v>18925</v>
      </c>
      <c r="I400" s="9" t="str">
        <f>IFERROR(VLOOKUP($B400,'F&amp;I Log'!$H$3:$S$8977,9,FALSE),"--")</f>
        <v>JORDANK34@GMAIL.COM</v>
      </c>
      <c r="J400" s="9" t="str">
        <f>IFERROR(VLOOKUP($B400,'F&amp;I Log'!$H$3:$S$8977,10,FALSE),"--")</f>
        <v>484-620-9147</v>
      </c>
    </row>
    <row r="401" spans="2:10" hidden="1" x14ac:dyDescent="0.2">
      <c r="B401" t="s">
        <v>10071</v>
      </c>
      <c r="C401" s="9">
        <v>2</v>
      </c>
      <c r="D401" s="9" t="str">
        <f>VLOOKUP($B401,'F&amp;I Log'!$H$3:$I$8977,2,FALSE)</f>
        <v>Conventional</v>
      </c>
      <c r="E401" s="9" t="str">
        <f>(VLOOKUP($B401,'F&amp;I Log'!$H$3:$S$8977,5,FALSE))</f>
        <v>3401D TREMLEY POINT RD</v>
      </c>
      <c r="F401" s="9" t="str">
        <f>IFERROR(VLOOKUP($B401,'F&amp;I Log'!$H$3:$S$8977,6,FALSE),"--")</f>
        <v>LINDEN</v>
      </c>
      <c r="G401" s="9" t="str">
        <f>IFERROR(VLOOKUP($B401,'F&amp;I Log'!$H$3:$S$8977,7,FALSE),"--")</f>
        <v>NJ</v>
      </c>
      <c r="H401" s="9" t="str">
        <f>IFERROR(VLOOKUP($B401,'F&amp;I Log'!$H$3:$S$8977,8,FALSE),"--")</f>
        <v>07036-3533</v>
      </c>
      <c r="I401" s="9" t="str">
        <f>IFERROR(VLOOKUP($B401,'F&amp;I Log'!$H$3:$S$8977,9,FALSE),"--")</f>
        <v>RMP@PKMECHANICAL.COM</v>
      </c>
      <c r="J401" s="9" t="str">
        <f>IFERROR(VLOOKUP($B401,'F&amp;I Log'!$H$3:$S$8977,10,FALSE),"--")</f>
        <v>908-928-1002</v>
      </c>
    </row>
    <row r="402" spans="2:10" hidden="1" x14ac:dyDescent="0.2">
      <c r="B402" t="s">
        <v>10111</v>
      </c>
      <c r="C402" s="9">
        <v>2</v>
      </c>
      <c r="D402" s="9" t="str">
        <f>VLOOKUP($B402,'F&amp;I Log'!$H$3:$I$8977,2,FALSE)</f>
        <v>Conventional</v>
      </c>
      <c r="E402" s="9" t="str">
        <f>(VLOOKUP($B402,'F&amp;I Log'!$H$3:$S$8977,5,FALSE))</f>
        <v>80 BITTERSWEET DR</v>
      </c>
      <c r="F402" s="9" t="str">
        <f>IFERROR(VLOOKUP($B402,'F&amp;I Log'!$H$3:$S$8977,6,FALSE),"--")</f>
        <v>DOYLESTOWN</v>
      </c>
      <c r="G402" s="9" t="str">
        <f>IFERROR(VLOOKUP($B402,'F&amp;I Log'!$H$3:$S$8977,7,FALSE),"--")</f>
        <v>PA</v>
      </c>
      <c r="H402" s="9" t="str">
        <f>IFERROR(VLOOKUP($B402,'F&amp;I Log'!$H$3:$S$8977,8,FALSE),"--")</f>
        <v>18901</v>
      </c>
      <c r="I402" s="9" t="str">
        <f>IFERROR(VLOOKUP($B402,'F&amp;I Log'!$H$3:$S$8977,9,FALSE),"--")</f>
        <v>CHRISTOPHER_KAUFFMAN@MERCK.COM</v>
      </c>
      <c r="J402" s="9" t="str">
        <f>IFERROR(VLOOKUP($B402,'F&amp;I Log'!$H$3:$S$8977,10,FALSE),"--")</f>
        <v>215-801-0754</v>
      </c>
    </row>
    <row r="403" spans="2:10" hidden="1" x14ac:dyDescent="0.2">
      <c r="B403" t="s">
        <v>10153</v>
      </c>
      <c r="C403" s="9">
        <v>2</v>
      </c>
      <c r="D403" s="9" t="str">
        <f>VLOOKUP($B403,'F&amp;I Log'!$H$3:$I$8977,2,FALSE)</f>
        <v>Conventional</v>
      </c>
      <c r="E403" s="9" t="str">
        <f>(VLOOKUP($B403,'F&amp;I Log'!$H$3:$S$8977,5,FALSE))</f>
        <v>49 BUFFALO ST</v>
      </c>
      <c r="F403" s="9" t="str">
        <f>IFERROR(VLOOKUP($B403,'F&amp;I Log'!$H$3:$S$8977,6,FALSE),"--")</f>
        <v>ELMONT</v>
      </c>
      <c r="G403" s="9" t="str">
        <f>IFERROR(VLOOKUP($B403,'F&amp;I Log'!$H$3:$S$8977,7,FALSE),"--")</f>
        <v>NY</v>
      </c>
      <c r="H403" s="9" t="str">
        <f>IFERROR(VLOOKUP($B403,'F&amp;I Log'!$H$3:$S$8977,8,FALSE),"--")</f>
        <v>11003</v>
      </c>
      <c r="I403" s="9" t="str">
        <f>IFERROR(VLOOKUP($B403,'F&amp;I Log'!$H$3:$S$8977,9,FALSE),"--")</f>
        <v/>
      </c>
      <c r="J403" s="9" t="str">
        <f>IFERROR(VLOOKUP($B403,'F&amp;I Log'!$H$3:$S$8977,10,FALSE),"--")</f>
        <v>917-330-4256</v>
      </c>
    </row>
    <row r="404" spans="2:10" hidden="1" x14ac:dyDescent="0.2">
      <c r="B404" t="s">
        <v>10186</v>
      </c>
      <c r="C404" s="9">
        <v>2</v>
      </c>
      <c r="D404" s="9" t="str">
        <f>VLOOKUP($B404,'F&amp;I Log'!$H$3:$I$8977,2,FALSE)</f>
        <v>Conventional</v>
      </c>
      <c r="E404" s="9" t="str">
        <f>(VLOOKUP($B404,'F&amp;I Log'!$H$3:$S$8977,5,FALSE))</f>
        <v>702 CEDAR LN</v>
      </c>
      <c r="F404" s="9" t="str">
        <f>IFERROR(VLOOKUP($B404,'F&amp;I Log'!$H$3:$S$8977,6,FALSE),"--")</f>
        <v>PERKASIE</v>
      </c>
      <c r="G404" s="9" t="str">
        <f>IFERROR(VLOOKUP($B404,'F&amp;I Log'!$H$3:$S$8977,7,FALSE),"--")</f>
        <v>PA</v>
      </c>
      <c r="H404" s="9" t="str">
        <f>IFERROR(VLOOKUP($B404,'F&amp;I Log'!$H$3:$S$8977,8,FALSE),"--")</f>
        <v>18944</v>
      </c>
      <c r="I404" s="9" t="str">
        <f>IFERROR(VLOOKUP($B404,'F&amp;I Log'!$H$3:$S$8977,9,FALSE),"--")</f>
        <v/>
      </c>
      <c r="J404" s="9" t="str">
        <f>IFERROR(VLOOKUP($B404,'F&amp;I Log'!$H$3:$S$8977,10,FALSE),"--")</f>
        <v>215-262-9508</v>
      </c>
    </row>
    <row r="405" spans="2:10" hidden="1" x14ac:dyDescent="0.2">
      <c r="B405" t="s">
        <v>10229</v>
      </c>
      <c r="C405" s="9">
        <v>2</v>
      </c>
      <c r="D405" s="9" t="str">
        <f>VLOOKUP($B405,'F&amp;I Log'!$H$3:$I$8977,2,FALSE)</f>
        <v>Conventional</v>
      </c>
      <c r="E405" s="9" t="str">
        <f>(VLOOKUP($B405,'F&amp;I Log'!$H$3:$S$8977,5,FALSE))</f>
        <v>1760 E SAW MILL RD</v>
      </c>
      <c r="F405" s="9" t="str">
        <f>IFERROR(VLOOKUP($B405,'F&amp;I Log'!$H$3:$S$8977,6,FALSE),"--")</f>
        <v>QUAKERTOWN</v>
      </c>
      <c r="G405" s="9" t="str">
        <f>IFERROR(VLOOKUP($B405,'F&amp;I Log'!$H$3:$S$8977,7,FALSE),"--")</f>
        <v>PA</v>
      </c>
      <c r="H405" s="9" t="str">
        <f>IFERROR(VLOOKUP($B405,'F&amp;I Log'!$H$3:$S$8977,8,FALSE),"--")</f>
        <v>18951-5704</v>
      </c>
      <c r="I405" s="9" t="str">
        <f>IFERROR(VLOOKUP($B405,'F&amp;I Log'!$H$3:$S$8977,9,FALSE),"--")</f>
        <v/>
      </c>
      <c r="J405" s="9" t="str">
        <f>IFERROR(VLOOKUP($B405,'F&amp;I Log'!$H$3:$S$8977,10,FALSE),"--")</f>
        <v>610-960-9375</v>
      </c>
    </row>
    <row r="406" spans="2:10" hidden="1" x14ac:dyDescent="0.2">
      <c r="B406" t="s">
        <v>10240</v>
      </c>
      <c r="C406" s="9">
        <v>2</v>
      </c>
      <c r="D406" s="9" t="str">
        <f>VLOOKUP($B406,'F&amp;I Log'!$H$3:$I$8977,2,FALSE)</f>
        <v>Conventional</v>
      </c>
      <c r="E406" s="9" t="str">
        <f>(VLOOKUP($B406,'F&amp;I Log'!$H$3:$S$8977,5,FALSE))</f>
        <v>131 VILLA DR</v>
      </c>
      <c r="F406" s="9" t="str">
        <f>IFERROR(VLOOKUP($B406,'F&amp;I Log'!$H$3:$S$8977,6,FALSE),"--")</f>
        <v>WARMINSTER</v>
      </c>
      <c r="G406" s="9" t="str">
        <f>IFERROR(VLOOKUP($B406,'F&amp;I Log'!$H$3:$S$8977,7,FALSE),"--")</f>
        <v>PA</v>
      </c>
      <c r="H406" s="9" t="str">
        <f>IFERROR(VLOOKUP($B406,'F&amp;I Log'!$H$3:$S$8977,8,FALSE),"--")</f>
        <v>18974</v>
      </c>
      <c r="I406" s="9" t="str">
        <f>IFERROR(VLOOKUP($B406,'F&amp;I Log'!$H$3:$S$8977,9,FALSE),"--")</f>
        <v>JSMITH91282@GMAIL.COM</v>
      </c>
      <c r="J406" s="9" t="str">
        <f>IFERROR(VLOOKUP($B406,'F&amp;I Log'!$H$3:$S$8977,10,FALSE),"--")</f>
        <v>215-378-6849</v>
      </c>
    </row>
    <row r="407" spans="2:10" hidden="1" x14ac:dyDescent="0.2">
      <c r="B407" t="s">
        <v>10305</v>
      </c>
      <c r="C407" s="9">
        <v>2</v>
      </c>
      <c r="D407" s="9" t="str">
        <f>VLOOKUP($B407,'F&amp;I Log'!$H$3:$I$8977,2,FALSE)</f>
        <v>Conventional</v>
      </c>
      <c r="E407" s="9" t="str">
        <f>(VLOOKUP($B407,'F&amp;I Log'!$H$3:$S$8977,5,FALSE))</f>
        <v>1235 HALL AVE</v>
      </c>
      <c r="F407" s="9" t="str">
        <f>IFERROR(VLOOKUP($B407,'F&amp;I Log'!$H$3:$S$8977,6,FALSE),"--")</f>
        <v>ROSLYN</v>
      </c>
      <c r="G407" s="9" t="str">
        <f>IFERROR(VLOOKUP($B407,'F&amp;I Log'!$H$3:$S$8977,7,FALSE),"--")</f>
        <v>PA</v>
      </c>
      <c r="H407" s="9" t="str">
        <f>IFERROR(VLOOKUP($B407,'F&amp;I Log'!$H$3:$S$8977,8,FALSE),"--")</f>
        <v>19001-3505</v>
      </c>
      <c r="I407" s="9" t="str">
        <f>IFERROR(VLOOKUP($B407,'F&amp;I Log'!$H$3:$S$8977,9,FALSE),"--")</f>
        <v>MIMIBRIGIDI@GMAIL.COM</v>
      </c>
      <c r="J407" s="9" t="str">
        <f>IFERROR(VLOOKUP($B407,'F&amp;I Log'!$H$3:$S$8977,10,FALSE),"--")</f>
        <v>215-669-7789</v>
      </c>
    </row>
    <row r="408" spans="2:10" hidden="1" x14ac:dyDescent="0.2">
      <c r="B408" t="s">
        <v>10388</v>
      </c>
      <c r="C408" s="9">
        <v>2</v>
      </c>
      <c r="D408" s="9" t="str">
        <f>VLOOKUP($B408,'F&amp;I Log'!$H$3:$I$8977,2,FALSE)</f>
        <v>Conventional</v>
      </c>
      <c r="E408" s="9" t="str">
        <f>(VLOOKUP($B408,'F&amp;I Log'!$H$3:$S$8977,5,FALSE))</f>
        <v>977 CREAMERY RD</v>
      </c>
      <c r="F408" s="9" t="str">
        <f>IFERROR(VLOOKUP($B408,'F&amp;I Log'!$H$3:$S$8977,6,FALSE),"--")</f>
        <v>NEWTOWN</v>
      </c>
      <c r="G408" s="9" t="str">
        <f>IFERROR(VLOOKUP($B408,'F&amp;I Log'!$H$3:$S$8977,7,FALSE),"--")</f>
        <v>PA</v>
      </c>
      <c r="H408" s="9" t="str">
        <f>IFERROR(VLOOKUP($B408,'F&amp;I Log'!$H$3:$S$8977,8,FALSE),"--")</f>
        <v>18940</v>
      </c>
      <c r="I408" s="9" t="str">
        <f>IFERROR(VLOOKUP($B408,'F&amp;I Log'!$H$3:$S$8977,9,FALSE),"--")</f>
        <v>M.J.SHERK@GMAIL.COM</v>
      </c>
      <c r="J408" s="9" t="str">
        <f>IFERROR(VLOOKUP($B408,'F&amp;I Log'!$H$3:$S$8977,10,FALSE),"--")</f>
        <v>267-387-6549</v>
      </c>
    </row>
    <row r="409" spans="2:10" x14ac:dyDescent="0.2">
      <c r="B409" t="s">
        <v>10423</v>
      </c>
      <c r="C409" s="9">
        <v>2</v>
      </c>
      <c r="D409" s="9" t="str">
        <f>VLOOKUP($B409,'F&amp;I Log'!$H$3:$I$8977,2,FALSE)</f>
        <v>Fleet</v>
      </c>
      <c r="E409" s="9" t="str">
        <f>(VLOOKUP($B409,'F&amp;I Log'!$H$3:$S$8977,5,FALSE))</f>
        <v>33 KNIGHTSBRIDGE RD</v>
      </c>
      <c r="F409" s="9" t="str">
        <f>IFERROR(VLOOKUP($B409,'F&amp;I Log'!$H$3:$S$8977,6,FALSE),"--")</f>
        <v>PISCATAWAY</v>
      </c>
      <c r="G409" s="9" t="str">
        <f>IFERROR(VLOOKUP($B409,'F&amp;I Log'!$H$3:$S$8977,7,FALSE),"--")</f>
        <v>NJ</v>
      </c>
      <c r="H409" s="9" t="str">
        <f>IFERROR(VLOOKUP($B409,'F&amp;I Log'!$H$3:$S$8977,8,FALSE),"--")</f>
        <v>08854-3987</v>
      </c>
      <c r="I409" s="9" t="str">
        <f>IFERROR(VLOOKUP($B409,'F&amp;I Log'!$H$3:$S$8977,9,FALSE),"--")</f>
        <v/>
      </c>
      <c r="J409" s="9" t="str">
        <f>IFERROR(VLOOKUP($B409,'F&amp;I Log'!$H$3:$S$8977,10,FALSE),"--")</f>
        <v>908-268-0291</v>
      </c>
    </row>
    <row r="410" spans="2:10" hidden="1" x14ac:dyDescent="0.2">
      <c r="B410" t="s">
        <v>10544</v>
      </c>
      <c r="C410" s="9">
        <v>2</v>
      </c>
      <c r="D410" s="9" t="str">
        <f>VLOOKUP($B410,'F&amp;I Log'!$H$3:$I$8977,2,FALSE)</f>
        <v>Conventional</v>
      </c>
      <c r="E410" s="9" t="str">
        <f>(VLOOKUP($B410,'F&amp;I Log'!$H$3:$S$8977,5,FALSE))</f>
        <v>3053 DORCHESTER ST E</v>
      </c>
      <c r="F410" s="9" t="str">
        <f>IFERROR(VLOOKUP($B410,'F&amp;I Log'!$H$3:$S$8977,6,FALSE),"--")</f>
        <v>FURLONG</v>
      </c>
      <c r="G410" s="9" t="str">
        <f>IFERROR(VLOOKUP($B410,'F&amp;I Log'!$H$3:$S$8977,7,FALSE),"--")</f>
        <v>PA</v>
      </c>
      <c r="H410" s="9" t="str">
        <f>IFERROR(VLOOKUP($B410,'F&amp;I Log'!$H$3:$S$8977,8,FALSE),"--")</f>
        <v>18925</v>
      </c>
      <c r="I410" s="9" t="str">
        <f>IFERROR(VLOOKUP($B410,'F&amp;I Log'!$H$3:$S$8977,9,FALSE),"--")</f>
        <v>BRITTANY.LIPS23@GMAIL.COM</v>
      </c>
      <c r="J410" s="9" t="str">
        <f>IFERROR(VLOOKUP($B410,'F&amp;I Log'!$H$3:$S$8977,10,FALSE),"--")</f>
        <v>267-772-7962</v>
      </c>
    </row>
    <row r="411" spans="2:10" hidden="1" x14ac:dyDescent="0.2">
      <c r="B411" t="s">
        <v>10602</v>
      </c>
      <c r="C411" s="9">
        <v>2</v>
      </c>
      <c r="D411" s="9" t="str">
        <f>VLOOKUP($B411,'F&amp;I Log'!$H$3:$I$8977,2,FALSE)</f>
        <v>Conventional</v>
      </c>
      <c r="E411" s="9" t="str">
        <f>(VLOOKUP($B411,'F&amp;I Log'!$H$3:$S$8977,5,FALSE))</f>
        <v>915 BENSON ST</v>
      </c>
      <c r="F411" s="9" t="str">
        <f>IFERROR(VLOOKUP($B411,'F&amp;I Log'!$H$3:$S$8977,6,FALSE),"--")</f>
        <v>PHILADELPHIA</v>
      </c>
      <c r="G411" s="9" t="str">
        <f>IFERROR(VLOOKUP($B411,'F&amp;I Log'!$H$3:$S$8977,7,FALSE),"--")</f>
        <v>PA</v>
      </c>
      <c r="H411" s="9" t="str">
        <f>IFERROR(VLOOKUP($B411,'F&amp;I Log'!$H$3:$S$8977,8,FALSE),"--")</f>
        <v>19111</v>
      </c>
      <c r="I411" s="9" t="str">
        <f>IFERROR(VLOOKUP($B411,'F&amp;I Log'!$H$3:$S$8977,9,FALSE),"--")</f>
        <v>murf915@yahoo.com</v>
      </c>
      <c r="J411" s="9" t="str">
        <f>IFERROR(VLOOKUP($B411,'F&amp;I Log'!$H$3:$S$8977,10,FALSE),"--")</f>
        <v>215-742-4178</v>
      </c>
    </row>
    <row r="412" spans="2:10" hidden="1" x14ac:dyDescent="0.2">
      <c r="B412" t="s">
        <v>10647</v>
      </c>
      <c r="C412" s="9">
        <v>2</v>
      </c>
      <c r="D412" s="9" t="str">
        <f>VLOOKUP($B412,'F&amp;I Log'!$H$3:$I$8977,2,FALSE)</f>
        <v>Conventional</v>
      </c>
      <c r="E412" s="9" t="str">
        <f>(VLOOKUP($B412,'F&amp;I Log'!$H$3:$S$8977,5,FALSE))</f>
        <v>2192 GALLOWAY RD</v>
      </c>
      <c r="F412" s="9" t="str">
        <f>IFERROR(VLOOKUP($B412,'F&amp;I Log'!$H$3:$S$8977,6,FALSE),"--")</f>
        <v>BENSALEM</v>
      </c>
      <c r="G412" s="9" t="str">
        <f>IFERROR(VLOOKUP($B412,'F&amp;I Log'!$H$3:$S$8977,7,FALSE),"--")</f>
        <v>PA</v>
      </c>
      <c r="H412" s="9" t="str">
        <f>IFERROR(VLOOKUP($B412,'F&amp;I Log'!$H$3:$S$8977,8,FALSE),"--")</f>
        <v>19020-2988</v>
      </c>
      <c r="I412" s="9" t="str">
        <f>IFERROR(VLOOKUP($B412,'F&amp;I Log'!$H$3:$S$8977,9,FALSE),"--")</f>
        <v/>
      </c>
      <c r="J412" s="9" t="str">
        <f>IFERROR(VLOOKUP($B412,'F&amp;I Log'!$H$3:$S$8977,10,FALSE),"--")</f>
        <v>215-639-1777</v>
      </c>
    </row>
    <row r="413" spans="2:10" hidden="1" x14ac:dyDescent="0.2">
      <c r="B413" t="s">
        <v>10672</v>
      </c>
      <c r="C413" s="9">
        <v>2</v>
      </c>
      <c r="D413" s="9" t="str">
        <f>VLOOKUP($B413,'F&amp;I Log'!$H$3:$I$8977,2,FALSE)</f>
        <v>Conventional</v>
      </c>
      <c r="E413" s="9" t="str">
        <f>(VLOOKUP($B413,'F&amp;I Log'!$H$3:$S$8977,5,FALSE))</f>
        <v>2234 GARDEN AVE</v>
      </c>
      <c r="F413" s="9" t="str">
        <f>IFERROR(VLOOKUP($B413,'F&amp;I Log'!$H$3:$S$8977,6,FALSE),"--")</f>
        <v>WARRINGTON</v>
      </c>
      <c r="G413" s="9" t="str">
        <f>IFERROR(VLOOKUP($B413,'F&amp;I Log'!$H$3:$S$8977,7,FALSE),"--")</f>
        <v>PA</v>
      </c>
      <c r="H413" s="9" t="str">
        <f>IFERROR(VLOOKUP($B413,'F&amp;I Log'!$H$3:$S$8977,8,FALSE),"--")</f>
        <v>18976</v>
      </c>
      <c r="I413" s="9" t="str">
        <f>IFERROR(VLOOKUP($B413,'F&amp;I Log'!$H$3:$S$8977,9,FALSE),"--")</f>
        <v>BOJU542@VERIZON.NET</v>
      </c>
      <c r="J413" s="9" t="str">
        <f>IFERROR(VLOOKUP($B413,'F&amp;I Log'!$H$3:$S$8977,10,FALSE),"--")</f>
        <v>215-343-0304</v>
      </c>
    </row>
    <row r="414" spans="2:10" hidden="1" x14ac:dyDescent="0.2">
      <c r="B414" t="s">
        <v>10709</v>
      </c>
      <c r="C414" s="9">
        <v>2</v>
      </c>
      <c r="D414" s="9" t="str">
        <f>VLOOKUP($B414,'F&amp;I Log'!$H$3:$I$8977,2,FALSE)</f>
        <v>Conventional</v>
      </c>
      <c r="E414" s="9" t="str">
        <f>(VLOOKUP($B414,'F&amp;I Log'!$H$3:$S$8977,5,FALSE))</f>
        <v>14 SALTER PL</v>
      </c>
      <c r="F414" s="9" t="str">
        <f>IFERROR(VLOOKUP($B414,'F&amp;I Log'!$H$3:$S$8977,6,FALSE),"--")</f>
        <v>BLOOMFIELD</v>
      </c>
      <c r="G414" s="9" t="str">
        <f>IFERROR(VLOOKUP($B414,'F&amp;I Log'!$H$3:$S$8977,7,FALSE),"--")</f>
        <v>NJ</v>
      </c>
      <c r="H414" s="9" t="str">
        <f>IFERROR(VLOOKUP($B414,'F&amp;I Log'!$H$3:$S$8977,8,FALSE),"--")</f>
        <v>07003-6002</v>
      </c>
      <c r="I414" s="9" t="str">
        <f>IFERROR(VLOOKUP($B414,'F&amp;I Log'!$H$3:$S$8977,9,FALSE),"--")</f>
        <v>PNATALECBD@GMAIL.COM</v>
      </c>
      <c r="J414" s="9" t="str">
        <f>IFERROR(VLOOKUP($B414,'F&amp;I Log'!$H$3:$S$8977,10,FALSE),"--")</f>
        <v>973-432-4549</v>
      </c>
    </row>
    <row r="415" spans="2:10" hidden="1" x14ac:dyDescent="0.2">
      <c r="B415" t="s">
        <v>10752</v>
      </c>
      <c r="C415" s="9">
        <v>2</v>
      </c>
      <c r="D415" s="9" t="str">
        <f>VLOOKUP($B415,'F&amp;I Log'!$H$3:$I$8977,2,FALSE)</f>
        <v>Conventional</v>
      </c>
      <c r="E415" s="9" t="str">
        <f>(VLOOKUP($B415,'F&amp;I Log'!$H$3:$S$8977,5,FALSE))</f>
        <v>3 LOW RD</v>
      </c>
      <c r="F415" s="9" t="str">
        <f>IFERROR(VLOOKUP($B415,'F&amp;I Log'!$H$3:$S$8977,6,FALSE),"--")</f>
        <v>NEW HOPE</v>
      </c>
      <c r="G415" s="9" t="str">
        <f>IFERROR(VLOOKUP($B415,'F&amp;I Log'!$H$3:$S$8977,7,FALSE),"--")</f>
        <v>PA</v>
      </c>
      <c r="H415" s="9" t="str">
        <f>IFERROR(VLOOKUP($B415,'F&amp;I Log'!$H$3:$S$8977,8,FALSE),"--")</f>
        <v>18938-1131</v>
      </c>
      <c r="I415" s="9" t="str">
        <f>IFERROR(VLOOKUP($B415,'F&amp;I Log'!$H$3:$S$8977,9,FALSE),"--")</f>
        <v>DRCHADCOREN@ME.COM</v>
      </c>
      <c r="J415" s="9" t="str">
        <f>IFERROR(VLOOKUP($B415,'F&amp;I Log'!$H$3:$S$8977,10,FALSE),"--")</f>
        <v>215-817-0190</v>
      </c>
    </row>
    <row r="416" spans="2:10" hidden="1" x14ac:dyDescent="0.2">
      <c r="B416" t="s">
        <v>10781</v>
      </c>
      <c r="C416" s="9">
        <v>2</v>
      </c>
      <c r="D416" s="9" t="str">
        <f>VLOOKUP($B416,'F&amp;I Log'!$H$3:$I$8977,2,FALSE)</f>
        <v>Conventional</v>
      </c>
      <c r="E416" s="9" t="str">
        <f>(VLOOKUP($B416,'F&amp;I Log'!$H$3:$S$8977,5,FALSE))</f>
        <v>3242 STUMP HALL RD</v>
      </c>
      <c r="F416" s="9" t="str">
        <f>IFERROR(VLOOKUP($B416,'F&amp;I Log'!$H$3:$S$8977,6,FALSE),"--")</f>
        <v>COLLEGEVILLE</v>
      </c>
      <c r="G416" s="9" t="str">
        <f>IFERROR(VLOOKUP($B416,'F&amp;I Log'!$H$3:$S$8977,7,FALSE),"--")</f>
        <v>PA</v>
      </c>
      <c r="H416" s="9" t="str">
        <f>IFERROR(VLOOKUP($B416,'F&amp;I Log'!$H$3:$S$8977,8,FALSE),"--")</f>
        <v>19426-1407</v>
      </c>
      <c r="I416" s="9" t="str">
        <f>IFERROR(VLOOKUP($B416,'F&amp;I Log'!$H$3:$S$8977,9,FALSE),"--")</f>
        <v>TIM@JJENV.COM</v>
      </c>
      <c r="J416" s="9" t="str">
        <f>IFERROR(VLOOKUP($B416,'F&amp;I Log'!$H$3:$S$8977,10,FALSE),"--")</f>
        <v>610-283-0158</v>
      </c>
    </row>
    <row r="417" spans="2:10" hidden="1" x14ac:dyDescent="0.2">
      <c r="B417" t="s">
        <v>10891</v>
      </c>
      <c r="C417" s="9">
        <v>2</v>
      </c>
      <c r="D417" s="9" t="str">
        <f>VLOOKUP($B417,'F&amp;I Log'!$H$3:$I$8977,2,FALSE)</f>
        <v>Conventional</v>
      </c>
      <c r="E417" s="9" t="str">
        <f>(VLOOKUP($B417,'F&amp;I Log'!$H$3:$S$8977,5,FALSE))</f>
        <v>1033 SPRUCE RD</v>
      </c>
      <c r="F417" s="9" t="str">
        <f>IFERROR(VLOOKUP($B417,'F&amp;I Log'!$H$3:$S$8977,6,FALSE),"--")</f>
        <v>ALLENTOWN</v>
      </c>
      <c r="G417" s="9" t="str">
        <f>IFERROR(VLOOKUP($B417,'F&amp;I Log'!$H$3:$S$8977,7,FALSE),"--")</f>
        <v>PA</v>
      </c>
      <c r="H417" s="9" t="str">
        <f>IFERROR(VLOOKUP($B417,'F&amp;I Log'!$H$3:$S$8977,8,FALSE),"--")</f>
        <v>18106-9408</v>
      </c>
      <c r="I417" s="9" t="str">
        <f>IFERROR(VLOOKUP($B417,'F&amp;I Log'!$H$3:$S$8977,9,FALSE),"--")</f>
        <v>JOHN@RESTOREMYPATIO.COM</v>
      </c>
      <c r="J417" s="9" t="str">
        <f>IFERROR(VLOOKUP($B417,'F&amp;I Log'!$H$3:$S$8977,10,FALSE),"--")</f>
        <v>610-442-3128</v>
      </c>
    </row>
    <row r="418" spans="2:10" hidden="1" x14ac:dyDescent="0.2">
      <c r="B418" t="s">
        <v>10940</v>
      </c>
      <c r="C418" s="9">
        <v>2</v>
      </c>
      <c r="D418" s="9" t="str">
        <f>VLOOKUP($B418,'F&amp;I Log'!$H$3:$I$8977,2,FALSE)</f>
        <v>Conventional</v>
      </c>
      <c r="E418" s="9" t="str">
        <f>(VLOOKUP($B418,'F&amp;I Log'!$H$3:$S$8977,5,FALSE))</f>
        <v>960B HARVEST DR STE 130</v>
      </c>
      <c r="F418" s="9" t="str">
        <f>IFERROR(VLOOKUP($B418,'F&amp;I Log'!$H$3:$S$8977,6,FALSE),"--")</f>
        <v>BLUE BELL</v>
      </c>
      <c r="G418" s="9" t="str">
        <f>IFERROR(VLOOKUP($B418,'F&amp;I Log'!$H$3:$S$8977,7,FALSE),"--")</f>
        <v>PA</v>
      </c>
      <c r="H418" s="9" t="str">
        <f>IFERROR(VLOOKUP($B418,'F&amp;I Log'!$H$3:$S$8977,8,FALSE),"--")</f>
        <v>19422-1994</v>
      </c>
      <c r="I418" s="9" t="str">
        <f>IFERROR(VLOOKUP($B418,'F&amp;I Log'!$H$3:$S$8977,9,FALSE),"--")</f>
        <v>TUMOLOC@USSCINC.COM</v>
      </c>
      <c r="J418" s="9" t="str">
        <f>IFERROR(VLOOKUP($B418,'F&amp;I Log'!$H$3:$S$8977,10,FALSE),"--")</f>
        <v>215-542-7789</v>
      </c>
    </row>
    <row r="419" spans="2:10" hidden="1" x14ac:dyDescent="0.2">
      <c r="B419" t="s">
        <v>10996</v>
      </c>
      <c r="C419" s="9">
        <v>2</v>
      </c>
      <c r="D419" s="9" t="str">
        <f>VLOOKUP($B419,'F&amp;I Log'!$H$3:$I$8977,2,FALSE)</f>
        <v>Conventional</v>
      </c>
      <c r="E419" s="9" t="str">
        <f>(VLOOKUP($B419,'F&amp;I Log'!$H$3:$S$8977,5,FALSE))</f>
        <v>6867 BOYERTOWN PIKE</v>
      </c>
      <c r="F419" s="9" t="str">
        <f>IFERROR(VLOOKUP($B419,'F&amp;I Log'!$H$3:$S$8977,6,FALSE),"--")</f>
        <v>DOUGLASSVILLE</v>
      </c>
      <c r="G419" s="9" t="str">
        <f>IFERROR(VLOOKUP($B419,'F&amp;I Log'!$H$3:$S$8977,7,FALSE),"--")</f>
        <v>PA</v>
      </c>
      <c r="H419" s="9" t="str">
        <f>IFERROR(VLOOKUP($B419,'F&amp;I Log'!$H$3:$S$8977,8,FALSE),"--")</f>
        <v>19518-8902</v>
      </c>
      <c r="I419" s="9" t="str">
        <f>IFERROR(VLOOKUP($B419,'F&amp;I Log'!$H$3:$S$8977,9,FALSE),"--")</f>
        <v/>
      </c>
      <c r="J419" s="9" t="str">
        <f>IFERROR(VLOOKUP($B419,'F&amp;I Log'!$H$3:$S$8977,10,FALSE),"--")</f>
        <v>610-689-9891</v>
      </c>
    </row>
    <row r="420" spans="2:10" hidden="1" x14ac:dyDescent="0.2">
      <c r="B420" t="s">
        <v>11049</v>
      </c>
      <c r="C420" s="9">
        <v>2</v>
      </c>
      <c r="D420" s="9" t="str">
        <f>VLOOKUP($B420,'F&amp;I Log'!$H$3:$I$8977,2,FALSE)</f>
        <v>Conventional</v>
      </c>
      <c r="E420" s="9" t="str">
        <f>(VLOOKUP($B420,'F&amp;I Log'!$H$3:$S$8977,5,FALSE))</f>
        <v>220 BLACKWOOD BARNSBORO RD</v>
      </c>
      <c r="F420" s="9" t="str">
        <f>IFERROR(VLOOKUP($B420,'F&amp;I Log'!$H$3:$S$8977,6,FALSE),"--")</f>
        <v>SEWELL</v>
      </c>
      <c r="G420" s="9" t="str">
        <f>IFERROR(VLOOKUP($B420,'F&amp;I Log'!$H$3:$S$8977,7,FALSE),"--")</f>
        <v>NJ</v>
      </c>
      <c r="H420" s="9" t="str">
        <f>IFERROR(VLOOKUP($B420,'F&amp;I Log'!$H$3:$S$8977,8,FALSE),"--")</f>
        <v>08080-9481</v>
      </c>
      <c r="I420" s="9" t="str">
        <f>IFERROR(VLOOKUP($B420,'F&amp;I Log'!$H$3:$S$8977,9,FALSE),"--")</f>
        <v>JAS@EDKURTHSONS.COM</v>
      </c>
      <c r="J420" s="9" t="str">
        <f>IFERROR(VLOOKUP($B420,'F&amp;I Log'!$H$3:$S$8977,10,FALSE),"--")</f>
        <v>856-227-5252</v>
      </c>
    </row>
    <row r="421" spans="2:10" hidden="1" x14ac:dyDescent="0.2">
      <c r="B421" t="s">
        <v>11130</v>
      </c>
      <c r="C421" s="9">
        <v>2</v>
      </c>
      <c r="D421" s="9" t="str">
        <f>VLOOKUP($B421,'F&amp;I Log'!$H$3:$I$8977,2,FALSE)</f>
        <v>Conventional</v>
      </c>
      <c r="E421" s="9" t="str">
        <f>(VLOOKUP($B421,'F&amp;I Log'!$H$3:$S$8977,5,FALSE))</f>
        <v>16 ARLINGTON RD</v>
      </c>
      <c r="F421" s="9" t="str">
        <f>IFERROR(VLOOKUP($B421,'F&amp;I Log'!$H$3:$S$8977,6,FALSE),"--")</f>
        <v>SCARSDALE</v>
      </c>
      <c r="G421" s="9" t="str">
        <f>IFERROR(VLOOKUP($B421,'F&amp;I Log'!$H$3:$S$8977,7,FALSE),"--")</f>
        <v>NY</v>
      </c>
      <c r="H421" s="9" t="str">
        <f>IFERROR(VLOOKUP($B421,'F&amp;I Log'!$H$3:$S$8977,8,FALSE),"--")</f>
        <v>10583-6110</v>
      </c>
      <c r="I421" s="9" t="str">
        <f>IFERROR(VLOOKUP($B421,'F&amp;I Log'!$H$3:$S$8977,9,FALSE),"--")</f>
        <v>RRYDER273@AOL.COM</v>
      </c>
      <c r="J421" s="9" t="str">
        <f>IFERROR(VLOOKUP($B421,'F&amp;I Log'!$H$3:$S$8977,10,FALSE),"--")</f>
        <v>914-906-6381</v>
      </c>
    </row>
    <row r="422" spans="2:10" hidden="1" x14ac:dyDescent="0.2">
      <c r="B422" t="s">
        <v>11172</v>
      </c>
      <c r="C422" s="9">
        <v>2</v>
      </c>
      <c r="D422" s="9" t="str">
        <f>VLOOKUP($B422,'F&amp;I Log'!$H$3:$I$8977,2,FALSE)</f>
        <v>Conventional</v>
      </c>
      <c r="E422" s="9" t="str">
        <f>(VLOOKUP($B422,'F&amp;I Log'!$H$3:$S$8977,5,FALSE))</f>
        <v>217 BELLIS RD</v>
      </c>
      <c r="F422" s="9" t="str">
        <f>IFERROR(VLOOKUP($B422,'F&amp;I Log'!$H$3:$S$8977,6,FALSE),"--")</f>
        <v>MILFORD</v>
      </c>
      <c r="G422" s="9" t="str">
        <f>IFERROR(VLOOKUP($B422,'F&amp;I Log'!$H$3:$S$8977,7,FALSE),"--")</f>
        <v>NJ</v>
      </c>
      <c r="H422" s="9" t="str">
        <f>IFERROR(VLOOKUP($B422,'F&amp;I Log'!$H$3:$S$8977,8,FALSE),"--")</f>
        <v>08848</v>
      </c>
      <c r="I422" s="9" t="str">
        <f>IFERROR(VLOOKUP($B422,'F&amp;I Log'!$H$3:$S$8977,9,FALSE),"--")</f>
        <v>GERARD.BOWERS@GMAIL.COM</v>
      </c>
      <c r="J422" s="9" t="str">
        <f>IFERROR(VLOOKUP($B422,'F&amp;I Log'!$H$3:$S$8977,10,FALSE),"--")</f>
        <v>908-763-9128</v>
      </c>
    </row>
    <row r="423" spans="2:10" hidden="1" x14ac:dyDescent="0.2">
      <c r="B423" t="s">
        <v>11308</v>
      </c>
      <c r="C423" s="9">
        <v>2</v>
      </c>
      <c r="D423" s="9" t="str">
        <f>VLOOKUP($B423,'F&amp;I Log'!$H$3:$I$8977,2,FALSE)</f>
        <v>Conventional</v>
      </c>
      <c r="E423" s="9" t="str">
        <f>(VLOOKUP($B423,'F&amp;I Log'!$H$3:$S$8977,5,FALSE))</f>
        <v>3408 CAPITAL VIEW DR</v>
      </c>
      <c r="F423" s="9" t="str">
        <f>IFERROR(VLOOKUP($B423,'F&amp;I Log'!$H$3:$S$8977,6,FALSE),"--")</f>
        <v>PHILADELPHIA</v>
      </c>
      <c r="G423" s="9" t="str">
        <f>IFERROR(VLOOKUP($B423,'F&amp;I Log'!$H$3:$S$8977,7,FALSE),"--")</f>
        <v>PA</v>
      </c>
      <c r="H423" s="9" t="str">
        <f>IFERROR(VLOOKUP($B423,'F&amp;I Log'!$H$3:$S$8977,8,FALSE),"--")</f>
        <v>19129</v>
      </c>
      <c r="I423" s="9" t="str">
        <f>IFERROR(VLOOKUP($B423,'F&amp;I Log'!$H$3:$S$8977,9,FALSE),"--")</f>
        <v>TARIQ42PH@YAHOO.COM</v>
      </c>
      <c r="J423" s="9" t="str">
        <f>IFERROR(VLOOKUP($B423,'F&amp;I Log'!$H$3:$S$8977,10,FALSE),"--")</f>
        <v>215-900-4037</v>
      </c>
    </row>
    <row r="424" spans="2:10" hidden="1" x14ac:dyDescent="0.2">
      <c r="B424" t="s">
        <v>11315</v>
      </c>
      <c r="C424" s="9">
        <v>2</v>
      </c>
      <c r="D424" s="9" t="str">
        <f>VLOOKUP($B424,'F&amp;I Log'!$H$3:$I$8977,2,FALSE)</f>
        <v>Conventional</v>
      </c>
      <c r="E424" s="9" t="str">
        <f>(VLOOKUP($B424,'F&amp;I Log'!$H$3:$S$8977,5,FALSE))</f>
        <v>33 IXORA WAY</v>
      </c>
      <c r="F424" s="9" t="str">
        <f>IFERROR(VLOOKUP($B424,'F&amp;I Log'!$H$3:$S$8977,6,FALSE),"--")</f>
        <v>OCEAN RIDGE</v>
      </c>
      <c r="G424" s="9" t="str">
        <f>IFERROR(VLOOKUP($B424,'F&amp;I Log'!$H$3:$S$8977,7,FALSE),"--")</f>
        <v>FL</v>
      </c>
      <c r="H424" s="9" t="str">
        <f>IFERROR(VLOOKUP($B424,'F&amp;I Log'!$H$3:$S$8977,8,FALSE),"--")</f>
        <v>33435</v>
      </c>
      <c r="I424" s="9" t="str">
        <f>IFERROR(VLOOKUP($B424,'F&amp;I Log'!$H$3:$S$8977,9,FALSE),"--")</f>
        <v>NEAL@SIGETY.COM</v>
      </c>
      <c r="J424" s="9" t="str">
        <f>IFERROR(VLOOKUP($B424,'F&amp;I Log'!$H$3:$S$8977,10,FALSE),"--")</f>
        <v>917-856-2799</v>
      </c>
    </row>
    <row r="425" spans="2:10" hidden="1" x14ac:dyDescent="0.2">
      <c r="B425" t="s">
        <v>11421</v>
      </c>
      <c r="C425" s="9">
        <v>2</v>
      </c>
      <c r="D425" s="9" t="str">
        <f>VLOOKUP($B425,'F&amp;I Log'!$H$3:$I$8977,2,FALSE)</f>
        <v>Conventional</v>
      </c>
      <c r="E425" s="9" t="str">
        <f>(VLOOKUP($B425,'F&amp;I Log'!$H$3:$S$8977,5,FALSE))</f>
        <v>2597 MERRICK RD</v>
      </c>
      <c r="F425" s="9" t="str">
        <f>IFERROR(VLOOKUP($B425,'F&amp;I Log'!$H$3:$S$8977,6,FALSE),"--")</f>
        <v>BELLMORE</v>
      </c>
      <c r="G425" s="9" t="str">
        <f>IFERROR(VLOOKUP($B425,'F&amp;I Log'!$H$3:$S$8977,7,FALSE),"--")</f>
        <v>NY</v>
      </c>
      <c r="H425" s="9" t="str">
        <f>IFERROR(VLOOKUP($B425,'F&amp;I Log'!$H$3:$S$8977,8,FALSE),"--")</f>
        <v>11710-5711</v>
      </c>
      <c r="I425" s="9" t="str">
        <f>IFERROR(VLOOKUP($B425,'F&amp;I Log'!$H$3:$S$8977,9,FALSE),"--")</f>
        <v/>
      </c>
      <c r="J425" s="9" t="str">
        <f>IFERROR(VLOOKUP($B425,'F&amp;I Log'!$H$3:$S$8977,10,FALSE),"--")</f>
        <v>516-826-8054</v>
      </c>
    </row>
    <row r="426" spans="2:10" hidden="1" x14ac:dyDescent="0.2">
      <c r="B426" t="s">
        <v>11502</v>
      </c>
      <c r="C426" s="9">
        <v>2</v>
      </c>
      <c r="D426" s="9" t="str">
        <f>VLOOKUP($B426,'F&amp;I Log'!$H$3:$I$8977,2,FALSE)</f>
        <v>Conventional</v>
      </c>
      <c r="E426" s="9" t="str">
        <f>(VLOOKUP($B426,'F&amp;I Log'!$H$3:$S$8977,5,FALSE))</f>
        <v>460 ROUTE 614</v>
      </c>
      <c r="F426" s="9" t="str">
        <f>IFERROR(VLOOKUP($B426,'F&amp;I Log'!$H$3:$S$8977,6,FALSE),"--")</f>
        <v>ASBURY</v>
      </c>
      <c r="G426" s="9" t="str">
        <f>IFERROR(VLOOKUP($B426,'F&amp;I Log'!$H$3:$S$8977,7,FALSE),"--")</f>
        <v>NJ</v>
      </c>
      <c r="H426" s="9" t="str">
        <f>IFERROR(VLOOKUP($B426,'F&amp;I Log'!$H$3:$S$8977,8,FALSE),"--")</f>
        <v>08802</v>
      </c>
      <c r="I426" s="9" t="str">
        <f>IFERROR(VLOOKUP($B426,'F&amp;I Log'!$H$3:$S$8977,9,FALSE),"--")</f>
        <v>ANDINA65@YAHOO.COM</v>
      </c>
      <c r="J426" s="9" t="str">
        <f>IFERROR(VLOOKUP($B426,'F&amp;I Log'!$H$3:$S$8977,10,FALSE),"--")</f>
        <v/>
      </c>
    </row>
    <row r="427" spans="2:10" x14ac:dyDescent="0.2">
      <c r="B427" t="s">
        <v>11547</v>
      </c>
      <c r="C427" s="9">
        <v>2</v>
      </c>
      <c r="D427" s="9" t="str">
        <f>VLOOKUP($B427,'F&amp;I Log'!$H$3:$I$8977,2,FALSE)</f>
        <v>Fleet</v>
      </c>
      <c r="E427" s="9" t="str">
        <f>(VLOOKUP($B427,'F&amp;I Log'!$H$3:$S$8977,5,FALSE))</f>
        <v>1200 S CEDAR CREST BLVD</v>
      </c>
      <c r="F427" s="9" t="str">
        <f>IFERROR(VLOOKUP($B427,'F&amp;I Log'!$H$3:$S$8977,6,FALSE),"--")</f>
        <v>ALLENTOWN</v>
      </c>
      <c r="G427" s="9" t="str">
        <f>IFERROR(VLOOKUP($B427,'F&amp;I Log'!$H$3:$S$8977,7,FALSE),"--")</f>
        <v>PA</v>
      </c>
      <c r="H427" s="9" t="str">
        <f>IFERROR(VLOOKUP($B427,'F&amp;I Log'!$H$3:$S$8977,8,FALSE),"--")</f>
        <v>18103-6202</v>
      </c>
      <c r="I427" s="9" t="str">
        <f>IFERROR(VLOOKUP($B427,'F&amp;I Log'!$H$3:$S$8977,9,FALSE),"--")</f>
        <v>MATTHEW.LESISKO@LVH.COM</v>
      </c>
      <c r="J427" s="9" t="str">
        <f>IFERROR(VLOOKUP($B427,'F&amp;I Log'!$H$3:$S$8977,10,FALSE),"--")</f>
        <v>610-969-4218</v>
      </c>
    </row>
    <row r="428" spans="2:10" hidden="1" x14ac:dyDescent="0.2">
      <c r="B428" t="s">
        <v>11561</v>
      </c>
      <c r="C428" s="9">
        <v>2</v>
      </c>
      <c r="D428" s="9" t="str">
        <f>VLOOKUP($B428,'F&amp;I Log'!$H$3:$I$8977,2,FALSE)</f>
        <v>Conventional</v>
      </c>
      <c r="E428" s="9" t="str">
        <f>(VLOOKUP($B428,'F&amp;I Log'!$H$3:$S$8977,5,FALSE))</f>
        <v>206 CABLE CAR RD</v>
      </c>
      <c r="F428" s="9" t="str">
        <f>IFERROR(VLOOKUP($B428,'F&amp;I Log'!$H$3:$S$8977,6,FALSE),"--")</f>
        <v>QUAKERTOWN</v>
      </c>
      <c r="G428" s="9" t="str">
        <f>IFERROR(VLOOKUP($B428,'F&amp;I Log'!$H$3:$S$8977,7,FALSE),"--")</f>
        <v>PA</v>
      </c>
      <c r="H428" s="9" t="str">
        <f>IFERROR(VLOOKUP($B428,'F&amp;I Log'!$H$3:$S$8977,8,FALSE),"--")</f>
        <v>18951-3510</v>
      </c>
      <c r="I428" s="9" t="str">
        <f>IFERROR(VLOOKUP($B428,'F&amp;I Log'!$H$3:$S$8977,9,FALSE),"--")</f>
        <v>HUBCELL271@YAHOO.COM</v>
      </c>
      <c r="J428" s="9" t="str">
        <f>IFERROR(VLOOKUP($B428,'F&amp;I Log'!$H$3:$S$8977,10,FALSE),"--")</f>
        <v>215-603-1353</v>
      </c>
    </row>
    <row r="429" spans="2:10" hidden="1" x14ac:dyDescent="0.2">
      <c r="B429" t="s">
        <v>11570</v>
      </c>
      <c r="C429" s="9">
        <v>2</v>
      </c>
      <c r="D429" s="9" t="str">
        <f>VLOOKUP($B429,'F&amp;I Log'!$H$3:$I$8977,2,FALSE)</f>
        <v>Conventional</v>
      </c>
      <c r="E429" s="9" t="str">
        <f>(VLOOKUP($B429,'F&amp;I Log'!$H$3:$S$8977,5,FALSE))</f>
        <v>204 OVERLOOK DR</v>
      </c>
      <c r="F429" s="9" t="str">
        <f>IFERROR(VLOOKUP($B429,'F&amp;I Log'!$H$3:$S$8977,6,FALSE),"--")</f>
        <v>SCHWENKSVILLE</v>
      </c>
      <c r="G429" s="9" t="str">
        <f>IFERROR(VLOOKUP($B429,'F&amp;I Log'!$H$3:$S$8977,7,FALSE),"--")</f>
        <v>PA</v>
      </c>
      <c r="H429" s="9" t="str">
        <f>IFERROR(VLOOKUP($B429,'F&amp;I Log'!$H$3:$S$8977,8,FALSE),"--")</f>
        <v>19473-2302</v>
      </c>
      <c r="I429" s="9" t="str">
        <f>IFERROR(VLOOKUP($B429,'F&amp;I Log'!$H$3:$S$8977,9,FALSE),"--")</f>
        <v>EMILYP0726@OUTLOOK.COM</v>
      </c>
      <c r="J429" s="9" t="str">
        <f>IFERROR(VLOOKUP($B429,'F&amp;I Log'!$H$3:$S$8977,10,FALSE),"--")</f>
        <v>267-272-9040</v>
      </c>
    </row>
    <row r="430" spans="2:10" hidden="1" x14ac:dyDescent="0.2">
      <c r="B430" t="s">
        <v>11645</v>
      </c>
      <c r="C430" s="9">
        <v>2</v>
      </c>
      <c r="D430" s="9" t="str">
        <f>VLOOKUP($B430,'F&amp;I Log'!$H$3:$I$8977,2,FALSE)</f>
        <v>Conventional</v>
      </c>
      <c r="E430" s="9" t="str">
        <f>(VLOOKUP($B430,'F&amp;I Log'!$H$3:$S$8977,5,FALSE))</f>
        <v>13 COLONIAL DR</v>
      </c>
      <c r="F430" s="9" t="str">
        <f>IFERROR(VLOOKUP($B430,'F&amp;I Log'!$H$3:$S$8977,6,FALSE),"--")</f>
        <v>NEWTOWN</v>
      </c>
      <c r="G430" s="9" t="str">
        <f>IFERROR(VLOOKUP($B430,'F&amp;I Log'!$H$3:$S$8977,7,FALSE),"--")</f>
        <v>PA</v>
      </c>
      <c r="H430" s="9" t="str">
        <f>IFERROR(VLOOKUP($B430,'F&amp;I Log'!$H$3:$S$8977,8,FALSE),"--")</f>
        <v>18940</v>
      </c>
      <c r="I430" s="9" t="str">
        <f>IFERROR(VLOOKUP($B430,'F&amp;I Log'!$H$3:$S$8977,9,FALSE),"--")</f>
        <v>JOALVINO@GMAIL.COM</v>
      </c>
      <c r="J430" s="9" t="str">
        <f>IFERROR(VLOOKUP($B430,'F&amp;I Log'!$H$3:$S$8977,10,FALSE),"--")</f>
        <v>267-240-4944</v>
      </c>
    </row>
    <row r="431" spans="2:10" hidden="1" x14ac:dyDescent="0.2">
      <c r="B431" t="s">
        <v>11765</v>
      </c>
      <c r="C431" s="9">
        <v>2</v>
      </c>
      <c r="D431" s="9" t="str">
        <f>VLOOKUP($B431,'F&amp;I Log'!$H$3:$I$8977,2,FALSE)</f>
        <v>Conventional</v>
      </c>
      <c r="E431" s="9" t="str">
        <f>(VLOOKUP($B431,'F&amp;I Log'!$H$3:$S$8977,5,FALSE))</f>
        <v>161 TUMBLE IDELL RD</v>
      </c>
      <c r="F431" s="9" t="str">
        <f>IFERROR(VLOOKUP($B431,'F&amp;I Log'!$H$3:$S$8977,6,FALSE),"--")</f>
        <v>FRENCHTOWN</v>
      </c>
      <c r="G431" s="9" t="str">
        <f>IFERROR(VLOOKUP($B431,'F&amp;I Log'!$H$3:$S$8977,7,FALSE),"--")</f>
        <v>NJ</v>
      </c>
      <c r="H431" s="9" t="str">
        <f>IFERROR(VLOOKUP($B431,'F&amp;I Log'!$H$3:$S$8977,8,FALSE),"--")</f>
        <v>08825</v>
      </c>
      <c r="I431" s="9" t="str">
        <f>IFERROR(VLOOKUP($B431,'F&amp;I Log'!$H$3:$S$8977,9,FALSE),"--")</f>
        <v>KURT.KATONA@ICLOUD.COM</v>
      </c>
      <c r="J431" s="9" t="str">
        <f>IFERROR(VLOOKUP($B431,'F&amp;I Log'!$H$3:$S$8977,10,FALSE),"--")</f>
        <v>908-996-3878</v>
      </c>
    </row>
    <row r="432" spans="2:10" hidden="1" x14ac:dyDescent="0.2">
      <c r="B432" t="s">
        <v>11769</v>
      </c>
      <c r="C432" s="9">
        <v>2</v>
      </c>
      <c r="D432" s="9" t="str">
        <f>VLOOKUP($B432,'F&amp;I Log'!$H$3:$I$8977,2,FALSE)</f>
        <v>Conventional</v>
      </c>
      <c r="E432" s="9" t="str">
        <f>(VLOOKUP($B432,'F&amp;I Log'!$H$3:$S$8977,5,FALSE))</f>
        <v>4230 DURHAM RD</v>
      </c>
      <c r="F432" s="9" t="str">
        <f>IFERROR(VLOOKUP($B432,'F&amp;I Log'!$H$3:$S$8977,6,FALSE),"--")</f>
        <v>DOYLESTOWN</v>
      </c>
      <c r="G432" s="9" t="str">
        <f>IFERROR(VLOOKUP($B432,'F&amp;I Log'!$H$3:$S$8977,7,FALSE),"--")</f>
        <v>PA</v>
      </c>
      <c r="H432" s="9" t="str">
        <f>IFERROR(VLOOKUP($B432,'F&amp;I Log'!$H$3:$S$8977,8,FALSE),"--")</f>
        <v>18902-1359</v>
      </c>
      <c r="I432" s="9" t="str">
        <f>IFERROR(VLOOKUP($B432,'F&amp;I Log'!$H$3:$S$8977,9,FALSE),"--")</f>
        <v>RUSHTONCONCEPTS@YAHOO.COM</v>
      </c>
      <c r="J432" s="9" t="str">
        <f>IFERROR(VLOOKUP($B432,'F&amp;I Log'!$H$3:$S$8977,10,FALSE),"--")</f>
        <v>215-651-1411</v>
      </c>
    </row>
    <row r="433" spans="2:10" x14ac:dyDescent="0.2">
      <c r="B433" t="s">
        <v>11832</v>
      </c>
      <c r="C433" s="9">
        <v>2</v>
      </c>
      <c r="D433" s="9" t="str">
        <f>VLOOKUP($B433,'F&amp;I Log'!$H$3:$I$8977,2,FALSE)</f>
        <v>Fleet</v>
      </c>
      <c r="E433" s="9" t="str">
        <f>(VLOOKUP($B433,'F&amp;I Log'!$H$3:$S$8977,5,FALSE))</f>
        <v>2740 YORK RD</v>
      </c>
      <c r="F433" s="9" t="str">
        <f>IFERROR(VLOOKUP($B433,'F&amp;I Log'!$H$3:$S$8977,6,FALSE),"--")</f>
        <v>JAMISON</v>
      </c>
      <c r="G433" s="9" t="str">
        <f>IFERROR(VLOOKUP($B433,'F&amp;I Log'!$H$3:$S$8977,7,FALSE),"--")</f>
        <v>PA</v>
      </c>
      <c r="H433" s="9" t="str">
        <f>IFERROR(VLOOKUP($B433,'F&amp;I Log'!$H$3:$S$8977,8,FALSE),"--")</f>
        <v>18929-1046</v>
      </c>
      <c r="I433" s="9" t="str">
        <f>IFERROR(VLOOKUP($B433,'F&amp;I Log'!$H$3:$S$8977,9,FALSE),"--")</f>
        <v>WONDERS@MBIT.ORG</v>
      </c>
      <c r="J433" s="9" t="str">
        <f>IFERROR(VLOOKUP($B433,'F&amp;I Log'!$H$3:$S$8977,10,FALSE),"--")</f>
        <v>610-909-3321</v>
      </c>
    </row>
    <row r="434" spans="2:10" hidden="1" x14ac:dyDescent="0.2">
      <c r="B434" t="s">
        <v>11932</v>
      </c>
      <c r="C434" s="9">
        <v>2</v>
      </c>
      <c r="D434" s="9" t="str">
        <f>VLOOKUP($B434,'F&amp;I Log'!$H$3:$I$8977,2,FALSE)</f>
        <v>Conventional</v>
      </c>
      <c r="E434" s="9" t="str">
        <f>(VLOOKUP($B434,'F&amp;I Log'!$H$3:$S$8977,5,FALSE))</f>
        <v>6 WARD ST</v>
      </c>
      <c r="F434" s="9" t="str">
        <f>IFERROR(VLOOKUP($B434,'F&amp;I Log'!$H$3:$S$8977,6,FALSE),"--")</f>
        <v>FRENCHTOWN</v>
      </c>
      <c r="G434" s="9" t="str">
        <f>IFERROR(VLOOKUP($B434,'F&amp;I Log'!$H$3:$S$8977,7,FALSE),"--")</f>
        <v>NJ</v>
      </c>
      <c r="H434" s="9" t="str">
        <f>IFERROR(VLOOKUP($B434,'F&amp;I Log'!$H$3:$S$8977,8,FALSE),"--")</f>
        <v>08825</v>
      </c>
      <c r="I434" s="9" t="str">
        <f>IFERROR(VLOOKUP($B434,'F&amp;I Log'!$H$3:$S$8977,9,FALSE),"--")</f>
        <v>COACHSTEW21@GMAIL.COM</v>
      </c>
      <c r="J434" s="9" t="str">
        <f>IFERROR(VLOOKUP($B434,'F&amp;I Log'!$H$3:$S$8977,10,FALSE),"--")</f>
        <v>443-752-1091</v>
      </c>
    </row>
    <row r="435" spans="2:10" hidden="1" x14ac:dyDescent="0.2">
      <c r="B435" t="s">
        <v>11972</v>
      </c>
      <c r="C435" s="9">
        <v>2</v>
      </c>
      <c r="D435" s="9" t="str">
        <f>VLOOKUP($B435,'F&amp;I Log'!$H$3:$I$8977,2,FALSE)</f>
        <v>Conventional</v>
      </c>
      <c r="E435" s="9" t="str">
        <f>(VLOOKUP($B435,'F&amp;I Log'!$H$3:$S$8977,5,FALSE))</f>
        <v>396 FLORENCE AVE</v>
      </c>
      <c r="F435" s="9" t="str">
        <f>IFERROR(VLOOKUP($B435,'F&amp;I Log'!$H$3:$S$8977,6,FALSE),"--")</f>
        <v>WARMINSTER</v>
      </c>
      <c r="G435" s="9" t="str">
        <f>IFERROR(VLOOKUP($B435,'F&amp;I Log'!$H$3:$S$8977,7,FALSE),"--")</f>
        <v>PA</v>
      </c>
      <c r="H435" s="9" t="str">
        <f>IFERROR(VLOOKUP($B435,'F&amp;I Log'!$H$3:$S$8977,8,FALSE),"--")</f>
        <v>18974-5236</v>
      </c>
      <c r="I435" s="9" t="str">
        <f>IFERROR(VLOOKUP($B435,'F&amp;I Log'!$H$3:$S$8977,9,FALSE),"--")</f>
        <v>JWCASSEY@GMAIL.COM</v>
      </c>
      <c r="J435" s="9" t="str">
        <f>IFERROR(VLOOKUP($B435,'F&amp;I Log'!$H$3:$S$8977,10,FALSE),"--")</f>
        <v>215-620-0731</v>
      </c>
    </row>
    <row r="436" spans="2:10" hidden="1" x14ac:dyDescent="0.2">
      <c r="B436" t="s">
        <v>12048</v>
      </c>
      <c r="C436" s="9">
        <v>2</v>
      </c>
      <c r="D436" s="9" t="str">
        <f>VLOOKUP($B436,'F&amp;I Log'!$H$3:$I$8977,2,FALSE)</f>
        <v>Conventional</v>
      </c>
      <c r="E436" s="9" t="str">
        <f>(VLOOKUP($B436,'F&amp;I Log'!$H$3:$S$8977,5,FALSE))</f>
        <v>2752 BEDMINSTER RD</v>
      </c>
      <c r="F436" s="9" t="str">
        <f>IFERROR(VLOOKUP($B436,'F&amp;I Log'!$H$3:$S$8977,6,FALSE),"--")</f>
        <v>PERKASIE</v>
      </c>
      <c r="G436" s="9" t="str">
        <f>IFERROR(VLOOKUP($B436,'F&amp;I Log'!$H$3:$S$8977,7,FALSE),"--")</f>
        <v>PA</v>
      </c>
      <c r="H436" s="9" t="str">
        <f>IFERROR(VLOOKUP($B436,'F&amp;I Log'!$H$3:$S$8977,8,FALSE),"--")</f>
        <v>18944</v>
      </c>
      <c r="I436" s="9" t="str">
        <f>IFERROR(VLOOKUP($B436,'F&amp;I Log'!$H$3:$S$8977,9,FALSE),"--")</f>
        <v>LINDSAY.BOBBY@COMCAST.NET</v>
      </c>
      <c r="J436" s="9" t="str">
        <f>IFERROR(VLOOKUP($B436,'F&amp;I Log'!$H$3:$S$8977,10,FALSE),"--")</f>
        <v>267-718-3728</v>
      </c>
    </row>
    <row r="437" spans="2:10" hidden="1" x14ac:dyDescent="0.2">
      <c r="B437" t="s">
        <v>12165</v>
      </c>
      <c r="C437" s="9">
        <v>2</v>
      </c>
      <c r="D437" s="9" t="str">
        <f>VLOOKUP($B437,'F&amp;I Log'!$H$3:$I$8977,2,FALSE)</f>
        <v>Conventional</v>
      </c>
      <c r="E437" s="9" t="str">
        <f>(VLOOKUP($B437,'F&amp;I Log'!$H$3:$S$8977,5,FALSE))</f>
        <v>275 DEPEW ST</v>
      </c>
      <c r="F437" s="9" t="str">
        <f>IFERROR(VLOOKUP($B437,'F&amp;I Log'!$H$3:$S$8977,6,FALSE),"--")</f>
        <v>DUMONT</v>
      </c>
      <c r="G437" s="9" t="str">
        <f>IFERROR(VLOOKUP($B437,'F&amp;I Log'!$H$3:$S$8977,7,FALSE),"--")</f>
        <v>NJ</v>
      </c>
      <c r="H437" s="9" t="str">
        <f>IFERROR(VLOOKUP($B437,'F&amp;I Log'!$H$3:$S$8977,8,FALSE),"--")</f>
        <v>07628</v>
      </c>
      <c r="I437" s="9" t="str">
        <f>IFERROR(VLOOKUP($B437,'F&amp;I Log'!$H$3:$S$8977,9,FALSE),"--")</f>
        <v/>
      </c>
      <c r="J437" s="9" t="str">
        <f>IFERROR(VLOOKUP($B437,'F&amp;I Log'!$H$3:$S$8977,10,FALSE),"--")</f>
        <v>201-384-3436</v>
      </c>
    </row>
    <row r="438" spans="2:10" hidden="1" x14ac:dyDescent="0.2">
      <c r="B438" t="s">
        <v>12198</v>
      </c>
      <c r="C438" s="9">
        <v>2</v>
      </c>
      <c r="D438" s="9" t="str">
        <f>VLOOKUP($B438,'F&amp;I Log'!$H$3:$I$8977,2,FALSE)</f>
        <v>Conventional</v>
      </c>
      <c r="E438" s="9" t="str">
        <f>(VLOOKUP($B438,'F&amp;I Log'!$H$3:$S$8977,5,FALSE))</f>
        <v>1855 BROWN AVE</v>
      </c>
      <c r="F438" s="9" t="str">
        <f>IFERROR(VLOOKUP($B438,'F&amp;I Log'!$H$3:$S$8977,6,FALSE),"--")</f>
        <v>BENSALEM</v>
      </c>
      <c r="G438" s="9" t="str">
        <f>IFERROR(VLOOKUP($B438,'F&amp;I Log'!$H$3:$S$8977,7,FALSE),"--")</f>
        <v>PA</v>
      </c>
      <c r="H438" s="9" t="str">
        <f>IFERROR(VLOOKUP($B438,'F&amp;I Log'!$H$3:$S$8977,8,FALSE),"--")</f>
        <v>19020-3708</v>
      </c>
      <c r="I438" s="9" t="str">
        <f>IFERROR(VLOOKUP($B438,'F&amp;I Log'!$H$3:$S$8977,9,FALSE),"--")</f>
        <v>ELAWSON0306@GMAIL.COM</v>
      </c>
      <c r="J438" s="9" t="str">
        <f>IFERROR(VLOOKUP($B438,'F&amp;I Log'!$H$3:$S$8977,10,FALSE),"--")</f>
        <v>215-245-1662</v>
      </c>
    </row>
    <row r="439" spans="2:10" hidden="1" x14ac:dyDescent="0.2">
      <c r="B439" t="s">
        <v>12206</v>
      </c>
      <c r="C439" s="9">
        <v>2</v>
      </c>
      <c r="D439" s="9" t="str">
        <f>VLOOKUP($B439,'F&amp;I Log'!$H$3:$I$8977,2,FALSE)</f>
        <v>Conventional</v>
      </c>
      <c r="E439" s="9" t="str">
        <f>(VLOOKUP($B439,'F&amp;I Log'!$H$3:$S$8977,5,FALSE))</f>
        <v>2215 LISA DRIVE</v>
      </c>
      <c r="F439" s="9" t="str">
        <f>IFERROR(VLOOKUP($B439,'F&amp;I Log'!$H$3:$S$8977,6,FALSE),"--")</f>
        <v>WARRINGTON</v>
      </c>
      <c r="G439" s="9" t="str">
        <f>IFERROR(VLOOKUP($B439,'F&amp;I Log'!$H$3:$S$8977,7,FALSE),"--")</f>
        <v>PA</v>
      </c>
      <c r="H439" s="9" t="str">
        <f>IFERROR(VLOOKUP($B439,'F&amp;I Log'!$H$3:$S$8977,8,FALSE),"--")</f>
        <v>18976</v>
      </c>
      <c r="I439" s="9" t="str">
        <f>IFERROR(VLOOKUP($B439,'F&amp;I Log'!$H$3:$S$8977,9,FALSE),"--")</f>
        <v>ANTONIOMM0117@GMAIL.COM</v>
      </c>
      <c r="J439" s="9" t="str">
        <f>IFERROR(VLOOKUP($B439,'F&amp;I Log'!$H$3:$S$8977,10,FALSE),"--")</f>
        <v>267-461-5645</v>
      </c>
    </row>
    <row r="440" spans="2:10" hidden="1" x14ac:dyDescent="0.2">
      <c r="B440" t="s">
        <v>12338</v>
      </c>
      <c r="C440" s="9">
        <v>2</v>
      </c>
      <c r="D440" s="9" t="str">
        <f>VLOOKUP($B440,'F&amp;I Log'!$H$3:$I$8977,2,FALSE)</f>
        <v>Conventional</v>
      </c>
      <c r="E440" s="9" t="str">
        <f>(VLOOKUP($B440,'F&amp;I Log'!$H$3:$S$8977,5,FALSE))</f>
        <v>507 HILL AVE</v>
      </c>
      <c r="F440" s="9" t="str">
        <f>IFERROR(VLOOKUP($B440,'F&amp;I Log'!$H$3:$S$8977,6,FALSE),"--")</f>
        <v>LANGHORNE</v>
      </c>
      <c r="G440" s="9" t="str">
        <f>IFERROR(VLOOKUP($B440,'F&amp;I Log'!$H$3:$S$8977,7,FALSE),"--")</f>
        <v>PA</v>
      </c>
      <c r="H440" s="9" t="str">
        <f>IFERROR(VLOOKUP($B440,'F&amp;I Log'!$H$3:$S$8977,8,FALSE),"--")</f>
        <v>19047</v>
      </c>
      <c r="I440" s="9" t="str">
        <f>IFERROR(VLOOKUP($B440,'F&amp;I Log'!$H$3:$S$8977,9,FALSE),"--")</f>
        <v/>
      </c>
      <c r="J440" s="9" t="str">
        <f>IFERROR(VLOOKUP($B440,'F&amp;I Log'!$H$3:$S$8977,10,FALSE),"--")</f>
        <v>215-630-5129</v>
      </c>
    </row>
    <row r="441" spans="2:10" hidden="1" x14ac:dyDescent="0.2">
      <c r="B441" t="s">
        <v>12354</v>
      </c>
      <c r="C441" s="9">
        <v>2</v>
      </c>
      <c r="D441" s="9" t="str">
        <f>VLOOKUP($B441,'F&amp;I Log'!$H$3:$I$8977,2,FALSE)</f>
        <v>Conventional</v>
      </c>
      <c r="E441" s="9" t="str">
        <f>(VLOOKUP($B441,'F&amp;I Log'!$H$3:$S$8977,5,FALSE))</f>
        <v>898 LIMEKILN RD</v>
      </c>
      <c r="F441" s="9" t="str">
        <f>IFERROR(VLOOKUP($B441,'F&amp;I Log'!$H$3:$S$8977,6,FALSE),"--")</f>
        <v>DOYLESTOWN</v>
      </c>
      <c r="G441" s="9" t="str">
        <f>IFERROR(VLOOKUP($B441,'F&amp;I Log'!$H$3:$S$8977,7,FALSE),"--")</f>
        <v>PA</v>
      </c>
      <c r="H441" s="9" t="str">
        <f>IFERROR(VLOOKUP($B441,'F&amp;I Log'!$H$3:$S$8977,8,FALSE),"--")</f>
        <v>18901</v>
      </c>
      <c r="I441" s="9" t="str">
        <f>IFERROR(VLOOKUP($B441,'F&amp;I Log'!$H$3:$S$8977,9,FALSE),"--")</f>
        <v>CKATONA@FREDBEANS.COM</v>
      </c>
      <c r="J441" s="9" t="str">
        <f>IFERROR(VLOOKUP($B441,'F&amp;I Log'!$H$3:$S$8977,10,FALSE),"--")</f>
        <v>215-348-1693</v>
      </c>
    </row>
    <row r="442" spans="2:10" hidden="1" x14ac:dyDescent="0.2">
      <c r="B442" t="s">
        <v>12374</v>
      </c>
      <c r="C442" s="9">
        <v>2</v>
      </c>
      <c r="D442" s="9" t="str">
        <f>VLOOKUP($B442,'F&amp;I Log'!$H$3:$I$8977,2,FALSE)</f>
        <v>Conventional</v>
      </c>
      <c r="E442" s="9" t="str">
        <f>(VLOOKUP($B442,'F&amp;I Log'!$H$3:$S$8977,5,FALSE))</f>
        <v>3084B BRISTOL RD</v>
      </c>
      <c r="F442" s="9" t="str">
        <f>IFERROR(VLOOKUP($B442,'F&amp;I Log'!$H$3:$S$8977,6,FALSE),"--")</f>
        <v>WARRINGTON</v>
      </c>
      <c r="G442" s="9" t="str">
        <f>IFERROR(VLOOKUP($B442,'F&amp;I Log'!$H$3:$S$8977,7,FALSE),"--")</f>
        <v>PA</v>
      </c>
      <c r="H442" s="9" t="str">
        <f>IFERROR(VLOOKUP($B442,'F&amp;I Log'!$H$3:$S$8977,8,FALSE),"--")</f>
        <v>18976</v>
      </c>
      <c r="I442" s="9" t="str">
        <f>IFERROR(VLOOKUP($B442,'F&amp;I Log'!$H$3:$S$8977,9,FALSE),"--")</f>
        <v>SSTEIN@LANDTECHENTERPRISES.COM</v>
      </c>
      <c r="J442" s="9" t="str">
        <f>IFERROR(VLOOKUP($B442,'F&amp;I Log'!$H$3:$S$8977,10,FALSE),"--")</f>
        <v>215-491-1470</v>
      </c>
    </row>
    <row r="443" spans="2:10" hidden="1" x14ac:dyDescent="0.2">
      <c r="B443" t="s">
        <v>12454</v>
      </c>
      <c r="C443" s="9">
        <v>2</v>
      </c>
      <c r="D443" s="9" t="str">
        <f>VLOOKUP($B443,'F&amp;I Log'!$H$3:$I$8977,2,FALSE)</f>
        <v>Conventional</v>
      </c>
      <c r="E443" s="9" t="str">
        <f>(VLOOKUP($B443,'F&amp;I Log'!$H$3:$S$8977,5,FALSE))</f>
        <v>1449 N BLACK HORSE PIKE</v>
      </c>
      <c r="F443" s="9" t="str">
        <f>IFERROR(VLOOKUP($B443,'F&amp;I Log'!$H$3:$S$8977,6,FALSE),"--")</f>
        <v>BLACKWOOD</v>
      </c>
      <c r="G443" s="9" t="str">
        <f>IFERROR(VLOOKUP($B443,'F&amp;I Log'!$H$3:$S$8977,7,FALSE),"--")</f>
        <v>NJ</v>
      </c>
      <c r="H443" s="9" t="str">
        <f>IFERROR(VLOOKUP($B443,'F&amp;I Log'!$H$3:$S$8977,8,FALSE),"--")</f>
        <v>08012</v>
      </c>
      <c r="I443" s="9" t="str">
        <f>IFERROR(VLOOKUP($B443,'F&amp;I Log'!$H$3:$S$8977,9,FALSE),"--")</f>
        <v/>
      </c>
      <c r="J443" s="9" t="str">
        <f>IFERROR(VLOOKUP($B443,'F&amp;I Log'!$H$3:$S$8977,10,FALSE),"--")</f>
        <v>856-974-4507</v>
      </c>
    </row>
    <row r="444" spans="2:10" hidden="1" x14ac:dyDescent="0.2">
      <c r="B444" t="s">
        <v>12470</v>
      </c>
      <c r="C444" s="9">
        <v>2</v>
      </c>
      <c r="D444" s="9" t="str">
        <f>VLOOKUP($B444,'F&amp;I Log'!$H$3:$I$8977,2,FALSE)</f>
        <v>Conventional</v>
      </c>
      <c r="E444" s="9" t="str">
        <f>(VLOOKUP($B444,'F&amp;I Log'!$H$3:$S$8977,5,FALSE))</f>
        <v>111 LOWNES RD</v>
      </c>
      <c r="F444" s="9" t="str">
        <f>IFERROR(VLOOKUP($B444,'F&amp;I Log'!$H$3:$S$8977,6,FALSE),"--")</f>
        <v>NEWTOWN</v>
      </c>
      <c r="G444" s="9" t="str">
        <f>IFERROR(VLOOKUP($B444,'F&amp;I Log'!$H$3:$S$8977,7,FALSE),"--")</f>
        <v>PA</v>
      </c>
      <c r="H444" s="9" t="str">
        <f>IFERROR(VLOOKUP($B444,'F&amp;I Log'!$H$3:$S$8977,8,FALSE),"--")</f>
        <v>18940</v>
      </c>
      <c r="I444" s="9" t="str">
        <f>IFERROR(VLOOKUP($B444,'F&amp;I Log'!$H$3:$S$8977,9,FALSE),"--")</f>
        <v>MLEMOLE@MSN.COM</v>
      </c>
      <c r="J444" s="9" t="str">
        <f>IFERROR(VLOOKUP($B444,'F&amp;I Log'!$H$3:$S$8977,10,FALSE),"--")</f>
        <v>520-282-0571</v>
      </c>
    </row>
    <row r="445" spans="2:10" hidden="1" x14ac:dyDescent="0.2">
      <c r="B445" t="s">
        <v>12651</v>
      </c>
      <c r="C445" s="9">
        <v>2</v>
      </c>
      <c r="D445" s="9" t="str">
        <f>VLOOKUP($B445,'F&amp;I Log'!$H$3:$I$8977,2,FALSE)</f>
        <v>Conventional</v>
      </c>
      <c r="E445" s="9" t="str">
        <f>(VLOOKUP($B445,'F&amp;I Log'!$H$3:$S$8977,5,FALSE))</f>
        <v>4529 BURNT HOUSE HILL RD</v>
      </c>
      <c r="F445" s="9" t="str">
        <f>IFERROR(VLOOKUP($B445,'F&amp;I Log'!$H$3:$S$8977,6,FALSE),"--")</f>
        <v>DOYLESTOWN</v>
      </c>
      <c r="G445" s="9" t="str">
        <f>IFERROR(VLOOKUP($B445,'F&amp;I Log'!$H$3:$S$8977,7,FALSE),"--")</f>
        <v>PA</v>
      </c>
      <c r="H445" s="9" t="str">
        <f>IFERROR(VLOOKUP($B445,'F&amp;I Log'!$H$3:$S$8977,8,FALSE),"--")</f>
        <v>18902</v>
      </c>
      <c r="I445" s="9" t="str">
        <f>IFERROR(VLOOKUP($B445,'F&amp;I Log'!$H$3:$S$8977,9,FALSE),"--")</f>
        <v>KATHLEEN.AALDERINK@GMAIL.COM</v>
      </c>
      <c r="J445" s="9" t="str">
        <f>IFERROR(VLOOKUP($B445,'F&amp;I Log'!$H$3:$S$8977,10,FALSE),"--")</f>
        <v>734-645-6957</v>
      </c>
    </row>
    <row r="446" spans="2:10" hidden="1" x14ac:dyDescent="0.2">
      <c r="B446" t="s">
        <v>12671</v>
      </c>
      <c r="C446" s="9">
        <v>2</v>
      </c>
      <c r="D446" s="9" t="str">
        <f>VLOOKUP($B446,'F&amp;I Log'!$H$3:$I$8977,2,FALSE)</f>
        <v>Conventional</v>
      </c>
      <c r="E446" s="9" t="str">
        <f>(VLOOKUP($B446,'F&amp;I Log'!$H$3:$S$8977,5,FALSE))</f>
        <v>223 WINDSOR WAY PO BOX 397</v>
      </c>
      <c r="F446" s="9" t="str">
        <f>IFERROR(VLOOKUP($B446,'F&amp;I Log'!$H$3:$S$8977,6,FALSE),"--")</f>
        <v>WARMINSTER</v>
      </c>
      <c r="G446" s="9" t="str">
        <f>IFERROR(VLOOKUP($B446,'F&amp;I Log'!$H$3:$S$8977,7,FALSE),"--")</f>
        <v>PA</v>
      </c>
      <c r="H446" s="9" t="str">
        <f>IFERROR(VLOOKUP($B446,'F&amp;I Log'!$H$3:$S$8977,8,FALSE),"--")</f>
        <v>18974</v>
      </c>
      <c r="I446" s="9" t="str">
        <f>IFERROR(VLOOKUP($B446,'F&amp;I Log'!$H$3:$S$8977,9,FALSE),"--")</f>
        <v/>
      </c>
      <c r="J446" s="9" t="str">
        <f>IFERROR(VLOOKUP($B446,'F&amp;I Log'!$H$3:$S$8977,10,FALSE),"--")</f>
        <v>215-736-2290</v>
      </c>
    </row>
    <row r="447" spans="2:10" hidden="1" x14ac:dyDescent="0.2">
      <c r="B447" t="s">
        <v>12710</v>
      </c>
      <c r="C447" s="9">
        <v>2</v>
      </c>
      <c r="D447" s="9" t="str">
        <f>VLOOKUP($B447,'F&amp;I Log'!$H$3:$I$8977,2,FALSE)</f>
        <v>Conventional</v>
      </c>
      <c r="E447" s="9" t="str">
        <f>(VLOOKUP($B447,'F&amp;I Log'!$H$3:$S$8977,5,FALSE))</f>
        <v>4 TEXTER DR</v>
      </c>
      <c r="F447" s="9" t="str">
        <f>IFERROR(VLOOKUP($B447,'F&amp;I Log'!$H$3:$S$8977,6,FALSE),"--")</f>
        <v>PERKASIE</v>
      </c>
      <c r="G447" s="9" t="str">
        <f>IFERROR(VLOOKUP($B447,'F&amp;I Log'!$H$3:$S$8977,7,FALSE),"--")</f>
        <v>PA</v>
      </c>
      <c r="H447" s="9" t="str">
        <f>IFERROR(VLOOKUP($B447,'F&amp;I Log'!$H$3:$S$8977,8,FALSE),"--")</f>
        <v>18944</v>
      </c>
      <c r="I447" s="9" t="str">
        <f>IFERROR(VLOOKUP($B447,'F&amp;I Log'!$H$3:$S$8977,9,FALSE),"--")</f>
        <v>KCONNELLY@MSPONLINE.COM</v>
      </c>
      <c r="J447" s="9" t="str">
        <f>IFERROR(VLOOKUP($B447,'F&amp;I Log'!$H$3:$S$8977,10,FALSE),"--")</f>
        <v>856-625-5523</v>
      </c>
    </row>
    <row r="448" spans="2:10" hidden="1" x14ac:dyDescent="0.2">
      <c r="B448" t="s">
        <v>12746</v>
      </c>
      <c r="C448" s="9">
        <v>2</v>
      </c>
      <c r="D448" s="9" t="str">
        <f>VLOOKUP($B448,'F&amp;I Log'!$H$3:$I$8977,2,FALSE)</f>
        <v>Conventional</v>
      </c>
      <c r="E448" s="9" t="str">
        <f>(VLOOKUP($B448,'F&amp;I Log'!$H$3:$S$8977,5,FALSE))</f>
        <v>3131 SYCAMORE LN</v>
      </c>
      <c r="F448" s="9" t="str">
        <f>IFERROR(VLOOKUP($B448,'F&amp;I Log'!$H$3:$S$8977,6,FALSE),"--")</f>
        <v>NORRISTOWN</v>
      </c>
      <c r="G448" s="9" t="str">
        <f>IFERROR(VLOOKUP($B448,'F&amp;I Log'!$H$3:$S$8977,7,FALSE),"--")</f>
        <v>PA</v>
      </c>
      <c r="H448" s="9" t="str">
        <f>IFERROR(VLOOKUP($B448,'F&amp;I Log'!$H$3:$S$8977,8,FALSE),"--")</f>
        <v>19401-1362</v>
      </c>
      <c r="I448" s="9" t="str">
        <f>IFERROR(VLOOKUP($B448,'F&amp;I Log'!$H$3:$S$8977,9,FALSE),"--")</f>
        <v>MARTINCRUZ2468@GMAIL.COM</v>
      </c>
      <c r="J448" s="9" t="str">
        <f>IFERROR(VLOOKUP($B448,'F&amp;I Log'!$H$3:$S$8977,10,FALSE),"--")</f>
        <v>484-250-1704</v>
      </c>
    </row>
    <row r="449" spans="2:10" hidden="1" x14ac:dyDescent="0.2">
      <c r="B449" t="s">
        <v>12768</v>
      </c>
      <c r="C449" s="9">
        <v>2</v>
      </c>
      <c r="D449" s="9" t="str">
        <f>VLOOKUP($B449,'F&amp;I Log'!$H$3:$I$8977,2,FALSE)</f>
        <v>Conventional</v>
      </c>
      <c r="E449" s="9" t="str">
        <f>(VLOOKUP($B449,'F&amp;I Log'!$H$3:$S$8977,5,FALSE))</f>
        <v>44 WEST WINDROSE</v>
      </c>
      <c r="F449" s="9" t="str">
        <f>IFERROR(VLOOKUP($B449,'F&amp;I Log'!$H$3:$S$8977,6,FALSE),"--")</f>
        <v>RICHBORO</v>
      </c>
      <c r="G449" s="9" t="str">
        <f>IFERROR(VLOOKUP($B449,'F&amp;I Log'!$H$3:$S$8977,7,FALSE),"--")</f>
        <v>PA</v>
      </c>
      <c r="H449" s="9" t="str">
        <f>IFERROR(VLOOKUP($B449,'F&amp;I Log'!$H$3:$S$8977,8,FALSE),"--")</f>
        <v>18954</v>
      </c>
      <c r="I449" s="9" t="str">
        <f>IFERROR(VLOOKUP($B449,'F&amp;I Log'!$H$3:$S$8977,9,FALSE),"--")</f>
        <v>MATTBOTNICK1@GMAIL.COM</v>
      </c>
      <c r="J449" s="9" t="str">
        <f>IFERROR(VLOOKUP($B449,'F&amp;I Log'!$H$3:$S$8977,10,FALSE),"--")</f>
        <v>267-939-8937</v>
      </c>
    </row>
    <row r="450" spans="2:10" hidden="1" x14ac:dyDescent="0.2">
      <c r="B450" t="s">
        <v>12890</v>
      </c>
      <c r="C450" s="9">
        <v>2</v>
      </c>
      <c r="D450" s="9" t="str">
        <f>VLOOKUP($B450,'F&amp;I Log'!$H$3:$I$8977,2,FALSE)</f>
        <v>Conventional</v>
      </c>
      <c r="E450" s="9" t="str">
        <f>(VLOOKUP($B450,'F&amp;I Log'!$H$3:$S$8977,5,FALSE))</f>
        <v>1015 HILARY AVE</v>
      </c>
      <c r="F450" s="9" t="str">
        <f>IFERROR(VLOOKUP($B450,'F&amp;I Log'!$H$3:$S$8977,6,FALSE),"--")</f>
        <v>CROYDON</v>
      </c>
      <c r="G450" s="9" t="str">
        <f>IFERROR(VLOOKUP($B450,'F&amp;I Log'!$H$3:$S$8977,7,FALSE),"--")</f>
        <v>PA</v>
      </c>
      <c r="H450" s="9" t="str">
        <f>IFERROR(VLOOKUP($B450,'F&amp;I Log'!$H$3:$S$8977,8,FALSE),"--")</f>
        <v>19021</v>
      </c>
      <c r="I450" s="9" t="str">
        <f>IFERROR(VLOOKUP($B450,'F&amp;I Log'!$H$3:$S$8977,9,FALSE),"--")</f>
        <v/>
      </c>
      <c r="J450" s="9" t="str">
        <f>IFERROR(VLOOKUP($B450,'F&amp;I Log'!$H$3:$S$8977,10,FALSE),"--")</f>
        <v>215-639-1300</v>
      </c>
    </row>
    <row r="451" spans="2:10" hidden="1" x14ac:dyDescent="0.2">
      <c r="B451" t="s">
        <v>12931</v>
      </c>
      <c r="C451" s="9">
        <v>2</v>
      </c>
      <c r="D451" s="9" t="str">
        <f>VLOOKUP($B451,'F&amp;I Log'!$H$3:$I$8977,2,FALSE)</f>
        <v>Conventional</v>
      </c>
      <c r="E451" s="9" t="str">
        <f>(VLOOKUP($B451,'F&amp;I Log'!$H$3:$S$8977,5,FALSE))</f>
        <v>2045 ORLANDO RD</v>
      </c>
      <c r="F451" s="9" t="str">
        <f>IFERROR(VLOOKUP($B451,'F&amp;I Log'!$H$3:$S$8977,6,FALSE),"--")</f>
        <v>POTTSTOWN</v>
      </c>
      <c r="G451" s="9" t="str">
        <f>IFERROR(VLOOKUP($B451,'F&amp;I Log'!$H$3:$S$8977,7,FALSE),"--")</f>
        <v>PA</v>
      </c>
      <c r="H451" s="9" t="str">
        <f>IFERROR(VLOOKUP($B451,'F&amp;I Log'!$H$3:$S$8977,8,FALSE),"--")</f>
        <v>19464</v>
      </c>
      <c r="I451" s="9" t="str">
        <f>IFERROR(VLOOKUP($B451,'F&amp;I Log'!$H$3:$S$8977,9,FALSE),"--")</f>
        <v>BOBBYDIDI8L@GMAIL.COM</v>
      </c>
      <c r="J451" s="9" t="str">
        <f>IFERROR(VLOOKUP($B451,'F&amp;I Log'!$H$3:$S$8977,10,FALSE),"--")</f>
        <v>484-651-2161</v>
      </c>
    </row>
    <row r="452" spans="2:10" hidden="1" x14ac:dyDescent="0.2">
      <c r="B452" t="s">
        <v>12943</v>
      </c>
      <c r="C452" s="9">
        <v>2</v>
      </c>
      <c r="D452" s="9" t="str">
        <f>VLOOKUP($B452,'F&amp;I Log'!$H$3:$I$8977,2,FALSE)</f>
        <v>Conventional</v>
      </c>
      <c r="E452" s="9" t="str">
        <f>(VLOOKUP($B452,'F&amp;I Log'!$H$3:$S$8977,5,FALSE))</f>
        <v>1094 BETHEL CHURCH RD</v>
      </c>
      <c r="F452" s="9" t="str">
        <f>IFERROR(VLOOKUP($B452,'F&amp;I Log'!$H$3:$S$8977,6,FALSE),"--")</f>
        <v>SPRING CITY</v>
      </c>
      <c r="G452" s="9" t="str">
        <f>IFERROR(VLOOKUP($B452,'F&amp;I Log'!$H$3:$S$8977,7,FALSE),"--")</f>
        <v>PA</v>
      </c>
      <c r="H452" s="9" t="str">
        <f>IFERROR(VLOOKUP($B452,'F&amp;I Log'!$H$3:$S$8977,8,FALSE),"--")</f>
        <v>19475</v>
      </c>
      <c r="I452" s="9" t="str">
        <f>IFERROR(VLOOKUP($B452,'F&amp;I Log'!$H$3:$S$8977,9,FALSE),"--")</f>
        <v>PIAT.MICHAL@GMAIL.COM</v>
      </c>
      <c r="J452" s="9" t="str">
        <f>IFERROR(VLOOKUP($B452,'F&amp;I Log'!$H$3:$S$8977,10,FALSE),"--")</f>
        <v>610-804-8919</v>
      </c>
    </row>
    <row r="453" spans="2:10" hidden="1" x14ac:dyDescent="0.2">
      <c r="B453" t="s">
        <v>12951</v>
      </c>
      <c r="C453" s="9">
        <v>2</v>
      </c>
      <c r="D453" s="9" t="str">
        <f>VLOOKUP($B453,'F&amp;I Log'!$H$3:$I$8977,2,FALSE)</f>
        <v>Fleet</v>
      </c>
      <c r="E453" s="9" t="str">
        <f>(VLOOKUP($B453,'F&amp;I Log'!$H$3:$S$8977,5,FALSE))</f>
        <v>11 CHOCKSETT RD</v>
      </c>
      <c r="F453" s="9" t="str">
        <f>IFERROR(VLOOKUP($B453,'F&amp;I Log'!$H$3:$S$8977,6,FALSE),"--")</f>
        <v>STERLING</v>
      </c>
      <c r="G453" s="9" t="str">
        <f>IFERROR(VLOOKUP($B453,'F&amp;I Log'!$H$3:$S$8977,7,FALSE),"--")</f>
        <v>MA</v>
      </c>
      <c r="H453" s="9" t="str">
        <f>IFERROR(VLOOKUP($B453,'F&amp;I Log'!$H$3:$S$8977,8,FALSE),"--")</f>
        <v>01564</v>
      </c>
      <c r="I453" s="9" t="str">
        <f>IFERROR(VLOOKUP($B453,'F&amp;I Log'!$H$3:$S$8977,9,FALSE),"--")</f>
        <v>MBOVENZI@GEOSEARCHINC.COM</v>
      </c>
      <c r="J453" s="9" t="str">
        <f>IFERROR(VLOOKUP($B453,'F&amp;I Log'!$H$3:$S$8977,10,FALSE),"--")</f>
        <v>978-857-6148</v>
      </c>
    </row>
    <row r="454" spans="2:10" hidden="1" x14ac:dyDescent="0.2">
      <c r="B454" t="s">
        <v>12970</v>
      </c>
      <c r="C454" s="9">
        <v>2</v>
      </c>
      <c r="D454" s="9" t="str">
        <f>VLOOKUP($B454,'F&amp;I Log'!$H$3:$I$8977,2,FALSE)</f>
        <v>Conventional</v>
      </c>
      <c r="E454" s="9" t="str">
        <f>(VLOOKUP($B454,'F&amp;I Log'!$H$3:$S$8977,5,FALSE))</f>
        <v>217 S 9TH ST</v>
      </c>
      <c r="F454" s="9" t="str">
        <f>IFERROR(VLOOKUP($B454,'F&amp;I Log'!$H$3:$S$8977,6,FALSE),"--")</f>
        <v>QUAKERTOWN</v>
      </c>
      <c r="G454" s="9" t="str">
        <f>IFERROR(VLOOKUP($B454,'F&amp;I Log'!$H$3:$S$8977,7,FALSE),"--")</f>
        <v>PA</v>
      </c>
      <c r="H454" s="9" t="str">
        <f>IFERROR(VLOOKUP($B454,'F&amp;I Log'!$H$3:$S$8977,8,FALSE),"--")</f>
        <v>18951</v>
      </c>
      <c r="I454" s="9" t="str">
        <f>IFERROR(VLOOKUP($B454,'F&amp;I Log'!$H$3:$S$8977,9,FALSE),"--")</f>
        <v>CMAGUIRE@FREDBEANS.COM</v>
      </c>
      <c r="J454" s="9" t="str">
        <f>IFERROR(VLOOKUP($B454,'F&amp;I Log'!$H$3:$S$8977,10,FALSE),"--")</f>
        <v>570-894-1618</v>
      </c>
    </row>
    <row r="455" spans="2:10" hidden="1" x14ac:dyDescent="0.2">
      <c r="B455" t="s">
        <v>13010</v>
      </c>
      <c r="C455" s="9">
        <v>2</v>
      </c>
      <c r="D455" s="9" t="str">
        <f>VLOOKUP($B455,'F&amp;I Log'!$H$3:$I$8977,2,FALSE)</f>
        <v>Conventional</v>
      </c>
      <c r="E455" s="9" t="str">
        <f>(VLOOKUP($B455,'F&amp;I Log'!$H$3:$S$8977,5,FALSE))</f>
        <v>232 BERNICK DR</v>
      </c>
      <c r="F455" s="9" t="str">
        <f>IFERROR(VLOOKUP($B455,'F&amp;I Log'!$H$3:$S$8977,6,FALSE),"--")</f>
        <v>LANGHORNE</v>
      </c>
      <c r="G455" s="9" t="str">
        <f>IFERROR(VLOOKUP($B455,'F&amp;I Log'!$H$3:$S$8977,7,FALSE),"--")</f>
        <v>PA</v>
      </c>
      <c r="H455" s="9" t="str">
        <f>IFERROR(VLOOKUP($B455,'F&amp;I Log'!$H$3:$S$8977,8,FALSE),"--")</f>
        <v>19047</v>
      </c>
      <c r="I455" s="9" t="str">
        <f>IFERROR(VLOOKUP($B455,'F&amp;I Log'!$H$3:$S$8977,9,FALSE),"--")</f>
        <v>NEIL.LEIPZIGER@GMAIL.COM</v>
      </c>
      <c r="J455" s="9" t="str">
        <f>IFERROR(VLOOKUP($B455,'F&amp;I Log'!$H$3:$S$8977,10,FALSE),"--")</f>
        <v>215-860-0953</v>
      </c>
    </row>
    <row r="456" spans="2:10" hidden="1" x14ac:dyDescent="0.2">
      <c r="B456" t="s">
        <v>13070</v>
      </c>
      <c r="C456" s="9">
        <v>2</v>
      </c>
      <c r="D456" s="9" t="str">
        <f>VLOOKUP($B456,'F&amp;I Log'!$H$3:$I$8977,2,FALSE)</f>
        <v>Conventional</v>
      </c>
      <c r="E456" s="9" t="str">
        <f>(VLOOKUP($B456,'F&amp;I Log'!$H$3:$S$8977,5,FALSE))</f>
        <v>233 EALER HILL RD</v>
      </c>
      <c r="F456" s="9" t="str">
        <f>IFERROR(VLOOKUP($B456,'F&amp;I Log'!$H$3:$S$8977,6,FALSE),"--")</f>
        <v>KINTNERSVILLE</v>
      </c>
      <c r="G456" s="9" t="str">
        <f>IFERROR(VLOOKUP($B456,'F&amp;I Log'!$H$3:$S$8977,7,FALSE),"--")</f>
        <v>PA</v>
      </c>
      <c r="H456" s="9" t="str">
        <f>IFERROR(VLOOKUP($B456,'F&amp;I Log'!$H$3:$S$8977,8,FALSE),"--")</f>
        <v>18930-9666</v>
      </c>
      <c r="I456" s="9" t="str">
        <f>IFERROR(VLOOKUP($B456,'F&amp;I Log'!$H$3:$S$8977,9,FALSE),"--")</f>
        <v>RVMASONCONSTRUCTION@VERIZON.NET</v>
      </c>
      <c r="J456" s="9" t="str">
        <f>IFERROR(VLOOKUP($B456,'F&amp;I Log'!$H$3:$S$8977,10,FALSE),"--")</f>
        <v>484-239-0285</v>
      </c>
    </row>
    <row r="457" spans="2:10" hidden="1" x14ac:dyDescent="0.2">
      <c r="B457" t="s">
        <v>13148</v>
      </c>
      <c r="C457" s="9">
        <v>2</v>
      </c>
      <c r="D457" s="9" t="str">
        <f>VLOOKUP($B457,'F&amp;I Log'!$H$3:$I$8977,2,FALSE)</f>
        <v>Conventional</v>
      </c>
      <c r="E457" s="9" t="str">
        <f>(VLOOKUP($B457,'F&amp;I Log'!$H$3:$S$8977,5,FALSE))</f>
        <v>1752 LIMEKILN PIKE</v>
      </c>
      <c r="F457" s="9" t="str">
        <f>IFERROR(VLOOKUP($B457,'F&amp;I Log'!$H$3:$S$8977,6,FALSE),"--")</f>
        <v>DRESHER</v>
      </c>
      <c r="G457" s="9" t="str">
        <f>IFERROR(VLOOKUP($B457,'F&amp;I Log'!$H$3:$S$8977,7,FALSE),"--")</f>
        <v>PA</v>
      </c>
      <c r="H457" s="9" t="str">
        <f>IFERROR(VLOOKUP($B457,'F&amp;I Log'!$H$3:$S$8977,8,FALSE),"--")</f>
        <v>19025</v>
      </c>
      <c r="I457" s="9" t="str">
        <f>IFERROR(VLOOKUP($B457,'F&amp;I Log'!$H$3:$S$8977,9,FALSE),"--")</f>
        <v>BILLMURWIN3@GMAIL.COM</v>
      </c>
      <c r="J457" s="9" t="str">
        <f>IFERROR(VLOOKUP($B457,'F&amp;I Log'!$H$3:$S$8977,10,FALSE),"--")</f>
        <v>215-778-7332</v>
      </c>
    </row>
    <row r="458" spans="2:10" hidden="1" x14ac:dyDescent="0.2">
      <c r="B458" t="s">
        <v>13154</v>
      </c>
      <c r="C458" s="9">
        <v>2</v>
      </c>
      <c r="D458" s="9" t="str">
        <f>VLOOKUP($B458,'F&amp;I Log'!$H$3:$I$8977,2,FALSE)</f>
        <v>Conventional</v>
      </c>
      <c r="E458" s="9" t="str">
        <f>(VLOOKUP($B458,'F&amp;I Log'!$H$3:$S$8977,5,FALSE))</f>
        <v>541 ARTHUR ST</v>
      </c>
      <c r="F458" s="9" t="str">
        <f>IFERROR(VLOOKUP($B458,'F&amp;I Log'!$H$3:$S$8977,6,FALSE),"--")</f>
        <v>PHILA</v>
      </c>
      <c r="G458" s="9" t="str">
        <f>IFERROR(VLOOKUP($B458,'F&amp;I Log'!$H$3:$S$8977,7,FALSE),"--")</f>
        <v>PA</v>
      </c>
      <c r="H458" s="9" t="str">
        <f>IFERROR(VLOOKUP($B458,'F&amp;I Log'!$H$3:$S$8977,8,FALSE),"--")</f>
        <v>19111-2350</v>
      </c>
      <c r="I458" s="9" t="str">
        <f>IFERROR(VLOOKUP($B458,'F&amp;I Log'!$H$3:$S$8977,9,FALSE),"--")</f>
        <v>PGALLAGHER225@GMAIL.COM</v>
      </c>
      <c r="J458" s="9" t="str">
        <f>IFERROR(VLOOKUP($B458,'F&amp;I Log'!$H$3:$S$8977,10,FALSE),"--")</f>
        <v>215-745-4335</v>
      </c>
    </row>
    <row r="459" spans="2:10" hidden="1" x14ac:dyDescent="0.2">
      <c r="B459" t="s">
        <v>13635</v>
      </c>
      <c r="C459" s="9">
        <v>2</v>
      </c>
      <c r="D459" s="9" t="str">
        <f>VLOOKUP($B459,'F&amp;I Log'!$H$3:$I$8977,2,FALSE)</f>
        <v>Conventional</v>
      </c>
      <c r="E459" s="9" t="str">
        <f>(VLOOKUP($B459,'F&amp;I Log'!$H$3:$S$8977,5,FALSE))</f>
        <v>23 BEATTIE RD</v>
      </c>
      <c r="F459" s="9" t="str">
        <f>IFERROR(VLOOKUP($B459,'F&amp;I Log'!$H$3:$S$8977,6,FALSE),"--")</f>
        <v>WASHINGTONVILLE</v>
      </c>
      <c r="G459" s="9" t="str">
        <f>IFERROR(VLOOKUP($B459,'F&amp;I Log'!$H$3:$S$8977,7,FALSE),"--")</f>
        <v>NY</v>
      </c>
      <c r="H459" s="9" t="str">
        <f>IFERROR(VLOOKUP($B459,'F&amp;I Log'!$H$3:$S$8977,8,FALSE),"--")</f>
        <v>10992</v>
      </c>
      <c r="I459" s="9" t="str">
        <f>IFERROR(VLOOKUP($B459,'F&amp;I Log'!$H$3:$S$8977,9,FALSE),"--")</f>
        <v>ROYALFLUSH@HVC.RR.COM</v>
      </c>
      <c r="J459" s="9" t="str">
        <f>IFERROR(VLOOKUP($B459,'F&amp;I Log'!$H$3:$S$8977,10,FALSE),"--")</f>
        <v>845-800-5484</v>
      </c>
    </row>
    <row r="460" spans="2:10" x14ac:dyDescent="0.2">
      <c r="B460" t="s">
        <v>13666</v>
      </c>
      <c r="C460" s="9">
        <v>2</v>
      </c>
      <c r="D460" s="9" t="str">
        <f>VLOOKUP($B460,'F&amp;I Log'!$H$3:$I$8977,2,FALSE)</f>
        <v>Fleet</v>
      </c>
      <c r="E460" s="9" t="str">
        <f>(VLOOKUP($B460,'F&amp;I Log'!$H$3:$S$8977,5,FALSE))</f>
        <v>730 BANGOR RD</v>
      </c>
      <c r="F460" s="9" t="str">
        <f>IFERROR(VLOOKUP($B460,'F&amp;I Log'!$H$3:$S$8977,6,FALSE),"--")</f>
        <v>NAZARETH</v>
      </c>
      <c r="G460" s="9" t="str">
        <f>IFERROR(VLOOKUP($B460,'F&amp;I Log'!$H$3:$S$8977,7,FALSE),"--")</f>
        <v>PA</v>
      </c>
      <c r="H460" s="9" t="str">
        <f>IFERROR(VLOOKUP($B460,'F&amp;I Log'!$H$3:$S$8977,8,FALSE),"--")</f>
        <v>18064-9390</v>
      </c>
      <c r="I460" s="9" t="str">
        <f>IFERROR(VLOOKUP($B460,'F&amp;I Log'!$H$3:$S$8977,9,FALSE),"--")</f>
        <v/>
      </c>
      <c r="J460" s="9" t="str">
        <f>IFERROR(VLOOKUP($B460,'F&amp;I Log'!$H$3:$S$8977,10,FALSE),"--")</f>
        <v>610-778-8914</v>
      </c>
    </row>
    <row r="461" spans="2:10" hidden="1" x14ac:dyDescent="0.2">
      <c r="B461" t="s">
        <v>13726</v>
      </c>
      <c r="C461" s="9">
        <v>2</v>
      </c>
      <c r="D461" s="9" t="str">
        <f>VLOOKUP($B461,'F&amp;I Log'!$H$3:$I$8977,2,FALSE)</f>
        <v>Conventional</v>
      </c>
      <c r="E461" s="9" t="str">
        <f>(VLOOKUP($B461,'F&amp;I Log'!$H$3:$S$8977,5,FALSE))</f>
        <v>2287 BURGUNDY DR</v>
      </c>
      <c r="F461" s="9" t="str">
        <f>IFERROR(VLOOKUP($B461,'F&amp;I Log'!$H$3:$S$8977,6,FALSE),"--")</f>
        <v>MACUNGIE</v>
      </c>
      <c r="G461" s="9" t="str">
        <f>IFERROR(VLOOKUP($B461,'F&amp;I Log'!$H$3:$S$8977,7,FALSE),"--")</f>
        <v>PA</v>
      </c>
      <c r="H461" s="9" t="str">
        <f>IFERROR(VLOOKUP($B461,'F&amp;I Log'!$H$3:$S$8977,8,FALSE),"--")</f>
        <v>18062-8772</v>
      </c>
      <c r="I461" s="9" t="str">
        <f>IFERROR(VLOOKUP($B461,'F&amp;I Log'!$H$3:$S$8977,9,FALSE),"--")</f>
        <v>2287sylom@gmail.com</v>
      </c>
      <c r="J461" s="9" t="str">
        <f>IFERROR(VLOOKUP($B461,'F&amp;I Log'!$H$3:$S$8977,10,FALSE),"--")</f>
        <v>484-357-9743</v>
      </c>
    </row>
    <row r="462" spans="2:10" hidden="1" x14ac:dyDescent="0.2">
      <c r="B462" t="s">
        <v>13733</v>
      </c>
      <c r="C462" s="9">
        <v>2</v>
      </c>
      <c r="D462" s="9" t="str">
        <f>VLOOKUP($B462,'F&amp;I Log'!$H$3:$I$8977,2,FALSE)</f>
        <v>Fleet</v>
      </c>
      <c r="E462" s="9" t="str">
        <f>(VLOOKUP($B462,'F&amp;I Log'!$H$3:$S$8977,5,FALSE))</f>
        <v>2004 WEA SCHOOL RD</v>
      </c>
      <c r="F462" s="9" t="str">
        <f>IFERROR(VLOOKUP($B462,'F&amp;I Log'!$H$3:$S$8977,6,FALSE),"--")</f>
        <v>LAFAYETTE</v>
      </c>
      <c r="G462" s="9" t="str">
        <f>IFERROR(VLOOKUP($B462,'F&amp;I Log'!$H$3:$S$8977,7,FALSE),"--")</f>
        <v>IN</v>
      </c>
      <c r="H462" s="9" t="str">
        <f>IFERROR(VLOOKUP($B462,'F&amp;I Log'!$H$3:$S$8977,8,FALSE),"--")</f>
        <v>47909-9042</v>
      </c>
      <c r="I462" s="9" t="str">
        <f>IFERROR(VLOOKUP($B462,'F&amp;I Log'!$H$3:$S$8977,9,FALSE),"--")</f>
        <v/>
      </c>
      <c r="J462" s="9" t="str">
        <f>IFERROR(VLOOKUP($B462,'F&amp;I Log'!$H$3:$S$8977,10,FALSE),"--")</f>
        <v>765-474-9621</v>
      </c>
    </row>
    <row r="463" spans="2:10" hidden="1" x14ac:dyDescent="0.2">
      <c r="B463" t="s">
        <v>13842</v>
      </c>
      <c r="C463" s="9">
        <v>2</v>
      </c>
      <c r="D463" s="9" t="str">
        <f>VLOOKUP($B463,'F&amp;I Log'!$H$3:$I$8977,2,FALSE)</f>
        <v>Conventional</v>
      </c>
      <c r="E463" s="9" t="str">
        <f>(VLOOKUP($B463,'F&amp;I Log'!$H$3:$S$8977,5,FALSE))</f>
        <v>85 STAGECOACH RD</v>
      </c>
      <c r="F463" s="9" t="str">
        <f>IFERROR(VLOOKUP($B463,'F&amp;I Log'!$H$3:$S$8977,6,FALSE),"--")</f>
        <v>PIPERSVILLE</v>
      </c>
      <c r="G463" s="9" t="str">
        <f>IFERROR(VLOOKUP($B463,'F&amp;I Log'!$H$3:$S$8977,7,FALSE),"--")</f>
        <v>PA</v>
      </c>
      <c r="H463" s="9" t="str">
        <f>IFERROR(VLOOKUP($B463,'F&amp;I Log'!$H$3:$S$8977,8,FALSE),"--")</f>
        <v>18947</v>
      </c>
      <c r="I463" s="9" t="str">
        <f>IFERROR(VLOOKUP($B463,'F&amp;I Log'!$H$3:$S$8977,9,FALSE),"--")</f>
        <v>KRROSA01@GMAIL.COM</v>
      </c>
      <c r="J463" s="9" t="str">
        <f>IFERROR(VLOOKUP($B463,'F&amp;I Log'!$H$3:$S$8977,10,FALSE),"--")</f>
        <v>610-294-0150</v>
      </c>
    </row>
    <row r="464" spans="2:10" hidden="1" x14ac:dyDescent="0.2">
      <c r="B464" t="s">
        <v>13850</v>
      </c>
      <c r="C464" s="9">
        <v>2</v>
      </c>
      <c r="D464" s="9" t="str">
        <f>VLOOKUP($B464,'F&amp;I Log'!$H$3:$I$8977,2,FALSE)</f>
        <v>Conventional</v>
      </c>
      <c r="E464" s="9" t="str">
        <f>(VLOOKUP($B464,'F&amp;I Log'!$H$3:$S$8977,5,FALSE))</f>
        <v>760 TOWER VIEW CIR</v>
      </c>
      <c r="F464" s="9" t="str">
        <f>IFERROR(VLOOKUP($B464,'F&amp;I Log'!$H$3:$S$8977,6,FALSE),"--")</f>
        <v>NEW HOPE</v>
      </c>
      <c r="G464" s="9" t="str">
        <f>IFERROR(VLOOKUP($B464,'F&amp;I Log'!$H$3:$S$8977,7,FALSE),"--")</f>
        <v>PA</v>
      </c>
      <c r="H464" s="9" t="str">
        <f>IFERROR(VLOOKUP($B464,'F&amp;I Log'!$H$3:$S$8977,8,FALSE),"--")</f>
        <v>18938-9400</v>
      </c>
      <c r="I464" s="9" t="str">
        <f>IFERROR(VLOOKUP($B464,'F&amp;I Log'!$H$3:$S$8977,9,FALSE),"--")</f>
        <v>CDIMALAN@HOTMAIL.COM</v>
      </c>
      <c r="J464" s="9" t="str">
        <f>IFERROR(VLOOKUP($B464,'F&amp;I Log'!$H$3:$S$8977,10,FALSE),"--")</f>
        <v>267-907-2437</v>
      </c>
    </row>
    <row r="465" spans="2:10" hidden="1" x14ac:dyDescent="0.2">
      <c r="B465" t="s">
        <v>13859</v>
      </c>
      <c r="C465" s="9">
        <v>2</v>
      </c>
      <c r="D465" s="9" t="str">
        <f>VLOOKUP($B465,'F&amp;I Log'!$H$3:$I$8977,2,FALSE)</f>
        <v>Conventional</v>
      </c>
      <c r="E465" s="9" t="str">
        <f>(VLOOKUP($B465,'F&amp;I Log'!$H$3:$S$8977,5,FALSE))</f>
        <v>405 W WALNUT ST</v>
      </c>
      <c r="F465" s="9" t="str">
        <f>IFERROR(VLOOKUP($B465,'F&amp;I Log'!$H$3:$S$8977,6,FALSE),"--")</f>
        <v>NORTH WALES</v>
      </c>
      <c r="G465" s="9" t="str">
        <f>IFERROR(VLOOKUP($B465,'F&amp;I Log'!$H$3:$S$8977,7,FALSE),"--")</f>
        <v>PA</v>
      </c>
      <c r="H465" s="9" t="str">
        <f>IFERROR(VLOOKUP($B465,'F&amp;I Log'!$H$3:$S$8977,8,FALSE),"--")</f>
        <v>19454-3324</v>
      </c>
      <c r="I465" s="9" t="str">
        <f>IFERROR(VLOOKUP($B465,'F&amp;I Log'!$H$3:$S$8977,9,FALSE),"--")</f>
        <v>FRANKSERRAO50@YAHOO.COM</v>
      </c>
      <c r="J465" s="9" t="str">
        <f>IFERROR(VLOOKUP($B465,'F&amp;I Log'!$H$3:$S$8977,10,FALSE),"--")</f>
        <v>267-218-2890</v>
      </c>
    </row>
    <row r="466" spans="2:10" hidden="1" x14ac:dyDescent="0.2">
      <c r="B466" t="s">
        <v>13882</v>
      </c>
      <c r="C466" s="9">
        <v>2</v>
      </c>
      <c r="D466" s="9" t="str">
        <f>VLOOKUP($B466,'F&amp;I Log'!$H$3:$I$8977,2,FALSE)</f>
        <v>Conventional</v>
      </c>
      <c r="E466" s="9" t="str">
        <f>(VLOOKUP($B466,'F&amp;I Log'!$H$3:$S$8977,5,FALSE))</f>
        <v>4699 TOLLGATE RD</v>
      </c>
      <c r="F466" s="9" t="str">
        <f>IFERROR(VLOOKUP($B466,'F&amp;I Log'!$H$3:$S$8977,6,FALSE),"--")</f>
        <v>NEW HOPE</v>
      </c>
      <c r="G466" s="9" t="str">
        <f>IFERROR(VLOOKUP($B466,'F&amp;I Log'!$H$3:$S$8977,7,FALSE),"--")</f>
        <v>PA</v>
      </c>
      <c r="H466" s="9" t="str">
        <f>IFERROR(VLOOKUP($B466,'F&amp;I Log'!$H$3:$S$8977,8,FALSE),"--")</f>
        <v>18938-9707</v>
      </c>
      <c r="I466" s="9" t="str">
        <f>IFERROR(VLOOKUP($B466,'F&amp;I Log'!$H$3:$S$8977,9,FALSE),"--")</f>
        <v>TVANSCOTT015@GMAIL.COM</v>
      </c>
      <c r="J466" s="9" t="str">
        <f>IFERROR(VLOOKUP($B466,'F&amp;I Log'!$H$3:$S$8977,10,FALSE),"--")</f>
        <v>215-933-9364</v>
      </c>
    </row>
    <row r="467" spans="2:10" hidden="1" x14ac:dyDescent="0.2">
      <c r="B467" t="s">
        <v>14035</v>
      </c>
      <c r="C467" s="9">
        <v>2</v>
      </c>
      <c r="D467" s="9" t="str">
        <f>VLOOKUP($B467,'F&amp;I Log'!$H$3:$I$8977,2,FALSE)</f>
        <v>Conventional</v>
      </c>
      <c r="E467" s="9" t="str">
        <f>(VLOOKUP($B467,'F&amp;I Log'!$H$3:$S$8977,5,FALSE))</f>
        <v>4560 PHEASANT RUN CT</v>
      </c>
      <c r="F467" s="9" t="str">
        <f>IFERROR(VLOOKUP($B467,'F&amp;I Log'!$H$3:$S$8977,6,FALSE),"--")</f>
        <v>BETHLEHEM</v>
      </c>
      <c r="G467" s="9" t="str">
        <f>IFERROR(VLOOKUP($B467,'F&amp;I Log'!$H$3:$S$8977,7,FALSE),"--")</f>
        <v>PA</v>
      </c>
      <c r="H467" s="9" t="str">
        <f>IFERROR(VLOOKUP($B467,'F&amp;I Log'!$H$3:$S$8977,8,FALSE),"--")</f>
        <v>18020-9512</v>
      </c>
      <c r="I467" s="9" t="str">
        <f>IFERROR(VLOOKUP($B467,'F&amp;I Log'!$H$3:$S$8977,9,FALSE),"--")</f>
        <v>MVELEKEI@YAHOO.COM</v>
      </c>
      <c r="J467" s="9" t="str">
        <f>IFERROR(VLOOKUP($B467,'F&amp;I Log'!$H$3:$S$8977,10,FALSE),"--")</f>
        <v>610-751-2892</v>
      </c>
    </row>
    <row r="468" spans="2:10" hidden="1" x14ac:dyDescent="0.2">
      <c r="B468" t="s">
        <v>14075</v>
      </c>
      <c r="C468" s="9">
        <v>2</v>
      </c>
      <c r="D468" s="9" t="str">
        <f>VLOOKUP($B468,'F&amp;I Log'!$H$3:$I$8977,2,FALSE)</f>
        <v>Conventional</v>
      </c>
      <c r="E468" s="9" t="str">
        <f>(VLOOKUP($B468,'F&amp;I Log'!$H$3:$S$8977,5,FALSE))</f>
        <v>505 COLLINS AVE</v>
      </c>
      <c r="F468" s="9" t="str">
        <f>IFERROR(VLOOKUP($B468,'F&amp;I Log'!$H$3:$S$8977,6,FALSE),"--")</f>
        <v>PORTLAND</v>
      </c>
      <c r="G468" s="9" t="str">
        <f>IFERROR(VLOOKUP($B468,'F&amp;I Log'!$H$3:$S$8977,7,FALSE),"--")</f>
        <v>PA</v>
      </c>
      <c r="H468" s="9" t="str">
        <f>IFERROR(VLOOKUP($B468,'F&amp;I Log'!$H$3:$S$8977,8,FALSE),"--")</f>
        <v>18351</v>
      </c>
      <c r="I468" s="9" t="str">
        <f>IFERROR(VLOOKUP($B468,'F&amp;I Log'!$H$3:$S$8977,9,FALSE),"--")</f>
        <v/>
      </c>
      <c r="J468" s="9" t="str">
        <f>IFERROR(VLOOKUP($B468,'F&amp;I Log'!$H$3:$S$8977,10,FALSE),"--")</f>
        <v>570-897-7474</v>
      </c>
    </row>
    <row r="469" spans="2:10" hidden="1" x14ac:dyDescent="0.2">
      <c r="B469" t="s">
        <v>14234</v>
      </c>
      <c r="C469" s="9">
        <v>2</v>
      </c>
      <c r="D469" s="9" t="str">
        <f>VLOOKUP($B469,'F&amp;I Log'!$H$3:$I$8977,2,FALSE)</f>
        <v>Conventional</v>
      </c>
      <c r="E469" s="9" t="str">
        <f>(VLOOKUP($B469,'F&amp;I Log'!$H$3:$S$8977,5,FALSE))</f>
        <v>1009 PARTRIDGE PLACE</v>
      </c>
      <c r="F469" s="9" t="str">
        <f>IFERROR(VLOOKUP($B469,'F&amp;I Log'!$H$3:$S$8977,6,FALSE),"--")</f>
        <v>WARRINGTON</v>
      </c>
      <c r="G469" s="9" t="str">
        <f>IFERROR(VLOOKUP($B469,'F&amp;I Log'!$H$3:$S$8977,7,FALSE),"--")</f>
        <v>PA</v>
      </c>
      <c r="H469" s="9" t="str">
        <f>IFERROR(VLOOKUP($B469,'F&amp;I Log'!$H$3:$S$8977,8,FALSE),"--")</f>
        <v>18976</v>
      </c>
      <c r="I469" s="9" t="str">
        <f>IFERROR(VLOOKUP($B469,'F&amp;I Log'!$H$3:$S$8977,9,FALSE),"--")</f>
        <v/>
      </c>
      <c r="J469" s="9" t="str">
        <f>IFERROR(VLOOKUP($B469,'F&amp;I Log'!$H$3:$S$8977,10,FALSE),"--")</f>
        <v>215-272-1918</v>
      </c>
    </row>
    <row r="470" spans="2:10" hidden="1" x14ac:dyDescent="0.2">
      <c r="B470" t="s">
        <v>14347</v>
      </c>
      <c r="C470" s="9">
        <v>2</v>
      </c>
      <c r="D470" s="9" t="str">
        <f>VLOOKUP($B470,'F&amp;I Log'!$H$3:$I$8977,2,FALSE)</f>
        <v>Conventional</v>
      </c>
      <c r="E470" s="9" t="str">
        <f>(VLOOKUP($B470,'F&amp;I Log'!$H$3:$S$8977,5,FALSE))</f>
        <v>440 N MAIN ST</v>
      </c>
      <c r="F470" s="9" t="str">
        <f>IFERROR(VLOOKUP($B470,'F&amp;I Log'!$H$3:$S$8977,6,FALSE),"--")</f>
        <v>MUNCY</v>
      </c>
      <c r="G470" s="9" t="str">
        <f>IFERROR(VLOOKUP($B470,'F&amp;I Log'!$H$3:$S$8977,7,FALSE),"--")</f>
        <v>PA</v>
      </c>
      <c r="H470" s="9" t="str">
        <f>IFERROR(VLOOKUP($B470,'F&amp;I Log'!$H$3:$S$8977,8,FALSE),"--")</f>
        <v>17756</v>
      </c>
      <c r="I470" s="9" t="str">
        <f>IFERROR(VLOOKUP($B470,'F&amp;I Log'!$H$3:$S$8977,9,FALSE),"--")</f>
        <v>EARTH_MISS@HOTMAIL.COM</v>
      </c>
      <c r="J470" s="9" t="str">
        <f>IFERROR(VLOOKUP($B470,'F&amp;I Log'!$H$3:$S$8977,10,FALSE),"--")</f>
        <v>215-687-0761</v>
      </c>
    </row>
    <row r="471" spans="2:10" hidden="1" x14ac:dyDescent="0.2">
      <c r="B471" t="s">
        <v>14532</v>
      </c>
      <c r="C471" s="9">
        <v>2</v>
      </c>
      <c r="D471" s="9" t="str">
        <f>VLOOKUP($B471,'F&amp;I Log'!$H$3:$I$8977,2,FALSE)</f>
        <v>Conventional</v>
      </c>
      <c r="E471" s="9" t="str">
        <f>(VLOOKUP($B471,'F&amp;I Log'!$H$3:$S$8977,5,FALSE))</f>
        <v>12546 CHILTON RD</v>
      </c>
      <c r="F471" s="9" t="str">
        <f>IFERROR(VLOOKUP($B471,'F&amp;I Log'!$H$3:$S$8977,6,FALSE),"--")</f>
        <v>PHILADELPHIA</v>
      </c>
      <c r="G471" s="9" t="str">
        <f>IFERROR(VLOOKUP($B471,'F&amp;I Log'!$H$3:$S$8977,7,FALSE),"--")</f>
        <v>PA</v>
      </c>
      <c r="H471" s="9" t="str">
        <f>IFERROR(VLOOKUP($B471,'F&amp;I Log'!$H$3:$S$8977,8,FALSE),"--")</f>
        <v>19154</v>
      </c>
      <c r="I471" s="9" t="str">
        <f>IFERROR(VLOOKUP($B471,'F&amp;I Log'!$H$3:$S$8977,9,FALSE),"--")</f>
        <v/>
      </c>
      <c r="J471" s="9" t="str">
        <f>IFERROR(VLOOKUP($B471,'F&amp;I Log'!$H$3:$S$8977,10,FALSE),"--")</f>
        <v>267-333-7835</v>
      </c>
    </row>
    <row r="472" spans="2:10" hidden="1" x14ac:dyDescent="0.2">
      <c r="B472" t="s">
        <v>14553</v>
      </c>
      <c r="C472" s="9">
        <v>2</v>
      </c>
      <c r="D472" s="9" t="str">
        <f>VLOOKUP($B472,'F&amp;I Log'!$H$3:$I$8977,2,FALSE)</f>
        <v>Conventional</v>
      </c>
      <c r="E472" s="9" t="str">
        <f>(VLOOKUP($B472,'F&amp;I Log'!$H$3:$S$8977,5,FALSE))</f>
        <v>418 KENBURY RD</v>
      </c>
      <c r="F472" s="9" t="str">
        <f>IFERROR(VLOOKUP($B472,'F&amp;I Log'!$H$3:$S$8977,6,FALSE),"--")</f>
        <v>BRANCHBURG</v>
      </c>
      <c r="G472" s="9" t="str">
        <f>IFERROR(VLOOKUP($B472,'F&amp;I Log'!$H$3:$S$8977,7,FALSE),"--")</f>
        <v>NJ</v>
      </c>
      <c r="H472" s="9" t="str">
        <f>IFERROR(VLOOKUP($B472,'F&amp;I Log'!$H$3:$S$8977,8,FALSE),"--")</f>
        <v>08876-3777</v>
      </c>
      <c r="I472" s="9" t="str">
        <f>IFERROR(VLOOKUP($B472,'F&amp;I Log'!$H$3:$S$8977,9,FALSE),"--")</f>
        <v>MLJENANN@VERIZON.NET</v>
      </c>
      <c r="J472" s="9" t="str">
        <f>IFERROR(VLOOKUP($B472,'F&amp;I Log'!$H$3:$S$8977,10,FALSE),"--")</f>
        <v>908-399-7485</v>
      </c>
    </row>
    <row r="473" spans="2:10" hidden="1" x14ac:dyDescent="0.2">
      <c r="B473" t="s">
        <v>14560</v>
      </c>
      <c r="C473" s="9">
        <v>2</v>
      </c>
      <c r="D473" s="9" t="str">
        <f>VLOOKUP($B473,'F&amp;I Log'!$H$3:$I$8977,2,FALSE)</f>
        <v>Conventional</v>
      </c>
      <c r="E473" s="9" t="str">
        <f>(VLOOKUP($B473,'F&amp;I Log'!$H$3:$S$8977,5,FALSE))</f>
        <v>97 SPRINGDALE AVE</v>
      </c>
      <c r="F473" s="9" t="str">
        <f>IFERROR(VLOOKUP($B473,'F&amp;I Log'!$H$3:$S$8977,6,FALSE),"--")</f>
        <v>HUNTINGDON VY</v>
      </c>
      <c r="G473" s="9" t="str">
        <f>IFERROR(VLOOKUP($B473,'F&amp;I Log'!$H$3:$S$8977,7,FALSE),"--")</f>
        <v>PA</v>
      </c>
      <c r="H473" s="9" t="str">
        <f>IFERROR(VLOOKUP($B473,'F&amp;I Log'!$H$3:$S$8977,8,FALSE),"--")</f>
        <v>19006-1214</v>
      </c>
      <c r="I473" s="9" t="str">
        <f>IFERROR(VLOOKUP($B473,'F&amp;I Log'!$H$3:$S$8977,9,FALSE),"--")</f>
        <v>DARLENE@PRECIOUSPETALS.NET</v>
      </c>
      <c r="J473" s="9" t="str">
        <f>IFERROR(VLOOKUP($B473,'F&amp;I Log'!$H$3:$S$8977,10,FALSE),"--")</f>
        <v>215-783-8199</v>
      </c>
    </row>
    <row r="474" spans="2:10" hidden="1" x14ac:dyDescent="0.2">
      <c r="B474" t="s">
        <v>14618</v>
      </c>
      <c r="C474" s="9">
        <v>2</v>
      </c>
      <c r="D474" s="9" t="str">
        <f>VLOOKUP($B474,'F&amp;I Log'!$H$3:$I$8977,2,FALSE)</f>
        <v>Fleet</v>
      </c>
      <c r="E474" s="9" t="str">
        <f>(VLOOKUP($B474,'F&amp;I Log'!$H$3:$S$8977,5,FALSE))</f>
        <v>620 RICHARDS FERRY RD</v>
      </c>
      <c r="F474" s="9" t="str">
        <f>IFERROR(VLOOKUP($B474,'F&amp;I Log'!$H$3:$S$8977,6,FALSE),"--")</f>
        <v>FREDERICKSBRG</v>
      </c>
      <c r="G474" s="9" t="str">
        <f>IFERROR(VLOOKUP($B474,'F&amp;I Log'!$H$3:$S$8977,7,FALSE),"--")</f>
        <v>VA</v>
      </c>
      <c r="H474" s="9" t="str">
        <f>IFERROR(VLOOKUP($B474,'F&amp;I Log'!$H$3:$S$8977,8,FALSE),"--")</f>
        <v>22406-4853</v>
      </c>
      <c r="I474" s="9" t="str">
        <f>IFERROR(VLOOKUP($B474,'F&amp;I Log'!$H$3:$S$8977,9,FALSE),"--")</f>
        <v/>
      </c>
      <c r="J474" s="9" t="str">
        <f>IFERROR(VLOOKUP($B474,'F&amp;I Log'!$H$3:$S$8977,10,FALSE),"--")</f>
        <v>540-752-8190</v>
      </c>
    </row>
    <row r="475" spans="2:10" hidden="1" x14ac:dyDescent="0.2">
      <c r="B475" t="s">
        <v>14664</v>
      </c>
      <c r="C475" s="9">
        <v>2</v>
      </c>
      <c r="D475" s="9" t="str">
        <f>VLOOKUP($B475,'F&amp;I Log'!$H$3:$I$8977,2,FALSE)</f>
        <v>Conventional</v>
      </c>
      <c r="E475" s="9" t="str">
        <f>(VLOOKUP($B475,'F&amp;I Log'!$H$3:$S$8977,5,FALSE))</f>
        <v>12 ADDISON CT</v>
      </c>
      <c r="F475" s="9" t="str">
        <f>IFERROR(VLOOKUP($B475,'F&amp;I Log'!$H$3:$S$8977,6,FALSE),"--")</f>
        <v>DOYLESTOWN</v>
      </c>
      <c r="G475" s="9" t="str">
        <f>IFERROR(VLOOKUP($B475,'F&amp;I Log'!$H$3:$S$8977,7,FALSE),"--")</f>
        <v>PA</v>
      </c>
      <c r="H475" s="9" t="str">
        <f>IFERROR(VLOOKUP($B475,'F&amp;I Log'!$H$3:$S$8977,8,FALSE),"--")</f>
        <v>18901</v>
      </c>
      <c r="I475" s="9" t="str">
        <f>IFERROR(VLOOKUP($B475,'F&amp;I Log'!$H$3:$S$8977,9,FALSE),"--")</f>
        <v>BETHCOLEMAN623@YAHOO.COM</v>
      </c>
      <c r="J475" s="9" t="str">
        <f>IFERROR(VLOOKUP($B475,'F&amp;I Log'!$H$3:$S$8977,10,FALSE),"--")</f>
        <v>215-870-6718</v>
      </c>
    </row>
    <row r="476" spans="2:10" hidden="1" x14ac:dyDescent="0.2">
      <c r="B476" t="s">
        <v>14729</v>
      </c>
      <c r="C476" s="9">
        <v>2</v>
      </c>
      <c r="D476" s="9" t="str">
        <f>VLOOKUP($B476,'F&amp;I Log'!$H$3:$I$8977,2,FALSE)</f>
        <v>Conventional</v>
      </c>
      <c r="E476" s="9" t="str">
        <f>(VLOOKUP($B476,'F&amp;I Log'!$H$3:$S$8977,5,FALSE))</f>
        <v>9947 GLOBAL RD</v>
      </c>
      <c r="F476" s="9" t="str">
        <f>IFERROR(VLOOKUP($B476,'F&amp;I Log'!$H$3:$S$8977,6,FALSE),"--")</f>
        <v>PHILADELPHIA</v>
      </c>
      <c r="G476" s="9" t="str">
        <f>IFERROR(VLOOKUP($B476,'F&amp;I Log'!$H$3:$S$8977,7,FALSE),"--")</f>
        <v>PA</v>
      </c>
      <c r="H476" s="9" t="str">
        <f>IFERROR(VLOOKUP($B476,'F&amp;I Log'!$H$3:$S$8977,8,FALSE),"--")</f>
        <v>19115</v>
      </c>
      <c r="I476" s="9" t="str">
        <f>IFERROR(VLOOKUP($B476,'F&amp;I Log'!$H$3:$S$8977,9,FALSE),"--")</f>
        <v>NICOLANDSCAPING@COMCAST.NET</v>
      </c>
      <c r="J476" s="9" t="str">
        <f>IFERROR(VLOOKUP($B476,'F&amp;I Log'!$H$3:$S$8977,10,FALSE),"--")</f>
        <v>215-783-6278</v>
      </c>
    </row>
    <row r="477" spans="2:10" hidden="1" x14ac:dyDescent="0.2">
      <c r="B477" t="s">
        <v>14827</v>
      </c>
      <c r="C477" s="9">
        <v>2</v>
      </c>
      <c r="D477" s="9" t="str">
        <f>VLOOKUP($B477,'F&amp;I Log'!$H$3:$I$8977,2,FALSE)</f>
        <v>Conventional</v>
      </c>
      <c r="E477" s="9" t="str">
        <f>(VLOOKUP($B477,'F&amp;I Log'!$H$3:$S$8977,5,FALSE))</f>
        <v>54 MARTIN DR</v>
      </c>
      <c r="F477" s="9" t="str">
        <f>IFERROR(VLOOKUP($B477,'F&amp;I Log'!$H$3:$S$8977,6,FALSE),"--")</f>
        <v>LINCROFT</v>
      </c>
      <c r="G477" s="9" t="str">
        <f>IFERROR(VLOOKUP($B477,'F&amp;I Log'!$H$3:$S$8977,7,FALSE),"--")</f>
        <v>NJ</v>
      </c>
      <c r="H477" s="9" t="str">
        <f>IFERROR(VLOOKUP($B477,'F&amp;I Log'!$H$3:$S$8977,8,FALSE),"--")</f>
        <v>07738-1315</v>
      </c>
      <c r="I477" s="9" t="str">
        <f>IFERROR(VLOOKUP($B477,'F&amp;I Log'!$H$3:$S$8977,9,FALSE),"--")</f>
        <v>EDWARDLANDSCAPE@AOL.COM</v>
      </c>
      <c r="J477" s="9" t="str">
        <f>IFERROR(VLOOKUP($B477,'F&amp;I Log'!$H$3:$S$8977,10,FALSE),"--")</f>
        <v>732-670-9162</v>
      </c>
    </row>
    <row r="478" spans="2:10" hidden="1" x14ac:dyDescent="0.2">
      <c r="B478" t="s">
        <v>14870</v>
      </c>
      <c r="C478" s="9">
        <v>2</v>
      </c>
      <c r="D478" s="9" t="str">
        <f>VLOOKUP($B478,'F&amp;I Log'!$H$3:$I$8977,2,FALSE)</f>
        <v>Conventional</v>
      </c>
      <c r="E478" s="9" t="str">
        <f>(VLOOKUP($B478,'F&amp;I Log'!$H$3:$S$8977,5,FALSE))</f>
        <v>3 POPLAR LN</v>
      </c>
      <c r="F478" s="9" t="str">
        <f>IFERROR(VLOOKUP($B478,'F&amp;I Log'!$H$3:$S$8977,6,FALSE),"--")</f>
        <v>DOYLESTOWN</v>
      </c>
      <c r="G478" s="9" t="str">
        <f>IFERROR(VLOOKUP($B478,'F&amp;I Log'!$H$3:$S$8977,7,FALSE),"--")</f>
        <v>PA</v>
      </c>
      <c r="H478" s="9" t="str">
        <f>IFERROR(VLOOKUP($B478,'F&amp;I Log'!$H$3:$S$8977,8,FALSE),"--")</f>
        <v>18902-7514</v>
      </c>
      <c r="I478" s="9" t="str">
        <f>IFERROR(VLOOKUP($B478,'F&amp;I Log'!$H$3:$S$8977,9,FALSE),"--")</f>
        <v>CEILINGS@VERIZON.NET</v>
      </c>
      <c r="J478" s="9" t="str">
        <f>IFERROR(VLOOKUP($B478,'F&amp;I Log'!$H$3:$S$8977,10,FALSE),"--")</f>
        <v>267-885-5547</v>
      </c>
    </row>
    <row r="479" spans="2:10" hidden="1" x14ac:dyDescent="0.2">
      <c r="B479" t="s">
        <v>14937</v>
      </c>
      <c r="C479" s="9">
        <v>2</v>
      </c>
      <c r="D479" s="9" t="str">
        <f>VLOOKUP($B479,'F&amp;I Log'!$H$3:$I$8977,2,FALSE)</f>
        <v>Conventional</v>
      </c>
      <c r="E479" s="9" t="str">
        <f>(VLOOKUP($B479,'F&amp;I Log'!$H$3:$S$8977,5,FALSE))</f>
        <v>175 SANDY RIDGE MOUNT AIRY RD</v>
      </c>
      <c r="F479" s="9" t="str">
        <f>IFERROR(VLOOKUP($B479,'F&amp;I Log'!$H$3:$S$8977,6,FALSE),"--")</f>
        <v>STOCKTON</v>
      </c>
      <c r="G479" s="9" t="str">
        <f>IFERROR(VLOOKUP($B479,'F&amp;I Log'!$H$3:$S$8977,7,FALSE),"--")</f>
        <v>NJ</v>
      </c>
      <c r="H479" s="9" t="str">
        <f>IFERROR(VLOOKUP($B479,'F&amp;I Log'!$H$3:$S$8977,8,FALSE),"--")</f>
        <v>08559-1901</v>
      </c>
      <c r="I479" s="9" t="str">
        <f>IFERROR(VLOOKUP($B479,'F&amp;I Log'!$H$3:$S$8977,9,FALSE),"--")</f>
        <v/>
      </c>
      <c r="J479" s="9" t="str">
        <f>IFERROR(VLOOKUP($B479,'F&amp;I Log'!$H$3:$S$8977,10,FALSE),"--")</f>
        <v>609-397-0757</v>
      </c>
    </row>
    <row r="480" spans="2:10" hidden="1" x14ac:dyDescent="0.2">
      <c r="B480" t="s">
        <v>14965</v>
      </c>
      <c r="C480" s="9">
        <v>2</v>
      </c>
      <c r="D480" s="9" t="str">
        <f>VLOOKUP($B480,'F&amp;I Log'!$H$3:$I$8977,2,FALSE)</f>
        <v>Conventional</v>
      </c>
      <c r="E480" s="9" t="str">
        <f>(VLOOKUP($B480,'F&amp;I Log'!$H$3:$S$8977,5,FALSE))</f>
        <v>536 NORWOOD AVE APT A</v>
      </c>
      <c r="F480" s="9" t="str">
        <f>IFERROR(VLOOKUP($B480,'F&amp;I Log'!$H$3:$S$8977,6,FALSE),"--")</f>
        <v>WARMINSTER</v>
      </c>
      <c r="G480" s="9" t="str">
        <f>IFERROR(VLOOKUP($B480,'F&amp;I Log'!$H$3:$S$8977,7,FALSE),"--")</f>
        <v>PA</v>
      </c>
      <c r="H480" s="9" t="str">
        <f>IFERROR(VLOOKUP($B480,'F&amp;I Log'!$H$3:$S$8977,8,FALSE),"--")</f>
        <v>18974</v>
      </c>
      <c r="I480" s="9" t="str">
        <f>IFERROR(VLOOKUP($B480,'F&amp;I Log'!$H$3:$S$8977,9,FALSE),"--")</f>
        <v>CEMORITZ28@GMAIL.COM</v>
      </c>
      <c r="J480" s="9" t="str">
        <f>IFERROR(VLOOKUP($B480,'F&amp;I Log'!$H$3:$S$8977,10,FALSE),"--")</f>
        <v>267-767-5200</v>
      </c>
    </row>
    <row r="481" spans="2:10" hidden="1" x14ac:dyDescent="0.2">
      <c r="B481" t="s">
        <v>14975</v>
      </c>
      <c r="C481" s="9">
        <v>2</v>
      </c>
      <c r="D481" s="9" t="str">
        <f>VLOOKUP($B481,'F&amp;I Log'!$H$3:$I$8977,2,FALSE)</f>
        <v>Conventional</v>
      </c>
      <c r="E481" s="9" t="str">
        <f>(VLOOKUP($B481,'F&amp;I Log'!$H$3:$S$8977,5,FALSE))</f>
        <v>22 MAGNA DR</v>
      </c>
      <c r="F481" s="9" t="str">
        <f>IFERROR(VLOOKUP($B481,'F&amp;I Log'!$H$3:$S$8977,6,FALSE),"--")</f>
        <v>COPLAY</v>
      </c>
      <c r="G481" s="9" t="str">
        <f>IFERROR(VLOOKUP($B481,'F&amp;I Log'!$H$3:$S$8977,7,FALSE),"--")</f>
        <v>PA</v>
      </c>
      <c r="H481" s="9" t="str">
        <f>IFERROR(VLOOKUP($B481,'F&amp;I Log'!$H$3:$S$8977,8,FALSE),"--")</f>
        <v>18037-1444</v>
      </c>
      <c r="I481" s="9" t="str">
        <f>IFERROR(VLOOKUP($B481,'F&amp;I Log'!$H$3:$S$8977,9,FALSE),"--")</f>
        <v>icub42day@aol.com</v>
      </c>
      <c r="J481" s="9" t="str">
        <f>IFERROR(VLOOKUP($B481,'F&amp;I Log'!$H$3:$S$8977,10,FALSE),"--")</f>
        <v>610-295-9495</v>
      </c>
    </row>
    <row r="482" spans="2:10" hidden="1" x14ac:dyDescent="0.2">
      <c r="B482" t="s">
        <v>15101</v>
      </c>
      <c r="C482" s="9">
        <v>2</v>
      </c>
      <c r="D482" s="9" t="str">
        <f>VLOOKUP($B482,'F&amp;I Log'!$H$3:$I$8977,2,FALSE)</f>
        <v>Conventional</v>
      </c>
      <c r="E482" s="9" t="str">
        <f>(VLOOKUP($B482,'F&amp;I Log'!$H$3:$S$8977,5,FALSE))</f>
        <v>24 HUNTINGDON DR</v>
      </c>
      <c r="F482" s="9" t="str">
        <f>IFERROR(VLOOKUP($B482,'F&amp;I Log'!$H$3:$S$8977,6,FALSE),"--")</f>
        <v>CHURCHVILLE</v>
      </c>
      <c r="G482" s="9" t="str">
        <f>IFERROR(VLOOKUP($B482,'F&amp;I Log'!$H$3:$S$8977,7,FALSE),"--")</f>
        <v>PA</v>
      </c>
      <c r="H482" s="9" t="str">
        <f>IFERROR(VLOOKUP($B482,'F&amp;I Log'!$H$3:$S$8977,8,FALSE),"--")</f>
        <v>18966</v>
      </c>
      <c r="I482" s="9" t="str">
        <f>IFERROR(VLOOKUP($B482,'F&amp;I Log'!$H$3:$S$8977,9,FALSE),"--")</f>
        <v>JS102959@GMAIL.COM</v>
      </c>
      <c r="J482" s="9" t="str">
        <f>IFERROR(VLOOKUP($B482,'F&amp;I Log'!$H$3:$S$8977,10,FALSE),"--")</f>
        <v>215-738-6070</v>
      </c>
    </row>
    <row r="483" spans="2:10" hidden="1" x14ac:dyDescent="0.2">
      <c r="B483" t="s">
        <v>15273</v>
      </c>
      <c r="C483" s="9">
        <v>2</v>
      </c>
      <c r="D483" s="9" t="str">
        <f>VLOOKUP($B483,'F&amp;I Log'!$H$3:$I$8977,2,FALSE)</f>
        <v>Conventional</v>
      </c>
      <c r="E483" s="9" t="str">
        <f>(VLOOKUP($B483,'F&amp;I Log'!$H$3:$S$8977,5,FALSE))</f>
        <v>4946 JASPER RD</v>
      </c>
      <c r="F483" s="9" t="str">
        <f>IFERROR(VLOOKUP($B483,'F&amp;I Log'!$H$3:$S$8977,6,FALSE),"--")</f>
        <v>EMMAUS</v>
      </c>
      <c r="G483" s="9" t="str">
        <f>IFERROR(VLOOKUP($B483,'F&amp;I Log'!$H$3:$S$8977,7,FALSE),"--")</f>
        <v>PA</v>
      </c>
      <c r="H483" s="9" t="str">
        <f>IFERROR(VLOOKUP($B483,'F&amp;I Log'!$H$3:$S$8977,8,FALSE),"--")</f>
        <v>18049-5215</v>
      </c>
      <c r="I483" s="9" t="str">
        <f>IFERROR(VLOOKUP($B483,'F&amp;I Log'!$H$3:$S$8977,9,FALSE),"--")</f>
        <v>JZGURA@GMAIL.COM</v>
      </c>
      <c r="J483" s="9" t="str">
        <f>IFERROR(VLOOKUP($B483,'F&amp;I Log'!$H$3:$S$8977,10,FALSE),"--")</f>
        <v>484-239-5598</v>
      </c>
    </row>
    <row r="484" spans="2:10" hidden="1" x14ac:dyDescent="0.2">
      <c r="B484" t="s">
        <v>15293</v>
      </c>
      <c r="C484" s="9">
        <v>2</v>
      </c>
      <c r="D484" s="9" t="str">
        <f>VLOOKUP($B484,'F&amp;I Log'!$H$3:$I$8977,2,FALSE)</f>
        <v>Conventional</v>
      </c>
      <c r="E484" s="9" t="str">
        <f>(VLOOKUP($B484,'F&amp;I Log'!$H$3:$S$8977,5,FALSE))</f>
        <v>PO BOX 125</v>
      </c>
      <c r="F484" s="9" t="str">
        <f>IFERROR(VLOOKUP($B484,'F&amp;I Log'!$H$3:$S$8977,6,FALSE),"--")</f>
        <v>LANGHORNE</v>
      </c>
      <c r="G484" s="9" t="str">
        <f>IFERROR(VLOOKUP($B484,'F&amp;I Log'!$H$3:$S$8977,7,FALSE),"--")</f>
        <v>PA</v>
      </c>
      <c r="H484" s="9" t="str">
        <f>IFERROR(VLOOKUP($B484,'F&amp;I Log'!$H$3:$S$8977,8,FALSE),"--")</f>
        <v>19047-0125</v>
      </c>
      <c r="I484" s="9" t="str">
        <f>IFERROR(VLOOKUP($B484,'F&amp;I Log'!$H$3:$S$8977,9,FALSE),"--")</f>
        <v>sales@terrificturf.com</v>
      </c>
      <c r="J484" s="9" t="str">
        <f>IFERROR(VLOOKUP($B484,'F&amp;I Log'!$H$3:$S$8977,10,FALSE),"--")</f>
        <v>215-900-4134</v>
      </c>
    </row>
    <row r="485" spans="2:10" hidden="1" x14ac:dyDescent="0.2">
      <c r="B485" t="s">
        <v>15300</v>
      </c>
      <c r="C485" s="9">
        <v>2</v>
      </c>
      <c r="D485" s="9" t="str">
        <f>VLOOKUP($B485,'F&amp;I Log'!$H$3:$I$8977,2,FALSE)</f>
        <v>Conventional</v>
      </c>
      <c r="E485" s="9" t="str">
        <f>(VLOOKUP($B485,'F&amp;I Log'!$H$3:$S$8977,5,FALSE))</f>
        <v>29 HIGHVIEW DR</v>
      </c>
      <c r="F485" s="9" t="str">
        <f>IFERROR(VLOOKUP($B485,'F&amp;I Log'!$H$3:$S$8977,6,FALSE),"--")</f>
        <v>TELFORD</v>
      </c>
      <c r="G485" s="9" t="str">
        <f>IFERROR(VLOOKUP($B485,'F&amp;I Log'!$H$3:$S$8977,7,FALSE),"--")</f>
        <v>PA</v>
      </c>
      <c r="H485" s="9" t="str">
        <f>IFERROR(VLOOKUP($B485,'F&amp;I Log'!$H$3:$S$8977,8,FALSE),"--")</f>
        <v>18969-1423</v>
      </c>
      <c r="I485" s="9" t="str">
        <f>IFERROR(VLOOKUP($B485,'F&amp;I Log'!$H$3:$S$8977,9,FALSE),"--")</f>
        <v>PHILIPKOLB@KOLB-ELECTRIC.COM</v>
      </c>
      <c r="J485" s="9" t="str">
        <f>IFERROR(VLOOKUP($B485,'F&amp;I Log'!$H$3:$S$8977,10,FALSE),"--")</f>
        <v>215-622-3589</v>
      </c>
    </row>
    <row r="486" spans="2:10" hidden="1" x14ac:dyDescent="0.2">
      <c r="B486" t="s">
        <v>15413</v>
      </c>
      <c r="C486" s="9">
        <v>2</v>
      </c>
      <c r="D486" s="9" t="str">
        <f>VLOOKUP($B486,'F&amp;I Log'!$H$3:$I$8977,2,FALSE)</f>
        <v>Conventional</v>
      </c>
      <c r="E486" s="9" t="str">
        <f>(VLOOKUP($B486,'F&amp;I Log'!$H$3:$S$8977,5,FALSE))</f>
        <v>2835 WHITE TAIL CT</v>
      </c>
      <c r="F486" s="9" t="str">
        <f>IFERROR(VLOOKUP($B486,'F&amp;I Log'!$H$3:$S$8977,6,FALSE),"--")</f>
        <v>DOYLESTOWN</v>
      </c>
      <c r="G486" s="9" t="str">
        <f>IFERROR(VLOOKUP($B486,'F&amp;I Log'!$H$3:$S$8977,7,FALSE),"--")</f>
        <v>PA</v>
      </c>
      <c r="H486" s="9" t="str">
        <f>IFERROR(VLOOKUP($B486,'F&amp;I Log'!$H$3:$S$8977,8,FALSE),"--")</f>
        <v>18902</v>
      </c>
      <c r="I486" s="9" t="str">
        <f>IFERROR(VLOOKUP($B486,'F&amp;I Log'!$H$3:$S$8977,9,FALSE),"--")</f>
        <v>CFLEMMING1@MSN.COM</v>
      </c>
      <c r="J486" s="9" t="str">
        <f>IFERROR(VLOOKUP($B486,'F&amp;I Log'!$H$3:$S$8977,10,FALSE),"--")</f>
        <v>508-228-2983</v>
      </c>
    </row>
    <row r="487" spans="2:10" hidden="1" x14ac:dyDescent="0.2">
      <c r="B487" t="s">
        <v>15420</v>
      </c>
      <c r="C487" s="9">
        <v>2</v>
      </c>
      <c r="D487" s="9" t="str">
        <f>VLOOKUP($B487,'F&amp;I Log'!$H$3:$I$8977,2,FALSE)</f>
        <v>Conventional</v>
      </c>
      <c r="E487" s="9" t="str">
        <f>(VLOOKUP($B487,'F&amp;I Log'!$H$3:$S$8977,5,FALSE))</f>
        <v>1038 MILFORD WARREN GLEN RD</v>
      </c>
      <c r="F487" s="9" t="str">
        <f>IFERROR(VLOOKUP($B487,'F&amp;I Log'!$H$3:$S$8977,6,FALSE),"--")</f>
        <v>MILFORD</v>
      </c>
      <c r="G487" s="9" t="str">
        <f>IFERROR(VLOOKUP($B487,'F&amp;I Log'!$H$3:$S$8977,7,FALSE),"--")</f>
        <v>NJ</v>
      </c>
      <c r="H487" s="9" t="str">
        <f>IFERROR(VLOOKUP($B487,'F&amp;I Log'!$H$3:$S$8977,8,FALSE),"--")</f>
        <v>08848-1649</v>
      </c>
      <c r="I487" s="9" t="str">
        <f>IFERROR(VLOOKUP($B487,'F&amp;I Log'!$H$3:$S$8977,9,FALSE),"--")</f>
        <v>RABNORRON@YAHOO.COM</v>
      </c>
      <c r="J487" s="9" t="str">
        <f>IFERROR(VLOOKUP($B487,'F&amp;I Log'!$H$3:$S$8977,10,FALSE),"--")</f>
        <v>908-797-3922</v>
      </c>
    </row>
    <row r="488" spans="2:10" hidden="1" x14ac:dyDescent="0.2">
      <c r="B488" t="s">
        <v>15535</v>
      </c>
      <c r="C488" s="9">
        <v>2</v>
      </c>
      <c r="D488" s="9" t="str">
        <f>VLOOKUP($B488,'F&amp;I Log'!$H$3:$I$8977,2,FALSE)</f>
        <v>Conventional</v>
      </c>
      <c r="E488" s="9" t="str">
        <f>(VLOOKUP($B488,'F&amp;I Log'!$H$3:$S$8977,5,FALSE))</f>
        <v>72 JUGTOWN HILL RD</v>
      </c>
      <c r="F488" s="9" t="str">
        <f>IFERROR(VLOOKUP($B488,'F&amp;I Log'!$H$3:$S$8977,6,FALSE),"--")</f>
        <v>UPPR BLCK EDY</v>
      </c>
      <c r="G488" s="9" t="str">
        <f>IFERROR(VLOOKUP($B488,'F&amp;I Log'!$H$3:$S$8977,7,FALSE),"--")</f>
        <v>PA</v>
      </c>
      <c r="H488" s="9" t="str">
        <f>IFERROR(VLOOKUP($B488,'F&amp;I Log'!$H$3:$S$8977,8,FALSE),"--")</f>
        <v>18972-9574</v>
      </c>
      <c r="I488" s="9" t="str">
        <f>IFERROR(VLOOKUP($B488,'F&amp;I Log'!$H$3:$S$8977,9,FALSE),"--")</f>
        <v>MARINUBE@YAHOO.COM</v>
      </c>
      <c r="J488" s="9" t="str">
        <f>IFERROR(VLOOKUP($B488,'F&amp;I Log'!$H$3:$S$8977,10,FALSE),"--")</f>
        <v>267-221-1518</v>
      </c>
    </row>
    <row r="489" spans="2:10" hidden="1" x14ac:dyDescent="0.2">
      <c r="B489" t="s">
        <v>15633</v>
      </c>
      <c r="C489" s="9">
        <v>2</v>
      </c>
      <c r="D489" s="9" t="str">
        <f>VLOOKUP($B489,'F&amp;I Log'!$H$3:$I$8977,2,FALSE)</f>
        <v>Conventional</v>
      </c>
      <c r="E489" s="9" t="str">
        <f>(VLOOKUP($B489,'F&amp;I Log'!$H$3:$S$8977,5,FALSE))</f>
        <v>28 COKESBURY RD STE 5</v>
      </c>
      <c r="F489" s="9" t="str">
        <f>IFERROR(VLOOKUP($B489,'F&amp;I Log'!$H$3:$S$8977,6,FALSE),"--")</f>
        <v>LEBANON</v>
      </c>
      <c r="G489" s="9" t="str">
        <f>IFERROR(VLOOKUP($B489,'F&amp;I Log'!$H$3:$S$8977,7,FALSE),"--")</f>
        <v>NJ</v>
      </c>
      <c r="H489" s="9" t="str">
        <f>IFERROR(VLOOKUP($B489,'F&amp;I Log'!$H$3:$S$8977,8,FALSE),"--")</f>
        <v>08833</v>
      </c>
      <c r="I489" s="9" t="str">
        <f>IFERROR(VLOOKUP($B489,'F&amp;I Log'!$H$3:$S$8977,9,FALSE),"--")</f>
        <v>MARK@IMPROVEDPOOLSERVICE.COM</v>
      </c>
      <c r="J489" s="9" t="str">
        <f>IFERROR(VLOOKUP($B489,'F&amp;I Log'!$H$3:$S$8977,10,FALSE),"--")</f>
        <v>908-307-7644</v>
      </c>
    </row>
    <row r="490" spans="2:10" hidden="1" x14ac:dyDescent="0.2">
      <c r="B490" t="s">
        <v>15651</v>
      </c>
      <c r="C490" s="9">
        <v>2</v>
      </c>
      <c r="D490" s="9" t="str">
        <f>VLOOKUP($B490,'F&amp;I Log'!$H$3:$I$8977,2,FALSE)</f>
        <v>Conventional</v>
      </c>
      <c r="E490" s="9" t="str">
        <f>(VLOOKUP($B490,'F&amp;I Log'!$H$3:$S$8977,5,FALSE))</f>
        <v>1298 CLYDE RD</v>
      </c>
      <c r="F490" s="9" t="str">
        <f>IFERROR(VLOOKUP($B490,'F&amp;I Log'!$H$3:$S$8977,6,FALSE),"--")</f>
        <v>WARMINSTER</v>
      </c>
      <c r="G490" s="9" t="str">
        <f>IFERROR(VLOOKUP($B490,'F&amp;I Log'!$H$3:$S$8977,7,FALSE),"--")</f>
        <v>PA</v>
      </c>
      <c r="H490" s="9" t="str">
        <f>IFERROR(VLOOKUP($B490,'F&amp;I Log'!$H$3:$S$8977,8,FALSE),"--")</f>
        <v>18974</v>
      </c>
      <c r="I490" s="9" t="str">
        <f>IFERROR(VLOOKUP($B490,'F&amp;I Log'!$H$3:$S$8977,9,FALSE),"--")</f>
        <v>B.STING13@GMAIL.COM</v>
      </c>
      <c r="J490" s="9" t="str">
        <f>IFERROR(VLOOKUP($B490,'F&amp;I Log'!$H$3:$S$8977,10,FALSE),"--")</f>
        <v>215-285-7648</v>
      </c>
    </row>
    <row r="491" spans="2:10" hidden="1" x14ac:dyDescent="0.2">
      <c r="B491" t="s">
        <v>15718</v>
      </c>
      <c r="C491" s="9">
        <v>2</v>
      </c>
      <c r="D491" s="9" t="str">
        <f>VLOOKUP($B491,'F&amp;I Log'!$H$3:$I$8977,2,FALSE)</f>
        <v>Conventional</v>
      </c>
      <c r="E491" s="9" t="str">
        <f>(VLOOKUP($B491,'F&amp;I Log'!$H$3:$S$8977,5,FALSE))</f>
        <v>2882 HICKORY HILL DR</v>
      </c>
      <c r="F491" s="9" t="str">
        <f>IFERROR(VLOOKUP($B491,'F&amp;I Log'!$H$3:$S$8977,6,FALSE),"--")</f>
        <v>NORRISTOWN</v>
      </c>
      <c r="G491" s="9" t="str">
        <f>IFERROR(VLOOKUP($B491,'F&amp;I Log'!$H$3:$S$8977,7,FALSE),"--")</f>
        <v>PA</v>
      </c>
      <c r="H491" s="9" t="str">
        <f>IFERROR(VLOOKUP($B491,'F&amp;I Log'!$H$3:$S$8977,8,FALSE),"--")</f>
        <v>19403</v>
      </c>
      <c r="I491" s="9" t="str">
        <f>IFERROR(VLOOKUP($B491,'F&amp;I Log'!$H$3:$S$8977,9,FALSE),"--")</f>
        <v>JOHNLEMANOWICZ@COMCAST.NET</v>
      </c>
      <c r="J491" s="9" t="str">
        <f>IFERROR(VLOOKUP($B491,'F&amp;I Log'!$H$3:$S$8977,10,FALSE),"--")</f>
        <v>484-614-1838</v>
      </c>
    </row>
    <row r="492" spans="2:10" hidden="1" x14ac:dyDescent="0.2">
      <c r="B492" t="s">
        <v>15791</v>
      </c>
      <c r="C492" s="9">
        <v>2</v>
      </c>
      <c r="D492" s="9" t="str">
        <f>VLOOKUP($B492,'F&amp;I Log'!$H$3:$I$8977,2,FALSE)</f>
        <v>Conventional</v>
      </c>
      <c r="E492" s="9" t="str">
        <f>(VLOOKUP($B492,'F&amp;I Log'!$H$3:$S$8977,5,FALSE))</f>
        <v>3 REN WAY</v>
      </c>
      <c r="F492" s="9" t="str">
        <f>IFERROR(VLOOKUP($B492,'F&amp;I Log'!$H$3:$S$8977,6,FALSE),"--")</f>
        <v>DOYLESTOWN</v>
      </c>
      <c r="G492" s="9" t="str">
        <f>IFERROR(VLOOKUP($B492,'F&amp;I Log'!$H$3:$S$8977,7,FALSE),"--")</f>
        <v>PA</v>
      </c>
      <c r="H492" s="9" t="str">
        <f>IFERROR(VLOOKUP($B492,'F&amp;I Log'!$H$3:$S$8977,8,FALSE),"--")</f>
        <v>18901</v>
      </c>
      <c r="I492" s="9" t="str">
        <f>IFERROR(VLOOKUP($B492,'F&amp;I Log'!$H$3:$S$8977,9,FALSE),"--")</f>
        <v>MCCUSK@COMCAST.NET</v>
      </c>
      <c r="J492" s="9" t="str">
        <f>IFERROR(VLOOKUP($B492,'F&amp;I Log'!$H$3:$S$8977,10,FALSE),"--")</f>
        <v>267-885-5008</v>
      </c>
    </row>
    <row r="493" spans="2:10" hidden="1" x14ac:dyDescent="0.2">
      <c r="B493" t="s">
        <v>15959</v>
      </c>
      <c r="C493" s="9">
        <v>2</v>
      </c>
      <c r="D493" s="9" t="str">
        <f>VLOOKUP($B493,'F&amp;I Log'!$H$3:$I$8977,2,FALSE)</f>
        <v>Conventional</v>
      </c>
      <c r="E493" s="9" t="str">
        <f>(VLOOKUP($B493,'F&amp;I Log'!$H$3:$S$8977,5,FALSE))</f>
        <v>68 N MAIN ST</v>
      </c>
      <c r="F493" s="9" t="str">
        <f>IFERROR(VLOOKUP($B493,'F&amp;I Log'!$H$3:$S$8977,6,FALSE),"--")</f>
        <v>NEW HOPE</v>
      </c>
      <c r="G493" s="9" t="str">
        <f>IFERROR(VLOOKUP($B493,'F&amp;I Log'!$H$3:$S$8977,7,FALSE),"--")</f>
        <v>PA</v>
      </c>
      <c r="H493" s="9" t="str">
        <f>IFERROR(VLOOKUP($B493,'F&amp;I Log'!$H$3:$S$8977,8,FALSE),"--")</f>
        <v>18938</v>
      </c>
      <c r="I493" s="9" t="str">
        <f>IFERROR(VLOOKUP($B493,'F&amp;I Log'!$H$3:$S$8977,9,FALSE),"--")</f>
        <v>SHIRE@COMCAST.NET</v>
      </c>
      <c r="J493" s="9" t="str">
        <f>IFERROR(VLOOKUP($B493,'F&amp;I Log'!$H$3:$S$8977,10,FALSE),"--")</f>
        <v>973-460-1055</v>
      </c>
    </row>
    <row r="494" spans="2:10" hidden="1" x14ac:dyDescent="0.2">
      <c r="B494" t="s">
        <v>16015</v>
      </c>
      <c r="C494" s="9">
        <v>2</v>
      </c>
      <c r="D494" s="9" t="str">
        <f>VLOOKUP($B494,'F&amp;I Log'!$H$3:$I$8977,2,FALSE)</f>
        <v>Conventional</v>
      </c>
      <c r="E494" s="9" t="str">
        <f>(VLOOKUP($B494,'F&amp;I Log'!$H$3:$S$8977,5,FALSE))</f>
        <v>2117 W MAIN ST REAR</v>
      </c>
      <c r="F494" s="9" t="str">
        <f>IFERROR(VLOOKUP($B494,'F&amp;I Log'!$H$3:$S$8977,6,FALSE),"--")</f>
        <v>NORRISTOWN</v>
      </c>
      <c r="G494" s="9" t="str">
        <f>IFERROR(VLOOKUP($B494,'F&amp;I Log'!$H$3:$S$8977,7,FALSE),"--")</f>
        <v>PA</v>
      </c>
      <c r="H494" s="9" t="str">
        <f>IFERROR(VLOOKUP($B494,'F&amp;I Log'!$H$3:$S$8977,8,FALSE),"--")</f>
        <v>19403</v>
      </c>
      <c r="I494" s="9" t="str">
        <f>IFERROR(VLOOKUP($B494,'F&amp;I Log'!$H$3:$S$8977,9,FALSE),"--")</f>
        <v>ROB@PLUMBITHEATITCOOLIT.COM</v>
      </c>
      <c r="J494" s="9" t="str">
        <f>IFERROR(VLOOKUP($B494,'F&amp;I Log'!$H$3:$S$8977,10,FALSE),"--")</f>
        <v>610-220-1603</v>
      </c>
    </row>
    <row r="495" spans="2:10" hidden="1" x14ac:dyDescent="0.2">
      <c r="B495" t="s">
        <v>16046</v>
      </c>
      <c r="C495" s="9">
        <v>2</v>
      </c>
      <c r="D495" s="9" t="str">
        <f>VLOOKUP($B495,'F&amp;I Log'!$H$3:$I$8977,2,FALSE)</f>
        <v>Conventional</v>
      </c>
      <c r="E495" s="9" t="str">
        <f>(VLOOKUP($B495,'F&amp;I Log'!$H$3:$S$8977,5,FALSE))</f>
        <v>465 ELM AVE</v>
      </c>
      <c r="F495" s="9" t="str">
        <f>IFERROR(VLOOKUP($B495,'F&amp;I Log'!$H$3:$S$8977,6,FALSE),"--")</f>
        <v>HOLLAND</v>
      </c>
      <c r="G495" s="9" t="str">
        <f>IFERROR(VLOOKUP($B495,'F&amp;I Log'!$H$3:$S$8977,7,FALSE),"--")</f>
        <v>PA</v>
      </c>
      <c r="H495" s="9" t="str">
        <f>IFERROR(VLOOKUP($B495,'F&amp;I Log'!$H$3:$S$8977,8,FALSE),"--")</f>
        <v>18966</v>
      </c>
      <c r="I495" s="9" t="str">
        <f>IFERROR(VLOOKUP($B495,'F&amp;I Log'!$H$3:$S$8977,9,FALSE),"--")</f>
        <v>DAXCARTER@HOTMAIL.COM</v>
      </c>
      <c r="J495" s="9" t="str">
        <f>IFERROR(VLOOKUP($B495,'F&amp;I Log'!$H$3:$S$8977,10,FALSE),"--")</f>
        <v>215-962-5946</v>
      </c>
    </row>
    <row r="496" spans="2:10" hidden="1" x14ac:dyDescent="0.2">
      <c r="B496" t="s">
        <v>16067</v>
      </c>
      <c r="C496" s="9">
        <v>2</v>
      </c>
      <c r="D496" s="9" t="str">
        <f>VLOOKUP($B496,'F&amp;I Log'!$H$3:$I$8977,2,FALSE)</f>
        <v>Conventional</v>
      </c>
      <c r="E496" s="9" t="str">
        <f>(VLOOKUP($B496,'F&amp;I Log'!$H$3:$S$8977,5,FALSE))</f>
        <v>24 FOREST AVE</v>
      </c>
      <c r="F496" s="9" t="str">
        <f>IFERROR(VLOOKUP($B496,'F&amp;I Log'!$H$3:$S$8977,6,FALSE),"--")</f>
        <v>HAWTHORNE</v>
      </c>
      <c r="G496" s="9" t="str">
        <f>IFERROR(VLOOKUP($B496,'F&amp;I Log'!$H$3:$S$8977,7,FALSE),"--")</f>
        <v>NJ</v>
      </c>
      <c r="H496" s="9" t="str">
        <f>IFERROR(VLOOKUP($B496,'F&amp;I Log'!$H$3:$S$8977,8,FALSE),"--")</f>
        <v>07506-1871</v>
      </c>
      <c r="I496" s="9" t="str">
        <f>IFERROR(VLOOKUP($B496,'F&amp;I Log'!$H$3:$S$8977,9,FALSE),"--")</f>
        <v/>
      </c>
      <c r="J496" s="9" t="str">
        <f>IFERROR(VLOOKUP($B496,'F&amp;I Log'!$H$3:$S$8977,10,FALSE),"--")</f>
        <v>201-755-9965</v>
      </c>
    </row>
    <row r="497" spans="2:10" hidden="1" x14ac:dyDescent="0.2">
      <c r="B497" t="s">
        <v>16143</v>
      </c>
      <c r="C497" s="9">
        <v>2</v>
      </c>
      <c r="D497" s="9" t="str">
        <f>VLOOKUP($B497,'F&amp;I Log'!$H$3:$I$8977,2,FALSE)</f>
        <v>Conventional</v>
      </c>
      <c r="E497" s="9" t="str">
        <f>(VLOOKUP($B497,'F&amp;I Log'!$H$3:$S$8977,5,FALSE))</f>
        <v>1590 CANARY RD</v>
      </c>
      <c r="F497" s="9" t="str">
        <f>IFERROR(VLOOKUP($B497,'F&amp;I Log'!$H$3:$S$8977,6,FALSE),"--")</f>
        <v>QUAKERTOWN</v>
      </c>
      <c r="G497" s="9" t="str">
        <f>IFERROR(VLOOKUP($B497,'F&amp;I Log'!$H$3:$S$8977,7,FALSE),"--")</f>
        <v>PA</v>
      </c>
      <c r="H497" s="9" t="str">
        <f>IFERROR(VLOOKUP($B497,'F&amp;I Log'!$H$3:$S$8977,8,FALSE),"--")</f>
        <v>18951-3857</v>
      </c>
      <c r="I497" s="9" t="str">
        <f>IFERROR(VLOOKUP($B497,'F&amp;I Log'!$H$3:$S$8977,9,FALSE),"--")</f>
        <v/>
      </c>
      <c r="J497" s="9" t="str">
        <f>IFERROR(VLOOKUP($B497,'F&amp;I Log'!$H$3:$S$8977,10,FALSE),"--")</f>
        <v>215-538-3116</v>
      </c>
    </row>
    <row r="498" spans="2:10" hidden="1" x14ac:dyDescent="0.2">
      <c r="B498" t="s">
        <v>16226</v>
      </c>
      <c r="C498" s="9">
        <v>2</v>
      </c>
      <c r="D498" s="9" t="str">
        <f>VLOOKUP($B498,'F&amp;I Log'!$H$3:$I$8977,2,FALSE)</f>
        <v>Conventional</v>
      </c>
      <c r="E498" s="9" t="str">
        <f>(VLOOKUP($B498,'F&amp;I Log'!$H$3:$S$8977,5,FALSE))</f>
        <v>801 SHERRICK CT</v>
      </c>
      <c r="F498" s="9" t="str">
        <f>IFERROR(VLOOKUP($B498,'F&amp;I Log'!$H$3:$S$8977,6,FALSE),"--")</f>
        <v>CHALFONT</v>
      </c>
      <c r="G498" s="9" t="str">
        <f>IFERROR(VLOOKUP($B498,'F&amp;I Log'!$H$3:$S$8977,7,FALSE),"--")</f>
        <v>PA</v>
      </c>
      <c r="H498" s="9" t="str">
        <f>IFERROR(VLOOKUP($B498,'F&amp;I Log'!$H$3:$S$8977,8,FALSE),"--")</f>
        <v>18914</v>
      </c>
      <c r="I498" s="9" t="str">
        <f>IFERROR(VLOOKUP($B498,'F&amp;I Log'!$H$3:$S$8977,9,FALSE),"--")</f>
        <v>JIMEGORDON@YAHOO.COM</v>
      </c>
      <c r="J498" s="9" t="str">
        <f>IFERROR(VLOOKUP($B498,'F&amp;I Log'!$H$3:$S$8977,10,FALSE),"--")</f>
        <v>609-560-3747</v>
      </c>
    </row>
    <row r="499" spans="2:10" hidden="1" x14ac:dyDescent="0.2">
      <c r="B499" t="s">
        <v>16356</v>
      </c>
      <c r="C499" s="9">
        <v>2</v>
      </c>
      <c r="D499" s="9" t="str">
        <f>VLOOKUP($B499,'F&amp;I Log'!$H$3:$I$8977,2,FALSE)</f>
        <v>Conventional</v>
      </c>
      <c r="E499" s="9" t="str">
        <f>(VLOOKUP($B499,'F&amp;I Log'!$H$3:$S$8977,5,FALSE))</f>
        <v>1048 ROCKY LANE RD</v>
      </c>
      <c r="F499" s="9" t="str">
        <f>IFERROR(VLOOKUP($B499,'F&amp;I Log'!$H$3:$S$8977,6,FALSE),"--")</f>
        <v>STROUDSBURG</v>
      </c>
      <c r="G499" s="9" t="str">
        <f>IFERROR(VLOOKUP($B499,'F&amp;I Log'!$H$3:$S$8977,7,FALSE),"--")</f>
        <v>PA</v>
      </c>
      <c r="H499" s="9" t="str">
        <f>IFERROR(VLOOKUP($B499,'F&amp;I Log'!$H$3:$S$8977,8,FALSE),"--")</f>
        <v>18360-6953</v>
      </c>
      <c r="I499" s="9" t="str">
        <f>IFERROR(VLOOKUP($B499,'F&amp;I Log'!$H$3:$S$8977,9,FALSE),"--")</f>
        <v/>
      </c>
      <c r="J499" s="9" t="str">
        <f>IFERROR(VLOOKUP($B499,'F&amp;I Log'!$H$3:$S$8977,10,FALSE),"--")</f>
        <v>570-856-2383</v>
      </c>
    </row>
    <row r="500" spans="2:10" hidden="1" x14ac:dyDescent="0.2">
      <c r="B500" t="s">
        <v>16379</v>
      </c>
      <c r="C500" s="9">
        <v>2</v>
      </c>
      <c r="D500" s="9" t="str">
        <f>VLOOKUP($B500,'F&amp;I Log'!$H$3:$I$8977,2,FALSE)</f>
        <v>Conventional</v>
      </c>
      <c r="E500" s="9" t="str">
        <f>(VLOOKUP($B500,'F&amp;I Log'!$H$3:$S$8977,5,FALSE))</f>
        <v>20 SCHUYLER PL</v>
      </c>
      <c r="F500" s="9" t="str">
        <f>IFERROR(VLOOKUP($B500,'F&amp;I Log'!$H$3:$S$8977,6,FALSE),"--")</f>
        <v>BAYONNE</v>
      </c>
      <c r="G500" s="9" t="str">
        <f>IFERROR(VLOOKUP($B500,'F&amp;I Log'!$H$3:$S$8977,7,FALSE),"--")</f>
        <v>NJ</v>
      </c>
      <c r="H500" s="9" t="str">
        <f>IFERROR(VLOOKUP($B500,'F&amp;I Log'!$H$3:$S$8977,8,FALSE),"--")</f>
        <v>07002</v>
      </c>
      <c r="I500" s="9" t="str">
        <f>IFERROR(VLOOKUP($B500,'F&amp;I Log'!$H$3:$S$8977,9,FALSE),"--")</f>
        <v/>
      </c>
      <c r="J500" s="9" t="str">
        <f>IFERROR(VLOOKUP($B500,'F&amp;I Log'!$H$3:$S$8977,10,FALSE),"--")</f>
        <v>551-221-1879</v>
      </c>
    </row>
    <row r="501" spans="2:10" hidden="1" x14ac:dyDescent="0.2">
      <c r="B501" t="s">
        <v>16400</v>
      </c>
      <c r="C501" s="9">
        <v>2</v>
      </c>
      <c r="D501" s="9" t="str">
        <f>VLOOKUP($B501,'F&amp;I Log'!$H$3:$I$8977,2,FALSE)</f>
        <v>Conventional</v>
      </c>
      <c r="E501" s="9" t="str">
        <f>(VLOOKUP($B501,'F&amp;I Log'!$H$3:$S$8977,5,FALSE))</f>
        <v>2834 MITCHELL AVE</v>
      </c>
      <c r="F501" s="9" t="str">
        <f>IFERROR(VLOOKUP($B501,'F&amp;I Log'!$H$3:$S$8977,6,FALSE),"--")</f>
        <v>ALLENTOWN</v>
      </c>
      <c r="G501" s="9" t="str">
        <f>IFERROR(VLOOKUP($B501,'F&amp;I Log'!$H$3:$S$8977,7,FALSE),"--")</f>
        <v>PA</v>
      </c>
      <c r="H501" s="9" t="str">
        <f>IFERROR(VLOOKUP($B501,'F&amp;I Log'!$H$3:$S$8977,8,FALSE),"--")</f>
        <v>18103</v>
      </c>
      <c r="I501" s="9" t="str">
        <f>IFERROR(VLOOKUP($B501,'F&amp;I Log'!$H$3:$S$8977,9,FALSE),"--")</f>
        <v/>
      </c>
      <c r="J501" s="9" t="str">
        <f>IFERROR(VLOOKUP($B501,'F&amp;I Log'!$H$3:$S$8977,10,FALSE),"--")</f>
        <v>610-295-6006</v>
      </c>
    </row>
    <row r="502" spans="2:10" hidden="1" x14ac:dyDescent="0.2">
      <c r="B502" t="s">
        <v>16433</v>
      </c>
      <c r="C502" s="9">
        <v>2</v>
      </c>
      <c r="D502" s="9" t="str">
        <f>VLOOKUP($B502,'F&amp;I Log'!$H$3:$I$8977,2,FALSE)</f>
        <v>Conventional</v>
      </c>
      <c r="E502" s="9" t="str">
        <f>(VLOOKUP($B502,'F&amp;I Log'!$H$3:$S$8977,5,FALSE))</f>
        <v>122 SNOOPY LN</v>
      </c>
      <c r="F502" s="9" t="str">
        <f>IFERROR(VLOOKUP($B502,'F&amp;I Log'!$H$3:$S$8977,6,FALSE),"--")</f>
        <v>SCHWENKSVILLE</v>
      </c>
      <c r="G502" s="9" t="str">
        <f>IFERROR(VLOOKUP($B502,'F&amp;I Log'!$H$3:$S$8977,7,FALSE),"--")</f>
        <v>PA</v>
      </c>
      <c r="H502" s="9" t="str">
        <f>IFERROR(VLOOKUP($B502,'F&amp;I Log'!$H$3:$S$8977,8,FALSE),"--")</f>
        <v>19473</v>
      </c>
      <c r="I502" s="9" t="str">
        <f>IFERROR(VLOOKUP($B502,'F&amp;I Log'!$H$3:$S$8977,9,FALSE),"--")</f>
        <v>DAN@LIMITLESSWIRELESS.NET</v>
      </c>
      <c r="J502" s="9" t="str">
        <f>IFERROR(VLOOKUP($B502,'F&amp;I Log'!$H$3:$S$8977,10,FALSE),"--")</f>
        <v>215-290-0888</v>
      </c>
    </row>
    <row r="503" spans="2:10" hidden="1" x14ac:dyDescent="0.2">
      <c r="B503" t="s">
        <v>16459</v>
      </c>
      <c r="C503" s="9">
        <v>2</v>
      </c>
      <c r="D503" s="9" t="str">
        <f>VLOOKUP($B503,'F&amp;I Log'!$H$3:$I$8977,2,FALSE)</f>
        <v>Conventional</v>
      </c>
      <c r="E503" s="9" t="str">
        <f>(VLOOKUP($B503,'F&amp;I Log'!$H$3:$S$8977,5,FALSE))</f>
        <v>28 MAGOUN RD</v>
      </c>
      <c r="F503" s="9" t="str">
        <f>IFERROR(VLOOKUP($B503,'F&amp;I Log'!$H$3:$S$8977,6,FALSE),"--")</f>
        <v>WEST ISLIP</v>
      </c>
      <c r="G503" s="9" t="str">
        <f>IFERROR(VLOOKUP($B503,'F&amp;I Log'!$H$3:$S$8977,7,FALSE),"--")</f>
        <v>NY</v>
      </c>
      <c r="H503" s="9" t="str">
        <f>IFERROR(VLOOKUP($B503,'F&amp;I Log'!$H$3:$S$8977,8,FALSE),"--")</f>
        <v>11795-5217</v>
      </c>
      <c r="I503" s="9" t="str">
        <f>IFERROR(VLOOKUP($B503,'F&amp;I Log'!$H$3:$S$8977,9,FALSE),"--")</f>
        <v>SPEEDRACER1.SMART@GMAIL.COM</v>
      </c>
      <c r="J503" s="9" t="str">
        <f>IFERROR(VLOOKUP($B503,'F&amp;I Log'!$H$3:$S$8977,10,FALSE),"--")</f>
        <v>917-510-6100</v>
      </c>
    </row>
    <row r="504" spans="2:10" hidden="1" x14ac:dyDescent="0.2">
      <c r="B504" t="s">
        <v>16474</v>
      </c>
      <c r="C504" s="9">
        <v>2</v>
      </c>
      <c r="D504" s="9" t="str">
        <f>VLOOKUP($B504,'F&amp;I Log'!$H$3:$I$8977,2,FALSE)</f>
        <v>Conventional</v>
      </c>
      <c r="E504" s="9" t="str">
        <f>(VLOOKUP($B504,'F&amp;I Log'!$H$3:$S$8977,5,FALSE))</f>
        <v>201 RIVERWOODS DR</v>
      </c>
      <c r="F504" s="9" t="str">
        <f>IFERROR(VLOOKUP($B504,'F&amp;I Log'!$H$3:$S$8977,6,FALSE),"--")</f>
        <v>NEW HOPE</v>
      </c>
      <c r="G504" s="9" t="str">
        <f>IFERROR(VLOOKUP($B504,'F&amp;I Log'!$H$3:$S$8977,7,FALSE),"--")</f>
        <v>PA</v>
      </c>
      <c r="H504" s="9" t="str">
        <f>IFERROR(VLOOKUP($B504,'F&amp;I Log'!$H$3:$S$8977,8,FALSE),"--")</f>
        <v>18938-2227</v>
      </c>
      <c r="I504" s="9" t="str">
        <f>IFERROR(VLOOKUP($B504,'F&amp;I Log'!$H$3:$S$8977,9,FALSE),"--")</f>
        <v>BREMCO@COMCAST.NET</v>
      </c>
      <c r="J504" s="9" t="str">
        <f>IFERROR(VLOOKUP($B504,'F&amp;I Log'!$H$3:$S$8977,10,FALSE),"--")</f>
        <v>215-896-8246</v>
      </c>
    </row>
    <row r="505" spans="2:10" hidden="1" x14ac:dyDescent="0.2">
      <c r="B505" t="s">
        <v>16519</v>
      </c>
      <c r="C505" s="9">
        <v>2</v>
      </c>
      <c r="D505" s="9" t="str">
        <f>VLOOKUP($B505,'F&amp;I Log'!$H$3:$I$8977,2,FALSE)</f>
        <v>Conventional</v>
      </c>
      <c r="E505" s="9" t="str">
        <f>(VLOOKUP($B505,'F&amp;I Log'!$H$3:$S$8977,5,FALSE))</f>
        <v>2065 W ROCK RD</v>
      </c>
      <c r="F505" s="9" t="str">
        <f>IFERROR(VLOOKUP($B505,'F&amp;I Log'!$H$3:$S$8977,6,FALSE),"--")</f>
        <v>PERKASIE</v>
      </c>
      <c r="G505" s="9" t="str">
        <f>IFERROR(VLOOKUP($B505,'F&amp;I Log'!$H$3:$S$8977,7,FALSE),"--")</f>
        <v>PA</v>
      </c>
      <c r="H505" s="9" t="str">
        <f>IFERROR(VLOOKUP($B505,'F&amp;I Log'!$H$3:$S$8977,8,FALSE),"--")</f>
        <v>18944</v>
      </c>
      <c r="I505" s="9" t="str">
        <f>IFERROR(VLOOKUP($B505,'F&amp;I Log'!$H$3:$S$8977,9,FALSE),"--")</f>
        <v>LMILLER1250@YAHOO.COM</v>
      </c>
      <c r="J505" s="9" t="str">
        <f>IFERROR(VLOOKUP($B505,'F&amp;I Log'!$H$3:$S$8977,10,FALSE),"--")</f>
        <v>215-453-5867</v>
      </c>
    </row>
    <row r="506" spans="2:10" hidden="1" x14ac:dyDescent="0.2">
      <c r="B506" t="s">
        <v>16603</v>
      </c>
      <c r="C506" s="9">
        <v>2</v>
      </c>
      <c r="D506" s="9" t="str">
        <f>VLOOKUP($B506,'F&amp;I Log'!$H$3:$I$8977,2,FALSE)</f>
        <v>Conventional</v>
      </c>
      <c r="E506" s="9" t="str">
        <f>(VLOOKUP($B506,'F&amp;I Log'!$H$3:$S$8977,5,FALSE))</f>
        <v>115 PARKSIDE DR</v>
      </c>
      <c r="F506" s="9" t="str">
        <f>IFERROR(VLOOKUP($B506,'F&amp;I Log'!$H$3:$S$8977,6,FALSE),"--")</f>
        <v>DUBLIN</v>
      </c>
      <c r="G506" s="9" t="str">
        <f>IFERROR(VLOOKUP($B506,'F&amp;I Log'!$H$3:$S$8977,7,FALSE),"--")</f>
        <v>PA</v>
      </c>
      <c r="H506" s="9" t="str">
        <f>IFERROR(VLOOKUP($B506,'F&amp;I Log'!$H$3:$S$8977,8,FALSE),"--")</f>
        <v>18917</v>
      </c>
      <c r="I506" s="9" t="str">
        <f>IFERROR(VLOOKUP($B506,'F&amp;I Log'!$H$3:$S$8977,9,FALSE),"--")</f>
        <v>HITCH.STEVE1960@GMAIL.COM</v>
      </c>
      <c r="J506" s="9" t="str">
        <f>IFERROR(VLOOKUP($B506,'F&amp;I Log'!$H$3:$S$8977,10,FALSE),"--")</f>
        <v>267-454-1830</v>
      </c>
    </row>
    <row r="507" spans="2:10" hidden="1" x14ac:dyDescent="0.2">
      <c r="B507" t="s">
        <v>16634</v>
      </c>
      <c r="C507" s="9">
        <v>2</v>
      </c>
      <c r="D507" s="9" t="str">
        <f>VLOOKUP($B507,'F&amp;I Log'!$H$3:$I$8977,2,FALSE)</f>
        <v>Conventional</v>
      </c>
      <c r="E507" s="9" t="str">
        <f>(VLOOKUP($B507,'F&amp;I Log'!$H$3:$S$8977,5,FALSE))</f>
        <v>25 SECOND STREET</v>
      </c>
      <c r="F507" s="9" t="str">
        <f>IFERROR(VLOOKUP($B507,'F&amp;I Log'!$H$3:$S$8977,6,FALSE),"--")</f>
        <v>LANSDOWNE</v>
      </c>
      <c r="G507" s="9" t="str">
        <f>IFERROR(VLOOKUP($B507,'F&amp;I Log'!$H$3:$S$8977,7,FALSE),"--")</f>
        <v>PA</v>
      </c>
      <c r="H507" s="9" t="str">
        <f>IFERROR(VLOOKUP($B507,'F&amp;I Log'!$H$3:$S$8977,8,FALSE),"--")</f>
        <v>19050</v>
      </c>
      <c r="I507" s="9" t="str">
        <f>IFERROR(VLOOKUP($B507,'F&amp;I Log'!$H$3:$S$8977,9,FALSE),"--")</f>
        <v/>
      </c>
      <c r="J507" s="9" t="str">
        <f>IFERROR(VLOOKUP($B507,'F&amp;I Log'!$H$3:$S$8977,10,FALSE),"--")</f>
        <v>610-909-7655</v>
      </c>
    </row>
    <row r="508" spans="2:10" hidden="1" x14ac:dyDescent="0.2">
      <c r="B508" t="s">
        <v>16882</v>
      </c>
      <c r="C508" s="9">
        <v>2</v>
      </c>
      <c r="D508" s="9" t="str">
        <f>VLOOKUP($B508,'F&amp;I Log'!$H$3:$I$8977,2,FALSE)</f>
        <v>Conventional</v>
      </c>
      <c r="E508" s="9" t="str">
        <f>(VLOOKUP($B508,'F&amp;I Log'!$H$3:$S$8977,5,FALSE))</f>
        <v>443 FRONT ST</v>
      </c>
      <c r="F508" s="9" t="str">
        <f>IFERROR(VLOOKUP($B508,'F&amp;I Log'!$H$3:$S$8977,6,FALSE),"--")</f>
        <v>HELLERTOWN</v>
      </c>
      <c r="G508" s="9" t="str">
        <f>IFERROR(VLOOKUP($B508,'F&amp;I Log'!$H$3:$S$8977,7,FALSE),"--")</f>
        <v>PA</v>
      </c>
      <c r="H508" s="9" t="str">
        <f>IFERROR(VLOOKUP($B508,'F&amp;I Log'!$H$3:$S$8977,8,FALSE),"--")</f>
        <v>18055-1707</v>
      </c>
      <c r="I508" s="9" t="str">
        <f>IFERROR(VLOOKUP($B508,'F&amp;I Log'!$H$3:$S$8977,9,FALSE),"--")</f>
        <v>bfritchman@live.com</v>
      </c>
      <c r="J508" s="9" t="str">
        <f>IFERROR(VLOOKUP($B508,'F&amp;I Log'!$H$3:$S$8977,10,FALSE),"--")</f>
        <v>610-248-8778</v>
      </c>
    </row>
    <row r="509" spans="2:10" hidden="1" x14ac:dyDescent="0.2">
      <c r="B509" t="s">
        <v>17070</v>
      </c>
      <c r="C509" s="9">
        <v>2</v>
      </c>
      <c r="D509" s="9" t="str">
        <f>VLOOKUP($B509,'F&amp;I Log'!$H$3:$I$8977,2,FALSE)</f>
        <v>Conventional</v>
      </c>
      <c r="E509" s="9" t="str">
        <f>(VLOOKUP($B509,'F&amp;I Log'!$H$3:$S$8977,5,FALSE))</f>
        <v>6449 STONEY HILL RD</v>
      </c>
      <c r="F509" s="9" t="str">
        <f>IFERROR(VLOOKUP($B509,'F&amp;I Log'!$H$3:$S$8977,6,FALSE),"--")</f>
        <v>NEW HOPE</v>
      </c>
      <c r="G509" s="9" t="str">
        <f>IFERROR(VLOOKUP($B509,'F&amp;I Log'!$H$3:$S$8977,7,FALSE),"--")</f>
        <v>PA</v>
      </c>
      <c r="H509" s="9" t="str">
        <f>IFERROR(VLOOKUP($B509,'F&amp;I Log'!$H$3:$S$8977,8,FALSE),"--")</f>
        <v>18938</v>
      </c>
      <c r="I509" s="9" t="str">
        <f>IFERROR(VLOOKUP($B509,'F&amp;I Log'!$H$3:$S$8977,9,FALSE),"--")</f>
        <v>JOHNBUCSEK@GMAIL.COM</v>
      </c>
      <c r="J509" s="9" t="str">
        <f>IFERROR(VLOOKUP($B509,'F&amp;I Log'!$H$3:$S$8977,10,FALSE),"--")</f>
        <v>609-439-8985</v>
      </c>
    </row>
    <row r="510" spans="2:10" hidden="1" x14ac:dyDescent="0.2">
      <c r="B510" t="s">
        <v>17133</v>
      </c>
      <c r="C510" s="9">
        <v>2</v>
      </c>
      <c r="D510" s="9" t="str">
        <f>VLOOKUP($B510,'F&amp;I Log'!$H$3:$I$8977,2,FALSE)</f>
        <v>Conventional</v>
      </c>
      <c r="E510" s="9" t="str">
        <f>(VLOOKUP($B510,'F&amp;I Log'!$H$3:$S$8977,5,FALSE))</f>
        <v>567 ASHLEY DR</v>
      </c>
      <c r="F510" s="9" t="str">
        <f>IFERROR(VLOOKUP($B510,'F&amp;I Log'!$H$3:$S$8977,6,FALSE),"--")</f>
        <v>CHALFONT</v>
      </c>
      <c r="G510" s="9" t="str">
        <f>IFERROR(VLOOKUP($B510,'F&amp;I Log'!$H$3:$S$8977,7,FALSE),"--")</f>
        <v>PA</v>
      </c>
      <c r="H510" s="9" t="str">
        <f>IFERROR(VLOOKUP($B510,'F&amp;I Log'!$H$3:$S$8977,8,FALSE),"--")</f>
        <v>18914-1401</v>
      </c>
      <c r="I510" s="9" t="str">
        <f>IFERROR(VLOOKUP($B510,'F&amp;I Log'!$H$3:$S$8977,9,FALSE),"--")</f>
        <v>SUE.CARLIN.SC@GMAIL.COM</v>
      </c>
      <c r="J510" s="9" t="str">
        <f>IFERROR(VLOOKUP($B510,'F&amp;I Log'!$H$3:$S$8977,10,FALSE),"--")</f>
        <v>215-822-0370</v>
      </c>
    </row>
    <row r="511" spans="2:10" hidden="1" x14ac:dyDescent="0.2">
      <c r="B511" t="s">
        <v>17148</v>
      </c>
      <c r="C511" s="9">
        <v>2</v>
      </c>
      <c r="D511" s="9" t="str">
        <f>VLOOKUP($B511,'F&amp;I Log'!$H$3:$I$8977,2,FALSE)</f>
        <v>Conventional</v>
      </c>
      <c r="E511" s="9" t="str">
        <f>(VLOOKUP($B511,'F&amp;I Log'!$H$3:$S$8977,5,FALSE))</f>
        <v>300 PARK AVE</v>
      </c>
      <c r="F511" s="9" t="str">
        <f>IFERROR(VLOOKUP($B511,'F&amp;I Log'!$H$3:$S$8977,6,FALSE),"--")</f>
        <v>WARMINSTER</v>
      </c>
      <c r="G511" s="9" t="str">
        <f>IFERROR(VLOOKUP($B511,'F&amp;I Log'!$H$3:$S$8977,7,FALSE),"--")</f>
        <v>PA</v>
      </c>
      <c r="H511" s="9" t="str">
        <f>IFERROR(VLOOKUP($B511,'F&amp;I Log'!$H$3:$S$8977,8,FALSE),"--")</f>
        <v>18974-4818</v>
      </c>
      <c r="I511" s="9" t="str">
        <f>IFERROR(VLOOKUP($B511,'F&amp;I Log'!$H$3:$S$8977,9,FALSE),"--")</f>
        <v/>
      </c>
      <c r="J511" s="9" t="str">
        <f>IFERROR(VLOOKUP($B511,'F&amp;I Log'!$H$3:$S$8977,10,FALSE),"--")</f>
        <v>215-674-4900</v>
      </c>
    </row>
    <row r="512" spans="2:10" hidden="1" x14ac:dyDescent="0.2">
      <c r="B512" t="s">
        <v>17223</v>
      </c>
      <c r="C512" s="9">
        <v>2</v>
      </c>
      <c r="D512" s="9" t="str">
        <f>VLOOKUP($B512,'F&amp;I Log'!$H$3:$I$8977,2,FALSE)</f>
        <v>Conventional</v>
      </c>
      <c r="E512" s="9" t="str">
        <f>(VLOOKUP($B512,'F&amp;I Log'!$H$3:$S$8977,5,FALSE))</f>
        <v>403 GRANT AVE</v>
      </c>
      <c r="F512" s="9" t="str">
        <f>IFERROR(VLOOKUP($B512,'F&amp;I Log'!$H$3:$S$8977,6,FALSE),"--")</f>
        <v>CROYDON</v>
      </c>
      <c r="G512" s="9" t="str">
        <f>IFERROR(VLOOKUP($B512,'F&amp;I Log'!$H$3:$S$8977,7,FALSE),"--")</f>
        <v>PA</v>
      </c>
      <c r="H512" s="9" t="str">
        <f>IFERROR(VLOOKUP($B512,'F&amp;I Log'!$H$3:$S$8977,8,FALSE),"--")</f>
        <v>19021</v>
      </c>
      <c r="I512" s="9" t="str">
        <f>IFERROR(VLOOKUP($B512,'F&amp;I Log'!$H$3:$S$8977,9,FALSE),"--")</f>
        <v>TIM@SKDTRYONSINC.COM</v>
      </c>
      <c r="J512" s="9" t="str">
        <f>IFERROR(VLOOKUP($B512,'F&amp;I Log'!$H$3:$S$8977,10,FALSE),"--")</f>
        <v>267-767-4592</v>
      </c>
    </row>
    <row r="513" spans="2:10" hidden="1" x14ac:dyDescent="0.2">
      <c r="B513" t="s">
        <v>17371</v>
      </c>
      <c r="C513" s="9">
        <v>2</v>
      </c>
      <c r="D513" s="9" t="str">
        <f>VLOOKUP($B513,'F&amp;I Log'!$H$3:$I$8977,2,FALSE)</f>
        <v>Conventional</v>
      </c>
      <c r="E513" s="9" t="str">
        <f>(VLOOKUP($B513,'F&amp;I Log'!$H$3:$S$8977,5,FALSE))</f>
        <v>112 LONGWOOD CIR</v>
      </c>
      <c r="F513" s="9" t="str">
        <f>IFERROR(VLOOKUP($B513,'F&amp;I Log'!$H$3:$S$8977,6,FALSE),"--")</f>
        <v>DOYLESTOWN</v>
      </c>
      <c r="G513" s="9" t="str">
        <f>IFERROR(VLOOKUP($B513,'F&amp;I Log'!$H$3:$S$8977,7,FALSE),"--")</f>
        <v>PA</v>
      </c>
      <c r="H513" s="9" t="str">
        <f>IFERROR(VLOOKUP($B513,'F&amp;I Log'!$H$3:$S$8977,8,FALSE),"--")</f>
        <v>18901-2048</v>
      </c>
      <c r="I513" s="9" t="str">
        <f>IFERROR(VLOOKUP($B513,'F&amp;I Log'!$H$3:$S$8977,9,FALSE),"--")</f>
        <v>LAURIE.CORBI@GMAIL.COM</v>
      </c>
      <c r="J513" s="9" t="str">
        <f>IFERROR(VLOOKUP($B513,'F&amp;I Log'!$H$3:$S$8977,10,FALSE),"--")</f>
        <v>267-247-5834</v>
      </c>
    </row>
    <row r="514" spans="2:10" hidden="1" x14ac:dyDescent="0.2">
      <c r="B514" t="s">
        <v>17383</v>
      </c>
      <c r="C514" s="9">
        <v>2</v>
      </c>
      <c r="D514" s="9" t="str">
        <f>VLOOKUP($B514,'F&amp;I Log'!$H$3:$I$8977,2,FALSE)</f>
        <v>Conventional</v>
      </c>
      <c r="E514" s="9" t="str">
        <f>(VLOOKUP($B514,'F&amp;I Log'!$H$3:$S$8977,5,FALSE))</f>
        <v>6-4 ASPEN WAY</v>
      </c>
      <c r="F514" s="9" t="str">
        <f>IFERROR(VLOOKUP($B514,'F&amp;I Log'!$H$3:$S$8977,6,FALSE),"--")</f>
        <v>DOYLESTOWN</v>
      </c>
      <c r="G514" s="9" t="str">
        <f>IFERROR(VLOOKUP($B514,'F&amp;I Log'!$H$3:$S$8977,7,FALSE),"--")</f>
        <v>PA</v>
      </c>
      <c r="H514" s="9" t="str">
        <f>IFERROR(VLOOKUP($B514,'F&amp;I Log'!$H$3:$S$8977,8,FALSE),"--")</f>
        <v>18901-2758</v>
      </c>
      <c r="I514" s="9" t="str">
        <f>IFERROR(VLOOKUP($B514,'F&amp;I Log'!$H$3:$S$8977,9,FALSE),"--")</f>
        <v>ETOMLINSON@AOL.COM</v>
      </c>
      <c r="J514" s="9" t="str">
        <f>IFERROR(VLOOKUP($B514,'F&amp;I Log'!$H$3:$S$8977,10,FALSE),"--")</f>
        <v>267-261-7157</v>
      </c>
    </row>
    <row r="515" spans="2:10" hidden="1" x14ac:dyDescent="0.2">
      <c r="B515" t="s">
        <v>17472</v>
      </c>
      <c r="C515" s="9">
        <v>2</v>
      </c>
      <c r="D515" s="9" t="str">
        <f>VLOOKUP($B515,'F&amp;I Log'!$H$3:$I$8977,2,FALSE)</f>
        <v>Conventional</v>
      </c>
      <c r="E515" s="9" t="str">
        <f>(VLOOKUP($B515,'F&amp;I Log'!$H$3:$S$8977,5,FALSE))</f>
        <v>39 CONCORD AVE</v>
      </c>
      <c r="F515" s="9" t="str">
        <f>IFERROR(VLOOKUP($B515,'F&amp;I Log'!$H$3:$S$8977,6,FALSE),"--")</f>
        <v>MAPLEWOOD</v>
      </c>
      <c r="G515" s="9" t="str">
        <f>IFERROR(VLOOKUP($B515,'F&amp;I Log'!$H$3:$S$8977,7,FALSE),"--")</f>
        <v>NJ</v>
      </c>
      <c r="H515" s="9" t="str">
        <f>IFERROR(VLOOKUP($B515,'F&amp;I Log'!$H$3:$S$8977,8,FALSE),"--")</f>
        <v>07040-3209</v>
      </c>
      <c r="I515" s="9" t="str">
        <f>IFERROR(VLOOKUP($B515,'F&amp;I Log'!$H$3:$S$8977,9,FALSE),"--")</f>
        <v>BEN@STRONGLINEELECTRIC.COM</v>
      </c>
      <c r="J515" s="9" t="str">
        <f>IFERROR(VLOOKUP($B515,'F&amp;I Log'!$H$3:$S$8977,10,FALSE),"--")</f>
        <v>732-668-4807</v>
      </c>
    </row>
    <row r="516" spans="2:10" hidden="1" x14ac:dyDescent="0.2">
      <c r="B516" t="s">
        <v>17543</v>
      </c>
      <c r="C516" s="9">
        <v>2</v>
      </c>
      <c r="D516" s="9" t="str">
        <f>VLOOKUP($B516,'F&amp;I Log'!$H$3:$I$8977,2,FALSE)</f>
        <v>Conventional</v>
      </c>
      <c r="E516" s="9" t="str">
        <f>(VLOOKUP($B516,'F&amp;I Log'!$H$3:$S$8977,5,FALSE))</f>
        <v>1102 AIRPORT RD</v>
      </c>
      <c r="F516" s="9" t="str">
        <f>IFERROR(VLOOKUP($B516,'F&amp;I Log'!$H$3:$S$8977,6,FALSE),"--")</f>
        <v>BISMARCK</v>
      </c>
      <c r="G516" s="9" t="str">
        <f>IFERROR(VLOOKUP($B516,'F&amp;I Log'!$H$3:$S$8977,7,FALSE),"--")</f>
        <v>ND</v>
      </c>
      <c r="H516" s="9" t="str">
        <f>IFERROR(VLOOKUP($B516,'F&amp;I Log'!$H$3:$S$8977,8,FALSE),"--")</f>
        <v>58504-6711</v>
      </c>
      <c r="I516" s="9" t="str">
        <f>IFERROR(VLOOKUP($B516,'F&amp;I Log'!$H$3:$S$8977,9,FALSE),"--")</f>
        <v/>
      </c>
      <c r="J516" s="9" t="str">
        <f>IFERROR(VLOOKUP($B516,'F&amp;I Log'!$H$3:$S$8977,10,FALSE),"--")</f>
        <v>701-805-5852</v>
      </c>
    </row>
    <row r="517" spans="2:10" hidden="1" x14ac:dyDescent="0.2">
      <c r="B517" t="s">
        <v>17571</v>
      </c>
      <c r="C517" s="9">
        <v>2</v>
      </c>
      <c r="D517" s="9" t="str">
        <f>VLOOKUP($B517,'F&amp;I Log'!$H$3:$I$8977,2,FALSE)</f>
        <v>Conventional</v>
      </c>
      <c r="E517" s="9" t="str">
        <f>(VLOOKUP($B517,'F&amp;I Log'!$H$3:$S$8977,5,FALSE))</f>
        <v>845 PENNS PARK RD</v>
      </c>
      <c r="F517" s="9" t="str">
        <f>IFERROR(VLOOKUP($B517,'F&amp;I Log'!$H$3:$S$8977,6,FALSE),"--")</f>
        <v>NEWTOWN</v>
      </c>
      <c r="G517" s="9" t="str">
        <f>IFERROR(VLOOKUP($B517,'F&amp;I Log'!$H$3:$S$8977,7,FALSE),"--")</f>
        <v>PA</v>
      </c>
      <c r="H517" s="9" t="str">
        <f>IFERROR(VLOOKUP($B517,'F&amp;I Log'!$H$3:$S$8977,8,FALSE),"--")</f>
        <v>18940-4119</v>
      </c>
      <c r="I517" s="9" t="str">
        <f>IFERROR(VLOOKUP($B517,'F&amp;I Log'!$H$3:$S$8977,9,FALSE),"--")</f>
        <v>DAVEJR@GROUNDS-MANAGEMENT.COM</v>
      </c>
      <c r="J517" s="9" t="str">
        <f>IFERROR(VLOOKUP($B517,'F&amp;I Log'!$H$3:$S$8977,10,FALSE),"--")</f>
        <v>215-512-1997</v>
      </c>
    </row>
    <row r="518" spans="2:10" hidden="1" x14ac:dyDescent="0.2">
      <c r="B518" t="s">
        <v>17596</v>
      </c>
      <c r="C518" s="9">
        <v>2</v>
      </c>
      <c r="D518" s="9" t="str">
        <f>VLOOKUP($B518,'F&amp;I Log'!$H$3:$I$8977,2,FALSE)</f>
        <v>Conventional</v>
      </c>
      <c r="E518" s="9" t="str">
        <f>(VLOOKUP($B518,'F&amp;I Log'!$H$3:$S$8977,5,FALSE))</f>
        <v>1993 TURKEY TROT RD</v>
      </c>
      <c r="F518" s="9" t="str">
        <f>IFERROR(VLOOKUP($B518,'F&amp;I Log'!$H$3:$S$8977,6,FALSE),"--")</f>
        <v>JAMISON</v>
      </c>
      <c r="G518" s="9" t="str">
        <f>IFERROR(VLOOKUP($B518,'F&amp;I Log'!$H$3:$S$8977,7,FALSE),"--")</f>
        <v>PA</v>
      </c>
      <c r="H518" s="9" t="str">
        <f>IFERROR(VLOOKUP($B518,'F&amp;I Log'!$H$3:$S$8977,8,FALSE),"--")</f>
        <v>18929-1313</v>
      </c>
      <c r="I518" s="9" t="str">
        <f>IFERROR(VLOOKUP($B518,'F&amp;I Log'!$H$3:$S$8977,9,FALSE),"--")</f>
        <v>CHOISINGTON@FREDBEANS.COM</v>
      </c>
      <c r="J518" s="9" t="str">
        <f>IFERROR(VLOOKUP($B518,'F&amp;I Log'!$H$3:$S$8977,10,FALSE),"--")</f>
        <v>484-678-8224</v>
      </c>
    </row>
    <row r="519" spans="2:10" hidden="1" x14ac:dyDescent="0.2">
      <c r="B519" t="s">
        <v>17613</v>
      </c>
      <c r="C519" s="9">
        <v>2</v>
      </c>
      <c r="D519" s="9" t="str">
        <f>VLOOKUP($B519,'F&amp;I Log'!$H$3:$I$8977,2,FALSE)</f>
        <v>Conventional</v>
      </c>
      <c r="E519" s="9" t="str">
        <f>(VLOOKUP($B519,'F&amp;I Log'!$H$3:$S$8977,5,FALSE))</f>
        <v>192 PINE LANE</v>
      </c>
      <c r="F519" s="9" t="str">
        <f>IFERROR(VLOOKUP($B519,'F&amp;I Log'!$H$3:$S$8977,6,FALSE),"--")</f>
        <v>NEWTOWN</v>
      </c>
      <c r="G519" s="9" t="str">
        <f>IFERROR(VLOOKUP($B519,'F&amp;I Log'!$H$3:$S$8977,7,FALSE),"--")</f>
        <v>PA</v>
      </c>
      <c r="H519" s="9" t="str">
        <f>IFERROR(VLOOKUP($B519,'F&amp;I Log'!$H$3:$S$8977,8,FALSE),"--")</f>
        <v>18940-1223</v>
      </c>
      <c r="I519" s="9" t="str">
        <f>IFERROR(VLOOKUP($B519,'F&amp;I Log'!$H$3:$S$8977,9,FALSE),"--")</f>
        <v>HAMMERMGT@GMAIL.COM</v>
      </c>
      <c r="J519" s="9" t="str">
        <f>IFERROR(VLOOKUP($B519,'F&amp;I Log'!$H$3:$S$8977,10,FALSE),"--")</f>
        <v>215-397-5172</v>
      </c>
    </row>
    <row r="520" spans="2:10" x14ac:dyDescent="0.2">
      <c r="B520" t="s">
        <v>17668</v>
      </c>
      <c r="C520" s="9">
        <v>2</v>
      </c>
      <c r="D520" s="9" t="str">
        <f>VLOOKUP($B520,'F&amp;I Log'!$H$3:$I$8977,2,FALSE)</f>
        <v>Fleet</v>
      </c>
      <c r="E520" s="9" t="str">
        <f>(VLOOKUP($B520,'F&amp;I Log'!$H$3:$S$8977,5,FALSE))</f>
        <v>2100 BYBERRY RD</v>
      </c>
      <c r="F520" s="9" t="str">
        <f>IFERROR(VLOOKUP($B520,'F&amp;I Log'!$H$3:$S$8977,6,FALSE),"--")</f>
        <v>HUNTINGDON VY</v>
      </c>
      <c r="G520" s="9" t="str">
        <f>IFERROR(VLOOKUP($B520,'F&amp;I Log'!$H$3:$S$8977,7,FALSE),"--")</f>
        <v>PA</v>
      </c>
      <c r="H520" s="9" t="str">
        <f>IFERROR(VLOOKUP($B520,'F&amp;I Log'!$H$3:$S$8977,8,FALSE),"--")</f>
        <v>19006-3598</v>
      </c>
      <c r="I520" s="9" t="str">
        <f>IFERROR(VLOOKUP($B520,'F&amp;I Log'!$H$3:$S$8977,9,FALSE),"--")</f>
        <v/>
      </c>
      <c r="J520" s="9" t="str">
        <f>IFERROR(VLOOKUP($B520,'F&amp;I Log'!$H$3:$S$8977,10,FALSE),"--")</f>
        <v>215-672-4200</v>
      </c>
    </row>
    <row r="521" spans="2:10" x14ac:dyDescent="0.2">
      <c r="B521" t="s">
        <v>17675</v>
      </c>
      <c r="C521" s="9">
        <v>2</v>
      </c>
      <c r="D521" s="9" t="str">
        <f>VLOOKUP($B521,'F&amp;I Log'!$H$3:$I$8977,2,FALSE)</f>
        <v>Fleet</v>
      </c>
      <c r="E521" s="9" t="str">
        <f>(VLOOKUP($B521,'F&amp;I Log'!$H$3:$S$8977,5,FALSE))</f>
        <v>1100 SCHELL LN STE 104</v>
      </c>
      <c r="F521" s="9" t="str">
        <f>IFERROR(VLOOKUP($B521,'F&amp;I Log'!$H$3:$S$8977,6,FALSE),"--")</f>
        <v>PHOENIXVILLE</v>
      </c>
      <c r="G521" s="9" t="str">
        <f>IFERROR(VLOOKUP($B521,'F&amp;I Log'!$H$3:$S$8977,7,FALSE),"--")</f>
        <v>PA</v>
      </c>
      <c r="H521" s="9" t="str">
        <f>IFERROR(VLOOKUP($B521,'F&amp;I Log'!$H$3:$S$8977,8,FALSE),"--")</f>
        <v>19460-6129</v>
      </c>
      <c r="I521" s="9" t="str">
        <f>IFERROR(VLOOKUP($B521,'F&amp;I Log'!$H$3:$S$8977,9,FALSE),"--")</f>
        <v>RHLYDDANE@ICLOUD.COM</v>
      </c>
      <c r="J521" s="9" t="str">
        <f>IFERROR(VLOOKUP($B521,'F&amp;I Log'!$H$3:$S$8977,10,FALSE),"--")</f>
        <v>610-717-7571</v>
      </c>
    </row>
    <row r="522" spans="2:10" hidden="1" x14ac:dyDescent="0.2">
      <c r="B522" t="s">
        <v>17699</v>
      </c>
      <c r="C522" s="9">
        <v>2</v>
      </c>
      <c r="D522" s="9" t="str">
        <f>VLOOKUP($B522,'F&amp;I Log'!$H$3:$I$8977,2,FALSE)</f>
        <v>Conventional</v>
      </c>
      <c r="E522" s="9" t="str">
        <f>(VLOOKUP($B522,'F&amp;I Log'!$H$3:$S$8977,5,FALSE))</f>
        <v>3374 E BUCK RD</v>
      </c>
      <c r="F522" s="9" t="str">
        <f>IFERROR(VLOOKUP($B522,'F&amp;I Log'!$H$3:$S$8977,6,FALSE),"--")</f>
        <v>PENNSBURG</v>
      </c>
      <c r="G522" s="9" t="str">
        <f>IFERROR(VLOOKUP($B522,'F&amp;I Log'!$H$3:$S$8977,7,FALSE),"--")</f>
        <v>PA</v>
      </c>
      <c r="H522" s="9" t="str">
        <f>IFERROR(VLOOKUP($B522,'F&amp;I Log'!$H$3:$S$8977,8,FALSE),"--")</f>
        <v>18073</v>
      </c>
      <c r="I522" s="9" t="str">
        <f>IFERROR(VLOOKUP($B522,'F&amp;I Log'!$H$3:$S$8977,9,FALSE),"--")</f>
        <v>SZAHN@OUTLOOK.COM</v>
      </c>
      <c r="J522" s="9" t="str">
        <f>IFERROR(VLOOKUP($B522,'F&amp;I Log'!$H$3:$S$8977,10,FALSE),"--")</f>
        <v>215-272-7985</v>
      </c>
    </row>
    <row r="523" spans="2:10" hidden="1" x14ac:dyDescent="0.2">
      <c r="B523" t="s">
        <v>17879</v>
      </c>
      <c r="C523" s="9">
        <v>2</v>
      </c>
      <c r="D523" s="9" t="str">
        <f>VLOOKUP($B523,'F&amp;I Log'!$H$3:$I$8977,2,FALSE)</f>
        <v>Conventional</v>
      </c>
      <c r="E523" s="9" t="str">
        <f>(VLOOKUP($B523,'F&amp;I Log'!$H$3:$S$8977,5,FALSE))</f>
        <v>912 GREEN ST</v>
      </c>
      <c r="F523" s="9" t="str">
        <f>IFERROR(VLOOKUP($B523,'F&amp;I Log'!$H$3:$S$8977,6,FALSE),"--")</f>
        <v>PERKASIE</v>
      </c>
      <c r="G523" s="9" t="str">
        <f>IFERROR(VLOOKUP($B523,'F&amp;I Log'!$H$3:$S$8977,7,FALSE),"--")</f>
        <v>PA</v>
      </c>
      <c r="H523" s="9" t="str">
        <f>IFERROR(VLOOKUP($B523,'F&amp;I Log'!$H$3:$S$8977,8,FALSE),"--")</f>
        <v>18944</v>
      </c>
      <c r="I523" s="9" t="str">
        <f>IFERROR(VLOOKUP($B523,'F&amp;I Log'!$H$3:$S$8977,9,FALSE),"--")</f>
        <v/>
      </c>
      <c r="J523" s="9" t="str">
        <f>IFERROR(VLOOKUP($B523,'F&amp;I Log'!$H$3:$S$8977,10,FALSE),"--")</f>
        <v>267-228-1676</v>
      </c>
    </row>
    <row r="524" spans="2:10" hidden="1" x14ac:dyDescent="0.2">
      <c r="B524" t="s">
        <v>17989</v>
      </c>
      <c r="C524" s="9">
        <v>2</v>
      </c>
      <c r="D524" s="9" t="str">
        <f>VLOOKUP($B524,'F&amp;I Log'!$H$3:$I$8977,2,FALSE)</f>
        <v>Conventional</v>
      </c>
      <c r="E524" s="9" t="str">
        <f>(VLOOKUP($B524,'F&amp;I Log'!$H$3:$S$8977,5,FALSE))</f>
        <v>2200 KUMRY RD</v>
      </c>
      <c r="F524" s="9" t="str">
        <f>IFERROR(VLOOKUP($B524,'F&amp;I Log'!$H$3:$S$8977,6,FALSE),"--")</f>
        <v>QUAKERTOWN</v>
      </c>
      <c r="G524" s="9" t="str">
        <f>IFERROR(VLOOKUP($B524,'F&amp;I Log'!$H$3:$S$8977,7,FALSE),"--")</f>
        <v>PA</v>
      </c>
      <c r="H524" s="9" t="str">
        <f>IFERROR(VLOOKUP($B524,'F&amp;I Log'!$H$3:$S$8977,8,FALSE),"--")</f>
        <v>18951-3781</v>
      </c>
      <c r="I524" s="9" t="str">
        <f>IFERROR(VLOOKUP($B524,'F&amp;I Log'!$H$3:$S$8977,9,FALSE),"--")</f>
        <v>INFO@VACUBRAZE.NET</v>
      </c>
      <c r="J524" s="9" t="str">
        <f>IFERROR(VLOOKUP($B524,'F&amp;I Log'!$H$3:$S$8977,10,FALSE),"--")</f>
        <v>215-453-0414</v>
      </c>
    </row>
    <row r="525" spans="2:10" hidden="1" x14ac:dyDescent="0.2">
      <c r="B525" t="s">
        <v>18011</v>
      </c>
      <c r="C525" s="9">
        <v>2</v>
      </c>
      <c r="D525" s="9" t="str">
        <f>VLOOKUP($B525,'F&amp;I Log'!$H$3:$I$8977,2,FALSE)</f>
        <v>Conventional</v>
      </c>
      <c r="E525" s="9" t="str">
        <f>(VLOOKUP($B525,'F&amp;I Log'!$H$3:$S$8977,5,FALSE))</f>
        <v>PO BOX 430</v>
      </c>
      <c r="F525" s="9" t="str">
        <f>IFERROR(VLOOKUP($B525,'F&amp;I Log'!$H$3:$S$8977,6,FALSE),"--")</f>
        <v>RICHLANDTOWN</v>
      </c>
      <c r="G525" s="9" t="str">
        <f>IFERROR(VLOOKUP($B525,'F&amp;I Log'!$H$3:$S$8977,7,FALSE),"--")</f>
        <v>PA</v>
      </c>
      <c r="H525" s="9" t="str">
        <f>IFERROR(VLOOKUP($B525,'F&amp;I Log'!$H$3:$S$8977,8,FALSE),"--")</f>
        <v>18955-0430</v>
      </c>
      <c r="I525" s="9" t="str">
        <f>IFERROR(VLOOKUP($B525,'F&amp;I Log'!$H$3:$S$8977,9,FALSE),"--")</f>
        <v>CRESSSAND@COMCAST.NET</v>
      </c>
      <c r="J525" s="9" t="str">
        <f>IFERROR(VLOOKUP($B525,'F&amp;I Log'!$H$3:$S$8977,10,FALSE),"--")</f>
        <v>215-416-4078</v>
      </c>
    </row>
    <row r="526" spans="2:10" x14ac:dyDescent="0.2">
      <c r="B526" t="s">
        <v>18253</v>
      </c>
      <c r="C526" s="9">
        <v>2</v>
      </c>
      <c r="D526" s="9" t="str">
        <f>VLOOKUP($B526,'F&amp;I Log'!$H$3:$I$8977,2,FALSE)</f>
        <v>Fleet</v>
      </c>
      <c r="E526" s="9" t="str">
        <f>(VLOOKUP($B526,'F&amp;I Log'!$H$3:$S$8977,5,FALSE))</f>
        <v>306 ROWLAND LN</v>
      </c>
      <c r="F526" s="9" t="str">
        <f>IFERROR(VLOOKUP($B526,'F&amp;I Log'!$H$3:$S$8977,6,FALSE),"--")</f>
        <v>LINE LXNGTN</v>
      </c>
      <c r="G526" s="9" t="str">
        <f>IFERROR(VLOOKUP($B526,'F&amp;I Log'!$H$3:$S$8977,7,FALSE),"--")</f>
        <v>PA</v>
      </c>
      <c r="H526" s="9" t="str">
        <f>IFERROR(VLOOKUP($B526,'F&amp;I Log'!$H$3:$S$8977,8,FALSE),"--")</f>
        <v>18932-1303</v>
      </c>
      <c r="I526" s="9" t="str">
        <f>IFERROR(VLOOKUP($B526,'F&amp;I Log'!$H$3:$S$8977,9,FALSE),"--")</f>
        <v/>
      </c>
      <c r="J526" s="9" t="str">
        <f>IFERROR(VLOOKUP($B526,'F&amp;I Log'!$H$3:$S$8977,10,FALSE),"--")</f>
        <v>267-481-2740</v>
      </c>
    </row>
    <row r="527" spans="2:10" hidden="1" x14ac:dyDescent="0.2">
      <c r="B527" t="s">
        <v>18267</v>
      </c>
      <c r="C527" s="9">
        <v>2</v>
      </c>
      <c r="D527" s="9" t="str">
        <f>VLOOKUP($B527,'F&amp;I Log'!$H$3:$I$8977,2,FALSE)</f>
        <v>Conventional</v>
      </c>
      <c r="E527" s="9" t="str">
        <f>(VLOOKUP($B527,'F&amp;I Log'!$H$3:$S$8977,5,FALSE))</f>
        <v>225 ROCKY RIDGE RD</v>
      </c>
      <c r="F527" s="9" t="str">
        <f>IFERROR(VLOOKUP($B527,'F&amp;I Log'!$H$3:$S$8977,6,FALSE),"--")</f>
        <v>QUAKERTOWN</v>
      </c>
      <c r="G527" s="9" t="str">
        <f>IFERROR(VLOOKUP($B527,'F&amp;I Log'!$H$3:$S$8977,7,FALSE),"--")</f>
        <v>PA</v>
      </c>
      <c r="H527" s="9" t="str">
        <f>IFERROR(VLOOKUP($B527,'F&amp;I Log'!$H$3:$S$8977,8,FALSE),"--")</f>
        <v>18951-4940</v>
      </c>
      <c r="I527" s="9" t="str">
        <f>IFERROR(VLOOKUP($B527,'F&amp;I Log'!$H$3:$S$8977,9,FALSE),"--")</f>
        <v>DEVONDEAN@COMCAST.NET</v>
      </c>
      <c r="J527" s="9" t="str">
        <f>IFERROR(VLOOKUP($B527,'F&amp;I Log'!$H$3:$S$8977,10,FALSE),"--")</f>
        <v>267-733-3873</v>
      </c>
    </row>
    <row r="528" spans="2:10" hidden="1" x14ac:dyDescent="0.2">
      <c r="B528" t="s">
        <v>18273</v>
      </c>
      <c r="C528" s="9">
        <v>2</v>
      </c>
      <c r="D528" s="9" t="str">
        <f>VLOOKUP($B528,'F&amp;I Log'!$H$3:$I$8977,2,FALSE)</f>
        <v>Conventional</v>
      </c>
      <c r="E528" s="9" t="str">
        <f>(VLOOKUP($B528,'F&amp;I Log'!$H$3:$S$8977,5,FALSE))</f>
        <v>4395 SOUTHVIEW LN</v>
      </c>
      <c r="F528" s="9" t="str">
        <f>IFERROR(VLOOKUP($B528,'F&amp;I Log'!$H$3:$S$8977,6,FALSE),"--")</f>
        <v>DOYLESTOWN</v>
      </c>
      <c r="G528" s="9" t="str">
        <f>IFERROR(VLOOKUP($B528,'F&amp;I Log'!$H$3:$S$8977,7,FALSE),"--")</f>
        <v>PA</v>
      </c>
      <c r="H528" s="9" t="str">
        <f>IFERROR(VLOOKUP($B528,'F&amp;I Log'!$H$3:$S$8977,8,FALSE),"--")</f>
        <v>18902-1534</v>
      </c>
      <c r="I528" s="9" t="str">
        <f>IFERROR(VLOOKUP($B528,'F&amp;I Log'!$H$3:$S$8977,9,FALSE),"--")</f>
        <v>JOHN@GEMMICONSTRUCTION.COM</v>
      </c>
      <c r="J528" s="9" t="str">
        <f>IFERROR(VLOOKUP($B528,'F&amp;I Log'!$H$3:$S$8977,10,FALSE),"--")</f>
        <v>215-340-4600</v>
      </c>
    </row>
    <row r="529" spans="2:10" hidden="1" x14ac:dyDescent="0.2">
      <c r="B529" t="s">
        <v>18283</v>
      </c>
      <c r="C529" s="9">
        <v>2</v>
      </c>
      <c r="D529" s="9" t="str">
        <f>VLOOKUP($B529,'F&amp;I Log'!$H$3:$I$8977,2,FALSE)</f>
        <v>Conventional</v>
      </c>
      <c r="E529" s="9" t="str">
        <f>(VLOOKUP($B529,'F&amp;I Log'!$H$3:$S$8977,5,FALSE))</f>
        <v>8057 VETERANS HWY</v>
      </c>
      <c r="F529" s="9" t="str">
        <f>IFERROR(VLOOKUP($B529,'F&amp;I Log'!$H$3:$S$8977,6,FALSE),"--")</f>
        <v>MILLERSVILLE</v>
      </c>
      <c r="G529" s="9" t="str">
        <f>IFERROR(VLOOKUP($B529,'F&amp;I Log'!$H$3:$S$8977,7,FALSE),"--")</f>
        <v>MD</v>
      </c>
      <c r="H529" s="9" t="str">
        <f>IFERROR(VLOOKUP($B529,'F&amp;I Log'!$H$3:$S$8977,8,FALSE),"--")</f>
        <v>21108-1493</v>
      </c>
      <c r="I529" s="9" t="str">
        <f>IFERROR(VLOOKUP($B529,'F&amp;I Log'!$H$3:$S$8977,9,FALSE),"--")</f>
        <v>BWOLOD@FENCEDECKCONNECT.COM</v>
      </c>
      <c r="J529" s="9" t="str">
        <f>IFERROR(VLOOKUP($B529,'F&amp;I Log'!$H$3:$S$8977,10,FALSE),"--")</f>
        <v>410-320-4201</v>
      </c>
    </row>
    <row r="530" spans="2:10" x14ac:dyDescent="0.2">
      <c r="B530" t="s">
        <v>18374</v>
      </c>
      <c r="C530" s="9">
        <v>2</v>
      </c>
      <c r="D530" s="9" t="str">
        <f>VLOOKUP($B530,'F&amp;I Log'!$H$3:$I$8977,2,FALSE)</f>
        <v>Fleet</v>
      </c>
      <c r="E530" s="9" t="str">
        <f>(VLOOKUP($B530,'F&amp;I Log'!$H$3:$S$8977,5,FALSE))</f>
        <v>1989 HUMMEL AVE</v>
      </c>
      <c r="F530" s="9" t="str">
        <f>IFERROR(VLOOKUP($B530,'F&amp;I Log'!$H$3:$S$8977,6,FALSE),"--")</f>
        <v>CAMP HILL</v>
      </c>
      <c r="G530" s="9" t="str">
        <f>IFERROR(VLOOKUP($B530,'F&amp;I Log'!$H$3:$S$8977,7,FALSE),"--")</f>
        <v>PA</v>
      </c>
      <c r="H530" s="9" t="str">
        <f>IFERROR(VLOOKUP($B530,'F&amp;I Log'!$H$3:$S$8977,8,FALSE),"--")</f>
        <v>17011-5994</v>
      </c>
      <c r="I530" s="9" t="str">
        <f>IFERROR(VLOOKUP($B530,'F&amp;I Log'!$H$3:$S$8977,9,FALSE),"--")</f>
        <v>EWLEGGETT@LEGGETTINC.COM</v>
      </c>
      <c r="J530" s="9" t="str">
        <f>IFERROR(VLOOKUP($B530,'F&amp;I Log'!$H$3:$S$8977,10,FALSE),"--")</f>
        <v>717-648-0890</v>
      </c>
    </row>
    <row r="531" spans="2:10" hidden="1" x14ac:dyDescent="0.2">
      <c r="B531" t="s">
        <v>18461</v>
      </c>
      <c r="C531" s="9">
        <v>2</v>
      </c>
      <c r="D531" s="9" t="str">
        <f>VLOOKUP($B531,'F&amp;I Log'!$H$3:$I$8977,2,FALSE)</f>
        <v>Conventional</v>
      </c>
      <c r="E531" s="9" t="str">
        <f>(VLOOKUP($B531,'F&amp;I Log'!$H$3:$S$8977,5,FALSE))</f>
        <v>571 CENTER HILL RD</v>
      </c>
      <c r="F531" s="9" t="str">
        <f>IFERROR(VLOOKUP($B531,'F&amp;I Log'!$H$3:$S$8977,6,FALSE),"--")</f>
        <v>UPPR BLCK EDY</v>
      </c>
      <c r="G531" s="9" t="str">
        <f>IFERROR(VLOOKUP($B531,'F&amp;I Log'!$H$3:$S$8977,7,FALSE),"--")</f>
        <v>PA</v>
      </c>
      <c r="H531" s="9" t="str">
        <f>IFERROR(VLOOKUP($B531,'F&amp;I Log'!$H$3:$S$8977,8,FALSE),"--")</f>
        <v>18972-9612</v>
      </c>
      <c r="I531" s="9" t="str">
        <f>IFERROR(VLOOKUP($B531,'F&amp;I Log'!$H$3:$S$8977,9,FALSE),"--")</f>
        <v>TIMSCHAFFER1027@GMAIL.COM</v>
      </c>
      <c r="J531" s="9" t="str">
        <f>IFERROR(VLOOKUP($B531,'F&amp;I Log'!$H$3:$S$8977,10,FALSE),"--")</f>
        <v>267-718-2300</v>
      </c>
    </row>
    <row r="532" spans="2:10" hidden="1" x14ac:dyDescent="0.2">
      <c r="B532" t="s">
        <v>18499</v>
      </c>
      <c r="C532" s="9">
        <v>2</v>
      </c>
      <c r="D532" s="9" t="str">
        <f>VLOOKUP($B532,'F&amp;I Log'!$H$3:$I$8977,2,FALSE)</f>
        <v>Conventional</v>
      </c>
      <c r="E532" s="9" t="str">
        <f>(VLOOKUP($B532,'F&amp;I Log'!$H$3:$S$8977,5,FALSE))</f>
        <v>810 GREEN ST</v>
      </c>
      <c r="F532" s="9" t="str">
        <f>IFERROR(VLOOKUP($B532,'F&amp;I Log'!$H$3:$S$8977,6,FALSE),"--")</f>
        <v>LANSDALE</v>
      </c>
      <c r="G532" s="9" t="str">
        <f>IFERROR(VLOOKUP($B532,'F&amp;I Log'!$H$3:$S$8977,7,FALSE),"--")</f>
        <v>PA</v>
      </c>
      <c r="H532" s="9" t="str">
        <f>IFERROR(VLOOKUP($B532,'F&amp;I Log'!$H$3:$S$8977,8,FALSE),"--")</f>
        <v>19446-5221</v>
      </c>
      <c r="I532" s="9" t="str">
        <f>IFERROR(VLOOKUP($B532,'F&amp;I Log'!$H$3:$S$8977,9,FALSE),"--")</f>
        <v>NICK@MODERNMALEBARBERSHOP.COM</v>
      </c>
      <c r="J532" s="9" t="str">
        <f>IFERROR(VLOOKUP($B532,'F&amp;I Log'!$H$3:$S$8977,10,FALSE),"--")</f>
        <v>215-692-7067</v>
      </c>
    </row>
    <row r="533" spans="2:10" hidden="1" x14ac:dyDescent="0.2">
      <c r="B533" t="s">
        <v>18834</v>
      </c>
      <c r="C533" s="9">
        <v>2</v>
      </c>
      <c r="D533" s="9" t="str">
        <f>VLOOKUP($B533,'F&amp;I Log'!$H$3:$I$8977,2,FALSE)</f>
        <v>Conventional</v>
      </c>
      <c r="E533" s="9" t="str">
        <f>(VLOOKUP($B533,'F&amp;I Log'!$H$3:$S$8977,5,FALSE))</f>
        <v>1079 OAKWOOD DR</v>
      </c>
      <c r="F533" s="9" t="str">
        <f>IFERROR(VLOOKUP($B533,'F&amp;I Log'!$H$3:$S$8977,6,FALSE),"--")</f>
        <v>WARMINSTER</v>
      </c>
      <c r="G533" s="9" t="str">
        <f>IFERROR(VLOOKUP($B533,'F&amp;I Log'!$H$3:$S$8977,7,FALSE),"--")</f>
        <v>PA</v>
      </c>
      <c r="H533" s="9" t="str">
        <f>IFERROR(VLOOKUP($B533,'F&amp;I Log'!$H$3:$S$8977,8,FALSE),"--")</f>
        <v>18974</v>
      </c>
      <c r="I533" s="9" t="str">
        <f>IFERROR(VLOOKUP($B533,'F&amp;I Log'!$H$3:$S$8977,9,FALSE),"--")</f>
        <v>SBRADY1420@GMAIL.COM</v>
      </c>
      <c r="J533" s="9" t="str">
        <f>IFERROR(VLOOKUP($B533,'F&amp;I Log'!$H$3:$S$8977,10,FALSE),"--")</f>
        <v>267-994-5260</v>
      </c>
    </row>
    <row r="534" spans="2:10" hidden="1" x14ac:dyDescent="0.2">
      <c r="B534" t="s">
        <v>18865</v>
      </c>
      <c r="C534" s="9">
        <v>2</v>
      </c>
      <c r="D534" s="9" t="str">
        <f>VLOOKUP($B534,'F&amp;I Log'!$H$3:$I$8977,2,FALSE)</f>
        <v>Conventional</v>
      </c>
      <c r="E534" s="9" t="str">
        <f>(VLOOKUP($B534,'F&amp;I Log'!$H$3:$S$8977,5,FALSE))</f>
        <v>38 HILLENDALE RD</v>
      </c>
      <c r="F534" s="9" t="str">
        <f>IFERROR(VLOOKUP($B534,'F&amp;I Log'!$H$3:$S$8977,6,FALSE),"--")</f>
        <v>PERKASIE</v>
      </c>
      <c r="G534" s="9" t="str">
        <f>IFERROR(VLOOKUP($B534,'F&amp;I Log'!$H$3:$S$8977,7,FALSE),"--")</f>
        <v>PA</v>
      </c>
      <c r="H534" s="9" t="str">
        <f>IFERROR(VLOOKUP($B534,'F&amp;I Log'!$H$3:$S$8977,8,FALSE),"--")</f>
        <v>18944-2368</v>
      </c>
      <c r="I534" s="9" t="str">
        <f>IFERROR(VLOOKUP($B534,'F&amp;I Log'!$H$3:$S$8977,9,FALSE),"--")</f>
        <v>HARRYTUCKER@VERIZON.NET</v>
      </c>
      <c r="J534" s="9" t="str">
        <f>IFERROR(VLOOKUP($B534,'F&amp;I Log'!$H$3:$S$8977,10,FALSE),"--")</f>
        <v>215-257-5918</v>
      </c>
    </row>
    <row r="535" spans="2:10" hidden="1" x14ac:dyDescent="0.2">
      <c r="B535" t="s">
        <v>18924</v>
      </c>
      <c r="C535" s="9">
        <v>2</v>
      </c>
      <c r="D535" s="9" t="str">
        <f>VLOOKUP($B535,'F&amp;I Log'!$H$3:$I$8977,2,FALSE)</f>
        <v>Conventional</v>
      </c>
      <c r="E535" s="9" t="str">
        <f>(VLOOKUP($B535,'F&amp;I Log'!$H$3:$S$8977,5,FALSE))</f>
        <v>23 CANDLEWOOD CT</v>
      </c>
      <c r="F535" s="9" t="str">
        <f>IFERROR(VLOOKUP($B535,'F&amp;I Log'!$H$3:$S$8977,6,FALSE),"--")</f>
        <v>COLONIA</v>
      </c>
      <c r="G535" s="9" t="str">
        <f>IFERROR(VLOOKUP($B535,'F&amp;I Log'!$H$3:$S$8977,7,FALSE),"--")</f>
        <v>NJ</v>
      </c>
      <c r="H535" s="9" t="str">
        <f>IFERROR(VLOOKUP($B535,'F&amp;I Log'!$H$3:$S$8977,8,FALSE),"--")</f>
        <v>07067-1503</v>
      </c>
      <c r="I535" s="9" t="str">
        <f>IFERROR(VLOOKUP($B535,'F&amp;I Log'!$H$3:$S$8977,9,FALSE),"--")</f>
        <v/>
      </c>
      <c r="J535" s="9" t="str">
        <f>IFERROR(VLOOKUP($B535,'F&amp;I Log'!$H$3:$S$8977,10,FALSE),"--")</f>
        <v>732-710-6813</v>
      </c>
    </row>
    <row r="536" spans="2:10" hidden="1" x14ac:dyDescent="0.2">
      <c r="B536" t="s">
        <v>19111</v>
      </c>
      <c r="C536" s="9">
        <v>2</v>
      </c>
      <c r="D536" s="9" t="str">
        <f>VLOOKUP($B536,'F&amp;I Log'!$H$3:$I$8977,2,FALSE)</f>
        <v>Conventional</v>
      </c>
      <c r="E536" s="9" t="str">
        <f>(VLOOKUP($B536,'F&amp;I Log'!$H$3:$S$8977,5,FALSE))</f>
        <v>1011 CAROUSEL DR</v>
      </c>
      <c r="F536" s="9" t="str">
        <f>IFERROR(VLOOKUP($B536,'F&amp;I Log'!$H$3:$S$8977,6,FALSE),"--")</f>
        <v>WARMINSTER</v>
      </c>
      <c r="G536" s="9" t="str">
        <f>IFERROR(VLOOKUP($B536,'F&amp;I Log'!$H$3:$S$8977,7,FALSE),"--")</f>
        <v>PA</v>
      </c>
      <c r="H536" s="9" t="str">
        <f>IFERROR(VLOOKUP($B536,'F&amp;I Log'!$H$3:$S$8977,8,FALSE),"--")</f>
        <v>18974-1831</v>
      </c>
      <c r="I536" s="9" t="str">
        <f>IFERROR(VLOOKUP($B536,'F&amp;I Log'!$H$3:$S$8977,9,FALSE),"--")</f>
        <v>JCREITER4@GMAIL.COM</v>
      </c>
      <c r="J536" s="9" t="str">
        <f>IFERROR(VLOOKUP($B536,'F&amp;I Log'!$H$3:$S$8977,10,FALSE),"--")</f>
        <v>215-859-9058</v>
      </c>
    </row>
    <row r="537" spans="2:10" hidden="1" x14ac:dyDescent="0.2">
      <c r="B537" t="s">
        <v>19157</v>
      </c>
      <c r="C537" s="9">
        <v>2</v>
      </c>
      <c r="D537" s="9" t="str">
        <f>VLOOKUP($B537,'F&amp;I Log'!$H$3:$I$8977,2,FALSE)</f>
        <v>Conventional</v>
      </c>
      <c r="E537" s="9" t="str">
        <f>(VLOOKUP($B537,'F&amp;I Log'!$H$3:$S$8977,5,FALSE))</f>
        <v>3826 PARKSIDE DR</v>
      </c>
      <c r="F537" s="9" t="str">
        <f>IFERROR(VLOOKUP($B537,'F&amp;I Log'!$H$3:$S$8977,6,FALSE),"--")</f>
        <v>FURLONG</v>
      </c>
      <c r="G537" s="9" t="str">
        <f>IFERROR(VLOOKUP($B537,'F&amp;I Log'!$H$3:$S$8977,7,FALSE),"--")</f>
        <v>PA</v>
      </c>
      <c r="H537" s="9" t="str">
        <f>IFERROR(VLOOKUP($B537,'F&amp;I Log'!$H$3:$S$8977,8,FALSE),"--")</f>
        <v>18925-1422</v>
      </c>
      <c r="I537" s="9" t="str">
        <f>IFERROR(VLOOKUP($B537,'F&amp;I Log'!$H$3:$S$8977,9,FALSE),"--")</f>
        <v>ROB.BRAND@ICLOUD.COM</v>
      </c>
      <c r="J537" s="9" t="str">
        <f>IFERROR(VLOOKUP($B537,'F&amp;I Log'!$H$3:$S$8977,10,FALSE),"--")</f>
        <v>267-394-5388</v>
      </c>
    </row>
    <row r="538" spans="2:10" hidden="1" x14ac:dyDescent="0.2">
      <c r="B538" t="s">
        <v>19263</v>
      </c>
      <c r="C538" s="9">
        <v>2</v>
      </c>
      <c r="D538" s="9" t="str">
        <f>VLOOKUP($B538,'F&amp;I Log'!$H$3:$I$8977,2,FALSE)</f>
        <v>Conventional</v>
      </c>
      <c r="E538" s="9" t="str">
        <f>(VLOOKUP($B538,'F&amp;I Log'!$H$3:$S$8977,5,FALSE))</f>
        <v>336 SUMMER AVE</v>
      </c>
      <c r="F538" s="9" t="str">
        <f>IFERROR(VLOOKUP($B538,'F&amp;I Log'!$H$3:$S$8977,6,FALSE),"--")</f>
        <v>HORSHAM</v>
      </c>
      <c r="G538" s="9" t="str">
        <f>IFERROR(VLOOKUP($B538,'F&amp;I Log'!$H$3:$S$8977,7,FALSE),"--")</f>
        <v>PA</v>
      </c>
      <c r="H538" s="9" t="str">
        <f>IFERROR(VLOOKUP($B538,'F&amp;I Log'!$H$3:$S$8977,8,FALSE),"--")</f>
        <v>19044</v>
      </c>
      <c r="I538" s="9" t="str">
        <f>IFERROR(VLOOKUP($B538,'F&amp;I Log'!$H$3:$S$8977,9,FALSE),"--")</f>
        <v>ERICS17@COMCAST.NET</v>
      </c>
      <c r="J538" s="9" t="str">
        <f>IFERROR(VLOOKUP($B538,'F&amp;I Log'!$H$3:$S$8977,10,FALSE),"--")</f>
        <v>267-884-6420</v>
      </c>
    </row>
    <row r="539" spans="2:10" hidden="1" x14ac:dyDescent="0.2">
      <c r="B539" t="s">
        <v>19300</v>
      </c>
      <c r="C539" s="9">
        <v>2</v>
      </c>
      <c r="D539" s="9" t="str">
        <f>VLOOKUP($B539,'F&amp;I Log'!$H$3:$I$8977,2,FALSE)</f>
        <v>Conventional</v>
      </c>
      <c r="E539" s="9" t="str">
        <f>(VLOOKUP($B539,'F&amp;I Log'!$H$3:$S$8977,5,FALSE))</f>
        <v>708 PRESTON LN</v>
      </c>
      <c r="F539" s="9" t="str">
        <f>IFERROR(VLOOKUP($B539,'F&amp;I Log'!$H$3:$S$8977,6,FALSE),"--")</f>
        <v>HATBORO</v>
      </c>
      <c r="G539" s="9" t="str">
        <f>IFERROR(VLOOKUP($B539,'F&amp;I Log'!$H$3:$S$8977,7,FALSE),"--")</f>
        <v>PA</v>
      </c>
      <c r="H539" s="9" t="str">
        <f>IFERROR(VLOOKUP($B539,'F&amp;I Log'!$H$3:$S$8977,8,FALSE),"--")</f>
        <v>19040-2322</v>
      </c>
      <c r="I539" s="9" t="str">
        <f>IFERROR(VLOOKUP($B539,'F&amp;I Log'!$H$3:$S$8977,9,FALSE),"--")</f>
        <v>justcleanin@aol.com</v>
      </c>
      <c r="J539" s="9" t="str">
        <f>IFERROR(VLOOKUP($B539,'F&amp;I Log'!$H$3:$S$8977,10,FALSE),"--")</f>
        <v>267-307-8753</v>
      </c>
    </row>
    <row r="540" spans="2:10" x14ac:dyDescent="0.2">
      <c r="B540" t="s">
        <v>19384</v>
      </c>
      <c r="C540" s="9">
        <v>2</v>
      </c>
      <c r="D540" s="9" t="str">
        <f>VLOOKUP($B540,'F&amp;I Log'!$H$3:$I$8977,2,FALSE)</f>
        <v>Fleet</v>
      </c>
      <c r="E540" s="9" t="str">
        <f>(VLOOKUP($B540,'F&amp;I Log'!$H$3:$S$8977,5,FALSE))</f>
        <v>800 YORK RD</v>
      </c>
      <c r="F540" s="9" t="str">
        <f>IFERROR(VLOOKUP($B540,'F&amp;I Log'!$H$3:$S$8977,6,FALSE),"--")</f>
        <v>WARMINSTER</v>
      </c>
      <c r="G540" s="9" t="str">
        <f>IFERROR(VLOOKUP($B540,'F&amp;I Log'!$H$3:$S$8977,7,FALSE),"--")</f>
        <v>PA</v>
      </c>
      <c r="H540" s="9" t="str">
        <f>IFERROR(VLOOKUP($B540,'F&amp;I Log'!$H$3:$S$8977,8,FALSE),"--")</f>
        <v>18974-2073</v>
      </c>
      <c r="I540" s="9" t="str">
        <f>IFERROR(VLOOKUP($B540,'F&amp;I Log'!$H$3:$S$8977,9,FALSE),"--")</f>
        <v/>
      </c>
      <c r="J540" s="9" t="str">
        <f>IFERROR(VLOOKUP($B540,'F&amp;I Log'!$H$3:$S$8977,10,FALSE),"--")</f>
        <v>215-956-2260</v>
      </c>
    </row>
    <row r="541" spans="2:10" hidden="1" x14ac:dyDescent="0.2">
      <c r="B541" t="s">
        <v>19398</v>
      </c>
      <c r="C541" s="9">
        <v>2</v>
      </c>
      <c r="D541" s="9" t="str">
        <f>VLOOKUP($B541,'F&amp;I Log'!$H$3:$I$8977,2,FALSE)</f>
        <v>Conventional</v>
      </c>
      <c r="E541" s="9" t="str">
        <f>(VLOOKUP($B541,'F&amp;I Log'!$H$3:$S$8977,5,FALSE))</f>
        <v>205 NICKLAUS DR</v>
      </c>
      <c r="F541" s="9" t="str">
        <f>IFERROR(VLOOKUP($B541,'F&amp;I Log'!$H$3:$S$8977,6,FALSE),"--")</f>
        <v>DOYLESTOWN</v>
      </c>
      <c r="G541" s="9" t="str">
        <f>IFERROR(VLOOKUP($B541,'F&amp;I Log'!$H$3:$S$8977,7,FALSE),"--")</f>
        <v>PA</v>
      </c>
      <c r="H541" s="9" t="str">
        <f>IFERROR(VLOOKUP($B541,'F&amp;I Log'!$H$3:$S$8977,8,FALSE),"--")</f>
        <v>18901-5918</v>
      </c>
      <c r="I541" s="9" t="str">
        <f>IFERROR(VLOOKUP($B541,'F&amp;I Log'!$H$3:$S$8977,9,FALSE),"--")</f>
        <v>TBONE6072@GMAIL.COM</v>
      </c>
      <c r="J541" s="9" t="str">
        <f>IFERROR(VLOOKUP($B541,'F&amp;I Log'!$H$3:$S$8977,10,FALSE),"--")</f>
        <v>267-516-8480</v>
      </c>
    </row>
    <row r="542" spans="2:10" hidden="1" x14ac:dyDescent="0.2">
      <c r="B542" t="s">
        <v>19406</v>
      </c>
      <c r="C542" s="9">
        <v>2</v>
      </c>
      <c r="D542" s="9" t="str">
        <f>VLOOKUP($B542,'F&amp;I Log'!$H$3:$I$8977,2,FALSE)</f>
        <v>Conventional</v>
      </c>
      <c r="E542" s="9" t="str">
        <f>(VLOOKUP($B542,'F&amp;I Log'!$H$3:$S$8977,5,FALSE))</f>
        <v>205 NICKLAUS DR</v>
      </c>
      <c r="F542" s="9" t="str">
        <f>IFERROR(VLOOKUP($B542,'F&amp;I Log'!$H$3:$S$8977,6,FALSE),"--")</f>
        <v>DOYLESTOWN</v>
      </c>
      <c r="G542" s="9" t="str">
        <f>IFERROR(VLOOKUP($B542,'F&amp;I Log'!$H$3:$S$8977,7,FALSE),"--")</f>
        <v>PA</v>
      </c>
      <c r="H542" s="9" t="str">
        <f>IFERROR(VLOOKUP($B542,'F&amp;I Log'!$H$3:$S$8977,8,FALSE),"--")</f>
        <v>18901</v>
      </c>
      <c r="I542" s="9" t="str">
        <f>IFERROR(VLOOKUP($B542,'F&amp;I Log'!$H$3:$S$8977,9,FALSE),"--")</f>
        <v>TBONE6072@GMAIL.COM</v>
      </c>
      <c r="J542" s="9" t="str">
        <f>IFERROR(VLOOKUP($B542,'F&amp;I Log'!$H$3:$S$8977,10,FALSE),"--")</f>
        <v>267-516-8480</v>
      </c>
    </row>
    <row r="543" spans="2:10" hidden="1" x14ac:dyDescent="0.2">
      <c r="B543" t="s">
        <v>19409</v>
      </c>
      <c r="C543" s="9">
        <v>2</v>
      </c>
      <c r="D543" s="9" t="str">
        <f>VLOOKUP($B543,'F&amp;I Log'!$H$3:$I$8977,2,FALSE)</f>
        <v>Conventional</v>
      </c>
      <c r="E543" s="9" t="str">
        <f>(VLOOKUP($B543,'F&amp;I Log'!$H$3:$S$8977,5,FALSE))</f>
        <v>1207 SWAMPT RD APT 3</v>
      </c>
      <c r="F543" s="9" t="str">
        <f>IFERROR(VLOOKUP($B543,'F&amp;I Log'!$H$3:$S$8977,6,FALSE),"--")</f>
        <v>FOUNTAINVILLE</v>
      </c>
      <c r="G543" s="9" t="str">
        <f>IFERROR(VLOOKUP($B543,'F&amp;I Log'!$H$3:$S$8977,7,FALSE),"--")</f>
        <v>PA</v>
      </c>
      <c r="H543" s="9" t="str">
        <f>IFERROR(VLOOKUP($B543,'F&amp;I Log'!$H$3:$S$8977,8,FALSE),"--")</f>
        <v>18923</v>
      </c>
      <c r="I543" s="9" t="str">
        <f>IFERROR(VLOOKUP($B543,'F&amp;I Log'!$H$3:$S$8977,9,FALSE),"--")</f>
        <v>SUEBEE129@GMAIL.COM</v>
      </c>
      <c r="J543" s="9" t="str">
        <f>IFERROR(VLOOKUP($B543,'F&amp;I Log'!$H$3:$S$8977,10,FALSE),"--")</f>
        <v>267-221-9114</v>
      </c>
    </row>
    <row r="544" spans="2:10" hidden="1" x14ac:dyDescent="0.2">
      <c r="B544" t="s">
        <v>19567</v>
      </c>
      <c r="C544" s="9">
        <v>2</v>
      </c>
      <c r="D544" s="9" t="str">
        <f>VLOOKUP($B544,'F&amp;I Log'!$H$3:$I$8977,2,FALSE)</f>
        <v>Conventional</v>
      </c>
      <c r="E544" s="9" t="str">
        <f>(VLOOKUP($B544,'F&amp;I Log'!$H$3:$S$8977,5,FALSE))</f>
        <v>1849 JERICHO DR</v>
      </c>
      <c r="F544" s="9" t="str">
        <f>IFERROR(VLOOKUP($B544,'F&amp;I Log'!$H$3:$S$8977,6,FALSE),"--")</f>
        <v>WARRINGTON</v>
      </c>
      <c r="G544" s="9" t="str">
        <f>IFERROR(VLOOKUP($B544,'F&amp;I Log'!$H$3:$S$8977,7,FALSE),"--")</f>
        <v>PA</v>
      </c>
      <c r="H544" s="9" t="str">
        <f>IFERROR(VLOOKUP($B544,'F&amp;I Log'!$H$3:$S$8977,8,FALSE),"--")</f>
        <v>18976-2820</v>
      </c>
      <c r="I544" s="9" t="str">
        <f>IFERROR(VLOOKUP($B544,'F&amp;I Log'!$H$3:$S$8977,9,FALSE),"--")</f>
        <v>JENPURSELL@COMCAST.NET</v>
      </c>
      <c r="J544" s="9" t="str">
        <f>IFERROR(VLOOKUP($B544,'F&amp;I Log'!$H$3:$S$8977,10,FALSE),"--")</f>
        <v>215-429-2185</v>
      </c>
    </row>
    <row r="545" spans="2:10" hidden="1" x14ac:dyDescent="0.2">
      <c r="B545" t="s">
        <v>19588</v>
      </c>
      <c r="C545" s="9">
        <v>2</v>
      </c>
      <c r="D545" s="9" t="str">
        <f>VLOOKUP($B545,'F&amp;I Log'!$H$3:$I$8977,2,FALSE)</f>
        <v>Conventional</v>
      </c>
      <c r="E545" s="9" t="str">
        <f>(VLOOKUP($B545,'F&amp;I Log'!$H$3:$S$8977,5,FALSE))</f>
        <v>7911 N RADCLIFFE ST UNIT B</v>
      </c>
      <c r="F545" s="9" t="str">
        <f>IFERROR(VLOOKUP($B545,'F&amp;I Log'!$H$3:$S$8977,6,FALSE),"--")</f>
        <v>BRISTOL</v>
      </c>
      <c r="G545" s="9" t="str">
        <f>IFERROR(VLOOKUP($B545,'F&amp;I Log'!$H$3:$S$8977,7,FALSE),"--")</f>
        <v>PA</v>
      </c>
      <c r="H545" s="9" t="str">
        <f>IFERROR(VLOOKUP($B545,'F&amp;I Log'!$H$3:$S$8977,8,FALSE),"--")</f>
        <v>19007-5910</v>
      </c>
      <c r="I545" s="9" t="str">
        <f>IFERROR(VLOOKUP($B545,'F&amp;I Log'!$H$3:$S$8977,9,FALSE),"--")</f>
        <v>JOE@CROZIERCONTRACTORS.COM</v>
      </c>
      <c r="J545" s="9" t="str">
        <f>IFERROR(VLOOKUP($B545,'F&amp;I Log'!$H$3:$S$8977,10,FALSE),"--")</f>
        <v>267-987-3044</v>
      </c>
    </row>
    <row r="546" spans="2:10" hidden="1" x14ac:dyDescent="0.2">
      <c r="B546" t="s">
        <v>19717</v>
      </c>
      <c r="C546" s="9">
        <v>2</v>
      </c>
      <c r="D546" s="9" t="str">
        <f>VLOOKUP($B546,'F&amp;I Log'!$H$3:$I$8977,2,FALSE)</f>
        <v>Conventional</v>
      </c>
      <c r="E546" s="9" t="str">
        <f>(VLOOKUP($B546,'F&amp;I Log'!$H$3:$S$8977,5,FALSE))</f>
        <v>1500 DUBLIN RD</v>
      </c>
      <c r="F546" s="9" t="str">
        <f>IFERROR(VLOOKUP($B546,'F&amp;I Log'!$H$3:$S$8977,6,FALSE),"--")</f>
        <v>MAPLE GLEN</v>
      </c>
      <c r="G546" s="9" t="str">
        <f>IFERROR(VLOOKUP($B546,'F&amp;I Log'!$H$3:$S$8977,7,FALSE),"--")</f>
        <v>PA</v>
      </c>
      <c r="H546" s="9" t="str">
        <f>IFERROR(VLOOKUP($B546,'F&amp;I Log'!$H$3:$S$8977,8,FALSE),"--")</f>
        <v>19002-3209</v>
      </c>
      <c r="I546" s="9" t="str">
        <f>IFERROR(VLOOKUP($B546,'F&amp;I Log'!$H$3:$S$8977,9,FALSE),"--")</f>
        <v>JEBGOLFER@AOL.COM</v>
      </c>
      <c r="J546" s="9" t="str">
        <f>IFERROR(VLOOKUP($B546,'F&amp;I Log'!$H$3:$S$8977,10,FALSE),"--")</f>
        <v>267-549-6048</v>
      </c>
    </row>
    <row r="547" spans="2:10" hidden="1" x14ac:dyDescent="0.2">
      <c r="B547" t="s">
        <v>19771</v>
      </c>
      <c r="C547" s="9">
        <v>2</v>
      </c>
      <c r="D547" s="9" t="str">
        <f>VLOOKUP($B547,'F&amp;I Log'!$H$3:$I$8977,2,FALSE)</f>
        <v>Conventional</v>
      </c>
      <c r="E547" s="9" t="str">
        <f>(VLOOKUP($B547,'F&amp;I Log'!$H$3:$S$8977,5,FALSE))</f>
        <v>3429 W INDIANA AVE</v>
      </c>
      <c r="F547" s="9" t="str">
        <f>IFERROR(VLOOKUP($B547,'F&amp;I Log'!$H$3:$S$8977,6,FALSE),"--")</f>
        <v>PHILADELPHIA</v>
      </c>
      <c r="G547" s="9" t="str">
        <f>IFERROR(VLOOKUP($B547,'F&amp;I Log'!$H$3:$S$8977,7,FALSE),"--")</f>
        <v>PA</v>
      </c>
      <c r="H547" s="9" t="str">
        <f>IFERROR(VLOOKUP($B547,'F&amp;I Log'!$H$3:$S$8977,8,FALSE),"--")</f>
        <v>19132-1830</v>
      </c>
      <c r="I547" s="9" t="str">
        <f>IFERROR(VLOOKUP($B547,'F&amp;I Log'!$H$3:$S$8977,9,FALSE),"--")</f>
        <v>RSKUBISH@WMJDONOVAN.COM</v>
      </c>
      <c r="J547" s="9" t="str">
        <f>IFERROR(VLOOKUP($B547,'F&amp;I Log'!$H$3:$S$8977,10,FALSE),"--")</f>
        <v>215-485-2206</v>
      </c>
    </row>
    <row r="548" spans="2:10" hidden="1" x14ac:dyDescent="0.2">
      <c r="B548" t="s">
        <v>19778</v>
      </c>
      <c r="C548" s="9">
        <v>2</v>
      </c>
      <c r="D548" s="9" t="str">
        <f>VLOOKUP($B548,'F&amp;I Log'!$H$3:$I$8977,2,FALSE)</f>
        <v>Fleet</v>
      </c>
      <c r="E548" s="9" t="str">
        <f>(VLOOKUP($B548,'F&amp;I Log'!$H$3:$S$8977,5,FALSE))</f>
        <v>2305 PYLE ST</v>
      </c>
      <c r="F548" s="9" t="str">
        <f>IFERROR(VLOOKUP($B548,'F&amp;I Log'!$H$3:$S$8977,6,FALSE),"--")</f>
        <v>WILMINGTON</v>
      </c>
      <c r="G548" s="9" t="str">
        <f>IFERROR(VLOOKUP($B548,'F&amp;I Log'!$H$3:$S$8977,7,FALSE),"--")</f>
        <v>DE</v>
      </c>
      <c r="H548" s="9" t="str">
        <f>IFERROR(VLOOKUP($B548,'F&amp;I Log'!$H$3:$S$8977,8,FALSE),"--")</f>
        <v>19805-3335</v>
      </c>
      <c r="I548" s="9" t="str">
        <f>IFERROR(VLOOKUP($B548,'F&amp;I Log'!$H$3:$S$8977,9,FALSE),"--")</f>
        <v>fleet@delaware.limo</v>
      </c>
      <c r="J548" s="9" t="str">
        <f>IFERROR(VLOOKUP($B548,'F&amp;I Log'!$H$3:$S$8977,10,FALSE),"--")</f>
        <v>302-319-3329</v>
      </c>
    </row>
    <row r="549" spans="2:10" hidden="1" x14ac:dyDescent="0.2">
      <c r="B549" t="s">
        <v>19799</v>
      </c>
      <c r="C549" s="9">
        <v>2</v>
      </c>
      <c r="D549" s="9" t="str">
        <f>VLOOKUP($B549,'F&amp;I Log'!$H$3:$I$8977,2,FALSE)</f>
        <v>Conventional</v>
      </c>
      <c r="E549" s="9" t="str">
        <f>(VLOOKUP($B549,'F&amp;I Log'!$H$3:$S$8977,5,FALSE))</f>
        <v>3674 JACOB STOUT RD</v>
      </c>
      <c r="F549" s="9" t="str">
        <f>IFERROR(VLOOKUP($B549,'F&amp;I Log'!$H$3:$S$8977,6,FALSE),"--")</f>
        <v>DOYLESTOWN</v>
      </c>
      <c r="G549" s="9" t="str">
        <f>IFERROR(VLOOKUP($B549,'F&amp;I Log'!$H$3:$S$8977,7,FALSE),"--")</f>
        <v>PA</v>
      </c>
      <c r="H549" s="9" t="str">
        <f>IFERROR(VLOOKUP($B549,'F&amp;I Log'!$H$3:$S$8977,8,FALSE),"--")</f>
        <v>18902-9108</v>
      </c>
      <c r="I549" s="9" t="str">
        <f>IFERROR(VLOOKUP($B549,'F&amp;I Log'!$H$3:$S$8977,9,FALSE),"--")</f>
        <v>ACONTROY@GMAIL.COM</v>
      </c>
      <c r="J549" s="9" t="str">
        <f>IFERROR(VLOOKUP($B549,'F&amp;I Log'!$H$3:$S$8977,10,FALSE),"--")</f>
        <v>215-870-0665</v>
      </c>
    </row>
    <row r="550" spans="2:10" hidden="1" x14ac:dyDescent="0.2">
      <c r="B550" t="s">
        <v>19830</v>
      </c>
      <c r="C550" s="9">
        <v>2</v>
      </c>
      <c r="D550" s="9" t="str">
        <f>VLOOKUP($B550,'F&amp;I Log'!$H$3:$I$8977,2,FALSE)</f>
        <v>Conventional</v>
      </c>
      <c r="E550" s="9" t="str">
        <f>(VLOOKUP($B550,'F&amp;I Log'!$H$3:$S$8977,5,FALSE))</f>
        <v>951 RIVER RD</v>
      </c>
      <c r="F550" s="9" t="str">
        <f>IFERROR(VLOOKUP($B550,'F&amp;I Log'!$H$3:$S$8977,6,FALSE),"--")</f>
        <v>CROYDON</v>
      </c>
      <c r="G550" s="9" t="str">
        <f>IFERROR(VLOOKUP($B550,'F&amp;I Log'!$H$3:$S$8977,7,FALSE),"--")</f>
        <v>PA</v>
      </c>
      <c r="H550" s="9" t="str">
        <f>IFERROR(VLOOKUP($B550,'F&amp;I Log'!$H$3:$S$8977,8,FALSE),"--")</f>
        <v>19021-7540</v>
      </c>
      <c r="I550" s="9" t="str">
        <f>IFERROR(VLOOKUP($B550,'F&amp;I Log'!$H$3:$S$8977,9,FALSE),"--")</f>
        <v>SKDTRYONSINC@GMAIL.COM</v>
      </c>
      <c r="J550" s="9" t="str">
        <f>IFERROR(VLOOKUP($B550,'F&amp;I Log'!$H$3:$S$8977,10,FALSE),"--")</f>
        <v>215-458-8729</v>
      </c>
    </row>
    <row r="551" spans="2:10" x14ac:dyDescent="0.2">
      <c r="B551" t="s">
        <v>19893</v>
      </c>
      <c r="C551" s="9">
        <v>2</v>
      </c>
      <c r="D551" s="9" t="str">
        <f>VLOOKUP($B551,'F&amp;I Log'!$H$3:$I$8977,2,FALSE)</f>
        <v>Fleet</v>
      </c>
      <c r="E551" s="9" t="str">
        <f>(VLOOKUP($B551,'F&amp;I Log'!$H$3:$S$8977,5,FALSE))</f>
        <v>251 LONG LANE RD</v>
      </c>
      <c r="F551" s="9" t="str">
        <f>IFERROR(VLOOKUP($B551,'F&amp;I Log'!$H$3:$S$8977,6,FALSE),"--")</f>
        <v>KUTZTOWN</v>
      </c>
      <c r="G551" s="9" t="str">
        <f>IFERROR(VLOOKUP($B551,'F&amp;I Log'!$H$3:$S$8977,7,FALSE),"--")</f>
        <v>PA</v>
      </c>
      <c r="H551" s="9" t="str">
        <f>IFERROR(VLOOKUP($B551,'F&amp;I Log'!$H$3:$S$8977,8,FALSE),"--")</f>
        <v>19530-9693</v>
      </c>
      <c r="I551" s="9" t="str">
        <f>IFERROR(VLOOKUP($B551,'F&amp;I Log'!$H$3:$S$8977,9,FALSE),"--")</f>
        <v/>
      </c>
      <c r="J551" s="9" t="str">
        <f>IFERROR(VLOOKUP($B551,'F&amp;I Log'!$H$3:$S$8977,10,FALSE),"--")</f>
        <v/>
      </c>
    </row>
    <row r="552" spans="2:10" hidden="1" x14ac:dyDescent="0.2">
      <c r="B552" t="s">
        <v>20054</v>
      </c>
      <c r="C552" s="9">
        <v>2</v>
      </c>
      <c r="D552" s="9" t="str">
        <f>VLOOKUP($B552,'F&amp;I Log'!$H$3:$I$8977,2,FALSE)</f>
        <v>Conventional</v>
      </c>
      <c r="E552" s="9" t="str">
        <f>(VLOOKUP($B552,'F&amp;I Log'!$H$3:$S$8977,5,FALSE))</f>
        <v>656 ANDOVER RD</v>
      </c>
      <c r="F552" s="9" t="str">
        <f>IFERROR(VLOOKUP($B552,'F&amp;I Log'!$H$3:$S$8977,6,FALSE),"--")</f>
        <v>NEWTOWN SQ</v>
      </c>
      <c r="G552" s="9" t="str">
        <f>IFERROR(VLOOKUP($B552,'F&amp;I Log'!$H$3:$S$8977,7,FALSE),"--")</f>
        <v>PA</v>
      </c>
      <c r="H552" s="9" t="str">
        <f>IFERROR(VLOOKUP($B552,'F&amp;I Log'!$H$3:$S$8977,8,FALSE),"--")</f>
        <v>19073-1412</v>
      </c>
      <c r="I552" s="9" t="str">
        <f>IFERROR(VLOOKUP($B552,'F&amp;I Log'!$H$3:$S$8977,9,FALSE),"--")</f>
        <v>ADITYABASRA@GMAIL.COM</v>
      </c>
      <c r="J552" s="9" t="str">
        <f>IFERROR(VLOOKUP($B552,'F&amp;I Log'!$H$3:$S$8977,10,FALSE),"--")</f>
        <v>267-470-4259</v>
      </c>
    </row>
    <row r="553" spans="2:10" hidden="1" x14ac:dyDescent="0.2">
      <c r="B553" t="s">
        <v>20067</v>
      </c>
      <c r="C553" s="9">
        <v>2</v>
      </c>
      <c r="D553" s="9" t="str">
        <f>VLOOKUP($B553,'F&amp;I Log'!$H$3:$I$8977,2,FALSE)</f>
        <v>Conventional</v>
      </c>
      <c r="E553" s="9" t="str">
        <f>(VLOOKUP($B553,'F&amp;I Log'!$H$3:$S$8977,5,FALSE))</f>
        <v>13061 TOWNSEND RD</v>
      </c>
      <c r="F553" s="9" t="str">
        <f>IFERROR(VLOOKUP($B553,'F&amp;I Log'!$H$3:$S$8977,6,FALSE),"--")</f>
        <v>PHILADELPHIA</v>
      </c>
      <c r="G553" s="9" t="str">
        <f>IFERROR(VLOOKUP($B553,'F&amp;I Log'!$H$3:$S$8977,7,FALSE),"--")</f>
        <v>PA</v>
      </c>
      <c r="H553" s="9" t="str">
        <f>IFERROR(VLOOKUP($B553,'F&amp;I Log'!$H$3:$S$8977,8,FALSE),"--")</f>
        <v>19154-1001</v>
      </c>
      <c r="I553" s="9" t="str">
        <f>IFERROR(VLOOKUP($B553,'F&amp;I Log'!$H$3:$S$8977,9,FALSE),"--")</f>
        <v/>
      </c>
      <c r="J553" s="9" t="str">
        <f>IFERROR(VLOOKUP($B553,'F&amp;I Log'!$H$3:$S$8977,10,FALSE),"--")</f>
        <v>301-543-9510</v>
      </c>
    </row>
    <row r="554" spans="2:10" hidden="1" x14ac:dyDescent="0.2">
      <c r="B554" t="s">
        <v>20103</v>
      </c>
      <c r="C554" s="9">
        <v>2</v>
      </c>
      <c r="D554" s="9" t="str">
        <f>VLOOKUP($B554,'F&amp;I Log'!$H$3:$I$8977,2,FALSE)</f>
        <v>Conventional</v>
      </c>
      <c r="E554" s="9" t="str">
        <f>(VLOOKUP($B554,'F&amp;I Log'!$H$3:$S$8977,5,FALSE))</f>
        <v>5821 BRADSHAW RD</v>
      </c>
      <c r="F554" s="9" t="str">
        <f>IFERROR(VLOOKUP($B554,'F&amp;I Log'!$H$3:$S$8977,6,FALSE),"--")</f>
        <v>PIPERSVILLE</v>
      </c>
      <c r="G554" s="9" t="str">
        <f>IFERROR(VLOOKUP($B554,'F&amp;I Log'!$H$3:$S$8977,7,FALSE),"--")</f>
        <v>PA</v>
      </c>
      <c r="H554" s="9" t="str">
        <f>IFERROR(VLOOKUP($B554,'F&amp;I Log'!$H$3:$S$8977,8,FALSE),"--")</f>
        <v>18947-1113</v>
      </c>
      <c r="I554" s="9" t="str">
        <f>IFERROR(VLOOKUP($B554,'F&amp;I Log'!$H$3:$S$8977,9,FALSE),"--")</f>
        <v>BBROMLEY1@VERIZON.NET</v>
      </c>
      <c r="J554" s="9" t="str">
        <f>IFERROR(VLOOKUP($B554,'F&amp;I Log'!$H$3:$S$8977,10,FALSE),"--")</f>
        <v>267-261-0186</v>
      </c>
    </row>
    <row r="555" spans="2:10" hidden="1" x14ac:dyDescent="0.2">
      <c r="B555" t="s">
        <v>20172</v>
      </c>
      <c r="C555" s="9">
        <v>2</v>
      </c>
      <c r="D555" s="9" t="str">
        <f>VLOOKUP($B555,'F&amp;I Log'!$H$3:$I$8977,2,FALSE)</f>
        <v>Conventional</v>
      </c>
      <c r="E555" s="9" t="str">
        <f>(VLOOKUP($B555,'F&amp;I Log'!$H$3:$S$8977,5,FALSE))</f>
        <v>3640 CONCORD RD</v>
      </c>
      <c r="F555" s="9" t="str">
        <f>IFERROR(VLOOKUP($B555,'F&amp;I Log'!$H$3:$S$8977,6,FALSE),"--")</f>
        <v>DOYLESTOWN</v>
      </c>
      <c r="G555" s="9" t="str">
        <f>IFERROR(VLOOKUP($B555,'F&amp;I Log'!$H$3:$S$8977,7,FALSE),"--")</f>
        <v>PA</v>
      </c>
      <c r="H555" s="9" t="str">
        <f>IFERROR(VLOOKUP($B555,'F&amp;I Log'!$H$3:$S$8977,8,FALSE),"--")</f>
        <v>18902</v>
      </c>
      <c r="I555" s="9" t="str">
        <f>IFERROR(VLOOKUP($B555,'F&amp;I Log'!$H$3:$S$8977,9,FALSE),"--")</f>
        <v>JKEISER@FREDBEANS.COM</v>
      </c>
      <c r="J555" s="9" t="str">
        <f>IFERROR(VLOOKUP($B555,'F&amp;I Log'!$H$3:$S$8977,10,FALSE),"--")</f>
        <v>215-340-0110</v>
      </c>
    </row>
    <row r="556" spans="2:10" hidden="1" x14ac:dyDescent="0.2">
      <c r="B556" t="s">
        <v>20254</v>
      </c>
      <c r="C556" s="9">
        <v>2</v>
      </c>
      <c r="D556" s="9" t="str">
        <f>VLOOKUP($B556,'F&amp;I Log'!$H$3:$I$8977,2,FALSE)</f>
        <v>Fleet</v>
      </c>
      <c r="E556" s="9" t="str">
        <f>(VLOOKUP($B556,'F&amp;I Log'!$H$3:$S$8977,5,FALSE))</f>
        <v>4477 COUNTY ROAD 1</v>
      </c>
      <c r="F556" s="9" t="str">
        <f>IFERROR(VLOOKUP($B556,'F&amp;I Log'!$H$3:$S$8977,6,FALSE),"--")</f>
        <v>CANANDAIGUA</v>
      </c>
      <c r="G556" s="9" t="str">
        <f>IFERROR(VLOOKUP($B556,'F&amp;I Log'!$H$3:$S$8977,7,FALSE),"--")</f>
        <v>NY</v>
      </c>
      <c r="H556" s="9" t="str">
        <f>IFERROR(VLOOKUP($B556,'F&amp;I Log'!$H$3:$S$8977,8,FALSE),"--")</f>
        <v>14424-9723</v>
      </c>
      <c r="I556" s="9" t="str">
        <f>IFERROR(VLOOKUP($B556,'F&amp;I Log'!$H$3:$S$8977,9,FALSE),"--")</f>
        <v/>
      </c>
      <c r="J556" s="9" t="str">
        <f>IFERROR(VLOOKUP($B556,'F&amp;I Log'!$H$3:$S$8977,10,FALSE),"--")</f>
        <v>585-202-8637</v>
      </c>
    </row>
    <row r="557" spans="2:10" hidden="1" x14ac:dyDescent="0.2">
      <c r="B557" t="s">
        <v>20278</v>
      </c>
      <c r="C557" s="9">
        <v>2</v>
      </c>
      <c r="D557" s="9" t="str">
        <f>VLOOKUP($B557,'F&amp;I Log'!$H$3:$I$8977,2,FALSE)</f>
        <v>Conventional</v>
      </c>
      <c r="E557" s="9" t="str">
        <f>(VLOOKUP($B557,'F&amp;I Log'!$H$3:$S$8977,5,FALSE))</f>
        <v>485 PENNS DR</v>
      </c>
      <c r="F557" s="9" t="str">
        <f>IFERROR(VLOOKUP($B557,'F&amp;I Log'!$H$3:$S$8977,6,FALSE),"--")</f>
        <v>SELINSGROVE</v>
      </c>
      <c r="G557" s="9" t="str">
        <f>IFERROR(VLOOKUP($B557,'F&amp;I Log'!$H$3:$S$8977,7,FALSE),"--")</f>
        <v>PA</v>
      </c>
      <c r="H557" s="9" t="str">
        <f>IFERROR(VLOOKUP($B557,'F&amp;I Log'!$H$3:$S$8977,8,FALSE),"--")</f>
        <v>17870-7642</v>
      </c>
      <c r="I557" s="9" t="str">
        <f>IFERROR(VLOOKUP($B557,'F&amp;I Log'!$H$3:$S$8977,9,FALSE),"--")</f>
        <v/>
      </c>
      <c r="J557" s="9" t="str">
        <f>IFERROR(VLOOKUP($B557,'F&amp;I Log'!$H$3:$S$8977,10,FALSE),"--")</f>
        <v/>
      </c>
    </row>
    <row r="558" spans="2:10" hidden="1" x14ac:dyDescent="0.2">
      <c r="B558" t="s">
        <v>20488</v>
      </c>
      <c r="C558" s="9">
        <v>2</v>
      </c>
      <c r="D558" s="9" t="str">
        <f>VLOOKUP($B558,'F&amp;I Log'!$H$3:$I$8977,2,FALSE)</f>
        <v>Conventional</v>
      </c>
      <c r="E558" s="9" t="str">
        <f>(VLOOKUP($B558,'F&amp;I Log'!$H$3:$S$8977,5,FALSE))</f>
        <v>1655 WOOD BRIDGE LN</v>
      </c>
      <c r="F558" s="9" t="str">
        <f>IFERROR(VLOOKUP($B558,'F&amp;I Log'!$H$3:$S$8977,6,FALSE),"--")</f>
        <v>COLLEGEVILLE</v>
      </c>
      <c r="G558" s="9" t="str">
        <f>IFERROR(VLOOKUP($B558,'F&amp;I Log'!$H$3:$S$8977,7,FALSE),"--")</f>
        <v>PA</v>
      </c>
      <c r="H558" s="9" t="str">
        <f>IFERROR(VLOOKUP($B558,'F&amp;I Log'!$H$3:$S$8977,8,FALSE),"--")</f>
        <v>19426</v>
      </c>
      <c r="I558" s="9" t="str">
        <f>IFERROR(VLOOKUP($B558,'F&amp;I Log'!$H$3:$S$8977,9,FALSE),"--")</f>
        <v>LARRYDELP1@GMAIL.COM</v>
      </c>
      <c r="J558" s="9" t="str">
        <f>IFERROR(VLOOKUP($B558,'F&amp;I Log'!$H$3:$S$8977,10,FALSE),"--")</f>
        <v>610-584-0194</v>
      </c>
    </row>
    <row r="559" spans="2:10" hidden="1" x14ac:dyDescent="0.2">
      <c r="B559" t="s">
        <v>20510</v>
      </c>
      <c r="C559" s="9">
        <v>2</v>
      </c>
      <c r="D559" s="9" t="str">
        <f>VLOOKUP($B559,'F&amp;I Log'!$H$3:$I$8977,2,FALSE)</f>
        <v>Conventional</v>
      </c>
      <c r="E559" s="9" t="str">
        <f>(VLOOKUP($B559,'F&amp;I Log'!$H$3:$S$8977,5,FALSE))</f>
        <v>352 NAUGHRIGHT RD</v>
      </c>
      <c r="F559" s="9" t="str">
        <f>IFERROR(VLOOKUP($B559,'F&amp;I Log'!$H$3:$S$8977,6,FALSE),"--")</f>
        <v>LONG VALLEY</v>
      </c>
      <c r="G559" s="9" t="str">
        <f>IFERROR(VLOOKUP($B559,'F&amp;I Log'!$H$3:$S$8977,7,FALSE),"--")</f>
        <v>NJ</v>
      </c>
      <c r="H559" s="9" t="str">
        <f>IFERROR(VLOOKUP($B559,'F&amp;I Log'!$H$3:$S$8977,8,FALSE),"--")</f>
        <v>07853-3806</v>
      </c>
      <c r="I559" s="9" t="str">
        <f>IFERROR(VLOOKUP($B559,'F&amp;I Log'!$H$3:$S$8977,9,FALSE),"--")</f>
        <v>GACKERMAN352@COMCAST.NET</v>
      </c>
      <c r="J559" s="9" t="str">
        <f>IFERROR(VLOOKUP($B559,'F&amp;I Log'!$H$3:$S$8977,10,FALSE),"--")</f>
        <v>908-343-0454</v>
      </c>
    </row>
    <row r="560" spans="2:10" hidden="1" x14ac:dyDescent="0.2">
      <c r="B560" t="s">
        <v>20534</v>
      </c>
      <c r="C560" s="9">
        <v>2</v>
      </c>
      <c r="D560" s="9" t="str">
        <f>VLOOKUP($B560,'F&amp;I Log'!$H$3:$I$8977,2,FALSE)</f>
        <v>Conventional</v>
      </c>
      <c r="E560" s="9" t="str">
        <f>(VLOOKUP($B560,'F&amp;I Log'!$H$3:$S$8977,5,FALSE))</f>
        <v>57 CATO LN</v>
      </c>
      <c r="F560" s="9" t="str">
        <f>IFERROR(VLOOKUP($B560,'F&amp;I Log'!$H$3:$S$8977,6,FALSE),"--")</f>
        <v>NANTUCKET</v>
      </c>
      <c r="G560" s="9" t="str">
        <f>IFERROR(VLOOKUP($B560,'F&amp;I Log'!$H$3:$S$8977,7,FALSE),"--")</f>
        <v>MA</v>
      </c>
      <c r="H560" s="9" t="str">
        <f>IFERROR(VLOOKUP($B560,'F&amp;I Log'!$H$3:$S$8977,8,FALSE),"--")</f>
        <v>02554</v>
      </c>
      <c r="I560" s="9" t="str">
        <f>IFERROR(VLOOKUP($B560,'F&amp;I Log'!$H$3:$S$8977,9,FALSE),"--")</f>
        <v>WAYNEVIERA@COMCAST.NET</v>
      </c>
      <c r="J560" s="9" t="str">
        <f>IFERROR(VLOOKUP($B560,'F&amp;I Log'!$H$3:$S$8977,10,FALSE),"--")</f>
        <v>508-221-0763</v>
      </c>
    </row>
    <row r="561" spans="2:10" hidden="1" x14ac:dyDescent="0.2">
      <c r="B561" t="s">
        <v>20784</v>
      </c>
      <c r="C561" s="9">
        <v>2</v>
      </c>
      <c r="D561" s="9" t="str">
        <f>VLOOKUP($B561,'F&amp;I Log'!$H$3:$I$8977,2,FALSE)</f>
        <v>Conventional</v>
      </c>
      <c r="E561" s="9" t="str">
        <f>(VLOOKUP($B561,'F&amp;I Log'!$H$3:$S$8977,5,FALSE))</f>
        <v>6 DIEBER RD</v>
      </c>
      <c r="F561" s="9" t="str">
        <f>IFERROR(VLOOKUP($B561,'F&amp;I Log'!$H$3:$S$8977,6,FALSE),"--")</f>
        <v>SCHWENKSVILLE</v>
      </c>
      <c r="G561" s="9" t="str">
        <f>IFERROR(VLOOKUP($B561,'F&amp;I Log'!$H$3:$S$8977,7,FALSE),"--")</f>
        <v>PA</v>
      </c>
      <c r="H561" s="9" t="str">
        <f>IFERROR(VLOOKUP($B561,'F&amp;I Log'!$H$3:$S$8977,8,FALSE),"--")</f>
        <v>19473-1846</v>
      </c>
      <c r="I561" s="9" t="str">
        <f>IFERROR(VLOOKUP($B561,'F&amp;I Log'!$H$3:$S$8977,9,FALSE),"--")</f>
        <v>PAMDESTEFANO@HOTMAIL.COM</v>
      </c>
      <c r="J561" s="9" t="str">
        <f>IFERROR(VLOOKUP($B561,'F&amp;I Log'!$H$3:$S$8977,10,FALSE),"--")</f>
        <v>484-437-8758</v>
      </c>
    </row>
    <row r="562" spans="2:10" hidden="1" x14ac:dyDescent="0.2">
      <c r="B562" t="s">
        <v>20801</v>
      </c>
      <c r="C562" s="9">
        <v>2</v>
      </c>
      <c r="D562" s="9" t="str">
        <f>VLOOKUP($B562,'F&amp;I Log'!$H$3:$I$8977,2,FALSE)</f>
        <v>Conventional</v>
      </c>
      <c r="E562" s="9" t="str">
        <f>(VLOOKUP($B562,'F&amp;I Log'!$H$3:$S$8977,5,FALSE))</f>
        <v>232 OAK HILL DR</v>
      </c>
      <c r="F562" s="9" t="str">
        <f>IFERROR(VLOOKUP($B562,'F&amp;I Log'!$H$3:$S$8977,6,FALSE),"--")</f>
        <v>HATBORO</v>
      </c>
      <c r="G562" s="9" t="str">
        <f>IFERROR(VLOOKUP($B562,'F&amp;I Log'!$H$3:$S$8977,7,FALSE),"--")</f>
        <v>PA</v>
      </c>
      <c r="H562" s="9" t="str">
        <f>IFERROR(VLOOKUP($B562,'F&amp;I Log'!$H$3:$S$8977,8,FALSE),"--")</f>
        <v>19040</v>
      </c>
      <c r="I562" s="9" t="str">
        <f>IFERROR(VLOOKUP($B562,'F&amp;I Log'!$H$3:$S$8977,9,FALSE),"--")</f>
        <v>D.GOLDEN@CBHEARTHSIDE.COM</v>
      </c>
      <c r="J562" s="9" t="str">
        <f>IFERROR(VLOOKUP($B562,'F&amp;I Log'!$H$3:$S$8977,10,FALSE),"--")</f>
        <v>215-443-7637</v>
      </c>
    </row>
    <row r="563" spans="2:10" hidden="1" x14ac:dyDescent="0.2">
      <c r="B563" t="s">
        <v>20808</v>
      </c>
      <c r="C563" s="9">
        <v>2</v>
      </c>
      <c r="D563" s="9" t="str">
        <f>VLOOKUP($B563,'F&amp;I Log'!$H$3:$I$8977,2,FALSE)</f>
        <v>Fleet</v>
      </c>
      <c r="E563" s="9" t="str">
        <f>(VLOOKUP($B563,'F&amp;I Log'!$H$3:$S$8977,5,FALSE))</f>
        <v>8000 BEECHCRAFT AVE</v>
      </c>
      <c r="F563" s="9" t="str">
        <f>IFERROR(VLOOKUP($B563,'F&amp;I Log'!$H$3:$S$8977,6,FALSE),"--")</f>
        <v>GAITHERSBURG</v>
      </c>
      <c r="G563" s="9" t="str">
        <f>IFERROR(VLOOKUP($B563,'F&amp;I Log'!$H$3:$S$8977,7,FALSE),"--")</f>
        <v>MD</v>
      </c>
      <c r="H563" s="9" t="str">
        <f>IFERROR(VLOOKUP($B563,'F&amp;I Log'!$H$3:$S$8977,8,FALSE),"--")</f>
        <v>20879-1589</v>
      </c>
      <c r="I563" s="9" t="str">
        <f>IFERROR(VLOOKUP($B563,'F&amp;I Log'!$H$3:$S$8977,9,FALSE),"--")</f>
        <v/>
      </c>
      <c r="J563" s="9" t="str">
        <f>IFERROR(VLOOKUP($B563,'F&amp;I Log'!$H$3:$S$8977,10,FALSE),"--")</f>
        <v/>
      </c>
    </row>
    <row r="564" spans="2:10" hidden="1" x14ac:dyDescent="0.2">
      <c r="B564" t="s">
        <v>20858</v>
      </c>
      <c r="C564" s="9">
        <v>2</v>
      </c>
      <c r="D564" s="9" t="str">
        <f>VLOOKUP($B564,'F&amp;I Log'!$H$3:$I$8977,2,FALSE)</f>
        <v>Conventional</v>
      </c>
      <c r="E564" s="9" t="str">
        <f>(VLOOKUP($B564,'F&amp;I Log'!$H$3:$S$8977,5,FALSE))</f>
        <v>109 Potter Lane</v>
      </c>
      <c r="F564" s="9" t="str">
        <f>IFERROR(VLOOKUP($B564,'F&amp;I Log'!$H$3:$S$8977,6,FALSE),"--")</f>
        <v>MILFORD</v>
      </c>
      <c r="G564" s="9" t="str">
        <f>IFERROR(VLOOKUP($B564,'F&amp;I Log'!$H$3:$S$8977,7,FALSE),"--")</f>
        <v>PA</v>
      </c>
      <c r="H564" s="9" t="str">
        <f>IFERROR(VLOOKUP($B564,'F&amp;I Log'!$H$3:$S$8977,8,FALSE),"--")</f>
        <v>18337-7287</v>
      </c>
      <c r="I564" s="9" t="str">
        <f>IFERROR(VLOOKUP($B564,'F&amp;I Log'!$H$3:$S$8977,9,FALSE),"--")</f>
        <v>TBAKA82@GMAIL.COM</v>
      </c>
      <c r="J564" s="9" t="str">
        <f>IFERROR(VLOOKUP($B564,'F&amp;I Log'!$H$3:$S$8977,10,FALSE),"--")</f>
        <v>914-850-5058</v>
      </c>
    </row>
    <row r="565" spans="2:10" x14ac:dyDescent="0.2">
      <c r="B565" t="s">
        <v>20882</v>
      </c>
      <c r="C565" s="9">
        <v>2</v>
      </c>
      <c r="D565" s="9" t="str">
        <f>VLOOKUP($B565,'F&amp;I Log'!$H$3:$I$8977,2,FALSE)</f>
        <v>Fleet</v>
      </c>
      <c r="E565" s="9" t="str">
        <f>(VLOOKUP($B565,'F&amp;I Log'!$H$3:$S$8977,5,FALSE))</f>
        <v>70 INDUSTRIAL DR</v>
      </c>
      <c r="F565" s="9" t="str">
        <f>IFERROR(VLOOKUP($B565,'F&amp;I Log'!$H$3:$S$8977,6,FALSE),"--")</f>
        <v>WARMINSTER</v>
      </c>
      <c r="G565" s="9" t="str">
        <f>IFERROR(VLOOKUP($B565,'F&amp;I Log'!$H$3:$S$8977,7,FALSE),"--")</f>
        <v>PA</v>
      </c>
      <c r="H565" s="9" t="str">
        <f>IFERROR(VLOOKUP($B565,'F&amp;I Log'!$H$3:$S$8977,8,FALSE),"--")</f>
        <v>18974-1433</v>
      </c>
      <c r="I565" s="9" t="str">
        <f>IFERROR(VLOOKUP($B565,'F&amp;I Log'!$H$3:$S$8977,9,FALSE),"--")</f>
        <v>MBRAVERMAN@MEDIDOSE.COM</v>
      </c>
      <c r="J565" s="9" t="str">
        <f>IFERROR(VLOOKUP($B565,'F&amp;I Log'!$H$3:$S$8977,10,FALSE),"--")</f>
        <v>215-396-8600</v>
      </c>
    </row>
    <row r="566" spans="2:10" hidden="1" x14ac:dyDescent="0.2">
      <c r="B566" t="s">
        <v>21167</v>
      </c>
      <c r="C566" s="9">
        <v>2</v>
      </c>
      <c r="D566" s="9" t="str">
        <f>VLOOKUP($B566,'F&amp;I Log'!$H$3:$I$8977,2,FALSE)</f>
        <v>Conventional</v>
      </c>
      <c r="E566" s="9" t="str">
        <f>(VLOOKUP($B566,'F&amp;I Log'!$H$3:$S$8977,5,FALSE))</f>
        <v>1630 WELSH RD UNIT C20</v>
      </c>
      <c r="F566" s="9" t="str">
        <f>IFERROR(VLOOKUP($B566,'F&amp;I Log'!$H$3:$S$8977,6,FALSE),"--")</f>
        <v>PHILADELPHIA</v>
      </c>
      <c r="G566" s="9" t="str">
        <f>IFERROR(VLOOKUP($B566,'F&amp;I Log'!$H$3:$S$8977,7,FALSE),"--")</f>
        <v>PA</v>
      </c>
      <c r="H566" s="9" t="str">
        <f>IFERROR(VLOOKUP($B566,'F&amp;I Log'!$H$3:$S$8977,8,FALSE),"--")</f>
        <v>19115</v>
      </c>
      <c r="I566" s="9" t="str">
        <f>IFERROR(VLOOKUP($B566,'F&amp;I Log'!$H$3:$S$8977,9,FALSE),"--")</f>
        <v>LEVALEX79@GMAIL.COM</v>
      </c>
      <c r="J566" s="9" t="str">
        <f>IFERROR(VLOOKUP($B566,'F&amp;I Log'!$H$3:$S$8977,10,FALSE),"--")</f>
        <v>646-673-5851</v>
      </c>
    </row>
    <row r="567" spans="2:10" x14ac:dyDescent="0.2">
      <c r="B567" t="s">
        <v>21200</v>
      </c>
      <c r="C567" s="9">
        <v>2</v>
      </c>
      <c r="D567" s="9" t="str">
        <f>VLOOKUP($B567,'F&amp;I Log'!$H$3:$I$8977,2,FALSE)</f>
        <v>Fleet</v>
      </c>
      <c r="E567" s="9" t="str">
        <f>(VLOOKUP($B567,'F&amp;I Log'!$H$3:$S$8977,5,FALSE))</f>
        <v>135 S WITFORD RD</v>
      </c>
      <c r="F567" s="9" t="str">
        <f>IFERROR(VLOOKUP($B567,'F&amp;I Log'!$H$3:$S$8977,6,FALSE),"--")</f>
        <v>EXTON</v>
      </c>
      <c r="G567" s="9" t="str">
        <f>IFERROR(VLOOKUP($B567,'F&amp;I Log'!$H$3:$S$8977,7,FALSE),"--")</f>
        <v>PA</v>
      </c>
      <c r="H567" s="9" t="str">
        <f>IFERROR(VLOOKUP($B567,'F&amp;I Log'!$H$3:$S$8977,8,FALSE),"--")</f>
        <v>19341</v>
      </c>
      <c r="I567" s="9" t="str">
        <f>IFERROR(VLOOKUP($B567,'F&amp;I Log'!$H$3:$S$8977,9,FALSE),"--")</f>
        <v>NRIKER@JBSSUPPLY.COM</v>
      </c>
      <c r="J567" s="9" t="str">
        <f>IFERROR(VLOOKUP($B567,'F&amp;I Log'!$H$3:$S$8977,10,FALSE),"--")</f>
        <v>484-949-5176</v>
      </c>
    </row>
    <row r="568" spans="2:10" hidden="1" x14ac:dyDescent="0.2">
      <c r="B568" t="s">
        <v>21333</v>
      </c>
      <c r="C568" s="9">
        <v>2</v>
      </c>
      <c r="D568" s="9" t="str">
        <f>VLOOKUP($B568,'F&amp;I Log'!$H$3:$I$8977,2,FALSE)</f>
        <v>Conventional</v>
      </c>
      <c r="E568" s="9" t="str">
        <f>(VLOOKUP($B568,'F&amp;I Log'!$H$3:$S$8977,5,FALSE))</f>
        <v>283 REESE RD</v>
      </c>
      <c r="F568" s="9" t="str">
        <f>IFERROR(VLOOKUP($B568,'F&amp;I Log'!$H$3:$S$8977,6,FALSE),"--")</f>
        <v>STATE COLLEGE</v>
      </c>
      <c r="G568" s="9" t="str">
        <f>IFERROR(VLOOKUP($B568,'F&amp;I Log'!$H$3:$S$8977,7,FALSE),"--")</f>
        <v>PA</v>
      </c>
      <c r="H568" s="9" t="str">
        <f>IFERROR(VLOOKUP($B568,'F&amp;I Log'!$H$3:$S$8977,8,FALSE),"--")</f>
        <v>16801-7550</v>
      </c>
      <c r="I568" s="9" t="str">
        <f>IFERROR(VLOOKUP($B568,'F&amp;I Log'!$H$3:$S$8977,9,FALSE),"--")</f>
        <v/>
      </c>
      <c r="J568" s="9" t="str">
        <f>IFERROR(VLOOKUP($B568,'F&amp;I Log'!$H$3:$S$8977,10,FALSE),"--")</f>
        <v>814-308-8205</v>
      </c>
    </row>
    <row r="569" spans="2:10" hidden="1" x14ac:dyDescent="0.2">
      <c r="B569" t="s">
        <v>21365</v>
      </c>
      <c r="C569" s="9">
        <v>2</v>
      </c>
      <c r="D569" s="9" t="str">
        <f>VLOOKUP($B569,'F&amp;I Log'!$H$3:$I$8977,2,FALSE)</f>
        <v>Conventional</v>
      </c>
      <c r="E569" s="9" t="str">
        <f>(VLOOKUP($B569,'F&amp;I Log'!$H$3:$S$8977,5,FALSE))</f>
        <v>4307 GERYVILLE PIKE</v>
      </c>
      <c r="F569" s="9" t="str">
        <f>IFERROR(VLOOKUP($B569,'F&amp;I Log'!$H$3:$S$8977,6,FALSE),"--")</f>
        <v>GREEN LANE</v>
      </c>
      <c r="G569" s="9" t="str">
        <f>IFERROR(VLOOKUP($B569,'F&amp;I Log'!$H$3:$S$8977,7,FALSE),"--")</f>
        <v>PA</v>
      </c>
      <c r="H569" s="9" t="str">
        <f>IFERROR(VLOOKUP($B569,'F&amp;I Log'!$H$3:$S$8977,8,FALSE),"--")</f>
        <v>18054</v>
      </c>
      <c r="I569" s="9" t="str">
        <f>IFERROR(VLOOKUP($B569,'F&amp;I Log'!$H$3:$S$8977,9,FALSE),"--")</f>
        <v>mvito@schaeffersellexcavating.com</v>
      </c>
      <c r="J569" s="9" t="str">
        <f>IFERROR(VLOOKUP($B569,'F&amp;I Log'!$H$3:$S$8977,10,FALSE),"--")</f>
        <v>215-234-4912</v>
      </c>
    </row>
    <row r="570" spans="2:10" hidden="1" x14ac:dyDescent="0.2">
      <c r="B570" t="s">
        <v>21421</v>
      </c>
      <c r="C570" s="9">
        <v>2</v>
      </c>
      <c r="D570" s="9" t="str">
        <f>VLOOKUP($B570,'F&amp;I Log'!$H$3:$I$8977,2,FALSE)</f>
        <v>Conventional</v>
      </c>
      <c r="E570" s="9" t="str">
        <f>(VLOOKUP($B570,'F&amp;I Log'!$H$3:$S$8977,5,FALSE))</f>
        <v>1100 ROCKY LANE RD</v>
      </c>
      <c r="F570" s="9" t="str">
        <f>IFERROR(VLOOKUP($B570,'F&amp;I Log'!$H$3:$S$8977,6,FALSE),"--")</f>
        <v>STROUDSBURG</v>
      </c>
      <c r="G570" s="9" t="str">
        <f>IFERROR(VLOOKUP($B570,'F&amp;I Log'!$H$3:$S$8977,7,FALSE),"--")</f>
        <v>PA</v>
      </c>
      <c r="H570" s="9" t="str">
        <f>IFERROR(VLOOKUP($B570,'F&amp;I Log'!$H$3:$S$8977,8,FALSE),"--")</f>
        <v>18360-6961</v>
      </c>
      <c r="I570" s="9" t="str">
        <f>IFERROR(VLOOKUP($B570,'F&amp;I Log'!$H$3:$S$8977,9,FALSE),"--")</f>
        <v/>
      </c>
      <c r="J570" s="9" t="str">
        <f>IFERROR(VLOOKUP($B570,'F&amp;I Log'!$H$3:$S$8977,10,FALSE),"--")</f>
        <v>570-977-4280</v>
      </c>
    </row>
    <row r="571" spans="2:10" hidden="1" x14ac:dyDescent="0.2">
      <c r="B571" t="s">
        <v>21433</v>
      </c>
      <c r="C571" s="9">
        <v>2</v>
      </c>
      <c r="D571" s="9" t="str">
        <f>VLOOKUP($B571,'F&amp;I Log'!$H$3:$I$8977,2,FALSE)</f>
        <v>Conventional</v>
      </c>
      <c r="E571" s="9" t="str">
        <f>(VLOOKUP($B571,'F&amp;I Log'!$H$3:$S$8977,5,FALSE))</f>
        <v>1993 TURKEY TROT RD</v>
      </c>
      <c r="F571" s="9" t="str">
        <f>IFERROR(VLOOKUP($B571,'F&amp;I Log'!$H$3:$S$8977,6,FALSE),"--")</f>
        <v>JAMISON</v>
      </c>
      <c r="G571" s="9" t="str">
        <f>IFERROR(VLOOKUP($B571,'F&amp;I Log'!$H$3:$S$8977,7,FALSE),"--")</f>
        <v>PA</v>
      </c>
      <c r="H571" s="9" t="str">
        <f>IFERROR(VLOOKUP($B571,'F&amp;I Log'!$H$3:$S$8977,8,FALSE),"--")</f>
        <v>18929-1313</v>
      </c>
      <c r="I571" s="9" t="str">
        <f>IFERROR(VLOOKUP($B571,'F&amp;I Log'!$H$3:$S$8977,9,FALSE),"--")</f>
        <v>hoisington.kat@gmail.com</v>
      </c>
      <c r="J571" s="9" t="str">
        <f>IFERROR(VLOOKUP($B571,'F&amp;I Log'!$H$3:$S$8977,10,FALSE),"--")</f>
        <v>267-908-1793</v>
      </c>
    </row>
    <row r="572" spans="2:10" hidden="1" x14ac:dyDescent="0.2">
      <c r="B572" t="s">
        <v>21497</v>
      </c>
      <c r="C572" s="9">
        <v>2</v>
      </c>
      <c r="D572" s="9" t="str">
        <f>VLOOKUP($B572,'F&amp;I Log'!$H$3:$I$8977,2,FALSE)</f>
        <v>Conventional</v>
      </c>
      <c r="E572" s="9" t="str">
        <f>(VLOOKUP($B572,'F&amp;I Log'!$H$3:$S$8977,5,FALSE))</f>
        <v>286 ANGLESEY TER</v>
      </c>
      <c r="F572" s="9" t="str">
        <f>IFERROR(VLOOKUP($B572,'F&amp;I Log'!$H$3:$S$8977,6,FALSE),"--")</f>
        <v>WEST CHESTER</v>
      </c>
      <c r="G572" s="9" t="str">
        <f>IFERROR(VLOOKUP($B572,'F&amp;I Log'!$H$3:$S$8977,7,FALSE),"--")</f>
        <v>PA</v>
      </c>
      <c r="H572" s="9" t="str">
        <f>IFERROR(VLOOKUP($B572,'F&amp;I Log'!$H$3:$S$8977,8,FALSE),"--")</f>
        <v>19380-1134</v>
      </c>
      <c r="I572" s="9" t="str">
        <f>IFERROR(VLOOKUP($B572,'F&amp;I Log'!$H$3:$S$8977,9,FALSE),"--")</f>
        <v>MVPPOOLRENOVATIONS@GMAIL.COM</v>
      </c>
      <c r="J572" s="9" t="str">
        <f>IFERROR(VLOOKUP($B572,'F&amp;I Log'!$H$3:$S$8977,10,FALSE),"--")</f>
        <v>610-969-6502</v>
      </c>
    </row>
    <row r="573" spans="2:10" hidden="1" x14ac:dyDescent="0.2">
      <c r="B573" t="s">
        <v>21510</v>
      </c>
      <c r="C573" s="9">
        <v>2</v>
      </c>
      <c r="D573" s="9" t="str">
        <f>VLOOKUP($B573,'F&amp;I Log'!$H$3:$I$8977,2,FALSE)</f>
        <v>Conventional</v>
      </c>
      <c r="E573" s="9" t="str">
        <f>(VLOOKUP($B573,'F&amp;I Log'!$H$3:$S$8977,5,FALSE))</f>
        <v>811 COPPACK LN</v>
      </c>
      <c r="F573" s="9" t="str">
        <f>IFERROR(VLOOKUP($B573,'F&amp;I Log'!$H$3:$S$8977,6,FALSE),"--")</f>
        <v>SPRINGFIELD</v>
      </c>
      <c r="G573" s="9" t="str">
        <f>IFERROR(VLOOKUP($B573,'F&amp;I Log'!$H$3:$S$8977,7,FALSE),"--")</f>
        <v>PA</v>
      </c>
      <c r="H573" s="9" t="str">
        <f>IFERROR(VLOOKUP($B573,'F&amp;I Log'!$H$3:$S$8977,8,FALSE),"--")</f>
        <v>19064</v>
      </c>
      <c r="I573" s="9" t="str">
        <f>IFERROR(VLOOKUP($B573,'F&amp;I Log'!$H$3:$S$8977,9,FALSE),"--")</f>
        <v>CHRIS10291221@GMAIL.COM</v>
      </c>
      <c r="J573" s="9" t="str">
        <f>IFERROR(VLOOKUP($B573,'F&amp;I Log'!$H$3:$S$8977,10,FALSE),"--")</f>
        <v>863-272-5729</v>
      </c>
    </row>
    <row r="574" spans="2:10" hidden="1" x14ac:dyDescent="0.2">
      <c r="B574" t="s">
        <v>21534</v>
      </c>
      <c r="C574" s="9">
        <v>2</v>
      </c>
      <c r="D574" s="9" t="str">
        <f>VLOOKUP($B574,'F&amp;I Log'!$H$3:$I$8977,2,FALSE)</f>
        <v>Conventional</v>
      </c>
      <c r="E574" s="9" t="str">
        <f>(VLOOKUP($B574,'F&amp;I Log'!$H$3:$S$8977,5,FALSE))</f>
        <v>2058 MAPLE AVE APT V1-4</v>
      </c>
      <c r="F574" s="9" t="str">
        <f>IFERROR(VLOOKUP($B574,'F&amp;I Log'!$H$3:$S$8977,6,FALSE),"--")</f>
        <v>HATFIELD</v>
      </c>
      <c r="G574" s="9" t="str">
        <f>IFERROR(VLOOKUP($B574,'F&amp;I Log'!$H$3:$S$8977,7,FALSE),"--")</f>
        <v>PA</v>
      </c>
      <c r="H574" s="9" t="str">
        <f>IFERROR(VLOOKUP($B574,'F&amp;I Log'!$H$3:$S$8977,8,FALSE),"--")</f>
        <v>19440-1444</v>
      </c>
      <c r="I574" s="9" t="str">
        <f>IFERROR(VLOOKUP($B574,'F&amp;I Log'!$H$3:$S$8977,9,FALSE),"--")</f>
        <v>CHERI62451@GMAIL.COM</v>
      </c>
      <c r="J574" s="9" t="str">
        <f>IFERROR(VLOOKUP($B574,'F&amp;I Log'!$H$3:$S$8977,10,FALSE),"--")</f>
        <v>215-208-0403</v>
      </c>
    </row>
    <row r="575" spans="2:10" hidden="1" x14ac:dyDescent="0.2">
      <c r="B575" t="s">
        <v>21588</v>
      </c>
      <c r="C575" s="9">
        <v>2</v>
      </c>
      <c r="D575" s="9" t="str">
        <f>VLOOKUP($B575,'F&amp;I Log'!$H$3:$I$8977,2,FALSE)</f>
        <v>Conventional</v>
      </c>
      <c r="E575" s="9" t="str">
        <f>(VLOOKUP($B575,'F&amp;I Log'!$H$3:$S$8977,5,FALSE))</f>
        <v>3 SPRUCE RD</v>
      </c>
      <c r="F575" s="9" t="str">
        <f>IFERROR(VLOOKUP($B575,'F&amp;I Log'!$H$3:$S$8977,6,FALSE),"--")</f>
        <v>CHALFONT</v>
      </c>
      <c r="G575" s="9" t="str">
        <f>IFERROR(VLOOKUP($B575,'F&amp;I Log'!$H$3:$S$8977,7,FALSE),"--")</f>
        <v>PA</v>
      </c>
      <c r="H575" s="9" t="str">
        <f>IFERROR(VLOOKUP($B575,'F&amp;I Log'!$H$3:$S$8977,8,FALSE),"--")</f>
        <v>18914</v>
      </c>
      <c r="I575" s="9" t="str">
        <f>IFERROR(VLOOKUP($B575,'F&amp;I Log'!$H$3:$S$8977,9,FALSE),"--")</f>
        <v>06RFERREIRA@GMAIL.COM</v>
      </c>
      <c r="J575" s="9" t="str">
        <f>IFERROR(VLOOKUP($B575,'F&amp;I Log'!$H$3:$S$8977,10,FALSE),"--")</f>
        <v>215-964-2579</v>
      </c>
    </row>
    <row r="576" spans="2:10" hidden="1" x14ac:dyDescent="0.2">
      <c r="B576" t="s">
        <v>21656</v>
      </c>
      <c r="C576" s="9">
        <v>2</v>
      </c>
      <c r="D576" s="9" t="str">
        <f>VLOOKUP($B576,'F&amp;I Log'!$H$3:$I$8977,2,FALSE)</f>
        <v>Conventional</v>
      </c>
      <c r="E576" s="9" t="str">
        <f>(VLOOKUP($B576,'F&amp;I Log'!$H$3:$S$8977,5,FALSE))</f>
        <v>209 DUNN AVE</v>
      </c>
      <c r="F576" s="9" t="str">
        <f>IFERROR(VLOOKUP($B576,'F&amp;I Log'!$H$3:$S$8977,6,FALSE),"--")</f>
        <v>OLD FORGE</v>
      </c>
      <c r="G576" s="9" t="str">
        <f>IFERROR(VLOOKUP($B576,'F&amp;I Log'!$H$3:$S$8977,7,FALSE),"--")</f>
        <v>PA</v>
      </c>
      <c r="H576" s="9" t="str">
        <f>IFERROR(VLOOKUP($B576,'F&amp;I Log'!$H$3:$S$8977,8,FALSE),"--")</f>
        <v>18518-1805</v>
      </c>
      <c r="I576" s="9" t="str">
        <f>IFERROR(VLOOKUP($B576,'F&amp;I Log'!$H$3:$S$8977,9,FALSE),"--")</f>
        <v/>
      </c>
      <c r="J576" s="9" t="str">
        <f>IFERROR(VLOOKUP($B576,'F&amp;I Log'!$H$3:$S$8977,10,FALSE),"--")</f>
        <v>570-840-4144</v>
      </c>
    </row>
    <row r="577" spans="2:10" hidden="1" x14ac:dyDescent="0.2">
      <c r="B577" t="s">
        <v>21768</v>
      </c>
      <c r="C577" s="9">
        <v>2</v>
      </c>
      <c r="D577" s="9" t="str">
        <f>VLOOKUP($B577,'F&amp;I Log'!$H$3:$I$8977,2,FALSE)</f>
        <v>Conventional</v>
      </c>
      <c r="E577" s="9" t="str">
        <f>(VLOOKUP($B577,'F&amp;I Log'!$H$3:$S$8977,5,FALSE))</f>
        <v>223 MONTANA ST</v>
      </c>
      <c r="F577" s="9" t="str">
        <f>IFERROR(VLOOKUP($B577,'F&amp;I Log'!$H$3:$S$8977,6,FALSE),"--")</f>
        <v>PHILADELPHIA</v>
      </c>
      <c r="G577" s="9" t="str">
        <f>IFERROR(VLOOKUP($B577,'F&amp;I Log'!$H$3:$S$8977,7,FALSE),"--")</f>
        <v>PA</v>
      </c>
      <c r="H577" s="9" t="str">
        <f>IFERROR(VLOOKUP($B577,'F&amp;I Log'!$H$3:$S$8977,8,FALSE),"--")</f>
        <v>19119</v>
      </c>
      <c r="I577" s="9" t="str">
        <f>IFERROR(VLOOKUP($B577,'F&amp;I Log'!$H$3:$S$8977,9,FALSE),"--")</f>
        <v>TERRYBUTLERTKB@AOL.COM</v>
      </c>
      <c r="J577" s="9" t="str">
        <f>IFERROR(VLOOKUP($B577,'F&amp;I Log'!$H$3:$S$8977,10,FALSE),"--")</f>
        <v>215-438-5967</v>
      </c>
    </row>
    <row r="578" spans="2:10" hidden="1" x14ac:dyDescent="0.2">
      <c r="B578" t="s">
        <v>21809</v>
      </c>
      <c r="C578" s="9">
        <v>2</v>
      </c>
      <c r="D578" s="9" t="str">
        <f>VLOOKUP($B578,'F&amp;I Log'!$H$3:$I$8977,2,FALSE)</f>
        <v>Conventional</v>
      </c>
      <c r="E578" s="9" t="str">
        <f>(VLOOKUP($B578,'F&amp;I Log'!$H$3:$S$8977,5,FALSE))</f>
        <v>3260 PHILMONT AVE</v>
      </c>
      <c r="F578" s="9" t="str">
        <f>IFERROR(VLOOKUP($B578,'F&amp;I Log'!$H$3:$S$8977,6,FALSE),"--")</f>
        <v>HUNTINGDON VALLEY</v>
      </c>
      <c r="G578" s="9" t="str">
        <f>IFERROR(VLOOKUP($B578,'F&amp;I Log'!$H$3:$S$8977,7,FALSE),"--")</f>
        <v>PA</v>
      </c>
      <c r="H578" s="9" t="str">
        <f>IFERROR(VLOOKUP($B578,'F&amp;I Log'!$H$3:$S$8977,8,FALSE),"--")</f>
        <v>19006</v>
      </c>
      <c r="I578" s="9" t="str">
        <f>IFERROR(VLOOKUP($B578,'F&amp;I Log'!$H$3:$S$8977,9,FALSE),"--")</f>
        <v>JONATHANDIASCCA@GMAIL.COM</v>
      </c>
      <c r="J578" s="9" t="str">
        <f>IFERROR(VLOOKUP($B578,'F&amp;I Log'!$H$3:$S$8977,10,FALSE),"--")</f>
        <v>267-515-3211</v>
      </c>
    </row>
    <row r="579" spans="2:10" s="10" customFormat="1" x14ac:dyDescent="0.2">
      <c r="B579" s="10" t="s">
        <v>21919</v>
      </c>
      <c r="C579" s="11">
        <v>2</v>
      </c>
      <c r="D579" s="11" t="str">
        <f>VLOOKUP($B579,'F&amp;I Log'!$H$3:$I$8977,2,FALSE)</f>
        <v>Fleet</v>
      </c>
      <c r="E579" s="11" t="str">
        <f>(VLOOKUP($B579,'F&amp;I Log'!$H$3:$S$8977,5,FALSE))</f>
        <v>62 APPLETREE LN</v>
      </c>
      <c r="F579" s="11" t="str">
        <f>IFERROR(VLOOKUP($B579,'F&amp;I Log'!$H$3:$S$8977,6,FALSE),"--")</f>
        <v>PLUMSTEADVILLE</v>
      </c>
      <c r="G579" s="11" t="str">
        <f>IFERROR(VLOOKUP($B579,'F&amp;I Log'!$H$3:$S$8977,7,FALSE),"--")</f>
        <v>PA</v>
      </c>
      <c r="H579" s="11" t="str">
        <f>IFERROR(VLOOKUP($B579,'F&amp;I Log'!$H$3:$S$8977,8,FALSE),"--")</f>
        <v>18949</v>
      </c>
      <c r="I579" s="11" t="str">
        <f>IFERROR(VLOOKUP($B579,'F&amp;I Log'!$H$3:$S$8977,9,FALSE),"--")</f>
        <v>SARAH@UNITEDDRILLING.COM</v>
      </c>
      <c r="J579" s="11" t="str">
        <f>IFERROR(VLOOKUP($B579,'F&amp;I Log'!$H$3:$S$8977,10,FALSE),"--")</f>
        <v>215-766-3747</v>
      </c>
    </row>
    <row r="580" spans="2:10" x14ac:dyDescent="0.2">
      <c r="B580" t="s">
        <v>21989</v>
      </c>
      <c r="C580" s="9">
        <v>2</v>
      </c>
      <c r="D580" s="9" t="str">
        <f>VLOOKUP($B580,'F&amp;I Log'!$H$3:$I$8977,2,FALSE)</f>
        <v>Fleet</v>
      </c>
      <c r="E580" s="9" t="str">
        <f>(VLOOKUP($B580,'F&amp;I Log'!$H$3:$S$8977,5,FALSE))</f>
        <v>31 OAK AVE STE 452</v>
      </c>
      <c r="F580" s="9" t="str">
        <f>IFERROR(VLOOKUP($B580,'F&amp;I Log'!$H$3:$S$8977,6,FALSE),"--")</f>
        <v>CHALFONT</v>
      </c>
      <c r="G580" s="9" t="str">
        <f>IFERROR(VLOOKUP($B580,'F&amp;I Log'!$H$3:$S$8977,7,FALSE),"--")</f>
        <v>PA</v>
      </c>
      <c r="H580" s="9" t="str">
        <f>IFERROR(VLOOKUP($B580,'F&amp;I Log'!$H$3:$S$8977,8,FALSE),"--")</f>
        <v>18914-2819</v>
      </c>
      <c r="I580" s="9" t="str">
        <f>IFERROR(VLOOKUP($B580,'F&amp;I Log'!$H$3:$S$8977,9,FALSE),"--")</f>
        <v/>
      </c>
      <c r="J580" s="9" t="str">
        <f>IFERROR(VLOOKUP($B580,'F&amp;I Log'!$H$3:$S$8977,10,FALSE),"--")</f>
        <v>215-783-9690</v>
      </c>
    </row>
    <row r="581" spans="2:10" hidden="1" x14ac:dyDescent="0.2">
      <c r="B581" t="s">
        <v>22021</v>
      </c>
      <c r="C581" s="9">
        <v>2</v>
      </c>
      <c r="D581" s="9" t="str">
        <f>VLOOKUP($B581,'F&amp;I Log'!$H$3:$I$8977,2,FALSE)</f>
        <v>Conventional</v>
      </c>
      <c r="E581" s="9" t="str">
        <f>(VLOOKUP($B581,'F&amp;I Log'!$H$3:$S$8977,5,FALSE))</f>
        <v>1805 CHATEAU PLACE</v>
      </c>
      <c r="F581" s="9" t="str">
        <f>IFERROR(VLOOKUP($B581,'F&amp;I Log'!$H$3:$S$8977,6,FALSE),"--")</f>
        <v>EASTON</v>
      </c>
      <c r="G581" s="9" t="str">
        <f>IFERROR(VLOOKUP($B581,'F&amp;I Log'!$H$3:$S$8977,7,FALSE),"--")</f>
        <v>PA</v>
      </c>
      <c r="H581" s="9" t="str">
        <f>IFERROR(VLOOKUP($B581,'F&amp;I Log'!$H$3:$S$8977,8,FALSE),"--")</f>
        <v>18045</v>
      </c>
      <c r="I581" s="9" t="str">
        <f>IFERROR(VLOOKUP($B581,'F&amp;I Log'!$H$3:$S$8977,9,FALSE),"--")</f>
        <v/>
      </c>
      <c r="J581" s="9" t="str">
        <f>IFERROR(VLOOKUP($B581,'F&amp;I Log'!$H$3:$S$8977,10,FALSE),"--")</f>
        <v>610-417-9542</v>
      </c>
    </row>
    <row r="582" spans="2:10" hidden="1" x14ac:dyDescent="0.2">
      <c r="B582" t="s">
        <v>22171</v>
      </c>
      <c r="C582" s="9">
        <v>2</v>
      </c>
      <c r="D582" s="9" t="str">
        <f>VLOOKUP($B582,'F&amp;I Log'!$H$3:$I$8977,2,FALSE)</f>
        <v>Conventional</v>
      </c>
      <c r="E582" s="9" t="str">
        <f>(VLOOKUP($B582,'F&amp;I Log'!$H$3:$S$8977,5,FALSE))</f>
        <v>3031 GIBSON LN</v>
      </c>
      <c r="F582" s="9" t="str">
        <f>IFERROR(VLOOKUP($B582,'F&amp;I Log'!$H$3:$S$8977,6,FALSE),"--")</f>
        <v>DOYLESTOWN</v>
      </c>
      <c r="G582" s="9" t="str">
        <f>IFERROR(VLOOKUP($B582,'F&amp;I Log'!$H$3:$S$8977,7,FALSE),"--")</f>
        <v>PA</v>
      </c>
      <c r="H582" s="9" t="str">
        <f>IFERROR(VLOOKUP($B582,'F&amp;I Log'!$H$3:$S$8977,8,FALSE),"--")</f>
        <v>18902</v>
      </c>
      <c r="I582" s="9" t="str">
        <f>IFERROR(VLOOKUP($B582,'F&amp;I Log'!$H$3:$S$8977,9,FALSE),"--")</f>
        <v>DRDWELDON@COMCAST.NET</v>
      </c>
      <c r="J582" s="9" t="str">
        <f>IFERROR(VLOOKUP($B582,'F&amp;I Log'!$H$3:$S$8977,10,FALSE),"--")</f>
        <v>267-247-2505</v>
      </c>
    </row>
    <row r="583" spans="2:10" hidden="1" x14ac:dyDescent="0.2">
      <c r="B583" t="s">
        <v>22194</v>
      </c>
      <c r="C583" s="9">
        <v>2</v>
      </c>
      <c r="D583" s="9" t="str">
        <f>VLOOKUP($B583,'F&amp;I Log'!$H$3:$I$8977,2,FALSE)</f>
        <v>Conventional</v>
      </c>
      <c r="E583" s="9" t="str">
        <f>(VLOOKUP($B583,'F&amp;I Log'!$H$3:$S$8977,5,FALSE))</f>
        <v>1830 CANAL LN</v>
      </c>
      <c r="F583" s="9" t="str">
        <f>IFERROR(VLOOKUP($B583,'F&amp;I Log'!$H$3:$S$8977,6,FALSE),"--")</f>
        <v>UPPER BLACK EDDY</v>
      </c>
      <c r="G583" s="9" t="str">
        <f>IFERROR(VLOOKUP($B583,'F&amp;I Log'!$H$3:$S$8977,7,FALSE),"--")</f>
        <v>PA</v>
      </c>
      <c r="H583" s="9" t="str">
        <f>IFERROR(VLOOKUP($B583,'F&amp;I Log'!$H$3:$S$8977,8,FALSE),"--")</f>
        <v>18972</v>
      </c>
      <c r="I583" s="9" t="str">
        <f>IFERROR(VLOOKUP($B583,'F&amp;I Log'!$H$3:$S$8977,9,FALSE),"--")</f>
        <v>MATTCAMPBELL2525@YAHOO.COM</v>
      </c>
      <c r="J583" s="9" t="str">
        <f>IFERROR(VLOOKUP($B583,'F&amp;I Log'!$H$3:$S$8977,10,FALSE),"--")</f>
        <v>610-438-2930</v>
      </c>
    </row>
    <row r="584" spans="2:10" hidden="1" x14ac:dyDescent="0.2">
      <c r="B584" t="s">
        <v>22239</v>
      </c>
      <c r="C584" s="9">
        <v>2</v>
      </c>
      <c r="D584" s="9" t="str">
        <f>VLOOKUP($B584,'F&amp;I Log'!$H$3:$I$8977,2,FALSE)</f>
        <v>Conventional</v>
      </c>
      <c r="E584" s="9" t="str">
        <f>(VLOOKUP($B584,'F&amp;I Log'!$H$3:$S$8977,5,FALSE))</f>
        <v>560 LEWIS LANE</v>
      </c>
      <c r="F584" s="9" t="str">
        <f>IFERROR(VLOOKUP($B584,'F&amp;I Log'!$H$3:$S$8977,6,FALSE),"--")</f>
        <v>AMBLER</v>
      </c>
      <c r="G584" s="9" t="str">
        <f>IFERROR(VLOOKUP($B584,'F&amp;I Log'!$H$3:$S$8977,7,FALSE),"--")</f>
        <v>PA</v>
      </c>
      <c r="H584" s="9" t="str">
        <f>IFERROR(VLOOKUP($B584,'F&amp;I Log'!$H$3:$S$8977,8,FALSE),"--")</f>
        <v>19002</v>
      </c>
      <c r="I584" s="9" t="str">
        <f>IFERROR(VLOOKUP($B584,'F&amp;I Log'!$H$3:$S$8977,9,FALSE),"--")</f>
        <v/>
      </c>
      <c r="J584" s="9" t="str">
        <f>IFERROR(VLOOKUP($B584,'F&amp;I Log'!$H$3:$S$8977,10,FALSE),"--")</f>
        <v>215-852-1662</v>
      </c>
    </row>
    <row r="585" spans="2:10" hidden="1" x14ac:dyDescent="0.2">
      <c r="B585" t="s">
        <v>22374</v>
      </c>
      <c r="C585" s="9">
        <v>2</v>
      </c>
      <c r="D585" s="9" t="str">
        <f>VLOOKUP($B585,'F&amp;I Log'!$H$3:$I$8977,2,FALSE)</f>
        <v>Conventional</v>
      </c>
      <c r="E585" s="9" t="str">
        <f>(VLOOKUP($B585,'F&amp;I Log'!$H$3:$S$8977,5,FALSE))</f>
        <v>925 JERUSALEM SCHOOL ROAD</v>
      </c>
      <c r="F585" s="9" t="str">
        <f>IFERROR(VLOOKUP($B585,'F&amp;I Log'!$H$3:$S$8977,6,FALSE),"--")</f>
        <v>MOUNT WOLF</v>
      </c>
      <c r="G585" s="9" t="str">
        <f>IFERROR(VLOOKUP($B585,'F&amp;I Log'!$H$3:$S$8977,7,FALSE),"--")</f>
        <v>PA</v>
      </c>
      <c r="H585" s="9" t="str">
        <f>IFERROR(VLOOKUP($B585,'F&amp;I Log'!$H$3:$S$8977,8,FALSE),"--")</f>
        <v>17347</v>
      </c>
      <c r="I585" s="9" t="str">
        <f>IFERROR(VLOOKUP($B585,'F&amp;I Log'!$H$3:$S$8977,9,FALSE),"--")</f>
        <v>CMCKINLEY@LIVEMATIC.CO</v>
      </c>
      <c r="J585" s="9" t="str">
        <f>IFERROR(VLOOKUP($B585,'F&amp;I Log'!$H$3:$S$8977,10,FALSE),"--")</f>
        <v>717-381-1359</v>
      </c>
    </row>
    <row r="586" spans="2:10" hidden="1" x14ac:dyDescent="0.2">
      <c r="B586" t="s">
        <v>22392</v>
      </c>
      <c r="C586" s="9">
        <v>2</v>
      </c>
      <c r="D586" s="9" t="str">
        <f>VLOOKUP($B586,'F&amp;I Log'!$H$3:$I$8977,2,FALSE)</f>
        <v>Conventional</v>
      </c>
      <c r="E586" s="9" t="str">
        <f>(VLOOKUP($B586,'F&amp;I Log'!$H$3:$S$8977,5,FALSE))</f>
        <v>3311 ASHFIELD LN</v>
      </c>
      <c r="F586" s="9" t="str">
        <f>IFERROR(VLOOKUP($B586,'F&amp;I Log'!$H$3:$S$8977,6,FALSE),"--")</f>
        <v>PHILADELPHIA</v>
      </c>
      <c r="G586" s="9" t="str">
        <f>IFERROR(VLOOKUP($B586,'F&amp;I Log'!$H$3:$S$8977,7,FALSE),"--")</f>
        <v>PA</v>
      </c>
      <c r="H586" s="9" t="str">
        <f>IFERROR(VLOOKUP($B586,'F&amp;I Log'!$H$3:$S$8977,8,FALSE),"--")</f>
        <v>19114-1203</v>
      </c>
      <c r="I586" s="9" t="str">
        <f>IFERROR(VLOOKUP($B586,'F&amp;I Log'!$H$3:$S$8977,9,FALSE),"--")</f>
        <v>GLORDEB8@YAHOO.COM</v>
      </c>
      <c r="J586" s="9" t="str">
        <f>IFERROR(VLOOKUP($B586,'F&amp;I Log'!$H$3:$S$8977,10,FALSE),"--")</f>
        <v>267-970-3248</v>
      </c>
    </row>
    <row r="587" spans="2:10" hidden="1" x14ac:dyDescent="0.2">
      <c r="B587" t="s">
        <v>22410</v>
      </c>
      <c r="C587" s="9">
        <v>2</v>
      </c>
      <c r="D587" s="9" t="str">
        <f>VLOOKUP($B587,'F&amp;I Log'!$H$3:$I$8977,2,FALSE)</f>
        <v>Conventional</v>
      </c>
      <c r="E587" s="9" t="str">
        <f>(VLOOKUP($B587,'F&amp;I Log'!$H$3:$S$8977,5,FALSE))</f>
        <v>5457 WISMER ROAD</v>
      </c>
      <c r="F587" s="9" t="str">
        <f>IFERROR(VLOOKUP($B587,'F&amp;I Log'!$H$3:$S$8977,6,FALSE),"--")</f>
        <v>PIPERSVILLE</v>
      </c>
      <c r="G587" s="9" t="str">
        <f>IFERROR(VLOOKUP($B587,'F&amp;I Log'!$H$3:$S$8977,7,FALSE),"--")</f>
        <v>PA</v>
      </c>
      <c r="H587" s="9" t="str">
        <f>IFERROR(VLOOKUP($B587,'F&amp;I Log'!$H$3:$S$8977,8,FALSE),"--")</f>
        <v>18947</v>
      </c>
      <c r="I587" s="9" t="str">
        <f>IFERROR(VLOOKUP($B587,'F&amp;I Log'!$H$3:$S$8977,9,FALSE),"--")</f>
        <v/>
      </c>
      <c r="J587" s="9" t="str">
        <f>IFERROR(VLOOKUP($B587,'F&amp;I Log'!$H$3:$S$8977,10,FALSE),"--")</f>
        <v>215-400-1073</v>
      </c>
    </row>
    <row r="588" spans="2:10" hidden="1" x14ac:dyDescent="0.2">
      <c r="B588" t="s">
        <v>22417</v>
      </c>
      <c r="C588" s="9">
        <v>2</v>
      </c>
      <c r="D588" s="9" t="str">
        <f>VLOOKUP($B588,'F&amp;I Log'!$H$3:$I$8977,2,FALSE)</f>
        <v>Conventional</v>
      </c>
      <c r="E588" s="9" t="str">
        <f>(VLOOKUP($B588,'F&amp;I Log'!$H$3:$S$8977,5,FALSE))</f>
        <v>352 ATLANTIC AVE</v>
      </c>
      <c r="F588" s="9" t="str">
        <f>IFERROR(VLOOKUP($B588,'F&amp;I Log'!$H$3:$S$8977,6,FALSE),"--")</f>
        <v>CLAYTON</v>
      </c>
      <c r="G588" s="9" t="str">
        <f>IFERROR(VLOOKUP($B588,'F&amp;I Log'!$H$3:$S$8977,7,FALSE),"--")</f>
        <v>NJ</v>
      </c>
      <c r="H588" s="9" t="str">
        <f>IFERROR(VLOOKUP($B588,'F&amp;I Log'!$H$3:$S$8977,8,FALSE),"--")</f>
        <v>08312</v>
      </c>
      <c r="I588" s="9" t="str">
        <f>IFERROR(VLOOKUP($B588,'F&amp;I Log'!$H$3:$S$8977,9,FALSE),"--")</f>
        <v/>
      </c>
      <c r="J588" s="9" t="str">
        <f>IFERROR(VLOOKUP($B588,'F&amp;I Log'!$H$3:$S$8977,10,FALSE),"--")</f>
        <v>856-494-4656</v>
      </c>
    </row>
    <row r="589" spans="2:10" hidden="1" x14ac:dyDescent="0.2">
      <c r="B589" t="s">
        <v>22439</v>
      </c>
      <c r="C589" s="9">
        <v>2</v>
      </c>
      <c r="D589" s="9" t="str">
        <f>VLOOKUP($B589,'F&amp;I Log'!$H$3:$I$8977,2,FALSE)</f>
        <v>Conventional</v>
      </c>
      <c r="E589" s="9" t="str">
        <f>(VLOOKUP($B589,'F&amp;I Log'!$H$3:$S$8977,5,FALSE))</f>
        <v>2B HOLLY CV</v>
      </c>
      <c r="F589" s="9" t="str">
        <f>IFERROR(VLOOKUP($B589,'F&amp;I Log'!$H$3:$S$8977,6,FALSE),"--")</f>
        <v>MOUNT LAUREL</v>
      </c>
      <c r="G589" s="9" t="str">
        <f>IFERROR(VLOOKUP($B589,'F&amp;I Log'!$H$3:$S$8977,7,FALSE),"--")</f>
        <v>NJ</v>
      </c>
      <c r="H589" s="9" t="str">
        <f>IFERROR(VLOOKUP($B589,'F&amp;I Log'!$H$3:$S$8977,8,FALSE),"--")</f>
        <v>08054-2834</v>
      </c>
      <c r="I589" s="9" t="str">
        <f>IFERROR(VLOOKUP($B589,'F&amp;I Log'!$H$3:$S$8977,9,FALSE),"--")</f>
        <v>MARIACONROY13@ICLOUD.COM</v>
      </c>
      <c r="J589" s="9" t="str">
        <f>IFERROR(VLOOKUP($B589,'F&amp;I Log'!$H$3:$S$8977,10,FALSE),"--")</f>
        <v>267-850-5637</v>
      </c>
    </row>
    <row r="590" spans="2:10" hidden="1" x14ac:dyDescent="0.2">
      <c r="B590" t="s">
        <v>22516</v>
      </c>
      <c r="C590" s="9">
        <v>2</v>
      </c>
      <c r="D590" s="9" t="str">
        <f>VLOOKUP($B590,'F&amp;I Log'!$H$3:$I$8977,2,FALSE)</f>
        <v>Conventional</v>
      </c>
      <c r="E590" s="9" t="str">
        <f>(VLOOKUP($B590,'F&amp;I Log'!$H$3:$S$8977,5,FALSE))</f>
        <v>205 MARIENSTEIN RD</v>
      </c>
      <c r="F590" s="9" t="str">
        <f>IFERROR(VLOOKUP($B590,'F&amp;I Log'!$H$3:$S$8977,6,FALSE),"--")</f>
        <v>UPPR BLCK EDY</v>
      </c>
      <c r="G590" s="9" t="str">
        <f>IFERROR(VLOOKUP($B590,'F&amp;I Log'!$H$3:$S$8977,7,FALSE),"--")</f>
        <v>PA</v>
      </c>
      <c r="H590" s="9" t="str">
        <f>IFERROR(VLOOKUP($B590,'F&amp;I Log'!$H$3:$S$8977,8,FALSE),"--")</f>
        <v>18972-9629</v>
      </c>
      <c r="I590" s="9" t="str">
        <f>IFERROR(VLOOKUP($B590,'F&amp;I Log'!$H$3:$S$8977,9,FALSE),"--")</f>
        <v>RAINMASTERSINC@AOL.COM</v>
      </c>
      <c r="J590" s="9" t="str">
        <f>IFERROR(VLOOKUP($B590,'F&amp;I Log'!$H$3:$S$8977,10,FALSE),"--")</f>
        <v>610-847-9979</v>
      </c>
    </row>
    <row r="591" spans="2:10" hidden="1" x14ac:dyDescent="0.2">
      <c r="B591" t="s">
        <v>22592</v>
      </c>
      <c r="C591" s="9">
        <v>2</v>
      </c>
      <c r="D591" s="9" t="str">
        <f>VLOOKUP($B591,'F&amp;I Log'!$H$3:$I$8977,2,FALSE)</f>
        <v>Conventional</v>
      </c>
      <c r="E591" s="9" t="str">
        <f>(VLOOKUP($B591,'F&amp;I Log'!$H$3:$S$8977,5,FALSE))</f>
        <v>141 TOWER RD</v>
      </c>
      <c r="F591" s="9" t="str">
        <f>IFERROR(VLOOKUP($B591,'F&amp;I Log'!$H$3:$S$8977,6,FALSE),"--")</f>
        <v>OTTSVILLE</v>
      </c>
      <c r="G591" s="9" t="str">
        <f>IFERROR(VLOOKUP($B591,'F&amp;I Log'!$H$3:$S$8977,7,FALSE),"--")</f>
        <v>PA</v>
      </c>
      <c r="H591" s="9" t="str">
        <f>IFERROR(VLOOKUP($B591,'F&amp;I Log'!$H$3:$S$8977,8,FALSE),"--")</f>
        <v>18942-9614</v>
      </c>
      <c r="I591" s="9" t="str">
        <f>IFERROR(VLOOKUP($B591,'F&amp;I Log'!$H$3:$S$8977,9,FALSE),"--")</f>
        <v>CARLSON723@GMAIL.COM</v>
      </c>
      <c r="J591" s="9" t="str">
        <f>IFERROR(VLOOKUP($B591,'F&amp;I Log'!$H$3:$S$8977,10,FALSE),"--")</f>
        <v>267-575-3400</v>
      </c>
    </row>
    <row r="592" spans="2:10" hidden="1" x14ac:dyDescent="0.2">
      <c r="B592" t="s">
        <v>22620</v>
      </c>
      <c r="C592" s="9">
        <v>2</v>
      </c>
      <c r="D592" s="9" t="str">
        <f>VLOOKUP($B592,'F&amp;I Log'!$H$3:$I$8977,2,FALSE)</f>
        <v>Conventional</v>
      </c>
      <c r="E592" s="9" t="str">
        <f>(VLOOKUP($B592,'F&amp;I Log'!$H$3:$S$8977,5,FALSE))</f>
        <v>2246 79TH ST</v>
      </c>
      <c r="F592" s="9" t="str">
        <f>IFERROR(VLOOKUP($B592,'F&amp;I Log'!$H$3:$S$8977,6,FALSE),"--")</f>
        <v>BROOKLYN</v>
      </c>
      <c r="G592" s="9" t="str">
        <f>IFERROR(VLOOKUP($B592,'F&amp;I Log'!$H$3:$S$8977,7,FALSE),"--")</f>
        <v>NY</v>
      </c>
      <c r="H592" s="9" t="str">
        <f>IFERROR(VLOOKUP($B592,'F&amp;I Log'!$H$3:$S$8977,8,FALSE),"--")</f>
        <v>11214-2005</v>
      </c>
      <c r="I592" s="9" t="str">
        <f>IFERROR(VLOOKUP($B592,'F&amp;I Log'!$H$3:$S$8977,9,FALSE),"--")</f>
        <v/>
      </c>
      <c r="J592" s="9" t="str">
        <f>IFERROR(VLOOKUP($B592,'F&amp;I Log'!$H$3:$S$8977,10,FALSE),"--")</f>
        <v>914-586-3733</v>
      </c>
    </row>
    <row r="593" spans="2:10" hidden="1" x14ac:dyDescent="0.2">
      <c r="B593" t="s">
        <v>22775</v>
      </c>
      <c r="C593" s="9">
        <v>2</v>
      </c>
      <c r="D593" s="9" t="str">
        <f>VLOOKUP($B593,'F&amp;I Log'!$H$3:$I$8977,2,FALSE)</f>
        <v>Conventional</v>
      </c>
      <c r="E593" s="9" t="str">
        <f>(VLOOKUP($B593,'F&amp;I Log'!$H$3:$S$8977,5,FALSE))</f>
        <v>362 WINDFALL LANE</v>
      </c>
      <c r="F593" s="9" t="str">
        <f>IFERROR(VLOOKUP($B593,'F&amp;I Log'!$H$3:$S$8977,6,FALSE),"--")</f>
        <v>SOMERSET</v>
      </c>
      <c r="G593" s="9" t="str">
        <f>IFERROR(VLOOKUP($B593,'F&amp;I Log'!$H$3:$S$8977,7,FALSE),"--")</f>
        <v>NJ</v>
      </c>
      <c r="H593" s="9" t="str">
        <f>IFERROR(VLOOKUP($B593,'F&amp;I Log'!$H$3:$S$8977,8,FALSE),"--")</f>
        <v>08873-6007</v>
      </c>
      <c r="I593" s="9" t="str">
        <f>IFERROR(VLOOKUP($B593,'F&amp;I Log'!$H$3:$S$8977,9,FALSE),"--")</f>
        <v/>
      </c>
      <c r="J593" s="9" t="str">
        <f>IFERROR(VLOOKUP($B593,'F&amp;I Log'!$H$3:$S$8977,10,FALSE),"--")</f>
        <v>609-462-8341</v>
      </c>
    </row>
    <row r="594" spans="2:10" hidden="1" x14ac:dyDescent="0.2">
      <c r="B594" t="s">
        <v>22935</v>
      </c>
      <c r="C594" s="9">
        <v>2</v>
      </c>
      <c r="D594" s="9" t="str">
        <f>VLOOKUP($B594,'F&amp;I Log'!$H$3:$I$8977,2,FALSE)</f>
        <v>Conventional</v>
      </c>
      <c r="E594" s="9" t="str">
        <f>(VLOOKUP($B594,'F&amp;I Log'!$H$3:$S$8977,5,FALSE))</f>
        <v>1124 FOREST RD</v>
      </c>
      <c r="F594" s="9" t="str">
        <f>IFERROR(VLOOKUP($B594,'F&amp;I Log'!$H$3:$S$8977,6,FALSE),"--")</f>
        <v>FURLONG</v>
      </c>
      <c r="G594" s="9" t="str">
        <f>IFERROR(VLOOKUP($B594,'F&amp;I Log'!$H$3:$S$8977,7,FALSE),"--")</f>
        <v>PA</v>
      </c>
      <c r="H594" s="9" t="str">
        <f>IFERROR(VLOOKUP($B594,'F&amp;I Log'!$H$3:$S$8977,8,FALSE),"--")</f>
        <v>18925</v>
      </c>
      <c r="I594" s="9" t="str">
        <f>IFERROR(VLOOKUP($B594,'F&amp;I Log'!$H$3:$S$8977,9,FALSE),"--")</f>
        <v>PZ3081@GMAIL.COM</v>
      </c>
      <c r="J594" s="9" t="str">
        <f>IFERROR(VLOOKUP($B594,'F&amp;I Log'!$H$3:$S$8977,10,FALSE),"--")</f>
        <v>267-980-1928</v>
      </c>
    </row>
    <row r="595" spans="2:10" hidden="1" x14ac:dyDescent="0.2">
      <c r="B595" t="s">
        <v>22940</v>
      </c>
      <c r="C595" s="9">
        <v>2</v>
      </c>
      <c r="D595" s="9" t="str">
        <f>VLOOKUP($B595,'F&amp;I Log'!$H$3:$I$8977,2,FALSE)</f>
        <v>Conventional</v>
      </c>
      <c r="E595" s="9" t="str">
        <f>(VLOOKUP($B595,'F&amp;I Log'!$H$3:$S$8977,5,FALSE))</f>
        <v>21 EATON RD</v>
      </c>
      <c r="F595" s="9" t="str">
        <f>IFERROR(VLOOKUP($B595,'F&amp;I Log'!$H$3:$S$8977,6,FALSE),"--")</f>
        <v>WATCHUNG</v>
      </c>
      <c r="G595" s="9" t="str">
        <f>IFERROR(VLOOKUP($B595,'F&amp;I Log'!$H$3:$S$8977,7,FALSE),"--")</f>
        <v>NJ</v>
      </c>
      <c r="H595" s="9" t="str">
        <f>IFERROR(VLOOKUP($B595,'F&amp;I Log'!$H$3:$S$8977,8,FALSE),"--")</f>
        <v>07069-6012</v>
      </c>
      <c r="I595" s="9" t="str">
        <f>IFERROR(VLOOKUP($B595,'F&amp;I Log'!$H$3:$S$8977,9,FALSE),"--")</f>
        <v>ROBERTADAMS.ASL@GMAIL.COM</v>
      </c>
      <c r="J595" s="9" t="str">
        <f>IFERROR(VLOOKUP($B595,'F&amp;I Log'!$H$3:$S$8977,10,FALSE),"--")</f>
        <v>908-295-7197</v>
      </c>
    </row>
    <row r="596" spans="2:10" hidden="1" x14ac:dyDescent="0.2">
      <c r="B596" t="s">
        <v>22947</v>
      </c>
      <c r="C596" s="9">
        <v>2</v>
      </c>
      <c r="D596" s="9" t="str">
        <f>VLOOKUP($B596,'F&amp;I Log'!$H$3:$I$8977,2,FALSE)</f>
        <v>Conventional</v>
      </c>
      <c r="E596" s="9" t="str">
        <f>(VLOOKUP($B596,'F&amp;I Log'!$H$3:$S$8977,5,FALSE))</f>
        <v>227 S ROUTE 100</v>
      </c>
      <c r="F596" s="9" t="str">
        <f>IFERROR(VLOOKUP($B596,'F&amp;I Log'!$H$3:$S$8977,6,FALSE),"--")</f>
        <v>ALLENTOWN</v>
      </c>
      <c r="G596" s="9" t="str">
        <f>IFERROR(VLOOKUP($B596,'F&amp;I Log'!$H$3:$S$8977,7,FALSE),"--")</f>
        <v>PA</v>
      </c>
      <c r="H596" s="9" t="str">
        <f>IFERROR(VLOOKUP($B596,'F&amp;I Log'!$H$3:$S$8977,8,FALSE),"--")</f>
        <v>18106</v>
      </c>
      <c r="I596" s="9" t="str">
        <f>IFERROR(VLOOKUP($B596,'F&amp;I Log'!$H$3:$S$8977,9,FALSE),"--")</f>
        <v>UMMC@PTD.NET</v>
      </c>
      <c r="J596" s="9" t="str">
        <f>IFERROR(VLOOKUP($B596,'F&amp;I Log'!$H$3:$S$8977,10,FALSE),"--")</f>
        <v>610-427-1577</v>
      </c>
    </row>
    <row r="597" spans="2:10" hidden="1" x14ac:dyDescent="0.2">
      <c r="B597" t="s">
        <v>23010</v>
      </c>
      <c r="C597" s="9">
        <v>2</v>
      </c>
      <c r="D597" s="9" t="str">
        <f>VLOOKUP($B597,'F&amp;I Log'!$H$3:$I$8977,2,FALSE)</f>
        <v>Conventional</v>
      </c>
      <c r="E597" s="9" t="str">
        <f>(VLOOKUP($B597,'F&amp;I Log'!$H$3:$S$8977,5,FALSE))</f>
        <v>131 BRIDLE VIEW WAY</v>
      </c>
      <c r="F597" s="9" t="str">
        <f>IFERROR(VLOOKUP($B597,'F&amp;I Log'!$H$3:$S$8977,6,FALSE),"--")</f>
        <v>SOUDERTON</v>
      </c>
      <c r="G597" s="9" t="str">
        <f>IFERROR(VLOOKUP($B597,'F&amp;I Log'!$H$3:$S$8977,7,FALSE),"--")</f>
        <v>PA</v>
      </c>
      <c r="H597" s="9" t="str">
        <f>IFERROR(VLOOKUP($B597,'F&amp;I Log'!$H$3:$S$8977,8,FALSE),"--")</f>
        <v>18964-2600</v>
      </c>
      <c r="I597" s="9" t="str">
        <f>IFERROR(VLOOKUP($B597,'F&amp;I Log'!$H$3:$S$8977,9,FALSE),"--")</f>
        <v/>
      </c>
      <c r="J597" s="9" t="str">
        <f>IFERROR(VLOOKUP($B597,'F&amp;I Log'!$H$3:$S$8977,10,FALSE),"--")</f>
        <v/>
      </c>
    </row>
    <row r="598" spans="2:10" hidden="1" x14ac:dyDescent="0.2">
      <c r="B598" t="s">
        <v>23328</v>
      </c>
      <c r="C598" s="9">
        <v>2</v>
      </c>
      <c r="D598" s="9" t="str">
        <f>VLOOKUP($B598,'F&amp;I Log'!$H$3:$I$8977,2,FALSE)</f>
        <v>Conventional</v>
      </c>
      <c r="E598" s="9" t="str">
        <f>(VLOOKUP($B598,'F&amp;I Log'!$H$3:$S$8977,5,FALSE))</f>
        <v>75 COLLEGE AVE</v>
      </c>
      <c r="F598" s="9" t="str">
        <f>IFERROR(VLOOKUP($B598,'F&amp;I Log'!$H$3:$S$8977,6,FALSE),"--")</f>
        <v>FLOURTOWN</v>
      </c>
      <c r="G598" s="9" t="str">
        <f>IFERROR(VLOOKUP($B598,'F&amp;I Log'!$H$3:$S$8977,7,FALSE),"--")</f>
        <v>PA</v>
      </c>
      <c r="H598" s="9" t="str">
        <f>IFERROR(VLOOKUP($B598,'F&amp;I Log'!$H$3:$S$8977,8,FALSE),"--")</f>
        <v>19031-1931</v>
      </c>
      <c r="I598" s="9" t="str">
        <f>IFERROR(VLOOKUP($B598,'F&amp;I Log'!$H$3:$S$8977,9,FALSE),"--")</f>
        <v>JGOOD1122@YAHOO.COM</v>
      </c>
      <c r="J598" s="9" t="str">
        <f>IFERROR(VLOOKUP($B598,'F&amp;I Log'!$H$3:$S$8977,10,FALSE),"--")</f>
        <v>215-833-3497</v>
      </c>
    </row>
    <row r="599" spans="2:10" x14ac:dyDescent="0.2">
      <c r="B599" t="s">
        <v>23365</v>
      </c>
      <c r="C599" s="9">
        <v>2</v>
      </c>
      <c r="D599" s="9" t="str">
        <f>VLOOKUP($B599,'F&amp;I Log'!$H$3:$I$8977,2,FALSE)</f>
        <v>Fleet</v>
      </c>
      <c r="E599" s="9" t="str">
        <f>(VLOOKUP($B599,'F&amp;I Log'!$H$3:$S$8977,5,FALSE))</f>
        <v>PO BOX 107</v>
      </c>
      <c r="F599" s="9" t="str">
        <f>IFERROR(VLOOKUP($B599,'F&amp;I Log'!$H$3:$S$8977,6,FALSE),"--")</f>
        <v>N VERSAILLES</v>
      </c>
      <c r="G599" s="9" t="str">
        <f>IFERROR(VLOOKUP($B599,'F&amp;I Log'!$H$3:$S$8977,7,FALSE),"--")</f>
        <v>PA</v>
      </c>
      <c r="H599" s="9" t="str">
        <f>IFERROR(VLOOKUP($B599,'F&amp;I Log'!$H$3:$S$8977,8,FALSE),"--")</f>
        <v>15137-1658</v>
      </c>
      <c r="I599" s="9" t="str">
        <f>IFERROR(VLOOKUP($B599,'F&amp;I Log'!$H$3:$S$8977,9,FALSE),"--")</f>
        <v>KENNETH@LOCALROOTSLANDSCAPING.COM</v>
      </c>
      <c r="J599" s="9" t="str">
        <f>IFERROR(VLOOKUP($B599,'F&amp;I Log'!$H$3:$S$8977,10,FALSE),"--")</f>
        <v>412-245-7379</v>
      </c>
    </row>
    <row r="600" spans="2:10" hidden="1" x14ac:dyDescent="0.2">
      <c r="B600" t="s">
        <v>23429</v>
      </c>
      <c r="C600" s="9">
        <v>2</v>
      </c>
      <c r="D600" s="9" t="str">
        <f>VLOOKUP($B600,'F&amp;I Log'!$H$3:$I$8977,2,FALSE)</f>
        <v>Conventional</v>
      </c>
      <c r="E600" s="9" t="str">
        <f>(VLOOKUP($B600,'F&amp;I Log'!$H$3:$S$8977,5,FALSE))</f>
        <v>731 CHURCH RD</v>
      </c>
      <c r="F600" s="9" t="str">
        <f>IFERROR(VLOOKUP($B600,'F&amp;I Log'!$H$3:$S$8977,6,FALSE),"--")</f>
        <v>QUAKERTOWN</v>
      </c>
      <c r="G600" s="9" t="str">
        <f>IFERROR(VLOOKUP($B600,'F&amp;I Log'!$H$3:$S$8977,7,FALSE),"--")</f>
        <v>PA</v>
      </c>
      <c r="H600" s="9" t="str">
        <f>IFERROR(VLOOKUP($B600,'F&amp;I Log'!$H$3:$S$8977,8,FALSE),"--")</f>
        <v>18951-4717</v>
      </c>
      <c r="I600" s="9" t="str">
        <f>IFERROR(VLOOKUP($B600,'F&amp;I Log'!$H$3:$S$8977,9,FALSE),"--")</f>
        <v>BUDMURSIM@COMCAST.NET</v>
      </c>
      <c r="J600" s="9" t="str">
        <f>IFERROR(VLOOKUP($B600,'F&amp;I Log'!$H$3:$S$8977,10,FALSE),"--")</f>
        <v>215-536-7946</v>
      </c>
    </row>
    <row r="601" spans="2:10" hidden="1" x14ac:dyDescent="0.2">
      <c r="B601" t="s">
        <v>23524</v>
      </c>
      <c r="C601" s="9">
        <v>2</v>
      </c>
      <c r="D601" s="9" t="str">
        <f>VLOOKUP($B601,'F&amp;I Log'!$H$3:$I$8977,2,FALSE)</f>
        <v>Conventional</v>
      </c>
      <c r="E601" s="9" t="str">
        <f>(VLOOKUP($B601,'F&amp;I Log'!$H$3:$S$8977,5,FALSE))</f>
        <v>251 SUNSET DR</v>
      </c>
      <c r="F601" s="9" t="str">
        <f>IFERROR(VLOOKUP($B601,'F&amp;I Log'!$H$3:$S$8977,6,FALSE),"--")</f>
        <v>RICHBORO</v>
      </c>
      <c r="G601" s="9" t="str">
        <f>IFERROR(VLOOKUP($B601,'F&amp;I Log'!$H$3:$S$8977,7,FALSE),"--")</f>
        <v>PA</v>
      </c>
      <c r="H601" s="9" t="str">
        <f>IFERROR(VLOOKUP($B601,'F&amp;I Log'!$H$3:$S$8977,8,FALSE),"--")</f>
        <v>18954</v>
      </c>
      <c r="I601" s="9" t="str">
        <f>IFERROR(VLOOKUP($B601,'F&amp;I Log'!$H$3:$S$8977,9,FALSE),"--")</f>
        <v>JTVARGH@HOTMAIL.COM</v>
      </c>
      <c r="J601" s="9" t="str">
        <f>IFERROR(VLOOKUP($B601,'F&amp;I Log'!$H$3:$S$8977,10,FALSE),"--")</f>
        <v>215-409-8152</v>
      </c>
    </row>
    <row r="602" spans="2:10" hidden="1" x14ac:dyDescent="0.2">
      <c r="B602" t="s">
        <v>23569</v>
      </c>
      <c r="C602" s="9">
        <v>2</v>
      </c>
      <c r="D602" s="9" t="str">
        <f>VLOOKUP($B602,'F&amp;I Log'!$H$3:$I$8977,2,FALSE)</f>
        <v>Conventional</v>
      </c>
      <c r="E602" s="9" t="str">
        <f>(VLOOKUP($B602,'F&amp;I Log'!$H$3:$S$8977,5,FALSE))</f>
        <v>2361 WINDING RD</v>
      </c>
      <c r="F602" s="9" t="str">
        <f>IFERROR(VLOOKUP($B602,'F&amp;I Log'!$H$3:$S$8977,6,FALSE),"--")</f>
        <v>HATBORO</v>
      </c>
      <c r="G602" s="9" t="str">
        <f>IFERROR(VLOOKUP($B602,'F&amp;I Log'!$H$3:$S$8977,7,FALSE),"--")</f>
        <v>PA</v>
      </c>
      <c r="H602" s="9" t="str">
        <f>IFERROR(VLOOKUP($B602,'F&amp;I Log'!$H$3:$S$8977,8,FALSE),"--")</f>
        <v>19040</v>
      </c>
      <c r="I602" s="9" t="str">
        <f>IFERROR(VLOOKUP($B602,'F&amp;I Log'!$H$3:$S$8977,9,FALSE),"--")</f>
        <v>DEEMSPOT@VERIZON.NET</v>
      </c>
      <c r="J602" s="9" t="str">
        <f>IFERROR(VLOOKUP($B602,'F&amp;I Log'!$H$3:$S$8977,10,FALSE),"--")</f>
        <v>215-421-1888</v>
      </c>
    </row>
    <row r="603" spans="2:10" hidden="1" x14ac:dyDescent="0.2">
      <c r="B603" t="s">
        <v>23675</v>
      </c>
      <c r="C603" s="9">
        <v>2</v>
      </c>
      <c r="D603" s="9" t="str">
        <f>VLOOKUP($B603,'F&amp;I Log'!$H$3:$I$8977,2,FALSE)</f>
        <v>Conventional</v>
      </c>
      <c r="E603" s="9" t="str">
        <f>(VLOOKUP($B603,'F&amp;I Log'!$H$3:$S$8977,5,FALSE))</f>
        <v>119 BREEZY HOLLOW DR</v>
      </c>
      <c r="F603" s="9" t="str">
        <f>IFERROR(VLOOKUP($B603,'F&amp;I Log'!$H$3:$S$8977,6,FALSE),"--")</f>
        <v>CHALFONT</v>
      </c>
      <c r="G603" s="9" t="str">
        <f>IFERROR(VLOOKUP($B603,'F&amp;I Log'!$H$3:$S$8977,7,FALSE),"--")</f>
        <v>PA</v>
      </c>
      <c r="H603" s="9" t="str">
        <f>IFERROR(VLOOKUP($B603,'F&amp;I Log'!$H$3:$S$8977,8,FALSE),"--")</f>
        <v>18914-3587</v>
      </c>
      <c r="I603" s="9" t="str">
        <f>IFERROR(VLOOKUP($B603,'F&amp;I Log'!$H$3:$S$8977,9,FALSE),"--")</f>
        <v>ACHENBACHLAND@AOL.COM</v>
      </c>
      <c r="J603" s="9" t="str">
        <f>IFERROR(VLOOKUP($B603,'F&amp;I Log'!$H$3:$S$8977,10,FALSE),"--")</f>
        <v>267-784-6191</v>
      </c>
    </row>
    <row r="604" spans="2:10" hidden="1" x14ac:dyDescent="0.2">
      <c r="B604" t="s">
        <v>23765</v>
      </c>
      <c r="C604" s="9">
        <v>2</v>
      </c>
      <c r="D604" s="9" t="str">
        <f>VLOOKUP($B604,'F&amp;I Log'!$H$3:$I$8977,2,FALSE)</f>
        <v>Conventional</v>
      </c>
      <c r="E604" s="9" t="str">
        <f>(VLOOKUP($B604,'F&amp;I Log'!$H$3:$S$8977,5,FALSE))</f>
        <v>PO BOX 1668</v>
      </c>
      <c r="F604" s="9" t="str">
        <f>IFERROR(VLOOKUP($B604,'F&amp;I Log'!$H$3:$S$8977,6,FALSE),"--")</f>
        <v>PLAINS</v>
      </c>
      <c r="G604" s="9" t="str">
        <f>IFERROR(VLOOKUP($B604,'F&amp;I Log'!$H$3:$S$8977,7,FALSE),"--")</f>
        <v>PA</v>
      </c>
      <c r="H604" s="9" t="str">
        <f>IFERROR(VLOOKUP($B604,'F&amp;I Log'!$H$3:$S$8977,8,FALSE),"--")</f>
        <v>18705-0668</v>
      </c>
      <c r="I604" s="9" t="str">
        <f>IFERROR(VLOOKUP($B604,'F&amp;I Log'!$H$3:$S$8977,9,FALSE),"--")</f>
        <v>BARRY@FRANCHELLI.COM</v>
      </c>
      <c r="J604" s="9" t="str">
        <f>IFERROR(VLOOKUP($B604,'F&amp;I Log'!$H$3:$S$8977,10,FALSE),"--")</f>
        <v>570-760-7949</v>
      </c>
    </row>
    <row r="605" spans="2:10" x14ac:dyDescent="0.2">
      <c r="B605" t="s">
        <v>23957</v>
      </c>
      <c r="C605" s="9">
        <v>2</v>
      </c>
      <c r="D605" s="9" t="str">
        <f>VLOOKUP($B605,'F&amp;I Log'!$H$3:$I$8977,2,FALSE)</f>
        <v>Fleet</v>
      </c>
      <c r="E605" s="9" t="str">
        <f>(VLOOKUP($B605,'F&amp;I Log'!$H$3:$S$8977,5,FALSE))</f>
        <v>22 HUNTERS CREED CIRCLE</v>
      </c>
      <c r="F605" s="9" t="str">
        <f>IFERROR(VLOOKUP($B605,'F&amp;I Log'!$H$3:$S$8977,6,FALSE),"--")</f>
        <v>MULLICA HILL</v>
      </c>
      <c r="G605" s="9" t="str">
        <f>IFERROR(VLOOKUP($B605,'F&amp;I Log'!$H$3:$S$8977,7,FALSE),"--")</f>
        <v>NJ</v>
      </c>
      <c r="H605" s="9" t="str">
        <f>IFERROR(VLOOKUP($B605,'F&amp;I Log'!$H$3:$S$8977,8,FALSE),"--")</f>
        <v>08062</v>
      </c>
      <c r="I605" s="9" t="str">
        <f>IFERROR(VLOOKUP($B605,'F&amp;I Log'!$H$3:$S$8977,9,FALSE),"--")</f>
        <v/>
      </c>
      <c r="J605" s="9" t="str">
        <f>IFERROR(VLOOKUP($B605,'F&amp;I Log'!$H$3:$S$8977,10,FALSE),"--")</f>
        <v>856-904-1674</v>
      </c>
    </row>
    <row r="606" spans="2:10" hidden="1" x14ac:dyDescent="0.2">
      <c r="B606" t="s">
        <v>24260</v>
      </c>
      <c r="C606" s="9">
        <v>2</v>
      </c>
      <c r="D606" s="9" t="str">
        <f>VLOOKUP($B606,'F&amp;I Log'!$H$3:$I$8977,2,FALSE)</f>
        <v>Conventional</v>
      </c>
      <c r="E606" s="9" t="str">
        <f>(VLOOKUP($B606,'F&amp;I Log'!$H$3:$S$8977,5,FALSE))</f>
        <v>303 W STATE ST APT 307</v>
      </c>
      <c r="F606" s="9" t="str">
        <f>IFERROR(VLOOKUP($B606,'F&amp;I Log'!$H$3:$S$8977,6,FALSE),"--")</f>
        <v>DOYLESTOWN</v>
      </c>
      <c r="G606" s="9" t="str">
        <f>IFERROR(VLOOKUP($B606,'F&amp;I Log'!$H$3:$S$8977,7,FALSE),"--")</f>
        <v>PA</v>
      </c>
      <c r="H606" s="9" t="str">
        <f>IFERROR(VLOOKUP($B606,'F&amp;I Log'!$H$3:$S$8977,8,FALSE),"--")</f>
        <v>18901-3552</v>
      </c>
      <c r="I606" s="9" t="str">
        <f>IFERROR(VLOOKUP($B606,'F&amp;I Log'!$H$3:$S$8977,9,FALSE),"--")</f>
        <v>F.SHELLY@BCWSA.NET</v>
      </c>
      <c r="J606" s="9" t="str">
        <f>IFERROR(VLOOKUP($B606,'F&amp;I Log'!$H$3:$S$8977,10,FALSE),"--")</f>
        <v>215-272-9190</v>
      </c>
    </row>
    <row r="607" spans="2:10" x14ac:dyDescent="0.2">
      <c r="B607" t="s">
        <v>24297</v>
      </c>
      <c r="C607" s="9">
        <v>2</v>
      </c>
      <c r="D607" s="9" t="str">
        <f>VLOOKUP($B607,'F&amp;I Log'!$H$3:$I$8977,2,FALSE)</f>
        <v>Fleet</v>
      </c>
      <c r="E607" s="9" t="str">
        <f>(VLOOKUP($B607,'F&amp;I Log'!$H$3:$S$8977,5,FALSE))</f>
        <v>2165 MOUNT BETHEL HWY STE 16</v>
      </c>
      <c r="F607" s="9" t="str">
        <f>IFERROR(VLOOKUP($B607,'F&amp;I Log'!$H$3:$S$8977,6,FALSE),"--")</f>
        <v>MT BETHEL</v>
      </c>
      <c r="G607" s="9" t="str">
        <f>IFERROR(VLOOKUP($B607,'F&amp;I Log'!$H$3:$S$8977,7,FALSE),"--")</f>
        <v>PA</v>
      </c>
      <c r="H607" s="9" t="str">
        <f>IFERROR(VLOOKUP($B607,'F&amp;I Log'!$H$3:$S$8977,8,FALSE),"--")</f>
        <v>18343</v>
      </c>
      <c r="I607" s="9" t="str">
        <f>IFERROR(VLOOKUP($B607,'F&amp;I Log'!$H$3:$S$8977,9,FALSE),"--")</f>
        <v/>
      </c>
      <c r="J607" s="9" t="str">
        <f>IFERROR(VLOOKUP($B607,'F&amp;I Log'!$H$3:$S$8977,10,FALSE),"--")</f>
        <v>973-403-7788</v>
      </c>
    </row>
    <row r="608" spans="2:10" hidden="1" x14ac:dyDescent="0.2">
      <c r="B608" t="s">
        <v>24312</v>
      </c>
      <c r="C608" s="9">
        <v>2</v>
      </c>
      <c r="D608" s="9" t="str">
        <f>VLOOKUP($B608,'F&amp;I Log'!$H$3:$I$8977,2,FALSE)</f>
        <v>Conventional</v>
      </c>
      <c r="E608" s="9" t="str">
        <f>(VLOOKUP($B608,'F&amp;I Log'!$H$3:$S$8977,5,FALSE))</f>
        <v>59 STONE HILL DR</v>
      </c>
      <c r="F608" s="9" t="str">
        <f>IFERROR(VLOOKUP($B608,'F&amp;I Log'!$H$3:$S$8977,6,FALSE),"--")</f>
        <v>POTTSTOWN</v>
      </c>
      <c r="G608" s="9" t="str">
        <f>IFERROR(VLOOKUP($B608,'F&amp;I Log'!$H$3:$S$8977,7,FALSE),"--")</f>
        <v>PA</v>
      </c>
      <c r="H608" s="9" t="str">
        <f>IFERROR(VLOOKUP($B608,'F&amp;I Log'!$H$3:$S$8977,8,FALSE),"--")</f>
        <v>19464</v>
      </c>
      <c r="I608" s="9" t="str">
        <f>IFERROR(VLOOKUP($B608,'F&amp;I Log'!$H$3:$S$8977,9,FALSE),"--")</f>
        <v>JTURNER@FREDBEANS.COM</v>
      </c>
      <c r="J608" s="9" t="str">
        <f>IFERROR(VLOOKUP($B608,'F&amp;I Log'!$H$3:$S$8977,10,FALSE),"--")</f>
        <v>267-421-7153</v>
      </c>
    </row>
    <row r="609" spans="2:10" hidden="1" x14ac:dyDescent="0.2">
      <c r="B609" t="s">
        <v>24547</v>
      </c>
      <c r="C609" s="9">
        <v>2</v>
      </c>
      <c r="D609" s="9" t="str">
        <f>VLOOKUP($B609,'F&amp;I Log'!$H$3:$I$8977,2,FALSE)</f>
        <v>Conventional</v>
      </c>
      <c r="E609" s="9" t="str">
        <f>(VLOOKUP($B609,'F&amp;I Log'!$H$3:$S$8977,5,FALSE))</f>
        <v>581 KINGWOOD RD</v>
      </c>
      <c r="F609" s="9" t="str">
        <f>IFERROR(VLOOKUP($B609,'F&amp;I Log'!$H$3:$S$8977,6,FALSE),"--")</f>
        <v>KING OF PRUSSIA</v>
      </c>
      <c r="G609" s="9" t="str">
        <f>IFERROR(VLOOKUP($B609,'F&amp;I Log'!$H$3:$S$8977,7,FALSE),"--")</f>
        <v>PA</v>
      </c>
      <c r="H609" s="9" t="str">
        <f>IFERROR(VLOOKUP($B609,'F&amp;I Log'!$H$3:$S$8977,8,FALSE),"--")</f>
        <v>19406</v>
      </c>
      <c r="I609" s="9" t="str">
        <f>IFERROR(VLOOKUP($B609,'F&amp;I Log'!$H$3:$S$8977,9,FALSE),"--")</f>
        <v>KATZADROGA@GMAIL.COM</v>
      </c>
      <c r="J609" s="9" t="str">
        <f>IFERROR(VLOOKUP($B609,'F&amp;I Log'!$H$3:$S$8977,10,FALSE),"--")</f>
        <v>610-636-0081</v>
      </c>
    </row>
    <row r="610" spans="2:10" x14ac:dyDescent="0.2">
      <c r="B610" t="s">
        <v>24608</v>
      </c>
      <c r="C610" s="9">
        <v>2</v>
      </c>
      <c r="D610" s="9" t="str">
        <f>VLOOKUP($B610,'F&amp;I Log'!$H$3:$I$8977,2,FALSE)</f>
        <v>Fleet</v>
      </c>
      <c r="E610" s="9" t="str">
        <f>(VLOOKUP($B610,'F&amp;I Log'!$H$3:$S$8977,5,FALSE))</f>
        <v>5101 COTTMAN AVE</v>
      </c>
      <c r="F610" s="9" t="str">
        <f>IFERROR(VLOOKUP($B610,'F&amp;I Log'!$H$3:$S$8977,6,FALSE),"--")</f>
        <v>PHILADELPHIA</v>
      </c>
      <c r="G610" s="9" t="str">
        <f>IFERROR(VLOOKUP($B610,'F&amp;I Log'!$H$3:$S$8977,7,FALSE),"--")</f>
        <v>PA</v>
      </c>
      <c r="H610" s="9" t="str">
        <f>IFERROR(VLOOKUP($B610,'F&amp;I Log'!$H$3:$S$8977,8,FALSE),"--")</f>
        <v>19135-1500</v>
      </c>
      <c r="I610" s="9" t="str">
        <f>IFERROR(VLOOKUP($B610,'F&amp;I Log'!$H$3:$S$8977,9,FALSE),"--")</f>
        <v>PCOOPER@ELITEROOFINGUSA.NET</v>
      </c>
      <c r="J610" s="9" t="str">
        <f>IFERROR(VLOOKUP($B610,'F&amp;I Log'!$H$3:$S$8977,10,FALSE),"--")</f>
        <v>215-850-8011</v>
      </c>
    </row>
    <row r="611" spans="2:10" hidden="1" x14ac:dyDescent="0.2">
      <c r="B611" t="s">
        <v>24720</v>
      </c>
      <c r="C611" s="9">
        <v>2</v>
      </c>
      <c r="D611" s="9" t="str">
        <f>VLOOKUP($B611,'F&amp;I Log'!$H$3:$I$8977,2,FALSE)</f>
        <v>Conventional</v>
      </c>
      <c r="E611" s="9" t="str">
        <f>(VLOOKUP($B611,'F&amp;I Log'!$H$3:$S$8977,5,FALSE))</f>
        <v>3085 BURSONVILLE RD</v>
      </c>
      <c r="F611" s="9" t="str">
        <f>IFERROR(VLOOKUP($B611,'F&amp;I Log'!$H$3:$S$8977,6,FALSE),"--")</f>
        <v>RIEGELSVILLE</v>
      </c>
      <c r="G611" s="9" t="str">
        <f>IFERROR(VLOOKUP($B611,'F&amp;I Log'!$H$3:$S$8977,7,FALSE),"--")</f>
        <v>PA</v>
      </c>
      <c r="H611" s="9" t="str">
        <f>IFERROR(VLOOKUP($B611,'F&amp;I Log'!$H$3:$S$8977,8,FALSE),"--")</f>
        <v>18077-9764</v>
      </c>
      <c r="I611" s="9" t="str">
        <f>IFERROR(VLOOKUP($B611,'F&amp;I Log'!$H$3:$S$8977,9,FALSE),"--")</f>
        <v>IMAGINGNETWORKCOMPANY@GMAIL.COM</v>
      </c>
      <c r="J611" s="9" t="str">
        <f>IFERROR(VLOOKUP($B611,'F&amp;I Log'!$H$3:$S$8977,10,FALSE),"--")</f>
        <v>917-301-5401</v>
      </c>
    </row>
    <row r="612" spans="2:10" hidden="1" x14ac:dyDescent="0.2">
      <c r="B612" t="s">
        <v>24825</v>
      </c>
      <c r="C612" s="9">
        <v>2</v>
      </c>
      <c r="D612" s="9" t="str">
        <f>VLOOKUP($B612,'F&amp;I Log'!$H$3:$I$8977,2,FALSE)</f>
        <v>Conventional</v>
      </c>
      <c r="E612" s="9" t="str">
        <f>(VLOOKUP($B612,'F&amp;I Log'!$H$3:$S$8977,5,FALSE))</f>
        <v>22 BROOKS BEND DR</v>
      </c>
      <c r="F612" s="9" t="str">
        <f>IFERROR(VLOOKUP($B612,'F&amp;I Log'!$H$3:$S$8977,6,FALSE),"--")</f>
        <v>NEW HOPE</v>
      </c>
      <c r="G612" s="9" t="str">
        <f>IFERROR(VLOOKUP($B612,'F&amp;I Log'!$H$3:$S$8977,7,FALSE),"--")</f>
        <v>PA</v>
      </c>
      <c r="H612" s="9" t="str">
        <f>IFERROR(VLOOKUP($B612,'F&amp;I Log'!$H$3:$S$8977,8,FALSE),"--")</f>
        <v>18938</v>
      </c>
      <c r="I612" s="9" t="str">
        <f>IFERROR(VLOOKUP($B612,'F&amp;I Log'!$H$3:$S$8977,9,FALSE),"--")</f>
        <v>DONER99@AOL.COM</v>
      </c>
      <c r="J612" s="9" t="str">
        <f>IFERROR(VLOOKUP($B612,'F&amp;I Log'!$H$3:$S$8977,10,FALSE),"--")</f>
        <v>215-862-6126</v>
      </c>
    </row>
    <row r="613" spans="2:10" hidden="1" x14ac:dyDescent="0.2">
      <c r="B613" t="s">
        <v>24883</v>
      </c>
      <c r="C613" s="9">
        <v>2</v>
      </c>
      <c r="D613" s="9" t="str">
        <f>VLOOKUP($B613,'F&amp;I Log'!$H$3:$I$8977,2,FALSE)</f>
        <v>Conventional</v>
      </c>
      <c r="E613" s="9" t="str">
        <f>(VLOOKUP($B613,'F&amp;I Log'!$H$3:$S$8977,5,FALSE))</f>
        <v>5802 BELMONT MANOR DR</v>
      </c>
      <c r="F613" s="9" t="str">
        <f>IFERROR(VLOOKUP($B613,'F&amp;I Log'!$H$3:$S$8977,6,FALSE),"--")</f>
        <v>PIPERSVILLE</v>
      </c>
      <c r="G613" s="9" t="str">
        <f>IFERROR(VLOOKUP($B613,'F&amp;I Log'!$H$3:$S$8977,7,FALSE),"--")</f>
        <v>PA</v>
      </c>
      <c r="H613" s="9" t="str">
        <f>IFERROR(VLOOKUP($B613,'F&amp;I Log'!$H$3:$S$8977,8,FALSE),"--")</f>
        <v>18947-1126</v>
      </c>
      <c r="I613" s="9" t="str">
        <f>IFERROR(VLOOKUP($B613,'F&amp;I Log'!$H$3:$S$8977,9,FALSE),"--")</f>
        <v>JEFFSAIN68@GMAIL.COM</v>
      </c>
      <c r="J613" s="9" t="str">
        <f>IFERROR(VLOOKUP($B613,'F&amp;I Log'!$H$3:$S$8977,10,FALSE),"--")</f>
        <v>267-664-6074</v>
      </c>
    </row>
    <row r="614" spans="2:10" hidden="1" x14ac:dyDescent="0.2">
      <c r="B614" t="s">
        <v>24946</v>
      </c>
      <c r="C614" s="9">
        <v>2</v>
      </c>
      <c r="D614" s="9" t="str">
        <f>VLOOKUP($B614,'F&amp;I Log'!$H$3:$I$8977,2,FALSE)</f>
        <v>Conventional</v>
      </c>
      <c r="E614" s="9" t="str">
        <f>(VLOOKUP($B614,'F&amp;I Log'!$H$3:$S$8977,5,FALSE))</f>
        <v>617 S MAPLE AVE</v>
      </c>
      <c r="F614" s="9" t="str">
        <f>IFERROR(VLOOKUP($B614,'F&amp;I Log'!$H$3:$S$8977,6,FALSE),"--")</f>
        <v>PURCELLVILLE</v>
      </c>
      <c r="G614" s="9" t="str">
        <f>IFERROR(VLOOKUP($B614,'F&amp;I Log'!$H$3:$S$8977,7,FALSE),"--")</f>
        <v>VA</v>
      </c>
      <c r="H614" s="9" t="str">
        <f>IFERROR(VLOOKUP($B614,'F&amp;I Log'!$H$3:$S$8977,8,FALSE),"--")</f>
        <v>20132</v>
      </c>
      <c r="I614" s="9" t="str">
        <f>IFERROR(VLOOKUP($B614,'F&amp;I Log'!$H$3:$S$8977,9,FALSE),"--")</f>
        <v>ROBERT.WEAVER24@YAHOO.COM</v>
      </c>
      <c r="J614" s="9" t="str">
        <f>IFERROR(VLOOKUP($B614,'F&amp;I Log'!$H$3:$S$8977,10,FALSE),"--")</f>
        <v>814-574-0955</v>
      </c>
    </row>
    <row r="615" spans="2:10" hidden="1" x14ac:dyDescent="0.2">
      <c r="B615" t="s">
        <v>25007</v>
      </c>
      <c r="C615" s="9">
        <v>2</v>
      </c>
      <c r="D615" s="9" t="str">
        <f>VLOOKUP($B615,'F&amp;I Log'!$H$3:$I$8977,2,FALSE)</f>
        <v>Conventional</v>
      </c>
      <c r="E615" s="9" t="str">
        <f>(VLOOKUP($B615,'F&amp;I Log'!$H$3:$S$8977,5,FALSE))</f>
        <v>13 STERLING CREST CT</v>
      </c>
      <c r="F615" s="9" t="str">
        <f>IFERROR(VLOOKUP($B615,'F&amp;I Log'!$H$3:$S$8977,6,FALSE),"--")</f>
        <v>DOYLESTOWN</v>
      </c>
      <c r="G615" s="9" t="str">
        <f>IFERROR(VLOOKUP($B615,'F&amp;I Log'!$H$3:$S$8977,7,FALSE),"--")</f>
        <v>PA</v>
      </c>
      <c r="H615" s="9" t="str">
        <f>IFERROR(VLOOKUP($B615,'F&amp;I Log'!$H$3:$S$8977,8,FALSE),"--")</f>
        <v>18901</v>
      </c>
      <c r="I615" s="9" t="str">
        <f>IFERROR(VLOOKUP($B615,'F&amp;I Log'!$H$3:$S$8977,9,FALSE),"--")</f>
        <v>CSIEGLE@COMCAST.NET</v>
      </c>
      <c r="J615" s="9" t="str">
        <f>IFERROR(VLOOKUP($B615,'F&amp;I Log'!$H$3:$S$8977,10,FALSE),"--")</f>
        <v>215-340-0535</v>
      </c>
    </row>
    <row r="616" spans="2:10" hidden="1" x14ac:dyDescent="0.2">
      <c r="B616" t="s">
        <v>25184</v>
      </c>
      <c r="C616" s="9">
        <v>2</v>
      </c>
      <c r="D616" s="9" t="str">
        <f>VLOOKUP($B616,'F&amp;I Log'!$H$3:$I$8977,2,FALSE)</f>
        <v>Conventional</v>
      </c>
      <c r="E616" s="9" t="str">
        <f>(VLOOKUP($B616,'F&amp;I Log'!$H$3:$S$8977,5,FALSE))</f>
        <v>132 NOBLE DR</v>
      </c>
      <c r="F616" s="9" t="str">
        <f>IFERROR(VLOOKUP($B616,'F&amp;I Log'!$H$3:$S$8977,6,FALSE),"--")</f>
        <v>SILVERDALE</v>
      </c>
      <c r="G616" s="9" t="str">
        <f>IFERROR(VLOOKUP($B616,'F&amp;I Log'!$H$3:$S$8977,7,FALSE),"--")</f>
        <v>PA</v>
      </c>
      <c r="H616" s="9" t="str">
        <f>IFERROR(VLOOKUP($B616,'F&amp;I Log'!$H$3:$S$8977,8,FALSE),"--")</f>
        <v>18962</v>
      </c>
      <c r="I616" s="9" t="str">
        <f>IFERROR(VLOOKUP($B616,'F&amp;I Log'!$H$3:$S$8977,9,FALSE),"--")</f>
        <v>CREUTER@YAHOO.COM</v>
      </c>
      <c r="J616" s="9" t="str">
        <f>IFERROR(VLOOKUP($B616,'F&amp;I Log'!$H$3:$S$8977,10,FALSE),"--")</f>
        <v>215-453-9606</v>
      </c>
    </row>
    <row r="617" spans="2:10" hidden="1" x14ac:dyDescent="0.2">
      <c r="B617" t="s">
        <v>25237</v>
      </c>
      <c r="C617" s="9">
        <v>2</v>
      </c>
      <c r="D617" s="9" t="str">
        <f>VLOOKUP($B617,'F&amp;I Log'!$H$3:$I$8977,2,FALSE)</f>
        <v>Conventional</v>
      </c>
      <c r="E617" s="9" t="str">
        <f>(VLOOKUP($B617,'F&amp;I Log'!$H$3:$S$8977,5,FALSE))</f>
        <v>3848 SMITH RD</v>
      </c>
      <c r="F617" s="9" t="str">
        <f>IFERROR(VLOOKUP($B617,'F&amp;I Log'!$H$3:$S$8977,6,FALSE),"--")</f>
        <v>FURLONG</v>
      </c>
      <c r="G617" s="9" t="str">
        <f>IFERROR(VLOOKUP($B617,'F&amp;I Log'!$H$3:$S$8977,7,FALSE),"--")</f>
        <v>PA</v>
      </c>
      <c r="H617" s="9" t="str">
        <f>IFERROR(VLOOKUP($B617,'F&amp;I Log'!$H$3:$S$8977,8,FALSE),"--")</f>
        <v>18925</v>
      </c>
      <c r="I617" s="9" t="str">
        <f>IFERROR(VLOOKUP($B617,'F&amp;I Log'!$H$3:$S$8977,9,FALSE),"--")</f>
        <v>SWRIDEN@GMAIL.COM</v>
      </c>
      <c r="J617" s="9" t="str">
        <f>IFERROR(VLOOKUP($B617,'F&amp;I Log'!$H$3:$S$8977,10,FALSE),"--")</f>
        <v>480-261-3912</v>
      </c>
    </row>
    <row r="618" spans="2:10" hidden="1" x14ac:dyDescent="0.2">
      <c r="B618" t="s">
        <v>25275</v>
      </c>
      <c r="C618" s="9">
        <v>2</v>
      </c>
      <c r="D618" s="9" t="str">
        <f>VLOOKUP($B618,'F&amp;I Log'!$H$3:$I$8977,2,FALSE)</f>
        <v>Conventional</v>
      </c>
      <c r="E618" s="9" t="str">
        <f>(VLOOKUP($B618,'F&amp;I Log'!$H$3:$S$8977,5,FALSE))</f>
        <v>1470 HENDRICKS RD</v>
      </c>
      <c r="F618" s="9" t="str">
        <f>IFERROR(VLOOKUP($B618,'F&amp;I Log'!$H$3:$S$8977,6,FALSE),"--")</f>
        <v>PENNSBURG</v>
      </c>
      <c r="G618" s="9" t="str">
        <f>IFERROR(VLOOKUP($B618,'F&amp;I Log'!$H$3:$S$8977,7,FALSE),"--")</f>
        <v>PA</v>
      </c>
      <c r="H618" s="9" t="str">
        <f>IFERROR(VLOOKUP($B618,'F&amp;I Log'!$H$3:$S$8977,8,FALSE),"--")</f>
        <v>18073-2628</v>
      </c>
      <c r="I618" s="9" t="str">
        <f>IFERROR(VLOOKUP($B618,'F&amp;I Log'!$H$3:$S$8977,9,FALSE),"--")</f>
        <v>TIMBFAIR@GMAIL.COM</v>
      </c>
      <c r="J618" s="9" t="str">
        <f>IFERROR(VLOOKUP($B618,'F&amp;I Log'!$H$3:$S$8977,10,FALSE),"--")</f>
        <v>267-210-2691</v>
      </c>
    </row>
    <row r="619" spans="2:10" x14ac:dyDescent="0.2">
      <c r="B619" t="s">
        <v>25374</v>
      </c>
      <c r="C619" s="9">
        <v>2</v>
      </c>
      <c r="D619" s="9" t="str">
        <f>VLOOKUP($B619,'F&amp;I Log'!$H$3:$I$8977,2,FALSE)</f>
        <v>Fleet</v>
      </c>
      <c r="E619" s="9" t="str">
        <f>(VLOOKUP($B619,'F&amp;I Log'!$H$3:$S$8977,5,FALSE))</f>
        <v>9728 WALLEY AVE</v>
      </c>
      <c r="F619" s="9" t="str">
        <f>IFERROR(VLOOKUP($B619,'F&amp;I Log'!$H$3:$S$8977,6,FALSE),"--")</f>
        <v>PHILADELPHIA</v>
      </c>
      <c r="G619" s="9" t="str">
        <f>IFERROR(VLOOKUP($B619,'F&amp;I Log'!$H$3:$S$8977,7,FALSE),"--")</f>
        <v>PA</v>
      </c>
      <c r="H619" s="9" t="str">
        <f>IFERROR(VLOOKUP($B619,'F&amp;I Log'!$H$3:$S$8977,8,FALSE),"--")</f>
        <v>19115-3014</v>
      </c>
      <c r="I619" s="9" t="str">
        <f>IFERROR(VLOOKUP($B619,'F&amp;I Log'!$H$3:$S$8977,9,FALSE),"--")</f>
        <v/>
      </c>
      <c r="J619" s="9" t="str">
        <f>IFERROR(VLOOKUP($B619,'F&amp;I Log'!$H$3:$S$8977,10,FALSE),"--")</f>
        <v/>
      </c>
    </row>
    <row r="620" spans="2:10" hidden="1" x14ac:dyDescent="0.2">
      <c r="B620" t="s">
        <v>25438</v>
      </c>
      <c r="C620" s="9">
        <v>2</v>
      </c>
      <c r="D620" s="9" t="str">
        <f>VLOOKUP($B620,'F&amp;I Log'!$H$3:$I$8977,2,FALSE)</f>
        <v>Conventional</v>
      </c>
      <c r="E620" s="9" t="str">
        <f>(VLOOKUP($B620,'F&amp;I Log'!$H$3:$S$8977,5,FALSE))</f>
        <v>4725 GORDON RD</v>
      </c>
      <c r="F620" s="9" t="str">
        <f>IFERROR(VLOOKUP($B620,'F&amp;I Log'!$H$3:$S$8977,6,FALSE),"--")</f>
        <v>DOYLESTOWN</v>
      </c>
      <c r="G620" s="9" t="str">
        <f>IFERROR(VLOOKUP($B620,'F&amp;I Log'!$H$3:$S$8977,7,FALSE),"--")</f>
        <v>PA</v>
      </c>
      <c r="H620" s="9" t="str">
        <f>IFERROR(VLOOKUP($B620,'F&amp;I Log'!$H$3:$S$8977,8,FALSE),"--")</f>
        <v>18902-9009</v>
      </c>
      <c r="I620" s="9" t="str">
        <f>IFERROR(VLOOKUP($B620,'F&amp;I Log'!$H$3:$S$8977,9,FALSE),"--")</f>
        <v>PRIETOCOURT@MSN.COM</v>
      </c>
      <c r="J620" s="9" t="str">
        <f>IFERROR(VLOOKUP($B620,'F&amp;I Log'!$H$3:$S$8977,10,FALSE),"--")</f>
        <v>215-345-8987</v>
      </c>
    </row>
    <row r="621" spans="2:10" hidden="1" x14ac:dyDescent="0.2">
      <c r="B621" t="s">
        <v>25639</v>
      </c>
      <c r="C621" s="9">
        <v>2</v>
      </c>
      <c r="D621" s="9" t="str">
        <f>VLOOKUP($B621,'F&amp;I Log'!$H$3:$I$8977,2,FALSE)</f>
        <v>Fleet</v>
      </c>
      <c r="E621" s="9" t="str">
        <f>(VLOOKUP($B621,'F&amp;I Log'!$H$3:$S$8977,5,FALSE))</f>
        <v>1959 OTOOLE WAY</v>
      </c>
      <c r="F621" s="9" t="str">
        <f>IFERROR(VLOOKUP($B621,'F&amp;I Log'!$H$3:$S$8977,6,FALSE),"--")</f>
        <v>SAN JOSE</v>
      </c>
      <c r="G621" s="9" t="str">
        <f>IFERROR(VLOOKUP($B621,'F&amp;I Log'!$H$3:$S$8977,7,FALSE),"--")</f>
        <v>CA</v>
      </c>
      <c r="H621" s="9" t="str">
        <f>IFERROR(VLOOKUP($B621,'F&amp;I Log'!$H$3:$S$8977,8,FALSE),"--")</f>
        <v>95131-2239</v>
      </c>
      <c r="I621" s="9" t="str">
        <f>IFERROR(VLOOKUP($B621,'F&amp;I Log'!$H$3:$S$8977,9,FALSE),"--")</f>
        <v/>
      </c>
      <c r="J621" s="9" t="str">
        <f>IFERROR(VLOOKUP($B621,'F&amp;I Log'!$H$3:$S$8977,10,FALSE),"--")</f>
        <v>408-833-4644</v>
      </c>
    </row>
    <row r="622" spans="2:10" hidden="1" x14ac:dyDescent="0.2">
      <c r="B622" t="s">
        <v>26036</v>
      </c>
      <c r="C622" s="9">
        <v>2</v>
      </c>
      <c r="D622" s="9" t="str">
        <f>VLOOKUP($B622,'F&amp;I Log'!$H$3:$I$8977,2,FALSE)</f>
        <v>Conventional</v>
      </c>
      <c r="E622" s="9" t="str">
        <f>(VLOOKUP($B622,'F&amp;I Log'!$H$3:$S$8977,5,FALSE))</f>
        <v>212 HASTINGS CT</v>
      </c>
      <c r="F622" s="9" t="str">
        <f>IFERROR(VLOOKUP($B622,'F&amp;I Log'!$H$3:$S$8977,6,FALSE),"--")</f>
        <v>DOYLESTOWN</v>
      </c>
      <c r="G622" s="9" t="str">
        <f>IFERROR(VLOOKUP($B622,'F&amp;I Log'!$H$3:$S$8977,7,FALSE),"--")</f>
        <v>PA</v>
      </c>
      <c r="H622" s="9" t="str">
        <f>IFERROR(VLOOKUP($B622,'F&amp;I Log'!$H$3:$S$8977,8,FALSE),"--")</f>
        <v>18901</v>
      </c>
      <c r="I622" s="9" t="str">
        <f>IFERROR(VLOOKUP($B622,'F&amp;I Log'!$H$3:$S$8977,9,FALSE),"--")</f>
        <v>MARTELLISCONSTRUCTION@YAHOO.COM</v>
      </c>
      <c r="J622" s="9" t="str">
        <f>IFERROR(VLOOKUP($B622,'F&amp;I Log'!$H$3:$S$8977,10,FALSE),"--")</f>
        <v>215-489-5532</v>
      </c>
    </row>
    <row r="623" spans="2:10" hidden="1" x14ac:dyDescent="0.2">
      <c r="B623" t="s">
        <v>26061</v>
      </c>
      <c r="C623" s="9">
        <v>2</v>
      </c>
      <c r="D623" s="9" t="str">
        <f>VLOOKUP($B623,'F&amp;I Log'!$H$3:$I$8977,2,FALSE)</f>
        <v>Conventional</v>
      </c>
      <c r="E623" s="9" t="str">
        <f>(VLOOKUP($B623,'F&amp;I Log'!$H$3:$S$8977,5,FALSE))</f>
        <v>353 RED LION RD</v>
      </c>
      <c r="F623" s="9" t="str">
        <f>IFERROR(VLOOKUP($B623,'F&amp;I Log'!$H$3:$S$8977,6,FALSE),"--")</f>
        <v>HUNTINGDON VY</v>
      </c>
      <c r="G623" s="9" t="str">
        <f>IFERROR(VLOOKUP($B623,'F&amp;I Log'!$H$3:$S$8977,7,FALSE),"--")</f>
        <v>PA</v>
      </c>
      <c r="H623" s="9" t="str">
        <f>IFERROR(VLOOKUP($B623,'F&amp;I Log'!$H$3:$S$8977,8,FALSE),"--")</f>
        <v>19006-5436</v>
      </c>
      <c r="I623" s="9" t="str">
        <f>IFERROR(VLOOKUP($B623,'F&amp;I Log'!$H$3:$S$8977,9,FALSE),"--")</f>
        <v>CYNDISMOYER@MSN.COM</v>
      </c>
      <c r="J623" s="9" t="str">
        <f>IFERROR(VLOOKUP($B623,'F&amp;I Log'!$H$3:$S$8977,10,FALSE),"--")</f>
        <v>610-653-1999</v>
      </c>
    </row>
    <row r="624" spans="2:10" hidden="1" x14ac:dyDescent="0.2">
      <c r="B624" t="s">
        <v>26134</v>
      </c>
      <c r="C624" s="9">
        <v>2</v>
      </c>
      <c r="D624" s="9" t="str">
        <f>VLOOKUP($B624,'F&amp;I Log'!$H$3:$I$8977,2,FALSE)</f>
        <v>Conventional</v>
      </c>
      <c r="E624" s="9" t="str">
        <f>(VLOOKUP($B624,'F&amp;I Log'!$H$3:$S$8977,5,FALSE))</f>
        <v>54 MEADOWVIEW CT</v>
      </c>
      <c r="F624" s="9" t="str">
        <f>IFERROR(VLOOKUP($B624,'F&amp;I Log'!$H$3:$S$8977,6,FALSE),"--")</f>
        <v>SHAMONG</v>
      </c>
      <c r="G624" s="9" t="str">
        <f>IFERROR(VLOOKUP($B624,'F&amp;I Log'!$H$3:$S$8977,7,FALSE),"--")</f>
        <v>NJ</v>
      </c>
      <c r="H624" s="9" t="str">
        <f>IFERROR(VLOOKUP($B624,'F&amp;I Log'!$H$3:$S$8977,8,FALSE),"--")</f>
        <v>08088</v>
      </c>
      <c r="I624" s="9" t="str">
        <f>IFERROR(VLOOKUP($B624,'F&amp;I Log'!$H$3:$S$8977,9,FALSE),"--")</f>
        <v/>
      </c>
      <c r="J624" s="9" t="str">
        <f>IFERROR(VLOOKUP($B624,'F&amp;I Log'!$H$3:$S$8977,10,FALSE),"--")</f>
        <v>215-350-9686</v>
      </c>
    </row>
    <row r="625" spans="2:10" hidden="1" x14ac:dyDescent="0.2">
      <c r="B625" t="s">
        <v>26225</v>
      </c>
      <c r="C625" s="9">
        <v>2</v>
      </c>
      <c r="D625" s="9" t="str">
        <f>VLOOKUP($B625,'F&amp;I Log'!$H$3:$I$8977,2,FALSE)</f>
        <v>Conventional</v>
      </c>
      <c r="E625" s="9" t="str">
        <f>(VLOOKUP($B625,'F&amp;I Log'!$H$3:$S$8977,5,FALSE))</f>
        <v>521 NEWPORT CIR</v>
      </c>
      <c r="F625" s="9" t="str">
        <f>IFERROR(VLOOKUP($B625,'F&amp;I Log'!$H$3:$S$8977,6,FALSE),"--")</f>
        <v>LANGHORNE</v>
      </c>
      <c r="G625" s="9" t="str">
        <f>IFERROR(VLOOKUP($B625,'F&amp;I Log'!$H$3:$S$8977,7,FALSE),"--")</f>
        <v>PA</v>
      </c>
      <c r="H625" s="9" t="str">
        <f>IFERROR(VLOOKUP($B625,'F&amp;I Log'!$H$3:$S$8977,8,FALSE),"--")</f>
        <v>19053-2490</v>
      </c>
      <c r="I625" s="9" t="str">
        <f>IFERROR(VLOOKUP($B625,'F&amp;I Log'!$H$3:$S$8977,9,FALSE),"--")</f>
        <v>VLADIMIR.NOVIK@GMAIL.COM</v>
      </c>
      <c r="J625" s="9" t="str">
        <f>IFERROR(VLOOKUP($B625,'F&amp;I Log'!$H$3:$S$8977,10,FALSE),"--")</f>
        <v>215-680-2684</v>
      </c>
    </row>
    <row r="626" spans="2:10" hidden="1" x14ac:dyDescent="0.2">
      <c r="B626" t="s">
        <v>26362</v>
      </c>
      <c r="C626" s="9">
        <v>2</v>
      </c>
      <c r="D626" s="9" t="str">
        <f>VLOOKUP($B626,'F&amp;I Log'!$H$3:$I$8977,2,FALSE)</f>
        <v>Conventional</v>
      </c>
      <c r="E626" s="9" t="str">
        <f>(VLOOKUP($B626,'F&amp;I Log'!$H$3:$S$8977,5,FALSE))</f>
        <v>114 HICKORY COURT</v>
      </c>
      <c r="F626" s="9" t="str">
        <f>IFERROR(VLOOKUP($B626,'F&amp;I Log'!$H$3:$S$8977,6,FALSE),"--")</f>
        <v>LANSDALE</v>
      </c>
      <c r="G626" s="9" t="str">
        <f>IFERROR(VLOOKUP($B626,'F&amp;I Log'!$H$3:$S$8977,7,FALSE),"--")</f>
        <v>PA</v>
      </c>
      <c r="H626" s="9" t="str">
        <f>IFERROR(VLOOKUP($B626,'F&amp;I Log'!$H$3:$S$8977,8,FALSE),"--")</f>
        <v>19446-4970</v>
      </c>
      <c r="I626" s="9" t="str">
        <f>IFERROR(VLOOKUP($B626,'F&amp;I Log'!$H$3:$S$8977,9,FALSE),"--")</f>
        <v>ANTWALL15@YAHOO.COM</v>
      </c>
      <c r="J626" s="9" t="str">
        <f>IFERROR(VLOOKUP($B626,'F&amp;I Log'!$H$3:$S$8977,10,FALSE),"--")</f>
        <v>267-753-5660</v>
      </c>
    </row>
    <row r="627" spans="2:10" hidden="1" x14ac:dyDescent="0.2">
      <c r="B627" t="s">
        <v>26527</v>
      </c>
      <c r="C627" s="9">
        <v>2</v>
      </c>
      <c r="D627" s="9" t="str">
        <f>VLOOKUP($B627,'F&amp;I Log'!$H$3:$I$8977,2,FALSE)</f>
        <v>Conventional</v>
      </c>
      <c r="E627" s="9" t="str">
        <f>(VLOOKUP($B627,'F&amp;I Log'!$H$3:$S$8977,5,FALSE))</f>
        <v>259 EDWARDS PL</v>
      </c>
      <c r="F627" s="9" t="str">
        <f>IFERROR(VLOOKUP($B627,'F&amp;I Log'!$H$3:$S$8977,6,FALSE),"--")</f>
        <v>N BRUNSWICK</v>
      </c>
      <c r="G627" s="9" t="str">
        <f>IFERROR(VLOOKUP($B627,'F&amp;I Log'!$H$3:$S$8977,7,FALSE),"--")</f>
        <v>NJ</v>
      </c>
      <c r="H627" s="9" t="str">
        <f>IFERROR(VLOOKUP($B627,'F&amp;I Log'!$H$3:$S$8977,8,FALSE),"--")</f>
        <v>08902-9634</v>
      </c>
      <c r="I627" s="9" t="str">
        <f>IFERROR(VLOOKUP($B627,'F&amp;I Log'!$H$3:$S$8977,9,FALSE),"--")</f>
        <v>CHRISTOPHERHART34@GMAIL.COM</v>
      </c>
      <c r="J627" s="9" t="str">
        <f>IFERROR(VLOOKUP($B627,'F&amp;I Log'!$H$3:$S$8977,10,FALSE),"--")</f>
        <v>732-298-0303</v>
      </c>
    </row>
    <row r="628" spans="2:10" hidden="1" x14ac:dyDescent="0.2">
      <c r="B628" t="s">
        <v>26560</v>
      </c>
      <c r="C628" s="9">
        <v>2</v>
      </c>
      <c r="D628" s="9" t="str">
        <f>VLOOKUP($B628,'F&amp;I Log'!$H$3:$I$8977,2,FALSE)</f>
        <v>Conventional</v>
      </c>
      <c r="E628" s="9" t="str">
        <f>(VLOOKUP($B628,'F&amp;I Log'!$H$3:$S$8977,5,FALSE))</f>
        <v>72 JUGTOWN HILL RD</v>
      </c>
      <c r="F628" s="9" t="str">
        <f>IFERROR(VLOOKUP($B628,'F&amp;I Log'!$H$3:$S$8977,6,FALSE),"--")</f>
        <v>UPPR BLCK EDY</v>
      </c>
      <c r="G628" s="9" t="str">
        <f>IFERROR(VLOOKUP($B628,'F&amp;I Log'!$H$3:$S$8977,7,FALSE),"--")</f>
        <v>PA</v>
      </c>
      <c r="H628" s="9" t="str">
        <f>IFERROR(VLOOKUP($B628,'F&amp;I Log'!$H$3:$S$8977,8,FALSE),"--")</f>
        <v>18972-9574</v>
      </c>
      <c r="I628" s="9" t="str">
        <f>IFERROR(VLOOKUP($B628,'F&amp;I Log'!$H$3:$S$8977,9,FALSE),"--")</f>
        <v>MARINUBE@YAHOO.COM</v>
      </c>
      <c r="J628" s="9" t="str">
        <f>IFERROR(VLOOKUP($B628,'F&amp;I Log'!$H$3:$S$8977,10,FALSE),"--")</f>
        <v>267-221-7256</v>
      </c>
    </row>
    <row r="629" spans="2:10" x14ac:dyDescent="0.2">
      <c r="B629" t="s">
        <v>26565</v>
      </c>
      <c r="C629" s="9">
        <v>2</v>
      </c>
      <c r="D629" s="9" t="str">
        <f>VLOOKUP($B629,'F&amp;I Log'!$H$3:$I$8977,2,FALSE)</f>
        <v>Fleet</v>
      </c>
      <c r="E629" s="9" t="str">
        <f>(VLOOKUP($B629,'F&amp;I Log'!$H$3:$S$8977,5,FALSE))</f>
        <v>225 PACIFIC ST STE A</v>
      </c>
      <c r="F629" s="9" t="str">
        <f>IFERROR(VLOOKUP($B629,'F&amp;I Log'!$H$3:$S$8977,6,FALSE),"--")</f>
        <v>NEWARK</v>
      </c>
      <c r="G629" s="9" t="str">
        <f>IFERROR(VLOOKUP($B629,'F&amp;I Log'!$H$3:$S$8977,7,FALSE),"--")</f>
        <v>NJ</v>
      </c>
      <c r="H629" s="9" t="str">
        <f>IFERROR(VLOOKUP($B629,'F&amp;I Log'!$H$3:$S$8977,8,FALSE),"--")</f>
        <v>07114-2872</v>
      </c>
      <c r="I629" s="9" t="str">
        <f>IFERROR(VLOOKUP($B629,'F&amp;I Log'!$H$3:$S$8977,9,FALSE),"--")</f>
        <v>GLENN@STATELINECO.COM</v>
      </c>
      <c r="J629" s="9" t="str">
        <f>IFERROR(VLOOKUP($B629,'F&amp;I Log'!$H$3:$S$8977,10,FALSE),"--")</f>
        <v>973-621-2828</v>
      </c>
    </row>
    <row r="630" spans="2:10" hidden="1" x14ac:dyDescent="0.2">
      <c r="B630" t="s">
        <v>26638</v>
      </c>
      <c r="C630" s="9">
        <v>2</v>
      </c>
      <c r="D630" s="9" t="str">
        <f>VLOOKUP($B630,'F&amp;I Log'!$H$3:$I$8977,2,FALSE)</f>
        <v>Conventional</v>
      </c>
      <c r="E630" s="9" t="str">
        <f>(VLOOKUP($B630,'F&amp;I Log'!$H$3:$S$8977,5,FALSE))</f>
        <v>225 W HOWARD ST</v>
      </c>
      <c r="F630" s="9" t="str">
        <f>IFERROR(VLOOKUP($B630,'F&amp;I Log'!$H$3:$S$8977,6,FALSE),"--")</f>
        <v>POTTSTOWN</v>
      </c>
      <c r="G630" s="9" t="str">
        <f>IFERROR(VLOOKUP($B630,'F&amp;I Log'!$H$3:$S$8977,7,FALSE),"--")</f>
        <v>PA</v>
      </c>
      <c r="H630" s="9" t="str">
        <f>IFERROR(VLOOKUP($B630,'F&amp;I Log'!$H$3:$S$8977,8,FALSE),"--")</f>
        <v>19464-6803</v>
      </c>
      <c r="I630" s="9" t="str">
        <f>IFERROR(VLOOKUP($B630,'F&amp;I Log'!$H$3:$S$8977,9,FALSE),"--")</f>
        <v/>
      </c>
      <c r="J630" s="9" t="str">
        <f>IFERROR(VLOOKUP($B630,'F&amp;I Log'!$H$3:$S$8977,10,FALSE),"--")</f>
        <v>610-327-0300</v>
      </c>
    </row>
    <row r="631" spans="2:10" hidden="1" x14ac:dyDescent="0.2">
      <c r="B631" t="s">
        <v>26827</v>
      </c>
      <c r="C631" s="9">
        <v>2</v>
      </c>
      <c r="D631" s="9" t="str">
        <f>VLOOKUP($B631,'F&amp;I Log'!$H$3:$I$8977,2,FALSE)</f>
        <v>Conventional</v>
      </c>
      <c r="E631" s="9" t="str">
        <f>(VLOOKUP($B631,'F&amp;I Log'!$H$3:$S$8977,5,FALSE))</f>
        <v>330 COVERED BRIDGE RD</v>
      </c>
      <c r="F631" s="9" t="str">
        <f>IFERROR(VLOOKUP($B631,'F&amp;I Log'!$H$3:$S$8977,6,FALSE),"--")</f>
        <v>NEW HOPE</v>
      </c>
      <c r="G631" s="9" t="str">
        <f>IFERROR(VLOOKUP($B631,'F&amp;I Log'!$H$3:$S$8977,7,FALSE),"--")</f>
        <v>PA</v>
      </c>
      <c r="H631" s="9" t="str">
        <f>IFERROR(VLOOKUP($B631,'F&amp;I Log'!$H$3:$S$8977,8,FALSE),"--")</f>
        <v>18938-5307</v>
      </c>
      <c r="I631" s="9" t="str">
        <f>IFERROR(VLOOKUP($B631,'F&amp;I Log'!$H$3:$S$8977,9,FALSE),"--")</f>
        <v>RODDY828@AOL.COM</v>
      </c>
      <c r="J631" s="9" t="str">
        <f>IFERROR(VLOOKUP($B631,'F&amp;I Log'!$H$3:$S$8977,10,FALSE),"--")</f>
        <v>215-858-5815</v>
      </c>
    </row>
    <row r="632" spans="2:10" hidden="1" x14ac:dyDescent="0.2">
      <c r="B632" t="s">
        <v>26920</v>
      </c>
      <c r="C632" s="9">
        <v>2</v>
      </c>
      <c r="D632" s="9" t="str">
        <f>VLOOKUP($B632,'F&amp;I Log'!$H$3:$I$8977,2,FALSE)</f>
        <v>Conventional</v>
      </c>
      <c r="E632" s="9" t="str">
        <f>(VLOOKUP($B632,'F&amp;I Log'!$H$3:$S$8977,5,FALSE))</f>
        <v>1 KATZ RD</v>
      </c>
      <c r="F632" s="9" t="str">
        <f>IFERROR(VLOOKUP($B632,'F&amp;I Log'!$H$3:$S$8977,6,FALSE),"--")</f>
        <v>STROUDSBURG</v>
      </c>
      <c r="G632" s="9" t="str">
        <f>IFERROR(VLOOKUP($B632,'F&amp;I Log'!$H$3:$S$8977,7,FALSE),"--")</f>
        <v>PA</v>
      </c>
      <c r="H632" s="9" t="str">
        <f>IFERROR(VLOOKUP($B632,'F&amp;I Log'!$H$3:$S$8977,8,FALSE),"--")</f>
        <v>18360-9066</v>
      </c>
      <c r="I632" s="9" t="str">
        <f>IFERROR(VLOOKUP($B632,'F&amp;I Log'!$H$3:$S$8977,9,FALSE),"--")</f>
        <v/>
      </c>
      <c r="J632" s="9" t="str">
        <f>IFERROR(VLOOKUP($B632,'F&amp;I Log'!$H$3:$S$8977,10,FALSE),"--")</f>
        <v>570-421-7260</v>
      </c>
    </row>
    <row r="633" spans="2:10" hidden="1" x14ac:dyDescent="0.2">
      <c r="B633" t="s">
        <v>26986</v>
      </c>
      <c r="C633" s="9">
        <v>2</v>
      </c>
      <c r="D633" s="9" t="str">
        <f>VLOOKUP($B633,'F&amp;I Log'!$H$3:$I$8977,2,FALSE)</f>
        <v>Conventional</v>
      </c>
      <c r="E633" s="9" t="str">
        <f>(VLOOKUP($B633,'F&amp;I Log'!$H$3:$S$8977,5,FALSE))</f>
        <v>29 BOXWOOD LN</v>
      </c>
      <c r="F633" s="9" t="str">
        <f>IFERROR(VLOOKUP($B633,'F&amp;I Log'!$H$3:$S$8977,6,FALSE),"--")</f>
        <v>LANGHORNE</v>
      </c>
      <c r="G633" s="9" t="str">
        <f>IFERROR(VLOOKUP($B633,'F&amp;I Log'!$H$3:$S$8977,7,FALSE),"--")</f>
        <v>PA</v>
      </c>
      <c r="H633" s="9" t="str">
        <f>IFERROR(VLOOKUP($B633,'F&amp;I Log'!$H$3:$S$8977,8,FALSE),"--")</f>
        <v>19047-5748</v>
      </c>
      <c r="I633" s="9" t="str">
        <f>IFERROR(VLOOKUP($B633,'F&amp;I Log'!$H$3:$S$8977,9,FALSE),"--")</f>
        <v>LAURENKIN2010@GMAIL.COM</v>
      </c>
      <c r="J633" s="9" t="str">
        <f>IFERROR(VLOOKUP($B633,'F&amp;I Log'!$H$3:$S$8977,10,FALSE),"--")</f>
        <v>267-241-3490</v>
      </c>
    </row>
    <row r="634" spans="2:10" hidden="1" x14ac:dyDescent="0.2">
      <c r="B634" t="s">
        <v>27006</v>
      </c>
      <c r="C634" s="9">
        <v>2</v>
      </c>
      <c r="D634" s="9" t="str">
        <f>VLOOKUP($B634,'F&amp;I Log'!$H$3:$I$8977,2,FALSE)</f>
        <v>Conventional</v>
      </c>
      <c r="E634" s="9" t="str">
        <f>(VLOOKUP($B634,'F&amp;I Log'!$H$3:$S$8977,5,FALSE))</f>
        <v>551 BYBERRY RD</v>
      </c>
      <c r="F634" s="9" t="str">
        <f>IFERROR(VLOOKUP($B634,'F&amp;I Log'!$H$3:$S$8977,6,FALSE),"--")</f>
        <v>HUNTINGDON VY</v>
      </c>
      <c r="G634" s="9" t="str">
        <f>IFERROR(VLOOKUP($B634,'F&amp;I Log'!$H$3:$S$8977,7,FALSE),"--")</f>
        <v>PA</v>
      </c>
      <c r="H634" s="9" t="str">
        <f>IFERROR(VLOOKUP($B634,'F&amp;I Log'!$H$3:$S$8977,8,FALSE),"--")</f>
        <v>19006-4017</v>
      </c>
      <c r="I634" s="9" t="str">
        <f>IFERROR(VLOOKUP($B634,'F&amp;I Log'!$H$3:$S$8977,9,FALSE),"--")</f>
        <v/>
      </c>
      <c r="J634" s="9" t="str">
        <f>IFERROR(VLOOKUP($B634,'F&amp;I Log'!$H$3:$S$8977,10,FALSE),"--")</f>
        <v>215-852-7525</v>
      </c>
    </row>
    <row r="635" spans="2:10" hidden="1" x14ac:dyDescent="0.2">
      <c r="B635" t="s">
        <v>27046</v>
      </c>
      <c r="C635" s="9">
        <v>2</v>
      </c>
      <c r="D635" s="9" t="str">
        <f>VLOOKUP($B635,'F&amp;I Log'!$H$3:$I$8977,2,FALSE)</f>
        <v>Conventional</v>
      </c>
      <c r="E635" s="9" t="str">
        <f>(VLOOKUP($B635,'F&amp;I Log'!$H$3:$S$8977,5,FALSE))</f>
        <v>259 N 2ND STREET PIKE</v>
      </c>
      <c r="F635" s="9" t="str">
        <f>IFERROR(VLOOKUP($B635,'F&amp;I Log'!$H$3:$S$8977,6,FALSE),"--")</f>
        <v>CHURCHVILLE</v>
      </c>
      <c r="G635" s="9" t="str">
        <f>IFERROR(VLOOKUP($B635,'F&amp;I Log'!$H$3:$S$8977,7,FALSE),"--")</f>
        <v>PA</v>
      </c>
      <c r="H635" s="9" t="str">
        <f>IFERROR(VLOOKUP($B635,'F&amp;I Log'!$H$3:$S$8977,8,FALSE),"--")</f>
        <v>18966-1464</v>
      </c>
      <c r="I635" s="9" t="str">
        <f>IFERROR(VLOOKUP($B635,'F&amp;I Log'!$H$3:$S$8977,9,FALSE),"--")</f>
        <v>GLENN@TOMADAMSWC.COM</v>
      </c>
      <c r="J635" s="9" t="str">
        <f>IFERROR(VLOOKUP($B635,'F&amp;I Log'!$H$3:$S$8977,10,FALSE),"--")</f>
        <v>215-357-1748</v>
      </c>
    </row>
    <row r="636" spans="2:10" hidden="1" x14ac:dyDescent="0.2">
      <c r="B636" t="s">
        <v>27391</v>
      </c>
      <c r="C636" s="9">
        <v>2</v>
      </c>
      <c r="D636" s="9" t="str">
        <f>VLOOKUP($B636,'F&amp;I Log'!$H$3:$I$8977,2,FALSE)</f>
        <v>Conventional</v>
      </c>
      <c r="E636" s="9" t="str">
        <f>(VLOOKUP($B636,'F&amp;I Log'!$H$3:$S$8977,5,FALSE))</f>
        <v>7 N WATERLOO RD UNIT 798</v>
      </c>
      <c r="F636" s="9" t="str">
        <f>IFERROR(VLOOKUP($B636,'F&amp;I Log'!$H$3:$S$8977,6,FALSE),"--")</f>
        <v>DEVON</v>
      </c>
      <c r="G636" s="9" t="str">
        <f>IFERROR(VLOOKUP($B636,'F&amp;I Log'!$H$3:$S$8977,7,FALSE),"--")</f>
        <v>PA</v>
      </c>
      <c r="H636" s="9" t="str">
        <f>IFERROR(VLOOKUP($B636,'F&amp;I Log'!$H$3:$S$8977,8,FALSE),"--")</f>
        <v>19333-2031</v>
      </c>
      <c r="I636" s="9" t="str">
        <f>IFERROR(VLOOKUP($B636,'F&amp;I Log'!$H$3:$S$8977,9,FALSE),"--")</f>
        <v>chris@goatdriver.com</v>
      </c>
      <c r="J636" s="9" t="str">
        <f>IFERROR(VLOOKUP($B636,'F&amp;I Log'!$H$3:$S$8977,10,FALSE),"--")</f>
        <v>610-308-7978</v>
      </c>
    </row>
    <row r="637" spans="2:10" hidden="1" x14ac:dyDescent="0.2">
      <c r="B637" t="s">
        <v>27398</v>
      </c>
      <c r="C637" s="9">
        <v>2</v>
      </c>
      <c r="D637" s="9" t="str">
        <f>VLOOKUP($B637,'F&amp;I Log'!$H$3:$I$8977,2,FALSE)</f>
        <v>Conventional</v>
      </c>
      <c r="E637" s="9" t="str">
        <f>(VLOOKUP($B637,'F&amp;I Log'!$H$3:$S$8977,5,FALSE))</f>
        <v>374 EASTON RD</v>
      </c>
      <c r="F637" s="9" t="str">
        <f>IFERROR(VLOOKUP($B637,'F&amp;I Log'!$H$3:$S$8977,6,FALSE),"--")</f>
        <v>WARRINGTON</v>
      </c>
      <c r="G637" s="9" t="str">
        <f>IFERROR(VLOOKUP($B637,'F&amp;I Log'!$H$3:$S$8977,7,FALSE),"--")</f>
        <v>PA</v>
      </c>
      <c r="H637" s="9" t="str">
        <f>IFERROR(VLOOKUP($B637,'F&amp;I Log'!$H$3:$S$8977,8,FALSE),"--")</f>
        <v>18976</v>
      </c>
      <c r="I637" s="9" t="str">
        <f>IFERROR(VLOOKUP($B637,'F&amp;I Log'!$H$3:$S$8977,9,FALSE),"--")</f>
        <v/>
      </c>
      <c r="J637" s="9" t="str">
        <f>IFERROR(VLOOKUP($B637,'F&amp;I Log'!$H$3:$S$8977,10,FALSE),"--")</f>
        <v>215-491-4225</v>
      </c>
    </row>
    <row r="638" spans="2:10" hidden="1" x14ac:dyDescent="0.2">
      <c r="B638" t="s">
        <v>27477</v>
      </c>
      <c r="C638" s="9">
        <v>2</v>
      </c>
      <c r="D638" s="9" t="str">
        <f>VLOOKUP($B638,'F&amp;I Log'!$H$3:$I$8977,2,FALSE)</f>
        <v>Conventional</v>
      </c>
      <c r="E638" s="9" t="str">
        <f>(VLOOKUP($B638,'F&amp;I Log'!$H$3:$S$8977,5,FALSE))</f>
        <v>20 LAUREL LN</v>
      </c>
      <c r="F638" s="9" t="str">
        <f>IFERROR(VLOOKUP($B638,'F&amp;I Log'!$H$3:$S$8977,6,FALSE),"--")</f>
        <v>FSTRVL TRVOSE</v>
      </c>
      <c r="G638" s="9" t="str">
        <f>IFERROR(VLOOKUP($B638,'F&amp;I Log'!$H$3:$S$8977,7,FALSE),"--")</f>
        <v>PA</v>
      </c>
      <c r="H638" s="9" t="str">
        <f>IFERROR(VLOOKUP($B638,'F&amp;I Log'!$H$3:$S$8977,8,FALSE),"--")</f>
        <v>19053-6363</v>
      </c>
      <c r="I638" s="9" t="str">
        <f>IFERROR(VLOOKUP($B638,'F&amp;I Log'!$H$3:$S$8977,9,FALSE),"--")</f>
        <v>UHBNET@MSN.COM</v>
      </c>
      <c r="J638" s="9" t="str">
        <f>IFERROR(VLOOKUP($B638,'F&amp;I Log'!$H$3:$S$8977,10,FALSE),"--")</f>
        <v>267-278-3668</v>
      </c>
    </row>
    <row r="639" spans="2:10" hidden="1" x14ac:dyDescent="0.2">
      <c r="B639" t="s">
        <v>27566</v>
      </c>
      <c r="C639" s="9">
        <v>2</v>
      </c>
      <c r="D639" s="9" t="str">
        <f>VLOOKUP($B639,'F&amp;I Log'!$H$3:$I$8977,2,FALSE)</f>
        <v>Conventional</v>
      </c>
      <c r="E639" s="9" t="str">
        <f>(VLOOKUP($B639,'F&amp;I Log'!$H$3:$S$8977,5,FALSE))</f>
        <v>130-30 31ST AVE STE 705</v>
      </c>
      <c r="F639" s="9" t="str">
        <f>IFERROR(VLOOKUP($B639,'F&amp;I Log'!$H$3:$S$8977,6,FALSE),"--")</f>
        <v>FLUSHING</v>
      </c>
      <c r="G639" s="9" t="str">
        <f>IFERROR(VLOOKUP($B639,'F&amp;I Log'!$H$3:$S$8977,7,FALSE),"--")</f>
        <v>NY</v>
      </c>
      <c r="H639" s="9" t="str">
        <f>IFERROR(VLOOKUP($B639,'F&amp;I Log'!$H$3:$S$8977,8,FALSE),"--")</f>
        <v>11354</v>
      </c>
      <c r="I639" s="9" t="str">
        <f>IFERROR(VLOOKUP($B639,'F&amp;I Log'!$H$3:$S$8977,9,FALSE),"--")</f>
        <v/>
      </c>
      <c r="J639" s="9" t="str">
        <f>IFERROR(VLOOKUP($B639,'F&amp;I Log'!$H$3:$S$8977,10,FALSE),"--")</f>
        <v>917-741-0856</v>
      </c>
    </row>
    <row r="640" spans="2:10" hidden="1" x14ac:dyDescent="0.2">
      <c r="B640" t="s">
        <v>27596</v>
      </c>
      <c r="C640" s="9">
        <v>2</v>
      </c>
      <c r="D640" s="9" t="str">
        <f>VLOOKUP($B640,'F&amp;I Log'!$H$3:$I$8977,2,FALSE)</f>
        <v>Conventional</v>
      </c>
      <c r="E640" s="9" t="str">
        <f>(VLOOKUP($B640,'F&amp;I Log'!$H$3:$S$8977,5,FALSE))</f>
        <v>237 W COUNTY LINE RD</v>
      </c>
      <c r="F640" s="9" t="str">
        <f>IFERROR(VLOOKUP($B640,'F&amp;I Log'!$H$3:$S$8977,6,FALSE),"--")</f>
        <v>HATBORO</v>
      </c>
      <c r="G640" s="9" t="str">
        <f>IFERROR(VLOOKUP($B640,'F&amp;I Log'!$H$3:$S$8977,7,FALSE),"--")</f>
        <v>PA</v>
      </c>
      <c r="H640" s="9" t="str">
        <f>IFERROR(VLOOKUP($B640,'F&amp;I Log'!$H$3:$S$8977,8,FALSE),"--")</f>
        <v>19040</v>
      </c>
      <c r="I640" s="9" t="str">
        <f>IFERROR(VLOOKUP($B640,'F&amp;I Log'!$H$3:$S$8977,9,FALSE),"--")</f>
        <v>MELLIS@HATBORO-HORSHAM.ORG</v>
      </c>
      <c r="J640" s="9" t="str">
        <f>IFERROR(VLOOKUP($B640,'F&amp;I Log'!$H$3:$S$8977,10,FALSE),"--")</f>
        <v>215-674-1735</v>
      </c>
    </row>
    <row r="641" spans="2:10" hidden="1" x14ac:dyDescent="0.2">
      <c r="B641" t="s">
        <v>27809</v>
      </c>
      <c r="C641" s="9">
        <v>2</v>
      </c>
      <c r="D641" s="9" t="str">
        <f>VLOOKUP($B641,'F&amp;I Log'!$H$3:$I$8977,2,FALSE)</f>
        <v>Conventional</v>
      </c>
      <c r="E641" s="9" t="str">
        <f>(VLOOKUP($B641,'F&amp;I Log'!$H$3:$S$8977,5,FALSE))</f>
        <v>252 HONEY HOLLOW LN</v>
      </c>
      <c r="F641" s="9" t="str">
        <f>IFERROR(VLOOKUP($B641,'F&amp;I Log'!$H$3:$S$8977,6,FALSE),"--")</f>
        <v>CHALFONT</v>
      </c>
      <c r="G641" s="9" t="str">
        <f>IFERROR(VLOOKUP($B641,'F&amp;I Log'!$H$3:$S$8977,7,FALSE),"--")</f>
        <v>PA</v>
      </c>
      <c r="H641" s="9" t="str">
        <f>IFERROR(VLOOKUP($B641,'F&amp;I Log'!$H$3:$S$8977,8,FALSE),"--")</f>
        <v>18914</v>
      </c>
      <c r="I641" s="9" t="str">
        <f>IFERROR(VLOOKUP($B641,'F&amp;I Log'!$H$3:$S$8977,9,FALSE),"--")</f>
        <v>JMPERRELLO@GMAIL.COM</v>
      </c>
      <c r="J641" s="9" t="str">
        <f>IFERROR(VLOOKUP($B641,'F&amp;I Log'!$H$3:$S$8977,10,FALSE),"--")</f>
        <v>215-514-0873</v>
      </c>
    </row>
    <row r="642" spans="2:10" hidden="1" x14ac:dyDescent="0.2">
      <c r="B642" t="s">
        <v>27823</v>
      </c>
      <c r="C642" s="9">
        <v>2</v>
      </c>
      <c r="D642" s="9" t="str">
        <f>VLOOKUP($B642,'F&amp;I Log'!$H$3:$I$8977,2,FALSE)</f>
        <v>Conventional</v>
      </c>
      <c r="E642" s="9" t="str">
        <f>(VLOOKUP($B642,'F&amp;I Log'!$H$3:$S$8977,5,FALSE))</f>
        <v>8 KERN DRIVE</v>
      </c>
      <c r="F642" s="9" t="str">
        <f>IFERROR(VLOOKUP($B642,'F&amp;I Log'!$H$3:$S$8977,6,FALSE),"--")</f>
        <v>PERKASIE</v>
      </c>
      <c r="G642" s="9" t="str">
        <f>IFERROR(VLOOKUP($B642,'F&amp;I Log'!$H$3:$S$8977,7,FALSE),"--")</f>
        <v>PA</v>
      </c>
      <c r="H642" s="9" t="str">
        <f>IFERROR(VLOOKUP($B642,'F&amp;I Log'!$H$3:$S$8977,8,FALSE),"--")</f>
        <v>18944</v>
      </c>
      <c r="I642" s="9" t="str">
        <f>IFERROR(VLOOKUP($B642,'F&amp;I Log'!$H$3:$S$8977,9,FALSE),"--")</f>
        <v>JPASSEHL@FREDBEANS.COM</v>
      </c>
      <c r="J642" s="9" t="str">
        <f>IFERROR(VLOOKUP($B642,'F&amp;I Log'!$H$3:$S$8977,10,FALSE),"--")</f>
        <v>215-348-2901</v>
      </c>
    </row>
    <row r="643" spans="2:10" hidden="1" x14ac:dyDescent="0.2">
      <c r="B643" t="s">
        <v>27869</v>
      </c>
      <c r="C643" s="9">
        <v>2</v>
      </c>
      <c r="D643" s="9" t="str">
        <f>VLOOKUP($B643,'F&amp;I Log'!$H$3:$I$8977,2,FALSE)</f>
        <v>Conventional</v>
      </c>
      <c r="E643" s="9" t="str">
        <f>(VLOOKUP($B643,'F&amp;I Log'!$H$3:$S$8977,5,FALSE))</f>
        <v>99 LOCUST KNOLL RD</v>
      </c>
      <c r="F643" s="9" t="str">
        <f>IFERROR(VLOOKUP($B643,'F&amp;I Log'!$H$3:$S$8977,6,FALSE),"--")</f>
        <v>DOWNINGTOWN</v>
      </c>
      <c r="G643" s="9" t="str">
        <f>IFERROR(VLOOKUP($B643,'F&amp;I Log'!$H$3:$S$8977,7,FALSE),"--")</f>
        <v>PA</v>
      </c>
      <c r="H643" s="9" t="str">
        <f>IFERROR(VLOOKUP($B643,'F&amp;I Log'!$H$3:$S$8977,8,FALSE),"--")</f>
        <v>19335</v>
      </c>
      <c r="I643" s="9" t="str">
        <f>IFERROR(VLOOKUP($B643,'F&amp;I Log'!$H$3:$S$8977,9,FALSE),"--")</f>
        <v>WINNEMORE1@VERIZON.NET</v>
      </c>
      <c r="J643" s="9" t="str">
        <f>IFERROR(VLOOKUP($B643,'F&amp;I Log'!$H$3:$S$8977,10,FALSE),"--")</f>
        <v>610-476-5300</v>
      </c>
    </row>
    <row r="644" spans="2:10" hidden="1" x14ac:dyDescent="0.2">
      <c r="B644" t="s">
        <v>27903</v>
      </c>
      <c r="C644" s="9">
        <v>2</v>
      </c>
      <c r="D644" s="9" t="str">
        <f>VLOOKUP($B644,'F&amp;I Log'!$H$3:$I$8977,2,FALSE)</f>
        <v>Conventional</v>
      </c>
      <c r="E644" s="9" t="str">
        <f>(VLOOKUP($B644,'F&amp;I Log'!$H$3:$S$8977,5,FALSE))</f>
        <v>135 BURGUNDY CIR</v>
      </c>
      <c r="F644" s="9" t="str">
        <f>IFERROR(VLOOKUP($B644,'F&amp;I Log'!$H$3:$S$8977,6,FALSE),"--")</f>
        <v>BLUE BELL</v>
      </c>
      <c r="G644" s="9" t="str">
        <f>IFERROR(VLOOKUP($B644,'F&amp;I Log'!$H$3:$S$8977,7,FALSE),"--")</f>
        <v>PA</v>
      </c>
      <c r="H644" s="9" t="str">
        <f>IFERROR(VLOOKUP($B644,'F&amp;I Log'!$H$3:$S$8977,8,FALSE),"--")</f>
        <v>19422-1437</v>
      </c>
      <c r="I644" s="9" t="str">
        <f>IFERROR(VLOOKUP($B644,'F&amp;I Log'!$H$3:$S$8977,9,FALSE),"--")</f>
        <v>WMCKERNANIII@WLMCKERNAN.COM</v>
      </c>
      <c r="J644" s="9" t="str">
        <f>IFERROR(VLOOKUP($B644,'F&amp;I Log'!$H$3:$S$8977,10,FALSE),"--")</f>
        <v>215-896-3951</v>
      </c>
    </row>
    <row r="645" spans="2:10" hidden="1" x14ac:dyDescent="0.2">
      <c r="B645" t="s">
        <v>28087</v>
      </c>
      <c r="C645" s="9">
        <v>2</v>
      </c>
      <c r="D645" s="9" t="str">
        <f>VLOOKUP($B645,'F&amp;I Log'!$H$3:$I$8977,2,FALSE)</f>
        <v>Conventional</v>
      </c>
      <c r="E645" s="9" t="str">
        <f>(VLOOKUP($B645,'F&amp;I Log'!$H$3:$S$8977,5,FALSE))</f>
        <v>1265 HOLLY CT</v>
      </c>
      <c r="F645" s="9" t="str">
        <f>IFERROR(VLOOKUP($B645,'F&amp;I Log'!$H$3:$S$8977,6,FALSE),"--")</f>
        <v>YARDLEY</v>
      </c>
      <c r="G645" s="9" t="str">
        <f>IFERROR(VLOOKUP($B645,'F&amp;I Log'!$H$3:$S$8977,7,FALSE),"--")</f>
        <v>PA</v>
      </c>
      <c r="H645" s="9" t="str">
        <f>IFERROR(VLOOKUP($B645,'F&amp;I Log'!$H$3:$S$8977,8,FALSE),"--")</f>
        <v>19067</v>
      </c>
      <c r="I645" s="9" t="str">
        <f>IFERROR(VLOOKUP($B645,'F&amp;I Log'!$H$3:$S$8977,9,FALSE),"--")</f>
        <v>MARC.BRALOW@COMCAST.NET</v>
      </c>
      <c r="J645" s="9" t="str">
        <f>IFERROR(VLOOKUP($B645,'F&amp;I Log'!$H$3:$S$8977,10,FALSE),"--")</f>
        <v>267-980-0906</v>
      </c>
    </row>
    <row r="646" spans="2:10" hidden="1" x14ac:dyDescent="0.2">
      <c r="B646" t="s">
        <v>28168</v>
      </c>
      <c r="C646" s="9">
        <v>2</v>
      </c>
      <c r="D646" s="9" t="str">
        <f>VLOOKUP($B646,'F&amp;I Log'!$H$3:$I$8977,2,FALSE)</f>
        <v>Conventional</v>
      </c>
      <c r="E646" s="9" t="str">
        <f>(VLOOKUP($B646,'F&amp;I Log'!$H$3:$S$8977,5,FALSE))</f>
        <v>674 APPLE RD</v>
      </c>
      <c r="F646" s="9" t="str">
        <f>IFERROR(VLOOKUP($B646,'F&amp;I Log'!$H$3:$S$8977,6,FALSE),"--")</f>
        <v>QUAKERTOWN</v>
      </c>
      <c r="G646" s="9" t="str">
        <f>IFERROR(VLOOKUP($B646,'F&amp;I Log'!$H$3:$S$8977,7,FALSE),"--")</f>
        <v>PA</v>
      </c>
      <c r="H646" s="9" t="str">
        <f>IFERROR(VLOOKUP($B646,'F&amp;I Log'!$H$3:$S$8977,8,FALSE),"--")</f>
        <v>18951-5412</v>
      </c>
      <c r="I646" s="9" t="str">
        <f>IFERROR(VLOOKUP($B646,'F&amp;I Log'!$H$3:$S$8977,9,FALSE),"--")</f>
        <v>CORYCOOPER17@GMAIL.COM</v>
      </c>
      <c r="J646" s="9" t="str">
        <f>IFERROR(VLOOKUP($B646,'F&amp;I Log'!$H$3:$S$8977,10,FALSE),"--")</f>
        <v>215-353-1468</v>
      </c>
    </row>
    <row r="647" spans="2:10" x14ac:dyDescent="0.2">
      <c r="B647" t="s">
        <v>28199</v>
      </c>
      <c r="C647" s="9">
        <v>2</v>
      </c>
      <c r="D647" s="9" t="str">
        <f>VLOOKUP($B647,'F&amp;I Log'!$H$3:$I$8977,2,FALSE)</f>
        <v>Fleet</v>
      </c>
      <c r="E647" s="9" t="str">
        <f>(VLOOKUP($B647,'F&amp;I Log'!$H$3:$S$8977,5,FALSE))</f>
        <v>7310 STATE RD</v>
      </c>
      <c r="F647" s="9" t="str">
        <f>IFERROR(VLOOKUP($B647,'F&amp;I Log'!$H$3:$S$8977,6,FALSE),"--")</f>
        <v>PHILADELPHIA</v>
      </c>
      <c r="G647" s="9" t="str">
        <f>IFERROR(VLOOKUP($B647,'F&amp;I Log'!$H$3:$S$8977,7,FALSE),"--")</f>
        <v>PA</v>
      </c>
      <c r="H647" s="9" t="str">
        <f>IFERROR(VLOOKUP($B647,'F&amp;I Log'!$H$3:$S$8977,8,FALSE),"--")</f>
        <v>19136</v>
      </c>
      <c r="I647" s="9" t="str">
        <f>IFERROR(VLOOKUP($B647,'F&amp;I Log'!$H$3:$S$8977,9,FALSE),"--")</f>
        <v>WFSMITHINC@MSN.COM</v>
      </c>
      <c r="J647" s="9" t="str">
        <f>IFERROR(VLOOKUP($B647,'F&amp;I Log'!$H$3:$S$8977,10,FALSE),"--")</f>
        <v>215-624-1313</v>
      </c>
    </row>
    <row r="648" spans="2:10" hidden="1" x14ac:dyDescent="0.2">
      <c r="B648" t="s">
        <v>28617</v>
      </c>
      <c r="C648" s="9">
        <v>2</v>
      </c>
      <c r="D648" s="9" t="str">
        <f>VLOOKUP($B648,'F&amp;I Log'!$H$3:$I$8977,2,FALSE)</f>
        <v>Conventional</v>
      </c>
      <c r="E648" s="9" t="str">
        <f>(VLOOKUP($B648,'F&amp;I Log'!$H$3:$S$8977,5,FALSE))</f>
        <v>215 NEW RD</v>
      </c>
      <c r="F648" s="9" t="str">
        <f>IFERROR(VLOOKUP($B648,'F&amp;I Log'!$H$3:$S$8977,6,FALSE),"--")</f>
        <v>SOUTHAMPTON</v>
      </c>
      <c r="G648" s="9" t="str">
        <f>IFERROR(VLOOKUP($B648,'F&amp;I Log'!$H$3:$S$8977,7,FALSE),"--")</f>
        <v>PA</v>
      </c>
      <c r="H648" s="9" t="str">
        <f>IFERROR(VLOOKUP($B648,'F&amp;I Log'!$H$3:$S$8977,8,FALSE),"--")</f>
        <v>18966</v>
      </c>
      <c r="I648" s="9" t="str">
        <f>IFERROR(VLOOKUP($B648,'F&amp;I Log'!$H$3:$S$8977,9,FALSE),"--")</f>
        <v>MMAL61@COMCAST.NET</v>
      </c>
      <c r="J648" s="9" t="str">
        <f>IFERROR(VLOOKUP($B648,'F&amp;I Log'!$H$3:$S$8977,10,FALSE),"--")</f>
        <v>215-355-8807</v>
      </c>
    </row>
    <row r="649" spans="2:10" hidden="1" x14ac:dyDescent="0.2">
      <c r="B649" t="s">
        <v>28696</v>
      </c>
      <c r="C649" s="9">
        <v>2</v>
      </c>
      <c r="D649" s="9" t="str">
        <f>VLOOKUP($B649,'F&amp;I Log'!$H$3:$I$8977,2,FALSE)</f>
        <v>Conventional</v>
      </c>
      <c r="E649" s="9" t="str">
        <f>(VLOOKUP($B649,'F&amp;I Log'!$H$3:$S$8977,5,FALSE))</f>
        <v>125 STERLING WAY</v>
      </c>
      <c r="F649" s="9" t="str">
        <f>IFERROR(VLOOKUP($B649,'F&amp;I Log'!$H$3:$S$8977,6,FALSE),"--")</f>
        <v>HATFIELD</v>
      </c>
      <c r="G649" s="9" t="str">
        <f>IFERROR(VLOOKUP($B649,'F&amp;I Log'!$H$3:$S$8977,7,FALSE),"--")</f>
        <v>PA</v>
      </c>
      <c r="H649" s="9" t="str">
        <f>IFERROR(VLOOKUP($B649,'F&amp;I Log'!$H$3:$S$8977,8,FALSE),"--")</f>
        <v>19440-3716</v>
      </c>
      <c r="I649" s="9" t="str">
        <f>IFERROR(VLOOKUP($B649,'F&amp;I Log'!$H$3:$S$8977,9,FALSE),"--")</f>
        <v>DANIAP14@YAHOO.COM</v>
      </c>
      <c r="J649" s="9" t="str">
        <f>IFERROR(VLOOKUP($B649,'F&amp;I Log'!$H$3:$S$8977,10,FALSE),"--")</f>
        <v>215-840-4842</v>
      </c>
    </row>
    <row r="650" spans="2:10" hidden="1" x14ac:dyDescent="0.2">
      <c r="B650" t="s">
        <v>28717</v>
      </c>
      <c r="C650" s="9">
        <v>2</v>
      </c>
      <c r="D650" s="9" t="str">
        <f>VLOOKUP($B650,'F&amp;I Log'!$H$3:$I$8977,2,FALSE)</f>
        <v>Conventional</v>
      </c>
      <c r="E650" s="9" t="str">
        <f>(VLOOKUP($B650,'F&amp;I Log'!$H$3:$S$8977,5,FALSE))</f>
        <v>1823 DEEP RUN RD</v>
      </c>
      <c r="F650" s="9" t="str">
        <f>IFERROR(VLOOKUP($B650,'F&amp;I Log'!$H$3:$S$8977,6,FALSE),"--")</f>
        <v>PIPERSVILLE</v>
      </c>
      <c r="G650" s="9" t="str">
        <f>IFERROR(VLOOKUP($B650,'F&amp;I Log'!$H$3:$S$8977,7,FALSE),"--")</f>
        <v>PA</v>
      </c>
      <c r="H650" s="9" t="str">
        <f>IFERROR(VLOOKUP($B650,'F&amp;I Log'!$H$3:$S$8977,8,FALSE),"--")</f>
        <v>18947-9726</v>
      </c>
      <c r="I650" s="9" t="str">
        <f>IFERROR(VLOOKUP($B650,'F&amp;I Log'!$H$3:$S$8977,9,FALSE),"--")</f>
        <v>JCECCO@VINCENTPOOLS.COM</v>
      </c>
      <c r="J650" s="9" t="str">
        <f>IFERROR(VLOOKUP($B650,'F&amp;I Log'!$H$3:$S$8977,10,FALSE),"--")</f>
        <v>215-651-4706</v>
      </c>
    </row>
    <row r="651" spans="2:10" hidden="1" x14ac:dyDescent="0.2">
      <c r="B651" t="s">
        <v>28758</v>
      </c>
      <c r="C651" s="9">
        <v>2</v>
      </c>
      <c r="D651" s="9" t="str">
        <f>VLOOKUP($B651,'F&amp;I Log'!$H$3:$I$8977,2,FALSE)</f>
        <v>Conventional</v>
      </c>
      <c r="E651" s="9" t="str">
        <f>(VLOOKUP($B651,'F&amp;I Log'!$H$3:$S$8977,5,FALSE))</f>
        <v>18 S PENN ST</v>
      </c>
      <c r="F651" s="9" t="str">
        <f>IFERROR(VLOOKUP($B651,'F&amp;I Log'!$H$3:$S$8977,6,FALSE),"--")</f>
        <v>HATBORO</v>
      </c>
      <c r="G651" s="9" t="str">
        <f>IFERROR(VLOOKUP($B651,'F&amp;I Log'!$H$3:$S$8977,7,FALSE),"--")</f>
        <v>PA</v>
      </c>
      <c r="H651" s="9" t="str">
        <f>IFERROR(VLOOKUP($B651,'F&amp;I Log'!$H$3:$S$8977,8,FALSE),"--")</f>
        <v>19040-3230</v>
      </c>
      <c r="I651" s="9" t="str">
        <f>IFERROR(VLOOKUP($B651,'F&amp;I Log'!$H$3:$S$8977,9,FALSE),"--")</f>
        <v>RUMPFPLUMB@gmail.com</v>
      </c>
      <c r="J651" s="9" t="str">
        <f>IFERROR(VLOOKUP($B651,'F&amp;I Log'!$H$3:$S$8977,10,FALSE),"--")</f>
        <v>215-675-3334</v>
      </c>
    </row>
    <row r="652" spans="2:10" hidden="1" x14ac:dyDescent="0.2">
      <c r="B652" t="s">
        <v>28922</v>
      </c>
      <c r="C652" s="9">
        <v>2</v>
      </c>
      <c r="D652" s="9" t="str">
        <f>VLOOKUP($B652,'F&amp;I Log'!$H$3:$I$8977,2,FALSE)</f>
        <v>Conventional</v>
      </c>
      <c r="E652" s="9" t="str">
        <f>(VLOOKUP($B652,'F&amp;I Log'!$H$3:$S$8977,5,FALSE))</f>
        <v>1030 N IRVING ST</v>
      </c>
      <c r="F652" s="9" t="str">
        <f>IFERROR(VLOOKUP($B652,'F&amp;I Log'!$H$3:$S$8977,6,FALSE),"--")</f>
        <v>ALLENTOWN</v>
      </c>
      <c r="G652" s="9" t="str">
        <f>IFERROR(VLOOKUP($B652,'F&amp;I Log'!$H$3:$S$8977,7,FALSE),"--")</f>
        <v>PA</v>
      </c>
      <c r="H652" s="9" t="str">
        <f>IFERROR(VLOOKUP($B652,'F&amp;I Log'!$H$3:$S$8977,8,FALSE),"--")</f>
        <v>18109-3318</v>
      </c>
      <c r="I652" s="9" t="str">
        <f>IFERROR(VLOOKUP($B652,'F&amp;I Log'!$H$3:$S$8977,9,FALSE),"--")</f>
        <v>INFO@GTECHNOLOGY-PA.COM</v>
      </c>
      <c r="J652" s="9" t="str">
        <f>IFERROR(VLOOKUP($B652,'F&amp;I Log'!$H$3:$S$8977,10,FALSE),"--")</f>
        <v>610-393-3590</v>
      </c>
    </row>
    <row r="653" spans="2:10" hidden="1" x14ac:dyDescent="0.2">
      <c r="B653" t="s">
        <v>29026</v>
      </c>
      <c r="C653" s="9">
        <v>2</v>
      </c>
      <c r="D653" s="9" t="str">
        <f>VLOOKUP($B653,'F&amp;I Log'!$H$3:$I$8977,2,FALSE)</f>
        <v>Conventional</v>
      </c>
      <c r="E653" s="9" t="str">
        <f>(VLOOKUP($B653,'F&amp;I Log'!$H$3:$S$8977,5,FALSE))</f>
        <v>PO BOX 430</v>
      </c>
      <c r="F653" s="9" t="str">
        <f>IFERROR(VLOOKUP($B653,'F&amp;I Log'!$H$3:$S$8977,6,FALSE),"--")</f>
        <v>RICHLANDTOWN</v>
      </c>
      <c r="G653" s="9" t="str">
        <f>IFERROR(VLOOKUP($B653,'F&amp;I Log'!$H$3:$S$8977,7,FALSE),"--")</f>
        <v>PA</v>
      </c>
      <c r="H653" s="9" t="str">
        <f>IFERROR(VLOOKUP($B653,'F&amp;I Log'!$H$3:$S$8977,8,FALSE),"--")</f>
        <v>18955-0430</v>
      </c>
      <c r="I653" s="9" t="str">
        <f>IFERROR(VLOOKUP($B653,'F&amp;I Log'!$H$3:$S$8977,9,FALSE),"--")</f>
        <v>CRESSWALT@COMCAST.NET</v>
      </c>
      <c r="J653" s="9" t="str">
        <f>IFERROR(VLOOKUP($B653,'F&amp;I Log'!$H$3:$S$8977,10,FALSE),"--")</f>
        <v>215-536-8011</v>
      </c>
    </row>
    <row r="654" spans="2:10" hidden="1" x14ac:dyDescent="0.2">
      <c r="B654" t="s">
        <v>29146</v>
      </c>
      <c r="C654" s="9">
        <v>2</v>
      </c>
      <c r="D654" s="9" t="str">
        <f>VLOOKUP($B654,'F&amp;I Log'!$H$3:$I$8977,2,FALSE)</f>
        <v>Conventional</v>
      </c>
      <c r="E654" s="9" t="str">
        <f>(VLOOKUP($B654,'F&amp;I Log'!$H$3:$S$8977,5,FALSE))</f>
        <v>1330 SPRINGFIELD AVE</v>
      </c>
      <c r="F654" s="9" t="str">
        <f>IFERROR(VLOOKUP($B654,'F&amp;I Log'!$H$3:$S$8977,6,FALSE),"--")</f>
        <v>NEW PROVIDENCE</v>
      </c>
      <c r="G654" s="9" t="str">
        <f>IFERROR(VLOOKUP($B654,'F&amp;I Log'!$H$3:$S$8977,7,FALSE),"--")</f>
        <v>NJ</v>
      </c>
      <c r="H654" s="9" t="str">
        <f>IFERROR(VLOOKUP($B654,'F&amp;I Log'!$H$3:$S$8977,8,FALSE),"--")</f>
        <v>07974</v>
      </c>
      <c r="I654" s="9" t="str">
        <f>IFERROR(VLOOKUP($B654,'F&amp;I Log'!$H$3:$S$8977,9,FALSE),"--")</f>
        <v/>
      </c>
      <c r="J654" s="9" t="str">
        <f>IFERROR(VLOOKUP($B654,'F&amp;I Log'!$H$3:$S$8977,10,FALSE),"--")</f>
        <v>973-390-2049</v>
      </c>
    </row>
    <row r="655" spans="2:10" hidden="1" x14ac:dyDescent="0.2">
      <c r="B655" t="s">
        <v>29267</v>
      </c>
      <c r="C655" s="9">
        <v>2</v>
      </c>
      <c r="D655" s="9" t="str">
        <f>VLOOKUP($B655,'F&amp;I Log'!$H$3:$I$8977,2,FALSE)</f>
        <v>Conventional</v>
      </c>
      <c r="E655" s="9" t="str">
        <f>(VLOOKUP($B655,'F&amp;I Log'!$H$3:$S$8977,5,FALSE))</f>
        <v>539 ATLANTIC AVE STE 170598</v>
      </c>
      <c r="F655" s="9" t="str">
        <f>IFERROR(VLOOKUP($B655,'F&amp;I Log'!$H$3:$S$8977,6,FALSE),"--")</f>
        <v>BROOKLYN</v>
      </c>
      <c r="G655" s="9" t="str">
        <f>IFERROR(VLOOKUP($B655,'F&amp;I Log'!$H$3:$S$8977,7,FALSE),"--")</f>
        <v>NY</v>
      </c>
      <c r="H655" s="9" t="str">
        <f>IFERROR(VLOOKUP($B655,'F&amp;I Log'!$H$3:$S$8977,8,FALSE),"--")</f>
        <v>11217</v>
      </c>
      <c r="I655" s="9" t="str">
        <f>IFERROR(VLOOKUP($B655,'F&amp;I Log'!$H$3:$S$8977,9,FALSE),"--")</f>
        <v>INFO@NUNUPLAYHOUSE.COM</v>
      </c>
      <c r="J655" s="9" t="str">
        <f>IFERROR(VLOOKUP($B655,'F&amp;I Log'!$H$3:$S$8977,10,FALSE),"--")</f>
        <v>757-435-4763</v>
      </c>
    </row>
    <row r="656" spans="2:10" hidden="1" x14ac:dyDescent="0.2">
      <c r="B656" t="s">
        <v>29354</v>
      </c>
      <c r="C656" s="9">
        <v>2</v>
      </c>
      <c r="D656" s="9" t="str">
        <f>VLOOKUP($B656,'F&amp;I Log'!$H$3:$I$8977,2,FALSE)</f>
        <v>Conventional</v>
      </c>
      <c r="E656" s="9" t="str">
        <f>(VLOOKUP($B656,'F&amp;I Log'!$H$3:$S$8977,5,FALSE))</f>
        <v>7214 MONTAGUE ST</v>
      </c>
      <c r="F656" s="9" t="str">
        <f>IFERROR(VLOOKUP($B656,'F&amp;I Log'!$H$3:$S$8977,6,FALSE),"--")</f>
        <v>PHILADELPHIA</v>
      </c>
      <c r="G656" s="9" t="str">
        <f>IFERROR(VLOOKUP($B656,'F&amp;I Log'!$H$3:$S$8977,7,FALSE),"--")</f>
        <v>PA</v>
      </c>
      <c r="H656" s="9" t="str">
        <f>IFERROR(VLOOKUP($B656,'F&amp;I Log'!$H$3:$S$8977,8,FALSE),"--")</f>
        <v>19135</v>
      </c>
      <c r="I656" s="9" t="str">
        <f>IFERROR(VLOOKUP($B656,'F&amp;I Log'!$H$3:$S$8977,9,FALSE),"--")</f>
        <v>SMFISHER0803@GMAIL.COM</v>
      </c>
      <c r="J656" s="9" t="str">
        <f>IFERROR(VLOOKUP($B656,'F&amp;I Log'!$H$3:$S$8977,10,FALSE),"--")</f>
        <v>215-834-7393</v>
      </c>
    </row>
    <row r="657" spans="2:10" hidden="1" x14ac:dyDescent="0.2">
      <c r="B657" t="s">
        <v>29508</v>
      </c>
      <c r="C657" s="9">
        <v>2</v>
      </c>
      <c r="D657" s="9" t="str">
        <f>VLOOKUP($B657,'F&amp;I Log'!$H$3:$I$8977,2,FALSE)</f>
        <v>Conventional</v>
      </c>
      <c r="E657" s="9" t="str">
        <f>(VLOOKUP($B657,'F&amp;I Log'!$H$3:$S$8977,5,FALSE))</f>
        <v>1042 KIPLING RD</v>
      </c>
      <c r="F657" s="9" t="str">
        <f>IFERROR(VLOOKUP($B657,'F&amp;I Log'!$H$3:$S$8977,6,FALSE),"--")</f>
        <v>RYDAL</v>
      </c>
      <c r="G657" s="9" t="str">
        <f>IFERROR(VLOOKUP($B657,'F&amp;I Log'!$H$3:$S$8977,7,FALSE),"--")</f>
        <v>PA</v>
      </c>
      <c r="H657" s="9" t="str">
        <f>IFERROR(VLOOKUP($B657,'F&amp;I Log'!$H$3:$S$8977,8,FALSE),"--")</f>
        <v>19046-3340</v>
      </c>
      <c r="I657" s="9" t="str">
        <f>IFERROR(VLOOKUP($B657,'F&amp;I Log'!$H$3:$S$8977,9,FALSE),"--")</f>
        <v>BRIAN@GARDENVIEWSLLC.COM</v>
      </c>
      <c r="J657" s="9" t="str">
        <f>IFERROR(VLOOKUP($B657,'F&amp;I Log'!$H$3:$S$8977,10,FALSE),"--")</f>
        <v>215-530-3032</v>
      </c>
    </row>
    <row r="658" spans="2:10" hidden="1" x14ac:dyDescent="0.2">
      <c r="B658" t="s">
        <v>29634</v>
      </c>
      <c r="C658" s="9">
        <v>2</v>
      </c>
      <c r="D658" s="9" t="str">
        <f>VLOOKUP($B658,'F&amp;I Log'!$H$3:$I$8977,2,FALSE)</f>
        <v>Conventional</v>
      </c>
      <c r="E658" s="9" t="str">
        <f>(VLOOKUP($B658,'F&amp;I Log'!$H$3:$S$8977,5,FALSE))</f>
        <v>211 CAMARS DR</v>
      </c>
      <c r="F658" s="9" t="str">
        <f>IFERROR(VLOOKUP($B658,'F&amp;I Log'!$H$3:$S$8977,6,FALSE),"--")</f>
        <v>WARWICK</v>
      </c>
      <c r="G658" s="9" t="str">
        <f>IFERROR(VLOOKUP($B658,'F&amp;I Log'!$H$3:$S$8977,7,FALSE),"--")</f>
        <v>PA</v>
      </c>
      <c r="H658" s="9" t="str">
        <f>IFERROR(VLOOKUP($B658,'F&amp;I Log'!$H$3:$S$8977,8,FALSE),"--")</f>
        <v>18974</v>
      </c>
      <c r="I658" s="9" t="str">
        <f>IFERROR(VLOOKUP($B658,'F&amp;I Log'!$H$3:$S$8977,9,FALSE),"--")</f>
        <v>SALES@WYNNENV.COM</v>
      </c>
      <c r="J658" s="9" t="str">
        <f>IFERROR(VLOOKUP($B658,'F&amp;I Log'!$H$3:$S$8977,10,FALSE),"--")</f>
        <v>215-442-9443</v>
      </c>
    </row>
    <row r="659" spans="2:10" hidden="1" x14ac:dyDescent="0.2">
      <c r="B659" t="s">
        <v>29680</v>
      </c>
      <c r="C659" s="9">
        <v>2</v>
      </c>
      <c r="D659" s="9" t="str">
        <f>VLOOKUP($B659,'F&amp;I Log'!$H$3:$I$8977,2,FALSE)</f>
        <v>Conventional</v>
      </c>
      <c r="E659" s="9" t="str">
        <f>(VLOOKUP($B659,'F&amp;I Log'!$H$3:$S$8977,5,FALSE))</f>
        <v>867 CALLOWHILL RD</v>
      </c>
      <c r="F659" s="9" t="str">
        <f>IFERROR(VLOOKUP($B659,'F&amp;I Log'!$H$3:$S$8977,6,FALSE),"--")</f>
        <v>PERKASIE</v>
      </c>
      <c r="G659" s="9" t="str">
        <f>IFERROR(VLOOKUP($B659,'F&amp;I Log'!$H$3:$S$8977,7,FALSE),"--")</f>
        <v>PA</v>
      </c>
      <c r="H659" s="9" t="str">
        <f>IFERROR(VLOOKUP($B659,'F&amp;I Log'!$H$3:$S$8977,8,FALSE),"--")</f>
        <v>18944</v>
      </c>
      <c r="I659" s="9" t="str">
        <f>IFERROR(VLOOKUP($B659,'F&amp;I Log'!$H$3:$S$8977,9,FALSE),"--")</f>
        <v>CURBANCHUK@OUTLOOK.COM</v>
      </c>
      <c r="J659" s="9" t="str">
        <f>IFERROR(VLOOKUP($B659,'F&amp;I Log'!$H$3:$S$8977,10,FALSE),"--")</f>
        <v>267-718-1474</v>
      </c>
    </row>
    <row r="660" spans="2:10" hidden="1" x14ac:dyDescent="0.2">
      <c r="B660" t="s">
        <v>29823</v>
      </c>
      <c r="C660" s="9">
        <v>2</v>
      </c>
      <c r="D660" s="9" t="str">
        <f>VLOOKUP($B660,'F&amp;I Log'!$H$3:$I$8977,2,FALSE)</f>
        <v>Conventional</v>
      </c>
      <c r="E660" s="9" t="str">
        <f>(VLOOKUP($B660,'F&amp;I Log'!$H$3:$S$8977,5,FALSE))</f>
        <v>315 W COUNTY LINE RD</v>
      </c>
      <c r="F660" s="9" t="str">
        <f>IFERROR(VLOOKUP($B660,'F&amp;I Log'!$H$3:$S$8977,6,FALSE),"--")</f>
        <v>HATBORO</v>
      </c>
      <c r="G660" s="9" t="str">
        <f>IFERROR(VLOOKUP($B660,'F&amp;I Log'!$H$3:$S$8977,7,FALSE),"--")</f>
        <v>PA</v>
      </c>
      <c r="H660" s="9" t="str">
        <f>IFERROR(VLOOKUP($B660,'F&amp;I Log'!$H$3:$S$8977,8,FALSE),"--")</f>
        <v>19040</v>
      </c>
      <c r="I660" s="9" t="str">
        <f>IFERROR(VLOOKUP($B660,'F&amp;I Log'!$H$3:$S$8977,9,FALSE),"--")</f>
        <v>PATRICK.SIMPSON617@GMAIL.COM</v>
      </c>
      <c r="J660" s="9" t="str">
        <f>IFERROR(VLOOKUP($B660,'F&amp;I Log'!$H$3:$S$8977,10,FALSE),"--")</f>
        <v>215-817-1543</v>
      </c>
    </row>
    <row r="661" spans="2:10" hidden="1" x14ac:dyDescent="0.2">
      <c r="B661" t="s">
        <v>29878</v>
      </c>
      <c r="C661" s="9">
        <v>2</v>
      </c>
      <c r="D661" s="9" t="str">
        <f>VLOOKUP($B661,'F&amp;I Log'!$H$3:$I$8977,2,FALSE)</f>
        <v>Conventional</v>
      </c>
      <c r="E661" s="9" t="str">
        <f>(VLOOKUP($B661,'F&amp;I Log'!$H$3:$S$8977,5,FALSE))</f>
        <v>120 MIDDLE ROAD</v>
      </c>
      <c r="F661" s="9" t="str">
        <f>IFERROR(VLOOKUP($B661,'F&amp;I Log'!$H$3:$S$8977,6,FALSE),"--")</f>
        <v>PERKASIE</v>
      </c>
      <c r="G661" s="9" t="str">
        <f>IFERROR(VLOOKUP($B661,'F&amp;I Log'!$H$3:$S$8977,7,FALSE),"--")</f>
        <v>PA</v>
      </c>
      <c r="H661" s="9" t="str">
        <f>IFERROR(VLOOKUP($B661,'F&amp;I Log'!$H$3:$S$8977,8,FALSE),"--")</f>
        <v>18944</v>
      </c>
      <c r="I661" s="9" t="str">
        <f>IFERROR(VLOOKUP($B661,'F&amp;I Log'!$H$3:$S$8977,9,FALSE),"--")</f>
        <v>accountspayable@gradysons.com</v>
      </c>
      <c r="J661" s="9" t="str">
        <f>IFERROR(VLOOKUP($B661,'F&amp;I Log'!$H$3:$S$8977,10,FALSE),"--")</f>
        <v>267-897-0036</v>
      </c>
    </row>
    <row r="662" spans="2:10" hidden="1" x14ac:dyDescent="0.2">
      <c r="B662" t="s">
        <v>29891</v>
      </c>
      <c r="C662" s="9">
        <v>2</v>
      </c>
      <c r="D662" s="9" t="str">
        <f>VLOOKUP($B662,'F&amp;I Log'!$H$3:$I$8977,2,FALSE)</f>
        <v>Conventional</v>
      </c>
      <c r="E662" s="9" t="str">
        <f>(VLOOKUP($B662,'F&amp;I Log'!$H$3:$S$8977,5,FALSE))</f>
        <v>31 E GEORGIANNA DR</v>
      </c>
      <c r="F662" s="9" t="str">
        <f>IFERROR(VLOOKUP($B662,'F&amp;I Log'!$H$3:$S$8977,6,FALSE),"--")</f>
        <v>RICHBORO</v>
      </c>
      <c r="G662" s="9" t="str">
        <f>IFERROR(VLOOKUP($B662,'F&amp;I Log'!$H$3:$S$8977,7,FALSE),"--")</f>
        <v>PA</v>
      </c>
      <c r="H662" s="9" t="str">
        <f>IFERROR(VLOOKUP($B662,'F&amp;I Log'!$H$3:$S$8977,8,FALSE),"--")</f>
        <v>18954</v>
      </c>
      <c r="I662" s="9" t="str">
        <f>IFERROR(VLOOKUP($B662,'F&amp;I Log'!$H$3:$S$8977,9,FALSE),"--")</f>
        <v>CRJANT@YAHOO.COM</v>
      </c>
      <c r="J662" s="9" t="str">
        <f>IFERROR(VLOOKUP($B662,'F&amp;I Log'!$H$3:$S$8977,10,FALSE),"--")</f>
        <v>267-984-8484</v>
      </c>
    </row>
    <row r="663" spans="2:10" hidden="1" x14ac:dyDescent="0.2">
      <c r="B663" t="s">
        <v>30030</v>
      </c>
      <c r="C663" s="9">
        <v>2</v>
      </c>
      <c r="D663" s="9" t="str">
        <f>VLOOKUP($B663,'F&amp;I Log'!$H$3:$I$8977,2,FALSE)</f>
        <v>Conventional</v>
      </c>
      <c r="E663" s="9" t="str">
        <f>(VLOOKUP($B663,'F&amp;I Log'!$H$3:$S$8977,5,FALSE))</f>
        <v>1756 STONY GARDEN RD</v>
      </c>
      <c r="F663" s="9" t="str">
        <f>IFERROR(VLOOKUP($B663,'F&amp;I Log'!$H$3:$S$8977,6,FALSE),"--")</f>
        <v>KINTNERSVILLE</v>
      </c>
      <c r="G663" s="9" t="str">
        <f>IFERROR(VLOOKUP($B663,'F&amp;I Log'!$H$3:$S$8977,7,FALSE),"--")</f>
        <v>PA</v>
      </c>
      <c r="H663" s="9" t="str">
        <f>IFERROR(VLOOKUP($B663,'F&amp;I Log'!$H$3:$S$8977,8,FALSE),"--")</f>
        <v>18930-9434</v>
      </c>
      <c r="I663" s="9" t="str">
        <f>IFERROR(VLOOKUP($B663,'F&amp;I Log'!$H$3:$S$8977,9,FALSE),"--")</f>
        <v>LISASRESCUEATCAMPSTONEYGARDEN@GMAIL.COM</v>
      </c>
      <c r="J663" s="9" t="str">
        <f>IFERROR(VLOOKUP($B663,'F&amp;I Log'!$H$3:$S$8977,10,FALSE),"--")</f>
        <v>610-213-1913</v>
      </c>
    </row>
    <row r="664" spans="2:10" hidden="1" x14ac:dyDescent="0.2">
      <c r="B664" t="s">
        <v>30037</v>
      </c>
      <c r="C664" s="9">
        <v>2</v>
      </c>
      <c r="D664" s="9" t="str">
        <f>VLOOKUP($B664,'F&amp;I Log'!$H$3:$I$8977,2,FALSE)</f>
        <v>Conventional</v>
      </c>
      <c r="E664" s="9" t="str">
        <f>(VLOOKUP($B664,'F&amp;I Log'!$H$3:$S$8977,5,FALSE))</f>
        <v>1 READING AVE</v>
      </c>
      <c r="F664" s="9" t="str">
        <f>IFERROR(VLOOKUP($B664,'F&amp;I Log'!$H$3:$S$8977,6,FALSE),"--")</f>
        <v>FRENCHTOWN</v>
      </c>
      <c r="G664" s="9" t="str">
        <f>IFERROR(VLOOKUP($B664,'F&amp;I Log'!$H$3:$S$8977,7,FALSE),"--")</f>
        <v>NJ</v>
      </c>
      <c r="H664" s="9" t="str">
        <f>IFERROR(VLOOKUP($B664,'F&amp;I Log'!$H$3:$S$8977,8,FALSE),"--")</f>
        <v>08825-1013</v>
      </c>
      <c r="I664" s="9" t="str">
        <f>IFERROR(VLOOKUP($B664,'F&amp;I Log'!$H$3:$S$8977,9,FALSE),"--")</f>
        <v>PMORAN230@GMAIL.COM</v>
      </c>
      <c r="J664" s="9" t="str">
        <f>IFERROR(VLOOKUP($B664,'F&amp;I Log'!$H$3:$S$8977,10,FALSE),"--")</f>
        <v>917-359-8466</v>
      </c>
    </row>
    <row r="665" spans="2:10" hidden="1" x14ac:dyDescent="0.2">
      <c r="B665" t="s">
        <v>30116</v>
      </c>
      <c r="C665" s="9">
        <v>2</v>
      </c>
      <c r="D665" s="9" t="str">
        <f>VLOOKUP($B665,'F&amp;I Log'!$H$3:$I$8977,2,FALSE)</f>
        <v>Fleet</v>
      </c>
      <c r="E665" s="9" t="str">
        <f>(VLOOKUP($B665,'F&amp;I Log'!$H$3:$S$8977,5,FALSE))</f>
        <v>1266 TOWN LINE RD</v>
      </c>
      <c r="F665" s="9" t="str">
        <f>IFERROR(VLOOKUP($B665,'F&amp;I Log'!$H$3:$S$8977,6,FALSE),"--")</f>
        <v>ALDEN</v>
      </c>
      <c r="G665" s="9" t="str">
        <f>IFERROR(VLOOKUP($B665,'F&amp;I Log'!$H$3:$S$8977,7,FALSE),"--")</f>
        <v>NY</v>
      </c>
      <c r="H665" s="9" t="str">
        <f>IFERROR(VLOOKUP($B665,'F&amp;I Log'!$H$3:$S$8977,8,FALSE),"--")</f>
        <v>14004-9672</v>
      </c>
      <c r="I665" s="9" t="str">
        <f>IFERROR(VLOOKUP($B665,'F&amp;I Log'!$H$3:$S$8977,9,FALSE),"--")</f>
        <v>CHRISGNOREK@CATCO.COM</v>
      </c>
      <c r="J665" s="9" t="str">
        <f>IFERROR(VLOOKUP($B665,'F&amp;I Log'!$H$3:$S$8977,10,FALSE),"--")</f>
        <v>716-863-2808</v>
      </c>
    </row>
    <row r="666" spans="2:10" hidden="1" x14ac:dyDescent="0.2">
      <c r="B666" t="s">
        <v>30336</v>
      </c>
      <c r="C666" s="9">
        <v>2</v>
      </c>
      <c r="D666" s="9" t="str">
        <f>VLOOKUP($B666,'F&amp;I Log'!$H$3:$I$8977,2,FALSE)</f>
        <v>Conventional</v>
      </c>
      <c r="E666" s="9" t="str">
        <f>(VLOOKUP($B666,'F&amp;I Log'!$H$3:$S$8977,5,FALSE))</f>
        <v>4028 REDBUD CIR</v>
      </c>
      <c r="F666" s="9" t="str">
        <f>IFERROR(VLOOKUP($B666,'F&amp;I Log'!$H$3:$S$8977,6,FALSE),"--")</f>
        <v>DOYLESTOWN</v>
      </c>
      <c r="G666" s="9" t="str">
        <f>IFERROR(VLOOKUP($B666,'F&amp;I Log'!$H$3:$S$8977,7,FALSE),"--")</f>
        <v>PA</v>
      </c>
      <c r="H666" s="9" t="str">
        <f>IFERROR(VLOOKUP($B666,'F&amp;I Log'!$H$3:$S$8977,8,FALSE),"--")</f>
        <v>18902-8819</v>
      </c>
      <c r="I666" s="9" t="str">
        <f>IFERROR(VLOOKUP($B666,'F&amp;I Log'!$H$3:$S$8977,9,FALSE),"--")</f>
        <v>MEDIC146R@GMAIL.COM</v>
      </c>
      <c r="J666" s="9" t="str">
        <f>IFERROR(VLOOKUP($B666,'F&amp;I Log'!$H$3:$S$8977,10,FALSE),"--")</f>
        <v>215-322-1773</v>
      </c>
    </row>
    <row r="667" spans="2:10" hidden="1" x14ac:dyDescent="0.2">
      <c r="B667" t="s">
        <v>30413</v>
      </c>
      <c r="C667" s="9">
        <v>2</v>
      </c>
      <c r="D667" s="9" t="str">
        <f>VLOOKUP($B667,'F&amp;I Log'!$H$3:$I$8977,2,FALSE)</f>
        <v>Conventional</v>
      </c>
      <c r="E667" s="9" t="str">
        <f>(VLOOKUP($B667,'F&amp;I Log'!$H$3:$S$8977,5,FALSE))</f>
        <v>58 POORFARM RD</v>
      </c>
      <c r="F667" s="9" t="str">
        <f>IFERROR(VLOOKUP($B667,'F&amp;I Log'!$H$3:$S$8977,6,FALSE),"--")</f>
        <v>PENNINGTON</v>
      </c>
      <c r="G667" s="9" t="str">
        <f>IFERROR(VLOOKUP($B667,'F&amp;I Log'!$H$3:$S$8977,7,FALSE),"--")</f>
        <v>NJ</v>
      </c>
      <c r="H667" s="9" t="str">
        <f>IFERROR(VLOOKUP($B667,'F&amp;I Log'!$H$3:$S$8977,8,FALSE),"--")</f>
        <v>08534</v>
      </c>
      <c r="I667" s="9" t="str">
        <f>IFERROR(VLOOKUP($B667,'F&amp;I Log'!$H$3:$S$8977,9,FALSE),"--")</f>
        <v>INFO@ZANSITISPAINTING.COM</v>
      </c>
      <c r="J667" s="9" t="str">
        <f>IFERROR(VLOOKUP($B667,'F&amp;I Log'!$H$3:$S$8977,10,FALSE),"--")</f>
        <v>908-391-4248</v>
      </c>
    </row>
    <row r="668" spans="2:10" hidden="1" x14ac:dyDescent="0.2">
      <c r="B668" t="s">
        <v>30927</v>
      </c>
      <c r="C668" s="9">
        <v>2</v>
      </c>
      <c r="D668" s="9" t="str">
        <f>VLOOKUP($B668,'F&amp;I Log'!$H$3:$I$8977,2,FALSE)</f>
        <v>Conventional</v>
      </c>
      <c r="E668" s="9" t="str">
        <f>(VLOOKUP($B668,'F&amp;I Log'!$H$3:$S$8977,5,FALSE))</f>
        <v>537 WOODLAND AVE</v>
      </c>
      <c r="F668" s="9" t="str">
        <f>IFERROR(VLOOKUP($B668,'F&amp;I Log'!$H$3:$S$8977,6,FALSE),"--")</f>
        <v>CHELTENHAM</v>
      </c>
      <c r="G668" s="9" t="str">
        <f>IFERROR(VLOOKUP($B668,'F&amp;I Log'!$H$3:$S$8977,7,FALSE),"--")</f>
        <v>PA</v>
      </c>
      <c r="H668" s="9" t="str">
        <f>IFERROR(VLOOKUP($B668,'F&amp;I Log'!$H$3:$S$8977,8,FALSE),"--")</f>
        <v>19012-2119</v>
      </c>
      <c r="I668" s="9" t="str">
        <f>IFERROR(VLOOKUP($B668,'F&amp;I Log'!$H$3:$S$8977,9,FALSE),"--")</f>
        <v>BUD@EMILIUS.COM</v>
      </c>
      <c r="J668" s="9" t="str">
        <f>IFERROR(VLOOKUP($B668,'F&amp;I Log'!$H$3:$S$8977,10,FALSE),"--")</f>
        <v>215-379-6162</v>
      </c>
    </row>
    <row r="669" spans="2:10" hidden="1" x14ac:dyDescent="0.2">
      <c r="B669" t="s">
        <v>31028</v>
      </c>
      <c r="C669" s="9">
        <v>2</v>
      </c>
      <c r="D669" s="9" t="str">
        <f>VLOOKUP($B669,'F&amp;I Log'!$H$3:$I$8977,2,FALSE)</f>
        <v>Conventional</v>
      </c>
      <c r="E669" s="9" t="str">
        <f>(VLOOKUP($B669,'F&amp;I Log'!$H$3:$S$8977,5,FALSE))</f>
        <v>52 GRUVER RD</v>
      </c>
      <c r="F669" s="9" t="str">
        <f>IFERROR(VLOOKUP($B669,'F&amp;I Log'!$H$3:$S$8977,6,FALSE),"--")</f>
        <v>PIPERSVILLE</v>
      </c>
      <c r="G669" s="9" t="str">
        <f>IFERROR(VLOOKUP($B669,'F&amp;I Log'!$H$3:$S$8977,7,FALSE),"--")</f>
        <v>PA</v>
      </c>
      <c r="H669" s="9" t="str">
        <f>IFERROR(VLOOKUP($B669,'F&amp;I Log'!$H$3:$S$8977,8,FALSE),"--")</f>
        <v>18947-9352</v>
      </c>
      <c r="I669" s="9" t="str">
        <f>IFERROR(VLOOKUP($B669,'F&amp;I Log'!$H$3:$S$8977,9,FALSE),"--")</f>
        <v>PASSERINIANDSON@YAHOO.COM</v>
      </c>
      <c r="J669" s="9" t="str">
        <f>IFERROR(VLOOKUP($B669,'F&amp;I Log'!$H$3:$S$8977,10,FALSE),"--")</f>
        <v>267-228-2207</v>
      </c>
    </row>
    <row r="670" spans="2:10" hidden="1" x14ac:dyDescent="0.2">
      <c r="B670" t="s">
        <v>31072</v>
      </c>
      <c r="C670" s="9">
        <v>2</v>
      </c>
      <c r="D670" s="9" t="str">
        <f>VLOOKUP($B670,'F&amp;I Log'!$H$3:$I$8977,2,FALSE)</f>
        <v>Conventional</v>
      </c>
      <c r="E670" s="9" t="str">
        <f>(VLOOKUP($B670,'F&amp;I Log'!$H$3:$S$8977,5,FALSE))</f>
        <v>102 CRESTVIEW RD</v>
      </c>
      <c r="F670" s="9" t="str">
        <f>IFERROR(VLOOKUP($B670,'F&amp;I Log'!$H$3:$S$8977,6,FALSE),"--")</f>
        <v>HATBORO</v>
      </c>
      <c r="G670" s="9" t="str">
        <f>IFERROR(VLOOKUP($B670,'F&amp;I Log'!$H$3:$S$8977,7,FALSE),"--")</f>
        <v>PA</v>
      </c>
      <c r="H670" s="9" t="str">
        <f>IFERROR(VLOOKUP($B670,'F&amp;I Log'!$H$3:$S$8977,8,FALSE),"--")</f>
        <v>19040-1815</v>
      </c>
      <c r="I670" s="9" t="str">
        <f>IFERROR(VLOOKUP($B670,'F&amp;I Log'!$H$3:$S$8977,9,FALSE),"--")</f>
        <v/>
      </c>
      <c r="J670" s="9" t="str">
        <f>IFERROR(VLOOKUP($B670,'F&amp;I Log'!$H$3:$S$8977,10,FALSE),"--")</f>
        <v/>
      </c>
    </row>
    <row r="671" spans="2:10" hidden="1" x14ac:dyDescent="0.2">
      <c r="B671" t="s">
        <v>31092</v>
      </c>
      <c r="C671" s="9">
        <v>2</v>
      </c>
      <c r="D671" s="9" t="str">
        <f>VLOOKUP($B671,'F&amp;I Log'!$H$3:$I$8977,2,FALSE)</f>
        <v>Conventional</v>
      </c>
      <c r="E671" s="9" t="str">
        <f>(VLOOKUP($B671,'F&amp;I Log'!$H$3:$S$8977,5,FALSE))</f>
        <v>1001 COUNTESS DR</v>
      </c>
      <c r="F671" s="9" t="str">
        <f>IFERROR(VLOOKUP($B671,'F&amp;I Log'!$H$3:$S$8977,6,FALSE),"--")</f>
        <v>YARDLEY</v>
      </c>
      <c r="G671" s="9" t="str">
        <f>IFERROR(VLOOKUP($B671,'F&amp;I Log'!$H$3:$S$8977,7,FALSE),"--")</f>
        <v>PA</v>
      </c>
      <c r="H671" s="9" t="str">
        <f>IFERROR(VLOOKUP($B671,'F&amp;I Log'!$H$3:$S$8977,8,FALSE),"--")</f>
        <v>19067-4575</v>
      </c>
      <c r="I671" s="9" t="str">
        <f>IFERROR(VLOOKUP($B671,'F&amp;I Log'!$H$3:$S$8977,9,FALSE),"--")</f>
        <v>MDECEMBRINO17@GMAIL.COM</v>
      </c>
      <c r="J671" s="9" t="str">
        <f>IFERROR(VLOOKUP($B671,'F&amp;I Log'!$H$3:$S$8977,10,FALSE),"--")</f>
        <v>215-369-0522</v>
      </c>
    </row>
    <row r="672" spans="2:10" hidden="1" x14ac:dyDescent="0.2">
      <c r="B672" t="s">
        <v>31122</v>
      </c>
      <c r="C672" s="9">
        <v>2</v>
      </c>
      <c r="D672" s="9" t="str">
        <f>VLOOKUP($B672,'F&amp;I Log'!$H$3:$I$8977,2,FALSE)</f>
        <v>Fleet</v>
      </c>
      <c r="E672" s="9" t="str">
        <f>(VLOOKUP($B672,'F&amp;I Log'!$H$3:$S$8977,5,FALSE))</f>
        <v>4601 CHARLOTTE PARK DR STE 210</v>
      </c>
      <c r="F672" s="9" t="str">
        <f>IFERROR(VLOOKUP($B672,'F&amp;I Log'!$H$3:$S$8977,6,FALSE),"--")</f>
        <v>CHARLOTTE</v>
      </c>
      <c r="G672" s="9" t="str">
        <f>IFERROR(VLOOKUP($B672,'F&amp;I Log'!$H$3:$S$8977,7,FALSE),"--")</f>
        <v>NC</v>
      </c>
      <c r="H672" s="9" t="str">
        <f>IFERROR(VLOOKUP($B672,'F&amp;I Log'!$H$3:$S$8977,8,FALSE),"--")</f>
        <v>28217-1874</v>
      </c>
      <c r="I672" s="9" t="str">
        <f>IFERROR(VLOOKUP($B672,'F&amp;I Log'!$H$3:$S$8977,9,FALSE),"--")</f>
        <v/>
      </c>
      <c r="J672" s="9" t="str">
        <f>IFERROR(VLOOKUP($B672,'F&amp;I Log'!$H$3:$S$8977,10,FALSE),"--")</f>
        <v/>
      </c>
    </row>
    <row r="673" spans="2:10" hidden="1" x14ac:dyDescent="0.2">
      <c r="B673" t="s">
        <v>31190</v>
      </c>
      <c r="C673" s="9">
        <v>2</v>
      </c>
      <c r="D673" s="9" t="str">
        <f>VLOOKUP($B673,'F&amp;I Log'!$H$3:$I$8977,2,FALSE)</f>
        <v>Conventional</v>
      </c>
      <c r="E673" s="9" t="str">
        <f>(VLOOKUP($B673,'F&amp;I Log'!$H$3:$S$8977,5,FALSE))</f>
        <v>1220 HOCKLEY DR</v>
      </c>
      <c r="F673" s="9" t="str">
        <f>IFERROR(VLOOKUP($B673,'F&amp;I Log'!$H$3:$S$8977,6,FALSE),"--")</f>
        <v>PERKASIE</v>
      </c>
      <c r="G673" s="9" t="str">
        <f>IFERROR(VLOOKUP($B673,'F&amp;I Log'!$H$3:$S$8977,7,FALSE),"--")</f>
        <v>PA</v>
      </c>
      <c r="H673" s="9" t="str">
        <f>IFERROR(VLOOKUP($B673,'F&amp;I Log'!$H$3:$S$8977,8,FALSE),"--")</f>
        <v>18944-4440</v>
      </c>
      <c r="I673" s="9" t="str">
        <f>IFERROR(VLOOKUP($B673,'F&amp;I Log'!$H$3:$S$8977,9,FALSE),"--")</f>
        <v>DSINCLAIR@SANDSINDUSTRIAL.COM</v>
      </c>
      <c r="J673" s="9" t="str">
        <f>IFERROR(VLOOKUP($B673,'F&amp;I Log'!$H$3:$S$8977,10,FALSE),"--")</f>
        <v>267-784-0639</v>
      </c>
    </row>
    <row r="674" spans="2:10" hidden="1" x14ac:dyDescent="0.2">
      <c r="B674" t="s">
        <v>31342</v>
      </c>
      <c r="C674" s="9">
        <v>2</v>
      </c>
      <c r="D674" s="9" t="str">
        <f>VLOOKUP($B674,'F&amp;I Log'!$H$3:$I$8977,2,FALSE)</f>
        <v>Conventional</v>
      </c>
      <c r="E674" s="9" t="str">
        <f>(VLOOKUP($B674,'F&amp;I Log'!$H$3:$S$8977,5,FALSE))</f>
        <v>2160 HERBLEW RD</v>
      </c>
      <c r="F674" s="9" t="str">
        <f>IFERROR(VLOOKUP($B674,'F&amp;I Log'!$H$3:$S$8977,6,FALSE),"--")</f>
        <v>WARRINGTON</v>
      </c>
      <c r="G674" s="9" t="str">
        <f>IFERROR(VLOOKUP($B674,'F&amp;I Log'!$H$3:$S$8977,7,FALSE),"--")</f>
        <v>PA</v>
      </c>
      <c r="H674" s="9" t="str">
        <f>IFERROR(VLOOKUP($B674,'F&amp;I Log'!$H$3:$S$8977,8,FALSE),"--")</f>
        <v>18976-1521</v>
      </c>
      <c r="I674" s="9" t="str">
        <f>IFERROR(VLOOKUP($B674,'F&amp;I Log'!$H$3:$S$8977,9,FALSE),"--")</f>
        <v>WETOOKIDS@MSN.COM</v>
      </c>
      <c r="J674" s="9" t="str">
        <f>IFERROR(VLOOKUP($B674,'F&amp;I Log'!$H$3:$S$8977,10,FALSE),"--")</f>
        <v>215-343-1886</v>
      </c>
    </row>
    <row r="675" spans="2:10" hidden="1" x14ac:dyDescent="0.2">
      <c r="B675" t="s">
        <v>31422</v>
      </c>
      <c r="C675" s="9">
        <v>2</v>
      </c>
      <c r="D675" s="9" t="str">
        <f>VLOOKUP($B675,'F&amp;I Log'!$H$3:$I$8977,2,FALSE)</f>
        <v>Conventional</v>
      </c>
      <c r="E675" s="9" t="str">
        <f>(VLOOKUP($B675,'F&amp;I Log'!$H$3:$S$8977,5,FALSE))</f>
        <v>522 HERBERTSVILLE RD</v>
      </c>
      <c r="F675" s="9" t="str">
        <f>IFERROR(VLOOKUP($B675,'F&amp;I Log'!$H$3:$S$8977,6,FALSE),"--")</f>
        <v>BRICK</v>
      </c>
      <c r="G675" s="9" t="str">
        <f>IFERROR(VLOOKUP($B675,'F&amp;I Log'!$H$3:$S$8977,7,FALSE),"--")</f>
        <v>NJ</v>
      </c>
      <c r="H675" s="9" t="str">
        <f>IFERROR(VLOOKUP($B675,'F&amp;I Log'!$H$3:$S$8977,8,FALSE),"--")</f>
        <v>08724-1331</v>
      </c>
      <c r="I675" s="9" t="str">
        <f>IFERROR(VLOOKUP($B675,'F&amp;I Log'!$H$3:$S$8977,9,FALSE),"--")</f>
        <v>RBANDDLANDSCAPING@COMCAST.NET</v>
      </c>
      <c r="J675" s="9" t="str">
        <f>IFERROR(VLOOKUP($B675,'F&amp;I Log'!$H$3:$S$8977,10,FALSE),"--")</f>
        <v>732-458-7955</v>
      </c>
    </row>
    <row r="676" spans="2:10" hidden="1" x14ac:dyDescent="0.2">
      <c r="B676" t="s">
        <v>31774</v>
      </c>
      <c r="C676" s="9">
        <v>2</v>
      </c>
      <c r="D676" s="9" t="str">
        <f>VLOOKUP($B676,'F&amp;I Log'!$H$3:$I$8977,2,FALSE)</f>
        <v>Fleet</v>
      </c>
      <c r="E676" s="9" t="str">
        <f>(VLOOKUP($B676,'F&amp;I Log'!$H$3:$S$8977,5,FALSE))</f>
        <v>5314 16TH AVE # 202</v>
      </c>
      <c r="F676" s="9" t="str">
        <f>IFERROR(VLOOKUP($B676,'F&amp;I Log'!$H$3:$S$8977,6,FALSE),"--")</f>
        <v>BROOKLYN</v>
      </c>
      <c r="G676" s="9" t="str">
        <f>IFERROR(VLOOKUP($B676,'F&amp;I Log'!$H$3:$S$8977,7,FALSE),"--")</f>
        <v>NY</v>
      </c>
      <c r="H676" s="9" t="str">
        <f>IFERROR(VLOOKUP($B676,'F&amp;I Log'!$H$3:$S$8977,8,FALSE),"--")</f>
        <v>11204-1425</v>
      </c>
      <c r="I676" s="9" t="str">
        <f>IFERROR(VLOOKUP($B676,'F&amp;I Log'!$H$3:$S$8977,9,FALSE),"--")</f>
        <v/>
      </c>
      <c r="J676" s="9" t="str">
        <f>IFERROR(VLOOKUP($B676,'F&amp;I Log'!$H$3:$S$8977,10,FALSE),"--")</f>
        <v>347-294-8863</v>
      </c>
    </row>
    <row r="677" spans="2:10" hidden="1" x14ac:dyDescent="0.2">
      <c r="B677" t="s">
        <v>31818</v>
      </c>
      <c r="C677" s="9">
        <v>2</v>
      </c>
      <c r="D677" s="9" t="str">
        <f>VLOOKUP($B677,'F&amp;I Log'!$H$3:$I$8977,2,FALSE)</f>
        <v>Fleet</v>
      </c>
      <c r="E677" s="9" t="str">
        <f>(VLOOKUP($B677,'F&amp;I Log'!$H$3:$S$8977,5,FALSE))</f>
        <v>5312 16 #202</v>
      </c>
      <c r="F677" s="9" t="str">
        <f>IFERROR(VLOOKUP($B677,'F&amp;I Log'!$H$3:$S$8977,6,FALSE),"--")</f>
        <v>BROOKLYN</v>
      </c>
      <c r="G677" s="9" t="str">
        <f>IFERROR(VLOOKUP($B677,'F&amp;I Log'!$H$3:$S$8977,7,FALSE),"--")</f>
        <v>NY</v>
      </c>
      <c r="H677" s="9" t="str">
        <f>IFERROR(VLOOKUP($B677,'F&amp;I Log'!$H$3:$S$8977,8,FALSE),"--")</f>
        <v>11202</v>
      </c>
      <c r="I677" s="9" t="str">
        <f>IFERROR(VLOOKUP($B677,'F&amp;I Log'!$H$3:$S$8977,9,FALSE),"--")</f>
        <v/>
      </c>
      <c r="J677" s="9" t="str">
        <f>IFERROR(VLOOKUP($B677,'F&amp;I Log'!$H$3:$S$8977,10,FALSE),"--")</f>
        <v/>
      </c>
    </row>
    <row r="678" spans="2:10" hidden="1" x14ac:dyDescent="0.2">
      <c r="B678" t="s">
        <v>31829</v>
      </c>
      <c r="C678" s="9">
        <v>2</v>
      </c>
      <c r="D678" s="9" t="str">
        <f>VLOOKUP($B678,'F&amp;I Log'!$H$3:$I$8977,2,FALSE)</f>
        <v>Conventional</v>
      </c>
      <c r="E678" s="9" t="str">
        <f>(VLOOKUP($B678,'F&amp;I Log'!$H$3:$S$8977,5,FALSE))</f>
        <v>1816 STERIGERE ST</v>
      </c>
      <c r="F678" s="9" t="str">
        <f>IFERROR(VLOOKUP($B678,'F&amp;I Log'!$H$3:$S$8977,6,FALSE),"--")</f>
        <v>NORRISTOWN</v>
      </c>
      <c r="G678" s="9" t="str">
        <f>IFERROR(VLOOKUP($B678,'F&amp;I Log'!$H$3:$S$8977,7,FALSE),"--")</f>
        <v>PA</v>
      </c>
      <c r="H678" s="9" t="str">
        <f>IFERROR(VLOOKUP($B678,'F&amp;I Log'!$H$3:$S$8977,8,FALSE),"--")</f>
        <v>19403-2829</v>
      </c>
      <c r="I678" s="9" t="str">
        <f>IFERROR(VLOOKUP($B678,'F&amp;I Log'!$H$3:$S$8977,9,FALSE),"--")</f>
        <v/>
      </c>
      <c r="J678" s="9" t="str">
        <f>IFERROR(VLOOKUP($B678,'F&amp;I Log'!$H$3:$S$8977,10,FALSE),"--")</f>
        <v>484-571-7888</v>
      </c>
    </row>
    <row r="679" spans="2:10" hidden="1" x14ac:dyDescent="0.2">
      <c r="B679" t="s">
        <v>32179</v>
      </c>
      <c r="C679" s="9">
        <v>2</v>
      </c>
      <c r="D679" s="9" t="str">
        <f>VLOOKUP($B679,'F&amp;I Log'!$H$3:$I$8977,2,FALSE)</f>
        <v>Conventional</v>
      </c>
      <c r="E679" s="9" t="str">
        <f>(VLOOKUP($B679,'F&amp;I Log'!$H$3:$S$8977,5,FALSE))</f>
        <v>6245 STATE RD</v>
      </c>
      <c r="F679" s="9" t="str">
        <f>IFERROR(VLOOKUP($B679,'F&amp;I Log'!$H$3:$S$8977,6,FALSE),"--")</f>
        <v>PHILADELPHIA</v>
      </c>
      <c r="G679" s="9" t="str">
        <f>IFERROR(VLOOKUP($B679,'F&amp;I Log'!$H$3:$S$8977,7,FALSE),"--")</f>
        <v>PA</v>
      </c>
      <c r="H679" s="9" t="str">
        <f>IFERROR(VLOOKUP($B679,'F&amp;I Log'!$H$3:$S$8977,8,FALSE),"--")</f>
        <v>19135-2996</v>
      </c>
      <c r="I679" s="9" t="str">
        <f>IFERROR(VLOOKUP($B679,'F&amp;I Log'!$H$3:$S$8977,9,FALSE),"--")</f>
        <v>bbutterick@insingermachine.com</v>
      </c>
      <c r="J679" s="9" t="str">
        <f>IFERROR(VLOOKUP($B679,'F&amp;I Log'!$H$3:$S$8977,10,FALSE),"--")</f>
        <v>267-746-0869</v>
      </c>
    </row>
    <row r="680" spans="2:10" hidden="1" x14ac:dyDescent="0.2">
      <c r="B680" t="s">
        <v>32230</v>
      </c>
      <c r="C680" s="9">
        <v>2</v>
      </c>
      <c r="D680" s="9" t="str">
        <f>VLOOKUP($B680,'F&amp;I Log'!$H$3:$I$8977,2,FALSE)</f>
        <v>Conventional</v>
      </c>
      <c r="E680" s="9" t="str">
        <f>(VLOOKUP($B680,'F&amp;I Log'!$H$3:$S$8977,5,FALSE))</f>
        <v>1818 N CLAY CREEK RD</v>
      </c>
      <c r="F680" s="9" t="str">
        <f>IFERROR(VLOOKUP($B680,'F&amp;I Log'!$H$3:$S$8977,6,FALSE),"--")</f>
        <v>LANDENBERG</v>
      </c>
      <c r="G680" s="9" t="str">
        <f>IFERROR(VLOOKUP($B680,'F&amp;I Log'!$H$3:$S$8977,7,FALSE),"--")</f>
        <v>PA</v>
      </c>
      <c r="H680" s="9" t="str">
        <f>IFERROR(VLOOKUP($B680,'F&amp;I Log'!$H$3:$S$8977,8,FALSE),"--")</f>
        <v>19350-1535</v>
      </c>
      <c r="I680" s="9" t="str">
        <f>IFERROR(VLOOKUP($B680,'F&amp;I Log'!$H$3:$S$8977,9,FALSE),"--")</f>
        <v/>
      </c>
      <c r="J680" s="9" t="str">
        <f>IFERROR(VLOOKUP($B680,'F&amp;I Log'!$H$3:$S$8977,10,FALSE),"--")</f>
        <v>302-358-1408</v>
      </c>
    </row>
    <row r="681" spans="2:10" hidden="1" x14ac:dyDescent="0.2">
      <c r="B681" t="s">
        <v>32483</v>
      </c>
      <c r="C681" s="9">
        <v>2</v>
      </c>
      <c r="D681" s="9" t="str">
        <f>VLOOKUP($B681,'F&amp;I Log'!$H$3:$I$8977,2,FALSE)</f>
        <v>Conventional</v>
      </c>
      <c r="E681" s="9" t="str">
        <f>(VLOOKUP($B681,'F&amp;I Log'!$H$3:$S$8977,5,FALSE))</f>
        <v>201 DOYLE ST</v>
      </c>
      <c r="F681" s="9" t="str">
        <f>IFERROR(VLOOKUP($B681,'F&amp;I Log'!$H$3:$S$8977,6,FALSE),"--")</f>
        <v>DOYLESTOWN</v>
      </c>
      <c r="G681" s="9" t="str">
        <f>IFERROR(VLOOKUP($B681,'F&amp;I Log'!$H$3:$S$8977,7,FALSE),"--")</f>
        <v>PA</v>
      </c>
      <c r="H681" s="9" t="str">
        <f>IFERROR(VLOOKUP($B681,'F&amp;I Log'!$H$3:$S$8977,8,FALSE),"--")</f>
        <v>18901-3699</v>
      </c>
      <c r="I681" s="9" t="str">
        <f>IFERROR(VLOOKUP($B681,'F&amp;I Log'!$H$3:$S$8977,9,FALSE),"--")</f>
        <v>83TINA83@GMAIL.COM</v>
      </c>
      <c r="J681" s="9" t="str">
        <f>IFERROR(VLOOKUP($B681,'F&amp;I Log'!$H$3:$S$8977,10,FALSE),"--")</f>
        <v>215-768-4174</v>
      </c>
    </row>
    <row r="682" spans="2:10" hidden="1" x14ac:dyDescent="0.2">
      <c r="B682" t="s">
        <v>32571</v>
      </c>
      <c r="C682" s="9">
        <v>2</v>
      </c>
      <c r="D682" s="9" t="str">
        <f>VLOOKUP($B682,'F&amp;I Log'!$H$3:$I$8977,2,FALSE)</f>
        <v>Conventional</v>
      </c>
      <c r="E682" s="9" t="str">
        <f>(VLOOKUP($B682,'F&amp;I Log'!$H$3:$S$8977,5,FALSE))</f>
        <v>1000 PINEWALD RD</v>
      </c>
      <c r="F682" s="9" t="str">
        <f>IFERROR(VLOOKUP($B682,'F&amp;I Log'!$H$3:$S$8977,6,FALSE),"--")</f>
        <v>BEACHWOOD</v>
      </c>
      <c r="G682" s="9" t="str">
        <f>IFERROR(VLOOKUP($B682,'F&amp;I Log'!$H$3:$S$8977,7,FALSE),"--")</f>
        <v>NJ</v>
      </c>
      <c r="H682" s="9" t="str">
        <f>IFERROR(VLOOKUP($B682,'F&amp;I Log'!$H$3:$S$8977,8,FALSE),"--")</f>
        <v>08722-3218</v>
      </c>
      <c r="I682" s="9" t="str">
        <f>IFERROR(VLOOKUP($B682,'F&amp;I Log'!$H$3:$S$8977,9,FALSE),"--")</f>
        <v/>
      </c>
      <c r="J682" s="9" t="str">
        <f>IFERROR(VLOOKUP($B682,'F&amp;I Log'!$H$3:$S$8977,10,FALSE),"--")</f>
        <v>732-330-7554</v>
      </c>
    </row>
    <row r="683" spans="2:10" hidden="1" x14ac:dyDescent="0.2">
      <c r="B683" t="s">
        <v>32625</v>
      </c>
      <c r="C683" s="9">
        <v>2</v>
      </c>
      <c r="D683" s="9" t="str">
        <f>VLOOKUP($B683,'F&amp;I Log'!$H$3:$I$8977,2,FALSE)</f>
        <v>Conventional</v>
      </c>
      <c r="E683" s="9" t="str">
        <f>(VLOOKUP($B683,'F&amp;I Log'!$H$3:$S$8977,5,FALSE))</f>
        <v>226 HORSHAM RD # B</v>
      </c>
      <c r="F683" s="9" t="str">
        <f>IFERROR(VLOOKUP($B683,'F&amp;I Log'!$H$3:$S$8977,6,FALSE),"--")</f>
        <v>HORSHAM</v>
      </c>
      <c r="G683" s="9" t="str">
        <f>IFERROR(VLOOKUP($B683,'F&amp;I Log'!$H$3:$S$8977,7,FALSE),"--")</f>
        <v>PA</v>
      </c>
      <c r="H683" s="9" t="str">
        <f>IFERROR(VLOOKUP($B683,'F&amp;I Log'!$H$3:$S$8977,8,FALSE),"--")</f>
        <v>19044-2549</v>
      </c>
      <c r="I683" s="9" t="str">
        <f>IFERROR(VLOOKUP($B683,'F&amp;I Log'!$H$3:$S$8977,9,FALSE),"--")</f>
        <v>SCOTT@SPCCLEAN.COM</v>
      </c>
      <c r="J683" s="9" t="str">
        <f>IFERROR(VLOOKUP($B683,'F&amp;I Log'!$H$3:$S$8977,10,FALSE),"--")</f>
        <v>484-571-4864</v>
      </c>
    </row>
    <row r="684" spans="2:10" hidden="1" x14ac:dyDescent="0.2">
      <c r="B684" t="s">
        <v>33329</v>
      </c>
      <c r="C684" s="9">
        <v>2</v>
      </c>
      <c r="D684" s="9" t="str">
        <f>VLOOKUP($B684,'F&amp;I Log'!$H$3:$I$8977,2,FALSE)</f>
        <v>Conventional</v>
      </c>
      <c r="E684" s="9" t="str">
        <f>(VLOOKUP($B684,'F&amp;I Log'!$H$3:$S$8977,5,FALSE))</f>
        <v>835 LOUIS ST # 1832</v>
      </c>
      <c r="F684" s="9" t="str">
        <f>IFERROR(VLOOKUP($B684,'F&amp;I Log'!$H$3:$S$8977,6,FALSE),"--")</f>
        <v>EASTON</v>
      </c>
      <c r="G684" s="9" t="str">
        <f>IFERROR(VLOOKUP($B684,'F&amp;I Log'!$H$3:$S$8977,7,FALSE),"--")</f>
        <v>PA</v>
      </c>
      <c r="H684" s="9" t="str">
        <f>IFERROR(VLOOKUP($B684,'F&amp;I Log'!$H$3:$S$8977,8,FALSE),"--")</f>
        <v>18042-5319</v>
      </c>
      <c r="I684" s="9" t="str">
        <f>IFERROR(VLOOKUP($B684,'F&amp;I Log'!$H$3:$S$8977,9,FALSE),"--")</f>
        <v>ARTREE247@GMAIL.COM</v>
      </c>
      <c r="J684" s="9" t="str">
        <f>IFERROR(VLOOKUP($B684,'F&amp;I Log'!$H$3:$S$8977,10,FALSE),"--")</f>
        <v>908-399-2809</v>
      </c>
    </row>
    <row r="685" spans="2:10" x14ac:dyDescent="0.2">
      <c r="B685" t="s">
        <v>33716</v>
      </c>
      <c r="C685" s="9">
        <v>2</v>
      </c>
      <c r="D685" s="9" t="str">
        <f>VLOOKUP($B685,'F&amp;I Log'!$H$3:$I$8977,2,FALSE)</f>
        <v>Fleet</v>
      </c>
      <c r="E685" s="9" t="str">
        <f>(VLOOKUP($B685,'F&amp;I Log'!$H$3:$S$8977,5,FALSE))</f>
        <v>7911 N RADCLIFFE ST</v>
      </c>
      <c r="F685" s="9" t="str">
        <f>IFERROR(VLOOKUP($B685,'F&amp;I Log'!$H$3:$S$8977,6,FALSE),"--")</f>
        <v>BRISTOL</v>
      </c>
      <c r="G685" s="9" t="str">
        <f>IFERROR(VLOOKUP($B685,'F&amp;I Log'!$H$3:$S$8977,7,FALSE),"--")</f>
        <v>PA</v>
      </c>
      <c r="H685" s="9" t="str">
        <f>IFERROR(VLOOKUP($B685,'F&amp;I Log'!$H$3:$S$8977,8,FALSE),"--")</f>
        <v>19007-5910</v>
      </c>
      <c r="I685" s="9" t="str">
        <f>IFERROR(VLOOKUP($B685,'F&amp;I Log'!$H$3:$S$8977,9,FALSE),"--")</f>
        <v/>
      </c>
      <c r="J685" s="9" t="str">
        <f>IFERROR(VLOOKUP($B685,'F&amp;I Log'!$H$3:$S$8977,10,FALSE),"--")</f>
        <v>215-348-2900</v>
      </c>
    </row>
    <row r="686" spans="2:10" hidden="1" x14ac:dyDescent="0.2">
      <c r="B686" t="s">
        <v>33740</v>
      </c>
      <c r="C686" s="9">
        <v>2</v>
      </c>
      <c r="D686" s="9" t="str">
        <f>VLOOKUP($B686,'F&amp;I Log'!$H$3:$I$8977,2,FALSE)</f>
        <v>Conventional</v>
      </c>
      <c r="E686" s="9" t="str">
        <f>(VLOOKUP($B686,'F&amp;I Log'!$H$3:$S$8977,5,FALSE))</f>
        <v>24 HAVER FARM RD</v>
      </c>
      <c r="F686" s="9" t="str">
        <f>IFERROR(VLOOKUP($B686,'F&amp;I Log'!$H$3:$S$8977,6,FALSE),"--")</f>
        <v>CLINTON</v>
      </c>
      <c r="G686" s="9" t="str">
        <f>IFERROR(VLOOKUP($B686,'F&amp;I Log'!$H$3:$S$8977,7,FALSE),"--")</f>
        <v>NJ</v>
      </c>
      <c r="H686" s="9" t="str">
        <f>IFERROR(VLOOKUP($B686,'F&amp;I Log'!$H$3:$S$8977,8,FALSE),"--")</f>
        <v>08809-2600</v>
      </c>
      <c r="I686" s="9" t="str">
        <f>IFERROR(VLOOKUP($B686,'F&amp;I Log'!$H$3:$S$8977,9,FALSE),"--")</f>
        <v>RAGOZINES.LANDSCAPING@GMAIL.COM</v>
      </c>
      <c r="J686" s="9" t="str">
        <f>IFERROR(VLOOKUP($B686,'F&amp;I Log'!$H$3:$S$8977,10,FALSE),"--")</f>
        <v>908-938-3620</v>
      </c>
    </row>
    <row r="687" spans="2:10" x14ac:dyDescent="0.2">
      <c r="B687" t="s">
        <v>33866</v>
      </c>
      <c r="C687" s="9">
        <v>2</v>
      </c>
      <c r="D687" s="9" t="str">
        <f>VLOOKUP($B687,'F&amp;I Log'!$H$3:$I$8977,2,FALSE)</f>
        <v>Fleet</v>
      </c>
      <c r="E687" s="9" t="str">
        <f>(VLOOKUP($B687,'F&amp;I Log'!$H$3:$S$8977,5,FALSE))</f>
        <v>1150 FIRST AVE # 501</v>
      </c>
      <c r="F687" s="9" t="str">
        <f>IFERROR(VLOOKUP($B687,'F&amp;I Log'!$H$3:$S$8977,6,FALSE),"--")</f>
        <v>KING OF PRUSSIA</v>
      </c>
      <c r="G687" s="9" t="str">
        <f>IFERROR(VLOOKUP($B687,'F&amp;I Log'!$H$3:$S$8977,7,FALSE),"--")</f>
        <v>PA</v>
      </c>
      <c r="H687" s="9" t="str">
        <f>IFERROR(VLOOKUP($B687,'F&amp;I Log'!$H$3:$S$8977,8,FALSE),"--")</f>
        <v>19406</v>
      </c>
      <c r="I687" s="9" t="str">
        <f>IFERROR(VLOOKUP($B687,'F&amp;I Log'!$H$3:$S$8977,9,FALSE),"--")</f>
        <v>GRCASSOC@GMAIL.COM</v>
      </c>
      <c r="J687" s="9" t="str">
        <f>IFERROR(VLOOKUP($B687,'F&amp;I Log'!$H$3:$S$8977,10,FALSE),"--")</f>
        <v>215-696-4035</v>
      </c>
    </row>
    <row r="688" spans="2:10" x14ac:dyDescent="0.2">
      <c r="B688" t="s">
        <v>33931</v>
      </c>
      <c r="C688" s="9">
        <v>2</v>
      </c>
      <c r="D688" s="9" t="str">
        <f>VLOOKUP($B688,'F&amp;I Log'!$H$3:$I$8977,2,FALSE)</f>
        <v>Fleet</v>
      </c>
      <c r="E688" s="9" t="str">
        <f>(VLOOKUP($B688,'F&amp;I Log'!$H$3:$S$8977,5,FALSE))</f>
        <v>834 CHESTNUT ST STE 400</v>
      </c>
      <c r="F688" s="9" t="str">
        <f>IFERROR(VLOOKUP($B688,'F&amp;I Log'!$H$3:$S$8977,6,FALSE),"--")</f>
        <v>PHILADELPHIA</v>
      </c>
      <c r="G688" s="9" t="str">
        <f>IFERROR(VLOOKUP($B688,'F&amp;I Log'!$H$3:$S$8977,7,FALSE),"--")</f>
        <v>PA</v>
      </c>
      <c r="H688" s="9" t="str">
        <f>IFERROR(VLOOKUP($B688,'F&amp;I Log'!$H$3:$S$8977,8,FALSE),"--")</f>
        <v>19107-5113</v>
      </c>
      <c r="I688" s="9" t="str">
        <f>IFERROR(VLOOKUP($B688,'F&amp;I Log'!$H$3:$S$8977,9,FALSE),"--")</f>
        <v/>
      </c>
      <c r="J688" s="9" t="str">
        <f>IFERROR(VLOOKUP($B688,'F&amp;I Log'!$H$3:$S$8977,10,FALSE),"--")</f>
        <v>215-503-7740</v>
      </c>
    </row>
    <row r="689" spans="2:10" hidden="1" x14ac:dyDescent="0.2">
      <c r="B689" t="s">
        <v>33996</v>
      </c>
      <c r="C689" s="9">
        <v>2</v>
      </c>
      <c r="D689" s="9" t="str">
        <f>VLOOKUP($B689,'F&amp;I Log'!$H$3:$I$8977,2,FALSE)</f>
        <v>Conventional</v>
      </c>
      <c r="E689" s="9" t="str">
        <f>(VLOOKUP($B689,'F&amp;I Log'!$H$3:$S$8977,5,FALSE))</f>
        <v>117 PEREGRINE WAY</v>
      </c>
      <c r="F689" s="9" t="str">
        <f>IFERROR(VLOOKUP($B689,'F&amp;I Log'!$H$3:$S$8977,6,FALSE),"--")</f>
        <v>BOZEMAN</v>
      </c>
      <c r="G689" s="9" t="str">
        <f>IFERROR(VLOOKUP($B689,'F&amp;I Log'!$H$3:$S$8977,7,FALSE),"--")</f>
        <v>MT</v>
      </c>
      <c r="H689" s="9" t="str">
        <f>IFERROR(VLOOKUP($B689,'F&amp;I Log'!$H$3:$S$8977,8,FALSE),"--")</f>
        <v>59771</v>
      </c>
      <c r="I689" s="9" t="str">
        <f>IFERROR(VLOOKUP($B689,'F&amp;I Log'!$H$3:$S$8977,9,FALSE),"--")</f>
        <v/>
      </c>
      <c r="J689" s="9" t="str">
        <f>IFERROR(VLOOKUP($B689,'F&amp;I Log'!$H$3:$S$8977,10,FALSE),"--")</f>
        <v>406-585-5466</v>
      </c>
    </row>
    <row r="690" spans="2:10" hidden="1" x14ac:dyDescent="0.2">
      <c r="B690" t="s">
        <v>34062</v>
      </c>
      <c r="C690" s="9">
        <v>2</v>
      </c>
      <c r="D690" s="9" t="str">
        <f>VLOOKUP($B690,'F&amp;I Log'!$H$3:$I$8977,2,FALSE)</f>
        <v>Conventional</v>
      </c>
      <c r="E690" s="9" t="str">
        <f>(VLOOKUP($B690,'F&amp;I Log'!$H$3:$S$8977,5,FALSE))</f>
        <v>125 MADISON ST BSMT</v>
      </c>
      <c r="F690" s="9" t="str">
        <f>IFERROR(VLOOKUP($B690,'F&amp;I Log'!$H$3:$S$8977,6,FALSE),"--")</f>
        <v>NEW YORK</v>
      </c>
      <c r="G690" s="9" t="str">
        <f>IFERROR(VLOOKUP($B690,'F&amp;I Log'!$H$3:$S$8977,7,FALSE),"--")</f>
        <v>NY</v>
      </c>
      <c r="H690" s="9" t="str">
        <f>IFERROR(VLOOKUP($B690,'F&amp;I Log'!$H$3:$S$8977,8,FALSE),"--")</f>
        <v>10002-7016</v>
      </c>
      <c r="I690" s="9" t="str">
        <f>IFERROR(VLOOKUP($B690,'F&amp;I Log'!$H$3:$S$8977,9,FALSE),"--")</f>
        <v>NELOBSTERNY@GMAIL.COM</v>
      </c>
      <c r="J690" s="9" t="str">
        <f>IFERROR(VLOOKUP($B690,'F&amp;I Log'!$H$3:$S$8977,10,FALSE),"--")</f>
        <v>212-227-7788</v>
      </c>
    </row>
    <row r="691" spans="2:10" hidden="1" x14ac:dyDescent="0.2">
      <c r="B691" t="s">
        <v>34108</v>
      </c>
      <c r="C691" s="9">
        <v>2</v>
      </c>
      <c r="D691" s="9" t="str">
        <f>VLOOKUP($B691,'F&amp;I Log'!$H$3:$I$8977,2,FALSE)</f>
        <v>Conventional</v>
      </c>
      <c r="E691" s="9" t="str">
        <f>(VLOOKUP($B691,'F&amp;I Log'!$H$3:$S$8977,5,FALSE))</f>
        <v>5005 N 9TH ST</v>
      </c>
      <c r="F691" s="9" t="str">
        <f>IFERROR(VLOOKUP($B691,'F&amp;I Log'!$H$3:$S$8977,6,FALSE),"--")</f>
        <v>PHILA</v>
      </c>
      <c r="G691" s="9" t="str">
        <f>IFERROR(VLOOKUP($B691,'F&amp;I Log'!$H$3:$S$8977,7,FALSE),"--")</f>
        <v>PA</v>
      </c>
      <c r="H691" s="9" t="str">
        <f>IFERROR(VLOOKUP($B691,'F&amp;I Log'!$H$3:$S$8977,8,FALSE),"--")</f>
        <v>19141-3914</v>
      </c>
      <c r="I691" s="9" t="str">
        <f>IFERROR(VLOOKUP($B691,'F&amp;I Log'!$H$3:$S$8977,9,FALSE),"--")</f>
        <v>brooklynzone13@gmail.com</v>
      </c>
      <c r="J691" s="9" t="str">
        <f>IFERROR(VLOOKUP($B691,'F&amp;I Log'!$H$3:$S$8977,10,FALSE),"--")</f>
        <v>267-402-0601</v>
      </c>
    </row>
    <row r="692" spans="2:10" hidden="1" x14ac:dyDescent="0.2">
      <c r="B692" t="s">
        <v>34259</v>
      </c>
      <c r="C692" s="9">
        <v>2</v>
      </c>
      <c r="D692" s="9" t="str">
        <f>VLOOKUP($B692,'F&amp;I Log'!$H$3:$I$8977,2,FALSE)</f>
        <v>Conventional</v>
      </c>
      <c r="E692" s="9" t="str">
        <f>(VLOOKUP($B692,'F&amp;I Log'!$H$3:$S$8977,5,FALSE))</f>
        <v>323 FIELDSTONE DR</v>
      </c>
      <c r="F692" s="9" t="str">
        <f>IFERROR(VLOOKUP($B692,'F&amp;I Log'!$H$3:$S$8977,6,FALSE),"--")</f>
        <v>NEW HOPE</v>
      </c>
      <c r="G692" s="9" t="str">
        <f>IFERROR(VLOOKUP($B692,'F&amp;I Log'!$H$3:$S$8977,7,FALSE),"--")</f>
        <v>PA</v>
      </c>
      <c r="H692" s="9" t="str">
        <f>IFERROR(VLOOKUP($B692,'F&amp;I Log'!$H$3:$S$8977,8,FALSE),"--")</f>
        <v>18938</v>
      </c>
      <c r="I692" s="9" t="str">
        <f>IFERROR(VLOOKUP($B692,'F&amp;I Log'!$H$3:$S$8977,9,FALSE),"--")</f>
        <v>MALPSU@COMCAST.NET</v>
      </c>
      <c r="J692" s="9" t="str">
        <f>IFERROR(VLOOKUP($B692,'F&amp;I Log'!$H$3:$S$8977,10,FALSE),"--")</f>
        <v>484-366-4774</v>
      </c>
    </row>
    <row r="693" spans="2:10" hidden="1" x14ac:dyDescent="0.2">
      <c r="B693" t="s">
        <v>34270</v>
      </c>
      <c r="C693" s="9">
        <v>2</v>
      </c>
      <c r="D693" s="9" t="str">
        <f>VLOOKUP($B693,'F&amp;I Log'!$H$3:$I$8977,2,FALSE)</f>
        <v>Conventional</v>
      </c>
      <c r="E693" s="9" t="str">
        <f>(VLOOKUP($B693,'F&amp;I Log'!$H$3:$S$8977,5,FALSE))</f>
        <v>2065 BUNNELL RD STE D BLDG 4</v>
      </c>
      <c r="F693" s="9" t="str">
        <f>IFERROR(VLOOKUP($B693,'F&amp;I Log'!$H$3:$S$8977,6,FALSE),"--")</f>
        <v>WARRINGTON</v>
      </c>
      <c r="G693" s="9" t="str">
        <f>IFERROR(VLOOKUP($B693,'F&amp;I Log'!$H$3:$S$8977,7,FALSE),"--")</f>
        <v>PA</v>
      </c>
      <c r="H693" s="9" t="str">
        <f>IFERROR(VLOOKUP($B693,'F&amp;I Log'!$H$3:$S$8977,8,FALSE),"--")</f>
        <v>18976</v>
      </c>
      <c r="I693" s="9" t="str">
        <f>IFERROR(VLOOKUP($B693,'F&amp;I Log'!$H$3:$S$8977,9,FALSE),"--")</f>
        <v>KRISTENGIULIANI@YAHOO.COM</v>
      </c>
      <c r="J693" s="9" t="str">
        <f>IFERROR(VLOOKUP($B693,'F&amp;I Log'!$H$3:$S$8977,10,FALSE),"--")</f>
        <v>215-262-5787</v>
      </c>
    </row>
    <row r="694" spans="2:10" hidden="1" x14ac:dyDescent="0.2">
      <c r="B694" t="s">
        <v>34325</v>
      </c>
      <c r="C694" s="9">
        <v>2</v>
      </c>
      <c r="D694" s="9" t="str">
        <f>VLOOKUP($B694,'F&amp;I Log'!$H$3:$I$8977,2,FALSE)</f>
        <v>Conventional</v>
      </c>
      <c r="E694" s="9" t="str">
        <f>(VLOOKUP($B694,'F&amp;I Log'!$H$3:$S$8977,5,FALSE))</f>
        <v>660 NEWTOWN YARDLEY RD STE 205</v>
      </c>
      <c r="F694" s="9" t="str">
        <f>IFERROR(VLOOKUP($B694,'F&amp;I Log'!$H$3:$S$8977,6,FALSE),"--")</f>
        <v>NEWTOWN</v>
      </c>
      <c r="G694" s="9" t="str">
        <f>IFERROR(VLOOKUP($B694,'F&amp;I Log'!$H$3:$S$8977,7,FALSE),"--")</f>
        <v>PA</v>
      </c>
      <c r="H694" s="9" t="str">
        <f>IFERROR(VLOOKUP($B694,'F&amp;I Log'!$H$3:$S$8977,8,FALSE),"--")</f>
        <v>18940-1799</v>
      </c>
      <c r="I694" s="9" t="str">
        <f>IFERROR(VLOOKUP($B694,'F&amp;I Log'!$H$3:$S$8977,9,FALSE),"--")</f>
        <v>TEN1@UNITEDCOLOR.COM</v>
      </c>
      <c r="J694" s="9" t="str">
        <f>IFERROR(VLOOKUP($B694,'F&amp;I Log'!$H$3:$S$8977,10,FALSE),"--")</f>
        <v>215-860-2165</v>
      </c>
    </row>
    <row r="695" spans="2:10" hidden="1" x14ac:dyDescent="0.2">
      <c r="B695" t="s">
        <v>34494</v>
      </c>
      <c r="C695" s="9">
        <v>2</v>
      </c>
      <c r="D695" s="9" t="str">
        <f>VLOOKUP($B695,'F&amp;I Log'!$H$3:$I$8977,2,FALSE)</f>
        <v>Conventional</v>
      </c>
      <c r="E695" s="9" t="str">
        <f>(VLOOKUP($B695,'F&amp;I Log'!$H$3:$S$8977,5,FALSE))</f>
        <v>215 MATHEWS AVE</v>
      </c>
      <c r="F695" s="9" t="str">
        <f>IFERROR(VLOOKUP($B695,'F&amp;I Log'!$H$3:$S$8977,6,FALSE),"--")</f>
        <v>NEW BRITAIN</v>
      </c>
      <c r="G695" s="9" t="str">
        <f>IFERROR(VLOOKUP($B695,'F&amp;I Log'!$H$3:$S$8977,7,FALSE),"--")</f>
        <v>PA</v>
      </c>
      <c r="H695" s="9" t="str">
        <f>IFERROR(VLOOKUP($B695,'F&amp;I Log'!$H$3:$S$8977,8,FALSE),"--")</f>
        <v>18901-5119</v>
      </c>
      <c r="I695" s="9" t="str">
        <f>IFERROR(VLOOKUP($B695,'F&amp;I Log'!$H$3:$S$8977,9,FALSE),"--")</f>
        <v>RKOHLER@XSEGOSERVICE.COM</v>
      </c>
      <c r="J695" s="9" t="str">
        <f>IFERROR(VLOOKUP($B695,'F&amp;I Log'!$H$3:$S$8977,10,FALSE),"--")</f>
        <v>267-898-3680</v>
      </c>
    </row>
    <row r="696" spans="2:10" hidden="1" x14ac:dyDescent="0.2">
      <c r="B696" t="s">
        <v>34517</v>
      </c>
      <c r="C696" s="9">
        <v>2</v>
      </c>
      <c r="D696" s="9" t="str">
        <f>VLOOKUP($B696,'F&amp;I Log'!$H$3:$I$8977,2,FALSE)</f>
        <v>Conventional</v>
      </c>
      <c r="E696" s="9" t="str">
        <f>(VLOOKUP($B696,'F&amp;I Log'!$H$3:$S$8977,5,FALSE))</f>
        <v>60 W PINE ST</v>
      </c>
      <c r="F696" s="9" t="str">
        <f>IFERROR(VLOOKUP($B696,'F&amp;I Log'!$H$3:$S$8977,6,FALSE),"--")</f>
        <v>SELLERSVILLE</v>
      </c>
      <c r="G696" s="9" t="str">
        <f>IFERROR(VLOOKUP($B696,'F&amp;I Log'!$H$3:$S$8977,7,FALSE),"--")</f>
        <v>PA</v>
      </c>
      <c r="H696" s="9" t="str">
        <f>IFERROR(VLOOKUP($B696,'F&amp;I Log'!$H$3:$S$8977,8,FALSE),"--")</f>
        <v>18960-2538</v>
      </c>
      <c r="I696" s="9" t="str">
        <f>IFERROR(VLOOKUP($B696,'F&amp;I Log'!$H$3:$S$8977,9,FALSE),"--")</f>
        <v>carpediemhomeenhancements@gmail.com</v>
      </c>
      <c r="J696" s="9" t="str">
        <f>IFERROR(VLOOKUP($B696,'F&amp;I Log'!$H$3:$S$8977,10,FALSE),"--")</f>
        <v>267-446-3627</v>
      </c>
    </row>
    <row r="697" spans="2:10" hidden="1" x14ac:dyDescent="0.2">
      <c r="B697" t="s">
        <v>34562</v>
      </c>
      <c r="C697" s="9">
        <v>2</v>
      </c>
      <c r="D697" s="9" t="str">
        <f>VLOOKUP($B697,'F&amp;I Log'!$H$3:$I$8977,2,FALSE)</f>
        <v>Conventional</v>
      </c>
      <c r="E697" s="9" t="str">
        <f>(VLOOKUP($B697,'F&amp;I Log'!$H$3:$S$8977,5,FALSE))</f>
        <v>79 VALLEY DR</v>
      </c>
      <c r="F697" s="9" t="str">
        <f>IFERROR(VLOOKUP($B697,'F&amp;I Log'!$H$3:$S$8977,6,FALSE),"--")</f>
        <v>FURLONG</v>
      </c>
      <c r="G697" s="9" t="str">
        <f>IFERROR(VLOOKUP($B697,'F&amp;I Log'!$H$3:$S$8977,7,FALSE),"--")</f>
        <v>PA</v>
      </c>
      <c r="H697" s="9" t="str">
        <f>IFERROR(VLOOKUP($B697,'F&amp;I Log'!$H$3:$S$8977,8,FALSE),"--")</f>
        <v>18925</v>
      </c>
      <c r="I697" s="9" t="str">
        <f>IFERROR(VLOOKUP($B697,'F&amp;I Log'!$H$3:$S$8977,9,FALSE),"--")</f>
        <v>LMENTA@COMCAST.NET</v>
      </c>
      <c r="J697" s="9" t="str">
        <f>IFERROR(VLOOKUP($B697,'F&amp;I Log'!$H$3:$S$8977,10,FALSE),"--")</f>
        <v>215-783-4468</v>
      </c>
    </row>
    <row r="698" spans="2:10" x14ac:dyDescent="0.2">
      <c r="B698" t="s">
        <v>34594</v>
      </c>
      <c r="C698" s="9">
        <v>2</v>
      </c>
      <c r="D698" s="9" t="str">
        <f>VLOOKUP($B698,'F&amp;I Log'!$H$3:$I$8977,2,FALSE)</f>
        <v>Fleet</v>
      </c>
      <c r="E698" s="9" t="str">
        <f>(VLOOKUP($B698,'F&amp;I Log'!$H$3:$S$8977,5,FALSE))</f>
        <v>1464 ROUTE 113</v>
      </c>
      <c r="F698" s="9" t="str">
        <f>IFERROR(VLOOKUP($B698,'F&amp;I Log'!$H$3:$S$8977,6,FALSE),"--")</f>
        <v>PERKASIE</v>
      </c>
      <c r="G698" s="9" t="str">
        <f>IFERROR(VLOOKUP($B698,'F&amp;I Log'!$H$3:$S$8977,7,FALSE),"--")</f>
        <v>PA</v>
      </c>
      <c r="H698" s="9" t="str">
        <f>IFERROR(VLOOKUP($B698,'F&amp;I Log'!$H$3:$S$8977,8,FALSE),"--")</f>
        <v>18944</v>
      </c>
      <c r="I698" s="9" t="str">
        <f>IFERROR(VLOOKUP($B698,'F&amp;I Log'!$H$3:$S$8977,9,FALSE),"--")</f>
        <v/>
      </c>
      <c r="J698" s="9" t="str">
        <f>IFERROR(VLOOKUP($B698,'F&amp;I Log'!$H$3:$S$8977,10,FALSE),"--")</f>
        <v>267-549-2030</v>
      </c>
    </row>
    <row r="699" spans="2:10" hidden="1" x14ac:dyDescent="0.2">
      <c r="B699" t="s">
        <v>34636</v>
      </c>
      <c r="C699" s="9">
        <v>2</v>
      </c>
      <c r="D699" s="9" t="str">
        <f>VLOOKUP($B699,'F&amp;I Log'!$H$3:$I$8977,2,FALSE)</f>
        <v>Conventional</v>
      </c>
      <c r="E699" s="9" t="str">
        <f>(VLOOKUP($B699,'F&amp;I Log'!$H$3:$S$8977,5,FALSE))</f>
        <v>105 MADIGAN WAY</v>
      </c>
      <c r="F699" s="9" t="str">
        <f>IFERROR(VLOOKUP($B699,'F&amp;I Log'!$H$3:$S$8977,6,FALSE),"--")</f>
        <v>CHALFONT</v>
      </c>
      <c r="G699" s="9" t="str">
        <f>IFERROR(VLOOKUP($B699,'F&amp;I Log'!$H$3:$S$8977,7,FALSE),"--")</f>
        <v>PA</v>
      </c>
      <c r="H699" s="9" t="str">
        <f>IFERROR(VLOOKUP($B699,'F&amp;I Log'!$H$3:$S$8977,8,FALSE),"--")</f>
        <v>18914</v>
      </c>
      <c r="I699" s="9" t="str">
        <f>IFERROR(VLOOKUP($B699,'F&amp;I Log'!$H$3:$S$8977,9,FALSE),"--")</f>
        <v>KJM143@ATT.NET</v>
      </c>
      <c r="J699" s="9" t="str">
        <f>IFERROR(VLOOKUP($B699,'F&amp;I Log'!$H$3:$S$8977,10,FALSE),"--")</f>
        <v>203-521-3580</v>
      </c>
    </row>
    <row r="700" spans="2:10" hidden="1" x14ac:dyDescent="0.2">
      <c r="B700" t="s">
        <v>34793</v>
      </c>
      <c r="C700" s="9">
        <v>2</v>
      </c>
      <c r="D700" s="9" t="str">
        <f>VLOOKUP($B700,'F&amp;I Log'!$H$3:$I$8977,2,FALSE)</f>
        <v>Conventional</v>
      </c>
      <c r="E700" s="9" t="str">
        <f>(VLOOKUP($B700,'F&amp;I Log'!$H$3:$S$8977,5,FALSE))</f>
        <v>508 VALLEY GREEN CT</v>
      </c>
      <c r="F700" s="9" t="str">
        <f>IFERROR(VLOOKUP($B700,'F&amp;I Log'!$H$3:$S$8977,6,FALSE),"--")</f>
        <v>FLOURTOWN</v>
      </c>
      <c r="G700" s="9" t="str">
        <f>IFERROR(VLOOKUP($B700,'F&amp;I Log'!$H$3:$S$8977,7,FALSE),"--")</f>
        <v>PA</v>
      </c>
      <c r="H700" s="9" t="str">
        <f>IFERROR(VLOOKUP($B700,'F&amp;I Log'!$H$3:$S$8977,8,FALSE),"--")</f>
        <v>19031</v>
      </c>
      <c r="I700" s="9" t="str">
        <f>IFERROR(VLOOKUP($B700,'F&amp;I Log'!$H$3:$S$8977,9,FALSE),"--")</f>
        <v>LDOROSHOW@COMCAST.NET</v>
      </c>
      <c r="J700" s="9" t="str">
        <f>IFERROR(VLOOKUP($B700,'F&amp;I Log'!$H$3:$S$8977,10,FALSE),"--")</f>
        <v>215-480-7222</v>
      </c>
    </row>
    <row r="701" spans="2:10" hidden="1" x14ac:dyDescent="0.2">
      <c r="B701" t="s">
        <v>35031</v>
      </c>
      <c r="C701" s="9">
        <v>2</v>
      </c>
      <c r="D701" s="9" t="str">
        <f>VLOOKUP($B701,'F&amp;I Log'!$H$3:$I$8977,2,FALSE)</f>
        <v>Conventional</v>
      </c>
      <c r="E701" s="9" t="str">
        <f>(VLOOKUP($B701,'F&amp;I Log'!$H$3:$S$8977,5,FALSE))</f>
        <v>3968 AMBERTON CT</v>
      </c>
      <c r="F701" s="9" t="str">
        <f>IFERROR(VLOOKUP($B701,'F&amp;I Log'!$H$3:$S$8977,6,FALSE),"--")</f>
        <v>DOYLESTOWN</v>
      </c>
      <c r="G701" s="9" t="str">
        <f>IFERROR(VLOOKUP($B701,'F&amp;I Log'!$H$3:$S$8977,7,FALSE),"--")</f>
        <v>PA</v>
      </c>
      <c r="H701" s="9" t="str">
        <f>IFERROR(VLOOKUP($B701,'F&amp;I Log'!$H$3:$S$8977,8,FALSE),"--")</f>
        <v>18902-1242</v>
      </c>
      <c r="I701" s="9" t="str">
        <f>IFERROR(VLOOKUP($B701,'F&amp;I Log'!$H$3:$S$8977,9,FALSE),"--")</f>
        <v>COOPERBARBARA78@GMAIL.COM</v>
      </c>
      <c r="J701" s="9" t="str">
        <f>IFERROR(VLOOKUP($B701,'F&amp;I Log'!$H$3:$S$8977,10,FALSE),"--")</f>
        <v>215-340-1648</v>
      </c>
    </row>
    <row r="702" spans="2:10" hidden="1" x14ac:dyDescent="0.2">
      <c r="B702" t="s">
        <v>35066</v>
      </c>
      <c r="C702" s="9">
        <v>2</v>
      </c>
      <c r="D702" s="9" t="str">
        <f>VLOOKUP($B702,'F&amp;I Log'!$H$3:$I$8977,2,FALSE)</f>
        <v>Conventional</v>
      </c>
      <c r="E702" s="9" t="str">
        <f>(VLOOKUP($B702,'F&amp;I Log'!$H$3:$S$8977,5,FALSE))</f>
        <v>244 FLOCKTOWN RD</v>
      </c>
      <c r="F702" s="9" t="str">
        <f>IFERROR(VLOOKUP($B702,'F&amp;I Log'!$H$3:$S$8977,6,FALSE),"--")</f>
        <v>LONG VALLEY</v>
      </c>
      <c r="G702" s="9" t="str">
        <f>IFERROR(VLOOKUP($B702,'F&amp;I Log'!$H$3:$S$8977,7,FALSE),"--")</f>
        <v>NJ</v>
      </c>
      <c r="H702" s="9" t="str">
        <f>IFERROR(VLOOKUP($B702,'F&amp;I Log'!$H$3:$S$8977,8,FALSE),"--")</f>
        <v>07853-3832</v>
      </c>
      <c r="I702" s="9" t="str">
        <f>IFERROR(VLOOKUP($B702,'F&amp;I Log'!$H$3:$S$8977,9,FALSE),"--")</f>
        <v>Clogherlandscaping@yahoo.com</v>
      </c>
      <c r="J702" s="9" t="str">
        <f>IFERROR(VLOOKUP($B702,'F&amp;I Log'!$H$3:$S$8977,10,FALSE),"--")</f>
        <v>973-722-9774</v>
      </c>
    </row>
    <row r="703" spans="2:10" hidden="1" x14ac:dyDescent="0.2">
      <c r="B703" t="s">
        <v>35159</v>
      </c>
      <c r="C703" s="9">
        <v>2</v>
      </c>
      <c r="D703" s="9" t="str">
        <f>VLOOKUP($B703,'F&amp;I Log'!$H$3:$I$8977,2,FALSE)</f>
        <v>Conventional</v>
      </c>
      <c r="E703" s="9" t="str">
        <f>(VLOOKUP($B703,'F&amp;I Log'!$H$3:$S$8977,5,FALSE))</f>
        <v>43 STARMONT WAY</v>
      </c>
      <c r="F703" s="9" t="str">
        <f>IFERROR(VLOOKUP($B703,'F&amp;I Log'!$H$3:$S$8977,6,FALSE),"--")</f>
        <v>COLLEGEVILLE</v>
      </c>
      <c r="G703" s="9" t="str">
        <f>IFERROR(VLOOKUP($B703,'F&amp;I Log'!$H$3:$S$8977,7,FALSE),"--")</f>
        <v>PA</v>
      </c>
      <c r="H703" s="9" t="str">
        <f>IFERROR(VLOOKUP($B703,'F&amp;I Log'!$H$3:$S$8977,8,FALSE),"--")</f>
        <v>19426-3801</v>
      </c>
      <c r="I703" s="9" t="str">
        <f>IFERROR(VLOOKUP($B703,'F&amp;I Log'!$H$3:$S$8977,9,FALSE),"--")</f>
        <v>ASHLEY.M.GRIM@GMAIL.COM</v>
      </c>
      <c r="J703" s="9" t="str">
        <f>IFERROR(VLOOKUP($B703,'F&amp;I Log'!$H$3:$S$8977,10,FALSE),"--")</f>
        <v>267-408-1861</v>
      </c>
    </row>
    <row r="704" spans="2:10" hidden="1" x14ac:dyDescent="0.2">
      <c r="B704" t="s">
        <v>35189</v>
      </c>
      <c r="C704" s="9">
        <v>2</v>
      </c>
      <c r="D704" s="9" t="str">
        <f>VLOOKUP($B704,'F&amp;I Log'!$H$3:$I$8977,2,FALSE)</f>
        <v>Conventional</v>
      </c>
      <c r="E704" s="9" t="str">
        <f>(VLOOKUP($B704,'F&amp;I Log'!$H$3:$S$8977,5,FALSE))</f>
        <v>225 FERRY ST</v>
      </c>
      <c r="F704" s="9" t="str">
        <f>IFERROR(VLOOKUP($B704,'F&amp;I Log'!$H$3:$S$8977,6,FALSE),"--")</f>
        <v>EASTON</v>
      </c>
      <c r="G704" s="9" t="str">
        <f>IFERROR(VLOOKUP($B704,'F&amp;I Log'!$H$3:$S$8977,7,FALSE),"--")</f>
        <v>PA</v>
      </c>
      <c r="H704" s="9" t="str">
        <f>IFERROR(VLOOKUP($B704,'F&amp;I Log'!$H$3:$S$8977,8,FALSE),"--")</f>
        <v>18042-3661</v>
      </c>
      <c r="I704" s="9" t="str">
        <f>IFERROR(VLOOKUP($B704,'F&amp;I Log'!$H$3:$S$8977,9,FALSE),"--")</f>
        <v/>
      </c>
      <c r="J704" s="9" t="str">
        <f>IFERROR(VLOOKUP($B704,'F&amp;I Log'!$H$3:$S$8977,10,FALSE),"--")</f>
        <v>310-409-8874</v>
      </c>
    </row>
    <row r="705" spans="2:10" hidden="1" x14ac:dyDescent="0.2">
      <c r="B705" t="s">
        <v>35400</v>
      </c>
      <c r="C705" s="9">
        <v>2</v>
      </c>
      <c r="D705" s="9" t="str">
        <f>VLOOKUP($B705,'F&amp;I Log'!$H$3:$I$8977,2,FALSE)</f>
        <v>Conventional</v>
      </c>
      <c r="E705" s="9" t="str">
        <f>(VLOOKUP($B705,'F&amp;I Log'!$H$3:$S$8977,5,FALSE))</f>
        <v>3145 AQUETONG RD</v>
      </c>
      <c r="F705" s="9" t="str">
        <f>IFERROR(VLOOKUP($B705,'F&amp;I Log'!$H$3:$S$8977,6,FALSE),"--")</f>
        <v>DOYLESTOWN</v>
      </c>
      <c r="G705" s="9" t="str">
        <f>IFERROR(VLOOKUP($B705,'F&amp;I Log'!$H$3:$S$8977,7,FALSE),"--")</f>
        <v>PA</v>
      </c>
      <c r="H705" s="9" t="str">
        <f>IFERROR(VLOOKUP($B705,'F&amp;I Log'!$H$3:$S$8977,8,FALSE),"--")</f>
        <v>18902-9405</v>
      </c>
      <c r="I705" s="9" t="str">
        <f>IFERROR(VLOOKUP($B705,'F&amp;I Log'!$H$3:$S$8977,9,FALSE),"--")</f>
        <v>APPLETONLAWNCARE@GMAIL.COM</v>
      </c>
      <c r="J705" s="9" t="str">
        <f>IFERROR(VLOOKUP($B705,'F&amp;I Log'!$H$3:$S$8977,10,FALSE),"--")</f>
        <v>267-577-8873</v>
      </c>
    </row>
    <row r="706" spans="2:10" hidden="1" x14ac:dyDescent="0.2">
      <c r="B706" t="s">
        <v>35434</v>
      </c>
      <c r="C706" s="9">
        <v>2</v>
      </c>
      <c r="D706" s="9" t="str">
        <f>VLOOKUP($B706,'F&amp;I Log'!$H$3:$I$8977,2,FALSE)</f>
        <v>Conventional</v>
      </c>
      <c r="E706" s="9" t="str">
        <f>(VLOOKUP($B706,'F&amp;I Log'!$H$3:$S$8977,5,FALSE))</f>
        <v>792 HAUNTED LN</v>
      </c>
      <c r="F706" s="9" t="str">
        <f>IFERROR(VLOOKUP($B706,'F&amp;I Log'!$H$3:$S$8977,6,FALSE),"--")</f>
        <v>BENSALEM</v>
      </c>
      <c r="G706" s="9" t="str">
        <f>IFERROR(VLOOKUP($B706,'F&amp;I Log'!$H$3:$S$8977,7,FALSE),"--")</f>
        <v>PA</v>
      </c>
      <c r="H706" s="9" t="str">
        <f>IFERROR(VLOOKUP($B706,'F&amp;I Log'!$H$3:$S$8977,8,FALSE),"--")</f>
        <v>19020-5905</v>
      </c>
      <c r="I706" s="9" t="str">
        <f>IFERROR(VLOOKUP($B706,'F&amp;I Log'!$H$3:$S$8977,9,FALSE),"--")</f>
        <v>LALBERT@RFDESIGN-INT.COM</v>
      </c>
      <c r="J706" s="9" t="str">
        <f>IFERROR(VLOOKUP($B706,'F&amp;I Log'!$H$3:$S$8977,10,FALSE),"--")</f>
        <v>215-850-9590</v>
      </c>
    </row>
    <row r="707" spans="2:10" hidden="1" x14ac:dyDescent="0.2">
      <c r="B707" t="s">
        <v>35466</v>
      </c>
      <c r="C707" s="9">
        <v>2</v>
      </c>
      <c r="D707" s="9" t="str">
        <f>VLOOKUP($B707,'F&amp;I Log'!$H$3:$I$8977,2,FALSE)</f>
        <v>Conventional</v>
      </c>
      <c r="E707" s="9" t="str">
        <f>(VLOOKUP($B707,'F&amp;I Log'!$H$3:$S$8977,5,FALSE))</f>
        <v>680 LOUIS DR</v>
      </c>
      <c r="F707" s="9" t="str">
        <f>IFERROR(VLOOKUP($B707,'F&amp;I Log'!$H$3:$S$8977,6,FALSE),"--")</f>
        <v>WARMINSTER</v>
      </c>
      <c r="G707" s="9" t="str">
        <f>IFERROR(VLOOKUP($B707,'F&amp;I Log'!$H$3:$S$8977,7,FALSE),"--")</f>
        <v>PA</v>
      </c>
      <c r="H707" s="9" t="str">
        <f>IFERROR(VLOOKUP($B707,'F&amp;I Log'!$H$3:$S$8977,8,FALSE),"--")</f>
        <v>18974-2880</v>
      </c>
      <c r="I707" s="9" t="str">
        <f>IFERROR(VLOOKUP($B707,'F&amp;I Log'!$H$3:$S$8977,9,FALSE),"--")</f>
        <v>BOB@PROSTORMREPAIR.COM</v>
      </c>
      <c r="J707" s="9" t="str">
        <f>IFERROR(VLOOKUP($B707,'F&amp;I Log'!$H$3:$S$8977,10,FALSE),"--")</f>
        <v>267-784-5876</v>
      </c>
    </row>
    <row r="708" spans="2:10" x14ac:dyDescent="0.2">
      <c r="B708" t="s">
        <v>35622</v>
      </c>
      <c r="C708" s="9">
        <v>2</v>
      </c>
      <c r="D708" s="9" t="str">
        <f>VLOOKUP($B708,'F&amp;I Log'!$H$3:$I$8977,2,FALSE)</f>
        <v>Fleet</v>
      </c>
      <c r="E708" s="9" t="str">
        <f>(VLOOKUP($B708,'F&amp;I Log'!$H$3:$S$8977,5,FALSE))</f>
        <v>PO BOX 298</v>
      </c>
      <c r="F708" s="9" t="str">
        <f>IFERROR(VLOOKUP($B708,'F&amp;I Log'!$H$3:$S$8977,6,FALSE),"--")</f>
        <v>MORRISTOWN</v>
      </c>
      <c r="G708" s="9" t="str">
        <f>IFERROR(VLOOKUP($B708,'F&amp;I Log'!$H$3:$S$8977,7,FALSE),"--")</f>
        <v>NJ</v>
      </c>
      <c r="H708" s="9" t="str">
        <f>IFERROR(VLOOKUP($B708,'F&amp;I Log'!$H$3:$S$8977,8,FALSE),"--")</f>
        <v>07963</v>
      </c>
      <c r="I708" s="9" t="str">
        <f>IFERROR(VLOOKUP($B708,'F&amp;I Log'!$H$3:$S$8977,9,FALSE),"--")</f>
        <v>MIKE@YOUNGSLANDSCAPE.COM</v>
      </c>
      <c r="J708" s="9" t="str">
        <f>IFERROR(VLOOKUP($B708,'F&amp;I Log'!$H$3:$S$8977,10,FALSE),"--")</f>
        <v>856-207-3486</v>
      </c>
    </row>
    <row r="709" spans="2:10" hidden="1" x14ac:dyDescent="0.2">
      <c r="B709" t="s">
        <v>35672</v>
      </c>
      <c r="C709" s="9">
        <v>2</v>
      </c>
      <c r="D709" s="9" t="str">
        <f>VLOOKUP($B709,'F&amp;I Log'!$H$3:$I$8977,2,FALSE)</f>
        <v>Fleet</v>
      </c>
      <c r="E709" s="9" t="str">
        <f>(VLOOKUP($B709,'F&amp;I Log'!$H$3:$S$8977,5,FALSE))</f>
        <v>3901 COLORADO AVE</v>
      </c>
      <c r="F709" s="9" t="str">
        <f>IFERROR(VLOOKUP($B709,'F&amp;I Log'!$H$3:$S$8977,6,FALSE),"--")</f>
        <v>SHEFFIELD VILLAGE</v>
      </c>
      <c r="G709" s="9" t="str">
        <f>IFERROR(VLOOKUP($B709,'F&amp;I Log'!$H$3:$S$8977,7,FALSE),"--")</f>
        <v>OH</v>
      </c>
      <c r="H709" s="9" t="str">
        <f>IFERROR(VLOOKUP($B709,'F&amp;I Log'!$H$3:$S$8977,8,FALSE),"--")</f>
        <v>44054-2509</v>
      </c>
      <c r="I709" s="9" t="str">
        <f>IFERROR(VLOOKUP($B709,'F&amp;I Log'!$H$3:$S$8977,9,FALSE),"--")</f>
        <v>K2GUENTHER@GMAIL.COM</v>
      </c>
      <c r="J709" s="9" t="str">
        <f>IFERROR(VLOOKUP($B709,'F&amp;I Log'!$H$3:$S$8977,10,FALSE),"--")</f>
        <v>440-240-3573</v>
      </c>
    </row>
    <row r="710" spans="2:10" hidden="1" x14ac:dyDescent="0.2">
      <c r="B710" t="s">
        <v>35933</v>
      </c>
      <c r="C710" s="9">
        <v>2</v>
      </c>
      <c r="D710" s="9" t="str">
        <f>VLOOKUP($B710,'F&amp;I Log'!$H$3:$I$8977,2,FALSE)</f>
        <v>Conventional</v>
      </c>
      <c r="E710" s="9" t="str">
        <f>(VLOOKUP($B710,'F&amp;I Log'!$H$3:$S$8977,5,FALSE))</f>
        <v>220 E WASHINGTON ST BLDG A</v>
      </c>
      <c r="F710" s="9" t="str">
        <f>IFERROR(VLOOKUP($B710,'F&amp;I Log'!$H$3:$S$8977,6,FALSE),"--")</f>
        <v>NORRISTOWN</v>
      </c>
      <c r="G710" s="9" t="str">
        <f>IFERROR(VLOOKUP($B710,'F&amp;I Log'!$H$3:$S$8977,7,FALSE),"--")</f>
        <v>PA</v>
      </c>
      <c r="H710" s="9" t="str">
        <f>IFERROR(VLOOKUP($B710,'F&amp;I Log'!$H$3:$S$8977,8,FALSE),"--")</f>
        <v>19401-5009</v>
      </c>
      <c r="I710" s="9" t="str">
        <f>IFERROR(VLOOKUP($B710,'F&amp;I Log'!$H$3:$S$8977,9,FALSE),"--")</f>
        <v>WSIMONS@RDSVENDING.NET</v>
      </c>
      <c r="J710" s="9" t="str">
        <f>IFERROR(VLOOKUP($B710,'F&amp;I Log'!$H$3:$S$8977,10,FALSE),"--")</f>
        <v>267-970-7375</v>
      </c>
    </row>
    <row r="711" spans="2:10" hidden="1" x14ac:dyDescent="0.2">
      <c r="B711" t="s">
        <v>35948</v>
      </c>
      <c r="C711" s="9">
        <v>2</v>
      </c>
      <c r="D711" s="9" t="str">
        <f>VLOOKUP($B711,'F&amp;I Log'!$H$3:$I$8977,2,FALSE)</f>
        <v>Conventional</v>
      </c>
      <c r="E711" s="9" t="str">
        <f>(VLOOKUP($B711,'F&amp;I Log'!$H$3:$S$8977,5,FALSE))</f>
        <v>1023 BEDLINGTON PL</v>
      </c>
      <c r="F711" s="9" t="str">
        <f>IFERROR(VLOOKUP($B711,'F&amp;I Log'!$H$3:$S$8977,6,FALSE),"--")</f>
        <v>BENSALEM</v>
      </c>
      <c r="G711" s="9" t="str">
        <f>IFERROR(VLOOKUP($B711,'F&amp;I Log'!$H$3:$S$8977,7,FALSE),"--")</f>
        <v>PA</v>
      </c>
      <c r="H711" s="9" t="str">
        <f>IFERROR(VLOOKUP($B711,'F&amp;I Log'!$H$3:$S$8977,8,FALSE),"--")</f>
        <v>19020-4828</v>
      </c>
      <c r="I711" s="9" t="str">
        <f>IFERROR(VLOOKUP($B711,'F&amp;I Log'!$H$3:$S$8977,9,FALSE),"--")</f>
        <v/>
      </c>
      <c r="J711" s="9" t="str">
        <f>IFERROR(VLOOKUP($B711,'F&amp;I Log'!$H$3:$S$8977,10,FALSE),"--")</f>
        <v>215-429-8787</v>
      </c>
    </row>
    <row r="712" spans="2:10" hidden="1" x14ac:dyDescent="0.2">
      <c r="B712" t="s">
        <v>35998</v>
      </c>
      <c r="C712" s="9">
        <v>2</v>
      </c>
      <c r="D712" s="9" t="str">
        <f>VLOOKUP($B712,'F&amp;I Log'!$H$3:$I$8977,2,FALSE)</f>
        <v>Conventional</v>
      </c>
      <c r="E712" s="9" t="str">
        <f>(VLOOKUP($B712,'F&amp;I Log'!$H$3:$S$8977,5,FALSE))</f>
        <v>28 HARCOURT LN</v>
      </c>
      <c r="F712" s="9" t="str">
        <f>IFERROR(VLOOKUP($B712,'F&amp;I Log'!$H$3:$S$8977,6,FALSE),"--")</f>
        <v>HATBORO</v>
      </c>
      <c r="G712" s="9" t="str">
        <f>IFERROR(VLOOKUP($B712,'F&amp;I Log'!$H$3:$S$8977,7,FALSE),"--")</f>
        <v>PA</v>
      </c>
      <c r="H712" s="9" t="str">
        <f>IFERROR(VLOOKUP($B712,'F&amp;I Log'!$H$3:$S$8977,8,FALSE),"--")</f>
        <v>19040</v>
      </c>
      <c r="I712" s="9" t="str">
        <f>IFERROR(VLOOKUP($B712,'F&amp;I Log'!$H$3:$S$8977,9,FALSE),"--")</f>
        <v>SPSOSOCCER@ICLOUD.COM</v>
      </c>
      <c r="J712" s="9" t="str">
        <f>IFERROR(VLOOKUP($B712,'F&amp;I Log'!$H$3:$S$8977,10,FALSE),"--")</f>
        <v>215-957-2335</v>
      </c>
    </row>
    <row r="713" spans="2:10" hidden="1" x14ac:dyDescent="0.2">
      <c r="B713" t="s">
        <v>36285</v>
      </c>
      <c r="C713" s="9">
        <v>2</v>
      </c>
      <c r="D713" s="9" t="str">
        <f>VLOOKUP($B713,'F&amp;I Log'!$H$3:$I$8977,2,FALSE)</f>
        <v>Conventional</v>
      </c>
      <c r="E713" s="9" t="str">
        <f>(VLOOKUP($B713,'F&amp;I Log'!$H$3:$S$8977,5,FALSE))</f>
        <v>930 NEW YORK AVE</v>
      </c>
      <c r="F713" s="9" t="str">
        <f>IFERROR(VLOOKUP($B713,'F&amp;I Log'!$H$3:$S$8977,6,FALSE),"--")</f>
        <v>TRENTON</v>
      </c>
      <c r="G713" s="9" t="str">
        <f>IFERROR(VLOOKUP($B713,'F&amp;I Log'!$H$3:$S$8977,7,FALSE),"--")</f>
        <v>NJ</v>
      </c>
      <c r="H713" s="9" t="str">
        <f>IFERROR(VLOOKUP($B713,'F&amp;I Log'!$H$3:$S$8977,8,FALSE),"--")</f>
        <v>08638-3916</v>
      </c>
      <c r="I713" s="9" t="str">
        <f>IFERROR(VLOOKUP($B713,'F&amp;I Log'!$H$3:$S$8977,9,FALSE),"--")</f>
        <v/>
      </c>
      <c r="J713" s="9" t="str">
        <f>IFERROR(VLOOKUP($B713,'F&amp;I Log'!$H$3:$S$8977,10,FALSE),"--")</f>
        <v>609-393-6150</v>
      </c>
    </row>
    <row r="714" spans="2:10" hidden="1" x14ac:dyDescent="0.2">
      <c r="B714" t="s">
        <v>36436</v>
      </c>
      <c r="C714" s="9">
        <v>2</v>
      </c>
      <c r="D714" s="9" t="str">
        <f>VLOOKUP($B714,'F&amp;I Log'!$H$3:$I$8977,2,FALSE)</f>
        <v>Conventional</v>
      </c>
      <c r="E714" s="9" t="str">
        <f>(VLOOKUP($B714,'F&amp;I Log'!$H$3:$S$8977,5,FALSE))</f>
        <v>12 STRAW LN</v>
      </c>
      <c r="F714" s="9" t="str">
        <f>IFERROR(VLOOKUP($B714,'F&amp;I Log'!$H$3:$S$8977,6,FALSE),"--")</f>
        <v>HICKSVILLE</v>
      </c>
      <c r="G714" s="9" t="str">
        <f>IFERROR(VLOOKUP($B714,'F&amp;I Log'!$H$3:$S$8977,7,FALSE),"--")</f>
        <v>NY</v>
      </c>
      <c r="H714" s="9" t="str">
        <f>IFERROR(VLOOKUP($B714,'F&amp;I Log'!$H$3:$S$8977,8,FALSE),"--")</f>
        <v>11801-6136</v>
      </c>
      <c r="I714" s="9" t="str">
        <f>IFERROR(VLOOKUP($B714,'F&amp;I Log'!$H$3:$S$8977,9,FALSE),"--")</f>
        <v>GOODWAY517@YAHOO.COM</v>
      </c>
      <c r="J714" s="9" t="str">
        <f>IFERROR(VLOOKUP($B714,'F&amp;I Log'!$H$3:$S$8977,10,FALSE),"--")</f>
        <v>917-916-3257</v>
      </c>
    </row>
    <row r="715" spans="2:10" hidden="1" x14ac:dyDescent="0.2">
      <c r="B715" t="s">
        <v>36444</v>
      </c>
      <c r="C715" s="9">
        <v>2</v>
      </c>
      <c r="D715" s="9" t="str">
        <f>VLOOKUP($B715,'F&amp;I Log'!$H$3:$I$8977,2,FALSE)</f>
        <v>Conventional</v>
      </c>
      <c r="E715" s="9" t="str">
        <f>(VLOOKUP($B715,'F&amp;I Log'!$H$3:$S$8977,5,FALSE))</f>
        <v>128 HOLLISTERVILLE HWY</v>
      </c>
      <c r="F715" s="9" t="str">
        <f>IFERROR(VLOOKUP($B715,'F&amp;I Log'!$H$3:$S$8977,6,FALSE),"--")</f>
        <v>MOSCOW</v>
      </c>
      <c r="G715" s="9" t="str">
        <f>IFERROR(VLOOKUP($B715,'F&amp;I Log'!$H$3:$S$8977,7,FALSE),"--")</f>
        <v>PA</v>
      </c>
      <c r="H715" s="9" t="str">
        <f>IFERROR(VLOOKUP($B715,'F&amp;I Log'!$H$3:$S$8977,8,FALSE),"--")</f>
        <v>18444-8929</v>
      </c>
      <c r="I715" s="9" t="str">
        <f>IFERROR(VLOOKUP($B715,'F&amp;I Log'!$H$3:$S$8977,9,FALSE),"--")</f>
        <v>JDFCONCRETE45@GMAIL.COM</v>
      </c>
      <c r="J715" s="9" t="str">
        <f>IFERROR(VLOOKUP($B715,'F&amp;I Log'!$H$3:$S$8977,10,FALSE),"--")</f>
        <v>570-362-0871</v>
      </c>
    </row>
    <row r="716" spans="2:10" x14ac:dyDescent="0.2">
      <c r="B716" t="s">
        <v>36754</v>
      </c>
      <c r="C716" s="9">
        <v>2</v>
      </c>
      <c r="D716" s="9" t="str">
        <f>VLOOKUP($B716,'F&amp;I Log'!$H$3:$I$8977,2,FALSE)</f>
        <v>Fleet</v>
      </c>
      <c r="E716" s="9" t="str">
        <f>(VLOOKUP($B716,'F&amp;I Log'!$H$3:$S$8977,5,FALSE))</f>
        <v>3413 UNIONVILLE PIKE</v>
      </c>
      <c r="F716" s="9" t="str">
        <f>IFERROR(VLOOKUP($B716,'F&amp;I Log'!$H$3:$S$8977,6,FALSE),"--")</f>
        <v>HATFIELD</v>
      </c>
      <c r="G716" s="9" t="str">
        <f>IFERROR(VLOOKUP($B716,'F&amp;I Log'!$H$3:$S$8977,7,FALSE),"--")</f>
        <v>PA</v>
      </c>
      <c r="H716" s="9" t="str">
        <f>IFERROR(VLOOKUP($B716,'F&amp;I Log'!$H$3:$S$8977,8,FALSE),"--")</f>
        <v>19440-1830</v>
      </c>
      <c r="I716" s="9" t="str">
        <f>IFERROR(VLOOKUP($B716,'F&amp;I Log'!$H$3:$S$8977,9,FALSE),"--")</f>
        <v>info@munnroofingcorp.com</v>
      </c>
      <c r="J716" s="9" t="str">
        <f>IFERROR(VLOOKUP($B716,'F&amp;I Log'!$H$3:$S$8977,10,FALSE),"--")</f>
        <v>215-997-2258</v>
      </c>
    </row>
    <row r="717" spans="2:10" x14ac:dyDescent="0.2">
      <c r="B717" t="s">
        <v>36936</v>
      </c>
      <c r="C717" s="9">
        <v>2</v>
      </c>
      <c r="D717" s="9" t="str">
        <f>VLOOKUP($B717,'F&amp;I Log'!$H$3:$I$8977,2,FALSE)</f>
        <v>Fleet</v>
      </c>
      <c r="E717" s="9" t="str">
        <f>(VLOOKUP($B717,'F&amp;I Log'!$H$3:$S$8977,5,FALSE))</f>
        <v>2640 SPRINGWOOD RD</v>
      </c>
      <c r="F717" s="9" t="str">
        <f>IFERROR(VLOOKUP($B717,'F&amp;I Log'!$H$3:$S$8977,6,FALSE),"--")</f>
        <v>YORK</v>
      </c>
      <c r="G717" s="9" t="str">
        <f>IFERROR(VLOOKUP($B717,'F&amp;I Log'!$H$3:$S$8977,7,FALSE),"--")</f>
        <v>PA</v>
      </c>
      <c r="H717" s="9" t="str">
        <f>IFERROR(VLOOKUP($B717,'F&amp;I Log'!$H$3:$S$8977,8,FALSE),"--")</f>
        <v>17402-8883</v>
      </c>
      <c r="I717" s="9" t="str">
        <f>IFERROR(VLOOKUP($B717,'F&amp;I Log'!$H$3:$S$8977,9,FALSE),"--")</f>
        <v/>
      </c>
      <c r="J717" s="9" t="str">
        <f>IFERROR(VLOOKUP($B717,'F&amp;I Log'!$H$3:$S$8977,10,FALSE),"--")</f>
        <v>717-792-0100</v>
      </c>
    </row>
    <row r="718" spans="2:10" hidden="1" x14ac:dyDescent="0.2">
      <c r="B718" t="s">
        <v>37169</v>
      </c>
      <c r="C718" s="9">
        <v>2</v>
      </c>
      <c r="D718" s="9" t="str">
        <f>VLOOKUP($B718,'F&amp;I Log'!$H$3:$I$8977,2,FALSE)</f>
        <v>Conventional</v>
      </c>
      <c r="E718" s="9" t="str">
        <f>(VLOOKUP($B718,'F&amp;I Log'!$H$3:$S$8977,5,FALSE))</f>
        <v>418 BELLWOOD AVE</v>
      </c>
      <c r="F718" s="9" t="str">
        <f>IFERROR(VLOOKUP($B718,'F&amp;I Log'!$H$3:$S$8977,6,FALSE),"--")</f>
        <v>ASBURY</v>
      </c>
      <c r="G718" s="9" t="str">
        <f>IFERROR(VLOOKUP($B718,'F&amp;I Log'!$H$3:$S$8977,7,FALSE),"--")</f>
        <v>NJ</v>
      </c>
      <c r="H718" s="9" t="str">
        <f>IFERROR(VLOOKUP($B718,'F&amp;I Log'!$H$3:$S$8977,8,FALSE),"--")</f>
        <v>08802</v>
      </c>
      <c r="I718" s="9" t="str">
        <f>IFERROR(VLOOKUP($B718,'F&amp;I Log'!$H$3:$S$8977,9,FALSE),"--")</f>
        <v>MARK@IMPROVEDPOOLSERVICE.COM</v>
      </c>
      <c r="J718" s="9" t="str">
        <f>IFERROR(VLOOKUP($B718,'F&amp;I Log'!$H$3:$S$8977,10,FALSE),"--")</f>
        <v>908-307-7644</v>
      </c>
    </row>
    <row r="719" spans="2:10" x14ac:dyDescent="0.2">
      <c r="B719" t="s">
        <v>37289</v>
      </c>
      <c r="C719" s="9">
        <v>2</v>
      </c>
      <c r="D719" s="9" t="str">
        <f>VLOOKUP($B719,'F&amp;I Log'!$H$3:$I$8977,2,FALSE)</f>
        <v>Fleet</v>
      </c>
      <c r="E719" s="9" t="str">
        <f>(VLOOKUP($B719,'F&amp;I Log'!$H$3:$S$8977,5,FALSE))</f>
        <v>7911 N RADCLIFFE ST</v>
      </c>
      <c r="F719" s="9" t="str">
        <f>IFERROR(VLOOKUP($B719,'F&amp;I Log'!$H$3:$S$8977,6,FALSE),"--")</f>
        <v>BRISTOL</v>
      </c>
      <c r="G719" s="9" t="str">
        <f>IFERROR(VLOOKUP($B719,'F&amp;I Log'!$H$3:$S$8977,7,FALSE),"--")</f>
        <v>PA</v>
      </c>
      <c r="H719" s="9" t="str">
        <f>IFERROR(VLOOKUP($B719,'F&amp;I Log'!$H$3:$S$8977,8,FALSE),"--")</f>
        <v>19007-5910</v>
      </c>
      <c r="I719" s="9" t="str">
        <f>IFERROR(VLOOKUP($B719,'F&amp;I Log'!$H$3:$S$8977,9,FALSE),"--")</f>
        <v>Paul@sharpslandscapinginc.com</v>
      </c>
      <c r="J719" s="9" t="str">
        <f>IFERROR(VLOOKUP($B719,'F&amp;I Log'!$H$3:$S$8977,10,FALSE),"--")</f>
        <v>215-945-7072</v>
      </c>
    </row>
    <row r="720" spans="2:10" hidden="1" x14ac:dyDescent="0.2">
      <c r="B720" t="s">
        <v>37502</v>
      </c>
      <c r="C720" s="9">
        <v>2</v>
      </c>
      <c r="D720" s="9" t="str">
        <f>VLOOKUP($B720,'F&amp;I Log'!$H$3:$I$8977,2,FALSE)</f>
        <v>Conventional</v>
      </c>
      <c r="E720" s="9" t="str">
        <f>(VLOOKUP($B720,'F&amp;I Log'!$H$3:$S$8977,5,FALSE))</f>
        <v>27 PINE HILL RD</v>
      </c>
      <c r="F720" s="9" t="str">
        <f>IFERROR(VLOOKUP($B720,'F&amp;I Log'!$H$3:$S$8977,6,FALSE),"--")</f>
        <v>STOCKTON</v>
      </c>
      <c r="G720" s="9" t="str">
        <f>IFERROR(VLOOKUP($B720,'F&amp;I Log'!$H$3:$S$8977,7,FALSE),"--")</f>
        <v>NJ</v>
      </c>
      <c r="H720" s="9" t="str">
        <f>IFERROR(VLOOKUP($B720,'F&amp;I Log'!$H$3:$S$8977,8,FALSE),"--")</f>
        <v>08559-1110</v>
      </c>
      <c r="I720" s="9" t="str">
        <f>IFERROR(VLOOKUP($B720,'F&amp;I Log'!$H$3:$S$8977,9,FALSE),"--")</f>
        <v>LAZORCHAK27@COMCAST.NET</v>
      </c>
      <c r="J720" s="9" t="str">
        <f>IFERROR(VLOOKUP($B720,'F&amp;I Log'!$H$3:$S$8977,10,FALSE),"--")</f>
        <v>973-941-7972</v>
      </c>
    </row>
    <row r="721" spans="2:10" hidden="1" x14ac:dyDescent="0.2">
      <c r="B721" t="s">
        <v>37900</v>
      </c>
      <c r="C721" s="9">
        <v>2</v>
      </c>
      <c r="D721" s="9" t="str">
        <f>VLOOKUP($B721,'F&amp;I Log'!$H$3:$I$8977,2,FALSE)</f>
        <v>Conventional</v>
      </c>
      <c r="E721" s="9" t="str">
        <f>(VLOOKUP($B721,'F&amp;I Log'!$H$3:$S$8977,5,FALSE))</f>
        <v>1694 PHEASANT LN</v>
      </c>
      <c r="F721" s="9" t="str">
        <f>IFERROR(VLOOKUP($B721,'F&amp;I Log'!$H$3:$S$8977,6,FALSE),"--")</f>
        <v>NORRISTOWN</v>
      </c>
      <c r="G721" s="9" t="str">
        <f>IFERROR(VLOOKUP($B721,'F&amp;I Log'!$H$3:$S$8977,7,FALSE),"--")</f>
        <v>PA</v>
      </c>
      <c r="H721" s="9" t="str">
        <f>IFERROR(VLOOKUP($B721,'F&amp;I Log'!$H$3:$S$8977,8,FALSE),"--")</f>
        <v>19403-3332</v>
      </c>
      <c r="I721" s="9" t="str">
        <f>IFERROR(VLOOKUP($B721,'F&amp;I Log'!$H$3:$S$8977,9,FALSE),"--")</f>
        <v>FALCOANDSONS@COMCAST.NET</v>
      </c>
      <c r="J721" s="9" t="str">
        <f>IFERROR(VLOOKUP($B721,'F&amp;I Log'!$H$3:$S$8977,10,FALSE),"--")</f>
        <v>610-960-7888</v>
      </c>
    </row>
    <row r="722" spans="2:10" hidden="1" x14ac:dyDescent="0.2">
      <c r="B722" t="s">
        <v>37929</v>
      </c>
      <c r="C722" s="9">
        <v>2</v>
      </c>
      <c r="D722" s="9" t="str">
        <f>VLOOKUP($B722,'F&amp;I Log'!$H$3:$I$8977,2,FALSE)</f>
        <v>Conventional</v>
      </c>
      <c r="E722" s="9" t="str">
        <f>(VLOOKUP($B722,'F&amp;I Log'!$H$3:$S$8977,5,FALSE))</f>
        <v>19 CASTLEWOOD DR</v>
      </c>
      <c r="F722" s="9" t="str">
        <f>IFERROR(VLOOKUP($B722,'F&amp;I Log'!$H$3:$S$8977,6,FALSE),"--")</f>
        <v>CHALFONT</v>
      </c>
      <c r="G722" s="9" t="str">
        <f>IFERROR(VLOOKUP($B722,'F&amp;I Log'!$H$3:$S$8977,7,FALSE),"--")</f>
        <v>PA</v>
      </c>
      <c r="H722" s="9" t="str">
        <f>IFERROR(VLOOKUP($B722,'F&amp;I Log'!$H$3:$S$8977,8,FALSE),"--")</f>
        <v>18914-2617</v>
      </c>
      <c r="I722" s="9" t="str">
        <f>IFERROR(VLOOKUP($B722,'F&amp;I Log'!$H$3:$S$8977,9,FALSE),"--")</f>
        <v>HALLCO4@COMCAST.NET</v>
      </c>
      <c r="J722" s="9" t="str">
        <f>IFERROR(VLOOKUP($B722,'F&amp;I Log'!$H$3:$S$8977,10,FALSE),"--")</f>
        <v>215-712-0266</v>
      </c>
    </row>
    <row r="723" spans="2:10" hidden="1" x14ac:dyDescent="0.2">
      <c r="B723" t="s">
        <v>37994</v>
      </c>
      <c r="C723" s="9">
        <v>2</v>
      </c>
      <c r="D723" s="9" t="str">
        <f>VLOOKUP($B723,'F&amp;I Log'!$H$3:$I$8977,2,FALSE)</f>
        <v>Fleet</v>
      </c>
      <c r="E723" s="9" t="str">
        <f>(VLOOKUP($B723,'F&amp;I Log'!$H$3:$S$8977,5,FALSE))</f>
        <v>40 WILLIS AVE</v>
      </c>
      <c r="F723" s="9" t="str">
        <f>IFERROR(VLOOKUP($B723,'F&amp;I Log'!$H$3:$S$8977,6,FALSE),"--")</f>
        <v>SYOSSET</v>
      </c>
      <c r="G723" s="9" t="str">
        <f>IFERROR(VLOOKUP($B723,'F&amp;I Log'!$H$3:$S$8977,7,FALSE),"--")</f>
        <v>NY</v>
      </c>
      <c r="H723" s="9" t="str">
        <f>IFERROR(VLOOKUP($B723,'F&amp;I Log'!$H$3:$S$8977,8,FALSE),"--")</f>
        <v>11791-3703</v>
      </c>
      <c r="I723" s="9" t="str">
        <f>IFERROR(VLOOKUP($B723,'F&amp;I Log'!$H$3:$S$8977,9,FALSE),"--")</f>
        <v/>
      </c>
      <c r="J723" s="9" t="str">
        <f>IFERROR(VLOOKUP($B723,'F&amp;I Log'!$H$3:$S$8977,10,FALSE),"--")</f>
        <v>732-991-6972</v>
      </c>
    </row>
    <row r="724" spans="2:10" hidden="1" x14ac:dyDescent="0.2">
      <c r="B724" t="s">
        <v>38495</v>
      </c>
      <c r="C724" s="9">
        <v>2</v>
      </c>
      <c r="D724" s="9" t="str">
        <f>VLOOKUP($B724,'F&amp;I Log'!$H$3:$I$8977,2,FALSE)</f>
        <v>Conventional</v>
      </c>
      <c r="E724" s="9" t="str">
        <f>(VLOOKUP($B724,'F&amp;I Log'!$H$3:$S$8977,5,FALSE))</f>
        <v>2 BOULDER HILL RD</v>
      </c>
      <c r="F724" s="9" t="str">
        <f>IFERROR(VLOOKUP($B724,'F&amp;I Log'!$H$3:$S$8977,6,FALSE),"--")</f>
        <v>LEBANON</v>
      </c>
      <c r="G724" s="9" t="str">
        <f>IFERROR(VLOOKUP($B724,'F&amp;I Log'!$H$3:$S$8977,7,FALSE),"--")</f>
        <v>NJ</v>
      </c>
      <c r="H724" s="9" t="str">
        <f>IFERROR(VLOOKUP($B724,'F&amp;I Log'!$H$3:$S$8977,8,FALSE),"--")</f>
        <v>08833-4525</v>
      </c>
      <c r="I724" s="9" t="str">
        <f>IFERROR(VLOOKUP($B724,'F&amp;I Log'!$H$3:$S$8977,9,FALSE),"--")</f>
        <v>PAMANDCB@EMBARQMAIL.COM</v>
      </c>
      <c r="J724" s="9" t="str">
        <f>IFERROR(VLOOKUP($B724,'F&amp;I Log'!$H$3:$S$8977,10,FALSE),"--")</f>
        <v>908-832-6088</v>
      </c>
    </row>
    <row r="725" spans="2:10" hidden="1" x14ac:dyDescent="0.2">
      <c r="B725" t="s">
        <v>38898</v>
      </c>
      <c r="C725" s="9">
        <v>2</v>
      </c>
      <c r="D725" s="9" t="str">
        <f>VLOOKUP($B725,'F&amp;I Log'!$H$3:$I$8977,2,FALSE)</f>
        <v>Conventional</v>
      </c>
      <c r="E725" s="9" t="str">
        <f>(VLOOKUP($B725,'F&amp;I Log'!$H$3:$S$8977,5,FALSE))</f>
        <v>1536 BLUEBERRY CT</v>
      </c>
      <c r="F725" s="9" t="str">
        <f>IFERROR(VLOOKUP($B725,'F&amp;I Log'!$H$3:$S$8977,6,FALSE),"--")</f>
        <v>JAMISON</v>
      </c>
      <c r="G725" s="9" t="str">
        <f>IFERROR(VLOOKUP($B725,'F&amp;I Log'!$H$3:$S$8977,7,FALSE),"--")</f>
        <v>PA</v>
      </c>
      <c r="H725" s="9" t="str">
        <f>IFERROR(VLOOKUP($B725,'F&amp;I Log'!$H$3:$S$8977,8,FALSE),"--")</f>
        <v>18929-1759</v>
      </c>
      <c r="I725" s="9" t="str">
        <f>IFERROR(VLOOKUP($B725,'F&amp;I Log'!$H$3:$S$8977,9,FALSE),"--")</f>
        <v>TMDEVLIN156@GMAIL.COM</v>
      </c>
      <c r="J725" s="9" t="str">
        <f>IFERROR(VLOOKUP($B725,'F&amp;I Log'!$H$3:$S$8977,10,FALSE),"--")</f>
        <v>610-517-2213</v>
      </c>
    </row>
    <row r="726" spans="2:10" x14ac:dyDescent="0.2">
      <c r="B726" t="s">
        <v>39045</v>
      </c>
      <c r="C726" s="9">
        <v>2</v>
      </c>
      <c r="D726" s="9" t="str">
        <f>VLOOKUP($B726,'F&amp;I Log'!$H$3:$I$8977,2,FALSE)</f>
        <v>Fleet</v>
      </c>
      <c r="E726" s="9" t="str">
        <f>(VLOOKUP($B726,'F&amp;I Log'!$H$3:$S$8977,5,FALSE))</f>
        <v>835 KNITTING MILLS WAY</v>
      </c>
      <c r="F726" s="9" t="str">
        <f>IFERROR(VLOOKUP($B726,'F&amp;I Log'!$H$3:$S$8977,6,FALSE),"--")</f>
        <v>WYOMISSING</v>
      </c>
      <c r="G726" s="9" t="str">
        <f>IFERROR(VLOOKUP($B726,'F&amp;I Log'!$H$3:$S$8977,7,FALSE),"--")</f>
        <v>PA</v>
      </c>
      <c r="H726" s="9" t="str">
        <f>IFERROR(VLOOKUP($B726,'F&amp;I Log'!$H$3:$S$8977,8,FALSE),"--")</f>
        <v>19610</v>
      </c>
      <c r="I726" s="9" t="str">
        <f>IFERROR(VLOOKUP($B726,'F&amp;I Log'!$H$3:$S$8977,9,FALSE),"--")</f>
        <v/>
      </c>
      <c r="J726" s="9" t="str">
        <f>IFERROR(VLOOKUP($B726,'F&amp;I Log'!$H$3:$S$8977,10,FALSE),"--")</f>
        <v>610-807-3144</v>
      </c>
    </row>
    <row r="727" spans="2:10" hidden="1" x14ac:dyDescent="0.2">
      <c r="B727" t="s">
        <v>39175</v>
      </c>
      <c r="C727" s="9">
        <v>2</v>
      </c>
      <c r="D727" s="9" t="str">
        <f>VLOOKUP($B727,'F&amp;I Log'!$H$3:$I$8977,2,FALSE)</f>
        <v>Conventional</v>
      </c>
      <c r="E727" s="9" t="str">
        <f>(VLOOKUP($B727,'F&amp;I Log'!$H$3:$S$8977,5,FALSE))</f>
        <v>4519 BETHLEHEM PIKE</v>
      </c>
      <c r="F727" s="9" t="str">
        <f>IFERROR(VLOOKUP($B727,'F&amp;I Log'!$H$3:$S$8977,6,FALSE),"--")</f>
        <v>TELFORD</v>
      </c>
      <c r="G727" s="9" t="str">
        <f>IFERROR(VLOOKUP($B727,'F&amp;I Log'!$H$3:$S$8977,7,FALSE),"--")</f>
        <v>PA</v>
      </c>
      <c r="H727" s="9" t="str">
        <f>IFERROR(VLOOKUP($B727,'F&amp;I Log'!$H$3:$S$8977,8,FALSE),"--")</f>
        <v>18969-1136</v>
      </c>
      <c r="I727" s="9" t="str">
        <f>IFERROR(VLOOKUP($B727,'F&amp;I Log'!$H$3:$S$8977,9,FALSE),"--")</f>
        <v>GERHARTSLANDSCAPING@GMAIL.COM</v>
      </c>
      <c r="J727" s="9" t="str">
        <f>IFERROR(VLOOKUP($B727,'F&amp;I Log'!$H$3:$S$8977,10,FALSE),"--")</f>
        <v>267-244-2176</v>
      </c>
    </row>
    <row r="728" spans="2:10" hidden="1" x14ac:dyDescent="0.2">
      <c r="B728" t="s">
        <v>39309</v>
      </c>
      <c r="C728" s="9">
        <v>2</v>
      </c>
      <c r="D728" s="9" t="str">
        <f>VLOOKUP($B728,'F&amp;I Log'!$H$3:$I$8977,2,FALSE)</f>
        <v>Conventional</v>
      </c>
      <c r="E728" s="9" t="str">
        <f>(VLOOKUP($B728,'F&amp;I Log'!$H$3:$S$8977,5,FALSE))</f>
        <v>450 BYBERRY RD UNIT 36</v>
      </c>
      <c r="F728" s="9" t="str">
        <f>IFERROR(VLOOKUP($B728,'F&amp;I Log'!$H$3:$S$8977,6,FALSE),"--")</f>
        <v>PHILADELPHIA</v>
      </c>
      <c r="G728" s="9" t="str">
        <f>IFERROR(VLOOKUP($B728,'F&amp;I Log'!$H$3:$S$8977,7,FALSE),"--")</f>
        <v>PA</v>
      </c>
      <c r="H728" s="9" t="str">
        <f>IFERROR(VLOOKUP($B728,'F&amp;I Log'!$H$3:$S$8977,8,FALSE),"--")</f>
        <v>19116-4026</v>
      </c>
      <c r="I728" s="9" t="str">
        <f>IFERROR(VLOOKUP($B728,'F&amp;I Log'!$H$3:$S$8977,9,FALSE),"--")</f>
        <v/>
      </c>
      <c r="J728" s="9" t="str">
        <f>IFERROR(VLOOKUP($B728,'F&amp;I Log'!$H$3:$S$8977,10,FALSE),"--")</f>
        <v>215-852-7525</v>
      </c>
    </row>
    <row r="729" spans="2:10" hidden="1" x14ac:dyDescent="0.2">
      <c r="B729" t="s">
        <v>39313</v>
      </c>
      <c r="C729" s="9">
        <v>2</v>
      </c>
      <c r="D729" s="9" t="str">
        <f>VLOOKUP($B729,'F&amp;I Log'!$H$3:$I$8977,2,FALSE)</f>
        <v>Conventional</v>
      </c>
      <c r="E729" s="9" t="str">
        <f>(VLOOKUP($B729,'F&amp;I Log'!$H$3:$S$8977,5,FALSE))</f>
        <v>1900 HILLTOWN PIKE PO BOX 1900</v>
      </c>
      <c r="F729" s="9" t="str">
        <f>IFERROR(VLOOKUP($B729,'F&amp;I Log'!$H$3:$S$8977,6,FALSE),"--")</f>
        <v>HILLTOWN</v>
      </c>
      <c r="G729" s="9" t="str">
        <f>IFERROR(VLOOKUP($B729,'F&amp;I Log'!$H$3:$S$8977,7,FALSE),"--")</f>
        <v>PA</v>
      </c>
      <c r="H729" s="9" t="str">
        <f>IFERROR(VLOOKUP($B729,'F&amp;I Log'!$H$3:$S$8977,8,FALSE),"--")</f>
        <v>18951</v>
      </c>
      <c r="I729" s="9" t="str">
        <f>IFERROR(VLOOKUP($B729,'F&amp;I Log'!$H$3:$S$8977,9,FALSE),"--")</f>
        <v>DAVE.WITTLINGER@GMAIL.COM</v>
      </c>
      <c r="J729" s="9" t="str">
        <f>IFERROR(VLOOKUP($B729,'F&amp;I Log'!$H$3:$S$8977,10,FALSE),"--")</f>
        <v>336-940-5738</v>
      </c>
    </row>
    <row r="730" spans="2:10" hidden="1" x14ac:dyDescent="0.2">
      <c r="B730" t="s">
        <v>39482</v>
      </c>
      <c r="C730" s="9">
        <v>2</v>
      </c>
      <c r="D730" s="9" t="str">
        <f>VLOOKUP($B730,'F&amp;I Log'!$H$3:$I$8977,2,FALSE)</f>
        <v>Conventional</v>
      </c>
      <c r="E730" s="9" t="str">
        <f>(VLOOKUP($B730,'F&amp;I Log'!$H$3:$S$8977,5,FALSE))</f>
        <v>201 E ROCKHILL RD</v>
      </c>
      <c r="F730" s="9" t="str">
        <f>IFERROR(VLOOKUP($B730,'F&amp;I Log'!$H$3:$S$8977,6,FALSE),"--")</f>
        <v>SELLERSVILLE</v>
      </c>
      <c r="G730" s="9" t="str">
        <f>IFERROR(VLOOKUP($B730,'F&amp;I Log'!$H$3:$S$8977,7,FALSE),"--")</f>
        <v>PA</v>
      </c>
      <c r="H730" s="9" t="str">
        <f>IFERROR(VLOOKUP($B730,'F&amp;I Log'!$H$3:$S$8977,8,FALSE),"--")</f>
        <v>18960</v>
      </c>
      <c r="I730" s="9" t="str">
        <f>IFERROR(VLOOKUP($B730,'F&amp;I Log'!$H$3:$S$8977,9,FALSE),"--")</f>
        <v>GTDUNPHY@COMCAST.NET</v>
      </c>
      <c r="J730" s="9" t="str">
        <f>IFERROR(VLOOKUP($B730,'F&amp;I Log'!$H$3:$S$8977,10,FALSE),"--")</f>
        <v>267-770-1313</v>
      </c>
    </row>
    <row r="731" spans="2:10" hidden="1" x14ac:dyDescent="0.2">
      <c r="B731" t="s">
        <v>39526</v>
      </c>
      <c r="C731" s="9">
        <v>2</v>
      </c>
      <c r="D731" s="9" t="str">
        <f>VLOOKUP($B731,'F&amp;I Log'!$H$3:$I$8977,2,FALSE)</f>
        <v>Conventional</v>
      </c>
      <c r="E731" s="9" t="str">
        <f>(VLOOKUP($B731,'F&amp;I Log'!$H$3:$S$8977,5,FALSE))</f>
        <v>217 CHURCH RD</v>
      </c>
      <c r="F731" s="9" t="str">
        <f>IFERROR(VLOOKUP($B731,'F&amp;I Log'!$H$3:$S$8977,6,FALSE),"--")</f>
        <v>NORTH WALES</v>
      </c>
      <c r="G731" s="9" t="str">
        <f>IFERROR(VLOOKUP($B731,'F&amp;I Log'!$H$3:$S$8977,7,FALSE),"--")</f>
        <v>PA</v>
      </c>
      <c r="H731" s="9" t="str">
        <f>IFERROR(VLOOKUP($B731,'F&amp;I Log'!$H$3:$S$8977,8,FALSE),"--")</f>
        <v>19454</v>
      </c>
      <c r="I731" s="9" t="str">
        <f>IFERROR(VLOOKUP($B731,'F&amp;I Log'!$H$3:$S$8977,9,FALSE),"--")</f>
        <v>INFO@GOVOLPE.COM</v>
      </c>
      <c r="J731" s="9" t="str">
        <f>IFERROR(VLOOKUP($B731,'F&amp;I Log'!$H$3:$S$8977,10,FALSE),"--")</f>
        <v>610-539-6730</v>
      </c>
    </row>
    <row r="732" spans="2:10" hidden="1" x14ac:dyDescent="0.2">
      <c r="B732" t="s">
        <v>39554</v>
      </c>
      <c r="C732" s="9">
        <v>2</v>
      </c>
      <c r="D732" s="9" t="str">
        <f>VLOOKUP($B732,'F&amp;I Log'!$H$3:$I$8977,2,FALSE)</f>
        <v>Conventional</v>
      </c>
      <c r="E732" s="9" t="str">
        <f>(VLOOKUP($B732,'F&amp;I Log'!$H$3:$S$8977,5,FALSE))</f>
        <v>385 COTTONWOOD DR</v>
      </c>
      <c r="F732" s="9" t="str">
        <f>IFERROR(VLOOKUP($B732,'F&amp;I Log'!$H$3:$S$8977,6,FALSE),"--")</f>
        <v>LANGHORNE</v>
      </c>
      <c r="G732" s="9" t="str">
        <f>IFERROR(VLOOKUP($B732,'F&amp;I Log'!$H$3:$S$8977,7,FALSE),"--")</f>
        <v>PA</v>
      </c>
      <c r="H732" s="9" t="str">
        <f>IFERROR(VLOOKUP($B732,'F&amp;I Log'!$H$3:$S$8977,8,FALSE),"--")</f>
        <v>19047-8025</v>
      </c>
      <c r="I732" s="9" t="str">
        <f>IFERROR(VLOOKUP($B732,'F&amp;I Log'!$H$3:$S$8977,9,FALSE),"--")</f>
        <v>PATRICKMALLONSR@GMAIL.COM</v>
      </c>
      <c r="J732" s="9" t="str">
        <f>IFERROR(VLOOKUP($B732,'F&amp;I Log'!$H$3:$S$8977,10,FALSE),"--")</f>
        <v>215-915-5606</v>
      </c>
    </row>
    <row r="733" spans="2:10" hidden="1" x14ac:dyDescent="0.2">
      <c r="B733" t="s">
        <v>39593</v>
      </c>
      <c r="C733" s="9">
        <v>2</v>
      </c>
      <c r="D733" s="9" t="str">
        <f>VLOOKUP($B733,'F&amp;I Log'!$H$3:$I$8977,2,FALSE)</f>
        <v>Conventional</v>
      </c>
      <c r="E733" s="9" t="str">
        <f>(VLOOKUP($B733,'F&amp;I Log'!$H$3:$S$8977,5,FALSE))</f>
        <v>7107 EASTWOOD ST</v>
      </c>
      <c r="F733" s="9" t="str">
        <f>IFERROR(VLOOKUP($B733,'F&amp;I Log'!$H$3:$S$8977,6,FALSE),"--")</f>
        <v>PHILA</v>
      </c>
      <c r="G733" s="9" t="str">
        <f>IFERROR(VLOOKUP($B733,'F&amp;I Log'!$H$3:$S$8977,7,FALSE),"--")</f>
        <v>PA</v>
      </c>
      <c r="H733" s="9" t="str">
        <f>IFERROR(VLOOKUP($B733,'F&amp;I Log'!$H$3:$S$8977,8,FALSE),"--")</f>
        <v>19149-1206</v>
      </c>
      <c r="I733" s="9" t="str">
        <f>IFERROR(VLOOKUP($B733,'F&amp;I Log'!$H$3:$S$8977,9,FALSE),"--")</f>
        <v/>
      </c>
      <c r="J733" s="9" t="str">
        <f>IFERROR(VLOOKUP($B733,'F&amp;I Log'!$H$3:$S$8977,10,FALSE),"--")</f>
        <v>267-333-3137</v>
      </c>
    </row>
    <row r="734" spans="2:10" hidden="1" x14ac:dyDescent="0.2">
      <c r="B734" t="s">
        <v>39646</v>
      </c>
      <c r="C734" s="9">
        <v>2</v>
      </c>
      <c r="D734" s="9" t="str">
        <f>VLOOKUP($B734,'F&amp;I Log'!$H$3:$I$8977,2,FALSE)</f>
        <v>Conventional</v>
      </c>
      <c r="E734" s="9" t="str">
        <f>(VLOOKUP($B734,'F&amp;I Log'!$H$3:$S$8977,5,FALSE))</f>
        <v>8348 LANGDON ST</v>
      </c>
      <c r="F734" s="9" t="str">
        <f>IFERROR(VLOOKUP($B734,'F&amp;I Log'!$H$3:$S$8977,6,FALSE),"--")</f>
        <v>PHILADELPHIA</v>
      </c>
      <c r="G734" s="9" t="str">
        <f>IFERROR(VLOOKUP($B734,'F&amp;I Log'!$H$3:$S$8977,7,FALSE),"--")</f>
        <v>PA</v>
      </c>
      <c r="H734" s="9" t="str">
        <f>IFERROR(VLOOKUP($B734,'F&amp;I Log'!$H$3:$S$8977,8,FALSE),"--")</f>
        <v>19152-1702</v>
      </c>
      <c r="I734" s="9" t="str">
        <f>IFERROR(VLOOKUP($B734,'F&amp;I Log'!$H$3:$S$8977,9,FALSE),"--")</f>
        <v>NIKOBICA@OUTLOOK.COM</v>
      </c>
      <c r="J734" s="9" t="str">
        <f>IFERROR(VLOOKUP($B734,'F&amp;I Log'!$H$3:$S$8977,10,FALSE),"--")</f>
        <v>267-568-4851</v>
      </c>
    </row>
    <row r="735" spans="2:10" hidden="1" x14ac:dyDescent="0.2">
      <c r="B735" t="s">
        <v>39917</v>
      </c>
      <c r="C735" s="9">
        <v>2</v>
      </c>
      <c r="D735" s="9" t="str">
        <f>VLOOKUP($B735,'F&amp;I Log'!$H$3:$I$8977,2,FALSE)</f>
        <v>Conventional</v>
      </c>
      <c r="E735" s="9" t="str">
        <f>(VLOOKUP($B735,'F&amp;I Log'!$H$3:$S$8977,5,FALSE))</f>
        <v>830 PHILLIPS RD</v>
      </c>
      <c r="F735" s="9" t="str">
        <f>IFERROR(VLOOKUP($B735,'F&amp;I Log'!$H$3:$S$8977,6,FALSE),"--")</f>
        <v>VICTOR</v>
      </c>
      <c r="G735" s="9" t="str">
        <f>IFERROR(VLOOKUP($B735,'F&amp;I Log'!$H$3:$S$8977,7,FALSE),"--")</f>
        <v>NY</v>
      </c>
      <c r="H735" s="9" t="str">
        <f>IFERROR(VLOOKUP($B735,'F&amp;I Log'!$H$3:$S$8977,8,FALSE),"--")</f>
        <v>14564-9747</v>
      </c>
      <c r="I735" s="9" t="str">
        <f>IFERROR(VLOOKUP($B735,'F&amp;I Log'!$H$3:$S$8977,9,FALSE),"--")</f>
        <v/>
      </c>
      <c r="J735" s="9" t="str">
        <f>IFERROR(VLOOKUP($B735,'F&amp;I Log'!$H$3:$S$8977,10,FALSE),"--")</f>
        <v>585-259-7522</v>
      </c>
    </row>
    <row r="736" spans="2:10" hidden="1" x14ac:dyDescent="0.2">
      <c r="B736" t="s">
        <v>40297</v>
      </c>
      <c r="C736" s="9">
        <v>2</v>
      </c>
      <c r="D736" s="9" t="str">
        <f>VLOOKUP($B736,'F&amp;I Log'!$H$3:$I$8977,2,FALSE)</f>
        <v>Conventional</v>
      </c>
      <c r="E736" s="9" t="str">
        <f>(VLOOKUP($B736,'F&amp;I Log'!$H$3:$S$8977,5,FALSE))</f>
        <v>6130 KIT RD</v>
      </c>
      <c r="F736" s="9" t="str">
        <f>IFERROR(VLOOKUP($B736,'F&amp;I Log'!$H$3:$S$8977,6,FALSE),"--")</f>
        <v>PIPERSVILLE</v>
      </c>
      <c r="G736" s="9" t="str">
        <f>IFERROR(VLOOKUP($B736,'F&amp;I Log'!$H$3:$S$8977,7,FALSE),"--")</f>
        <v>PA</v>
      </c>
      <c r="H736" s="9" t="str">
        <f>IFERROR(VLOOKUP($B736,'F&amp;I Log'!$H$3:$S$8977,8,FALSE),"--")</f>
        <v>18947</v>
      </c>
      <c r="I736" s="9" t="str">
        <f>IFERROR(VLOOKUP($B736,'F&amp;I Log'!$H$3:$S$8977,9,FALSE),"--")</f>
        <v>MKSDRS@COMCAST.NET</v>
      </c>
      <c r="J736" s="9" t="str">
        <f>IFERROR(VLOOKUP($B736,'F&amp;I Log'!$H$3:$S$8977,10,FALSE),"--")</f>
        <v>215-822-6355</v>
      </c>
    </row>
    <row r="737" spans="2:10" x14ac:dyDescent="0.2">
      <c r="B737" t="s">
        <v>40430</v>
      </c>
      <c r="C737" s="9">
        <v>2</v>
      </c>
      <c r="D737" s="9" t="str">
        <f>VLOOKUP($B737,'F&amp;I Log'!$H$3:$I$8977,2,FALSE)</f>
        <v>Fleet</v>
      </c>
      <c r="E737" s="9" t="str">
        <f>(VLOOKUP($B737,'F&amp;I Log'!$H$3:$S$8977,5,FALSE))</f>
        <v>3606 HORIZON DRIVE</v>
      </c>
      <c r="F737" s="9" t="str">
        <f>IFERROR(VLOOKUP($B737,'F&amp;I Log'!$H$3:$S$8977,6,FALSE),"--")</f>
        <v>KING OF PRUSSIA</v>
      </c>
      <c r="G737" s="9" t="str">
        <f>IFERROR(VLOOKUP($B737,'F&amp;I Log'!$H$3:$S$8977,7,FALSE),"--")</f>
        <v>PA</v>
      </c>
      <c r="H737" s="9" t="str">
        <f>IFERROR(VLOOKUP($B737,'F&amp;I Log'!$H$3:$S$8977,8,FALSE),"--")</f>
        <v>19406</v>
      </c>
      <c r="I737" s="9" t="str">
        <f>IFERROR(VLOOKUP($B737,'F&amp;I Log'!$H$3:$S$8977,9,FALSE),"--")</f>
        <v/>
      </c>
      <c r="J737" s="9" t="str">
        <f>IFERROR(VLOOKUP($B737,'F&amp;I Log'!$H$3:$S$8977,10,FALSE),"--")</f>
        <v>888-296-5145</v>
      </c>
    </row>
    <row r="738" spans="2:10" hidden="1" x14ac:dyDescent="0.2">
      <c r="B738" t="s">
        <v>40629</v>
      </c>
      <c r="C738" s="9">
        <v>2</v>
      </c>
      <c r="D738" s="9" t="str">
        <f>VLOOKUP($B738,'F&amp;I Log'!$H$3:$I$8977,2,FALSE)</f>
        <v>Conventional</v>
      </c>
      <c r="E738" s="9" t="str">
        <f>(VLOOKUP($B738,'F&amp;I Log'!$H$3:$S$8977,5,FALSE))</f>
        <v>1365 STRYKERS RD</v>
      </c>
      <c r="F738" s="9" t="str">
        <f>IFERROR(VLOOKUP($B738,'F&amp;I Log'!$H$3:$S$8977,6,FALSE),"--")</f>
        <v>PHILLIPSBURG</v>
      </c>
      <c r="G738" s="9" t="str">
        <f>IFERROR(VLOOKUP($B738,'F&amp;I Log'!$H$3:$S$8977,7,FALSE),"--")</f>
        <v>NJ</v>
      </c>
      <c r="H738" s="9" t="str">
        <f>IFERROR(VLOOKUP($B738,'F&amp;I Log'!$H$3:$S$8977,8,FALSE),"--")</f>
        <v>08865-9491</v>
      </c>
      <c r="I738" s="9" t="str">
        <f>IFERROR(VLOOKUP($B738,'F&amp;I Log'!$H$3:$S$8977,9,FALSE),"--")</f>
        <v>FILBERTROSLI@GMAIL.COM</v>
      </c>
      <c r="J738" s="9" t="str">
        <f>IFERROR(VLOOKUP($B738,'F&amp;I Log'!$H$3:$S$8977,10,FALSE),"--")</f>
        <v>818-461-4932</v>
      </c>
    </row>
    <row r="739" spans="2:10" hidden="1" x14ac:dyDescent="0.2">
      <c r="B739" t="s">
        <v>40716</v>
      </c>
      <c r="C739" s="9">
        <v>2</v>
      </c>
      <c r="D739" s="9" t="str">
        <f>VLOOKUP($B739,'F&amp;I Log'!$H$3:$I$8977,2,FALSE)</f>
        <v>Conventional</v>
      </c>
      <c r="E739" s="9" t="str">
        <f>(VLOOKUP($B739,'F&amp;I Log'!$H$3:$S$8977,5,FALSE))</f>
        <v>2205 WAKELING STREET</v>
      </c>
      <c r="F739" s="9" t="str">
        <f>IFERROR(VLOOKUP($B739,'F&amp;I Log'!$H$3:$S$8977,6,FALSE),"--")</f>
        <v>PHILADELPHIA</v>
      </c>
      <c r="G739" s="9" t="str">
        <f>IFERROR(VLOOKUP($B739,'F&amp;I Log'!$H$3:$S$8977,7,FALSE),"--")</f>
        <v>PA</v>
      </c>
      <c r="H739" s="9" t="str">
        <f>IFERROR(VLOOKUP($B739,'F&amp;I Log'!$H$3:$S$8977,8,FALSE),"--")</f>
        <v>19137</v>
      </c>
      <c r="I739" s="9" t="str">
        <f>IFERROR(VLOOKUP($B739,'F&amp;I Log'!$H$3:$S$8977,9,FALSE),"--")</f>
        <v>INFO@CLEARSPANCONTRACTORS.COM</v>
      </c>
      <c r="J739" s="9" t="str">
        <f>IFERROR(VLOOKUP($B739,'F&amp;I Log'!$H$3:$S$8977,10,FALSE),"--")</f>
        <v>215-291-9007</v>
      </c>
    </row>
    <row r="740" spans="2:10" hidden="1" x14ac:dyDescent="0.2">
      <c r="B740" t="s">
        <v>40858</v>
      </c>
      <c r="C740" s="9">
        <v>2</v>
      </c>
      <c r="D740" s="9" t="str">
        <f>VLOOKUP($B740,'F&amp;I Log'!$H$3:$I$8977,2,FALSE)</f>
        <v>Conventional</v>
      </c>
      <c r="E740" s="9" t="str">
        <f>(VLOOKUP($B740,'F&amp;I Log'!$H$3:$S$8977,5,FALSE))</f>
        <v>9 INDUSTRY CT</v>
      </c>
      <c r="F740" s="9" t="str">
        <f>IFERROR(VLOOKUP($B740,'F&amp;I Log'!$H$3:$S$8977,6,FALSE),"--")</f>
        <v>EWING</v>
      </c>
      <c r="G740" s="9" t="str">
        <f>IFERROR(VLOOKUP($B740,'F&amp;I Log'!$H$3:$S$8977,7,FALSE),"--")</f>
        <v>NJ</v>
      </c>
      <c r="H740" s="9" t="str">
        <f>IFERROR(VLOOKUP($B740,'F&amp;I Log'!$H$3:$S$8977,8,FALSE),"--")</f>
        <v>08638</v>
      </c>
      <c r="I740" s="9" t="str">
        <f>IFERROR(VLOOKUP($B740,'F&amp;I Log'!$H$3:$S$8977,9,FALSE),"--")</f>
        <v>bbauer@bauerelectricinc.com</v>
      </c>
      <c r="J740" s="9" t="str">
        <f>IFERROR(VLOOKUP($B740,'F&amp;I Log'!$H$3:$S$8977,10,FALSE),"--")</f>
        <v>609-352-5147</v>
      </c>
    </row>
    <row r="741" spans="2:10" hidden="1" x14ac:dyDescent="0.2">
      <c r="B741" t="s">
        <v>40938</v>
      </c>
      <c r="C741" s="9">
        <v>2</v>
      </c>
      <c r="D741" s="9" t="str">
        <f>VLOOKUP($B741,'F&amp;I Log'!$H$3:$I$8977,2,FALSE)</f>
        <v>Conventional</v>
      </c>
      <c r="E741" s="9" t="str">
        <f>(VLOOKUP($B741,'F&amp;I Log'!$H$3:$S$8977,5,FALSE))</f>
        <v>1323 GREENLEAF RD</v>
      </c>
      <c r="F741" s="9" t="str">
        <f>IFERROR(VLOOKUP($B741,'F&amp;I Log'!$H$3:$S$8977,6,FALSE),"--")</f>
        <v>WILMINGTON</v>
      </c>
      <c r="G741" s="9" t="str">
        <f>IFERROR(VLOOKUP($B741,'F&amp;I Log'!$H$3:$S$8977,7,FALSE),"--")</f>
        <v>DE</v>
      </c>
      <c r="H741" s="9" t="str">
        <f>IFERROR(VLOOKUP($B741,'F&amp;I Log'!$H$3:$S$8977,8,FALSE),"--")</f>
        <v>19805</v>
      </c>
      <c r="I741" s="9" t="str">
        <f>IFERROR(VLOOKUP($B741,'F&amp;I Log'!$H$3:$S$8977,9,FALSE),"--")</f>
        <v>CHARLESFCARTER@COMCAST.NET</v>
      </c>
      <c r="J741" s="9" t="str">
        <f>IFERROR(VLOOKUP($B741,'F&amp;I Log'!$H$3:$S$8977,10,FALSE),"--")</f>
        <v>302-994-1926</v>
      </c>
    </row>
    <row r="742" spans="2:10" hidden="1" x14ac:dyDescent="0.2">
      <c r="B742" t="s">
        <v>40962</v>
      </c>
      <c r="C742" s="9">
        <v>2</v>
      </c>
      <c r="D742" s="9" t="str">
        <f>VLOOKUP($B742,'F&amp;I Log'!$H$3:$I$8977,2,FALSE)</f>
        <v>Conventional</v>
      </c>
      <c r="E742" s="9" t="str">
        <f>(VLOOKUP($B742,'F&amp;I Log'!$H$3:$S$8977,5,FALSE))</f>
        <v>2875 N CANNON BLVD</v>
      </c>
      <c r="F742" s="9" t="str">
        <f>IFERROR(VLOOKUP($B742,'F&amp;I Log'!$H$3:$S$8977,6,FALSE),"--")</f>
        <v>KANNAPOLIS</v>
      </c>
      <c r="G742" s="9" t="str">
        <f>IFERROR(VLOOKUP($B742,'F&amp;I Log'!$H$3:$S$8977,7,FALSE),"--")</f>
        <v>NC</v>
      </c>
      <c r="H742" s="9" t="str">
        <f>IFERROR(VLOOKUP($B742,'F&amp;I Log'!$H$3:$S$8977,8,FALSE),"--")</f>
        <v>28083-9124</v>
      </c>
      <c r="I742" s="9" t="str">
        <f>IFERROR(VLOOKUP($B742,'F&amp;I Log'!$H$3:$S$8977,9,FALSE),"--")</f>
        <v>DON@VANQUISHFENCING.COM</v>
      </c>
      <c r="J742" s="9" t="str">
        <f>IFERROR(VLOOKUP($B742,'F&amp;I Log'!$H$3:$S$8977,10,FALSE),"--")</f>
        <v>888-433-1536</v>
      </c>
    </row>
    <row r="743" spans="2:10" hidden="1" x14ac:dyDescent="0.2">
      <c r="B743" t="s">
        <v>41053</v>
      </c>
      <c r="C743" s="9">
        <v>2</v>
      </c>
      <c r="D743" s="9" t="str">
        <f>VLOOKUP($B743,'F&amp;I Log'!$H$3:$I$8977,2,FALSE)</f>
        <v>Conventional</v>
      </c>
      <c r="E743" s="9" t="str">
        <f>(VLOOKUP($B743,'F&amp;I Log'!$H$3:$S$8977,5,FALSE))</f>
        <v>10059 SANDMEYER LN</v>
      </c>
      <c r="F743" s="9" t="str">
        <f>IFERROR(VLOOKUP($B743,'F&amp;I Log'!$H$3:$S$8977,6,FALSE),"--")</f>
        <v>PHILADELPHIA</v>
      </c>
      <c r="G743" s="9" t="str">
        <f>IFERROR(VLOOKUP($B743,'F&amp;I Log'!$H$3:$S$8977,7,FALSE),"--")</f>
        <v>PA</v>
      </c>
      <c r="H743" s="9" t="str">
        <f>IFERROR(VLOOKUP($B743,'F&amp;I Log'!$H$3:$S$8977,8,FALSE),"--")</f>
        <v>19116-3501</v>
      </c>
      <c r="I743" s="9" t="str">
        <f>IFERROR(VLOOKUP($B743,'F&amp;I Log'!$H$3:$S$8977,9,FALSE),"--")</f>
        <v>bseravalli@comcast.net</v>
      </c>
      <c r="J743" s="9" t="str">
        <f>IFERROR(VLOOKUP($B743,'F&amp;I Log'!$H$3:$S$8977,10,FALSE),"--")</f>
        <v>215-840-1649</v>
      </c>
    </row>
    <row r="744" spans="2:10" hidden="1" x14ac:dyDescent="0.2">
      <c r="B744" t="s">
        <v>41624</v>
      </c>
      <c r="C744" s="9">
        <v>2</v>
      </c>
      <c r="D744" s="9" t="str">
        <f>VLOOKUP($B744,'F&amp;I Log'!$H$3:$I$8977,2,FALSE)</f>
        <v>Conventional</v>
      </c>
      <c r="E744" s="9" t="str">
        <f>(VLOOKUP($B744,'F&amp;I Log'!$H$3:$S$8977,5,FALSE))</f>
        <v>3926 HILLCREST DR</v>
      </c>
      <c r="F744" s="9" t="str">
        <f>IFERROR(VLOOKUP($B744,'F&amp;I Log'!$H$3:$S$8977,6,FALSE),"--")</f>
        <v>FURLONG</v>
      </c>
      <c r="G744" s="9" t="str">
        <f>IFERROR(VLOOKUP($B744,'F&amp;I Log'!$H$3:$S$8977,7,FALSE),"--")</f>
        <v>PA</v>
      </c>
      <c r="H744" s="9" t="str">
        <f>IFERROR(VLOOKUP($B744,'F&amp;I Log'!$H$3:$S$8977,8,FALSE),"--")</f>
        <v>18925-1802</v>
      </c>
      <c r="I744" s="9" t="str">
        <f>IFERROR(VLOOKUP($B744,'F&amp;I Log'!$H$3:$S$8977,9,FALSE),"--")</f>
        <v>CHRISTIANAGUIRRE76@GMAIL.COM</v>
      </c>
      <c r="J744" s="9" t="str">
        <f>IFERROR(VLOOKUP($B744,'F&amp;I Log'!$H$3:$S$8977,10,FALSE),"--")</f>
        <v>267-716-0204</v>
      </c>
    </row>
    <row r="745" spans="2:10" hidden="1" x14ac:dyDescent="0.2">
      <c r="B745" t="s">
        <v>41689</v>
      </c>
      <c r="C745" s="9">
        <v>2</v>
      </c>
      <c r="D745" s="9" t="str">
        <f>VLOOKUP($B745,'F&amp;I Log'!$H$3:$I$8977,2,FALSE)</f>
        <v>Conventional</v>
      </c>
      <c r="E745" s="9" t="str">
        <f>(VLOOKUP($B745,'F&amp;I Log'!$H$3:$S$8977,5,FALSE))</f>
        <v>650 WELSH RD</v>
      </c>
      <c r="F745" s="9" t="str">
        <f>IFERROR(VLOOKUP($B745,'F&amp;I Log'!$H$3:$S$8977,6,FALSE),"--")</f>
        <v>HUNTUNGDON VALLEY</v>
      </c>
      <c r="G745" s="9" t="str">
        <f>IFERROR(VLOOKUP($B745,'F&amp;I Log'!$H$3:$S$8977,7,FALSE),"--")</f>
        <v>PA</v>
      </c>
      <c r="H745" s="9" t="str">
        <f>IFERROR(VLOOKUP($B745,'F&amp;I Log'!$H$3:$S$8977,8,FALSE),"--")</f>
        <v>19006</v>
      </c>
      <c r="I745" s="9" t="str">
        <f>IFERROR(VLOOKUP($B745,'F&amp;I Log'!$H$3:$S$8977,9,FALSE),"--")</f>
        <v/>
      </c>
      <c r="J745" s="9" t="str">
        <f>IFERROR(VLOOKUP($B745,'F&amp;I Log'!$H$3:$S$8977,10,FALSE),"--")</f>
        <v>215-766-8220</v>
      </c>
    </row>
    <row r="746" spans="2:10" hidden="1" x14ac:dyDescent="0.2">
      <c r="B746" t="s">
        <v>41790</v>
      </c>
      <c r="C746" s="9">
        <v>2</v>
      </c>
      <c r="D746" s="9" t="str">
        <f>VLOOKUP($B746,'F&amp;I Log'!$H$3:$I$8977,2,FALSE)</f>
        <v>Conventional</v>
      </c>
      <c r="E746" s="9" t="str">
        <f>(VLOOKUP($B746,'F&amp;I Log'!$H$3:$S$8977,5,FALSE))</f>
        <v>3020 RICKERT RD</v>
      </c>
      <c r="F746" s="9" t="str">
        <f>IFERROR(VLOOKUP($B746,'F&amp;I Log'!$H$3:$S$8977,6,FALSE),"--")</f>
        <v>PERKASIE</v>
      </c>
      <c r="G746" s="9" t="str">
        <f>IFERROR(VLOOKUP($B746,'F&amp;I Log'!$H$3:$S$8977,7,FALSE),"--")</f>
        <v>PA</v>
      </c>
      <c r="H746" s="9" t="str">
        <f>IFERROR(VLOOKUP($B746,'F&amp;I Log'!$H$3:$S$8977,8,FALSE),"--")</f>
        <v>18944-3222</v>
      </c>
      <c r="I746" s="9" t="str">
        <f>IFERROR(VLOOKUP($B746,'F&amp;I Log'!$H$3:$S$8977,9,FALSE),"--")</f>
        <v>TAD@CTCCONSTRUCTION.NET</v>
      </c>
      <c r="J746" s="9" t="str">
        <f>IFERROR(VLOOKUP($B746,'F&amp;I Log'!$H$3:$S$8977,10,FALSE),"--")</f>
        <v>215-783-1893</v>
      </c>
    </row>
    <row r="747" spans="2:10" hidden="1" x14ac:dyDescent="0.2">
      <c r="B747" t="s">
        <v>42034</v>
      </c>
      <c r="C747" s="9">
        <v>2</v>
      </c>
      <c r="D747" s="9" t="str">
        <f>VLOOKUP($B747,'F&amp;I Log'!$H$3:$I$8977,2,FALSE)</f>
        <v>Conventional</v>
      </c>
      <c r="E747" s="9" t="str">
        <f>(VLOOKUP($B747,'F&amp;I Log'!$H$3:$S$8977,5,FALSE))</f>
        <v>4571 MCNEIL RD</v>
      </c>
      <c r="F747" s="9" t="str">
        <f>IFERROR(VLOOKUP($B747,'F&amp;I Log'!$H$3:$S$8977,6,FALSE),"--")</f>
        <v>DOYLESTOWN</v>
      </c>
      <c r="G747" s="9" t="str">
        <f>IFERROR(VLOOKUP($B747,'F&amp;I Log'!$H$3:$S$8977,7,FALSE),"--")</f>
        <v>PA</v>
      </c>
      <c r="H747" s="9" t="str">
        <f>IFERROR(VLOOKUP($B747,'F&amp;I Log'!$H$3:$S$8977,8,FALSE),"--")</f>
        <v>18902</v>
      </c>
      <c r="I747" s="9" t="str">
        <f>IFERROR(VLOOKUP($B747,'F&amp;I Log'!$H$3:$S$8977,9,FALSE),"--")</f>
        <v>DPTCHEM@GMAIL.COM</v>
      </c>
      <c r="J747" s="9" t="str">
        <f>IFERROR(VLOOKUP($B747,'F&amp;I Log'!$H$3:$S$8977,10,FALSE),"--")</f>
        <v>215-872-8404</v>
      </c>
    </row>
    <row r="748" spans="2:10" hidden="1" x14ac:dyDescent="0.2">
      <c r="B748" t="s">
        <v>42176</v>
      </c>
      <c r="C748" s="9">
        <v>2</v>
      </c>
      <c r="D748" s="9" t="str">
        <f>VLOOKUP($B748,'F&amp;I Log'!$H$3:$I$8977,2,FALSE)</f>
        <v>Conventional</v>
      </c>
      <c r="E748" s="9" t="str">
        <f>(VLOOKUP($B748,'F&amp;I Log'!$H$3:$S$8977,5,FALSE))</f>
        <v>821 AVENUE F</v>
      </c>
      <c r="F748" s="9" t="str">
        <f>IFERROR(VLOOKUP($B748,'F&amp;I Log'!$H$3:$S$8977,6,FALSE),"--")</f>
        <v>LANGHORNE</v>
      </c>
      <c r="G748" s="9" t="str">
        <f>IFERROR(VLOOKUP($B748,'F&amp;I Log'!$H$3:$S$8977,7,FALSE),"--")</f>
        <v>PA</v>
      </c>
      <c r="H748" s="9" t="str">
        <f>IFERROR(VLOOKUP($B748,'F&amp;I Log'!$H$3:$S$8977,8,FALSE),"--")</f>
        <v>19047</v>
      </c>
      <c r="I748" s="9" t="str">
        <f>IFERROR(VLOOKUP($B748,'F&amp;I Log'!$H$3:$S$8977,9,FALSE),"--")</f>
        <v>MATTJECKERT@GMAIL.COM</v>
      </c>
      <c r="J748" s="9" t="str">
        <f>IFERROR(VLOOKUP($B748,'F&amp;I Log'!$H$3:$S$8977,10,FALSE),"--")</f>
        <v>215-200-0806</v>
      </c>
    </row>
    <row r="749" spans="2:10" hidden="1" x14ac:dyDescent="0.2">
      <c r="B749" t="s">
        <v>42308</v>
      </c>
      <c r="C749" s="9">
        <v>2</v>
      </c>
      <c r="D749" s="9" t="str">
        <f>VLOOKUP($B749,'F&amp;I Log'!$H$3:$I$8977,2,FALSE)</f>
        <v>Conventional</v>
      </c>
      <c r="E749" s="9" t="str">
        <f>(VLOOKUP($B749,'F&amp;I Log'!$H$3:$S$8977,5,FALSE))</f>
        <v>114 HIDDEN VALLEY LN</v>
      </c>
      <c r="F749" s="9" t="str">
        <f>IFERROR(VLOOKUP($B749,'F&amp;I Log'!$H$3:$S$8977,6,FALSE),"--")</f>
        <v>NEWTOWN</v>
      </c>
      <c r="G749" s="9" t="str">
        <f>IFERROR(VLOOKUP($B749,'F&amp;I Log'!$H$3:$S$8977,7,FALSE),"--")</f>
        <v>PA</v>
      </c>
      <c r="H749" s="9" t="str">
        <f>IFERROR(VLOOKUP($B749,'F&amp;I Log'!$H$3:$S$8977,8,FALSE),"--")</f>
        <v>18940-1446</v>
      </c>
      <c r="I749" s="9" t="str">
        <f>IFERROR(VLOOKUP($B749,'F&amp;I Log'!$H$3:$S$8977,9,FALSE),"--")</f>
        <v>WLGARTNER@COMCAST.NET</v>
      </c>
      <c r="J749" s="9" t="str">
        <f>IFERROR(VLOOKUP($B749,'F&amp;I Log'!$H$3:$S$8977,10,FALSE),"--")</f>
        <v>215-919-6007</v>
      </c>
    </row>
    <row r="750" spans="2:10" hidden="1" x14ac:dyDescent="0.2">
      <c r="B750" t="s">
        <v>42437</v>
      </c>
      <c r="C750" s="9">
        <v>2</v>
      </c>
      <c r="D750" s="9" t="str">
        <f>VLOOKUP($B750,'F&amp;I Log'!$H$3:$I$8977,2,FALSE)</f>
        <v>Conventional</v>
      </c>
      <c r="E750" s="9" t="str">
        <f>(VLOOKUP($B750,'F&amp;I Log'!$H$3:$S$8977,5,FALSE))</f>
        <v>170 E SERVICE ROAD</v>
      </c>
      <c r="F750" s="9" t="str">
        <f>IFERROR(VLOOKUP($B750,'F&amp;I Log'!$H$3:$S$8977,6,FALSE),"--")</f>
        <v>BINGHAMTON</v>
      </c>
      <c r="G750" s="9" t="str">
        <f>IFERROR(VLOOKUP($B750,'F&amp;I Log'!$H$3:$S$8977,7,FALSE),"--")</f>
        <v>NY</v>
      </c>
      <c r="H750" s="9" t="str">
        <f>IFERROR(VLOOKUP($B750,'F&amp;I Log'!$H$3:$S$8977,8,FALSE),"--")</f>
        <v>13901</v>
      </c>
      <c r="I750" s="9" t="str">
        <f>IFERROR(VLOOKUP($B750,'F&amp;I Log'!$H$3:$S$8977,9,FALSE),"--")</f>
        <v>JAY@BOTHARCONST.COM</v>
      </c>
      <c r="J750" s="9" t="str">
        <f>IFERROR(VLOOKUP($B750,'F&amp;I Log'!$H$3:$S$8977,10,FALSE),"--")</f>
        <v>607-222-8099</v>
      </c>
    </row>
    <row r="751" spans="2:10" hidden="1" x14ac:dyDescent="0.2">
      <c r="B751" t="s">
        <v>42528</v>
      </c>
      <c r="C751" s="9">
        <v>2</v>
      </c>
      <c r="D751" s="9" t="str">
        <f>VLOOKUP($B751,'F&amp;I Log'!$H$3:$I$8977,2,FALSE)</f>
        <v>Conventional</v>
      </c>
      <c r="E751" s="9" t="str">
        <f>(VLOOKUP($B751,'F&amp;I Log'!$H$3:$S$8977,5,FALSE))</f>
        <v>215 E KINNEY ST</v>
      </c>
      <c r="F751" s="9" t="str">
        <f>IFERROR(VLOOKUP($B751,'F&amp;I Log'!$H$3:$S$8977,6,FALSE),"--")</f>
        <v>NEWARK</v>
      </c>
      <c r="G751" s="9" t="str">
        <f>IFERROR(VLOOKUP($B751,'F&amp;I Log'!$H$3:$S$8977,7,FALSE),"--")</f>
        <v>NJ</v>
      </c>
      <c r="H751" s="9" t="str">
        <f>IFERROR(VLOOKUP($B751,'F&amp;I Log'!$H$3:$S$8977,8,FALSE),"--")</f>
        <v>07105-1607</v>
      </c>
      <c r="I751" s="9" t="str">
        <f>IFERROR(VLOOKUP($B751,'F&amp;I Log'!$H$3:$S$8977,9,FALSE),"--")</f>
        <v>DCUNHA19@AOL.COM</v>
      </c>
      <c r="J751" s="9" t="str">
        <f>IFERROR(VLOOKUP($B751,'F&amp;I Log'!$H$3:$S$8977,10,FALSE),"--")</f>
        <v>973-583-9999</v>
      </c>
    </row>
    <row r="752" spans="2:10" hidden="1" x14ac:dyDescent="0.2">
      <c r="B752" t="s">
        <v>42548</v>
      </c>
      <c r="C752" s="9">
        <v>2</v>
      </c>
      <c r="D752" s="9" t="str">
        <f>VLOOKUP($B752,'F&amp;I Log'!$H$3:$I$8977,2,FALSE)</f>
        <v>Conventional</v>
      </c>
      <c r="E752" s="9" t="str">
        <f>(VLOOKUP($B752,'F&amp;I Log'!$H$3:$S$8977,5,FALSE))</f>
        <v>539 E DARK HOLLOW RD</v>
      </c>
      <c r="F752" s="9" t="str">
        <f>IFERROR(VLOOKUP($B752,'F&amp;I Log'!$H$3:$S$8977,6,FALSE),"--")</f>
        <v>PIPERSVILLE</v>
      </c>
      <c r="G752" s="9" t="str">
        <f>IFERROR(VLOOKUP($B752,'F&amp;I Log'!$H$3:$S$8977,7,FALSE),"--")</f>
        <v>PA</v>
      </c>
      <c r="H752" s="9" t="str">
        <f>IFERROR(VLOOKUP($B752,'F&amp;I Log'!$H$3:$S$8977,8,FALSE),"--")</f>
        <v>18947-9379</v>
      </c>
      <c r="I752" s="9" t="str">
        <f>IFERROR(VLOOKUP($B752,'F&amp;I Log'!$H$3:$S$8977,9,FALSE),"--")</f>
        <v>jjdemo08@gmail.com</v>
      </c>
      <c r="J752" s="9" t="str">
        <f>IFERROR(VLOOKUP($B752,'F&amp;I Log'!$H$3:$S$8977,10,FALSE),"--")</f>
        <v>215-766-8978</v>
      </c>
    </row>
    <row r="753" spans="2:10" hidden="1" x14ac:dyDescent="0.2">
      <c r="B753" t="s">
        <v>42556</v>
      </c>
      <c r="C753" s="9">
        <v>2</v>
      </c>
      <c r="D753" s="9" t="str">
        <f>VLOOKUP($B753,'F&amp;I Log'!$H$3:$I$8977,2,FALSE)</f>
        <v>Conventional</v>
      </c>
      <c r="E753" s="9" t="str">
        <f>(VLOOKUP($B753,'F&amp;I Log'!$H$3:$S$8977,5,FALSE))</f>
        <v>2186 COMMUNITY DR</v>
      </c>
      <c r="F753" s="9" t="str">
        <f>IFERROR(VLOOKUP($B753,'F&amp;I Log'!$H$3:$S$8977,6,FALSE),"--")</f>
        <v>BATH</v>
      </c>
      <c r="G753" s="9" t="str">
        <f>IFERROR(VLOOKUP($B753,'F&amp;I Log'!$H$3:$S$8977,7,FALSE),"--")</f>
        <v>PA</v>
      </c>
      <c r="H753" s="9" t="str">
        <f>IFERROR(VLOOKUP($B753,'F&amp;I Log'!$H$3:$S$8977,8,FALSE),"--")</f>
        <v>18014</v>
      </c>
      <c r="I753" s="9" t="str">
        <f>IFERROR(VLOOKUP($B753,'F&amp;I Log'!$H$3:$S$8977,9,FALSE),"--")</f>
        <v>MFAUST@FAUSTHEATING.COM</v>
      </c>
      <c r="J753" s="9" t="str">
        <f>IFERROR(VLOOKUP($B753,'F&amp;I Log'!$H$3:$S$8977,10,FALSE),"--")</f>
        <v>484-357-3407</v>
      </c>
    </row>
    <row r="754" spans="2:10" hidden="1" x14ac:dyDescent="0.2">
      <c r="B754" t="s">
        <v>43080</v>
      </c>
      <c r="C754" s="9">
        <v>2</v>
      </c>
      <c r="D754" s="9" t="str">
        <f>VLOOKUP($B754,'F&amp;I Log'!$H$3:$I$8977,2,FALSE)</f>
        <v>Conventional</v>
      </c>
      <c r="E754" s="9" t="str">
        <f>(VLOOKUP($B754,'F&amp;I Log'!$H$3:$S$8977,5,FALSE))</f>
        <v>570 NEWTOWN RD</v>
      </c>
      <c r="F754" s="9" t="str">
        <f>IFERROR(VLOOKUP($B754,'F&amp;I Log'!$H$3:$S$8977,6,FALSE),"--")</f>
        <v>WARMINSTER</v>
      </c>
      <c r="G754" s="9" t="str">
        <f>IFERROR(VLOOKUP($B754,'F&amp;I Log'!$H$3:$S$8977,7,FALSE),"--")</f>
        <v>PA</v>
      </c>
      <c r="H754" s="9" t="str">
        <f>IFERROR(VLOOKUP($B754,'F&amp;I Log'!$H$3:$S$8977,8,FALSE),"--")</f>
        <v>18974-5212</v>
      </c>
      <c r="I754" s="9" t="str">
        <f>IFERROR(VLOOKUP($B754,'F&amp;I Log'!$H$3:$S$8977,9,FALSE),"--")</f>
        <v>CHASB1973@YAHOO.COM</v>
      </c>
      <c r="J754" s="9" t="str">
        <f>IFERROR(VLOOKUP($B754,'F&amp;I Log'!$H$3:$S$8977,10,FALSE),"--")</f>
        <v>215-645-7383</v>
      </c>
    </row>
    <row r="755" spans="2:10" hidden="1" x14ac:dyDescent="0.2">
      <c r="B755" t="s">
        <v>43772</v>
      </c>
      <c r="C755" s="9">
        <v>2</v>
      </c>
      <c r="D755" s="9" t="str">
        <f>VLOOKUP($B755,'F&amp;I Log'!$H$3:$I$8977,2,FALSE)</f>
        <v>Conventional</v>
      </c>
      <c r="E755" s="9" t="str">
        <f>(VLOOKUP($B755,'F&amp;I Log'!$H$3:$S$8977,5,FALSE))</f>
        <v>5990 ANNE DR</v>
      </c>
      <c r="F755" s="9" t="str">
        <f>IFERROR(VLOOKUP($B755,'F&amp;I Log'!$H$3:$S$8977,6,FALSE),"--")</f>
        <v>PIPERSVILLE</v>
      </c>
      <c r="G755" s="9" t="str">
        <f>IFERROR(VLOOKUP($B755,'F&amp;I Log'!$H$3:$S$8977,7,FALSE),"--")</f>
        <v>PA</v>
      </c>
      <c r="H755" s="9" t="str">
        <f>IFERROR(VLOOKUP($B755,'F&amp;I Log'!$H$3:$S$8977,8,FALSE),"--")</f>
        <v>18947-1011</v>
      </c>
      <c r="I755" s="9" t="str">
        <f>IFERROR(VLOOKUP($B755,'F&amp;I Log'!$H$3:$S$8977,9,FALSE),"--")</f>
        <v>PIONEERVAULTCO@HOTMAIL.COM</v>
      </c>
      <c r="J755" s="9" t="str">
        <f>IFERROR(VLOOKUP($B755,'F&amp;I Log'!$H$3:$S$8977,10,FALSE),"--")</f>
        <v>267-228-9759</v>
      </c>
    </row>
    <row r="756" spans="2:10" hidden="1" x14ac:dyDescent="0.2">
      <c r="B756" t="s">
        <v>43808</v>
      </c>
      <c r="C756" s="9">
        <v>2</v>
      </c>
      <c r="D756" s="9" t="str">
        <f>VLOOKUP($B756,'F&amp;I Log'!$H$3:$I$8977,2,FALSE)</f>
        <v>Conventional</v>
      </c>
      <c r="E756" s="9" t="str">
        <f>(VLOOKUP($B756,'F&amp;I Log'!$H$3:$S$8977,5,FALSE))</f>
        <v>2670 NORTHAMPTON ST</v>
      </c>
      <c r="F756" s="9" t="str">
        <f>IFERROR(VLOOKUP($B756,'F&amp;I Log'!$H$3:$S$8977,6,FALSE),"--")</f>
        <v>EASTON</v>
      </c>
      <c r="G756" s="9" t="str">
        <f>IFERROR(VLOOKUP($B756,'F&amp;I Log'!$H$3:$S$8977,7,FALSE),"--")</f>
        <v>PA</v>
      </c>
      <c r="H756" s="9" t="str">
        <f>IFERROR(VLOOKUP($B756,'F&amp;I Log'!$H$3:$S$8977,8,FALSE),"--")</f>
        <v>18045-2642</v>
      </c>
      <c r="I756" s="9" t="str">
        <f>IFERROR(VLOOKUP($B756,'F&amp;I Log'!$H$3:$S$8977,9,FALSE),"--")</f>
        <v>KIMBERLIERDH@RCN.COM</v>
      </c>
      <c r="J756" s="9" t="str">
        <f>IFERROR(VLOOKUP($B756,'F&amp;I Log'!$H$3:$S$8977,10,FALSE),"--")</f>
        <v>610-417-3877</v>
      </c>
    </row>
    <row r="757" spans="2:10" hidden="1" x14ac:dyDescent="0.2">
      <c r="B757" t="s">
        <v>43931</v>
      </c>
      <c r="C757" s="9">
        <v>2</v>
      </c>
      <c r="D757" s="9" t="str">
        <f>VLOOKUP($B757,'F&amp;I Log'!$H$3:$I$8977,2,FALSE)</f>
        <v>Conventional</v>
      </c>
      <c r="E757" s="9" t="str">
        <f>(VLOOKUP($B757,'F&amp;I Log'!$H$3:$S$8977,5,FALSE))</f>
        <v>1698 GIBSON RD</v>
      </c>
      <c r="F757" s="9" t="str">
        <f>IFERROR(VLOOKUP($B757,'F&amp;I Log'!$H$3:$S$8977,6,FALSE),"--")</f>
        <v>BENSALEM</v>
      </c>
      <c r="G757" s="9" t="str">
        <f>IFERROR(VLOOKUP($B757,'F&amp;I Log'!$H$3:$S$8977,7,FALSE),"--")</f>
        <v>PA</v>
      </c>
      <c r="H757" s="9" t="str">
        <f>IFERROR(VLOOKUP($B757,'F&amp;I Log'!$H$3:$S$8977,8,FALSE),"--")</f>
        <v>19020</v>
      </c>
      <c r="I757" s="9" t="str">
        <f>IFERROR(VLOOKUP($B757,'F&amp;I Log'!$H$3:$S$8977,9,FALSE),"--")</f>
        <v>RSF559@YAHOO.COM</v>
      </c>
      <c r="J757" s="9" t="str">
        <f>IFERROR(VLOOKUP($B757,'F&amp;I Log'!$H$3:$S$8977,10,FALSE),"--")</f>
        <v>215-289-8064</v>
      </c>
    </row>
    <row r="758" spans="2:10" hidden="1" x14ac:dyDescent="0.2">
      <c r="B758" t="s">
        <v>44083</v>
      </c>
      <c r="C758" s="9">
        <v>2</v>
      </c>
      <c r="D758" s="9" t="str">
        <f>VLOOKUP($B758,'F&amp;I Log'!$H$3:$I$8977,2,FALSE)</f>
        <v>Conventional</v>
      </c>
      <c r="E758" s="9" t="str">
        <f>(VLOOKUP($B758,'F&amp;I Log'!$H$3:$S$8977,5,FALSE))</f>
        <v>671 ROCKAWAY ST</v>
      </c>
      <c r="F758" s="9" t="str">
        <f>IFERROR(VLOOKUP($B758,'F&amp;I Log'!$H$3:$S$8977,6,FALSE),"--")</f>
        <v>STATEN ISLAND</v>
      </c>
      <c r="G758" s="9" t="str">
        <f>IFERROR(VLOOKUP($B758,'F&amp;I Log'!$H$3:$S$8977,7,FALSE),"--")</f>
        <v>NY</v>
      </c>
      <c r="H758" s="9" t="str">
        <f>IFERROR(VLOOKUP($B758,'F&amp;I Log'!$H$3:$S$8977,8,FALSE),"--")</f>
        <v>10307-1814</v>
      </c>
      <c r="I758" s="9" t="str">
        <f>IFERROR(VLOOKUP($B758,'F&amp;I Log'!$H$3:$S$8977,9,FALSE),"--")</f>
        <v>DEVANCHIRELLIX@GMAIL.COM</v>
      </c>
      <c r="J758" s="9" t="str">
        <f>IFERROR(VLOOKUP($B758,'F&amp;I Log'!$H$3:$S$8977,10,FALSE),"--")</f>
        <v>646-469-8586</v>
      </c>
    </row>
    <row r="759" spans="2:10" hidden="1" x14ac:dyDescent="0.2">
      <c r="B759" t="s">
        <v>44319</v>
      </c>
      <c r="C759" s="9">
        <v>2</v>
      </c>
      <c r="D759" s="9" t="str">
        <f>VLOOKUP($B759,'F&amp;I Log'!$H$3:$I$8977,2,FALSE)</f>
        <v>Conventional</v>
      </c>
      <c r="E759" s="9" t="str">
        <f>(VLOOKUP($B759,'F&amp;I Log'!$H$3:$S$8977,5,FALSE))</f>
        <v>2033 MAJESTIC OVERLOOK DR</v>
      </c>
      <c r="F759" s="9" t="str">
        <f>IFERROR(VLOOKUP($B759,'F&amp;I Log'!$H$3:$S$8977,6,FALSE),"--")</f>
        <v>BETHLEHEM</v>
      </c>
      <c r="G759" s="9" t="str">
        <f>IFERROR(VLOOKUP($B759,'F&amp;I Log'!$H$3:$S$8977,7,FALSE),"--")</f>
        <v>PA</v>
      </c>
      <c r="H759" s="9" t="str">
        <f>IFERROR(VLOOKUP($B759,'F&amp;I Log'!$H$3:$S$8977,8,FALSE),"--")</f>
        <v>18015-5506</v>
      </c>
      <c r="I759" s="9" t="str">
        <f>IFERROR(VLOOKUP($B759,'F&amp;I Log'!$H$3:$S$8977,9,FALSE),"--")</f>
        <v>BFIDATI@MSN.COM</v>
      </c>
      <c r="J759" s="9" t="str">
        <f>IFERROR(VLOOKUP($B759,'F&amp;I Log'!$H$3:$S$8977,10,FALSE),"--")</f>
        <v>610-972-6593</v>
      </c>
    </row>
    <row r="760" spans="2:10" hidden="1" x14ac:dyDescent="0.2">
      <c r="B760" t="s">
        <v>44349</v>
      </c>
      <c r="C760" s="9">
        <v>2</v>
      </c>
      <c r="D760" s="9" t="str">
        <f>VLOOKUP($B760,'F&amp;I Log'!$H$3:$I$8977,2,FALSE)</f>
        <v>Conventional</v>
      </c>
      <c r="E760" s="9" t="str">
        <f>(VLOOKUP($B760,'F&amp;I Log'!$H$3:$S$8977,5,FALSE))</f>
        <v>315 NESHAMINY RD</v>
      </c>
      <c r="F760" s="9" t="str">
        <f>IFERROR(VLOOKUP($B760,'F&amp;I Log'!$H$3:$S$8977,6,FALSE),"--")</f>
        <v>CROYDON</v>
      </c>
      <c r="G760" s="9" t="str">
        <f>IFERROR(VLOOKUP($B760,'F&amp;I Log'!$H$3:$S$8977,7,FALSE),"--")</f>
        <v>PA</v>
      </c>
      <c r="H760" s="9" t="str">
        <f>IFERROR(VLOOKUP($B760,'F&amp;I Log'!$H$3:$S$8977,8,FALSE),"--")</f>
        <v>19021</v>
      </c>
      <c r="I760" s="9" t="str">
        <f>IFERROR(VLOOKUP($B760,'F&amp;I Log'!$H$3:$S$8977,9,FALSE),"--")</f>
        <v>WALTER.B.SZYSZKO@GMAIL.COM</v>
      </c>
      <c r="J760" s="9" t="str">
        <f>IFERROR(VLOOKUP($B760,'F&amp;I Log'!$H$3:$S$8977,10,FALSE),"--")</f>
        <v>215-696-5499</v>
      </c>
    </row>
    <row r="761" spans="2:10" hidden="1" x14ac:dyDescent="0.2">
      <c r="B761" t="s">
        <v>44362</v>
      </c>
      <c r="C761" s="9">
        <v>2</v>
      </c>
      <c r="D761" s="9" t="str">
        <f>VLOOKUP($B761,'F&amp;I Log'!$H$3:$I$8977,2,FALSE)</f>
        <v>Conventional</v>
      </c>
      <c r="E761" s="9" t="str">
        <f>(VLOOKUP($B761,'F&amp;I Log'!$H$3:$S$8977,5,FALSE))</f>
        <v>231 ROSLYN AVE</v>
      </c>
      <c r="F761" s="9" t="str">
        <f>IFERROR(VLOOKUP($B761,'F&amp;I Log'!$H$3:$S$8977,6,FALSE),"--")</f>
        <v>GLENSIDE</v>
      </c>
      <c r="G761" s="9" t="str">
        <f>IFERROR(VLOOKUP($B761,'F&amp;I Log'!$H$3:$S$8977,7,FALSE),"--")</f>
        <v>PA</v>
      </c>
      <c r="H761" s="9" t="str">
        <f>IFERROR(VLOOKUP($B761,'F&amp;I Log'!$H$3:$S$8977,8,FALSE),"--")</f>
        <v>19038-3515</v>
      </c>
      <c r="I761" s="9" t="str">
        <f>IFERROR(VLOOKUP($B761,'F&amp;I Log'!$H$3:$S$8977,9,FALSE),"--")</f>
        <v>DRUCKERK@GMAIL.COM</v>
      </c>
      <c r="J761" s="9" t="str">
        <f>IFERROR(VLOOKUP($B761,'F&amp;I Log'!$H$3:$S$8977,10,FALSE),"--")</f>
        <v>520-603-1789</v>
      </c>
    </row>
    <row r="762" spans="2:10" hidden="1" x14ac:dyDescent="0.2">
      <c r="B762" t="s">
        <v>44498</v>
      </c>
      <c r="C762" s="9">
        <v>2</v>
      </c>
      <c r="D762" s="9" t="str">
        <f>VLOOKUP($B762,'F&amp;I Log'!$H$3:$I$8977,2,FALSE)</f>
        <v>Conventional</v>
      </c>
      <c r="E762" s="9" t="str">
        <f>(VLOOKUP($B762,'F&amp;I Log'!$H$3:$S$8977,5,FALSE))</f>
        <v>19 HOPKINS RD</v>
      </c>
      <c r="F762" s="9" t="str">
        <f>IFERROR(VLOOKUP($B762,'F&amp;I Log'!$H$3:$S$8977,6,FALSE),"--")</f>
        <v>NEW EGYPT</v>
      </c>
      <c r="G762" s="9" t="str">
        <f>IFERROR(VLOOKUP($B762,'F&amp;I Log'!$H$3:$S$8977,7,FALSE),"--")</f>
        <v>NJ</v>
      </c>
      <c r="H762" s="9" t="str">
        <f>IFERROR(VLOOKUP($B762,'F&amp;I Log'!$H$3:$S$8977,8,FALSE),"--")</f>
        <v>08533</v>
      </c>
      <c r="I762" s="9" t="str">
        <f>IFERROR(VLOOKUP($B762,'F&amp;I Log'!$H$3:$S$8977,9,FALSE),"--")</f>
        <v>JOHNLUYBER@COMCAST.NET</v>
      </c>
      <c r="J762" s="9" t="str">
        <f>IFERROR(VLOOKUP($B762,'F&amp;I Log'!$H$3:$S$8977,10,FALSE),"--")</f>
        <v>732-690-4643</v>
      </c>
    </row>
    <row r="763" spans="2:10" hidden="1" x14ac:dyDescent="0.2">
      <c r="B763" t="s">
        <v>44931</v>
      </c>
      <c r="C763" s="9">
        <v>2</v>
      </c>
      <c r="D763" s="9" t="str">
        <f>VLOOKUP($B763,'F&amp;I Log'!$H$3:$I$8977,2,FALSE)</f>
        <v>Conventional</v>
      </c>
      <c r="E763" s="9" t="str">
        <f>(VLOOKUP($B763,'F&amp;I Log'!$H$3:$S$8977,5,FALSE))</f>
        <v>1057 N EASTON RD</v>
      </c>
      <c r="F763" s="9" t="str">
        <f>IFERROR(VLOOKUP($B763,'F&amp;I Log'!$H$3:$S$8977,6,FALSE),"--")</f>
        <v>DOYLESTOWN</v>
      </c>
      <c r="G763" s="9" t="str">
        <f>IFERROR(VLOOKUP($B763,'F&amp;I Log'!$H$3:$S$8977,7,FALSE),"--")</f>
        <v>PA</v>
      </c>
      <c r="H763" s="9" t="str">
        <f>IFERROR(VLOOKUP($B763,'F&amp;I Log'!$H$3:$S$8977,8,FALSE),"--")</f>
        <v>18902-1027</v>
      </c>
      <c r="I763" s="9" t="str">
        <f>IFERROR(VLOOKUP($B763,'F&amp;I Log'!$H$3:$S$8977,9,FALSE),"--")</f>
        <v/>
      </c>
      <c r="J763" s="9" t="str">
        <f>IFERROR(VLOOKUP($B763,'F&amp;I Log'!$H$3:$S$8977,10,FALSE),"--")</f>
        <v>215-766-7800</v>
      </c>
    </row>
    <row r="764" spans="2:10" hidden="1" x14ac:dyDescent="0.2">
      <c r="B764" t="s">
        <v>44940</v>
      </c>
      <c r="C764" s="9">
        <v>2</v>
      </c>
      <c r="D764" s="9" t="str">
        <f>VLOOKUP($B764,'F&amp;I Log'!$H$3:$I$8977,2,FALSE)</f>
        <v>Conventional</v>
      </c>
      <c r="E764" s="9" t="str">
        <f>(VLOOKUP($B764,'F&amp;I Log'!$H$3:$S$8977,5,FALSE))</f>
        <v>824 CEDAR GLEN RD</v>
      </c>
      <c r="F764" s="9" t="str">
        <f>IFERROR(VLOOKUP($B764,'F&amp;I Log'!$H$3:$S$8977,6,FALSE),"--")</f>
        <v>ELKINS PARK</v>
      </c>
      <c r="G764" s="9" t="str">
        <f>IFERROR(VLOOKUP($B764,'F&amp;I Log'!$H$3:$S$8977,7,FALSE),"--")</f>
        <v>PA</v>
      </c>
      <c r="H764" s="9" t="str">
        <f>IFERROR(VLOOKUP($B764,'F&amp;I Log'!$H$3:$S$8977,8,FALSE),"--")</f>
        <v>19027</v>
      </c>
      <c r="I764" s="9" t="str">
        <f>IFERROR(VLOOKUP($B764,'F&amp;I Log'!$H$3:$S$8977,9,FALSE),"--")</f>
        <v>RG1216@GMAIL.COM</v>
      </c>
      <c r="J764" s="9" t="str">
        <f>IFERROR(VLOOKUP($B764,'F&amp;I Log'!$H$3:$S$8977,10,FALSE),"--")</f>
        <v>215-913-5286</v>
      </c>
    </row>
    <row r="765" spans="2:10" hidden="1" x14ac:dyDescent="0.2">
      <c r="B765" t="s">
        <v>45166</v>
      </c>
      <c r="C765" s="9">
        <v>2</v>
      </c>
      <c r="D765" s="9" t="str">
        <f>VLOOKUP($B765,'F&amp;I Log'!$H$3:$I$8977,2,FALSE)</f>
        <v>Conventional</v>
      </c>
      <c r="E765" s="9" t="str">
        <f>(VLOOKUP($B765,'F&amp;I Log'!$H$3:$S$8977,5,FALSE))</f>
        <v>6125 DELAWARE XING</v>
      </c>
      <c r="F765" s="9" t="str">
        <f>IFERROR(VLOOKUP($B765,'F&amp;I Log'!$H$3:$S$8977,6,FALSE),"--")</f>
        <v>COOPERSBURG</v>
      </c>
      <c r="G765" s="9" t="str">
        <f>IFERROR(VLOOKUP($B765,'F&amp;I Log'!$H$3:$S$8977,7,FALSE),"--")</f>
        <v>PA</v>
      </c>
      <c r="H765" s="9" t="str">
        <f>IFERROR(VLOOKUP($B765,'F&amp;I Log'!$H$3:$S$8977,8,FALSE),"--")</f>
        <v>18036</v>
      </c>
      <c r="I765" s="9" t="str">
        <f>IFERROR(VLOOKUP($B765,'F&amp;I Log'!$H$3:$S$8977,9,FALSE),"--")</f>
        <v>MCALLISTERRT@GMAIL.COM</v>
      </c>
      <c r="J765" s="9" t="str">
        <f>IFERROR(VLOOKUP($B765,'F&amp;I Log'!$H$3:$S$8977,10,FALSE),"--")</f>
        <v>570-977-6896</v>
      </c>
    </row>
    <row r="766" spans="2:10" hidden="1" x14ac:dyDescent="0.2">
      <c r="B766" t="s">
        <v>45738</v>
      </c>
      <c r="C766" s="9">
        <v>2</v>
      </c>
      <c r="D766" s="9" t="str">
        <f>VLOOKUP($B766,'F&amp;I Log'!$H$3:$I$8977,2,FALSE)</f>
        <v>Conventional</v>
      </c>
      <c r="E766" s="9" t="str">
        <f>(VLOOKUP($B766,'F&amp;I Log'!$H$3:$S$8977,5,FALSE))</f>
        <v>7331 RISINGSUN AVE</v>
      </c>
      <c r="F766" s="9" t="str">
        <f>IFERROR(VLOOKUP($B766,'F&amp;I Log'!$H$3:$S$8977,6,FALSE),"--")</f>
        <v>PHILADELPHIA</v>
      </c>
      <c r="G766" s="9" t="str">
        <f>IFERROR(VLOOKUP($B766,'F&amp;I Log'!$H$3:$S$8977,7,FALSE),"--")</f>
        <v>PA</v>
      </c>
      <c r="H766" s="9" t="str">
        <f>IFERROR(VLOOKUP($B766,'F&amp;I Log'!$H$3:$S$8977,8,FALSE),"--")</f>
        <v>19111</v>
      </c>
      <c r="I766" s="9" t="str">
        <f>IFERROR(VLOOKUP($B766,'F&amp;I Log'!$H$3:$S$8977,9,FALSE),"--")</f>
        <v>PDCAMPION@GELSNOW.COM</v>
      </c>
      <c r="J766" s="9" t="str">
        <f>IFERROR(VLOOKUP($B766,'F&amp;I Log'!$H$3:$S$8977,10,FALSE),"--")</f>
        <v>215-725-3666</v>
      </c>
    </row>
    <row r="767" spans="2:10" hidden="1" x14ac:dyDescent="0.2">
      <c r="B767" t="s">
        <v>46186</v>
      </c>
      <c r="C767" s="9">
        <v>2</v>
      </c>
      <c r="D767" s="9" t="str">
        <f>VLOOKUP($B767,'F&amp;I Log'!$H$3:$I$8977,2,FALSE)</f>
        <v>Conventional</v>
      </c>
      <c r="E767" s="9" t="str">
        <f>(VLOOKUP($B767,'F&amp;I Log'!$H$3:$S$8977,5,FALSE))</f>
        <v>199 LEE AVE</v>
      </c>
      <c r="F767" s="9" t="str">
        <f>IFERROR(VLOOKUP($B767,'F&amp;I Log'!$H$3:$S$8977,6,FALSE),"--")</f>
        <v>BROOKLYN</v>
      </c>
      <c r="G767" s="9" t="str">
        <f>IFERROR(VLOOKUP($B767,'F&amp;I Log'!$H$3:$S$8977,7,FALSE),"--")</f>
        <v>NY</v>
      </c>
      <c r="H767" s="9" t="str">
        <f>IFERROR(VLOOKUP($B767,'F&amp;I Log'!$H$3:$S$8977,8,FALSE),"--")</f>
        <v>11211</v>
      </c>
      <c r="I767" s="9" t="str">
        <f>IFERROR(VLOOKUP($B767,'F&amp;I Log'!$H$3:$S$8977,9,FALSE),"--")</f>
        <v/>
      </c>
      <c r="J767" s="9" t="str">
        <f>IFERROR(VLOOKUP($B767,'F&amp;I Log'!$H$3:$S$8977,10,FALSE),"--")</f>
        <v/>
      </c>
    </row>
    <row r="768" spans="2:10" hidden="1" x14ac:dyDescent="0.2">
      <c r="B768" t="s">
        <v>47</v>
      </c>
      <c r="C768" s="9">
        <v>1</v>
      </c>
      <c r="D768" s="9" t="str">
        <f>VLOOKUP($B768,'F&amp;I Log'!$H$3:$I$8977,2,FALSE)</f>
        <v>Conventional</v>
      </c>
      <c r="E768" s="9" t="str">
        <f>(VLOOKUP($B768,'F&amp;I Log'!$H$3:$S$8977,5,FALSE))</f>
        <v>106 GERTRUDE DR</v>
      </c>
      <c r="F768" s="9" t="str">
        <f>IFERROR(VLOOKUP($B768,'F&amp;I Log'!$H$3:$S$8977,6,FALSE),"--")</f>
        <v>CHALFONT</v>
      </c>
      <c r="G768" s="9" t="str">
        <f>IFERROR(VLOOKUP($B768,'F&amp;I Log'!$H$3:$S$8977,7,FALSE),"--")</f>
        <v>PA</v>
      </c>
      <c r="H768" s="9" t="str">
        <f>IFERROR(VLOOKUP($B768,'F&amp;I Log'!$H$3:$S$8977,8,FALSE),"--")</f>
        <v>18914</v>
      </c>
      <c r="I768" s="9" t="str">
        <f>IFERROR(VLOOKUP($B768,'F&amp;I Log'!$H$3:$S$8977,9,FALSE),"--")</f>
        <v>DHAYES1020@GMAIL.COM</v>
      </c>
      <c r="J768" s="9" t="str">
        <f>IFERROR(VLOOKUP($B768,'F&amp;I Log'!$H$3:$S$8977,10,FALSE),"--")</f>
        <v>215-272-2654</v>
      </c>
    </row>
    <row r="769" spans="2:10" hidden="1" x14ac:dyDescent="0.2">
      <c r="B769" t="s">
        <v>56</v>
      </c>
      <c r="C769" s="9">
        <v>1</v>
      </c>
      <c r="D769" s="9" t="str">
        <f>VLOOKUP($B769,'F&amp;I Log'!$H$3:$I$8977,2,FALSE)</f>
        <v>Conventional</v>
      </c>
      <c r="E769" s="9" t="str">
        <f>(VLOOKUP($B769,'F&amp;I Log'!$H$3:$S$8977,5,FALSE))</f>
        <v>1469 TARLETON PL</v>
      </c>
      <c r="F769" s="9" t="str">
        <f>IFERROR(VLOOKUP($B769,'F&amp;I Log'!$H$3:$S$8977,6,FALSE),"--")</f>
        <v>WARMINSTER</v>
      </c>
      <c r="G769" s="9" t="str">
        <f>IFERROR(VLOOKUP($B769,'F&amp;I Log'!$H$3:$S$8977,7,FALSE),"--")</f>
        <v>PA</v>
      </c>
      <c r="H769" s="9" t="str">
        <f>IFERROR(VLOOKUP($B769,'F&amp;I Log'!$H$3:$S$8977,8,FALSE),"--")</f>
        <v>18974</v>
      </c>
      <c r="I769" s="9" t="str">
        <f>IFERROR(VLOOKUP($B769,'F&amp;I Log'!$H$3:$S$8977,9,FALSE),"--")</f>
        <v>DBDARlUSZ@GMAIL.COM</v>
      </c>
      <c r="J769" s="9" t="str">
        <f>IFERROR(VLOOKUP($B769,'F&amp;I Log'!$H$3:$S$8977,10,FALSE),"--")</f>
        <v>215-403-1125</v>
      </c>
    </row>
    <row r="770" spans="2:10" hidden="1" x14ac:dyDescent="0.2">
      <c r="B770" t="s">
        <v>67</v>
      </c>
      <c r="C770" s="9">
        <v>1</v>
      </c>
      <c r="D770" s="9" t="str">
        <f>VLOOKUP($B770,'F&amp;I Log'!$H$3:$I$8977,2,FALSE)</f>
        <v>Conventional</v>
      </c>
      <c r="E770" s="9" t="str">
        <f>(VLOOKUP($B770,'F&amp;I Log'!$H$3:$S$8977,5,FALSE))</f>
        <v>113 TELEGRAPH RD</v>
      </c>
      <c r="F770" s="9" t="str">
        <f>IFERROR(VLOOKUP($B770,'F&amp;I Log'!$H$3:$S$8977,6,FALSE),"--")</f>
        <v>PERKASIE</v>
      </c>
      <c r="G770" s="9" t="str">
        <f>IFERROR(VLOOKUP($B770,'F&amp;I Log'!$H$3:$S$8977,7,FALSE),"--")</f>
        <v>PA</v>
      </c>
      <c r="H770" s="9" t="str">
        <f>IFERROR(VLOOKUP($B770,'F&amp;I Log'!$H$3:$S$8977,8,FALSE),"--")</f>
        <v>18944-2644</v>
      </c>
      <c r="I770" s="9" t="str">
        <f>IFERROR(VLOOKUP($B770,'F&amp;I Log'!$H$3:$S$8977,9,FALSE),"--")</f>
        <v>LUC.S.POIRIER@GMAIL.COM</v>
      </c>
      <c r="J770" s="9" t="str">
        <f>IFERROR(VLOOKUP($B770,'F&amp;I Log'!$H$3:$S$8977,10,FALSE),"--")</f>
        <v>612-434-4486</v>
      </c>
    </row>
    <row r="771" spans="2:10" hidden="1" x14ac:dyDescent="0.2">
      <c r="B771" t="s">
        <v>76</v>
      </c>
      <c r="C771" s="9">
        <v>1</v>
      </c>
      <c r="D771" s="9" t="str">
        <f>VLOOKUP($B771,'F&amp;I Log'!$H$3:$I$8977,2,FALSE)</f>
        <v>Conventional</v>
      </c>
      <c r="E771" s="9" t="str">
        <f>(VLOOKUP($B771,'F&amp;I Log'!$H$3:$S$8977,5,FALSE))</f>
        <v>608 LAKEVIEW CT</v>
      </c>
      <c r="F771" s="9" t="str">
        <f>IFERROR(VLOOKUP($B771,'F&amp;I Log'!$H$3:$S$8977,6,FALSE),"--")</f>
        <v>KNG OF PRUSSA</v>
      </c>
      <c r="G771" s="9" t="str">
        <f>IFERROR(VLOOKUP($B771,'F&amp;I Log'!$H$3:$S$8977,7,FALSE),"--")</f>
        <v>PA</v>
      </c>
      <c r="H771" s="9" t="str">
        <f>IFERROR(VLOOKUP($B771,'F&amp;I Log'!$H$3:$S$8977,8,FALSE),"--")</f>
        <v>19406-1542</v>
      </c>
      <c r="I771" s="9" t="str">
        <f>IFERROR(VLOOKUP($B771,'F&amp;I Log'!$H$3:$S$8977,9,FALSE),"--")</f>
        <v>REEMA.THALJI@GMAIL.COM</v>
      </c>
      <c r="J771" s="9" t="str">
        <f>IFERROR(VLOOKUP($B771,'F&amp;I Log'!$H$3:$S$8977,10,FALSE),"--")</f>
        <v>734-904-5470</v>
      </c>
    </row>
    <row r="772" spans="2:10" hidden="1" x14ac:dyDescent="0.2">
      <c r="B772" t="s">
        <v>87</v>
      </c>
      <c r="C772" s="9">
        <v>1</v>
      </c>
      <c r="D772" s="9" t="str">
        <f>VLOOKUP($B772,'F&amp;I Log'!$H$3:$I$8977,2,FALSE)</f>
        <v>Conventional</v>
      </c>
      <c r="E772" s="9" t="str">
        <f>(VLOOKUP($B772,'F&amp;I Log'!$H$3:$S$8977,5,FALSE))</f>
        <v>1333 CLEARVIEW DR</v>
      </c>
      <c r="F772" s="9" t="str">
        <f>IFERROR(VLOOKUP($B772,'F&amp;I Log'!$H$3:$S$8977,6,FALSE),"--")</f>
        <v>JAMISON</v>
      </c>
      <c r="G772" s="9" t="str">
        <f>IFERROR(VLOOKUP($B772,'F&amp;I Log'!$H$3:$S$8977,7,FALSE),"--")</f>
        <v>PA</v>
      </c>
      <c r="H772" s="9" t="str">
        <f>IFERROR(VLOOKUP($B772,'F&amp;I Log'!$H$3:$S$8977,8,FALSE),"--")</f>
        <v>18929-1149</v>
      </c>
      <c r="I772" s="9" t="str">
        <f>IFERROR(VLOOKUP($B772,'F&amp;I Log'!$H$3:$S$8977,9,FALSE),"--")</f>
        <v/>
      </c>
      <c r="J772" s="9" t="str">
        <f>IFERROR(VLOOKUP($B772,'F&amp;I Log'!$H$3:$S$8977,10,FALSE),"--")</f>
        <v>215-262-4614</v>
      </c>
    </row>
    <row r="773" spans="2:10" hidden="1" x14ac:dyDescent="0.2">
      <c r="B773" t="s">
        <v>107</v>
      </c>
      <c r="C773" s="9">
        <v>1</v>
      </c>
      <c r="D773" s="9" t="str">
        <f>VLOOKUP($B773,'F&amp;I Log'!$H$3:$I$8977,2,FALSE)</f>
        <v>Conventional</v>
      </c>
      <c r="E773" s="9" t="str">
        <f>(VLOOKUP($B773,'F&amp;I Log'!$H$3:$S$8977,5,FALSE))</f>
        <v>419 FORT HILL CIR</v>
      </c>
      <c r="F773" s="9" t="str">
        <f>IFERROR(VLOOKUP($B773,'F&amp;I Log'!$H$3:$S$8977,6,FALSE),"--")</f>
        <v>FT WASHINGTON</v>
      </c>
      <c r="G773" s="9" t="str">
        <f>IFERROR(VLOOKUP($B773,'F&amp;I Log'!$H$3:$S$8977,7,FALSE),"--")</f>
        <v>PA</v>
      </c>
      <c r="H773" s="9" t="str">
        <f>IFERROR(VLOOKUP($B773,'F&amp;I Log'!$H$3:$S$8977,8,FALSE),"--")</f>
        <v>19034</v>
      </c>
      <c r="I773" s="9" t="str">
        <f>IFERROR(VLOOKUP($B773,'F&amp;I Log'!$H$3:$S$8977,9,FALSE),"--")</f>
        <v>JP@JNJFINANCIAL.PRO</v>
      </c>
      <c r="J773" s="9" t="str">
        <f>IFERROR(VLOOKUP($B773,'F&amp;I Log'!$H$3:$S$8977,10,FALSE),"--")</f>
        <v>267-968-8949</v>
      </c>
    </row>
    <row r="774" spans="2:10" hidden="1" x14ac:dyDescent="0.2">
      <c r="B774" t="s">
        <v>118</v>
      </c>
      <c r="C774" s="9">
        <v>1</v>
      </c>
      <c r="D774" s="9" t="str">
        <f>VLOOKUP($B774,'F&amp;I Log'!$H$3:$I$8977,2,FALSE)</f>
        <v>Conventional</v>
      </c>
      <c r="E774" s="9" t="str">
        <f>(VLOOKUP($B774,'F&amp;I Log'!$H$3:$S$8977,5,FALSE))</f>
        <v>410 SCHOOL ST PO BOX 1423</v>
      </c>
      <c r="F774" s="9" t="str">
        <f>IFERROR(VLOOKUP($B774,'F&amp;I Log'!$H$3:$S$8977,6,FALSE),"--")</f>
        <v>NORTH WALES</v>
      </c>
      <c r="G774" s="9" t="str">
        <f>IFERROR(VLOOKUP($B774,'F&amp;I Log'!$H$3:$S$8977,7,FALSE),"--")</f>
        <v>PA</v>
      </c>
      <c r="H774" s="9" t="str">
        <f>IFERROR(VLOOKUP($B774,'F&amp;I Log'!$H$3:$S$8977,8,FALSE),"--")</f>
        <v>19454</v>
      </c>
      <c r="I774" s="9" t="str">
        <f>IFERROR(VLOOKUP($B774,'F&amp;I Log'!$H$3:$S$8977,9,FALSE),"--")</f>
        <v>CBRAVERMAN@COMCAST.NET</v>
      </c>
      <c r="J774" s="9" t="str">
        <f>IFERROR(VLOOKUP($B774,'F&amp;I Log'!$H$3:$S$8977,10,FALSE),"--")</f>
        <v>215-275-0011</v>
      </c>
    </row>
    <row r="775" spans="2:10" hidden="1" x14ac:dyDescent="0.2">
      <c r="B775" t="s">
        <v>128</v>
      </c>
      <c r="C775" s="9">
        <v>1</v>
      </c>
      <c r="D775" s="9" t="str">
        <f>VLOOKUP($B775,'F&amp;I Log'!$H$3:$I$8977,2,FALSE)</f>
        <v>Conventional</v>
      </c>
      <c r="E775" s="9" t="str">
        <f>(VLOOKUP($B775,'F&amp;I Log'!$H$3:$S$8977,5,FALSE))</f>
        <v>1034 WESTON WAY</v>
      </c>
      <c r="F775" s="9" t="str">
        <f>IFERROR(VLOOKUP($B775,'F&amp;I Log'!$H$3:$S$8977,6,FALSE),"--")</f>
        <v>HATFIELD</v>
      </c>
      <c r="G775" s="9" t="str">
        <f>IFERROR(VLOOKUP($B775,'F&amp;I Log'!$H$3:$S$8977,7,FALSE),"--")</f>
        <v>PA</v>
      </c>
      <c r="H775" s="9" t="str">
        <f>IFERROR(VLOOKUP($B775,'F&amp;I Log'!$H$3:$S$8977,8,FALSE),"--")</f>
        <v>19440-2985</v>
      </c>
      <c r="I775" s="9" t="str">
        <f>IFERROR(VLOOKUP($B775,'F&amp;I Log'!$H$3:$S$8977,9,FALSE),"--")</f>
        <v>PATRICK.F.CONVILLE@GMAIL.COM</v>
      </c>
      <c r="J775" s="9" t="str">
        <f>IFERROR(VLOOKUP($B775,'F&amp;I Log'!$H$3:$S$8977,10,FALSE),"--")</f>
        <v>215-840-2124</v>
      </c>
    </row>
    <row r="776" spans="2:10" hidden="1" x14ac:dyDescent="0.2">
      <c r="B776" t="s">
        <v>140</v>
      </c>
      <c r="C776" s="9">
        <v>1</v>
      </c>
      <c r="D776" s="9" t="str">
        <f>VLOOKUP($B776,'F&amp;I Log'!$H$3:$I$8977,2,FALSE)</f>
        <v>Conventional</v>
      </c>
      <c r="E776" s="9" t="str">
        <f>(VLOOKUP($B776,'F&amp;I Log'!$H$3:$S$8977,5,FALSE))</f>
        <v>103 LINABERRY RD</v>
      </c>
      <c r="F776" s="9" t="str">
        <f>IFERROR(VLOOKUP($B776,'F&amp;I Log'!$H$3:$S$8977,6,FALSE),"--")</f>
        <v>COLUMBIA</v>
      </c>
      <c r="G776" s="9" t="str">
        <f>IFERROR(VLOOKUP($B776,'F&amp;I Log'!$H$3:$S$8977,7,FALSE),"--")</f>
        <v>NJ</v>
      </c>
      <c r="H776" s="9" t="str">
        <f>IFERROR(VLOOKUP($B776,'F&amp;I Log'!$H$3:$S$8977,8,FALSE),"--")</f>
        <v>07832-2309</v>
      </c>
      <c r="I776" s="9" t="str">
        <f>IFERROR(VLOOKUP($B776,'F&amp;I Log'!$H$3:$S$8977,9,FALSE),"--")</f>
        <v>MBCASTIMORE@GMAIL.COM</v>
      </c>
      <c r="J776" s="9" t="str">
        <f>IFERROR(VLOOKUP($B776,'F&amp;I Log'!$H$3:$S$8977,10,FALSE),"--")</f>
        <v>908-459-4360</v>
      </c>
    </row>
    <row r="777" spans="2:10" hidden="1" x14ac:dyDescent="0.2">
      <c r="B777" t="s">
        <v>150</v>
      </c>
      <c r="C777" s="9">
        <v>1</v>
      </c>
      <c r="D777" s="9" t="str">
        <f>VLOOKUP($B777,'F&amp;I Log'!$H$3:$I$8977,2,FALSE)</f>
        <v>Conventional</v>
      </c>
      <c r="E777" s="9" t="str">
        <f>(VLOOKUP($B777,'F&amp;I Log'!$H$3:$S$8977,5,FALSE))</f>
        <v>414 GLENWAY RD</v>
      </c>
      <c r="F777" s="9" t="str">
        <f>IFERROR(VLOOKUP($B777,'F&amp;I Log'!$H$3:$S$8977,6,FALSE),"--")</f>
        <v>GLENSIDE</v>
      </c>
      <c r="G777" s="9" t="str">
        <f>IFERROR(VLOOKUP($B777,'F&amp;I Log'!$H$3:$S$8977,7,FALSE),"--")</f>
        <v>PA</v>
      </c>
      <c r="H777" s="9" t="str">
        <f>IFERROR(VLOOKUP($B777,'F&amp;I Log'!$H$3:$S$8977,8,FALSE),"--")</f>
        <v>19038-7020</v>
      </c>
      <c r="I777" s="9" t="str">
        <f>IFERROR(VLOOKUP($B777,'F&amp;I Log'!$H$3:$S$8977,9,FALSE),"--")</f>
        <v>billy414@aol.com</v>
      </c>
      <c r="J777" s="9" t="str">
        <f>IFERROR(VLOOKUP($B777,'F&amp;I Log'!$H$3:$S$8977,10,FALSE),"--")</f>
        <v>215-778-9074</v>
      </c>
    </row>
    <row r="778" spans="2:10" hidden="1" x14ac:dyDescent="0.2">
      <c r="B778" t="s">
        <v>160</v>
      </c>
      <c r="C778" s="9">
        <v>1</v>
      </c>
      <c r="D778" s="9" t="str">
        <f>VLOOKUP($B778,'F&amp;I Log'!$H$3:$I$8977,2,FALSE)</f>
        <v>Conventional</v>
      </c>
      <c r="E778" s="9" t="str">
        <f>(VLOOKUP($B778,'F&amp;I Log'!$H$3:$S$8977,5,FALSE))</f>
        <v>4959 JULIE COURT</v>
      </c>
      <c r="F778" s="9" t="str">
        <f>IFERROR(VLOOKUP($B778,'F&amp;I Log'!$H$3:$S$8977,6,FALSE),"--")</f>
        <v>DOYLESTOWN</v>
      </c>
      <c r="G778" s="9" t="str">
        <f>IFERROR(VLOOKUP($B778,'F&amp;I Log'!$H$3:$S$8977,7,FALSE),"--")</f>
        <v>PA</v>
      </c>
      <c r="H778" s="9" t="str">
        <f>IFERROR(VLOOKUP($B778,'F&amp;I Log'!$H$3:$S$8977,8,FALSE),"--")</f>
        <v>18902</v>
      </c>
      <c r="I778" s="9" t="str">
        <f>IFERROR(VLOOKUP($B778,'F&amp;I Log'!$H$3:$S$8977,9,FALSE),"--")</f>
        <v>LINDSAYMISCIO@GMAIL.COM</v>
      </c>
      <c r="J778" s="9" t="str">
        <f>IFERROR(VLOOKUP($B778,'F&amp;I Log'!$H$3:$S$8977,10,FALSE),"--")</f>
        <v>215-850-5776</v>
      </c>
    </row>
    <row r="779" spans="2:10" hidden="1" x14ac:dyDescent="0.2">
      <c r="B779" t="s">
        <v>171</v>
      </c>
      <c r="C779" s="9">
        <v>1</v>
      </c>
      <c r="D779" s="9" t="str">
        <f>VLOOKUP($B779,'F&amp;I Log'!$H$3:$I$8977,2,FALSE)</f>
        <v>Conventional</v>
      </c>
      <c r="E779" s="9" t="str">
        <f>(VLOOKUP($B779,'F&amp;I Log'!$H$3:$S$8977,5,FALSE))</f>
        <v>202 SHEPARD LN</v>
      </c>
      <c r="F779" s="9" t="str">
        <f>IFERROR(VLOOKUP($B779,'F&amp;I Log'!$H$3:$S$8977,6,FALSE),"--")</f>
        <v>CHALFONT</v>
      </c>
      <c r="G779" s="9" t="str">
        <f>IFERROR(VLOOKUP($B779,'F&amp;I Log'!$H$3:$S$8977,7,FALSE),"--")</f>
        <v>PA</v>
      </c>
      <c r="H779" s="9" t="str">
        <f>IFERROR(VLOOKUP($B779,'F&amp;I Log'!$H$3:$S$8977,8,FALSE),"--")</f>
        <v>18914-3569</v>
      </c>
      <c r="I779" s="9" t="str">
        <f>IFERROR(VLOOKUP($B779,'F&amp;I Log'!$H$3:$S$8977,9,FALSE),"--")</f>
        <v>JFWTECHIE@GMAIL.COM</v>
      </c>
      <c r="J779" s="9" t="str">
        <f>IFERROR(VLOOKUP($B779,'F&amp;I Log'!$H$3:$S$8977,10,FALSE),"--")</f>
        <v>267-475-5561</v>
      </c>
    </row>
    <row r="780" spans="2:10" hidden="1" x14ac:dyDescent="0.2">
      <c r="B780" t="s">
        <v>180</v>
      </c>
      <c r="C780" s="9">
        <v>1</v>
      </c>
      <c r="D780" s="9" t="str">
        <f>VLOOKUP($B780,'F&amp;I Log'!$H$3:$I$8977,2,FALSE)</f>
        <v>Conventional</v>
      </c>
      <c r="E780" s="9" t="str">
        <f>(VLOOKUP($B780,'F&amp;I Log'!$H$3:$S$8977,5,FALSE))</f>
        <v>725 BRIDGTON PIKE</v>
      </c>
      <c r="F780" s="9" t="str">
        <f>IFERROR(VLOOKUP($B780,'F&amp;I Log'!$H$3:$S$8977,6,FALSE),"--")</f>
        <v>MANTUA</v>
      </c>
      <c r="G780" s="9" t="str">
        <f>IFERROR(VLOOKUP($B780,'F&amp;I Log'!$H$3:$S$8977,7,FALSE),"--")</f>
        <v>NJ</v>
      </c>
      <c r="H780" s="9" t="str">
        <f>IFERROR(VLOOKUP($B780,'F&amp;I Log'!$H$3:$S$8977,8,FALSE),"--")</f>
        <v>08051</v>
      </c>
      <c r="I780" s="9" t="str">
        <f>IFERROR(VLOOKUP($B780,'F&amp;I Log'!$H$3:$S$8977,9,FALSE),"--")</f>
        <v>AJSTOYS63@GMAIL.COM</v>
      </c>
      <c r="J780" s="9" t="str">
        <f>IFERROR(VLOOKUP($B780,'F&amp;I Log'!$H$3:$S$8977,10,FALSE),"--")</f>
        <v>609-238-1679</v>
      </c>
    </row>
    <row r="781" spans="2:10" hidden="1" x14ac:dyDescent="0.2">
      <c r="B781" t="s">
        <v>190</v>
      </c>
      <c r="C781" s="9">
        <v>1</v>
      </c>
      <c r="D781" s="9" t="str">
        <f>VLOOKUP($B781,'F&amp;I Log'!$H$3:$I$8977,2,FALSE)</f>
        <v>Conventional</v>
      </c>
      <c r="E781" s="9" t="str">
        <f>(VLOOKUP($B781,'F&amp;I Log'!$H$3:$S$8977,5,FALSE))</f>
        <v>28C INDUSTRIAL DR</v>
      </c>
      <c r="F781" s="9" t="str">
        <f>IFERROR(VLOOKUP($B781,'F&amp;I Log'!$H$3:$S$8977,6,FALSE),"--")</f>
        <v>TRENTON</v>
      </c>
      <c r="G781" s="9" t="str">
        <f>IFERROR(VLOOKUP($B781,'F&amp;I Log'!$H$3:$S$8977,7,FALSE),"--")</f>
        <v>NJ</v>
      </c>
      <c r="H781" s="9" t="str">
        <f>IFERROR(VLOOKUP($B781,'F&amp;I Log'!$H$3:$S$8977,8,FALSE),"--")</f>
        <v>08619-3245</v>
      </c>
      <c r="I781" s="9" t="str">
        <f>IFERROR(VLOOKUP($B781,'F&amp;I Log'!$H$3:$S$8977,9,FALSE),"--")</f>
        <v>MUSTANGROG06@ICLOUD.COM</v>
      </c>
      <c r="J781" s="9" t="str">
        <f>IFERROR(VLOOKUP($B781,'F&amp;I Log'!$H$3:$S$8977,10,FALSE),"--")</f>
        <v>215-801-1452</v>
      </c>
    </row>
    <row r="782" spans="2:10" hidden="1" x14ac:dyDescent="0.2">
      <c r="B782" t="s">
        <v>197</v>
      </c>
      <c r="C782" s="9">
        <v>1</v>
      </c>
      <c r="D782" s="9" t="str">
        <f>VLOOKUP($B782,'F&amp;I Log'!$H$3:$I$8977,2,FALSE)</f>
        <v>Conventional</v>
      </c>
      <c r="E782" s="9" t="str">
        <f>(VLOOKUP($B782,'F&amp;I Log'!$H$3:$S$8977,5,FALSE))</f>
        <v>202 RED MAPLE CT</v>
      </c>
      <c r="F782" s="9" t="str">
        <f>IFERROR(VLOOKUP($B782,'F&amp;I Log'!$H$3:$S$8977,6,FALSE),"--")</f>
        <v>CHALFONT</v>
      </c>
      <c r="G782" s="9" t="str">
        <f>IFERROR(VLOOKUP($B782,'F&amp;I Log'!$H$3:$S$8977,7,FALSE),"--")</f>
        <v>PA</v>
      </c>
      <c r="H782" s="9" t="str">
        <f>IFERROR(VLOOKUP($B782,'F&amp;I Log'!$H$3:$S$8977,8,FALSE),"--")</f>
        <v>18914-4413</v>
      </c>
      <c r="I782" s="9" t="str">
        <f>IFERROR(VLOOKUP($B782,'F&amp;I Log'!$H$3:$S$8977,9,FALSE),"--")</f>
        <v>JGAMBONE424@GMAIL.COM</v>
      </c>
      <c r="J782" s="9" t="str">
        <f>IFERROR(VLOOKUP($B782,'F&amp;I Log'!$H$3:$S$8977,10,FALSE),"--")</f>
        <v>215-206-6758</v>
      </c>
    </row>
    <row r="783" spans="2:10" hidden="1" x14ac:dyDescent="0.2">
      <c r="B783" t="s">
        <v>206</v>
      </c>
      <c r="C783" s="9">
        <v>1</v>
      </c>
      <c r="D783" s="9" t="str">
        <f>VLOOKUP($B783,'F&amp;I Log'!$H$3:$I$8977,2,FALSE)</f>
        <v>Conventional</v>
      </c>
      <c r="E783" s="9" t="str">
        <f>(VLOOKUP($B783,'F&amp;I Log'!$H$3:$S$8977,5,FALSE))</f>
        <v>2030 BEDFORDSHIRE RD</v>
      </c>
      <c r="F783" s="9" t="str">
        <f>IFERROR(VLOOKUP($B783,'F&amp;I Log'!$H$3:$S$8977,6,FALSE),"--")</f>
        <v>FURLONG</v>
      </c>
      <c r="G783" s="9" t="str">
        <f>IFERROR(VLOOKUP($B783,'F&amp;I Log'!$H$3:$S$8977,7,FALSE),"--")</f>
        <v>PA</v>
      </c>
      <c r="H783" s="9" t="str">
        <f>IFERROR(VLOOKUP($B783,'F&amp;I Log'!$H$3:$S$8977,8,FALSE),"--")</f>
        <v>18925</v>
      </c>
      <c r="I783" s="9" t="str">
        <f>IFERROR(VLOOKUP($B783,'F&amp;I Log'!$H$3:$S$8977,9,FALSE),"--")</f>
        <v>BLOLAS@COMCAST.NET</v>
      </c>
      <c r="J783" s="9" t="str">
        <f>IFERROR(VLOOKUP($B783,'F&amp;I Log'!$H$3:$S$8977,10,FALSE),"--")</f>
        <v>215-805-3290</v>
      </c>
    </row>
    <row r="784" spans="2:10" hidden="1" x14ac:dyDescent="0.2">
      <c r="B784" t="s">
        <v>214</v>
      </c>
      <c r="C784" s="9">
        <v>1</v>
      </c>
      <c r="D784" s="9" t="str">
        <f>VLOOKUP($B784,'F&amp;I Log'!$H$3:$I$8977,2,FALSE)</f>
        <v>Conventional</v>
      </c>
      <c r="E784" s="9" t="str">
        <f>(VLOOKUP($B784,'F&amp;I Log'!$H$3:$S$8977,5,FALSE))</f>
        <v>2115 UPPER STUMP RD</v>
      </c>
      <c r="F784" s="9" t="str">
        <f>IFERROR(VLOOKUP($B784,'F&amp;I Log'!$H$3:$S$8977,6,FALSE),"--")</f>
        <v>FOUNTAINVILLE</v>
      </c>
      <c r="G784" s="9" t="str">
        <f>IFERROR(VLOOKUP($B784,'F&amp;I Log'!$H$3:$S$8977,7,FALSE),"--")</f>
        <v>PA</v>
      </c>
      <c r="H784" s="9" t="str">
        <f>IFERROR(VLOOKUP($B784,'F&amp;I Log'!$H$3:$S$8977,8,FALSE),"--")</f>
        <v>18923</v>
      </c>
      <c r="I784" s="9" t="str">
        <f>IFERROR(VLOOKUP($B784,'F&amp;I Log'!$H$3:$S$8977,9,FALSE),"--")</f>
        <v>DKWETHERILL@GMAIL.COM</v>
      </c>
      <c r="J784" s="9" t="str">
        <f>IFERROR(VLOOKUP($B784,'F&amp;I Log'!$H$3:$S$8977,10,FALSE),"--")</f>
        <v>267-429-5700</v>
      </c>
    </row>
    <row r="785" spans="2:10" hidden="1" x14ac:dyDescent="0.2">
      <c r="B785" t="s">
        <v>224</v>
      </c>
      <c r="C785" s="9">
        <v>1</v>
      </c>
      <c r="D785" s="9" t="str">
        <f>VLOOKUP($B785,'F&amp;I Log'!$H$3:$I$8977,2,FALSE)</f>
        <v>Conventional</v>
      </c>
      <c r="E785" s="9" t="str">
        <f>(VLOOKUP($B785,'F&amp;I Log'!$H$3:$S$8977,5,FALSE))</f>
        <v>1410 BENNER SCHOOL RD</v>
      </c>
      <c r="F785" s="9" t="str">
        <f>IFERROR(VLOOKUP($B785,'F&amp;I Log'!$H$3:$S$8977,6,FALSE),"--")</f>
        <v>QUAKERTOWN</v>
      </c>
      <c r="G785" s="9" t="str">
        <f>IFERROR(VLOOKUP($B785,'F&amp;I Log'!$H$3:$S$8977,7,FALSE),"--")</f>
        <v>PA</v>
      </c>
      <c r="H785" s="9" t="str">
        <f>IFERROR(VLOOKUP($B785,'F&amp;I Log'!$H$3:$S$8977,8,FALSE),"--")</f>
        <v>18951</v>
      </c>
      <c r="I785" s="9" t="str">
        <f>IFERROR(VLOOKUP($B785,'F&amp;I Log'!$H$3:$S$8977,9,FALSE),"--")</f>
        <v>HIPWR308@VERIZON.NET</v>
      </c>
      <c r="J785" s="9" t="str">
        <f>IFERROR(VLOOKUP($B785,'F&amp;I Log'!$H$3:$S$8977,10,FALSE),"--")</f>
        <v>267-372-0641</v>
      </c>
    </row>
    <row r="786" spans="2:10" hidden="1" x14ac:dyDescent="0.2">
      <c r="B786" t="s">
        <v>232</v>
      </c>
      <c r="C786" s="9">
        <v>1</v>
      </c>
      <c r="D786" s="9" t="str">
        <f>VLOOKUP($B786,'F&amp;I Log'!$H$3:$I$8977,2,FALSE)</f>
        <v>Conventional</v>
      </c>
      <c r="E786" s="9" t="str">
        <f>(VLOOKUP($B786,'F&amp;I Log'!$H$3:$S$8977,5,FALSE))</f>
        <v>4804 WOODSPRING DR</v>
      </c>
      <c r="F786" s="9" t="str">
        <f>IFERROR(VLOOKUP($B786,'F&amp;I Log'!$H$3:$S$8977,6,FALSE),"--")</f>
        <v>PIPERSVILLE</v>
      </c>
      <c r="G786" s="9" t="str">
        <f>IFERROR(VLOOKUP($B786,'F&amp;I Log'!$H$3:$S$8977,7,FALSE),"--")</f>
        <v>PA</v>
      </c>
      <c r="H786" s="9" t="str">
        <f>IFERROR(VLOOKUP($B786,'F&amp;I Log'!$H$3:$S$8977,8,FALSE),"--")</f>
        <v>18947-1064</v>
      </c>
      <c r="I786" s="9" t="str">
        <f>IFERROR(VLOOKUP($B786,'F&amp;I Log'!$H$3:$S$8977,9,FALSE),"--")</f>
        <v>ARMAGOSTJACK@GMAIL.COM</v>
      </c>
      <c r="J786" s="9" t="str">
        <f>IFERROR(VLOOKUP($B786,'F&amp;I Log'!$H$3:$S$8977,10,FALSE),"--")</f>
        <v>267-337-5854</v>
      </c>
    </row>
    <row r="787" spans="2:10" hidden="1" x14ac:dyDescent="0.2">
      <c r="B787" t="s">
        <v>259</v>
      </c>
      <c r="C787" s="9">
        <v>1</v>
      </c>
      <c r="D787" s="9" t="str">
        <f>VLOOKUP($B787,'F&amp;I Log'!$H$3:$I$8977,2,FALSE)</f>
        <v>Conventional</v>
      </c>
      <c r="E787" s="9" t="str">
        <f>(VLOOKUP($B787,'F&amp;I Log'!$H$3:$S$8977,5,FALSE))</f>
        <v>105 JANE CHAPMAN DR</v>
      </c>
      <c r="F787" s="9" t="str">
        <f>IFERROR(VLOOKUP($B787,'F&amp;I Log'!$H$3:$S$8977,6,FALSE),"--")</f>
        <v>NEWTOWN</v>
      </c>
      <c r="G787" s="9" t="str">
        <f>IFERROR(VLOOKUP($B787,'F&amp;I Log'!$H$3:$S$8977,7,FALSE),"--")</f>
        <v>PA</v>
      </c>
      <c r="H787" s="9" t="str">
        <f>IFERROR(VLOOKUP($B787,'F&amp;I Log'!$H$3:$S$8977,8,FALSE),"--")</f>
        <v>18940-3123</v>
      </c>
      <c r="I787" s="9" t="str">
        <f>IFERROR(VLOOKUP($B787,'F&amp;I Log'!$H$3:$S$8977,9,FALSE),"--")</f>
        <v>FISHERHARDWARE@AOL.COM</v>
      </c>
      <c r="J787" s="9" t="str">
        <f>IFERROR(VLOOKUP($B787,'F&amp;I Log'!$H$3:$S$8977,10,FALSE),"--")</f>
        <v>215-550-6257</v>
      </c>
    </row>
    <row r="788" spans="2:10" hidden="1" x14ac:dyDescent="0.2">
      <c r="B788" t="s">
        <v>269</v>
      </c>
      <c r="C788" s="9">
        <v>1</v>
      </c>
      <c r="D788" s="9" t="str">
        <f>VLOOKUP($B788,'F&amp;I Log'!$H$3:$I$8977,2,FALSE)</f>
        <v>Conventional</v>
      </c>
      <c r="E788" s="9" t="str">
        <f>(VLOOKUP($B788,'F&amp;I Log'!$H$3:$S$8977,5,FALSE))</f>
        <v>6390 FLEECYDALE RD</v>
      </c>
      <c r="F788" s="9" t="str">
        <f>IFERROR(VLOOKUP($B788,'F&amp;I Log'!$H$3:$S$8977,6,FALSE),"--")</f>
        <v>CARVERSVILLE</v>
      </c>
      <c r="G788" s="9" t="str">
        <f>IFERROR(VLOOKUP($B788,'F&amp;I Log'!$H$3:$S$8977,7,FALSE),"--")</f>
        <v>PA</v>
      </c>
      <c r="H788" s="9" t="str">
        <f>IFERROR(VLOOKUP($B788,'F&amp;I Log'!$H$3:$S$8977,8,FALSE),"--")</f>
        <v>18913</v>
      </c>
      <c r="I788" s="9" t="str">
        <f>IFERROR(VLOOKUP($B788,'F&amp;I Log'!$H$3:$S$8977,9,FALSE),"--")</f>
        <v/>
      </c>
      <c r="J788" s="9" t="str">
        <f>IFERROR(VLOOKUP($B788,'F&amp;I Log'!$H$3:$S$8977,10,FALSE),"--")</f>
        <v>609-240-5262</v>
      </c>
    </row>
    <row r="789" spans="2:10" hidden="1" x14ac:dyDescent="0.2">
      <c r="B789" t="s">
        <v>324</v>
      </c>
      <c r="C789" s="9">
        <v>1</v>
      </c>
      <c r="D789" s="9" t="str">
        <f>VLOOKUP($B789,'F&amp;I Log'!$H$3:$I$8977,2,FALSE)</f>
        <v>Conventional</v>
      </c>
      <c r="E789" s="9" t="str">
        <f>(VLOOKUP($B789,'F&amp;I Log'!$H$3:$S$8977,5,FALSE))</f>
        <v>537 E COUNTY LINE RD</v>
      </c>
      <c r="F789" s="9" t="str">
        <f>IFERROR(VLOOKUP($B789,'F&amp;I Log'!$H$3:$S$8977,6,FALSE),"--")</f>
        <v>HATBORO</v>
      </c>
      <c r="G789" s="9" t="str">
        <f>IFERROR(VLOOKUP($B789,'F&amp;I Log'!$H$3:$S$8977,7,FALSE),"--")</f>
        <v>PA</v>
      </c>
      <c r="H789" s="9" t="str">
        <f>IFERROR(VLOOKUP($B789,'F&amp;I Log'!$H$3:$S$8977,8,FALSE),"--")</f>
        <v>19040-1217</v>
      </c>
      <c r="I789" s="9" t="str">
        <f>IFERROR(VLOOKUP($B789,'F&amp;I Log'!$H$3:$S$8977,9,FALSE),"--")</f>
        <v/>
      </c>
      <c r="J789" s="9" t="str">
        <f>IFERROR(VLOOKUP($B789,'F&amp;I Log'!$H$3:$S$8977,10,FALSE),"--")</f>
        <v>215-400-1073</v>
      </c>
    </row>
    <row r="790" spans="2:10" hidden="1" x14ac:dyDescent="0.2">
      <c r="B790" t="s">
        <v>342</v>
      </c>
      <c r="C790" s="9">
        <v>1</v>
      </c>
      <c r="D790" s="9" t="str">
        <f>VLOOKUP($B790,'F&amp;I Log'!$H$3:$I$8977,2,FALSE)</f>
        <v>Conventional</v>
      </c>
      <c r="E790" s="9" t="str">
        <f>(VLOOKUP($B790,'F&amp;I Log'!$H$3:$S$8977,5,FALSE))</f>
        <v>1007 RUNAWAY DR</v>
      </c>
      <c r="F790" s="9" t="str">
        <f>IFERROR(VLOOKUP($B790,'F&amp;I Log'!$H$3:$S$8977,6,FALSE),"--")</f>
        <v>PENNSBURG</v>
      </c>
      <c r="G790" s="9" t="str">
        <f>IFERROR(VLOOKUP($B790,'F&amp;I Log'!$H$3:$S$8977,7,FALSE),"--")</f>
        <v>PA</v>
      </c>
      <c r="H790" s="9" t="str">
        <f>IFERROR(VLOOKUP($B790,'F&amp;I Log'!$H$3:$S$8977,8,FALSE),"--")</f>
        <v>18073-1650</v>
      </c>
      <c r="I790" s="9" t="str">
        <f>IFERROR(VLOOKUP($B790,'F&amp;I Log'!$H$3:$S$8977,9,FALSE),"--")</f>
        <v>BLACKHEART1756@GMAIL.COM</v>
      </c>
      <c r="J790" s="9" t="str">
        <f>IFERROR(VLOOKUP($B790,'F&amp;I Log'!$H$3:$S$8977,10,FALSE),"--")</f>
        <v>267-382-6264</v>
      </c>
    </row>
    <row r="791" spans="2:10" hidden="1" x14ac:dyDescent="0.2">
      <c r="B791" t="s">
        <v>351</v>
      </c>
      <c r="C791" s="9">
        <v>1</v>
      </c>
      <c r="D791" s="9" t="str">
        <f>VLOOKUP($B791,'F&amp;I Log'!$H$3:$I$8977,2,FALSE)</f>
        <v>Conventional</v>
      </c>
      <c r="E791" s="9" t="str">
        <f>(VLOOKUP($B791,'F&amp;I Log'!$H$3:$S$8977,5,FALSE))</f>
        <v>3 PLUMRIDGE RD</v>
      </c>
      <c r="F791" s="9" t="str">
        <f>IFERROR(VLOOKUP($B791,'F&amp;I Log'!$H$3:$S$8977,6,FALSE),"--")</f>
        <v>DOYLESTOWN</v>
      </c>
      <c r="G791" s="9" t="str">
        <f>IFERROR(VLOOKUP($B791,'F&amp;I Log'!$H$3:$S$8977,7,FALSE),"--")</f>
        <v>PA</v>
      </c>
      <c r="H791" s="9" t="str">
        <f>IFERROR(VLOOKUP($B791,'F&amp;I Log'!$H$3:$S$8977,8,FALSE),"--")</f>
        <v>18902-9244</v>
      </c>
      <c r="I791" s="9" t="str">
        <f>IFERROR(VLOOKUP($B791,'F&amp;I Log'!$H$3:$S$8977,9,FALSE),"--")</f>
        <v/>
      </c>
      <c r="J791" s="9" t="str">
        <f>IFERROR(VLOOKUP($B791,'F&amp;I Log'!$H$3:$S$8977,10,FALSE),"--")</f>
        <v>610-209-1010</v>
      </c>
    </row>
    <row r="792" spans="2:10" hidden="1" x14ac:dyDescent="0.2">
      <c r="B792" t="s">
        <v>365</v>
      </c>
      <c r="C792" s="9">
        <v>1</v>
      </c>
      <c r="D792" s="9" t="str">
        <f>VLOOKUP($B792,'F&amp;I Log'!$H$3:$I$8977,2,FALSE)</f>
        <v>Conventional</v>
      </c>
      <c r="E792" s="9" t="str">
        <f>(VLOOKUP($B792,'F&amp;I Log'!$H$3:$S$8977,5,FALSE))</f>
        <v>5790 EASTON RD</v>
      </c>
      <c r="F792" s="9" t="str">
        <f>IFERROR(VLOOKUP($B792,'F&amp;I Log'!$H$3:$S$8977,6,FALSE),"--")</f>
        <v>PLUMSTEADVILLE</v>
      </c>
      <c r="G792" s="9" t="str">
        <f>IFERROR(VLOOKUP($B792,'F&amp;I Log'!$H$3:$S$8977,7,FALSE),"--")</f>
        <v>PA</v>
      </c>
      <c r="H792" s="9" t="str">
        <f>IFERROR(VLOOKUP($B792,'F&amp;I Log'!$H$3:$S$8977,8,FALSE),"--")</f>
        <v>18949</v>
      </c>
      <c r="I792" s="9" t="str">
        <f>IFERROR(VLOOKUP($B792,'F&amp;I Log'!$H$3:$S$8977,9,FALSE),"--")</f>
        <v>fisherhardware@aol.com</v>
      </c>
      <c r="J792" s="9" t="str">
        <f>IFERROR(VLOOKUP($B792,'F&amp;I Log'!$H$3:$S$8977,10,FALSE),"--")</f>
        <v>215-350-9345</v>
      </c>
    </row>
    <row r="793" spans="2:10" hidden="1" x14ac:dyDescent="0.2">
      <c r="B793" t="s">
        <v>380</v>
      </c>
      <c r="C793" s="9">
        <v>1</v>
      </c>
      <c r="D793" s="9" t="str">
        <f>VLOOKUP($B793,'F&amp;I Log'!$H$3:$I$8977,2,FALSE)</f>
        <v>Conventional</v>
      </c>
      <c r="E793" s="9" t="str">
        <f>(VLOOKUP($B793,'F&amp;I Log'!$H$3:$S$8977,5,FALSE))</f>
        <v>165 POLO DR</v>
      </c>
      <c r="F793" s="9" t="str">
        <f>IFERROR(VLOOKUP($B793,'F&amp;I Log'!$H$3:$S$8977,6,FALSE),"--")</f>
        <v>NORTH WALES</v>
      </c>
      <c r="G793" s="9" t="str">
        <f>IFERROR(VLOOKUP($B793,'F&amp;I Log'!$H$3:$S$8977,7,FALSE),"--")</f>
        <v>PA</v>
      </c>
      <c r="H793" s="9" t="str">
        <f>IFERROR(VLOOKUP($B793,'F&amp;I Log'!$H$3:$S$8977,8,FALSE),"--")</f>
        <v>19454-4273</v>
      </c>
      <c r="I793" s="9" t="str">
        <f>IFERROR(VLOOKUP($B793,'F&amp;I Log'!$H$3:$S$8977,9,FALSE),"--")</f>
        <v>jennifer.rubin@att.net</v>
      </c>
      <c r="J793" s="9" t="str">
        <f>IFERROR(VLOOKUP($B793,'F&amp;I Log'!$H$3:$S$8977,10,FALSE),"--")</f>
        <v>215-264-5514</v>
      </c>
    </row>
    <row r="794" spans="2:10" hidden="1" x14ac:dyDescent="0.2">
      <c r="B794" t="s">
        <v>409</v>
      </c>
      <c r="C794" s="9">
        <v>1</v>
      </c>
      <c r="D794" s="9" t="str">
        <f>VLOOKUP($B794,'F&amp;I Log'!$H$3:$I$8977,2,FALSE)</f>
        <v>Conventional</v>
      </c>
      <c r="E794" s="9" t="str">
        <f>(VLOOKUP($B794,'F&amp;I Log'!$H$3:$S$8977,5,FALSE))</f>
        <v>721 MARIETTA DR</v>
      </c>
      <c r="F794" s="9" t="str">
        <f>IFERROR(VLOOKUP($B794,'F&amp;I Log'!$H$3:$S$8977,6,FALSE),"--")</f>
        <v>AMBLER</v>
      </c>
      <c r="G794" s="9" t="str">
        <f>IFERROR(VLOOKUP($B794,'F&amp;I Log'!$H$3:$S$8977,7,FALSE),"--")</f>
        <v>PA</v>
      </c>
      <c r="H794" s="9" t="str">
        <f>IFERROR(VLOOKUP($B794,'F&amp;I Log'!$H$3:$S$8977,8,FALSE),"--")</f>
        <v>19002</v>
      </c>
      <c r="I794" s="9" t="str">
        <f>IFERROR(VLOOKUP($B794,'F&amp;I Log'!$H$3:$S$8977,9,FALSE),"--")</f>
        <v>TIMROESING@VERIZON.NET</v>
      </c>
      <c r="J794" s="9" t="str">
        <f>IFERROR(VLOOKUP($B794,'F&amp;I Log'!$H$3:$S$8977,10,FALSE),"--")</f>
        <v>267-324-9666</v>
      </c>
    </row>
    <row r="795" spans="2:10" hidden="1" x14ac:dyDescent="0.2">
      <c r="B795" t="s">
        <v>428</v>
      </c>
      <c r="C795" s="9">
        <v>1</v>
      </c>
      <c r="D795" s="9" t="str">
        <f>VLOOKUP($B795,'F&amp;I Log'!$H$3:$I$8977,2,FALSE)</f>
        <v>Conventional</v>
      </c>
      <c r="E795" s="9" t="str">
        <f>(VLOOKUP($B795,'F&amp;I Log'!$H$3:$S$8977,5,FALSE))</f>
        <v>403 SALMON ST</v>
      </c>
      <c r="F795" s="9" t="str">
        <f>IFERROR(VLOOKUP($B795,'F&amp;I Log'!$H$3:$S$8977,6,FALSE),"--")</f>
        <v>PHILADELPHIA</v>
      </c>
      <c r="G795" s="9" t="str">
        <f>IFERROR(VLOOKUP($B795,'F&amp;I Log'!$H$3:$S$8977,7,FALSE),"--")</f>
        <v>PA</v>
      </c>
      <c r="H795" s="9" t="str">
        <f>IFERROR(VLOOKUP($B795,'F&amp;I Log'!$H$3:$S$8977,8,FALSE),"--")</f>
        <v>19125-4226</v>
      </c>
      <c r="I795" s="9" t="str">
        <f>IFERROR(VLOOKUP($B795,'F&amp;I Log'!$H$3:$S$8977,9,FALSE),"--")</f>
        <v/>
      </c>
      <c r="J795" s="9" t="str">
        <f>IFERROR(VLOOKUP($B795,'F&amp;I Log'!$H$3:$S$8977,10,FALSE),"--")</f>
        <v>215-510-8484</v>
      </c>
    </row>
    <row r="796" spans="2:10" hidden="1" x14ac:dyDescent="0.2">
      <c r="B796" t="s">
        <v>436</v>
      </c>
      <c r="C796" s="9">
        <v>1</v>
      </c>
      <c r="D796" s="9" t="str">
        <f>VLOOKUP($B796,'F&amp;I Log'!$H$3:$I$8977,2,FALSE)</f>
        <v>Conventional</v>
      </c>
      <c r="E796" s="9" t="str">
        <f>(VLOOKUP($B796,'F&amp;I Log'!$H$3:$S$8977,5,FALSE))</f>
        <v>168 CHARLES ST</v>
      </c>
      <c r="F796" s="9" t="str">
        <f>IFERROR(VLOOKUP($B796,'F&amp;I Log'!$H$3:$S$8977,6,FALSE),"--")</f>
        <v>KNG OF PRUSSA</v>
      </c>
      <c r="G796" s="9" t="str">
        <f>IFERROR(VLOOKUP($B796,'F&amp;I Log'!$H$3:$S$8977,7,FALSE),"--")</f>
        <v>PA</v>
      </c>
      <c r="H796" s="9" t="str">
        <f>IFERROR(VLOOKUP($B796,'F&amp;I Log'!$H$3:$S$8977,8,FALSE),"--")</f>
        <v>19406-2550</v>
      </c>
      <c r="I796" s="9" t="str">
        <f>IFERROR(VLOOKUP($B796,'F&amp;I Log'!$H$3:$S$8977,9,FALSE),"--")</f>
        <v>TDCONSTRUCTIONCO@LIVE.COM</v>
      </c>
      <c r="J796" s="9" t="str">
        <f>IFERROR(VLOOKUP($B796,'F&amp;I Log'!$H$3:$S$8977,10,FALSE),"--")</f>
        <v>610-656-7289</v>
      </c>
    </row>
    <row r="797" spans="2:10" hidden="1" x14ac:dyDescent="0.2">
      <c r="B797" t="s">
        <v>443</v>
      </c>
      <c r="C797" s="9">
        <v>1</v>
      </c>
      <c r="D797" s="9" t="str">
        <f>VLOOKUP($B797,'F&amp;I Log'!$H$3:$I$8977,2,FALSE)</f>
        <v>Conventional</v>
      </c>
      <c r="E797" s="9" t="str">
        <f>(VLOOKUP($B797,'F&amp;I Log'!$H$3:$S$8977,5,FALSE))</f>
        <v>415 BOOT RD STE B</v>
      </c>
      <c r="F797" s="9" t="str">
        <f>IFERROR(VLOOKUP($B797,'F&amp;I Log'!$H$3:$S$8977,6,FALSE),"--")</f>
        <v>DOWNINGTOWN</v>
      </c>
      <c r="G797" s="9" t="str">
        <f>IFERROR(VLOOKUP($B797,'F&amp;I Log'!$H$3:$S$8977,7,FALSE),"--")</f>
        <v>PA</v>
      </c>
      <c r="H797" s="9" t="str">
        <f>IFERROR(VLOOKUP($B797,'F&amp;I Log'!$H$3:$S$8977,8,FALSE),"--")</f>
        <v>19335-5913</v>
      </c>
      <c r="I797" s="9" t="str">
        <f>IFERROR(VLOOKUP($B797,'F&amp;I Log'!$H$3:$S$8977,9,FALSE),"--")</f>
        <v>AHOMAN@CHEMSTATION.COM</v>
      </c>
      <c r="J797" s="9" t="str">
        <f>IFERROR(VLOOKUP($B797,'F&amp;I Log'!$H$3:$S$8977,10,FALSE),"--")</f>
        <v>215-266-4534</v>
      </c>
    </row>
    <row r="798" spans="2:10" hidden="1" x14ac:dyDescent="0.2">
      <c r="B798" t="s">
        <v>451</v>
      </c>
      <c r="C798" s="9">
        <v>1</v>
      </c>
      <c r="D798" s="9" t="str">
        <f>VLOOKUP($B798,'F&amp;I Log'!$H$3:$I$8977,2,FALSE)</f>
        <v>Conventional</v>
      </c>
      <c r="E798" s="9" t="str">
        <f>(VLOOKUP($B798,'F&amp;I Log'!$H$3:$S$8977,5,FALSE))</f>
        <v>781 EVERGREEN CIR</v>
      </c>
      <c r="F798" s="9" t="str">
        <f>IFERROR(VLOOKUP($B798,'F&amp;I Log'!$H$3:$S$8977,6,FALSE),"--")</f>
        <v>TELFORD</v>
      </c>
      <c r="G798" s="9" t="str">
        <f>IFERROR(VLOOKUP($B798,'F&amp;I Log'!$H$3:$S$8977,7,FALSE),"--")</f>
        <v>PA</v>
      </c>
      <c r="H798" s="9" t="str">
        <f>IFERROR(VLOOKUP($B798,'F&amp;I Log'!$H$3:$S$8977,8,FALSE),"--")</f>
        <v>18969</v>
      </c>
      <c r="I798" s="9" t="str">
        <f>IFERROR(VLOOKUP($B798,'F&amp;I Log'!$H$3:$S$8977,9,FALSE),"--")</f>
        <v>SHANEGOLDEN24@YAHOO.COM</v>
      </c>
      <c r="J798" s="9" t="str">
        <f>IFERROR(VLOOKUP($B798,'F&amp;I Log'!$H$3:$S$8977,10,FALSE),"--")</f>
        <v>302-561-5194</v>
      </c>
    </row>
    <row r="799" spans="2:10" hidden="1" x14ac:dyDescent="0.2">
      <c r="B799" t="s">
        <v>460</v>
      </c>
      <c r="C799" s="9">
        <v>1</v>
      </c>
      <c r="D799" s="9" t="str">
        <f>VLOOKUP($B799,'F&amp;I Log'!$H$3:$I$8977,2,FALSE)</f>
        <v>Conventional</v>
      </c>
      <c r="E799" s="9" t="str">
        <f>(VLOOKUP($B799,'F&amp;I Log'!$H$3:$S$8977,5,FALSE))</f>
        <v>160 FRONT ST APT 413</v>
      </c>
      <c r="F799" s="9" t="str">
        <f>IFERROR(VLOOKUP($B799,'F&amp;I Log'!$H$3:$S$8977,6,FALSE),"--")</f>
        <v>BROOKLYN</v>
      </c>
      <c r="G799" s="9" t="str">
        <f>IFERROR(VLOOKUP($B799,'F&amp;I Log'!$H$3:$S$8977,7,FALSE),"--")</f>
        <v>NY</v>
      </c>
      <c r="H799" s="9" t="str">
        <f>IFERROR(VLOOKUP($B799,'F&amp;I Log'!$H$3:$S$8977,8,FALSE),"--")</f>
        <v>11201</v>
      </c>
      <c r="I799" s="9" t="str">
        <f>IFERROR(VLOOKUP($B799,'F&amp;I Log'!$H$3:$S$8977,9,FALSE),"--")</f>
        <v>JOSEPHFKRAUSE@ICLOUD.COM</v>
      </c>
      <c r="J799" s="9" t="str">
        <f>IFERROR(VLOOKUP($B799,'F&amp;I Log'!$H$3:$S$8977,10,FALSE),"--")</f>
        <v>267-261-6287</v>
      </c>
    </row>
    <row r="800" spans="2:10" hidden="1" x14ac:dyDescent="0.2">
      <c r="B800" t="s">
        <v>470</v>
      </c>
      <c r="C800" s="9">
        <v>1</v>
      </c>
      <c r="D800" s="9" t="str">
        <f>VLOOKUP($B800,'F&amp;I Log'!$H$3:$I$8977,2,FALSE)</f>
        <v>Conventional</v>
      </c>
      <c r="E800" s="9" t="str">
        <f>(VLOOKUP($B800,'F&amp;I Log'!$H$3:$S$8977,5,FALSE))</f>
        <v>1121 DOWNINGTOWN PIKE</v>
      </c>
      <c r="F800" s="9" t="str">
        <f>IFERROR(VLOOKUP($B800,'F&amp;I Log'!$H$3:$S$8977,6,FALSE),"--")</f>
        <v>WEST CHESTER</v>
      </c>
      <c r="G800" s="9" t="str">
        <f>IFERROR(VLOOKUP($B800,'F&amp;I Log'!$H$3:$S$8977,7,FALSE),"--")</f>
        <v>PA</v>
      </c>
      <c r="H800" s="9" t="str">
        <f>IFERROR(VLOOKUP($B800,'F&amp;I Log'!$H$3:$S$8977,8,FALSE),"--")</f>
        <v>19380-1641</v>
      </c>
      <c r="I800" s="9" t="str">
        <f>IFERROR(VLOOKUP($B800,'F&amp;I Log'!$H$3:$S$8977,9,FALSE),"--")</f>
        <v/>
      </c>
      <c r="J800" s="9" t="str">
        <f>IFERROR(VLOOKUP($B800,'F&amp;I Log'!$H$3:$S$8977,10,FALSE),"--")</f>
        <v>610-972-8573</v>
      </c>
    </row>
    <row r="801" spans="2:10" hidden="1" x14ac:dyDescent="0.2">
      <c r="B801" t="s">
        <v>493</v>
      </c>
      <c r="C801" s="9">
        <v>1</v>
      </c>
      <c r="D801" s="9" t="str">
        <f>VLOOKUP($B801,'F&amp;I Log'!$H$3:$I$8977,2,FALSE)</f>
        <v>Conventional</v>
      </c>
      <c r="E801" s="9" t="str">
        <f>(VLOOKUP($B801,'F&amp;I Log'!$H$3:$S$8977,5,FALSE))</f>
        <v>5966 COVERED BRIDGE RD</v>
      </c>
      <c r="F801" s="9" t="str">
        <f>IFERROR(VLOOKUP($B801,'F&amp;I Log'!$H$3:$S$8977,6,FALSE),"--")</f>
        <v>PIPERSVILLE</v>
      </c>
      <c r="G801" s="9" t="str">
        <f>IFERROR(VLOOKUP($B801,'F&amp;I Log'!$H$3:$S$8977,7,FALSE),"--")</f>
        <v>PA</v>
      </c>
      <c r="H801" s="9" t="str">
        <f>IFERROR(VLOOKUP($B801,'F&amp;I Log'!$H$3:$S$8977,8,FALSE),"--")</f>
        <v>18947</v>
      </c>
      <c r="I801" s="9" t="str">
        <f>IFERROR(VLOOKUP($B801,'F&amp;I Log'!$H$3:$S$8977,9,FALSE),"--")</f>
        <v>STEWARTK2@EMAIL.CHOP.EDU</v>
      </c>
      <c r="J801" s="9" t="str">
        <f>IFERROR(VLOOKUP($B801,'F&amp;I Log'!$H$3:$S$8977,10,FALSE),"--")</f>
        <v>215-206-7734</v>
      </c>
    </row>
    <row r="802" spans="2:10" hidden="1" x14ac:dyDescent="0.2">
      <c r="B802" t="s">
        <v>503</v>
      </c>
      <c r="C802" s="9">
        <v>1</v>
      </c>
      <c r="D802" s="9" t="str">
        <f>VLOOKUP($B802,'F&amp;I Log'!$H$3:$I$8977,2,FALSE)</f>
        <v>Conventional</v>
      </c>
      <c r="E802" s="9" t="str">
        <f>(VLOOKUP($B802,'F&amp;I Log'!$H$3:$S$8977,5,FALSE))</f>
        <v>112 ARBOR RD</v>
      </c>
      <c r="F802" s="9" t="str">
        <f>IFERROR(VLOOKUP($B802,'F&amp;I Log'!$H$3:$S$8977,6,FALSE),"--")</f>
        <v>CHURCHVILLE</v>
      </c>
      <c r="G802" s="9" t="str">
        <f>IFERROR(VLOOKUP($B802,'F&amp;I Log'!$H$3:$S$8977,7,FALSE),"--")</f>
        <v>PA</v>
      </c>
      <c r="H802" s="9" t="str">
        <f>IFERROR(VLOOKUP($B802,'F&amp;I Log'!$H$3:$S$8977,8,FALSE),"--")</f>
        <v>18966-1082</v>
      </c>
      <c r="I802" s="9" t="str">
        <f>IFERROR(VLOOKUP($B802,'F&amp;I Log'!$H$3:$S$8977,9,FALSE),"--")</f>
        <v>ALEXISGILLMAN@GMAIL.COM</v>
      </c>
      <c r="J802" s="9" t="str">
        <f>IFERROR(VLOOKUP($B802,'F&amp;I Log'!$H$3:$S$8977,10,FALSE),"--")</f>
        <v>267-832-8106</v>
      </c>
    </row>
    <row r="803" spans="2:10" hidden="1" x14ac:dyDescent="0.2">
      <c r="B803" t="s">
        <v>512</v>
      </c>
      <c r="C803" s="9">
        <v>1</v>
      </c>
      <c r="D803" s="9" t="str">
        <f>VLOOKUP($B803,'F&amp;I Log'!$H$3:$I$8977,2,FALSE)</f>
        <v>Conventional</v>
      </c>
      <c r="E803" s="9" t="str">
        <f>(VLOOKUP($B803,'F&amp;I Log'!$H$3:$S$8977,5,FALSE))</f>
        <v>326 KATIE LN</v>
      </c>
      <c r="F803" s="9" t="str">
        <f>IFERROR(VLOOKUP($B803,'F&amp;I Log'!$H$3:$S$8977,6,FALSE),"--")</f>
        <v>PERKASIE</v>
      </c>
      <c r="G803" s="9" t="str">
        <f>IFERROR(VLOOKUP($B803,'F&amp;I Log'!$H$3:$S$8977,7,FALSE),"--")</f>
        <v>PA</v>
      </c>
      <c r="H803" s="9" t="str">
        <f>IFERROR(VLOOKUP($B803,'F&amp;I Log'!$H$3:$S$8977,8,FALSE),"--")</f>
        <v>18944-3205</v>
      </c>
      <c r="I803" s="9" t="str">
        <f>IFERROR(VLOOKUP($B803,'F&amp;I Log'!$H$3:$S$8977,9,FALSE),"--")</f>
        <v>NEAGLEYDE@GMAIL.COM</v>
      </c>
      <c r="J803" s="9" t="str">
        <f>IFERROR(VLOOKUP($B803,'F&amp;I Log'!$H$3:$S$8977,10,FALSE),"--")</f>
        <v>267-443-0137</v>
      </c>
    </row>
    <row r="804" spans="2:10" hidden="1" x14ac:dyDescent="0.2">
      <c r="B804" t="s">
        <v>521</v>
      </c>
      <c r="C804" s="9">
        <v>1</v>
      </c>
      <c r="D804" s="9" t="str">
        <f>VLOOKUP($B804,'F&amp;I Log'!$H$3:$I$8977,2,FALSE)</f>
        <v>Conventional</v>
      </c>
      <c r="E804" s="9" t="str">
        <f>(VLOOKUP($B804,'F&amp;I Log'!$H$3:$S$8977,5,FALSE))</f>
        <v>3 DUKE LN</v>
      </c>
      <c r="F804" s="9" t="str">
        <f>IFERROR(VLOOKUP($B804,'F&amp;I Log'!$H$3:$S$8977,6,FALSE),"--")</f>
        <v>AMBLER</v>
      </c>
      <c r="G804" s="9" t="str">
        <f>IFERROR(VLOOKUP($B804,'F&amp;I Log'!$H$3:$S$8977,7,FALSE),"--")</f>
        <v>PA</v>
      </c>
      <c r="H804" s="9" t="str">
        <f>IFERROR(VLOOKUP($B804,'F&amp;I Log'!$H$3:$S$8977,8,FALSE),"--")</f>
        <v>19002</v>
      </c>
      <c r="I804" s="9" t="str">
        <f>IFERROR(VLOOKUP($B804,'F&amp;I Log'!$H$3:$S$8977,9,FALSE),"--")</f>
        <v>SUZ_RANDOLPH@YAHOO.COM</v>
      </c>
      <c r="J804" s="9" t="str">
        <f>IFERROR(VLOOKUP($B804,'F&amp;I Log'!$H$3:$S$8977,10,FALSE),"--")</f>
        <v>215-704-1178</v>
      </c>
    </row>
    <row r="805" spans="2:10" hidden="1" x14ac:dyDescent="0.2">
      <c r="B805" t="s">
        <v>528</v>
      </c>
      <c r="C805" s="9">
        <v>1</v>
      </c>
      <c r="D805" s="9" t="str">
        <f>VLOOKUP($B805,'F&amp;I Log'!$H$3:$I$8977,2,FALSE)</f>
        <v>Conventional</v>
      </c>
      <c r="E805" s="9" t="str">
        <f>(VLOOKUP($B805,'F&amp;I Log'!$H$3:$S$8977,5,FALSE))</f>
        <v>1221 EAGLE RD</v>
      </c>
      <c r="F805" s="9" t="str">
        <f>IFERROR(VLOOKUP($B805,'F&amp;I Log'!$H$3:$S$8977,6,FALSE),"--")</f>
        <v>NEWTOWN</v>
      </c>
      <c r="G805" s="9" t="str">
        <f>IFERROR(VLOOKUP($B805,'F&amp;I Log'!$H$3:$S$8977,7,FALSE),"--")</f>
        <v>PA</v>
      </c>
      <c r="H805" s="9" t="str">
        <f>IFERROR(VLOOKUP($B805,'F&amp;I Log'!$H$3:$S$8977,8,FALSE),"--")</f>
        <v>18940</v>
      </c>
      <c r="I805" s="9" t="str">
        <f>IFERROR(VLOOKUP($B805,'F&amp;I Log'!$H$3:$S$8977,9,FALSE),"--")</f>
        <v>JOHN@LUNEAULAW.NET</v>
      </c>
      <c r="J805" s="9" t="str">
        <f>IFERROR(VLOOKUP($B805,'F&amp;I Log'!$H$3:$S$8977,10,FALSE),"--")</f>
        <v>267-374-8318</v>
      </c>
    </row>
    <row r="806" spans="2:10" hidden="1" x14ac:dyDescent="0.2">
      <c r="B806" t="s">
        <v>546</v>
      </c>
      <c r="C806" s="9">
        <v>1</v>
      </c>
      <c r="D806" s="9" t="str">
        <f>VLOOKUP($B806,'F&amp;I Log'!$H$3:$I$8977,2,FALSE)</f>
        <v>Conventional</v>
      </c>
      <c r="E806" s="9" t="str">
        <f>(VLOOKUP($B806,'F&amp;I Log'!$H$3:$S$8977,5,FALSE))</f>
        <v>728 PLEASANT WAY</v>
      </c>
      <c r="F806" s="9" t="str">
        <f>IFERROR(VLOOKUP($B806,'F&amp;I Log'!$H$3:$S$8977,6,FALSE),"--")</f>
        <v>UNION DALE</v>
      </c>
      <c r="G806" s="9" t="str">
        <f>IFERROR(VLOOKUP($B806,'F&amp;I Log'!$H$3:$S$8977,7,FALSE),"--")</f>
        <v>PA</v>
      </c>
      <c r="H806" s="9" t="str">
        <f>IFERROR(VLOOKUP($B806,'F&amp;I Log'!$H$3:$S$8977,8,FALSE),"--")</f>
        <v>18470-9796</v>
      </c>
      <c r="I806" s="9" t="str">
        <f>IFERROR(VLOOKUP($B806,'F&amp;I Log'!$H$3:$S$8977,9,FALSE),"--")</f>
        <v/>
      </c>
      <c r="J806" s="9" t="str">
        <f>IFERROR(VLOOKUP($B806,'F&amp;I Log'!$H$3:$S$8977,10,FALSE),"--")</f>
        <v>610-299-2470</v>
      </c>
    </row>
    <row r="807" spans="2:10" hidden="1" x14ac:dyDescent="0.2">
      <c r="B807" t="s">
        <v>555</v>
      </c>
      <c r="C807" s="9">
        <v>1</v>
      </c>
      <c r="D807" s="9" t="str">
        <f>VLOOKUP($B807,'F&amp;I Log'!$H$3:$I$8977,2,FALSE)</f>
        <v>Conventional</v>
      </c>
      <c r="E807" s="9" t="str">
        <f>(VLOOKUP($B807,'F&amp;I Log'!$H$3:$S$8977,5,FALSE))</f>
        <v>1142 WEBB DR</v>
      </c>
      <c r="F807" s="9" t="str">
        <f>IFERROR(VLOOKUP($B807,'F&amp;I Log'!$H$3:$S$8977,6,FALSE),"--")</f>
        <v>PERKASIE</v>
      </c>
      <c r="G807" s="9" t="str">
        <f>IFERROR(VLOOKUP($B807,'F&amp;I Log'!$H$3:$S$8977,7,FALSE),"--")</f>
        <v>PA</v>
      </c>
      <c r="H807" s="9" t="str">
        <f>IFERROR(VLOOKUP($B807,'F&amp;I Log'!$H$3:$S$8977,8,FALSE),"--")</f>
        <v>18944-4443</v>
      </c>
      <c r="I807" s="9" t="str">
        <f>IFERROR(VLOOKUP($B807,'F&amp;I Log'!$H$3:$S$8977,9,FALSE),"--")</f>
        <v>WEKIMBALL@GMAIL.COM</v>
      </c>
      <c r="J807" s="9" t="str">
        <f>IFERROR(VLOOKUP($B807,'F&amp;I Log'!$H$3:$S$8977,10,FALSE),"--")</f>
        <v>203-206-5604</v>
      </c>
    </row>
    <row r="808" spans="2:10" hidden="1" x14ac:dyDescent="0.2">
      <c r="B808" t="s">
        <v>569</v>
      </c>
      <c r="C808" s="9">
        <v>1</v>
      </c>
      <c r="D808" s="9" t="str">
        <f>VLOOKUP($B808,'F&amp;I Log'!$H$3:$I$8977,2,FALSE)</f>
        <v>Conventional</v>
      </c>
      <c r="E808" s="9" t="str">
        <f>(VLOOKUP($B808,'F&amp;I Log'!$H$3:$S$8977,5,FALSE))</f>
        <v>507 POLO RUN</v>
      </c>
      <c r="F808" s="9" t="str">
        <f>IFERROR(VLOOKUP($B808,'F&amp;I Log'!$H$3:$S$8977,6,FALSE),"--")</f>
        <v>WEST CHESTER</v>
      </c>
      <c r="G808" s="9" t="str">
        <f>IFERROR(VLOOKUP($B808,'F&amp;I Log'!$H$3:$S$8977,7,FALSE),"--")</f>
        <v>PA</v>
      </c>
      <c r="H808" s="9" t="str">
        <f>IFERROR(VLOOKUP($B808,'F&amp;I Log'!$H$3:$S$8977,8,FALSE),"--")</f>
        <v>19380-7100</v>
      </c>
      <c r="I808" s="9" t="str">
        <f>IFERROR(VLOOKUP($B808,'F&amp;I Log'!$H$3:$S$8977,9,FALSE),"--")</f>
        <v>CODYRLIND1@GMAIL.COM</v>
      </c>
      <c r="J808" s="9" t="str">
        <f>IFERROR(VLOOKUP($B808,'F&amp;I Log'!$H$3:$S$8977,10,FALSE),"--")</f>
        <v>484-678-5089</v>
      </c>
    </row>
    <row r="809" spans="2:10" hidden="1" x14ac:dyDescent="0.2">
      <c r="B809" t="s">
        <v>593</v>
      </c>
      <c r="C809" s="9">
        <v>1</v>
      </c>
      <c r="D809" s="9" t="str">
        <f>VLOOKUP($B809,'F&amp;I Log'!$H$3:$I$8977,2,FALSE)</f>
        <v>Conventional</v>
      </c>
      <c r="E809" s="9" t="str">
        <f>(VLOOKUP($B809,'F&amp;I Log'!$H$3:$S$8977,5,FALSE))</f>
        <v>249 ROSENHAYN AVE</v>
      </c>
      <c r="F809" s="9" t="str">
        <f>IFERROR(VLOOKUP($B809,'F&amp;I Log'!$H$3:$S$8977,6,FALSE),"--")</f>
        <v>BRIDGETON</v>
      </c>
      <c r="G809" s="9" t="str">
        <f>IFERROR(VLOOKUP($B809,'F&amp;I Log'!$H$3:$S$8977,7,FALSE),"--")</f>
        <v>NJ</v>
      </c>
      <c r="H809" s="9" t="str">
        <f>IFERROR(VLOOKUP($B809,'F&amp;I Log'!$H$3:$S$8977,8,FALSE),"--")</f>
        <v>08302-6116</v>
      </c>
      <c r="I809" s="9" t="str">
        <f>IFERROR(VLOOKUP($B809,'F&amp;I Log'!$H$3:$S$8977,9,FALSE),"--")</f>
        <v>RENORLANDSCAPING@AOL.COM</v>
      </c>
      <c r="J809" s="9" t="str">
        <f>IFERROR(VLOOKUP($B809,'F&amp;I Log'!$H$3:$S$8977,10,FALSE),"--")</f>
        <v>856-466-1356</v>
      </c>
    </row>
    <row r="810" spans="2:10" hidden="1" x14ac:dyDescent="0.2">
      <c r="B810" t="s">
        <v>600</v>
      </c>
      <c r="C810" s="9">
        <v>1</v>
      </c>
      <c r="D810" s="9" t="str">
        <f>VLOOKUP($B810,'F&amp;I Log'!$H$3:$I$8977,2,FALSE)</f>
        <v>Conventional</v>
      </c>
      <c r="E810" s="9" t="str">
        <f>(VLOOKUP($B810,'F&amp;I Log'!$H$3:$S$8977,5,FALSE))</f>
        <v>473 GEIGEL HILL RD</v>
      </c>
      <c r="F810" s="9" t="str">
        <f>IFERROR(VLOOKUP($B810,'F&amp;I Log'!$H$3:$S$8977,6,FALSE),"--")</f>
        <v>OTTSVILLE</v>
      </c>
      <c r="G810" s="9" t="str">
        <f>IFERROR(VLOOKUP($B810,'F&amp;I Log'!$H$3:$S$8977,7,FALSE),"--")</f>
        <v>PA</v>
      </c>
      <c r="H810" s="9" t="str">
        <f>IFERROR(VLOOKUP($B810,'F&amp;I Log'!$H$3:$S$8977,8,FALSE),"--")</f>
        <v>18942</v>
      </c>
      <c r="I810" s="9" t="str">
        <f>IFERROR(VLOOKUP($B810,'F&amp;I Log'!$H$3:$S$8977,9,FALSE),"--")</f>
        <v>ESMETUDOR22@GMAIL.COM</v>
      </c>
      <c r="J810" s="9" t="str">
        <f>IFERROR(VLOOKUP($B810,'F&amp;I Log'!$H$3:$S$8977,10,FALSE),"--")</f>
        <v>610-847-8837</v>
      </c>
    </row>
    <row r="811" spans="2:10" hidden="1" x14ac:dyDescent="0.2">
      <c r="B811" t="s">
        <v>626</v>
      </c>
      <c r="C811" s="9">
        <v>1</v>
      </c>
      <c r="D811" s="9" t="str">
        <f>VLOOKUP($B811,'F&amp;I Log'!$H$3:$I$8977,2,FALSE)</f>
        <v>Conventional</v>
      </c>
      <c r="E811" s="9" t="str">
        <f>(VLOOKUP($B811,'F&amp;I Log'!$H$3:$S$8977,5,FALSE))</f>
        <v>81 FLORENCE DR</v>
      </c>
      <c r="F811" s="9" t="str">
        <f>IFERROR(VLOOKUP($B811,'F&amp;I Log'!$H$3:$S$8977,6,FALSE),"--")</f>
        <v>RICHBORO</v>
      </c>
      <c r="G811" s="9" t="str">
        <f>IFERROR(VLOOKUP($B811,'F&amp;I Log'!$H$3:$S$8977,7,FALSE),"--")</f>
        <v>PA</v>
      </c>
      <c r="H811" s="9" t="str">
        <f>IFERROR(VLOOKUP($B811,'F&amp;I Log'!$H$3:$S$8977,8,FALSE),"--")</f>
        <v>18954-1444</v>
      </c>
      <c r="I811" s="9" t="str">
        <f>IFERROR(VLOOKUP($B811,'F&amp;I Log'!$H$3:$S$8977,9,FALSE),"--")</f>
        <v>GENEFOLEY300@GMAIL.COM</v>
      </c>
      <c r="J811" s="9" t="str">
        <f>IFERROR(VLOOKUP($B811,'F&amp;I Log'!$H$3:$S$8977,10,FALSE),"--")</f>
        <v>215-605-8032</v>
      </c>
    </row>
    <row r="812" spans="2:10" hidden="1" x14ac:dyDescent="0.2">
      <c r="B812" t="s">
        <v>642</v>
      </c>
      <c r="C812" s="9">
        <v>1</v>
      </c>
      <c r="D812" s="9" t="str">
        <f>VLOOKUP($B812,'F&amp;I Log'!$H$3:$I$8977,2,FALSE)</f>
        <v>Conventional</v>
      </c>
      <c r="E812" s="9" t="str">
        <f>(VLOOKUP($B812,'F&amp;I Log'!$H$3:$S$8977,5,FALSE))</f>
        <v>2350 YELLOW SPRINGS RD</v>
      </c>
      <c r="F812" s="9" t="str">
        <f>IFERROR(VLOOKUP($B812,'F&amp;I Log'!$H$3:$S$8977,6,FALSE),"--")</f>
        <v>MALVERN</v>
      </c>
      <c r="G812" s="9" t="str">
        <f>IFERROR(VLOOKUP($B812,'F&amp;I Log'!$H$3:$S$8977,7,FALSE),"--")</f>
        <v>PA</v>
      </c>
      <c r="H812" s="9" t="str">
        <f>IFERROR(VLOOKUP($B812,'F&amp;I Log'!$H$3:$S$8977,8,FALSE),"--")</f>
        <v>19355-9758</v>
      </c>
      <c r="I812" s="9" t="str">
        <f>IFERROR(VLOOKUP($B812,'F&amp;I Log'!$H$3:$S$8977,9,FALSE),"--")</f>
        <v>WJF@EDGEWOODCO.COM</v>
      </c>
      <c r="J812" s="9" t="str">
        <f>IFERROR(VLOOKUP($B812,'F&amp;I Log'!$H$3:$S$8977,10,FALSE),"--")</f>
        <v>484-866-3401</v>
      </c>
    </row>
    <row r="813" spans="2:10" hidden="1" x14ac:dyDescent="0.2">
      <c r="B813" t="s">
        <v>649</v>
      </c>
      <c r="C813" s="9">
        <v>1</v>
      </c>
      <c r="D813" s="9" t="str">
        <f>VLOOKUP($B813,'F&amp;I Log'!$H$3:$I$8977,2,FALSE)</f>
        <v>Conventional</v>
      </c>
      <c r="E813" s="9" t="str">
        <f>(VLOOKUP($B813,'F&amp;I Log'!$H$3:$S$8977,5,FALSE))</f>
        <v>7101 APPELMAN RD</v>
      </c>
      <c r="F813" s="9" t="str">
        <f>IFERROR(VLOOKUP($B813,'F&amp;I Log'!$H$3:$S$8977,6,FALSE),"--")</f>
        <v>CHESTERFIELD</v>
      </c>
      <c r="G813" s="9" t="str">
        <f>IFERROR(VLOOKUP($B813,'F&amp;I Log'!$H$3:$S$8977,7,FALSE),"--")</f>
        <v>VA</v>
      </c>
      <c r="H813" s="9" t="str">
        <f>IFERROR(VLOOKUP($B813,'F&amp;I Log'!$H$3:$S$8977,8,FALSE),"--")</f>
        <v>23832-2201</v>
      </c>
      <c r="I813" s="9" t="str">
        <f>IFERROR(VLOOKUP($B813,'F&amp;I Log'!$H$3:$S$8977,9,FALSE),"--")</f>
        <v>RDONAHUE61@GMAIL.COM</v>
      </c>
      <c r="J813" s="9" t="str">
        <f>IFERROR(VLOOKUP($B813,'F&amp;I Log'!$H$3:$S$8977,10,FALSE),"--")</f>
        <v>267-897-0181</v>
      </c>
    </row>
    <row r="814" spans="2:10" hidden="1" x14ac:dyDescent="0.2">
      <c r="B814" t="s">
        <v>667</v>
      </c>
      <c r="C814" s="9">
        <v>1</v>
      </c>
      <c r="D814" s="9" t="str">
        <f>VLOOKUP($B814,'F&amp;I Log'!$H$3:$I$8977,2,FALSE)</f>
        <v>Conventional</v>
      </c>
      <c r="E814" s="9" t="str">
        <f>(VLOOKUP($B814,'F&amp;I Log'!$H$3:$S$8977,5,FALSE))</f>
        <v>675 E STREET RD APT 1619</v>
      </c>
      <c r="F814" s="9" t="str">
        <f>IFERROR(VLOOKUP($B814,'F&amp;I Log'!$H$3:$S$8977,6,FALSE),"--")</f>
        <v>WARMINSTER</v>
      </c>
      <c r="G814" s="9" t="str">
        <f>IFERROR(VLOOKUP($B814,'F&amp;I Log'!$H$3:$S$8977,7,FALSE),"--")</f>
        <v>PA</v>
      </c>
      <c r="H814" s="9" t="str">
        <f>IFERROR(VLOOKUP($B814,'F&amp;I Log'!$H$3:$S$8977,8,FALSE),"--")</f>
        <v>18974-3516</v>
      </c>
      <c r="I814" s="9" t="str">
        <f>IFERROR(VLOOKUP($B814,'F&amp;I Log'!$H$3:$S$8977,9,FALSE),"--")</f>
        <v>VLADZIMIR.MARTYNUK@OUTLOOK.COM</v>
      </c>
      <c r="J814" s="9" t="str">
        <f>IFERROR(VLOOKUP($B814,'F&amp;I Log'!$H$3:$S$8977,10,FALSE),"--")</f>
        <v>267-894-6435</v>
      </c>
    </row>
    <row r="815" spans="2:10" hidden="1" x14ac:dyDescent="0.2">
      <c r="B815" t="s">
        <v>675</v>
      </c>
      <c r="C815" s="9">
        <v>1</v>
      </c>
      <c r="D815" s="9" t="str">
        <f>VLOOKUP($B815,'F&amp;I Log'!$H$3:$I$8977,2,FALSE)</f>
        <v>Conventional</v>
      </c>
      <c r="E815" s="9" t="str">
        <f>(VLOOKUP($B815,'F&amp;I Log'!$H$3:$S$8977,5,FALSE))</f>
        <v>285 CHAPMAN RD</v>
      </c>
      <c r="F815" s="9" t="str">
        <f>IFERROR(VLOOKUP($B815,'F&amp;I Log'!$H$3:$S$8977,6,FALSE),"--")</f>
        <v>DOYLESTOWN</v>
      </c>
      <c r="G815" s="9" t="str">
        <f>IFERROR(VLOOKUP($B815,'F&amp;I Log'!$H$3:$S$8977,7,FALSE),"--")</f>
        <v>PA</v>
      </c>
      <c r="H815" s="9" t="str">
        <f>IFERROR(VLOOKUP($B815,'F&amp;I Log'!$H$3:$S$8977,8,FALSE),"--")</f>
        <v>18901</v>
      </c>
      <c r="I815" s="9" t="str">
        <f>IFERROR(VLOOKUP($B815,'F&amp;I Log'!$H$3:$S$8977,9,FALSE),"--")</f>
        <v>KUEHNE11@ICLOUD.COM</v>
      </c>
      <c r="J815" s="9" t="str">
        <f>IFERROR(VLOOKUP($B815,'F&amp;I Log'!$H$3:$S$8977,10,FALSE),"--")</f>
        <v>215-460-0124</v>
      </c>
    </row>
    <row r="816" spans="2:10" hidden="1" x14ac:dyDescent="0.2">
      <c r="B816" t="s">
        <v>691</v>
      </c>
      <c r="C816" s="9">
        <v>1</v>
      </c>
      <c r="D816" s="9" t="str">
        <f>VLOOKUP($B816,'F&amp;I Log'!$H$3:$I$8977,2,FALSE)</f>
        <v>Conventional</v>
      </c>
      <c r="E816" s="9" t="str">
        <f>(VLOOKUP($B816,'F&amp;I Log'!$H$3:$S$8977,5,FALSE))</f>
        <v>3 WINDING WAY</v>
      </c>
      <c r="F816" s="9" t="str">
        <f>IFERROR(VLOOKUP($B816,'F&amp;I Log'!$H$3:$S$8977,6,FALSE),"--")</f>
        <v>MALVERN</v>
      </c>
      <c r="G816" s="9" t="str">
        <f>IFERROR(VLOOKUP($B816,'F&amp;I Log'!$H$3:$S$8977,7,FALSE),"--")</f>
        <v>PA</v>
      </c>
      <c r="H816" s="9" t="str">
        <f>IFERROR(VLOOKUP($B816,'F&amp;I Log'!$H$3:$S$8977,8,FALSE),"--")</f>
        <v>19355-1718</v>
      </c>
      <c r="I816" s="9" t="str">
        <f>IFERROR(VLOOKUP($B816,'F&amp;I Log'!$H$3:$S$8977,9,FALSE),"--")</f>
        <v>GROUTGUY66@AOL.COM</v>
      </c>
      <c r="J816" s="9" t="str">
        <f>IFERROR(VLOOKUP($B816,'F&amp;I Log'!$H$3:$S$8977,10,FALSE),"--")</f>
        <v>610-659-3344</v>
      </c>
    </row>
    <row r="817" spans="2:10" hidden="1" x14ac:dyDescent="0.2">
      <c r="B817" t="s">
        <v>714</v>
      </c>
      <c r="C817" s="9">
        <v>1</v>
      </c>
      <c r="D817" s="9" t="str">
        <f>VLOOKUP($B817,'F&amp;I Log'!$H$3:$I$8977,2,FALSE)</f>
        <v>Conventional</v>
      </c>
      <c r="E817" s="9" t="str">
        <f>(VLOOKUP($B817,'F&amp;I Log'!$H$3:$S$8977,5,FALSE))</f>
        <v>114 SADDLE DR</v>
      </c>
      <c r="F817" s="9" t="str">
        <f>IFERROR(VLOOKUP($B817,'F&amp;I Log'!$H$3:$S$8977,6,FALSE),"--")</f>
        <v>FURLONG</v>
      </c>
      <c r="G817" s="9" t="str">
        <f>IFERROR(VLOOKUP($B817,'F&amp;I Log'!$H$3:$S$8977,7,FALSE),"--")</f>
        <v>PA</v>
      </c>
      <c r="H817" s="9" t="str">
        <f>IFERROR(VLOOKUP($B817,'F&amp;I Log'!$H$3:$S$8977,8,FALSE),"--")</f>
        <v>18925</v>
      </c>
      <c r="I817" s="9" t="str">
        <f>IFERROR(VLOOKUP($B817,'F&amp;I Log'!$H$3:$S$8977,9,FALSE),"--")</f>
        <v>RJEBERT@VERIZON.NET</v>
      </c>
      <c r="J817" s="9" t="str">
        <f>IFERROR(VLOOKUP($B817,'F&amp;I Log'!$H$3:$S$8977,10,FALSE),"--")</f>
        <v>215-340-9666</v>
      </c>
    </row>
    <row r="818" spans="2:10" hidden="1" x14ac:dyDescent="0.2">
      <c r="B818" t="s">
        <v>720</v>
      </c>
      <c r="C818" s="9">
        <v>1</v>
      </c>
      <c r="D818" s="9" t="str">
        <f>VLOOKUP($B818,'F&amp;I Log'!$H$3:$I$8977,2,FALSE)</f>
        <v>Conventional</v>
      </c>
      <c r="E818" s="9" t="str">
        <f>(VLOOKUP($B818,'F&amp;I Log'!$H$3:$S$8977,5,FALSE))</f>
        <v>36 ALEXANDERS CT</v>
      </c>
      <c r="F818" s="9" t="str">
        <f>IFERROR(VLOOKUP($B818,'F&amp;I Log'!$H$3:$S$8977,6,FALSE),"--")</f>
        <v>NEWTOWN</v>
      </c>
      <c r="G818" s="9" t="str">
        <f>IFERROR(VLOOKUP($B818,'F&amp;I Log'!$H$3:$S$8977,7,FALSE),"--")</f>
        <v>PA</v>
      </c>
      <c r="H818" s="9" t="str">
        <f>IFERROR(VLOOKUP($B818,'F&amp;I Log'!$H$3:$S$8977,8,FALSE),"--")</f>
        <v>18940-3640</v>
      </c>
      <c r="I818" s="9" t="str">
        <f>IFERROR(VLOOKUP($B818,'F&amp;I Log'!$H$3:$S$8977,9,FALSE),"--")</f>
        <v>RYIZZI@COMCAST.NET</v>
      </c>
      <c r="J818" s="9" t="str">
        <f>IFERROR(VLOOKUP($B818,'F&amp;I Log'!$H$3:$S$8977,10,FALSE),"--")</f>
        <v>215-968-2665</v>
      </c>
    </row>
    <row r="819" spans="2:10" hidden="1" x14ac:dyDescent="0.2">
      <c r="B819" t="s">
        <v>735</v>
      </c>
      <c r="C819" s="9">
        <v>1</v>
      </c>
      <c r="D819" s="9" t="str">
        <f>VLOOKUP($B819,'F&amp;I Log'!$H$3:$I$8977,2,FALSE)</f>
        <v>Conventional</v>
      </c>
      <c r="E819" s="9" t="str">
        <f>(VLOOKUP($B819,'F&amp;I Log'!$H$3:$S$8977,5,FALSE))</f>
        <v>4820 STUMP RD</v>
      </c>
      <c r="F819" s="9" t="str">
        <f>IFERROR(VLOOKUP($B819,'F&amp;I Log'!$H$3:$S$8977,6,FALSE),"--")</f>
        <v>PIPERSVILLE</v>
      </c>
      <c r="G819" s="9" t="str">
        <f>IFERROR(VLOOKUP($B819,'F&amp;I Log'!$H$3:$S$8977,7,FALSE),"--")</f>
        <v>PA</v>
      </c>
      <c r="H819" s="9" t="str">
        <f>IFERROR(VLOOKUP($B819,'F&amp;I Log'!$H$3:$S$8977,8,FALSE),"--")</f>
        <v>18947-1802</v>
      </c>
      <c r="I819" s="9" t="str">
        <f>IFERROR(VLOOKUP($B819,'F&amp;I Log'!$H$3:$S$8977,9,FALSE),"--")</f>
        <v>MTTKIDSMD@GMAIL.COM</v>
      </c>
      <c r="J819" s="9" t="str">
        <f>IFERROR(VLOOKUP($B819,'F&amp;I Log'!$H$3:$S$8977,10,FALSE),"--")</f>
        <v>267-885-7145</v>
      </c>
    </row>
    <row r="820" spans="2:10" hidden="1" x14ac:dyDescent="0.2">
      <c r="B820" t="s">
        <v>744</v>
      </c>
      <c r="C820" s="9">
        <v>1</v>
      </c>
      <c r="D820" s="9" t="str">
        <f>VLOOKUP($B820,'F&amp;I Log'!$H$3:$I$8977,2,FALSE)</f>
        <v>Conventional</v>
      </c>
      <c r="E820" s="9" t="str">
        <f>(VLOOKUP($B820,'F&amp;I Log'!$H$3:$S$8977,5,FALSE))</f>
        <v>5181 ROSEWOOD DR</v>
      </c>
      <c r="F820" s="9" t="str">
        <f>IFERROR(VLOOKUP($B820,'F&amp;I Log'!$H$3:$S$8977,6,FALSE),"--")</f>
        <v>DOYLESTOWN</v>
      </c>
      <c r="G820" s="9" t="str">
        <f>IFERROR(VLOOKUP($B820,'F&amp;I Log'!$H$3:$S$8977,7,FALSE),"--")</f>
        <v>PA</v>
      </c>
      <c r="H820" s="9" t="str">
        <f>IFERROR(VLOOKUP($B820,'F&amp;I Log'!$H$3:$S$8977,8,FALSE),"--")</f>
        <v>18902</v>
      </c>
      <c r="I820" s="9" t="str">
        <f>IFERROR(VLOOKUP($B820,'F&amp;I Log'!$H$3:$S$8977,9,FALSE),"--")</f>
        <v>MCNULTYMEGAN0@GMAIL.COM</v>
      </c>
      <c r="J820" s="9" t="str">
        <f>IFERROR(VLOOKUP($B820,'F&amp;I Log'!$H$3:$S$8977,10,FALSE),"--")</f>
        <v>386-898-3119</v>
      </c>
    </row>
    <row r="821" spans="2:10" hidden="1" x14ac:dyDescent="0.2">
      <c r="B821" t="s">
        <v>752</v>
      </c>
      <c r="C821" s="9">
        <v>1</v>
      </c>
      <c r="D821" s="9" t="str">
        <f>VLOOKUP($B821,'F&amp;I Log'!$H$3:$I$8977,2,FALSE)</f>
        <v>Conventional</v>
      </c>
      <c r="E821" s="9" t="str">
        <f>(VLOOKUP($B821,'F&amp;I Log'!$H$3:$S$8977,5,FALSE))</f>
        <v>206 NORTHPARK DR</v>
      </c>
      <c r="F821" s="9" t="str">
        <f>IFERROR(VLOOKUP($B821,'F&amp;I Log'!$H$3:$S$8977,6,FALSE),"--")</f>
        <v>LEVITTOWN</v>
      </c>
      <c r="G821" s="9" t="str">
        <f>IFERROR(VLOOKUP($B821,'F&amp;I Log'!$H$3:$S$8977,7,FALSE),"--")</f>
        <v>PA</v>
      </c>
      <c r="H821" s="9" t="str">
        <f>IFERROR(VLOOKUP($B821,'F&amp;I Log'!$H$3:$S$8977,8,FALSE),"--")</f>
        <v>19054-3330</v>
      </c>
      <c r="I821" s="9" t="str">
        <f>IFERROR(VLOOKUP($B821,'F&amp;I Log'!$H$3:$S$8977,9,FALSE),"--")</f>
        <v>CMANN0426@COMCAST.NET</v>
      </c>
      <c r="J821" s="9" t="str">
        <f>IFERROR(VLOOKUP($B821,'F&amp;I Log'!$H$3:$S$8977,10,FALSE),"--")</f>
        <v>267-673-9493</v>
      </c>
    </row>
    <row r="822" spans="2:10" hidden="1" x14ac:dyDescent="0.2">
      <c r="B822" t="s">
        <v>771</v>
      </c>
      <c r="C822" s="9">
        <v>1</v>
      </c>
      <c r="D822" s="9" t="str">
        <f>VLOOKUP($B822,'F&amp;I Log'!$H$3:$I$8977,2,FALSE)</f>
        <v>Conventional</v>
      </c>
      <c r="E822" s="9" t="str">
        <f>(VLOOKUP($B822,'F&amp;I Log'!$H$3:$S$8977,5,FALSE))</f>
        <v>225 LOWER STATE RD</v>
      </c>
      <c r="F822" s="9" t="str">
        <f>IFERROR(VLOOKUP($B822,'F&amp;I Log'!$H$3:$S$8977,6,FALSE),"--")</f>
        <v>CHALFONT</v>
      </c>
      <c r="G822" s="9" t="str">
        <f>IFERROR(VLOOKUP($B822,'F&amp;I Log'!$H$3:$S$8977,7,FALSE),"--")</f>
        <v>PA</v>
      </c>
      <c r="H822" s="9" t="str">
        <f>IFERROR(VLOOKUP($B822,'F&amp;I Log'!$H$3:$S$8977,8,FALSE),"--")</f>
        <v>18914</v>
      </c>
      <c r="I822" s="9" t="str">
        <f>IFERROR(VLOOKUP($B822,'F&amp;I Log'!$H$3:$S$8977,9,FALSE),"--")</f>
        <v>WASHDEMKO@GMAIL.COM</v>
      </c>
      <c r="J822" s="9" t="str">
        <f>IFERROR(VLOOKUP($B822,'F&amp;I Log'!$H$3:$S$8977,10,FALSE),"--")</f>
        <v>267-454-4080</v>
      </c>
    </row>
    <row r="823" spans="2:10" hidden="1" x14ac:dyDescent="0.2">
      <c r="B823" t="s">
        <v>778</v>
      </c>
      <c r="C823" s="9">
        <v>1</v>
      </c>
      <c r="D823" s="9" t="str">
        <f>VLOOKUP($B823,'F&amp;I Log'!$H$3:$I$8977,2,FALSE)</f>
        <v>Conventional</v>
      </c>
      <c r="E823" s="9" t="str">
        <f>(VLOOKUP($B823,'F&amp;I Log'!$H$3:$S$8977,5,FALSE))</f>
        <v>403 PINE CREEK RD</v>
      </c>
      <c r="F823" s="9" t="str">
        <f>IFERROR(VLOOKUP($B823,'F&amp;I Log'!$H$3:$S$8977,6,FALSE),"--")</f>
        <v>EXTON</v>
      </c>
      <c r="G823" s="9" t="str">
        <f>IFERROR(VLOOKUP($B823,'F&amp;I Log'!$H$3:$S$8977,7,FALSE),"--")</f>
        <v>PA</v>
      </c>
      <c r="H823" s="9" t="str">
        <f>IFERROR(VLOOKUP($B823,'F&amp;I Log'!$H$3:$S$8977,8,FALSE),"--")</f>
        <v>19341-1432</v>
      </c>
      <c r="I823" s="9" t="str">
        <f>IFERROR(VLOOKUP($B823,'F&amp;I Log'!$H$3:$S$8977,9,FALSE),"--")</f>
        <v>LAUREEN.AARONSON@VERIZON.NET</v>
      </c>
      <c r="J823" s="9" t="str">
        <f>IFERROR(VLOOKUP($B823,'F&amp;I Log'!$H$3:$S$8977,10,FALSE),"--")</f>
        <v>610-203-0413</v>
      </c>
    </row>
    <row r="824" spans="2:10" hidden="1" x14ac:dyDescent="0.2">
      <c r="B824" t="s">
        <v>789</v>
      </c>
      <c r="C824" s="9">
        <v>1</v>
      </c>
      <c r="D824" s="9" t="str">
        <f>VLOOKUP($B824,'F&amp;I Log'!$H$3:$I$8977,2,FALSE)</f>
        <v>Conventional</v>
      </c>
      <c r="E824" s="9" t="str">
        <f>(VLOOKUP($B824,'F&amp;I Log'!$H$3:$S$8977,5,FALSE))</f>
        <v>8 GRATEFUL ACRES LN</v>
      </c>
      <c r="F824" s="9" t="str">
        <f>IFERROR(VLOOKUP($B824,'F&amp;I Log'!$H$3:$S$8977,6,FALSE),"--")</f>
        <v>LOTHIAN</v>
      </c>
      <c r="G824" s="9" t="str">
        <f>IFERROR(VLOOKUP($B824,'F&amp;I Log'!$H$3:$S$8977,7,FALSE),"--")</f>
        <v>MD</v>
      </c>
      <c r="H824" s="9" t="str">
        <f>IFERROR(VLOOKUP($B824,'F&amp;I Log'!$H$3:$S$8977,8,FALSE),"--")</f>
        <v>20711-2201</v>
      </c>
      <c r="I824" s="9" t="str">
        <f>IFERROR(VLOOKUP($B824,'F&amp;I Log'!$H$3:$S$8977,9,FALSE),"--")</f>
        <v>JBMOTORSPORTS320@GMAIL.COM</v>
      </c>
      <c r="J824" s="9" t="str">
        <f>IFERROR(VLOOKUP($B824,'F&amp;I Log'!$H$3:$S$8977,10,FALSE),"--")</f>
        <v>443-370-8501</v>
      </c>
    </row>
    <row r="825" spans="2:10" hidden="1" x14ac:dyDescent="0.2">
      <c r="B825" t="s">
        <v>805</v>
      </c>
      <c r="C825" s="9">
        <v>1</v>
      </c>
      <c r="D825" s="9" t="str">
        <f>VLOOKUP($B825,'F&amp;I Log'!$H$3:$I$8977,2,FALSE)</f>
        <v>Conventional</v>
      </c>
      <c r="E825" s="9" t="str">
        <f>(VLOOKUP($B825,'F&amp;I Log'!$H$3:$S$8977,5,FALSE))</f>
        <v>9 QUINCY MANOR LN</v>
      </c>
      <c r="F825" s="9" t="str">
        <f>IFERROR(VLOOKUP($B825,'F&amp;I Log'!$H$3:$S$8977,6,FALSE),"--")</f>
        <v>BURLNGTN TWP</v>
      </c>
      <c r="G825" s="9" t="str">
        <f>IFERROR(VLOOKUP($B825,'F&amp;I Log'!$H$3:$S$8977,7,FALSE),"--")</f>
        <v>NJ</v>
      </c>
      <c r="H825" s="9" t="str">
        <f>IFERROR(VLOOKUP($B825,'F&amp;I Log'!$H$3:$S$8977,8,FALSE),"--")</f>
        <v>08016</v>
      </c>
      <c r="I825" s="9" t="str">
        <f>IFERROR(VLOOKUP($B825,'F&amp;I Log'!$H$3:$S$8977,9,FALSE),"--")</f>
        <v>STEVEN@STANDTALLSTEVE.COM</v>
      </c>
      <c r="J825" s="9" t="str">
        <f>IFERROR(VLOOKUP($B825,'F&amp;I Log'!$H$3:$S$8977,10,FALSE),"--")</f>
        <v>609-332-4964</v>
      </c>
    </row>
    <row r="826" spans="2:10" hidden="1" x14ac:dyDescent="0.2">
      <c r="B826" t="s">
        <v>815</v>
      </c>
      <c r="C826" s="9">
        <v>1</v>
      </c>
      <c r="D826" s="9" t="str">
        <f>VLOOKUP($B826,'F&amp;I Log'!$H$3:$I$8977,2,FALSE)</f>
        <v>Conventional</v>
      </c>
      <c r="E826" s="9" t="str">
        <f>(VLOOKUP($B826,'F&amp;I Log'!$H$3:$S$8977,5,FALSE))</f>
        <v>252 W SWAMP RD STE 19</v>
      </c>
      <c r="F826" s="9" t="str">
        <f>IFERROR(VLOOKUP($B826,'F&amp;I Log'!$H$3:$S$8977,6,FALSE),"--")</f>
        <v>DOYLESTOWN</v>
      </c>
      <c r="G826" s="9" t="str">
        <f>IFERROR(VLOOKUP($B826,'F&amp;I Log'!$H$3:$S$8977,7,FALSE),"--")</f>
        <v>PA</v>
      </c>
      <c r="H826" s="9" t="str">
        <f>IFERROR(VLOOKUP($B826,'F&amp;I Log'!$H$3:$S$8977,8,FALSE),"--")</f>
        <v>18901-2466</v>
      </c>
      <c r="I826" s="9" t="str">
        <f>IFERROR(VLOOKUP($B826,'F&amp;I Log'!$H$3:$S$8977,9,FALSE),"--")</f>
        <v>NMUVA@STONEHILLCONTRACTING.COM</v>
      </c>
      <c r="J826" s="9" t="str">
        <f>IFERROR(VLOOKUP($B826,'F&amp;I Log'!$H$3:$S$8977,10,FALSE),"--")</f>
        <v>215-340-1840</v>
      </c>
    </row>
    <row r="827" spans="2:10" hidden="1" x14ac:dyDescent="0.2">
      <c r="B827" t="s">
        <v>822</v>
      </c>
      <c r="C827" s="9">
        <v>1</v>
      </c>
      <c r="D827" s="9" t="str">
        <f>VLOOKUP($B827,'F&amp;I Log'!$H$3:$I$8977,2,FALSE)</f>
        <v>Conventional</v>
      </c>
      <c r="E827" s="9" t="str">
        <f>(VLOOKUP($B827,'F&amp;I Log'!$H$3:$S$8977,5,FALSE))</f>
        <v>1655 KUMRY RD</v>
      </c>
      <c r="F827" s="9" t="str">
        <f>IFERROR(VLOOKUP($B827,'F&amp;I Log'!$H$3:$S$8977,6,FALSE),"--")</f>
        <v>QUAKERTOWN</v>
      </c>
      <c r="G827" s="9" t="str">
        <f>IFERROR(VLOOKUP($B827,'F&amp;I Log'!$H$3:$S$8977,7,FALSE),"--")</f>
        <v>PA</v>
      </c>
      <c r="H827" s="9" t="str">
        <f>IFERROR(VLOOKUP($B827,'F&amp;I Log'!$H$3:$S$8977,8,FALSE),"--")</f>
        <v>18951-2065</v>
      </c>
      <c r="I827" s="9" t="str">
        <f>IFERROR(VLOOKUP($B827,'F&amp;I Log'!$H$3:$S$8977,9,FALSE),"--")</f>
        <v>RFINKBOO@MSN.COM</v>
      </c>
      <c r="J827" s="9" t="str">
        <f>IFERROR(VLOOKUP($B827,'F&amp;I Log'!$H$3:$S$8977,10,FALSE),"--")</f>
        <v>267-304-0505</v>
      </c>
    </row>
    <row r="828" spans="2:10" hidden="1" x14ac:dyDescent="0.2">
      <c r="B828" t="s">
        <v>830</v>
      </c>
      <c r="C828" s="9">
        <v>1</v>
      </c>
      <c r="D828" s="9" t="str">
        <f>VLOOKUP($B828,'F&amp;I Log'!$H$3:$I$8977,2,FALSE)</f>
        <v>Conventional</v>
      </c>
      <c r="E828" s="9" t="str">
        <f>(VLOOKUP($B828,'F&amp;I Log'!$H$3:$S$8977,5,FALSE))</f>
        <v>3154 STREET RD</v>
      </c>
      <c r="F828" s="9" t="str">
        <f>IFERROR(VLOOKUP($B828,'F&amp;I Log'!$H$3:$S$8977,6,FALSE),"--")</f>
        <v>WARRINGTON</v>
      </c>
      <c r="G828" s="9" t="str">
        <f>IFERROR(VLOOKUP($B828,'F&amp;I Log'!$H$3:$S$8977,7,FALSE),"--")</f>
        <v>PA</v>
      </c>
      <c r="H828" s="9" t="str">
        <f>IFERROR(VLOOKUP($B828,'F&amp;I Log'!$H$3:$S$8977,8,FALSE),"--")</f>
        <v>18976-1643</v>
      </c>
      <c r="I828" s="9" t="str">
        <f>IFERROR(VLOOKUP($B828,'F&amp;I Log'!$H$3:$S$8977,9,FALSE),"--")</f>
        <v>HANK25260@COMCAST.NET</v>
      </c>
      <c r="J828" s="9" t="str">
        <f>IFERROR(VLOOKUP($B828,'F&amp;I Log'!$H$3:$S$8977,10,FALSE),"--")</f>
        <v>267-907-2315</v>
      </c>
    </row>
    <row r="829" spans="2:10" hidden="1" x14ac:dyDescent="0.2">
      <c r="B829" t="s">
        <v>840</v>
      </c>
      <c r="C829" s="9">
        <v>1</v>
      </c>
      <c r="D829" s="9" t="str">
        <f>VLOOKUP($B829,'F&amp;I Log'!$H$3:$I$8977,2,FALSE)</f>
        <v>Conventional</v>
      </c>
      <c r="E829" s="9" t="str">
        <f>(VLOOKUP($B829,'F&amp;I Log'!$H$3:$S$8977,5,FALSE))</f>
        <v>5061 SAGEWOOD COURT</v>
      </c>
      <c r="F829" s="9" t="str">
        <f>IFERROR(VLOOKUP($B829,'F&amp;I Log'!$H$3:$S$8977,6,FALSE),"--")</f>
        <v>DOYLESTOWN</v>
      </c>
      <c r="G829" s="9" t="str">
        <f>IFERROR(VLOOKUP($B829,'F&amp;I Log'!$H$3:$S$8977,7,FALSE),"--")</f>
        <v>PA</v>
      </c>
      <c r="H829" s="9" t="str">
        <f>IFERROR(VLOOKUP($B829,'F&amp;I Log'!$H$3:$S$8977,8,FALSE),"--")</f>
        <v>18902</v>
      </c>
      <c r="I829" s="9" t="str">
        <f>IFERROR(VLOOKUP($B829,'F&amp;I Log'!$H$3:$S$8977,9,FALSE),"--")</f>
        <v>CDFIANDER@GMAIL.COM</v>
      </c>
      <c r="J829" s="9" t="str">
        <f>IFERROR(VLOOKUP($B829,'F&amp;I Log'!$H$3:$S$8977,10,FALSE),"--")</f>
        <v>267-247-5744</v>
      </c>
    </row>
    <row r="830" spans="2:10" hidden="1" x14ac:dyDescent="0.2">
      <c r="B830" t="s">
        <v>871</v>
      </c>
      <c r="C830" s="9">
        <v>1</v>
      </c>
      <c r="D830" s="9" t="str">
        <f>VLOOKUP($B830,'F&amp;I Log'!$H$3:$I$8977,2,FALSE)</f>
        <v>Conventional</v>
      </c>
      <c r="E830" s="9" t="str">
        <f>(VLOOKUP($B830,'F&amp;I Log'!$H$3:$S$8977,5,FALSE))</f>
        <v>2360 CHIP PT</v>
      </c>
      <c r="F830" s="9" t="str">
        <f>IFERROR(VLOOKUP($B830,'F&amp;I Log'!$H$3:$S$8977,6,FALSE),"--")</f>
        <v>WARRINGTON</v>
      </c>
      <c r="G830" s="9" t="str">
        <f>IFERROR(VLOOKUP($B830,'F&amp;I Log'!$H$3:$S$8977,7,FALSE),"--")</f>
        <v>PA</v>
      </c>
      <c r="H830" s="9" t="str">
        <f>IFERROR(VLOOKUP($B830,'F&amp;I Log'!$H$3:$S$8977,8,FALSE),"--")</f>
        <v>18976</v>
      </c>
      <c r="I830" s="9" t="str">
        <f>IFERROR(VLOOKUP($B830,'F&amp;I Log'!$H$3:$S$8977,9,FALSE),"--")</f>
        <v>DAVID.S.KELCH@GMAIL.COM</v>
      </c>
      <c r="J830" s="9" t="str">
        <f>IFERROR(VLOOKUP($B830,'F&amp;I Log'!$H$3:$S$8977,10,FALSE),"--")</f>
        <v>215-370-0078</v>
      </c>
    </row>
    <row r="831" spans="2:10" hidden="1" x14ac:dyDescent="0.2">
      <c r="B831" t="s">
        <v>878</v>
      </c>
      <c r="C831" s="9">
        <v>1</v>
      </c>
      <c r="D831" s="9" t="str">
        <f>VLOOKUP($B831,'F&amp;I Log'!$H$3:$I$8977,2,FALSE)</f>
        <v>Conventional</v>
      </c>
      <c r="E831" s="9" t="str">
        <f>(VLOOKUP($B831,'F&amp;I Log'!$H$3:$S$8977,5,FALSE))</f>
        <v>311 ST DAVID DR</v>
      </c>
      <c r="F831" s="9" t="str">
        <f>IFERROR(VLOOKUP($B831,'F&amp;I Log'!$H$3:$S$8977,6,FALSE),"--")</f>
        <v>MOUNT LAUREL</v>
      </c>
      <c r="G831" s="9" t="str">
        <f>IFERROR(VLOOKUP($B831,'F&amp;I Log'!$H$3:$S$8977,7,FALSE),"--")</f>
        <v>NJ</v>
      </c>
      <c r="H831" s="9" t="str">
        <f>IFERROR(VLOOKUP($B831,'F&amp;I Log'!$H$3:$S$8977,8,FALSE),"--")</f>
        <v>08054-2907</v>
      </c>
      <c r="I831" s="9" t="str">
        <f>IFERROR(VLOOKUP($B831,'F&amp;I Log'!$H$3:$S$8977,9,FALSE),"--")</f>
        <v>EASHYPERION@COMCAST.NET</v>
      </c>
      <c r="J831" s="9" t="str">
        <f>IFERROR(VLOOKUP($B831,'F&amp;I Log'!$H$3:$S$8977,10,FALSE),"--")</f>
        <v>609-313-3841</v>
      </c>
    </row>
    <row r="832" spans="2:10" hidden="1" x14ac:dyDescent="0.2">
      <c r="B832" t="s">
        <v>887</v>
      </c>
      <c r="C832" s="9">
        <v>1</v>
      </c>
      <c r="D832" s="9" t="str">
        <f>VLOOKUP($B832,'F&amp;I Log'!$H$3:$I$8977,2,FALSE)</f>
        <v>Fleet</v>
      </c>
      <c r="E832" s="9" t="str">
        <f>(VLOOKUP($B832,'F&amp;I Log'!$H$3:$S$8977,5,FALSE))</f>
        <v>639 INDUSTRIAL AVE STE A</v>
      </c>
      <c r="F832" s="9" t="str">
        <f>IFERROR(VLOOKUP($B832,'F&amp;I Log'!$H$3:$S$8977,6,FALSE),"--")</f>
        <v>OAK HARBOR</v>
      </c>
      <c r="G832" s="9" t="str">
        <f>IFERROR(VLOOKUP($B832,'F&amp;I Log'!$H$3:$S$8977,7,FALSE),"--")</f>
        <v>WA</v>
      </c>
      <c r="H832" s="9" t="str">
        <f>IFERROR(VLOOKUP($B832,'F&amp;I Log'!$H$3:$S$8977,8,FALSE),"--")</f>
        <v>98277-2704</v>
      </c>
      <c r="I832" s="9" t="str">
        <f>IFERROR(VLOOKUP($B832,'F&amp;I Log'!$H$3:$S$8977,9,FALSE),"--")</f>
        <v>DARCY@SEATACSHUTTLE.COM</v>
      </c>
      <c r="J832" s="9" t="str">
        <f>IFERROR(VLOOKUP($B832,'F&amp;I Log'!$H$3:$S$8977,10,FALSE),"--")</f>
        <v>360-632-5546</v>
      </c>
    </row>
    <row r="833" spans="2:10" hidden="1" x14ac:dyDescent="0.2">
      <c r="B833" t="s">
        <v>897</v>
      </c>
      <c r="C833" s="9">
        <v>1</v>
      </c>
      <c r="D833" s="9" t="str">
        <f>VLOOKUP($B833,'F&amp;I Log'!$H$3:$I$8977,2,FALSE)</f>
        <v>Conventional</v>
      </c>
      <c r="E833" s="9" t="str">
        <f>(VLOOKUP($B833,'F&amp;I Log'!$H$3:$S$8977,5,FALSE))</f>
        <v>98 SWEET HOLLOW RD</v>
      </c>
      <c r="F833" s="9" t="str">
        <f>IFERROR(VLOOKUP($B833,'F&amp;I Log'!$H$3:$S$8977,6,FALSE),"--")</f>
        <v>MILFORD</v>
      </c>
      <c r="G833" s="9" t="str">
        <f>IFERROR(VLOOKUP($B833,'F&amp;I Log'!$H$3:$S$8977,7,FALSE),"--")</f>
        <v>NJ</v>
      </c>
      <c r="H833" s="9" t="str">
        <f>IFERROR(VLOOKUP($B833,'F&amp;I Log'!$H$3:$S$8977,8,FALSE),"--")</f>
        <v>08848-2004</v>
      </c>
      <c r="I833" s="9" t="str">
        <f>IFERROR(VLOOKUP($B833,'F&amp;I Log'!$H$3:$S$8977,9,FALSE),"--")</f>
        <v>INFLIGHT.KE@GMAIL.COM</v>
      </c>
      <c r="J833" s="9" t="str">
        <f>IFERROR(VLOOKUP($B833,'F&amp;I Log'!$H$3:$S$8977,10,FALSE),"--")</f>
        <v>610-442-8335</v>
      </c>
    </row>
    <row r="834" spans="2:10" hidden="1" x14ac:dyDescent="0.2">
      <c r="B834" t="s">
        <v>906</v>
      </c>
      <c r="C834" s="9">
        <v>1</v>
      </c>
      <c r="D834" s="9" t="str">
        <f>VLOOKUP($B834,'F&amp;I Log'!$H$3:$I$8977,2,FALSE)</f>
        <v>Conventional</v>
      </c>
      <c r="E834" s="9" t="str">
        <f>(VLOOKUP($B834,'F&amp;I Log'!$H$3:$S$8977,5,FALSE))</f>
        <v>502 GRANT ST</v>
      </c>
      <c r="F834" s="9" t="str">
        <f>IFERROR(VLOOKUP($B834,'F&amp;I Log'!$H$3:$S$8977,6,FALSE),"--")</f>
        <v>NEWTOWN</v>
      </c>
      <c r="G834" s="9" t="str">
        <f>IFERROR(VLOOKUP($B834,'F&amp;I Log'!$H$3:$S$8977,7,FALSE),"--")</f>
        <v>PA</v>
      </c>
      <c r="H834" s="9" t="str">
        <f>IFERROR(VLOOKUP($B834,'F&amp;I Log'!$H$3:$S$8977,8,FALSE),"--")</f>
        <v>18940-1807</v>
      </c>
      <c r="I834" s="9" t="str">
        <f>IFERROR(VLOOKUP($B834,'F&amp;I Log'!$H$3:$S$8977,9,FALSE),"--")</f>
        <v/>
      </c>
      <c r="J834" s="9" t="str">
        <f>IFERROR(VLOOKUP($B834,'F&amp;I Log'!$H$3:$S$8977,10,FALSE),"--")</f>
        <v>267-566-8995</v>
      </c>
    </row>
    <row r="835" spans="2:10" hidden="1" x14ac:dyDescent="0.2">
      <c r="B835" t="s">
        <v>927</v>
      </c>
      <c r="C835" s="9">
        <v>1</v>
      </c>
      <c r="D835" s="9" t="str">
        <f>VLOOKUP($B835,'F&amp;I Log'!$H$3:$I$8977,2,FALSE)</f>
        <v>Conventional</v>
      </c>
      <c r="E835" s="9" t="str">
        <f>(VLOOKUP($B835,'F&amp;I Log'!$H$3:$S$8977,5,FALSE))</f>
        <v>398 RAMSEY RD</v>
      </c>
      <c r="F835" s="9" t="str">
        <f>IFERROR(VLOOKUP($B835,'F&amp;I Log'!$H$3:$S$8977,6,FALSE),"--")</f>
        <v>YARDLEY</v>
      </c>
      <c r="G835" s="9" t="str">
        <f>IFERROR(VLOOKUP($B835,'F&amp;I Log'!$H$3:$S$8977,7,FALSE),"--")</f>
        <v>PA</v>
      </c>
      <c r="H835" s="9" t="str">
        <f>IFERROR(VLOOKUP($B835,'F&amp;I Log'!$H$3:$S$8977,8,FALSE),"--")</f>
        <v>19067-4640</v>
      </c>
      <c r="I835" s="9" t="str">
        <f>IFERROR(VLOOKUP($B835,'F&amp;I Log'!$H$3:$S$8977,9,FALSE),"--")</f>
        <v>BRASSBENSON@YAHOO.COM</v>
      </c>
      <c r="J835" s="9" t="str">
        <f>IFERROR(VLOOKUP($B835,'F&amp;I Log'!$H$3:$S$8977,10,FALSE),"--")</f>
        <v>215-932-6311</v>
      </c>
    </row>
    <row r="836" spans="2:10" hidden="1" x14ac:dyDescent="0.2">
      <c r="B836" t="s">
        <v>953</v>
      </c>
      <c r="C836" s="9">
        <v>1</v>
      </c>
      <c r="D836" s="9" t="str">
        <f>VLOOKUP($B836,'F&amp;I Log'!$H$3:$I$8977,2,FALSE)</f>
        <v>Conventional</v>
      </c>
      <c r="E836" s="9" t="str">
        <f>(VLOOKUP($B836,'F&amp;I Log'!$H$3:$S$8977,5,FALSE))</f>
        <v>6 GASKILL RD</v>
      </c>
      <c r="F836" s="9" t="str">
        <f>IFERROR(VLOOKUP($B836,'F&amp;I Log'!$H$3:$S$8977,6,FALSE),"--")</f>
        <v>MOUNT LAUREL</v>
      </c>
      <c r="G836" s="9" t="str">
        <f>IFERROR(VLOOKUP($B836,'F&amp;I Log'!$H$3:$S$8977,7,FALSE),"--")</f>
        <v>NJ</v>
      </c>
      <c r="H836" s="9" t="str">
        <f>IFERROR(VLOOKUP($B836,'F&amp;I Log'!$H$3:$S$8977,8,FALSE),"--")</f>
        <v>08054-9611</v>
      </c>
      <c r="I836" s="9" t="str">
        <f>IFERROR(VLOOKUP($B836,'F&amp;I Log'!$H$3:$S$8977,9,FALSE),"--")</f>
        <v>MARKAKISINC@COMCAST.NET</v>
      </c>
      <c r="J836" s="9" t="str">
        <f>IFERROR(VLOOKUP($B836,'F&amp;I Log'!$H$3:$S$8977,10,FALSE),"--")</f>
        <v>856-979-8140</v>
      </c>
    </row>
    <row r="837" spans="2:10" hidden="1" x14ac:dyDescent="0.2">
      <c r="B837" t="s">
        <v>963</v>
      </c>
      <c r="C837" s="9">
        <v>1</v>
      </c>
      <c r="D837" s="9" t="str">
        <f>VLOOKUP($B837,'F&amp;I Log'!$H$3:$I$8977,2,FALSE)</f>
        <v>Conventional</v>
      </c>
      <c r="E837" s="9" t="str">
        <f>(VLOOKUP($B837,'F&amp;I Log'!$H$3:$S$8977,5,FALSE))</f>
        <v>100 NORTHAMPTON ST</v>
      </c>
      <c r="F837" s="9" t="str">
        <f>IFERROR(VLOOKUP($B837,'F&amp;I Log'!$H$3:$S$8977,6,FALSE),"--")</f>
        <v>EASTON</v>
      </c>
      <c r="G837" s="9" t="str">
        <f>IFERROR(VLOOKUP($B837,'F&amp;I Log'!$H$3:$S$8977,7,FALSE),"--")</f>
        <v>PA</v>
      </c>
      <c r="H837" s="9" t="str">
        <f>IFERROR(VLOOKUP($B837,'F&amp;I Log'!$H$3:$S$8977,8,FALSE),"--")</f>
        <v>18042-3611</v>
      </c>
      <c r="I837" s="9" t="str">
        <f>IFERROR(VLOOKUP($B837,'F&amp;I Log'!$H$3:$S$8977,9,FALSE),"--")</f>
        <v>NJBOXER69@GMAIL.COM</v>
      </c>
      <c r="J837" s="9" t="str">
        <f>IFERROR(VLOOKUP($B837,'F&amp;I Log'!$H$3:$S$8977,10,FALSE),"--")</f>
        <v>908-442-1661</v>
      </c>
    </row>
    <row r="838" spans="2:10" hidden="1" x14ac:dyDescent="0.2">
      <c r="B838" t="s">
        <v>970</v>
      </c>
      <c r="C838" s="9">
        <v>1</v>
      </c>
      <c r="D838" s="9" t="str">
        <f>VLOOKUP($B838,'F&amp;I Log'!$H$3:$I$8977,2,FALSE)</f>
        <v>Conventional</v>
      </c>
      <c r="E838" s="9" t="str">
        <f>(VLOOKUP($B838,'F&amp;I Log'!$H$3:$S$8977,5,FALSE))</f>
        <v>225 PRESIDENTIAL BLVD</v>
      </c>
      <c r="F838" s="9" t="str">
        <f>IFERROR(VLOOKUP($B838,'F&amp;I Log'!$H$3:$S$8977,6,FALSE),"--")</f>
        <v>BALA CYNWYD</v>
      </c>
      <c r="G838" s="9" t="str">
        <f>IFERROR(VLOOKUP($B838,'F&amp;I Log'!$H$3:$S$8977,7,FALSE),"--")</f>
        <v>PA</v>
      </c>
      <c r="H838" s="9" t="str">
        <f>IFERROR(VLOOKUP($B838,'F&amp;I Log'!$H$3:$S$8977,8,FALSE),"--")</f>
        <v>19004-1258</v>
      </c>
      <c r="I838" s="9" t="str">
        <f>IFERROR(VLOOKUP($B838,'F&amp;I Log'!$H$3:$S$8977,9,FALSE),"--")</f>
        <v/>
      </c>
      <c r="J838" s="9" t="str">
        <f>IFERROR(VLOOKUP($B838,'F&amp;I Log'!$H$3:$S$8977,10,FALSE),"--")</f>
        <v>717-657-0840</v>
      </c>
    </row>
    <row r="839" spans="2:10" hidden="1" x14ac:dyDescent="0.2">
      <c r="B839" t="s">
        <v>976</v>
      </c>
      <c r="C839" s="9">
        <v>1</v>
      </c>
      <c r="D839" s="9" t="str">
        <f>VLOOKUP($B839,'F&amp;I Log'!$H$3:$I$8977,2,FALSE)</f>
        <v>Conventional</v>
      </c>
      <c r="E839" s="9" t="str">
        <f>(VLOOKUP($B839,'F&amp;I Log'!$H$3:$S$8977,5,FALSE))</f>
        <v>1016 MEADOW CREST DR</v>
      </c>
      <c r="F839" s="9" t="str">
        <f>IFERROR(VLOOKUP($B839,'F&amp;I Log'!$H$3:$S$8977,6,FALSE),"--")</f>
        <v>KIMBERTON</v>
      </c>
      <c r="G839" s="9" t="str">
        <f>IFERROR(VLOOKUP($B839,'F&amp;I Log'!$H$3:$S$8977,7,FALSE),"--")</f>
        <v>PA</v>
      </c>
      <c r="H839" s="9" t="str">
        <f>IFERROR(VLOOKUP($B839,'F&amp;I Log'!$H$3:$S$8977,8,FALSE),"--")</f>
        <v>19442</v>
      </c>
      <c r="I839" s="9" t="str">
        <f>IFERROR(VLOOKUP($B839,'F&amp;I Log'!$H$3:$S$8977,9,FALSE),"--")</f>
        <v>BRUCE@APPLIEDVIDEO.COM</v>
      </c>
      <c r="J839" s="9" t="str">
        <f>IFERROR(VLOOKUP($B839,'F&amp;I Log'!$H$3:$S$8977,10,FALSE),"--")</f>
        <v>488-686-9304</v>
      </c>
    </row>
    <row r="840" spans="2:10" hidden="1" x14ac:dyDescent="0.2">
      <c r="B840" t="s">
        <v>986</v>
      </c>
      <c r="C840" s="9">
        <v>1</v>
      </c>
      <c r="D840" s="9" t="str">
        <f>VLOOKUP($B840,'F&amp;I Log'!$H$3:$I$8977,2,FALSE)</f>
        <v>Conventional</v>
      </c>
      <c r="E840" s="9" t="str">
        <f>(VLOOKUP($B840,'F&amp;I Log'!$H$3:$S$8977,5,FALSE))</f>
        <v>218 JAMES ST</v>
      </c>
      <c r="F840" s="9" t="str">
        <f>IFERROR(VLOOKUP($B840,'F&amp;I Log'!$H$3:$S$8977,6,FALSE),"--")</f>
        <v>QUAKERTOWN</v>
      </c>
      <c r="G840" s="9" t="str">
        <f>IFERROR(VLOOKUP($B840,'F&amp;I Log'!$H$3:$S$8977,7,FALSE),"--")</f>
        <v>PA</v>
      </c>
      <c r="H840" s="9" t="str">
        <f>IFERROR(VLOOKUP($B840,'F&amp;I Log'!$H$3:$S$8977,8,FALSE),"--")</f>
        <v>18951</v>
      </c>
      <c r="I840" s="9" t="str">
        <f>IFERROR(VLOOKUP($B840,'F&amp;I Log'!$H$3:$S$8977,9,FALSE),"--")</f>
        <v>DRX.JONES@MSN.COM</v>
      </c>
      <c r="J840" s="9" t="str">
        <f>IFERROR(VLOOKUP($B840,'F&amp;I Log'!$H$3:$S$8977,10,FALSE),"--")</f>
        <v>610-587-2000</v>
      </c>
    </row>
    <row r="841" spans="2:10" hidden="1" x14ac:dyDescent="0.2">
      <c r="B841" t="s">
        <v>1003</v>
      </c>
      <c r="C841" s="9">
        <v>1</v>
      </c>
      <c r="D841" s="9" t="str">
        <f>VLOOKUP($B841,'F&amp;I Log'!$H$3:$I$8977,2,FALSE)</f>
        <v>Conventional</v>
      </c>
      <c r="E841" s="9" t="str">
        <f>(VLOOKUP($B841,'F&amp;I Log'!$H$3:$S$8977,5,FALSE))</f>
        <v>805 SANDY RIDGE RD</v>
      </c>
      <c r="F841" s="9" t="str">
        <f>IFERROR(VLOOKUP($B841,'F&amp;I Log'!$H$3:$S$8977,6,FALSE),"--")</f>
        <v>DOYLESTOWN</v>
      </c>
      <c r="G841" s="9" t="str">
        <f>IFERROR(VLOOKUP($B841,'F&amp;I Log'!$H$3:$S$8977,7,FALSE),"--")</f>
        <v>PA</v>
      </c>
      <c r="H841" s="9" t="str">
        <f>IFERROR(VLOOKUP($B841,'F&amp;I Log'!$H$3:$S$8977,8,FALSE),"--")</f>
        <v>18901</v>
      </c>
      <c r="I841" s="9" t="str">
        <f>IFERROR(VLOOKUP($B841,'F&amp;I Log'!$H$3:$S$8977,9,FALSE),"--")</f>
        <v>CGENNER11@GMAIL.COM</v>
      </c>
      <c r="J841" s="9" t="str">
        <f>IFERROR(VLOOKUP($B841,'F&amp;I Log'!$H$3:$S$8977,10,FALSE),"--")</f>
        <v>267-228-2475</v>
      </c>
    </row>
    <row r="842" spans="2:10" hidden="1" x14ac:dyDescent="0.2">
      <c r="B842" t="s">
        <v>1018</v>
      </c>
      <c r="C842" s="9">
        <v>1</v>
      </c>
      <c r="D842" s="9" t="str">
        <f>VLOOKUP($B842,'F&amp;I Log'!$H$3:$I$8977,2,FALSE)</f>
        <v>Conventional</v>
      </c>
      <c r="E842" s="9" t="str">
        <f>(VLOOKUP($B842,'F&amp;I Log'!$H$3:$S$8977,5,FALSE))</f>
        <v>311 GAREY RD</v>
      </c>
      <c r="F842" s="9" t="str">
        <f>IFERROR(VLOOKUP($B842,'F&amp;I Log'!$H$3:$S$8977,6,FALSE),"--")</f>
        <v>DOUGLASSVILLE</v>
      </c>
      <c r="G842" s="9" t="str">
        <f>IFERROR(VLOOKUP($B842,'F&amp;I Log'!$H$3:$S$8977,7,FALSE),"--")</f>
        <v>PA</v>
      </c>
      <c r="H842" s="9" t="str">
        <f>IFERROR(VLOOKUP($B842,'F&amp;I Log'!$H$3:$S$8977,8,FALSE),"--")</f>
        <v>19518-9311</v>
      </c>
      <c r="I842" s="9" t="str">
        <f>IFERROR(VLOOKUP($B842,'F&amp;I Log'!$H$3:$S$8977,9,FALSE),"--")</f>
        <v>DESTEFANO.ALLISON@GMAIL.COM</v>
      </c>
      <c r="J842" s="9" t="str">
        <f>IFERROR(VLOOKUP($B842,'F&amp;I Log'!$H$3:$S$8977,10,FALSE),"--")</f>
        <v>484-624-1752</v>
      </c>
    </row>
    <row r="843" spans="2:10" hidden="1" x14ac:dyDescent="0.2">
      <c r="B843" t="s">
        <v>1028</v>
      </c>
      <c r="C843" s="9">
        <v>1</v>
      </c>
      <c r="D843" s="9" t="str">
        <f>VLOOKUP($B843,'F&amp;I Log'!$H$3:$I$8977,2,FALSE)</f>
        <v>Conventional</v>
      </c>
      <c r="E843" s="9" t="str">
        <f>(VLOOKUP($B843,'F&amp;I Log'!$H$3:$S$8977,5,FALSE))</f>
        <v>2614 BRIANA DR</v>
      </c>
      <c r="F843" s="9" t="str">
        <f>IFERROR(VLOOKUP($B843,'F&amp;I Log'!$H$3:$S$8977,6,FALSE),"--")</f>
        <v>POTTSTOWN</v>
      </c>
      <c r="G843" s="9" t="str">
        <f>IFERROR(VLOOKUP($B843,'F&amp;I Log'!$H$3:$S$8977,7,FALSE),"--")</f>
        <v>PA</v>
      </c>
      <c r="H843" s="9" t="str">
        <f>IFERROR(VLOOKUP($B843,'F&amp;I Log'!$H$3:$S$8977,8,FALSE),"--")</f>
        <v>19464-1050</v>
      </c>
      <c r="I843" s="9" t="str">
        <f>IFERROR(VLOOKUP($B843,'F&amp;I Log'!$H$3:$S$8977,9,FALSE),"--")</f>
        <v>MILLER_STEVE22@HOTMAIL.COM</v>
      </c>
      <c r="J843" s="9" t="str">
        <f>IFERROR(VLOOKUP($B843,'F&amp;I Log'!$H$3:$S$8977,10,FALSE),"--")</f>
        <v>610-809-6181</v>
      </c>
    </row>
    <row r="844" spans="2:10" hidden="1" x14ac:dyDescent="0.2">
      <c r="B844" t="s">
        <v>1051</v>
      </c>
      <c r="C844" s="9">
        <v>1</v>
      </c>
      <c r="D844" s="9" t="str">
        <f>VLOOKUP($B844,'F&amp;I Log'!$H$3:$I$8977,2,FALSE)</f>
        <v>Conventional</v>
      </c>
      <c r="E844" s="9" t="str">
        <f>(VLOOKUP($B844,'F&amp;I Log'!$H$3:$S$8977,5,FALSE))</f>
        <v>437 KING RD</v>
      </c>
      <c r="F844" s="9" t="str">
        <f>IFERROR(VLOOKUP($B844,'F&amp;I Log'!$H$3:$S$8977,6,FALSE),"--")</f>
        <v>DOYLESTOWN</v>
      </c>
      <c r="G844" s="9" t="str">
        <f>IFERROR(VLOOKUP($B844,'F&amp;I Log'!$H$3:$S$8977,7,FALSE),"--")</f>
        <v>PA</v>
      </c>
      <c r="H844" s="9" t="str">
        <f>IFERROR(VLOOKUP($B844,'F&amp;I Log'!$H$3:$S$8977,8,FALSE),"--")</f>
        <v>18901</v>
      </c>
      <c r="I844" s="9" t="str">
        <f>IFERROR(VLOOKUP($B844,'F&amp;I Log'!$H$3:$S$8977,9,FALSE),"--")</f>
        <v>TREV7782@HOTMAIL.COM</v>
      </c>
      <c r="J844" s="9" t="str">
        <f>IFERROR(VLOOKUP($B844,'F&amp;I Log'!$H$3:$S$8977,10,FALSE),"--")</f>
        <v>215-527-2242</v>
      </c>
    </row>
    <row r="845" spans="2:10" hidden="1" x14ac:dyDescent="0.2">
      <c r="B845" t="s">
        <v>1066</v>
      </c>
      <c r="C845" s="9">
        <v>1</v>
      </c>
      <c r="D845" s="9" t="str">
        <f>VLOOKUP($B845,'F&amp;I Log'!$H$3:$I$8977,2,FALSE)</f>
        <v>Conventional</v>
      </c>
      <c r="E845" s="9" t="str">
        <f>(VLOOKUP($B845,'F&amp;I Log'!$H$3:$S$8977,5,FALSE))</f>
        <v>408 PRIMOS AVE</v>
      </c>
      <c r="F845" s="9" t="str">
        <f>IFERROR(VLOOKUP($B845,'F&amp;I Log'!$H$3:$S$8977,6,FALSE),"--")</f>
        <v>FOLCROFT</v>
      </c>
      <c r="G845" s="9" t="str">
        <f>IFERROR(VLOOKUP($B845,'F&amp;I Log'!$H$3:$S$8977,7,FALSE),"--")</f>
        <v>PA</v>
      </c>
      <c r="H845" s="9" t="str">
        <f>IFERROR(VLOOKUP($B845,'F&amp;I Log'!$H$3:$S$8977,8,FALSE),"--")</f>
        <v>19032-1223</v>
      </c>
      <c r="I845" s="9" t="str">
        <f>IFERROR(VLOOKUP($B845,'F&amp;I Log'!$H$3:$S$8977,9,FALSE),"--")</f>
        <v>MECCELEC@AOL.COM</v>
      </c>
      <c r="J845" s="9" t="str">
        <f>IFERROR(VLOOKUP($B845,'F&amp;I Log'!$H$3:$S$8977,10,FALSE),"--")</f>
        <v>484-571-8869</v>
      </c>
    </row>
    <row r="846" spans="2:10" hidden="1" x14ac:dyDescent="0.2">
      <c r="B846" t="s">
        <v>1074</v>
      </c>
      <c r="C846" s="9">
        <v>1</v>
      </c>
      <c r="D846" s="9" t="str">
        <f>VLOOKUP($B846,'F&amp;I Log'!$H$3:$I$8977,2,FALSE)</f>
        <v>Conventional</v>
      </c>
      <c r="E846" s="9" t="str">
        <f>(VLOOKUP($B846,'F&amp;I Log'!$H$3:$S$8977,5,FALSE))</f>
        <v>68 FEATHERBED LN</v>
      </c>
      <c r="F846" s="9" t="str">
        <f>IFERROR(VLOOKUP($B846,'F&amp;I Log'!$H$3:$S$8977,6,FALSE),"--")</f>
        <v>STOCKTON</v>
      </c>
      <c r="G846" s="9" t="str">
        <f>IFERROR(VLOOKUP($B846,'F&amp;I Log'!$H$3:$S$8977,7,FALSE),"--")</f>
        <v>NJ</v>
      </c>
      <c r="H846" s="9" t="str">
        <f>IFERROR(VLOOKUP($B846,'F&amp;I Log'!$H$3:$S$8977,8,FALSE),"--")</f>
        <v>08559-1225</v>
      </c>
      <c r="I846" s="9" t="str">
        <f>IFERROR(VLOOKUP($B846,'F&amp;I Log'!$H$3:$S$8977,9,FALSE),"--")</f>
        <v>KENGRIEVO@YAHOO.COM</v>
      </c>
      <c r="J846" s="9" t="str">
        <f>IFERROR(VLOOKUP($B846,'F&amp;I Log'!$H$3:$S$8977,10,FALSE),"--")</f>
        <v>908-310-6502</v>
      </c>
    </row>
    <row r="847" spans="2:10" hidden="1" x14ac:dyDescent="0.2">
      <c r="B847" t="s">
        <v>1082</v>
      </c>
      <c r="C847" s="9">
        <v>1</v>
      </c>
      <c r="D847" s="9" t="str">
        <f>VLOOKUP($B847,'F&amp;I Log'!$H$3:$I$8977,2,FALSE)</f>
        <v>Conventional</v>
      </c>
      <c r="E847" s="9" t="str">
        <f>(VLOOKUP($B847,'F&amp;I Log'!$H$3:$S$8977,5,FALSE))</f>
        <v>504 EASTON RD</v>
      </c>
      <c r="F847" s="9" t="str">
        <f>IFERROR(VLOOKUP($B847,'F&amp;I Log'!$H$3:$S$8977,6,FALSE),"--")</f>
        <v>RIEGELSVILLE</v>
      </c>
      <c r="G847" s="9" t="str">
        <f>IFERROR(VLOOKUP($B847,'F&amp;I Log'!$H$3:$S$8977,7,FALSE),"--")</f>
        <v>PA</v>
      </c>
      <c r="H847" s="9" t="str">
        <f>IFERROR(VLOOKUP($B847,'F&amp;I Log'!$H$3:$S$8977,8,FALSE),"--")</f>
        <v>18077-7203</v>
      </c>
      <c r="I847" s="9" t="str">
        <f>IFERROR(VLOOKUP($B847,'F&amp;I Log'!$H$3:$S$8977,9,FALSE),"--")</f>
        <v>REGAN@RIVERVALLEYSEPTIC.COM</v>
      </c>
      <c r="J847" s="9" t="str">
        <f>IFERROR(VLOOKUP($B847,'F&amp;I Log'!$H$3:$S$8977,10,FALSE),"--")</f>
        <v>267-614-6364</v>
      </c>
    </row>
    <row r="848" spans="2:10" hidden="1" x14ac:dyDescent="0.2">
      <c r="B848" t="s">
        <v>1089</v>
      </c>
      <c r="C848" s="9">
        <v>1</v>
      </c>
      <c r="D848" s="9" t="str">
        <f>VLOOKUP($B848,'F&amp;I Log'!$H$3:$I$8977,2,FALSE)</f>
        <v>Fleet</v>
      </c>
      <c r="E848" s="9" t="str">
        <f>(VLOOKUP($B848,'F&amp;I Log'!$H$3:$S$8977,5,FALSE))</f>
        <v>3000 LAKESIDE DR STE 2</v>
      </c>
      <c r="F848" s="9" t="str">
        <f>IFERROR(VLOOKUP($B848,'F&amp;I Log'!$H$3:$S$8977,6,FALSE),"--")</f>
        <v>BANNOCKBURN</v>
      </c>
      <c r="G848" s="9" t="str">
        <f>IFERROR(VLOOKUP($B848,'F&amp;I Log'!$H$3:$S$8977,7,FALSE),"--")</f>
        <v>IL</v>
      </c>
      <c r="H848" s="9" t="str">
        <f>IFERROR(VLOOKUP($B848,'F&amp;I Log'!$H$3:$S$8977,8,FALSE),"--")</f>
        <v>60015-1230</v>
      </c>
      <c r="I848" s="9" t="str">
        <f>IFERROR(VLOOKUP($B848,'F&amp;I Log'!$H$3:$S$8977,9,FALSE),"--")</f>
        <v/>
      </c>
      <c r="J848" s="9" t="str">
        <f>IFERROR(VLOOKUP($B848,'F&amp;I Log'!$H$3:$S$8977,10,FALSE),"--")</f>
        <v>215-364-0595</v>
      </c>
    </row>
    <row r="849" spans="2:10" hidden="1" x14ac:dyDescent="0.2">
      <c r="B849" t="s">
        <v>1103</v>
      </c>
      <c r="C849" s="9">
        <v>1</v>
      </c>
      <c r="D849" s="9" t="str">
        <f>VLOOKUP($B849,'F&amp;I Log'!$H$3:$I$8977,2,FALSE)</f>
        <v>Conventional</v>
      </c>
      <c r="E849" s="9" t="str">
        <f>(VLOOKUP($B849,'F&amp;I Log'!$H$3:$S$8977,5,FALSE))</f>
        <v>2131 WALLACE ST</v>
      </c>
      <c r="F849" s="9" t="str">
        <f>IFERROR(VLOOKUP($B849,'F&amp;I Log'!$H$3:$S$8977,6,FALSE),"--")</f>
        <v>PHILADELPHIA</v>
      </c>
      <c r="G849" s="9" t="str">
        <f>IFERROR(VLOOKUP($B849,'F&amp;I Log'!$H$3:$S$8977,7,FALSE),"--")</f>
        <v>PA</v>
      </c>
      <c r="H849" s="9" t="str">
        <f>IFERROR(VLOOKUP($B849,'F&amp;I Log'!$H$3:$S$8977,8,FALSE),"--")</f>
        <v>19130-3104</v>
      </c>
      <c r="I849" s="9" t="str">
        <f>IFERROR(VLOOKUP($B849,'F&amp;I Log'!$H$3:$S$8977,9,FALSE),"--")</f>
        <v>JURADOPATRICK23@GMAIL.COM</v>
      </c>
      <c r="J849" s="9" t="str">
        <f>IFERROR(VLOOKUP($B849,'F&amp;I Log'!$H$3:$S$8977,10,FALSE),"--")</f>
        <v>210-865-1517</v>
      </c>
    </row>
    <row r="850" spans="2:10" hidden="1" x14ac:dyDescent="0.2">
      <c r="B850" t="s">
        <v>1110</v>
      </c>
      <c r="C850" s="9">
        <v>1</v>
      </c>
      <c r="D850" s="9" t="str">
        <f>VLOOKUP($B850,'F&amp;I Log'!$H$3:$I$8977,2,FALSE)</f>
        <v>Conventional</v>
      </c>
      <c r="E850" s="9" t="str">
        <f>(VLOOKUP($B850,'F&amp;I Log'!$H$3:$S$8977,5,FALSE))</f>
        <v>3 PETTITS BRIDGE RD</v>
      </c>
      <c r="F850" s="9" t="str">
        <f>IFERROR(VLOOKUP($B850,'F&amp;I Log'!$H$3:$S$8977,6,FALSE),"--")</f>
        <v>JAMISON</v>
      </c>
      <c r="G850" s="9" t="str">
        <f>IFERROR(VLOOKUP($B850,'F&amp;I Log'!$H$3:$S$8977,7,FALSE),"--")</f>
        <v>PA</v>
      </c>
      <c r="H850" s="9" t="str">
        <f>IFERROR(VLOOKUP($B850,'F&amp;I Log'!$H$3:$S$8977,8,FALSE),"--")</f>
        <v>18929-1701</v>
      </c>
      <c r="I850" s="9" t="str">
        <f>IFERROR(VLOOKUP($B850,'F&amp;I Log'!$H$3:$S$8977,9,FALSE),"--")</f>
        <v>NOTGIVEN@NONC.COM</v>
      </c>
      <c r="J850" s="9" t="str">
        <f>IFERROR(VLOOKUP($B850,'F&amp;I Log'!$H$3:$S$8977,10,FALSE),"--")</f>
        <v>610-413-9901</v>
      </c>
    </row>
    <row r="851" spans="2:10" hidden="1" x14ac:dyDescent="0.2">
      <c r="B851" t="s">
        <v>1135</v>
      </c>
      <c r="C851" s="9">
        <v>1</v>
      </c>
      <c r="D851" s="9" t="str">
        <f>VLOOKUP($B851,'F&amp;I Log'!$H$3:$I$8977,2,FALSE)</f>
        <v>Conventional</v>
      </c>
      <c r="E851" s="9" t="str">
        <f>(VLOOKUP($B851,'F&amp;I Log'!$H$3:$S$8977,5,FALSE))</f>
        <v>1937 HANSELL DR</v>
      </c>
      <c r="F851" s="9" t="str">
        <f>IFERROR(VLOOKUP($B851,'F&amp;I Log'!$H$3:$S$8977,6,FALSE),"--")</f>
        <v>BENSALEM</v>
      </c>
      <c r="G851" s="9" t="str">
        <f>IFERROR(VLOOKUP($B851,'F&amp;I Log'!$H$3:$S$8977,7,FALSE),"--")</f>
        <v>PA</v>
      </c>
      <c r="H851" s="9" t="str">
        <f>IFERROR(VLOOKUP($B851,'F&amp;I Log'!$H$3:$S$8977,8,FALSE),"--")</f>
        <v>19020-2822</v>
      </c>
      <c r="I851" s="9" t="str">
        <f>IFERROR(VLOOKUP($B851,'F&amp;I Log'!$H$3:$S$8977,9,FALSE),"--")</f>
        <v>french_sl@yahoo.com</v>
      </c>
      <c r="J851" s="9" t="str">
        <f>IFERROR(VLOOKUP($B851,'F&amp;I Log'!$H$3:$S$8977,10,FALSE),"--")</f>
        <v>267-226-4158</v>
      </c>
    </row>
    <row r="852" spans="2:10" hidden="1" x14ac:dyDescent="0.2">
      <c r="B852" t="s">
        <v>1146</v>
      </c>
      <c r="C852" s="9">
        <v>1</v>
      </c>
      <c r="D852" s="9" t="str">
        <f>VLOOKUP($B852,'F&amp;I Log'!$H$3:$I$8977,2,FALSE)</f>
        <v>Conventional</v>
      </c>
      <c r="E852" s="9" t="str">
        <f>(VLOOKUP($B852,'F&amp;I Log'!$H$3:$S$8977,5,FALSE))</f>
        <v>2283 HUNTINGDON PIKE</v>
      </c>
      <c r="F852" s="9" t="str">
        <f>IFERROR(VLOOKUP($B852,'F&amp;I Log'!$H$3:$S$8977,6,FALSE),"--")</f>
        <v>HUNTINGDON VY</v>
      </c>
      <c r="G852" s="9" t="str">
        <f>IFERROR(VLOOKUP($B852,'F&amp;I Log'!$H$3:$S$8977,7,FALSE),"--")</f>
        <v>PA</v>
      </c>
      <c r="H852" s="9" t="str">
        <f>IFERROR(VLOOKUP($B852,'F&amp;I Log'!$H$3:$S$8977,8,FALSE),"--")</f>
        <v>19006-6343</v>
      </c>
      <c r="I852" s="9" t="str">
        <f>IFERROR(VLOOKUP($B852,'F&amp;I Log'!$H$3:$S$8977,9,FALSE),"--")</f>
        <v>ADVOR1@YAHOO.COM</v>
      </c>
      <c r="J852" s="9" t="str">
        <f>IFERROR(VLOOKUP($B852,'F&amp;I Log'!$H$3:$S$8977,10,FALSE),"--")</f>
        <v>215-806-0336</v>
      </c>
    </row>
    <row r="853" spans="2:10" hidden="1" x14ac:dyDescent="0.2">
      <c r="B853" t="s">
        <v>1161</v>
      </c>
      <c r="C853" s="9">
        <v>1</v>
      </c>
      <c r="D853" s="9" t="str">
        <f>VLOOKUP($B853,'F&amp;I Log'!$H$3:$I$8977,2,FALSE)</f>
        <v>Conventional</v>
      </c>
      <c r="E853" s="9" t="str">
        <f>(VLOOKUP($B853,'F&amp;I Log'!$H$3:$S$8977,5,FALSE))</f>
        <v>21 FIELDSTONE DR</v>
      </c>
      <c r="F853" s="9" t="str">
        <f>IFERROR(VLOOKUP($B853,'F&amp;I Log'!$H$3:$S$8977,6,FALSE),"--")</f>
        <v>HOLLAND</v>
      </c>
      <c r="G853" s="9" t="str">
        <f>IFERROR(VLOOKUP($B853,'F&amp;I Log'!$H$3:$S$8977,7,FALSE),"--")</f>
        <v>PA</v>
      </c>
      <c r="H853" s="9" t="str">
        <f>IFERROR(VLOOKUP($B853,'F&amp;I Log'!$H$3:$S$8977,8,FALSE),"--")</f>
        <v>18966</v>
      </c>
      <c r="I853" s="9" t="str">
        <f>IFERROR(VLOOKUP($B853,'F&amp;I Log'!$H$3:$S$8977,9,FALSE),"--")</f>
        <v>MITCHDAVIS8308@GMAIL.COM</v>
      </c>
      <c r="J853" s="9" t="str">
        <f>IFERROR(VLOOKUP($B853,'F&amp;I Log'!$H$3:$S$8977,10,FALSE),"--")</f>
        <v>215-579-4731</v>
      </c>
    </row>
    <row r="854" spans="2:10" hidden="1" x14ac:dyDescent="0.2">
      <c r="B854" t="s">
        <v>1172</v>
      </c>
      <c r="C854" s="9">
        <v>1</v>
      </c>
      <c r="D854" s="9" t="str">
        <f>VLOOKUP($B854,'F&amp;I Log'!$H$3:$I$8977,2,FALSE)</f>
        <v>Conventional</v>
      </c>
      <c r="E854" s="9" t="str">
        <f>(VLOOKUP($B854,'F&amp;I Log'!$H$3:$S$8977,5,FALSE))</f>
        <v>14 DEDHAM PL</v>
      </c>
      <c r="F854" s="9" t="str">
        <f>IFERROR(VLOOKUP($B854,'F&amp;I Log'!$H$3:$S$8977,6,FALSE),"--")</f>
        <v>KINGS PARK</v>
      </c>
      <c r="G854" s="9" t="str">
        <f>IFERROR(VLOOKUP($B854,'F&amp;I Log'!$H$3:$S$8977,7,FALSE),"--")</f>
        <v>NY</v>
      </c>
      <c r="H854" s="9" t="str">
        <f>IFERROR(VLOOKUP($B854,'F&amp;I Log'!$H$3:$S$8977,8,FALSE),"--")</f>
        <v>11754-4024</v>
      </c>
      <c r="I854" s="9" t="str">
        <f>IFERROR(VLOOKUP($B854,'F&amp;I Log'!$H$3:$S$8977,9,FALSE),"--")</f>
        <v>EXPLORERVAN@MSN.COM</v>
      </c>
      <c r="J854" s="9" t="str">
        <f>IFERROR(VLOOKUP($B854,'F&amp;I Log'!$H$3:$S$8977,10,FALSE),"--")</f>
        <v>516-527-4816</v>
      </c>
    </row>
    <row r="855" spans="2:10" hidden="1" x14ac:dyDescent="0.2">
      <c r="B855" t="s">
        <v>1181</v>
      </c>
      <c r="C855" s="9">
        <v>1</v>
      </c>
      <c r="D855" s="9" t="str">
        <f>VLOOKUP($B855,'F&amp;I Log'!$H$3:$I$8977,2,FALSE)</f>
        <v>Conventional</v>
      </c>
      <c r="E855" s="9" t="str">
        <f>(VLOOKUP($B855,'F&amp;I Log'!$H$3:$S$8977,5,FALSE))</f>
        <v>1070 DOANS WAY</v>
      </c>
      <c r="F855" s="9" t="str">
        <f>IFERROR(VLOOKUP($B855,'F&amp;I Log'!$H$3:$S$8977,6,FALSE),"--")</f>
        <v>BLUE BELL</v>
      </c>
      <c r="G855" s="9" t="str">
        <f>IFERROR(VLOOKUP($B855,'F&amp;I Log'!$H$3:$S$8977,7,FALSE),"--")</f>
        <v>PA</v>
      </c>
      <c r="H855" s="9" t="str">
        <f>IFERROR(VLOOKUP($B855,'F&amp;I Log'!$H$3:$S$8977,8,FALSE),"--")</f>
        <v>19422-2060</v>
      </c>
      <c r="I855" s="9" t="str">
        <f>IFERROR(VLOOKUP($B855,'F&amp;I Log'!$H$3:$S$8977,9,FALSE),"--")</f>
        <v>SAINTDAN1682@NETSCAPE.NET</v>
      </c>
      <c r="J855" s="9" t="str">
        <f>IFERROR(VLOOKUP($B855,'F&amp;I Log'!$H$3:$S$8977,10,FALSE),"--")</f>
        <v>215-901-3818</v>
      </c>
    </row>
    <row r="856" spans="2:10" hidden="1" x14ac:dyDescent="0.2">
      <c r="B856" t="s">
        <v>1196</v>
      </c>
      <c r="C856" s="9">
        <v>1</v>
      </c>
      <c r="D856" s="9" t="str">
        <f>VLOOKUP($B856,'F&amp;I Log'!$H$3:$I$8977,2,FALSE)</f>
        <v>Conventional</v>
      </c>
      <c r="E856" s="9" t="str">
        <f>(VLOOKUP($B856,'F&amp;I Log'!$H$3:$S$8977,5,FALSE))</f>
        <v>85 TOMLINSON RD STE B</v>
      </c>
      <c r="F856" s="9" t="str">
        <f>IFERROR(VLOOKUP($B856,'F&amp;I Log'!$H$3:$S$8977,6,FALSE),"--")</f>
        <v>HUNTINGDON VY</v>
      </c>
      <c r="G856" s="9" t="str">
        <f>IFERROR(VLOOKUP($B856,'F&amp;I Log'!$H$3:$S$8977,7,FALSE),"--")</f>
        <v>PA</v>
      </c>
      <c r="H856" s="9" t="str">
        <f>IFERROR(VLOOKUP($B856,'F&amp;I Log'!$H$3:$S$8977,8,FALSE),"--")</f>
        <v>19006-4241</v>
      </c>
      <c r="I856" s="9" t="str">
        <f>IFERROR(VLOOKUP($B856,'F&amp;I Log'!$H$3:$S$8977,9,FALSE),"--")</f>
        <v>COMFORTZONEHVACLLC@GMAIL.COM</v>
      </c>
      <c r="J856" s="9" t="str">
        <f>IFERROR(VLOOKUP($B856,'F&amp;I Log'!$H$3:$S$8977,10,FALSE),"--")</f>
        <v>267-346-8218</v>
      </c>
    </row>
    <row r="857" spans="2:10" hidden="1" x14ac:dyDescent="0.2">
      <c r="B857" t="s">
        <v>1202</v>
      </c>
      <c r="C857" s="9">
        <v>1</v>
      </c>
      <c r="D857" s="9" t="str">
        <f>VLOOKUP($B857,'F&amp;I Log'!$H$3:$I$8977,2,FALSE)</f>
        <v>Conventional</v>
      </c>
      <c r="E857" s="9" t="str">
        <f>(VLOOKUP($B857,'F&amp;I Log'!$H$3:$S$8977,5,FALSE))</f>
        <v>416 KANSAS RD</v>
      </c>
      <c r="F857" s="9" t="str">
        <f>IFERROR(VLOOKUP($B857,'F&amp;I Log'!$H$3:$S$8977,6,FALSE),"--")</f>
        <v>WARRINGTON</v>
      </c>
      <c r="G857" s="9" t="str">
        <f>IFERROR(VLOOKUP($B857,'F&amp;I Log'!$H$3:$S$8977,7,FALSE),"--")</f>
        <v>PA</v>
      </c>
      <c r="H857" s="9" t="str">
        <f>IFERROR(VLOOKUP($B857,'F&amp;I Log'!$H$3:$S$8977,8,FALSE),"--")</f>
        <v>18976</v>
      </c>
      <c r="I857" s="9" t="str">
        <f>IFERROR(VLOOKUP($B857,'F&amp;I Log'!$H$3:$S$8977,9,FALSE),"--")</f>
        <v>SMITCHELL79@VERIZON.NET</v>
      </c>
      <c r="J857" s="9" t="str">
        <f>IFERROR(VLOOKUP($B857,'F&amp;I Log'!$H$3:$S$8977,10,FALSE),"--")</f>
        <v>215-340-6990</v>
      </c>
    </row>
    <row r="858" spans="2:10" hidden="1" x14ac:dyDescent="0.2">
      <c r="B858" t="s">
        <v>1209</v>
      </c>
      <c r="C858" s="9">
        <v>1</v>
      </c>
      <c r="D858" s="9" t="str">
        <f>VLOOKUP($B858,'F&amp;I Log'!$H$3:$I$8977,2,FALSE)</f>
        <v>Conventional</v>
      </c>
      <c r="E858" s="9" t="str">
        <f>(VLOOKUP($B858,'F&amp;I Log'!$H$3:$S$8977,5,FALSE))</f>
        <v>237 JACKSONVILLE RD APT 4A</v>
      </c>
      <c r="F858" s="9" t="str">
        <f>IFERROR(VLOOKUP($B858,'F&amp;I Log'!$H$3:$S$8977,6,FALSE),"--")</f>
        <v>HATBORO</v>
      </c>
      <c r="G858" s="9" t="str">
        <f>IFERROR(VLOOKUP($B858,'F&amp;I Log'!$H$3:$S$8977,7,FALSE),"--")</f>
        <v>PA</v>
      </c>
      <c r="H858" s="9" t="str">
        <f>IFERROR(VLOOKUP($B858,'F&amp;I Log'!$H$3:$S$8977,8,FALSE),"--")</f>
        <v>19040</v>
      </c>
      <c r="I858" s="9" t="str">
        <f>IFERROR(VLOOKUP($B858,'F&amp;I Log'!$H$3:$S$8977,9,FALSE),"--")</f>
        <v>NICOLE.LAUZON@GMAIL.COM</v>
      </c>
      <c r="J858" s="9" t="str">
        <f>IFERROR(VLOOKUP($B858,'F&amp;I Log'!$H$3:$S$8977,10,FALSE),"--")</f>
        <v>732-666-5161</v>
      </c>
    </row>
    <row r="859" spans="2:10" hidden="1" x14ac:dyDescent="0.2">
      <c r="B859" t="s">
        <v>1228</v>
      </c>
      <c r="C859" s="9">
        <v>1</v>
      </c>
      <c r="D859" s="9" t="str">
        <f>VLOOKUP($B859,'F&amp;I Log'!$H$3:$I$8977,2,FALSE)</f>
        <v>Conventional</v>
      </c>
      <c r="E859" s="9" t="str">
        <f>(VLOOKUP($B859,'F&amp;I Log'!$H$3:$S$8977,5,FALSE))</f>
        <v>145 E OAKLAND AVE</v>
      </c>
      <c r="F859" s="9" t="str">
        <f>IFERROR(VLOOKUP($B859,'F&amp;I Log'!$H$3:$S$8977,6,FALSE),"--")</f>
        <v>DOYLESTOWN</v>
      </c>
      <c r="G859" s="9" t="str">
        <f>IFERROR(VLOOKUP($B859,'F&amp;I Log'!$H$3:$S$8977,7,FALSE),"--")</f>
        <v>PA</v>
      </c>
      <c r="H859" s="9" t="str">
        <f>IFERROR(VLOOKUP($B859,'F&amp;I Log'!$H$3:$S$8977,8,FALSE),"--")</f>
        <v>18901-4610</v>
      </c>
      <c r="I859" s="9" t="str">
        <f>IFERROR(VLOOKUP($B859,'F&amp;I Log'!$H$3:$S$8977,9,FALSE),"--")</f>
        <v>LFBLANDSCAPESERVICES@GMAIL.COM</v>
      </c>
      <c r="J859" s="9" t="str">
        <f>IFERROR(VLOOKUP($B859,'F&amp;I Log'!$H$3:$S$8977,10,FALSE),"--")</f>
        <v>215-778-3945</v>
      </c>
    </row>
    <row r="860" spans="2:10" hidden="1" x14ac:dyDescent="0.2">
      <c r="B860" t="s">
        <v>1236</v>
      </c>
      <c r="C860" s="9">
        <v>1</v>
      </c>
      <c r="D860" s="9" t="str">
        <f>VLOOKUP($B860,'F&amp;I Log'!$H$3:$I$8977,2,FALSE)</f>
        <v>Conventional</v>
      </c>
      <c r="E860" s="9" t="str">
        <f>(VLOOKUP($B860,'F&amp;I Log'!$H$3:$S$8977,5,FALSE))</f>
        <v>247 UNDERHILL ST</v>
      </c>
      <c r="F860" s="9" t="str">
        <f>IFERROR(VLOOKUP($B860,'F&amp;I Log'!$H$3:$S$8977,6,FALSE),"--")</f>
        <v>YONKERS</v>
      </c>
      <c r="G860" s="9" t="str">
        <f>IFERROR(VLOOKUP($B860,'F&amp;I Log'!$H$3:$S$8977,7,FALSE),"--")</f>
        <v>NY</v>
      </c>
      <c r="H860" s="9" t="str">
        <f>IFERROR(VLOOKUP($B860,'F&amp;I Log'!$H$3:$S$8977,8,FALSE),"--")</f>
        <v>10710-3809</v>
      </c>
      <c r="I860" s="9" t="str">
        <f>IFERROR(VLOOKUP($B860,'F&amp;I Log'!$H$3:$S$8977,9,FALSE),"--")</f>
        <v>ELMERROSARIO1@LIVE.COM</v>
      </c>
      <c r="J860" s="9" t="str">
        <f>IFERROR(VLOOKUP($B860,'F&amp;I Log'!$H$3:$S$8977,10,FALSE),"--")</f>
        <v>917-418-4062</v>
      </c>
    </row>
    <row r="861" spans="2:10" hidden="1" x14ac:dyDescent="0.2">
      <c r="B861" t="s">
        <v>1246</v>
      </c>
      <c r="C861" s="9">
        <v>1</v>
      </c>
      <c r="D861" s="9" t="str">
        <f>VLOOKUP($B861,'F&amp;I Log'!$H$3:$I$8977,2,FALSE)</f>
        <v>Conventional</v>
      </c>
      <c r="E861" s="9" t="str">
        <f>(VLOOKUP($B861,'F&amp;I Log'!$H$3:$S$8977,5,FALSE))</f>
        <v>542 N LEWIS RD STE 103</v>
      </c>
      <c r="F861" s="9" t="str">
        <f>IFERROR(VLOOKUP($B861,'F&amp;I Log'!$H$3:$S$8977,6,FALSE),"--")</f>
        <v>LIMERICK</v>
      </c>
      <c r="G861" s="9" t="str">
        <f>IFERROR(VLOOKUP($B861,'F&amp;I Log'!$H$3:$S$8977,7,FALSE),"--")</f>
        <v>PA</v>
      </c>
      <c r="H861" s="9" t="str">
        <f>IFERROR(VLOOKUP($B861,'F&amp;I Log'!$H$3:$S$8977,8,FALSE),"--")</f>
        <v>19468-3521</v>
      </c>
      <c r="I861" s="9" t="str">
        <f>IFERROR(VLOOKUP($B861,'F&amp;I Log'!$H$3:$S$8977,9,FALSE),"--")</f>
        <v>BWILLIAMS@EPSAGENTS.COM</v>
      </c>
      <c r="J861" s="9" t="str">
        <f>IFERROR(VLOOKUP($B861,'F&amp;I Log'!$H$3:$S$8977,10,FALSE),"--")</f>
        <v>484-716-5860</v>
      </c>
    </row>
    <row r="862" spans="2:10" x14ac:dyDescent="0.2">
      <c r="B862" t="s">
        <v>1254</v>
      </c>
      <c r="C862" s="9">
        <v>1</v>
      </c>
      <c r="D862" s="9" t="str">
        <f>VLOOKUP($B862,'F&amp;I Log'!$H$3:$I$8977,2,FALSE)</f>
        <v>Fleet</v>
      </c>
      <c r="E862" s="9" t="str">
        <f>(VLOOKUP($B862,'F&amp;I Log'!$H$3:$S$8977,5,FALSE))</f>
        <v>4660 TRINDLE RD STE</v>
      </c>
      <c r="F862" s="9" t="str">
        <f>IFERROR(VLOOKUP($B862,'F&amp;I Log'!$H$3:$S$8977,6,FALSE),"--")</f>
        <v>CAMP HILL</v>
      </c>
      <c r="G862" s="9" t="str">
        <f>IFERROR(VLOOKUP($B862,'F&amp;I Log'!$H$3:$S$8977,7,FALSE),"--")</f>
        <v>PA</v>
      </c>
      <c r="H862" s="9" t="str">
        <f>IFERROR(VLOOKUP($B862,'F&amp;I Log'!$H$3:$S$8977,8,FALSE),"--")</f>
        <v>17011</v>
      </c>
      <c r="I862" s="9" t="str">
        <f>IFERROR(VLOOKUP($B862,'F&amp;I Log'!$H$3:$S$8977,9,FALSE),"--")</f>
        <v/>
      </c>
      <c r="J862" s="9" t="str">
        <f>IFERROR(VLOOKUP($B862,'F&amp;I Log'!$H$3:$S$8977,10,FALSE),"--")</f>
        <v>717-214-3100</v>
      </c>
    </row>
    <row r="863" spans="2:10" hidden="1" x14ac:dyDescent="0.2">
      <c r="B863" t="s">
        <v>1260</v>
      </c>
      <c r="C863" s="9">
        <v>1</v>
      </c>
      <c r="D863" s="9" t="str">
        <f>VLOOKUP($B863,'F&amp;I Log'!$H$3:$I$8977,2,FALSE)</f>
        <v>Conventional</v>
      </c>
      <c r="E863" s="9" t="str">
        <f>(VLOOKUP($B863,'F&amp;I Log'!$H$3:$S$8977,5,FALSE))</f>
        <v>2445 POLK VALLEY RD</v>
      </c>
      <c r="F863" s="9" t="str">
        <f>IFERROR(VLOOKUP($B863,'F&amp;I Log'!$H$3:$S$8977,6,FALSE),"--")</f>
        <v>HELLERTOWN</v>
      </c>
      <c r="G863" s="9" t="str">
        <f>IFERROR(VLOOKUP($B863,'F&amp;I Log'!$H$3:$S$8977,7,FALSE),"--")</f>
        <v>PA</v>
      </c>
      <c r="H863" s="9" t="str">
        <f>IFERROR(VLOOKUP($B863,'F&amp;I Log'!$H$3:$S$8977,8,FALSE),"--")</f>
        <v>18055-3041</v>
      </c>
      <c r="I863" s="9" t="str">
        <f>IFERROR(VLOOKUP($B863,'F&amp;I Log'!$H$3:$S$8977,9,FALSE),"--")</f>
        <v>ASPRADLIN7419@ICLOUD.COM</v>
      </c>
      <c r="J863" s="9" t="str">
        <f>IFERROR(VLOOKUP($B863,'F&amp;I Log'!$H$3:$S$8977,10,FALSE),"--")</f>
        <v>484-655-4178</v>
      </c>
    </row>
    <row r="864" spans="2:10" hidden="1" x14ac:dyDescent="0.2">
      <c r="B864" t="s">
        <v>1275</v>
      </c>
      <c r="C864" s="9">
        <v>1</v>
      </c>
      <c r="D864" s="9" t="str">
        <f>VLOOKUP($B864,'F&amp;I Log'!$H$3:$I$8977,2,FALSE)</f>
        <v>Conventional</v>
      </c>
      <c r="E864" s="9" t="str">
        <f>(VLOOKUP($B864,'F&amp;I Log'!$H$3:$S$8977,5,FALSE))</f>
        <v>1360 INDUSTRIAL BLVD</v>
      </c>
      <c r="F864" s="9" t="str">
        <f>IFERROR(VLOOKUP($B864,'F&amp;I Log'!$H$3:$S$8977,6,FALSE),"--")</f>
        <v>SOUTHAMPTON</v>
      </c>
      <c r="G864" s="9" t="str">
        <f>IFERROR(VLOOKUP($B864,'F&amp;I Log'!$H$3:$S$8977,7,FALSE),"--")</f>
        <v>PA</v>
      </c>
      <c r="H864" s="9" t="str">
        <f>IFERROR(VLOOKUP($B864,'F&amp;I Log'!$H$3:$S$8977,8,FALSE),"--")</f>
        <v>18966</v>
      </c>
      <c r="I864" s="9" t="str">
        <f>IFERROR(VLOOKUP($B864,'F&amp;I Log'!$H$3:$S$8977,9,FALSE),"--")</f>
        <v>RLEVIN@LLHEATING.COM</v>
      </c>
      <c r="J864" s="9" t="str">
        <f>IFERROR(VLOOKUP($B864,'F&amp;I Log'!$H$3:$S$8977,10,FALSE),"--")</f>
        <v>267-246-5958</v>
      </c>
    </row>
    <row r="865" spans="2:10" hidden="1" x14ac:dyDescent="0.2">
      <c r="B865" t="s">
        <v>1281</v>
      </c>
      <c r="C865" s="9">
        <v>1</v>
      </c>
      <c r="D865" s="9" t="str">
        <f>VLOOKUP($B865,'F&amp;I Log'!$H$3:$I$8977,2,FALSE)</f>
        <v>Conventional</v>
      </c>
      <c r="E865" s="9" t="str">
        <f>(VLOOKUP($B865,'F&amp;I Log'!$H$3:$S$8977,5,FALSE))</f>
        <v>6605 STUMP RD</v>
      </c>
      <c r="F865" s="9" t="str">
        <f>IFERROR(VLOOKUP($B865,'F&amp;I Log'!$H$3:$S$8977,6,FALSE),"--")</f>
        <v>PIPERSVILLE</v>
      </c>
      <c r="G865" s="9" t="str">
        <f>IFERROR(VLOOKUP($B865,'F&amp;I Log'!$H$3:$S$8977,7,FALSE),"--")</f>
        <v>PA</v>
      </c>
      <c r="H865" s="9" t="str">
        <f>IFERROR(VLOOKUP($B865,'F&amp;I Log'!$H$3:$S$8977,8,FALSE),"--")</f>
        <v>18947-1311</v>
      </c>
      <c r="I865" s="9" t="str">
        <f>IFERROR(VLOOKUP($B865,'F&amp;I Log'!$H$3:$S$8977,9,FALSE),"--")</f>
        <v>CAC5108@GMAIL.COM</v>
      </c>
      <c r="J865" s="9" t="str">
        <f>IFERROR(VLOOKUP($B865,'F&amp;I Log'!$H$3:$S$8977,10,FALSE),"--")</f>
        <v>732-668-5025</v>
      </c>
    </row>
    <row r="866" spans="2:10" hidden="1" x14ac:dyDescent="0.2">
      <c r="B866" t="s">
        <v>1298</v>
      </c>
      <c r="C866" s="9">
        <v>1</v>
      </c>
      <c r="D866" s="9" t="str">
        <f>VLOOKUP($B866,'F&amp;I Log'!$H$3:$I$8977,2,FALSE)</f>
        <v>Conventional</v>
      </c>
      <c r="E866" s="9" t="str">
        <f>(VLOOKUP($B866,'F&amp;I Log'!$H$3:$S$8977,5,FALSE))</f>
        <v>418 AVENUE D</v>
      </c>
      <c r="F866" s="9" t="str">
        <f>IFERROR(VLOOKUP($B866,'F&amp;I Log'!$H$3:$S$8977,6,FALSE),"--")</f>
        <v>HORSHAM</v>
      </c>
      <c r="G866" s="9" t="str">
        <f>IFERROR(VLOOKUP($B866,'F&amp;I Log'!$H$3:$S$8977,7,FALSE),"--")</f>
        <v>PA</v>
      </c>
      <c r="H866" s="9" t="str">
        <f>IFERROR(VLOOKUP($B866,'F&amp;I Log'!$H$3:$S$8977,8,FALSE),"--")</f>
        <v>19044-2021</v>
      </c>
      <c r="I866" s="9" t="str">
        <f>IFERROR(VLOOKUP($B866,'F&amp;I Log'!$H$3:$S$8977,9,FALSE),"--")</f>
        <v>JAKKEIO@YAHOO.COM</v>
      </c>
      <c r="J866" s="9" t="str">
        <f>IFERROR(VLOOKUP($B866,'F&amp;I Log'!$H$3:$S$8977,10,FALSE),"--")</f>
        <v>215-249-3847</v>
      </c>
    </row>
    <row r="867" spans="2:10" hidden="1" x14ac:dyDescent="0.2">
      <c r="B867" t="s">
        <v>1308</v>
      </c>
      <c r="C867" s="9">
        <v>1</v>
      </c>
      <c r="D867" s="9" t="str">
        <f>VLOOKUP($B867,'F&amp;I Log'!$H$3:$I$8977,2,FALSE)</f>
        <v>Conventional</v>
      </c>
      <c r="E867" s="9" t="str">
        <f>(VLOOKUP($B867,'F&amp;I Log'!$H$3:$S$8977,5,FALSE))</f>
        <v>14 JOHN DYER WAY</v>
      </c>
      <c r="F867" s="9" t="str">
        <f>IFERROR(VLOOKUP($B867,'F&amp;I Log'!$H$3:$S$8977,6,FALSE),"--")</f>
        <v>DOYLESTOWN</v>
      </c>
      <c r="G867" s="9" t="str">
        <f>IFERROR(VLOOKUP($B867,'F&amp;I Log'!$H$3:$S$8977,7,FALSE),"--")</f>
        <v>PA</v>
      </c>
      <c r="H867" s="9" t="str">
        <f>IFERROR(VLOOKUP($B867,'F&amp;I Log'!$H$3:$S$8977,8,FALSE),"--")</f>
        <v>18902</v>
      </c>
      <c r="I867" s="9" t="str">
        <f>IFERROR(VLOOKUP($B867,'F&amp;I Log'!$H$3:$S$8977,9,FALSE),"--")</f>
        <v>EQUIVIC8@GMAIL.COM</v>
      </c>
      <c r="J867" s="9" t="str">
        <f>IFERROR(VLOOKUP($B867,'F&amp;I Log'!$H$3:$S$8977,10,FALSE),"--")</f>
        <v>203-451-9408</v>
      </c>
    </row>
    <row r="868" spans="2:10" hidden="1" x14ac:dyDescent="0.2">
      <c r="B868" t="s">
        <v>1318</v>
      </c>
      <c r="C868" s="9">
        <v>1</v>
      </c>
      <c r="D868" s="9" t="str">
        <f>VLOOKUP($B868,'F&amp;I Log'!$H$3:$I$8977,2,FALSE)</f>
        <v>Conventional</v>
      </c>
      <c r="E868" s="9" t="str">
        <f>(VLOOKUP($B868,'F&amp;I Log'!$H$3:$S$8977,5,FALSE))</f>
        <v>10051 MCCUE DR</v>
      </c>
      <c r="F868" s="9" t="str">
        <f>IFERROR(VLOOKUP($B868,'F&amp;I Log'!$H$3:$S$8977,6,FALSE),"--")</f>
        <v>BLOOMINGTON</v>
      </c>
      <c r="G868" s="9" t="str">
        <f>IFERROR(VLOOKUP($B868,'F&amp;I Log'!$H$3:$S$8977,7,FALSE),"--")</f>
        <v>IL</v>
      </c>
      <c r="H868" s="9" t="str">
        <f>IFERROR(VLOOKUP($B868,'F&amp;I Log'!$H$3:$S$8977,8,FALSE),"--")</f>
        <v>61705-6328</v>
      </c>
      <c r="I868" s="9" t="str">
        <f>IFERROR(VLOOKUP($B868,'F&amp;I Log'!$H$3:$S$8977,9,FALSE),"--")</f>
        <v>CHAD@REINHARTSERVICES.COM</v>
      </c>
      <c r="J868" s="9" t="str">
        <f>IFERROR(VLOOKUP($B868,'F&amp;I Log'!$H$3:$S$8977,10,FALSE),"--")</f>
        <v>306-275-2352</v>
      </c>
    </row>
    <row r="869" spans="2:10" hidden="1" x14ac:dyDescent="0.2">
      <c r="B869" t="s">
        <v>1326</v>
      </c>
      <c r="C869" s="9">
        <v>1</v>
      </c>
      <c r="D869" s="9" t="str">
        <f>VLOOKUP($B869,'F&amp;I Log'!$H$3:$I$8977,2,FALSE)</f>
        <v>Conventional</v>
      </c>
      <c r="E869" s="9" t="str">
        <f>(VLOOKUP($B869,'F&amp;I Log'!$H$3:$S$8977,5,FALSE))</f>
        <v>36 CEDAR DR</v>
      </c>
      <c r="F869" s="9" t="str">
        <f>IFERROR(VLOOKUP($B869,'F&amp;I Log'!$H$3:$S$8977,6,FALSE),"--")</f>
        <v>DOYLESTOWN</v>
      </c>
      <c r="G869" s="9" t="str">
        <f>IFERROR(VLOOKUP($B869,'F&amp;I Log'!$H$3:$S$8977,7,FALSE),"--")</f>
        <v>PA</v>
      </c>
      <c r="H869" s="9" t="str">
        <f>IFERROR(VLOOKUP($B869,'F&amp;I Log'!$H$3:$S$8977,8,FALSE),"--")</f>
        <v>18901-5227</v>
      </c>
      <c r="I869" s="9" t="str">
        <f>IFERROR(VLOOKUP($B869,'F&amp;I Log'!$H$3:$S$8977,9,FALSE),"--")</f>
        <v>S.DENNISON15@GMAIL.COM</v>
      </c>
      <c r="J869" s="9" t="str">
        <f>IFERROR(VLOOKUP($B869,'F&amp;I Log'!$H$3:$S$8977,10,FALSE),"--")</f>
        <v>215-805-8920</v>
      </c>
    </row>
    <row r="870" spans="2:10" hidden="1" x14ac:dyDescent="0.2">
      <c r="B870" t="s">
        <v>1341</v>
      </c>
      <c r="C870" s="9">
        <v>1</v>
      </c>
      <c r="D870" s="9" t="str">
        <f>VLOOKUP($B870,'F&amp;I Log'!$H$3:$I$8977,2,FALSE)</f>
        <v>Conventional</v>
      </c>
      <c r="E870" s="9" t="str">
        <f>(VLOOKUP($B870,'F&amp;I Log'!$H$3:$S$8977,5,FALSE))</f>
        <v>116 SAVORY LN</v>
      </c>
      <c r="F870" s="9" t="str">
        <f>IFERROR(VLOOKUP($B870,'F&amp;I Log'!$H$3:$S$8977,6,FALSE),"--")</f>
        <v>NORTH WALES</v>
      </c>
      <c r="G870" s="9" t="str">
        <f>IFERROR(VLOOKUP($B870,'F&amp;I Log'!$H$3:$S$8977,7,FALSE),"--")</f>
        <v>PA</v>
      </c>
      <c r="H870" s="9" t="str">
        <f>IFERROR(VLOOKUP($B870,'F&amp;I Log'!$H$3:$S$8977,8,FALSE),"--")</f>
        <v>19454</v>
      </c>
      <c r="I870" s="9" t="str">
        <f>IFERROR(VLOOKUP($B870,'F&amp;I Log'!$H$3:$S$8977,9,FALSE),"--")</f>
        <v>MRPATELIS@GMAIL.COM</v>
      </c>
      <c r="J870" s="9" t="str">
        <f>IFERROR(VLOOKUP($B870,'F&amp;I Log'!$H$3:$S$8977,10,FALSE),"--")</f>
        <v>267-614-9566</v>
      </c>
    </row>
    <row r="871" spans="2:10" hidden="1" x14ac:dyDescent="0.2">
      <c r="B871" t="s">
        <v>1349</v>
      </c>
      <c r="C871" s="9">
        <v>1</v>
      </c>
      <c r="D871" s="9" t="str">
        <f>VLOOKUP($B871,'F&amp;I Log'!$H$3:$I$8977,2,FALSE)</f>
        <v>Conventional</v>
      </c>
      <c r="E871" s="9" t="str">
        <f>(VLOOKUP($B871,'F&amp;I Log'!$H$3:$S$8977,5,FALSE))</f>
        <v>1901 STATE RD</v>
      </c>
      <c r="F871" s="9" t="str">
        <f>IFERROR(VLOOKUP($B871,'F&amp;I Log'!$H$3:$S$8977,6,FALSE),"--")</f>
        <v>CROYDON</v>
      </c>
      <c r="G871" s="9" t="str">
        <f>IFERROR(VLOOKUP($B871,'F&amp;I Log'!$H$3:$S$8977,7,FALSE),"--")</f>
        <v>PA</v>
      </c>
      <c r="H871" s="9" t="str">
        <f>IFERROR(VLOOKUP($B871,'F&amp;I Log'!$H$3:$S$8977,8,FALSE),"--")</f>
        <v>19021-6866</v>
      </c>
      <c r="I871" s="9" t="str">
        <f>IFERROR(VLOOKUP($B871,'F&amp;I Log'!$H$3:$S$8977,9,FALSE),"--")</f>
        <v/>
      </c>
      <c r="J871" s="9" t="str">
        <f>IFERROR(VLOOKUP($B871,'F&amp;I Log'!$H$3:$S$8977,10,FALSE),"--")</f>
        <v>215-512-8828</v>
      </c>
    </row>
    <row r="872" spans="2:10" hidden="1" x14ac:dyDescent="0.2">
      <c r="B872" t="s">
        <v>1365</v>
      </c>
      <c r="C872" s="9">
        <v>1</v>
      </c>
      <c r="D872" s="9" t="str">
        <f>VLOOKUP($B872,'F&amp;I Log'!$H$3:$I$8977,2,FALSE)</f>
        <v>Conventional</v>
      </c>
      <c r="E872" s="9" t="str">
        <f>(VLOOKUP($B872,'F&amp;I Log'!$H$3:$S$8977,5,FALSE))</f>
        <v>3583 CONCORDE RD</v>
      </c>
      <c r="F872" s="9" t="str">
        <f>IFERROR(VLOOKUP($B872,'F&amp;I Log'!$H$3:$S$8977,6,FALSE),"--")</f>
        <v>DOYLESTOWN</v>
      </c>
      <c r="G872" s="9" t="str">
        <f>IFERROR(VLOOKUP($B872,'F&amp;I Log'!$H$3:$S$8977,7,FALSE),"--")</f>
        <v>PA</v>
      </c>
      <c r="H872" s="9" t="str">
        <f>IFERROR(VLOOKUP($B872,'F&amp;I Log'!$H$3:$S$8977,8,FALSE),"--")</f>
        <v>18902</v>
      </c>
      <c r="I872" s="9" t="str">
        <f>IFERROR(VLOOKUP($B872,'F&amp;I Log'!$H$3:$S$8977,9,FALSE),"--")</f>
        <v>PATHETZ@YAHOO.COM</v>
      </c>
      <c r="J872" s="9" t="str">
        <f>IFERROR(VLOOKUP($B872,'F&amp;I Log'!$H$3:$S$8977,10,FALSE),"--")</f>
        <v>412-498-1193</v>
      </c>
    </row>
    <row r="873" spans="2:10" hidden="1" x14ac:dyDescent="0.2">
      <c r="B873" t="s">
        <v>1372</v>
      </c>
      <c r="C873" s="9">
        <v>1</v>
      </c>
      <c r="D873" s="9" t="str">
        <f>VLOOKUP($B873,'F&amp;I Log'!$H$3:$I$8977,2,FALSE)</f>
        <v>Conventional</v>
      </c>
      <c r="E873" s="9" t="str">
        <f>(VLOOKUP($B873,'F&amp;I Log'!$H$3:$S$8977,5,FALSE))</f>
        <v>5125 CRAIGS VW</v>
      </c>
      <c r="F873" s="9" t="str">
        <f>IFERROR(VLOOKUP($B873,'F&amp;I Log'!$H$3:$S$8977,6,FALSE),"--")</f>
        <v>PIPERSVILLE</v>
      </c>
      <c r="G873" s="9" t="str">
        <f>IFERROR(VLOOKUP($B873,'F&amp;I Log'!$H$3:$S$8977,7,FALSE),"--")</f>
        <v>PA</v>
      </c>
      <c r="H873" s="9" t="str">
        <f>IFERROR(VLOOKUP($B873,'F&amp;I Log'!$H$3:$S$8977,8,FALSE),"--")</f>
        <v>18947-1816</v>
      </c>
      <c r="I873" s="9" t="str">
        <f>IFERROR(VLOOKUP($B873,'F&amp;I Log'!$H$3:$S$8977,9,FALSE),"--")</f>
        <v>CASSIEEASTER@COMCAST.NET</v>
      </c>
      <c r="J873" s="9" t="str">
        <f>IFERROR(VLOOKUP($B873,'F&amp;I Log'!$H$3:$S$8977,10,FALSE),"--")</f>
        <v>860-916-4407</v>
      </c>
    </row>
    <row r="874" spans="2:10" hidden="1" x14ac:dyDescent="0.2">
      <c r="B874" t="s">
        <v>1380</v>
      </c>
      <c r="C874" s="9">
        <v>1</v>
      </c>
      <c r="D874" s="9" t="str">
        <f>VLOOKUP($B874,'F&amp;I Log'!$H$3:$I$8977,2,FALSE)</f>
        <v>Conventional</v>
      </c>
      <c r="E874" s="9" t="str">
        <f>(VLOOKUP($B874,'F&amp;I Log'!$H$3:$S$8977,5,FALSE))</f>
        <v>378 HUNTINGTON LN</v>
      </c>
      <c r="F874" s="9" t="str">
        <f>IFERROR(VLOOKUP($B874,'F&amp;I Log'!$H$3:$S$8977,6,FALSE),"--")</f>
        <v>AMBLER</v>
      </c>
      <c r="G874" s="9" t="str">
        <f>IFERROR(VLOOKUP($B874,'F&amp;I Log'!$H$3:$S$8977,7,FALSE),"--")</f>
        <v>PA</v>
      </c>
      <c r="H874" s="9" t="str">
        <f>IFERROR(VLOOKUP($B874,'F&amp;I Log'!$H$3:$S$8977,8,FALSE),"--")</f>
        <v>19002-1000</v>
      </c>
      <c r="I874" s="9" t="str">
        <f>IFERROR(VLOOKUP($B874,'F&amp;I Log'!$H$3:$S$8977,9,FALSE),"--")</f>
        <v/>
      </c>
      <c r="J874" s="9" t="str">
        <f>IFERROR(VLOOKUP($B874,'F&amp;I Log'!$H$3:$S$8977,10,FALSE),"--")</f>
        <v>215-815-9207</v>
      </c>
    </row>
    <row r="875" spans="2:10" hidden="1" x14ac:dyDescent="0.2">
      <c r="B875" t="s">
        <v>1403</v>
      </c>
      <c r="C875" s="9">
        <v>1</v>
      </c>
      <c r="D875" s="9" t="str">
        <f>VLOOKUP($B875,'F&amp;I Log'!$H$3:$I$8977,2,FALSE)</f>
        <v>Conventional</v>
      </c>
      <c r="E875" s="9" t="str">
        <f>(VLOOKUP($B875,'F&amp;I Log'!$H$3:$S$8977,5,FALSE))</f>
        <v>4814 YORK DR</v>
      </c>
      <c r="F875" s="9" t="str">
        <f>IFERROR(VLOOKUP($B875,'F&amp;I Log'!$H$3:$S$8977,6,FALSE),"--")</f>
        <v>DOYLESTOWN</v>
      </c>
      <c r="G875" s="9" t="str">
        <f>IFERROR(VLOOKUP($B875,'F&amp;I Log'!$H$3:$S$8977,7,FALSE),"--")</f>
        <v>PA</v>
      </c>
      <c r="H875" s="9" t="str">
        <f>IFERROR(VLOOKUP($B875,'F&amp;I Log'!$H$3:$S$8977,8,FALSE),"--")</f>
        <v>18902-1871</v>
      </c>
      <c r="I875" s="9" t="str">
        <f>IFERROR(VLOOKUP($B875,'F&amp;I Log'!$H$3:$S$8977,9,FALSE),"--")</f>
        <v>BETH@LBKDESIGNBUILD.COM</v>
      </c>
      <c r="J875" s="9" t="str">
        <f>IFERROR(VLOOKUP($B875,'F&amp;I Log'!$H$3:$S$8977,10,FALSE),"--")</f>
        <v>215-675-5000</v>
      </c>
    </row>
    <row r="876" spans="2:10" hidden="1" x14ac:dyDescent="0.2">
      <c r="B876" t="s">
        <v>1410</v>
      </c>
      <c r="C876" s="9">
        <v>1</v>
      </c>
      <c r="D876" s="9" t="str">
        <f>VLOOKUP($B876,'F&amp;I Log'!$H$3:$I$8977,2,FALSE)</f>
        <v>Conventional</v>
      </c>
      <c r="E876" s="9" t="str">
        <f>(VLOOKUP($B876,'F&amp;I Log'!$H$3:$S$8977,5,FALSE))</f>
        <v>141 CEDAR HILL RD</v>
      </c>
      <c r="F876" s="9" t="str">
        <f>IFERROR(VLOOKUP($B876,'F&amp;I Log'!$H$3:$S$8977,6,FALSE),"--")</f>
        <v>BIRDSBORO</v>
      </c>
      <c r="G876" s="9" t="str">
        <f>IFERROR(VLOOKUP($B876,'F&amp;I Log'!$H$3:$S$8977,7,FALSE),"--")</f>
        <v>PA</v>
      </c>
      <c r="H876" s="9" t="str">
        <f>IFERROR(VLOOKUP($B876,'F&amp;I Log'!$H$3:$S$8977,8,FALSE),"--")</f>
        <v>19508-9285</v>
      </c>
      <c r="I876" s="9" t="str">
        <f>IFERROR(VLOOKUP($B876,'F&amp;I Log'!$H$3:$S$8977,9,FALSE),"--")</f>
        <v>MJSBUILDER@GMAIL.COM</v>
      </c>
      <c r="J876" s="9" t="str">
        <f>IFERROR(VLOOKUP($B876,'F&amp;I Log'!$H$3:$S$8977,10,FALSE),"--")</f>
        <v>610-858-0635</v>
      </c>
    </row>
    <row r="877" spans="2:10" x14ac:dyDescent="0.2">
      <c r="B877" t="s">
        <v>1418</v>
      </c>
      <c r="C877" s="9">
        <v>1</v>
      </c>
      <c r="D877" s="9" t="str">
        <f>VLOOKUP($B877,'F&amp;I Log'!$H$3:$I$8977,2,FALSE)</f>
        <v>Fleet</v>
      </c>
      <c r="E877" s="9" t="str">
        <f>(VLOOKUP($B877,'F&amp;I Log'!$H$3:$S$8977,5,FALSE))</f>
        <v>63 CORSO ITALIA UNIT B</v>
      </c>
      <c r="F877" s="9" t="str">
        <f>IFERROR(VLOOKUP($B877,'F&amp;I Log'!$H$3:$S$8977,6,FALSE),"--")</f>
        <v>FREEHOLD</v>
      </c>
      <c r="G877" s="9" t="str">
        <f>IFERROR(VLOOKUP($B877,'F&amp;I Log'!$H$3:$S$8977,7,FALSE),"--")</f>
        <v>NJ</v>
      </c>
      <c r="H877" s="9" t="str">
        <f>IFERROR(VLOOKUP($B877,'F&amp;I Log'!$H$3:$S$8977,8,FALSE),"--")</f>
        <v>07728-5246</v>
      </c>
      <c r="I877" s="9" t="str">
        <f>IFERROR(VLOOKUP($B877,'F&amp;I Log'!$H$3:$S$8977,9,FALSE),"--")</f>
        <v/>
      </c>
      <c r="J877" s="9" t="str">
        <f>IFERROR(VLOOKUP($B877,'F&amp;I Log'!$H$3:$S$8977,10,FALSE),"--")</f>
        <v>732-208-0198</v>
      </c>
    </row>
    <row r="878" spans="2:10" hidden="1" x14ac:dyDescent="0.2">
      <c r="B878" t="s">
        <v>1425</v>
      </c>
      <c r="C878" s="9">
        <v>1</v>
      </c>
      <c r="D878" s="9" t="str">
        <f>VLOOKUP($B878,'F&amp;I Log'!$H$3:$I$8977,2,FALSE)</f>
        <v>Conventional</v>
      </c>
      <c r="E878" s="9" t="str">
        <f>(VLOOKUP($B878,'F&amp;I Log'!$H$3:$S$8977,5,FALSE))</f>
        <v>7110 SLADEK RD</v>
      </c>
      <c r="F878" s="9" t="str">
        <f>IFERROR(VLOOKUP($B878,'F&amp;I Log'!$H$3:$S$8977,6,FALSE),"--")</f>
        <v>NEW HOPE</v>
      </c>
      <c r="G878" s="9" t="str">
        <f>IFERROR(VLOOKUP($B878,'F&amp;I Log'!$H$3:$S$8977,7,FALSE),"--")</f>
        <v>PA</v>
      </c>
      <c r="H878" s="9" t="str">
        <f>IFERROR(VLOOKUP($B878,'F&amp;I Log'!$H$3:$S$8977,8,FALSE),"--")</f>
        <v>18938-9706</v>
      </c>
      <c r="I878" s="9" t="str">
        <f>IFERROR(VLOOKUP($B878,'F&amp;I Log'!$H$3:$S$8977,9,FALSE),"--")</f>
        <v>jsparks@sparkstopsoil.com</v>
      </c>
      <c r="J878" s="9" t="str">
        <f>IFERROR(VLOOKUP($B878,'F&amp;I Log'!$H$3:$S$8977,10,FALSE),"--")</f>
        <v>267-629-6050</v>
      </c>
    </row>
    <row r="879" spans="2:10" hidden="1" x14ac:dyDescent="0.2">
      <c r="B879" t="s">
        <v>1432</v>
      </c>
      <c r="C879" s="9">
        <v>1</v>
      </c>
      <c r="D879" s="9" t="str">
        <f>VLOOKUP($B879,'F&amp;I Log'!$H$3:$I$8977,2,FALSE)</f>
        <v>Conventional</v>
      </c>
      <c r="E879" s="9" t="str">
        <f>(VLOOKUP($B879,'F&amp;I Log'!$H$3:$S$8977,5,FALSE))</f>
        <v>539 DIAMOND SPRING AVE</v>
      </c>
      <c r="F879" s="9" t="str">
        <f>IFERROR(VLOOKUP($B879,'F&amp;I Log'!$H$3:$S$8977,6,FALSE),"--")</f>
        <v>CHERRY HILL</v>
      </c>
      <c r="G879" s="9" t="str">
        <f>IFERROR(VLOOKUP($B879,'F&amp;I Log'!$H$3:$S$8977,7,FALSE),"--")</f>
        <v>NJ</v>
      </c>
      <c r="H879" s="9" t="str">
        <f>IFERROR(VLOOKUP($B879,'F&amp;I Log'!$H$3:$S$8977,8,FALSE),"--")</f>
        <v>08003-3606</v>
      </c>
      <c r="I879" s="9" t="str">
        <f>IFERROR(VLOOKUP($B879,'F&amp;I Log'!$H$3:$S$8977,9,FALSE),"--")</f>
        <v/>
      </c>
      <c r="J879" s="9" t="str">
        <f>IFERROR(VLOOKUP($B879,'F&amp;I Log'!$H$3:$S$8977,10,FALSE),"--")</f>
        <v>856-325-0159</v>
      </c>
    </row>
    <row r="880" spans="2:10" hidden="1" x14ac:dyDescent="0.2">
      <c r="B880" t="s">
        <v>1438</v>
      </c>
      <c r="C880" s="9">
        <v>1</v>
      </c>
      <c r="D880" s="9" t="str">
        <f>VLOOKUP($B880,'F&amp;I Log'!$H$3:$I$8977,2,FALSE)</f>
        <v>Conventional</v>
      </c>
      <c r="E880" s="9" t="str">
        <f>(VLOOKUP($B880,'F&amp;I Log'!$H$3:$S$8977,5,FALSE))</f>
        <v>151 WRANGLER CT</v>
      </c>
      <c r="F880" s="9" t="str">
        <f>IFERROR(VLOOKUP($B880,'F&amp;I Log'!$H$3:$S$8977,6,FALSE),"--")</f>
        <v>QUAKERTOWN</v>
      </c>
      <c r="G880" s="9" t="str">
        <f>IFERROR(VLOOKUP($B880,'F&amp;I Log'!$H$3:$S$8977,7,FALSE),"--")</f>
        <v>PA</v>
      </c>
      <c r="H880" s="9" t="str">
        <f>IFERROR(VLOOKUP($B880,'F&amp;I Log'!$H$3:$S$8977,8,FALSE),"--")</f>
        <v>18951-2465</v>
      </c>
      <c r="I880" s="9" t="str">
        <f>IFERROR(VLOOKUP($B880,'F&amp;I Log'!$H$3:$S$8977,9,FALSE),"--")</f>
        <v>CARDSBYCJ@YAHOO.COM</v>
      </c>
      <c r="J880" s="9" t="str">
        <f>IFERROR(VLOOKUP($B880,'F&amp;I Log'!$H$3:$S$8977,10,FALSE),"--")</f>
        <v>908-627-2586</v>
      </c>
    </row>
    <row r="881" spans="2:10" hidden="1" x14ac:dyDescent="0.2">
      <c r="B881" t="s">
        <v>1446</v>
      </c>
      <c r="C881" s="9">
        <v>1</v>
      </c>
      <c r="D881" s="9" t="str">
        <f>VLOOKUP($B881,'F&amp;I Log'!$H$3:$I$8977,2,FALSE)</f>
        <v>Conventional</v>
      </c>
      <c r="E881" s="9" t="str">
        <f>(VLOOKUP($B881,'F&amp;I Log'!$H$3:$S$8977,5,FALSE))</f>
        <v>87 SHADY GROVE CIR</v>
      </c>
      <c r="F881" s="9" t="str">
        <f>IFERROR(VLOOKUP($B881,'F&amp;I Log'!$H$3:$S$8977,6,FALSE),"--")</f>
        <v>DOYLESTOWN</v>
      </c>
      <c r="G881" s="9" t="str">
        <f>IFERROR(VLOOKUP($B881,'F&amp;I Log'!$H$3:$S$8977,7,FALSE),"--")</f>
        <v>PA</v>
      </c>
      <c r="H881" s="9" t="str">
        <f>IFERROR(VLOOKUP($B881,'F&amp;I Log'!$H$3:$S$8977,8,FALSE),"--")</f>
        <v>18901-2131</v>
      </c>
      <c r="I881" s="9" t="str">
        <f>IFERROR(VLOOKUP($B881,'F&amp;I Log'!$H$3:$S$8977,9,FALSE),"--")</f>
        <v>JAIME.CAPACETE@GMAIL.COM</v>
      </c>
      <c r="J881" s="9" t="str">
        <f>IFERROR(VLOOKUP($B881,'F&amp;I Log'!$H$3:$S$8977,10,FALSE),"--")</f>
        <v>267-735-5670</v>
      </c>
    </row>
    <row r="882" spans="2:10" hidden="1" x14ac:dyDescent="0.2">
      <c r="B882" t="s">
        <v>1454</v>
      </c>
      <c r="C882" s="9">
        <v>1</v>
      </c>
      <c r="D882" s="9" t="str">
        <f>VLOOKUP($B882,'F&amp;I Log'!$H$3:$I$8977,2,FALSE)</f>
        <v>Conventional</v>
      </c>
      <c r="E882" s="9" t="str">
        <f>(VLOOKUP($B882,'F&amp;I Log'!$H$3:$S$8977,5,FALSE))</f>
        <v>378 CORSON LN</v>
      </c>
      <c r="F882" s="9" t="str">
        <f>IFERROR(VLOOKUP($B882,'F&amp;I Log'!$H$3:$S$8977,6,FALSE),"--")</f>
        <v>CAPE MAY</v>
      </c>
      <c r="G882" s="9" t="str">
        <f>IFERROR(VLOOKUP($B882,'F&amp;I Log'!$H$3:$S$8977,7,FALSE),"--")</f>
        <v>NJ</v>
      </c>
      <c r="H882" s="9" t="str">
        <f>IFERROR(VLOOKUP($B882,'F&amp;I Log'!$H$3:$S$8977,8,FALSE),"--")</f>
        <v>08204-4837</v>
      </c>
      <c r="I882" s="9" t="str">
        <f>IFERROR(VLOOKUP($B882,'F&amp;I Log'!$H$3:$S$8977,9,FALSE),"--")</f>
        <v/>
      </c>
      <c r="J882" s="9" t="str">
        <f>IFERROR(VLOOKUP($B882,'F&amp;I Log'!$H$3:$S$8977,10,FALSE),"--")</f>
        <v>609-846-3911</v>
      </c>
    </row>
    <row r="883" spans="2:10" hidden="1" x14ac:dyDescent="0.2">
      <c r="B883" t="s">
        <v>1473</v>
      </c>
      <c r="C883" s="9">
        <v>1</v>
      </c>
      <c r="D883" s="9" t="str">
        <f>VLOOKUP($B883,'F&amp;I Log'!$H$3:$I$8977,2,FALSE)</f>
        <v>Conventional</v>
      </c>
      <c r="E883" s="9" t="str">
        <f>(VLOOKUP($B883,'F&amp;I Log'!$H$3:$S$8977,5,FALSE))</f>
        <v>4583 ROUTE 202</v>
      </c>
      <c r="F883" s="9" t="str">
        <f>IFERROR(VLOOKUP($B883,'F&amp;I Log'!$H$3:$S$8977,6,FALSE),"--")</f>
        <v>DOYLESTOWN</v>
      </c>
      <c r="G883" s="9" t="str">
        <f>IFERROR(VLOOKUP($B883,'F&amp;I Log'!$H$3:$S$8977,7,FALSE),"--")</f>
        <v>PA</v>
      </c>
      <c r="H883" s="9" t="str">
        <f>IFERROR(VLOOKUP($B883,'F&amp;I Log'!$H$3:$S$8977,8,FALSE),"--")</f>
        <v>18902</v>
      </c>
      <c r="I883" s="9" t="str">
        <f>IFERROR(VLOOKUP($B883,'F&amp;I Log'!$H$3:$S$8977,9,FALSE),"--")</f>
        <v>GINAMANNO@GMAIL.COM</v>
      </c>
      <c r="J883" s="9" t="str">
        <f>IFERROR(VLOOKUP($B883,'F&amp;I Log'!$H$3:$S$8977,10,FALSE),"--")</f>
        <v>215-805-5491</v>
      </c>
    </row>
    <row r="884" spans="2:10" hidden="1" x14ac:dyDescent="0.2">
      <c r="B884" t="s">
        <v>1482</v>
      </c>
      <c r="C884" s="9">
        <v>1</v>
      </c>
      <c r="D884" s="9" t="str">
        <f>VLOOKUP($B884,'F&amp;I Log'!$H$3:$I$8977,2,FALSE)</f>
        <v>Conventional</v>
      </c>
      <c r="E884" s="9" t="str">
        <f>(VLOOKUP($B884,'F&amp;I Log'!$H$3:$S$8977,5,FALSE))</f>
        <v>609 TYLER DR</v>
      </c>
      <c r="F884" s="9" t="str">
        <f>IFERROR(VLOOKUP($B884,'F&amp;I Log'!$H$3:$S$8977,6,FALSE),"--")</f>
        <v>E STROUDSBURG</v>
      </c>
      <c r="G884" s="9" t="str">
        <f>IFERROR(VLOOKUP($B884,'F&amp;I Log'!$H$3:$S$8977,7,FALSE),"--")</f>
        <v>PA</v>
      </c>
      <c r="H884" s="9" t="str">
        <f>IFERROR(VLOOKUP($B884,'F&amp;I Log'!$H$3:$S$8977,8,FALSE),"--")</f>
        <v>18301-8456</v>
      </c>
      <c r="I884" s="9" t="str">
        <f>IFERROR(VLOOKUP($B884,'F&amp;I Log'!$H$3:$S$8977,9,FALSE),"--")</f>
        <v>MYKESHERM@GMAIL.COM</v>
      </c>
      <c r="J884" s="9" t="str">
        <f>IFERROR(VLOOKUP($B884,'F&amp;I Log'!$H$3:$S$8977,10,FALSE),"--")</f>
        <v>570-242-3181</v>
      </c>
    </row>
    <row r="885" spans="2:10" hidden="1" x14ac:dyDescent="0.2">
      <c r="B885" t="s">
        <v>1496</v>
      </c>
      <c r="C885" s="9">
        <v>1</v>
      </c>
      <c r="D885" s="9" t="str">
        <f>VLOOKUP($B885,'F&amp;I Log'!$H$3:$I$8977,2,FALSE)</f>
        <v>Fleet</v>
      </c>
      <c r="E885" s="9" t="str">
        <f>(VLOOKUP($B885,'F&amp;I Log'!$H$3:$S$8977,5,FALSE))</f>
        <v>1001 MIDDLEFORD RD</v>
      </c>
      <c r="F885" s="9" t="str">
        <f>IFERROR(VLOOKUP($B885,'F&amp;I Log'!$H$3:$S$8977,6,FALSE),"--")</f>
        <v>SEAFORD</v>
      </c>
      <c r="G885" s="9" t="str">
        <f>IFERROR(VLOOKUP($B885,'F&amp;I Log'!$H$3:$S$8977,7,FALSE),"--")</f>
        <v>DE</v>
      </c>
      <c r="H885" s="9" t="str">
        <f>IFERROR(VLOOKUP($B885,'F&amp;I Log'!$H$3:$S$8977,8,FALSE),"--")</f>
        <v>19973-3638</v>
      </c>
      <c r="I885" s="9" t="str">
        <f>IFERROR(VLOOKUP($B885,'F&amp;I Log'!$H$3:$S$8977,9,FALSE),"--")</f>
        <v>ANTHONY.KOZLOWSKI@ACTSLIFE.ORG</v>
      </c>
      <c r="J885" s="9" t="str">
        <f>IFERROR(VLOOKUP($B885,'F&amp;I Log'!$H$3:$S$8977,10,FALSE),"--")</f>
        <v>610-842-8280</v>
      </c>
    </row>
    <row r="886" spans="2:10" hidden="1" x14ac:dyDescent="0.2">
      <c r="B886" t="s">
        <v>1512</v>
      </c>
      <c r="C886" s="9">
        <v>1</v>
      </c>
      <c r="D886" s="9" t="str">
        <f>VLOOKUP($B886,'F&amp;I Log'!$H$3:$I$8977,2,FALSE)</f>
        <v>Conventional</v>
      </c>
      <c r="E886" s="9" t="str">
        <f>(VLOOKUP($B886,'F&amp;I Log'!$H$3:$S$8977,5,FALSE))</f>
        <v>3206 WELLINGTON RD</v>
      </c>
      <c r="F886" s="9" t="str">
        <f>IFERROR(VLOOKUP($B886,'F&amp;I Log'!$H$3:$S$8977,6,FALSE),"--")</f>
        <v>DOYLESTOWN</v>
      </c>
      <c r="G886" s="9" t="str">
        <f>IFERROR(VLOOKUP($B886,'F&amp;I Log'!$H$3:$S$8977,7,FALSE),"--")</f>
        <v>PA</v>
      </c>
      <c r="H886" s="9" t="str">
        <f>IFERROR(VLOOKUP($B886,'F&amp;I Log'!$H$3:$S$8977,8,FALSE),"--")</f>
        <v>18902-1848</v>
      </c>
      <c r="I886" s="9" t="str">
        <f>IFERROR(VLOOKUP($B886,'F&amp;I Log'!$H$3:$S$8977,9,FALSE),"--")</f>
        <v>CRAIGMAUER@AOL.COM</v>
      </c>
      <c r="J886" s="9" t="str">
        <f>IFERROR(VLOOKUP($B886,'F&amp;I Log'!$H$3:$S$8977,10,FALSE),"--")</f>
        <v>267-253-1505</v>
      </c>
    </row>
    <row r="887" spans="2:10" hidden="1" x14ac:dyDescent="0.2">
      <c r="B887" t="s">
        <v>1519</v>
      </c>
      <c r="C887" s="9">
        <v>1</v>
      </c>
      <c r="D887" s="9" t="str">
        <f>VLOOKUP($B887,'F&amp;I Log'!$H$3:$I$8977,2,FALSE)</f>
        <v>Conventional</v>
      </c>
      <c r="E887" s="9" t="str">
        <f>(VLOOKUP($B887,'F&amp;I Log'!$H$3:$S$8977,5,FALSE))</f>
        <v>9 SANDY DR</v>
      </c>
      <c r="F887" s="9" t="str">
        <f>IFERROR(VLOOKUP($B887,'F&amp;I Log'!$H$3:$S$8977,6,FALSE),"--")</f>
        <v>MORRISVILLE</v>
      </c>
      <c r="G887" s="9" t="str">
        <f>IFERROR(VLOOKUP($B887,'F&amp;I Log'!$H$3:$S$8977,7,FALSE),"--")</f>
        <v>PA</v>
      </c>
      <c r="H887" s="9" t="str">
        <f>IFERROR(VLOOKUP($B887,'F&amp;I Log'!$H$3:$S$8977,8,FALSE),"--")</f>
        <v>19067-4817</v>
      </c>
      <c r="I887" s="9" t="str">
        <f>IFERROR(VLOOKUP($B887,'F&amp;I Log'!$H$3:$S$8977,9,FALSE),"--")</f>
        <v>TRS3280@GMAIL.COM</v>
      </c>
      <c r="J887" s="9" t="str">
        <f>IFERROR(VLOOKUP($B887,'F&amp;I Log'!$H$3:$S$8977,10,FALSE),"--")</f>
        <v>215-791-2325</v>
      </c>
    </row>
    <row r="888" spans="2:10" hidden="1" x14ac:dyDescent="0.2">
      <c r="B888" t="s">
        <v>1527</v>
      </c>
      <c r="C888" s="9">
        <v>1</v>
      </c>
      <c r="D888" s="9" t="str">
        <f>VLOOKUP($B888,'F&amp;I Log'!$H$3:$I$8977,2,FALSE)</f>
        <v>Conventional</v>
      </c>
      <c r="E888" s="9" t="str">
        <f>(VLOOKUP($B888,'F&amp;I Log'!$H$3:$S$8977,5,FALSE))</f>
        <v>533 STONYBROOK DR</v>
      </c>
      <c r="F888" s="9" t="str">
        <f>IFERROR(VLOOKUP($B888,'F&amp;I Log'!$H$3:$S$8977,6,FALSE),"--")</f>
        <v>LEVITTOWN</v>
      </c>
      <c r="G888" s="9" t="str">
        <f>IFERROR(VLOOKUP($B888,'F&amp;I Log'!$H$3:$S$8977,7,FALSE),"--")</f>
        <v>PA</v>
      </c>
      <c r="H888" s="9" t="str">
        <f>IFERROR(VLOOKUP($B888,'F&amp;I Log'!$H$3:$S$8977,8,FALSE),"--")</f>
        <v>19055-2228</v>
      </c>
      <c r="I888" s="9" t="str">
        <f>IFERROR(VLOOKUP($B888,'F&amp;I Log'!$H$3:$S$8977,9,FALSE),"--")</f>
        <v>DAHILLBROS2020@GMAIL.COM</v>
      </c>
      <c r="J888" s="9" t="str">
        <f>IFERROR(VLOOKUP($B888,'F&amp;I Log'!$H$3:$S$8977,10,FALSE),"--")</f>
        <v>856-323-0317</v>
      </c>
    </row>
    <row r="889" spans="2:10" hidden="1" x14ac:dyDescent="0.2">
      <c r="B889" t="s">
        <v>1533</v>
      </c>
      <c r="C889" s="9">
        <v>1</v>
      </c>
      <c r="D889" s="9" t="str">
        <f>VLOOKUP($B889,'F&amp;I Log'!$H$3:$I$8977,2,FALSE)</f>
        <v>Conventional</v>
      </c>
      <c r="E889" s="9" t="str">
        <f>(VLOOKUP($B889,'F&amp;I Log'!$H$3:$S$8977,5,FALSE))</f>
        <v>178 KINTNER HILL RD</v>
      </c>
      <c r="F889" s="9" t="str">
        <f>IFERROR(VLOOKUP($B889,'F&amp;I Log'!$H$3:$S$8977,6,FALSE),"--")</f>
        <v>UPPR BLCK EDY</v>
      </c>
      <c r="G889" s="9" t="str">
        <f>IFERROR(VLOOKUP($B889,'F&amp;I Log'!$H$3:$S$8977,7,FALSE),"--")</f>
        <v>PA</v>
      </c>
      <c r="H889" s="9" t="str">
        <f>IFERROR(VLOOKUP($B889,'F&amp;I Log'!$H$3:$S$8977,8,FALSE),"--")</f>
        <v>18972-9618</v>
      </c>
      <c r="I889" s="9" t="str">
        <f>IFERROR(VLOOKUP($B889,'F&amp;I Log'!$H$3:$S$8977,9,FALSE),"--")</f>
        <v>djesiolowski@bellsouth.net</v>
      </c>
      <c r="J889" s="9" t="str">
        <f>IFERROR(VLOOKUP($B889,'F&amp;I Log'!$H$3:$S$8977,10,FALSE),"--")</f>
        <v>484-221-0654</v>
      </c>
    </row>
    <row r="890" spans="2:10" hidden="1" x14ac:dyDescent="0.2">
      <c r="B890" t="s">
        <v>1542</v>
      </c>
      <c r="C890" s="9">
        <v>1</v>
      </c>
      <c r="D890" s="9" t="str">
        <f>VLOOKUP($B890,'F&amp;I Log'!$H$3:$I$8977,2,FALSE)</f>
        <v>Conventional</v>
      </c>
      <c r="E890" s="9" t="str">
        <f>(VLOOKUP($B890,'F&amp;I Log'!$H$3:$S$8977,5,FALSE))</f>
        <v>98 MAIN ST</v>
      </c>
      <c r="F890" s="9" t="str">
        <f>IFERROR(VLOOKUP($B890,'F&amp;I Log'!$H$3:$S$8977,6,FALSE),"--")</f>
        <v>OCEANPORT</v>
      </c>
      <c r="G890" s="9" t="str">
        <f>IFERROR(VLOOKUP($B890,'F&amp;I Log'!$H$3:$S$8977,7,FALSE),"--")</f>
        <v>NJ</v>
      </c>
      <c r="H890" s="9" t="str">
        <f>IFERROR(VLOOKUP($B890,'F&amp;I Log'!$H$3:$S$8977,8,FALSE),"--")</f>
        <v>07757-1049</v>
      </c>
      <c r="I890" s="9" t="str">
        <f>IFERROR(VLOOKUP($B890,'F&amp;I Log'!$H$3:$S$8977,9,FALSE),"--")</f>
        <v>JOEGRAY83@GMAIL.COM</v>
      </c>
      <c r="J890" s="9" t="str">
        <f>IFERROR(VLOOKUP($B890,'F&amp;I Log'!$H$3:$S$8977,10,FALSE),"--")</f>
        <v>732-403-9178</v>
      </c>
    </row>
    <row r="891" spans="2:10" hidden="1" x14ac:dyDescent="0.2">
      <c r="B891" t="s">
        <v>1550</v>
      </c>
      <c r="C891" s="9">
        <v>1</v>
      </c>
      <c r="D891" s="9" t="str">
        <f>VLOOKUP($B891,'F&amp;I Log'!$H$3:$I$8977,2,FALSE)</f>
        <v>Conventional</v>
      </c>
      <c r="E891" s="9" t="str">
        <f>(VLOOKUP($B891,'F&amp;I Log'!$H$3:$S$8977,5,FALSE))</f>
        <v>785 HALTEMAN RD</v>
      </c>
      <c r="F891" s="9" t="str">
        <f>IFERROR(VLOOKUP($B891,'F&amp;I Log'!$H$3:$S$8977,6,FALSE),"--")</f>
        <v>SOUDERTON</v>
      </c>
      <c r="G891" s="9" t="str">
        <f>IFERROR(VLOOKUP($B891,'F&amp;I Log'!$H$3:$S$8977,7,FALSE),"--")</f>
        <v>PA</v>
      </c>
      <c r="H891" s="9" t="str">
        <f>IFERROR(VLOOKUP($B891,'F&amp;I Log'!$H$3:$S$8977,8,FALSE),"--")</f>
        <v>18964</v>
      </c>
      <c r="I891" s="9" t="str">
        <f>IFERROR(VLOOKUP($B891,'F&amp;I Log'!$H$3:$S$8977,9,FALSE),"--")</f>
        <v>JDUNWOODY@FREDBEANS.COM</v>
      </c>
      <c r="J891" s="9" t="str">
        <f>IFERROR(VLOOKUP($B891,'F&amp;I Log'!$H$3:$S$8977,10,FALSE),"--")</f>
        <v>215-799-2338</v>
      </c>
    </row>
    <row r="892" spans="2:10" hidden="1" x14ac:dyDescent="0.2">
      <c r="B892" t="s">
        <v>1558</v>
      </c>
      <c r="C892" s="9">
        <v>1</v>
      </c>
      <c r="D892" s="9" t="str">
        <f>VLOOKUP($B892,'F&amp;I Log'!$H$3:$I$8977,2,FALSE)</f>
        <v>Conventional</v>
      </c>
      <c r="E892" s="9" t="str">
        <f>(VLOOKUP($B892,'F&amp;I Log'!$H$3:$S$8977,5,FALSE))</f>
        <v>10 BOUGHER HILL RD</v>
      </c>
      <c r="F892" s="9" t="str">
        <f>IFERROR(VLOOKUP($B892,'F&amp;I Log'!$H$3:$S$8977,6,FALSE),"--")</f>
        <v>EASTON</v>
      </c>
      <c r="G892" s="9" t="str">
        <f>IFERROR(VLOOKUP($B892,'F&amp;I Log'!$H$3:$S$8977,7,FALSE),"--")</f>
        <v>PA</v>
      </c>
      <c r="H892" s="9" t="str">
        <f>IFERROR(VLOOKUP($B892,'F&amp;I Log'!$H$3:$S$8977,8,FALSE),"--")</f>
        <v>18042</v>
      </c>
      <c r="I892" s="9" t="str">
        <f>IFERROR(VLOOKUP($B892,'F&amp;I Log'!$H$3:$S$8977,9,FALSE),"--")</f>
        <v/>
      </c>
      <c r="J892" s="9" t="str">
        <f>IFERROR(VLOOKUP($B892,'F&amp;I Log'!$H$3:$S$8977,10,FALSE),"--")</f>
        <v>610-258-6540</v>
      </c>
    </row>
    <row r="893" spans="2:10" hidden="1" x14ac:dyDescent="0.2">
      <c r="B893" t="s">
        <v>1566</v>
      </c>
      <c r="C893" s="9">
        <v>1</v>
      </c>
      <c r="D893" s="9" t="str">
        <f>VLOOKUP($B893,'F&amp;I Log'!$H$3:$I$8977,2,FALSE)</f>
        <v>Conventional</v>
      </c>
      <c r="E893" s="9" t="str">
        <f>(VLOOKUP($B893,'F&amp;I Log'!$H$3:$S$8977,5,FALSE))</f>
        <v>4 KEARNEY DR</v>
      </c>
      <c r="F893" s="9" t="str">
        <f>IFERROR(VLOOKUP($B893,'F&amp;I Log'!$H$3:$S$8977,6,FALSE),"--")</f>
        <v>NORTH WALES</v>
      </c>
      <c r="G893" s="9" t="str">
        <f>IFERROR(VLOOKUP($B893,'F&amp;I Log'!$H$3:$S$8977,7,FALSE),"--")</f>
        <v>PA</v>
      </c>
      <c r="H893" s="9" t="str">
        <f>IFERROR(VLOOKUP($B893,'F&amp;I Log'!$H$3:$S$8977,8,FALSE),"--")</f>
        <v>19454-4012</v>
      </c>
      <c r="I893" s="9" t="str">
        <f>IFERROR(VLOOKUP($B893,'F&amp;I Log'!$H$3:$S$8977,9,FALSE),"--")</f>
        <v>RPQ520@GMAIL.COM</v>
      </c>
      <c r="J893" s="9" t="str">
        <f>IFERROR(VLOOKUP($B893,'F&amp;I Log'!$H$3:$S$8977,10,FALSE),"--")</f>
        <v>215-514-6571</v>
      </c>
    </row>
    <row r="894" spans="2:10" hidden="1" x14ac:dyDescent="0.2">
      <c r="B894" t="s">
        <v>1610</v>
      </c>
      <c r="C894" s="9">
        <v>1</v>
      </c>
      <c r="D894" s="9" t="str">
        <f>VLOOKUP($B894,'F&amp;I Log'!$H$3:$I$8977,2,FALSE)</f>
        <v>Conventional</v>
      </c>
      <c r="E894" s="9" t="str">
        <f>(VLOOKUP($B894,'F&amp;I Log'!$H$3:$S$8977,5,FALSE))</f>
        <v>344 RIVERSIDE DR</v>
      </c>
      <c r="F894" s="9" t="str">
        <f>IFERROR(VLOOKUP($B894,'F&amp;I Log'!$H$3:$S$8977,6,FALSE),"--")</f>
        <v>EYNON</v>
      </c>
      <c r="G894" s="9" t="str">
        <f>IFERROR(VLOOKUP($B894,'F&amp;I Log'!$H$3:$S$8977,7,FALSE),"--")</f>
        <v>PA</v>
      </c>
      <c r="H894" s="9" t="str">
        <f>IFERROR(VLOOKUP($B894,'F&amp;I Log'!$H$3:$S$8977,8,FALSE),"--")</f>
        <v>18403-1476</v>
      </c>
      <c r="I894" s="9" t="str">
        <f>IFERROR(VLOOKUP($B894,'F&amp;I Log'!$H$3:$S$8977,9,FALSE),"--")</f>
        <v>JRJPINC@AOL.COM</v>
      </c>
      <c r="J894" s="9" t="str">
        <f>IFERROR(VLOOKUP($B894,'F&amp;I Log'!$H$3:$S$8977,10,FALSE),"--")</f>
        <v>570-469-8768</v>
      </c>
    </row>
    <row r="895" spans="2:10" hidden="1" x14ac:dyDescent="0.2">
      <c r="B895" t="s">
        <v>1629</v>
      </c>
      <c r="C895" s="9">
        <v>1</v>
      </c>
      <c r="D895" s="9" t="str">
        <f>VLOOKUP($B895,'F&amp;I Log'!$H$3:$I$8977,2,FALSE)</f>
        <v>Conventional</v>
      </c>
      <c r="E895" s="9" t="str">
        <f>(VLOOKUP($B895,'F&amp;I Log'!$H$3:$S$8977,5,FALSE))</f>
        <v>60 STEEPLECHASE DR</v>
      </c>
      <c r="F895" s="9" t="str">
        <f>IFERROR(VLOOKUP($B895,'F&amp;I Log'!$H$3:$S$8977,6,FALSE),"--")</f>
        <v>DOYLESTOWN</v>
      </c>
      <c r="G895" s="9" t="str">
        <f>IFERROR(VLOOKUP($B895,'F&amp;I Log'!$H$3:$S$8977,7,FALSE),"--")</f>
        <v>PA</v>
      </c>
      <c r="H895" s="9" t="str">
        <f>IFERROR(VLOOKUP($B895,'F&amp;I Log'!$H$3:$S$8977,8,FALSE),"--")</f>
        <v>18901-5708</v>
      </c>
      <c r="I895" s="9" t="str">
        <f>IFERROR(VLOOKUP($B895,'F&amp;I Log'!$H$3:$S$8977,9,FALSE),"--")</f>
        <v>BILLD@GENERALPLUMBINGSUPPLY.NET</v>
      </c>
      <c r="J895" s="9" t="str">
        <f>IFERROR(VLOOKUP($B895,'F&amp;I Log'!$H$3:$S$8977,10,FALSE),"--")</f>
        <v>732-232-4871</v>
      </c>
    </row>
    <row r="896" spans="2:10" hidden="1" x14ac:dyDescent="0.2">
      <c r="B896" t="s">
        <v>1638</v>
      </c>
      <c r="C896" s="9">
        <v>1</v>
      </c>
      <c r="D896" s="9" t="str">
        <f>VLOOKUP($B896,'F&amp;I Log'!$H$3:$I$8977,2,FALSE)</f>
        <v>Conventional</v>
      </c>
      <c r="E896" s="9" t="str">
        <f>(VLOOKUP($B896,'F&amp;I Log'!$H$3:$S$8977,5,FALSE))</f>
        <v>11 BIRCH RD</v>
      </c>
      <c r="F896" s="9" t="str">
        <f>IFERROR(VLOOKUP($B896,'F&amp;I Log'!$H$3:$S$8977,6,FALSE),"--")</f>
        <v>NEW BRITAIN</v>
      </c>
      <c r="G896" s="9" t="str">
        <f>IFERROR(VLOOKUP($B896,'F&amp;I Log'!$H$3:$S$8977,7,FALSE),"--")</f>
        <v>PA</v>
      </c>
      <c r="H896" s="9" t="str">
        <f>IFERROR(VLOOKUP($B896,'F&amp;I Log'!$H$3:$S$8977,8,FALSE),"--")</f>
        <v>18901-5224</v>
      </c>
      <c r="I896" s="9" t="str">
        <f>IFERROR(VLOOKUP($B896,'F&amp;I Log'!$H$3:$S$8977,9,FALSE),"--")</f>
        <v>STRYKERCFN@AOL.COM</v>
      </c>
      <c r="J896" s="9" t="str">
        <f>IFERROR(VLOOKUP($B896,'F&amp;I Log'!$H$3:$S$8977,10,FALSE),"--")</f>
        <v>215-589-9705</v>
      </c>
    </row>
    <row r="897" spans="2:10" hidden="1" x14ac:dyDescent="0.2">
      <c r="B897" t="s">
        <v>1647</v>
      </c>
      <c r="C897" s="9">
        <v>1</v>
      </c>
      <c r="D897" s="9" t="str">
        <f>VLOOKUP($B897,'F&amp;I Log'!$H$3:$I$8977,2,FALSE)</f>
        <v>Conventional</v>
      </c>
      <c r="E897" s="9" t="str">
        <f>(VLOOKUP($B897,'F&amp;I Log'!$H$3:$S$8977,5,FALSE))</f>
        <v>333 SKIPPACK PIKE</v>
      </c>
      <c r="F897" s="9" t="str">
        <f>IFERROR(VLOOKUP($B897,'F&amp;I Log'!$H$3:$S$8977,6,FALSE),"--")</f>
        <v>FORT WASHINGTON</v>
      </c>
      <c r="G897" s="9" t="str">
        <f>IFERROR(VLOOKUP($B897,'F&amp;I Log'!$H$3:$S$8977,7,FALSE),"--")</f>
        <v>PA</v>
      </c>
      <c r="H897" s="9" t="str">
        <f>IFERROR(VLOOKUP($B897,'F&amp;I Log'!$H$3:$S$8977,8,FALSE),"--")</f>
        <v>19034</v>
      </c>
      <c r="I897" s="9" t="str">
        <f>IFERROR(VLOOKUP($B897,'F&amp;I Log'!$H$3:$S$8977,9,FALSE),"--")</f>
        <v>TIM@THEMINEPRO.COM</v>
      </c>
      <c r="J897" s="9" t="str">
        <f>IFERROR(VLOOKUP($B897,'F&amp;I Log'!$H$3:$S$8977,10,FALSE),"--")</f>
        <v>215-527-6424</v>
      </c>
    </row>
    <row r="898" spans="2:10" hidden="1" x14ac:dyDescent="0.2">
      <c r="B898" t="s">
        <v>1662</v>
      </c>
      <c r="C898" s="9">
        <v>1</v>
      </c>
      <c r="D898" s="9" t="str">
        <f>VLOOKUP($B898,'F&amp;I Log'!$H$3:$I$8977,2,FALSE)</f>
        <v>Conventional</v>
      </c>
      <c r="E898" s="9" t="str">
        <f>(VLOOKUP($B898,'F&amp;I Log'!$H$3:$S$8977,5,FALSE))</f>
        <v>66 WAGON WHEEL RD</v>
      </c>
      <c r="F898" s="9" t="str">
        <f>IFERROR(VLOOKUP($B898,'F&amp;I Log'!$H$3:$S$8977,6,FALSE),"--")</f>
        <v>QUAKERTOWN</v>
      </c>
      <c r="G898" s="9" t="str">
        <f>IFERROR(VLOOKUP($B898,'F&amp;I Log'!$H$3:$S$8977,7,FALSE),"--")</f>
        <v>PA</v>
      </c>
      <c r="H898" s="9" t="str">
        <f>IFERROR(VLOOKUP($B898,'F&amp;I Log'!$H$3:$S$8977,8,FALSE),"--")</f>
        <v>18951</v>
      </c>
      <c r="I898" s="9" t="str">
        <f>IFERROR(VLOOKUP($B898,'F&amp;I Log'!$H$3:$S$8977,9,FALSE),"--")</f>
        <v>PHS197@HOTMAIL.COM</v>
      </c>
      <c r="J898" s="9" t="str">
        <f>IFERROR(VLOOKUP($B898,'F&amp;I Log'!$H$3:$S$8977,10,FALSE),"--")</f>
        <v>267-718-6163</v>
      </c>
    </row>
    <row r="899" spans="2:10" hidden="1" x14ac:dyDescent="0.2">
      <c r="B899" t="s">
        <v>1670</v>
      </c>
      <c r="C899" s="9">
        <v>1</v>
      </c>
      <c r="D899" s="9" t="str">
        <f>VLOOKUP($B899,'F&amp;I Log'!$H$3:$I$8977,2,FALSE)</f>
        <v>Conventional</v>
      </c>
      <c r="E899" s="9" t="str">
        <f>(VLOOKUP($B899,'F&amp;I Log'!$H$3:$S$8977,5,FALSE))</f>
        <v>6506 N 10TH ST</v>
      </c>
      <c r="F899" s="9" t="str">
        <f>IFERROR(VLOOKUP($B899,'F&amp;I Log'!$H$3:$S$8977,6,FALSE),"--")</f>
        <v>PHILADELPHIA</v>
      </c>
      <c r="G899" s="9" t="str">
        <f>IFERROR(VLOOKUP($B899,'F&amp;I Log'!$H$3:$S$8977,7,FALSE),"--")</f>
        <v>PA</v>
      </c>
      <c r="H899" s="9" t="str">
        <f>IFERROR(VLOOKUP($B899,'F&amp;I Log'!$H$3:$S$8977,8,FALSE),"--")</f>
        <v>19126</v>
      </c>
      <c r="I899" s="9" t="str">
        <f>IFERROR(VLOOKUP($B899,'F&amp;I Log'!$H$3:$S$8977,9,FALSE),"--")</f>
        <v>ADRANJ64@GMAIL.COM</v>
      </c>
      <c r="J899" s="9" t="str">
        <f>IFERROR(VLOOKUP($B899,'F&amp;I Log'!$H$3:$S$8977,10,FALSE),"--")</f>
        <v>215-681-8743</v>
      </c>
    </row>
    <row r="900" spans="2:10" hidden="1" x14ac:dyDescent="0.2">
      <c r="B900" t="s">
        <v>1677</v>
      </c>
      <c r="C900" s="9">
        <v>1</v>
      </c>
      <c r="D900" s="9" t="str">
        <f>VLOOKUP($B900,'F&amp;I Log'!$H$3:$I$8977,2,FALSE)</f>
        <v>Conventional</v>
      </c>
      <c r="E900" s="9" t="str">
        <f>(VLOOKUP($B900,'F&amp;I Log'!$H$3:$S$8977,5,FALSE))</f>
        <v>1182 SWAMP RD</v>
      </c>
      <c r="F900" s="9" t="str">
        <f>IFERROR(VLOOKUP($B900,'F&amp;I Log'!$H$3:$S$8977,6,FALSE),"--")</f>
        <v>FURLONG</v>
      </c>
      <c r="G900" s="9" t="str">
        <f>IFERROR(VLOOKUP($B900,'F&amp;I Log'!$H$3:$S$8977,7,FALSE),"--")</f>
        <v>PA</v>
      </c>
      <c r="H900" s="9" t="str">
        <f>IFERROR(VLOOKUP($B900,'F&amp;I Log'!$H$3:$S$8977,8,FALSE),"--")</f>
        <v>18925</v>
      </c>
      <c r="I900" s="9" t="str">
        <f>IFERROR(VLOOKUP($B900,'F&amp;I Log'!$H$3:$S$8977,9,FALSE),"--")</f>
        <v>KMCDERMOTT1182@GMAIL.COM</v>
      </c>
      <c r="J900" s="9" t="str">
        <f>IFERROR(VLOOKUP($B900,'F&amp;I Log'!$H$3:$S$8977,10,FALSE),"--")</f>
        <v>267-893-8380</v>
      </c>
    </row>
    <row r="901" spans="2:10" hidden="1" x14ac:dyDescent="0.2">
      <c r="B901" t="s">
        <v>1684</v>
      </c>
      <c r="C901" s="9">
        <v>1</v>
      </c>
      <c r="D901" s="9" t="str">
        <f>VLOOKUP($B901,'F&amp;I Log'!$H$3:$I$8977,2,FALSE)</f>
        <v>Conventional</v>
      </c>
      <c r="E901" s="9" t="str">
        <f>(VLOOKUP($B901,'F&amp;I Log'!$H$3:$S$8977,5,FALSE))</f>
        <v>111 DOLLY LN</v>
      </c>
      <c r="F901" s="9" t="str">
        <f>IFERROR(VLOOKUP($B901,'F&amp;I Log'!$H$3:$S$8977,6,FALSE),"--")</f>
        <v>CHALFONT</v>
      </c>
      <c r="G901" s="9" t="str">
        <f>IFERROR(VLOOKUP($B901,'F&amp;I Log'!$H$3:$S$8977,7,FALSE),"--")</f>
        <v>PA</v>
      </c>
      <c r="H901" s="9" t="str">
        <f>IFERROR(VLOOKUP($B901,'F&amp;I Log'!$H$3:$S$8977,8,FALSE),"--")</f>
        <v>18914</v>
      </c>
      <c r="I901" s="9" t="str">
        <f>IFERROR(VLOOKUP($B901,'F&amp;I Log'!$H$3:$S$8977,9,FALSE),"--")</f>
        <v>AKAUFMAN0321@GMAIL.COM</v>
      </c>
      <c r="J901" s="9" t="str">
        <f>IFERROR(VLOOKUP($B901,'F&amp;I Log'!$H$3:$S$8977,10,FALSE),"--")</f>
        <v>215-290-1640</v>
      </c>
    </row>
    <row r="902" spans="2:10" hidden="1" x14ac:dyDescent="0.2">
      <c r="B902" t="s">
        <v>1716</v>
      </c>
      <c r="C902" s="9">
        <v>1</v>
      </c>
      <c r="D902" s="9" t="str">
        <f>VLOOKUP($B902,'F&amp;I Log'!$H$3:$I$8977,2,FALSE)</f>
        <v>Conventional</v>
      </c>
      <c r="E902" s="9" t="str">
        <f>(VLOOKUP($B902,'F&amp;I Log'!$H$3:$S$8977,5,FALSE))</f>
        <v>2245 BUCKINGHAM DR</v>
      </c>
      <c r="F902" s="9" t="str">
        <f>IFERROR(VLOOKUP($B902,'F&amp;I Log'!$H$3:$S$8977,6,FALSE),"--")</f>
        <v>WARRINGTON</v>
      </c>
      <c r="G902" s="9" t="str">
        <f>IFERROR(VLOOKUP($B902,'F&amp;I Log'!$H$3:$S$8977,7,FALSE),"--")</f>
        <v>PA</v>
      </c>
      <c r="H902" s="9" t="str">
        <f>IFERROR(VLOOKUP($B902,'F&amp;I Log'!$H$3:$S$8977,8,FALSE),"--")</f>
        <v>18976-2829</v>
      </c>
      <c r="I902" s="9" t="str">
        <f>IFERROR(VLOOKUP($B902,'F&amp;I Log'!$H$3:$S$8977,9,FALSE),"--")</f>
        <v/>
      </c>
      <c r="J902" s="9" t="str">
        <f>IFERROR(VLOOKUP($B902,'F&amp;I Log'!$H$3:$S$8977,10,FALSE),"--")</f>
        <v>215-341-6627</v>
      </c>
    </row>
    <row r="903" spans="2:10" hidden="1" x14ac:dyDescent="0.2">
      <c r="B903" t="s">
        <v>1723</v>
      </c>
      <c r="C903" s="9">
        <v>1</v>
      </c>
      <c r="D903" s="9" t="str">
        <f>VLOOKUP($B903,'F&amp;I Log'!$H$3:$I$8977,2,FALSE)</f>
        <v>Conventional</v>
      </c>
      <c r="E903" s="9" t="str">
        <f>(VLOOKUP($B903,'F&amp;I Log'!$H$3:$S$8977,5,FALSE))</f>
        <v>195 KINTNER HILL RD</v>
      </c>
      <c r="F903" s="9" t="str">
        <f>IFERROR(VLOOKUP($B903,'F&amp;I Log'!$H$3:$S$8977,6,FALSE),"--")</f>
        <v>UPPER BLACK EDDY</v>
      </c>
      <c r="G903" s="9" t="str">
        <f>IFERROR(VLOOKUP($B903,'F&amp;I Log'!$H$3:$S$8977,7,FALSE),"--")</f>
        <v>PA</v>
      </c>
      <c r="H903" s="9" t="str">
        <f>IFERROR(VLOOKUP($B903,'F&amp;I Log'!$H$3:$S$8977,8,FALSE),"--")</f>
        <v>18972</v>
      </c>
      <c r="I903" s="9" t="str">
        <f>IFERROR(VLOOKUP($B903,'F&amp;I Log'!$H$3:$S$8977,9,FALSE),"--")</f>
        <v>TOM.HORVATH@EPIX.NET</v>
      </c>
      <c r="J903" s="9" t="str">
        <f>IFERROR(VLOOKUP($B903,'F&amp;I Log'!$H$3:$S$8977,10,FALSE),"--")</f>
        <v>610-349-9498</v>
      </c>
    </row>
    <row r="904" spans="2:10" hidden="1" x14ac:dyDescent="0.2">
      <c r="B904" t="s">
        <v>1742</v>
      </c>
      <c r="C904" s="9">
        <v>1</v>
      </c>
      <c r="D904" s="9" t="str">
        <f>VLOOKUP($B904,'F&amp;I Log'!$H$3:$I$8977,2,FALSE)</f>
        <v>Conventional</v>
      </c>
      <c r="E904" s="9" t="str">
        <f>(VLOOKUP($B904,'F&amp;I Log'!$H$3:$S$8977,5,FALSE))</f>
        <v>498 RED LAKE RD</v>
      </c>
      <c r="F904" s="9" t="str">
        <f>IFERROR(VLOOKUP($B904,'F&amp;I Log'!$H$3:$S$8977,6,FALSE),"--")</f>
        <v>BOKCHITO</v>
      </c>
      <c r="G904" s="9" t="str">
        <f>IFERROR(VLOOKUP($B904,'F&amp;I Log'!$H$3:$S$8977,7,FALSE),"--")</f>
        <v>OK</v>
      </c>
      <c r="H904" s="9" t="str">
        <f>IFERROR(VLOOKUP($B904,'F&amp;I Log'!$H$3:$S$8977,8,FALSE),"--")</f>
        <v>74726-4622</v>
      </c>
      <c r="I904" s="9" t="str">
        <f>IFERROR(VLOOKUP($B904,'F&amp;I Log'!$H$3:$S$8977,9,FALSE),"--")</f>
        <v>TIM@TRYLOVICH.COM</v>
      </c>
      <c r="J904" s="9" t="str">
        <f>IFERROR(VLOOKUP($B904,'F&amp;I Log'!$H$3:$S$8977,10,FALSE),"--")</f>
        <v>972-754-1808</v>
      </c>
    </row>
    <row r="905" spans="2:10" hidden="1" x14ac:dyDescent="0.2">
      <c r="B905" t="s">
        <v>1772</v>
      </c>
      <c r="C905" s="9">
        <v>1</v>
      </c>
      <c r="D905" s="9" t="str">
        <f>VLOOKUP($B905,'F&amp;I Log'!$H$3:$I$8977,2,FALSE)</f>
        <v>Conventional</v>
      </c>
      <c r="E905" s="9" t="str">
        <f>(VLOOKUP($B905,'F&amp;I Log'!$H$3:$S$8977,5,FALSE))</f>
        <v>5335 VALLEY PARK RD</v>
      </c>
      <c r="F905" s="9" t="str">
        <f>IFERROR(VLOOKUP($B905,'F&amp;I Log'!$H$3:$S$8977,6,FALSE),"--")</f>
        <v>DOYLESTOWN</v>
      </c>
      <c r="G905" s="9" t="str">
        <f>IFERROR(VLOOKUP($B905,'F&amp;I Log'!$H$3:$S$8977,7,FALSE),"--")</f>
        <v>PA</v>
      </c>
      <c r="H905" s="9" t="str">
        <f>IFERROR(VLOOKUP($B905,'F&amp;I Log'!$H$3:$S$8977,8,FALSE),"--")</f>
        <v>18902</v>
      </c>
      <c r="I905" s="9" t="str">
        <f>IFERROR(VLOOKUP($B905,'F&amp;I Log'!$H$3:$S$8977,9,FALSE),"--")</f>
        <v>ALFRED.ERPEL@METALWORK.COM</v>
      </c>
      <c r="J905" s="9" t="str">
        <f>IFERROR(VLOOKUP($B905,'F&amp;I Log'!$H$3:$S$8977,10,FALSE),"--")</f>
        <v>215-654-7778</v>
      </c>
    </row>
    <row r="906" spans="2:10" hidden="1" x14ac:dyDescent="0.2">
      <c r="B906" t="s">
        <v>1781</v>
      </c>
      <c r="C906" s="9">
        <v>1</v>
      </c>
      <c r="D906" s="9" t="str">
        <f>VLOOKUP($B906,'F&amp;I Log'!$H$3:$I$8977,2,FALSE)</f>
        <v>Conventional</v>
      </c>
      <c r="E906" s="9" t="str">
        <f>(VLOOKUP($B906,'F&amp;I Log'!$H$3:$S$8977,5,FALSE))</f>
        <v>330 E STATE ST</v>
      </c>
      <c r="F906" s="9" t="str">
        <f>IFERROR(VLOOKUP($B906,'F&amp;I Log'!$H$3:$S$8977,6,FALSE),"--")</f>
        <v>DOYLESTOWN</v>
      </c>
      <c r="G906" s="9" t="str">
        <f>IFERROR(VLOOKUP($B906,'F&amp;I Log'!$H$3:$S$8977,7,FALSE),"--")</f>
        <v>PA</v>
      </c>
      <c r="H906" s="9" t="str">
        <f>IFERROR(VLOOKUP($B906,'F&amp;I Log'!$H$3:$S$8977,8,FALSE),"--")</f>
        <v>18901-4706</v>
      </c>
      <c r="I906" s="9" t="str">
        <f>IFERROR(VLOOKUP($B906,'F&amp;I Log'!$H$3:$S$8977,9,FALSE),"--")</f>
        <v>GJLJKL@GMAIL.COM</v>
      </c>
      <c r="J906" s="9" t="str">
        <f>IFERROR(VLOOKUP($B906,'F&amp;I Log'!$H$3:$S$8977,10,FALSE),"--")</f>
        <v>215-266-5542</v>
      </c>
    </row>
    <row r="907" spans="2:10" hidden="1" x14ac:dyDescent="0.2">
      <c r="B907" t="s">
        <v>1789</v>
      </c>
      <c r="C907" s="9">
        <v>1</v>
      </c>
      <c r="D907" s="9" t="str">
        <f>VLOOKUP($B907,'F&amp;I Log'!$H$3:$I$8977,2,FALSE)</f>
        <v>Conventional</v>
      </c>
      <c r="E907" s="9" t="str">
        <f>(VLOOKUP($B907,'F&amp;I Log'!$H$3:$S$8977,5,FALSE))</f>
        <v>49 AUBLE RD</v>
      </c>
      <c r="F907" s="9" t="str">
        <f>IFERROR(VLOOKUP($B907,'F&amp;I Log'!$H$3:$S$8977,6,FALSE),"--")</f>
        <v>BLAIRSTOWN</v>
      </c>
      <c r="G907" s="9" t="str">
        <f>IFERROR(VLOOKUP($B907,'F&amp;I Log'!$H$3:$S$8977,7,FALSE),"--")</f>
        <v>NJ</v>
      </c>
      <c r="H907" s="9" t="str">
        <f>IFERROR(VLOOKUP($B907,'F&amp;I Log'!$H$3:$S$8977,8,FALSE),"--")</f>
        <v>07825</v>
      </c>
      <c r="I907" s="9" t="str">
        <f>IFERROR(VLOOKUP($B907,'F&amp;I Log'!$H$3:$S$8977,9,FALSE),"--")</f>
        <v>JIMMY.FERRETTI@GMAIL.COM</v>
      </c>
      <c r="J907" s="9" t="str">
        <f>IFERROR(VLOOKUP($B907,'F&amp;I Log'!$H$3:$S$8977,10,FALSE),"--")</f>
        <v>973-229-2993</v>
      </c>
    </row>
    <row r="908" spans="2:10" hidden="1" x14ac:dyDescent="0.2">
      <c r="B908" t="s">
        <v>1797</v>
      </c>
      <c r="C908" s="9">
        <v>1</v>
      </c>
      <c r="D908" s="9" t="str">
        <f>VLOOKUP($B908,'F&amp;I Log'!$H$3:$I$8977,2,FALSE)</f>
        <v>Conventional</v>
      </c>
      <c r="E908" s="9" t="str">
        <f>(VLOOKUP($B908,'F&amp;I Log'!$H$3:$S$8977,5,FALSE))</f>
        <v>4782 COBBLESTONE CT</v>
      </c>
      <c r="F908" s="9" t="str">
        <f>IFERROR(VLOOKUP($B908,'F&amp;I Log'!$H$3:$S$8977,6,FALSE),"--")</f>
        <v>DOYLESTOWN</v>
      </c>
      <c r="G908" s="9" t="str">
        <f>IFERROR(VLOOKUP($B908,'F&amp;I Log'!$H$3:$S$8977,7,FALSE),"--")</f>
        <v>PA</v>
      </c>
      <c r="H908" s="9" t="str">
        <f>IFERROR(VLOOKUP($B908,'F&amp;I Log'!$H$3:$S$8977,8,FALSE),"--")</f>
        <v>18902</v>
      </c>
      <c r="I908" s="9" t="str">
        <f>IFERROR(VLOOKUP($B908,'F&amp;I Log'!$H$3:$S$8977,9,FALSE),"--")</f>
        <v>FRANKPENECALE@HOTMAIL.COM</v>
      </c>
      <c r="J908" s="9" t="str">
        <f>IFERROR(VLOOKUP($B908,'F&amp;I Log'!$H$3:$S$8977,10,FALSE),"--")</f>
        <v>215-794-3726</v>
      </c>
    </row>
    <row r="909" spans="2:10" hidden="1" x14ac:dyDescent="0.2">
      <c r="B909" t="s">
        <v>1811</v>
      </c>
      <c r="C909" s="9">
        <v>1</v>
      </c>
      <c r="D909" s="9" t="str">
        <f>VLOOKUP($B909,'F&amp;I Log'!$H$3:$I$8977,2,FALSE)</f>
        <v>Conventional</v>
      </c>
      <c r="E909" s="9" t="str">
        <f>(VLOOKUP($B909,'F&amp;I Log'!$H$3:$S$8977,5,FALSE))</f>
        <v>2165 GRANT RD</v>
      </c>
      <c r="F909" s="9" t="str">
        <f>IFERROR(VLOOKUP($B909,'F&amp;I Log'!$H$3:$S$8977,6,FALSE),"--")</f>
        <v>QUAKERTOWN</v>
      </c>
      <c r="G909" s="9" t="str">
        <f>IFERROR(VLOOKUP($B909,'F&amp;I Log'!$H$3:$S$8977,7,FALSE),"--")</f>
        <v>PA</v>
      </c>
      <c r="H909" s="9" t="str">
        <f>IFERROR(VLOOKUP($B909,'F&amp;I Log'!$H$3:$S$8977,8,FALSE),"--")</f>
        <v>18951-4020</v>
      </c>
      <c r="I909" s="9" t="str">
        <f>IFERROR(VLOOKUP($B909,'F&amp;I Log'!$H$3:$S$8977,9,FALSE),"--")</f>
        <v>SLWSUE@GMAIL.COM</v>
      </c>
      <c r="J909" s="9" t="str">
        <f>IFERROR(VLOOKUP($B909,'F&amp;I Log'!$H$3:$S$8977,10,FALSE),"--")</f>
        <v>267-372-4247</v>
      </c>
    </row>
    <row r="910" spans="2:10" hidden="1" x14ac:dyDescent="0.2">
      <c r="B910" t="s">
        <v>1819</v>
      </c>
      <c r="C910" s="9">
        <v>1</v>
      </c>
      <c r="D910" s="9" t="str">
        <f>VLOOKUP($B910,'F&amp;I Log'!$H$3:$I$8977,2,FALSE)</f>
        <v>Conventional</v>
      </c>
      <c r="E910" s="9" t="str">
        <f>(VLOOKUP($B910,'F&amp;I Log'!$H$3:$S$8977,5,FALSE))</f>
        <v>107 WILLOCKS CIR</v>
      </c>
      <c r="F910" s="9" t="str">
        <f>IFERROR(VLOOKUP($B910,'F&amp;I Log'!$H$3:$S$8977,6,FALSE),"--")</f>
        <v>SOMERSET</v>
      </c>
      <c r="G910" s="9" t="str">
        <f>IFERROR(VLOOKUP($B910,'F&amp;I Log'!$H$3:$S$8977,7,FALSE),"--")</f>
        <v>NJ</v>
      </c>
      <c r="H910" s="9" t="str">
        <f>IFERROR(VLOOKUP($B910,'F&amp;I Log'!$H$3:$S$8977,8,FALSE),"--")</f>
        <v>08873-7463</v>
      </c>
      <c r="I910" s="9" t="str">
        <f>IFERROR(VLOOKUP($B910,'F&amp;I Log'!$H$3:$S$8977,9,FALSE),"--")</f>
        <v/>
      </c>
      <c r="J910" s="9" t="str">
        <f>IFERROR(VLOOKUP($B910,'F&amp;I Log'!$H$3:$S$8977,10,FALSE),"--")</f>
        <v>732-900-4376</v>
      </c>
    </row>
    <row r="911" spans="2:10" hidden="1" x14ac:dyDescent="0.2">
      <c r="B911" t="s">
        <v>1835</v>
      </c>
      <c r="C911" s="9">
        <v>1</v>
      </c>
      <c r="D911" s="9" t="str">
        <f>VLOOKUP($B911,'F&amp;I Log'!$H$3:$I$8977,2,FALSE)</f>
        <v>Conventional</v>
      </c>
      <c r="E911" s="9" t="str">
        <f>(VLOOKUP($B911,'F&amp;I Log'!$H$3:$S$8977,5,FALSE))</f>
        <v>18 RIDGEFIELD RD</v>
      </c>
      <c r="F911" s="9" t="str">
        <f>IFERROR(VLOOKUP($B911,'F&amp;I Log'!$H$3:$S$8977,6,FALSE),"--")</f>
        <v>HAMBURG</v>
      </c>
      <c r="G911" s="9" t="str">
        <f>IFERROR(VLOOKUP($B911,'F&amp;I Log'!$H$3:$S$8977,7,FALSE),"--")</f>
        <v>NJ</v>
      </c>
      <c r="H911" s="9" t="str">
        <f>IFERROR(VLOOKUP($B911,'F&amp;I Log'!$H$3:$S$8977,8,FALSE),"--")</f>
        <v>07419</v>
      </c>
      <c r="I911" s="9" t="str">
        <f>IFERROR(VLOOKUP($B911,'F&amp;I Log'!$H$3:$S$8977,9,FALSE),"--")</f>
        <v>JACOBSTEINLEIN@GMAIL.COM</v>
      </c>
      <c r="J911" s="9" t="str">
        <f>IFERROR(VLOOKUP($B911,'F&amp;I Log'!$H$3:$S$8977,10,FALSE),"--")</f>
        <v>252-367-7522</v>
      </c>
    </row>
    <row r="912" spans="2:10" hidden="1" x14ac:dyDescent="0.2">
      <c r="B912" t="s">
        <v>1845</v>
      </c>
      <c r="C912" s="9">
        <v>1</v>
      </c>
      <c r="D912" s="9" t="str">
        <f>VLOOKUP($B912,'F&amp;I Log'!$H$3:$I$8977,2,FALSE)</f>
        <v>Conventional</v>
      </c>
      <c r="E912" s="9" t="str">
        <f>(VLOOKUP($B912,'F&amp;I Log'!$H$3:$S$8977,5,FALSE))</f>
        <v>616 SWEDELAND RD UNIT B</v>
      </c>
      <c r="F912" s="9" t="str">
        <f>IFERROR(VLOOKUP($B912,'F&amp;I Log'!$H$3:$S$8977,6,FALSE),"--")</f>
        <v>KNG OF PRUSSA</v>
      </c>
      <c r="G912" s="9" t="str">
        <f>IFERROR(VLOOKUP($B912,'F&amp;I Log'!$H$3:$S$8977,7,FALSE),"--")</f>
        <v>PA</v>
      </c>
      <c r="H912" s="9" t="str">
        <f>IFERROR(VLOOKUP($B912,'F&amp;I Log'!$H$3:$S$8977,8,FALSE),"--")</f>
        <v>19406-2712</v>
      </c>
      <c r="I912" s="9" t="str">
        <f>IFERROR(VLOOKUP($B912,'F&amp;I Log'!$H$3:$S$8977,9,FALSE),"--")</f>
        <v>SHAYNEVITALE@GMAIL.COM</v>
      </c>
      <c r="J912" s="9" t="str">
        <f>IFERROR(VLOOKUP($B912,'F&amp;I Log'!$H$3:$S$8977,10,FALSE),"--")</f>
        <v>484-363-1651</v>
      </c>
    </row>
    <row r="913" spans="2:10" hidden="1" x14ac:dyDescent="0.2">
      <c r="B913" t="s">
        <v>1853</v>
      </c>
      <c r="C913" s="9">
        <v>1</v>
      </c>
      <c r="D913" s="9" t="str">
        <f>VLOOKUP($B913,'F&amp;I Log'!$H$3:$I$8977,2,FALSE)</f>
        <v>Conventional</v>
      </c>
      <c r="E913" s="9" t="str">
        <f>(VLOOKUP($B913,'F&amp;I Log'!$H$3:$S$8977,5,FALSE))</f>
        <v>98 KINGS ARMS AT WATERFOR</v>
      </c>
      <c r="F913" s="9" t="str">
        <f>IFERROR(VLOOKUP($B913,'F&amp;I Log'!$H$3:$S$8977,6,FALSE),"--")</f>
        <v>YORK</v>
      </c>
      <c r="G913" s="9" t="str">
        <f>IFERROR(VLOOKUP($B913,'F&amp;I Log'!$H$3:$S$8977,7,FALSE),"--")</f>
        <v>PA</v>
      </c>
      <c r="H913" s="9" t="str">
        <f>IFERROR(VLOOKUP($B913,'F&amp;I Log'!$H$3:$S$8977,8,FALSE),"--")</f>
        <v>17402-9156</v>
      </c>
      <c r="I913" s="9" t="str">
        <f>IFERROR(VLOOKUP($B913,'F&amp;I Log'!$H$3:$S$8977,9,FALSE),"--")</f>
        <v>HARRISONSHARP2019@GMAIL.COM</v>
      </c>
      <c r="J913" s="9" t="str">
        <f>IFERROR(VLOOKUP($B913,'F&amp;I Log'!$H$3:$S$8977,10,FALSE),"--")</f>
        <v>267-885-9740</v>
      </c>
    </row>
    <row r="914" spans="2:10" hidden="1" x14ac:dyDescent="0.2">
      <c r="B914" t="s">
        <v>1877</v>
      </c>
      <c r="C914" s="9">
        <v>1</v>
      </c>
      <c r="D914" s="9" t="str">
        <f>VLOOKUP($B914,'F&amp;I Log'!$H$3:$I$8977,2,FALSE)</f>
        <v>Conventional</v>
      </c>
      <c r="E914" s="9" t="str">
        <f>(VLOOKUP($B914,'F&amp;I Log'!$H$3:$S$8977,5,FALSE))</f>
        <v>358 EGYPT RD</v>
      </c>
      <c r="F914" s="9" t="str">
        <f>IFERROR(VLOOKUP($B914,'F&amp;I Log'!$H$3:$S$8977,6,FALSE),"--")</f>
        <v>MONT CLARE</v>
      </c>
      <c r="G914" s="9" t="str">
        <f>IFERROR(VLOOKUP($B914,'F&amp;I Log'!$H$3:$S$8977,7,FALSE),"--")</f>
        <v>PA</v>
      </c>
      <c r="H914" s="9" t="str">
        <f>IFERROR(VLOOKUP($B914,'F&amp;I Log'!$H$3:$S$8977,8,FALSE),"--")</f>
        <v>19453-5040</v>
      </c>
      <c r="I914" s="9" t="str">
        <f>IFERROR(VLOOKUP($B914,'F&amp;I Log'!$H$3:$S$8977,9,FALSE),"--")</f>
        <v>WILTKID5@AOL.COM</v>
      </c>
      <c r="J914" s="9" t="str">
        <f>IFERROR(VLOOKUP($B914,'F&amp;I Log'!$H$3:$S$8977,10,FALSE),"--")</f>
        <v>215-631-4228</v>
      </c>
    </row>
    <row r="915" spans="2:10" hidden="1" x14ac:dyDescent="0.2">
      <c r="B915" t="s">
        <v>1893</v>
      </c>
      <c r="C915" s="9">
        <v>1</v>
      </c>
      <c r="D915" s="9" t="str">
        <f>VLOOKUP($B915,'F&amp;I Log'!$H$3:$I$8977,2,FALSE)</f>
        <v>Conventional</v>
      </c>
      <c r="E915" s="9" t="str">
        <f>(VLOOKUP($B915,'F&amp;I Log'!$H$3:$S$8977,5,FALSE))</f>
        <v>23 S HOMESTEAD DR</v>
      </c>
      <c r="F915" s="9" t="str">
        <f>IFERROR(VLOOKUP($B915,'F&amp;I Log'!$H$3:$S$8977,6,FALSE),"--")</f>
        <v>YARDLEY</v>
      </c>
      <c r="G915" s="9" t="str">
        <f>IFERROR(VLOOKUP($B915,'F&amp;I Log'!$H$3:$S$8977,7,FALSE),"--")</f>
        <v>PA</v>
      </c>
      <c r="H915" s="9" t="str">
        <f>IFERROR(VLOOKUP($B915,'F&amp;I Log'!$H$3:$S$8977,8,FALSE),"--")</f>
        <v>19067-3143</v>
      </c>
      <c r="I915" s="9" t="str">
        <f>IFERROR(VLOOKUP($B915,'F&amp;I Log'!$H$3:$S$8977,9,FALSE),"--")</f>
        <v>jspoff22@comcast.com</v>
      </c>
      <c r="J915" s="9" t="str">
        <f>IFERROR(VLOOKUP($B915,'F&amp;I Log'!$H$3:$S$8977,10,FALSE),"--")</f>
        <v>215-946-4956</v>
      </c>
    </row>
    <row r="916" spans="2:10" hidden="1" x14ac:dyDescent="0.2">
      <c r="B916" t="s">
        <v>1911</v>
      </c>
      <c r="C916" s="9">
        <v>1</v>
      </c>
      <c r="D916" s="9" t="str">
        <f>VLOOKUP($B916,'F&amp;I Log'!$H$3:$I$8977,2,FALSE)</f>
        <v>Conventional</v>
      </c>
      <c r="E916" s="9" t="str">
        <f>(VLOOKUP($B916,'F&amp;I Log'!$H$3:$S$8977,5,FALSE))</f>
        <v>4671 PLOUGH TAVERN RD</v>
      </c>
      <c r="F916" s="9" t="str">
        <f>IFERROR(VLOOKUP($B916,'F&amp;I Log'!$H$3:$S$8977,6,FALSE),"--")</f>
        <v>DOYLESTOWN</v>
      </c>
      <c r="G916" s="9" t="str">
        <f>IFERROR(VLOOKUP($B916,'F&amp;I Log'!$H$3:$S$8977,7,FALSE),"--")</f>
        <v>PA</v>
      </c>
      <c r="H916" s="9" t="str">
        <f>IFERROR(VLOOKUP($B916,'F&amp;I Log'!$H$3:$S$8977,8,FALSE),"--")</f>
        <v>18902</v>
      </c>
      <c r="I916" s="9" t="str">
        <f>IFERROR(VLOOKUP($B916,'F&amp;I Log'!$H$3:$S$8977,9,FALSE),"--")</f>
        <v>TRAVBLOOM1@GMAIL.COM</v>
      </c>
      <c r="J916" s="9" t="str">
        <f>IFERROR(VLOOKUP($B916,'F&amp;I Log'!$H$3:$S$8977,10,FALSE),"--")</f>
        <v>570-204-2942</v>
      </c>
    </row>
    <row r="917" spans="2:10" hidden="1" x14ac:dyDescent="0.2">
      <c r="B917" t="s">
        <v>1927</v>
      </c>
      <c r="C917" s="9">
        <v>1</v>
      </c>
      <c r="D917" s="9" t="str">
        <f>VLOOKUP($B917,'F&amp;I Log'!$H$3:$I$8977,2,FALSE)</f>
        <v>Conventional</v>
      </c>
      <c r="E917" s="9" t="str">
        <f>(VLOOKUP($B917,'F&amp;I Log'!$H$3:$S$8977,5,FALSE))</f>
        <v>28 LEICESTER LN</v>
      </c>
      <c r="F917" s="9" t="str">
        <f>IFERROR(VLOOKUP($B917,'F&amp;I Log'!$H$3:$S$8977,6,FALSE),"--")</f>
        <v>HAMPTON</v>
      </c>
      <c r="G917" s="9" t="str">
        <f>IFERROR(VLOOKUP($B917,'F&amp;I Log'!$H$3:$S$8977,7,FALSE),"--")</f>
        <v>NJ</v>
      </c>
      <c r="H917" s="9" t="str">
        <f>IFERROR(VLOOKUP($B917,'F&amp;I Log'!$H$3:$S$8977,8,FALSE),"--")</f>
        <v>08827-4028</v>
      </c>
      <c r="I917" s="9" t="str">
        <f>IFERROR(VLOOKUP($B917,'F&amp;I Log'!$H$3:$S$8977,9,FALSE),"--")</f>
        <v>DAVID.BERENDS@GMAIL.COM</v>
      </c>
      <c r="J917" s="9" t="str">
        <f>IFERROR(VLOOKUP($B917,'F&amp;I Log'!$H$3:$S$8977,10,FALSE),"--")</f>
        <v>609-477-9171</v>
      </c>
    </row>
    <row r="918" spans="2:10" hidden="1" x14ac:dyDescent="0.2">
      <c r="B918" t="s">
        <v>1935</v>
      </c>
      <c r="C918" s="9">
        <v>1</v>
      </c>
      <c r="D918" s="9" t="str">
        <f>VLOOKUP($B918,'F&amp;I Log'!$H$3:$I$8977,2,FALSE)</f>
        <v>Conventional</v>
      </c>
      <c r="E918" s="9" t="str">
        <f>(VLOOKUP($B918,'F&amp;I Log'!$H$3:$S$8977,5,FALSE))</f>
        <v>211 BAIR RD</v>
      </c>
      <c r="F918" s="9" t="str">
        <f>IFERROR(VLOOKUP($B918,'F&amp;I Log'!$H$3:$S$8977,6,FALSE),"--")</f>
        <v>BERWYN</v>
      </c>
      <c r="G918" s="9" t="str">
        <f>IFERROR(VLOOKUP($B918,'F&amp;I Log'!$H$3:$S$8977,7,FALSE),"--")</f>
        <v>PA</v>
      </c>
      <c r="H918" s="9" t="str">
        <f>IFERROR(VLOOKUP($B918,'F&amp;I Log'!$H$3:$S$8977,8,FALSE),"--")</f>
        <v>19312-1405</v>
      </c>
      <c r="I918" s="9" t="str">
        <f>IFERROR(VLOOKUP($B918,'F&amp;I Log'!$H$3:$S$8977,9,FALSE),"--")</f>
        <v>JOSEPH.P.HARE@GMAIL.COM</v>
      </c>
      <c r="J918" s="9" t="str">
        <f>IFERROR(VLOOKUP($B918,'F&amp;I Log'!$H$3:$S$8977,10,FALSE),"--")</f>
        <v>610-937-0956</v>
      </c>
    </row>
    <row r="919" spans="2:10" hidden="1" x14ac:dyDescent="0.2">
      <c r="B919" t="s">
        <v>1943</v>
      </c>
      <c r="C919" s="9">
        <v>1</v>
      </c>
      <c r="D919" s="9" t="str">
        <f>VLOOKUP($B919,'F&amp;I Log'!$H$3:$I$8977,2,FALSE)</f>
        <v>Conventional</v>
      </c>
      <c r="E919" s="9" t="str">
        <f>(VLOOKUP($B919,'F&amp;I Log'!$H$3:$S$8977,5,FALSE))</f>
        <v>4508 NEW FALLS RD</v>
      </c>
      <c r="F919" s="9" t="str">
        <f>IFERROR(VLOOKUP($B919,'F&amp;I Log'!$H$3:$S$8977,6,FALSE),"--")</f>
        <v>LEVITTOWN</v>
      </c>
      <c r="G919" s="9" t="str">
        <f>IFERROR(VLOOKUP($B919,'F&amp;I Log'!$H$3:$S$8977,7,FALSE),"--")</f>
        <v>PA</v>
      </c>
      <c r="H919" s="9" t="str">
        <f>IFERROR(VLOOKUP($B919,'F&amp;I Log'!$H$3:$S$8977,8,FALSE),"--")</f>
        <v>19056</v>
      </c>
      <c r="I919" s="9" t="str">
        <f>IFERROR(VLOOKUP($B919,'F&amp;I Log'!$H$3:$S$8977,9,FALSE),"--")</f>
        <v/>
      </c>
      <c r="J919" s="9" t="str">
        <f>IFERROR(VLOOKUP($B919,'F&amp;I Log'!$H$3:$S$8977,10,FALSE),"--")</f>
        <v>267-815-1723</v>
      </c>
    </row>
    <row r="920" spans="2:10" hidden="1" x14ac:dyDescent="0.2">
      <c r="B920" t="s">
        <v>1959</v>
      </c>
      <c r="C920" s="9">
        <v>1</v>
      </c>
      <c r="D920" s="9" t="str">
        <f>VLOOKUP($B920,'F&amp;I Log'!$H$3:$I$8977,2,FALSE)</f>
        <v>Conventional</v>
      </c>
      <c r="E920" s="9" t="str">
        <f>(VLOOKUP($B920,'F&amp;I Log'!$H$3:$S$8977,5,FALSE))</f>
        <v>216 COOPER RD</v>
      </c>
      <c r="F920" s="9" t="str">
        <f>IFERROR(VLOOKUP($B920,'F&amp;I Log'!$H$3:$S$8977,6,FALSE),"--")</f>
        <v>WEST BERLIN</v>
      </c>
      <c r="G920" s="9" t="str">
        <f>IFERROR(VLOOKUP($B920,'F&amp;I Log'!$H$3:$S$8977,7,FALSE),"--")</f>
        <v>NJ</v>
      </c>
      <c r="H920" s="9" t="str">
        <f>IFERROR(VLOOKUP($B920,'F&amp;I Log'!$H$3:$S$8977,8,FALSE),"--")</f>
        <v>08091-9117</v>
      </c>
      <c r="I920" s="9" t="str">
        <f>IFERROR(VLOOKUP($B920,'F&amp;I Log'!$H$3:$S$8977,9,FALSE),"--")</f>
        <v>MGREGOROVIC@PROFGATSBY.COM</v>
      </c>
      <c r="J920" s="9" t="str">
        <f>IFERROR(VLOOKUP($B920,'F&amp;I Log'!$H$3:$S$8977,10,FALSE),"--")</f>
        <v>856-417-4470</v>
      </c>
    </row>
    <row r="921" spans="2:10" hidden="1" x14ac:dyDescent="0.2">
      <c r="B921" t="s">
        <v>1975</v>
      </c>
      <c r="C921" s="9">
        <v>1</v>
      </c>
      <c r="D921" s="9" t="str">
        <f>VLOOKUP($B921,'F&amp;I Log'!$H$3:$I$8977,2,FALSE)</f>
        <v>Conventional</v>
      </c>
      <c r="E921" s="9" t="str">
        <f>(VLOOKUP($B921,'F&amp;I Log'!$H$3:$S$8977,5,FALSE))</f>
        <v>5 WOODBRIDGE DR</v>
      </c>
      <c r="F921" s="9" t="str">
        <f>IFERROR(VLOOKUP($B921,'F&amp;I Log'!$H$3:$S$8977,6,FALSE),"--")</f>
        <v>DOYLESTOWN</v>
      </c>
      <c r="G921" s="9" t="str">
        <f>IFERROR(VLOOKUP($B921,'F&amp;I Log'!$H$3:$S$8977,7,FALSE),"--")</f>
        <v>PA</v>
      </c>
      <c r="H921" s="9" t="str">
        <f>IFERROR(VLOOKUP($B921,'F&amp;I Log'!$H$3:$S$8977,8,FALSE),"--")</f>
        <v>18901</v>
      </c>
      <c r="I921" s="9" t="str">
        <f>IFERROR(VLOOKUP($B921,'F&amp;I Log'!$H$3:$S$8977,9,FALSE),"--")</f>
        <v/>
      </c>
      <c r="J921" s="9" t="str">
        <f>IFERROR(VLOOKUP($B921,'F&amp;I Log'!$H$3:$S$8977,10,FALSE),"--")</f>
        <v>609-947-4059</v>
      </c>
    </row>
    <row r="922" spans="2:10" hidden="1" x14ac:dyDescent="0.2">
      <c r="B922" t="s">
        <v>1987</v>
      </c>
      <c r="C922" s="9">
        <v>1</v>
      </c>
      <c r="D922" s="9" t="str">
        <f>VLOOKUP($B922,'F&amp;I Log'!$H$3:$I$8977,2,FALSE)</f>
        <v>Conventional</v>
      </c>
      <c r="E922" s="9" t="str">
        <f>(VLOOKUP($B922,'F&amp;I Log'!$H$3:$S$8977,5,FALSE))</f>
        <v>21 E BROWN ST</v>
      </c>
      <c r="F922" s="9" t="str">
        <f>IFERROR(VLOOKUP($B922,'F&amp;I Log'!$H$3:$S$8977,6,FALSE),"--")</f>
        <v>NORRISTOWN</v>
      </c>
      <c r="G922" s="9" t="str">
        <f>IFERROR(VLOOKUP($B922,'F&amp;I Log'!$H$3:$S$8977,7,FALSE),"--")</f>
        <v>PA</v>
      </c>
      <c r="H922" s="9" t="str">
        <f>IFERROR(VLOOKUP($B922,'F&amp;I Log'!$H$3:$S$8977,8,FALSE),"--")</f>
        <v>19401</v>
      </c>
      <c r="I922" s="9" t="str">
        <f>IFERROR(VLOOKUP($B922,'F&amp;I Log'!$H$3:$S$8977,9,FALSE),"--")</f>
        <v>S.H.HARRINGTON@GMAIL.COM</v>
      </c>
      <c r="J922" s="9" t="str">
        <f>IFERROR(VLOOKUP($B922,'F&amp;I Log'!$H$3:$S$8977,10,FALSE),"--")</f>
        <v>610-213-0633</v>
      </c>
    </row>
    <row r="923" spans="2:10" hidden="1" x14ac:dyDescent="0.2">
      <c r="B923" t="s">
        <v>2003</v>
      </c>
      <c r="C923" s="9">
        <v>1</v>
      </c>
      <c r="D923" s="9" t="str">
        <f>VLOOKUP($B923,'F&amp;I Log'!$H$3:$I$8977,2,FALSE)</f>
        <v>Conventional</v>
      </c>
      <c r="E923" s="9" t="str">
        <f>(VLOOKUP($B923,'F&amp;I Log'!$H$3:$S$8977,5,FALSE))</f>
        <v>213 CHANDLER WAY</v>
      </c>
      <c r="F923" s="9" t="str">
        <f>IFERROR(VLOOKUP($B923,'F&amp;I Log'!$H$3:$S$8977,6,FALSE),"--")</f>
        <v>PERKASIE</v>
      </c>
      <c r="G923" s="9" t="str">
        <f>IFERROR(VLOOKUP($B923,'F&amp;I Log'!$H$3:$S$8977,7,FALSE),"--")</f>
        <v>PA</v>
      </c>
      <c r="H923" s="9" t="str">
        <f>IFERROR(VLOOKUP($B923,'F&amp;I Log'!$H$3:$S$8977,8,FALSE),"--")</f>
        <v>18944-2666</v>
      </c>
      <c r="I923" s="9" t="str">
        <f>IFERROR(VLOOKUP($B923,'F&amp;I Log'!$H$3:$S$8977,9,FALSE),"--")</f>
        <v>JRUSSELL@DHDLAW.COM</v>
      </c>
      <c r="J923" s="9" t="str">
        <f>IFERROR(VLOOKUP($B923,'F&amp;I Log'!$H$3:$S$8977,10,FALSE),"--")</f>
        <v>215-353-3853</v>
      </c>
    </row>
    <row r="924" spans="2:10" hidden="1" x14ac:dyDescent="0.2">
      <c r="B924" t="s">
        <v>2011</v>
      </c>
      <c r="C924" s="9">
        <v>1</v>
      </c>
      <c r="D924" s="9" t="str">
        <f>VLOOKUP($B924,'F&amp;I Log'!$H$3:$I$8977,2,FALSE)</f>
        <v>Conventional</v>
      </c>
      <c r="E924" s="9" t="str">
        <f>(VLOOKUP($B924,'F&amp;I Log'!$H$3:$S$8977,5,FALSE))</f>
        <v>744 NINA WAY</v>
      </c>
      <c r="F924" s="9" t="str">
        <f>IFERROR(VLOOKUP($B924,'F&amp;I Log'!$H$3:$S$8977,6,FALSE),"--")</f>
        <v>WARMINSTER</v>
      </c>
      <c r="G924" s="9" t="str">
        <f>IFERROR(VLOOKUP($B924,'F&amp;I Log'!$H$3:$S$8977,7,FALSE),"--")</f>
        <v>PA</v>
      </c>
      <c r="H924" s="9" t="str">
        <f>IFERROR(VLOOKUP($B924,'F&amp;I Log'!$H$3:$S$8977,8,FALSE),"--")</f>
        <v>18974-2834</v>
      </c>
      <c r="I924" s="9" t="str">
        <f>IFERROR(VLOOKUP($B924,'F&amp;I Log'!$H$3:$S$8977,9,FALSE),"--")</f>
        <v>KMOLL@MOLLBROTHERS.COM</v>
      </c>
      <c r="J924" s="9" t="str">
        <f>IFERROR(VLOOKUP($B924,'F&amp;I Log'!$H$3:$S$8977,10,FALSE),"--")</f>
        <v>267-255-6367</v>
      </c>
    </row>
    <row r="925" spans="2:10" hidden="1" x14ac:dyDescent="0.2">
      <c r="B925" t="s">
        <v>2017</v>
      </c>
      <c r="C925" s="9">
        <v>1</v>
      </c>
      <c r="D925" s="9" t="str">
        <f>VLOOKUP($B925,'F&amp;I Log'!$H$3:$I$8977,2,FALSE)</f>
        <v>Conventional</v>
      </c>
      <c r="E925" s="9" t="str">
        <f>(VLOOKUP($B925,'F&amp;I Log'!$H$3:$S$8977,5,FALSE))</f>
        <v>281 BERTOLET MILL RD</v>
      </c>
      <c r="F925" s="9" t="str">
        <f>IFERROR(VLOOKUP($B925,'F&amp;I Log'!$H$3:$S$8977,6,FALSE),"--")</f>
        <v>OLEY</v>
      </c>
      <c r="G925" s="9" t="str">
        <f>IFERROR(VLOOKUP($B925,'F&amp;I Log'!$H$3:$S$8977,7,FALSE),"--")</f>
        <v>PA</v>
      </c>
      <c r="H925" s="9" t="str">
        <f>IFERROR(VLOOKUP($B925,'F&amp;I Log'!$H$3:$S$8977,8,FALSE),"--")</f>
        <v>19547</v>
      </c>
      <c r="I925" s="9" t="str">
        <f>IFERROR(VLOOKUP($B925,'F&amp;I Log'!$H$3:$S$8977,9,FALSE),"--")</f>
        <v>WMHUDSON215@GMAIL.COM</v>
      </c>
      <c r="J925" s="9" t="str">
        <f>IFERROR(VLOOKUP($B925,'F&amp;I Log'!$H$3:$S$8977,10,FALSE),"--")</f>
        <v>610-952-3477</v>
      </c>
    </row>
    <row r="926" spans="2:10" hidden="1" x14ac:dyDescent="0.2">
      <c r="B926" t="s">
        <v>2026</v>
      </c>
      <c r="C926" s="9">
        <v>1</v>
      </c>
      <c r="D926" s="9" t="str">
        <f>VLOOKUP($B926,'F&amp;I Log'!$H$3:$I$8977,2,FALSE)</f>
        <v>Conventional</v>
      </c>
      <c r="E926" s="9" t="str">
        <f>(VLOOKUP($B926,'F&amp;I Log'!$H$3:$S$8977,5,FALSE))</f>
        <v>1730 MILL RD</v>
      </c>
      <c r="F926" s="9" t="str">
        <f>IFERROR(VLOOKUP($B926,'F&amp;I Log'!$H$3:$S$8977,6,FALSE),"--")</f>
        <v>PERKASIE</v>
      </c>
      <c r="G926" s="9" t="str">
        <f>IFERROR(VLOOKUP($B926,'F&amp;I Log'!$H$3:$S$8977,7,FALSE),"--")</f>
        <v>PA</v>
      </c>
      <c r="H926" s="9" t="str">
        <f>IFERROR(VLOOKUP($B926,'F&amp;I Log'!$H$3:$S$8977,8,FALSE),"--")</f>
        <v>18944-2820</v>
      </c>
      <c r="I926" s="9" t="str">
        <f>IFERROR(VLOOKUP($B926,'F&amp;I Log'!$H$3:$S$8977,9,FALSE),"--")</f>
        <v>RYANFERTSCH@GMAIL.COM</v>
      </c>
      <c r="J926" s="9" t="str">
        <f>IFERROR(VLOOKUP($B926,'F&amp;I Log'!$H$3:$S$8977,10,FALSE),"--")</f>
        <v>810-614-4310</v>
      </c>
    </row>
    <row r="927" spans="2:10" hidden="1" x14ac:dyDescent="0.2">
      <c r="B927" t="s">
        <v>2032</v>
      </c>
      <c r="C927" s="9">
        <v>1</v>
      </c>
      <c r="D927" s="9" t="str">
        <f>VLOOKUP($B927,'F&amp;I Log'!$H$3:$I$8977,2,FALSE)</f>
        <v>Conventional</v>
      </c>
      <c r="E927" s="9" t="str">
        <f>(VLOOKUP($B927,'F&amp;I Log'!$H$3:$S$8977,5,FALSE))</f>
        <v>3024 SEISHOLTZVILLE RD</v>
      </c>
      <c r="F927" s="9" t="str">
        <f>IFERROR(VLOOKUP($B927,'F&amp;I Log'!$H$3:$S$8977,6,FALSE),"--")</f>
        <v>MACUNGIE</v>
      </c>
      <c r="G927" s="9" t="str">
        <f>IFERROR(VLOOKUP($B927,'F&amp;I Log'!$H$3:$S$8977,7,FALSE),"--")</f>
        <v>PA</v>
      </c>
      <c r="H927" s="9" t="str">
        <f>IFERROR(VLOOKUP($B927,'F&amp;I Log'!$H$3:$S$8977,8,FALSE),"--")</f>
        <v>18062-8538</v>
      </c>
      <c r="I927" s="9" t="str">
        <f>IFERROR(VLOOKUP($B927,'F&amp;I Log'!$H$3:$S$8977,9,FALSE),"--")</f>
        <v>FORD.BRADLEY.D@GMAIL.COM</v>
      </c>
      <c r="J927" s="9" t="str">
        <f>IFERROR(VLOOKUP($B927,'F&amp;I Log'!$H$3:$S$8977,10,FALSE),"--")</f>
        <v>610-702-3269</v>
      </c>
    </row>
    <row r="928" spans="2:10" hidden="1" x14ac:dyDescent="0.2">
      <c r="B928" t="s">
        <v>2069</v>
      </c>
      <c r="C928" s="9">
        <v>1</v>
      </c>
      <c r="D928" s="9" t="str">
        <f>VLOOKUP($B928,'F&amp;I Log'!$H$3:$I$8977,2,FALSE)</f>
        <v>Conventional</v>
      </c>
      <c r="E928" s="9" t="str">
        <f>(VLOOKUP($B928,'F&amp;I Log'!$H$3:$S$8977,5,FALSE))</f>
        <v>8405 WIDENER RD</v>
      </c>
      <c r="F928" s="9" t="str">
        <f>IFERROR(VLOOKUP($B928,'F&amp;I Log'!$H$3:$S$8977,6,FALSE),"--")</f>
        <v>WYNDMOOR</v>
      </c>
      <c r="G928" s="9" t="str">
        <f>IFERROR(VLOOKUP($B928,'F&amp;I Log'!$H$3:$S$8977,7,FALSE),"--")</f>
        <v>PA</v>
      </c>
      <c r="H928" s="9" t="str">
        <f>IFERROR(VLOOKUP($B928,'F&amp;I Log'!$H$3:$S$8977,8,FALSE),"--")</f>
        <v>19038-7528</v>
      </c>
      <c r="I928" s="9" t="str">
        <f>IFERROR(VLOOKUP($B928,'F&amp;I Log'!$H$3:$S$8977,9,FALSE),"--")</f>
        <v>AMYLFD@YAHOO.COM</v>
      </c>
      <c r="J928" s="9" t="str">
        <f>IFERROR(VLOOKUP($B928,'F&amp;I Log'!$H$3:$S$8977,10,FALSE),"--")</f>
        <v>215-694-7622</v>
      </c>
    </row>
    <row r="929" spans="2:10" hidden="1" x14ac:dyDescent="0.2">
      <c r="B929" t="s">
        <v>2083</v>
      </c>
      <c r="C929" s="9">
        <v>1</v>
      </c>
      <c r="D929" s="9" t="str">
        <f>VLOOKUP($B929,'F&amp;I Log'!$H$3:$I$8977,2,FALSE)</f>
        <v>Conventional</v>
      </c>
      <c r="E929" s="9" t="str">
        <f>(VLOOKUP($B929,'F&amp;I Log'!$H$3:$S$8977,5,FALSE))</f>
        <v>1512 LEXINGTON DR</v>
      </c>
      <c r="F929" s="9" t="str">
        <f>IFERROR(VLOOKUP($B929,'F&amp;I Log'!$H$3:$S$8977,6,FALSE),"--")</f>
        <v>DRESHER</v>
      </c>
      <c r="G929" s="9" t="str">
        <f>IFERROR(VLOOKUP($B929,'F&amp;I Log'!$H$3:$S$8977,7,FALSE),"--")</f>
        <v>PA</v>
      </c>
      <c r="H929" s="9" t="str">
        <f>IFERROR(VLOOKUP($B929,'F&amp;I Log'!$H$3:$S$8977,8,FALSE),"--")</f>
        <v>19025-1252</v>
      </c>
      <c r="I929" s="9" t="str">
        <f>IFERROR(VLOOKUP($B929,'F&amp;I Log'!$H$3:$S$8977,9,FALSE),"--")</f>
        <v>IE8797@GMAIL.COM</v>
      </c>
      <c r="J929" s="9" t="str">
        <f>IFERROR(VLOOKUP($B929,'F&amp;I Log'!$H$3:$S$8977,10,FALSE),"--")</f>
        <v>215-896-5173</v>
      </c>
    </row>
    <row r="930" spans="2:10" hidden="1" x14ac:dyDescent="0.2">
      <c r="B930" t="s">
        <v>2095</v>
      </c>
      <c r="C930" s="9">
        <v>1</v>
      </c>
      <c r="D930" s="9" t="str">
        <f>VLOOKUP($B930,'F&amp;I Log'!$H$3:$I$8977,2,FALSE)</f>
        <v>Conventional</v>
      </c>
      <c r="E930" s="9" t="str">
        <f>(VLOOKUP($B930,'F&amp;I Log'!$H$3:$S$8977,5,FALSE))</f>
        <v>486 LURGAN RD</v>
      </c>
      <c r="F930" s="9" t="str">
        <f>IFERROR(VLOOKUP($B930,'F&amp;I Log'!$H$3:$S$8977,6,FALSE),"--")</f>
        <v>NEW HOPE</v>
      </c>
      <c r="G930" s="9" t="str">
        <f>IFERROR(VLOOKUP($B930,'F&amp;I Log'!$H$3:$S$8977,7,FALSE),"--")</f>
        <v>PA</v>
      </c>
      <c r="H930" s="9" t="str">
        <f>IFERROR(VLOOKUP($B930,'F&amp;I Log'!$H$3:$S$8977,8,FALSE),"--")</f>
        <v>18938-9255</v>
      </c>
      <c r="I930" s="9" t="str">
        <f>IFERROR(VLOOKUP($B930,'F&amp;I Log'!$H$3:$S$8977,9,FALSE),"--")</f>
        <v>davegates21@yahoo.com</v>
      </c>
      <c r="J930" s="9" t="str">
        <f>IFERROR(VLOOKUP($B930,'F&amp;I Log'!$H$3:$S$8977,10,FALSE),"--")</f>
        <v>267-441-7729</v>
      </c>
    </row>
    <row r="931" spans="2:10" hidden="1" x14ac:dyDescent="0.2">
      <c r="B931" t="s">
        <v>2120</v>
      </c>
      <c r="C931" s="9">
        <v>1</v>
      </c>
      <c r="D931" s="9" t="str">
        <f>VLOOKUP($B931,'F&amp;I Log'!$H$3:$I$8977,2,FALSE)</f>
        <v>Conventional</v>
      </c>
      <c r="E931" s="9" t="str">
        <f>(VLOOKUP($B931,'F&amp;I Log'!$H$3:$S$8977,5,FALSE))</f>
        <v>1 MAYFLOWER CT</v>
      </c>
      <c r="F931" s="9" t="str">
        <f>IFERROR(VLOOKUP($B931,'F&amp;I Log'!$H$3:$S$8977,6,FALSE),"--")</f>
        <v>DURHAM</v>
      </c>
      <c r="G931" s="9" t="str">
        <f>IFERROR(VLOOKUP($B931,'F&amp;I Log'!$H$3:$S$8977,7,FALSE),"--")</f>
        <v>NC</v>
      </c>
      <c r="H931" s="9" t="str">
        <f>IFERROR(VLOOKUP($B931,'F&amp;I Log'!$H$3:$S$8977,8,FALSE),"--")</f>
        <v>27703-8195</v>
      </c>
      <c r="I931" s="9" t="str">
        <f>IFERROR(VLOOKUP($B931,'F&amp;I Log'!$H$3:$S$8977,9,FALSE),"--")</f>
        <v/>
      </c>
      <c r="J931" s="9" t="str">
        <f>IFERROR(VLOOKUP($B931,'F&amp;I Log'!$H$3:$S$8977,10,FALSE),"--")</f>
        <v>480-584-7297</v>
      </c>
    </row>
    <row r="932" spans="2:10" hidden="1" x14ac:dyDescent="0.2">
      <c r="B932" t="s">
        <v>2129</v>
      </c>
      <c r="C932" s="9">
        <v>1</v>
      </c>
      <c r="D932" s="9" t="str">
        <f>VLOOKUP($B932,'F&amp;I Log'!$H$3:$I$8977,2,FALSE)</f>
        <v>Conventional</v>
      </c>
      <c r="E932" s="9" t="str">
        <f>(VLOOKUP($B932,'F&amp;I Log'!$H$3:$S$8977,5,FALSE))</f>
        <v>313 LAFAYETTE AVE</v>
      </c>
      <c r="F932" s="9" t="str">
        <f>IFERROR(VLOOKUP($B932,'F&amp;I Log'!$H$3:$S$8977,6,FALSE),"--")</f>
        <v>COLLINDALE</v>
      </c>
      <c r="G932" s="9" t="str">
        <f>IFERROR(VLOOKUP($B932,'F&amp;I Log'!$H$3:$S$8977,7,FALSE),"--")</f>
        <v>PA</v>
      </c>
      <c r="H932" s="9" t="str">
        <f>IFERROR(VLOOKUP($B932,'F&amp;I Log'!$H$3:$S$8977,8,FALSE),"--")</f>
        <v>19023</v>
      </c>
      <c r="I932" s="9" t="str">
        <f>IFERROR(VLOOKUP($B932,'F&amp;I Log'!$H$3:$S$8977,9,FALSE),"--")</f>
        <v/>
      </c>
      <c r="J932" s="9" t="str">
        <f>IFERROR(VLOOKUP($B932,'F&amp;I Log'!$H$3:$S$8977,10,FALSE),"--")</f>
        <v>610-636-8732</v>
      </c>
    </row>
    <row r="933" spans="2:10" hidden="1" x14ac:dyDescent="0.2">
      <c r="B933" t="s">
        <v>2138</v>
      </c>
      <c r="C933" s="9">
        <v>1</v>
      </c>
      <c r="D933" s="9" t="str">
        <f>VLOOKUP($B933,'F&amp;I Log'!$H$3:$I$8977,2,FALSE)</f>
        <v>Conventional</v>
      </c>
      <c r="E933" s="9" t="str">
        <f>(VLOOKUP($B933,'F&amp;I Log'!$H$3:$S$8977,5,FALSE))</f>
        <v>414 HAYES ST</v>
      </c>
      <c r="F933" s="9" t="str">
        <f>IFERROR(VLOOKUP($B933,'F&amp;I Log'!$H$3:$S$8977,6,FALSE),"--")</f>
        <v>BETHLEHEM</v>
      </c>
      <c r="G933" s="9" t="str">
        <f>IFERROR(VLOOKUP($B933,'F&amp;I Log'!$H$3:$S$8977,7,FALSE),"--")</f>
        <v>PA</v>
      </c>
      <c r="H933" s="9" t="str">
        <f>IFERROR(VLOOKUP($B933,'F&amp;I Log'!$H$3:$S$8977,8,FALSE),"--")</f>
        <v>18015-1908</v>
      </c>
      <c r="I933" s="9" t="str">
        <f>IFERROR(VLOOKUP($B933,'F&amp;I Log'!$H$3:$S$8977,9,FALSE),"--")</f>
        <v>KJABRAMAVICZ@GMAIL.COM</v>
      </c>
      <c r="J933" s="9" t="str">
        <f>IFERROR(VLOOKUP($B933,'F&amp;I Log'!$H$3:$S$8977,10,FALSE),"--")</f>
        <v>215-589-8885</v>
      </c>
    </row>
    <row r="934" spans="2:10" hidden="1" x14ac:dyDescent="0.2">
      <c r="B934" t="s">
        <v>2149</v>
      </c>
      <c r="C934" s="9">
        <v>1</v>
      </c>
      <c r="D934" s="9" t="str">
        <f>VLOOKUP($B934,'F&amp;I Log'!$H$3:$I$8977,2,FALSE)</f>
        <v>Conventional</v>
      </c>
      <c r="E934" s="9" t="str">
        <f>(VLOOKUP($B934,'F&amp;I Log'!$H$3:$S$8977,5,FALSE))</f>
        <v>1201 BODEN PL</v>
      </c>
      <c r="F934" s="9" t="str">
        <f>IFERROR(VLOOKUP($B934,'F&amp;I Log'!$H$3:$S$8977,6,FALSE),"--")</f>
        <v>FT WASHINGTON</v>
      </c>
      <c r="G934" s="9" t="str">
        <f>IFERROR(VLOOKUP($B934,'F&amp;I Log'!$H$3:$S$8977,7,FALSE),"--")</f>
        <v>PA</v>
      </c>
      <c r="H934" s="9" t="str">
        <f>IFERROR(VLOOKUP($B934,'F&amp;I Log'!$H$3:$S$8977,8,FALSE),"--")</f>
        <v>19034-1503</v>
      </c>
      <c r="I934" s="9" t="str">
        <f>IFERROR(VLOOKUP($B934,'F&amp;I Log'!$H$3:$S$8977,9,FALSE),"--")</f>
        <v>KBJKL1201@GMAIL.COM</v>
      </c>
      <c r="J934" s="9" t="str">
        <f>IFERROR(VLOOKUP($B934,'F&amp;I Log'!$H$3:$S$8977,10,FALSE),"--")</f>
        <v>215-460-9291</v>
      </c>
    </row>
    <row r="935" spans="2:10" hidden="1" x14ac:dyDescent="0.2">
      <c r="B935" t="s">
        <v>2176</v>
      </c>
      <c r="C935" s="9">
        <v>1</v>
      </c>
      <c r="D935" s="9" t="str">
        <f>VLOOKUP($B935,'F&amp;I Log'!$H$3:$I$8977,2,FALSE)</f>
        <v>Conventional</v>
      </c>
      <c r="E935" s="9" t="str">
        <f>(VLOOKUP($B935,'F&amp;I Log'!$H$3:$S$8977,5,FALSE))</f>
        <v>226 CENTER DR</v>
      </c>
      <c r="F935" s="9" t="str">
        <f>IFERROR(VLOOKUP($B935,'F&amp;I Log'!$H$3:$S$8977,6,FALSE),"--")</f>
        <v>DUBLIN</v>
      </c>
      <c r="G935" s="9" t="str">
        <f>IFERROR(VLOOKUP($B935,'F&amp;I Log'!$H$3:$S$8977,7,FALSE),"--")</f>
        <v>PA</v>
      </c>
      <c r="H935" s="9" t="str">
        <f>IFERROR(VLOOKUP($B935,'F&amp;I Log'!$H$3:$S$8977,8,FALSE),"--")</f>
        <v>18917-1406</v>
      </c>
      <c r="I935" s="9" t="str">
        <f>IFERROR(VLOOKUP($B935,'F&amp;I Log'!$H$3:$S$8977,9,FALSE),"--")</f>
        <v>MATT.MOLAEI@MERCK.COM</v>
      </c>
      <c r="J935" s="9" t="str">
        <f>IFERROR(VLOOKUP($B935,'F&amp;I Log'!$H$3:$S$8977,10,FALSE),"--")</f>
        <v>630-408-1323</v>
      </c>
    </row>
    <row r="936" spans="2:10" hidden="1" x14ac:dyDescent="0.2">
      <c r="B936" t="s">
        <v>2191</v>
      </c>
      <c r="C936" s="9">
        <v>1</v>
      </c>
      <c r="D936" s="9" t="str">
        <f>VLOOKUP($B936,'F&amp;I Log'!$H$3:$I$8977,2,FALSE)</f>
        <v>Conventional</v>
      </c>
      <c r="E936" s="9" t="str">
        <f>(VLOOKUP($B936,'F&amp;I Log'!$H$3:$S$8977,5,FALSE))</f>
        <v>41 ENCLOSURE ST</v>
      </c>
      <c r="F936" s="9" t="str">
        <f>IFERROR(VLOOKUP($B936,'F&amp;I Log'!$H$3:$S$8977,6,FALSE),"--")</f>
        <v>NUTLEY</v>
      </c>
      <c r="G936" s="9" t="str">
        <f>IFERROR(VLOOKUP($B936,'F&amp;I Log'!$H$3:$S$8977,7,FALSE),"--")</f>
        <v>NJ</v>
      </c>
      <c r="H936" s="9" t="str">
        <f>IFERROR(VLOOKUP($B936,'F&amp;I Log'!$H$3:$S$8977,8,FALSE),"--")</f>
        <v>07110-2308</v>
      </c>
      <c r="I936" s="9" t="str">
        <f>IFERROR(VLOOKUP($B936,'F&amp;I Log'!$H$3:$S$8977,9,FALSE),"--")</f>
        <v>KFAHEY7813@AOL.COM</v>
      </c>
      <c r="J936" s="9" t="str">
        <f>IFERROR(VLOOKUP($B936,'F&amp;I Log'!$H$3:$S$8977,10,FALSE),"--")</f>
        <v>201-407-9646</v>
      </c>
    </row>
    <row r="937" spans="2:10" hidden="1" x14ac:dyDescent="0.2">
      <c r="B937" t="s">
        <v>2199</v>
      </c>
      <c r="C937" s="9">
        <v>1</v>
      </c>
      <c r="D937" s="9" t="str">
        <f>VLOOKUP($B937,'F&amp;I Log'!$H$3:$I$8977,2,FALSE)</f>
        <v>Conventional</v>
      </c>
      <c r="E937" s="9" t="str">
        <f>(VLOOKUP($B937,'F&amp;I Log'!$H$3:$S$8977,5,FALSE))</f>
        <v>67 GOTTLIEB DR</v>
      </c>
      <c r="F937" s="9" t="str">
        <f>IFERROR(VLOOKUP($B937,'F&amp;I Log'!$H$3:$S$8977,6,FALSE),"--")</f>
        <v>PEARL RIVER</v>
      </c>
      <c r="G937" s="9" t="str">
        <f>IFERROR(VLOOKUP($B937,'F&amp;I Log'!$H$3:$S$8977,7,FALSE),"--")</f>
        <v>NY</v>
      </c>
      <c r="H937" s="9" t="str">
        <f>IFERROR(VLOOKUP($B937,'F&amp;I Log'!$H$3:$S$8977,8,FALSE),"--")</f>
        <v>10965-1519</v>
      </c>
      <c r="I937" s="9" t="str">
        <f>IFERROR(VLOOKUP($B937,'F&amp;I Log'!$H$3:$S$8977,9,FALSE),"--")</f>
        <v>SLEEPRITEUSA@GMAIL.COM</v>
      </c>
      <c r="J937" s="9" t="str">
        <f>IFERROR(VLOOKUP($B937,'F&amp;I Log'!$H$3:$S$8977,10,FALSE),"--")</f>
        <v>845-494-3402</v>
      </c>
    </row>
    <row r="938" spans="2:10" hidden="1" x14ac:dyDescent="0.2">
      <c r="B938" t="s">
        <v>2215</v>
      </c>
      <c r="C938" s="9">
        <v>1</v>
      </c>
      <c r="D938" s="9" t="str">
        <f>VLOOKUP($B938,'F&amp;I Log'!$H$3:$I$8977,2,FALSE)</f>
        <v>Conventional</v>
      </c>
      <c r="E938" s="9" t="str">
        <f>(VLOOKUP($B938,'F&amp;I Log'!$H$3:$S$8977,5,FALSE))</f>
        <v>209 MANOR DR</v>
      </c>
      <c r="F938" s="9" t="str">
        <f>IFERROR(VLOOKUP($B938,'F&amp;I Log'!$H$3:$S$8977,6,FALSE),"--")</f>
        <v>DUBLIN</v>
      </c>
      <c r="G938" s="9" t="str">
        <f>IFERROR(VLOOKUP($B938,'F&amp;I Log'!$H$3:$S$8977,7,FALSE),"--")</f>
        <v>PA</v>
      </c>
      <c r="H938" s="9" t="str">
        <f>IFERROR(VLOOKUP($B938,'F&amp;I Log'!$H$3:$S$8977,8,FALSE),"--")</f>
        <v>18917-2112</v>
      </c>
      <c r="I938" s="9" t="str">
        <f>IFERROR(VLOOKUP($B938,'F&amp;I Log'!$H$3:$S$8977,9,FALSE),"--")</f>
        <v>CHRIATIANFORTE1313@GMAIL.COM</v>
      </c>
      <c r="J938" s="9" t="str">
        <f>IFERROR(VLOOKUP($B938,'F&amp;I Log'!$H$3:$S$8977,10,FALSE),"--")</f>
        <v>215-962-5209</v>
      </c>
    </row>
    <row r="939" spans="2:10" x14ac:dyDescent="0.2">
      <c r="B939" t="s">
        <v>2233</v>
      </c>
      <c r="C939" s="9">
        <v>1</v>
      </c>
      <c r="D939" s="9" t="str">
        <f>VLOOKUP($B939,'F&amp;I Log'!$H$3:$I$8977,2,FALSE)</f>
        <v>Fleet</v>
      </c>
      <c r="E939" s="9" t="str">
        <f>(VLOOKUP($B939,'F&amp;I Log'!$H$3:$S$8977,5,FALSE))</f>
        <v>491 AMWELL RD STE 100</v>
      </c>
      <c r="F939" s="9" t="str">
        <f>IFERROR(VLOOKUP($B939,'F&amp;I Log'!$H$3:$S$8977,6,FALSE),"--")</f>
        <v>HILLSBOROUGH</v>
      </c>
      <c r="G939" s="9" t="str">
        <f>IFERROR(VLOOKUP($B939,'F&amp;I Log'!$H$3:$S$8977,7,FALSE),"--")</f>
        <v>NJ</v>
      </c>
      <c r="H939" s="9" t="str">
        <f>IFERROR(VLOOKUP($B939,'F&amp;I Log'!$H$3:$S$8977,8,FALSE),"--")</f>
        <v>08844-8212</v>
      </c>
      <c r="I939" s="9" t="str">
        <f>IFERROR(VLOOKUP($B939,'F&amp;I Log'!$H$3:$S$8977,9,FALSE),"--")</f>
        <v>KEVINM@LMSPRINCETON.COM</v>
      </c>
      <c r="J939" s="9" t="str">
        <f>IFERROR(VLOOKUP($B939,'F&amp;I Log'!$H$3:$S$8977,10,FALSE),"--")</f>
        <v>609-410-3766</v>
      </c>
    </row>
    <row r="940" spans="2:10" hidden="1" x14ac:dyDescent="0.2">
      <c r="B940" t="s">
        <v>2247</v>
      </c>
      <c r="C940" s="9">
        <v>1</v>
      </c>
      <c r="D940" s="9" t="str">
        <f>VLOOKUP($B940,'F&amp;I Log'!$H$3:$I$8977,2,FALSE)</f>
        <v>Conventional</v>
      </c>
      <c r="E940" s="9" t="str">
        <f>(VLOOKUP($B940,'F&amp;I Log'!$H$3:$S$8977,5,FALSE))</f>
        <v>434 E RELIANCE RD</v>
      </c>
      <c r="F940" s="9" t="str">
        <f>IFERROR(VLOOKUP($B940,'F&amp;I Log'!$H$3:$S$8977,6,FALSE),"--")</f>
        <v>SOUDERTON</v>
      </c>
      <c r="G940" s="9" t="str">
        <f>IFERROR(VLOOKUP($B940,'F&amp;I Log'!$H$3:$S$8977,7,FALSE),"--")</f>
        <v>PA</v>
      </c>
      <c r="H940" s="9" t="str">
        <f>IFERROR(VLOOKUP($B940,'F&amp;I Log'!$H$3:$S$8977,8,FALSE),"--")</f>
        <v>18964</v>
      </c>
      <c r="I940" s="9" t="str">
        <f>IFERROR(VLOOKUP($B940,'F&amp;I Log'!$H$3:$S$8977,9,FALSE),"--")</f>
        <v>SANDYLFRANTZ@MSN.COM</v>
      </c>
      <c r="J940" s="9" t="str">
        <f>IFERROR(VLOOKUP($B940,'F&amp;I Log'!$H$3:$S$8977,10,FALSE),"--")</f>
        <v>215-262-4391</v>
      </c>
    </row>
    <row r="941" spans="2:10" hidden="1" x14ac:dyDescent="0.2">
      <c r="B941" t="s">
        <v>2256</v>
      </c>
      <c r="C941" s="9">
        <v>1</v>
      </c>
      <c r="D941" s="9" t="str">
        <f>VLOOKUP($B941,'F&amp;I Log'!$H$3:$I$8977,2,FALSE)</f>
        <v>Conventional</v>
      </c>
      <c r="E941" s="9" t="str">
        <f>(VLOOKUP($B941,'F&amp;I Log'!$H$3:$S$8977,5,FALSE))</f>
        <v>134 BASSWOOD CT</v>
      </c>
      <c r="F941" s="9" t="str">
        <f>IFERROR(VLOOKUP($B941,'F&amp;I Log'!$H$3:$S$8977,6,FALSE),"--")</f>
        <v>WARRINGTON</v>
      </c>
      <c r="G941" s="9" t="str">
        <f>IFERROR(VLOOKUP($B941,'F&amp;I Log'!$H$3:$S$8977,7,FALSE),"--")</f>
        <v>PA</v>
      </c>
      <c r="H941" s="9" t="str">
        <f>IFERROR(VLOOKUP($B941,'F&amp;I Log'!$H$3:$S$8977,8,FALSE),"--")</f>
        <v>18976-2607</v>
      </c>
      <c r="I941" s="9" t="str">
        <f>IFERROR(VLOOKUP($B941,'F&amp;I Log'!$H$3:$S$8977,9,FALSE),"--")</f>
        <v>AJMAYBERRY93@GMAIL.COM</v>
      </c>
      <c r="J941" s="9" t="str">
        <f>IFERROR(VLOOKUP($B941,'F&amp;I Log'!$H$3:$S$8977,10,FALSE),"--")</f>
        <v>267-280-3083</v>
      </c>
    </row>
    <row r="942" spans="2:10" hidden="1" x14ac:dyDescent="0.2">
      <c r="B942" t="s">
        <v>2264</v>
      </c>
      <c r="C942" s="9">
        <v>1</v>
      </c>
      <c r="D942" s="9" t="str">
        <f>VLOOKUP($B942,'F&amp;I Log'!$H$3:$I$8977,2,FALSE)</f>
        <v>Conventional</v>
      </c>
      <c r="E942" s="9" t="str">
        <f>(VLOOKUP($B942,'F&amp;I Log'!$H$3:$S$8977,5,FALSE))</f>
        <v>16 WYCHWOOD LANE</v>
      </c>
      <c r="F942" s="9" t="str">
        <f>IFERROR(VLOOKUP($B942,'F&amp;I Log'!$H$3:$S$8977,6,FALSE),"--")</f>
        <v>LANGHORNE</v>
      </c>
      <c r="G942" s="9" t="str">
        <f>IFERROR(VLOOKUP($B942,'F&amp;I Log'!$H$3:$S$8977,7,FALSE),"--")</f>
        <v>PA</v>
      </c>
      <c r="H942" s="9" t="str">
        <f>IFERROR(VLOOKUP($B942,'F&amp;I Log'!$H$3:$S$8977,8,FALSE),"--")</f>
        <v>19047</v>
      </c>
      <c r="I942" s="9" t="str">
        <f>IFERROR(VLOOKUP($B942,'F&amp;I Log'!$H$3:$S$8977,9,FALSE),"--")</f>
        <v>R.DONOHUE@ROCKPORT-LLC.COM</v>
      </c>
      <c r="J942" s="9" t="str">
        <f>IFERROR(VLOOKUP($B942,'F&amp;I Log'!$H$3:$S$8977,10,FALSE),"--")</f>
        <v>215-983-4129</v>
      </c>
    </row>
    <row r="943" spans="2:10" hidden="1" x14ac:dyDescent="0.2">
      <c r="B943" t="s">
        <v>2269</v>
      </c>
      <c r="C943" s="9">
        <v>1</v>
      </c>
      <c r="D943" s="9" t="str">
        <f>VLOOKUP($B943,'F&amp;I Log'!$H$3:$I$8977,2,FALSE)</f>
        <v>Conventional</v>
      </c>
      <c r="E943" s="9" t="str">
        <f>(VLOOKUP($B943,'F&amp;I Log'!$H$3:$S$8977,5,FALSE))</f>
        <v>4555 WISMER RD</v>
      </c>
      <c r="F943" s="9" t="str">
        <f>IFERROR(VLOOKUP($B943,'F&amp;I Log'!$H$3:$S$8977,6,FALSE),"--")</f>
        <v>DOYLESTOWN</v>
      </c>
      <c r="G943" s="9" t="str">
        <f>IFERROR(VLOOKUP($B943,'F&amp;I Log'!$H$3:$S$8977,7,FALSE),"--")</f>
        <v>PA</v>
      </c>
      <c r="H943" s="9" t="str">
        <f>IFERROR(VLOOKUP($B943,'F&amp;I Log'!$H$3:$S$8977,8,FALSE),"--")</f>
        <v>18902</v>
      </c>
      <c r="I943" s="9" t="str">
        <f>IFERROR(VLOOKUP($B943,'F&amp;I Log'!$H$3:$S$8977,9,FALSE),"--")</f>
        <v>SKIPSCANDIES@COMCAST.NET</v>
      </c>
      <c r="J943" s="9" t="str">
        <f>IFERROR(VLOOKUP($B943,'F&amp;I Log'!$H$3:$S$8977,10,FALSE),"--")</f>
        <v>267-446-2697</v>
      </c>
    </row>
    <row r="944" spans="2:10" hidden="1" x14ac:dyDescent="0.2">
      <c r="B944" t="s">
        <v>2282</v>
      </c>
      <c r="C944" s="9">
        <v>1</v>
      </c>
      <c r="D944" s="9" t="str">
        <f>VLOOKUP($B944,'F&amp;I Log'!$H$3:$I$8977,2,FALSE)</f>
        <v>Conventional</v>
      </c>
      <c r="E944" s="9" t="str">
        <f>(VLOOKUP($B944,'F&amp;I Log'!$H$3:$S$8977,5,FALSE))</f>
        <v>5357 LOUX DR</v>
      </c>
      <c r="F944" s="9" t="str">
        <f>IFERROR(VLOOKUP($B944,'F&amp;I Log'!$H$3:$S$8977,6,FALSE),"--")</f>
        <v>DOYLESTOWN</v>
      </c>
      <c r="G944" s="9" t="str">
        <f>IFERROR(VLOOKUP($B944,'F&amp;I Log'!$H$3:$S$8977,7,FALSE),"--")</f>
        <v>PA</v>
      </c>
      <c r="H944" s="9" t="str">
        <f>IFERROR(VLOOKUP($B944,'F&amp;I Log'!$H$3:$S$8977,8,FALSE),"--")</f>
        <v>18902</v>
      </c>
      <c r="I944" s="9" t="str">
        <f>IFERROR(VLOOKUP($B944,'F&amp;I Log'!$H$3:$S$8977,9,FALSE),"--")</f>
        <v>MSALVIA8@GMAIL.COM</v>
      </c>
      <c r="J944" s="9" t="str">
        <f>IFERROR(VLOOKUP($B944,'F&amp;I Log'!$H$3:$S$8977,10,FALSE),"--")</f>
        <v>215-692-2877</v>
      </c>
    </row>
    <row r="945" spans="2:10" hidden="1" x14ac:dyDescent="0.2">
      <c r="B945" t="s">
        <v>2290</v>
      </c>
      <c r="C945" s="9">
        <v>1</v>
      </c>
      <c r="D945" s="9" t="str">
        <f>VLOOKUP($B945,'F&amp;I Log'!$H$3:$I$8977,2,FALSE)</f>
        <v>Conventional</v>
      </c>
      <c r="E945" s="9" t="str">
        <f>(VLOOKUP($B945,'F&amp;I Log'!$H$3:$S$8977,5,FALSE))</f>
        <v>2712 UNION AVE</v>
      </c>
      <c r="F945" s="9" t="str">
        <f>IFERROR(VLOOKUP($B945,'F&amp;I Log'!$H$3:$S$8977,6,FALSE),"--")</f>
        <v>WELLSBURG</v>
      </c>
      <c r="G945" s="9" t="str">
        <f>IFERROR(VLOOKUP($B945,'F&amp;I Log'!$H$3:$S$8977,7,FALSE),"--")</f>
        <v>WV</v>
      </c>
      <c r="H945" s="9" t="str">
        <f>IFERROR(VLOOKUP($B945,'F&amp;I Log'!$H$3:$S$8977,8,FALSE),"--")</f>
        <v>26070</v>
      </c>
      <c r="I945" s="9" t="str">
        <f>IFERROR(VLOOKUP($B945,'F&amp;I Log'!$H$3:$S$8977,9,FALSE),"--")</f>
        <v>CALIBENZ63@GMAIL.COM</v>
      </c>
      <c r="J945" s="9" t="str">
        <f>IFERROR(VLOOKUP($B945,'F&amp;I Log'!$H$3:$S$8977,10,FALSE),"--")</f>
        <v>304-919-8188</v>
      </c>
    </row>
    <row r="946" spans="2:10" hidden="1" x14ac:dyDescent="0.2">
      <c r="B946" t="s">
        <v>2302</v>
      </c>
      <c r="C946" s="9">
        <v>1</v>
      </c>
      <c r="D946" s="9" t="str">
        <f>VLOOKUP($B946,'F&amp;I Log'!$H$3:$I$8977,2,FALSE)</f>
        <v>Conventional</v>
      </c>
      <c r="E946" s="9" t="str">
        <f>(VLOOKUP($B946,'F&amp;I Log'!$H$3:$S$8977,5,FALSE))</f>
        <v>1237 KENAS RD</v>
      </c>
      <c r="F946" s="9" t="str">
        <f>IFERROR(VLOOKUP($B946,'F&amp;I Log'!$H$3:$S$8977,6,FALSE),"--")</f>
        <v>NORTH WALES</v>
      </c>
      <c r="G946" s="9" t="str">
        <f>IFERROR(VLOOKUP($B946,'F&amp;I Log'!$H$3:$S$8977,7,FALSE),"--")</f>
        <v>PA</v>
      </c>
      <c r="H946" s="9" t="str">
        <f>IFERROR(VLOOKUP($B946,'F&amp;I Log'!$H$3:$S$8977,8,FALSE),"--")</f>
        <v>19454-1207</v>
      </c>
      <c r="I946" s="9" t="str">
        <f>IFERROR(VLOOKUP($B946,'F&amp;I Log'!$H$3:$S$8977,9,FALSE),"--")</f>
        <v/>
      </c>
      <c r="J946" s="9" t="str">
        <f>IFERROR(VLOOKUP($B946,'F&amp;I Log'!$H$3:$S$8977,10,FALSE),"--")</f>
        <v>215-920-0354</v>
      </c>
    </row>
    <row r="947" spans="2:10" hidden="1" x14ac:dyDescent="0.2">
      <c r="B947" t="s">
        <v>2308</v>
      </c>
      <c r="C947" s="9">
        <v>1</v>
      </c>
      <c r="D947" s="9" t="str">
        <f>VLOOKUP($B947,'F&amp;I Log'!$H$3:$I$8977,2,FALSE)</f>
        <v>Conventional</v>
      </c>
      <c r="E947" s="9" t="str">
        <f>(VLOOKUP($B947,'F&amp;I Log'!$H$3:$S$8977,5,FALSE))</f>
        <v>4522 BERGSTROM RD</v>
      </c>
      <c r="F947" s="9" t="str">
        <f>IFERROR(VLOOKUP($B947,'F&amp;I Log'!$H$3:$S$8977,6,FALSE),"--")</f>
        <v>DOYLESTOWN</v>
      </c>
      <c r="G947" s="9" t="str">
        <f>IFERROR(VLOOKUP($B947,'F&amp;I Log'!$H$3:$S$8977,7,FALSE),"--")</f>
        <v>PA</v>
      </c>
      <c r="H947" s="9" t="str">
        <f>IFERROR(VLOOKUP($B947,'F&amp;I Log'!$H$3:$S$8977,8,FALSE),"--")</f>
        <v>18902-9604</v>
      </c>
      <c r="I947" s="9" t="str">
        <f>IFERROR(VLOOKUP($B947,'F&amp;I Log'!$H$3:$S$8977,9,FALSE),"--")</f>
        <v>GBOWEN01@COMCAST.NET</v>
      </c>
      <c r="J947" s="9" t="str">
        <f>IFERROR(VLOOKUP($B947,'F&amp;I Log'!$H$3:$S$8977,10,FALSE),"--")</f>
        <v>717-982-7907</v>
      </c>
    </row>
    <row r="948" spans="2:10" hidden="1" x14ac:dyDescent="0.2">
      <c r="B948" t="s">
        <v>2317</v>
      </c>
      <c r="C948" s="9">
        <v>1</v>
      </c>
      <c r="D948" s="9" t="str">
        <f>VLOOKUP($B948,'F&amp;I Log'!$H$3:$I$8977,2,FALSE)</f>
        <v>Conventional</v>
      </c>
      <c r="E948" s="9" t="str">
        <f>(VLOOKUP($B948,'F&amp;I Log'!$H$3:$S$8977,5,FALSE))</f>
        <v>370 SELMA ST</v>
      </c>
      <c r="F948" s="9" t="str">
        <f>IFERROR(VLOOKUP($B948,'F&amp;I Log'!$H$3:$S$8977,6,FALSE),"--")</f>
        <v>PHILADELPHIA</v>
      </c>
      <c r="G948" s="9" t="str">
        <f>IFERROR(VLOOKUP($B948,'F&amp;I Log'!$H$3:$S$8977,7,FALSE),"--")</f>
        <v>PA</v>
      </c>
      <c r="H948" s="9" t="str">
        <f>IFERROR(VLOOKUP($B948,'F&amp;I Log'!$H$3:$S$8977,8,FALSE),"--")</f>
        <v>19116-2720</v>
      </c>
      <c r="I948" s="9" t="str">
        <f>IFERROR(VLOOKUP($B948,'F&amp;I Log'!$H$3:$S$8977,9,FALSE),"--")</f>
        <v>AIZENBERGT@GMAIL.COM</v>
      </c>
      <c r="J948" s="9" t="str">
        <f>IFERROR(VLOOKUP($B948,'F&amp;I Log'!$H$3:$S$8977,10,FALSE),"--")</f>
        <v>267-567-3190</v>
      </c>
    </row>
    <row r="949" spans="2:10" hidden="1" x14ac:dyDescent="0.2">
      <c r="B949" t="s">
        <v>2335</v>
      </c>
      <c r="C949" s="9">
        <v>1</v>
      </c>
      <c r="D949" s="9" t="str">
        <f>VLOOKUP($B949,'F&amp;I Log'!$H$3:$I$8977,2,FALSE)</f>
        <v>Conventional</v>
      </c>
      <c r="E949" s="9" t="str">
        <f>(VLOOKUP($B949,'F&amp;I Log'!$H$3:$S$8977,5,FALSE))</f>
        <v>28 NORTON RD</v>
      </c>
      <c r="F949" s="9" t="str">
        <f>IFERROR(VLOOKUP($B949,'F&amp;I Log'!$H$3:$S$8977,6,FALSE),"--")</f>
        <v>HILLSBOROUGH</v>
      </c>
      <c r="G949" s="9" t="str">
        <f>IFERROR(VLOOKUP($B949,'F&amp;I Log'!$H$3:$S$8977,7,FALSE),"--")</f>
        <v>NJ</v>
      </c>
      <c r="H949" s="9" t="str">
        <f>IFERROR(VLOOKUP($B949,'F&amp;I Log'!$H$3:$S$8977,8,FALSE),"--")</f>
        <v>08844</v>
      </c>
      <c r="I949" s="9" t="str">
        <f>IFERROR(VLOOKUP($B949,'F&amp;I Log'!$H$3:$S$8977,9,FALSE),"--")</f>
        <v>ROBDEGARIS@GMAIL.COM</v>
      </c>
      <c r="J949" s="9" t="str">
        <f>IFERROR(VLOOKUP($B949,'F&amp;I Log'!$H$3:$S$8977,10,FALSE),"--")</f>
        <v>908-281-9939</v>
      </c>
    </row>
    <row r="950" spans="2:10" hidden="1" x14ac:dyDescent="0.2">
      <c r="B950" t="s">
        <v>2351</v>
      </c>
      <c r="C950" s="9">
        <v>1</v>
      </c>
      <c r="D950" s="9" t="str">
        <f>VLOOKUP($B950,'F&amp;I Log'!$H$3:$I$8977,2,FALSE)</f>
        <v>Conventional</v>
      </c>
      <c r="E950" s="9" t="str">
        <f>(VLOOKUP($B950,'F&amp;I Log'!$H$3:$S$8977,5,FALSE))</f>
        <v>3707 MORRISON WAY</v>
      </c>
      <c r="F950" s="9" t="str">
        <f>IFERROR(VLOOKUP($B950,'F&amp;I Log'!$H$3:$S$8977,6,FALSE),"--")</f>
        <v>DOYLESTOWN</v>
      </c>
      <c r="G950" s="9" t="str">
        <f>IFERROR(VLOOKUP($B950,'F&amp;I Log'!$H$3:$S$8977,7,FALSE),"--")</f>
        <v>PA</v>
      </c>
      <c r="H950" s="9" t="str">
        <f>IFERROR(VLOOKUP($B950,'F&amp;I Log'!$H$3:$S$8977,8,FALSE),"--")</f>
        <v>18902</v>
      </c>
      <c r="I950" s="9" t="str">
        <f>IFERROR(VLOOKUP($B950,'F&amp;I Log'!$H$3:$S$8977,9,FALSE),"--")</f>
        <v>WILLSCHAEFFER2000@GMAIL.COM</v>
      </c>
      <c r="J950" s="9" t="str">
        <f>IFERROR(VLOOKUP($B950,'F&amp;I Log'!$H$3:$S$8977,10,FALSE),"--")</f>
        <v>215-429-7339</v>
      </c>
    </row>
    <row r="951" spans="2:10" hidden="1" x14ac:dyDescent="0.2">
      <c r="B951" t="s">
        <v>2358</v>
      </c>
      <c r="C951" s="9">
        <v>1</v>
      </c>
      <c r="D951" s="9" t="str">
        <f>VLOOKUP($B951,'F&amp;I Log'!$H$3:$I$8977,2,FALSE)</f>
        <v>Conventional</v>
      </c>
      <c r="E951" s="9" t="str">
        <f>(VLOOKUP($B951,'F&amp;I Log'!$H$3:$S$8977,5,FALSE))</f>
        <v>25 SAWMILL RD</v>
      </c>
      <c r="F951" s="9" t="str">
        <f>IFERROR(VLOOKUP($B951,'F&amp;I Log'!$H$3:$S$8977,6,FALSE),"--")</f>
        <v>STOCKHOLM</v>
      </c>
      <c r="G951" s="9" t="str">
        <f>IFERROR(VLOOKUP($B951,'F&amp;I Log'!$H$3:$S$8977,7,FALSE),"--")</f>
        <v>NJ</v>
      </c>
      <c r="H951" s="9" t="str">
        <f>IFERROR(VLOOKUP($B951,'F&amp;I Log'!$H$3:$S$8977,8,FALSE),"--")</f>
        <v>07460-1517</v>
      </c>
      <c r="I951" s="9" t="str">
        <f>IFERROR(VLOOKUP($B951,'F&amp;I Log'!$H$3:$S$8977,9,FALSE),"--")</f>
        <v>JKERRISON97@AOL.COM</v>
      </c>
      <c r="J951" s="9" t="str">
        <f>IFERROR(VLOOKUP($B951,'F&amp;I Log'!$H$3:$S$8977,10,FALSE),"--")</f>
        <v>973-479-2518</v>
      </c>
    </row>
    <row r="952" spans="2:10" hidden="1" x14ac:dyDescent="0.2">
      <c r="B952" t="s">
        <v>2375</v>
      </c>
      <c r="C952" s="9">
        <v>1</v>
      </c>
      <c r="D952" s="9" t="str">
        <f>VLOOKUP($B952,'F&amp;I Log'!$H$3:$I$8977,2,FALSE)</f>
        <v>Conventional</v>
      </c>
      <c r="E952" s="9" t="str">
        <f>(VLOOKUP($B952,'F&amp;I Log'!$H$3:$S$8977,5,FALSE))</f>
        <v>99 HURD RD</v>
      </c>
      <c r="F952" s="9" t="str">
        <f>IFERROR(VLOOKUP($B952,'F&amp;I Log'!$H$3:$S$8977,6,FALSE),"--")</f>
        <v>FREEVILLE</v>
      </c>
      <c r="G952" s="9" t="str">
        <f>IFERROR(VLOOKUP($B952,'F&amp;I Log'!$H$3:$S$8977,7,FALSE),"--")</f>
        <v>NY</v>
      </c>
      <c r="H952" s="9" t="str">
        <f>IFERROR(VLOOKUP($B952,'F&amp;I Log'!$H$3:$S$8977,8,FALSE),"--")</f>
        <v>13068-9645</v>
      </c>
      <c r="I952" s="9" t="str">
        <f>IFERROR(VLOOKUP($B952,'F&amp;I Log'!$H$3:$S$8977,9,FALSE),"--")</f>
        <v>SPHUGHES86@GMAIL.COM</v>
      </c>
      <c r="J952" s="9" t="str">
        <f>IFERROR(VLOOKUP($B952,'F&amp;I Log'!$H$3:$S$8977,10,FALSE),"--")</f>
        <v>570-575-4628</v>
      </c>
    </row>
    <row r="953" spans="2:10" hidden="1" x14ac:dyDescent="0.2">
      <c r="B953" t="s">
        <v>2384</v>
      </c>
      <c r="C953" s="9">
        <v>1</v>
      </c>
      <c r="D953" s="9" t="str">
        <f>VLOOKUP($B953,'F&amp;I Log'!$H$3:$I$8977,2,FALSE)</f>
        <v>Conventional</v>
      </c>
      <c r="E953" s="9" t="str">
        <f>(VLOOKUP($B953,'F&amp;I Log'!$H$3:$S$8977,5,FALSE))</f>
        <v>46 GLEN RD</v>
      </c>
      <c r="F953" s="9" t="str">
        <f>IFERROR(VLOOKUP($B953,'F&amp;I Log'!$H$3:$S$8977,6,FALSE),"--")</f>
        <v>BOUND BROOK</v>
      </c>
      <c r="G953" s="9" t="str">
        <f>IFERROR(VLOOKUP($B953,'F&amp;I Log'!$H$3:$S$8977,7,FALSE),"--")</f>
        <v>NJ</v>
      </c>
      <c r="H953" s="9" t="str">
        <f>IFERROR(VLOOKUP($B953,'F&amp;I Log'!$H$3:$S$8977,8,FALSE),"--")</f>
        <v>08805</v>
      </c>
      <c r="I953" s="9" t="str">
        <f>IFERROR(VLOOKUP($B953,'F&amp;I Log'!$H$3:$S$8977,9,FALSE),"--")</f>
        <v>FERNAND452@AOL.COM</v>
      </c>
      <c r="J953" s="9" t="str">
        <f>IFERROR(VLOOKUP($B953,'F&amp;I Log'!$H$3:$S$8977,10,FALSE),"--")</f>
        <v>908-202-2465</v>
      </c>
    </row>
    <row r="954" spans="2:10" hidden="1" x14ac:dyDescent="0.2">
      <c r="B954" t="s">
        <v>2394</v>
      </c>
      <c r="C954" s="9">
        <v>1</v>
      </c>
      <c r="D954" s="9" t="str">
        <f>VLOOKUP($B954,'F&amp;I Log'!$H$3:$I$8977,2,FALSE)</f>
        <v>Conventional</v>
      </c>
      <c r="E954" s="9" t="str">
        <f>(VLOOKUP($B954,'F&amp;I Log'!$H$3:$S$8977,5,FALSE))</f>
        <v>153 W BUTLER AVE</v>
      </c>
      <c r="F954" s="9" t="str">
        <f>IFERROR(VLOOKUP($B954,'F&amp;I Log'!$H$3:$S$8977,6,FALSE),"--")</f>
        <v>CHALFONT</v>
      </c>
      <c r="G954" s="9" t="str">
        <f>IFERROR(VLOOKUP($B954,'F&amp;I Log'!$H$3:$S$8977,7,FALSE),"--")</f>
        <v>PA</v>
      </c>
      <c r="H954" s="9" t="str">
        <f>IFERROR(VLOOKUP($B954,'F&amp;I Log'!$H$3:$S$8977,8,FALSE),"--")</f>
        <v>18914-3018</v>
      </c>
      <c r="I954" s="9" t="str">
        <f>IFERROR(VLOOKUP($B954,'F&amp;I Log'!$H$3:$S$8977,9,FALSE),"--")</f>
        <v>PHILIPPE.MARGUET@GMAIL.COM</v>
      </c>
      <c r="J954" s="9" t="str">
        <f>IFERROR(VLOOKUP($B954,'F&amp;I Log'!$H$3:$S$8977,10,FALSE),"--")</f>
        <v>919-475-5367</v>
      </c>
    </row>
    <row r="955" spans="2:10" hidden="1" x14ac:dyDescent="0.2">
      <c r="B955" t="s">
        <v>2411</v>
      </c>
      <c r="C955" s="9">
        <v>1</v>
      </c>
      <c r="D955" s="9" t="str">
        <f>VLOOKUP($B955,'F&amp;I Log'!$H$3:$I$8977,2,FALSE)</f>
        <v>Conventional</v>
      </c>
      <c r="E955" s="9" t="str">
        <f>(VLOOKUP($B955,'F&amp;I Log'!$H$3:$S$8977,5,FALSE))</f>
        <v>5055 RIDGE RD</v>
      </c>
      <c r="F955" s="9" t="str">
        <f>IFERROR(VLOOKUP($B955,'F&amp;I Log'!$H$3:$S$8977,6,FALSE),"--")</f>
        <v>NEW HOPE</v>
      </c>
      <c r="G955" s="9" t="str">
        <f>IFERROR(VLOOKUP($B955,'F&amp;I Log'!$H$3:$S$8977,7,FALSE),"--")</f>
        <v>PA</v>
      </c>
      <c r="H955" s="9" t="str">
        <f>IFERROR(VLOOKUP($B955,'F&amp;I Log'!$H$3:$S$8977,8,FALSE),"--")</f>
        <v>18938-5410</v>
      </c>
      <c r="I955" s="9" t="str">
        <f>IFERROR(VLOOKUP($B955,'F&amp;I Log'!$H$3:$S$8977,9,FALSE),"--")</f>
        <v>JDSPORTS32@GMAIL.COM</v>
      </c>
      <c r="J955" s="9" t="str">
        <f>IFERROR(VLOOKUP($B955,'F&amp;I Log'!$H$3:$S$8977,10,FALSE),"--")</f>
        <v>215-598-7866</v>
      </c>
    </row>
    <row r="956" spans="2:10" hidden="1" x14ac:dyDescent="0.2">
      <c r="B956" t="s">
        <v>2419</v>
      </c>
      <c r="C956" s="9">
        <v>1</v>
      </c>
      <c r="D956" s="9" t="str">
        <f>VLOOKUP($B956,'F&amp;I Log'!$H$3:$I$8977,2,FALSE)</f>
        <v>Conventional</v>
      </c>
      <c r="E956" s="9" t="str">
        <f>(VLOOKUP($B956,'F&amp;I Log'!$H$3:$S$8977,5,FALSE))</f>
        <v>216 RIVERSHORE LN</v>
      </c>
      <c r="F956" s="9" t="str">
        <f>IFERROR(VLOOKUP($B956,'F&amp;I Log'!$H$3:$S$8977,6,FALSE),"--")</f>
        <v>ST AUGUSTINE</v>
      </c>
      <c r="G956" s="9" t="str">
        <f>IFERROR(VLOOKUP($B956,'F&amp;I Log'!$H$3:$S$8977,7,FALSE),"--")</f>
        <v>FL</v>
      </c>
      <c r="H956" s="9" t="str">
        <f>IFERROR(VLOOKUP($B956,'F&amp;I Log'!$H$3:$S$8977,8,FALSE),"--")</f>
        <v>32084-2315</v>
      </c>
      <c r="I956" s="9" t="str">
        <f>IFERROR(VLOOKUP($B956,'F&amp;I Log'!$H$3:$S$8977,9,FALSE),"--")</f>
        <v/>
      </c>
      <c r="J956" s="9" t="str">
        <f>IFERROR(VLOOKUP($B956,'F&amp;I Log'!$H$3:$S$8977,10,FALSE),"--")</f>
        <v>904-463-6810</v>
      </c>
    </row>
    <row r="957" spans="2:10" hidden="1" x14ac:dyDescent="0.2">
      <c r="B957" t="s">
        <v>2426</v>
      </c>
      <c r="C957" s="9">
        <v>1</v>
      </c>
      <c r="D957" s="9" t="str">
        <f>VLOOKUP($B957,'F&amp;I Log'!$H$3:$I$8977,2,FALSE)</f>
        <v>Conventional</v>
      </c>
      <c r="E957" s="9" t="str">
        <f>(VLOOKUP($B957,'F&amp;I Log'!$H$3:$S$8977,5,FALSE))</f>
        <v>2376 CRISFIELD CIR</v>
      </c>
      <c r="F957" s="9" t="str">
        <f>IFERROR(VLOOKUP($B957,'F&amp;I Log'!$H$3:$S$8977,6,FALSE),"--")</f>
        <v>TOMS RIVER</v>
      </c>
      <c r="G957" s="9" t="str">
        <f>IFERROR(VLOOKUP($B957,'F&amp;I Log'!$H$3:$S$8977,7,FALSE),"--")</f>
        <v>NJ</v>
      </c>
      <c r="H957" s="9" t="str">
        <f>IFERROR(VLOOKUP($B957,'F&amp;I Log'!$H$3:$S$8977,8,FALSE),"--")</f>
        <v>08755-2518</v>
      </c>
      <c r="I957" s="9" t="str">
        <f>IFERROR(VLOOKUP($B957,'F&amp;I Log'!$H$3:$S$8977,9,FALSE),"--")</f>
        <v>VANHOOKN@MSN.COM</v>
      </c>
      <c r="J957" s="9" t="str">
        <f>IFERROR(VLOOKUP($B957,'F&amp;I Log'!$H$3:$S$8977,10,FALSE),"--")</f>
        <v>732-569-1491</v>
      </c>
    </row>
    <row r="958" spans="2:10" hidden="1" x14ac:dyDescent="0.2">
      <c r="B958" t="s">
        <v>2438</v>
      </c>
      <c r="C958" s="9">
        <v>1</v>
      </c>
      <c r="D958" s="9" t="str">
        <f>VLOOKUP($B958,'F&amp;I Log'!$H$3:$I$8977,2,FALSE)</f>
        <v>Conventional</v>
      </c>
      <c r="E958" s="9" t="str">
        <f>(VLOOKUP($B958,'F&amp;I Log'!$H$3:$S$8977,5,FALSE))</f>
        <v>107 PINE MILL CIR</v>
      </c>
      <c r="F958" s="9" t="str">
        <f>IFERROR(VLOOKUP($B958,'F&amp;I Log'!$H$3:$S$8977,6,FALSE),"--")</f>
        <v>DOYLESTOWN</v>
      </c>
      <c r="G958" s="9" t="str">
        <f>IFERROR(VLOOKUP($B958,'F&amp;I Log'!$H$3:$S$8977,7,FALSE),"--")</f>
        <v>PA</v>
      </c>
      <c r="H958" s="9" t="str">
        <f>IFERROR(VLOOKUP($B958,'F&amp;I Log'!$H$3:$S$8977,8,FALSE),"--")</f>
        <v>18901</v>
      </c>
      <c r="I958" s="9" t="str">
        <f>IFERROR(VLOOKUP($B958,'F&amp;I Log'!$H$3:$S$8977,9,FALSE),"--")</f>
        <v>RCPOTTS19@VERIZON.NET</v>
      </c>
      <c r="J958" s="9" t="str">
        <f>IFERROR(VLOOKUP($B958,'F&amp;I Log'!$H$3:$S$8977,10,FALSE),"--")</f>
        <v>215-345-6907</v>
      </c>
    </row>
    <row r="959" spans="2:10" hidden="1" x14ac:dyDescent="0.2">
      <c r="B959" t="s">
        <v>2446</v>
      </c>
      <c r="C959" s="9">
        <v>1</v>
      </c>
      <c r="D959" s="9" t="str">
        <f>VLOOKUP($B959,'F&amp;I Log'!$H$3:$I$8977,2,FALSE)</f>
        <v>Conventional</v>
      </c>
      <c r="E959" s="9" t="str">
        <f>(VLOOKUP($B959,'F&amp;I Log'!$H$3:$S$8977,5,FALSE))</f>
        <v>131 DAVIS RD</v>
      </c>
      <c r="F959" s="9" t="str">
        <f>IFERROR(VLOOKUP($B959,'F&amp;I Log'!$H$3:$S$8977,6,FALSE),"--")</f>
        <v>DOYLESTOWN</v>
      </c>
      <c r="G959" s="9" t="str">
        <f>IFERROR(VLOOKUP($B959,'F&amp;I Log'!$H$3:$S$8977,7,FALSE),"--")</f>
        <v>PA</v>
      </c>
      <c r="H959" s="9" t="str">
        <f>IFERROR(VLOOKUP($B959,'F&amp;I Log'!$H$3:$S$8977,8,FALSE),"--")</f>
        <v>18901-3803</v>
      </c>
      <c r="I959" s="9" t="str">
        <f>IFERROR(VLOOKUP($B959,'F&amp;I Log'!$H$3:$S$8977,9,FALSE),"--")</f>
        <v>COLLINMACADAMS@GMAIL.COM</v>
      </c>
      <c r="J959" s="9" t="str">
        <f>IFERROR(VLOOKUP($B959,'F&amp;I Log'!$H$3:$S$8977,10,FALSE),"--")</f>
        <v>267-664-8591</v>
      </c>
    </row>
    <row r="960" spans="2:10" hidden="1" x14ac:dyDescent="0.2">
      <c r="B960" t="s">
        <v>2455</v>
      </c>
      <c r="C960" s="9">
        <v>1</v>
      </c>
      <c r="D960" s="9" t="str">
        <f>VLOOKUP($B960,'F&amp;I Log'!$H$3:$I$8977,2,FALSE)</f>
        <v>Conventional</v>
      </c>
      <c r="E960" s="9" t="str">
        <f>(VLOOKUP($B960,'F&amp;I Log'!$H$3:$S$8977,5,FALSE))</f>
        <v>512 FEASTER AVE</v>
      </c>
      <c r="F960" s="9" t="str">
        <f>IFERROR(VLOOKUP($B960,'F&amp;I Log'!$H$3:$S$8977,6,FALSE),"--")</f>
        <v>FSTRVL TRVOSE</v>
      </c>
      <c r="G960" s="9" t="str">
        <f>IFERROR(VLOOKUP($B960,'F&amp;I Log'!$H$3:$S$8977,7,FALSE),"--")</f>
        <v>PA</v>
      </c>
      <c r="H960" s="9" t="str">
        <f>IFERROR(VLOOKUP($B960,'F&amp;I Log'!$H$3:$S$8977,8,FALSE),"--")</f>
        <v>19053-6006</v>
      </c>
      <c r="I960" s="9" t="str">
        <f>IFERROR(VLOOKUP($B960,'F&amp;I Log'!$H$3:$S$8977,9,FALSE),"--")</f>
        <v>CHARLESOLBRISH@YAHOO.COM</v>
      </c>
      <c r="J960" s="9" t="str">
        <f>IFERROR(VLOOKUP($B960,'F&amp;I Log'!$H$3:$S$8977,10,FALSE),"--")</f>
        <v>215-740-2523</v>
      </c>
    </row>
    <row r="961" spans="2:10" hidden="1" x14ac:dyDescent="0.2">
      <c r="B961" t="s">
        <v>2464</v>
      </c>
      <c r="C961" s="9">
        <v>1</v>
      </c>
      <c r="D961" s="9" t="str">
        <f>VLOOKUP($B961,'F&amp;I Log'!$H$3:$I$8977,2,FALSE)</f>
        <v>Conventional</v>
      </c>
      <c r="E961" s="9" t="str">
        <f>(VLOOKUP($B961,'F&amp;I Log'!$H$3:$S$8977,5,FALSE))</f>
        <v>206 RUSSELL AVE</v>
      </c>
      <c r="F961" s="9" t="str">
        <f>IFERROR(VLOOKUP($B961,'F&amp;I Log'!$H$3:$S$8977,6,FALSE),"--")</f>
        <v>DOUGLASSVILLE</v>
      </c>
      <c r="G961" s="9" t="str">
        <f>IFERROR(VLOOKUP($B961,'F&amp;I Log'!$H$3:$S$8977,7,FALSE),"--")</f>
        <v>PA</v>
      </c>
      <c r="H961" s="9" t="str">
        <f>IFERROR(VLOOKUP($B961,'F&amp;I Log'!$H$3:$S$8977,8,FALSE),"--")</f>
        <v>19518-1122</v>
      </c>
      <c r="I961" s="9" t="str">
        <f>IFERROR(VLOOKUP($B961,'F&amp;I Log'!$H$3:$S$8977,9,FALSE),"--")</f>
        <v>JADAMIETZ2@GMAIL.COM</v>
      </c>
      <c r="J961" s="9" t="str">
        <f>IFERROR(VLOOKUP($B961,'F&amp;I Log'!$H$3:$S$8977,10,FALSE),"--")</f>
        <v>267-222-0047</v>
      </c>
    </row>
    <row r="962" spans="2:10" hidden="1" x14ac:dyDescent="0.2">
      <c r="B962" t="s">
        <v>2472</v>
      </c>
      <c r="C962" s="9">
        <v>1</v>
      </c>
      <c r="D962" s="9" t="str">
        <f>VLOOKUP($B962,'F&amp;I Log'!$H$3:$I$8977,2,FALSE)</f>
        <v>Conventional</v>
      </c>
      <c r="E962" s="9" t="str">
        <f>(VLOOKUP($B962,'F&amp;I Log'!$H$3:$S$8977,5,FALSE))</f>
        <v>610 N BLACK HORSE PIKE</v>
      </c>
      <c r="F962" s="9" t="str">
        <f>IFERROR(VLOOKUP($B962,'F&amp;I Log'!$H$3:$S$8977,6,FALSE),"--")</f>
        <v>RUNNEMEDE</v>
      </c>
      <c r="G962" s="9" t="str">
        <f>IFERROR(VLOOKUP($B962,'F&amp;I Log'!$H$3:$S$8977,7,FALSE),"--")</f>
        <v>NJ</v>
      </c>
      <c r="H962" s="9" t="str">
        <f>IFERROR(VLOOKUP($B962,'F&amp;I Log'!$H$3:$S$8977,8,FALSE),"--")</f>
        <v>08078-1362</v>
      </c>
      <c r="I962" s="9" t="str">
        <f>IFERROR(VLOOKUP($B962,'F&amp;I Log'!$H$3:$S$8977,9,FALSE),"--")</f>
        <v/>
      </c>
      <c r="J962" s="9" t="str">
        <f>IFERROR(VLOOKUP($B962,'F&amp;I Log'!$H$3:$S$8977,10,FALSE),"--")</f>
        <v>609-598-0050</v>
      </c>
    </row>
    <row r="963" spans="2:10" hidden="1" x14ac:dyDescent="0.2">
      <c r="B963" t="s">
        <v>2478</v>
      </c>
      <c r="C963" s="9">
        <v>1</v>
      </c>
      <c r="D963" s="9" t="str">
        <f>VLOOKUP($B963,'F&amp;I Log'!$H$3:$I$8977,2,FALSE)</f>
        <v>Conventional</v>
      </c>
      <c r="E963" s="9" t="str">
        <f>(VLOOKUP($B963,'F&amp;I Log'!$H$3:$S$8977,5,FALSE))</f>
        <v>6840 EASTON RD</v>
      </c>
      <c r="F963" s="9" t="str">
        <f>IFERROR(VLOOKUP($B963,'F&amp;I Log'!$H$3:$S$8977,6,FALSE),"--")</f>
        <v>PIPERSVILLE</v>
      </c>
      <c r="G963" s="9" t="str">
        <f>IFERROR(VLOOKUP($B963,'F&amp;I Log'!$H$3:$S$8977,7,FALSE),"--")</f>
        <v>PA</v>
      </c>
      <c r="H963" s="9" t="str">
        <f>IFERROR(VLOOKUP($B963,'F&amp;I Log'!$H$3:$S$8977,8,FALSE),"--")</f>
        <v>18947-9751</v>
      </c>
      <c r="I963" s="9" t="str">
        <f>IFERROR(VLOOKUP($B963,'F&amp;I Log'!$H$3:$S$8977,9,FALSE),"--")</f>
        <v>ELIZABETHMTAYLOR7861@GMAIL.COM</v>
      </c>
      <c r="J963" s="9" t="str">
        <f>IFERROR(VLOOKUP($B963,'F&amp;I Log'!$H$3:$S$8977,10,FALSE),"--")</f>
        <v>908-806-6419</v>
      </c>
    </row>
    <row r="964" spans="2:10" x14ac:dyDescent="0.2">
      <c r="B964" t="s">
        <v>2487</v>
      </c>
      <c r="C964" s="9">
        <v>1</v>
      </c>
      <c r="D964" s="9" t="str">
        <f>VLOOKUP($B964,'F&amp;I Log'!$H$3:$I$8977,2,FALSE)</f>
        <v>Fleet</v>
      </c>
      <c r="E964" s="9" t="str">
        <f>(VLOOKUP($B964,'F&amp;I Log'!$H$3:$S$8977,5,FALSE))</f>
        <v>1205 MID VALLEY DR</v>
      </c>
      <c r="F964" s="9" t="str">
        <f>IFERROR(VLOOKUP($B964,'F&amp;I Log'!$H$3:$S$8977,6,FALSE),"--")</f>
        <v>JESSUP</v>
      </c>
      <c r="G964" s="9" t="str">
        <f>IFERROR(VLOOKUP($B964,'F&amp;I Log'!$H$3:$S$8977,7,FALSE),"--")</f>
        <v>PA</v>
      </c>
      <c r="H964" s="9" t="str">
        <f>IFERROR(VLOOKUP($B964,'F&amp;I Log'!$H$3:$S$8977,8,FALSE),"--")</f>
        <v>18434-1820</v>
      </c>
      <c r="I964" s="9" t="str">
        <f>IFERROR(VLOOKUP($B964,'F&amp;I Log'!$H$3:$S$8977,9,FALSE),"--")</f>
        <v>HEAVYIRONDIESEL@COMCAST.NET</v>
      </c>
      <c r="J964" s="9" t="str">
        <f>IFERROR(VLOOKUP($B964,'F&amp;I Log'!$H$3:$S$8977,10,FALSE),"--")</f>
        <v>570-840-0093</v>
      </c>
    </row>
    <row r="965" spans="2:10" hidden="1" x14ac:dyDescent="0.2">
      <c r="B965" t="s">
        <v>2495</v>
      </c>
      <c r="C965" s="9">
        <v>1</v>
      </c>
      <c r="D965" s="9" t="str">
        <f>VLOOKUP($B965,'F&amp;I Log'!$H$3:$I$8977,2,FALSE)</f>
        <v>Conventional</v>
      </c>
      <c r="E965" s="9" t="str">
        <f>(VLOOKUP($B965,'F&amp;I Log'!$H$3:$S$8977,5,FALSE))</f>
        <v>2759 SPRING MEADOW DR</v>
      </c>
      <c r="F965" s="9" t="str">
        <f>IFERROR(VLOOKUP($B965,'F&amp;I Log'!$H$3:$S$8977,6,FALSE),"--")</f>
        <v>WARRINGTON</v>
      </c>
      <c r="G965" s="9" t="str">
        <f>IFERROR(VLOOKUP($B965,'F&amp;I Log'!$H$3:$S$8977,7,FALSE),"--")</f>
        <v>PA</v>
      </c>
      <c r="H965" s="9" t="str">
        <f>IFERROR(VLOOKUP($B965,'F&amp;I Log'!$H$3:$S$8977,8,FALSE),"--")</f>
        <v>18976</v>
      </c>
      <c r="I965" s="9" t="str">
        <f>IFERROR(VLOOKUP($B965,'F&amp;I Log'!$H$3:$S$8977,9,FALSE),"--")</f>
        <v>DANA.BLACK1112@GMAIL.COM</v>
      </c>
      <c r="J965" s="9" t="str">
        <f>IFERROR(VLOOKUP($B965,'F&amp;I Log'!$H$3:$S$8977,10,FALSE),"--")</f>
        <v>814-403-0799</v>
      </c>
    </row>
    <row r="966" spans="2:10" hidden="1" x14ac:dyDescent="0.2">
      <c r="B966" t="s">
        <v>2502</v>
      </c>
      <c r="C966" s="9">
        <v>1</v>
      </c>
      <c r="D966" s="9" t="str">
        <f>VLOOKUP($B966,'F&amp;I Log'!$H$3:$I$8977,2,FALSE)</f>
        <v>Conventional</v>
      </c>
      <c r="E966" s="9" t="str">
        <f>(VLOOKUP($B966,'F&amp;I Log'!$H$3:$S$8977,5,FALSE))</f>
        <v>262 ARNEYS MOUNT RD</v>
      </c>
      <c r="F966" s="9" t="str">
        <f>IFERROR(VLOOKUP($B966,'F&amp;I Log'!$H$3:$S$8977,6,FALSE),"--")</f>
        <v>PEMBERTON</v>
      </c>
      <c r="G966" s="9" t="str">
        <f>IFERROR(VLOOKUP($B966,'F&amp;I Log'!$H$3:$S$8977,7,FALSE),"--")</f>
        <v>NJ</v>
      </c>
      <c r="H966" s="9" t="str">
        <f>IFERROR(VLOOKUP($B966,'F&amp;I Log'!$H$3:$S$8977,8,FALSE),"--")</f>
        <v>08068-1324</v>
      </c>
      <c r="I966" s="9" t="str">
        <f>IFERROR(VLOOKUP($B966,'F&amp;I Log'!$H$3:$S$8977,9,FALSE),"--")</f>
        <v>HEATH.BROOKS@GMAIL.COM</v>
      </c>
      <c r="J966" s="9" t="str">
        <f>IFERROR(VLOOKUP($B966,'F&amp;I Log'!$H$3:$S$8977,10,FALSE),"--")</f>
        <v>609-922-9585</v>
      </c>
    </row>
    <row r="967" spans="2:10" hidden="1" x14ac:dyDescent="0.2">
      <c r="B967" t="s">
        <v>2517</v>
      </c>
      <c r="C967" s="9">
        <v>1</v>
      </c>
      <c r="D967" s="9" t="str">
        <f>VLOOKUP($B967,'F&amp;I Log'!$H$3:$I$8977,2,FALSE)</f>
        <v>Conventional</v>
      </c>
      <c r="E967" s="9" t="str">
        <f>(VLOOKUP($B967,'F&amp;I Log'!$H$3:$S$8977,5,FALSE))</f>
        <v>1101 RED BARN LN</v>
      </c>
      <c r="F967" s="9" t="str">
        <f>IFERROR(VLOOKUP($B967,'F&amp;I Log'!$H$3:$S$8977,6,FALSE),"--")</f>
        <v>QUAKERTOWN</v>
      </c>
      <c r="G967" s="9" t="str">
        <f>IFERROR(VLOOKUP($B967,'F&amp;I Log'!$H$3:$S$8977,7,FALSE),"--")</f>
        <v>PA</v>
      </c>
      <c r="H967" s="9" t="str">
        <f>IFERROR(VLOOKUP($B967,'F&amp;I Log'!$H$3:$S$8977,8,FALSE),"--")</f>
        <v>18951-2427</v>
      </c>
      <c r="I967" s="9" t="str">
        <f>IFERROR(VLOOKUP($B967,'F&amp;I Log'!$H$3:$S$8977,9,FALSE),"--")</f>
        <v>CDMUSGROVE5@VERIZON.NET</v>
      </c>
      <c r="J967" s="9" t="str">
        <f>IFERROR(VLOOKUP($B967,'F&amp;I Log'!$H$3:$S$8977,10,FALSE),"--")</f>
        <v>215-779-3761</v>
      </c>
    </row>
    <row r="968" spans="2:10" hidden="1" x14ac:dyDescent="0.2">
      <c r="B968" t="s">
        <v>2524</v>
      </c>
      <c r="C968" s="9">
        <v>1</v>
      </c>
      <c r="D968" s="9" t="str">
        <f>VLOOKUP($B968,'F&amp;I Log'!$H$3:$I$8977,2,FALSE)</f>
        <v>Conventional</v>
      </c>
      <c r="E968" s="9" t="str">
        <f>(VLOOKUP($B968,'F&amp;I Log'!$H$3:$S$8977,5,FALSE))</f>
        <v>112 N RIDGE RD</v>
      </c>
      <c r="F968" s="9" t="str">
        <f>IFERROR(VLOOKUP($B968,'F&amp;I Log'!$H$3:$S$8977,6,FALSE),"--")</f>
        <v>PERKASIE</v>
      </c>
      <c r="G968" s="9" t="str">
        <f>IFERROR(VLOOKUP($B968,'F&amp;I Log'!$H$3:$S$8977,7,FALSE),"--")</f>
        <v>PA</v>
      </c>
      <c r="H968" s="9" t="str">
        <f>IFERROR(VLOOKUP($B968,'F&amp;I Log'!$H$3:$S$8977,8,FALSE),"--")</f>
        <v>18944</v>
      </c>
      <c r="I968" s="9" t="str">
        <f>IFERROR(VLOOKUP($B968,'F&amp;I Log'!$H$3:$S$8977,9,FALSE),"--")</f>
        <v>NORTHERNHOME@VERIZON.NET</v>
      </c>
      <c r="J968" s="9" t="str">
        <f>IFERROR(VLOOKUP($B968,'F&amp;I Log'!$H$3:$S$8977,10,FALSE),"--")</f>
        <v>610-476-4075</v>
      </c>
    </row>
    <row r="969" spans="2:10" hidden="1" x14ac:dyDescent="0.2">
      <c r="B969" t="s">
        <v>2532</v>
      </c>
      <c r="C969" s="9">
        <v>1</v>
      </c>
      <c r="D969" s="9" t="str">
        <f>VLOOKUP($B969,'F&amp;I Log'!$H$3:$I$8977,2,FALSE)</f>
        <v>Conventional</v>
      </c>
      <c r="E969" s="9" t="str">
        <f>(VLOOKUP($B969,'F&amp;I Log'!$H$3:$S$8977,5,FALSE))</f>
        <v>505 LONELY COTTAGE RD APT 7</v>
      </c>
      <c r="F969" s="9" t="str">
        <f>IFERROR(VLOOKUP($B969,'F&amp;I Log'!$H$3:$S$8977,6,FALSE),"--")</f>
        <v>UPPR BLCK EDY</v>
      </c>
      <c r="G969" s="9" t="str">
        <f>IFERROR(VLOOKUP($B969,'F&amp;I Log'!$H$3:$S$8977,7,FALSE),"--")</f>
        <v>PA</v>
      </c>
      <c r="H969" s="9" t="str">
        <f>IFERROR(VLOOKUP($B969,'F&amp;I Log'!$H$3:$S$8977,8,FALSE),"--")</f>
        <v>18972-9345</v>
      </c>
      <c r="I969" s="9" t="str">
        <f>IFERROR(VLOOKUP($B969,'F&amp;I Log'!$H$3:$S$8977,9,FALSE),"--")</f>
        <v>JCAROSELLA94@GMAIL.COM</v>
      </c>
      <c r="J969" s="9" t="str">
        <f>IFERROR(VLOOKUP($B969,'F&amp;I Log'!$H$3:$S$8977,10,FALSE),"--")</f>
        <v>908-878-7852</v>
      </c>
    </row>
    <row r="970" spans="2:10" hidden="1" x14ac:dyDescent="0.2">
      <c r="B970" t="s">
        <v>2539</v>
      </c>
      <c r="C970" s="9">
        <v>1</v>
      </c>
      <c r="D970" s="9" t="str">
        <f>VLOOKUP($B970,'F&amp;I Log'!$H$3:$I$8977,2,FALSE)</f>
        <v>Conventional</v>
      </c>
      <c r="E970" s="9" t="str">
        <f>(VLOOKUP($B970,'F&amp;I Log'!$H$3:$S$8977,5,FALSE))</f>
        <v>5236 VALLEY PARK RD</v>
      </c>
      <c r="F970" s="9" t="str">
        <f>IFERROR(VLOOKUP($B970,'F&amp;I Log'!$H$3:$S$8977,6,FALSE),"--")</f>
        <v>DOYLESTOWN</v>
      </c>
      <c r="G970" s="9" t="str">
        <f>IFERROR(VLOOKUP($B970,'F&amp;I Log'!$H$3:$S$8977,7,FALSE),"--")</f>
        <v>PA</v>
      </c>
      <c r="H970" s="9" t="str">
        <f>IFERROR(VLOOKUP($B970,'F&amp;I Log'!$H$3:$S$8977,8,FALSE),"--")</f>
        <v>18902-9770</v>
      </c>
      <c r="I970" s="9" t="str">
        <f>IFERROR(VLOOKUP($B970,'F&amp;I Log'!$H$3:$S$8977,9,FALSE),"--")</f>
        <v>sharp437@msn.com</v>
      </c>
      <c r="J970" s="9" t="str">
        <f>IFERROR(VLOOKUP($B970,'F&amp;I Log'!$H$3:$S$8977,10,FALSE),"--")</f>
        <v>215-262-9357</v>
      </c>
    </row>
    <row r="971" spans="2:10" hidden="1" x14ac:dyDescent="0.2">
      <c r="B971" t="s">
        <v>2546</v>
      </c>
      <c r="C971" s="9">
        <v>1</v>
      </c>
      <c r="D971" s="9" t="str">
        <f>VLOOKUP($B971,'F&amp;I Log'!$H$3:$I$8977,2,FALSE)</f>
        <v>Conventional</v>
      </c>
      <c r="E971" s="9" t="str">
        <f>(VLOOKUP($B971,'F&amp;I Log'!$H$3:$S$8977,5,FALSE))</f>
        <v>4 9 MILE HAINES HWY</v>
      </c>
      <c r="F971" s="9" t="str">
        <f>IFERROR(VLOOKUP($B971,'F&amp;I Log'!$H$3:$S$8977,6,FALSE),"--")</f>
        <v>HAINES</v>
      </c>
      <c r="G971" s="9" t="str">
        <f>IFERROR(VLOOKUP($B971,'F&amp;I Log'!$H$3:$S$8977,7,FALSE),"--")</f>
        <v>AK</v>
      </c>
      <c r="H971" s="9" t="str">
        <f>IFERROR(VLOOKUP($B971,'F&amp;I Log'!$H$3:$S$8977,8,FALSE),"--")</f>
        <v>99827</v>
      </c>
      <c r="I971" s="9" t="str">
        <f>IFERROR(VLOOKUP($B971,'F&amp;I Log'!$H$3:$S$8977,9,FALSE),"--")</f>
        <v>CANDICE@HAINNESDEV.COM</v>
      </c>
      <c r="J971" s="9" t="str">
        <f>IFERROR(VLOOKUP($B971,'F&amp;I Log'!$H$3:$S$8977,10,FALSE),"--")</f>
        <v>907-766-2821</v>
      </c>
    </row>
    <row r="972" spans="2:10" hidden="1" x14ac:dyDescent="0.2">
      <c r="B972" t="s">
        <v>2554</v>
      </c>
      <c r="C972" s="9">
        <v>1</v>
      </c>
      <c r="D972" s="9" t="str">
        <f>VLOOKUP($B972,'F&amp;I Log'!$H$3:$I$8977,2,FALSE)</f>
        <v>Conventional</v>
      </c>
      <c r="E972" s="9" t="str">
        <f>(VLOOKUP($B972,'F&amp;I Log'!$H$3:$S$8977,5,FALSE))</f>
        <v>37 WORMANSVILLE RD PO BOX 155</v>
      </c>
      <c r="F972" s="9" t="str">
        <f>IFERROR(VLOOKUP($B972,'F&amp;I Log'!$H$3:$S$8977,6,FALSE),"--")</f>
        <v>PIPERSVILLE</v>
      </c>
      <c r="G972" s="9" t="str">
        <f>IFERROR(VLOOKUP($B972,'F&amp;I Log'!$H$3:$S$8977,7,FALSE),"--")</f>
        <v>PA</v>
      </c>
      <c r="H972" s="9" t="str">
        <f>IFERROR(VLOOKUP($B972,'F&amp;I Log'!$H$3:$S$8977,8,FALSE),"--")</f>
        <v>18947</v>
      </c>
      <c r="I972" s="9" t="str">
        <f>IFERROR(VLOOKUP($B972,'F&amp;I Log'!$H$3:$S$8977,9,FALSE),"--")</f>
        <v>MATT.MAGGIESFARM@GMAIL.COM</v>
      </c>
      <c r="J972" s="9" t="str">
        <f>IFERROR(VLOOKUP($B972,'F&amp;I Log'!$H$3:$S$8977,10,FALSE),"--")</f>
        <v>215-534-1670</v>
      </c>
    </row>
    <row r="973" spans="2:10" hidden="1" x14ac:dyDescent="0.2">
      <c r="B973" t="s">
        <v>2560</v>
      </c>
      <c r="C973" s="9">
        <v>1</v>
      </c>
      <c r="D973" s="9" t="str">
        <f>VLOOKUP($B973,'F&amp;I Log'!$H$3:$I$8977,2,FALSE)</f>
        <v>Conventional</v>
      </c>
      <c r="E973" s="9" t="str">
        <f>(VLOOKUP($B973,'F&amp;I Log'!$H$3:$S$8977,5,FALSE))</f>
        <v>28 WOODSIDE LN</v>
      </c>
      <c r="F973" s="9" t="str">
        <f>IFERROR(VLOOKUP($B973,'F&amp;I Log'!$H$3:$S$8977,6,FALSE),"--")</f>
        <v>NEW HOPE</v>
      </c>
      <c r="G973" s="9" t="str">
        <f>IFERROR(VLOOKUP($B973,'F&amp;I Log'!$H$3:$S$8977,7,FALSE),"--")</f>
        <v>PA</v>
      </c>
      <c r="H973" s="9" t="str">
        <f>IFERROR(VLOOKUP($B973,'F&amp;I Log'!$H$3:$S$8977,8,FALSE),"--")</f>
        <v>18938</v>
      </c>
      <c r="I973" s="9" t="str">
        <f>IFERROR(VLOOKUP($B973,'F&amp;I Log'!$H$3:$S$8977,9,FALSE),"--")</f>
        <v>STEPHANIEPOLISENO@EARTHLINK.NET</v>
      </c>
      <c r="J973" s="9" t="str">
        <f>IFERROR(VLOOKUP($B973,'F&amp;I Log'!$H$3:$S$8977,10,FALSE),"--")</f>
        <v>917-548-3414</v>
      </c>
    </row>
    <row r="974" spans="2:10" hidden="1" x14ac:dyDescent="0.2">
      <c r="B974" t="s">
        <v>2568</v>
      </c>
      <c r="C974" s="9">
        <v>1</v>
      </c>
      <c r="D974" s="9" t="str">
        <f>VLOOKUP($B974,'F&amp;I Log'!$H$3:$I$8977,2,FALSE)</f>
        <v>Conventional</v>
      </c>
      <c r="E974" s="9" t="str">
        <f>(VLOOKUP($B974,'F&amp;I Log'!$H$3:$S$8977,5,FALSE))</f>
        <v>155 TUCKERTON RD</v>
      </c>
      <c r="F974" s="9" t="str">
        <f>IFERROR(VLOOKUP($B974,'F&amp;I Log'!$H$3:$S$8977,6,FALSE),"--")</f>
        <v>MEDFORD LAKES</v>
      </c>
      <c r="G974" s="9" t="str">
        <f>IFERROR(VLOOKUP($B974,'F&amp;I Log'!$H$3:$S$8977,7,FALSE),"--")</f>
        <v>NJ</v>
      </c>
      <c r="H974" s="9" t="str">
        <f>IFERROR(VLOOKUP($B974,'F&amp;I Log'!$H$3:$S$8977,8,FALSE),"--")</f>
        <v>08055-1370</v>
      </c>
      <c r="I974" s="9" t="str">
        <f>IFERROR(VLOOKUP($B974,'F&amp;I Log'!$H$3:$S$8977,9,FALSE),"--")</f>
        <v>NIRMEET.GOHIL@GMAIL.COM</v>
      </c>
      <c r="J974" s="9" t="str">
        <f>IFERROR(VLOOKUP($B974,'F&amp;I Log'!$H$3:$S$8977,10,FALSE),"--")</f>
        <v>609-304-2889</v>
      </c>
    </row>
    <row r="975" spans="2:10" hidden="1" x14ac:dyDescent="0.2">
      <c r="B975" t="s">
        <v>2579</v>
      </c>
      <c r="C975" s="9">
        <v>1</v>
      </c>
      <c r="D975" s="9" t="str">
        <f>VLOOKUP($B975,'F&amp;I Log'!$H$3:$I$8977,2,FALSE)</f>
        <v>Conventional</v>
      </c>
      <c r="E975" s="9" t="str">
        <f>(VLOOKUP($B975,'F&amp;I Log'!$H$3:$S$8977,5,FALSE))</f>
        <v>201 AIRPORT BLVD</v>
      </c>
      <c r="F975" s="9" t="str">
        <f>IFERROR(VLOOKUP($B975,'F&amp;I Log'!$H$3:$S$8977,6,FALSE),"--")</f>
        <v>DOYLESTOWN</v>
      </c>
      <c r="G975" s="9" t="str">
        <f>IFERROR(VLOOKUP($B975,'F&amp;I Log'!$H$3:$S$8977,7,FALSE),"--")</f>
        <v>PA</v>
      </c>
      <c r="H975" s="9" t="str">
        <f>IFERROR(VLOOKUP($B975,'F&amp;I Log'!$H$3:$S$8977,8,FALSE),"--")</f>
        <v>18902</v>
      </c>
      <c r="I975" s="9" t="str">
        <f>IFERROR(VLOOKUP($B975,'F&amp;I Log'!$H$3:$S$8977,9,FALSE),"--")</f>
        <v>ANDY@HAPPCONTRACTORS.COM</v>
      </c>
      <c r="J975" s="9" t="str">
        <f>IFERROR(VLOOKUP($B975,'F&amp;I Log'!$H$3:$S$8977,10,FALSE),"--")</f>
        <v>215-348-9036</v>
      </c>
    </row>
    <row r="976" spans="2:10" hidden="1" x14ac:dyDescent="0.2">
      <c r="B976" t="s">
        <v>2585</v>
      </c>
      <c r="C976" s="9">
        <v>1</v>
      </c>
      <c r="D976" s="9" t="str">
        <f>VLOOKUP($B976,'F&amp;I Log'!$H$3:$I$8977,2,FALSE)</f>
        <v>Conventional</v>
      </c>
      <c r="E976" s="9" t="str">
        <f>(VLOOKUP($B976,'F&amp;I Log'!$H$3:$S$8977,5,FALSE))</f>
        <v>1092 KILE CIR</v>
      </c>
      <c r="F976" s="9" t="str">
        <f>IFERROR(VLOOKUP($B976,'F&amp;I Log'!$H$3:$S$8977,6,FALSE),"--")</f>
        <v>QUAKERTOWN</v>
      </c>
      <c r="G976" s="9" t="str">
        <f>IFERROR(VLOOKUP($B976,'F&amp;I Log'!$H$3:$S$8977,7,FALSE),"--")</f>
        <v>PA</v>
      </c>
      <c r="H976" s="9" t="str">
        <f>IFERROR(VLOOKUP($B976,'F&amp;I Log'!$H$3:$S$8977,8,FALSE),"--")</f>
        <v>18951</v>
      </c>
      <c r="I976" s="9" t="str">
        <f>IFERROR(VLOOKUP($B976,'F&amp;I Log'!$H$3:$S$8977,9,FALSE),"--")</f>
        <v>MASONJ11108@YAHOO.COM</v>
      </c>
      <c r="J976" s="9" t="str">
        <f>IFERROR(VLOOKUP($B976,'F&amp;I Log'!$H$3:$S$8977,10,FALSE),"--")</f>
        <v>215-651-1072</v>
      </c>
    </row>
    <row r="977" spans="2:10" x14ac:dyDescent="0.2">
      <c r="B977" t="s">
        <v>2591</v>
      </c>
      <c r="C977" s="9">
        <v>1</v>
      </c>
      <c r="D977" s="9" t="str">
        <f>VLOOKUP($B977,'F&amp;I Log'!$H$3:$I$8977,2,FALSE)</f>
        <v>Fleet</v>
      </c>
      <c r="E977" s="9" t="str">
        <f>(VLOOKUP($B977,'F&amp;I Log'!$H$3:$S$8977,5,FALSE))</f>
        <v>4500 WORTH ST</v>
      </c>
      <c r="F977" s="9" t="str">
        <f>IFERROR(VLOOKUP($B977,'F&amp;I Log'!$H$3:$S$8977,6,FALSE),"--")</f>
        <v>PHILADELPHIA</v>
      </c>
      <c r="G977" s="9" t="str">
        <f>IFERROR(VLOOKUP($B977,'F&amp;I Log'!$H$3:$S$8977,7,FALSE),"--")</f>
        <v>PA</v>
      </c>
      <c r="H977" s="9" t="str">
        <f>IFERROR(VLOOKUP($B977,'F&amp;I Log'!$H$3:$S$8977,8,FALSE),"--")</f>
        <v>19124-3491</v>
      </c>
      <c r="I977" s="9" t="str">
        <f>IFERROR(VLOOKUP($B977,'F&amp;I Log'!$H$3:$S$8977,9,FALSE),"--")</f>
        <v/>
      </c>
      <c r="J977" s="9" t="str">
        <f>IFERROR(VLOOKUP($B977,'F&amp;I Log'!$H$3:$S$8977,10,FALSE),"--")</f>
        <v>215-744-1853</v>
      </c>
    </row>
    <row r="978" spans="2:10" hidden="1" x14ac:dyDescent="0.2">
      <c r="B978" t="s">
        <v>2597</v>
      </c>
      <c r="C978" s="9">
        <v>1</v>
      </c>
      <c r="D978" s="9" t="str">
        <f>VLOOKUP($B978,'F&amp;I Log'!$H$3:$I$8977,2,FALSE)</f>
        <v>Conventional</v>
      </c>
      <c r="E978" s="9" t="str">
        <f>(VLOOKUP($B978,'F&amp;I Log'!$H$3:$S$8977,5,FALSE))</f>
        <v>1522 TWINING RD</v>
      </c>
      <c r="F978" s="9" t="str">
        <f>IFERROR(VLOOKUP($B978,'F&amp;I Log'!$H$3:$S$8977,6,FALSE),"--")</f>
        <v>WILLOW GROVE</v>
      </c>
      <c r="G978" s="9" t="str">
        <f>IFERROR(VLOOKUP($B978,'F&amp;I Log'!$H$3:$S$8977,7,FALSE),"--")</f>
        <v>PA</v>
      </c>
      <c r="H978" s="9" t="str">
        <f>IFERROR(VLOOKUP($B978,'F&amp;I Log'!$H$3:$S$8977,8,FALSE),"--")</f>
        <v>19090</v>
      </c>
      <c r="I978" s="9" t="str">
        <f>IFERROR(VLOOKUP($B978,'F&amp;I Log'!$H$3:$S$8977,9,FALSE),"--")</f>
        <v>CORBYD@DERRFLOORING.COM</v>
      </c>
      <c r="J978" s="9" t="str">
        <f>IFERROR(VLOOKUP($B978,'F&amp;I Log'!$H$3:$S$8977,10,FALSE),"--")</f>
        <v>215-852-6875</v>
      </c>
    </row>
    <row r="979" spans="2:10" hidden="1" x14ac:dyDescent="0.2">
      <c r="B979" t="s">
        <v>2606</v>
      </c>
      <c r="C979" s="9">
        <v>1</v>
      </c>
      <c r="D979" s="9" t="str">
        <f>VLOOKUP($B979,'F&amp;I Log'!$H$3:$I$8977,2,FALSE)</f>
        <v>Conventional</v>
      </c>
      <c r="E979" s="9" t="str">
        <f>(VLOOKUP($B979,'F&amp;I Log'!$H$3:$S$8977,5,FALSE))</f>
        <v>4870 HARRISON RD</v>
      </c>
      <c r="F979" s="9" t="str">
        <f>IFERROR(VLOOKUP($B979,'F&amp;I Log'!$H$3:$S$8977,6,FALSE),"--")</f>
        <v>DOYLESTOWN</v>
      </c>
      <c r="G979" s="9" t="str">
        <f>IFERROR(VLOOKUP($B979,'F&amp;I Log'!$H$3:$S$8977,7,FALSE),"--")</f>
        <v>PA</v>
      </c>
      <c r="H979" s="9" t="str">
        <f>IFERROR(VLOOKUP($B979,'F&amp;I Log'!$H$3:$S$8977,8,FALSE),"--")</f>
        <v>18902-9018</v>
      </c>
      <c r="I979" s="9" t="str">
        <f>IFERROR(VLOOKUP($B979,'F&amp;I Log'!$H$3:$S$8977,9,FALSE),"--")</f>
        <v/>
      </c>
      <c r="J979" s="9" t="str">
        <f>IFERROR(VLOOKUP($B979,'F&amp;I Log'!$H$3:$S$8977,10,FALSE),"--")</f>
        <v>215-919-3487</v>
      </c>
    </row>
    <row r="980" spans="2:10" hidden="1" x14ac:dyDescent="0.2">
      <c r="B980" t="s">
        <v>2613</v>
      </c>
      <c r="C980" s="9">
        <v>1</v>
      </c>
      <c r="D980" s="9" t="str">
        <f>VLOOKUP($B980,'F&amp;I Log'!$H$3:$I$8977,2,FALSE)</f>
        <v>Conventional</v>
      </c>
      <c r="E980" s="9" t="str">
        <f>(VLOOKUP($B980,'F&amp;I Log'!$H$3:$S$8977,5,FALSE))</f>
        <v>306 COMMONS WAY</v>
      </c>
      <c r="F980" s="9" t="str">
        <f>IFERROR(VLOOKUP($B980,'F&amp;I Log'!$H$3:$S$8977,6,FALSE),"--")</f>
        <v>DOYLESTOWN</v>
      </c>
      <c r="G980" s="9" t="str">
        <f>IFERROR(VLOOKUP($B980,'F&amp;I Log'!$H$3:$S$8977,7,FALSE),"--")</f>
        <v>PA</v>
      </c>
      <c r="H980" s="9" t="str">
        <f>IFERROR(VLOOKUP($B980,'F&amp;I Log'!$H$3:$S$8977,8,FALSE),"--")</f>
        <v>18901-2285</v>
      </c>
      <c r="I980" s="9" t="str">
        <f>IFERROR(VLOOKUP($B980,'F&amp;I Log'!$H$3:$S$8977,9,FALSE),"--")</f>
        <v>BRANDONW0351@GMAIL.COM</v>
      </c>
      <c r="J980" s="9" t="str">
        <f>IFERROR(VLOOKUP($B980,'F&amp;I Log'!$H$3:$S$8977,10,FALSE),"--")</f>
        <v>215-804-6750</v>
      </c>
    </row>
    <row r="981" spans="2:10" hidden="1" x14ac:dyDescent="0.2">
      <c r="B981" t="s">
        <v>2621</v>
      </c>
      <c r="C981" s="9">
        <v>1</v>
      </c>
      <c r="D981" s="9" t="str">
        <f>VLOOKUP($B981,'F&amp;I Log'!$H$3:$I$8977,2,FALSE)</f>
        <v>Conventional</v>
      </c>
      <c r="E981" s="9" t="str">
        <f>(VLOOKUP($B981,'F&amp;I Log'!$H$3:$S$8977,5,FALSE))</f>
        <v>38 LIMEKILN RD</v>
      </c>
      <c r="F981" s="9" t="str">
        <f>IFERROR(VLOOKUP($B981,'F&amp;I Log'!$H$3:$S$8977,6,FALSE),"--")</f>
        <v>DOYLESTOWN</v>
      </c>
      <c r="G981" s="9" t="str">
        <f>IFERROR(VLOOKUP($B981,'F&amp;I Log'!$H$3:$S$8977,7,FALSE),"--")</f>
        <v>PA</v>
      </c>
      <c r="H981" s="9" t="str">
        <f>IFERROR(VLOOKUP($B981,'F&amp;I Log'!$H$3:$S$8977,8,FALSE),"--")</f>
        <v>18901-5518</v>
      </c>
      <c r="I981" s="9" t="str">
        <f>IFERROR(VLOOKUP($B981,'F&amp;I Log'!$H$3:$S$8977,9,FALSE),"--")</f>
        <v>LAVERDONK@VERIZON.NET</v>
      </c>
      <c r="J981" s="9" t="str">
        <f>IFERROR(VLOOKUP($B981,'F&amp;I Log'!$H$3:$S$8977,10,FALSE),"--")</f>
        <v>215-348-7848</v>
      </c>
    </row>
    <row r="982" spans="2:10" hidden="1" x14ac:dyDescent="0.2">
      <c r="B982" t="s">
        <v>2630</v>
      </c>
      <c r="C982" s="9">
        <v>1</v>
      </c>
      <c r="D982" s="9" t="str">
        <f>VLOOKUP($B982,'F&amp;I Log'!$H$3:$I$8977,2,FALSE)</f>
        <v>Conventional</v>
      </c>
      <c r="E982" s="9" t="str">
        <f>(VLOOKUP($B982,'F&amp;I Log'!$H$3:$S$8977,5,FALSE))</f>
        <v>910 WHITEHALL DR</v>
      </c>
      <c r="F982" s="9" t="str">
        <f>IFERROR(VLOOKUP($B982,'F&amp;I Log'!$H$3:$S$8977,6,FALSE),"--")</f>
        <v>DOYLESTOWN</v>
      </c>
      <c r="G982" s="9" t="str">
        <f>IFERROR(VLOOKUP($B982,'F&amp;I Log'!$H$3:$S$8977,7,FALSE),"--")</f>
        <v>PA</v>
      </c>
      <c r="H982" s="9" t="str">
        <f>IFERROR(VLOOKUP($B982,'F&amp;I Log'!$H$3:$S$8977,8,FALSE),"--")</f>
        <v>18901</v>
      </c>
      <c r="I982" s="9" t="str">
        <f>IFERROR(VLOOKUP($B982,'F&amp;I Log'!$H$3:$S$8977,9,FALSE),"--")</f>
        <v>MALLORYSARA411@ME.COM</v>
      </c>
      <c r="J982" s="9" t="str">
        <f>IFERROR(VLOOKUP($B982,'F&amp;I Log'!$H$3:$S$8977,10,FALSE),"--")</f>
        <v>732-221-1034</v>
      </c>
    </row>
    <row r="983" spans="2:10" hidden="1" x14ac:dyDescent="0.2">
      <c r="B983" t="s">
        <v>2637</v>
      </c>
      <c r="C983" s="9">
        <v>1</v>
      </c>
      <c r="D983" s="9" t="str">
        <f>VLOOKUP($B983,'F&amp;I Log'!$H$3:$I$8977,2,FALSE)</f>
        <v>Conventional</v>
      </c>
      <c r="E983" s="9" t="str">
        <f>(VLOOKUP($B983,'F&amp;I Log'!$H$3:$S$8977,5,FALSE))</f>
        <v>301 EDGEBORO DR APT 6</v>
      </c>
      <c r="F983" s="9" t="str">
        <f>IFERROR(VLOOKUP($B983,'F&amp;I Log'!$H$3:$S$8977,6,FALSE),"--")</f>
        <v>NEWTOWN</v>
      </c>
      <c r="G983" s="9" t="str">
        <f>IFERROR(VLOOKUP($B983,'F&amp;I Log'!$H$3:$S$8977,7,FALSE),"--")</f>
        <v>PA</v>
      </c>
      <c r="H983" s="9" t="str">
        <f>IFERROR(VLOOKUP($B983,'F&amp;I Log'!$H$3:$S$8977,8,FALSE),"--")</f>
        <v>18940-2044</v>
      </c>
      <c r="I983" s="9" t="str">
        <f>IFERROR(VLOOKUP($B983,'F&amp;I Log'!$H$3:$S$8977,9,FALSE),"--")</f>
        <v/>
      </c>
      <c r="J983" s="9" t="str">
        <f>IFERROR(VLOOKUP($B983,'F&amp;I Log'!$H$3:$S$8977,10,FALSE),"--")</f>
        <v>267-306-6065</v>
      </c>
    </row>
    <row r="984" spans="2:10" hidden="1" x14ac:dyDescent="0.2">
      <c r="B984" t="s">
        <v>2644</v>
      </c>
      <c r="C984" s="9">
        <v>1</v>
      </c>
      <c r="D984" s="9" t="str">
        <f>VLOOKUP($B984,'F&amp;I Log'!$H$3:$I$8977,2,FALSE)</f>
        <v>Conventional</v>
      </c>
      <c r="E984" s="9" t="str">
        <f>(VLOOKUP($B984,'F&amp;I Log'!$H$3:$S$8977,5,FALSE))</f>
        <v>186 PINE VALLEY RD</v>
      </c>
      <c r="F984" s="9" t="str">
        <f>IFERROR(VLOOKUP($B984,'F&amp;I Log'!$H$3:$S$8977,6,FALSE),"--")</f>
        <v>DOYLESTOWN</v>
      </c>
      <c r="G984" s="9" t="str">
        <f>IFERROR(VLOOKUP($B984,'F&amp;I Log'!$H$3:$S$8977,7,FALSE),"--")</f>
        <v>PA</v>
      </c>
      <c r="H984" s="9" t="str">
        <f>IFERROR(VLOOKUP($B984,'F&amp;I Log'!$H$3:$S$8977,8,FALSE),"--")</f>
        <v>18901</v>
      </c>
      <c r="I984" s="9" t="str">
        <f>IFERROR(VLOOKUP($B984,'F&amp;I Log'!$H$3:$S$8977,9,FALSE),"--")</f>
        <v>SLAP1388@HOTMAIL.COM</v>
      </c>
      <c r="J984" s="9" t="str">
        <f>IFERROR(VLOOKUP($B984,'F&amp;I Log'!$H$3:$S$8977,10,FALSE),"--")</f>
        <v>215-512-4804</v>
      </c>
    </row>
    <row r="985" spans="2:10" hidden="1" x14ac:dyDescent="0.2">
      <c r="B985" t="s">
        <v>2652</v>
      </c>
      <c r="C985" s="9">
        <v>1</v>
      </c>
      <c r="D985" s="9" t="str">
        <f>VLOOKUP($B985,'F&amp;I Log'!$H$3:$I$8977,2,FALSE)</f>
        <v>Conventional</v>
      </c>
      <c r="E985" s="9" t="str">
        <f>(VLOOKUP($B985,'F&amp;I Log'!$H$3:$S$8977,5,FALSE))</f>
        <v>522 CHARLES AVE</v>
      </c>
      <c r="F985" s="9" t="str">
        <f>IFERROR(VLOOKUP($B985,'F&amp;I Log'!$H$3:$S$8977,6,FALSE),"--")</f>
        <v>BARRINGTON</v>
      </c>
      <c r="G985" s="9" t="str">
        <f>IFERROR(VLOOKUP($B985,'F&amp;I Log'!$H$3:$S$8977,7,FALSE),"--")</f>
        <v>NJ</v>
      </c>
      <c r="H985" s="9" t="str">
        <f>IFERROR(VLOOKUP($B985,'F&amp;I Log'!$H$3:$S$8977,8,FALSE),"--")</f>
        <v>08007-1010</v>
      </c>
      <c r="I985" s="9" t="str">
        <f>IFERROR(VLOOKUP($B985,'F&amp;I Log'!$H$3:$S$8977,9,FALSE),"--")</f>
        <v>TRAVIS9N@YAHOO.COM</v>
      </c>
      <c r="J985" s="9" t="str">
        <f>IFERROR(VLOOKUP($B985,'F&amp;I Log'!$H$3:$S$8977,10,FALSE),"--")</f>
        <v>609-694-1571</v>
      </c>
    </row>
    <row r="986" spans="2:10" hidden="1" x14ac:dyDescent="0.2">
      <c r="B986" t="s">
        <v>2661</v>
      </c>
      <c r="C986" s="9">
        <v>1</v>
      </c>
      <c r="D986" s="9" t="str">
        <f>VLOOKUP($B986,'F&amp;I Log'!$H$3:$I$8977,2,FALSE)</f>
        <v>Conventional</v>
      </c>
      <c r="E986" s="9" t="str">
        <f>(VLOOKUP($B986,'F&amp;I Log'!$H$3:$S$8977,5,FALSE))</f>
        <v>1144 RIDGE RD</v>
      </c>
      <c r="F986" s="9" t="str">
        <f>IFERROR(VLOOKUP($B986,'F&amp;I Log'!$H$3:$S$8977,6,FALSE),"--")</f>
        <v>SELLERSVILLE</v>
      </c>
      <c r="G986" s="9" t="str">
        <f>IFERROR(VLOOKUP($B986,'F&amp;I Log'!$H$3:$S$8977,7,FALSE),"--")</f>
        <v>PA</v>
      </c>
      <c r="H986" s="9" t="str">
        <f>IFERROR(VLOOKUP($B986,'F&amp;I Log'!$H$3:$S$8977,8,FALSE),"--")</f>
        <v>18960-1348</v>
      </c>
      <c r="I986" s="9" t="str">
        <f>IFERROR(VLOOKUP($B986,'F&amp;I Log'!$H$3:$S$8977,9,FALSE),"--")</f>
        <v>DEWEYLSNEED@GMAIL.COM</v>
      </c>
      <c r="J986" s="9" t="str">
        <f>IFERROR(VLOOKUP($B986,'F&amp;I Log'!$H$3:$S$8977,10,FALSE),"--")</f>
        <v>267-347-0029</v>
      </c>
    </row>
    <row r="987" spans="2:10" hidden="1" x14ac:dyDescent="0.2">
      <c r="B987" t="s">
        <v>2670</v>
      </c>
      <c r="C987" s="9">
        <v>1</v>
      </c>
      <c r="D987" s="9" t="str">
        <f>VLOOKUP($B987,'F&amp;I Log'!$H$3:$I$8977,2,FALSE)</f>
        <v>Conventional</v>
      </c>
      <c r="E987" s="9" t="str">
        <f>(VLOOKUP($B987,'F&amp;I Log'!$H$3:$S$8977,5,FALSE))</f>
        <v>211 HILLTOP DR</v>
      </c>
      <c r="F987" s="9" t="str">
        <f>IFERROR(VLOOKUP($B987,'F&amp;I Log'!$H$3:$S$8977,6,FALSE),"--")</f>
        <v>CHURCHVILLE</v>
      </c>
      <c r="G987" s="9" t="str">
        <f>IFERROR(VLOOKUP($B987,'F&amp;I Log'!$H$3:$S$8977,7,FALSE),"--")</f>
        <v>PA</v>
      </c>
      <c r="H987" s="9" t="str">
        <f>IFERROR(VLOOKUP($B987,'F&amp;I Log'!$H$3:$S$8977,8,FALSE),"--")</f>
        <v>18966</v>
      </c>
      <c r="I987" s="9" t="str">
        <f>IFERROR(VLOOKUP($B987,'F&amp;I Log'!$H$3:$S$8977,9,FALSE),"--")</f>
        <v>ALANMBERLIN@YAHOO.COM</v>
      </c>
      <c r="J987" s="9" t="str">
        <f>IFERROR(VLOOKUP($B987,'F&amp;I Log'!$H$3:$S$8977,10,FALSE),"--")</f>
        <v>210-315-0607</v>
      </c>
    </row>
    <row r="988" spans="2:10" hidden="1" x14ac:dyDescent="0.2">
      <c r="B988" t="s">
        <v>2679</v>
      </c>
      <c r="C988" s="9">
        <v>1</v>
      </c>
      <c r="D988" s="9" t="str">
        <f>VLOOKUP($B988,'F&amp;I Log'!$H$3:$I$8977,2,FALSE)</f>
        <v>Conventional</v>
      </c>
      <c r="E988" s="9" t="str">
        <f>(VLOOKUP($B988,'F&amp;I Log'!$H$3:$S$8977,5,FALSE))</f>
        <v>6012 BEACON HILL DR</v>
      </c>
      <c r="F988" s="9" t="str">
        <f>IFERROR(VLOOKUP($B988,'F&amp;I Log'!$H$3:$S$8977,6,FALSE),"--")</f>
        <v>SOUTHAMPTON</v>
      </c>
      <c r="G988" s="9" t="str">
        <f>IFERROR(VLOOKUP($B988,'F&amp;I Log'!$H$3:$S$8977,7,FALSE),"--")</f>
        <v>PA</v>
      </c>
      <c r="H988" s="9" t="str">
        <f>IFERROR(VLOOKUP($B988,'F&amp;I Log'!$H$3:$S$8977,8,FALSE),"--")</f>
        <v>18966-5316</v>
      </c>
      <c r="I988" s="9" t="str">
        <f>IFERROR(VLOOKUP($B988,'F&amp;I Log'!$H$3:$S$8977,9,FALSE),"--")</f>
        <v/>
      </c>
      <c r="J988" s="9" t="str">
        <f>IFERROR(VLOOKUP($B988,'F&amp;I Log'!$H$3:$S$8977,10,FALSE),"--")</f>
        <v>267-265-6020</v>
      </c>
    </row>
    <row r="989" spans="2:10" hidden="1" x14ac:dyDescent="0.2">
      <c r="B989" t="s">
        <v>2687</v>
      </c>
      <c r="C989" s="9">
        <v>1</v>
      </c>
      <c r="D989" s="9" t="str">
        <f>VLOOKUP($B989,'F&amp;I Log'!$H$3:$I$8977,2,FALSE)</f>
        <v>Conventional</v>
      </c>
      <c r="E989" s="9" t="str">
        <f>(VLOOKUP($B989,'F&amp;I Log'!$H$3:$S$8977,5,FALSE))</f>
        <v>42 STARLING RD</v>
      </c>
      <c r="F989" s="9" t="str">
        <f>IFERROR(VLOOKUP($B989,'F&amp;I Log'!$H$3:$S$8977,6,FALSE),"--")</f>
        <v>HOLLAND</v>
      </c>
      <c r="G989" s="9" t="str">
        <f>IFERROR(VLOOKUP($B989,'F&amp;I Log'!$H$3:$S$8977,7,FALSE),"--")</f>
        <v>PA</v>
      </c>
      <c r="H989" s="9" t="str">
        <f>IFERROR(VLOOKUP($B989,'F&amp;I Log'!$H$3:$S$8977,8,FALSE),"--")</f>
        <v>18966-1929</v>
      </c>
      <c r="I989" s="9" t="str">
        <f>IFERROR(VLOOKUP($B989,'F&amp;I Log'!$H$3:$S$8977,9,FALSE),"--")</f>
        <v>KGSCANN@YAHOO.COM</v>
      </c>
      <c r="J989" s="9" t="str">
        <f>IFERROR(VLOOKUP($B989,'F&amp;I Log'!$H$3:$S$8977,10,FALSE),"--")</f>
        <v>215-290-5773</v>
      </c>
    </row>
    <row r="990" spans="2:10" hidden="1" x14ac:dyDescent="0.2">
      <c r="B990" t="s">
        <v>2695</v>
      </c>
      <c r="C990" s="9">
        <v>1</v>
      </c>
      <c r="D990" s="9" t="str">
        <f>VLOOKUP($B990,'F&amp;I Log'!$H$3:$I$8977,2,FALSE)</f>
        <v>Conventional</v>
      </c>
      <c r="E990" s="9" t="str">
        <f>(VLOOKUP($B990,'F&amp;I Log'!$H$3:$S$8977,5,FALSE))</f>
        <v>103 S LIMEKILN PIKE</v>
      </c>
      <c r="F990" s="9" t="str">
        <f>IFERROR(VLOOKUP($B990,'F&amp;I Log'!$H$3:$S$8977,6,FALSE),"--")</f>
        <v>CHALFONT</v>
      </c>
      <c r="G990" s="9" t="str">
        <f>IFERROR(VLOOKUP($B990,'F&amp;I Log'!$H$3:$S$8977,7,FALSE),"--")</f>
        <v>PA</v>
      </c>
      <c r="H990" s="9" t="str">
        <f>IFERROR(VLOOKUP($B990,'F&amp;I Log'!$H$3:$S$8977,8,FALSE),"--")</f>
        <v>18914-2417</v>
      </c>
      <c r="I990" s="9" t="str">
        <f>IFERROR(VLOOKUP($B990,'F&amp;I Log'!$H$3:$S$8977,9,FALSE),"--")</f>
        <v>BFIKSE@GMAIL.COM</v>
      </c>
      <c r="J990" s="9" t="str">
        <f>IFERROR(VLOOKUP($B990,'F&amp;I Log'!$H$3:$S$8977,10,FALSE),"--")</f>
        <v>610-368-3148</v>
      </c>
    </row>
    <row r="991" spans="2:10" hidden="1" x14ac:dyDescent="0.2">
      <c r="B991" t="s">
        <v>2705</v>
      </c>
      <c r="C991" s="9">
        <v>1</v>
      </c>
      <c r="D991" s="9" t="str">
        <f>VLOOKUP($B991,'F&amp;I Log'!$H$3:$I$8977,2,FALSE)</f>
        <v>Conventional</v>
      </c>
      <c r="E991" s="9" t="str">
        <f>(VLOOKUP($B991,'F&amp;I Log'!$H$3:$S$8977,5,FALSE))</f>
        <v>3000 ATRIUM WAY</v>
      </c>
      <c r="F991" s="9" t="str">
        <f>IFERROR(VLOOKUP($B991,'F&amp;I Log'!$H$3:$S$8977,6,FALSE),"--")</f>
        <v>MOUNT LAUREL</v>
      </c>
      <c r="G991" s="9" t="str">
        <f>IFERROR(VLOOKUP($B991,'F&amp;I Log'!$H$3:$S$8977,7,FALSE),"--")</f>
        <v>NJ</v>
      </c>
      <c r="H991" s="9" t="str">
        <f>IFERROR(VLOOKUP($B991,'F&amp;I Log'!$H$3:$S$8977,8,FALSE),"--")</f>
        <v>08054-3909</v>
      </c>
      <c r="I991" s="9" t="str">
        <f>IFERROR(VLOOKUP($B991,'F&amp;I Log'!$H$3:$S$8977,9,FALSE),"--")</f>
        <v>UNDERTHESUNSOLARLLC@GMAIL.COM</v>
      </c>
      <c r="J991" s="9" t="str">
        <f>IFERROR(VLOOKUP($B991,'F&amp;I Log'!$H$3:$S$8977,10,FALSE),"--")</f>
        <v>917-213-2530</v>
      </c>
    </row>
    <row r="992" spans="2:10" hidden="1" x14ac:dyDescent="0.2">
      <c r="B992" t="s">
        <v>2711</v>
      </c>
      <c r="C992" s="9">
        <v>1</v>
      </c>
      <c r="D992" s="9" t="str">
        <f>VLOOKUP($B992,'F&amp;I Log'!$H$3:$I$8977,2,FALSE)</f>
        <v>Conventional</v>
      </c>
      <c r="E992" s="9" t="str">
        <f>(VLOOKUP($B992,'F&amp;I Log'!$H$3:$S$8977,5,FALSE))</f>
        <v>12 ESSEX CT</v>
      </c>
      <c r="F992" s="9" t="str">
        <f>IFERROR(VLOOKUP($B992,'F&amp;I Log'!$H$3:$S$8977,6,FALSE),"--")</f>
        <v>QUAKERTOWN</v>
      </c>
      <c r="G992" s="9" t="str">
        <f>IFERROR(VLOOKUP($B992,'F&amp;I Log'!$H$3:$S$8977,7,FALSE),"--")</f>
        <v>PA</v>
      </c>
      <c r="H992" s="9" t="str">
        <f>IFERROR(VLOOKUP($B992,'F&amp;I Log'!$H$3:$S$8977,8,FALSE),"--")</f>
        <v>18951-1720</v>
      </c>
      <c r="I992" s="9" t="str">
        <f>IFERROR(VLOOKUP($B992,'F&amp;I Log'!$H$3:$S$8977,9,FALSE),"--")</f>
        <v>RLINDBLADJR@ME.COM</v>
      </c>
      <c r="J992" s="9" t="str">
        <f>IFERROR(VLOOKUP($B992,'F&amp;I Log'!$H$3:$S$8977,10,FALSE),"--")</f>
        <v>267-614-0410</v>
      </c>
    </row>
    <row r="993" spans="2:10" hidden="1" x14ac:dyDescent="0.2">
      <c r="B993" t="s">
        <v>2719</v>
      </c>
      <c r="C993" s="9">
        <v>1</v>
      </c>
      <c r="D993" s="9" t="str">
        <f>VLOOKUP($B993,'F&amp;I Log'!$H$3:$I$8977,2,FALSE)</f>
        <v>Conventional</v>
      </c>
      <c r="E993" s="9" t="str">
        <f>(VLOOKUP($B993,'F&amp;I Log'!$H$3:$S$8977,5,FALSE))</f>
        <v>716 MANOR DR</v>
      </c>
      <c r="F993" s="9" t="str">
        <f>IFERROR(VLOOKUP($B993,'F&amp;I Log'!$H$3:$S$8977,6,FALSE),"--")</f>
        <v>DUBLIN</v>
      </c>
      <c r="G993" s="9" t="str">
        <f>IFERROR(VLOOKUP($B993,'F&amp;I Log'!$H$3:$S$8977,7,FALSE),"--")</f>
        <v>PA</v>
      </c>
      <c r="H993" s="9" t="str">
        <f>IFERROR(VLOOKUP($B993,'F&amp;I Log'!$H$3:$S$8977,8,FALSE),"--")</f>
        <v>18917-2117</v>
      </c>
      <c r="I993" s="9" t="str">
        <f>IFERROR(VLOOKUP($B993,'F&amp;I Log'!$H$3:$S$8977,9,FALSE),"--")</f>
        <v/>
      </c>
      <c r="J993" s="9" t="str">
        <f>IFERROR(VLOOKUP($B993,'F&amp;I Log'!$H$3:$S$8977,10,FALSE),"--")</f>
        <v>215-285-4020</v>
      </c>
    </row>
    <row r="994" spans="2:10" hidden="1" x14ac:dyDescent="0.2">
      <c r="B994" t="s">
        <v>2728</v>
      </c>
      <c r="C994" s="9">
        <v>1</v>
      </c>
      <c r="D994" s="9" t="str">
        <f>VLOOKUP($B994,'F&amp;I Log'!$H$3:$I$8977,2,FALSE)</f>
        <v>Conventional</v>
      </c>
      <c r="E994" s="9" t="str">
        <f>(VLOOKUP($B994,'F&amp;I Log'!$H$3:$S$8977,5,FALSE))</f>
        <v>330 MIDDLE ST</v>
      </c>
      <c r="F994" s="9" t="str">
        <f>IFERROR(VLOOKUP($B994,'F&amp;I Log'!$H$3:$S$8977,6,FALSE),"--")</f>
        <v>BRISTOL</v>
      </c>
      <c r="G994" s="9" t="str">
        <f>IFERROR(VLOOKUP($B994,'F&amp;I Log'!$H$3:$S$8977,7,FALSE),"--")</f>
        <v>CT</v>
      </c>
      <c r="H994" s="9" t="str">
        <f>IFERROR(VLOOKUP($B994,'F&amp;I Log'!$H$3:$S$8977,8,FALSE),"--")</f>
        <v>06010-7439</v>
      </c>
      <c r="I994" s="9" t="str">
        <f>IFERROR(VLOOKUP($B994,'F&amp;I Log'!$H$3:$S$8977,9,FALSE),"--")</f>
        <v>MOBIL229@AOL.COM</v>
      </c>
      <c r="J994" s="9" t="str">
        <f>IFERROR(VLOOKUP($B994,'F&amp;I Log'!$H$3:$S$8977,10,FALSE),"--")</f>
        <v>860-982-2930</v>
      </c>
    </row>
    <row r="995" spans="2:10" hidden="1" x14ac:dyDescent="0.2">
      <c r="B995" t="s">
        <v>2739</v>
      </c>
      <c r="C995" s="9">
        <v>1</v>
      </c>
      <c r="D995" s="9" t="str">
        <f>VLOOKUP($B995,'F&amp;I Log'!$H$3:$I$8977,2,FALSE)</f>
        <v>Conventional</v>
      </c>
      <c r="E995" s="9" t="str">
        <f>(VLOOKUP($B995,'F&amp;I Log'!$H$3:$S$8977,5,FALSE))</f>
        <v>200 TUMBLEWEED WAY</v>
      </c>
      <c r="F995" s="9" t="str">
        <f>IFERROR(VLOOKUP($B995,'F&amp;I Log'!$H$3:$S$8977,6,FALSE),"--")</f>
        <v>BIRDSBORO</v>
      </c>
      <c r="G995" s="9" t="str">
        <f>IFERROR(VLOOKUP($B995,'F&amp;I Log'!$H$3:$S$8977,7,FALSE),"--")</f>
        <v>PA</v>
      </c>
      <c r="H995" s="9" t="str">
        <f>IFERROR(VLOOKUP($B995,'F&amp;I Log'!$H$3:$S$8977,8,FALSE),"--")</f>
        <v>19508-8109</v>
      </c>
      <c r="I995" s="9" t="str">
        <f>IFERROR(VLOOKUP($B995,'F&amp;I Log'!$H$3:$S$8977,9,FALSE),"--")</f>
        <v>THESHARK247@GMAIL.COM</v>
      </c>
      <c r="J995" s="9" t="str">
        <f>IFERROR(VLOOKUP($B995,'F&amp;I Log'!$H$3:$S$8977,10,FALSE),"--")</f>
        <v>813-810-6466</v>
      </c>
    </row>
    <row r="996" spans="2:10" hidden="1" x14ac:dyDescent="0.2">
      <c r="B996" t="s">
        <v>2758</v>
      </c>
      <c r="C996" s="9">
        <v>1</v>
      </c>
      <c r="D996" s="9" t="str">
        <f>VLOOKUP($B996,'F&amp;I Log'!$H$3:$I$8977,2,FALSE)</f>
        <v>Conventional</v>
      </c>
      <c r="E996" s="9" t="str">
        <f>(VLOOKUP($B996,'F&amp;I Log'!$H$3:$S$8977,5,FALSE))</f>
        <v>266 N MAIN ST</v>
      </c>
      <c r="F996" s="9" t="str">
        <f>IFERROR(VLOOKUP($B996,'F&amp;I Log'!$H$3:$S$8977,6,FALSE),"--")</f>
        <v>NEW HOPE</v>
      </c>
      <c r="G996" s="9" t="str">
        <f>IFERROR(VLOOKUP($B996,'F&amp;I Log'!$H$3:$S$8977,7,FALSE),"--")</f>
        <v>PA</v>
      </c>
      <c r="H996" s="9" t="str">
        <f>IFERROR(VLOOKUP($B996,'F&amp;I Log'!$H$3:$S$8977,8,FALSE),"--")</f>
        <v>18938-1361</v>
      </c>
      <c r="I996" s="9" t="str">
        <f>IFERROR(VLOOKUP($B996,'F&amp;I Log'!$H$3:$S$8977,9,FALSE),"--")</f>
        <v>LRF4522@COMCAST.NET</v>
      </c>
      <c r="J996" s="9" t="str">
        <f>IFERROR(VLOOKUP($B996,'F&amp;I Log'!$H$3:$S$8977,10,FALSE),"--")</f>
        <v>215-622-6060</v>
      </c>
    </row>
    <row r="997" spans="2:10" hidden="1" x14ac:dyDescent="0.2">
      <c r="B997" t="s">
        <v>2787</v>
      </c>
      <c r="C997" s="9">
        <v>1</v>
      </c>
      <c r="D997" s="9" t="str">
        <f>VLOOKUP($B997,'F&amp;I Log'!$H$3:$I$8977,2,FALSE)</f>
        <v>Conventional</v>
      </c>
      <c r="E997" s="9" t="str">
        <f>(VLOOKUP($B997,'F&amp;I Log'!$H$3:$S$8977,5,FALSE))</f>
        <v>72 CENTER RD</v>
      </c>
      <c r="F997" s="9" t="str">
        <f>IFERROR(VLOOKUP($B997,'F&amp;I Log'!$H$3:$S$8977,6,FALSE),"--")</f>
        <v>UPPR BLCK EDY</v>
      </c>
      <c r="G997" s="9" t="str">
        <f>IFERROR(VLOOKUP($B997,'F&amp;I Log'!$H$3:$S$8977,7,FALSE),"--")</f>
        <v>PA</v>
      </c>
      <c r="H997" s="9" t="str">
        <f>IFERROR(VLOOKUP($B997,'F&amp;I Log'!$H$3:$S$8977,8,FALSE),"--")</f>
        <v>18972-9531</v>
      </c>
      <c r="I997" s="9" t="str">
        <f>IFERROR(VLOOKUP($B997,'F&amp;I Log'!$H$3:$S$8977,9,FALSE),"--")</f>
        <v/>
      </c>
      <c r="J997" s="9" t="str">
        <f>IFERROR(VLOOKUP($B997,'F&amp;I Log'!$H$3:$S$8977,10,FALSE),"--")</f>
        <v>908-418-8336</v>
      </c>
    </row>
    <row r="998" spans="2:10" hidden="1" x14ac:dyDescent="0.2">
      <c r="B998" t="s">
        <v>2794</v>
      </c>
      <c r="C998" s="9">
        <v>1</v>
      </c>
      <c r="D998" s="9" t="str">
        <f>VLOOKUP($B998,'F&amp;I Log'!$H$3:$I$8977,2,FALSE)</f>
        <v>Conventional</v>
      </c>
      <c r="E998" s="9" t="str">
        <f>(VLOOKUP($B998,'F&amp;I Log'!$H$3:$S$8977,5,FALSE))</f>
        <v>1626 LAFAYETTE RD</v>
      </c>
      <c r="F998" s="9" t="str">
        <f>IFERROR(VLOOKUP($B998,'F&amp;I Log'!$H$3:$S$8977,6,FALSE),"--")</f>
        <v>GLADWYNE</v>
      </c>
      <c r="G998" s="9" t="str">
        <f>IFERROR(VLOOKUP($B998,'F&amp;I Log'!$H$3:$S$8977,7,FALSE),"--")</f>
        <v>PA</v>
      </c>
      <c r="H998" s="9" t="str">
        <f>IFERROR(VLOOKUP($B998,'F&amp;I Log'!$H$3:$S$8977,8,FALSE),"--")</f>
        <v>19035</v>
      </c>
      <c r="I998" s="9" t="str">
        <f>IFERROR(VLOOKUP($B998,'F&amp;I Log'!$H$3:$S$8977,9,FALSE),"--")</f>
        <v>MMCN195878@AOL.COM</v>
      </c>
      <c r="J998" s="9" t="str">
        <f>IFERROR(VLOOKUP($B998,'F&amp;I Log'!$H$3:$S$8977,10,FALSE),"--")</f>
        <v>610-633-2512</v>
      </c>
    </row>
    <row r="999" spans="2:10" hidden="1" x14ac:dyDescent="0.2">
      <c r="B999" t="s">
        <v>2803</v>
      </c>
      <c r="C999" s="9">
        <v>1</v>
      </c>
      <c r="D999" s="9" t="str">
        <f>VLOOKUP($B999,'F&amp;I Log'!$H$3:$I$8977,2,FALSE)</f>
        <v>Conventional</v>
      </c>
      <c r="E999" s="9" t="str">
        <f>(VLOOKUP($B999,'F&amp;I Log'!$H$3:$S$8977,5,FALSE))</f>
        <v>66 CUMMINGS CIR</v>
      </c>
      <c r="F999" s="9" t="str">
        <f>IFERROR(VLOOKUP($B999,'F&amp;I Log'!$H$3:$S$8977,6,FALSE),"--")</f>
        <v>WEST ORANGE</v>
      </c>
      <c r="G999" s="9" t="str">
        <f>IFERROR(VLOOKUP($B999,'F&amp;I Log'!$H$3:$S$8977,7,FALSE),"--")</f>
        <v>NJ</v>
      </c>
      <c r="H999" s="9" t="str">
        <f>IFERROR(VLOOKUP($B999,'F&amp;I Log'!$H$3:$S$8977,8,FALSE),"--")</f>
        <v>07052-2267</v>
      </c>
      <c r="I999" s="9" t="str">
        <f>IFERROR(VLOOKUP($B999,'F&amp;I Log'!$H$3:$S$8977,9,FALSE),"--")</f>
        <v>ESP8307@GMAIL.COM</v>
      </c>
      <c r="J999" s="9" t="str">
        <f>IFERROR(VLOOKUP($B999,'F&amp;I Log'!$H$3:$S$8977,10,FALSE),"--")</f>
        <v>908-577-4083</v>
      </c>
    </row>
    <row r="1000" spans="2:10" hidden="1" x14ac:dyDescent="0.2">
      <c r="B1000" t="s">
        <v>2812</v>
      </c>
      <c r="C1000" s="9">
        <v>1</v>
      </c>
      <c r="D1000" s="9" t="str">
        <f>VLOOKUP($B1000,'F&amp;I Log'!$H$3:$I$8977,2,FALSE)</f>
        <v>Conventional</v>
      </c>
      <c r="E1000" s="9" t="str">
        <f>(VLOOKUP($B1000,'F&amp;I Log'!$H$3:$S$8977,5,FALSE))</f>
        <v>360 EASTERN BLVD</v>
      </c>
      <c r="F1000" s="9" t="str">
        <f>IFERROR(VLOOKUP($B1000,'F&amp;I Log'!$H$3:$S$8977,6,FALSE),"--")</f>
        <v>BAYVILLE</v>
      </c>
      <c r="G1000" s="9" t="str">
        <f>IFERROR(VLOOKUP($B1000,'F&amp;I Log'!$H$3:$S$8977,7,FALSE),"--")</f>
        <v>NJ</v>
      </c>
      <c r="H1000" s="9" t="str">
        <f>IFERROR(VLOOKUP($B1000,'F&amp;I Log'!$H$3:$S$8977,8,FALSE),"--")</f>
        <v>08721-2926</v>
      </c>
      <c r="I1000" s="9" t="str">
        <f>IFERROR(VLOOKUP($B1000,'F&amp;I Log'!$H$3:$S$8977,9,FALSE),"--")</f>
        <v>AQUAUNDERWORLD@COMCAST.NET</v>
      </c>
      <c r="J1000" s="9" t="str">
        <f>IFERROR(VLOOKUP($B1000,'F&amp;I Log'!$H$3:$S$8977,10,FALSE),"--")</f>
        <v>732-330-1208</v>
      </c>
    </row>
    <row r="1001" spans="2:10" hidden="1" x14ac:dyDescent="0.2">
      <c r="B1001" t="s">
        <v>2822</v>
      </c>
      <c r="C1001" s="9">
        <v>1</v>
      </c>
      <c r="D1001" s="9" t="str">
        <f>VLOOKUP($B1001,'F&amp;I Log'!$H$3:$I$8977,2,FALSE)</f>
        <v>Conventional</v>
      </c>
      <c r="E1001" s="9" t="str">
        <f>(VLOOKUP($B1001,'F&amp;I Log'!$H$3:$S$8977,5,FALSE))</f>
        <v>949 NEW DURHAM RD</v>
      </c>
      <c r="F1001" s="9" t="str">
        <f>IFERROR(VLOOKUP($B1001,'F&amp;I Log'!$H$3:$S$8977,6,FALSE),"--")</f>
        <v>EDISON</v>
      </c>
      <c r="G1001" s="9" t="str">
        <f>IFERROR(VLOOKUP($B1001,'F&amp;I Log'!$H$3:$S$8977,7,FALSE),"--")</f>
        <v>NJ</v>
      </c>
      <c r="H1001" s="9" t="str">
        <f>IFERROR(VLOOKUP($B1001,'F&amp;I Log'!$H$3:$S$8977,8,FALSE),"--")</f>
        <v>08817</v>
      </c>
      <c r="I1001" s="9" t="str">
        <f>IFERROR(VLOOKUP($B1001,'F&amp;I Log'!$H$3:$S$8977,9,FALSE),"--")</f>
        <v>JBARTON@BARTONNURSERIES.COM</v>
      </c>
      <c r="J1001" s="9" t="str">
        <f>IFERROR(VLOOKUP($B1001,'F&amp;I Log'!$H$3:$S$8977,10,FALSE),"--")</f>
        <v>732-404-7215</v>
      </c>
    </row>
    <row r="1002" spans="2:10" hidden="1" x14ac:dyDescent="0.2">
      <c r="B1002" t="s">
        <v>2829</v>
      </c>
      <c r="C1002" s="9">
        <v>1</v>
      </c>
      <c r="D1002" s="9" t="str">
        <f>VLOOKUP($B1002,'F&amp;I Log'!$H$3:$I$8977,2,FALSE)</f>
        <v>Conventional</v>
      </c>
      <c r="E1002" s="9" t="str">
        <f>(VLOOKUP($B1002,'F&amp;I Log'!$H$3:$S$8977,5,FALSE))</f>
        <v>1598 HARBOURTON ROCKTOWN RD</v>
      </c>
      <c r="F1002" s="9" t="str">
        <f>IFERROR(VLOOKUP($B1002,'F&amp;I Log'!$H$3:$S$8977,6,FALSE),"--")</f>
        <v>LAMBERTVILLE</v>
      </c>
      <c r="G1002" s="9" t="str">
        <f>IFERROR(VLOOKUP($B1002,'F&amp;I Log'!$H$3:$S$8977,7,FALSE),"--")</f>
        <v>NJ</v>
      </c>
      <c r="H1002" s="9" t="str">
        <f>IFERROR(VLOOKUP($B1002,'F&amp;I Log'!$H$3:$S$8977,8,FALSE),"--")</f>
        <v>08530-3004</v>
      </c>
      <c r="I1002" s="9" t="str">
        <f>IFERROR(VLOOKUP($B1002,'F&amp;I Log'!$H$3:$S$8977,9,FALSE),"--")</f>
        <v>VINCEDIRECT@GMAIL.COM</v>
      </c>
      <c r="J1002" s="9" t="str">
        <f>IFERROR(VLOOKUP($B1002,'F&amp;I Log'!$H$3:$S$8977,10,FALSE),"--")</f>
        <v>609-213-1996</v>
      </c>
    </row>
    <row r="1003" spans="2:10" hidden="1" x14ac:dyDescent="0.2">
      <c r="B1003" t="s">
        <v>2838</v>
      </c>
      <c r="C1003" s="9">
        <v>1</v>
      </c>
      <c r="D1003" s="9" t="str">
        <f>VLOOKUP($B1003,'F&amp;I Log'!$H$3:$I$8977,2,FALSE)</f>
        <v>Conventional</v>
      </c>
      <c r="E1003" s="9" t="str">
        <f>(VLOOKUP($B1003,'F&amp;I Log'!$H$3:$S$8977,5,FALSE))</f>
        <v>8380 E WINDROSE DR</v>
      </c>
      <c r="F1003" s="9" t="str">
        <f>IFERROR(VLOOKUP($B1003,'F&amp;I Log'!$H$3:$S$8977,6,FALSE),"--")</f>
        <v>SCOTTSDALE</v>
      </c>
      <c r="G1003" s="9" t="str">
        <f>IFERROR(VLOOKUP($B1003,'F&amp;I Log'!$H$3:$S$8977,7,FALSE),"--")</f>
        <v>AZ</v>
      </c>
      <c r="H1003" s="9" t="str">
        <f>IFERROR(VLOOKUP($B1003,'F&amp;I Log'!$H$3:$S$8977,8,FALSE),"--")</f>
        <v>85260-5242</v>
      </c>
      <c r="I1003" s="9" t="str">
        <f>IFERROR(VLOOKUP($B1003,'F&amp;I Log'!$H$3:$S$8977,9,FALSE),"--")</f>
        <v>DRSCHMERLER@GMAIL.COM</v>
      </c>
      <c r="J1003" s="9" t="str">
        <f>IFERROR(VLOOKUP($B1003,'F&amp;I Log'!$H$3:$S$8977,10,FALSE),"--")</f>
        <v>602-432-2256</v>
      </c>
    </row>
    <row r="1004" spans="2:10" hidden="1" x14ac:dyDescent="0.2">
      <c r="B1004" t="s">
        <v>2861</v>
      </c>
      <c r="C1004" s="9">
        <v>1</v>
      </c>
      <c r="D1004" s="9" t="str">
        <f>VLOOKUP($B1004,'F&amp;I Log'!$H$3:$I$8977,2,FALSE)</f>
        <v>Conventional</v>
      </c>
      <c r="E1004" s="9" t="str">
        <f>(VLOOKUP($B1004,'F&amp;I Log'!$H$3:$S$8977,5,FALSE))</f>
        <v>55 CORNERSTONE CT</v>
      </c>
      <c r="F1004" s="9" t="str">
        <f>IFERROR(VLOOKUP($B1004,'F&amp;I Log'!$H$3:$S$8977,6,FALSE),"--")</f>
        <v>DOYLESTOWN</v>
      </c>
      <c r="G1004" s="9" t="str">
        <f>IFERROR(VLOOKUP($B1004,'F&amp;I Log'!$H$3:$S$8977,7,FALSE),"--")</f>
        <v>PA</v>
      </c>
      <c r="H1004" s="9" t="str">
        <f>IFERROR(VLOOKUP($B1004,'F&amp;I Log'!$H$3:$S$8977,8,FALSE),"--")</f>
        <v>18901-2983</v>
      </c>
      <c r="I1004" s="9" t="str">
        <f>IFERROR(VLOOKUP($B1004,'F&amp;I Log'!$H$3:$S$8977,9,FALSE),"--")</f>
        <v>GOLF4VOLS@GMAIL.COM</v>
      </c>
      <c r="J1004" s="9" t="str">
        <f>IFERROR(VLOOKUP($B1004,'F&amp;I Log'!$H$3:$S$8977,10,FALSE),"--")</f>
        <v>215-348-1958</v>
      </c>
    </row>
    <row r="1005" spans="2:10" hidden="1" x14ac:dyDescent="0.2">
      <c r="B1005" t="s">
        <v>2868</v>
      </c>
      <c r="C1005" s="9">
        <v>1</v>
      </c>
      <c r="D1005" s="9" t="str">
        <f>VLOOKUP($B1005,'F&amp;I Log'!$H$3:$I$8977,2,FALSE)</f>
        <v>Conventional</v>
      </c>
      <c r="E1005" s="9" t="str">
        <f>(VLOOKUP($B1005,'F&amp;I Log'!$H$3:$S$8977,5,FALSE))</f>
        <v>298 AVENUE A</v>
      </c>
      <c r="F1005" s="9" t="str">
        <f>IFERROR(VLOOKUP($B1005,'F&amp;I Log'!$H$3:$S$8977,6,FALSE),"--")</f>
        <v>DOYLESTOWN</v>
      </c>
      <c r="G1005" s="9" t="str">
        <f>IFERROR(VLOOKUP($B1005,'F&amp;I Log'!$H$3:$S$8977,7,FALSE),"--")</f>
        <v>PA</v>
      </c>
      <c r="H1005" s="9" t="str">
        <f>IFERROR(VLOOKUP($B1005,'F&amp;I Log'!$H$3:$S$8977,8,FALSE),"--")</f>
        <v>18901-3642</v>
      </c>
      <c r="I1005" s="9" t="str">
        <f>IFERROR(VLOOKUP($B1005,'F&amp;I Log'!$H$3:$S$8977,9,FALSE),"--")</f>
        <v>JEFF.L.ZIMMERMAN@VERIZON.NET</v>
      </c>
      <c r="J1005" s="9" t="str">
        <f>IFERROR(VLOOKUP($B1005,'F&amp;I Log'!$H$3:$S$8977,10,FALSE),"--")</f>
        <v>215-340-5333</v>
      </c>
    </row>
    <row r="1006" spans="2:10" hidden="1" x14ac:dyDescent="0.2">
      <c r="B1006" t="s">
        <v>2877</v>
      </c>
      <c r="C1006" s="9">
        <v>1</v>
      </c>
      <c r="D1006" s="9" t="str">
        <f>VLOOKUP($B1006,'F&amp;I Log'!$H$3:$I$8977,2,FALSE)</f>
        <v>Conventional</v>
      </c>
      <c r="E1006" s="9" t="str">
        <f>(VLOOKUP($B1006,'F&amp;I Log'!$H$3:$S$8977,5,FALSE))</f>
        <v>116 OVERLOOK RD</v>
      </c>
      <c r="F1006" s="9" t="str">
        <f>IFERROR(VLOOKUP($B1006,'F&amp;I Log'!$H$3:$S$8977,6,FALSE),"--")</f>
        <v>WAVERLY TWP</v>
      </c>
      <c r="G1006" s="9" t="str">
        <f>IFERROR(VLOOKUP($B1006,'F&amp;I Log'!$H$3:$S$8977,7,FALSE),"--")</f>
        <v>PA</v>
      </c>
      <c r="H1006" s="9" t="str">
        <f>IFERROR(VLOOKUP($B1006,'F&amp;I Log'!$H$3:$S$8977,8,FALSE),"--")</f>
        <v>18411-1142</v>
      </c>
      <c r="I1006" s="9" t="str">
        <f>IFERROR(VLOOKUP($B1006,'F&amp;I Log'!$H$3:$S$8977,9,FALSE),"--")</f>
        <v/>
      </c>
      <c r="J1006" s="9" t="str">
        <f>IFERROR(VLOOKUP($B1006,'F&amp;I Log'!$H$3:$S$8977,10,FALSE),"--")</f>
        <v>570-650-9956</v>
      </c>
    </row>
    <row r="1007" spans="2:10" hidden="1" x14ac:dyDescent="0.2">
      <c r="B1007" t="s">
        <v>2885</v>
      </c>
      <c r="C1007" s="9">
        <v>1</v>
      </c>
      <c r="D1007" s="9" t="str">
        <f>VLOOKUP($B1007,'F&amp;I Log'!$H$3:$I$8977,2,FALSE)</f>
        <v>Conventional</v>
      </c>
      <c r="E1007" s="9" t="str">
        <f>(VLOOKUP($B1007,'F&amp;I Log'!$H$3:$S$8977,5,FALSE))</f>
        <v>324 HICKORY RD</v>
      </c>
      <c r="F1007" s="9" t="str">
        <f>IFERROR(VLOOKUP($B1007,'F&amp;I Log'!$H$3:$S$8977,6,FALSE),"--")</f>
        <v>WARMINSTER</v>
      </c>
      <c r="G1007" s="9" t="str">
        <f>IFERROR(VLOOKUP($B1007,'F&amp;I Log'!$H$3:$S$8977,7,FALSE),"--")</f>
        <v>PA</v>
      </c>
      <c r="H1007" s="9" t="str">
        <f>IFERROR(VLOOKUP($B1007,'F&amp;I Log'!$H$3:$S$8977,8,FALSE),"--")</f>
        <v>18974-4026</v>
      </c>
      <c r="I1007" s="9" t="str">
        <f>IFERROR(VLOOKUP($B1007,'F&amp;I Log'!$H$3:$S$8977,9,FALSE),"--")</f>
        <v>DEAL.A721@GMAIL.COM</v>
      </c>
      <c r="J1007" s="9" t="str">
        <f>IFERROR(VLOOKUP($B1007,'F&amp;I Log'!$H$3:$S$8977,10,FALSE),"--")</f>
        <v>267-386-5526</v>
      </c>
    </row>
    <row r="1008" spans="2:10" hidden="1" x14ac:dyDescent="0.2">
      <c r="B1008" t="s">
        <v>2893</v>
      </c>
      <c r="C1008" s="9">
        <v>1</v>
      </c>
      <c r="D1008" s="9" t="str">
        <f>VLOOKUP($B1008,'F&amp;I Log'!$H$3:$I$8977,2,FALSE)</f>
        <v>Conventional</v>
      </c>
      <c r="E1008" s="9" t="str">
        <f>(VLOOKUP($B1008,'F&amp;I Log'!$H$3:$S$8977,5,FALSE))</f>
        <v>524 TREVOSE RD</v>
      </c>
      <c r="F1008" s="9" t="str">
        <f>IFERROR(VLOOKUP($B1008,'F&amp;I Log'!$H$3:$S$8977,6,FALSE),"--")</f>
        <v>TREVOSE</v>
      </c>
      <c r="G1008" s="9" t="str">
        <f>IFERROR(VLOOKUP($B1008,'F&amp;I Log'!$H$3:$S$8977,7,FALSE),"--")</f>
        <v>PA</v>
      </c>
      <c r="H1008" s="9" t="str">
        <f>IFERROR(VLOOKUP($B1008,'F&amp;I Log'!$H$3:$S$8977,8,FALSE),"--")</f>
        <v>19053</v>
      </c>
      <c r="I1008" s="9" t="str">
        <f>IFERROR(VLOOKUP($B1008,'F&amp;I Log'!$H$3:$S$8977,9,FALSE),"--")</f>
        <v>BILLSTRAINS1963@GMAIL.COM</v>
      </c>
      <c r="J1008" s="9" t="str">
        <f>IFERROR(VLOOKUP($B1008,'F&amp;I Log'!$H$3:$S$8977,10,FALSE),"--")</f>
        <v>267-278-0675</v>
      </c>
    </row>
    <row r="1009" spans="2:10" hidden="1" x14ac:dyDescent="0.2">
      <c r="B1009" t="s">
        <v>2905</v>
      </c>
      <c r="C1009" s="9">
        <v>1</v>
      </c>
      <c r="D1009" s="9" t="str">
        <f>VLOOKUP($B1009,'F&amp;I Log'!$H$3:$I$8977,2,FALSE)</f>
        <v>Conventional</v>
      </c>
      <c r="E1009" s="9" t="str">
        <f>(VLOOKUP($B1009,'F&amp;I Log'!$H$3:$S$8977,5,FALSE))</f>
        <v>520 CLYDESDALE DR</v>
      </c>
      <c r="F1009" s="9" t="str">
        <f>IFERROR(VLOOKUP($B1009,'F&amp;I Log'!$H$3:$S$8977,6,FALSE),"--")</f>
        <v>NEW HOPE</v>
      </c>
      <c r="G1009" s="9" t="str">
        <f>IFERROR(VLOOKUP($B1009,'F&amp;I Log'!$H$3:$S$8977,7,FALSE),"--")</f>
        <v>PA</v>
      </c>
      <c r="H1009" s="9" t="str">
        <f>IFERROR(VLOOKUP($B1009,'F&amp;I Log'!$H$3:$S$8977,8,FALSE),"--")</f>
        <v>18938-5816</v>
      </c>
      <c r="I1009" s="9" t="str">
        <f>IFERROR(VLOOKUP($B1009,'F&amp;I Log'!$H$3:$S$8977,9,FALSE),"--")</f>
        <v>1965HAMMERHEAD@GMAIL.COM</v>
      </c>
      <c r="J1009" s="9" t="str">
        <f>IFERROR(VLOOKUP($B1009,'F&amp;I Log'!$H$3:$S$8977,10,FALSE),"--")</f>
        <v>484-365-3007</v>
      </c>
    </row>
    <row r="1010" spans="2:10" hidden="1" x14ac:dyDescent="0.2">
      <c r="B1010" t="s">
        <v>2912</v>
      </c>
      <c r="C1010" s="9">
        <v>1</v>
      </c>
      <c r="D1010" s="9" t="str">
        <f>VLOOKUP($B1010,'F&amp;I Log'!$H$3:$I$8977,2,FALSE)</f>
        <v>Conventional</v>
      </c>
      <c r="E1010" s="9" t="str">
        <f>(VLOOKUP($B1010,'F&amp;I Log'!$H$3:$S$8977,5,FALSE))</f>
        <v>170 PARTRIDGE PATH</v>
      </c>
      <c r="F1010" s="9" t="str">
        <f>IFERROR(VLOOKUP($B1010,'F&amp;I Log'!$H$3:$S$8977,6,FALSE),"--")</f>
        <v>KUNKLETOWN</v>
      </c>
      <c r="G1010" s="9" t="str">
        <f>IFERROR(VLOOKUP($B1010,'F&amp;I Log'!$H$3:$S$8977,7,FALSE),"--")</f>
        <v>PA</v>
      </c>
      <c r="H1010" s="9" t="str">
        <f>IFERROR(VLOOKUP($B1010,'F&amp;I Log'!$H$3:$S$8977,8,FALSE),"--")</f>
        <v>18058-7157</v>
      </c>
      <c r="I1010" s="9" t="str">
        <f>IFERROR(VLOOKUP($B1010,'F&amp;I Log'!$H$3:$S$8977,9,FALSE),"--")</f>
        <v/>
      </c>
      <c r="J1010" s="9" t="str">
        <f>IFERROR(VLOOKUP($B1010,'F&amp;I Log'!$H$3:$S$8977,10,FALSE),"--")</f>
        <v>610-657-7015</v>
      </c>
    </row>
    <row r="1011" spans="2:10" hidden="1" x14ac:dyDescent="0.2">
      <c r="B1011" t="s">
        <v>2918</v>
      </c>
      <c r="C1011" s="9">
        <v>1</v>
      </c>
      <c r="D1011" s="9" t="str">
        <f>VLOOKUP($B1011,'F&amp;I Log'!$H$3:$I$8977,2,FALSE)</f>
        <v>Conventional</v>
      </c>
      <c r="E1011" s="9" t="str">
        <f>(VLOOKUP($B1011,'F&amp;I Log'!$H$3:$S$8977,5,FALSE))</f>
        <v>2476 INDEPENDENCE AVE</v>
      </c>
      <c r="F1011" s="9" t="str">
        <f>IFERROR(VLOOKUP($B1011,'F&amp;I Log'!$H$3:$S$8977,6,FALSE),"--")</f>
        <v>ABINGTON</v>
      </c>
      <c r="G1011" s="9" t="str">
        <f>IFERROR(VLOOKUP($B1011,'F&amp;I Log'!$H$3:$S$8977,7,FALSE),"--")</f>
        <v>PA</v>
      </c>
      <c r="H1011" s="9" t="str">
        <f>IFERROR(VLOOKUP($B1011,'F&amp;I Log'!$H$3:$S$8977,8,FALSE),"--")</f>
        <v>19001-4219</v>
      </c>
      <c r="I1011" s="9" t="str">
        <f>IFERROR(VLOOKUP($B1011,'F&amp;I Log'!$H$3:$S$8977,9,FALSE),"--")</f>
        <v>LIVINTHEDREAM2222@GMAIL.COM</v>
      </c>
      <c r="J1011" s="9" t="str">
        <f>IFERROR(VLOOKUP($B1011,'F&amp;I Log'!$H$3:$S$8977,10,FALSE),"--")</f>
        <v>267-897-8346</v>
      </c>
    </row>
    <row r="1012" spans="2:10" hidden="1" x14ac:dyDescent="0.2">
      <c r="B1012" t="s">
        <v>2931</v>
      </c>
      <c r="C1012" s="9">
        <v>1</v>
      </c>
      <c r="D1012" s="9" t="str">
        <f>VLOOKUP($B1012,'F&amp;I Log'!$H$3:$I$8977,2,FALSE)</f>
        <v>Conventional</v>
      </c>
      <c r="E1012" s="9" t="str">
        <f>(VLOOKUP($B1012,'F&amp;I Log'!$H$3:$S$8977,5,FALSE))</f>
        <v>1301 W ROCK RD</v>
      </c>
      <c r="F1012" s="9" t="str">
        <f>IFERROR(VLOOKUP($B1012,'F&amp;I Log'!$H$3:$S$8977,6,FALSE),"--")</f>
        <v>PERKASIE</v>
      </c>
      <c r="G1012" s="9" t="str">
        <f>IFERROR(VLOOKUP($B1012,'F&amp;I Log'!$H$3:$S$8977,7,FALSE),"--")</f>
        <v>PA</v>
      </c>
      <c r="H1012" s="9" t="str">
        <f>IFERROR(VLOOKUP($B1012,'F&amp;I Log'!$H$3:$S$8977,8,FALSE),"--")</f>
        <v>18944-2060</v>
      </c>
      <c r="I1012" s="9" t="str">
        <f>IFERROR(VLOOKUP($B1012,'F&amp;I Log'!$H$3:$S$8977,9,FALSE),"--")</f>
        <v>ZLAW00@YAHOO.COM</v>
      </c>
      <c r="J1012" s="9" t="str">
        <f>IFERROR(VLOOKUP($B1012,'F&amp;I Log'!$H$3:$S$8977,10,FALSE),"--")</f>
        <v>215-896-6494</v>
      </c>
    </row>
    <row r="1013" spans="2:10" hidden="1" x14ac:dyDescent="0.2">
      <c r="B1013" t="s">
        <v>2940</v>
      </c>
      <c r="C1013" s="9">
        <v>1</v>
      </c>
      <c r="D1013" s="9" t="str">
        <f>VLOOKUP($B1013,'F&amp;I Log'!$H$3:$I$8977,2,FALSE)</f>
        <v>Conventional</v>
      </c>
      <c r="E1013" s="9" t="str">
        <f>(VLOOKUP($B1013,'F&amp;I Log'!$H$3:$S$8977,5,FALSE))</f>
        <v>3237 CARINA ST</v>
      </c>
      <c r="F1013" s="9" t="str">
        <f>IFERROR(VLOOKUP($B1013,'F&amp;I Log'!$H$3:$S$8977,6,FALSE),"--")</f>
        <v>SOUDERTON</v>
      </c>
      <c r="G1013" s="9" t="str">
        <f>IFERROR(VLOOKUP($B1013,'F&amp;I Log'!$H$3:$S$8977,7,FALSE),"--")</f>
        <v>PA</v>
      </c>
      <c r="H1013" s="9" t="str">
        <f>IFERROR(VLOOKUP($B1013,'F&amp;I Log'!$H$3:$S$8977,8,FALSE),"--")</f>
        <v>18964-2620</v>
      </c>
      <c r="I1013" s="9" t="str">
        <f>IFERROR(VLOOKUP($B1013,'F&amp;I Log'!$H$3:$S$8977,9,FALSE),"--")</f>
        <v>DEBI.COYNE@GMAIL.COM</v>
      </c>
      <c r="J1013" s="9" t="str">
        <f>IFERROR(VLOOKUP($B1013,'F&amp;I Log'!$H$3:$S$8977,10,FALSE),"--")</f>
        <v>215-485-6973</v>
      </c>
    </row>
    <row r="1014" spans="2:10" hidden="1" x14ac:dyDescent="0.2">
      <c r="B1014" t="s">
        <v>2967</v>
      </c>
      <c r="C1014" s="9">
        <v>1</v>
      </c>
      <c r="D1014" s="9" t="str">
        <f>VLOOKUP($B1014,'F&amp;I Log'!$H$3:$I$8977,2,FALSE)</f>
        <v>Conventional</v>
      </c>
      <c r="E1014" s="9" t="str">
        <f>(VLOOKUP($B1014,'F&amp;I Log'!$H$3:$S$8977,5,FALSE))</f>
        <v>403 GRANT AVE</v>
      </c>
      <c r="F1014" s="9" t="str">
        <f>IFERROR(VLOOKUP($B1014,'F&amp;I Log'!$H$3:$S$8977,6,FALSE),"--")</f>
        <v>CROYDON</v>
      </c>
      <c r="G1014" s="9" t="str">
        <f>IFERROR(VLOOKUP($B1014,'F&amp;I Log'!$H$3:$S$8977,7,FALSE),"--")</f>
        <v>PA</v>
      </c>
      <c r="H1014" s="9" t="str">
        <f>IFERROR(VLOOKUP($B1014,'F&amp;I Log'!$H$3:$S$8977,8,FALSE),"--")</f>
        <v>19021-6818</v>
      </c>
      <c r="I1014" s="9" t="str">
        <f>IFERROR(VLOOKUP($B1014,'F&amp;I Log'!$H$3:$S$8977,9,FALSE),"--")</f>
        <v/>
      </c>
      <c r="J1014" s="9" t="str">
        <f>IFERROR(VLOOKUP($B1014,'F&amp;I Log'!$H$3:$S$8977,10,FALSE),"--")</f>
        <v>215-791-2946</v>
      </c>
    </row>
    <row r="1015" spans="2:10" hidden="1" x14ac:dyDescent="0.2">
      <c r="B1015" t="s">
        <v>2981</v>
      </c>
      <c r="C1015" s="9">
        <v>1</v>
      </c>
      <c r="D1015" s="9" t="str">
        <f>VLOOKUP($B1015,'F&amp;I Log'!$H$3:$I$8977,2,FALSE)</f>
        <v>Conventional</v>
      </c>
      <c r="E1015" s="9" t="str">
        <f>(VLOOKUP($B1015,'F&amp;I Log'!$H$3:$S$8977,5,FALSE))</f>
        <v>95 VALLEY DR</v>
      </c>
      <c r="F1015" s="9" t="str">
        <f>IFERROR(VLOOKUP($B1015,'F&amp;I Log'!$H$3:$S$8977,6,FALSE),"--")</f>
        <v>CHURCHVILLE</v>
      </c>
      <c r="G1015" s="9" t="str">
        <f>IFERROR(VLOOKUP($B1015,'F&amp;I Log'!$H$3:$S$8977,7,FALSE),"--")</f>
        <v>PA</v>
      </c>
      <c r="H1015" s="9" t="str">
        <f>IFERROR(VLOOKUP($B1015,'F&amp;I Log'!$H$3:$S$8977,8,FALSE),"--")</f>
        <v>18966</v>
      </c>
      <c r="I1015" s="9" t="str">
        <f>IFERROR(VLOOKUP($B1015,'F&amp;I Log'!$H$3:$S$8977,9,FALSE),"--")</f>
        <v>GASPERCONTRACTING@GMAIL.COM</v>
      </c>
      <c r="J1015" s="9" t="str">
        <f>IFERROR(VLOOKUP($B1015,'F&amp;I Log'!$H$3:$S$8977,10,FALSE),"--")</f>
        <v>215-805-7360</v>
      </c>
    </row>
    <row r="1016" spans="2:10" hidden="1" x14ac:dyDescent="0.2">
      <c r="B1016" t="s">
        <v>2987</v>
      </c>
      <c r="C1016" s="9">
        <v>1</v>
      </c>
      <c r="D1016" s="9" t="str">
        <f>VLOOKUP($B1016,'F&amp;I Log'!$H$3:$I$8977,2,FALSE)</f>
        <v>Conventional</v>
      </c>
      <c r="E1016" s="9" t="str">
        <f>(VLOOKUP($B1016,'F&amp;I Log'!$H$3:$S$8977,5,FALSE))</f>
        <v>6 BARLEY WAY</v>
      </c>
      <c r="F1016" s="9" t="str">
        <f>IFERROR(VLOOKUP($B1016,'F&amp;I Log'!$H$3:$S$8977,6,FALSE),"--")</f>
        <v>HORSHAM</v>
      </c>
      <c r="G1016" s="9" t="str">
        <f>IFERROR(VLOOKUP($B1016,'F&amp;I Log'!$H$3:$S$8977,7,FALSE),"--")</f>
        <v>PA</v>
      </c>
      <c r="H1016" s="9" t="str">
        <f>IFERROR(VLOOKUP($B1016,'F&amp;I Log'!$H$3:$S$8977,8,FALSE),"--")</f>
        <v>19044</v>
      </c>
      <c r="I1016" s="9" t="str">
        <f>IFERROR(VLOOKUP($B1016,'F&amp;I Log'!$H$3:$S$8977,9,FALSE),"--")</f>
        <v>MICHELEWHITMAN@VERIZON.NET</v>
      </c>
      <c r="J1016" s="9" t="str">
        <f>IFERROR(VLOOKUP($B1016,'F&amp;I Log'!$H$3:$S$8977,10,FALSE),"--")</f>
        <v>267-307-2728</v>
      </c>
    </row>
    <row r="1017" spans="2:10" hidden="1" x14ac:dyDescent="0.2">
      <c r="B1017" t="s">
        <v>3005</v>
      </c>
      <c r="C1017" s="9">
        <v>1</v>
      </c>
      <c r="D1017" s="9" t="str">
        <f>VLOOKUP($B1017,'F&amp;I Log'!$H$3:$I$8977,2,FALSE)</f>
        <v>Conventional</v>
      </c>
      <c r="E1017" s="9" t="str">
        <f>(VLOOKUP($B1017,'F&amp;I Log'!$H$3:$S$8977,5,FALSE))</f>
        <v>1437 FOSTER RD</v>
      </c>
      <c r="F1017" s="9" t="str">
        <f>IFERROR(VLOOKUP($B1017,'F&amp;I Log'!$H$3:$S$8977,6,FALSE),"--")</f>
        <v>WARMINSTER</v>
      </c>
      <c r="G1017" s="9" t="str">
        <f>IFERROR(VLOOKUP($B1017,'F&amp;I Log'!$H$3:$S$8977,7,FALSE),"--")</f>
        <v>PA</v>
      </c>
      <c r="H1017" s="9" t="str">
        <f>IFERROR(VLOOKUP($B1017,'F&amp;I Log'!$H$3:$S$8977,8,FALSE),"--")</f>
        <v>18974</v>
      </c>
      <c r="I1017" s="9" t="str">
        <f>IFERROR(VLOOKUP($B1017,'F&amp;I Log'!$H$3:$S$8977,9,FALSE),"--")</f>
        <v>CTPERKS@GMAIL.COM</v>
      </c>
      <c r="J1017" s="9" t="str">
        <f>IFERROR(VLOOKUP($B1017,'F&amp;I Log'!$H$3:$S$8977,10,FALSE),"--")</f>
        <v>215-672-3947</v>
      </c>
    </row>
    <row r="1018" spans="2:10" hidden="1" x14ac:dyDescent="0.2">
      <c r="B1018" t="s">
        <v>3013</v>
      </c>
      <c r="C1018" s="9">
        <v>1</v>
      </c>
      <c r="D1018" s="9" t="str">
        <f>VLOOKUP($B1018,'F&amp;I Log'!$H$3:$I$8977,2,FALSE)</f>
        <v>Conventional</v>
      </c>
      <c r="E1018" s="9" t="str">
        <f>(VLOOKUP($B1018,'F&amp;I Log'!$H$3:$S$8977,5,FALSE))</f>
        <v>1350 CLEARVIEW DR</v>
      </c>
      <c r="F1018" s="9" t="str">
        <f>IFERROR(VLOOKUP($B1018,'F&amp;I Log'!$H$3:$S$8977,6,FALSE),"--")</f>
        <v>JAMISON</v>
      </c>
      <c r="G1018" s="9" t="str">
        <f>IFERROR(VLOOKUP($B1018,'F&amp;I Log'!$H$3:$S$8977,7,FALSE),"--")</f>
        <v>PA</v>
      </c>
      <c r="H1018" s="9" t="str">
        <f>IFERROR(VLOOKUP($B1018,'F&amp;I Log'!$H$3:$S$8977,8,FALSE),"--")</f>
        <v>18929-1151</v>
      </c>
      <c r="I1018" s="9" t="str">
        <f>IFERROR(VLOOKUP($B1018,'F&amp;I Log'!$H$3:$S$8977,9,FALSE),"--")</f>
        <v>A.SHELUSHKOV@GMAIL.COM</v>
      </c>
      <c r="J1018" s="9" t="str">
        <f>IFERROR(VLOOKUP($B1018,'F&amp;I Log'!$H$3:$S$8977,10,FALSE),"--")</f>
        <v>215-394-7935</v>
      </c>
    </row>
    <row r="1019" spans="2:10" hidden="1" x14ac:dyDescent="0.2">
      <c r="B1019" t="s">
        <v>3021</v>
      </c>
      <c r="C1019" s="9">
        <v>1</v>
      </c>
      <c r="D1019" s="9" t="str">
        <f>VLOOKUP($B1019,'F&amp;I Log'!$H$3:$I$8977,2,FALSE)</f>
        <v>Conventional</v>
      </c>
      <c r="E1019" s="9" t="str">
        <f>(VLOOKUP($B1019,'F&amp;I Log'!$H$3:$S$8977,5,FALSE))</f>
        <v>1800 THORNBURY DR</v>
      </c>
      <c r="F1019" s="9" t="str">
        <f>IFERROR(VLOOKUP($B1019,'F&amp;I Log'!$H$3:$S$8977,6,FALSE),"--")</f>
        <v>MAPLE GLEN</v>
      </c>
      <c r="G1019" s="9" t="str">
        <f>IFERROR(VLOOKUP($B1019,'F&amp;I Log'!$H$3:$S$8977,7,FALSE),"--")</f>
        <v>PA</v>
      </c>
      <c r="H1019" s="9" t="str">
        <f>IFERROR(VLOOKUP($B1019,'F&amp;I Log'!$H$3:$S$8977,8,FALSE),"--")</f>
        <v>19002</v>
      </c>
      <c r="I1019" s="9" t="str">
        <f>IFERROR(VLOOKUP($B1019,'F&amp;I Log'!$H$3:$S$8977,9,FALSE),"--")</f>
        <v>BJTCE@HOTMAIL.COM</v>
      </c>
      <c r="J1019" s="9" t="str">
        <f>IFERROR(VLOOKUP($B1019,'F&amp;I Log'!$H$3:$S$8977,10,FALSE),"--")</f>
        <v>215-643-7456</v>
      </c>
    </row>
    <row r="1020" spans="2:10" hidden="1" x14ac:dyDescent="0.2">
      <c r="B1020" t="s">
        <v>3031</v>
      </c>
      <c r="C1020" s="9">
        <v>1</v>
      </c>
      <c r="D1020" s="9" t="str">
        <f>VLOOKUP($B1020,'F&amp;I Log'!$H$3:$I$8977,2,FALSE)</f>
        <v>Conventional</v>
      </c>
      <c r="E1020" s="9" t="str">
        <f>(VLOOKUP($B1020,'F&amp;I Log'!$H$3:$S$8977,5,FALSE))</f>
        <v>415 TOWNSEND DR</v>
      </c>
      <c r="F1020" s="9" t="str">
        <f>IFERROR(VLOOKUP($B1020,'F&amp;I Log'!$H$3:$S$8977,6,FALSE),"--")</f>
        <v>PERKASIE</v>
      </c>
      <c r="G1020" s="9" t="str">
        <f>IFERROR(VLOOKUP($B1020,'F&amp;I Log'!$H$3:$S$8977,7,FALSE),"--")</f>
        <v>PA</v>
      </c>
      <c r="H1020" s="9" t="str">
        <f>IFERROR(VLOOKUP($B1020,'F&amp;I Log'!$H$3:$S$8977,8,FALSE),"--")</f>
        <v>18944</v>
      </c>
      <c r="I1020" s="9" t="str">
        <f>IFERROR(VLOOKUP($B1020,'F&amp;I Log'!$H$3:$S$8977,9,FALSE),"--")</f>
        <v>DOMINICKDISALVO@YAHOO.COM</v>
      </c>
      <c r="J1020" s="9" t="str">
        <f>IFERROR(VLOOKUP($B1020,'F&amp;I Log'!$H$3:$S$8977,10,FALSE),"--")</f>
        <v>267-566-3037</v>
      </c>
    </row>
    <row r="1021" spans="2:10" hidden="1" x14ac:dyDescent="0.2">
      <c r="B1021" t="s">
        <v>3038</v>
      </c>
      <c r="C1021" s="9">
        <v>1</v>
      </c>
      <c r="D1021" s="9" t="str">
        <f>VLOOKUP($B1021,'F&amp;I Log'!$H$3:$I$8977,2,FALSE)</f>
        <v>Conventional</v>
      </c>
      <c r="E1021" s="9" t="str">
        <f>(VLOOKUP($B1021,'F&amp;I Log'!$H$3:$S$8977,5,FALSE))</f>
        <v>18 AVENUE A</v>
      </c>
      <c r="F1021" s="9" t="str">
        <f>IFERROR(VLOOKUP($B1021,'F&amp;I Log'!$H$3:$S$8977,6,FALSE),"--")</f>
        <v>HOLBROOK</v>
      </c>
      <c r="G1021" s="9" t="str">
        <f>IFERROR(VLOOKUP($B1021,'F&amp;I Log'!$H$3:$S$8977,7,FALSE),"--")</f>
        <v>NY</v>
      </c>
      <c r="H1021" s="9" t="str">
        <f>IFERROR(VLOOKUP($B1021,'F&amp;I Log'!$H$3:$S$8977,8,FALSE),"--")</f>
        <v>11741-2010</v>
      </c>
      <c r="I1021" s="9" t="str">
        <f>IFERROR(VLOOKUP($B1021,'F&amp;I Log'!$H$3:$S$8977,9,FALSE),"--")</f>
        <v>CEVANS811@GMAIL.COM</v>
      </c>
      <c r="J1021" s="9" t="str">
        <f>IFERROR(VLOOKUP($B1021,'F&amp;I Log'!$H$3:$S$8977,10,FALSE),"--")</f>
        <v>631-707-4679</v>
      </c>
    </row>
    <row r="1022" spans="2:10" hidden="1" x14ac:dyDescent="0.2">
      <c r="B1022" t="s">
        <v>3054</v>
      </c>
      <c r="C1022" s="9">
        <v>1</v>
      </c>
      <c r="D1022" s="9" t="str">
        <f>VLOOKUP($B1022,'F&amp;I Log'!$H$3:$I$8977,2,FALSE)</f>
        <v>Conventional</v>
      </c>
      <c r="E1022" s="9" t="str">
        <f>(VLOOKUP($B1022,'F&amp;I Log'!$H$3:$S$8977,5,FALSE))</f>
        <v>21 BLUE SKY DR</v>
      </c>
      <c r="F1022" s="9" t="str">
        <f>IFERROR(VLOOKUP($B1022,'F&amp;I Log'!$H$3:$S$8977,6,FALSE),"--")</f>
        <v>HUGHESVILLE</v>
      </c>
      <c r="G1022" s="9" t="str">
        <f>IFERROR(VLOOKUP($B1022,'F&amp;I Log'!$H$3:$S$8977,7,FALSE),"--")</f>
        <v>PA</v>
      </c>
      <c r="H1022" s="9" t="str">
        <f>IFERROR(VLOOKUP($B1022,'F&amp;I Log'!$H$3:$S$8977,8,FALSE),"--")</f>
        <v>17737-8018</v>
      </c>
      <c r="I1022" s="9" t="str">
        <f>IFERROR(VLOOKUP($B1022,'F&amp;I Log'!$H$3:$S$8977,9,FALSE),"--")</f>
        <v>BRADLEYMWEBB@GMAIL.COM</v>
      </c>
      <c r="J1022" s="9" t="str">
        <f>IFERROR(VLOOKUP($B1022,'F&amp;I Log'!$H$3:$S$8977,10,FALSE),"--")</f>
        <v>570-447-2791</v>
      </c>
    </row>
    <row r="1023" spans="2:10" hidden="1" x14ac:dyDescent="0.2">
      <c r="B1023" t="s">
        <v>3062</v>
      </c>
      <c r="C1023" s="9">
        <v>1</v>
      </c>
      <c r="D1023" s="9" t="str">
        <f>VLOOKUP($B1023,'F&amp;I Log'!$H$3:$I$8977,2,FALSE)</f>
        <v>Conventional</v>
      </c>
      <c r="E1023" s="9" t="str">
        <f>(VLOOKUP($B1023,'F&amp;I Log'!$H$3:$S$8977,5,FALSE))</f>
        <v>12041 SEWELL RD</v>
      </c>
      <c r="F1023" s="9" t="str">
        <f>IFERROR(VLOOKUP($B1023,'F&amp;I Log'!$H$3:$S$8977,6,FALSE),"--")</f>
        <v>PHILADELPHIA</v>
      </c>
      <c r="G1023" s="9" t="str">
        <f>IFERROR(VLOOKUP($B1023,'F&amp;I Log'!$H$3:$S$8977,7,FALSE),"--")</f>
        <v>PA</v>
      </c>
      <c r="H1023" s="9" t="str">
        <f>IFERROR(VLOOKUP($B1023,'F&amp;I Log'!$H$3:$S$8977,8,FALSE),"--")</f>
        <v>19116-2103</v>
      </c>
      <c r="I1023" s="9" t="str">
        <f>IFERROR(VLOOKUP($B1023,'F&amp;I Log'!$H$3:$S$8977,9,FALSE),"--")</f>
        <v>BMCK89@GMAIL.COM</v>
      </c>
      <c r="J1023" s="9" t="str">
        <f>IFERROR(VLOOKUP($B1023,'F&amp;I Log'!$H$3:$S$8977,10,FALSE),"--")</f>
        <v>215-313-3173</v>
      </c>
    </row>
    <row r="1024" spans="2:10" hidden="1" x14ac:dyDescent="0.2">
      <c r="B1024" t="s">
        <v>3085</v>
      </c>
      <c r="C1024" s="9">
        <v>1</v>
      </c>
      <c r="D1024" s="9" t="str">
        <f>VLOOKUP($B1024,'F&amp;I Log'!$H$3:$I$8977,2,FALSE)</f>
        <v>Conventional</v>
      </c>
      <c r="E1024" s="9" t="str">
        <f>(VLOOKUP($B1024,'F&amp;I Log'!$H$3:$S$8977,5,FALSE))</f>
        <v>531 W CASWELL AVE # 1</v>
      </c>
      <c r="F1024" s="9" t="str">
        <f>IFERROR(VLOOKUP($B1024,'F&amp;I Log'!$H$3:$S$8977,6,FALSE),"--")</f>
        <v>STATEN ISLAND</v>
      </c>
      <c r="G1024" s="9" t="str">
        <f>IFERROR(VLOOKUP($B1024,'F&amp;I Log'!$H$3:$S$8977,7,FALSE),"--")</f>
        <v>NY</v>
      </c>
      <c r="H1024" s="9" t="str">
        <f>IFERROR(VLOOKUP($B1024,'F&amp;I Log'!$H$3:$S$8977,8,FALSE),"--")</f>
        <v>10314-1516</v>
      </c>
      <c r="I1024" s="9" t="str">
        <f>IFERROR(VLOOKUP($B1024,'F&amp;I Log'!$H$3:$S$8977,9,FALSE),"--")</f>
        <v/>
      </c>
      <c r="J1024" s="9" t="str">
        <f>IFERROR(VLOOKUP($B1024,'F&amp;I Log'!$H$3:$S$8977,10,FALSE),"--")</f>
        <v>464-420-0968</v>
      </c>
    </row>
    <row r="1025" spans="2:10" hidden="1" x14ac:dyDescent="0.2">
      <c r="B1025" t="s">
        <v>3092</v>
      </c>
      <c r="C1025" s="9">
        <v>1</v>
      </c>
      <c r="D1025" s="9" t="str">
        <f>VLOOKUP($B1025,'F&amp;I Log'!$H$3:$I$8977,2,FALSE)</f>
        <v>Conventional</v>
      </c>
      <c r="E1025" s="9" t="str">
        <f>(VLOOKUP($B1025,'F&amp;I Log'!$H$3:$S$8977,5,FALSE))</f>
        <v>5091 GOLD BND</v>
      </c>
      <c r="F1025" s="9" t="str">
        <f>IFERROR(VLOOKUP($B1025,'F&amp;I Log'!$H$3:$S$8977,6,FALSE),"--")</f>
        <v>TRUCKEE</v>
      </c>
      <c r="G1025" s="9" t="str">
        <f>IFERROR(VLOOKUP($B1025,'F&amp;I Log'!$H$3:$S$8977,7,FALSE),"--")</f>
        <v>CA</v>
      </c>
      <c r="H1025" s="9" t="str">
        <f>IFERROR(VLOOKUP($B1025,'F&amp;I Log'!$H$3:$S$8977,8,FALSE),"--")</f>
        <v>96161-4106</v>
      </c>
      <c r="I1025" s="9" t="str">
        <f>IFERROR(VLOOKUP($B1025,'F&amp;I Log'!$H$3:$S$8977,9,FALSE),"--")</f>
        <v>JEFFDOC54@YAHOO.COM</v>
      </c>
      <c r="J1025" s="9" t="str">
        <f>IFERROR(VLOOKUP($B1025,'F&amp;I Log'!$H$3:$S$8977,10,FALSE),"--")</f>
        <v>925-699-1448</v>
      </c>
    </row>
    <row r="1026" spans="2:10" hidden="1" x14ac:dyDescent="0.2">
      <c r="B1026" t="s">
        <v>3109</v>
      </c>
      <c r="C1026" s="9">
        <v>1</v>
      </c>
      <c r="D1026" s="9" t="str">
        <f>VLOOKUP($B1026,'F&amp;I Log'!$H$3:$I$8977,2,FALSE)</f>
        <v>Conventional</v>
      </c>
      <c r="E1026" s="9" t="str">
        <f>(VLOOKUP($B1026,'F&amp;I Log'!$H$3:$S$8977,5,FALSE))</f>
        <v>5732 LANDIS GREENE DR</v>
      </c>
      <c r="F1026" s="9" t="str">
        <f>IFERROR(VLOOKUP($B1026,'F&amp;I Log'!$H$3:$S$8977,6,FALSE),"--")</f>
        <v>DOYLESTOWN</v>
      </c>
      <c r="G1026" s="9" t="str">
        <f>IFERROR(VLOOKUP($B1026,'F&amp;I Log'!$H$3:$S$8977,7,FALSE),"--")</f>
        <v>PA</v>
      </c>
      <c r="H1026" s="9" t="str">
        <f>IFERROR(VLOOKUP($B1026,'F&amp;I Log'!$H$3:$S$8977,8,FALSE),"--")</f>
        <v>18902-9160</v>
      </c>
      <c r="I1026" s="9" t="str">
        <f>IFERROR(VLOOKUP($B1026,'F&amp;I Log'!$H$3:$S$8977,9,FALSE),"--")</f>
        <v>PLHARTNETT1@COMCAST.NET</v>
      </c>
      <c r="J1026" s="9" t="str">
        <f>IFERROR(VLOOKUP($B1026,'F&amp;I Log'!$H$3:$S$8977,10,FALSE),"--")</f>
        <v>215-480-8122</v>
      </c>
    </row>
    <row r="1027" spans="2:10" hidden="1" x14ac:dyDescent="0.2">
      <c r="B1027" t="s">
        <v>3117</v>
      </c>
      <c r="C1027" s="9">
        <v>1</v>
      </c>
      <c r="D1027" s="9" t="str">
        <f>VLOOKUP($B1027,'F&amp;I Log'!$H$3:$I$8977,2,FALSE)</f>
        <v>Conventional</v>
      </c>
      <c r="E1027" s="9" t="str">
        <f>(VLOOKUP($B1027,'F&amp;I Log'!$H$3:$S$8977,5,FALSE))</f>
        <v>52 FIVE PONDS CIR</v>
      </c>
      <c r="F1027" s="9" t="str">
        <f>IFERROR(VLOOKUP($B1027,'F&amp;I Log'!$H$3:$S$8977,6,FALSE),"--")</f>
        <v>WARMINSTER</v>
      </c>
      <c r="G1027" s="9" t="str">
        <f>IFERROR(VLOOKUP($B1027,'F&amp;I Log'!$H$3:$S$8977,7,FALSE),"--")</f>
        <v>PA</v>
      </c>
      <c r="H1027" s="9" t="str">
        <f>IFERROR(VLOOKUP($B1027,'F&amp;I Log'!$H$3:$S$8977,8,FALSE),"--")</f>
        <v>18974-3672</v>
      </c>
      <c r="I1027" s="9" t="str">
        <f>IFERROR(VLOOKUP($B1027,'F&amp;I Log'!$H$3:$S$8977,9,FALSE),"--")</f>
        <v>SUPERDAVESTR@AOL.COM</v>
      </c>
      <c r="J1027" s="9" t="str">
        <f>IFERROR(VLOOKUP($B1027,'F&amp;I Log'!$H$3:$S$8977,10,FALSE),"--")</f>
        <v>267-387-6545</v>
      </c>
    </row>
    <row r="1028" spans="2:10" hidden="1" x14ac:dyDescent="0.2">
      <c r="B1028" t="s">
        <v>3126</v>
      </c>
      <c r="C1028" s="9">
        <v>1</v>
      </c>
      <c r="D1028" s="9" t="str">
        <f>VLOOKUP($B1028,'F&amp;I Log'!$H$3:$I$8977,2,FALSE)</f>
        <v>Conventional</v>
      </c>
      <c r="E1028" s="9" t="str">
        <f>(VLOOKUP($B1028,'F&amp;I Log'!$H$3:$S$8977,5,FALSE))</f>
        <v>2967 PAPRIKA RD</v>
      </c>
      <c r="F1028" s="9" t="str">
        <f>IFERROR(VLOOKUP($B1028,'F&amp;I Log'!$H$3:$S$8977,6,FALSE),"--")</f>
        <v>DOYLESTOWN</v>
      </c>
      <c r="G1028" s="9" t="str">
        <f>IFERROR(VLOOKUP($B1028,'F&amp;I Log'!$H$3:$S$8977,7,FALSE),"--")</f>
        <v>PA</v>
      </c>
      <c r="H1028" s="9" t="str">
        <f>IFERROR(VLOOKUP($B1028,'F&amp;I Log'!$H$3:$S$8977,8,FALSE),"--")</f>
        <v>18902-1734</v>
      </c>
      <c r="I1028" s="9" t="str">
        <f>IFERROR(VLOOKUP($B1028,'F&amp;I Log'!$H$3:$S$8977,9,FALSE),"--")</f>
        <v>WORTELLHLINDA@COMCAST.NET</v>
      </c>
      <c r="J1028" s="9" t="str">
        <f>IFERROR(VLOOKUP($B1028,'F&amp;I Log'!$H$3:$S$8977,10,FALSE),"--")</f>
        <v>215-534-9120</v>
      </c>
    </row>
    <row r="1029" spans="2:10" hidden="1" x14ac:dyDescent="0.2">
      <c r="B1029" t="s">
        <v>3135</v>
      </c>
      <c r="C1029" s="9">
        <v>1</v>
      </c>
      <c r="D1029" s="9" t="str">
        <f>VLOOKUP($B1029,'F&amp;I Log'!$H$3:$I$8977,2,FALSE)</f>
        <v>Conventional</v>
      </c>
      <c r="E1029" s="9" t="str">
        <f>(VLOOKUP($B1029,'F&amp;I Log'!$H$3:$S$8977,5,FALSE))</f>
        <v>500 CHANDLER LN</v>
      </c>
      <c r="F1029" s="9" t="str">
        <f>IFERROR(VLOOKUP($B1029,'F&amp;I Log'!$H$3:$S$8977,6,FALSE),"--")</f>
        <v>VILLANOVA</v>
      </c>
      <c r="G1029" s="9" t="str">
        <f>IFERROR(VLOOKUP($B1029,'F&amp;I Log'!$H$3:$S$8977,7,FALSE),"--")</f>
        <v>PA</v>
      </c>
      <c r="H1029" s="9" t="str">
        <f>IFERROR(VLOOKUP($B1029,'F&amp;I Log'!$H$3:$S$8977,8,FALSE),"--")</f>
        <v>19085-1204</v>
      </c>
      <c r="I1029" s="9" t="str">
        <f>IFERROR(VLOOKUP($B1029,'F&amp;I Log'!$H$3:$S$8977,9,FALSE),"--")</f>
        <v>prbuc@aol.com</v>
      </c>
      <c r="J1029" s="9" t="str">
        <f>IFERROR(VLOOKUP($B1029,'F&amp;I Log'!$H$3:$S$8977,10,FALSE),"--")</f>
        <v>215-669-2600</v>
      </c>
    </row>
    <row r="1030" spans="2:10" hidden="1" x14ac:dyDescent="0.2">
      <c r="B1030" t="s">
        <v>3145</v>
      </c>
      <c r="C1030" s="9">
        <v>1</v>
      </c>
      <c r="D1030" s="9" t="str">
        <f>VLOOKUP($B1030,'F&amp;I Log'!$H$3:$I$8977,2,FALSE)</f>
        <v>Conventional</v>
      </c>
      <c r="E1030" s="9" t="str">
        <f>(VLOOKUP($B1030,'F&amp;I Log'!$H$3:$S$8977,5,FALSE))</f>
        <v>15 BROADALE RD</v>
      </c>
      <c r="F1030" s="9" t="str">
        <f>IFERROR(VLOOKUP($B1030,'F&amp;I Log'!$H$3:$S$8977,6,FALSE),"--")</f>
        <v>DOYLESTOWN</v>
      </c>
      <c r="G1030" s="9" t="str">
        <f>IFERROR(VLOOKUP($B1030,'F&amp;I Log'!$H$3:$S$8977,7,FALSE),"--")</f>
        <v>PA</v>
      </c>
      <c r="H1030" s="9" t="str">
        <f>IFERROR(VLOOKUP($B1030,'F&amp;I Log'!$H$3:$S$8977,8,FALSE),"--")</f>
        <v>18901</v>
      </c>
      <c r="I1030" s="9" t="str">
        <f>IFERROR(VLOOKUP($B1030,'F&amp;I Log'!$H$3:$S$8977,9,FALSE),"--")</f>
        <v>TJACOBS@ATLANTICCONCRETE.COM</v>
      </c>
      <c r="J1030" s="9" t="str">
        <f>IFERROR(VLOOKUP($B1030,'F&amp;I Log'!$H$3:$S$8977,10,FALSE),"--")</f>
        <v>215-292-4314</v>
      </c>
    </row>
    <row r="1031" spans="2:10" hidden="1" x14ac:dyDescent="0.2">
      <c r="B1031" t="s">
        <v>3150</v>
      </c>
      <c r="C1031" s="9">
        <v>1</v>
      </c>
      <c r="D1031" s="9" t="str">
        <f>VLOOKUP($B1031,'F&amp;I Log'!$H$3:$I$8977,2,FALSE)</f>
        <v>Conventional</v>
      </c>
      <c r="E1031" s="9" t="str">
        <f>(VLOOKUP($B1031,'F&amp;I Log'!$H$3:$S$8977,5,FALSE))</f>
        <v>1935 PEACH TREE LN</v>
      </c>
      <c r="F1031" s="9" t="str">
        <f>IFERROR(VLOOKUP($B1031,'F&amp;I Log'!$H$3:$S$8977,6,FALSE),"--")</f>
        <v>BETHLEHEM</v>
      </c>
      <c r="G1031" s="9" t="str">
        <f>IFERROR(VLOOKUP($B1031,'F&amp;I Log'!$H$3:$S$8977,7,FALSE),"--")</f>
        <v>PA</v>
      </c>
      <c r="H1031" s="9" t="str">
        <f>IFERROR(VLOOKUP($B1031,'F&amp;I Log'!$H$3:$S$8977,8,FALSE),"--")</f>
        <v>18015-5252</v>
      </c>
      <c r="I1031" s="9" t="str">
        <f>IFERROR(VLOOKUP($B1031,'F&amp;I Log'!$H$3:$S$8977,9,FALSE),"--")</f>
        <v>lloalbert@gmail.com</v>
      </c>
      <c r="J1031" s="9" t="str">
        <f>IFERROR(VLOOKUP($B1031,'F&amp;I Log'!$H$3:$S$8977,10,FALSE),"--")</f>
        <v>484-767-5638</v>
      </c>
    </row>
    <row r="1032" spans="2:10" hidden="1" x14ac:dyDescent="0.2">
      <c r="B1032" t="s">
        <v>3156</v>
      </c>
      <c r="C1032" s="9">
        <v>1</v>
      </c>
      <c r="D1032" s="9" t="str">
        <f>VLOOKUP($B1032,'F&amp;I Log'!$H$3:$I$8977,2,FALSE)</f>
        <v>Conventional</v>
      </c>
      <c r="E1032" s="9" t="str">
        <f>(VLOOKUP($B1032,'F&amp;I Log'!$H$3:$S$8977,5,FALSE))</f>
        <v>17 SHERWOOD ST</v>
      </c>
      <c r="F1032" s="9" t="str">
        <f>IFERROR(VLOOKUP($B1032,'F&amp;I Log'!$H$3:$S$8977,6,FALSE),"--")</f>
        <v>CLIFTON</v>
      </c>
      <c r="G1032" s="9" t="str">
        <f>IFERROR(VLOOKUP($B1032,'F&amp;I Log'!$H$3:$S$8977,7,FALSE),"--")</f>
        <v>NJ</v>
      </c>
      <c r="H1032" s="9" t="str">
        <f>IFERROR(VLOOKUP($B1032,'F&amp;I Log'!$H$3:$S$8977,8,FALSE),"--")</f>
        <v>07013-1305</v>
      </c>
      <c r="I1032" s="9" t="str">
        <f>IFERROR(VLOOKUP($B1032,'F&amp;I Log'!$H$3:$S$8977,9,FALSE),"--")</f>
        <v>HEMBUILD1@GMAIL.COM</v>
      </c>
      <c r="J1032" s="9" t="str">
        <f>IFERROR(VLOOKUP($B1032,'F&amp;I Log'!$H$3:$S$8977,10,FALSE),"--")</f>
        <v>973-652-6793</v>
      </c>
    </row>
    <row r="1033" spans="2:10" hidden="1" x14ac:dyDescent="0.2">
      <c r="B1033" t="s">
        <v>3163</v>
      </c>
      <c r="C1033" s="9">
        <v>1</v>
      </c>
      <c r="D1033" s="9" t="str">
        <f>VLOOKUP($B1033,'F&amp;I Log'!$H$3:$I$8977,2,FALSE)</f>
        <v>Conventional</v>
      </c>
      <c r="E1033" s="9" t="str">
        <f>(VLOOKUP($B1033,'F&amp;I Log'!$H$3:$S$8977,5,FALSE))</f>
        <v>1022 JFK BLVD APT 4</v>
      </c>
      <c r="F1033" s="9" t="str">
        <f>IFERROR(VLOOKUP($B1033,'F&amp;I Log'!$H$3:$S$8977,6,FALSE),"--")</f>
        <v>ENDICOTT</v>
      </c>
      <c r="G1033" s="9" t="str">
        <f>IFERROR(VLOOKUP($B1033,'F&amp;I Log'!$H$3:$S$8977,7,FALSE),"--")</f>
        <v>NY</v>
      </c>
      <c r="H1033" s="9" t="str">
        <f>IFERROR(VLOOKUP($B1033,'F&amp;I Log'!$H$3:$S$8977,8,FALSE),"--")</f>
        <v>13760-1837</v>
      </c>
      <c r="I1033" s="9" t="str">
        <f>IFERROR(VLOOKUP($B1033,'F&amp;I Log'!$H$3:$S$8977,9,FALSE),"--")</f>
        <v>GG123.8123@GMAIL.COM</v>
      </c>
      <c r="J1033" s="9" t="str">
        <f>IFERROR(VLOOKUP($B1033,'F&amp;I Log'!$H$3:$S$8977,10,FALSE),"--")</f>
        <v>347-571-1500</v>
      </c>
    </row>
    <row r="1034" spans="2:10" hidden="1" x14ac:dyDescent="0.2">
      <c r="B1034" t="s">
        <v>3172</v>
      </c>
      <c r="C1034" s="9">
        <v>1</v>
      </c>
      <c r="D1034" s="9" t="str">
        <f>VLOOKUP($B1034,'F&amp;I Log'!$H$3:$I$8977,2,FALSE)</f>
        <v>Conventional</v>
      </c>
      <c r="E1034" s="9" t="str">
        <f>(VLOOKUP($B1034,'F&amp;I Log'!$H$3:$S$8977,5,FALSE))</f>
        <v>888 EISENHOWER CT</v>
      </c>
      <c r="F1034" s="9" t="str">
        <f>IFERROR(VLOOKUP($B1034,'F&amp;I Log'!$H$3:$S$8977,6,FALSE),"--")</f>
        <v>WARRINGTON</v>
      </c>
      <c r="G1034" s="9" t="str">
        <f>IFERROR(VLOOKUP($B1034,'F&amp;I Log'!$H$3:$S$8977,7,FALSE),"--")</f>
        <v>PA</v>
      </c>
      <c r="H1034" s="9" t="str">
        <f>IFERROR(VLOOKUP($B1034,'F&amp;I Log'!$H$3:$S$8977,8,FALSE),"--")</f>
        <v>18976</v>
      </c>
      <c r="I1034" s="9" t="str">
        <f>IFERROR(VLOOKUP($B1034,'F&amp;I Log'!$H$3:$S$8977,9,FALSE),"--")</f>
        <v>JMCCUE32@COMCAST.NET</v>
      </c>
      <c r="J1034" s="9" t="str">
        <f>IFERROR(VLOOKUP($B1034,'F&amp;I Log'!$H$3:$S$8977,10,FALSE),"--")</f>
        <v>215-343-3285</v>
      </c>
    </row>
    <row r="1035" spans="2:10" hidden="1" x14ac:dyDescent="0.2">
      <c r="B1035" t="s">
        <v>3179</v>
      </c>
      <c r="C1035" s="9">
        <v>1</v>
      </c>
      <c r="D1035" s="9" t="str">
        <f>VLOOKUP($B1035,'F&amp;I Log'!$H$3:$I$8977,2,FALSE)</f>
        <v>Conventional</v>
      </c>
      <c r="E1035" s="9" t="str">
        <f>(VLOOKUP($B1035,'F&amp;I Log'!$H$3:$S$8977,5,FALSE))</f>
        <v>4137 LANDISVILLE RD</v>
      </c>
      <c r="F1035" s="9" t="str">
        <f>IFERROR(VLOOKUP($B1035,'F&amp;I Log'!$H$3:$S$8977,6,FALSE),"--")</f>
        <v>DOYLESTOWN</v>
      </c>
      <c r="G1035" s="9" t="str">
        <f>IFERROR(VLOOKUP($B1035,'F&amp;I Log'!$H$3:$S$8977,7,FALSE),"--")</f>
        <v>PA</v>
      </c>
      <c r="H1035" s="9" t="str">
        <f>IFERROR(VLOOKUP($B1035,'F&amp;I Log'!$H$3:$S$8977,8,FALSE),"--")</f>
        <v>18902-1131</v>
      </c>
      <c r="I1035" s="9" t="str">
        <f>IFERROR(VLOOKUP($B1035,'F&amp;I Log'!$H$3:$S$8977,9,FALSE),"--")</f>
        <v>TRESPUPPIES88@GMAIL.COM</v>
      </c>
      <c r="J1035" s="9" t="str">
        <f>IFERROR(VLOOKUP($B1035,'F&amp;I Log'!$H$3:$S$8977,10,FALSE),"--")</f>
        <v>267-966-5071</v>
      </c>
    </row>
    <row r="1036" spans="2:10" hidden="1" x14ac:dyDescent="0.2">
      <c r="B1036" t="s">
        <v>3188</v>
      </c>
      <c r="C1036" s="9">
        <v>1</v>
      </c>
      <c r="D1036" s="9" t="str">
        <f>VLOOKUP($B1036,'F&amp;I Log'!$H$3:$I$8977,2,FALSE)</f>
        <v>Conventional</v>
      </c>
      <c r="E1036" s="9" t="str">
        <f>(VLOOKUP($B1036,'F&amp;I Log'!$H$3:$S$8977,5,FALSE))</f>
        <v>1075 OAK ST STE 2</v>
      </c>
      <c r="F1036" s="9" t="str">
        <f>IFERROR(VLOOKUP($B1036,'F&amp;I Log'!$H$3:$S$8977,6,FALSE),"--")</f>
        <v>PITTSTON</v>
      </c>
      <c r="G1036" s="9" t="str">
        <f>IFERROR(VLOOKUP($B1036,'F&amp;I Log'!$H$3:$S$8977,7,FALSE),"--")</f>
        <v>PA</v>
      </c>
      <c r="H1036" s="9" t="str">
        <f>IFERROR(VLOOKUP($B1036,'F&amp;I Log'!$H$3:$S$8977,8,FALSE),"--")</f>
        <v>18640-3773</v>
      </c>
      <c r="I1036" s="9" t="str">
        <f>IFERROR(VLOOKUP($B1036,'F&amp;I Log'!$H$3:$S$8977,9,FALSE),"--")</f>
        <v/>
      </c>
      <c r="J1036" s="9" t="str">
        <f>IFERROR(VLOOKUP($B1036,'F&amp;I Log'!$H$3:$S$8977,10,FALSE),"--")</f>
        <v>570-885-5265</v>
      </c>
    </row>
    <row r="1037" spans="2:10" hidden="1" x14ac:dyDescent="0.2">
      <c r="B1037" t="s">
        <v>3194</v>
      </c>
      <c r="C1037" s="9">
        <v>1</v>
      </c>
      <c r="D1037" s="9" t="str">
        <f>VLOOKUP($B1037,'F&amp;I Log'!$H$3:$I$8977,2,FALSE)</f>
        <v>Conventional</v>
      </c>
      <c r="E1037" s="9" t="str">
        <f>(VLOOKUP($B1037,'F&amp;I Log'!$H$3:$S$8977,5,FALSE))</f>
        <v>765 PHILLIPS RD</v>
      </c>
      <c r="F1037" s="9" t="str">
        <f>IFERROR(VLOOKUP($B1037,'F&amp;I Log'!$H$3:$S$8977,6,FALSE),"--")</f>
        <v>WARMINSTER</v>
      </c>
      <c r="G1037" s="9" t="str">
        <f>IFERROR(VLOOKUP($B1037,'F&amp;I Log'!$H$3:$S$8977,7,FALSE),"--")</f>
        <v>PA</v>
      </c>
      <c r="H1037" s="9" t="str">
        <f>IFERROR(VLOOKUP($B1037,'F&amp;I Log'!$H$3:$S$8977,8,FALSE),"--")</f>
        <v>18974</v>
      </c>
      <c r="I1037" s="9" t="str">
        <f>IFERROR(VLOOKUP($B1037,'F&amp;I Log'!$H$3:$S$8977,9,FALSE),"--")</f>
        <v>TONY4096@VERIZON.NET</v>
      </c>
      <c r="J1037" s="9" t="str">
        <f>IFERROR(VLOOKUP($B1037,'F&amp;I Log'!$H$3:$S$8977,10,FALSE),"--")</f>
        <v>267-370-4808</v>
      </c>
    </row>
    <row r="1038" spans="2:10" hidden="1" x14ac:dyDescent="0.2">
      <c r="B1038" t="s">
        <v>3200</v>
      </c>
      <c r="C1038" s="9">
        <v>1</v>
      </c>
      <c r="D1038" s="9" t="str">
        <f>VLOOKUP($B1038,'F&amp;I Log'!$H$3:$I$8977,2,FALSE)</f>
        <v>Conventional</v>
      </c>
      <c r="E1038" s="9" t="str">
        <f>(VLOOKUP($B1038,'F&amp;I Log'!$H$3:$S$8977,5,FALSE))</f>
        <v>2187 BROOKSHIRE RD</v>
      </c>
      <c r="F1038" s="9" t="str">
        <f>IFERROR(VLOOKUP($B1038,'F&amp;I Log'!$H$3:$S$8977,6,FALSE),"--")</f>
        <v>FURLONG</v>
      </c>
      <c r="G1038" s="9" t="str">
        <f>IFERROR(VLOOKUP($B1038,'F&amp;I Log'!$H$3:$S$8977,7,FALSE),"--")</f>
        <v>PA</v>
      </c>
      <c r="H1038" s="9" t="str">
        <f>IFERROR(VLOOKUP($B1038,'F&amp;I Log'!$H$3:$S$8977,8,FALSE),"--")</f>
        <v>18925-1253</v>
      </c>
      <c r="I1038" s="9" t="str">
        <f>IFERROR(VLOOKUP($B1038,'F&amp;I Log'!$H$3:$S$8977,9,FALSE),"--")</f>
        <v>SHAWNMCOHEN@GMAIL.COM</v>
      </c>
      <c r="J1038" s="9" t="str">
        <f>IFERROR(VLOOKUP($B1038,'F&amp;I Log'!$H$3:$S$8977,10,FALSE),"--")</f>
        <v>215-431-2726</v>
      </c>
    </row>
    <row r="1039" spans="2:10" hidden="1" x14ac:dyDescent="0.2">
      <c r="B1039" t="s">
        <v>3236</v>
      </c>
      <c r="C1039" s="9">
        <v>1</v>
      </c>
      <c r="D1039" s="9" t="str">
        <f>VLOOKUP($B1039,'F&amp;I Log'!$H$3:$I$8977,2,FALSE)</f>
        <v>Conventional</v>
      </c>
      <c r="E1039" s="9" t="str">
        <f>(VLOOKUP($B1039,'F&amp;I Log'!$H$3:$S$8977,5,FALSE))</f>
        <v>6401 AIRPORT RD</v>
      </c>
      <c r="F1039" s="9" t="str">
        <f>IFERROR(VLOOKUP($B1039,'F&amp;I Log'!$H$3:$S$8977,6,FALSE),"--")</f>
        <v>LEVITTOWN</v>
      </c>
      <c r="G1039" s="9" t="str">
        <f>IFERROR(VLOOKUP($B1039,'F&amp;I Log'!$H$3:$S$8977,7,FALSE),"--")</f>
        <v>PA</v>
      </c>
      <c r="H1039" s="9" t="str">
        <f>IFERROR(VLOOKUP($B1039,'F&amp;I Log'!$H$3:$S$8977,8,FALSE),"--")</f>
        <v>19057-4705</v>
      </c>
      <c r="I1039" s="9" t="str">
        <f>IFERROR(VLOOKUP($B1039,'F&amp;I Log'!$H$3:$S$8977,9,FALSE),"--")</f>
        <v>JON.BEAGLE@EFFLUENTRETRIEVAL.COM</v>
      </c>
      <c r="J1039" s="9" t="str">
        <f>IFERROR(VLOOKUP($B1039,'F&amp;I Log'!$H$3:$S$8977,10,FALSE),"--")</f>
        <v>215-778-3155</v>
      </c>
    </row>
    <row r="1040" spans="2:10" hidden="1" x14ac:dyDescent="0.2">
      <c r="B1040" t="s">
        <v>3248</v>
      </c>
      <c r="C1040" s="9">
        <v>1</v>
      </c>
      <c r="D1040" s="9" t="str">
        <f>VLOOKUP($B1040,'F&amp;I Log'!$H$3:$I$8977,2,FALSE)</f>
        <v>Conventional</v>
      </c>
      <c r="E1040" s="9" t="str">
        <f>(VLOOKUP($B1040,'F&amp;I Log'!$H$3:$S$8977,5,FALSE))</f>
        <v>1601 CECILBMORE AVE</v>
      </c>
      <c r="F1040" s="9" t="str">
        <f>IFERROR(VLOOKUP($B1040,'F&amp;I Log'!$H$3:$S$8977,6,FALSE),"--")</f>
        <v>PHILADELPHIA</v>
      </c>
      <c r="G1040" s="9" t="str">
        <f>IFERROR(VLOOKUP($B1040,'F&amp;I Log'!$H$3:$S$8977,7,FALSE),"--")</f>
        <v>PA</v>
      </c>
      <c r="H1040" s="9" t="str">
        <f>IFERROR(VLOOKUP($B1040,'F&amp;I Log'!$H$3:$S$8977,8,FALSE),"--")</f>
        <v>19121</v>
      </c>
      <c r="I1040" s="9" t="str">
        <f>IFERROR(VLOOKUP($B1040,'F&amp;I Log'!$H$3:$S$8977,9,FALSE),"--")</f>
        <v>KNWORRELL@TWBCLEAN.COM</v>
      </c>
      <c r="J1040" s="9" t="str">
        <f>IFERROR(VLOOKUP($B1040,'F&amp;I Log'!$H$3:$S$8977,10,FALSE),"--")</f>
        <v>267-239-7581</v>
      </c>
    </row>
    <row r="1041" spans="2:10" hidden="1" x14ac:dyDescent="0.2">
      <c r="B1041" t="s">
        <v>3254</v>
      </c>
      <c r="C1041" s="9">
        <v>1</v>
      </c>
      <c r="D1041" s="9" t="str">
        <f>VLOOKUP($B1041,'F&amp;I Log'!$H$3:$I$8977,2,FALSE)</f>
        <v>Conventional</v>
      </c>
      <c r="E1041" s="9" t="str">
        <f>(VLOOKUP($B1041,'F&amp;I Log'!$H$3:$S$8977,5,FALSE))</f>
        <v>402 MURRY HILL DR</v>
      </c>
      <c r="F1041" s="9" t="str">
        <f>IFERROR(VLOOKUP($B1041,'F&amp;I Log'!$H$3:$S$8977,6,FALSE),"--")</f>
        <v>LANCASTER</v>
      </c>
      <c r="G1041" s="9" t="str">
        <f>IFERROR(VLOOKUP($B1041,'F&amp;I Log'!$H$3:$S$8977,7,FALSE),"--")</f>
        <v>PA</v>
      </c>
      <c r="H1041" s="9" t="str">
        <f>IFERROR(VLOOKUP($B1041,'F&amp;I Log'!$H$3:$S$8977,8,FALSE),"--")</f>
        <v>17601-4116</v>
      </c>
      <c r="I1041" s="9" t="str">
        <f>IFERROR(VLOOKUP($B1041,'F&amp;I Log'!$H$3:$S$8977,9,FALSE),"--")</f>
        <v>RVSCONNOLLY64@GMAIL.COM</v>
      </c>
      <c r="J1041" s="9" t="str">
        <f>IFERROR(VLOOKUP($B1041,'F&amp;I Log'!$H$3:$S$8977,10,FALSE),"--")</f>
        <v>413-313-2352</v>
      </c>
    </row>
    <row r="1042" spans="2:10" hidden="1" x14ac:dyDescent="0.2">
      <c r="B1042" t="s">
        <v>3271</v>
      </c>
      <c r="C1042" s="9">
        <v>1</v>
      </c>
      <c r="D1042" s="9" t="str">
        <f>VLOOKUP($B1042,'F&amp;I Log'!$H$3:$I$8977,2,FALSE)</f>
        <v>Conventional</v>
      </c>
      <c r="E1042" s="9" t="str">
        <f>(VLOOKUP($B1042,'F&amp;I Log'!$H$3:$S$8977,5,FALSE))</f>
        <v>50 RICHARD RD</v>
      </c>
      <c r="F1042" s="9" t="str">
        <f>IFERROR(VLOOKUP($B1042,'F&amp;I Log'!$H$3:$S$8977,6,FALSE),"--")</f>
        <v>WARMINSTER</v>
      </c>
      <c r="G1042" s="9" t="str">
        <f>IFERROR(VLOOKUP($B1042,'F&amp;I Log'!$H$3:$S$8977,7,FALSE),"--")</f>
        <v>PA</v>
      </c>
      <c r="H1042" s="9" t="str">
        <f>IFERROR(VLOOKUP($B1042,'F&amp;I Log'!$H$3:$S$8977,8,FALSE),"--")</f>
        <v>18974-1513</v>
      </c>
      <c r="I1042" s="9" t="str">
        <f>IFERROR(VLOOKUP($B1042,'F&amp;I Log'!$H$3:$S$8977,9,FALSE),"--")</f>
        <v/>
      </c>
      <c r="J1042" s="9" t="str">
        <f>IFERROR(VLOOKUP($B1042,'F&amp;I Log'!$H$3:$S$8977,10,FALSE),"--")</f>
        <v>215-266-1704</v>
      </c>
    </row>
    <row r="1043" spans="2:10" hidden="1" x14ac:dyDescent="0.2">
      <c r="B1043" t="s">
        <v>3279</v>
      </c>
      <c r="C1043" s="9">
        <v>1</v>
      </c>
      <c r="D1043" s="9" t="str">
        <f>VLOOKUP($B1043,'F&amp;I Log'!$H$3:$I$8977,2,FALSE)</f>
        <v>Conventional</v>
      </c>
      <c r="E1043" s="9" t="str">
        <f>(VLOOKUP($B1043,'F&amp;I Log'!$H$3:$S$8977,5,FALSE))</f>
        <v>14 WINDSWEPT DR</v>
      </c>
      <c r="F1043" s="9" t="str">
        <f>IFERROR(VLOOKUP($B1043,'F&amp;I Log'!$H$3:$S$8977,6,FALSE),"--")</f>
        <v>TRENTON</v>
      </c>
      <c r="G1043" s="9" t="str">
        <f>IFERROR(VLOOKUP($B1043,'F&amp;I Log'!$H$3:$S$8977,7,FALSE),"--")</f>
        <v>NJ</v>
      </c>
      <c r="H1043" s="9" t="str">
        <f>IFERROR(VLOOKUP($B1043,'F&amp;I Log'!$H$3:$S$8977,8,FALSE),"--")</f>
        <v>08690-1112</v>
      </c>
      <c r="I1043" s="9" t="str">
        <f>IFERROR(VLOOKUP($B1043,'F&amp;I Log'!$H$3:$S$8977,9,FALSE),"--")</f>
        <v>RILEY7373@YAHOO.COM</v>
      </c>
      <c r="J1043" s="9" t="str">
        <f>IFERROR(VLOOKUP($B1043,'F&amp;I Log'!$H$3:$S$8977,10,FALSE),"--")</f>
        <v>609-213-4980</v>
      </c>
    </row>
    <row r="1044" spans="2:10" hidden="1" x14ac:dyDescent="0.2">
      <c r="B1044" t="s">
        <v>3288</v>
      </c>
      <c r="C1044" s="9">
        <v>1</v>
      </c>
      <c r="D1044" s="9" t="str">
        <f>VLOOKUP($B1044,'F&amp;I Log'!$H$3:$I$8977,2,FALSE)</f>
        <v>Conventional</v>
      </c>
      <c r="E1044" s="9" t="str">
        <f>(VLOOKUP($B1044,'F&amp;I Log'!$H$3:$S$8977,5,FALSE))</f>
        <v>1035 CATALPA RD</v>
      </c>
      <c r="F1044" s="9" t="str">
        <f>IFERROR(VLOOKUP($B1044,'F&amp;I Log'!$H$3:$S$8977,6,FALSE),"--")</f>
        <v>WARMINSTER</v>
      </c>
      <c r="G1044" s="9" t="str">
        <f>IFERROR(VLOOKUP($B1044,'F&amp;I Log'!$H$3:$S$8977,7,FALSE),"--")</f>
        <v>PA</v>
      </c>
      <c r="H1044" s="9" t="str">
        <f>IFERROR(VLOOKUP($B1044,'F&amp;I Log'!$H$3:$S$8977,8,FALSE),"--")</f>
        <v>18974-4049</v>
      </c>
      <c r="I1044" s="9" t="str">
        <f>IFERROR(VLOOKUP($B1044,'F&amp;I Log'!$H$3:$S$8977,9,FALSE),"--")</f>
        <v>MCOLLINSJR@OUTLOOK.COM</v>
      </c>
      <c r="J1044" s="9" t="str">
        <f>IFERROR(VLOOKUP($B1044,'F&amp;I Log'!$H$3:$S$8977,10,FALSE),"--")</f>
        <v>215-680-6657</v>
      </c>
    </row>
    <row r="1045" spans="2:10" hidden="1" x14ac:dyDescent="0.2">
      <c r="B1045" t="s">
        <v>3312</v>
      </c>
      <c r="C1045" s="9">
        <v>1</v>
      </c>
      <c r="D1045" s="9" t="str">
        <f>VLOOKUP($B1045,'F&amp;I Log'!$H$3:$I$8977,2,FALSE)</f>
        <v>Conventional</v>
      </c>
      <c r="E1045" s="9" t="str">
        <f>(VLOOKUP($B1045,'F&amp;I Log'!$H$3:$S$8977,5,FALSE))</f>
        <v>3243 WHISPER LN</v>
      </c>
      <c r="F1045" s="9" t="str">
        <f>IFERROR(VLOOKUP($B1045,'F&amp;I Log'!$H$3:$S$8977,6,FALSE),"--")</f>
        <v>FURLONG</v>
      </c>
      <c r="G1045" s="9" t="str">
        <f>IFERROR(VLOOKUP($B1045,'F&amp;I Log'!$H$3:$S$8977,7,FALSE),"--")</f>
        <v>PA</v>
      </c>
      <c r="H1045" s="9" t="str">
        <f>IFERROR(VLOOKUP($B1045,'F&amp;I Log'!$H$3:$S$8977,8,FALSE),"--")</f>
        <v>18925</v>
      </c>
      <c r="I1045" s="9" t="str">
        <f>IFERROR(VLOOKUP($B1045,'F&amp;I Log'!$H$3:$S$8977,9,FALSE),"--")</f>
        <v>JEN.CAULKINS@GMAIL.COM</v>
      </c>
      <c r="J1045" s="9" t="str">
        <f>IFERROR(VLOOKUP($B1045,'F&amp;I Log'!$H$3:$S$8977,10,FALSE),"--")</f>
        <v>267-885-9735</v>
      </c>
    </row>
    <row r="1046" spans="2:10" hidden="1" x14ac:dyDescent="0.2">
      <c r="B1046" t="s">
        <v>3325</v>
      </c>
      <c r="C1046" s="9">
        <v>1</v>
      </c>
      <c r="D1046" s="9" t="str">
        <f>VLOOKUP($B1046,'F&amp;I Log'!$H$3:$I$8977,2,FALSE)</f>
        <v>Conventional</v>
      </c>
      <c r="E1046" s="9" t="str">
        <f>(VLOOKUP($B1046,'F&amp;I Log'!$H$3:$S$8977,5,FALSE))</f>
        <v>49 OLD DOUGLASS DR</v>
      </c>
      <c r="F1046" s="9" t="str">
        <f>IFERROR(VLOOKUP($B1046,'F&amp;I Log'!$H$3:$S$8977,6,FALSE),"--")</f>
        <v>DOUGLASSVILLE</v>
      </c>
      <c r="G1046" s="9" t="str">
        <f>IFERROR(VLOOKUP($B1046,'F&amp;I Log'!$H$3:$S$8977,7,FALSE),"--")</f>
        <v>PA</v>
      </c>
      <c r="H1046" s="9" t="str">
        <f>IFERROR(VLOOKUP($B1046,'F&amp;I Log'!$H$3:$S$8977,8,FALSE),"--")</f>
        <v>19518-1621</v>
      </c>
      <c r="I1046" s="9" t="str">
        <f>IFERROR(VLOOKUP($B1046,'F&amp;I Log'!$H$3:$S$8977,9,FALSE),"--")</f>
        <v>adamcas989@gmail.com</v>
      </c>
      <c r="J1046" s="9" t="str">
        <f>IFERROR(VLOOKUP($B1046,'F&amp;I Log'!$H$3:$S$8977,10,FALSE),"--")</f>
        <v>484-256-1946</v>
      </c>
    </row>
    <row r="1047" spans="2:10" hidden="1" x14ac:dyDescent="0.2">
      <c r="B1047" t="s">
        <v>3341</v>
      </c>
      <c r="C1047" s="9">
        <v>1</v>
      </c>
      <c r="D1047" s="9" t="str">
        <f>VLOOKUP($B1047,'F&amp;I Log'!$H$3:$I$8977,2,FALSE)</f>
        <v>Conventional</v>
      </c>
      <c r="E1047" s="9" t="str">
        <f>(VLOOKUP($B1047,'F&amp;I Log'!$H$3:$S$8977,5,FALSE))</f>
        <v>119 CHURCH RD</v>
      </c>
      <c r="F1047" s="9" t="str">
        <f>IFERROR(VLOOKUP($B1047,'F&amp;I Log'!$H$3:$S$8977,6,FALSE),"--")</f>
        <v>MARLTON</v>
      </c>
      <c r="G1047" s="9" t="str">
        <f>IFERROR(VLOOKUP($B1047,'F&amp;I Log'!$H$3:$S$8977,7,FALSE),"--")</f>
        <v>NJ</v>
      </c>
      <c r="H1047" s="9" t="str">
        <f>IFERROR(VLOOKUP($B1047,'F&amp;I Log'!$H$3:$S$8977,8,FALSE),"--")</f>
        <v>08053-9410</v>
      </c>
      <c r="I1047" s="9" t="str">
        <f>IFERROR(VLOOKUP($B1047,'F&amp;I Log'!$H$3:$S$8977,9,FALSE),"--")</f>
        <v>PBR2@COMCAST.NET</v>
      </c>
      <c r="J1047" s="9" t="str">
        <f>IFERROR(VLOOKUP($B1047,'F&amp;I Log'!$H$3:$S$8977,10,FALSE),"--")</f>
        <v>609-680-2367</v>
      </c>
    </row>
    <row r="1048" spans="2:10" hidden="1" x14ac:dyDescent="0.2">
      <c r="B1048" t="s">
        <v>3349</v>
      </c>
      <c r="C1048" s="9">
        <v>1</v>
      </c>
      <c r="D1048" s="9" t="str">
        <f>VLOOKUP($B1048,'F&amp;I Log'!$H$3:$I$8977,2,FALSE)</f>
        <v>Conventional</v>
      </c>
      <c r="E1048" s="9" t="str">
        <f>(VLOOKUP($B1048,'F&amp;I Log'!$H$3:$S$8977,5,FALSE))</f>
        <v>302 PARK RD</v>
      </c>
      <c r="F1048" s="9" t="str">
        <f>IFERROR(VLOOKUP($B1048,'F&amp;I Log'!$H$3:$S$8977,6,FALSE),"--")</f>
        <v>AMBLER</v>
      </c>
      <c r="G1048" s="9" t="str">
        <f>IFERROR(VLOOKUP($B1048,'F&amp;I Log'!$H$3:$S$8977,7,FALSE),"--")</f>
        <v>PA</v>
      </c>
      <c r="H1048" s="9" t="str">
        <f>IFERROR(VLOOKUP($B1048,'F&amp;I Log'!$H$3:$S$8977,8,FALSE),"--")</f>
        <v>19002-1122</v>
      </c>
      <c r="I1048" s="9" t="str">
        <f>IFERROR(VLOOKUP($B1048,'F&amp;I Log'!$H$3:$S$8977,9,FALSE),"--")</f>
        <v>SHOOKYKOOK@VERIZON.NET</v>
      </c>
      <c r="J1048" s="9" t="str">
        <f>IFERROR(VLOOKUP($B1048,'F&amp;I Log'!$H$3:$S$8977,10,FALSE),"--")</f>
        <v>928-595-0168</v>
      </c>
    </row>
    <row r="1049" spans="2:10" hidden="1" x14ac:dyDescent="0.2">
      <c r="B1049" t="s">
        <v>3360</v>
      </c>
      <c r="C1049" s="9">
        <v>1</v>
      </c>
      <c r="D1049" s="9" t="str">
        <f>VLOOKUP($B1049,'F&amp;I Log'!$H$3:$I$8977,2,FALSE)</f>
        <v>Conventional</v>
      </c>
      <c r="E1049" s="9" t="str">
        <f>(VLOOKUP($B1049,'F&amp;I Log'!$H$3:$S$8977,5,FALSE))</f>
        <v>3179 MOZART RD</v>
      </c>
      <c r="F1049" s="9" t="str">
        <f>IFERROR(VLOOKUP($B1049,'F&amp;I Log'!$H$3:$S$8977,6,FALSE),"--")</f>
        <v>FURLONG</v>
      </c>
      <c r="G1049" s="9" t="str">
        <f>IFERROR(VLOOKUP($B1049,'F&amp;I Log'!$H$3:$S$8977,7,FALSE),"--")</f>
        <v>PA</v>
      </c>
      <c r="H1049" s="9" t="str">
        <f>IFERROR(VLOOKUP($B1049,'F&amp;I Log'!$H$3:$S$8977,8,FALSE),"--")</f>
        <v>18925-1414</v>
      </c>
      <c r="I1049" s="9" t="str">
        <f>IFERROR(VLOOKUP($B1049,'F&amp;I Log'!$H$3:$S$8977,9,FALSE),"--")</f>
        <v>LORIWICEN@YAHOO.COM</v>
      </c>
      <c r="J1049" s="9" t="str">
        <f>IFERROR(VLOOKUP($B1049,'F&amp;I Log'!$H$3:$S$8977,10,FALSE),"--")</f>
        <v>267-446-8580</v>
      </c>
    </row>
    <row r="1050" spans="2:10" x14ac:dyDescent="0.2">
      <c r="B1050" t="s">
        <v>3368</v>
      </c>
      <c r="C1050" s="9">
        <v>1</v>
      </c>
      <c r="D1050" s="9" t="str">
        <f>VLOOKUP($B1050,'F&amp;I Log'!$H$3:$I$8977,2,FALSE)</f>
        <v>Fleet</v>
      </c>
      <c r="E1050" s="9" t="str">
        <f>(VLOOKUP($B1050,'F&amp;I Log'!$H$3:$S$8977,5,FALSE))</f>
        <v>378 ROARKS TRL</v>
      </c>
      <c r="F1050" s="9" t="str">
        <f>IFERROR(VLOOKUP($B1050,'F&amp;I Log'!$H$3:$S$8977,6,FALSE),"--")</f>
        <v>WARMINSTER</v>
      </c>
      <c r="G1050" s="9" t="str">
        <f>IFERROR(VLOOKUP($B1050,'F&amp;I Log'!$H$3:$S$8977,7,FALSE),"--")</f>
        <v>PA</v>
      </c>
      <c r="H1050" s="9" t="str">
        <f>IFERROR(VLOOKUP($B1050,'F&amp;I Log'!$H$3:$S$8977,8,FALSE),"--")</f>
        <v>18974-5548</v>
      </c>
      <c r="I1050" s="9" t="str">
        <f>IFERROR(VLOOKUP($B1050,'F&amp;I Log'!$H$3:$S$8977,9,FALSE),"--")</f>
        <v>MICHAELMARANC@GMAIL.COM</v>
      </c>
      <c r="J1050" s="9" t="str">
        <f>IFERROR(VLOOKUP($B1050,'F&amp;I Log'!$H$3:$S$8977,10,FALSE),"--")</f>
        <v>215-322-0604</v>
      </c>
    </row>
    <row r="1051" spans="2:10" hidden="1" x14ac:dyDescent="0.2">
      <c r="B1051" t="s">
        <v>3374</v>
      </c>
      <c r="C1051" s="9">
        <v>1</v>
      </c>
      <c r="D1051" s="9" t="str">
        <f>VLOOKUP($B1051,'F&amp;I Log'!$H$3:$I$8977,2,FALSE)</f>
        <v>Conventional</v>
      </c>
      <c r="E1051" s="9" t="str">
        <f>(VLOOKUP($B1051,'F&amp;I Log'!$H$3:$S$8977,5,FALSE))</f>
        <v>13 CARDIGAN RD</v>
      </c>
      <c r="F1051" s="9" t="str">
        <f>IFERROR(VLOOKUP($B1051,'F&amp;I Log'!$H$3:$S$8977,6,FALSE),"--")</f>
        <v>HAMILTON</v>
      </c>
      <c r="G1051" s="9" t="str">
        <f>IFERROR(VLOOKUP($B1051,'F&amp;I Log'!$H$3:$S$8977,7,FALSE),"--")</f>
        <v>NJ</v>
      </c>
      <c r="H1051" s="9" t="str">
        <f>IFERROR(VLOOKUP($B1051,'F&amp;I Log'!$H$3:$S$8977,8,FALSE),"--")</f>
        <v>08690</v>
      </c>
      <c r="I1051" s="9" t="str">
        <f>IFERROR(VLOOKUP($B1051,'F&amp;I Log'!$H$3:$S$8977,9,FALSE),"--")</f>
        <v>MAIDADANNY@GMAIL.COM</v>
      </c>
      <c r="J1051" s="9" t="str">
        <f>IFERROR(VLOOKUP($B1051,'F&amp;I Log'!$H$3:$S$8977,10,FALSE),"--")</f>
        <v>609-456-2114</v>
      </c>
    </row>
    <row r="1052" spans="2:10" hidden="1" x14ac:dyDescent="0.2">
      <c r="B1052" t="s">
        <v>3381</v>
      </c>
      <c r="C1052" s="9">
        <v>1</v>
      </c>
      <c r="D1052" s="9" t="str">
        <f>VLOOKUP($B1052,'F&amp;I Log'!$H$3:$I$8977,2,FALSE)</f>
        <v>Conventional</v>
      </c>
      <c r="E1052" s="9" t="str">
        <f>(VLOOKUP($B1052,'F&amp;I Log'!$H$3:$S$8977,5,FALSE))</f>
        <v>619 TOMLINSON RD</v>
      </c>
      <c r="F1052" s="9" t="str">
        <f>IFERROR(VLOOKUP($B1052,'F&amp;I Log'!$H$3:$S$8977,6,FALSE),"--")</f>
        <v>HUNTINGDON VY</v>
      </c>
      <c r="G1052" s="9" t="str">
        <f>IFERROR(VLOOKUP($B1052,'F&amp;I Log'!$H$3:$S$8977,7,FALSE),"--")</f>
        <v>PA</v>
      </c>
      <c r="H1052" s="9" t="str">
        <f>IFERROR(VLOOKUP($B1052,'F&amp;I Log'!$H$3:$S$8977,8,FALSE),"--")</f>
        <v>19006-4825</v>
      </c>
      <c r="I1052" s="9" t="str">
        <f>IFERROR(VLOOKUP($B1052,'F&amp;I Log'!$H$3:$S$8977,9,FALSE),"--")</f>
        <v>MELODIE.GREER1@GMAIL.COM</v>
      </c>
      <c r="J1052" s="9" t="str">
        <f>IFERROR(VLOOKUP($B1052,'F&amp;I Log'!$H$3:$S$8977,10,FALSE),"--")</f>
        <v>215-962-6999</v>
      </c>
    </row>
    <row r="1053" spans="2:10" hidden="1" x14ac:dyDescent="0.2">
      <c r="B1053" t="s">
        <v>3390</v>
      </c>
      <c r="C1053" s="9">
        <v>1</v>
      </c>
      <c r="D1053" s="9" t="str">
        <f>VLOOKUP($B1053,'F&amp;I Log'!$H$3:$I$8977,2,FALSE)</f>
        <v>Conventional</v>
      </c>
      <c r="E1053" s="9" t="str">
        <f>(VLOOKUP($B1053,'F&amp;I Log'!$H$3:$S$8977,5,FALSE))</f>
        <v>797 STREET RD</v>
      </c>
      <c r="F1053" s="9" t="str">
        <f>IFERROR(VLOOKUP($B1053,'F&amp;I Log'!$H$3:$S$8977,6,FALSE),"--")</f>
        <v>NEW HOPE</v>
      </c>
      <c r="G1053" s="9" t="str">
        <f>IFERROR(VLOOKUP($B1053,'F&amp;I Log'!$H$3:$S$8977,7,FALSE),"--")</f>
        <v>PA</v>
      </c>
      <c r="H1053" s="9" t="str">
        <f>IFERROR(VLOOKUP($B1053,'F&amp;I Log'!$H$3:$S$8977,8,FALSE),"--")</f>
        <v>18938</v>
      </c>
      <c r="I1053" s="9" t="str">
        <f>IFERROR(VLOOKUP($B1053,'F&amp;I Log'!$H$3:$S$8977,9,FALSE),"--")</f>
        <v>KEVIN-CARROLL@COMCAST.NET</v>
      </c>
      <c r="J1053" s="9" t="str">
        <f>IFERROR(VLOOKUP($B1053,'F&amp;I Log'!$H$3:$S$8977,10,FALSE),"--")</f>
        <v>215-896-1514</v>
      </c>
    </row>
    <row r="1054" spans="2:10" hidden="1" x14ac:dyDescent="0.2">
      <c r="B1054" t="s">
        <v>3405</v>
      </c>
      <c r="C1054" s="9">
        <v>1</v>
      </c>
      <c r="D1054" s="9" t="str">
        <f>VLOOKUP($B1054,'F&amp;I Log'!$H$3:$I$8977,2,FALSE)</f>
        <v>Fleet</v>
      </c>
      <c r="E1054" s="9" t="str">
        <f>(VLOOKUP($B1054,'F&amp;I Log'!$H$3:$S$8977,5,FALSE))</f>
        <v>14 CENTRAL PARK DR FL 1</v>
      </c>
      <c r="F1054" s="9" t="str">
        <f>IFERROR(VLOOKUP($B1054,'F&amp;I Log'!$H$3:$S$8977,6,FALSE),"--")</f>
        <v>HOOKSETT</v>
      </c>
      <c r="G1054" s="9" t="str">
        <f>IFERROR(VLOOKUP($B1054,'F&amp;I Log'!$H$3:$S$8977,7,FALSE),"--")</f>
        <v>NH</v>
      </c>
      <c r="H1054" s="9" t="str">
        <f>IFERROR(VLOOKUP($B1054,'F&amp;I Log'!$H$3:$S$8977,8,FALSE),"--")</f>
        <v>03106-2507</v>
      </c>
      <c r="I1054" s="9" t="str">
        <f>IFERROR(VLOOKUP($B1054,'F&amp;I Log'!$H$3:$S$8977,9,FALSE),"--")</f>
        <v>MERCHANTS@AUTOMOTIVEGROUP.COM</v>
      </c>
      <c r="J1054" s="9" t="str">
        <f>IFERROR(VLOOKUP($B1054,'F&amp;I Log'!$H$3:$S$8977,10,FALSE),"--")</f>
        <v>603-506-7407</v>
      </c>
    </row>
    <row r="1055" spans="2:10" hidden="1" x14ac:dyDescent="0.2">
      <c r="B1055" t="s">
        <v>3411</v>
      </c>
      <c r="C1055" s="9">
        <v>1</v>
      </c>
      <c r="D1055" s="9" t="str">
        <f>VLOOKUP($B1055,'F&amp;I Log'!$H$3:$I$8977,2,FALSE)</f>
        <v>Conventional</v>
      </c>
      <c r="E1055" s="9" t="str">
        <f>(VLOOKUP($B1055,'F&amp;I Log'!$H$3:$S$8977,5,FALSE))</f>
        <v>1115 KEELER RD</v>
      </c>
      <c r="F1055" s="9" t="str">
        <f>IFERROR(VLOOKUP($B1055,'F&amp;I Log'!$H$3:$S$8977,6,FALSE),"--")</f>
        <v>LANSDALE</v>
      </c>
      <c r="G1055" s="9" t="str">
        <f>IFERROR(VLOOKUP($B1055,'F&amp;I Log'!$H$3:$S$8977,7,FALSE),"--")</f>
        <v>PA</v>
      </c>
      <c r="H1055" s="9" t="str">
        <f>IFERROR(VLOOKUP($B1055,'F&amp;I Log'!$H$3:$S$8977,8,FALSE),"--")</f>
        <v>19446-4428</v>
      </c>
      <c r="I1055" s="9" t="str">
        <f>IFERROR(VLOOKUP($B1055,'F&amp;I Log'!$H$3:$S$8977,9,FALSE),"--")</f>
        <v>SAMANTHADEANGELO43@GMAIL.COM</v>
      </c>
      <c r="J1055" s="9" t="str">
        <f>IFERROR(VLOOKUP($B1055,'F&amp;I Log'!$H$3:$S$8977,10,FALSE),"--")</f>
        <v>267-663-3857</v>
      </c>
    </row>
    <row r="1056" spans="2:10" hidden="1" x14ac:dyDescent="0.2">
      <c r="B1056" t="s">
        <v>3420</v>
      </c>
      <c r="C1056" s="9">
        <v>1</v>
      </c>
      <c r="D1056" s="9" t="str">
        <f>VLOOKUP($B1056,'F&amp;I Log'!$H$3:$I$8977,2,FALSE)</f>
        <v>Conventional</v>
      </c>
      <c r="E1056" s="9" t="str">
        <f>(VLOOKUP($B1056,'F&amp;I Log'!$H$3:$S$8977,5,FALSE))</f>
        <v>1100 PINEVILLE RD</v>
      </c>
      <c r="F1056" s="9" t="str">
        <f>IFERROR(VLOOKUP($B1056,'F&amp;I Log'!$H$3:$S$8977,6,FALSE),"--")</f>
        <v>NEW HOPE</v>
      </c>
      <c r="G1056" s="9" t="str">
        <f>IFERROR(VLOOKUP($B1056,'F&amp;I Log'!$H$3:$S$8977,7,FALSE),"--")</f>
        <v>PA</v>
      </c>
      <c r="H1056" s="9" t="str">
        <f>IFERROR(VLOOKUP($B1056,'F&amp;I Log'!$H$3:$S$8977,8,FALSE),"--")</f>
        <v>18938</v>
      </c>
      <c r="I1056" s="9" t="str">
        <f>IFERROR(VLOOKUP($B1056,'F&amp;I Log'!$H$3:$S$8977,9,FALSE),"--")</f>
        <v>STEPHEN.W.SEARLE@GMAIL.COM</v>
      </c>
      <c r="J1056" s="9" t="str">
        <f>IFERROR(VLOOKUP($B1056,'F&amp;I Log'!$H$3:$S$8977,10,FALSE),"--")</f>
        <v>215-297-5110</v>
      </c>
    </row>
    <row r="1057" spans="2:10" hidden="1" x14ac:dyDescent="0.2">
      <c r="B1057" t="s">
        <v>3426</v>
      </c>
      <c r="C1057" s="9">
        <v>1</v>
      </c>
      <c r="D1057" s="9" t="str">
        <f>VLOOKUP($B1057,'F&amp;I Log'!$H$3:$I$8977,2,FALSE)</f>
        <v>Conventional</v>
      </c>
      <c r="E1057" s="9" t="str">
        <f>(VLOOKUP($B1057,'F&amp;I Log'!$H$3:$S$8977,5,FALSE))</f>
        <v>PO BOX 619</v>
      </c>
      <c r="F1057" s="9" t="str">
        <f>IFERROR(VLOOKUP($B1057,'F&amp;I Log'!$H$3:$S$8977,6,FALSE),"--")</f>
        <v>MILFORD</v>
      </c>
      <c r="G1057" s="9" t="str">
        <f>IFERROR(VLOOKUP($B1057,'F&amp;I Log'!$H$3:$S$8977,7,FALSE),"--")</f>
        <v>NJ</v>
      </c>
      <c r="H1057" s="9" t="str">
        <f>IFERROR(VLOOKUP($B1057,'F&amp;I Log'!$H$3:$S$8977,8,FALSE),"--")</f>
        <v>08848-0619</v>
      </c>
      <c r="I1057" s="9" t="str">
        <f>IFERROR(VLOOKUP($B1057,'F&amp;I Log'!$H$3:$S$8977,9,FALSE),"--")</f>
        <v>MATTGROULEFF@SHAMMYSHINE.COM</v>
      </c>
      <c r="J1057" s="9" t="str">
        <f>IFERROR(VLOOKUP($B1057,'F&amp;I Log'!$H$3:$S$8977,10,FALSE),"--")</f>
        <v>908-303-2121</v>
      </c>
    </row>
    <row r="1058" spans="2:10" hidden="1" x14ac:dyDescent="0.2">
      <c r="B1058" t="s">
        <v>3432</v>
      </c>
      <c r="C1058" s="9">
        <v>1</v>
      </c>
      <c r="D1058" s="9" t="str">
        <f>VLOOKUP($B1058,'F&amp;I Log'!$H$3:$I$8977,2,FALSE)</f>
        <v>Conventional</v>
      </c>
      <c r="E1058" s="9" t="str">
        <f>(VLOOKUP($B1058,'F&amp;I Log'!$H$3:$S$8977,5,FALSE))</f>
        <v>113 FAWN LAKE DR</v>
      </c>
      <c r="F1058" s="9" t="str">
        <f>IFERROR(VLOOKUP($B1058,'F&amp;I Log'!$H$3:$S$8977,6,FALSE),"--")</f>
        <v>HAWLEY</v>
      </c>
      <c r="G1058" s="9" t="str">
        <f>IFERROR(VLOOKUP($B1058,'F&amp;I Log'!$H$3:$S$8977,7,FALSE),"--")</f>
        <v>PA</v>
      </c>
      <c r="H1058" s="9" t="str">
        <f>IFERROR(VLOOKUP($B1058,'F&amp;I Log'!$H$3:$S$8977,8,FALSE),"--")</f>
        <v>18428-4021</v>
      </c>
      <c r="I1058" s="9" t="str">
        <f>IFERROR(VLOOKUP($B1058,'F&amp;I Log'!$H$3:$S$8977,9,FALSE),"--")</f>
        <v>JMANOOK@PTD.NET</v>
      </c>
      <c r="J1058" s="9" t="str">
        <f>IFERROR(VLOOKUP($B1058,'F&amp;I Log'!$H$3:$S$8977,10,FALSE),"--")</f>
        <v>570-877-2831</v>
      </c>
    </row>
    <row r="1059" spans="2:10" hidden="1" x14ac:dyDescent="0.2">
      <c r="B1059" t="s">
        <v>3456</v>
      </c>
      <c r="C1059" s="9">
        <v>1</v>
      </c>
      <c r="D1059" s="9" t="str">
        <f>VLOOKUP($B1059,'F&amp;I Log'!$H$3:$I$8977,2,FALSE)</f>
        <v>Conventional</v>
      </c>
      <c r="E1059" s="9" t="str">
        <f>(VLOOKUP($B1059,'F&amp;I Log'!$H$3:$S$8977,5,FALSE))</f>
        <v>683 CARVERSVILLE RD</v>
      </c>
      <c r="F1059" s="9" t="str">
        <f>IFERROR(VLOOKUP($B1059,'F&amp;I Log'!$H$3:$S$8977,6,FALSE),"--")</f>
        <v>DOYLESTOWN</v>
      </c>
      <c r="G1059" s="9" t="str">
        <f>IFERROR(VLOOKUP($B1059,'F&amp;I Log'!$H$3:$S$8977,7,FALSE),"--")</f>
        <v>PA</v>
      </c>
      <c r="H1059" s="9" t="str">
        <f>IFERROR(VLOOKUP($B1059,'F&amp;I Log'!$H$3:$S$8977,8,FALSE),"--")</f>
        <v>18902</v>
      </c>
      <c r="I1059" s="9" t="str">
        <f>IFERROR(VLOOKUP($B1059,'F&amp;I Log'!$H$3:$S$8977,9,FALSE),"--")</f>
        <v>BSAUER@REFDESIGN.COM</v>
      </c>
      <c r="J1059" s="9" t="str">
        <f>IFERROR(VLOOKUP($B1059,'F&amp;I Log'!$H$3:$S$8977,10,FALSE),"--")</f>
        <v>610-533-3369</v>
      </c>
    </row>
    <row r="1060" spans="2:10" hidden="1" x14ac:dyDescent="0.2">
      <c r="B1060" t="s">
        <v>3463</v>
      </c>
      <c r="C1060" s="9">
        <v>1</v>
      </c>
      <c r="D1060" s="9" t="str">
        <f>VLOOKUP($B1060,'F&amp;I Log'!$H$3:$I$8977,2,FALSE)</f>
        <v>Conventional</v>
      </c>
      <c r="E1060" s="9" t="str">
        <f>(VLOOKUP($B1060,'F&amp;I Log'!$H$3:$S$8977,5,FALSE))</f>
        <v>120 E PARK AVE</v>
      </c>
      <c r="F1060" s="9" t="str">
        <f>IFERROR(VLOOKUP($B1060,'F&amp;I Log'!$H$3:$S$8977,6,FALSE),"--")</f>
        <v>AMBLER</v>
      </c>
      <c r="G1060" s="9" t="str">
        <f>IFERROR(VLOOKUP($B1060,'F&amp;I Log'!$H$3:$S$8977,7,FALSE),"--")</f>
        <v>PA</v>
      </c>
      <c r="H1060" s="9" t="str">
        <f>IFERROR(VLOOKUP($B1060,'F&amp;I Log'!$H$3:$S$8977,8,FALSE),"--")</f>
        <v>19002-4709</v>
      </c>
      <c r="I1060" s="9" t="str">
        <f>IFERROR(VLOOKUP($B1060,'F&amp;I Log'!$H$3:$S$8977,9,FALSE),"--")</f>
        <v>PETE@PHILAPOND.COM</v>
      </c>
      <c r="J1060" s="9" t="str">
        <f>IFERROR(VLOOKUP($B1060,'F&amp;I Log'!$H$3:$S$8977,10,FALSE),"--")</f>
        <v>215-520-2942</v>
      </c>
    </row>
    <row r="1061" spans="2:10" hidden="1" x14ac:dyDescent="0.2">
      <c r="B1061" t="s">
        <v>3471</v>
      </c>
      <c r="C1061" s="9">
        <v>1</v>
      </c>
      <c r="D1061" s="9" t="str">
        <f>VLOOKUP($B1061,'F&amp;I Log'!$H$3:$I$8977,2,FALSE)</f>
        <v>Conventional</v>
      </c>
      <c r="E1061" s="9" t="str">
        <f>(VLOOKUP($B1061,'F&amp;I Log'!$H$3:$S$8977,5,FALSE))</f>
        <v>6928 MATANZAS DR</v>
      </c>
      <c r="F1061" s="9" t="str">
        <f>IFERROR(VLOOKUP($B1061,'F&amp;I Log'!$H$3:$S$8977,6,FALSE),"--")</f>
        <v>SEBRING</v>
      </c>
      <c r="G1061" s="9" t="str">
        <f>IFERROR(VLOOKUP($B1061,'F&amp;I Log'!$H$3:$S$8977,7,FALSE),"--")</f>
        <v>FL</v>
      </c>
      <c r="H1061" s="9" t="str">
        <f>IFERROR(VLOOKUP($B1061,'F&amp;I Log'!$H$3:$S$8977,8,FALSE),"--")</f>
        <v>33872-7912</v>
      </c>
      <c r="I1061" s="9" t="str">
        <f>IFERROR(VLOOKUP($B1061,'F&amp;I Log'!$H$3:$S$8977,9,FALSE),"--")</f>
        <v>BRETJOLYBRENNAN@GMAIL.COM</v>
      </c>
      <c r="J1061" s="9" t="str">
        <f>IFERROR(VLOOKUP($B1061,'F&amp;I Log'!$H$3:$S$8977,10,FALSE),"--")</f>
        <v>239-745-5843</v>
      </c>
    </row>
    <row r="1062" spans="2:10" hidden="1" x14ac:dyDescent="0.2">
      <c r="B1062" t="s">
        <v>3487</v>
      </c>
      <c r="C1062" s="9">
        <v>1</v>
      </c>
      <c r="D1062" s="9" t="str">
        <f>VLOOKUP($B1062,'F&amp;I Log'!$H$3:$I$8977,2,FALSE)</f>
        <v>Conventional</v>
      </c>
      <c r="E1062" s="9" t="str">
        <f>(VLOOKUP($B1062,'F&amp;I Log'!$H$3:$S$8977,5,FALSE))</f>
        <v>281 TABOR RD</v>
      </c>
      <c r="F1062" s="9" t="str">
        <f>IFERROR(VLOOKUP($B1062,'F&amp;I Log'!$H$3:$S$8977,6,FALSE),"--")</f>
        <v>OTTSVILLE</v>
      </c>
      <c r="G1062" s="9" t="str">
        <f>IFERROR(VLOOKUP($B1062,'F&amp;I Log'!$H$3:$S$8977,7,FALSE),"--")</f>
        <v>PA</v>
      </c>
      <c r="H1062" s="9" t="str">
        <f>IFERROR(VLOOKUP($B1062,'F&amp;I Log'!$H$3:$S$8977,8,FALSE),"--")</f>
        <v>18942</v>
      </c>
      <c r="I1062" s="9" t="str">
        <f>IFERROR(VLOOKUP($B1062,'F&amp;I Log'!$H$3:$S$8977,9,FALSE),"--")</f>
        <v>INFO@FASCELLACORP.COM</v>
      </c>
      <c r="J1062" s="9" t="str">
        <f>IFERROR(VLOOKUP($B1062,'F&amp;I Log'!$H$3:$S$8977,10,FALSE),"--")</f>
        <v>610-847-6862</v>
      </c>
    </row>
    <row r="1063" spans="2:10" hidden="1" x14ac:dyDescent="0.2">
      <c r="B1063" t="s">
        <v>3494</v>
      </c>
      <c r="C1063" s="9">
        <v>1</v>
      </c>
      <c r="D1063" s="9" t="str">
        <f>VLOOKUP($B1063,'F&amp;I Log'!$H$3:$I$8977,2,FALSE)</f>
        <v>Conventional</v>
      </c>
      <c r="E1063" s="9" t="str">
        <f>(VLOOKUP($B1063,'F&amp;I Log'!$H$3:$S$8977,5,FALSE))</f>
        <v>109 CHURCH RD</v>
      </c>
      <c r="F1063" s="9" t="str">
        <f>IFERROR(VLOOKUP($B1063,'F&amp;I Log'!$H$3:$S$8977,6,FALSE),"--")</f>
        <v>MILFORD</v>
      </c>
      <c r="G1063" s="9" t="str">
        <f>IFERROR(VLOOKUP($B1063,'F&amp;I Log'!$H$3:$S$8977,7,FALSE),"--")</f>
        <v>NJ</v>
      </c>
      <c r="H1063" s="9" t="str">
        <f>IFERROR(VLOOKUP($B1063,'F&amp;I Log'!$H$3:$S$8977,8,FALSE),"--")</f>
        <v>08848-1862</v>
      </c>
      <c r="I1063" s="9" t="str">
        <f>IFERROR(VLOOKUP($B1063,'F&amp;I Log'!$H$3:$S$8977,9,FALSE),"--")</f>
        <v>MOONKUSSER9@YAHOO.COM</v>
      </c>
      <c r="J1063" s="9" t="str">
        <f>IFERROR(VLOOKUP($B1063,'F&amp;I Log'!$H$3:$S$8977,10,FALSE),"--")</f>
        <v>908-868-4910</v>
      </c>
    </row>
    <row r="1064" spans="2:10" hidden="1" x14ac:dyDescent="0.2">
      <c r="B1064" t="s">
        <v>3502</v>
      </c>
      <c r="C1064" s="9">
        <v>1</v>
      </c>
      <c r="D1064" s="9" t="str">
        <f>VLOOKUP($B1064,'F&amp;I Log'!$H$3:$I$8977,2,FALSE)</f>
        <v>Conventional</v>
      </c>
      <c r="E1064" s="9" t="str">
        <f>(VLOOKUP($B1064,'F&amp;I Log'!$H$3:$S$8977,5,FALSE))</f>
        <v>159 MCKINSTRY RD</v>
      </c>
      <c r="F1064" s="9" t="str">
        <f>IFERROR(VLOOKUP($B1064,'F&amp;I Log'!$H$3:$S$8977,6,FALSE),"--")</f>
        <v>CABOT</v>
      </c>
      <c r="G1064" s="9" t="str">
        <f>IFERROR(VLOOKUP($B1064,'F&amp;I Log'!$H$3:$S$8977,7,FALSE),"--")</f>
        <v>VT</v>
      </c>
      <c r="H1064" s="9" t="str">
        <f>IFERROR(VLOOKUP($B1064,'F&amp;I Log'!$H$3:$S$8977,8,FALSE),"--")</f>
        <v>05647-9755</v>
      </c>
      <c r="I1064" s="9" t="str">
        <f>IFERROR(VLOOKUP($B1064,'F&amp;I Log'!$H$3:$S$8977,9,FALSE),"--")</f>
        <v>IAN.ACKERMANN@YAHOO.COM</v>
      </c>
      <c r="J1064" s="9" t="str">
        <f>IFERROR(VLOOKUP($B1064,'F&amp;I Log'!$H$3:$S$8977,10,FALSE),"--")</f>
        <v>802-793-0275</v>
      </c>
    </row>
    <row r="1065" spans="2:10" hidden="1" x14ac:dyDescent="0.2">
      <c r="B1065" t="s">
        <v>3520</v>
      </c>
      <c r="C1065" s="9">
        <v>1</v>
      </c>
      <c r="D1065" s="9" t="str">
        <f>VLOOKUP($B1065,'F&amp;I Log'!$H$3:$I$8977,2,FALSE)</f>
        <v>Conventional</v>
      </c>
      <c r="E1065" s="9" t="str">
        <f>(VLOOKUP($B1065,'F&amp;I Log'!$H$3:$S$8977,5,FALSE))</f>
        <v>2805 HEARTH PL</v>
      </c>
      <c r="F1065" s="9" t="str">
        <f>IFERROR(VLOOKUP($B1065,'F&amp;I Log'!$H$3:$S$8977,6,FALSE),"--")</f>
        <v>DOYLESTOWN</v>
      </c>
      <c r="G1065" s="9" t="str">
        <f>IFERROR(VLOOKUP($B1065,'F&amp;I Log'!$H$3:$S$8977,7,FALSE),"--")</f>
        <v>PA</v>
      </c>
      <c r="H1065" s="9" t="str">
        <f>IFERROR(VLOOKUP($B1065,'F&amp;I Log'!$H$3:$S$8977,8,FALSE),"--")</f>
        <v>18902-1832</v>
      </c>
      <c r="I1065" s="9" t="str">
        <f>IFERROR(VLOOKUP($B1065,'F&amp;I Log'!$H$3:$S$8977,9,FALSE),"--")</f>
        <v>ANTHONYKAZLAUSKAS@GMAIL.COM</v>
      </c>
      <c r="J1065" s="9" t="str">
        <f>IFERROR(VLOOKUP($B1065,'F&amp;I Log'!$H$3:$S$8977,10,FALSE),"--")</f>
        <v>267-229-3267</v>
      </c>
    </row>
    <row r="1066" spans="2:10" hidden="1" x14ac:dyDescent="0.2">
      <c r="B1066" t="s">
        <v>3559</v>
      </c>
      <c r="C1066" s="9">
        <v>1</v>
      </c>
      <c r="D1066" s="9" t="str">
        <f>VLOOKUP($B1066,'F&amp;I Log'!$H$3:$I$8977,2,FALSE)</f>
        <v>Conventional</v>
      </c>
      <c r="E1066" s="9" t="str">
        <f>(VLOOKUP($B1066,'F&amp;I Log'!$H$3:$S$8977,5,FALSE))</f>
        <v>1508 HUNTLY DR</v>
      </c>
      <c r="F1066" s="9" t="str">
        <f>IFERROR(VLOOKUP($B1066,'F&amp;I Log'!$H$3:$S$8977,6,FALSE),"--")</f>
        <v>WARRINGTON</v>
      </c>
      <c r="G1066" s="9" t="str">
        <f>IFERROR(VLOOKUP($B1066,'F&amp;I Log'!$H$3:$S$8977,7,FALSE),"--")</f>
        <v>PA</v>
      </c>
      <c r="H1066" s="9" t="str">
        <f>IFERROR(VLOOKUP($B1066,'F&amp;I Log'!$H$3:$S$8977,8,FALSE),"--")</f>
        <v>18976-1355</v>
      </c>
      <c r="I1066" s="9" t="str">
        <f>IFERROR(VLOOKUP($B1066,'F&amp;I Log'!$H$3:$S$8977,9,FALSE),"--")</f>
        <v>SJOHNSON@PSI-SOFTWARE.COM</v>
      </c>
      <c r="J1066" s="9" t="str">
        <f>IFERROR(VLOOKUP($B1066,'F&amp;I Log'!$H$3:$S$8977,10,FALSE),"--")</f>
        <v>215-491-0955</v>
      </c>
    </row>
    <row r="1067" spans="2:10" hidden="1" x14ac:dyDescent="0.2">
      <c r="B1067" t="s">
        <v>3568</v>
      </c>
      <c r="C1067" s="9">
        <v>1</v>
      </c>
      <c r="D1067" s="9" t="str">
        <f>VLOOKUP($B1067,'F&amp;I Log'!$H$3:$I$8977,2,FALSE)</f>
        <v>Conventional</v>
      </c>
      <c r="E1067" s="9" t="str">
        <f>(VLOOKUP($B1067,'F&amp;I Log'!$H$3:$S$8977,5,FALSE))</f>
        <v>8875 WINDSWEPT DR</v>
      </c>
      <c r="F1067" s="9" t="str">
        <f>IFERROR(VLOOKUP($B1067,'F&amp;I Log'!$H$3:$S$8977,6,FALSE),"--")</f>
        <v>MCKEAN</v>
      </c>
      <c r="G1067" s="9" t="str">
        <f>IFERROR(VLOOKUP($B1067,'F&amp;I Log'!$H$3:$S$8977,7,FALSE),"--")</f>
        <v>PA</v>
      </c>
      <c r="H1067" s="9" t="str">
        <f>IFERROR(VLOOKUP($B1067,'F&amp;I Log'!$H$3:$S$8977,8,FALSE),"--")</f>
        <v>16426</v>
      </c>
      <c r="I1067" s="9" t="str">
        <f>IFERROR(VLOOKUP($B1067,'F&amp;I Log'!$H$3:$S$8977,9,FALSE),"--")</f>
        <v>SUZY@VORZIKTRANSPORT.COM</v>
      </c>
      <c r="J1067" s="9" t="str">
        <f>IFERROR(VLOOKUP($B1067,'F&amp;I Log'!$H$3:$S$8977,10,FALSE),"--")</f>
        <v>215-808-0816</v>
      </c>
    </row>
    <row r="1068" spans="2:10" hidden="1" x14ac:dyDescent="0.2">
      <c r="B1068" t="s">
        <v>3578</v>
      </c>
      <c r="C1068" s="9">
        <v>1</v>
      </c>
      <c r="D1068" s="9" t="str">
        <f>VLOOKUP($B1068,'F&amp;I Log'!$H$3:$I$8977,2,FALSE)</f>
        <v>Conventional</v>
      </c>
      <c r="E1068" s="9" t="str">
        <f>(VLOOKUP($B1068,'F&amp;I Log'!$H$3:$S$8977,5,FALSE))</f>
        <v>5750 KINGS HWY S</v>
      </c>
      <c r="F1068" s="9" t="str">
        <f>IFERROR(VLOOKUP($B1068,'F&amp;I Log'!$H$3:$S$8977,6,FALSE),"--")</f>
        <v>ZIONSVILLE</v>
      </c>
      <c r="G1068" s="9" t="str">
        <f>IFERROR(VLOOKUP($B1068,'F&amp;I Log'!$H$3:$S$8977,7,FALSE),"--")</f>
        <v>PA</v>
      </c>
      <c r="H1068" s="9" t="str">
        <f>IFERROR(VLOOKUP($B1068,'F&amp;I Log'!$H$3:$S$8977,8,FALSE),"--")</f>
        <v>18092-2017</v>
      </c>
      <c r="I1068" s="9" t="str">
        <f>IFERROR(VLOOKUP($B1068,'F&amp;I Log'!$H$3:$S$8977,9,FALSE),"--")</f>
        <v>XRICHIEDX@GMAIL.COM</v>
      </c>
      <c r="J1068" s="9" t="str">
        <f>IFERROR(VLOOKUP($B1068,'F&amp;I Log'!$H$3:$S$8977,10,FALSE),"--")</f>
        <v>609-922-1728</v>
      </c>
    </row>
    <row r="1069" spans="2:10" hidden="1" x14ac:dyDescent="0.2">
      <c r="B1069" t="s">
        <v>3596</v>
      </c>
      <c r="C1069" s="9">
        <v>1</v>
      </c>
      <c r="D1069" s="9" t="str">
        <f>VLOOKUP($B1069,'F&amp;I Log'!$H$3:$I$8977,2,FALSE)</f>
        <v>Conventional</v>
      </c>
      <c r="E1069" s="9" t="str">
        <f>(VLOOKUP($B1069,'F&amp;I Log'!$H$3:$S$8977,5,FALSE))</f>
        <v>528 N HOKENDAUQUA DR</v>
      </c>
      <c r="F1069" s="9" t="str">
        <f>IFERROR(VLOOKUP($B1069,'F&amp;I Log'!$H$3:$S$8977,6,FALSE),"--")</f>
        <v>BATH</v>
      </c>
      <c r="G1069" s="9" t="str">
        <f>IFERROR(VLOOKUP($B1069,'F&amp;I Log'!$H$3:$S$8977,7,FALSE),"--")</f>
        <v>PA</v>
      </c>
      <c r="H1069" s="9" t="str">
        <f>IFERROR(VLOOKUP($B1069,'F&amp;I Log'!$H$3:$S$8977,8,FALSE),"--")</f>
        <v>18014-9480</v>
      </c>
      <c r="I1069" s="9" t="str">
        <f>IFERROR(VLOOKUP($B1069,'F&amp;I Log'!$H$3:$S$8977,9,FALSE),"--")</f>
        <v>SAN@FRITCH.COM</v>
      </c>
      <c r="J1069" s="9" t="str">
        <f>IFERROR(VLOOKUP($B1069,'F&amp;I Log'!$H$3:$S$8977,10,FALSE),"--")</f>
        <v>610-737-4908</v>
      </c>
    </row>
    <row r="1070" spans="2:10" hidden="1" x14ac:dyDescent="0.2">
      <c r="B1070" t="s">
        <v>3605</v>
      </c>
      <c r="C1070" s="9">
        <v>1</v>
      </c>
      <c r="D1070" s="9" t="str">
        <f>VLOOKUP($B1070,'F&amp;I Log'!$H$3:$I$8977,2,FALSE)</f>
        <v>Conventional</v>
      </c>
      <c r="E1070" s="9" t="str">
        <f>(VLOOKUP($B1070,'F&amp;I Log'!$H$3:$S$8977,5,FALSE))</f>
        <v>10905 DUTTON RD</v>
      </c>
      <c r="F1070" s="9" t="str">
        <f>IFERROR(VLOOKUP($B1070,'F&amp;I Log'!$H$3:$S$8977,6,FALSE),"--")</f>
        <v>PHILADELPHIA</v>
      </c>
      <c r="G1070" s="9" t="str">
        <f>IFERROR(VLOOKUP($B1070,'F&amp;I Log'!$H$3:$S$8977,7,FALSE),"--")</f>
        <v>PA</v>
      </c>
      <c r="H1070" s="9" t="str">
        <f>IFERROR(VLOOKUP($B1070,'F&amp;I Log'!$H$3:$S$8977,8,FALSE),"--")</f>
        <v>19154</v>
      </c>
      <c r="I1070" s="9" t="str">
        <f>IFERROR(VLOOKUP($B1070,'F&amp;I Log'!$H$3:$S$8977,9,FALSE),"--")</f>
        <v>MTOOMEY@FLYNNOHARA.COM</v>
      </c>
      <c r="J1070" s="9" t="str">
        <f>IFERROR(VLOOKUP($B1070,'F&amp;I Log'!$H$3:$S$8977,10,FALSE),"--")</f>
        <v>215-637-4600</v>
      </c>
    </row>
    <row r="1071" spans="2:10" hidden="1" x14ac:dyDescent="0.2">
      <c r="B1071" t="s">
        <v>3611</v>
      </c>
      <c r="C1071" s="9">
        <v>1</v>
      </c>
      <c r="D1071" s="9" t="str">
        <f>VLOOKUP($B1071,'F&amp;I Log'!$H$3:$I$8977,2,FALSE)</f>
        <v>Conventional</v>
      </c>
      <c r="E1071" s="9" t="str">
        <f>(VLOOKUP($B1071,'F&amp;I Log'!$H$3:$S$8977,5,FALSE))</f>
        <v>43 HAWTHORNE RD</v>
      </c>
      <c r="F1071" s="9" t="str">
        <f>IFERROR(VLOOKUP($B1071,'F&amp;I Log'!$H$3:$S$8977,6,FALSE),"--")</f>
        <v>ESSEX FELLS</v>
      </c>
      <c r="G1071" s="9" t="str">
        <f>IFERROR(VLOOKUP($B1071,'F&amp;I Log'!$H$3:$S$8977,7,FALSE),"--")</f>
        <v>NJ</v>
      </c>
      <c r="H1071" s="9" t="str">
        <f>IFERROR(VLOOKUP($B1071,'F&amp;I Log'!$H$3:$S$8977,8,FALSE),"--")</f>
        <v>07021-1416</v>
      </c>
      <c r="I1071" s="9" t="str">
        <f>IFERROR(VLOOKUP($B1071,'F&amp;I Log'!$H$3:$S$8977,9,FALSE),"--")</f>
        <v>CHRISTOPHER.RAMON07@GMAIL.COM</v>
      </c>
      <c r="J1071" s="9" t="str">
        <f>IFERROR(VLOOKUP($B1071,'F&amp;I Log'!$H$3:$S$8977,10,FALSE),"--")</f>
        <v>973-570-4040</v>
      </c>
    </row>
    <row r="1072" spans="2:10" hidden="1" x14ac:dyDescent="0.2">
      <c r="B1072" t="s">
        <v>3619</v>
      </c>
      <c r="C1072" s="9">
        <v>1</v>
      </c>
      <c r="D1072" s="9" t="str">
        <f>VLOOKUP($B1072,'F&amp;I Log'!$H$3:$I$8977,2,FALSE)</f>
        <v>Conventional</v>
      </c>
      <c r="E1072" s="9" t="str">
        <f>(VLOOKUP($B1072,'F&amp;I Log'!$H$3:$S$8977,5,FALSE))</f>
        <v>424 EASTON RD</v>
      </c>
      <c r="F1072" s="9" t="str">
        <f>IFERROR(VLOOKUP($B1072,'F&amp;I Log'!$H$3:$S$8977,6,FALSE),"--")</f>
        <v>WARRINGTON</v>
      </c>
      <c r="G1072" s="9" t="str">
        <f>IFERROR(VLOOKUP($B1072,'F&amp;I Log'!$H$3:$S$8977,7,FALSE),"--")</f>
        <v>PA</v>
      </c>
      <c r="H1072" s="9" t="str">
        <f>IFERROR(VLOOKUP($B1072,'F&amp;I Log'!$H$3:$S$8977,8,FALSE),"--")</f>
        <v>18976</v>
      </c>
      <c r="I1072" s="9" t="str">
        <f>IFERROR(VLOOKUP($B1072,'F&amp;I Log'!$H$3:$S$8977,9,FALSE),"--")</f>
        <v>wholesale@victorygardensinc.com</v>
      </c>
      <c r="J1072" s="9" t="str">
        <f>IFERROR(VLOOKUP($B1072,'F&amp;I Log'!$H$3:$S$8977,10,FALSE),"--")</f>
        <v>215-206-1940</v>
      </c>
    </row>
    <row r="1073" spans="2:10" hidden="1" x14ac:dyDescent="0.2">
      <c r="B1073" t="s">
        <v>3625</v>
      </c>
      <c r="C1073" s="9">
        <v>1</v>
      </c>
      <c r="D1073" s="9" t="str">
        <f>VLOOKUP($B1073,'F&amp;I Log'!$H$3:$I$8977,2,FALSE)</f>
        <v>Conventional</v>
      </c>
      <c r="E1073" s="9" t="str">
        <f>(VLOOKUP($B1073,'F&amp;I Log'!$H$3:$S$8977,5,FALSE))</f>
        <v>113 BRINK HILL RD</v>
      </c>
      <c r="F1073" s="9" t="str">
        <f>IFERROR(VLOOKUP($B1073,'F&amp;I Log'!$H$3:$S$8977,6,FALSE),"--")</f>
        <v>GREENTOWN</v>
      </c>
      <c r="G1073" s="9" t="str">
        <f>IFERROR(VLOOKUP($B1073,'F&amp;I Log'!$H$3:$S$8977,7,FALSE),"--")</f>
        <v>PA</v>
      </c>
      <c r="H1073" s="9" t="str">
        <f>IFERROR(VLOOKUP($B1073,'F&amp;I Log'!$H$3:$S$8977,8,FALSE),"--")</f>
        <v>18426-9201</v>
      </c>
      <c r="I1073" s="9" t="str">
        <f>IFERROR(VLOOKUP($B1073,'F&amp;I Log'!$H$3:$S$8977,9,FALSE),"--")</f>
        <v>TAMARO@PTD.NET</v>
      </c>
      <c r="J1073" s="9" t="str">
        <f>IFERROR(VLOOKUP($B1073,'F&amp;I Log'!$H$3:$S$8977,10,FALSE),"--")</f>
        <v>570-350-1604</v>
      </c>
    </row>
    <row r="1074" spans="2:10" hidden="1" x14ac:dyDescent="0.2">
      <c r="B1074" t="s">
        <v>3633</v>
      </c>
      <c r="C1074" s="9">
        <v>1</v>
      </c>
      <c r="D1074" s="9" t="str">
        <f>VLOOKUP($B1074,'F&amp;I Log'!$H$3:$I$8977,2,FALSE)</f>
        <v>Conventional</v>
      </c>
      <c r="E1074" s="9" t="str">
        <f>(VLOOKUP($B1074,'F&amp;I Log'!$H$3:$S$8977,5,FALSE))</f>
        <v>37 COURT ST</v>
      </c>
      <c r="F1074" s="9" t="str">
        <f>IFERROR(VLOOKUP($B1074,'F&amp;I Log'!$H$3:$S$8977,6,FALSE),"--")</f>
        <v>FLEMINGTON</v>
      </c>
      <c r="G1074" s="9" t="str">
        <f>IFERROR(VLOOKUP($B1074,'F&amp;I Log'!$H$3:$S$8977,7,FALSE),"--")</f>
        <v>NJ</v>
      </c>
      <c r="H1074" s="9" t="str">
        <f>IFERROR(VLOOKUP($B1074,'F&amp;I Log'!$H$3:$S$8977,8,FALSE),"--")</f>
        <v>08822-1315</v>
      </c>
      <c r="I1074" s="9" t="str">
        <f>IFERROR(VLOOKUP($B1074,'F&amp;I Log'!$H$3:$S$8977,9,FALSE),"--")</f>
        <v>MATTBUZA503@GMAIL.COM</v>
      </c>
      <c r="J1074" s="9" t="str">
        <f>IFERROR(VLOOKUP($B1074,'F&amp;I Log'!$H$3:$S$8977,10,FALSE),"--")</f>
        <v>908-442-0429</v>
      </c>
    </row>
    <row r="1075" spans="2:10" hidden="1" x14ac:dyDescent="0.2">
      <c r="B1075" t="s">
        <v>3641</v>
      </c>
      <c r="C1075" s="9">
        <v>1</v>
      </c>
      <c r="D1075" s="9" t="str">
        <f>VLOOKUP($B1075,'F&amp;I Log'!$H$3:$I$8977,2,FALSE)</f>
        <v>Conventional</v>
      </c>
      <c r="E1075" s="9" t="str">
        <f>(VLOOKUP($B1075,'F&amp;I Log'!$H$3:$S$8977,5,FALSE))</f>
        <v>3 FOXWOOD LN</v>
      </c>
      <c r="F1075" s="9" t="str">
        <f>IFERROR(VLOOKUP($B1075,'F&amp;I Log'!$H$3:$S$8977,6,FALSE),"--")</f>
        <v>MILFORD</v>
      </c>
      <c r="G1075" s="9" t="str">
        <f>IFERROR(VLOOKUP($B1075,'F&amp;I Log'!$H$3:$S$8977,7,FALSE),"--")</f>
        <v>NJ</v>
      </c>
      <c r="H1075" s="9" t="str">
        <f>IFERROR(VLOOKUP($B1075,'F&amp;I Log'!$H$3:$S$8977,8,FALSE),"--")</f>
        <v>08848-2169</v>
      </c>
      <c r="I1075" s="9" t="str">
        <f>IFERROR(VLOOKUP($B1075,'F&amp;I Log'!$H$3:$S$8977,9,FALSE),"--")</f>
        <v>HXHOLDINGSLLC@GMAIL.COM</v>
      </c>
      <c r="J1075" s="9" t="str">
        <f>IFERROR(VLOOKUP($B1075,'F&amp;I Log'!$H$3:$S$8977,10,FALSE),"--")</f>
        <v>908-797-4331</v>
      </c>
    </row>
    <row r="1076" spans="2:10" hidden="1" x14ac:dyDescent="0.2">
      <c r="B1076" t="s">
        <v>3649</v>
      </c>
      <c r="C1076" s="9">
        <v>1</v>
      </c>
      <c r="D1076" s="9" t="str">
        <f>VLOOKUP($B1076,'F&amp;I Log'!$H$3:$I$8977,2,FALSE)</f>
        <v>Conventional</v>
      </c>
      <c r="E1076" s="9" t="str">
        <f>(VLOOKUP($B1076,'F&amp;I Log'!$H$3:$S$8977,5,FALSE))</f>
        <v>2827 TRUMAN DR</v>
      </c>
      <c r="F1076" s="9" t="str">
        <f>IFERROR(VLOOKUP($B1076,'F&amp;I Log'!$H$3:$S$8977,6,FALSE),"--")</f>
        <v>HATFIELD</v>
      </c>
      <c r="G1076" s="9" t="str">
        <f>IFERROR(VLOOKUP($B1076,'F&amp;I Log'!$H$3:$S$8977,7,FALSE),"--")</f>
        <v>PA</v>
      </c>
      <c r="H1076" s="9" t="str">
        <f>IFERROR(VLOOKUP($B1076,'F&amp;I Log'!$H$3:$S$8977,8,FALSE),"--")</f>
        <v>19440-3443</v>
      </c>
      <c r="I1076" s="9" t="str">
        <f>IFERROR(VLOOKUP($B1076,'F&amp;I Log'!$H$3:$S$8977,9,FALSE),"--")</f>
        <v>MWRENNARD@GMAIL.COM</v>
      </c>
      <c r="J1076" s="9" t="str">
        <f>IFERROR(VLOOKUP($B1076,'F&amp;I Log'!$H$3:$S$8977,10,FALSE),"--")</f>
        <v>267-664-5959</v>
      </c>
    </row>
    <row r="1077" spans="2:10" hidden="1" x14ac:dyDescent="0.2">
      <c r="B1077" t="s">
        <v>3657</v>
      </c>
      <c r="C1077" s="9">
        <v>1</v>
      </c>
      <c r="D1077" s="9" t="str">
        <f>VLOOKUP($B1077,'F&amp;I Log'!$H$3:$I$8977,2,FALSE)</f>
        <v>Conventional</v>
      </c>
      <c r="E1077" s="9" t="str">
        <f>(VLOOKUP($B1077,'F&amp;I Log'!$H$3:$S$8977,5,FALSE))</f>
        <v>3845 TRAIL WAY W</v>
      </c>
      <c r="F1077" s="9" t="str">
        <f>IFERROR(VLOOKUP($B1077,'F&amp;I Log'!$H$3:$S$8977,6,FALSE),"--")</f>
        <v>DOYLESTOWN</v>
      </c>
      <c r="G1077" s="9" t="str">
        <f>IFERROR(VLOOKUP($B1077,'F&amp;I Log'!$H$3:$S$8977,7,FALSE),"--")</f>
        <v>PA</v>
      </c>
      <c r="H1077" s="9" t="str">
        <f>IFERROR(VLOOKUP($B1077,'F&amp;I Log'!$H$3:$S$8977,8,FALSE),"--")</f>
        <v>18902</v>
      </c>
      <c r="I1077" s="9" t="str">
        <f>IFERROR(VLOOKUP($B1077,'F&amp;I Log'!$H$3:$S$8977,9,FALSE),"--")</f>
        <v>mikejq75@msn.com</v>
      </c>
      <c r="J1077" s="9" t="str">
        <f>IFERROR(VLOOKUP($B1077,'F&amp;I Log'!$H$3:$S$8977,10,FALSE),"--")</f>
        <v>215-756-2323</v>
      </c>
    </row>
    <row r="1078" spans="2:10" hidden="1" x14ac:dyDescent="0.2">
      <c r="B1078" t="s">
        <v>3663</v>
      </c>
      <c r="C1078" s="9">
        <v>1</v>
      </c>
      <c r="D1078" s="9" t="str">
        <f>VLOOKUP($B1078,'F&amp;I Log'!$H$3:$I$8977,2,FALSE)</f>
        <v>Conventional</v>
      </c>
      <c r="E1078" s="9" t="str">
        <f>(VLOOKUP($B1078,'F&amp;I Log'!$H$3:$S$8977,5,FALSE))</f>
        <v>536 W SIDE AVE</v>
      </c>
      <c r="F1078" s="9" t="str">
        <f>IFERROR(VLOOKUP($B1078,'F&amp;I Log'!$H$3:$S$8977,6,FALSE),"--")</f>
        <v>JERSEY CITY</v>
      </c>
      <c r="G1078" s="9" t="str">
        <f>IFERROR(VLOOKUP($B1078,'F&amp;I Log'!$H$3:$S$8977,7,FALSE),"--")</f>
        <v>NJ</v>
      </c>
      <c r="H1078" s="9" t="str">
        <f>IFERROR(VLOOKUP($B1078,'F&amp;I Log'!$H$3:$S$8977,8,FALSE),"--")</f>
        <v>07304-1518</v>
      </c>
      <c r="I1078" s="9" t="str">
        <f>IFERROR(VLOOKUP($B1078,'F&amp;I Log'!$H$3:$S$8977,9,FALSE),"--")</f>
        <v/>
      </c>
      <c r="J1078" s="9" t="str">
        <f>IFERROR(VLOOKUP($B1078,'F&amp;I Log'!$H$3:$S$8977,10,FALSE),"--")</f>
        <v>973-393-2551</v>
      </c>
    </row>
    <row r="1079" spans="2:10" hidden="1" x14ac:dyDescent="0.2">
      <c r="B1079" t="s">
        <v>3685</v>
      </c>
      <c r="C1079" s="9">
        <v>1</v>
      </c>
      <c r="D1079" s="9" t="str">
        <f>VLOOKUP($B1079,'F&amp;I Log'!$H$3:$I$8977,2,FALSE)</f>
        <v>Conventional</v>
      </c>
      <c r="E1079" s="9" t="str">
        <f>(VLOOKUP($B1079,'F&amp;I Log'!$H$3:$S$8977,5,FALSE))</f>
        <v>12 ELMENDORF CIR</v>
      </c>
      <c r="F1079" s="9" t="str">
        <f>IFERROR(VLOOKUP($B1079,'F&amp;I Log'!$H$3:$S$8977,6,FALSE),"--")</f>
        <v>HILLSBOROUGH</v>
      </c>
      <c r="G1079" s="9" t="str">
        <f>IFERROR(VLOOKUP($B1079,'F&amp;I Log'!$H$3:$S$8977,7,FALSE),"--")</f>
        <v>NJ</v>
      </c>
      <c r="H1079" s="9" t="str">
        <f>IFERROR(VLOOKUP($B1079,'F&amp;I Log'!$H$3:$S$8977,8,FALSE),"--")</f>
        <v>08844-4133</v>
      </c>
      <c r="I1079" s="9" t="str">
        <f>IFERROR(VLOOKUP($B1079,'F&amp;I Log'!$H$3:$S$8977,9,FALSE),"--")</f>
        <v>NEILAN.EXCELFITNESSCENTER@GMAIL.COM</v>
      </c>
      <c r="J1079" s="9" t="str">
        <f>IFERROR(VLOOKUP($B1079,'F&amp;I Log'!$H$3:$S$8977,10,FALSE),"--")</f>
        <v>908-304-2789</v>
      </c>
    </row>
    <row r="1080" spans="2:10" hidden="1" x14ac:dyDescent="0.2">
      <c r="B1080" t="s">
        <v>3706</v>
      </c>
      <c r="C1080" s="9">
        <v>1</v>
      </c>
      <c r="D1080" s="9" t="str">
        <f>VLOOKUP($B1080,'F&amp;I Log'!$H$3:$I$8977,2,FALSE)</f>
        <v>Conventional</v>
      </c>
      <c r="E1080" s="9" t="str">
        <f>(VLOOKUP($B1080,'F&amp;I Log'!$H$3:$S$8977,5,FALSE))</f>
        <v>635 MEARNS RD</v>
      </c>
      <c r="F1080" s="9" t="str">
        <f>IFERROR(VLOOKUP($B1080,'F&amp;I Log'!$H$3:$S$8977,6,FALSE),"--")</f>
        <v>WARMINSTER</v>
      </c>
      <c r="G1080" s="9" t="str">
        <f>IFERROR(VLOOKUP($B1080,'F&amp;I Log'!$H$3:$S$8977,7,FALSE),"--")</f>
        <v>PA</v>
      </c>
      <c r="H1080" s="9" t="str">
        <f>IFERROR(VLOOKUP($B1080,'F&amp;I Log'!$H$3:$S$8977,8,FALSE),"--")</f>
        <v>18974</v>
      </c>
      <c r="I1080" s="9" t="str">
        <f>IFERROR(VLOOKUP($B1080,'F&amp;I Log'!$H$3:$S$8977,9,FALSE),"--")</f>
        <v>BWEIBRECHT@YAHOO.COM</v>
      </c>
      <c r="J1080" s="9" t="str">
        <f>IFERROR(VLOOKUP($B1080,'F&amp;I Log'!$H$3:$S$8977,10,FALSE),"--")</f>
        <v>267-446-4029</v>
      </c>
    </row>
    <row r="1081" spans="2:10" hidden="1" x14ac:dyDescent="0.2">
      <c r="B1081" t="s">
        <v>3712</v>
      </c>
      <c r="C1081" s="9">
        <v>1</v>
      </c>
      <c r="D1081" s="9" t="str">
        <f>VLOOKUP($B1081,'F&amp;I Log'!$H$3:$I$8977,2,FALSE)</f>
        <v>Conventional</v>
      </c>
      <c r="E1081" s="9" t="str">
        <f>(VLOOKUP($B1081,'F&amp;I Log'!$H$3:$S$8977,5,FALSE))</f>
        <v>236 WELLS RD P O BOX 927</v>
      </c>
      <c r="F1081" s="9" t="str">
        <f>IFERROR(VLOOKUP($B1081,'F&amp;I Log'!$H$3:$S$8977,6,FALSE),"--")</f>
        <v>DOYLESTOWN</v>
      </c>
      <c r="G1081" s="9" t="str">
        <f>IFERROR(VLOOKUP($B1081,'F&amp;I Log'!$H$3:$S$8977,7,FALSE),"--")</f>
        <v>PA</v>
      </c>
      <c r="H1081" s="9" t="str">
        <f>IFERROR(VLOOKUP($B1081,'F&amp;I Log'!$H$3:$S$8977,8,FALSE),"--")</f>
        <v>18901</v>
      </c>
      <c r="I1081" s="9" t="str">
        <f>IFERROR(VLOOKUP($B1081,'F&amp;I Log'!$H$3:$S$8977,9,FALSE),"--")</f>
        <v>CHOPPERCAMPBELL@AOL.COM</v>
      </c>
      <c r="J1081" s="9" t="str">
        <f>IFERROR(VLOOKUP($B1081,'F&amp;I Log'!$H$3:$S$8977,10,FALSE),"--")</f>
        <v>267-718-0342</v>
      </c>
    </row>
    <row r="1082" spans="2:10" hidden="1" x14ac:dyDescent="0.2">
      <c r="B1082" t="s">
        <v>3732</v>
      </c>
      <c r="C1082" s="9">
        <v>1</v>
      </c>
      <c r="D1082" s="9" t="str">
        <f>VLOOKUP($B1082,'F&amp;I Log'!$H$3:$I$8977,2,FALSE)</f>
        <v>Conventional</v>
      </c>
      <c r="E1082" s="9" t="str">
        <f>(VLOOKUP($B1082,'F&amp;I Log'!$H$3:$S$8977,5,FALSE))</f>
        <v>510 VENICE DR</v>
      </c>
      <c r="F1082" s="9" t="str">
        <f>IFERROR(VLOOKUP($B1082,'F&amp;I Log'!$H$3:$S$8977,6,FALSE),"--")</f>
        <v>BLANDON</v>
      </c>
      <c r="G1082" s="9" t="str">
        <f>IFERROR(VLOOKUP($B1082,'F&amp;I Log'!$H$3:$S$8977,7,FALSE),"--")</f>
        <v>PA</v>
      </c>
      <c r="H1082" s="9" t="str">
        <f>IFERROR(VLOOKUP($B1082,'F&amp;I Log'!$H$3:$S$8977,8,FALSE),"--")</f>
        <v>19510-9481</v>
      </c>
      <c r="I1082" s="9" t="str">
        <f>IFERROR(VLOOKUP($B1082,'F&amp;I Log'!$H$3:$S$8977,9,FALSE),"--")</f>
        <v>KATRINAD@PTD.NET</v>
      </c>
      <c r="J1082" s="9" t="str">
        <f>IFERROR(VLOOKUP($B1082,'F&amp;I Log'!$H$3:$S$8977,10,FALSE),"--")</f>
        <v>610-750-1047</v>
      </c>
    </row>
    <row r="1083" spans="2:10" hidden="1" x14ac:dyDescent="0.2">
      <c r="B1083" t="s">
        <v>3741</v>
      </c>
      <c r="C1083" s="9">
        <v>1</v>
      </c>
      <c r="D1083" s="9" t="str">
        <f>VLOOKUP($B1083,'F&amp;I Log'!$H$3:$I$8977,2,FALSE)</f>
        <v>Conventional</v>
      </c>
      <c r="E1083" s="9" t="str">
        <f>(VLOOKUP($B1083,'F&amp;I Log'!$H$3:$S$8977,5,FALSE))</f>
        <v>7 KERN ST</v>
      </c>
      <c r="F1083" s="9" t="str">
        <f>IFERROR(VLOOKUP($B1083,'F&amp;I Log'!$H$3:$S$8977,6,FALSE),"--")</f>
        <v>EXETER</v>
      </c>
      <c r="G1083" s="9" t="str">
        <f>IFERROR(VLOOKUP($B1083,'F&amp;I Log'!$H$3:$S$8977,7,FALSE),"--")</f>
        <v>PA</v>
      </c>
      <c r="H1083" s="9" t="str">
        <f>IFERROR(VLOOKUP($B1083,'F&amp;I Log'!$H$3:$S$8977,8,FALSE),"--")</f>
        <v>18643</v>
      </c>
      <c r="I1083" s="9" t="str">
        <f>IFERROR(VLOOKUP($B1083,'F&amp;I Log'!$H$3:$S$8977,9,FALSE),"--")</f>
        <v>KELLERSLAWNCARE@GMAIL.COM</v>
      </c>
      <c r="J1083" s="9" t="str">
        <f>IFERROR(VLOOKUP($B1083,'F&amp;I Log'!$H$3:$S$8977,10,FALSE),"--")</f>
        <v>570-332-7016</v>
      </c>
    </row>
    <row r="1084" spans="2:10" hidden="1" x14ac:dyDescent="0.2">
      <c r="B1084" t="s">
        <v>3749</v>
      </c>
      <c r="C1084" s="9">
        <v>1</v>
      </c>
      <c r="D1084" s="9" t="str">
        <f>VLOOKUP($B1084,'F&amp;I Log'!$H$3:$I$8977,2,FALSE)</f>
        <v>Conventional</v>
      </c>
      <c r="E1084" s="9" t="str">
        <f>(VLOOKUP($B1084,'F&amp;I Log'!$H$3:$S$8977,5,FALSE))</f>
        <v>910 DENSTON DR</v>
      </c>
      <c r="F1084" s="9" t="str">
        <f>IFERROR(VLOOKUP($B1084,'F&amp;I Log'!$H$3:$S$8977,6,FALSE),"--")</f>
        <v>AMBLER</v>
      </c>
      <c r="G1084" s="9" t="str">
        <f>IFERROR(VLOOKUP($B1084,'F&amp;I Log'!$H$3:$S$8977,7,FALSE),"--")</f>
        <v>PA</v>
      </c>
      <c r="H1084" s="9" t="str">
        <f>IFERROR(VLOOKUP($B1084,'F&amp;I Log'!$H$3:$S$8977,8,FALSE),"--")</f>
        <v>19002-3902</v>
      </c>
      <c r="I1084" s="9" t="str">
        <f>IFERROR(VLOOKUP($B1084,'F&amp;I Log'!$H$3:$S$8977,9,FALSE),"--")</f>
        <v>DMKERN@GMAIL.COM</v>
      </c>
      <c r="J1084" s="9" t="str">
        <f>IFERROR(VLOOKUP($B1084,'F&amp;I Log'!$H$3:$S$8977,10,FALSE),"--")</f>
        <v>484-433-1192</v>
      </c>
    </row>
    <row r="1085" spans="2:10" hidden="1" x14ac:dyDescent="0.2">
      <c r="B1085" t="s">
        <v>3758</v>
      </c>
      <c r="C1085" s="9">
        <v>1</v>
      </c>
      <c r="D1085" s="9" t="str">
        <f>VLOOKUP($B1085,'F&amp;I Log'!$H$3:$I$8977,2,FALSE)</f>
        <v>Conventional</v>
      </c>
      <c r="E1085" s="9" t="str">
        <f>(VLOOKUP($B1085,'F&amp;I Log'!$H$3:$S$8977,5,FALSE))</f>
        <v>526 MOUNT PLEASANT AVE</v>
      </c>
      <c r="F1085" s="9" t="str">
        <f>IFERROR(VLOOKUP($B1085,'F&amp;I Log'!$H$3:$S$8977,6,FALSE),"--")</f>
        <v>WEST ORANGE</v>
      </c>
      <c r="G1085" s="9" t="str">
        <f>IFERROR(VLOOKUP($B1085,'F&amp;I Log'!$H$3:$S$8977,7,FALSE),"--")</f>
        <v>NJ</v>
      </c>
      <c r="H1085" s="9" t="str">
        <f>IFERROR(VLOOKUP($B1085,'F&amp;I Log'!$H$3:$S$8977,8,FALSE),"--")</f>
        <v>07052-1404</v>
      </c>
      <c r="I1085" s="9" t="str">
        <f>IFERROR(VLOOKUP($B1085,'F&amp;I Log'!$H$3:$S$8977,9,FALSE),"--")</f>
        <v>BBHH32POWER@GMAIL.COM</v>
      </c>
      <c r="J1085" s="9" t="str">
        <f>IFERROR(VLOOKUP($B1085,'F&amp;I Log'!$H$3:$S$8977,10,FALSE),"--")</f>
        <v>973-900-4201</v>
      </c>
    </row>
    <row r="1086" spans="2:10" hidden="1" x14ac:dyDescent="0.2">
      <c r="B1086" t="s">
        <v>3767</v>
      </c>
      <c r="C1086" s="9">
        <v>1</v>
      </c>
      <c r="D1086" s="9" t="str">
        <f>VLOOKUP($B1086,'F&amp;I Log'!$H$3:$I$8977,2,FALSE)</f>
        <v>Conventional</v>
      </c>
      <c r="E1086" s="9" t="str">
        <f>(VLOOKUP($B1086,'F&amp;I Log'!$H$3:$S$8977,5,FALSE))</f>
        <v>230 CHURCH RD</v>
      </c>
      <c r="F1086" s="9" t="str">
        <f>IFERROR(VLOOKUP($B1086,'F&amp;I Log'!$H$3:$S$8977,6,FALSE),"--")</f>
        <v>HATFIELD</v>
      </c>
      <c r="G1086" s="9" t="str">
        <f>IFERROR(VLOOKUP($B1086,'F&amp;I Log'!$H$3:$S$8977,7,FALSE),"--")</f>
        <v>PA</v>
      </c>
      <c r="H1086" s="9" t="str">
        <f>IFERROR(VLOOKUP($B1086,'F&amp;I Log'!$H$3:$S$8977,8,FALSE),"--")</f>
        <v>19440-1209</v>
      </c>
      <c r="I1086" s="9" t="str">
        <f>IFERROR(VLOOKUP($B1086,'F&amp;I Log'!$H$3:$S$8977,9,FALSE),"--")</f>
        <v>dmurawsky@gmail.com</v>
      </c>
      <c r="J1086" s="9" t="str">
        <f>IFERROR(VLOOKUP($B1086,'F&amp;I Log'!$H$3:$S$8977,10,FALSE),"--")</f>
        <v>646-418-6176</v>
      </c>
    </row>
    <row r="1087" spans="2:10" hidden="1" x14ac:dyDescent="0.2">
      <c r="B1087" t="s">
        <v>3776</v>
      </c>
      <c r="C1087" s="9">
        <v>1</v>
      </c>
      <c r="D1087" s="9" t="str">
        <f>VLOOKUP($B1087,'F&amp;I Log'!$H$3:$I$8977,2,FALSE)</f>
        <v>Conventional</v>
      </c>
      <c r="E1087" s="9" t="str">
        <f>(VLOOKUP($B1087,'F&amp;I Log'!$H$3:$S$8977,5,FALSE))</f>
        <v>914 FOREST RD</v>
      </c>
      <c r="F1087" s="9" t="str">
        <f>IFERROR(VLOOKUP($B1087,'F&amp;I Log'!$H$3:$S$8977,6,FALSE),"--")</f>
        <v>PERKASIE</v>
      </c>
      <c r="G1087" s="9" t="str">
        <f>IFERROR(VLOOKUP($B1087,'F&amp;I Log'!$H$3:$S$8977,7,FALSE),"--")</f>
        <v>PA</v>
      </c>
      <c r="H1087" s="9" t="str">
        <f>IFERROR(VLOOKUP($B1087,'F&amp;I Log'!$H$3:$S$8977,8,FALSE),"--")</f>
        <v>18944</v>
      </c>
      <c r="I1087" s="9" t="str">
        <f>IFERROR(VLOOKUP($B1087,'F&amp;I Log'!$H$3:$S$8977,9,FALSE),"--")</f>
        <v>JASON@CLEARTECHSERVICES.NET</v>
      </c>
      <c r="J1087" s="9" t="str">
        <f>IFERROR(VLOOKUP($B1087,'F&amp;I Log'!$H$3:$S$8977,10,FALSE),"--")</f>
        <v>215-499-2820</v>
      </c>
    </row>
    <row r="1088" spans="2:10" hidden="1" x14ac:dyDescent="0.2">
      <c r="B1088" t="s">
        <v>3785</v>
      </c>
      <c r="C1088" s="9">
        <v>1</v>
      </c>
      <c r="D1088" s="9" t="str">
        <f>VLOOKUP($B1088,'F&amp;I Log'!$H$3:$I$8977,2,FALSE)</f>
        <v>Conventional</v>
      </c>
      <c r="E1088" s="9" t="str">
        <f>(VLOOKUP($B1088,'F&amp;I Log'!$H$3:$S$8977,5,FALSE))</f>
        <v>1006 RICKERT RD</v>
      </c>
      <c r="F1088" s="9" t="str">
        <f>IFERROR(VLOOKUP($B1088,'F&amp;I Log'!$H$3:$S$8977,6,FALSE),"--")</f>
        <v>PERKASIE</v>
      </c>
      <c r="G1088" s="9" t="str">
        <f>IFERROR(VLOOKUP($B1088,'F&amp;I Log'!$H$3:$S$8977,7,FALSE),"--")</f>
        <v>PA</v>
      </c>
      <c r="H1088" s="9" t="str">
        <f>IFERROR(VLOOKUP($B1088,'F&amp;I Log'!$H$3:$S$8977,8,FALSE),"--")</f>
        <v>18944-2659</v>
      </c>
      <c r="I1088" s="9" t="str">
        <f>IFERROR(VLOOKUP($B1088,'F&amp;I Log'!$H$3:$S$8977,9,FALSE),"--")</f>
        <v>DAWSON.S.BENNETT@GMAIL.COM</v>
      </c>
      <c r="J1088" s="9" t="str">
        <f>IFERROR(VLOOKUP($B1088,'F&amp;I Log'!$H$3:$S$8977,10,FALSE),"--")</f>
        <v>267-642-0139</v>
      </c>
    </row>
    <row r="1089" spans="2:10" hidden="1" x14ac:dyDescent="0.2">
      <c r="B1089" t="s">
        <v>3792</v>
      </c>
      <c r="C1089" s="9">
        <v>1</v>
      </c>
      <c r="D1089" s="9" t="str">
        <f>VLOOKUP($B1089,'F&amp;I Log'!$H$3:$I$8977,2,FALSE)</f>
        <v>Conventional</v>
      </c>
      <c r="E1089" s="9" t="str">
        <f>(VLOOKUP($B1089,'F&amp;I Log'!$H$3:$S$8977,5,FALSE))</f>
        <v>1065 HIGHLAND RD</v>
      </c>
      <c r="F1089" s="9" t="str">
        <f>IFERROR(VLOOKUP($B1089,'F&amp;I Log'!$H$3:$S$8977,6,FALSE),"--")</f>
        <v>NEWTOWN</v>
      </c>
      <c r="G1089" s="9" t="str">
        <f>IFERROR(VLOOKUP($B1089,'F&amp;I Log'!$H$3:$S$8977,7,FALSE),"--")</f>
        <v>PA</v>
      </c>
      <c r="H1089" s="9" t="str">
        <f>IFERROR(VLOOKUP($B1089,'F&amp;I Log'!$H$3:$S$8977,8,FALSE),"--")</f>
        <v>18940-2803</v>
      </c>
      <c r="I1089" s="9" t="str">
        <f>IFERROR(VLOOKUP($B1089,'F&amp;I Log'!$H$3:$S$8977,9,FALSE),"--")</f>
        <v>JOCASCORP@GMAIL.COM</v>
      </c>
      <c r="J1089" s="9" t="str">
        <f>IFERROR(VLOOKUP($B1089,'F&amp;I Log'!$H$3:$S$8977,10,FALSE),"--")</f>
        <v>215-421-2159</v>
      </c>
    </row>
    <row r="1090" spans="2:10" hidden="1" x14ac:dyDescent="0.2">
      <c r="B1090" t="s">
        <v>3806</v>
      </c>
      <c r="C1090" s="9">
        <v>1</v>
      </c>
      <c r="D1090" s="9" t="str">
        <f>VLOOKUP($B1090,'F&amp;I Log'!$H$3:$I$8977,2,FALSE)</f>
        <v>Conventional</v>
      </c>
      <c r="E1090" s="9" t="str">
        <f>(VLOOKUP($B1090,'F&amp;I Log'!$H$3:$S$8977,5,FALSE))</f>
        <v>750 KIMBALL AVE</v>
      </c>
      <c r="F1090" s="9" t="str">
        <f>IFERROR(VLOOKUP($B1090,'F&amp;I Log'!$H$3:$S$8977,6,FALSE),"--")</f>
        <v>YONKERS</v>
      </c>
      <c r="G1090" s="9" t="str">
        <f>IFERROR(VLOOKUP($B1090,'F&amp;I Log'!$H$3:$S$8977,7,FALSE),"--")</f>
        <v>NY</v>
      </c>
      <c r="H1090" s="9" t="str">
        <f>IFERROR(VLOOKUP($B1090,'F&amp;I Log'!$H$3:$S$8977,8,FALSE),"--")</f>
        <v>10704-1531</v>
      </c>
      <c r="I1090" s="9" t="str">
        <f>IFERROR(VLOOKUP($B1090,'F&amp;I Log'!$H$3:$S$8977,9,FALSE),"--")</f>
        <v>IRIAZ786@GMAIL.COM</v>
      </c>
      <c r="J1090" s="9" t="str">
        <f>IFERROR(VLOOKUP($B1090,'F&amp;I Log'!$H$3:$S$8977,10,FALSE),"--")</f>
        <v>917-945-8965</v>
      </c>
    </row>
    <row r="1091" spans="2:10" hidden="1" x14ac:dyDescent="0.2">
      <c r="B1091" t="s">
        <v>3814</v>
      </c>
      <c r="C1091" s="9">
        <v>1</v>
      </c>
      <c r="D1091" s="9" t="str">
        <f>VLOOKUP($B1091,'F&amp;I Log'!$H$3:$I$8977,2,FALSE)</f>
        <v>Conventional</v>
      </c>
      <c r="E1091" s="9" t="str">
        <f>(VLOOKUP($B1091,'F&amp;I Log'!$H$3:$S$8977,5,FALSE))</f>
        <v>1907 INKBERRY LN</v>
      </c>
      <c r="F1091" s="9" t="str">
        <f>IFERROR(VLOOKUP($B1091,'F&amp;I Log'!$H$3:$S$8977,6,FALSE),"--")</f>
        <v>BENSALEM</v>
      </c>
      <c r="G1091" s="9" t="str">
        <f>IFERROR(VLOOKUP($B1091,'F&amp;I Log'!$H$3:$S$8977,7,FALSE),"--")</f>
        <v>PA</v>
      </c>
      <c r="H1091" s="9" t="str">
        <f>IFERROR(VLOOKUP($B1091,'F&amp;I Log'!$H$3:$S$8977,8,FALSE),"--")</f>
        <v>19020</v>
      </c>
      <c r="I1091" s="9" t="str">
        <f>IFERROR(VLOOKUP($B1091,'F&amp;I Log'!$H$3:$S$8977,9,FALSE),"--")</f>
        <v>VALIKSEM01@GMAIL.COM</v>
      </c>
      <c r="J1091" s="9" t="str">
        <f>IFERROR(VLOOKUP($B1091,'F&amp;I Log'!$H$3:$S$8977,10,FALSE),"--")</f>
        <v>267-593-0519</v>
      </c>
    </row>
    <row r="1092" spans="2:10" hidden="1" x14ac:dyDescent="0.2">
      <c r="B1092" t="s">
        <v>3822</v>
      </c>
      <c r="C1092" s="9">
        <v>1</v>
      </c>
      <c r="D1092" s="9" t="str">
        <f>VLOOKUP($B1092,'F&amp;I Log'!$H$3:$I$8977,2,FALSE)</f>
        <v>Conventional</v>
      </c>
      <c r="E1092" s="9" t="str">
        <f>(VLOOKUP($B1092,'F&amp;I Log'!$H$3:$S$8977,5,FALSE))</f>
        <v>7309 MALVERN AVE</v>
      </c>
      <c r="F1092" s="9" t="str">
        <f>IFERROR(VLOOKUP($B1092,'F&amp;I Log'!$H$3:$S$8977,6,FALSE),"--")</f>
        <v>PHILADELPHIA</v>
      </c>
      <c r="G1092" s="9" t="str">
        <f>IFERROR(VLOOKUP($B1092,'F&amp;I Log'!$H$3:$S$8977,7,FALSE),"--")</f>
        <v>PA</v>
      </c>
      <c r="H1092" s="9" t="str">
        <f>IFERROR(VLOOKUP($B1092,'F&amp;I Log'!$H$3:$S$8977,8,FALSE),"--")</f>
        <v>19151</v>
      </c>
      <c r="I1092" s="9" t="str">
        <f>IFERROR(VLOOKUP($B1092,'F&amp;I Log'!$H$3:$S$8977,9,FALSE),"--")</f>
        <v>DANIELLEB29@COMCAST.NET</v>
      </c>
      <c r="J1092" s="9" t="str">
        <f>IFERROR(VLOOKUP($B1092,'F&amp;I Log'!$H$3:$S$8977,10,FALSE),"--")</f>
        <v>267-242-0388</v>
      </c>
    </row>
    <row r="1093" spans="2:10" hidden="1" x14ac:dyDescent="0.2">
      <c r="B1093" t="s">
        <v>3831</v>
      </c>
      <c r="C1093" s="9">
        <v>1</v>
      </c>
      <c r="D1093" s="9" t="str">
        <f>VLOOKUP($B1093,'F&amp;I Log'!$H$3:$I$8977,2,FALSE)</f>
        <v>Conventional</v>
      </c>
      <c r="E1093" s="9" t="str">
        <f>(VLOOKUP($B1093,'F&amp;I Log'!$H$3:$S$8977,5,FALSE))</f>
        <v>25 W 3RD ST</v>
      </c>
      <c r="F1093" s="9" t="str">
        <f>IFERROR(VLOOKUP($B1093,'F&amp;I Log'!$H$3:$S$8977,6,FALSE),"--")</f>
        <v>BETHLEHEM</v>
      </c>
      <c r="G1093" s="9" t="str">
        <f>IFERROR(VLOOKUP($B1093,'F&amp;I Log'!$H$3:$S$8977,7,FALSE),"--")</f>
        <v>PA</v>
      </c>
      <c r="H1093" s="9" t="str">
        <f>IFERROR(VLOOKUP($B1093,'F&amp;I Log'!$H$3:$S$8977,8,FALSE),"--")</f>
        <v>18015-1238</v>
      </c>
      <c r="I1093" s="9" t="str">
        <f>IFERROR(VLOOKUP($B1093,'F&amp;I Log'!$H$3:$S$8977,9,FALSE),"--")</f>
        <v>RNEEB@ARTSQUEST.ORG</v>
      </c>
      <c r="J1093" s="9" t="str">
        <f>IFERROR(VLOOKUP($B1093,'F&amp;I Log'!$H$3:$S$8977,10,FALSE),"--")</f>
        <v>484-239-4755</v>
      </c>
    </row>
    <row r="1094" spans="2:10" hidden="1" x14ac:dyDescent="0.2">
      <c r="B1094" t="s">
        <v>3850</v>
      </c>
      <c r="C1094" s="9">
        <v>1</v>
      </c>
      <c r="D1094" s="9" t="str">
        <f>VLOOKUP($B1094,'F&amp;I Log'!$H$3:$I$8977,2,FALSE)</f>
        <v>Conventional</v>
      </c>
      <c r="E1094" s="9" t="str">
        <f>(VLOOKUP($B1094,'F&amp;I Log'!$H$3:$S$8977,5,FALSE))</f>
        <v>3000 GOSHEN DR</v>
      </c>
      <c r="F1094" s="9" t="str">
        <f>IFERROR(VLOOKUP($B1094,'F&amp;I Log'!$H$3:$S$8977,6,FALSE),"--")</f>
        <v>PENNSBURG</v>
      </c>
      <c r="G1094" s="9" t="str">
        <f>IFERROR(VLOOKUP($B1094,'F&amp;I Log'!$H$3:$S$8977,7,FALSE),"--")</f>
        <v>PA</v>
      </c>
      <c r="H1094" s="9" t="str">
        <f>IFERROR(VLOOKUP($B1094,'F&amp;I Log'!$H$3:$S$8977,8,FALSE),"--")</f>
        <v>18073</v>
      </c>
      <c r="I1094" s="9" t="str">
        <f>IFERROR(VLOOKUP($B1094,'F&amp;I Log'!$H$3:$S$8977,9,FALSE),"--")</f>
        <v>ZUKOWJ8@GMAIL.COM</v>
      </c>
      <c r="J1094" s="9" t="str">
        <f>IFERROR(VLOOKUP($B1094,'F&amp;I Log'!$H$3:$S$8977,10,FALSE),"--")</f>
        <v>267-733-7779</v>
      </c>
    </row>
    <row r="1095" spans="2:10" hidden="1" x14ac:dyDescent="0.2">
      <c r="B1095" t="s">
        <v>3858</v>
      </c>
      <c r="C1095" s="9">
        <v>1</v>
      </c>
      <c r="D1095" s="9" t="str">
        <f>VLOOKUP($B1095,'F&amp;I Log'!$H$3:$I$8977,2,FALSE)</f>
        <v>Conventional</v>
      </c>
      <c r="E1095" s="9" t="str">
        <f>(VLOOKUP($B1095,'F&amp;I Log'!$H$3:$S$8977,5,FALSE))</f>
        <v>3855 BLAIR MILL RD APT 222H</v>
      </c>
      <c r="F1095" s="9" t="str">
        <f>IFERROR(VLOOKUP($B1095,'F&amp;I Log'!$H$3:$S$8977,6,FALSE),"--")</f>
        <v>HORSHAM</v>
      </c>
      <c r="G1095" s="9" t="str">
        <f>IFERROR(VLOOKUP($B1095,'F&amp;I Log'!$H$3:$S$8977,7,FALSE),"--")</f>
        <v>PA</v>
      </c>
      <c r="H1095" s="9" t="str">
        <f>IFERROR(VLOOKUP($B1095,'F&amp;I Log'!$H$3:$S$8977,8,FALSE),"--")</f>
        <v>19044-2992</v>
      </c>
      <c r="I1095" s="9" t="str">
        <f>IFERROR(VLOOKUP($B1095,'F&amp;I Log'!$H$3:$S$8977,9,FALSE),"--")</f>
        <v>LEONARDPES@GMAIL.COM</v>
      </c>
      <c r="J1095" s="9" t="str">
        <f>IFERROR(VLOOKUP($B1095,'F&amp;I Log'!$H$3:$S$8977,10,FALSE),"--")</f>
        <v>215-880-2713</v>
      </c>
    </row>
    <row r="1096" spans="2:10" hidden="1" x14ac:dyDescent="0.2">
      <c r="B1096" t="s">
        <v>3867</v>
      </c>
      <c r="C1096" s="9">
        <v>1</v>
      </c>
      <c r="D1096" s="9" t="str">
        <f>VLOOKUP($B1096,'F&amp;I Log'!$H$3:$I$8977,2,FALSE)</f>
        <v>Conventional</v>
      </c>
      <c r="E1096" s="9" t="str">
        <f>(VLOOKUP($B1096,'F&amp;I Log'!$H$3:$S$8977,5,FALSE))</f>
        <v>668 WOODBORN RD SUITE 109</v>
      </c>
      <c r="F1096" s="9" t="str">
        <f>IFERROR(VLOOKUP($B1096,'F&amp;I Log'!$H$3:$S$8977,6,FALSE),"--")</f>
        <v>LANGHORNE</v>
      </c>
      <c r="G1096" s="9" t="str">
        <f>IFERROR(VLOOKUP($B1096,'F&amp;I Log'!$H$3:$S$8977,7,FALSE),"--")</f>
        <v>PA</v>
      </c>
      <c r="H1096" s="9" t="str">
        <f>IFERROR(VLOOKUP($B1096,'F&amp;I Log'!$H$3:$S$8977,8,FALSE),"--")</f>
        <v>19047</v>
      </c>
      <c r="I1096" s="9" t="str">
        <f>IFERROR(VLOOKUP($B1096,'F&amp;I Log'!$H$3:$S$8977,9,FALSE),"--")</f>
        <v>KEVIN@GENTILECONCRETE.COM</v>
      </c>
      <c r="J1096" s="9" t="str">
        <f>IFERROR(VLOOKUP($B1096,'F&amp;I Log'!$H$3:$S$8977,10,FALSE),"--")</f>
        <v>215-651-0999</v>
      </c>
    </row>
    <row r="1097" spans="2:10" hidden="1" x14ac:dyDescent="0.2">
      <c r="B1097" t="s">
        <v>3885</v>
      </c>
      <c r="C1097" s="9">
        <v>1</v>
      </c>
      <c r="D1097" s="9" t="str">
        <f>VLOOKUP($B1097,'F&amp;I Log'!$H$3:$I$8977,2,FALSE)</f>
        <v>Conventional</v>
      </c>
      <c r="E1097" s="9" t="str">
        <f>(VLOOKUP($B1097,'F&amp;I Log'!$H$3:$S$8977,5,FALSE))</f>
        <v>2044 CHELSEA CT</v>
      </c>
      <c r="F1097" s="9" t="str">
        <f>IFERROR(VLOOKUP($B1097,'F&amp;I Log'!$H$3:$S$8977,6,FALSE),"--")</f>
        <v>GAUTIER</v>
      </c>
      <c r="G1097" s="9" t="str">
        <f>IFERROR(VLOOKUP($B1097,'F&amp;I Log'!$H$3:$S$8977,7,FALSE),"--")</f>
        <v>MS</v>
      </c>
      <c r="H1097" s="9" t="str">
        <f>IFERROR(VLOOKUP($B1097,'F&amp;I Log'!$H$3:$S$8977,8,FALSE),"--")</f>
        <v>39553-3803</v>
      </c>
      <c r="I1097" s="9" t="str">
        <f>IFERROR(VLOOKUP($B1097,'F&amp;I Log'!$H$3:$S$8977,9,FALSE),"--")</f>
        <v>VICTORGRUA15@GMAIL.COM</v>
      </c>
      <c r="J1097" s="9" t="str">
        <f>IFERROR(VLOOKUP($B1097,'F&amp;I Log'!$H$3:$S$8977,10,FALSE),"--")</f>
        <v>787-543-9626</v>
      </c>
    </row>
    <row r="1098" spans="2:10" hidden="1" x14ac:dyDescent="0.2">
      <c r="B1098" t="s">
        <v>3895</v>
      </c>
      <c r="C1098" s="9">
        <v>1</v>
      </c>
      <c r="D1098" s="9" t="str">
        <f>VLOOKUP($B1098,'F&amp;I Log'!$H$3:$I$8977,2,FALSE)</f>
        <v>Conventional</v>
      </c>
      <c r="E1098" s="9" t="str">
        <f>(VLOOKUP($B1098,'F&amp;I Log'!$H$3:$S$8977,5,FALSE))</f>
        <v>200 VETERANS LANE</v>
      </c>
      <c r="F1098" s="9" t="str">
        <f>IFERROR(VLOOKUP($B1098,'F&amp;I Log'!$H$3:$S$8977,6,FALSE),"--")</f>
        <v>DOYLESTOWN</v>
      </c>
      <c r="G1098" s="9" t="str">
        <f>IFERROR(VLOOKUP($B1098,'F&amp;I Log'!$H$3:$S$8977,7,FALSE),"--")</f>
        <v>PA</v>
      </c>
      <c r="H1098" s="9" t="str">
        <f>IFERROR(VLOOKUP($B1098,'F&amp;I Log'!$H$3:$S$8977,8,FALSE),"--")</f>
        <v>18901-3461</v>
      </c>
      <c r="I1098" s="9" t="str">
        <f>IFERROR(VLOOKUP($B1098,'F&amp;I Log'!$H$3:$S$8977,9,FALSE),"--")</f>
        <v/>
      </c>
      <c r="J1098" s="9" t="str">
        <f>IFERROR(VLOOKUP($B1098,'F&amp;I Log'!$H$3:$S$8977,10,FALSE),"--")</f>
        <v>215-345-4300</v>
      </c>
    </row>
    <row r="1099" spans="2:10" hidden="1" x14ac:dyDescent="0.2">
      <c r="B1099" t="s">
        <v>3901</v>
      </c>
      <c r="C1099" s="9">
        <v>1</v>
      </c>
      <c r="D1099" s="9" t="str">
        <f>VLOOKUP($B1099,'F&amp;I Log'!$H$3:$I$8977,2,FALSE)</f>
        <v>Conventional</v>
      </c>
      <c r="E1099" s="9" t="str">
        <f>(VLOOKUP($B1099,'F&amp;I Log'!$H$3:$S$8977,5,FALSE))</f>
        <v>129 GETTYSBURG LN</v>
      </c>
      <c r="F1099" s="9" t="str">
        <f>IFERROR(VLOOKUP($B1099,'F&amp;I Log'!$H$3:$S$8977,6,FALSE),"--")</f>
        <v>HOLMDEL</v>
      </c>
      <c r="G1099" s="9" t="str">
        <f>IFERROR(VLOOKUP($B1099,'F&amp;I Log'!$H$3:$S$8977,7,FALSE),"--")</f>
        <v>NJ</v>
      </c>
      <c r="H1099" s="9" t="str">
        <f>IFERROR(VLOOKUP($B1099,'F&amp;I Log'!$H$3:$S$8977,8,FALSE),"--")</f>
        <v>07733-1066</v>
      </c>
      <c r="I1099" s="9" t="str">
        <f>IFERROR(VLOOKUP($B1099,'F&amp;I Log'!$H$3:$S$8977,9,FALSE),"--")</f>
        <v>TALIA1501@GMAIL.COM</v>
      </c>
      <c r="J1099" s="9" t="str">
        <f>IFERROR(VLOOKUP($B1099,'F&amp;I Log'!$H$3:$S$8977,10,FALSE),"--")</f>
        <v>201-407-1160</v>
      </c>
    </row>
    <row r="1100" spans="2:10" hidden="1" x14ac:dyDescent="0.2">
      <c r="B1100" t="s">
        <v>3912</v>
      </c>
      <c r="C1100" s="9">
        <v>1</v>
      </c>
      <c r="D1100" s="9" t="str">
        <f>VLOOKUP($B1100,'F&amp;I Log'!$H$3:$I$8977,2,FALSE)</f>
        <v>Conventional</v>
      </c>
      <c r="E1100" s="9" t="str">
        <f>(VLOOKUP($B1100,'F&amp;I Log'!$H$3:$S$8977,5,FALSE))</f>
        <v>2110 S EAGLE RD</v>
      </c>
      <c r="F1100" s="9" t="str">
        <f>IFERROR(VLOOKUP($B1100,'F&amp;I Log'!$H$3:$S$8977,6,FALSE),"--")</f>
        <v>NEWTOWN</v>
      </c>
      <c r="G1100" s="9" t="str">
        <f>IFERROR(VLOOKUP($B1100,'F&amp;I Log'!$H$3:$S$8977,7,FALSE),"--")</f>
        <v>PA</v>
      </c>
      <c r="H1100" s="9" t="str">
        <f>IFERROR(VLOOKUP($B1100,'F&amp;I Log'!$H$3:$S$8977,8,FALSE),"--")</f>
        <v>18940-1574</v>
      </c>
      <c r="I1100" s="9" t="str">
        <f>IFERROR(VLOOKUP($B1100,'F&amp;I Log'!$H$3:$S$8977,9,FALSE),"--")</f>
        <v>JOHN.LUPICA@GMAIL.COM</v>
      </c>
      <c r="J1100" s="9" t="str">
        <f>IFERROR(VLOOKUP($B1100,'F&amp;I Log'!$H$3:$S$8977,10,FALSE),"--")</f>
        <v>917-846-9015</v>
      </c>
    </row>
    <row r="1101" spans="2:10" hidden="1" x14ac:dyDescent="0.2">
      <c r="B1101" t="s">
        <v>3927</v>
      </c>
      <c r="C1101" s="9">
        <v>1</v>
      </c>
      <c r="D1101" s="9" t="str">
        <f>VLOOKUP($B1101,'F&amp;I Log'!$H$3:$I$8977,2,FALSE)</f>
        <v>Conventional</v>
      </c>
      <c r="E1101" s="9" t="str">
        <f>(VLOOKUP($B1101,'F&amp;I Log'!$H$3:$S$8977,5,FALSE))</f>
        <v>972 SWEETBRIAR RD</v>
      </c>
      <c r="F1101" s="9" t="str">
        <f>IFERROR(VLOOKUP($B1101,'F&amp;I Log'!$H$3:$S$8977,6,FALSE),"--")</f>
        <v>PERKASIE</v>
      </c>
      <c r="G1101" s="9" t="str">
        <f>IFERROR(VLOOKUP($B1101,'F&amp;I Log'!$H$3:$S$8977,7,FALSE),"--")</f>
        <v>PA</v>
      </c>
      <c r="H1101" s="9" t="str">
        <f>IFERROR(VLOOKUP($B1101,'F&amp;I Log'!$H$3:$S$8977,8,FALSE),"--")</f>
        <v>18944</v>
      </c>
      <c r="I1101" s="9" t="str">
        <f>IFERROR(VLOOKUP($B1101,'F&amp;I Log'!$H$3:$S$8977,9,FALSE),"--")</f>
        <v>HJMURPHY68@MSN.COM</v>
      </c>
      <c r="J1101" s="9" t="str">
        <f>IFERROR(VLOOKUP($B1101,'F&amp;I Log'!$H$3:$S$8977,10,FALSE),"--")</f>
        <v>215-795-2483</v>
      </c>
    </row>
    <row r="1102" spans="2:10" hidden="1" x14ac:dyDescent="0.2">
      <c r="B1102" t="s">
        <v>3935</v>
      </c>
      <c r="C1102" s="9">
        <v>1</v>
      </c>
      <c r="D1102" s="9" t="str">
        <f>VLOOKUP($B1102,'F&amp;I Log'!$H$3:$I$8977,2,FALSE)</f>
        <v>Conventional</v>
      </c>
      <c r="E1102" s="9" t="str">
        <f>(VLOOKUP($B1102,'F&amp;I Log'!$H$3:$S$8977,5,FALSE))</f>
        <v>2518 WOODVALLEY CT</v>
      </c>
      <c r="F1102" s="9" t="str">
        <f>IFERROR(VLOOKUP($B1102,'F&amp;I Log'!$H$3:$S$8977,6,FALSE),"--")</f>
        <v>FORT COLLINS</v>
      </c>
      <c r="G1102" s="9" t="str">
        <f>IFERROR(VLOOKUP($B1102,'F&amp;I Log'!$H$3:$S$8977,7,FALSE),"--")</f>
        <v>CO</v>
      </c>
      <c r="H1102" s="9" t="str">
        <f>IFERROR(VLOOKUP($B1102,'F&amp;I Log'!$H$3:$S$8977,8,FALSE),"--")</f>
        <v>80521-3127</v>
      </c>
      <c r="I1102" s="9" t="str">
        <f>IFERROR(VLOOKUP($B1102,'F&amp;I Log'!$H$3:$S$8977,9,FALSE),"--")</f>
        <v>LENC19053@HOTMAIL.COM</v>
      </c>
      <c r="J1102" s="9" t="str">
        <f>IFERROR(VLOOKUP($B1102,'F&amp;I Log'!$H$3:$S$8977,10,FALSE),"--")</f>
        <v>267-800-9953</v>
      </c>
    </row>
    <row r="1103" spans="2:10" hidden="1" x14ac:dyDescent="0.2">
      <c r="B1103" t="s">
        <v>3954</v>
      </c>
      <c r="C1103" s="9">
        <v>1</v>
      </c>
      <c r="D1103" s="9" t="str">
        <f>VLOOKUP($B1103,'F&amp;I Log'!$H$3:$I$8977,2,FALSE)</f>
        <v>Conventional</v>
      </c>
      <c r="E1103" s="9" t="str">
        <f>(VLOOKUP($B1103,'F&amp;I Log'!$H$3:$S$8977,5,FALSE))</f>
        <v>3601 N MARKET ST</v>
      </c>
      <c r="F1103" s="9" t="str">
        <f>IFERROR(VLOOKUP($B1103,'F&amp;I Log'!$H$3:$S$8977,6,FALSE),"--")</f>
        <v>WILMINGTON</v>
      </c>
      <c r="G1103" s="9" t="str">
        <f>IFERROR(VLOOKUP($B1103,'F&amp;I Log'!$H$3:$S$8977,7,FALSE),"--")</f>
        <v>DE</v>
      </c>
      <c r="H1103" s="9" t="str">
        <f>IFERROR(VLOOKUP($B1103,'F&amp;I Log'!$H$3:$S$8977,8,FALSE),"--")</f>
        <v>19802-2736</v>
      </c>
      <c r="I1103" s="9" t="str">
        <f>IFERROR(VLOOKUP($B1103,'F&amp;I Log'!$H$3:$S$8977,9,FALSE),"--")</f>
        <v>JLENNON@DELAWAREDEPOSITORY.COM</v>
      </c>
      <c r="J1103" s="9" t="str">
        <f>IFERROR(VLOOKUP($B1103,'F&amp;I Log'!$H$3:$S$8977,10,FALSE),"--")</f>
        <v>302-893-2367</v>
      </c>
    </row>
    <row r="1104" spans="2:10" hidden="1" x14ac:dyDescent="0.2">
      <c r="B1104" t="s">
        <v>3963</v>
      </c>
      <c r="C1104" s="9">
        <v>1</v>
      </c>
      <c r="D1104" s="9" t="str">
        <f>VLOOKUP($B1104,'F&amp;I Log'!$H$3:$I$8977,2,FALSE)</f>
        <v>Conventional</v>
      </c>
      <c r="E1104" s="9" t="str">
        <f>(VLOOKUP($B1104,'F&amp;I Log'!$H$3:$S$8977,5,FALSE))</f>
        <v>3964 FOREST DR</v>
      </c>
      <c r="F1104" s="9" t="str">
        <f>IFERROR(VLOOKUP($B1104,'F&amp;I Log'!$H$3:$S$8977,6,FALSE),"--")</f>
        <v>DOYLESTOWN</v>
      </c>
      <c r="G1104" s="9" t="str">
        <f>IFERROR(VLOOKUP($B1104,'F&amp;I Log'!$H$3:$S$8977,7,FALSE),"--")</f>
        <v>PA</v>
      </c>
      <c r="H1104" s="9" t="str">
        <f>IFERROR(VLOOKUP($B1104,'F&amp;I Log'!$H$3:$S$8977,8,FALSE),"--")</f>
        <v>18902-5463</v>
      </c>
      <c r="I1104" s="9" t="str">
        <f>IFERROR(VLOOKUP($B1104,'F&amp;I Log'!$H$3:$S$8977,9,FALSE),"--")</f>
        <v>THEBUCKSCOUNTYREALTOR@GMAIL.COM</v>
      </c>
      <c r="J1104" s="9" t="str">
        <f>IFERROR(VLOOKUP($B1104,'F&amp;I Log'!$H$3:$S$8977,10,FALSE),"--")</f>
        <v>215-896-0536</v>
      </c>
    </row>
    <row r="1105" spans="2:10" hidden="1" x14ac:dyDescent="0.2">
      <c r="B1105" t="s">
        <v>3970</v>
      </c>
      <c r="C1105" s="9">
        <v>1</v>
      </c>
      <c r="D1105" s="9" t="str">
        <f>VLOOKUP($B1105,'F&amp;I Log'!$H$3:$I$8977,2,FALSE)</f>
        <v>Conventional</v>
      </c>
      <c r="E1105" s="9" t="str">
        <f>(VLOOKUP($B1105,'F&amp;I Log'!$H$3:$S$8977,5,FALSE))</f>
        <v>486 5TH AVE</v>
      </c>
      <c r="F1105" s="9" t="str">
        <f>IFERROR(VLOOKUP($B1105,'F&amp;I Log'!$H$3:$S$8977,6,FALSE),"--")</f>
        <v>WARMINSTER</v>
      </c>
      <c r="G1105" s="9" t="str">
        <f>IFERROR(VLOOKUP($B1105,'F&amp;I Log'!$H$3:$S$8977,7,FALSE),"--")</f>
        <v>PA</v>
      </c>
      <c r="H1105" s="9" t="str">
        <f>IFERROR(VLOOKUP($B1105,'F&amp;I Log'!$H$3:$S$8977,8,FALSE),"--")</f>
        <v>18974-4412</v>
      </c>
      <c r="I1105" s="9" t="str">
        <f>IFERROR(VLOOKUP($B1105,'F&amp;I Log'!$H$3:$S$8977,9,FALSE),"--")</f>
        <v>LISASTECK0522@GMAIL.COM</v>
      </c>
      <c r="J1105" s="9" t="str">
        <f>IFERROR(VLOOKUP($B1105,'F&amp;I Log'!$H$3:$S$8977,10,FALSE),"--")</f>
        <v>215-491-6000</v>
      </c>
    </row>
    <row r="1106" spans="2:10" hidden="1" x14ac:dyDescent="0.2">
      <c r="B1106" t="s">
        <v>3979</v>
      </c>
      <c r="C1106" s="9">
        <v>1</v>
      </c>
      <c r="D1106" s="9" t="str">
        <f>VLOOKUP($B1106,'F&amp;I Log'!$H$3:$I$8977,2,FALSE)</f>
        <v>Conventional</v>
      </c>
      <c r="E1106" s="9" t="str">
        <f>(VLOOKUP($B1106,'F&amp;I Log'!$H$3:$S$8977,5,FALSE))</f>
        <v>2732 WOODVIEW DR</v>
      </c>
      <c r="F1106" s="9" t="str">
        <f>IFERROR(VLOOKUP($B1106,'F&amp;I Log'!$H$3:$S$8977,6,FALSE),"--")</f>
        <v>HATFIELD</v>
      </c>
      <c r="G1106" s="9" t="str">
        <f>IFERROR(VLOOKUP($B1106,'F&amp;I Log'!$H$3:$S$8977,7,FALSE),"--")</f>
        <v>PA</v>
      </c>
      <c r="H1106" s="9" t="str">
        <f>IFERROR(VLOOKUP($B1106,'F&amp;I Log'!$H$3:$S$8977,8,FALSE),"--")</f>
        <v>19440-2034</v>
      </c>
      <c r="I1106" s="9" t="str">
        <f>IFERROR(VLOOKUP($B1106,'F&amp;I Log'!$H$3:$S$8977,9,FALSE),"--")</f>
        <v>JOHNTREFZ34@GMAIL.COM</v>
      </c>
      <c r="J1106" s="9" t="str">
        <f>IFERROR(VLOOKUP($B1106,'F&amp;I Log'!$H$3:$S$8977,10,FALSE),"--")</f>
        <v>267-377-5473</v>
      </c>
    </row>
    <row r="1107" spans="2:10" hidden="1" x14ac:dyDescent="0.2">
      <c r="B1107" t="s">
        <v>3989</v>
      </c>
      <c r="C1107" s="9">
        <v>1</v>
      </c>
      <c r="D1107" s="9" t="str">
        <f>VLOOKUP($B1107,'F&amp;I Log'!$H$3:$I$8977,2,FALSE)</f>
        <v>Conventional</v>
      </c>
      <c r="E1107" s="9" t="str">
        <f>(VLOOKUP($B1107,'F&amp;I Log'!$H$3:$S$8977,5,FALSE))</f>
        <v>261 CRITTENDEN DR</v>
      </c>
      <c r="F1107" s="9" t="str">
        <f>IFERROR(VLOOKUP($B1107,'F&amp;I Log'!$H$3:$S$8977,6,FALSE),"--")</f>
        <v>NEWTOWN</v>
      </c>
      <c r="G1107" s="9" t="str">
        <f>IFERROR(VLOOKUP($B1107,'F&amp;I Log'!$H$3:$S$8977,7,FALSE),"--")</f>
        <v>PA</v>
      </c>
      <c r="H1107" s="9" t="str">
        <f>IFERROR(VLOOKUP($B1107,'F&amp;I Log'!$H$3:$S$8977,8,FALSE),"--")</f>
        <v>18940-1323</v>
      </c>
      <c r="I1107" s="9" t="str">
        <f>IFERROR(VLOOKUP($B1107,'F&amp;I Log'!$H$3:$S$8977,9,FALSE),"--")</f>
        <v>SMBROWN41397@GMAIL.COM</v>
      </c>
      <c r="J1107" s="9" t="str">
        <f>IFERROR(VLOOKUP($B1107,'F&amp;I Log'!$H$3:$S$8977,10,FALSE),"--")</f>
        <v>215-860-8641</v>
      </c>
    </row>
    <row r="1108" spans="2:10" hidden="1" x14ac:dyDescent="0.2">
      <c r="B1108" t="s">
        <v>4007</v>
      </c>
      <c r="C1108" s="9">
        <v>1</v>
      </c>
      <c r="D1108" s="9" t="str">
        <f>VLOOKUP($B1108,'F&amp;I Log'!$H$3:$I$8977,2,FALSE)</f>
        <v>Conventional</v>
      </c>
      <c r="E1108" s="9" t="str">
        <f>(VLOOKUP($B1108,'F&amp;I Log'!$H$3:$S$8977,5,FALSE))</f>
        <v>624 JEFFERSON ST</v>
      </c>
      <c r="F1108" s="9" t="str">
        <f>IFERROR(VLOOKUP($B1108,'F&amp;I Log'!$H$3:$S$8977,6,FALSE),"--")</f>
        <v>BRIDGEPORT</v>
      </c>
      <c r="G1108" s="9" t="str">
        <f>IFERROR(VLOOKUP($B1108,'F&amp;I Log'!$H$3:$S$8977,7,FALSE),"--")</f>
        <v>PA</v>
      </c>
      <c r="H1108" s="9" t="str">
        <f>IFERROR(VLOOKUP($B1108,'F&amp;I Log'!$H$3:$S$8977,8,FALSE),"--")</f>
        <v>19405-1516</v>
      </c>
      <c r="I1108" s="9" t="str">
        <f>IFERROR(VLOOKUP($B1108,'F&amp;I Log'!$H$3:$S$8977,9,FALSE),"--")</f>
        <v>JG3TCB@GMAIL.COM</v>
      </c>
      <c r="J1108" s="9" t="str">
        <f>IFERROR(VLOOKUP($B1108,'F&amp;I Log'!$H$3:$S$8977,10,FALSE),"--")</f>
        <v>610-637-1810</v>
      </c>
    </row>
    <row r="1109" spans="2:10" hidden="1" x14ac:dyDescent="0.2">
      <c r="B1109" t="s">
        <v>4023</v>
      </c>
      <c r="C1109" s="9">
        <v>1</v>
      </c>
      <c r="D1109" s="9" t="str">
        <f>VLOOKUP($B1109,'F&amp;I Log'!$H$3:$I$8977,2,FALSE)</f>
        <v>Conventional</v>
      </c>
      <c r="E1109" s="9" t="str">
        <f>(VLOOKUP($B1109,'F&amp;I Log'!$H$3:$S$8977,5,FALSE))</f>
        <v>1605 W BRISTOL RD</v>
      </c>
      <c r="F1109" s="9" t="str">
        <f>IFERROR(VLOOKUP($B1109,'F&amp;I Log'!$H$3:$S$8977,6,FALSE),"--")</f>
        <v>WARMINSTER</v>
      </c>
      <c r="G1109" s="9" t="str">
        <f>IFERROR(VLOOKUP($B1109,'F&amp;I Log'!$H$3:$S$8977,7,FALSE),"--")</f>
        <v>PA</v>
      </c>
      <c r="H1109" s="9" t="str">
        <f>IFERROR(VLOOKUP($B1109,'F&amp;I Log'!$H$3:$S$8977,8,FALSE),"--")</f>
        <v>18974-1007</v>
      </c>
      <c r="I1109" s="9" t="str">
        <f>IFERROR(VLOOKUP($B1109,'F&amp;I Log'!$H$3:$S$8977,9,FALSE),"--")</f>
        <v>DEREK@EJMEDICAL.COM</v>
      </c>
      <c r="J1109" s="9" t="str">
        <f>IFERROR(VLOOKUP($B1109,'F&amp;I Log'!$H$3:$S$8977,10,FALSE),"--")</f>
        <v>267-229-2785</v>
      </c>
    </row>
    <row r="1110" spans="2:10" hidden="1" x14ac:dyDescent="0.2">
      <c r="B1110" t="s">
        <v>4029</v>
      </c>
      <c r="C1110" s="9">
        <v>1</v>
      </c>
      <c r="D1110" s="9" t="str">
        <f>VLOOKUP($B1110,'F&amp;I Log'!$H$3:$I$8977,2,FALSE)</f>
        <v>Conventional</v>
      </c>
      <c r="E1110" s="9" t="str">
        <f>(VLOOKUP($B1110,'F&amp;I Log'!$H$3:$S$8977,5,FALSE))</f>
        <v>1715 W GREEN ST</v>
      </c>
      <c r="F1110" s="9" t="str">
        <f>IFERROR(VLOOKUP($B1110,'F&amp;I Log'!$H$3:$S$8977,6,FALSE),"--")</f>
        <v>ALLENTOWN</v>
      </c>
      <c r="G1110" s="9" t="str">
        <f>IFERROR(VLOOKUP($B1110,'F&amp;I Log'!$H$3:$S$8977,7,FALSE),"--")</f>
        <v>PA</v>
      </c>
      <c r="H1110" s="9" t="str">
        <f>IFERROR(VLOOKUP($B1110,'F&amp;I Log'!$H$3:$S$8977,8,FALSE),"--")</f>
        <v>18104-4109</v>
      </c>
      <c r="I1110" s="9" t="str">
        <f>IFERROR(VLOOKUP($B1110,'F&amp;I Log'!$H$3:$S$8977,9,FALSE),"--")</f>
        <v>GSCOTTO@WHITAKERROOFINGANDSIDING.COM</v>
      </c>
      <c r="J1110" s="9" t="str">
        <f>IFERROR(VLOOKUP($B1110,'F&amp;I Log'!$H$3:$S$8977,10,FALSE),"--")</f>
        <v/>
      </c>
    </row>
    <row r="1111" spans="2:10" hidden="1" x14ac:dyDescent="0.2">
      <c r="B1111" t="s">
        <v>4043</v>
      </c>
      <c r="C1111" s="9">
        <v>1</v>
      </c>
      <c r="D1111" s="9" t="str">
        <f>VLOOKUP($B1111,'F&amp;I Log'!$H$3:$I$8977,2,FALSE)</f>
        <v>Conventional</v>
      </c>
      <c r="E1111" s="9" t="str">
        <f>(VLOOKUP($B1111,'F&amp;I Log'!$H$3:$S$8977,5,FALSE))</f>
        <v>12 MITCHELL TER</v>
      </c>
      <c r="F1111" s="9" t="str">
        <f>IFERROR(VLOOKUP($B1111,'F&amp;I Log'!$H$3:$S$8977,6,FALSE),"--")</f>
        <v>W LONG BRANCH</v>
      </c>
      <c r="G1111" s="9" t="str">
        <f>IFERROR(VLOOKUP($B1111,'F&amp;I Log'!$H$3:$S$8977,7,FALSE),"--")</f>
        <v>NJ</v>
      </c>
      <c r="H1111" s="9" t="str">
        <f>IFERROR(VLOOKUP($B1111,'F&amp;I Log'!$H$3:$S$8977,8,FALSE),"--")</f>
        <v>07764-1815</v>
      </c>
      <c r="I1111" s="9" t="str">
        <f>IFERROR(VLOOKUP($B1111,'F&amp;I Log'!$H$3:$S$8977,9,FALSE),"--")</f>
        <v/>
      </c>
      <c r="J1111" s="9" t="str">
        <f>IFERROR(VLOOKUP($B1111,'F&amp;I Log'!$H$3:$S$8977,10,FALSE),"--")</f>
        <v>732-421-3212</v>
      </c>
    </row>
    <row r="1112" spans="2:10" hidden="1" x14ac:dyDescent="0.2">
      <c r="B1112" t="s">
        <v>4055</v>
      </c>
      <c r="C1112" s="9">
        <v>1</v>
      </c>
      <c r="D1112" s="9" t="str">
        <f>VLOOKUP($B1112,'F&amp;I Log'!$H$3:$I$8977,2,FALSE)</f>
        <v>Conventional</v>
      </c>
      <c r="E1112" s="9" t="str">
        <f>(VLOOKUP($B1112,'F&amp;I Log'!$H$3:$S$8977,5,FALSE))</f>
        <v>64 SHEPPARD ST</v>
      </c>
      <c r="F1112" s="9" t="str">
        <f>IFERROR(VLOOKUP($B1112,'F&amp;I Log'!$H$3:$S$8977,6,FALSE),"--")</f>
        <v>STRATFORD</v>
      </c>
      <c r="G1112" s="9" t="str">
        <f>IFERROR(VLOOKUP($B1112,'F&amp;I Log'!$H$3:$S$8977,7,FALSE),"--")</f>
        <v>CT</v>
      </c>
      <c r="H1112" s="9" t="str">
        <f>IFERROR(VLOOKUP($B1112,'F&amp;I Log'!$H$3:$S$8977,8,FALSE),"--")</f>
        <v>06614-4039</v>
      </c>
      <c r="I1112" s="9" t="str">
        <f>IFERROR(VLOOKUP($B1112,'F&amp;I Log'!$H$3:$S$8977,9,FALSE),"--")</f>
        <v>HARRYSHOLOMICKY@YAHOO.COM</v>
      </c>
      <c r="J1112" s="9" t="str">
        <f>IFERROR(VLOOKUP($B1112,'F&amp;I Log'!$H$3:$S$8977,10,FALSE),"--")</f>
        <v>203-386-1147</v>
      </c>
    </row>
    <row r="1113" spans="2:10" hidden="1" x14ac:dyDescent="0.2">
      <c r="B1113" t="s">
        <v>4066</v>
      </c>
      <c r="C1113" s="9">
        <v>1</v>
      </c>
      <c r="D1113" s="9" t="str">
        <f>VLOOKUP($B1113,'F&amp;I Log'!$H$3:$I$8977,2,FALSE)</f>
        <v>Conventional</v>
      </c>
      <c r="E1113" s="9" t="str">
        <f>(VLOOKUP($B1113,'F&amp;I Log'!$H$3:$S$8977,5,FALSE))</f>
        <v>4096 UPPER MOUNTAIN RD</v>
      </c>
      <c r="F1113" s="9" t="str">
        <f>IFERROR(VLOOKUP($B1113,'F&amp;I Log'!$H$3:$S$8977,6,FALSE),"--")</f>
        <v>FURLONG</v>
      </c>
      <c r="G1113" s="9" t="str">
        <f>IFERROR(VLOOKUP($B1113,'F&amp;I Log'!$H$3:$S$8977,7,FALSE),"--")</f>
        <v>PA</v>
      </c>
      <c r="H1113" s="9" t="str">
        <f>IFERROR(VLOOKUP($B1113,'F&amp;I Log'!$H$3:$S$8977,8,FALSE),"--")</f>
        <v>18925</v>
      </c>
      <c r="I1113" s="9" t="str">
        <f>IFERROR(VLOOKUP($B1113,'F&amp;I Log'!$H$3:$S$8977,9,FALSE),"--")</f>
        <v>BIAMONTE@COMCAST.NET</v>
      </c>
      <c r="J1113" s="9" t="str">
        <f>IFERROR(VLOOKUP($B1113,'F&amp;I Log'!$H$3:$S$8977,10,FALSE),"--")</f>
        <v>215-813-2764</v>
      </c>
    </row>
    <row r="1114" spans="2:10" hidden="1" x14ac:dyDescent="0.2">
      <c r="B1114" t="s">
        <v>4073</v>
      </c>
      <c r="C1114" s="9">
        <v>1</v>
      </c>
      <c r="D1114" s="9" t="str">
        <f>VLOOKUP($B1114,'F&amp;I Log'!$H$3:$I$8977,2,FALSE)</f>
        <v>Conventional</v>
      </c>
      <c r="E1114" s="9" t="str">
        <f>(VLOOKUP($B1114,'F&amp;I Log'!$H$3:$S$8977,5,FALSE))</f>
        <v>1400 PA HIGHWAY 663</v>
      </c>
      <c r="F1114" s="9" t="str">
        <f>IFERROR(VLOOKUP($B1114,'F&amp;I Log'!$H$3:$S$8977,6,FALSE),"--")</f>
        <v>PENNSBURG</v>
      </c>
      <c r="G1114" s="9" t="str">
        <f>IFERROR(VLOOKUP($B1114,'F&amp;I Log'!$H$3:$S$8977,7,FALSE),"--")</f>
        <v>PA</v>
      </c>
      <c r="H1114" s="9" t="str">
        <f>IFERROR(VLOOKUP($B1114,'F&amp;I Log'!$H$3:$S$8977,8,FALSE),"--")</f>
        <v>18073</v>
      </c>
      <c r="I1114" s="9" t="str">
        <f>IFERROR(VLOOKUP($B1114,'F&amp;I Log'!$H$3:$S$8977,9,FALSE),"--")</f>
        <v>JOET@TREFZMECH.COM</v>
      </c>
      <c r="J1114" s="9" t="str">
        <f>IFERROR(VLOOKUP($B1114,'F&amp;I Log'!$H$3:$S$8977,10,FALSE),"--")</f>
        <v>267-897-7873</v>
      </c>
    </row>
    <row r="1115" spans="2:10" hidden="1" x14ac:dyDescent="0.2">
      <c r="B1115" t="s">
        <v>4079</v>
      </c>
      <c r="C1115" s="9">
        <v>1</v>
      </c>
      <c r="D1115" s="9" t="str">
        <f>VLOOKUP($B1115,'F&amp;I Log'!$H$3:$I$8977,2,FALSE)</f>
        <v>Conventional</v>
      </c>
      <c r="E1115" s="9" t="str">
        <f>(VLOOKUP($B1115,'F&amp;I Log'!$H$3:$S$8977,5,FALSE))</f>
        <v>824 FIRETHORN CIR</v>
      </c>
      <c r="F1115" s="9" t="str">
        <f>IFERROR(VLOOKUP($B1115,'F&amp;I Log'!$H$3:$S$8977,6,FALSE),"--")</f>
        <v>DRESHER</v>
      </c>
      <c r="G1115" s="9" t="str">
        <f>IFERROR(VLOOKUP($B1115,'F&amp;I Log'!$H$3:$S$8977,7,FALSE),"--")</f>
        <v>PA</v>
      </c>
      <c r="H1115" s="9" t="str">
        <f>IFERROR(VLOOKUP($B1115,'F&amp;I Log'!$H$3:$S$8977,8,FALSE),"--")</f>
        <v>19025-1424</v>
      </c>
      <c r="I1115" s="9" t="str">
        <f>IFERROR(VLOOKUP($B1115,'F&amp;I Log'!$H$3:$S$8977,9,FALSE),"--")</f>
        <v>dodd@doddtech.com</v>
      </c>
      <c r="J1115" s="9" t="str">
        <f>IFERROR(VLOOKUP($B1115,'F&amp;I Log'!$H$3:$S$8977,10,FALSE),"--")</f>
        <v>267-872-4663</v>
      </c>
    </row>
    <row r="1116" spans="2:10" hidden="1" x14ac:dyDescent="0.2">
      <c r="B1116" t="s">
        <v>4088</v>
      </c>
      <c r="C1116" s="9">
        <v>1</v>
      </c>
      <c r="D1116" s="9" t="str">
        <f>VLOOKUP($B1116,'F&amp;I Log'!$H$3:$I$8977,2,FALSE)</f>
        <v>Conventional</v>
      </c>
      <c r="E1116" s="9" t="str">
        <f>(VLOOKUP($B1116,'F&amp;I Log'!$H$3:$S$8977,5,FALSE))</f>
        <v>3706 JACOB STOUT RD</v>
      </c>
      <c r="F1116" s="9" t="str">
        <f>IFERROR(VLOOKUP($B1116,'F&amp;I Log'!$H$3:$S$8977,6,FALSE),"--")</f>
        <v>DOYLESTOWN</v>
      </c>
      <c r="G1116" s="9" t="str">
        <f>IFERROR(VLOOKUP($B1116,'F&amp;I Log'!$H$3:$S$8977,7,FALSE),"--")</f>
        <v>PA</v>
      </c>
      <c r="H1116" s="9" t="str">
        <f>IFERROR(VLOOKUP($B1116,'F&amp;I Log'!$H$3:$S$8977,8,FALSE),"--")</f>
        <v>18902-9110</v>
      </c>
      <c r="I1116" s="9" t="str">
        <f>IFERROR(VLOOKUP($B1116,'F&amp;I Log'!$H$3:$S$8977,9,FALSE),"--")</f>
        <v>JAMES.P.SHUTE@GMAIL.COM</v>
      </c>
      <c r="J1116" s="9" t="str">
        <f>IFERROR(VLOOKUP($B1116,'F&amp;I Log'!$H$3:$S$8977,10,FALSE),"--")</f>
        <v>215-262-4133</v>
      </c>
    </row>
    <row r="1117" spans="2:10" hidden="1" x14ac:dyDescent="0.2">
      <c r="B1117" t="s">
        <v>4095</v>
      </c>
      <c r="C1117" s="9">
        <v>1</v>
      </c>
      <c r="D1117" s="9" t="str">
        <f>VLOOKUP($B1117,'F&amp;I Log'!$H$3:$I$8977,2,FALSE)</f>
        <v>Conventional</v>
      </c>
      <c r="E1117" s="9" t="str">
        <f>(VLOOKUP($B1117,'F&amp;I Log'!$H$3:$S$8977,5,FALSE))</f>
        <v>5500 JILLIAN WAY</v>
      </c>
      <c r="F1117" s="9" t="str">
        <f>IFERROR(VLOOKUP($B1117,'F&amp;I Log'!$H$3:$S$8977,6,FALSE),"--")</f>
        <v>PIPERSVILLE</v>
      </c>
      <c r="G1117" s="9" t="str">
        <f>IFERROR(VLOOKUP($B1117,'F&amp;I Log'!$H$3:$S$8977,7,FALSE),"--")</f>
        <v>PA</v>
      </c>
      <c r="H1117" s="9" t="str">
        <f>IFERROR(VLOOKUP($B1117,'F&amp;I Log'!$H$3:$S$8977,8,FALSE),"--")</f>
        <v>18947-1189</v>
      </c>
      <c r="I1117" s="9" t="str">
        <f>IFERROR(VLOOKUP($B1117,'F&amp;I Log'!$H$3:$S$8977,9,FALSE),"--")</f>
        <v>JAMES.RYAN.ADAIR@GMAIL.COM</v>
      </c>
      <c r="J1117" s="9" t="str">
        <f>IFERROR(VLOOKUP($B1117,'F&amp;I Log'!$H$3:$S$8977,10,FALSE),"--")</f>
        <v>484-894-5147</v>
      </c>
    </row>
    <row r="1118" spans="2:10" hidden="1" x14ac:dyDescent="0.2">
      <c r="B1118" t="s">
        <v>4102</v>
      </c>
      <c r="C1118" s="9">
        <v>1</v>
      </c>
      <c r="D1118" s="9" t="str">
        <f>VLOOKUP($B1118,'F&amp;I Log'!$H$3:$I$8977,2,FALSE)</f>
        <v>Conventional</v>
      </c>
      <c r="E1118" s="9" t="str">
        <f>(VLOOKUP($B1118,'F&amp;I Log'!$H$3:$S$8977,5,FALSE))</f>
        <v>4236 PECHIN ST</v>
      </c>
      <c r="F1118" s="9" t="str">
        <f>IFERROR(VLOOKUP($B1118,'F&amp;I Log'!$H$3:$S$8977,6,FALSE),"--")</f>
        <v>PHILADELPHIA</v>
      </c>
      <c r="G1118" s="9" t="str">
        <f>IFERROR(VLOOKUP($B1118,'F&amp;I Log'!$H$3:$S$8977,7,FALSE),"--")</f>
        <v>PA</v>
      </c>
      <c r="H1118" s="9" t="str">
        <f>IFERROR(VLOOKUP($B1118,'F&amp;I Log'!$H$3:$S$8977,8,FALSE),"--")</f>
        <v>19128-5022</v>
      </c>
      <c r="I1118" s="9" t="str">
        <f>IFERROR(VLOOKUP($B1118,'F&amp;I Log'!$H$3:$S$8977,9,FALSE),"--")</f>
        <v>MKNECHT0@GMAIL.COM</v>
      </c>
      <c r="J1118" s="9" t="str">
        <f>IFERROR(VLOOKUP($B1118,'F&amp;I Log'!$H$3:$S$8977,10,FALSE),"--")</f>
        <v>856-304-8077</v>
      </c>
    </row>
    <row r="1119" spans="2:10" hidden="1" x14ac:dyDescent="0.2">
      <c r="B1119" t="s">
        <v>4111</v>
      </c>
      <c r="C1119" s="9">
        <v>1</v>
      </c>
      <c r="D1119" s="9" t="str">
        <f>VLOOKUP($B1119,'F&amp;I Log'!$H$3:$I$8977,2,FALSE)</f>
        <v>Conventional</v>
      </c>
      <c r="E1119" s="9" t="str">
        <f>(VLOOKUP($B1119,'F&amp;I Log'!$H$3:$S$8977,5,FALSE))</f>
        <v>1008 TELEGRAPH RD</v>
      </c>
      <c r="F1119" s="9" t="str">
        <f>IFERROR(VLOOKUP($B1119,'F&amp;I Log'!$H$3:$S$8977,6,FALSE),"--")</f>
        <v>PERKASIE</v>
      </c>
      <c r="G1119" s="9" t="str">
        <f>IFERROR(VLOOKUP($B1119,'F&amp;I Log'!$H$3:$S$8977,7,FALSE),"--")</f>
        <v>PA</v>
      </c>
      <c r="H1119" s="9" t="str">
        <f>IFERROR(VLOOKUP($B1119,'F&amp;I Log'!$H$3:$S$8977,8,FALSE),"--")</f>
        <v>18944-2432</v>
      </c>
      <c r="I1119" s="9" t="str">
        <f>IFERROR(VLOOKUP($B1119,'F&amp;I Log'!$H$3:$S$8977,9,FALSE),"--")</f>
        <v>REBECKA.EDMONDS@GMAIL.COM</v>
      </c>
      <c r="J1119" s="9" t="str">
        <f>IFERROR(VLOOKUP($B1119,'F&amp;I Log'!$H$3:$S$8977,10,FALSE),"--")</f>
        <v>215-275-8420</v>
      </c>
    </row>
    <row r="1120" spans="2:10" hidden="1" x14ac:dyDescent="0.2">
      <c r="B1120" t="s">
        <v>4122</v>
      </c>
      <c r="C1120" s="9">
        <v>1</v>
      </c>
      <c r="D1120" s="9" t="str">
        <f>VLOOKUP($B1120,'F&amp;I Log'!$H$3:$I$8977,2,FALSE)</f>
        <v>Conventional</v>
      </c>
      <c r="E1120" s="9" t="str">
        <f>(VLOOKUP($B1120,'F&amp;I Log'!$H$3:$S$8977,5,FALSE))</f>
        <v>323 ROCKY CT W</v>
      </c>
      <c r="F1120" s="9" t="str">
        <f>IFERROR(VLOOKUP($B1120,'F&amp;I Log'!$H$3:$S$8977,6,FALSE),"--")</f>
        <v>CHALFONT</v>
      </c>
      <c r="G1120" s="9" t="str">
        <f>IFERROR(VLOOKUP($B1120,'F&amp;I Log'!$H$3:$S$8977,7,FALSE),"--")</f>
        <v>PA</v>
      </c>
      <c r="H1120" s="9" t="str">
        <f>IFERROR(VLOOKUP($B1120,'F&amp;I Log'!$H$3:$S$8977,8,FALSE),"--")</f>
        <v>18914</v>
      </c>
      <c r="I1120" s="9" t="str">
        <f>IFERROR(VLOOKUP($B1120,'F&amp;I Log'!$H$3:$S$8977,9,FALSE),"--")</f>
        <v>JAZZJUNKYSUE@GMAIL.COM</v>
      </c>
      <c r="J1120" s="9" t="str">
        <f>IFERROR(VLOOKUP($B1120,'F&amp;I Log'!$H$3:$S$8977,10,FALSE),"--")</f>
        <v>203-451-4152</v>
      </c>
    </row>
    <row r="1121" spans="2:10" hidden="1" x14ac:dyDescent="0.2">
      <c r="B1121" t="s">
        <v>4130</v>
      </c>
      <c r="C1121" s="9">
        <v>1</v>
      </c>
      <c r="D1121" s="9" t="str">
        <f>VLOOKUP($B1121,'F&amp;I Log'!$H$3:$I$8977,2,FALSE)</f>
        <v>Conventional</v>
      </c>
      <c r="E1121" s="9" t="str">
        <f>(VLOOKUP($B1121,'F&amp;I Log'!$H$3:$S$8977,5,FALSE))</f>
        <v>440 CHERRY LANE RD</v>
      </c>
      <c r="F1121" s="9" t="str">
        <f>IFERROR(VLOOKUP($B1121,'F&amp;I Log'!$H$3:$S$8977,6,FALSE),"--")</f>
        <v>E STROUDSBURG</v>
      </c>
      <c r="G1121" s="9" t="str">
        <f>IFERROR(VLOOKUP($B1121,'F&amp;I Log'!$H$3:$S$8977,7,FALSE),"--")</f>
        <v>PA</v>
      </c>
      <c r="H1121" s="9" t="str">
        <f>IFERROR(VLOOKUP($B1121,'F&amp;I Log'!$H$3:$S$8977,8,FALSE),"--")</f>
        <v>18301-8296</v>
      </c>
      <c r="I1121" s="9" t="str">
        <f>IFERROR(VLOOKUP($B1121,'F&amp;I Log'!$H$3:$S$8977,9,FALSE),"--")</f>
        <v>LAWNKEYLANDSCAPING@GMAIL.COM</v>
      </c>
      <c r="J1121" s="9" t="str">
        <f>IFERROR(VLOOKUP($B1121,'F&amp;I Log'!$H$3:$S$8977,10,FALSE),"--")</f>
        <v>570-972-5486</v>
      </c>
    </row>
    <row r="1122" spans="2:10" hidden="1" x14ac:dyDescent="0.2">
      <c r="B1122" t="s">
        <v>4143</v>
      </c>
      <c r="C1122" s="9">
        <v>1</v>
      </c>
      <c r="D1122" s="9" t="str">
        <f>VLOOKUP($B1122,'F&amp;I Log'!$H$3:$I$8977,2,FALSE)</f>
        <v>Conventional</v>
      </c>
      <c r="E1122" s="9" t="str">
        <f>(VLOOKUP($B1122,'F&amp;I Log'!$H$3:$S$8977,5,FALSE))</f>
        <v>1408 MISSION RD</v>
      </c>
      <c r="F1122" s="9" t="str">
        <f>IFERROR(VLOOKUP($B1122,'F&amp;I Log'!$H$3:$S$8977,6,FALSE),"--")</f>
        <v>QUAKERTOWN</v>
      </c>
      <c r="G1122" s="9" t="str">
        <f>IFERROR(VLOOKUP($B1122,'F&amp;I Log'!$H$3:$S$8977,7,FALSE),"--")</f>
        <v>PA</v>
      </c>
      <c r="H1122" s="9" t="str">
        <f>IFERROR(VLOOKUP($B1122,'F&amp;I Log'!$H$3:$S$8977,8,FALSE),"--")</f>
        <v>18951-5630</v>
      </c>
      <c r="I1122" s="9" t="str">
        <f>IFERROR(VLOOKUP($B1122,'F&amp;I Log'!$H$3:$S$8977,9,FALSE),"--")</f>
        <v>DJMARTIN1408@GMAIL.COM</v>
      </c>
      <c r="J1122" s="9" t="str">
        <f>IFERROR(VLOOKUP($B1122,'F&amp;I Log'!$H$3:$S$8977,10,FALSE),"--")</f>
        <v>215-536-6493</v>
      </c>
    </row>
    <row r="1123" spans="2:10" hidden="1" x14ac:dyDescent="0.2">
      <c r="B1123" t="s">
        <v>4153</v>
      </c>
      <c r="C1123" s="9">
        <v>1</v>
      </c>
      <c r="D1123" s="9" t="str">
        <f>VLOOKUP($B1123,'F&amp;I Log'!$H$3:$I$8977,2,FALSE)</f>
        <v>Conventional</v>
      </c>
      <c r="E1123" s="9" t="str">
        <f>(VLOOKUP($B1123,'F&amp;I Log'!$H$3:$S$8977,5,FALSE))</f>
        <v>4399 CONCORD DR</v>
      </c>
      <c r="F1123" s="9" t="str">
        <f>IFERROR(VLOOKUP($B1123,'F&amp;I Log'!$H$3:$S$8977,6,FALSE),"--")</f>
        <v>TREVOSE</v>
      </c>
      <c r="G1123" s="9" t="str">
        <f>IFERROR(VLOOKUP($B1123,'F&amp;I Log'!$H$3:$S$8977,7,FALSE),"--")</f>
        <v>PA</v>
      </c>
      <c r="H1123" s="9" t="str">
        <f>IFERROR(VLOOKUP($B1123,'F&amp;I Log'!$H$3:$S$8977,8,FALSE),"--")</f>
        <v>19053-6716</v>
      </c>
      <c r="I1123" s="9" t="str">
        <f>IFERROR(VLOOKUP($B1123,'F&amp;I Log'!$H$3:$S$8977,9,FALSE),"--")</f>
        <v>WOMACK88@AOL.COM</v>
      </c>
      <c r="J1123" s="9" t="str">
        <f>IFERROR(VLOOKUP($B1123,'F&amp;I Log'!$H$3:$S$8977,10,FALSE),"--")</f>
        <v>215-917-1131</v>
      </c>
    </row>
    <row r="1124" spans="2:10" hidden="1" x14ac:dyDescent="0.2">
      <c r="B1124" t="s">
        <v>4163</v>
      </c>
      <c r="C1124" s="9">
        <v>1</v>
      </c>
      <c r="D1124" s="9" t="str">
        <f>VLOOKUP($B1124,'F&amp;I Log'!$H$3:$I$8977,2,FALSE)</f>
        <v>Conventional</v>
      </c>
      <c r="E1124" s="9" t="str">
        <f>(VLOOKUP($B1124,'F&amp;I Log'!$H$3:$S$8977,5,FALSE))</f>
        <v>1067 BRIDGETON HILL RD</v>
      </c>
      <c r="F1124" s="9" t="str">
        <f>IFERROR(VLOOKUP($B1124,'F&amp;I Log'!$H$3:$S$8977,6,FALSE),"--")</f>
        <v>UPPR BLCK EDY</v>
      </c>
      <c r="G1124" s="9" t="str">
        <f>IFERROR(VLOOKUP($B1124,'F&amp;I Log'!$H$3:$S$8977,7,FALSE),"--")</f>
        <v>PA</v>
      </c>
      <c r="H1124" s="9" t="str">
        <f>IFERROR(VLOOKUP($B1124,'F&amp;I Log'!$H$3:$S$8977,8,FALSE),"--")</f>
        <v>18972-9435</v>
      </c>
      <c r="I1124" s="9" t="str">
        <f>IFERROR(VLOOKUP($B1124,'F&amp;I Log'!$H$3:$S$8977,9,FALSE),"--")</f>
        <v>XOKELLYANN2014XO@AOL.COM</v>
      </c>
      <c r="J1124" s="9" t="str">
        <f>IFERROR(VLOOKUP($B1124,'F&amp;I Log'!$H$3:$S$8977,10,FALSE),"--")</f>
        <v>267-377-7374</v>
      </c>
    </row>
    <row r="1125" spans="2:10" hidden="1" x14ac:dyDescent="0.2">
      <c r="B1125" t="s">
        <v>4174</v>
      </c>
      <c r="C1125" s="9">
        <v>1</v>
      </c>
      <c r="D1125" s="9" t="str">
        <f>VLOOKUP($B1125,'F&amp;I Log'!$H$3:$I$8977,2,FALSE)</f>
        <v>Conventional</v>
      </c>
      <c r="E1125" s="9" t="str">
        <f>(VLOOKUP($B1125,'F&amp;I Log'!$H$3:$S$8977,5,FALSE))</f>
        <v>75 CURLEY MILL RD</v>
      </c>
      <c r="F1125" s="9" t="str">
        <f>IFERROR(VLOOKUP($B1125,'F&amp;I Log'!$H$3:$S$8977,6,FALSE),"--")</f>
        <v>CHALFONT</v>
      </c>
      <c r="G1125" s="9" t="str">
        <f>IFERROR(VLOOKUP($B1125,'F&amp;I Log'!$H$3:$S$8977,7,FALSE),"--")</f>
        <v>PA</v>
      </c>
      <c r="H1125" s="9" t="str">
        <f>IFERROR(VLOOKUP($B1125,'F&amp;I Log'!$H$3:$S$8977,8,FALSE),"--")</f>
        <v>18914</v>
      </c>
      <c r="I1125" s="9" t="str">
        <f>IFERROR(VLOOKUP($B1125,'F&amp;I Log'!$H$3:$S$8977,9,FALSE),"--")</f>
        <v>KIMWEST013@GMAIL.COM</v>
      </c>
      <c r="J1125" s="9" t="str">
        <f>IFERROR(VLOOKUP($B1125,'F&amp;I Log'!$H$3:$S$8977,10,FALSE),"--")</f>
        <v>215-716-3150</v>
      </c>
    </row>
    <row r="1126" spans="2:10" hidden="1" x14ac:dyDescent="0.2">
      <c r="B1126" t="s">
        <v>4182</v>
      </c>
      <c r="C1126" s="9">
        <v>1</v>
      </c>
      <c r="D1126" s="9" t="str">
        <f>VLOOKUP($B1126,'F&amp;I Log'!$H$3:$I$8977,2,FALSE)</f>
        <v>Conventional</v>
      </c>
      <c r="E1126" s="9" t="str">
        <f>(VLOOKUP($B1126,'F&amp;I Log'!$H$3:$S$8977,5,FALSE))</f>
        <v>160 N HAMILTON ST</v>
      </c>
      <c r="F1126" s="9" t="str">
        <f>IFERROR(VLOOKUP($B1126,'F&amp;I Log'!$H$3:$S$8977,6,FALSE),"--")</f>
        <v>DOYLESTOWN</v>
      </c>
      <c r="G1126" s="9" t="str">
        <f>IFERROR(VLOOKUP($B1126,'F&amp;I Log'!$H$3:$S$8977,7,FALSE),"--")</f>
        <v>PA</v>
      </c>
      <c r="H1126" s="9" t="str">
        <f>IFERROR(VLOOKUP($B1126,'F&amp;I Log'!$H$3:$S$8977,8,FALSE),"--")</f>
        <v>18901-3654</v>
      </c>
      <c r="I1126" s="9" t="str">
        <f>IFERROR(VLOOKUP($B1126,'F&amp;I Log'!$H$3:$S$8977,9,FALSE),"--")</f>
        <v>PKENNEDY@SUPERIORWOODCRAFT.COM</v>
      </c>
      <c r="J1126" s="9" t="str">
        <f>IFERROR(VLOOKUP($B1126,'F&amp;I Log'!$H$3:$S$8977,10,FALSE),"--")</f>
        <v>215-266-2624</v>
      </c>
    </row>
    <row r="1127" spans="2:10" hidden="1" x14ac:dyDescent="0.2">
      <c r="B1127" t="s">
        <v>4190</v>
      </c>
      <c r="C1127" s="9">
        <v>1</v>
      </c>
      <c r="D1127" s="9" t="str">
        <f>VLOOKUP($B1127,'F&amp;I Log'!$H$3:$I$8977,2,FALSE)</f>
        <v>Conventional</v>
      </c>
      <c r="E1127" s="9" t="str">
        <f>(VLOOKUP($B1127,'F&amp;I Log'!$H$3:$S$8977,5,FALSE))</f>
        <v>8353 HEGERMAN ST</v>
      </c>
      <c r="F1127" s="9" t="str">
        <f>IFERROR(VLOOKUP($B1127,'F&amp;I Log'!$H$3:$S$8977,6,FALSE),"--")</f>
        <v>PHILADELPHIA</v>
      </c>
      <c r="G1127" s="9" t="str">
        <f>IFERROR(VLOOKUP($B1127,'F&amp;I Log'!$H$3:$S$8977,7,FALSE),"--")</f>
        <v>PA</v>
      </c>
      <c r="H1127" s="9" t="str">
        <f>IFERROR(VLOOKUP($B1127,'F&amp;I Log'!$H$3:$S$8977,8,FALSE),"--")</f>
        <v>19136-2905</v>
      </c>
      <c r="I1127" s="9" t="str">
        <f>IFERROR(VLOOKUP($B1127,'F&amp;I Log'!$H$3:$S$8977,9,FALSE),"--")</f>
        <v>JOSEPH4162@HOTMAIL.COM</v>
      </c>
      <c r="J1127" s="9" t="str">
        <f>IFERROR(VLOOKUP($B1127,'F&amp;I Log'!$H$3:$S$8977,10,FALSE),"--")</f>
        <v>267-767-3050</v>
      </c>
    </row>
    <row r="1128" spans="2:10" hidden="1" x14ac:dyDescent="0.2">
      <c r="B1128" t="s">
        <v>4197</v>
      </c>
      <c r="C1128" s="9">
        <v>1</v>
      </c>
      <c r="D1128" s="9" t="str">
        <f>VLOOKUP($B1128,'F&amp;I Log'!$H$3:$I$8977,2,FALSE)</f>
        <v>Conventional</v>
      </c>
      <c r="E1128" s="9" t="str">
        <f>(VLOOKUP($B1128,'F&amp;I Log'!$H$3:$S$8977,5,FALSE))</f>
        <v>4792 FROST LN</v>
      </c>
      <c r="F1128" s="9" t="str">
        <f>IFERROR(VLOOKUP($B1128,'F&amp;I Log'!$H$3:$S$8977,6,FALSE),"--")</f>
        <v>DOYLESTOWN</v>
      </c>
      <c r="G1128" s="9" t="str">
        <f>IFERROR(VLOOKUP($B1128,'F&amp;I Log'!$H$3:$S$8977,7,FALSE),"--")</f>
        <v>PA</v>
      </c>
      <c r="H1128" s="9" t="str">
        <f>IFERROR(VLOOKUP($B1128,'F&amp;I Log'!$H$3:$S$8977,8,FALSE),"--")</f>
        <v>18902</v>
      </c>
      <c r="I1128" s="9" t="str">
        <f>IFERROR(VLOOKUP($B1128,'F&amp;I Log'!$H$3:$S$8977,9,FALSE),"--")</f>
        <v>MATTHEWSILVERHARDT@GMAIL.COM</v>
      </c>
      <c r="J1128" s="9" t="str">
        <f>IFERROR(VLOOKUP($B1128,'F&amp;I Log'!$H$3:$S$8977,10,FALSE),"--")</f>
        <v>215-964-1104</v>
      </c>
    </row>
    <row r="1129" spans="2:10" hidden="1" x14ac:dyDescent="0.2">
      <c r="B1129" t="s">
        <v>4205</v>
      </c>
      <c r="C1129" s="9">
        <v>1</v>
      </c>
      <c r="D1129" s="9" t="str">
        <f>VLOOKUP($B1129,'F&amp;I Log'!$H$3:$I$8977,2,FALSE)</f>
        <v>Conventional</v>
      </c>
      <c r="E1129" s="9" t="str">
        <f>(VLOOKUP($B1129,'F&amp;I Log'!$H$3:$S$8977,5,FALSE))</f>
        <v>3829 MAPLE ST</v>
      </c>
      <c r="F1129" s="9" t="str">
        <f>IFERROR(VLOOKUP($B1129,'F&amp;I Log'!$H$3:$S$8977,6,FALSE),"--")</f>
        <v>ALLENTOWN</v>
      </c>
      <c r="G1129" s="9" t="str">
        <f>IFERROR(VLOOKUP($B1129,'F&amp;I Log'!$H$3:$S$8977,7,FALSE),"--")</f>
        <v>PA</v>
      </c>
      <c r="H1129" s="9" t="str">
        <f>IFERROR(VLOOKUP($B1129,'F&amp;I Log'!$H$3:$S$8977,8,FALSE),"--")</f>
        <v>18104-8707</v>
      </c>
      <c r="I1129" s="9" t="str">
        <f>IFERROR(VLOOKUP($B1129,'F&amp;I Log'!$H$3:$S$8977,9,FALSE),"--")</f>
        <v>DAVETMCVALVES@GMAIL.COM</v>
      </c>
      <c r="J1129" s="9" t="str">
        <f>IFERROR(VLOOKUP($B1129,'F&amp;I Log'!$H$3:$S$8977,10,FALSE),"--")</f>
        <v>610-737-5330</v>
      </c>
    </row>
    <row r="1130" spans="2:10" hidden="1" x14ac:dyDescent="0.2">
      <c r="B1130" t="s">
        <v>4211</v>
      </c>
      <c r="C1130" s="9">
        <v>1</v>
      </c>
      <c r="D1130" s="9" t="str">
        <f>VLOOKUP($B1130,'F&amp;I Log'!$H$3:$I$8977,2,FALSE)</f>
        <v>Conventional</v>
      </c>
      <c r="E1130" s="9" t="str">
        <f>(VLOOKUP($B1130,'F&amp;I Log'!$H$3:$S$8977,5,FALSE))</f>
        <v>4078 PIERCE LN</v>
      </c>
      <c r="F1130" s="9" t="str">
        <f>IFERROR(VLOOKUP($B1130,'F&amp;I Log'!$H$3:$S$8977,6,FALSE),"--")</f>
        <v>DOYLESTOWN</v>
      </c>
      <c r="G1130" s="9" t="str">
        <f>IFERROR(VLOOKUP($B1130,'F&amp;I Log'!$H$3:$S$8977,7,FALSE),"--")</f>
        <v>PA</v>
      </c>
      <c r="H1130" s="9" t="str">
        <f>IFERROR(VLOOKUP($B1130,'F&amp;I Log'!$H$3:$S$8977,8,FALSE),"--")</f>
        <v>18902-1148</v>
      </c>
      <c r="I1130" s="9" t="str">
        <f>IFERROR(VLOOKUP($B1130,'F&amp;I Log'!$H$3:$S$8977,9,FALSE),"--")</f>
        <v>102ROSEMANS@GMAIL.COM</v>
      </c>
      <c r="J1130" s="9" t="str">
        <f>IFERROR(VLOOKUP($B1130,'F&amp;I Log'!$H$3:$S$8977,10,FALSE),"--")</f>
        <v>215-262-6033</v>
      </c>
    </row>
    <row r="1131" spans="2:10" hidden="1" x14ac:dyDescent="0.2">
      <c r="B1131" t="s">
        <v>4219</v>
      </c>
      <c r="C1131" s="9">
        <v>1</v>
      </c>
      <c r="D1131" s="9" t="str">
        <f>VLOOKUP($B1131,'F&amp;I Log'!$H$3:$I$8977,2,FALSE)</f>
        <v>Conventional</v>
      </c>
      <c r="E1131" s="9" t="str">
        <f>(VLOOKUP($B1131,'F&amp;I Log'!$H$3:$S$8977,5,FALSE))</f>
        <v>6913 OLD EASTON RD</v>
      </c>
      <c r="F1131" s="9" t="str">
        <f>IFERROR(VLOOKUP($B1131,'F&amp;I Log'!$H$3:$S$8977,6,FALSE),"--")</f>
        <v>PIPERSVILLE</v>
      </c>
      <c r="G1131" s="9" t="str">
        <f>IFERROR(VLOOKUP($B1131,'F&amp;I Log'!$H$3:$S$8977,7,FALSE),"--")</f>
        <v>PA</v>
      </c>
      <c r="H1131" s="9" t="str">
        <f>IFERROR(VLOOKUP($B1131,'F&amp;I Log'!$H$3:$S$8977,8,FALSE),"--")</f>
        <v>18947-9766</v>
      </c>
      <c r="I1131" s="9" t="str">
        <f>IFERROR(VLOOKUP($B1131,'F&amp;I Log'!$H$3:$S$8977,9,FALSE),"--")</f>
        <v>BULLPINS@GMAIL.COM</v>
      </c>
      <c r="J1131" s="9" t="str">
        <f>IFERROR(VLOOKUP($B1131,'F&amp;I Log'!$H$3:$S$8977,10,FALSE),"--")</f>
        <v>215-534-0944</v>
      </c>
    </row>
    <row r="1132" spans="2:10" hidden="1" x14ac:dyDescent="0.2">
      <c r="B1132" t="s">
        <v>4233</v>
      </c>
      <c r="C1132" s="9">
        <v>1</v>
      </c>
      <c r="D1132" s="9" t="str">
        <f>VLOOKUP($B1132,'F&amp;I Log'!$H$3:$I$8977,2,FALSE)</f>
        <v>Conventional</v>
      </c>
      <c r="E1132" s="9" t="str">
        <f>(VLOOKUP($B1132,'F&amp;I Log'!$H$3:$S$8977,5,FALSE))</f>
        <v>876 ROCK ST</v>
      </c>
      <c r="F1132" s="9" t="str">
        <f>IFERROR(VLOOKUP($B1132,'F&amp;I Log'!$H$3:$S$8977,6,FALSE),"--")</f>
        <v>ARCHBALD</v>
      </c>
      <c r="G1132" s="9" t="str">
        <f>IFERROR(VLOOKUP($B1132,'F&amp;I Log'!$H$3:$S$8977,7,FALSE),"--")</f>
        <v>PA</v>
      </c>
      <c r="H1132" s="9" t="str">
        <f>IFERROR(VLOOKUP($B1132,'F&amp;I Log'!$H$3:$S$8977,8,FALSE),"--")</f>
        <v>18403-2119</v>
      </c>
      <c r="I1132" s="9" t="str">
        <f>IFERROR(VLOOKUP($B1132,'F&amp;I Log'!$H$3:$S$8977,9,FALSE),"--")</f>
        <v>JBMARION876@GMAIL.COM</v>
      </c>
      <c r="J1132" s="9" t="str">
        <f>IFERROR(VLOOKUP($B1132,'F&amp;I Log'!$H$3:$S$8977,10,FALSE),"--")</f>
        <v>570-604-3241</v>
      </c>
    </row>
    <row r="1133" spans="2:10" hidden="1" x14ac:dyDescent="0.2">
      <c r="B1133" t="s">
        <v>4242</v>
      </c>
      <c r="C1133" s="9">
        <v>1</v>
      </c>
      <c r="D1133" s="9" t="str">
        <f>VLOOKUP($B1133,'F&amp;I Log'!$H$3:$I$8977,2,FALSE)</f>
        <v>Conventional</v>
      </c>
      <c r="E1133" s="9" t="str">
        <f>(VLOOKUP($B1133,'F&amp;I Log'!$H$3:$S$8977,5,FALSE))</f>
        <v>2827 TRUMAN DR</v>
      </c>
      <c r="F1133" s="9" t="str">
        <f>IFERROR(VLOOKUP($B1133,'F&amp;I Log'!$H$3:$S$8977,6,FALSE),"--")</f>
        <v>HATFIELD</v>
      </c>
      <c r="G1133" s="9" t="str">
        <f>IFERROR(VLOOKUP($B1133,'F&amp;I Log'!$H$3:$S$8977,7,FALSE),"--")</f>
        <v>PA</v>
      </c>
      <c r="H1133" s="9" t="str">
        <f>IFERROR(VLOOKUP($B1133,'F&amp;I Log'!$H$3:$S$8977,8,FALSE),"--")</f>
        <v>19440-3443</v>
      </c>
      <c r="I1133" s="9" t="str">
        <f>IFERROR(VLOOKUP($B1133,'F&amp;I Log'!$H$3:$S$8977,9,FALSE),"--")</f>
        <v/>
      </c>
      <c r="J1133" s="9" t="str">
        <f>IFERROR(VLOOKUP($B1133,'F&amp;I Log'!$H$3:$S$8977,10,FALSE),"--")</f>
        <v>267-772-1379</v>
      </c>
    </row>
    <row r="1134" spans="2:10" hidden="1" x14ac:dyDescent="0.2">
      <c r="B1134" t="s">
        <v>4248</v>
      </c>
      <c r="C1134" s="9">
        <v>1</v>
      </c>
      <c r="D1134" s="9" t="str">
        <f>VLOOKUP($B1134,'F&amp;I Log'!$H$3:$I$8977,2,FALSE)</f>
        <v>Conventional</v>
      </c>
      <c r="E1134" s="9" t="str">
        <f>(VLOOKUP($B1134,'F&amp;I Log'!$H$3:$S$8977,5,FALSE))</f>
        <v>4522 LONGFELLOW CT</v>
      </c>
      <c r="F1134" s="9" t="str">
        <f>IFERROR(VLOOKUP($B1134,'F&amp;I Log'!$H$3:$S$8977,6,FALSE),"--")</f>
        <v>DOYLESTOWN</v>
      </c>
      <c r="G1134" s="9" t="str">
        <f>IFERROR(VLOOKUP($B1134,'F&amp;I Log'!$H$3:$S$8977,7,FALSE),"--")</f>
        <v>PA</v>
      </c>
      <c r="H1134" s="9" t="str">
        <f>IFERROR(VLOOKUP($B1134,'F&amp;I Log'!$H$3:$S$8977,8,FALSE),"--")</f>
        <v>18902-1795</v>
      </c>
      <c r="I1134" s="9" t="str">
        <f>IFERROR(VLOOKUP($B1134,'F&amp;I Log'!$H$3:$S$8977,9,FALSE),"--")</f>
        <v>TOMGAN@VERIZON.NET</v>
      </c>
      <c r="J1134" s="9" t="str">
        <f>IFERROR(VLOOKUP($B1134,'F&amp;I Log'!$H$3:$S$8977,10,FALSE),"--")</f>
        <v>215-589-2146</v>
      </c>
    </row>
    <row r="1135" spans="2:10" hidden="1" x14ac:dyDescent="0.2">
      <c r="B1135" t="s">
        <v>4267</v>
      </c>
      <c r="C1135" s="9">
        <v>1</v>
      </c>
      <c r="D1135" s="9" t="str">
        <f>VLOOKUP($B1135,'F&amp;I Log'!$H$3:$I$8977,2,FALSE)</f>
        <v>Conventional</v>
      </c>
      <c r="E1135" s="9" t="str">
        <f>(VLOOKUP($B1135,'F&amp;I Log'!$H$3:$S$8977,5,FALSE))</f>
        <v>5462 ROUTE 412</v>
      </c>
      <c r="F1135" s="9" t="str">
        <f>IFERROR(VLOOKUP($B1135,'F&amp;I Log'!$H$3:$S$8977,6,FALSE),"--")</f>
        <v>RIEGELSVILLE</v>
      </c>
      <c r="G1135" s="9" t="str">
        <f>IFERROR(VLOOKUP($B1135,'F&amp;I Log'!$H$3:$S$8977,7,FALSE),"--")</f>
        <v>PA</v>
      </c>
      <c r="H1135" s="9" t="str">
        <f>IFERROR(VLOOKUP($B1135,'F&amp;I Log'!$H$3:$S$8977,8,FALSE),"--")</f>
        <v>18077-9572</v>
      </c>
      <c r="I1135" s="9" t="str">
        <f>IFERROR(VLOOKUP($B1135,'F&amp;I Log'!$H$3:$S$8977,9,FALSE),"--")</f>
        <v/>
      </c>
      <c r="J1135" s="9" t="str">
        <f>IFERROR(VLOOKUP($B1135,'F&amp;I Log'!$H$3:$S$8977,10,FALSE),"--")</f>
        <v>610-346-7443</v>
      </c>
    </row>
    <row r="1136" spans="2:10" hidden="1" x14ac:dyDescent="0.2">
      <c r="B1136" t="s">
        <v>4305</v>
      </c>
      <c r="C1136" s="9">
        <v>1</v>
      </c>
      <c r="D1136" s="9" t="str">
        <f>VLOOKUP($B1136,'F&amp;I Log'!$H$3:$I$8977,2,FALSE)</f>
        <v>Conventional</v>
      </c>
      <c r="E1136" s="9" t="str">
        <f>(VLOOKUP($B1136,'F&amp;I Log'!$H$3:$S$8977,5,FALSE))</f>
        <v>22 FONTHILL CT</v>
      </c>
      <c r="F1136" s="9" t="str">
        <f>IFERROR(VLOOKUP($B1136,'F&amp;I Log'!$H$3:$S$8977,6,FALSE),"--")</f>
        <v>QUAKERTOWN</v>
      </c>
      <c r="G1136" s="9" t="str">
        <f>IFERROR(VLOOKUP($B1136,'F&amp;I Log'!$H$3:$S$8977,7,FALSE),"--")</f>
        <v>PA</v>
      </c>
      <c r="H1136" s="9" t="str">
        <f>IFERROR(VLOOKUP($B1136,'F&amp;I Log'!$H$3:$S$8977,8,FALSE),"--")</f>
        <v>18951-2539</v>
      </c>
      <c r="I1136" s="9" t="str">
        <f>IFERROR(VLOOKUP($B1136,'F&amp;I Log'!$H$3:$S$8977,9,FALSE),"--")</f>
        <v>TNTRUSSO@GMAIL.COM</v>
      </c>
      <c r="J1136" s="9" t="str">
        <f>IFERROR(VLOOKUP($B1136,'F&amp;I Log'!$H$3:$S$8977,10,FALSE),"--")</f>
        <v>267-517-1649</v>
      </c>
    </row>
    <row r="1137" spans="2:10" hidden="1" x14ac:dyDescent="0.2">
      <c r="B1137" t="s">
        <v>4312</v>
      </c>
      <c r="C1137" s="9">
        <v>1</v>
      </c>
      <c r="D1137" s="9" t="str">
        <f>VLOOKUP($B1137,'F&amp;I Log'!$H$3:$I$8977,2,FALSE)</f>
        <v>Conventional</v>
      </c>
      <c r="E1137" s="9" t="str">
        <f>(VLOOKUP($B1137,'F&amp;I Log'!$H$3:$S$8977,5,FALSE))</f>
        <v>285 WHITE BARN LN</v>
      </c>
      <c r="F1137" s="9" t="str">
        <f>IFERROR(VLOOKUP($B1137,'F&amp;I Log'!$H$3:$S$8977,6,FALSE),"--")</f>
        <v>EASTON</v>
      </c>
      <c r="G1137" s="9" t="str">
        <f>IFERROR(VLOOKUP($B1137,'F&amp;I Log'!$H$3:$S$8977,7,FALSE),"--")</f>
        <v>PA</v>
      </c>
      <c r="H1137" s="9" t="str">
        <f>IFERROR(VLOOKUP($B1137,'F&amp;I Log'!$H$3:$S$8977,8,FALSE),"--")</f>
        <v>18045-3808</v>
      </c>
      <c r="I1137" s="9" t="str">
        <f>IFERROR(VLOOKUP($B1137,'F&amp;I Log'!$H$3:$S$8977,9,FALSE),"--")</f>
        <v>KMKNSC@YAHOO.COM</v>
      </c>
      <c r="J1137" s="9" t="str">
        <f>IFERROR(VLOOKUP($B1137,'F&amp;I Log'!$H$3:$S$8977,10,FALSE),"--")</f>
        <v>267-838-5936</v>
      </c>
    </row>
    <row r="1138" spans="2:10" hidden="1" x14ac:dyDescent="0.2">
      <c r="B1138" t="s">
        <v>4327</v>
      </c>
      <c r="C1138" s="9">
        <v>1</v>
      </c>
      <c r="D1138" s="9" t="str">
        <f>VLOOKUP($B1138,'F&amp;I Log'!$H$3:$I$8977,2,FALSE)</f>
        <v>Conventional</v>
      </c>
      <c r="E1138" s="9" t="str">
        <f>(VLOOKUP($B1138,'F&amp;I Log'!$H$3:$S$8977,5,FALSE))</f>
        <v>8404 HENRY WAY</v>
      </c>
      <c r="F1138" s="9" t="str">
        <f>IFERROR(VLOOKUP($B1138,'F&amp;I Log'!$H$3:$S$8977,6,FALSE),"--")</f>
        <v>GLENSIDE</v>
      </c>
      <c r="G1138" s="9" t="str">
        <f>IFERROR(VLOOKUP($B1138,'F&amp;I Log'!$H$3:$S$8977,7,FALSE),"--")</f>
        <v>PA</v>
      </c>
      <c r="H1138" s="9" t="str">
        <f>IFERROR(VLOOKUP($B1138,'F&amp;I Log'!$H$3:$S$8977,8,FALSE),"--")</f>
        <v>19038-5331</v>
      </c>
      <c r="I1138" s="9" t="str">
        <f>IFERROR(VLOOKUP($B1138,'F&amp;I Log'!$H$3:$S$8977,9,FALSE),"--")</f>
        <v>msangobowale@gmail.com</v>
      </c>
      <c r="J1138" s="9" t="str">
        <f>IFERROR(VLOOKUP($B1138,'F&amp;I Log'!$H$3:$S$8977,10,FALSE),"--")</f>
        <v>215-917-8401</v>
      </c>
    </row>
    <row r="1139" spans="2:10" hidden="1" x14ac:dyDescent="0.2">
      <c r="B1139" t="s">
        <v>4343</v>
      </c>
      <c r="C1139" s="9">
        <v>1</v>
      </c>
      <c r="D1139" s="9" t="str">
        <f>VLOOKUP($B1139,'F&amp;I Log'!$H$3:$I$8977,2,FALSE)</f>
        <v>Conventional</v>
      </c>
      <c r="E1139" s="9" t="str">
        <f>(VLOOKUP($B1139,'F&amp;I Log'!$H$3:$S$8977,5,FALSE))</f>
        <v>8 PERRYVILLE CT</v>
      </c>
      <c r="F1139" s="9" t="str">
        <f>IFERROR(VLOOKUP($B1139,'F&amp;I Log'!$H$3:$S$8977,6,FALSE),"--")</f>
        <v>ERIAL</v>
      </c>
      <c r="G1139" s="9" t="str">
        <f>IFERROR(VLOOKUP($B1139,'F&amp;I Log'!$H$3:$S$8977,7,FALSE),"--")</f>
        <v>NJ</v>
      </c>
      <c r="H1139" s="9" t="str">
        <f>IFERROR(VLOOKUP($B1139,'F&amp;I Log'!$H$3:$S$8977,8,FALSE),"--")</f>
        <v>08081-4357</v>
      </c>
      <c r="I1139" s="9" t="str">
        <f>IFERROR(VLOOKUP($B1139,'F&amp;I Log'!$H$3:$S$8977,9,FALSE),"--")</f>
        <v>HDLOUIS1340@GMAIL.COM</v>
      </c>
      <c r="J1139" s="9" t="str">
        <f>IFERROR(VLOOKUP($B1139,'F&amp;I Log'!$H$3:$S$8977,10,FALSE),"--")</f>
        <v>609-685-0597</v>
      </c>
    </row>
    <row r="1140" spans="2:10" hidden="1" x14ac:dyDescent="0.2">
      <c r="B1140" t="s">
        <v>4353</v>
      </c>
      <c r="C1140" s="9">
        <v>1</v>
      </c>
      <c r="D1140" s="9" t="str">
        <f>VLOOKUP($B1140,'F&amp;I Log'!$H$3:$I$8977,2,FALSE)</f>
        <v>Conventional</v>
      </c>
      <c r="E1140" s="9" t="str">
        <f>(VLOOKUP($B1140,'F&amp;I Log'!$H$3:$S$8977,5,FALSE))</f>
        <v>376 CHURCH RD</v>
      </c>
      <c r="F1140" s="9" t="str">
        <f>IFERROR(VLOOKUP($B1140,'F&amp;I Log'!$H$3:$S$8977,6,FALSE),"--")</f>
        <v>EAGLEVILLE</v>
      </c>
      <c r="G1140" s="9" t="str">
        <f>IFERROR(VLOOKUP($B1140,'F&amp;I Log'!$H$3:$S$8977,7,FALSE),"--")</f>
        <v>PA</v>
      </c>
      <c r="H1140" s="9" t="str">
        <f>IFERROR(VLOOKUP($B1140,'F&amp;I Log'!$H$3:$S$8977,8,FALSE),"--")</f>
        <v>19403-1110</v>
      </c>
      <c r="I1140" s="9" t="str">
        <f>IFERROR(VLOOKUP($B1140,'F&amp;I Log'!$H$3:$S$8977,9,FALSE),"--")</f>
        <v>REESE.STAGLIANO@GMAIL.COM</v>
      </c>
      <c r="J1140" s="9" t="str">
        <f>IFERROR(VLOOKUP($B1140,'F&amp;I Log'!$H$3:$S$8977,10,FALSE),"--")</f>
        <v>610-635-9349</v>
      </c>
    </row>
    <row r="1141" spans="2:10" hidden="1" x14ac:dyDescent="0.2">
      <c r="B1141" t="s">
        <v>4361</v>
      </c>
      <c r="C1141" s="9">
        <v>1</v>
      </c>
      <c r="D1141" s="9" t="str">
        <f>VLOOKUP($B1141,'F&amp;I Log'!$H$3:$I$8977,2,FALSE)</f>
        <v>Conventional</v>
      </c>
      <c r="E1141" s="9" t="str">
        <f>(VLOOKUP($B1141,'F&amp;I Log'!$H$3:$S$8977,5,FALSE))</f>
        <v>116 CHILTON RD</v>
      </c>
      <c r="F1141" s="9" t="str">
        <f>IFERROR(VLOOKUP($B1141,'F&amp;I Log'!$H$3:$S$8977,6,FALSE),"--")</f>
        <v>LANGHORNE</v>
      </c>
      <c r="G1141" s="9" t="str">
        <f>IFERROR(VLOOKUP($B1141,'F&amp;I Log'!$H$3:$S$8977,7,FALSE),"--")</f>
        <v>PA</v>
      </c>
      <c r="H1141" s="9" t="str">
        <f>IFERROR(VLOOKUP($B1141,'F&amp;I Log'!$H$3:$S$8977,8,FALSE),"--")</f>
        <v>19047-8115</v>
      </c>
      <c r="I1141" s="9" t="str">
        <f>IFERROR(VLOOKUP($B1141,'F&amp;I Log'!$H$3:$S$8977,9,FALSE),"--")</f>
        <v>PESTECKROAT@GMAIL.COM</v>
      </c>
      <c r="J1141" s="9" t="str">
        <f>IFERROR(VLOOKUP($B1141,'F&amp;I Log'!$H$3:$S$8977,10,FALSE),"--")</f>
        <v>215-375-1714</v>
      </c>
    </row>
    <row r="1142" spans="2:10" hidden="1" x14ac:dyDescent="0.2">
      <c r="B1142" t="s">
        <v>4371</v>
      </c>
      <c r="C1142" s="9">
        <v>1</v>
      </c>
      <c r="D1142" s="9" t="str">
        <f>VLOOKUP($B1142,'F&amp;I Log'!$H$3:$I$8977,2,FALSE)</f>
        <v>Conventional</v>
      </c>
      <c r="E1142" s="9" t="str">
        <f>(VLOOKUP($B1142,'F&amp;I Log'!$H$3:$S$8977,5,FALSE))</f>
        <v>314 DOROTHY LN</v>
      </c>
      <c r="F1142" s="9" t="str">
        <f>IFERROR(VLOOKUP($B1142,'F&amp;I Log'!$H$3:$S$8977,6,FALSE),"--")</f>
        <v>CHALFONT</v>
      </c>
      <c r="G1142" s="9" t="str">
        <f>IFERROR(VLOOKUP($B1142,'F&amp;I Log'!$H$3:$S$8977,7,FALSE),"--")</f>
        <v>PA</v>
      </c>
      <c r="H1142" s="9" t="str">
        <f>IFERROR(VLOOKUP($B1142,'F&amp;I Log'!$H$3:$S$8977,8,FALSE),"--")</f>
        <v>18914</v>
      </c>
      <c r="I1142" s="9" t="str">
        <f>IFERROR(VLOOKUP($B1142,'F&amp;I Log'!$H$3:$S$8977,9,FALSE),"--")</f>
        <v>LIVESAY@PTD.NET</v>
      </c>
      <c r="J1142" s="9" t="str">
        <f>IFERROR(VLOOKUP($B1142,'F&amp;I Log'!$H$3:$S$8977,10,FALSE),"--")</f>
        <v>484-305-1016</v>
      </c>
    </row>
    <row r="1143" spans="2:10" hidden="1" x14ac:dyDescent="0.2">
      <c r="B1143" t="s">
        <v>4378</v>
      </c>
      <c r="C1143" s="9">
        <v>1</v>
      </c>
      <c r="D1143" s="9" t="str">
        <f>VLOOKUP($B1143,'F&amp;I Log'!$H$3:$I$8977,2,FALSE)</f>
        <v>Conventional</v>
      </c>
      <c r="E1143" s="9" t="str">
        <f>(VLOOKUP($B1143,'F&amp;I Log'!$H$3:$S$8977,5,FALSE))</f>
        <v>3020 RICKERT RD</v>
      </c>
      <c r="F1143" s="9" t="str">
        <f>IFERROR(VLOOKUP($B1143,'F&amp;I Log'!$H$3:$S$8977,6,FALSE),"--")</f>
        <v>PERKASIE</v>
      </c>
      <c r="G1143" s="9" t="str">
        <f>IFERROR(VLOOKUP($B1143,'F&amp;I Log'!$H$3:$S$8977,7,FALSE),"--")</f>
        <v>PA</v>
      </c>
      <c r="H1143" s="9" t="str">
        <f>IFERROR(VLOOKUP($B1143,'F&amp;I Log'!$H$3:$S$8977,8,FALSE),"--")</f>
        <v>18944-3222</v>
      </c>
      <c r="I1143" s="9" t="str">
        <f>IFERROR(VLOOKUP($B1143,'F&amp;I Log'!$H$3:$S$8977,9,FALSE),"--")</f>
        <v/>
      </c>
      <c r="J1143" s="9" t="str">
        <f>IFERROR(VLOOKUP($B1143,'F&amp;I Log'!$H$3:$S$8977,10,FALSE),"--")</f>
        <v>215-783-1893</v>
      </c>
    </row>
    <row r="1144" spans="2:10" hidden="1" x14ac:dyDescent="0.2">
      <c r="B1144" t="s">
        <v>4383</v>
      </c>
      <c r="C1144" s="9">
        <v>1</v>
      </c>
      <c r="D1144" s="9" t="str">
        <f>VLOOKUP($B1144,'F&amp;I Log'!$H$3:$I$8977,2,FALSE)</f>
        <v>Conventional</v>
      </c>
      <c r="E1144" s="9" t="str">
        <f>(VLOOKUP($B1144,'F&amp;I Log'!$H$3:$S$8977,5,FALSE))</f>
        <v>6091 COVERED BRIDGE RD</v>
      </c>
      <c r="F1144" s="9" t="str">
        <f>IFERROR(VLOOKUP($B1144,'F&amp;I Log'!$H$3:$S$8977,6,FALSE),"--")</f>
        <v>PIPERSVILLE</v>
      </c>
      <c r="G1144" s="9" t="str">
        <f>IFERROR(VLOOKUP($B1144,'F&amp;I Log'!$H$3:$S$8977,7,FALSE),"--")</f>
        <v>PA</v>
      </c>
      <c r="H1144" s="9" t="str">
        <f>IFERROR(VLOOKUP($B1144,'F&amp;I Log'!$H$3:$S$8977,8,FALSE),"--")</f>
        <v>18947-1307</v>
      </c>
      <c r="I1144" s="9" t="str">
        <f>IFERROR(VLOOKUP($B1144,'F&amp;I Log'!$H$3:$S$8977,9,FALSE),"--")</f>
        <v>JIM@STENELLAANTIQUES.COM</v>
      </c>
      <c r="J1144" s="9" t="str">
        <f>IFERROR(VLOOKUP($B1144,'F&amp;I Log'!$H$3:$S$8977,10,FALSE),"--")</f>
        <v>215-766-1200</v>
      </c>
    </row>
    <row r="1145" spans="2:10" hidden="1" x14ac:dyDescent="0.2">
      <c r="B1145" t="s">
        <v>4392</v>
      </c>
      <c r="C1145" s="9">
        <v>1</v>
      </c>
      <c r="D1145" s="9" t="str">
        <f>VLOOKUP($B1145,'F&amp;I Log'!$H$3:$I$8977,2,FALSE)</f>
        <v>Conventional</v>
      </c>
      <c r="E1145" s="9" t="str">
        <f>(VLOOKUP($B1145,'F&amp;I Log'!$H$3:$S$8977,5,FALSE))</f>
        <v>500 BUCHANAN RD</v>
      </c>
      <c r="F1145" s="9" t="str">
        <f>IFERROR(VLOOKUP($B1145,'F&amp;I Log'!$H$3:$S$8977,6,FALSE),"--")</f>
        <v>PERKASIE</v>
      </c>
      <c r="G1145" s="9" t="str">
        <f>IFERROR(VLOOKUP($B1145,'F&amp;I Log'!$H$3:$S$8977,7,FALSE),"--")</f>
        <v>PA</v>
      </c>
      <c r="H1145" s="9" t="str">
        <f>IFERROR(VLOOKUP($B1145,'F&amp;I Log'!$H$3:$S$8977,8,FALSE),"--")</f>
        <v>18944</v>
      </c>
      <c r="I1145" s="9" t="str">
        <f>IFERROR(VLOOKUP($B1145,'F&amp;I Log'!$H$3:$S$8977,9,FALSE),"--")</f>
        <v>GARYS7784@AOL.COM</v>
      </c>
      <c r="J1145" s="9" t="str">
        <f>IFERROR(VLOOKUP($B1145,'F&amp;I Log'!$H$3:$S$8977,10,FALSE),"--")</f>
        <v>267-337-2060</v>
      </c>
    </row>
    <row r="1146" spans="2:10" hidden="1" x14ac:dyDescent="0.2">
      <c r="B1146" t="s">
        <v>4398</v>
      </c>
      <c r="C1146" s="9">
        <v>1</v>
      </c>
      <c r="D1146" s="9" t="str">
        <f>VLOOKUP($B1146,'F&amp;I Log'!$H$3:$I$8977,2,FALSE)</f>
        <v>Conventional</v>
      </c>
      <c r="E1146" s="9" t="str">
        <f>(VLOOKUP($B1146,'F&amp;I Log'!$H$3:$S$8977,5,FALSE))</f>
        <v>1501 UPPER STATE RD</v>
      </c>
      <c r="F1146" s="9" t="str">
        <f>IFERROR(VLOOKUP($B1146,'F&amp;I Log'!$H$3:$S$8977,6,FALSE),"--")</f>
        <v>DOYLESTOWN</v>
      </c>
      <c r="G1146" s="9" t="str">
        <f>IFERROR(VLOOKUP($B1146,'F&amp;I Log'!$H$3:$S$8977,7,FALSE),"--")</f>
        <v>PA</v>
      </c>
      <c r="H1146" s="9" t="str">
        <f>IFERROR(VLOOKUP($B1146,'F&amp;I Log'!$H$3:$S$8977,8,FALSE),"--")</f>
        <v>18901-2623</v>
      </c>
      <c r="I1146" s="9" t="str">
        <f>IFERROR(VLOOKUP($B1146,'F&amp;I Log'!$H$3:$S$8977,9,FALSE),"--")</f>
        <v>BREEPOM@GMAIL.COM</v>
      </c>
      <c r="J1146" s="9" t="str">
        <f>IFERROR(VLOOKUP($B1146,'F&amp;I Log'!$H$3:$S$8977,10,FALSE),"--")</f>
        <v>215-345-4827</v>
      </c>
    </row>
    <row r="1147" spans="2:10" hidden="1" x14ac:dyDescent="0.2">
      <c r="B1147" t="s">
        <v>4406</v>
      </c>
      <c r="C1147" s="9">
        <v>1</v>
      </c>
      <c r="D1147" s="9" t="str">
        <f>VLOOKUP($B1147,'F&amp;I Log'!$H$3:$I$8977,2,FALSE)</f>
        <v>Conventional</v>
      </c>
      <c r="E1147" s="9" t="str">
        <f>(VLOOKUP($B1147,'F&amp;I Log'!$H$3:$S$8977,5,FALSE))</f>
        <v>71 SWEETBRIAR RD</v>
      </c>
      <c r="F1147" s="9" t="str">
        <f>IFERROR(VLOOKUP($B1147,'F&amp;I Log'!$H$3:$S$8977,6,FALSE),"--")</f>
        <v>PERKASIE</v>
      </c>
      <c r="G1147" s="9" t="str">
        <f>IFERROR(VLOOKUP($B1147,'F&amp;I Log'!$H$3:$S$8977,7,FALSE),"--")</f>
        <v>PA</v>
      </c>
      <c r="H1147" s="9" t="str">
        <f>IFERROR(VLOOKUP($B1147,'F&amp;I Log'!$H$3:$S$8977,8,FALSE),"--")</f>
        <v>18944-3866</v>
      </c>
      <c r="I1147" s="9" t="str">
        <f>IFERROR(VLOOKUP($B1147,'F&amp;I Log'!$H$3:$S$8977,9,FALSE),"--")</f>
        <v>DONALDNWOLFE@GMAIL.COM</v>
      </c>
      <c r="J1147" s="9" t="str">
        <f>IFERROR(VLOOKUP($B1147,'F&amp;I Log'!$H$3:$S$8977,10,FALSE),"--")</f>
        <v>267-733-8023</v>
      </c>
    </row>
    <row r="1148" spans="2:10" hidden="1" x14ac:dyDescent="0.2">
      <c r="B1148" t="s">
        <v>4422</v>
      </c>
      <c r="C1148" s="9">
        <v>1</v>
      </c>
      <c r="D1148" s="9" t="str">
        <f>VLOOKUP($B1148,'F&amp;I Log'!$H$3:$I$8977,2,FALSE)</f>
        <v>Conventional</v>
      </c>
      <c r="E1148" s="9" t="str">
        <f>(VLOOKUP($B1148,'F&amp;I Log'!$H$3:$S$8977,5,FALSE))</f>
        <v>7 CASEY CT</v>
      </c>
      <c r="F1148" s="9" t="str">
        <f>IFERROR(VLOOKUP($B1148,'F&amp;I Log'!$H$3:$S$8977,6,FALSE),"--")</f>
        <v>NEWTOWN</v>
      </c>
      <c r="G1148" s="9" t="str">
        <f>IFERROR(VLOOKUP($B1148,'F&amp;I Log'!$H$3:$S$8977,7,FALSE),"--")</f>
        <v>PA</v>
      </c>
      <c r="H1148" s="9" t="str">
        <f>IFERROR(VLOOKUP($B1148,'F&amp;I Log'!$H$3:$S$8977,8,FALSE),"--")</f>
        <v>18940</v>
      </c>
      <c r="I1148" s="9" t="str">
        <f>IFERROR(VLOOKUP($B1148,'F&amp;I Log'!$H$3:$S$8977,9,FALSE),"--")</f>
        <v>WMCALISTER@MAC.COM</v>
      </c>
      <c r="J1148" s="9" t="str">
        <f>IFERROR(VLOOKUP($B1148,'F&amp;I Log'!$H$3:$S$8977,10,FALSE),"--")</f>
        <v>267-574-4910</v>
      </c>
    </row>
    <row r="1149" spans="2:10" hidden="1" x14ac:dyDescent="0.2">
      <c r="B1149" t="s">
        <v>4428</v>
      </c>
      <c r="C1149" s="9">
        <v>1</v>
      </c>
      <c r="D1149" s="9" t="str">
        <f>VLOOKUP($B1149,'F&amp;I Log'!$H$3:$I$8977,2,FALSE)</f>
        <v>Conventional</v>
      </c>
      <c r="E1149" s="9" t="str">
        <f>(VLOOKUP($B1149,'F&amp;I Log'!$H$3:$S$8977,5,FALSE))</f>
        <v>2157 ALLENWOOD RD</v>
      </c>
      <c r="F1149" s="9" t="str">
        <f>IFERROR(VLOOKUP($B1149,'F&amp;I Log'!$H$3:$S$8977,6,FALSE),"--")</f>
        <v>WALL TOWNSHIP</v>
      </c>
      <c r="G1149" s="9" t="str">
        <f>IFERROR(VLOOKUP($B1149,'F&amp;I Log'!$H$3:$S$8977,7,FALSE),"--")</f>
        <v>NJ</v>
      </c>
      <c r="H1149" s="9" t="str">
        <f>IFERROR(VLOOKUP($B1149,'F&amp;I Log'!$H$3:$S$8977,8,FALSE),"--")</f>
        <v>07719-9602</v>
      </c>
      <c r="I1149" s="9" t="str">
        <f>IFERROR(VLOOKUP($B1149,'F&amp;I Log'!$H$3:$S$8977,9,FALSE),"--")</f>
        <v>BALDEAZE@AOL.COM</v>
      </c>
      <c r="J1149" s="9" t="str">
        <f>IFERROR(VLOOKUP($B1149,'F&amp;I Log'!$H$3:$S$8977,10,FALSE),"--")</f>
        <v>917-922-7654</v>
      </c>
    </row>
    <row r="1150" spans="2:10" hidden="1" x14ac:dyDescent="0.2">
      <c r="B1150" t="s">
        <v>4436</v>
      </c>
      <c r="C1150" s="9">
        <v>1</v>
      </c>
      <c r="D1150" s="9" t="str">
        <f>VLOOKUP($B1150,'F&amp;I Log'!$H$3:$I$8977,2,FALSE)</f>
        <v>Conventional</v>
      </c>
      <c r="E1150" s="9" t="str">
        <f>(VLOOKUP($B1150,'F&amp;I Log'!$H$3:$S$8977,5,FALSE))</f>
        <v>19 S LINCOLN AVE</v>
      </c>
      <c r="F1150" s="9" t="str">
        <f>IFERROR(VLOOKUP($B1150,'F&amp;I Log'!$H$3:$S$8977,6,FALSE),"--")</f>
        <v>NEWTOWN</v>
      </c>
      <c r="G1150" s="9" t="str">
        <f>IFERROR(VLOOKUP($B1150,'F&amp;I Log'!$H$3:$S$8977,7,FALSE),"--")</f>
        <v>PA</v>
      </c>
      <c r="H1150" s="9" t="str">
        <f>IFERROR(VLOOKUP($B1150,'F&amp;I Log'!$H$3:$S$8977,8,FALSE),"--")</f>
        <v>18940-2158</v>
      </c>
      <c r="I1150" s="9" t="str">
        <f>IFERROR(VLOOKUP($B1150,'F&amp;I Log'!$H$3:$S$8977,9,FALSE),"--")</f>
        <v/>
      </c>
      <c r="J1150" s="9" t="str">
        <f>IFERROR(VLOOKUP($B1150,'F&amp;I Log'!$H$3:$S$8977,10,FALSE),"--")</f>
        <v/>
      </c>
    </row>
    <row r="1151" spans="2:10" hidden="1" x14ac:dyDescent="0.2">
      <c r="B1151" t="s">
        <v>4442</v>
      </c>
      <c r="C1151" s="9">
        <v>1</v>
      </c>
      <c r="D1151" s="9" t="str">
        <f>VLOOKUP($B1151,'F&amp;I Log'!$H$3:$I$8977,2,FALSE)</f>
        <v>Conventional</v>
      </c>
      <c r="E1151" s="9" t="str">
        <f>(VLOOKUP($B1151,'F&amp;I Log'!$H$3:$S$8977,5,FALSE))</f>
        <v>810 GREEN ST</v>
      </c>
      <c r="F1151" s="9" t="str">
        <f>IFERROR(VLOOKUP($B1151,'F&amp;I Log'!$H$3:$S$8977,6,FALSE),"--")</f>
        <v>LANSDALE</v>
      </c>
      <c r="G1151" s="9" t="str">
        <f>IFERROR(VLOOKUP($B1151,'F&amp;I Log'!$H$3:$S$8977,7,FALSE),"--")</f>
        <v>PA</v>
      </c>
      <c r="H1151" s="9" t="str">
        <f>IFERROR(VLOOKUP($B1151,'F&amp;I Log'!$H$3:$S$8977,8,FALSE),"--")</f>
        <v>19446-5221</v>
      </c>
      <c r="I1151" s="9" t="str">
        <f>IFERROR(VLOOKUP($B1151,'F&amp;I Log'!$H$3:$S$8977,9,FALSE),"--")</f>
        <v>NICK@MODERNMALEBARBERSHOP.COM</v>
      </c>
      <c r="J1151" s="9" t="str">
        <f>IFERROR(VLOOKUP($B1151,'F&amp;I Log'!$H$3:$S$8977,10,FALSE),"--")</f>
        <v>215-692-7067</v>
      </c>
    </row>
    <row r="1152" spans="2:10" hidden="1" x14ac:dyDescent="0.2">
      <c r="B1152" t="s">
        <v>4448</v>
      </c>
      <c r="C1152" s="9">
        <v>1</v>
      </c>
      <c r="D1152" s="9" t="str">
        <f>VLOOKUP($B1152,'F&amp;I Log'!$H$3:$I$8977,2,FALSE)</f>
        <v>Conventional</v>
      </c>
      <c r="E1152" s="9" t="str">
        <f>(VLOOKUP($B1152,'F&amp;I Log'!$H$3:$S$8977,5,FALSE))</f>
        <v>5790 INTERCHANGE RD</v>
      </c>
      <c r="F1152" s="9" t="str">
        <f>IFERROR(VLOOKUP($B1152,'F&amp;I Log'!$H$3:$S$8977,6,FALSE),"--")</f>
        <v>LEHIGHTON</v>
      </c>
      <c r="G1152" s="9" t="str">
        <f>IFERROR(VLOOKUP($B1152,'F&amp;I Log'!$H$3:$S$8977,7,FALSE),"--")</f>
        <v>PA</v>
      </c>
      <c r="H1152" s="9" t="str">
        <f>IFERROR(VLOOKUP($B1152,'F&amp;I Log'!$H$3:$S$8977,8,FALSE),"--")</f>
        <v>18235-5116</v>
      </c>
      <c r="I1152" s="9" t="str">
        <f>IFERROR(VLOOKUP($B1152,'F&amp;I Log'!$H$3:$S$8977,9,FALSE),"--")</f>
        <v>DARLENE111159@GMAIL.COM</v>
      </c>
      <c r="J1152" s="9" t="str">
        <f>IFERROR(VLOOKUP($B1152,'F&amp;I Log'!$H$3:$S$8977,10,FALSE),"--")</f>
        <v>570-249-8468</v>
      </c>
    </row>
    <row r="1153" spans="2:10" hidden="1" x14ac:dyDescent="0.2">
      <c r="B1153" t="s">
        <v>4460</v>
      </c>
      <c r="C1153" s="9">
        <v>1</v>
      </c>
      <c r="D1153" s="9" t="str">
        <f>VLOOKUP($B1153,'F&amp;I Log'!$H$3:$I$8977,2,FALSE)</f>
        <v>Conventional</v>
      </c>
      <c r="E1153" s="9" t="str">
        <f>(VLOOKUP($B1153,'F&amp;I Log'!$H$3:$S$8977,5,FALSE))</f>
        <v>198 CAFFERTY RD</v>
      </c>
      <c r="F1153" s="9" t="str">
        <f>IFERROR(VLOOKUP($B1153,'F&amp;I Log'!$H$3:$S$8977,6,FALSE),"--")</f>
        <v>PIPERSVILLE</v>
      </c>
      <c r="G1153" s="9" t="str">
        <f>IFERROR(VLOOKUP($B1153,'F&amp;I Log'!$H$3:$S$8977,7,FALSE),"--")</f>
        <v>PA</v>
      </c>
      <c r="H1153" s="9" t="str">
        <f>IFERROR(VLOOKUP($B1153,'F&amp;I Log'!$H$3:$S$8977,8,FALSE),"--")</f>
        <v>18947-1613</v>
      </c>
      <c r="I1153" s="9" t="str">
        <f>IFERROR(VLOOKUP($B1153,'F&amp;I Log'!$H$3:$S$8977,9,FALSE),"--")</f>
        <v>KELERC@EPIX.NET</v>
      </c>
      <c r="J1153" s="9" t="str">
        <f>IFERROR(VLOOKUP($B1153,'F&amp;I Log'!$H$3:$S$8977,10,FALSE),"--")</f>
        <v>610-847-1055</v>
      </c>
    </row>
    <row r="1154" spans="2:10" hidden="1" x14ac:dyDescent="0.2">
      <c r="B1154" t="s">
        <v>4471</v>
      </c>
      <c r="C1154" s="9">
        <v>1</v>
      </c>
      <c r="D1154" s="9" t="str">
        <f>VLOOKUP($B1154,'F&amp;I Log'!$H$3:$I$8977,2,FALSE)</f>
        <v>Conventional</v>
      </c>
      <c r="E1154" s="9" t="str">
        <f>(VLOOKUP($B1154,'F&amp;I Log'!$H$3:$S$8977,5,FALSE))</f>
        <v>1 CARRIAGE CITY PLZ APT 1110</v>
      </c>
      <c r="F1154" s="9" t="str">
        <f>IFERROR(VLOOKUP($B1154,'F&amp;I Log'!$H$3:$S$8977,6,FALSE),"--")</f>
        <v>RAHWAY</v>
      </c>
      <c r="G1154" s="9" t="str">
        <f>IFERROR(VLOOKUP($B1154,'F&amp;I Log'!$H$3:$S$8977,7,FALSE),"--")</f>
        <v>NJ</v>
      </c>
      <c r="H1154" s="9" t="str">
        <f>IFERROR(VLOOKUP($B1154,'F&amp;I Log'!$H$3:$S$8977,8,FALSE),"--")</f>
        <v>07065-5185</v>
      </c>
      <c r="I1154" s="9" t="str">
        <f>IFERROR(VLOOKUP($B1154,'F&amp;I Log'!$H$3:$S$8977,9,FALSE),"--")</f>
        <v/>
      </c>
      <c r="J1154" s="9" t="str">
        <f>IFERROR(VLOOKUP($B1154,'F&amp;I Log'!$H$3:$S$8977,10,FALSE),"--")</f>
        <v>908-400-2360</v>
      </c>
    </row>
    <row r="1155" spans="2:10" hidden="1" x14ac:dyDescent="0.2">
      <c r="B1155" t="s">
        <v>4488</v>
      </c>
      <c r="C1155" s="9">
        <v>1</v>
      </c>
      <c r="D1155" s="9" t="str">
        <f>VLOOKUP($B1155,'F&amp;I Log'!$H$3:$I$8977,2,FALSE)</f>
        <v>Conventional</v>
      </c>
      <c r="E1155" s="9" t="str">
        <f>(VLOOKUP($B1155,'F&amp;I Log'!$H$3:$S$8977,5,FALSE))</f>
        <v>305 NOTTINGHAM PL</v>
      </c>
      <c r="F1155" s="9" t="str">
        <f>IFERROR(VLOOKUP($B1155,'F&amp;I Log'!$H$3:$S$8977,6,FALSE),"--")</f>
        <v>CHALFONT</v>
      </c>
      <c r="G1155" s="9" t="str">
        <f>IFERROR(VLOOKUP($B1155,'F&amp;I Log'!$H$3:$S$8977,7,FALSE),"--")</f>
        <v>PA</v>
      </c>
      <c r="H1155" s="9" t="str">
        <f>IFERROR(VLOOKUP($B1155,'F&amp;I Log'!$H$3:$S$8977,8,FALSE),"--")</f>
        <v>18914-2454</v>
      </c>
      <c r="I1155" s="9" t="str">
        <f>IFERROR(VLOOKUP($B1155,'F&amp;I Log'!$H$3:$S$8977,9,FALSE),"--")</f>
        <v/>
      </c>
      <c r="J1155" s="9" t="str">
        <f>IFERROR(VLOOKUP($B1155,'F&amp;I Log'!$H$3:$S$8977,10,FALSE),"--")</f>
        <v>973-204-5392</v>
      </c>
    </row>
    <row r="1156" spans="2:10" hidden="1" x14ac:dyDescent="0.2">
      <c r="B1156" t="s">
        <v>4496</v>
      </c>
      <c r="C1156" s="9">
        <v>1</v>
      </c>
      <c r="D1156" s="9" t="str">
        <f>VLOOKUP($B1156,'F&amp;I Log'!$H$3:$I$8977,2,FALSE)</f>
        <v>Conventional</v>
      </c>
      <c r="E1156" s="9" t="str">
        <f>(VLOOKUP($B1156,'F&amp;I Log'!$H$3:$S$8977,5,FALSE))</f>
        <v>1110 GREEN LANE RD</v>
      </c>
      <c r="F1156" s="9" t="str">
        <f>IFERROR(VLOOKUP($B1156,'F&amp;I Log'!$H$3:$S$8977,6,FALSE),"--")</f>
        <v>MALVERN</v>
      </c>
      <c r="G1156" s="9" t="str">
        <f>IFERROR(VLOOKUP($B1156,'F&amp;I Log'!$H$3:$S$8977,7,FALSE),"--")</f>
        <v>PA</v>
      </c>
      <c r="H1156" s="9" t="str">
        <f>IFERROR(VLOOKUP($B1156,'F&amp;I Log'!$H$3:$S$8977,8,FALSE),"--")</f>
        <v>19355-8626</v>
      </c>
      <c r="I1156" s="9" t="str">
        <f>IFERROR(VLOOKUP($B1156,'F&amp;I Log'!$H$3:$S$8977,9,FALSE),"--")</f>
        <v>DANIEL.WYATT@MAC.COM</v>
      </c>
      <c r="J1156" s="9" t="str">
        <f>IFERROR(VLOOKUP($B1156,'F&amp;I Log'!$H$3:$S$8977,10,FALSE),"--")</f>
        <v>610-840-7280</v>
      </c>
    </row>
    <row r="1157" spans="2:10" hidden="1" x14ac:dyDescent="0.2">
      <c r="B1157" t="s">
        <v>4515</v>
      </c>
      <c r="C1157" s="9">
        <v>1</v>
      </c>
      <c r="D1157" s="9" t="str">
        <f>VLOOKUP($B1157,'F&amp;I Log'!$H$3:$I$8977,2,FALSE)</f>
        <v>Conventional</v>
      </c>
      <c r="E1157" s="9" t="str">
        <f>(VLOOKUP($B1157,'F&amp;I Log'!$H$3:$S$8977,5,FALSE))</f>
        <v>221 CONSTITUTION AVE</v>
      </c>
      <c r="F1157" s="9" t="str">
        <f>IFERROR(VLOOKUP($B1157,'F&amp;I Log'!$H$3:$S$8977,6,FALSE),"--")</f>
        <v>HELLERTOWN</v>
      </c>
      <c r="G1157" s="9" t="str">
        <f>IFERROR(VLOOKUP($B1157,'F&amp;I Log'!$H$3:$S$8977,7,FALSE),"--")</f>
        <v>PA</v>
      </c>
      <c r="H1157" s="9" t="str">
        <f>IFERROR(VLOOKUP($B1157,'F&amp;I Log'!$H$3:$S$8977,8,FALSE),"--")</f>
        <v>18055-2310</v>
      </c>
      <c r="I1157" s="9" t="str">
        <f>IFERROR(VLOOKUP($B1157,'F&amp;I Log'!$H$3:$S$8977,9,FALSE),"--")</f>
        <v>ROCKET442@RCN.COM</v>
      </c>
      <c r="J1157" s="9" t="str">
        <f>IFERROR(VLOOKUP($B1157,'F&amp;I Log'!$H$3:$S$8977,10,FALSE),"--")</f>
        <v>484-264-9057</v>
      </c>
    </row>
    <row r="1158" spans="2:10" hidden="1" x14ac:dyDescent="0.2">
      <c r="B1158" t="s">
        <v>4523</v>
      </c>
      <c r="C1158" s="9">
        <v>1</v>
      </c>
      <c r="D1158" s="9" t="str">
        <f>VLOOKUP($B1158,'F&amp;I Log'!$H$3:$I$8977,2,FALSE)</f>
        <v>Conventional</v>
      </c>
      <c r="E1158" s="9" t="str">
        <f>(VLOOKUP($B1158,'F&amp;I Log'!$H$3:$S$8977,5,FALSE))</f>
        <v>333 N BROAD ST APT 1419</v>
      </c>
      <c r="F1158" s="9" t="str">
        <f>IFERROR(VLOOKUP($B1158,'F&amp;I Log'!$H$3:$S$8977,6,FALSE),"--")</f>
        <v>DOYLESTOWN</v>
      </c>
      <c r="G1158" s="9" t="str">
        <f>IFERROR(VLOOKUP($B1158,'F&amp;I Log'!$H$3:$S$8977,7,FALSE),"--")</f>
        <v>PA</v>
      </c>
      <c r="H1158" s="9" t="str">
        <f>IFERROR(VLOOKUP($B1158,'F&amp;I Log'!$H$3:$S$8977,8,FALSE),"--")</f>
        <v>18901-3543</v>
      </c>
      <c r="I1158" s="9" t="str">
        <f>IFERROR(VLOOKUP($B1158,'F&amp;I Log'!$H$3:$S$8977,9,FALSE),"--")</f>
        <v>NROLAND26@YAHOO.COM</v>
      </c>
      <c r="J1158" s="9" t="str">
        <f>IFERROR(VLOOKUP($B1158,'F&amp;I Log'!$H$3:$S$8977,10,FALSE),"--")</f>
        <v>858-231-0614</v>
      </c>
    </row>
    <row r="1159" spans="2:10" hidden="1" x14ac:dyDescent="0.2">
      <c r="B1159" t="s">
        <v>4531</v>
      </c>
      <c r="C1159" s="9">
        <v>1</v>
      </c>
      <c r="D1159" s="9" t="str">
        <f>VLOOKUP($B1159,'F&amp;I Log'!$H$3:$I$8977,2,FALSE)</f>
        <v>Conventional</v>
      </c>
      <c r="E1159" s="9" t="str">
        <f>(VLOOKUP($B1159,'F&amp;I Log'!$H$3:$S$8977,5,FALSE))</f>
        <v>107 BEAUMONT DR</v>
      </c>
      <c r="F1159" s="9" t="str">
        <f>IFERROR(VLOOKUP($B1159,'F&amp;I Log'!$H$3:$S$8977,6,FALSE),"--")</f>
        <v>NEWTOWN</v>
      </c>
      <c r="G1159" s="9" t="str">
        <f>IFERROR(VLOOKUP($B1159,'F&amp;I Log'!$H$3:$S$8977,7,FALSE),"--")</f>
        <v>PA</v>
      </c>
      <c r="H1159" s="9" t="str">
        <f>IFERROR(VLOOKUP($B1159,'F&amp;I Log'!$H$3:$S$8977,8,FALSE),"--")</f>
        <v>18940-2525</v>
      </c>
      <c r="I1159" s="9" t="str">
        <f>IFERROR(VLOOKUP($B1159,'F&amp;I Log'!$H$3:$S$8977,9,FALSE),"--")</f>
        <v>PIEDMONTDG@AOL.COM</v>
      </c>
      <c r="J1159" s="9" t="str">
        <f>IFERROR(VLOOKUP($B1159,'F&amp;I Log'!$H$3:$S$8977,10,FALSE),"--")</f>
        <v>267-688-5815</v>
      </c>
    </row>
    <row r="1160" spans="2:10" hidden="1" x14ac:dyDescent="0.2">
      <c r="B1160" t="s">
        <v>4539</v>
      </c>
      <c r="C1160" s="9">
        <v>1</v>
      </c>
      <c r="D1160" s="9" t="str">
        <f>VLOOKUP($B1160,'F&amp;I Log'!$H$3:$I$8977,2,FALSE)</f>
        <v>Conventional</v>
      </c>
      <c r="E1160" s="9" t="str">
        <f>(VLOOKUP($B1160,'F&amp;I Log'!$H$3:$S$8977,5,FALSE))</f>
        <v>32 SALEM RD</v>
      </c>
      <c r="F1160" s="9" t="str">
        <f>IFERROR(VLOOKUP($B1160,'F&amp;I Log'!$H$3:$S$8977,6,FALSE),"--")</f>
        <v>SCHWENKSVILLE</v>
      </c>
      <c r="G1160" s="9" t="str">
        <f>IFERROR(VLOOKUP($B1160,'F&amp;I Log'!$H$3:$S$8977,7,FALSE),"--")</f>
        <v>PA</v>
      </c>
      <c r="H1160" s="9" t="str">
        <f>IFERROR(VLOOKUP($B1160,'F&amp;I Log'!$H$3:$S$8977,8,FALSE),"--")</f>
        <v>19473-1206</v>
      </c>
      <c r="I1160" s="9" t="str">
        <f>IFERROR(VLOOKUP($B1160,'F&amp;I Log'!$H$3:$S$8977,9,FALSE),"--")</f>
        <v>ERIKA.FLOYD22@GMAIL.COM</v>
      </c>
      <c r="J1160" s="9" t="str">
        <f>IFERROR(VLOOKUP($B1160,'F&amp;I Log'!$H$3:$S$8977,10,FALSE),"--")</f>
        <v>610-960-4408</v>
      </c>
    </row>
    <row r="1161" spans="2:10" hidden="1" x14ac:dyDescent="0.2">
      <c r="B1161" t="s">
        <v>4548</v>
      </c>
      <c r="C1161" s="9">
        <v>1</v>
      </c>
      <c r="D1161" s="9" t="str">
        <f>VLOOKUP($B1161,'F&amp;I Log'!$H$3:$I$8977,2,FALSE)</f>
        <v>Conventional</v>
      </c>
      <c r="E1161" s="9" t="str">
        <f>(VLOOKUP($B1161,'F&amp;I Log'!$H$3:$S$8977,5,FALSE))</f>
        <v>263 S YORK RD</v>
      </c>
      <c r="F1161" s="9" t="str">
        <f>IFERROR(VLOOKUP($B1161,'F&amp;I Log'!$H$3:$S$8977,6,FALSE),"--")</f>
        <v>HATBORO</v>
      </c>
      <c r="G1161" s="9" t="str">
        <f>IFERROR(VLOOKUP($B1161,'F&amp;I Log'!$H$3:$S$8977,7,FALSE),"--")</f>
        <v>PA</v>
      </c>
      <c r="H1161" s="9" t="str">
        <f>IFERROR(VLOOKUP($B1161,'F&amp;I Log'!$H$3:$S$8977,8,FALSE),"--")</f>
        <v>19040-3427</v>
      </c>
      <c r="I1161" s="9" t="str">
        <f>IFERROR(VLOOKUP($B1161,'F&amp;I Log'!$H$3:$S$8977,9,FALSE),"--")</f>
        <v>ACCOUNTING@TILGHMANBUILDERS.COM</v>
      </c>
      <c r="J1161" s="9" t="str">
        <f>IFERROR(VLOOKUP($B1161,'F&amp;I Log'!$H$3:$S$8977,10,FALSE),"--")</f>
        <v>215-357-3206</v>
      </c>
    </row>
    <row r="1162" spans="2:10" hidden="1" x14ac:dyDescent="0.2">
      <c r="B1162" t="s">
        <v>4562</v>
      </c>
      <c r="C1162" s="9">
        <v>1</v>
      </c>
      <c r="D1162" s="9" t="str">
        <f>VLOOKUP($B1162,'F&amp;I Log'!$H$3:$I$8977,2,FALSE)</f>
        <v>Conventional</v>
      </c>
      <c r="E1162" s="9" t="str">
        <f>(VLOOKUP($B1162,'F&amp;I Log'!$H$3:$S$8977,5,FALSE))</f>
        <v>13 LIBERTY PL</v>
      </c>
      <c r="F1162" s="9" t="str">
        <f>IFERROR(VLOOKUP($B1162,'F&amp;I Log'!$H$3:$S$8977,6,FALSE),"--")</f>
        <v>DOYLESTOWN</v>
      </c>
      <c r="G1162" s="9" t="str">
        <f>IFERROR(VLOOKUP($B1162,'F&amp;I Log'!$H$3:$S$8977,7,FALSE),"--")</f>
        <v>PA</v>
      </c>
      <c r="H1162" s="9" t="str">
        <f>IFERROR(VLOOKUP($B1162,'F&amp;I Log'!$H$3:$S$8977,8,FALSE),"--")</f>
        <v>18901-2255</v>
      </c>
      <c r="I1162" s="9" t="str">
        <f>IFERROR(VLOOKUP($B1162,'F&amp;I Log'!$H$3:$S$8977,9,FALSE),"--")</f>
        <v>HLEEK829@GMAIL.COM</v>
      </c>
      <c r="J1162" s="9" t="str">
        <f>IFERROR(VLOOKUP($B1162,'F&amp;I Log'!$H$3:$S$8977,10,FALSE),"--")</f>
        <v>267-242-5387</v>
      </c>
    </row>
    <row r="1163" spans="2:10" hidden="1" x14ac:dyDescent="0.2">
      <c r="B1163" t="s">
        <v>4570</v>
      </c>
      <c r="C1163" s="9">
        <v>1</v>
      </c>
      <c r="D1163" s="9" t="str">
        <f>VLOOKUP($B1163,'F&amp;I Log'!$H$3:$I$8977,2,FALSE)</f>
        <v>Conventional</v>
      </c>
      <c r="E1163" s="9" t="str">
        <f>(VLOOKUP($B1163,'F&amp;I Log'!$H$3:$S$8977,5,FALSE))</f>
        <v>19 FOXTAIL LN</v>
      </c>
      <c r="F1163" s="9" t="str">
        <f>IFERROR(VLOOKUP($B1163,'F&amp;I Log'!$H$3:$S$8977,6,FALSE),"--")</f>
        <v>DOYLESTOWN</v>
      </c>
      <c r="G1163" s="9" t="str">
        <f>IFERROR(VLOOKUP($B1163,'F&amp;I Log'!$H$3:$S$8977,7,FALSE),"--")</f>
        <v>PA</v>
      </c>
      <c r="H1163" s="9" t="str">
        <f>IFERROR(VLOOKUP($B1163,'F&amp;I Log'!$H$3:$S$8977,8,FALSE),"--")</f>
        <v>18901-2352</v>
      </c>
      <c r="I1163" s="9" t="str">
        <f>IFERROR(VLOOKUP($B1163,'F&amp;I Log'!$H$3:$S$8977,9,FALSE),"--")</f>
        <v>SKIRBERGER1@GMAIL.COM</v>
      </c>
      <c r="J1163" s="9" t="str">
        <f>IFERROR(VLOOKUP($B1163,'F&amp;I Log'!$H$3:$S$8977,10,FALSE),"--")</f>
        <v>317-900-2601</v>
      </c>
    </row>
    <row r="1164" spans="2:10" hidden="1" x14ac:dyDescent="0.2">
      <c r="B1164" t="s">
        <v>4579</v>
      </c>
      <c r="C1164" s="9">
        <v>1</v>
      </c>
      <c r="D1164" s="9" t="str">
        <f>VLOOKUP($B1164,'F&amp;I Log'!$H$3:$I$8977,2,FALSE)</f>
        <v>Conventional</v>
      </c>
      <c r="E1164" s="9" t="str">
        <f>(VLOOKUP($B1164,'F&amp;I Log'!$H$3:$S$8977,5,FALSE))</f>
        <v>482 HILDEBEITEL RD</v>
      </c>
      <c r="F1164" s="9" t="str">
        <f>IFERROR(VLOOKUP($B1164,'F&amp;I Log'!$H$3:$S$8977,6,FALSE),"--")</f>
        <v>COLLEGEVILLE</v>
      </c>
      <c r="G1164" s="9" t="str">
        <f>IFERROR(VLOOKUP($B1164,'F&amp;I Log'!$H$3:$S$8977,7,FALSE),"--")</f>
        <v>PA</v>
      </c>
      <c r="H1164" s="9" t="str">
        <f>IFERROR(VLOOKUP($B1164,'F&amp;I Log'!$H$3:$S$8977,8,FALSE),"--")</f>
        <v>19426-1129</v>
      </c>
      <c r="I1164" s="9" t="str">
        <f>IFERROR(VLOOKUP($B1164,'F&amp;I Log'!$H$3:$S$8977,9,FALSE),"--")</f>
        <v>AZECCARDI@GMAIL.COM</v>
      </c>
      <c r="J1164" s="9" t="str">
        <f>IFERROR(VLOOKUP($B1164,'F&amp;I Log'!$H$3:$S$8977,10,FALSE),"--")</f>
        <v>610-960-5959</v>
      </c>
    </row>
    <row r="1165" spans="2:10" hidden="1" x14ac:dyDescent="0.2">
      <c r="B1165" t="s">
        <v>4594</v>
      </c>
      <c r="C1165" s="9">
        <v>1</v>
      </c>
      <c r="D1165" s="9" t="str">
        <f>VLOOKUP($B1165,'F&amp;I Log'!$H$3:$I$8977,2,FALSE)</f>
        <v>Conventional</v>
      </c>
      <c r="E1165" s="9" t="str">
        <f>(VLOOKUP($B1165,'F&amp;I Log'!$H$3:$S$8977,5,FALSE))</f>
        <v>36 FOREST ST</v>
      </c>
      <c r="F1165" s="9" t="str">
        <f>IFERROR(VLOOKUP($B1165,'F&amp;I Log'!$H$3:$S$8977,6,FALSE),"--")</f>
        <v>HARTFORD</v>
      </c>
      <c r="G1165" s="9" t="str">
        <f>IFERROR(VLOOKUP($B1165,'F&amp;I Log'!$H$3:$S$8977,7,FALSE),"--")</f>
        <v>CT</v>
      </c>
      <c r="H1165" s="9" t="str">
        <f>IFERROR(VLOOKUP($B1165,'F&amp;I Log'!$H$3:$S$8977,8,FALSE),"--")</f>
        <v>06105-3241</v>
      </c>
      <c r="I1165" s="9" t="str">
        <f>IFERROR(VLOOKUP($B1165,'F&amp;I Log'!$H$3:$S$8977,9,FALSE),"--")</f>
        <v/>
      </c>
      <c r="J1165" s="9" t="str">
        <f>IFERROR(VLOOKUP($B1165,'F&amp;I Log'!$H$3:$S$8977,10,FALSE),"--")</f>
        <v>860-256-8000</v>
      </c>
    </row>
    <row r="1166" spans="2:10" hidden="1" x14ac:dyDescent="0.2">
      <c r="B1166" t="s">
        <v>4600</v>
      </c>
      <c r="C1166" s="9">
        <v>1</v>
      </c>
      <c r="D1166" s="9" t="str">
        <f>VLOOKUP($B1166,'F&amp;I Log'!$H$3:$I$8977,2,FALSE)</f>
        <v>Conventional</v>
      </c>
      <c r="E1166" s="9" t="str">
        <f>(VLOOKUP($B1166,'F&amp;I Log'!$H$3:$S$8977,5,FALSE))</f>
        <v>464 FRABLE DR</v>
      </c>
      <c r="F1166" s="9" t="str">
        <f>IFERROR(VLOOKUP($B1166,'F&amp;I Log'!$H$3:$S$8977,6,FALSE),"--")</f>
        <v>KUNKLETOWN</v>
      </c>
      <c r="G1166" s="9" t="str">
        <f>IFERROR(VLOOKUP($B1166,'F&amp;I Log'!$H$3:$S$8977,7,FALSE),"--")</f>
        <v>PA</v>
      </c>
      <c r="H1166" s="9" t="str">
        <f>IFERROR(VLOOKUP($B1166,'F&amp;I Log'!$H$3:$S$8977,8,FALSE),"--")</f>
        <v>18058-7264</v>
      </c>
      <c r="I1166" s="9" t="str">
        <f>IFERROR(VLOOKUP($B1166,'F&amp;I Log'!$H$3:$S$8977,9,FALSE),"--")</f>
        <v/>
      </c>
      <c r="J1166" s="9" t="str">
        <f>IFERROR(VLOOKUP($B1166,'F&amp;I Log'!$H$3:$S$8977,10,FALSE),"--")</f>
        <v>570-269-1975</v>
      </c>
    </row>
    <row r="1167" spans="2:10" hidden="1" x14ac:dyDescent="0.2">
      <c r="B1167" t="s">
        <v>4608</v>
      </c>
      <c r="C1167" s="9">
        <v>1</v>
      </c>
      <c r="D1167" s="9" t="str">
        <f>VLOOKUP($B1167,'F&amp;I Log'!$H$3:$I$8977,2,FALSE)</f>
        <v>Conventional</v>
      </c>
      <c r="E1167" s="9" t="str">
        <f>(VLOOKUP($B1167,'F&amp;I Log'!$H$3:$S$8977,5,FALSE))</f>
        <v>367 STOOPVILLE RD</v>
      </c>
      <c r="F1167" s="9" t="str">
        <f>IFERROR(VLOOKUP($B1167,'F&amp;I Log'!$H$3:$S$8977,6,FALSE),"--")</f>
        <v>NEWTOWN</v>
      </c>
      <c r="G1167" s="9" t="str">
        <f>IFERROR(VLOOKUP($B1167,'F&amp;I Log'!$H$3:$S$8977,7,FALSE),"--")</f>
        <v>PA</v>
      </c>
      <c r="H1167" s="9" t="str">
        <f>IFERROR(VLOOKUP($B1167,'F&amp;I Log'!$H$3:$S$8977,8,FALSE),"--")</f>
        <v>18940</v>
      </c>
      <c r="I1167" s="9" t="str">
        <f>IFERROR(VLOOKUP($B1167,'F&amp;I Log'!$H$3:$S$8977,9,FALSE),"--")</f>
        <v>gfv1963@gmail.com</v>
      </c>
      <c r="J1167" s="9" t="str">
        <f>IFERROR(VLOOKUP($B1167,'F&amp;I Log'!$H$3:$S$8977,10,FALSE),"--")</f>
        <v>215-375-5017</v>
      </c>
    </row>
    <row r="1168" spans="2:10" hidden="1" x14ac:dyDescent="0.2">
      <c r="B1168" t="s">
        <v>4615</v>
      </c>
      <c r="C1168" s="9">
        <v>1</v>
      </c>
      <c r="D1168" s="9" t="str">
        <f>VLOOKUP($B1168,'F&amp;I Log'!$H$3:$I$8977,2,FALSE)</f>
        <v>Conventional</v>
      </c>
      <c r="E1168" s="9" t="str">
        <f>(VLOOKUP($B1168,'F&amp;I Log'!$H$3:$S$8977,5,FALSE))</f>
        <v>70 WINTER RD</v>
      </c>
      <c r="F1168" s="9" t="str">
        <f>IFERROR(VLOOKUP($B1168,'F&amp;I Log'!$H$3:$S$8977,6,FALSE),"--")</f>
        <v>HOLLAND</v>
      </c>
      <c r="G1168" s="9" t="str">
        <f>IFERROR(VLOOKUP($B1168,'F&amp;I Log'!$H$3:$S$8977,7,FALSE),"--")</f>
        <v>PA</v>
      </c>
      <c r="H1168" s="9" t="str">
        <f>IFERROR(VLOOKUP($B1168,'F&amp;I Log'!$H$3:$S$8977,8,FALSE),"--")</f>
        <v>18966</v>
      </c>
      <c r="I1168" s="9" t="str">
        <f>IFERROR(VLOOKUP($B1168,'F&amp;I Log'!$H$3:$S$8977,9,FALSE),"--")</f>
        <v>BROCHE29@GMAIL.COM</v>
      </c>
      <c r="J1168" s="9" t="str">
        <f>IFERROR(VLOOKUP($B1168,'F&amp;I Log'!$H$3:$S$8977,10,FALSE),"--")</f>
        <v>303-929-6330</v>
      </c>
    </row>
    <row r="1169" spans="2:10" hidden="1" x14ac:dyDescent="0.2">
      <c r="B1169" t="s">
        <v>4621</v>
      </c>
      <c r="C1169" s="9">
        <v>1</v>
      </c>
      <c r="D1169" s="9" t="str">
        <f>VLOOKUP($B1169,'F&amp;I Log'!$H$3:$I$8977,2,FALSE)</f>
        <v>Conventional</v>
      </c>
      <c r="E1169" s="9" t="str">
        <f>(VLOOKUP($B1169,'F&amp;I Log'!$H$3:$S$8977,5,FALSE))</f>
        <v>9 STARVIEW DR</v>
      </c>
      <c r="F1169" s="9" t="str">
        <f>IFERROR(VLOOKUP($B1169,'F&amp;I Log'!$H$3:$S$8977,6,FALSE),"--")</f>
        <v>FLEMINGTON</v>
      </c>
      <c r="G1169" s="9" t="str">
        <f>IFERROR(VLOOKUP($B1169,'F&amp;I Log'!$H$3:$S$8977,7,FALSE),"--")</f>
        <v>NJ</v>
      </c>
      <c r="H1169" s="9" t="str">
        <f>IFERROR(VLOOKUP($B1169,'F&amp;I Log'!$H$3:$S$8977,8,FALSE),"--")</f>
        <v>08822-4904</v>
      </c>
      <c r="I1169" s="9" t="str">
        <f>IFERROR(VLOOKUP($B1169,'F&amp;I Log'!$H$3:$S$8977,9,FALSE),"--")</f>
        <v>BGOGLIA81@GMAIL.COM</v>
      </c>
      <c r="J1169" s="9" t="str">
        <f>IFERROR(VLOOKUP($B1169,'F&amp;I Log'!$H$3:$S$8977,10,FALSE),"--")</f>
        <v>908-303-6673</v>
      </c>
    </row>
    <row r="1170" spans="2:10" hidden="1" x14ac:dyDescent="0.2">
      <c r="B1170" t="s">
        <v>4629</v>
      </c>
      <c r="C1170" s="9">
        <v>1</v>
      </c>
      <c r="D1170" s="9" t="str">
        <f>VLOOKUP($B1170,'F&amp;I Log'!$H$3:$I$8977,2,FALSE)</f>
        <v>Conventional</v>
      </c>
      <c r="E1170" s="9" t="str">
        <f>(VLOOKUP($B1170,'F&amp;I Log'!$H$3:$S$8977,5,FALSE))</f>
        <v>154 CROSSFIELD RD</v>
      </c>
      <c r="F1170" s="9" t="str">
        <f>IFERROR(VLOOKUP($B1170,'F&amp;I Log'!$H$3:$S$8977,6,FALSE),"--")</f>
        <v>KNG OF PRUSSA</v>
      </c>
      <c r="G1170" s="9" t="str">
        <f>IFERROR(VLOOKUP($B1170,'F&amp;I Log'!$H$3:$S$8977,7,FALSE),"--")</f>
        <v>PA</v>
      </c>
      <c r="H1170" s="9" t="str">
        <f>IFERROR(VLOOKUP($B1170,'F&amp;I Log'!$H$3:$S$8977,8,FALSE),"--")</f>
        <v>19406-2236</v>
      </c>
      <c r="I1170" s="9" t="str">
        <f>IFERROR(VLOOKUP($B1170,'F&amp;I Log'!$H$3:$S$8977,9,FALSE),"--")</f>
        <v>EZIEGENFUS@GMAIL.COM</v>
      </c>
      <c r="J1170" s="9" t="str">
        <f>IFERROR(VLOOKUP($B1170,'F&amp;I Log'!$H$3:$S$8977,10,FALSE),"--")</f>
        <v>610-742-5133</v>
      </c>
    </row>
    <row r="1171" spans="2:10" hidden="1" x14ac:dyDescent="0.2">
      <c r="B1171" t="s">
        <v>4637</v>
      </c>
      <c r="C1171" s="9">
        <v>1</v>
      </c>
      <c r="D1171" s="9" t="str">
        <f>VLOOKUP($B1171,'F&amp;I Log'!$H$3:$I$8977,2,FALSE)</f>
        <v>Conventional</v>
      </c>
      <c r="E1171" s="9" t="str">
        <f>(VLOOKUP($B1171,'F&amp;I Log'!$H$3:$S$8977,5,FALSE))</f>
        <v>502 E SPRINGFIELD RD</v>
      </c>
      <c r="F1171" s="9" t="str">
        <f>IFERROR(VLOOKUP($B1171,'F&amp;I Log'!$H$3:$S$8977,6,FALSE),"--")</f>
        <v>SPRINGFIELD</v>
      </c>
      <c r="G1171" s="9" t="str">
        <f>IFERROR(VLOOKUP($B1171,'F&amp;I Log'!$H$3:$S$8977,7,FALSE),"--")</f>
        <v>PA</v>
      </c>
      <c r="H1171" s="9" t="str">
        <f>IFERROR(VLOOKUP($B1171,'F&amp;I Log'!$H$3:$S$8977,8,FALSE),"--")</f>
        <v>19064-3654</v>
      </c>
      <c r="I1171" s="9" t="str">
        <f>IFERROR(VLOOKUP($B1171,'F&amp;I Log'!$H$3:$S$8977,9,FALSE),"--")</f>
        <v/>
      </c>
      <c r="J1171" s="9" t="str">
        <f>IFERROR(VLOOKUP($B1171,'F&amp;I Log'!$H$3:$S$8977,10,FALSE),"--")</f>
        <v>215-485-6189</v>
      </c>
    </row>
    <row r="1172" spans="2:10" hidden="1" x14ac:dyDescent="0.2">
      <c r="B1172" t="s">
        <v>4642</v>
      </c>
      <c r="C1172" s="9">
        <v>1</v>
      </c>
      <c r="D1172" s="9" t="str">
        <f>VLOOKUP($B1172,'F&amp;I Log'!$H$3:$I$8977,2,FALSE)</f>
        <v>Conventional</v>
      </c>
      <c r="E1172" s="9" t="str">
        <f>(VLOOKUP($B1172,'F&amp;I Log'!$H$3:$S$8977,5,FALSE))</f>
        <v>1591 FITZWATERTOWN RD</v>
      </c>
      <c r="F1172" s="9" t="str">
        <f>IFERROR(VLOOKUP($B1172,'F&amp;I Log'!$H$3:$S$8977,6,FALSE),"--")</f>
        <v>WILLOW GROVE</v>
      </c>
      <c r="G1172" s="9" t="str">
        <f>IFERROR(VLOOKUP($B1172,'F&amp;I Log'!$H$3:$S$8977,7,FALSE),"--")</f>
        <v>PA</v>
      </c>
      <c r="H1172" s="9" t="str">
        <f>IFERROR(VLOOKUP($B1172,'F&amp;I Log'!$H$3:$S$8977,8,FALSE),"--")</f>
        <v>19090-4344</v>
      </c>
      <c r="I1172" s="9" t="str">
        <f>IFERROR(VLOOKUP($B1172,'F&amp;I Log'!$H$3:$S$8977,9,FALSE),"--")</f>
        <v>DREDDIE23@GMAIL.COM</v>
      </c>
      <c r="J1172" s="9" t="str">
        <f>IFERROR(VLOOKUP($B1172,'F&amp;I Log'!$H$3:$S$8977,10,FALSE),"--")</f>
        <v>267-625-0036</v>
      </c>
    </row>
    <row r="1173" spans="2:10" hidden="1" x14ac:dyDescent="0.2">
      <c r="B1173" t="s">
        <v>4658</v>
      </c>
      <c r="C1173" s="9">
        <v>1</v>
      </c>
      <c r="D1173" s="9" t="str">
        <f>VLOOKUP($B1173,'F&amp;I Log'!$H$3:$I$8977,2,FALSE)</f>
        <v>Conventional</v>
      </c>
      <c r="E1173" s="9" t="str">
        <f>(VLOOKUP($B1173,'F&amp;I Log'!$H$3:$S$8977,5,FALSE))</f>
        <v>440 NEW RD</v>
      </c>
      <c r="F1173" s="9" t="str">
        <f>IFERROR(VLOOKUP($B1173,'F&amp;I Log'!$H$3:$S$8977,6,FALSE),"--")</f>
        <v>CHURCHVILLE</v>
      </c>
      <c r="G1173" s="9" t="str">
        <f>IFERROR(VLOOKUP($B1173,'F&amp;I Log'!$H$3:$S$8977,7,FALSE),"--")</f>
        <v>PA</v>
      </c>
      <c r="H1173" s="9" t="str">
        <f>IFERROR(VLOOKUP($B1173,'F&amp;I Log'!$H$3:$S$8977,8,FALSE),"--")</f>
        <v>18966-1040</v>
      </c>
      <c r="I1173" s="9" t="str">
        <f>IFERROR(VLOOKUP($B1173,'F&amp;I Log'!$H$3:$S$8977,9,FALSE),"--")</f>
        <v>FRANK.SERAVALLI@GMAIL.COM</v>
      </c>
      <c r="J1173" s="9" t="str">
        <f>IFERROR(VLOOKUP($B1173,'F&amp;I Log'!$H$3:$S$8977,10,FALSE),"--")</f>
        <v>215-840-0470</v>
      </c>
    </row>
    <row r="1174" spans="2:10" hidden="1" x14ac:dyDescent="0.2">
      <c r="B1174" t="s">
        <v>4665</v>
      </c>
      <c r="C1174" s="9">
        <v>1</v>
      </c>
      <c r="D1174" s="9" t="str">
        <f>VLOOKUP($B1174,'F&amp;I Log'!$H$3:$I$8977,2,FALSE)</f>
        <v>Conventional</v>
      </c>
      <c r="E1174" s="9" t="str">
        <f>(VLOOKUP($B1174,'F&amp;I Log'!$H$3:$S$8977,5,FALSE))</f>
        <v>1811 FORT WASHINGTON AVE</v>
      </c>
      <c r="F1174" s="9" t="str">
        <f>IFERROR(VLOOKUP($B1174,'F&amp;I Log'!$H$3:$S$8977,6,FALSE),"--")</f>
        <v>MAPLE GLEN</v>
      </c>
      <c r="G1174" s="9" t="str">
        <f>IFERROR(VLOOKUP($B1174,'F&amp;I Log'!$H$3:$S$8977,7,FALSE),"--")</f>
        <v>PA</v>
      </c>
      <c r="H1174" s="9" t="str">
        <f>IFERROR(VLOOKUP($B1174,'F&amp;I Log'!$H$3:$S$8977,8,FALSE),"--")</f>
        <v>19002-3022</v>
      </c>
      <c r="I1174" s="9" t="str">
        <f>IFERROR(VLOOKUP($B1174,'F&amp;I Log'!$H$3:$S$8977,9,FALSE),"--")</f>
        <v>ANTHONY.S.PORTOLESE@GMAIL.COM</v>
      </c>
      <c r="J1174" s="9" t="str">
        <f>IFERROR(VLOOKUP($B1174,'F&amp;I Log'!$H$3:$S$8977,10,FALSE),"--")</f>
        <v>267-294-7373</v>
      </c>
    </row>
    <row r="1175" spans="2:10" hidden="1" x14ac:dyDescent="0.2">
      <c r="B1175" t="s">
        <v>4673</v>
      </c>
      <c r="C1175" s="9">
        <v>1</v>
      </c>
      <c r="D1175" s="9" t="str">
        <f>VLOOKUP($B1175,'F&amp;I Log'!$H$3:$I$8977,2,FALSE)</f>
        <v>Conventional</v>
      </c>
      <c r="E1175" s="9" t="str">
        <f>(VLOOKUP($B1175,'F&amp;I Log'!$H$3:$S$8977,5,FALSE))</f>
        <v>6116 SCHLENTZ HILL RD</v>
      </c>
      <c r="F1175" s="9" t="str">
        <f>IFERROR(VLOOKUP($B1175,'F&amp;I Log'!$H$3:$S$8977,6,FALSE),"--")</f>
        <v>PIPERSVILLE</v>
      </c>
      <c r="G1175" s="9" t="str">
        <f>IFERROR(VLOOKUP($B1175,'F&amp;I Log'!$H$3:$S$8977,7,FALSE),"--")</f>
        <v>PA</v>
      </c>
      <c r="H1175" s="9" t="str">
        <f>IFERROR(VLOOKUP($B1175,'F&amp;I Log'!$H$3:$S$8977,8,FALSE),"--")</f>
        <v>18947</v>
      </c>
      <c r="I1175" s="9" t="str">
        <f>IFERROR(VLOOKUP($B1175,'F&amp;I Log'!$H$3:$S$8977,9,FALSE),"--")</f>
        <v>sptusmc@gmail.com</v>
      </c>
      <c r="J1175" s="9" t="str">
        <f>IFERROR(VLOOKUP($B1175,'F&amp;I Log'!$H$3:$S$8977,10,FALSE),"--")</f>
        <v>215-262-1771</v>
      </c>
    </row>
    <row r="1176" spans="2:10" hidden="1" x14ac:dyDescent="0.2">
      <c r="B1176" t="s">
        <v>4679</v>
      </c>
      <c r="C1176" s="9">
        <v>1</v>
      </c>
      <c r="D1176" s="9" t="str">
        <f>VLOOKUP($B1176,'F&amp;I Log'!$H$3:$I$8977,2,FALSE)</f>
        <v>Conventional</v>
      </c>
      <c r="E1176" s="9" t="str">
        <f>(VLOOKUP($B1176,'F&amp;I Log'!$H$3:$S$8977,5,FALSE))</f>
        <v>5910 PAULA CT</v>
      </c>
      <c r="F1176" s="9" t="str">
        <f>IFERROR(VLOOKUP($B1176,'F&amp;I Log'!$H$3:$S$8977,6,FALSE),"--")</f>
        <v>COOPERSBURG</v>
      </c>
      <c r="G1176" s="9" t="str">
        <f>IFERROR(VLOOKUP($B1176,'F&amp;I Log'!$H$3:$S$8977,7,FALSE),"--")</f>
        <v>PA</v>
      </c>
      <c r="H1176" s="9" t="str">
        <f>IFERROR(VLOOKUP($B1176,'F&amp;I Log'!$H$3:$S$8977,8,FALSE),"--")</f>
        <v>18036-1386</v>
      </c>
      <c r="I1176" s="9" t="str">
        <f>IFERROR(VLOOKUP($B1176,'F&amp;I Log'!$H$3:$S$8977,9,FALSE),"--")</f>
        <v>K1ROBINSON@YAHOO.COM</v>
      </c>
      <c r="J1176" s="9" t="str">
        <f>IFERROR(VLOOKUP($B1176,'F&amp;I Log'!$H$3:$S$8977,10,FALSE),"--")</f>
        <v>215-704-7117</v>
      </c>
    </row>
    <row r="1177" spans="2:10" hidden="1" x14ac:dyDescent="0.2">
      <c r="B1177" t="s">
        <v>4702</v>
      </c>
      <c r="C1177" s="9">
        <v>1</v>
      </c>
      <c r="D1177" s="9" t="str">
        <f>VLOOKUP($B1177,'F&amp;I Log'!$H$3:$I$8977,2,FALSE)</f>
        <v>Conventional</v>
      </c>
      <c r="E1177" s="9" t="str">
        <f>(VLOOKUP($B1177,'F&amp;I Log'!$H$3:$S$8977,5,FALSE))</f>
        <v>668 FOX FARM RD</v>
      </c>
      <c r="F1177" s="9" t="str">
        <f>IFERROR(VLOOKUP($B1177,'F&amp;I Log'!$H$3:$S$8977,6,FALSE),"--")</f>
        <v>ASBURY</v>
      </c>
      <c r="G1177" s="9" t="str">
        <f>IFERROR(VLOOKUP($B1177,'F&amp;I Log'!$H$3:$S$8977,7,FALSE),"--")</f>
        <v>NJ</v>
      </c>
      <c r="H1177" s="9" t="str">
        <f>IFERROR(VLOOKUP($B1177,'F&amp;I Log'!$H$3:$S$8977,8,FALSE),"--")</f>
        <v>08802-1186</v>
      </c>
      <c r="I1177" s="9" t="str">
        <f>IFERROR(VLOOKUP($B1177,'F&amp;I Log'!$H$3:$S$8977,9,FALSE),"--")</f>
        <v>DEREKJACOBI25@GMAIL.COM</v>
      </c>
      <c r="J1177" s="9" t="str">
        <f>IFERROR(VLOOKUP($B1177,'F&amp;I Log'!$H$3:$S$8977,10,FALSE),"--")</f>
        <v>908-500-0396</v>
      </c>
    </row>
    <row r="1178" spans="2:10" hidden="1" x14ac:dyDescent="0.2">
      <c r="B1178" t="s">
        <v>4714</v>
      </c>
      <c r="C1178" s="9">
        <v>1</v>
      </c>
      <c r="D1178" s="9" t="str">
        <f>VLOOKUP($B1178,'F&amp;I Log'!$H$3:$I$8977,2,FALSE)</f>
        <v>Conventional</v>
      </c>
      <c r="E1178" s="9" t="str">
        <f>(VLOOKUP($B1178,'F&amp;I Log'!$H$3:$S$8977,5,FALSE))</f>
        <v>2080 TWINING RD</v>
      </c>
      <c r="F1178" s="9" t="str">
        <f>IFERROR(VLOOKUP($B1178,'F&amp;I Log'!$H$3:$S$8977,6,FALSE),"--")</f>
        <v>NEWTOWN</v>
      </c>
      <c r="G1178" s="9" t="str">
        <f>IFERROR(VLOOKUP($B1178,'F&amp;I Log'!$H$3:$S$8977,7,FALSE),"--")</f>
        <v>PA</v>
      </c>
      <c r="H1178" s="9" t="str">
        <f>IFERROR(VLOOKUP($B1178,'F&amp;I Log'!$H$3:$S$8977,8,FALSE),"--")</f>
        <v>18940</v>
      </c>
      <c r="I1178" s="9" t="str">
        <f>IFERROR(VLOOKUP($B1178,'F&amp;I Log'!$H$3:$S$8977,9,FALSE),"--")</f>
        <v>BSH0309@HOTMAIL.COM</v>
      </c>
      <c r="J1178" s="9" t="str">
        <f>IFERROR(VLOOKUP($B1178,'F&amp;I Log'!$H$3:$S$8977,10,FALSE),"--")</f>
        <v>215-579-2838</v>
      </c>
    </row>
    <row r="1179" spans="2:10" hidden="1" x14ac:dyDescent="0.2">
      <c r="B1179" t="s">
        <v>4723</v>
      </c>
      <c r="C1179" s="9">
        <v>1</v>
      </c>
      <c r="D1179" s="9" t="str">
        <f>VLOOKUP($B1179,'F&amp;I Log'!$H$3:$I$8977,2,FALSE)</f>
        <v>Conventional</v>
      </c>
      <c r="E1179" s="9" t="str">
        <f>(VLOOKUP($B1179,'F&amp;I Log'!$H$3:$S$8977,5,FALSE))</f>
        <v>4923 DANIELLE DR</v>
      </c>
      <c r="F1179" s="9" t="str">
        <f>IFERROR(VLOOKUP($B1179,'F&amp;I Log'!$H$3:$S$8977,6,FALSE),"--")</f>
        <v>DOYLESTOWN</v>
      </c>
      <c r="G1179" s="9" t="str">
        <f>IFERROR(VLOOKUP($B1179,'F&amp;I Log'!$H$3:$S$8977,7,FALSE),"--")</f>
        <v>PA</v>
      </c>
      <c r="H1179" s="9" t="str">
        <f>IFERROR(VLOOKUP($B1179,'F&amp;I Log'!$H$3:$S$8977,8,FALSE),"--")</f>
        <v>18902-1578</v>
      </c>
      <c r="I1179" s="9" t="str">
        <f>IFERROR(VLOOKUP($B1179,'F&amp;I Log'!$H$3:$S$8977,9,FALSE),"--")</f>
        <v>MVRIMMER@GMAIL.COM</v>
      </c>
      <c r="J1179" s="9" t="str">
        <f>IFERROR(VLOOKUP($B1179,'F&amp;I Log'!$H$3:$S$8977,10,FALSE),"--")</f>
        <v>215-880-0407</v>
      </c>
    </row>
    <row r="1180" spans="2:10" hidden="1" x14ac:dyDescent="0.2">
      <c r="B1180" t="s">
        <v>4742</v>
      </c>
      <c r="C1180" s="9">
        <v>1</v>
      </c>
      <c r="D1180" s="9" t="str">
        <f>VLOOKUP($B1180,'F&amp;I Log'!$H$3:$I$8977,2,FALSE)</f>
        <v>Conventional</v>
      </c>
      <c r="E1180" s="9" t="str">
        <f>(VLOOKUP($B1180,'F&amp;I Log'!$H$3:$S$8977,5,FALSE))</f>
        <v>9123 BICKLEY ST</v>
      </c>
      <c r="F1180" s="9" t="str">
        <f>IFERROR(VLOOKUP($B1180,'F&amp;I Log'!$H$3:$S$8977,6,FALSE),"--")</f>
        <v>PHILADELPHIA</v>
      </c>
      <c r="G1180" s="9" t="str">
        <f>IFERROR(VLOOKUP($B1180,'F&amp;I Log'!$H$3:$S$8977,7,FALSE),"--")</f>
        <v>PA</v>
      </c>
      <c r="H1180" s="9" t="str">
        <f>IFERROR(VLOOKUP($B1180,'F&amp;I Log'!$H$3:$S$8977,8,FALSE),"--")</f>
        <v>19115-4902</v>
      </c>
      <c r="I1180" s="9" t="str">
        <f>IFERROR(VLOOKUP($B1180,'F&amp;I Log'!$H$3:$S$8977,9,FALSE),"--")</f>
        <v>SLC6415@GMAIL.COM</v>
      </c>
      <c r="J1180" s="9" t="str">
        <f>IFERROR(VLOOKUP($B1180,'F&amp;I Log'!$H$3:$S$8977,10,FALSE),"--")</f>
        <v>646-719-4672</v>
      </c>
    </row>
    <row r="1181" spans="2:10" hidden="1" x14ac:dyDescent="0.2">
      <c r="B1181" t="s">
        <v>4750</v>
      </c>
      <c r="C1181" s="9">
        <v>1</v>
      </c>
      <c r="D1181" s="9" t="str">
        <f>VLOOKUP($B1181,'F&amp;I Log'!$H$3:$I$8977,2,FALSE)</f>
        <v>Conventional</v>
      </c>
      <c r="E1181" s="9" t="str">
        <f>(VLOOKUP($B1181,'F&amp;I Log'!$H$3:$S$8977,5,FALSE))</f>
        <v>147 HIGHVIEW CT</v>
      </c>
      <c r="F1181" s="9" t="str">
        <f>IFERROR(VLOOKUP($B1181,'F&amp;I Log'!$H$3:$S$8977,6,FALSE),"--")</f>
        <v>EBENSBURG</v>
      </c>
      <c r="G1181" s="9" t="str">
        <f>IFERROR(VLOOKUP($B1181,'F&amp;I Log'!$H$3:$S$8977,7,FALSE),"--")</f>
        <v>PA</v>
      </c>
      <c r="H1181" s="9" t="str">
        <f>IFERROR(VLOOKUP($B1181,'F&amp;I Log'!$H$3:$S$8977,8,FALSE),"--")</f>
        <v>15931-5101</v>
      </c>
      <c r="I1181" s="9" t="str">
        <f>IFERROR(VLOOKUP($B1181,'F&amp;I Log'!$H$3:$S$8977,9,FALSE),"--")</f>
        <v>BSCHWEITZER147@GMAIL.COM</v>
      </c>
      <c r="J1181" s="9" t="str">
        <f>IFERROR(VLOOKUP($B1181,'F&amp;I Log'!$H$3:$S$8977,10,FALSE),"--")</f>
        <v>814-244-1433</v>
      </c>
    </row>
    <row r="1182" spans="2:10" hidden="1" x14ac:dyDescent="0.2">
      <c r="B1182" t="s">
        <v>4762</v>
      </c>
      <c r="C1182" s="9">
        <v>1</v>
      </c>
      <c r="D1182" s="9" t="str">
        <f>VLOOKUP($B1182,'F&amp;I Log'!$H$3:$I$8977,2,FALSE)</f>
        <v>Conventional</v>
      </c>
      <c r="E1182" s="9" t="str">
        <f>(VLOOKUP($B1182,'F&amp;I Log'!$H$3:$S$8977,5,FALSE))</f>
        <v>2233 BUCKINGHAM DR</v>
      </c>
      <c r="F1182" s="9" t="str">
        <f>IFERROR(VLOOKUP($B1182,'F&amp;I Log'!$H$3:$S$8977,6,FALSE),"--")</f>
        <v>WARRINGTON</v>
      </c>
      <c r="G1182" s="9" t="str">
        <f>IFERROR(VLOOKUP($B1182,'F&amp;I Log'!$H$3:$S$8977,7,FALSE),"--")</f>
        <v>PA</v>
      </c>
      <c r="H1182" s="9" t="str">
        <f>IFERROR(VLOOKUP($B1182,'F&amp;I Log'!$H$3:$S$8977,8,FALSE),"--")</f>
        <v>18976-2829</v>
      </c>
      <c r="I1182" s="9" t="str">
        <f>IFERROR(VLOOKUP($B1182,'F&amp;I Log'!$H$3:$S$8977,9,FALSE),"--")</f>
        <v>KENT962@MSN.COM</v>
      </c>
      <c r="J1182" s="9" t="str">
        <f>IFERROR(VLOOKUP($B1182,'F&amp;I Log'!$H$3:$S$8977,10,FALSE),"--")</f>
        <v>215-805-6435</v>
      </c>
    </row>
    <row r="1183" spans="2:10" hidden="1" x14ac:dyDescent="0.2">
      <c r="B1183" t="s">
        <v>4778</v>
      </c>
      <c r="C1183" s="9">
        <v>1</v>
      </c>
      <c r="D1183" s="9" t="str">
        <f>VLOOKUP($B1183,'F&amp;I Log'!$H$3:$I$8977,2,FALSE)</f>
        <v>Conventional</v>
      </c>
      <c r="E1183" s="9" t="str">
        <f>(VLOOKUP($B1183,'F&amp;I Log'!$H$3:$S$8977,5,FALSE))</f>
        <v>3861 TOWNSHIP LINE RD</v>
      </c>
      <c r="F1183" s="9" t="str">
        <f>IFERROR(VLOOKUP($B1183,'F&amp;I Log'!$H$3:$S$8977,6,FALSE),"--")</f>
        <v>COLLEGEVILLE</v>
      </c>
      <c r="G1183" s="9" t="str">
        <f>IFERROR(VLOOKUP($B1183,'F&amp;I Log'!$H$3:$S$8977,7,FALSE),"--")</f>
        <v>PA</v>
      </c>
      <c r="H1183" s="9" t="str">
        <f>IFERROR(VLOOKUP($B1183,'F&amp;I Log'!$H$3:$S$8977,8,FALSE),"--")</f>
        <v>19426-1313</v>
      </c>
      <c r="I1183" s="9" t="str">
        <f>IFERROR(VLOOKUP($B1183,'F&amp;I Log'!$H$3:$S$8977,9,FALSE),"--")</f>
        <v>RICH0966@YAHOO.COM</v>
      </c>
      <c r="J1183" s="9" t="str">
        <f>IFERROR(VLOOKUP($B1183,'F&amp;I Log'!$H$3:$S$8977,10,FALSE),"--")</f>
        <v>484-620-0401</v>
      </c>
    </row>
    <row r="1184" spans="2:10" hidden="1" x14ac:dyDescent="0.2">
      <c r="B1184" t="s">
        <v>4800</v>
      </c>
      <c r="C1184" s="9">
        <v>1</v>
      </c>
      <c r="D1184" s="9" t="str">
        <f>VLOOKUP($B1184,'F&amp;I Log'!$H$3:$I$8977,2,FALSE)</f>
        <v>Conventional</v>
      </c>
      <c r="E1184" s="9" t="str">
        <f>(VLOOKUP($B1184,'F&amp;I Log'!$H$3:$S$8977,5,FALSE))</f>
        <v>7894 CARPET RD</v>
      </c>
      <c r="F1184" s="9" t="str">
        <f>IFERROR(VLOOKUP($B1184,'F&amp;I Log'!$H$3:$S$8977,6,FALSE),"--")</f>
        <v>NEW TRIPOLI</v>
      </c>
      <c r="G1184" s="9" t="str">
        <f>IFERROR(VLOOKUP($B1184,'F&amp;I Log'!$H$3:$S$8977,7,FALSE),"--")</f>
        <v>PA</v>
      </c>
      <c r="H1184" s="9" t="str">
        <f>IFERROR(VLOOKUP($B1184,'F&amp;I Log'!$H$3:$S$8977,8,FALSE),"--")</f>
        <v>18066-2905</v>
      </c>
      <c r="I1184" s="9" t="str">
        <f>IFERROR(VLOOKUP($B1184,'F&amp;I Log'!$H$3:$S$8977,9,FALSE),"--")</f>
        <v/>
      </c>
      <c r="J1184" s="9" t="str">
        <f>IFERROR(VLOOKUP($B1184,'F&amp;I Log'!$H$3:$S$8977,10,FALSE),"--")</f>
        <v>484-576-9977</v>
      </c>
    </row>
    <row r="1185" spans="2:10" hidden="1" x14ac:dyDescent="0.2">
      <c r="B1185" t="s">
        <v>4807</v>
      </c>
      <c r="C1185" s="9">
        <v>1</v>
      </c>
      <c r="D1185" s="9" t="str">
        <f>VLOOKUP($B1185,'F&amp;I Log'!$H$3:$I$8977,2,FALSE)</f>
        <v>Conventional</v>
      </c>
      <c r="E1185" s="9" t="str">
        <f>(VLOOKUP($B1185,'F&amp;I Log'!$H$3:$S$8977,5,FALSE))</f>
        <v>3307 ABEND LN</v>
      </c>
      <c r="F1185" s="9" t="str">
        <f>IFERROR(VLOOKUP($B1185,'F&amp;I Log'!$H$3:$S$8977,6,FALSE),"--")</f>
        <v>DAVIDSONVILLE</v>
      </c>
      <c r="G1185" s="9" t="str">
        <f>IFERROR(VLOOKUP($B1185,'F&amp;I Log'!$H$3:$S$8977,7,FALSE),"--")</f>
        <v>MD</v>
      </c>
      <c r="H1185" s="9" t="str">
        <f>IFERROR(VLOOKUP($B1185,'F&amp;I Log'!$H$3:$S$8977,8,FALSE),"--")</f>
        <v>21035-1901</v>
      </c>
      <c r="I1185" s="9" t="str">
        <f>IFERROR(VLOOKUP($B1185,'F&amp;I Log'!$H$3:$S$8977,9,FALSE),"--")</f>
        <v>PEDRO@SEBCOCONTRACTING.COM</v>
      </c>
      <c r="J1185" s="9" t="str">
        <f>IFERROR(VLOOKUP($B1185,'F&amp;I Log'!$H$3:$S$8977,10,FALSE),"--")</f>
        <v>410-279-8355</v>
      </c>
    </row>
    <row r="1186" spans="2:10" hidden="1" x14ac:dyDescent="0.2">
      <c r="B1186" t="s">
        <v>4814</v>
      </c>
      <c r="C1186" s="9">
        <v>1</v>
      </c>
      <c r="D1186" s="9" t="str">
        <f>VLOOKUP($B1186,'F&amp;I Log'!$H$3:$I$8977,2,FALSE)</f>
        <v>Conventional</v>
      </c>
      <c r="E1186" s="9" t="str">
        <f>(VLOOKUP($B1186,'F&amp;I Log'!$H$3:$S$8977,5,FALSE))</f>
        <v>266 DEERFIELD CT</v>
      </c>
      <c r="F1186" s="9" t="str">
        <f>IFERROR(VLOOKUP($B1186,'F&amp;I Log'!$H$3:$S$8977,6,FALSE),"--")</f>
        <v>NEW HOPE</v>
      </c>
      <c r="G1186" s="9" t="str">
        <f>IFERROR(VLOOKUP($B1186,'F&amp;I Log'!$H$3:$S$8977,7,FALSE),"--")</f>
        <v>PA</v>
      </c>
      <c r="H1186" s="9" t="str">
        <f>IFERROR(VLOOKUP($B1186,'F&amp;I Log'!$H$3:$S$8977,8,FALSE),"--")</f>
        <v>18938</v>
      </c>
      <c r="I1186" s="9" t="str">
        <f>IFERROR(VLOOKUP($B1186,'F&amp;I Log'!$H$3:$S$8977,9,FALSE),"--")</f>
        <v>IANHELLING@GMAIL.COM</v>
      </c>
      <c r="J1186" s="9" t="str">
        <f>IFERROR(VLOOKUP($B1186,'F&amp;I Log'!$H$3:$S$8977,10,FALSE),"--")</f>
        <v>425-945-6232</v>
      </c>
    </row>
    <row r="1187" spans="2:10" hidden="1" x14ac:dyDescent="0.2">
      <c r="B1187" t="s">
        <v>4821</v>
      </c>
      <c r="C1187" s="9">
        <v>1</v>
      </c>
      <c r="D1187" s="9" t="str">
        <f>VLOOKUP($B1187,'F&amp;I Log'!$H$3:$I$8977,2,FALSE)</f>
        <v>Conventional</v>
      </c>
      <c r="E1187" s="9" t="str">
        <f>(VLOOKUP($B1187,'F&amp;I Log'!$H$3:$S$8977,5,FALSE))</f>
        <v>1106 NEW GALENA RD</v>
      </c>
      <c r="F1187" s="9" t="str">
        <f>IFERROR(VLOOKUP($B1187,'F&amp;I Log'!$H$3:$S$8977,6,FALSE),"--")</f>
        <v>DOYLESTOWN</v>
      </c>
      <c r="G1187" s="9" t="str">
        <f>IFERROR(VLOOKUP($B1187,'F&amp;I Log'!$H$3:$S$8977,7,FALSE),"--")</f>
        <v>PA</v>
      </c>
      <c r="H1187" s="9" t="str">
        <f>IFERROR(VLOOKUP($B1187,'F&amp;I Log'!$H$3:$S$8977,8,FALSE),"--")</f>
        <v>18901</v>
      </c>
      <c r="I1187" s="9" t="str">
        <f>IFERROR(VLOOKUP($B1187,'F&amp;I Log'!$H$3:$S$8977,9,FALSE),"--")</f>
        <v>NLWORTHINGTON@AOL.COM</v>
      </c>
      <c r="J1187" s="9" t="str">
        <f>IFERROR(VLOOKUP($B1187,'F&amp;I Log'!$H$3:$S$8977,10,FALSE),"--")</f>
        <v>215-631-2412</v>
      </c>
    </row>
    <row r="1188" spans="2:10" hidden="1" x14ac:dyDescent="0.2">
      <c r="B1188" t="s">
        <v>4829</v>
      </c>
      <c r="C1188" s="9">
        <v>1</v>
      </c>
      <c r="D1188" s="9" t="str">
        <f>VLOOKUP($B1188,'F&amp;I Log'!$H$3:$I$8977,2,FALSE)</f>
        <v>Conventional</v>
      </c>
      <c r="E1188" s="9" t="str">
        <f>(VLOOKUP($B1188,'F&amp;I Log'!$H$3:$S$8977,5,FALSE))</f>
        <v>3913 S PARK RD</v>
      </c>
      <c r="F1188" s="9" t="str">
        <f>IFERROR(VLOOKUP($B1188,'F&amp;I Log'!$H$3:$S$8977,6,FALSE),"--")</f>
        <v>PERKASIE</v>
      </c>
      <c r="G1188" s="9" t="str">
        <f>IFERROR(VLOOKUP($B1188,'F&amp;I Log'!$H$3:$S$8977,7,FALSE),"--")</f>
        <v>PA</v>
      </c>
      <c r="H1188" s="9" t="str">
        <f>IFERROR(VLOOKUP($B1188,'F&amp;I Log'!$H$3:$S$8977,8,FALSE),"--")</f>
        <v>18944</v>
      </c>
      <c r="I1188" s="9" t="str">
        <f>IFERROR(VLOOKUP($B1188,'F&amp;I Log'!$H$3:$S$8977,9,FALSE),"--")</f>
        <v>DROOT6722@GMAIL.COM</v>
      </c>
      <c r="J1188" s="9" t="str">
        <f>IFERROR(VLOOKUP($B1188,'F&amp;I Log'!$H$3:$S$8977,10,FALSE),"--")</f>
        <v>215-512-1529</v>
      </c>
    </row>
    <row r="1189" spans="2:10" hidden="1" x14ac:dyDescent="0.2">
      <c r="B1189" t="s">
        <v>4837</v>
      </c>
      <c r="C1189" s="9">
        <v>1</v>
      </c>
      <c r="D1189" s="9" t="str">
        <f>VLOOKUP($B1189,'F&amp;I Log'!$H$3:$I$8977,2,FALSE)</f>
        <v>Conventional</v>
      </c>
      <c r="E1189" s="9" t="str">
        <f>(VLOOKUP($B1189,'F&amp;I Log'!$H$3:$S$8977,5,FALSE))</f>
        <v>6612 SNOWDRIFT RD</v>
      </c>
      <c r="F1189" s="9" t="str">
        <f>IFERROR(VLOOKUP($B1189,'F&amp;I Log'!$H$3:$S$8977,6,FALSE),"--")</f>
        <v>ALLENTOWN</v>
      </c>
      <c r="G1189" s="9" t="str">
        <f>IFERROR(VLOOKUP($B1189,'F&amp;I Log'!$H$3:$S$8977,7,FALSE),"--")</f>
        <v>PA</v>
      </c>
      <c r="H1189" s="9" t="str">
        <f>IFERROR(VLOOKUP($B1189,'F&amp;I Log'!$H$3:$S$8977,8,FALSE),"--")</f>
        <v>18106-9352</v>
      </c>
      <c r="I1189" s="9" t="str">
        <f>IFERROR(VLOOKUP($B1189,'F&amp;I Log'!$H$3:$S$8977,9,FALSE),"--")</f>
        <v/>
      </c>
      <c r="J1189" s="9" t="str">
        <f>IFERROR(VLOOKUP($B1189,'F&amp;I Log'!$H$3:$S$8977,10,FALSE),"--")</f>
        <v>484-225-3414</v>
      </c>
    </row>
    <row r="1190" spans="2:10" hidden="1" x14ac:dyDescent="0.2">
      <c r="B1190" t="s">
        <v>4842</v>
      </c>
      <c r="C1190" s="9">
        <v>1</v>
      </c>
      <c r="D1190" s="9" t="str">
        <f>VLOOKUP($B1190,'F&amp;I Log'!$H$3:$I$8977,2,FALSE)</f>
        <v>Conventional</v>
      </c>
      <c r="E1190" s="9" t="str">
        <f>(VLOOKUP($B1190,'F&amp;I Log'!$H$3:$S$8977,5,FALSE))</f>
        <v>297 WOODHILL RD</v>
      </c>
      <c r="F1190" s="9" t="str">
        <f>IFERROR(VLOOKUP($B1190,'F&amp;I Log'!$H$3:$S$8977,6,FALSE),"--")</f>
        <v>UPPER MAKEFIELD</v>
      </c>
      <c r="G1190" s="9" t="str">
        <f>IFERROR(VLOOKUP($B1190,'F&amp;I Log'!$H$3:$S$8977,7,FALSE),"--")</f>
        <v>PA</v>
      </c>
      <c r="H1190" s="9" t="str">
        <f>IFERROR(VLOOKUP($B1190,'F&amp;I Log'!$H$3:$S$8977,8,FALSE),"--")</f>
        <v>18940</v>
      </c>
      <c r="I1190" s="9" t="str">
        <f>IFERROR(VLOOKUP($B1190,'F&amp;I Log'!$H$3:$S$8977,9,FALSE),"--")</f>
        <v>SVONHOHEN@YAHOO.COM</v>
      </c>
      <c r="J1190" s="9" t="str">
        <f>IFERROR(VLOOKUP($B1190,'F&amp;I Log'!$H$3:$S$8977,10,FALSE),"--")</f>
        <v>215-801-1000</v>
      </c>
    </row>
    <row r="1191" spans="2:10" hidden="1" x14ac:dyDescent="0.2">
      <c r="B1191" t="s">
        <v>4850</v>
      </c>
      <c r="C1191" s="9">
        <v>1</v>
      </c>
      <c r="D1191" s="9" t="str">
        <f>VLOOKUP($B1191,'F&amp;I Log'!$H$3:$I$8977,2,FALSE)</f>
        <v>Conventional</v>
      </c>
      <c r="E1191" s="9" t="str">
        <f>(VLOOKUP($B1191,'F&amp;I Log'!$H$3:$S$8977,5,FALSE))</f>
        <v>402 SHIPWRIGHTER WAY</v>
      </c>
      <c r="F1191" s="9" t="str">
        <f>IFERROR(VLOOKUP($B1191,'F&amp;I Log'!$H$3:$S$8977,6,FALSE),"--")</f>
        <v>LANSDALE</v>
      </c>
      <c r="G1191" s="9" t="str">
        <f>IFERROR(VLOOKUP($B1191,'F&amp;I Log'!$H$3:$S$8977,7,FALSE),"--")</f>
        <v>PA</v>
      </c>
      <c r="H1191" s="9" t="str">
        <f>IFERROR(VLOOKUP($B1191,'F&amp;I Log'!$H$3:$S$8977,8,FALSE),"--")</f>
        <v>19446</v>
      </c>
      <c r="I1191" s="9" t="str">
        <f>IFERROR(VLOOKUP($B1191,'F&amp;I Log'!$H$3:$S$8977,9,FALSE),"--")</f>
        <v>CAMPBELLBRIANC@GMAIL.COM</v>
      </c>
      <c r="J1191" s="9" t="str">
        <f>IFERROR(VLOOKUP($B1191,'F&amp;I Log'!$H$3:$S$8977,10,FALSE),"--")</f>
        <v>267-825-6785</v>
      </c>
    </row>
    <row r="1192" spans="2:10" hidden="1" x14ac:dyDescent="0.2">
      <c r="B1192" t="s">
        <v>4856</v>
      </c>
      <c r="C1192" s="9">
        <v>1</v>
      </c>
      <c r="D1192" s="9" t="str">
        <f>VLOOKUP($B1192,'F&amp;I Log'!$H$3:$I$8977,2,FALSE)</f>
        <v>Conventional</v>
      </c>
      <c r="E1192" s="9" t="str">
        <f>(VLOOKUP($B1192,'F&amp;I Log'!$H$3:$S$8977,5,FALSE))</f>
        <v>319 GIBSON AVE</v>
      </c>
      <c r="F1192" s="9" t="str">
        <f>IFERROR(VLOOKUP($B1192,'F&amp;I Log'!$H$3:$S$8977,6,FALSE),"--")</f>
        <v>WARMINSTER</v>
      </c>
      <c r="G1192" s="9" t="str">
        <f>IFERROR(VLOOKUP($B1192,'F&amp;I Log'!$H$3:$S$8977,7,FALSE),"--")</f>
        <v>PA</v>
      </c>
      <c r="H1192" s="9" t="str">
        <f>IFERROR(VLOOKUP($B1192,'F&amp;I Log'!$H$3:$S$8977,8,FALSE),"--")</f>
        <v>18974-4115</v>
      </c>
      <c r="I1192" s="9" t="str">
        <f>IFERROR(VLOOKUP($B1192,'F&amp;I Log'!$H$3:$S$8977,9,FALSE),"--")</f>
        <v>WALL2136@GMAIL.COM</v>
      </c>
      <c r="J1192" s="9" t="str">
        <f>IFERROR(VLOOKUP($B1192,'F&amp;I Log'!$H$3:$S$8977,10,FALSE),"--")</f>
        <v>215-360-8150</v>
      </c>
    </row>
    <row r="1193" spans="2:10" hidden="1" x14ac:dyDescent="0.2">
      <c r="B1193" t="s">
        <v>4862</v>
      </c>
      <c r="C1193" s="9">
        <v>1</v>
      </c>
      <c r="D1193" s="9" t="str">
        <f>VLOOKUP($B1193,'F&amp;I Log'!$H$3:$I$8977,2,FALSE)</f>
        <v>Conventional</v>
      </c>
      <c r="E1193" s="9" t="str">
        <f>(VLOOKUP($B1193,'F&amp;I Log'!$H$3:$S$8977,5,FALSE))</f>
        <v>1310 INDUSTRIAL BLVD STE 1</v>
      </c>
      <c r="F1193" s="9" t="str">
        <f>IFERROR(VLOOKUP($B1193,'F&amp;I Log'!$H$3:$S$8977,6,FALSE),"--")</f>
        <v>SOUTHAMPTON</v>
      </c>
      <c r="G1193" s="9" t="str">
        <f>IFERROR(VLOOKUP($B1193,'F&amp;I Log'!$H$3:$S$8977,7,FALSE),"--")</f>
        <v>PA</v>
      </c>
      <c r="H1193" s="9" t="str">
        <f>IFERROR(VLOOKUP($B1193,'F&amp;I Log'!$H$3:$S$8977,8,FALSE),"--")</f>
        <v>18966-4030</v>
      </c>
      <c r="I1193" s="9" t="str">
        <f>IFERROR(VLOOKUP($B1193,'F&amp;I Log'!$H$3:$S$8977,9,FALSE),"--")</f>
        <v>PROTECHIMAGING@HOTMAIL.COM</v>
      </c>
      <c r="J1193" s="9" t="str">
        <f>IFERROR(VLOOKUP($B1193,'F&amp;I Log'!$H$3:$S$8977,10,FALSE),"--")</f>
        <v>215-942-9931</v>
      </c>
    </row>
    <row r="1194" spans="2:10" hidden="1" x14ac:dyDescent="0.2">
      <c r="B1194" t="s">
        <v>4869</v>
      </c>
      <c r="C1194" s="9">
        <v>1</v>
      </c>
      <c r="D1194" s="9" t="str">
        <f>VLOOKUP($B1194,'F&amp;I Log'!$H$3:$I$8977,2,FALSE)</f>
        <v>Conventional</v>
      </c>
      <c r="E1194" s="9" t="str">
        <f>(VLOOKUP($B1194,'F&amp;I Log'!$H$3:$S$8977,5,FALSE))</f>
        <v>12 GIDEON REYNOLDS RD</v>
      </c>
      <c r="F1194" s="9" t="str">
        <f>IFERROR(VLOOKUP($B1194,'F&amp;I Log'!$H$3:$S$8977,6,FALSE),"--")</f>
        <v>CROSS RIVER</v>
      </c>
      <c r="G1194" s="9" t="str">
        <f>IFERROR(VLOOKUP($B1194,'F&amp;I Log'!$H$3:$S$8977,7,FALSE),"--")</f>
        <v>NY</v>
      </c>
      <c r="H1194" s="9" t="str">
        <f>IFERROR(VLOOKUP($B1194,'F&amp;I Log'!$H$3:$S$8977,8,FALSE),"--")</f>
        <v>10518-1120</v>
      </c>
      <c r="I1194" s="9" t="str">
        <f>IFERROR(VLOOKUP($B1194,'F&amp;I Log'!$H$3:$S$8977,9,FALSE),"--")</f>
        <v>JONATHANPWOHL@GMAIL.COM</v>
      </c>
      <c r="J1194" s="9" t="str">
        <f>IFERROR(VLOOKUP($B1194,'F&amp;I Log'!$H$3:$S$8977,10,FALSE),"--")</f>
        <v>914-469-6307</v>
      </c>
    </row>
    <row r="1195" spans="2:10" hidden="1" x14ac:dyDescent="0.2">
      <c r="B1195" t="s">
        <v>4879</v>
      </c>
      <c r="C1195" s="9">
        <v>1</v>
      </c>
      <c r="D1195" s="9" t="str">
        <f>VLOOKUP($B1195,'F&amp;I Log'!$H$3:$I$8977,2,FALSE)</f>
        <v>Conventional</v>
      </c>
      <c r="E1195" s="9" t="str">
        <f>(VLOOKUP($B1195,'F&amp;I Log'!$H$3:$S$8977,5,FALSE))</f>
        <v>625 CLARK AVE STE 12</v>
      </c>
      <c r="F1195" s="9" t="str">
        <f>IFERROR(VLOOKUP($B1195,'F&amp;I Log'!$H$3:$S$8977,6,FALSE),"--")</f>
        <v>KNG OF PRUSSA</v>
      </c>
      <c r="G1195" s="9" t="str">
        <f>IFERROR(VLOOKUP($B1195,'F&amp;I Log'!$H$3:$S$8977,7,FALSE),"--")</f>
        <v>PA</v>
      </c>
      <c r="H1195" s="9" t="str">
        <f>IFERROR(VLOOKUP($B1195,'F&amp;I Log'!$H$3:$S$8977,8,FALSE),"--")</f>
        <v>19406-4018</v>
      </c>
      <c r="I1195" s="9" t="str">
        <f>IFERROR(VLOOKUP($B1195,'F&amp;I Log'!$H$3:$S$8977,9,FALSE),"--")</f>
        <v>JOE@THINKCENTERGY.COM</v>
      </c>
      <c r="J1195" s="9" t="str">
        <f>IFERROR(VLOOKUP($B1195,'F&amp;I Log'!$H$3:$S$8977,10,FALSE),"--")</f>
        <v>215-378-0330</v>
      </c>
    </row>
    <row r="1196" spans="2:10" hidden="1" x14ac:dyDescent="0.2">
      <c r="B1196" t="s">
        <v>4906</v>
      </c>
      <c r="C1196" s="9">
        <v>1</v>
      </c>
      <c r="D1196" s="9" t="str">
        <f>VLOOKUP($B1196,'F&amp;I Log'!$H$3:$I$8977,2,FALSE)</f>
        <v>Conventional</v>
      </c>
      <c r="E1196" s="9" t="str">
        <f>(VLOOKUP($B1196,'F&amp;I Log'!$H$3:$S$8977,5,FALSE))</f>
        <v>2208 STATE ROUTE 41</v>
      </c>
      <c r="F1196" s="9" t="str">
        <f>IFERROR(VLOOKUP($B1196,'F&amp;I Log'!$H$3:$S$8977,6,FALSE),"--")</f>
        <v>NINEVEH</v>
      </c>
      <c r="G1196" s="9" t="str">
        <f>IFERROR(VLOOKUP($B1196,'F&amp;I Log'!$H$3:$S$8977,7,FALSE),"--")</f>
        <v>NY</v>
      </c>
      <c r="H1196" s="9" t="str">
        <f>IFERROR(VLOOKUP($B1196,'F&amp;I Log'!$H$3:$S$8977,8,FALSE),"--")</f>
        <v>13813-1206</v>
      </c>
      <c r="I1196" s="9" t="str">
        <f>IFERROR(VLOOKUP($B1196,'F&amp;I Log'!$H$3:$S$8977,9,FALSE),"--")</f>
        <v>BILL.PROEF@AOL.COM</v>
      </c>
      <c r="J1196" s="9" t="str">
        <f>IFERROR(VLOOKUP($B1196,'F&amp;I Log'!$H$3:$S$8977,10,FALSE),"--")</f>
        <v>631-774-5627</v>
      </c>
    </row>
    <row r="1197" spans="2:10" hidden="1" x14ac:dyDescent="0.2">
      <c r="B1197" t="s">
        <v>4913</v>
      </c>
      <c r="C1197" s="9">
        <v>1</v>
      </c>
      <c r="D1197" s="9" t="str">
        <f>VLOOKUP($B1197,'F&amp;I Log'!$H$3:$I$8977,2,FALSE)</f>
        <v>Conventional</v>
      </c>
      <c r="E1197" s="9" t="str">
        <f>(VLOOKUP($B1197,'F&amp;I Log'!$H$3:$S$8977,5,FALSE))</f>
        <v>7 ALFORD CT</v>
      </c>
      <c r="F1197" s="9" t="str">
        <f>IFERROR(VLOOKUP($B1197,'F&amp;I Log'!$H$3:$S$8977,6,FALSE),"--")</f>
        <v>NEWARK</v>
      </c>
      <c r="G1197" s="9" t="str">
        <f>IFERROR(VLOOKUP($B1197,'F&amp;I Log'!$H$3:$S$8977,7,FALSE),"--")</f>
        <v>DE</v>
      </c>
      <c r="H1197" s="9" t="str">
        <f>IFERROR(VLOOKUP($B1197,'F&amp;I Log'!$H$3:$S$8977,8,FALSE),"--")</f>
        <v>19711-1513</v>
      </c>
      <c r="I1197" s="9" t="str">
        <f>IFERROR(VLOOKUP($B1197,'F&amp;I Log'!$H$3:$S$8977,9,FALSE),"--")</f>
        <v>CAROLINEJKOCENT@GMAIL.COM</v>
      </c>
      <c r="J1197" s="9" t="str">
        <f>IFERROR(VLOOKUP($B1197,'F&amp;I Log'!$H$3:$S$8977,10,FALSE),"--")</f>
        <v>610-574-7866</v>
      </c>
    </row>
    <row r="1198" spans="2:10" hidden="1" x14ac:dyDescent="0.2">
      <c r="B1198" t="s">
        <v>4921</v>
      </c>
      <c r="C1198" s="9">
        <v>1</v>
      </c>
      <c r="D1198" s="9" t="str">
        <f>VLOOKUP($B1198,'F&amp;I Log'!$H$3:$I$8977,2,FALSE)</f>
        <v>Conventional</v>
      </c>
      <c r="E1198" s="9" t="str">
        <f>(VLOOKUP($B1198,'F&amp;I Log'!$H$3:$S$8977,5,FALSE))</f>
        <v>191 OLD LIONVILLE RD</v>
      </c>
      <c r="F1198" s="9" t="str">
        <f>IFERROR(VLOOKUP($B1198,'F&amp;I Log'!$H$3:$S$8977,6,FALSE),"--")</f>
        <v>DOWNINGTOWN</v>
      </c>
      <c r="G1198" s="9" t="str">
        <f>IFERROR(VLOOKUP($B1198,'F&amp;I Log'!$H$3:$S$8977,7,FALSE),"--")</f>
        <v>PA</v>
      </c>
      <c r="H1198" s="9" t="str">
        <f>IFERROR(VLOOKUP($B1198,'F&amp;I Log'!$H$3:$S$8977,8,FALSE),"--")</f>
        <v>19335-2312</v>
      </c>
      <c r="I1198" s="9" t="str">
        <f>IFERROR(VLOOKUP($B1198,'F&amp;I Log'!$H$3:$S$8977,9,FALSE),"--")</f>
        <v/>
      </c>
      <c r="J1198" s="9" t="str">
        <f>IFERROR(VLOOKUP($B1198,'F&amp;I Log'!$H$3:$S$8977,10,FALSE),"--")</f>
        <v>484-905-3564</v>
      </c>
    </row>
    <row r="1199" spans="2:10" hidden="1" x14ac:dyDescent="0.2">
      <c r="B1199" t="s">
        <v>4928</v>
      </c>
      <c r="C1199" s="9">
        <v>1</v>
      </c>
      <c r="D1199" s="9" t="str">
        <f>VLOOKUP($B1199,'F&amp;I Log'!$H$3:$I$8977,2,FALSE)</f>
        <v>Conventional</v>
      </c>
      <c r="E1199" s="9" t="str">
        <f>(VLOOKUP($B1199,'F&amp;I Log'!$H$3:$S$8977,5,FALSE))</f>
        <v>1836 B RIVER RD</v>
      </c>
      <c r="F1199" s="9" t="str">
        <f>IFERROR(VLOOKUP($B1199,'F&amp;I Log'!$H$3:$S$8977,6,FALSE),"--")</f>
        <v>UPPR BLCK EDY</v>
      </c>
      <c r="G1199" s="9" t="str">
        <f>IFERROR(VLOOKUP($B1199,'F&amp;I Log'!$H$3:$S$8977,7,FALSE),"--")</f>
        <v>PA</v>
      </c>
      <c r="H1199" s="9" t="str">
        <f>IFERROR(VLOOKUP($B1199,'F&amp;I Log'!$H$3:$S$8977,8,FALSE),"--")</f>
        <v>18972-9418</v>
      </c>
      <c r="I1199" s="9" t="str">
        <f>IFERROR(VLOOKUP($B1199,'F&amp;I Log'!$H$3:$S$8977,9,FALSE),"--")</f>
        <v>KEYSTONETRADESMEN@GMAIL.COM</v>
      </c>
      <c r="J1199" s="9" t="str">
        <f>IFERROR(VLOOKUP($B1199,'F&amp;I Log'!$H$3:$S$8977,10,FALSE),"--")</f>
        <v>215-262-3527</v>
      </c>
    </row>
    <row r="1200" spans="2:10" hidden="1" x14ac:dyDescent="0.2">
      <c r="B1200" t="s">
        <v>4935</v>
      </c>
      <c r="C1200" s="9">
        <v>1</v>
      </c>
      <c r="D1200" s="9" t="str">
        <f>VLOOKUP($B1200,'F&amp;I Log'!$H$3:$I$8977,2,FALSE)</f>
        <v>Conventional</v>
      </c>
      <c r="E1200" s="9" t="str">
        <f>(VLOOKUP($B1200,'F&amp;I Log'!$H$3:$S$8977,5,FALSE))</f>
        <v>31 BOXTON CT</v>
      </c>
      <c r="F1200" s="9" t="str">
        <f>IFERROR(VLOOKUP($B1200,'F&amp;I Log'!$H$3:$S$8977,6,FALSE),"--")</f>
        <v>DOVER</v>
      </c>
      <c r="G1200" s="9" t="str">
        <f>IFERROR(VLOOKUP($B1200,'F&amp;I Log'!$H$3:$S$8977,7,FALSE),"--")</f>
        <v>DE</v>
      </c>
      <c r="H1200" s="9" t="str">
        <f>IFERROR(VLOOKUP($B1200,'F&amp;I Log'!$H$3:$S$8977,8,FALSE),"--")</f>
        <v>19904-3848</v>
      </c>
      <c r="I1200" s="9" t="str">
        <f>IFERROR(VLOOKUP($B1200,'F&amp;I Log'!$H$3:$S$8977,9,FALSE),"--")</f>
        <v>meschub@comcast.net</v>
      </c>
      <c r="J1200" s="9" t="str">
        <f>IFERROR(VLOOKUP($B1200,'F&amp;I Log'!$H$3:$S$8977,10,FALSE),"--")</f>
        <v>302-740-3453</v>
      </c>
    </row>
    <row r="1201" spans="2:10" hidden="1" x14ac:dyDescent="0.2">
      <c r="B1201" t="s">
        <v>4944</v>
      </c>
      <c r="C1201" s="9">
        <v>1</v>
      </c>
      <c r="D1201" s="9" t="str">
        <f>VLOOKUP($B1201,'F&amp;I Log'!$H$3:$I$8977,2,FALSE)</f>
        <v>Conventional</v>
      </c>
      <c r="E1201" s="9" t="str">
        <f>(VLOOKUP($B1201,'F&amp;I Log'!$H$3:$S$8977,5,FALSE))</f>
        <v>3711 JACOB STOUT RD UNIT 2</v>
      </c>
      <c r="F1201" s="9" t="str">
        <f>IFERROR(VLOOKUP($B1201,'F&amp;I Log'!$H$3:$S$8977,6,FALSE),"--")</f>
        <v>DOYLESTOWN</v>
      </c>
      <c r="G1201" s="9" t="str">
        <f>IFERROR(VLOOKUP($B1201,'F&amp;I Log'!$H$3:$S$8977,7,FALSE),"--")</f>
        <v>PA</v>
      </c>
      <c r="H1201" s="9" t="str">
        <f>IFERROR(VLOOKUP($B1201,'F&amp;I Log'!$H$3:$S$8977,8,FALSE),"--")</f>
        <v>18902-9708</v>
      </c>
      <c r="I1201" s="9" t="str">
        <f>IFERROR(VLOOKUP($B1201,'F&amp;I Log'!$H$3:$S$8977,9,FALSE),"--")</f>
        <v>ASHMARKISZ@GMAIL.COM</v>
      </c>
      <c r="J1201" s="9" t="str">
        <f>IFERROR(VLOOKUP($B1201,'F&amp;I Log'!$H$3:$S$8977,10,FALSE),"--")</f>
        <v>267-372-0007</v>
      </c>
    </row>
    <row r="1202" spans="2:10" hidden="1" x14ac:dyDescent="0.2">
      <c r="B1202" t="s">
        <v>4952</v>
      </c>
      <c r="C1202" s="9">
        <v>1</v>
      </c>
      <c r="D1202" s="9" t="str">
        <f>VLOOKUP($B1202,'F&amp;I Log'!$H$3:$I$8977,2,FALSE)</f>
        <v>Conventional</v>
      </c>
      <c r="E1202" s="9" t="str">
        <f>(VLOOKUP($B1202,'F&amp;I Log'!$H$3:$S$8977,5,FALSE))</f>
        <v>850 DENNISVILLE PETERSBURG RD</v>
      </c>
      <c r="F1202" s="9" t="str">
        <f>IFERROR(VLOOKUP($B1202,'F&amp;I Log'!$H$3:$S$8977,6,FALSE),"--")</f>
        <v>WOODBINE</v>
      </c>
      <c r="G1202" s="9" t="str">
        <f>IFERROR(VLOOKUP($B1202,'F&amp;I Log'!$H$3:$S$8977,7,FALSE),"--")</f>
        <v>NJ</v>
      </c>
      <c r="H1202" s="9" t="str">
        <f>IFERROR(VLOOKUP($B1202,'F&amp;I Log'!$H$3:$S$8977,8,FALSE),"--")</f>
        <v>08270-3028</v>
      </c>
      <c r="I1202" s="9" t="str">
        <f>IFERROR(VLOOKUP($B1202,'F&amp;I Log'!$H$3:$S$8977,9,FALSE),"--")</f>
        <v>LDILIBERTO@DELVALCONCRETE.COM</v>
      </c>
      <c r="J1202" s="9" t="str">
        <f>IFERROR(VLOOKUP($B1202,'F&amp;I Log'!$H$3:$S$8977,10,FALSE),"--")</f>
        <v>484-201-4772</v>
      </c>
    </row>
    <row r="1203" spans="2:10" hidden="1" x14ac:dyDescent="0.2">
      <c r="B1203" t="s">
        <v>4962</v>
      </c>
      <c r="C1203" s="9">
        <v>1</v>
      </c>
      <c r="D1203" s="9" t="str">
        <f>VLOOKUP($B1203,'F&amp;I Log'!$H$3:$I$8977,2,FALSE)</f>
        <v>Conventional</v>
      </c>
      <c r="E1203" s="9" t="str">
        <f>(VLOOKUP($B1203,'F&amp;I Log'!$H$3:$S$8977,5,FALSE))</f>
        <v>4066 TRAIL WAY E</v>
      </c>
      <c r="F1203" s="9" t="str">
        <f>IFERROR(VLOOKUP($B1203,'F&amp;I Log'!$H$3:$S$8977,6,FALSE),"--")</f>
        <v>DOYLESTOWN</v>
      </c>
      <c r="G1203" s="9" t="str">
        <f>IFERROR(VLOOKUP($B1203,'F&amp;I Log'!$H$3:$S$8977,7,FALSE),"--")</f>
        <v>PA</v>
      </c>
      <c r="H1203" s="9" t="str">
        <f>IFERROR(VLOOKUP($B1203,'F&amp;I Log'!$H$3:$S$8977,8,FALSE),"--")</f>
        <v>18902</v>
      </c>
      <c r="I1203" s="9" t="str">
        <f>IFERROR(VLOOKUP($B1203,'F&amp;I Log'!$H$3:$S$8977,9,FALSE),"--")</f>
        <v/>
      </c>
      <c r="J1203" s="9" t="str">
        <f>IFERROR(VLOOKUP($B1203,'F&amp;I Log'!$H$3:$S$8977,10,FALSE),"--")</f>
        <v>908-403-7497</v>
      </c>
    </row>
    <row r="1204" spans="2:10" hidden="1" x14ac:dyDescent="0.2">
      <c r="B1204" t="s">
        <v>4969</v>
      </c>
      <c r="C1204" s="9">
        <v>1</v>
      </c>
      <c r="D1204" s="9" t="str">
        <f>VLOOKUP($B1204,'F&amp;I Log'!$H$3:$I$8977,2,FALSE)</f>
        <v>Conventional</v>
      </c>
      <c r="E1204" s="9" t="str">
        <f>(VLOOKUP($B1204,'F&amp;I Log'!$H$3:$S$8977,5,FALSE))</f>
        <v>2 ALFORD LN</v>
      </c>
      <c r="F1204" s="9" t="str">
        <f>IFERROR(VLOOKUP($B1204,'F&amp;I Log'!$H$3:$S$8977,6,FALSE),"--")</f>
        <v>FRENCHTOWN</v>
      </c>
      <c r="G1204" s="9" t="str">
        <f>IFERROR(VLOOKUP($B1204,'F&amp;I Log'!$H$3:$S$8977,7,FALSE),"--")</f>
        <v>NJ</v>
      </c>
      <c r="H1204" s="9" t="str">
        <f>IFERROR(VLOOKUP($B1204,'F&amp;I Log'!$H$3:$S$8977,8,FALSE),"--")</f>
        <v>08825-3917</v>
      </c>
      <c r="I1204" s="9" t="str">
        <f>IFERROR(VLOOKUP($B1204,'F&amp;I Log'!$H$3:$S$8977,9,FALSE),"--")</f>
        <v>DIEMFARM@AOL.COM</v>
      </c>
      <c r="J1204" s="9" t="str">
        <f>IFERROR(VLOOKUP($B1204,'F&amp;I Log'!$H$3:$S$8977,10,FALSE),"--")</f>
        <v>732-887-0688</v>
      </c>
    </row>
    <row r="1205" spans="2:10" hidden="1" x14ac:dyDescent="0.2">
      <c r="B1205" t="s">
        <v>4978</v>
      </c>
      <c r="C1205" s="9">
        <v>1</v>
      </c>
      <c r="D1205" s="9" t="str">
        <f>VLOOKUP($B1205,'F&amp;I Log'!$H$3:$I$8977,2,FALSE)</f>
        <v>Conventional</v>
      </c>
      <c r="E1205" s="9" t="str">
        <f>(VLOOKUP($B1205,'F&amp;I Log'!$H$3:$S$8977,5,FALSE))</f>
        <v>4940 GWEN CIR</v>
      </c>
      <c r="F1205" s="9" t="str">
        <f>IFERROR(VLOOKUP($B1205,'F&amp;I Log'!$H$3:$S$8977,6,FALSE),"--")</f>
        <v>ZIONSVILLE</v>
      </c>
      <c r="G1205" s="9" t="str">
        <f>IFERROR(VLOOKUP($B1205,'F&amp;I Log'!$H$3:$S$8977,7,FALSE),"--")</f>
        <v>PA</v>
      </c>
      <c r="H1205" s="9" t="str">
        <f>IFERROR(VLOOKUP($B1205,'F&amp;I Log'!$H$3:$S$8977,8,FALSE),"--")</f>
        <v>18092-2015</v>
      </c>
      <c r="I1205" s="9" t="str">
        <f>IFERROR(VLOOKUP($B1205,'F&amp;I Log'!$H$3:$S$8977,9,FALSE),"--")</f>
        <v>JPL5186@GMAIL.COM</v>
      </c>
      <c r="J1205" s="9" t="str">
        <f>IFERROR(VLOOKUP($B1205,'F&amp;I Log'!$H$3:$S$8977,10,FALSE),"--")</f>
        <v>215-205-2640</v>
      </c>
    </row>
    <row r="1206" spans="2:10" hidden="1" x14ac:dyDescent="0.2">
      <c r="B1206" t="s">
        <v>4986</v>
      </c>
      <c r="C1206" s="9">
        <v>1</v>
      </c>
      <c r="D1206" s="9" t="str">
        <f>VLOOKUP($B1206,'F&amp;I Log'!$H$3:$I$8977,2,FALSE)</f>
        <v>Conventional</v>
      </c>
      <c r="E1206" s="9" t="str">
        <f>(VLOOKUP($B1206,'F&amp;I Log'!$H$3:$S$8977,5,FALSE))</f>
        <v>642 N MONROE ST</v>
      </c>
      <c r="F1206" s="9" t="str">
        <f>IFERROR(VLOOKUP($B1206,'F&amp;I Log'!$H$3:$S$8977,6,FALSE),"--")</f>
        <v>MEDIA</v>
      </c>
      <c r="G1206" s="9" t="str">
        <f>IFERROR(VLOOKUP($B1206,'F&amp;I Log'!$H$3:$S$8977,7,FALSE),"--")</f>
        <v>PA</v>
      </c>
      <c r="H1206" s="9" t="str">
        <f>IFERROR(VLOOKUP($B1206,'F&amp;I Log'!$H$3:$S$8977,8,FALSE),"--")</f>
        <v>19063-2506</v>
      </c>
      <c r="I1206" s="9" t="str">
        <f>IFERROR(VLOOKUP($B1206,'F&amp;I Log'!$H$3:$S$8977,9,FALSE),"--")</f>
        <v>LORIBELINSKY@GMAIL.COM</v>
      </c>
      <c r="J1206" s="9" t="str">
        <f>IFERROR(VLOOKUP($B1206,'F&amp;I Log'!$H$3:$S$8977,10,FALSE),"--")</f>
        <v>267-241-1498</v>
      </c>
    </row>
    <row r="1207" spans="2:10" hidden="1" x14ac:dyDescent="0.2">
      <c r="B1207" t="s">
        <v>5002</v>
      </c>
      <c r="C1207" s="9">
        <v>1</v>
      </c>
      <c r="D1207" s="9" t="str">
        <f>VLOOKUP($B1207,'F&amp;I Log'!$H$3:$I$8977,2,FALSE)</f>
        <v>Conventional</v>
      </c>
      <c r="E1207" s="9" t="str">
        <f>(VLOOKUP($B1207,'F&amp;I Log'!$H$3:$S$8977,5,FALSE))</f>
        <v>341 PERSHING AVE</v>
      </c>
      <c r="F1207" s="9" t="str">
        <f>IFERROR(VLOOKUP($B1207,'F&amp;I Log'!$H$3:$S$8977,6,FALSE),"--")</f>
        <v>HATBORO</v>
      </c>
      <c r="G1207" s="9" t="str">
        <f>IFERROR(VLOOKUP($B1207,'F&amp;I Log'!$H$3:$S$8977,7,FALSE),"--")</f>
        <v>PA</v>
      </c>
      <c r="H1207" s="9" t="str">
        <f>IFERROR(VLOOKUP($B1207,'F&amp;I Log'!$H$3:$S$8977,8,FALSE),"--")</f>
        <v>19040-2204</v>
      </c>
      <c r="I1207" s="9" t="str">
        <f>IFERROR(VLOOKUP($B1207,'F&amp;I Log'!$H$3:$S$8977,9,FALSE),"--")</f>
        <v>ECHO4JOEY@YAHOO.COM</v>
      </c>
      <c r="J1207" s="9" t="str">
        <f>IFERROR(VLOOKUP($B1207,'F&amp;I Log'!$H$3:$S$8977,10,FALSE),"--")</f>
        <v>215-237-8002</v>
      </c>
    </row>
    <row r="1208" spans="2:10" hidden="1" x14ac:dyDescent="0.2">
      <c r="B1208" t="s">
        <v>5017</v>
      </c>
      <c r="C1208" s="9">
        <v>1</v>
      </c>
      <c r="D1208" s="9" t="str">
        <f>VLOOKUP($B1208,'F&amp;I Log'!$H$3:$I$8977,2,FALSE)</f>
        <v>Conventional</v>
      </c>
      <c r="E1208" s="9" t="str">
        <f>(VLOOKUP($B1208,'F&amp;I Log'!$H$3:$S$8977,5,FALSE))</f>
        <v>178 FREE UNION RD</v>
      </c>
      <c r="F1208" s="9" t="str">
        <f>IFERROR(VLOOKUP($B1208,'F&amp;I Log'!$H$3:$S$8977,6,FALSE),"--")</f>
        <v>BELVIDERE</v>
      </c>
      <c r="G1208" s="9" t="str">
        <f>IFERROR(VLOOKUP($B1208,'F&amp;I Log'!$H$3:$S$8977,7,FALSE),"--")</f>
        <v>NJ</v>
      </c>
      <c r="H1208" s="9" t="str">
        <f>IFERROR(VLOOKUP($B1208,'F&amp;I Log'!$H$3:$S$8977,8,FALSE),"--")</f>
        <v>07823-3032</v>
      </c>
      <c r="I1208" s="9" t="str">
        <f>IFERROR(VLOOKUP($B1208,'F&amp;I Log'!$H$3:$S$8977,9,FALSE),"--")</f>
        <v>GONZALEZT456@GMAIL.COM</v>
      </c>
      <c r="J1208" s="9" t="str">
        <f>IFERROR(VLOOKUP($B1208,'F&amp;I Log'!$H$3:$S$8977,10,FALSE),"--")</f>
        <v>347-930-5197</v>
      </c>
    </row>
    <row r="1209" spans="2:10" hidden="1" x14ac:dyDescent="0.2">
      <c r="B1209" t="s">
        <v>5025</v>
      </c>
      <c r="C1209" s="9">
        <v>1</v>
      </c>
      <c r="D1209" s="9" t="str">
        <f>VLOOKUP($B1209,'F&amp;I Log'!$H$3:$I$8977,2,FALSE)</f>
        <v>Conventional</v>
      </c>
      <c r="E1209" s="9" t="str">
        <f>(VLOOKUP($B1209,'F&amp;I Log'!$H$3:$S$8977,5,FALSE))</f>
        <v>3501 LLANBERIS AVE</v>
      </c>
      <c r="F1209" s="9" t="str">
        <f>IFERROR(VLOOKUP($B1209,'F&amp;I Log'!$H$3:$S$8977,6,FALSE),"--")</f>
        <v>BRISTOL</v>
      </c>
      <c r="G1209" s="9" t="str">
        <f>IFERROR(VLOOKUP($B1209,'F&amp;I Log'!$H$3:$S$8977,7,FALSE),"--")</f>
        <v>PA</v>
      </c>
      <c r="H1209" s="9" t="str">
        <f>IFERROR(VLOOKUP($B1209,'F&amp;I Log'!$H$3:$S$8977,8,FALSE),"--")</f>
        <v>19007-2523</v>
      </c>
      <c r="I1209" s="9" t="str">
        <f>IFERROR(VLOOKUP($B1209,'F&amp;I Log'!$H$3:$S$8977,9,FALSE),"--")</f>
        <v>LEIFSEMAIL@AOL.COM</v>
      </c>
      <c r="J1209" s="9" t="str">
        <f>IFERROR(VLOOKUP($B1209,'F&amp;I Log'!$H$3:$S$8977,10,FALSE),"--")</f>
        <v>267-987-5848</v>
      </c>
    </row>
    <row r="1210" spans="2:10" hidden="1" x14ac:dyDescent="0.2">
      <c r="B1210" t="s">
        <v>5034</v>
      </c>
      <c r="C1210" s="9">
        <v>1</v>
      </c>
      <c r="D1210" s="9" t="str">
        <f>VLOOKUP($B1210,'F&amp;I Log'!$H$3:$I$8977,2,FALSE)</f>
        <v>Conventional</v>
      </c>
      <c r="E1210" s="9" t="str">
        <f>(VLOOKUP($B1210,'F&amp;I Log'!$H$3:$S$8977,5,FALSE))</f>
        <v>5306 WINDTREE DR</v>
      </c>
      <c r="F1210" s="9" t="str">
        <f>IFERROR(VLOOKUP($B1210,'F&amp;I Log'!$H$3:$S$8977,6,FALSE),"--")</f>
        <v>DOYLESTOWN</v>
      </c>
      <c r="G1210" s="9" t="str">
        <f>IFERROR(VLOOKUP($B1210,'F&amp;I Log'!$H$3:$S$8977,7,FALSE),"--")</f>
        <v>PA</v>
      </c>
      <c r="H1210" s="9" t="str">
        <f>IFERROR(VLOOKUP($B1210,'F&amp;I Log'!$H$3:$S$8977,8,FALSE),"--")</f>
        <v>18902-9779</v>
      </c>
      <c r="I1210" s="9" t="str">
        <f>IFERROR(VLOOKUP($B1210,'F&amp;I Log'!$H$3:$S$8977,9,FALSE),"--")</f>
        <v>MATTHEWBARTCHAK@GMAIL.COM</v>
      </c>
      <c r="J1210" s="9" t="str">
        <f>IFERROR(VLOOKUP($B1210,'F&amp;I Log'!$H$3:$S$8977,10,FALSE),"--")</f>
        <v>267-893-0980</v>
      </c>
    </row>
    <row r="1211" spans="2:10" hidden="1" x14ac:dyDescent="0.2">
      <c r="B1211" t="s">
        <v>5047</v>
      </c>
      <c r="C1211" s="9">
        <v>1</v>
      </c>
      <c r="D1211" s="9" t="str">
        <f>VLOOKUP($B1211,'F&amp;I Log'!$H$3:$I$8977,2,FALSE)</f>
        <v>Conventional</v>
      </c>
      <c r="E1211" s="9" t="str">
        <f>(VLOOKUP($B1211,'F&amp;I Log'!$H$3:$S$8977,5,FALSE))</f>
        <v>22 ROBESON ST APT 362</v>
      </c>
      <c r="F1211" s="9" t="str">
        <f>IFERROR(VLOOKUP($B1211,'F&amp;I Log'!$H$3:$S$8977,6,FALSE),"--")</f>
        <v>SOMERVILLE</v>
      </c>
      <c r="G1211" s="9" t="str">
        <f>IFERROR(VLOOKUP($B1211,'F&amp;I Log'!$H$3:$S$8977,7,FALSE),"--")</f>
        <v>NJ</v>
      </c>
      <c r="H1211" s="9" t="str">
        <f>IFERROR(VLOOKUP($B1211,'F&amp;I Log'!$H$3:$S$8977,8,FALSE),"--")</f>
        <v>08876-3293</v>
      </c>
      <c r="I1211" s="9" t="str">
        <f>IFERROR(VLOOKUP($B1211,'F&amp;I Log'!$H$3:$S$8977,9,FALSE),"--")</f>
        <v>MANUTD.7.B.R@GMAIL.COM</v>
      </c>
      <c r="J1211" s="9" t="str">
        <f>IFERROR(VLOOKUP($B1211,'F&amp;I Log'!$H$3:$S$8977,10,FALSE),"--")</f>
        <v>908-963-1183</v>
      </c>
    </row>
    <row r="1212" spans="2:10" hidden="1" x14ac:dyDescent="0.2">
      <c r="B1212" t="s">
        <v>5061</v>
      </c>
      <c r="C1212" s="9">
        <v>1</v>
      </c>
      <c r="D1212" s="9" t="str">
        <f>VLOOKUP($B1212,'F&amp;I Log'!$H$3:$I$8977,2,FALSE)</f>
        <v>Conventional</v>
      </c>
      <c r="E1212" s="9" t="str">
        <f>(VLOOKUP($B1212,'F&amp;I Log'!$H$3:$S$8977,5,FALSE))</f>
        <v>631 NORTH ST</v>
      </c>
      <c r="F1212" s="9" t="str">
        <f>IFERROR(VLOOKUP($B1212,'F&amp;I Log'!$H$3:$S$8977,6,FALSE),"--")</f>
        <v>DALTON</v>
      </c>
      <c r="G1212" s="9" t="str">
        <f>IFERROR(VLOOKUP($B1212,'F&amp;I Log'!$H$3:$S$8977,7,FALSE),"--")</f>
        <v>MA</v>
      </c>
      <c r="H1212" s="9" t="str">
        <f>IFERROR(VLOOKUP($B1212,'F&amp;I Log'!$H$3:$S$8977,8,FALSE),"--")</f>
        <v>01226-1228</v>
      </c>
      <c r="I1212" s="9" t="str">
        <f>IFERROR(VLOOKUP($B1212,'F&amp;I Log'!$H$3:$S$8977,9,FALSE),"--")</f>
        <v/>
      </c>
      <c r="J1212" s="9" t="str">
        <f>IFERROR(VLOOKUP($B1212,'F&amp;I Log'!$H$3:$S$8977,10,FALSE),"--")</f>
        <v>413-464-3659</v>
      </c>
    </row>
    <row r="1213" spans="2:10" hidden="1" x14ac:dyDescent="0.2">
      <c r="B1213" t="s">
        <v>5072</v>
      </c>
      <c r="C1213" s="9">
        <v>1</v>
      </c>
      <c r="D1213" s="9" t="str">
        <f>VLOOKUP($B1213,'F&amp;I Log'!$H$3:$I$8977,2,FALSE)</f>
        <v>Conventional</v>
      </c>
      <c r="E1213" s="9" t="str">
        <f>(VLOOKUP($B1213,'F&amp;I Log'!$H$3:$S$8977,5,FALSE))</f>
        <v>4264D WINTERS CHAPEL RD</v>
      </c>
      <c r="F1213" s="9" t="str">
        <f>IFERROR(VLOOKUP($B1213,'F&amp;I Log'!$H$3:$S$8977,6,FALSE),"--")</f>
        <v>DORAVILLE</v>
      </c>
      <c r="G1213" s="9" t="str">
        <f>IFERROR(VLOOKUP($B1213,'F&amp;I Log'!$H$3:$S$8977,7,FALSE),"--")</f>
        <v>GA</v>
      </c>
      <c r="H1213" s="9" t="str">
        <f>IFERROR(VLOOKUP($B1213,'F&amp;I Log'!$H$3:$S$8977,8,FALSE),"--")</f>
        <v>30360-3151</v>
      </c>
      <c r="I1213" s="9" t="str">
        <f>IFERROR(VLOOKUP($B1213,'F&amp;I Log'!$H$3:$S$8977,9,FALSE),"--")</f>
        <v>STEVE@STADRYROOFING.COM</v>
      </c>
      <c r="J1213" s="9" t="str">
        <f>IFERROR(VLOOKUP($B1213,'F&amp;I Log'!$H$3:$S$8977,10,FALSE),"--")</f>
        <v>404-245-2661</v>
      </c>
    </row>
    <row r="1214" spans="2:10" hidden="1" x14ac:dyDescent="0.2">
      <c r="B1214" t="s">
        <v>5095</v>
      </c>
      <c r="C1214" s="9">
        <v>1</v>
      </c>
      <c r="D1214" s="9" t="str">
        <f>VLOOKUP($B1214,'F&amp;I Log'!$H$3:$I$8977,2,FALSE)</f>
        <v>Conventional</v>
      </c>
      <c r="E1214" s="9" t="str">
        <f>(VLOOKUP($B1214,'F&amp;I Log'!$H$3:$S$8977,5,FALSE))</f>
        <v>213 W FAIRWOOD DR</v>
      </c>
      <c r="F1214" s="9" t="str">
        <f>IFERROR(VLOOKUP($B1214,'F&amp;I Log'!$H$3:$S$8977,6,FALSE),"--")</f>
        <v>CHALFONT</v>
      </c>
      <c r="G1214" s="9" t="str">
        <f>IFERROR(VLOOKUP($B1214,'F&amp;I Log'!$H$3:$S$8977,7,FALSE),"--")</f>
        <v>PA</v>
      </c>
      <c r="H1214" s="9" t="str">
        <f>IFERROR(VLOOKUP($B1214,'F&amp;I Log'!$H$3:$S$8977,8,FALSE),"--")</f>
        <v>18914</v>
      </c>
      <c r="I1214" s="9" t="str">
        <f>IFERROR(VLOOKUP($B1214,'F&amp;I Log'!$H$3:$S$8977,9,FALSE),"--")</f>
        <v>JTOTH@FREDBEANS.COM</v>
      </c>
      <c r="J1214" s="9" t="str">
        <f>IFERROR(VLOOKUP($B1214,'F&amp;I Log'!$H$3:$S$8977,10,FALSE),"--")</f>
        <v>215-345-8080</v>
      </c>
    </row>
    <row r="1215" spans="2:10" hidden="1" x14ac:dyDescent="0.2">
      <c r="B1215" t="s">
        <v>5102</v>
      </c>
      <c r="C1215" s="9">
        <v>1</v>
      </c>
      <c r="D1215" s="9" t="str">
        <f>VLOOKUP($B1215,'F&amp;I Log'!$H$3:$I$8977,2,FALSE)</f>
        <v>Conventional</v>
      </c>
      <c r="E1215" s="9" t="str">
        <f>(VLOOKUP($B1215,'F&amp;I Log'!$H$3:$S$8977,5,FALSE))</f>
        <v>1001 ARBORVIEW BLVD UNIT 1331</v>
      </c>
      <c r="F1215" s="9" t="str">
        <f>IFERROR(VLOOKUP($B1215,'F&amp;I Log'!$H$3:$S$8977,6,FALSE),"--")</f>
        <v>COLLEGEVILLE</v>
      </c>
      <c r="G1215" s="9" t="str">
        <f>IFERROR(VLOOKUP($B1215,'F&amp;I Log'!$H$3:$S$8977,7,FALSE),"--")</f>
        <v>PA</v>
      </c>
      <c r="H1215" s="9" t="str">
        <f>IFERROR(VLOOKUP($B1215,'F&amp;I Log'!$H$3:$S$8977,8,FALSE),"--")</f>
        <v>19426-4043</v>
      </c>
      <c r="I1215" s="9" t="str">
        <f>IFERROR(VLOOKUP($B1215,'F&amp;I Log'!$H$3:$S$8977,9,FALSE),"--")</f>
        <v>ALICESWIFT@ME.COM</v>
      </c>
      <c r="J1215" s="9" t="str">
        <f>IFERROR(VLOOKUP($B1215,'F&amp;I Log'!$H$3:$S$8977,10,FALSE),"--")</f>
        <v>410-693-9139</v>
      </c>
    </row>
    <row r="1216" spans="2:10" hidden="1" x14ac:dyDescent="0.2">
      <c r="B1216" t="s">
        <v>5110</v>
      </c>
      <c r="C1216" s="9">
        <v>1</v>
      </c>
      <c r="D1216" s="9" t="str">
        <f>VLOOKUP($B1216,'F&amp;I Log'!$H$3:$I$8977,2,FALSE)</f>
        <v>Conventional</v>
      </c>
      <c r="E1216" s="9" t="str">
        <f>(VLOOKUP($B1216,'F&amp;I Log'!$H$3:$S$8977,5,FALSE))</f>
        <v>2552 BOGARTS TAVERN RD PO BOX 402</v>
      </c>
      <c r="F1216" s="9" t="str">
        <f>IFERROR(VLOOKUP($B1216,'F&amp;I Log'!$H$3:$S$8977,6,FALSE),"--")</f>
        <v>BUCKINGHAM</v>
      </c>
      <c r="G1216" s="9" t="str">
        <f>IFERROR(VLOOKUP($B1216,'F&amp;I Log'!$H$3:$S$8977,7,FALSE),"--")</f>
        <v>PA</v>
      </c>
      <c r="H1216" s="9" t="str">
        <f>IFERROR(VLOOKUP($B1216,'F&amp;I Log'!$H$3:$S$8977,8,FALSE),"--")</f>
        <v>18912</v>
      </c>
      <c r="I1216" s="9" t="str">
        <f>IFERROR(VLOOKUP($B1216,'F&amp;I Log'!$H$3:$S$8977,9,FALSE),"--")</f>
        <v>JWJR67@YAHOO.COM</v>
      </c>
      <c r="J1216" s="9" t="str">
        <f>IFERROR(VLOOKUP($B1216,'F&amp;I Log'!$H$3:$S$8977,10,FALSE),"--")</f>
        <v>215-350-1410</v>
      </c>
    </row>
    <row r="1217" spans="2:10" hidden="1" x14ac:dyDescent="0.2">
      <c r="B1217" t="s">
        <v>5121</v>
      </c>
      <c r="C1217" s="9">
        <v>1</v>
      </c>
      <c r="D1217" s="9" t="str">
        <f>VLOOKUP($B1217,'F&amp;I Log'!$H$3:$I$8977,2,FALSE)</f>
        <v>Conventional</v>
      </c>
      <c r="E1217" s="9" t="str">
        <f>(VLOOKUP($B1217,'F&amp;I Log'!$H$3:$S$8977,5,FALSE))</f>
        <v>4112 TERRACE ST</v>
      </c>
      <c r="F1217" s="9" t="str">
        <f>IFERROR(VLOOKUP($B1217,'F&amp;I Log'!$H$3:$S$8977,6,FALSE),"--")</f>
        <v>PHILADELPHIA</v>
      </c>
      <c r="G1217" s="9" t="str">
        <f>IFERROR(VLOOKUP($B1217,'F&amp;I Log'!$H$3:$S$8977,7,FALSE),"--")</f>
        <v>PA</v>
      </c>
      <c r="H1217" s="9" t="str">
        <f>IFERROR(VLOOKUP($B1217,'F&amp;I Log'!$H$3:$S$8977,8,FALSE),"--")</f>
        <v>19128-5012</v>
      </c>
      <c r="I1217" s="9" t="str">
        <f>IFERROR(VLOOKUP($B1217,'F&amp;I Log'!$H$3:$S$8977,9,FALSE),"--")</f>
        <v>EBATTISTI385@GMAIL.COM</v>
      </c>
      <c r="J1217" s="9" t="str">
        <f>IFERROR(VLOOKUP($B1217,'F&amp;I Log'!$H$3:$S$8977,10,FALSE),"--")</f>
        <v>609-432-5420</v>
      </c>
    </row>
    <row r="1218" spans="2:10" hidden="1" x14ac:dyDescent="0.2">
      <c r="B1218" t="s">
        <v>5129</v>
      </c>
      <c r="C1218" s="9">
        <v>1</v>
      </c>
      <c r="D1218" s="9" t="str">
        <f>VLOOKUP($B1218,'F&amp;I Log'!$H$3:$I$8977,2,FALSE)</f>
        <v>Conventional</v>
      </c>
      <c r="E1218" s="9" t="str">
        <f>(VLOOKUP($B1218,'F&amp;I Log'!$H$3:$S$8977,5,FALSE))</f>
        <v>613 WENDY WAY</v>
      </c>
      <c r="F1218" s="9" t="str">
        <f>IFERROR(VLOOKUP($B1218,'F&amp;I Log'!$H$3:$S$8977,6,FALSE),"--")</f>
        <v>HATFIELD</v>
      </c>
      <c r="G1218" s="9" t="str">
        <f>IFERROR(VLOOKUP($B1218,'F&amp;I Log'!$H$3:$S$8977,7,FALSE),"--")</f>
        <v>PA</v>
      </c>
      <c r="H1218" s="9" t="str">
        <f>IFERROR(VLOOKUP($B1218,'F&amp;I Log'!$H$3:$S$8977,8,FALSE),"--")</f>
        <v>19440-3456</v>
      </c>
      <c r="I1218" s="9" t="str">
        <f>IFERROR(VLOOKUP($B1218,'F&amp;I Log'!$H$3:$S$8977,9,FALSE),"--")</f>
        <v>FFEMTRR@GMAIL.COM</v>
      </c>
      <c r="J1218" s="9" t="str">
        <f>IFERROR(VLOOKUP($B1218,'F&amp;I Log'!$H$3:$S$8977,10,FALSE),"--")</f>
        <v>215-284-2259</v>
      </c>
    </row>
    <row r="1219" spans="2:10" hidden="1" x14ac:dyDescent="0.2">
      <c r="B1219" t="s">
        <v>5136</v>
      </c>
      <c r="C1219" s="9">
        <v>1</v>
      </c>
      <c r="D1219" s="9" t="str">
        <f>VLOOKUP($B1219,'F&amp;I Log'!$H$3:$I$8977,2,FALSE)</f>
        <v>Conventional</v>
      </c>
      <c r="E1219" s="9" t="str">
        <f>(VLOOKUP($B1219,'F&amp;I Log'!$H$3:$S$8977,5,FALSE))</f>
        <v>3455 SUSSEX TER</v>
      </c>
      <c r="F1219" s="9" t="str">
        <f>IFERROR(VLOOKUP($B1219,'F&amp;I Log'!$H$3:$S$8977,6,FALSE),"--")</f>
        <v>DOYLESTOWN</v>
      </c>
      <c r="G1219" s="9" t="str">
        <f>IFERROR(VLOOKUP($B1219,'F&amp;I Log'!$H$3:$S$8977,7,FALSE),"--")</f>
        <v>PA</v>
      </c>
      <c r="H1219" s="9" t="str">
        <f>IFERROR(VLOOKUP($B1219,'F&amp;I Log'!$H$3:$S$8977,8,FALSE),"--")</f>
        <v>18902-6506</v>
      </c>
      <c r="I1219" s="9" t="str">
        <f>IFERROR(VLOOKUP($B1219,'F&amp;I Log'!$H$3:$S$8977,9,FALSE),"--")</f>
        <v>TOMWMCCARRON@EATON.COM</v>
      </c>
      <c r="J1219" s="9" t="str">
        <f>IFERROR(VLOOKUP($B1219,'F&amp;I Log'!$H$3:$S$8977,10,FALSE),"--")</f>
        <v>215-840-0132</v>
      </c>
    </row>
    <row r="1220" spans="2:10" hidden="1" x14ac:dyDescent="0.2">
      <c r="B1220" t="s">
        <v>5146</v>
      </c>
      <c r="C1220" s="9">
        <v>1</v>
      </c>
      <c r="D1220" s="9" t="str">
        <f>VLOOKUP($B1220,'F&amp;I Log'!$H$3:$I$8977,2,FALSE)</f>
        <v>Conventional</v>
      </c>
      <c r="E1220" s="9" t="str">
        <f>(VLOOKUP($B1220,'F&amp;I Log'!$H$3:$S$8977,5,FALSE))</f>
        <v>359 INDIAN RUN RD</v>
      </c>
      <c r="F1220" s="9" t="str">
        <f>IFERROR(VLOOKUP($B1220,'F&amp;I Log'!$H$3:$S$8977,6,FALSE),"--")</f>
        <v>AVONDALE</v>
      </c>
      <c r="G1220" s="9" t="str">
        <f>IFERROR(VLOOKUP($B1220,'F&amp;I Log'!$H$3:$S$8977,7,FALSE),"--")</f>
        <v>PA</v>
      </c>
      <c r="H1220" s="9" t="str">
        <f>IFERROR(VLOOKUP($B1220,'F&amp;I Log'!$H$3:$S$8977,8,FALSE),"--")</f>
        <v>19311-9360</v>
      </c>
      <c r="I1220" s="9" t="str">
        <f>IFERROR(VLOOKUP($B1220,'F&amp;I Log'!$H$3:$S$8977,9,FALSE),"--")</f>
        <v>HICKSSCAPING@YAHOO.COM</v>
      </c>
      <c r="J1220" s="9" t="str">
        <f>IFERROR(VLOOKUP($B1220,'F&amp;I Log'!$H$3:$S$8977,10,FALSE),"--")</f>
        <v>484-645-6475</v>
      </c>
    </row>
    <row r="1221" spans="2:10" hidden="1" x14ac:dyDescent="0.2">
      <c r="B1221" t="s">
        <v>5162</v>
      </c>
      <c r="C1221" s="9">
        <v>1</v>
      </c>
      <c r="D1221" s="9" t="str">
        <f>VLOOKUP($B1221,'F&amp;I Log'!$H$3:$I$8977,2,FALSE)</f>
        <v>Conventional</v>
      </c>
      <c r="E1221" s="9" t="str">
        <f>(VLOOKUP($B1221,'F&amp;I Log'!$H$3:$S$8977,5,FALSE))</f>
        <v>1330 STEPHEN WAY</v>
      </c>
      <c r="F1221" s="9" t="str">
        <f>IFERROR(VLOOKUP($B1221,'F&amp;I Log'!$H$3:$S$8977,6,FALSE),"--")</f>
        <v>SOUTHAMPTON</v>
      </c>
      <c r="G1221" s="9" t="str">
        <f>IFERROR(VLOOKUP($B1221,'F&amp;I Log'!$H$3:$S$8977,7,FALSE),"--")</f>
        <v>PA</v>
      </c>
      <c r="H1221" s="9" t="str">
        <f>IFERROR(VLOOKUP($B1221,'F&amp;I Log'!$H$3:$S$8977,8,FALSE),"--")</f>
        <v>18966</v>
      </c>
      <c r="I1221" s="9" t="str">
        <f>IFERROR(VLOOKUP($B1221,'F&amp;I Log'!$H$3:$S$8977,9,FALSE),"--")</f>
        <v>WINGERAC@GMAIL.COM</v>
      </c>
      <c r="J1221" s="9" t="str">
        <f>IFERROR(VLOOKUP($B1221,'F&amp;I Log'!$H$3:$S$8977,10,FALSE),"--")</f>
        <v>484-269-0109</v>
      </c>
    </row>
    <row r="1222" spans="2:10" hidden="1" x14ac:dyDescent="0.2">
      <c r="B1222" t="s">
        <v>5173</v>
      </c>
      <c r="C1222" s="9">
        <v>1</v>
      </c>
      <c r="D1222" s="9" t="str">
        <f>VLOOKUP($B1222,'F&amp;I Log'!$H$3:$I$8977,2,FALSE)</f>
        <v>Conventional</v>
      </c>
      <c r="E1222" s="9" t="str">
        <f>(VLOOKUP($B1222,'F&amp;I Log'!$H$3:$S$8977,5,FALSE))</f>
        <v>414 UPLAND RD</v>
      </c>
      <c r="F1222" s="9" t="str">
        <f>IFERROR(VLOOKUP($B1222,'F&amp;I Log'!$H$3:$S$8977,6,FALSE),"--")</f>
        <v>HAVERTOWN</v>
      </c>
      <c r="G1222" s="9" t="str">
        <f>IFERROR(VLOOKUP($B1222,'F&amp;I Log'!$H$3:$S$8977,7,FALSE),"--")</f>
        <v>PA</v>
      </c>
      <c r="H1222" s="9" t="str">
        <f>IFERROR(VLOOKUP($B1222,'F&amp;I Log'!$H$3:$S$8977,8,FALSE),"--")</f>
        <v>19083</v>
      </c>
      <c r="I1222" s="9" t="str">
        <f>IFERROR(VLOOKUP($B1222,'F&amp;I Log'!$H$3:$S$8977,9,FALSE),"--")</f>
        <v>HOME.BUSINESSHVAC@GMAIL.COM</v>
      </c>
      <c r="J1222" s="9" t="str">
        <f>IFERROR(VLOOKUP($B1222,'F&amp;I Log'!$H$3:$S$8977,10,FALSE),"--")</f>
        <v>610-633-4194</v>
      </c>
    </row>
    <row r="1223" spans="2:10" hidden="1" x14ac:dyDescent="0.2">
      <c r="B1223" t="s">
        <v>5181</v>
      </c>
      <c r="C1223" s="9">
        <v>1</v>
      </c>
      <c r="D1223" s="9" t="str">
        <f>VLOOKUP($B1223,'F&amp;I Log'!$H$3:$I$8977,2,FALSE)</f>
        <v>Conventional</v>
      </c>
      <c r="E1223" s="9" t="str">
        <f>(VLOOKUP($B1223,'F&amp;I Log'!$H$3:$S$8977,5,FALSE))</f>
        <v>80 SKYLINE DR</v>
      </c>
      <c r="F1223" s="9" t="str">
        <f>IFERROR(VLOOKUP($B1223,'F&amp;I Log'!$H$3:$S$8977,6,FALSE),"--")</f>
        <v>CHALFONT</v>
      </c>
      <c r="G1223" s="9" t="str">
        <f>IFERROR(VLOOKUP($B1223,'F&amp;I Log'!$H$3:$S$8977,7,FALSE),"--")</f>
        <v>PA</v>
      </c>
      <c r="H1223" s="9" t="str">
        <f>IFERROR(VLOOKUP($B1223,'F&amp;I Log'!$H$3:$S$8977,8,FALSE),"--")</f>
        <v>18914</v>
      </c>
      <c r="I1223" s="9" t="str">
        <f>IFERROR(VLOOKUP($B1223,'F&amp;I Log'!$H$3:$S$8977,9,FALSE),"--")</f>
        <v>TGAL0122@YAHOO.COM</v>
      </c>
      <c r="J1223" s="9" t="str">
        <f>IFERROR(VLOOKUP($B1223,'F&amp;I Log'!$H$3:$S$8977,10,FALSE),"--")</f>
        <v>215-589-5231</v>
      </c>
    </row>
    <row r="1224" spans="2:10" hidden="1" x14ac:dyDescent="0.2">
      <c r="B1224" t="s">
        <v>5199</v>
      </c>
      <c r="C1224" s="9">
        <v>1</v>
      </c>
      <c r="D1224" s="9" t="str">
        <f>VLOOKUP($B1224,'F&amp;I Log'!$H$3:$I$8977,2,FALSE)</f>
        <v>Conventional</v>
      </c>
      <c r="E1224" s="9" t="str">
        <f>(VLOOKUP($B1224,'F&amp;I Log'!$H$3:$S$8977,5,FALSE))</f>
        <v>126 S HILL RD</v>
      </c>
      <c r="F1224" s="9" t="str">
        <f>IFERROR(VLOOKUP($B1224,'F&amp;I Log'!$H$3:$S$8977,6,FALSE),"--")</f>
        <v>RIDGEWOOD</v>
      </c>
      <c r="G1224" s="9" t="str">
        <f>IFERROR(VLOOKUP($B1224,'F&amp;I Log'!$H$3:$S$8977,7,FALSE),"--")</f>
        <v>NJ</v>
      </c>
      <c r="H1224" s="9" t="str">
        <f>IFERROR(VLOOKUP($B1224,'F&amp;I Log'!$H$3:$S$8977,8,FALSE),"--")</f>
        <v>07450-2360</v>
      </c>
      <c r="I1224" s="9" t="str">
        <f>IFERROR(VLOOKUP($B1224,'F&amp;I Log'!$H$3:$S$8977,9,FALSE),"--")</f>
        <v/>
      </c>
      <c r="J1224" s="9" t="str">
        <f>IFERROR(VLOOKUP($B1224,'F&amp;I Log'!$H$3:$S$8977,10,FALSE),"--")</f>
        <v>631-804-8704</v>
      </c>
    </row>
    <row r="1225" spans="2:10" hidden="1" x14ac:dyDescent="0.2">
      <c r="B1225" t="s">
        <v>5206</v>
      </c>
      <c r="C1225" s="9">
        <v>1</v>
      </c>
      <c r="D1225" s="9" t="str">
        <f>VLOOKUP($B1225,'F&amp;I Log'!$H$3:$I$8977,2,FALSE)</f>
        <v>Conventional</v>
      </c>
      <c r="E1225" s="9" t="str">
        <f>(VLOOKUP($B1225,'F&amp;I Log'!$H$3:$S$8977,5,FALSE))</f>
        <v>1856 CREEK VIEW DR</v>
      </c>
      <c r="F1225" s="9" t="str">
        <f>IFERROR(VLOOKUP($B1225,'F&amp;I Log'!$H$3:$S$8977,6,FALSE),"--")</f>
        <v>PALMYRA</v>
      </c>
      <c r="G1225" s="9" t="str">
        <f>IFERROR(VLOOKUP($B1225,'F&amp;I Log'!$H$3:$S$8977,7,FALSE),"--")</f>
        <v>PA</v>
      </c>
      <c r="H1225" s="9" t="str">
        <f>IFERROR(VLOOKUP($B1225,'F&amp;I Log'!$H$3:$S$8977,8,FALSE),"--")</f>
        <v>17078-8428</v>
      </c>
      <c r="I1225" s="9" t="str">
        <f>IFERROR(VLOOKUP($B1225,'F&amp;I Log'!$H$3:$S$8977,9,FALSE),"--")</f>
        <v>6SMITHFAM@GMAIL.COM</v>
      </c>
      <c r="J1225" s="9" t="str">
        <f>IFERROR(VLOOKUP($B1225,'F&amp;I Log'!$H$3:$S$8977,10,FALSE),"--")</f>
        <v>717-991-9512</v>
      </c>
    </row>
    <row r="1226" spans="2:10" hidden="1" x14ac:dyDescent="0.2">
      <c r="B1226" t="s">
        <v>5215</v>
      </c>
      <c r="C1226" s="9">
        <v>1</v>
      </c>
      <c r="D1226" s="9" t="str">
        <f>VLOOKUP($B1226,'F&amp;I Log'!$H$3:$I$8977,2,FALSE)</f>
        <v>Conventional</v>
      </c>
      <c r="E1226" s="9" t="str">
        <f>(VLOOKUP($B1226,'F&amp;I Log'!$H$3:$S$8977,5,FALSE))</f>
        <v>337 WEYMOUTH RD</v>
      </c>
      <c r="F1226" s="9" t="str">
        <f>IFERROR(VLOOKUP($B1226,'F&amp;I Log'!$H$3:$S$8977,6,FALSE),"--")</f>
        <v>PLYMOUTH MTNG</v>
      </c>
      <c r="G1226" s="9" t="str">
        <f>IFERROR(VLOOKUP($B1226,'F&amp;I Log'!$H$3:$S$8977,7,FALSE),"--")</f>
        <v>PA</v>
      </c>
      <c r="H1226" s="9" t="str">
        <f>IFERROR(VLOOKUP($B1226,'F&amp;I Log'!$H$3:$S$8977,8,FALSE),"--")</f>
        <v>19462-7148</v>
      </c>
      <c r="I1226" s="9" t="str">
        <f>IFERROR(VLOOKUP($B1226,'F&amp;I Log'!$H$3:$S$8977,9,FALSE),"--")</f>
        <v>SPFITZPATRICK3@AOL.COM</v>
      </c>
      <c r="J1226" s="9" t="str">
        <f>IFERROR(VLOOKUP($B1226,'F&amp;I Log'!$H$3:$S$8977,10,FALSE),"--")</f>
        <v>215-208-6068</v>
      </c>
    </row>
    <row r="1227" spans="2:10" hidden="1" x14ac:dyDescent="0.2">
      <c r="B1227" t="s">
        <v>5224</v>
      </c>
      <c r="C1227" s="9">
        <v>1</v>
      </c>
      <c r="D1227" s="9" t="str">
        <f>VLOOKUP($B1227,'F&amp;I Log'!$H$3:$I$8977,2,FALSE)</f>
        <v>Conventional</v>
      </c>
      <c r="E1227" s="9" t="str">
        <f>(VLOOKUP($B1227,'F&amp;I Log'!$H$3:$S$8977,5,FALSE))</f>
        <v>847 STATE ROUTE 12</v>
      </c>
      <c r="F1227" s="9" t="str">
        <f>IFERROR(VLOOKUP($B1227,'F&amp;I Log'!$H$3:$S$8977,6,FALSE),"--")</f>
        <v>FRENCHTOWN</v>
      </c>
      <c r="G1227" s="9" t="str">
        <f>IFERROR(VLOOKUP($B1227,'F&amp;I Log'!$H$3:$S$8977,7,FALSE),"--")</f>
        <v>NJ</v>
      </c>
      <c r="H1227" s="9" t="str">
        <f>IFERROR(VLOOKUP($B1227,'F&amp;I Log'!$H$3:$S$8977,8,FALSE),"--")</f>
        <v>08825</v>
      </c>
      <c r="I1227" s="9" t="str">
        <f>IFERROR(VLOOKUP($B1227,'F&amp;I Log'!$H$3:$S$8977,9,FALSE),"--")</f>
        <v>CEZARYS@CUSTOMWELDING.US</v>
      </c>
      <c r="J1227" s="9" t="str">
        <f>IFERROR(VLOOKUP($B1227,'F&amp;I Log'!$H$3:$S$8977,10,FALSE),"--")</f>
        <v>908-806-0300</v>
      </c>
    </row>
    <row r="1228" spans="2:10" hidden="1" x14ac:dyDescent="0.2">
      <c r="B1228" t="s">
        <v>5230</v>
      </c>
      <c r="C1228" s="9">
        <v>1</v>
      </c>
      <c r="D1228" s="9" t="str">
        <f>VLOOKUP($B1228,'F&amp;I Log'!$H$3:$I$8977,2,FALSE)</f>
        <v>Conventional</v>
      </c>
      <c r="E1228" s="9" t="str">
        <f>(VLOOKUP($B1228,'F&amp;I Log'!$H$3:$S$8977,5,FALSE))</f>
        <v>51 BLUEBIRD RD</v>
      </c>
      <c r="F1228" s="9" t="str">
        <f>IFERROR(VLOOKUP($B1228,'F&amp;I Log'!$H$3:$S$8977,6,FALSE),"--")</f>
        <v>HOLLAND</v>
      </c>
      <c r="G1228" s="9" t="str">
        <f>IFERROR(VLOOKUP($B1228,'F&amp;I Log'!$H$3:$S$8977,7,FALSE),"--")</f>
        <v>PA</v>
      </c>
      <c r="H1228" s="9" t="str">
        <f>IFERROR(VLOOKUP($B1228,'F&amp;I Log'!$H$3:$S$8977,8,FALSE),"--")</f>
        <v>18966-1903</v>
      </c>
      <c r="I1228" s="9" t="str">
        <f>IFERROR(VLOOKUP($B1228,'F&amp;I Log'!$H$3:$S$8977,9,FALSE),"--")</f>
        <v>TJCURR28@GMAIL.COM</v>
      </c>
      <c r="J1228" s="9" t="str">
        <f>IFERROR(VLOOKUP($B1228,'F&amp;I Log'!$H$3:$S$8977,10,FALSE),"--")</f>
        <v>267-666-9967</v>
      </c>
    </row>
    <row r="1229" spans="2:10" hidden="1" x14ac:dyDescent="0.2">
      <c r="B1229" t="s">
        <v>5238</v>
      </c>
      <c r="C1229" s="9">
        <v>1</v>
      </c>
      <c r="D1229" s="9" t="str">
        <f>VLOOKUP($B1229,'F&amp;I Log'!$H$3:$I$8977,2,FALSE)</f>
        <v>Conventional</v>
      </c>
      <c r="E1229" s="9" t="str">
        <f>(VLOOKUP($B1229,'F&amp;I Log'!$H$3:$S$8977,5,FALSE))</f>
        <v>5 BUCK RUN DR</v>
      </c>
      <c r="F1229" s="9" t="str">
        <f>IFERROR(VLOOKUP($B1229,'F&amp;I Log'!$H$3:$S$8977,6,FALSE),"--")</f>
        <v>DOYLESTOWN</v>
      </c>
      <c r="G1229" s="9" t="str">
        <f>IFERROR(VLOOKUP($B1229,'F&amp;I Log'!$H$3:$S$8977,7,FALSE),"--")</f>
        <v>PA</v>
      </c>
      <c r="H1229" s="9" t="str">
        <f>IFERROR(VLOOKUP($B1229,'F&amp;I Log'!$H$3:$S$8977,8,FALSE),"--")</f>
        <v>18901</v>
      </c>
      <c r="I1229" s="9" t="str">
        <f>IFERROR(VLOOKUP($B1229,'F&amp;I Log'!$H$3:$S$8977,9,FALSE),"--")</f>
        <v>LPL1@PTD.NET</v>
      </c>
      <c r="J1229" s="9" t="str">
        <f>IFERROR(VLOOKUP($B1229,'F&amp;I Log'!$H$3:$S$8977,10,FALSE),"--")</f>
        <v>651-261-9940</v>
      </c>
    </row>
    <row r="1230" spans="2:10" hidden="1" x14ac:dyDescent="0.2">
      <c r="B1230" t="s">
        <v>5246</v>
      </c>
      <c r="C1230" s="9">
        <v>1</v>
      </c>
      <c r="D1230" s="9" t="str">
        <f>VLOOKUP($B1230,'F&amp;I Log'!$H$3:$I$8977,2,FALSE)</f>
        <v>Conventional</v>
      </c>
      <c r="E1230" s="9" t="str">
        <f>(VLOOKUP($B1230,'F&amp;I Log'!$H$3:$S$8977,5,FALSE))</f>
        <v>50 SOUTHWOODS LN</v>
      </c>
      <c r="F1230" s="9" t="str">
        <f>IFERROR(VLOOKUP($B1230,'F&amp;I Log'!$H$3:$S$8977,6,FALSE),"--")</f>
        <v>DOYLESTOWN</v>
      </c>
      <c r="G1230" s="9" t="str">
        <f>IFERROR(VLOOKUP($B1230,'F&amp;I Log'!$H$3:$S$8977,7,FALSE),"--")</f>
        <v>PA</v>
      </c>
      <c r="H1230" s="9" t="str">
        <f>IFERROR(VLOOKUP($B1230,'F&amp;I Log'!$H$3:$S$8977,8,FALSE),"--")</f>
        <v>18901-2914</v>
      </c>
      <c r="I1230" s="9" t="str">
        <f>IFERROR(VLOOKUP($B1230,'F&amp;I Log'!$H$3:$S$8977,9,FALSE),"--")</f>
        <v>EMILYV156@GMAIL.COM</v>
      </c>
      <c r="J1230" s="9" t="str">
        <f>IFERROR(VLOOKUP($B1230,'F&amp;I Log'!$H$3:$S$8977,10,FALSE),"--")</f>
        <v>267-221-6277</v>
      </c>
    </row>
    <row r="1231" spans="2:10" hidden="1" x14ac:dyDescent="0.2">
      <c r="B1231" t="s">
        <v>5254</v>
      </c>
      <c r="C1231" s="9">
        <v>1</v>
      </c>
      <c r="D1231" s="9" t="str">
        <f>VLOOKUP($B1231,'F&amp;I Log'!$H$3:$I$8977,2,FALSE)</f>
        <v>Conventional</v>
      </c>
      <c r="E1231" s="9" t="str">
        <f>(VLOOKUP($B1231,'F&amp;I Log'!$H$3:$S$8977,5,FALSE))</f>
        <v>410 PRIMROSE AVE</v>
      </c>
      <c r="F1231" s="9" t="str">
        <f>IFERROR(VLOOKUP($B1231,'F&amp;I Log'!$H$3:$S$8977,6,FALSE),"--")</f>
        <v>ORADELL</v>
      </c>
      <c r="G1231" s="9" t="str">
        <f>IFERROR(VLOOKUP($B1231,'F&amp;I Log'!$H$3:$S$8977,7,FALSE),"--")</f>
        <v>NJ</v>
      </c>
      <c r="H1231" s="9" t="str">
        <f>IFERROR(VLOOKUP($B1231,'F&amp;I Log'!$H$3:$S$8977,8,FALSE),"--")</f>
        <v>07649-1843</v>
      </c>
      <c r="I1231" s="9" t="str">
        <f>IFERROR(VLOOKUP($B1231,'F&amp;I Log'!$H$3:$S$8977,9,FALSE),"--")</f>
        <v>LEGRILL83@YAHOO.COM</v>
      </c>
      <c r="J1231" s="9" t="str">
        <f>IFERROR(VLOOKUP($B1231,'F&amp;I Log'!$H$3:$S$8977,10,FALSE),"--")</f>
        <v>732-567-5287</v>
      </c>
    </row>
    <row r="1232" spans="2:10" hidden="1" x14ac:dyDescent="0.2">
      <c r="B1232" t="s">
        <v>5269</v>
      </c>
      <c r="C1232" s="9">
        <v>1</v>
      </c>
      <c r="D1232" s="9" t="str">
        <f>VLOOKUP($B1232,'F&amp;I Log'!$H$3:$I$8977,2,FALSE)</f>
        <v>Conventional</v>
      </c>
      <c r="E1232" s="9" t="str">
        <f>(VLOOKUP($B1232,'F&amp;I Log'!$H$3:$S$8977,5,FALSE))</f>
        <v>1151 AMERICUS AVE</v>
      </c>
      <c r="F1232" s="9" t="str">
        <f>IFERROR(VLOOKUP($B1232,'F&amp;I Log'!$H$3:$S$8977,6,FALSE),"--")</f>
        <v>ALLENTOWN</v>
      </c>
      <c r="G1232" s="9" t="str">
        <f>IFERROR(VLOOKUP($B1232,'F&amp;I Log'!$H$3:$S$8977,7,FALSE),"--")</f>
        <v>PA</v>
      </c>
      <c r="H1232" s="9" t="str">
        <f>IFERROR(VLOOKUP($B1232,'F&amp;I Log'!$H$3:$S$8977,8,FALSE),"--")</f>
        <v>18103-5435</v>
      </c>
      <c r="I1232" s="9" t="str">
        <f>IFERROR(VLOOKUP($B1232,'F&amp;I Log'!$H$3:$S$8977,9,FALSE),"--")</f>
        <v>PJACOBS58@YAHOO.COM</v>
      </c>
      <c r="J1232" s="9" t="str">
        <f>IFERROR(VLOOKUP($B1232,'F&amp;I Log'!$H$3:$S$8977,10,FALSE),"--")</f>
        <v>508-361-3656</v>
      </c>
    </row>
    <row r="1233" spans="2:10" hidden="1" x14ac:dyDescent="0.2">
      <c r="B1233" t="s">
        <v>5276</v>
      </c>
      <c r="C1233" s="9">
        <v>1</v>
      </c>
      <c r="D1233" s="9" t="str">
        <f>VLOOKUP($B1233,'F&amp;I Log'!$H$3:$I$8977,2,FALSE)</f>
        <v>Conventional</v>
      </c>
      <c r="E1233" s="9" t="str">
        <f>(VLOOKUP($B1233,'F&amp;I Log'!$H$3:$S$8977,5,FALSE))</f>
        <v>2009 CEDAR DR</v>
      </c>
      <c r="F1233" s="9" t="str">
        <f>IFERROR(VLOOKUP($B1233,'F&amp;I Log'!$H$3:$S$8977,6,FALSE),"--")</f>
        <v>WARRINGTON</v>
      </c>
      <c r="G1233" s="9" t="str">
        <f>IFERROR(VLOOKUP($B1233,'F&amp;I Log'!$H$3:$S$8977,7,FALSE),"--")</f>
        <v>PA</v>
      </c>
      <c r="H1233" s="9" t="str">
        <f>IFERROR(VLOOKUP($B1233,'F&amp;I Log'!$H$3:$S$8977,8,FALSE),"--")</f>
        <v>18976-1381</v>
      </c>
      <c r="I1233" s="9" t="str">
        <f>IFERROR(VLOOKUP($B1233,'F&amp;I Log'!$H$3:$S$8977,9,FALSE),"--")</f>
        <v>MBLATZ4271@YAHOO.COM</v>
      </c>
      <c r="J1233" s="9" t="str">
        <f>IFERROR(VLOOKUP($B1233,'F&amp;I Log'!$H$3:$S$8977,10,FALSE),"--")</f>
        <v>267-971-5575</v>
      </c>
    </row>
    <row r="1234" spans="2:10" hidden="1" x14ac:dyDescent="0.2">
      <c r="B1234" t="s">
        <v>5285</v>
      </c>
      <c r="C1234" s="9">
        <v>1</v>
      </c>
      <c r="D1234" s="9" t="str">
        <f>VLOOKUP($B1234,'F&amp;I Log'!$H$3:$I$8977,2,FALSE)</f>
        <v>Conventional</v>
      </c>
      <c r="E1234" s="9" t="str">
        <f>(VLOOKUP($B1234,'F&amp;I Log'!$H$3:$S$8977,5,FALSE))</f>
        <v>332 PHEASANT RUN DR</v>
      </c>
      <c r="F1234" s="9" t="str">
        <f>IFERROR(VLOOKUP($B1234,'F&amp;I Log'!$H$3:$S$8977,6,FALSE),"--")</f>
        <v>NEW BRITAIN</v>
      </c>
      <c r="G1234" s="9" t="str">
        <f>IFERROR(VLOOKUP($B1234,'F&amp;I Log'!$H$3:$S$8977,7,FALSE),"--")</f>
        <v>PA</v>
      </c>
      <c r="H1234" s="9" t="str">
        <f>IFERROR(VLOOKUP($B1234,'F&amp;I Log'!$H$3:$S$8977,8,FALSE),"--")</f>
        <v>18901-5056</v>
      </c>
      <c r="I1234" s="9" t="str">
        <f>IFERROR(VLOOKUP($B1234,'F&amp;I Log'!$H$3:$S$8977,9,FALSE),"--")</f>
        <v>DCBURNS234@GMAIL.COM</v>
      </c>
      <c r="J1234" s="9" t="str">
        <f>IFERROR(VLOOKUP($B1234,'F&amp;I Log'!$H$3:$S$8977,10,FALSE),"--")</f>
        <v>267-885-3991</v>
      </c>
    </row>
    <row r="1235" spans="2:10" hidden="1" x14ac:dyDescent="0.2">
      <c r="B1235" t="s">
        <v>5298</v>
      </c>
      <c r="C1235" s="9">
        <v>1</v>
      </c>
      <c r="D1235" s="9" t="str">
        <f>VLOOKUP($B1235,'F&amp;I Log'!$H$3:$I$8977,2,FALSE)</f>
        <v>Conventional</v>
      </c>
      <c r="E1235" s="9" t="str">
        <f>(VLOOKUP($B1235,'F&amp;I Log'!$H$3:$S$8977,5,FALSE))</f>
        <v>881 STALLION RD</v>
      </c>
      <c r="F1235" s="9" t="str">
        <f>IFERROR(VLOOKUP($B1235,'F&amp;I Log'!$H$3:$S$8977,6,FALSE),"--")</f>
        <v>WARRINGTON</v>
      </c>
      <c r="G1235" s="9" t="str">
        <f>IFERROR(VLOOKUP($B1235,'F&amp;I Log'!$H$3:$S$8977,7,FALSE),"--")</f>
        <v>PA</v>
      </c>
      <c r="H1235" s="9" t="str">
        <f>IFERROR(VLOOKUP($B1235,'F&amp;I Log'!$H$3:$S$8977,8,FALSE),"--")</f>
        <v>18976-2158</v>
      </c>
      <c r="I1235" s="9" t="str">
        <f>IFERROR(VLOOKUP($B1235,'F&amp;I Log'!$H$3:$S$8977,9,FALSE),"--")</f>
        <v>A.RUBAS17@GMAIL.COM</v>
      </c>
      <c r="J1235" s="9" t="str">
        <f>IFERROR(VLOOKUP($B1235,'F&amp;I Log'!$H$3:$S$8977,10,FALSE),"--")</f>
        <v>215-534-0101</v>
      </c>
    </row>
    <row r="1236" spans="2:10" hidden="1" x14ac:dyDescent="0.2">
      <c r="B1236" t="s">
        <v>5306</v>
      </c>
      <c r="C1236" s="9">
        <v>1</v>
      </c>
      <c r="D1236" s="9" t="str">
        <f>VLOOKUP($B1236,'F&amp;I Log'!$H$3:$I$8977,2,FALSE)</f>
        <v>Conventional</v>
      </c>
      <c r="E1236" s="9" t="str">
        <f>(VLOOKUP($B1236,'F&amp;I Log'!$H$3:$S$8977,5,FALSE))</f>
        <v>308 WILLOWBROOK RD</v>
      </c>
      <c r="F1236" s="9" t="str">
        <f>IFERROR(VLOOKUP($B1236,'F&amp;I Log'!$H$3:$S$8977,6,FALSE),"--")</f>
        <v>HORSHAM</v>
      </c>
      <c r="G1236" s="9" t="str">
        <f>IFERROR(VLOOKUP($B1236,'F&amp;I Log'!$H$3:$S$8977,7,FALSE),"--")</f>
        <v>PA</v>
      </c>
      <c r="H1236" s="9" t="str">
        <f>IFERROR(VLOOKUP($B1236,'F&amp;I Log'!$H$3:$S$8977,8,FALSE),"--")</f>
        <v>19044</v>
      </c>
      <c r="I1236" s="9" t="str">
        <f>IFERROR(VLOOKUP($B1236,'F&amp;I Log'!$H$3:$S$8977,9,FALSE),"--")</f>
        <v>RICHSLANDSCAPE@AOL.COM</v>
      </c>
      <c r="J1236" s="9" t="str">
        <f>IFERROR(VLOOKUP($B1236,'F&amp;I Log'!$H$3:$S$8977,10,FALSE),"--")</f>
        <v>215-766-2534</v>
      </c>
    </row>
    <row r="1237" spans="2:10" hidden="1" x14ac:dyDescent="0.2">
      <c r="B1237" t="s">
        <v>5313</v>
      </c>
      <c r="C1237" s="9">
        <v>1</v>
      </c>
      <c r="D1237" s="9" t="str">
        <f>VLOOKUP($B1237,'F&amp;I Log'!$H$3:$I$8977,2,FALSE)</f>
        <v>Conventional</v>
      </c>
      <c r="E1237" s="9" t="str">
        <f>(VLOOKUP($B1237,'F&amp;I Log'!$H$3:$S$8977,5,FALSE))</f>
        <v>34 LEMON RD</v>
      </c>
      <c r="F1237" s="9" t="str">
        <f>IFERROR(VLOOKUP($B1237,'F&amp;I Log'!$H$3:$S$8977,6,FALSE),"--")</f>
        <v>FARMINGDALE</v>
      </c>
      <c r="G1237" s="9" t="str">
        <f>IFERROR(VLOOKUP($B1237,'F&amp;I Log'!$H$3:$S$8977,7,FALSE),"--")</f>
        <v>NJ</v>
      </c>
      <c r="H1237" s="9" t="str">
        <f>IFERROR(VLOOKUP($B1237,'F&amp;I Log'!$H$3:$S$8977,8,FALSE),"--")</f>
        <v>07727-3534</v>
      </c>
      <c r="I1237" s="9" t="str">
        <f>IFERROR(VLOOKUP($B1237,'F&amp;I Log'!$H$3:$S$8977,9,FALSE),"--")</f>
        <v>BEN.STOICA@GMAIL.COM</v>
      </c>
      <c r="J1237" s="9" t="str">
        <f>IFERROR(VLOOKUP($B1237,'F&amp;I Log'!$H$3:$S$8977,10,FALSE),"--")</f>
        <v>908-770-5869</v>
      </c>
    </row>
    <row r="1238" spans="2:10" hidden="1" x14ac:dyDescent="0.2">
      <c r="B1238" t="s">
        <v>5321</v>
      </c>
      <c r="C1238" s="9">
        <v>1</v>
      </c>
      <c r="D1238" s="9" t="str">
        <f>VLOOKUP($B1238,'F&amp;I Log'!$H$3:$I$8977,2,FALSE)</f>
        <v>Conventional</v>
      </c>
      <c r="E1238" s="9" t="str">
        <f>(VLOOKUP($B1238,'F&amp;I Log'!$H$3:$S$8977,5,FALSE))</f>
        <v>218 MCCALLMONT RD</v>
      </c>
      <c r="F1238" s="9" t="str">
        <f>IFERROR(VLOOKUP($B1238,'F&amp;I Log'!$H$3:$S$8977,6,FALSE),"--")</f>
        <v>NEW CASTLE</v>
      </c>
      <c r="G1238" s="9" t="str">
        <f>IFERROR(VLOOKUP($B1238,'F&amp;I Log'!$H$3:$S$8977,7,FALSE),"--")</f>
        <v>DE</v>
      </c>
      <c r="H1238" s="9" t="str">
        <f>IFERROR(VLOOKUP($B1238,'F&amp;I Log'!$H$3:$S$8977,8,FALSE),"--")</f>
        <v>19720-3332</v>
      </c>
      <c r="I1238" s="9" t="str">
        <f>IFERROR(VLOOKUP($B1238,'F&amp;I Log'!$H$3:$S$8977,9,FALSE),"--")</f>
        <v>CADILACMUSTANG57@GMAIL.COM</v>
      </c>
      <c r="J1238" s="9" t="str">
        <f>IFERROR(VLOOKUP($B1238,'F&amp;I Log'!$H$3:$S$8977,10,FALSE),"--")</f>
        <v>302-444-1199</v>
      </c>
    </row>
    <row r="1239" spans="2:10" hidden="1" x14ac:dyDescent="0.2">
      <c r="B1239" t="s">
        <v>5328</v>
      </c>
      <c r="C1239" s="9">
        <v>1</v>
      </c>
      <c r="D1239" s="9" t="str">
        <f>VLOOKUP($B1239,'F&amp;I Log'!$H$3:$I$8977,2,FALSE)</f>
        <v>Conventional</v>
      </c>
      <c r="E1239" s="9" t="str">
        <f>(VLOOKUP($B1239,'F&amp;I Log'!$H$3:$S$8977,5,FALSE))</f>
        <v>4 BURGUNDY DR</v>
      </c>
      <c r="F1239" s="9" t="str">
        <f>IFERROR(VLOOKUP($B1239,'F&amp;I Log'!$H$3:$S$8977,6,FALSE),"--")</f>
        <v>HOLMDEL</v>
      </c>
      <c r="G1239" s="9" t="str">
        <f>IFERROR(VLOOKUP($B1239,'F&amp;I Log'!$H$3:$S$8977,7,FALSE),"--")</f>
        <v>NJ</v>
      </c>
      <c r="H1239" s="9" t="str">
        <f>IFERROR(VLOOKUP($B1239,'F&amp;I Log'!$H$3:$S$8977,8,FALSE),"--")</f>
        <v>07733-2281</v>
      </c>
      <c r="I1239" s="9" t="str">
        <f>IFERROR(VLOOKUP($B1239,'F&amp;I Log'!$H$3:$S$8977,9,FALSE),"--")</f>
        <v>JSIMPSON26@AOL.COM</v>
      </c>
      <c r="J1239" s="9" t="str">
        <f>IFERROR(VLOOKUP($B1239,'F&amp;I Log'!$H$3:$S$8977,10,FALSE),"--")</f>
        <v>732-761-4160</v>
      </c>
    </row>
    <row r="1240" spans="2:10" hidden="1" x14ac:dyDescent="0.2">
      <c r="B1240" t="s">
        <v>5344</v>
      </c>
      <c r="C1240" s="9">
        <v>1</v>
      </c>
      <c r="D1240" s="9" t="str">
        <f>VLOOKUP($B1240,'F&amp;I Log'!$H$3:$I$8977,2,FALSE)</f>
        <v>Conventional</v>
      </c>
      <c r="E1240" s="9" t="str">
        <f>(VLOOKUP($B1240,'F&amp;I Log'!$H$3:$S$8977,5,FALSE))</f>
        <v>1714 FISHERVILLE RD</v>
      </c>
      <c r="F1240" s="9" t="str">
        <f>IFERROR(VLOOKUP($B1240,'F&amp;I Log'!$H$3:$S$8977,6,FALSE),"--")</f>
        <v>COATESVILLE</v>
      </c>
      <c r="G1240" s="9" t="str">
        <f>IFERROR(VLOOKUP($B1240,'F&amp;I Log'!$H$3:$S$8977,7,FALSE),"--")</f>
        <v>PA</v>
      </c>
      <c r="H1240" s="9" t="str">
        <f>IFERROR(VLOOKUP($B1240,'F&amp;I Log'!$H$3:$S$8977,8,FALSE),"--")</f>
        <v>19320-2118</v>
      </c>
      <c r="I1240" s="9" t="str">
        <f>IFERROR(VLOOKUP($B1240,'F&amp;I Log'!$H$3:$S$8977,9,FALSE),"--")</f>
        <v>C36SPRINGS7@AOL.COM</v>
      </c>
      <c r="J1240" s="9" t="str">
        <f>IFERROR(VLOOKUP($B1240,'F&amp;I Log'!$H$3:$S$8977,10,FALSE),"--")</f>
        <v>610-914-5624</v>
      </c>
    </row>
    <row r="1241" spans="2:10" hidden="1" x14ac:dyDescent="0.2">
      <c r="B1241" t="s">
        <v>5352</v>
      </c>
      <c r="C1241" s="9">
        <v>1</v>
      </c>
      <c r="D1241" s="9" t="str">
        <f>VLOOKUP($B1241,'F&amp;I Log'!$H$3:$I$8977,2,FALSE)</f>
        <v>Conventional</v>
      </c>
      <c r="E1241" s="9" t="str">
        <f>(VLOOKUP($B1241,'F&amp;I Log'!$H$3:$S$8977,5,FALSE))</f>
        <v>PO BOX 320</v>
      </c>
      <c r="F1241" s="9" t="str">
        <f>IFERROR(VLOOKUP($B1241,'F&amp;I Log'!$H$3:$S$8977,6,FALSE),"--")</f>
        <v>SKIPPACK</v>
      </c>
      <c r="G1241" s="9" t="str">
        <f>IFERROR(VLOOKUP($B1241,'F&amp;I Log'!$H$3:$S$8977,7,FALSE),"--")</f>
        <v>PA</v>
      </c>
      <c r="H1241" s="9" t="str">
        <f>IFERROR(VLOOKUP($B1241,'F&amp;I Log'!$H$3:$S$8977,8,FALSE),"--")</f>
        <v>19474-0320</v>
      </c>
      <c r="I1241" s="9" t="str">
        <f>IFERROR(VLOOKUP($B1241,'F&amp;I Log'!$H$3:$S$8977,9,FALSE),"--")</f>
        <v/>
      </c>
      <c r="J1241" s="9" t="str">
        <f>IFERROR(VLOOKUP($B1241,'F&amp;I Log'!$H$3:$S$8977,10,FALSE),"--")</f>
        <v>267-240-9390</v>
      </c>
    </row>
    <row r="1242" spans="2:10" hidden="1" x14ac:dyDescent="0.2">
      <c r="B1242" t="s">
        <v>5375</v>
      </c>
      <c r="C1242" s="9">
        <v>1</v>
      </c>
      <c r="D1242" s="9" t="str">
        <f>VLOOKUP($B1242,'F&amp;I Log'!$H$3:$I$8977,2,FALSE)</f>
        <v>Conventional</v>
      </c>
      <c r="E1242" s="9" t="str">
        <f>(VLOOKUP($B1242,'F&amp;I Log'!$H$3:$S$8977,5,FALSE))</f>
        <v>9050 EASTON RD</v>
      </c>
      <c r="F1242" s="9" t="str">
        <f>IFERROR(VLOOKUP($B1242,'F&amp;I Log'!$H$3:$S$8977,6,FALSE),"--")</f>
        <v>OTTSVILLE</v>
      </c>
      <c r="G1242" s="9" t="str">
        <f>IFERROR(VLOOKUP($B1242,'F&amp;I Log'!$H$3:$S$8977,7,FALSE),"--")</f>
        <v>PA</v>
      </c>
      <c r="H1242" s="9" t="str">
        <f>IFERROR(VLOOKUP($B1242,'F&amp;I Log'!$H$3:$S$8977,8,FALSE),"--")</f>
        <v>18942-9652</v>
      </c>
      <c r="I1242" s="9" t="str">
        <f>IFERROR(VLOOKUP($B1242,'F&amp;I Log'!$H$3:$S$8977,9,FALSE),"--")</f>
        <v>CADEYSHER@GMAIL.COM</v>
      </c>
      <c r="J1242" s="9" t="str">
        <f>IFERROR(VLOOKUP($B1242,'F&amp;I Log'!$H$3:$S$8977,10,FALSE),"--")</f>
        <v>610-621-3615</v>
      </c>
    </row>
    <row r="1243" spans="2:10" hidden="1" x14ac:dyDescent="0.2">
      <c r="B1243" t="s">
        <v>5388</v>
      </c>
      <c r="C1243" s="9">
        <v>1</v>
      </c>
      <c r="D1243" s="9" t="str">
        <f>VLOOKUP($B1243,'F&amp;I Log'!$H$3:$I$8977,2,FALSE)</f>
        <v>Conventional</v>
      </c>
      <c r="E1243" s="9" t="str">
        <f>(VLOOKUP($B1243,'F&amp;I Log'!$H$3:$S$8977,5,FALSE))</f>
        <v>235 UPPER GULPH RD</v>
      </c>
      <c r="F1243" s="9" t="str">
        <f>IFERROR(VLOOKUP($B1243,'F&amp;I Log'!$H$3:$S$8977,6,FALSE),"--")</f>
        <v>RADNOR</v>
      </c>
      <c r="G1243" s="9" t="str">
        <f>IFERROR(VLOOKUP($B1243,'F&amp;I Log'!$H$3:$S$8977,7,FALSE),"--")</f>
        <v>PA</v>
      </c>
      <c r="H1243" s="9" t="str">
        <f>IFERROR(VLOOKUP($B1243,'F&amp;I Log'!$H$3:$S$8977,8,FALSE),"--")</f>
        <v>19087</v>
      </c>
      <c r="I1243" s="9" t="str">
        <f>IFERROR(VLOOKUP($B1243,'F&amp;I Log'!$H$3:$S$8977,9,FALSE),"--")</f>
        <v/>
      </c>
      <c r="J1243" s="9" t="str">
        <f>IFERROR(VLOOKUP($B1243,'F&amp;I Log'!$H$3:$S$8977,10,FALSE),"--")</f>
        <v>610-650-8157</v>
      </c>
    </row>
    <row r="1244" spans="2:10" hidden="1" x14ac:dyDescent="0.2">
      <c r="B1244" t="s">
        <v>5395</v>
      </c>
      <c r="C1244" s="9">
        <v>1</v>
      </c>
      <c r="D1244" s="9" t="str">
        <f>VLOOKUP($B1244,'F&amp;I Log'!$H$3:$I$8977,2,FALSE)</f>
        <v>Conventional</v>
      </c>
      <c r="E1244" s="9" t="str">
        <f>(VLOOKUP($B1244,'F&amp;I Log'!$H$3:$S$8977,5,FALSE))</f>
        <v>25 LANGMOORE DR</v>
      </c>
      <c r="F1244" s="9" t="str">
        <f>IFERROR(VLOOKUP($B1244,'F&amp;I Log'!$H$3:$S$8977,6,FALSE),"--")</f>
        <v>EWING</v>
      </c>
      <c r="G1244" s="9" t="str">
        <f>IFERROR(VLOOKUP($B1244,'F&amp;I Log'!$H$3:$S$8977,7,FALSE),"--")</f>
        <v>NJ</v>
      </c>
      <c r="H1244" s="9" t="str">
        <f>IFERROR(VLOOKUP($B1244,'F&amp;I Log'!$H$3:$S$8977,8,FALSE),"--")</f>
        <v>08638-1514</v>
      </c>
      <c r="I1244" s="9" t="str">
        <f>IFERROR(VLOOKUP($B1244,'F&amp;I Log'!$H$3:$S$8977,9,FALSE),"--")</f>
        <v>SHANELSIMON87@GMAIL.COM</v>
      </c>
      <c r="J1244" s="9" t="str">
        <f>IFERROR(VLOOKUP($B1244,'F&amp;I Log'!$H$3:$S$8977,10,FALSE),"--")</f>
        <v>215-694-6021</v>
      </c>
    </row>
    <row r="1245" spans="2:10" hidden="1" x14ac:dyDescent="0.2">
      <c r="B1245" t="s">
        <v>5404</v>
      </c>
      <c r="C1245" s="9">
        <v>1</v>
      </c>
      <c r="D1245" s="9" t="str">
        <f>VLOOKUP($B1245,'F&amp;I Log'!$H$3:$I$8977,2,FALSE)</f>
        <v>Conventional</v>
      </c>
      <c r="E1245" s="9" t="str">
        <f>(VLOOKUP($B1245,'F&amp;I Log'!$H$3:$S$8977,5,FALSE))</f>
        <v>2512 HILLTOWN PIKE</v>
      </c>
      <c r="F1245" s="9" t="str">
        <f>IFERROR(VLOOKUP($B1245,'F&amp;I Log'!$H$3:$S$8977,6,FALSE),"--")</f>
        <v>PERKASIE</v>
      </c>
      <c r="G1245" s="9" t="str">
        <f>IFERROR(VLOOKUP($B1245,'F&amp;I Log'!$H$3:$S$8977,7,FALSE),"--")</f>
        <v>PA</v>
      </c>
      <c r="H1245" s="9" t="str">
        <f>IFERROR(VLOOKUP($B1245,'F&amp;I Log'!$H$3:$S$8977,8,FALSE),"--")</f>
        <v>18944-2951</v>
      </c>
      <c r="I1245" s="9" t="str">
        <f>IFERROR(VLOOKUP($B1245,'F&amp;I Log'!$H$3:$S$8977,9,FALSE),"--")</f>
        <v>LBOS2512@OUTLOOK.COM</v>
      </c>
      <c r="J1245" s="9" t="str">
        <f>IFERROR(VLOOKUP($B1245,'F&amp;I Log'!$H$3:$S$8977,10,FALSE),"--")</f>
        <v>215-205-1871</v>
      </c>
    </row>
    <row r="1246" spans="2:10" hidden="1" x14ac:dyDescent="0.2">
      <c r="B1246" t="s">
        <v>5412</v>
      </c>
      <c r="C1246" s="9">
        <v>1</v>
      </c>
      <c r="D1246" s="9" t="str">
        <f>VLOOKUP($B1246,'F&amp;I Log'!$H$3:$I$8977,2,FALSE)</f>
        <v>Conventional</v>
      </c>
      <c r="E1246" s="9" t="str">
        <f>(VLOOKUP($B1246,'F&amp;I Log'!$H$3:$S$8977,5,FALSE))</f>
        <v>2226 MATTS WAY</v>
      </c>
      <c r="F1246" s="9" t="str">
        <f>IFERROR(VLOOKUP($B1246,'F&amp;I Log'!$H$3:$S$8977,6,FALSE),"--")</f>
        <v>WARRINGTON</v>
      </c>
      <c r="G1246" s="9" t="str">
        <f>IFERROR(VLOOKUP($B1246,'F&amp;I Log'!$H$3:$S$8977,7,FALSE),"--")</f>
        <v>PA</v>
      </c>
      <c r="H1246" s="9" t="str">
        <f>IFERROR(VLOOKUP($B1246,'F&amp;I Log'!$H$3:$S$8977,8,FALSE),"--")</f>
        <v>18976-3046</v>
      </c>
      <c r="I1246" s="9" t="str">
        <f>IFERROR(VLOOKUP($B1246,'F&amp;I Log'!$H$3:$S$8977,9,FALSE),"--")</f>
        <v>GOODFELA10@MSN.COM</v>
      </c>
      <c r="J1246" s="9" t="str">
        <f>IFERROR(VLOOKUP($B1246,'F&amp;I Log'!$H$3:$S$8977,10,FALSE),"--")</f>
        <v>215-430-1420</v>
      </c>
    </row>
    <row r="1247" spans="2:10" x14ac:dyDescent="0.2">
      <c r="B1247" t="s">
        <v>5425</v>
      </c>
      <c r="C1247" s="9">
        <v>1</v>
      </c>
      <c r="D1247" s="9" t="str">
        <f>VLOOKUP($B1247,'F&amp;I Log'!$H$3:$I$8977,2,FALSE)</f>
        <v>Fleet</v>
      </c>
      <c r="E1247" s="9" t="str">
        <f>(VLOOKUP($B1247,'F&amp;I Log'!$H$3:$S$8977,5,FALSE))</f>
        <v>127 OLD LINCOLN HWY</v>
      </c>
      <c r="F1247" s="9" t="str">
        <f>IFERROR(VLOOKUP($B1247,'F&amp;I Log'!$H$3:$S$8977,6,FALSE),"--")</f>
        <v>FAIRLESS HILLS</v>
      </c>
      <c r="G1247" s="9" t="str">
        <f>IFERROR(VLOOKUP($B1247,'F&amp;I Log'!$H$3:$S$8977,7,FALSE),"--")</f>
        <v>PA</v>
      </c>
      <c r="H1247" s="9" t="str">
        <f>IFERROR(VLOOKUP($B1247,'F&amp;I Log'!$H$3:$S$8977,8,FALSE),"--")</f>
        <v>19030</v>
      </c>
      <c r="I1247" s="9" t="str">
        <f>IFERROR(VLOOKUP($B1247,'F&amp;I Log'!$H$3:$S$8977,9,FALSE),"--")</f>
        <v>LOU@TRUCKSMARTSALES.COM</v>
      </c>
      <c r="J1247" s="9" t="str">
        <f>IFERROR(VLOOKUP($B1247,'F&amp;I Log'!$H$3:$S$8977,10,FALSE),"--")</f>
        <v>215-946-7221</v>
      </c>
    </row>
    <row r="1248" spans="2:10" hidden="1" x14ac:dyDescent="0.2">
      <c r="B1248" t="s">
        <v>5434</v>
      </c>
      <c r="C1248" s="9">
        <v>1</v>
      </c>
      <c r="D1248" s="9" t="str">
        <f>VLOOKUP($B1248,'F&amp;I Log'!$H$3:$I$8977,2,FALSE)</f>
        <v>Conventional</v>
      </c>
      <c r="E1248" s="9" t="str">
        <f>(VLOOKUP($B1248,'F&amp;I Log'!$H$3:$S$8977,5,FALSE))</f>
        <v>635 SHADYWOOD DR</v>
      </c>
      <c r="F1248" s="9" t="str">
        <f>IFERROR(VLOOKUP($B1248,'F&amp;I Log'!$H$3:$S$8977,6,FALSE),"--")</f>
        <v>PERKASIE</v>
      </c>
      <c r="G1248" s="9" t="str">
        <f>IFERROR(VLOOKUP($B1248,'F&amp;I Log'!$H$3:$S$8977,7,FALSE),"--")</f>
        <v>PA</v>
      </c>
      <c r="H1248" s="9" t="str">
        <f>IFERROR(VLOOKUP($B1248,'F&amp;I Log'!$H$3:$S$8977,8,FALSE),"--")</f>
        <v>18944-1525</v>
      </c>
      <c r="I1248" s="9" t="str">
        <f>IFERROR(VLOOKUP($B1248,'F&amp;I Log'!$H$3:$S$8977,9,FALSE),"--")</f>
        <v>TODDMENCHACA@GMAIL.COM</v>
      </c>
      <c r="J1248" s="9" t="str">
        <f>IFERROR(VLOOKUP($B1248,'F&amp;I Log'!$H$3:$S$8977,10,FALSE),"--")</f>
        <v>302-530-5666</v>
      </c>
    </row>
    <row r="1249" spans="2:10" hidden="1" x14ac:dyDescent="0.2">
      <c r="B1249" t="s">
        <v>5466</v>
      </c>
      <c r="C1249" s="9">
        <v>1</v>
      </c>
      <c r="D1249" s="9" t="str">
        <f>VLOOKUP($B1249,'F&amp;I Log'!$H$3:$I$8977,2,FALSE)</f>
        <v>Conventional</v>
      </c>
      <c r="E1249" s="9" t="str">
        <f>(VLOOKUP($B1249,'F&amp;I Log'!$H$3:$S$8977,5,FALSE))</f>
        <v>54 LEESVILLE RD</v>
      </c>
      <c r="F1249" s="9" t="str">
        <f>IFERROR(VLOOKUP($B1249,'F&amp;I Log'!$H$3:$S$8977,6,FALSE),"--")</f>
        <v>JACKSON</v>
      </c>
      <c r="G1249" s="9" t="str">
        <f>IFERROR(VLOOKUP($B1249,'F&amp;I Log'!$H$3:$S$8977,7,FALSE),"--")</f>
        <v>NJ</v>
      </c>
      <c r="H1249" s="9" t="str">
        <f>IFERROR(VLOOKUP($B1249,'F&amp;I Log'!$H$3:$S$8977,8,FALSE),"--")</f>
        <v>08527-4535</v>
      </c>
      <c r="I1249" s="9" t="str">
        <f>IFERROR(VLOOKUP($B1249,'F&amp;I Log'!$H$3:$S$8977,9,FALSE),"--")</f>
        <v/>
      </c>
      <c r="J1249" s="9" t="str">
        <f>IFERROR(VLOOKUP($B1249,'F&amp;I Log'!$H$3:$S$8977,10,FALSE),"--")</f>
        <v>732-684-6522</v>
      </c>
    </row>
    <row r="1250" spans="2:10" hidden="1" x14ac:dyDescent="0.2">
      <c r="B1250" t="s">
        <v>5469</v>
      </c>
      <c r="C1250" s="9">
        <v>1</v>
      </c>
      <c r="D1250" s="9" t="str">
        <f>VLOOKUP($B1250,'F&amp;I Log'!$H$3:$I$8977,2,FALSE)</f>
        <v>Conventional</v>
      </c>
      <c r="E1250" s="9" t="str">
        <f>(VLOOKUP($B1250,'F&amp;I Log'!$H$3:$S$8977,5,FALSE))</f>
        <v>807 W PREDMORE RD</v>
      </c>
      <c r="F1250" s="9" t="str">
        <f>IFERROR(VLOOKUP($B1250,'F&amp;I Log'!$H$3:$S$8977,6,FALSE),"--")</f>
        <v>OAKLAND</v>
      </c>
      <c r="G1250" s="9" t="str">
        <f>IFERROR(VLOOKUP($B1250,'F&amp;I Log'!$H$3:$S$8977,7,FALSE),"--")</f>
        <v>MI</v>
      </c>
      <c r="H1250" s="9" t="str">
        <f>IFERROR(VLOOKUP($B1250,'F&amp;I Log'!$H$3:$S$8977,8,FALSE),"--")</f>
        <v>48363-1427</v>
      </c>
      <c r="I1250" s="9" t="str">
        <f>IFERROR(VLOOKUP($B1250,'F&amp;I Log'!$H$3:$S$8977,9,FALSE),"--")</f>
        <v/>
      </c>
      <c r="J1250" s="9" t="str">
        <f>IFERROR(VLOOKUP($B1250,'F&amp;I Log'!$H$3:$S$8977,10,FALSE),"--")</f>
        <v>248-535-4558</v>
      </c>
    </row>
    <row r="1251" spans="2:10" hidden="1" x14ac:dyDescent="0.2">
      <c r="B1251" t="s">
        <v>5476</v>
      </c>
      <c r="C1251" s="9">
        <v>1</v>
      </c>
      <c r="D1251" s="9" t="str">
        <f>VLOOKUP($B1251,'F&amp;I Log'!$H$3:$I$8977,2,FALSE)</f>
        <v>Conventional</v>
      </c>
      <c r="E1251" s="9" t="str">
        <f>(VLOOKUP($B1251,'F&amp;I Log'!$H$3:$S$8977,5,FALSE))</f>
        <v>1147 W SAW MILL RD</v>
      </c>
      <c r="F1251" s="9" t="str">
        <f>IFERROR(VLOOKUP($B1251,'F&amp;I Log'!$H$3:$S$8977,6,FALSE),"--")</f>
        <v>QUAKERTOWN</v>
      </c>
      <c r="G1251" s="9" t="str">
        <f>IFERROR(VLOOKUP($B1251,'F&amp;I Log'!$H$3:$S$8977,7,FALSE),"--")</f>
        <v>PA</v>
      </c>
      <c r="H1251" s="9" t="str">
        <f>IFERROR(VLOOKUP($B1251,'F&amp;I Log'!$H$3:$S$8977,8,FALSE),"--")</f>
        <v>18951-2913</v>
      </c>
      <c r="I1251" s="9" t="str">
        <f>IFERROR(VLOOKUP($B1251,'F&amp;I Log'!$H$3:$S$8977,9,FALSE),"--")</f>
        <v>JAREDMCOLLETTI@GMAIL.COM</v>
      </c>
      <c r="J1251" s="9" t="str">
        <f>IFERROR(VLOOKUP($B1251,'F&amp;I Log'!$H$3:$S$8977,10,FALSE),"--")</f>
        <v>267-897-3973</v>
      </c>
    </row>
    <row r="1252" spans="2:10" hidden="1" x14ac:dyDescent="0.2">
      <c r="B1252" t="s">
        <v>5484</v>
      </c>
      <c r="C1252" s="9">
        <v>1</v>
      </c>
      <c r="D1252" s="9" t="str">
        <f>VLOOKUP($B1252,'F&amp;I Log'!$H$3:$I$8977,2,FALSE)</f>
        <v>Conventional</v>
      </c>
      <c r="E1252" s="9" t="str">
        <f>(VLOOKUP($B1252,'F&amp;I Log'!$H$3:$S$8977,5,FALSE))</f>
        <v>562 PADDOCK CIR</v>
      </c>
      <c r="F1252" s="9" t="str">
        <f>IFERROR(VLOOKUP($B1252,'F&amp;I Log'!$H$3:$S$8977,6,FALSE),"--")</f>
        <v>TELFORD</v>
      </c>
      <c r="G1252" s="9" t="str">
        <f>IFERROR(VLOOKUP($B1252,'F&amp;I Log'!$H$3:$S$8977,7,FALSE),"--")</f>
        <v>PA</v>
      </c>
      <c r="H1252" s="9" t="str">
        <f>IFERROR(VLOOKUP($B1252,'F&amp;I Log'!$H$3:$S$8977,8,FALSE),"--")</f>
        <v>18969-2507</v>
      </c>
      <c r="I1252" s="9" t="str">
        <f>IFERROR(VLOOKUP($B1252,'F&amp;I Log'!$H$3:$S$8977,9,FALSE),"--")</f>
        <v>FRANKWHEELERIII@YAHOO.COM</v>
      </c>
      <c r="J1252" s="9" t="str">
        <f>IFERROR(VLOOKUP($B1252,'F&amp;I Log'!$H$3:$S$8977,10,FALSE),"--")</f>
        <v>785-320-3314</v>
      </c>
    </row>
    <row r="1253" spans="2:10" hidden="1" x14ac:dyDescent="0.2">
      <c r="B1253" t="s">
        <v>5493</v>
      </c>
      <c r="C1253" s="9">
        <v>1</v>
      </c>
      <c r="D1253" s="9" t="str">
        <f>VLOOKUP($B1253,'F&amp;I Log'!$H$3:$I$8977,2,FALSE)</f>
        <v>Conventional</v>
      </c>
      <c r="E1253" s="9" t="str">
        <f>(VLOOKUP($B1253,'F&amp;I Log'!$H$3:$S$8977,5,FALSE))</f>
        <v>615 HARTZEL WAY</v>
      </c>
      <c r="F1253" s="9" t="str">
        <f>IFERROR(VLOOKUP($B1253,'F&amp;I Log'!$H$3:$S$8977,6,FALSE),"--")</f>
        <v>SELLERSVILLE</v>
      </c>
      <c r="G1253" s="9" t="str">
        <f>IFERROR(VLOOKUP($B1253,'F&amp;I Log'!$H$3:$S$8977,7,FALSE),"--")</f>
        <v>PA</v>
      </c>
      <c r="H1253" s="9" t="str">
        <f>IFERROR(VLOOKUP($B1253,'F&amp;I Log'!$H$3:$S$8977,8,FALSE),"--")</f>
        <v>18960</v>
      </c>
      <c r="I1253" s="9" t="str">
        <f>IFERROR(VLOOKUP($B1253,'F&amp;I Log'!$H$3:$S$8977,9,FALSE),"--")</f>
        <v>JPADGEON@COMCAST.NET</v>
      </c>
      <c r="J1253" s="9" t="str">
        <f>IFERROR(VLOOKUP($B1253,'F&amp;I Log'!$H$3:$S$8977,10,FALSE),"--")</f>
        <v>215-498-8291</v>
      </c>
    </row>
    <row r="1254" spans="2:10" hidden="1" x14ac:dyDescent="0.2">
      <c r="B1254" t="s">
        <v>5502</v>
      </c>
      <c r="C1254" s="9">
        <v>1</v>
      </c>
      <c r="D1254" s="9" t="str">
        <f>VLOOKUP($B1254,'F&amp;I Log'!$H$3:$I$8977,2,FALSE)</f>
        <v>Conventional</v>
      </c>
      <c r="E1254" s="9" t="str">
        <f>(VLOOKUP($B1254,'F&amp;I Log'!$H$3:$S$8977,5,FALSE))</f>
        <v>3569 BYRON DR</v>
      </c>
      <c r="F1254" s="9" t="str">
        <f>IFERROR(VLOOKUP($B1254,'F&amp;I Log'!$H$3:$S$8977,6,FALSE),"--")</f>
        <v>DOYLESTOWN</v>
      </c>
      <c r="G1254" s="9" t="str">
        <f>IFERROR(VLOOKUP($B1254,'F&amp;I Log'!$H$3:$S$8977,7,FALSE),"--")</f>
        <v>PA</v>
      </c>
      <c r="H1254" s="9" t="str">
        <f>IFERROR(VLOOKUP($B1254,'F&amp;I Log'!$H$3:$S$8977,8,FALSE),"--")</f>
        <v>18902-6515</v>
      </c>
      <c r="I1254" s="9" t="str">
        <f>IFERROR(VLOOKUP($B1254,'F&amp;I Log'!$H$3:$S$8977,9,FALSE),"--")</f>
        <v>DAN.GRIESER@GMAIL.COM</v>
      </c>
      <c r="J1254" s="9" t="str">
        <f>IFERROR(VLOOKUP($B1254,'F&amp;I Log'!$H$3:$S$8977,10,FALSE),"--")</f>
        <v>858-997-7657</v>
      </c>
    </row>
    <row r="1255" spans="2:10" hidden="1" x14ac:dyDescent="0.2">
      <c r="B1255" t="s">
        <v>5511</v>
      </c>
      <c r="C1255" s="9">
        <v>1</v>
      </c>
      <c r="D1255" s="9" t="str">
        <f>VLOOKUP($B1255,'F&amp;I Log'!$H$3:$I$8977,2,FALSE)</f>
        <v>Conventional</v>
      </c>
      <c r="E1255" s="9" t="str">
        <f>(VLOOKUP($B1255,'F&amp;I Log'!$H$3:$S$8977,5,FALSE))</f>
        <v>179 N MAIN ST APT 2</v>
      </c>
      <c r="F1255" s="9" t="str">
        <f>IFERROR(VLOOKUP($B1255,'F&amp;I Log'!$H$3:$S$8977,6,FALSE),"--")</f>
        <v>SOUDERTON</v>
      </c>
      <c r="G1255" s="9" t="str">
        <f>IFERROR(VLOOKUP($B1255,'F&amp;I Log'!$H$3:$S$8977,7,FALSE),"--")</f>
        <v>PA</v>
      </c>
      <c r="H1255" s="9" t="str">
        <f>IFERROR(VLOOKUP($B1255,'F&amp;I Log'!$H$3:$S$8977,8,FALSE),"--")</f>
        <v>18964-1700</v>
      </c>
      <c r="I1255" s="9" t="str">
        <f>IFERROR(VLOOKUP($B1255,'F&amp;I Log'!$H$3:$S$8977,9,FALSE),"--")</f>
        <v>NIICOLE_XX@YAHOO.COM</v>
      </c>
      <c r="J1255" s="9" t="str">
        <f>IFERROR(VLOOKUP($B1255,'F&amp;I Log'!$H$3:$S$8977,10,FALSE),"--")</f>
        <v>215-520-3198</v>
      </c>
    </row>
    <row r="1256" spans="2:10" hidden="1" x14ac:dyDescent="0.2">
      <c r="B1256" t="s">
        <v>5518</v>
      </c>
      <c r="C1256" s="9">
        <v>1</v>
      </c>
      <c r="D1256" s="9" t="str">
        <f>VLOOKUP($B1256,'F&amp;I Log'!$H$3:$I$8977,2,FALSE)</f>
        <v>Conventional</v>
      </c>
      <c r="E1256" s="9" t="str">
        <f>(VLOOKUP($B1256,'F&amp;I Log'!$H$3:$S$8977,5,FALSE))</f>
        <v>1722 RED BUD RD</v>
      </c>
      <c r="F1256" s="9" t="str">
        <f>IFERROR(VLOOKUP($B1256,'F&amp;I Log'!$H$3:$S$8977,6,FALSE),"--")</f>
        <v>QUAKERTOWN</v>
      </c>
      <c r="G1256" s="9" t="str">
        <f>IFERROR(VLOOKUP($B1256,'F&amp;I Log'!$H$3:$S$8977,7,FALSE),"--")</f>
        <v>PA</v>
      </c>
      <c r="H1256" s="9" t="str">
        <f>IFERROR(VLOOKUP($B1256,'F&amp;I Log'!$H$3:$S$8977,8,FALSE),"--")</f>
        <v>18951-2186</v>
      </c>
      <c r="I1256" s="9" t="str">
        <f>IFERROR(VLOOKUP($B1256,'F&amp;I Log'!$H$3:$S$8977,9,FALSE),"--")</f>
        <v>TADEVUSHMAROZ@GMAIL.COM</v>
      </c>
      <c r="J1256" s="9" t="str">
        <f>IFERROR(VLOOKUP($B1256,'F&amp;I Log'!$H$3:$S$8977,10,FALSE),"--")</f>
        <v>267-235-2841</v>
      </c>
    </row>
    <row r="1257" spans="2:10" hidden="1" x14ac:dyDescent="0.2">
      <c r="B1257" t="s">
        <v>5535</v>
      </c>
      <c r="C1257" s="9">
        <v>1</v>
      </c>
      <c r="D1257" s="9" t="str">
        <f>VLOOKUP($B1257,'F&amp;I Log'!$H$3:$I$8977,2,FALSE)</f>
        <v>Conventional</v>
      </c>
      <c r="E1257" s="9" t="str">
        <f>(VLOOKUP($B1257,'F&amp;I Log'!$H$3:$S$8977,5,FALSE))</f>
        <v>365 SUNNYSIDE LN</v>
      </c>
      <c r="F1257" s="9" t="str">
        <f>IFERROR(VLOOKUP($B1257,'F&amp;I Log'!$H$3:$S$8977,6,FALSE),"--")</f>
        <v>TOWNSEND</v>
      </c>
      <c r="G1257" s="9" t="str">
        <f>IFERROR(VLOOKUP($B1257,'F&amp;I Log'!$H$3:$S$8977,7,FALSE),"--")</f>
        <v>DE</v>
      </c>
      <c r="H1257" s="9" t="str">
        <f>IFERROR(VLOOKUP($B1257,'F&amp;I Log'!$H$3:$S$8977,8,FALSE),"--")</f>
        <v>19734-9043</v>
      </c>
      <c r="I1257" s="9" t="str">
        <f>IFERROR(VLOOKUP($B1257,'F&amp;I Log'!$H$3:$S$8977,9,FALSE),"--")</f>
        <v>WALLENTAS@YAHOO.COM</v>
      </c>
      <c r="J1257" s="9" t="str">
        <f>IFERROR(VLOOKUP($B1257,'F&amp;I Log'!$H$3:$S$8977,10,FALSE),"--")</f>
        <v>609-500-3431</v>
      </c>
    </row>
    <row r="1258" spans="2:10" hidden="1" x14ac:dyDescent="0.2">
      <c r="B1258" t="s">
        <v>5549</v>
      </c>
      <c r="C1258" s="9">
        <v>1</v>
      </c>
      <c r="D1258" s="9" t="str">
        <f>VLOOKUP($B1258,'F&amp;I Log'!$H$3:$I$8977,2,FALSE)</f>
        <v>Conventional</v>
      </c>
      <c r="E1258" s="9" t="str">
        <f>(VLOOKUP($B1258,'F&amp;I Log'!$H$3:$S$8977,5,FALSE))</f>
        <v>240 E COUNTY LINE RD APT 3G</v>
      </c>
      <c r="F1258" s="9" t="str">
        <f>IFERROR(VLOOKUP($B1258,'F&amp;I Log'!$H$3:$S$8977,6,FALSE),"--")</f>
        <v>HATBORO</v>
      </c>
      <c r="G1258" s="9" t="str">
        <f>IFERROR(VLOOKUP($B1258,'F&amp;I Log'!$H$3:$S$8977,7,FALSE),"--")</f>
        <v>PA</v>
      </c>
      <c r="H1258" s="9" t="str">
        <f>IFERROR(VLOOKUP($B1258,'F&amp;I Log'!$H$3:$S$8977,8,FALSE),"--")</f>
        <v>19040</v>
      </c>
      <c r="I1258" s="9" t="str">
        <f>IFERROR(VLOOKUP($B1258,'F&amp;I Log'!$H$3:$S$8977,9,FALSE),"--")</f>
        <v>TOWGUY1220@GMAIL.COM</v>
      </c>
      <c r="J1258" s="9" t="str">
        <f>IFERROR(VLOOKUP($B1258,'F&amp;I Log'!$H$3:$S$8977,10,FALSE),"--")</f>
        <v>215-436-5204</v>
      </c>
    </row>
    <row r="1259" spans="2:10" hidden="1" x14ac:dyDescent="0.2">
      <c r="B1259" t="s">
        <v>5555</v>
      </c>
      <c r="C1259" s="9">
        <v>1</v>
      </c>
      <c r="D1259" s="9" t="str">
        <f>VLOOKUP($B1259,'F&amp;I Log'!$H$3:$I$8977,2,FALSE)</f>
        <v>Conventional</v>
      </c>
      <c r="E1259" s="9" t="str">
        <f>(VLOOKUP($B1259,'F&amp;I Log'!$H$3:$S$8977,5,FALSE))</f>
        <v>8 MUNICIPAL RD</v>
      </c>
      <c r="F1259" s="9" t="str">
        <f>IFERROR(VLOOKUP($B1259,'F&amp;I Log'!$H$3:$S$8977,6,FALSE),"--")</f>
        <v>PIPERSVILLE</v>
      </c>
      <c r="G1259" s="9" t="str">
        <f>IFERROR(VLOOKUP($B1259,'F&amp;I Log'!$H$3:$S$8977,7,FALSE),"--")</f>
        <v>PA</v>
      </c>
      <c r="H1259" s="9" t="str">
        <f>IFERROR(VLOOKUP($B1259,'F&amp;I Log'!$H$3:$S$8977,8,FALSE),"--")</f>
        <v>18947</v>
      </c>
      <c r="I1259" s="9" t="str">
        <f>IFERROR(VLOOKUP($B1259,'F&amp;I Log'!$H$3:$S$8977,9,FALSE),"--")</f>
        <v>MSTROH@OUTLOOK.COM</v>
      </c>
      <c r="J1259" s="9" t="str">
        <f>IFERROR(VLOOKUP($B1259,'F&amp;I Log'!$H$3:$S$8977,10,FALSE),"--")</f>
        <v>215-778-6384</v>
      </c>
    </row>
    <row r="1260" spans="2:10" hidden="1" x14ac:dyDescent="0.2">
      <c r="B1260" t="s">
        <v>5563</v>
      </c>
      <c r="C1260" s="9">
        <v>1</v>
      </c>
      <c r="D1260" s="9" t="str">
        <f>VLOOKUP($B1260,'F&amp;I Log'!$H$3:$I$8977,2,FALSE)</f>
        <v>Conventional</v>
      </c>
      <c r="E1260" s="9" t="str">
        <f>(VLOOKUP($B1260,'F&amp;I Log'!$H$3:$S$8977,5,FALSE))</f>
        <v>7 GARFIELD RD</v>
      </c>
      <c r="F1260" s="9" t="str">
        <f>IFERROR(VLOOKUP($B1260,'F&amp;I Log'!$H$3:$S$8977,6,FALSE),"--")</f>
        <v>MEDIA</v>
      </c>
      <c r="G1260" s="9" t="str">
        <f>IFERROR(VLOOKUP($B1260,'F&amp;I Log'!$H$3:$S$8977,7,FALSE),"--")</f>
        <v>PA</v>
      </c>
      <c r="H1260" s="9" t="str">
        <f>IFERROR(VLOOKUP($B1260,'F&amp;I Log'!$H$3:$S$8977,8,FALSE),"--")</f>
        <v>19063-4822</v>
      </c>
      <c r="I1260" s="9" t="str">
        <f>IFERROR(VLOOKUP($B1260,'F&amp;I Log'!$H$3:$S$8977,9,FALSE),"--")</f>
        <v>NDMMCGLYNN@GMAIL.COM</v>
      </c>
      <c r="J1260" s="9" t="str">
        <f>IFERROR(VLOOKUP($B1260,'F&amp;I Log'!$H$3:$S$8977,10,FALSE),"--")</f>
        <v>303-319-8005</v>
      </c>
    </row>
    <row r="1261" spans="2:10" hidden="1" x14ac:dyDescent="0.2">
      <c r="B1261" t="s">
        <v>5570</v>
      </c>
      <c r="C1261" s="9">
        <v>1</v>
      </c>
      <c r="D1261" s="9" t="str">
        <f>VLOOKUP($B1261,'F&amp;I Log'!$H$3:$I$8977,2,FALSE)</f>
        <v>Conventional</v>
      </c>
      <c r="E1261" s="9" t="str">
        <f>(VLOOKUP($B1261,'F&amp;I Log'!$H$3:$S$8977,5,FALSE))</f>
        <v>27 GALLOWAY RD</v>
      </c>
      <c r="F1261" s="9" t="str">
        <f>IFERROR(VLOOKUP($B1261,'F&amp;I Log'!$H$3:$S$8977,6,FALSE),"--")</f>
        <v>RICHBORO</v>
      </c>
      <c r="G1261" s="9" t="str">
        <f>IFERROR(VLOOKUP($B1261,'F&amp;I Log'!$H$3:$S$8977,7,FALSE),"--")</f>
        <v>PA</v>
      </c>
      <c r="H1261" s="9" t="str">
        <f>IFERROR(VLOOKUP($B1261,'F&amp;I Log'!$H$3:$S$8977,8,FALSE),"--")</f>
        <v>18954-1205</v>
      </c>
      <c r="I1261" s="9" t="str">
        <f>IFERROR(VLOOKUP($B1261,'F&amp;I Log'!$H$3:$S$8977,9,FALSE),"--")</f>
        <v>WNEWMAN27@VERIZON.NET</v>
      </c>
      <c r="J1261" s="9" t="str">
        <f>IFERROR(VLOOKUP($B1261,'F&amp;I Log'!$H$3:$S$8977,10,FALSE),"--")</f>
        <v>267-614-4815</v>
      </c>
    </row>
    <row r="1262" spans="2:10" hidden="1" x14ac:dyDescent="0.2">
      <c r="B1262" t="s">
        <v>5576</v>
      </c>
      <c r="C1262" s="9">
        <v>1</v>
      </c>
      <c r="D1262" s="9" t="str">
        <f>VLOOKUP($B1262,'F&amp;I Log'!$H$3:$I$8977,2,FALSE)</f>
        <v>Conventional</v>
      </c>
      <c r="E1262" s="9" t="str">
        <f>(VLOOKUP($B1262,'F&amp;I Log'!$H$3:$S$8977,5,FALSE))</f>
        <v>1875 JENKINTOWN RD APT B104</v>
      </c>
      <c r="F1262" s="9" t="str">
        <f>IFERROR(VLOOKUP($B1262,'F&amp;I Log'!$H$3:$S$8977,6,FALSE),"--")</f>
        <v>JENKINTOWN</v>
      </c>
      <c r="G1262" s="9" t="str">
        <f>IFERROR(VLOOKUP($B1262,'F&amp;I Log'!$H$3:$S$8977,7,FALSE),"--")</f>
        <v>PA</v>
      </c>
      <c r="H1262" s="9" t="str">
        <f>IFERROR(VLOOKUP($B1262,'F&amp;I Log'!$H$3:$S$8977,8,FALSE),"--")</f>
        <v>19046-2257</v>
      </c>
      <c r="I1262" s="9" t="str">
        <f>IFERROR(VLOOKUP($B1262,'F&amp;I Log'!$H$3:$S$8977,9,FALSE),"--")</f>
        <v>KYLEHANKS99@GMAIL.COM</v>
      </c>
      <c r="J1262" s="9" t="str">
        <f>IFERROR(VLOOKUP($B1262,'F&amp;I Log'!$H$3:$S$8977,10,FALSE),"--")</f>
        <v>267-625-6602</v>
      </c>
    </row>
    <row r="1263" spans="2:10" hidden="1" x14ac:dyDescent="0.2">
      <c r="B1263" t="s">
        <v>5588</v>
      </c>
      <c r="C1263" s="9">
        <v>1</v>
      </c>
      <c r="D1263" s="9" t="str">
        <f>VLOOKUP($B1263,'F&amp;I Log'!$H$3:$I$8977,2,FALSE)</f>
        <v>Fleet</v>
      </c>
      <c r="E1263" s="9" t="str">
        <f>(VLOOKUP($B1263,'F&amp;I Log'!$H$3:$S$8977,5,FALSE))</f>
        <v>2775 BLUE WATERS ROAD</v>
      </c>
      <c r="F1263" s="9" t="str">
        <f>IFERROR(VLOOKUP($B1263,'F&amp;I Log'!$H$3:$S$8977,6,FALSE),"--")</f>
        <v>EAGAN</v>
      </c>
      <c r="G1263" s="9" t="str">
        <f>IFERROR(VLOOKUP($B1263,'F&amp;I Log'!$H$3:$S$8977,7,FALSE),"--")</f>
        <v>MN</v>
      </c>
      <c r="H1263" s="9" t="str">
        <f>IFERROR(VLOOKUP($B1263,'F&amp;I Log'!$H$3:$S$8977,8,FALSE),"--")</f>
        <v>55121</v>
      </c>
      <c r="I1263" s="9" t="str">
        <f>IFERROR(VLOOKUP($B1263,'F&amp;I Log'!$H$3:$S$8977,9,FALSE),"--")</f>
        <v>REBECCA.TIEFENTHALER@EFLEETS.COM</v>
      </c>
      <c r="J1263" s="9" t="str">
        <f>IFERROR(VLOOKUP($B1263,'F&amp;I Log'!$H$3:$S$8977,10,FALSE),"--")</f>
        <v>314-274-4378</v>
      </c>
    </row>
    <row r="1264" spans="2:10" x14ac:dyDescent="0.2">
      <c r="B1264" t="s">
        <v>5593</v>
      </c>
      <c r="C1264" s="9">
        <v>1</v>
      </c>
      <c r="D1264" s="9" t="str">
        <f>VLOOKUP($B1264,'F&amp;I Log'!$H$3:$I$8977,2,FALSE)</f>
        <v>Fleet</v>
      </c>
      <c r="E1264" s="9" t="str">
        <f>(VLOOKUP($B1264,'F&amp;I Log'!$H$3:$S$8977,5,FALSE))</f>
        <v>189 CHEESE LN</v>
      </c>
      <c r="F1264" s="9" t="str">
        <f>IFERROR(VLOOKUP($B1264,'F&amp;I Log'!$H$3:$S$8977,6,FALSE),"--")</f>
        <v>HAMBURG</v>
      </c>
      <c r="G1264" s="9" t="str">
        <f>IFERROR(VLOOKUP($B1264,'F&amp;I Log'!$H$3:$S$8977,7,FALSE),"--")</f>
        <v>PA</v>
      </c>
      <c r="H1264" s="9" t="str">
        <f>IFERROR(VLOOKUP($B1264,'F&amp;I Log'!$H$3:$S$8977,8,FALSE),"--")</f>
        <v>19526-8057</v>
      </c>
      <c r="I1264" s="9" t="str">
        <f>IFERROR(VLOOKUP($B1264,'F&amp;I Log'!$H$3:$S$8977,9,FALSE),"--")</f>
        <v>TED@JOEJURGIELEWICZ.COM</v>
      </c>
      <c r="J1264" s="9" t="str">
        <f>IFERROR(VLOOKUP($B1264,'F&amp;I Log'!$H$3:$S$8977,10,FALSE),"--")</f>
        <v>484-955-3087</v>
      </c>
    </row>
    <row r="1265" spans="2:10" hidden="1" x14ac:dyDescent="0.2">
      <c r="B1265" t="s">
        <v>5599</v>
      </c>
      <c r="C1265" s="9">
        <v>1</v>
      </c>
      <c r="D1265" s="9" t="str">
        <f>VLOOKUP($B1265,'F&amp;I Log'!$H$3:$I$8977,2,FALSE)</f>
        <v>Conventional</v>
      </c>
      <c r="E1265" s="9" t="str">
        <f>(VLOOKUP($B1265,'F&amp;I Log'!$H$3:$S$8977,5,FALSE))</f>
        <v>955 CALLOWHILL RD</v>
      </c>
      <c r="F1265" s="9" t="str">
        <f>IFERROR(VLOOKUP($B1265,'F&amp;I Log'!$H$3:$S$8977,6,FALSE),"--")</f>
        <v>PERKASIE</v>
      </c>
      <c r="G1265" s="9" t="str">
        <f>IFERROR(VLOOKUP($B1265,'F&amp;I Log'!$H$3:$S$8977,7,FALSE),"--")</f>
        <v>PA</v>
      </c>
      <c r="H1265" s="9" t="str">
        <f>IFERROR(VLOOKUP($B1265,'F&amp;I Log'!$H$3:$S$8977,8,FALSE),"--")</f>
        <v>18944-3313</v>
      </c>
      <c r="I1265" s="9" t="str">
        <f>IFERROR(VLOOKUP($B1265,'F&amp;I Log'!$H$3:$S$8977,9,FALSE),"--")</f>
        <v/>
      </c>
      <c r="J1265" s="9" t="str">
        <f>IFERROR(VLOOKUP($B1265,'F&amp;I Log'!$H$3:$S$8977,10,FALSE),"--")</f>
        <v>215-495-2258</v>
      </c>
    </row>
    <row r="1266" spans="2:10" hidden="1" x14ac:dyDescent="0.2">
      <c r="B1266" t="s">
        <v>5605</v>
      </c>
      <c r="C1266" s="9">
        <v>1</v>
      </c>
      <c r="D1266" s="9" t="str">
        <f>VLOOKUP($B1266,'F&amp;I Log'!$H$3:$I$8977,2,FALSE)</f>
        <v>Conventional</v>
      </c>
      <c r="E1266" s="9" t="str">
        <f>(VLOOKUP($B1266,'F&amp;I Log'!$H$3:$S$8977,5,FALSE))</f>
        <v>1337 S OLD BETHLEHEM PIKE</v>
      </c>
      <c r="F1266" s="9" t="str">
        <f>IFERROR(VLOOKUP($B1266,'F&amp;I Log'!$H$3:$S$8977,6,FALSE),"--")</f>
        <v>QUAKERTOWN</v>
      </c>
      <c r="G1266" s="9" t="str">
        <f>IFERROR(VLOOKUP($B1266,'F&amp;I Log'!$H$3:$S$8977,7,FALSE),"--")</f>
        <v>PA</v>
      </c>
      <c r="H1266" s="9" t="str">
        <f>IFERROR(VLOOKUP($B1266,'F&amp;I Log'!$H$3:$S$8977,8,FALSE),"--")</f>
        <v>18951-2715</v>
      </c>
      <c r="I1266" s="9" t="str">
        <f>IFERROR(VLOOKUP($B1266,'F&amp;I Log'!$H$3:$S$8977,9,FALSE),"--")</f>
        <v>LLR0695@HOTMAIL.COM</v>
      </c>
      <c r="J1266" s="9" t="str">
        <f>IFERROR(VLOOKUP($B1266,'F&amp;I Log'!$H$3:$S$8977,10,FALSE),"--")</f>
        <v>215-536-3229</v>
      </c>
    </row>
    <row r="1267" spans="2:10" hidden="1" x14ac:dyDescent="0.2">
      <c r="B1267" t="s">
        <v>5628</v>
      </c>
      <c r="C1267" s="9">
        <v>1</v>
      </c>
      <c r="D1267" s="9" t="str">
        <f>VLOOKUP($B1267,'F&amp;I Log'!$H$3:$I$8977,2,FALSE)</f>
        <v>Conventional</v>
      </c>
      <c r="E1267" s="9" t="str">
        <f>(VLOOKUP($B1267,'F&amp;I Log'!$H$3:$S$8977,5,FALSE))</f>
        <v>4720 POPLAR TREE RD</v>
      </c>
      <c r="F1267" s="9" t="str">
        <f>IFERROR(VLOOKUP($B1267,'F&amp;I Log'!$H$3:$S$8977,6,FALSE),"--")</f>
        <v>GAINESVILLE</v>
      </c>
      <c r="G1267" s="9" t="str">
        <f>IFERROR(VLOOKUP($B1267,'F&amp;I Log'!$H$3:$S$8977,7,FALSE),"--")</f>
        <v>NY</v>
      </c>
      <c r="H1267" s="9" t="str">
        <f>IFERROR(VLOOKUP($B1267,'F&amp;I Log'!$H$3:$S$8977,8,FALSE),"--")</f>
        <v>14066-9720</v>
      </c>
      <c r="I1267" s="9" t="str">
        <f>IFERROR(VLOOKUP($B1267,'F&amp;I Log'!$H$3:$S$8977,9,FALSE),"--")</f>
        <v>MAMMOTHINC2002@MAC.COM</v>
      </c>
      <c r="J1267" s="9" t="str">
        <f>IFERROR(VLOOKUP($B1267,'F&amp;I Log'!$H$3:$S$8977,10,FALSE),"--")</f>
        <v>716-861-2866</v>
      </c>
    </row>
    <row r="1268" spans="2:10" hidden="1" x14ac:dyDescent="0.2">
      <c r="B1268" t="s">
        <v>5637</v>
      </c>
      <c r="C1268" s="9">
        <v>1</v>
      </c>
      <c r="D1268" s="9" t="str">
        <f>VLOOKUP($B1268,'F&amp;I Log'!$H$3:$I$8977,2,FALSE)</f>
        <v>Conventional</v>
      </c>
      <c r="E1268" s="9" t="str">
        <f>(VLOOKUP($B1268,'F&amp;I Log'!$H$3:$S$8977,5,FALSE))</f>
        <v>1650 BRIDGETON HILL RD</v>
      </c>
      <c r="F1268" s="9" t="str">
        <f>IFERROR(VLOOKUP($B1268,'F&amp;I Log'!$H$3:$S$8977,6,FALSE),"--")</f>
        <v>UPPR BLCK EDY</v>
      </c>
      <c r="G1268" s="9" t="str">
        <f>IFERROR(VLOOKUP($B1268,'F&amp;I Log'!$H$3:$S$8977,7,FALSE),"--")</f>
        <v>PA</v>
      </c>
      <c r="H1268" s="9" t="str">
        <f>IFERROR(VLOOKUP($B1268,'F&amp;I Log'!$H$3:$S$8977,8,FALSE),"--")</f>
        <v>18972-9715</v>
      </c>
      <c r="I1268" s="9" t="str">
        <f>IFERROR(VLOOKUP($B1268,'F&amp;I Log'!$H$3:$S$8977,9,FALSE),"--")</f>
        <v>HOMESTEADCOFFEE@GMAIL.COM</v>
      </c>
      <c r="J1268" s="9" t="str">
        <f>IFERROR(VLOOKUP($B1268,'F&amp;I Log'!$H$3:$S$8977,10,FALSE),"--")</f>
        <v>610-217-4980</v>
      </c>
    </row>
    <row r="1269" spans="2:10" hidden="1" x14ac:dyDescent="0.2">
      <c r="B1269" t="s">
        <v>5643</v>
      </c>
      <c r="C1269" s="9">
        <v>1</v>
      </c>
      <c r="D1269" s="9" t="str">
        <f>VLOOKUP($B1269,'F&amp;I Log'!$H$3:$I$8977,2,FALSE)</f>
        <v>Conventional</v>
      </c>
      <c r="E1269" s="9" t="str">
        <f>(VLOOKUP($B1269,'F&amp;I Log'!$H$3:$S$8977,5,FALSE))</f>
        <v>5073 SAGEWOOD CT</v>
      </c>
      <c r="F1269" s="9" t="str">
        <f>IFERROR(VLOOKUP($B1269,'F&amp;I Log'!$H$3:$S$8977,6,FALSE),"--")</f>
        <v>DOYLESTOWN</v>
      </c>
      <c r="G1269" s="9" t="str">
        <f>IFERROR(VLOOKUP($B1269,'F&amp;I Log'!$H$3:$S$8977,7,FALSE),"--")</f>
        <v>PA</v>
      </c>
      <c r="H1269" s="9" t="str">
        <f>IFERROR(VLOOKUP($B1269,'F&amp;I Log'!$H$3:$S$8977,8,FALSE),"--")</f>
        <v>18902-6203</v>
      </c>
      <c r="I1269" s="9" t="str">
        <f>IFERROR(VLOOKUP($B1269,'F&amp;I Log'!$H$3:$S$8977,9,FALSE),"--")</f>
        <v>kcarter2328@gmail.com</v>
      </c>
      <c r="J1269" s="9" t="str">
        <f>IFERROR(VLOOKUP($B1269,'F&amp;I Log'!$H$3:$S$8977,10,FALSE),"--")</f>
        <v>215-896-4827</v>
      </c>
    </row>
    <row r="1270" spans="2:10" hidden="1" x14ac:dyDescent="0.2">
      <c r="B1270" t="s">
        <v>5659</v>
      </c>
      <c r="C1270" s="9">
        <v>1</v>
      </c>
      <c r="D1270" s="9" t="str">
        <f>VLOOKUP($B1270,'F&amp;I Log'!$H$3:$I$8977,2,FALSE)</f>
        <v>Conventional</v>
      </c>
      <c r="E1270" s="9" t="str">
        <f>(VLOOKUP($B1270,'F&amp;I Log'!$H$3:$S$8977,5,FALSE))</f>
        <v>107 INDIAN CREEK WAY</v>
      </c>
      <c r="F1270" s="9" t="str">
        <f>IFERROR(VLOOKUP($B1270,'F&amp;I Log'!$H$3:$S$8977,6,FALSE),"--")</f>
        <v>CHALFONT</v>
      </c>
      <c r="G1270" s="9" t="str">
        <f>IFERROR(VLOOKUP($B1270,'F&amp;I Log'!$H$3:$S$8977,7,FALSE),"--")</f>
        <v>PA</v>
      </c>
      <c r="H1270" s="9" t="str">
        <f>IFERROR(VLOOKUP($B1270,'F&amp;I Log'!$H$3:$S$8977,8,FALSE),"--")</f>
        <v>18914-2144</v>
      </c>
      <c r="I1270" s="9" t="str">
        <f>IFERROR(VLOOKUP($B1270,'F&amp;I Log'!$H$3:$S$8977,9,FALSE),"--")</f>
        <v>GERARDBURKE@COMCAST.NET</v>
      </c>
      <c r="J1270" s="9" t="str">
        <f>IFERROR(VLOOKUP($B1270,'F&amp;I Log'!$H$3:$S$8977,10,FALSE),"--")</f>
        <v>267-718-6052</v>
      </c>
    </row>
    <row r="1271" spans="2:10" hidden="1" x14ac:dyDescent="0.2">
      <c r="B1271" t="s">
        <v>5668</v>
      </c>
      <c r="C1271" s="9">
        <v>1</v>
      </c>
      <c r="D1271" s="9" t="str">
        <f>VLOOKUP($B1271,'F&amp;I Log'!$H$3:$I$8977,2,FALSE)</f>
        <v>Conventional</v>
      </c>
      <c r="E1271" s="9" t="str">
        <f>(VLOOKUP($B1271,'F&amp;I Log'!$H$3:$S$8977,5,FALSE))</f>
        <v>201 KAREN DR</v>
      </c>
      <c r="F1271" s="9" t="str">
        <f>IFERROR(VLOOKUP($B1271,'F&amp;I Log'!$H$3:$S$8977,6,FALSE),"--")</f>
        <v>SCRANTON</v>
      </c>
      <c r="G1271" s="9" t="str">
        <f>IFERROR(VLOOKUP($B1271,'F&amp;I Log'!$H$3:$S$8977,7,FALSE),"--")</f>
        <v>PA</v>
      </c>
      <c r="H1271" s="9" t="str">
        <f>IFERROR(VLOOKUP($B1271,'F&amp;I Log'!$H$3:$S$8977,8,FALSE),"--")</f>
        <v>18505-2207</v>
      </c>
      <c r="I1271" s="9" t="str">
        <f>IFERROR(VLOOKUP($B1271,'F&amp;I Log'!$H$3:$S$8977,9,FALSE),"--")</f>
        <v>MAGUIRE1020@AOL.COM</v>
      </c>
      <c r="J1271" s="9" t="str">
        <f>IFERROR(VLOOKUP($B1271,'F&amp;I Log'!$H$3:$S$8977,10,FALSE),"--")</f>
        <v>570-840-4768</v>
      </c>
    </row>
    <row r="1272" spans="2:10" hidden="1" x14ac:dyDescent="0.2">
      <c r="B1272" t="s">
        <v>5685</v>
      </c>
      <c r="C1272" s="9">
        <v>1</v>
      </c>
      <c r="D1272" s="9" t="str">
        <f>VLOOKUP($B1272,'F&amp;I Log'!$H$3:$I$8977,2,FALSE)</f>
        <v>Conventional</v>
      </c>
      <c r="E1272" s="9" t="str">
        <f>(VLOOKUP($B1272,'F&amp;I Log'!$H$3:$S$8977,5,FALSE))</f>
        <v>2121 CHAPMAN CIR</v>
      </c>
      <c r="F1272" s="9" t="str">
        <f>IFERROR(VLOOKUP($B1272,'F&amp;I Log'!$H$3:$S$8977,6,FALSE),"--")</f>
        <v>JAMISON</v>
      </c>
      <c r="G1272" s="9" t="str">
        <f>IFERROR(VLOOKUP($B1272,'F&amp;I Log'!$H$3:$S$8977,7,FALSE),"--")</f>
        <v>PA</v>
      </c>
      <c r="H1272" s="9" t="str">
        <f>IFERROR(VLOOKUP($B1272,'F&amp;I Log'!$H$3:$S$8977,8,FALSE),"--")</f>
        <v>18929</v>
      </c>
      <c r="I1272" s="9" t="str">
        <f>IFERROR(VLOOKUP($B1272,'F&amp;I Log'!$H$3:$S$8977,9,FALSE),"--")</f>
        <v>TINALAYRE@GMAIL.COM</v>
      </c>
      <c r="J1272" s="9" t="str">
        <f>IFERROR(VLOOKUP($B1272,'F&amp;I Log'!$H$3:$S$8977,10,FALSE),"--")</f>
        <v>215-588-5830</v>
      </c>
    </row>
    <row r="1273" spans="2:10" hidden="1" x14ac:dyDescent="0.2">
      <c r="B1273" t="s">
        <v>5694</v>
      </c>
      <c r="C1273" s="9">
        <v>1</v>
      </c>
      <c r="D1273" s="9" t="str">
        <f>VLOOKUP($B1273,'F&amp;I Log'!$H$3:$I$8977,2,FALSE)</f>
        <v>Conventional</v>
      </c>
      <c r="E1273" s="9" t="str">
        <f>(VLOOKUP($B1273,'F&amp;I Log'!$H$3:$S$8977,5,FALSE))</f>
        <v>312 RICHARDS FARM LN</v>
      </c>
      <c r="F1273" s="9" t="str">
        <f>IFERROR(VLOOKUP($B1273,'F&amp;I Log'!$H$3:$S$8977,6,FALSE),"--")</f>
        <v>BARRE</v>
      </c>
      <c r="G1273" s="9" t="str">
        <f>IFERROR(VLOOKUP($B1273,'F&amp;I Log'!$H$3:$S$8977,7,FALSE),"--")</f>
        <v>VT</v>
      </c>
      <c r="H1273" s="9" t="str">
        <f>IFERROR(VLOOKUP($B1273,'F&amp;I Log'!$H$3:$S$8977,8,FALSE),"--")</f>
        <v>05641</v>
      </c>
      <c r="I1273" s="9" t="str">
        <f>IFERROR(VLOOKUP($B1273,'F&amp;I Log'!$H$3:$S$8977,9,FALSE),"--")</f>
        <v>ROHRSVT@GMAIL.COM</v>
      </c>
      <c r="J1273" s="9" t="str">
        <f>IFERROR(VLOOKUP($B1273,'F&amp;I Log'!$H$3:$S$8977,10,FALSE),"--")</f>
        <v>540-219-9847</v>
      </c>
    </row>
    <row r="1274" spans="2:10" hidden="1" x14ac:dyDescent="0.2">
      <c r="B1274" t="s">
        <v>5702</v>
      </c>
      <c r="C1274" s="9">
        <v>1</v>
      </c>
      <c r="D1274" s="9" t="str">
        <f>VLOOKUP($B1274,'F&amp;I Log'!$H$3:$I$8977,2,FALSE)</f>
        <v>Conventional</v>
      </c>
      <c r="E1274" s="9" t="str">
        <f>(VLOOKUP($B1274,'F&amp;I Log'!$H$3:$S$8977,5,FALSE))</f>
        <v>188 CAFFERTY RD</v>
      </c>
      <c r="F1274" s="9" t="str">
        <f>IFERROR(VLOOKUP($B1274,'F&amp;I Log'!$H$3:$S$8977,6,FALSE),"--")</f>
        <v>PIPERSVILLE</v>
      </c>
      <c r="G1274" s="9" t="str">
        <f>IFERROR(VLOOKUP($B1274,'F&amp;I Log'!$H$3:$S$8977,7,FALSE),"--")</f>
        <v>PA</v>
      </c>
      <c r="H1274" s="9" t="str">
        <f>IFERROR(VLOOKUP($B1274,'F&amp;I Log'!$H$3:$S$8977,8,FALSE),"--")</f>
        <v>18947</v>
      </c>
      <c r="I1274" s="9" t="str">
        <f>IFERROR(VLOOKUP($B1274,'F&amp;I Log'!$H$3:$S$8977,9,FALSE),"--")</f>
        <v>FAMILYGREENFIELD@CTS365.COM</v>
      </c>
      <c r="J1274" s="9" t="str">
        <f>IFERROR(VLOOKUP($B1274,'F&amp;I Log'!$H$3:$S$8977,10,FALSE),"--")</f>
        <v>917-721-9028</v>
      </c>
    </row>
    <row r="1275" spans="2:10" hidden="1" x14ac:dyDescent="0.2">
      <c r="B1275" t="s">
        <v>5709</v>
      </c>
      <c r="C1275" s="9">
        <v>1</v>
      </c>
      <c r="D1275" s="9" t="str">
        <f>VLOOKUP($B1275,'F&amp;I Log'!$H$3:$I$8977,2,FALSE)</f>
        <v>Conventional</v>
      </c>
      <c r="E1275" s="9" t="str">
        <f>(VLOOKUP($B1275,'F&amp;I Log'!$H$3:$S$8977,5,FALSE))</f>
        <v>358 DEVON DR</v>
      </c>
      <c r="F1275" s="9" t="str">
        <f>IFERROR(VLOOKUP($B1275,'F&amp;I Log'!$H$3:$S$8977,6,FALSE),"--")</f>
        <v>EXTON</v>
      </c>
      <c r="G1275" s="9" t="str">
        <f>IFERROR(VLOOKUP($B1275,'F&amp;I Log'!$H$3:$S$8977,7,FALSE),"--")</f>
        <v>PA</v>
      </c>
      <c r="H1275" s="9" t="str">
        <f>IFERROR(VLOOKUP($B1275,'F&amp;I Log'!$H$3:$S$8977,8,FALSE),"--")</f>
        <v>19341-1781</v>
      </c>
      <c r="I1275" s="9" t="str">
        <f>IFERROR(VLOOKUP($B1275,'F&amp;I Log'!$H$3:$S$8977,9,FALSE),"--")</f>
        <v>MHP1002@VERIZON.NET</v>
      </c>
      <c r="J1275" s="9" t="str">
        <f>IFERROR(VLOOKUP($B1275,'F&amp;I Log'!$H$3:$S$8977,10,FALSE),"--")</f>
        <v>484-638-3003</v>
      </c>
    </row>
    <row r="1276" spans="2:10" hidden="1" x14ac:dyDescent="0.2">
      <c r="B1276" t="s">
        <v>5716</v>
      </c>
      <c r="C1276" s="9">
        <v>1</v>
      </c>
      <c r="D1276" s="9" t="str">
        <f>VLOOKUP($B1276,'F&amp;I Log'!$H$3:$I$8977,2,FALSE)</f>
        <v>Conventional</v>
      </c>
      <c r="E1276" s="9" t="str">
        <f>(VLOOKUP($B1276,'F&amp;I Log'!$H$3:$S$8977,5,FALSE))</f>
        <v>3200 GRANDVIEW ST APT 2</v>
      </c>
      <c r="F1276" s="9" t="str">
        <f>IFERROR(VLOOKUP($B1276,'F&amp;I Log'!$H$3:$S$8977,6,FALSE),"--")</f>
        <v>AUSTIN</v>
      </c>
      <c r="G1276" s="9" t="str">
        <f>IFERROR(VLOOKUP($B1276,'F&amp;I Log'!$H$3:$S$8977,7,FALSE),"--")</f>
        <v>TX</v>
      </c>
      <c r="H1276" s="9" t="str">
        <f>IFERROR(VLOOKUP($B1276,'F&amp;I Log'!$H$3:$S$8977,8,FALSE),"--")</f>
        <v>78705-2106</v>
      </c>
      <c r="I1276" s="9" t="str">
        <f>IFERROR(VLOOKUP($B1276,'F&amp;I Log'!$H$3:$S$8977,9,FALSE),"--")</f>
        <v>WBILL5521@GMAIL.COM</v>
      </c>
      <c r="J1276" s="9" t="str">
        <f>IFERROR(VLOOKUP($B1276,'F&amp;I Log'!$H$3:$S$8977,10,FALSE),"--")</f>
        <v>215-872-9291</v>
      </c>
    </row>
    <row r="1277" spans="2:10" hidden="1" x14ac:dyDescent="0.2">
      <c r="B1277" t="s">
        <v>5723</v>
      </c>
      <c r="C1277" s="9">
        <v>1</v>
      </c>
      <c r="D1277" s="9" t="str">
        <f>VLOOKUP($B1277,'F&amp;I Log'!$H$3:$I$8977,2,FALSE)</f>
        <v>Conventional</v>
      </c>
      <c r="E1277" s="9" t="str">
        <f>(VLOOKUP($B1277,'F&amp;I Log'!$H$3:$S$8977,5,FALSE))</f>
        <v>9 OWL CT</v>
      </c>
      <c r="F1277" s="9" t="str">
        <f>IFERROR(VLOOKUP($B1277,'F&amp;I Log'!$H$3:$S$8977,6,FALSE),"--")</f>
        <v>JACKSON</v>
      </c>
      <c r="G1277" s="9" t="str">
        <f>IFERROR(VLOOKUP($B1277,'F&amp;I Log'!$H$3:$S$8977,7,FALSE),"--")</f>
        <v>NJ</v>
      </c>
      <c r="H1277" s="9" t="str">
        <f>IFERROR(VLOOKUP($B1277,'F&amp;I Log'!$H$3:$S$8977,8,FALSE),"--")</f>
        <v>08527-3939</v>
      </c>
      <c r="I1277" s="9" t="str">
        <f>IFERROR(VLOOKUP($B1277,'F&amp;I Log'!$H$3:$S$8977,9,FALSE),"--")</f>
        <v>NONE@NOEMAIL.COM</v>
      </c>
      <c r="J1277" s="9" t="str">
        <f>IFERROR(VLOOKUP($B1277,'F&amp;I Log'!$H$3:$S$8977,10,FALSE),"--")</f>
        <v>732-298-1004</v>
      </c>
    </row>
    <row r="1278" spans="2:10" hidden="1" x14ac:dyDescent="0.2">
      <c r="B1278" t="s">
        <v>5731</v>
      </c>
      <c r="C1278" s="9">
        <v>1</v>
      </c>
      <c r="D1278" s="9" t="str">
        <f>VLOOKUP($B1278,'F&amp;I Log'!$H$3:$I$8977,2,FALSE)</f>
        <v>Conventional</v>
      </c>
      <c r="E1278" s="9" t="str">
        <f>(VLOOKUP($B1278,'F&amp;I Log'!$H$3:$S$8977,5,FALSE))</f>
        <v>3 JANELLE DR</v>
      </c>
      <c r="F1278" s="9" t="str">
        <f>IFERROR(VLOOKUP($B1278,'F&amp;I Log'!$H$3:$S$8977,6,FALSE),"--")</f>
        <v>BARNEGAT</v>
      </c>
      <c r="G1278" s="9" t="str">
        <f>IFERROR(VLOOKUP($B1278,'F&amp;I Log'!$H$3:$S$8977,7,FALSE),"--")</f>
        <v>NJ</v>
      </c>
      <c r="H1278" s="9" t="str">
        <f>IFERROR(VLOOKUP($B1278,'F&amp;I Log'!$H$3:$S$8977,8,FALSE),"--")</f>
        <v>08005</v>
      </c>
      <c r="I1278" s="9" t="str">
        <f>IFERROR(VLOOKUP($B1278,'F&amp;I Log'!$H$3:$S$8977,9,FALSE),"--")</f>
        <v>LORIRUNNER11@YAHOO.COM</v>
      </c>
      <c r="J1278" s="9" t="str">
        <f>IFERROR(VLOOKUP($B1278,'F&amp;I Log'!$H$3:$S$8977,10,FALSE),"--")</f>
        <v>609-713-0759</v>
      </c>
    </row>
    <row r="1279" spans="2:10" hidden="1" x14ac:dyDescent="0.2">
      <c r="B1279" t="s">
        <v>5740</v>
      </c>
      <c r="C1279" s="9">
        <v>1</v>
      </c>
      <c r="D1279" s="9" t="str">
        <f>VLOOKUP($B1279,'F&amp;I Log'!$H$3:$I$8977,2,FALSE)</f>
        <v>Fleet</v>
      </c>
      <c r="E1279" s="9" t="str">
        <f>(VLOOKUP($B1279,'F&amp;I Log'!$H$3:$S$8977,5,FALSE))</f>
        <v>1215 E MICHIGAN AVE</v>
      </c>
      <c r="F1279" s="9" t="str">
        <f>IFERROR(VLOOKUP($B1279,'F&amp;I Log'!$H$3:$S$8977,6,FALSE),"--")</f>
        <v>LANSING</v>
      </c>
      <c r="G1279" s="9" t="str">
        <f>IFERROR(VLOOKUP($B1279,'F&amp;I Log'!$H$3:$S$8977,7,FALSE),"--")</f>
        <v>MI</v>
      </c>
      <c r="H1279" s="9" t="str">
        <f>IFERROR(VLOOKUP($B1279,'F&amp;I Log'!$H$3:$S$8977,8,FALSE),"--")</f>
        <v/>
      </c>
      <c r="I1279" s="9" t="str">
        <f>IFERROR(VLOOKUP($B1279,'F&amp;I Log'!$H$3:$S$8977,9,FALSE),"--")</f>
        <v/>
      </c>
      <c r="J1279" s="9" t="str">
        <f>IFERROR(VLOOKUP($B1279,'F&amp;I Log'!$H$3:$S$8977,10,FALSE),"--")</f>
        <v/>
      </c>
    </row>
    <row r="1280" spans="2:10" hidden="1" x14ac:dyDescent="0.2">
      <c r="B1280" t="s">
        <v>5744</v>
      </c>
      <c r="C1280" s="9">
        <v>1</v>
      </c>
      <c r="D1280" s="9" t="str">
        <f>VLOOKUP($B1280,'F&amp;I Log'!$H$3:$I$8977,2,FALSE)</f>
        <v>Conventional</v>
      </c>
      <c r="E1280" s="9" t="str">
        <f>(VLOOKUP($B1280,'F&amp;I Log'!$H$3:$S$8977,5,FALSE))</f>
        <v>4145 HERBST DR</v>
      </c>
      <c r="F1280" s="9" t="str">
        <f>IFERROR(VLOOKUP($B1280,'F&amp;I Log'!$H$3:$S$8977,6,FALSE),"--")</f>
        <v>DOYLESTOWN</v>
      </c>
      <c r="G1280" s="9" t="str">
        <f>IFERROR(VLOOKUP($B1280,'F&amp;I Log'!$H$3:$S$8977,7,FALSE),"--")</f>
        <v>PA</v>
      </c>
      <c r="H1280" s="9" t="str">
        <f>IFERROR(VLOOKUP($B1280,'F&amp;I Log'!$H$3:$S$8977,8,FALSE),"--")</f>
        <v>18902-1192</v>
      </c>
      <c r="I1280" s="9" t="str">
        <f>IFERROR(VLOOKUP($B1280,'F&amp;I Log'!$H$3:$S$8977,9,FALSE),"--")</f>
        <v>JOE.WELTZ.11@GMAIL.COM</v>
      </c>
      <c r="J1280" s="9" t="str">
        <f>IFERROR(VLOOKUP($B1280,'F&amp;I Log'!$H$3:$S$8977,10,FALSE),"--")</f>
        <v>215-534-0008</v>
      </c>
    </row>
    <row r="1281" spans="2:10" hidden="1" x14ac:dyDescent="0.2">
      <c r="B1281" t="s">
        <v>5758</v>
      </c>
      <c r="C1281" s="9">
        <v>1</v>
      </c>
      <c r="D1281" s="9" t="str">
        <f>VLOOKUP($B1281,'F&amp;I Log'!$H$3:$I$8977,2,FALSE)</f>
        <v>Conventional</v>
      </c>
      <c r="E1281" s="9" t="str">
        <f>(VLOOKUP($B1281,'F&amp;I Log'!$H$3:$S$8977,5,FALSE))</f>
        <v>4484 CHURCH RD</v>
      </c>
      <c r="F1281" s="9" t="str">
        <f>IFERROR(VLOOKUP($B1281,'F&amp;I Log'!$H$3:$S$8977,6,FALSE),"--")</f>
        <v>DOYLESTOWN</v>
      </c>
      <c r="G1281" s="9" t="str">
        <f>IFERROR(VLOOKUP($B1281,'F&amp;I Log'!$H$3:$S$8977,7,FALSE),"--")</f>
        <v>PA</v>
      </c>
      <c r="H1281" s="9" t="str">
        <f>IFERROR(VLOOKUP($B1281,'F&amp;I Log'!$H$3:$S$8977,8,FALSE),"--")</f>
        <v>18902</v>
      </c>
      <c r="I1281" s="9" t="str">
        <f>IFERROR(VLOOKUP($B1281,'F&amp;I Log'!$H$3:$S$8977,9,FALSE),"--")</f>
        <v>GREENWOODSERENITYINVEST@GMAIL.COM</v>
      </c>
      <c r="J1281" s="9" t="str">
        <f>IFERROR(VLOOKUP($B1281,'F&amp;I Log'!$H$3:$S$8977,10,FALSE),"--")</f>
        <v>267-991-6682</v>
      </c>
    </row>
    <row r="1282" spans="2:10" hidden="1" x14ac:dyDescent="0.2">
      <c r="B1282" t="s">
        <v>5763</v>
      </c>
      <c r="C1282" s="9">
        <v>1</v>
      </c>
      <c r="D1282" s="9" t="str">
        <f>VLOOKUP($B1282,'F&amp;I Log'!$H$3:$I$8977,2,FALSE)</f>
        <v>Conventional</v>
      </c>
      <c r="E1282" s="9" t="str">
        <f>(VLOOKUP($B1282,'F&amp;I Log'!$H$3:$S$8977,5,FALSE))</f>
        <v>411 CUSTIS RD</v>
      </c>
      <c r="F1282" s="9" t="str">
        <f>IFERROR(VLOOKUP($B1282,'F&amp;I Log'!$H$3:$S$8977,6,FALSE),"--")</f>
        <v>GLENSIDE</v>
      </c>
      <c r="G1282" s="9" t="str">
        <f>IFERROR(VLOOKUP($B1282,'F&amp;I Log'!$H$3:$S$8977,7,FALSE),"--")</f>
        <v>PA</v>
      </c>
      <c r="H1282" s="9" t="str">
        <f>IFERROR(VLOOKUP($B1282,'F&amp;I Log'!$H$3:$S$8977,8,FALSE),"--")</f>
        <v>19038-2009</v>
      </c>
      <c r="I1282" s="9" t="str">
        <f>IFERROR(VLOOKUP($B1282,'F&amp;I Log'!$H$3:$S$8977,9,FALSE),"--")</f>
        <v>andrewbrenner@comcast.net</v>
      </c>
      <c r="J1282" s="9" t="str">
        <f>IFERROR(VLOOKUP($B1282,'F&amp;I Log'!$H$3:$S$8977,10,FALSE),"--")</f>
        <v>215-219-8222</v>
      </c>
    </row>
    <row r="1283" spans="2:10" hidden="1" x14ac:dyDescent="0.2">
      <c r="B1283" t="s">
        <v>5771</v>
      </c>
      <c r="C1283" s="9">
        <v>1</v>
      </c>
      <c r="D1283" s="9" t="str">
        <f>VLOOKUP($B1283,'F&amp;I Log'!$H$3:$I$8977,2,FALSE)</f>
        <v>Conventional</v>
      </c>
      <c r="E1283" s="9" t="str">
        <f>(VLOOKUP($B1283,'F&amp;I Log'!$H$3:$S$8977,5,FALSE))</f>
        <v>4254 COLONIAL AVE</v>
      </c>
      <c r="F1283" s="9" t="str">
        <f>IFERROR(VLOOKUP($B1283,'F&amp;I Log'!$H$3:$S$8977,6,FALSE),"--")</f>
        <v>ROANOKE</v>
      </c>
      <c r="G1283" s="9" t="str">
        <f>IFERROR(VLOOKUP($B1283,'F&amp;I Log'!$H$3:$S$8977,7,FALSE),"--")</f>
        <v>VA</v>
      </c>
      <c r="H1283" s="9" t="str">
        <f>IFERROR(VLOOKUP($B1283,'F&amp;I Log'!$H$3:$S$8977,8,FALSE),"--")</f>
        <v>24018</v>
      </c>
      <c r="I1283" s="9" t="str">
        <f>IFERROR(VLOOKUP($B1283,'F&amp;I Log'!$H$3:$S$8977,9,FALSE),"--")</f>
        <v>ALEMON@NORTHCROSS.ORG</v>
      </c>
      <c r="J1283" s="9" t="str">
        <f>IFERROR(VLOOKUP($B1283,'F&amp;I Log'!$H$3:$S$8977,10,FALSE),"--")</f>
        <v>540-989-6641</v>
      </c>
    </row>
    <row r="1284" spans="2:10" hidden="1" x14ac:dyDescent="0.2">
      <c r="B1284" t="s">
        <v>5778</v>
      </c>
      <c r="C1284" s="9">
        <v>1</v>
      </c>
      <c r="D1284" s="9" t="str">
        <f>VLOOKUP($B1284,'F&amp;I Log'!$H$3:$I$8977,2,FALSE)</f>
        <v>Conventional</v>
      </c>
      <c r="E1284" s="9" t="str">
        <f>(VLOOKUP($B1284,'F&amp;I Log'!$H$3:$S$8977,5,FALSE))</f>
        <v>257 N STATE RD APT 24B</v>
      </c>
      <c r="F1284" s="9" t="str">
        <f>IFERROR(VLOOKUP($B1284,'F&amp;I Log'!$H$3:$S$8977,6,FALSE),"--")</f>
        <v>SPRINGFIELD</v>
      </c>
      <c r="G1284" s="9" t="str">
        <f>IFERROR(VLOOKUP($B1284,'F&amp;I Log'!$H$3:$S$8977,7,FALSE),"--")</f>
        <v>PA</v>
      </c>
      <c r="H1284" s="9" t="str">
        <f>IFERROR(VLOOKUP($B1284,'F&amp;I Log'!$H$3:$S$8977,8,FALSE),"--")</f>
        <v>19064-1825</v>
      </c>
      <c r="I1284" s="9" t="str">
        <f>IFERROR(VLOOKUP($B1284,'F&amp;I Log'!$H$3:$S$8977,9,FALSE),"--")</f>
        <v>DYLAN.PEACOCK@YAHOO.COM</v>
      </c>
      <c r="J1284" s="9" t="str">
        <f>IFERROR(VLOOKUP($B1284,'F&amp;I Log'!$H$3:$S$8977,10,FALSE),"--")</f>
        <v>484-995-1045</v>
      </c>
    </row>
    <row r="1285" spans="2:10" hidden="1" x14ac:dyDescent="0.2">
      <c r="B1285" t="s">
        <v>5786</v>
      </c>
      <c r="C1285" s="9">
        <v>1</v>
      </c>
      <c r="D1285" s="9" t="str">
        <f>VLOOKUP($B1285,'F&amp;I Log'!$H$3:$I$8977,2,FALSE)</f>
        <v>Conventional</v>
      </c>
      <c r="E1285" s="9" t="str">
        <f>(VLOOKUP($B1285,'F&amp;I Log'!$H$3:$S$8977,5,FALSE))</f>
        <v>4686 REDEUX CT</v>
      </c>
      <c r="F1285" s="9" t="str">
        <f>IFERROR(VLOOKUP($B1285,'F&amp;I Log'!$H$3:$S$8977,6,FALSE),"--")</f>
        <v>DOYLESTOWN</v>
      </c>
      <c r="G1285" s="9" t="str">
        <f>IFERROR(VLOOKUP($B1285,'F&amp;I Log'!$H$3:$S$8977,7,FALSE),"--")</f>
        <v>PA</v>
      </c>
      <c r="H1285" s="9" t="str">
        <f>IFERROR(VLOOKUP($B1285,'F&amp;I Log'!$H$3:$S$8977,8,FALSE),"--")</f>
        <v>18902-6543</v>
      </c>
      <c r="I1285" s="9" t="str">
        <f>IFERROR(VLOOKUP($B1285,'F&amp;I Log'!$H$3:$S$8977,9,FALSE),"--")</f>
        <v>HKANE@AVPROJETS.COM</v>
      </c>
      <c r="J1285" s="9" t="str">
        <f>IFERROR(VLOOKUP($B1285,'F&amp;I Log'!$H$3:$S$8977,10,FALSE),"--")</f>
        <v>201-913-7934</v>
      </c>
    </row>
    <row r="1286" spans="2:10" hidden="1" x14ac:dyDescent="0.2">
      <c r="B1286" t="s">
        <v>5795</v>
      </c>
      <c r="C1286" s="9">
        <v>1</v>
      </c>
      <c r="D1286" s="9" t="str">
        <f>VLOOKUP($B1286,'F&amp;I Log'!$H$3:$I$8977,2,FALSE)</f>
        <v>Conventional</v>
      </c>
      <c r="E1286" s="9" t="str">
        <f>(VLOOKUP($B1286,'F&amp;I Log'!$H$3:$S$8977,5,FALSE))</f>
        <v>4586 FOURTH TER</v>
      </c>
      <c r="F1286" s="9" t="str">
        <f>IFERROR(VLOOKUP($B1286,'F&amp;I Log'!$H$3:$S$8977,6,FALSE),"--")</f>
        <v>BANGOR</v>
      </c>
      <c r="G1286" s="9" t="str">
        <f>IFERROR(VLOOKUP($B1286,'F&amp;I Log'!$H$3:$S$8977,7,FALSE),"--")</f>
        <v>PA</v>
      </c>
      <c r="H1286" s="9" t="str">
        <f>IFERROR(VLOOKUP($B1286,'F&amp;I Log'!$H$3:$S$8977,8,FALSE),"--")</f>
        <v>18013-4638</v>
      </c>
      <c r="I1286" s="9" t="str">
        <f>IFERROR(VLOOKUP($B1286,'F&amp;I Log'!$H$3:$S$8977,9,FALSE),"--")</f>
        <v>DAWNH605@GMAIL.COM</v>
      </c>
      <c r="J1286" s="9" t="str">
        <f>IFERROR(VLOOKUP($B1286,'F&amp;I Log'!$H$3:$S$8977,10,FALSE),"--")</f>
        <v>610-881-6227</v>
      </c>
    </row>
    <row r="1287" spans="2:10" hidden="1" x14ac:dyDescent="0.2">
      <c r="B1287" t="s">
        <v>5804</v>
      </c>
      <c r="C1287" s="9">
        <v>1</v>
      </c>
      <c r="D1287" s="9" t="str">
        <f>VLOOKUP($B1287,'F&amp;I Log'!$H$3:$I$8977,2,FALSE)</f>
        <v>Conventional</v>
      </c>
      <c r="E1287" s="9" t="str">
        <f>(VLOOKUP($B1287,'F&amp;I Log'!$H$3:$S$8977,5,FALSE))</f>
        <v>19 AUSTIN HILL RD</v>
      </c>
      <c r="F1287" s="9" t="str">
        <f>IFERROR(VLOOKUP($B1287,'F&amp;I Log'!$H$3:$S$8977,6,FALSE),"--")</f>
        <v>CLINTON</v>
      </c>
      <c r="G1287" s="9" t="str">
        <f>IFERROR(VLOOKUP($B1287,'F&amp;I Log'!$H$3:$S$8977,7,FALSE),"--")</f>
        <v>NJ</v>
      </c>
      <c r="H1287" s="9" t="str">
        <f>IFERROR(VLOOKUP($B1287,'F&amp;I Log'!$H$3:$S$8977,8,FALSE),"--")</f>
        <v>08809</v>
      </c>
      <c r="I1287" s="9" t="str">
        <f>IFERROR(VLOOKUP($B1287,'F&amp;I Log'!$H$3:$S$8977,9,FALSE),"--")</f>
        <v>THR5006@GMAIL.COM</v>
      </c>
      <c r="J1287" s="9" t="str">
        <f>IFERROR(VLOOKUP($B1287,'F&amp;I Log'!$H$3:$S$8977,10,FALSE),"--")</f>
        <v>908-872-7129</v>
      </c>
    </row>
    <row r="1288" spans="2:10" hidden="1" x14ac:dyDescent="0.2">
      <c r="B1288" t="s">
        <v>5811</v>
      </c>
      <c r="C1288" s="9">
        <v>1</v>
      </c>
      <c r="D1288" s="9" t="str">
        <f>VLOOKUP($B1288,'F&amp;I Log'!$H$3:$I$8977,2,FALSE)</f>
        <v>Conventional</v>
      </c>
      <c r="E1288" s="9" t="str">
        <f>(VLOOKUP($B1288,'F&amp;I Log'!$H$3:$S$8977,5,FALSE))</f>
        <v>150 GLEN DR</v>
      </c>
      <c r="F1288" s="9" t="str">
        <f>IFERROR(VLOOKUP($B1288,'F&amp;I Log'!$H$3:$S$8977,6,FALSE),"--")</f>
        <v>DOYLESTOWN</v>
      </c>
      <c r="G1288" s="9" t="str">
        <f>IFERROR(VLOOKUP($B1288,'F&amp;I Log'!$H$3:$S$8977,7,FALSE),"--")</f>
        <v>PA</v>
      </c>
      <c r="H1288" s="9" t="str">
        <f>IFERROR(VLOOKUP($B1288,'F&amp;I Log'!$H$3:$S$8977,8,FALSE),"--")</f>
        <v>18901-2930</v>
      </c>
      <c r="I1288" s="9" t="str">
        <f>IFERROR(VLOOKUP($B1288,'F&amp;I Log'!$H$3:$S$8977,9,FALSE),"--")</f>
        <v/>
      </c>
      <c r="J1288" s="9" t="str">
        <f>IFERROR(VLOOKUP($B1288,'F&amp;I Log'!$H$3:$S$8977,10,FALSE),"--")</f>
        <v>774-275-1105</v>
      </c>
    </row>
    <row r="1289" spans="2:10" hidden="1" x14ac:dyDescent="0.2">
      <c r="B1289" t="s">
        <v>5817</v>
      </c>
      <c r="C1289" s="9">
        <v>1</v>
      </c>
      <c r="D1289" s="9" t="str">
        <f>VLOOKUP($B1289,'F&amp;I Log'!$H$3:$I$8977,2,FALSE)</f>
        <v>Conventional</v>
      </c>
      <c r="E1289" s="9" t="str">
        <f>(VLOOKUP($B1289,'F&amp;I Log'!$H$3:$S$8977,5,FALSE))</f>
        <v>1735 KELLERS CHURCH RD</v>
      </c>
      <c r="F1289" s="9" t="str">
        <f>IFERROR(VLOOKUP($B1289,'F&amp;I Log'!$H$3:$S$8977,6,FALSE),"--")</f>
        <v>PERKASIE</v>
      </c>
      <c r="G1289" s="9" t="str">
        <f>IFERROR(VLOOKUP($B1289,'F&amp;I Log'!$H$3:$S$8977,7,FALSE),"--")</f>
        <v>PA</v>
      </c>
      <c r="H1289" s="9" t="str">
        <f>IFERROR(VLOOKUP($B1289,'F&amp;I Log'!$H$3:$S$8977,8,FALSE),"--")</f>
        <v>18944-3919</v>
      </c>
      <c r="I1289" s="9" t="str">
        <f>IFERROR(VLOOKUP($B1289,'F&amp;I Log'!$H$3:$S$8977,9,FALSE),"--")</f>
        <v>LSUDHOLZ@AOL.COM</v>
      </c>
      <c r="J1289" s="9" t="str">
        <f>IFERROR(VLOOKUP($B1289,'F&amp;I Log'!$H$3:$S$8977,10,FALSE),"--")</f>
        <v>267-424-5220</v>
      </c>
    </row>
    <row r="1290" spans="2:10" hidden="1" x14ac:dyDescent="0.2">
      <c r="B1290" t="s">
        <v>5825</v>
      </c>
      <c r="C1290" s="9">
        <v>1</v>
      </c>
      <c r="D1290" s="9" t="str">
        <f>VLOOKUP($B1290,'F&amp;I Log'!$H$3:$I$8977,2,FALSE)</f>
        <v>Conventional</v>
      </c>
      <c r="E1290" s="9" t="str">
        <f>(VLOOKUP($B1290,'F&amp;I Log'!$H$3:$S$8977,5,FALSE))</f>
        <v>436 MADISON AVE</v>
      </c>
      <c r="F1290" s="9" t="str">
        <f>IFERROR(VLOOKUP($B1290,'F&amp;I Log'!$H$3:$S$8977,6,FALSE),"--")</f>
        <v>HATBORO</v>
      </c>
      <c r="G1290" s="9" t="str">
        <f>IFERROR(VLOOKUP($B1290,'F&amp;I Log'!$H$3:$S$8977,7,FALSE),"--")</f>
        <v>PA</v>
      </c>
      <c r="H1290" s="9" t="str">
        <f>IFERROR(VLOOKUP($B1290,'F&amp;I Log'!$H$3:$S$8977,8,FALSE),"--")</f>
        <v>19040-2122</v>
      </c>
      <c r="I1290" s="9" t="str">
        <f>IFERROR(VLOOKUP($B1290,'F&amp;I Log'!$H$3:$S$8977,9,FALSE),"--")</f>
        <v>DSYLVIA27@GMAIL.COM</v>
      </c>
      <c r="J1290" s="9" t="str">
        <f>IFERROR(VLOOKUP($B1290,'F&amp;I Log'!$H$3:$S$8977,10,FALSE),"--")</f>
        <v>609-234-4326</v>
      </c>
    </row>
    <row r="1291" spans="2:10" hidden="1" x14ac:dyDescent="0.2">
      <c r="B1291" t="s">
        <v>5832</v>
      </c>
      <c r="C1291" s="9">
        <v>1</v>
      </c>
      <c r="D1291" s="9" t="str">
        <f>VLOOKUP($B1291,'F&amp;I Log'!$H$3:$I$8977,2,FALSE)</f>
        <v>Conventional</v>
      </c>
      <c r="E1291" s="9" t="str">
        <f>(VLOOKUP($B1291,'F&amp;I Log'!$H$3:$S$8977,5,FALSE))</f>
        <v>1000 W CALLOWHILL ST</v>
      </c>
      <c r="F1291" s="9" t="str">
        <f>IFERROR(VLOOKUP($B1291,'F&amp;I Log'!$H$3:$S$8977,6,FALSE),"--")</f>
        <v>PERKASIE</v>
      </c>
      <c r="G1291" s="9" t="str">
        <f>IFERROR(VLOOKUP($B1291,'F&amp;I Log'!$H$3:$S$8977,7,FALSE),"--")</f>
        <v>PA</v>
      </c>
      <c r="H1291" s="9" t="str">
        <f>IFERROR(VLOOKUP($B1291,'F&amp;I Log'!$H$3:$S$8977,8,FALSE),"--")</f>
        <v>18944</v>
      </c>
      <c r="I1291" s="9" t="str">
        <f>IFERROR(VLOOKUP($B1291,'F&amp;I Log'!$H$3:$S$8977,9,FALSE),"--")</f>
        <v>VAN.QUEEN@GMAIL.COM</v>
      </c>
      <c r="J1291" s="9" t="str">
        <f>IFERROR(VLOOKUP($B1291,'F&amp;I Log'!$H$3:$S$8977,10,FALSE),"--")</f>
        <v>267-401-2826</v>
      </c>
    </row>
    <row r="1292" spans="2:10" hidden="1" x14ac:dyDescent="0.2">
      <c r="B1292" t="s">
        <v>5847</v>
      </c>
      <c r="C1292" s="9">
        <v>1</v>
      </c>
      <c r="D1292" s="9" t="str">
        <f>VLOOKUP($B1292,'F&amp;I Log'!$H$3:$I$8977,2,FALSE)</f>
        <v>Conventional</v>
      </c>
      <c r="E1292" s="9" t="str">
        <f>(VLOOKUP($B1292,'F&amp;I Log'!$H$3:$S$8977,5,FALSE))</f>
        <v>6114 HONEY HOLLOW RD</v>
      </c>
      <c r="F1292" s="9" t="str">
        <f>IFERROR(VLOOKUP($B1292,'F&amp;I Log'!$H$3:$S$8977,6,FALSE),"--")</f>
        <v>DOYLESTOWN</v>
      </c>
      <c r="G1292" s="9" t="str">
        <f>IFERROR(VLOOKUP($B1292,'F&amp;I Log'!$H$3:$S$8977,7,FALSE),"--")</f>
        <v>PA</v>
      </c>
      <c r="H1292" s="9" t="str">
        <f>IFERROR(VLOOKUP($B1292,'F&amp;I Log'!$H$3:$S$8977,8,FALSE),"--")</f>
        <v>18902</v>
      </c>
      <c r="I1292" s="9" t="str">
        <f>IFERROR(VLOOKUP($B1292,'F&amp;I Log'!$H$3:$S$8977,9,FALSE),"--")</f>
        <v>WKENTON@OUTLOOK.COM</v>
      </c>
      <c r="J1292" s="9" t="str">
        <f>IFERROR(VLOOKUP($B1292,'F&amp;I Log'!$H$3:$S$8977,10,FALSE),"--")</f>
        <v>267-629-9227</v>
      </c>
    </row>
    <row r="1293" spans="2:10" hidden="1" x14ac:dyDescent="0.2">
      <c r="B1293" t="s">
        <v>5863</v>
      </c>
      <c r="C1293" s="9">
        <v>1</v>
      </c>
      <c r="D1293" s="9" t="str">
        <f>VLOOKUP($B1293,'F&amp;I Log'!$H$3:$I$8977,2,FALSE)</f>
        <v>Conventional</v>
      </c>
      <c r="E1293" s="9" t="str">
        <f>(VLOOKUP($B1293,'F&amp;I Log'!$H$3:$S$8977,5,FALSE))</f>
        <v>3720 FRETZ VALLEY RD</v>
      </c>
      <c r="F1293" s="9" t="str">
        <f>IFERROR(VLOOKUP($B1293,'F&amp;I Log'!$H$3:$S$8977,6,FALSE),"--")</f>
        <v>OTTSVILLE</v>
      </c>
      <c r="G1293" s="9" t="str">
        <f>IFERROR(VLOOKUP($B1293,'F&amp;I Log'!$H$3:$S$8977,7,FALSE),"--")</f>
        <v>PA</v>
      </c>
      <c r="H1293" s="9" t="str">
        <f>IFERROR(VLOOKUP($B1293,'F&amp;I Log'!$H$3:$S$8977,8,FALSE),"--")</f>
        <v>18942-9500</v>
      </c>
      <c r="I1293" s="9" t="str">
        <f>IFERROR(VLOOKUP($B1293,'F&amp;I Log'!$H$3:$S$8977,9,FALSE),"--")</f>
        <v>CAPTBLACKBERRY@MSN.COM</v>
      </c>
      <c r="J1293" s="9" t="str">
        <f>IFERROR(VLOOKUP($B1293,'F&amp;I Log'!$H$3:$S$8977,10,FALSE),"--")</f>
        <v>215-795-9919</v>
      </c>
    </row>
    <row r="1294" spans="2:10" hidden="1" x14ac:dyDescent="0.2">
      <c r="B1294" t="s">
        <v>5880</v>
      </c>
      <c r="C1294" s="9">
        <v>1</v>
      </c>
      <c r="D1294" s="9" t="str">
        <f>VLOOKUP($B1294,'F&amp;I Log'!$H$3:$I$8977,2,FALSE)</f>
        <v>Conventional</v>
      </c>
      <c r="E1294" s="9" t="str">
        <f>(VLOOKUP($B1294,'F&amp;I Log'!$H$3:$S$8977,5,FALSE))</f>
        <v>21 HAMPSHIRE DR</v>
      </c>
      <c r="F1294" s="9" t="str">
        <f>IFERROR(VLOOKUP($B1294,'F&amp;I Log'!$H$3:$S$8977,6,FALSE),"--")</f>
        <v>IVYLAND</v>
      </c>
      <c r="G1294" s="9" t="str">
        <f>IFERROR(VLOOKUP($B1294,'F&amp;I Log'!$H$3:$S$8977,7,FALSE),"--")</f>
        <v>PA</v>
      </c>
      <c r="H1294" s="9" t="str">
        <f>IFERROR(VLOOKUP($B1294,'F&amp;I Log'!$H$3:$S$8977,8,FALSE),"--")</f>
        <v>18974-1280</v>
      </c>
      <c r="I1294" s="9" t="str">
        <f>IFERROR(VLOOKUP($B1294,'F&amp;I Log'!$H$3:$S$8977,9,FALSE),"--")</f>
        <v>WZWHALEN@GMAIL.COM</v>
      </c>
      <c r="J1294" s="9" t="str">
        <f>IFERROR(VLOOKUP($B1294,'F&amp;I Log'!$H$3:$S$8977,10,FALSE),"--")</f>
        <v>267-355-9917</v>
      </c>
    </row>
    <row r="1295" spans="2:10" hidden="1" x14ac:dyDescent="0.2">
      <c r="B1295" t="s">
        <v>5887</v>
      </c>
      <c r="C1295" s="9">
        <v>1</v>
      </c>
      <c r="D1295" s="9" t="str">
        <f>VLOOKUP($B1295,'F&amp;I Log'!$H$3:$I$8977,2,FALSE)</f>
        <v>Conventional</v>
      </c>
      <c r="E1295" s="9" t="str">
        <f>(VLOOKUP($B1295,'F&amp;I Log'!$H$3:$S$8977,5,FALSE))</f>
        <v>402 WENDY RD</v>
      </c>
      <c r="F1295" s="9" t="str">
        <f>IFERROR(VLOOKUP($B1295,'F&amp;I Log'!$H$3:$S$8977,6,FALSE),"--")</f>
        <v>SOUTHAMPTON</v>
      </c>
      <c r="G1295" s="9" t="str">
        <f>IFERROR(VLOOKUP($B1295,'F&amp;I Log'!$H$3:$S$8977,7,FALSE),"--")</f>
        <v>PA</v>
      </c>
      <c r="H1295" s="9" t="str">
        <f>IFERROR(VLOOKUP($B1295,'F&amp;I Log'!$H$3:$S$8977,8,FALSE),"--")</f>
        <v>18966-3521</v>
      </c>
      <c r="I1295" s="9" t="str">
        <f>IFERROR(VLOOKUP($B1295,'F&amp;I Log'!$H$3:$S$8977,9,FALSE),"--")</f>
        <v>ROSSMANNING100@GMAIL.COM</v>
      </c>
      <c r="J1295" s="9" t="str">
        <f>IFERROR(VLOOKUP($B1295,'F&amp;I Log'!$H$3:$S$8977,10,FALSE),"--")</f>
        <v>215-873-1223</v>
      </c>
    </row>
    <row r="1296" spans="2:10" hidden="1" x14ac:dyDescent="0.2">
      <c r="B1296" t="s">
        <v>5895</v>
      </c>
      <c r="C1296" s="9">
        <v>1</v>
      </c>
      <c r="D1296" s="9" t="str">
        <f>VLOOKUP($B1296,'F&amp;I Log'!$H$3:$I$8977,2,FALSE)</f>
        <v>Conventional</v>
      </c>
      <c r="E1296" s="9" t="str">
        <f>(VLOOKUP($B1296,'F&amp;I Log'!$H$3:$S$8977,5,FALSE))</f>
        <v>1823 DEEP RUN RD</v>
      </c>
      <c r="F1296" s="9" t="str">
        <f>IFERROR(VLOOKUP($B1296,'F&amp;I Log'!$H$3:$S$8977,6,FALSE),"--")</f>
        <v>PIPERSVILLE</v>
      </c>
      <c r="G1296" s="9" t="str">
        <f>IFERROR(VLOOKUP($B1296,'F&amp;I Log'!$H$3:$S$8977,7,FALSE),"--")</f>
        <v>PA</v>
      </c>
      <c r="H1296" s="9" t="str">
        <f>IFERROR(VLOOKUP($B1296,'F&amp;I Log'!$H$3:$S$8977,8,FALSE),"--")</f>
        <v>18947-9726</v>
      </c>
      <c r="I1296" s="9" t="str">
        <f>IFERROR(VLOOKUP($B1296,'F&amp;I Log'!$H$3:$S$8977,9,FALSE),"--")</f>
        <v>SHAGGERTY@DEEPRUNAQUATICS.COM</v>
      </c>
      <c r="J1296" s="9" t="str">
        <f>IFERROR(VLOOKUP($B1296,'F&amp;I Log'!$H$3:$S$8977,10,FALSE),"--")</f>
        <v>267-228-2502</v>
      </c>
    </row>
    <row r="1297" spans="2:10" hidden="1" x14ac:dyDescent="0.2">
      <c r="B1297" t="s">
        <v>5905</v>
      </c>
      <c r="C1297" s="9">
        <v>1</v>
      </c>
      <c r="D1297" s="9" t="str">
        <f>VLOOKUP($B1297,'F&amp;I Log'!$H$3:$I$8977,2,FALSE)</f>
        <v>Conventional</v>
      </c>
      <c r="E1297" s="9" t="str">
        <f>(VLOOKUP($B1297,'F&amp;I Log'!$H$3:$S$8977,5,FALSE))</f>
        <v>754 SPRING VALLEY RD</v>
      </c>
      <c r="F1297" s="9" t="str">
        <f>IFERROR(VLOOKUP($B1297,'F&amp;I Log'!$H$3:$S$8977,6,FALSE),"--")</f>
        <v>DOYLESTOWN</v>
      </c>
      <c r="G1297" s="9" t="str">
        <f>IFERROR(VLOOKUP($B1297,'F&amp;I Log'!$H$3:$S$8977,7,FALSE),"--")</f>
        <v>PA</v>
      </c>
      <c r="H1297" s="9" t="str">
        <f>IFERROR(VLOOKUP($B1297,'F&amp;I Log'!$H$3:$S$8977,8,FALSE),"--")</f>
        <v>18901-3255</v>
      </c>
      <c r="I1297" s="9" t="str">
        <f>IFERROR(VLOOKUP($B1297,'F&amp;I Log'!$H$3:$S$8977,9,FALSE),"--")</f>
        <v>PATBETHMIKE@GMAIL.COM</v>
      </c>
      <c r="J1297" s="9" t="str">
        <f>IFERROR(VLOOKUP($B1297,'F&amp;I Log'!$H$3:$S$8977,10,FALSE),"--")</f>
        <v>215-837-1301</v>
      </c>
    </row>
    <row r="1298" spans="2:10" hidden="1" x14ac:dyDescent="0.2">
      <c r="B1298" t="s">
        <v>5912</v>
      </c>
      <c r="C1298" s="9">
        <v>1</v>
      </c>
      <c r="D1298" s="9" t="str">
        <f>VLOOKUP($B1298,'F&amp;I Log'!$H$3:$I$8977,2,FALSE)</f>
        <v>Conventional</v>
      </c>
      <c r="E1298" s="9" t="str">
        <f>(VLOOKUP($B1298,'F&amp;I Log'!$H$3:$S$8977,5,FALSE))</f>
        <v>14308 HARPERS XING</v>
      </c>
      <c r="F1298" s="9" t="str">
        <f>IFERROR(VLOOKUP($B1298,'F&amp;I Log'!$H$3:$S$8977,6,FALSE),"--")</f>
        <v>LANGHORNE</v>
      </c>
      <c r="G1298" s="9" t="str">
        <f>IFERROR(VLOOKUP($B1298,'F&amp;I Log'!$H$3:$S$8977,7,FALSE),"--")</f>
        <v>PA</v>
      </c>
      <c r="H1298" s="9" t="str">
        <f>IFERROR(VLOOKUP($B1298,'F&amp;I Log'!$H$3:$S$8977,8,FALSE),"--")</f>
        <v>19047-4540</v>
      </c>
      <c r="I1298" s="9" t="str">
        <f>IFERROR(VLOOKUP($B1298,'F&amp;I Log'!$H$3:$S$8977,9,FALSE),"--")</f>
        <v>FAHRENKRUGJASMINE@GMAIL.COM</v>
      </c>
      <c r="J1298" s="9" t="str">
        <f>IFERROR(VLOOKUP($B1298,'F&amp;I Log'!$H$3:$S$8977,10,FALSE),"--")</f>
        <v>607-205-2777</v>
      </c>
    </row>
    <row r="1299" spans="2:10" hidden="1" x14ac:dyDescent="0.2">
      <c r="B1299" t="s">
        <v>5921</v>
      </c>
      <c r="C1299" s="9">
        <v>1</v>
      </c>
      <c r="D1299" s="9" t="str">
        <f>VLOOKUP($B1299,'F&amp;I Log'!$H$3:$I$8977,2,FALSE)</f>
        <v>Conventional</v>
      </c>
      <c r="E1299" s="9" t="str">
        <f>(VLOOKUP($B1299,'F&amp;I Log'!$H$3:$S$8977,5,FALSE))</f>
        <v>1736 ROUTE 313</v>
      </c>
      <c r="F1299" s="9" t="str">
        <f>IFERROR(VLOOKUP($B1299,'F&amp;I Log'!$H$3:$S$8977,6,FALSE),"--")</f>
        <v>PERKASIE</v>
      </c>
      <c r="G1299" s="9" t="str">
        <f>IFERROR(VLOOKUP($B1299,'F&amp;I Log'!$H$3:$S$8977,7,FALSE),"--")</f>
        <v>PA</v>
      </c>
      <c r="H1299" s="9" t="str">
        <f>IFERROR(VLOOKUP($B1299,'F&amp;I Log'!$H$3:$S$8977,8,FALSE),"--")</f>
        <v>18944-2067</v>
      </c>
      <c r="I1299" s="9" t="str">
        <f>IFERROR(VLOOKUP($B1299,'F&amp;I Log'!$H$3:$S$8977,9,FALSE),"--")</f>
        <v>CGRAMLICH75@GMAIL.COM</v>
      </c>
      <c r="J1299" s="9" t="str">
        <f>IFERROR(VLOOKUP($B1299,'F&amp;I Log'!$H$3:$S$8977,10,FALSE),"--")</f>
        <v>215-453-1449</v>
      </c>
    </row>
    <row r="1300" spans="2:10" hidden="1" x14ac:dyDescent="0.2">
      <c r="B1300" t="s">
        <v>5938</v>
      </c>
      <c r="C1300" s="9">
        <v>1</v>
      </c>
      <c r="D1300" s="9" t="str">
        <f>VLOOKUP($B1300,'F&amp;I Log'!$H$3:$I$8977,2,FALSE)</f>
        <v>Conventional</v>
      </c>
      <c r="E1300" s="9" t="str">
        <f>(VLOOKUP($B1300,'F&amp;I Log'!$H$3:$S$8977,5,FALSE))</f>
        <v>1603 GENERAL HOWE DR</v>
      </c>
      <c r="F1300" s="9" t="str">
        <f>IFERROR(VLOOKUP($B1300,'F&amp;I Log'!$H$3:$S$8977,6,FALSE),"--")</f>
        <v>PHOENIXVILLE</v>
      </c>
      <c r="G1300" s="9" t="str">
        <f>IFERROR(VLOOKUP($B1300,'F&amp;I Log'!$H$3:$S$8977,7,FALSE),"--")</f>
        <v>PA</v>
      </c>
      <c r="H1300" s="9" t="str">
        <f>IFERROR(VLOOKUP($B1300,'F&amp;I Log'!$H$3:$S$8977,8,FALSE),"--")</f>
        <v>19460</v>
      </c>
      <c r="I1300" s="9" t="str">
        <f>IFERROR(VLOOKUP($B1300,'F&amp;I Log'!$H$3:$S$8977,9,FALSE),"--")</f>
        <v>CAMSPANNERS@AIM.COM</v>
      </c>
      <c r="J1300" s="9" t="str">
        <f>IFERROR(VLOOKUP($B1300,'F&amp;I Log'!$H$3:$S$8977,10,FALSE),"--")</f>
        <v>301-712-8751</v>
      </c>
    </row>
    <row r="1301" spans="2:10" hidden="1" x14ac:dyDescent="0.2">
      <c r="B1301" t="s">
        <v>5945</v>
      </c>
      <c r="C1301" s="9">
        <v>1</v>
      </c>
      <c r="D1301" s="9" t="str">
        <f>VLOOKUP($B1301,'F&amp;I Log'!$H$3:$I$8977,2,FALSE)</f>
        <v>Conventional</v>
      </c>
      <c r="E1301" s="9" t="str">
        <f>(VLOOKUP($B1301,'F&amp;I Log'!$H$3:$S$8977,5,FALSE))</f>
        <v>1113 CALYPSO AVE</v>
      </c>
      <c r="F1301" s="9" t="str">
        <f>IFERROR(VLOOKUP($B1301,'F&amp;I Log'!$H$3:$S$8977,6,FALSE),"--")</f>
        <v>BETHLEHEM</v>
      </c>
      <c r="G1301" s="9" t="str">
        <f>IFERROR(VLOOKUP($B1301,'F&amp;I Log'!$H$3:$S$8977,7,FALSE),"--")</f>
        <v>PA</v>
      </c>
      <c r="H1301" s="9" t="str">
        <f>IFERROR(VLOOKUP($B1301,'F&amp;I Log'!$H$3:$S$8977,8,FALSE),"--")</f>
        <v>18018-4908</v>
      </c>
      <c r="I1301" s="9" t="str">
        <f>IFERROR(VLOOKUP($B1301,'F&amp;I Log'!$H$3:$S$8977,9,FALSE),"--")</f>
        <v>JRMEYNER@GMAIL.COM</v>
      </c>
      <c r="J1301" s="9" t="str">
        <f>IFERROR(VLOOKUP($B1301,'F&amp;I Log'!$H$3:$S$8977,10,FALSE),"--")</f>
        <v>610-810-8866</v>
      </c>
    </row>
    <row r="1302" spans="2:10" x14ac:dyDescent="0.2">
      <c r="B1302" t="s">
        <v>5953</v>
      </c>
      <c r="C1302" s="9">
        <v>1</v>
      </c>
      <c r="D1302" s="9" t="str">
        <f>VLOOKUP($B1302,'F&amp;I Log'!$H$3:$I$8977,2,FALSE)</f>
        <v>Fleet</v>
      </c>
      <c r="E1302" s="9" t="str">
        <f>(VLOOKUP($B1302,'F&amp;I Log'!$H$3:$S$8977,5,FALSE))</f>
        <v>640 LIBERTY RIDGE RD</v>
      </c>
      <c r="F1302" s="9" t="str">
        <f>IFERROR(VLOOKUP($B1302,'F&amp;I Log'!$H$3:$S$8977,6,FALSE),"--")</f>
        <v>HORSHAM</v>
      </c>
      <c r="G1302" s="9" t="str">
        <f>IFERROR(VLOOKUP($B1302,'F&amp;I Log'!$H$3:$S$8977,7,FALSE),"--")</f>
        <v>PA</v>
      </c>
      <c r="H1302" s="9" t="str">
        <f>IFERROR(VLOOKUP($B1302,'F&amp;I Log'!$H$3:$S$8977,8,FALSE),"--")</f>
        <v>19044</v>
      </c>
      <c r="I1302" s="9" t="str">
        <f>IFERROR(VLOOKUP($B1302,'F&amp;I Log'!$H$3:$S$8977,9,FALSE),"--")</f>
        <v/>
      </c>
      <c r="J1302" s="9" t="str">
        <f>IFERROR(VLOOKUP($B1302,'F&amp;I Log'!$H$3:$S$8977,10,FALSE),"--")</f>
        <v>000-000-0000</v>
      </c>
    </row>
    <row r="1303" spans="2:10" hidden="1" x14ac:dyDescent="0.2">
      <c r="B1303" t="s">
        <v>5958</v>
      </c>
      <c r="C1303" s="9">
        <v>1</v>
      </c>
      <c r="D1303" s="9" t="str">
        <f>VLOOKUP($B1303,'F&amp;I Log'!$H$3:$I$8977,2,FALSE)</f>
        <v>Conventional</v>
      </c>
      <c r="E1303" s="9" t="str">
        <f>(VLOOKUP($B1303,'F&amp;I Log'!$H$3:$S$8977,5,FALSE))</f>
        <v>9 GREEN WAY DR</v>
      </c>
      <c r="F1303" s="9" t="str">
        <f>IFERROR(VLOOKUP($B1303,'F&amp;I Log'!$H$3:$S$8977,6,FALSE),"--")</f>
        <v>DOYLESTOWN</v>
      </c>
      <c r="G1303" s="9" t="str">
        <f>IFERROR(VLOOKUP($B1303,'F&amp;I Log'!$H$3:$S$8977,7,FALSE),"--")</f>
        <v>PA</v>
      </c>
      <c r="H1303" s="9" t="str">
        <f>IFERROR(VLOOKUP($B1303,'F&amp;I Log'!$H$3:$S$8977,8,FALSE),"--")</f>
        <v>18901</v>
      </c>
      <c r="I1303" s="9" t="str">
        <f>IFERROR(VLOOKUP($B1303,'F&amp;I Log'!$H$3:$S$8977,9,FALSE),"--")</f>
        <v>CHRIS_VAN_SCHIJN@HOTMAIL.COM</v>
      </c>
      <c r="J1303" s="9" t="str">
        <f>IFERROR(VLOOKUP($B1303,'F&amp;I Log'!$H$3:$S$8977,10,FALSE),"--")</f>
        <v>609-778-8034</v>
      </c>
    </row>
    <row r="1304" spans="2:10" hidden="1" x14ac:dyDescent="0.2">
      <c r="B1304" t="s">
        <v>5966</v>
      </c>
      <c r="C1304" s="9">
        <v>1</v>
      </c>
      <c r="D1304" s="9" t="str">
        <f>VLOOKUP($B1304,'F&amp;I Log'!$H$3:$I$8977,2,FALSE)</f>
        <v>Conventional</v>
      </c>
      <c r="E1304" s="9" t="str">
        <f>(VLOOKUP($B1304,'F&amp;I Log'!$H$3:$S$8977,5,FALSE))</f>
        <v>110 BIRCH CT</v>
      </c>
      <c r="F1304" s="9" t="str">
        <f>IFERROR(VLOOKUP($B1304,'F&amp;I Log'!$H$3:$S$8977,6,FALSE),"--")</f>
        <v>NEW HOPE</v>
      </c>
      <c r="G1304" s="9" t="str">
        <f>IFERROR(VLOOKUP($B1304,'F&amp;I Log'!$H$3:$S$8977,7,FALSE),"--")</f>
        <v>PA</v>
      </c>
      <c r="H1304" s="9" t="str">
        <f>IFERROR(VLOOKUP($B1304,'F&amp;I Log'!$H$3:$S$8977,8,FALSE),"--")</f>
        <v>18938</v>
      </c>
      <c r="I1304" s="9" t="str">
        <f>IFERROR(VLOOKUP($B1304,'F&amp;I Log'!$H$3:$S$8977,9,FALSE),"--")</f>
        <v>MBOYLE2514@GMAIL.COM</v>
      </c>
      <c r="J1304" s="9" t="str">
        <f>IFERROR(VLOOKUP($B1304,'F&amp;I Log'!$H$3:$S$8977,10,FALSE),"--")</f>
        <v>267-221-1231</v>
      </c>
    </row>
    <row r="1305" spans="2:10" hidden="1" x14ac:dyDescent="0.2">
      <c r="B1305" t="s">
        <v>5979</v>
      </c>
      <c r="C1305" s="9">
        <v>1</v>
      </c>
      <c r="D1305" s="9" t="str">
        <f>VLOOKUP($B1305,'F&amp;I Log'!$H$3:$I$8977,2,FALSE)</f>
        <v>Conventional</v>
      </c>
      <c r="E1305" s="9" t="str">
        <f>(VLOOKUP($B1305,'F&amp;I Log'!$H$3:$S$8977,5,FALSE))</f>
        <v>150 JOANNE RD</v>
      </c>
      <c r="F1305" s="9" t="str">
        <f>IFERROR(VLOOKUP($B1305,'F&amp;I Log'!$H$3:$S$8977,6,FALSE),"--")</f>
        <v>HOLLAND</v>
      </c>
      <c r="G1305" s="9" t="str">
        <f>IFERROR(VLOOKUP($B1305,'F&amp;I Log'!$H$3:$S$8977,7,FALSE),"--")</f>
        <v>PA</v>
      </c>
      <c r="H1305" s="9" t="str">
        <f>IFERROR(VLOOKUP($B1305,'F&amp;I Log'!$H$3:$S$8977,8,FALSE),"--")</f>
        <v>18966</v>
      </c>
      <c r="I1305" s="9" t="str">
        <f>IFERROR(VLOOKUP($B1305,'F&amp;I Log'!$H$3:$S$8977,9,FALSE),"--")</f>
        <v>DWENDER@COMCAST.NET</v>
      </c>
      <c r="J1305" s="9" t="str">
        <f>IFERROR(VLOOKUP($B1305,'F&amp;I Log'!$H$3:$S$8977,10,FALSE),"--")</f>
        <v>267-684-6405</v>
      </c>
    </row>
    <row r="1306" spans="2:10" x14ac:dyDescent="0.2">
      <c r="B1306" t="s">
        <v>5987</v>
      </c>
      <c r="C1306" s="9">
        <v>1</v>
      </c>
      <c r="D1306" s="9" t="str">
        <f>VLOOKUP($B1306,'F&amp;I Log'!$H$3:$I$8977,2,FALSE)</f>
        <v>Fleet</v>
      </c>
      <c r="E1306" s="9" t="str">
        <f>(VLOOKUP($B1306,'F&amp;I Log'!$H$3:$S$8977,5,FALSE))</f>
        <v>411 N MIDDLETOWN RD</v>
      </c>
      <c r="F1306" s="9" t="str">
        <f>IFERROR(VLOOKUP($B1306,'F&amp;I Log'!$H$3:$S$8977,6,FALSE),"--")</f>
        <v>MEDIA</v>
      </c>
      <c r="G1306" s="9" t="str">
        <f>IFERROR(VLOOKUP($B1306,'F&amp;I Log'!$H$3:$S$8977,7,FALSE),"--")</f>
        <v>PA</v>
      </c>
      <c r="H1306" s="9" t="str">
        <f>IFERROR(VLOOKUP($B1306,'F&amp;I Log'!$H$3:$S$8977,8,FALSE),"--")</f>
        <v>19063-4059</v>
      </c>
      <c r="I1306" s="9" t="str">
        <f>IFERROR(VLOOKUP($B1306,'F&amp;I Log'!$H$3:$S$8977,9,FALSE),"--")</f>
        <v/>
      </c>
      <c r="J1306" s="9" t="str">
        <f>IFERROR(VLOOKUP($B1306,'F&amp;I Log'!$H$3:$S$8977,10,FALSE),"--")</f>
        <v>123-456-7890</v>
      </c>
    </row>
    <row r="1307" spans="2:10" hidden="1" x14ac:dyDescent="0.2">
      <c r="B1307" t="s">
        <v>5991</v>
      </c>
      <c r="C1307" s="9">
        <v>1</v>
      </c>
      <c r="D1307" s="9" t="str">
        <f>VLOOKUP($B1307,'F&amp;I Log'!$H$3:$I$8977,2,FALSE)</f>
        <v>Conventional</v>
      </c>
      <c r="E1307" s="9" t="str">
        <f>(VLOOKUP($B1307,'F&amp;I Log'!$H$3:$S$8977,5,FALSE))</f>
        <v>900 FRENCHTOWN MILFORD RD</v>
      </c>
      <c r="F1307" s="9" t="str">
        <f>IFERROR(VLOOKUP($B1307,'F&amp;I Log'!$H$3:$S$8977,6,FALSE),"--")</f>
        <v>FRENCHTOWN</v>
      </c>
      <c r="G1307" s="9" t="str">
        <f>IFERROR(VLOOKUP($B1307,'F&amp;I Log'!$H$3:$S$8977,7,FALSE),"--")</f>
        <v>NJ</v>
      </c>
      <c r="H1307" s="9" t="str">
        <f>IFERROR(VLOOKUP($B1307,'F&amp;I Log'!$H$3:$S$8977,8,FALSE),"--")</f>
        <v>08825</v>
      </c>
      <c r="I1307" s="9" t="str">
        <f>IFERROR(VLOOKUP($B1307,'F&amp;I Log'!$H$3:$S$8977,9,FALSE),"--")</f>
        <v/>
      </c>
      <c r="J1307" s="9" t="str">
        <f>IFERROR(VLOOKUP($B1307,'F&amp;I Log'!$H$3:$S$8977,10,FALSE),"--")</f>
        <v>908-996-2241</v>
      </c>
    </row>
    <row r="1308" spans="2:10" hidden="1" x14ac:dyDescent="0.2">
      <c r="B1308" t="s">
        <v>5995</v>
      </c>
      <c r="C1308" s="9">
        <v>1</v>
      </c>
      <c r="D1308" s="9" t="str">
        <f>VLOOKUP($B1308,'F&amp;I Log'!$H$3:$I$8977,2,FALSE)</f>
        <v>Conventional</v>
      </c>
      <c r="E1308" s="9" t="str">
        <f>(VLOOKUP($B1308,'F&amp;I Log'!$H$3:$S$8977,5,FALSE))</f>
        <v>2107 GOOD INTENT RD</v>
      </c>
      <c r="F1308" s="9" t="str">
        <f>IFERROR(VLOOKUP($B1308,'F&amp;I Log'!$H$3:$S$8977,6,FALSE),"--")</f>
        <v>DEPTFORD</v>
      </c>
      <c r="G1308" s="9" t="str">
        <f>IFERROR(VLOOKUP($B1308,'F&amp;I Log'!$H$3:$S$8977,7,FALSE),"--")</f>
        <v>NJ</v>
      </c>
      <c r="H1308" s="9" t="str">
        <f>IFERROR(VLOOKUP($B1308,'F&amp;I Log'!$H$3:$S$8977,8,FALSE),"--")</f>
        <v>08096-4310</v>
      </c>
      <c r="I1308" s="9" t="str">
        <f>IFERROR(VLOOKUP($B1308,'F&amp;I Log'!$H$3:$S$8977,9,FALSE),"--")</f>
        <v>RMH2778@COMCAST.COM</v>
      </c>
      <c r="J1308" s="9" t="str">
        <f>IFERROR(VLOOKUP($B1308,'F&amp;I Log'!$H$3:$S$8977,10,FALSE),"--")</f>
        <v>484-650-5904</v>
      </c>
    </row>
    <row r="1309" spans="2:10" hidden="1" x14ac:dyDescent="0.2">
      <c r="B1309" t="s">
        <v>6010</v>
      </c>
      <c r="C1309" s="9">
        <v>1</v>
      </c>
      <c r="D1309" s="9" t="str">
        <f>VLOOKUP($B1309,'F&amp;I Log'!$H$3:$I$8977,2,FALSE)</f>
        <v>Conventional</v>
      </c>
      <c r="E1309" s="9" t="str">
        <f>(VLOOKUP($B1309,'F&amp;I Log'!$H$3:$S$8977,5,FALSE))</f>
        <v>1262 ROUTE 390</v>
      </c>
      <c r="F1309" s="9" t="str">
        <f>IFERROR(VLOOKUP($B1309,'F&amp;I Log'!$H$3:$S$8977,6,FALSE),"--")</f>
        <v>GREENTOWN</v>
      </c>
      <c r="G1309" s="9" t="str">
        <f>IFERROR(VLOOKUP($B1309,'F&amp;I Log'!$H$3:$S$8977,7,FALSE),"--")</f>
        <v>PA</v>
      </c>
      <c r="H1309" s="9" t="str">
        <f>IFERROR(VLOOKUP($B1309,'F&amp;I Log'!$H$3:$S$8977,8,FALSE),"--")</f>
        <v>18426-4466</v>
      </c>
      <c r="I1309" s="9" t="str">
        <f>IFERROR(VLOOKUP($B1309,'F&amp;I Log'!$H$3:$S$8977,9,FALSE),"--")</f>
        <v>LBAUER1780@GMAIL.COM</v>
      </c>
      <c r="J1309" s="9" t="str">
        <f>IFERROR(VLOOKUP($B1309,'F&amp;I Log'!$H$3:$S$8977,10,FALSE),"--")</f>
        <v>215-850-5373</v>
      </c>
    </row>
    <row r="1310" spans="2:10" hidden="1" x14ac:dyDescent="0.2">
      <c r="B1310" t="s">
        <v>6017</v>
      </c>
      <c r="C1310" s="9">
        <v>1</v>
      </c>
      <c r="D1310" s="9" t="str">
        <f>VLOOKUP($B1310,'F&amp;I Log'!$H$3:$I$8977,2,FALSE)</f>
        <v>Conventional</v>
      </c>
      <c r="E1310" s="9" t="str">
        <f>(VLOOKUP($B1310,'F&amp;I Log'!$H$3:$S$8977,5,FALSE))</f>
        <v>8 JESSICA LN</v>
      </c>
      <c r="F1310" s="9" t="str">
        <f>IFERROR(VLOOKUP($B1310,'F&amp;I Log'!$H$3:$S$8977,6,FALSE),"--")</f>
        <v>SELLERSVILLE</v>
      </c>
      <c r="G1310" s="9" t="str">
        <f>IFERROR(VLOOKUP($B1310,'F&amp;I Log'!$H$3:$S$8977,7,FALSE),"--")</f>
        <v>PA</v>
      </c>
      <c r="H1310" s="9" t="str">
        <f>IFERROR(VLOOKUP($B1310,'F&amp;I Log'!$H$3:$S$8977,8,FALSE),"--")</f>
        <v>18960-2228</v>
      </c>
      <c r="I1310" s="9" t="str">
        <f>IFERROR(VLOOKUP($B1310,'F&amp;I Log'!$H$3:$S$8977,9,FALSE),"--")</f>
        <v>SMCINTYRE213@GMAIL.COM</v>
      </c>
      <c r="J1310" s="9" t="str">
        <f>IFERROR(VLOOKUP($B1310,'F&amp;I Log'!$H$3:$S$8977,10,FALSE),"--")</f>
        <v>267-983-8019</v>
      </c>
    </row>
    <row r="1311" spans="2:10" hidden="1" x14ac:dyDescent="0.2">
      <c r="B1311" t="s">
        <v>6024</v>
      </c>
      <c r="C1311" s="9">
        <v>1</v>
      </c>
      <c r="D1311" s="9" t="str">
        <f>VLOOKUP($B1311,'F&amp;I Log'!$H$3:$I$8977,2,FALSE)</f>
        <v>Conventional</v>
      </c>
      <c r="E1311" s="9" t="str">
        <f>(VLOOKUP($B1311,'F&amp;I Log'!$H$3:$S$8977,5,FALSE))</f>
        <v>406 E CHELTEN AVE</v>
      </c>
      <c r="F1311" s="9" t="str">
        <f>IFERROR(VLOOKUP($B1311,'F&amp;I Log'!$H$3:$S$8977,6,FALSE),"--")</f>
        <v>PHILADELPHIA</v>
      </c>
      <c r="G1311" s="9" t="str">
        <f>IFERROR(VLOOKUP($B1311,'F&amp;I Log'!$H$3:$S$8977,7,FALSE),"--")</f>
        <v>PA</v>
      </c>
      <c r="H1311" s="9" t="str">
        <f>IFERROR(VLOOKUP($B1311,'F&amp;I Log'!$H$3:$S$8977,8,FALSE),"--")</f>
        <v>19144-5754</v>
      </c>
      <c r="I1311" s="9" t="str">
        <f>IFERROR(VLOOKUP($B1311,'F&amp;I Log'!$H$3:$S$8977,9,FALSE),"--")</f>
        <v>CLAYPEN12@GMAIL.COM</v>
      </c>
      <c r="J1311" s="9" t="str">
        <f>IFERROR(VLOOKUP($B1311,'F&amp;I Log'!$H$3:$S$8977,10,FALSE),"--")</f>
        <v>267-242-0822</v>
      </c>
    </row>
    <row r="1312" spans="2:10" hidden="1" x14ac:dyDescent="0.2">
      <c r="B1312" t="s">
        <v>6032</v>
      </c>
      <c r="C1312" s="9">
        <v>1</v>
      </c>
      <c r="D1312" s="9" t="str">
        <f>VLOOKUP($B1312,'F&amp;I Log'!$H$3:$I$8977,2,FALSE)</f>
        <v>Conventional</v>
      </c>
      <c r="E1312" s="9" t="str">
        <f>(VLOOKUP($B1312,'F&amp;I Log'!$H$3:$S$8977,5,FALSE))</f>
        <v>240 PARK DR W</v>
      </c>
      <c r="F1312" s="9" t="str">
        <f>IFERROR(VLOOKUP($B1312,'F&amp;I Log'!$H$3:$S$8977,6,FALSE),"--")</f>
        <v>KINTNERSVILLE</v>
      </c>
      <c r="G1312" s="9" t="str">
        <f>IFERROR(VLOOKUP($B1312,'F&amp;I Log'!$H$3:$S$8977,7,FALSE),"--")</f>
        <v>PA</v>
      </c>
      <c r="H1312" s="9" t="str">
        <f>IFERROR(VLOOKUP($B1312,'F&amp;I Log'!$H$3:$S$8977,8,FALSE),"--")</f>
        <v>18930-9633</v>
      </c>
      <c r="I1312" s="9" t="str">
        <f>IFERROR(VLOOKUP($B1312,'F&amp;I Log'!$H$3:$S$8977,9,FALSE),"--")</f>
        <v/>
      </c>
      <c r="J1312" s="9" t="str">
        <f>IFERROR(VLOOKUP($B1312,'F&amp;I Log'!$H$3:$S$8977,10,FALSE),"--")</f>
        <v>267-614-2866</v>
      </c>
    </row>
    <row r="1313" spans="2:10" hidden="1" x14ac:dyDescent="0.2">
      <c r="B1313" t="s">
        <v>6047</v>
      </c>
      <c r="C1313" s="9">
        <v>1</v>
      </c>
      <c r="D1313" s="9" t="str">
        <f>VLOOKUP($B1313,'F&amp;I Log'!$H$3:$I$8977,2,FALSE)</f>
        <v>Conventional</v>
      </c>
      <c r="E1313" s="9" t="str">
        <f>(VLOOKUP($B1313,'F&amp;I Log'!$H$3:$S$8977,5,FALSE))</f>
        <v>16 N YORK RD</v>
      </c>
      <c r="F1313" s="9" t="str">
        <f>IFERROR(VLOOKUP($B1313,'F&amp;I Log'!$H$3:$S$8977,6,FALSE),"--")</f>
        <v>HATBORO</v>
      </c>
      <c r="G1313" s="9" t="str">
        <f>IFERROR(VLOOKUP($B1313,'F&amp;I Log'!$H$3:$S$8977,7,FALSE),"--")</f>
        <v>PA</v>
      </c>
      <c r="H1313" s="9" t="str">
        <f>IFERROR(VLOOKUP($B1313,'F&amp;I Log'!$H$3:$S$8977,8,FALSE),"--")</f>
        <v>19040-3201</v>
      </c>
      <c r="I1313" s="9" t="str">
        <f>IFERROR(VLOOKUP($B1313,'F&amp;I Log'!$H$3:$S$8977,9,FALSE),"--")</f>
        <v>DL@NEWAGEDEVELOPMENT.COM</v>
      </c>
      <c r="J1313" s="9" t="str">
        <f>IFERROR(VLOOKUP($B1313,'F&amp;I Log'!$H$3:$S$8977,10,FALSE),"--")</f>
        <v>215-498-6984</v>
      </c>
    </row>
    <row r="1314" spans="2:10" hidden="1" x14ac:dyDescent="0.2">
      <c r="B1314" t="s">
        <v>6054</v>
      </c>
      <c r="C1314" s="9">
        <v>1</v>
      </c>
      <c r="D1314" s="9" t="str">
        <f>VLOOKUP($B1314,'F&amp;I Log'!$H$3:$I$8977,2,FALSE)</f>
        <v>Conventional</v>
      </c>
      <c r="E1314" s="9" t="str">
        <f>(VLOOKUP($B1314,'F&amp;I Log'!$H$3:$S$8977,5,FALSE))</f>
        <v>2504 EBERLY ST</v>
      </c>
      <c r="F1314" s="9" t="str">
        <f>IFERROR(VLOOKUP($B1314,'F&amp;I Log'!$H$3:$S$8977,6,FALSE),"--")</f>
        <v>HATBORO</v>
      </c>
      <c r="G1314" s="9" t="str">
        <f>IFERROR(VLOOKUP($B1314,'F&amp;I Log'!$H$3:$S$8977,7,FALSE),"--")</f>
        <v>PA</v>
      </c>
      <c r="H1314" s="9" t="str">
        <f>IFERROR(VLOOKUP($B1314,'F&amp;I Log'!$H$3:$S$8977,8,FALSE),"--")</f>
        <v>19040-4313</v>
      </c>
      <c r="I1314" s="9" t="str">
        <f>IFERROR(VLOOKUP($B1314,'F&amp;I Log'!$H$3:$S$8977,9,FALSE),"--")</f>
        <v>GJACKSON6360@GMAIL.COM</v>
      </c>
      <c r="J1314" s="9" t="str">
        <f>IFERROR(VLOOKUP($B1314,'F&amp;I Log'!$H$3:$S$8977,10,FALSE),"--")</f>
        <v>215-852-3543</v>
      </c>
    </row>
    <row r="1315" spans="2:10" hidden="1" x14ac:dyDescent="0.2">
      <c r="B1315" t="s">
        <v>6061</v>
      </c>
      <c r="C1315" s="9">
        <v>1</v>
      </c>
      <c r="D1315" s="9" t="str">
        <f>VLOOKUP($B1315,'F&amp;I Log'!$H$3:$I$8977,2,FALSE)</f>
        <v>Conventional</v>
      </c>
      <c r="E1315" s="9" t="str">
        <f>(VLOOKUP($B1315,'F&amp;I Log'!$H$3:$S$8977,5,FALSE))</f>
        <v>20 LAUREL LN</v>
      </c>
      <c r="F1315" s="9" t="str">
        <f>IFERROR(VLOOKUP($B1315,'F&amp;I Log'!$H$3:$S$8977,6,FALSE),"--")</f>
        <v>FEASTERVILLE TREVOSE</v>
      </c>
      <c r="G1315" s="9" t="str">
        <f>IFERROR(VLOOKUP($B1315,'F&amp;I Log'!$H$3:$S$8977,7,FALSE),"--")</f>
        <v>PA</v>
      </c>
      <c r="H1315" s="9" t="str">
        <f>IFERROR(VLOOKUP($B1315,'F&amp;I Log'!$H$3:$S$8977,8,FALSE),"--")</f>
        <v>19053-6363</v>
      </c>
      <c r="I1315" s="9" t="str">
        <f>IFERROR(VLOOKUP($B1315,'F&amp;I Log'!$H$3:$S$8977,9,FALSE),"--")</f>
        <v>PMETTILLE@FREDBEANS.COM</v>
      </c>
      <c r="J1315" s="9" t="str">
        <f>IFERROR(VLOOKUP($B1315,'F&amp;I Log'!$H$3:$S$8977,10,FALSE),"--")</f>
        <v>267-278-3668</v>
      </c>
    </row>
    <row r="1316" spans="2:10" hidden="1" x14ac:dyDescent="0.2">
      <c r="B1316" t="s">
        <v>6069</v>
      </c>
      <c r="C1316" s="9">
        <v>1</v>
      </c>
      <c r="D1316" s="9" t="str">
        <f>VLOOKUP($B1316,'F&amp;I Log'!$H$3:$I$8977,2,FALSE)</f>
        <v>Conventional</v>
      </c>
      <c r="E1316" s="9" t="str">
        <f>(VLOOKUP($B1316,'F&amp;I Log'!$H$3:$S$8977,5,FALSE))</f>
        <v>406 DEVON LN</v>
      </c>
      <c r="F1316" s="9" t="str">
        <f>IFERROR(VLOOKUP($B1316,'F&amp;I Log'!$H$3:$S$8977,6,FALSE),"--")</f>
        <v>DOYLESTOWN</v>
      </c>
      <c r="G1316" s="9" t="str">
        <f>IFERROR(VLOOKUP($B1316,'F&amp;I Log'!$H$3:$S$8977,7,FALSE),"--")</f>
        <v>PA</v>
      </c>
      <c r="H1316" s="9" t="str">
        <f>IFERROR(VLOOKUP($B1316,'F&amp;I Log'!$H$3:$S$8977,8,FALSE),"--")</f>
        <v>18901</v>
      </c>
      <c r="I1316" s="9" t="str">
        <f>IFERROR(VLOOKUP($B1316,'F&amp;I Log'!$H$3:$S$8977,9,FALSE),"--")</f>
        <v>MIKEIATAROLA@COMCAST.NET</v>
      </c>
      <c r="J1316" s="9" t="str">
        <f>IFERROR(VLOOKUP($B1316,'F&amp;I Log'!$H$3:$S$8977,10,FALSE),"--")</f>
        <v>215-808-3990</v>
      </c>
    </row>
    <row r="1317" spans="2:10" hidden="1" x14ac:dyDescent="0.2">
      <c r="B1317" t="s">
        <v>6076</v>
      </c>
      <c r="C1317" s="9">
        <v>1</v>
      </c>
      <c r="D1317" s="9" t="str">
        <f>VLOOKUP($B1317,'F&amp;I Log'!$H$3:$I$8977,2,FALSE)</f>
        <v>Conventional</v>
      </c>
      <c r="E1317" s="9" t="str">
        <f>(VLOOKUP($B1317,'F&amp;I Log'!$H$3:$S$8977,5,FALSE))</f>
        <v>172 KINTNER HILL RD</v>
      </c>
      <c r="F1317" s="9" t="str">
        <f>IFERROR(VLOOKUP($B1317,'F&amp;I Log'!$H$3:$S$8977,6,FALSE),"--")</f>
        <v>UPPER BLACK EDDY</v>
      </c>
      <c r="G1317" s="9" t="str">
        <f>IFERROR(VLOOKUP($B1317,'F&amp;I Log'!$H$3:$S$8977,7,FALSE),"--")</f>
        <v>PA</v>
      </c>
      <c r="H1317" s="9" t="str">
        <f>IFERROR(VLOOKUP($B1317,'F&amp;I Log'!$H$3:$S$8977,8,FALSE),"--")</f>
        <v>18972</v>
      </c>
      <c r="I1317" s="9" t="str">
        <f>IFERROR(VLOOKUP($B1317,'F&amp;I Log'!$H$3:$S$8977,9,FALSE),"--")</f>
        <v>LAURIE.BACKOWSKI@YAHOO.COM</v>
      </c>
      <c r="J1317" s="9" t="str">
        <f>IFERROR(VLOOKUP($B1317,'F&amp;I Log'!$H$3:$S$8977,10,FALSE),"--")</f>
        <v>610-392-6896</v>
      </c>
    </row>
    <row r="1318" spans="2:10" hidden="1" x14ac:dyDescent="0.2">
      <c r="B1318" t="s">
        <v>6084</v>
      </c>
      <c r="C1318" s="9">
        <v>1</v>
      </c>
      <c r="D1318" s="9" t="str">
        <f>VLOOKUP($B1318,'F&amp;I Log'!$H$3:$I$8977,2,FALSE)</f>
        <v>Conventional</v>
      </c>
      <c r="E1318" s="9" t="str">
        <f>(VLOOKUP($B1318,'F&amp;I Log'!$H$3:$S$8977,5,FALSE))</f>
        <v>144 CHURCH RD</v>
      </c>
      <c r="F1318" s="9" t="str">
        <f>IFERROR(VLOOKUP($B1318,'F&amp;I Log'!$H$3:$S$8977,6,FALSE),"--")</f>
        <v>TITUSVILLE</v>
      </c>
      <c r="G1318" s="9" t="str">
        <f>IFERROR(VLOOKUP($B1318,'F&amp;I Log'!$H$3:$S$8977,7,FALSE),"--")</f>
        <v>NJ</v>
      </c>
      <c r="H1318" s="9" t="str">
        <f>IFERROR(VLOOKUP($B1318,'F&amp;I Log'!$H$3:$S$8977,8,FALSE),"--")</f>
        <v>08560</v>
      </c>
      <c r="I1318" s="9" t="str">
        <f>IFERROR(VLOOKUP($B1318,'F&amp;I Log'!$H$3:$S$8977,9,FALSE),"--")</f>
        <v>LSOLACK@PRINCETON.EDU</v>
      </c>
      <c r="J1318" s="9" t="str">
        <f>IFERROR(VLOOKUP($B1318,'F&amp;I Log'!$H$3:$S$8977,10,FALSE),"--")</f>
        <v>609-273-5673</v>
      </c>
    </row>
    <row r="1319" spans="2:10" hidden="1" x14ac:dyDescent="0.2">
      <c r="B1319" t="s">
        <v>6105</v>
      </c>
      <c r="C1319" s="9">
        <v>1</v>
      </c>
      <c r="D1319" s="9" t="str">
        <f>VLOOKUP($B1319,'F&amp;I Log'!$H$3:$I$8977,2,FALSE)</f>
        <v>Conventional</v>
      </c>
      <c r="E1319" s="9" t="str">
        <f>(VLOOKUP($B1319,'F&amp;I Log'!$H$3:$S$8977,5,FALSE))</f>
        <v>5000 ABBEY WAY SE</v>
      </c>
      <c r="F1319" s="9" t="str">
        <f>IFERROR(VLOOKUP($B1319,'F&amp;I Log'!$H$3:$S$8977,6,FALSE),"--")</f>
        <v>LACEY</v>
      </c>
      <c r="G1319" s="9" t="str">
        <f>IFERROR(VLOOKUP($B1319,'F&amp;I Log'!$H$3:$S$8977,7,FALSE),"--")</f>
        <v>WA</v>
      </c>
      <c r="H1319" s="9" t="str">
        <f>IFERROR(VLOOKUP($B1319,'F&amp;I Log'!$H$3:$S$8977,8,FALSE),"--")</f>
        <v>98503</v>
      </c>
      <c r="I1319" s="9" t="str">
        <f>IFERROR(VLOOKUP($B1319,'F&amp;I Log'!$H$3:$S$8977,9,FALSE),"--")</f>
        <v>HUQINFU6@GMAIL.COM</v>
      </c>
      <c r="J1319" s="9" t="str">
        <f>IFERROR(VLOOKUP($B1319,'F&amp;I Log'!$H$3:$S$8977,10,FALSE),"--")</f>
        <v/>
      </c>
    </row>
    <row r="1320" spans="2:10" hidden="1" x14ac:dyDescent="0.2">
      <c r="B1320" t="s">
        <v>6113</v>
      </c>
      <c r="C1320" s="9">
        <v>1</v>
      </c>
      <c r="D1320" s="9" t="str">
        <f>VLOOKUP($B1320,'F&amp;I Log'!$H$3:$I$8977,2,FALSE)</f>
        <v>Conventional</v>
      </c>
      <c r="E1320" s="9" t="str">
        <f>(VLOOKUP($B1320,'F&amp;I Log'!$H$3:$S$8977,5,FALSE))</f>
        <v>77 MEETINGHOUSE RD</v>
      </c>
      <c r="F1320" s="9" t="str">
        <f>IFERROR(VLOOKUP($B1320,'F&amp;I Log'!$H$3:$S$8977,6,FALSE),"--")</f>
        <v>DOYLESTOWN</v>
      </c>
      <c r="G1320" s="9" t="str">
        <f>IFERROR(VLOOKUP($B1320,'F&amp;I Log'!$H$3:$S$8977,7,FALSE),"--")</f>
        <v>PA</v>
      </c>
      <c r="H1320" s="9" t="str">
        <f>IFERROR(VLOOKUP($B1320,'F&amp;I Log'!$H$3:$S$8977,8,FALSE),"--")</f>
        <v>18901</v>
      </c>
      <c r="I1320" s="9" t="str">
        <f>IFERROR(VLOOKUP($B1320,'F&amp;I Log'!$H$3:$S$8977,9,FALSE),"--")</f>
        <v>WHLUCE@YAHOO.COM</v>
      </c>
      <c r="J1320" s="9" t="str">
        <f>IFERROR(VLOOKUP($B1320,'F&amp;I Log'!$H$3:$S$8977,10,FALSE),"--")</f>
        <v>215-431-7051</v>
      </c>
    </row>
    <row r="1321" spans="2:10" hidden="1" x14ac:dyDescent="0.2">
      <c r="B1321" t="s">
        <v>6119</v>
      </c>
      <c r="C1321" s="9">
        <v>1</v>
      </c>
      <c r="D1321" s="9" t="str">
        <f>VLOOKUP($B1321,'F&amp;I Log'!$H$3:$I$8977,2,FALSE)</f>
        <v>Conventional</v>
      </c>
      <c r="E1321" s="9" t="str">
        <f>(VLOOKUP($B1321,'F&amp;I Log'!$H$3:$S$8977,5,FALSE))</f>
        <v>201 OSPREY LANE</v>
      </c>
      <c r="F1321" s="9" t="str">
        <f>IFERROR(VLOOKUP($B1321,'F&amp;I Log'!$H$3:$S$8977,6,FALSE),"--")</f>
        <v>HUMMELSTOWN</v>
      </c>
      <c r="G1321" s="9" t="str">
        <f>IFERROR(VLOOKUP($B1321,'F&amp;I Log'!$H$3:$S$8977,7,FALSE),"--")</f>
        <v>PA</v>
      </c>
      <c r="H1321" s="9" t="str">
        <f>IFERROR(VLOOKUP($B1321,'F&amp;I Log'!$H$3:$S$8977,8,FALSE),"--")</f>
        <v>17036</v>
      </c>
      <c r="I1321" s="9" t="str">
        <f>IFERROR(VLOOKUP($B1321,'F&amp;I Log'!$H$3:$S$8977,9,FALSE),"--")</f>
        <v/>
      </c>
      <c r="J1321" s="9" t="str">
        <f>IFERROR(VLOOKUP($B1321,'F&amp;I Log'!$H$3:$S$8977,10,FALSE),"--")</f>
        <v>610-668-9300</v>
      </c>
    </row>
    <row r="1322" spans="2:10" hidden="1" x14ac:dyDescent="0.2">
      <c r="B1322" t="s">
        <v>6125</v>
      </c>
      <c r="C1322" s="9">
        <v>1</v>
      </c>
      <c r="D1322" s="9" t="str">
        <f>VLOOKUP($B1322,'F&amp;I Log'!$H$3:$I$8977,2,FALSE)</f>
        <v>Conventional</v>
      </c>
      <c r="E1322" s="9" t="str">
        <f>(VLOOKUP($B1322,'F&amp;I Log'!$H$3:$S$8977,5,FALSE))</f>
        <v>308 SLEEPY HOLLOW DR</v>
      </c>
      <c r="F1322" s="9" t="str">
        <f>IFERROR(VLOOKUP($B1322,'F&amp;I Log'!$H$3:$S$8977,6,FALSE),"--")</f>
        <v>MECHANICSBURG</v>
      </c>
      <c r="G1322" s="9" t="str">
        <f>IFERROR(VLOOKUP($B1322,'F&amp;I Log'!$H$3:$S$8977,7,FALSE),"--")</f>
        <v>PA</v>
      </c>
      <c r="H1322" s="9" t="str">
        <f>IFERROR(VLOOKUP($B1322,'F&amp;I Log'!$H$3:$S$8977,8,FALSE),"--")</f>
        <v>17055</v>
      </c>
      <c r="I1322" s="9" t="str">
        <f>IFERROR(VLOOKUP($B1322,'F&amp;I Log'!$H$3:$S$8977,9,FALSE),"--")</f>
        <v/>
      </c>
      <c r="J1322" s="9" t="str">
        <f>IFERROR(VLOOKUP($B1322,'F&amp;I Log'!$H$3:$S$8977,10,FALSE),"--")</f>
        <v>610-668-9300</v>
      </c>
    </row>
    <row r="1323" spans="2:10" hidden="1" x14ac:dyDescent="0.2">
      <c r="B1323" t="s">
        <v>6137</v>
      </c>
      <c r="C1323" s="9">
        <v>1</v>
      </c>
      <c r="D1323" s="9" t="str">
        <f>VLOOKUP($B1323,'F&amp;I Log'!$H$3:$I$8977,2,FALSE)</f>
        <v>Conventional</v>
      </c>
      <c r="E1323" s="9" t="str">
        <f>(VLOOKUP($B1323,'F&amp;I Log'!$H$3:$S$8977,5,FALSE))</f>
        <v>213 MAPLE AVE APT L178</v>
      </c>
      <c r="F1323" s="9" t="str">
        <f>IFERROR(VLOOKUP($B1323,'F&amp;I Log'!$H$3:$S$8977,6,FALSE),"--")</f>
        <v>HORSHAM</v>
      </c>
      <c r="G1323" s="9" t="str">
        <f>IFERROR(VLOOKUP($B1323,'F&amp;I Log'!$H$3:$S$8977,7,FALSE),"--")</f>
        <v>PA</v>
      </c>
      <c r="H1323" s="9" t="str">
        <f>IFERROR(VLOOKUP($B1323,'F&amp;I Log'!$H$3:$S$8977,8,FALSE),"--")</f>
        <v>19044-3333</v>
      </c>
      <c r="I1323" s="9" t="str">
        <f>IFERROR(VLOOKUP($B1323,'F&amp;I Log'!$H$3:$S$8977,9,FALSE),"--")</f>
        <v>CAPITANO44CODY@YAHOO.COM</v>
      </c>
      <c r="J1323" s="9" t="str">
        <f>IFERROR(VLOOKUP($B1323,'F&amp;I Log'!$H$3:$S$8977,10,FALSE),"--")</f>
        <v>267-884-3560</v>
      </c>
    </row>
    <row r="1324" spans="2:10" hidden="1" x14ac:dyDescent="0.2">
      <c r="B1324" t="s">
        <v>6150</v>
      </c>
      <c r="C1324" s="9">
        <v>1</v>
      </c>
      <c r="D1324" s="9" t="str">
        <f>VLOOKUP($B1324,'F&amp;I Log'!$H$3:$I$8977,2,FALSE)</f>
        <v>Conventional</v>
      </c>
      <c r="E1324" s="9" t="str">
        <f>(VLOOKUP($B1324,'F&amp;I Log'!$H$3:$S$8977,5,FALSE))</f>
        <v>26 GATESHEAD DR</v>
      </c>
      <c r="F1324" s="9" t="str">
        <f>IFERROR(VLOOKUP($B1324,'F&amp;I Log'!$H$3:$S$8977,6,FALSE),"--")</f>
        <v>LUMBERTON</v>
      </c>
      <c r="G1324" s="9" t="str">
        <f>IFERROR(VLOOKUP($B1324,'F&amp;I Log'!$H$3:$S$8977,7,FALSE),"--")</f>
        <v>NJ</v>
      </c>
      <c r="H1324" s="9" t="str">
        <f>IFERROR(VLOOKUP($B1324,'F&amp;I Log'!$H$3:$S$8977,8,FALSE),"--")</f>
        <v>08048-5024</v>
      </c>
      <c r="I1324" s="9" t="str">
        <f>IFERROR(VLOOKUP($B1324,'F&amp;I Log'!$H$3:$S$8977,9,FALSE),"--")</f>
        <v>mont@coozan.org</v>
      </c>
      <c r="J1324" s="9" t="str">
        <f>IFERROR(VLOOKUP($B1324,'F&amp;I Log'!$H$3:$S$8977,10,FALSE),"--")</f>
        <v>609-353-8729</v>
      </c>
    </row>
    <row r="1325" spans="2:10" hidden="1" x14ac:dyDescent="0.2">
      <c r="B1325" t="s">
        <v>6171</v>
      </c>
      <c r="C1325" s="9">
        <v>1</v>
      </c>
      <c r="D1325" s="9" t="str">
        <f>VLOOKUP($B1325,'F&amp;I Log'!$H$3:$I$8977,2,FALSE)</f>
        <v>Conventional</v>
      </c>
      <c r="E1325" s="9" t="str">
        <f>(VLOOKUP($B1325,'F&amp;I Log'!$H$3:$S$8977,5,FALSE))</f>
        <v>100 BELLE VIEW WAY</v>
      </c>
      <c r="F1325" s="9" t="str">
        <f>IFERROR(VLOOKUP($B1325,'F&amp;I Log'!$H$3:$S$8977,6,FALSE),"--")</f>
        <v>CHALFONT</v>
      </c>
      <c r="G1325" s="9" t="str">
        <f>IFERROR(VLOOKUP($B1325,'F&amp;I Log'!$H$3:$S$8977,7,FALSE),"--")</f>
        <v>PA</v>
      </c>
      <c r="H1325" s="9" t="str">
        <f>IFERROR(VLOOKUP($B1325,'F&amp;I Log'!$H$3:$S$8977,8,FALSE),"--")</f>
        <v>18914-2404</v>
      </c>
      <c r="I1325" s="9" t="str">
        <f>IFERROR(VLOOKUP($B1325,'F&amp;I Log'!$H$3:$S$8977,9,FALSE),"--")</f>
        <v>SLANKAM1@YAHOO.COM</v>
      </c>
      <c r="J1325" s="9" t="str">
        <f>IFERROR(VLOOKUP($B1325,'F&amp;I Log'!$H$3:$S$8977,10,FALSE),"--")</f>
        <v>215-605-0414</v>
      </c>
    </row>
    <row r="1326" spans="2:10" hidden="1" x14ac:dyDescent="0.2">
      <c r="B1326" t="s">
        <v>6176</v>
      </c>
      <c r="C1326" s="9">
        <v>1</v>
      </c>
      <c r="D1326" s="9" t="str">
        <f>VLOOKUP($B1326,'F&amp;I Log'!$H$3:$I$8977,2,FALSE)</f>
        <v>Conventional</v>
      </c>
      <c r="E1326" s="9" t="str">
        <f>(VLOOKUP($B1326,'F&amp;I Log'!$H$3:$S$8977,5,FALSE))</f>
        <v>745 RIVER RD</v>
      </c>
      <c r="F1326" s="9" t="str">
        <f>IFERROR(VLOOKUP($B1326,'F&amp;I Log'!$H$3:$S$8977,6,FALSE),"--")</f>
        <v>ERWINNA</v>
      </c>
      <c r="G1326" s="9" t="str">
        <f>IFERROR(VLOOKUP($B1326,'F&amp;I Log'!$H$3:$S$8977,7,FALSE),"--")</f>
        <v>PA</v>
      </c>
      <c r="H1326" s="9" t="str">
        <f>IFERROR(VLOOKUP($B1326,'F&amp;I Log'!$H$3:$S$8977,8,FALSE),"--")</f>
        <v>18920-9254</v>
      </c>
      <c r="I1326" s="9" t="str">
        <f>IFERROR(VLOOKUP($B1326,'F&amp;I Log'!$H$3:$S$8977,9,FALSE),"--")</f>
        <v/>
      </c>
      <c r="J1326" s="9" t="str">
        <f>IFERROR(VLOOKUP($B1326,'F&amp;I Log'!$H$3:$S$8977,10,FALSE),"--")</f>
        <v>908-339-1387</v>
      </c>
    </row>
    <row r="1327" spans="2:10" hidden="1" x14ac:dyDescent="0.2">
      <c r="B1327" t="s">
        <v>6181</v>
      </c>
      <c r="C1327" s="9">
        <v>1</v>
      </c>
      <c r="D1327" s="9" t="str">
        <f>VLOOKUP($B1327,'F&amp;I Log'!$H$3:$I$8977,2,FALSE)</f>
        <v>Conventional</v>
      </c>
      <c r="E1327" s="9" t="str">
        <f>(VLOOKUP($B1327,'F&amp;I Log'!$H$3:$S$8977,5,FALSE))</f>
        <v>54 PRESTON DR</v>
      </c>
      <c r="F1327" s="9" t="str">
        <f>IFERROR(VLOOKUP($B1327,'F&amp;I Log'!$H$3:$S$8977,6,FALSE),"--")</f>
        <v>BRANCHBURG</v>
      </c>
      <c r="G1327" s="9" t="str">
        <f>IFERROR(VLOOKUP($B1327,'F&amp;I Log'!$H$3:$S$8977,7,FALSE),"--")</f>
        <v>NJ</v>
      </c>
      <c r="H1327" s="9" t="str">
        <f>IFERROR(VLOOKUP($B1327,'F&amp;I Log'!$H$3:$S$8977,8,FALSE),"--")</f>
        <v>08876-3650</v>
      </c>
      <c r="I1327" s="9" t="str">
        <f>IFERROR(VLOOKUP($B1327,'F&amp;I Log'!$H$3:$S$8977,9,FALSE),"--")</f>
        <v>ajhenson06@yahoo.com</v>
      </c>
      <c r="J1327" s="9" t="str">
        <f>IFERROR(VLOOKUP($B1327,'F&amp;I Log'!$H$3:$S$8977,10,FALSE),"--")</f>
        <v>908-526-8434</v>
      </c>
    </row>
    <row r="1328" spans="2:10" hidden="1" x14ac:dyDescent="0.2">
      <c r="B1328" t="s">
        <v>6188</v>
      </c>
      <c r="C1328" s="9">
        <v>1</v>
      </c>
      <c r="D1328" s="9" t="str">
        <f>VLOOKUP($B1328,'F&amp;I Log'!$H$3:$I$8977,2,FALSE)</f>
        <v>Conventional</v>
      </c>
      <c r="E1328" s="9" t="str">
        <f>(VLOOKUP($B1328,'F&amp;I Log'!$H$3:$S$8977,5,FALSE))</f>
        <v>623 COACH DR</v>
      </c>
      <c r="F1328" s="9" t="str">
        <f>IFERROR(VLOOKUP($B1328,'F&amp;I Log'!$H$3:$S$8977,6,FALSE),"--")</f>
        <v>NEW HOPE</v>
      </c>
      <c r="G1328" s="9" t="str">
        <f>IFERROR(VLOOKUP($B1328,'F&amp;I Log'!$H$3:$S$8977,7,FALSE),"--")</f>
        <v>PA</v>
      </c>
      <c r="H1328" s="9" t="str">
        <f>IFERROR(VLOOKUP($B1328,'F&amp;I Log'!$H$3:$S$8977,8,FALSE),"--")</f>
        <v>18938-5821</v>
      </c>
      <c r="I1328" s="9" t="str">
        <f>IFERROR(VLOOKUP($B1328,'F&amp;I Log'!$H$3:$S$8977,9,FALSE),"--")</f>
        <v>ASIMON150@OUTLOOK.COM</v>
      </c>
      <c r="J1328" s="9" t="str">
        <f>IFERROR(VLOOKUP($B1328,'F&amp;I Log'!$H$3:$S$8977,10,FALSE),"--")</f>
        <v>610-299-4841</v>
      </c>
    </row>
    <row r="1329" spans="2:10" hidden="1" x14ac:dyDescent="0.2">
      <c r="B1329" t="s">
        <v>6194</v>
      </c>
      <c r="C1329" s="9">
        <v>1</v>
      </c>
      <c r="D1329" s="9" t="str">
        <f>VLOOKUP($B1329,'F&amp;I Log'!$H$3:$I$8977,2,FALSE)</f>
        <v>Conventional</v>
      </c>
      <c r="E1329" s="9" t="str">
        <f>(VLOOKUP($B1329,'F&amp;I Log'!$H$3:$S$8977,5,FALSE))</f>
        <v>6331 CRAFTON ST</v>
      </c>
      <c r="F1329" s="9" t="str">
        <f>IFERROR(VLOOKUP($B1329,'F&amp;I Log'!$H$3:$S$8977,6,FALSE),"--")</f>
        <v>PHILADELPHIA</v>
      </c>
      <c r="G1329" s="9" t="str">
        <f>IFERROR(VLOOKUP($B1329,'F&amp;I Log'!$H$3:$S$8977,7,FALSE),"--")</f>
        <v>PA</v>
      </c>
      <c r="H1329" s="9" t="str">
        <f>IFERROR(VLOOKUP($B1329,'F&amp;I Log'!$H$3:$S$8977,8,FALSE),"--")</f>
        <v>19149</v>
      </c>
      <c r="I1329" s="9" t="str">
        <f>IFERROR(VLOOKUP($B1329,'F&amp;I Log'!$H$3:$S$8977,9,FALSE),"--")</f>
        <v>BRANDYREID90@GMAIL.COM</v>
      </c>
      <c r="J1329" s="9" t="str">
        <f>IFERROR(VLOOKUP($B1329,'F&amp;I Log'!$H$3:$S$8977,10,FALSE),"--")</f>
        <v>267-230-3250</v>
      </c>
    </row>
    <row r="1330" spans="2:10" hidden="1" x14ac:dyDescent="0.2">
      <c r="B1330" t="s">
        <v>6203</v>
      </c>
      <c r="C1330" s="9">
        <v>1</v>
      </c>
      <c r="D1330" s="9" t="str">
        <f>VLOOKUP($B1330,'F&amp;I Log'!$H$3:$I$8977,2,FALSE)</f>
        <v>Conventional</v>
      </c>
      <c r="E1330" s="9" t="str">
        <f>(VLOOKUP($B1330,'F&amp;I Log'!$H$3:$S$8977,5,FALSE))</f>
        <v>117 KNOCK HILL DR</v>
      </c>
      <c r="F1330" s="9" t="str">
        <f>IFERROR(VLOOKUP($B1330,'F&amp;I Log'!$H$3:$S$8977,6,FALSE),"--")</f>
        <v>ROYERSFORD</v>
      </c>
      <c r="G1330" s="9" t="str">
        <f>IFERROR(VLOOKUP($B1330,'F&amp;I Log'!$H$3:$S$8977,7,FALSE),"--")</f>
        <v>PA</v>
      </c>
      <c r="H1330" s="9" t="str">
        <f>IFERROR(VLOOKUP($B1330,'F&amp;I Log'!$H$3:$S$8977,8,FALSE),"--")</f>
        <v>19468-3493</v>
      </c>
      <c r="I1330" s="9" t="str">
        <f>IFERROR(VLOOKUP($B1330,'F&amp;I Log'!$H$3:$S$8977,9,FALSE),"--")</f>
        <v>BLAZINGTURTLE062383@GMAIL.COM</v>
      </c>
      <c r="J1330" s="9" t="str">
        <f>IFERROR(VLOOKUP($B1330,'F&amp;I Log'!$H$3:$S$8977,10,FALSE),"--")</f>
        <v>484-366-3538</v>
      </c>
    </row>
    <row r="1331" spans="2:10" hidden="1" x14ac:dyDescent="0.2">
      <c r="B1331" t="s">
        <v>6211</v>
      </c>
      <c r="C1331" s="9">
        <v>1</v>
      </c>
      <c r="D1331" s="9" t="str">
        <f>VLOOKUP($B1331,'F&amp;I Log'!$H$3:$I$8977,2,FALSE)</f>
        <v>Conventional</v>
      </c>
      <c r="E1331" s="9" t="str">
        <f>(VLOOKUP($B1331,'F&amp;I Log'!$H$3:$S$8977,5,FALSE))</f>
        <v>5125 CRAIGS VW</v>
      </c>
      <c r="F1331" s="9" t="str">
        <f>IFERROR(VLOOKUP($B1331,'F&amp;I Log'!$H$3:$S$8977,6,FALSE),"--")</f>
        <v>PIPERSVILLE</v>
      </c>
      <c r="G1331" s="9" t="str">
        <f>IFERROR(VLOOKUP($B1331,'F&amp;I Log'!$H$3:$S$8977,7,FALSE),"--")</f>
        <v>PA</v>
      </c>
      <c r="H1331" s="9" t="str">
        <f>IFERROR(VLOOKUP($B1331,'F&amp;I Log'!$H$3:$S$8977,8,FALSE),"--")</f>
        <v>18947-1816</v>
      </c>
      <c r="I1331" s="9" t="str">
        <f>IFERROR(VLOOKUP($B1331,'F&amp;I Log'!$H$3:$S$8977,9,FALSE),"--")</f>
        <v/>
      </c>
      <c r="J1331" s="9" t="str">
        <f>IFERROR(VLOOKUP($B1331,'F&amp;I Log'!$H$3:$S$8977,10,FALSE),"--")</f>
        <v>860-221-8103</v>
      </c>
    </row>
    <row r="1332" spans="2:10" hidden="1" x14ac:dyDescent="0.2">
      <c r="B1332" t="s">
        <v>6216</v>
      </c>
      <c r="C1332" s="9">
        <v>1</v>
      </c>
      <c r="D1332" s="9" t="str">
        <f>VLOOKUP($B1332,'F&amp;I Log'!$H$3:$I$8977,2,FALSE)</f>
        <v>Conventional</v>
      </c>
      <c r="E1332" s="9" t="str">
        <f>(VLOOKUP($B1332,'F&amp;I Log'!$H$3:$S$8977,5,FALSE))</f>
        <v>1744 CONESTOGA RD</v>
      </c>
      <c r="F1332" s="9" t="str">
        <f>IFERROR(VLOOKUP($B1332,'F&amp;I Log'!$H$3:$S$8977,6,FALSE),"--")</f>
        <v>CHESTER SPRGS</v>
      </c>
      <c r="G1332" s="9" t="str">
        <f>IFERROR(VLOOKUP($B1332,'F&amp;I Log'!$H$3:$S$8977,7,FALSE),"--")</f>
        <v>PA</v>
      </c>
      <c r="H1332" s="9" t="str">
        <f>IFERROR(VLOOKUP($B1332,'F&amp;I Log'!$H$3:$S$8977,8,FALSE),"--")</f>
        <v>19425-1810</v>
      </c>
      <c r="I1332" s="9" t="str">
        <f>IFERROR(VLOOKUP($B1332,'F&amp;I Log'!$H$3:$S$8977,9,FALSE),"--")</f>
        <v>DPCOVELL@GMAIL.COM</v>
      </c>
      <c r="J1332" s="9" t="str">
        <f>IFERROR(VLOOKUP($B1332,'F&amp;I Log'!$H$3:$S$8977,10,FALSE),"--")</f>
        <v>610-587-6853</v>
      </c>
    </row>
    <row r="1333" spans="2:10" hidden="1" x14ac:dyDescent="0.2">
      <c r="B1333" t="s">
        <v>6224</v>
      </c>
      <c r="C1333" s="9">
        <v>1</v>
      </c>
      <c r="D1333" s="9" t="str">
        <f>VLOOKUP($B1333,'F&amp;I Log'!$H$3:$I$8977,2,FALSE)</f>
        <v>Conventional</v>
      </c>
      <c r="E1333" s="9" t="str">
        <f>(VLOOKUP($B1333,'F&amp;I Log'!$H$3:$S$8977,5,FALSE))</f>
        <v>252 S SUMMIT AVE</v>
      </c>
      <c r="F1333" s="9" t="str">
        <f>IFERROR(VLOOKUP($B1333,'F&amp;I Log'!$H$3:$S$8977,6,FALSE),"--")</f>
        <v>HACKENSACK</v>
      </c>
      <c r="G1333" s="9" t="str">
        <f>IFERROR(VLOOKUP($B1333,'F&amp;I Log'!$H$3:$S$8977,7,FALSE),"--")</f>
        <v>NJ</v>
      </c>
      <c r="H1333" s="9" t="str">
        <f>IFERROR(VLOOKUP($B1333,'F&amp;I Log'!$H$3:$S$8977,8,FALSE),"--")</f>
        <v>07601-1007</v>
      </c>
      <c r="I1333" s="9" t="str">
        <f>IFERROR(VLOOKUP($B1333,'F&amp;I Log'!$H$3:$S$8977,9,FALSE),"--")</f>
        <v/>
      </c>
      <c r="J1333" s="9" t="str">
        <f>IFERROR(VLOOKUP($B1333,'F&amp;I Log'!$H$3:$S$8977,10,FALSE),"--")</f>
        <v>917-545-7292</v>
      </c>
    </row>
    <row r="1334" spans="2:10" hidden="1" x14ac:dyDescent="0.2">
      <c r="B1334" t="s">
        <v>6231</v>
      </c>
      <c r="C1334" s="9">
        <v>1</v>
      </c>
      <c r="D1334" s="9" t="str">
        <f>VLOOKUP($B1334,'F&amp;I Log'!$H$3:$I$8977,2,FALSE)</f>
        <v>Conventional</v>
      </c>
      <c r="E1334" s="9" t="str">
        <f>(VLOOKUP($B1334,'F&amp;I Log'!$H$3:$S$8977,5,FALSE))</f>
        <v>333 VALLEY RD</v>
      </c>
      <c r="F1334" s="9" t="str">
        <f>IFERROR(VLOOKUP($B1334,'F&amp;I Log'!$H$3:$S$8977,6,FALSE),"--")</f>
        <v>WARMINSTER</v>
      </c>
      <c r="G1334" s="9" t="str">
        <f>IFERROR(VLOOKUP($B1334,'F&amp;I Log'!$H$3:$S$8977,7,FALSE),"--")</f>
        <v>PA</v>
      </c>
      <c r="H1334" s="9" t="str">
        <f>IFERROR(VLOOKUP($B1334,'F&amp;I Log'!$H$3:$S$8977,8,FALSE),"--")</f>
        <v>18974-3658</v>
      </c>
      <c r="I1334" s="9" t="str">
        <f>IFERROR(VLOOKUP($B1334,'F&amp;I Log'!$H$3:$S$8977,9,FALSE),"--")</f>
        <v>GLOBONGO@VERIZON.NET</v>
      </c>
      <c r="J1334" s="9" t="str">
        <f>IFERROR(VLOOKUP($B1334,'F&amp;I Log'!$H$3:$S$8977,10,FALSE),"--")</f>
        <v>215-906-0214</v>
      </c>
    </row>
    <row r="1335" spans="2:10" hidden="1" x14ac:dyDescent="0.2">
      <c r="B1335" t="s">
        <v>6239</v>
      </c>
      <c r="C1335" s="9">
        <v>1</v>
      </c>
      <c r="D1335" s="9" t="str">
        <f>VLOOKUP($B1335,'F&amp;I Log'!$H$3:$I$8977,2,FALSE)</f>
        <v>Conventional</v>
      </c>
      <c r="E1335" s="9" t="str">
        <f>(VLOOKUP($B1335,'F&amp;I Log'!$H$3:$S$8977,5,FALSE))</f>
        <v>2116 SUGAR MAPLE LN</v>
      </c>
      <c r="F1335" s="9" t="str">
        <f>IFERROR(VLOOKUP($B1335,'F&amp;I Log'!$H$3:$S$8977,6,FALSE),"--")</f>
        <v>FURLONG</v>
      </c>
      <c r="G1335" s="9" t="str">
        <f>IFERROR(VLOOKUP($B1335,'F&amp;I Log'!$H$3:$S$8977,7,FALSE),"--")</f>
        <v>PA</v>
      </c>
      <c r="H1335" s="9" t="str">
        <f>IFERROR(VLOOKUP($B1335,'F&amp;I Log'!$H$3:$S$8977,8,FALSE),"--")</f>
        <v>18925</v>
      </c>
      <c r="I1335" s="9" t="str">
        <f>IFERROR(VLOOKUP($B1335,'F&amp;I Log'!$H$3:$S$8977,9,FALSE),"--")</f>
        <v>PITTSMAN69@GMAIL.COM</v>
      </c>
      <c r="J1335" s="9" t="str">
        <f>IFERROR(VLOOKUP($B1335,'F&amp;I Log'!$H$3:$S$8977,10,FALSE),"--")</f>
        <v>267-980-4634</v>
      </c>
    </row>
    <row r="1336" spans="2:10" hidden="1" x14ac:dyDescent="0.2">
      <c r="B1336" t="s">
        <v>6251</v>
      </c>
      <c r="C1336" s="9">
        <v>1</v>
      </c>
      <c r="D1336" s="9" t="str">
        <f>VLOOKUP($B1336,'F&amp;I Log'!$H$3:$I$8977,2,FALSE)</f>
        <v>Conventional</v>
      </c>
      <c r="E1336" s="9" t="str">
        <f>(VLOOKUP($B1336,'F&amp;I Log'!$H$3:$S$8977,5,FALSE))</f>
        <v>841 CLAY AVE</v>
      </c>
      <c r="F1336" s="9" t="str">
        <f>IFERROR(VLOOKUP($B1336,'F&amp;I Log'!$H$3:$S$8977,6,FALSE),"--")</f>
        <v>LANGHORNE</v>
      </c>
      <c r="G1336" s="9" t="str">
        <f>IFERROR(VLOOKUP($B1336,'F&amp;I Log'!$H$3:$S$8977,7,FALSE),"--")</f>
        <v>PA</v>
      </c>
      <c r="H1336" s="9" t="str">
        <f>IFERROR(VLOOKUP($B1336,'F&amp;I Log'!$H$3:$S$8977,8,FALSE),"--")</f>
        <v>19047-5430</v>
      </c>
      <c r="I1336" s="9" t="str">
        <f>IFERROR(VLOOKUP($B1336,'F&amp;I Log'!$H$3:$S$8977,9,FALSE),"--")</f>
        <v>TODEA58@GMAIL.COM</v>
      </c>
      <c r="J1336" s="9" t="str">
        <f>IFERROR(VLOOKUP($B1336,'F&amp;I Log'!$H$3:$S$8977,10,FALSE),"--")</f>
        <v>267-315-5653</v>
      </c>
    </row>
    <row r="1337" spans="2:10" hidden="1" x14ac:dyDescent="0.2">
      <c r="B1337" t="s">
        <v>6259</v>
      </c>
      <c r="C1337" s="9">
        <v>1</v>
      </c>
      <c r="D1337" s="9" t="str">
        <f>VLOOKUP($B1337,'F&amp;I Log'!$H$3:$I$8977,2,FALSE)</f>
        <v>Conventional</v>
      </c>
      <c r="E1337" s="9" t="str">
        <f>(VLOOKUP($B1337,'F&amp;I Log'!$H$3:$S$8977,5,FALSE))</f>
        <v>1204 CALIFORNIA RD APT B</v>
      </c>
      <c r="F1337" s="9" t="str">
        <f>IFERROR(VLOOKUP($B1337,'F&amp;I Log'!$H$3:$S$8977,6,FALSE),"--")</f>
        <v>QUAKERTOWN</v>
      </c>
      <c r="G1337" s="9" t="str">
        <f>IFERROR(VLOOKUP($B1337,'F&amp;I Log'!$H$3:$S$8977,7,FALSE),"--")</f>
        <v>PA</v>
      </c>
      <c r="H1337" s="9" t="str">
        <f>IFERROR(VLOOKUP($B1337,'F&amp;I Log'!$H$3:$S$8977,8,FALSE),"--")</f>
        <v>18951-4520</v>
      </c>
      <c r="I1337" s="9" t="str">
        <f>IFERROR(VLOOKUP($B1337,'F&amp;I Log'!$H$3:$S$8977,9,FALSE),"--")</f>
        <v>DANIELLEAHOCH@GMAIL.COM</v>
      </c>
      <c r="J1337" s="9" t="str">
        <f>IFERROR(VLOOKUP($B1337,'F&amp;I Log'!$H$3:$S$8977,10,FALSE),"--")</f>
        <v>267-733-8818</v>
      </c>
    </row>
    <row r="1338" spans="2:10" hidden="1" x14ac:dyDescent="0.2">
      <c r="B1338" t="s">
        <v>6269</v>
      </c>
      <c r="C1338" s="9">
        <v>1</v>
      </c>
      <c r="D1338" s="9" t="str">
        <f>VLOOKUP($B1338,'F&amp;I Log'!$H$3:$I$8977,2,FALSE)</f>
        <v>Conventional</v>
      </c>
      <c r="E1338" s="9" t="str">
        <f>(VLOOKUP($B1338,'F&amp;I Log'!$H$3:$S$8977,5,FALSE))</f>
        <v>650 WELSH RD</v>
      </c>
      <c r="F1338" s="9" t="str">
        <f>IFERROR(VLOOKUP($B1338,'F&amp;I Log'!$H$3:$S$8977,6,FALSE),"--")</f>
        <v>HUNTINGDON VALLEY</v>
      </c>
      <c r="G1338" s="9" t="str">
        <f>IFERROR(VLOOKUP($B1338,'F&amp;I Log'!$H$3:$S$8977,7,FALSE),"--")</f>
        <v>PA</v>
      </c>
      <c r="H1338" s="9" t="str">
        <f>IFERROR(VLOOKUP($B1338,'F&amp;I Log'!$H$3:$S$8977,8,FALSE),"--")</f>
        <v>19006</v>
      </c>
      <c r="I1338" s="9" t="str">
        <f>IFERROR(VLOOKUP($B1338,'F&amp;I Log'!$H$3:$S$8977,9,FALSE),"--")</f>
        <v>FISHERHARDWARE@AOL.COM</v>
      </c>
      <c r="J1338" s="9" t="str">
        <f>IFERROR(VLOOKUP($B1338,'F&amp;I Log'!$H$3:$S$8977,10,FALSE),"--")</f>
        <v>215-550-6257</v>
      </c>
    </row>
    <row r="1339" spans="2:10" hidden="1" x14ac:dyDescent="0.2">
      <c r="B1339" t="s">
        <v>6272</v>
      </c>
      <c r="C1339" s="9">
        <v>1</v>
      </c>
      <c r="D1339" s="9" t="str">
        <f>VLOOKUP($B1339,'F&amp;I Log'!$H$3:$I$8977,2,FALSE)</f>
        <v>Conventional</v>
      </c>
      <c r="E1339" s="9" t="str">
        <f>(VLOOKUP($B1339,'F&amp;I Log'!$H$3:$S$8977,5,FALSE))</f>
        <v>1020 N GREEN ST</v>
      </c>
      <c r="F1339" s="9" t="str">
        <f>IFERROR(VLOOKUP($B1339,'F&amp;I Log'!$H$3:$S$8977,6,FALSE),"--")</f>
        <v>HENDERSON</v>
      </c>
      <c r="G1339" s="9" t="str">
        <f>IFERROR(VLOOKUP($B1339,'F&amp;I Log'!$H$3:$S$8977,7,FALSE),"--")</f>
        <v>KY</v>
      </c>
      <c r="H1339" s="9" t="str">
        <f>IFERROR(VLOOKUP($B1339,'F&amp;I Log'!$H$3:$S$8977,8,FALSE),"--")</f>
        <v>42420</v>
      </c>
      <c r="I1339" s="9" t="str">
        <f>IFERROR(VLOOKUP($B1339,'F&amp;I Log'!$H$3:$S$8977,9,FALSE),"--")</f>
        <v>JORDANCAMPUS@HOTMAIL.COM</v>
      </c>
      <c r="J1339" s="9" t="str">
        <f>IFERROR(VLOOKUP($B1339,'F&amp;I Log'!$H$3:$S$8977,10,FALSE),"--")</f>
        <v>917-992-6573</v>
      </c>
    </row>
    <row r="1340" spans="2:10" hidden="1" x14ac:dyDescent="0.2">
      <c r="B1340" t="s">
        <v>6294</v>
      </c>
      <c r="C1340" s="9">
        <v>1</v>
      </c>
      <c r="D1340" s="9" t="str">
        <f>VLOOKUP($B1340,'F&amp;I Log'!$H$3:$I$8977,2,FALSE)</f>
        <v>Conventional</v>
      </c>
      <c r="E1340" s="9" t="str">
        <f>(VLOOKUP($B1340,'F&amp;I Log'!$H$3:$S$8977,5,FALSE))</f>
        <v>963 HICKORY RIDGE DR</v>
      </c>
      <c r="F1340" s="9" t="str">
        <f>IFERROR(VLOOKUP($B1340,'F&amp;I Log'!$H$3:$S$8977,6,FALSE),"--")</f>
        <v>CHALFONT</v>
      </c>
      <c r="G1340" s="9" t="str">
        <f>IFERROR(VLOOKUP($B1340,'F&amp;I Log'!$H$3:$S$8977,7,FALSE),"--")</f>
        <v>PA</v>
      </c>
      <c r="H1340" s="9" t="str">
        <f>IFERROR(VLOOKUP($B1340,'F&amp;I Log'!$H$3:$S$8977,8,FALSE),"--")</f>
        <v>18914-3490</v>
      </c>
      <c r="I1340" s="9" t="str">
        <f>IFERROR(VLOOKUP($B1340,'F&amp;I Log'!$H$3:$S$8977,9,FALSE),"--")</f>
        <v>MZOGLIO@GMAIL.COM</v>
      </c>
      <c r="J1340" s="9" t="str">
        <f>IFERROR(VLOOKUP($B1340,'F&amp;I Log'!$H$3:$S$8977,10,FALSE),"--")</f>
        <v>267-688-1989</v>
      </c>
    </row>
    <row r="1341" spans="2:10" hidden="1" x14ac:dyDescent="0.2">
      <c r="B1341" t="s">
        <v>6301</v>
      </c>
      <c r="C1341" s="9">
        <v>1</v>
      </c>
      <c r="D1341" s="9" t="str">
        <f>VLOOKUP($B1341,'F&amp;I Log'!$H$3:$I$8977,2,FALSE)</f>
        <v>Conventional</v>
      </c>
      <c r="E1341" s="9" t="str">
        <f>(VLOOKUP($B1341,'F&amp;I Log'!$H$3:$S$8977,5,FALSE))</f>
        <v>24 PENNSWOOD DR</v>
      </c>
      <c r="F1341" s="9" t="str">
        <f>IFERROR(VLOOKUP($B1341,'F&amp;I Log'!$H$3:$S$8977,6,FALSE),"--")</f>
        <v>NEWTOWN</v>
      </c>
      <c r="G1341" s="9" t="str">
        <f>IFERROR(VLOOKUP($B1341,'F&amp;I Log'!$H$3:$S$8977,7,FALSE),"--")</f>
        <v>PA</v>
      </c>
      <c r="H1341" s="9" t="str">
        <f>IFERROR(VLOOKUP($B1341,'F&amp;I Log'!$H$3:$S$8977,8,FALSE),"--")</f>
        <v>18940-1113</v>
      </c>
      <c r="I1341" s="9" t="str">
        <f>IFERROR(VLOOKUP($B1341,'F&amp;I Log'!$H$3:$S$8977,9,FALSE),"--")</f>
        <v>PKPAINTING@HOTMAIL.COM</v>
      </c>
      <c r="J1341" s="9" t="str">
        <f>IFERROR(VLOOKUP($B1341,'F&amp;I Log'!$H$3:$S$8977,10,FALSE),"--")</f>
        <v>215-397-7782</v>
      </c>
    </row>
    <row r="1342" spans="2:10" hidden="1" x14ac:dyDescent="0.2">
      <c r="B1342" t="s">
        <v>6309</v>
      </c>
      <c r="C1342" s="9">
        <v>1</v>
      </c>
      <c r="D1342" s="9" t="str">
        <f>VLOOKUP($B1342,'F&amp;I Log'!$H$3:$I$8977,2,FALSE)</f>
        <v>Conventional</v>
      </c>
      <c r="E1342" s="9" t="str">
        <f>(VLOOKUP($B1342,'F&amp;I Log'!$H$3:$S$8977,5,FALSE))</f>
        <v>355 STONYHILL DR</v>
      </c>
      <c r="F1342" s="9" t="str">
        <f>IFERROR(VLOOKUP($B1342,'F&amp;I Log'!$H$3:$S$8977,6,FALSE),"--")</f>
        <v>CHALFONT</v>
      </c>
      <c r="G1342" s="9" t="str">
        <f>IFERROR(VLOOKUP($B1342,'F&amp;I Log'!$H$3:$S$8977,7,FALSE),"--")</f>
        <v>PA</v>
      </c>
      <c r="H1342" s="9" t="str">
        <f>IFERROR(VLOOKUP($B1342,'F&amp;I Log'!$H$3:$S$8977,8,FALSE),"--")</f>
        <v>18914</v>
      </c>
      <c r="I1342" s="9" t="str">
        <f>IFERROR(VLOOKUP($B1342,'F&amp;I Log'!$H$3:$S$8977,9,FALSE),"--")</f>
        <v>ALEXANDER.R.SEHER@GMAIL.COM</v>
      </c>
      <c r="J1342" s="9" t="str">
        <f>IFERROR(VLOOKUP($B1342,'F&amp;I Log'!$H$3:$S$8977,10,FALSE),"--")</f>
        <v>847-894-9367</v>
      </c>
    </row>
    <row r="1343" spans="2:10" hidden="1" x14ac:dyDescent="0.2">
      <c r="B1343" t="s">
        <v>6315</v>
      </c>
      <c r="C1343" s="9">
        <v>1</v>
      </c>
      <c r="D1343" s="9" t="str">
        <f>VLOOKUP($B1343,'F&amp;I Log'!$H$3:$I$8977,2,FALSE)</f>
        <v>Conventional</v>
      </c>
      <c r="E1343" s="9" t="str">
        <f>(VLOOKUP($B1343,'F&amp;I Log'!$H$3:$S$8977,5,FALSE))</f>
        <v>4740 NOTTINGHAM WAY</v>
      </c>
      <c r="F1343" s="9" t="str">
        <f>IFERROR(VLOOKUP($B1343,'F&amp;I Log'!$H$3:$S$8977,6,FALSE),"--")</f>
        <v>DOYLESTOWN</v>
      </c>
      <c r="G1343" s="9" t="str">
        <f>IFERROR(VLOOKUP($B1343,'F&amp;I Log'!$H$3:$S$8977,7,FALSE),"--")</f>
        <v>PA</v>
      </c>
      <c r="H1343" s="9" t="str">
        <f>IFERROR(VLOOKUP($B1343,'F&amp;I Log'!$H$3:$S$8977,8,FALSE),"--")</f>
        <v>18902</v>
      </c>
      <c r="I1343" s="9" t="str">
        <f>IFERROR(VLOOKUP($B1343,'F&amp;I Log'!$H$3:$S$8977,9,FALSE),"--")</f>
        <v>MATTD1023@GMAIL.COM</v>
      </c>
      <c r="J1343" s="9" t="str">
        <f>IFERROR(VLOOKUP($B1343,'F&amp;I Log'!$H$3:$S$8977,10,FALSE),"--")</f>
        <v>215-264-1304</v>
      </c>
    </row>
    <row r="1344" spans="2:10" hidden="1" x14ac:dyDescent="0.2">
      <c r="B1344" t="s">
        <v>6324</v>
      </c>
      <c r="C1344" s="9">
        <v>1</v>
      </c>
      <c r="D1344" s="9" t="str">
        <f>VLOOKUP($B1344,'F&amp;I Log'!$H$3:$I$8977,2,FALSE)</f>
        <v>Conventional</v>
      </c>
      <c r="E1344" s="9" t="str">
        <f>(VLOOKUP($B1344,'F&amp;I Log'!$H$3:$S$8977,5,FALSE))</f>
        <v>421 ELSIE AVE</v>
      </c>
      <c r="F1344" s="9" t="str">
        <f>IFERROR(VLOOKUP($B1344,'F&amp;I Log'!$H$3:$S$8977,6,FALSE),"--")</f>
        <v>S PLAINFIELD</v>
      </c>
      <c r="G1344" s="9" t="str">
        <f>IFERROR(VLOOKUP($B1344,'F&amp;I Log'!$H$3:$S$8977,7,FALSE),"--")</f>
        <v>NJ</v>
      </c>
      <c r="H1344" s="9" t="str">
        <f>IFERROR(VLOOKUP($B1344,'F&amp;I Log'!$H$3:$S$8977,8,FALSE),"--")</f>
        <v>07080-2732</v>
      </c>
      <c r="I1344" s="9" t="str">
        <f>IFERROR(VLOOKUP($B1344,'F&amp;I Log'!$H$3:$S$8977,9,FALSE),"--")</f>
        <v>ZIGEZ1996@GMAIL.COM</v>
      </c>
      <c r="J1344" s="9" t="str">
        <f>IFERROR(VLOOKUP($B1344,'F&amp;I Log'!$H$3:$S$8977,10,FALSE),"--")</f>
        <v>832-420-7970</v>
      </c>
    </row>
    <row r="1345" spans="2:10" hidden="1" x14ac:dyDescent="0.2">
      <c r="B1345" t="s">
        <v>6333</v>
      </c>
      <c r="C1345" s="9">
        <v>1</v>
      </c>
      <c r="D1345" s="9" t="str">
        <f>VLOOKUP($B1345,'F&amp;I Log'!$H$3:$I$8977,2,FALSE)</f>
        <v>Conventional</v>
      </c>
      <c r="E1345" s="9" t="str">
        <f>(VLOOKUP($B1345,'F&amp;I Log'!$H$3:$S$8977,5,FALSE))</f>
        <v>2423 S OPAL ST</v>
      </c>
      <c r="F1345" s="9" t="str">
        <f>IFERROR(VLOOKUP($B1345,'F&amp;I Log'!$H$3:$S$8977,6,FALSE),"--")</f>
        <v>PHILADELPHIA</v>
      </c>
      <c r="G1345" s="9" t="str">
        <f>IFERROR(VLOOKUP($B1345,'F&amp;I Log'!$H$3:$S$8977,7,FALSE),"--")</f>
        <v>PA</v>
      </c>
      <c r="H1345" s="9" t="str">
        <f>IFERROR(VLOOKUP($B1345,'F&amp;I Log'!$H$3:$S$8977,8,FALSE),"--")</f>
        <v>19145-4215</v>
      </c>
      <c r="I1345" s="9" t="str">
        <f>IFERROR(VLOOKUP($B1345,'F&amp;I Log'!$H$3:$S$8977,9,FALSE),"--")</f>
        <v>RYANBR@UDEL.EDU</v>
      </c>
      <c r="J1345" s="9" t="str">
        <f>IFERROR(VLOOKUP($B1345,'F&amp;I Log'!$H$3:$S$8977,10,FALSE),"--")</f>
        <v>908-566-2435</v>
      </c>
    </row>
    <row r="1346" spans="2:10" hidden="1" x14ac:dyDescent="0.2">
      <c r="B1346" t="s">
        <v>6339</v>
      </c>
      <c r="C1346" s="9">
        <v>1</v>
      </c>
      <c r="D1346" s="9" t="str">
        <f>VLOOKUP($B1346,'F&amp;I Log'!$H$3:$I$8977,2,FALSE)</f>
        <v>Conventional</v>
      </c>
      <c r="E1346" s="9" t="str">
        <f>(VLOOKUP($B1346,'F&amp;I Log'!$H$3:$S$8977,5,FALSE))</f>
        <v>1152 HICKORY LN</v>
      </c>
      <c r="F1346" s="9" t="str">
        <f>IFERROR(VLOOKUP($B1346,'F&amp;I Log'!$H$3:$S$8977,6,FALSE),"--")</f>
        <v>LANGHORNE</v>
      </c>
      <c r="G1346" s="9" t="str">
        <f>IFERROR(VLOOKUP($B1346,'F&amp;I Log'!$H$3:$S$8977,7,FALSE),"--")</f>
        <v>PA</v>
      </c>
      <c r="H1346" s="9" t="str">
        <f>IFERROR(VLOOKUP($B1346,'F&amp;I Log'!$H$3:$S$8977,8,FALSE),"--")</f>
        <v>19047-4700</v>
      </c>
      <c r="I1346" s="9" t="str">
        <f>IFERROR(VLOOKUP($B1346,'F&amp;I Log'!$H$3:$S$8977,9,FALSE),"--")</f>
        <v>LAMATTIE18@GMAIL.COM</v>
      </c>
      <c r="J1346" s="9" t="str">
        <f>IFERROR(VLOOKUP($B1346,'F&amp;I Log'!$H$3:$S$8977,10,FALSE),"--")</f>
        <v>215-499-9776</v>
      </c>
    </row>
    <row r="1347" spans="2:10" hidden="1" x14ac:dyDescent="0.2">
      <c r="B1347" t="s">
        <v>6361</v>
      </c>
      <c r="C1347" s="9">
        <v>1</v>
      </c>
      <c r="D1347" s="9" t="str">
        <f>VLOOKUP($B1347,'F&amp;I Log'!$H$3:$I$8977,2,FALSE)</f>
        <v>Conventional</v>
      </c>
      <c r="E1347" s="9" t="str">
        <f>(VLOOKUP($B1347,'F&amp;I Log'!$H$3:$S$8977,5,FALSE))</f>
        <v>92 N TAMENEND AVE</v>
      </c>
      <c r="F1347" s="9" t="str">
        <f>IFERROR(VLOOKUP($B1347,'F&amp;I Log'!$H$3:$S$8977,6,FALSE),"--")</f>
        <v>NEW BRITAIN</v>
      </c>
      <c r="G1347" s="9" t="str">
        <f>IFERROR(VLOOKUP($B1347,'F&amp;I Log'!$H$3:$S$8977,7,FALSE),"--")</f>
        <v>PA</v>
      </c>
      <c r="H1347" s="9" t="str">
        <f>IFERROR(VLOOKUP($B1347,'F&amp;I Log'!$H$3:$S$8977,8,FALSE),"--")</f>
        <v>18901-5165</v>
      </c>
      <c r="I1347" s="9" t="str">
        <f>IFERROR(VLOOKUP($B1347,'F&amp;I Log'!$H$3:$S$8977,9,FALSE),"--")</f>
        <v/>
      </c>
      <c r="J1347" s="9" t="str">
        <f>IFERROR(VLOOKUP($B1347,'F&amp;I Log'!$H$3:$S$8977,10,FALSE),"--")</f>
        <v>267-827-8502</v>
      </c>
    </row>
    <row r="1348" spans="2:10" hidden="1" x14ac:dyDescent="0.2">
      <c r="B1348" t="s">
        <v>6367</v>
      </c>
      <c r="C1348" s="9">
        <v>1</v>
      </c>
      <c r="D1348" s="9" t="str">
        <f>VLOOKUP($B1348,'F&amp;I Log'!$H$3:$I$8977,2,FALSE)</f>
        <v>Conventional</v>
      </c>
      <c r="E1348" s="9" t="str">
        <f>(VLOOKUP($B1348,'F&amp;I Log'!$H$3:$S$8977,5,FALSE))</f>
        <v>253 HAWTHORNE CIR</v>
      </c>
      <c r="F1348" s="9" t="str">
        <f>IFERROR(VLOOKUP($B1348,'F&amp;I Log'!$H$3:$S$8977,6,FALSE),"--")</f>
        <v>NORTH WALES</v>
      </c>
      <c r="G1348" s="9" t="str">
        <f>IFERROR(VLOOKUP($B1348,'F&amp;I Log'!$H$3:$S$8977,7,FALSE),"--")</f>
        <v>PA</v>
      </c>
      <c r="H1348" s="9" t="str">
        <f>IFERROR(VLOOKUP($B1348,'F&amp;I Log'!$H$3:$S$8977,8,FALSE),"--")</f>
        <v>19454-1706</v>
      </c>
      <c r="I1348" s="9" t="str">
        <f>IFERROR(VLOOKUP($B1348,'F&amp;I Log'!$H$3:$S$8977,9,FALSE),"--")</f>
        <v>SALG@MEDUSOFPA.COM</v>
      </c>
      <c r="J1348" s="9" t="str">
        <f>IFERROR(VLOOKUP($B1348,'F&amp;I Log'!$H$3:$S$8977,10,FALSE),"--")</f>
        <v>215-872-8999</v>
      </c>
    </row>
    <row r="1349" spans="2:10" hidden="1" x14ac:dyDescent="0.2">
      <c r="B1349" t="s">
        <v>6375</v>
      </c>
      <c r="C1349" s="9">
        <v>1</v>
      </c>
      <c r="D1349" s="9" t="str">
        <f>VLOOKUP($B1349,'F&amp;I Log'!$H$3:$I$8977,2,FALSE)</f>
        <v>Conventional</v>
      </c>
      <c r="E1349" s="9" t="str">
        <f>(VLOOKUP($B1349,'F&amp;I Log'!$H$3:$S$8977,5,FALSE))</f>
        <v>2708 MAPLE DR</v>
      </c>
      <c r="F1349" s="9" t="str">
        <f>IFERROR(VLOOKUP($B1349,'F&amp;I Log'!$H$3:$S$8977,6,FALSE),"--")</f>
        <v>HELLERTOWN</v>
      </c>
      <c r="G1349" s="9" t="str">
        <f>IFERROR(VLOOKUP($B1349,'F&amp;I Log'!$H$3:$S$8977,7,FALSE),"--")</f>
        <v>PA</v>
      </c>
      <c r="H1349" s="9" t="str">
        <f>IFERROR(VLOOKUP($B1349,'F&amp;I Log'!$H$3:$S$8977,8,FALSE),"--")</f>
        <v>18055-3100</v>
      </c>
      <c r="I1349" s="9" t="str">
        <f>IFERROR(VLOOKUP($B1349,'F&amp;I Log'!$H$3:$S$8977,9,FALSE),"--")</f>
        <v>MIKEREID1988@GMAIL.COM</v>
      </c>
      <c r="J1349" s="9" t="str">
        <f>IFERROR(VLOOKUP($B1349,'F&amp;I Log'!$H$3:$S$8977,10,FALSE),"--")</f>
        <v>484-985-5448</v>
      </c>
    </row>
    <row r="1350" spans="2:10" hidden="1" x14ac:dyDescent="0.2">
      <c r="B1350" t="s">
        <v>6382</v>
      </c>
      <c r="C1350" s="9">
        <v>1</v>
      </c>
      <c r="D1350" s="9" t="str">
        <f>VLOOKUP($B1350,'F&amp;I Log'!$H$3:$I$8977,2,FALSE)</f>
        <v>Conventional</v>
      </c>
      <c r="E1350" s="9" t="str">
        <f>(VLOOKUP($B1350,'F&amp;I Log'!$H$3:$S$8977,5,FALSE))</f>
        <v>99 NELSON DR</v>
      </c>
      <c r="F1350" s="9" t="str">
        <f>IFERROR(VLOOKUP($B1350,'F&amp;I Log'!$H$3:$S$8977,6,FALSE),"--")</f>
        <v>SOUTHAMPTON</v>
      </c>
      <c r="G1350" s="9" t="str">
        <f>IFERROR(VLOOKUP($B1350,'F&amp;I Log'!$H$3:$S$8977,7,FALSE),"--")</f>
        <v>PA</v>
      </c>
      <c r="H1350" s="9" t="str">
        <f>IFERROR(VLOOKUP($B1350,'F&amp;I Log'!$H$3:$S$8977,8,FALSE),"--")</f>
        <v>18966-1542</v>
      </c>
      <c r="I1350" s="9" t="str">
        <f>IFERROR(VLOOKUP($B1350,'F&amp;I Log'!$H$3:$S$8977,9,FALSE),"--")</f>
        <v>MIKE.ORLAND@GMAIL.COM</v>
      </c>
      <c r="J1350" s="9" t="str">
        <f>IFERROR(VLOOKUP($B1350,'F&amp;I Log'!$H$3:$S$8977,10,FALSE),"--")</f>
        <v>609-439-7474</v>
      </c>
    </row>
    <row r="1351" spans="2:10" hidden="1" x14ac:dyDescent="0.2">
      <c r="B1351" t="s">
        <v>6389</v>
      </c>
      <c r="C1351" s="9">
        <v>1</v>
      </c>
      <c r="D1351" s="9" t="str">
        <f>VLOOKUP($B1351,'F&amp;I Log'!$H$3:$I$8977,2,FALSE)</f>
        <v>Conventional</v>
      </c>
      <c r="E1351" s="9" t="str">
        <f>(VLOOKUP($B1351,'F&amp;I Log'!$H$3:$S$8977,5,FALSE))</f>
        <v>507 FILBERT RD</v>
      </c>
      <c r="F1351" s="9" t="str">
        <f>IFERROR(VLOOKUP($B1351,'F&amp;I Log'!$H$3:$S$8977,6,FALSE),"--")</f>
        <v>ORELAND</v>
      </c>
      <c r="G1351" s="9" t="str">
        <f>IFERROR(VLOOKUP($B1351,'F&amp;I Log'!$H$3:$S$8977,7,FALSE),"--")</f>
        <v>PA</v>
      </c>
      <c r="H1351" s="9" t="str">
        <f>IFERROR(VLOOKUP($B1351,'F&amp;I Log'!$H$3:$S$8977,8,FALSE),"--")</f>
        <v>19075-1510</v>
      </c>
      <c r="I1351" s="9" t="str">
        <f>IFERROR(VLOOKUP($B1351,'F&amp;I Log'!$H$3:$S$8977,9,FALSE),"--")</f>
        <v>HREMHARDT@GMAIL.COM</v>
      </c>
      <c r="J1351" s="9" t="str">
        <f>IFERROR(VLOOKUP($B1351,'F&amp;I Log'!$H$3:$S$8977,10,FALSE),"--")</f>
        <v>267-304-7351</v>
      </c>
    </row>
    <row r="1352" spans="2:10" hidden="1" x14ac:dyDescent="0.2">
      <c r="B1352" t="s">
        <v>6398</v>
      </c>
      <c r="C1352" s="9">
        <v>1</v>
      </c>
      <c r="D1352" s="9" t="str">
        <f>VLOOKUP($B1352,'F&amp;I Log'!$H$3:$I$8977,2,FALSE)</f>
        <v>Conventional</v>
      </c>
      <c r="E1352" s="9" t="str">
        <f>(VLOOKUP($B1352,'F&amp;I Log'!$H$3:$S$8977,5,FALSE))</f>
        <v>876 N EASTON RD</v>
      </c>
      <c r="F1352" s="9" t="str">
        <f>IFERROR(VLOOKUP($B1352,'F&amp;I Log'!$H$3:$S$8977,6,FALSE),"--")</f>
        <v>DOYLESTOWN</v>
      </c>
      <c r="G1352" s="9" t="str">
        <f>IFERROR(VLOOKUP($B1352,'F&amp;I Log'!$H$3:$S$8977,7,FALSE),"--")</f>
        <v>PA</v>
      </c>
      <c r="H1352" s="9" t="str">
        <f>IFERROR(VLOOKUP($B1352,'F&amp;I Log'!$H$3:$S$8977,8,FALSE),"--")</f>
        <v>18902</v>
      </c>
      <c r="I1352" s="9" t="str">
        <f>IFERROR(VLOOKUP($B1352,'F&amp;I Log'!$H$3:$S$8977,9,FALSE),"--")</f>
        <v>NOEMAIL@EMAIL.COM</v>
      </c>
      <c r="J1352" s="9" t="str">
        <f>IFERROR(VLOOKUP($B1352,'F&amp;I Log'!$H$3:$S$8977,10,FALSE),"--")</f>
        <v>215-348-2901</v>
      </c>
    </row>
    <row r="1353" spans="2:10" hidden="1" x14ac:dyDescent="0.2">
      <c r="B1353" t="s">
        <v>6403</v>
      </c>
      <c r="C1353" s="9">
        <v>1</v>
      </c>
      <c r="D1353" s="9" t="str">
        <f>VLOOKUP($B1353,'F&amp;I Log'!$H$3:$I$8977,2,FALSE)</f>
        <v>Conventional</v>
      </c>
      <c r="E1353" s="9" t="str">
        <f>(VLOOKUP($B1353,'F&amp;I Log'!$H$3:$S$8977,5,FALSE))</f>
        <v>123</v>
      </c>
      <c r="F1353" s="9" t="str">
        <f>IFERROR(VLOOKUP($B1353,'F&amp;I Log'!$H$3:$S$8977,6,FALSE),"--")</f>
        <v>CAPE CORAL</v>
      </c>
      <c r="G1353" s="9" t="str">
        <f>IFERROR(VLOOKUP($B1353,'F&amp;I Log'!$H$3:$S$8977,7,FALSE),"--")</f>
        <v>FL</v>
      </c>
      <c r="H1353" s="9" t="str">
        <f>IFERROR(VLOOKUP($B1353,'F&amp;I Log'!$H$3:$S$8977,8,FALSE),"--")</f>
        <v>33909-2957</v>
      </c>
      <c r="I1353" s="9" t="str">
        <f>IFERROR(VLOOKUP($B1353,'F&amp;I Log'!$H$3:$S$8977,9,FALSE),"--")</f>
        <v/>
      </c>
      <c r="J1353" s="9" t="str">
        <f>IFERROR(VLOOKUP($B1353,'F&amp;I Log'!$H$3:$S$8977,10,FALSE),"--")</f>
        <v>123-456-7890</v>
      </c>
    </row>
    <row r="1354" spans="2:10" hidden="1" x14ac:dyDescent="0.2">
      <c r="B1354" t="s">
        <v>6408</v>
      </c>
      <c r="C1354" s="9">
        <v>1</v>
      </c>
      <c r="D1354" s="9" t="str">
        <f>VLOOKUP($B1354,'F&amp;I Log'!$H$3:$I$8977,2,FALSE)</f>
        <v>Conventional</v>
      </c>
      <c r="E1354" s="9" t="str">
        <f>(VLOOKUP($B1354,'F&amp;I Log'!$H$3:$S$8977,5,FALSE))</f>
        <v>104 UPLAND DR</v>
      </c>
      <c r="F1354" s="9" t="str">
        <f>IFERROR(VLOOKUP($B1354,'F&amp;I Log'!$H$3:$S$8977,6,FALSE),"--")</f>
        <v>CHURCHVILLE</v>
      </c>
      <c r="G1354" s="9" t="str">
        <f>IFERROR(VLOOKUP($B1354,'F&amp;I Log'!$H$3:$S$8977,7,FALSE),"--")</f>
        <v>PA</v>
      </c>
      <c r="H1354" s="9" t="str">
        <f>IFERROR(VLOOKUP($B1354,'F&amp;I Log'!$H$3:$S$8977,8,FALSE),"--")</f>
        <v>18966-1085</v>
      </c>
      <c r="I1354" s="9" t="str">
        <f>IFERROR(VLOOKUP($B1354,'F&amp;I Log'!$H$3:$S$8977,9,FALSE),"--")</f>
        <v>EDWARDHYDUKBEAR@GMAIL.CM</v>
      </c>
      <c r="J1354" s="9" t="str">
        <f>IFERROR(VLOOKUP($B1354,'F&amp;I Log'!$H$3:$S$8977,10,FALSE),"--")</f>
        <v>215-322-1074</v>
      </c>
    </row>
    <row r="1355" spans="2:10" hidden="1" x14ac:dyDescent="0.2">
      <c r="B1355" t="s">
        <v>6418</v>
      </c>
      <c r="C1355" s="9">
        <v>1</v>
      </c>
      <c r="D1355" s="9" t="str">
        <f>VLOOKUP($B1355,'F&amp;I Log'!$H$3:$I$8977,2,FALSE)</f>
        <v>Conventional</v>
      </c>
      <c r="E1355" s="9" t="str">
        <f>(VLOOKUP($B1355,'F&amp;I Log'!$H$3:$S$8977,5,FALSE))</f>
        <v>231 SANDY KNOLL DR</v>
      </c>
      <c r="F1355" s="9" t="str">
        <f>IFERROR(VLOOKUP($B1355,'F&amp;I Log'!$H$3:$S$8977,6,FALSE),"--")</f>
        <v>DOYLESTOWN</v>
      </c>
      <c r="G1355" s="9" t="str">
        <f>IFERROR(VLOOKUP($B1355,'F&amp;I Log'!$H$3:$S$8977,7,FALSE),"--")</f>
        <v>PA</v>
      </c>
      <c r="H1355" s="9" t="str">
        <f>IFERROR(VLOOKUP($B1355,'F&amp;I Log'!$H$3:$S$8977,8,FALSE),"--")</f>
        <v>18901-2428</v>
      </c>
      <c r="I1355" s="9" t="str">
        <f>IFERROR(VLOOKUP($B1355,'F&amp;I Log'!$H$3:$S$8977,9,FALSE),"--")</f>
        <v>VANESSA.NASO@GMAIL.COM</v>
      </c>
      <c r="J1355" s="9" t="str">
        <f>IFERROR(VLOOKUP($B1355,'F&amp;I Log'!$H$3:$S$8977,10,FALSE),"--")</f>
        <v>859-447-2308</v>
      </c>
    </row>
    <row r="1356" spans="2:10" hidden="1" x14ac:dyDescent="0.2">
      <c r="B1356" t="s">
        <v>6426</v>
      </c>
      <c r="C1356" s="9">
        <v>1</v>
      </c>
      <c r="D1356" s="9" t="str">
        <f>VLOOKUP($B1356,'F&amp;I Log'!$H$3:$I$8977,2,FALSE)</f>
        <v>Conventional</v>
      </c>
      <c r="E1356" s="9" t="str">
        <f>(VLOOKUP($B1356,'F&amp;I Log'!$H$3:$S$8977,5,FALSE))</f>
        <v>418 LAKE ST</v>
      </c>
      <c r="F1356" s="9" t="str">
        <f>IFERROR(VLOOKUP($B1356,'F&amp;I Log'!$H$3:$S$8977,6,FALSE),"--")</f>
        <v>MOUNT EPHRAIM</v>
      </c>
      <c r="G1356" s="9" t="str">
        <f>IFERROR(VLOOKUP($B1356,'F&amp;I Log'!$H$3:$S$8977,7,FALSE),"--")</f>
        <v>NJ</v>
      </c>
      <c r="H1356" s="9" t="str">
        <f>IFERROR(VLOOKUP($B1356,'F&amp;I Log'!$H$3:$S$8977,8,FALSE),"--")</f>
        <v>08059-1129</v>
      </c>
      <c r="I1356" s="9" t="str">
        <f>IFERROR(VLOOKUP($B1356,'F&amp;I Log'!$H$3:$S$8977,9,FALSE),"--")</f>
        <v>KBURNS721@GMAIL.COM</v>
      </c>
      <c r="J1356" s="9" t="str">
        <f>IFERROR(VLOOKUP($B1356,'F&amp;I Log'!$H$3:$S$8977,10,FALSE),"--")</f>
        <v>856-425-8037</v>
      </c>
    </row>
    <row r="1357" spans="2:10" hidden="1" x14ac:dyDescent="0.2">
      <c r="B1357" t="s">
        <v>6434</v>
      </c>
      <c r="C1357" s="9">
        <v>1</v>
      </c>
      <c r="D1357" s="9" t="str">
        <f>VLOOKUP($B1357,'F&amp;I Log'!$H$3:$I$8977,2,FALSE)</f>
        <v>Conventional</v>
      </c>
      <c r="E1357" s="9" t="str">
        <f>(VLOOKUP($B1357,'F&amp;I Log'!$H$3:$S$8977,5,FALSE))</f>
        <v>1965A STOUT DR</v>
      </c>
      <c r="F1357" s="9" t="str">
        <f>IFERROR(VLOOKUP($B1357,'F&amp;I Log'!$H$3:$S$8977,6,FALSE),"--")</f>
        <v>IVYLAND</v>
      </c>
      <c r="G1357" s="9" t="str">
        <f>IFERROR(VLOOKUP($B1357,'F&amp;I Log'!$H$3:$S$8977,7,FALSE),"--")</f>
        <v>PA</v>
      </c>
      <c r="H1357" s="9" t="str">
        <f>IFERROR(VLOOKUP($B1357,'F&amp;I Log'!$H$3:$S$8977,8,FALSE),"--")</f>
        <v>18974-3869</v>
      </c>
      <c r="I1357" s="9" t="str">
        <f>IFERROR(VLOOKUP($B1357,'F&amp;I Log'!$H$3:$S$8977,9,FALSE),"--")</f>
        <v>CELIACOINC@HOTMAIL.COM</v>
      </c>
      <c r="J1357" s="9" t="str">
        <f>IFERROR(VLOOKUP($B1357,'F&amp;I Log'!$H$3:$S$8977,10,FALSE),"--")</f>
        <v>215-364-3664</v>
      </c>
    </row>
    <row r="1358" spans="2:10" hidden="1" x14ac:dyDescent="0.2">
      <c r="B1358" t="s">
        <v>6447</v>
      </c>
      <c r="C1358" s="9">
        <v>1</v>
      </c>
      <c r="D1358" s="9" t="str">
        <f>VLOOKUP($B1358,'F&amp;I Log'!$H$3:$I$8977,2,FALSE)</f>
        <v>Conventional</v>
      </c>
      <c r="E1358" s="9" t="str">
        <f>(VLOOKUP($B1358,'F&amp;I Log'!$H$3:$S$8977,5,FALSE))</f>
        <v>120 W OAKLAND AVE</v>
      </c>
      <c r="F1358" s="9" t="str">
        <f>IFERROR(VLOOKUP($B1358,'F&amp;I Log'!$H$3:$S$8977,6,FALSE),"--")</f>
        <v>DOYLESTOWN</v>
      </c>
      <c r="G1358" s="9" t="str">
        <f>IFERROR(VLOOKUP($B1358,'F&amp;I Log'!$H$3:$S$8977,7,FALSE),"--")</f>
        <v>PA</v>
      </c>
      <c r="H1358" s="9" t="str">
        <f>IFERROR(VLOOKUP($B1358,'F&amp;I Log'!$H$3:$S$8977,8,FALSE),"--")</f>
        <v>18901-4126</v>
      </c>
      <c r="I1358" s="9" t="str">
        <f>IFERROR(VLOOKUP($B1358,'F&amp;I Log'!$H$3:$S$8977,9,FALSE),"--")</f>
        <v>MICHAEL.ZULPA@GMAIL.COM</v>
      </c>
      <c r="J1358" s="9" t="str">
        <f>IFERROR(VLOOKUP($B1358,'F&amp;I Log'!$H$3:$S$8977,10,FALSE),"--")</f>
        <v>908-872-3340</v>
      </c>
    </row>
    <row r="1359" spans="2:10" hidden="1" x14ac:dyDescent="0.2">
      <c r="B1359" t="s">
        <v>6454</v>
      </c>
      <c r="C1359" s="9">
        <v>1</v>
      </c>
      <c r="D1359" s="9" t="str">
        <f>VLOOKUP($B1359,'F&amp;I Log'!$H$3:$I$8977,2,FALSE)</f>
        <v>Conventional</v>
      </c>
      <c r="E1359" s="9" t="str">
        <f>(VLOOKUP($B1359,'F&amp;I Log'!$H$3:$S$8977,5,FALSE))</f>
        <v>131 DAVIS RD</v>
      </c>
      <c r="F1359" s="9" t="str">
        <f>IFERROR(VLOOKUP($B1359,'F&amp;I Log'!$H$3:$S$8977,6,FALSE),"--")</f>
        <v>DOYLESTOWN</v>
      </c>
      <c r="G1359" s="9" t="str">
        <f>IFERROR(VLOOKUP($B1359,'F&amp;I Log'!$H$3:$S$8977,7,FALSE),"--")</f>
        <v>PA</v>
      </c>
      <c r="H1359" s="9" t="str">
        <f>IFERROR(VLOOKUP($B1359,'F&amp;I Log'!$H$3:$S$8977,8,FALSE),"--")</f>
        <v>18901-3803</v>
      </c>
      <c r="I1359" s="9" t="str">
        <f>IFERROR(VLOOKUP($B1359,'F&amp;I Log'!$H$3:$S$8977,9,FALSE),"--")</f>
        <v>STEPHANIELMACADAMS@GMAIL.COM</v>
      </c>
      <c r="J1359" s="9" t="str">
        <f>IFERROR(VLOOKUP($B1359,'F&amp;I Log'!$H$3:$S$8977,10,FALSE),"--")</f>
        <v>267-446-6813</v>
      </c>
    </row>
    <row r="1360" spans="2:10" hidden="1" x14ac:dyDescent="0.2">
      <c r="B1360" t="s">
        <v>6463</v>
      </c>
      <c r="C1360" s="9">
        <v>1</v>
      </c>
      <c r="D1360" s="9" t="str">
        <f>VLOOKUP($B1360,'F&amp;I Log'!$H$3:$I$8977,2,FALSE)</f>
        <v>Conventional</v>
      </c>
      <c r="E1360" s="9" t="str">
        <f>(VLOOKUP($B1360,'F&amp;I Log'!$H$3:$S$8977,5,FALSE))</f>
        <v>16 QUAIL DR</v>
      </c>
      <c r="F1360" s="9" t="str">
        <f>IFERROR(VLOOKUP($B1360,'F&amp;I Log'!$H$3:$S$8977,6,FALSE),"--")</f>
        <v>DOYLESTOWN</v>
      </c>
      <c r="G1360" s="9" t="str">
        <f>IFERROR(VLOOKUP($B1360,'F&amp;I Log'!$H$3:$S$8977,7,FALSE),"--")</f>
        <v>PA</v>
      </c>
      <c r="H1360" s="9" t="str">
        <f>IFERROR(VLOOKUP($B1360,'F&amp;I Log'!$H$3:$S$8977,8,FALSE),"--")</f>
        <v>18901</v>
      </c>
      <c r="I1360" s="9" t="str">
        <f>IFERROR(VLOOKUP($B1360,'F&amp;I Log'!$H$3:$S$8977,9,FALSE),"--")</f>
        <v>CGALE@GALENURSERIES.COM</v>
      </c>
      <c r="J1360" s="9" t="str">
        <f>IFERROR(VLOOKUP($B1360,'F&amp;I Log'!$H$3:$S$8977,10,FALSE),"--")</f>
        <v>215-669-5184</v>
      </c>
    </row>
    <row r="1361" spans="2:10" hidden="1" x14ac:dyDescent="0.2">
      <c r="B1361" t="s">
        <v>6470</v>
      </c>
      <c r="C1361" s="9">
        <v>1</v>
      </c>
      <c r="D1361" s="9" t="str">
        <f>VLOOKUP($B1361,'F&amp;I Log'!$H$3:$I$8977,2,FALSE)</f>
        <v>Conventional</v>
      </c>
      <c r="E1361" s="9" t="str">
        <f>(VLOOKUP($B1361,'F&amp;I Log'!$H$3:$S$8977,5,FALSE))</f>
        <v>5281 HARRINGTON CT</v>
      </c>
      <c r="F1361" s="9" t="str">
        <f>IFERROR(VLOOKUP($B1361,'F&amp;I Log'!$H$3:$S$8977,6,FALSE),"--")</f>
        <v>DOYLESTOWN</v>
      </c>
      <c r="G1361" s="9" t="str">
        <f>IFERROR(VLOOKUP($B1361,'F&amp;I Log'!$H$3:$S$8977,7,FALSE),"--")</f>
        <v>PA</v>
      </c>
      <c r="H1361" s="9" t="str">
        <f>IFERROR(VLOOKUP($B1361,'F&amp;I Log'!$H$3:$S$8977,8,FALSE),"--")</f>
        <v>18902</v>
      </c>
      <c r="I1361" s="9" t="str">
        <f>IFERROR(VLOOKUP($B1361,'F&amp;I Log'!$H$3:$S$8977,9,FALSE),"--")</f>
        <v>GLENN@ACMSERVICESUS.COM</v>
      </c>
      <c r="J1361" s="9" t="str">
        <f>IFERROR(VLOOKUP($B1361,'F&amp;I Log'!$H$3:$S$8977,10,FALSE),"--")</f>
        <v>856-264-7924</v>
      </c>
    </row>
    <row r="1362" spans="2:10" hidden="1" x14ac:dyDescent="0.2">
      <c r="B1362" t="s">
        <v>6478</v>
      </c>
      <c r="C1362" s="9">
        <v>1</v>
      </c>
      <c r="D1362" s="9" t="str">
        <f>VLOOKUP($B1362,'F&amp;I Log'!$H$3:$I$8977,2,FALSE)</f>
        <v>Conventional</v>
      </c>
      <c r="E1362" s="9" t="str">
        <f>(VLOOKUP($B1362,'F&amp;I Log'!$H$3:$S$8977,5,FALSE))</f>
        <v>122 BLACKFRIARS CIR</v>
      </c>
      <c r="F1362" s="9" t="str">
        <f>IFERROR(VLOOKUP($B1362,'F&amp;I Log'!$H$3:$S$8977,6,FALSE),"--")</f>
        <v>DOYLESTOWN</v>
      </c>
      <c r="G1362" s="9" t="str">
        <f>IFERROR(VLOOKUP($B1362,'F&amp;I Log'!$H$3:$S$8977,7,FALSE),"--")</f>
        <v>PA</v>
      </c>
      <c r="H1362" s="9" t="str">
        <f>IFERROR(VLOOKUP($B1362,'F&amp;I Log'!$H$3:$S$8977,8,FALSE),"--")</f>
        <v>18901</v>
      </c>
      <c r="I1362" s="9" t="str">
        <f>IFERROR(VLOOKUP($B1362,'F&amp;I Log'!$H$3:$S$8977,9,FALSE),"--")</f>
        <v>JAKETHESNAKE3105@COMCAST.NET</v>
      </c>
      <c r="J1362" s="9" t="str">
        <f>IFERROR(VLOOKUP($B1362,'F&amp;I Log'!$H$3:$S$8977,10,FALSE),"--")</f>
        <v>267-738-5716</v>
      </c>
    </row>
    <row r="1363" spans="2:10" hidden="1" x14ac:dyDescent="0.2">
      <c r="B1363" t="s">
        <v>6484</v>
      </c>
      <c r="C1363" s="9">
        <v>1</v>
      </c>
      <c r="D1363" s="9" t="str">
        <f>VLOOKUP($B1363,'F&amp;I Log'!$H$3:$I$8977,2,FALSE)</f>
        <v>Conventional</v>
      </c>
      <c r="E1363" s="9" t="str">
        <f>(VLOOKUP($B1363,'F&amp;I Log'!$H$3:$S$8977,5,FALSE))</f>
        <v>1001 S BROAD ST APT 672</v>
      </c>
      <c r="F1363" s="9" t="str">
        <f>IFERROR(VLOOKUP($B1363,'F&amp;I Log'!$H$3:$S$8977,6,FALSE),"--")</f>
        <v>PHILADELPHIA</v>
      </c>
      <c r="G1363" s="9" t="str">
        <f>IFERROR(VLOOKUP($B1363,'F&amp;I Log'!$H$3:$S$8977,7,FALSE),"--")</f>
        <v>PA</v>
      </c>
      <c r="H1363" s="9" t="str">
        <f>IFERROR(VLOOKUP($B1363,'F&amp;I Log'!$H$3:$S$8977,8,FALSE),"--")</f>
        <v>19147-3648</v>
      </c>
      <c r="I1363" s="9" t="str">
        <f>IFERROR(VLOOKUP($B1363,'F&amp;I Log'!$H$3:$S$8977,9,FALSE),"--")</f>
        <v/>
      </c>
      <c r="J1363" s="9" t="str">
        <f>IFERROR(VLOOKUP($B1363,'F&amp;I Log'!$H$3:$S$8977,10,FALSE),"--")</f>
        <v>215-817-1055</v>
      </c>
    </row>
    <row r="1364" spans="2:10" hidden="1" x14ac:dyDescent="0.2">
      <c r="B1364" t="s">
        <v>6499</v>
      </c>
      <c r="C1364" s="9">
        <v>1</v>
      </c>
      <c r="D1364" s="9" t="str">
        <f>VLOOKUP($B1364,'F&amp;I Log'!$H$3:$I$8977,2,FALSE)</f>
        <v>Conventional</v>
      </c>
      <c r="E1364" s="9" t="str">
        <f>(VLOOKUP($B1364,'F&amp;I Log'!$H$3:$S$8977,5,FALSE))</f>
        <v>1747 MEYER WAY</v>
      </c>
      <c r="F1364" s="9" t="str">
        <f>IFERROR(VLOOKUP($B1364,'F&amp;I Log'!$H$3:$S$8977,6,FALSE),"--")</f>
        <v>JAMISON</v>
      </c>
      <c r="G1364" s="9" t="str">
        <f>IFERROR(VLOOKUP($B1364,'F&amp;I Log'!$H$3:$S$8977,7,FALSE),"--")</f>
        <v>PA</v>
      </c>
      <c r="H1364" s="9" t="str">
        <f>IFERROR(VLOOKUP($B1364,'F&amp;I Log'!$H$3:$S$8977,8,FALSE),"--")</f>
        <v>18929</v>
      </c>
      <c r="I1364" s="9" t="str">
        <f>IFERROR(VLOOKUP($B1364,'F&amp;I Log'!$H$3:$S$8977,9,FALSE),"--")</f>
        <v>JBECKMAN07@COMCAST.NET</v>
      </c>
      <c r="J1364" s="9" t="str">
        <f>IFERROR(VLOOKUP($B1364,'F&amp;I Log'!$H$3:$S$8977,10,FALSE),"--")</f>
        <v>267-242-3342</v>
      </c>
    </row>
    <row r="1365" spans="2:10" hidden="1" x14ac:dyDescent="0.2">
      <c r="B1365" t="s">
        <v>6507</v>
      </c>
      <c r="C1365" s="9">
        <v>1</v>
      </c>
      <c r="D1365" s="9" t="str">
        <f>VLOOKUP($B1365,'F&amp;I Log'!$H$3:$I$8977,2,FALSE)</f>
        <v>Conventional</v>
      </c>
      <c r="E1365" s="9" t="str">
        <f>(VLOOKUP($B1365,'F&amp;I Log'!$H$3:$S$8977,5,FALSE))</f>
        <v>841 LINGO DR</v>
      </c>
      <c r="F1365" s="9" t="str">
        <f>IFERROR(VLOOKUP($B1365,'F&amp;I Log'!$H$3:$S$8977,6,FALSE),"--")</f>
        <v>WARMINSTER</v>
      </c>
      <c r="G1365" s="9" t="str">
        <f>IFERROR(VLOOKUP($B1365,'F&amp;I Log'!$H$3:$S$8977,7,FALSE),"--")</f>
        <v>PA</v>
      </c>
      <c r="H1365" s="9" t="str">
        <f>IFERROR(VLOOKUP($B1365,'F&amp;I Log'!$H$3:$S$8977,8,FALSE),"--")</f>
        <v>18974-3034</v>
      </c>
      <c r="I1365" s="9" t="str">
        <f>IFERROR(VLOOKUP($B1365,'F&amp;I Log'!$H$3:$S$8977,9,FALSE),"--")</f>
        <v>MARIALEE007@GMAIL.COM</v>
      </c>
      <c r="J1365" s="9" t="str">
        <f>IFERROR(VLOOKUP($B1365,'F&amp;I Log'!$H$3:$S$8977,10,FALSE),"--")</f>
        <v>267-303-2453</v>
      </c>
    </row>
    <row r="1366" spans="2:10" hidden="1" x14ac:dyDescent="0.2">
      <c r="B1366" t="s">
        <v>6515</v>
      </c>
      <c r="C1366" s="9">
        <v>1</v>
      </c>
      <c r="D1366" s="9" t="str">
        <f>VLOOKUP($B1366,'F&amp;I Log'!$H$3:$I$8977,2,FALSE)</f>
        <v>Conventional</v>
      </c>
      <c r="E1366" s="9" t="str">
        <f>(VLOOKUP($B1366,'F&amp;I Log'!$H$3:$S$8977,5,FALSE))</f>
        <v>101 MONTGOMERY DR</v>
      </c>
      <c r="F1366" s="9" t="str">
        <f>IFERROR(VLOOKUP($B1366,'F&amp;I Log'!$H$3:$S$8977,6,FALSE),"--")</f>
        <v>HARLEYSVILLE</v>
      </c>
      <c r="G1366" s="9" t="str">
        <f>IFERROR(VLOOKUP($B1366,'F&amp;I Log'!$H$3:$S$8977,7,FALSE),"--")</f>
        <v>PA</v>
      </c>
      <c r="H1366" s="9" t="str">
        <f>IFERROR(VLOOKUP($B1366,'F&amp;I Log'!$H$3:$S$8977,8,FALSE),"--")</f>
        <v>19438-2131</v>
      </c>
      <c r="I1366" s="9" t="str">
        <f>IFERROR(VLOOKUP($B1366,'F&amp;I Log'!$H$3:$S$8977,9,FALSE),"--")</f>
        <v>EIMILECOUGHLIN22@AOL.COM</v>
      </c>
      <c r="J1366" s="9" t="str">
        <f>IFERROR(VLOOKUP($B1366,'F&amp;I Log'!$H$3:$S$8977,10,FALSE),"--")</f>
        <v>267-314-1586</v>
      </c>
    </row>
    <row r="1367" spans="2:10" hidden="1" x14ac:dyDescent="0.2">
      <c r="B1367" t="s">
        <v>6523</v>
      </c>
      <c r="C1367" s="9">
        <v>1</v>
      </c>
      <c r="D1367" s="9" t="str">
        <f>VLOOKUP($B1367,'F&amp;I Log'!$H$3:$I$8977,2,FALSE)</f>
        <v>Conventional</v>
      </c>
      <c r="E1367" s="9" t="str">
        <f>(VLOOKUP($B1367,'F&amp;I Log'!$H$3:$S$8977,5,FALSE))</f>
        <v>106 WALKER RD</v>
      </c>
      <c r="F1367" s="9" t="str">
        <f>IFERROR(VLOOKUP($B1367,'F&amp;I Log'!$H$3:$S$8977,6,FALSE),"--")</f>
        <v>WASHINGTON CROSSING</v>
      </c>
      <c r="G1367" s="9" t="str">
        <f>IFERROR(VLOOKUP($B1367,'F&amp;I Log'!$H$3:$S$8977,7,FALSE),"--")</f>
        <v>PA</v>
      </c>
      <c r="H1367" s="9" t="str">
        <f>IFERROR(VLOOKUP($B1367,'F&amp;I Log'!$H$3:$S$8977,8,FALSE),"--")</f>
        <v>18977</v>
      </c>
      <c r="I1367" s="9" t="str">
        <f>IFERROR(VLOOKUP($B1367,'F&amp;I Log'!$H$3:$S$8977,9,FALSE),"--")</f>
        <v>PAUL.MCMACKEN@GMAIL.COM</v>
      </c>
      <c r="J1367" s="9" t="str">
        <f>IFERROR(VLOOKUP($B1367,'F&amp;I Log'!$H$3:$S$8977,10,FALSE),"--")</f>
        <v>267-983-7648</v>
      </c>
    </row>
    <row r="1368" spans="2:10" hidden="1" x14ac:dyDescent="0.2">
      <c r="B1368" t="s">
        <v>6531</v>
      </c>
      <c r="C1368" s="9">
        <v>1</v>
      </c>
      <c r="D1368" s="9" t="str">
        <f>VLOOKUP($B1368,'F&amp;I Log'!$H$3:$I$8977,2,FALSE)</f>
        <v>Conventional</v>
      </c>
      <c r="E1368" s="9" t="str">
        <f>(VLOOKUP($B1368,'F&amp;I Log'!$H$3:$S$8977,5,FALSE))</f>
        <v>2688 FALLOW HILL LN</v>
      </c>
      <c r="F1368" s="9" t="str">
        <f>IFERROR(VLOOKUP($B1368,'F&amp;I Log'!$H$3:$S$8977,6,FALSE),"--")</f>
        <v>JAMISON</v>
      </c>
      <c r="G1368" s="9" t="str">
        <f>IFERROR(VLOOKUP($B1368,'F&amp;I Log'!$H$3:$S$8977,7,FALSE),"--")</f>
        <v>PA</v>
      </c>
      <c r="H1368" s="9" t="str">
        <f>IFERROR(VLOOKUP($B1368,'F&amp;I Log'!$H$3:$S$8977,8,FALSE),"--")</f>
        <v>18929-1770</v>
      </c>
      <c r="I1368" s="9" t="str">
        <f>IFERROR(VLOOKUP($B1368,'F&amp;I Log'!$H$3:$S$8977,9,FALSE),"--")</f>
        <v>ESTREET44@GMAIL.COM</v>
      </c>
      <c r="J1368" s="9" t="str">
        <f>IFERROR(VLOOKUP($B1368,'F&amp;I Log'!$H$3:$S$8977,10,FALSE),"--")</f>
        <v>215-317-6121</v>
      </c>
    </row>
    <row r="1369" spans="2:10" hidden="1" x14ac:dyDescent="0.2">
      <c r="B1369" t="s">
        <v>6538</v>
      </c>
      <c r="C1369" s="9">
        <v>1</v>
      </c>
      <c r="D1369" s="9" t="str">
        <f>VLOOKUP($B1369,'F&amp;I Log'!$H$3:$I$8977,2,FALSE)</f>
        <v>Conventional</v>
      </c>
      <c r="E1369" s="9" t="str">
        <f>(VLOOKUP($B1369,'F&amp;I Log'!$H$3:$S$8977,5,FALSE))</f>
        <v>1 RELKIN RD</v>
      </c>
      <c r="F1369" s="9" t="str">
        <f>IFERROR(VLOOKUP($B1369,'F&amp;I Log'!$H$3:$S$8977,6,FALSE),"--")</f>
        <v>LIVINGSTON</v>
      </c>
      <c r="G1369" s="9" t="str">
        <f>IFERROR(VLOOKUP($B1369,'F&amp;I Log'!$H$3:$S$8977,7,FALSE),"--")</f>
        <v>NJ</v>
      </c>
      <c r="H1369" s="9" t="str">
        <f>IFERROR(VLOOKUP($B1369,'F&amp;I Log'!$H$3:$S$8977,8,FALSE),"--")</f>
        <v>07039-2609</v>
      </c>
      <c r="I1369" s="9" t="str">
        <f>IFERROR(VLOOKUP($B1369,'F&amp;I Log'!$H$3:$S$8977,9,FALSE),"--")</f>
        <v/>
      </c>
      <c r="J1369" s="9" t="str">
        <f>IFERROR(VLOOKUP($B1369,'F&amp;I Log'!$H$3:$S$8977,10,FALSE),"--")</f>
        <v>973-204-3777</v>
      </c>
    </row>
    <row r="1370" spans="2:10" hidden="1" x14ac:dyDescent="0.2">
      <c r="B1370" t="s">
        <v>6544</v>
      </c>
      <c r="C1370" s="9">
        <v>1</v>
      </c>
      <c r="D1370" s="9" t="str">
        <f>VLOOKUP($B1370,'F&amp;I Log'!$H$3:$I$8977,2,FALSE)</f>
        <v>Conventional</v>
      </c>
      <c r="E1370" s="9" t="str">
        <f>(VLOOKUP($B1370,'F&amp;I Log'!$H$3:$S$8977,5,FALSE))</f>
        <v>16 PARK DR E</v>
      </c>
      <c r="F1370" s="9" t="str">
        <f>IFERROR(VLOOKUP($B1370,'F&amp;I Log'!$H$3:$S$8977,6,FALSE),"--")</f>
        <v>OTTSVILLE</v>
      </c>
      <c r="G1370" s="9" t="str">
        <f>IFERROR(VLOOKUP($B1370,'F&amp;I Log'!$H$3:$S$8977,7,FALSE),"--")</f>
        <v>PA</v>
      </c>
      <c r="H1370" s="9" t="str">
        <f>IFERROR(VLOOKUP($B1370,'F&amp;I Log'!$H$3:$S$8977,8,FALSE),"--")</f>
        <v>18942-1612</v>
      </c>
      <c r="I1370" s="9" t="str">
        <f>IFERROR(VLOOKUP($B1370,'F&amp;I Log'!$H$3:$S$8977,9,FALSE),"--")</f>
        <v>KYLEMILLIGAN2000@GMAIL.COM</v>
      </c>
      <c r="J1370" s="9" t="str">
        <f>IFERROR(VLOOKUP($B1370,'F&amp;I Log'!$H$3:$S$8977,10,FALSE),"--")</f>
        <v>267-733-7038</v>
      </c>
    </row>
    <row r="1371" spans="2:10" hidden="1" x14ac:dyDescent="0.2">
      <c r="B1371" t="s">
        <v>6552</v>
      </c>
      <c r="C1371" s="9">
        <v>1</v>
      </c>
      <c r="D1371" s="9" t="str">
        <f>VLOOKUP($B1371,'F&amp;I Log'!$H$3:$I$8977,2,FALSE)</f>
        <v>Conventional</v>
      </c>
      <c r="E1371" s="9" t="str">
        <f>(VLOOKUP($B1371,'F&amp;I Log'!$H$3:$S$8977,5,FALSE))</f>
        <v>594 CITATION LN</v>
      </c>
      <c r="F1371" s="9" t="str">
        <f>IFERROR(VLOOKUP($B1371,'F&amp;I Log'!$H$3:$S$8977,6,FALSE),"--")</f>
        <v>WARMINSTER</v>
      </c>
      <c r="G1371" s="9" t="str">
        <f>IFERROR(VLOOKUP($B1371,'F&amp;I Log'!$H$3:$S$8977,7,FALSE),"--")</f>
        <v>PA</v>
      </c>
      <c r="H1371" s="9" t="str">
        <f>IFERROR(VLOOKUP($B1371,'F&amp;I Log'!$H$3:$S$8977,8,FALSE),"--")</f>
        <v>18974</v>
      </c>
      <c r="I1371" s="9" t="str">
        <f>IFERROR(VLOOKUP($B1371,'F&amp;I Log'!$H$3:$S$8977,9,FALSE),"--")</f>
        <v>WTG0722@GMAIL.COM</v>
      </c>
      <c r="J1371" s="9" t="str">
        <f>IFERROR(VLOOKUP($B1371,'F&amp;I Log'!$H$3:$S$8977,10,FALSE),"--")</f>
        <v>215-672-0579</v>
      </c>
    </row>
    <row r="1372" spans="2:10" hidden="1" x14ac:dyDescent="0.2">
      <c r="B1372" t="s">
        <v>6559</v>
      </c>
      <c r="C1372" s="9">
        <v>1</v>
      </c>
      <c r="D1372" s="9" t="str">
        <f>VLOOKUP($B1372,'F&amp;I Log'!$H$3:$I$8977,2,FALSE)</f>
        <v>Conventional</v>
      </c>
      <c r="E1372" s="9" t="str">
        <f>(VLOOKUP($B1372,'F&amp;I Log'!$H$3:$S$8977,5,FALSE))</f>
        <v>1217 REVERE DR</v>
      </c>
      <c r="F1372" s="9" t="str">
        <f>IFERROR(VLOOKUP($B1372,'F&amp;I Log'!$H$3:$S$8977,6,FALSE),"--")</f>
        <v>CHALFONT</v>
      </c>
      <c r="G1372" s="9" t="str">
        <f>IFERROR(VLOOKUP($B1372,'F&amp;I Log'!$H$3:$S$8977,7,FALSE),"--")</f>
        <v>PA</v>
      </c>
      <c r="H1372" s="9" t="str">
        <f>IFERROR(VLOOKUP($B1372,'F&amp;I Log'!$H$3:$S$8977,8,FALSE),"--")</f>
        <v>18914</v>
      </c>
      <c r="I1372" s="9" t="str">
        <f>IFERROR(VLOOKUP($B1372,'F&amp;I Log'!$H$3:$S$8977,9,FALSE),"--")</f>
        <v>CANMAN.BOBBYO@GMAIL.COM</v>
      </c>
      <c r="J1372" s="9" t="str">
        <f>IFERROR(VLOOKUP($B1372,'F&amp;I Log'!$H$3:$S$8977,10,FALSE),"--")</f>
        <v>610-613-3245</v>
      </c>
    </row>
    <row r="1373" spans="2:10" hidden="1" x14ac:dyDescent="0.2">
      <c r="B1373" t="s">
        <v>6569</v>
      </c>
      <c r="C1373" s="9">
        <v>1</v>
      </c>
      <c r="D1373" s="9" t="str">
        <f>VLOOKUP($B1373,'F&amp;I Log'!$H$3:$I$8977,2,FALSE)</f>
        <v>Conventional</v>
      </c>
      <c r="E1373" s="9" t="str">
        <f>(VLOOKUP($B1373,'F&amp;I Log'!$H$3:$S$8977,5,FALSE))</f>
        <v>308 TOWER LN</v>
      </c>
      <c r="F1373" s="9" t="str">
        <f>IFERROR(VLOOKUP($B1373,'F&amp;I Log'!$H$3:$S$8977,6,FALSE),"--")</f>
        <v>PENN VALLEY</v>
      </c>
      <c r="G1373" s="9" t="str">
        <f>IFERROR(VLOOKUP($B1373,'F&amp;I Log'!$H$3:$S$8977,7,FALSE),"--")</f>
        <v>PA</v>
      </c>
      <c r="H1373" s="9" t="str">
        <f>IFERROR(VLOOKUP($B1373,'F&amp;I Log'!$H$3:$S$8977,8,FALSE),"--")</f>
        <v>19072-1130</v>
      </c>
      <c r="I1373" s="9" t="str">
        <f>IFERROR(VLOOKUP($B1373,'F&amp;I Log'!$H$3:$S$8977,9,FALSE),"--")</f>
        <v>ALLIKUNLE@GMAIL.COM</v>
      </c>
      <c r="J1373" s="9" t="str">
        <f>IFERROR(VLOOKUP($B1373,'F&amp;I Log'!$H$3:$S$8977,10,FALSE),"--")</f>
        <v>215-820-0434</v>
      </c>
    </row>
    <row r="1374" spans="2:10" hidden="1" x14ac:dyDescent="0.2">
      <c r="B1374" t="s">
        <v>6576</v>
      </c>
      <c r="C1374" s="9">
        <v>1</v>
      </c>
      <c r="D1374" s="9" t="str">
        <f>VLOOKUP($B1374,'F&amp;I Log'!$H$3:$I$8977,2,FALSE)</f>
        <v>Conventional</v>
      </c>
      <c r="E1374" s="9" t="str">
        <f>(VLOOKUP($B1374,'F&amp;I Log'!$H$3:$S$8977,5,FALSE))</f>
        <v>553 CREEK RD</v>
      </c>
      <c r="F1374" s="9" t="str">
        <f>IFERROR(VLOOKUP($B1374,'F&amp;I Log'!$H$3:$S$8977,6,FALSE),"--")</f>
        <v>DOYLESTOWN</v>
      </c>
      <c r="G1374" s="9" t="str">
        <f>IFERROR(VLOOKUP($B1374,'F&amp;I Log'!$H$3:$S$8977,7,FALSE),"--")</f>
        <v>PA</v>
      </c>
      <c r="H1374" s="9" t="str">
        <f>IFERROR(VLOOKUP($B1374,'F&amp;I Log'!$H$3:$S$8977,8,FALSE),"--")</f>
        <v>18901-5500</v>
      </c>
      <c r="I1374" s="9" t="str">
        <f>IFERROR(VLOOKUP($B1374,'F&amp;I Log'!$H$3:$S$8977,9,FALSE),"--")</f>
        <v/>
      </c>
      <c r="J1374" s="9" t="str">
        <f>IFERROR(VLOOKUP($B1374,'F&amp;I Log'!$H$3:$S$8977,10,FALSE),"--")</f>
        <v>215-498-1516</v>
      </c>
    </row>
    <row r="1375" spans="2:10" hidden="1" x14ac:dyDescent="0.2">
      <c r="B1375" t="s">
        <v>6583</v>
      </c>
      <c r="C1375" s="9">
        <v>1</v>
      </c>
      <c r="D1375" s="9" t="str">
        <f>VLOOKUP($B1375,'F&amp;I Log'!$H$3:$I$8977,2,FALSE)</f>
        <v>Conventional</v>
      </c>
      <c r="E1375" s="9" t="str">
        <f>(VLOOKUP($B1375,'F&amp;I Log'!$H$3:$S$8977,5,FALSE))</f>
        <v>2325 LINFORD ST APT 4</v>
      </c>
      <c r="F1375" s="9" t="str">
        <f>IFERROR(VLOOKUP($B1375,'F&amp;I Log'!$H$3:$S$8977,6,FALSE),"--")</f>
        <v>BETHLEHEM</v>
      </c>
      <c r="G1375" s="9" t="str">
        <f>IFERROR(VLOOKUP($B1375,'F&amp;I Log'!$H$3:$S$8977,7,FALSE),"--")</f>
        <v>PA</v>
      </c>
      <c r="H1375" s="9" t="str">
        <f>IFERROR(VLOOKUP($B1375,'F&amp;I Log'!$H$3:$S$8977,8,FALSE),"--")</f>
        <v>18017-8731</v>
      </c>
      <c r="I1375" s="9" t="str">
        <f>IFERROR(VLOOKUP($B1375,'F&amp;I Log'!$H$3:$S$8977,9,FALSE),"--")</f>
        <v>ORLANDOBASO@GMAIL.COM</v>
      </c>
      <c r="J1375" s="9" t="str">
        <f>IFERROR(VLOOKUP($B1375,'F&amp;I Log'!$H$3:$S$8977,10,FALSE),"--")</f>
        <v>484-554-2896</v>
      </c>
    </row>
    <row r="1376" spans="2:10" hidden="1" x14ac:dyDescent="0.2">
      <c r="B1376" t="s">
        <v>6591</v>
      </c>
      <c r="C1376" s="9">
        <v>1</v>
      </c>
      <c r="D1376" s="9" t="str">
        <f>VLOOKUP($B1376,'F&amp;I Log'!$H$3:$I$8977,2,FALSE)</f>
        <v>Conventional</v>
      </c>
      <c r="E1376" s="9" t="str">
        <f>(VLOOKUP($B1376,'F&amp;I Log'!$H$3:$S$8977,5,FALSE))</f>
        <v>148 OVERHOLT DR</v>
      </c>
      <c r="F1376" s="9" t="str">
        <f>IFERROR(VLOOKUP($B1376,'F&amp;I Log'!$H$3:$S$8977,6,FALSE),"--")</f>
        <v>PERKASIE</v>
      </c>
      <c r="G1376" s="9" t="str">
        <f>IFERROR(VLOOKUP($B1376,'F&amp;I Log'!$H$3:$S$8977,7,FALSE),"--")</f>
        <v>PA</v>
      </c>
      <c r="H1376" s="9" t="str">
        <f>IFERROR(VLOOKUP($B1376,'F&amp;I Log'!$H$3:$S$8977,8,FALSE),"--")</f>
        <v>18944</v>
      </c>
      <c r="I1376" s="9" t="str">
        <f>IFERROR(VLOOKUP($B1376,'F&amp;I Log'!$H$3:$S$8977,9,FALSE),"--")</f>
        <v>DANIEL.PARRY@MPSTECHLINE.COM</v>
      </c>
      <c r="J1376" s="9" t="str">
        <f>IFERROR(VLOOKUP($B1376,'F&amp;I Log'!$H$3:$S$8977,10,FALSE),"--")</f>
        <v>215-766-3428</v>
      </c>
    </row>
    <row r="1377" spans="2:10" hidden="1" x14ac:dyDescent="0.2">
      <c r="B1377" t="s">
        <v>6599</v>
      </c>
      <c r="C1377" s="9">
        <v>1</v>
      </c>
      <c r="D1377" s="9" t="str">
        <f>VLOOKUP($B1377,'F&amp;I Log'!$H$3:$I$8977,2,FALSE)</f>
        <v>Conventional</v>
      </c>
      <c r="E1377" s="9" t="str">
        <f>(VLOOKUP($B1377,'F&amp;I Log'!$H$3:$S$8977,5,FALSE))</f>
        <v>196 PENNLAND FARM DR</v>
      </c>
      <c r="F1377" s="9" t="str">
        <f>IFERROR(VLOOKUP($B1377,'F&amp;I Log'!$H$3:$S$8977,6,FALSE),"--")</f>
        <v>PERKASIE</v>
      </c>
      <c r="G1377" s="9" t="str">
        <f>IFERROR(VLOOKUP($B1377,'F&amp;I Log'!$H$3:$S$8977,7,FALSE),"--")</f>
        <v>PA</v>
      </c>
      <c r="H1377" s="9" t="str">
        <f>IFERROR(VLOOKUP($B1377,'F&amp;I Log'!$H$3:$S$8977,8,FALSE),"--")</f>
        <v>18944-4435</v>
      </c>
      <c r="I1377" s="9" t="str">
        <f>IFERROR(VLOOKUP($B1377,'F&amp;I Log'!$H$3:$S$8977,9,FALSE),"--")</f>
        <v>AIDAN.MCGINNIS@OUTLOOK.COM</v>
      </c>
      <c r="J1377" s="9" t="str">
        <f>IFERROR(VLOOKUP($B1377,'F&amp;I Log'!$H$3:$S$8977,10,FALSE),"--")</f>
        <v>215-800-8249</v>
      </c>
    </row>
    <row r="1378" spans="2:10" hidden="1" x14ac:dyDescent="0.2">
      <c r="B1378" t="s">
        <v>6622</v>
      </c>
      <c r="C1378" s="9">
        <v>1</v>
      </c>
      <c r="D1378" s="9" t="str">
        <f>VLOOKUP($B1378,'F&amp;I Log'!$H$3:$I$8977,2,FALSE)</f>
        <v>Conventional</v>
      </c>
      <c r="E1378" s="9" t="str">
        <f>(VLOOKUP($B1378,'F&amp;I Log'!$H$3:$S$8977,5,FALSE))</f>
        <v>326 6TH ST</v>
      </c>
      <c r="F1378" s="9" t="str">
        <f>IFERROR(VLOOKUP($B1378,'F&amp;I Log'!$H$3:$S$8977,6,FALSE),"--")</f>
        <v>WHITEHALL</v>
      </c>
      <c r="G1378" s="9" t="str">
        <f>IFERROR(VLOOKUP($B1378,'F&amp;I Log'!$H$3:$S$8977,7,FALSE),"--")</f>
        <v>PA</v>
      </c>
      <c r="H1378" s="9" t="str">
        <f>IFERROR(VLOOKUP($B1378,'F&amp;I Log'!$H$3:$S$8977,8,FALSE),"--")</f>
        <v>18052-6526</v>
      </c>
      <c r="I1378" s="9" t="str">
        <f>IFERROR(VLOOKUP($B1378,'F&amp;I Log'!$H$3:$S$8977,9,FALSE),"--")</f>
        <v>AFIF.SALLOUM@YAHOO.COM</v>
      </c>
      <c r="J1378" s="9" t="str">
        <f>IFERROR(VLOOKUP($B1378,'F&amp;I Log'!$H$3:$S$8977,10,FALSE),"--")</f>
        <v>484-378-2153</v>
      </c>
    </row>
    <row r="1379" spans="2:10" hidden="1" x14ac:dyDescent="0.2">
      <c r="B1379" t="s">
        <v>6633</v>
      </c>
      <c r="C1379" s="9">
        <v>1</v>
      </c>
      <c r="D1379" s="9" t="str">
        <f>VLOOKUP($B1379,'F&amp;I Log'!$H$3:$I$8977,2,FALSE)</f>
        <v>Conventional</v>
      </c>
      <c r="E1379" s="9" t="str">
        <f>(VLOOKUP($B1379,'F&amp;I Log'!$H$3:$S$8977,5,FALSE))</f>
        <v>2818 PIKE AVE</v>
      </c>
      <c r="F1379" s="9" t="str">
        <f>IFERROR(VLOOKUP($B1379,'F&amp;I Log'!$H$3:$S$8977,6,FALSE),"--")</f>
        <v>COOPERSBURG</v>
      </c>
      <c r="G1379" s="9" t="str">
        <f>IFERROR(VLOOKUP($B1379,'F&amp;I Log'!$H$3:$S$8977,7,FALSE),"--")</f>
        <v>PA</v>
      </c>
      <c r="H1379" s="9" t="str">
        <f>IFERROR(VLOOKUP($B1379,'F&amp;I Log'!$H$3:$S$8977,8,FALSE),"--")</f>
        <v>18036-9125</v>
      </c>
      <c r="I1379" s="9" t="str">
        <f>IFERROR(VLOOKUP($B1379,'F&amp;I Log'!$H$3:$S$8977,9,FALSE),"--")</f>
        <v>MECHANIC.DANIEL@GMAIL.COM</v>
      </c>
      <c r="J1379" s="9" t="str">
        <f>IFERROR(VLOOKUP($B1379,'F&amp;I Log'!$H$3:$S$8977,10,FALSE),"--")</f>
        <v>908-910-2015</v>
      </c>
    </row>
    <row r="1380" spans="2:10" hidden="1" x14ac:dyDescent="0.2">
      <c r="B1380" t="s">
        <v>6645</v>
      </c>
      <c r="C1380" s="9">
        <v>1</v>
      </c>
      <c r="D1380" s="9" t="str">
        <f>VLOOKUP($B1380,'F&amp;I Log'!$H$3:$I$8977,2,FALSE)</f>
        <v>Conventional</v>
      </c>
      <c r="E1380" s="9" t="str">
        <f>(VLOOKUP($B1380,'F&amp;I Log'!$H$3:$S$8977,5,FALSE))</f>
        <v>6 CARR PL</v>
      </c>
      <c r="F1380" s="9" t="str">
        <f>IFERROR(VLOOKUP($B1380,'F&amp;I Log'!$H$3:$S$8977,6,FALSE),"--")</f>
        <v>TOTOWA</v>
      </c>
      <c r="G1380" s="9" t="str">
        <f>IFERROR(VLOOKUP($B1380,'F&amp;I Log'!$H$3:$S$8977,7,FALSE),"--")</f>
        <v>NJ</v>
      </c>
      <c r="H1380" s="9" t="str">
        <f>IFERROR(VLOOKUP($B1380,'F&amp;I Log'!$H$3:$S$8977,8,FALSE),"--")</f>
        <v>07512-1917</v>
      </c>
      <c r="I1380" s="9" t="str">
        <f>IFERROR(VLOOKUP($B1380,'F&amp;I Log'!$H$3:$S$8977,9,FALSE),"--")</f>
        <v>SAMANTHA.CORRADO24@GMAIL.COM</v>
      </c>
      <c r="J1380" s="9" t="str">
        <f>IFERROR(VLOOKUP($B1380,'F&amp;I Log'!$H$3:$S$8977,10,FALSE),"--")</f>
        <v>973-545-1502</v>
      </c>
    </row>
    <row r="1381" spans="2:10" hidden="1" x14ac:dyDescent="0.2">
      <c r="B1381" t="s">
        <v>6660</v>
      </c>
      <c r="C1381" s="9">
        <v>1</v>
      </c>
      <c r="D1381" s="9" t="str">
        <f>VLOOKUP($B1381,'F&amp;I Log'!$H$3:$I$8977,2,FALSE)</f>
        <v>Conventional</v>
      </c>
      <c r="E1381" s="9" t="str">
        <f>(VLOOKUP($B1381,'F&amp;I Log'!$H$3:$S$8977,5,FALSE))</f>
        <v>400 N HAMPTON ST APT 302</v>
      </c>
      <c r="F1381" s="9" t="str">
        <f>IFERROR(VLOOKUP($B1381,'F&amp;I Log'!$H$3:$S$8977,6,FALSE),"--")</f>
        <v>EASTON</v>
      </c>
      <c r="G1381" s="9" t="str">
        <f>IFERROR(VLOOKUP($B1381,'F&amp;I Log'!$H$3:$S$8977,7,FALSE),"--")</f>
        <v>PA</v>
      </c>
      <c r="H1381" s="9" t="str">
        <f>IFERROR(VLOOKUP($B1381,'F&amp;I Log'!$H$3:$S$8977,8,FALSE),"--")</f>
        <v>18042</v>
      </c>
      <c r="I1381" s="9" t="str">
        <f>IFERROR(VLOOKUP($B1381,'F&amp;I Log'!$H$3:$S$8977,9,FALSE),"--")</f>
        <v>SAMUELMALAN09@GMAIL.COM</v>
      </c>
      <c r="J1381" s="9" t="str">
        <f>IFERROR(VLOOKUP($B1381,'F&amp;I Log'!$H$3:$S$8977,10,FALSE),"--")</f>
        <v>801-624-9060</v>
      </c>
    </row>
    <row r="1382" spans="2:10" hidden="1" x14ac:dyDescent="0.2">
      <c r="B1382" t="s">
        <v>6681</v>
      </c>
      <c r="C1382" s="9">
        <v>1</v>
      </c>
      <c r="D1382" s="9" t="str">
        <f>VLOOKUP($B1382,'F&amp;I Log'!$H$3:$I$8977,2,FALSE)</f>
        <v>Conventional</v>
      </c>
      <c r="E1382" s="9" t="str">
        <f>(VLOOKUP($B1382,'F&amp;I Log'!$H$3:$S$8977,5,FALSE))</f>
        <v>4751 BISHOP CIR</v>
      </c>
      <c r="F1382" s="9" t="str">
        <f>IFERROR(VLOOKUP($B1382,'F&amp;I Log'!$H$3:$S$8977,6,FALSE),"--")</f>
        <v>DOYLESTOWN</v>
      </c>
      <c r="G1382" s="9" t="str">
        <f>IFERROR(VLOOKUP($B1382,'F&amp;I Log'!$H$3:$S$8977,7,FALSE),"--")</f>
        <v>PA</v>
      </c>
      <c r="H1382" s="9" t="str">
        <f>IFERROR(VLOOKUP($B1382,'F&amp;I Log'!$H$3:$S$8977,8,FALSE),"--")</f>
        <v>18902-9017</v>
      </c>
      <c r="I1382" s="9" t="str">
        <f>IFERROR(VLOOKUP($B1382,'F&amp;I Log'!$H$3:$S$8977,9,FALSE),"--")</f>
        <v/>
      </c>
      <c r="J1382" s="9" t="str">
        <f>IFERROR(VLOOKUP($B1382,'F&amp;I Log'!$H$3:$S$8977,10,FALSE),"--")</f>
        <v>732-794-0814</v>
      </c>
    </row>
    <row r="1383" spans="2:10" hidden="1" x14ac:dyDescent="0.2">
      <c r="B1383" t="s">
        <v>6688</v>
      </c>
      <c r="C1383" s="9">
        <v>1</v>
      </c>
      <c r="D1383" s="9" t="str">
        <f>VLOOKUP($B1383,'F&amp;I Log'!$H$3:$I$8977,2,FALSE)</f>
        <v>Conventional</v>
      </c>
      <c r="E1383" s="9" t="str">
        <f>(VLOOKUP($B1383,'F&amp;I Log'!$H$3:$S$8977,5,FALSE))</f>
        <v>5501 JILLIAN WAY</v>
      </c>
      <c r="F1383" s="9" t="str">
        <f>IFERROR(VLOOKUP($B1383,'F&amp;I Log'!$H$3:$S$8977,6,FALSE),"--")</f>
        <v>PIPERSVILLE</v>
      </c>
      <c r="G1383" s="9" t="str">
        <f>IFERROR(VLOOKUP($B1383,'F&amp;I Log'!$H$3:$S$8977,7,FALSE),"--")</f>
        <v>PA</v>
      </c>
      <c r="H1383" s="9" t="str">
        <f>IFERROR(VLOOKUP($B1383,'F&amp;I Log'!$H$3:$S$8977,8,FALSE),"--")</f>
        <v>18947</v>
      </c>
      <c r="I1383" s="9" t="str">
        <f>IFERROR(VLOOKUP($B1383,'F&amp;I Log'!$H$3:$S$8977,9,FALSE),"--")</f>
        <v>W386A@YAHOO.COM</v>
      </c>
      <c r="J1383" s="9" t="str">
        <f>IFERROR(VLOOKUP($B1383,'F&amp;I Log'!$H$3:$S$8977,10,FALSE),"--")</f>
        <v>215-431-7515</v>
      </c>
    </row>
    <row r="1384" spans="2:10" hidden="1" x14ac:dyDescent="0.2">
      <c r="B1384" t="s">
        <v>6694</v>
      </c>
      <c r="C1384" s="9">
        <v>1</v>
      </c>
      <c r="D1384" s="9" t="str">
        <f>VLOOKUP($B1384,'F&amp;I Log'!$H$3:$I$8977,2,FALSE)</f>
        <v>Conventional</v>
      </c>
      <c r="E1384" s="9" t="str">
        <f>(VLOOKUP($B1384,'F&amp;I Log'!$H$3:$S$8977,5,FALSE))</f>
        <v>2 ASTER CT</v>
      </c>
      <c r="F1384" s="9" t="str">
        <f>IFERROR(VLOOKUP($B1384,'F&amp;I Log'!$H$3:$S$8977,6,FALSE),"--")</f>
        <v>DOYLESTOWN</v>
      </c>
      <c r="G1384" s="9" t="str">
        <f>IFERROR(VLOOKUP($B1384,'F&amp;I Log'!$H$3:$S$8977,7,FALSE),"--")</f>
        <v>PA</v>
      </c>
      <c r="H1384" s="9" t="str">
        <f>IFERROR(VLOOKUP($B1384,'F&amp;I Log'!$H$3:$S$8977,8,FALSE),"--")</f>
        <v>18901</v>
      </c>
      <c r="I1384" s="9" t="str">
        <f>IFERROR(VLOOKUP($B1384,'F&amp;I Log'!$H$3:$S$8977,9,FALSE),"--")</f>
        <v>RCAMPO64@GMAIL.COM</v>
      </c>
      <c r="J1384" s="9" t="str">
        <f>IFERROR(VLOOKUP($B1384,'F&amp;I Log'!$H$3:$S$8977,10,FALSE),"--")</f>
        <v>305-987-7310</v>
      </c>
    </row>
    <row r="1385" spans="2:10" hidden="1" x14ac:dyDescent="0.2">
      <c r="B1385" t="s">
        <v>6708</v>
      </c>
      <c r="C1385" s="9">
        <v>1</v>
      </c>
      <c r="D1385" s="9" t="str">
        <f>VLOOKUP($B1385,'F&amp;I Log'!$H$3:$I$8977,2,FALSE)</f>
        <v>Conventional</v>
      </c>
      <c r="E1385" s="9" t="str">
        <f>(VLOOKUP($B1385,'F&amp;I Log'!$H$3:$S$8977,5,FALSE))</f>
        <v>1080 WORTHINGTON MILL RD</v>
      </c>
      <c r="F1385" s="9" t="str">
        <f>IFERROR(VLOOKUP($B1385,'F&amp;I Log'!$H$3:$S$8977,6,FALSE),"--")</f>
        <v>NEWTOWN</v>
      </c>
      <c r="G1385" s="9" t="str">
        <f>IFERROR(VLOOKUP($B1385,'F&amp;I Log'!$H$3:$S$8977,7,FALSE),"--")</f>
        <v>PA</v>
      </c>
      <c r="H1385" s="9" t="str">
        <f>IFERROR(VLOOKUP($B1385,'F&amp;I Log'!$H$3:$S$8977,8,FALSE),"--")</f>
        <v>18940-9664</v>
      </c>
      <c r="I1385" s="9" t="str">
        <f>IFERROR(VLOOKUP($B1385,'F&amp;I Log'!$H$3:$S$8977,9,FALSE),"--")</f>
        <v>MARKSCHUCKII@GMAIL.COM</v>
      </c>
      <c r="J1385" s="9" t="str">
        <f>IFERROR(VLOOKUP($B1385,'F&amp;I Log'!$H$3:$S$8977,10,FALSE),"--")</f>
        <v>267-767-4310</v>
      </c>
    </row>
    <row r="1386" spans="2:10" hidden="1" x14ac:dyDescent="0.2">
      <c r="B1386" t="s">
        <v>6722</v>
      </c>
      <c r="C1386" s="9">
        <v>1</v>
      </c>
      <c r="D1386" s="9" t="str">
        <f>VLOOKUP($B1386,'F&amp;I Log'!$H$3:$I$8977,2,FALSE)</f>
        <v>Conventional</v>
      </c>
      <c r="E1386" s="9" t="str">
        <f>(VLOOKUP($B1386,'F&amp;I Log'!$H$3:$S$8977,5,FALSE))</f>
        <v>8 VALLEY VIEW DR</v>
      </c>
      <c r="F1386" s="9" t="str">
        <f>IFERROR(VLOOKUP($B1386,'F&amp;I Log'!$H$3:$S$8977,6,FALSE),"--")</f>
        <v>COLLEGEVILLE</v>
      </c>
      <c r="G1386" s="9" t="str">
        <f>IFERROR(VLOOKUP($B1386,'F&amp;I Log'!$H$3:$S$8977,7,FALSE),"--")</f>
        <v>PA</v>
      </c>
      <c r="H1386" s="9" t="str">
        <f>IFERROR(VLOOKUP($B1386,'F&amp;I Log'!$H$3:$S$8977,8,FALSE),"--")</f>
        <v>19426</v>
      </c>
      <c r="I1386" s="9" t="str">
        <f>IFERROR(VLOOKUP($B1386,'F&amp;I Log'!$H$3:$S$8977,9,FALSE),"--")</f>
        <v>IMINDEMAND@VERIZON.NET</v>
      </c>
      <c r="J1386" s="9" t="str">
        <f>IFERROR(VLOOKUP($B1386,'F&amp;I Log'!$H$3:$S$8977,10,FALSE),"--")</f>
        <v>484-244-8289</v>
      </c>
    </row>
    <row r="1387" spans="2:10" hidden="1" x14ac:dyDescent="0.2">
      <c r="B1387" t="s">
        <v>6729</v>
      </c>
      <c r="C1387" s="9">
        <v>1</v>
      </c>
      <c r="D1387" s="9" t="str">
        <f>VLOOKUP($B1387,'F&amp;I Log'!$H$3:$I$8977,2,FALSE)</f>
        <v>Conventional</v>
      </c>
      <c r="E1387" s="9" t="str">
        <f>(VLOOKUP($B1387,'F&amp;I Log'!$H$3:$S$8977,5,FALSE))</f>
        <v>14 CRESTWOOD CIR</v>
      </c>
      <c r="F1387" s="9" t="str">
        <f>IFERROR(VLOOKUP($B1387,'F&amp;I Log'!$H$3:$S$8977,6,FALSE),"--")</f>
        <v>NEW HOPE</v>
      </c>
      <c r="G1387" s="9" t="str">
        <f>IFERROR(VLOOKUP($B1387,'F&amp;I Log'!$H$3:$S$8977,7,FALSE),"--")</f>
        <v>PA</v>
      </c>
      <c r="H1387" s="9" t="str">
        <f>IFERROR(VLOOKUP($B1387,'F&amp;I Log'!$H$3:$S$8977,8,FALSE),"--")</f>
        <v>18938</v>
      </c>
      <c r="I1387" s="9" t="str">
        <f>IFERROR(VLOOKUP($B1387,'F&amp;I Log'!$H$3:$S$8977,9,FALSE),"--")</f>
        <v>IRWINRFI@AOL.COM</v>
      </c>
      <c r="J1387" s="9" t="str">
        <f>IFERROR(VLOOKUP($B1387,'F&amp;I Log'!$H$3:$S$8977,10,FALSE),"--")</f>
        <v>215-622-5535</v>
      </c>
    </row>
    <row r="1388" spans="2:10" hidden="1" x14ac:dyDescent="0.2">
      <c r="B1388" t="s">
        <v>6737</v>
      </c>
      <c r="C1388" s="9">
        <v>1</v>
      </c>
      <c r="D1388" s="9" t="str">
        <f>VLOOKUP($B1388,'F&amp;I Log'!$H$3:$I$8977,2,FALSE)</f>
        <v>Conventional</v>
      </c>
      <c r="E1388" s="9" t="str">
        <f>(VLOOKUP($B1388,'F&amp;I Log'!$H$3:$S$8977,5,FALSE))</f>
        <v>334 LOPAX RD</v>
      </c>
      <c r="F1388" s="9" t="str">
        <f>IFERROR(VLOOKUP($B1388,'F&amp;I Log'!$H$3:$S$8977,6,FALSE),"--")</f>
        <v>HARRISBURG</v>
      </c>
      <c r="G1388" s="9" t="str">
        <f>IFERROR(VLOOKUP($B1388,'F&amp;I Log'!$H$3:$S$8977,7,FALSE),"--")</f>
        <v>PA</v>
      </c>
      <c r="H1388" s="9" t="str">
        <f>IFERROR(VLOOKUP($B1388,'F&amp;I Log'!$H$3:$S$8977,8,FALSE),"--")</f>
        <v>17112</v>
      </c>
      <c r="I1388" s="9" t="str">
        <f>IFERROR(VLOOKUP($B1388,'F&amp;I Log'!$H$3:$S$8977,9,FALSE),"--")</f>
        <v/>
      </c>
      <c r="J1388" s="9" t="str">
        <f>IFERROR(VLOOKUP($B1388,'F&amp;I Log'!$H$3:$S$8977,10,FALSE),"--")</f>
        <v>610-668-9300</v>
      </c>
    </row>
    <row r="1389" spans="2:10" hidden="1" x14ac:dyDescent="0.2">
      <c r="B1389" t="s">
        <v>6742</v>
      </c>
      <c r="C1389" s="9">
        <v>1</v>
      </c>
      <c r="D1389" s="9" t="str">
        <f>VLOOKUP($B1389,'F&amp;I Log'!$H$3:$I$8977,2,FALSE)</f>
        <v>Conventional</v>
      </c>
      <c r="E1389" s="9" t="str">
        <f>(VLOOKUP($B1389,'F&amp;I Log'!$H$3:$S$8977,5,FALSE))</f>
        <v>84 JOSHUA DR</v>
      </c>
      <c r="F1389" s="9" t="str">
        <f>IFERROR(VLOOKUP($B1389,'F&amp;I Log'!$H$3:$S$8977,6,FALSE),"--")</f>
        <v>RICHBORO</v>
      </c>
      <c r="G1389" s="9" t="str">
        <f>IFERROR(VLOOKUP($B1389,'F&amp;I Log'!$H$3:$S$8977,7,FALSE),"--")</f>
        <v>PA</v>
      </c>
      <c r="H1389" s="9" t="str">
        <f>IFERROR(VLOOKUP($B1389,'F&amp;I Log'!$H$3:$S$8977,8,FALSE),"--")</f>
        <v>18954-1042</v>
      </c>
      <c r="I1389" s="9" t="str">
        <f>IFERROR(VLOOKUP($B1389,'F&amp;I Log'!$H$3:$S$8977,9,FALSE),"--")</f>
        <v>PDONOHOE219@GMAIL.COM</v>
      </c>
      <c r="J1389" s="9" t="str">
        <f>IFERROR(VLOOKUP($B1389,'F&amp;I Log'!$H$3:$S$8977,10,FALSE),"--")</f>
        <v>215-499-5218</v>
      </c>
    </row>
    <row r="1390" spans="2:10" hidden="1" x14ac:dyDescent="0.2">
      <c r="B1390" t="s">
        <v>6754</v>
      </c>
      <c r="C1390" s="9">
        <v>1</v>
      </c>
      <c r="D1390" s="9" t="str">
        <f>VLOOKUP($B1390,'F&amp;I Log'!$H$3:$I$8977,2,FALSE)</f>
        <v>Fleet</v>
      </c>
      <c r="E1390" s="9" t="str">
        <f>(VLOOKUP($B1390,'F&amp;I Log'!$H$3:$S$8977,5,FALSE))</f>
        <v>3711 JERMANTOWN RD</v>
      </c>
      <c r="F1390" s="9" t="str">
        <f>IFERROR(VLOOKUP($B1390,'F&amp;I Log'!$H$3:$S$8977,6,FALSE),"--")</f>
        <v>FAIRFAX</v>
      </c>
      <c r="G1390" s="9" t="str">
        <f>IFERROR(VLOOKUP($B1390,'F&amp;I Log'!$H$3:$S$8977,7,FALSE),"--")</f>
        <v>VA</v>
      </c>
      <c r="H1390" s="9" t="str">
        <f>IFERROR(VLOOKUP($B1390,'F&amp;I Log'!$H$3:$S$8977,8,FALSE),"--")</f>
        <v>22030-4929</v>
      </c>
      <c r="I1390" s="9" t="str">
        <f>IFERROR(VLOOKUP($B1390,'F&amp;I Log'!$H$3:$S$8977,9,FALSE),"--")</f>
        <v/>
      </c>
      <c r="J1390" s="9" t="str">
        <f>IFERROR(VLOOKUP($B1390,'F&amp;I Log'!$H$3:$S$8977,10,FALSE),"--")</f>
        <v>202-316-7855</v>
      </c>
    </row>
    <row r="1391" spans="2:10" hidden="1" x14ac:dyDescent="0.2">
      <c r="B1391" t="s">
        <v>6768</v>
      </c>
      <c r="C1391" s="9">
        <v>1</v>
      </c>
      <c r="D1391" s="9" t="str">
        <f>VLOOKUP($B1391,'F&amp;I Log'!$H$3:$I$8977,2,FALSE)</f>
        <v>Conventional</v>
      </c>
      <c r="E1391" s="9" t="str">
        <f>(VLOOKUP($B1391,'F&amp;I Log'!$H$3:$S$8977,5,FALSE))</f>
        <v>265 HARDING RD</v>
      </c>
      <c r="F1391" s="9" t="str">
        <f>IFERROR(VLOOKUP($B1391,'F&amp;I Log'!$H$3:$S$8977,6,FALSE),"--")</f>
        <v>SOUTHAMPTON</v>
      </c>
      <c r="G1391" s="9" t="str">
        <f>IFERROR(VLOOKUP($B1391,'F&amp;I Log'!$H$3:$S$8977,7,FALSE),"--")</f>
        <v>PA</v>
      </c>
      <c r="H1391" s="9" t="str">
        <f>IFERROR(VLOOKUP($B1391,'F&amp;I Log'!$H$3:$S$8977,8,FALSE),"--")</f>
        <v>18966</v>
      </c>
      <c r="I1391" s="9" t="str">
        <f>IFERROR(VLOOKUP($B1391,'F&amp;I Log'!$H$3:$S$8977,9,FALSE),"--")</f>
        <v>DOUGHTYSMOBILE@ICLOUD.COM</v>
      </c>
      <c r="J1391" s="9" t="str">
        <f>IFERROR(VLOOKUP($B1391,'F&amp;I Log'!$H$3:$S$8977,10,FALSE),"--")</f>
        <v>215-435-0211</v>
      </c>
    </row>
    <row r="1392" spans="2:10" hidden="1" x14ac:dyDescent="0.2">
      <c r="B1392" t="s">
        <v>6774</v>
      </c>
      <c r="C1392" s="9">
        <v>1</v>
      </c>
      <c r="D1392" s="9" t="str">
        <f>VLOOKUP($B1392,'F&amp;I Log'!$H$3:$I$8977,2,FALSE)</f>
        <v>Conventional</v>
      </c>
      <c r="E1392" s="9" t="str">
        <f>(VLOOKUP($B1392,'F&amp;I Log'!$H$3:$S$8977,5,FALSE))</f>
        <v>128 BIRCH LN</v>
      </c>
      <c r="F1392" s="9" t="str">
        <f>IFERROR(VLOOKUP($B1392,'F&amp;I Log'!$H$3:$S$8977,6,FALSE),"--")</f>
        <v>BLOOMSBURY</v>
      </c>
      <c r="G1392" s="9" t="str">
        <f>IFERROR(VLOOKUP($B1392,'F&amp;I Log'!$H$3:$S$8977,7,FALSE),"--")</f>
        <v>NJ</v>
      </c>
      <c r="H1392" s="9" t="str">
        <f>IFERROR(VLOOKUP($B1392,'F&amp;I Log'!$H$3:$S$8977,8,FALSE),"--")</f>
        <v>08804-4002</v>
      </c>
      <c r="I1392" s="9" t="str">
        <f>IFERROR(VLOOKUP($B1392,'F&amp;I Log'!$H$3:$S$8977,9,FALSE),"--")</f>
        <v>DCOOPER@COOPERTECHNOLOGYGROUP.COM</v>
      </c>
      <c r="J1392" s="9" t="str">
        <f>IFERROR(VLOOKUP($B1392,'F&amp;I Log'!$H$3:$S$8977,10,FALSE),"--")</f>
        <v>908-310-1411</v>
      </c>
    </row>
    <row r="1393" spans="2:10" hidden="1" x14ac:dyDescent="0.2">
      <c r="B1393" t="s">
        <v>6782</v>
      </c>
      <c r="C1393" s="9">
        <v>1</v>
      </c>
      <c r="D1393" s="9" t="str">
        <f>VLOOKUP($B1393,'F&amp;I Log'!$H$3:$I$8977,2,FALSE)</f>
        <v>Conventional</v>
      </c>
      <c r="E1393" s="9" t="str">
        <f>(VLOOKUP($B1393,'F&amp;I Log'!$H$3:$S$8977,5,FALSE))</f>
        <v>438 TOURNAMENT CIR</v>
      </c>
      <c r="F1393" s="9" t="str">
        <f>IFERROR(VLOOKUP($B1393,'F&amp;I Log'!$H$3:$S$8977,6,FALSE),"--")</f>
        <v>HARLEYSVILLE</v>
      </c>
      <c r="G1393" s="9" t="str">
        <f>IFERROR(VLOOKUP($B1393,'F&amp;I Log'!$H$3:$S$8977,7,FALSE),"--")</f>
        <v>PA</v>
      </c>
      <c r="H1393" s="9" t="str">
        <f>IFERROR(VLOOKUP($B1393,'F&amp;I Log'!$H$3:$S$8977,8,FALSE),"--")</f>
        <v>19438-2195</v>
      </c>
      <c r="I1393" s="9" t="str">
        <f>IFERROR(VLOOKUP($B1393,'F&amp;I Log'!$H$3:$S$8977,9,FALSE),"--")</f>
        <v>MSMILNES@YAHOO.COM</v>
      </c>
      <c r="J1393" s="9" t="str">
        <f>IFERROR(VLOOKUP($B1393,'F&amp;I Log'!$H$3:$S$8977,10,FALSE),"--")</f>
        <v>215-350-2702</v>
      </c>
    </row>
    <row r="1394" spans="2:10" hidden="1" x14ac:dyDescent="0.2">
      <c r="B1394" t="s">
        <v>6792</v>
      </c>
      <c r="C1394" s="9">
        <v>1</v>
      </c>
      <c r="D1394" s="9" t="str">
        <f>VLOOKUP($B1394,'F&amp;I Log'!$H$3:$I$8977,2,FALSE)</f>
        <v>Conventional</v>
      </c>
      <c r="E1394" s="9" t="str">
        <f>(VLOOKUP($B1394,'F&amp;I Log'!$H$3:$S$8977,5,FALSE))</f>
        <v>300 PENNELL RD</v>
      </c>
      <c r="F1394" s="9" t="str">
        <f>IFERROR(VLOOKUP($B1394,'F&amp;I Log'!$H$3:$S$8977,6,FALSE),"--")</f>
        <v>MEDIA</v>
      </c>
      <c r="G1394" s="9" t="str">
        <f>IFERROR(VLOOKUP($B1394,'F&amp;I Log'!$H$3:$S$8977,7,FALSE),"--")</f>
        <v>PA</v>
      </c>
      <c r="H1394" s="9" t="str">
        <f>IFERROR(VLOOKUP($B1394,'F&amp;I Log'!$H$3:$S$8977,8,FALSE),"--")</f>
        <v>19063</v>
      </c>
      <c r="I1394" s="9" t="str">
        <f>IFERROR(VLOOKUP($B1394,'F&amp;I Log'!$H$3:$S$8977,9,FALSE),"--")</f>
        <v/>
      </c>
      <c r="J1394" s="9" t="str">
        <f>IFERROR(VLOOKUP($B1394,'F&amp;I Log'!$H$3:$S$8977,10,FALSE),"--")</f>
        <v>610-494-2293</v>
      </c>
    </row>
    <row r="1395" spans="2:10" hidden="1" x14ac:dyDescent="0.2">
      <c r="B1395" t="s">
        <v>6798</v>
      </c>
      <c r="C1395" s="9">
        <v>1</v>
      </c>
      <c r="D1395" s="9" t="str">
        <f>VLOOKUP($B1395,'F&amp;I Log'!$H$3:$I$8977,2,FALSE)</f>
        <v>Conventional</v>
      </c>
      <c r="E1395" s="9" t="str">
        <f>(VLOOKUP($B1395,'F&amp;I Log'!$H$3:$S$8977,5,FALSE))</f>
        <v>2416 BROADWAY AVE</v>
      </c>
      <c r="F1395" s="9" t="str">
        <f>IFERROR(VLOOKUP($B1395,'F&amp;I Log'!$H$3:$S$8977,6,FALSE),"--")</f>
        <v>HATBORO</v>
      </c>
      <c r="G1395" s="9" t="str">
        <f>IFERROR(VLOOKUP($B1395,'F&amp;I Log'!$H$3:$S$8977,7,FALSE),"--")</f>
        <v>PA</v>
      </c>
      <c r="H1395" s="9" t="str">
        <f>IFERROR(VLOOKUP($B1395,'F&amp;I Log'!$H$3:$S$8977,8,FALSE),"--")</f>
        <v>19040-4415</v>
      </c>
      <c r="I1395" s="9" t="str">
        <f>IFERROR(VLOOKUP($B1395,'F&amp;I Log'!$H$3:$S$8977,9,FALSE),"--")</f>
        <v>USMCGRUNT@USA.COM</v>
      </c>
      <c r="J1395" s="9" t="str">
        <f>IFERROR(VLOOKUP($B1395,'F&amp;I Log'!$H$3:$S$8977,10,FALSE),"--")</f>
        <v>215-254-4257</v>
      </c>
    </row>
    <row r="1396" spans="2:10" hidden="1" x14ac:dyDescent="0.2">
      <c r="B1396" t="s">
        <v>6813</v>
      </c>
      <c r="C1396" s="9">
        <v>1</v>
      </c>
      <c r="D1396" s="9" t="str">
        <f>VLOOKUP($B1396,'F&amp;I Log'!$H$3:$I$8977,2,FALSE)</f>
        <v>Conventional</v>
      </c>
      <c r="E1396" s="9" t="str">
        <f>(VLOOKUP($B1396,'F&amp;I Log'!$H$3:$S$8977,5,FALSE))</f>
        <v>91 NEWVILLE RD</v>
      </c>
      <c r="F1396" s="9" t="str">
        <f>IFERROR(VLOOKUP($B1396,'F&amp;I Log'!$H$3:$S$8977,6,FALSE),"--")</f>
        <v>CHALFONT</v>
      </c>
      <c r="G1396" s="9" t="str">
        <f>IFERROR(VLOOKUP($B1396,'F&amp;I Log'!$H$3:$S$8977,7,FALSE),"--")</f>
        <v>PA</v>
      </c>
      <c r="H1396" s="9" t="str">
        <f>IFERROR(VLOOKUP($B1396,'F&amp;I Log'!$H$3:$S$8977,8,FALSE),"--")</f>
        <v>18914</v>
      </c>
      <c r="I1396" s="9" t="str">
        <f>IFERROR(VLOOKUP($B1396,'F&amp;I Log'!$H$3:$S$8977,9,FALSE),"--")</f>
        <v>JE.ZEIGLER@GMAIL.COM</v>
      </c>
      <c r="J1396" s="9" t="str">
        <f>IFERROR(VLOOKUP($B1396,'F&amp;I Log'!$H$3:$S$8977,10,FALSE),"--")</f>
        <v>215-317-0154</v>
      </c>
    </row>
    <row r="1397" spans="2:10" hidden="1" x14ac:dyDescent="0.2">
      <c r="B1397" t="s">
        <v>6822</v>
      </c>
      <c r="C1397" s="9">
        <v>1</v>
      </c>
      <c r="D1397" s="9" t="str">
        <f>VLOOKUP($B1397,'F&amp;I Log'!$H$3:$I$8977,2,FALSE)</f>
        <v>Conventional</v>
      </c>
      <c r="E1397" s="9" t="str">
        <f>(VLOOKUP($B1397,'F&amp;I Log'!$H$3:$S$8977,5,FALSE))</f>
        <v>141 WOODLAND DR</v>
      </c>
      <c r="F1397" s="9" t="str">
        <f>IFERROR(VLOOKUP($B1397,'F&amp;I Log'!$H$3:$S$8977,6,FALSE),"--")</f>
        <v>NEW BRITAIN</v>
      </c>
      <c r="G1397" s="9" t="str">
        <f>IFERROR(VLOOKUP($B1397,'F&amp;I Log'!$H$3:$S$8977,7,FALSE),"--")</f>
        <v>PA</v>
      </c>
      <c r="H1397" s="9" t="str">
        <f>IFERROR(VLOOKUP($B1397,'F&amp;I Log'!$H$3:$S$8977,8,FALSE),"--")</f>
        <v>18901-5245</v>
      </c>
      <c r="I1397" s="9" t="str">
        <f>IFERROR(VLOOKUP($B1397,'F&amp;I Log'!$H$3:$S$8977,9,FALSE),"--")</f>
        <v>JOEFRA06@GMAIL.COM</v>
      </c>
      <c r="J1397" s="9" t="str">
        <f>IFERROR(VLOOKUP($B1397,'F&amp;I Log'!$H$3:$S$8977,10,FALSE),"--")</f>
        <v>215-262-5288</v>
      </c>
    </row>
    <row r="1398" spans="2:10" hidden="1" x14ac:dyDescent="0.2">
      <c r="B1398" t="s">
        <v>6829</v>
      </c>
      <c r="C1398" s="9">
        <v>1</v>
      </c>
      <c r="D1398" s="9" t="str">
        <f>VLOOKUP($B1398,'F&amp;I Log'!$H$3:$I$8977,2,FALSE)</f>
        <v>Conventional</v>
      </c>
      <c r="E1398" s="9" t="str">
        <f>(VLOOKUP($B1398,'F&amp;I Log'!$H$3:$S$8977,5,FALSE))</f>
        <v>333 N BROAD ST APT 1424</v>
      </c>
      <c r="F1398" s="9" t="str">
        <f>IFERROR(VLOOKUP($B1398,'F&amp;I Log'!$H$3:$S$8977,6,FALSE),"--")</f>
        <v>DOYLESTOWN</v>
      </c>
      <c r="G1398" s="9" t="str">
        <f>IFERROR(VLOOKUP($B1398,'F&amp;I Log'!$H$3:$S$8977,7,FALSE),"--")</f>
        <v>PA</v>
      </c>
      <c r="H1398" s="9" t="str">
        <f>IFERROR(VLOOKUP($B1398,'F&amp;I Log'!$H$3:$S$8977,8,FALSE),"--")</f>
        <v>18901-3543</v>
      </c>
      <c r="I1398" s="9" t="str">
        <f>IFERROR(VLOOKUP($B1398,'F&amp;I Log'!$H$3:$S$8977,9,FALSE),"--")</f>
        <v>PMANPFLUG@GMAIL.COM</v>
      </c>
      <c r="J1398" s="9" t="str">
        <f>IFERROR(VLOOKUP($B1398,'F&amp;I Log'!$H$3:$S$8977,10,FALSE),"--")</f>
        <v>267-994-9217</v>
      </c>
    </row>
    <row r="1399" spans="2:10" hidden="1" x14ac:dyDescent="0.2">
      <c r="B1399" t="s">
        <v>6836</v>
      </c>
      <c r="C1399" s="9">
        <v>1</v>
      </c>
      <c r="D1399" s="9" t="str">
        <f>VLOOKUP($B1399,'F&amp;I Log'!$H$3:$I$8977,2,FALSE)</f>
        <v>Conventional</v>
      </c>
      <c r="E1399" s="9" t="str">
        <f>(VLOOKUP($B1399,'F&amp;I Log'!$H$3:$S$8977,5,FALSE))</f>
        <v>420 CATHCART RD</v>
      </c>
      <c r="F1399" s="9" t="str">
        <f>IFERROR(VLOOKUP($B1399,'F&amp;I Log'!$H$3:$S$8977,6,FALSE),"--")</f>
        <v>BLUE BELL</v>
      </c>
      <c r="G1399" s="9" t="str">
        <f>IFERROR(VLOOKUP($B1399,'F&amp;I Log'!$H$3:$S$8977,7,FALSE),"--")</f>
        <v>PA</v>
      </c>
      <c r="H1399" s="9" t="str">
        <f>IFERROR(VLOOKUP($B1399,'F&amp;I Log'!$H$3:$S$8977,8,FALSE),"--")</f>
        <v>19422-1413</v>
      </c>
      <c r="I1399" s="9" t="str">
        <f>IFERROR(VLOOKUP($B1399,'F&amp;I Log'!$H$3:$S$8977,9,FALSE),"--")</f>
        <v/>
      </c>
      <c r="J1399" s="9" t="str">
        <f>IFERROR(VLOOKUP($B1399,'F&amp;I Log'!$H$3:$S$8977,10,FALSE),"--")</f>
        <v>813-833-2970</v>
      </c>
    </row>
    <row r="1400" spans="2:10" x14ac:dyDescent="0.2">
      <c r="B1400" t="s">
        <v>6842</v>
      </c>
      <c r="C1400" s="9">
        <v>1</v>
      </c>
      <c r="D1400" s="9" t="str">
        <f>VLOOKUP($B1400,'F&amp;I Log'!$H$3:$I$8977,2,FALSE)</f>
        <v>Fleet</v>
      </c>
      <c r="E1400" s="9" t="str">
        <f>(VLOOKUP($B1400,'F&amp;I Log'!$H$3:$S$8977,5,FALSE))</f>
        <v>618 WHITE HORSE PIKE</v>
      </c>
      <c r="F1400" s="9" t="str">
        <f>IFERROR(VLOOKUP($B1400,'F&amp;I Log'!$H$3:$S$8977,6,FALSE),"--")</f>
        <v>HAMMONTON</v>
      </c>
      <c r="G1400" s="9" t="str">
        <f>IFERROR(VLOOKUP($B1400,'F&amp;I Log'!$H$3:$S$8977,7,FALSE),"--")</f>
        <v>NJ</v>
      </c>
      <c r="H1400" s="9" t="str">
        <f>IFERROR(VLOOKUP($B1400,'F&amp;I Log'!$H$3:$S$8977,8,FALSE),"--")</f>
        <v>08037-9602</v>
      </c>
      <c r="I1400" s="9" t="str">
        <f>IFERROR(VLOOKUP($B1400,'F&amp;I Log'!$H$3:$S$8977,9,FALSE),"--")</f>
        <v>KB@MOSGC.COM</v>
      </c>
      <c r="J1400" s="9" t="str">
        <f>IFERROR(VLOOKUP($B1400,'F&amp;I Log'!$H$3:$S$8977,10,FALSE),"--")</f>
        <v>732-501-4462</v>
      </c>
    </row>
    <row r="1401" spans="2:10" hidden="1" x14ac:dyDescent="0.2">
      <c r="B1401" t="s">
        <v>6851</v>
      </c>
      <c r="C1401" s="9">
        <v>1</v>
      </c>
      <c r="D1401" s="9" t="str">
        <f>VLOOKUP($B1401,'F&amp;I Log'!$H$3:$I$8977,2,FALSE)</f>
        <v>Conventional</v>
      </c>
      <c r="E1401" s="9" t="str">
        <f>(VLOOKUP($B1401,'F&amp;I Log'!$H$3:$S$8977,5,FALSE))</f>
        <v>1031 KEYSTONE DR</v>
      </c>
      <c r="F1401" s="9" t="str">
        <f>IFERROR(VLOOKUP($B1401,'F&amp;I Log'!$H$3:$S$8977,6,FALSE),"--")</f>
        <v>SELLERSVILLE</v>
      </c>
      <c r="G1401" s="9" t="str">
        <f>IFERROR(VLOOKUP($B1401,'F&amp;I Log'!$H$3:$S$8977,7,FALSE),"--")</f>
        <v>PA</v>
      </c>
      <c r="H1401" s="9" t="str">
        <f>IFERROR(VLOOKUP($B1401,'F&amp;I Log'!$H$3:$S$8977,8,FALSE),"--")</f>
        <v>18960-3349</v>
      </c>
      <c r="I1401" s="9" t="str">
        <f>IFERROR(VLOOKUP($B1401,'F&amp;I Log'!$H$3:$S$8977,9,FALSE),"--")</f>
        <v>JDKALLICRAGAS@YAHOO.COM</v>
      </c>
      <c r="J1401" s="9" t="str">
        <f>IFERROR(VLOOKUP($B1401,'F&amp;I Log'!$H$3:$S$8977,10,FALSE),"--")</f>
        <v>856-305-0451</v>
      </c>
    </row>
    <row r="1402" spans="2:10" hidden="1" x14ac:dyDescent="0.2">
      <c r="B1402" t="s">
        <v>6859</v>
      </c>
      <c r="C1402" s="9">
        <v>1</v>
      </c>
      <c r="D1402" s="9" t="str">
        <f>VLOOKUP($B1402,'F&amp;I Log'!$H$3:$I$8977,2,FALSE)</f>
        <v>Conventional</v>
      </c>
      <c r="E1402" s="9" t="str">
        <f>(VLOOKUP($B1402,'F&amp;I Log'!$H$3:$S$8977,5,FALSE))</f>
        <v>3776 CHURCH SCHOOL RD</v>
      </c>
      <c r="F1402" s="9" t="str">
        <f>IFERROR(VLOOKUP($B1402,'F&amp;I Log'!$H$3:$S$8977,6,FALSE),"--")</f>
        <v>DOYLESTOWN</v>
      </c>
      <c r="G1402" s="9" t="str">
        <f>IFERROR(VLOOKUP($B1402,'F&amp;I Log'!$H$3:$S$8977,7,FALSE),"--")</f>
        <v>PA</v>
      </c>
      <c r="H1402" s="9" t="str">
        <f>IFERROR(VLOOKUP($B1402,'F&amp;I Log'!$H$3:$S$8977,8,FALSE),"--")</f>
        <v>18902-5414</v>
      </c>
      <c r="I1402" s="9" t="str">
        <f>IFERROR(VLOOKUP($B1402,'F&amp;I Log'!$H$3:$S$8977,9,FALSE),"--")</f>
        <v>HMMICOLOCHICK@GMAIL.COM</v>
      </c>
      <c r="J1402" s="9" t="str">
        <f>IFERROR(VLOOKUP($B1402,'F&amp;I Log'!$H$3:$S$8977,10,FALSE),"--")</f>
        <v>610-554-3201</v>
      </c>
    </row>
    <row r="1403" spans="2:10" hidden="1" x14ac:dyDescent="0.2">
      <c r="B1403" t="s">
        <v>6867</v>
      </c>
      <c r="C1403" s="9">
        <v>1</v>
      </c>
      <c r="D1403" s="9" t="str">
        <f>VLOOKUP($B1403,'F&amp;I Log'!$H$3:$I$8977,2,FALSE)</f>
        <v>Conventional</v>
      </c>
      <c r="E1403" s="9" t="str">
        <f>(VLOOKUP($B1403,'F&amp;I Log'!$H$3:$S$8977,5,FALSE))</f>
        <v>23 WINTERBERRY DR</v>
      </c>
      <c r="F1403" s="9" t="str">
        <f>IFERROR(VLOOKUP($B1403,'F&amp;I Log'!$H$3:$S$8977,6,FALSE),"--")</f>
        <v>PERKASIE</v>
      </c>
      <c r="G1403" s="9" t="str">
        <f>IFERROR(VLOOKUP($B1403,'F&amp;I Log'!$H$3:$S$8977,7,FALSE),"--")</f>
        <v>PA</v>
      </c>
      <c r="H1403" s="9" t="str">
        <f>IFERROR(VLOOKUP($B1403,'F&amp;I Log'!$H$3:$S$8977,8,FALSE),"--")</f>
        <v>18944-2300</v>
      </c>
      <c r="I1403" s="9" t="str">
        <f>IFERROR(VLOOKUP($B1403,'F&amp;I Log'!$H$3:$S$8977,9,FALSE),"--")</f>
        <v>MARIAGANNON@HOTMAIL.COM</v>
      </c>
      <c r="J1403" s="9" t="str">
        <f>IFERROR(VLOOKUP($B1403,'F&amp;I Log'!$H$3:$S$8977,10,FALSE),"--")</f>
        <v>610-724-3624</v>
      </c>
    </row>
    <row r="1404" spans="2:10" hidden="1" x14ac:dyDescent="0.2">
      <c r="B1404" t="s">
        <v>6875</v>
      </c>
      <c r="C1404" s="9">
        <v>1</v>
      </c>
      <c r="D1404" s="9" t="str">
        <f>VLOOKUP($B1404,'F&amp;I Log'!$H$3:$I$8977,2,FALSE)</f>
        <v>Conventional</v>
      </c>
      <c r="E1404" s="9" t="str">
        <f>(VLOOKUP($B1404,'F&amp;I Log'!$H$3:$S$8977,5,FALSE))</f>
        <v>1308 SULLIVAN TRL</v>
      </c>
      <c r="F1404" s="9" t="str">
        <f>IFERROR(VLOOKUP($B1404,'F&amp;I Log'!$H$3:$S$8977,6,FALSE),"--")</f>
        <v>SCOTRUN</v>
      </c>
      <c r="G1404" s="9" t="str">
        <f>IFERROR(VLOOKUP($B1404,'F&amp;I Log'!$H$3:$S$8977,7,FALSE),"--")</f>
        <v>PA</v>
      </c>
      <c r="H1404" s="9" t="str">
        <f>IFERROR(VLOOKUP($B1404,'F&amp;I Log'!$H$3:$S$8977,8,FALSE),"--")</f>
        <v>18355-7830</v>
      </c>
      <c r="I1404" s="9" t="str">
        <f>IFERROR(VLOOKUP($B1404,'F&amp;I Log'!$H$3:$S$8977,9,FALSE),"--")</f>
        <v>KYLE@VANFLEETWELDING.COM</v>
      </c>
      <c r="J1404" s="9" t="str">
        <f>IFERROR(VLOOKUP($B1404,'F&amp;I Log'!$H$3:$S$8977,10,FALSE),"--")</f>
        <v>570-460-7348</v>
      </c>
    </row>
    <row r="1405" spans="2:10" hidden="1" x14ac:dyDescent="0.2">
      <c r="B1405" t="s">
        <v>6882</v>
      </c>
      <c r="C1405" s="9">
        <v>1</v>
      </c>
      <c r="D1405" s="9" t="str">
        <f>VLOOKUP($B1405,'F&amp;I Log'!$H$3:$I$8977,2,FALSE)</f>
        <v>Conventional</v>
      </c>
      <c r="E1405" s="9" t="str">
        <f>(VLOOKUP($B1405,'F&amp;I Log'!$H$3:$S$8977,5,FALSE))</f>
        <v>24 HILLCREST DR</v>
      </c>
      <c r="F1405" s="9" t="str">
        <f>IFERROR(VLOOKUP($B1405,'F&amp;I Log'!$H$3:$S$8977,6,FALSE),"--")</f>
        <v>DOYLESTOWN</v>
      </c>
      <c r="G1405" s="9" t="str">
        <f>IFERROR(VLOOKUP($B1405,'F&amp;I Log'!$H$3:$S$8977,7,FALSE),"--")</f>
        <v>PA</v>
      </c>
      <c r="H1405" s="9" t="str">
        <f>IFERROR(VLOOKUP($B1405,'F&amp;I Log'!$H$3:$S$8977,8,FALSE),"--")</f>
        <v>18901</v>
      </c>
      <c r="I1405" s="9" t="str">
        <f>IFERROR(VLOOKUP($B1405,'F&amp;I Log'!$H$3:$S$8977,9,FALSE),"--")</f>
        <v>GABALLA2011@GMAIL.COM</v>
      </c>
      <c r="J1405" s="9" t="str">
        <f>IFERROR(VLOOKUP($B1405,'F&amp;I Log'!$H$3:$S$8977,10,FALSE),"--")</f>
        <v>201-238-7495</v>
      </c>
    </row>
    <row r="1406" spans="2:10" hidden="1" x14ac:dyDescent="0.2">
      <c r="B1406" t="s">
        <v>6898</v>
      </c>
      <c r="C1406" s="9">
        <v>1</v>
      </c>
      <c r="D1406" s="9" t="str">
        <f>VLOOKUP($B1406,'F&amp;I Log'!$H$3:$I$8977,2,FALSE)</f>
        <v>Conventional</v>
      </c>
      <c r="E1406" s="9" t="str">
        <f>(VLOOKUP($B1406,'F&amp;I Log'!$H$3:$S$8977,5,FALSE))</f>
        <v>2087 KALLY RIDGE RD</v>
      </c>
      <c r="F1406" s="9" t="str">
        <f>IFERROR(VLOOKUP($B1406,'F&amp;I Log'!$H$3:$S$8977,6,FALSE),"--")</f>
        <v>HELLERTOWN</v>
      </c>
      <c r="G1406" s="9" t="str">
        <f>IFERROR(VLOOKUP($B1406,'F&amp;I Log'!$H$3:$S$8977,7,FALSE),"--")</f>
        <v>PA</v>
      </c>
      <c r="H1406" s="9" t="str">
        <f>IFERROR(VLOOKUP($B1406,'F&amp;I Log'!$H$3:$S$8977,8,FALSE),"--")</f>
        <v>18055</v>
      </c>
      <c r="I1406" s="9" t="str">
        <f>IFERROR(VLOOKUP($B1406,'F&amp;I Log'!$H$3:$S$8977,9,FALSE),"--")</f>
        <v>PRESTONJLARE@GMAIL.COM</v>
      </c>
      <c r="J1406" s="9" t="str">
        <f>IFERROR(VLOOKUP($B1406,'F&amp;I Log'!$H$3:$S$8977,10,FALSE),"--")</f>
        <v>609-713-2471</v>
      </c>
    </row>
    <row r="1407" spans="2:10" hidden="1" x14ac:dyDescent="0.2">
      <c r="B1407" t="s">
        <v>6907</v>
      </c>
      <c r="C1407" s="9">
        <v>1</v>
      </c>
      <c r="D1407" s="9" t="str">
        <f>VLOOKUP($B1407,'F&amp;I Log'!$H$3:$I$8977,2,FALSE)</f>
        <v>Conventional</v>
      </c>
      <c r="E1407" s="9" t="str">
        <f>(VLOOKUP($B1407,'F&amp;I Log'!$H$3:$S$8977,5,FALSE))</f>
        <v>1548 MOYER RD</v>
      </c>
      <c r="F1407" s="9" t="str">
        <f>IFERROR(VLOOKUP($B1407,'F&amp;I Log'!$H$3:$S$8977,6,FALSE),"--")</f>
        <v>HATFIELD</v>
      </c>
      <c r="G1407" s="9" t="str">
        <f>IFERROR(VLOOKUP($B1407,'F&amp;I Log'!$H$3:$S$8977,7,FALSE),"--")</f>
        <v>PA</v>
      </c>
      <c r="H1407" s="9" t="str">
        <f>IFERROR(VLOOKUP($B1407,'F&amp;I Log'!$H$3:$S$8977,8,FALSE),"--")</f>
        <v>19440-3324</v>
      </c>
      <c r="I1407" s="9" t="str">
        <f>IFERROR(VLOOKUP($B1407,'F&amp;I Log'!$H$3:$S$8977,9,FALSE),"--")</f>
        <v>SRIGGS56@YAHOO.COM</v>
      </c>
      <c r="J1407" s="9" t="str">
        <f>IFERROR(VLOOKUP($B1407,'F&amp;I Log'!$H$3:$S$8977,10,FALSE),"--")</f>
        <v>267-424-3088</v>
      </c>
    </row>
    <row r="1408" spans="2:10" hidden="1" x14ac:dyDescent="0.2">
      <c r="B1408" t="s">
        <v>6915</v>
      </c>
      <c r="C1408" s="9">
        <v>1</v>
      </c>
      <c r="D1408" s="9" t="str">
        <f>VLOOKUP($B1408,'F&amp;I Log'!$H$3:$I$8977,2,FALSE)</f>
        <v>Conventional</v>
      </c>
      <c r="E1408" s="9" t="str">
        <f>(VLOOKUP($B1408,'F&amp;I Log'!$H$3:$S$8977,5,FALSE))</f>
        <v>1855 CREEK RD</v>
      </c>
      <c r="F1408" s="9" t="str">
        <f>IFERROR(VLOOKUP($B1408,'F&amp;I Log'!$H$3:$S$8977,6,FALSE),"--")</f>
        <v>HATFIELD</v>
      </c>
      <c r="G1408" s="9" t="str">
        <f>IFERROR(VLOOKUP($B1408,'F&amp;I Log'!$H$3:$S$8977,7,FALSE),"--")</f>
        <v>PA</v>
      </c>
      <c r="H1408" s="9" t="str">
        <f>IFERROR(VLOOKUP($B1408,'F&amp;I Log'!$H$3:$S$8977,8,FALSE),"--")</f>
        <v>19440</v>
      </c>
      <c r="I1408" s="9" t="str">
        <f>IFERROR(VLOOKUP($B1408,'F&amp;I Log'!$H$3:$S$8977,9,FALSE),"--")</f>
        <v>KJJHR98@GMAIL.COM</v>
      </c>
      <c r="J1408" s="9" t="str">
        <f>IFERROR(VLOOKUP($B1408,'F&amp;I Log'!$H$3:$S$8977,10,FALSE),"--")</f>
        <v>267-784-3054</v>
      </c>
    </row>
    <row r="1409" spans="2:10" hidden="1" x14ac:dyDescent="0.2">
      <c r="B1409" t="s">
        <v>6922</v>
      </c>
      <c r="C1409" s="9">
        <v>1</v>
      </c>
      <c r="D1409" s="9" t="str">
        <f>VLOOKUP($B1409,'F&amp;I Log'!$H$3:$I$8977,2,FALSE)</f>
        <v>Conventional</v>
      </c>
      <c r="E1409" s="9" t="str">
        <f>(VLOOKUP($B1409,'F&amp;I Log'!$H$3:$S$8977,5,FALSE))</f>
        <v>2916 HILL RD</v>
      </c>
      <c r="F1409" s="9" t="str">
        <f>IFERROR(VLOOKUP($B1409,'F&amp;I Log'!$H$3:$S$8977,6,FALSE),"--")</f>
        <v>SELLERSVILLE</v>
      </c>
      <c r="G1409" s="9" t="str">
        <f>IFERROR(VLOOKUP($B1409,'F&amp;I Log'!$H$3:$S$8977,7,FALSE),"--")</f>
        <v>PA</v>
      </c>
      <c r="H1409" s="9" t="str">
        <f>IFERROR(VLOOKUP($B1409,'F&amp;I Log'!$H$3:$S$8977,8,FALSE),"--")</f>
        <v>18960</v>
      </c>
      <c r="I1409" s="9" t="str">
        <f>IFERROR(VLOOKUP($B1409,'F&amp;I Log'!$H$3:$S$8977,9,FALSE),"--")</f>
        <v>KAYLASHANLEIGH@GMAIL.COM</v>
      </c>
      <c r="J1409" s="9" t="str">
        <f>IFERROR(VLOOKUP($B1409,'F&amp;I Log'!$H$3:$S$8977,10,FALSE),"--")</f>
        <v>267-614-1543</v>
      </c>
    </row>
    <row r="1410" spans="2:10" hidden="1" x14ac:dyDescent="0.2">
      <c r="B1410" t="s">
        <v>6930</v>
      </c>
      <c r="C1410" s="9">
        <v>1</v>
      </c>
      <c r="D1410" s="9" t="str">
        <f>VLOOKUP($B1410,'F&amp;I Log'!$H$3:$I$8977,2,FALSE)</f>
        <v>Conventional</v>
      </c>
      <c r="E1410" s="9" t="str">
        <f>(VLOOKUP($B1410,'F&amp;I Log'!$H$3:$S$8977,5,FALSE))</f>
        <v>1 HILL HOLLOW DR</v>
      </c>
      <c r="F1410" s="9" t="str">
        <f>IFERROR(VLOOKUP($B1410,'F&amp;I Log'!$H$3:$S$8977,6,FALSE),"--")</f>
        <v>PITTSTOWN</v>
      </c>
      <c r="G1410" s="9" t="str">
        <f>IFERROR(VLOOKUP($B1410,'F&amp;I Log'!$H$3:$S$8977,7,FALSE),"--")</f>
        <v>NJ</v>
      </c>
      <c r="H1410" s="9" t="str">
        <f>IFERROR(VLOOKUP($B1410,'F&amp;I Log'!$H$3:$S$8977,8,FALSE),"--")</f>
        <v>08867-5154</v>
      </c>
      <c r="I1410" s="9" t="str">
        <f>IFERROR(VLOOKUP($B1410,'F&amp;I Log'!$H$3:$S$8977,9,FALSE),"--")</f>
        <v>KJANETZKO@GMAIL.COM</v>
      </c>
      <c r="J1410" s="9" t="str">
        <f>IFERROR(VLOOKUP($B1410,'F&amp;I Log'!$H$3:$S$8977,10,FALSE),"--")</f>
        <v>908-752-9508</v>
      </c>
    </row>
    <row r="1411" spans="2:10" hidden="1" x14ac:dyDescent="0.2">
      <c r="B1411" t="s">
        <v>6939</v>
      </c>
      <c r="C1411" s="9">
        <v>1</v>
      </c>
      <c r="D1411" s="9" t="str">
        <f>VLOOKUP($B1411,'F&amp;I Log'!$H$3:$I$8977,2,FALSE)</f>
        <v>Conventional</v>
      </c>
      <c r="E1411" s="9" t="str">
        <f>(VLOOKUP($B1411,'F&amp;I Log'!$H$3:$S$8977,5,FALSE))</f>
        <v>1241 FOREST HILL DR</v>
      </c>
      <c r="F1411" s="9" t="str">
        <f>IFERROR(VLOOKUP($B1411,'F&amp;I Log'!$H$3:$S$8977,6,FALSE),"--")</f>
        <v>LOWER GWYNEDD</v>
      </c>
      <c r="G1411" s="9" t="str">
        <f>IFERROR(VLOOKUP($B1411,'F&amp;I Log'!$H$3:$S$8977,7,FALSE),"--")</f>
        <v>PA</v>
      </c>
      <c r="H1411" s="9" t="str">
        <f>IFERROR(VLOOKUP($B1411,'F&amp;I Log'!$H$3:$S$8977,8,FALSE),"--")</f>
        <v>19002-2059</v>
      </c>
      <c r="I1411" s="9" t="str">
        <f>IFERROR(VLOOKUP($B1411,'F&amp;I Log'!$H$3:$S$8977,9,FALSE),"--")</f>
        <v>MELTZERJ@HOTMAIL.COM</v>
      </c>
      <c r="J1411" s="9" t="str">
        <f>IFERROR(VLOOKUP($B1411,'F&amp;I Log'!$H$3:$S$8977,10,FALSE),"--")</f>
        <v>215-348-2901</v>
      </c>
    </row>
    <row r="1412" spans="2:10" hidden="1" x14ac:dyDescent="0.2">
      <c r="B1412" t="s">
        <v>6948</v>
      </c>
      <c r="C1412" s="9">
        <v>1</v>
      </c>
      <c r="D1412" s="9" t="str">
        <f>VLOOKUP($B1412,'F&amp;I Log'!$H$3:$I$8977,2,FALSE)</f>
        <v>Conventional</v>
      </c>
      <c r="E1412" s="9" t="str">
        <f>(VLOOKUP($B1412,'F&amp;I Log'!$H$3:$S$8977,5,FALSE))</f>
        <v>7 RIVERSTONE CIR</v>
      </c>
      <c r="F1412" s="9" t="str">
        <f>IFERROR(VLOOKUP($B1412,'F&amp;I Log'!$H$3:$S$8977,6,FALSE),"--")</f>
        <v>NEW HOPE</v>
      </c>
      <c r="G1412" s="9" t="str">
        <f>IFERROR(VLOOKUP($B1412,'F&amp;I Log'!$H$3:$S$8977,7,FALSE),"--")</f>
        <v>PA</v>
      </c>
      <c r="H1412" s="9" t="str">
        <f>IFERROR(VLOOKUP($B1412,'F&amp;I Log'!$H$3:$S$8977,8,FALSE),"--")</f>
        <v>18938</v>
      </c>
      <c r="I1412" s="9" t="str">
        <f>IFERROR(VLOOKUP($B1412,'F&amp;I Log'!$H$3:$S$8977,9,FALSE),"--")</f>
        <v>DEIRDREALDERFER@HOTMAIL.COM</v>
      </c>
      <c r="J1412" s="9" t="str">
        <f>IFERROR(VLOOKUP($B1412,'F&amp;I Log'!$H$3:$S$8977,10,FALSE),"--")</f>
        <v>484-459-3521</v>
      </c>
    </row>
    <row r="1413" spans="2:10" hidden="1" x14ac:dyDescent="0.2">
      <c r="B1413" t="s">
        <v>6955</v>
      </c>
      <c r="C1413" s="9">
        <v>1</v>
      </c>
      <c r="D1413" s="9" t="str">
        <f>VLOOKUP($B1413,'F&amp;I Log'!$H$3:$I$8977,2,FALSE)</f>
        <v>Conventional</v>
      </c>
      <c r="E1413" s="9" t="str">
        <f>(VLOOKUP($B1413,'F&amp;I Log'!$H$3:$S$8977,5,FALSE))</f>
        <v>3640 CONCORD RD</v>
      </c>
      <c r="F1413" s="9" t="str">
        <f>IFERROR(VLOOKUP($B1413,'F&amp;I Log'!$H$3:$S$8977,6,FALSE),"--")</f>
        <v>DOYLESTOWN</v>
      </c>
      <c r="G1413" s="9" t="str">
        <f>IFERROR(VLOOKUP($B1413,'F&amp;I Log'!$H$3:$S$8977,7,FALSE),"--")</f>
        <v>PA</v>
      </c>
      <c r="H1413" s="9" t="str">
        <f>IFERROR(VLOOKUP($B1413,'F&amp;I Log'!$H$3:$S$8977,8,FALSE),"--")</f>
        <v>18902-5422</v>
      </c>
      <c r="I1413" s="9" t="str">
        <f>IFERROR(VLOOKUP($B1413,'F&amp;I Log'!$H$3:$S$8977,9,FALSE),"--")</f>
        <v>CHARLEYKEISER24@ICLOUD.COM</v>
      </c>
      <c r="J1413" s="9" t="str">
        <f>IFERROR(VLOOKUP($B1413,'F&amp;I Log'!$H$3:$S$8977,10,FALSE),"--")</f>
        <v>267-356-9812</v>
      </c>
    </row>
    <row r="1414" spans="2:10" hidden="1" x14ac:dyDescent="0.2">
      <c r="B1414" t="s">
        <v>6971</v>
      </c>
      <c r="C1414" s="9">
        <v>1</v>
      </c>
      <c r="D1414" s="9" t="str">
        <f>VLOOKUP($B1414,'F&amp;I Log'!$H$3:$I$8977,2,FALSE)</f>
        <v>Conventional</v>
      </c>
      <c r="E1414" s="9" t="str">
        <f>(VLOOKUP($B1414,'F&amp;I Log'!$H$3:$S$8977,5,FALSE))</f>
        <v>795 TREPHANNY LN</v>
      </c>
      <c r="F1414" s="9" t="str">
        <f>IFERROR(VLOOKUP($B1414,'F&amp;I Log'!$H$3:$S$8977,6,FALSE),"--")</f>
        <v>WAYNE</v>
      </c>
      <c r="G1414" s="9" t="str">
        <f>IFERROR(VLOOKUP($B1414,'F&amp;I Log'!$H$3:$S$8977,7,FALSE),"--")</f>
        <v>PA</v>
      </c>
      <c r="H1414" s="9" t="str">
        <f>IFERROR(VLOOKUP($B1414,'F&amp;I Log'!$H$3:$S$8977,8,FALSE),"--")</f>
        <v>19087</v>
      </c>
      <c r="I1414" s="9" t="str">
        <f>IFERROR(VLOOKUP($B1414,'F&amp;I Log'!$H$3:$S$8977,9,FALSE),"--")</f>
        <v>CHRISTIANCHOWARD@GMAIL.COM</v>
      </c>
      <c r="J1414" s="9" t="str">
        <f>IFERROR(VLOOKUP($B1414,'F&amp;I Log'!$H$3:$S$8977,10,FALSE),"--")</f>
        <v>732-713-2029</v>
      </c>
    </row>
    <row r="1415" spans="2:10" hidden="1" x14ac:dyDescent="0.2">
      <c r="B1415" t="s">
        <v>6978</v>
      </c>
      <c r="C1415" s="9">
        <v>1</v>
      </c>
      <c r="D1415" s="9" t="str">
        <f>VLOOKUP($B1415,'F&amp;I Log'!$H$3:$I$8977,2,FALSE)</f>
        <v>Conventional</v>
      </c>
      <c r="E1415" s="9" t="str">
        <f>(VLOOKUP($B1415,'F&amp;I Log'!$H$3:$S$8977,5,FALSE))</f>
        <v>3812 STOCKTON RD</v>
      </c>
      <c r="F1415" s="9" t="str">
        <f>IFERROR(VLOOKUP($B1415,'F&amp;I Log'!$H$3:$S$8977,6,FALSE),"--")</f>
        <v>FURLONG</v>
      </c>
      <c r="G1415" s="9" t="str">
        <f>IFERROR(VLOOKUP($B1415,'F&amp;I Log'!$H$3:$S$8977,7,FALSE),"--")</f>
        <v>PA</v>
      </c>
      <c r="H1415" s="9" t="str">
        <f>IFERROR(VLOOKUP($B1415,'F&amp;I Log'!$H$3:$S$8977,8,FALSE),"--")</f>
        <v>18925</v>
      </c>
      <c r="I1415" s="9" t="str">
        <f>IFERROR(VLOOKUP($B1415,'F&amp;I Log'!$H$3:$S$8977,9,FALSE),"--")</f>
        <v>RUSSROMANO21@GMAIL.COM</v>
      </c>
      <c r="J1415" s="9" t="str">
        <f>IFERROR(VLOOKUP($B1415,'F&amp;I Log'!$H$3:$S$8977,10,FALSE),"--")</f>
        <v>516-639-4585</v>
      </c>
    </row>
    <row r="1416" spans="2:10" hidden="1" x14ac:dyDescent="0.2">
      <c r="B1416" t="s">
        <v>6987</v>
      </c>
      <c r="C1416" s="9">
        <v>1</v>
      </c>
      <c r="D1416" s="9" t="str">
        <f>VLOOKUP($B1416,'F&amp;I Log'!$H$3:$I$8977,2,FALSE)</f>
        <v>Conventional</v>
      </c>
      <c r="E1416" s="9" t="str">
        <f>(VLOOKUP($B1416,'F&amp;I Log'!$H$3:$S$8977,5,FALSE))</f>
        <v>8405 CARPET RD</v>
      </c>
      <c r="F1416" s="9" t="str">
        <f>IFERROR(VLOOKUP($B1416,'F&amp;I Log'!$H$3:$S$8977,6,FALSE),"--")</f>
        <v>NEW TRIPOLI</v>
      </c>
      <c r="G1416" s="9" t="str">
        <f>IFERROR(VLOOKUP($B1416,'F&amp;I Log'!$H$3:$S$8977,7,FALSE),"--")</f>
        <v>PA</v>
      </c>
      <c r="H1416" s="9" t="str">
        <f>IFERROR(VLOOKUP($B1416,'F&amp;I Log'!$H$3:$S$8977,8,FALSE),"--")</f>
        <v>18066-3347</v>
      </c>
      <c r="I1416" s="9" t="str">
        <f>IFERROR(VLOOKUP($B1416,'F&amp;I Log'!$H$3:$S$8977,9,FALSE),"--")</f>
        <v>RJSPIKE65@YAHOO.COM</v>
      </c>
      <c r="J1416" s="9" t="str">
        <f>IFERROR(VLOOKUP($B1416,'F&amp;I Log'!$H$3:$S$8977,10,FALSE),"--")</f>
        <v>484-358-9611</v>
      </c>
    </row>
    <row r="1417" spans="2:10" hidden="1" x14ac:dyDescent="0.2">
      <c r="B1417" t="s">
        <v>6994</v>
      </c>
      <c r="C1417" s="9">
        <v>1</v>
      </c>
      <c r="D1417" s="9" t="str">
        <f>VLOOKUP($B1417,'F&amp;I Log'!$H$3:$I$8977,2,FALSE)</f>
        <v>Conventional</v>
      </c>
      <c r="E1417" s="9" t="str">
        <f>(VLOOKUP($B1417,'F&amp;I Log'!$H$3:$S$8977,5,FALSE))</f>
        <v>1809 HEMLOCK FARMS</v>
      </c>
      <c r="F1417" s="9" t="str">
        <f>IFERROR(VLOOKUP($B1417,'F&amp;I Log'!$H$3:$S$8977,6,FALSE),"--")</f>
        <v>LORDS VALLEY</v>
      </c>
      <c r="G1417" s="9" t="str">
        <f>IFERROR(VLOOKUP($B1417,'F&amp;I Log'!$H$3:$S$8977,7,FALSE),"--")</f>
        <v>PA</v>
      </c>
      <c r="H1417" s="9" t="str">
        <f>IFERROR(VLOOKUP($B1417,'F&amp;I Log'!$H$3:$S$8977,8,FALSE),"--")</f>
        <v>18428</v>
      </c>
      <c r="I1417" s="9" t="str">
        <f>IFERROR(VLOOKUP($B1417,'F&amp;I Log'!$H$3:$S$8977,9,FALSE),"--")</f>
        <v>BOGDANBANACH@HOTMAIL.COM</v>
      </c>
      <c r="J1417" s="9" t="str">
        <f>IFERROR(VLOOKUP($B1417,'F&amp;I Log'!$H$3:$S$8977,10,FALSE),"--")</f>
        <v>718-344-2196</v>
      </c>
    </row>
    <row r="1418" spans="2:10" hidden="1" x14ac:dyDescent="0.2">
      <c r="B1418" t="s">
        <v>7004</v>
      </c>
      <c r="C1418" s="9">
        <v>1</v>
      </c>
      <c r="D1418" s="9" t="str">
        <f>VLOOKUP($B1418,'F&amp;I Log'!$H$3:$I$8977,2,FALSE)</f>
        <v>Conventional</v>
      </c>
      <c r="E1418" s="9" t="str">
        <f>(VLOOKUP($B1418,'F&amp;I Log'!$H$3:$S$8977,5,FALSE))</f>
        <v>315 SMITHFIELD AVE</v>
      </c>
      <c r="F1418" s="9" t="str">
        <f>IFERROR(VLOOKUP($B1418,'F&amp;I Log'!$H$3:$S$8977,6,FALSE),"--")</f>
        <v>PHILADELPHIA</v>
      </c>
      <c r="G1418" s="9" t="str">
        <f>IFERROR(VLOOKUP($B1418,'F&amp;I Log'!$H$3:$S$8977,7,FALSE),"--")</f>
        <v>PA</v>
      </c>
      <c r="H1418" s="9" t="str">
        <f>IFERROR(VLOOKUP($B1418,'F&amp;I Log'!$H$3:$S$8977,8,FALSE),"--")</f>
        <v>19116</v>
      </c>
      <c r="I1418" s="9" t="str">
        <f>IFERROR(VLOOKUP($B1418,'F&amp;I Log'!$H$3:$S$8977,9,FALSE),"--")</f>
        <v>TOMWH712@GMAIL.COM</v>
      </c>
      <c r="J1418" s="9" t="str">
        <f>IFERROR(VLOOKUP($B1418,'F&amp;I Log'!$H$3:$S$8977,10,FALSE),"--")</f>
        <v>215-842-1878</v>
      </c>
    </row>
    <row r="1419" spans="2:10" hidden="1" x14ac:dyDescent="0.2">
      <c r="B1419" t="s">
        <v>7012</v>
      </c>
      <c r="C1419" s="9">
        <v>1</v>
      </c>
      <c r="D1419" s="9" t="str">
        <f>VLOOKUP($B1419,'F&amp;I Log'!$H$3:$I$8977,2,FALSE)</f>
        <v>Conventional</v>
      </c>
      <c r="E1419" s="9" t="str">
        <f>(VLOOKUP($B1419,'F&amp;I Log'!$H$3:$S$8977,5,FALSE))</f>
        <v>122 TERRY DR</v>
      </c>
      <c r="F1419" s="9" t="str">
        <f>IFERROR(VLOOKUP($B1419,'F&amp;I Log'!$H$3:$S$8977,6,FALSE),"--")</f>
        <v>NEWTOWN</v>
      </c>
      <c r="G1419" s="9" t="str">
        <f>IFERROR(VLOOKUP($B1419,'F&amp;I Log'!$H$3:$S$8977,7,FALSE),"--")</f>
        <v>PA</v>
      </c>
      <c r="H1419" s="9" t="str">
        <f>IFERROR(VLOOKUP($B1419,'F&amp;I Log'!$H$3:$S$8977,8,FALSE),"--")</f>
        <v>18940</v>
      </c>
      <c r="I1419" s="9" t="str">
        <f>IFERROR(VLOOKUP($B1419,'F&amp;I Log'!$H$3:$S$8977,9,FALSE),"--")</f>
        <v>DNEAL@NEALSYSTEMS.COM</v>
      </c>
      <c r="J1419" s="9" t="str">
        <f>IFERROR(VLOOKUP($B1419,'F&amp;I Log'!$H$3:$S$8977,10,FALSE),"--")</f>
        <v>215-968-7577</v>
      </c>
    </row>
    <row r="1420" spans="2:10" hidden="1" x14ac:dyDescent="0.2">
      <c r="B1420" t="s">
        <v>7021</v>
      </c>
      <c r="C1420" s="9">
        <v>1</v>
      </c>
      <c r="D1420" s="9" t="str">
        <f>VLOOKUP($B1420,'F&amp;I Log'!$H$3:$I$8977,2,FALSE)</f>
        <v>Conventional</v>
      </c>
      <c r="E1420" s="9" t="str">
        <f>(VLOOKUP($B1420,'F&amp;I Log'!$H$3:$S$8977,5,FALSE))</f>
        <v>4514 SUMMERHILL DR</v>
      </c>
      <c r="F1420" s="9" t="str">
        <f>IFERROR(VLOOKUP($B1420,'F&amp;I Log'!$H$3:$S$8977,6,FALSE),"--")</f>
        <v>DOYLESTOWN</v>
      </c>
      <c r="G1420" s="9" t="str">
        <f>IFERROR(VLOOKUP($B1420,'F&amp;I Log'!$H$3:$S$8977,7,FALSE),"--")</f>
        <v>PA</v>
      </c>
      <c r="H1420" s="9" t="str">
        <f>IFERROR(VLOOKUP($B1420,'F&amp;I Log'!$H$3:$S$8977,8,FALSE),"--")</f>
        <v>18902-8802</v>
      </c>
      <c r="I1420" s="9" t="str">
        <f>IFERROR(VLOOKUP($B1420,'F&amp;I Log'!$H$3:$S$8977,9,FALSE),"--")</f>
        <v>AMP8587@GMAIL.COM</v>
      </c>
      <c r="J1420" s="9" t="str">
        <f>IFERROR(VLOOKUP($B1420,'F&amp;I Log'!$H$3:$S$8977,10,FALSE),"--")</f>
        <v>215-208-6645</v>
      </c>
    </row>
    <row r="1421" spans="2:10" hidden="1" x14ac:dyDescent="0.2">
      <c r="B1421" t="s">
        <v>7051</v>
      </c>
      <c r="C1421" s="9">
        <v>1</v>
      </c>
      <c r="D1421" s="9" t="str">
        <f>VLOOKUP($B1421,'F&amp;I Log'!$H$3:$I$8977,2,FALSE)</f>
        <v>Conventional</v>
      </c>
      <c r="E1421" s="9" t="str">
        <f>(VLOOKUP($B1421,'F&amp;I Log'!$H$3:$S$8977,5,FALSE))</f>
        <v>4817 DANIELLE DR</v>
      </c>
      <c r="F1421" s="9" t="str">
        <f>IFERROR(VLOOKUP($B1421,'F&amp;I Log'!$H$3:$S$8977,6,FALSE),"--")</f>
        <v>DOYLESTOWN</v>
      </c>
      <c r="G1421" s="9" t="str">
        <f>IFERROR(VLOOKUP($B1421,'F&amp;I Log'!$H$3:$S$8977,7,FALSE),"--")</f>
        <v>PA</v>
      </c>
      <c r="H1421" s="9" t="str">
        <f>IFERROR(VLOOKUP($B1421,'F&amp;I Log'!$H$3:$S$8977,8,FALSE),"--")</f>
        <v>18901</v>
      </c>
      <c r="I1421" s="9" t="str">
        <f>IFERROR(VLOOKUP($B1421,'F&amp;I Log'!$H$3:$S$8977,9,FALSE),"--")</f>
        <v>RON.EMENECKER@VERIZON.NET</v>
      </c>
      <c r="J1421" s="9" t="str">
        <f>IFERROR(VLOOKUP($B1421,'F&amp;I Log'!$H$3:$S$8977,10,FALSE),"--")</f>
        <v>215-794-5025</v>
      </c>
    </row>
    <row r="1422" spans="2:10" hidden="1" x14ac:dyDescent="0.2">
      <c r="B1422" t="s">
        <v>7072</v>
      </c>
      <c r="C1422" s="9">
        <v>1</v>
      </c>
      <c r="D1422" s="9" t="str">
        <f>VLOOKUP($B1422,'F&amp;I Log'!$H$3:$I$8977,2,FALSE)</f>
        <v>Conventional</v>
      </c>
      <c r="E1422" s="9" t="str">
        <f>(VLOOKUP($B1422,'F&amp;I Log'!$H$3:$S$8977,5,FALSE))</f>
        <v>4518 OLD OAK RD</v>
      </c>
      <c r="F1422" s="9" t="str">
        <f>IFERROR(VLOOKUP($B1422,'F&amp;I Log'!$H$3:$S$8977,6,FALSE),"--")</f>
        <v>DOYLESTOWN</v>
      </c>
      <c r="G1422" s="9" t="str">
        <f>IFERROR(VLOOKUP($B1422,'F&amp;I Log'!$H$3:$S$8977,7,FALSE),"--")</f>
        <v>PA</v>
      </c>
      <c r="H1422" s="9" t="str">
        <f>IFERROR(VLOOKUP($B1422,'F&amp;I Log'!$H$3:$S$8977,8,FALSE),"--")</f>
        <v>18902-9725</v>
      </c>
      <c r="I1422" s="9" t="str">
        <f>IFERROR(VLOOKUP($B1422,'F&amp;I Log'!$H$3:$S$8977,9,FALSE),"--")</f>
        <v>SEGAL.FRED@YAHOO.COM</v>
      </c>
      <c r="J1422" s="9" t="str">
        <f>IFERROR(VLOOKUP($B1422,'F&amp;I Log'!$H$3:$S$8977,10,FALSE),"--")</f>
        <v>267-243-4570</v>
      </c>
    </row>
    <row r="1423" spans="2:10" hidden="1" x14ac:dyDescent="0.2">
      <c r="B1423" t="s">
        <v>7080</v>
      </c>
      <c r="C1423" s="9">
        <v>1</v>
      </c>
      <c r="D1423" s="9" t="str">
        <f>VLOOKUP($B1423,'F&amp;I Log'!$H$3:$I$8977,2,FALSE)</f>
        <v>Conventional</v>
      </c>
      <c r="E1423" s="9" t="str">
        <f>(VLOOKUP($B1423,'F&amp;I Log'!$H$3:$S$8977,5,FALSE))</f>
        <v>1005 SACKETTSFORD RD</v>
      </c>
      <c r="F1423" s="9" t="str">
        <f>IFERROR(VLOOKUP($B1423,'F&amp;I Log'!$H$3:$S$8977,6,FALSE),"--")</f>
        <v>IVYLAND</v>
      </c>
      <c r="G1423" s="9" t="str">
        <f>IFERROR(VLOOKUP($B1423,'F&amp;I Log'!$H$3:$S$8977,7,FALSE),"--")</f>
        <v>PA</v>
      </c>
      <c r="H1423" s="9" t="str">
        <f>IFERROR(VLOOKUP($B1423,'F&amp;I Log'!$H$3:$S$8977,8,FALSE),"--")</f>
        <v>18974</v>
      </c>
      <c r="I1423" s="9" t="str">
        <f>IFERROR(VLOOKUP($B1423,'F&amp;I Log'!$H$3:$S$8977,9,FALSE),"--")</f>
        <v>WILL.S.SCHOENLEBER@GMAIL.COM</v>
      </c>
      <c r="J1423" s="9" t="str">
        <f>IFERROR(VLOOKUP($B1423,'F&amp;I Log'!$H$3:$S$8977,10,FALSE),"--")</f>
        <v>267-688-6711</v>
      </c>
    </row>
    <row r="1424" spans="2:10" hidden="1" x14ac:dyDescent="0.2">
      <c r="B1424" t="s">
        <v>7087</v>
      </c>
      <c r="C1424" s="9">
        <v>1</v>
      </c>
      <c r="D1424" s="9" t="str">
        <f>VLOOKUP($B1424,'F&amp;I Log'!$H$3:$I$8977,2,FALSE)</f>
        <v>Conventional</v>
      </c>
      <c r="E1424" s="9" t="str">
        <f>(VLOOKUP($B1424,'F&amp;I Log'!$H$3:$S$8977,5,FALSE))</f>
        <v>412 LINCOLN AVE</v>
      </c>
      <c r="F1424" s="9" t="str">
        <f>IFERROR(VLOOKUP($B1424,'F&amp;I Log'!$H$3:$S$8977,6,FALSE),"--")</f>
        <v>DOYLESTOWN</v>
      </c>
      <c r="G1424" s="9" t="str">
        <f>IFERROR(VLOOKUP($B1424,'F&amp;I Log'!$H$3:$S$8977,7,FALSE),"--")</f>
        <v>PA</v>
      </c>
      <c r="H1424" s="9" t="str">
        <f>IFERROR(VLOOKUP($B1424,'F&amp;I Log'!$H$3:$S$8977,8,FALSE),"--")</f>
        <v>18901</v>
      </c>
      <c r="I1424" s="9" t="str">
        <f>IFERROR(VLOOKUP($B1424,'F&amp;I Log'!$H$3:$S$8977,9,FALSE),"--")</f>
        <v>MOESY727@YAHOO.COM</v>
      </c>
      <c r="J1424" s="9" t="str">
        <f>IFERROR(VLOOKUP($B1424,'F&amp;I Log'!$H$3:$S$8977,10,FALSE),"--")</f>
        <v>908-295-2837</v>
      </c>
    </row>
    <row r="1425" spans="2:10" hidden="1" x14ac:dyDescent="0.2">
      <c r="B1425" t="s">
        <v>7094</v>
      </c>
      <c r="C1425" s="9">
        <v>1</v>
      </c>
      <c r="D1425" s="9" t="str">
        <f>VLOOKUP($B1425,'F&amp;I Log'!$H$3:$I$8977,2,FALSE)</f>
        <v>Conventional</v>
      </c>
      <c r="E1425" s="9" t="str">
        <f>(VLOOKUP($B1425,'F&amp;I Log'!$H$3:$S$8977,5,FALSE))</f>
        <v>4718 MANITOU PL</v>
      </c>
      <c r="F1425" s="9" t="str">
        <f>IFERROR(VLOOKUP($B1425,'F&amp;I Log'!$H$3:$S$8977,6,FALSE),"--")</f>
        <v>BENSALEM</v>
      </c>
      <c r="G1425" s="9" t="str">
        <f>IFERROR(VLOOKUP($B1425,'F&amp;I Log'!$H$3:$S$8977,7,FALSE),"--")</f>
        <v>PA</v>
      </c>
      <c r="H1425" s="9" t="str">
        <f>IFERROR(VLOOKUP($B1425,'F&amp;I Log'!$H$3:$S$8977,8,FALSE),"--")</f>
        <v>19020-3821</v>
      </c>
      <c r="I1425" s="9" t="str">
        <f>IFERROR(VLOOKUP($B1425,'F&amp;I Log'!$H$3:$S$8977,9,FALSE),"--")</f>
        <v/>
      </c>
      <c r="J1425" s="9" t="str">
        <f>IFERROR(VLOOKUP($B1425,'F&amp;I Log'!$H$3:$S$8977,10,FALSE),"--")</f>
        <v>215-888-5436</v>
      </c>
    </row>
    <row r="1426" spans="2:10" hidden="1" x14ac:dyDescent="0.2">
      <c r="B1426" t="s">
        <v>7101</v>
      </c>
      <c r="C1426" s="9">
        <v>1</v>
      </c>
      <c r="D1426" s="9" t="str">
        <f>VLOOKUP($B1426,'F&amp;I Log'!$H$3:$I$8977,2,FALSE)</f>
        <v>Conventional</v>
      </c>
      <c r="E1426" s="9" t="str">
        <f>(VLOOKUP($B1426,'F&amp;I Log'!$H$3:$S$8977,5,FALSE))</f>
        <v>8 MAZZELLA CT</v>
      </c>
      <c r="F1426" s="9" t="str">
        <f>IFERROR(VLOOKUP($B1426,'F&amp;I Log'!$H$3:$S$8977,6,FALSE),"--")</f>
        <v>GOSHEN</v>
      </c>
      <c r="G1426" s="9" t="str">
        <f>IFERROR(VLOOKUP($B1426,'F&amp;I Log'!$H$3:$S$8977,7,FALSE),"--")</f>
        <v>NY</v>
      </c>
      <c r="H1426" s="9" t="str">
        <f>IFERROR(VLOOKUP($B1426,'F&amp;I Log'!$H$3:$S$8977,8,FALSE),"--")</f>
        <v>10924-1214</v>
      </c>
      <c r="I1426" s="9" t="str">
        <f>IFERROR(VLOOKUP($B1426,'F&amp;I Log'!$H$3:$S$8977,9,FALSE),"--")</f>
        <v>JAY152277@YAHOO.COM</v>
      </c>
      <c r="J1426" s="9" t="str">
        <f>IFERROR(VLOOKUP($B1426,'F&amp;I Log'!$H$3:$S$8977,10,FALSE),"--")</f>
        <v>914-443-7370</v>
      </c>
    </row>
    <row r="1427" spans="2:10" hidden="1" x14ac:dyDescent="0.2">
      <c r="B1427" t="s">
        <v>7109</v>
      </c>
      <c r="C1427" s="9">
        <v>1</v>
      </c>
      <c r="D1427" s="9" t="str">
        <f>VLOOKUP($B1427,'F&amp;I Log'!$H$3:$I$8977,2,FALSE)</f>
        <v>Conventional</v>
      </c>
      <c r="E1427" s="9" t="str">
        <f>(VLOOKUP($B1427,'F&amp;I Log'!$H$3:$S$8977,5,FALSE))</f>
        <v>81 MAPLE CREST DRIVE</v>
      </c>
      <c r="F1427" s="9" t="str">
        <f>IFERROR(VLOOKUP($B1427,'F&amp;I Log'!$H$3:$S$8977,6,FALSE),"--")</f>
        <v>MIFFLINVILLE</v>
      </c>
      <c r="G1427" s="9" t="str">
        <f>IFERROR(VLOOKUP($B1427,'F&amp;I Log'!$H$3:$S$8977,7,FALSE),"--")</f>
        <v>PA</v>
      </c>
      <c r="H1427" s="9" t="str">
        <f>IFERROR(VLOOKUP($B1427,'F&amp;I Log'!$H$3:$S$8977,8,FALSE),"--")</f>
        <v>18631</v>
      </c>
      <c r="I1427" s="9" t="str">
        <f>IFERROR(VLOOKUP($B1427,'F&amp;I Log'!$H$3:$S$8977,9,FALSE),"--")</f>
        <v>JACKOLANTERN197@GMAIL.COM</v>
      </c>
      <c r="J1427" s="9" t="str">
        <f>IFERROR(VLOOKUP($B1427,'F&amp;I Log'!$H$3:$S$8977,10,FALSE),"--")</f>
        <v>570-764-5289</v>
      </c>
    </row>
    <row r="1428" spans="2:10" hidden="1" x14ac:dyDescent="0.2">
      <c r="B1428" t="s">
        <v>7117</v>
      </c>
      <c r="C1428" s="9">
        <v>1</v>
      </c>
      <c r="D1428" s="9" t="str">
        <f>VLOOKUP($B1428,'F&amp;I Log'!$H$3:$I$8977,2,FALSE)</f>
        <v>Conventional</v>
      </c>
      <c r="E1428" s="9" t="str">
        <f>(VLOOKUP($B1428,'F&amp;I Log'!$H$3:$S$8977,5,FALSE))</f>
        <v>2595 APPLE ST</v>
      </c>
      <c r="F1428" s="9" t="str">
        <f>IFERROR(VLOOKUP($B1428,'F&amp;I Log'!$H$3:$S$8977,6,FALSE),"--")</f>
        <v>HELLERTOWN</v>
      </c>
      <c r="G1428" s="9" t="str">
        <f>IFERROR(VLOOKUP($B1428,'F&amp;I Log'!$H$3:$S$8977,7,FALSE),"--")</f>
        <v>PA</v>
      </c>
      <c r="H1428" s="9" t="str">
        <f>IFERROR(VLOOKUP($B1428,'F&amp;I Log'!$H$3:$S$8977,8,FALSE),"--")</f>
        <v>18055-3210</v>
      </c>
      <c r="I1428" s="9" t="str">
        <f>IFERROR(VLOOKUP($B1428,'F&amp;I Log'!$H$3:$S$8977,9,FALSE),"--")</f>
        <v>MARCKLINE@GMAIL.COM</v>
      </c>
      <c r="J1428" s="9" t="str">
        <f>IFERROR(VLOOKUP($B1428,'F&amp;I Log'!$H$3:$S$8977,10,FALSE),"--")</f>
        <v>908-406-0599</v>
      </c>
    </row>
    <row r="1429" spans="2:10" hidden="1" x14ac:dyDescent="0.2">
      <c r="B1429" t="s">
        <v>7124</v>
      </c>
      <c r="C1429" s="9">
        <v>1</v>
      </c>
      <c r="D1429" s="9" t="str">
        <f>VLOOKUP($B1429,'F&amp;I Log'!$H$3:$I$8977,2,FALSE)</f>
        <v>Conventional</v>
      </c>
      <c r="E1429" s="9" t="str">
        <f>(VLOOKUP($B1429,'F&amp;I Log'!$H$3:$S$8977,5,FALSE))</f>
        <v>708 FOXTAIL CT</v>
      </c>
      <c r="F1429" s="9" t="str">
        <f>IFERROR(VLOOKUP($B1429,'F&amp;I Log'!$H$3:$S$8977,6,FALSE),"--")</f>
        <v>NEW HOPE</v>
      </c>
      <c r="G1429" s="9" t="str">
        <f>IFERROR(VLOOKUP($B1429,'F&amp;I Log'!$H$3:$S$8977,7,FALSE),"--")</f>
        <v>PA</v>
      </c>
      <c r="H1429" s="9" t="str">
        <f>IFERROR(VLOOKUP($B1429,'F&amp;I Log'!$H$3:$S$8977,8,FALSE),"--")</f>
        <v>18938</v>
      </c>
      <c r="I1429" s="9" t="str">
        <f>IFERROR(VLOOKUP($B1429,'F&amp;I Log'!$H$3:$S$8977,9,FALSE),"--")</f>
        <v>VONA.MICHELE@GMAIL.COM</v>
      </c>
      <c r="J1429" s="9" t="str">
        <f>IFERROR(VLOOKUP($B1429,'F&amp;I Log'!$H$3:$S$8977,10,FALSE),"--")</f>
        <v>215-534-6976</v>
      </c>
    </row>
    <row r="1430" spans="2:10" hidden="1" x14ac:dyDescent="0.2">
      <c r="B1430" t="s">
        <v>7130</v>
      </c>
      <c r="C1430" s="9">
        <v>1</v>
      </c>
      <c r="D1430" s="9" t="str">
        <f>VLOOKUP($B1430,'F&amp;I Log'!$H$3:$I$8977,2,FALSE)</f>
        <v>Conventional</v>
      </c>
      <c r="E1430" s="9" t="str">
        <f>(VLOOKUP($B1430,'F&amp;I Log'!$H$3:$S$8977,5,FALSE))</f>
        <v>53 PROSPECT HILL RD</v>
      </c>
      <c r="F1430" s="9" t="str">
        <f>IFERROR(VLOOKUP($B1430,'F&amp;I Log'!$H$3:$S$8977,6,FALSE),"--")</f>
        <v>WALLKILL</v>
      </c>
      <c r="G1430" s="9" t="str">
        <f>IFERROR(VLOOKUP($B1430,'F&amp;I Log'!$H$3:$S$8977,7,FALSE),"--")</f>
        <v>NY</v>
      </c>
      <c r="H1430" s="9" t="str">
        <f>IFERROR(VLOOKUP($B1430,'F&amp;I Log'!$H$3:$S$8977,8,FALSE),"--")</f>
        <v>12589-8914</v>
      </c>
      <c r="I1430" s="9" t="str">
        <f>IFERROR(VLOOKUP($B1430,'F&amp;I Log'!$H$3:$S$8977,9,FALSE),"--")</f>
        <v>OVERTAXED@GMAIL.COM</v>
      </c>
      <c r="J1430" s="9" t="str">
        <f>IFERROR(VLOOKUP($B1430,'F&amp;I Log'!$H$3:$S$8977,10,FALSE),"--")</f>
        <v>845-566-7623</v>
      </c>
    </row>
    <row r="1431" spans="2:10" hidden="1" x14ac:dyDescent="0.2">
      <c r="B1431" t="s">
        <v>7139</v>
      </c>
      <c r="C1431" s="9">
        <v>1</v>
      </c>
      <c r="D1431" s="9" t="str">
        <f>VLOOKUP($B1431,'F&amp;I Log'!$H$3:$I$8977,2,FALSE)</f>
        <v>Conventional</v>
      </c>
      <c r="E1431" s="9" t="str">
        <f>(VLOOKUP($B1431,'F&amp;I Log'!$H$3:$S$8977,5,FALSE))</f>
        <v>4970 STILLWATER CIR</v>
      </c>
      <c r="F1431" s="9" t="str">
        <f>IFERROR(VLOOKUP($B1431,'F&amp;I Log'!$H$3:$S$8977,6,FALSE),"--")</f>
        <v>DOYLESTOWN</v>
      </c>
      <c r="G1431" s="9" t="str">
        <f>IFERROR(VLOOKUP($B1431,'F&amp;I Log'!$H$3:$S$8977,7,FALSE),"--")</f>
        <v>PA</v>
      </c>
      <c r="H1431" s="9" t="str">
        <f>IFERROR(VLOOKUP($B1431,'F&amp;I Log'!$H$3:$S$8977,8,FALSE),"--")</f>
        <v>18902-6231</v>
      </c>
      <c r="I1431" s="9" t="str">
        <f>IFERROR(VLOOKUP($B1431,'F&amp;I Log'!$H$3:$S$8977,9,FALSE),"--")</f>
        <v>SJAWS@COMCAST.NET</v>
      </c>
      <c r="J1431" s="9" t="str">
        <f>IFERROR(VLOOKUP($B1431,'F&amp;I Log'!$H$3:$S$8977,10,FALSE),"--")</f>
        <v>267-218-5659</v>
      </c>
    </row>
    <row r="1432" spans="2:10" hidden="1" x14ac:dyDescent="0.2">
      <c r="B1432" t="s">
        <v>7146</v>
      </c>
      <c r="C1432" s="9">
        <v>1</v>
      </c>
      <c r="D1432" s="9" t="str">
        <f>VLOOKUP($B1432,'F&amp;I Log'!$H$3:$I$8977,2,FALSE)</f>
        <v>Conventional</v>
      </c>
      <c r="E1432" s="9" t="str">
        <f>(VLOOKUP($B1432,'F&amp;I Log'!$H$3:$S$8977,5,FALSE))</f>
        <v>1596 RIVER RD</v>
      </c>
      <c r="F1432" s="9" t="str">
        <f>IFERROR(VLOOKUP($B1432,'F&amp;I Log'!$H$3:$S$8977,6,FALSE),"--")</f>
        <v>NEW HOPE</v>
      </c>
      <c r="G1432" s="9" t="str">
        <f>IFERROR(VLOOKUP($B1432,'F&amp;I Log'!$H$3:$S$8977,7,FALSE),"--")</f>
        <v>PA</v>
      </c>
      <c r="H1432" s="9" t="str">
        <f>IFERROR(VLOOKUP($B1432,'F&amp;I Log'!$H$3:$S$8977,8,FALSE),"--")</f>
        <v>18938-9267</v>
      </c>
      <c r="I1432" s="9" t="str">
        <f>IFERROR(VLOOKUP($B1432,'F&amp;I Log'!$H$3:$S$8977,9,FALSE),"--")</f>
        <v>ACHEMIST1020@GMAIL.COM</v>
      </c>
      <c r="J1432" s="9" t="str">
        <f>IFERROR(VLOOKUP($B1432,'F&amp;I Log'!$H$3:$S$8977,10,FALSE),"--")</f>
        <v>608-513-0135</v>
      </c>
    </row>
    <row r="1433" spans="2:10" hidden="1" x14ac:dyDescent="0.2">
      <c r="B1433" t="s">
        <v>7154</v>
      </c>
      <c r="C1433" s="9">
        <v>1</v>
      </c>
      <c r="D1433" s="9" t="str">
        <f>VLOOKUP($B1433,'F&amp;I Log'!$H$3:$I$8977,2,FALSE)</f>
        <v>Conventional</v>
      </c>
      <c r="E1433" s="9" t="str">
        <f>(VLOOKUP($B1433,'F&amp;I Log'!$H$3:$S$8977,5,FALSE))</f>
        <v>929 LANSING ST</v>
      </c>
      <c r="F1433" s="9" t="str">
        <f>IFERROR(VLOOKUP($B1433,'F&amp;I Log'!$H$3:$S$8977,6,FALSE),"--")</f>
        <v>PHILADELPHIA</v>
      </c>
      <c r="G1433" s="9" t="str">
        <f>IFERROR(VLOOKUP($B1433,'F&amp;I Log'!$H$3:$S$8977,7,FALSE),"--")</f>
        <v>PA</v>
      </c>
      <c r="H1433" s="9" t="str">
        <f>IFERROR(VLOOKUP($B1433,'F&amp;I Log'!$H$3:$S$8977,8,FALSE),"--")</f>
        <v>19111</v>
      </c>
      <c r="I1433" s="9" t="str">
        <f>IFERROR(VLOOKUP($B1433,'F&amp;I Log'!$H$3:$S$8977,9,FALSE),"--")</f>
        <v>UBINAN68@GMAIL.COM</v>
      </c>
      <c r="J1433" s="9" t="str">
        <f>IFERROR(VLOOKUP($B1433,'F&amp;I Log'!$H$3:$S$8977,10,FALSE),"--")</f>
        <v>215-267-1111</v>
      </c>
    </row>
    <row r="1434" spans="2:10" hidden="1" x14ac:dyDescent="0.2">
      <c r="B1434" t="s">
        <v>7172</v>
      </c>
      <c r="C1434" s="9">
        <v>1</v>
      </c>
      <c r="D1434" s="9" t="str">
        <f>VLOOKUP($B1434,'F&amp;I Log'!$H$3:$I$8977,2,FALSE)</f>
        <v>Conventional</v>
      </c>
      <c r="E1434" s="9" t="str">
        <f>(VLOOKUP($B1434,'F&amp;I Log'!$H$3:$S$8977,5,FALSE))</f>
        <v>520 WILLOW LN</v>
      </c>
      <c r="F1434" s="9" t="str">
        <f>IFERROR(VLOOKUP($B1434,'F&amp;I Log'!$H$3:$S$8977,6,FALSE),"--")</f>
        <v>NORTH WALES</v>
      </c>
      <c r="G1434" s="9" t="str">
        <f>IFERROR(VLOOKUP($B1434,'F&amp;I Log'!$H$3:$S$8977,7,FALSE),"--")</f>
        <v>PA</v>
      </c>
      <c r="H1434" s="9" t="str">
        <f>IFERROR(VLOOKUP($B1434,'F&amp;I Log'!$H$3:$S$8977,8,FALSE),"--")</f>
        <v>19454</v>
      </c>
      <c r="I1434" s="9" t="str">
        <f>IFERROR(VLOOKUP($B1434,'F&amp;I Log'!$H$3:$S$8977,9,FALSE),"--")</f>
        <v>blulotusbahni@yahoo.com</v>
      </c>
      <c r="J1434" s="9" t="str">
        <f>IFERROR(VLOOKUP($B1434,'F&amp;I Log'!$H$3:$S$8977,10,FALSE),"--")</f>
        <v>215-313-8667</v>
      </c>
    </row>
    <row r="1435" spans="2:10" hidden="1" x14ac:dyDescent="0.2">
      <c r="B1435" t="s">
        <v>7179</v>
      </c>
      <c r="C1435" s="9">
        <v>1</v>
      </c>
      <c r="D1435" s="9" t="str">
        <f>VLOOKUP($B1435,'F&amp;I Log'!$H$3:$I$8977,2,FALSE)</f>
        <v>Conventional</v>
      </c>
      <c r="E1435" s="9" t="str">
        <f>(VLOOKUP($B1435,'F&amp;I Log'!$H$3:$S$8977,5,FALSE))</f>
        <v>49 MAIDEN LN</v>
      </c>
      <c r="F1435" s="9" t="str">
        <f>IFERROR(VLOOKUP($B1435,'F&amp;I Log'!$H$3:$S$8977,6,FALSE),"--")</f>
        <v>LITTLE FERRY</v>
      </c>
      <c r="G1435" s="9" t="str">
        <f>IFERROR(VLOOKUP($B1435,'F&amp;I Log'!$H$3:$S$8977,7,FALSE),"--")</f>
        <v>NJ</v>
      </c>
      <c r="H1435" s="9" t="str">
        <f>IFERROR(VLOOKUP($B1435,'F&amp;I Log'!$H$3:$S$8977,8,FALSE),"--")</f>
        <v>07643</v>
      </c>
      <c r="I1435" s="9" t="str">
        <f>IFERROR(VLOOKUP($B1435,'F&amp;I Log'!$H$3:$S$8977,9,FALSE),"--")</f>
        <v>CNIEVES406@YAHOO.COM</v>
      </c>
      <c r="J1435" s="9" t="str">
        <f>IFERROR(VLOOKUP($B1435,'F&amp;I Log'!$H$3:$S$8977,10,FALSE),"--")</f>
        <v>646-234-1848</v>
      </c>
    </row>
    <row r="1436" spans="2:10" hidden="1" x14ac:dyDescent="0.2">
      <c r="B1436" t="s">
        <v>7188</v>
      </c>
      <c r="C1436" s="9">
        <v>1</v>
      </c>
      <c r="D1436" s="9" t="str">
        <f>VLOOKUP($B1436,'F&amp;I Log'!$H$3:$I$8977,2,FALSE)</f>
        <v>Conventional</v>
      </c>
      <c r="E1436" s="9" t="str">
        <f>(VLOOKUP($B1436,'F&amp;I Log'!$H$3:$S$8977,5,FALSE))</f>
        <v>129 ALTIMARI CT</v>
      </c>
      <c r="F1436" s="9" t="str">
        <f>IFERROR(VLOOKUP($B1436,'F&amp;I Log'!$H$3:$S$8977,6,FALSE),"--")</f>
        <v>SOUTHAMPTON</v>
      </c>
      <c r="G1436" s="9" t="str">
        <f>IFERROR(VLOOKUP($B1436,'F&amp;I Log'!$H$3:$S$8977,7,FALSE),"--")</f>
        <v>PA</v>
      </c>
      <c r="H1436" s="9" t="str">
        <f>IFERROR(VLOOKUP($B1436,'F&amp;I Log'!$H$3:$S$8977,8,FALSE),"--")</f>
        <v>18966</v>
      </c>
      <c r="I1436" s="9" t="str">
        <f>IFERROR(VLOOKUP($B1436,'F&amp;I Log'!$H$3:$S$8977,9,FALSE),"--")</f>
        <v>CHRISTASEGAL@GMAIL.COM</v>
      </c>
      <c r="J1436" s="9" t="str">
        <f>IFERROR(VLOOKUP($B1436,'F&amp;I Log'!$H$3:$S$8977,10,FALSE),"--")</f>
        <v>267-577-8308</v>
      </c>
    </row>
    <row r="1437" spans="2:10" hidden="1" x14ac:dyDescent="0.2">
      <c r="B1437" t="s">
        <v>7194</v>
      </c>
      <c r="C1437" s="9">
        <v>1</v>
      </c>
      <c r="D1437" s="9" t="str">
        <f>VLOOKUP($B1437,'F&amp;I Log'!$H$3:$I$8977,2,FALSE)</f>
        <v>Conventional</v>
      </c>
      <c r="E1437" s="9" t="str">
        <f>(VLOOKUP($B1437,'F&amp;I Log'!$H$3:$S$8977,5,FALSE))</f>
        <v>325 MADISON ST APT A203</v>
      </c>
      <c r="F1437" s="9" t="str">
        <f>IFERROR(VLOOKUP($B1437,'F&amp;I Log'!$H$3:$S$8977,6,FALSE),"--")</f>
        <v>LANSDALE</v>
      </c>
      <c r="G1437" s="9" t="str">
        <f>IFERROR(VLOOKUP($B1437,'F&amp;I Log'!$H$3:$S$8977,7,FALSE),"--")</f>
        <v>PA</v>
      </c>
      <c r="H1437" s="9" t="str">
        <f>IFERROR(VLOOKUP($B1437,'F&amp;I Log'!$H$3:$S$8977,8,FALSE),"--")</f>
        <v>19446</v>
      </c>
      <c r="I1437" s="9" t="str">
        <f>IFERROR(VLOOKUP($B1437,'F&amp;I Log'!$H$3:$S$8977,9,FALSE),"--")</f>
        <v>MFUSCA12@GMAIL.COM</v>
      </c>
      <c r="J1437" s="9" t="str">
        <f>IFERROR(VLOOKUP($B1437,'F&amp;I Log'!$H$3:$S$8977,10,FALSE),"--")</f>
        <v>267-342-0326</v>
      </c>
    </row>
    <row r="1438" spans="2:10" hidden="1" x14ac:dyDescent="0.2">
      <c r="B1438" t="s">
        <v>7208</v>
      </c>
      <c r="C1438" s="9">
        <v>1</v>
      </c>
      <c r="D1438" s="9" t="str">
        <f>VLOOKUP($B1438,'F&amp;I Log'!$H$3:$I$8977,2,FALSE)</f>
        <v>Conventional</v>
      </c>
      <c r="E1438" s="9" t="str">
        <f>(VLOOKUP($B1438,'F&amp;I Log'!$H$3:$S$8977,5,FALSE))</f>
        <v>98 MONTGOMERY DR</v>
      </c>
      <c r="F1438" s="9" t="str">
        <f>IFERROR(VLOOKUP($B1438,'F&amp;I Log'!$H$3:$S$8977,6,FALSE),"--")</f>
        <v>HARLEYSVILLE</v>
      </c>
      <c r="G1438" s="9" t="str">
        <f>IFERROR(VLOOKUP($B1438,'F&amp;I Log'!$H$3:$S$8977,7,FALSE),"--")</f>
        <v>PA</v>
      </c>
      <c r="H1438" s="9" t="str">
        <f>IFERROR(VLOOKUP($B1438,'F&amp;I Log'!$H$3:$S$8977,8,FALSE),"--")</f>
        <v>19438</v>
      </c>
      <c r="I1438" s="9" t="str">
        <f>IFERROR(VLOOKUP($B1438,'F&amp;I Log'!$H$3:$S$8977,9,FALSE),"--")</f>
        <v>CMP257@GMAIL.COM</v>
      </c>
      <c r="J1438" s="9" t="str">
        <f>IFERROR(VLOOKUP($B1438,'F&amp;I Log'!$H$3:$S$8977,10,FALSE),"--")</f>
        <v>814-594-6482</v>
      </c>
    </row>
    <row r="1439" spans="2:10" hidden="1" x14ac:dyDescent="0.2">
      <c r="B1439" t="s">
        <v>7218</v>
      </c>
      <c r="C1439" s="9">
        <v>1</v>
      </c>
      <c r="D1439" s="9" t="str">
        <f>VLOOKUP($B1439,'F&amp;I Log'!$H$3:$I$8977,2,FALSE)</f>
        <v>Conventional</v>
      </c>
      <c r="E1439" s="9" t="str">
        <f>(VLOOKUP($B1439,'F&amp;I Log'!$H$3:$S$8977,5,FALSE))</f>
        <v>48 N GREENWOOD AVE</v>
      </c>
      <c r="F1439" s="9" t="str">
        <f>IFERROR(VLOOKUP($B1439,'F&amp;I Log'!$H$3:$S$8977,6,FALSE),"--")</f>
        <v>HOPEWELL</v>
      </c>
      <c r="G1439" s="9" t="str">
        <f>IFERROR(VLOOKUP($B1439,'F&amp;I Log'!$H$3:$S$8977,7,FALSE),"--")</f>
        <v>NJ</v>
      </c>
      <c r="H1439" s="9" t="str">
        <f>IFERROR(VLOOKUP($B1439,'F&amp;I Log'!$H$3:$S$8977,8,FALSE),"--")</f>
        <v>08525</v>
      </c>
      <c r="I1439" s="9" t="str">
        <f>IFERROR(VLOOKUP($B1439,'F&amp;I Log'!$H$3:$S$8977,9,FALSE),"--")</f>
        <v>JOEFERINO@GMAIL.COM</v>
      </c>
      <c r="J1439" s="9" t="str">
        <f>IFERROR(VLOOKUP($B1439,'F&amp;I Log'!$H$3:$S$8977,10,FALSE),"--")</f>
        <v>609-937-4097</v>
      </c>
    </row>
    <row r="1440" spans="2:10" hidden="1" x14ac:dyDescent="0.2">
      <c r="B1440" t="s">
        <v>7227</v>
      </c>
      <c r="C1440" s="9">
        <v>1</v>
      </c>
      <c r="D1440" s="9" t="str">
        <f>VLOOKUP($B1440,'F&amp;I Log'!$H$3:$I$8977,2,FALSE)</f>
        <v>Conventional</v>
      </c>
      <c r="E1440" s="9" t="str">
        <f>(VLOOKUP($B1440,'F&amp;I Log'!$H$3:$S$8977,5,FALSE))</f>
        <v>79 COLONIAL DR</v>
      </c>
      <c r="F1440" s="9" t="str">
        <f>IFERROR(VLOOKUP($B1440,'F&amp;I Log'!$H$3:$S$8977,6,FALSE),"--")</f>
        <v>TELFORD</v>
      </c>
      <c r="G1440" s="9" t="str">
        <f>IFERROR(VLOOKUP($B1440,'F&amp;I Log'!$H$3:$S$8977,7,FALSE),"--")</f>
        <v>PA</v>
      </c>
      <c r="H1440" s="9" t="str">
        <f>IFERROR(VLOOKUP($B1440,'F&amp;I Log'!$H$3:$S$8977,8,FALSE),"--")</f>
        <v>18969-2242</v>
      </c>
      <c r="I1440" s="9" t="str">
        <f>IFERROR(VLOOKUP($B1440,'F&amp;I Log'!$H$3:$S$8977,9,FALSE),"--")</f>
        <v/>
      </c>
      <c r="J1440" s="9" t="str">
        <f>IFERROR(VLOOKUP($B1440,'F&amp;I Log'!$H$3:$S$8977,10,FALSE),"--")</f>
        <v>267-312-8835</v>
      </c>
    </row>
    <row r="1441" spans="2:10" hidden="1" x14ac:dyDescent="0.2">
      <c r="B1441" t="s">
        <v>7234</v>
      </c>
      <c r="C1441" s="9">
        <v>1</v>
      </c>
      <c r="D1441" s="9" t="str">
        <f>VLOOKUP($B1441,'F&amp;I Log'!$H$3:$I$8977,2,FALSE)</f>
        <v>Conventional</v>
      </c>
      <c r="E1441" s="9" t="str">
        <f>(VLOOKUP($B1441,'F&amp;I Log'!$H$3:$S$8977,5,FALSE))</f>
        <v>44 W HILLCREST AVE</v>
      </c>
      <c r="F1441" s="9" t="str">
        <f>IFERROR(VLOOKUP($B1441,'F&amp;I Log'!$H$3:$S$8977,6,FALSE),"--")</f>
        <v>CHALFONT</v>
      </c>
      <c r="G1441" s="9" t="str">
        <f>IFERROR(VLOOKUP($B1441,'F&amp;I Log'!$H$3:$S$8977,7,FALSE),"--")</f>
        <v>PA</v>
      </c>
      <c r="H1441" s="9" t="str">
        <f>IFERROR(VLOOKUP($B1441,'F&amp;I Log'!$H$3:$S$8977,8,FALSE),"--")</f>
        <v>18914</v>
      </c>
      <c r="I1441" s="9" t="str">
        <f>IFERROR(VLOOKUP($B1441,'F&amp;I Log'!$H$3:$S$8977,9,FALSE),"--")</f>
        <v>RCLENGEL@YAHOO.COM</v>
      </c>
      <c r="J1441" s="9" t="str">
        <f>IFERROR(VLOOKUP($B1441,'F&amp;I Log'!$H$3:$S$8977,10,FALSE),"--")</f>
        <v>267-664-0341</v>
      </c>
    </row>
    <row r="1442" spans="2:10" hidden="1" x14ac:dyDescent="0.2">
      <c r="B1442" t="s">
        <v>7241</v>
      </c>
      <c r="C1442" s="9">
        <v>1</v>
      </c>
      <c r="D1442" s="9" t="str">
        <f>VLOOKUP($B1442,'F&amp;I Log'!$H$3:$I$8977,2,FALSE)</f>
        <v>Conventional</v>
      </c>
      <c r="E1442" s="9" t="str">
        <f>(VLOOKUP($B1442,'F&amp;I Log'!$H$3:$S$8977,5,FALSE))</f>
        <v>100 CLAYTON CT</v>
      </c>
      <c r="F1442" s="9" t="str">
        <f>IFERROR(VLOOKUP($B1442,'F&amp;I Log'!$H$3:$S$8977,6,FALSE),"--")</f>
        <v>NORTH WALES</v>
      </c>
      <c r="G1442" s="9" t="str">
        <f>IFERROR(VLOOKUP($B1442,'F&amp;I Log'!$H$3:$S$8977,7,FALSE),"--")</f>
        <v>PA</v>
      </c>
      <c r="H1442" s="9" t="str">
        <f>IFERROR(VLOOKUP($B1442,'F&amp;I Log'!$H$3:$S$8977,8,FALSE),"--")</f>
        <v>19454-1827</v>
      </c>
      <c r="I1442" s="9" t="str">
        <f>IFERROR(VLOOKUP($B1442,'F&amp;I Log'!$H$3:$S$8977,9,FALSE),"--")</f>
        <v>GARYGUTHRIDGE@OUTLOOK.COM</v>
      </c>
      <c r="J1442" s="9" t="str">
        <f>IFERROR(VLOOKUP($B1442,'F&amp;I Log'!$H$3:$S$8977,10,FALSE),"--")</f>
        <v>267-250-5314</v>
      </c>
    </row>
    <row r="1443" spans="2:10" hidden="1" x14ac:dyDescent="0.2">
      <c r="B1443" t="s">
        <v>7248</v>
      </c>
      <c r="C1443" s="9">
        <v>1</v>
      </c>
      <c r="D1443" s="9" t="str">
        <f>VLOOKUP($B1443,'F&amp;I Log'!$H$3:$I$8977,2,FALSE)</f>
        <v>Conventional</v>
      </c>
      <c r="E1443" s="9" t="str">
        <f>(VLOOKUP($B1443,'F&amp;I Log'!$H$3:$S$8977,5,FALSE))</f>
        <v>232 E 8TH AVE</v>
      </c>
      <c r="F1443" s="9" t="str">
        <f>IFERROR(VLOOKUP($B1443,'F&amp;I Log'!$H$3:$S$8977,6,FALSE),"--")</f>
        <v>CONSHOHOCKEN</v>
      </c>
      <c r="G1443" s="9" t="str">
        <f>IFERROR(VLOOKUP($B1443,'F&amp;I Log'!$H$3:$S$8977,7,FALSE),"--")</f>
        <v>PA</v>
      </c>
      <c r="H1443" s="9" t="str">
        <f>IFERROR(VLOOKUP($B1443,'F&amp;I Log'!$H$3:$S$8977,8,FALSE),"--")</f>
        <v>19428</v>
      </c>
      <c r="I1443" s="9" t="str">
        <f>IFERROR(VLOOKUP($B1443,'F&amp;I Log'!$H$3:$S$8977,9,FALSE),"--")</f>
        <v>NICOL30X@AOL.COM</v>
      </c>
      <c r="J1443" s="9" t="str">
        <f>IFERROR(VLOOKUP($B1443,'F&amp;I Log'!$H$3:$S$8977,10,FALSE),"--")</f>
        <v>484-784-8602</v>
      </c>
    </row>
    <row r="1444" spans="2:10" hidden="1" x14ac:dyDescent="0.2">
      <c r="B1444" t="s">
        <v>7256</v>
      </c>
      <c r="C1444" s="9">
        <v>1</v>
      </c>
      <c r="D1444" s="9" t="str">
        <f>VLOOKUP($B1444,'F&amp;I Log'!$H$3:$I$8977,2,FALSE)</f>
        <v>Conventional</v>
      </c>
      <c r="E1444" s="9" t="str">
        <f>(VLOOKUP($B1444,'F&amp;I Log'!$H$3:$S$8977,5,FALSE))</f>
        <v>1047 CIDER PRESS LN</v>
      </c>
      <c r="F1444" s="9" t="str">
        <f>IFERROR(VLOOKUP($B1444,'F&amp;I Log'!$H$3:$S$8977,6,FALSE),"--")</f>
        <v>QUAKERTOWN</v>
      </c>
      <c r="G1444" s="9" t="str">
        <f>IFERROR(VLOOKUP($B1444,'F&amp;I Log'!$H$3:$S$8977,7,FALSE),"--")</f>
        <v>PA</v>
      </c>
      <c r="H1444" s="9" t="str">
        <f>IFERROR(VLOOKUP($B1444,'F&amp;I Log'!$H$3:$S$8977,8,FALSE),"--")</f>
        <v>18951-5509</v>
      </c>
      <c r="I1444" s="9" t="str">
        <f>IFERROR(VLOOKUP($B1444,'F&amp;I Log'!$H$3:$S$8977,9,FALSE),"--")</f>
        <v>TOM5210@ICLOUD.COM</v>
      </c>
      <c r="J1444" s="9" t="str">
        <f>IFERROR(VLOOKUP($B1444,'F&amp;I Log'!$H$3:$S$8977,10,FALSE),"--")</f>
        <v>347-558-1609</v>
      </c>
    </row>
    <row r="1445" spans="2:10" hidden="1" x14ac:dyDescent="0.2">
      <c r="B1445" t="s">
        <v>7269</v>
      </c>
      <c r="C1445" s="9">
        <v>1</v>
      </c>
      <c r="D1445" s="9" t="str">
        <f>VLOOKUP($B1445,'F&amp;I Log'!$H$3:$I$8977,2,FALSE)</f>
        <v>Conventional</v>
      </c>
      <c r="E1445" s="9" t="str">
        <f>(VLOOKUP($B1445,'F&amp;I Log'!$H$3:$S$8977,5,FALSE))</f>
        <v>511 GOLDFINCH LN</v>
      </c>
      <c r="F1445" s="9" t="str">
        <f>IFERROR(VLOOKUP($B1445,'F&amp;I Log'!$H$3:$S$8977,6,FALSE),"--")</f>
        <v>AMBLER</v>
      </c>
      <c r="G1445" s="9" t="str">
        <f>IFERROR(VLOOKUP($B1445,'F&amp;I Log'!$H$3:$S$8977,7,FALSE),"--")</f>
        <v>PA</v>
      </c>
      <c r="H1445" s="9" t="str">
        <f>IFERROR(VLOOKUP($B1445,'F&amp;I Log'!$H$3:$S$8977,8,FALSE),"--")</f>
        <v>19002-2545</v>
      </c>
      <c r="I1445" s="9" t="str">
        <f>IFERROR(VLOOKUP($B1445,'F&amp;I Log'!$H$3:$S$8977,9,FALSE),"--")</f>
        <v>JSAMMAK@GOSTRATA.COM</v>
      </c>
      <c r="J1445" s="9" t="str">
        <f>IFERROR(VLOOKUP($B1445,'F&amp;I Log'!$H$3:$S$8977,10,FALSE),"--")</f>
        <v>610-505-6909</v>
      </c>
    </row>
    <row r="1446" spans="2:10" hidden="1" x14ac:dyDescent="0.2">
      <c r="B1446" t="s">
        <v>7276</v>
      </c>
      <c r="C1446" s="9">
        <v>1</v>
      </c>
      <c r="D1446" s="9" t="str">
        <f>VLOOKUP($B1446,'F&amp;I Log'!$H$3:$I$8977,2,FALSE)</f>
        <v>Conventional</v>
      </c>
      <c r="E1446" s="9" t="str">
        <f>(VLOOKUP($B1446,'F&amp;I Log'!$H$3:$S$8977,5,FALSE))</f>
        <v>3047 FAIRHILL DR</v>
      </c>
      <c r="F1446" s="9" t="str">
        <f>IFERROR(VLOOKUP($B1446,'F&amp;I Log'!$H$3:$S$8977,6,FALSE),"--")</f>
        <v>COLLEGEVILLE</v>
      </c>
      <c r="G1446" s="9" t="str">
        <f>IFERROR(VLOOKUP($B1446,'F&amp;I Log'!$H$3:$S$8977,7,FALSE),"--")</f>
        <v>PA</v>
      </c>
      <c r="H1446" s="9" t="str">
        <f>IFERROR(VLOOKUP($B1446,'F&amp;I Log'!$H$3:$S$8977,8,FALSE),"--")</f>
        <v>19426-3241</v>
      </c>
      <c r="I1446" s="9" t="str">
        <f>IFERROR(VLOOKUP($B1446,'F&amp;I Log'!$H$3:$S$8977,9,FALSE),"--")</f>
        <v>BRIANWELSHJR@GMAIL.COM</v>
      </c>
      <c r="J1446" s="9" t="str">
        <f>IFERROR(VLOOKUP($B1446,'F&amp;I Log'!$H$3:$S$8977,10,FALSE),"--")</f>
        <v>610-324-4610</v>
      </c>
    </row>
    <row r="1447" spans="2:10" hidden="1" x14ac:dyDescent="0.2">
      <c r="B1447" t="s">
        <v>7290</v>
      </c>
      <c r="C1447" s="9">
        <v>1</v>
      </c>
      <c r="D1447" s="9" t="str">
        <f>VLOOKUP($B1447,'F&amp;I Log'!$H$3:$I$8977,2,FALSE)</f>
        <v>Conventional</v>
      </c>
      <c r="E1447" s="9" t="str">
        <f>(VLOOKUP($B1447,'F&amp;I Log'!$H$3:$S$8977,5,FALSE))</f>
        <v>219 COLUMBIA AVE</v>
      </c>
      <c r="F1447" s="9" t="str">
        <f>IFERROR(VLOOKUP($B1447,'F&amp;I Log'!$H$3:$S$8977,6,FALSE),"--")</f>
        <v>HORSHAM</v>
      </c>
      <c r="G1447" s="9" t="str">
        <f>IFERROR(VLOOKUP($B1447,'F&amp;I Log'!$H$3:$S$8977,7,FALSE),"--")</f>
        <v>PA</v>
      </c>
      <c r="H1447" s="9" t="str">
        <f>IFERROR(VLOOKUP($B1447,'F&amp;I Log'!$H$3:$S$8977,8,FALSE),"--")</f>
        <v>19044-2112</v>
      </c>
      <c r="I1447" s="9" t="str">
        <f>IFERROR(VLOOKUP($B1447,'F&amp;I Log'!$H$3:$S$8977,9,FALSE),"--")</f>
        <v/>
      </c>
      <c r="J1447" s="9" t="str">
        <f>IFERROR(VLOOKUP($B1447,'F&amp;I Log'!$H$3:$S$8977,10,FALSE),"--")</f>
        <v>215-530-3038</v>
      </c>
    </row>
    <row r="1448" spans="2:10" hidden="1" x14ac:dyDescent="0.2">
      <c r="B1448" t="s">
        <v>7304</v>
      </c>
      <c r="C1448" s="9">
        <v>1</v>
      </c>
      <c r="D1448" s="9" t="str">
        <f>VLOOKUP($B1448,'F&amp;I Log'!$H$3:$I$8977,2,FALSE)</f>
        <v>Conventional</v>
      </c>
      <c r="E1448" s="9" t="str">
        <f>(VLOOKUP($B1448,'F&amp;I Log'!$H$3:$S$8977,5,FALSE))</f>
        <v>17 CROSSFIELD CT</v>
      </c>
      <c r="F1448" s="9" t="str">
        <f>IFERROR(VLOOKUP($B1448,'F&amp;I Log'!$H$3:$S$8977,6,FALSE),"--")</f>
        <v>MILFORD</v>
      </c>
      <c r="G1448" s="9" t="str">
        <f>IFERROR(VLOOKUP($B1448,'F&amp;I Log'!$H$3:$S$8977,7,FALSE),"--")</f>
        <v>NJ</v>
      </c>
      <c r="H1448" s="9" t="str">
        <f>IFERROR(VLOOKUP($B1448,'F&amp;I Log'!$H$3:$S$8977,8,FALSE),"--")</f>
        <v>08848</v>
      </c>
      <c r="I1448" s="9" t="str">
        <f>IFERROR(VLOOKUP($B1448,'F&amp;I Log'!$H$3:$S$8977,9,FALSE),"--")</f>
        <v>RICH.1105@YAHOO.COM</v>
      </c>
      <c r="J1448" s="9" t="str">
        <f>IFERROR(VLOOKUP($B1448,'F&amp;I Log'!$H$3:$S$8977,10,FALSE),"--")</f>
        <v>908-995-2925</v>
      </c>
    </row>
    <row r="1449" spans="2:10" hidden="1" x14ac:dyDescent="0.2">
      <c r="B1449" t="s">
        <v>7310</v>
      </c>
      <c r="C1449" s="9">
        <v>1</v>
      </c>
      <c r="D1449" s="9" t="str">
        <f>VLOOKUP($B1449,'F&amp;I Log'!$H$3:$I$8977,2,FALSE)</f>
        <v>Conventional</v>
      </c>
      <c r="E1449" s="9" t="str">
        <f>(VLOOKUP($B1449,'F&amp;I Log'!$H$3:$S$8977,5,FALSE))</f>
        <v>44 TRADESVILLE DR</v>
      </c>
      <c r="F1449" s="9" t="str">
        <f>IFERROR(VLOOKUP($B1449,'F&amp;I Log'!$H$3:$S$8977,6,FALSE),"--")</f>
        <v>DOYLESTOWN</v>
      </c>
      <c r="G1449" s="9" t="str">
        <f>IFERROR(VLOOKUP($B1449,'F&amp;I Log'!$H$3:$S$8977,7,FALSE),"--")</f>
        <v>PA</v>
      </c>
      <c r="H1449" s="9" t="str">
        <f>IFERROR(VLOOKUP($B1449,'F&amp;I Log'!$H$3:$S$8977,8,FALSE),"--")</f>
        <v>18901-2990</v>
      </c>
      <c r="I1449" s="9" t="str">
        <f>IFERROR(VLOOKUP($B1449,'F&amp;I Log'!$H$3:$S$8977,9,FALSE),"--")</f>
        <v>MAYURNATH.SANKARRAO@GMAIL.COM</v>
      </c>
      <c r="J1449" s="9" t="str">
        <f>IFERROR(VLOOKUP($B1449,'F&amp;I Log'!$H$3:$S$8977,10,FALSE),"--")</f>
        <v>215-301-4330</v>
      </c>
    </row>
    <row r="1450" spans="2:10" hidden="1" x14ac:dyDescent="0.2">
      <c r="B1450" t="s">
        <v>7319</v>
      </c>
      <c r="C1450" s="9">
        <v>1</v>
      </c>
      <c r="D1450" s="9" t="str">
        <f>VLOOKUP($B1450,'F&amp;I Log'!$H$3:$I$8977,2,FALSE)</f>
        <v>Conventional</v>
      </c>
      <c r="E1450" s="9" t="str">
        <f>(VLOOKUP($B1450,'F&amp;I Log'!$H$3:$S$8977,5,FALSE))</f>
        <v>25 DEER RUN LN</v>
      </c>
      <c r="F1450" s="9" t="str">
        <f>IFERROR(VLOOKUP($B1450,'F&amp;I Log'!$H$3:$S$8977,6,FALSE),"--")</f>
        <v>MALVERN</v>
      </c>
      <c r="G1450" s="9" t="str">
        <f>IFERROR(VLOOKUP($B1450,'F&amp;I Log'!$H$3:$S$8977,7,FALSE),"--")</f>
        <v>PA</v>
      </c>
      <c r="H1450" s="9" t="str">
        <f>IFERROR(VLOOKUP($B1450,'F&amp;I Log'!$H$3:$S$8977,8,FALSE),"--")</f>
        <v>19355</v>
      </c>
      <c r="I1450" s="9" t="str">
        <f>IFERROR(VLOOKUP($B1450,'F&amp;I Log'!$H$3:$S$8977,9,FALSE),"--")</f>
        <v>LMEWNKIMFAMILY@ICLOUD.COM</v>
      </c>
      <c r="J1450" s="9" t="str">
        <f>IFERROR(VLOOKUP($B1450,'F&amp;I Log'!$H$3:$S$8977,10,FALSE),"--")</f>
        <v>610-733-8796</v>
      </c>
    </row>
    <row r="1451" spans="2:10" hidden="1" x14ac:dyDescent="0.2">
      <c r="B1451" t="s">
        <v>7326</v>
      </c>
      <c r="C1451" s="9">
        <v>1</v>
      </c>
      <c r="D1451" s="9" t="str">
        <f>VLOOKUP($B1451,'F&amp;I Log'!$H$3:$I$8977,2,FALSE)</f>
        <v>Conventional</v>
      </c>
      <c r="E1451" s="9" t="str">
        <f>(VLOOKUP($B1451,'F&amp;I Log'!$H$3:$S$8977,5,FALSE))</f>
        <v>490 MORRIS RD</v>
      </c>
      <c r="F1451" s="9" t="str">
        <f>IFERROR(VLOOKUP($B1451,'F&amp;I Log'!$H$3:$S$8977,6,FALSE),"--")</f>
        <v>BLUE BELL</v>
      </c>
      <c r="G1451" s="9" t="str">
        <f>IFERROR(VLOOKUP($B1451,'F&amp;I Log'!$H$3:$S$8977,7,FALSE),"--")</f>
        <v>PA</v>
      </c>
      <c r="H1451" s="9" t="str">
        <f>IFERROR(VLOOKUP($B1451,'F&amp;I Log'!$H$3:$S$8977,8,FALSE),"--")</f>
        <v>19422-1665</v>
      </c>
      <c r="I1451" s="9" t="str">
        <f>IFERROR(VLOOKUP($B1451,'F&amp;I Log'!$H$3:$S$8977,9,FALSE),"--")</f>
        <v>JAMIEWHYTE2@GMAIL.COM</v>
      </c>
      <c r="J1451" s="9" t="str">
        <f>IFERROR(VLOOKUP($B1451,'F&amp;I Log'!$H$3:$S$8977,10,FALSE),"--")</f>
        <v>215-704-9789</v>
      </c>
    </row>
    <row r="1452" spans="2:10" hidden="1" x14ac:dyDescent="0.2">
      <c r="B1452" t="s">
        <v>7333</v>
      </c>
      <c r="C1452" s="9">
        <v>1</v>
      </c>
      <c r="D1452" s="9" t="str">
        <f>VLOOKUP($B1452,'F&amp;I Log'!$H$3:$I$8977,2,FALSE)</f>
        <v>Conventional</v>
      </c>
      <c r="E1452" s="9" t="str">
        <f>(VLOOKUP($B1452,'F&amp;I Log'!$H$3:$S$8977,5,FALSE))</f>
        <v>3966 BOXWOOD CIR</v>
      </c>
      <c r="F1452" s="9" t="str">
        <f>IFERROR(VLOOKUP($B1452,'F&amp;I Log'!$H$3:$S$8977,6,FALSE),"--")</f>
        <v>DOYLESTOWN</v>
      </c>
      <c r="G1452" s="9" t="str">
        <f>IFERROR(VLOOKUP($B1452,'F&amp;I Log'!$H$3:$S$8977,7,FALSE),"--")</f>
        <v>PA</v>
      </c>
      <c r="H1452" s="9" t="str">
        <f>IFERROR(VLOOKUP($B1452,'F&amp;I Log'!$H$3:$S$8977,8,FALSE),"--")</f>
        <v>18902</v>
      </c>
      <c r="I1452" s="9" t="str">
        <f>IFERROR(VLOOKUP($B1452,'F&amp;I Log'!$H$3:$S$8977,9,FALSE),"--")</f>
        <v>WILLSEY.KYLE@GMAIL.COM</v>
      </c>
      <c r="J1452" s="9" t="str">
        <f>IFERROR(VLOOKUP($B1452,'F&amp;I Log'!$H$3:$S$8977,10,FALSE),"--")</f>
        <v>540-230-1400</v>
      </c>
    </row>
    <row r="1453" spans="2:10" hidden="1" x14ac:dyDescent="0.2">
      <c r="B1453" t="s">
        <v>7339</v>
      </c>
      <c r="C1453" s="9">
        <v>1</v>
      </c>
      <c r="D1453" s="9" t="str">
        <f>VLOOKUP($B1453,'F&amp;I Log'!$H$3:$I$8977,2,FALSE)</f>
        <v>Conventional</v>
      </c>
      <c r="E1453" s="9" t="str">
        <f>(VLOOKUP($B1453,'F&amp;I Log'!$H$3:$S$8977,5,FALSE))</f>
        <v>3400 MANSION DR</v>
      </c>
      <c r="F1453" s="9" t="str">
        <f>IFERROR(VLOOKUP($B1453,'F&amp;I Log'!$H$3:$S$8977,6,FALSE),"--")</f>
        <v>BENSALEM</v>
      </c>
      <c r="G1453" s="9" t="str">
        <f>IFERROR(VLOOKUP($B1453,'F&amp;I Log'!$H$3:$S$8977,7,FALSE),"--")</f>
        <v>PA</v>
      </c>
      <c r="H1453" s="9" t="str">
        <f>IFERROR(VLOOKUP($B1453,'F&amp;I Log'!$H$3:$S$8977,8,FALSE),"--")</f>
        <v>19020</v>
      </c>
      <c r="I1453" s="9" t="str">
        <f>IFERROR(VLOOKUP($B1453,'F&amp;I Log'!$H$3:$S$8977,9,FALSE),"--")</f>
        <v>SLIDEMIKE@MSN.COM</v>
      </c>
      <c r="J1453" s="9" t="str">
        <f>IFERROR(VLOOKUP($B1453,'F&amp;I Log'!$H$3:$S$8977,10,FALSE),"--")</f>
        <v>215-518-9263</v>
      </c>
    </row>
    <row r="1454" spans="2:10" hidden="1" x14ac:dyDescent="0.2">
      <c r="B1454" t="s">
        <v>7367</v>
      </c>
      <c r="C1454" s="9">
        <v>1</v>
      </c>
      <c r="D1454" s="9" t="str">
        <f>VLOOKUP($B1454,'F&amp;I Log'!$H$3:$I$8977,2,FALSE)</f>
        <v>Conventional</v>
      </c>
      <c r="E1454" s="9" t="str">
        <f>(VLOOKUP($B1454,'F&amp;I Log'!$H$3:$S$8977,5,FALSE))</f>
        <v>75 B MILL ST</v>
      </c>
      <c r="F1454" s="9" t="str">
        <f>IFERROR(VLOOKUP($B1454,'F&amp;I Log'!$H$3:$S$8977,6,FALSE),"--")</f>
        <v>NEWTON</v>
      </c>
      <c r="G1454" s="9" t="str">
        <f>IFERROR(VLOOKUP($B1454,'F&amp;I Log'!$H$3:$S$8977,7,FALSE),"--")</f>
        <v>NJ</v>
      </c>
      <c r="H1454" s="9" t="str">
        <f>IFERROR(VLOOKUP($B1454,'F&amp;I Log'!$H$3:$S$8977,8,FALSE),"--")</f>
        <v>07860</v>
      </c>
      <c r="I1454" s="9" t="str">
        <f>IFERROR(VLOOKUP($B1454,'F&amp;I Log'!$H$3:$S$8977,9,FALSE),"--")</f>
        <v>ANDREA@ALESSANDRAMISC.COM</v>
      </c>
      <c r="J1454" s="9" t="str">
        <f>IFERROR(VLOOKUP($B1454,'F&amp;I Log'!$H$3:$S$8977,10,FALSE),"--")</f>
        <v>973-997-6921</v>
      </c>
    </row>
    <row r="1455" spans="2:10" hidden="1" x14ac:dyDescent="0.2">
      <c r="B1455" t="s">
        <v>7376</v>
      </c>
      <c r="C1455" s="9">
        <v>1</v>
      </c>
      <c r="D1455" s="9" t="str">
        <f>VLOOKUP($B1455,'F&amp;I Log'!$H$3:$I$8977,2,FALSE)</f>
        <v>Conventional</v>
      </c>
      <c r="E1455" s="9" t="str">
        <f>(VLOOKUP($B1455,'F&amp;I Log'!$H$3:$S$8977,5,FALSE))</f>
        <v>416 BUCHERT RD</v>
      </c>
      <c r="F1455" s="9" t="str">
        <f>IFERROR(VLOOKUP($B1455,'F&amp;I Log'!$H$3:$S$8977,6,FALSE),"--")</f>
        <v>POTTSTOWN</v>
      </c>
      <c r="G1455" s="9" t="str">
        <f>IFERROR(VLOOKUP($B1455,'F&amp;I Log'!$H$3:$S$8977,7,FALSE),"--")</f>
        <v>PA</v>
      </c>
      <c r="H1455" s="9" t="str">
        <f>IFERROR(VLOOKUP($B1455,'F&amp;I Log'!$H$3:$S$8977,8,FALSE),"--")</f>
        <v>19464</v>
      </c>
      <c r="I1455" s="9" t="str">
        <f>IFERROR(VLOOKUP($B1455,'F&amp;I Log'!$H$3:$S$8977,9,FALSE),"--")</f>
        <v>SAMISTEVENS1197@GMAIL.COM</v>
      </c>
      <c r="J1455" s="9" t="str">
        <f>IFERROR(VLOOKUP($B1455,'F&amp;I Log'!$H$3:$S$8977,10,FALSE),"--")</f>
        <v>610-906-9981</v>
      </c>
    </row>
    <row r="1456" spans="2:10" hidden="1" x14ac:dyDescent="0.2">
      <c r="B1456" t="s">
        <v>7390</v>
      </c>
      <c r="C1456" s="9">
        <v>1</v>
      </c>
      <c r="D1456" s="9" t="str">
        <f>VLOOKUP($B1456,'F&amp;I Log'!$H$3:$I$8977,2,FALSE)</f>
        <v>Conventional</v>
      </c>
      <c r="E1456" s="9" t="str">
        <f>(VLOOKUP($B1456,'F&amp;I Log'!$H$3:$S$8977,5,FALSE))</f>
        <v>1508 ROUTE 179</v>
      </c>
      <c r="F1456" s="9" t="str">
        <f>IFERROR(VLOOKUP($B1456,'F&amp;I Log'!$H$3:$S$8977,6,FALSE),"--")</f>
        <v>LAMBERTVILLE</v>
      </c>
      <c r="G1456" s="9" t="str">
        <f>IFERROR(VLOOKUP($B1456,'F&amp;I Log'!$H$3:$S$8977,7,FALSE),"--")</f>
        <v>NJ</v>
      </c>
      <c r="H1456" s="9" t="str">
        <f>IFERROR(VLOOKUP($B1456,'F&amp;I Log'!$H$3:$S$8977,8,FALSE),"--")</f>
        <v>08530</v>
      </c>
      <c r="I1456" s="9" t="str">
        <f>IFERROR(VLOOKUP($B1456,'F&amp;I Log'!$H$3:$S$8977,9,FALSE),"--")</f>
        <v>CES4LESS@GMAIL.COM</v>
      </c>
      <c r="J1456" s="9" t="str">
        <f>IFERROR(VLOOKUP($B1456,'F&amp;I Log'!$H$3:$S$8977,10,FALSE),"--")</f>
        <v>908-310-0069</v>
      </c>
    </row>
    <row r="1457" spans="2:10" hidden="1" x14ac:dyDescent="0.2">
      <c r="B1457" t="s">
        <v>7406</v>
      </c>
      <c r="C1457" s="9">
        <v>1</v>
      </c>
      <c r="D1457" s="9" t="str">
        <f>VLOOKUP($B1457,'F&amp;I Log'!$H$3:$I$8977,2,FALSE)</f>
        <v>Conventional</v>
      </c>
      <c r="E1457" s="9" t="str">
        <f>(VLOOKUP($B1457,'F&amp;I Log'!$H$3:$S$8977,5,FALSE))</f>
        <v>3 WASHINGTON AVE</v>
      </c>
      <c r="F1457" s="9" t="str">
        <f>IFERROR(VLOOKUP($B1457,'F&amp;I Log'!$H$3:$S$8977,6,FALSE),"--")</f>
        <v>HIGH BRIDGE</v>
      </c>
      <c r="G1457" s="9" t="str">
        <f>IFERROR(VLOOKUP($B1457,'F&amp;I Log'!$H$3:$S$8977,7,FALSE),"--")</f>
        <v>NJ</v>
      </c>
      <c r="H1457" s="9" t="str">
        <f>IFERROR(VLOOKUP($B1457,'F&amp;I Log'!$H$3:$S$8977,8,FALSE),"--")</f>
        <v>08829-2108</v>
      </c>
      <c r="I1457" s="9" t="str">
        <f>IFERROR(VLOOKUP($B1457,'F&amp;I Log'!$H$3:$S$8977,9,FALSE),"--")</f>
        <v>MARK.GIBSON@TRIDENTLLC.COM</v>
      </c>
      <c r="J1457" s="9" t="str">
        <f>IFERROR(VLOOKUP($B1457,'F&amp;I Log'!$H$3:$S$8977,10,FALSE),"--")</f>
        <v>908-562-5930</v>
      </c>
    </row>
    <row r="1458" spans="2:10" hidden="1" x14ac:dyDescent="0.2">
      <c r="B1458" t="s">
        <v>7420</v>
      </c>
      <c r="C1458" s="9">
        <v>1</v>
      </c>
      <c r="D1458" s="9" t="str">
        <f>VLOOKUP($B1458,'F&amp;I Log'!$H$3:$I$8977,2,FALSE)</f>
        <v>Conventional</v>
      </c>
      <c r="E1458" s="9" t="str">
        <f>(VLOOKUP($B1458,'F&amp;I Log'!$H$3:$S$8977,5,FALSE))</f>
        <v>3693 GREEN RIDGE RD</v>
      </c>
      <c r="F1458" s="9" t="str">
        <f>IFERROR(VLOOKUP($B1458,'F&amp;I Log'!$H$3:$S$8977,6,FALSE),"--")</f>
        <v>FURLONG</v>
      </c>
      <c r="G1458" s="9" t="str">
        <f>IFERROR(VLOOKUP($B1458,'F&amp;I Log'!$H$3:$S$8977,7,FALSE),"--")</f>
        <v>PA</v>
      </c>
      <c r="H1458" s="9" t="str">
        <f>IFERROR(VLOOKUP($B1458,'F&amp;I Log'!$H$3:$S$8977,8,FALSE),"--")</f>
        <v>18925-1187</v>
      </c>
      <c r="I1458" s="9" t="str">
        <f>IFERROR(VLOOKUP($B1458,'F&amp;I Log'!$H$3:$S$8977,9,FALSE),"--")</f>
        <v/>
      </c>
      <c r="J1458" s="9" t="str">
        <f>IFERROR(VLOOKUP($B1458,'F&amp;I Log'!$H$3:$S$8977,10,FALSE),"--")</f>
        <v>610-888-9573</v>
      </c>
    </row>
    <row r="1459" spans="2:10" hidden="1" x14ac:dyDescent="0.2">
      <c r="B1459" t="s">
        <v>7426</v>
      </c>
      <c r="C1459" s="9">
        <v>1</v>
      </c>
      <c r="D1459" s="9" t="str">
        <f>VLOOKUP($B1459,'F&amp;I Log'!$H$3:$I$8977,2,FALSE)</f>
        <v>Conventional</v>
      </c>
      <c r="E1459" s="9" t="str">
        <f>(VLOOKUP($B1459,'F&amp;I Log'!$H$3:$S$8977,5,FALSE))</f>
        <v>1349 OLD LINCOLN HWY</v>
      </c>
      <c r="F1459" s="9" t="str">
        <f>IFERROR(VLOOKUP($B1459,'F&amp;I Log'!$H$3:$S$8977,6,FALSE),"--")</f>
        <v>LANGHORNE</v>
      </c>
      <c r="G1459" s="9" t="str">
        <f>IFERROR(VLOOKUP($B1459,'F&amp;I Log'!$H$3:$S$8977,7,FALSE),"--")</f>
        <v>PA</v>
      </c>
      <c r="H1459" s="9" t="str">
        <f>IFERROR(VLOOKUP($B1459,'F&amp;I Log'!$H$3:$S$8977,8,FALSE),"--")</f>
        <v>19047-3123</v>
      </c>
      <c r="I1459" s="9" t="str">
        <f>IFERROR(VLOOKUP($B1459,'F&amp;I Log'!$H$3:$S$8977,9,FALSE),"--")</f>
        <v>STEVER0415@GMAIL.COM</v>
      </c>
      <c r="J1459" s="9" t="str">
        <f>IFERROR(VLOOKUP($B1459,'F&amp;I Log'!$H$3:$S$8977,10,FALSE),"--")</f>
        <v>267-884-2985</v>
      </c>
    </row>
    <row r="1460" spans="2:10" hidden="1" x14ac:dyDescent="0.2">
      <c r="B1460" t="s">
        <v>7433</v>
      </c>
      <c r="C1460" s="9">
        <v>1</v>
      </c>
      <c r="D1460" s="9" t="str">
        <f>VLOOKUP($B1460,'F&amp;I Log'!$H$3:$I$8977,2,FALSE)</f>
        <v>Conventional</v>
      </c>
      <c r="E1460" s="9" t="str">
        <f>(VLOOKUP($B1460,'F&amp;I Log'!$H$3:$S$8977,5,FALSE))</f>
        <v>107 BUTTERNUT DR</v>
      </c>
      <c r="F1460" s="9" t="str">
        <f>IFERROR(VLOOKUP($B1460,'F&amp;I Log'!$H$3:$S$8977,6,FALSE),"--")</f>
        <v>HATBORO</v>
      </c>
      <c r="G1460" s="9" t="str">
        <f>IFERROR(VLOOKUP($B1460,'F&amp;I Log'!$H$3:$S$8977,7,FALSE),"--")</f>
        <v>PA</v>
      </c>
      <c r="H1460" s="9" t="str">
        <f>IFERROR(VLOOKUP($B1460,'F&amp;I Log'!$H$3:$S$8977,8,FALSE),"--")</f>
        <v>19040-1530</v>
      </c>
      <c r="I1460" s="9" t="str">
        <f>IFERROR(VLOOKUP($B1460,'F&amp;I Log'!$H$3:$S$8977,9,FALSE),"--")</f>
        <v>SHIRLEYWHARTON@AOL.COM</v>
      </c>
      <c r="J1460" s="9" t="str">
        <f>IFERROR(VLOOKUP($B1460,'F&amp;I Log'!$H$3:$S$8977,10,FALSE),"--")</f>
        <v>215-675-1857</v>
      </c>
    </row>
    <row r="1461" spans="2:10" hidden="1" x14ac:dyDescent="0.2">
      <c r="B1461" t="s">
        <v>7443</v>
      </c>
      <c r="C1461" s="9">
        <v>1</v>
      </c>
      <c r="D1461" s="9" t="str">
        <f>VLOOKUP($B1461,'F&amp;I Log'!$H$3:$I$8977,2,FALSE)</f>
        <v>Conventional</v>
      </c>
      <c r="E1461" s="9" t="str">
        <f>(VLOOKUP($B1461,'F&amp;I Log'!$H$3:$S$8977,5,FALSE))</f>
        <v>2742 STONE GATE CIR</v>
      </c>
      <c r="F1461" s="9" t="str">
        <f>IFERROR(VLOOKUP($B1461,'F&amp;I Log'!$H$3:$S$8977,6,FALSE),"--")</f>
        <v>CAMP HILL</v>
      </c>
      <c r="G1461" s="9" t="str">
        <f>IFERROR(VLOOKUP($B1461,'F&amp;I Log'!$H$3:$S$8977,7,FALSE),"--")</f>
        <v>PA</v>
      </c>
      <c r="H1461" s="9" t="str">
        <f>IFERROR(VLOOKUP($B1461,'F&amp;I Log'!$H$3:$S$8977,8,FALSE),"--")</f>
        <v>17011-8049</v>
      </c>
      <c r="I1461" s="9" t="str">
        <f>IFERROR(VLOOKUP($B1461,'F&amp;I Log'!$H$3:$S$8977,9,FALSE),"--")</f>
        <v>NICKKARANDRIKAS@GMAIL.COM</v>
      </c>
      <c r="J1461" s="9" t="str">
        <f>IFERROR(VLOOKUP($B1461,'F&amp;I Log'!$H$3:$S$8977,10,FALSE),"--")</f>
        <v>717-712-7100</v>
      </c>
    </row>
    <row r="1462" spans="2:10" hidden="1" x14ac:dyDescent="0.2">
      <c r="B1462" t="s">
        <v>7453</v>
      </c>
      <c r="C1462" s="9">
        <v>1</v>
      </c>
      <c r="D1462" s="9" t="str">
        <f>VLOOKUP($B1462,'F&amp;I Log'!$H$3:$I$8977,2,FALSE)</f>
        <v>Conventional</v>
      </c>
      <c r="E1462" s="9" t="str">
        <f>(VLOOKUP($B1462,'F&amp;I Log'!$H$3:$S$8977,5,FALSE))</f>
        <v>1229 DIAMOND ST</v>
      </c>
      <c r="F1462" s="9" t="str">
        <f>IFERROR(VLOOKUP($B1462,'F&amp;I Log'!$H$3:$S$8977,6,FALSE),"--")</f>
        <v>AKRON</v>
      </c>
      <c r="G1462" s="9" t="str">
        <f>IFERROR(VLOOKUP($B1462,'F&amp;I Log'!$H$3:$S$8977,7,FALSE),"--")</f>
        <v>PA</v>
      </c>
      <c r="H1462" s="9" t="str">
        <f>IFERROR(VLOOKUP($B1462,'F&amp;I Log'!$H$3:$S$8977,8,FALSE),"--")</f>
        <v>17501-1634</v>
      </c>
      <c r="I1462" s="9" t="str">
        <f>IFERROR(VLOOKUP($B1462,'F&amp;I Log'!$H$3:$S$8977,9,FALSE),"--")</f>
        <v>MARTINMICAHHACKMAN@GMAIL.COM</v>
      </c>
      <c r="J1462" s="9" t="str">
        <f>IFERROR(VLOOKUP($B1462,'F&amp;I Log'!$H$3:$S$8977,10,FALSE),"--")</f>
        <v>315-418-7767</v>
      </c>
    </row>
    <row r="1463" spans="2:10" hidden="1" x14ac:dyDescent="0.2">
      <c r="B1463" t="s">
        <v>7478</v>
      </c>
      <c r="C1463" s="9">
        <v>1</v>
      </c>
      <c r="D1463" s="9" t="str">
        <f>VLOOKUP($B1463,'F&amp;I Log'!$H$3:$I$8977,2,FALSE)</f>
        <v>Conventional</v>
      </c>
      <c r="E1463" s="9" t="str">
        <f>(VLOOKUP($B1463,'F&amp;I Log'!$H$3:$S$8977,5,FALSE))</f>
        <v>4088 PIERCE LN</v>
      </c>
      <c r="F1463" s="9" t="str">
        <f>IFERROR(VLOOKUP($B1463,'F&amp;I Log'!$H$3:$S$8977,6,FALSE),"--")</f>
        <v>DOYLESTOWN</v>
      </c>
      <c r="G1463" s="9" t="str">
        <f>IFERROR(VLOOKUP($B1463,'F&amp;I Log'!$H$3:$S$8977,7,FALSE),"--")</f>
        <v>PA</v>
      </c>
      <c r="H1463" s="9" t="str">
        <f>IFERROR(VLOOKUP($B1463,'F&amp;I Log'!$H$3:$S$8977,8,FALSE),"--")</f>
        <v>18901</v>
      </c>
      <c r="I1463" s="9" t="str">
        <f>IFERROR(VLOOKUP($B1463,'F&amp;I Log'!$H$3:$S$8977,9,FALSE),"--")</f>
        <v>BBUONATO@COMCAST.NET</v>
      </c>
      <c r="J1463" s="9" t="str">
        <f>IFERROR(VLOOKUP($B1463,'F&amp;I Log'!$H$3:$S$8977,10,FALSE),"--")</f>
        <v>215-601-8340</v>
      </c>
    </row>
    <row r="1464" spans="2:10" hidden="1" x14ac:dyDescent="0.2">
      <c r="B1464" t="s">
        <v>7491</v>
      </c>
      <c r="C1464" s="9">
        <v>1</v>
      </c>
      <c r="D1464" s="9" t="str">
        <f>VLOOKUP($B1464,'F&amp;I Log'!$H$3:$I$8977,2,FALSE)</f>
        <v>Conventional</v>
      </c>
      <c r="E1464" s="9" t="str">
        <f>(VLOOKUP($B1464,'F&amp;I Log'!$H$3:$S$8977,5,FALSE))</f>
        <v>2058 MAPLE AVE APT F26</v>
      </c>
      <c r="F1464" s="9" t="str">
        <f>IFERROR(VLOOKUP($B1464,'F&amp;I Log'!$H$3:$S$8977,6,FALSE),"--")</f>
        <v>HATFIELD</v>
      </c>
      <c r="G1464" s="9" t="str">
        <f>IFERROR(VLOOKUP($B1464,'F&amp;I Log'!$H$3:$S$8977,7,FALSE),"--")</f>
        <v>PA</v>
      </c>
      <c r="H1464" s="9" t="str">
        <f>IFERROR(VLOOKUP($B1464,'F&amp;I Log'!$H$3:$S$8977,8,FALSE),"--")</f>
        <v>19440</v>
      </c>
      <c r="I1464" s="9" t="str">
        <f>IFERROR(VLOOKUP($B1464,'F&amp;I Log'!$H$3:$S$8977,9,FALSE),"--")</f>
        <v>PLAYHARDNEVERQUIT@YAHOO.COM</v>
      </c>
      <c r="J1464" s="9" t="str">
        <f>IFERROR(VLOOKUP($B1464,'F&amp;I Log'!$H$3:$S$8977,10,FALSE),"--")</f>
        <v>832-830-6041</v>
      </c>
    </row>
    <row r="1465" spans="2:10" x14ac:dyDescent="0.2">
      <c r="B1465" t="s">
        <v>7500</v>
      </c>
      <c r="C1465" s="9">
        <v>1</v>
      </c>
      <c r="D1465" s="9" t="str">
        <f>VLOOKUP($B1465,'F&amp;I Log'!$H$3:$I$8977,2,FALSE)</f>
        <v>Fleet</v>
      </c>
      <c r="E1465" s="9" t="str">
        <f>(VLOOKUP($B1465,'F&amp;I Log'!$H$3:$S$8977,5,FALSE))</f>
        <v>3802 BURNT HOUSE HILL RD</v>
      </c>
      <c r="F1465" s="9" t="str">
        <f>IFERROR(VLOOKUP($B1465,'F&amp;I Log'!$H$3:$S$8977,6,FALSE),"--")</f>
        <v>DOYLESTOWN</v>
      </c>
      <c r="G1465" s="9" t="str">
        <f>IFERROR(VLOOKUP($B1465,'F&amp;I Log'!$H$3:$S$8977,7,FALSE),"--")</f>
        <v>PA</v>
      </c>
      <c r="H1465" s="9" t="str">
        <f>IFERROR(VLOOKUP($B1465,'F&amp;I Log'!$H$3:$S$8977,8,FALSE),"--")</f>
        <v>18902-1252</v>
      </c>
      <c r="I1465" s="9" t="str">
        <f>IFERROR(VLOOKUP($B1465,'F&amp;I Log'!$H$3:$S$8977,9,FALSE),"--")</f>
        <v>SNICKETT01@GMAIL.COM</v>
      </c>
      <c r="J1465" s="9" t="str">
        <f>IFERROR(VLOOKUP($B1465,'F&amp;I Log'!$H$3:$S$8977,10,FALSE),"--")</f>
        <v>267-242-1780</v>
      </c>
    </row>
    <row r="1466" spans="2:10" hidden="1" x14ac:dyDescent="0.2">
      <c r="B1466" t="s">
        <v>7504</v>
      </c>
      <c r="C1466" s="9">
        <v>1</v>
      </c>
      <c r="D1466" s="9" t="str">
        <f>VLOOKUP($B1466,'F&amp;I Log'!$H$3:$I$8977,2,FALSE)</f>
        <v>Conventional</v>
      </c>
      <c r="E1466" s="9" t="str">
        <f>(VLOOKUP($B1466,'F&amp;I Log'!$H$3:$S$8977,5,FALSE))</f>
        <v>557 BURGESS ST</v>
      </c>
      <c r="F1466" s="9" t="str">
        <f>IFERROR(VLOOKUP($B1466,'F&amp;I Log'!$H$3:$S$8977,6,FALSE),"--")</f>
        <v>PHILADELPHIA</v>
      </c>
      <c r="G1466" s="9" t="str">
        <f>IFERROR(VLOOKUP($B1466,'F&amp;I Log'!$H$3:$S$8977,7,FALSE),"--")</f>
        <v>PA</v>
      </c>
      <c r="H1466" s="9" t="str">
        <f>IFERROR(VLOOKUP($B1466,'F&amp;I Log'!$H$3:$S$8977,8,FALSE),"--")</f>
        <v>19116-2817</v>
      </c>
      <c r="I1466" s="9" t="str">
        <f>IFERROR(VLOOKUP($B1466,'F&amp;I Log'!$H$3:$S$8977,9,FALSE),"--")</f>
        <v>UDGRAD37@YAHOO.COM</v>
      </c>
      <c r="J1466" s="9" t="str">
        <f>IFERROR(VLOOKUP($B1466,'F&amp;I Log'!$H$3:$S$8977,10,FALSE),"--")</f>
        <v>215-663-8375</v>
      </c>
    </row>
    <row r="1467" spans="2:10" hidden="1" x14ac:dyDescent="0.2">
      <c r="B1467" t="s">
        <v>7517</v>
      </c>
      <c r="C1467" s="9">
        <v>1</v>
      </c>
      <c r="D1467" s="9" t="str">
        <f>VLOOKUP($B1467,'F&amp;I Log'!$H$3:$I$8977,2,FALSE)</f>
        <v>Conventional</v>
      </c>
      <c r="E1467" s="9" t="str">
        <f>(VLOOKUP($B1467,'F&amp;I Log'!$H$3:$S$8977,5,FALSE))</f>
        <v>2167 EDGEHILL DR</v>
      </c>
      <c r="F1467" s="9" t="str">
        <f>IFERROR(VLOOKUP($B1467,'F&amp;I Log'!$H$3:$S$8977,6,FALSE),"--")</f>
        <v>FURLONG</v>
      </c>
      <c r="G1467" s="9" t="str">
        <f>IFERROR(VLOOKUP($B1467,'F&amp;I Log'!$H$3:$S$8977,7,FALSE),"--")</f>
        <v>PA</v>
      </c>
      <c r="H1467" s="9" t="str">
        <f>IFERROR(VLOOKUP($B1467,'F&amp;I Log'!$H$3:$S$8977,8,FALSE),"--")</f>
        <v>18925</v>
      </c>
      <c r="I1467" s="9" t="str">
        <f>IFERROR(VLOOKUP($B1467,'F&amp;I Log'!$H$3:$S$8977,9,FALSE),"--")</f>
        <v>EMILYGOLIA97@GMAIL.COM</v>
      </c>
      <c r="J1467" s="9" t="str">
        <f>IFERROR(VLOOKUP($B1467,'F&amp;I Log'!$H$3:$S$8977,10,FALSE),"--")</f>
        <v>267-885-3911</v>
      </c>
    </row>
    <row r="1468" spans="2:10" hidden="1" x14ac:dyDescent="0.2">
      <c r="B1468" t="s">
        <v>7525</v>
      </c>
      <c r="C1468" s="9">
        <v>1</v>
      </c>
      <c r="D1468" s="9" t="str">
        <f>VLOOKUP($B1468,'F&amp;I Log'!$H$3:$I$8977,2,FALSE)</f>
        <v>Conventional</v>
      </c>
      <c r="E1468" s="9" t="str">
        <f>(VLOOKUP($B1468,'F&amp;I Log'!$H$3:$S$8977,5,FALSE))</f>
        <v>162 FAIRVIEW AVE</v>
      </c>
      <c r="F1468" s="9" t="str">
        <f>IFERROR(VLOOKUP($B1468,'F&amp;I Log'!$H$3:$S$8977,6,FALSE),"--")</f>
        <v>MONTAUK</v>
      </c>
      <c r="G1468" s="9" t="str">
        <f>IFERROR(VLOOKUP($B1468,'F&amp;I Log'!$H$3:$S$8977,7,FALSE),"--")</f>
        <v>NY</v>
      </c>
      <c r="H1468" s="9" t="str">
        <f>IFERROR(VLOOKUP($B1468,'F&amp;I Log'!$H$3:$S$8977,8,FALSE),"--")</f>
        <v>11954-5250</v>
      </c>
      <c r="I1468" s="9" t="str">
        <f>IFERROR(VLOOKUP($B1468,'F&amp;I Log'!$H$3:$S$8977,9,FALSE),"--")</f>
        <v>MULLINT@GMAIL.COM</v>
      </c>
      <c r="J1468" s="9" t="str">
        <f>IFERROR(VLOOKUP($B1468,'F&amp;I Log'!$H$3:$S$8977,10,FALSE),"--")</f>
        <v>917-715-3851</v>
      </c>
    </row>
    <row r="1469" spans="2:10" hidden="1" x14ac:dyDescent="0.2">
      <c r="B1469" t="s">
        <v>7534</v>
      </c>
      <c r="C1469" s="9">
        <v>1</v>
      </c>
      <c r="D1469" s="9" t="str">
        <f>VLOOKUP($B1469,'F&amp;I Log'!$H$3:$I$8977,2,FALSE)</f>
        <v>Conventional</v>
      </c>
      <c r="E1469" s="9" t="str">
        <f>(VLOOKUP($B1469,'F&amp;I Log'!$H$3:$S$8977,5,FALSE))</f>
        <v>1 WEST DR</v>
      </c>
      <c r="F1469" s="9" t="str">
        <f>IFERROR(VLOOKUP($B1469,'F&amp;I Log'!$H$3:$S$8977,6,FALSE),"--")</f>
        <v>EDISON</v>
      </c>
      <c r="G1469" s="9" t="str">
        <f>IFERROR(VLOOKUP($B1469,'F&amp;I Log'!$H$3:$S$8977,7,FALSE),"--")</f>
        <v>NJ</v>
      </c>
      <c r="H1469" s="9" t="str">
        <f>IFERROR(VLOOKUP($B1469,'F&amp;I Log'!$H$3:$S$8977,8,FALSE),"--")</f>
        <v>08820-1713</v>
      </c>
      <c r="I1469" s="9" t="str">
        <f>IFERROR(VLOOKUP($B1469,'F&amp;I Log'!$H$3:$S$8977,9,FALSE),"--")</f>
        <v>PETER@EMSREPAIRS.COM</v>
      </c>
      <c r="J1469" s="9" t="str">
        <f>IFERROR(VLOOKUP($B1469,'F&amp;I Log'!$H$3:$S$8977,10,FALSE),"--")</f>
        <v>862-926-9788</v>
      </c>
    </row>
    <row r="1470" spans="2:10" hidden="1" x14ac:dyDescent="0.2">
      <c r="B1470" t="s">
        <v>7542</v>
      </c>
      <c r="C1470" s="9">
        <v>1</v>
      </c>
      <c r="D1470" s="9" t="str">
        <f>VLOOKUP($B1470,'F&amp;I Log'!$H$3:$I$8977,2,FALSE)</f>
        <v>Conventional</v>
      </c>
      <c r="E1470" s="9" t="str">
        <f>(VLOOKUP($B1470,'F&amp;I Log'!$H$3:$S$8977,5,FALSE))</f>
        <v>96 WEAVERTOWN LN</v>
      </c>
      <c r="F1470" s="9" t="str">
        <f>IFERROR(VLOOKUP($B1470,'F&amp;I Log'!$H$3:$S$8977,6,FALSE),"--")</f>
        <v>DOUGLASSVILLE</v>
      </c>
      <c r="G1470" s="9" t="str">
        <f>IFERROR(VLOOKUP($B1470,'F&amp;I Log'!$H$3:$S$8977,7,FALSE),"--")</f>
        <v>PA</v>
      </c>
      <c r="H1470" s="9" t="str">
        <f>IFERROR(VLOOKUP($B1470,'F&amp;I Log'!$H$3:$S$8977,8,FALSE),"--")</f>
        <v>19518-9681</v>
      </c>
      <c r="I1470" s="9" t="str">
        <f>IFERROR(VLOOKUP($B1470,'F&amp;I Log'!$H$3:$S$8977,9,FALSE),"--")</f>
        <v>VALERIERMOSER@GMAIL.COM</v>
      </c>
      <c r="J1470" s="9" t="str">
        <f>IFERROR(VLOOKUP($B1470,'F&amp;I Log'!$H$3:$S$8977,10,FALSE),"--")</f>
        <v>484-332-9249</v>
      </c>
    </row>
    <row r="1471" spans="2:10" x14ac:dyDescent="0.2">
      <c r="B1471" t="s">
        <v>7556</v>
      </c>
      <c r="C1471" s="9">
        <v>1</v>
      </c>
      <c r="D1471" s="9" t="str">
        <f>VLOOKUP($B1471,'F&amp;I Log'!$H$3:$I$8977,2,FALSE)</f>
        <v>Fleet</v>
      </c>
      <c r="E1471" s="9" t="str">
        <f>(VLOOKUP($B1471,'F&amp;I Log'!$H$3:$S$8977,5,FALSE))</f>
        <v>PO BOX 301</v>
      </c>
      <c r="F1471" s="9" t="str">
        <f>IFERROR(VLOOKUP($B1471,'F&amp;I Log'!$H$3:$S$8977,6,FALSE),"--")</f>
        <v>DANBORO</v>
      </c>
      <c r="G1471" s="9" t="str">
        <f>IFERROR(VLOOKUP($B1471,'F&amp;I Log'!$H$3:$S$8977,7,FALSE),"--")</f>
        <v>PA</v>
      </c>
      <c r="H1471" s="9" t="str">
        <f>IFERROR(VLOOKUP($B1471,'F&amp;I Log'!$H$3:$S$8977,8,FALSE),"--")</f>
        <v>18916-0301</v>
      </c>
      <c r="I1471" s="9" t="str">
        <f>IFERROR(VLOOKUP($B1471,'F&amp;I Log'!$H$3:$S$8977,9,FALSE),"--")</f>
        <v>SURES001@AOL.COM</v>
      </c>
      <c r="J1471" s="9" t="str">
        <f>IFERROR(VLOOKUP($B1471,'F&amp;I Log'!$H$3:$S$8977,10,FALSE),"--")</f>
        <v>215-651-4855</v>
      </c>
    </row>
    <row r="1472" spans="2:10" x14ac:dyDescent="0.2">
      <c r="B1472" t="s">
        <v>7565</v>
      </c>
      <c r="C1472" s="9">
        <v>1</v>
      </c>
      <c r="D1472" s="9" t="str">
        <f>VLOOKUP($B1472,'F&amp;I Log'!$H$3:$I$8977,2,FALSE)</f>
        <v>Fleet</v>
      </c>
      <c r="E1472" s="9" t="str">
        <f>(VLOOKUP($B1472,'F&amp;I Log'!$H$3:$S$8977,5,FALSE))</f>
        <v>519 STATION RD</v>
      </c>
      <c r="F1472" s="9" t="str">
        <f>IFERROR(VLOOKUP($B1472,'F&amp;I Log'!$H$3:$S$8977,6,FALSE),"--")</f>
        <v>MEDIA</v>
      </c>
      <c r="G1472" s="9" t="str">
        <f>IFERROR(VLOOKUP($B1472,'F&amp;I Log'!$H$3:$S$8977,7,FALSE),"--")</f>
        <v>PA</v>
      </c>
      <c r="H1472" s="9" t="str">
        <f>IFERROR(VLOOKUP($B1472,'F&amp;I Log'!$H$3:$S$8977,8,FALSE),"--")</f>
        <v>19063-5703</v>
      </c>
      <c r="I1472" s="9" t="str">
        <f>IFERROR(VLOOKUP($B1472,'F&amp;I Log'!$H$3:$S$8977,9,FALSE),"--")</f>
        <v>MDILLON@PATHWAYSPA.ORG</v>
      </c>
      <c r="J1472" s="9" t="str">
        <f>IFERROR(VLOOKUP($B1472,'F&amp;I Log'!$H$3:$S$8977,10,FALSE),"--")</f>
        <v>610-692-4975</v>
      </c>
    </row>
    <row r="1473" spans="2:10" hidden="1" x14ac:dyDescent="0.2">
      <c r="B1473" t="s">
        <v>7574</v>
      </c>
      <c r="C1473" s="9">
        <v>1</v>
      </c>
      <c r="D1473" s="9" t="str">
        <f>VLOOKUP($B1473,'F&amp;I Log'!$H$3:$I$8977,2,FALSE)</f>
        <v>Conventional</v>
      </c>
      <c r="E1473" s="9" t="str">
        <f>(VLOOKUP($B1473,'F&amp;I Log'!$H$3:$S$8977,5,FALSE))</f>
        <v>423 GREEN ST</v>
      </c>
      <c r="F1473" s="9" t="str">
        <f>IFERROR(VLOOKUP($B1473,'F&amp;I Log'!$H$3:$S$8977,6,FALSE),"--")</f>
        <v>EMMAUS</v>
      </c>
      <c r="G1473" s="9" t="str">
        <f>IFERROR(VLOOKUP($B1473,'F&amp;I Log'!$H$3:$S$8977,7,FALSE),"--")</f>
        <v>PA</v>
      </c>
      <c r="H1473" s="9" t="str">
        <f>IFERROR(VLOOKUP($B1473,'F&amp;I Log'!$H$3:$S$8977,8,FALSE),"--")</f>
        <v>18049-2417</v>
      </c>
      <c r="I1473" s="9" t="str">
        <f>IFERROR(VLOOKUP($B1473,'F&amp;I Log'!$H$3:$S$8977,9,FALSE),"--")</f>
        <v>COMFORTGENERATION@GMAIL.COM</v>
      </c>
      <c r="J1473" s="9" t="str">
        <f>IFERROR(VLOOKUP($B1473,'F&amp;I Log'!$H$3:$S$8977,10,FALSE),"--")</f>
        <v>484-553-7015</v>
      </c>
    </row>
    <row r="1474" spans="2:10" hidden="1" x14ac:dyDescent="0.2">
      <c r="B1474" t="s">
        <v>7581</v>
      </c>
      <c r="C1474" s="9">
        <v>1</v>
      </c>
      <c r="D1474" s="9" t="str">
        <f>VLOOKUP($B1474,'F&amp;I Log'!$H$3:$I$8977,2,FALSE)</f>
        <v>Conventional</v>
      </c>
      <c r="E1474" s="9" t="str">
        <f>(VLOOKUP($B1474,'F&amp;I Log'!$H$3:$S$8977,5,FALSE))</f>
        <v>5945 VALLEY FORGE DR</v>
      </c>
      <c r="F1474" s="9" t="str">
        <f>IFERROR(VLOOKUP($B1474,'F&amp;I Log'!$H$3:$S$8977,6,FALSE),"--")</f>
        <v>COOPERSBURG</v>
      </c>
      <c r="G1474" s="9" t="str">
        <f>IFERROR(VLOOKUP($B1474,'F&amp;I Log'!$H$3:$S$8977,7,FALSE),"--")</f>
        <v>PA</v>
      </c>
      <c r="H1474" s="9" t="str">
        <f>IFERROR(VLOOKUP($B1474,'F&amp;I Log'!$H$3:$S$8977,8,FALSE),"--")</f>
        <v>18036-8807</v>
      </c>
      <c r="I1474" s="9" t="str">
        <f>IFERROR(VLOOKUP($B1474,'F&amp;I Log'!$H$3:$S$8977,9,FALSE),"--")</f>
        <v>DSALOVICH@GMAIL.COM</v>
      </c>
      <c r="J1474" s="9" t="str">
        <f>IFERROR(VLOOKUP($B1474,'F&amp;I Log'!$H$3:$S$8977,10,FALSE),"--")</f>
        <v>484-547-3614</v>
      </c>
    </row>
    <row r="1475" spans="2:10" hidden="1" x14ac:dyDescent="0.2">
      <c r="B1475" t="s">
        <v>7595</v>
      </c>
      <c r="C1475" s="9">
        <v>1</v>
      </c>
      <c r="D1475" s="9" t="str">
        <f>VLOOKUP($B1475,'F&amp;I Log'!$H$3:$I$8977,2,FALSE)</f>
        <v>Conventional</v>
      </c>
      <c r="E1475" s="9" t="str">
        <f>(VLOOKUP($B1475,'F&amp;I Log'!$H$3:$S$8977,5,FALSE))</f>
        <v>745 SKUNK HOLLOW RD</v>
      </c>
      <c r="F1475" s="9" t="str">
        <f>IFERROR(VLOOKUP($B1475,'F&amp;I Log'!$H$3:$S$8977,6,FALSE),"--")</f>
        <v>CHALFONT</v>
      </c>
      <c r="G1475" s="9" t="str">
        <f>IFERROR(VLOOKUP($B1475,'F&amp;I Log'!$H$3:$S$8977,7,FALSE),"--")</f>
        <v>PA</v>
      </c>
      <c r="H1475" s="9" t="str">
        <f>IFERROR(VLOOKUP($B1475,'F&amp;I Log'!$H$3:$S$8977,8,FALSE),"--")</f>
        <v>18914-1533</v>
      </c>
      <c r="I1475" s="9" t="str">
        <f>IFERROR(VLOOKUP($B1475,'F&amp;I Log'!$H$3:$S$8977,9,FALSE),"--")</f>
        <v>DEIMANDAS@MSN.COM</v>
      </c>
      <c r="J1475" s="9" t="str">
        <f>IFERROR(VLOOKUP($B1475,'F&amp;I Log'!$H$3:$S$8977,10,FALSE),"--")</f>
        <v>267-342-0118</v>
      </c>
    </row>
    <row r="1476" spans="2:10" hidden="1" x14ac:dyDescent="0.2">
      <c r="B1476" t="s">
        <v>7604</v>
      </c>
      <c r="C1476" s="9">
        <v>1</v>
      </c>
      <c r="D1476" s="9" t="str">
        <f>VLOOKUP($B1476,'F&amp;I Log'!$H$3:$I$8977,2,FALSE)</f>
        <v>Conventional</v>
      </c>
      <c r="E1476" s="9" t="str">
        <f>(VLOOKUP($B1476,'F&amp;I Log'!$H$3:$S$8977,5,FALSE))</f>
        <v>2 HUNTING HILLS RD</v>
      </c>
      <c r="F1476" s="9" t="str">
        <f>IFERROR(VLOOKUP($B1476,'F&amp;I Log'!$H$3:$S$8977,6,FALSE),"--")</f>
        <v>ANNANDALE</v>
      </c>
      <c r="G1476" s="9" t="str">
        <f>IFERROR(VLOOKUP($B1476,'F&amp;I Log'!$H$3:$S$8977,7,FALSE),"--")</f>
        <v>NJ</v>
      </c>
      <c r="H1476" s="9" t="str">
        <f>IFERROR(VLOOKUP($B1476,'F&amp;I Log'!$H$3:$S$8977,8,FALSE),"--")</f>
        <v>08801-3501</v>
      </c>
      <c r="I1476" s="9" t="str">
        <f>IFERROR(VLOOKUP($B1476,'F&amp;I Log'!$H$3:$S$8977,9,FALSE),"--")</f>
        <v>LAMBERTLANDSCAPING@COMCAST.NET</v>
      </c>
      <c r="J1476" s="9" t="str">
        <f>IFERROR(VLOOKUP($B1476,'F&amp;I Log'!$H$3:$S$8977,10,FALSE),"--")</f>
        <v>908-421-1339</v>
      </c>
    </row>
    <row r="1477" spans="2:10" hidden="1" x14ac:dyDescent="0.2">
      <c r="B1477" t="s">
        <v>7612</v>
      </c>
      <c r="C1477" s="9">
        <v>1</v>
      </c>
      <c r="D1477" s="9" t="str">
        <f>VLOOKUP($B1477,'F&amp;I Log'!$H$3:$I$8977,2,FALSE)</f>
        <v>Conventional</v>
      </c>
      <c r="E1477" s="9" t="str">
        <f>(VLOOKUP($B1477,'F&amp;I Log'!$H$3:$S$8977,5,FALSE))</f>
        <v>131 N MAIN ST APT 65</v>
      </c>
      <c r="F1477" s="9" t="str">
        <f>IFERROR(VLOOKUP($B1477,'F&amp;I Log'!$H$3:$S$8977,6,FALSE),"--")</f>
        <v>CHALFONT</v>
      </c>
      <c r="G1477" s="9" t="str">
        <f>IFERROR(VLOOKUP($B1477,'F&amp;I Log'!$H$3:$S$8977,7,FALSE),"--")</f>
        <v>PA</v>
      </c>
      <c r="H1477" s="9" t="str">
        <f>IFERROR(VLOOKUP($B1477,'F&amp;I Log'!$H$3:$S$8977,8,FALSE),"--")</f>
        <v>18914</v>
      </c>
      <c r="I1477" s="9" t="str">
        <f>IFERROR(VLOOKUP($B1477,'F&amp;I Log'!$H$3:$S$8977,9,FALSE),"--")</f>
        <v>NICKCOS1990@GMAIL.COM</v>
      </c>
      <c r="J1477" s="9" t="str">
        <f>IFERROR(VLOOKUP($B1477,'F&amp;I Log'!$H$3:$S$8977,10,FALSE),"--")</f>
        <v>267-471-5517</v>
      </c>
    </row>
    <row r="1478" spans="2:10" hidden="1" x14ac:dyDescent="0.2">
      <c r="B1478" t="s">
        <v>7619</v>
      </c>
      <c r="C1478" s="9">
        <v>1</v>
      </c>
      <c r="D1478" s="9" t="str">
        <f>VLOOKUP($B1478,'F&amp;I Log'!$H$3:$I$8977,2,FALSE)</f>
        <v>Conventional</v>
      </c>
      <c r="E1478" s="9" t="str">
        <f>(VLOOKUP($B1478,'F&amp;I Log'!$H$3:$S$8977,5,FALSE))</f>
        <v>183 BENNETT RD</v>
      </c>
      <c r="F1478" s="9" t="str">
        <f>IFERROR(VLOOKUP($B1478,'F&amp;I Log'!$H$3:$S$8977,6,FALSE),"--")</f>
        <v>FREEHOLD</v>
      </c>
      <c r="G1478" s="9" t="str">
        <f>IFERROR(VLOOKUP($B1478,'F&amp;I Log'!$H$3:$S$8977,7,FALSE),"--")</f>
        <v>NJ</v>
      </c>
      <c r="H1478" s="9" t="str">
        <f>IFERROR(VLOOKUP($B1478,'F&amp;I Log'!$H$3:$S$8977,8,FALSE),"--")</f>
        <v>07728</v>
      </c>
      <c r="I1478" s="9" t="str">
        <f>IFERROR(VLOOKUP($B1478,'F&amp;I Log'!$H$3:$S$8977,9,FALSE),"--")</f>
        <v>KBIBBER@GMAIL.COM</v>
      </c>
      <c r="J1478" s="9" t="str">
        <f>IFERROR(VLOOKUP($B1478,'F&amp;I Log'!$H$3:$S$8977,10,FALSE),"--")</f>
        <v>908-907-4054</v>
      </c>
    </row>
    <row r="1479" spans="2:10" hidden="1" x14ac:dyDescent="0.2">
      <c r="B1479" t="s">
        <v>7625</v>
      </c>
      <c r="C1479" s="9">
        <v>1</v>
      </c>
      <c r="D1479" s="9" t="str">
        <f>VLOOKUP($B1479,'F&amp;I Log'!$H$3:$I$8977,2,FALSE)</f>
        <v>Conventional</v>
      </c>
      <c r="E1479" s="9" t="str">
        <f>(VLOOKUP($B1479,'F&amp;I Log'!$H$3:$S$8977,5,FALSE))</f>
        <v>6 BRADFORD CT</v>
      </c>
      <c r="F1479" s="9" t="str">
        <f>IFERROR(VLOOKUP($B1479,'F&amp;I Log'!$H$3:$S$8977,6,FALSE),"--")</f>
        <v>WEST WINDSOR</v>
      </c>
      <c r="G1479" s="9" t="str">
        <f>IFERROR(VLOOKUP($B1479,'F&amp;I Log'!$H$3:$S$8977,7,FALSE),"--")</f>
        <v>NJ</v>
      </c>
      <c r="H1479" s="9" t="str">
        <f>IFERROR(VLOOKUP($B1479,'F&amp;I Log'!$H$3:$S$8977,8,FALSE),"--")</f>
        <v>08550-3032</v>
      </c>
      <c r="I1479" s="9" t="str">
        <f>IFERROR(VLOOKUP($B1479,'F&amp;I Log'!$H$3:$S$8977,9,FALSE),"--")</f>
        <v>AGAM3429@GMAIL.COM</v>
      </c>
      <c r="J1479" s="9" t="str">
        <f>IFERROR(VLOOKUP($B1479,'F&amp;I Log'!$H$3:$S$8977,10,FALSE),"--")</f>
        <v>609-865-4844</v>
      </c>
    </row>
    <row r="1480" spans="2:10" hidden="1" x14ac:dyDescent="0.2">
      <c r="B1480" t="s">
        <v>7636</v>
      </c>
      <c r="C1480" s="9">
        <v>1</v>
      </c>
      <c r="D1480" s="9" t="str">
        <f>VLOOKUP($B1480,'F&amp;I Log'!$H$3:$I$8977,2,FALSE)</f>
        <v>Conventional</v>
      </c>
      <c r="E1480" s="9" t="str">
        <f>(VLOOKUP($B1480,'F&amp;I Log'!$H$3:$S$8977,5,FALSE))</f>
        <v>1602 LOWER STATE RD</v>
      </c>
      <c r="F1480" s="9" t="str">
        <f>IFERROR(VLOOKUP($B1480,'F&amp;I Log'!$H$3:$S$8977,6,FALSE),"--")</f>
        <v>DOYLESTOWN</v>
      </c>
      <c r="G1480" s="9" t="str">
        <f>IFERROR(VLOOKUP($B1480,'F&amp;I Log'!$H$3:$S$8977,7,FALSE),"--")</f>
        <v>PA</v>
      </c>
      <c r="H1480" s="9" t="str">
        <f>IFERROR(VLOOKUP($B1480,'F&amp;I Log'!$H$3:$S$8977,8,FALSE),"--")</f>
        <v>18901</v>
      </c>
      <c r="I1480" s="9" t="str">
        <f>IFERROR(VLOOKUP($B1480,'F&amp;I Log'!$H$3:$S$8977,9,FALSE),"--")</f>
        <v>SCOTT@MANCINELLIANDPAUL.COM</v>
      </c>
      <c r="J1480" s="9" t="str">
        <f>IFERROR(VLOOKUP($B1480,'F&amp;I Log'!$H$3:$S$8977,10,FALSE),"--")</f>
        <v>484-429-1074</v>
      </c>
    </row>
    <row r="1481" spans="2:10" hidden="1" x14ac:dyDescent="0.2">
      <c r="B1481" t="s">
        <v>7655</v>
      </c>
      <c r="C1481" s="9">
        <v>1</v>
      </c>
      <c r="D1481" s="9" t="str">
        <f>VLOOKUP($B1481,'F&amp;I Log'!$H$3:$I$8977,2,FALSE)</f>
        <v>Conventional</v>
      </c>
      <c r="E1481" s="9" t="str">
        <f>(VLOOKUP($B1481,'F&amp;I Log'!$H$3:$S$8977,5,FALSE))</f>
        <v>1821 PENNLAND CT</v>
      </c>
      <c r="F1481" s="9" t="str">
        <f>IFERROR(VLOOKUP($B1481,'F&amp;I Log'!$H$3:$S$8977,6,FALSE),"--")</f>
        <v>LANSDALE</v>
      </c>
      <c r="G1481" s="9" t="str">
        <f>IFERROR(VLOOKUP($B1481,'F&amp;I Log'!$H$3:$S$8977,7,FALSE),"--")</f>
        <v>PA</v>
      </c>
      <c r="H1481" s="9" t="str">
        <f>IFERROR(VLOOKUP($B1481,'F&amp;I Log'!$H$3:$S$8977,8,FALSE),"--")</f>
        <v>19446-4333</v>
      </c>
      <c r="I1481" s="9" t="str">
        <f>IFERROR(VLOOKUP($B1481,'F&amp;I Log'!$H$3:$S$8977,9,FALSE),"--")</f>
        <v/>
      </c>
      <c r="J1481" s="9" t="str">
        <f>IFERROR(VLOOKUP($B1481,'F&amp;I Log'!$H$3:$S$8977,10,FALSE),"--")</f>
        <v>267-640-9693</v>
      </c>
    </row>
    <row r="1482" spans="2:10" hidden="1" x14ac:dyDescent="0.2">
      <c r="B1482" t="s">
        <v>7676</v>
      </c>
      <c r="C1482" s="9">
        <v>1</v>
      </c>
      <c r="D1482" s="9" t="str">
        <f>VLOOKUP($B1482,'F&amp;I Log'!$H$3:$I$8977,2,FALSE)</f>
        <v>Conventional</v>
      </c>
      <c r="E1482" s="9" t="str">
        <f>(VLOOKUP($B1482,'F&amp;I Log'!$H$3:$S$8977,5,FALSE))</f>
        <v>2500 QUAKERTOWN RD</v>
      </c>
      <c r="F1482" s="9" t="str">
        <f>IFERROR(VLOOKUP($B1482,'F&amp;I Log'!$H$3:$S$8977,6,FALSE),"--")</f>
        <v>PENNSBURG</v>
      </c>
      <c r="G1482" s="9" t="str">
        <f>IFERROR(VLOOKUP($B1482,'F&amp;I Log'!$H$3:$S$8977,7,FALSE),"--")</f>
        <v>PA</v>
      </c>
      <c r="H1482" s="9" t="str">
        <f>IFERROR(VLOOKUP($B1482,'F&amp;I Log'!$H$3:$S$8977,8,FALSE),"--")</f>
        <v>18073-1010</v>
      </c>
      <c r="I1482" s="9" t="str">
        <f>IFERROR(VLOOKUP($B1482,'F&amp;I Log'!$H$3:$S$8977,9,FALSE),"--")</f>
        <v>RYAN@ESIGLASS.COM</v>
      </c>
      <c r="J1482" s="9" t="str">
        <f>IFERROR(VLOOKUP($B1482,'F&amp;I Log'!$H$3:$S$8977,10,FALSE),"--")</f>
        <v>215-778-7510</v>
      </c>
    </row>
    <row r="1483" spans="2:10" hidden="1" x14ac:dyDescent="0.2">
      <c r="B1483" t="s">
        <v>7690</v>
      </c>
      <c r="C1483" s="9">
        <v>1</v>
      </c>
      <c r="D1483" s="9" t="str">
        <f>VLOOKUP($B1483,'F&amp;I Log'!$H$3:$I$8977,2,FALSE)</f>
        <v>Conventional</v>
      </c>
      <c r="E1483" s="9" t="str">
        <f>(VLOOKUP($B1483,'F&amp;I Log'!$H$3:$S$8977,5,FALSE))</f>
        <v>135 LAKE RD</v>
      </c>
      <c r="F1483" s="9" t="str">
        <f>IFERROR(VLOOKUP($B1483,'F&amp;I Log'!$H$3:$S$8977,6,FALSE),"--")</f>
        <v>FAR HILLS</v>
      </c>
      <c r="G1483" s="9" t="str">
        <f>IFERROR(VLOOKUP($B1483,'F&amp;I Log'!$H$3:$S$8977,7,FALSE),"--")</f>
        <v>NJ</v>
      </c>
      <c r="H1483" s="9" t="str">
        <f>IFERROR(VLOOKUP($B1483,'F&amp;I Log'!$H$3:$S$8977,8,FALSE),"--")</f>
        <v>07931-2425</v>
      </c>
      <c r="I1483" s="9" t="str">
        <f>IFERROR(VLOOKUP($B1483,'F&amp;I Log'!$H$3:$S$8977,9,FALSE),"--")</f>
        <v/>
      </c>
      <c r="J1483" s="9" t="str">
        <f>IFERROR(VLOOKUP($B1483,'F&amp;I Log'!$H$3:$S$8977,10,FALSE),"--")</f>
        <v>917-797-4337</v>
      </c>
    </row>
    <row r="1484" spans="2:10" hidden="1" x14ac:dyDescent="0.2">
      <c r="B1484" t="s">
        <v>7697</v>
      </c>
      <c r="C1484" s="9">
        <v>1</v>
      </c>
      <c r="D1484" s="9" t="str">
        <f>VLOOKUP($B1484,'F&amp;I Log'!$H$3:$I$8977,2,FALSE)</f>
        <v>Conventional</v>
      </c>
      <c r="E1484" s="9" t="str">
        <f>(VLOOKUP($B1484,'F&amp;I Log'!$H$3:$S$8977,5,FALSE))</f>
        <v>1873 NICOLE DR</v>
      </c>
      <c r="F1484" s="9" t="str">
        <f>IFERROR(VLOOKUP($B1484,'F&amp;I Log'!$H$3:$S$8977,6,FALSE),"--")</f>
        <v>DRESHER</v>
      </c>
      <c r="G1484" s="9" t="str">
        <f>IFERROR(VLOOKUP($B1484,'F&amp;I Log'!$H$3:$S$8977,7,FALSE),"--")</f>
        <v>PA</v>
      </c>
      <c r="H1484" s="9" t="str">
        <f>IFERROR(VLOOKUP($B1484,'F&amp;I Log'!$H$3:$S$8977,8,FALSE),"--")</f>
        <v>19025-1428</v>
      </c>
      <c r="I1484" s="9" t="str">
        <f>IFERROR(VLOOKUP($B1484,'F&amp;I Log'!$H$3:$S$8977,9,FALSE),"--")</f>
        <v>BJOSEPH7@ICLOUD.COM</v>
      </c>
      <c r="J1484" s="9" t="str">
        <f>IFERROR(VLOOKUP($B1484,'F&amp;I Log'!$H$3:$S$8977,10,FALSE),"--")</f>
        <v>267-438-5415</v>
      </c>
    </row>
    <row r="1485" spans="2:10" hidden="1" x14ac:dyDescent="0.2">
      <c r="B1485" t="s">
        <v>7703</v>
      </c>
      <c r="C1485" s="9">
        <v>1</v>
      </c>
      <c r="D1485" s="9" t="str">
        <f>VLOOKUP($B1485,'F&amp;I Log'!$H$3:$I$8977,2,FALSE)</f>
        <v>Conventional</v>
      </c>
      <c r="E1485" s="9" t="str">
        <f>(VLOOKUP($B1485,'F&amp;I Log'!$H$3:$S$8977,5,FALSE))</f>
        <v>143 HULMEVILLE RD</v>
      </c>
      <c r="F1485" s="9" t="str">
        <f>IFERROR(VLOOKUP($B1485,'F&amp;I Log'!$H$3:$S$8977,6,FALSE),"--")</f>
        <v>LANGHORNE</v>
      </c>
      <c r="G1485" s="9" t="str">
        <f>IFERROR(VLOOKUP($B1485,'F&amp;I Log'!$H$3:$S$8977,7,FALSE),"--")</f>
        <v>PA</v>
      </c>
      <c r="H1485" s="9" t="str">
        <f>IFERROR(VLOOKUP($B1485,'F&amp;I Log'!$H$3:$S$8977,8,FALSE),"--")</f>
        <v>19047-2712</v>
      </c>
      <c r="I1485" s="9" t="str">
        <f>IFERROR(VLOOKUP($B1485,'F&amp;I Log'!$H$3:$S$8977,9,FALSE),"--")</f>
        <v>L777L@COMCAST.NET</v>
      </c>
      <c r="J1485" s="9" t="str">
        <f>IFERROR(VLOOKUP($B1485,'F&amp;I Log'!$H$3:$S$8977,10,FALSE),"--")</f>
        <v>215-584-6662</v>
      </c>
    </row>
    <row r="1486" spans="2:10" hidden="1" x14ac:dyDescent="0.2">
      <c r="B1486" t="s">
        <v>7713</v>
      </c>
      <c r="C1486" s="9">
        <v>1</v>
      </c>
      <c r="D1486" s="9" t="str">
        <f>VLOOKUP($B1486,'F&amp;I Log'!$H$3:$I$8977,2,FALSE)</f>
        <v>Conventional</v>
      </c>
      <c r="E1486" s="9" t="str">
        <f>(VLOOKUP($B1486,'F&amp;I Log'!$H$3:$S$8977,5,FALSE))</f>
        <v>1822 AUGUSTA DR</v>
      </c>
      <c r="F1486" s="9" t="str">
        <f>IFERROR(VLOOKUP($B1486,'F&amp;I Log'!$H$3:$S$8977,6,FALSE),"--")</f>
        <v>JAMISON</v>
      </c>
      <c r="G1486" s="9" t="str">
        <f>IFERROR(VLOOKUP($B1486,'F&amp;I Log'!$H$3:$S$8977,7,FALSE),"--")</f>
        <v>PA</v>
      </c>
      <c r="H1486" s="9" t="str">
        <f>IFERROR(VLOOKUP($B1486,'F&amp;I Log'!$H$3:$S$8977,8,FALSE),"--")</f>
        <v>18929</v>
      </c>
      <c r="I1486" s="9" t="str">
        <f>IFERROR(VLOOKUP($B1486,'F&amp;I Log'!$H$3:$S$8977,9,FALSE),"--")</f>
        <v>KATIEJONES1218@GMAIL.COM</v>
      </c>
      <c r="J1486" s="9" t="str">
        <f>IFERROR(VLOOKUP($B1486,'F&amp;I Log'!$H$3:$S$8977,10,FALSE),"--")</f>
        <v>267-750-9533</v>
      </c>
    </row>
    <row r="1487" spans="2:10" hidden="1" x14ac:dyDescent="0.2">
      <c r="B1487" t="s">
        <v>7721</v>
      </c>
      <c r="C1487" s="9">
        <v>1</v>
      </c>
      <c r="D1487" s="9" t="str">
        <f>VLOOKUP($B1487,'F&amp;I Log'!$H$3:$I$8977,2,FALSE)</f>
        <v>Conventional</v>
      </c>
      <c r="E1487" s="9" t="str">
        <f>(VLOOKUP($B1487,'F&amp;I Log'!$H$3:$S$8977,5,FALSE))</f>
        <v>1 JURGENSEN RD</v>
      </c>
      <c r="F1487" s="9" t="str">
        <f>IFERROR(VLOOKUP($B1487,'F&amp;I Log'!$H$3:$S$8977,6,FALSE),"--")</f>
        <v>STOCKTON</v>
      </c>
      <c r="G1487" s="9" t="str">
        <f>IFERROR(VLOOKUP($B1487,'F&amp;I Log'!$H$3:$S$8977,7,FALSE),"--")</f>
        <v>NJ</v>
      </c>
      <c r="H1487" s="9" t="str">
        <f>IFERROR(VLOOKUP($B1487,'F&amp;I Log'!$H$3:$S$8977,8,FALSE),"--")</f>
        <v>08559</v>
      </c>
      <c r="I1487" s="9" t="str">
        <f>IFERROR(VLOOKUP($B1487,'F&amp;I Log'!$H$3:$S$8977,9,FALSE),"--")</f>
        <v>CROWEMC@GMAIL.COM</v>
      </c>
      <c r="J1487" s="9" t="str">
        <f>IFERROR(VLOOKUP($B1487,'F&amp;I Log'!$H$3:$S$8977,10,FALSE),"--")</f>
        <v>206-930-0435</v>
      </c>
    </row>
    <row r="1488" spans="2:10" hidden="1" x14ac:dyDescent="0.2">
      <c r="B1488" t="s">
        <v>7728</v>
      </c>
      <c r="C1488" s="9">
        <v>1</v>
      </c>
      <c r="D1488" s="9" t="str">
        <f>VLOOKUP($B1488,'F&amp;I Log'!$H$3:$I$8977,2,FALSE)</f>
        <v>Conventional</v>
      </c>
      <c r="E1488" s="9" t="str">
        <f>(VLOOKUP($B1488,'F&amp;I Log'!$H$3:$S$8977,5,FALSE))</f>
        <v>107 WOODBRIDGE CT</v>
      </c>
      <c r="F1488" s="9" t="str">
        <f>IFERROR(VLOOKUP($B1488,'F&amp;I Log'!$H$3:$S$8977,6,FALSE),"--")</f>
        <v>SELLERSVILLE</v>
      </c>
      <c r="G1488" s="9" t="str">
        <f>IFERROR(VLOOKUP($B1488,'F&amp;I Log'!$H$3:$S$8977,7,FALSE),"--")</f>
        <v>PA</v>
      </c>
      <c r="H1488" s="9" t="str">
        <f>IFERROR(VLOOKUP($B1488,'F&amp;I Log'!$H$3:$S$8977,8,FALSE),"--")</f>
        <v>18960-1975</v>
      </c>
      <c r="I1488" s="9" t="str">
        <f>IFERROR(VLOOKUP($B1488,'F&amp;I Log'!$H$3:$S$8977,9,FALSE),"--")</f>
        <v>JSHATBER@GMAIL.COM</v>
      </c>
      <c r="J1488" s="9" t="str">
        <f>IFERROR(VLOOKUP($B1488,'F&amp;I Log'!$H$3:$S$8977,10,FALSE),"--")</f>
        <v>215-828-6963</v>
      </c>
    </row>
    <row r="1489" spans="2:10" hidden="1" x14ac:dyDescent="0.2">
      <c r="B1489" t="s">
        <v>7737</v>
      </c>
      <c r="C1489" s="9">
        <v>1</v>
      </c>
      <c r="D1489" s="9" t="str">
        <f>VLOOKUP($B1489,'F&amp;I Log'!$H$3:$I$8977,2,FALSE)</f>
        <v>Fleet</v>
      </c>
      <c r="E1489" s="9" t="str">
        <f>(VLOOKUP($B1489,'F&amp;I Log'!$H$3:$S$8977,5,FALSE))</f>
        <v>21170 BEALLSVILLE RD</v>
      </c>
      <c r="F1489" s="9" t="str">
        <f>IFERROR(VLOOKUP($B1489,'F&amp;I Log'!$H$3:$S$8977,6,FALSE),"--")</f>
        <v>DICKERSON</v>
      </c>
      <c r="G1489" s="9" t="str">
        <f>IFERROR(VLOOKUP($B1489,'F&amp;I Log'!$H$3:$S$8977,7,FALSE),"--")</f>
        <v>MD</v>
      </c>
      <c r="H1489" s="9" t="str">
        <f>IFERROR(VLOOKUP($B1489,'F&amp;I Log'!$H$3:$S$8977,8,FALSE),"--")</f>
        <v>20842-9068</v>
      </c>
      <c r="I1489" s="9" t="str">
        <f>IFERROR(VLOOKUP($B1489,'F&amp;I Log'!$H$3:$S$8977,9,FALSE),"--")</f>
        <v>WOBROS1@GMAIL.COM</v>
      </c>
      <c r="J1489" s="9" t="str">
        <f>IFERROR(VLOOKUP($B1489,'F&amp;I Log'!$H$3:$S$8977,10,FALSE),"--")</f>
        <v>301-758-3123</v>
      </c>
    </row>
    <row r="1490" spans="2:10" hidden="1" x14ac:dyDescent="0.2">
      <c r="B1490" t="s">
        <v>7745</v>
      </c>
      <c r="C1490" s="9">
        <v>1</v>
      </c>
      <c r="D1490" s="9" t="str">
        <f>VLOOKUP($B1490,'F&amp;I Log'!$H$3:$I$8977,2,FALSE)</f>
        <v>Conventional</v>
      </c>
      <c r="E1490" s="9" t="str">
        <f>(VLOOKUP($B1490,'F&amp;I Log'!$H$3:$S$8977,5,FALSE))</f>
        <v>1442 BLUE SCHOOL ROAD</v>
      </c>
      <c r="F1490" s="9" t="str">
        <f>IFERROR(VLOOKUP($B1490,'F&amp;I Log'!$H$3:$S$8977,6,FALSE),"--")</f>
        <v>PERKASIE</v>
      </c>
      <c r="G1490" s="9" t="str">
        <f>IFERROR(VLOOKUP($B1490,'F&amp;I Log'!$H$3:$S$8977,7,FALSE),"--")</f>
        <v>PA</v>
      </c>
      <c r="H1490" s="9" t="str">
        <f>IFERROR(VLOOKUP($B1490,'F&amp;I Log'!$H$3:$S$8977,8,FALSE),"--")</f>
        <v>18944</v>
      </c>
      <c r="I1490" s="9" t="str">
        <f>IFERROR(VLOOKUP($B1490,'F&amp;I Log'!$H$3:$S$8977,9,FALSE),"--")</f>
        <v>MEGGMAC@VERIZON.NET</v>
      </c>
      <c r="J1490" s="9" t="str">
        <f>IFERROR(VLOOKUP($B1490,'F&amp;I Log'!$H$3:$S$8977,10,FALSE),"--")</f>
        <v>215-272-7585</v>
      </c>
    </row>
    <row r="1491" spans="2:10" x14ac:dyDescent="0.2">
      <c r="B1491" t="s">
        <v>7752</v>
      </c>
      <c r="C1491" s="9">
        <v>1</v>
      </c>
      <c r="D1491" s="9" t="str">
        <f>VLOOKUP($B1491,'F&amp;I Log'!$H$3:$I$8977,2,FALSE)</f>
        <v>Fleet</v>
      </c>
      <c r="E1491" s="9" t="str">
        <f>(VLOOKUP($B1491,'F&amp;I Log'!$H$3:$S$8977,5,FALSE))</f>
        <v>630 E OREGON RD</v>
      </c>
      <c r="F1491" s="9" t="str">
        <f>IFERROR(VLOOKUP($B1491,'F&amp;I Log'!$H$3:$S$8977,6,FALSE),"--")</f>
        <v>LITITZ</v>
      </c>
      <c r="G1491" s="9" t="str">
        <f>IFERROR(VLOOKUP($B1491,'F&amp;I Log'!$H$3:$S$8977,7,FALSE),"--")</f>
        <v>PA</v>
      </c>
      <c r="H1491" s="9" t="str">
        <f>IFERROR(VLOOKUP($B1491,'F&amp;I Log'!$H$3:$S$8977,8,FALSE),"--")</f>
        <v>17543</v>
      </c>
      <c r="I1491" s="9" t="str">
        <f>IFERROR(VLOOKUP($B1491,'F&amp;I Log'!$H$3:$S$8977,9,FALSE),"--")</f>
        <v/>
      </c>
      <c r="J1491" s="9" t="str">
        <f>IFERROR(VLOOKUP($B1491,'F&amp;I Log'!$H$3:$S$8977,10,FALSE),"--")</f>
        <v>717-560-6530</v>
      </c>
    </row>
    <row r="1492" spans="2:10" hidden="1" x14ac:dyDescent="0.2">
      <c r="B1492" t="s">
        <v>7762</v>
      </c>
      <c r="C1492" s="9">
        <v>1</v>
      </c>
      <c r="D1492" s="9" t="str">
        <f>VLOOKUP($B1492,'F&amp;I Log'!$H$3:$I$8977,2,FALSE)</f>
        <v>Conventional</v>
      </c>
      <c r="E1492" s="9" t="str">
        <f>(VLOOKUP($B1492,'F&amp;I Log'!$H$3:$S$8977,5,FALSE))</f>
        <v>16 TRAUB DRIVE</v>
      </c>
      <c r="F1492" s="9" t="str">
        <f>IFERROR(VLOOKUP($B1492,'F&amp;I Log'!$H$3:$S$8977,6,FALSE),"--")</f>
        <v>CHURCHVILLE</v>
      </c>
      <c r="G1492" s="9" t="str">
        <f>IFERROR(VLOOKUP($B1492,'F&amp;I Log'!$H$3:$S$8977,7,FALSE),"--")</f>
        <v>PA</v>
      </c>
      <c r="H1492" s="9" t="str">
        <f>IFERROR(VLOOKUP($B1492,'F&amp;I Log'!$H$3:$S$8977,8,FALSE),"--")</f>
        <v>18966</v>
      </c>
      <c r="I1492" s="9" t="str">
        <f>IFERROR(VLOOKUP($B1492,'F&amp;I Log'!$H$3:$S$8977,9,FALSE),"--")</f>
        <v>TOMMYMACDONALD30@YAHOO.COM</v>
      </c>
      <c r="J1492" s="9" t="str">
        <f>IFERROR(VLOOKUP($B1492,'F&amp;I Log'!$H$3:$S$8977,10,FALSE),"--")</f>
        <v>267-229-2808</v>
      </c>
    </row>
    <row r="1493" spans="2:10" hidden="1" x14ac:dyDescent="0.2">
      <c r="B1493" t="s">
        <v>7769</v>
      </c>
      <c r="C1493" s="9">
        <v>1</v>
      </c>
      <c r="D1493" s="9" t="str">
        <f>VLOOKUP($B1493,'F&amp;I Log'!$H$3:$I$8977,2,FALSE)</f>
        <v>Conventional</v>
      </c>
      <c r="E1493" s="9" t="str">
        <f>(VLOOKUP($B1493,'F&amp;I Log'!$H$3:$S$8977,5,FALSE))</f>
        <v>2054 HOLICONG RD</v>
      </c>
      <c r="F1493" s="9" t="str">
        <f>IFERROR(VLOOKUP($B1493,'F&amp;I Log'!$H$3:$S$8977,6,FALSE),"--")</f>
        <v>NEW HOPE</v>
      </c>
      <c r="G1493" s="9" t="str">
        <f>IFERROR(VLOOKUP($B1493,'F&amp;I Log'!$H$3:$S$8977,7,FALSE),"--")</f>
        <v>PA</v>
      </c>
      <c r="H1493" s="9" t="str">
        <f>IFERROR(VLOOKUP($B1493,'F&amp;I Log'!$H$3:$S$8977,8,FALSE),"--")</f>
        <v>18938</v>
      </c>
      <c r="I1493" s="9" t="str">
        <f>IFERROR(VLOOKUP($B1493,'F&amp;I Log'!$H$3:$S$8977,9,FALSE),"--")</f>
        <v>BECCA.LYNN.ROSEN@GMAIL.COM</v>
      </c>
      <c r="J1493" s="9" t="str">
        <f>IFERROR(VLOOKUP($B1493,'F&amp;I Log'!$H$3:$S$8977,10,FALSE),"--")</f>
        <v>267-885-4684</v>
      </c>
    </row>
    <row r="1494" spans="2:10" hidden="1" x14ac:dyDescent="0.2">
      <c r="B1494" t="s">
        <v>7781</v>
      </c>
      <c r="C1494" s="9">
        <v>1</v>
      </c>
      <c r="D1494" s="9" t="str">
        <f>VLOOKUP($B1494,'F&amp;I Log'!$H$3:$I$8977,2,FALSE)</f>
        <v>Conventional</v>
      </c>
      <c r="E1494" s="9" t="str">
        <f>(VLOOKUP($B1494,'F&amp;I Log'!$H$3:$S$8977,5,FALSE))</f>
        <v>136 BIRCH DRIVE</v>
      </c>
      <c r="F1494" s="9" t="str">
        <f>IFERROR(VLOOKUP($B1494,'F&amp;I Log'!$H$3:$S$8977,6,FALSE),"--")</f>
        <v>LEVITTOWN</v>
      </c>
      <c r="G1494" s="9" t="str">
        <f>IFERROR(VLOOKUP($B1494,'F&amp;I Log'!$H$3:$S$8977,7,FALSE),"--")</f>
        <v>PA</v>
      </c>
      <c r="H1494" s="9" t="str">
        <f>IFERROR(VLOOKUP($B1494,'F&amp;I Log'!$H$3:$S$8977,8,FALSE),"--")</f>
        <v>19054</v>
      </c>
      <c r="I1494" s="9" t="str">
        <f>IFERROR(VLOOKUP($B1494,'F&amp;I Log'!$H$3:$S$8977,9,FALSE),"--")</f>
        <v>RYAN.KROKER@GMAIL.COM</v>
      </c>
      <c r="J1494" s="9" t="str">
        <f>IFERROR(VLOOKUP($B1494,'F&amp;I Log'!$H$3:$S$8977,10,FALSE),"--")</f>
        <v>215-962-6732</v>
      </c>
    </row>
    <row r="1495" spans="2:10" hidden="1" x14ac:dyDescent="0.2">
      <c r="B1495" t="s">
        <v>7808</v>
      </c>
      <c r="C1495" s="9">
        <v>1</v>
      </c>
      <c r="D1495" s="9" t="str">
        <f>VLOOKUP($B1495,'F&amp;I Log'!$H$3:$I$8977,2,FALSE)</f>
        <v>Conventional</v>
      </c>
      <c r="E1495" s="9" t="str">
        <f>(VLOOKUP($B1495,'F&amp;I Log'!$H$3:$S$8977,5,FALSE))</f>
        <v>301 NOTTINGHAM PL</v>
      </c>
      <c r="F1495" s="9" t="str">
        <f>IFERROR(VLOOKUP($B1495,'F&amp;I Log'!$H$3:$S$8977,6,FALSE),"--")</f>
        <v>CHALFONT</v>
      </c>
      <c r="G1495" s="9" t="str">
        <f>IFERROR(VLOOKUP($B1495,'F&amp;I Log'!$H$3:$S$8977,7,FALSE),"--")</f>
        <v>PA</v>
      </c>
      <c r="H1495" s="9" t="str">
        <f>IFERROR(VLOOKUP($B1495,'F&amp;I Log'!$H$3:$S$8977,8,FALSE),"--")</f>
        <v>18914</v>
      </c>
      <c r="I1495" s="9" t="str">
        <f>IFERROR(VLOOKUP($B1495,'F&amp;I Log'!$H$3:$S$8977,9,FALSE),"--")</f>
        <v>JESSICAS4444@YAHOO.COM</v>
      </c>
      <c r="J1495" s="9" t="str">
        <f>IFERROR(VLOOKUP($B1495,'F&amp;I Log'!$H$3:$S$8977,10,FALSE),"--")</f>
        <v>610-761-2091</v>
      </c>
    </row>
    <row r="1496" spans="2:10" hidden="1" x14ac:dyDescent="0.2">
      <c r="B1496" t="s">
        <v>7815</v>
      </c>
      <c r="C1496" s="9">
        <v>1</v>
      </c>
      <c r="D1496" s="9" t="str">
        <f>VLOOKUP($B1496,'F&amp;I Log'!$H$3:$I$8977,2,FALSE)</f>
        <v>Conventional</v>
      </c>
      <c r="E1496" s="9" t="str">
        <f>(VLOOKUP($B1496,'F&amp;I Log'!$H$3:$S$8977,5,FALSE))</f>
        <v>225 W BROAD ST</v>
      </c>
      <c r="F1496" s="9" t="str">
        <f>IFERROR(VLOOKUP($B1496,'F&amp;I Log'!$H$3:$S$8977,6,FALSE),"--")</f>
        <v>TELFORD</v>
      </c>
      <c r="G1496" s="9" t="str">
        <f>IFERROR(VLOOKUP($B1496,'F&amp;I Log'!$H$3:$S$8977,7,FALSE),"--")</f>
        <v>PA</v>
      </c>
      <c r="H1496" s="9" t="str">
        <f>IFERROR(VLOOKUP($B1496,'F&amp;I Log'!$H$3:$S$8977,8,FALSE),"--")</f>
        <v>18969</v>
      </c>
      <c r="I1496" s="9" t="str">
        <f>IFERROR(VLOOKUP($B1496,'F&amp;I Log'!$H$3:$S$8977,9,FALSE),"--")</f>
        <v>LESLYCALIX1994@ICLOUD.COM</v>
      </c>
      <c r="J1496" s="9" t="str">
        <f>IFERROR(VLOOKUP($B1496,'F&amp;I Log'!$H$3:$S$8977,10,FALSE),"--")</f>
        <v>267-347-9903</v>
      </c>
    </row>
    <row r="1497" spans="2:10" hidden="1" x14ac:dyDescent="0.2">
      <c r="B1497" t="s">
        <v>7824</v>
      </c>
      <c r="C1497" s="9">
        <v>1</v>
      </c>
      <c r="D1497" s="9" t="str">
        <f>VLOOKUP($B1497,'F&amp;I Log'!$H$3:$I$8977,2,FALSE)</f>
        <v>Conventional</v>
      </c>
      <c r="E1497" s="9" t="str">
        <f>(VLOOKUP($B1497,'F&amp;I Log'!$H$3:$S$8977,5,FALSE))</f>
        <v>3824 TAYLORTOWN RD</v>
      </c>
      <c r="F1497" s="9" t="str">
        <f>IFERROR(VLOOKUP($B1497,'F&amp;I Log'!$H$3:$S$8977,6,FALSE),"--")</f>
        <v>FURLONG</v>
      </c>
      <c r="G1497" s="9" t="str">
        <f>IFERROR(VLOOKUP($B1497,'F&amp;I Log'!$H$3:$S$8977,7,FALSE),"--")</f>
        <v>PA</v>
      </c>
      <c r="H1497" s="9" t="str">
        <f>IFERROR(VLOOKUP($B1497,'F&amp;I Log'!$H$3:$S$8977,8,FALSE),"--")</f>
        <v>18925-2111</v>
      </c>
      <c r="I1497" s="9" t="str">
        <f>IFERROR(VLOOKUP($B1497,'F&amp;I Log'!$H$3:$S$8977,9,FALSE),"--")</f>
        <v>VETTEGUYFLA@MSN.COM</v>
      </c>
      <c r="J1497" s="9" t="str">
        <f>IFERROR(VLOOKUP($B1497,'F&amp;I Log'!$H$3:$S$8977,10,FALSE),"--")</f>
        <v>561-603-4590</v>
      </c>
    </row>
    <row r="1498" spans="2:10" hidden="1" x14ac:dyDescent="0.2">
      <c r="B1498" t="s">
        <v>7830</v>
      </c>
      <c r="C1498" s="9">
        <v>1</v>
      </c>
      <c r="D1498" s="9" t="str">
        <f>VLOOKUP($B1498,'F&amp;I Log'!$H$3:$I$8977,2,FALSE)</f>
        <v>Conventional</v>
      </c>
      <c r="E1498" s="9" t="str">
        <f>(VLOOKUP($B1498,'F&amp;I Log'!$H$3:$S$8977,5,FALSE))</f>
        <v>129 NETTLES LN</v>
      </c>
      <c r="F1498" s="9" t="str">
        <f>IFERROR(VLOOKUP($B1498,'F&amp;I Log'!$H$3:$S$8977,6,FALSE),"--")</f>
        <v>PERKASIE</v>
      </c>
      <c r="G1498" s="9" t="str">
        <f>IFERROR(VLOOKUP($B1498,'F&amp;I Log'!$H$3:$S$8977,7,FALSE),"--")</f>
        <v>PA</v>
      </c>
      <c r="H1498" s="9" t="str">
        <f>IFERROR(VLOOKUP($B1498,'F&amp;I Log'!$H$3:$S$8977,8,FALSE),"--")</f>
        <v>18944</v>
      </c>
      <c r="I1498" s="9" t="str">
        <f>IFERROR(VLOOKUP($B1498,'F&amp;I Log'!$H$3:$S$8977,9,FALSE),"--")</f>
        <v>CPICO@LUMENOPTIX.COM</v>
      </c>
      <c r="J1498" s="9" t="str">
        <f>IFERROR(VLOOKUP($B1498,'F&amp;I Log'!$H$3:$S$8977,10,FALSE),"--")</f>
        <v>215-350-5028</v>
      </c>
    </row>
    <row r="1499" spans="2:10" hidden="1" x14ac:dyDescent="0.2">
      <c r="B1499" t="s">
        <v>7838</v>
      </c>
      <c r="C1499" s="9">
        <v>1</v>
      </c>
      <c r="D1499" s="9" t="str">
        <f>VLOOKUP($B1499,'F&amp;I Log'!$H$3:$I$8977,2,FALSE)</f>
        <v>Conventional</v>
      </c>
      <c r="E1499" s="9" t="str">
        <f>(VLOOKUP($B1499,'F&amp;I Log'!$H$3:$S$8977,5,FALSE))</f>
        <v>1221 S 13TH ST</v>
      </c>
      <c r="F1499" s="9" t="str">
        <f>IFERROR(VLOOKUP($B1499,'F&amp;I Log'!$H$3:$S$8977,6,FALSE),"--")</f>
        <v>PHILADELPHIA</v>
      </c>
      <c r="G1499" s="9" t="str">
        <f>IFERROR(VLOOKUP($B1499,'F&amp;I Log'!$H$3:$S$8977,7,FALSE),"--")</f>
        <v>PA</v>
      </c>
      <c r="H1499" s="9" t="str">
        <f>IFERROR(VLOOKUP($B1499,'F&amp;I Log'!$H$3:$S$8977,8,FALSE),"--")</f>
        <v>19147</v>
      </c>
      <c r="I1499" s="9" t="str">
        <f>IFERROR(VLOOKUP($B1499,'F&amp;I Log'!$H$3:$S$8977,9,FALSE),"--")</f>
        <v>MBAAT29070@ME.COM</v>
      </c>
      <c r="J1499" s="9" t="str">
        <f>IFERROR(VLOOKUP($B1499,'F&amp;I Log'!$H$3:$S$8977,10,FALSE),"--")</f>
        <v>215-896-1794</v>
      </c>
    </row>
    <row r="1500" spans="2:10" hidden="1" x14ac:dyDescent="0.2">
      <c r="B1500" t="s">
        <v>7856</v>
      </c>
      <c r="C1500" s="9">
        <v>1</v>
      </c>
      <c r="D1500" s="9" t="str">
        <f>VLOOKUP($B1500,'F&amp;I Log'!$H$3:$I$8977,2,FALSE)</f>
        <v>Conventional</v>
      </c>
      <c r="E1500" s="9" t="str">
        <f>(VLOOKUP($B1500,'F&amp;I Log'!$H$3:$S$8977,5,FALSE))</f>
        <v>5544 COLONY DR</v>
      </c>
      <c r="F1500" s="9" t="str">
        <f>IFERROR(VLOOKUP($B1500,'F&amp;I Log'!$H$3:$S$8977,6,FALSE),"--")</f>
        <v>BETHLEHEM</v>
      </c>
      <c r="G1500" s="9" t="str">
        <f>IFERROR(VLOOKUP($B1500,'F&amp;I Log'!$H$3:$S$8977,7,FALSE),"--")</f>
        <v>PA</v>
      </c>
      <c r="H1500" s="9" t="str">
        <f>IFERROR(VLOOKUP($B1500,'F&amp;I Log'!$H$3:$S$8977,8,FALSE),"--")</f>
        <v>18017</v>
      </c>
      <c r="I1500" s="9" t="str">
        <f>IFERROR(VLOOKUP($B1500,'F&amp;I Log'!$H$3:$S$8977,9,FALSE),"--")</f>
        <v/>
      </c>
      <c r="J1500" s="9" t="str">
        <f>IFERROR(VLOOKUP($B1500,'F&amp;I Log'!$H$3:$S$8977,10,FALSE),"--")</f>
        <v>484-358-3504</v>
      </c>
    </row>
    <row r="1501" spans="2:10" hidden="1" x14ac:dyDescent="0.2">
      <c r="B1501" t="s">
        <v>7867</v>
      </c>
      <c r="C1501" s="9">
        <v>1</v>
      </c>
      <c r="D1501" s="9" t="str">
        <f>VLOOKUP($B1501,'F&amp;I Log'!$H$3:$I$8977,2,FALSE)</f>
        <v>Conventional</v>
      </c>
      <c r="E1501" s="9" t="str">
        <f>(VLOOKUP($B1501,'F&amp;I Log'!$H$3:$S$8977,5,FALSE))</f>
        <v>3130 BROAD ST</v>
      </c>
      <c r="F1501" s="9" t="str">
        <f>IFERROR(VLOOKUP($B1501,'F&amp;I Log'!$H$3:$S$8977,6,FALSE),"--")</f>
        <v>OTTSVILLE</v>
      </c>
      <c r="G1501" s="9" t="str">
        <f>IFERROR(VLOOKUP($B1501,'F&amp;I Log'!$H$3:$S$8977,7,FALSE),"--")</f>
        <v>PA</v>
      </c>
      <c r="H1501" s="9" t="str">
        <f>IFERROR(VLOOKUP($B1501,'F&amp;I Log'!$H$3:$S$8977,8,FALSE),"--")</f>
        <v>18942</v>
      </c>
      <c r="I1501" s="9" t="str">
        <f>IFERROR(VLOOKUP($B1501,'F&amp;I Log'!$H$3:$S$8977,9,FALSE),"--")</f>
        <v>TMATTES1@GMAIL.COM</v>
      </c>
      <c r="J1501" s="9" t="str">
        <f>IFERROR(VLOOKUP($B1501,'F&amp;I Log'!$H$3:$S$8977,10,FALSE),"--")</f>
        <v>215-519-0288</v>
      </c>
    </row>
    <row r="1502" spans="2:10" hidden="1" x14ac:dyDescent="0.2">
      <c r="B1502" t="s">
        <v>7878</v>
      </c>
      <c r="C1502" s="9">
        <v>1</v>
      </c>
      <c r="D1502" s="9" t="str">
        <f>VLOOKUP($B1502,'F&amp;I Log'!$H$3:$I$8977,2,FALSE)</f>
        <v>Conventional</v>
      </c>
      <c r="E1502" s="9" t="str">
        <f>(VLOOKUP($B1502,'F&amp;I Log'!$H$3:$S$8977,5,FALSE))</f>
        <v>3721 RIVER RD</v>
      </c>
      <c r="F1502" s="9" t="str">
        <f>IFERROR(VLOOKUP($B1502,'F&amp;I Log'!$H$3:$S$8977,6,FALSE),"--")</f>
        <v>LUMBERVILLE</v>
      </c>
      <c r="G1502" s="9" t="str">
        <f>IFERROR(VLOOKUP($B1502,'F&amp;I Log'!$H$3:$S$8977,7,FALSE),"--")</f>
        <v>PA</v>
      </c>
      <c r="H1502" s="9" t="str">
        <f>IFERROR(VLOOKUP($B1502,'F&amp;I Log'!$H$3:$S$8977,8,FALSE),"--")</f>
        <v>18933</v>
      </c>
      <c r="I1502" s="9" t="str">
        <f>IFERROR(VLOOKUP($B1502,'F&amp;I Log'!$H$3:$S$8977,9,FALSE),"--")</f>
        <v>JBUINEWICZ1@GMAIL.COM</v>
      </c>
      <c r="J1502" s="9" t="str">
        <f>IFERROR(VLOOKUP($B1502,'F&amp;I Log'!$H$3:$S$8977,10,FALSE),"--")</f>
        <v>267-884-2987</v>
      </c>
    </row>
    <row r="1503" spans="2:10" hidden="1" x14ac:dyDescent="0.2">
      <c r="B1503" t="s">
        <v>7886</v>
      </c>
      <c r="C1503" s="9">
        <v>1</v>
      </c>
      <c r="D1503" s="9" t="str">
        <f>VLOOKUP($B1503,'F&amp;I Log'!$H$3:$I$8977,2,FALSE)</f>
        <v>Conventional</v>
      </c>
      <c r="E1503" s="9" t="str">
        <f>(VLOOKUP($B1503,'F&amp;I Log'!$H$3:$S$8977,5,FALSE))</f>
        <v>6069 GERMAN RD</v>
      </c>
      <c r="F1503" s="9" t="str">
        <f>IFERROR(VLOOKUP($B1503,'F&amp;I Log'!$H$3:$S$8977,6,FALSE),"--")</f>
        <v>PIPERSVILLE</v>
      </c>
      <c r="G1503" s="9" t="str">
        <f>IFERROR(VLOOKUP($B1503,'F&amp;I Log'!$H$3:$S$8977,7,FALSE),"--")</f>
        <v>PA</v>
      </c>
      <c r="H1503" s="9" t="str">
        <f>IFERROR(VLOOKUP($B1503,'F&amp;I Log'!$H$3:$S$8977,8,FALSE),"--")</f>
        <v>18947</v>
      </c>
      <c r="I1503" s="9" t="str">
        <f>IFERROR(VLOOKUP($B1503,'F&amp;I Log'!$H$3:$S$8977,9,FALSE),"--")</f>
        <v>MIKE.LAFIURA@GMAIL.COM</v>
      </c>
      <c r="J1503" s="9" t="str">
        <f>IFERROR(VLOOKUP($B1503,'F&amp;I Log'!$H$3:$S$8977,10,FALSE),"--")</f>
        <v>267-614-1573</v>
      </c>
    </row>
    <row r="1504" spans="2:10" hidden="1" x14ac:dyDescent="0.2">
      <c r="B1504" t="s">
        <v>7902</v>
      </c>
      <c r="C1504" s="9">
        <v>1</v>
      </c>
      <c r="D1504" s="9" t="str">
        <f>VLOOKUP($B1504,'F&amp;I Log'!$H$3:$I$8977,2,FALSE)</f>
        <v>Conventional</v>
      </c>
      <c r="E1504" s="9" t="str">
        <f>(VLOOKUP($B1504,'F&amp;I Log'!$H$3:$S$8977,5,FALSE))</f>
        <v>1085 KINGSCOTE DR</v>
      </c>
      <c r="F1504" s="9" t="str">
        <f>IFERROR(VLOOKUP($B1504,'F&amp;I Log'!$H$3:$S$8977,6,FALSE),"--")</f>
        <v>HARLEYSVILLE</v>
      </c>
      <c r="G1504" s="9" t="str">
        <f>IFERROR(VLOOKUP($B1504,'F&amp;I Log'!$H$3:$S$8977,7,FALSE),"--")</f>
        <v>PA</v>
      </c>
      <c r="H1504" s="9" t="str">
        <f>IFERROR(VLOOKUP($B1504,'F&amp;I Log'!$H$3:$S$8977,8,FALSE),"--")</f>
        <v>19438</v>
      </c>
      <c r="I1504" s="9" t="str">
        <f>IFERROR(VLOOKUP($B1504,'F&amp;I Log'!$H$3:$S$8977,9,FALSE),"--")</f>
        <v>HAPPLEGATE1313@GMAIL.COM</v>
      </c>
      <c r="J1504" s="9" t="str">
        <f>IFERROR(VLOOKUP($B1504,'F&amp;I Log'!$H$3:$S$8977,10,FALSE),"--")</f>
        <v>484-390-1467</v>
      </c>
    </row>
    <row r="1505" spans="2:10" hidden="1" x14ac:dyDescent="0.2">
      <c r="B1505" t="s">
        <v>7909</v>
      </c>
      <c r="C1505" s="9">
        <v>1</v>
      </c>
      <c r="D1505" s="9" t="str">
        <f>VLOOKUP($B1505,'F&amp;I Log'!$H$3:$I$8977,2,FALSE)</f>
        <v>Conventional</v>
      </c>
      <c r="E1505" s="9" t="str">
        <f>(VLOOKUP($B1505,'F&amp;I Log'!$H$3:$S$8977,5,FALSE))</f>
        <v>338 SUN VALLEY DR</v>
      </c>
      <c r="F1505" s="9" t="str">
        <f>IFERROR(VLOOKUP($B1505,'F&amp;I Log'!$H$3:$S$8977,6,FALSE),"--")</f>
        <v>AMBLER</v>
      </c>
      <c r="G1505" s="9" t="str">
        <f>IFERROR(VLOOKUP($B1505,'F&amp;I Log'!$H$3:$S$8977,7,FALSE),"--")</f>
        <v>PA</v>
      </c>
      <c r="H1505" s="9" t="str">
        <f>IFERROR(VLOOKUP($B1505,'F&amp;I Log'!$H$3:$S$8977,8,FALSE),"--")</f>
        <v>19002</v>
      </c>
      <c r="I1505" s="9" t="str">
        <f>IFERROR(VLOOKUP($B1505,'F&amp;I Log'!$H$3:$S$8977,9,FALSE),"--")</f>
        <v>MIKEHSR@VERIZON.NET</v>
      </c>
      <c r="J1505" s="9" t="str">
        <f>IFERROR(VLOOKUP($B1505,'F&amp;I Log'!$H$3:$S$8977,10,FALSE),"--")</f>
        <v>215-840-3938</v>
      </c>
    </row>
    <row r="1506" spans="2:10" hidden="1" x14ac:dyDescent="0.2">
      <c r="B1506" t="s">
        <v>7915</v>
      </c>
      <c r="C1506" s="9">
        <v>1</v>
      </c>
      <c r="D1506" s="9" t="str">
        <f>VLOOKUP($B1506,'F&amp;I Log'!$H$3:$I$8977,2,FALSE)</f>
        <v>Conventional</v>
      </c>
      <c r="E1506" s="9" t="str">
        <f>(VLOOKUP($B1506,'F&amp;I Log'!$H$3:$S$8977,5,FALSE))</f>
        <v>40 ORCHARD LANE</v>
      </c>
      <c r="F1506" s="9" t="str">
        <f>IFERROR(VLOOKUP($B1506,'F&amp;I Log'!$H$3:$S$8977,6,FALSE),"--")</f>
        <v>IVYLAND</v>
      </c>
      <c r="G1506" s="9" t="str">
        <f>IFERROR(VLOOKUP($B1506,'F&amp;I Log'!$H$3:$S$8977,7,FALSE),"--")</f>
        <v>PA</v>
      </c>
      <c r="H1506" s="9" t="str">
        <f>IFERROR(VLOOKUP($B1506,'F&amp;I Log'!$H$3:$S$8977,8,FALSE),"--")</f>
        <v>18974</v>
      </c>
      <c r="I1506" s="9" t="str">
        <f>IFERROR(VLOOKUP($B1506,'F&amp;I Log'!$H$3:$S$8977,9,FALSE),"--")</f>
        <v>GREGPAVLOSKI@COMCAST.NET</v>
      </c>
      <c r="J1506" s="9" t="str">
        <f>IFERROR(VLOOKUP($B1506,'F&amp;I Log'!$H$3:$S$8977,10,FALSE),"--")</f>
        <v>267-994-7649</v>
      </c>
    </row>
    <row r="1507" spans="2:10" hidden="1" x14ac:dyDescent="0.2">
      <c r="B1507" t="s">
        <v>7921</v>
      </c>
      <c r="C1507" s="9">
        <v>1</v>
      </c>
      <c r="D1507" s="9" t="str">
        <f>VLOOKUP($B1507,'F&amp;I Log'!$H$3:$I$8977,2,FALSE)</f>
        <v>Conventional</v>
      </c>
      <c r="E1507" s="9" t="str">
        <f>(VLOOKUP($B1507,'F&amp;I Log'!$H$3:$S$8977,5,FALSE))</f>
        <v>7412 FERRY RD PO BOX 459</v>
      </c>
      <c r="F1507" s="9" t="str">
        <f>IFERROR(VLOOKUP($B1507,'F&amp;I Log'!$H$3:$S$8977,6,FALSE),"--")</f>
        <v>POINT PLEASANT</v>
      </c>
      <c r="G1507" s="9" t="str">
        <f>IFERROR(VLOOKUP($B1507,'F&amp;I Log'!$H$3:$S$8977,7,FALSE),"--")</f>
        <v>PA</v>
      </c>
      <c r="H1507" s="9" t="str">
        <f>IFERROR(VLOOKUP($B1507,'F&amp;I Log'!$H$3:$S$8977,8,FALSE),"--")</f>
        <v>18950</v>
      </c>
      <c r="I1507" s="9" t="str">
        <f>IFERROR(VLOOKUP($B1507,'F&amp;I Log'!$H$3:$S$8977,9,FALSE),"--")</f>
        <v>MPSLTD@COMCAST.NET</v>
      </c>
      <c r="J1507" s="9" t="str">
        <f>IFERROR(VLOOKUP($B1507,'F&amp;I Log'!$H$3:$S$8977,10,FALSE),"--")</f>
        <v>215-327-9505</v>
      </c>
    </row>
    <row r="1508" spans="2:10" hidden="1" x14ac:dyDescent="0.2">
      <c r="B1508" t="s">
        <v>7929</v>
      </c>
      <c r="C1508" s="9">
        <v>1</v>
      </c>
      <c r="D1508" s="9" t="str">
        <f>VLOOKUP($B1508,'F&amp;I Log'!$H$3:$I$8977,2,FALSE)</f>
        <v>Conventional</v>
      </c>
      <c r="E1508" s="9" t="str">
        <f>(VLOOKUP($B1508,'F&amp;I Log'!$H$3:$S$8977,5,FALSE))</f>
        <v>1428 LONELY COTTAGE RD</v>
      </c>
      <c r="F1508" s="9" t="str">
        <f>IFERROR(VLOOKUP($B1508,'F&amp;I Log'!$H$3:$S$8977,6,FALSE),"--")</f>
        <v>UPPR BLCK EDY</v>
      </c>
      <c r="G1508" s="9" t="str">
        <f>IFERROR(VLOOKUP($B1508,'F&amp;I Log'!$H$3:$S$8977,7,FALSE),"--")</f>
        <v>PA</v>
      </c>
      <c r="H1508" s="9" t="str">
        <f>IFERROR(VLOOKUP($B1508,'F&amp;I Log'!$H$3:$S$8977,8,FALSE),"--")</f>
        <v>18972-9732</v>
      </c>
      <c r="I1508" s="9" t="str">
        <f>IFERROR(VLOOKUP($B1508,'F&amp;I Log'!$H$3:$S$8977,9,FALSE),"--")</f>
        <v>KDZ99@LIVE.COM</v>
      </c>
      <c r="J1508" s="9" t="str">
        <f>IFERROR(VLOOKUP($B1508,'F&amp;I Log'!$H$3:$S$8977,10,FALSE),"--")</f>
        <v>215-260-7539</v>
      </c>
    </row>
    <row r="1509" spans="2:10" hidden="1" x14ac:dyDescent="0.2">
      <c r="B1509" t="s">
        <v>7937</v>
      </c>
      <c r="C1509" s="9">
        <v>1</v>
      </c>
      <c r="D1509" s="9" t="str">
        <f>VLOOKUP($B1509,'F&amp;I Log'!$H$3:$I$8977,2,FALSE)</f>
        <v>Conventional</v>
      </c>
      <c r="E1509" s="9" t="str">
        <f>(VLOOKUP($B1509,'F&amp;I Log'!$H$3:$S$8977,5,FALSE))</f>
        <v>3753 JACBO STOUT RD # U9</v>
      </c>
      <c r="F1509" s="9" t="str">
        <f>IFERROR(VLOOKUP($B1509,'F&amp;I Log'!$H$3:$S$8977,6,FALSE),"--")</f>
        <v>DOYLESTOWN</v>
      </c>
      <c r="G1509" s="9" t="str">
        <f>IFERROR(VLOOKUP($B1509,'F&amp;I Log'!$H$3:$S$8977,7,FALSE),"--")</f>
        <v>PA</v>
      </c>
      <c r="H1509" s="9" t="str">
        <f>IFERROR(VLOOKUP($B1509,'F&amp;I Log'!$H$3:$S$8977,8,FALSE),"--")</f>
        <v>18902</v>
      </c>
      <c r="I1509" s="9" t="str">
        <f>IFERROR(VLOOKUP($B1509,'F&amp;I Log'!$H$3:$S$8977,9,FALSE),"--")</f>
        <v>JOANNSLUV@GMAIL.COM</v>
      </c>
      <c r="J1509" s="9" t="str">
        <f>IFERROR(VLOOKUP($B1509,'F&amp;I Log'!$H$3:$S$8977,10,FALSE),"--")</f>
        <v>267-832-7755</v>
      </c>
    </row>
    <row r="1510" spans="2:10" hidden="1" x14ac:dyDescent="0.2">
      <c r="B1510" t="s">
        <v>7944</v>
      </c>
      <c r="C1510" s="9">
        <v>1</v>
      </c>
      <c r="D1510" s="9" t="str">
        <f>VLOOKUP($B1510,'F&amp;I Log'!$H$3:$I$8977,2,FALSE)</f>
        <v>Conventional</v>
      </c>
      <c r="E1510" s="9" t="str">
        <f>(VLOOKUP($B1510,'F&amp;I Log'!$H$3:$S$8977,5,FALSE))</f>
        <v>1734 ARCH STREET RD</v>
      </c>
      <c r="F1510" s="9" t="str">
        <f>IFERROR(VLOOKUP($B1510,'F&amp;I Log'!$H$3:$S$8977,6,FALSE),"--")</f>
        <v>BLUE BELL</v>
      </c>
      <c r="G1510" s="9" t="str">
        <f>IFERROR(VLOOKUP($B1510,'F&amp;I Log'!$H$3:$S$8977,7,FALSE),"--")</f>
        <v>PA</v>
      </c>
      <c r="H1510" s="9" t="str">
        <f>IFERROR(VLOOKUP($B1510,'F&amp;I Log'!$H$3:$S$8977,8,FALSE),"--")</f>
        <v>19422-3447</v>
      </c>
      <c r="I1510" s="9" t="str">
        <f>IFERROR(VLOOKUP($B1510,'F&amp;I Log'!$H$3:$S$8977,9,FALSE),"--")</f>
        <v>DONNELLYCD@GMAIL.COM</v>
      </c>
      <c r="J1510" s="9" t="str">
        <f>IFERROR(VLOOKUP($B1510,'F&amp;I Log'!$H$3:$S$8977,10,FALSE),"--")</f>
        <v>215-353-7402</v>
      </c>
    </row>
    <row r="1511" spans="2:10" hidden="1" x14ac:dyDescent="0.2">
      <c r="B1511" t="s">
        <v>7951</v>
      </c>
      <c r="C1511" s="9">
        <v>1</v>
      </c>
      <c r="D1511" s="9" t="str">
        <f>VLOOKUP($B1511,'F&amp;I Log'!$H$3:$I$8977,2,FALSE)</f>
        <v>Conventional</v>
      </c>
      <c r="E1511" s="9" t="str">
        <f>(VLOOKUP($B1511,'F&amp;I Log'!$H$3:$S$8977,5,FALSE))</f>
        <v>73 RITTENHOUSE RD</v>
      </c>
      <c r="F1511" s="9" t="str">
        <f>IFERROR(VLOOKUP($B1511,'F&amp;I Log'!$H$3:$S$8977,6,FALSE),"--")</f>
        <v>STOCKTON</v>
      </c>
      <c r="G1511" s="9" t="str">
        <f>IFERROR(VLOOKUP($B1511,'F&amp;I Log'!$H$3:$S$8977,7,FALSE),"--")</f>
        <v>NJ</v>
      </c>
      <c r="H1511" s="9" t="str">
        <f>IFERROR(VLOOKUP($B1511,'F&amp;I Log'!$H$3:$S$8977,8,FALSE),"--")</f>
        <v>08559</v>
      </c>
      <c r="I1511" s="9" t="str">
        <f>IFERROR(VLOOKUP($B1511,'F&amp;I Log'!$H$3:$S$8977,9,FALSE),"--")</f>
        <v>HALEYM.LUBOLD@GMAIL.COM</v>
      </c>
      <c r="J1511" s="9" t="str">
        <f>IFERROR(VLOOKUP($B1511,'F&amp;I Log'!$H$3:$S$8977,10,FALSE),"--")</f>
        <v>908-500-3806</v>
      </c>
    </row>
    <row r="1512" spans="2:10" hidden="1" x14ac:dyDescent="0.2">
      <c r="B1512" t="s">
        <v>7958</v>
      </c>
      <c r="C1512" s="9">
        <v>1</v>
      </c>
      <c r="D1512" s="9" t="str">
        <f>VLOOKUP($B1512,'F&amp;I Log'!$H$3:$I$8977,2,FALSE)</f>
        <v>Conventional</v>
      </c>
      <c r="E1512" s="9" t="str">
        <f>(VLOOKUP($B1512,'F&amp;I Log'!$H$3:$S$8977,5,FALSE))</f>
        <v>172 LAFAYETTE ST</v>
      </c>
      <c r="F1512" s="9" t="str">
        <f>IFERROR(VLOOKUP($B1512,'F&amp;I Log'!$H$3:$S$8977,6,FALSE),"--")</f>
        <v>DOYLESTOWN</v>
      </c>
      <c r="G1512" s="9" t="str">
        <f>IFERROR(VLOOKUP($B1512,'F&amp;I Log'!$H$3:$S$8977,7,FALSE),"--")</f>
        <v>PA</v>
      </c>
      <c r="H1512" s="9" t="str">
        <f>IFERROR(VLOOKUP($B1512,'F&amp;I Log'!$H$3:$S$8977,8,FALSE),"--")</f>
        <v>18901</v>
      </c>
      <c r="I1512" s="9" t="str">
        <f>IFERROR(VLOOKUP($B1512,'F&amp;I Log'!$H$3:$S$8977,9,FALSE),"--")</f>
        <v>KARENSANDONE@GMAIL.COM</v>
      </c>
      <c r="J1512" s="9" t="str">
        <f>IFERROR(VLOOKUP($B1512,'F&amp;I Log'!$H$3:$S$8977,10,FALSE),"--")</f>
        <v>215-343-0503</v>
      </c>
    </row>
    <row r="1513" spans="2:10" hidden="1" x14ac:dyDescent="0.2">
      <c r="B1513" t="s">
        <v>7979</v>
      </c>
      <c r="C1513" s="9">
        <v>1</v>
      </c>
      <c r="D1513" s="9" t="str">
        <f>VLOOKUP($B1513,'F&amp;I Log'!$H$3:$I$8977,2,FALSE)</f>
        <v>Conventional</v>
      </c>
      <c r="E1513" s="9" t="str">
        <f>(VLOOKUP($B1513,'F&amp;I Log'!$H$3:$S$8977,5,FALSE))</f>
        <v>110 ST JAMES PL</v>
      </c>
      <c r="F1513" s="9" t="str">
        <f>IFERROR(VLOOKUP($B1513,'F&amp;I Log'!$H$3:$S$8977,6,FALSE),"--")</f>
        <v>GLENOLDEN</v>
      </c>
      <c r="G1513" s="9" t="str">
        <f>IFERROR(VLOOKUP($B1513,'F&amp;I Log'!$H$3:$S$8977,7,FALSE),"--")</f>
        <v>PA</v>
      </c>
      <c r="H1513" s="9" t="str">
        <f>IFERROR(VLOOKUP($B1513,'F&amp;I Log'!$H$3:$S$8977,8,FALSE),"--")</f>
        <v>19036</v>
      </c>
      <c r="I1513" s="9" t="str">
        <f>IFERROR(VLOOKUP($B1513,'F&amp;I Log'!$H$3:$S$8977,9,FALSE),"--")</f>
        <v>JRMINT110@AOL.COM</v>
      </c>
      <c r="J1513" s="9" t="str">
        <f>IFERROR(VLOOKUP($B1513,'F&amp;I Log'!$H$3:$S$8977,10,FALSE),"--")</f>
        <v>610-888-8050</v>
      </c>
    </row>
    <row r="1514" spans="2:10" hidden="1" x14ac:dyDescent="0.2">
      <c r="B1514" t="s">
        <v>7986</v>
      </c>
      <c r="C1514" s="9">
        <v>1</v>
      </c>
      <c r="D1514" s="9" t="str">
        <f>VLOOKUP($B1514,'F&amp;I Log'!$H$3:$I$8977,2,FALSE)</f>
        <v>Conventional</v>
      </c>
      <c r="E1514" s="9" t="str">
        <f>(VLOOKUP($B1514,'F&amp;I Log'!$H$3:$S$8977,5,FALSE))</f>
        <v>32 AUSTIN DR</v>
      </c>
      <c r="F1514" s="9" t="str">
        <f>IFERROR(VLOOKUP($B1514,'F&amp;I Log'!$H$3:$S$8977,6,FALSE),"--")</f>
        <v>HOLLAND</v>
      </c>
      <c r="G1514" s="9" t="str">
        <f>IFERROR(VLOOKUP($B1514,'F&amp;I Log'!$H$3:$S$8977,7,FALSE),"--")</f>
        <v>PA</v>
      </c>
      <c r="H1514" s="9" t="str">
        <f>IFERROR(VLOOKUP($B1514,'F&amp;I Log'!$H$3:$S$8977,8,FALSE),"--")</f>
        <v>18966</v>
      </c>
      <c r="I1514" s="9" t="str">
        <f>IFERROR(VLOOKUP($B1514,'F&amp;I Log'!$H$3:$S$8977,9,FALSE),"--")</f>
        <v>EPETTIT103@COMCAST.NET</v>
      </c>
      <c r="J1514" s="9" t="str">
        <f>IFERROR(VLOOKUP($B1514,'F&amp;I Log'!$H$3:$S$8977,10,FALSE),"--")</f>
        <v>215-206-2296</v>
      </c>
    </row>
    <row r="1515" spans="2:10" hidden="1" x14ac:dyDescent="0.2">
      <c r="B1515" t="s">
        <v>8001</v>
      </c>
      <c r="C1515" s="9">
        <v>1</v>
      </c>
      <c r="D1515" s="9" t="str">
        <f>VLOOKUP($B1515,'F&amp;I Log'!$H$3:$I$8977,2,FALSE)</f>
        <v>Conventional</v>
      </c>
      <c r="E1515" s="9" t="str">
        <f>(VLOOKUP($B1515,'F&amp;I Log'!$H$3:$S$8977,5,FALSE))</f>
        <v>6 EDNA HORN DR</v>
      </c>
      <c r="F1515" s="9" t="str">
        <f>IFERROR(VLOOKUP($B1515,'F&amp;I Log'!$H$3:$S$8977,6,FALSE),"--")</f>
        <v>STOCKTON</v>
      </c>
      <c r="G1515" s="9" t="str">
        <f>IFERROR(VLOOKUP($B1515,'F&amp;I Log'!$H$3:$S$8977,7,FALSE),"--")</f>
        <v>NJ</v>
      </c>
      <c r="H1515" s="9" t="str">
        <f>IFERROR(VLOOKUP($B1515,'F&amp;I Log'!$H$3:$S$8977,8,FALSE),"--")</f>
        <v>08559</v>
      </c>
      <c r="I1515" s="9" t="str">
        <f>IFERROR(VLOOKUP($B1515,'F&amp;I Log'!$H$3:$S$8977,9,FALSE),"--")</f>
        <v>DAVIDJCOOPERJR@COMCAST.NET</v>
      </c>
      <c r="J1515" s="9" t="str">
        <f>IFERROR(VLOOKUP($B1515,'F&amp;I Log'!$H$3:$S$8977,10,FALSE),"--")</f>
        <v>267-374-0890</v>
      </c>
    </row>
    <row r="1516" spans="2:10" hidden="1" x14ac:dyDescent="0.2">
      <c r="B1516" t="s">
        <v>8008</v>
      </c>
      <c r="C1516" s="9">
        <v>1</v>
      </c>
      <c r="D1516" s="9" t="str">
        <f>VLOOKUP($B1516,'F&amp;I Log'!$H$3:$I$8977,2,FALSE)</f>
        <v>Conventional</v>
      </c>
      <c r="E1516" s="9" t="str">
        <f>(VLOOKUP($B1516,'F&amp;I Log'!$H$3:$S$8977,5,FALSE))</f>
        <v>4 STANTON LN</v>
      </c>
      <c r="F1516" s="9" t="str">
        <f>IFERROR(VLOOKUP($B1516,'F&amp;I Log'!$H$3:$S$8977,6,FALSE),"--")</f>
        <v>MARLTON</v>
      </c>
      <c r="G1516" s="9" t="str">
        <f>IFERROR(VLOOKUP($B1516,'F&amp;I Log'!$H$3:$S$8977,7,FALSE),"--")</f>
        <v>NJ</v>
      </c>
      <c r="H1516" s="9" t="str">
        <f>IFERROR(VLOOKUP($B1516,'F&amp;I Log'!$H$3:$S$8977,8,FALSE),"--")</f>
        <v>08053</v>
      </c>
      <c r="I1516" s="9" t="str">
        <f>IFERROR(VLOOKUP($B1516,'F&amp;I Log'!$H$3:$S$8977,9,FALSE),"--")</f>
        <v>KALINOWSKI3368@GMAIL.COM</v>
      </c>
      <c r="J1516" s="9" t="str">
        <f>IFERROR(VLOOKUP($B1516,'F&amp;I Log'!$H$3:$S$8977,10,FALSE),"--")</f>
        <v>856-520-7435</v>
      </c>
    </row>
    <row r="1517" spans="2:10" hidden="1" x14ac:dyDescent="0.2">
      <c r="B1517" t="s">
        <v>8041</v>
      </c>
      <c r="C1517" s="9">
        <v>1</v>
      </c>
      <c r="D1517" s="9" t="str">
        <f>VLOOKUP($B1517,'F&amp;I Log'!$H$3:$I$8977,2,FALSE)</f>
        <v>Conventional</v>
      </c>
      <c r="E1517" s="9" t="str">
        <f>(VLOOKUP($B1517,'F&amp;I Log'!$H$3:$S$8977,5,FALSE))</f>
        <v>49 BENNETT RD</v>
      </c>
      <c r="F1517" s="9" t="str">
        <f>IFERROR(VLOOKUP($B1517,'F&amp;I Log'!$H$3:$S$8977,6,FALSE),"--")</f>
        <v>MATAWAN</v>
      </c>
      <c r="G1517" s="9" t="str">
        <f>IFERROR(VLOOKUP($B1517,'F&amp;I Log'!$H$3:$S$8977,7,FALSE),"--")</f>
        <v>NJ</v>
      </c>
      <c r="H1517" s="9" t="str">
        <f>IFERROR(VLOOKUP($B1517,'F&amp;I Log'!$H$3:$S$8977,8,FALSE),"--")</f>
        <v>07747</v>
      </c>
      <c r="I1517" s="9" t="str">
        <f>IFERROR(VLOOKUP($B1517,'F&amp;I Log'!$H$3:$S$8977,9,FALSE),"--")</f>
        <v/>
      </c>
      <c r="J1517" s="9" t="str">
        <f>IFERROR(VLOOKUP($B1517,'F&amp;I Log'!$H$3:$S$8977,10,FALSE),"--")</f>
        <v>848-565-7441</v>
      </c>
    </row>
    <row r="1518" spans="2:10" hidden="1" x14ac:dyDescent="0.2">
      <c r="B1518" t="s">
        <v>8055</v>
      </c>
      <c r="C1518" s="9">
        <v>1</v>
      </c>
      <c r="D1518" s="9" t="str">
        <f>VLOOKUP($B1518,'F&amp;I Log'!$H$3:$I$8977,2,FALSE)</f>
        <v>Conventional</v>
      </c>
      <c r="E1518" s="9" t="str">
        <f>(VLOOKUP($B1518,'F&amp;I Log'!$H$3:$S$8977,5,FALSE))</f>
        <v>41-24 38TH ST</v>
      </c>
      <c r="F1518" s="9" t="str">
        <f>IFERROR(VLOOKUP($B1518,'F&amp;I Log'!$H$3:$S$8977,6,FALSE),"--")</f>
        <v>ASTORIA</v>
      </c>
      <c r="G1518" s="9" t="str">
        <f>IFERROR(VLOOKUP($B1518,'F&amp;I Log'!$H$3:$S$8977,7,FALSE),"--")</f>
        <v>NY</v>
      </c>
      <c r="H1518" s="9" t="str">
        <f>IFERROR(VLOOKUP($B1518,'F&amp;I Log'!$H$3:$S$8977,8,FALSE),"--")</f>
        <v>11101</v>
      </c>
      <c r="I1518" s="9" t="str">
        <f>IFERROR(VLOOKUP($B1518,'F&amp;I Log'!$H$3:$S$8977,9,FALSE),"--")</f>
        <v/>
      </c>
      <c r="J1518" s="9" t="str">
        <f>IFERROR(VLOOKUP($B1518,'F&amp;I Log'!$H$3:$S$8977,10,FALSE),"--")</f>
        <v>917-912-9968</v>
      </c>
    </row>
    <row r="1519" spans="2:10" hidden="1" x14ac:dyDescent="0.2">
      <c r="B1519" t="s">
        <v>8079</v>
      </c>
      <c r="C1519" s="9">
        <v>1</v>
      </c>
      <c r="D1519" s="9" t="str">
        <f>VLOOKUP($B1519,'F&amp;I Log'!$H$3:$I$8977,2,FALSE)</f>
        <v>Conventional</v>
      </c>
      <c r="E1519" s="9" t="str">
        <f>(VLOOKUP($B1519,'F&amp;I Log'!$H$3:$S$8977,5,FALSE))</f>
        <v>99 PINE RUN RD</v>
      </c>
      <c r="F1519" s="9" t="str">
        <f>IFERROR(VLOOKUP($B1519,'F&amp;I Log'!$H$3:$S$8977,6,FALSE),"--")</f>
        <v>DOYLESTOWN</v>
      </c>
      <c r="G1519" s="9" t="str">
        <f>IFERROR(VLOOKUP($B1519,'F&amp;I Log'!$H$3:$S$8977,7,FALSE),"--")</f>
        <v>PA</v>
      </c>
      <c r="H1519" s="9" t="str">
        <f>IFERROR(VLOOKUP($B1519,'F&amp;I Log'!$H$3:$S$8977,8,FALSE),"--")</f>
        <v>18901-2111</v>
      </c>
      <c r="I1519" s="9" t="str">
        <f>IFERROR(VLOOKUP($B1519,'F&amp;I Log'!$H$3:$S$8977,9,FALSE),"--")</f>
        <v>PBEHFORREST@GMAIL.COM</v>
      </c>
      <c r="J1519" s="9" t="str">
        <f>IFERROR(VLOOKUP($B1519,'F&amp;I Log'!$H$3:$S$8977,10,FALSE),"--")</f>
        <v>484-889-1754</v>
      </c>
    </row>
    <row r="1520" spans="2:10" hidden="1" x14ac:dyDescent="0.2">
      <c r="B1520" t="s">
        <v>8096</v>
      </c>
      <c r="C1520" s="9">
        <v>1</v>
      </c>
      <c r="D1520" s="9" t="str">
        <f>VLOOKUP($B1520,'F&amp;I Log'!$H$3:$I$8977,2,FALSE)</f>
        <v>Conventional</v>
      </c>
      <c r="E1520" s="9" t="str">
        <f>(VLOOKUP($B1520,'F&amp;I Log'!$H$3:$S$8977,5,FALSE))</f>
        <v>2432 EMRICK RD</v>
      </c>
      <c r="F1520" s="9" t="str">
        <f>IFERROR(VLOOKUP($B1520,'F&amp;I Log'!$H$3:$S$8977,6,FALSE),"--")</f>
        <v>BETHLEHEM</v>
      </c>
      <c r="G1520" s="9" t="str">
        <f>IFERROR(VLOOKUP($B1520,'F&amp;I Log'!$H$3:$S$8977,7,FALSE),"--")</f>
        <v>PA</v>
      </c>
      <c r="H1520" s="9" t="str">
        <f>IFERROR(VLOOKUP($B1520,'F&amp;I Log'!$H$3:$S$8977,8,FALSE),"--")</f>
        <v>18020</v>
      </c>
      <c r="I1520" s="9" t="str">
        <f>IFERROR(VLOOKUP($B1520,'F&amp;I Log'!$H$3:$S$8977,9,FALSE),"--")</f>
        <v>JIMWAGNER@CENVIROMENTAL.COM</v>
      </c>
      <c r="J1520" s="9" t="str">
        <f>IFERROR(VLOOKUP($B1520,'F&amp;I Log'!$H$3:$S$8977,10,FALSE),"--")</f>
        <v>484-852-1271</v>
      </c>
    </row>
    <row r="1521" spans="2:10" hidden="1" x14ac:dyDescent="0.2">
      <c r="B1521" t="s">
        <v>8103</v>
      </c>
      <c r="C1521" s="9">
        <v>1</v>
      </c>
      <c r="D1521" s="9" t="str">
        <f>VLOOKUP($B1521,'F&amp;I Log'!$H$3:$I$8977,2,FALSE)</f>
        <v>Conventional</v>
      </c>
      <c r="E1521" s="9" t="str">
        <f>(VLOOKUP($B1521,'F&amp;I Log'!$H$3:$S$8977,5,FALSE))</f>
        <v>912 PARKER ST</v>
      </c>
      <c r="F1521" s="9" t="str">
        <f>IFERROR(VLOOKUP($B1521,'F&amp;I Log'!$H$3:$S$8977,6,FALSE),"--")</f>
        <v>LANGHORNE</v>
      </c>
      <c r="G1521" s="9" t="str">
        <f>IFERROR(VLOOKUP($B1521,'F&amp;I Log'!$H$3:$S$8977,7,FALSE),"--")</f>
        <v>PA</v>
      </c>
      <c r="H1521" s="9" t="str">
        <f>IFERROR(VLOOKUP($B1521,'F&amp;I Log'!$H$3:$S$8977,8,FALSE),"--")</f>
        <v>19047</v>
      </c>
      <c r="I1521" s="9" t="str">
        <f>IFERROR(VLOOKUP($B1521,'F&amp;I Log'!$H$3:$S$8977,9,FALSE),"--")</f>
        <v>VASHTIEN@YAHOO.COM</v>
      </c>
      <c r="J1521" s="9" t="str">
        <f>IFERROR(VLOOKUP($B1521,'F&amp;I Log'!$H$3:$S$8977,10,FALSE),"--")</f>
        <v>215-688-6771</v>
      </c>
    </row>
    <row r="1522" spans="2:10" hidden="1" x14ac:dyDescent="0.2">
      <c r="B1522" t="s">
        <v>8110</v>
      </c>
      <c r="C1522" s="9">
        <v>1</v>
      </c>
      <c r="D1522" s="9" t="str">
        <f>VLOOKUP($B1522,'F&amp;I Log'!$H$3:$I$8977,2,FALSE)</f>
        <v>Conventional</v>
      </c>
      <c r="E1522" s="9" t="str">
        <f>(VLOOKUP($B1522,'F&amp;I Log'!$H$3:$S$8977,5,FALSE))</f>
        <v>3820 DOGWOOD LN</v>
      </c>
      <c r="F1522" s="9" t="str">
        <f>IFERROR(VLOOKUP($B1522,'F&amp;I Log'!$H$3:$S$8977,6,FALSE),"--")</f>
        <v>DOYLESTOWN</v>
      </c>
      <c r="G1522" s="9" t="str">
        <f>IFERROR(VLOOKUP($B1522,'F&amp;I Log'!$H$3:$S$8977,7,FALSE),"--")</f>
        <v>PA</v>
      </c>
      <c r="H1522" s="9" t="str">
        <f>IFERROR(VLOOKUP($B1522,'F&amp;I Log'!$H$3:$S$8977,8,FALSE),"--")</f>
        <v>18902</v>
      </c>
      <c r="I1522" s="9" t="str">
        <f>IFERROR(VLOOKUP($B1522,'F&amp;I Log'!$H$3:$S$8977,9,FALSE),"--")</f>
        <v>PAULIESPAD@YAHOO.COM</v>
      </c>
      <c r="J1522" s="9" t="str">
        <f>IFERROR(VLOOKUP($B1522,'F&amp;I Log'!$H$3:$S$8977,10,FALSE),"--")</f>
        <v>215-340-1861</v>
      </c>
    </row>
    <row r="1523" spans="2:10" hidden="1" x14ac:dyDescent="0.2">
      <c r="B1523" t="s">
        <v>8122</v>
      </c>
      <c r="C1523" s="9">
        <v>1</v>
      </c>
      <c r="D1523" s="9" t="str">
        <f>VLOOKUP($B1523,'F&amp;I Log'!$H$3:$I$8977,2,FALSE)</f>
        <v>Conventional</v>
      </c>
      <c r="E1523" s="9" t="str">
        <f>(VLOOKUP($B1523,'F&amp;I Log'!$H$3:$S$8977,5,FALSE))</f>
        <v>17915 JAMAICA AVE</v>
      </c>
      <c r="F1523" s="9" t="str">
        <f>IFERROR(VLOOKUP($B1523,'F&amp;I Log'!$H$3:$S$8977,6,FALSE),"--")</f>
        <v>JAMAICA</v>
      </c>
      <c r="G1523" s="9" t="str">
        <f>IFERROR(VLOOKUP($B1523,'F&amp;I Log'!$H$3:$S$8977,7,FALSE),"--")</f>
        <v>NY</v>
      </c>
      <c r="H1523" s="9" t="str">
        <f>IFERROR(VLOOKUP($B1523,'F&amp;I Log'!$H$3:$S$8977,8,FALSE),"--")</f>
        <v>11432-5618</v>
      </c>
      <c r="I1523" s="9" t="str">
        <f>IFERROR(VLOOKUP($B1523,'F&amp;I Log'!$H$3:$S$8977,9,FALSE),"--")</f>
        <v>JUST4SKYTECH@YAHOO.COM</v>
      </c>
      <c r="J1523" s="9" t="str">
        <f>IFERROR(VLOOKUP($B1523,'F&amp;I Log'!$H$3:$S$8977,10,FALSE),"--")</f>
        <v>917-815-8331</v>
      </c>
    </row>
    <row r="1524" spans="2:10" hidden="1" x14ac:dyDescent="0.2">
      <c r="B1524" t="s">
        <v>8129</v>
      </c>
      <c r="C1524" s="9">
        <v>1</v>
      </c>
      <c r="D1524" s="9" t="str">
        <f>VLOOKUP($B1524,'F&amp;I Log'!$H$3:$I$8977,2,FALSE)</f>
        <v>Conventional</v>
      </c>
      <c r="E1524" s="9" t="str">
        <f>(VLOOKUP($B1524,'F&amp;I Log'!$H$3:$S$8977,5,FALSE))</f>
        <v>4413 SUNFLOWER DR</v>
      </c>
      <c r="F1524" s="9" t="str">
        <f>IFERROR(VLOOKUP($B1524,'F&amp;I Log'!$H$3:$S$8977,6,FALSE),"--")</f>
        <v>DOYLESTOWN</v>
      </c>
      <c r="G1524" s="9" t="str">
        <f>IFERROR(VLOOKUP($B1524,'F&amp;I Log'!$H$3:$S$8977,7,FALSE),"--")</f>
        <v>PA</v>
      </c>
      <c r="H1524" s="9" t="str">
        <f>IFERROR(VLOOKUP($B1524,'F&amp;I Log'!$H$3:$S$8977,8,FALSE),"--")</f>
        <v>18902-8804</v>
      </c>
      <c r="I1524" s="9" t="str">
        <f>IFERROR(VLOOKUP($B1524,'F&amp;I Log'!$H$3:$S$8977,9,FALSE),"--")</f>
        <v>JDWOJNO85@GMAIL.COM</v>
      </c>
      <c r="J1524" s="9" t="str">
        <f>IFERROR(VLOOKUP($B1524,'F&amp;I Log'!$H$3:$S$8977,10,FALSE),"--")</f>
        <v>267-210-1290</v>
      </c>
    </row>
    <row r="1525" spans="2:10" hidden="1" x14ac:dyDescent="0.2">
      <c r="B1525" t="s">
        <v>8136</v>
      </c>
      <c r="C1525" s="9">
        <v>1</v>
      </c>
      <c r="D1525" s="9" t="str">
        <f>VLOOKUP($B1525,'F&amp;I Log'!$H$3:$I$8977,2,FALSE)</f>
        <v>Conventional</v>
      </c>
      <c r="E1525" s="9" t="str">
        <f>(VLOOKUP($B1525,'F&amp;I Log'!$H$3:$S$8977,5,FALSE))</f>
        <v>31 WILLIAM WAY</v>
      </c>
      <c r="F1525" s="9" t="str">
        <f>IFERROR(VLOOKUP($B1525,'F&amp;I Log'!$H$3:$S$8977,6,FALSE),"--")</f>
        <v>CHURCHVILLE</v>
      </c>
      <c r="G1525" s="9" t="str">
        <f>IFERROR(VLOOKUP($B1525,'F&amp;I Log'!$H$3:$S$8977,7,FALSE),"--")</f>
        <v>PA</v>
      </c>
      <c r="H1525" s="9" t="str">
        <f>IFERROR(VLOOKUP($B1525,'F&amp;I Log'!$H$3:$S$8977,8,FALSE),"--")</f>
        <v>18966</v>
      </c>
      <c r="I1525" s="9" t="str">
        <f>IFERROR(VLOOKUP($B1525,'F&amp;I Log'!$H$3:$S$8977,9,FALSE),"--")</f>
        <v>JAYFIVEO@AOL.COM</v>
      </c>
      <c r="J1525" s="9" t="str">
        <f>IFERROR(VLOOKUP($B1525,'F&amp;I Log'!$H$3:$S$8977,10,FALSE),"--")</f>
        <v>267-784-0425</v>
      </c>
    </row>
    <row r="1526" spans="2:10" hidden="1" x14ac:dyDescent="0.2">
      <c r="B1526" t="s">
        <v>8142</v>
      </c>
      <c r="C1526" s="9">
        <v>1</v>
      </c>
      <c r="D1526" s="9" t="str">
        <f>VLOOKUP($B1526,'F&amp;I Log'!$H$3:$I$8977,2,FALSE)</f>
        <v>Conventional</v>
      </c>
      <c r="E1526" s="9" t="str">
        <f>(VLOOKUP($B1526,'F&amp;I Log'!$H$3:$S$8977,5,FALSE))</f>
        <v>23 CHURCH RD</v>
      </c>
      <c r="F1526" s="9" t="str">
        <f>IFERROR(VLOOKUP($B1526,'F&amp;I Log'!$H$3:$S$8977,6,FALSE),"--")</f>
        <v>HORSHAM</v>
      </c>
      <c r="G1526" s="9" t="str">
        <f>IFERROR(VLOOKUP($B1526,'F&amp;I Log'!$H$3:$S$8977,7,FALSE),"--")</f>
        <v>PA</v>
      </c>
      <c r="H1526" s="9" t="str">
        <f>IFERROR(VLOOKUP($B1526,'F&amp;I Log'!$H$3:$S$8977,8,FALSE),"--")</f>
        <v>19044</v>
      </c>
      <c r="I1526" s="9" t="str">
        <f>IFERROR(VLOOKUP($B1526,'F&amp;I Log'!$H$3:$S$8977,9,FALSE),"--")</f>
        <v>CLLEWELLYN482106@VERIZON.NET</v>
      </c>
      <c r="J1526" s="9" t="str">
        <f>IFERROR(VLOOKUP($B1526,'F&amp;I Log'!$H$3:$S$8977,10,FALSE),"--")</f>
        <v>215-292-2414</v>
      </c>
    </row>
    <row r="1527" spans="2:10" hidden="1" x14ac:dyDescent="0.2">
      <c r="B1527" t="s">
        <v>8157</v>
      </c>
      <c r="C1527" s="9">
        <v>1</v>
      </c>
      <c r="D1527" s="9" t="str">
        <f>VLOOKUP($B1527,'F&amp;I Log'!$H$3:$I$8977,2,FALSE)</f>
        <v>Conventional</v>
      </c>
      <c r="E1527" s="9" t="str">
        <f>(VLOOKUP($B1527,'F&amp;I Log'!$H$3:$S$8977,5,FALSE))</f>
        <v>113 ROUNDSTONE RUN</v>
      </c>
      <c r="F1527" s="9" t="str">
        <f>IFERROR(VLOOKUP($B1527,'F&amp;I Log'!$H$3:$S$8977,6,FALSE),"--")</f>
        <v>SWEDESBORO</v>
      </c>
      <c r="G1527" s="9" t="str">
        <f>IFERROR(VLOOKUP($B1527,'F&amp;I Log'!$H$3:$S$8977,7,FALSE),"--")</f>
        <v>NJ</v>
      </c>
      <c r="H1527" s="9" t="str">
        <f>IFERROR(VLOOKUP($B1527,'F&amp;I Log'!$H$3:$S$8977,8,FALSE),"--")</f>
        <v>08085</v>
      </c>
      <c r="I1527" s="9" t="str">
        <f>IFERROR(VLOOKUP($B1527,'F&amp;I Log'!$H$3:$S$8977,9,FALSE),"--")</f>
        <v>DAVE.CASSEY@YAHOO.COM</v>
      </c>
      <c r="J1527" s="9" t="str">
        <f>IFERROR(VLOOKUP($B1527,'F&amp;I Log'!$H$3:$S$8977,10,FALSE),"--")</f>
        <v>856-373-2887</v>
      </c>
    </row>
    <row r="1528" spans="2:10" hidden="1" x14ac:dyDescent="0.2">
      <c r="B1528" t="s">
        <v>8166</v>
      </c>
      <c r="C1528" s="9">
        <v>1</v>
      </c>
      <c r="D1528" s="9" t="str">
        <f>VLOOKUP($B1528,'F&amp;I Log'!$H$3:$I$8977,2,FALSE)</f>
        <v>Conventional</v>
      </c>
      <c r="E1528" s="9" t="str">
        <f>(VLOOKUP($B1528,'F&amp;I Log'!$H$3:$S$8977,5,FALSE))</f>
        <v>4817 DANIELLE DR</v>
      </c>
      <c r="F1528" s="9" t="str">
        <f>IFERROR(VLOOKUP($B1528,'F&amp;I Log'!$H$3:$S$8977,6,FALSE),"--")</f>
        <v>DOYLESTOWN</v>
      </c>
      <c r="G1528" s="9" t="str">
        <f>IFERROR(VLOOKUP($B1528,'F&amp;I Log'!$H$3:$S$8977,7,FALSE),"--")</f>
        <v>PA</v>
      </c>
      <c r="H1528" s="9" t="str">
        <f>IFERROR(VLOOKUP($B1528,'F&amp;I Log'!$H$3:$S$8977,8,FALSE),"--")</f>
        <v>18901</v>
      </c>
      <c r="I1528" s="9" t="str">
        <f>IFERROR(VLOOKUP($B1528,'F&amp;I Log'!$H$3:$S$8977,9,FALSE),"--")</f>
        <v>RON.EMENECKER@VERIZON.NET</v>
      </c>
      <c r="J1528" s="9" t="str">
        <f>IFERROR(VLOOKUP($B1528,'F&amp;I Log'!$H$3:$S$8977,10,FALSE),"--")</f>
        <v>215-794-5025</v>
      </c>
    </row>
    <row r="1529" spans="2:10" hidden="1" x14ac:dyDescent="0.2">
      <c r="B1529" t="s">
        <v>8169</v>
      </c>
      <c r="C1529" s="9">
        <v>1</v>
      </c>
      <c r="D1529" s="9" t="str">
        <f>VLOOKUP($B1529,'F&amp;I Log'!$H$3:$I$8977,2,FALSE)</f>
        <v>Conventional</v>
      </c>
      <c r="E1529" s="9" t="str">
        <f>(VLOOKUP($B1529,'F&amp;I Log'!$H$3:$S$8977,5,FALSE))</f>
        <v>217 E MOUNT PLEASANT AVE</v>
      </c>
      <c r="F1529" s="9" t="str">
        <f>IFERROR(VLOOKUP($B1529,'F&amp;I Log'!$H$3:$S$8977,6,FALSE),"--")</f>
        <v>AMBLER</v>
      </c>
      <c r="G1529" s="9" t="str">
        <f>IFERROR(VLOOKUP($B1529,'F&amp;I Log'!$H$3:$S$8977,7,FALSE),"--")</f>
        <v>PA</v>
      </c>
      <c r="H1529" s="9" t="str">
        <f>IFERROR(VLOOKUP($B1529,'F&amp;I Log'!$H$3:$S$8977,8,FALSE),"--")</f>
        <v>19002</v>
      </c>
      <c r="I1529" s="9" t="str">
        <f>IFERROR(VLOOKUP($B1529,'F&amp;I Log'!$H$3:$S$8977,9,FALSE),"--")</f>
        <v>TODDPLEASANTCONTRACTING@GMAIL.COM</v>
      </c>
      <c r="J1529" s="9" t="str">
        <f>IFERROR(VLOOKUP($B1529,'F&amp;I Log'!$H$3:$S$8977,10,FALSE),"--")</f>
        <v>267-218-3888</v>
      </c>
    </row>
    <row r="1530" spans="2:10" hidden="1" x14ac:dyDescent="0.2">
      <c r="B1530" t="s">
        <v>8182</v>
      </c>
      <c r="C1530" s="9">
        <v>1</v>
      </c>
      <c r="D1530" s="9" t="str">
        <f>VLOOKUP($B1530,'F&amp;I Log'!$H$3:$I$8977,2,FALSE)</f>
        <v>Conventional</v>
      </c>
      <c r="E1530" s="9" t="str">
        <f>(VLOOKUP($B1530,'F&amp;I Log'!$H$3:$S$8977,5,FALSE))</f>
        <v>2114 ASH LANE</v>
      </c>
      <c r="F1530" s="9" t="str">
        <f>IFERROR(VLOOKUP($B1530,'F&amp;I Log'!$H$3:$S$8977,6,FALSE),"--")</f>
        <v>LAFAYETTE HILL</v>
      </c>
      <c r="G1530" s="9" t="str">
        <f>IFERROR(VLOOKUP($B1530,'F&amp;I Log'!$H$3:$S$8977,7,FALSE),"--")</f>
        <v>PA</v>
      </c>
      <c r="H1530" s="9" t="str">
        <f>IFERROR(VLOOKUP($B1530,'F&amp;I Log'!$H$3:$S$8977,8,FALSE),"--")</f>
        <v>19444</v>
      </c>
      <c r="I1530" s="9" t="str">
        <f>IFERROR(VLOOKUP($B1530,'F&amp;I Log'!$H$3:$S$8977,9,FALSE),"--")</f>
        <v>VLEIGHADAMS1@GMAIL.COM</v>
      </c>
      <c r="J1530" s="9" t="str">
        <f>IFERROR(VLOOKUP($B1530,'F&amp;I Log'!$H$3:$S$8977,10,FALSE),"--")</f>
        <v>215-375-5986</v>
      </c>
    </row>
    <row r="1531" spans="2:10" hidden="1" x14ac:dyDescent="0.2">
      <c r="B1531" t="s">
        <v>8205</v>
      </c>
      <c r="C1531" s="9">
        <v>1</v>
      </c>
      <c r="D1531" s="9" t="str">
        <f>VLOOKUP($B1531,'F&amp;I Log'!$H$3:$I$8977,2,FALSE)</f>
        <v>Conventional</v>
      </c>
      <c r="E1531" s="9" t="str">
        <f>(VLOOKUP($B1531,'F&amp;I Log'!$H$3:$S$8977,5,FALSE))</f>
        <v>813 BETHEL AVE UNIT 2</v>
      </c>
      <c r="F1531" s="9" t="str">
        <f>IFERROR(VLOOKUP($B1531,'F&amp;I Log'!$H$3:$S$8977,6,FALSE),"--")</f>
        <v>ASTON</v>
      </c>
      <c r="G1531" s="9" t="str">
        <f>IFERROR(VLOOKUP($B1531,'F&amp;I Log'!$H$3:$S$8977,7,FALSE),"--")</f>
        <v>PA</v>
      </c>
      <c r="H1531" s="9" t="str">
        <f>IFERROR(VLOOKUP($B1531,'F&amp;I Log'!$H$3:$S$8977,8,FALSE),"--")</f>
        <v>19014</v>
      </c>
      <c r="I1531" s="9" t="str">
        <f>IFERROR(VLOOKUP($B1531,'F&amp;I Log'!$H$3:$S$8977,9,FALSE),"--")</f>
        <v/>
      </c>
      <c r="J1531" s="9" t="str">
        <f>IFERROR(VLOOKUP($B1531,'F&amp;I Log'!$H$3:$S$8977,10,FALSE),"--")</f>
        <v>610-497-2220</v>
      </c>
    </row>
    <row r="1532" spans="2:10" hidden="1" x14ac:dyDescent="0.2">
      <c r="B1532" t="s">
        <v>8213</v>
      </c>
      <c r="C1532" s="9">
        <v>1</v>
      </c>
      <c r="D1532" s="9" t="str">
        <f>VLOOKUP($B1532,'F&amp;I Log'!$H$3:$I$8977,2,FALSE)</f>
        <v>Conventional</v>
      </c>
      <c r="E1532" s="9" t="str">
        <f>(VLOOKUP($B1532,'F&amp;I Log'!$H$3:$S$8977,5,FALSE))</f>
        <v>141 WOODMONT DRIVE</v>
      </c>
      <c r="F1532" s="9" t="str">
        <f>IFERROR(VLOOKUP($B1532,'F&amp;I Log'!$H$3:$S$8977,6,FALSE),"--")</f>
        <v>POTTSTOWN</v>
      </c>
      <c r="G1532" s="9" t="str">
        <f>IFERROR(VLOOKUP($B1532,'F&amp;I Log'!$H$3:$S$8977,7,FALSE),"--")</f>
        <v>PA</v>
      </c>
      <c r="H1532" s="9" t="str">
        <f>IFERROR(VLOOKUP($B1532,'F&amp;I Log'!$H$3:$S$8977,8,FALSE),"--")</f>
        <v>19465</v>
      </c>
      <c r="I1532" s="9" t="str">
        <f>IFERROR(VLOOKUP($B1532,'F&amp;I Log'!$H$3:$S$8977,9,FALSE),"--")</f>
        <v/>
      </c>
      <c r="J1532" s="9" t="str">
        <f>IFERROR(VLOOKUP($B1532,'F&amp;I Log'!$H$3:$S$8977,10,FALSE),"--")</f>
        <v>484-985-8469</v>
      </c>
    </row>
    <row r="1533" spans="2:10" hidden="1" x14ac:dyDescent="0.2">
      <c r="B1533" t="s">
        <v>8225</v>
      </c>
      <c r="C1533" s="9">
        <v>1</v>
      </c>
      <c r="D1533" s="9" t="str">
        <f>VLOOKUP($B1533,'F&amp;I Log'!$H$3:$I$8977,2,FALSE)</f>
        <v>Conventional</v>
      </c>
      <c r="E1533" s="9" t="str">
        <f>(VLOOKUP($B1533,'F&amp;I Log'!$H$3:$S$8977,5,FALSE))</f>
        <v>1329 UPPER STUMP RD</v>
      </c>
      <c r="F1533" s="9" t="str">
        <f>IFERROR(VLOOKUP($B1533,'F&amp;I Log'!$H$3:$S$8977,6,FALSE),"--")</f>
        <v>CHALFONT</v>
      </c>
      <c r="G1533" s="9" t="str">
        <f>IFERROR(VLOOKUP($B1533,'F&amp;I Log'!$H$3:$S$8977,7,FALSE),"--")</f>
        <v>PA</v>
      </c>
      <c r="H1533" s="9" t="str">
        <f>IFERROR(VLOOKUP($B1533,'F&amp;I Log'!$H$3:$S$8977,8,FALSE),"--")</f>
        <v>18914-1713</v>
      </c>
      <c r="I1533" s="9" t="str">
        <f>IFERROR(VLOOKUP($B1533,'F&amp;I Log'!$H$3:$S$8977,9,FALSE),"--")</f>
        <v>CMARX@PEMNET.COM</v>
      </c>
      <c r="J1533" s="9" t="str">
        <f>IFERROR(VLOOKUP($B1533,'F&amp;I Log'!$H$3:$S$8977,10,FALSE),"--")</f>
        <v>267-230-4265</v>
      </c>
    </row>
    <row r="1534" spans="2:10" hidden="1" x14ac:dyDescent="0.2">
      <c r="B1534" t="s">
        <v>8232</v>
      </c>
      <c r="C1534" s="9">
        <v>1</v>
      </c>
      <c r="D1534" s="9" t="str">
        <f>VLOOKUP($B1534,'F&amp;I Log'!$H$3:$I$8977,2,FALSE)</f>
        <v>Conventional</v>
      </c>
      <c r="E1534" s="9" t="str">
        <f>(VLOOKUP($B1534,'F&amp;I Log'!$H$3:$S$8977,5,FALSE))</f>
        <v>232 E 8TH AVE</v>
      </c>
      <c r="F1534" s="9" t="str">
        <f>IFERROR(VLOOKUP($B1534,'F&amp;I Log'!$H$3:$S$8977,6,FALSE),"--")</f>
        <v>CONSHOHOCKEN</v>
      </c>
      <c r="G1534" s="9" t="str">
        <f>IFERROR(VLOOKUP($B1534,'F&amp;I Log'!$H$3:$S$8977,7,FALSE),"--")</f>
        <v>PA</v>
      </c>
      <c r="H1534" s="9" t="str">
        <f>IFERROR(VLOOKUP($B1534,'F&amp;I Log'!$H$3:$S$8977,8,FALSE),"--")</f>
        <v>19428</v>
      </c>
      <c r="I1534" s="9" t="str">
        <f>IFERROR(VLOOKUP($B1534,'F&amp;I Log'!$H$3:$S$8977,9,FALSE),"--")</f>
        <v>NICOL30X@AOL.COM</v>
      </c>
      <c r="J1534" s="9" t="str">
        <f>IFERROR(VLOOKUP($B1534,'F&amp;I Log'!$H$3:$S$8977,10,FALSE),"--")</f>
        <v>484-784-8602</v>
      </c>
    </row>
    <row r="1535" spans="2:10" hidden="1" x14ac:dyDescent="0.2">
      <c r="B1535" t="s">
        <v>8235</v>
      </c>
      <c r="C1535" s="9">
        <v>1</v>
      </c>
      <c r="D1535" s="9" t="str">
        <f>VLOOKUP($B1535,'F&amp;I Log'!$H$3:$I$8977,2,FALSE)</f>
        <v>Conventional</v>
      </c>
      <c r="E1535" s="9" t="str">
        <f>(VLOOKUP($B1535,'F&amp;I Log'!$H$3:$S$8977,5,FALSE))</f>
        <v>5 IRON HORSE DR</v>
      </c>
      <c r="F1535" s="9" t="str">
        <f>IFERROR(VLOOKUP($B1535,'F&amp;I Log'!$H$3:$S$8977,6,FALSE),"--")</f>
        <v>RINGOES</v>
      </c>
      <c r="G1535" s="9" t="str">
        <f>IFERROR(VLOOKUP($B1535,'F&amp;I Log'!$H$3:$S$8977,7,FALSE),"--")</f>
        <v>NJ</v>
      </c>
      <c r="H1535" s="9" t="str">
        <f>IFERROR(VLOOKUP($B1535,'F&amp;I Log'!$H$3:$S$8977,8,FALSE),"--")</f>
        <v>08551-1016</v>
      </c>
      <c r="I1535" s="9" t="str">
        <f>IFERROR(VLOOKUP($B1535,'F&amp;I Log'!$H$3:$S$8977,9,FALSE),"--")</f>
        <v>MAXJASON18@GMAIL.COM</v>
      </c>
      <c r="J1535" s="9" t="str">
        <f>IFERROR(VLOOKUP($B1535,'F&amp;I Log'!$H$3:$S$8977,10,FALSE),"--")</f>
        <v>908-328-6506</v>
      </c>
    </row>
    <row r="1536" spans="2:10" hidden="1" x14ac:dyDescent="0.2">
      <c r="B1536" t="s">
        <v>8245</v>
      </c>
      <c r="C1536" s="9">
        <v>1</v>
      </c>
      <c r="D1536" s="9" t="str">
        <f>VLOOKUP($B1536,'F&amp;I Log'!$H$3:$I$8977,2,FALSE)</f>
        <v>Conventional</v>
      </c>
      <c r="E1536" s="9" t="str">
        <f>(VLOOKUP($B1536,'F&amp;I Log'!$H$3:$S$8977,5,FALSE))</f>
        <v>1055 CETRONIA RD # APTF10</v>
      </c>
      <c r="F1536" s="9" t="str">
        <f>IFERROR(VLOOKUP($B1536,'F&amp;I Log'!$H$3:$S$8977,6,FALSE),"--")</f>
        <v>BREINIGSVILLE</v>
      </c>
      <c r="G1536" s="9" t="str">
        <f>IFERROR(VLOOKUP($B1536,'F&amp;I Log'!$H$3:$S$8977,7,FALSE),"--")</f>
        <v>PA</v>
      </c>
      <c r="H1536" s="9" t="str">
        <f>IFERROR(VLOOKUP($B1536,'F&amp;I Log'!$H$3:$S$8977,8,FALSE),"--")</f>
        <v>18031</v>
      </c>
      <c r="I1536" s="9" t="str">
        <f>IFERROR(VLOOKUP($B1536,'F&amp;I Log'!$H$3:$S$8977,9,FALSE),"--")</f>
        <v>PBRME72@HOTMAIL.COM</v>
      </c>
      <c r="J1536" s="9" t="str">
        <f>IFERROR(VLOOKUP($B1536,'F&amp;I Log'!$H$3:$S$8977,10,FALSE),"--")</f>
        <v>610-703-9720</v>
      </c>
    </row>
    <row r="1537" spans="2:10" hidden="1" x14ac:dyDescent="0.2">
      <c r="B1537" t="s">
        <v>8252</v>
      </c>
      <c r="C1537" s="9">
        <v>1</v>
      </c>
      <c r="D1537" s="9" t="str">
        <f>VLOOKUP($B1537,'F&amp;I Log'!$H$3:$I$8977,2,FALSE)</f>
        <v>Conventional</v>
      </c>
      <c r="E1537" s="9" t="str">
        <f>(VLOOKUP($B1537,'F&amp;I Log'!$H$3:$S$8977,5,FALSE))</f>
        <v>210 COMMONS WAY</v>
      </c>
      <c r="F1537" s="9" t="str">
        <f>IFERROR(VLOOKUP($B1537,'F&amp;I Log'!$H$3:$S$8977,6,FALSE),"--")</f>
        <v>DOYLESTOWN</v>
      </c>
      <c r="G1537" s="9" t="str">
        <f>IFERROR(VLOOKUP($B1537,'F&amp;I Log'!$H$3:$S$8977,7,FALSE),"--")</f>
        <v>PA</v>
      </c>
      <c r="H1537" s="9" t="str">
        <f>IFERROR(VLOOKUP($B1537,'F&amp;I Log'!$H$3:$S$8977,8,FALSE),"--")</f>
        <v>18901</v>
      </c>
      <c r="I1537" s="9" t="str">
        <f>IFERROR(VLOOKUP($B1537,'F&amp;I Log'!$H$3:$S$8977,9,FALSE),"--")</f>
        <v>KENNETHHURD1@YAHOO.COM</v>
      </c>
      <c r="J1537" s="9" t="str">
        <f>IFERROR(VLOOKUP($B1537,'F&amp;I Log'!$H$3:$S$8977,10,FALSE),"--")</f>
        <v>215-901-8616</v>
      </c>
    </row>
    <row r="1538" spans="2:10" hidden="1" x14ac:dyDescent="0.2">
      <c r="B1538" t="s">
        <v>8282</v>
      </c>
      <c r="C1538" s="9">
        <v>1</v>
      </c>
      <c r="D1538" s="9" t="str">
        <f>VLOOKUP($B1538,'F&amp;I Log'!$H$3:$I$8977,2,FALSE)</f>
        <v>Conventional</v>
      </c>
      <c r="E1538" s="9" t="str">
        <f>(VLOOKUP($B1538,'F&amp;I Log'!$H$3:$S$8977,5,FALSE))</f>
        <v>5537 EASTON RD</v>
      </c>
      <c r="F1538" s="9" t="str">
        <f>IFERROR(VLOOKUP($B1538,'F&amp;I Log'!$H$3:$S$8977,6,FALSE),"--")</f>
        <v>PLUMSTEADVILLE</v>
      </c>
      <c r="G1538" s="9" t="str">
        <f>IFERROR(VLOOKUP($B1538,'F&amp;I Log'!$H$3:$S$8977,7,FALSE),"--")</f>
        <v>PA</v>
      </c>
      <c r="H1538" s="9" t="str">
        <f>IFERROR(VLOOKUP($B1538,'F&amp;I Log'!$H$3:$S$8977,8,FALSE),"--")</f>
        <v>18949</v>
      </c>
      <c r="I1538" s="9" t="str">
        <f>IFERROR(VLOOKUP($B1538,'F&amp;I Log'!$H$3:$S$8977,9,FALSE),"--")</f>
        <v>RDAVIS704@VERIZON.NET</v>
      </c>
      <c r="J1538" s="9" t="str">
        <f>IFERROR(VLOOKUP($B1538,'F&amp;I Log'!$H$3:$S$8977,10,FALSE),"--")</f>
        <v>215-262-2063</v>
      </c>
    </row>
    <row r="1539" spans="2:10" hidden="1" x14ac:dyDescent="0.2">
      <c r="B1539" t="s">
        <v>8287</v>
      </c>
      <c r="C1539" s="9">
        <v>1</v>
      </c>
      <c r="D1539" s="9" t="str">
        <f>VLOOKUP($B1539,'F&amp;I Log'!$H$3:$I$8977,2,FALSE)</f>
        <v>Conventional</v>
      </c>
      <c r="E1539" s="9" t="str">
        <f>(VLOOKUP($B1539,'F&amp;I Log'!$H$3:$S$8977,5,FALSE))</f>
        <v>7 SOLEBURY MOUNTAIN RD</v>
      </c>
      <c r="F1539" s="9" t="str">
        <f>IFERROR(VLOOKUP($B1539,'F&amp;I Log'!$H$3:$S$8977,6,FALSE),"--")</f>
        <v>NEW HOPE</v>
      </c>
      <c r="G1539" s="9" t="str">
        <f>IFERROR(VLOOKUP($B1539,'F&amp;I Log'!$H$3:$S$8977,7,FALSE),"--")</f>
        <v>PA</v>
      </c>
      <c r="H1539" s="9" t="str">
        <f>IFERROR(VLOOKUP($B1539,'F&amp;I Log'!$H$3:$S$8977,8,FALSE),"--")</f>
        <v>18938-1120</v>
      </c>
      <c r="I1539" s="9" t="str">
        <f>IFERROR(VLOOKUP($B1539,'F&amp;I Log'!$H$3:$S$8977,9,FALSE),"--")</f>
        <v>NMILGRAM3@GMAIL.COM</v>
      </c>
      <c r="J1539" s="9" t="str">
        <f>IFERROR(VLOOKUP($B1539,'F&amp;I Log'!$H$3:$S$8977,10,FALSE),"--")</f>
        <v>215-595-6522</v>
      </c>
    </row>
    <row r="1540" spans="2:10" hidden="1" x14ac:dyDescent="0.2">
      <c r="B1540" t="s">
        <v>8296</v>
      </c>
      <c r="C1540" s="9">
        <v>1</v>
      </c>
      <c r="D1540" s="9" t="str">
        <f>VLOOKUP($B1540,'F&amp;I Log'!$H$3:$I$8977,2,FALSE)</f>
        <v>Conventional</v>
      </c>
      <c r="E1540" s="9" t="str">
        <f>(VLOOKUP($B1540,'F&amp;I Log'!$H$3:$S$8977,5,FALSE))</f>
        <v>751 KIRKWOOD ST</v>
      </c>
      <c r="F1540" s="9" t="str">
        <f>IFERROR(VLOOKUP($B1540,'F&amp;I Log'!$H$3:$S$8977,6,FALSE),"--")</f>
        <v>JENKINTOWN</v>
      </c>
      <c r="G1540" s="9" t="str">
        <f>IFERROR(VLOOKUP($B1540,'F&amp;I Log'!$H$3:$S$8977,7,FALSE),"--")</f>
        <v>PA</v>
      </c>
      <c r="H1540" s="9" t="str">
        <f>IFERROR(VLOOKUP($B1540,'F&amp;I Log'!$H$3:$S$8977,8,FALSE),"--")</f>
        <v>19046-4136</v>
      </c>
      <c r="I1540" s="9" t="str">
        <f>IFERROR(VLOOKUP($B1540,'F&amp;I Log'!$H$3:$S$8977,9,FALSE),"--")</f>
        <v>CPMATEAM@GMAIL.COM</v>
      </c>
      <c r="J1540" s="9" t="str">
        <f>IFERROR(VLOOKUP($B1540,'F&amp;I Log'!$H$3:$S$8977,10,FALSE),"--")</f>
        <v>267-978-4857</v>
      </c>
    </row>
    <row r="1541" spans="2:10" hidden="1" x14ac:dyDescent="0.2">
      <c r="B1541" t="s">
        <v>8302</v>
      </c>
      <c r="C1541" s="9">
        <v>1</v>
      </c>
      <c r="D1541" s="9" t="str">
        <f>VLOOKUP($B1541,'F&amp;I Log'!$H$3:$I$8977,2,FALSE)</f>
        <v>Conventional</v>
      </c>
      <c r="E1541" s="9" t="str">
        <f>(VLOOKUP($B1541,'F&amp;I Log'!$H$3:$S$8977,5,FALSE))</f>
        <v>24 RIDGEWOOD PL</v>
      </c>
      <c r="F1541" s="9" t="str">
        <f>IFERROR(VLOOKUP($B1541,'F&amp;I Log'!$H$3:$S$8977,6,FALSE),"--")</f>
        <v>IVYLAND</v>
      </c>
      <c r="G1541" s="9" t="str">
        <f>IFERROR(VLOOKUP($B1541,'F&amp;I Log'!$H$3:$S$8977,7,FALSE),"--")</f>
        <v>PA</v>
      </c>
      <c r="H1541" s="9" t="str">
        <f>IFERROR(VLOOKUP($B1541,'F&amp;I Log'!$H$3:$S$8977,8,FALSE),"--")</f>
        <v>18974-1270</v>
      </c>
      <c r="I1541" s="9" t="str">
        <f>IFERROR(VLOOKUP($B1541,'F&amp;I Log'!$H$3:$S$8977,9,FALSE),"--")</f>
        <v>TOPNOTCHTREECARE@YAHOO.COM</v>
      </c>
      <c r="J1541" s="9" t="str">
        <f>IFERROR(VLOOKUP($B1541,'F&amp;I Log'!$H$3:$S$8977,10,FALSE),"--")</f>
        <v>267-467-0649</v>
      </c>
    </row>
    <row r="1542" spans="2:10" hidden="1" x14ac:dyDescent="0.2">
      <c r="B1542" t="s">
        <v>8311</v>
      </c>
      <c r="C1542" s="9">
        <v>1</v>
      </c>
      <c r="D1542" s="9" t="str">
        <f>VLOOKUP($B1542,'F&amp;I Log'!$H$3:$I$8977,2,FALSE)</f>
        <v>Conventional</v>
      </c>
      <c r="E1542" s="9" t="str">
        <f>(VLOOKUP($B1542,'F&amp;I Log'!$H$3:$S$8977,5,FALSE))</f>
        <v>348 E CHESTNUT ST</v>
      </c>
      <c r="F1542" s="9" t="str">
        <f>IFERROR(VLOOKUP($B1542,'F&amp;I Log'!$H$3:$S$8977,6,FALSE),"--")</f>
        <v>LANCASTER</v>
      </c>
      <c r="G1542" s="9" t="str">
        <f>IFERROR(VLOOKUP($B1542,'F&amp;I Log'!$H$3:$S$8977,7,FALSE),"--")</f>
        <v>PA</v>
      </c>
      <c r="H1542" s="9" t="str">
        <f>IFERROR(VLOOKUP($B1542,'F&amp;I Log'!$H$3:$S$8977,8,FALSE),"--")</f>
        <v>17602</v>
      </c>
      <c r="I1542" s="9" t="str">
        <f>IFERROR(VLOOKUP($B1542,'F&amp;I Log'!$H$3:$S$8977,9,FALSE),"--")</f>
        <v>BARTOLIP1@GMAIL.COM</v>
      </c>
      <c r="J1542" s="9" t="str">
        <f>IFERROR(VLOOKUP($B1542,'F&amp;I Log'!$H$3:$S$8977,10,FALSE),"--")</f>
        <v>717-713-4012</v>
      </c>
    </row>
    <row r="1543" spans="2:10" hidden="1" x14ac:dyDescent="0.2">
      <c r="B1543" t="s">
        <v>8318</v>
      </c>
      <c r="C1543" s="9">
        <v>1</v>
      </c>
      <c r="D1543" s="9" t="str">
        <f>VLOOKUP($B1543,'F&amp;I Log'!$H$3:$I$8977,2,FALSE)</f>
        <v>Conventional</v>
      </c>
      <c r="E1543" s="9" t="str">
        <f>(VLOOKUP($B1543,'F&amp;I Log'!$H$3:$S$8977,5,FALSE))</f>
        <v>1233 PINE GROVE RD</v>
      </c>
      <c r="F1543" s="9" t="str">
        <f>IFERROR(VLOOKUP($B1543,'F&amp;I Log'!$H$3:$S$8977,6,FALSE),"--")</f>
        <v>YARDLEY</v>
      </c>
      <c r="G1543" s="9" t="str">
        <f>IFERROR(VLOOKUP($B1543,'F&amp;I Log'!$H$3:$S$8977,7,FALSE),"--")</f>
        <v>PA</v>
      </c>
      <c r="H1543" s="9" t="str">
        <f>IFERROR(VLOOKUP($B1543,'F&amp;I Log'!$H$3:$S$8977,8,FALSE),"--")</f>
        <v>19067</v>
      </c>
      <c r="I1543" s="9" t="str">
        <f>IFERROR(VLOOKUP($B1543,'F&amp;I Log'!$H$3:$S$8977,9,FALSE),"--")</f>
        <v>MYERS.GREGORY405@GMAIL.COM</v>
      </c>
      <c r="J1543" s="9" t="str">
        <f>IFERROR(VLOOKUP($B1543,'F&amp;I Log'!$H$3:$S$8977,10,FALSE),"--")</f>
        <v>215-990-0053</v>
      </c>
    </row>
    <row r="1544" spans="2:10" hidden="1" x14ac:dyDescent="0.2">
      <c r="B1544" t="s">
        <v>8329</v>
      </c>
      <c r="C1544" s="9">
        <v>1</v>
      </c>
      <c r="D1544" s="9" t="str">
        <f>VLOOKUP($B1544,'F&amp;I Log'!$H$3:$I$8977,2,FALSE)</f>
        <v>Conventional</v>
      </c>
      <c r="E1544" s="9" t="str">
        <f>(VLOOKUP($B1544,'F&amp;I Log'!$H$3:$S$8977,5,FALSE))</f>
        <v>405 DEVON LN</v>
      </c>
      <c r="F1544" s="9" t="str">
        <f>IFERROR(VLOOKUP($B1544,'F&amp;I Log'!$H$3:$S$8977,6,FALSE),"--")</f>
        <v>DOYLESTOWN</v>
      </c>
      <c r="G1544" s="9" t="str">
        <f>IFERROR(VLOOKUP($B1544,'F&amp;I Log'!$H$3:$S$8977,7,FALSE),"--")</f>
        <v>PA</v>
      </c>
      <c r="H1544" s="9" t="str">
        <f>IFERROR(VLOOKUP($B1544,'F&amp;I Log'!$H$3:$S$8977,8,FALSE),"--")</f>
        <v>18901</v>
      </c>
      <c r="I1544" s="9" t="str">
        <f>IFERROR(VLOOKUP($B1544,'F&amp;I Log'!$H$3:$S$8977,9,FALSE),"--")</f>
        <v>FRANK.CAPPUCCIO77@GMAIL.COM</v>
      </c>
      <c r="J1544" s="9" t="str">
        <f>IFERROR(VLOOKUP($B1544,'F&amp;I Log'!$H$3:$S$8977,10,FALSE),"--")</f>
        <v>267-576-6944</v>
      </c>
    </row>
    <row r="1545" spans="2:10" hidden="1" x14ac:dyDescent="0.2">
      <c r="B1545" t="s">
        <v>8342</v>
      </c>
      <c r="C1545" s="9">
        <v>1</v>
      </c>
      <c r="D1545" s="9" t="str">
        <f>VLOOKUP($B1545,'F&amp;I Log'!$H$3:$I$8977,2,FALSE)</f>
        <v>Conventional</v>
      </c>
      <c r="E1545" s="9" t="str">
        <f>(VLOOKUP($B1545,'F&amp;I Log'!$H$3:$S$8977,5,FALSE))</f>
        <v>25 FARMHOUSE LANE</v>
      </c>
      <c r="F1545" s="9" t="str">
        <f>IFERROR(VLOOKUP($B1545,'F&amp;I Log'!$H$3:$S$8977,6,FALSE),"--")</f>
        <v>FURLONG</v>
      </c>
      <c r="G1545" s="9" t="str">
        <f>IFERROR(VLOOKUP($B1545,'F&amp;I Log'!$H$3:$S$8977,7,FALSE),"--")</f>
        <v>PA</v>
      </c>
      <c r="H1545" s="9" t="str">
        <f>IFERROR(VLOOKUP($B1545,'F&amp;I Log'!$H$3:$S$8977,8,FALSE),"--")</f>
        <v>18925</v>
      </c>
      <c r="I1545" s="9" t="str">
        <f>IFERROR(VLOOKUP($B1545,'F&amp;I Log'!$H$3:$S$8977,9,FALSE),"--")</f>
        <v>BURKETHOMASE@GMAIL.COM</v>
      </c>
      <c r="J1545" s="9" t="str">
        <f>IFERROR(VLOOKUP($B1545,'F&amp;I Log'!$H$3:$S$8977,10,FALSE),"--")</f>
        <v>215-348-1205</v>
      </c>
    </row>
    <row r="1546" spans="2:10" hidden="1" x14ac:dyDescent="0.2">
      <c r="B1546" t="s">
        <v>8350</v>
      </c>
      <c r="C1546" s="9">
        <v>1</v>
      </c>
      <c r="D1546" s="9" t="str">
        <f>VLOOKUP($B1546,'F&amp;I Log'!$H$3:$I$8977,2,FALSE)</f>
        <v>Conventional</v>
      </c>
      <c r="E1546" s="9" t="str">
        <f>(VLOOKUP($B1546,'F&amp;I Log'!$H$3:$S$8977,5,FALSE))</f>
        <v>542 LAWN AVENUE</v>
      </c>
      <c r="F1546" s="9" t="str">
        <f>IFERROR(VLOOKUP($B1546,'F&amp;I Log'!$H$3:$S$8977,6,FALSE),"--")</f>
        <v>SELLERSVILLE</v>
      </c>
      <c r="G1546" s="9" t="str">
        <f>IFERROR(VLOOKUP($B1546,'F&amp;I Log'!$H$3:$S$8977,7,FALSE),"--")</f>
        <v>PA</v>
      </c>
      <c r="H1546" s="9" t="str">
        <f>IFERROR(VLOOKUP($B1546,'F&amp;I Log'!$H$3:$S$8977,8,FALSE),"--")</f>
        <v>18960</v>
      </c>
      <c r="I1546" s="9" t="str">
        <f>IFERROR(VLOOKUP($B1546,'F&amp;I Log'!$H$3:$S$8977,9,FALSE),"--")</f>
        <v/>
      </c>
      <c r="J1546" s="9" t="str">
        <f>IFERROR(VLOOKUP($B1546,'F&amp;I Log'!$H$3:$S$8977,10,FALSE),"--")</f>
        <v>215-892-6229</v>
      </c>
    </row>
    <row r="1547" spans="2:10" hidden="1" x14ac:dyDescent="0.2">
      <c r="B1547" t="s">
        <v>8354</v>
      </c>
      <c r="C1547" s="9">
        <v>1</v>
      </c>
      <c r="D1547" s="9" t="str">
        <f>VLOOKUP($B1547,'F&amp;I Log'!$H$3:$I$8977,2,FALSE)</f>
        <v>Conventional</v>
      </c>
      <c r="E1547" s="9" t="str">
        <f>(VLOOKUP($B1547,'F&amp;I Log'!$H$3:$S$8977,5,FALSE))</f>
        <v>2619 EAGLE RD</v>
      </c>
      <c r="F1547" s="9" t="str">
        <f>IFERROR(VLOOKUP($B1547,'F&amp;I Log'!$H$3:$S$8977,6,FALSE),"--")</f>
        <v>WEST CHESTER</v>
      </c>
      <c r="G1547" s="9" t="str">
        <f>IFERROR(VLOOKUP($B1547,'F&amp;I Log'!$H$3:$S$8977,7,FALSE),"--")</f>
        <v>PA</v>
      </c>
      <c r="H1547" s="9" t="str">
        <f>IFERROR(VLOOKUP($B1547,'F&amp;I Log'!$H$3:$S$8977,8,FALSE),"--")</f>
        <v>19382</v>
      </c>
      <c r="I1547" s="9" t="str">
        <f>IFERROR(VLOOKUP($B1547,'F&amp;I Log'!$H$3:$S$8977,9,FALSE),"--")</f>
        <v>REVERF@YAHOO.COM</v>
      </c>
      <c r="J1547" s="9" t="str">
        <f>IFERROR(VLOOKUP($B1547,'F&amp;I Log'!$H$3:$S$8977,10,FALSE),"--")</f>
        <v>484-639-2218</v>
      </c>
    </row>
    <row r="1548" spans="2:10" hidden="1" x14ac:dyDescent="0.2">
      <c r="B1548" t="s">
        <v>8369</v>
      </c>
      <c r="C1548" s="9">
        <v>1</v>
      </c>
      <c r="D1548" s="9" t="str">
        <f>VLOOKUP($B1548,'F&amp;I Log'!$H$3:$I$8977,2,FALSE)</f>
        <v>Conventional</v>
      </c>
      <c r="E1548" s="9" t="str">
        <f>(VLOOKUP($B1548,'F&amp;I Log'!$H$3:$S$8977,5,FALSE))</f>
        <v>72 MINA AVE</v>
      </c>
      <c r="F1548" s="9" t="str">
        <f>IFERROR(VLOOKUP($B1548,'F&amp;I Log'!$H$3:$S$8977,6,FALSE),"--")</f>
        <v>CLIFTON</v>
      </c>
      <c r="G1548" s="9" t="str">
        <f>IFERROR(VLOOKUP($B1548,'F&amp;I Log'!$H$3:$S$8977,7,FALSE),"--")</f>
        <v>NJ</v>
      </c>
      <c r="H1548" s="9" t="str">
        <f>IFERROR(VLOOKUP($B1548,'F&amp;I Log'!$H$3:$S$8977,8,FALSE),"--")</f>
        <v>07011</v>
      </c>
      <c r="I1548" s="9" t="str">
        <f>IFERROR(VLOOKUP($B1548,'F&amp;I Log'!$H$3:$S$8977,9,FALSE),"--")</f>
        <v>KEN@ATHENIAMASON.COM</v>
      </c>
      <c r="J1548" s="9" t="str">
        <f>IFERROR(VLOOKUP($B1548,'F&amp;I Log'!$H$3:$S$8977,10,FALSE),"--")</f>
        <v>973-715-3022</v>
      </c>
    </row>
    <row r="1549" spans="2:10" hidden="1" x14ac:dyDescent="0.2">
      <c r="B1549" t="s">
        <v>8376</v>
      </c>
      <c r="C1549" s="9">
        <v>1</v>
      </c>
      <c r="D1549" s="9" t="str">
        <f>VLOOKUP($B1549,'F&amp;I Log'!$H$3:$I$8977,2,FALSE)</f>
        <v>Conventional</v>
      </c>
      <c r="E1549" s="9" t="str">
        <f>(VLOOKUP($B1549,'F&amp;I Log'!$H$3:$S$8977,5,FALSE))</f>
        <v>877 EMPRESS RD</v>
      </c>
      <c r="F1549" s="9" t="str">
        <f>IFERROR(VLOOKUP($B1549,'F&amp;I Log'!$H$3:$S$8977,6,FALSE),"--")</f>
        <v>WEST CHESTER</v>
      </c>
      <c r="G1549" s="9" t="str">
        <f>IFERROR(VLOOKUP($B1549,'F&amp;I Log'!$H$3:$S$8977,7,FALSE),"--")</f>
        <v>PA</v>
      </c>
      <c r="H1549" s="9" t="str">
        <f>IFERROR(VLOOKUP($B1549,'F&amp;I Log'!$H$3:$S$8977,8,FALSE),"--")</f>
        <v>19382-5553</v>
      </c>
      <c r="I1549" s="9" t="str">
        <f>IFERROR(VLOOKUP($B1549,'F&amp;I Log'!$H$3:$S$8977,9,FALSE),"--")</f>
        <v>SFMCOW57@MSN.COM</v>
      </c>
      <c r="J1549" s="9" t="str">
        <f>IFERROR(VLOOKUP($B1549,'F&amp;I Log'!$H$3:$S$8977,10,FALSE),"--")</f>
        <v>610-761-5309</v>
      </c>
    </row>
    <row r="1550" spans="2:10" hidden="1" x14ac:dyDescent="0.2">
      <c r="B1550" t="s">
        <v>8390</v>
      </c>
      <c r="C1550" s="9">
        <v>1</v>
      </c>
      <c r="D1550" s="9" t="str">
        <f>VLOOKUP($B1550,'F&amp;I Log'!$H$3:$I$8977,2,FALSE)</f>
        <v>Conventional</v>
      </c>
      <c r="E1550" s="9" t="str">
        <f>(VLOOKUP($B1550,'F&amp;I Log'!$H$3:$S$8977,5,FALSE))</f>
        <v>385 OVERLOOK DR</v>
      </c>
      <c r="F1550" s="9" t="str">
        <f>IFERROR(VLOOKUP($B1550,'F&amp;I Log'!$H$3:$S$8977,6,FALSE),"--")</f>
        <v>WARMINSTER</v>
      </c>
      <c r="G1550" s="9" t="str">
        <f>IFERROR(VLOOKUP($B1550,'F&amp;I Log'!$H$3:$S$8977,7,FALSE),"--")</f>
        <v>PA</v>
      </c>
      <c r="H1550" s="9" t="str">
        <f>IFERROR(VLOOKUP($B1550,'F&amp;I Log'!$H$3:$S$8977,8,FALSE),"--")</f>
        <v>18974</v>
      </c>
      <c r="I1550" s="9" t="str">
        <f>IFERROR(VLOOKUP($B1550,'F&amp;I Log'!$H$3:$S$8977,9,FALSE),"--")</f>
        <v/>
      </c>
      <c r="J1550" s="9" t="str">
        <f>IFERROR(VLOOKUP($B1550,'F&amp;I Log'!$H$3:$S$8977,10,FALSE),"--")</f>
        <v/>
      </c>
    </row>
    <row r="1551" spans="2:10" hidden="1" x14ac:dyDescent="0.2">
      <c r="B1551" t="s">
        <v>8396</v>
      </c>
      <c r="C1551" s="9">
        <v>1</v>
      </c>
      <c r="D1551" s="9" t="str">
        <f>VLOOKUP($B1551,'F&amp;I Log'!$H$3:$I$8977,2,FALSE)</f>
        <v>Conventional</v>
      </c>
      <c r="E1551" s="9" t="str">
        <f>(VLOOKUP($B1551,'F&amp;I Log'!$H$3:$S$8977,5,FALSE))</f>
        <v>2888 BRISTOL RD</v>
      </c>
      <c r="F1551" s="9" t="str">
        <f>IFERROR(VLOOKUP($B1551,'F&amp;I Log'!$H$3:$S$8977,6,FALSE),"--")</f>
        <v>WARRINGTON</v>
      </c>
      <c r="G1551" s="9" t="str">
        <f>IFERROR(VLOOKUP($B1551,'F&amp;I Log'!$H$3:$S$8977,7,FALSE),"--")</f>
        <v>PA</v>
      </c>
      <c r="H1551" s="9" t="str">
        <f>IFERROR(VLOOKUP($B1551,'F&amp;I Log'!$H$3:$S$8977,8,FALSE),"--")</f>
        <v>18976</v>
      </c>
      <c r="I1551" s="9" t="str">
        <f>IFERROR(VLOOKUP($B1551,'F&amp;I Log'!$H$3:$S$8977,9,FALSE),"--")</f>
        <v>ELAIRD4@GMAIL.COM</v>
      </c>
      <c r="J1551" s="9" t="str">
        <f>IFERROR(VLOOKUP($B1551,'F&amp;I Log'!$H$3:$S$8977,10,FALSE),"--")</f>
        <v>215-852-6536</v>
      </c>
    </row>
    <row r="1552" spans="2:10" hidden="1" x14ac:dyDescent="0.2">
      <c r="B1552" t="s">
        <v>8402</v>
      </c>
      <c r="C1552" s="9">
        <v>1</v>
      </c>
      <c r="D1552" s="9" t="str">
        <f>VLOOKUP($B1552,'F&amp;I Log'!$H$3:$I$8977,2,FALSE)</f>
        <v>Conventional</v>
      </c>
      <c r="E1552" s="9" t="str">
        <f>(VLOOKUP($B1552,'F&amp;I Log'!$H$3:$S$8977,5,FALSE))</f>
        <v>128 STEEPLECHASE DR</v>
      </c>
      <c r="F1552" s="9" t="str">
        <f>IFERROR(VLOOKUP($B1552,'F&amp;I Log'!$H$3:$S$8977,6,FALSE),"--")</f>
        <v>ELVERSON</v>
      </c>
      <c r="G1552" s="9" t="str">
        <f>IFERROR(VLOOKUP($B1552,'F&amp;I Log'!$H$3:$S$8977,7,FALSE),"--")</f>
        <v>PA</v>
      </c>
      <c r="H1552" s="9" t="str">
        <f>IFERROR(VLOOKUP($B1552,'F&amp;I Log'!$H$3:$S$8977,8,FALSE),"--")</f>
        <v>19520-9256</v>
      </c>
      <c r="I1552" s="9" t="str">
        <f>IFERROR(VLOOKUP($B1552,'F&amp;I Log'!$H$3:$S$8977,9,FALSE),"--")</f>
        <v>SHEERCHANCESTABLE@GMAIL.COM</v>
      </c>
      <c r="J1552" s="9" t="str">
        <f>IFERROR(VLOOKUP($B1552,'F&amp;I Log'!$H$3:$S$8977,10,FALSE),"--")</f>
        <v>717-471-7401</v>
      </c>
    </row>
    <row r="1553" spans="2:10" hidden="1" x14ac:dyDescent="0.2">
      <c r="B1553" t="s">
        <v>8411</v>
      </c>
      <c r="C1553" s="9">
        <v>1</v>
      </c>
      <c r="D1553" s="9" t="str">
        <f>VLOOKUP($B1553,'F&amp;I Log'!$H$3:$I$8977,2,FALSE)</f>
        <v>Conventional</v>
      </c>
      <c r="E1553" s="9" t="str">
        <f>(VLOOKUP($B1553,'F&amp;I Log'!$H$3:$S$8977,5,FALSE))</f>
        <v>8942 CLAUSSVILLE RD</v>
      </c>
      <c r="F1553" s="9" t="str">
        <f>IFERROR(VLOOKUP($B1553,'F&amp;I Log'!$H$3:$S$8977,6,FALSE),"--")</f>
        <v>FOGELSVILLE</v>
      </c>
      <c r="G1553" s="9" t="str">
        <f>IFERROR(VLOOKUP($B1553,'F&amp;I Log'!$H$3:$S$8977,7,FALSE),"--")</f>
        <v>PA</v>
      </c>
      <c r="H1553" s="9" t="str">
        <f>IFERROR(VLOOKUP($B1553,'F&amp;I Log'!$H$3:$S$8977,8,FALSE),"--")</f>
        <v>18051</v>
      </c>
      <c r="I1553" s="9" t="str">
        <f>IFERROR(VLOOKUP($B1553,'F&amp;I Log'!$H$3:$S$8977,9,FALSE),"--")</f>
        <v>RULEOUTMI@GMAIL.COM</v>
      </c>
      <c r="J1553" s="9" t="str">
        <f>IFERROR(VLOOKUP($B1553,'F&amp;I Log'!$H$3:$S$8977,10,FALSE),"--")</f>
        <v>610-570-3398</v>
      </c>
    </row>
    <row r="1554" spans="2:10" hidden="1" x14ac:dyDescent="0.2">
      <c r="B1554" t="s">
        <v>8432</v>
      </c>
      <c r="C1554" s="9">
        <v>1</v>
      </c>
      <c r="D1554" s="9" t="str">
        <f>VLOOKUP($B1554,'F&amp;I Log'!$H$3:$I$8977,2,FALSE)</f>
        <v>Conventional</v>
      </c>
      <c r="E1554" s="9" t="str">
        <f>(VLOOKUP($B1554,'F&amp;I Log'!$H$3:$S$8977,5,FALSE))</f>
        <v>5413 POINT PLEASANT PIKE</v>
      </c>
      <c r="F1554" s="9" t="str">
        <f>IFERROR(VLOOKUP($B1554,'F&amp;I Log'!$H$3:$S$8977,6,FALSE),"--")</f>
        <v>DOYLESTOWN</v>
      </c>
      <c r="G1554" s="9" t="str">
        <f>IFERROR(VLOOKUP($B1554,'F&amp;I Log'!$H$3:$S$8977,7,FALSE),"--")</f>
        <v>PA</v>
      </c>
      <c r="H1554" s="9" t="str">
        <f>IFERROR(VLOOKUP($B1554,'F&amp;I Log'!$H$3:$S$8977,8,FALSE),"--")</f>
        <v>18902</v>
      </c>
      <c r="I1554" s="9" t="str">
        <f>IFERROR(VLOOKUP($B1554,'F&amp;I Log'!$H$3:$S$8977,9,FALSE),"--")</f>
        <v>BKBARON@VERIZON.NET</v>
      </c>
      <c r="J1554" s="9" t="str">
        <f>IFERROR(VLOOKUP($B1554,'F&amp;I Log'!$H$3:$S$8977,10,FALSE),"--")</f>
        <v>215-983-6460</v>
      </c>
    </row>
    <row r="1555" spans="2:10" hidden="1" x14ac:dyDescent="0.2">
      <c r="B1555" t="s">
        <v>8440</v>
      </c>
      <c r="C1555" s="9">
        <v>1</v>
      </c>
      <c r="D1555" s="9" t="str">
        <f>VLOOKUP($B1555,'F&amp;I Log'!$H$3:$I$8977,2,FALSE)</f>
        <v>Conventional</v>
      </c>
      <c r="E1555" s="9" t="str">
        <f>(VLOOKUP($B1555,'F&amp;I Log'!$H$3:$S$8977,5,FALSE))</f>
        <v>25 BUCK DR</v>
      </c>
      <c r="F1555" s="9" t="str">
        <f>IFERROR(VLOOKUP($B1555,'F&amp;I Log'!$H$3:$S$8977,6,FALSE),"--")</f>
        <v>KINTNERSVILLE</v>
      </c>
      <c r="G1555" s="9" t="str">
        <f>IFERROR(VLOOKUP($B1555,'F&amp;I Log'!$H$3:$S$8977,7,FALSE),"--")</f>
        <v>PA</v>
      </c>
      <c r="H1555" s="9" t="str">
        <f>IFERROR(VLOOKUP($B1555,'F&amp;I Log'!$H$3:$S$8977,8,FALSE),"--")</f>
        <v>18930</v>
      </c>
      <c r="I1555" s="9" t="str">
        <f>IFERROR(VLOOKUP($B1555,'F&amp;I Log'!$H$3:$S$8977,9,FALSE),"--")</f>
        <v>LEELORR25@YAHOO.COM</v>
      </c>
      <c r="J1555" s="9" t="str">
        <f>IFERROR(VLOOKUP($B1555,'F&amp;I Log'!$H$3:$S$8977,10,FALSE),"--")</f>
        <v>610-216-9696</v>
      </c>
    </row>
    <row r="1556" spans="2:10" hidden="1" x14ac:dyDescent="0.2">
      <c r="B1556" t="s">
        <v>8447</v>
      </c>
      <c r="C1556" s="9">
        <v>1</v>
      </c>
      <c r="D1556" s="9" t="str">
        <f>VLOOKUP($B1556,'F&amp;I Log'!$H$3:$I$8977,2,FALSE)</f>
        <v>Conventional</v>
      </c>
      <c r="E1556" s="9" t="str">
        <f>(VLOOKUP($B1556,'F&amp;I Log'!$H$3:$S$8977,5,FALSE))</f>
        <v>45A REEDER RD</v>
      </c>
      <c r="F1556" s="9" t="str">
        <f>IFERROR(VLOOKUP($B1556,'F&amp;I Log'!$H$3:$S$8977,6,FALSE),"--")</f>
        <v>NEW HOPE</v>
      </c>
      <c r="G1556" s="9" t="str">
        <f>IFERROR(VLOOKUP($B1556,'F&amp;I Log'!$H$3:$S$8977,7,FALSE),"--")</f>
        <v>PA</v>
      </c>
      <c r="H1556" s="9" t="str">
        <f>IFERROR(VLOOKUP($B1556,'F&amp;I Log'!$H$3:$S$8977,8,FALSE),"--")</f>
        <v>18938</v>
      </c>
      <c r="I1556" s="9" t="str">
        <f>IFERROR(VLOOKUP($B1556,'F&amp;I Log'!$H$3:$S$8977,9,FALSE),"--")</f>
        <v/>
      </c>
      <c r="J1556" s="9" t="str">
        <f>IFERROR(VLOOKUP($B1556,'F&amp;I Log'!$H$3:$S$8977,10,FALSE),"--")</f>
        <v>609-851-7680</v>
      </c>
    </row>
    <row r="1557" spans="2:10" hidden="1" x14ac:dyDescent="0.2">
      <c r="B1557" t="s">
        <v>8453</v>
      </c>
      <c r="C1557" s="9">
        <v>1</v>
      </c>
      <c r="D1557" s="9" t="str">
        <f>VLOOKUP($B1557,'F&amp;I Log'!$H$3:$I$8977,2,FALSE)</f>
        <v>Conventional</v>
      </c>
      <c r="E1557" s="9" t="str">
        <f>(VLOOKUP($B1557,'F&amp;I Log'!$H$3:$S$8977,5,FALSE))</f>
        <v>55 RUES RD</v>
      </c>
      <c r="F1557" s="9" t="str">
        <f>IFERROR(VLOOKUP($B1557,'F&amp;I Log'!$H$3:$S$8977,6,FALSE),"--")</f>
        <v>CREAM RIDGE</v>
      </c>
      <c r="G1557" s="9" t="str">
        <f>IFERROR(VLOOKUP($B1557,'F&amp;I Log'!$H$3:$S$8977,7,FALSE),"--")</f>
        <v>NJ</v>
      </c>
      <c r="H1557" s="9" t="str">
        <f>IFERROR(VLOOKUP($B1557,'F&amp;I Log'!$H$3:$S$8977,8,FALSE),"--")</f>
        <v>08514</v>
      </c>
      <c r="I1557" s="9" t="str">
        <f>IFERROR(VLOOKUP($B1557,'F&amp;I Log'!$H$3:$S$8977,9,FALSE),"--")</f>
        <v>KEVINWOODS110@GMAIL.COM</v>
      </c>
      <c r="J1557" s="9" t="str">
        <f>IFERROR(VLOOKUP($B1557,'F&amp;I Log'!$H$3:$S$8977,10,FALSE),"--")</f>
        <v>551-574-0759</v>
      </c>
    </row>
    <row r="1558" spans="2:10" hidden="1" x14ac:dyDescent="0.2">
      <c r="B1558" t="s">
        <v>8462</v>
      </c>
      <c r="C1558" s="9">
        <v>1</v>
      </c>
      <c r="D1558" s="9" t="str">
        <f>VLOOKUP($B1558,'F&amp;I Log'!$H$3:$I$8977,2,FALSE)</f>
        <v>Conventional</v>
      </c>
      <c r="E1558" s="9" t="str">
        <f>(VLOOKUP($B1558,'F&amp;I Log'!$H$3:$S$8977,5,FALSE))</f>
        <v>16 HEMLOCK ST</v>
      </c>
      <c r="F1558" s="9" t="str">
        <f>IFERROR(VLOOKUP($B1558,'F&amp;I Log'!$H$3:$S$8977,6,FALSE),"--")</f>
        <v>OAKLAND</v>
      </c>
      <c r="G1558" s="9" t="str">
        <f>IFERROR(VLOOKUP($B1558,'F&amp;I Log'!$H$3:$S$8977,7,FALSE),"--")</f>
        <v>NJ</v>
      </c>
      <c r="H1558" s="9" t="str">
        <f>IFERROR(VLOOKUP($B1558,'F&amp;I Log'!$H$3:$S$8977,8,FALSE),"--")</f>
        <v>07436</v>
      </c>
      <c r="I1558" s="9" t="str">
        <f>IFERROR(VLOOKUP($B1558,'F&amp;I Log'!$H$3:$S$8977,9,FALSE),"--")</f>
        <v>KAYLORENC@HOTMAIL.COM</v>
      </c>
      <c r="J1558" s="9" t="str">
        <f>IFERROR(VLOOKUP($B1558,'F&amp;I Log'!$H$3:$S$8977,10,FALSE),"--")</f>
        <v>201-815-7054</v>
      </c>
    </row>
    <row r="1559" spans="2:10" hidden="1" x14ac:dyDescent="0.2">
      <c r="B1559" t="s">
        <v>8479</v>
      </c>
      <c r="C1559" s="9">
        <v>1</v>
      </c>
      <c r="D1559" s="9" t="str">
        <f>VLOOKUP($B1559,'F&amp;I Log'!$H$3:$I$8977,2,FALSE)</f>
        <v>Conventional</v>
      </c>
      <c r="E1559" s="9" t="str">
        <f>(VLOOKUP($B1559,'F&amp;I Log'!$H$3:$S$8977,5,FALSE))</f>
        <v>7364 EASTON RD</v>
      </c>
      <c r="F1559" s="9" t="str">
        <f>IFERROR(VLOOKUP($B1559,'F&amp;I Log'!$H$3:$S$8977,6,FALSE),"--")</f>
        <v>PIPERSVILLE</v>
      </c>
      <c r="G1559" s="9" t="str">
        <f>IFERROR(VLOOKUP($B1559,'F&amp;I Log'!$H$3:$S$8977,7,FALSE),"--")</f>
        <v>PA</v>
      </c>
      <c r="H1559" s="9" t="str">
        <f>IFERROR(VLOOKUP($B1559,'F&amp;I Log'!$H$3:$S$8977,8,FALSE),"--")</f>
        <v>18947</v>
      </c>
      <c r="I1559" s="9" t="str">
        <f>IFERROR(VLOOKUP($B1559,'F&amp;I Log'!$H$3:$S$8977,9,FALSE),"--")</f>
        <v>KMOLNAR@COMCAST.NET</v>
      </c>
      <c r="J1559" s="9" t="str">
        <f>IFERROR(VLOOKUP($B1559,'F&amp;I Log'!$H$3:$S$8977,10,FALSE),"--")</f>
        <v>732-986-6739</v>
      </c>
    </row>
    <row r="1560" spans="2:10" x14ac:dyDescent="0.2">
      <c r="B1560" t="s">
        <v>8486</v>
      </c>
      <c r="C1560" s="9">
        <v>1</v>
      </c>
      <c r="D1560" s="9" t="str">
        <f>VLOOKUP($B1560,'F&amp;I Log'!$H$3:$I$8977,2,FALSE)</f>
        <v>Fleet</v>
      </c>
      <c r="E1560" s="9" t="str">
        <f>(VLOOKUP($B1560,'F&amp;I Log'!$H$3:$S$8977,5,FALSE))</f>
        <v>1665 STREET RD</v>
      </c>
      <c r="F1560" s="9" t="str">
        <f>IFERROR(VLOOKUP($B1560,'F&amp;I Log'!$H$3:$S$8977,6,FALSE),"--")</f>
        <v>NEW HOPE</v>
      </c>
      <c r="G1560" s="9" t="str">
        <f>IFERROR(VLOOKUP($B1560,'F&amp;I Log'!$H$3:$S$8977,7,FALSE),"--")</f>
        <v>PA</v>
      </c>
      <c r="H1560" s="9" t="str">
        <f>IFERROR(VLOOKUP($B1560,'F&amp;I Log'!$H$3:$S$8977,8,FALSE),"--")</f>
        <v>18938</v>
      </c>
      <c r="I1560" s="9" t="str">
        <f>IFERROR(VLOOKUP($B1560,'F&amp;I Log'!$H$3:$S$8977,9,FALSE),"--")</f>
        <v/>
      </c>
      <c r="J1560" s="9" t="str">
        <f>IFERROR(VLOOKUP($B1560,'F&amp;I Log'!$H$3:$S$8977,10,FALSE),"--")</f>
        <v>215-794-7425</v>
      </c>
    </row>
    <row r="1561" spans="2:10" hidden="1" x14ac:dyDescent="0.2">
      <c r="B1561" t="s">
        <v>8494</v>
      </c>
      <c r="C1561" s="9">
        <v>1</v>
      </c>
      <c r="D1561" s="9" t="str">
        <f>VLOOKUP($B1561,'F&amp;I Log'!$H$3:$I$8977,2,FALSE)</f>
        <v>Conventional</v>
      </c>
      <c r="E1561" s="9" t="str">
        <f>(VLOOKUP($B1561,'F&amp;I Log'!$H$3:$S$8977,5,FALSE))</f>
        <v>3746 SWETLAND DR</v>
      </c>
      <c r="F1561" s="9" t="str">
        <f>IFERROR(VLOOKUP($B1561,'F&amp;I Log'!$H$3:$S$8977,6,FALSE),"--")</f>
        <v>DOYLESTOWN</v>
      </c>
      <c r="G1561" s="9" t="str">
        <f>IFERROR(VLOOKUP($B1561,'F&amp;I Log'!$H$3:$S$8977,7,FALSE),"--")</f>
        <v>PA</v>
      </c>
      <c r="H1561" s="9" t="str">
        <f>IFERROR(VLOOKUP($B1561,'F&amp;I Log'!$H$3:$S$8977,8,FALSE),"--")</f>
        <v>18902</v>
      </c>
      <c r="I1561" s="9" t="str">
        <f>IFERROR(VLOOKUP($B1561,'F&amp;I Log'!$H$3:$S$8977,9,FALSE),"--")</f>
        <v>MEROPI719@GMAIL.COM</v>
      </c>
      <c r="J1561" s="9" t="str">
        <f>IFERROR(VLOOKUP($B1561,'F&amp;I Log'!$H$3:$S$8977,10,FALSE),"--")</f>
        <v>718-926-1350</v>
      </c>
    </row>
    <row r="1562" spans="2:10" hidden="1" x14ac:dyDescent="0.2">
      <c r="B1562" t="s">
        <v>8502</v>
      </c>
      <c r="C1562" s="9">
        <v>1</v>
      </c>
      <c r="D1562" s="9" t="str">
        <f>VLOOKUP($B1562,'F&amp;I Log'!$H$3:$I$8977,2,FALSE)</f>
        <v>Conventional</v>
      </c>
      <c r="E1562" s="9" t="str">
        <f>(VLOOKUP($B1562,'F&amp;I Log'!$H$3:$S$8977,5,FALSE))</f>
        <v>636 INDIAN PT RDD</v>
      </c>
      <c r="F1562" s="9" t="str">
        <f>IFERROR(VLOOKUP($B1562,'F&amp;I Log'!$H$3:$S$8977,6,FALSE),"--")</f>
        <v>FELTON</v>
      </c>
      <c r="G1562" s="9" t="str">
        <f>IFERROR(VLOOKUP($B1562,'F&amp;I Log'!$H$3:$S$8977,7,FALSE),"--")</f>
        <v>DE</v>
      </c>
      <c r="H1562" s="9" t="str">
        <f>IFERROR(VLOOKUP($B1562,'F&amp;I Log'!$H$3:$S$8977,8,FALSE),"--")</f>
        <v>19943</v>
      </c>
      <c r="I1562" s="9" t="str">
        <f>IFERROR(VLOOKUP($B1562,'F&amp;I Log'!$H$3:$S$8977,9,FALSE),"--")</f>
        <v>KWIGMORE92@GMAIL.COM</v>
      </c>
      <c r="J1562" s="9" t="str">
        <f>IFERROR(VLOOKUP($B1562,'F&amp;I Log'!$H$3:$S$8977,10,FALSE),"--")</f>
        <v>302-468-0018</v>
      </c>
    </row>
    <row r="1563" spans="2:10" hidden="1" x14ac:dyDescent="0.2">
      <c r="B1563" t="s">
        <v>8516</v>
      </c>
      <c r="C1563" s="9">
        <v>1</v>
      </c>
      <c r="D1563" s="9" t="str">
        <f>VLOOKUP($B1563,'F&amp;I Log'!$H$3:$I$8977,2,FALSE)</f>
        <v>Conventional</v>
      </c>
      <c r="E1563" s="9" t="str">
        <f>(VLOOKUP($B1563,'F&amp;I Log'!$H$3:$S$8977,5,FALSE))</f>
        <v>691 WINEBARY CIRCLE</v>
      </c>
      <c r="F1563" s="9" t="str">
        <f>IFERROR(VLOOKUP($B1563,'F&amp;I Log'!$H$3:$S$8977,6,FALSE),"--")</f>
        <v>LEWISBERRY</v>
      </c>
      <c r="G1563" s="9" t="str">
        <f>IFERROR(VLOOKUP($B1563,'F&amp;I Log'!$H$3:$S$8977,7,FALSE),"--")</f>
        <v>PA</v>
      </c>
      <c r="H1563" s="9" t="str">
        <f>IFERROR(VLOOKUP($B1563,'F&amp;I Log'!$H$3:$S$8977,8,FALSE),"--")</f>
        <v>17339</v>
      </c>
      <c r="I1563" s="9" t="str">
        <f>IFERROR(VLOOKUP($B1563,'F&amp;I Log'!$H$3:$S$8977,9,FALSE),"--")</f>
        <v>WILLIAM.GARRISON1@GMAIL.COM</v>
      </c>
      <c r="J1563" s="9" t="str">
        <f>IFERROR(VLOOKUP($B1563,'F&amp;I Log'!$H$3:$S$8977,10,FALSE),"--")</f>
        <v>215-669-0520</v>
      </c>
    </row>
    <row r="1564" spans="2:10" hidden="1" x14ac:dyDescent="0.2">
      <c r="B1564" t="s">
        <v>8525</v>
      </c>
      <c r="C1564" s="9">
        <v>1</v>
      </c>
      <c r="D1564" s="9" t="str">
        <f>VLOOKUP($B1564,'F&amp;I Log'!$H$3:$I$8977,2,FALSE)</f>
        <v>Conventional</v>
      </c>
      <c r="E1564" s="9" t="str">
        <f>(VLOOKUP($B1564,'F&amp;I Log'!$H$3:$S$8977,5,FALSE))</f>
        <v>33 OLD MILL RD</v>
      </c>
      <c r="F1564" s="9" t="str">
        <f>IFERROR(VLOOKUP($B1564,'F&amp;I Log'!$H$3:$S$8977,6,FALSE),"--")</f>
        <v>NEW HOPE</v>
      </c>
      <c r="G1564" s="9" t="str">
        <f>IFERROR(VLOOKUP($B1564,'F&amp;I Log'!$H$3:$S$8977,7,FALSE),"--")</f>
        <v>PA</v>
      </c>
      <c r="H1564" s="9" t="str">
        <f>IFERROR(VLOOKUP($B1564,'F&amp;I Log'!$H$3:$S$8977,8,FALSE),"--")</f>
        <v>18938</v>
      </c>
      <c r="I1564" s="9" t="str">
        <f>IFERROR(VLOOKUP($B1564,'F&amp;I Log'!$H$3:$S$8977,9,FALSE),"--")</f>
        <v>CARLGLASSMAN@YAHOO.COM</v>
      </c>
      <c r="J1564" s="9" t="str">
        <f>IFERROR(VLOOKUP($B1564,'F&amp;I Log'!$H$3:$S$8977,10,FALSE),"--")</f>
        <v>215-917-3972</v>
      </c>
    </row>
    <row r="1565" spans="2:10" hidden="1" x14ac:dyDescent="0.2">
      <c r="B1565" t="s">
        <v>8534</v>
      </c>
      <c r="C1565" s="9">
        <v>1</v>
      </c>
      <c r="D1565" s="9" t="str">
        <f>VLOOKUP($B1565,'F&amp;I Log'!$H$3:$I$8977,2,FALSE)</f>
        <v>Conventional</v>
      </c>
      <c r="E1565" s="9" t="str">
        <f>(VLOOKUP($B1565,'F&amp;I Log'!$H$3:$S$8977,5,FALSE))</f>
        <v>528 1ST AVE</v>
      </c>
      <c r="F1565" s="9" t="str">
        <f>IFERROR(VLOOKUP($B1565,'F&amp;I Log'!$H$3:$S$8977,6,FALSE),"--")</f>
        <v>JESSUP</v>
      </c>
      <c r="G1565" s="9" t="str">
        <f>IFERROR(VLOOKUP($B1565,'F&amp;I Log'!$H$3:$S$8977,7,FALSE),"--")</f>
        <v>PA</v>
      </c>
      <c r="H1565" s="9" t="str">
        <f>IFERROR(VLOOKUP($B1565,'F&amp;I Log'!$H$3:$S$8977,8,FALSE),"--")</f>
        <v>18434-1404</v>
      </c>
      <c r="I1565" s="9" t="str">
        <f>IFERROR(VLOOKUP($B1565,'F&amp;I Log'!$H$3:$S$8977,9,FALSE),"--")</f>
        <v>JOSWARWICK@GMAIL.COM</v>
      </c>
      <c r="J1565" s="9" t="str">
        <f>IFERROR(VLOOKUP($B1565,'F&amp;I Log'!$H$3:$S$8977,10,FALSE),"--")</f>
        <v>570-507-4207</v>
      </c>
    </row>
    <row r="1566" spans="2:10" hidden="1" x14ac:dyDescent="0.2">
      <c r="B1566" t="s">
        <v>8541</v>
      </c>
      <c r="C1566" s="9">
        <v>1</v>
      </c>
      <c r="D1566" s="9" t="str">
        <f>VLOOKUP($B1566,'F&amp;I Log'!$H$3:$I$8977,2,FALSE)</f>
        <v>Conventional</v>
      </c>
      <c r="E1566" s="9" t="str">
        <f>(VLOOKUP($B1566,'F&amp;I Log'!$H$3:$S$8977,5,FALSE))</f>
        <v>9-15 2ND ST</v>
      </c>
      <c r="F1566" s="9" t="str">
        <f>IFERROR(VLOOKUP($B1566,'F&amp;I Log'!$H$3:$S$8977,6,FALSE),"--")</f>
        <v>FAIR LAWN</v>
      </c>
      <c r="G1566" s="9" t="str">
        <f>IFERROR(VLOOKUP($B1566,'F&amp;I Log'!$H$3:$S$8977,7,FALSE),"--")</f>
        <v>NJ</v>
      </c>
      <c r="H1566" s="9" t="str">
        <f>IFERROR(VLOOKUP($B1566,'F&amp;I Log'!$H$3:$S$8977,8,FALSE),"--")</f>
        <v>07410</v>
      </c>
      <c r="I1566" s="9" t="str">
        <f>IFERROR(VLOOKUP($B1566,'F&amp;I Log'!$H$3:$S$8977,9,FALSE),"--")</f>
        <v>HMURKOFF@POINTVIEWGROUP.COM</v>
      </c>
      <c r="J1566" s="9" t="str">
        <f>IFERROR(VLOOKUP($B1566,'F&amp;I Log'!$H$3:$S$8977,10,FALSE),"--")</f>
        <v>646-406-2487</v>
      </c>
    </row>
    <row r="1567" spans="2:10" hidden="1" x14ac:dyDescent="0.2">
      <c r="B1567" t="s">
        <v>8549</v>
      </c>
      <c r="C1567" s="9">
        <v>1</v>
      </c>
      <c r="D1567" s="9" t="str">
        <f>VLOOKUP($B1567,'F&amp;I Log'!$H$3:$I$8977,2,FALSE)</f>
        <v>Conventional</v>
      </c>
      <c r="E1567" s="9" t="str">
        <f>(VLOOKUP($B1567,'F&amp;I Log'!$H$3:$S$8977,5,FALSE))</f>
        <v>851 MCGILLVRAY PL</v>
      </c>
      <c r="F1567" s="9" t="str">
        <f>IFERROR(VLOOKUP($B1567,'F&amp;I Log'!$H$3:$S$8977,6,FALSE),"--")</f>
        <v>LINDEN</v>
      </c>
      <c r="G1567" s="9" t="str">
        <f>IFERROR(VLOOKUP($B1567,'F&amp;I Log'!$H$3:$S$8977,7,FALSE),"--")</f>
        <v>NJ</v>
      </c>
      <c r="H1567" s="9" t="str">
        <f>IFERROR(VLOOKUP($B1567,'F&amp;I Log'!$H$3:$S$8977,8,FALSE),"--")</f>
        <v>07036</v>
      </c>
      <c r="I1567" s="9" t="str">
        <f>IFERROR(VLOOKUP($B1567,'F&amp;I Log'!$H$3:$S$8977,9,FALSE),"--")</f>
        <v/>
      </c>
      <c r="J1567" s="9" t="str">
        <f>IFERROR(VLOOKUP($B1567,'F&amp;I Log'!$H$3:$S$8977,10,FALSE),"--")</f>
        <v>908-925-6928</v>
      </c>
    </row>
    <row r="1568" spans="2:10" x14ac:dyDescent="0.2">
      <c r="B1568" t="s">
        <v>8557</v>
      </c>
      <c r="C1568" s="9">
        <v>1</v>
      </c>
      <c r="D1568" s="9" t="str">
        <f>VLOOKUP($B1568,'F&amp;I Log'!$H$3:$I$8977,2,FALSE)</f>
        <v>Fleet</v>
      </c>
      <c r="E1568" s="9" t="str">
        <f>(VLOOKUP($B1568,'F&amp;I Log'!$H$3:$S$8977,5,FALSE))</f>
        <v>833 E BUTLER AVE</v>
      </c>
      <c r="F1568" s="9" t="str">
        <f>IFERROR(VLOOKUP($B1568,'F&amp;I Log'!$H$3:$S$8977,6,FALSE),"--")</f>
        <v>DOYLESTOWN</v>
      </c>
      <c r="G1568" s="9" t="str">
        <f>IFERROR(VLOOKUP($B1568,'F&amp;I Log'!$H$3:$S$8977,7,FALSE),"--")</f>
        <v>PA</v>
      </c>
      <c r="H1568" s="9" t="str">
        <f>IFERROR(VLOOKUP($B1568,'F&amp;I Log'!$H$3:$S$8977,8,FALSE),"--")</f>
        <v>189012280</v>
      </c>
      <c r="I1568" s="9" t="str">
        <f>IFERROR(VLOOKUP($B1568,'F&amp;I Log'!$H$3:$S$8977,9,FALSE),"--")</f>
        <v>johnbehavhealth@gmail.com</v>
      </c>
      <c r="J1568" s="9" t="str">
        <f>IFERROR(VLOOKUP($B1568,'F&amp;I Log'!$H$3:$S$8977,10,FALSE),"--")</f>
        <v>215-622-0569</v>
      </c>
    </row>
    <row r="1569" spans="2:10" hidden="1" x14ac:dyDescent="0.2">
      <c r="B1569" t="s">
        <v>8565</v>
      </c>
      <c r="C1569" s="9">
        <v>1</v>
      </c>
      <c r="D1569" s="9" t="str">
        <f>VLOOKUP($B1569,'F&amp;I Log'!$H$3:$I$8977,2,FALSE)</f>
        <v>Conventional</v>
      </c>
      <c r="E1569" s="9" t="str">
        <f>(VLOOKUP($B1569,'F&amp;I Log'!$H$3:$S$8977,5,FALSE))</f>
        <v>609 ORGEWOOD CT</v>
      </c>
      <c r="F1569" s="9" t="str">
        <f>IFERROR(VLOOKUP($B1569,'F&amp;I Log'!$H$3:$S$8977,6,FALSE),"--")</f>
        <v>PERKASIE</v>
      </c>
      <c r="G1569" s="9" t="str">
        <f>IFERROR(VLOOKUP($B1569,'F&amp;I Log'!$H$3:$S$8977,7,FALSE),"--")</f>
        <v>PA</v>
      </c>
      <c r="H1569" s="9" t="str">
        <f>IFERROR(VLOOKUP($B1569,'F&amp;I Log'!$H$3:$S$8977,8,FALSE),"--")</f>
        <v>18944</v>
      </c>
      <c r="I1569" s="9" t="str">
        <f>IFERROR(VLOOKUP($B1569,'F&amp;I Log'!$H$3:$S$8977,9,FALSE),"--")</f>
        <v>FGEBLER@YAHOO.COM</v>
      </c>
      <c r="J1569" s="9" t="str">
        <f>IFERROR(VLOOKUP($B1569,'F&amp;I Log'!$H$3:$S$8977,10,FALSE),"--")</f>
        <v>215-219-7126</v>
      </c>
    </row>
    <row r="1570" spans="2:10" hidden="1" x14ac:dyDescent="0.2">
      <c r="B1570" t="s">
        <v>8572</v>
      </c>
      <c r="C1570" s="9">
        <v>1</v>
      </c>
      <c r="D1570" s="9" t="str">
        <f>VLOOKUP($B1570,'F&amp;I Log'!$H$3:$I$8977,2,FALSE)</f>
        <v>Conventional</v>
      </c>
      <c r="E1570" s="9" t="str">
        <f>(VLOOKUP($B1570,'F&amp;I Log'!$H$3:$S$8977,5,FALSE))</f>
        <v>106 JANTON WAY</v>
      </c>
      <c r="F1570" s="9" t="str">
        <f>IFERROR(VLOOKUP($B1570,'F&amp;I Log'!$H$3:$S$8977,6,FALSE),"--")</f>
        <v>CHALFONT</v>
      </c>
      <c r="G1570" s="9" t="str">
        <f>IFERROR(VLOOKUP($B1570,'F&amp;I Log'!$H$3:$S$8977,7,FALSE),"--")</f>
        <v>PA</v>
      </c>
      <c r="H1570" s="9" t="str">
        <f>IFERROR(VLOOKUP($B1570,'F&amp;I Log'!$H$3:$S$8977,8,FALSE),"--")</f>
        <v>18914-2500</v>
      </c>
      <c r="I1570" s="9" t="str">
        <f>IFERROR(VLOOKUP($B1570,'F&amp;I Log'!$H$3:$S$8977,9,FALSE),"--")</f>
        <v>CHRISWERNER1@COMCAST.NET</v>
      </c>
      <c r="J1570" s="9" t="str">
        <f>IFERROR(VLOOKUP($B1570,'F&amp;I Log'!$H$3:$S$8977,10,FALSE),"--")</f>
        <v>267-304-1758</v>
      </c>
    </row>
    <row r="1571" spans="2:10" hidden="1" x14ac:dyDescent="0.2">
      <c r="B1571" t="s">
        <v>8581</v>
      </c>
      <c r="C1571" s="9">
        <v>1</v>
      </c>
      <c r="D1571" s="9" t="str">
        <f>VLOOKUP($B1571,'F&amp;I Log'!$H$3:$I$8977,2,FALSE)</f>
        <v>Conventional</v>
      </c>
      <c r="E1571" s="9" t="str">
        <f>(VLOOKUP($B1571,'F&amp;I Log'!$H$3:$S$8977,5,FALSE))</f>
        <v>18 BROWNSTONE DR</v>
      </c>
      <c r="F1571" s="9" t="str">
        <f>IFERROR(VLOOKUP($B1571,'F&amp;I Log'!$H$3:$S$8977,6,FALSE),"--")</f>
        <v>HORSHAM</v>
      </c>
      <c r="G1571" s="9" t="str">
        <f>IFERROR(VLOOKUP($B1571,'F&amp;I Log'!$H$3:$S$8977,7,FALSE),"--")</f>
        <v>PA</v>
      </c>
      <c r="H1571" s="9" t="str">
        <f>IFERROR(VLOOKUP($B1571,'F&amp;I Log'!$H$3:$S$8977,8,FALSE),"--")</f>
        <v>19044-1830</v>
      </c>
      <c r="I1571" s="9" t="str">
        <f>IFERROR(VLOOKUP($B1571,'F&amp;I Log'!$H$3:$S$8977,9,FALSE),"--")</f>
        <v>KKMDL@COMCAST.NET</v>
      </c>
      <c r="J1571" s="9" t="str">
        <f>IFERROR(VLOOKUP($B1571,'F&amp;I Log'!$H$3:$S$8977,10,FALSE),"--")</f>
        <v>215-397-6581</v>
      </c>
    </row>
    <row r="1572" spans="2:10" hidden="1" x14ac:dyDescent="0.2">
      <c r="B1572" t="s">
        <v>8594</v>
      </c>
      <c r="C1572" s="9">
        <v>1</v>
      </c>
      <c r="D1572" s="9" t="str">
        <f>VLOOKUP($B1572,'F&amp;I Log'!$H$3:$I$8977,2,FALSE)</f>
        <v>Conventional</v>
      </c>
      <c r="E1572" s="9" t="str">
        <f>(VLOOKUP($B1572,'F&amp;I Log'!$H$3:$S$8977,5,FALSE))</f>
        <v>103 WARRIOR WAY</v>
      </c>
      <c r="F1572" s="9" t="str">
        <f>IFERROR(VLOOKUP($B1572,'F&amp;I Log'!$H$3:$S$8977,6,FALSE),"--")</f>
        <v>MIDDLEBURGH</v>
      </c>
      <c r="G1572" s="9" t="str">
        <f>IFERROR(VLOOKUP($B1572,'F&amp;I Log'!$H$3:$S$8977,7,FALSE),"--")</f>
        <v>NY</v>
      </c>
      <c r="H1572" s="9" t="str">
        <f>IFERROR(VLOOKUP($B1572,'F&amp;I Log'!$H$3:$S$8977,8,FALSE),"--")</f>
        <v>12122</v>
      </c>
      <c r="I1572" s="9" t="str">
        <f>IFERROR(VLOOKUP($B1572,'F&amp;I Log'!$H$3:$S$8977,9,FALSE),"--")</f>
        <v>MATT92888@GMAIL.COM</v>
      </c>
      <c r="J1572" s="9" t="str">
        <f>IFERROR(VLOOKUP($B1572,'F&amp;I Log'!$H$3:$S$8977,10,FALSE),"--")</f>
        <v>516-757-4922</v>
      </c>
    </row>
    <row r="1573" spans="2:10" hidden="1" x14ac:dyDescent="0.2">
      <c r="B1573" t="s">
        <v>8612</v>
      </c>
      <c r="C1573" s="9">
        <v>1</v>
      </c>
      <c r="D1573" s="9" t="str">
        <f>VLOOKUP($B1573,'F&amp;I Log'!$H$3:$I$8977,2,FALSE)</f>
        <v>Conventional</v>
      </c>
      <c r="E1573" s="9" t="str">
        <f>(VLOOKUP($B1573,'F&amp;I Log'!$H$3:$S$8977,5,FALSE))</f>
        <v>1015 LONGFIELD RD</v>
      </c>
      <c r="F1573" s="9" t="str">
        <f>IFERROR(VLOOKUP($B1573,'F&amp;I Log'!$H$3:$S$8977,6,FALSE),"--")</f>
        <v>SOUTHAMPTON</v>
      </c>
      <c r="G1573" s="9" t="str">
        <f>IFERROR(VLOOKUP($B1573,'F&amp;I Log'!$H$3:$S$8977,7,FALSE),"--")</f>
        <v>PA</v>
      </c>
      <c r="H1573" s="9" t="str">
        <f>IFERROR(VLOOKUP($B1573,'F&amp;I Log'!$H$3:$S$8977,8,FALSE),"--")</f>
        <v>18966</v>
      </c>
      <c r="I1573" s="9" t="str">
        <f>IFERROR(VLOOKUP($B1573,'F&amp;I Log'!$H$3:$S$8977,9,FALSE),"--")</f>
        <v>USPLUMBER@AOL.COM</v>
      </c>
      <c r="J1573" s="9" t="str">
        <f>IFERROR(VLOOKUP($B1573,'F&amp;I Log'!$H$3:$S$8977,10,FALSE),"--")</f>
        <v>215-260-0753</v>
      </c>
    </row>
    <row r="1574" spans="2:10" hidden="1" x14ac:dyDescent="0.2">
      <c r="B1574" t="s">
        <v>8620</v>
      </c>
      <c r="C1574" s="9">
        <v>1</v>
      </c>
      <c r="D1574" s="9" t="str">
        <f>VLOOKUP($B1574,'F&amp;I Log'!$H$3:$I$8977,2,FALSE)</f>
        <v>Conventional</v>
      </c>
      <c r="E1574" s="9" t="str">
        <f>(VLOOKUP($B1574,'F&amp;I Log'!$H$3:$S$8977,5,FALSE))</f>
        <v>1566 SULLIVAN DR</v>
      </c>
      <c r="F1574" s="9" t="str">
        <f>IFERROR(VLOOKUP($B1574,'F&amp;I Log'!$H$3:$S$8977,6,FALSE),"--")</f>
        <v>BLUE BELL</v>
      </c>
      <c r="G1574" s="9" t="str">
        <f>IFERROR(VLOOKUP($B1574,'F&amp;I Log'!$H$3:$S$8977,7,FALSE),"--")</f>
        <v>PA</v>
      </c>
      <c r="H1574" s="9" t="str">
        <f>IFERROR(VLOOKUP($B1574,'F&amp;I Log'!$H$3:$S$8977,8,FALSE),"--")</f>
        <v>19422</v>
      </c>
      <c r="I1574" s="9" t="str">
        <f>IFERROR(VLOOKUP($B1574,'F&amp;I Log'!$H$3:$S$8977,9,FALSE),"--")</f>
        <v>GAVINPENNOCK@GMAIL.COM</v>
      </c>
      <c r="J1574" s="9" t="str">
        <f>IFERROR(VLOOKUP($B1574,'F&amp;I Log'!$H$3:$S$8977,10,FALSE),"--")</f>
        <v>215-645-2433</v>
      </c>
    </row>
    <row r="1575" spans="2:10" hidden="1" x14ac:dyDescent="0.2">
      <c r="B1575" t="s">
        <v>8629</v>
      </c>
      <c r="C1575" s="9">
        <v>1</v>
      </c>
      <c r="D1575" s="9" t="str">
        <f>VLOOKUP($B1575,'F&amp;I Log'!$H$3:$I$8977,2,FALSE)</f>
        <v>Conventional</v>
      </c>
      <c r="E1575" s="9" t="str">
        <f>(VLOOKUP($B1575,'F&amp;I Log'!$H$3:$S$8977,5,FALSE))</f>
        <v>261 HIGHLAND AVE</v>
      </c>
      <c r="F1575" s="9" t="str">
        <f>IFERROR(VLOOKUP($B1575,'F&amp;I Log'!$H$3:$S$8977,6,FALSE),"--")</f>
        <v>NEWTON</v>
      </c>
      <c r="G1575" s="9" t="str">
        <f>IFERROR(VLOOKUP($B1575,'F&amp;I Log'!$H$3:$S$8977,7,FALSE),"--")</f>
        <v>NJ</v>
      </c>
      <c r="H1575" s="9" t="str">
        <f>IFERROR(VLOOKUP($B1575,'F&amp;I Log'!$H$3:$S$8977,8,FALSE),"--")</f>
        <v>07860</v>
      </c>
      <c r="I1575" s="9" t="str">
        <f>IFERROR(VLOOKUP($B1575,'F&amp;I Log'!$H$3:$S$8977,9,FALSE),"--")</f>
        <v>BILLBUTLERPHOTO@GMAIL.COM</v>
      </c>
      <c r="J1575" s="9" t="str">
        <f>IFERROR(VLOOKUP($B1575,'F&amp;I Log'!$H$3:$S$8977,10,FALSE),"--")</f>
        <v>973-222-5904</v>
      </c>
    </row>
    <row r="1576" spans="2:10" hidden="1" x14ac:dyDescent="0.2">
      <c r="B1576" t="s">
        <v>8636</v>
      </c>
      <c r="C1576" s="9">
        <v>1</v>
      </c>
      <c r="D1576" s="9" t="str">
        <f>VLOOKUP($B1576,'F&amp;I Log'!$H$3:$I$8977,2,FALSE)</f>
        <v>Conventional</v>
      </c>
      <c r="E1576" s="9" t="str">
        <f>(VLOOKUP($B1576,'F&amp;I Log'!$H$3:$S$8977,5,FALSE))</f>
        <v>9 YARROW CT</v>
      </c>
      <c r="F1576" s="9" t="str">
        <f>IFERROR(VLOOKUP($B1576,'F&amp;I Log'!$H$3:$S$8977,6,FALSE),"--")</f>
        <v>PERKASIE</v>
      </c>
      <c r="G1576" s="9" t="str">
        <f>IFERROR(VLOOKUP($B1576,'F&amp;I Log'!$H$3:$S$8977,7,FALSE),"--")</f>
        <v>PA</v>
      </c>
      <c r="H1576" s="9" t="str">
        <f>IFERROR(VLOOKUP($B1576,'F&amp;I Log'!$H$3:$S$8977,8,FALSE),"--")</f>
        <v>18944</v>
      </c>
      <c r="I1576" s="9" t="str">
        <f>IFERROR(VLOOKUP($B1576,'F&amp;I Log'!$H$3:$S$8977,9,FALSE),"--")</f>
        <v>GWILLIAMS@MCKEEGROUP.NET</v>
      </c>
      <c r="J1576" s="9" t="str">
        <f>IFERROR(VLOOKUP($B1576,'F&amp;I Log'!$H$3:$S$8977,10,FALSE),"--")</f>
        <v>215-651-1351</v>
      </c>
    </row>
    <row r="1577" spans="2:10" hidden="1" x14ac:dyDescent="0.2">
      <c r="B1577" t="s">
        <v>8643</v>
      </c>
      <c r="C1577" s="9">
        <v>1</v>
      </c>
      <c r="D1577" s="9" t="str">
        <f>VLOOKUP($B1577,'F&amp;I Log'!$H$3:$I$8977,2,FALSE)</f>
        <v>Conventional</v>
      </c>
      <c r="E1577" s="9" t="str">
        <f>(VLOOKUP($B1577,'F&amp;I Log'!$H$3:$S$8977,5,FALSE))</f>
        <v>677 OCEAN BLVD W</v>
      </c>
      <c r="F1577" s="9" t="str">
        <f>IFERROR(VLOOKUP($B1577,'F&amp;I Log'!$H$3:$S$8977,6,FALSE),"--")</f>
        <v>HOLDEN BEACH</v>
      </c>
      <c r="G1577" s="9" t="str">
        <f>IFERROR(VLOOKUP($B1577,'F&amp;I Log'!$H$3:$S$8977,7,FALSE),"--")</f>
        <v>NC</v>
      </c>
      <c r="H1577" s="9" t="str">
        <f>IFERROR(VLOOKUP($B1577,'F&amp;I Log'!$H$3:$S$8977,8,FALSE),"--")</f>
        <v>28462</v>
      </c>
      <c r="I1577" s="9" t="str">
        <f>IFERROR(VLOOKUP($B1577,'F&amp;I Log'!$H$3:$S$8977,9,FALSE),"--")</f>
        <v>JMCLEAN65@GMAIL.COM</v>
      </c>
      <c r="J1577" s="9" t="str">
        <f>IFERROR(VLOOKUP($B1577,'F&amp;I Log'!$H$3:$S$8977,10,FALSE),"--")</f>
        <v>609-468-3030</v>
      </c>
    </row>
    <row r="1578" spans="2:10" hidden="1" x14ac:dyDescent="0.2">
      <c r="B1578" t="s">
        <v>8651</v>
      </c>
      <c r="C1578" s="9">
        <v>1</v>
      </c>
      <c r="D1578" s="9" t="str">
        <f>VLOOKUP($B1578,'F&amp;I Log'!$H$3:$I$8977,2,FALSE)</f>
        <v>Conventional</v>
      </c>
      <c r="E1578" s="9" t="str">
        <f>(VLOOKUP($B1578,'F&amp;I Log'!$H$3:$S$8977,5,FALSE))</f>
        <v>47 HILLCREST DR</v>
      </c>
      <c r="F1578" s="9" t="str">
        <f>IFERROR(VLOOKUP($B1578,'F&amp;I Log'!$H$3:$S$8977,6,FALSE),"--")</f>
        <v>DOYLESTOWN</v>
      </c>
      <c r="G1578" s="9" t="str">
        <f>IFERROR(VLOOKUP($B1578,'F&amp;I Log'!$H$3:$S$8977,7,FALSE),"--")</f>
        <v>PA</v>
      </c>
      <c r="H1578" s="9" t="str">
        <f>IFERROR(VLOOKUP($B1578,'F&amp;I Log'!$H$3:$S$8977,8,FALSE),"--")</f>
        <v>18901</v>
      </c>
      <c r="I1578" s="9" t="str">
        <f>IFERROR(VLOOKUP($B1578,'F&amp;I Log'!$H$3:$S$8977,9,FALSE),"--")</f>
        <v>ALYSONETTER@GMAIL.COM</v>
      </c>
      <c r="J1578" s="9" t="str">
        <f>IFERROR(VLOOKUP($B1578,'F&amp;I Log'!$H$3:$S$8977,10,FALSE),"--")</f>
        <v>845-304-5740</v>
      </c>
    </row>
    <row r="1579" spans="2:10" hidden="1" x14ac:dyDescent="0.2">
      <c r="B1579" t="s">
        <v>8669</v>
      </c>
      <c r="C1579" s="9">
        <v>1</v>
      </c>
      <c r="D1579" s="9" t="str">
        <f>VLOOKUP($B1579,'F&amp;I Log'!$H$3:$I$8977,2,FALSE)</f>
        <v>Conventional</v>
      </c>
      <c r="E1579" s="9" t="str">
        <f>(VLOOKUP($B1579,'F&amp;I Log'!$H$3:$S$8977,5,FALSE))</f>
        <v>2 FIUME ST</v>
      </c>
      <c r="F1579" s="9" t="str">
        <f>IFERROR(VLOOKUP($B1579,'F&amp;I Log'!$H$3:$S$8977,6,FALSE),"--")</f>
        <v>ISELIN</v>
      </c>
      <c r="G1579" s="9" t="str">
        <f>IFERROR(VLOOKUP($B1579,'F&amp;I Log'!$H$3:$S$8977,7,FALSE),"--")</f>
        <v>NJ</v>
      </c>
      <c r="H1579" s="9" t="str">
        <f>IFERROR(VLOOKUP($B1579,'F&amp;I Log'!$H$3:$S$8977,8,FALSE),"--")</f>
        <v>08830</v>
      </c>
      <c r="I1579" s="9" t="str">
        <f>IFERROR(VLOOKUP($B1579,'F&amp;I Log'!$H$3:$S$8977,9,FALSE),"--")</f>
        <v>PAUL.NOSER@GMAIL.COM</v>
      </c>
      <c r="J1579" s="9" t="str">
        <f>IFERROR(VLOOKUP($B1579,'F&amp;I Log'!$H$3:$S$8977,10,FALSE),"--")</f>
        <v>908-403-2029</v>
      </c>
    </row>
    <row r="1580" spans="2:10" hidden="1" x14ac:dyDescent="0.2">
      <c r="B1580" t="s">
        <v>8677</v>
      </c>
      <c r="C1580" s="9">
        <v>1</v>
      </c>
      <c r="D1580" s="9" t="str">
        <f>VLOOKUP($B1580,'F&amp;I Log'!$H$3:$I$8977,2,FALSE)</f>
        <v>Conventional</v>
      </c>
      <c r="E1580" s="9" t="str">
        <f>(VLOOKUP($B1580,'F&amp;I Log'!$H$3:$S$8977,5,FALSE))</f>
        <v>264 BUCKNER AVE</v>
      </c>
      <c r="F1580" s="9" t="str">
        <f>IFERROR(VLOOKUP($B1580,'F&amp;I Log'!$H$3:$S$8977,6,FALSE),"--")</f>
        <v>HADDONFIELD</v>
      </c>
      <c r="G1580" s="9" t="str">
        <f>IFERROR(VLOOKUP($B1580,'F&amp;I Log'!$H$3:$S$8977,7,FALSE),"--")</f>
        <v>NJ</v>
      </c>
      <c r="H1580" s="9" t="str">
        <f>IFERROR(VLOOKUP($B1580,'F&amp;I Log'!$H$3:$S$8977,8,FALSE),"--")</f>
        <v>08033-2914</v>
      </c>
      <c r="I1580" s="9" t="str">
        <f>IFERROR(VLOOKUP($B1580,'F&amp;I Log'!$H$3:$S$8977,9,FALSE),"--")</f>
        <v>LUKEMEIZ09@GMAIL.COM</v>
      </c>
      <c r="J1580" s="9" t="str">
        <f>IFERROR(VLOOKUP($B1580,'F&amp;I Log'!$H$3:$S$8977,10,FALSE),"--")</f>
        <v>215-684-9775</v>
      </c>
    </row>
    <row r="1581" spans="2:10" hidden="1" x14ac:dyDescent="0.2">
      <c r="B1581" t="s">
        <v>8687</v>
      </c>
      <c r="C1581" s="9">
        <v>1</v>
      </c>
      <c r="D1581" s="9" t="str">
        <f>VLOOKUP($B1581,'F&amp;I Log'!$H$3:$I$8977,2,FALSE)</f>
        <v>Conventional</v>
      </c>
      <c r="E1581" s="9" t="str">
        <f>(VLOOKUP($B1581,'F&amp;I Log'!$H$3:$S$8977,5,FALSE))</f>
        <v>237 E DARK HOLLOW RD</v>
      </c>
      <c r="F1581" s="9" t="str">
        <f>IFERROR(VLOOKUP($B1581,'F&amp;I Log'!$H$3:$S$8977,6,FALSE),"--")</f>
        <v>PIPERSVILLE</v>
      </c>
      <c r="G1581" s="9" t="str">
        <f>IFERROR(VLOOKUP($B1581,'F&amp;I Log'!$H$3:$S$8977,7,FALSE),"--")</f>
        <v>PA</v>
      </c>
      <c r="H1581" s="9" t="str">
        <f>IFERROR(VLOOKUP($B1581,'F&amp;I Log'!$H$3:$S$8977,8,FALSE),"--")</f>
        <v>18947</v>
      </c>
      <c r="I1581" s="9" t="str">
        <f>IFERROR(VLOOKUP($B1581,'F&amp;I Log'!$H$3:$S$8977,9,FALSE),"--")</f>
        <v>QUICKV6@EPIX.NET</v>
      </c>
      <c r="J1581" s="9" t="str">
        <f>IFERROR(VLOOKUP($B1581,'F&amp;I Log'!$H$3:$S$8977,10,FALSE),"--")</f>
        <v>215-783-0362</v>
      </c>
    </row>
    <row r="1582" spans="2:10" hidden="1" x14ac:dyDescent="0.2">
      <c r="B1582" t="s">
        <v>8697</v>
      </c>
      <c r="C1582" s="9">
        <v>1</v>
      </c>
      <c r="D1582" s="9" t="str">
        <f>VLOOKUP($B1582,'F&amp;I Log'!$H$3:$I$8977,2,FALSE)</f>
        <v>Conventional</v>
      </c>
      <c r="E1582" s="9" t="str">
        <f>(VLOOKUP($B1582,'F&amp;I Log'!$H$3:$S$8977,5,FALSE))</f>
        <v>3510 VETERAN MEMORIAL HIGHWAY</v>
      </c>
      <c r="F1582" s="9" t="str">
        <f>IFERROR(VLOOKUP($B1582,'F&amp;I Log'!$H$3:$S$8977,6,FALSE),"--")</f>
        <v>BOHEMIA</v>
      </c>
      <c r="G1582" s="9" t="str">
        <f>IFERROR(VLOOKUP($B1582,'F&amp;I Log'!$H$3:$S$8977,7,FALSE),"--")</f>
        <v>NY</v>
      </c>
      <c r="H1582" s="9" t="str">
        <f>IFERROR(VLOOKUP($B1582,'F&amp;I Log'!$H$3:$S$8977,8,FALSE),"--")</f>
        <v>11716</v>
      </c>
      <c r="I1582" s="9" t="str">
        <f>IFERROR(VLOOKUP($B1582,'F&amp;I Log'!$H$3:$S$8977,9,FALSE),"--")</f>
        <v>DUNRITEPOOLS@GMAIL.COM</v>
      </c>
      <c r="J1582" s="9" t="str">
        <f>IFERROR(VLOOKUP($B1582,'F&amp;I Log'!$H$3:$S$8977,10,FALSE),"--")</f>
        <v>631-585-1618</v>
      </c>
    </row>
    <row r="1583" spans="2:10" hidden="1" x14ac:dyDescent="0.2">
      <c r="B1583" t="s">
        <v>8705</v>
      </c>
      <c r="C1583" s="9">
        <v>1</v>
      </c>
      <c r="D1583" s="9" t="str">
        <f>VLOOKUP($B1583,'F&amp;I Log'!$H$3:$I$8977,2,FALSE)</f>
        <v>Conventional</v>
      </c>
      <c r="E1583" s="9" t="str">
        <f>(VLOOKUP($B1583,'F&amp;I Log'!$H$3:$S$8977,5,FALSE))</f>
        <v>717 N MOUNT PLEASANT RD</v>
      </c>
      <c r="F1583" s="9" t="str">
        <f>IFERROR(VLOOKUP($B1583,'F&amp;I Log'!$H$3:$S$8977,6,FALSE),"--")</f>
        <v>PHILADELPHIA</v>
      </c>
      <c r="G1583" s="9" t="str">
        <f>IFERROR(VLOOKUP($B1583,'F&amp;I Log'!$H$3:$S$8977,7,FALSE),"--")</f>
        <v>PA</v>
      </c>
      <c r="H1583" s="9" t="str">
        <f>IFERROR(VLOOKUP($B1583,'F&amp;I Log'!$H$3:$S$8977,8,FALSE),"--")</f>
        <v>19119-3337</v>
      </c>
      <c r="I1583" s="9" t="str">
        <f>IFERROR(VLOOKUP($B1583,'F&amp;I Log'!$H$3:$S$8977,9,FALSE),"--")</f>
        <v>CHENKELS@OUTLOOK.COM</v>
      </c>
      <c r="J1583" s="9" t="str">
        <f>IFERROR(VLOOKUP($B1583,'F&amp;I Log'!$H$3:$S$8977,10,FALSE),"--")</f>
        <v>215-753-0781</v>
      </c>
    </row>
    <row r="1584" spans="2:10" hidden="1" x14ac:dyDescent="0.2">
      <c r="B1584" t="s">
        <v>8720</v>
      </c>
      <c r="C1584" s="9">
        <v>1</v>
      </c>
      <c r="D1584" s="9" t="str">
        <f>VLOOKUP($B1584,'F&amp;I Log'!$H$3:$I$8977,2,FALSE)</f>
        <v>Conventional</v>
      </c>
      <c r="E1584" s="9" t="str">
        <f>(VLOOKUP($B1584,'F&amp;I Log'!$H$3:$S$8977,5,FALSE))</f>
        <v>3401 W SKIPPACK PIKE APT C BOX 59</v>
      </c>
      <c r="F1584" s="9" t="str">
        <f>IFERROR(VLOOKUP($B1584,'F&amp;I Log'!$H$3:$S$8977,6,FALSE),"--")</f>
        <v>CEDARS</v>
      </c>
      <c r="G1584" s="9" t="str">
        <f>IFERROR(VLOOKUP($B1584,'F&amp;I Log'!$H$3:$S$8977,7,FALSE),"--")</f>
        <v>PA</v>
      </c>
      <c r="H1584" s="9" t="str">
        <f>IFERROR(VLOOKUP($B1584,'F&amp;I Log'!$H$3:$S$8977,8,FALSE),"--")</f>
        <v>19423</v>
      </c>
      <c r="I1584" s="9" t="str">
        <f>IFERROR(VLOOKUP($B1584,'F&amp;I Log'!$H$3:$S$8977,9,FALSE),"--")</f>
        <v>BROGERS.1995@YAHOO.COM</v>
      </c>
      <c r="J1584" s="9" t="str">
        <f>IFERROR(VLOOKUP($B1584,'F&amp;I Log'!$H$3:$S$8977,10,FALSE),"--")</f>
        <v>585-208-0223</v>
      </c>
    </row>
    <row r="1585" spans="2:10" hidden="1" x14ac:dyDescent="0.2">
      <c r="B1585" t="s">
        <v>8728</v>
      </c>
      <c r="C1585" s="9">
        <v>1</v>
      </c>
      <c r="D1585" s="9" t="str">
        <f>VLOOKUP($B1585,'F&amp;I Log'!$H$3:$I$8977,2,FALSE)</f>
        <v>Conventional</v>
      </c>
      <c r="E1585" s="9" t="str">
        <f>(VLOOKUP($B1585,'F&amp;I Log'!$H$3:$S$8977,5,FALSE))</f>
        <v>3976 LIZ CIR</v>
      </c>
      <c r="F1585" s="9" t="str">
        <f>IFERROR(VLOOKUP($B1585,'F&amp;I Log'!$H$3:$S$8977,6,FALSE),"--")</f>
        <v>DOYLESTOWN</v>
      </c>
      <c r="G1585" s="9" t="str">
        <f>IFERROR(VLOOKUP($B1585,'F&amp;I Log'!$H$3:$S$8977,7,FALSE),"--")</f>
        <v>PA</v>
      </c>
      <c r="H1585" s="9" t="str">
        <f>IFERROR(VLOOKUP($B1585,'F&amp;I Log'!$H$3:$S$8977,8,FALSE),"--")</f>
        <v>18902</v>
      </c>
      <c r="I1585" s="9" t="str">
        <f>IFERROR(VLOOKUP($B1585,'F&amp;I Log'!$H$3:$S$8977,9,FALSE),"--")</f>
        <v>JONCOHAN6@YAHOO.COM</v>
      </c>
      <c r="J1585" s="9" t="str">
        <f>IFERROR(VLOOKUP($B1585,'F&amp;I Log'!$H$3:$S$8977,10,FALSE),"--")</f>
        <v>267-566-2975</v>
      </c>
    </row>
    <row r="1586" spans="2:10" hidden="1" x14ac:dyDescent="0.2">
      <c r="B1586" t="s">
        <v>8744</v>
      </c>
      <c r="C1586" s="9">
        <v>1</v>
      </c>
      <c r="D1586" s="9" t="str">
        <f>VLOOKUP($B1586,'F&amp;I Log'!$H$3:$I$8977,2,FALSE)</f>
        <v>Conventional</v>
      </c>
      <c r="E1586" s="9" t="str">
        <f>(VLOOKUP($B1586,'F&amp;I Log'!$H$3:$S$8977,5,FALSE))</f>
        <v>113 FERN ST</v>
      </c>
      <c r="F1586" s="9" t="str">
        <f>IFERROR(VLOOKUP($B1586,'F&amp;I Log'!$H$3:$S$8977,6,FALSE),"--")</f>
        <v>SUMMERHILL</v>
      </c>
      <c r="G1586" s="9" t="str">
        <f>IFERROR(VLOOKUP($B1586,'F&amp;I Log'!$H$3:$S$8977,7,FALSE),"--")</f>
        <v>PA</v>
      </c>
      <c r="H1586" s="9" t="str">
        <f>IFERROR(VLOOKUP($B1586,'F&amp;I Log'!$H$3:$S$8977,8,FALSE),"--")</f>
        <v>15958</v>
      </c>
      <c r="I1586" s="9" t="str">
        <f>IFERROR(VLOOKUP($B1586,'F&amp;I Log'!$H$3:$S$8977,9,FALSE),"--")</f>
        <v>GALLAHER1@COMCAST.NET</v>
      </c>
      <c r="J1586" s="9" t="str">
        <f>IFERROR(VLOOKUP($B1586,'F&amp;I Log'!$H$3:$S$8977,10,FALSE),"--")</f>
        <v>814-242-8499</v>
      </c>
    </row>
    <row r="1587" spans="2:10" hidden="1" x14ac:dyDescent="0.2">
      <c r="B1587" t="s">
        <v>8752</v>
      </c>
      <c r="C1587" s="9">
        <v>1</v>
      </c>
      <c r="D1587" s="9" t="str">
        <f>VLOOKUP($B1587,'F&amp;I Log'!$H$3:$I$8977,2,FALSE)</f>
        <v>Conventional</v>
      </c>
      <c r="E1587" s="9" t="str">
        <f>(VLOOKUP($B1587,'F&amp;I Log'!$H$3:$S$8977,5,FALSE))</f>
        <v>2204 WHITEHORSE HAM SQUARE RD</v>
      </c>
      <c r="F1587" s="9" t="str">
        <f>IFERROR(VLOOKUP($B1587,'F&amp;I Log'!$H$3:$S$8977,6,FALSE),"--")</f>
        <v>HAMILTON SQR</v>
      </c>
      <c r="G1587" s="9" t="str">
        <f>IFERROR(VLOOKUP($B1587,'F&amp;I Log'!$H$3:$S$8977,7,FALSE),"--")</f>
        <v>NJ</v>
      </c>
      <c r="H1587" s="9" t="str">
        <f>IFERROR(VLOOKUP($B1587,'F&amp;I Log'!$H$3:$S$8977,8,FALSE),"--")</f>
        <v>08690</v>
      </c>
      <c r="I1587" s="9" t="str">
        <f>IFERROR(VLOOKUP($B1587,'F&amp;I Log'!$H$3:$S$8977,9,FALSE),"--")</f>
        <v>BLUEYES7673@GMAIL.COM</v>
      </c>
      <c r="J1587" s="9" t="str">
        <f>IFERROR(VLOOKUP($B1587,'F&amp;I Log'!$H$3:$S$8977,10,FALSE),"--")</f>
        <v>609-273-7253</v>
      </c>
    </row>
    <row r="1588" spans="2:10" hidden="1" x14ac:dyDescent="0.2">
      <c r="B1588" t="s">
        <v>8760</v>
      </c>
      <c r="C1588" s="9">
        <v>1</v>
      </c>
      <c r="D1588" s="9" t="str">
        <f>VLOOKUP($B1588,'F&amp;I Log'!$H$3:$I$8977,2,FALSE)</f>
        <v>Conventional</v>
      </c>
      <c r="E1588" s="9" t="str">
        <f>(VLOOKUP($B1588,'F&amp;I Log'!$H$3:$S$8977,5,FALSE))</f>
        <v>239 LAUMAN AVE</v>
      </c>
      <c r="F1588" s="9" t="str">
        <f>IFERROR(VLOOKUP($B1588,'F&amp;I Log'!$H$3:$S$8977,6,FALSE),"--")</f>
        <v>EAGLEVILLE</v>
      </c>
      <c r="G1588" s="9" t="str">
        <f>IFERROR(VLOOKUP($B1588,'F&amp;I Log'!$H$3:$S$8977,7,FALSE),"--")</f>
        <v>PA</v>
      </c>
      <c r="H1588" s="9" t="str">
        <f>IFERROR(VLOOKUP($B1588,'F&amp;I Log'!$H$3:$S$8977,8,FALSE),"--")</f>
        <v>19403</v>
      </c>
      <c r="I1588" s="9" t="str">
        <f>IFERROR(VLOOKUP($B1588,'F&amp;I Log'!$H$3:$S$8977,9,FALSE),"--")</f>
        <v>SCOTTD.SIEBERT@YAHOO.COM</v>
      </c>
      <c r="J1588" s="9" t="str">
        <f>IFERROR(VLOOKUP($B1588,'F&amp;I Log'!$H$3:$S$8977,10,FALSE),"--")</f>
        <v>267-304-9029</v>
      </c>
    </row>
    <row r="1589" spans="2:10" hidden="1" x14ac:dyDescent="0.2">
      <c r="B1589" t="s">
        <v>8766</v>
      </c>
      <c r="C1589" s="9">
        <v>1</v>
      </c>
      <c r="D1589" s="9" t="str">
        <f>VLOOKUP($B1589,'F&amp;I Log'!$H$3:$I$8977,2,FALSE)</f>
        <v>Conventional</v>
      </c>
      <c r="E1589" s="9" t="str">
        <f>(VLOOKUP($B1589,'F&amp;I Log'!$H$3:$S$8977,5,FALSE))</f>
        <v>701 HERMAN AVE</v>
      </c>
      <c r="F1589" s="9" t="str">
        <f>IFERROR(VLOOKUP($B1589,'F&amp;I Log'!$H$3:$S$8977,6,FALSE),"--")</f>
        <v>LEMOYNE</v>
      </c>
      <c r="G1589" s="9" t="str">
        <f>IFERROR(VLOOKUP($B1589,'F&amp;I Log'!$H$3:$S$8977,7,FALSE),"--")</f>
        <v>PA</v>
      </c>
      <c r="H1589" s="9" t="str">
        <f>IFERROR(VLOOKUP($B1589,'F&amp;I Log'!$H$3:$S$8977,8,FALSE),"--")</f>
        <v>17043-1825</v>
      </c>
      <c r="I1589" s="9" t="str">
        <f>IFERROR(VLOOKUP($B1589,'F&amp;I Log'!$H$3:$S$8977,9,FALSE),"--")</f>
        <v>HBGMTBRDR@GMAIL.COM</v>
      </c>
      <c r="J1589" s="9" t="str">
        <f>IFERROR(VLOOKUP($B1589,'F&amp;I Log'!$H$3:$S$8977,10,FALSE),"--")</f>
        <v>717-557-8965</v>
      </c>
    </row>
    <row r="1590" spans="2:10" hidden="1" x14ac:dyDescent="0.2">
      <c r="B1590" t="s">
        <v>8775</v>
      </c>
      <c r="C1590" s="9">
        <v>1</v>
      </c>
      <c r="D1590" s="9" t="str">
        <f>VLOOKUP($B1590,'F&amp;I Log'!$H$3:$I$8977,2,FALSE)</f>
        <v>Conventional</v>
      </c>
      <c r="E1590" s="9" t="str">
        <f>(VLOOKUP($B1590,'F&amp;I Log'!$H$3:$S$8977,5,FALSE))</f>
        <v>3415 PINE HOLLOW RD PO 2174</v>
      </c>
      <c r="F1590" s="9" t="str">
        <f>IFERROR(VLOOKUP($B1590,'F&amp;I Log'!$H$3:$S$8977,6,FALSE),"--")</f>
        <v>POCONO PINES</v>
      </c>
      <c r="G1590" s="9" t="str">
        <f>IFERROR(VLOOKUP($B1590,'F&amp;I Log'!$H$3:$S$8977,7,FALSE),"--")</f>
        <v>PA</v>
      </c>
      <c r="H1590" s="9" t="str">
        <f>IFERROR(VLOOKUP($B1590,'F&amp;I Log'!$H$3:$S$8977,8,FALSE),"--")</f>
        <v>18350</v>
      </c>
      <c r="I1590" s="9" t="str">
        <f>IFERROR(VLOOKUP($B1590,'F&amp;I Log'!$H$3:$S$8977,9,FALSE),"--")</f>
        <v/>
      </c>
      <c r="J1590" s="9" t="str">
        <f>IFERROR(VLOOKUP($B1590,'F&amp;I Log'!$H$3:$S$8977,10,FALSE),"--")</f>
        <v>610-500-3451</v>
      </c>
    </row>
    <row r="1591" spans="2:10" hidden="1" x14ac:dyDescent="0.2">
      <c r="B1591" t="s">
        <v>8782</v>
      </c>
      <c r="C1591" s="9">
        <v>1</v>
      </c>
      <c r="D1591" s="9" t="str">
        <f>VLOOKUP($B1591,'F&amp;I Log'!$H$3:$I$8977,2,FALSE)</f>
        <v>Conventional</v>
      </c>
      <c r="E1591" s="9" t="str">
        <f>(VLOOKUP($B1591,'F&amp;I Log'!$H$3:$S$8977,5,FALSE))</f>
        <v>251 S PITT ST</v>
      </c>
      <c r="F1591" s="9" t="str">
        <f>IFERROR(VLOOKUP($B1591,'F&amp;I Log'!$H$3:$S$8977,6,FALSE),"--")</f>
        <v>CARLISLE</v>
      </c>
      <c r="G1591" s="9" t="str">
        <f>IFERROR(VLOOKUP($B1591,'F&amp;I Log'!$H$3:$S$8977,7,FALSE),"--")</f>
        <v>PA</v>
      </c>
      <c r="H1591" s="9" t="str">
        <f>IFERROR(VLOOKUP($B1591,'F&amp;I Log'!$H$3:$S$8977,8,FALSE),"--")</f>
        <v>17013</v>
      </c>
      <c r="I1591" s="9" t="str">
        <f>IFERROR(VLOOKUP($B1591,'F&amp;I Log'!$H$3:$S$8977,9,FALSE),"--")</f>
        <v>SALIM.M@KOALAINSULATION.COM</v>
      </c>
      <c r="J1591" s="9" t="str">
        <f>IFERROR(VLOOKUP($B1591,'F&amp;I Log'!$H$3:$S$8977,10,FALSE),"--")</f>
        <v>717-255-8470</v>
      </c>
    </row>
    <row r="1592" spans="2:10" hidden="1" x14ac:dyDescent="0.2">
      <c r="B1592" t="s">
        <v>8790</v>
      </c>
      <c r="C1592" s="9">
        <v>1</v>
      </c>
      <c r="D1592" s="9" t="str">
        <f>VLOOKUP($B1592,'F&amp;I Log'!$H$3:$I$8977,2,FALSE)</f>
        <v>Conventional</v>
      </c>
      <c r="E1592" s="9" t="str">
        <f>(VLOOKUP($B1592,'F&amp;I Log'!$H$3:$S$8977,5,FALSE))</f>
        <v>312 CHERRY LANE RD</v>
      </c>
      <c r="F1592" s="9" t="str">
        <f>IFERROR(VLOOKUP($B1592,'F&amp;I Log'!$H$3:$S$8977,6,FALSE),"--")</f>
        <v>BARTONSVILLE</v>
      </c>
      <c r="G1592" s="9" t="str">
        <f>IFERROR(VLOOKUP($B1592,'F&amp;I Log'!$H$3:$S$8977,7,FALSE),"--")</f>
        <v>PA</v>
      </c>
      <c r="H1592" s="9" t="str">
        <f>IFERROR(VLOOKUP($B1592,'F&amp;I Log'!$H$3:$S$8977,8,FALSE),"--")</f>
        <v>18321</v>
      </c>
      <c r="I1592" s="9" t="str">
        <f>IFERROR(VLOOKUP($B1592,'F&amp;I Log'!$H$3:$S$8977,9,FALSE),"--")</f>
        <v/>
      </c>
      <c r="J1592" s="9" t="str">
        <f>IFERROR(VLOOKUP($B1592,'F&amp;I Log'!$H$3:$S$8977,10,FALSE),"--")</f>
        <v>610-533-5414</v>
      </c>
    </row>
    <row r="1593" spans="2:10" hidden="1" x14ac:dyDescent="0.2">
      <c r="B1593" t="s">
        <v>8797</v>
      </c>
      <c r="C1593" s="9">
        <v>1</v>
      </c>
      <c r="D1593" s="9" t="str">
        <f>VLOOKUP($B1593,'F&amp;I Log'!$H$3:$I$8977,2,FALSE)</f>
        <v>Conventional</v>
      </c>
      <c r="E1593" s="9" t="str">
        <f>(VLOOKUP($B1593,'F&amp;I Log'!$H$3:$S$8977,5,FALSE))</f>
        <v>1014 DEERFIELD CIR</v>
      </c>
      <c r="F1593" s="9" t="str">
        <f>IFERROR(VLOOKUP($B1593,'F&amp;I Log'!$H$3:$S$8977,6,FALSE),"--")</f>
        <v>PERKASIE</v>
      </c>
      <c r="G1593" s="9" t="str">
        <f>IFERROR(VLOOKUP($B1593,'F&amp;I Log'!$H$3:$S$8977,7,FALSE),"--")</f>
        <v>PA</v>
      </c>
      <c r="H1593" s="9" t="str">
        <f>IFERROR(VLOOKUP($B1593,'F&amp;I Log'!$H$3:$S$8977,8,FALSE),"--")</f>
        <v>18944</v>
      </c>
      <c r="I1593" s="9" t="str">
        <f>IFERROR(VLOOKUP($B1593,'F&amp;I Log'!$H$3:$S$8977,9,FALSE),"--")</f>
        <v>RJLANDIS@HOTMAIL.COM</v>
      </c>
      <c r="J1593" s="9" t="str">
        <f>IFERROR(VLOOKUP($B1593,'F&amp;I Log'!$H$3:$S$8977,10,FALSE),"--")</f>
        <v>215-257-4083</v>
      </c>
    </row>
    <row r="1594" spans="2:10" hidden="1" x14ac:dyDescent="0.2">
      <c r="B1594" t="s">
        <v>8806</v>
      </c>
      <c r="C1594" s="9">
        <v>1</v>
      </c>
      <c r="D1594" s="9" t="str">
        <f>VLOOKUP($B1594,'F&amp;I Log'!$H$3:$I$8977,2,FALSE)</f>
        <v>Conventional</v>
      </c>
      <c r="E1594" s="9" t="str">
        <f>(VLOOKUP($B1594,'F&amp;I Log'!$H$3:$S$8977,5,FALSE))</f>
        <v>227 SOMERSET CIR</v>
      </c>
      <c r="F1594" s="9" t="str">
        <f>IFERROR(VLOOKUP($B1594,'F&amp;I Log'!$H$3:$S$8977,6,FALSE),"--")</f>
        <v>CHALFONT</v>
      </c>
      <c r="G1594" s="9" t="str">
        <f>IFERROR(VLOOKUP($B1594,'F&amp;I Log'!$H$3:$S$8977,7,FALSE),"--")</f>
        <v>PA</v>
      </c>
      <c r="H1594" s="9" t="str">
        <f>IFERROR(VLOOKUP($B1594,'F&amp;I Log'!$H$3:$S$8977,8,FALSE),"--")</f>
        <v>18914</v>
      </c>
      <c r="I1594" s="9" t="str">
        <f>IFERROR(VLOOKUP($B1594,'F&amp;I Log'!$H$3:$S$8977,9,FALSE),"--")</f>
        <v>DCOLE@LAMARRAINC.COM</v>
      </c>
      <c r="J1594" s="9" t="str">
        <f>IFERROR(VLOOKUP($B1594,'F&amp;I Log'!$H$3:$S$8977,10,FALSE),"--")</f>
        <v>215-646-2929</v>
      </c>
    </row>
    <row r="1595" spans="2:10" hidden="1" x14ac:dyDescent="0.2">
      <c r="B1595" t="s">
        <v>8814</v>
      </c>
      <c r="C1595" s="9">
        <v>1</v>
      </c>
      <c r="D1595" s="9" t="str">
        <f>VLOOKUP($B1595,'F&amp;I Log'!$H$3:$I$8977,2,FALSE)</f>
        <v>Conventional</v>
      </c>
      <c r="E1595" s="9" t="str">
        <f>(VLOOKUP($B1595,'F&amp;I Log'!$H$3:$S$8977,5,FALSE))</f>
        <v>1538 SNELL RD</v>
      </c>
      <c r="F1595" s="9" t="str">
        <f>IFERROR(VLOOKUP($B1595,'F&amp;I Log'!$H$3:$S$8977,6,FALSE),"--")</f>
        <v>POTTSTOWN</v>
      </c>
      <c r="G1595" s="9" t="str">
        <f>IFERROR(VLOOKUP($B1595,'F&amp;I Log'!$H$3:$S$8977,7,FALSE),"--")</f>
        <v>PA</v>
      </c>
      <c r="H1595" s="9" t="str">
        <f>IFERROR(VLOOKUP($B1595,'F&amp;I Log'!$H$3:$S$8977,8,FALSE),"--")</f>
        <v>19464</v>
      </c>
      <c r="I1595" s="9" t="str">
        <f>IFERROR(VLOOKUP($B1595,'F&amp;I Log'!$H$3:$S$8977,9,FALSE),"--")</f>
        <v>BMCKERNAN2@GMAIL.COM</v>
      </c>
      <c r="J1595" s="9" t="str">
        <f>IFERROR(VLOOKUP($B1595,'F&amp;I Log'!$H$3:$S$8977,10,FALSE),"--")</f>
        <v>215-872-0047</v>
      </c>
    </row>
    <row r="1596" spans="2:10" hidden="1" x14ac:dyDescent="0.2">
      <c r="B1596" t="s">
        <v>8829</v>
      </c>
      <c r="C1596" s="9">
        <v>1</v>
      </c>
      <c r="D1596" s="9" t="str">
        <f>VLOOKUP($B1596,'F&amp;I Log'!$H$3:$I$8977,2,FALSE)</f>
        <v>Conventional</v>
      </c>
      <c r="E1596" s="9" t="str">
        <f>(VLOOKUP($B1596,'F&amp;I Log'!$H$3:$S$8977,5,FALSE))</f>
        <v>28 LENARD WAY</v>
      </c>
      <c r="F1596" s="9" t="str">
        <f>IFERROR(VLOOKUP($B1596,'F&amp;I Log'!$H$3:$S$8977,6,FALSE),"--")</f>
        <v>PARSIPPANY</v>
      </c>
      <c r="G1596" s="9" t="str">
        <f>IFERROR(VLOOKUP($B1596,'F&amp;I Log'!$H$3:$S$8977,7,FALSE),"--")</f>
        <v>NJ</v>
      </c>
      <c r="H1596" s="9" t="str">
        <f>IFERROR(VLOOKUP($B1596,'F&amp;I Log'!$H$3:$S$8977,8,FALSE),"--")</f>
        <v>07054-4364</v>
      </c>
      <c r="I1596" s="9" t="str">
        <f>IFERROR(VLOOKUP($B1596,'F&amp;I Log'!$H$3:$S$8977,9,FALSE),"--")</f>
        <v>CADAVANZO19@GMAIL.COM</v>
      </c>
      <c r="J1596" s="9" t="str">
        <f>IFERROR(VLOOKUP($B1596,'F&amp;I Log'!$H$3:$S$8977,10,FALSE),"--")</f>
        <v>973-519-4250</v>
      </c>
    </row>
    <row r="1597" spans="2:10" hidden="1" x14ac:dyDescent="0.2">
      <c r="B1597" t="s">
        <v>8836</v>
      </c>
      <c r="C1597" s="9">
        <v>1</v>
      </c>
      <c r="D1597" s="9" t="str">
        <f>VLOOKUP($B1597,'F&amp;I Log'!$H$3:$I$8977,2,FALSE)</f>
        <v>Conventional</v>
      </c>
      <c r="E1597" s="9" t="str">
        <f>(VLOOKUP($B1597,'F&amp;I Log'!$H$3:$S$8977,5,FALSE))</f>
        <v>601 THIRD ST</v>
      </c>
      <c r="F1597" s="9" t="str">
        <f>IFERROR(VLOOKUP($B1597,'F&amp;I Log'!$H$3:$S$8977,6,FALSE),"--")</f>
        <v>BELVIDERE</v>
      </c>
      <c r="G1597" s="9" t="str">
        <f>IFERROR(VLOOKUP($B1597,'F&amp;I Log'!$H$3:$S$8977,7,FALSE),"--")</f>
        <v>NJ</v>
      </c>
      <c r="H1597" s="9" t="str">
        <f>IFERROR(VLOOKUP($B1597,'F&amp;I Log'!$H$3:$S$8977,8,FALSE),"--")</f>
        <v>07823</v>
      </c>
      <c r="I1597" s="9" t="str">
        <f>IFERROR(VLOOKUP($B1597,'F&amp;I Log'!$H$3:$S$8977,9,FALSE),"--")</f>
        <v/>
      </c>
      <c r="J1597" s="9" t="str">
        <f>IFERROR(VLOOKUP($B1597,'F&amp;I Log'!$H$3:$S$8977,10,FALSE),"--")</f>
        <v>908-763-8243</v>
      </c>
    </row>
    <row r="1598" spans="2:10" hidden="1" x14ac:dyDescent="0.2">
      <c r="B1598" t="s">
        <v>8842</v>
      </c>
      <c r="C1598" s="9">
        <v>1</v>
      </c>
      <c r="D1598" s="9" t="str">
        <f>VLOOKUP($B1598,'F&amp;I Log'!$H$3:$I$8977,2,FALSE)</f>
        <v>Conventional</v>
      </c>
      <c r="E1598" s="9" t="str">
        <f>(VLOOKUP($B1598,'F&amp;I Log'!$H$3:$S$8977,5,FALSE))</f>
        <v>63 E HILLCREST AVE</v>
      </c>
      <c r="F1598" s="9" t="str">
        <f>IFERROR(VLOOKUP($B1598,'F&amp;I Log'!$H$3:$S$8977,6,FALSE),"--")</f>
        <v>CHALFONT</v>
      </c>
      <c r="G1598" s="9" t="str">
        <f>IFERROR(VLOOKUP($B1598,'F&amp;I Log'!$H$3:$S$8977,7,FALSE),"--")</f>
        <v>PA</v>
      </c>
      <c r="H1598" s="9" t="str">
        <f>IFERROR(VLOOKUP($B1598,'F&amp;I Log'!$H$3:$S$8977,8,FALSE),"--")</f>
        <v>18914-2724</v>
      </c>
      <c r="I1598" s="9" t="str">
        <f>IFERROR(VLOOKUP($B1598,'F&amp;I Log'!$H$3:$S$8977,9,FALSE),"--")</f>
        <v>TEICHBARON@AOL.COM</v>
      </c>
      <c r="J1598" s="9" t="str">
        <f>IFERROR(VLOOKUP($B1598,'F&amp;I Log'!$H$3:$S$8977,10,FALSE),"--")</f>
        <v>215-500-8995</v>
      </c>
    </row>
    <row r="1599" spans="2:10" hidden="1" x14ac:dyDescent="0.2">
      <c r="B1599" t="s">
        <v>8849</v>
      </c>
      <c r="C1599" s="9">
        <v>1</v>
      </c>
      <c r="D1599" s="9" t="str">
        <f>VLOOKUP($B1599,'F&amp;I Log'!$H$3:$I$8977,2,FALSE)</f>
        <v>Conventional</v>
      </c>
      <c r="E1599" s="9" t="str">
        <f>(VLOOKUP($B1599,'F&amp;I Log'!$H$3:$S$8977,5,FALSE))</f>
        <v>3144 WELLINGTON RD</v>
      </c>
      <c r="F1599" s="9" t="str">
        <f>IFERROR(VLOOKUP($B1599,'F&amp;I Log'!$H$3:$S$8977,6,FALSE),"--")</f>
        <v>DOYLESTOWN</v>
      </c>
      <c r="G1599" s="9" t="str">
        <f>IFERROR(VLOOKUP($B1599,'F&amp;I Log'!$H$3:$S$8977,7,FALSE),"--")</f>
        <v>PA</v>
      </c>
      <c r="H1599" s="9" t="str">
        <f>IFERROR(VLOOKUP($B1599,'F&amp;I Log'!$H$3:$S$8977,8,FALSE),"--")</f>
        <v>18902</v>
      </c>
      <c r="I1599" s="9" t="str">
        <f>IFERROR(VLOOKUP($B1599,'F&amp;I Log'!$H$3:$S$8977,9,FALSE),"--")</f>
        <v>MARSEGLIA17@YAHOO.COM</v>
      </c>
      <c r="J1599" s="9" t="str">
        <f>IFERROR(VLOOKUP($B1599,'F&amp;I Log'!$H$3:$S$8977,10,FALSE),"--")</f>
        <v>267-879-4620</v>
      </c>
    </row>
    <row r="1600" spans="2:10" hidden="1" x14ac:dyDescent="0.2">
      <c r="B1600" t="s">
        <v>8856</v>
      </c>
      <c r="C1600" s="9">
        <v>1</v>
      </c>
      <c r="D1600" s="9" t="str">
        <f>VLOOKUP($B1600,'F&amp;I Log'!$H$3:$I$8977,2,FALSE)</f>
        <v>Conventional</v>
      </c>
      <c r="E1600" s="9" t="str">
        <f>(VLOOKUP($B1600,'F&amp;I Log'!$H$3:$S$8977,5,FALSE))</f>
        <v>902 PORT PENN RD</v>
      </c>
      <c r="F1600" s="9" t="str">
        <f>IFERROR(VLOOKUP($B1600,'F&amp;I Log'!$H$3:$S$8977,6,FALSE),"--")</f>
        <v>MIDDLETOWN</v>
      </c>
      <c r="G1600" s="9" t="str">
        <f>IFERROR(VLOOKUP($B1600,'F&amp;I Log'!$H$3:$S$8977,7,FALSE),"--")</f>
        <v>DE</v>
      </c>
      <c r="H1600" s="9" t="str">
        <f>IFERROR(VLOOKUP($B1600,'F&amp;I Log'!$H$3:$S$8977,8,FALSE),"--")</f>
        <v>19709</v>
      </c>
      <c r="I1600" s="9" t="str">
        <f>IFERROR(VLOOKUP($B1600,'F&amp;I Log'!$H$3:$S$8977,9,FALSE),"--")</f>
        <v>JAKE@JAKESLLM.COM</v>
      </c>
      <c r="J1600" s="9" t="str">
        <f>IFERROR(VLOOKUP($B1600,'F&amp;I Log'!$H$3:$S$8977,10,FALSE),"--")</f>
        <v>302-383-9171</v>
      </c>
    </row>
    <row r="1601" spans="2:10" hidden="1" x14ac:dyDescent="0.2">
      <c r="B1601" t="s">
        <v>8868</v>
      </c>
      <c r="C1601" s="9">
        <v>1</v>
      </c>
      <c r="D1601" s="9" t="str">
        <f>VLOOKUP($B1601,'F&amp;I Log'!$H$3:$I$8977,2,FALSE)</f>
        <v>Conventional</v>
      </c>
      <c r="E1601" s="9" t="str">
        <f>(VLOOKUP($B1601,'F&amp;I Log'!$H$3:$S$8977,5,FALSE))</f>
        <v>1740 CLARION LN</v>
      </c>
      <c r="F1601" s="9" t="str">
        <f>IFERROR(VLOOKUP($B1601,'F&amp;I Log'!$H$3:$S$8977,6,FALSE),"--")</f>
        <v>UPPER BLACK EDDY</v>
      </c>
      <c r="G1601" s="9" t="str">
        <f>IFERROR(VLOOKUP($B1601,'F&amp;I Log'!$H$3:$S$8977,7,FALSE),"--")</f>
        <v>PA</v>
      </c>
      <c r="H1601" s="9" t="str">
        <f>IFERROR(VLOOKUP($B1601,'F&amp;I Log'!$H$3:$S$8977,8,FALSE),"--")</f>
        <v>18972</v>
      </c>
      <c r="I1601" s="9" t="str">
        <f>IFERROR(VLOOKUP($B1601,'F&amp;I Log'!$H$3:$S$8977,9,FALSE),"--")</f>
        <v>TERRYLEEM51@GMAIL.COM</v>
      </c>
      <c r="J1601" s="9" t="str">
        <f>IFERROR(VLOOKUP($B1601,'F&amp;I Log'!$H$3:$S$8977,10,FALSE),"--")</f>
        <v>908-256-2570</v>
      </c>
    </row>
    <row r="1602" spans="2:10" hidden="1" x14ac:dyDescent="0.2">
      <c r="B1602" t="s">
        <v>8886</v>
      </c>
      <c r="C1602" s="9">
        <v>1</v>
      </c>
      <c r="D1602" s="9" t="str">
        <f>VLOOKUP($B1602,'F&amp;I Log'!$H$3:$I$8977,2,FALSE)</f>
        <v>Conventional</v>
      </c>
      <c r="E1602" s="9" t="str">
        <f>(VLOOKUP($B1602,'F&amp;I Log'!$H$3:$S$8977,5,FALSE))</f>
        <v>337 NEWTOWN RD</v>
      </c>
      <c r="F1602" s="9" t="str">
        <f>IFERROR(VLOOKUP($B1602,'F&amp;I Log'!$H$3:$S$8977,6,FALSE),"--")</f>
        <v>WARMINSTER</v>
      </c>
      <c r="G1602" s="9" t="str">
        <f>IFERROR(VLOOKUP($B1602,'F&amp;I Log'!$H$3:$S$8977,7,FALSE),"--")</f>
        <v>PA</v>
      </c>
      <c r="H1602" s="9" t="str">
        <f>IFERROR(VLOOKUP($B1602,'F&amp;I Log'!$H$3:$S$8977,8,FALSE),"--")</f>
        <v>18974</v>
      </c>
      <c r="I1602" s="9" t="str">
        <f>IFERROR(VLOOKUP($B1602,'F&amp;I Log'!$H$3:$S$8977,9,FALSE),"--")</f>
        <v>MAXONCOMM@GMAIL.COM</v>
      </c>
      <c r="J1602" s="9" t="str">
        <f>IFERROR(VLOOKUP($B1602,'F&amp;I Log'!$H$3:$S$8977,10,FALSE),"--")</f>
        <v>347-768-9699</v>
      </c>
    </row>
    <row r="1603" spans="2:10" hidden="1" x14ac:dyDescent="0.2">
      <c r="B1603" t="s">
        <v>8895</v>
      </c>
      <c r="C1603" s="9">
        <v>1</v>
      </c>
      <c r="D1603" s="9" t="str">
        <f>VLOOKUP($B1603,'F&amp;I Log'!$H$3:$I$8977,2,FALSE)</f>
        <v>Conventional</v>
      </c>
      <c r="E1603" s="9" t="str">
        <f>(VLOOKUP($B1603,'F&amp;I Log'!$H$3:$S$8977,5,FALSE))</f>
        <v>3850 CHARTER CLUB DR</v>
      </c>
      <c r="F1603" s="9" t="str">
        <f>IFERROR(VLOOKUP($B1603,'F&amp;I Log'!$H$3:$S$8977,6,FALSE),"--")</f>
        <v>DOYLESTOWN</v>
      </c>
      <c r="G1603" s="9" t="str">
        <f>IFERROR(VLOOKUP($B1603,'F&amp;I Log'!$H$3:$S$8977,7,FALSE),"--")</f>
        <v>PA</v>
      </c>
      <c r="H1603" s="9" t="str">
        <f>IFERROR(VLOOKUP($B1603,'F&amp;I Log'!$H$3:$S$8977,8,FALSE),"--")</f>
        <v>18902</v>
      </c>
      <c r="I1603" s="9" t="str">
        <f>IFERROR(VLOOKUP($B1603,'F&amp;I Log'!$H$3:$S$8977,9,FALSE),"--")</f>
        <v>weinleins@gmail.com</v>
      </c>
      <c r="J1603" s="9" t="str">
        <f>IFERROR(VLOOKUP($B1603,'F&amp;I Log'!$H$3:$S$8977,10,FALSE),"--")</f>
        <v>484-467-2902</v>
      </c>
    </row>
    <row r="1604" spans="2:10" hidden="1" x14ac:dyDescent="0.2">
      <c r="B1604" t="s">
        <v>8902</v>
      </c>
      <c r="C1604" s="9">
        <v>1</v>
      </c>
      <c r="D1604" s="9" t="str">
        <f>VLOOKUP($B1604,'F&amp;I Log'!$H$3:$I$8977,2,FALSE)</f>
        <v>Conventional</v>
      </c>
      <c r="E1604" s="9" t="str">
        <f>(VLOOKUP($B1604,'F&amp;I Log'!$H$3:$S$8977,5,FALSE))</f>
        <v>46 LEHAVRE CT</v>
      </c>
      <c r="F1604" s="9" t="str">
        <f>IFERROR(VLOOKUP($B1604,'F&amp;I Log'!$H$3:$S$8977,6,FALSE),"--")</f>
        <v>HAMILTON</v>
      </c>
      <c r="G1604" s="9" t="str">
        <f>IFERROR(VLOOKUP($B1604,'F&amp;I Log'!$H$3:$S$8977,7,FALSE),"--")</f>
        <v>NJ</v>
      </c>
      <c r="H1604" s="9" t="str">
        <f>IFERROR(VLOOKUP($B1604,'F&amp;I Log'!$H$3:$S$8977,8,FALSE),"--")</f>
        <v>08619</v>
      </c>
      <c r="I1604" s="9" t="str">
        <f>IFERROR(VLOOKUP($B1604,'F&amp;I Log'!$H$3:$S$8977,9,FALSE),"--")</f>
        <v>KYLIEALAMB@GMAIL.COM</v>
      </c>
      <c r="J1604" s="9" t="str">
        <f>IFERROR(VLOOKUP($B1604,'F&amp;I Log'!$H$3:$S$8977,10,FALSE),"--")</f>
        <v>908-489-8395</v>
      </c>
    </row>
    <row r="1605" spans="2:10" hidden="1" x14ac:dyDescent="0.2">
      <c r="B1605" t="s">
        <v>8909</v>
      </c>
      <c r="C1605" s="9">
        <v>1</v>
      </c>
      <c r="D1605" s="9" t="str">
        <f>VLOOKUP($B1605,'F&amp;I Log'!$H$3:$I$8977,2,FALSE)</f>
        <v>Conventional</v>
      </c>
      <c r="E1605" s="9" t="str">
        <f>(VLOOKUP($B1605,'F&amp;I Log'!$H$3:$S$8977,5,FALSE))</f>
        <v>604 CALLOWHILL RD</v>
      </c>
      <c r="F1605" s="9" t="str">
        <f>IFERROR(VLOOKUP($B1605,'F&amp;I Log'!$H$3:$S$8977,6,FALSE),"--")</f>
        <v>PERKASIE</v>
      </c>
      <c r="G1605" s="9" t="str">
        <f>IFERROR(VLOOKUP($B1605,'F&amp;I Log'!$H$3:$S$8977,7,FALSE),"--")</f>
        <v>PA</v>
      </c>
      <c r="H1605" s="9" t="str">
        <f>IFERROR(VLOOKUP($B1605,'F&amp;I Log'!$H$3:$S$8977,8,FALSE),"--")</f>
        <v>18944</v>
      </c>
      <c r="I1605" s="9" t="str">
        <f>IFERROR(VLOOKUP($B1605,'F&amp;I Log'!$H$3:$S$8977,9,FALSE),"--")</f>
        <v>MOM2JNJ@COMCAST.NET</v>
      </c>
      <c r="J1605" s="9" t="str">
        <f>IFERROR(VLOOKUP($B1605,'F&amp;I Log'!$H$3:$S$8977,10,FALSE),"--")</f>
        <v>215-514-8420</v>
      </c>
    </row>
    <row r="1606" spans="2:10" hidden="1" x14ac:dyDescent="0.2">
      <c r="B1606" t="s">
        <v>8916</v>
      </c>
      <c r="C1606" s="9">
        <v>1</v>
      </c>
      <c r="D1606" s="9" t="str">
        <f>VLOOKUP($B1606,'F&amp;I Log'!$H$3:$I$8977,2,FALSE)</f>
        <v>Conventional</v>
      </c>
      <c r="E1606" s="9" t="str">
        <f>(VLOOKUP($B1606,'F&amp;I Log'!$H$3:$S$8977,5,FALSE))</f>
        <v>3498 US HIGHWAY 22</v>
      </c>
      <c r="F1606" s="9" t="str">
        <f>IFERROR(VLOOKUP($B1606,'F&amp;I Log'!$H$3:$S$8977,6,FALSE),"--")</f>
        <v>SOMERVILLE</v>
      </c>
      <c r="G1606" s="9" t="str">
        <f>IFERROR(VLOOKUP($B1606,'F&amp;I Log'!$H$3:$S$8977,7,FALSE),"--")</f>
        <v>NJ</v>
      </c>
      <c r="H1606" s="9" t="str">
        <f>IFERROR(VLOOKUP($B1606,'F&amp;I Log'!$H$3:$S$8977,8,FALSE),"--")</f>
        <v>08876-3446</v>
      </c>
      <c r="I1606" s="9" t="str">
        <f>IFERROR(VLOOKUP($B1606,'F&amp;I Log'!$H$3:$S$8977,9,FALSE),"--")</f>
        <v/>
      </c>
      <c r="J1606" s="9" t="str">
        <f>IFERROR(VLOOKUP($B1606,'F&amp;I Log'!$H$3:$S$8977,10,FALSE),"--")</f>
        <v>973-450-8900</v>
      </c>
    </row>
    <row r="1607" spans="2:10" hidden="1" x14ac:dyDescent="0.2">
      <c r="B1607" t="s">
        <v>8925</v>
      </c>
      <c r="C1607" s="9">
        <v>1</v>
      </c>
      <c r="D1607" s="9" t="str">
        <f>VLOOKUP($B1607,'F&amp;I Log'!$H$3:$I$8977,2,FALSE)</f>
        <v>Conventional</v>
      </c>
      <c r="E1607" s="9" t="str">
        <f>(VLOOKUP($B1607,'F&amp;I Log'!$H$3:$S$8977,5,FALSE))</f>
        <v>1005 WHITEHEAD ROAD EXT STE B</v>
      </c>
      <c r="F1607" s="9" t="str">
        <f>IFERROR(VLOOKUP($B1607,'F&amp;I Log'!$H$3:$S$8977,6,FALSE),"--")</f>
        <v>EWING</v>
      </c>
      <c r="G1607" s="9" t="str">
        <f>IFERROR(VLOOKUP($B1607,'F&amp;I Log'!$H$3:$S$8977,7,FALSE),"--")</f>
        <v>NJ</v>
      </c>
      <c r="H1607" s="9" t="str">
        <f>IFERROR(VLOOKUP($B1607,'F&amp;I Log'!$H$3:$S$8977,8,FALSE),"--")</f>
        <v>08638-2424</v>
      </c>
      <c r="I1607" s="9" t="str">
        <f>IFERROR(VLOOKUP($B1607,'F&amp;I Log'!$H$3:$S$8977,9,FALSE),"--")</f>
        <v>DAVE@CENTRALMOULDINGS.COM</v>
      </c>
      <c r="J1607" s="9" t="str">
        <f>IFERROR(VLOOKUP($B1607,'F&amp;I Log'!$H$3:$S$8977,10,FALSE),"--")</f>
        <v>609-538-0698</v>
      </c>
    </row>
    <row r="1608" spans="2:10" hidden="1" x14ac:dyDescent="0.2">
      <c r="B1608" t="s">
        <v>8939</v>
      </c>
      <c r="C1608" s="9">
        <v>1</v>
      </c>
      <c r="D1608" s="9" t="str">
        <f>VLOOKUP($B1608,'F&amp;I Log'!$H$3:$I$8977,2,FALSE)</f>
        <v>Conventional</v>
      </c>
      <c r="E1608" s="9" t="str">
        <f>(VLOOKUP($B1608,'F&amp;I Log'!$H$3:$S$8977,5,FALSE))</f>
        <v>1442 DOGWOOD LN</v>
      </c>
      <c r="F1608" s="9" t="str">
        <f>IFERROR(VLOOKUP($B1608,'F&amp;I Log'!$H$3:$S$8977,6,FALSE),"--")</f>
        <v>CHESTER SPRINGS</v>
      </c>
      <c r="G1608" s="9" t="str">
        <f>IFERROR(VLOOKUP($B1608,'F&amp;I Log'!$H$3:$S$8977,7,FALSE),"--")</f>
        <v>PA</v>
      </c>
      <c r="H1608" s="9" t="str">
        <f>IFERROR(VLOOKUP($B1608,'F&amp;I Log'!$H$3:$S$8977,8,FALSE),"--")</f>
        <v>19425</v>
      </c>
      <c r="I1608" s="9" t="str">
        <f>IFERROR(VLOOKUP($B1608,'F&amp;I Log'!$H$3:$S$8977,9,FALSE),"--")</f>
        <v>BRANDON_KING@VANGUARD.COM</v>
      </c>
      <c r="J1608" s="9" t="str">
        <f>IFERROR(VLOOKUP($B1608,'F&amp;I Log'!$H$3:$S$8977,10,FALSE),"--")</f>
        <v>215-518-5339</v>
      </c>
    </row>
    <row r="1609" spans="2:10" hidden="1" x14ac:dyDescent="0.2">
      <c r="B1609" t="s">
        <v>8947</v>
      </c>
      <c r="C1609" s="9">
        <v>1</v>
      </c>
      <c r="D1609" s="9" t="str">
        <f>VLOOKUP($B1609,'F&amp;I Log'!$H$3:$I$8977,2,FALSE)</f>
        <v>Conventional</v>
      </c>
      <c r="E1609" s="9" t="str">
        <f>(VLOOKUP($B1609,'F&amp;I Log'!$H$3:$S$8977,5,FALSE))</f>
        <v>160 STONE HILL DR</v>
      </c>
      <c r="F1609" s="9" t="str">
        <f>IFERROR(VLOOKUP($B1609,'F&amp;I Log'!$H$3:$S$8977,6,FALSE),"--")</f>
        <v>POTTSTOWN</v>
      </c>
      <c r="G1609" s="9" t="str">
        <f>IFERROR(VLOOKUP($B1609,'F&amp;I Log'!$H$3:$S$8977,7,FALSE),"--")</f>
        <v>PA</v>
      </c>
      <c r="H1609" s="9" t="str">
        <f>IFERROR(VLOOKUP($B1609,'F&amp;I Log'!$H$3:$S$8977,8,FALSE),"--")</f>
        <v>19464</v>
      </c>
      <c r="I1609" s="9" t="str">
        <f>IFERROR(VLOOKUP($B1609,'F&amp;I Log'!$H$3:$S$8977,9,FALSE),"--")</f>
        <v>JKERLIN1534@GMAIL.COM</v>
      </c>
      <c r="J1609" s="9" t="str">
        <f>IFERROR(VLOOKUP($B1609,'F&amp;I Log'!$H$3:$S$8977,10,FALSE),"--")</f>
        <v>484-925-7660</v>
      </c>
    </row>
    <row r="1610" spans="2:10" hidden="1" x14ac:dyDescent="0.2">
      <c r="B1610" t="s">
        <v>8954</v>
      </c>
      <c r="C1610" s="9">
        <v>1</v>
      </c>
      <c r="D1610" s="9" t="str">
        <f>VLOOKUP($B1610,'F&amp;I Log'!$H$3:$I$8977,2,FALSE)</f>
        <v>Conventional</v>
      </c>
      <c r="E1610" s="9" t="str">
        <f>(VLOOKUP($B1610,'F&amp;I Log'!$H$3:$S$8977,5,FALSE))</f>
        <v>6 TOHICKON VALLEY RD</v>
      </c>
      <c r="F1610" s="9" t="str">
        <f>IFERROR(VLOOKUP($B1610,'F&amp;I Log'!$H$3:$S$8977,6,FALSE),"--")</f>
        <v>OTTSVILLE</v>
      </c>
      <c r="G1610" s="9" t="str">
        <f>IFERROR(VLOOKUP($B1610,'F&amp;I Log'!$H$3:$S$8977,7,FALSE),"--")</f>
        <v>PA</v>
      </c>
      <c r="H1610" s="9" t="str">
        <f>IFERROR(VLOOKUP($B1610,'F&amp;I Log'!$H$3:$S$8977,8,FALSE),"--")</f>
        <v>18942</v>
      </c>
      <c r="I1610" s="9" t="str">
        <f>IFERROR(VLOOKUP($B1610,'F&amp;I Log'!$H$3:$S$8977,9,FALSE),"--")</f>
        <v>CUSHMANSCUSTOMS@GMAIL.COM</v>
      </c>
      <c r="J1610" s="9" t="str">
        <f>IFERROR(VLOOKUP($B1610,'F&amp;I Log'!$H$3:$S$8977,10,FALSE),"--")</f>
        <v>757-759-5853</v>
      </c>
    </row>
    <row r="1611" spans="2:10" hidden="1" x14ac:dyDescent="0.2">
      <c r="B1611" t="s">
        <v>8961</v>
      </c>
      <c r="C1611" s="9">
        <v>1</v>
      </c>
      <c r="D1611" s="9" t="str">
        <f>VLOOKUP($B1611,'F&amp;I Log'!$H$3:$I$8977,2,FALSE)</f>
        <v>Conventional</v>
      </c>
      <c r="E1611" s="9" t="str">
        <f>(VLOOKUP($B1611,'F&amp;I Log'!$H$3:$S$8977,5,FALSE))</f>
        <v>301 RIVERCREST DR</v>
      </c>
      <c r="F1611" s="9" t="str">
        <f>IFERROR(VLOOKUP($B1611,'F&amp;I Log'!$H$3:$S$8977,6,FALSE),"--")</f>
        <v>PISCATAWAY</v>
      </c>
      <c r="G1611" s="9" t="str">
        <f>IFERROR(VLOOKUP($B1611,'F&amp;I Log'!$H$3:$S$8977,7,FALSE),"--")</f>
        <v>NJ</v>
      </c>
      <c r="H1611" s="9" t="str">
        <f>IFERROR(VLOOKUP($B1611,'F&amp;I Log'!$H$3:$S$8977,8,FALSE),"--")</f>
        <v>08854</v>
      </c>
      <c r="I1611" s="9" t="str">
        <f>IFERROR(VLOOKUP($B1611,'F&amp;I Log'!$H$3:$S$8977,9,FALSE),"--")</f>
        <v>BMW87Z@AOL.COM</v>
      </c>
      <c r="J1611" s="9" t="str">
        <f>IFERROR(VLOOKUP($B1611,'F&amp;I Log'!$H$3:$S$8977,10,FALSE),"--")</f>
        <v>732-947-6737</v>
      </c>
    </row>
    <row r="1612" spans="2:10" hidden="1" x14ac:dyDescent="0.2">
      <c r="B1612" t="s">
        <v>8972</v>
      </c>
      <c r="C1612" s="9">
        <v>1</v>
      </c>
      <c r="D1612" s="9" t="str">
        <f>VLOOKUP($B1612,'F&amp;I Log'!$H$3:$I$8977,2,FALSE)</f>
        <v>Conventional</v>
      </c>
      <c r="E1612" s="9" t="str">
        <f>(VLOOKUP($B1612,'F&amp;I Log'!$H$3:$S$8977,5,FALSE))</f>
        <v>681 MILFORD WARREN GLEN RD</v>
      </c>
      <c r="F1612" s="9" t="str">
        <f>IFERROR(VLOOKUP($B1612,'F&amp;I Log'!$H$3:$S$8977,6,FALSE),"--")</f>
        <v>MILFORD</v>
      </c>
      <c r="G1612" s="9" t="str">
        <f>IFERROR(VLOOKUP($B1612,'F&amp;I Log'!$H$3:$S$8977,7,FALSE),"--")</f>
        <v>NJ</v>
      </c>
      <c r="H1612" s="9" t="str">
        <f>IFERROR(VLOOKUP($B1612,'F&amp;I Log'!$H$3:$S$8977,8,FALSE),"--")</f>
        <v>08848-1631</v>
      </c>
      <c r="I1612" s="9" t="str">
        <f>IFERROR(VLOOKUP($B1612,'F&amp;I Log'!$H$3:$S$8977,9,FALSE),"--")</f>
        <v>HAMLINS365@YAHOO.COM</v>
      </c>
      <c r="J1612" s="9" t="str">
        <f>IFERROR(VLOOKUP($B1612,'F&amp;I Log'!$H$3:$S$8977,10,FALSE),"--")</f>
        <v>908-297-7339</v>
      </c>
    </row>
    <row r="1613" spans="2:10" hidden="1" x14ac:dyDescent="0.2">
      <c r="B1613" t="s">
        <v>8980</v>
      </c>
      <c r="C1613" s="9">
        <v>1</v>
      </c>
      <c r="D1613" s="9" t="str">
        <f>VLOOKUP($B1613,'F&amp;I Log'!$H$3:$I$8977,2,FALSE)</f>
        <v>Conventional</v>
      </c>
      <c r="E1613" s="9" t="str">
        <f>(VLOOKUP($B1613,'F&amp;I Log'!$H$3:$S$8977,5,FALSE))</f>
        <v>145 MIDDLE RD</v>
      </c>
      <c r="F1613" s="9" t="str">
        <f>IFERROR(VLOOKUP($B1613,'F&amp;I Log'!$H$3:$S$8977,6,FALSE),"--")</f>
        <v>DUBLIN</v>
      </c>
      <c r="G1613" s="9" t="str">
        <f>IFERROR(VLOOKUP($B1613,'F&amp;I Log'!$H$3:$S$8977,7,FALSE),"--")</f>
        <v>PA</v>
      </c>
      <c r="H1613" s="9" t="str">
        <f>IFERROR(VLOOKUP($B1613,'F&amp;I Log'!$H$3:$S$8977,8,FALSE),"--")</f>
        <v>18917-2409</v>
      </c>
      <c r="I1613" s="9" t="str">
        <f>IFERROR(VLOOKUP($B1613,'F&amp;I Log'!$H$3:$S$8977,9,FALSE),"--")</f>
        <v>dublinguyinpa@gmail.com</v>
      </c>
      <c r="J1613" s="9" t="str">
        <f>IFERROR(VLOOKUP($B1613,'F&amp;I Log'!$H$3:$S$8977,10,FALSE),"--")</f>
        <v>215-205-0297</v>
      </c>
    </row>
    <row r="1614" spans="2:10" hidden="1" x14ac:dyDescent="0.2">
      <c r="B1614" t="s">
        <v>9007</v>
      </c>
      <c r="C1614" s="9">
        <v>1</v>
      </c>
      <c r="D1614" s="9" t="str">
        <f>VLOOKUP($B1614,'F&amp;I Log'!$H$3:$I$8977,2,FALSE)</f>
        <v>Conventional</v>
      </c>
      <c r="E1614" s="9" t="str">
        <f>(VLOOKUP($B1614,'F&amp;I Log'!$H$3:$S$8977,5,FALSE))</f>
        <v>112 N 2ND ST APT 5B</v>
      </c>
      <c r="F1614" s="9" t="str">
        <f>IFERROR(VLOOKUP($B1614,'F&amp;I Log'!$H$3:$S$8977,6,FALSE),"--")</f>
        <v>PHILADELPHIA</v>
      </c>
      <c r="G1614" s="9" t="str">
        <f>IFERROR(VLOOKUP($B1614,'F&amp;I Log'!$H$3:$S$8977,7,FALSE),"--")</f>
        <v>PA</v>
      </c>
      <c r="H1614" s="9" t="str">
        <f>IFERROR(VLOOKUP($B1614,'F&amp;I Log'!$H$3:$S$8977,8,FALSE),"--")</f>
        <v>19106</v>
      </c>
      <c r="I1614" s="9" t="str">
        <f>IFERROR(VLOOKUP($B1614,'F&amp;I Log'!$H$3:$S$8977,9,FALSE),"--")</f>
        <v>PTAOWL@GMAIL.COM</v>
      </c>
      <c r="J1614" s="9" t="str">
        <f>IFERROR(VLOOKUP($B1614,'F&amp;I Log'!$H$3:$S$8977,10,FALSE),"--")</f>
        <v>614-477-7140</v>
      </c>
    </row>
    <row r="1615" spans="2:10" hidden="1" x14ac:dyDescent="0.2">
      <c r="B1615" t="s">
        <v>9020</v>
      </c>
      <c r="C1615" s="9">
        <v>1</v>
      </c>
      <c r="D1615" s="9" t="str">
        <f>VLOOKUP($B1615,'F&amp;I Log'!$H$3:$I$8977,2,FALSE)</f>
        <v>Conventional</v>
      </c>
      <c r="E1615" s="9" t="str">
        <f>(VLOOKUP($B1615,'F&amp;I Log'!$H$3:$S$8977,5,FALSE))</f>
        <v>2044 KOHAS DR</v>
      </c>
      <c r="F1615" s="9" t="str">
        <f>IFERROR(VLOOKUP($B1615,'F&amp;I Log'!$H$3:$S$8977,6,FALSE),"--")</f>
        <v>HELLERTOWN</v>
      </c>
      <c r="G1615" s="9" t="str">
        <f>IFERROR(VLOOKUP($B1615,'F&amp;I Log'!$H$3:$S$8977,7,FALSE),"--")</f>
        <v>PA</v>
      </c>
      <c r="H1615" s="9" t="str">
        <f>IFERROR(VLOOKUP($B1615,'F&amp;I Log'!$H$3:$S$8977,8,FALSE),"--")</f>
        <v>18055</v>
      </c>
      <c r="I1615" s="9" t="str">
        <f>IFERROR(VLOOKUP($B1615,'F&amp;I Log'!$H$3:$S$8977,9,FALSE),"--")</f>
        <v/>
      </c>
      <c r="J1615" s="9" t="str">
        <f>IFERROR(VLOOKUP($B1615,'F&amp;I Log'!$H$3:$S$8977,10,FALSE),"--")</f>
        <v>908-507-9248</v>
      </c>
    </row>
    <row r="1616" spans="2:10" hidden="1" x14ac:dyDescent="0.2">
      <c r="B1616" t="s">
        <v>9026</v>
      </c>
      <c r="C1616" s="9">
        <v>1</v>
      </c>
      <c r="D1616" s="9" t="str">
        <f>VLOOKUP($B1616,'F&amp;I Log'!$H$3:$I$8977,2,FALSE)</f>
        <v>Conventional</v>
      </c>
      <c r="E1616" s="9" t="str">
        <f>(VLOOKUP($B1616,'F&amp;I Log'!$H$3:$S$8977,5,FALSE))</f>
        <v>397 CRESCENT RD</v>
      </c>
      <c r="F1616" s="9" t="str">
        <f>IFERROR(VLOOKUP($B1616,'F&amp;I Log'!$H$3:$S$8977,6,FALSE),"--")</f>
        <v>HATBORO</v>
      </c>
      <c r="G1616" s="9" t="str">
        <f>IFERROR(VLOOKUP($B1616,'F&amp;I Log'!$H$3:$S$8977,7,FALSE),"--")</f>
        <v>PA</v>
      </c>
      <c r="H1616" s="9" t="str">
        <f>IFERROR(VLOOKUP($B1616,'F&amp;I Log'!$H$3:$S$8977,8,FALSE),"--")</f>
        <v>19040</v>
      </c>
      <c r="I1616" s="9" t="str">
        <f>IFERROR(VLOOKUP($B1616,'F&amp;I Log'!$H$3:$S$8977,9,FALSE),"--")</f>
        <v>DENISMACHON@HOTMAIL.COM</v>
      </c>
      <c r="J1616" s="9" t="str">
        <f>IFERROR(VLOOKUP($B1616,'F&amp;I Log'!$H$3:$S$8977,10,FALSE),"--")</f>
        <v>215-266-7414</v>
      </c>
    </row>
    <row r="1617" spans="2:10" hidden="1" x14ac:dyDescent="0.2">
      <c r="B1617" t="s">
        <v>9051</v>
      </c>
      <c r="C1617" s="9">
        <v>1</v>
      </c>
      <c r="D1617" s="9" t="str">
        <f>VLOOKUP($B1617,'F&amp;I Log'!$H$3:$I$8977,2,FALSE)</f>
        <v>Conventional</v>
      </c>
      <c r="E1617" s="9" t="str">
        <f>(VLOOKUP($B1617,'F&amp;I Log'!$H$3:$S$8977,5,FALSE))</f>
        <v>5923 PIDECOCK CREEK RD</v>
      </c>
      <c r="F1617" s="9" t="str">
        <f>IFERROR(VLOOKUP($B1617,'F&amp;I Log'!$H$3:$S$8977,6,FALSE),"--")</f>
        <v>NEW HOPE</v>
      </c>
      <c r="G1617" s="9" t="str">
        <f>IFERROR(VLOOKUP($B1617,'F&amp;I Log'!$H$3:$S$8977,7,FALSE),"--")</f>
        <v>PA</v>
      </c>
      <c r="H1617" s="9" t="str">
        <f>IFERROR(VLOOKUP($B1617,'F&amp;I Log'!$H$3:$S$8977,8,FALSE),"--")</f>
        <v>18938</v>
      </c>
      <c r="I1617" s="9" t="str">
        <f>IFERROR(VLOOKUP($B1617,'F&amp;I Log'!$H$3:$S$8977,9,FALSE),"--")</f>
        <v/>
      </c>
      <c r="J1617" s="9" t="str">
        <f>IFERROR(VLOOKUP($B1617,'F&amp;I Log'!$H$3:$S$8977,10,FALSE),"--")</f>
        <v>267-885-7179</v>
      </c>
    </row>
    <row r="1618" spans="2:10" hidden="1" x14ac:dyDescent="0.2">
      <c r="B1618" t="s">
        <v>9057</v>
      </c>
      <c r="C1618" s="9">
        <v>1</v>
      </c>
      <c r="D1618" s="9" t="str">
        <f>VLOOKUP($B1618,'F&amp;I Log'!$H$3:$I$8977,2,FALSE)</f>
        <v>Conventional</v>
      </c>
      <c r="E1618" s="9" t="str">
        <f>(VLOOKUP($B1618,'F&amp;I Log'!$H$3:$S$8977,5,FALSE))</f>
        <v>242 SOUTHERN BLVD</v>
      </c>
      <c r="F1618" s="9" t="str">
        <f>IFERROR(VLOOKUP($B1618,'F&amp;I Log'!$H$3:$S$8977,6,FALSE),"--")</f>
        <v>BAYVILLE</v>
      </c>
      <c r="G1618" s="9" t="str">
        <f>IFERROR(VLOOKUP($B1618,'F&amp;I Log'!$H$3:$S$8977,7,FALSE),"--")</f>
        <v>NJ</v>
      </c>
      <c r="H1618" s="9" t="str">
        <f>IFERROR(VLOOKUP($B1618,'F&amp;I Log'!$H$3:$S$8977,8,FALSE),"--")</f>
        <v>08721-3485</v>
      </c>
      <c r="I1618" s="9" t="str">
        <f>IFERROR(VLOOKUP($B1618,'F&amp;I Log'!$H$3:$S$8977,9,FALSE),"--")</f>
        <v>DONDICILLO@GMAIL.COM</v>
      </c>
      <c r="J1618" s="9" t="str">
        <f>IFERROR(VLOOKUP($B1618,'F&amp;I Log'!$H$3:$S$8977,10,FALSE),"--")</f>
        <v>732-803-5856</v>
      </c>
    </row>
    <row r="1619" spans="2:10" hidden="1" x14ac:dyDescent="0.2">
      <c r="B1619" t="s">
        <v>9068</v>
      </c>
      <c r="C1619" s="9">
        <v>1</v>
      </c>
      <c r="D1619" s="9" t="str">
        <f>VLOOKUP($B1619,'F&amp;I Log'!$H$3:$I$8977,2,FALSE)</f>
        <v>Conventional</v>
      </c>
      <c r="E1619" s="9" t="str">
        <f>(VLOOKUP($B1619,'F&amp;I Log'!$H$3:$S$8977,5,FALSE))</f>
        <v>1801 WOODRIDGE CT</v>
      </c>
      <c r="F1619" s="9" t="str">
        <f>IFERROR(VLOOKUP($B1619,'F&amp;I Log'!$H$3:$S$8977,6,FALSE),"--")</f>
        <v>LEBANON</v>
      </c>
      <c r="G1619" s="9" t="str">
        <f>IFERROR(VLOOKUP($B1619,'F&amp;I Log'!$H$3:$S$8977,7,FALSE),"--")</f>
        <v>PA</v>
      </c>
      <c r="H1619" s="9" t="str">
        <f>IFERROR(VLOOKUP($B1619,'F&amp;I Log'!$H$3:$S$8977,8,FALSE),"--")</f>
        <v>17046</v>
      </c>
      <c r="I1619" s="9" t="str">
        <f>IFERROR(VLOOKUP($B1619,'F&amp;I Log'!$H$3:$S$8977,9,FALSE),"--")</f>
        <v>GODSWATCHMAN34@GMAIL.COM</v>
      </c>
      <c r="J1619" s="9" t="str">
        <f>IFERROR(VLOOKUP($B1619,'F&amp;I Log'!$H$3:$S$8977,10,FALSE),"--")</f>
        <v>804-640-5001</v>
      </c>
    </row>
    <row r="1620" spans="2:10" hidden="1" x14ac:dyDescent="0.2">
      <c r="B1620" t="s">
        <v>9076</v>
      </c>
      <c r="C1620" s="9">
        <v>1</v>
      </c>
      <c r="D1620" s="9" t="str">
        <f>VLOOKUP($B1620,'F&amp;I Log'!$H$3:$I$8977,2,FALSE)</f>
        <v>Conventional</v>
      </c>
      <c r="E1620" s="9" t="str">
        <f>(VLOOKUP($B1620,'F&amp;I Log'!$H$3:$S$8977,5,FALSE))</f>
        <v>42 BOWMANS DR</v>
      </c>
      <c r="F1620" s="9" t="str">
        <f>IFERROR(VLOOKUP($B1620,'F&amp;I Log'!$H$3:$S$8977,6,FALSE),"--")</f>
        <v>NEW HOPE</v>
      </c>
      <c r="G1620" s="9" t="str">
        <f>IFERROR(VLOOKUP($B1620,'F&amp;I Log'!$H$3:$S$8977,7,FALSE),"--")</f>
        <v>PA</v>
      </c>
      <c r="H1620" s="9" t="str">
        <f>IFERROR(VLOOKUP($B1620,'F&amp;I Log'!$H$3:$S$8977,8,FALSE),"--")</f>
        <v>18938</v>
      </c>
      <c r="I1620" s="9" t="str">
        <f>IFERROR(VLOOKUP($B1620,'F&amp;I Log'!$H$3:$S$8977,9,FALSE),"--")</f>
        <v>VICOLICO@GMAIL.COM</v>
      </c>
      <c r="J1620" s="9" t="str">
        <f>IFERROR(VLOOKUP($B1620,'F&amp;I Log'!$H$3:$S$8977,10,FALSE),"--")</f>
        <v>650-283-0030</v>
      </c>
    </row>
    <row r="1621" spans="2:10" hidden="1" x14ac:dyDescent="0.2">
      <c r="B1621" t="s">
        <v>9089</v>
      </c>
      <c r="C1621" s="9">
        <v>1</v>
      </c>
      <c r="D1621" s="9" t="str">
        <f>VLOOKUP($B1621,'F&amp;I Log'!$H$3:$I$8977,2,FALSE)</f>
        <v>Conventional</v>
      </c>
      <c r="E1621" s="9" t="str">
        <f>(VLOOKUP($B1621,'F&amp;I Log'!$H$3:$S$8977,5,FALSE))</f>
        <v>1444 LINDEN STREET</v>
      </c>
      <c r="F1621" s="9" t="str">
        <f>IFERROR(VLOOKUP($B1621,'F&amp;I Log'!$H$3:$S$8977,6,FALSE),"--")</f>
        <v>BETHLEHEM</v>
      </c>
      <c r="G1621" s="9" t="str">
        <f>IFERROR(VLOOKUP($B1621,'F&amp;I Log'!$H$3:$S$8977,7,FALSE),"--")</f>
        <v>PA</v>
      </c>
      <c r="H1621" s="9" t="str">
        <f>IFERROR(VLOOKUP($B1621,'F&amp;I Log'!$H$3:$S$8977,8,FALSE),"--")</f>
        <v>18018</v>
      </c>
      <c r="I1621" s="9" t="str">
        <f>IFERROR(VLOOKUP($B1621,'F&amp;I Log'!$H$3:$S$8977,9,FALSE),"--")</f>
        <v/>
      </c>
      <c r="J1621" s="9" t="str">
        <f>IFERROR(VLOOKUP($B1621,'F&amp;I Log'!$H$3:$S$8977,10,FALSE),"--")</f>
        <v>610-861-7660</v>
      </c>
    </row>
    <row r="1622" spans="2:10" hidden="1" x14ac:dyDescent="0.2">
      <c r="B1622" t="s">
        <v>9094</v>
      </c>
      <c r="C1622" s="9">
        <v>1</v>
      </c>
      <c r="D1622" s="9" t="str">
        <f>VLOOKUP($B1622,'F&amp;I Log'!$H$3:$I$8977,2,FALSE)</f>
        <v>Conventional</v>
      </c>
      <c r="E1622" s="9" t="str">
        <f>(VLOOKUP($B1622,'F&amp;I Log'!$H$3:$S$8977,5,FALSE))</f>
        <v>4137 LANDISVILLE RD</v>
      </c>
      <c r="F1622" s="9" t="str">
        <f>IFERROR(VLOOKUP($B1622,'F&amp;I Log'!$H$3:$S$8977,6,FALSE),"--")</f>
        <v>DOYLESTOWN</v>
      </c>
      <c r="G1622" s="9" t="str">
        <f>IFERROR(VLOOKUP($B1622,'F&amp;I Log'!$H$3:$S$8977,7,FALSE),"--")</f>
        <v>PA</v>
      </c>
      <c r="H1622" s="9" t="str">
        <f>IFERROR(VLOOKUP($B1622,'F&amp;I Log'!$H$3:$S$8977,8,FALSE),"--")</f>
        <v>18902</v>
      </c>
      <c r="I1622" s="9" t="str">
        <f>IFERROR(VLOOKUP($B1622,'F&amp;I Log'!$H$3:$S$8977,9,FALSE),"--")</f>
        <v>CYCLEMEDIC482@AOL.COM</v>
      </c>
      <c r="J1622" s="9" t="str">
        <f>IFERROR(VLOOKUP($B1622,'F&amp;I Log'!$H$3:$S$8977,10,FALSE),"--")</f>
        <v>215-348-3854</v>
      </c>
    </row>
    <row r="1623" spans="2:10" x14ac:dyDescent="0.2">
      <c r="B1623" t="s">
        <v>9099</v>
      </c>
      <c r="C1623" s="9">
        <v>1</v>
      </c>
      <c r="D1623" s="9" t="str">
        <f>VLOOKUP($B1623,'F&amp;I Log'!$H$3:$I$8977,2,FALSE)</f>
        <v>Fleet</v>
      </c>
      <c r="E1623" s="9" t="str">
        <f>(VLOOKUP($B1623,'F&amp;I Log'!$H$3:$S$8977,5,FALSE))</f>
        <v>756 PHILLIPS STREET</v>
      </c>
      <c r="F1623" s="9" t="str">
        <f>IFERROR(VLOOKUP($B1623,'F&amp;I Log'!$H$3:$S$8977,6,FALSE),"--")</f>
        <v>STROUDSBURG</v>
      </c>
      <c r="G1623" s="9" t="str">
        <f>IFERROR(VLOOKUP($B1623,'F&amp;I Log'!$H$3:$S$8977,7,FALSE),"--")</f>
        <v>PA</v>
      </c>
      <c r="H1623" s="9" t="str">
        <f>IFERROR(VLOOKUP($B1623,'F&amp;I Log'!$H$3:$S$8977,8,FALSE),"--")</f>
        <v>18360</v>
      </c>
      <c r="I1623" s="9" t="str">
        <f>IFERROR(VLOOKUP($B1623,'F&amp;I Log'!$H$3:$S$8977,9,FALSE),"--")</f>
        <v/>
      </c>
      <c r="J1623" s="9" t="str">
        <f>IFERROR(VLOOKUP($B1623,'F&amp;I Log'!$H$3:$S$8977,10,FALSE),"--")</f>
        <v/>
      </c>
    </row>
    <row r="1624" spans="2:10" hidden="1" x14ac:dyDescent="0.2">
      <c r="B1624" t="s">
        <v>9103</v>
      </c>
      <c r="C1624" s="9">
        <v>1</v>
      </c>
      <c r="D1624" s="9" t="str">
        <f>VLOOKUP($B1624,'F&amp;I Log'!$H$3:$I$8977,2,FALSE)</f>
        <v>Conventional</v>
      </c>
      <c r="E1624" s="9" t="str">
        <f>(VLOOKUP($B1624,'F&amp;I Log'!$H$3:$S$8977,5,FALSE))</f>
        <v>457 FAIRHILL DR</v>
      </c>
      <c r="F1624" s="9" t="str">
        <f>IFERROR(VLOOKUP($B1624,'F&amp;I Log'!$H$3:$S$8977,6,FALSE),"--")</f>
        <v>CHURCHVILLE</v>
      </c>
      <c r="G1624" s="9" t="str">
        <f>IFERROR(VLOOKUP($B1624,'F&amp;I Log'!$H$3:$S$8977,7,FALSE),"--")</f>
        <v>PA</v>
      </c>
      <c r="H1624" s="9" t="str">
        <f>IFERROR(VLOOKUP($B1624,'F&amp;I Log'!$H$3:$S$8977,8,FALSE),"--")</f>
        <v>18966</v>
      </c>
      <c r="I1624" s="9" t="str">
        <f>IFERROR(VLOOKUP($B1624,'F&amp;I Log'!$H$3:$S$8977,9,FALSE),"--")</f>
        <v>DPKELLER1@AOL.COM</v>
      </c>
      <c r="J1624" s="9" t="str">
        <f>IFERROR(VLOOKUP($B1624,'F&amp;I Log'!$H$3:$S$8977,10,FALSE),"--")</f>
        <v>267-269-4273</v>
      </c>
    </row>
    <row r="1625" spans="2:10" hidden="1" x14ac:dyDescent="0.2">
      <c r="B1625" t="s">
        <v>9112</v>
      </c>
      <c r="C1625" s="9">
        <v>1</v>
      </c>
      <c r="D1625" s="9" t="str">
        <f>VLOOKUP($B1625,'F&amp;I Log'!$H$3:$I$8977,2,FALSE)</f>
        <v>Conventional</v>
      </c>
      <c r="E1625" s="9" t="str">
        <f>(VLOOKUP($B1625,'F&amp;I Log'!$H$3:$S$8977,5,FALSE))</f>
        <v>2429 LINDEN DR</v>
      </c>
      <c r="F1625" s="9" t="str">
        <f>IFERROR(VLOOKUP($B1625,'F&amp;I Log'!$H$3:$S$8977,6,FALSE),"--")</f>
        <v>HAVERTOWN</v>
      </c>
      <c r="G1625" s="9" t="str">
        <f>IFERROR(VLOOKUP($B1625,'F&amp;I Log'!$H$3:$S$8977,7,FALSE),"--")</f>
        <v>PA</v>
      </c>
      <c r="H1625" s="9" t="str">
        <f>IFERROR(VLOOKUP($B1625,'F&amp;I Log'!$H$3:$S$8977,8,FALSE),"--")</f>
        <v>19083</v>
      </c>
      <c r="I1625" s="9" t="str">
        <f>IFERROR(VLOOKUP($B1625,'F&amp;I Log'!$H$3:$S$8977,9,FALSE),"--")</f>
        <v>MDIPAOLO@ITS.JNJ.COM</v>
      </c>
      <c r="J1625" s="9" t="str">
        <f>IFERROR(VLOOKUP($B1625,'F&amp;I Log'!$H$3:$S$8977,10,FALSE),"--")</f>
        <v>610-704-7503</v>
      </c>
    </row>
    <row r="1626" spans="2:10" hidden="1" x14ac:dyDescent="0.2">
      <c r="B1626" t="s">
        <v>9118</v>
      </c>
      <c r="C1626" s="9">
        <v>1</v>
      </c>
      <c r="D1626" s="9" t="str">
        <f>VLOOKUP($B1626,'F&amp;I Log'!$H$3:$I$8977,2,FALSE)</f>
        <v>Conventional</v>
      </c>
      <c r="E1626" s="9" t="str">
        <f>(VLOOKUP($B1626,'F&amp;I Log'!$H$3:$S$8977,5,FALSE))</f>
        <v>6777 GROVELAND RD</v>
      </c>
      <c r="F1626" s="9" t="str">
        <f>IFERROR(VLOOKUP($B1626,'F&amp;I Log'!$H$3:$S$8977,6,FALSE),"--")</f>
        <v>PIPERSVILLE</v>
      </c>
      <c r="G1626" s="9" t="str">
        <f>IFERROR(VLOOKUP($B1626,'F&amp;I Log'!$H$3:$S$8977,7,FALSE),"--")</f>
        <v>PA</v>
      </c>
      <c r="H1626" s="9" t="str">
        <f>IFERROR(VLOOKUP($B1626,'F&amp;I Log'!$H$3:$S$8977,8,FALSE),"--")</f>
        <v>18947</v>
      </c>
      <c r="I1626" s="9" t="str">
        <f>IFERROR(VLOOKUP($B1626,'F&amp;I Log'!$H$3:$S$8977,9,FALSE),"--")</f>
        <v>KBECK5000@GMAIL.COM</v>
      </c>
      <c r="J1626" s="9" t="str">
        <f>IFERROR(VLOOKUP($B1626,'F&amp;I Log'!$H$3:$S$8977,10,FALSE),"--")</f>
        <v>215-589-0415</v>
      </c>
    </row>
    <row r="1627" spans="2:10" hidden="1" x14ac:dyDescent="0.2">
      <c r="B1627" t="s">
        <v>9124</v>
      </c>
      <c r="C1627" s="9">
        <v>1</v>
      </c>
      <c r="D1627" s="9" t="str">
        <f>VLOOKUP($B1627,'F&amp;I Log'!$H$3:$I$8977,2,FALSE)</f>
        <v>Conventional</v>
      </c>
      <c r="E1627" s="9" t="str">
        <f>(VLOOKUP($B1627,'F&amp;I Log'!$H$3:$S$8977,5,FALSE))</f>
        <v>103 ALLEGHENY LN</v>
      </c>
      <c r="F1627" s="9" t="str">
        <f>IFERROR(VLOOKUP($B1627,'F&amp;I Log'!$H$3:$S$8977,6,FALSE),"--")</f>
        <v>CARLISLE</v>
      </c>
      <c r="G1627" s="9" t="str">
        <f>IFERROR(VLOOKUP($B1627,'F&amp;I Log'!$H$3:$S$8977,7,FALSE),"--")</f>
        <v>PA</v>
      </c>
      <c r="H1627" s="9" t="str">
        <f>IFERROR(VLOOKUP($B1627,'F&amp;I Log'!$H$3:$S$8977,8,FALSE),"--")</f>
        <v>17013</v>
      </c>
      <c r="I1627" s="9" t="str">
        <f>IFERROR(VLOOKUP($B1627,'F&amp;I Log'!$H$3:$S$8977,9,FALSE),"--")</f>
        <v>JOE.D.CENTOBENE@BRIGHTSPEED.COM</v>
      </c>
      <c r="J1627" s="9" t="str">
        <f>IFERROR(VLOOKUP($B1627,'F&amp;I Log'!$H$3:$S$8977,10,FALSE),"--")</f>
        <v>717-386-0695</v>
      </c>
    </row>
    <row r="1628" spans="2:10" x14ac:dyDescent="0.2">
      <c r="B1628" t="s">
        <v>9130</v>
      </c>
      <c r="C1628" s="9">
        <v>1</v>
      </c>
      <c r="D1628" s="9" t="str">
        <f>VLOOKUP($B1628,'F&amp;I Log'!$H$3:$I$8977,2,FALSE)</f>
        <v>Fleet</v>
      </c>
      <c r="E1628" s="9" t="str">
        <f>(VLOOKUP($B1628,'F&amp;I Log'!$H$3:$S$8977,5,FALSE))</f>
        <v>251 E WAVERLY RD</v>
      </c>
      <c r="F1628" s="9" t="str">
        <f>IFERROR(VLOOKUP($B1628,'F&amp;I Log'!$H$3:$S$8977,6,FALSE),"--")</f>
        <v>WYNCOTE</v>
      </c>
      <c r="G1628" s="9" t="str">
        <f>IFERROR(VLOOKUP($B1628,'F&amp;I Log'!$H$3:$S$8977,7,FALSE),"--")</f>
        <v>PA</v>
      </c>
      <c r="H1628" s="9" t="str">
        <f>IFERROR(VLOOKUP($B1628,'F&amp;I Log'!$H$3:$S$8977,8,FALSE),"--")</f>
        <v>19095</v>
      </c>
      <c r="I1628" s="9" t="str">
        <f>IFERROR(VLOOKUP($B1628,'F&amp;I Log'!$H$3:$S$8977,9,FALSE),"--")</f>
        <v/>
      </c>
      <c r="J1628" s="9" t="str">
        <f>IFERROR(VLOOKUP($B1628,'F&amp;I Log'!$H$3:$S$8977,10,FALSE),"--")</f>
        <v>267-334-8091</v>
      </c>
    </row>
    <row r="1629" spans="2:10" hidden="1" x14ac:dyDescent="0.2">
      <c r="B1629" t="s">
        <v>9142</v>
      </c>
      <c r="C1629" s="9">
        <v>1</v>
      </c>
      <c r="D1629" s="9" t="str">
        <f>VLOOKUP($B1629,'F&amp;I Log'!$H$3:$I$8977,2,FALSE)</f>
        <v>Conventional</v>
      </c>
      <c r="E1629" s="9" t="str">
        <f>(VLOOKUP($B1629,'F&amp;I Log'!$H$3:$S$8977,5,FALSE))</f>
        <v>1401 PARKLANE RD</v>
      </c>
      <c r="F1629" s="9" t="str">
        <f>IFERROR(VLOOKUP($B1629,'F&amp;I Log'!$H$3:$S$8977,6,FALSE),"--")</f>
        <v>SWARTHMORE</v>
      </c>
      <c r="G1629" s="9" t="str">
        <f>IFERROR(VLOOKUP($B1629,'F&amp;I Log'!$H$3:$S$8977,7,FALSE),"--")</f>
        <v>PA</v>
      </c>
      <c r="H1629" s="9" t="str">
        <f>IFERROR(VLOOKUP($B1629,'F&amp;I Log'!$H$3:$S$8977,8,FALSE),"--")</f>
        <v>19081-2908</v>
      </c>
      <c r="I1629" s="9" t="str">
        <f>IFERROR(VLOOKUP($B1629,'F&amp;I Log'!$H$3:$S$8977,9,FALSE),"--")</f>
        <v>JDIDONATO333@GMAIL.COM</v>
      </c>
      <c r="J1629" s="9" t="str">
        <f>IFERROR(VLOOKUP($B1629,'F&amp;I Log'!$H$3:$S$8977,10,FALSE),"--")</f>
        <v>610-742-1336</v>
      </c>
    </row>
    <row r="1630" spans="2:10" hidden="1" x14ac:dyDescent="0.2">
      <c r="B1630" t="s">
        <v>9150</v>
      </c>
      <c r="C1630" s="9">
        <v>1</v>
      </c>
      <c r="D1630" s="9" t="str">
        <f>VLOOKUP($B1630,'F&amp;I Log'!$H$3:$I$8977,2,FALSE)</f>
        <v>Conventional</v>
      </c>
      <c r="E1630" s="9" t="str">
        <f>(VLOOKUP($B1630,'F&amp;I Log'!$H$3:$S$8977,5,FALSE))</f>
        <v>5785 PAULA CT</v>
      </c>
      <c r="F1630" s="9" t="str">
        <f>IFERROR(VLOOKUP($B1630,'F&amp;I Log'!$H$3:$S$8977,6,FALSE),"--")</f>
        <v>COOPERSBURG</v>
      </c>
      <c r="G1630" s="9" t="str">
        <f>IFERROR(VLOOKUP($B1630,'F&amp;I Log'!$H$3:$S$8977,7,FALSE),"--")</f>
        <v>PA</v>
      </c>
      <c r="H1630" s="9" t="str">
        <f>IFERROR(VLOOKUP($B1630,'F&amp;I Log'!$H$3:$S$8977,8,FALSE),"--")</f>
        <v>18036</v>
      </c>
      <c r="I1630" s="9" t="str">
        <f>IFERROR(VLOOKUP($B1630,'F&amp;I Log'!$H$3:$S$8977,9,FALSE),"--")</f>
        <v>SKOHLERMD@GMAIL.COM</v>
      </c>
      <c r="J1630" s="9" t="str">
        <f>IFERROR(VLOOKUP($B1630,'F&amp;I Log'!$H$3:$S$8977,10,FALSE),"--")</f>
        <v>484-529-4533</v>
      </c>
    </row>
    <row r="1631" spans="2:10" hidden="1" x14ac:dyDescent="0.2">
      <c r="B1631" t="s">
        <v>9157</v>
      </c>
      <c r="C1631" s="9">
        <v>1</v>
      </c>
      <c r="D1631" s="9" t="str">
        <f>VLOOKUP($B1631,'F&amp;I Log'!$H$3:$I$8977,2,FALSE)</f>
        <v>Conventional</v>
      </c>
      <c r="E1631" s="9" t="str">
        <f>(VLOOKUP($B1631,'F&amp;I Log'!$H$3:$S$8977,5,FALSE))</f>
        <v>2611 FALLOW HILL LN</v>
      </c>
      <c r="F1631" s="9" t="str">
        <f>IFERROR(VLOOKUP($B1631,'F&amp;I Log'!$H$3:$S$8977,6,FALSE),"--")</f>
        <v>JAMISON</v>
      </c>
      <c r="G1631" s="9" t="str">
        <f>IFERROR(VLOOKUP($B1631,'F&amp;I Log'!$H$3:$S$8977,7,FALSE),"--")</f>
        <v>PA</v>
      </c>
      <c r="H1631" s="9" t="str">
        <f>IFERROR(VLOOKUP($B1631,'F&amp;I Log'!$H$3:$S$8977,8,FALSE),"--")</f>
        <v>18929-1770</v>
      </c>
      <c r="I1631" s="9" t="str">
        <f>IFERROR(VLOOKUP($B1631,'F&amp;I Log'!$H$3:$S$8977,9,FALSE),"--")</f>
        <v>JOEDUBYK@GMAIL.COM</v>
      </c>
      <c r="J1631" s="9" t="str">
        <f>IFERROR(VLOOKUP($B1631,'F&amp;I Log'!$H$3:$S$8977,10,FALSE),"--")</f>
        <v>215-360-7764</v>
      </c>
    </row>
    <row r="1632" spans="2:10" hidden="1" x14ac:dyDescent="0.2">
      <c r="B1632" t="s">
        <v>9164</v>
      </c>
      <c r="C1632" s="9">
        <v>1</v>
      </c>
      <c r="D1632" s="9" t="str">
        <f>VLOOKUP($B1632,'F&amp;I Log'!$H$3:$I$8977,2,FALSE)</f>
        <v>Conventional</v>
      </c>
      <c r="E1632" s="9" t="str">
        <f>(VLOOKUP($B1632,'F&amp;I Log'!$H$3:$S$8977,5,FALSE))</f>
        <v>602 BETHEL LN</v>
      </c>
      <c r="F1632" s="9" t="str">
        <f>IFERROR(VLOOKUP($B1632,'F&amp;I Log'!$H$3:$S$8977,6,FALSE),"--")</f>
        <v>WARRINGTON</v>
      </c>
      <c r="G1632" s="9" t="str">
        <f>IFERROR(VLOOKUP($B1632,'F&amp;I Log'!$H$3:$S$8977,7,FALSE),"--")</f>
        <v>PA</v>
      </c>
      <c r="H1632" s="9" t="str">
        <f>IFERROR(VLOOKUP($B1632,'F&amp;I Log'!$H$3:$S$8977,8,FALSE),"--")</f>
        <v>18976</v>
      </c>
      <c r="I1632" s="9" t="str">
        <f>IFERROR(VLOOKUP($B1632,'F&amp;I Log'!$H$3:$S$8977,9,FALSE),"--")</f>
        <v/>
      </c>
      <c r="J1632" s="9" t="str">
        <f>IFERROR(VLOOKUP($B1632,'F&amp;I Log'!$H$3:$S$8977,10,FALSE),"--")</f>
        <v>267-613-8509</v>
      </c>
    </row>
    <row r="1633" spans="2:10" x14ac:dyDescent="0.2">
      <c r="B1633" t="s">
        <v>9176</v>
      </c>
      <c r="C1633" s="9">
        <v>1</v>
      </c>
      <c r="D1633" s="9" t="str">
        <f>VLOOKUP($B1633,'F&amp;I Log'!$H$3:$I$8977,2,FALSE)</f>
        <v>Fleet</v>
      </c>
      <c r="E1633" s="9" t="str">
        <f>(VLOOKUP($B1633,'F&amp;I Log'!$H$3:$S$8977,5,FALSE))</f>
        <v>4800 SUSQUEHANNA TRAIL</v>
      </c>
      <c r="F1633" s="9" t="str">
        <f>IFERROR(VLOOKUP($B1633,'F&amp;I Log'!$H$3:$S$8977,6,FALSE),"--")</f>
        <v>TURBOTVILLE</v>
      </c>
      <c r="G1633" s="9" t="str">
        <f>IFERROR(VLOOKUP($B1633,'F&amp;I Log'!$H$3:$S$8977,7,FALSE),"--")</f>
        <v>PA</v>
      </c>
      <c r="H1633" s="9" t="str">
        <f>IFERROR(VLOOKUP($B1633,'F&amp;I Log'!$H$3:$S$8977,8,FALSE),"--")</f>
        <v>17772</v>
      </c>
      <c r="I1633" s="9" t="str">
        <f>IFERROR(VLOOKUP($B1633,'F&amp;I Log'!$H$3:$S$8977,9,FALSE),"--")</f>
        <v/>
      </c>
      <c r="J1633" s="9" t="str">
        <f>IFERROR(VLOOKUP($B1633,'F&amp;I Log'!$H$3:$S$8977,10,FALSE),"--")</f>
        <v>570-649-5138</v>
      </c>
    </row>
    <row r="1634" spans="2:10" hidden="1" x14ac:dyDescent="0.2">
      <c r="B1634" t="s">
        <v>9183</v>
      </c>
      <c r="C1634" s="9">
        <v>1</v>
      </c>
      <c r="D1634" s="9" t="str">
        <f>VLOOKUP($B1634,'F&amp;I Log'!$H$3:$I$8977,2,FALSE)</f>
        <v>Conventional</v>
      </c>
      <c r="E1634" s="9" t="str">
        <f>(VLOOKUP($B1634,'F&amp;I Log'!$H$3:$S$8977,5,FALSE))</f>
        <v>3185 DURHAM RD</v>
      </c>
      <c r="F1634" s="9" t="str">
        <f>IFERROR(VLOOKUP($B1634,'F&amp;I Log'!$H$3:$S$8977,6,FALSE),"--")</f>
        <v>MECHANICSVILLE</v>
      </c>
      <c r="G1634" s="9" t="str">
        <f>IFERROR(VLOOKUP($B1634,'F&amp;I Log'!$H$3:$S$8977,7,FALSE),"--")</f>
        <v>PA</v>
      </c>
      <c r="H1634" s="9" t="str">
        <f>IFERROR(VLOOKUP($B1634,'F&amp;I Log'!$H$3:$S$8977,8,FALSE),"--")</f>
        <v>18934</v>
      </c>
      <c r="I1634" s="9" t="str">
        <f>IFERROR(VLOOKUP($B1634,'F&amp;I Log'!$H$3:$S$8977,9,FALSE),"--")</f>
        <v>JEFFBAAB@GMAIL.COM</v>
      </c>
      <c r="J1634" s="9" t="str">
        <f>IFERROR(VLOOKUP($B1634,'F&amp;I Log'!$H$3:$S$8977,10,FALSE),"--")</f>
        <v>267-544-5050</v>
      </c>
    </row>
    <row r="1635" spans="2:10" hidden="1" x14ac:dyDescent="0.2">
      <c r="B1635" t="s">
        <v>9192</v>
      </c>
      <c r="C1635" s="9">
        <v>1</v>
      </c>
      <c r="D1635" s="9" t="str">
        <f>VLOOKUP($B1635,'F&amp;I Log'!$H$3:$I$8977,2,FALSE)</f>
        <v>Conventional</v>
      </c>
      <c r="E1635" s="9" t="str">
        <f>(VLOOKUP($B1635,'F&amp;I Log'!$H$3:$S$8977,5,FALSE))</f>
        <v>110 TOWNSHIP RD</v>
      </c>
      <c r="F1635" s="9" t="str">
        <f>IFERROR(VLOOKUP($B1635,'F&amp;I Log'!$H$3:$S$8977,6,FALSE),"--")</f>
        <v>SELLERSVILLE</v>
      </c>
      <c r="G1635" s="9" t="str">
        <f>IFERROR(VLOOKUP($B1635,'F&amp;I Log'!$H$3:$S$8977,7,FALSE),"--")</f>
        <v>PA</v>
      </c>
      <c r="H1635" s="9" t="str">
        <f>IFERROR(VLOOKUP($B1635,'F&amp;I Log'!$H$3:$S$8977,8,FALSE),"--")</f>
        <v>18960</v>
      </c>
      <c r="I1635" s="9" t="str">
        <f>IFERROR(VLOOKUP($B1635,'F&amp;I Log'!$H$3:$S$8977,9,FALSE),"--")</f>
        <v>BEGERMANN1@VERIZON.NET</v>
      </c>
      <c r="J1635" s="9" t="str">
        <f>IFERROR(VLOOKUP($B1635,'F&amp;I Log'!$H$3:$S$8977,10,FALSE),"--")</f>
        <v>610-633-6411</v>
      </c>
    </row>
    <row r="1636" spans="2:10" hidden="1" x14ac:dyDescent="0.2">
      <c r="B1636" t="s">
        <v>9204</v>
      </c>
      <c r="C1636" s="9">
        <v>1</v>
      </c>
      <c r="D1636" s="9" t="str">
        <f>VLOOKUP($B1636,'F&amp;I Log'!$H$3:$I$8977,2,FALSE)</f>
        <v>Fleet</v>
      </c>
      <c r="E1636" s="9" t="str">
        <f>(VLOOKUP($B1636,'F&amp;I Log'!$H$3:$S$8977,5,FALSE))</f>
        <v>400 AIRBORNE PARKWAY</v>
      </c>
      <c r="F1636" s="9" t="str">
        <f>IFERROR(VLOOKUP($B1636,'F&amp;I Log'!$H$3:$S$8977,6,FALSE),"--")</f>
        <v>CHEEKTOWAGA</v>
      </c>
      <c r="G1636" s="9" t="str">
        <f>IFERROR(VLOOKUP($B1636,'F&amp;I Log'!$H$3:$S$8977,7,FALSE),"--")</f>
        <v>NY</v>
      </c>
      <c r="H1636" s="9" t="str">
        <f>IFERROR(VLOOKUP($B1636,'F&amp;I Log'!$H$3:$S$8977,8,FALSE),"--")</f>
        <v>14225</v>
      </c>
      <c r="I1636" s="9" t="str">
        <f>IFERROR(VLOOKUP($B1636,'F&amp;I Log'!$H$3:$S$8977,9,FALSE),"--")</f>
        <v/>
      </c>
      <c r="J1636" s="9" t="str">
        <f>IFERROR(VLOOKUP($B1636,'F&amp;I Log'!$H$3:$S$8977,10,FALSE),"--")</f>
        <v>952-828-2014</v>
      </c>
    </row>
    <row r="1637" spans="2:10" hidden="1" x14ac:dyDescent="0.2">
      <c r="B1637" t="s">
        <v>9210</v>
      </c>
      <c r="C1637" s="9">
        <v>1</v>
      </c>
      <c r="D1637" s="9" t="str">
        <f>VLOOKUP($B1637,'F&amp;I Log'!$H$3:$I$8977,2,FALSE)</f>
        <v>Conventional</v>
      </c>
      <c r="E1637" s="9" t="str">
        <f>(VLOOKUP($B1637,'F&amp;I Log'!$H$3:$S$8977,5,FALSE))</f>
        <v>608 COACH DR</v>
      </c>
      <c r="F1637" s="9" t="str">
        <f>IFERROR(VLOOKUP($B1637,'F&amp;I Log'!$H$3:$S$8977,6,FALSE),"--")</f>
        <v>NEW HOPE</v>
      </c>
      <c r="G1637" s="9" t="str">
        <f>IFERROR(VLOOKUP($B1637,'F&amp;I Log'!$H$3:$S$8977,7,FALSE),"--")</f>
        <v>PA</v>
      </c>
      <c r="H1637" s="9" t="str">
        <f>IFERROR(VLOOKUP($B1637,'F&amp;I Log'!$H$3:$S$8977,8,FALSE),"--")</f>
        <v>18938</v>
      </c>
      <c r="I1637" s="9" t="str">
        <f>IFERROR(VLOOKUP($B1637,'F&amp;I Log'!$H$3:$S$8977,9,FALSE),"--")</f>
        <v>INNE.VERHOEVEN@GMAIL.COM</v>
      </c>
      <c r="J1637" s="9" t="str">
        <f>IFERROR(VLOOKUP($B1637,'F&amp;I Log'!$H$3:$S$8977,10,FALSE),"--")</f>
        <v>609-969-0116</v>
      </c>
    </row>
    <row r="1638" spans="2:10" hidden="1" x14ac:dyDescent="0.2">
      <c r="B1638" t="s">
        <v>9217</v>
      </c>
      <c r="C1638" s="9">
        <v>1</v>
      </c>
      <c r="D1638" s="9" t="str">
        <f>VLOOKUP($B1638,'F&amp;I Log'!$H$3:$I$8977,2,FALSE)</f>
        <v>Conventional</v>
      </c>
      <c r="E1638" s="9" t="str">
        <f>(VLOOKUP($B1638,'F&amp;I Log'!$H$3:$S$8977,5,FALSE))</f>
        <v>23 SWAMP CREEK RD</v>
      </c>
      <c r="F1638" s="9" t="str">
        <f>IFERROR(VLOOKUP($B1638,'F&amp;I Log'!$H$3:$S$8977,6,FALSE),"--")</f>
        <v>ERWINNA</v>
      </c>
      <c r="G1638" s="9" t="str">
        <f>IFERROR(VLOOKUP($B1638,'F&amp;I Log'!$H$3:$S$8977,7,FALSE),"--")</f>
        <v>PA</v>
      </c>
      <c r="H1638" s="9" t="str">
        <f>IFERROR(VLOOKUP($B1638,'F&amp;I Log'!$H$3:$S$8977,8,FALSE),"--")</f>
        <v>18920</v>
      </c>
      <c r="I1638" s="9" t="str">
        <f>IFERROR(VLOOKUP($B1638,'F&amp;I Log'!$H$3:$S$8977,9,FALSE),"--")</f>
        <v/>
      </c>
      <c r="J1638" s="9" t="str">
        <f>IFERROR(VLOOKUP($B1638,'F&amp;I Log'!$H$3:$S$8977,10,FALSE),"--")</f>
        <v>267-374-1499</v>
      </c>
    </row>
    <row r="1639" spans="2:10" hidden="1" x14ac:dyDescent="0.2">
      <c r="B1639" t="s">
        <v>9222</v>
      </c>
      <c r="C1639" s="9">
        <v>1</v>
      </c>
      <c r="D1639" s="9" t="str">
        <f>VLOOKUP($B1639,'F&amp;I Log'!$H$3:$I$8977,2,FALSE)</f>
        <v>Conventional</v>
      </c>
      <c r="E1639" s="9" t="str">
        <f>(VLOOKUP($B1639,'F&amp;I Log'!$H$3:$S$8977,5,FALSE))</f>
        <v>6106 GERMAN RD</v>
      </c>
      <c r="F1639" s="9" t="str">
        <f>IFERROR(VLOOKUP($B1639,'F&amp;I Log'!$H$3:$S$8977,6,FALSE),"--")</f>
        <v>PIPERSVILLE</v>
      </c>
      <c r="G1639" s="9" t="str">
        <f>IFERROR(VLOOKUP($B1639,'F&amp;I Log'!$H$3:$S$8977,7,FALSE),"--")</f>
        <v>PA</v>
      </c>
      <c r="H1639" s="9" t="str">
        <f>IFERROR(VLOOKUP($B1639,'F&amp;I Log'!$H$3:$S$8977,8,FALSE),"--")</f>
        <v>18947</v>
      </c>
      <c r="I1639" s="9" t="str">
        <f>IFERROR(VLOOKUP($B1639,'F&amp;I Log'!$H$3:$S$8977,9,FALSE),"--")</f>
        <v>HOGBOYLE@COMCAST.NET</v>
      </c>
      <c r="J1639" s="9" t="str">
        <f>IFERROR(VLOOKUP($B1639,'F&amp;I Log'!$H$3:$S$8977,10,FALSE),"--")</f>
        <v>267-784-3140</v>
      </c>
    </row>
    <row r="1640" spans="2:10" hidden="1" x14ac:dyDescent="0.2">
      <c r="B1640" t="s">
        <v>9228</v>
      </c>
      <c r="C1640" s="9">
        <v>1</v>
      </c>
      <c r="D1640" s="9" t="str">
        <f>VLOOKUP($B1640,'F&amp;I Log'!$H$3:$I$8977,2,FALSE)</f>
        <v>Conventional</v>
      </c>
      <c r="E1640" s="9" t="str">
        <f>(VLOOKUP($B1640,'F&amp;I Log'!$H$3:$S$8977,5,FALSE))</f>
        <v>17 RUHL DR</v>
      </c>
      <c r="F1640" s="9" t="str">
        <f>IFERROR(VLOOKUP($B1640,'F&amp;I Log'!$H$3:$S$8977,6,FALSE),"--")</f>
        <v>PERKASIE</v>
      </c>
      <c r="G1640" s="9" t="str">
        <f>IFERROR(VLOOKUP($B1640,'F&amp;I Log'!$H$3:$S$8977,7,FALSE),"--")</f>
        <v>PA</v>
      </c>
      <c r="H1640" s="9" t="str">
        <f>IFERROR(VLOOKUP($B1640,'F&amp;I Log'!$H$3:$S$8977,8,FALSE),"--")</f>
        <v>18944</v>
      </c>
      <c r="I1640" s="9" t="str">
        <f>IFERROR(VLOOKUP($B1640,'F&amp;I Log'!$H$3:$S$8977,9,FALSE),"--")</f>
        <v>R.W.ROBOLD@GMAIL.COM</v>
      </c>
      <c r="J1640" s="9" t="str">
        <f>IFERROR(VLOOKUP($B1640,'F&amp;I Log'!$H$3:$S$8977,10,FALSE),"--")</f>
        <v>215-219-8351</v>
      </c>
    </row>
    <row r="1641" spans="2:10" hidden="1" x14ac:dyDescent="0.2">
      <c r="B1641" t="s">
        <v>9234</v>
      </c>
      <c r="C1641" s="9">
        <v>1</v>
      </c>
      <c r="D1641" s="9" t="str">
        <f>VLOOKUP($B1641,'F&amp;I Log'!$H$3:$I$8977,2,FALSE)</f>
        <v>Conventional</v>
      </c>
      <c r="E1641" s="9" t="str">
        <f>(VLOOKUP($B1641,'F&amp;I Log'!$H$3:$S$8977,5,FALSE))</f>
        <v>727 STATE RD</v>
      </c>
      <c r="F1641" s="9" t="str">
        <f>IFERROR(VLOOKUP($B1641,'F&amp;I Log'!$H$3:$S$8977,6,FALSE),"--")</f>
        <v>WEST GROVE</v>
      </c>
      <c r="G1641" s="9" t="str">
        <f>IFERROR(VLOOKUP($B1641,'F&amp;I Log'!$H$3:$S$8977,7,FALSE),"--")</f>
        <v>PA</v>
      </c>
      <c r="H1641" s="9" t="str">
        <f>IFERROR(VLOOKUP($B1641,'F&amp;I Log'!$H$3:$S$8977,8,FALSE),"--")</f>
        <v>19390-9401</v>
      </c>
      <c r="I1641" s="9" t="str">
        <f>IFERROR(VLOOKUP($B1641,'F&amp;I Log'!$H$3:$S$8977,9,FALSE),"--")</f>
        <v>NIKKILOSITO77@GMAIL.COM</v>
      </c>
      <c r="J1641" s="9" t="str">
        <f>IFERROR(VLOOKUP($B1641,'F&amp;I Log'!$H$3:$S$8977,10,FALSE),"--")</f>
        <v>484-362-8782</v>
      </c>
    </row>
    <row r="1642" spans="2:10" hidden="1" x14ac:dyDescent="0.2">
      <c r="B1642" t="s">
        <v>9245</v>
      </c>
      <c r="C1642" s="9">
        <v>1</v>
      </c>
      <c r="D1642" s="9" t="str">
        <f>VLOOKUP($B1642,'F&amp;I Log'!$H$3:$I$8977,2,FALSE)</f>
        <v>Conventional</v>
      </c>
      <c r="E1642" s="9" t="str">
        <f>(VLOOKUP($B1642,'F&amp;I Log'!$H$3:$S$8977,5,FALSE))</f>
        <v>14 E PROSPECT ST</v>
      </c>
      <c r="F1642" s="9" t="str">
        <f>IFERROR(VLOOKUP($B1642,'F&amp;I Log'!$H$3:$S$8977,6,FALSE),"--")</f>
        <v>HOPEWELL</v>
      </c>
      <c r="G1642" s="9" t="str">
        <f>IFERROR(VLOOKUP($B1642,'F&amp;I Log'!$H$3:$S$8977,7,FALSE),"--")</f>
        <v>NJ</v>
      </c>
      <c r="H1642" s="9" t="str">
        <f>IFERROR(VLOOKUP($B1642,'F&amp;I Log'!$H$3:$S$8977,8,FALSE),"--")</f>
        <v>08525-2041</v>
      </c>
      <c r="I1642" s="9" t="str">
        <f>IFERROR(VLOOKUP($B1642,'F&amp;I Log'!$H$3:$S$8977,9,FALSE),"--")</f>
        <v>HENRYMJR18@GMAIL.COM</v>
      </c>
      <c r="J1642" s="9" t="str">
        <f>IFERROR(VLOOKUP($B1642,'F&amp;I Log'!$H$3:$S$8977,10,FALSE),"--")</f>
        <v>609-731-4700</v>
      </c>
    </row>
    <row r="1643" spans="2:10" hidden="1" x14ac:dyDescent="0.2">
      <c r="B1643" t="s">
        <v>9267</v>
      </c>
      <c r="C1643" s="9">
        <v>1</v>
      </c>
      <c r="D1643" s="9" t="str">
        <f>VLOOKUP($B1643,'F&amp;I Log'!$H$3:$I$8977,2,FALSE)</f>
        <v>Conventional</v>
      </c>
      <c r="E1643" s="9" t="str">
        <f>(VLOOKUP($B1643,'F&amp;I Log'!$H$3:$S$8977,5,FALSE))</f>
        <v>230 FRANKLIN RD</v>
      </c>
      <c r="F1643" s="9" t="str">
        <f>IFERROR(VLOOKUP($B1643,'F&amp;I Log'!$H$3:$S$8977,6,FALSE),"--")</f>
        <v>BECHTELSVILLE</v>
      </c>
      <c r="G1643" s="9" t="str">
        <f>IFERROR(VLOOKUP($B1643,'F&amp;I Log'!$H$3:$S$8977,7,FALSE),"--")</f>
        <v>PA</v>
      </c>
      <c r="H1643" s="9" t="str">
        <f>IFERROR(VLOOKUP($B1643,'F&amp;I Log'!$H$3:$S$8977,8,FALSE),"--")</f>
        <v>19505-9239</v>
      </c>
      <c r="I1643" s="9" t="str">
        <f>IFERROR(VLOOKUP($B1643,'F&amp;I Log'!$H$3:$S$8977,9,FALSE),"--")</f>
        <v>MTESEYLER@AOL.COM</v>
      </c>
      <c r="J1643" s="9" t="str">
        <f>IFERROR(VLOOKUP($B1643,'F&amp;I Log'!$H$3:$S$8977,10,FALSE),"--")</f>
        <v>484-256-8269</v>
      </c>
    </row>
    <row r="1644" spans="2:10" hidden="1" x14ac:dyDescent="0.2">
      <c r="B1644" t="s">
        <v>9278</v>
      </c>
      <c r="C1644" s="9">
        <v>1</v>
      </c>
      <c r="D1644" s="9" t="str">
        <f>VLOOKUP($B1644,'F&amp;I Log'!$H$3:$I$8977,2,FALSE)</f>
        <v>Conventional</v>
      </c>
      <c r="E1644" s="9" t="str">
        <f>(VLOOKUP($B1644,'F&amp;I Log'!$H$3:$S$8977,5,FALSE))</f>
        <v>5545 MCGINNIS CT</v>
      </c>
      <c r="F1644" s="9" t="str">
        <f>IFERROR(VLOOKUP($B1644,'F&amp;I Log'!$H$3:$S$8977,6,FALSE),"--")</f>
        <v>DOYLESTOWN</v>
      </c>
      <c r="G1644" s="9" t="str">
        <f>IFERROR(VLOOKUP($B1644,'F&amp;I Log'!$H$3:$S$8977,7,FALSE),"--")</f>
        <v>PA</v>
      </c>
      <c r="H1644" s="9" t="str">
        <f>IFERROR(VLOOKUP($B1644,'F&amp;I Log'!$H$3:$S$8977,8,FALSE),"--")</f>
        <v>18902-1373</v>
      </c>
      <c r="I1644" s="9" t="str">
        <f>IFERROR(VLOOKUP($B1644,'F&amp;I Log'!$H$3:$S$8977,9,FALSE),"--")</f>
        <v>carlos6044@sbcglobal.net</v>
      </c>
      <c r="J1644" s="9" t="str">
        <f>IFERROR(VLOOKUP($B1644,'F&amp;I Log'!$H$3:$S$8977,10,FALSE),"--")</f>
        <v>610-220-9140</v>
      </c>
    </row>
    <row r="1645" spans="2:10" hidden="1" x14ac:dyDescent="0.2">
      <c r="B1645" t="s">
        <v>9287</v>
      </c>
      <c r="C1645" s="9">
        <v>1</v>
      </c>
      <c r="D1645" s="9" t="str">
        <f>VLOOKUP($B1645,'F&amp;I Log'!$H$3:$I$8977,2,FALSE)</f>
        <v>Conventional</v>
      </c>
      <c r="E1645" s="9" t="str">
        <f>(VLOOKUP($B1645,'F&amp;I Log'!$H$3:$S$8977,5,FALSE))</f>
        <v>205 BRIARWOOD CT</v>
      </c>
      <c r="F1645" s="9" t="str">
        <f>IFERROR(VLOOKUP($B1645,'F&amp;I Log'!$H$3:$S$8977,6,FALSE),"--")</f>
        <v>DOYLESTOWN</v>
      </c>
      <c r="G1645" s="9" t="str">
        <f>IFERROR(VLOOKUP($B1645,'F&amp;I Log'!$H$3:$S$8977,7,FALSE),"--")</f>
        <v>PA</v>
      </c>
      <c r="H1645" s="9" t="str">
        <f>IFERROR(VLOOKUP($B1645,'F&amp;I Log'!$H$3:$S$8977,8,FALSE),"--")</f>
        <v>18901</v>
      </c>
      <c r="I1645" s="9" t="str">
        <f>IFERROR(VLOOKUP($B1645,'F&amp;I Log'!$H$3:$S$8977,9,FALSE),"--")</f>
        <v>RWINGET@ONESOURCEORGANICS.COM</v>
      </c>
      <c r="J1645" s="9" t="str">
        <f>IFERROR(VLOOKUP($B1645,'F&amp;I Log'!$H$3:$S$8977,10,FALSE),"--")</f>
        <v>267-880-6054</v>
      </c>
    </row>
    <row r="1646" spans="2:10" hidden="1" x14ac:dyDescent="0.2">
      <c r="B1646" t="s">
        <v>9301</v>
      </c>
      <c r="C1646" s="9">
        <v>1</v>
      </c>
      <c r="D1646" s="9" t="str">
        <f>VLOOKUP($B1646,'F&amp;I Log'!$H$3:$I$8977,2,FALSE)</f>
        <v>Conventional</v>
      </c>
      <c r="E1646" s="9" t="str">
        <f>(VLOOKUP($B1646,'F&amp;I Log'!$H$3:$S$8977,5,FALSE))</f>
        <v>24 OAKPLACE CT E</v>
      </c>
      <c r="F1646" s="9" t="str">
        <f>IFERROR(VLOOKUP($B1646,'F&amp;I Log'!$H$3:$S$8977,6,FALSE),"--")</f>
        <v>HARLEYSVILLE</v>
      </c>
      <c r="G1646" s="9" t="str">
        <f>IFERROR(VLOOKUP($B1646,'F&amp;I Log'!$H$3:$S$8977,7,FALSE),"--")</f>
        <v>PA</v>
      </c>
      <c r="H1646" s="9" t="str">
        <f>IFERROR(VLOOKUP($B1646,'F&amp;I Log'!$H$3:$S$8977,8,FALSE),"--")</f>
        <v>19438-2973</v>
      </c>
      <c r="I1646" s="9" t="str">
        <f>IFERROR(VLOOKUP($B1646,'F&amp;I Log'!$H$3:$S$8977,9,FALSE),"--")</f>
        <v/>
      </c>
      <c r="J1646" s="9" t="str">
        <f>IFERROR(VLOOKUP($B1646,'F&amp;I Log'!$H$3:$S$8977,10,FALSE),"--")</f>
        <v>267-922-2096</v>
      </c>
    </row>
    <row r="1647" spans="2:10" hidden="1" x14ac:dyDescent="0.2">
      <c r="B1647" t="s">
        <v>9308</v>
      </c>
      <c r="C1647" s="9">
        <v>1</v>
      </c>
      <c r="D1647" s="9" t="str">
        <f>VLOOKUP($B1647,'F&amp;I Log'!$H$3:$I$8977,2,FALSE)</f>
        <v>Conventional</v>
      </c>
      <c r="E1647" s="9" t="str">
        <f>(VLOOKUP($B1647,'F&amp;I Log'!$H$3:$S$8977,5,FALSE))</f>
        <v>315 COMERFORD TER</v>
      </c>
      <c r="F1647" s="9" t="str">
        <f>IFERROR(VLOOKUP($B1647,'F&amp;I Log'!$H$3:$S$8977,6,FALSE),"--")</f>
        <v>RIDLEY PARK</v>
      </c>
      <c r="G1647" s="9" t="str">
        <f>IFERROR(VLOOKUP($B1647,'F&amp;I Log'!$H$3:$S$8977,7,FALSE),"--")</f>
        <v>PA</v>
      </c>
      <c r="H1647" s="9" t="str">
        <f>IFERROR(VLOOKUP($B1647,'F&amp;I Log'!$H$3:$S$8977,8,FALSE),"--")</f>
        <v>19078-1823</v>
      </c>
      <c r="I1647" s="9" t="str">
        <f>IFERROR(VLOOKUP($B1647,'F&amp;I Log'!$H$3:$S$8977,9,FALSE),"--")</f>
        <v>MWK913@YAHOO.COM</v>
      </c>
      <c r="J1647" s="9" t="str">
        <f>IFERROR(VLOOKUP($B1647,'F&amp;I Log'!$H$3:$S$8977,10,FALSE),"--")</f>
        <v>610-659-8539</v>
      </c>
    </row>
    <row r="1648" spans="2:10" hidden="1" x14ac:dyDescent="0.2">
      <c r="B1648" t="s">
        <v>9317</v>
      </c>
      <c r="C1648" s="9">
        <v>1</v>
      </c>
      <c r="D1648" s="9" t="str">
        <f>VLOOKUP($B1648,'F&amp;I Log'!$H$3:$I$8977,2,FALSE)</f>
        <v>Conventional</v>
      </c>
      <c r="E1648" s="9" t="str">
        <f>(VLOOKUP($B1648,'F&amp;I Log'!$H$3:$S$8977,5,FALSE))</f>
        <v>7 MASON DR</v>
      </c>
      <c r="F1648" s="9" t="str">
        <f>IFERROR(VLOOKUP($B1648,'F&amp;I Log'!$H$3:$S$8977,6,FALSE),"--")</f>
        <v>PINE GROVE</v>
      </c>
      <c r="G1648" s="9" t="str">
        <f>IFERROR(VLOOKUP($B1648,'F&amp;I Log'!$H$3:$S$8977,7,FALSE),"--")</f>
        <v>PA</v>
      </c>
      <c r="H1648" s="9" t="str">
        <f>IFERROR(VLOOKUP($B1648,'F&amp;I Log'!$H$3:$S$8977,8,FALSE),"--")</f>
        <v>17963-8008</v>
      </c>
      <c r="I1648" s="9" t="str">
        <f>IFERROR(VLOOKUP($B1648,'F&amp;I Log'!$H$3:$S$8977,9,FALSE),"--")</f>
        <v/>
      </c>
      <c r="J1648" s="9" t="str">
        <f>IFERROR(VLOOKUP($B1648,'F&amp;I Log'!$H$3:$S$8977,10,FALSE),"--")</f>
        <v>570-516-7529</v>
      </c>
    </row>
    <row r="1649" spans="2:10" hidden="1" x14ac:dyDescent="0.2">
      <c r="B1649" t="s">
        <v>9324</v>
      </c>
      <c r="C1649" s="9">
        <v>1</v>
      </c>
      <c r="D1649" s="9" t="str">
        <f>VLOOKUP($B1649,'F&amp;I Log'!$H$3:$I$8977,2,FALSE)</f>
        <v>Conventional</v>
      </c>
      <c r="E1649" s="9" t="str">
        <f>(VLOOKUP($B1649,'F&amp;I Log'!$H$3:$S$8977,5,FALSE))</f>
        <v>1615 VANCE AVE</v>
      </c>
      <c r="F1649" s="9" t="str">
        <f>IFERROR(VLOOKUP($B1649,'F&amp;I Log'!$H$3:$S$8977,6,FALSE),"--")</f>
        <v>WEST CHESTER</v>
      </c>
      <c r="G1649" s="9" t="str">
        <f>IFERROR(VLOOKUP($B1649,'F&amp;I Log'!$H$3:$S$8977,7,FALSE),"--")</f>
        <v>PA</v>
      </c>
      <c r="H1649" s="9" t="str">
        <f>IFERROR(VLOOKUP($B1649,'F&amp;I Log'!$H$3:$S$8977,8,FALSE),"--")</f>
        <v>19380-6039</v>
      </c>
      <c r="I1649" s="9" t="str">
        <f>IFERROR(VLOOKUP($B1649,'F&amp;I Log'!$H$3:$S$8977,9,FALSE),"--")</f>
        <v>WOODEDLOT@HUSHMAIL.COM</v>
      </c>
      <c r="J1649" s="9" t="str">
        <f>IFERROR(VLOOKUP($B1649,'F&amp;I Log'!$H$3:$S$8977,10,FALSE),"--")</f>
        <v>484-788-2322</v>
      </c>
    </row>
    <row r="1650" spans="2:10" hidden="1" x14ac:dyDescent="0.2">
      <c r="B1650" t="s">
        <v>9331</v>
      </c>
      <c r="C1650" s="9">
        <v>1</v>
      </c>
      <c r="D1650" s="9" t="str">
        <f>VLOOKUP($B1650,'F&amp;I Log'!$H$3:$I$8977,2,FALSE)</f>
        <v>Conventional</v>
      </c>
      <c r="E1650" s="9" t="str">
        <f>(VLOOKUP($B1650,'F&amp;I Log'!$H$3:$S$8977,5,FALSE))</f>
        <v>4785 YORK DR</v>
      </c>
      <c r="F1650" s="9" t="str">
        <f>IFERROR(VLOOKUP($B1650,'F&amp;I Log'!$H$3:$S$8977,6,FALSE),"--")</f>
        <v>OREFIELD</v>
      </c>
      <c r="G1650" s="9" t="str">
        <f>IFERROR(VLOOKUP($B1650,'F&amp;I Log'!$H$3:$S$8977,7,FALSE),"--")</f>
        <v>PA</v>
      </c>
      <c r="H1650" s="9" t="str">
        <f>IFERROR(VLOOKUP($B1650,'F&amp;I Log'!$H$3:$S$8977,8,FALSE),"--")</f>
        <v>18069-2069</v>
      </c>
      <c r="I1650" s="9" t="str">
        <f>IFERROR(VLOOKUP($B1650,'F&amp;I Log'!$H$3:$S$8977,9,FALSE),"--")</f>
        <v/>
      </c>
      <c r="J1650" s="9" t="str">
        <f>IFERROR(VLOOKUP($B1650,'F&amp;I Log'!$H$3:$S$8977,10,FALSE),"--")</f>
        <v>484-895-9289</v>
      </c>
    </row>
    <row r="1651" spans="2:10" hidden="1" x14ac:dyDescent="0.2">
      <c r="B1651" t="s">
        <v>9337</v>
      </c>
      <c r="C1651" s="9">
        <v>1</v>
      </c>
      <c r="D1651" s="9" t="str">
        <f>VLOOKUP($B1651,'F&amp;I Log'!$H$3:$I$8977,2,FALSE)</f>
        <v>Fleet</v>
      </c>
      <c r="E1651" s="9" t="str">
        <f>(VLOOKUP($B1651,'F&amp;I Log'!$H$3:$S$8977,5,FALSE))</f>
        <v>940 RIDGEBROOK RD</v>
      </c>
      <c r="F1651" s="9" t="str">
        <f>IFERROR(VLOOKUP($B1651,'F&amp;I Log'!$H$3:$S$8977,6,FALSE),"--")</f>
        <v>SPARKS</v>
      </c>
      <c r="G1651" s="9" t="str">
        <f>IFERROR(VLOOKUP($B1651,'F&amp;I Log'!$H$3:$S$8977,7,FALSE),"--")</f>
        <v>MD</v>
      </c>
      <c r="H1651" s="9" t="str">
        <f>IFERROR(VLOOKUP($B1651,'F&amp;I Log'!$H$3:$S$8977,8,FALSE),"--")</f>
        <v>21152</v>
      </c>
      <c r="I1651" s="9" t="str">
        <f>IFERROR(VLOOKUP($B1651,'F&amp;I Log'!$H$3:$S$8977,9,FALSE),"--")</f>
        <v/>
      </c>
      <c r="J1651" s="9" t="str">
        <f>IFERROR(VLOOKUP($B1651,'F&amp;I Log'!$H$3:$S$8977,10,FALSE),"--")</f>
        <v>952-828-2014</v>
      </c>
    </row>
    <row r="1652" spans="2:10" hidden="1" x14ac:dyDescent="0.2">
      <c r="B1652" t="s">
        <v>9346</v>
      </c>
      <c r="C1652" s="9">
        <v>1</v>
      </c>
      <c r="D1652" s="9" t="str">
        <f>VLOOKUP($B1652,'F&amp;I Log'!$H$3:$I$8977,2,FALSE)</f>
        <v>Conventional</v>
      </c>
      <c r="E1652" s="9" t="str">
        <f>(VLOOKUP($B1652,'F&amp;I Log'!$H$3:$S$8977,5,FALSE))</f>
        <v>1298 CLYDE RD</v>
      </c>
      <c r="F1652" s="9" t="str">
        <f>IFERROR(VLOOKUP($B1652,'F&amp;I Log'!$H$3:$S$8977,6,FALSE),"--")</f>
        <v>WARMINSTER</v>
      </c>
      <c r="G1652" s="9" t="str">
        <f>IFERROR(VLOOKUP($B1652,'F&amp;I Log'!$H$3:$S$8977,7,FALSE),"--")</f>
        <v>PA</v>
      </c>
      <c r="H1652" s="9" t="str">
        <f>IFERROR(VLOOKUP($B1652,'F&amp;I Log'!$H$3:$S$8977,8,FALSE),"--")</f>
        <v>18974</v>
      </c>
      <c r="I1652" s="9" t="str">
        <f>IFERROR(VLOOKUP($B1652,'F&amp;I Log'!$H$3:$S$8977,9,FALSE),"--")</f>
        <v>B.STING13@GMAIL.COM</v>
      </c>
      <c r="J1652" s="9" t="str">
        <f>IFERROR(VLOOKUP($B1652,'F&amp;I Log'!$H$3:$S$8977,10,FALSE),"--")</f>
        <v>215-285-7648</v>
      </c>
    </row>
    <row r="1653" spans="2:10" hidden="1" x14ac:dyDescent="0.2">
      <c r="B1653" t="s">
        <v>9353</v>
      </c>
      <c r="C1653" s="9">
        <v>1</v>
      </c>
      <c r="D1653" s="9" t="str">
        <f>VLOOKUP($B1653,'F&amp;I Log'!$H$3:$I$8977,2,FALSE)</f>
        <v>Conventional</v>
      </c>
      <c r="E1653" s="9" t="str">
        <f>(VLOOKUP($B1653,'F&amp;I Log'!$H$3:$S$8977,5,FALSE))</f>
        <v>47 CENTRAL AVE</v>
      </c>
      <c r="F1653" s="9" t="str">
        <f>IFERROR(VLOOKUP($B1653,'F&amp;I Log'!$H$3:$S$8977,6,FALSE),"--")</f>
        <v>WELLSBORO</v>
      </c>
      <c r="G1653" s="9" t="str">
        <f>IFERROR(VLOOKUP($B1653,'F&amp;I Log'!$H$3:$S$8977,7,FALSE),"--")</f>
        <v>PA</v>
      </c>
      <c r="H1653" s="9" t="str">
        <f>IFERROR(VLOOKUP($B1653,'F&amp;I Log'!$H$3:$S$8977,8,FALSE),"--")</f>
        <v>16901</v>
      </c>
      <c r="I1653" s="9" t="str">
        <f>IFERROR(VLOOKUP($B1653,'F&amp;I Log'!$H$3:$S$8977,9,FALSE),"--")</f>
        <v>JACK886NEW@YAHOO.COM</v>
      </c>
      <c r="J1653" s="9" t="str">
        <f>IFERROR(VLOOKUP($B1653,'F&amp;I Log'!$H$3:$S$8977,10,FALSE),"--")</f>
        <v>570-466-0998</v>
      </c>
    </row>
    <row r="1654" spans="2:10" hidden="1" x14ac:dyDescent="0.2">
      <c r="B1654" t="s">
        <v>9362</v>
      </c>
      <c r="C1654" s="9">
        <v>1</v>
      </c>
      <c r="D1654" s="9" t="str">
        <f>VLOOKUP($B1654,'F&amp;I Log'!$H$3:$I$8977,2,FALSE)</f>
        <v>Conventional</v>
      </c>
      <c r="E1654" s="9" t="str">
        <f>(VLOOKUP($B1654,'F&amp;I Log'!$H$3:$S$8977,5,FALSE))</f>
        <v>7449 OLD EASTON RD</v>
      </c>
      <c r="F1654" s="9" t="str">
        <f>IFERROR(VLOOKUP($B1654,'F&amp;I Log'!$H$3:$S$8977,6,FALSE),"--")</f>
        <v>PIPERSVILLE</v>
      </c>
      <c r="G1654" s="9" t="str">
        <f>IFERROR(VLOOKUP($B1654,'F&amp;I Log'!$H$3:$S$8977,7,FALSE),"--")</f>
        <v>PA</v>
      </c>
      <c r="H1654" s="9" t="str">
        <f>IFERROR(VLOOKUP($B1654,'F&amp;I Log'!$H$3:$S$8977,8,FALSE),"--")</f>
        <v>18947-9527</v>
      </c>
      <c r="I1654" s="9" t="str">
        <f>IFERROR(VLOOKUP($B1654,'F&amp;I Log'!$H$3:$S$8977,9,FALSE),"--")</f>
        <v>PJERROM@HOTMAIL.COM</v>
      </c>
      <c r="J1654" s="9" t="str">
        <f>IFERROR(VLOOKUP($B1654,'F&amp;I Log'!$H$3:$S$8977,10,FALSE),"--")</f>
        <v>215-290-7096</v>
      </c>
    </row>
    <row r="1655" spans="2:10" hidden="1" x14ac:dyDescent="0.2">
      <c r="B1655" t="s">
        <v>9369</v>
      </c>
      <c r="C1655" s="9">
        <v>1</v>
      </c>
      <c r="D1655" s="9" t="str">
        <f>VLOOKUP($B1655,'F&amp;I Log'!$H$3:$I$8977,2,FALSE)</f>
        <v>Conventional</v>
      </c>
      <c r="E1655" s="9" t="str">
        <f>(VLOOKUP($B1655,'F&amp;I Log'!$H$3:$S$8977,5,FALSE))</f>
        <v>316 WARNER RD</v>
      </c>
      <c r="F1655" s="9" t="str">
        <f>IFERROR(VLOOKUP($B1655,'F&amp;I Log'!$H$3:$S$8977,6,FALSE),"--")</f>
        <v>TANNERSVILLE</v>
      </c>
      <c r="G1655" s="9" t="str">
        <f>IFERROR(VLOOKUP($B1655,'F&amp;I Log'!$H$3:$S$8977,7,FALSE),"--")</f>
        <v>PA</v>
      </c>
      <c r="H1655" s="9" t="str">
        <f>IFERROR(VLOOKUP($B1655,'F&amp;I Log'!$H$3:$S$8977,8,FALSE),"--")</f>
        <v>18372</v>
      </c>
      <c r="I1655" s="9" t="str">
        <f>IFERROR(VLOOKUP($B1655,'F&amp;I Log'!$H$3:$S$8977,9,FALSE),"--")</f>
        <v>TEAM@BUILDALLCONTRACTING.COM</v>
      </c>
      <c r="J1655" s="9" t="str">
        <f>IFERROR(VLOOKUP($B1655,'F&amp;I Log'!$H$3:$S$8977,10,FALSE),"--")</f>
        <v>570-656-2143</v>
      </c>
    </row>
    <row r="1656" spans="2:10" hidden="1" x14ac:dyDescent="0.2">
      <c r="B1656" t="s">
        <v>9376</v>
      </c>
      <c r="C1656" s="9">
        <v>1</v>
      </c>
      <c r="D1656" s="9" t="str">
        <f>VLOOKUP($B1656,'F&amp;I Log'!$H$3:$I$8977,2,FALSE)</f>
        <v>Conventional</v>
      </c>
      <c r="E1656" s="9" t="str">
        <f>(VLOOKUP($B1656,'F&amp;I Log'!$H$3:$S$8977,5,FALSE))</f>
        <v>21 LIME KILN RD</v>
      </c>
      <c r="F1656" s="9" t="str">
        <f>IFERROR(VLOOKUP($B1656,'F&amp;I Log'!$H$3:$S$8977,6,FALSE),"--")</f>
        <v>HAMBURG</v>
      </c>
      <c r="G1656" s="9" t="str">
        <f>IFERROR(VLOOKUP($B1656,'F&amp;I Log'!$H$3:$S$8977,7,FALSE),"--")</f>
        <v>NJ</v>
      </c>
      <c r="H1656" s="9" t="str">
        <f>IFERROR(VLOOKUP($B1656,'F&amp;I Log'!$H$3:$S$8977,8,FALSE),"--")</f>
        <v>07419-1702</v>
      </c>
      <c r="I1656" s="9" t="str">
        <f>IFERROR(VLOOKUP($B1656,'F&amp;I Log'!$H$3:$S$8977,9,FALSE),"--")</f>
        <v>DOUGFAN39@YAHOO.COM</v>
      </c>
      <c r="J1656" s="9" t="str">
        <f>IFERROR(VLOOKUP($B1656,'F&amp;I Log'!$H$3:$S$8977,10,FALSE),"--")</f>
        <v>201-954-5543</v>
      </c>
    </row>
    <row r="1657" spans="2:10" hidden="1" x14ac:dyDescent="0.2">
      <c r="B1657" t="s">
        <v>9390</v>
      </c>
      <c r="C1657" s="9">
        <v>1</v>
      </c>
      <c r="D1657" s="9" t="str">
        <f>VLOOKUP($B1657,'F&amp;I Log'!$H$3:$I$8977,2,FALSE)</f>
        <v>Conventional</v>
      </c>
      <c r="E1657" s="9" t="str">
        <f>(VLOOKUP($B1657,'F&amp;I Log'!$H$3:$S$8977,5,FALSE))</f>
        <v>330 JACKSONVILLE RD APT 20-211</v>
      </c>
      <c r="F1657" s="9" t="str">
        <f>IFERROR(VLOOKUP($B1657,'F&amp;I Log'!$H$3:$S$8977,6,FALSE),"--")</f>
        <v>WARMINSTER</v>
      </c>
      <c r="G1657" s="9" t="str">
        <f>IFERROR(VLOOKUP($B1657,'F&amp;I Log'!$H$3:$S$8977,7,FALSE),"--")</f>
        <v>PA</v>
      </c>
      <c r="H1657" s="9" t="str">
        <f>IFERROR(VLOOKUP($B1657,'F&amp;I Log'!$H$3:$S$8977,8,FALSE),"--")</f>
        <v>18974-4834</v>
      </c>
      <c r="I1657" s="9" t="str">
        <f>IFERROR(VLOOKUP($B1657,'F&amp;I Log'!$H$3:$S$8977,9,FALSE),"--")</f>
        <v>HHOWELL@FREDBEANS.COM</v>
      </c>
      <c r="J1657" s="9" t="str">
        <f>IFERROR(VLOOKUP($B1657,'F&amp;I Log'!$H$3:$S$8977,10,FALSE),"--")</f>
        <v>908-448-8941</v>
      </c>
    </row>
    <row r="1658" spans="2:10" hidden="1" x14ac:dyDescent="0.2">
      <c r="B1658" t="s">
        <v>9397</v>
      </c>
      <c r="C1658" s="9">
        <v>1</v>
      </c>
      <c r="D1658" s="9" t="str">
        <f>VLOOKUP($B1658,'F&amp;I Log'!$H$3:$I$8977,2,FALSE)</f>
        <v>Conventional</v>
      </c>
      <c r="E1658" s="9" t="str">
        <f>(VLOOKUP($B1658,'F&amp;I Log'!$H$3:$S$8977,5,FALSE))</f>
        <v>210 S 2ND ST</v>
      </c>
      <c r="F1658" s="9" t="str">
        <f>IFERROR(VLOOKUP($B1658,'F&amp;I Log'!$H$3:$S$8977,6,FALSE),"--")</f>
        <v>PHILLIPSBURG</v>
      </c>
      <c r="G1658" s="9" t="str">
        <f>IFERROR(VLOOKUP($B1658,'F&amp;I Log'!$H$3:$S$8977,7,FALSE),"--")</f>
        <v>NJ</v>
      </c>
      <c r="H1658" s="9" t="str">
        <f>IFERROR(VLOOKUP($B1658,'F&amp;I Log'!$H$3:$S$8977,8,FALSE),"--")</f>
        <v>08865</v>
      </c>
      <c r="I1658" s="9" t="str">
        <f>IFERROR(VLOOKUP($B1658,'F&amp;I Log'!$H$3:$S$8977,9,FALSE),"--")</f>
        <v>MDNINH@HOTMAIL.COM</v>
      </c>
      <c r="J1658" s="9" t="str">
        <f>IFERROR(VLOOKUP($B1658,'F&amp;I Log'!$H$3:$S$8977,10,FALSE),"--")</f>
        <v>646-634-0829</v>
      </c>
    </row>
    <row r="1659" spans="2:10" hidden="1" x14ac:dyDescent="0.2">
      <c r="B1659" t="s">
        <v>9407</v>
      </c>
      <c r="C1659" s="9">
        <v>1</v>
      </c>
      <c r="D1659" s="9" t="str">
        <f>VLOOKUP($B1659,'F&amp;I Log'!$H$3:$I$8977,2,FALSE)</f>
        <v>Conventional</v>
      </c>
      <c r="E1659" s="9" t="str">
        <f>(VLOOKUP($B1659,'F&amp;I Log'!$H$3:$S$8977,5,FALSE))</f>
        <v>230 CYPRESS DR</v>
      </c>
      <c r="F1659" s="9" t="str">
        <f>IFERROR(VLOOKUP($B1659,'F&amp;I Log'!$H$3:$S$8977,6,FALSE),"--")</f>
        <v>COLONIA</v>
      </c>
      <c r="G1659" s="9" t="str">
        <f>IFERROR(VLOOKUP($B1659,'F&amp;I Log'!$H$3:$S$8977,7,FALSE),"--")</f>
        <v>NJ</v>
      </c>
      <c r="H1659" s="9" t="str">
        <f>IFERROR(VLOOKUP($B1659,'F&amp;I Log'!$H$3:$S$8977,8,FALSE),"--")</f>
        <v>07067</v>
      </c>
      <c r="I1659" s="9" t="str">
        <f>IFERROR(VLOOKUP($B1659,'F&amp;I Log'!$H$3:$S$8977,9,FALSE),"--")</f>
        <v>ROBO128@COMCAST.NET</v>
      </c>
      <c r="J1659" s="9" t="str">
        <f>IFERROR(VLOOKUP($B1659,'F&amp;I Log'!$H$3:$S$8977,10,FALSE),"--")</f>
        <v>732-713-2786</v>
      </c>
    </row>
    <row r="1660" spans="2:10" hidden="1" x14ac:dyDescent="0.2">
      <c r="B1660" t="s">
        <v>9415</v>
      </c>
      <c r="C1660" s="9">
        <v>1</v>
      </c>
      <c r="D1660" s="9" t="str">
        <f>VLOOKUP($B1660,'F&amp;I Log'!$H$3:$I$8977,2,FALSE)</f>
        <v>Conventional</v>
      </c>
      <c r="E1660" s="9" t="str">
        <f>(VLOOKUP($B1660,'F&amp;I Log'!$H$3:$S$8977,5,FALSE))</f>
        <v>7-9 ASPEN WAY</v>
      </c>
      <c r="F1660" s="9" t="str">
        <f>IFERROR(VLOOKUP($B1660,'F&amp;I Log'!$H$3:$S$8977,6,FALSE),"--")</f>
        <v>DOYLESTOWN</v>
      </c>
      <c r="G1660" s="9" t="str">
        <f>IFERROR(VLOOKUP($B1660,'F&amp;I Log'!$H$3:$S$8977,7,FALSE),"--")</f>
        <v>PA</v>
      </c>
      <c r="H1660" s="9" t="str">
        <f>IFERROR(VLOOKUP($B1660,'F&amp;I Log'!$H$3:$S$8977,8,FALSE),"--")</f>
        <v>18901</v>
      </c>
      <c r="I1660" s="9" t="str">
        <f>IFERROR(VLOOKUP($B1660,'F&amp;I Log'!$H$3:$S$8977,9,FALSE),"--")</f>
        <v>SWEENEY43@COMCAST.NET</v>
      </c>
      <c r="J1660" s="9" t="str">
        <f>IFERROR(VLOOKUP($B1660,'F&amp;I Log'!$H$3:$S$8977,10,FALSE),"--")</f>
        <v>215-260-2173</v>
      </c>
    </row>
    <row r="1661" spans="2:10" hidden="1" x14ac:dyDescent="0.2">
      <c r="B1661" t="s">
        <v>9422</v>
      </c>
      <c r="C1661" s="9">
        <v>1</v>
      </c>
      <c r="D1661" s="9" t="str">
        <f>VLOOKUP($B1661,'F&amp;I Log'!$H$3:$I$8977,2,FALSE)</f>
        <v>Conventional</v>
      </c>
      <c r="E1661" s="9" t="str">
        <f>(VLOOKUP($B1661,'F&amp;I Log'!$H$3:$S$8977,5,FALSE))</f>
        <v>70 WATERCREST DR</v>
      </c>
      <c r="F1661" s="9" t="str">
        <f>IFERROR(VLOOKUP($B1661,'F&amp;I Log'!$H$3:$S$8977,6,FALSE),"--")</f>
        <v>DOYLESTOWN</v>
      </c>
      <c r="G1661" s="9" t="str">
        <f>IFERROR(VLOOKUP($B1661,'F&amp;I Log'!$H$3:$S$8977,7,FALSE),"--")</f>
        <v>PA</v>
      </c>
      <c r="H1661" s="9" t="str">
        <f>IFERROR(VLOOKUP($B1661,'F&amp;I Log'!$H$3:$S$8977,8,FALSE),"--")</f>
        <v>18901-3240</v>
      </c>
      <c r="I1661" s="9" t="str">
        <f>IFERROR(VLOOKUP($B1661,'F&amp;I Log'!$H$3:$S$8977,9,FALSE),"--")</f>
        <v>LOOKAPENNY12@GMAIL.COM</v>
      </c>
      <c r="J1661" s="9" t="str">
        <f>IFERROR(VLOOKUP($B1661,'F&amp;I Log'!$H$3:$S$8977,10,FALSE),"--")</f>
        <v>215-260-6725</v>
      </c>
    </row>
    <row r="1662" spans="2:10" hidden="1" x14ac:dyDescent="0.2">
      <c r="B1662" t="s">
        <v>9429</v>
      </c>
      <c r="C1662" s="9">
        <v>1</v>
      </c>
      <c r="D1662" s="9" t="str">
        <f>VLOOKUP($B1662,'F&amp;I Log'!$H$3:$I$8977,2,FALSE)</f>
        <v>Conventional</v>
      </c>
      <c r="E1662" s="9" t="str">
        <f>(VLOOKUP($B1662,'F&amp;I Log'!$H$3:$S$8977,5,FALSE))</f>
        <v>5645 RIDGEVIEW DR</v>
      </c>
      <c r="F1662" s="9" t="str">
        <f>IFERROR(VLOOKUP($B1662,'F&amp;I Log'!$H$3:$S$8977,6,FALSE),"--")</f>
        <v>DOYLESTOWN</v>
      </c>
      <c r="G1662" s="9" t="str">
        <f>IFERROR(VLOOKUP($B1662,'F&amp;I Log'!$H$3:$S$8977,7,FALSE),"--")</f>
        <v>PA</v>
      </c>
      <c r="H1662" s="9" t="str">
        <f>IFERROR(VLOOKUP($B1662,'F&amp;I Log'!$H$3:$S$8977,8,FALSE),"--")</f>
        <v>18901</v>
      </c>
      <c r="I1662" s="9" t="str">
        <f>IFERROR(VLOOKUP($B1662,'F&amp;I Log'!$H$3:$S$8977,9,FALSE),"--")</f>
        <v>AJSINTON@PROTONMAIL.COM</v>
      </c>
      <c r="J1662" s="9" t="str">
        <f>IFERROR(VLOOKUP($B1662,'F&amp;I Log'!$H$3:$S$8977,10,FALSE),"--")</f>
        <v>445-448-5015</v>
      </c>
    </row>
    <row r="1663" spans="2:10" hidden="1" x14ac:dyDescent="0.2">
      <c r="B1663" t="s">
        <v>9436</v>
      </c>
      <c r="C1663" s="9">
        <v>1</v>
      </c>
      <c r="D1663" s="9" t="str">
        <f>VLOOKUP($B1663,'F&amp;I Log'!$H$3:$I$8977,2,FALSE)</f>
        <v>Conventional</v>
      </c>
      <c r="E1663" s="9" t="str">
        <f>(VLOOKUP($B1663,'F&amp;I Log'!$H$3:$S$8977,5,FALSE))</f>
        <v>124 MIDDLE RD</v>
      </c>
      <c r="F1663" s="9" t="str">
        <f>IFERROR(VLOOKUP($B1663,'F&amp;I Log'!$H$3:$S$8977,6,FALSE),"--")</f>
        <v>PERKASIE</v>
      </c>
      <c r="G1663" s="9" t="str">
        <f>IFERROR(VLOOKUP($B1663,'F&amp;I Log'!$H$3:$S$8977,7,FALSE),"--")</f>
        <v>PA</v>
      </c>
      <c r="H1663" s="9" t="str">
        <f>IFERROR(VLOOKUP($B1663,'F&amp;I Log'!$H$3:$S$8977,8,FALSE),"--")</f>
        <v>18944-3420</v>
      </c>
      <c r="I1663" s="9" t="str">
        <f>IFERROR(VLOOKUP($B1663,'F&amp;I Log'!$H$3:$S$8977,9,FALSE),"--")</f>
        <v>FROZENWATERFLIGHTOPERATOR@GMAIL.COM</v>
      </c>
      <c r="J1663" s="9" t="str">
        <f>IFERROR(VLOOKUP($B1663,'F&amp;I Log'!$H$3:$S$8977,10,FALSE),"--")</f>
        <v>267-347-0192</v>
      </c>
    </row>
    <row r="1664" spans="2:10" hidden="1" x14ac:dyDescent="0.2">
      <c r="B1664" t="s">
        <v>9443</v>
      </c>
      <c r="C1664" s="9">
        <v>1</v>
      </c>
      <c r="D1664" s="9" t="str">
        <f>VLOOKUP($B1664,'F&amp;I Log'!$H$3:$I$8977,2,FALSE)</f>
        <v>Conventional</v>
      </c>
      <c r="E1664" s="9" t="str">
        <f>(VLOOKUP($B1664,'F&amp;I Log'!$H$3:$S$8977,5,FALSE))</f>
        <v>19 STATE ROUTE 10 E STE 18</v>
      </c>
      <c r="F1664" s="9" t="str">
        <f>IFERROR(VLOOKUP($B1664,'F&amp;I Log'!$H$3:$S$8977,6,FALSE),"--")</f>
        <v>SUCCASUNNA</v>
      </c>
      <c r="G1664" s="9" t="str">
        <f>IFERROR(VLOOKUP($B1664,'F&amp;I Log'!$H$3:$S$8977,7,FALSE),"--")</f>
        <v>NJ</v>
      </c>
      <c r="H1664" s="9" t="str">
        <f>IFERROR(VLOOKUP($B1664,'F&amp;I Log'!$H$3:$S$8977,8,FALSE),"--")</f>
        <v>07876-1750</v>
      </c>
      <c r="I1664" s="9" t="str">
        <f>IFERROR(VLOOKUP($B1664,'F&amp;I Log'!$H$3:$S$8977,9,FALSE),"--")</f>
        <v/>
      </c>
      <c r="J1664" s="9" t="str">
        <f>IFERROR(VLOOKUP($B1664,'F&amp;I Log'!$H$3:$S$8977,10,FALSE),"--")</f>
        <v>973-224-0643</v>
      </c>
    </row>
    <row r="1665" spans="2:10" hidden="1" x14ac:dyDescent="0.2">
      <c r="B1665" t="s">
        <v>9450</v>
      </c>
      <c r="C1665" s="9">
        <v>1</v>
      </c>
      <c r="D1665" s="9" t="str">
        <f>VLOOKUP($B1665,'F&amp;I Log'!$H$3:$I$8977,2,FALSE)</f>
        <v>Conventional</v>
      </c>
      <c r="E1665" s="9" t="str">
        <f>(VLOOKUP($B1665,'F&amp;I Log'!$H$3:$S$8977,5,FALSE))</f>
        <v>1053 HILLSIDE AVE</v>
      </c>
      <c r="F1665" s="9" t="str">
        <f>IFERROR(VLOOKUP($B1665,'F&amp;I Log'!$H$3:$S$8977,6,FALSE),"--")</f>
        <v>LANSDALE</v>
      </c>
      <c r="G1665" s="9" t="str">
        <f>IFERROR(VLOOKUP($B1665,'F&amp;I Log'!$H$3:$S$8977,7,FALSE),"--")</f>
        <v>PA</v>
      </c>
      <c r="H1665" s="9" t="str">
        <f>IFERROR(VLOOKUP($B1665,'F&amp;I Log'!$H$3:$S$8977,8,FALSE),"--")</f>
        <v>19446</v>
      </c>
      <c r="I1665" s="9" t="str">
        <f>IFERROR(VLOOKUP($B1665,'F&amp;I Log'!$H$3:$S$8977,9,FALSE),"--")</f>
        <v>MDONNELLY@SERVICEBYDONNELLY.COM</v>
      </c>
      <c r="J1665" s="9" t="str">
        <f>IFERROR(VLOOKUP($B1665,'F&amp;I Log'!$H$3:$S$8977,10,FALSE),"--")</f>
        <v>215-901-0496</v>
      </c>
    </row>
    <row r="1666" spans="2:10" hidden="1" x14ac:dyDescent="0.2">
      <c r="B1666" t="s">
        <v>9465</v>
      </c>
      <c r="C1666" s="9">
        <v>1</v>
      </c>
      <c r="D1666" s="9" t="str">
        <f>VLOOKUP($B1666,'F&amp;I Log'!$H$3:$I$8977,2,FALSE)</f>
        <v>Conventional</v>
      </c>
      <c r="E1666" s="9" t="str">
        <f>(VLOOKUP($B1666,'F&amp;I Log'!$H$3:$S$8977,5,FALSE))</f>
        <v>232 YANKEE RD LOT 98</v>
      </c>
      <c r="F1666" s="9" t="str">
        <f>IFERROR(VLOOKUP($B1666,'F&amp;I Log'!$H$3:$S$8977,6,FALSE),"--")</f>
        <v>QUAKERTOWN</v>
      </c>
      <c r="G1666" s="9" t="str">
        <f>IFERROR(VLOOKUP($B1666,'F&amp;I Log'!$H$3:$S$8977,7,FALSE),"--")</f>
        <v>PA</v>
      </c>
      <c r="H1666" s="9" t="str">
        <f>IFERROR(VLOOKUP($B1666,'F&amp;I Log'!$H$3:$S$8977,8,FALSE),"--")</f>
        <v>18951</v>
      </c>
      <c r="I1666" s="9" t="str">
        <f>IFERROR(VLOOKUP($B1666,'F&amp;I Log'!$H$3:$S$8977,9,FALSE),"--")</f>
        <v>JIMBOW400@GMAIL.COM</v>
      </c>
      <c r="J1666" s="9" t="str">
        <f>IFERROR(VLOOKUP($B1666,'F&amp;I Log'!$H$3:$S$8977,10,FALSE),"--")</f>
        <v>215-264-8280</v>
      </c>
    </row>
    <row r="1667" spans="2:10" hidden="1" x14ac:dyDescent="0.2">
      <c r="B1667" t="s">
        <v>9473</v>
      </c>
      <c r="C1667" s="9">
        <v>1</v>
      </c>
      <c r="D1667" s="9" t="str">
        <f>VLOOKUP($B1667,'F&amp;I Log'!$H$3:$I$8977,2,FALSE)</f>
        <v>Conventional</v>
      </c>
      <c r="E1667" s="9" t="str">
        <f>(VLOOKUP($B1667,'F&amp;I Log'!$H$3:$S$8977,5,FALSE))</f>
        <v>305 W 18TH ST APT 6H</v>
      </c>
      <c r="F1667" s="9" t="str">
        <f>IFERROR(VLOOKUP($B1667,'F&amp;I Log'!$H$3:$S$8977,6,FALSE),"--")</f>
        <v>NEW YORK</v>
      </c>
      <c r="G1667" s="9" t="str">
        <f>IFERROR(VLOOKUP($B1667,'F&amp;I Log'!$H$3:$S$8977,7,FALSE),"--")</f>
        <v>NY</v>
      </c>
      <c r="H1667" s="9" t="str">
        <f>IFERROR(VLOOKUP($B1667,'F&amp;I Log'!$H$3:$S$8977,8,FALSE),"--")</f>
        <v>10011-4422</v>
      </c>
      <c r="I1667" s="9" t="str">
        <f>IFERROR(VLOOKUP($B1667,'F&amp;I Log'!$H$3:$S$8977,9,FALSE),"--")</f>
        <v/>
      </c>
      <c r="J1667" s="9" t="str">
        <f>IFERROR(VLOOKUP($B1667,'F&amp;I Log'!$H$3:$S$8977,10,FALSE),"--")</f>
        <v>212-729-9633</v>
      </c>
    </row>
    <row r="1668" spans="2:10" hidden="1" x14ac:dyDescent="0.2">
      <c r="B1668" t="s">
        <v>9491</v>
      </c>
      <c r="C1668" s="9">
        <v>1</v>
      </c>
      <c r="D1668" s="9" t="str">
        <f>VLOOKUP($B1668,'F&amp;I Log'!$H$3:$I$8977,2,FALSE)</f>
        <v>Conventional</v>
      </c>
      <c r="E1668" s="9" t="str">
        <f>(VLOOKUP($B1668,'F&amp;I Log'!$H$3:$S$8977,5,FALSE))</f>
        <v>472 4TH AVE</v>
      </c>
      <c r="F1668" s="9" t="str">
        <f>IFERROR(VLOOKUP($B1668,'F&amp;I Log'!$H$3:$S$8977,6,FALSE),"--")</f>
        <v>WARMINSTER</v>
      </c>
      <c r="G1668" s="9" t="str">
        <f>IFERROR(VLOOKUP($B1668,'F&amp;I Log'!$H$3:$S$8977,7,FALSE),"--")</f>
        <v>PA</v>
      </c>
      <c r="H1668" s="9" t="str">
        <f>IFERROR(VLOOKUP($B1668,'F&amp;I Log'!$H$3:$S$8977,8,FALSE),"--")</f>
        <v>18974</v>
      </c>
      <c r="I1668" s="9" t="str">
        <f>IFERROR(VLOOKUP($B1668,'F&amp;I Log'!$H$3:$S$8977,9,FALSE),"--")</f>
        <v>JOANIEFRED@YAHOO.COM</v>
      </c>
      <c r="J1668" s="9" t="str">
        <f>IFERROR(VLOOKUP($B1668,'F&amp;I Log'!$H$3:$S$8977,10,FALSE),"--")</f>
        <v>267-506-3062</v>
      </c>
    </row>
    <row r="1669" spans="2:10" hidden="1" x14ac:dyDescent="0.2">
      <c r="B1669" t="s">
        <v>9505</v>
      </c>
      <c r="C1669" s="9">
        <v>1</v>
      </c>
      <c r="D1669" s="9" t="str">
        <f>VLOOKUP($B1669,'F&amp;I Log'!$H$3:$I$8977,2,FALSE)</f>
        <v>Conventional</v>
      </c>
      <c r="E1669" s="9" t="str">
        <f>(VLOOKUP($B1669,'F&amp;I Log'!$H$3:$S$8977,5,FALSE))</f>
        <v>103 MICHAEL CIR</v>
      </c>
      <c r="F1669" s="9" t="str">
        <f>IFERROR(VLOOKUP($B1669,'F&amp;I Log'!$H$3:$S$8977,6,FALSE),"--")</f>
        <v>SOUDERTON</v>
      </c>
      <c r="G1669" s="9" t="str">
        <f>IFERROR(VLOOKUP($B1669,'F&amp;I Log'!$H$3:$S$8977,7,FALSE),"--")</f>
        <v>PA</v>
      </c>
      <c r="H1669" s="9" t="str">
        <f>IFERROR(VLOOKUP($B1669,'F&amp;I Log'!$H$3:$S$8977,8,FALSE),"--")</f>
        <v>18964</v>
      </c>
      <c r="I1669" s="9" t="str">
        <f>IFERROR(VLOOKUP($B1669,'F&amp;I Log'!$H$3:$S$8977,9,FALSE),"--")</f>
        <v>CZERWONKAJAMES@GMAIL.COM</v>
      </c>
      <c r="J1669" s="9" t="str">
        <f>IFERROR(VLOOKUP($B1669,'F&amp;I Log'!$H$3:$S$8977,10,FALSE),"--")</f>
        <v>215-721-0849</v>
      </c>
    </row>
    <row r="1670" spans="2:10" hidden="1" x14ac:dyDescent="0.2">
      <c r="B1670" t="s">
        <v>9513</v>
      </c>
      <c r="C1670" s="9">
        <v>1</v>
      </c>
      <c r="D1670" s="9" t="str">
        <f>VLOOKUP($B1670,'F&amp;I Log'!$H$3:$I$8977,2,FALSE)</f>
        <v>Conventional</v>
      </c>
      <c r="E1670" s="9" t="str">
        <f>(VLOOKUP($B1670,'F&amp;I Log'!$H$3:$S$8977,5,FALSE))</f>
        <v>415 MALLARD RD</v>
      </c>
      <c r="F1670" s="9" t="str">
        <f>IFERROR(VLOOKUP($B1670,'F&amp;I Log'!$H$3:$S$8977,6,FALSE),"--")</f>
        <v>HATBORO</v>
      </c>
      <c r="G1670" s="9" t="str">
        <f>IFERROR(VLOOKUP($B1670,'F&amp;I Log'!$H$3:$S$8977,7,FALSE),"--")</f>
        <v>PA</v>
      </c>
      <c r="H1670" s="9" t="str">
        <f>IFERROR(VLOOKUP($B1670,'F&amp;I Log'!$H$3:$S$8977,8,FALSE),"--")</f>
        <v>19040</v>
      </c>
      <c r="I1670" s="9" t="str">
        <f>IFERROR(VLOOKUP($B1670,'F&amp;I Log'!$H$3:$S$8977,9,FALSE),"--")</f>
        <v>UNCHAINEDOU812@GMAIL.COM</v>
      </c>
      <c r="J1670" s="9" t="str">
        <f>IFERROR(VLOOKUP($B1670,'F&amp;I Log'!$H$3:$S$8977,10,FALSE),"--")</f>
        <v>215-514-8622</v>
      </c>
    </row>
    <row r="1671" spans="2:10" hidden="1" x14ac:dyDescent="0.2">
      <c r="B1671" t="s">
        <v>9538</v>
      </c>
      <c r="C1671" s="9">
        <v>1</v>
      </c>
      <c r="D1671" s="9" t="str">
        <f>VLOOKUP($B1671,'F&amp;I Log'!$H$3:$I$8977,2,FALSE)</f>
        <v>Conventional</v>
      </c>
      <c r="E1671" s="9" t="str">
        <f>(VLOOKUP($B1671,'F&amp;I Log'!$H$3:$S$8977,5,FALSE))</f>
        <v>132 VETERANS LN</v>
      </c>
      <c r="F1671" s="9" t="str">
        <f>IFERROR(VLOOKUP($B1671,'F&amp;I Log'!$H$3:$S$8977,6,FALSE),"--")</f>
        <v>DOYLESTOWN</v>
      </c>
      <c r="G1671" s="9" t="str">
        <f>IFERROR(VLOOKUP($B1671,'F&amp;I Log'!$H$3:$S$8977,7,FALSE),"--")</f>
        <v>PA</v>
      </c>
      <c r="H1671" s="9" t="str">
        <f>IFERROR(VLOOKUP($B1671,'F&amp;I Log'!$H$3:$S$8977,8,FALSE),"--")</f>
        <v>18901-3413</v>
      </c>
      <c r="I1671" s="9" t="str">
        <f>IFERROR(VLOOKUP($B1671,'F&amp;I Log'!$H$3:$S$8977,9,FALSE),"--")</f>
        <v>BRAD.THOMAS@FMCLOGISTICSPA.COM</v>
      </c>
      <c r="J1671" s="9" t="str">
        <f>IFERROR(VLOOKUP($B1671,'F&amp;I Log'!$H$3:$S$8977,10,FALSE),"--")</f>
        <v>949-945-8165</v>
      </c>
    </row>
    <row r="1672" spans="2:10" hidden="1" x14ac:dyDescent="0.2">
      <c r="B1672" t="s">
        <v>9549</v>
      </c>
      <c r="C1672" s="9">
        <v>1</v>
      </c>
      <c r="D1672" s="9" t="str">
        <f>VLOOKUP($B1672,'F&amp;I Log'!$H$3:$I$8977,2,FALSE)</f>
        <v>Conventional</v>
      </c>
      <c r="E1672" s="9" t="str">
        <f>(VLOOKUP($B1672,'F&amp;I Log'!$H$3:$S$8977,5,FALSE))</f>
        <v>1556 DENNIS ST</v>
      </c>
      <c r="F1672" s="9" t="str">
        <f>IFERROR(VLOOKUP($B1672,'F&amp;I Log'!$H$3:$S$8977,6,FALSE),"--")</f>
        <v>BETHLEHEM</v>
      </c>
      <c r="G1672" s="9" t="str">
        <f>IFERROR(VLOOKUP($B1672,'F&amp;I Log'!$H$3:$S$8977,7,FALSE),"--")</f>
        <v>PA</v>
      </c>
      <c r="H1672" s="9" t="str">
        <f>IFERROR(VLOOKUP($B1672,'F&amp;I Log'!$H$3:$S$8977,8,FALSE),"--")</f>
        <v>18020-6423</v>
      </c>
      <c r="I1672" s="9" t="str">
        <f>IFERROR(VLOOKUP($B1672,'F&amp;I Log'!$H$3:$S$8977,9,FALSE),"--")</f>
        <v>ALLENDENISELINDSEY@ICLOUD.COM</v>
      </c>
      <c r="J1672" s="9" t="str">
        <f>IFERROR(VLOOKUP($B1672,'F&amp;I Log'!$H$3:$S$8977,10,FALSE),"--")</f>
        <v>610-256-6521</v>
      </c>
    </row>
    <row r="1673" spans="2:10" hidden="1" x14ac:dyDescent="0.2">
      <c r="B1673" t="s">
        <v>9561</v>
      </c>
      <c r="C1673" s="9">
        <v>1</v>
      </c>
      <c r="D1673" s="9" t="str">
        <f>VLOOKUP($B1673,'F&amp;I Log'!$H$3:$I$8977,2,FALSE)</f>
        <v>Conventional</v>
      </c>
      <c r="E1673" s="9" t="str">
        <f>(VLOOKUP($B1673,'F&amp;I Log'!$H$3:$S$8977,5,FALSE))</f>
        <v>322 EVENING WALK LN</v>
      </c>
      <c r="F1673" s="9" t="str">
        <f>IFERROR(VLOOKUP($B1673,'F&amp;I Log'!$H$3:$S$8977,6,FALSE),"--")</f>
        <v>WARRINGTON</v>
      </c>
      <c r="G1673" s="9" t="str">
        <f>IFERROR(VLOOKUP($B1673,'F&amp;I Log'!$H$3:$S$8977,7,FALSE),"--")</f>
        <v>PA</v>
      </c>
      <c r="H1673" s="9" t="str">
        <f>IFERROR(VLOOKUP($B1673,'F&amp;I Log'!$H$3:$S$8977,8,FALSE),"--")</f>
        <v>18976-1663</v>
      </c>
      <c r="I1673" s="9" t="str">
        <f>IFERROR(VLOOKUP($B1673,'F&amp;I Log'!$H$3:$S$8977,9,FALSE),"--")</f>
        <v>DCOGAN@ACCESSSECURITY.COM</v>
      </c>
      <c r="J1673" s="9" t="str">
        <f>IFERROR(VLOOKUP($B1673,'F&amp;I Log'!$H$3:$S$8977,10,FALSE),"--")</f>
        <v>215-491-4794</v>
      </c>
    </row>
    <row r="1674" spans="2:10" hidden="1" x14ac:dyDescent="0.2">
      <c r="B1674" t="s">
        <v>9569</v>
      </c>
      <c r="C1674" s="9">
        <v>1</v>
      </c>
      <c r="D1674" s="9" t="str">
        <f>VLOOKUP($B1674,'F&amp;I Log'!$H$3:$I$8977,2,FALSE)</f>
        <v>Conventional</v>
      </c>
      <c r="E1674" s="9" t="str">
        <f>(VLOOKUP($B1674,'F&amp;I Log'!$H$3:$S$8977,5,FALSE))</f>
        <v>1235 EDGE HILL RD</v>
      </c>
      <c r="F1674" s="9" t="str">
        <f>IFERROR(VLOOKUP($B1674,'F&amp;I Log'!$H$3:$S$8977,6,FALSE),"--")</f>
        <v>ABINGTON</v>
      </c>
      <c r="G1674" s="9" t="str">
        <f>IFERROR(VLOOKUP($B1674,'F&amp;I Log'!$H$3:$S$8977,7,FALSE),"--")</f>
        <v>PA</v>
      </c>
      <c r="H1674" s="9" t="str">
        <f>IFERROR(VLOOKUP($B1674,'F&amp;I Log'!$H$3:$S$8977,8,FALSE),"--")</f>
        <v>19001-3633</v>
      </c>
      <c r="I1674" s="9" t="str">
        <f>IFERROR(VLOOKUP($B1674,'F&amp;I Log'!$H$3:$S$8977,9,FALSE),"--")</f>
        <v>SHOPKINS74@COMCAST.NET</v>
      </c>
      <c r="J1674" s="9" t="str">
        <f>IFERROR(VLOOKUP($B1674,'F&amp;I Log'!$H$3:$S$8977,10,FALSE),"--")</f>
        <v>215-317-4517</v>
      </c>
    </row>
    <row r="1675" spans="2:10" hidden="1" x14ac:dyDescent="0.2">
      <c r="B1675" t="s">
        <v>9576</v>
      </c>
      <c r="C1675" s="9">
        <v>1</v>
      </c>
      <c r="D1675" s="9" t="str">
        <f>VLOOKUP($B1675,'F&amp;I Log'!$H$3:$I$8977,2,FALSE)</f>
        <v>Conventional</v>
      </c>
      <c r="E1675" s="9" t="str">
        <f>(VLOOKUP($B1675,'F&amp;I Log'!$H$3:$S$8977,5,FALSE))</f>
        <v>3876 CEPHAS CHILD RD UNIT 10</v>
      </c>
      <c r="F1675" s="9" t="str">
        <f>IFERROR(VLOOKUP($B1675,'F&amp;I Log'!$H$3:$S$8977,6,FALSE),"--")</f>
        <v>DOYLESTOWN</v>
      </c>
      <c r="G1675" s="9" t="str">
        <f>IFERROR(VLOOKUP($B1675,'F&amp;I Log'!$H$3:$S$8977,7,FALSE),"--")</f>
        <v>PA</v>
      </c>
      <c r="H1675" s="9" t="str">
        <f>IFERROR(VLOOKUP($B1675,'F&amp;I Log'!$H$3:$S$8977,8,FALSE),"--")</f>
        <v>18902-9030</v>
      </c>
      <c r="I1675" s="9" t="str">
        <f>IFERROR(VLOOKUP($B1675,'F&amp;I Log'!$H$3:$S$8977,9,FALSE),"--")</f>
        <v>B1WALLS332@GMAIL.COM</v>
      </c>
      <c r="J1675" s="9" t="str">
        <f>IFERROR(VLOOKUP($B1675,'F&amp;I Log'!$H$3:$S$8977,10,FALSE),"--")</f>
        <v>215-350-6835</v>
      </c>
    </row>
    <row r="1676" spans="2:10" hidden="1" x14ac:dyDescent="0.2">
      <c r="B1676" t="s">
        <v>9583</v>
      </c>
      <c r="C1676" s="9">
        <v>1</v>
      </c>
      <c r="D1676" s="9" t="str">
        <f>VLOOKUP($B1676,'F&amp;I Log'!$H$3:$I$8977,2,FALSE)</f>
        <v>Conventional</v>
      </c>
      <c r="E1676" s="9" t="str">
        <f>(VLOOKUP($B1676,'F&amp;I Log'!$H$3:$S$8977,5,FALSE))</f>
        <v>317 VICTORIA WAY</v>
      </c>
      <c r="F1676" s="9" t="str">
        <f>IFERROR(VLOOKUP($B1676,'F&amp;I Log'!$H$3:$S$8977,6,FALSE),"--")</f>
        <v>CHALFONT</v>
      </c>
      <c r="G1676" s="9" t="str">
        <f>IFERROR(VLOOKUP($B1676,'F&amp;I Log'!$H$3:$S$8977,7,FALSE),"--")</f>
        <v>PA</v>
      </c>
      <c r="H1676" s="9" t="str">
        <f>IFERROR(VLOOKUP($B1676,'F&amp;I Log'!$H$3:$S$8977,8,FALSE),"--")</f>
        <v>18914-3700</v>
      </c>
      <c r="I1676" s="9" t="str">
        <f>IFERROR(VLOOKUP($B1676,'F&amp;I Log'!$H$3:$S$8977,9,FALSE),"--")</f>
        <v>CHRISDEFEBO@COMCAST.NET</v>
      </c>
      <c r="J1676" s="9" t="str">
        <f>IFERROR(VLOOKUP($B1676,'F&amp;I Log'!$H$3:$S$8977,10,FALSE),"--")</f>
        <v>215-343-8185</v>
      </c>
    </row>
    <row r="1677" spans="2:10" x14ac:dyDescent="0.2">
      <c r="B1677" t="s">
        <v>9592</v>
      </c>
      <c r="C1677" s="9">
        <v>1</v>
      </c>
      <c r="D1677" s="9" t="str">
        <f>VLOOKUP($B1677,'F&amp;I Log'!$H$3:$I$8977,2,FALSE)</f>
        <v>Fleet</v>
      </c>
      <c r="E1677" s="9" t="str">
        <f>(VLOOKUP($B1677,'F&amp;I Log'!$H$3:$S$8977,5,FALSE))</f>
        <v>7 ATKINSON LN</v>
      </c>
      <c r="F1677" s="9" t="str">
        <f>IFERROR(VLOOKUP($B1677,'F&amp;I Log'!$H$3:$S$8977,6,FALSE),"--")</f>
        <v>NEWTOWN</v>
      </c>
      <c r="G1677" s="9" t="str">
        <f>IFERROR(VLOOKUP($B1677,'F&amp;I Log'!$H$3:$S$8977,7,FALSE),"--")</f>
        <v>PA</v>
      </c>
      <c r="H1677" s="9" t="str">
        <f>IFERROR(VLOOKUP($B1677,'F&amp;I Log'!$H$3:$S$8977,8,FALSE),"--")</f>
        <v>18940-4225</v>
      </c>
      <c r="I1677" s="9" t="str">
        <f>IFERROR(VLOOKUP($B1677,'F&amp;I Log'!$H$3:$S$8977,9,FALSE),"--")</f>
        <v/>
      </c>
      <c r="J1677" s="9" t="str">
        <f>IFERROR(VLOOKUP($B1677,'F&amp;I Log'!$H$3:$S$8977,10,FALSE),"--")</f>
        <v>267-226-3187</v>
      </c>
    </row>
    <row r="1678" spans="2:10" hidden="1" x14ac:dyDescent="0.2">
      <c r="B1678" t="s">
        <v>9605</v>
      </c>
      <c r="C1678" s="9">
        <v>1</v>
      </c>
      <c r="D1678" s="9" t="str">
        <f>VLOOKUP($B1678,'F&amp;I Log'!$H$3:$I$8977,2,FALSE)</f>
        <v>Conventional</v>
      </c>
      <c r="E1678" s="9" t="str">
        <f>(VLOOKUP($B1678,'F&amp;I Log'!$H$3:$S$8977,5,FALSE))</f>
        <v>11 WILMOR DR</v>
      </c>
      <c r="F1678" s="9" t="str">
        <f>IFERROR(VLOOKUP($B1678,'F&amp;I Log'!$H$3:$S$8977,6,FALSE),"--")</f>
        <v>EAST WINDSOR</v>
      </c>
      <c r="G1678" s="9" t="str">
        <f>IFERROR(VLOOKUP($B1678,'F&amp;I Log'!$H$3:$S$8977,7,FALSE),"--")</f>
        <v>NJ</v>
      </c>
      <c r="H1678" s="9" t="str">
        <f>IFERROR(VLOOKUP($B1678,'F&amp;I Log'!$H$3:$S$8977,8,FALSE),"--")</f>
        <v>08520</v>
      </c>
      <c r="I1678" s="9" t="str">
        <f>IFERROR(VLOOKUP($B1678,'F&amp;I Log'!$H$3:$S$8977,9,FALSE),"--")</f>
        <v>KRACKY60@GMAIL.COM</v>
      </c>
      <c r="J1678" s="9" t="str">
        <f>IFERROR(VLOOKUP($B1678,'F&amp;I Log'!$H$3:$S$8977,10,FALSE),"--")</f>
        <v>609-468-3372</v>
      </c>
    </row>
    <row r="1679" spans="2:10" hidden="1" x14ac:dyDescent="0.2">
      <c r="B1679" t="s">
        <v>9632</v>
      </c>
      <c r="C1679" s="9">
        <v>1</v>
      </c>
      <c r="D1679" s="9" t="str">
        <f>VLOOKUP($B1679,'F&amp;I Log'!$H$3:$I$8977,2,FALSE)</f>
        <v>Conventional</v>
      </c>
      <c r="E1679" s="9" t="str">
        <f>(VLOOKUP($B1679,'F&amp;I Log'!$H$3:$S$8977,5,FALSE))</f>
        <v>8455 VERREE RD</v>
      </c>
      <c r="F1679" s="9" t="str">
        <f>IFERROR(VLOOKUP($B1679,'F&amp;I Log'!$H$3:$S$8977,6,FALSE),"--")</f>
        <v>PHILADELPHIA</v>
      </c>
      <c r="G1679" s="9" t="str">
        <f>IFERROR(VLOOKUP($B1679,'F&amp;I Log'!$H$3:$S$8977,7,FALSE),"--")</f>
        <v>PA</v>
      </c>
      <c r="H1679" s="9" t="str">
        <f>IFERROR(VLOOKUP($B1679,'F&amp;I Log'!$H$3:$S$8977,8,FALSE),"--")</f>
        <v>19111-1904</v>
      </c>
      <c r="I1679" s="9" t="str">
        <f>IFERROR(VLOOKUP($B1679,'F&amp;I Log'!$H$3:$S$8977,9,FALSE),"--")</f>
        <v>murf915@yahoo.com</v>
      </c>
      <c r="J1679" s="9" t="str">
        <f>IFERROR(VLOOKUP($B1679,'F&amp;I Log'!$H$3:$S$8977,10,FALSE),"--")</f>
        <v>215-837-9970</v>
      </c>
    </row>
    <row r="1680" spans="2:10" hidden="1" x14ac:dyDescent="0.2">
      <c r="B1680" t="s">
        <v>9638</v>
      </c>
      <c r="C1680" s="9">
        <v>1</v>
      </c>
      <c r="D1680" s="9" t="str">
        <f>VLOOKUP($B1680,'F&amp;I Log'!$H$3:$I$8977,2,FALSE)</f>
        <v>Conventional</v>
      </c>
      <c r="E1680" s="9" t="str">
        <f>(VLOOKUP($B1680,'F&amp;I Log'!$H$3:$S$8977,5,FALSE))</f>
        <v>14 WESTHAMPTON WAY</v>
      </c>
      <c r="F1680" s="9" t="str">
        <f>IFERROR(VLOOKUP($B1680,'F&amp;I Log'!$H$3:$S$8977,6,FALSE),"--")</f>
        <v>LANSDALE</v>
      </c>
      <c r="G1680" s="9" t="str">
        <f>IFERROR(VLOOKUP($B1680,'F&amp;I Log'!$H$3:$S$8977,7,FALSE),"--")</f>
        <v>PA</v>
      </c>
      <c r="H1680" s="9" t="str">
        <f>IFERROR(VLOOKUP($B1680,'F&amp;I Log'!$H$3:$S$8977,8,FALSE),"--")</f>
        <v>19446-7314</v>
      </c>
      <c r="I1680" s="9" t="str">
        <f>IFERROR(VLOOKUP($B1680,'F&amp;I Log'!$H$3:$S$8977,9,FALSE),"--")</f>
        <v>RE66CON@AOL.COM</v>
      </c>
      <c r="J1680" s="9" t="str">
        <f>IFERROR(VLOOKUP($B1680,'F&amp;I Log'!$H$3:$S$8977,10,FALSE),"--")</f>
        <v>215-393-0641</v>
      </c>
    </row>
    <row r="1681" spans="2:10" x14ac:dyDescent="0.2">
      <c r="B1681" t="s">
        <v>9647</v>
      </c>
      <c r="C1681" s="9">
        <v>1</v>
      </c>
      <c r="D1681" s="9" t="str">
        <f>VLOOKUP($B1681,'F&amp;I Log'!$H$3:$I$8977,2,FALSE)</f>
        <v>Fleet</v>
      </c>
      <c r="E1681" s="9" t="str">
        <f>(VLOOKUP($B1681,'F&amp;I Log'!$H$3:$S$8977,5,FALSE))</f>
        <v>969 HORSHAM RD</v>
      </c>
      <c r="F1681" s="9" t="str">
        <f>IFERROR(VLOOKUP($B1681,'F&amp;I Log'!$H$3:$S$8977,6,FALSE),"--")</f>
        <v>HORSHAM</v>
      </c>
      <c r="G1681" s="9" t="str">
        <f>IFERROR(VLOOKUP($B1681,'F&amp;I Log'!$H$3:$S$8977,7,FALSE),"--")</f>
        <v>PA</v>
      </c>
      <c r="H1681" s="9" t="str">
        <f>IFERROR(VLOOKUP($B1681,'F&amp;I Log'!$H$3:$S$8977,8,FALSE),"--")</f>
        <v>19044</v>
      </c>
      <c r="I1681" s="9" t="str">
        <f>IFERROR(VLOOKUP($B1681,'F&amp;I Log'!$H$3:$S$8977,9,FALSE),"--")</f>
        <v>SEANTONER720@GMAIL.COM</v>
      </c>
      <c r="J1681" s="9" t="str">
        <f>IFERROR(VLOOKUP($B1681,'F&amp;I Log'!$H$3:$S$8977,10,FALSE),"--")</f>
        <v>215-675-2053</v>
      </c>
    </row>
    <row r="1682" spans="2:10" hidden="1" x14ac:dyDescent="0.2">
      <c r="B1682" t="s">
        <v>9652</v>
      </c>
      <c r="C1682" s="9">
        <v>1</v>
      </c>
      <c r="D1682" s="9" t="str">
        <f>VLOOKUP($B1682,'F&amp;I Log'!$H$3:$I$8977,2,FALSE)</f>
        <v>Conventional</v>
      </c>
      <c r="E1682" s="9" t="str">
        <f>(VLOOKUP($B1682,'F&amp;I Log'!$H$3:$S$8977,5,FALSE))</f>
        <v>1053 GOTLAND CIR</v>
      </c>
      <c r="F1682" s="9" t="str">
        <f>IFERROR(VLOOKUP($B1682,'F&amp;I Log'!$H$3:$S$8977,6,FALSE),"--")</f>
        <v>WARRINGTON</v>
      </c>
      <c r="G1682" s="9" t="str">
        <f>IFERROR(VLOOKUP($B1682,'F&amp;I Log'!$H$3:$S$8977,7,FALSE),"--")</f>
        <v>PA</v>
      </c>
      <c r="H1682" s="9" t="str">
        <f>IFERROR(VLOOKUP($B1682,'F&amp;I Log'!$H$3:$S$8977,8,FALSE),"--")</f>
        <v>18976-1918</v>
      </c>
      <c r="I1682" s="9" t="str">
        <f>IFERROR(VLOOKUP($B1682,'F&amp;I Log'!$H$3:$S$8977,9,FALSE),"--")</f>
        <v>PAUL_WESEMANN@YAHOO.COM</v>
      </c>
      <c r="J1682" s="9" t="str">
        <f>IFERROR(VLOOKUP($B1682,'F&amp;I Log'!$H$3:$S$8977,10,FALSE),"--")</f>
        <v>215-901-1626</v>
      </c>
    </row>
    <row r="1683" spans="2:10" hidden="1" x14ac:dyDescent="0.2">
      <c r="B1683" t="s">
        <v>9660</v>
      </c>
      <c r="C1683" s="9">
        <v>1</v>
      </c>
      <c r="D1683" s="9" t="str">
        <f>VLOOKUP($B1683,'F&amp;I Log'!$H$3:$I$8977,2,FALSE)</f>
        <v>Conventional</v>
      </c>
      <c r="E1683" s="9" t="str">
        <f>(VLOOKUP($B1683,'F&amp;I Log'!$H$3:$S$8977,5,FALSE))</f>
        <v>41 PLYMOUTH AVE</v>
      </c>
      <c r="F1683" s="9" t="str">
        <f>IFERROR(VLOOKUP($B1683,'F&amp;I Log'!$H$3:$S$8977,6,FALSE),"--")</f>
        <v>PORT MONMOUTH</v>
      </c>
      <c r="G1683" s="9" t="str">
        <f>IFERROR(VLOOKUP($B1683,'F&amp;I Log'!$H$3:$S$8977,7,FALSE),"--")</f>
        <v>NJ</v>
      </c>
      <c r="H1683" s="9" t="str">
        <f>IFERROR(VLOOKUP($B1683,'F&amp;I Log'!$H$3:$S$8977,8,FALSE),"--")</f>
        <v>07758-1519</v>
      </c>
      <c r="I1683" s="9" t="str">
        <f>IFERROR(VLOOKUP($B1683,'F&amp;I Log'!$H$3:$S$8977,9,FALSE),"--")</f>
        <v/>
      </c>
      <c r="J1683" s="9" t="str">
        <f>IFERROR(VLOOKUP($B1683,'F&amp;I Log'!$H$3:$S$8977,10,FALSE),"--")</f>
        <v>732-865-3131</v>
      </c>
    </row>
    <row r="1684" spans="2:10" hidden="1" x14ac:dyDescent="0.2">
      <c r="B1684" t="s">
        <v>9667</v>
      </c>
      <c r="C1684" s="9">
        <v>1</v>
      </c>
      <c r="D1684" s="9" t="str">
        <f>VLOOKUP($B1684,'F&amp;I Log'!$H$3:$I$8977,2,FALSE)</f>
        <v>Conventional</v>
      </c>
      <c r="E1684" s="9" t="str">
        <f>(VLOOKUP($B1684,'F&amp;I Log'!$H$3:$S$8977,5,FALSE))</f>
        <v>270 FOUNTAYNE LN</v>
      </c>
      <c r="F1684" s="9" t="str">
        <f>IFERROR(VLOOKUP($B1684,'F&amp;I Log'!$H$3:$S$8977,6,FALSE),"--")</f>
        <v>LAWRENCEVILLE</v>
      </c>
      <c r="G1684" s="9" t="str">
        <f>IFERROR(VLOOKUP($B1684,'F&amp;I Log'!$H$3:$S$8977,7,FALSE),"--")</f>
        <v>NJ</v>
      </c>
      <c r="H1684" s="9" t="str">
        <f>IFERROR(VLOOKUP($B1684,'F&amp;I Log'!$H$3:$S$8977,8,FALSE),"--")</f>
        <v>08648</v>
      </c>
      <c r="I1684" s="9" t="str">
        <f>IFERROR(VLOOKUP($B1684,'F&amp;I Log'!$H$3:$S$8977,9,FALSE),"--")</f>
        <v>KRUFTYHACK@GMAIL.COM</v>
      </c>
      <c r="J1684" s="9" t="str">
        <f>IFERROR(VLOOKUP($B1684,'F&amp;I Log'!$H$3:$S$8977,10,FALSE),"--")</f>
        <v>609-213-7923</v>
      </c>
    </row>
    <row r="1685" spans="2:10" hidden="1" x14ac:dyDescent="0.2">
      <c r="B1685" t="s">
        <v>9675</v>
      </c>
      <c r="C1685" s="9">
        <v>1</v>
      </c>
      <c r="D1685" s="9" t="str">
        <f>VLOOKUP($B1685,'F&amp;I Log'!$H$3:$I$8977,2,FALSE)</f>
        <v>Conventional</v>
      </c>
      <c r="E1685" s="9" t="str">
        <f>(VLOOKUP($B1685,'F&amp;I Log'!$H$3:$S$8977,5,FALSE))</f>
        <v>1901 MOUNTAINVIEW DR</v>
      </c>
      <c r="F1685" s="9" t="str">
        <f>IFERROR(VLOOKUP($B1685,'F&amp;I Log'!$H$3:$S$8977,6,FALSE),"--")</f>
        <v>QUAKERTOWN</v>
      </c>
      <c r="G1685" s="9" t="str">
        <f>IFERROR(VLOOKUP($B1685,'F&amp;I Log'!$H$3:$S$8977,7,FALSE),"--")</f>
        <v>PA</v>
      </c>
      <c r="H1685" s="9" t="str">
        <f>IFERROR(VLOOKUP($B1685,'F&amp;I Log'!$H$3:$S$8977,8,FALSE),"--")</f>
        <v>18951-5805</v>
      </c>
      <c r="I1685" s="9" t="str">
        <f>IFERROR(VLOOKUP($B1685,'F&amp;I Log'!$H$3:$S$8977,9,FALSE),"--")</f>
        <v>BRIANNAVANLOON@GMAIL.COM</v>
      </c>
      <c r="J1685" s="9" t="str">
        <f>IFERROR(VLOOKUP($B1685,'F&amp;I Log'!$H$3:$S$8977,10,FALSE),"--")</f>
        <v>215-620-7721</v>
      </c>
    </row>
    <row r="1686" spans="2:10" hidden="1" x14ac:dyDescent="0.2">
      <c r="B1686" t="s">
        <v>9690</v>
      </c>
      <c r="C1686" s="9">
        <v>1</v>
      </c>
      <c r="D1686" s="9" t="str">
        <f>VLOOKUP($B1686,'F&amp;I Log'!$H$3:$I$8977,2,FALSE)</f>
        <v>Conventional</v>
      </c>
      <c r="E1686" s="9" t="str">
        <f>(VLOOKUP($B1686,'F&amp;I Log'!$H$3:$S$8977,5,FALSE))</f>
        <v>1565 ST JAMES PL</v>
      </c>
      <c r="F1686" s="9" t="str">
        <f>IFERROR(VLOOKUP($B1686,'F&amp;I Log'!$H$3:$S$8977,6,FALSE),"--")</f>
        <v>ABINGTON</v>
      </c>
      <c r="G1686" s="9" t="str">
        <f>IFERROR(VLOOKUP($B1686,'F&amp;I Log'!$H$3:$S$8977,7,FALSE),"--")</f>
        <v>PA</v>
      </c>
      <c r="H1686" s="9" t="str">
        <f>IFERROR(VLOOKUP($B1686,'F&amp;I Log'!$H$3:$S$8977,8,FALSE),"--")</f>
        <v>19001</v>
      </c>
      <c r="I1686" s="9" t="str">
        <f>IFERROR(VLOOKUP($B1686,'F&amp;I Log'!$H$3:$S$8977,9,FALSE),"--")</f>
        <v>DEERSLAYER0714@GMAIL.COM</v>
      </c>
      <c r="J1686" s="9" t="str">
        <f>IFERROR(VLOOKUP($B1686,'F&amp;I Log'!$H$3:$S$8977,10,FALSE),"--")</f>
        <v>267-238-7194</v>
      </c>
    </row>
    <row r="1687" spans="2:10" hidden="1" x14ac:dyDescent="0.2">
      <c r="B1687" t="s">
        <v>9696</v>
      </c>
      <c r="C1687" s="9">
        <v>1</v>
      </c>
      <c r="D1687" s="9" t="str">
        <f>VLOOKUP($B1687,'F&amp;I Log'!$H$3:$I$8977,2,FALSE)</f>
        <v>Conventional</v>
      </c>
      <c r="E1687" s="9" t="str">
        <f>(VLOOKUP($B1687,'F&amp;I Log'!$H$3:$S$8977,5,FALSE))</f>
        <v>565 PINE HAVEN DR</v>
      </c>
      <c r="F1687" s="9" t="str">
        <f>IFERROR(VLOOKUP($B1687,'F&amp;I Log'!$H$3:$S$8977,6,FALSE),"--")</f>
        <v>SAINT JOHNS</v>
      </c>
      <c r="G1687" s="9" t="str">
        <f>IFERROR(VLOOKUP($B1687,'F&amp;I Log'!$H$3:$S$8977,7,FALSE),"--")</f>
        <v>FL</v>
      </c>
      <c r="H1687" s="9" t="str">
        <f>IFERROR(VLOOKUP($B1687,'F&amp;I Log'!$H$3:$S$8977,8,FALSE),"--")</f>
        <v>32259-7411</v>
      </c>
      <c r="I1687" s="9" t="str">
        <f>IFERROR(VLOOKUP($B1687,'F&amp;I Log'!$H$3:$S$8977,9,FALSE),"--")</f>
        <v>MNL348S@OPTONLINE.NET</v>
      </c>
      <c r="J1687" s="9" t="str">
        <f>IFERROR(VLOOKUP($B1687,'F&amp;I Log'!$H$3:$S$8977,10,FALSE),"--")</f>
        <v>631-475-5540</v>
      </c>
    </row>
    <row r="1688" spans="2:10" hidden="1" x14ac:dyDescent="0.2">
      <c r="B1688" t="s">
        <v>9703</v>
      </c>
      <c r="C1688" s="9">
        <v>1</v>
      </c>
      <c r="D1688" s="9" t="str">
        <f>VLOOKUP($B1688,'F&amp;I Log'!$H$3:$I$8977,2,FALSE)</f>
        <v>Conventional</v>
      </c>
      <c r="E1688" s="9" t="str">
        <f>(VLOOKUP($B1688,'F&amp;I Log'!$H$3:$S$8977,5,FALSE))</f>
        <v>2650 MEETINGHOUSE RD</v>
      </c>
      <c r="F1688" s="9" t="str">
        <f>IFERROR(VLOOKUP($B1688,'F&amp;I Log'!$H$3:$S$8977,6,FALSE),"--")</f>
        <v>JAMISON</v>
      </c>
      <c r="G1688" s="9" t="str">
        <f>IFERROR(VLOOKUP($B1688,'F&amp;I Log'!$H$3:$S$8977,7,FALSE),"--")</f>
        <v>PA</v>
      </c>
      <c r="H1688" s="9" t="str">
        <f>IFERROR(VLOOKUP($B1688,'F&amp;I Log'!$H$3:$S$8977,8,FALSE),"--")</f>
        <v>18929</v>
      </c>
      <c r="I1688" s="9" t="str">
        <f>IFERROR(VLOOKUP($B1688,'F&amp;I Log'!$H$3:$S$8977,9,FALSE),"--")</f>
        <v>JUSTINP0719@GMAIL.COM</v>
      </c>
      <c r="J1688" s="9" t="str">
        <f>IFERROR(VLOOKUP($B1688,'F&amp;I Log'!$H$3:$S$8977,10,FALSE),"--")</f>
        <v>201-988-6576</v>
      </c>
    </row>
    <row r="1689" spans="2:10" hidden="1" x14ac:dyDescent="0.2">
      <c r="B1689" t="s">
        <v>9710</v>
      </c>
      <c r="C1689" s="9">
        <v>1</v>
      </c>
      <c r="D1689" s="9" t="str">
        <f>VLOOKUP($B1689,'F&amp;I Log'!$H$3:$I$8977,2,FALSE)</f>
        <v>Conventional</v>
      </c>
      <c r="E1689" s="9" t="str">
        <f>(VLOOKUP($B1689,'F&amp;I Log'!$H$3:$S$8977,5,FALSE))</f>
        <v>851 OAKLEY DR</v>
      </c>
      <c r="F1689" s="9" t="str">
        <f>IFERROR(VLOOKUP($B1689,'F&amp;I Log'!$H$3:$S$8977,6,FALSE),"--")</f>
        <v>FREEHOLD</v>
      </c>
      <c r="G1689" s="9" t="str">
        <f>IFERROR(VLOOKUP($B1689,'F&amp;I Log'!$H$3:$S$8977,7,FALSE),"--")</f>
        <v>NJ</v>
      </c>
      <c r="H1689" s="9" t="str">
        <f>IFERROR(VLOOKUP($B1689,'F&amp;I Log'!$H$3:$S$8977,8,FALSE),"--")</f>
        <v>07728</v>
      </c>
      <c r="I1689" s="9" t="str">
        <f>IFERROR(VLOOKUP($B1689,'F&amp;I Log'!$H$3:$S$8977,9,FALSE),"--")</f>
        <v>VITO194333@YAHOO.COM</v>
      </c>
      <c r="J1689" s="9" t="str">
        <f>IFERROR(VLOOKUP($B1689,'F&amp;I Log'!$H$3:$S$8977,10,FALSE),"--")</f>
        <v>732-558-1089</v>
      </c>
    </row>
    <row r="1690" spans="2:10" hidden="1" x14ac:dyDescent="0.2">
      <c r="B1690" t="s">
        <v>9718</v>
      </c>
      <c r="C1690" s="9">
        <v>1</v>
      </c>
      <c r="D1690" s="9" t="str">
        <f>VLOOKUP($B1690,'F&amp;I Log'!$H$3:$I$8977,2,FALSE)</f>
        <v>Conventional</v>
      </c>
      <c r="E1690" s="9" t="str">
        <f>(VLOOKUP($B1690,'F&amp;I Log'!$H$3:$S$8977,5,FALSE))</f>
        <v>126 CENTER SCHOOL RD</v>
      </c>
      <c r="F1690" s="9" t="str">
        <f>IFERROR(VLOOKUP($B1690,'F&amp;I Log'!$H$3:$S$8977,6,FALSE),"--")</f>
        <v>PERKASIE</v>
      </c>
      <c r="G1690" s="9" t="str">
        <f>IFERROR(VLOOKUP($B1690,'F&amp;I Log'!$H$3:$S$8977,7,FALSE),"--")</f>
        <v>PA</v>
      </c>
      <c r="H1690" s="9" t="str">
        <f>IFERROR(VLOOKUP($B1690,'F&amp;I Log'!$H$3:$S$8977,8,FALSE),"--")</f>
        <v>18944-4015</v>
      </c>
      <c r="I1690" s="9" t="str">
        <f>IFERROR(VLOOKUP($B1690,'F&amp;I Log'!$H$3:$S$8977,9,FALSE),"--")</f>
        <v>GOPSU93@VERIZON.NET</v>
      </c>
      <c r="J1690" s="9" t="str">
        <f>IFERROR(VLOOKUP($B1690,'F&amp;I Log'!$H$3:$S$8977,10,FALSE),"--")</f>
        <v>215-534-8260</v>
      </c>
    </row>
    <row r="1691" spans="2:10" hidden="1" x14ac:dyDescent="0.2">
      <c r="B1691" t="s">
        <v>9734</v>
      </c>
      <c r="C1691" s="9">
        <v>1</v>
      </c>
      <c r="D1691" s="9" t="str">
        <f>VLOOKUP($B1691,'F&amp;I Log'!$H$3:$I$8977,2,FALSE)</f>
        <v>Conventional</v>
      </c>
      <c r="E1691" s="9" t="str">
        <f>(VLOOKUP($B1691,'F&amp;I Log'!$H$3:$S$8977,5,FALSE))</f>
        <v>259 E BROWNING RD</v>
      </c>
      <c r="F1691" s="9" t="str">
        <f>IFERROR(VLOOKUP($B1691,'F&amp;I Log'!$H$3:$S$8977,6,FALSE),"--")</f>
        <v>BELLMAWR</v>
      </c>
      <c r="G1691" s="9" t="str">
        <f>IFERROR(VLOOKUP($B1691,'F&amp;I Log'!$H$3:$S$8977,7,FALSE),"--")</f>
        <v>NJ</v>
      </c>
      <c r="H1691" s="9" t="str">
        <f>IFERROR(VLOOKUP($B1691,'F&amp;I Log'!$H$3:$S$8977,8,FALSE),"--")</f>
        <v>08031-2643</v>
      </c>
      <c r="I1691" s="9" t="str">
        <f>IFERROR(VLOOKUP($B1691,'F&amp;I Log'!$H$3:$S$8977,9,FALSE),"--")</f>
        <v/>
      </c>
      <c r="J1691" s="9" t="str">
        <f>IFERROR(VLOOKUP($B1691,'F&amp;I Log'!$H$3:$S$8977,10,FALSE),"--")</f>
        <v/>
      </c>
    </row>
    <row r="1692" spans="2:10" hidden="1" x14ac:dyDescent="0.2">
      <c r="B1692" t="s">
        <v>9739</v>
      </c>
      <c r="C1692" s="9">
        <v>1</v>
      </c>
      <c r="D1692" s="9" t="str">
        <f>VLOOKUP($B1692,'F&amp;I Log'!$H$3:$I$8977,2,FALSE)</f>
        <v>Conventional</v>
      </c>
      <c r="E1692" s="9" t="str">
        <f>(VLOOKUP($B1692,'F&amp;I Log'!$H$3:$S$8977,5,FALSE))</f>
        <v>6000 TWIN SILO RD</v>
      </c>
      <c r="F1692" s="9" t="str">
        <f>IFERROR(VLOOKUP($B1692,'F&amp;I Log'!$H$3:$S$8977,6,FALSE),"--")</f>
        <v>DOYLESTOWN</v>
      </c>
      <c r="G1692" s="9" t="str">
        <f>IFERROR(VLOOKUP($B1692,'F&amp;I Log'!$H$3:$S$8977,7,FALSE),"--")</f>
        <v>PA</v>
      </c>
      <c r="H1692" s="9" t="str">
        <f>IFERROR(VLOOKUP($B1692,'F&amp;I Log'!$H$3:$S$8977,8,FALSE),"--")</f>
        <v>18902-9509</v>
      </c>
      <c r="I1692" s="9" t="str">
        <f>IFERROR(VLOOKUP($B1692,'F&amp;I Log'!$H$3:$S$8977,9,FALSE),"--")</f>
        <v>TROUGHT.MELISSA@GMAIL.COM</v>
      </c>
      <c r="J1692" s="9" t="str">
        <f>IFERROR(VLOOKUP($B1692,'F&amp;I Log'!$H$3:$S$8977,10,FALSE),"--")</f>
        <v>856-308-2199</v>
      </c>
    </row>
    <row r="1693" spans="2:10" hidden="1" x14ac:dyDescent="0.2">
      <c r="B1693" t="s">
        <v>9748</v>
      </c>
      <c r="C1693" s="9">
        <v>1</v>
      </c>
      <c r="D1693" s="9" t="str">
        <f>VLOOKUP($B1693,'F&amp;I Log'!$H$3:$I$8977,2,FALSE)</f>
        <v>Conventional</v>
      </c>
      <c r="E1693" s="9" t="str">
        <f>(VLOOKUP($B1693,'F&amp;I Log'!$H$3:$S$8977,5,FALSE))</f>
        <v>3250 STATE ROUTE 118</v>
      </c>
      <c r="F1693" s="9" t="str">
        <f>IFERROR(VLOOKUP($B1693,'F&amp;I Log'!$H$3:$S$8977,6,FALSE),"--")</f>
        <v>DALLAS</v>
      </c>
      <c r="G1693" s="9" t="str">
        <f>IFERROR(VLOOKUP($B1693,'F&amp;I Log'!$H$3:$S$8977,7,FALSE),"--")</f>
        <v>PA</v>
      </c>
      <c r="H1693" s="9" t="str">
        <f>IFERROR(VLOOKUP($B1693,'F&amp;I Log'!$H$3:$S$8977,8,FALSE),"--")</f>
        <v>18612-3315</v>
      </c>
      <c r="I1693" s="9" t="str">
        <f>IFERROR(VLOOKUP($B1693,'F&amp;I Log'!$H$3:$S$8977,9,FALSE),"--")</f>
        <v>GFISHEL@ALLMECHANICAL.COM</v>
      </c>
      <c r="J1693" s="9" t="str">
        <f>IFERROR(VLOOKUP($B1693,'F&amp;I Log'!$H$3:$S$8977,10,FALSE),"--")</f>
        <v>570-696-2222</v>
      </c>
    </row>
    <row r="1694" spans="2:10" hidden="1" x14ac:dyDescent="0.2">
      <c r="B1694" t="s">
        <v>9757</v>
      </c>
      <c r="C1694" s="9">
        <v>1</v>
      </c>
      <c r="D1694" s="9" t="str">
        <f>VLOOKUP($B1694,'F&amp;I Log'!$H$3:$I$8977,2,FALSE)</f>
        <v>Conventional</v>
      </c>
      <c r="E1694" s="9" t="str">
        <f>(VLOOKUP($B1694,'F&amp;I Log'!$H$3:$S$8977,5,FALSE))</f>
        <v>2116 SUGAR MAPLE LN</v>
      </c>
      <c r="F1694" s="9" t="str">
        <f>IFERROR(VLOOKUP($B1694,'F&amp;I Log'!$H$3:$S$8977,6,FALSE),"--")</f>
        <v>FURLONG</v>
      </c>
      <c r="G1694" s="9" t="str">
        <f>IFERROR(VLOOKUP($B1694,'F&amp;I Log'!$H$3:$S$8977,7,FALSE),"--")</f>
        <v>PA</v>
      </c>
      <c r="H1694" s="9" t="str">
        <f>IFERROR(VLOOKUP($B1694,'F&amp;I Log'!$H$3:$S$8977,8,FALSE),"--")</f>
        <v>18925-1534</v>
      </c>
      <c r="I1694" s="9" t="str">
        <f>IFERROR(VLOOKUP($B1694,'F&amp;I Log'!$H$3:$S$8977,9,FALSE),"--")</f>
        <v>BUTCHJK@GMAIL.COM</v>
      </c>
      <c r="J1694" s="9" t="str">
        <f>IFERROR(VLOOKUP($B1694,'F&amp;I Log'!$H$3:$S$8977,10,FALSE),"--")</f>
        <v>267-980-3496</v>
      </c>
    </row>
    <row r="1695" spans="2:10" hidden="1" x14ac:dyDescent="0.2">
      <c r="B1695" t="s">
        <v>9765</v>
      </c>
      <c r="C1695" s="9">
        <v>1</v>
      </c>
      <c r="D1695" s="9" t="str">
        <f>VLOOKUP($B1695,'F&amp;I Log'!$H$3:$I$8977,2,FALSE)</f>
        <v>Conventional</v>
      </c>
      <c r="E1695" s="9" t="str">
        <f>(VLOOKUP($B1695,'F&amp;I Log'!$H$3:$S$8977,5,FALSE))</f>
        <v>1049 BUGGY WHIP DR</v>
      </c>
      <c r="F1695" s="9" t="str">
        <f>IFERROR(VLOOKUP($B1695,'F&amp;I Log'!$H$3:$S$8977,6,FALSE),"--")</f>
        <v>WARRINGTON</v>
      </c>
      <c r="G1695" s="9" t="str">
        <f>IFERROR(VLOOKUP($B1695,'F&amp;I Log'!$H$3:$S$8977,7,FALSE),"--")</f>
        <v>PA</v>
      </c>
      <c r="H1695" s="9" t="str">
        <f>IFERROR(VLOOKUP($B1695,'F&amp;I Log'!$H$3:$S$8977,8,FALSE),"--")</f>
        <v>18976-2709</v>
      </c>
      <c r="I1695" s="9" t="str">
        <f>IFERROR(VLOOKUP($B1695,'F&amp;I Log'!$H$3:$S$8977,9,FALSE),"--")</f>
        <v>COOPS31870@AOL.COM</v>
      </c>
      <c r="J1695" s="9" t="str">
        <f>IFERROR(VLOOKUP($B1695,'F&amp;I Log'!$H$3:$S$8977,10,FALSE),"--")</f>
        <v>267-228-3043</v>
      </c>
    </row>
    <row r="1696" spans="2:10" hidden="1" x14ac:dyDescent="0.2">
      <c r="B1696" t="s">
        <v>9774</v>
      </c>
      <c r="C1696" s="9">
        <v>1</v>
      </c>
      <c r="D1696" s="9" t="str">
        <f>VLOOKUP($B1696,'F&amp;I Log'!$H$3:$I$8977,2,FALSE)</f>
        <v>Conventional</v>
      </c>
      <c r="E1696" s="9" t="str">
        <f>(VLOOKUP($B1696,'F&amp;I Log'!$H$3:$S$8977,5,FALSE))</f>
        <v>5178 LOVERING DR</v>
      </c>
      <c r="F1696" s="9" t="str">
        <f>IFERROR(VLOOKUP($B1696,'F&amp;I Log'!$H$3:$S$8977,6,FALSE),"--")</f>
        <v>DOYLESTOWN</v>
      </c>
      <c r="G1696" s="9" t="str">
        <f>IFERROR(VLOOKUP($B1696,'F&amp;I Log'!$H$3:$S$8977,7,FALSE),"--")</f>
        <v>PA</v>
      </c>
      <c r="H1696" s="9" t="str">
        <f>IFERROR(VLOOKUP($B1696,'F&amp;I Log'!$H$3:$S$8977,8,FALSE),"--")</f>
        <v>18902</v>
      </c>
      <c r="I1696" s="9" t="str">
        <f>IFERROR(VLOOKUP($B1696,'F&amp;I Log'!$H$3:$S$8977,9,FALSE),"--")</f>
        <v>BROOKEKEARINS@GMAIL.COM</v>
      </c>
      <c r="J1696" s="9" t="str">
        <f>IFERROR(VLOOKUP($B1696,'F&amp;I Log'!$H$3:$S$8977,10,FALSE),"--")</f>
        <v>215-669-0572</v>
      </c>
    </row>
    <row r="1697" spans="2:10" hidden="1" x14ac:dyDescent="0.2">
      <c r="B1697" t="s">
        <v>9784</v>
      </c>
      <c r="C1697" s="9">
        <v>1</v>
      </c>
      <c r="D1697" s="9" t="str">
        <f>VLOOKUP($B1697,'F&amp;I Log'!$H$3:$I$8977,2,FALSE)</f>
        <v>Conventional</v>
      </c>
      <c r="E1697" s="9" t="str">
        <f>(VLOOKUP($B1697,'F&amp;I Log'!$H$3:$S$8977,5,FALSE))</f>
        <v>14 OAK GROVE RD</v>
      </c>
      <c r="F1697" s="9" t="str">
        <f>IFERROR(VLOOKUP($B1697,'F&amp;I Log'!$H$3:$S$8977,6,FALSE),"--")</f>
        <v>PIPERSVILLE</v>
      </c>
      <c r="G1697" s="9" t="str">
        <f>IFERROR(VLOOKUP($B1697,'F&amp;I Log'!$H$3:$S$8977,7,FALSE),"--")</f>
        <v>PA</v>
      </c>
      <c r="H1697" s="9" t="str">
        <f>IFERROR(VLOOKUP($B1697,'F&amp;I Log'!$H$3:$S$8977,8,FALSE),"--")</f>
        <v>18947-9358</v>
      </c>
      <c r="I1697" s="9" t="str">
        <f>IFERROR(VLOOKUP($B1697,'F&amp;I Log'!$H$3:$S$8977,9,FALSE),"--")</f>
        <v/>
      </c>
      <c r="J1697" s="9" t="str">
        <f>IFERROR(VLOOKUP($B1697,'F&amp;I Log'!$H$3:$S$8977,10,FALSE),"--")</f>
        <v>215-766-7150</v>
      </c>
    </row>
    <row r="1698" spans="2:10" hidden="1" x14ac:dyDescent="0.2">
      <c r="B1698" t="s">
        <v>9792</v>
      </c>
      <c r="C1698" s="9">
        <v>1</v>
      </c>
      <c r="D1698" s="9" t="str">
        <f>VLOOKUP($B1698,'F&amp;I Log'!$H$3:$I$8977,2,FALSE)</f>
        <v>Conventional</v>
      </c>
      <c r="E1698" s="9" t="str">
        <f>(VLOOKUP($B1698,'F&amp;I Log'!$H$3:$S$8977,5,FALSE))</f>
        <v>3440 BYRON DR</v>
      </c>
      <c r="F1698" s="9" t="str">
        <f>IFERROR(VLOOKUP($B1698,'F&amp;I Log'!$H$3:$S$8977,6,FALSE),"--")</f>
        <v>DOYLESTOWN</v>
      </c>
      <c r="G1698" s="9" t="str">
        <f>IFERROR(VLOOKUP($B1698,'F&amp;I Log'!$H$3:$S$8977,7,FALSE),"--")</f>
        <v>PA</v>
      </c>
      <c r="H1698" s="9" t="str">
        <f>IFERROR(VLOOKUP($B1698,'F&amp;I Log'!$H$3:$S$8977,8,FALSE),"--")</f>
        <v>18902</v>
      </c>
      <c r="I1698" s="9" t="str">
        <f>IFERROR(VLOOKUP($B1698,'F&amp;I Log'!$H$3:$S$8977,9,FALSE),"--")</f>
        <v>CBUDSON@AOL.COM</v>
      </c>
      <c r="J1698" s="9" t="str">
        <f>IFERROR(VLOOKUP($B1698,'F&amp;I Log'!$H$3:$S$8977,10,FALSE),"--")</f>
        <v>215-794-9037</v>
      </c>
    </row>
    <row r="1699" spans="2:10" hidden="1" x14ac:dyDescent="0.2">
      <c r="B1699" t="s">
        <v>9800</v>
      </c>
      <c r="C1699" s="9">
        <v>1</v>
      </c>
      <c r="D1699" s="9" t="str">
        <f>VLOOKUP($B1699,'F&amp;I Log'!$H$3:$I$8977,2,FALSE)</f>
        <v>Conventional</v>
      </c>
      <c r="E1699" s="9" t="str">
        <f>(VLOOKUP($B1699,'F&amp;I Log'!$H$3:$S$8977,5,FALSE))</f>
        <v>7440 SCHOOL VIEW LN</v>
      </c>
      <c r="F1699" s="9" t="str">
        <f>IFERROR(VLOOKUP($B1699,'F&amp;I Log'!$H$3:$S$8977,6,FALSE),"--")</f>
        <v>STROUDSBURG</v>
      </c>
      <c r="G1699" s="9" t="str">
        <f>IFERROR(VLOOKUP($B1699,'F&amp;I Log'!$H$3:$S$8977,7,FALSE),"--")</f>
        <v>PA</v>
      </c>
      <c r="H1699" s="9" t="str">
        <f>IFERROR(VLOOKUP($B1699,'F&amp;I Log'!$H$3:$S$8977,8,FALSE),"--")</f>
        <v>18360-3038</v>
      </c>
      <c r="I1699" s="9" t="str">
        <f>IFERROR(VLOOKUP($B1699,'F&amp;I Log'!$H$3:$S$8977,9,FALSE),"--")</f>
        <v>ADENNY@EVENLINK.COM</v>
      </c>
      <c r="J1699" s="9" t="str">
        <f>IFERROR(VLOOKUP($B1699,'F&amp;I Log'!$H$3:$S$8977,10,FALSE),"--")</f>
        <v>570-656-6443</v>
      </c>
    </row>
    <row r="1700" spans="2:10" hidden="1" x14ac:dyDescent="0.2">
      <c r="B1700" t="s">
        <v>9814</v>
      </c>
      <c r="C1700" s="9">
        <v>1</v>
      </c>
      <c r="D1700" s="9" t="str">
        <f>VLOOKUP($B1700,'F&amp;I Log'!$H$3:$I$8977,2,FALSE)</f>
        <v>Conventional</v>
      </c>
      <c r="E1700" s="9" t="str">
        <f>(VLOOKUP($B1700,'F&amp;I Log'!$H$3:$S$8977,5,FALSE))</f>
        <v>114 SPRINGHILL DR</v>
      </c>
      <c r="F1700" s="9" t="str">
        <f>IFERROR(VLOOKUP($B1700,'F&amp;I Log'!$H$3:$S$8977,6,FALSE),"--")</f>
        <v>DOWNINGTOWN</v>
      </c>
      <c r="G1700" s="9" t="str">
        <f>IFERROR(VLOOKUP($B1700,'F&amp;I Log'!$H$3:$S$8977,7,FALSE),"--")</f>
        <v>PA</v>
      </c>
      <c r="H1700" s="9" t="str">
        <f>IFERROR(VLOOKUP($B1700,'F&amp;I Log'!$H$3:$S$8977,8,FALSE),"--")</f>
        <v>19335-4058</v>
      </c>
      <c r="I1700" s="9" t="str">
        <f>IFERROR(VLOOKUP($B1700,'F&amp;I Log'!$H$3:$S$8977,9,FALSE),"--")</f>
        <v>SHIRK71@AOL.COM</v>
      </c>
      <c r="J1700" s="9" t="str">
        <f>IFERROR(VLOOKUP($B1700,'F&amp;I Log'!$H$3:$S$8977,10,FALSE),"--")</f>
        <v>610-716-4102</v>
      </c>
    </row>
    <row r="1701" spans="2:10" hidden="1" x14ac:dyDescent="0.2">
      <c r="B1701" t="s">
        <v>9822</v>
      </c>
      <c r="C1701" s="9">
        <v>1</v>
      </c>
      <c r="D1701" s="9" t="str">
        <f>VLOOKUP($B1701,'F&amp;I Log'!$H$3:$I$8977,2,FALSE)</f>
        <v>Conventional</v>
      </c>
      <c r="E1701" s="9" t="str">
        <f>(VLOOKUP($B1701,'F&amp;I Log'!$H$3:$S$8977,5,FALSE))</f>
        <v>1305 ENTERPRISE CT</v>
      </c>
      <c r="F1701" s="9" t="str">
        <f>IFERROR(VLOOKUP($B1701,'F&amp;I Log'!$H$3:$S$8977,6,FALSE),"--")</f>
        <v>BEL AIR</v>
      </c>
      <c r="G1701" s="9" t="str">
        <f>IFERROR(VLOOKUP($B1701,'F&amp;I Log'!$H$3:$S$8977,7,FALSE),"--")</f>
        <v>MD</v>
      </c>
      <c r="H1701" s="9" t="str">
        <f>IFERROR(VLOOKUP($B1701,'F&amp;I Log'!$H$3:$S$8977,8,FALSE),"--")</f>
        <v>21014-1847</v>
      </c>
      <c r="I1701" s="9" t="str">
        <f>IFERROR(VLOOKUP($B1701,'F&amp;I Log'!$H$3:$S$8977,9,FALSE),"--")</f>
        <v>CGAGNON@IVYHILLLANDSERVICES.COM</v>
      </c>
      <c r="J1701" s="9" t="str">
        <f>IFERROR(VLOOKUP($B1701,'F&amp;I Log'!$H$3:$S$8977,10,FALSE),"--")</f>
        <v>443-506-4709</v>
      </c>
    </row>
    <row r="1702" spans="2:10" hidden="1" x14ac:dyDescent="0.2">
      <c r="B1702" t="s">
        <v>9831</v>
      </c>
      <c r="C1702" s="9">
        <v>1</v>
      </c>
      <c r="D1702" s="9" t="str">
        <f>VLOOKUP($B1702,'F&amp;I Log'!$H$3:$I$8977,2,FALSE)</f>
        <v>Conventional</v>
      </c>
      <c r="E1702" s="9" t="str">
        <f>(VLOOKUP($B1702,'F&amp;I Log'!$H$3:$S$8977,5,FALSE))</f>
        <v>30 MOUNTAIN VIEW DR</v>
      </c>
      <c r="F1702" s="9" t="str">
        <f>IFERROR(VLOOKUP($B1702,'F&amp;I Log'!$H$3:$S$8977,6,FALSE),"--")</f>
        <v>POCONO LAKE</v>
      </c>
      <c r="G1702" s="9" t="str">
        <f>IFERROR(VLOOKUP($B1702,'F&amp;I Log'!$H$3:$S$8977,7,FALSE),"--")</f>
        <v>PA</v>
      </c>
      <c r="H1702" s="9" t="str">
        <f>IFERROR(VLOOKUP($B1702,'F&amp;I Log'!$H$3:$S$8977,8,FALSE),"--")</f>
        <v>18347-7764</v>
      </c>
      <c r="I1702" s="9" t="str">
        <f>IFERROR(VLOOKUP($B1702,'F&amp;I Log'!$H$3:$S$8977,9,FALSE),"--")</f>
        <v>MARK.SADDLEMIRE@GMAIL.COM</v>
      </c>
      <c r="J1702" s="9" t="str">
        <f>IFERROR(VLOOKUP($B1702,'F&amp;I Log'!$H$3:$S$8977,10,FALSE),"--")</f>
        <v>267-994-8769</v>
      </c>
    </row>
    <row r="1703" spans="2:10" hidden="1" x14ac:dyDescent="0.2">
      <c r="B1703" t="s">
        <v>9840</v>
      </c>
      <c r="C1703" s="9">
        <v>1</v>
      </c>
      <c r="D1703" s="9" t="str">
        <f>VLOOKUP($B1703,'F&amp;I Log'!$H$3:$I$8977,2,FALSE)</f>
        <v>Conventional</v>
      </c>
      <c r="E1703" s="9" t="str">
        <f>(VLOOKUP($B1703,'F&amp;I Log'!$H$3:$S$8977,5,FALSE))</f>
        <v>646 PARK RD</v>
      </c>
      <c r="F1703" s="9" t="str">
        <f>IFERROR(VLOOKUP($B1703,'F&amp;I Log'!$H$3:$S$8977,6,FALSE),"--")</f>
        <v>LANSDALE</v>
      </c>
      <c r="G1703" s="9" t="str">
        <f>IFERROR(VLOOKUP($B1703,'F&amp;I Log'!$H$3:$S$8977,7,FALSE),"--")</f>
        <v>PA</v>
      </c>
      <c r="H1703" s="9" t="str">
        <f>IFERROR(VLOOKUP($B1703,'F&amp;I Log'!$H$3:$S$8977,8,FALSE),"--")</f>
        <v>19446-5610</v>
      </c>
      <c r="I1703" s="9" t="str">
        <f>IFERROR(VLOOKUP($B1703,'F&amp;I Log'!$H$3:$S$8977,9,FALSE),"--")</f>
        <v>TIM_X_YOUNG@GLIC.COM</v>
      </c>
      <c r="J1703" s="9" t="str">
        <f>IFERROR(VLOOKUP($B1703,'F&amp;I Log'!$H$3:$S$8977,10,FALSE),"--")</f>
        <v>484-602-6126</v>
      </c>
    </row>
    <row r="1704" spans="2:10" hidden="1" x14ac:dyDescent="0.2">
      <c r="B1704" t="s">
        <v>9847</v>
      </c>
      <c r="C1704" s="9">
        <v>1</v>
      </c>
      <c r="D1704" s="9" t="str">
        <f>VLOOKUP($B1704,'F&amp;I Log'!$H$3:$I$8977,2,FALSE)</f>
        <v>Conventional</v>
      </c>
      <c r="E1704" s="9" t="str">
        <f>(VLOOKUP($B1704,'F&amp;I Log'!$H$3:$S$8977,5,FALSE))</f>
        <v>14 GLEN RD</v>
      </c>
      <c r="F1704" s="9" t="str">
        <f>IFERROR(VLOOKUP($B1704,'F&amp;I Log'!$H$3:$S$8977,6,FALSE),"--")</f>
        <v>LANSDALE</v>
      </c>
      <c r="G1704" s="9" t="str">
        <f>IFERROR(VLOOKUP($B1704,'F&amp;I Log'!$H$3:$S$8977,7,FALSE),"--")</f>
        <v>PA</v>
      </c>
      <c r="H1704" s="9" t="str">
        <f>IFERROR(VLOOKUP($B1704,'F&amp;I Log'!$H$3:$S$8977,8,FALSE),"--")</f>
        <v>19446</v>
      </c>
      <c r="I1704" s="9" t="str">
        <f>IFERROR(VLOOKUP($B1704,'F&amp;I Log'!$H$3:$S$8977,9,FALSE),"--")</f>
        <v>JGJOYCE1@COMCAST.NET</v>
      </c>
      <c r="J1704" s="9" t="str">
        <f>IFERROR(VLOOKUP($B1704,'F&amp;I Log'!$H$3:$S$8977,10,FALSE),"--")</f>
        <v>215-680-8399</v>
      </c>
    </row>
    <row r="1705" spans="2:10" hidden="1" x14ac:dyDescent="0.2">
      <c r="B1705" t="s">
        <v>9854</v>
      </c>
      <c r="C1705" s="9">
        <v>1</v>
      </c>
      <c r="D1705" s="9" t="str">
        <f>VLOOKUP($B1705,'F&amp;I Log'!$H$3:$I$8977,2,FALSE)</f>
        <v>Conventional</v>
      </c>
      <c r="E1705" s="9" t="str">
        <f>(VLOOKUP($B1705,'F&amp;I Log'!$H$3:$S$8977,5,FALSE))</f>
        <v>98 DEKALB ST</v>
      </c>
      <c r="F1705" s="9" t="str">
        <f>IFERROR(VLOOKUP($B1705,'F&amp;I Log'!$H$3:$S$8977,6,FALSE),"--")</f>
        <v>BRIDGEPORT</v>
      </c>
      <c r="G1705" s="9" t="str">
        <f>IFERROR(VLOOKUP($B1705,'F&amp;I Log'!$H$3:$S$8977,7,FALSE),"--")</f>
        <v>PA</v>
      </c>
      <c r="H1705" s="9" t="str">
        <f>IFERROR(VLOOKUP($B1705,'F&amp;I Log'!$H$3:$S$8977,8,FALSE),"--")</f>
        <v>19405-1015</v>
      </c>
      <c r="I1705" s="9" t="str">
        <f>IFERROR(VLOOKUP($B1705,'F&amp;I Log'!$H$3:$S$8977,9,FALSE),"--")</f>
        <v>RICHMARTINELECTRIC@GMAIL.COM</v>
      </c>
      <c r="J1705" s="9" t="str">
        <f>IFERROR(VLOOKUP($B1705,'F&amp;I Log'!$H$3:$S$8977,10,FALSE),"--")</f>
        <v>610-246-4006</v>
      </c>
    </row>
    <row r="1706" spans="2:10" hidden="1" x14ac:dyDescent="0.2">
      <c r="B1706" t="s">
        <v>9860</v>
      </c>
      <c r="C1706" s="9">
        <v>1</v>
      </c>
      <c r="D1706" s="9" t="str">
        <f>VLOOKUP($B1706,'F&amp;I Log'!$H$3:$I$8977,2,FALSE)</f>
        <v>Conventional</v>
      </c>
      <c r="E1706" s="9" t="str">
        <f>(VLOOKUP($B1706,'F&amp;I Log'!$H$3:$S$8977,5,FALSE))</f>
        <v>528 N HOKENDAUQUA DR</v>
      </c>
      <c r="F1706" s="9" t="str">
        <f>IFERROR(VLOOKUP($B1706,'F&amp;I Log'!$H$3:$S$8977,6,FALSE),"--")</f>
        <v>BATH</v>
      </c>
      <c r="G1706" s="9" t="str">
        <f>IFERROR(VLOOKUP($B1706,'F&amp;I Log'!$H$3:$S$8977,7,FALSE),"--")</f>
        <v>PA</v>
      </c>
      <c r="H1706" s="9" t="str">
        <f>IFERROR(VLOOKUP($B1706,'F&amp;I Log'!$H$3:$S$8977,8,FALSE),"--")</f>
        <v>18014-9480</v>
      </c>
      <c r="I1706" s="9" t="str">
        <f>IFERROR(VLOOKUP($B1706,'F&amp;I Log'!$H$3:$S$8977,9,FALSE),"--")</f>
        <v>SAN@FRITCH.COM</v>
      </c>
      <c r="J1706" s="9" t="str">
        <f>IFERROR(VLOOKUP($B1706,'F&amp;I Log'!$H$3:$S$8977,10,FALSE),"--")</f>
        <v>484-221-3159</v>
      </c>
    </row>
    <row r="1707" spans="2:10" hidden="1" x14ac:dyDescent="0.2">
      <c r="B1707" t="s">
        <v>9863</v>
      </c>
      <c r="C1707" s="9">
        <v>1</v>
      </c>
      <c r="D1707" s="9" t="str">
        <f>VLOOKUP($B1707,'F&amp;I Log'!$H$3:$I$8977,2,FALSE)</f>
        <v>Conventional</v>
      </c>
      <c r="E1707" s="9" t="str">
        <f>(VLOOKUP($B1707,'F&amp;I Log'!$H$3:$S$8977,5,FALSE))</f>
        <v>900 WALNUT ST</v>
      </c>
      <c r="F1707" s="9" t="str">
        <f>IFERROR(VLOOKUP($B1707,'F&amp;I Log'!$H$3:$S$8977,6,FALSE),"--")</f>
        <v>LANSDALE</v>
      </c>
      <c r="G1707" s="9" t="str">
        <f>IFERROR(VLOOKUP($B1707,'F&amp;I Log'!$H$3:$S$8977,7,FALSE),"--")</f>
        <v>PA</v>
      </c>
      <c r="H1707" s="9" t="str">
        <f>IFERROR(VLOOKUP($B1707,'F&amp;I Log'!$H$3:$S$8977,8,FALSE),"--")</f>
        <v>19446-2326</v>
      </c>
      <c r="I1707" s="9" t="str">
        <f>IFERROR(VLOOKUP($B1707,'F&amp;I Log'!$H$3:$S$8977,9,FALSE),"--")</f>
        <v>ALLENDOORCOMPANY@YAHOO.COM</v>
      </c>
      <c r="J1707" s="9" t="str">
        <f>IFERROR(VLOOKUP($B1707,'F&amp;I Log'!$H$3:$S$8977,10,FALSE),"--")</f>
        <v>215-362-7326</v>
      </c>
    </row>
    <row r="1708" spans="2:10" hidden="1" x14ac:dyDescent="0.2">
      <c r="B1708" t="s">
        <v>9881</v>
      </c>
      <c r="C1708" s="9">
        <v>1</v>
      </c>
      <c r="D1708" s="9" t="str">
        <f>VLOOKUP($B1708,'F&amp;I Log'!$H$3:$I$8977,2,FALSE)</f>
        <v>Conventional</v>
      </c>
      <c r="E1708" s="9" t="str">
        <f>(VLOOKUP($B1708,'F&amp;I Log'!$H$3:$S$8977,5,FALSE))</f>
        <v>311 THISTLE LN</v>
      </c>
      <c r="F1708" s="9" t="str">
        <f>IFERROR(VLOOKUP($B1708,'F&amp;I Log'!$H$3:$S$8977,6,FALSE),"--")</f>
        <v>PERKASIE</v>
      </c>
      <c r="G1708" s="9" t="str">
        <f>IFERROR(VLOOKUP($B1708,'F&amp;I Log'!$H$3:$S$8977,7,FALSE),"--")</f>
        <v>PA</v>
      </c>
      <c r="H1708" s="9" t="str">
        <f>IFERROR(VLOOKUP($B1708,'F&amp;I Log'!$H$3:$S$8977,8,FALSE),"--")</f>
        <v>18944-2469</v>
      </c>
      <c r="I1708" s="9" t="str">
        <f>IFERROR(VLOOKUP($B1708,'F&amp;I Log'!$H$3:$S$8977,9,FALSE),"--")</f>
        <v>RYANCONNELLAN@YAHOO.COM</v>
      </c>
      <c r="J1708" s="9" t="str">
        <f>IFERROR(VLOOKUP($B1708,'F&amp;I Log'!$H$3:$S$8977,10,FALSE),"--")</f>
        <v>267-261-5801</v>
      </c>
    </row>
    <row r="1709" spans="2:10" hidden="1" x14ac:dyDescent="0.2">
      <c r="B1709" t="s">
        <v>9888</v>
      </c>
      <c r="C1709" s="9">
        <v>1</v>
      </c>
      <c r="D1709" s="9" t="str">
        <f>VLOOKUP($B1709,'F&amp;I Log'!$H$3:$I$8977,2,FALSE)</f>
        <v>Conventional</v>
      </c>
      <c r="E1709" s="9" t="str">
        <f>(VLOOKUP($B1709,'F&amp;I Log'!$H$3:$S$8977,5,FALSE))</f>
        <v>54 LEESVILLE RD</v>
      </c>
      <c r="F1709" s="9" t="str">
        <f>IFERROR(VLOOKUP($B1709,'F&amp;I Log'!$H$3:$S$8977,6,FALSE),"--")</f>
        <v>JACKSON</v>
      </c>
      <c r="G1709" s="9" t="str">
        <f>IFERROR(VLOOKUP($B1709,'F&amp;I Log'!$H$3:$S$8977,7,FALSE),"--")</f>
        <v>NJ</v>
      </c>
      <c r="H1709" s="9" t="str">
        <f>IFERROR(VLOOKUP($B1709,'F&amp;I Log'!$H$3:$S$8977,8,FALSE),"--")</f>
        <v>08527-4535</v>
      </c>
      <c r="I1709" s="9" t="str">
        <f>IFERROR(VLOOKUP($B1709,'F&amp;I Log'!$H$3:$S$8977,9,FALSE),"--")</f>
        <v>emtbasketcase@aol.com</v>
      </c>
      <c r="J1709" s="9" t="str">
        <f>IFERROR(VLOOKUP($B1709,'F&amp;I Log'!$H$3:$S$8977,10,FALSE),"--")</f>
        <v>732-433-1679</v>
      </c>
    </row>
    <row r="1710" spans="2:10" hidden="1" x14ac:dyDescent="0.2">
      <c r="B1710" t="s">
        <v>9893</v>
      </c>
      <c r="C1710" s="9">
        <v>1</v>
      </c>
      <c r="D1710" s="9" t="str">
        <f>VLOOKUP($B1710,'F&amp;I Log'!$H$3:$I$8977,2,FALSE)</f>
        <v>Conventional</v>
      </c>
      <c r="E1710" s="9" t="str">
        <f>(VLOOKUP($B1710,'F&amp;I Log'!$H$3:$S$8977,5,FALSE))</f>
        <v>216 S 9TH ST</v>
      </c>
      <c r="F1710" s="9" t="str">
        <f>IFERROR(VLOOKUP($B1710,'F&amp;I Log'!$H$3:$S$8977,6,FALSE),"--")</f>
        <v>QUAKERTOWN</v>
      </c>
      <c r="G1710" s="9" t="str">
        <f>IFERROR(VLOOKUP($B1710,'F&amp;I Log'!$H$3:$S$8977,7,FALSE),"--")</f>
        <v>PA</v>
      </c>
      <c r="H1710" s="9" t="str">
        <f>IFERROR(VLOOKUP($B1710,'F&amp;I Log'!$H$3:$S$8977,8,FALSE),"--")</f>
        <v>18951-1524</v>
      </c>
      <c r="I1710" s="9" t="str">
        <f>IFERROR(VLOOKUP($B1710,'F&amp;I Log'!$H$3:$S$8977,9,FALSE),"--")</f>
        <v>MMACK2ND@GMAIL.COM</v>
      </c>
      <c r="J1710" s="9" t="str">
        <f>IFERROR(VLOOKUP($B1710,'F&amp;I Log'!$H$3:$S$8977,10,FALSE),"--")</f>
        <v>267-688-7424</v>
      </c>
    </row>
    <row r="1711" spans="2:10" x14ac:dyDescent="0.2">
      <c r="B1711" t="s">
        <v>9900</v>
      </c>
      <c r="C1711" s="9">
        <v>1</v>
      </c>
      <c r="D1711" s="9" t="str">
        <f>VLOOKUP($B1711,'F&amp;I Log'!$H$3:$I$8977,2,FALSE)</f>
        <v>Fleet</v>
      </c>
      <c r="E1711" s="9" t="str">
        <f>(VLOOKUP($B1711,'F&amp;I Log'!$H$3:$S$8977,5,FALSE))</f>
        <v>135 WALNUT ST</v>
      </c>
      <c r="F1711" s="9" t="str">
        <f>IFERROR(VLOOKUP($B1711,'F&amp;I Log'!$H$3:$S$8977,6,FALSE),"--")</f>
        <v>POTTSTOWN</v>
      </c>
      <c r="G1711" s="9" t="str">
        <f>IFERROR(VLOOKUP($B1711,'F&amp;I Log'!$H$3:$S$8977,7,FALSE),"--")</f>
        <v>PA</v>
      </c>
      <c r="H1711" s="9" t="str">
        <f>IFERROR(VLOOKUP($B1711,'F&amp;I Log'!$H$3:$S$8977,8,FALSE),"--")</f>
        <v>19464-5420</v>
      </c>
      <c r="I1711" s="9" t="str">
        <f>IFERROR(VLOOKUP($B1711,'F&amp;I Log'!$H$3:$S$8977,9,FALSE),"--")</f>
        <v/>
      </c>
      <c r="J1711" s="9" t="str">
        <f>IFERROR(VLOOKUP($B1711,'F&amp;I Log'!$H$3:$S$8977,10,FALSE),"--")</f>
        <v/>
      </c>
    </row>
    <row r="1712" spans="2:10" hidden="1" x14ac:dyDescent="0.2">
      <c r="B1712" t="s">
        <v>9904</v>
      </c>
      <c r="C1712" s="9">
        <v>1</v>
      </c>
      <c r="D1712" s="9" t="str">
        <f>VLOOKUP($B1712,'F&amp;I Log'!$H$3:$I$8977,2,FALSE)</f>
        <v>Conventional</v>
      </c>
      <c r="E1712" s="9" t="str">
        <f>(VLOOKUP($B1712,'F&amp;I Log'!$H$3:$S$8977,5,FALSE))</f>
        <v>3 TROTTERS TRL</v>
      </c>
      <c r="F1712" s="9" t="str">
        <f>IFERROR(VLOOKUP($B1712,'F&amp;I Log'!$H$3:$S$8977,6,FALSE),"--")</f>
        <v>NEW CITY</v>
      </c>
      <c r="G1712" s="9" t="str">
        <f>IFERROR(VLOOKUP($B1712,'F&amp;I Log'!$H$3:$S$8977,7,FALSE),"--")</f>
        <v>NY</v>
      </c>
      <c r="H1712" s="9" t="str">
        <f>IFERROR(VLOOKUP($B1712,'F&amp;I Log'!$H$3:$S$8977,8,FALSE),"--")</f>
        <v>10956</v>
      </c>
      <c r="I1712" s="9" t="str">
        <f>IFERROR(VLOOKUP($B1712,'F&amp;I Log'!$H$3:$S$8977,9,FALSE),"--")</f>
        <v>VINCENTMARANO9@GMAIL.COM</v>
      </c>
      <c r="J1712" s="9" t="str">
        <f>IFERROR(VLOOKUP($B1712,'F&amp;I Log'!$H$3:$S$8977,10,FALSE),"--")</f>
        <v>845-274-0872</v>
      </c>
    </row>
    <row r="1713" spans="2:10" hidden="1" x14ac:dyDescent="0.2">
      <c r="B1713" t="s">
        <v>9912</v>
      </c>
      <c r="C1713" s="9">
        <v>1</v>
      </c>
      <c r="D1713" s="9" t="str">
        <f>VLOOKUP($B1713,'F&amp;I Log'!$H$3:$I$8977,2,FALSE)</f>
        <v>Conventional</v>
      </c>
      <c r="E1713" s="9" t="str">
        <f>(VLOOKUP($B1713,'F&amp;I Log'!$H$3:$S$8977,5,FALSE))</f>
        <v>275 PARKRIDGE DR</v>
      </c>
      <c r="F1713" s="9" t="str">
        <f>IFERROR(VLOOKUP($B1713,'F&amp;I Log'!$H$3:$S$8977,6,FALSE),"--")</f>
        <v>PERKASIE</v>
      </c>
      <c r="G1713" s="9" t="str">
        <f>IFERROR(VLOOKUP($B1713,'F&amp;I Log'!$H$3:$S$8977,7,FALSE),"--")</f>
        <v>PA</v>
      </c>
      <c r="H1713" s="9" t="str">
        <f>IFERROR(VLOOKUP($B1713,'F&amp;I Log'!$H$3:$S$8977,8,FALSE),"--")</f>
        <v>18944-1023</v>
      </c>
      <c r="I1713" s="9" t="str">
        <f>IFERROR(VLOOKUP($B1713,'F&amp;I Log'!$H$3:$S$8977,9,FALSE),"--")</f>
        <v/>
      </c>
      <c r="J1713" s="9" t="str">
        <f>IFERROR(VLOOKUP($B1713,'F&amp;I Log'!$H$3:$S$8977,10,FALSE),"--")</f>
        <v>267-424-5995</v>
      </c>
    </row>
    <row r="1714" spans="2:10" hidden="1" x14ac:dyDescent="0.2">
      <c r="B1714" t="s">
        <v>9927</v>
      </c>
      <c r="C1714" s="9">
        <v>1</v>
      </c>
      <c r="D1714" s="9" t="str">
        <f>VLOOKUP($B1714,'F&amp;I Log'!$H$3:$I$8977,2,FALSE)</f>
        <v>Conventional</v>
      </c>
      <c r="E1714" s="9" t="str">
        <f>(VLOOKUP($B1714,'F&amp;I Log'!$H$3:$S$8977,5,FALSE))</f>
        <v>2000 BLUEBIRD VW UNIT 2423</v>
      </c>
      <c r="F1714" s="9" t="str">
        <f>IFERROR(VLOOKUP($B1714,'F&amp;I Log'!$H$3:$S$8977,6,FALSE),"--")</f>
        <v>NEWTOWN SQ</v>
      </c>
      <c r="G1714" s="9" t="str">
        <f>IFERROR(VLOOKUP($B1714,'F&amp;I Log'!$H$3:$S$8977,7,FALSE),"--")</f>
        <v>PA</v>
      </c>
      <c r="H1714" s="9" t="str">
        <f>IFERROR(VLOOKUP($B1714,'F&amp;I Log'!$H$3:$S$8977,8,FALSE),"--")</f>
        <v>19073-3018</v>
      </c>
      <c r="I1714" s="9" t="str">
        <f>IFERROR(VLOOKUP($B1714,'F&amp;I Log'!$H$3:$S$8977,9,FALSE),"--")</f>
        <v>BRADYDK@GMAIL.COM</v>
      </c>
      <c r="J1714" s="9" t="str">
        <f>IFERROR(VLOOKUP($B1714,'F&amp;I Log'!$H$3:$S$8977,10,FALSE),"--")</f>
        <v>336-465-0690</v>
      </c>
    </row>
    <row r="1715" spans="2:10" hidden="1" x14ac:dyDescent="0.2">
      <c r="B1715" t="s">
        <v>9936</v>
      </c>
      <c r="C1715" s="9">
        <v>1</v>
      </c>
      <c r="D1715" s="9" t="str">
        <f>VLOOKUP($B1715,'F&amp;I Log'!$H$3:$I$8977,2,FALSE)</f>
        <v>Conventional</v>
      </c>
      <c r="E1715" s="9" t="str">
        <f>(VLOOKUP($B1715,'F&amp;I Log'!$H$3:$S$8977,5,FALSE))</f>
        <v>24 WILLOW AVE FL 2</v>
      </c>
      <c r="F1715" s="9" t="str">
        <f>IFERROR(VLOOKUP($B1715,'F&amp;I Log'!$H$3:$S$8977,6,FALSE),"--")</f>
        <v>N PLAINFIELD</v>
      </c>
      <c r="G1715" s="9" t="str">
        <f>IFERROR(VLOOKUP($B1715,'F&amp;I Log'!$H$3:$S$8977,7,FALSE),"--")</f>
        <v>NJ</v>
      </c>
      <c r="H1715" s="9" t="str">
        <f>IFERROR(VLOOKUP($B1715,'F&amp;I Log'!$H$3:$S$8977,8,FALSE),"--")</f>
        <v>07060-4614</v>
      </c>
      <c r="I1715" s="9" t="str">
        <f>IFERROR(VLOOKUP($B1715,'F&amp;I Log'!$H$3:$S$8977,9,FALSE),"--")</f>
        <v>AGMAYALANDSCAPING@GMAIL.COM</v>
      </c>
      <c r="J1715" s="9" t="str">
        <f>IFERROR(VLOOKUP($B1715,'F&amp;I Log'!$H$3:$S$8977,10,FALSE),"--")</f>
        <v>908-456-5706</v>
      </c>
    </row>
    <row r="1716" spans="2:10" hidden="1" x14ac:dyDescent="0.2">
      <c r="B1716" t="s">
        <v>9945</v>
      </c>
      <c r="C1716" s="9">
        <v>1</v>
      </c>
      <c r="D1716" s="9" t="str">
        <f>VLOOKUP($B1716,'F&amp;I Log'!$H$3:$I$8977,2,FALSE)</f>
        <v>Conventional</v>
      </c>
      <c r="E1716" s="9" t="str">
        <f>(VLOOKUP($B1716,'F&amp;I Log'!$H$3:$S$8977,5,FALSE))</f>
        <v>3806 BENSALEM BLVD APT 204</v>
      </c>
      <c r="F1716" s="9" t="str">
        <f>IFERROR(VLOOKUP($B1716,'F&amp;I Log'!$H$3:$S$8977,6,FALSE),"--")</f>
        <v>BENSALEM</v>
      </c>
      <c r="G1716" s="9" t="str">
        <f>IFERROR(VLOOKUP($B1716,'F&amp;I Log'!$H$3:$S$8977,7,FALSE),"--")</f>
        <v>PA</v>
      </c>
      <c r="H1716" s="9" t="str">
        <f>IFERROR(VLOOKUP($B1716,'F&amp;I Log'!$H$3:$S$8977,8,FALSE),"--")</f>
        <v>19020-4727</v>
      </c>
      <c r="I1716" s="9" t="str">
        <f>IFERROR(VLOOKUP($B1716,'F&amp;I Log'!$H$3:$S$8977,9,FALSE),"--")</f>
        <v>METAL.MAN@OUTLOOK.COM</v>
      </c>
      <c r="J1716" s="9" t="str">
        <f>IFERROR(VLOOKUP($B1716,'F&amp;I Log'!$H$3:$S$8977,10,FALSE),"--")</f>
        <v>215-594-1191</v>
      </c>
    </row>
    <row r="1717" spans="2:10" hidden="1" x14ac:dyDescent="0.2">
      <c r="B1717" t="s">
        <v>9952</v>
      </c>
      <c r="C1717" s="9">
        <v>1</v>
      </c>
      <c r="D1717" s="9" t="str">
        <f>VLOOKUP($B1717,'F&amp;I Log'!$H$3:$I$8977,2,FALSE)</f>
        <v>Conventional</v>
      </c>
      <c r="E1717" s="9" t="str">
        <f>(VLOOKUP($B1717,'F&amp;I Log'!$H$3:$S$8977,5,FALSE))</f>
        <v>150 BECKYS COR</v>
      </c>
      <c r="F1717" s="9" t="str">
        <f>IFERROR(VLOOKUP($B1717,'F&amp;I Log'!$H$3:$S$8977,6,FALSE),"--")</f>
        <v>CHALFONT</v>
      </c>
      <c r="G1717" s="9" t="str">
        <f>IFERROR(VLOOKUP($B1717,'F&amp;I Log'!$H$3:$S$8977,7,FALSE),"--")</f>
        <v>PA</v>
      </c>
      <c r="H1717" s="9" t="str">
        <f>IFERROR(VLOOKUP($B1717,'F&amp;I Log'!$H$3:$S$8977,8,FALSE),"--")</f>
        <v>18914-4025</v>
      </c>
      <c r="I1717" s="9" t="str">
        <f>IFERROR(VLOOKUP($B1717,'F&amp;I Log'!$H$3:$S$8977,9,FALSE),"--")</f>
        <v>DENNISD18684@COMCAST.NET</v>
      </c>
      <c r="J1717" s="9" t="str">
        <f>IFERROR(VLOOKUP($B1717,'F&amp;I Log'!$H$3:$S$8977,10,FALSE),"--")</f>
        <v>215-280-3536</v>
      </c>
    </row>
    <row r="1718" spans="2:10" hidden="1" x14ac:dyDescent="0.2">
      <c r="B1718" t="s">
        <v>9959</v>
      </c>
      <c r="C1718" s="9">
        <v>1</v>
      </c>
      <c r="D1718" s="9" t="str">
        <f>VLOOKUP($B1718,'F&amp;I Log'!$H$3:$I$8977,2,FALSE)</f>
        <v>Conventional</v>
      </c>
      <c r="E1718" s="9" t="str">
        <f>(VLOOKUP($B1718,'F&amp;I Log'!$H$3:$S$8977,5,FALSE))</f>
        <v>423 SAINT MARYS ST</v>
      </c>
      <c r="F1718" s="9" t="str">
        <f>IFERROR(VLOOKUP($B1718,'F&amp;I Log'!$H$3:$S$8977,6,FALSE),"--")</f>
        <v>PHOENIXVILLE</v>
      </c>
      <c r="G1718" s="9" t="str">
        <f>IFERROR(VLOOKUP($B1718,'F&amp;I Log'!$H$3:$S$8977,7,FALSE),"--")</f>
        <v>PA</v>
      </c>
      <c r="H1718" s="9" t="str">
        <f>IFERROR(VLOOKUP($B1718,'F&amp;I Log'!$H$3:$S$8977,8,FALSE),"--")</f>
        <v>19460-3012</v>
      </c>
      <c r="I1718" s="9" t="str">
        <f>IFERROR(VLOOKUP($B1718,'F&amp;I Log'!$H$3:$S$8977,9,FALSE),"--")</f>
        <v>DAVID.B.PETTY@GMAIL.COM</v>
      </c>
      <c r="J1718" s="9" t="str">
        <f>IFERROR(VLOOKUP($B1718,'F&amp;I Log'!$H$3:$S$8977,10,FALSE),"--")</f>
        <v>717-940-9580</v>
      </c>
    </row>
    <row r="1719" spans="2:10" hidden="1" x14ac:dyDescent="0.2">
      <c r="B1719" t="s">
        <v>9967</v>
      </c>
      <c r="C1719" s="9">
        <v>1</v>
      </c>
      <c r="D1719" s="9" t="str">
        <f>VLOOKUP($B1719,'F&amp;I Log'!$H$3:$I$8977,2,FALSE)</f>
        <v>Conventional</v>
      </c>
      <c r="E1719" s="9" t="str">
        <f>(VLOOKUP($B1719,'F&amp;I Log'!$H$3:$S$8977,5,FALSE))</f>
        <v>1600 WESTVIEW DR</v>
      </c>
      <c r="F1719" s="9" t="str">
        <f>IFERROR(VLOOKUP($B1719,'F&amp;I Log'!$H$3:$S$8977,6,FALSE),"--")</f>
        <v>COOPERSBURG</v>
      </c>
      <c r="G1719" s="9" t="str">
        <f>IFERROR(VLOOKUP($B1719,'F&amp;I Log'!$H$3:$S$8977,7,FALSE),"--")</f>
        <v>PA</v>
      </c>
      <c r="H1719" s="9" t="str">
        <f>IFERROR(VLOOKUP($B1719,'F&amp;I Log'!$H$3:$S$8977,8,FALSE),"--")</f>
        <v>18036-3139</v>
      </c>
      <c r="I1719" s="9" t="str">
        <f>IFERROR(VLOOKUP($B1719,'F&amp;I Log'!$H$3:$S$8977,9,FALSE),"--")</f>
        <v>RLTETHER@COMCAST.NET</v>
      </c>
      <c r="J1719" s="9" t="str">
        <f>IFERROR(VLOOKUP($B1719,'F&amp;I Log'!$H$3:$S$8977,10,FALSE),"--")</f>
        <v>610-613-2452</v>
      </c>
    </row>
    <row r="1720" spans="2:10" hidden="1" x14ac:dyDescent="0.2">
      <c r="B1720" t="s">
        <v>9974</v>
      </c>
      <c r="C1720" s="9">
        <v>1</v>
      </c>
      <c r="D1720" s="9" t="str">
        <f>VLOOKUP($B1720,'F&amp;I Log'!$H$3:$I$8977,2,FALSE)</f>
        <v>Conventional</v>
      </c>
      <c r="E1720" s="9" t="str">
        <f>(VLOOKUP($B1720,'F&amp;I Log'!$H$3:$S$8977,5,FALSE))</f>
        <v>749 KING WAY</v>
      </c>
      <c r="F1720" s="9" t="str">
        <f>IFERROR(VLOOKUP($B1720,'F&amp;I Log'!$H$3:$S$8977,6,FALSE),"--")</f>
        <v>WARMINSTER</v>
      </c>
      <c r="G1720" s="9" t="str">
        <f>IFERROR(VLOOKUP($B1720,'F&amp;I Log'!$H$3:$S$8977,7,FALSE),"--")</f>
        <v>PA</v>
      </c>
      <c r="H1720" s="9" t="str">
        <f>IFERROR(VLOOKUP($B1720,'F&amp;I Log'!$H$3:$S$8977,8,FALSE),"--")</f>
        <v>18974-4347</v>
      </c>
      <c r="I1720" s="9" t="str">
        <f>IFERROR(VLOOKUP($B1720,'F&amp;I Log'!$H$3:$S$8977,9,FALSE),"--")</f>
        <v>MFEIERTAG84@YAHOO.COM</v>
      </c>
      <c r="J1720" s="9" t="str">
        <f>IFERROR(VLOOKUP($B1720,'F&amp;I Log'!$H$3:$S$8977,10,FALSE),"--")</f>
        <v>267-690-0403</v>
      </c>
    </row>
    <row r="1721" spans="2:10" hidden="1" x14ac:dyDescent="0.2">
      <c r="B1721" t="s">
        <v>9982</v>
      </c>
      <c r="C1721" s="9">
        <v>1</v>
      </c>
      <c r="D1721" s="9" t="str">
        <f>VLOOKUP($B1721,'F&amp;I Log'!$H$3:$I$8977,2,FALSE)</f>
        <v>Conventional</v>
      </c>
      <c r="E1721" s="9" t="str">
        <f>(VLOOKUP($B1721,'F&amp;I Log'!$H$3:$S$8977,5,FALSE))</f>
        <v>25 MORRIS AVE</v>
      </c>
      <c r="F1721" s="9" t="str">
        <f>IFERROR(VLOOKUP($B1721,'F&amp;I Log'!$H$3:$S$8977,6,FALSE),"--")</f>
        <v>MORRISTOWN</v>
      </c>
      <c r="G1721" s="9" t="str">
        <f>IFERROR(VLOOKUP($B1721,'F&amp;I Log'!$H$3:$S$8977,7,FALSE),"--")</f>
        <v>NJ</v>
      </c>
      <c r="H1721" s="9" t="str">
        <f>IFERROR(VLOOKUP($B1721,'F&amp;I Log'!$H$3:$S$8977,8,FALSE),"--")</f>
        <v>07960-4207</v>
      </c>
      <c r="I1721" s="9" t="str">
        <f>IFERROR(VLOOKUP($B1721,'F&amp;I Log'!$H$3:$S$8977,9,FALSE),"--")</f>
        <v>THAMARAPASSOSLAUAND@HOTMAIL.COM</v>
      </c>
      <c r="J1721" s="9" t="str">
        <f>IFERROR(VLOOKUP($B1721,'F&amp;I Log'!$H$3:$S$8977,10,FALSE),"--")</f>
        <v>973-975-9641</v>
      </c>
    </row>
    <row r="1722" spans="2:10" hidden="1" x14ac:dyDescent="0.2">
      <c r="B1722" t="s">
        <v>9991</v>
      </c>
      <c r="C1722" s="9">
        <v>1</v>
      </c>
      <c r="D1722" s="9" t="str">
        <f>VLOOKUP($B1722,'F&amp;I Log'!$H$3:$I$8977,2,FALSE)</f>
        <v>Conventional</v>
      </c>
      <c r="E1722" s="9" t="str">
        <f>(VLOOKUP($B1722,'F&amp;I Log'!$H$3:$S$8977,5,FALSE))</f>
        <v>5301 11TH ST STE 302</v>
      </c>
      <c r="F1722" s="9" t="str">
        <f>IFERROR(VLOOKUP($B1722,'F&amp;I Log'!$H$3:$S$8977,6,FALSE),"--")</f>
        <v>LONG IS CITY</v>
      </c>
      <c r="G1722" s="9" t="str">
        <f>IFERROR(VLOOKUP($B1722,'F&amp;I Log'!$H$3:$S$8977,7,FALSE),"--")</f>
        <v>NY</v>
      </c>
      <c r="H1722" s="9" t="str">
        <f>IFERROR(VLOOKUP($B1722,'F&amp;I Log'!$H$3:$S$8977,8,FALSE),"--")</f>
        <v>11101-5916</v>
      </c>
      <c r="I1722" s="9" t="str">
        <f>IFERROR(VLOOKUP($B1722,'F&amp;I Log'!$H$3:$S$8977,9,FALSE),"--")</f>
        <v/>
      </c>
      <c r="J1722" s="9" t="str">
        <f>IFERROR(VLOOKUP($B1722,'F&amp;I Log'!$H$3:$S$8977,10,FALSE),"--")</f>
        <v>239-961-3057</v>
      </c>
    </row>
    <row r="1723" spans="2:10" hidden="1" x14ac:dyDescent="0.2">
      <c r="B1723" t="s">
        <v>10021</v>
      </c>
      <c r="C1723" s="9">
        <v>1</v>
      </c>
      <c r="D1723" s="9" t="str">
        <f>VLOOKUP($B1723,'F&amp;I Log'!$H$3:$I$8977,2,FALSE)</f>
        <v>Conventional</v>
      </c>
      <c r="E1723" s="9" t="str">
        <f>(VLOOKUP($B1723,'F&amp;I Log'!$H$3:$S$8977,5,FALSE))</f>
        <v>251 KIPLING DR</v>
      </c>
      <c r="F1723" s="9" t="str">
        <f>IFERROR(VLOOKUP($B1723,'F&amp;I Log'!$H$3:$S$8977,6,FALSE),"--")</f>
        <v>WARMINSTER</v>
      </c>
      <c r="G1723" s="9" t="str">
        <f>IFERROR(VLOOKUP($B1723,'F&amp;I Log'!$H$3:$S$8977,7,FALSE),"--")</f>
        <v>PA</v>
      </c>
      <c r="H1723" s="9" t="str">
        <f>IFERROR(VLOOKUP($B1723,'F&amp;I Log'!$H$3:$S$8977,8,FALSE),"--")</f>
        <v>18974-3919</v>
      </c>
      <c r="I1723" s="9" t="str">
        <f>IFERROR(VLOOKUP($B1723,'F&amp;I Log'!$H$3:$S$8977,9,FALSE),"--")</f>
        <v>ROBERT.WALSH1726@COMCAST.NET</v>
      </c>
      <c r="J1723" s="9" t="str">
        <f>IFERROR(VLOOKUP($B1723,'F&amp;I Log'!$H$3:$S$8977,10,FALSE),"--")</f>
        <v>267-317-6898</v>
      </c>
    </row>
    <row r="1724" spans="2:10" hidden="1" x14ac:dyDescent="0.2">
      <c r="B1724" t="s">
        <v>10041</v>
      </c>
      <c r="C1724" s="9">
        <v>1</v>
      </c>
      <c r="D1724" s="9" t="str">
        <f>VLOOKUP($B1724,'F&amp;I Log'!$H$3:$I$8977,2,FALSE)</f>
        <v>Conventional</v>
      </c>
      <c r="E1724" s="9" t="str">
        <f>(VLOOKUP($B1724,'F&amp;I Log'!$H$3:$S$8977,5,FALSE))</f>
        <v>145 KINTNER RD</v>
      </c>
      <c r="F1724" s="9" t="str">
        <f>IFERROR(VLOOKUP($B1724,'F&amp;I Log'!$H$3:$S$8977,6,FALSE),"--")</f>
        <v>KINTNERSVILLE</v>
      </c>
      <c r="G1724" s="9" t="str">
        <f>IFERROR(VLOOKUP($B1724,'F&amp;I Log'!$H$3:$S$8977,7,FALSE),"--")</f>
        <v>PA</v>
      </c>
      <c r="H1724" s="9" t="str">
        <f>IFERROR(VLOOKUP($B1724,'F&amp;I Log'!$H$3:$S$8977,8,FALSE),"--")</f>
        <v>18930</v>
      </c>
      <c r="I1724" s="9" t="str">
        <f>IFERROR(VLOOKUP($B1724,'F&amp;I Log'!$H$3:$S$8977,9,FALSE),"--")</f>
        <v>WNG@A.COM</v>
      </c>
      <c r="J1724" s="9" t="str">
        <f>IFERROR(VLOOKUP($B1724,'F&amp;I Log'!$H$3:$S$8977,10,FALSE),"--")</f>
        <v>215-348-2901</v>
      </c>
    </row>
    <row r="1725" spans="2:10" hidden="1" x14ac:dyDescent="0.2">
      <c r="B1725" t="s">
        <v>10047</v>
      </c>
      <c r="C1725" s="9">
        <v>1</v>
      </c>
      <c r="D1725" s="9" t="str">
        <f>VLOOKUP($B1725,'F&amp;I Log'!$H$3:$I$8977,2,FALSE)</f>
        <v>Conventional</v>
      </c>
      <c r="E1725" s="9" t="str">
        <f>(VLOOKUP($B1725,'F&amp;I Log'!$H$3:$S$8977,5,FALSE))</f>
        <v>253 SCOTT RD</v>
      </c>
      <c r="F1725" s="9" t="str">
        <f>IFERROR(VLOOKUP($B1725,'F&amp;I Log'!$H$3:$S$8977,6,FALSE),"--")</f>
        <v>PERKASIE</v>
      </c>
      <c r="G1725" s="9" t="str">
        <f>IFERROR(VLOOKUP($B1725,'F&amp;I Log'!$H$3:$S$8977,7,FALSE),"--")</f>
        <v>PA</v>
      </c>
      <c r="H1725" s="9" t="str">
        <f>IFERROR(VLOOKUP($B1725,'F&amp;I Log'!$H$3:$S$8977,8,FALSE),"--")</f>
        <v>18944</v>
      </c>
      <c r="I1725" s="9" t="str">
        <f>IFERROR(VLOOKUP($B1725,'F&amp;I Log'!$H$3:$S$8977,9,FALSE),"--")</f>
        <v>SOCONNELL75@VERIZON.NET</v>
      </c>
      <c r="J1725" s="9" t="str">
        <f>IFERROR(VLOOKUP($B1725,'F&amp;I Log'!$H$3:$S$8977,10,FALSE),"--")</f>
        <v>267-784-3862</v>
      </c>
    </row>
    <row r="1726" spans="2:10" hidden="1" x14ac:dyDescent="0.2">
      <c r="B1726" t="s">
        <v>10054</v>
      </c>
      <c r="C1726" s="9">
        <v>1</v>
      </c>
      <c r="D1726" s="9" t="str">
        <f>VLOOKUP($B1726,'F&amp;I Log'!$H$3:$I$8977,2,FALSE)</f>
        <v>Conventional</v>
      </c>
      <c r="E1726" s="9" t="str">
        <f>(VLOOKUP($B1726,'F&amp;I Log'!$H$3:$S$8977,5,FALSE))</f>
        <v>6053 POINT PLEASANT PIKE</v>
      </c>
      <c r="F1726" s="9" t="str">
        <f>IFERROR(VLOOKUP($B1726,'F&amp;I Log'!$H$3:$S$8977,6,FALSE),"--")</f>
        <v>DOYLESTOWN</v>
      </c>
      <c r="G1726" s="9" t="str">
        <f>IFERROR(VLOOKUP($B1726,'F&amp;I Log'!$H$3:$S$8977,7,FALSE),"--")</f>
        <v>PA</v>
      </c>
      <c r="H1726" s="9" t="str">
        <f>IFERROR(VLOOKUP($B1726,'F&amp;I Log'!$H$3:$S$8977,8,FALSE),"--")</f>
        <v>18902-9301</v>
      </c>
      <c r="I1726" s="9" t="str">
        <f>IFERROR(VLOOKUP($B1726,'F&amp;I Log'!$H$3:$S$8977,9,FALSE),"--")</f>
        <v>ACORALLUZZO1@AOL.COM</v>
      </c>
      <c r="J1726" s="9" t="str">
        <f>IFERROR(VLOOKUP($B1726,'F&amp;I Log'!$H$3:$S$8977,10,FALSE),"--")</f>
        <v>215-919-1493</v>
      </c>
    </row>
    <row r="1727" spans="2:10" hidden="1" x14ac:dyDescent="0.2">
      <c r="B1727" t="s">
        <v>10077</v>
      </c>
      <c r="C1727" s="9">
        <v>1</v>
      </c>
      <c r="D1727" s="9" t="str">
        <f>VLOOKUP($B1727,'F&amp;I Log'!$H$3:$I$8977,2,FALSE)</f>
        <v>Conventional</v>
      </c>
      <c r="E1727" s="9" t="str">
        <f>(VLOOKUP($B1727,'F&amp;I Log'!$H$3:$S$8977,5,FALSE))</f>
        <v>2746 SPRING MEADOW DR</v>
      </c>
      <c r="F1727" s="9" t="str">
        <f>IFERROR(VLOOKUP($B1727,'F&amp;I Log'!$H$3:$S$8977,6,FALSE),"--")</f>
        <v>WARRINGTON</v>
      </c>
      <c r="G1727" s="9" t="str">
        <f>IFERROR(VLOOKUP($B1727,'F&amp;I Log'!$H$3:$S$8977,7,FALSE),"--")</f>
        <v>PA</v>
      </c>
      <c r="H1727" s="9" t="str">
        <f>IFERROR(VLOOKUP($B1727,'F&amp;I Log'!$H$3:$S$8977,8,FALSE),"--")</f>
        <v>18976</v>
      </c>
      <c r="I1727" s="9" t="str">
        <f>IFERROR(VLOOKUP($B1727,'F&amp;I Log'!$H$3:$S$8977,9,FALSE),"--")</f>
        <v>GFORD41@GMAIL.COM</v>
      </c>
      <c r="J1727" s="9" t="str">
        <f>IFERROR(VLOOKUP($B1727,'F&amp;I Log'!$H$3:$S$8977,10,FALSE),"--")</f>
        <v>215-343-8652</v>
      </c>
    </row>
    <row r="1728" spans="2:10" hidden="1" x14ac:dyDescent="0.2">
      <c r="B1728" t="s">
        <v>10088</v>
      </c>
      <c r="C1728" s="9">
        <v>1</v>
      </c>
      <c r="D1728" s="9" t="str">
        <f>VLOOKUP($B1728,'F&amp;I Log'!$H$3:$I$8977,2,FALSE)</f>
        <v>Conventional</v>
      </c>
      <c r="E1728" s="9" t="str">
        <f>(VLOOKUP($B1728,'F&amp;I Log'!$H$3:$S$8977,5,FALSE))</f>
        <v>2050 OAK AVE</v>
      </c>
      <c r="F1728" s="9" t="str">
        <f>IFERROR(VLOOKUP($B1728,'F&amp;I Log'!$H$3:$S$8977,6,FALSE),"--")</f>
        <v>JAMISON</v>
      </c>
      <c r="G1728" s="9" t="str">
        <f>IFERROR(VLOOKUP($B1728,'F&amp;I Log'!$H$3:$S$8977,7,FALSE),"--")</f>
        <v>PA</v>
      </c>
      <c r="H1728" s="9" t="str">
        <f>IFERROR(VLOOKUP($B1728,'F&amp;I Log'!$H$3:$S$8977,8,FALSE),"--")</f>
        <v>18929</v>
      </c>
      <c r="I1728" s="9" t="str">
        <f>IFERROR(VLOOKUP($B1728,'F&amp;I Log'!$H$3:$S$8977,9,FALSE),"--")</f>
        <v>DEZRS@HOTMAIL.COM</v>
      </c>
      <c r="J1728" s="9" t="str">
        <f>IFERROR(VLOOKUP($B1728,'F&amp;I Log'!$H$3:$S$8977,10,FALSE),"--")</f>
        <v>215-510-7400</v>
      </c>
    </row>
    <row r="1729" spans="2:10" hidden="1" x14ac:dyDescent="0.2">
      <c r="B1729" t="s">
        <v>10095</v>
      </c>
      <c r="C1729" s="9">
        <v>1</v>
      </c>
      <c r="D1729" s="9" t="str">
        <f>VLOOKUP($B1729,'F&amp;I Log'!$H$3:$I$8977,2,FALSE)</f>
        <v>Conventional</v>
      </c>
      <c r="E1729" s="9" t="str">
        <f>(VLOOKUP($B1729,'F&amp;I Log'!$H$3:$S$8977,5,FALSE))</f>
        <v>56 ERVIN RD</v>
      </c>
      <c r="F1729" s="9" t="str">
        <f>IFERROR(VLOOKUP($B1729,'F&amp;I Log'!$H$3:$S$8977,6,FALSE),"--")</f>
        <v>PIPERSVILLE</v>
      </c>
      <c r="G1729" s="9" t="str">
        <f>IFERROR(VLOOKUP($B1729,'F&amp;I Log'!$H$3:$S$8977,7,FALSE),"--")</f>
        <v>PA</v>
      </c>
      <c r="H1729" s="9" t="str">
        <f>IFERROR(VLOOKUP($B1729,'F&amp;I Log'!$H$3:$S$8977,8,FALSE),"--")</f>
        <v>18947</v>
      </c>
      <c r="I1729" s="9" t="str">
        <f>IFERROR(VLOOKUP($B1729,'F&amp;I Log'!$H$3:$S$8977,9,FALSE),"--")</f>
        <v>MRWELECTRIC@VERIZON.NET</v>
      </c>
      <c r="J1729" s="9" t="str">
        <f>IFERROR(VLOOKUP($B1729,'F&amp;I Log'!$H$3:$S$8977,10,FALSE),"--")</f>
        <v>215-990-1278</v>
      </c>
    </row>
    <row r="1730" spans="2:10" hidden="1" x14ac:dyDescent="0.2">
      <c r="B1730" t="s">
        <v>10117</v>
      </c>
      <c r="C1730" s="9">
        <v>1</v>
      </c>
      <c r="D1730" s="9" t="str">
        <f>VLOOKUP($B1730,'F&amp;I Log'!$H$3:$I$8977,2,FALSE)</f>
        <v>Conventional</v>
      </c>
      <c r="E1730" s="9" t="str">
        <f>(VLOOKUP($B1730,'F&amp;I Log'!$H$3:$S$8977,5,FALSE))</f>
        <v>56 WENTWORTH LN</v>
      </c>
      <c r="F1730" s="9" t="str">
        <f>IFERROR(VLOOKUP($B1730,'F&amp;I Log'!$H$3:$S$8977,6,FALSE),"--")</f>
        <v>BRYN MAWR</v>
      </c>
      <c r="G1730" s="9" t="str">
        <f>IFERROR(VLOOKUP($B1730,'F&amp;I Log'!$H$3:$S$8977,7,FALSE),"--")</f>
        <v>PA</v>
      </c>
      <c r="H1730" s="9" t="str">
        <f>IFERROR(VLOOKUP($B1730,'F&amp;I Log'!$H$3:$S$8977,8,FALSE),"--")</f>
        <v>19010</v>
      </c>
      <c r="I1730" s="9" t="str">
        <f>IFERROR(VLOOKUP($B1730,'F&amp;I Log'!$H$3:$S$8977,9,FALSE),"--")</f>
        <v/>
      </c>
      <c r="J1730" s="9" t="str">
        <f>IFERROR(VLOOKUP($B1730,'F&amp;I Log'!$H$3:$S$8977,10,FALSE),"--")</f>
        <v>267-767-8419</v>
      </c>
    </row>
    <row r="1731" spans="2:10" hidden="1" x14ac:dyDescent="0.2">
      <c r="B1731" t="s">
        <v>10124</v>
      </c>
      <c r="C1731" s="9">
        <v>1</v>
      </c>
      <c r="D1731" s="9" t="str">
        <f>VLOOKUP($B1731,'F&amp;I Log'!$H$3:$I$8977,2,FALSE)</f>
        <v>Conventional</v>
      </c>
      <c r="E1731" s="9" t="str">
        <f>(VLOOKUP($B1731,'F&amp;I Log'!$H$3:$S$8977,5,FALSE))</f>
        <v>5716 BLUEGRASS TRL</v>
      </c>
      <c r="F1731" s="9" t="str">
        <f>IFERROR(VLOOKUP($B1731,'F&amp;I Log'!$H$3:$S$8977,6,FALSE),"--")</f>
        <v>COOPERSBURG</v>
      </c>
      <c r="G1731" s="9" t="str">
        <f>IFERROR(VLOOKUP($B1731,'F&amp;I Log'!$H$3:$S$8977,7,FALSE),"--")</f>
        <v>PA</v>
      </c>
      <c r="H1731" s="9" t="str">
        <f>IFERROR(VLOOKUP($B1731,'F&amp;I Log'!$H$3:$S$8977,8,FALSE),"--")</f>
        <v>18036</v>
      </c>
      <c r="I1731" s="9" t="str">
        <f>IFERROR(VLOOKUP($B1731,'F&amp;I Log'!$H$3:$S$8977,9,FALSE),"--")</f>
        <v>EWILLIA990@EPIX.NET</v>
      </c>
      <c r="J1731" s="9" t="str">
        <f>IFERROR(VLOOKUP($B1731,'F&amp;I Log'!$H$3:$S$8977,10,FALSE),"--")</f>
        <v>610-248-8176</v>
      </c>
    </row>
    <row r="1732" spans="2:10" hidden="1" x14ac:dyDescent="0.2">
      <c r="B1732" t="s">
        <v>10130</v>
      </c>
      <c r="C1732" s="9">
        <v>1</v>
      </c>
      <c r="D1732" s="9" t="str">
        <f>VLOOKUP($B1732,'F&amp;I Log'!$H$3:$I$8977,2,FALSE)</f>
        <v>Conventional</v>
      </c>
      <c r="E1732" s="9" t="str">
        <f>(VLOOKUP($B1732,'F&amp;I Log'!$H$3:$S$8977,5,FALSE))</f>
        <v>514 GRAVEL POND RD</v>
      </c>
      <c r="F1732" s="9" t="str">
        <f>IFERROR(VLOOKUP($B1732,'F&amp;I Log'!$H$3:$S$8977,6,FALSE),"--")</f>
        <v>SOUTH ABINGTON TOWNSHIP</v>
      </c>
      <c r="G1732" s="9" t="str">
        <f>IFERROR(VLOOKUP($B1732,'F&amp;I Log'!$H$3:$S$8977,7,FALSE),"--")</f>
        <v>PA</v>
      </c>
      <c r="H1732" s="9" t="str">
        <f>IFERROR(VLOOKUP($B1732,'F&amp;I Log'!$H$3:$S$8977,8,FALSE),"--")</f>
        <v>18411</v>
      </c>
      <c r="I1732" s="9" t="str">
        <f>IFERROR(VLOOKUP($B1732,'F&amp;I Log'!$H$3:$S$8977,9,FALSE),"--")</f>
        <v>BKBARB2@GMAIL.COM</v>
      </c>
      <c r="J1732" s="9" t="str">
        <f>IFERROR(VLOOKUP($B1732,'F&amp;I Log'!$H$3:$S$8977,10,FALSE),"--")</f>
        <v>562-360-2472</v>
      </c>
    </row>
    <row r="1733" spans="2:10" hidden="1" x14ac:dyDescent="0.2">
      <c r="B1733" t="s">
        <v>10140</v>
      </c>
      <c r="C1733" s="9">
        <v>1</v>
      </c>
      <c r="D1733" s="9" t="str">
        <f>VLOOKUP($B1733,'F&amp;I Log'!$H$3:$I$8977,2,FALSE)</f>
        <v>Conventional</v>
      </c>
      <c r="E1733" s="9" t="str">
        <f>(VLOOKUP($B1733,'F&amp;I Log'!$H$3:$S$8977,5,FALSE))</f>
        <v>52 REINMAN RD</v>
      </c>
      <c r="F1733" s="9" t="str">
        <f>IFERROR(VLOOKUP($B1733,'F&amp;I Log'!$H$3:$S$8977,6,FALSE),"--")</f>
        <v>WARREN</v>
      </c>
      <c r="G1733" s="9" t="str">
        <f>IFERROR(VLOOKUP($B1733,'F&amp;I Log'!$H$3:$S$8977,7,FALSE),"--")</f>
        <v>NJ</v>
      </c>
      <c r="H1733" s="9" t="str">
        <f>IFERROR(VLOOKUP($B1733,'F&amp;I Log'!$H$3:$S$8977,8,FALSE),"--")</f>
        <v>07059</v>
      </c>
      <c r="I1733" s="9" t="str">
        <f>IFERROR(VLOOKUP($B1733,'F&amp;I Log'!$H$3:$S$8977,9,FALSE),"--")</f>
        <v/>
      </c>
      <c r="J1733" s="9" t="str">
        <f>IFERROR(VLOOKUP($B1733,'F&amp;I Log'!$H$3:$S$8977,10,FALSE),"--")</f>
        <v>347-885-8126</v>
      </c>
    </row>
    <row r="1734" spans="2:10" hidden="1" x14ac:dyDescent="0.2">
      <c r="B1734" t="s">
        <v>10147</v>
      </c>
      <c r="C1734" s="9">
        <v>1</v>
      </c>
      <c r="D1734" s="9" t="str">
        <f>VLOOKUP($B1734,'F&amp;I Log'!$H$3:$I$8977,2,FALSE)</f>
        <v>Conventional</v>
      </c>
      <c r="E1734" s="9" t="str">
        <f>(VLOOKUP($B1734,'F&amp;I Log'!$H$3:$S$8977,5,FALSE))</f>
        <v>14 SYCAMORE DR</v>
      </c>
      <c r="F1734" s="9" t="str">
        <f>IFERROR(VLOOKUP($B1734,'F&amp;I Log'!$H$3:$S$8977,6,FALSE),"--")</f>
        <v>BLACKWOOD</v>
      </c>
      <c r="G1734" s="9" t="str">
        <f>IFERROR(VLOOKUP($B1734,'F&amp;I Log'!$H$3:$S$8977,7,FALSE),"--")</f>
        <v>NJ</v>
      </c>
      <c r="H1734" s="9" t="str">
        <f>IFERROR(VLOOKUP($B1734,'F&amp;I Log'!$H$3:$S$8977,8,FALSE),"--")</f>
        <v>08012</v>
      </c>
      <c r="I1734" s="9" t="str">
        <f>IFERROR(VLOOKUP($B1734,'F&amp;I Log'!$H$3:$S$8977,9,FALSE),"--")</f>
        <v>JSTIRES208@GMAIL.COM</v>
      </c>
      <c r="J1734" s="9" t="str">
        <f>IFERROR(VLOOKUP($B1734,'F&amp;I Log'!$H$3:$S$8977,10,FALSE),"--")</f>
        <v>609-471-9252</v>
      </c>
    </row>
    <row r="1735" spans="2:10" hidden="1" x14ac:dyDescent="0.2">
      <c r="B1735" t="s">
        <v>10160</v>
      </c>
      <c r="C1735" s="9">
        <v>1</v>
      </c>
      <c r="D1735" s="9" t="str">
        <f>VLOOKUP($B1735,'F&amp;I Log'!$H$3:$I$8977,2,FALSE)</f>
        <v>Conventional</v>
      </c>
      <c r="E1735" s="9" t="str">
        <f>(VLOOKUP($B1735,'F&amp;I Log'!$H$3:$S$8977,5,FALSE))</f>
        <v>331 LINDEN RD</v>
      </c>
      <c r="F1735" s="9" t="str">
        <f>IFERROR(VLOOKUP($B1735,'F&amp;I Log'!$H$3:$S$8977,6,FALSE),"--")</f>
        <v>CHURCHVILLE</v>
      </c>
      <c r="G1735" s="9" t="str">
        <f>IFERROR(VLOOKUP($B1735,'F&amp;I Log'!$H$3:$S$8977,7,FALSE),"--")</f>
        <v>PA</v>
      </c>
      <c r="H1735" s="9" t="str">
        <f>IFERROR(VLOOKUP($B1735,'F&amp;I Log'!$H$3:$S$8977,8,FALSE),"--")</f>
        <v>18966</v>
      </c>
      <c r="I1735" s="9" t="str">
        <f>IFERROR(VLOOKUP($B1735,'F&amp;I Log'!$H$3:$S$8977,9,FALSE),"--")</f>
        <v>BETTY@LINDBERGONLINE.COM</v>
      </c>
      <c r="J1735" s="9" t="str">
        <f>IFERROR(VLOOKUP($B1735,'F&amp;I Log'!$H$3:$S$8977,10,FALSE),"--")</f>
        <v>215-694-1423</v>
      </c>
    </row>
    <row r="1736" spans="2:10" hidden="1" x14ac:dyDescent="0.2">
      <c r="B1736" t="s">
        <v>10167</v>
      </c>
      <c r="C1736" s="9">
        <v>1</v>
      </c>
      <c r="D1736" s="9" t="str">
        <f>VLOOKUP($B1736,'F&amp;I Log'!$H$3:$I$8977,2,FALSE)</f>
        <v>Conventional</v>
      </c>
      <c r="E1736" s="9" t="str">
        <f>(VLOOKUP($B1736,'F&amp;I Log'!$H$3:$S$8977,5,FALSE))</f>
        <v>1230 SUMMIT CT</v>
      </c>
      <c r="F1736" s="9" t="str">
        <f>IFERROR(VLOOKUP($B1736,'F&amp;I Log'!$H$3:$S$8977,6,FALSE),"--")</f>
        <v>WARMINSTER</v>
      </c>
      <c r="G1736" s="9" t="str">
        <f>IFERROR(VLOOKUP($B1736,'F&amp;I Log'!$H$3:$S$8977,7,FALSE),"--")</f>
        <v>PA</v>
      </c>
      <c r="H1736" s="9" t="str">
        <f>IFERROR(VLOOKUP($B1736,'F&amp;I Log'!$H$3:$S$8977,8,FALSE),"--")</f>
        <v>18974</v>
      </c>
      <c r="I1736" s="9" t="str">
        <f>IFERROR(VLOOKUP($B1736,'F&amp;I Log'!$H$3:$S$8977,9,FALSE),"--")</f>
        <v>MJK529@AOL.COM</v>
      </c>
      <c r="J1736" s="9" t="str">
        <f>IFERROR(VLOOKUP($B1736,'F&amp;I Log'!$H$3:$S$8977,10,FALSE),"--")</f>
        <v>267-980-8637</v>
      </c>
    </row>
    <row r="1737" spans="2:10" hidden="1" x14ac:dyDescent="0.2">
      <c r="B1737" t="s">
        <v>10173</v>
      </c>
      <c r="C1737" s="9">
        <v>1</v>
      </c>
      <c r="D1737" s="9" t="str">
        <f>VLOOKUP($B1737,'F&amp;I Log'!$H$3:$I$8977,2,FALSE)</f>
        <v>Conventional</v>
      </c>
      <c r="E1737" s="9" t="str">
        <f>(VLOOKUP($B1737,'F&amp;I Log'!$H$3:$S$8977,5,FALSE))</f>
        <v>674 LESLIE LN</v>
      </c>
      <c r="F1737" s="9" t="str">
        <f>IFERROR(VLOOKUP($B1737,'F&amp;I Log'!$H$3:$S$8977,6,FALSE),"--")</f>
        <v>YARDLEY</v>
      </c>
      <c r="G1737" s="9" t="str">
        <f>IFERROR(VLOOKUP($B1737,'F&amp;I Log'!$H$3:$S$8977,7,FALSE),"--")</f>
        <v>PA</v>
      </c>
      <c r="H1737" s="9" t="str">
        <f>IFERROR(VLOOKUP($B1737,'F&amp;I Log'!$H$3:$S$8977,8,FALSE),"--")</f>
        <v>19067</v>
      </c>
      <c r="I1737" s="9" t="str">
        <f>IFERROR(VLOOKUP($B1737,'F&amp;I Log'!$H$3:$S$8977,9,FALSE),"--")</f>
        <v>ALEX.GEONNOTTI@GMAIL.COM</v>
      </c>
      <c r="J1737" s="9" t="str">
        <f>IFERROR(VLOOKUP($B1737,'F&amp;I Log'!$H$3:$S$8977,10,FALSE),"--")</f>
        <v>215-860-5678</v>
      </c>
    </row>
    <row r="1738" spans="2:10" hidden="1" x14ac:dyDescent="0.2">
      <c r="B1738" t="s">
        <v>10180</v>
      </c>
      <c r="C1738" s="9">
        <v>1</v>
      </c>
      <c r="D1738" s="9" t="str">
        <f>VLOOKUP($B1738,'F&amp;I Log'!$H$3:$I$8977,2,FALSE)</f>
        <v>Conventional</v>
      </c>
      <c r="E1738" s="9" t="str">
        <f>(VLOOKUP($B1738,'F&amp;I Log'!$H$3:$S$8977,5,FALSE))</f>
        <v>2419 S 18TH ST</v>
      </c>
      <c r="F1738" s="9" t="str">
        <f>IFERROR(VLOOKUP($B1738,'F&amp;I Log'!$H$3:$S$8977,6,FALSE),"--")</f>
        <v>PHILADELPHIA</v>
      </c>
      <c r="G1738" s="9" t="str">
        <f>IFERROR(VLOOKUP($B1738,'F&amp;I Log'!$H$3:$S$8977,7,FALSE),"--")</f>
        <v>PA</v>
      </c>
      <c r="H1738" s="9" t="str">
        <f>IFERROR(VLOOKUP($B1738,'F&amp;I Log'!$H$3:$S$8977,8,FALSE),"--")</f>
        <v>19145</v>
      </c>
      <c r="I1738" s="9" t="str">
        <f>IFERROR(VLOOKUP($B1738,'F&amp;I Log'!$H$3:$S$8977,9,FALSE),"--")</f>
        <v/>
      </c>
      <c r="J1738" s="9" t="str">
        <f>IFERROR(VLOOKUP($B1738,'F&amp;I Log'!$H$3:$S$8977,10,FALSE),"--")</f>
        <v>215-778-4071</v>
      </c>
    </row>
    <row r="1739" spans="2:10" hidden="1" x14ac:dyDescent="0.2">
      <c r="B1739" t="s">
        <v>10191</v>
      </c>
      <c r="C1739" s="9">
        <v>1</v>
      </c>
      <c r="D1739" s="9" t="str">
        <f>VLOOKUP($B1739,'F&amp;I Log'!$H$3:$I$8977,2,FALSE)</f>
        <v>Conventional</v>
      </c>
      <c r="E1739" s="9" t="str">
        <f>(VLOOKUP($B1739,'F&amp;I Log'!$H$3:$S$8977,5,FALSE))</f>
        <v>91 NELSON AVE</v>
      </c>
      <c r="F1739" s="9" t="str">
        <f>IFERROR(VLOOKUP($B1739,'F&amp;I Log'!$H$3:$S$8977,6,FALSE),"--")</f>
        <v>HAMILTON</v>
      </c>
      <c r="G1739" s="9" t="str">
        <f>IFERROR(VLOOKUP($B1739,'F&amp;I Log'!$H$3:$S$8977,7,FALSE),"--")</f>
        <v>NJ</v>
      </c>
      <c r="H1739" s="9" t="str">
        <f>IFERROR(VLOOKUP($B1739,'F&amp;I Log'!$H$3:$S$8977,8,FALSE),"--")</f>
        <v>08619-4301</v>
      </c>
      <c r="I1739" s="9" t="str">
        <f>IFERROR(VLOOKUP($B1739,'F&amp;I Log'!$H$3:$S$8977,9,FALSE),"--")</f>
        <v>DENNIS.PONTANI@DENTWIZARD.COM</v>
      </c>
      <c r="J1739" s="9" t="str">
        <f>IFERROR(VLOOKUP($B1739,'F&amp;I Log'!$H$3:$S$8977,10,FALSE),"--")</f>
        <v>609-977-2981</v>
      </c>
    </row>
    <row r="1740" spans="2:10" hidden="1" x14ac:dyDescent="0.2">
      <c r="B1740" t="s">
        <v>10198</v>
      </c>
      <c r="C1740" s="9">
        <v>1</v>
      </c>
      <c r="D1740" s="9" t="str">
        <f>VLOOKUP($B1740,'F&amp;I Log'!$H$3:$I$8977,2,FALSE)</f>
        <v>Conventional</v>
      </c>
      <c r="E1740" s="9" t="str">
        <f>(VLOOKUP($B1740,'F&amp;I Log'!$H$3:$S$8977,5,FALSE))</f>
        <v>1349 WOODED WAY</v>
      </c>
      <c r="F1740" s="9" t="str">
        <f>IFERROR(VLOOKUP($B1740,'F&amp;I Log'!$H$3:$S$8977,6,FALSE),"--")</f>
        <v>BRYN MAWR</v>
      </c>
      <c r="G1740" s="9" t="str">
        <f>IFERROR(VLOOKUP($B1740,'F&amp;I Log'!$H$3:$S$8977,7,FALSE),"--")</f>
        <v>PA</v>
      </c>
      <c r="H1740" s="9" t="str">
        <f>IFERROR(VLOOKUP($B1740,'F&amp;I Log'!$H$3:$S$8977,8,FALSE),"--")</f>
        <v>19010-1781</v>
      </c>
      <c r="I1740" s="9" t="str">
        <f>IFERROR(VLOOKUP($B1740,'F&amp;I Log'!$H$3:$S$8977,9,FALSE),"--")</f>
        <v/>
      </c>
      <c r="J1740" s="9" t="str">
        <f>IFERROR(VLOOKUP($B1740,'F&amp;I Log'!$H$3:$S$8977,10,FALSE),"--")</f>
        <v>302-547-8392</v>
      </c>
    </row>
    <row r="1741" spans="2:10" hidden="1" x14ac:dyDescent="0.2">
      <c r="B1741" t="s">
        <v>10205</v>
      </c>
      <c r="C1741" s="9">
        <v>1</v>
      </c>
      <c r="D1741" s="9" t="str">
        <f>VLOOKUP($B1741,'F&amp;I Log'!$H$3:$I$8977,2,FALSE)</f>
        <v>Conventional</v>
      </c>
      <c r="E1741" s="9" t="str">
        <f>(VLOOKUP($B1741,'F&amp;I Log'!$H$3:$S$8977,5,FALSE))</f>
        <v>132 APPLEWOOD LN</v>
      </c>
      <c r="F1741" s="9" t="str">
        <f>IFERROR(VLOOKUP($B1741,'F&amp;I Log'!$H$3:$S$8977,6,FALSE),"--")</f>
        <v>DUBLIN</v>
      </c>
      <c r="G1741" s="9" t="str">
        <f>IFERROR(VLOOKUP($B1741,'F&amp;I Log'!$H$3:$S$8977,7,FALSE),"--")</f>
        <v>PA</v>
      </c>
      <c r="H1741" s="9" t="str">
        <f>IFERROR(VLOOKUP($B1741,'F&amp;I Log'!$H$3:$S$8977,8,FALSE),"--")</f>
        <v>18917</v>
      </c>
      <c r="I1741" s="9" t="str">
        <f>IFERROR(VLOOKUP($B1741,'F&amp;I Log'!$H$3:$S$8977,9,FALSE),"--")</f>
        <v>JAMEY.BATMAN@GMAIL.COM</v>
      </c>
      <c r="J1741" s="9" t="str">
        <f>IFERROR(VLOOKUP($B1741,'F&amp;I Log'!$H$3:$S$8977,10,FALSE),"--")</f>
        <v>717-940-1510</v>
      </c>
    </row>
    <row r="1742" spans="2:10" hidden="1" x14ac:dyDescent="0.2">
      <c r="B1742" t="s">
        <v>10215</v>
      </c>
      <c r="C1742" s="9">
        <v>1</v>
      </c>
      <c r="D1742" s="9" t="str">
        <f>VLOOKUP($B1742,'F&amp;I Log'!$H$3:$I$8977,2,FALSE)</f>
        <v>Conventional</v>
      </c>
      <c r="E1742" s="9" t="str">
        <f>(VLOOKUP($B1742,'F&amp;I Log'!$H$3:$S$8977,5,FALSE))</f>
        <v>2567 PEACHTREE DR</v>
      </c>
      <c r="F1742" s="9" t="str">
        <f>IFERROR(VLOOKUP($B1742,'F&amp;I Log'!$H$3:$S$8977,6,FALSE),"--")</f>
        <v>PERKASIE</v>
      </c>
      <c r="G1742" s="9" t="str">
        <f>IFERROR(VLOOKUP($B1742,'F&amp;I Log'!$H$3:$S$8977,7,FALSE),"--")</f>
        <v>PA</v>
      </c>
      <c r="H1742" s="9" t="str">
        <f>IFERROR(VLOOKUP($B1742,'F&amp;I Log'!$H$3:$S$8977,8,FALSE),"--")</f>
        <v>18944-5439</v>
      </c>
      <c r="I1742" s="9" t="str">
        <f>IFERROR(VLOOKUP($B1742,'F&amp;I Log'!$H$3:$S$8977,9,FALSE),"--")</f>
        <v>SPROPATOLANDSCAPE@GMAIL.COM</v>
      </c>
      <c r="J1742" s="9" t="str">
        <f>IFERROR(VLOOKUP($B1742,'F&amp;I Log'!$H$3:$S$8977,10,FALSE),"--")</f>
        <v>267-354-1469</v>
      </c>
    </row>
    <row r="1743" spans="2:10" hidden="1" x14ac:dyDescent="0.2">
      <c r="B1743" t="s">
        <v>10222</v>
      </c>
      <c r="C1743" s="9">
        <v>1</v>
      </c>
      <c r="D1743" s="9" t="str">
        <f>VLOOKUP($B1743,'F&amp;I Log'!$H$3:$I$8977,2,FALSE)</f>
        <v>Conventional</v>
      </c>
      <c r="E1743" s="9" t="str">
        <f>(VLOOKUP($B1743,'F&amp;I Log'!$H$3:$S$8977,5,FALSE))</f>
        <v>14 BLUEBELL COURT</v>
      </c>
      <c r="F1743" s="9" t="str">
        <f>IFERROR(VLOOKUP($B1743,'F&amp;I Log'!$H$3:$S$8977,6,FALSE),"--")</f>
        <v>NEWTOWN</v>
      </c>
      <c r="G1743" s="9" t="str">
        <f>IFERROR(VLOOKUP($B1743,'F&amp;I Log'!$H$3:$S$8977,7,FALSE),"--")</f>
        <v>PA</v>
      </c>
      <c r="H1743" s="9" t="str">
        <f>IFERROR(VLOOKUP($B1743,'F&amp;I Log'!$H$3:$S$8977,8,FALSE),"--")</f>
        <v>18940</v>
      </c>
      <c r="I1743" s="9" t="str">
        <f>IFERROR(VLOOKUP($B1743,'F&amp;I Log'!$H$3:$S$8977,9,FALSE),"--")</f>
        <v>MICHAELBELASCO123@GMAIL.COM</v>
      </c>
      <c r="J1743" s="9" t="str">
        <f>IFERROR(VLOOKUP($B1743,'F&amp;I Log'!$H$3:$S$8977,10,FALSE),"--")</f>
        <v>415-980-0365</v>
      </c>
    </row>
    <row r="1744" spans="2:10" hidden="1" x14ac:dyDescent="0.2">
      <c r="B1744" t="s">
        <v>10233</v>
      </c>
      <c r="C1744" s="9">
        <v>1</v>
      </c>
      <c r="D1744" s="9" t="str">
        <f>VLOOKUP($B1744,'F&amp;I Log'!$H$3:$I$8977,2,FALSE)</f>
        <v>Conventional</v>
      </c>
      <c r="E1744" s="9" t="str">
        <f>(VLOOKUP($B1744,'F&amp;I Log'!$H$3:$S$8977,5,FALSE))</f>
        <v>12 KIM PL</v>
      </c>
      <c r="F1744" s="9" t="str">
        <f>IFERROR(VLOOKUP($B1744,'F&amp;I Log'!$H$3:$S$8977,6,FALSE),"--")</f>
        <v>KINGS PARK</v>
      </c>
      <c r="G1744" s="9" t="str">
        <f>IFERROR(VLOOKUP($B1744,'F&amp;I Log'!$H$3:$S$8977,7,FALSE),"--")</f>
        <v>NY</v>
      </c>
      <c r="H1744" s="9" t="str">
        <f>IFERROR(VLOOKUP($B1744,'F&amp;I Log'!$H$3:$S$8977,8,FALSE),"--")</f>
        <v>11754-5023</v>
      </c>
      <c r="I1744" s="9" t="str">
        <f>IFERROR(VLOOKUP($B1744,'F&amp;I Log'!$H$3:$S$8977,9,FALSE),"--")</f>
        <v>RAC1007@GMAIL.COM</v>
      </c>
      <c r="J1744" s="9" t="str">
        <f>IFERROR(VLOOKUP($B1744,'F&amp;I Log'!$H$3:$S$8977,10,FALSE),"--")</f>
        <v>516-982-1007</v>
      </c>
    </row>
    <row r="1745" spans="2:10" hidden="1" x14ac:dyDescent="0.2">
      <c r="B1745" t="s">
        <v>10247</v>
      </c>
      <c r="C1745" s="9">
        <v>1</v>
      </c>
      <c r="D1745" s="9" t="str">
        <f>VLOOKUP($B1745,'F&amp;I Log'!$H$3:$I$8977,2,FALSE)</f>
        <v>Conventional</v>
      </c>
      <c r="E1745" s="9" t="str">
        <f>(VLOOKUP($B1745,'F&amp;I Log'!$H$3:$S$8977,5,FALSE))</f>
        <v>172 BELMONT AVE</v>
      </c>
      <c r="F1745" s="9" t="str">
        <f>IFERROR(VLOOKUP($B1745,'F&amp;I Log'!$H$3:$S$8977,6,FALSE),"--")</f>
        <v>DOYLESTOWN</v>
      </c>
      <c r="G1745" s="9" t="str">
        <f>IFERROR(VLOOKUP($B1745,'F&amp;I Log'!$H$3:$S$8977,7,FALSE),"--")</f>
        <v>PA</v>
      </c>
      <c r="H1745" s="9" t="str">
        <f>IFERROR(VLOOKUP($B1745,'F&amp;I Log'!$H$3:$S$8977,8,FALSE),"--")</f>
        <v>18901-4303</v>
      </c>
      <c r="I1745" s="9" t="str">
        <f>IFERROR(VLOOKUP($B1745,'F&amp;I Log'!$H$3:$S$8977,9,FALSE),"--")</f>
        <v>MURR.GRE@GMAIL.COM</v>
      </c>
      <c r="J1745" s="9" t="str">
        <f>IFERROR(VLOOKUP($B1745,'F&amp;I Log'!$H$3:$S$8977,10,FALSE),"--")</f>
        <v>215-340-5059</v>
      </c>
    </row>
    <row r="1746" spans="2:10" hidden="1" x14ac:dyDescent="0.2">
      <c r="B1746" t="s">
        <v>10255</v>
      </c>
      <c r="C1746" s="9">
        <v>1</v>
      </c>
      <c r="D1746" s="9" t="str">
        <f>VLOOKUP($B1746,'F&amp;I Log'!$H$3:$I$8977,2,FALSE)</f>
        <v>Conventional</v>
      </c>
      <c r="E1746" s="9" t="str">
        <f>(VLOOKUP($B1746,'F&amp;I Log'!$H$3:$S$8977,5,FALSE))</f>
        <v>73 FINK DR</v>
      </c>
      <c r="F1746" s="9" t="str">
        <f>IFERROR(VLOOKUP($B1746,'F&amp;I Log'!$H$3:$S$8977,6,FALSE),"--")</f>
        <v>OTTSVILLE</v>
      </c>
      <c r="G1746" s="9" t="str">
        <f>IFERROR(VLOOKUP($B1746,'F&amp;I Log'!$H$3:$S$8977,7,FALSE),"--")</f>
        <v>PA</v>
      </c>
      <c r="H1746" s="9" t="str">
        <f>IFERROR(VLOOKUP($B1746,'F&amp;I Log'!$H$3:$S$8977,8,FALSE),"--")</f>
        <v>18942</v>
      </c>
      <c r="I1746" s="9" t="str">
        <f>IFERROR(VLOOKUP($B1746,'F&amp;I Log'!$H$3:$S$8977,9,FALSE),"--")</f>
        <v>JOHNHILTON460@GMAIL.COM</v>
      </c>
      <c r="J1746" s="9" t="str">
        <f>IFERROR(VLOOKUP($B1746,'F&amp;I Log'!$H$3:$S$8977,10,FALSE),"--")</f>
        <v>267-615-4574</v>
      </c>
    </row>
    <row r="1747" spans="2:10" hidden="1" x14ac:dyDescent="0.2">
      <c r="B1747" t="s">
        <v>10265</v>
      </c>
      <c r="C1747" s="9">
        <v>1</v>
      </c>
      <c r="D1747" s="9" t="str">
        <f>VLOOKUP($B1747,'F&amp;I Log'!$H$3:$I$8977,2,FALSE)</f>
        <v>Conventional</v>
      </c>
      <c r="E1747" s="9" t="str">
        <f>(VLOOKUP($B1747,'F&amp;I Log'!$H$3:$S$8977,5,FALSE))</f>
        <v>730 LIME TER</v>
      </c>
      <c r="F1747" s="9" t="str">
        <f>IFERROR(VLOOKUP($B1747,'F&amp;I Log'!$H$3:$S$8977,6,FALSE),"--")</f>
        <v>MARCO ISLAND</v>
      </c>
      <c r="G1747" s="9" t="str">
        <f>IFERROR(VLOOKUP($B1747,'F&amp;I Log'!$H$3:$S$8977,7,FALSE),"--")</f>
        <v>FL</v>
      </c>
      <c r="H1747" s="9" t="str">
        <f>IFERROR(VLOOKUP($B1747,'F&amp;I Log'!$H$3:$S$8977,8,FALSE),"--")</f>
        <v>34145-2422</v>
      </c>
      <c r="I1747" s="9" t="str">
        <f>IFERROR(VLOOKUP($B1747,'F&amp;I Log'!$H$3:$S$8977,9,FALSE),"--")</f>
        <v>FRNCSJORGENSEN@GMAIL.COM</v>
      </c>
      <c r="J1747" s="9" t="str">
        <f>IFERROR(VLOOKUP($B1747,'F&amp;I Log'!$H$3:$S$8977,10,FALSE),"--")</f>
        <v>239-330-5427</v>
      </c>
    </row>
    <row r="1748" spans="2:10" hidden="1" x14ac:dyDescent="0.2">
      <c r="B1748" t="s">
        <v>10273</v>
      </c>
      <c r="C1748" s="9">
        <v>1</v>
      </c>
      <c r="D1748" s="9" t="str">
        <f>VLOOKUP($B1748,'F&amp;I Log'!$H$3:$I$8977,2,FALSE)</f>
        <v>Conventional</v>
      </c>
      <c r="E1748" s="9" t="str">
        <f>(VLOOKUP($B1748,'F&amp;I Log'!$H$3:$S$8977,5,FALSE))</f>
        <v>2500 RICKERT RD</v>
      </c>
      <c r="F1748" s="9" t="str">
        <f>IFERROR(VLOOKUP($B1748,'F&amp;I Log'!$H$3:$S$8977,6,FALSE),"--")</f>
        <v>PERKASIE</v>
      </c>
      <c r="G1748" s="9" t="str">
        <f>IFERROR(VLOOKUP($B1748,'F&amp;I Log'!$H$3:$S$8977,7,FALSE),"--")</f>
        <v>PA</v>
      </c>
      <c r="H1748" s="9" t="str">
        <f>IFERROR(VLOOKUP($B1748,'F&amp;I Log'!$H$3:$S$8977,8,FALSE),"--")</f>
        <v>18944</v>
      </c>
      <c r="I1748" s="9" t="str">
        <f>IFERROR(VLOOKUP($B1748,'F&amp;I Log'!$H$3:$S$8977,9,FALSE),"--")</f>
        <v>KKRIEBEL@LKPARTICLETHERAPY.COM</v>
      </c>
      <c r="J1748" s="9" t="str">
        <f>IFERROR(VLOOKUP($B1748,'F&amp;I Log'!$H$3:$S$8977,10,FALSE),"--")</f>
        <v>215-495-2095</v>
      </c>
    </row>
    <row r="1749" spans="2:10" hidden="1" x14ac:dyDescent="0.2">
      <c r="B1749" t="s">
        <v>10278</v>
      </c>
      <c r="C1749" s="9">
        <v>1</v>
      </c>
      <c r="D1749" s="9" t="str">
        <f>VLOOKUP($B1749,'F&amp;I Log'!$H$3:$I$8977,2,FALSE)</f>
        <v>Conventional</v>
      </c>
      <c r="E1749" s="9" t="str">
        <f>(VLOOKUP($B1749,'F&amp;I Log'!$H$3:$S$8977,5,FALSE))</f>
        <v>212 ESTAUGH AVE</v>
      </c>
      <c r="F1749" s="9" t="str">
        <f>IFERROR(VLOOKUP($B1749,'F&amp;I Log'!$H$3:$S$8977,6,FALSE),"--")</f>
        <v>HADDONFIELD</v>
      </c>
      <c r="G1749" s="9" t="str">
        <f>IFERROR(VLOOKUP($B1749,'F&amp;I Log'!$H$3:$S$8977,7,FALSE),"--")</f>
        <v>NJ</v>
      </c>
      <c r="H1749" s="9" t="str">
        <f>IFERROR(VLOOKUP($B1749,'F&amp;I Log'!$H$3:$S$8977,8,FALSE),"--")</f>
        <v>08033-2510</v>
      </c>
      <c r="I1749" s="9" t="str">
        <f>IFERROR(VLOOKUP($B1749,'F&amp;I Log'!$H$3:$S$8977,9,FALSE),"--")</f>
        <v>OVERTHEIL@GMAIL.COM</v>
      </c>
      <c r="J1749" s="9" t="str">
        <f>IFERROR(VLOOKUP($B1749,'F&amp;I Log'!$H$3:$S$8977,10,FALSE),"--")</f>
        <v>856-291-1090</v>
      </c>
    </row>
    <row r="1750" spans="2:10" hidden="1" x14ac:dyDescent="0.2">
      <c r="B1750" t="s">
        <v>10285</v>
      </c>
      <c r="C1750" s="9">
        <v>1</v>
      </c>
      <c r="D1750" s="9" t="str">
        <f>VLOOKUP($B1750,'F&amp;I Log'!$H$3:$I$8977,2,FALSE)</f>
        <v>Conventional</v>
      </c>
      <c r="E1750" s="9" t="str">
        <f>(VLOOKUP($B1750,'F&amp;I Log'!$H$3:$S$8977,5,FALSE))</f>
        <v>2630 MARTIN RD</v>
      </c>
      <c r="F1750" s="9" t="str">
        <f>IFERROR(VLOOKUP($B1750,'F&amp;I Log'!$H$3:$S$8977,6,FALSE),"--")</f>
        <v>WILLOW GROVE</v>
      </c>
      <c r="G1750" s="9" t="str">
        <f>IFERROR(VLOOKUP($B1750,'F&amp;I Log'!$H$3:$S$8977,7,FALSE),"--")</f>
        <v>PA</v>
      </c>
      <c r="H1750" s="9" t="str">
        <f>IFERROR(VLOOKUP($B1750,'F&amp;I Log'!$H$3:$S$8977,8,FALSE),"--")</f>
        <v>19090</v>
      </c>
      <c r="I1750" s="9" t="str">
        <f>IFERROR(VLOOKUP($B1750,'F&amp;I Log'!$H$3:$S$8977,9,FALSE),"--")</f>
        <v>ADAMROTZAL@GMAIL.COM</v>
      </c>
      <c r="J1750" s="9" t="str">
        <f>IFERROR(VLOOKUP($B1750,'F&amp;I Log'!$H$3:$S$8977,10,FALSE),"--")</f>
        <v>215-880-0672</v>
      </c>
    </row>
    <row r="1751" spans="2:10" hidden="1" x14ac:dyDescent="0.2">
      <c r="B1751" t="s">
        <v>10299</v>
      </c>
      <c r="C1751" s="9">
        <v>1</v>
      </c>
      <c r="D1751" s="9" t="str">
        <f>VLOOKUP($B1751,'F&amp;I Log'!$H$3:$I$8977,2,FALSE)</f>
        <v>Conventional</v>
      </c>
      <c r="E1751" s="9" t="str">
        <f>(VLOOKUP($B1751,'F&amp;I Log'!$H$3:$S$8977,5,FALSE))</f>
        <v>411 FAIRVIEW WAY</v>
      </c>
      <c r="F1751" s="9" t="str">
        <f>IFERROR(VLOOKUP($B1751,'F&amp;I Log'!$H$3:$S$8977,6,FALSE),"--")</f>
        <v>NEW HOPE</v>
      </c>
      <c r="G1751" s="9" t="str">
        <f>IFERROR(VLOOKUP($B1751,'F&amp;I Log'!$H$3:$S$8977,7,FALSE),"--")</f>
        <v>PA</v>
      </c>
      <c r="H1751" s="9" t="str">
        <f>IFERROR(VLOOKUP($B1751,'F&amp;I Log'!$H$3:$S$8977,8,FALSE),"--")</f>
        <v>18938</v>
      </c>
      <c r="I1751" s="9" t="str">
        <f>IFERROR(VLOOKUP($B1751,'F&amp;I Log'!$H$3:$S$8977,9,FALSE),"--")</f>
        <v>DCOULSTON@COMCAST.NET</v>
      </c>
      <c r="J1751" s="9" t="str">
        <f>IFERROR(VLOOKUP($B1751,'F&amp;I Log'!$H$3:$S$8977,10,FALSE),"--")</f>
        <v>215-622-1821</v>
      </c>
    </row>
    <row r="1752" spans="2:10" hidden="1" x14ac:dyDescent="0.2">
      <c r="B1752" t="s">
        <v>10314</v>
      </c>
      <c r="C1752" s="9">
        <v>1</v>
      </c>
      <c r="D1752" s="9" t="str">
        <f>VLOOKUP($B1752,'F&amp;I Log'!$H$3:$I$8977,2,FALSE)</f>
        <v>Conventional</v>
      </c>
      <c r="E1752" s="9" t="str">
        <f>(VLOOKUP($B1752,'F&amp;I Log'!$H$3:$S$8977,5,FALSE))</f>
        <v>20 SHAWNEE RD</v>
      </c>
      <c r="F1752" s="9" t="str">
        <f>IFERROR(VLOOKUP($B1752,'F&amp;I Log'!$H$3:$S$8977,6,FALSE),"--")</f>
        <v>ARDMORE</v>
      </c>
      <c r="G1752" s="9" t="str">
        <f>IFERROR(VLOOKUP($B1752,'F&amp;I Log'!$H$3:$S$8977,7,FALSE),"--")</f>
        <v>PA</v>
      </c>
      <c r="H1752" s="9" t="str">
        <f>IFERROR(VLOOKUP($B1752,'F&amp;I Log'!$H$3:$S$8977,8,FALSE),"--")</f>
        <v>19003-1627</v>
      </c>
      <c r="I1752" s="9" t="str">
        <f>IFERROR(VLOOKUP($B1752,'F&amp;I Log'!$H$3:$S$8977,9,FALSE),"--")</f>
        <v>MOLLY.DEAK@GMAIL.COM</v>
      </c>
      <c r="J1752" s="9" t="str">
        <f>IFERROR(VLOOKUP($B1752,'F&amp;I Log'!$H$3:$S$8977,10,FALSE),"--")</f>
        <v>610-715-4912</v>
      </c>
    </row>
    <row r="1753" spans="2:10" hidden="1" x14ac:dyDescent="0.2">
      <c r="B1753" t="s">
        <v>10324</v>
      </c>
      <c r="C1753" s="9">
        <v>1</v>
      </c>
      <c r="D1753" s="9" t="str">
        <f>VLOOKUP($B1753,'F&amp;I Log'!$H$3:$I$8977,2,FALSE)</f>
        <v>Conventional</v>
      </c>
      <c r="E1753" s="9" t="str">
        <f>(VLOOKUP($B1753,'F&amp;I Log'!$H$3:$S$8977,5,FALSE))</f>
        <v>133 S 2ND ST</v>
      </c>
      <c r="F1753" s="9" t="str">
        <f>IFERROR(VLOOKUP($B1753,'F&amp;I Log'!$H$3:$S$8977,6,FALSE),"--")</f>
        <v>PERKASIE</v>
      </c>
      <c r="G1753" s="9" t="str">
        <f>IFERROR(VLOOKUP($B1753,'F&amp;I Log'!$H$3:$S$8977,7,FALSE),"--")</f>
        <v>PA</v>
      </c>
      <c r="H1753" s="9" t="str">
        <f>IFERROR(VLOOKUP($B1753,'F&amp;I Log'!$H$3:$S$8977,8,FALSE),"--")</f>
        <v>18944</v>
      </c>
      <c r="I1753" s="9" t="str">
        <f>IFERROR(VLOOKUP($B1753,'F&amp;I Log'!$H$3:$S$8977,9,FALSE),"--")</f>
        <v>ADDIE.ASHLEYX3@GMAIL.COM</v>
      </c>
      <c r="J1753" s="9" t="str">
        <f>IFERROR(VLOOKUP($B1753,'F&amp;I Log'!$H$3:$S$8977,10,FALSE),"--")</f>
        <v>267-347-9517</v>
      </c>
    </row>
    <row r="1754" spans="2:10" hidden="1" x14ac:dyDescent="0.2">
      <c r="B1754" t="s">
        <v>10331</v>
      </c>
      <c r="C1754" s="9">
        <v>1</v>
      </c>
      <c r="D1754" s="9" t="str">
        <f>VLOOKUP($B1754,'F&amp;I Log'!$H$3:$I$8977,2,FALSE)</f>
        <v>Conventional</v>
      </c>
      <c r="E1754" s="9" t="str">
        <f>(VLOOKUP($B1754,'F&amp;I Log'!$H$3:$S$8977,5,FALSE))</f>
        <v>600 AINTREE RD</v>
      </c>
      <c r="F1754" s="9" t="str">
        <f>IFERROR(VLOOKUP($B1754,'F&amp;I Log'!$H$3:$S$8977,6,FALSE),"--")</f>
        <v>HATBORO</v>
      </c>
      <c r="G1754" s="9" t="str">
        <f>IFERROR(VLOOKUP($B1754,'F&amp;I Log'!$H$3:$S$8977,7,FALSE),"--")</f>
        <v>PA</v>
      </c>
      <c r="H1754" s="9" t="str">
        <f>IFERROR(VLOOKUP($B1754,'F&amp;I Log'!$H$3:$S$8977,8,FALSE),"--")</f>
        <v>19040</v>
      </c>
      <c r="I1754" s="9" t="str">
        <f>IFERROR(VLOOKUP($B1754,'F&amp;I Log'!$H$3:$S$8977,9,FALSE),"--")</f>
        <v>KIPPANDNORA@GMAIL.COM</v>
      </c>
      <c r="J1754" s="9" t="str">
        <f>IFERROR(VLOOKUP($B1754,'F&amp;I Log'!$H$3:$S$8977,10,FALSE),"--")</f>
        <v>215-431-2665</v>
      </c>
    </row>
    <row r="1755" spans="2:10" hidden="1" x14ac:dyDescent="0.2">
      <c r="B1755" t="s">
        <v>10340</v>
      </c>
      <c r="C1755" s="9">
        <v>1</v>
      </c>
      <c r="D1755" s="9" t="str">
        <f>VLOOKUP($B1755,'F&amp;I Log'!$H$3:$I$8977,2,FALSE)</f>
        <v>Conventional</v>
      </c>
      <c r="E1755" s="9" t="str">
        <f>(VLOOKUP($B1755,'F&amp;I Log'!$H$3:$S$8977,5,FALSE))</f>
        <v>87B HAMPTON CT</v>
      </c>
      <c r="F1755" s="9" t="str">
        <f>IFERROR(VLOOKUP($B1755,'F&amp;I Log'!$H$3:$S$8977,6,FALSE),"--")</f>
        <v>NEWTOWN</v>
      </c>
      <c r="G1755" s="9" t="str">
        <f>IFERROR(VLOOKUP($B1755,'F&amp;I Log'!$H$3:$S$8977,7,FALSE),"--")</f>
        <v>PA</v>
      </c>
      <c r="H1755" s="9" t="str">
        <f>IFERROR(VLOOKUP($B1755,'F&amp;I Log'!$H$3:$S$8977,8,FALSE),"--")</f>
        <v>18940-9623</v>
      </c>
      <c r="I1755" s="9" t="str">
        <f>IFERROR(VLOOKUP($B1755,'F&amp;I Log'!$H$3:$S$8977,9,FALSE),"--")</f>
        <v>shraid@verizon.net</v>
      </c>
      <c r="J1755" s="9" t="str">
        <f>IFERROR(VLOOKUP($B1755,'F&amp;I Log'!$H$3:$S$8977,10,FALSE),"--")</f>
        <v>215-264-5101</v>
      </c>
    </row>
    <row r="1756" spans="2:10" hidden="1" x14ac:dyDescent="0.2">
      <c r="B1756" t="s">
        <v>10347</v>
      </c>
      <c r="C1756" s="9">
        <v>1</v>
      </c>
      <c r="D1756" s="9" t="str">
        <f>VLOOKUP($B1756,'F&amp;I Log'!$H$3:$I$8977,2,FALSE)</f>
        <v>Conventional</v>
      </c>
      <c r="E1756" s="9" t="str">
        <f>(VLOOKUP($B1756,'F&amp;I Log'!$H$3:$S$8977,5,FALSE))</f>
        <v>913 JOSEPH PL</v>
      </c>
      <c r="F1756" s="9" t="str">
        <f>IFERROR(VLOOKUP($B1756,'F&amp;I Log'!$H$3:$S$8977,6,FALSE),"--")</f>
        <v>SPRINGFIELD</v>
      </c>
      <c r="G1756" s="9" t="str">
        <f>IFERROR(VLOOKUP($B1756,'F&amp;I Log'!$H$3:$S$8977,7,FALSE),"--")</f>
        <v>PA</v>
      </c>
      <c r="H1756" s="9" t="str">
        <f>IFERROR(VLOOKUP($B1756,'F&amp;I Log'!$H$3:$S$8977,8,FALSE),"--")</f>
        <v>19064-3822</v>
      </c>
      <c r="I1756" s="9" t="str">
        <f>IFERROR(VLOOKUP($B1756,'F&amp;I Log'!$H$3:$S$8977,9,FALSE),"--")</f>
        <v>burkhale2@hotmail.com</v>
      </c>
      <c r="J1756" s="9" t="str">
        <f>IFERROR(VLOOKUP($B1756,'F&amp;I Log'!$H$3:$S$8977,10,FALSE),"--")</f>
        <v>484-557-3849</v>
      </c>
    </row>
    <row r="1757" spans="2:10" hidden="1" x14ac:dyDescent="0.2">
      <c r="B1757" t="s">
        <v>10354</v>
      </c>
      <c r="C1757" s="9">
        <v>1</v>
      </c>
      <c r="D1757" s="9" t="str">
        <f>VLOOKUP($B1757,'F&amp;I Log'!$H$3:$I$8977,2,FALSE)</f>
        <v>Conventional</v>
      </c>
      <c r="E1757" s="9" t="str">
        <f>(VLOOKUP($B1757,'F&amp;I Log'!$H$3:$S$8977,5,FALSE))</f>
        <v>2529 CEDARFIELD LN</v>
      </c>
      <c r="F1757" s="9" t="str">
        <f>IFERROR(VLOOKUP($B1757,'F&amp;I Log'!$H$3:$S$8977,6,FALSE),"--")</f>
        <v>QUAKERTOWN</v>
      </c>
      <c r="G1757" s="9" t="str">
        <f>IFERROR(VLOOKUP($B1757,'F&amp;I Log'!$H$3:$S$8977,7,FALSE),"--")</f>
        <v>PA</v>
      </c>
      <c r="H1757" s="9" t="str">
        <f>IFERROR(VLOOKUP($B1757,'F&amp;I Log'!$H$3:$S$8977,8,FALSE),"--")</f>
        <v>18951</v>
      </c>
      <c r="I1757" s="9" t="str">
        <f>IFERROR(VLOOKUP($B1757,'F&amp;I Log'!$H$3:$S$8977,9,FALSE),"--")</f>
        <v>BECKYLABS@COMCAST.NET</v>
      </c>
      <c r="J1757" s="9" t="str">
        <f>IFERROR(VLOOKUP($B1757,'F&amp;I Log'!$H$3:$S$8977,10,FALSE),"--")</f>
        <v>267-221-9628</v>
      </c>
    </row>
    <row r="1758" spans="2:10" hidden="1" x14ac:dyDescent="0.2">
      <c r="B1758" t="s">
        <v>10360</v>
      </c>
      <c r="C1758" s="9">
        <v>1</v>
      </c>
      <c r="D1758" s="9" t="str">
        <f>VLOOKUP($B1758,'F&amp;I Log'!$H$3:$I$8977,2,FALSE)</f>
        <v>Conventional</v>
      </c>
      <c r="E1758" s="9" t="str">
        <f>(VLOOKUP($B1758,'F&amp;I Log'!$H$3:$S$8977,5,FALSE))</f>
        <v>39 INDIAN DR</v>
      </c>
      <c r="F1758" s="9" t="str">
        <f>IFERROR(VLOOKUP($B1758,'F&amp;I Log'!$H$3:$S$8977,6,FALSE),"--")</f>
        <v>WARMINSTER</v>
      </c>
      <c r="G1758" s="9" t="str">
        <f>IFERROR(VLOOKUP($B1758,'F&amp;I Log'!$H$3:$S$8977,7,FALSE),"--")</f>
        <v>PA</v>
      </c>
      <c r="H1758" s="9" t="str">
        <f>IFERROR(VLOOKUP($B1758,'F&amp;I Log'!$H$3:$S$8977,8,FALSE),"--")</f>
        <v>18974-1430</v>
      </c>
      <c r="I1758" s="9" t="str">
        <f>IFERROR(VLOOKUP($B1758,'F&amp;I Log'!$H$3:$S$8977,9,FALSE),"--")</f>
        <v>MSCHMIDTSR@YAHOO.COM</v>
      </c>
      <c r="J1758" s="9" t="str">
        <f>IFERROR(VLOOKUP($B1758,'F&amp;I Log'!$H$3:$S$8977,10,FALSE),"--")</f>
        <v>215-355-0422</v>
      </c>
    </row>
    <row r="1759" spans="2:10" hidden="1" x14ac:dyDescent="0.2">
      <c r="B1759" t="s">
        <v>10369</v>
      </c>
      <c r="C1759" s="9">
        <v>1</v>
      </c>
      <c r="D1759" s="9" t="str">
        <f>VLOOKUP($B1759,'F&amp;I Log'!$H$3:$I$8977,2,FALSE)</f>
        <v>Conventional</v>
      </c>
      <c r="E1759" s="9" t="str">
        <f>(VLOOKUP($B1759,'F&amp;I Log'!$H$3:$S$8977,5,FALSE))</f>
        <v>67 SAXONNEY CIR</v>
      </c>
      <c r="F1759" s="9" t="str">
        <f>IFERROR(VLOOKUP($B1759,'F&amp;I Log'!$H$3:$S$8977,6,FALSE),"--")</f>
        <v>FLEMINGTON</v>
      </c>
      <c r="G1759" s="9" t="str">
        <f>IFERROR(VLOOKUP($B1759,'F&amp;I Log'!$H$3:$S$8977,7,FALSE),"--")</f>
        <v>NJ</v>
      </c>
      <c r="H1759" s="9" t="str">
        <f>IFERROR(VLOOKUP($B1759,'F&amp;I Log'!$H$3:$S$8977,8,FALSE),"--")</f>
        <v>08822-6807</v>
      </c>
      <c r="I1759" s="9" t="str">
        <f>IFERROR(VLOOKUP($B1759,'F&amp;I Log'!$H$3:$S$8977,9,FALSE),"--")</f>
        <v>MICHAEL.KOELLE@GMAIL.COM</v>
      </c>
      <c r="J1759" s="9" t="str">
        <f>IFERROR(VLOOKUP($B1759,'F&amp;I Log'!$H$3:$S$8977,10,FALSE),"--")</f>
        <v>908-237-9348</v>
      </c>
    </row>
    <row r="1760" spans="2:10" hidden="1" x14ac:dyDescent="0.2">
      <c r="B1760" t="s">
        <v>10377</v>
      </c>
      <c r="C1760" s="9">
        <v>1</v>
      </c>
      <c r="D1760" s="9" t="str">
        <f>VLOOKUP($B1760,'F&amp;I Log'!$H$3:$I$8977,2,FALSE)</f>
        <v>Conventional</v>
      </c>
      <c r="E1760" s="9" t="str">
        <f>(VLOOKUP($B1760,'F&amp;I Log'!$H$3:$S$8977,5,FALSE))</f>
        <v>2114 BLUE STEM DR</v>
      </c>
      <c r="F1760" s="9" t="str">
        <f>IFERROR(VLOOKUP($B1760,'F&amp;I Log'!$H$3:$S$8977,6,FALSE),"--")</f>
        <v>NEW HOPE</v>
      </c>
      <c r="G1760" s="9" t="str">
        <f>IFERROR(VLOOKUP($B1760,'F&amp;I Log'!$H$3:$S$8977,7,FALSE),"--")</f>
        <v>PA</v>
      </c>
      <c r="H1760" s="9" t="str">
        <f>IFERROR(VLOOKUP($B1760,'F&amp;I Log'!$H$3:$S$8977,8,FALSE),"--")</f>
        <v>18938</v>
      </c>
      <c r="I1760" s="9" t="str">
        <f>IFERROR(VLOOKUP($B1760,'F&amp;I Log'!$H$3:$S$8977,9,FALSE),"--")</f>
        <v>JOCOL6@HOTMAIL.COM</v>
      </c>
      <c r="J1760" s="9" t="str">
        <f>IFERROR(VLOOKUP($B1760,'F&amp;I Log'!$H$3:$S$8977,10,FALSE),"--")</f>
        <v>215-794-4364</v>
      </c>
    </row>
    <row r="1761" spans="2:10" hidden="1" x14ac:dyDescent="0.2">
      <c r="B1761" t="s">
        <v>10383</v>
      </c>
      <c r="C1761" s="9">
        <v>1</v>
      </c>
      <c r="D1761" s="9" t="str">
        <f>VLOOKUP($B1761,'F&amp;I Log'!$H$3:$I$8977,2,FALSE)</f>
        <v>Conventional</v>
      </c>
      <c r="E1761" s="9" t="str">
        <f>(VLOOKUP($B1761,'F&amp;I Log'!$H$3:$S$8977,5,FALSE))</f>
        <v>32426 PIN OAK LN</v>
      </c>
      <c r="F1761" s="9" t="str">
        <f>IFERROR(VLOOKUP($B1761,'F&amp;I Log'!$H$3:$S$8977,6,FALSE),"--")</f>
        <v>CHALFONT</v>
      </c>
      <c r="G1761" s="9" t="str">
        <f>IFERROR(VLOOKUP($B1761,'F&amp;I Log'!$H$3:$S$8977,7,FALSE),"--")</f>
        <v>PA</v>
      </c>
      <c r="H1761" s="9" t="str">
        <f>IFERROR(VLOOKUP($B1761,'F&amp;I Log'!$H$3:$S$8977,8,FALSE),"--")</f>
        <v>18914</v>
      </c>
      <c r="I1761" s="9" t="str">
        <f>IFERROR(VLOOKUP($B1761,'F&amp;I Log'!$H$3:$S$8977,9,FALSE),"--")</f>
        <v>CA1816@AOL.COM</v>
      </c>
      <c r="J1761" s="9" t="str">
        <f>IFERROR(VLOOKUP($B1761,'F&amp;I Log'!$H$3:$S$8977,10,FALSE),"--")</f>
        <v>215-651-5231</v>
      </c>
    </row>
    <row r="1762" spans="2:10" hidden="1" x14ac:dyDescent="0.2">
      <c r="B1762" t="s">
        <v>10395</v>
      </c>
      <c r="C1762" s="9">
        <v>1</v>
      </c>
      <c r="D1762" s="9" t="str">
        <f>VLOOKUP($B1762,'F&amp;I Log'!$H$3:$I$8977,2,FALSE)</f>
        <v>Conventional</v>
      </c>
      <c r="E1762" s="9" t="str">
        <f>(VLOOKUP($B1762,'F&amp;I Log'!$H$3:$S$8977,5,FALSE))</f>
        <v>1525 STUCKERT RD</v>
      </c>
      <c r="F1762" s="9" t="str">
        <f>IFERROR(VLOOKUP($B1762,'F&amp;I Log'!$H$3:$S$8977,6,FALSE),"--")</f>
        <v>WARRINGTON</v>
      </c>
      <c r="G1762" s="9" t="str">
        <f>IFERROR(VLOOKUP($B1762,'F&amp;I Log'!$H$3:$S$8977,7,FALSE),"--")</f>
        <v>PA</v>
      </c>
      <c r="H1762" s="9" t="str">
        <f>IFERROR(VLOOKUP($B1762,'F&amp;I Log'!$H$3:$S$8977,8,FALSE),"--")</f>
        <v>18976-1528</v>
      </c>
      <c r="I1762" s="9" t="str">
        <f>IFERROR(VLOOKUP($B1762,'F&amp;I Log'!$H$3:$S$8977,9,FALSE),"--")</f>
        <v>MEL@GG-LTD.COM</v>
      </c>
      <c r="J1762" s="9" t="str">
        <f>IFERROR(VLOOKUP($B1762,'F&amp;I Log'!$H$3:$S$8977,10,FALSE),"--")</f>
        <v>267-784-6557</v>
      </c>
    </row>
    <row r="1763" spans="2:10" hidden="1" x14ac:dyDescent="0.2">
      <c r="B1763" t="s">
        <v>10401</v>
      </c>
      <c r="C1763" s="9">
        <v>1</v>
      </c>
      <c r="D1763" s="9" t="str">
        <f>VLOOKUP($B1763,'F&amp;I Log'!$H$3:$I$8977,2,FALSE)</f>
        <v>Conventional</v>
      </c>
      <c r="E1763" s="9" t="str">
        <f>(VLOOKUP($B1763,'F&amp;I Log'!$H$3:$S$8977,5,FALSE))</f>
        <v>210 BLUE RIDGE DR</v>
      </c>
      <c r="F1763" s="9" t="str">
        <f>IFERROR(VLOOKUP($B1763,'F&amp;I Log'!$H$3:$S$8977,6,FALSE),"--")</f>
        <v>LEVITTOWN</v>
      </c>
      <c r="G1763" s="9" t="str">
        <f>IFERROR(VLOOKUP($B1763,'F&amp;I Log'!$H$3:$S$8977,7,FALSE),"--")</f>
        <v>PA</v>
      </c>
      <c r="H1763" s="9" t="str">
        <f>IFERROR(VLOOKUP($B1763,'F&amp;I Log'!$H$3:$S$8977,8,FALSE),"--")</f>
        <v>19057-3048</v>
      </c>
      <c r="I1763" s="9" t="str">
        <f>IFERROR(VLOOKUP($B1763,'F&amp;I Log'!$H$3:$S$8977,9,FALSE),"--")</f>
        <v/>
      </c>
      <c r="J1763" s="9" t="str">
        <f>IFERROR(VLOOKUP($B1763,'F&amp;I Log'!$H$3:$S$8977,10,FALSE),"--")</f>
        <v>609-306-3385</v>
      </c>
    </row>
    <row r="1764" spans="2:10" hidden="1" x14ac:dyDescent="0.2">
      <c r="B1764" t="s">
        <v>10412</v>
      </c>
      <c r="C1764" s="9">
        <v>1</v>
      </c>
      <c r="D1764" s="9" t="str">
        <f>VLOOKUP($B1764,'F&amp;I Log'!$H$3:$I$8977,2,FALSE)</f>
        <v>Conventional</v>
      </c>
      <c r="E1764" s="9" t="str">
        <f>(VLOOKUP($B1764,'F&amp;I Log'!$H$3:$S$8977,5,FALSE))</f>
        <v>3296 LOWER MOUNTAIN RD</v>
      </c>
      <c r="F1764" s="9" t="str">
        <f>IFERROR(VLOOKUP($B1764,'F&amp;I Log'!$H$3:$S$8977,6,FALSE),"--")</f>
        <v>FURLONG</v>
      </c>
      <c r="G1764" s="9" t="str">
        <f>IFERROR(VLOOKUP($B1764,'F&amp;I Log'!$H$3:$S$8977,7,FALSE),"--")</f>
        <v>PA</v>
      </c>
      <c r="H1764" s="9" t="str">
        <f>IFERROR(VLOOKUP($B1764,'F&amp;I Log'!$H$3:$S$8977,8,FALSE),"--")</f>
        <v>18925-1209</v>
      </c>
      <c r="I1764" s="9" t="str">
        <f>IFERROR(VLOOKUP($B1764,'F&amp;I Log'!$H$3:$S$8977,9,FALSE),"--")</f>
        <v>FJT@METAPLAN.COM</v>
      </c>
      <c r="J1764" s="9" t="str">
        <f>IFERROR(VLOOKUP($B1764,'F&amp;I Log'!$H$3:$S$8977,10,FALSE),"--")</f>
        <v>609-468-7313</v>
      </c>
    </row>
    <row r="1765" spans="2:10" hidden="1" x14ac:dyDescent="0.2">
      <c r="B1765" t="s">
        <v>10430</v>
      </c>
      <c r="C1765" s="9">
        <v>1</v>
      </c>
      <c r="D1765" s="9" t="str">
        <f>VLOOKUP($B1765,'F&amp;I Log'!$H$3:$I$8977,2,FALSE)</f>
        <v>Conventional</v>
      </c>
      <c r="E1765" s="9" t="str">
        <f>(VLOOKUP($B1765,'F&amp;I Log'!$H$3:$S$8977,5,FALSE))</f>
        <v>117 BIRCHWOOD DR</v>
      </c>
      <c r="F1765" s="9" t="str">
        <f>IFERROR(VLOOKUP($B1765,'F&amp;I Log'!$H$3:$S$8977,6,FALSE),"--")</f>
        <v>CHALFONT</v>
      </c>
      <c r="G1765" s="9" t="str">
        <f>IFERROR(VLOOKUP($B1765,'F&amp;I Log'!$H$3:$S$8977,7,FALSE),"--")</f>
        <v>PA</v>
      </c>
      <c r="H1765" s="9" t="str">
        <f>IFERROR(VLOOKUP($B1765,'F&amp;I Log'!$H$3:$S$8977,8,FALSE),"--")</f>
        <v>18914-2637</v>
      </c>
      <c r="I1765" s="9" t="str">
        <f>IFERROR(VLOOKUP($B1765,'F&amp;I Log'!$H$3:$S$8977,9,FALSE),"--")</f>
        <v>WOLFGANG28@VERIZON.NET</v>
      </c>
      <c r="J1765" s="9" t="str">
        <f>IFERROR(VLOOKUP($B1765,'F&amp;I Log'!$H$3:$S$8977,10,FALSE),"--")</f>
        <v>215-822-7012</v>
      </c>
    </row>
    <row r="1766" spans="2:10" hidden="1" x14ac:dyDescent="0.2">
      <c r="B1766" t="s">
        <v>10448</v>
      </c>
      <c r="C1766" s="9">
        <v>1</v>
      </c>
      <c r="D1766" s="9" t="str">
        <f>VLOOKUP($B1766,'F&amp;I Log'!$H$3:$I$8977,2,FALSE)</f>
        <v>Conventional</v>
      </c>
      <c r="E1766" s="9" t="str">
        <f>(VLOOKUP($B1766,'F&amp;I Log'!$H$3:$S$8977,5,FALSE))</f>
        <v>1001 STUMP ROAD</v>
      </c>
      <c r="F1766" s="9" t="str">
        <f>IFERROR(VLOOKUP($B1766,'F&amp;I Log'!$H$3:$S$8977,6,FALSE),"--")</f>
        <v>MONTGOMERYVILLE</v>
      </c>
      <c r="G1766" s="9" t="str">
        <f>IFERROR(VLOOKUP($B1766,'F&amp;I Log'!$H$3:$S$8977,7,FALSE),"--")</f>
        <v>PA</v>
      </c>
      <c r="H1766" s="9" t="str">
        <f>IFERROR(VLOOKUP($B1766,'F&amp;I Log'!$H$3:$S$8977,8,FALSE),"--")</f>
        <v>18936</v>
      </c>
      <c r="I1766" s="9" t="str">
        <f>IFERROR(VLOOKUP($B1766,'F&amp;I Log'!$H$3:$S$8977,9,FALSE),"--")</f>
        <v/>
      </c>
      <c r="J1766" s="9" t="str">
        <f>IFERROR(VLOOKUP($B1766,'F&amp;I Log'!$H$3:$S$8977,10,FALSE),"--")</f>
        <v/>
      </c>
    </row>
    <row r="1767" spans="2:10" hidden="1" x14ac:dyDescent="0.2">
      <c r="B1767" t="s">
        <v>10453</v>
      </c>
      <c r="C1767" s="9">
        <v>1</v>
      </c>
      <c r="D1767" s="9" t="str">
        <f>VLOOKUP($B1767,'F&amp;I Log'!$H$3:$I$8977,2,FALSE)</f>
        <v>Conventional</v>
      </c>
      <c r="E1767" s="9" t="str">
        <f>(VLOOKUP($B1767,'F&amp;I Log'!$H$3:$S$8977,5,FALSE))</f>
        <v>236 WAVERLY RD</v>
      </c>
      <c r="F1767" s="9" t="str">
        <f>IFERROR(VLOOKUP($B1767,'F&amp;I Log'!$H$3:$S$8977,6,FALSE),"--")</f>
        <v>SOUTHAMPTON</v>
      </c>
      <c r="G1767" s="9" t="str">
        <f>IFERROR(VLOOKUP($B1767,'F&amp;I Log'!$H$3:$S$8977,7,FALSE),"--")</f>
        <v>PA</v>
      </c>
      <c r="H1767" s="9" t="str">
        <f>IFERROR(VLOOKUP($B1767,'F&amp;I Log'!$H$3:$S$8977,8,FALSE),"--")</f>
        <v>18966</v>
      </c>
      <c r="I1767" s="9" t="str">
        <f>IFERROR(VLOOKUP($B1767,'F&amp;I Log'!$H$3:$S$8977,9,FALSE),"--")</f>
        <v/>
      </c>
      <c r="J1767" s="9" t="str">
        <f>IFERROR(VLOOKUP($B1767,'F&amp;I Log'!$H$3:$S$8977,10,FALSE),"--")</f>
        <v>267-566-2591</v>
      </c>
    </row>
    <row r="1768" spans="2:10" hidden="1" x14ac:dyDescent="0.2">
      <c r="B1768" t="s">
        <v>10459</v>
      </c>
      <c r="C1768" s="9">
        <v>1</v>
      </c>
      <c r="D1768" s="9" t="str">
        <f>VLOOKUP($B1768,'F&amp;I Log'!$H$3:$I$8977,2,FALSE)</f>
        <v>Conventional</v>
      </c>
      <c r="E1768" s="9" t="str">
        <f>(VLOOKUP($B1768,'F&amp;I Log'!$H$3:$S$8977,5,FALSE))</f>
        <v>833 HOLLAND RD</v>
      </c>
      <c r="F1768" s="9" t="str">
        <f>IFERROR(VLOOKUP($B1768,'F&amp;I Log'!$H$3:$S$8977,6,FALSE),"--")</f>
        <v>HOLLAND</v>
      </c>
      <c r="G1768" s="9" t="str">
        <f>IFERROR(VLOOKUP($B1768,'F&amp;I Log'!$H$3:$S$8977,7,FALSE),"--")</f>
        <v>PA</v>
      </c>
      <c r="H1768" s="9" t="str">
        <f>IFERROR(VLOOKUP($B1768,'F&amp;I Log'!$H$3:$S$8977,8,FALSE),"--")</f>
        <v>18966</v>
      </c>
      <c r="I1768" s="9" t="str">
        <f>IFERROR(VLOOKUP($B1768,'F&amp;I Log'!$H$3:$S$8977,9,FALSE),"--")</f>
        <v>GENEZALEWSKI@VERIZON.NET</v>
      </c>
      <c r="J1768" s="9" t="str">
        <f>IFERROR(VLOOKUP($B1768,'F&amp;I Log'!$H$3:$S$8977,10,FALSE),"--")</f>
        <v>215-840-0493</v>
      </c>
    </row>
    <row r="1769" spans="2:10" hidden="1" x14ac:dyDescent="0.2">
      <c r="B1769" t="s">
        <v>10465</v>
      </c>
      <c r="C1769" s="9">
        <v>1</v>
      </c>
      <c r="D1769" s="9" t="str">
        <f>VLOOKUP($B1769,'F&amp;I Log'!$H$3:$I$8977,2,FALSE)</f>
        <v>Conventional</v>
      </c>
      <c r="E1769" s="9" t="str">
        <f>(VLOOKUP($B1769,'F&amp;I Log'!$H$3:$S$8977,5,FALSE))</f>
        <v>1009 E CREAMERY RD</v>
      </c>
      <c r="F1769" s="9" t="str">
        <f>IFERROR(VLOOKUP($B1769,'F&amp;I Log'!$H$3:$S$8977,6,FALSE),"--")</f>
        <v>PERKASIE</v>
      </c>
      <c r="G1769" s="9" t="str">
        <f>IFERROR(VLOOKUP($B1769,'F&amp;I Log'!$H$3:$S$8977,7,FALSE),"--")</f>
        <v>PA</v>
      </c>
      <c r="H1769" s="9" t="str">
        <f>IFERROR(VLOOKUP($B1769,'F&amp;I Log'!$H$3:$S$8977,8,FALSE),"--")</f>
        <v>18944-2911</v>
      </c>
      <c r="I1769" s="9" t="str">
        <f>IFERROR(VLOOKUP($B1769,'F&amp;I Log'!$H$3:$S$8977,9,FALSE),"--")</f>
        <v>NABAILEY609@COMCAST.NET</v>
      </c>
      <c r="J1769" s="9" t="str">
        <f>IFERROR(VLOOKUP($B1769,'F&amp;I Log'!$H$3:$S$8977,10,FALSE),"--")</f>
        <v>267-718-5752</v>
      </c>
    </row>
    <row r="1770" spans="2:10" hidden="1" x14ac:dyDescent="0.2">
      <c r="B1770" t="s">
        <v>10473</v>
      </c>
      <c r="C1770" s="9">
        <v>1</v>
      </c>
      <c r="D1770" s="9" t="str">
        <f>VLOOKUP($B1770,'F&amp;I Log'!$H$3:$I$8977,2,FALSE)</f>
        <v>Conventional</v>
      </c>
      <c r="E1770" s="9" t="str">
        <f>(VLOOKUP($B1770,'F&amp;I Log'!$H$3:$S$8977,5,FALSE))</f>
        <v>322 OLD FARM RD</v>
      </c>
      <c r="F1770" s="9" t="str">
        <f>IFERROR(VLOOKUP($B1770,'F&amp;I Log'!$H$3:$S$8977,6,FALSE),"--")</f>
        <v>GLEN GARDNER</v>
      </c>
      <c r="G1770" s="9" t="str">
        <f>IFERROR(VLOOKUP($B1770,'F&amp;I Log'!$H$3:$S$8977,7,FALSE),"--")</f>
        <v>NJ</v>
      </c>
      <c r="H1770" s="9" t="str">
        <f>IFERROR(VLOOKUP($B1770,'F&amp;I Log'!$H$3:$S$8977,8,FALSE),"--")</f>
        <v>08826-3243</v>
      </c>
      <c r="I1770" s="9" t="str">
        <f>IFERROR(VLOOKUP($B1770,'F&amp;I Log'!$H$3:$S$8977,9,FALSE),"--")</f>
        <v>RUSSYARNELL@OUTLOOK.COM</v>
      </c>
      <c r="J1770" s="9" t="str">
        <f>IFERROR(VLOOKUP($B1770,'F&amp;I Log'!$H$3:$S$8977,10,FALSE),"--")</f>
        <v>908-752-3511</v>
      </c>
    </row>
    <row r="1771" spans="2:10" hidden="1" x14ac:dyDescent="0.2">
      <c r="B1771" t="s">
        <v>10489</v>
      </c>
      <c r="C1771" s="9">
        <v>1</v>
      </c>
      <c r="D1771" s="9" t="str">
        <f>VLOOKUP($B1771,'F&amp;I Log'!$H$3:$I$8977,2,FALSE)</f>
        <v>Conventional</v>
      </c>
      <c r="E1771" s="9" t="str">
        <f>(VLOOKUP($B1771,'F&amp;I Log'!$H$3:$S$8977,5,FALSE))</f>
        <v>3 S COMMERCE WAY</v>
      </c>
      <c r="F1771" s="9" t="str">
        <f>IFERROR(VLOOKUP($B1771,'F&amp;I Log'!$H$3:$S$8977,6,FALSE),"--")</f>
        <v>BETHLEHEM</v>
      </c>
      <c r="G1771" s="9" t="str">
        <f>IFERROR(VLOOKUP($B1771,'F&amp;I Log'!$H$3:$S$8977,7,FALSE),"--")</f>
        <v>PA</v>
      </c>
      <c r="H1771" s="9" t="str">
        <f>IFERROR(VLOOKUP($B1771,'F&amp;I Log'!$H$3:$S$8977,8,FALSE),"--")</f>
        <v>18017-8916</v>
      </c>
      <c r="I1771" s="9" t="str">
        <f>IFERROR(VLOOKUP($B1771,'F&amp;I Log'!$H$3:$S$8977,9,FALSE),"--")</f>
        <v/>
      </c>
      <c r="J1771" s="9" t="str">
        <f>IFERROR(VLOOKUP($B1771,'F&amp;I Log'!$H$3:$S$8977,10,FALSE),"--")</f>
        <v>610-974-8990</v>
      </c>
    </row>
    <row r="1772" spans="2:10" hidden="1" x14ac:dyDescent="0.2">
      <c r="B1772" t="s">
        <v>10494</v>
      </c>
      <c r="C1772" s="9">
        <v>1</v>
      </c>
      <c r="D1772" s="9" t="str">
        <f>VLOOKUP($B1772,'F&amp;I Log'!$H$3:$I$8977,2,FALSE)</f>
        <v>Conventional</v>
      </c>
      <c r="E1772" s="9" t="str">
        <f>(VLOOKUP($B1772,'F&amp;I Log'!$H$3:$S$8977,5,FALSE))</f>
        <v>12 WOODSPRING CIR</v>
      </c>
      <c r="F1772" s="9" t="str">
        <f>IFERROR(VLOOKUP($B1772,'F&amp;I Log'!$H$3:$S$8977,6,FALSE),"--")</f>
        <v>SELLERSVILLE</v>
      </c>
      <c r="G1772" s="9" t="str">
        <f>IFERROR(VLOOKUP($B1772,'F&amp;I Log'!$H$3:$S$8977,7,FALSE),"--")</f>
        <v>PA</v>
      </c>
      <c r="H1772" s="9" t="str">
        <f>IFERROR(VLOOKUP($B1772,'F&amp;I Log'!$H$3:$S$8977,8,FALSE),"--")</f>
        <v>18960</v>
      </c>
      <c r="I1772" s="9" t="str">
        <f>IFERROR(VLOOKUP($B1772,'F&amp;I Log'!$H$3:$S$8977,9,FALSE),"--")</f>
        <v>KMERSKY15@COMCAST.NET</v>
      </c>
      <c r="J1772" s="9" t="str">
        <f>IFERROR(VLOOKUP($B1772,'F&amp;I Log'!$H$3:$S$8977,10,FALSE),"--")</f>
        <v>215-802-3783</v>
      </c>
    </row>
    <row r="1773" spans="2:10" hidden="1" x14ac:dyDescent="0.2">
      <c r="B1773" t="s">
        <v>10501</v>
      </c>
      <c r="C1773" s="9">
        <v>1</v>
      </c>
      <c r="D1773" s="9" t="str">
        <f>VLOOKUP($B1773,'F&amp;I Log'!$H$3:$I$8977,2,FALSE)</f>
        <v>Conventional</v>
      </c>
      <c r="E1773" s="9" t="str">
        <f>(VLOOKUP($B1773,'F&amp;I Log'!$H$3:$S$8977,5,FALSE))</f>
        <v>8 BRIGHTON PL</v>
      </c>
      <c r="F1773" s="9" t="str">
        <f>IFERROR(VLOOKUP($B1773,'F&amp;I Log'!$H$3:$S$8977,6,FALSE),"--")</f>
        <v>NEWTOWN</v>
      </c>
      <c r="G1773" s="9" t="str">
        <f>IFERROR(VLOOKUP($B1773,'F&amp;I Log'!$H$3:$S$8977,7,FALSE),"--")</f>
        <v>PA</v>
      </c>
      <c r="H1773" s="9" t="str">
        <f>IFERROR(VLOOKUP($B1773,'F&amp;I Log'!$H$3:$S$8977,8,FALSE),"--")</f>
        <v>18940-1171</v>
      </c>
      <c r="I1773" s="9" t="str">
        <f>IFERROR(VLOOKUP($B1773,'F&amp;I Log'!$H$3:$S$8977,9,FALSE),"--")</f>
        <v>LORILAWSONMATTA@GMAIL.COM</v>
      </c>
      <c r="J1773" s="9" t="str">
        <f>IFERROR(VLOOKUP($B1773,'F&amp;I Log'!$H$3:$S$8977,10,FALSE),"--")</f>
        <v>215-588-5674</v>
      </c>
    </row>
    <row r="1774" spans="2:10" hidden="1" x14ac:dyDescent="0.2">
      <c r="B1774" t="s">
        <v>10508</v>
      </c>
      <c r="C1774" s="9">
        <v>1</v>
      </c>
      <c r="D1774" s="9" t="str">
        <f>VLOOKUP($B1774,'F&amp;I Log'!$H$3:$I$8977,2,FALSE)</f>
        <v>Conventional</v>
      </c>
      <c r="E1774" s="9" t="str">
        <f>(VLOOKUP($B1774,'F&amp;I Log'!$H$3:$S$8977,5,FALSE))</f>
        <v>104 GOLDFINCH CT</v>
      </c>
      <c r="F1774" s="9" t="str">
        <f>IFERROR(VLOOKUP($B1774,'F&amp;I Log'!$H$3:$S$8977,6,FALSE),"--")</f>
        <v>WARRINGTON</v>
      </c>
      <c r="G1774" s="9" t="str">
        <f>IFERROR(VLOOKUP($B1774,'F&amp;I Log'!$H$3:$S$8977,7,FALSE),"--")</f>
        <v>PA</v>
      </c>
      <c r="H1774" s="9" t="str">
        <f>IFERROR(VLOOKUP($B1774,'F&amp;I Log'!$H$3:$S$8977,8,FALSE),"--")</f>
        <v>18976-3010</v>
      </c>
      <c r="I1774" s="9" t="str">
        <f>IFERROR(VLOOKUP($B1774,'F&amp;I Log'!$H$3:$S$8977,9,FALSE),"--")</f>
        <v>DAUGAARD47@GMAIL.COM</v>
      </c>
      <c r="J1774" s="9" t="str">
        <f>IFERROR(VLOOKUP($B1774,'F&amp;I Log'!$H$3:$S$8977,10,FALSE),"--")</f>
        <v>573-286-9436</v>
      </c>
    </row>
    <row r="1775" spans="2:10" hidden="1" x14ac:dyDescent="0.2">
      <c r="B1775" t="s">
        <v>10516</v>
      </c>
      <c r="C1775" s="9">
        <v>1</v>
      </c>
      <c r="D1775" s="9" t="str">
        <f>VLOOKUP($B1775,'F&amp;I Log'!$H$3:$I$8977,2,FALSE)</f>
        <v>Conventional</v>
      </c>
      <c r="E1775" s="9" t="str">
        <f>(VLOOKUP($B1775,'F&amp;I Log'!$H$3:$S$8977,5,FALSE))</f>
        <v>1021 N HANCOCK ST STE 1</v>
      </c>
      <c r="F1775" s="9" t="str">
        <f>IFERROR(VLOOKUP($B1775,'F&amp;I Log'!$H$3:$S$8977,6,FALSE),"--")</f>
        <v>PHILADELPHIA</v>
      </c>
      <c r="G1775" s="9" t="str">
        <f>IFERROR(VLOOKUP($B1775,'F&amp;I Log'!$H$3:$S$8977,7,FALSE),"--")</f>
        <v>PA</v>
      </c>
      <c r="H1775" s="9" t="str">
        <f>IFERROR(VLOOKUP($B1775,'F&amp;I Log'!$H$3:$S$8977,8,FALSE),"--")</f>
        <v>19123</v>
      </c>
      <c r="I1775" s="9" t="str">
        <f>IFERROR(VLOOKUP($B1775,'F&amp;I Log'!$H$3:$S$8977,9,FALSE),"--")</f>
        <v>ALEX@POSTCRE.COM</v>
      </c>
      <c r="J1775" s="9" t="str">
        <f>IFERROR(VLOOKUP($B1775,'F&amp;I Log'!$H$3:$S$8977,10,FALSE),"--")</f>
        <v>267-825-4386</v>
      </c>
    </row>
    <row r="1776" spans="2:10" hidden="1" x14ac:dyDescent="0.2">
      <c r="B1776" t="s">
        <v>10523</v>
      </c>
      <c r="C1776" s="9">
        <v>1</v>
      </c>
      <c r="D1776" s="9" t="str">
        <f>VLOOKUP($B1776,'F&amp;I Log'!$H$3:$I$8977,2,FALSE)</f>
        <v>Conventional</v>
      </c>
      <c r="E1776" s="9" t="str">
        <f>(VLOOKUP($B1776,'F&amp;I Log'!$H$3:$S$8977,5,FALSE))</f>
        <v>HEADQUARTERS RD BOX 188</v>
      </c>
      <c r="F1776" s="9" t="str">
        <f>IFERROR(VLOOKUP($B1776,'F&amp;I Log'!$H$3:$S$8977,6,FALSE),"--")</f>
        <v>OTTSVILLE</v>
      </c>
      <c r="G1776" s="9" t="str">
        <f>IFERROR(VLOOKUP($B1776,'F&amp;I Log'!$H$3:$S$8977,7,FALSE),"--")</f>
        <v>PA</v>
      </c>
      <c r="H1776" s="9" t="str">
        <f>IFERROR(VLOOKUP($B1776,'F&amp;I Log'!$H$3:$S$8977,8,FALSE),"--")</f>
        <v>18942</v>
      </c>
      <c r="I1776" s="9" t="str">
        <f>IFERROR(VLOOKUP($B1776,'F&amp;I Log'!$H$3:$S$8977,9,FALSE),"--")</f>
        <v>NDOM@EPIX.NET</v>
      </c>
      <c r="J1776" s="9" t="str">
        <f>IFERROR(VLOOKUP($B1776,'F&amp;I Log'!$H$3:$S$8977,10,FALSE),"--")</f>
        <v>610-847-2513</v>
      </c>
    </row>
    <row r="1777" spans="2:10" hidden="1" x14ac:dyDescent="0.2">
      <c r="B1777" t="s">
        <v>10530</v>
      </c>
      <c r="C1777" s="9">
        <v>1</v>
      </c>
      <c r="D1777" s="9" t="str">
        <f>VLOOKUP($B1777,'F&amp;I Log'!$H$3:$I$8977,2,FALSE)</f>
        <v>Conventional</v>
      </c>
      <c r="E1777" s="9" t="str">
        <f>(VLOOKUP($B1777,'F&amp;I Log'!$H$3:$S$8977,5,FALSE))</f>
        <v>611 GARFIELD AVE PO BOX 234</v>
      </c>
      <c r="F1777" s="9" t="str">
        <f>IFERROR(VLOOKUP($B1777,'F&amp;I Log'!$H$3:$S$8977,6,FALSE),"--")</f>
        <v>WEST POINT</v>
      </c>
      <c r="G1777" s="9" t="str">
        <f>IFERROR(VLOOKUP($B1777,'F&amp;I Log'!$H$3:$S$8977,7,FALSE),"--")</f>
        <v>PA</v>
      </c>
      <c r="H1777" s="9" t="str">
        <f>IFERROR(VLOOKUP($B1777,'F&amp;I Log'!$H$3:$S$8977,8,FALSE),"--")</f>
        <v>19486</v>
      </c>
      <c r="I1777" s="9" t="str">
        <f>IFERROR(VLOOKUP($B1777,'F&amp;I Log'!$H$3:$S$8977,9,FALSE),"--")</f>
        <v>PURCHASING@ALLIEDCONTROL.COM</v>
      </c>
      <c r="J1777" s="9" t="str">
        <f>IFERROR(VLOOKUP($B1777,'F&amp;I Log'!$H$3:$S$8977,10,FALSE),"--")</f>
        <v>215-699-2855</v>
      </c>
    </row>
    <row r="1778" spans="2:10" hidden="1" x14ac:dyDescent="0.2">
      <c r="B1778" t="s">
        <v>10538</v>
      </c>
      <c r="C1778" s="9">
        <v>1</v>
      </c>
      <c r="D1778" s="9" t="str">
        <f>VLOOKUP($B1778,'F&amp;I Log'!$H$3:$I$8977,2,FALSE)</f>
        <v>Conventional</v>
      </c>
      <c r="E1778" s="9" t="str">
        <f>(VLOOKUP($B1778,'F&amp;I Log'!$H$3:$S$8977,5,FALSE))</f>
        <v>482 NORRISTOWN ROAD ST # 111</v>
      </c>
      <c r="F1778" s="9" t="str">
        <f>IFERROR(VLOOKUP($B1778,'F&amp;I Log'!$H$3:$S$8977,6,FALSE),"--")</f>
        <v>BLUEBELL</v>
      </c>
      <c r="G1778" s="9" t="str">
        <f>IFERROR(VLOOKUP($B1778,'F&amp;I Log'!$H$3:$S$8977,7,FALSE),"--")</f>
        <v>PA</v>
      </c>
      <c r="H1778" s="9" t="str">
        <f>IFERROR(VLOOKUP($B1778,'F&amp;I Log'!$H$3:$S$8977,8,FALSE),"--")</f>
        <v>19422</v>
      </c>
      <c r="I1778" s="9" t="str">
        <f>IFERROR(VLOOKUP($B1778,'F&amp;I Log'!$H$3:$S$8977,9,FALSE),"--")</f>
        <v>DAVE@PRENLYN.COM</v>
      </c>
      <c r="J1778" s="9" t="str">
        <f>IFERROR(VLOOKUP($B1778,'F&amp;I Log'!$H$3:$S$8977,10,FALSE),"--")</f>
        <v>267-216-8142</v>
      </c>
    </row>
    <row r="1779" spans="2:10" hidden="1" x14ac:dyDescent="0.2">
      <c r="B1779" t="s">
        <v>10551</v>
      </c>
      <c r="C1779" s="9">
        <v>1</v>
      </c>
      <c r="D1779" s="9" t="str">
        <f>VLOOKUP($B1779,'F&amp;I Log'!$H$3:$I$8977,2,FALSE)</f>
        <v>Conventional</v>
      </c>
      <c r="E1779" s="9" t="str">
        <f>(VLOOKUP($B1779,'F&amp;I Log'!$H$3:$S$8977,5,FALSE))</f>
        <v>5408 SIMPSON CIR</v>
      </c>
      <c r="F1779" s="9" t="str">
        <f>IFERROR(VLOOKUP($B1779,'F&amp;I Log'!$H$3:$S$8977,6,FALSE),"--")</f>
        <v>DOYLESTOWN</v>
      </c>
      <c r="G1779" s="9" t="str">
        <f>IFERROR(VLOOKUP($B1779,'F&amp;I Log'!$H$3:$S$8977,7,FALSE),"--")</f>
        <v>PA</v>
      </c>
      <c r="H1779" s="9" t="str">
        <f>IFERROR(VLOOKUP($B1779,'F&amp;I Log'!$H$3:$S$8977,8,FALSE),"--")</f>
        <v>18902</v>
      </c>
      <c r="I1779" s="9" t="str">
        <f>IFERROR(VLOOKUP($B1779,'F&amp;I Log'!$H$3:$S$8977,9,FALSE),"--")</f>
        <v>LILIAKOWA990@GMAIL.COM</v>
      </c>
      <c r="J1779" s="9" t="str">
        <f>IFERROR(VLOOKUP($B1779,'F&amp;I Log'!$H$3:$S$8977,10,FALSE),"--")</f>
        <v>215-556-8244</v>
      </c>
    </row>
    <row r="1780" spans="2:10" hidden="1" x14ac:dyDescent="0.2">
      <c r="B1780" t="s">
        <v>10560</v>
      </c>
      <c r="C1780" s="9">
        <v>1</v>
      </c>
      <c r="D1780" s="9" t="str">
        <f>VLOOKUP($B1780,'F&amp;I Log'!$H$3:$I$8977,2,FALSE)</f>
        <v>Conventional</v>
      </c>
      <c r="E1780" s="9" t="str">
        <f>(VLOOKUP($B1780,'F&amp;I Log'!$H$3:$S$8977,5,FALSE))</f>
        <v>3461 NORWOOD PL</v>
      </c>
      <c r="F1780" s="9" t="str">
        <f>IFERROR(VLOOKUP($B1780,'F&amp;I Log'!$H$3:$S$8977,6,FALSE),"--")</f>
        <v>HOLLAND</v>
      </c>
      <c r="G1780" s="9" t="str">
        <f>IFERROR(VLOOKUP($B1780,'F&amp;I Log'!$H$3:$S$8977,7,FALSE),"--")</f>
        <v>PA</v>
      </c>
      <c r="H1780" s="9" t="str">
        <f>IFERROR(VLOOKUP($B1780,'F&amp;I Log'!$H$3:$S$8977,8,FALSE),"--")</f>
        <v>18966</v>
      </c>
      <c r="I1780" s="9" t="str">
        <f>IFERROR(VLOOKUP($B1780,'F&amp;I Log'!$H$3:$S$8977,9,FALSE),"--")</f>
        <v>CPERILLIM@GMAIL.COM</v>
      </c>
      <c r="J1780" s="9" t="str">
        <f>IFERROR(VLOOKUP($B1780,'F&amp;I Log'!$H$3:$S$8977,10,FALSE),"--")</f>
        <v>215-837-5593</v>
      </c>
    </row>
    <row r="1781" spans="2:10" hidden="1" x14ac:dyDescent="0.2">
      <c r="B1781" t="s">
        <v>10568</v>
      </c>
      <c r="C1781" s="9">
        <v>1</v>
      </c>
      <c r="D1781" s="9" t="str">
        <f>VLOOKUP($B1781,'F&amp;I Log'!$H$3:$I$8977,2,FALSE)</f>
        <v>Conventional</v>
      </c>
      <c r="E1781" s="9" t="str">
        <f>(VLOOKUP($B1781,'F&amp;I Log'!$H$3:$S$8977,5,FALSE))</f>
        <v>27 CEDARCREST CT</v>
      </c>
      <c r="F1781" s="9" t="str">
        <f>IFERROR(VLOOKUP($B1781,'F&amp;I Log'!$H$3:$S$8977,6,FALSE),"--")</f>
        <v>DOYLESTOWN</v>
      </c>
      <c r="G1781" s="9" t="str">
        <f>IFERROR(VLOOKUP($B1781,'F&amp;I Log'!$H$3:$S$8977,7,FALSE),"--")</f>
        <v>PA</v>
      </c>
      <c r="H1781" s="9" t="str">
        <f>IFERROR(VLOOKUP($B1781,'F&amp;I Log'!$H$3:$S$8977,8,FALSE),"--")</f>
        <v>18901</v>
      </c>
      <c r="I1781" s="9" t="str">
        <f>IFERROR(VLOOKUP($B1781,'F&amp;I Log'!$H$3:$S$8977,9,FALSE),"--")</f>
        <v/>
      </c>
      <c r="J1781" s="9" t="str">
        <f>IFERROR(VLOOKUP($B1781,'F&amp;I Log'!$H$3:$S$8977,10,FALSE),"--")</f>
        <v>215-620-9208</v>
      </c>
    </row>
    <row r="1782" spans="2:10" hidden="1" x14ac:dyDescent="0.2">
      <c r="B1782" t="s">
        <v>10575</v>
      </c>
      <c r="C1782" s="9">
        <v>1</v>
      </c>
      <c r="D1782" s="9" t="str">
        <f>VLOOKUP($B1782,'F&amp;I Log'!$H$3:$I$8977,2,FALSE)</f>
        <v>Conventional</v>
      </c>
      <c r="E1782" s="9" t="str">
        <f>(VLOOKUP($B1782,'F&amp;I Log'!$H$3:$S$8977,5,FALSE))</f>
        <v>1628 TURK RD</v>
      </c>
      <c r="F1782" s="9" t="str">
        <f>IFERROR(VLOOKUP($B1782,'F&amp;I Log'!$H$3:$S$8977,6,FALSE),"--")</f>
        <v>WARRINGTON</v>
      </c>
      <c r="G1782" s="9" t="str">
        <f>IFERROR(VLOOKUP($B1782,'F&amp;I Log'!$H$3:$S$8977,7,FALSE),"--")</f>
        <v>PA</v>
      </c>
      <c r="H1782" s="9" t="str">
        <f>IFERROR(VLOOKUP($B1782,'F&amp;I Log'!$H$3:$S$8977,8,FALSE),"--")</f>
        <v>18976</v>
      </c>
      <c r="I1782" s="9" t="str">
        <f>IFERROR(VLOOKUP($B1782,'F&amp;I Log'!$H$3:$S$8977,9,FALSE),"--")</f>
        <v/>
      </c>
      <c r="J1782" s="9" t="str">
        <f>IFERROR(VLOOKUP($B1782,'F&amp;I Log'!$H$3:$S$8977,10,FALSE),"--")</f>
        <v>267-991-4179</v>
      </c>
    </row>
    <row r="1783" spans="2:10" hidden="1" x14ac:dyDescent="0.2">
      <c r="B1783" t="s">
        <v>10582</v>
      </c>
      <c r="C1783" s="9">
        <v>1</v>
      </c>
      <c r="D1783" s="9" t="str">
        <f>VLOOKUP($B1783,'F&amp;I Log'!$H$3:$I$8977,2,FALSE)</f>
        <v>Conventional</v>
      </c>
      <c r="E1783" s="9" t="str">
        <f>(VLOOKUP($B1783,'F&amp;I Log'!$H$3:$S$8977,5,FALSE))</f>
        <v>1220 WARD AVE</v>
      </c>
      <c r="F1783" s="9" t="str">
        <f>IFERROR(VLOOKUP($B1783,'F&amp;I Log'!$H$3:$S$8977,6,FALSE),"--")</f>
        <v>WEST CHESTER</v>
      </c>
      <c r="G1783" s="9" t="str">
        <f>IFERROR(VLOOKUP($B1783,'F&amp;I Log'!$H$3:$S$8977,7,FALSE),"--")</f>
        <v>PA</v>
      </c>
      <c r="H1783" s="9" t="str">
        <f>IFERROR(VLOOKUP($B1783,'F&amp;I Log'!$H$3:$S$8977,8,FALSE),"--")</f>
        <v>19380</v>
      </c>
      <c r="I1783" s="9" t="str">
        <f>IFERROR(VLOOKUP($B1783,'F&amp;I Log'!$H$3:$S$8977,9,FALSE),"--")</f>
        <v>JNACE@DVAUTOMATE.COM</v>
      </c>
      <c r="J1783" s="9" t="str">
        <f>IFERROR(VLOOKUP($B1783,'F&amp;I Log'!$H$3:$S$8977,10,FALSE),"--")</f>
        <v>610-806-0126</v>
      </c>
    </row>
    <row r="1784" spans="2:10" hidden="1" x14ac:dyDescent="0.2">
      <c r="B1784" t="s">
        <v>10589</v>
      </c>
      <c r="C1784" s="9">
        <v>1</v>
      </c>
      <c r="D1784" s="9" t="str">
        <f>VLOOKUP($B1784,'F&amp;I Log'!$H$3:$I$8977,2,FALSE)</f>
        <v>Conventional</v>
      </c>
      <c r="E1784" s="9" t="str">
        <f>(VLOOKUP($B1784,'F&amp;I Log'!$H$3:$S$8977,5,FALSE))</f>
        <v>14 EVERIT DR</v>
      </c>
      <c r="F1784" s="9" t="str">
        <f>IFERROR(VLOOKUP($B1784,'F&amp;I Log'!$H$3:$S$8977,6,FALSE),"--")</f>
        <v>SOMERVILLE</v>
      </c>
      <c r="G1784" s="9" t="str">
        <f>IFERROR(VLOOKUP($B1784,'F&amp;I Log'!$H$3:$S$8977,7,FALSE),"--")</f>
        <v>NJ</v>
      </c>
      <c r="H1784" s="9" t="str">
        <f>IFERROR(VLOOKUP($B1784,'F&amp;I Log'!$H$3:$S$8977,8,FALSE),"--")</f>
        <v>08876</v>
      </c>
      <c r="I1784" s="9" t="str">
        <f>IFERROR(VLOOKUP($B1784,'F&amp;I Log'!$H$3:$S$8977,9,FALSE),"--")</f>
        <v>CBERLS@YAHOO.COM</v>
      </c>
      <c r="J1784" s="9" t="str">
        <f>IFERROR(VLOOKUP($B1784,'F&amp;I Log'!$H$3:$S$8977,10,FALSE),"--")</f>
        <v>908-917-5532</v>
      </c>
    </row>
    <row r="1785" spans="2:10" hidden="1" x14ac:dyDescent="0.2">
      <c r="B1785" t="s">
        <v>10597</v>
      </c>
      <c r="C1785" s="9">
        <v>1</v>
      </c>
      <c r="D1785" s="9" t="str">
        <f>VLOOKUP($B1785,'F&amp;I Log'!$H$3:$I$8977,2,FALSE)</f>
        <v>Conventional</v>
      </c>
      <c r="E1785" s="9" t="str">
        <f>(VLOOKUP($B1785,'F&amp;I Log'!$H$3:$S$8977,5,FALSE))</f>
        <v>115 BELLEVUE AVE</v>
      </c>
      <c r="F1785" s="9" t="str">
        <f>IFERROR(VLOOKUP($B1785,'F&amp;I Log'!$H$3:$S$8977,6,FALSE),"--")</f>
        <v>PENNDEL</v>
      </c>
      <c r="G1785" s="9" t="str">
        <f>IFERROR(VLOOKUP($B1785,'F&amp;I Log'!$H$3:$S$8977,7,FALSE),"--")</f>
        <v>PA</v>
      </c>
      <c r="H1785" s="9" t="str">
        <f>IFERROR(VLOOKUP($B1785,'F&amp;I Log'!$H$3:$S$8977,8,FALSE),"--")</f>
        <v>19047</v>
      </c>
      <c r="I1785" s="9" t="str">
        <f>IFERROR(VLOOKUP($B1785,'F&amp;I Log'!$H$3:$S$8977,9,FALSE),"--")</f>
        <v>BIGMARTYS1964@GMAIL.COM</v>
      </c>
      <c r="J1785" s="9" t="str">
        <f>IFERROR(VLOOKUP($B1785,'F&amp;I Log'!$H$3:$S$8977,10,FALSE),"--")</f>
        <v>267-614-8242</v>
      </c>
    </row>
    <row r="1786" spans="2:10" hidden="1" x14ac:dyDescent="0.2">
      <c r="B1786" t="s">
        <v>10607</v>
      </c>
      <c r="C1786" s="9">
        <v>1</v>
      </c>
      <c r="D1786" s="9" t="str">
        <f>VLOOKUP($B1786,'F&amp;I Log'!$H$3:$I$8977,2,FALSE)</f>
        <v>Conventional</v>
      </c>
      <c r="E1786" s="9" t="str">
        <f>(VLOOKUP($B1786,'F&amp;I Log'!$H$3:$S$8977,5,FALSE))</f>
        <v>1740 HOPES LN</v>
      </c>
      <c r="F1786" s="9" t="str">
        <f>IFERROR(VLOOKUP($B1786,'F&amp;I Log'!$H$3:$S$8977,6,FALSE),"--")</f>
        <v>NORTH WALES</v>
      </c>
      <c r="G1786" s="9" t="str">
        <f>IFERROR(VLOOKUP($B1786,'F&amp;I Log'!$H$3:$S$8977,7,FALSE),"--")</f>
        <v>PA</v>
      </c>
      <c r="H1786" s="9" t="str">
        <f>IFERROR(VLOOKUP($B1786,'F&amp;I Log'!$H$3:$S$8977,8,FALSE),"--")</f>
        <v>19454-5600</v>
      </c>
      <c r="I1786" s="9" t="str">
        <f>IFERROR(VLOOKUP($B1786,'F&amp;I Log'!$H$3:$S$8977,9,FALSE),"--")</f>
        <v>GDECARDONA@VERIZON.NET</v>
      </c>
      <c r="J1786" s="9" t="str">
        <f>IFERROR(VLOOKUP($B1786,'F&amp;I Log'!$H$3:$S$8977,10,FALSE),"--")</f>
        <v>215-453-8622</v>
      </c>
    </row>
    <row r="1787" spans="2:10" hidden="1" x14ac:dyDescent="0.2">
      <c r="B1787" t="s">
        <v>10617</v>
      </c>
      <c r="C1787" s="9">
        <v>1</v>
      </c>
      <c r="D1787" s="9" t="str">
        <f>VLOOKUP($B1787,'F&amp;I Log'!$H$3:$I$8977,2,FALSE)</f>
        <v>Conventional</v>
      </c>
      <c r="E1787" s="9" t="str">
        <f>(VLOOKUP($B1787,'F&amp;I Log'!$H$3:$S$8977,5,FALSE))</f>
        <v>601 WEDGE WAY</v>
      </c>
      <c r="F1787" s="9" t="str">
        <f>IFERROR(VLOOKUP($B1787,'F&amp;I Log'!$H$3:$S$8977,6,FALSE),"--")</f>
        <v>WARRINGTON</v>
      </c>
      <c r="G1787" s="9" t="str">
        <f>IFERROR(VLOOKUP($B1787,'F&amp;I Log'!$H$3:$S$8977,7,FALSE),"--")</f>
        <v>PA</v>
      </c>
      <c r="H1787" s="9" t="str">
        <f>IFERROR(VLOOKUP($B1787,'F&amp;I Log'!$H$3:$S$8977,8,FALSE),"--")</f>
        <v>18976</v>
      </c>
      <c r="I1787" s="9" t="str">
        <f>IFERROR(VLOOKUP($B1787,'F&amp;I Log'!$H$3:$S$8977,9,FALSE),"--")</f>
        <v>JEANNESHANE@NETZERO.NET</v>
      </c>
      <c r="J1787" s="9" t="str">
        <f>IFERROR(VLOOKUP($B1787,'F&amp;I Log'!$H$3:$S$8977,10,FALSE),"--")</f>
        <v>215-343-0782</v>
      </c>
    </row>
    <row r="1788" spans="2:10" hidden="1" x14ac:dyDescent="0.2">
      <c r="B1788" t="s">
        <v>10626</v>
      </c>
      <c r="C1788" s="9">
        <v>1</v>
      </c>
      <c r="D1788" s="9" t="str">
        <f>VLOOKUP($B1788,'F&amp;I Log'!$H$3:$I$8977,2,FALSE)</f>
        <v>Conventional</v>
      </c>
      <c r="E1788" s="9" t="str">
        <f>(VLOOKUP($B1788,'F&amp;I Log'!$H$3:$S$8977,5,FALSE))</f>
        <v>134 LIONS GATE CIR</v>
      </c>
      <c r="F1788" s="9" t="str">
        <f>IFERROR(VLOOKUP($B1788,'F&amp;I Log'!$H$3:$S$8977,6,FALSE),"--")</f>
        <v>SOUDERTON</v>
      </c>
      <c r="G1788" s="9" t="str">
        <f>IFERROR(VLOOKUP($B1788,'F&amp;I Log'!$H$3:$S$8977,7,FALSE),"--")</f>
        <v>PA</v>
      </c>
      <c r="H1788" s="9" t="str">
        <f>IFERROR(VLOOKUP($B1788,'F&amp;I Log'!$H$3:$S$8977,8,FALSE),"--")</f>
        <v>18964-1784</v>
      </c>
      <c r="I1788" s="9" t="str">
        <f>IFERROR(VLOOKUP($B1788,'F&amp;I Log'!$H$3:$S$8977,9,FALSE),"--")</f>
        <v>JSF2349@YAHOO.COM</v>
      </c>
      <c r="J1788" s="9" t="str">
        <f>IFERROR(VLOOKUP($B1788,'F&amp;I Log'!$H$3:$S$8977,10,FALSE),"--")</f>
        <v>215-478-7711</v>
      </c>
    </row>
    <row r="1789" spans="2:10" hidden="1" x14ac:dyDescent="0.2">
      <c r="B1789" t="s">
        <v>10635</v>
      </c>
      <c r="C1789" s="9">
        <v>1</v>
      </c>
      <c r="D1789" s="9" t="str">
        <f>VLOOKUP($B1789,'F&amp;I Log'!$H$3:$I$8977,2,FALSE)</f>
        <v>Conventional</v>
      </c>
      <c r="E1789" s="9" t="str">
        <f>(VLOOKUP($B1789,'F&amp;I Log'!$H$3:$S$8977,5,FALSE))</f>
        <v>2330 CHARLES LN</v>
      </c>
      <c r="F1789" s="9" t="str">
        <f>IFERROR(VLOOKUP($B1789,'F&amp;I Log'!$H$3:$S$8977,6,FALSE),"--")</f>
        <v>JAMISON</v>
      </c>
      <c r="G1789" s="9" t="str">
        <f>IFERROR(VLOOKUP($B1789,'F&amp;I Log'!$H$3:$S$8977,7,FALSE),"--")</f>
        <v>PA</v>
      </c>
      <c r="H1789" s="9" t="str">
        <f>IFERROR(VLOOKUP($B1789,'F&amp;I Log'!$H$3:$S$8977,8,FALSE),"--")</f>
        <v>18929-1027</v>
      </c>
      <c r="I1789" s="9" t="str">
        <f>IFERROR(VLOOKUP($B1789,'F&amp;I Log'!$H$3:$S$8977,9,FALSE),"--")</f>
        <v/>
      </c>
      <c r="J1789" s="9" t="str">
        <f>IFERROR(VLOOKUP($B1789,'F&amp;I Log'!$H$3:$S$8977,10,FALSE),"--")</f>
        <v>267-718-7185</v>
      </c>
    </row>
    <row r="1790" spans="2:10" hidden="1" x14ac:dyDescent="0.2">
      <c r="B1790" t="s">
        <v>10652</v>
      </c>
      <c r="C1790" s="9">
        <v>1</v>
      </c>
      <c r="D1790" s="9" t="str">
        <f>VLOOKUP($B1790,'F&amp;I Log'!$H$3:$I$8977,2,FALSE)</f>
        <v>Conventional</v>
      </c>
      <c r="E1790" s="9" t="str">
        <f>(VLOOKUP($B1790,'F&amp;I Log'!$H$3:$S$8977,5,FALSE))</f>
        <v>121 TASKER ST</v>
      </c>
      <c r="F1790" s="9" t="str">
        <f>IFERROR(VLOOKUP($B1790,'F&amp;I Log'!$H$3:$S$8977,6,FALSE),"--")</f>
        <v>PHILADELPHIA</v>
      </c>
      <c r="G1790" s="9" t="str">
        <f>IFERROR(VLOOKUP($B1790,'F&amp;I Log'!$H$3:$S$8977,7,FALSE),"--")</f>
        <v>PA</v>
      </c>
      <c r="H1790" s="9" t="str">
        <f>IFERROR(VLOOKUP($B1790,'F&amp;I Log'!$H$3:$S$8977,8,FALSE),"--")</f>
        <v>19148</v>
      </c>
      <c r="I1790" s="9" t="str">
        <f>IFERROR(VLOOKUP($B1790,'F&amp;I Log'!$H$3:$S$8977,9,FALSE),"--")</f>
        <v>BMIRAGLIA1@AOL.COM</v>
      </c>
      <c r="J1790" s="9" t="str">
        <f>IFERROR(VLOOKUP($B1790,'F&amp;I Log'!$H$3:$S$8977,10,FALSE),"--")</f>
        <v>267-616-0360</v>
      </c>
    </row>
    <row r="1791" spans="2:10" hidden="1" x14ac:dyDescent="0.2">
      <c r="B1791" t="s">
        <v>10662</v>
      </c>
      <c r="C1791" s="9">
        <v>1</v>
      </c>
      <c r="D1791" s="9" t="str">
        <f>VLOOKUP($B1791,'F&amp;I Log'!$H$3:$I$8977,2,FALSE)</f>
        <v>Conventional</v>
      </c>
      <c r="E1791" s="9" t="str">
        <f>(VLOOKUP($B1791,'F&amp;I Log'!$H$3:$S$8977,5,FALSE))</f>
        <v>1306 BLACKBERRY CT</v>
      </c>
      <c r="F1791" s="9" t="str">
        <f>IFERROR(VLOOKUP($B1791,'F&amp;I Log'!$H$3:$S$8977,6,FALSE),"--")</f>
        <v>PERKASIE</v>
      </c>
      <c r="G1791" s="9" t="str">
        <f>IFERROR(VLOOKUP($B1791,'F&amp;I Log'!$H$3:$S$8977,7,FALSE),"--")</f>
        <v>PA</v>
      </c>
      <c r="H1791" s="9" t="str">
        <f>IFERROR(VLOOKUP($B1791,'F&amp;I Log'!$H$3:$S$8977,8,FALSE),"--")</f>
        <v>18944-5435</v>
      </c>
      <c r="I1791" s="9" t="str">
        <f>IFERROR(VLOOKUP($B1791,'F&amp;I Log'!$H$3:$S$8977,9,FALSE),"--")</f>
        <v>6DALONZO@GMAIL.COM</v>
      </c>
      <c r="J1791" s="9" t="str">
        <f>IFERROR(VLOOKUP($B1791,'F&amp;I Log'!$H$3:$S$8977,10,FALSE),"--")</f>
        <v>609-481-8667</v>
      </c>
    </row>
    <row r="1792" spans="2:10" hidden="1" x14ac:dyDescent="0.2">
      <c r="B1792" t="s">
        <v>10680</v>
      </c>
      <c r="C1792" s="9">
        <v>1</v>
      </c>
      <c r="D1792" s="9" t="str">
        <f>VLOOKUP($B1792,'F&amp;I Log'!$H$3:$I$8977,2,FALSE)</f>
        <v>Conventional</v>
      </c>
      <c r="E1792" s="9" t="str">
        <f>(VLOOKUP($B1792,'F&amp;I Log'!$H$3:$S$8977,5,FALSE))</f>
        <v>496 IVY ST</v>
      </c>
      <c r="F1792" s="9" t="str">
        <f>IFERROR(VLOOKUP($B1792,'F&amp;I Log'!$H$3:$S$8977,6,FALSE),"--")</f>
        <v>WARMINSTER</v>
      </c>
      <c r="G1792" s="9" t="str">
        <f>IFERROR(VLOOKUP($B1792,'F&amp;I Log'!$H$3:$S$8977,7,FALSE),"--")</f>
        <v>PA</v>
      </c>
      <c r="H1792" s="9" t="str">
        <f>IFERROR(VLOOKUP($B1792,'F&amp;I Log'!$H$3:$S$8977,8,FALSE),"--")</f>
        <v>18974</v>
      </c>
      <c r="I1792" s="9" t="str">
        <f>IFERROR(VLOOKUP($B1792,'F&amp;I Log'!$H$3:$S$8977,9,FALSE),"--")</f>
        <v>AJHOSTETLER75@GMAIL.COM</v>
      </c>
      <c r="J1792" s="9" t="str">
        <f>IFERROR(VLOOKUP($B1792,'F&amp;I Log'!$H$3:$S$8977,10,FALSE),"--")</f>
        <v>215-307-6210</v>
      </c>
    </row>
    <row r="1793" spans="2:10" hidden="1" x14ac:dyDescent="0.2">
      <c r="B1793" t="s">
        <v>10692</v>
      </c>
      <c r="C1793" s="9">
        <v>1</v>
      </c>
      <c r="D1793" s="9" t="str">
        <f>VLOOKUP($B1793,'F&amp;I Log'!$H$3:$I$8977,2,FALSE)</f>
        <v>Conventional</v>
      </c>
      <c r="E1793" s="9" t="str">
        <f>(VLOOKUP($B1793,'F&amp;I Log'!$H$3:$S$8977,5,FALSE))</f>
        <v>7101 CHEROKEE ST</v>
      </c>
      <c r="F1793" s="9" t="str">
        <f>IFERROR(VLOOKUP($B1793,'F&amp;I Log'!$H$3:$S$8977,6,FALSE),"--")</f>
        <v>PHILADELPHIA</v>
      </c>
      <c r="G1793" s="9" t="str">
        <f>IFERROR(VLOOKUP($B1793,'F&amp;I Log'!$H$3:$S$8977,7,FALSE),"--")</f>
        <v>PA</v>
      </c>
      <c r="H1793" s="9" t="str">
        <f>IFERROR(VLOOKUP($B1793,'F&amp;I Log'!$H$3:$S$8977,8,FALSE),"--")</f>
        <v>19119</v>
      </c>
      <c r="I1793" s="9" t="str">
        <f>IFERROR(VLOOKUP($B1793,'F&amp;I Log'!$H$3:$S$8977,9,FALSE),"--")</f>
        <v>JEREMYJCOX@GMAIL.COM</v>
      </c>
      <c r="J1793" s="9" t="str">
        <f>IFERROR(VLOOKUP($B1793,'F&amp;I Log'!$H$3:$S$8977,10,FALSE),"--")</f>
        <v>215-847-6421</v>
      </c>
    </row>
    <row r="1794" spans="2:10" hidden="1" x14ac:dyDescent="0.2">
      <c r="B1794" t="s">
        <v>10716</v>
      </c>
      <c r="C1794" s="9">
        <v>1</v>
      </c>
      <c r="D1794" s="9" t="str">
        <f>VLOOKUP($B1794,'F&amp;I Log'!$H$3:$I$8977,2,FALSE)</f>
        <v>Conventional</v>
      </c>
      <c r="E1794" s="9" t="str">
        <f>(VLOOKUP($B1794,'F&amp;I Log'!$H$3:$S$8977,5,FALSE))</f>
        <v>148 MUNICIPAL RD</v>
      </c>
      <c r="F1794" s="9" t="str">
        <f>IFERROR(VLOOKUP($B1794,'F&amp;I Log'!$H$3:$S$8977,6,FALSE),"--")</f>
        <v>PIPERSVILLE</v>
      </c>
      <c r="G1794" s="9" t="str">
        <f>IFERROR(VLOOKUP($B1794,'F&amp;I Log'!$H$3:$S$8977,7,FALSE),"--")</f>
        <v>PA</v>
      </c>
      <c r="H1794" s="9" t="str">
        <f>IFERROR(VLOOKUP($B1794,'F&amp;I Log'!$H$3:$S$8977,8,FALSE),"--")</f>
        <v>18947</v>
      </c>
      <c r="I1794" s="9" t="str">
        <f>IFERROR(VLOOKUP($B1794,'F&amp;I Log'!$H$3:$S$8977,9,FALSE),"--")</f>
        <v>JASONEFLAX@GMAIL.COM</v>
      </c>
      <c r="J1794" s="9" t="str">
        <f>IFERROR(VLOOKUP($B1794,'F&amp;I Log'!$H$3:$S$8977,10,FALSE),"--")</f>
        <v>301-643-7165</v>
      </c>
    </row>
    <row r="1795" spans="2:10" hidden="1" x14ac:dyDescent="0.2">
      <c r="B1795" t="s">
        <v>10723</v>
      </c>
      <c r="C1795" s="9">
        <v>1</v>
      </c>
      <c r="D1795" s="9" t="str">
        <f>VLOOKUP($B1795,'F&amp;I Log'!$H$3:$I$8977,2,FALSE)</f>
        <v>Conventional</v>
      </c>
      <c r="E1795" s="9" t="str">
        <f>(VLOOKUP($B1795,'F&amp;I Log'!$H$3:$S$8977,5,FALSE))</f>
        <v>15 PINE MANOR DR</v>
      </c>
      <c r="F1795" s="9" t="str">
        <f>IFERROR(VLOOKUP($B1795,'F&amp;I Log'!$H$3:$S$8977,6,FALSE),"--")</f>
        <v>HELLERTOWN</v>
      </c>
      <c r="G1795" s="9" t="str">
        <f>IFERROR(VLOOKUP($B1795,'F&amp;I Log'!$H$3:$S$8977,7,FALSE),"--")</f>
        <v>PA</v>
      </c>
      <c r="H1795" s="9" t="str">
        <f>IFERROR(VLOOKUP($B1795,'F&amp;I Log'!$H$3:$S$8977,8,FALSE),"--")</f>
        <v>18055-9785</v>
      </c>
      <c r="I1795" s="9" t="str">
        <f>IFERROR(VLOOKUP($B1795,'F&amp;I Log'!$H$3:$S$8977,9,FALSE),"--")</f>
        <v>MACKENZIEPJMARSH@GMAIL.COM</v>
      </c>
      <c r="J1795" s="9" t="str">
        <f>IFERROR(VLOOKUP($B1795,'F&amp;I Log'!$H$3:$S$8977,10,FALSE),"--")</f>
        <v>484-894-2902</v>
      </c>
    </row>
    <row r="1796" spans="2:10" hidden="1" x14ac:dyDescent="0.2">
      <c r="B1796" t="s">
        <v>10731</v>
      </c>
      <c r="C1796" s="9">
        <v>1</v>
      </c>
      <c r="D1796" s="9" t="str">
        <f>VLOOKUP($B1796,'F&amp;I Log'!$H$3:$I$8977,2,FALSE)</f>
        <v>Conventional</v>
      </c>
      <c r="E1796" s="9" t="str">
        <f>(VLOOKUP($B1796,'F&amp;I Log'!$H$3:$S$8977,5,FALSE))</f>
        <v>5401 CURLY HILL RD</v>
      </c>
      <c r="F1796" s="9" t="str">
        <f>IFERROR(VLOOKUP($B1796,'F&amp;I Log'!$H$3:$S$8977,6,FALSE),"--")</f>
        <v>DOYLESTOWN</v>
      </c>
      <c r="G1796" s="9" t="str">
        <f>IFERROR(VLOOKUP($B1796,'F&amp;I Log'!$H$3:$S$8977,7,FALSE),"--")</f>
        <v>PA</v>
      </c>
      <c r="H1796" s="9" t="str">
        <f>IFERROR(VLOOKUP($B1796,'F&amp;I Log'!$H$3:$S$8977,8,FALSE),"--")</f>
        <v>18902</v>
      </c>
      <c r="I1796" s="9" t="str">
        <f>IFERROR(VLOOKUP($B1796,'F&amp;I Log'!$H$3:$S$8977,9,FALSE),"--")</f>
        <v>DOGMA1992@AOL.COM</v>
      </c>
      <c r="J1796" s="9" t="str">
        <f>IFERROR(VLOOKUP($B1796,'F&amp;I Log'!$H$3:$S$8977,10,FALSE),"--")</f>
        <v>215-766-2278</v>
      </c>
    </row>
    <row r="1797" spans="2:10" hidden="1" x14ac:dyDescent="0.2">
      <c r="B1797" t="s">
        <v>10744</v>
      </c>
      <c r="C1797" s="9">
        <v>1</v>
      </c>
      <c r="D1797" s="9" t="str">
        <f>VLOOKUP($B1797,'F&amp;I Log'!$H$3:$I$8977,2,FALSE)</f>
        <v>Conventional</v>
      </c>
      <c r="E1797" s="9" t="str">
        <f>(VLOOKUP($B1797,'F&amp;I Log'!$H$3:$S$8977,5,FALSE))</f>
        <v>216 ASH LN</v>
      </c>
      <c r="F1797" s="9" t="str">
        <f>IFERROR(VLOOKUP($B1797,'F&amp;I Log'!$H$3:$S$8977,6,FALSE),"--")</f>
        <v>RIEGELSVILLE</v>
      </c>
      <c r="G1797" s="9" t="str">
        <f>IFERROR(VLOOKUP($B1797,'F&amp;I Log'!$H$3:$S$8977,7,FALSE),"--")</f>
        <v>PA</v>
      </c>
      <c r="H1797" s="9" t="str">
        <f>IFERROR(VLOOKUP($B1797,'F&amp;I Log'!$H$3:$S$8977,8,FALSE),"--")</f>
        <v>18077-7000</v>
      </c>
      <c r="I1797" s="9" t="str">
        <f>IFERROR(VLOOKUP($B1797,'F&amp;I Log'!$H$3:$S$8977,9,FALSE),"--")</f>
        <v>SHANESPAVING@ICLOUD.COM</v>
      </c>
      <c r="J1797" s="9" t="str">
        <f>IFERROR(VLOOKUP($B1797,'F&amp;I Log'!$H$3:$S$8977,10,FALSE),"--")</f>
        <v>610-818-5684</v>
      </c>
    </row>
    <row r="1798" spans="2:10" hidden="1" x14ac:dyDescent="0.2">
      <c r="B1798" t="s">
        <v>10759</v>
      </c>
      <c r="C1798" s="9">
        <v>1</v>
      </c>
      <c r="D1798" s="9" t="str">
        <f>VLOOKUP($B1798,'F&amp;I Log'!$H$3:$I$8977,2,FALSE)</f>
        <v>Conventional</v>
      </c>
      <c r="E1798" s="9" t="str">
        <f>(VLOOKUP($B1798,'F&amp;I Log'!$H$3:$S$8977,5,FALSE))</f>
        <v>4 VIBURNUM LN</v>
      </c>
      <c r="F1798" s="9" t="str">
        <f>IFERROR(VLOOKUP($B1798,'F&amp;I Log'!$H$3:$S$8977,6,FALSE),"--")</f>
        <v>LEVITTOWN</v>
      </c>
      <c r="G1798" s="9" t="str">
        <f>IFERROR(VLOOKUP($B1798,'F&amp;I Log'!$H$3:$S$8977,7,FALSE),"--")</f>
        <v>PA</v>
      </c>
      <c r="H1798" s="9" t="str">
        <f>IFERROR(VLOOKUP($B1798,'F&amp;I Log'!$H$3:$S$8977,8,FALSE),"--")</f>
        <v>19054-1308</v>
      </c>
      <c r="I1798" s="9" t="str">
        <f>IFERROR(VLOOKUP($B1798,'F&amp;I Log'!$H$3:$S$8977,9,FALSE),"--")</f>
        <v>ANGLER777@VERIZON.NET</v>
      </c>
      <c r="J1798" s="9" t="str">
        <f>IFERROR(VLOOKUP($B1798,'F&amp;I Log'!$H$3:$S$8977,10,FALSE),"--")</f>
        <v>267-473-4699</v>
      </c>
    </row>
    <row r="1799" spans="2:10" hidden="1" x14ac:dyDescent="0.2">
      <c r="B1799" t="s">
        <v>10767</v>
      </c>
      <c r="C1799" s="9">
        <v>1</v>
      </c>
      <c r="D1799" s="9" t="str">
        <f>VLOOKUP($B1799,'F&amp;I Log'!$H$3:$I$8977,2,FALSE)</f>
        <v>Conventional</v>
      </c>
      <c r="E1799" s="9" t="str">
        <f>(VLOOKUP($B1799,'F&amp;I Log'!$H$3:$S$8977,5,FALSE))</f>
        <v>38 MILESTONE DR</v>
      </c>
      <c r="F1799" s="9" t="str">
        <f>IFERROR(VLOOKUP($B1799,'F&amp;I Log'!$H$3:$S$8977,6,FALSE),"--")</f>
        <v>RINGOES</v>
      </c>
      <c r="G1799" s="9" t="str">
        <f>IFERROR(VLOOKUP($B1799,'F&amp;I Log'!$H$3:$S$8977,7,FALSE),"--")</f>
        <v>NJ</v>
      </c>
      <c r="H1799" s="9" t="str">
        <f>IFERROR(VLOOKUP($B1799,'F&amp;I Log'!$H$3:$S$8977,8,FALSE),"--")</f>
        <v>08551</v>
      </c>
      <c r="I1799" s="9" t="str">
        <f>IFERROR(VLOOKUP($B1799,'F&amp;I Log'!$H$3:$S$8977,9,FALSE),"--")</f>
        <v>DANBRUNETTI2001@YAHOO.COM</v>
      </c>
      <c r="J1799" s="9" t="str">
        <f>IFERROR(VLOOKUP($B1799,'F&amp;I Log'!$H$3:$S$8977,10,FALSE),"--")</f>
        <v>973-951-8656</v>
      </c>
    </row>
    <row r="1800" spans="2:10" hidden="1" x14ac:dyDescent="0.2">
      <c r="B1800" t="s">
        <v>10777</v>
      </c>
      <c r="C1800" s="9">
        <v>1</v>
      </c>
      <c r="D1800" s="9" t="str">
        <f>VLOOKUP($B1800,'F&amp;I Log'!$H$3:$I$8977,2,FALSE)</f>
        <v>Conventional</v>
      </c>
      <c r="E1800" s="9" t="str">
        <f>(VLOOKUP($B1800,'F&amp;I Log'!$H$3:$S$8977,5,FALSE))</f>
        <v>404 BETHEL AVE</v>
      </c>
      <c r="F1800" s="9" t="str">
        <f>IFERROR(VLOOKUP($B1800,'F&amp;I Log'!$H$3:$S$8977,6,FALSE),"--")</f>
        <v>ASTON</v>
      </c>
      <c r="G1800" s="9" t="str">
        <f>IFERROR(VLOOKUP($B1800,'F&amp;I Log'!$H$3:$S$8977,7,FALSE),"--")</f>
        <v>PA</v>
      </c>
      <c r="H1800" s="9" t="str">
        <f>IFERROR(VLOOKUP($B1800,'F&amp;I Log'!$H$3:$S$8977,8,FALSE),"--")</f>
        <v>19014</v>
      </c>
      <c r="I1800" s="9" t="str">
        <f>IFERROR(VLOOKUP($B1800,'F&amp;I Log'!$H$3:$S$8977,9,FALSE),"--")</f>
        <v/>
      </c>
      <c r="J1800" s="9" t="str">
        <f>IFERROR(VLOOKUP($B1800,'F&amp;I Log'!$H$3:$S$8977,10,FALSE),"--")</f>
        <v>610-842-9910</v>
      </c>
    </row>
    <row r="1801" spans="2:10" x14ac:dyDescent="0.2">
      <c r="B1801" t="s">
        <v>10787</v>
      </c>
      <c r="C1801" s="9">
        <v>1</v>
      </c>
      <c r="D1801" s="9" t="str">
        <f>VLOOKUP($B1801,'F&amp;I Log'!$H$3:$I$8977,2,FALSE)</f>
        <v>Fleet</v>
      </c>
      <c r="E1801" s="9" t="str">
        <f>(VLOOKUP($B1801,'F&amp;I Log'!$H$3:$S$8977,5,FALSE))</f>
        <v>PO BOX 217</v>
      </c>
      <c r="F1801" s="9" t="str">
        <f>IFERROR(VLOOKUP($B1801,'F&amp;I Log'!$H$3:$S$8977,6,FALSE),"--")</f>
        <v>SOUTHAMPTON</v>
      </c>
      <c r="G1801" s="9" t="str">
        <f>IFERROR(VLOOKUP($B1801,'F&amp;I Log'!$H$3:$S$8977,7,FALSE),"--")</f>
        <v>PA</v>
      </c>
      <c r="H1801" s="9" t="str">
        <f>IFERROR(VLOOKUP($B1801,'F&amp;I Log'!$H$3:$S$8977,8,FALSE),"--")</f>
        <v>18966-0217</v>
      </c>
      <c r="I1801" s="9" t="str">
        <f>IFERROR(VLOOKUP($B1801,'F&amp;I Log'!$H$3:$S$8977,9,FALSE),"--")</f>
        <v>CA8186@AOL.COM</v>
      </c>
      <c r="J1801" s="9" t="str">
        <f>IFERROR(VLOOKUP($B1801,'F&amp;I Log'!$H$3:$S$8977,10,FALSE),"--")</f>
        <v>215-357-5055</v>
      </c>
    </row>
    <row r="1802" spans="2:10" hidden="1" x14ac:dyDescent="0.2">
      <c r="B1802" t="s">
        <v>10796</v>
      </c>
      <c r="C1802" s="9">
        <v>1</v>
      </c>
      <c r="D1802" s="9" t="str">
        <f>VLOOKUP($B1802,'F&amp;I Log'!$H$3:$I$8977,2,FALSE)</f>
        <v>Conventional</v>
      </c>
      <c r="E1802" s="9" t="str">
        <f>(VLOOKUP($B1802,'F&amp;I Log'!$H$3:$S$8977,5,FALSE))</f>
        <v>1330 STEPHEN WAY</v>
      </c>
      <c r="F1802" s="9" t="str">
        <f>IFERROR(VLOOKUP($B1802,'F&amp;I Log'!$H$3:$S$8977,6,FALSE),"--")</f>
        <v>SOUTHAMPTON</v>
      </c>
      <c r="G1802" s="9" t="str">
        <f>IFERROR(VLOOKUP($B1802,'F&amp;I Log'!$H$3:$S$8977,7,FALSE),"--")</f>
        <v>PA</v>
      </c>
      <c r="H1802" s="9" t="str">
        <f>IFERROR(VLOOKUP($B1802,'F&amp;I Log'!$H$3:$S$8977,8,FALSE),"--")</f>
        <v>18966-4350</v>
      </c>
      <c r="I1802" s="9" t="str">
        <f>IFERROR(VLOOKUP($B1802,'F&amp;I Log'!$H$3:$S$8977,9,FALSE),"--")</f>
        <v>WINGERAC@GMAIL.COM</v>
      </c>
      <c r="J1802" s="9" t="str">
        <f>IFERROR(VLOOKUP($B1802,'F&amp;I Log'!$H$3:$S$8977,10,FALSE),"--")</f>
        <v>484-269-0109</v>
      </c>
    </row>
    <row r="1803" spans="2:10" hidden="1" x14ac:dyDescent="0.2">
      <c r="B1803" t="s">
        <v>10803</v>
      </c>
      <c r="C1803" s="9">
        <v>1</v>
      </c>
      <c r="D1803" s="9" t="str">
        <f>VLOOKUP($B1803,'F&amp;I Log'!$H$3:$I$8977,2,FALSE)</f>
        <v>Conventional</v>
      </c>
      <c r="E1803" s="9" t="str">
        <f>(VLOOKUP($B1803,'F&amp;I Log'!$H$3:$S$8977,5,FALSE))</f>
        <v>1802 JILL RD</v>
      </c>
      <c r="F1803" s="9" t="str">
        <f>IFERROR(VLOOKUP($B1803,'F&amp;I Log'!$H$3:$S$8977,6,FALSE),"--")</f>
        <v>WILLOW GROVE</v>
      </c>
      <c r="G1803" s="9" t="str">
        <f>IFERROR(VLOOKUP($B1803,'F&amp;I Log'!$H$3:$S$8977,7,FALSE),"--")</f>
        <v>PA</v>
      </c>
      <c r="H1803" s="9" t="str">
        <f>IFERROR(VLOOKUP($B1803,'F&amp;I Log'!$H$3:$S$8977,8,FALSE),"--")</f>
        <v>19090-3719</v>
      </c>
      <c r="I1803" s="9" t="str">
        <f>IFERROR(VLOOKUP($B1803,'F&amp;I Log'!$H$3:$S$8977,9,FALSE),"--")</f>
        <v>WSHEWRING@YAHOO.COM</v>
      </c>
      <c r="J1803" s="9" t="str">
        <f>IFERROR(VLOOKUP($B1803,'F&amp;I Log'!$H$3:$S$8977,10,FALSE),"--")</f>
        <v>215-555-5554</v>
      </c>
    </row>
    <row r="1804" spans="2:10" hidden="1" x14ac:dyDescent="0.2">
      <c r="B1804" t="s">
        <v>10811</v>
      </c>
      <c r="C1804" s="9">
        <v>1</v>
      </c>
      <c r="D1804" s="9" t="str">
        <f>VLOOKUP($B1804,'F&amp;I Log'!$H$3:$I$8977,2,FALSE)</f>
        <v>Conventional</v>
      </c>
      <c r="E1804" s="9" t="str">
        <f>(VLOOKUP($B1804,'F&amp;I Log'!$H$3:$S$8977,5,FALSE))</f>
        <v>19 HIGH RIDGE RD</v>
      </c>
      <c r="F1804" s="9" t="str">
        <f>IFERROR(VLOOKUP($B1804,'F&amp;I Log'!$H$3:$S$8977,6,FALSE),"--")</f>
        <v>MONROE</v>
      </c>
      <c r="G1804" s="9" t="str">
        <f>IFERROR(VLOOKUP($B1804,'F&amp;I Log'!$H$3:$S$8977,7,FALSE),"--")</f>
        <v>NY</v>
      </c>
      <c r="H1804" s="9" t="str">
        <f>IFERROR(VLOOKUP($B1804,'F&amp;I Log'!$H$3:$S$8977,8,FALSE),"--")</f>
        <v>10950</v>
      </c>
      <c r="I1804" s="9" t="str">
        <f>IFERROR(VLOOKUP($B1804,'F&amp;I Log'!$H$3:$S$8977,9,FALSE),"--")</f>
        <v>ASPENHEATING@FRONTIERNET.NET</v>
      </c>
      <c r="J1804" s="9" t="str">
        <f>IFERROR(VLOOKUP($B1804,'F&amp;I Log'!$H$3:$S$8977,10,FALSE),"--")</f>
        <v>201-481-3444</v>
      </c>
    </row>
    <row r="1805" spans="2:10" hidden="1" x14ac:dyDescent="0.2">
      <c r="B1805" t="s">
        <v>10825</v>
      </c>
      <c r="C1805" s="9">
        <v>1</v>
      </c>
      <c r="D1805" s="9" t="str">
        <f>VLOOKUP($B1805,'F&amp;I Log'!$H$3:$I$8977,2,FALSE)</f>
        <v>Conventional</v>
      </c>
      <c r="E1805" s="9" t="str">
        <f>(VLOOKUP($B1805,'F&amp;I Log'!$H$3:$S$8977,5,FALSE))</f>
        <v>4828 W BLOSSOM DR</v>
      </c>
      <c r="F1805" s="9" t="str">
        <f>IFERROR(VLOOKUP($B1805,'F&amp;I Log'!$H$3:$S$8977,6,FALSE),"--")</f>
        <v>DOYLESTOWN</v>
      </c>
      <c r="G1805" s="9" t="str">
        <f>IFERROR(VLOOKUP($B1805,'F&amp;I Log'!$H$3:$S$8977,7,FALSE),"--")</f>
        <v>PA</v>
      </c>
      <c r="H1805" s="9" t="str">
        <f>IFERROR(VLOOKUP($B1805,'F&amp;I Log'!$H$3:$S$8977,8,FALSE),"--")</f>
        <v>18902-1441</v>
      </c>
      <c r="I1805" s="9" t="str">
        <f>IFERROR(VLOOKUP($B1805,'F&amp;I Log'!$H$3:$S$8977,9,FALSE),"--")</f>
        <v>PAULJOSEPHOKEEFE@GMAIL.COM</v>
      </c>
      <c r="J1805" s="9" t="str">
        <f>IFERROR(VLOOKUP($B1805,'F&amp;I Log'!$H$3:$S$8977,10,FALSE),"--")</f>
        <v>917-297-7110</v>
      </c>
    </row>
    <row r="1806" spans="2:10" hidden="1" x14ac:dyDescent="0.2">
      <c r="B1806" t="s">
        <v>10834</v>
      </c>
      <c r="C1806" s="9">
        <v>1</v>
      </c>
      <c r="D1806" s="9" t="str">
        <f>VLOOKUP($B1806,'F&amp;I Log'!$H$3:$I$8977,2,FALSE)</f>
        <v>Conventional</v>
      </c>
      <c r="E1806" s="9" t="str">
        <f>(VLOOKUP($B1806,'F&amp;I Log'!$H$3:$S$8977,5,FALSE))</f>
        <v>37 KERN DR</v>
      </c>
      <c r="F1806" s="9" t="str">
        <f>IFERROR(VLOOKUP($B1806,'F&amp;I Log'!$H$3:$S$8977,6,FALSE),"--")</f>
        <v>PERKASIE</v>
      </c>
      <c r="G1806" s="9" t="str">
        <f>IFERROR(VLOOKUP($B1806,'F&amp;I Log'!$H$3:$S$8977,7,FALSE),"--")</f>
        <v>PA</v>
      </c>
      <c r="H1806" s="9" t="str">
        <f>IFERROR(VLOOKUP($B1806,'F&amp;I Log'!$H$3:$S$8977,8,FALSE),"--")</f>
        <v>18944-4144</v>
      </c>
      <c r="I1806" s="9" t="str">
        <f>IFERROR(VLOOKUP($B1806,'F&amp;I Log'!$H$3:$S$8977,9,FALSE),"--")</f>
        <v>MRP5030@GMAIL.COM</v>
      </c>
      <c r="J1806" s="9" t="str">
        <f>IFERROR(VLOOKUP($B1806,'F&amp;I Log'!$H$3:$S$8977,10,FALSE),"--")</f>
        <v>215-595-7300</v>
      </c>
    </row>
    <row r="1807" spans="2:10" hidden="1" x14ac:dyDescent="0.2">
      <c r="B1807" t="s">
        <v>10842</v>
      </c>
      <c r="C1807" s="9">
        <v>1</v>
      </c>
      <c r="D1807" s="9" t="str">
        <f>VLOOKUP($B1807,'F&amp;I Log'!$H$3:$I$8977,2,FALSE)</f>
        <v>Conventional</v>
      </c>
      <c r="E1807" s="9" t="str">
        <f>(VLOOKUP($B1807,'F&amp;I Log'!$H$3:$S$8977,5,FALSE))</f>
        <v>28 EDGEWOOD RD</v>
      </c>
      <c r="F1807" s="9" t="str">
        <f>IFERROR(VLOOKUP($B1807,'F&amp;I Log'!$H$3:$S$8977,6,FALSE),"--")</f>
        <v>YARDLEY</v>
      </c>
      <c r="G1807" s="9" t="str">
        <f>IFERROR(VLOOKUP($B1807,'F&amp;I Log'!$H$3:$S$8977,7,FALSE),"--")</f>
        <v>PA</v>
      </c>
      <c r="H1807" s="9" t="str">
        <f>IFERROR(VLOOKUP($B1807,'F&amp;I Log'!$H$3:$S$8977,8,FALSE),"--")</f>
        <v>19067</v>
      </c>
      <c r="I1807" s="9" t="str">
        <f>IFERROR(VLOOKUP($B1807,'F&amp;I Log'!$H$3:$S$8977,9,FALSE),"--")</f>
        <v>CRISPETESOLOR@GMAIL.COM</v>
      </c>
      <c r="J1807" s="9" t="str">
        <f>IFERROR(VLOOKUP($B1807,'F&amp;I Log'!$H$3:$S$8977,10,FALSE),"--")</f>
        <v>609-752-4001</v>
      </c>
    </row>
    <row r="1808" spans="2:10" hidden="1" x14ac:dyDescent="0.2">
      <c r="B1808" t="s">
        <v>10850</v>
      </c>
      <c r="C1808" s="9">
        <v>1</v>
      </c>
      <c r="D1808" s="9" t="str">
        <f>VLOOKUP($B1808,'F&amp;I Log'!$H$3:$I$8977,2,FALSE)</f>
        <v>Conventional</v>
      </c>
      <c r="E1808" s="9" t="str">
        <f>(VLOOKUP($B1808,'F&amp;I Log'!$H$3:$S$8977,5,FALSE))</f>
        <v>39 OAKWOOD BLVD</v>
      </c>
      <c r="F1808" s="9" t="str">
        <f>IFERROR(VLOOKUP($B1808,'F&amp;I Log'!$H$3:$S$8977,6,FALSE),"--")</f>
        <v>HAMPTON</v>
      </c>
      <c r="G1808" s="9" t="str">
        <f>IFERROR(VLOOKUP($B1808,'F&amp;I Log'!$H$3:$S$8977,7,FALSE),"--")</f>
        <v>NJ</v>
      </c>
      <c r="H1808" s="9" t="str">
        <f>IFERROR(VLOOKUP($B1808,'F&amp;I Log'!$H$3:$S$8977,8,FALSE),"--")</f>
        <v>08827-4152</v>
      </c>
      <c r="I1808" s="9" t="str">
        <f>IFERROR(VLOOKUP($B1808,'F&amp;I Log'!$H$3:$S$8977,9,FALSE),"--")</f>
        <v>KACIEYAZ@GMAIL.COM</v>
      </c>
      <c r="J1808" s="9" t="str">
        <f>IFERROR(VLOOKUP($B1808,'F&amp;I Log'!$H$3:$S$8977,10,FALSE),"--")</f>
        <v>856-217-2565</v>
      </c>
    </row>
    <row r="1809" spans="2:10" hidden="1" x14ac:dyDescent="0.2">
      <c r="B1809" t="s">
        <v>10860</v>
      </c>
      <c r="C1809" s="9">
        <v>1</v>
      </c>
      <c r="D1809" s="9" t="str">
        <f>VLOOKUP($B1809,'F&amp;I Log'!$H$3:$I$8977,2,FALSE)</f>
        <v>Conventional</v>
      </c>
      <c r="E1809" s="9" t="str">
        <f>(VLOOKUP($B1809,'F&amp;I Log'!$H$3:$S$8977,5,FALSE))</f>
        <v>115 ROCKY CT S</v>
      </c>
      <c r="F1809" s="9" t="str">
        <f>IFERROR(VLOOKUP($B1809,'F&amp;I Log'!$H$3:$S$8977,6,FALSE),"--")</f>
        <v>CHALFONT</v>
      </c>
      <c r="G1809" s="9" t="str">
        <f>IFERROR(VLOOKUP($B1809,'F&amp;I Log'!$H$3:$S$8977,7,FALSE),"--")</f>
        <v>PA</v>
      </c>
      <c r="H1809" s="9" t="str">
        <f>IFERROR(VLOOKUP($B1809,'F&amp;I Log'!$H$3:$S$8977,8,FALSE),"--")</f>
        <v>18914</v>
      </c>
      <c r="I1809" s="9" t="str">
        <f>IFERROR(VLOOKUP($B1809,'F&amp;I Log'!$H$3:$S$8977,9,FALSE),"--")</f>
        <v>KRAFT.BRIAN@GMAIL.COM</v>
      </c>
      <c r="J1809" s="9" t="str">
        <f>IFERROR(VLOOKUP($B1809,'F&amp;I Log'!$H$3:$S$8977,10,FALSE),"--")</f>
        <v>215-528-7548</v>
      </c>
    </row>
    <row r="1810" spans="2:10" hidden="1" x14ac:dyDescent="0.2">
      <c r="B1810" t="s">
        <v>10877</v>
      </c>
      <c r="C1810" s="9">
        <v>1</v>
      </c>
      <c r="D1810" s="9" t="str">
        <f>VLOOKUP($B1810,'F&amp;I Log'!$H$3:$I$8977,2,FALSE)</f>
        <v>Conventional</v>
      </c>
      <c r="E1810" s="9" t="str">
        <f>(VLOOKUP($B1810,'F&amp;I Log'!$H$3:$S$8977,5,FALSE))</f>
        <v>210 ELM AVE</v>
      </c>
      <c r="F1810" s="9" t="str">
        <f>IFERROR(VLOOKUP($B1810,'F&amp;I Log'!$H$3:$S$8977,6,FALSE),"--")</f>
        <v>NORTH WALES</v>
      </c>
      <c r="G1810" s="9" t="str">
        <f>IFERROR(VLOOKUP($B1810,'F&amp;I Log'!$H$3:$S$8977,7,FALSE),"--")</f>
        <v>PA</v>
      </c>
      <c r="H1810" s="9" t="str">
        <f>IFERROR(VLOOKUP($B1810,'F&amp;I Log'!$H$3:$S$8977,8,FALSE),"--")</f>
        <v>19454</v>
      </c>
      <c r="I1810" s="9" t="str">
        <f>IFERROR(VLOOKUP($B1810,'F&amp;I Log'!$H$3:$S$8977,9,FALSE),"--")</f>
        <v>JUSTIN23224@GMAIL.COM</v>
      </c>
      <c r="J1810" s="9" t="str">
        <f>IFERROR(VLOOKUP($B1810,'F&amp;I Log'!$H$3:$S$8977,10,FALSE),"--")</f>
        <v>484-949-1810</v>
      </c>
    </row>
    <row r="1811" spans="2:10" hidden="1" x14ac:dyDescent="0.2">
      <c r="B1811" t="s">
        <v>10894</v>
      </c>
      <c r="C1811" s="9">
        <v>1</v>
      </c>
      <c r="D1811" s="9" t="str">
        <f>VLOOKUP($B1811,'F&amp;I Log'!$H$3:$I$8977,2,FALSE)</f>
        <v>Conventional</v>
      </c>
      <c r="E1811" s="9" t="str">
        <f>(VLOOKUP($B1811,'F&amp;I Log'!$H$3:$S$8977,5,FALSE))</f>
        <v>901 LIMEKILN RD</v>
      </c>
      <c r="F1811" s="9" t="str">
        <f>IFERROR(VLOOKUP($B1811,'F&amp;I Log'!$H$3:$S$8977,6,FALSE),"--")</f>
        <v>DOYLESTOWN</v>
      </c>
      <c r="G1811" s="9" t="str">
        <f>IFERROR(VLOOKUP($B1811,'F&amp;I Log'!$H$3:$S$8977,7,FALSE),"--")</f>
        <v>PA</v>
      </c>
      <c r="H1811" s="9" t="str">
        <f>IFERROR(VLOOKUP($B1811,'F&amp;I Log'!$H$3:$S$8977,8,FALSE),"--")</f>
        <v>18901</v>
      </c>
      <c r="I1811" s="9" t="str">
        <f>IFERROR(VLOOKUP($B1811,'F&amp;I Log'!$H$3:$S$8977,9,FALSE),"--")</f>
        <v/>
      </c>
      <c r="J1811" s="9" t="str">
        <f>IFERROR(VLOOKUP($B1811,'F&amp;I Log'!$H$3:$S$8977,10,FALSE),"--")</f>
        <v/>
      </c>
    </row>
    <row r="1812" spans="2:10" hidden="1" x14ac:dyDescent="0.2">
      <c r="B1812" t="s">
        <v>10899</v>
      </c>
      <c r="C1812" s="9">
        <v>1</v>
      </c>
      <c r="D1812" s="9" t="str">
        <f>VLOOKUP($B1812,'F&amp;I Log'!$H$3:$I$8977,2,FALSE)</f>
        <v>Conventional</v>
      </c>
      <c r="E1812" s="9" t="str">
        <f>(VLOOKUP($B1812,'F&amp;I Log'!$H$3:$S$8977,5,FALSE))</f>
        <v>512 WATTERS RD</v>
      </c>
      <c r="F1812" s="9" t="str">
        <f>IFERROR(VLOOKUP($B1812,'F&amp;I Log'!$H$3:$S$8977,6,FALSE),"--")</f>
        <v>HACKETTSTOWN</v>
      </c>
      <c r="G1812" s="9" t="str">
        <f>IFERROR(VLOOKUP($B1812,'F&amp;I Log'!$H$3:$S$8977,7,FALSE),"--")</f>
        <v>NJ</v>
      </c>
      <c r="H1812" s="9" t="str">
        <f>IFERROR(VLOOKUP($B1812,'F&amp;I Log'!$H$3:$S$8977,8,FALSE),"--")</f>
        <v>07840-5700</v>
      </c>
      <c r="I1812" s="9" t="str">
        <f>IFERROR(VLOOKUP($B1812,'F&amp;I Log'!$H$3:$S$8977,9,FALSE),"--")</f>
        <v>CODY117@COMCAST.NET</v>
      </c>
      <c r="J1812" s="9" t="str">
        <f>IFERROR(VLOOKUP($B1812,'F&amp;I Log'!$H$3:$S$8977,10,FALSE),"--")</f>
        <v>908-406-9272</v>
      </c>
    </row>
    <row r="1813" spans="2:10" hidden="1" x14ac:dyDescent="0.2">
      <c r="B1813" t="s">
        <v>10908</v>
      </c>
      <c r="C1813" s="9">
        <v>1</v>
      </c>
      <c r="D1813" s="9" t="str">
        <f>VLOOKUP($B1813,'F&amp;I Log'!$H$3:$I$8977,2,FALSE)</f>
        <v>Conventional</v>
      </c>
      <c r="E1813" s="9" t="str">
        <f>(VLOOKUP($B1813,'F&amp;I Log'!$H$3:$S$8977,5,FALSE))</f>
        <v>42 HICKORY LN</v>
      </c>
      <c r="F1813" s="9" t="str">
        <f>IFERROR(VLOOKUP($B1813,'F&amp;I Log'!$H$3:$S$8977,6,FALSE),"--")</f>
        <v>CHALFONT</v>
      </c>
      <c r="G1813" s="9" t="str">
        <f>IFERROR(VLOOKUP($B1813,'F&amp;I Log'!$H$3:$S$8977,7,FALSE),"--")</f>
        <v>PA</v>
      </c>
      <c r="H1813" s="9" t="str">
        <f>IFERROR(VLOOKUP($B1813,'F&amp;I Log'!$H$3:$S$8977,8,FALSE),"--")</f>
        <v>18914-2013</v>
      </c>
      <c r="I1813" s="9" t="str">
        <f>IFERROR(VLOOKUP($B1813,'F&amp;I Log'!$H$3:$S$8977,9,FALSE),"--")</f>
        <v>EEBOWMAN77@YAHOO.COM</v>
      </c>
      <c r="J1813" s="9" t="str">
        <f>IFERROR(VLOOKUP($B1813,'F&amp;I Log'!$H$3:$S$8977,10,FALSE),"--")</f>
        <v>215-313-1786</v>
      </c>
    </row>
    <row r="1814" spans="2:10" hidden="1" x14ac:dyDescent="0.2">
      <c r="B1814" t="s">
        <v>10914</v>
      </c>
      <c r="C1814" s="9">
        <v>1</v>
      </c>
      <c r="D1814" s="9" t="str">
        <f>VLOOKUP($B1814,'F&amp;I Log'!$H$3:$I$8977,2,FALSE)</f>
        <v>Conventional</v>
      </c>
      <c r="E1814" s="9" t="str">
        <f>(VLOOKUP($B1814,'F&amp;I Log'!$H$3:$S$8977,5,FALSE))</f>
        <v>109 N 3RD ST</v>
      </c>
      <c r="F1814" s="9" t="str">
        <f>IFERROR(VLOOKUP($B1814,'F&amp;I Log'!$H$3:$S$8977,6,FALSE),"--")</f>
        <v>NORTH WALES</v>
      </c>
      <c r="G1814" s="9" t="str">
        <f>IFERROR(VLOOKUP($B1814,'F&amp;I Log'!$H$3:$S$8977,7,FALSE),"--")</f>
        <v>PA</v>
      </c>
      <c r="H1814" s="9" t="str">
        <f>IFERROR(VLOOKUP($B1814,'F&amp;I Log'!$H$3:$S$8977,8,FALSE),"--")</f>
        <v>19454-3106</v>
      </c>
      <c r="I1814" s="9" t="str">
        <f>IFERROR(VLOOKUP($B1814,'F&amp;I Log'!$H$3:$S$8977,9,FALSE),"--")</f>
        <v>jrdatkins@comcast.net</v>
      </c>
      <c r="J1814" s="9" t="str">
        <f>IFERROR(VLOOKUP($B1814,'F&amp;I Log'!$H$3:$S$8977,10,FALSE),"--")</f>
        <v>215-499-0720</v>
      </c>
    </row>
    <row r="1815" spans="2:10" hidden="1" x14ac:dyDescent="0.2">
      <c r="B1815" t="s">
        <v>10923</v>
      </c>
      <c r="C1815" s="9">
        <v>1</v>
      </c>
      <c r="D1815" s="9" t="str">
        <f>VLOOKUP($B1815,'F&amp;I Log'!$H$3:$I$8977,2,FALSE)</f>
        <v>Conventional</v>
      </c>
      <c r="E1815" s="9" t="str">
        <f>(VLOOKUP($B1815,'F&amp;I Log'!$H$3:$S$8977,5,FALSE))</f>
        <v>587 MANTUA BLVD</v>
      </c>
      <c r="F1815" s="9" t="str">
        <f>IFERROR(VLOOKUP($B1815,'F&amp;I Log'!$H$3:$S$8977,6,FALSE),"--")</f>
        <v>SEWELL</v>
      </c>
      <c r="G1815" s="9" t="str">
        <f>IFERROR(VLOOKUP($B1815,'F&amp;I Log'!$H$3:$S$8977,7,FALSE),"--")</f>
        <v>NJ</v>
      </c>
      <c r="H1815" s="9" t="str">
        <f>IFERROR(VLOOKUP($B1815,'F&amp;I Log'!$H$3:$S$8977,8,FALSE),"--")</f>
        <v>08080</v>
      </c>
      <c r="I1815" s="9" t="str">
        <f>IFERROR(VLOOKUP($B1815,'F&amp;I Log'!$H$3:$S$8977,9,FALSE),"--")</f>
        <v>MLAYTON@CARFFEX.COM</v>
      </c>
      <c r="J1815" s="9" t="str">
        <f>IFERROR(VLOOKUP($B1815,'F&amp;I Log'!$H$3:$S$8977,10,FALSE),"--")</f>
        <v>856-468-3800</v>
      </c>
    </row>
    <row r="1816" spans="2:10" hidden="1" x14ac:dyDescent="0.2">
      <c r="B1816" t="s">
        <v>10931</v>
      </c>
      <c r="C1816" s="9">
        <v>1</v>
      </c>
      <c r="D1816" s="9" t="str">
        <f>VLOOKUP($B1816,'F&amp;I Log'!$H$3:$I$8977,2,FALSE)</f>
        <v>Conventional</v>
      </c>
      <c r="E1816" s="9" t="str">
        <f>(VLOOKUP($B1816,'F&amp;I Log'!$H$3:$S$8977,5,FALSE))</f>
        <v>1309 KEYSTONE DR</v>
      </c>
      <c r="F1816" s="9" t="str">
        <f>IFERROR(VLOOKUP($B1816,'F&amp;I Log'!$H$3:$S$8977,6,FALSE),"--")</f>
        <v>SELLERSVILLE</v>
      </c>
      <c r="G1816" s="9" t="str">
        <f>IFERROR(VLOOKUP($B1816,'F&amp;I Log'!$H$3:$S$8977,7,FALSE),"--")</f>
        <v>PA</v>
      </c>
      <c r="H1816" s="9" t="str">
        <f>IFERROR(VLOOKUP($B1816,'F&amp;I Log'!$H$3:$S$8977,8,FALSE),"--")</f>
        <v>18960-3355</v>
      </c>
      <c r="I1816" s="9" t="str">
        <f>IFERROR(VLOOKUP($B1816,'F&amp;I Log'!$H$3:$S$8977,9,FALSE),"--")</f>
        <v>RSZPANKA@FREDBEANS.COM</v>
      </c>
      <c r="J1816" s="9" t="str">
        <f>IFERROR(VLOOKUP($B1816,'F&amp;I Log'!$H$3:$S$8977,10,FALSE),"--")</f>
        <v>215-723-4911</v>
      </c>
    </row>
    <row r="1817" spans="2:10" hidden="1" x14ac:dyDescent="0.2">
      <c r="B1817" t="s">
        <v>10951</v>
      </c>
      <c r="C1817" s="9">
        <v>1</v>
      </c>
      <c r="D1817" s="9" t="str">
        <f>VLOOKUP($B1817,'F&amp;I Log'!$H$3:$I$8977,2,FALSE)</f>
        <v>Conventional</v>
      </c>
      <c r="E1817" s="9" t="str">
        <f>(VLOOKUP($B1817,'F&amp;I Log'!$H$3:$S$8977,5,FALSE))</f>
        <v>1030 SPRINGHOUSE DR</v>
      </c>
      <c r="F1817" s="9" t="str">
        <f>IFERROR(VLOOKUP($B1817,'F&amp;I Log'!$H$3:$S$8977,6,FALSE),"--")</f>
        <v>AMBLER</v>
      </c>
      <c r="G1817" s="9" t="str">
        <f>IFERROR(VLOOKUP($B1817,'F&amp;I Log'!$H$3:$S$8977,7,FALSE),"--")</f>
        <v>PA</v>
      </c>
      <c r="H1817" s="9" t="str">
        <f>IFERROR(VLOOKUP($B1817,'F&amp;I Log'!$H$3:$S$8977,8,FALSE),"--")</f>
        <v>19002</v>
      </c>
      <c r="I1817" s="9" t="str">
        <f>IFERROR(VLOOKUP($B1817,'F&amp;I Log'!$H$3:$S$8977,9,FALSE),"--")</f>
        <v>NANCY_J_KIRBY@YAHOO.COM</v>
      </c>
      <c r="J1817" s="9" t="str">
        <f>IFERROR(VLOOKUP($B1817,'F&amp;I Log'!$H$3:$S$8977,10,FALSE),"--")</f>
        <v>267-290-0402</v>
      </c>
    </row>
    <row r="1818" spans="2:10" hidden="1" x14ac:dyDescent="0.2">
      <c r="B1818" t="s">
        <v>10957</v>
      </c>
      <c r="C1818" s="9">
        <v>1</v>
      </c>
      <c r="D1818" s="9" t="str">
        <f>VLOOKUP($B1818,'F&amp;I Log'!$H$3:$I$8977,2,FALSE)</f>
        <v>Conventional</v>
      </c>
      <c r="E1818" s="9" t="str">
        <f>(VLOOKUP($B1818,'F&amp;I Log'!$H$3:$S$8977,5,FALSE))</f>
        <v>2 HAWK LN</v>
      </c>
      <c r="F1818" s="9" t="str">
        <f>IFERROR(VLOOKUP($B1818,'F&amp;I Log'!$H$3:$S$8977,6,FALSE),"--")</f>
        <v>MOUNTAIN TOP</v>
      </c>
      <c r="G1818" s="9" t="str">
        <f>IFERROR(VLOOKUP($B1818,'F&amp;I Log'!$H$3:$S$8977,7,FALSE),"--")</f>
        <v>PA</v>
      </c>
      <c r="H1818" s="9" t="str">
        <f>IFERROR(VLOOKUP($B1818,'F&amp;I Log'!$H$3:$S$8977,8,FALSE),"--")</f>
        <v>18707</v>
      </c>
      <c r="I1818" s="9" t="str">
        <f>IFERROR(VLOOKUP($B1818,'F&amp;I Log'!$H$3:$S$8977,9,FALSE),"--")</f>
        <v>JRODGERS@CSPRLAW.COM</v>
      </c>
      <c r="J1818" s="9" t="str">
        <f>IFERROR(VLOOKUP($B1818,'F&amp;I Log'!$H$3:$S$8977,10,FALSE),"--")</f>
        <v>570-401-8136</v>
      </c>
    </row>
    <row r="1819" spans="2:10" hidden="1" x14ac:dyDescent="0.2">
      <c r="B1819" t="s">
        <v>10966</v>
      </c>
      <c r="C1819" s="9">
        <v>1</v>
      </c>
      <c r="D1819" s="9" t="str">
        <f>VLOOKUP($B1819,'F&amp;I Log'!$H$3:$I$8977,2,FALSE)</f>
        <v>Conventional</v>
      </c>
      <c r="E1819" s="9" t="str">
        <f>(VLOOKUP($B1819,'F&amp;I Log'!$H$3:$S$8977,5,FALSE))</f>
        <v>222 CLUMP RD</v>
      </c>
      <c r="F1819" s="9" t="str">
        <f>IFERROR(VLOOKUP($B1819,'F&amp;I Log'!$H$3:$S$8977,6,FALSE),"--")</f>
        <v>GREEN LANE</v>
      </c>
      <c r="G1819" s="9" t="str">
        <f>IFERROR(VLOOKUP($B1819,'F&amp;I Log'!$H$3:$S$8977,7,FALSE),"--")</f>
        <v>PA</v>
      </c>
      <c r="H1819" s="9" t="str">
        <f>IFERROR(VLOOKUP($B1819,'F&amp;I Log'!$H$3:$S$8977,8,FALSE),"--")</f>
        <v>18054</v>
      </c>
      <c r="I1819" s="9" t="str">
        <f>IFERROR(VLOOKUP($B1819,'F&amp;I Log'!$H$3:$S$8977,9,FALSE),"--")</f>
        <v>MEIKLEHOME@AOL.COM</v>
      </c>
      <c r="J1819" s="9" t="str">
        <f>IFERROR(VLOOKUP($B1819,'F&amp;I Log'!$H$3:$S$8977,10,FALSE),"--")</f>
        <v>610-454-7206</v>
      </c>
    </row>
    <row r="1820" spans="2:10" hidden="1" x14ac:dyDescent="0.2">
      <c r="B1820" t="s">
        <v>10973</v>
      </c>
      <c r="C1820" s="9">
        <v>1</v>
      </c>
      <c r="D1820" s="9" t="str">
        <f>VLOOKUP($B1820,'F&amp;I Log'!$H$3:$I$8977,2,FALSE)</f>
        <v>Conventional</v>
      </c>
      <c r="E1820" s="9" t="str">
        <f>(VLOOKUP($B1820,'F&amp;I Log'!$H$3:$S$8977,5,FALSE))</f>
        <v>217 WEST CIR</v>
      </c>
      <c r="F1820" s="9" t="str">
        <f>IFERROR(VLOOKUP($B1820,'F&amp;I Log'!$H$3:$S$8977,6,FALSE),"--")</f>
        <v>BRISTOL</v>
      </c>
      <c r="G1820" s="9" t="str">
        <f>IFERROR(VLOOKUP($B1820,'F&amp;I Log'!$H$3:$S$8977,7,FALSE),"--")</f>
        <v>PA</v>
      </c>
      <c r="H1820" s="9" t="str">
        <f>IFERROR(VLOOKUP($B1820,'F&amp;I Log'!$H$3:$S$8977,8,FALSE),"--")</f>
        <v>19007</v>
      </c>
      <c r="I1820" s="9" t="str">
        <f>IFERROR(VLOOKUP($B1820,'F&amp;I Log'!$H$3:$S$8977,9,FALSE),"--")</f>
        <v>TARADOUGHERTY@GMAIL.COM</v>
      </c>
      <c r="J1820" s="9" t="str">
        <f>IFERROR(VLOOKUP($B1820,'F&amp;I Log'!$H$3:$S$8977,10,FALSE),"--")</f>
        <v>215-920-2768</v>
      </c>
    </row>
    <row r="1821" spans="2:10" hidden="1" x14ac:dyDescent="0.2">
      <c r="B1821" t="s">
        <v>10979</v>
      </c>
      <c r="C1821" s="9">
        <v>1</v>
      </c>
      <c r="D1821" s="9" t="str">
        <f>VLOOKUP($B1821,'F&amp;I Log'!$H$3:$I$8977,2,FALSE)</f>
        <v>Conventional</v>
      </c>
      <c r="E1821" s="9" t="str">
        <f>(VLOOKUP($B1821,'F&amp;I Log'!$H$3:$S$8977,5,FALSE))</f>
        <v>4893 STUMP RD</v>
      </c>
      <c r="F1821" s="9" t="str">
        <f>IFERROR(VLOOKUP($B1821,'F&amp;I Log'!$H$3:$S$8977,6,FALSE),"--")</f>
        <v>PIPERSVILLE</v>
      </c>
      <c r="G1821" s="9" t="str">
        <f>IFERROR(VLOOKUP($B1821,'F&amp;I Log'!$H$3:$S$8977,7,FALSE),"--")</f>
        <v>PA</v>
      </c>
      <c r="H1821" s="9" t="str">
        <f>IFERROR(VLOOKUP($B1821,'F&amp;I Log'!$H$3:$S$8977,8,FALSE),"--")</f>
        <v>18947</v>
      </c>
      <c r="I1821" s="9" t="str">
        <f>IFERROR(VLOOKUP($B1821,'F&amp;I Log'!$H$3:$S$8977,9,FALSE),"--")</f>
        <v>NICHOLAS.C.DAILY@ICLOUD.COM</v>
      </c>
      <c r="J1821" s="9" t="str">
        <f>IFERROR(VLOOKUP($B1821,'F&amp;I Log'!$H$3:$S$8977,10,FALSE),"--")</f>
        <v>332-323-3372</v>
      </c>
    </row>
    <row r="1822" spans="2:10" hidden="1" x14ac:dyDescent="0.2">
      <c r="B1822" t="s">
        <v>10986</v>
      </c>
      <c r="C1822" s="9">
        <v>1</v>
      </c>
      <c r="D1822" s="9" t="str">
        <f>VLOOKUP($B1822,'F&amp;I Log'!$H$3:$I$8977,2,FALSE)</f>
        <v>Conventional</v>
      </c>
      <c r="E1822" s="9" t="str">
        <f>(VLOOKUP($B1822,'F&amp;I Log'!$H$3:$S$8977,5,FALSE))</f>
        <v>201 SPY GLASS HILL RD</v>
      </c>
      <c r="F1822" s="9" t="str">
        <f>IFERROR(VLOOKUP($B1822,'F&amp;I Log'!$H$3:$S$8977,6,FALSE),"--")</f>
        <v>BATH</v>
      </c>
      <c r="G1822" s="9" t="str">
        <f>IFERROR(VLOOKUP($B1822,'F&amp;I Log'!$H$3:$S$8977,7,FALSE),"--")</f>
        <v>PA</v>
      </c>
      <c r="H1822" s="9" t="str">
        <f>IFERROR(VLOOKUP($B1822,'F&amp;I Log'!$H$3:$S$8977,8,FALSE),"--")</f>
        <v>18014</v>
      </c>
      <c r="I1822" s="9" t="str">
        <f>IFERROR(VLOOKUP($B1822,'F&amp;I Log'!$H$3:$S$8977,9,FALSE),"--")</f>
        <v>MODIFIEDBODYPS@YAHOO.COM</v>
      </c>
      <c r="J1822" s="9" t="str">
        <f>IFERROR(VLOOKUP($B1822,'F&amp;I Log'!$H$3:$S$8977,10,FALSE),"--")</f>
        <v>610-739-7252</v>
      </c>
    </row>
    <row r="1823" spans="2:10" hidden="1" x14ac:dyDescent="0.2">
      <c r="B1823" t="s">
        <v>11003</v>
      </c>
      <c r="C1823" s="9">
        <v>1</v>
      </c>
      <c r="D1823" s="9" t="str">
        <f>VLOOKUP($B1823,'F&amp;I Log'!$H$3:$I$8977,2,FALSE)</f>
        <v>Conventional</v>
      </c>
      <c r="E1823" s="9" t="str">
        <f>(VLOOKUP($B1823,'F&amp;I Log'!$H$3:$S$8977,5,FALSE))</f>
        <v>101 BROWNSTONE LN</v>
      </c>
      <c r="F1823" s="9" t="str">
        <f>IFERROR(VLOOKUP($B1823,'F&amp;I Log'!$H$3:$S$8977,6,FALSE),"--")</f>
        <v>HORSHAM</v>
      </c>
      <c r="G1823" s="9" t="str">
        <f>IFERROR(VLOOKUP($B1823,'F&amp;I Log'!$H$3:$S$8977,7,FALSE),"--")</f>
        <v>PA</v>
      </c>
      <c r="H1823" s="9" t="str">
        <f>IFERROR(VLOOKUP($B1823,'F&amp;I Log'!$H$3:$S$8977,8,FALSE),"--")</f>
        <v>19044</v>
      </c>
      <c r="I1823" s="9" t="str">
        <f>IFERROR(VLOOKUP($B1823,'F&amp;I Log'!$H$3:$S$8977,9,FALSE),"--")</f>
        <v>LUKERAWLINSON0609@GMAIL.COM</v>
      </c>
      <c r="J1823" s="9" t="str">
        <f>IFERROR(VLOOKUP($B1823,'F&amp;I Log'!$H$3:$S$8977,10,FALSE),"--")</f>
        <v>215-328-9955</v>
      </c>
    </row>
    <row r="1824" spans="2:10" hidden="1" x14ac:dyDescent="0.2">
      <c r="B1824" t="s">
        <v>11010</v>
      </c>
      <c r="C1824" s="9">
        <v>1</v>
      </c>
      <c r="D1824" s="9" t="str">
        <f>VLOOKUP($B1824,'F&amp;I Log'!$H$3:$I$8977,2,FALSE)</f>
        <v>Conventional</v>
      </c>
      <c r="E1824" s="9" t="str">
        <f>(VLOOKUP($B1824,'F&amp;I Log'!$H$3:$S$8977,5,FALSE))</f>
        <v>104 SUMMIT AVE</v>
      </c>
      <c r="F1824" s="9" t="str">
        <f>IFERROR(VLOOKUP($B1824,'F&amp;I Log'!$H$3:$S$8977,6,FALSE),"--")</f>
        <v>JENKINTOWN</v>
      </c>
      <c r="G1824" s="9" t="str">
        <f>IFERROR(VLOOKUP($B1824,'F&amp;I Log'!$H$3:$S$8977,7,FALSE),"--")</f>
        <v>PA</v>
      </c>
      <c r="H1824" s="9" t="str">
        <f>IFERROR(VLOOKUP($B1824,'F&amp;I Log'!$H$3:$S$8977,8,FALSE),"--")</f>
        <v>19046-3136</v>
      </c>
      <c r="I1824" s="9" t="str">
        <f>IFERROR(VLOOKUP($B1824,'F&amp;I Log'!$H$3:$S$8977,9,FALSE),"--")</f>
        <v>CORLEAR12@MSN.COM</v>
      </c>
      <c r="J1824" s="9" t="str">
        <f>IFERROR(VLOOKUP($B1824,'F&amp;I Log'!$H$3:$S$8977,10,FALSE),"--")</f>
        <v>215-913-4668</v>
      </c>
    </row>
    <row r="1825" spans="2:10" hidden="1" x14ac:dyDescent="0.2">
      <c r="B1825" t="s">
        <v>11020</v>
      </c>
      <c r="C1825" s="9">
        <v>1</v>
      </c>
      <c r="D1825" s="9" t="str">
        <f>VLOOKUP($B1825,'F&amp;I Log'!$H$3:$I$8977,2,FALSE)</f>
        <v>Conventional</v>
      </c>
      <c r="E1825" s="9" t="str">
        <f>(VLOOKUP($B1825,'F&amp;I Log'!$H$3:$S$8977,5,FALSE))</f>
        <v>207 NANCY LN</v>
      </c>
      <c r="F1825" s="9" t="str">
        <f>IFERROR(VLOOKUP($B1825,'F&amp;I Log'!$H$3:$S$8977,6,FALSE),"--")</f>
        <v>EWING TWP</v>
      </c>
      <c r="G1825" s="9" t="str">
        <f>IFERROR(VLOOKUP($B1825,'F&amp;I Log'!$H$3:$S$8977,7,FALSE),"--")</f>
        <v>NJ</v>
      </c>
      <c r="H1825" s="9" t="str">
        <f>IFERROR(VLOOKUP($B1825,'F&amp;I Log'!$H$3:$S$8977,8,FALSE),"--")</f>
        <v>08638</v>
      </c>
      <c r="I1825" s="9" t="str">
        <f>IFERROR(VLOOKUP($B1825,'F&amp;I Log'!$H$3:$S$8977,9,FALSE),"--")</f>
        <v>IRENEJUNIOR08@ICLOUD.COM</v>
      </c>
      <c r="J1825" s="9" t="str">
        <f>IFERROR(VLOOKUP($B1825,'F&amp;I Log'!$H$3:$S$8977,10,FALSE),"--")</f>
        <v>609-977-6750</v>
      </c>
    </row>
    <row r="1826" spans="2:10" hidden="1" x14ac:dyDescent="0.2">
      <c r="B1826" t="s">
        <v>11029</v>
      </c>
      <c r="C1826" s="9">
        <v>1</v>
      </c>
      <c r="D1826" s="9" t="str">
        <f>VLOOKUP($B1826,'F&amp;I Log'!$H$3:$I$8977,2,FALSE)</f>
        <v>Conventional</v>
      </c>
      <c r="E1826" s="9" t="str">
        <f>(VLOOKUP($B1826,'F&amp;I Log'!$H$3:$S$8977,5,FALSE))</f>
        <v>91 BRIDGESTONE DR</v>
      </c>
      <c r="F1826" s="9" t="str">
        <f>IFERROR(VLOOKUP($B1826,'F&amp;I Log'!$H$3:$S$8977,6,FALSE),"--")</f>
        <v>TREVOSE</v>
      </c>
      <c r="G1826" s="9" t="str">
        <f>IFERROR(VLOOKUP($B1826,'F&amp;I Log'!$H$3:$S$8977,7,FALSE),"--")</f>
        <v>PA</v>
      </c>
      <c r="H1826" s="9" t="str">
        <f>IFERROR(VLOOKUP($B1826,'F&amp;I Log'!$H$3:$S$8977,8,FALSE),"--")</f>
        <v>19053-7201</v>
      </c>
      <c r="I1826" s="9" t="str">
        <f>IFERROR(VLOOKUP($B1826,'F&amp;I Log'!$H$3:$S$8977,9,FALSE),"--")</f>
        <v>JONMBSIX@GMAIL.COM</v>
      </c>
      <c r="J1826" s="9" t="str">
        <f>IFERROR(VLOOKUP($B1826,'F&amp;I Log'!$H$3:$S$8977,10,FALSE),"--")</f>
        <v>215-760-8300</v>
      </c>
    </row>
    <row r="1827" spans="2:10" hidden="1" x14ac:dyDescent="0.2">
      <c r="B1827" t="s">
        <v>11038</v>
      </c>
      <c r="C1827" s="9">
        <v>1</v>
      </c>
      <c r="D1827" s="9" t="str">
        <f>VLOOKUP($B1827,'F&amp;I Log'!$H$3:$I$8977,2,FALSE)</f>
        <v>Conventional</v>
      </c>
      <c r="E1827" s="9" t="str">
        <f>(VLOOKUP($B1827,'F&amp;I Log'!$H$3:$S$8977,5,FALSE))</f>
        <v>68 BARTHA AVE</v>
      </c>
      <c r="F1827" s="9" t="str">
        <f>IFERROR(VLOOKUP($B1827,'F&amp;I Log'!$H$3:$S$8977,6,FALSE),"--")</f>
        <v>EDISON</v>
      </c>
      <c r="G1827" s="9" t="str">
        <f>IFERROR(VLOOKUP($B1827,'F&amp;I Log'!$H$3:$S$8977,7,FALSE),"--")</f>
        <v>NJ</v>
      </c>
      <c r="H1827" s="9" t="str">
        <f>IFERROR(VLOOKUP($B1827,'F&amp;I Log'!$H$3:$S$8977,8,FALSE),"--")</f>
        <v>08817-2418</v>
      </c>
      <c r="I1827" s="9" t="str">
        <f>IFERROR(VLOOKUP($B1827,'F&amp;I Log'!$H$3:$S$8977,9,FALSE),"--")</f>
        <v>RICHP2003@GMAIL.COM</v>
      </c>
      <c r="J1827" s="9" t="str">
        <f>IFERROR(VLOOKUP($B1827,'F&amp;I Log'!$H$3:$S$8977,10,FALSE),"--")</f>
        <v>908-477-1158</v>
      </c>
    </row>
    <row r="1828" spans="2:10" hidden="1" x14ac:dyDescent="0.2">
      <c r="B1828" t="s">
        <v>11056</v>
      </c>
      <c r="C1828" s="9">
        <v>1</v>
      </c>
      <c r="D1828" s="9" t="str">
        <f>VLOOKUP($B1828,'F&amp;I Log'!$H$3:$I$8977,2,FALSE)</f>
        <v>Conventional</v>
      </c>
      <c r="E1828" s="9" t="str">
        <f>(VLOOKUP($B1828,'F&amp;I Log'!$H$3:$S$8977,5,FALSE))</f>
        <v>PO BOX 836</v>
      </c>
      <c r="F1828" s="9" t="str">
        <f>IFERROR(VLOOKUP($B1828,'F&amp;I Log'!$H$3:$S$8977,6,FALSE),"--")</f>
        <v>BUCKINGHAM</v>
      </c>
      <c r="G1828" s="9" t="str">
        <f>IFERROR(VLOOKUP($B1828,'F&amp;I Log'!$H$3:$S$8977,7,FALSE),"--")</f>
        <v>PA</v>
      </c>
      <c r="H1828" s="9" t="str">
        <f>IFERROR(VLOOKUP($B1828,'F&amp;I Log'!$H$3:$S$8977,8,FALSE),"--")</f>
        <v>18912-0836</v>
      </c>
      <c r="I1828" s="9" t="str">
        <f>IFERROR(VLOOKUP($B1828,'F&amp;I Log'!$H$3:$S$8977,9,FALSE),"--")</f>
        <v>BIGBARGINFINDER@HOTMAIL.COM</v>
      </c>
      <c r="J1828" s="9" t="str">
        <f>IFERROR(VLOOKUP($B1828,'F&amp;I Log'!$H$3:$S$8977,10,FALSE),"--")</f>
        <v>267-279-5143</v>
      </c>
    </row>
    <row r="1829" spans="2:10" hidden="1" x14ac:dyDescent="0.2">
      <c r="B1829" t="s">
        <v>11064</v>
      </c>
      <c r="C1829" s="9">
        <v>1</v>
      </c>
      <c r="D1829" s="9" t="str">
        <f>VLOOKUP($B1829,'F&amp;I Log'!$H$3:$I$8977,2,FALSE)</f>
        <v>Conventional</v>
      </c>
      <c r="E1829" s="9" t="str">
        <f>(VLOOKUP($B1829,'F&amp;I Log'!$H$3:$S$8977,5,FALSE))</f>
        <v>441 LINDEN AVE</v>
      </c>
      <c r="F1829" s="9" t="str">
        <f>IFERROR(VLOOKUP($B1829,'F&amp;I Log'!$H$3:$S$8977,6,FALSE),"--")</f>
        <v>DOYLESTOWN</v>
      </c>
      <c r="G1829" s="9" t="str">
        <f>IFERROR(VLOOKUP($B1829,'F&amp;I Log'!$H$3:$S$8977,7,FALSE),"--")</f>
        <v>PA</v>
      </c>
      <c r="H1829" s="9" t="str">
        <f>IFERROR(VLOOKUP($B1829,'F&amp;I Log'!$H$3:$S$8977,8,FALSE),"--")</f>
        <v>18901-4463</v>
      </c>
      <c r="I1829" s="9" t="str">
        <f>IFERROR(VLOOKUP($B1829,'F&amp;I Log'!$H$3:$S$8977,9,FALSE),"--")</f>
        <v>NICKMIRARCHI@GMAIL.COM</v>
      </c>
      <c r="J1829" s="9" t="str">
        <f>IFERROR(VLOOKUP($B1829,'F&amp;I Log'!$H$3:$S$8977,10,FALSE),"--")</f>
        <v>267-377-9165</v>
      </c>
    </row>
    <row r="1830" spans="2:10" hidden="1" x14ac:dyDescent="0.2">
      <c r="B1830" t="s">
        <v>11071</v>
      </c>
      <c r="C1830" s="9">
        <v>1</v>
      </c>
      <c r="D1830" s="9" t="str">
        <f>VLOOKUP($B1830,'F&amp;I Log'!$H$3:$I$8977,2,FALSE)</f>
        <v>Conventional</v>
      </c>
      <c r="E1830" s="9" t="str">
        <f>(VLOOKUP($B1830,'F&amp;I Log'!$H$3:$S$8977,5,FALSE))</f>
        <v>501 KNIGHTSBRIDGE CT</v>
      </c>
      <c r="F1830" s="9" t="str">
        <f>IFERROR(VLOOKUP($B1830,'F&amp;I Log'!$H$3:$S$8977,6,FALSE),"--")</f>
        <v>BENSALEM</v>
      </c>
      <c r="G1830" s="9" t="str">
        <f>IFERROR(VLOOKUP($B1830,'F&amp;I Log'!$H$3:$S$8977,7,FALSE),"--")</f>
        <v>PA</v>
      </c>
      <c r="H1830" s="9" t="str">
        <f>IFERROR(VLOOKUP($B1830,'F&amp;I Log'!$H$3:$S$8977,8,FALSE),"--")</f>
        <v>19020-6145</v>
      </c>
      <c r="I1830" s="9" t="str">
        <f>IFERROR(VLOOKUP($B1830,'F&amp;I Log'!$H$3:$S$8977,9,FALSE),"--")</f>
        <v/>
      </c>
      <c r="J1830" s="9" t="str">
        <f>IFERROR(VLOOKUP($B1830,'F&amp;I Log'!$H$3:$S$8977,10,FALSE),"--")</f>
        <v>215-779-4544</v>
      </c>
    </row>
    <row r="1831" spans="2:10" hidden="1" x14ac:dyDescent="0.2">
      <c r="B1831" t="s">
        <v>11084</v>
      </c>
      <c r="C1831" s="9">
        <v>1</v>
      </c>
      <c r="D1831" s="9" t="str">
        <f>VLOOKUP($B1831,'F&amp;I Log'!$H$3:$I$8977,2,FALSE)</f>
        <v>Conventional</v>
      </c>
      <c r="E1831" s="9" t="str">
        <f>(VLOOKUP($B1831,'F&amp;I Log'!$H$3:$S$8977,5,FALSE))</f>
        <v>541 BRIAR CIR S</v>
      </c>
      <c r="F1831" s="9" t="str">
        <f>IFERROR(VLOOKUP($B1831,'F&amp;I Log'!$H$3:$S$8977,6,FALSE),"--")</f>
        <v>KUTZTOWN</v>
      </c>
      <c r="G1831" s="9" t="str">
        <f>IFERROR(VLOOKUP($B1831,'F&amp;I Log'!$H$3:$S$8977,7,FALSE),"--")</f>
        <v>PA</v>
      </c>
      <c r="H1831" s="9" t="str">
        <f>IFERROR(VLOOKUP($B1831,'F&amp;I Log'!$H$3:$S$8977,8,FALSE),"--")</f>
        <v>19530-1003</v>
      </c>
      <c r="I1831" s="9" t="str">
        <f>IFERROR(VLOOKUP($B1831,'F&amp;I Log'!$H$3:$S$8977,9,FALSE),"--")</f>
        <v>runnergirlks@yahoo.com</v>
      </c>
      <c r="J1831" s="9" t="str">
        <f>IFERROR(VLOOKUP($B1831,'F&amp;I Log'!$H$3:$S$8977,10,FALSE),"--")</f>
        <v>484-788-3180</v>
      </c>
    </row>
    <row r="1832" spans="2:10" hidden="1" x14ac:dyDescent="0.2">
      <c r="B1832" t="s">
        <v>11093</v>
      </c>
      <c r="C1832" s="9">
        <v>1</v>
      </c>
      <c r="D1832" s="9" t="str">
        <f>VLOOKUP($B1832,'F&amp;I Log'!$H$3:$I$8977,2,FALSE)</f>
        <v>Conventional</v>
      </c>
      <c r="E1832" s="9" t="str">
        <f>(VLOOKUP($B1832,'F&amp;I Log'!$H$3:$S$8977,5,FALSE))</f>
        <v>1416 DILLON RD</v>
      </c>
      <c r="F1832" s="9" t="str">
        <f>IFERROR(VLOOKUP($B1832,'F&amp;I Log'!$H$3:$S$8977,6,FALSE),"--")</f>
        <v>MAPLE GLEN</v>
      </c>
      <c r="G1832" s="9" t="str">
        <f>IFERROR(VLOOKUP($B1832,'F&amp;I Log'!$H$3:$S$8977,7,FALSE),"--")</f>
        <v>PA</v>
      </c>
      <c r="H1832" s="9" t="str">
        <f>IFERROR(VLOOKUP($B1832,'F&amp;I Log'!$H$3:$S$8977,8,FALSE),"--")</f>
        <v>19002-4002</v>
      </c>
      <c r="I1832" s="9" t="str">
        <f>IFERROR(VLOOKUP($B1832,'F&amp;I Log'!$H$3:$S$8977,9,FALSE),"--")</f>
        <v>TOMMAZZA1956@GMAIL.COM</v>
      </c>
      <c r="J1832" s="9" t="str">
        <f>IFERROR(VLOOKUP($B1832,'F&amp;I Log'!$H$3:$S$8977,10,FALSE),"--")</f>
        <v>215-287-8300</v>
      </c>
    </row>
    <row r="1833" spans="2:10" hidden="1" x14ac:dyDescent="0.2">
      <c r="B1833" t="s">
        <v>11102</v>
      </c>
      <c r="C1833" s="9">
        <v>1</v>
      </c>
      <c r="D1833" s="9" t="str">
        <f>VLOOKUP($B1833,'F&amp;I Log'!$H$3:$I$8977,2,FALSE)</f>
        <v>Conventional</v>
      </c>
      <c r="E1833" s="9" t="str">
        <f>(VLOOKUP($B1833,'F&amp;I Log'!$H$3:$S$8977,5,FALSE))</f>
        <v>28 HIGHLAND DR</v>
      </c>
      <c r="F1833" s="9" t="str">
        <f>IFERROR(VLOOKUP($B1833,'F&amp;I Log'!$H$3:$S$8977,6,FALSE),"--")</f>
        <v>RICHBORO</v>
      </c>
      <c r="G1833" s="9" t="str">
        <f>IFERROR(VLOOKUP($B1833,'F&amp;I Log'!$H$3:$S$8977,7,FALSE),"--")</f>
        <v>PA</v>
      </c>
      <c r="H1833" s="9" t="str">
        <f>IFERROR(VLOOKUP($B1833,'F&amp;I Log'!$H$3:$S$8977,8,FALSE),"--")</f>
        <v>18954-1820</v>
      </c>
      <c r="I1833" s="9" t="str">
        <f>IFERROR(VLOOKUP($B1833,'F&amp;I Log'!$H$3:$S$8977,9,FALSE),"--")</f>
        <v>PAULM.DEWITT@GMAIL.COM</v>
      </c>
      <c r="J1833" s="9" t="str">
        <f>IFERROR(VLOOKUP($B1833,'F&amp;I Log'!$H$3:$S$8977,10,FALSE),"--")</f>
        <v>215-208-0446</v>
      </c>
    </row>
    <row r="1834" spans="2:10" hidden="1" x14ac:dyDescent="0.2">
      <c r="B1834" t="s">
        <v>11111</v>
      </c>
      <c r="C1834" s="9">
        <v>1</v>
      </c>
      <c r="D1834" s="9" t="str">
        <f>VLOOKUP($B1834,'F&amp;I Log'!$H$3:$I$8977,2,FALSE)</f>
        <v>Conventional</v>
      </c>
      <c r="E1834" s="9" t="str">
        <f>(VLOOKUP($B1834,'F&amp;I Log'!$H$3:$S$8977,5,FALSE))</f>
        <v>6 CREEK VIEW CT</v>
      </c>
      <c r="F1834" s="9" t="str">
        <f>IFERROR(VLOOKUP($B1834,'F&amp;I Log'!$H$3:$S$8977,6,FALSE),"--")</f>
        <v>EASTON</v>
      </c>
      <c r="G1834" s="9" t="str">
        <f>IFERROR(VLOOKUP($B1834,'F&amp;I Log'!$H$3:$S$8977,7,FALSE),"--")</f>
        <v>PA</v>
      </c>
      <c r="H1834" s="9" t="str">
        <f>IFERROR(VLOOKUP($B1834,'F&amp;I Log'!$H$3:$S$8977,8,FALSE),"--")</f>
        <v>18045</v>
      </c>
      <c r="I1834" s="9" t="str">
        <f>IFERROR(VLOOKUP($B1834,'F&amp;I Log'!$H$3:$S$8977,9,FALSE),"--")</f>
        <v>ALBERTOMLONGO@GMAIL.COM</v>
      </c>
      <c r="J1834" s="9" t="str">
        <f>IFERROR(VLOOKUP($B1834,'F&amp;I Log'!$H$3:$S$8977,10,FALSE),"--")</f>
        <v>484-347-7928</v>
      </c>
    </row>
    <row r="1835" spans="2:10" hidden="1" x14ac:dyDescent="0.2">
      <c r="B1835" t="s">
        <v>11119</v>
      </c>
      <c r="C1835" s="9">
        <v>1</v>
      </c>
      <c r="D1835" s="9" t="str">
        <f>VLOOKUP($B1835,'F&amp;I Log'!$H$3:$I$8977,2,FALSE)</f>
        <v>Conventional</v>
      </c>
      <c r="E1835" s="9" t="str">
        <f>(VLOOKUP($B1835,'F&amp;I Log'!$H$3:$S$8977,5,FALSE))</f>
        <v>5410 WINDTREE DR</v>
      </c>
      <c r="F1835" s="9" t="str">
        <f>IFERROR(VLOOKUP($B1835,'F&amp;I Log'!$H$3:$S$8977,6,FALSE),"--")</f>
        <v>DOYLESTOWN</v>
      </c>
      <c r="G1835" s="9" t="str">
        <f>IFERROR(VLOOKUP($B1835,'F&amp;I Log'!$H$3:$S$8977,7,FALSE),"--")</f>
        <v>PA</v>
      </c>
      <c r="H1835" s="9" t="str">
        <f>IFERROR(VLOOKUP($B1835,'F&amp;I Log'!$H$3:$S$8977,8,FALSE),"--")</f>
        <v>18902</v>
      </c>
      <c r="I1835" s="9" t="str">
        <f>IFERROR(VLOOKUP($B1835,'F&amp;I Log'!$H$3:$S$8977,9,FALSE),"--")</f>
        <v>APATELLA123@GMAIL.COM</v>
      </c>
      <c r="J1835" s="9" t="str">
        <f>IFERROR(VLOOKUP($B1835,'F&amp;I Log'!$H$3:$S$8977,10,FALSE),"--")</f>
        <v>215-285-3128</v>
      </c>
    </row>
    <row r="1836" spans="2:10" hidden="1" x14ac:dyDescent="0.2">
      <c r="B1836" t="s">
        <v>11138</v>
      </c>
      <c r="C1836" s="9">
        <v>1</v>
      </c>
      <c r="D1836" s="9" t="str">
        <f>VLOOKUP($B1836,'F&amp;I Log'!$H$3:$I$8977,2,FALSE)</f>
        <v>Conventional</v>
      </c>
      <c r="E1836" s="9" t="str">
        <f>(VLOOKUP($B1836,'F&amp;I Log'!$H$3:$S$8977,5,FALSE))</f>
        <v>1031 RED BARN RD</v>
      </c>
      <c r="F1836" s="9" t="str">
        <f>IFERROR(VLOOKUP($B1836,'F&amp;I Log'!$H$3:$S$8977,6,FALSE),"--")</f>
        <v>WARMINSTER</v>
      </c>
      <c r="G1836" s="9" t="str">
        <f>IFERROR(VLOOKUP($B1836,'F&amp;I Log'!$H$3:$S$8977,7,FALSE),"--")</f>
        <v>PA</v>
      </c>
      <c r="H1836" s="9" t="str">
        <f>IFERROR(VLOOKUP($B1836,'F&amp;I Log'!$H$3:$S$8977,8,FALSE),"--")</f>
        <v>18974-1842</v>
      </c>
      <c r="I1836" s="9" t="str">
        <f>IFERROR(VLOOKUP($B1836,'F&amp;I Log'!$H$3:$S$8977,9,FALSE),"--")</f>
        <v/>
      </c>
      <c r="J1836" s="9" t="str">
        <f>IFERROR(VLOOKUP($B1836,'F&amp;I Log'!$H$3:$S$8977,10,FALSE),"--")</f>
        <v>215-652-5000</v>
      </c>
    </row>
    <row r="1837" spans="2:10" hidden="1" x14ac:dyDescent="0.2">
      <c r="B1837" t="s">
        <v>11146</v>
      </c>
      <c r="C1837" s="9">
        <v>1</v>
      </c>
      <c r="D1837" s="9" t="str">
        <f>VLOOKUP($B1837,'F&amp;I Log'!$H$3:$I$8977,2,FALSE)</f>
        <v>Conventional</v>
      </c>
      <c r="E1837" s="9" t="str">
        <f>(VLOOKUP($B1837,'F&amp;I Log'!$H$3:$S$8977,5,FALSE))</f>
        <v>3836 GOOSE LN</v>
      </c>
      <c r="F1837" s="9" t="str">
        <f>IFERROR(VLOOKUP($B1837,'F&amp;I Log'!$H$3:$S$8977,6,FALSE),"--")</f>
        <v>GRANVILLE</v>
      </c>
      <c r="G1837" s="9" t="str">
        <f>IFERROR(VLOOKUP($B1837,'F&amp;I Log'!$H$3:$S$8977,7,FALSE),"--")</f>
        <v>OH</v>
      </c>
      <c r="H1837" s="9" t="str">
        <f>IFERROR(VLOOKUP($B1837,'F&amp;I Log'!$H$3:$S$8977,8,FALSE),"--")</f>
        <v>43023-9378</v>
      </c>
      <c r="I1837" s="9" t="str">
        <f>IFERROR(VLOOKUP($B1837,'F&amp;I Log'!$H$3:$S$8977,9,FALSE),"--")</f>
        <v>LESLIE_CRON@HOTMAIL.COM</v>
      </c>
      <c r="J1837" s="9" t="str">
        <f>IFERROR(VLOOKUP($B1837,'F&amp;I Log'!$H$3:$S$8977,10,FALSE),"--")</f>
        <v>614-425-2095</v>
      </c>
    </row>
    <row r="1838" spans="2:10" hidden="1" x14ac:dyDescent="0.2">
      <c r="B1838" t="s">
        <v>11157</v>
      </c>
      <c r="C1838" s="9">
        <v>1</v>
      </c>
      <c r="D1838" s="9" t="str">
        <f>VLOOKUP($B1838,'F&amp;I Log'!$H$3:$I$8977,2,FALSE)</f>
        <v>Conventional</v>
      </c>
      <c r="E1838" s="9" t="str">
        <f>(VLOOKUP($B1838,'F&amp;I Log'!$H$3:$S$8977,5,FALSE))</f>
        <v>1156 SWAMP RD</v>
      </c>
      <c r="F1838" s="9" t="str">
        <f>IFERROR(VLOOKUP($B1838,'F&amp;I Log'!$H$3:$S$8977,6,FALSE),"--")</f>
        <v>FURLONG</v>
      </c>
      <c r="G1838" s="9" t="str">
        <f>IFERROR(VLOOKUP($B1838,'F&amp;I Log'!$H$3:$S$8977,7,FALSE),"--")</f>
        <v>PA</v>
      </c>
      <c r="H1838" s="9" t="str">
        <f>IFERROR(VLOOKUP($B1838,'F&amp;I Log'!$H$3:$S$8977,8,FALSE),"--")</f>
        <v>18925</v>
      </c>
      <c r="I1838" s="9" t="str">
        <f>IFERROR(VLOOKUP($B1838,'F&amp;I Log'!$H$3:$S$8977,9,FALSE),"--")</f>
        <v>CZBENNETT@COMCAST.NET</v>
      </c>
      <c r="J1838" s="9" t="str">
        <f>IFERROR(VLOOKUP($B1838,'F&amp;I Log'!$H$3:$S$8977,10,FALSE),"--")</f>
        <v>215-598-2029</v>
      </c>
    </row>
    <row r="1839" spans="2:10" hidden="1" x14ac:dyDescent="0.2">
      <c r="B1839" t="s">
        <v>11164</v>
      </c>
      <c r="C1839" s="9">
        <v>1</v>
      </c>
      <c r="D1839" s="9" t="str">
        <f>VLOOKUP($B1839,'F&amp;I Log'!$H$3:$I$8977,2,FALSE)</f>
        <v>Conventional</v>
      </c>
      <c r="E1839" s="9" t="str">
        <f>(VLOOKUP($B1839,'F&amp;I Log'!$H$3:$S$8977,5,FALSE))</f>
        <v>800 KIMBERTON RD</v>
      </c>
      <c r="F1839" s="9" t="str">
        <f>IFERROR(VLOOKUP($B1839,'F&amp;I Log'!$H$3:$S$8977,6,FALSE),"--")</f>
        <v>PHOENIXVILLE</v>
      </c>
      <c r="G1839" s="9" t="str">
        <f>IFERROR(VLOOKUP($B1839,'F&amp;I Log'!$H$3:$S$8977,7,FALSE),"--")</f>
        <v>PA</v>
      </c>
      <c r="H1839" s="9" t="str">
        <f>IFERROR(VLOOKUP($B1839,'F&amp;I Log'!$H$3:$S$8977,8,FALSE),"--")</f>
        <v>19460-4161</v>
      </c>
      <c r="I1839" s="9" t="str">
        <f>IFERROR(VLOOKUP($B1839,'F&amp;I Log'!$H$3:$S$8977,9,FALSE),"--")</f>
        <v>BHARATH_SAI50@GMAIL.COM</v>
      </c>
      <c r="J1839" s="9" t="str">
        <f>IFERROR(VLOOKUP($B1839,'F&amp;I Log'!$H$3:$S$8977,10,FALSE),"--")</f>
        <v>309-989-1651</v>
      </c>
    </row>
    <row r="1840" spans="2:10" hidden="1" x14ac:dyDescent="0.2">
      <c r="B1840" t="s">
        <v>11179</v>
      </c>
      <c r="C1840" s="9">
        <v>1</v>
      </c>
      <c r="D1840" s="9" t="str">
        <f>VLOOKUP($B1840,'F&amp;I Log'!$H$3:$I$8977,2,FALSE)</f>
        <v>Conventional</v>
      </c>
      <c r="E1840" s="9" t="str">
        <f>(VLOOKUP($B1840,'F&amp;I Log'!$H$3:$S$8977,5,FALSE))</f>
        <v>18 MATTHEW CIR</v>
      </c>
      <c r="F1840" s="9" t="str">
        <f>IFERROR(VLOOKUP($B1840,'F&amp;I Log'!$H$3:$S$8977,6,FALSE),"--")</f>
        <v>RICHBORO</v>
      </c>
      <c r="G1840" s="9" t="str">
        <f>IFERROR(VLOOKUP($B1840,'F&amp;I Log'!$H$3:$S$8977,7,FALSE),"--")</f>
        <v>PA</v>
      </c>
      <c r="H1840" s="9" t="str">
        <f>IFERROR(VLOOKUP($B1840,'F&amp;I Log'!$H$3:$S$8977,8,FALSE),"--")</f>
        <v>18954-2042</v>
      </c>
      <c r="I1840" s="9" t="str">
        <f>IFERROR(VLOOKUP($B1840,'F&amp;I Log'!$H$3:$S$8977,9,FALSE),"--")</f>
        <v>DOOLLYME@GMAIL.COM</v>
      </c>
      <c r="J1840" s="9" t="str">
        <f>IFERROR(VLOOKUP($B1840,'F&amp;I Log'!$H$3:$S$8977,10,FALSE),"--")</f>
        <v>267-939-1133</v>
      </c>
    </row>
    <row r="1841" spans="2:10" hidden="1" x14ac:dyDescent="0.2">
      <c r="B1841" t="s">
        <v>11188</v>
      </c>
      <c r="C1841" s="9">
        <v>1</v>
      </c>
      <c r="D1841" s="9" t="str">
        <f>VLOOKUP($B1841,'F&amp;I Log'!$H$3:$I$8977,2,FALSE)</f>
        <v>Conventional</v>
      </c>
      <c r="E1841" s="9" t="str">
        <f>(VLOOKUP($B1841,'F&amp;I Log'!$H$3:$S$8977,5,FALSE))</f>
        <v>1437 W ROCKSPRAY RD</v>
      </c>
      <c r="F1841" s="9" t="str">
        <f>IFERROR(VLOOKUP($B1841,'F&amp;I Log'!$H$3:$S$8977,6,FALSE),"--")</f>
        <v>JAMISON</v>
      </c>
      <c r="G1841" s="9" t="str">
        <f>IFERROR(VLOOKUP($B1841,'F&amp;I Log'!$H$3:$S$8977,7,FALSE),"--")</f>
        <v>PA</v>
      </c>
      <c r="H1841" s="9" t="str">
        <f>IFERROR(VLOOKUP($B1841,'F&amp;I Log'!$H$3:$S$8977,8,FALSE),"--")</f>
        <v>18929-1722</v>
      </c>
      <c r="I1841" s="9" t="str">
        <f>IFERROR(VLOOKUP($B1841,'F&amp;I Log'!$H$3:$S$8977,9,FALSE),"--")</f>
        <v/>
      </c>
      <c r="J1841" s="9" t="str">
        <f>IFERROR(VLOOKUP($B1841,'F&amp;I Log'!$H$3:$S$8977,10,FALSE),"--")</f>
        <v>215-528-1620</v>
      </c>
    </row>
    <row r="1842" spans="2:10" hidden="1" x14ac:dyDescent="0.2">
      <c r="B1842" t="s">
        <v>11198</v>
      </c>
      <c r="C1842" s="9">
        <v>1</v>
      </c>
      <c r="D1842" s="9" t="str">
        <f>VLOOKUP($B1842,'F&amp;I Log'!$H$3:$I$8977,2,FALSE)</f>
        <v>Conventional</v>
      </c>
      <c r="E1842" s="9" t="str">
        <f>(VLOOKUP($B1842,'F&amp;I Log'!$H$3:$S$8977,5,FALSE))</f>
        <v>610 E ZACK ST STE 110-4154</v>
      </c>
      <c r="F1842" s="9" t="str">
        <f>IFERROR(VLOOKUP($B1842,'F&amp;I Log'!$H$3:$S$8977,6,FALSE),"--")</f>
        <v>TAMPA</v>
      </c>
      <c r="G1842" s="9" t="str">
        <f>IFERROR(VLOOKUP($B1842,'F&amp;I Log'!$H$3:$S$8977,7,FALSE),"--")</f>
        <v>FL</v>
      </c>
      <c r="H1842" s="9" t="str">
        <f>IFERROR(VLOOKUP($B1842,'F&amp;I Log'!$H$3:$S$8977,8,FALSE),"--")</f>
        <v>33602-3972</v>
      </c>
      <c r="I1842" s="9" t="str">
        <f>IFERROR(VLOOKUP($B1842,'F&amp;I Log'!$H$3:$S$8977,9,FALSE),"--")</f>
        <v/>
      </c>
      <c r="J1842" s="9" t="str">
        <f>IFERROR(VLOOKUP($B1842,'F&amp;I Log'!$H$3:$S$8977,10,FALSE),"--")</f>
        <v>908-635-2238</v>
      </c>
    </row>
    <row r="1843" spans="2:10" hidden="1" x14ac:dyDescent="0.2">
      <c r="B1843" t="s">
        <v>11212</v>
      </c>
      <c r="C1843" s="9">
        <v>1</v>
      </c>
      <c r="D1843" s="9" t="str">
        <f>VLOOKUP($B1843,'F&amp;I Log'!$H$3:$I$8977,2,FALSE)</f>
        <v>Conventional</v>
      </c>
      <c r="E1843" s="9" t="str">
        <f>(VLOOKUP($B1843,'F&amp;I Log'!$H$3:$S$8977,5,FALSE))</f>
        <v>608 MIXSELL ST</v>
      </c>
      <c r="F1843" s="9" t="str">
        <f>IFERROR(VLOOKUP($B1843,'F&amp;I Log'!$H$3:$S$8977,6,FALSE),"--")</f>
        <v>EASTON</v>
      </c>
      <c r="G1843" s="9" t="str">
        <f>IFERROR(VLOOKUP($B1843,'F&amp;I Log'!$H$3:$S$8977,7,FALSE),"--")</f>
        <v>PA</v>
      </c>
      <c r="H1843" s="9" t="str">
        <f>IFERROR(VLOOKUP($B1843,'F&amp;I Log'!$H$3:$S$8977,8,FALSE),"--")</f>
        <v>18042-1637</v>
      </c>
      <c r="I1843" s="9" t="str">
        <f>IFERROR(VLOOKUP($B1843,'F&amp;I Log'!$H$3:$S$8977,9,FALSE),"--")</f>
        <v>RYANEDWINBETTS@GMAIL.COM</v>
      </c>
      <c r="J1843" s="9" t="str">
        <f>IFERROR(VLOOKUP($B1843,'F&amp;I Log'!$H$3:$S$8977,10,FALSE),"--")</f>
        <v>610-657-7331</v>
      </c>
    </row>
    <row r="1844" spans="2:10" hidden="1" x14ac:dyDescent="0.2">
      <c r="B1844" t="s">
        <v>11218</v>
      </c>
      <c r="C1844" s="9">
        <v>1</v>
      </c>
      <c r="D1844" s="9" t="str">
        <f>VLOOKUP($B1844,'F&amp;I Log'!$H$3:$I$8977,2,FALSE)</f>
        <v>Conventional</v>
      </c>
      <c r="E1844" s="9" t="str">
        <f>(VLOOKUP($B1844,'F&amp;I Log'!$H$3:$S$8977,5,FALSE))</f>
        <v>102 WYNFIELD LN</v>
      </c>
      <c r="F1844" s="9" t="str">
        <f>IFERROR(VLOOKUP($B1844,'F&amp;I Log'!$H$3:$S$8977,6,FALSE),"--")</f>
        <v>NEW HOPE</v>
      </c>
      <c r="G1844" s="9" t="str">
        <f>IFERROR(VLOOKUP($B1844,'F&amp;I Log'!$H$3:$S$8977,7,FALSE),"--")</f>
        <v>PA</v>
      </c>
      <c r="H1844" s="9" t="str">
        <f>IFERROR(VLOOKUP($B1844,'F&amp;I Log'!$H$3:$S$8977,8,FALSE),"--")</f>
        <v>18938</v>
      </c>
      <c r="I1844" s="9" t="str">
        <f>IFERROR(VLOOKUP($B1844,'F&amp;I Log'!$H$3:$S$8977,9,FALSE),"--")</f>
        <v>ELENANHARRIS@AOL.COM</v>
      </c>
      <c r="J1844" s="9" t="str">
        <f>IFERROR(VLOOKUP($B1844,'F&amp;I Log'!$H$3:$S$8977,10,FALSE),"--")</f>
        <v>215-416-2558</v>
      </c>
    </row>
    <row r="1845" spans="2:10" x14ac:dyDescent="0.2">
      <c r="B1845" t="s">
        <v>11227</v>
      </c>
      <c r="C1845" s="9">
        <v>1</v>
      </c>
      <c r="D1845" s="9" t="str">
        <f>VLOOKUP($B1845,'F&amp;I Log'!$H$3:$I$8977,2,FALSE)</f>
        <v>Fleet</v>
      </c>
      <c r="E1845" s="9" t="str">
        <f>(VLOOKUP($B1845,'F&amp;I Log'!$H$3:$S$8977,5,FALSE))</f>
        <v>2444 RIDGEWAY BLVD # 500</v>
      </c>
      <c r="F1845" s="9" t="str">
        <f>IFERROR(VLOOKUP($B1845,'F&amp;I Log'!$H$3:$S$8977,6,FALSE),"--")</f>
        <v>MANCHESTER</v>
      </c>
      <c r="G1845" s="9" t="str">
        <f>IFERROR(VLOOKUP($B1845,'F&amp;I Log'!$H$3:$S$8977,7,FALSE),"--")</f>
        <v>NJ</v>
      </c>
      <c r="H1845" s="9" t="str">
        <f>IFERROR(VLOOKUP($B1845,'F&amp;I Log'!$H$3:$S$8977,8,FALSE),"--")</f>
        <v>08759-5703</v>
      </c>
      <c r="I1845" s="9" t="str">
        <f>IFERROR(VLOOKUP($B1845,'F&amp;I Log'!$H$3:$S$8977,9,FALSE),"--")</f>
        <v/>
      </c>
      <c r="J1845" s="9" t="str">
        <f>IFERROR(VLOOKUP($B1845,'F&amp;I Log'!$H$3:$S$8977,10,FALSE),"--")</f>
        <v>800-247-7725</v>
      </c>
    </row>
    <row r="1846" spans="2:10" hidden="1" x14ac:dyDescent="0.2">
      <c r="B1846" t="s">
        <v>11238</v>
      </c>
      <c r="C1846" s="9">
        <v>1</v>
      </c>
      <c r="D1846" s="9" t="str">
        <f>VLOOKUP($B1846,'F&amp;I Log'!$H$3:$I$8977,2,FALSE)</f>
        <v>Conventional</v>
      </c>
      <c r="E1846" s="9" t="str">
        <f>(VLOOKUP($B1846,'F&amp;I Log'!$H$3:$S$8977,5,FALSE))</f>
        <v>2316 PLEASANT AVE</v>
      </c>
      <c r="F1846" s="9" t="str">
        <f>IFERROR(VLOOKUP($B1846,'F&amp;I Log'!$H$3:$S$8977,6,FALSE),"--")</f>
        <v>GLENSIDE</v>
      </c>
      <c r="G1846" s="9" t="str">
        <f>IFERROR(VLOOKUP($B1846,'F&amp;I Log'!$H$3:$S$8977,7,FALSE),"--")</f>
        <v>PA</v>
      </c>
      <c r="H1846" s="9" t="str">
        <f>IFERROR(VLOOKUP($B1846,'F&amp;I Log'!$H$3:$S$8977,8,FALSE),"--")</f>
        <v>19038-4315</v>
      </c>
      <c r="I1846" s="9" t="str">
        <f>IFERROR(VLOOKUP($B1846,'F&amp;I Log'!$H$3:$S$8977,9,FALSE),"--")</f>
        <v>MISSMURDER.VITEK@GMAIL.COM</v>
      </c>
      <c r="J1846" s="9" t="str">
        <f>IFERROR(VLOOKUP($B1846,'F&amp;I Log'!$H$3:$S$8977,10,FALSE),"--")</f>
        <v>267-566-8635</v>
      </c>
    </row>
    <row r="1847" spans="2:10" hidden="1" x14ac:dyDescent="0.2">
      <c r="B1847" t="s">
        <v>11246</v>
      </c>
      <c r="C1847" s="9">
        <v>1</v>
      </c>
      <c r="D1847" s="9" t="str">
        <f>VLOOKUP($B1847,'F&amp;I Log'!$H$3:$I$8977,2,FALSE)</f>
        <v>Conventional</v>
      </c>
      <c r="E1847" s="9" t="str">
        <f>(VLOOKUP($B1847,'F&amp;I Log'!$H$3:$S$8977,5,FALSE))</f>
        <v>2380 OLD BRISTOL RD</v>
      </c>
      <c r="F1847" s="9" t="str">
        <f>IFERROR(VLOOKUP($B1847,'F&amp;I Log'!$H$3:$S$8977,6,FALSE),"--")</f>
        <v>HOLLAND</v>
      </c>
      <c r="G1847" s="9" t="str">
        <f>IFERROR(VLOOKUP($B1847,'F&amp;I Log'!$H$3:$S$8977,7,FALSE),"--")</f>
        <v>PA</v>
      </c>
      <c r="H1847" s="9" t="str">
        <f>IFERROR(VLOOKUP($B1847,'F&amp;I Log'!$H$3:$S$8977,8,FALSE),"--")</f>
        <v>18966-1709</v>
      </c>
      <c r="I1847" s="9" t="str">
        <f>IFERROR(VLOOKUP($B1847,'F&amp;I Log'!$H$3:$S$8977,9,FALSE),"--")</f>
        <v>CURTSPOON@GMAIL.COM</v>
      </c>
      <c r="J1847" s="9" t="str">
        <f>IFERROR(VLOOKUP($B1847,'F&amp;I Log'!$H$3:$S$8977,10,FALSE),"--")</f>
        <v>215-584-6356</v>
      </c>
    </row>
    <row r="1848" spans="2:10" hidden="1" x14ac:dyDescent="0.2">
      <c r="B1848" t="s">
        <v>11254</v>
      </c>
      <c r="C1848" s="9">
        <v>1</v>
      </c>
      <c r="D1848" s="9" t="str">
        <f>VLOOKUP($B1848,'F&amp;I Log'!$H$3:$I$8977,2,FALSE)</f>
        <v>Conventional</v>
      </c>
      <c r="E1848" s="9" t="str">
        <f>(VLOOKUP($B1848,'F&amp;I Log'!$H$3:$S$8977,5,FALSE))</f>
        <v>2829 STREET RD</v>
      </c>
      <c r="F1848" s="9" t="str">
        <f>IFERROR(VLOOKUP($B1848,'F&amp;I Log'!$H$3:$S$8977,6,FALSE),"--")</f>
        <v>DOYLESTOWN</v>
      </c>
      <c r="G1848" s="9" t="str">
        <f>IFERROR(VLOOKUP($B1848,'F&amp;I Log'!$H$3:$S$8977,7,FALSE),"--")</f>
        <v>PA</v>
      </c>
      <c r="H1848" s="9" t="str">
        <f>IFERROR(VLOOKUP($B1848,'F&amp;I Log'!$H$3:$S$8977,8,FALSE),"--")</f>
        <v>18902-9402</v>
      </c>
      <c r="I1848" s="9" t="str">
        <f>IFERROR(VLOOKUP($B1848,'F&amp;I Log'!$H$3:$S$8977,9,FALSE),"--")</f>
        <v>MAULEFLYER@VERIZON.NET</v>
      </c>
      <c r="J1848" s="9" t="str">
        <f>IFERROR(VLOOKUP($B1848,'F&amp;I Log'!$H$3:$S$8977,10,FALSE),"--")</f>
        <v>267-515-4520</v>
      </c>
    </row>
    <row r="1849" spans="2:10" hidden="1" x14ac:dyDescent="0.2">
      <c r="B1849" t="s">
        <v>11261</v>
      </c>
      <c r="C1849" s="9">
        <v>1</v>
      </c>
      <c r="D1849" s="9" t="str">
        <f>VLOOKUP($B1849,'F&amp;I Log'!$H$3:$I$8977,2,FALSE)</f>
        <v>Conventional</v>
      </c>
      <c r="E1849" s="9" t="str">
        <f>(VLOOKUP($B1849,'F&amp;I Log'!$H$3:$S$8977,5,FALSE))</f>
        <v>16 ARLINGTON RD</v>
      </c>
      <c r="F1849" s="9" t="str">
        <f>IFERROR(VLOOKUP($B1849,'F&amp;I Log'!$H$3:$S$8977,6,FALSE),"--")</f>
        <v>SCARSDALE</v>
      </c>
      <c r="G1849" s="9" t="str">
        <f>IFERROR(VLOOKUP($B1849,'F&amp;I Log'!$H$3:$S$8977,7,FALSE),"--")</f>
        <v>NY</v>
      </c>
      <c r="H1849" s="9" t="str">
        <f>IFERROR(VLOOKUP($B1849,'F&amp;I Log'!$H$3:$S$8977,8,FALSE),"--")</f>
        <v>10583-6110</v>
      </c>
      <c r="I1849" s="9" t="str">
        <f>IFERROR(VLOOKUP($B1849,'F&amp;I Log'!$H$3:$S$8977,9,FALSE),"--")</f>
        <v>RRYDER273@AOL.COM</v>
      </c>
      <c r="J1849" s="9" t="str">
        <f>IFERROR(VLOOKUP($B1849,'F&amp;I Log'!$H$3:$S$8977,10,FALSE),"--")</f>
        <v>914-906-6381</v>
      </c>
    </row>
    <row r="1850" spans="2:10" hidden="1" x14ac:dyDescent="0.2">
      <c r="B1850" t="s">
        <v>11264</v>
      </c>
      <c r="C1850" s="9">
        <v>1</v>
      </c>
      <c r="D1850" s="9" t="str">
        <f>VLOOKUP($B1850,'F&amp;I Log'!$H$3:$I$8977,2,FALSE)</f>
        <v>Conventional</v>
      </c>
      <c r="E1850" s="9" t="str">
        <f>(VLOOKUP($B1850,'F&amp;I Log'!$H$3:$S$8977,5,FALSE))</f>
        <v>3345 E ORVILLA RD</v>
      </c>
      <c r="F1850" s="9" t="str">
        <f>IFERROR(VLOOKUP($B1850,'F&amp;I Log'!$H$3:$S$8977,6,FALSE),"--")</f>
        <v>HATFIELD</v>
      </c>
      <c r="G1850" s="9" t="str">
        <f>IFERROR(VLOOKUP($B1850,'F&amp;I Log'!$H$3:$S$8977,7,FALSE),"--")</f>
        <v>PA</v>
      </c>
      <c r="H1850" s="9" t="str">
        <f>IFERROR(VLOOKUP($B1850,'F&amp;I Log'!$H$3:$S$8977,8,FALSE),"--")</f>
        <v>19440</v>
      </c>
      <c r="I1850" s="9" t="str">
        <f>IFERROR(VLOOKUP($B1850,'F&amp;I Log'!$H$3:$S$8977,9,FALSE),"--")</f>
        <v>SBEE3345@GMAIL.COM</v>
      </c>
      <c r="J1850" s="9" t="str">
        <f>IFERROR(VLOOKUP($B1850,'F&amp;I Log'!$H$3:$S$8977,10,FALSE),"--")</f>
        <v>215-822-2046</v>
      </c>
    </row>
    <row r="1851" spans="2:10" hidden="1" x14ac:dyDescent="0.2">
      <c r="B1851" t="s">
        <v>11272</v>
      </c>
      <c r="C1851" s="9">
        <v>1</v>
      </c>
      <c r="D1851" s="9" t="str">
        <f>VLOOKUP($B1851,'F&amp;I Log'!$H$3:$I$8977,2,FALSE)</f>
        <v>Conventional</v>
      </c>
      <c r="E1851" s="9" t="str">
        <f>(VLOOKUP($B1851,'F&amp;I Log'!$H$3:$S$8977,5,FALSE))</f>
        <v>3535 HEATON RD</v>
      </c>
      <c r="F1851" s="9" t="str">
        <f>IFERROR(VLOOKUP($B1851,'F&amp;I Log'!$H$3:$S$8977,6,FALSE),"--")</f>
        <v>HUNTINGDON VY</v>
      </c>
      <c r="G1851" s="9" t="str">
        <f>IFERROR(VLOOKUP($B1851,'F&amp;I Log'!$H$3:$S$8977,7,FALSE),"--")</f>
        <v>PA</v>
      </c>
      <c r="H1851" s="9" t="str">
        <f>IFERROR(VLOOKUP($B1851,'F&amp;I Log'!$H$3:$S$8977,8,FALSE),"--")</f>
        <v>19006-3227</v>
      </c>
      <c r="I1851" s="9" t="str">
        <f>IFERROR(VLOOKUP($B1851,'F&amp;I Log'!$H$3:$S$8977,9,FALSE),"--")</f>
        <v/>
      </c>
      <c r="J1851" s="9" t="str">
        <f>IFERROR(VLOOKUP($B1851,'F&amp;I Log'!$H$3:$S$8977,10,FALSE),"--")</f>
        <v>267-670-1540</v>
      </c>
    </row>
    <row r="1852" spans="2:10" hidden="1" x14ac:dyDescent="0.2">
      <c r="B1852" t="s">
        <v>11282</v>
      </c>
      <c r="C1852" s="9">
        <v>1</v>
      </c>
      <c r="D1852" s="9" t="str">
        <f>VLOOKUP($B1852,'F&amp;I Log'!$H$3:$I$8977,2,FALSE)</f>
        <v>Conventional</v>
      </c>
      <c r="E1852" s="9" t="str">
        <f>(VLOOKUP($B1852,'F&amp;I Log'!$H$3:$S$8977,5,FALSE))</f>
        <v>216 PENN VIEW DR</v>
      </c>
      <c r="F1852" s="9" t="str">
        <f>IFERROR(VLOOKUP($B1852,'F&amp;I Log'!$H$3:$S$8977,6,FALSE),"--")</f>
        <v>PENNINGTON</v>
      </c>
      <c r="G1852" s="9" t="str">
        <f>IFERROR(VLOOKUP($B1852,'F&amp;I Log'!$H$3:$S$8977,7,FALSE),"--")</f>
        <v>NJ</v>
      </c>
      <c r="H1852" s="9" t="str">
        <f>IFERROR(VLOOKUP($B1852,'F&amp;I Log'!$H$3:$S$8977,8,FALSE),"--")</f>
        <v>08534-1919</v>
      </c>
      <c r="I1852" s="9" t="str">
        <f>IFERROR(VLOOKUP($B1852,'F&amp;I Log'!$H$3:$S$8977,9,FALSE),"--")</f>
        <v>DTGIACOBBE@GMAIL.COM</v>
      </c>
      <c r="J1852" s="9" t="str">
        <f>IFERROR(VLOOKUP($B1852,'F&amp;I Log'!$H$3:$S$8977,10,FALSE),"--")</f>
        <v>609-955-1803</v>
      </c>
    </row>
    <row r="1853" spans="2:10" hidden="1" x14ac:dyDescent="0.2">
      <c r="B1853" t="s">
        <v>11291</v>
      </c>
      <c r="C1853" s="9">
        <v>1</v>
      </c>
      <c r="D1853" s="9" t="str">
        <f>VLOOKUP($B1853,'F&amp;I Log'!$H$3:$I$8977,2,FALSE)</f>
        <v>Conventional</v>
      </c>
      <c r="E1853" s="9" t="str">
        <f>(VLOOKUP($B1853,'F&amp;I Log'!$H$3:$S$8977,5,FALSE))</f>
        <v>17 SPRING DR</v>
      </c>
      <c r="F1853" s="9" t="str">
        <f>IFERROR(VLOOKUP($B1853,'F&amp;I Log'!$H$3:$S$8977,6,FALSE),"--")</f>
        <v>BURLINGTON</v>
      </c>
      <c r="G1853" s="9" t="str">
        <f>IFERROR(VLOOKUP($B1853,'F&amp;I Log'!$H$3:$S$8977,7,FALSE),"--")</f>
        <v>NJ</v>
      </c>
      <c r="H1853" s="9" t="str">
        <f>IFERROR(VLOOKUP($B1853,'F&amp;I Log'!$H$3:$S$8977,8,FALSE),"--")</f>
        <v>08016-5141</v>
      </c>
      <c r="I1853" s="9" t="str">
        <f>IFERROR(VLOOKUP($B1853,'F&amp;I Log'!$H$3:$S$8977,9,FALSE),"--")</f>
        <v>ARYANTEJPAL3@GMAIL.COM</v>
      </c>
      <c r="J1853" s="9" t="str">
        <f>IFERROR(VLOOKUP($B1853,'F&amp;I Log'!$H$3:$S$8977,10,FALSE),"--")</f>
        <v>609-201-8300</v>
      </c>
    </row>
    <row r="1854" spans="2:10" hidden="1" x14ac:dyDescent="0.2">
      <c r="B1854" t="s">
        <v>11300</v>
      </c>
      <c r="C1854" s="9">
        <v>1</v>
      </c>
      <c r="D1854" s="9" t="str">
        <f>VLOOKUP($B1854,'F&amp;I Log'!$H$3:$I$8977,2,FALSE)</f>
        <v>Conventional</v>
      </c>
      <c r="E1854" s="9" t="str">
        <f>(VLOOKUP($B1854,'F&amp;I Log'!$H$3:$S$8977,5,FALSE))</f>
        <v>1800 MEARNS RD STE LL</v>
      </c>
      <c r="F1854" s="9" t="str">
        <f>IFERROR(VLOOKUP($B1854,'F&amp;I Log'!$H$3:$S$8977,6,FALSE),"--")</f>
        <v>WARMINSTER</v>
      </c>
      <c r="G1854" s="9" t="str">
        <f>IFERROR(VLOOKUP($B1854,'F&amp;I Log'!$H$3:$S$8977,7,FALSE),"--")</f>
        <v>PA</v>
      </c>
      <c r="H1854" s="9" t="str">
        <f>IFERROR(VLOOKUP($B1854,'F&amp;I Log'!$H$3:$S$8977,8,FALSE),"--")</f>
        <v>18974-1194</v>
      </c>
      <c r="I1854" s="9" t="str">
        <f>IFERROR(VLOOKUP($B1854,'F&amp;I Log'!$H$3:$S$8977,9,FALSE),"--")</f>
        <v>accuratemach@comcast.net</v>
      </c>
      <c r="J1854" s="9" t="str">
        <f>IFERROR(VLOOKUP($B1854,'F&amp;I Log'!$H$3:$S$8977,10,FALSE),"--")</f>
        <v>215-508-9137</v>
      </c>
    </row>
    <row r="1855" spans="2:10" hidden="1" x14ac:dyDescent="0.2">
      <c r="B1855" t="s">
        <v>11324</v>
      </c>
      <c r="C1855" s="9">
        <v>1</v>
      </c>
      <c r="D1855" s="9" t="str">
        <f>VLOOKUP($B1855,'F&amp;I Log'!$H$3:$I$8977,2,FALSE)</f>
        <v>Conventional</v>
      </c>
      <c r="E1855" s="9" t="str">
        <f>(VLOOKUP($B1855,'F&amp;I Log'!$H$3:$S$8977,5,FALSE))</f>
        <v>2416 PENNINGTON RD</v>
      </c>
      <c r="F1855" s="9" t="str">
        <f>IFERROR(VLOOKUP($B1855,'F&amp;I Log'!$H$3:$S$8977,6,FALSE),"--")</f>
        <v>PENNINGTON</v>
      </c>
      <c r="G1855" s="9" t="str">
        <f>IFERROR(VLOOKUP($B1855,'F&amp;I Log'!$H$3:$S$8977,7,FALSE),"--")</f>
        <v>NJ</v>
      </c>
      <c r="H1855" s="9" t="str">
        <f>IFERROR(VLOOKUP($B1855,'F&amp;I Log'!$H$3:$S$8977,8,FALSE),"--")</f>
        <v>08534</v>
      </c>
      <c r="I1855" s="9" t="str">
        <f>IFERROR(VLOOKUP($B1855,'F&amp;I Log'!$H$3:$S$8977,9,FALSE),"--")</f>
        <v>AWEVANS212@GMAIL.COM</v>
      </c>
      <c r="J1855" s="9" t="str">
        <f>IFERROR(VLOOKUP($B1855,'F&amp;I Log'!$H$3:$S$8977,10,FALSE),"--")</f>
        <v>631-804-0334</v>
      </c>
    </row>
    <row r="1856" spans="2:10" hidden="1" x14ac:dyDescent="0.2">
      <c r="B1856" t="s">
        <v>11332</v>
      </c>
      <c r="C1856" s="9">
        <v>1</v>
      </c>
      <c r="D1856" s="9" t="str">
        <f>VLOOKUP($B1856,'F&amp;I Log'!$H$3:$I$8977,2,FALSE)</f>
        <v>Conventional</v>
      </c>
      <c r="E1856" s="9" t="str">
        <f>(VLOOKUP($B1856,'F&amp;I Log'!$H$3:$S$8977,5,FALSE))</f>
        <v>2897 DENBEIGH DR</v>
      </c>
      <c r="F1856" s="9" t="str">
        <f>IFERROR(VLOOKUP($B1856,'F&amp;I Log'!$H$3:$S$8977,6,FALSE),"--")</f>
        <v>HATFIELD</v>
      </c>
      <c r="G1856" s="9" t="str">
        <f>IFERROR(VLOOKUP($B1856,'F&amp;I Log'!$H$3:$S$8977,7,FALSE),"--")</f>
        <v>PA</v>
      </c>
      <c r="H1856" s="9" t="str">
        <f>IFERROR(VLOOKUP($B1856,'F&amp;I Log'!$H$3:$S$8977,8,FALSE),"--")</f>
        <v>19440</v>
      </c>
      <c r="I1856" s="9" t="str">
        <f>IFERROR(VLOOKUP($B1856,'F&amp;I Log'!$H$3:$S$8977,9,FALSE),"--")</f>
        <v>sryoung3@bellsouth.net</v>
      </c>
      <c r="J1856" s="9" t="str">
        <f>IFERROR(VLOOKUP($B1856,'F&amp;I Log'!$H$3:$S$8977,10,FALSE),"--")</f>
        <v>215-361-3747</v>
      </c>
    </row>
    <row r="1857" spans="2:10" hidden="1" x14ac:dyDescent="0.2">
      <c r="B1857" t="s">
        <v>11338</v>
      </c>
      <c r="C1857" s="9">
        <v>1</v>
      </c>
      <c r="D1857" s="9" t="str">
        <f>VLOOKUP($B1857,'F&amp;I Log'!$H$3:$I$8977,2,FALSE)</f>
        <v>Conventional</v>
      </c>
      <c r="E1857" s="9" t="str">
        <f>(VLOOKUP($B1857,'F&amp;I Log'!$H$3:$S$8977,5,FALSE))</f>
        <v>5459 GEDDES WAY</v>
      </c>
      <c r="F1857" s="9" t="str">
        <f>IFERROR(VLOOKUP($B1857,'F&amp;I Log'!$H$3:$S$8977,6,FALSE),"--")</f>
        <v>PIPERSVILLE</v>
      </c>
      <c r="G1857" s="9" t="str">
        <f>IFERROR(VLOOKUP($B1857,'F&amp;I Log'!$H$3:$S$8977,7,FALSE),"--")</f>
        <v>PA</v>
      </c>
      <c r="H1857" s="9" t="str">
        <f>IFERROR(VLOOKUP($B1857,'F&amp;I Log'!$H$3:$S$8977,8,FALSE),"--")</f>
        <v>18947</v>
      </c>
      <c r="I1857" s="9" t="str">
        <f>IFERROR(VLOOKUP($B1857,'F&amp;I Log'!$H$3:$S$8977,9,FALSE),"--")</f>
        <v>JHERRERA423@YAHOO.COM</v>
      </c>
      <c r="J1857" s="9" t="str">
        <f>IFERROR(VLOOKUP($B1857,'F&amp;I Log'!$H$3:$S$8977,10,FALSE),"--")</f>
        <v>267-337-0888</v>
      </c>
    </row>
    <row r="1858" spans="2:10" hidden="1" x14ac:dyDescent="0.2">
      <c r="B1858" t="s">
        <v>11347</v>
      </c>
      <c r="C1858" s="9">
        <v>1</v>
      </c>
      <c r="D1858" s="9" t="str">
        <f>VLOOKUP($B1858,'F&amp;I Log'!$H$3:$I$8977,2,FALSE)</f>
        <v>Conventional</v>
      </c>
      <c r="E1858" s="9" t="str">
        <f>(VLOOKUP($B1858,'F&amp;I Log'!$H$3:$S$8977,5,FALSE))</f>
        <v>20 LAUREL LN</v>
      </c>
      <c r="F1858" s="9" t="str">
        <f>IFERROR(VLOOKUP($B1858,'F&amp;I Log'!$H$3:$S$8977,6,FALSE),"--")</f>
        <v>FSTRVL TRVOSE</v>
      </c>
      <c r="G1858" s="9" t="str">
        <f>IFERROR(VLOOKUP($B1858,'F&amp;I Log'!$H$3:$S$8977,7,FALSE),"--")</f>
        <v>PA</v>
      </c>
      <c r="H1858" s="9" t="str">
        <f>IFERROR(VLOOKUP($B1858,'F&amp;I Log'!$H$3:$S$8977,8,FALSE),"--")</f>
        <v>19053-6363</v>
      </c>
      <c r="I1858" s="9" t="str">
        <f>IFERROR(VLOOKUP($B1858,'F&amp;I Log'!$H$3:$S$8977,9,FALSE),"--")</f>
        <v>UHBNET@MSN.COM</v>
      </c>
      <c r="J1858" s="9" t="str">
        <f>IFERROR(VLOOKUP($B1858,'F&amp;I Log'!$H$3:$S$8977,10,FALSE),"--")</f>
        <v>267-278-3668</v>
      </c>
    </row>
    <row r="1859" spans="2:10" hidden="1" x14ac:dyDescent="0.2">
      <c r="B1859" t="s">
        <v>11352</v>
      </c>
      <c r="C1859" s="9">
        <v>1</v>
      </c>
      <c r="D1859" s="9" t="str">
        <f>VLOOKUP($B1859,'F&amp;I Log'!$H$3:$I$8977,2,FALSE)</f>
        <v>Conventional</v>
      </c>
      <c r="E1859" s="9" t="str">
        <f>(VLOOKUP($B1859,'F&amp;I Log'!$H$3:$S$8977,5,FALSE))</f>
        <v>184 SULLIVAN ST</v>
      </c>
      <c r="F1859" s="9" t="str">
        <f>IFERROR(VLOOKUP($B1859,'F&amp;I Log'!$H$3:$S$8977,6,FALSE),"--")</f>
        <v>NEW YORK</v>
      </c>
      <c r="G1859" s="9" t="str">
        <f>IFERROR(VLOOKUP($B1859,'F&amp;I Log'!$H$3:$S$8977,7,FALSE),"--")</f>
        <v>NY</v>
      </c>
      <c r="H1859" s="9" t="str">
        <f>IFERROR(VLOOKUP($B1859,'F&amp;I Log'!$H$3:$S$8977,8,FALSE),"--")</f>
        <v>10012-2507</v>
      </c>
      <c r="I1859" s="9" t="str">
        <f>IFERROR(VLOOKUP($B1859,'F&amp;I Log'!$H$3:$S$8977,9,FALSE),"--")</f>
        <v>JJDV@ME.COM</v>
      </c>
      <c r="J1859" s="9" t="str">
        <f>IFERROR(VLOOKUP($B1859,'F&amp;I Log'!$H$3:$S$8977,10,FALSE),"--")</f>
        <v>917-664-6543</v>
      </c>
    </row>
    <row r="1860" spans="2:10" hidden="1" x14ac:dyDescent="0.2">
      <c r="B1860" t="s">
        <v>11360</v>
      </c>
      <c r="C1860" s="9">
        <v>1</v>
      </c>
      <c r="D1860" s="9" t="str">
        <f>VLOOKUP($B1860,'F&amp;I Log'!$H$3:$I$8977,2,FALSE)</f>
        <v>Conventional</v>
      </c>
      <c r="E1860" s="9" t="str">
        <f>(VLOOKUP($B1860,'F&amp;I Log'!$H$3:$S$8977,5,FALSE))</f>
        <v>21 UPPER TINICUM CH RD</v>
      </c>
      <c r="F1860" s="9" t="str">
        <f>IFERROR(VLOOKUP($B1860,'F&amp;I Log'!$H$3:$S$8977,6,FALSE),"--")</f>
        <v>ERWINNA</v>
      </c>
      <c r="G1860" s="9" t="str">
        <f>IFERROR(VLOOKUP($B1860,'F&amp;I Log'!$H$3:$S$8977,7,FALSE),"--")</f>
        <v>PA</v>
      </c>
      <c r="H1860" s="9" t="str">
        <f>IFERROR(VLOOKUP($B1860,'F&amp;I Log'!$H$3:$S$8977,8,FALSE),"--")</f>
        <v>18920</v>
      </c>
      <c r="I1860" s="9" t="str">
        <f>IFERROR(VLOOKUP($B1860,'F&amp;I Log'!$H$3:$S$8977,9,FALSE),"--")</f>
        <v>KENNETHMANSLEY@YAHOO.COM</v>
      </c>
      <c r="J1860" s="9" t="str">
        <f>IFERROR(VLOOKUP($B1860,'F&amp;I Log'!$H$3:$S$8977,10,FALSE),"--")</f>
        <v>267-549-3336</v>
      </c>
    </row>
    <row r="1861" spans="2:10" hidden="1" x14ac:dyDescent="0.2">
      <c r="B1861" t="s">
        <v>11367</v>
      </c>
      <c r="C1861" s="9">
        <v>1</v>
      </c>
      <c r="D1861" s="9" t="str">
        <f>VLOOKUP($B1861,'F&amp;I Log'!$H$3:$I$8977,2,FALSE)</f>
        <v>Conventional</v>
      </c>
      <c r="E1861" s="9" t="str">
        <f>(VLOOKUP($B1861,'F&amp;I Log'!$H$3:$S$8977,5,FALSE))</f>
        <v>341 WHITE ST</v>
      </c>
      <c r="F1861" s="9" t="str">
        <f>IFERROR(VLOOKUP($B1861,'F&amp;I Log'!$H$3:$S$8977,6,FALSE),"--")</f>
        <v>WEISSPORT</v>
      </c>
      <c r="G1861" s="9" t="str">
        <f>IFERROR(VLOOKUP($B1861,'F&amp;I Log'!$H$3:$S$8977,7,FALSE),"--")</f>
        <v>PA</v>
      </c>
      <c r="H1861" s="9" t="str">
        <f>IFERROR(VLOOKUP($B1861,'F&amp;I Log'!$H$3:$S$8977,8,FALSE),"--")</f>
        <v>18235</v>
      </c>
      <c r="I1861" s="9" t="str">
        <f>IFERROR(VLOOKUP($B1861,'F&amp;I Log'!$H$3:$S$8977,9,FALSE),"--")</f>
        <v>BENEDEK@PTD.NET</v>
      </c>
      <c r="J1861" s="9" t="str">
        <f>IFERROR(VLOOKUP($B1861,'F&amp;I Log'!$H$3:$S$8977,10,FALSE),"--")</f>
        <v>484-515-3256</v>
      </c>
    </row>
    <row r="1862" spans="2:10" hidden="1" x14ac:dyDescent="0.2">
      <c r="B1862" t="s">
        <v>11376</v>
      </c>
      <c r="C1862" s="9">
        <v>1</v>
      </c>
      <c r="D1862" s="9" t="str">
        <f>VLOOKUP($B1862,'F&amp;I Log'!$H$3:$I$8977,2,FALSE)</f>
        <v>Conventional</v>
      </c>
      <c r="E1862" s="9" t="str">
        <f>(VLOOKUP($B1862,'F&amp;I Log'!$H$3:$S$8977,5,FALSE))</f>
        <v>474 OAK AVE</v>
      </c>
      <c r="F1862" s="9" t="str">
        <f>IFERROR(VLOOKUP($B1862,'F&amp;I Log'!$H$3:$S$8977,6,FALSE),"--")</f>
        <v>WARRINGTON</v>
      </c>
      <c r="G1862" s="9" t="str">
        <f>IFERROR(VLOOKUP($B1862,'F&amp;I Log'!$H$3:$S$8977,7,FALSE),"--")</f>
        <v>PA</v>
      </c>
      <c r="H1862" s="9" t="str">
        <f>IFERROR(VLOOKUP($B1862,'F&amp;I Log'!$H$3:$S$8977,8,FALSE),"--")</f>
        <v>18976</v>
      </c>
      <c r="I1862" s="9" t="str">
        <f>IFERROR(VLOOKUP($B1862,'F&amp;I Log'!$H$3:$S$8977,9,FALSE),"--")</f>
        <v/>
      </c>
      <c r="J1862" s="9" t="str">
        <f>IFERROR(VLOOKUP($B1862,'F&amp;I Log'!$H$3:$S$8977,10,FALSE),"--")</f>
        <v>215-470-0295</v>
      </c>
    </row>
    <row r="1863" spans="2:10" hidden="1" x14ac:dyDescent="0.2">
      <c r="B1863" t="s">
        <v>11381</v>
      </c>
      <c r="C1863" s="9">
        <v>1</v>
      </c>
      <c r="D1863" s="9" t="str">
        <f>VLOOKUP($B1863,'F&amp;I Log'!$H$3:$I$8977,2,FALSE)</f>
        <v>Conventional</v>
      </c>
      <c r="E1863" s="9" t="str">
        <f>(VLOOKUP($B1863,'F&amp;I Log'!$H$3:$S$8977,5,FALSE))</f>
        <v>126 VILLAGE GREEN LN</v>
      </c>
      <c r="F1863" s="9" t="str">
        <f>IFERROR(VLOOKUP($B1863,'F&amp;I Log'!$H$3:$S$8977,6,FALSE),"--")</f>
        <v>DUBLIN</v>
      </c>
      <c r="G1863" s="9" t="str">
        <f>IFERROR(VLOOKUP($B1863,'F&amp;I Log'!$H$3:$S$8977,7,FALSE),"--")</f>
        <v>PA</v>
      </c>
      <c r="H1863" s="9" t="str">
        <f>IFERROR(VLOOKUP($B1863,'F&amp;I Log'!$H$3:$S$8977,8,FALSE),"--")</f>
        <v>18917</v>
      </c>
      <c r="I1863" s="9" t="str">
        <f>IFERROR(VLOOKUP($B1863,'F&amp;I Log'!$H$3:$S$8977,9,FALSE),"--")</f>
        <v>MARIAMILNIK@ME.COM</v>
      </c>
      <c r="J1863" s="9" t="str">
        <f>IFERROR(VLOOKUP($B1863,'F&amp;I Log'!$H$3:$S$8977,10,FALSE),"--")</f>
        <v>215-915-9022</v>
      </c>
    </row>
    <row r="1864" spans="2:10" hidden="1" x14ac:dyDescent="0.2">
      <c r="B1864" t="s">
        <v>11387</v>
      </c>
      <c r="C1864" s="9">
        <v>1</v>
      </c>
      <c r="D1864" s="9" t="str">
        <f>VLOOKUP($B1864,'F&amp;I Log'!$H$3:$I$8977,2,FALSE)</f>
        <v>Fleet</v>
      </c>
      <c r="E1864" s="9" t="str">
        <f>(VLOOKUP($B1864,'F&amp;I Log'!$H$3:$S$8977,5,FALSE))</f>
        <v>1144 N ARMANDO ST</v>
      </c>
      <c r="F1864" s="9" t="str">
        <f>IFERROR(VLOOKUP($B1864,'F&amp;I Log'!$H$3:$S$8977,6,FALSE),"--")</f>
        <v>ANAHEIM</v>
      </c>
      <c r="G1864" s="9" t="str">
        <f>IFERROR(VLOOKUP($B1864,'F&amp;I Log'!$H$3:$S$8977,7,FALSE),"--")</f>
        <v>CA</v>
      </c>
      <c r="H1864" s="9" t="str">
        <f>IFERROR(VLOOKUP($B1864,'F&amp;I Log'!$H$3:$S$8977,8,FALSE),"--")</f>
        <v>92806-2609</v>
      </c>
      <c r="I1864" s="9" t="str">
        <f>IFERROR(VLOOKUP($B1864,'F&amp;I Log'!$H$3:$S$8977,9,FALSE),"--")</f>
        <v>TOM@ROYALROOF.COM</v>
      </c>
      <c r="J1864" s="9" t="str">
        <f>IFERROR(VLOOKUP($B1864,'F&amp;I Log'!$H$3:$S$8977,10,FALSE),"--")</f>
        <v>714-345-1601</v>
      </c>
    </row>
    <row r="1865" spans="2:10" hidden="1" x14ac:dyDescent="0.2">
      <c r="B1865" t="s">
        <v>11394</v>
      </c>
      <c r="C1865" s="9">
        <v>1</v>
      </c>
      <c r="D1865" s="9" t="str">
        <f>VLOOKUP($B1865,'F&amp;I Log'!$H$3:$I$8977,2,FALSE)</f>
        <v>Conventional</v>
      </c>
      <c r="E1865" s="9" t="str">
        <f>(VLOOKUP($B1865,'F&amp;I Log'!$H$3:$S$8977,5,FALSE))</f>
        <v>1115 S CONCORD RD</v>
      </c>
      <c r="F1865" s="9" t="str">
        <f>IFERROR(VLOOKUP($B1865,'F&amp;I Log'!$H$3:$S$8977,6,FALSE),"--")</f>
        <v>WEST CHESTER</v>
      </c>
      <c r="G1865" s="9" t="str">
        <f>IFERROR(VLOOKUP($B1865,'F&amp;I Log'!$H$3:$S$8977,7,FALSE),"--")</f>
        <v>PA</v>
      </c>
      <c r="H1865" s="9" t="str">
        <f>IFERROR(VLOOKUP($B1865,'F&amp;I Log'!$H$3:$S$8977,8,FALSE),"--")</f>
        <v>19382</v>
      </c>
      <c r="I1865" s="9" t="str">
        <f>IFERROR(VLOOKUP($B1865,'F&amp;I Log'!$H$3:$S$8977,9,FALSE),"--")</f>
        <v>DAVE@FASTOFWESTCHESTER.COM</v>
      </c>
      <c r="J1865" s="9" t="str">
        <f>IFERROR(VLOOKUP($B1865,'F&amp;I Log'!$H$3:$S$8977,10,FALSE),"--")</f>
        <v>610-812-9909</v>
      </c>
    </row>
    <row r="1866" spans="2:10" hidden="1" x14ac:dyDescent="0.2">
      <c r="B1866" t="s">
        <v>11400</v>
      </c>
      <c r="C1866" s="9">
        <v>1</v>
      </c>
      <c r="D1866" s="9" t="str">
        <f>VLOOKUP($B1866,'F&amp;I Log'!$H$3:$I$8977,2,FALSE)</f>
        <v>Conventional</v>
      </c>
      <c r="E1866" s="9" t="str">
        <f>(VLOOKUP($B1866,'F&amp;I Log'!$H$3:$S$8977,5,FALSE))</f>
        <v>120 NEW JERSEY AVE</v>
      </c>
      <c r="F1866" s="9" t="str">
        <f>IFERROR(VLOOKUP($B1866,'F&amp;I Log'!$H$3:$S$8977,6,FALSE),"--")</f>
        <v>CHALFONT</v>
      </c>
      <c r="G1866" s="9" t="str">
        <f>IFERROR(VLOOKUP($B1866,'F&amp;I Log'!$H$3:$S$8977,7,FALSE),"--")</f>
        <v>PA</v>
      </c>
      <c r="H1866" s="9" t="str">
        <f>IFERROR(VLOOKUP($B1866,'F&amp;I Log'!$H$3:$S$8977,8,FALSE),"--")</f>
        <v>18914</v>
      </c>
      <c r="I1866" s="9" t="str">
        <f>IFERROR(VLOOKUP($B1866,'F&amp;I Log'!$H$3:$S$8977,9,FALSE),"--")</f>
        <v>ANTHONY.PERRE@HOTMAIL.COM</v>
      </c>
      <c r="J1866" s="9" t="str">
        <f>IFERROR(VLOOKUP($B1866,'F&amp;I Log'!$H$3:$S$8977,10,FALSE),"--")</f>
        <v>267-250-2963</v>
      </c>
    </row>
    <row r="1867" spans="2:10" hidden="1" x14ac:dyDescent="0.2">
      <c r="B1867" t="s">
        <v>11407</v>
      </c>
      <c r="C1867" s="9">
        <v>1</v>
      </c>
      <c r="D1867" s="9" t="str">
        <f>VLOOKUP($B1867,'F&amp;I Log'!$H$3:$I$8977,2,FALSE)</f>
        <v>Conventional</v>
      </c>
      <c r="E1867" s="9" t="str">
        <f>(VLOOKUP($B1867,'F&amp;I Log'!$H$3:$S$8977,5,FALSE))</f>
        <v>137 AMY RD</v>
      </c>
      <c r="F1867" s="9" t="str">
        <f>IFERROR(VLOOKUP($B1867,'F&amp;I Log'!$H$3:$S$8977,6,FALSE),"--")</f>
        <v>BROUSSARD</v>
      </c>
      <c r="G1867" s="9" t="str">
        <f>IFERROR(VLOOKUP($B1867,'F&amp;I Log'!$H$3:$S$8977,7,FALSE),"--")</f>
        <v>LA</v>
      </c>
      <c r="H1867" s="9" t="str">
        <f>IFERROR(VLOOKUP($B1867,'F&amp;I Log'!$H$3:$S$8977,8,FALSE),"--")</f>
        <v>70518-3217</v>
      </c>
      <c r="I1867" s="9" t="str">
        <f>IFERROR(VLOOKUP($B1867,'F&amp;I Log'!$H$3:$S$8977,9,FALSE),"--")</f>
        <v/>
      </c>
      <c r="J1867" s="9" t="str">
        <f>IFERROR(VLOOKUP($B1867,'F&amp;I Log'!$H$3:$S$8977,10,FALSE),"--")</f>
        <v>337-319-2881</v>
      </c>
    </row>
    <row r="1868" spans="2:10" hidden="1" x14ac:dyDescent="0.2">
      <c r="B1868" t="s">
        <v>11414</v>
      </c>
      <c r="C1868" s="9">
        <v>1</v>
      </c>
      <c r="D1868" s="9" t="str">
        <f>VLOOKUP($B1868,'F&amp;I Log'!$H$3:$I$8977,2,FALSE)</f>
        <v>Conventional</v>
      </c>
      <c r="E1868" s="9" t="str">
        <f>(VLOOKUP($B1868,'F&amp;I Log'!$H$3:$S$8977,5,FALSE))</f>
        <v>525 STROCKS GROVE RD</v>
      </c>
      <c r="F1868" s="9" t="str">
        <f>IFERROR(VLOOKUP($B1868,'F&amp;I Log'!$H$3:$S$8977,6,FALSE),"--")</f>
        <v>UPPER BLACK EDDY</v>
      </c>
      <c r="G1868" s="9" t="str">
        <f>IFERROR(VLOOKUP($B1868,'F&amp;I Log'!$H$3:$S$8977,7,FALSE),"--")</f>
        <v>PA</v>
      </c>
      <c r="H1868" s="9" t="str">
        <f>IFERROR(VLOOKUP($B1868,'F&amp;I Log'!$H$3:$S$8977,8,FALSE),"--")</f>
        <v>18972-9644</v>
      </c>
      <c r="I1868" s="9" t="str">
        <f>IFERROR(VLOOKUP($B1868,'F&amp;I Log'!$H$3:$S$8977,9,FALSE),"--")</f>
        <v>GSCOYNE2@GMAIL.COM</v>
      </c>
      <c r="J1868" s="9" t="str">
        <f>IFERROR(VLOOKUP($B1868,'F&amp;I Log'!$H$3:$S$8977,10,FALSE),"--")</f>
        <v>610-847-7777</v>
      </c>
    </row>
    <row r="1869" spans="2:10" hidden="1" x14ac:dyDescent="0.2">
      <c r="B1869" t="s">
        <v>11428</v>
      </c>
      <c r="C1869" s="9">
        <v>1</v>
      </c>
      <c r="D1869" s="9" t="str">
        <f>VLOOKUP($B1869,'F&amp;I Log'!$H$3:$I$8977,2,FALSE)</f>
        <v>Conventional</v>
      </c>
      <c r="E1869" s="9" t="str">
        <f>(VLOOKUP($B1869,'F&amp;I Log'!$H$3:$S$8977,5,FALSE))</f>
        <v>2600 THREE MILE RUN RD</v>
      </c>
      <c r="F1869" s="9" t="str">
        <f>IFERROR(VLOOKUP($B1869,'F&amp;I Log'!$H$3:$S$8977,6,FALSE),"--")</f>
        <v>PERKASIE</v>
      </c>
      <c r="G1869" s="9" t="str">
        <f>IFERROR(VLOOKUP($B1869,'F&amp;I Log'!$H$3:$S$8977,7,FALSE),"--")</f>
        <v>PA</v>
      </c>
      <c r="H1869" s="9" t="str">
        <f>IFERROR(VLOOKUP($B1869,'F&amp;I Log'!$H$3:$S$8977,8,FALSE),"--")</f>
        <v>18944-2019</v>
      </c>
      <c r="I1869" s="9" t="str">
        <f>IFERROR(VLOOKUP($B1869,'F&amp;I Log'!$H$3:$S$8977,9,FALSE),"--")</f>
        <v>JOHNEORIO@YAHOO.COM</v>
      </c>
      <c r="J1869" s="9" t="str">
        <f>IFERROR(VLOOKUP($B1869,'F&amp;I Log'!$H$3:$S$8977,10,FALSE),"--")</f>
        <v>267-884-3382</v>
      </c>
    </row>
    <row r="1870" spans="2:10" hidden="1" x14ac:dyDescent="0.2">
      <c r="B1870" t="s">
        <v>11436</v>
      </c>
      <c r="C1870" s="9">
        <v>1</v>
      </c>
      <c r="D1870" s="9" t="str">
        <f>VLOOKUP($B1870,'F&amp;I Log'!$H$3:$I$8977,2,FALSE)</f>
        <v>Conventional</v>
      </c>
      <c r="E1870" s="9" t="str">
        <f>(VLOOKUP($B1870,'F&amp;I Log'!$H$3:$S$8977,5,FALSE))</f>
        <v>30 VUTTERNUT DR</v>
      </c>
      <c r="F1870" s="9" t="str">
        <f>IFERROR(VLOOKUP($B1870,'F&amp;I Log'!$H$3:$S$8977,6,FALSE),"--")</f>
        <v>HATBORO</v>
      </c>
      <c r="G1870" s="9" t="str">
        <f>IFERROR(VLOOKUP($B1870,'F&amp;I Log'!$H$3:$S$8977,7,FALSE),"--")</f>
        <v>PA</v>
      </c>
      <c r="H1870" s="9" t="str">
        <f>IFERROR(VLOOKUP($B1870,'F&amp;I Log'!$H$3:$S$8977,8,FALSE),"--")</f>
        <v>19040</v>
      </c>
      <c r="I1870" s="9" t="str">
        <f>IFERROR(VLOOKUP($B1870,'F&amp;I Log'!$H$3:$S$8977,9,FALSE),"--")</f>
        <v>CARLIEB055@GMAIL.COM</v>
      </c>
      <c r="J1870" s="9" t="str">
        <f>IFERROR(VLOOKUP($B1870,'F&amp;I Log'!$H$3:$S$8977,10,FALSE),"--")</f>
        <v>215-672-7572</v>
      </c>
    </row>
    <row r="1871" spans="2:10" hidden="1" x14ac:dyDescent="0.2">
      <c r="B1871" t="s">
        <v>11445</v>
      </c>
      <c r="C1871" s="9">
        <v>1</v>
      </c>
      <c r="D1871" s="9" t="str">
        <f>VLOOKUP($B1871,'F&amp;I Log'!$H$3:$I$8977,2,FALSE)</f>
        <v>Conventional</v>
      </c>
      <c r="E1871" s="9" t="str">
        <f>(VLOOKUP($B1871,'F&amp;I Log'!$H$3:$S$8977,5,FALSE))</f>
        <v>505 EDGEBORO BLVD</v>
      </c>
      <c r="F1871" s="9" t="str">
        <f>IFERROR(VLOOKUP($B1871,'F&amp;I Log'!$H$3:$S$8977,6,FALSE),"--")</f>
        <v>BETHLEHEM</v>
      </c>
      <c r="G1871" s="9" t="str">
        <f>IFERROR(VLOOKUP($B1871,'F&amp;I Log'!$H$3:$S$8977,7,FALSE),"--")</f>
        <v>PA</v>
      </c>
      <c r="H1871" s="9" t="str">
        <f>IFERROR(VLOOKUP($B1871,'F&amp;I Log'!$H$3:$S$8977,8,FALSE),"--")</f>
        <v>18017</v>
      </c>
      <c r="I1871" s="9" t="str">
        <f>IFERROR(VLOOKUP($B1871,'F&amp;I Log'!$H$3:$S$8977,9,FALSE),"--")</f>
        <v>DDONIO@PTD.NET</v>
      </c>
      <c r="J1871" s="9" t="str">
        <f>IFERROR(VLOOKUP($B1871,'F&amp;I Log'!$H$3:$S$8977,10,FALSE),"--")</f>
        <v>610-865-1861</v>
      </c>
    </row>
    <row r="1872" spans="2:10" hidden="1" x14ac:dyDescent="0.2">
      <c r="B1872" t="s">
        <v>11452</v>
      </c>
      <c r="C1872" s="9">
        <v>1</v>
      </c>
      <c r="D1872" s="9" t="str">
        <f>VLOOKUP($B1872,'F&amp;I Log'!$H$3:$I$8977,2,FALSE)</f>
        <v>Conventional</v>
      </c>
      <c r="E1872" s="9" t="str">
        <f>(VLOOKUP($B1872,'F&amp;I Log'!$H$3:$S$8977,5,FALSE))</f>
        <v>8 INGHAM DR</v>
      </c>
      <c r="F1872" s="9" t="str">
        <f>IFERROR(VLOOKUP($B1872,'F&amp;I Log'!$H$3:$S$8977,6,FALSE),"--")</f>
        <v>STEVENS</v>
      </c>
      <c r="G1872" s="9" t="str">
        <f>IFERROR(VLOOKUP($B1872,'F&amp;I Log'!$H$3:$S$8977,7,FALSE),"--")</f>
        <v>PA</v>
      </c>
      <c r="H1872" s="9" t="str">
        <f>IFERROR(VLOOKUP($B1872,'F&amp;I Log'!$H$3:$S$8977,8,FALSE),"--")</f>
        <v>17578</v>
      </c>
      <c r="I1872" s="9" t="str">
        <f>IFERROR(VLOOKUP($B1872,'F&amp;I Log'!$H$3:$S$8977,9,FALSE),"--")</f>
        <v>BRITTANYFRY24@GMAIL.COM</v>
      </c>
      <c r="J1872" s="9" t="str">
        <f>IFERROR(VLOOKUP($B1872,'F&amp;I Log'!$H$3:$S$8977,10,FALSE),"--")</f>
        <v>717-925-9836</v>
      </c>
    </row>
    <row r="1873" spans="2:10" hidden="1" x14ac:dyDescent="0.2">
      <c r="B1873" t="s">
        <v>11459</v>
      </c>
      <c r="C1873" s="9">
        <v>1</v>
      </c>
      <c r="D1873" s="9" t="str">
        <f>VLOOKUP($B1873,'F&amp;I Log'!$H$3:$I$8977,2,FALSE)</f>
        <v>Conventional</v>
      </c>
      <c r="E1873" s="9" t="str">
        <f>(VLOOKUP($B1873,'F&amp;I Log'!$H$3:$S$8977,5,FALSE))</f>
        <v>770 NORTHFIELD AVE</v>
      </c>
      <c r="F1873" s="9" t="str">
        <f>IFERROR(VLOOKUP($B1873,'F&amp;I Log'!$H$3:$S$8977,6,FALSE),"--")</f>
        <v>WEST ORANGE</v>
      </c>
      <c r="G1873" s="9" t="str">
        <f>IFERROR(VLOOKUP($B1873,'F&amp;I Log'!$H$3:$S$8977,7,FALSE),"--")</f>
        <v>NJ</v>
      </c>
      <c r="H1873" s="9" t="str">
        <f>IFERROR(VLOOKUP($B1873,'F&amp;I Log'!$H$3:$S$8977,8,FALSE),"--")</f>
        <v>07052-2125</v>
      </c>
      <c r="I1873" s="9" t="str">
        <f>IFERROR(VLOOKUP($B1873,'F&amp;I Log'!$H$3:$S$8977,9,FALSE),"--")</f>
        <v>MIKE@GRABOWSKICONSTRUCTION.COM</v>
      </c>
      <c r="J1873" s="9" t="str">
        <f>IFERROR(VLOOKUP($B1873,'F&amp;I Log'!$H$3:$S$8977,10,FALSE),"--")</f>
        <v>973-820-1927</v>
      </c>
    </row>
    <row r="1874" spans="2:10" hidden="1" x14ac:dyDescent="0.2">
      <c r="B1874" t="s">
        <v>11472</v>
      </c>
      <c r="C1874" s="9">
        <v>1</v>
      </c>
      <c r="D1874" s="9" t="str">
        <f>VLOOKUP($B1874,'F&amp;I Log'!$H$3:$I$8977,2,FALSE)</f>
        <v>Conventional</v>
      </c>
      <c r="E1874" s="9" t="str">
        <f>(VLOOKUP($B1874,'F&amp;I Log'!$H$3:$S$8977,5,FALSE))</f>
        <v>1206 QUINTON CT</v>
      </c>
      <c r="F1874" s="9" t="str">
        <f>IFERROR(VLOOKUP($B1874,'F&amp;I Log'!$H$3:$S$8977,6,FALSE),"--")</f>
        <v>CHALFONT</v>
      </c>
      <c r="G1874" s="9" t="str">
        <f>IFERROR(VLOOKUP($B1874,'F&amp;I Log'!$H$3:$S$8977,7,FALSE),"--")</f>
        <v>PA</v>
      </c>
      <c r="H1874" s="9" t="str">
        <f>IFERROR(VLOOKUP($B1874,'F&amp;I Log'!$H$3:$S$8977,8,FALSE),"--")</f>
        <v>18914</v>
      </c>
      <c r="I1874" s="9" t="str">
        <f>IFERROR(VLOOKUP($B1874,'F&amp;I Log'!$H$3:$S$8977,9,FALSE),"--")</f>
        <v>LAURENSTREET03@GMAIL.COM</v>
      </c>
      <c r="J1874" s="9" t="str">
        <f>IFERROR(VLOOKUP($B1874,'F&amp;I Log'!$H$3:$S$8977,10,FALSE),"--")</f>
        <v>215-313-7672</v>
      </c>
    </row>
    <row r="1875" spans="2:10" hidden="1" x14ac:dyDescent="0.2">
      <c r="B1875" t="s">
        <v>11482</v>
      </c>
      <c r="C1875" s="9">
        <v>1</v>
      </c>
      <c r="D1875" s="9" t="str">
        <f>VLOOKUP($B1875,'F&amp;I Log'!$H$3:$I$8977,2,FALSE)</f>
        <v>Conventional</v>
      </c>
      <c r="E1875" s="9" t="str">
        <f>(VLOOKUP($B1875,'F&amp;I Log'!$H$3:$S$8977,5,FALSE))</f>
        <v>2850 BAYTON RD</v>
      </c>
      <c r="F1875" s="9" t="str">
        <f>IFERROR(VLOOKUP($B1875,'F&amp;I Log'!$H$3:$S$8977,6,FALSE),"--")</f>
        <v>EAGLEVILLE</v>
      </c>
      <c r="G1875" s="9" t="str">
        <f>IFERROR(VLOOKUP($B1875,'F&amp;I Log'!$H$3:$S$8977,7,FALSE),"--")</f>
        <v>PA</v>
      </c>
      <c r="H1875" s="9" t="str">
        <f>IFERROR(VLOOKUP($B1875,'F&amp;I Log'!$H$3:$S$8977,8,FALSE),"--")</f>
        <v>19403</v>
      </c>
      <c r="I1875" s="9" t="str">
        <f>IFERROR(VLOOKUP($B1875,'F&amp;I Log'!$H$3:$S$8977,9,FALSE),"--")</f>
        <v>EDORKOWSKI4@GMAIL.COM</v>
      </c>
      <c r="J1875" s="9" t="str">
        <f>IFERROR(VLOOKUP($B1875,'F&amp;I Log'!$H$3:$S$8977,10,FALSE),"--")</f>
        <v>610-952-4106</v>
      </c>
    </row>
    <row r="1876" spans="2:10" hidden="1" x14ac:dyDescent="0.2">
      <c r="B1876" t="s">
        <v>11488</v>
      </c>
      <c r="C1876" s="9">
        <v>1</v>
      </c>
      <c r="D1876" s="9" t="str">
        <f>VLOOKUP($B1876,'F&amp;I Log'!$H$3:$I$8977,2,FALSE)</f>
        <v>Conventional</v>
      </c>
      <c r="E1876" s="9" t="str">
        <f>(VLOOKUP($B1876,'F&amp;I Log'!$H$3:$S$8977,5,FALSE))</f>
        <v>60 RANDALL AVE</v>
      </c>
      <c r="F1876" s="9" t="str">
        <f>IFERROR(VLOOKUP($B1876,'F&amp;I Log'!$H$3:$S$8977,6,FALSE),"--")</f>
        <v>TRENTON</v>
      </c>
      <c r="G1876" s="9" t="str">
        <f>IFERROR(VLOOKUP($B1876,'F&amp;I Log'!$H$3:$S$8977,7,FALSE),"--")</f>
        <v>NJ</v>
      </c>
      <c r="H1876" s="9" t="str">
        <f>IFERROR(VLOOKUP($B1876,'F&amp;I Log'!$H$3:$S$8977,8,FALSE),"--")</f>
        <v>08611</v>
      </c>
      <c r="I1876" s="9" t="str">
        <f>IFERROR(VLOOKUP($B1876,'F&amp;I Log'!$H$3:$S$8977,9,FALSE),"--")</f>
        <v/>
      </c>
      <c r="J1876" s="9" t="str">
        <f>IFERROR(VLOOKUP($B1876,'F&amp;I Log'!$H$3:$S$8977,10,FALSE),"--")</f>
        <v>609-845-8577</v>
      </c>
    </row>
    <row r="1877" spans="2:10" hidden="1" x14ac:dyDescent="0.2">
      <c r="B1877" t="s">
        <v>11494</v>
      </c>
      <c r="C1877" s="9">
        <v>1</v>
      </c>
      <c r="D1877" s="9" t="str">
        <f>VLOOKUP($B1877,'F&amp;I Log'!$H$3:$I$8977,2,FALSE)</f>
        <v>Conventional</v>
      </c>
      <c r="E1877" s="9" t="str">
        <f>(VLOOKUP($B1877,'F&amp;I Log'!$H$3:$S$8977,5,FALSE))</f>
        <v>608 MILLER CT</v>
      </c>
      <c r="F1877" s="9" t="str">
        <f>IFERROR(VLOOKUP($B1877,'F&amp;I Log'!$H$3:$S$8977,6,FALSE),"--")</f>
        <v>PERKASIE</v>
      </c>
      <c r="G1877" s="9" t="str">
        <f>IFERROR(VLOOKUP($B1877,'F&amp;I Log'!$H$3:$S$8977,7,FALSE),"--")</f>
        <v>PA</v>
      </c>
      <c r="H1877" s="9" t="str">
        <f>IFERROR(VLOOKUP($B1877,'F&amp;I Log'!$H$3:$S$8977,8,FALSE),"--")</f>
        <v>18944</v>
      </c>
      <c r="I1877" s="9" t="str">
        <f>IFERROR(VLOOKUP($B1877,'F&amp;I Log'!$H$3:$S$8977,9,FALSE),"--")</f>
        <v>SPEKACH5096@GMAIL.COM</v>
      </c>
      <c r="J1877" s="9" t="str">
        <f>IFERROR(VLOOKUP($B1877,'F&amp;I Log'!$H$3:$S$8977,10,FALSE),"--")</f>
        <v>215-348-4324</v>
      </c>
    </row>
    <row r="1878" spans="2:10" hidden="1" x14ac:dyDescent="0.2">
      <c r="B1878" t="s">
        <v>11509</v>
      </c>
      <c r="C1878" s="9">
        <v>1</v>
      </c>
      <c r="D1878" s="9" t="str">
        <f>VLOOKUP($B1878,'F&amp;I Log'!$H$3:$I$8977,2,FALSE)</f>
        <v>Conventional</v>
      </c>
      <c r="E1878" s="9" t="str">
        <f>(VLOOKUP($B1878,'F&amp;I Log'!$H$3:$S$8977,5,FALSE))</f>
        <v>3254 BERRY BROW DR</v>
      </c>
      <c r="F1878" s="9" t="str">
        <f>IFERROR(VLOOKUP($B1878,'F&amp;I Log'!$H$3:$S$8977,6,FALSE),"--")</f>
        <v>CHALFONT</v>
      </c>
      <c r="G1878" s="9" t="str">
        <f>IFERROR(VLOOKUP($B1878,'F&amp;I Log'!$H$3:$S$8977,7,FALSE),"--")</f>
        <v>PA</v>
      </c>
      <c r="H1878" s="9" t="str">
        <f>IFERROR(VLOOKUP($B1878,'F&amp;I Log'!$H$3:$S$8977,8,FALSE),"--")</f>
        <v>18914</v>
      </c>
      <c r="I1878" s="9" t="str">
        <f>IFERROR(VLOOKUP($B1878,'F&amp;I Log'!$H$3:$S$8977,9,FALSE),"--")</f>
        <v>MARK.HOGAN724@GMAIL.COM</v>
      </c>
      <c r="J1878" s="9" t="str">
        <f>IFERROR(VLOOKUP($B1878,'F&amp;I Log'!$H$3:$S$8977,10,FALSE),"--")</f>
        <v>732-267-0572</v>
      </c>
    </row>
    <row r="1879" spans="2:10" hidden="1" x14ac:dyDescent="0.2">
      <c r="B1879" t="s">
        <v>11517</v>
      </c>
      <c r="C1879" s="9">
        <v>1</v>
      </c>
      <c r="D1879" s="9" t="str">
        <f>VLOOKUP($B1879,'F&amp;I Log'!$H$3:$I$8977,2,FALSE)</f>
        <v>Conventional</v>
      </c>
      <c r="E1879" s="9" t="str">
        <f>(VLOOKUP($B1879,'F&amp;I Log'!$H$3:$S$8977,5,FALSE))</f>
        <v>805 HAAS CT</v>
      </c>
      <c r="F1879" s="9" t="str">
        <f>IFERROR(VLOOKUP($B1879,'F&amp;I Log'!$H$3:$S$8977,6,FALSE),"--")</f>
        <v>OTTSVILLE</v>
      </c>
      <c r="G1879" s="9" t="str">
        <f>IFERROR(VLOOKUP($B1879,'F&amp;I Log'!$H$3:$S$8977,7,FALSE),"--")</f>
        <v>PA</v>
      </c>
      <c r="H1879" s="9" t="str">
        <f>IFERROR(VLOOKUP($B1879,'F&amp;I Log'!$H$3:$S$8977,8,FALSE),"--")</f>
        <v>18942</v>
      </c>
      <c r="I1879" s="9" t="str">
        <f>IFERROR(VLOOKUP($B1879,'F&amp;I Log'!$H$3:$S$8977,9,FALSE),"--")</f>
        <v>J1M7K@COMCAST.NET</v>
      </c>
      <c r="J1879" s="9" t="str">
        <f>IFERROR(VLOOKUP($B1879,'F&amp;I Log'!$H$3:$S$8977,10,FALSE),"--")</f>
        <v>215-997-2405</v>
      </c>
    </row>
    <row r="1880" spans="2:10" hidden="1" x14ac:dyDescent="0.2">
      <c r="B1880" t="s">
        <v>11524</v>
      </c>
      <c r="C1880" s="9">
        <v>1</v>
      </c>
      <c r="D1880" s="9" t="str">
        <f>VLOOKUP($B1880,'F&amp;I Log'!$H$3:$I$8977,2,FALSE)</f>
        <v>Conventional</v>
      </c>
      <c r="E1880" s="9" t="str">
        <f>(VLOOKUP($B1880,'F&amp;I Log'!$H$3:$S$8977,5,FALSE))</f>
        <v>2 FIABA CT</v>
      </c>
      <c r="F1880" s="9" t="str">
        <f>IFERROR(VLOOKUP($B1880,'F&amp;I Log'!$H$3:$S$8977,6,FALSE),"--")</f>
        <v>DOYLESTOWN</v>
      </c>
      <c r="G1880" s="9" t="str">
        <f>IFERROR(VLOOKUP($B1880,'F&amp;I Log'!$H$3:$S$8977,7,FALSE),"--")</f>
        <v>PA</v>
      </c>
      <c r="H1880" s="9" t="str">
        <f>IFERROR(VLOOKUP($B1880,'F&amp;I Log'!$H$3:$S$8977,8,FALSE),"--")</f>
        <v>18901-2246</v>
      </c>
      <c r="I1880" s="9" t="str">
        <f>IFERROR(VLOOKUP($B1880,'F&amp;I Log'!$H$3:$S$8977,9,FALSE),"--")</f>
        <v>WILLIAM.COURCHAIN@GMAIL.COM</v>
      </c>
      <c r="J1880" s="9" t="str">
        <f>IFERROR(VLOOKUP($B1880,'F&amp;I Log'!$H$3:$S$8977,10,FALSE),"--")</f>
        <v>215-989-1230</v>
      </c>
    </row>
    <row r="1881" spans="2:10" hidden="1" x14ac:dyDescent="0.2">
      <c r="B1881" t="s">
        <v>11531</v>
      </c>
      <c r="C1881" s="9">
        <v>1</v>
      </c>
      <c r="D1881" s="9" t="str">
        <f>VLOOKUP($B1881,'F&amp;I Log'!$H$3:$I$8977,2,FALSE)</f>
        <v>Conventional</v>
      </c>
      <c r="E1881" s="9" t="str">
        <f>(VLOOKUP($B1881,'F&amp;I Log'!$H$3:$S$8977,5,FALSE))</f>
        <v>408 PARK AVE</v>
      </c>
      <c r="F1881" s="9" t="str">
        <f>IFERROR(VLOOKUP($B1881,'F&amp;I Log'!$H$3:$S$8977,6,FALSE),"--")</f>
        <v>QUAKERTOWN</v>
      </c>
      <c r="G1881" s="9" t="str">
        <f>IFERROR(VLOOKUP($B1881,'F&amp;I Log'!$H$3:$S$8977,7,FALSE),"--")</f>
        <v>PA</v>
      </c>
      <c r="H1881" s="9" t="str">
        <f>IFERROR(VLOOKUP($B1881,'F&amp;I Log'!$H$3:$S$8977,8,FALSE),"--")</f>
        <v>18951</v>
      </c>
      <c r="I1881" s="9" t="str">
        <f>IFERROR(VLOOKUP($B1881,'F&amp;I Log'!$H$3:$S$8977,9,FALSE),"--")</f>
        <v/>
      </c>
      <c r="J1881" s="9" t="str">
        <f>IFERROR(VLOOKUP($B1881,'F&amp;I Log'!$H$3:$S$8977,10,FALSE),"--")</f>
        <v>610-898-1452</v>
      </c>
    </row>
    <row r="1882" spans="2:10" hidden="1" x14ac:dyDescent="0.2">
      <c r="B1882" t="s">
        <v>11536</v>
      </c>
      <c r="C1882" s="9">
        <v>1</v>
      </c>
      <c r="D1882" s="9" t="str">
        <f>VLOOKUP($B1882,'F&amp;I Log'!$H$3:$I$8977,2,FALSE)</f>
        <v>Conventional</v>
      </c>
      <c r="E1882" s="9" t="str">
        <f>(VLOOKUP($B1882,'F&amp;I Log'!$H$3:$S$8977,5,FALSE))</f>
        <v>508 COMERFORD AVE</v>
      </c>
      <c r="F1882" s="9" t="str">
        <f>IFERROR(VLOOKUP($B1882,'F&amp;I Log'!$H$3:$S$8977,6,FALSE),"--")</f>
        <v>RIDLEY PARK</v>
      </c>
      <c r="G1882" s="9" t="str">
        <f>IFERROR(VLOOKUP($B1882,'F&amp;I Log'!$H$3:$S$8977,7,FALSE),"--")</f>
        <v>PA</v>
      </c>
      <c r="H1882" s="9" t="str">
        <f>IFERROR(VLOOKUP($B1882,'F&amp;I Log'!$H$3:$S$8977,8,FALSE),"--")</f>
        <v>19078</v>
      </c>
      <c r="I1882" s="9" t="str">
        <f>IFERROR(VLOOKUP($B1882,'F&amp;I Log'!$H$3:$S$8977,9,FALSE),"--")</f>
        <v>ARMYMOM4ID@AOL.COM</v>
      </c>
      <c r="J1882" s="9" t="str">
        <f>IFERROR(VLOOKUP($B1882,'F&amp;I Log'!$H$3:$S$8977,10,FALSE),"--")</f>
        <v>610-724-3592</v>
      </c>
    </row>
    <row r="1883" spans="2:10" hidden="1" x14ac:dyDescent="0.2">
      <c r="B1883" t="s">
        <v>11553</v>
      </c>
      <c r="C1883" s="9">
        <v>1</v>
      </c>
      <c r="D1883" s="9" t="str">
        <f>VLOOKUP($B1883,'F&amp;I Log'!$H$3:$I$8977,2,FALSE)</f>
        <v>Conventional</v>
      </c>
      <c r="E1883" s="9" t="str">
        <f>(VLOOKUP($B1883,'F&amp;I Log'!$H$3:$S$8977,5,FALSE))</f>
        <v>417 HILLTOP ROAD</v>
      </c>
      <c r="F1883" s="9" t="str">
        <f>IFERROR(VLOOKUP($B1883,'F&amp;I Log'!$H$3:$S$8977,6,FALSE),"--")</f>
        <v>KUTZTOWN</v>
      </c>
      <c r="G1883" s="9" t="str">
        <f>IFERROR(VLOOKUP($B1883,'F&amp;I Log'!$H$3:$S$8977,7,FALSE),"--")</f>
        <v>PA</v>
      </c>
      <c r="H1883" s="9" t="str">
        <f>IFERROR(VLOOKUP($B1883,'F&amp;I Log'!$H$3:$S$8977,8,FALSE),"--")</f>
        <v>19530</v>
      </c>
      <c r="I1883" s="9" t="str">
        <f>IFERROR(VLOOKUP($B1883,'F&amp;I Log'!$H$3:$S$8977,9,FALSE),"--")</f>
        <v>BURKHALL9@GMAIL.COM</v>
      </c>
      <c r="J1883" s="9" t="str">
        <f>IFERROR(VLOOKUP($B1883,'F&amp;I Log'!$H$3:$S$8977,10,FALSE),"--")</f>
        <v>610-780-2764</v>
      </c>
    </row>
    <row r="1884" spans="2:10" hidden="1" x14ac:dyDescent="0.2">
      <c r="B1884" t="s">
        <v>11577</v>
      </c>
      <c r="C1884" s="9">
        <v>1</v>
      </c>
      <c r="D1884" s="9" t="str">
        <f>VLOOKUP($B1884,'F&amp;I Log'!$H$3:$I$8977,2,FALSE)</f>
        <v>Conventional</v>
      </c>
      <c r="E1884" s="9" t="str">
        <f>(VLOOKUP($B1884,'F&amp;I Log'!$H$3:$S$8977,5,FALSE))</f>
        <v>2064 PORTZER RD</v>
      </c>
      <c r="F1884" s="9" t="str">
        <f>IFERROR(VLOOKUP($B1884,'F&amp;I Log'!$H$3:$S$8977,6,FALSE),"--")</f>
        <v>QUAKERTOWN</v>
      </c>
      <c r="G1884" s="9" t="str">
        <f>IFERROR(VLOOKUP($B1884,'F&amp;I Log'!$H$3:$S$8977,7,FALSE),"--")</f>
        <v>PA</v>
      </c>
      <c r="H1884" s="9" t="str">
        <f>IFERROR(VLOOKUP($B1884,'F&amp;I Log'!$H$3:$S$8977,8,FALSE),"--")</f>
        <v>18951</v>
      </c>
      <c r="I1884" s="9" t="str">
        <f>IFERROR(VLOOKUP($B1884,'F&amp;I Log'!$H$3:$S$8977,9,FALSE),"--")</f>
        <v/>
      </c>
      <c r="J1884" s="9" t="str">
        <f>IFERROR(VLOOKUP($B1884,'F&amp;I Log'!$H$3:$S$8977,10,FALSE),"--")</f>
        <v>267-280-6480</v>
      </c>
    </row>
    <row r="1885" spans="2:10" hidden="1" x14ac:dyDescent="0.2">
      <c r="B1885" t="s">
        <v>11588</v>
      </c>
      <c r="C1885" s="9">
        <v>1</v>
      </c>
      <c r="D1885" s="9" t="str">
        <f>VLOOKUP($B1885,'F&amp;I Log'!$H$3:$I$8977,2,FALSE)</f>
        <v>Conventional</v>
      </c>
      <c r="E1885" s="9" t="str">
        <f>(VLOOKUP($B1885,'F&amp;I Log'!$H$3:$S$8977,5,FALSE))</f>
        <v>1008 BARRY COURT</v>
      </c>
      <c r="F1885" s="9" t="str">
        <f>IFERROR(VLOOKUP($B1885,'F&amp;I Log'!$H$3:$S$8977,6,FALSE),"--")</f>
        <v>HOLLAND</v>
      </c>
      <c r="G1885" s="9" t="str">
        <f>IFERROR(VLOOKUP($B1885,'F&amp;I Log'!$H$3:$S$8977,7,FALSE),"--")</f>
        <v>PA</v>
      </c>
      <c r="H1885" s="9" t="str">
        <f>IFERROR(VLOOKUP($B1885,'F&amp;I Log'!$H$3:$S$8977,8,FALSE),"--")</f>
        <v>18966</v>
      </c>
      <c r="I1885" s="9" t="str">
        <f>IFERROR(VLOOKUP($B1885,'F&amp;I Log'!$H$3:$S$8977,9,FALSE),"--")</f>
        <v/>
      </c>
      <c r="J1885" s="9" t="str">
        <f>IFERROR(VLOOKUP($B1885,'F&amp;I Log'!$H$3:$S$8977,10,FALSE),"--")</f>
        <v>609-712-2750</v>
      </c>
    </row>
    <row r="1886" spans="2:10" hidden="1" x14ac:dyDescent="0.2">
      <c r="B1886" t="s">
        <v>11594</v>
      </c>
      <c r="C1886" s="9">
        <v>1</v>
      </c>
      <c r="D1886" s="9" t="str">
        <f>VLOOKUP($B1886,'F&amp;I Log'!$H$3:$I$8977,2,FALSE)</f>
        <v>Conventional</v>
      </c>
      <c r="E1886" s="9" t="str">
        <f>(VLOOKUP($B1886,'F&amp;I Log'!$H$3:$S$8977,5,FALSE))</f>
        <v>1703 FOXWOOD DR</v>
      </c>
      <c r="F1886" s="9" t="str">
        <f>IFERROR(VLOOKUP($B1886,'F&amp;I Log'!$H$3:$S$8977,6,FALSE),"--")</f>
        <v>JAMISON</v>
      </c>
      <c r="G1886" s="9" t="str">
        <f>IFERROR(VLOOKUP($B1886,'F&amp;I Log'!$H$3:$S$8977,7,FALSE),"--")</f>
        <v>PA</v>
      </c>
      <c r="H1886" s="9" t="str">
        <f>IFERROR(VLOOKUP($B1886,'F&amp;I Log'!$H$3:$S$8977,8,FALSE),"--")</f>
        <v>18929</v>
      </c>
      <c r="I1886" s="9" t="str">
        <f>IFERROR(VLOOKUP($B1886,'F&amp;I Log'!$H$3:$S$8977,9,FALSE),"--")</f>
        <v>CAMHILL8@OUTLOOK.COM</v>
      </c>
      <c r="J1886" s="9" t="str">
        <f>IFERROR(VLOOKUP($B1886,'F&amp;I Log'!$H$3:$S$8977,10,FALSE),"--")</f>
        <v>215-869-8618</v>
      </c>
    </row>
    <row r="1887" spans="2:10" hidden="1" x14ac:dyDescent="0.2">
      <c r="B1887" t="s">
        <v>11602</v>
      </c>
      <c r="C1887" s="9">
        <v>1</v>
      </c>
      <c r="D1887" s="9" t="str">
        <f>VLOOKUP($B1887,'F&amp;I Log'!$H$3:$I$8977,2,FALSE)</f>
        <v>Conventional</v>
      </c>
      <c r="E1887" s="9" t="str">
        <f>(VLOOKUP($B1887,'F&amp;I Log'!$H$3:$S$8977,5,FALSE))</f>
        <v>1581 MEADOW LANE</v>
      </c>
      <c r="F1887" s="9" t="str">
        <f>IFERROR(VLOOKUP($B1887,'F&amp;I Log'!$H$3:$S$8977,6,FALSE),"--")</f>
        <v>GLEN MILLS</v>
      </c>
      <c r="G1887" s="9" t="str">
        <f>IFERROR(VLOOKUP($B1887,'F&amp;I Log'!$H$3:$S$8977,7,FALSE),"--")</f>
        <v>PA</v>
      </c>
      <c r="H1887" s="9" t="str">
        <f>IFERROR(VLOOKUP($B1887,'F&amp;I Log'!$H$3:$S$8977,8,FALSE),"--")</f>
        <v>19342</v>
      </c>
      <c r="I1887" s="9" t="str">
        <f>IFERROR(VLOOKUP($B1887,'F&amp;I Log'!$H$3:$S$8977,9,FALSE),"--")</f>
        <v/>
      </c>
      <c r="J1887" s="9" t="str">
        <f>IFERROR(VLOOKUP($B1887,'F&amp;I Log'!$H$3:$S$8977,10,FALSE),"--")</f>
        <v>484-678-1599</v>
      </c>
    </row>
    <row r="1888" spans="2:10" hidden="1" x14ac:dyDescent="0.2">
      <c r="B1888" t="s">
        <v>11608</v>
      </c>
      <c r="C1888" s="9">
        <v>1</v>
      </c>
      <c r="D1888" s="9" t="str">
        <f>VLOOKUP($B1888,'F&amp;I Log'!$H$3:$I$8977,2,FALSE)</f>
        <v>Conventional</v>
      </c>
      <c r="E1888" s="9" t="str">
        <f>(VLOOKUP($B1888,'F&amp;I Log'!$H$3:$S$8977,5,FALSE))</f>
        <v>133 ROSLYN AVE</v>
      </c>
      <c r="F1888" s="9" t="str">
        <f>IFERROR(VLOOKUP($B1888,'F&amp;I Log'!$H$3:$S$8977,6,FALSE),"--")</f>
        <v>GLENSIDE</v>
      </c>
      <c r="G1888" s="9" t="str">
        <f>IFERROR(VLOOKUP($B1888,'F&amp;I Log'!$H$3:$S$8977,7,FALSE),"--")</f>
        <v>PA</v>
      </c>
      <c r="H1888" s="9" t="str">
        <f>IFERROR(VLOOKUP($B1888,'F&amp;I Log'!$H$3:$S$8977,8,FALSE),"--")</f>
        <v>19038</v>
      </c>
      <c r="I1888" s="9" t="str">
        <f>IFERROR(VLOOKUP($B1888,'F&amp;I Log'!$H$3:$S$8977,9,FALSE),"--")</f>
        <v/>
      </c>
      <c r="J1888" s="9" t="str">
        <f>IFERROR(VLOOKUP($B1888,'F&amp;I Log'!$H$3:$S$8977,10,FALSE),"--")</f>
        <v>267-471-1487</v>
      </c>
    </row>
    <row r="1889" spans="2:10" hidden="1" x14ac:dyDescent="0.2">
      <c r="B1889" t="s">
        <v>11616</v>
      </c>
      <c r="C1889" s="9">
        <v>1</v>
      </c>
      <c r="D1889" s="9" t="str">
        <f>VLOOKUP($B1889,'F&amp;I Log'!$H$3:$I$8977,2,FALSE)</f>
        <v>Conventional</v>
      </c>
      <c r="E1889" s="9" t="str">
        <f>(VLOOKUP($B1889,'F&amp;I Log'!$H$3:$S$8977,5,FALSE))</f>
        <v>137 E GLENSIDE AVE</v>
      </c>
      <c r="F1889" s="9" t="str">
        <f>IFERROR(VLOOKUP($B1889,'F&amp;I Log'!$H$3:$S$8977,6,FALSE),"--")</f>
        <v>GLENSIDE</v>
      </c>
      <c r="G1889" s="9" t="str">
        <f>IFERROR(VLOOKUP($B1889,'F&amp;I Log'!$H$3:$S$8977,7,FALSE),"--")</f>
        <v>PA</v>
      </c>
      <c r="H1889" s="9" t="str">
        <f>IFERROR(VLOOKUP($B1889,'F&amp;I Log'!$H$3:$S$8977,8,FALSE),"--")</f>
        <v>19038-0876</v>
      </c>
      <c r="I1889" s="9" t="str">
        <f>IFERROR(VLOOKUP($B1889,'F&amp;I Log'!$H$3:$S$8977,9,FALSE),"--")</f>
        <v/>
      </c>
      <c r="J1889" s="9" t="str">
        <f>IFERROR(VLOOKUP($B1889,'F&amp;I Log'!$H$3:$S$8977,10,FALSE),"--")</f>
        <v>267-763-1602</v>
      </c>
    </row>
    <row r="1890" spans="2:10" hidden="1" x14ac:dyDescent="0.2">
      <c r="B1890" t="s">
        <v>11621</v>
      </c>
      <c r="C1890" s="9">
        <v>1</v>
      </c>
      <c r="D1890" s="9" t="str">
        <f>VLOOKUP($B1890,'F&amp;I Log'!$H$3:$I$8977,2,FALSE)</f>
        <v>Conventional</v>
      </c>
      <c r="E1890" s="9" t="str">
        <f>(VLOOKUP($B1890,'F&amp;I Log'!$H$3:$S$8977,5,FALSE))</f>
        <v>4365 COUNTY LINE RD</v>
      </c>
      <c r="F1890" s="9" t="str">
        <f>IFERROR(VLOOKUP($B1890,'F&amp;I Log'!$H$3:$S$8977,6,FALSE),"--")</f>
        <v>CHALFONT</v>
      </c>
      <c r="G1890" s="9" t="str">
        <f>IFERROR(VLOOKUP($B1890,'F&amp;I Log'!$H$3:$S$8977,7,FALSE),"--")</f>
        <v>PA</v>
      </c>
      <c r="H1890" s="9" t="str">
        <f>IFERROR(VLOOKUP($B1890,'F&amp;I Log'!$H$3:$S$8977,8,FALSE),"--")</f>
        <v>18914</v>
      </c>
      <c r="I1890" s="9" t="str">
        <f>IFERROR(VLOOKUP($B1890,'F&amp;I Log'!$H$3:$S$8977,9,FALSE),"--")</f>
        <v>HIGHNOTECAFE@AOL.COM</v>
      </c>
      <c r="J1890" s="9" t="str">
        <f>IFERROR(VLOOKUP($B1890,'F&amp;I Log'!$H$3:$S$8977,10,FALSE),"--")</f>
        <v>215-534-3506</v>
      </c>
    </row>
    <row r="1891" spans="2:10" hidden="1" x14ac:dyDescent="0.2">
      <c r="B1891" t="s">
        <v>11627</v>
      </c>
      <c r="C1891" s="9">
        <v>1</v>
      </c>
      <c r="D1891" s="9" t="str">
        <f>VLOOKUP($B1891,'F&amp;I Log'!$H$3:$I$8977,2,FALSE)</f>
        <v>Conventional</v>
      </c>
      <c r="E1891" s="9" t="str">
        <f>(VLOOKUP($B1891,'F&amp;I Log'!$H$3:$S$8977,5,FALSE))</f>
        <v>1510 MANNSVILLE RD</v>
      </c>
      <c r="F1891" s="9" t="str">
        <f>IFERROR(VLOOKUP($B1891,'F&amp;I Log'!$H$3:$S$8977,6,FALSE),"--")</f>
        <v>ELLIOTTSBURG</v>
      </c>
      <c r="G1891" s="9" t="str">
        <f>IFERROR(VLOOKUP($B1891,'F&amp;I Log'!$H$3:$S$8977,7,FALSE),"--")</f>
        <v>PA</v>
      </c>
      <c r="H1891" s="9" t="str">
        <f>IFERROR(VLOOKUP($B1891,'F&amp;I Log'!$H$3:$S$8977,8,FALSE),"--")</f>
        <v>17024</v>
      </c>
      <c r="I1891" s="9" t="str">
        <f>IFERROR(VLOOKUP($B1891,'F&amp;I Log'!$H$3:$S$8977,9,FALSE),"--")</f>
        <v>JED@NYCECONCRETE.COM</v>
      </c>
      <c r="J1891" s="9" t="str">
        <f>IFERROR(VLOOKUP($B1891,'F&amp;I Log'!$H$3:$S$8977,10,FALSE),"--")</f>
        <v>717-648-4723</v>
      </c>
    </row>
    <row r="1892" spans="2:10" hidden="1" x14ac:dyDescent="0.2">
      <c r="B1892" t="s">
        <v>11634</v>
      </c>
      <c r="C1892" s="9">
        <v>1</v>
      </c>
      <c r="D1892" s="9" t="str">
        <f>VLOOKUP($B1892,'F&amp;I Log'!$H$3:$I$8977,2,FALSE)</f>
        <v>Conventional</v>
      </c>
      <c r="E1892" s="9" t="str">
        <f>(VLOOKUP($B1892,'F&amp;I Log'!$H$3:$S$8977,5,FALSE))</f>
        <v>331 MAPLE AVE STE 1</v>
      </c>
      <c r="F1892" s="9" t="str">
        <f>IFERROR(VLOOKUP($B1892,'F&amp;I Log'!$H$3:$S$8977,6,FALSE),"--")</f>
        <v>HORSHAM</v>
      </c>
      <c r="G1892" s="9" t="str">
        <f>IFERROR(VLOOKUP($B1892,'F&amp;I Log'!$H$3:$S$8977,7,FALSE),"--")</f>
        <v>PA</v>
      </c>
      <c r="H1892" s="9" t="str">
        <f>IFERROR(VLOOKUP($B1892,'F&amp;I Log'!$H$3:$S$8977,8,FALSE),"--")</f>
        <v>19044-2148</v>
      </c>
      <c r="I1892" s="9" t="str">
        <f>IFERROR(VLOOKUP($B1892,'F&amp;I Log'!$H$3:$S$8977,9,FALSE),"--")</f>
        <v/>
      </c>
      <c r="J1892" s="9" t="str">
        <f>IFERROR(VLOOKUP($B1892,'F&amp;I Log'!$H$3:$S$8977,10,FALSE),"--")</f>
        <v>215-527-0446</v>
      </c>
    </row>
    <row r="1893" spans="2:10" hidden="1" x14ac:dyDescent="0.2">
      <c r="B1893" t="s">
        <v>11669</v>
      </c>
      <c r="C1893" s="9">
        <v>1</v>
      </c>
      <c r="D1893" s="9" t="str">
        <f>VLOOKUP($B1893,'F&amp;I Log'!$H$3:$I$8977,2,FALSE)</f>
        <v>Conventional</v>
      </c>
      <c r="E1893" s="9" t="str">
        <f>(VLOOKUP($B1893,'F&amp;I Log'!$H$3:$S$8977,5,FALSE))</f>
        <v>1009 FAUSTINA DR</v>
      </c>
      <c r="F1893" s="9" t="str">
        <f>IFERROR(VLOOKUP($B1893,'F&amp;I Log'!$H$3:$S$8977,6,FALSE),"--")</f>
        <v>WEST CHESTER</v>
      </c>
      <c r="G1893" s="9" t="str">
        <f>IFERROR(VLOOKUP($B1893,'F&amp;I Log'!$H$3:$S$8977,7,FALSE),"--")</f>
        <v>PA</v>
      </c>
      <c r="H1893" s="9" t="str">
        <f>IFERROR(VLOOKUP($B1893,'F&amp;I Log'!$H$3:$S$8977,8,FALSE),"--")</f>
        <v>19382</v>
      </c>
      <c r="I1893" s="9" t="str">
        <f>IFERROR(VLOOKUP($B1893,'F&amp;I Log'!$H$3:$S$8977,9,FALSE),"--")</f>
        <v>DANCETRONI@COMCAST.NET</v>
      </c>
      <c r="J1893" s="9" t="str">
        <f>IFERROR(VLOOKUP($B1893,'F&amp;I Log'!$H$3:$S$8977,10,FALSE),"--")</f>
        <v>610-574-5006</v>
      </c>
    </row>
    <row r="1894" spans="2:10" hidden="1" x14ac:dyDescent="0.2">
      <c r="B1894" t="s">
        <v>11677</v>
      </c>
      <c r="C1894" s="9">
        <v>1</v>
      </c>
      <c r="D1894" s="9" t="str">
        <f>VLOOKUP($B1894,'F&amp;I Log'!$H$3:$I$8977,2,FALSE)</f>
        <v>Conventional</v>
      </c>
      <c r="E1894" s="9" t="str">
        <f>(VLOOKUP($B1894,'F&amp;I Log'!$H$3:$S$8977,5,FALSE))</f>
        <v>4007 DALTON WAY</v>
      </c>
      <c r="F1894" s="9" t="str">
        <f>IFERROR(VLOOKUP($B1894,'F&amp;I Log'!$H$3:$S$8977,6,FALSE),"--")</f>
        <v>MORRISVILLE</v>
      </c>
      <c r="G1894" s="9" t="str">
        <f>IFERROR(VLOOKUP($B1894,'F&amp;I Log'!$H$3:$S$8977,7,FALSE),"--")</f>
        <v>PA</v>
      </c>
      <c r="H1894" s="9" t="str">
        <f>IFERROR(VLOOKUP($B1894,'F&amp;I Log'!$H$3:$S$8977,8,FALSE),"--")</f>
        <v>19067</v>
      </c>
      <c r="I1894" s="9" t="str">
        <f>IFERROR(VLOOKUP($B1894,'F&amp;I Log'!$H$3:$S$8977,9,FALSE),"--")</f>
        <v>SKOOTER769@GMAIL.COM</v>
      </c>
      <c r="J1894" s="9" t="str">
        <f>IFERROR(VLOOKUP($B1894,'F&amp;I Log'!$H$3:$S$8977,10,FALSE),"--")</f>
        <v>215-932-7530</v>
      </c>
    </row>
    <row r="1895" spans="2:10" hidden="1" x14ac:dyDescent="0.2">
      <c r="B1895" t="s">
        <v>11684</v>
      </c>
      <c r="C1895" s="9">
        <v>1</v>
      </c>
      <c r="D1895" s="9" t="str">
        <f>VLOOKUP($B1895,'F&amp;I Log'!$H$3:$I$8977,2,FALSE)</f>
        <v>Conventional</v>
      </c>
      <c r="E1895" s="9" t="str">
        <f>(VLOOKUP($B1895,'F&amp;I Log'!$H$3:$S$8977,5,FALSE))</f>
        <v>487 B DALE RD</v>
      </c>
      <c r="F1895" s="9" t="str">
        <f>IFERROR(VLOOKUP($B1895,'F&amp;I Log'!$H$3:$S$8977,6,FALSE),"--")</f>
        <v>BARTO</v>
      </c>
      <c r="G1895" s="9" t="str">
        <f>IFERROR(VLOOKUP($B1895,'F&amp;I Log'!$H$3:$S$8977,7,FALSE),"--")</f>
        <v>PA</v>
      </c>
      <c r="H1895" s="9" t="str">
        <f>IFERROR(VLOOKUP($B1895,'F&amp;I Log'!$H$3:$S$8977,8,FALSE),"--")</f>
        <v>19504</v>
      </c>
      <c r="I1895" s="9" t="str">
        <f>IFERROR(VLOOKUP($B1895,'F&amp;I Log'!$H$3:$S$8977,9,FALSE),"--")</f>
        <v>SNYDERTIM35@GMAIL.COM</v>
      </c>
      <c r="J1895" s="9" t="str">
        <f>IFERROR(VLOOKUP($B1895,'F&amp;I Log'!$H$3:$S$8977,10,FALSE),"--")</f>
        <v>267-772-3085</v>
      </c>
    </row>
    <row r="1896" spans="2:10" hidden="1" x14ac:dyDescent="0.2">
      <c r="B1896" t="s">
        <v>11691</v>
      </c>
      <c r="C1896" s="9">
        <v>1</v>
      </c>
      <c r="D1896" s="9" t="str">
        <f>VLOOKUP($B1896,'F&amp;I Log'!$H$3:$I$8977,2,FALSE)</f>
        <v>Conventional</v>
      </c>
      <c r="E1896" s="9" t="str">
        <f>(VLOOKUP($B1896,'F&amp;I Log'!$H$3:$S$8977,5,FALSE))</f>
        <v>1071 KINGSLEY RD</v>
      </c>
      <c r="F1896" s="9" t="str">
        <f>IFERROR(VLOOKUP($B1896,'F&amp;I Log'!$H$3:$S$8977,6,FALSE),"--")</f>
        <v>JENKINTOWN</v>
      </c>
      <c r="G1896" s="9" t="str">
        <f>IFERROR(VLOOKUP($B1896,'F&amp;I Log'!$H$3:$S$8977,7,FALSE),"--")</f>
        <v>PA</v>
      </c>
      <c r="H1896" s="9" t="str">
        <f>IFERROR(VLOOKUP($B1896,'F&amp;I Log'!$H$3:$S$8977,8,FALSE),"--")</f>
        <v>19046</v>
      </c>
      <c r="I1896" s="9" t="str">
        <f>IFERROR(VLOOKUP($B1896,'F&amp;I Log'!$H$3:$S$8977,9,FALSE),"--")</f>
        <v/>
      </c>
      <c r="J1896" s="9" t="str">
        <f>IFERROR(VLOOKUP($B1896,'F&amp;I Log'!$H$3:$S$8977,10,FALSE),"--")</f>
        <v>215-694-1922</v>
      </c>
    </row>
    <row r="1897" spans="2:10" hidden="1" x14ac:dyDescent="0.2">
      <c r="B1897" t="s">
        <v>11697</v>
      </c>
      <c r="C1897" s="9">
        <v>1</v>
      </c>
      <c r="D1897" s="9" t="str">
        <f>VLOOKUP($B1897,'F&amp;I Log'!$H$3:$I$8977,2,FALSE)</f>
        <v>Conventional</v>
      </c>
      <c r="E1897" s="9" t="str">
        <f>(VLOOKUP($B1897,'F&amp;I Log'!$H$3:$S$8977,5,FALSE))</f>
        <v>4620 TWINBROOK CIR</v>
      </c>
      <c r="F1897" s="9" t="str">
        <f>IFERROR(VLOOKUP($B1897,'F&amp;I Log'!$H$3:$S$8977,6,FALSE),"--")</f>
        <v>DOYLESTOWN</v>
      </c>
      <c r="G1897" s="9" t="str">
        <f>IFERROR(VLOOKUP($B1897,'F&amp;I Log'!$H$3:$S$8977,7,FALSE),"--")</f>
        <v>PA</v>
      </c>
      <c r="H1897" s="9" t="str">
        <f>IFERROR(VLOOKUP($B1897,'F&amp;I Log'!$H$3:$S$8977,8,FALSE),"--")</f>
        <v>18902</v>
      </c>
      <c r="I1897" s="9" t="str">
        <f>IFERROR(VLOOKUP($B1897,'F&amp;I Log'!$H$3:$S$8977,9,FALSE),"--")</f>
        <v>MNUNNO@COMCAST.NET</v>
      </c>
      <c r="J1897" s="9" t="str">
        <f>IFERROR(VLOOKUP($B1897,'F&amp;I Log'!$H$3:$S$8977,10,FALSE),"--")</f>
        <v>215-262-6101</v>
      </c>
    </row>
    <row r="1898" spans="2:10" hidden="1" x14ac:dyDescent="0.2">
      <c r="B1898" t="s">
        <v>11704</v>
      </c>
      <c r="C1898" s="9">
        <v>1</v>
      </c>
      <c r="D1898" s="9" t="str">
        <f>VLOOKUP($B1898,'F&amp;I Log'!$H$3:$I$8977,2,FALSE)</f>
        <v>Conventional</v>
      </c>
      <c r="E1898" s="9" t="str">
        <f>(VLOOKUP($B1898,'F&amp;I Log'!$H$3:$S$8977,5,FALSE))</f>
        <v>1020 OLD JACKSONVILLE RD</v>
      </c>
      <c r="F1898" s="9" t="str">
        <f>IFERROR(VLOOKUP($B1898,'F&amp;I Log'!$H$3:$S$8977,6,FALSE),"--")</f>
        <v>IVYLAND</v>
      </c>
      <c r="G1898" s="9" t="str">
        <f>IFERROR(VLOOKUP($B1898,'F&amp;I Log'!$H$3:$S$8977,7,FALSE),"--")</f>
        <v>PA</v>
      </c>
      <c r="H1898" s="9" t="str">
        <f>IFERROR(VLOOKUP($B1898,'F&amp;I Log'!$H$3:$S$8977,8,FALSE),"--")</f>
        <v>18974</v>
      </c>
      <c r="I1898" s="9" t="str">
        <f>IFERROR(VLOOKUP($B1898,'F&amp;I Log'!$H$3:$S$8977,9,FALSE),"--")</f>
        <v/>
      </c>
      <c r="J1898" s="9" t="str">
        <f>IFERROR(VLOOKUP($B1898,'F&amp;I Log'!$H$3:$S$8977,10,FALSE),"--")</f>
        <v>215-499-3625</v>
      </c>
    </row>
    <row r="1899" spans="2:10" hidden="1" x14ac:dyDescent="0.2">
      <c r="B1899" t="s">
        <v>11711</v>
      </c>
      <c r="C1899" s="9">
        <v>1</v>
      </c>
      <c r="D1899" s="9" t="str">
        <f>VLOOKUP($B1899,'F&amp;I Log'!$H$3:$I$8977,2,FALSE)</f>
        <v>Conventional</v>
      </c>
      <c r="E1899" s="9" t="str">
        <f>(VLOOKUP($B1899,'F&amp;I Log'!$H$3:$S$8977,5,FALSE))</f>
        <v>3740 MORRELL AVE APT A</v>
      </c>
      <c r="F1899" s="9" t="str">
        <f>IFERROR(VLOOKUP($B1899,'F&amp;I Log'!$H$3:$S$8977,6,FALSE),"--")</f>
        <v>PHILADELPHIA</v>
      </c>
      <c r="G1899" s="9" t="str">
        <f>IFERROR(VLOOKUP($B1899,'F&amp;I Log'!$H$3:$S$8977,7,FALSE),"--")</f>
        <v>PA</v>
      </c>
      <c r="H1899" s="9" t="str">
        <f>IFERROR(VLOOKUP($B1899,'F&amp;I Log'!$H$3:$S$8977,8,FALSE),"--")</f>
        <v>19114</v>
      </c>
      <c r="I1899" s="9" t="str">
        <f>IFERROR(VLOOKUP($B1899,'F&amp;I Log'!$H$3:$S$8977,9,FALSE),"--")</f>
        <v/>
      </c>
      <c r="J1899" s="9" t="str">
        <f>IFERROR(VLOOKUP($B1899,'F&amp;I Log'!$H$3:$S$8977,10,FALSE),"--")</f>
        <v>215-416-8048</v>
      </c>
    </row>
    <row r="1900" spans="2:10" hidden="1" x14ac:dyDescent="0.2">
      <c r="B1900" t="s">
        <v>11718</v>
      </c>
      <c r="C1900" s="9">
        <v>1</v>
      </c>
      <c r="D1900" s="9" t="str">
        <f>VLOOKUP($B1900,'F&amp;I Log'!$H$3:$I$8977,2,FALSE)</f>
        <v>Conventional</v>
      </c>
      <c r="E1900" s="9" t="str">
        <f>(VLOOKUP($B1900,'F&amp;I Log'!$H$3:$S$8977,5,FALSE))</f>
        <v>911 N 7TH ST</v>
      </c>
      <c r="F1900" s="9" t="str">
        <f>IFERROR(VLOOKUP($B1900,'F&amp;I Log'!$H$3:$S$8977,6,FALSE),"--")</f>
        <v>PERKASIE</v>
      </c>
      <c r="G1900" s="9" t="str">
        <f>IFERROR(VLOOKUP($B1900,'F&amp;I Log'!$H$3:$S$8977,7,FALSE),"--")</f>
        <v>PA</v>
      </c>
      <c r="H1900" s="9" t="str">
        <f>IFERROR(VLOOKUP($B1900,'F&amp;I Log'!$H$3:$S$8977,8,FALSE),"--")</f>
        <v>18944</v>
      </c>
      <c r="I1900" s="9" t="str">
        <f>IFERROR(VLOOKUP($B1900,'F&amp;I Log'!$H$3:$S$8977,9,FALSE),"--")</f>
        <v>E71TORINO@ICLOUD.COM</v>
      </c>
      <c r="J1900" s="9" t="str">
        <f>IFERROR(VLOOKUP($B1900,'F&amp;I Log'!$H$3:$S$8977,10,FALSE),"--")</f>
        <v>215-257-2994</v>
      </c>
    </row>
    <row r="1901" spans="2:10" hidden="1" x14ac:dyDescent="0.2">
      <c r="B1901" t="s">
        <v>11725</v>
      </c>
      <c r="C1901" s="9">
        <v>1</v>
      </c>
      <c r="D1901" s="9" t="str">
        <f>VLOOKUP($B1901,'F&amp;I Log'!$H$3:$I$8977,2,FALSE)</f>
        <v>Conventional</v>
      </c>
      <c r="E1901" s="9" t="str">
        <f>(VLOOKUP($B1901,'F&amp;I Log'!$H$3:$S$8977,5,FALSE))</f>
        <v>8 JERICHO RUN</v>
      </c>
      <c r="F1901" s="9" t="str">
        <f>IFERROR(VLOOKUP($B1901,'F&amp;I Log'!$H$3:$S$8977,6,FALSE),"--")</f>
        <v>WSHNGTN XING</v>
      </c>
      <c r="G1901" s="9" t="str">
        <f>IFERROR(VLOOKUP($B1901,'F&amp;I Log'!$H$3:$S$8977,7,FALSE),"--")</f>
        <v>PA</v>
      </c>
      <c r="H1901" s="9" t="str">
        <f>IFERROR(VLOOKUP($B1901,'F&amp;I Log'!$H$3:$S$8977,8,FALSE),"--")</f>
        <v>18977-1022</v>
      </c>
      <c r="I1901" s="9" t="str">
        <f>IFERROR(VLOOKUP($B1901,'F&amp;I Log'!$H$3:$S$8977,9,FALSE),"--")</f>
        <v>NCARNEY@HUGHESENT.COM</v>
      </c>
      <c r="J1901" s="9" t="str">
        <f>IFERROR(VLOOKUP($B1901,'F&amp;I Log'!$H$3:$S$8977,10,FALSE),"--")</f>
        <v>215-321-8901</v>
      </c>
    </row>
    <row r="1902" spans="2:10" hidden="1" x14ac:dyDescent="0.2">
      <c r="B1902" t="s">
        <v>11735</v>
      </c>
      <c r="C1902" s="9">
        <v>1</v>
      </c>
      <c r="D1902" s="9" t="str">
        <f>VLOOKUP($B1902,'F&amp;I Log'!$H$3:$I$8977,2,FALSE)</f>
        <v>Conventional</v>
      </c>
      <c r="E1902" s="9" t="str">
        <f>(VLOOKUP($B1902,'F&amp;I Log'!$H$3:$S$8977,5,FALSE))</f>
        <v>101 HARBOURTON WOODSVILLE RD</v>
      </c>
      <c r="F1902" s="9" t="str">
        <f>IFERROR(VLOOKUP($B1902,'F&amp;I Log'!$H$3:$S$8977,6,FALSE),"--")</f>
        <v>PENNINGTON</v>
      </c>
      <c r="G1902" s="9" t="str">
        <f>IFERROR(VLOOKUP($B1902,'F&amp;I Log'!$H$3:$S$8977,7,FALSE),"--")</f>
        <v>NJ</v>
      </c>
      <c r="H1902" s="9" t="str">
        <f>IFERROR(VLOOKUP($B1902,'F&amp;I Log'!$H$3:$S$8977,8,FALSE),"--")</f>
        <v>08534</v>
      </c>
      <c r="I1902" s="9" t="str">
        <f>IFERROR(VLOOKUP($B1902,'F&amp;I Log'!$H$3:$S$8977,9,FALSE),"--")</f>
        <v/>
      </c>
      <c r="J1902" s="9" t="str">
        <f>IFERROR(VLOOKUP($B1902,'F&amp;I Log'!$H$3:$S$8977,10,FALSE),"--")</f>
        <v>267-230-1011</v>
      </c>
    </row>
    <row r="1903" spans="2:10" hidden="1" x14ac:dyDescent="0.2">
      <c r="B1903" t="s">
        <v>11741</v>
      </c>
      <c r="C1903" s="9">
        <v>1</v>
      </c>
      <c r="D1903" s="9" t="str">
        <f>VLOOKUP($B1903,'F&amp;I Log'!$H$3:$I$8977,2,FALSE)</f>
        <v>Conventional</v>
      </c>
      <c r="E1903" s="9" t="str">
        <f>(VLOOKUP($B1903,'F&amp;I Log'!$H$3:$S$8977,5,FALSE))</f>
        <v>3215 BRENTWOOD DRIVE</v>
      </c>
      <c r="F1903" s="9" t="str">
        <f>IFERROR(VLOOKUP($B1903,'F&amp;I Log'!$H$3:$S$8977,6,FALSE),"--")</f>
        <v>DOYLESTOWN</v>
      </c>
      <c r="G1903" s="9" t="str">
        <f>IFERROR(VLOOKUP($B1903,'F&amp;I Log'!$H$3:$S$8977,7,FALSE),"--")</f>
        <v>PA</v>
      </c>
      <c r="H1903" s="9" t="str">
        <f>IFERROR(VLOOKUP($B1903,'F&amp;I Log'!$H$3:$S$8977,8,FALSE),"--")</f>
        <v>18902-1695</v>
      </c>
      <c r="I1903" s="9" t="str">
        <f>IFERROR(VLOOKUP($B1903,'F&amp;I Log'!$H$3:$S$8977,9,FALSE),"--")</f>
        <v>JBOBREK@YAHOO.COM</v>
      </c>
      <c r="J1903" s="9" t="str">
        <f>IFERROR(VLOOKUP($B1903,'F&amp;I Log'!$H$3:$S$8977,10,FALSE),"--")</f>
        <v>215-284-6220</v>
      </c>
    </row>
    <row r="1904" spans="2:10" hidden="1" x14ac:dyDescent="0.2">
      <c r="B1904" t="s">
        <v>11748</v>
      </c>
      <c r="C1904" s="9">
        <v>1</v>
      </c>
      <c r="D1904" s="9" t="str">
        <f>VLOOKUP($B1904,'F&amp;I Log'!$H$3:$I$8977,2,FALSE)</f>
        <v>Conventional</v>
      </c>
      <c r="E1904" s="9" t="str">
        <f>(VLOOKUP($B1904,'F&amp;I Log'!$H$3:$S$8977,5,FALSE))</f>
        <v>218 JAMES ST</v>
      </c>
      <c r="F1904" s="9" t="str">
        <f>IFERROR(VLOOKUP($B1904,'F&amp;I Log'!$H$3:$S$8977,6,FALSE),"--")</f>
        <v>QUAKERTOWN</v>
      </c>
      <c r="G1904" s="9" t="str">
        <f>IFERROR(VLOOKUP($B1904,'F&amp;I Log'!$H$3:$S$8977,7,FALSE),"--")</f>
        <v>PA</v>
      </c>
      <c r="H1904" s="9" t="str">
        <f>IFERROR(VLOOKUP($B1904,'F&amp;I Log'!$H$3:$S$8977,8,FALSE),"--")</f>
        <v>18951</v>
      </c>
      <c r="I1904" s="9" t="str">
        <f>IFERROR(VLOOKUP($B1904,'F&amp;I Log'!$H$3:$S$8977,9,FALSE),"--")</f>
        <v/>
      </c>
      <c r="J1904" s="9" t="str">
        <f>IFERROR(VLOOKUP($B1904,'F&amp;I Log'!$H$3:$S$8977,10,FALSE),"--")</f>
        <v>215-290-6972</v>
      </c>
    </row>
    <row r="1905" spans="2:10" hidden="1" x14ac:dyDescent="0.2">
      <c r="B1905" t="s">
        <v>11752</v>
      </c>
      <c r="C1905" s="9">
        <v>1</v>
      </c>
      <c r="D1905" s="9" t="str">
        <f>VLOOKUP($B1905,'F&amp;I Log'!$H$3:$I$8977,2,FALSE)</f>
        <v>Conventional</v>
      </c>
      <c r="E1905" s="9" t="str">
        <f>(VLOOKUP($B1905,'F&amp;I Log'!$H$3:$S$8977,5,FALSE))</f>
        <v>6109 HARING ROAD</v>
      </c>
      <c r="F1905" s="9" t="str">
        <f>IFERROR(VLOOKUP($B1905,'F&amp;I Log'!$H$3:$S$8977,6,FALSE),"--")</f>
        <v>PERKASKIE</v>
      </c>
      <c r="G1905" s="9" t="str">
        <f>IFERROR(VLOOKUP($B1905,'F&amp;I Log'!$H$3:$S$8977,7,FALSE),"--")</f>
        <v>PA</v>
      </c>
      <c r="H1905" s="9" t="str">
        <f>IFERROR(VLOOKUP($B1905,'F&amp;I Log'!$H$3:$S$8977,8,FALSE),"--")</f>
        <v>18944</v>
      </c>
      <c r="I1905" s="9" t="str">
        <f>IFERROR(VLOOKUP($B1905,'F&amp;I Log'!$H$3:$S$8977,9,FALSE),"--")</f>
        <v>MR.STEPHENARENA@GMAIL.COM</v>
      </c>
      <c r="J1905" s="9" t="str">
        <f>IFERROR(VLOOKUP($B1905,'F&amp;I Log'!$H$3:$S$8977,10,FALSE),"--")</f>
        <v>484-919-1851</v>
      </c>
    </row>
    <row r="1906" spans="2:10" hidden="1" x14ac:dyDescent="0.2">
      <c r="B1906" t="s">
        <v>11759</v>
      </c>
      <c r="C1906" s="9">
        <v>1</v>
      </c>
      <c r="D1906" s="9" t="str">
        <f>VLOOKUP($B1906,'F&amp;I Log'!$H$3:$I$8977,2,FALSE)</f>
        <v>Conventional</v>
      </c>
      <c r="E1906" s="9" t="str">
        <f>(VLOOKUP($B1906,'F&amp;I Log'!$H$3:$S$8977,5,FALSE))</f>
        <v>621 MELVINS RD</v>
      </c>
      <c r="F1906" s="9" t="str">
        <f>IFERROR(VLOOKUP($B1906,'F&amp;I Log'!$H$3:$S$8977,6,FALSE),"--")</f>
        <v>TELFORD</v>
      </c>
      <c r="G1906" s="9" t="str">
        <f>IFERROR(VLOOKUP($B1906,'F&amp;I Log'!$H$3:$S$8977,7,FALSE),"--")</f>
        <v>PA</v>
      </c>
      <c r="H1906" s="9" t="str">
        <f>IFERROR(VLOOKUP($B1906,'F&amp;I Log'!$H$3:$S$8977,8,FALSE),"--")</f>
        <v>18969</v>
      </c>
      <c r="I1906" s="9" t="str">
        <f>IFERROR(VLOOKUP($B1906,'F&amp;I Log'!$H$3:$S$8977,9,FALSE),"--")</f>
        <v>HOLLY_HAMMOND@VERIZON.NET</v>
      </c>
      <c r="J1906" s="9" t="str">
        <f>IFERROR(VLOOKUP($B1906,'F&amp;I Log'!$H$3:$S$8977,10,FALSE),"--")</f>
        <v>215-721-1579</v>
      </c>
    </row>
    <row r="1907" spans="2:10" hidden="1" x14ac:dyDescent="0.2">
      <c r="B1907" t="s">
        <v>11776</v>
      </c>
      <c r="C1907" s="9">
        <v>1</v>
      </c>
      <c r="D1907" s="9" t="str">
        <f>VLOOKUP($B1907,'F&amp;I Log'!$H$3:$I$8977,2,FALSE)</f>
        <v>Conventional</v>
      </c>
      <c r="E1907" s="9" t="str">
        <f>(VLOOKUP($B1907,'F&amp;I Log'!$H$3:$S$8977,5,FALSE))</f>
        <v>8024 LENOLA ST</v>
      </c>
      <c r="F1907" s="9" t="str">
        <f>IFERROR(VLOOKUP($B1907,'F&amp;I Log'!$H$3:$S$8977,6,FALSE),"--")</f>
        <v>PHILADELPHIA</v>
      </c>
      <c r="G1907" s="9" t="str">
        <f>IFERROR(VLOOKUP($B1907,'F&amp;I Log'!$H$3:$S$8977,7,FALSE),"--")</f>
        <v>PA</v>
      </c>
      <c r="H1907" s="9" t="str">
        <f>IFERROR(VLOOKUP($B1907,'F&amp;I Log'!$H$3:$S$8977,8,FALSE),"--")</f>
        <v>19136</v>
      </c>
      <c r="I1907" s="9" t="str">
        <f>IFERROR(VLOOKUP($B1907,'F&amp;I Log'!$H$3:$S$8977,9,FALSE),"--")</f>
        <v>ROSELOCK@AOL.COM</v>
      </c>
      <c r="J1907" s="9" t="str">
        <f>IFERROR(VLOOKUP($B1907,'F&amp;I Log'!$H$3:$S$8977,10,FALSE),"--")</f>
        <v>215-332-1905</v>
      </c>
    </row>
    <row r="1908" spans="2:10" hidden="1" x14ac:dyDescent="0.2">
      <c r="B1908" t="s">
        <v>11782</v>
      </c>
      <c r="C1908" s="9">
        <v>1</v>
      </c>
      <c r="D1908" s="9" t="str">
        <f>VLOOKUP($B1908,'F&amp;I Log'!$H$3:$I$8977,2,FALSE)</f>
        <v>Conventional</v>
      </c>
      <c r="E1908" s="9" t="str">
        <f>(VLOOKUP($B1908,'F&amp;I Log'!$H$3:$S$8977,5,FALSE))</f>
        <v>4634 WUNDER AVE</v>
      </c>
      <c r="F1908" s="9" t="str">
        <f>IFERROR(VLOOKUP($B1908,'F&amp;I Log'!$H$3:$S$8977,6,FALSE),"--")</f>
        <v>FSTRVL TRVOSE</v>
      </c>
      <c r="G1908" s="9" t="str">
        <f>IFERROR(VLOOKUP($B1908,'F&amp;I Log'!$H$3:$S$8977,7,FALSE),"--")</f>
        <v>PA</v>
      </c>
      <c r="H1908" s="9" t="str">
        <f>IFERROR(VLOOKUP($B1908,'F&amp;I Log'!$H$3:$S$8977,8,FALSE),"--")</f>
        <v>19053-4766</v>
      </c>
      <c r="I1908" s="9" t="str">
        <f>IFERROR(VLOOKUP($B1908,'F&amp;I Log'!$H$3:$S$8977,9,FALSE),"--")</f>
        <v/>
      </c>
      <c r="J1908" s="9" t="str">
        <f>IFERROR(VLOOKUP($B1908,'F&amp;I Log'!$H$3:$S$8977,10,FALSE),"--")</f>
        <v>646-240-7495</v>
      </c>
    </row>
    <row r="1909" spans="2:10" hidden="1" x14ac:dyDescent="0.2">
      <c r="B1909" t="s">
        <v>11790</v>
      </c>
      <c r="C1909" s="9">
        <v>1</v>
      </c>
      <c r="D1909" s="9" t="str">
        <f>VLOOKUP($B1909,'F&amp;I Log'!$H$3:$I$8977,2,FALSE)</f>
        <v>Conventional</v>
      </c>
      <c r="E1909" s="9" t="str">
        <f>(VLOOKUP($B1909,'F&amp;I Log'!$H$3:$S$8977,5,FALSE))</f>
        <v>65 BUTTONWOOD DRIVE</v>
      </c>
      <c r="F1909" s="9" t="str">
        <f>IFERROR(VLOOKUP($B1909,'F&amp;I Log'!$H$3:$S$8977,6,FALSE),"--")</f>
        <v>EXTON</v>
      </c>
      <c r="G1909" s="9" t="str">
        <f>IFERROR(VLOOKUP($B1909,'F&amp;I Log'!$H$3:$S$8977,7,FALSE),"--")</f>
        <v>PA</v>
      </c>
      <c r="H1909" s="9" t="str">
        <f>IFERROR(VLOOKUP($B1909,'F&amp;I Log'!$H$3:$S$8977,8,FALSE),"--")</f>
        <v>19341</v>
      </c>
      <c r="I1909" s="9" t="str">
        <f>IFERROR(VLOOKUP($B1909,'F&amp;I Log'!$H$3:$S$8977,9,FALSE),"--")</f>
        <v/>
      </c>
      <c r="J1909" s="9" t="str">
        <f>IFERROR(VLOOKUP($B1909,'F&amp;I Log'!$H$3:$S$8977,10,FALSE),"--")</f>
        <v>610-246-1701</v>
      </c>
    </row>
    <row r="1910" spans="2:10" hidden="1" x14ac:dyDescent="0.2">
      <c r="B1910" t="s">
        <v>11796</v>
      </c>
      <c r="C1910" s="9">
        <v>1</v>
      </c>
      <c r="D1910" s="9" t="str">
        <f>VLOOKUP($B1910,'F&amp;I Log'!$H$3:$I$8977,2,FALSE)</f>
        <v>Conventional</v>
      </c>
      <c r="E1910" s="9" t="str">
        <f>(VLOOKUP($B1910,'F&amp;I Log'!$H$3:$S$8977,5,FALSE))</f>
        <v>15 HEARTHSTONE RD</v>
      </c>
      <c r="F1910" s="9" t="str">
        <f>IFERROR(VLOOKUP($B1910,'F&amp;I Log'!$H$3:$S$8977,6,FALSE),"--")</f>
        <v>HOPKINTON</v>
      </c>
      <c r="G1910" s="9" t="str">
        <f>IFERROR(VLOOKUP($B1910,'F&amp;I Log'!$H$3:$S$8977,7,FALSE),"--")</f>
        <v>MA</v>
      </c>
      <c r="H1910" s="9" t="str">
        <f>IFERROR(VLOOKUP($B1910,'F&amp;I Log'!$H$3:$S$8977,8,FALSE),"--")</f>
        <v>01748</v>
      </c>
      <c r="I1910" s="9" t="str">
        <f>IFERROR(VLOOKUP($B1910,'F&amp;I Log'!$H$3:$S$8977,9,FALSE),"--")</f>
        <v/>
      </c>
      <c r="J1910" s="9" t="str">
        <f>IFERROR(VLOOKUP($B1910,'F&amp;I Log'!$H$3:$S$8977,10,FALSE),"--")</f>
        <v>508-648-5690</v>
      </c>
    </row>
    <row r="1911" spans="2:10" hidden="1" x14ac:dyDescent="0.2">
      <c r="B1911" t="s">
        <v>11805</v>
      </c>
      <c r="C1911" s="9">
        <v>1</v>
      </c>
      <c r="D1911" s="9" t="str">
        <f>VLOOKUP($B1911,'F&amp;I Log'!$H$3:$I$8977,2,FALSE)</f>
        <v>Conventional</v>
      </c>
      <c r="E1911" s="9" t="str">
        <f>(VLOOKUP($B1911,'F&amp;I Log'!$H$3:$S$8977,5,FALSE))</f>
        <v>2727 CRANBERRY RD</v>
      </c>
      <c r="F1911" s="9" t="str">
        <f>IFERROR(VLOOKUP($B1911,'F&amp;I Log'!$H$3:$S$8977,6,FALSE),"--")</f>
        <v>DOYLESTOWN</v>
      </c>
      <c r="G1911" s="9" t="str">
        <f>IFERROR(VLOOKUP($B1911,'F&amp;I Log'!$H$3:$S$8977,7,FALSE),"--")</f>
        <v>PA</v>
      </c>
      <c r="H1911" s="9" t="str">
        <f>IFERROR(VLOOKUP($B1911,'F&amp;I Log'!$H$3:$S$8977,8,FALSE),"--")</f>
        <v>18902-1704</v>
      </c>
      <c r="I1911" s="9" t="str">
        <f>IFERROR(VLOOKUP($B1911,'F&amp;I Log'!$H$3:$S$8977,9,FALSE),"--")</f>
        <v/>
      </c>
      <c r="J1911" s="9" t="str">
        <f>IFERROR(VLOOKUP($B1911,'F&amp;I Log'!$H$3:$S$8977,10,FALSE),"--")</f>
        <v>215-601-0700</v>
      </c>
    </row>
    <row r="1912" spans="2:10" hidden="1" x14ac:dyDescent="0.2">
      <c r="B1912" t="s">
        <v>11817</v>
      </c>
      <c r="C1912" s="9">
        <v>1</v>
      </c>
      <c r="D1912" s="9" t="str">
        <f>VLOOKUP($B1912,'F&amp;I Log'!$H$3:$I$8977,2,FALSE)</f>
        <v>Conventional</v>
      </c>
      <c r="E1912" s="9" t="str">
        <f>(VLOOKUP($B1912,'F&amp;I Log'!$H$3:$S$8977,5,FALSE))</f>
        <v>766 JACKSON AVE</v>
      </c>
      <c r="F1912" s="9" t="str">
        <f>IFERROR(VLOOKUP($B1912,'F&amp;I Log'!$H$3:$S$8977,6,FALSE),"--")</f>
        <v>GLENSIDE</v>
      </c>
      <c r="G1912" s="9" t="str">
        <f>IFERROR(VLOOKUP($B1912,'F&amp;I Log'!$H$3:$S$8977,7,FALSE),"--")</f>
        <v>PA</v>
      </c>
      <c r="H1912" s="9" t="str">
        <f>IFERROR(VLOOKUP($B1912,'F&amp;I Log'!$H$3:$S$8977,8,FALSE),"--")</f>
        <v>19038</v>
      </c>
      <c r="I1912" s="9" t="str">
        <f>IFERROR(VLOOKUP($B1912,'F&amp;I Log'!$H$3:$S$8977,9,FALSE),"--")</f>
        <v>DEACONPAELECTRIC@GMAIL.COM</v>
      </c>
      <c r="J1912" s="9" t="str">
        <f>IFERROR(VLOOKUP($B1912,'F&amp;I Log'!$H$3:$S$8977,10,FALSE),"--")</f>
        <v>215-495-5594</v>
      </c>
    </row>
    <row r="1913" spans="2:10" x14ac:dyDescent="0.2">
      <c r="B1913" t="s">
        <v>11823</v>
      </c>
      <c r="C1913" s="9">
        <v>1</v>
      </c>
      <c r="D1913" s="9" t="str">
        <f>VLOOKUP($B1913,'F&amp;I Log'!$H$3:$I$8977,2,FALSE)</f>
        <v>Fleet</v>
      </c>
      <c r="E1913" s="9" t="str">
        <f>(VLOOKUP($B1913,'F&amp;I Log'!$H$3:$S$8977,5,FALSE))</f>
        <v>2 W LAFAYETTE ST</v>
      </c>
      <c r="F1913" s="9" t="str">
        <f>IFERROR(VLOOKUP($B1913,'F&amp;I Log'!$H$3:$S$8977,6,FALSE),"--")</f>
        <v>NORRISTOWN</v>
      </c>
      <c r="G1913" s="9" t="str">
        <f>IFERROR(VLOOKUP($B1913,'F&amp;I Log'!$H$3:$S$8977,7,FALSE),"--")</f>
        <v>PA</v>
      </c>
      <c r="H1913" s="9" t="str">
        <f>IFERROR(VLOOKUP($B1913,'F&amp;I Log'!$H$3:$S$8977,8,FALSE),"--")</f>
        <v>19401</v>
      </c>
      <c r="I1913" s="9" t="str">
        <f>IFERROR(VLOOKUP($B1913,'F&amp;I Log'!$H$3:$S$8977,9,FALSE),"--")</f>
        <v/>
      </c>
      <c r="J1913" s="9" t="str">
        <f>IFERROR(VLOOKUP($B1913,'F&amp;I Log'!$H$3:$S$8977,10,FALSE),"--")</f>
        <v/>
      </c>
    </row>
    <row r="1914" spans="2:10" hidden="1" x14ac:dyDescent="0.2">
      <c r="B1914" t="s">
        <v>11826</v>
      </c>
      <c r="C1914" s="9">
        <v>1</v>
      </c>
      <c r="D1914" s="9" t="str">
        <f>VLOOKUP($B1914,'F&amp;I Log'!$H$3:$I$8977,2,FALSE)</f>
        <v>Conventional</v>
      </c>
      <c r="E1914" s="9" t="str">
        <f>(VLOOKUP($B1914,'F&amp;I Log'!$H$3:$S$8977,5,FALSE))</f>
        <v>25 MAHOGANY DR</v>
      </c>
      <c r="F1914" s="9" t="str">
        <f>IFERROR(VLOOKUP($B1914,'F&amp;I Log'!$H$3:$S$8977,6,FALSE),"--")</f>
        <v>BURLINGTON</v>
      </c>
      <c r="G1914" s="9" t="str">
        <f>IFERROR(VLOOKUP($B1914,'F&amp;I Log'!$H$3:$S$8977,7,FALSE),"--")</f>
        <v>NJ</v>
      </c>
      <c r="H1914" s="9" t="str">
        <f>IFERROR(VLOOKUP($B1914,'F&amp;I Log'!$H$3:$S$8977,8,FALSE),"--")</f>
        <v>08016</v>
      </c>
      <c r="I1914" s="9" t="str">
        <f>IFERROR(VLOOKUP($B1914,'F&amp;I Log'!$H$3:$S$8977,9,FALSE),"--")</f>
        <v>ZAKSPRAT@GMAIL.COM</v>
      </c>
      <c r="J1914" s="9" t="str">
        <f>IFERROR(VLOOKUP($B1914,'F&amp;I Log'!$H$3:$S$8977,10,FALSE),"--")</f>
        <v>609-227-9058</v>
      </c>
    </row>
    <row r="1915" spans="2:10" hidden="1" x14ac:dyDescent="0.2">
      <c r="B1915" t="s">
        <v>11839</v>
      </c>
      <c r="C1915" s="9">
        <v>1</v>
      </c>
      <c r="D1915" s="9" t="str">
        <f>VLOOKUP($B1915,'F&amp;I Log'!$H$3:$I$8977,2,FALSE)</f>
        <v>Conventional</v>
      </c>
      <c r="E1915" s="9" t="str">
        <f>(VLOOKUP($B1915,'F&amp;I Log'!$H$3:$S$8977,5,FALSE))</f>
        <v>151 BRIDGETOWN PIKE</v>
      </c>
      <c r="F1915" s="9" t="str">
        <f>IFERROR(VLOOKUP($B1915,'F&amp;I Log'!$H$3:$S$8977,6,FALSE),"--")</f>
        <v>LANGHORNE</v>
      </c>
      <c r="G1915" s="9" t="str">
        <f>IFERROR(VLOOKUP($B1915,'F&amp;I Log'!$H$3:$S$8977,7,FALSE),"--")</f>
        <v>PA</v>
      </c>
      <c r="H1915" s="9" t="str">
        <f>IFERROR(VLOOKUP($B1915,'F&amp;I Log'!$H$3:$S$8977,8,FALSE),"--")</f>
        <v>19053</v>
      </c>
      <c r="I1915" s="9" t="str">
        <f>IFERROR(VLOOKUP($B1915,'F&amp;I Log'!$H$3:$S$8977,9,FALSE),"--")</f>
        <v/>
      </c>
      <c r="J1915" s="9" t="str">
        <f>IFERROR(VLOOKUP($B1915,'F&amp;I Log'!$H$3:$S$8977,10,FALSE),"--")</f>
        <v>267-808-2976</v>
      </c>
    </row>
    <row r="1916" spans="2:10" hidden="1" x14ac:dyDescent="0.2">
      <c r="B1916" t="s">
        <v>11845</v>
      </c>
      <c r="C1916" s="9">
        <v>1</v>
      </c>
      <c r="D1916" s="9" t="str">
        <f>VLOOKUP($B1916,'F&amp;I Log'!$H$3:$I$8977,2,FALSE)</f>
        <v>Conventional</v>
      </c>
      <c r="E1916" s="9" t="str">
        <f>(VLOOKUP($B1916,'F&amp;I Log'!$H$3:$S$8977,5,FALSE))</f>
        <v>220 LIMESTONE RD</v>
      </c>
      <c r="F1916" s="9" t="str">
        <f>IFERROR(VLOOKUP($B1916,'F&amp;I Log'!$H$3:$S$8977,6,FALSE),"--")</f>
        <v>OXFORD</v>
      </c>
      <c r="G1916" s="9" t="str">
        <f>IFERROR(VLOOKUP($B1916,'F&amp;I Log'!$H$3:$S$8977,7,FALSE),"--")</f>
        <v>PA</v>
      </c>
      <c r="H1916" s="9" t="str">
        <f>IFERROR(VLOOKUP($B1916,'F&amp;I Log'!$H$3:$S$8977,8,FALSE),"--")</f>
        <v>19363</v>
      </c>
      <c r="I1916" s="9" t="str">
        <f>IFERROR(VLOOKUP($B1916,'F&amp;I Log'!$H$3:$S$8977,9,FALSE),"--")</f>
        <v/>
      </c>
      <c r="J1916" s="9" t="str">
        <f>IFERROR(VLOOKUP($B1916,'F&amp;I Log'!$H$3:$S$8977,10,FALSE),"--")</f>
        <v>610-633-7532</v>
      </c>
    </row>
    <row r="1917" spans="2:10" hidden="1" x14ac:dyDescent="0.2">
      <c r="B1917" t="s">
        <v>11850</v>
      </c>
      <c r="C1917" s="9">
        <v>1</v>
      </c>
      <c r="D1917" s="9" t="str">
        <f>VLOOKUP($B1917,'F&amp;I Log'!$H$3:$I$8977,2,FALSE)</f>
        <v>Conventional</v>
      </c>
      <c r="E1917" s="9" t="str">
        <f>(VLOOKUP($B1917,'F&amp;I Log'!$H$3:$S$8977,5,FALSE))</f>
        <v>14891 WACO ST NW</v>
      </c>
      <c r="F1917" s="9" t="str">
        <f>IFERROR(VLOOKUP($B1917,'F&amp;I Log'!$H$3:$S$8977,6,FALSE),"--")</f>
        <v>RAMSEY</v>
      </c>
      <c r="G1917" s="9" t="str">
        <f>IFERROR(VLOOKUP($B1917,'F&amp;I Log'!$H$3:$S$8977,7,FALSE),"--")</f>
        <v>MN</v>
      </c>
      <c r="H1917" s="9" t="str">
        <f>IFERROR(VLOOKUP($B1917,'F&amp;I Log'!$H$3:$S$8977,8,FALSE),"--")</f>
        <v>55303</v>
      </c>
      <c r="I1917" s="9" t="str">
        <f>IFERROR(VLOOKUP($B1917,'F&amp;I Log'!$H$3:$S$8977,9,FALSE),"--")</f>
        <v/>
      </c>
      <c r="J1917" s="9" t="str">
        <f>IFERROR(VLOOKUP($B1917,'F&amp;I Log'!$H$3:$S$8977,10,FALSE),"--")</f>
        <v>612-986-2434</v>
      </c>
    </row>
    <row r="1918" spans="2:10" hidden="1" x14ac:dyDescent="0.2">
      <c r="B1918" t="s">
        <v>11859</v>
      </c>
      <c r="C1918" s="9">
        <v>1</v>
      </c>
      <c r="D1918" s="9" t="str">
        <f>VLOOKUP($B1918,'F&amp;I Log'!$H$3:$I$8977,2,FALSE)</f>
        <v>Conventional</v>
      </c>
      <c r="E1918" s="9" t="str">
        <f>(VLOOKUP($B1918,'F&amp;I Log'!$H$3:$S$8977,5,FALSE))</f>
        <v>600 VALLEY RD</v>
      </c>
      <c r="F1918" s="9" t="str">
        <f>IFERROR(VLOOKUP($B1918,'F&amp;I Log'!$H$3:$S$8977,6,FALSE),"--")</f>
        <v>WARRINGTON</v>
      </c>
      <c r="G1918" s="9" t="str">
        <f>IFERROR(VLOOKUP($B1918,'F&amp;I Log'!$H$3:$S$8977,7,FALSE),"--")</f>
        <v>PA</v>
      </c>
      <c r="H1918" s="9" t="str">
        <f>IFERROR(VLOOKUP($B1918,'F&amp;I Log'!$H$3:$S$8977,8,FALSE),"--")</f>
        <v>18976</v>
      </c>
      <c r="I1918" s="9" t="str">
        <f>IFERROR(VLOOKUP($B1918,'F&amp;I Log'!$H$3:$S$8977,9,FALSE),"--")</f>
        <v>IHATECLOWNS919@AOL.COM</v>
      </c>
      <c r="J1918" s="9" t="str">
        <f>IFERROR(VLOOKUP($B1918,'F&amp;I Log'!$H$3:$S$8977,10,FALSE),"--")</f>
        <v>267-367-3836</v>
      </c>
    </row>
    <row r="1919" spans="2:10" hidden="1" x14ac:dyDescent="0.2">
      <c r="B1919" t="s">
        <v>11866</v>
      </c>
      <c r="C1919" s="9">
        <v>1</v>
      </c>
      <c r="D1919" s="9" t="str">
        <f>VLOOKUP($B1919,'F&amp;I Log'!$H$3:$I$8977,2,FALSE)</f>
        <v>Conventional</v>
      </c>
      <c r="E1919" s="9" t="str">
        <f>(VLOOKUP($B1919,'F&amp;I Log'!$H$3:$S$8977,5,FALSE))</f>
        <v>34 ESSEX LN</v>
      </c>
      <c r="F1919" s="9" t="str">
        <f>IFERROR(VLOOKUP($B1919,'F&amp;I Log'!$H$3:$S$8977,6,FALSE),"--")</f>
        <v>LANGHORNE</v>
      </c>
      <c r="G1919" s="9" t="str">
        <f>IFERROR(VLOOKUP($B1919,'F&amp;I Log'!$H$3:$S$8977,7,FALSE),"--")</f>
        <v>PA</v>
      </c>
      <c r="H1919" s="9" t="str">
        <f>IFERROR(VLOOKUP($B1919,'F&amp;I Log'!$H$3:$S$8977,8,FALSE),"--")</f>
        <v>19047-2039</v>
      </c>
      <c r="I1919" s="9" t="str">
        <f>IFERROR(VLOOKUP($B1919,'F&amp;I Log'!$H$3:$S$8977,9,FALSE),"--")</f>
        <v>seanpfox17@aol.com</v>
      </c>
      <c r="J1919" s="9" t="str">
        <f>IFERROR(VLOOKUP($B1919,'F&amp;I Log'!$H$3:$S$8977,10,FALSE),"--")</f>
        <v>267-982-8600</v>
      </c>
    </row>
    <row r="1920" spans="2:10" hidden="1" x14ac:dyDescent="0.2">
      <c r="B1920" t="s">
        <v>11873</v>
      </c>
      <c r="C1920" s="9">
        <v>1</v>
      </c>
      <c r="D1920" s="9" t="str">
        <f>VLOOKUP($B1920,'F&amp;I Log'!$H$3:$I$8977,2,FALSE)</f>
        <v>Conventional</v>
      </c>
      <c r="E1920" s="9" t="str">
        <f>(VLOOKUP($B1920,'F&amp;I Log'!$H$3:$S$8977,5,FALSE))</f>
        <v>6000 RIVER RD</v>
      </c>
      <c r="F1920" s="9" t="str">
        <f>IFERROR(VLOOKUP($B1920,'F&amp;I Log'!$H$3:$S$8977,6,FALSE),"--")</f>
        <v>CONESTOGA</v>
      </c>
      <c r="G1920" s="9" t="str">
        <f>IFERROR(VLOOKUP($B1920,'F&amp;I Log'!$H$3:$S$8977,7,FALSE),"--")</f>
        <v>PA</v>
      </c>
      <c r="H1920" s="9" t="str">
        <f>IFERROR(VLOOKUP($B1920,'F&amp;I Log'!$H$3:$S$8977,8,FALSE),"--")</f>
        <v>17516</v>
      </c>
      <c r="I1920" s="9" t="str">
        <f>IFERROR(VLOOKUP($B1920,'F&amp;I Log'!$H$3:$S$8977,9,FALSE),"--")</f>
        <v>sportfish25@comcast.net</v>
      </c>
      <c r="J1920" s="9" t="str">
        <f>IFERROR(VLOOKUP($B1920,'F&amp;I Log'!$H$3:$S$8977,10,FALSE),"--")</f>
        <v>717-875-6163</v>
      </c>
    </row>
    <row r="1921" spans="2:10" hidden="1" x14ac:dyDescent="0.2">
      <c r="B1921" t="s">
        <v>11881</v>
      </c>
      <c r="C1921" s="9">
        <v>1</v>
      </c>
      <c r="D1921" s="9" t="str">
        <f>VLOOKUP($B1921,'F&amp;I Log'!$H$3:$I$8977,2,FALSE)</f>
        <v>Conventional</v>
      </c>
      <c r="E1921" s="9" t="str">
        <f>(VLOOKUP($B1921,'F&amp;I Log'!$H$3:$S$8977,5,FALSE))</f>
        <v>193 WESTBURY DR</v>
      </c>
      <c r="F1921" s="9" t="str">
        <f>IFERROR(VLOOKUP($B1921,'F&amp;I Log'!$H$3:$S$8977,6,FALSE),"--")</f>
        <v>WARMINSTER</v>
      </c>
      <c r="G1921" s="9" t="str">
        <f>IFERROR(VLOOKUP($B1921,'F&amp;I Log'!$H$3:$S$8977,7,FALSE),"--")</f>
        <v>PA</v>
      </c>
      <c r="H1921" s="9" t="str">
        <f>IFERROR(VLOOKUP($B1921,'F&amp;I Log'!$H$3:$S$8977,8,FALSE),"--")</f>
        <v>18974-3929</v>
      </c>
      <c r="I1921" s="9" t="str">
        <f>IFERROR(VLOOKUP($B1921,'F&amp;I Log'!$H$3:$S$8977,9,FALSE),"--")</f>
        <v>JB15MINOFFAME@VERIZON.NET</v>
      </c>
      <c r="J1921" s="9" t="str">
        <f>IFERROR(VLOOKUP($B1921,'F&amp;I Log'!$H$3:$S$8977,10,FALSE),"--")</f>
        <v>215-773-0426</v>
      </c>
    </row>
    <row r="1922" spans="2:10" hidden="1" x14ac:dyDescent="0.2">
      <c r="B1922" t="s">
        <v>11890</v>
      </c>
      <c r="C1922" s="9">
        <v>1</v>
      </c>
      <c r="D1922" s="9" t="str">
        <f>VLOOKUP($B1922,'F&amp;I Log'!$H$3:$I$8977,2,FALSE)</f>
        <v>Conventional</v>
      </c>
      <c r="E1922" s="9" t="str">
        <f>(VLOOKUP($B1922,'F&amp;I Log'!$H$3:$S$8977,5,FALSE))</f>
        <v>2000 SILVERWOOD DR</v>
      </c>
      <c r="F1922" s="9" t="str">
        <f>IFERROR(VLOOKUP($B1922,'F&amp;I Log'!$H$3:$S$8977,6,FALSE),"--")</f>
        <v>NEWTOWN</v>
      </c>
      <c r="G1922" s="9" t="str">
        <f>IFERROR(VLOOKUP($B1922,'F&amp;I Log'!$H$3:$S$8977,7,FALSE),"--")</f>
        <v>PA</v>
      </c>
      <c r="H1922" s="9" t="str">
        <f>IFERROR(VLOOKUP($B1922,'F&amp;I Log'!$H$3:$S$8977,8,FALSE),"--")</f>
        <v>18940-9401</v>
      </c>
      <c r="I1922" s="9" t="str">
        <f>IFERROR(VLOOKUP($B1922,'F&amp;I Log'!$H$3:$S$8977,9,FALSE),"--")</f>
        <v>llv1981@verizon.net</v>
      </c>
      <c r="J1922" s="9" t="str">
        <f>IFERROR(VLOOKUP($B1922,'F&amp;I Log'!$H$3:$S$8977,10,FALSE),"--")</f>
        <v>215-801-4498</v>
      </c>
    </row>
    <row r="1923" spans="2:10" hidden="1" x14ac:dyDescent="0.2">
      <c r="B1923" t="s">
        <v>11897</v>
      </c>
      <c r="C1923" s="9">
        <v>1</v>
      </c>
      <c r="D1923" s="9" t="str">
        <f>VLOOKUP($B1923,'F&amp;I Log'!$H$3:$I$8977,2,FALSE)</f>
        <v>Conventional</v>
      </c>
      <c r="E1923" s="9" t="str">
        <f>(VLOOKUP($B1923,'F&amp;I Log'!$H$3:$S$8977,5,FALSE))</f>
        <v>502 NECK RD</v>
      </c>
      <c r="F1923" s="9" t="str">
        <f>IFERROR(VLOOKUP($B1923,'F&amp;I Log'!$H$3:$S$8977,6,FALSE),"--")</f>
        <v>BURLINGTON</v>
      </c>
      <c r="G1923" s="9" t="str">
        <f>IFERROR(VLOOKUP($B1923,'F&amp;I Log'!$H$3:$S$8977,7,FALSE),"--")</f>
        <v>NJ</v>
      </c>
      <c r="H1923" s="9" t="str">
        <f>IFERROR(VLOOKUP($B1923,'F&amp;I Log'!$H$3:$S$8977,8,FALSE),"--")</f>
        <v>08016</v>
      </c>
      <c r="I1923" s="9" t="str">
        <f>IFERROR(VLOOKUP($B1923,'F&amp;I Log'!$H$3:$S$8977,9,FALSE),"--")</f>
        <v>subzero2004@aol.com</v>
      </c>
      <c r="J1923" s="9" t="str">
        <f>IFERROR(VLOOKUP($B1923,'F&amp;I Log'!$H$3:$S$8977,10,FALSE),"--")</f>
        <v>609-724-8181</v>
      </c>
    </row>
    <row r="1924" spans="2:10" hidden="1" x14ac:dyDescent="0.2">
      <c r="B1924" t="s">
        <v>11904</v>
      </c>
      <c r="C1924" s="9">
        <v>1</v>
      </c>
      <c r="D1924" s="9" t="str">
        <f>VLOOKUP($B1924,'F&amp;I Log'!$H$3:$I$8977,2,FALSE)</f>
        <v>Conventional</v>
      </c>
      <c r="E1924" s="9" t="str">
        <f>(VLOOKUP($B1924,'F&amp;I Log'!$H$3:$S$8977,5,FALSE))</f>
        <v>116 W HILLCREST AVE</v>
      </c>
      <c r="F1924" s="9" t="str">
        <f>IFERROR(VLOOKUP($B1924,'F&amp;I Log'!$H$3:$S$8977,6,FALSE),"--")</f>
        <v>WEST GROVE</v>
      </c>
      <c r="G1924" s="9" t="str">
        <f>IFERROR(VLOOKUP($B1924,'F&amp;I Log'!$H$3:$S$8977,7,FALSE),"--")</f>
        <v>PA</v>
      </c>
      <c r="H1924" s="9" t="str">
        <f>IFERROR(VLOOKUP($B1924,'F&amp;I Log'!$H$3:$S$8977,8,FALSE),"--")</f>
        <v>19390</v>
      </c>
      <c r="I1924" s="9" t="str">
        <f>IFERROR(VLOOKUP($B1924,'F&amp;I Log'!$H$3:$S$8977,9,FALSE),"--")</f>
        <v>mhgarduno@outlook.com</v>
      </c>
      <c r="J1924" s="9" t="str">
        <f>IFERROR(VLOOKUP($B1924,'F&amp;I Log'!$H$3:$S$8977,10,FALSE),"--")</f>
        <v>302-465-5683</v>
      </c>
    </row>
    <row r="1925" spans="2:10" hidden="1" x14ac:dyDescent="0.2">
      <c r="B1925" t="s">
        <v>11910</v>
      </c>
      <c r="C1925" s="9">
        <v>1</v>
      </c>
      <c r="D1925" s="9" t="str">
        <f>VLOOKUP($B1925,'F&amp;I Log'!$H$3:$I$8977,2,FALSE)</f>
        <v>Conventional</v>
      </c>
      <c r="E1925" s="9" t="str">
        <f>(VLOOKUP($B1925,'F&amp;I Log'!$H$3:$S$8977,5,FALSE))</f>
        <v>700 LOWER STATE RD</v>
      </c>
      <c r="F1925" s="9" t="str">
        <f>IFERROR(VLOOKUP($B1925,'F&amp;I Log'!$H$3:$S$8977,6,FALSE),"--")</f>
        <v>NORTH WALES</v>
      </c>
      <c r="G1925" s="9" t="str">
        <f>IFERROR(VLOOKUP($B1925,'F&amp;I Log'!$H$3:$S$8977,7,FALSE),"--")</f>
        <v>PA</v>
      </c>
      <c r="H1925" s="9" t="str">
        <f>IFERROR(VLOOKUP($B1925,'F&amp;I Log'!$H$3:$S$8977,8,FALSE),"--")</f>
        <v>19454</v>
      </c>
      <c r="I1925" s="9" t="str">
        <f>IFERROR(VLOOKUP($B1925,'F&amp;I Log'!$H$3:$S$8977,9,FALSE),"--")</f>
        <v>lindseydreader@gmail.com</v>
      </c>
      <c r="J1925" s="9" t="str">
        <f>IFERROR(VLOOKUP($B1925,'F&amp;I Log'!$H$3:$S$8977,10,FALSE),"--")</f>
        <v>610-684-7369</v>
      </c>
    </row>
    <row r="1926" spans="2:10" hidden="1" x14ac:dyDescent="0.2">
      <c r="B1926" t="s">
        <v>11918</v>
      </c>
      <c r="C1926" s="9">
        <v>1</v>
      </c>
      <c r="D1926" s="9" t="str">
        <f>VLOOKUP($B1926,'F&amp;I Log'!$H$3:$I$8977,2,FALSE)</f>
        <v>Conventional</v>
      </c>
      <c r="E1926" s="9" t="str">
        <f>(VLOOKUP($B1926,'F&amp;I Log'!$H$3:$S$8977,5,FALSE))</f>
        <v>4715 REDEUX CT</v>
      </c>
      <c r="F1926" s="9" t="str">
        <f>IFERROR(VLOOKUP($B1926,'F&amp;I Log'!$H$3:$S$8977,6,FALSE),"--")</f>
        <v>DOYLESTOWN</v>
      </c>
      <c r="G1926" s="9" t="str">
        <f>IFERROR(VLOOKUP($B1926,'F&amp;I Log'!$H$3:$S$8977,7,FALSE),"--")</f>
        <v>PA</v>
      </c>
      <c r="H1926" s="9" t="str">
        <f>IFERROR(VLOOKUP($B1926,'F&amp;I Log'!$H$3:$S$8977,8,FALSE),"--")</f>
        <v>18902</v>
      </c>
      <c r="I1926" s="9" t="str">
        <f>IFERROR(VLOOKUP($B1926,'F&amp;I Log'!$H$3:$S$8977,9,FALSE),"--")</f>
        <v>JROSE1226@GMAIL.COM</v>
      </c>
      <c r="J1926" s="9" t="str">
        <f>IFERROR(VLOOKUP($B1926,'F&amp;I Log'!$H$3:$S$8977,10,FALSE),"--")</f>
        <v>914-374-0095</v>
      </c>
    </row>
    <row r="1927" spans="2:10" hidden="1" x14ac:dyDescent="0.2">
      <c r="B1927" t="s">
        <v>11926</v>
      </c>
      <c r="C1927" s="9">
        <v>1</v>
      </c>
      <c r="D1927" s="9" t="str">
        <f>VLOOKUP($B1927,'F&amp;I Log'!$H$3:$I$8977,2,FALSE)</f>
        <v>Conventional</v>
      </c>
      <c r="E1927" s="9" t="str">
        <f>(VLOOKUP($B1927,'F&amp;I Log'!$H$3:$S$8977,5,FALSE))</f>
        <v>6 ERVIN RD</v>
      </c>
      <c r="F1927" s="9" t="str">
        <f>IFERROR(VLOOKUP($B1927,'F&amp;I Log'!$H$3:$S$8977,6,FALSE),"--")</f>
        <v>PIPERSVILLE</v>
      </c>
      <c r="G1927" s="9" t="str">
        <f>IFERROR(VLOOKUP($B1927,'F&amp;I Log'!$H$3:$S$8977,7,FALSE),"--")</f>
        <v>PA</v>
      </c>
      <c r="H1927" s="9" t="str">
        <f>IFERROR(VLOOKUP($B1927,'F&amp;I Log'!$H$3:$S$8977,8,FALSE),"--")</f>
        <v>18947</v>
      </c>
      <c r="I1927" s="9" t="str">
        <f>IFERROR(VLOOKUP($B1927,'F&amp;I Log'!$H$3:$S$8977,9,FALSE),"--")</f>
        <v/>
      </c>
      <c r="J1927" s="9" t="str">
        <f>IFERROR(VLOOKUP($B1927,'F&amp;I Log'!$H$3:$S$8977,10,FALSE),"--")</f>
        <v>609-458-3668</v>
      </c>
    </row>
    <row r="1928" spans="2:10" hidden="1" x14ac:dyDescent="0.2">
      <c r="B1928" t="s">
        <v>11937</v>
      </c>
      <c r="C1928" s="9">
        <v>1</v>
      </c>
      <c r="D1928" s="9" t="str">
        <f>VLOOKUP($B1928,'F&amp;I Log'!$H$3:$I$8977,2,FALSE)</f>
        <v>Conventional</v>
      </c>
      <c r="E1928" s="9" t="str">
        <f>(VLOOKUP($B1928,'F&amp;I Log'!$H$3:$S$8977,5,FALSE))</f>
        <v>707 N VALLEY FORGE RD UNIT 120</v>
      </c>
      <c r="F1928" s="9" t="str">
        <f>IFERROR(VLOOKUP($B1928,'F&amp;I Log'!$H$3:$S$8977,6,FALSE),"--")</f>
        <v>LANSDALE</v>
      </c>
      <c r="G1928" s="9" t="str">
        <f>IFERROR(VLOOKUP($B1928,'F&amp;I Log'!$H$3:$S$8977,7,FALSE),"--")</f>
        <v>PA</v>
      </c>
      <c r="H1928" s="9" t="str">
        <f>IFERROR(VLOOKUP($B1928,'F&amp;I Log'!$H$3:$S$8977,8,FALSE),"--")</f>
        <v>19446</v>
      </c>
      <c r="I1928" s="9" t="str">
        <f>IFERROR(VLOOKUP($B1928,'F&amp;I Log'!$H$3:$S$8977,9,FALSE),"--")</f>
        <v>ZAZA@ZAERLTD.COM</v>
      </c>
      <c r="J1928" s="9" t="str">
        <f>IFERROR(VLOOKUP($B1928,'F&amp;I Log'!$H$3:$S$8977,10,FALSE),"--")</f>
        <v>215-262-2430</v>
      </c>
    </row>
    <row r="1929" spans="2:10" hidden="1" x14ac:dyDescent="0.2">
      <c r="B1929" t="s">
        <v>11944</v>
      </c>
      <c r="C1929" s="9">
        <v>1</v>
      </c>
      <c r="D1929" s="9" t="str">
        <f>VLOOKUP($B1929,'F&amp;I Log'!$H$3:$I$8977,2,FALSE)</f>
        <v>Conventional</v>
      </c>
      <c r="E1929" s="9" t="str">
        <f>(VLOOKUP($B1929,'F&amp;I Log'!$H$3:$S$8977,5,FALSE))</f>
        <v>351 DUNHILL WAY</v>
      </c>
      <c r="F1929" s="9" t="str">
        <f>IFERROR(VLOOKUP($B1929,'F&amp;I Log'!$H$3:$S$8977,6,FALSE),"--")</f>
        <v>YARDLEY</v>
      </c>
      <c r="G1929" s="9" t="str">
        <f>IFERROR(VLOOKUP($B1929,'F&amp;I Log'!$H$3:$S$8977,7,FALSE),"--")</f>
        <v>PA</v>
      </c>
      <c r="H1929" s="9" t="str">
        <f>IFERROR(VLOOKUP($B1929,'F&amp;I Log'!$H$3:$S$8977,8,FALSE),"--")</f>
        <v>19067-3128</v>
      </c>
      <c r="I1929" s="9" t="str">
        <f>IFERROR(VLOOKUP($B1929,'F&amp;I Log'!$H$3:$S$8977,9,FALSE),"--")</f>
        <v>LARRYS18940@YAHOO.COM</v>
      </c>
      <c r="J1929" s="9" t="str">
        <f>IFERROR(VLOOKUP($B1929,'F&amp;I Log'!$H$3:$S$8977,10,FALSE),"--")</f>
        <v>215-280-1004</v>
      </c>
    </row>
    <row r="1930" spans="2:10" hidden="1" x14ac:dyDescent="0.2">
      <c r="B1930" t="s">
        <v>11951</v>
      </c>
      <c r="C1930" s="9">
        <v>1</v>
      </c>
      <c r="D1930" s="9" t="str">
        <f>VLOOKUP($B1930,'F&amp;I Log'!$H$3:$I$8977,2,FALSE)</f>
        <v>Conventional</v>
      </c>
      <c r="E1930" s="9" t="str">
        <f>(VLOOKUP($B1930,'F&amp;I Log'!$H$3:$S$8977,5,FALSE))</f>
        <v>1835 MEGARGEE ST</v>
      </c>
      <c r="F1930" s="9" t="str">
        <f>IFERROR(VLOOKUP($B1930,'F&amp;I Log'!$H$3:$S$8977,6,FALSE),"--")</f>
        <v>PHILADELPHIA</v>
      </c>
      <c r="G1930" s="9" t="str">
        <f>IFERROR(VLOOKUP($B1930,'F&amp;I Log'!$H$3:$S$8977,7,FALSE),"--")</f>
        <v>PA</v>
      </c>
      <c r="H1930" s="9" t="str">
        <f>IFERROR(VLOOKUP($B1930,'F&amp;I Log'!$H$3:$S$8977,8,FALSE),"--")</f>
        <v>19152</v>
      </c>
      <c r="I1930" s="9" t="str">
        <f>IFERROR(VLOOKUP($B1930,'F&amp;I Log'!$H$3:$S$8977,9,FALSE),"--")</f>
        <v>PANDERSON@ABINGTONAUTOPARTS.COM</v>
      </c>
      <c r="J1930" s="9" t="str">
        <f>IFERROR(VLOOKUP($B1930,'F&amp;I Log'!$H$3:$S$8977,10,FALSE),"--")</f>
        <v>267-902-5189</v>
      </c>
    </row>
    <row r="1931" spans="2:10" hidden="1" x14ac:dyDescent="0.2">
      <c r="B1931" t="s">
        <v>11964</v>
      </c>
      <c r="C1931" s="9">
        <v>1</v>
      </c>
      <c r="D1931" s="9" t="str">
        <f>VLOOKUP($B1931,'F&amp;I Log'!$H$3:$I$8977,2,FALSE)</f>
        <v>Conventional</v>
      </c>
      <c r="E1931" s="9" t="str">
        <f>(VLOOKUP($B1931,'F&amp;I Log'!$H$3:$S$8977,5,FALSE))</f>
        <v>3 POPLAR LN</v>
      </c>
      <c r="F1931" s="9" t="str">
        <f>IFERROR(VLOOKUP($B1931,'F&amp;I Log'!$H$3:$S$8977,6,FALSE),"--")</f>
        <v>DOYLESTOWN</v>
      </c>
      <c r="G1931" s="9" t="str">
        <f>IFERROR(VLOOKUP($B1931,'F&amp;I Log'!$H$3:$S$8977,7,FALSE),"--")</f>
        <v>PA</v>
      </c>
      <c r="H1931" s="9" t="str">
        <f>IFERROR(VLOOKUP($B1931,'F&amp;I Log'!$H$3:$S$8977,8,FALSE),"--")</f>
        <v>18902</v>
      </c>
      <c r="I1931" s="9" t="str">
        <f>IFERROR(VLOOKUP($B1931,'F&amp;I Log'!$H$3:$S$8977,9,FALSE),"--")</f>
        <v>SEANEHLO9@GMAIL.COM</v>
      </c>
      <c r="J1931" s="9" t="str">
        <f>IFERROR(VLOOKUP($B1931,'F&amp;I Log'!$H$3:$S$8977,10,FALSE),"--")</f>
        <v>215-622-6214</v>
      </c>
    </row>
    <row r="1932" spans="2:10" hidden="1" x14ac:dyDescent="0.2">
      <c r="B1932" t="s">
        <v>11982</v>
      </c>
      <c r="C1932" s="9">
        <v>1</v>
      </c>
      <c r="D1932" s="9" t="str">
        <f>VLOOKUP($B1932,'F&amp;I Log'!$H$3:$I$8977,2,FALSE)</f>
        <v>Conventional</v>
      </c>
      <c r="E1932" s="9" t="str">
        <f>(VLOOKUP($B1932,'F&amp;I Log'!$H$3:$S$8977,5,FALSE))</f>
        <v>2092 HUDNUT RD</v>
      </c>
      <c r="F1932" s="9" t="str">
        <f>IFERROR(VLOOKUP($B1932,'F&amp;I Log'!$H$3:$S$8977,6,FALSE),"--")</f>
        <v>SCHWENKSVILLE</v>
      </c>
      <c r="G1932" s="9" t="str">
        <f>IFERROR(VLOOKUP($B1932,'F&amp;I Log'!$H$3:$S$8977,7,FALSE),"--")</f>
        <v>PA</v>
      </c>
      <c r="H1932" s="9" t="str">
        <f>IFERROR(VLOOKUP($B1932,'F&amp;I Log'!$H$3:$S$8977,8,FALSE),"--")</f>
        <v>19473</v>
      </c>
      <c r="I1932" s="9" t="str">
        <f>IFERROR(VLOOKUP($B1932,'F&amp;I Log'!$H$3:$S$8977,9,FALSE),"--")</f>
        <v>REBECCARSTOCKDALE@HOTMAIL.COM</v>
      </c>
      <c r="J1932" s="9" t="str">
        <f>IFERROR(VLOOKUP($B1932,'F&amp;I Log'!$H$3:$S$8977,10,FALSE),"--")</f>
        <v>610-420-3845</v>
      </c>
    </row>
    <row r="1933" spans="2:10" hidden="1" x14ac:dyDescent="0.2">
      <c r="B1933" t="s">
        <v>11993</v>
      </c>
      <c r="C1933" s="9">
        <v>1</v>
      </c>
      <c r="D1933" s="9" t="str">
        <f>VLOOKUP($B1933,'F&amp;I Log'!$H$3:$I$8977,2,FALSE)</f>
        <v>Conventional</v>
      </c>
      <c r="E1933" s="9" t="str">
        <f>(VLOOKUP($B1933,'F&amp;I Log'!$H$3:$S$8977,5,FALSE))</f>
        <v>2045 SILVERWOOD DR</v>
      </c>
      <c r="F1933" s="9" t="str">
        <f>IFERROR(VLOOKUP($B1933,'F&amp;I Log'!$H$3:$S$8977,6,FALSE),"--")</f>
        <v>NEWTOWN</v>
      </c>
      <c r="G1933" s="9" t="str">
        <f>IFERROR(VLOOKUP($B1933,'F&amp;I Log'!$H$3:$S$8977,7,FALSE),"--")</f>
        <v>PA</v>
      </c>
      <c r="H1933" s="9" t="str">
        <f>IFERROR(VLOOKUP($B1933,'F&amp;I Log'!$H$3:$S$8977,8,FALSE),"--")</f>
        <v>18940</v>
      </c>
      <c r="I1933" s="9" t="str">
        <f>IFERROR(VLOOKUP($B1933,'F&amp;I Log'!$H$3:$S$8977,9,FALSE),"--")</f>
        <v/>
      </c>
      <c r="J1933" s="9" t="str">
        <f>IFERROR(VLOOKUP($B1933,'F&amp;I Log'!$H$3:$S$8977,10,FALSE),"--")</f>
        <v>215-347-9134</v>
      </c>
    </row>
    <row r="1934" spans="2:10" hidden="1" x14ac:dyDescent="0.2">
      <c r="B1934" t="s">
        <v>12004</v>
      </c>
      <c r="C1934" s="9">
        <v>1</v>
      </c>
      <c r="D1934" s="9" t="str">
        <f>VLOOKUP($B1934,'F&amp;I Log'!$H$3:$I$8977,2,FALSE)</f>
        <v>Conventional</v>
      </c>
      <c r="E1934" s="9" t="str">
        <f>(VLOOKUP($B1934,'F&amp;I Log'!$H$3:$S$8977,5,FALSE))</f>
        <v>111 BEAUMONT PL   PO BOX 368</v>
      </c>
      <c r="F1934" s="9" t="str">
        <f>IFERROR(VLOOKUP($B1934,'F&amp;I Log'!$H$3:$S$8977,6,FALSE),"--")</f>
        <v>GWYNEDD VALLEY</v>
      </c>
      <c r="G1934" s="9" t="str">
        <f>IFERROR(VLOOKUP($B1934,'F&amp;I Log'!$H$3:$S$8977,7,FALSE),"--")</f>
        <v>PA</v>
      </c>
      <c r="H1934" s="9" t="str">
        <f>IFERROR(VLOOKUP($B1934,'F&amp;I Log'!$H$3:$S$8977,8,FALSE),"--")</f>
        <v>19437</v>
      </c>
      <c r="I1934" s="9" t="str">
        <f>IFERROR(VLOOKUP($B1934,'F&amp;I Log'!$H$3:$S$8977,9,FALSE),"--")</f>
        <v>KAFREIMUTH@GMAIL.COM</v>
      </c>
      <c r="J1934" s="9" t="str">
        <f>IFERROR(VLOOKUP($B1934,'F&amp;I Log'!$H$3:$S$8977,10,FALSE),"--")</f>
        <v>215-380-4657</v>
      </c>
    </row>
    <row r="1935" spans="2:10" hidden="1" x14ac:dyDescent="0.2">
      <c r="B1935" t="s">
        <v>12022</v>
      </c>
      <c r="C1935" s="9">
        <v>1</v>
      </c>
      <c r="D1935" s="9" t="str">
        <f>VLOOKUP($B1935,'F&amp;I Log'!$H$3:$I$8977,2,FALSE)</f>
        <v>Conventional</v>
      </c>
      <c r="E1935" s="9" t="str">
        <f>(VLOOKUP($B1935,'F&amp;I Log'!$H$3:$S$8977,5,FALSE))</f>
        <v>2019 MOUNTAIN HILL LANE</v>
      </c>
      <c r="F1935" s="9" t="str">
        <f>IFERROR(VLOOKUP($B1935,'F&amp;I Log'!$H$3:$S$8977,6,FALSE),"--")</f>
        <v>HELLERTOWN</v>
      </c>
      <c r="G1935" s="9" t="str">
        <f>IFERROR(VLOOKUP($B1935,'F&amp;I Log'!$H$3:$S$8977,7,FALSE),"--")</f>
        <v>PA</v>
      </c>
      <c r="H1935" s="9" t="str">
        <f>IFERROR(VLOOKUP($B1935,'F&amp;I Log'!$H$3:$S$8977,8,FALSE),"--")</f>
        <v>18055</v>
      </c>
      <c r="I1935" s="9" t="str">
        <f>IFERROR(VLOOKUP($B1935,'F&amp;I Log'!$H$3:$S$8977,9,FALSE),"--")</f>
        <v>CARLOS@PACTCONSTRUCTION.COM</v>
      </c>
      <c r="J1935" s="9" t="str">
        <f>IFERROR(VLOOKUP($B1935,'F&amp;I Log'!$H$3:$S$8977,10,FALSE),"--")</f>
        <v>484-239-8692</v>
      </c>
    </row>
    <row r="1936" spans="2:10" hidden="1" x14ac:dyDescent="0.2">
      <c r="B1936" t="s">
        <v>12028</v>
      </c>
      <c r="C1936" s="9">
        <v>1</v>
      </c>
      <c r="D1936" s="9" t="str">
        <f>VLOOKUP($B1936,'F&amp;I Log'!$H$3:$I$8977,2,FALSE)</f>
        <v>Conventional</v>
      </c>
      <c r="E1936" s="9" t="str">
        <f>(VLOOKUP($B1936,'F&amp;I Log'!$H$3:$S$8977,5,FALSE))</f>
        <v>8111 CRISPIN ST</v>
      </c>
      <c r="F1936" s="9" t="str">
        <f>IFERROR(VLOOKUP($B1936,'F&amp;I Log'!$H$3:$S$8977,6,FALSE),"--")</f>
        <v>PHILADELPHIA</v>
      </c>
      <c r="G1936" s="9" t="str">
        <f>IFERROR(VLOOKUP($B1936,'F&amp;I Log'!$H$3:$S$8977,7,FALSE),"--")</f>
        <v>PA</v>
      </c>
      <c r="H1936" s="9" t="str">
        <f>IFERROR(VLOOKUP($B1936,'F&amp;I Log'!$H$3:$S$8977,8,FALSE),"--")</f>
        <v>19136</v>
      </c>
      <c r="I1936" s="9" t="str">
        <f>IFERROR(VLOOKUP($B1936,'F&amp;I Log'!$H$3:$S$8977,9,FALSE),"--")</f>
        <v>BMUSTAFA36@HOTMAIL.COM</v>
      </c>
      <c r="J1936" s="9" t="str">
        <f>IFERROR(VLOOKUP($B1936,'F&amp;I Log'!$H$3:$S$8977,10,FALSE),"--")</f>
        <v>267-679-6276</v>
      </c>
    </row>
    <row r="1937" spans="2:10" hidden="1" x14ac:dyDescent="0.2">
      <c r="B1937" t="s">
        <v>12036</v>
      </c>
      <c r="C1937" s="9">
        <v>1</v>
      </c>
      <c r="D1937" s="9" t="str">
        <f>VLOOKUP($B1937,'F&amp;I Log'!$H$3:$I$8977,2,FALSE)</f>
        <v>Conventional</v>
      </c>
      <c r="E1937" s="9" t="str">
        <f>(VLOOKUP($B1937,'F&amp;I Log'!$H$3:$S$8977,5,FALSE))</f>
        <v>310 SAW MILL LN APT 8E</v>
      </c>
      <c r="F1937" s="9" t="str">
        <f>IFERROR(VLOOKUP($B1937,'F&amp;I Log'!$H$3:$S$8977,6,FALSE),"--")</f>
        <v>HORSHAM</v>
      </c>
      <c r="G1937" s="9" t="str">
        <f>IFERROR(VLOOKUP($B1937,'F&amp;I Log'!$H$3:$S$8977,7,FALSE),"--")</f>
        <v>PA</v>
      </c>
      <c r="H1937" s="9" t="str">
        <f>IFERROR(VLOOKUP($B1937,'F&amp;I Log'!$H$3:$S$8977,8,FALSE),"--")</f>
        <v>19044</v>
      </c>
      <c r="I1937" s="9" t="str">
        <f>IFERROR(VLOOKUP($B1937,'F&amp;I Log'!$H$3:$S$8977,9,FALSE),"--")</f>
        <v>TGRLILLY72@GMAIL.COM</v>
      </c>
      <c r="J1937" s="9" t="str">
        <f>IFERROR(VLOOKUP($B1937,'F&amp;I Log'!$H$3:$S$8977,10,FALSE),"--")</f>
        <v>610-703-1736</v>
      </c>
    </row>
    <row r="1938" spans="2:10" x14ac:dyDescent="0.2">
      <c r="B1938" t="s">
        <v>12042</v>
      </c>
      <c r="C1938" s="9">
        <v>1</v>
      </c>
      <c r="D1938" s="9" t="str">
        <f>VLOOKUP($B1938,'F&amp;I Log'!$H$3:$I$8977,2,FALSE)</f>
        <v>Fleet</v>
      </c>
      <c r="E1938" s="9" t="str">
        <f>(VLOOKUP($B1938,'F&amp;I Log'!$H$3:$S$8977,5,FALSE))</f>
        <v>1210 ASH LANE</v>
      </c>
      <c r="F1938" s="9" t="str">
        <f>IFERROR(VLOOKUP($B1938,'F&amp;I Log'!$H$3:$S$8977,6,FALSE),"--")</f>
        <v>LEBANON</v>
      </c>
      <c r="G1938" s="9" t="str">
        <f>IFERROR(VLOOKUP($B1938,'F&amp;I Log'!$H$3:$S$8977,7,FALSE),"--")</f>
        <v>PA</v>
      </c>
      <c r="H1938" s="9" t="str">
        <f>IFERROR(VLOOKUP($B1938,'F&amp;I Log'!$H$3:$S$8977,8,FALSE),"--")</f>
        <v>17042</v>
      </c>
      <c r="I1938" s="9" t="str">
        <f>IFERROR(VLOOKUP($B1938,'F&amp;I Log'!$H$3:$S$8977,9,FALSE),"--")</f>
        <v>TRACY@UNIQUELIMOUSINE.COM</v>
      </c>
      <c r="J1938" s="9" t="str">
        <f>IFERROR(VLOOKUP($B1938,'F&amp;I Log'!$H$3:$S$8977,10,FALSE),"--")</f>
        <v>717-645-3500</v>
      </c>
    </row>
    <row r="1939" spans="2:10" hidden="1" x14ac:dyDescent="0.2">
      <c r="B1939" t="s">
        <v>12055</v>
      </c>
      <c r="C1939" s="9">
        <v>1</v>
      </c>
      <c r="D1939" s="9" t="str">
        <f>VLOOKUP($B1939,'F&amp;I Log'!$H$3:$I$8977,2,FALSE)</f>
        <v>Conventional</v>
      </c>
      <c r="E1939" s="9" t="str">
        <f>(VLOOKUP($B1939,'F&amp;I Log'!$H$3:$S$8977,5,FALSE))</f>
        <v>42 LORRETTA CIR</v>
      </c>
      <c r="F1939" s="9" t="str">
        <f>IFERROR(VLOOKUP($B1939,'F&amp;I Log'!$H$3:$S$8977,6,FALSE),"--")</f>
        <v>RICHBORO</v>
      </c>
      <c r="G1939" s="9" t="str">
        <f>IFERROR(VLOOKUP($B1939,'F&amp;I Log'!$H$3:$S$8977,7,FALSE),"--")</f>
        <v>PA</v>
      </c>
      <c r="H1939" s="9" t="str">
        <f>IFERROR(VLOOKUP($B1939,'F&amp;I Log'!$H$3:$S$8977,8,FALSE),"--")</f>
        <v>18954</v>
      </c>
      <c r="I1939" s="9" t="str">
        <f>IFERROR(VLOOKUP($B1939,'F&amp;I Log'!$H$3:$S$8977,9,FALSE),"--")</f>
        <v>SAREENICOLE@GMAIL.COM</v>
      </c>
      <c r="J1939" s="9" t="str">
        <f>IFERROR(VLOOKUP($B1939,'F&amp;I Log'!$H$3:$S$8977,10,FALSE),"--")</f>
        <v>215-582-5500</v>
      </c>
    </row>
    <row r="1940" spans="2:10" hidden="1" x14ac:dyDescent="0.2">
      <c r="B1940" t="s">
        <v>12063</v>
      </c>
      <c r="C1940" s="9">
        <v>1</v>
      </c>
      <c r="D1940" s="9" t="str">
        <f>VLOOKUP($B1940,'F&amp;I Log'!$H$3:$I$8977,2,FALSE)</f>
        <v>Conventional</v>
      </c>
      <c r="E1940" s="9" t="str">
        <f>(VLOOKUP($B1940,'F&amp;I Log'!$H$3:$S$8977,5,FALSE))</f>
        <v>511 GREENE ST</v>
      </c>
      <c r="F1940" s="9" t="str">
        <f>IFERROR(VLOOKUP($B1940,'F&amp;I Log'!$H$3:$S$8977,6,FALSE),"--")</f>
        <v>NEWTOWN</v>
      </c>
      <c r="G1940" s="9" t="str">
        <f>IFERROR(VLOOKUP($B1940,'F&amp;I Log'!$H$3:$S$8977,7,FALSE),"--")</f>
        <v>PA</v>
      </c>
      <c r="H1940" s="9" t="str">
        <f>IFERROR(VLOOKUP($B1940,'F&amp;I Log'!$H$3:$S$8977,8,FALSE),"--")</f>
        <v>18940</v>
      </c>
      <c r="I1940" s="9" t="str">
        <f>IFERROR(VLOOKUP($B1940,'F&amp;I Log'!$H$3:$S$8977,9,FALSE),"--")</f>
        <v>kevinsinn@hotmail.com</v>
      </c>
      <c r="J1940" s="9" t="str">
        <f>IFERROR(VLOOKUP($B1940,'F&amp;I Log'!$H$3:$S$8977,10,FALSE),"--")</f>
        <v>215-348-2901</v>
      </c>
    </row>
    <row r="1941" spans="2:10" hidden="1" x14ac:dyDescent="0.2">
      <c r="B1941" t="s">
        <v>12069</v>
      </c>
      <c r="C1941" s="9">
        <v>1</v>
      </c>
      <c r="D1941" s="9" t="str">
        <f>VLOOKUP($B1941,'F&amp;I Log'!$H$3:$I$8977,2,FALSE)</f>
        <v>Conventional</v>
      </c>
      <c r="E1941" s="9" t="str">
        <f>(VLOOKUP($B1941,'F&amp;I Log'!$H$3:$S$8977,5,FALSE))</f>
        <v>1107 KEMMERTOWN RD</v>
      </c>
      <c r="F1941" s="9" t="str">
        <f>IFERROR(VLOOKUP($B1941,'F&amp;I Log'!$H$3:$S$8977,6,FALSE),"--")</f>
        <v>STROUDSBURG</v>
      </c>
      <c r="G1941" s="9" t="str">
        <f>IFERROR(VLOOKUP($B1941,'F&amp;I Log'!$H$3:$S$8977,7,FALSE),"--")</f>
        <v>PA</v>
      </c>
      <c r="H1941" s="9" t="str">
        <f>IFERROR(VLOOKUP($B1941,'F&amp;I Log'!$H$3:$S$8977,8,FALSE),"--")</f>
        <v>18360</v>
      </c>
      <c r="I1941" s="9" t="str">
        <f>IFERROR(VLOOKUP($B1941,'F&amp;I Log'!$H$3:$S$8977,9,FALSE),"--")</f>
        <v/>
      </c>
      <c r="J1941" s="9" t="str">
        <f>IFERROR(VLOOKUP($B1941,'F&amp;I Log'!$H$3:$S$8977,10,FALSE),"--")</f>
        <v>570-656-3492</v>
      </c>
    </row>
    <row r="1942" spans="2:10" hidden="1" x14ac:dyDescent="0.2">
      <c r="B1942" t="s">
        <v>12075</v>
      </c>
      <c r="C1942" s="9">
        <v>1</v>
      </c>
      <c r="D1942" s="9" t="str">
        <f>VLOOKUP($B1942,'F&amp;I Log'!$H$3:$I$8977,2,FALSE)</f>
        <v>Conventional</v>
      </c>
      <c r="E1942" s="9" t="str">
        <f>(VLOOKUP($B1942,'F&amp;I Log'!$H$3:$S$8977,5,FALSE))</f>
        <v>50 INDUSTRIAL RD</v>
      </c>
      <c r="F1942" s="9" t="str">
        <f>IFERROR(VLOOKUP($B1942,'F&amp;I Log'!$H$3:$S$8977,6,FALSE),"--")</f>
        <v>PHILLIPSBURG</v>
      </c>
      <c r="G1942" s="9" t="str">
        <f>IFERROR(VLOOKUP($B1942,'F&amp;I Log'!$H$3:$S$8977,7,FALSE),"--")</f>
        <v>NJ</v>
      </c>
      <c r="H1942" s="9" t="str">
        <f>IFERROR(VLOOKUP($B1942,'F&amp;I Log'!$H$3:$S$8977,8,FALSE),"--")</f>
        <v>08865</v>
      </c>
      <c r="I1942" s="9" t="str">
        <f>IFERROR(VLOOKUP($B1942,'F&amp;I Log'!$H$3:$S$8977,9,FALSE),"--")</f>
        <v>JOLIVER741@GMAIL.COM</v>
      </c>
      <c r="J1942" s="9" t="str">
        <f>IFERROR(VLOOKUP($B1942,'F&amp;I Log'!$H$3:$S$8977,10,FALSE),"--")</f>
        <v>908-328-9802</v>
      </c>
    </row>
    <row r="1943" spans="2:10" hidden="1" x14ac:dyDescent="0.2">
      <c r="B1943" t="s">
        <v>12081</v>
      </c>
      <c r="C1943" s="9">
        <v>1</v>
      </c>
      <c r="D1943" s="9" t="str">
        <f>VLOOKUP($B1943,'F&amp;I Log'!$H$3:$I$8977,2,FALSE)</f>
        <v>Conventional</v>
      </c>
      <c r="E1943" s="9" t="str">
        <f>(VLOOKUP($B1943,'F&amp;I Log'!$H$3:$S$8977,5,FALSE))</f>
        <v>4185 SALEM DR</v>
      </c>
      <c r="F1943" s="9" t="str">
        <f>IFERROR(VLOOKUP($B1943,'F&amp;I Log'!$H$3:$S$8977,6,FALSE),"--")</f>
        <v>EMMAUS</v>
      </c>
      <c r="G1943" s="9" t="str">
        <f>IFERROR(VLOOKUP($B1943,'F&amp;I Log'!$H$3:$S$8977,7,FALSE),"--")</f>
        <v>PA</v>
      </c>
      <c r="H1943" s="9" t="str">
        <f>IFERROR(VLOOKUP($B1943,'F&amp;I Log'!$H$3:$S$8977,8,FALSE),"--")</f>
        <v>18049</v>
      </c>
      <c r="I1943" s="9" t="str">
        <f>IFERROR(VLOOKUP($B1943,'F&amp;I Log'!$H$3:$S$8977,9,FALSE),"--")</f>
        <v>PTAVARES029@GMAIL.COM</v>
      </c>
      <c r="J1943" s="9" t="str">
        <f>IFERROR(VLOOKUP($B1943,'F&amp;I Log'!$H$3:$S$8977,10,FALSE),"--")</f>
        <v>484-861-1932</v>
      </c>
    </row>
    <row r="1944" spans="2:10" hidden="1" x14ac:dyDescent="0.2">
      <c r="B1944" t="s">
        <v>12089</v>
      </c>
      <c r="C1944" s="9">
        <v>1</v>
      </c>
      <c r="D1944" s="9" t="str">
        <f>VLOOKUP($B1944,'F&amp;I Log'!$H$3:$I$8977,2,FALSE)</f>
        <v>Conventional</v>
      </c>
      <c r="E1944" s="9" t="str">
        <f>(VLOOKUP($B1944,'F&amp;I Log'!$H$3:$S$8977,5,FALSE))</f>
        <v>1251 BOONE AVE</v>
      </c>
      <c r="F1944" s="9" t="str">
        <f>IFERROR(VLOOKUP($B1944,'F&amp;I Log'!$H$3:$S$8977,6,FALSE),"--")</f>
        <v>ROSLYN</v>
      </c>
      <c r="G1944" s="9" t="str">
        <f>IFERROR(VLOOKUP($B1944,'F&amp;I Log'!$H$3:$S$8977,7,FALSE),"--")</f>
        <v>PA</v>
      </c>
      <c r="H1944" s="9" t="str">
        <f>IFERROR(VLOOKUP($B1944,'F&amp;I Log'!$H$3:$S$8977,8,FALSE),"--")</f>
        <v>19001</v>
      </c>
      <c r="I1944" s="9" t="str">
        <f>IFERROR(VLOOKUP($B1944,'F&amp;I Log'!$H$3:$S$8977,9,FALSE),"--")</f>
        <v>JFMCKAY94@YAHOO.COM</v>
      </c>
      <c r="J1944" s="9" t="str">
        <f>IFERROR(VLOOKUP($B1944,'F&amp;I Log'!$H$3:$S$8977,10,FALSE),"--")</f>
        <v>215-510-0738</v>
      </c>
    </row>
    <row r="1945" spans="2:10" hidden="1" x14ac:dyDescent="0.2">
      <c r="B1945" t="s">
        <v>12096</v>
      </c>
      <c r="C1945" s="9">
        <v>1</v>
      </c>
      <c r="D1945" s="9" t="str">
        <f>VLOOKUP($B1945,'F&amp;I Log'!$H$3:$I$8977,2,FALSE)</f>
        <v>Conventional</v>
      </c>
      <c r="E1945" s="9" t="str">
        <f>(VLOOKUP($B1945,'F&amp;I Log'!$H$3:$S$8977,5,FALSE))</f>
        <v>1506 JOPLIN LN</v>
      </c>
      <c r="F1945" s="9" t="str">
        <f>IFERROR(VLOOKUP($B1945,'F&amp;I Log'!$H$3:$S$8977,6,FALSE),"--")</f>
        <v>PHOENIXVILLE</v>
      </c>
      <c r="G1945" s="9" t="str">
        <f>IFERROR(VLOOKUP($B1945,'F&amp;I Log'!$H$3:$S$8977,7,FALSE),"--")</f>
        <v>PA</v>
      </c>
      <c r="H1945" s="9" t="str">
        <f>IFERROR(VLOOKUP($B1945,'F&amp;I Log'!$H$3:$S$8977,8,FALSE),"--")</f>
        <v>19460</v>
      </c>
      <c r="I1945" s="9" t="str">
        <f>IFERROR(VLOOKUP($B1945,'F&amp;I Log'!$H$3:$S$8977,9,FALSE),"--")</f>
        <v>JASON_K_TORRANCE@VANGUARD.COM</v>
      </c>
      <c r="J1945" s="9" t="str">
        <f>IFERROR(VLOOKUP($B1945,'F&amp;I Log'!$H$3:$S$8977,10,FALSE),"--")</f>
        <v>724-433-3951</v>
      </c>
    </row>
    <row r="1946" spans="2:10" hidden="1" x14ac:dyDescent="0.2">
      <c r="B1946" t="s">
        <v>12102</v>
      </c>
      <c r="C1946" s="9">
        <v>1</v>
      </c>
      <c r="D1946" s="9" t="str">
        <f>VLOOKUP($B1946,'F&amp;I Log'!$H$3:$I$8977,2,FALSE)</f>
        <v>Conventional</v>
      </c>
      <c r="E1946" s="9" t="str">
        <f>(VLOOKUP($B1946,'F&amp;I Log'!$H$3:$S$8977,5,FALSE))</f>
        <v>305 KATIE LN</v>
      </c>
      <c r="F1946" s="9" t="str">
        <f>IFERROR(VLOOKUP($B1946,'F&amp;I Log'!$H$3:$S$8977,6,FALSE),"--")</f>
        <v>PERKASIE</v>
      </c>
      <c r="G1946" s="9" t="str">
        <f>IFERROR(VLOOKUP($B1946,'F&amp;I Log'!$H$3:$S$8977,7,FALSE),"--")</f>
        <v>PA</v>
      </c>
      <c r="H1946" s="9" t="str">
        <f>IFERROR(VLOOKUP($B1946,'F&amp;I Log'!$H$3:$S$8977,8,FALSE),"--")</f>
        <v>18944</v>
      </c>
      <c r="I1946" s="9" t="str">
        <f>IFERROR(VLOOKUP($B1946,'F&amp;I Log'!$H$3:$S$8977,9,FALSE),"--")</f>
        <v>DANIELFULLERJR19@GMAIL.COM</v>
      </c>
      <c r="J1946" s="9" t="str">
        <f>IFERROR(VLOOKUP($B1946,'F&amp;I Log'!$H$3:$S$8977,10,FALSE),"--")</f>
        <v>908-227-0880</v>
      </c>
    </row>
    <row r="1947" spans="2:10" hidden="1" x14ac:dyDescent="0.2">
      <c r="B1947" t="s">
        <v>12107</v>
      </c>
      <c r="C1947" s="9">
        <v>1</v>
      </c>
      <c r="D1947" s="9" t="str">
        <f>VLOOKUP($B1947,'F&amp;I Log'!$H$3:$I$8977,2,FALSE)</f>
        <v>Conventional</v>
      </c>
      <c r="E1947" s="9" t="str">
        <f>(VLOOKUP($B1947,'F&amp;I Log'!$H$3:$S$8977,5,FALSE))</f>
        <v>1809 HOOD LN</v>
      </c>
      <c r="F1947" s="9" t="str">
        <f>IFERROR(VLOOKUP($B1947,'F&amp;I Log'!$H$3:$S$8977,6,FALSE),"--")</f>
        <v>MAPLE GLEN</v>
      </c>
      <c r="G1947" s="9" t="str">
        <f>IFERROR(VLOOKUP($B1947,'F&amp;I Log'!$H$3:$S$8977,7,FALSE),"--")</f>
        <v>PA</v>
      </c>
      <c r="H1947" s="9" t="str">
        <f>IFERROR(VLOOKUP($B1947,'F&amp;I Log'!$H$3:$S$8977,8,FALSE),"--")</f>
        <v>19002</v>
      </c>
      <c r="I1947" s="9" t="str">
        <f>IFERROR(VLOOKUP($B1947,'F&amp;I Log'!$H$3:$S$8977,9,FALSE),"--")</f>
        <v>DAVID12541@VERIZON.NET</v>
      </c>
      <c r="J1947" s="9" t="str">
        <f>IFERROR(VLOOKUP($B1947,'F&amp;I Log'!$H$3:$S$8977,10,FALSE),"--")</f>
        <v>215-643-8368</v>
      </c>
    </row>
    <row r="1948" spans="2:10" hidden="1" x14ac:dyDescent="0.2">
      <c r="B1948" t="s">
        <v>12118</v>
      </c>
      <c r="C1948" s="9">
        <v>1</v>
      </c>
      <c r="D1948" s="9" t="str">
        <f>VLOOKUP($B1948,'F&amp;I Log'!$H$3:$I$8977,2,FALSE)</f>
        <v>Conventional</v>
      </c>
      <c r="E1948" s="9" t="str">
        <f>(VLOOKUP($B1948,'F&amp;I Log'!$H$3:$S$8977,5,FALSE))</f>
        <v>3 FARM LN</v>
      </c>
      <c r="F1948" s="9" t="str">
        <f>IFERROR(VLOOKUP($B1948,'F&amp;I Log'!$H$3:$S$8977,6,FALSE),"--")</f>
        <v>ELVERSON</v>
      </c>
      <c r="G1948" s="9" t="str">
        <f>IFERROR(VLOOKUP($B1948,'F&amp;I Log'!$H$3:$S$8977,7,FALSE),"--")</f>
        <v>PA</v>
      </c>
      <c r="H1948" s="9" t="str">
        <f>IFERROR(VLOOKUP($B1948,'F&amp;I Log'!$H$3:$S$8977,8,FALSE),"--")</f>
        <v>19520</v>
      </c>
      <c r="I1948" s="9" t="str">
        <f>IFERROR(VLOOKUP($B1948,'F&amp;I Log'!$H$3:$S$8977,9,FALSE),"--")</f>
        <v>NCM5026@GMAIL.COM</v>
      </c>
      <c r="J1948" s="9" t="str">
        <f>IFERROR(VLOOKUP($B1948,'F&amp;I Log'!$H$3:$S$8977,10,FALSE),"--")</f>
        <v>215-630-7863</v>
      </c>
    </row>
    <row r="1949" spans="2:10" hidden="1" x14ac:dyDescent="0.2">
      <c r="B1949" t="s">
        <v>12126</v>
      </c>
      <c r="C1949" s="9">
        <v>1</v>
      </c>
      <c r="D1949" s="9" t="str">
        <f>VLOOKUP($B1949,'F&amp;I Log'!$H$3:$I$8977,2,FALSE)</f>
        <v>Conventional</v>
      </c>
      <c r="E1949" s="9" t="str">
        <f>(VLOOKUP($B1949,'F&amp;I Log'!$H$3:$S$8977,5,FALSE))</f>
        <v>753 VALLEY RD</v>
      </c>
      <c r="F1949" s="9" t="str">
        <f>IFERROR(VLOOKUP($B1949,'F&amp;I Log'!$H$3:$S$8977,6,FALSE),"--")</f>
        <v>WARMINSTER</v>
      </c>
      <c r="G1949" s="9" t="str">
        <f>IFERROR(VLOOKUP($B1949,'F&amp;I Log'!$H$3:$S$8977,7,FALSE),"--")</f>
        <v>PA</v>
      </c>
      <c r="H1949" s="9" t="str">
        <f>IFERROR(VLOOKUP($B1949,'F&amp;I Log'!$H$3:$S$8977,8,FALSE),"--")</f>
        <v>18974</v>
      </c>
      <c r="I1949" s="9" t="str">
        <f>IFERROR(VLOOKUP($B1949,'F&amp;I Log'!$H$3:$S$8977,9,FALSE),"--")</f>
        <v>EDLYNNCLAYTON@VERIZON.NET</v>
      </c>
      <c r="J1949" s="9" t="str">
        <f>IFERROR(VLOOKUP($B1949,'F&amp;I Log'!$H$3:$S$8977,10,FALSE),"--")</f>
        <v>215-674-0954</v>
      </c>
    </row>
    <row r="1950" spans="2:10" hidden="1" x14ac:dyDescent="0.2">
      <c r="B1950" t="s">
        <v>12133</v>
      </c>
      <c r="C1950" s="9">
        <v>1</v>
      </c>
      <c r="D1950" s="9" t="str">
        <f>VLOOKUP($B1950,'F&amp;I Log'!$H$3:$I$8977,2,FALSE)</f>
        <v>Conventional</v>
      </c>
      <c r="E1950" s="9" t="str">
        <f>(VLOOKUP($B1950,'F&amp;I Log'!$H$3:$S$8977,5,FALSE))</f>
        <v>225 MARSHALL ST</v>
      </c>
      <c r="F1950" s="9" t="str">
        <f>IFERROR(VLOOKUP($B1950,'F&amp;I Log'!$H$3:$S$8977,6,FALSE),"--")</f>
        <v>PERKASIE</v>
      </c>
      <c r="G1950" s="9" t="str">
        <f>IFERROR(VLOOKUP($B1950,'F&amp;I Log'!$H$3:$S$8977,7,FALSE),"--")</f>
        <v>PA</v>
      </c>
      <c r="H1950" s="9" t="str">
        <f>IFERROR(VLOOKUP($B1950,'F&amp;I Log'!$H$3:$S$8977,8,FALSE),"--")</f>
        <v>18944-1440</v>
      </c>
      <c r="I1950" s="9" t="str">
        <f>IFERROR(VLOOKUP($B1950,'F&amp;I Log'!$H$3:$S$8977,9,FALSE),"--")</f>
        <v/>
      </c>
      <c r="J1950" s="9" t="str">
        <f>IFERROR(VLOOKUP($B1950,'F&amp;I Log'!$H$3:$S$8977,10,FALSE),"--")</f>
        <v>215-957-1766</v>
      </c>
    </row>
    <row r="1951" spans="2:10" hidden="1" x14ac:dyDescent="0.2">
      <c r="B1951" t="s">
        <v>12140</v>
      </c>
      <c r="C1951" s="9">
        <v>1</v>
      </c>
      <c r="D1951" s="9" t="str">
        <f>VLOOKUP($B1951,'F&amp;I Log'!$H$3:$I$8977,2,FALSE)</f>
        <v>Conventional</v>
      </c>
      <c r="E1951" s="9" t="str">
        <f>(VLOOKUP($B1951,'F&amp;I Log'!$H$3:$S$8977,5,FALSE))</f>
        <v>665 BRINKWORTH AVE</v>
      </c>
      <c r="F1951" s="9" t="str">
        <f>IFERROR(VLOOKUP($B1951,'F&amp;I Log'!$H$3:$S$8977,6,FALSE),"--")</f>
        <v>WARRINGTON</v>
      </c>
      <c r="G1951" s="9" t="str">
        <f>IFERROR(VLOOKUP($B1951,'F&amp;I Log'!$H$3:$S$8977,7,FALSE),"--")</f>
        <v>PA</v>
      </c>
      <c r="H1951" s="9" t="str">
        <f>IFERROR(VLOOKUP($B1951,'F&amp;I Log'!$H$3:$S$8977,8,FALSE),"--")</f>
        <v>18976</v>
      </c>
      <c r="I1951" s="9" t="str">
        <f>IFERROR(VLOOKUP($B1951,'F&amp;I Log'!$H$3:$S$8977,9,FALSE),"--")</f>
        <v>TAZGIRL127@AOL.COM</v>
      </c>
      <c r="J1951" s="9" t="str">
        <f>IFERROR(VLOOKUP($B1951,'F&amp;I Log'!$H$3:$S$8977,10,FALSE),"--")</f>
        <v>267-483-5891</v>
      </c>
    </row>
    <row r="1952" spans="2:10" hidden="1" x14ac:dyDescent="0.2">
      <c r="B1952" t="s">
        <v>12147</v>
      </c>
      <c r="C1952" s="9">
        <v>1</v>
      </c>
      <c r="D1952" s="9" t="str">
        <f>VLOOKUP($B1952,'F&amp;I Log'!$H$3:$I$8977,2,FALSE)</f>
        <v>Conventional</v>
      </c>
      <c r="E1952" s="9" t="str">
        <f>(VLOOKUP($B1952,'F&amp;I Log'!$H$3:$S$8977,5,FALSE))</f>
        <v>81 CENTER RD</v>
      </c>
      <c r="F1952" s="9" t="str">
        <f>IFERROR(VLOOKUP($B1952,'F&amp;I Log'!$H$3:$S$8977,6,FALSE),"--")</f>
        <v>UPPER BLACK EDDY</v>
      </c>
      <c r="G1952" s="9" t="str">
        <f>IFERROR(VLOOKUP($B1952,'F&amp;I Log'!$H$3:$S$8977,7,FALSE),"--")</f>
        <v>PA</v>
      </c>
      <c r="H1952" s="9" t="str">
        <f>IFERROR(VLOOKUP($B1952,'F&amp;I Log'!$H$3:$S$8977,8,FALSE),"--")</f>
        <v>18972</v>
      </c>
      <c r="I1952" s="9" t="str">
        <f>IFERROR(VLOOKUP($B1952,'F&amp;I Log'!$H$3:$S$8977,9,FALSE),"--")</f>
        <v>TMCCORMICK5464@GMAIL.COM</v>
      </c>
      <c r="J1952" s="9" t="str">
        <f>IFERROR(VLOOKUP($B1952,'F&amp;I Log'!$H$3:$S$8977,10,FALSE),"--")</f>
        <v>215-262-9991</v>
      </c>
    </row>
    <row r="1953" spans="2:10" hidden="1" x14ac:dyDescent="0.2">
      <c r="B1953" t="s">
        <v>12172</v>
      </c>
      <c r="C1953" s="9">
        <v>1</v>
      </c>
      <c r="D1953" s="9" t="str">
        <f>VLOOKUP($B1953,'F&amp;I Log'!$H$3:$I$8977,2,FALSE)</f>
        <v>Conventional</v>
      </c>
      <c r="E1953" s="9" t="str">
        <f>(VLOOKUP($B1953,'F&amp;I Log'!$H$3:$S$8977,5,FALSE))</f>
        <v>132 CHINABERRY DR</v>
      </c>
      <c r="F1953" s="9" t="str">
        <f>IFERROR(VLOOKUP($B1953,'F&amp;I Log'!$H$3:$S$8977,6,FALSE),"--")</f>
        <v>LAFAYETTE HL</v>
      </c>
      <c r="G1953" s="9" t="str">
        <f>IFERROR(VLOOKUP($B1953,'F&amp;I Log'!$H$3:$S$8977,7,FALSE),"--")</f>
        <v>PA</v>
      </c>
      <c r="H1953" s="9" t="str">
        <f>IFERROR(VLOOKUP($B1953,'F&amp;I Log'!$H$3:$S$8977,8,FALSE),"--")</f>
        <v>19444</v>
      </c>
      <c r="I1953" s="9" t="str">
        <f>IFERROR(VLOOKUP($B1953,'F&amp;I Log'!$H$3:$S$8977,9,FALSE),"--")</f>
        <v>SMS253@ME.COM</v>
      </c>
      <c r="J1953" s="9" t="str">
        <f>IFERROR(VLOOKUP($B1953,'F&amp;I Log'!$H$3:$S$8977,10,FALSE),"--")</f>
        <v>215-776-7097</v>
      </c>
    </row>
    <row r="1954" spans="2:10" hidden="1" x14ac:dyDescent="0.2">
      <c r="B1954" t="s">
        <v>12178</v>
      </c>
      <c r="C1954" s="9">
        <v>1</v>
      </c>
      <c r="D1954" s="9" t="str">
        <f>VLOOKUP($B1954,'F&amp;I Log'!$H$3:$I$8977,2,FALSE)</f>
        <v>Conventional</v>
      </c>
      <c r="E1954" s="9" t="str">
        <f>(VLOOKUP($B1954,'F&amp;I Log'!$H$3:$S$8977,5,FALSE))</f>
        <v>4 WOODBURY AVE</v>
      </c>
      <c r="F1954" s="9" t="str">
        <f>IFERROR(VLOOKUP($B1954,'F&amp;I Log'!$H$3:$S$8977,6,FALSE),"--")</f>
        <v>SELLERSVILLE</v>
      </c>
      <c r="G1954" s="9" t="str">
        <f>IFERROR(VLOOKUP($B1954,'F&amp;I Log'!$H$3:$S$8977,7,FALSE),"--")</f>
        <v>PA</v>
      </c>
      <c r="H1954" s="9" t="str">
        <f>IFERROR(VLOOKUP($B1954,'F&amp;I Log'!$H$3:$S$8977,8,FALSE),"--")</f>
        <v>18960</v>
      </c>
      <c r="I1954" s="9" t="str">
        <f>IFERROR(VLOOKUP($B1954,'F&amp;I Log'!$H$3:$S$8977,9,FALSE),"--")</f>
        <v>JOELBROUSE@COMCAST.NET</v>
      </c>
      <c r="J1954" s="9" t="str">
        <f>IFERROR(VLOOKUP($B1954,'F&amp;I Log'!$H$3:$S$8977,10,FALSE),"--")</f>
        <v>215-768-3317</v>
      </c>
    </row>
    <row r="1955" spans="2:10" hidden="1" x14ac:dyDescent="0.2">
      <c r="B1955" t="s">
        <v>12186</v>
      </c>
      <c r="C1955" s="9">
        <v>1</v>
      </c>
      <c r="D1955" s="9" t="str">
        <f>VLOOKUP($B1955,'F&amp;I Log'!$H$3:$I$8977,2,FALSE)</f>
        <v>Conventional</v>
      </c>
      <c r="E1955" s="9" t="str">
        <f>(VLOOKUP($B1955,'F&amp;I Log'!$H$3:$S$8977,5,FALSE))</f>
        <v>204 SUFFOLK RD</v>
      </c>
      <c r="F1955" s="9" t="str">
        <f>IFERROR(VLOOKUP($B1955,'F&amp;I Log'!$H$3:$S$8977,6,FALSE),"--")</f>
        <v>FAIRLESS HILLS</v>
      </c>
      <c r="G1955" s="9" t="str">
        <f>IFERROR(VLOOKUP($B1955,'F&amp;I Log'!$H$3:$S$8977,7,FALSE),"--")</f>
        <v>PA</v>
      </c>
      <c r="H1955" s="9" t="str">
        <f>IFERROR(VLOOKUP($B1955,'F&amp;I Log'!$H$3:$S$8977,8,FALSE),"--")</f>
        <v>19030</v>
      </c>
      <c r="I1955" s="9" t="str">
        <f>IFERROR(VLOOKUP($B1955,'F&amp;I Log'!$H$3:$S$8977,9,FALSE),"--")</f>
        <v>DEJADOM@YAHOO.COM</v>
      </c>
      <c r="J1955" s="9" t="str">
        <f>IFERROR(VLOOKUP($B1955,'F&amp;I Log'!$H$3:$S$8977,10,FALSE),"--")</f>
        <v>267-237-5592</v>
      </c>
    </row>
    <row r="1956" spans="2:10" hidden="1" x14ac:dyDescent="0.2">
      <c r="B1956" t="s">
        <v>12192</v>
      </c>
      <c r="C1956" s="9">
        <v>1</v>
      </c>
      <c r="D1956" s="9" t="str">
        <f>VLOOKUP($B1956,'F&amp;I Log'!$H$3:$I$8977,2,FALSE)</f>
        <v>Conventional</v>
      </c>
      <c r="E1956" s="9" t="str">
        <f>(VLOOKUP($B1956,'F&amp;I Log'!$H$3:$S$8977,5,FALSE))</f>
        <v>809 QUAIL WAY</v>
      </c>
      <c r="F1956" s="9" t="str">
        <f>IFERROR(VLOOKUP($B1956,'F&amp;I Log'!$H$3:$S$8977,6,FALSE),"--")</f>
        <v>CHESTER SPRINGS</v>
      </c>
      <c r="G1956" s="9" t="str">
        <f>IFERROR(VLOOKUP($B1956,'F&amp;I Log'!$H$3:$S$8977,7,FALSE),"--")</f>
        <v>PA</v>
      </c>
      <c r="H1956" s="9" t="str">
        <f>IFERROR(VLOOKUP($B1956,'F&amp;I Log'!$H$3:$S$8977,8,FALSE),"--")</f>
        <v>19425</v>
      </c>
      <c r="I1956" s="9" t="str">
        <f>IFERROR(VLOOKUP($B1956,'F&amp;I Log'!$H$3:$S$8977,9,FALSE),"--")</f>
        <v>BRAD.AMOROSO@GMAIL.COM</v>
      </c>
      <c r="J1956" s="9" t="str">
        <f>IFERROR(VLOOKUP($B1956,'F&amp;I Log'!$H$3:$S$8977,10,FALSE),"--")</f>
        <v>610-742-3205</v>
      </c>
    </row>
    <row r="1957" spans="2:10" hidden="1" x14ac:dyDescent="0.2">
      <c r="B1957" t="s">
        <v>12213</v>
      </c>
      <c r="C1957" s="9">
        <v>1</v>
      </c>
      <c r="D1957" s="9" t="str">
        <f>VLOOKUP($B1957,'F&amp;I Log'!$H$3:$I$8977,2,FALSE)</f>
        <v>Conventional</v>
      </c>
      <c r="E1957" s="9" t="str">
        <f>(VLOOKUP($B1957,'F&amp;I Log'!$H$3:$S$8977,5,FALSE))</f>
        <v>473 SPRING MEADOW CIR</v>
      </c>
      <c r="F1957" s="9" t="str">
        <f>IFERROR(VLOOKUP($B1957,'F&amp;I Log'!$H$3:$S$8977,6,FALSE),"--")</f>
        <v>NEW HOPE</v>
      </c>
      <c r="G1957" s="9" t="str">
        <f>IFERROR(VLOOKUP($B1957,'F&amp;I Log'!$H$3:$S$8977,7,FALSE),"--")</f>
        <v>PA</v>
      </c>
      <c r="H1957" s="9" t="str">
        <f>IFERROR(VLOOKUP($B1957,'F&amp;I Log'!$H$3:$S$8977,8,FALSE),"--")</f>
        <v>18938</v>
      </c>
      <c r="I1957" s="9" t="str">
        <f>IFERROR(VLOOKUP($B1957,'F&amp;I Log'!$H$3:$S$8977,9,FALSE),"--")</f>
        <v>HABAMAN69@GMAIL.COM</v>
      </c>
      <c r="J1957" s="9" t="str">
        <f>IFERROR(VLOOKUP($B1957,'F&amp;I Log'!$H$3:$S$8977,10,FALSE),"--")</f>
        <v>267-980-4594</v>
      </c>
    </row>
    <row r="1958" spans="2:10" hidden="1" x14ac:dyDescent="0.2">
      <c r="B1958" t="s">
        <v>12221</v>
      </c>
      <c r="C1958" s="9">
        <v>1</v>
      </c>
      <c r="D1958" s="9" t="str">
        <f>VLOOKUP($B1958,'F&amp;I Log'!$H$3:$I$8977,2,FALSE)</f>
        <v>Conventional</v>
      </c>
      <c r="E1958" s="9" t="str">
        <f>(VLOOKUP($B1958,'F&amp;I Log'!$H$3:$S$8977,5,FALSE))</f>
        <v>9816 LEGION ST</v>
      </c>
      <c r="F1958" s="9" t="str">
        <f>IFERROR(VLOOKUP($B1958,'F&amp;I Log'!$H$3:$S$8977,6,FALSE),"--")</f>
        <v>PHILADELPHIA</v>
      </c>
      <c r="G1958" s="9" t="str">
        <f>IFERROR(VLOOKUP($B1958,'F&amp;I Log'!$H$3:$S$8977,7,FALSE),"--")</f>
        <v>PA</v>
      </c>
      <c r="H1958" s="9" t="str">
        <f>IFERROR(VLOOKUP($B1958,'F&amp;I Log'!$H$3:$S$8977,8,FALSE),"--")</f>
        <v>19114</v>
      </c>
      <c r="I1958" s="9" t="str">
        <f>IFERROR(VLOOKUP($B1958,'F&amp;I Log'!$H$3:$S$8977,9,FALSE),"--")</f>
        <v>PYKHVAC@HOTMAIL.COM</v>
      </c>
      <c r="J1958" s="9" t="str">
        <f>IFERROR(VLOOKUP($B1958,'F&amp;I Log'!$H$3:$S$8977,10,FALSE),"--")</f>
        <v>267-974-6618</v>
      </c>
    </row>
    <row r="1959" spans="2:10" hidden="1" x14ac:dyDescent="0.2">
      <c r="B1959" t="s">
        <v>12227</v>
      </c>
      <c r="C1959" s="9">
        <v>1</v>
      </c>
      <c r="D1959" s="9" t="str">
        <f>VLOOKUP($B1959,'F&amp;I Log'!$H$3:$I$8977,2,FALSE)</f>
        <v>Conventional</v>
      </c>
      <c r="E1959" s="9" t="str">
        <f>(VLOOKUP($B1959,'F&amp;I Log'!$H$3:$S$8977,5,FALSE))</f>
        <v>1860 LITTLE RD</v>
      </c>
      <c r="F1959" s="9" t="str">
        <f>IFERROR(VLOOKUP($B1959,'F&amp;I Log'!$H$3:$S$8977,6,FALSE),"--")</f>
        <v>PERKIOMENVILLE</v>
      </c>
      <c r="G1959" s="9" t="str">
        <f>IFERROR(VLOOKUP($B1959,'F&amp;I Log'!$H$3:$S$8977,7,FALSE),"--")</f>
        <v>PA</v>
      </c>
      <c r="H1959" s="9" t="str">
        <f>IFERROR(VLOOKUP($B1959,'F&amp;I Log'!$H$3:$S$8977,8,FALSE),"--")</f>
        <v>18074</v>
      </c>
      <c r="I1959" s="9" t="str">
        <f>IFERROR(VLOOKUP($B1959,'F&amp;I Log'!$H$3:$S$8977,9,FALSE),"--")</f>
        <v>DHELSEL145@GMAIL.COM</v>
      </c>
      <c r="J1959" s="9" t="str">
        <f>IFERROR(VLOOKUP($B1959,'F&amp;I Log'!$H$3:$S$8977,10,FALSE),"--")</f>
        <v>484-300-0909</v>
      </c>
    </row>
    <row r="1960" spans="2:10" hidden="1" x14ac:dyDescent="0.2">
      <c r="B1960" t="s">
        <v>12235</v>
      </c>
      <c r="C1960" s="9">
        <v>1</v>
      </c>
      <c r="D1960" s="9" t="str">
        <f>VLOOKUP($B1960,'F&amp;I Log'!$H$3:$I$8977,2,FALSE)</f>
        <v>Conventional</v>
      </c>
      <c r="E1960" s="9" t="str">
        <f>(VLOOKUP($B1960,'F&amp;I Log'!$H$3:$S$8977,5,FALSE))</f>
        <v>3623 NANCY WARD CIR</v>
      </c>
      <c r="F1960" s="9" t="str">
        <f>IFERROR(VLOOKUP($B1960,'F&amp;I Log'!$H$3:$S$8977,6,FALSE),"--")</f>
        <v>DOYLESTOWN</v>
      </c>
      <c r="G1960" s="9" t="str">
        <f>IFERROR(VLOOKUP($B1960,'F&amp;I Log'!$H$3:$S$8977,7,FALSE),"--")</f>
        <v>PA</v>
      </c>
      <c r="H1960" s="9" t="str">
        <f>IFERROR(VLOOKUP($B1960,'F&amp;I Log'!$H$3:$S$8977,8,FALSE),"--")</f>
        <v>18902-9041</v>
      </c>
      <c r="I1960" s="9" t="str">
        <f>IFERROR(VLOOKUP($B1960,'F&amp;I Log'!$H$3:$S$8977,9,FALSE),"--")</f>
        <v>CJSUDHOP@VERIZON.NET</v>
      </c>
      <c r="J1960" s="9" t="str">
        <f>IFERROR(VLOOKUP($B1960,'F&amp;I Log'!$H$3:$S$8977,10,FALSE),"--")</f>
        <v>267-246-1737</v>
      </c>
    </row>
    <row r="1961" spans="2:10" hidden="1" x14ac:dyDescent="0.2">
      <c r="B1961" t="s">
        <v>12242</v>
      </c>
      <c r="C1961" s="9">
        <v>1</v>
      </c>
      <c r="D1961" s="9" t="str">
        <f>VLOOKUP($B1961,'F&amp;I Log'!$H$3:$I$8977,2,FALSE)</f>
        <v>Conventional</v>
      </c>
      <c r="E1961" s="9" t="str">
        <f>(VLOOKUP($B1961,'F&amp;I Log'!$H$3:$S$8977,5,FALSE))</f>
        <v>20 SAMUEL DR</v>
      </c>
      <c r="F1961" s="9" t="str">
        <f>IFERROR(VLOOKUP($B1961,'F&amp;I Log'!$H$3:$S$8977,6,FALSE),"--")</f>
        <v>FLEMINGTON</v>
      </c>
      <c r="G1961" s="9" t="str">
        <f>IFERROR(VLOOKUP($B1961,'F&amp;I Log'!$H$3:$S$8977,7,FALSE),"--")</f>
        <v>NJ</v>
      </c>
      <c r="H1961" s="9" t="str">
        <f>IFERROR(VLOOKUP($B1961,'F&amp;I Log'!$H$3:$S$8977,8,FALSE),"--")</f>
        <v>08822</v>
      </c>
      <c r="I1961" s="9" t="str">
        <f>IFERROR(VLOOKUP($B1961,'F&amp;I Log'!$H$3:$S$8977,9,FALSE),"--")</f>
        <v>KVACCARELLE@GMAIL.COM</v>
      </c>
      <c r="J1961" s="9" t="str">
        <f>IFERROR(VLOOKUP($B1961,'F&amp;I Log'!$H$3:$S$8977,10,FALSE),"--")</f>
        <v>908-310-6141</v>
      </c>
    </row>
    <row r="1962" spans="2:10" hidden="1" x14ac:dyDescent="0.2">
      <c r="B1962" t="s">
        <v>12251</v>
      </c>
      <c r="C1962" s="9">
        <v>1</v>
      </c>
      <c r="D1962" s="9" t="str">
        <f>VLOOKUP($B1962,'F&amp;I Log'!$H$3:$I$8977,2,FALSE)</f>
        <v>Conventional</v>
      </c>
      <c r="E1962" s="9" t="str">
        <f>(VLOOKUP($B1962,'F&amp;I Log'!$H$3:$S$8977,5,FALSE))</f>
        <v>52 SUNSET DR</v>
      </c>
      <c r="F1962" s="9" t="str">
        <f>IFERROR(VLOOKUP($B1962,'F&amp;I Log'!$H$3:$S$8977,6,FALSE),"--")</f>
        <v>RICHBORO</v>
      </c>
      <c r="G1962" s="9" t="str">
        <f>IFERROR(VLOOKUP($B1962,'F&amp;I Log'!$H$3:$S$8977,7,FALSE),"--")</f>
        <v>PA</v>
      </c>
      <c r="H1962" s="9" t="str">
        <f>IFERROR(VLOOKUP($B1962,'F&amp;I Log'!$H$3:$S$8977,8,FALSE),"--")</f>
        <v>18954</v>
      </c>
      <c r="I1962" s="9" t="str">
        <f>IFERROR(VLOOKUP($B1962,'F&amp;I Log'!$H$3:$S$8977,9,FALSE),"--")</f>
        <v>RKIKER@GMAIL.COM</v>
      </c>
      <c r="J1962" s="9" t="str">
        <f>IFERROR(VLOOKUP($B1962,'F&amp;I Log'!$H$3:$S$8977,10,FALSE),"--")</f>
        <v>267-374-8062</v>
      </c>
    </row>
    <row r="1963" spans="2:10" hidden="1" x14ac:dyDescent="0.2">
      <c r="B1963" t="s">
        <v>12257</v>
      </c>
      <c r="C1963" s="9">
        <v>1</v>
      </c>
      <c r="D1963" s="9" t="str">
        <f>VLOOKUP($B1963,'F&amp;I Log'!$H$3:$I$8977,2,FALSE)</f>
        <v>Conventional</v>
      </c>
      <c r="E1963" s="9" t="str">
        <f>(VLOOKUP($B1963,'F&amp;I Log'!$H$3:$S$8977,5,FALSE))</f>
        <v>408 CARMICHAEL DR</v>
      </c>
      <c r="F1963" s="9" t="str">
        <f>IFERROR(VLOOKUP($B1963,'F&amp;I Log'!$H$3:$S$8977,6,FALSE),"--")</f>
        <v>NORTH WALES</v>
      </c>
      <c r="G1963" s="9" t="str">
        <f>IFERROR(VLOOKUP($B1963,'F&amp;I Log'!$H$3:$S$8977,7,FALSE),"--")</f>
        <v>PA</v>
      </c>
      <c r="H1963" s="9" t="str">
        <f>IFERROR(VLOOKUP($B1963,'F&amp;I Log'!$H$3:$S$8977,8,FALSE),"--")</f>
        <v>19454</v>
      </c>
      <c r="I1963" s="9" t="str">
        <f>IFERROR(VLOOKUP($B1963,'F&amp;I Log'!$H$3:$S$8977,9,FALSE),"--")</f>
        <v>REICHLMJ@NPENN.ORG</v>
      </c>
      <c r="J1963" s="9" t="str">
        <f>IFERROR(VLOOKUP($B1963,'F&amp;I Log'!$H$3:$S$8977,10,FALSE),"--")</f>
        <v>215-896-3504</v>
      </c>
    </row>
    <row r="1964" spans="2:10" hidden="1" x14ac:dyDescent="0.2">
      <c r="B1964" t="s">
        <v>12263</v>
      </c>
      <c r="C1964" s="9">
        <v>1</v>
      </c>
      <c r="D1964" s="9" t="str">
        <f>VLOOKUP($B1964,'F&amp;I Log'!$H$3:$I$8977,2,FALSE)</f>
        <v>Conventional</v>
      </c>
      <c r="E1964" s="9" t="str">
        <f>(VLOOKUP($B1964,'F&amp;I Log'!$H$3:$S$8977,5,FALSE))</f>
        <v>803 LORRAINE DR</v>
      </c>
      <c r="F1964" s="9" t="str">
        <f>IFERROR(VLOOKUP($B1964,'F&amp;I Log'!$H$3:$S$8977,6,FALSE),"--")</f>
        <v>WARRINGTON</v>
      </c>
      <c r="G1964" s="9" t="str">
        <f>IFERROR(VLOOKUP($B1964,'F&amp;I Log'!$H$3:$S$8977,7,FALSE),"--")</f>
        <v>PA</v>
      </c>
      <c r="H1964" s="9" t="str">
        <f>IFERROR(VLOOKUP($B1964,'F&amp;I Log'!$H$3:$S$8977,8,FALSE),"--")</f>
        <v>18976</v>
      </c>
      <c r="I1964" s="9" t="str">
        <f>IFERROR(VLOOKUP($B1964,'F&amp;I Log'!$H$3:$S$8977,9,FALSE),"--")</f>
        <v>MIKESTANWICK@GMAIL.COM</v>
      </c>
      <c r="J1964" s="9" t="str">
        <f>IFERROR(VLOOKUP($B1964,'F&amp;I Log'!$H$3:$S$8977,10,FALSE),"--")</f>
        <v>215-206-2041</v>
      </c>
    </row>
    <row r="1965" spans="2:10" hidden="1" x14ac:dyDescent="0.2">
      <c r="B1965" t="s">
        <v>12274</v>
      </c>
      <c r="C1965" s="9">
        <v>1</v>
      </c>
      <c r="D1965" s="9" t="str">
        <f>VLOOKUP($B1965,'F&amp;I Log'!$H$3:$I$8977,2,FALSE)</f>
        <v>Conventional</v>
      </c>
      <c r="E1965" s="9" t="str">
        <f>(VLOOKUP($B1965,'F&amp;I Log'!$H$3:$S$8977,5,FALSE))</f>
        <v>120 BURGESS RD</v>
      </c>
      <c r="F1965" s="9" t="str">
        <f>IFERROR(VLOOKUP($B1965,'F&amp;I Log'!$H$3:$S$8977,6,FALSE),"--")</f>
        <v>COLLEGEVILLE</v>
      </c>
      <c r="G1965" s="9" t="str">
        <f>IFERROR(VLOOKUP($B1965,'F&amp;I Log'!$H$3:$S$8977,7,FALSE),"--")</f>
        <v>PA</v>
      </c>
      <c r="H1965" s="9" t="str">
        <f>IFERROR(VLOOKUP($B1965,'F&amp;I Log'!$H$3:$S$8977,8,FALSE),"--")</f>
        <v>19426-1783</v>
      </c>
      <c r="I1965" s="9" t="str">
        <f>IFERROR(VLOOKUP($B1965,'F&amp;I Log'!$H$3:$S$8977,9,FALSE),"--")</f>
        <v>DONJR@BELLESELECTRIC.COM</v>
      </c>
      <c r="J1965" s="9" t="str">
        <f>IFERROR(VLOOKUP($B1965,'F&amp;I Log'!$H$3:$S$8977,10,FALSE),"--")</f>
        <v>610-842-3848</v>
      </c>
    </row>
    <row r="1966" spans="2:10" hidden="1" x14ac:dyDescent="0.2">
      <c r="B1966" t="s">
        <v>12277</v>
      </c>
      <c r="C1966" s="9">
        <v>1</v>
      </c>
      <c r="D1966" s="9" t="str">
        <f>VLOOKUP($B1966,'F&amp;I Log'!$H$3:$I$8977,2,FALSE)</f>
        <v>Conventional</v>
      </c>
      <c r="E1966" s="9" t="str">
        <f>(VLOOKUP($B1966,'F&amp;I Log'!$H$3:$S$8977,5,FALSE))</f>
        <v>2260 SUNRISE WAY</v>
      </c>
      <c r="F1966" s="9" t="str">
        <f>IFERROR(VLOOKUP($B1966,'F&amp;I Log'!$H$3:$S$8977,6,FALSE),"--")</f>
        <v>JAMISON</v>
      </c>
      <c r="G1966" s="9" t="str">
        <f>IFERROR(VLOOKUP($B1966,'F&amp;I Log'!$H$3:$S$8977,7,FALSE),"--")</f>
        <v>PA</v>
      </c>
      <c r="H1966" s="9" t="str">
        <f>IFERROR(VLOOKUP($B1966,'F&amp;I Log'!$H$3:$S$8977,8,FALSE),"--")</f>
        <v>18929</v>
      </c>
      <c r="I1966" s="9" t="str">
        <f>IFERROR(VLOOKUP($B1966,'F&amp;I Log'!$H$3:$S$8977,9,FALSE),"--")</f>
        <v>MAW010722@GMAIL.COM</v>
      </c>
      <c r="J1966" s="9" t="str">
        <f>IFERROR(VLOOKUP($B1966,'F&amp;I Log'!$H$3:$S$8977,10,FALSE),"--")</f>
        <v>215-343-1771</v>
      </c>
    </row>
    <row r="1967" spans="2:10" hidden="1" x14ac:dyDescent="0.2">
      <c r="B1967" t="s">
        <v>12283</v>
      </c>
      <c r="C1967" s="9">
        <v>1</v>
      </c>
      <c r="D1967" s="9" t="str">
        <f>VLOOKUP($B1967,'F&amp;I Log'!$H$3:$I$8977,2,FALSE)</f>
        <v>Conventional</v>
      </c>
      <c r="E1967" s="9" t="str">
        <f>(VLOOKUP($B1967,'F&amp;I Log'!$H$3:$S$8977,5,FALSE))</f>
        <v>816 SENECA WAY</v>
      </c>
      <c r="F1967" s="9" t="str">
        <f>IFERROR(VLOOKUP($B1967,'F&amp;I Log'!$H$3:$S$8977,6,FALSE),"--")</f>
        <v>STROUDSBURG</v>
      </c>
      <c r="G1967" s="9" t="str">
        <f>IFERROR(VLOOKUP($B1967,'F&amp;I Log'!$H$3:$S$8977,7,FALSE),"--")</f>
        <v>PA</v>
      </c>
      <c r="H1967" s="9" t="str">
        <f>IFERROR(VLOOKUP($B1967,'F&amp;I Log'!$H$3:$S$8977,8,FALSE),"--")</f>
        <v>18360</v>
      </c>
      <c r="I1967" s="9" t="str">
        <f>IFERROR(VLOOKUP($B1967,'F&amp;I Log'!$H$3:$S$8977,9,FALSE),"--")</f>
        <v>JWET33@LIVE.COM</v>
      </c>
      <c r="J1967" s="9" t="str">
        <f>IFERROR(VLOOKUP($B1967,'F&amp;I Log'!$H$3:$S$8977,10,FALSE),"--")</f>
        <v>570-807-3529</v>
      </c>
    </row>
    <row r="1968" spans="2:10" hidden="1" x14ac:dyDescent="0.2">
      <c r="B1968" t="s">
        <v>12289</v>
      </c>
      <c r="C1968" s="9">
        <v>1</v>
      </c>
      <c r="D1968" s="9" t="str">
        <f>VLOOKUP($B1968,'F&amp;I Log'!$H$3:$I$8977,2,FALSE)</f>
        <v>Fleet</v>
      </c>
      <c r="E1968" s="9" t="str">
        <f>(VLOOKUP($B1968,'F&amp;I Log'!$H$3:$S$8977,5,FALSE))</f>
        <v>47 HOME PL</v>
      </c>
      <c r="F1968" s="9" t="str">
        <f>IFERROR(VLOOKUP($B1968,'F&amp;I Log'!$H$3:$S$8977,6,FALSE),"--")</f>
        <v>STATEN ISLAND</v>
      </c>
      <c r="G1968" s="9" t="str">
        <f>IFERROR(VLOOKUP($B1968,'F&amp;I Log'!$H$3:$S$8977,7,FALSE),"--")</f>
        <v>NY</v>
      </c>
      <c r="H1968" s="9" t="str">
        <f>IFERROR(VLOOKUP($B1968,'F&amp;I Log'!$H$3:$S$8977,8,FALSE),"--")</f>
        <v>10302</v>
      </c>
      <c r="I1968" s="9" t="str">
        <f>IFERROR(VLOOKUP($B1968,'F&amp;I Log'!$H$3:$S$8977,9,FALSE),"--")</f>
        <v/>
      </c>
      <c r="J1968" s="9" t="str">
        <f>IFERROR(VLOOKUP($B1968,'F&amp;I Log'!$H$3:$S$8977,10,FALSE),"--")</f>
        <v>917-882-1060</v>
      </c>
    </row>
    <row r="1969" spans="2:10" hidden="1" x14ac:dyDescent="0.2">
      <c r="B1969" t="s">
        <v>12296</v>
      </c>
      <c r="C1969" s="9">
        <v>1</v>
      </c>
      <c r="D1969" s="9" t="str">
        <f>VLOOKUP($B1969,'F&amp;I Log'!$H$3:$I$8977,2,FALSE)</f>
        <v>Conventional</v>
      </c>
      <c r="E1969" s="9" t="str">
        <f>(VLOOKUP($B1969,'F&amp;I Log'!$H$3:$S$8977,5,FALSE))</f>
        <v>26 SADDLE RIDGE ROAD</v>
      </c>
      <c r="F1969" s="9" t="str">
        <f>IFERROR(VLOOKUP($B1969,'F&amp;I Log'!$H$3:$S$8977,6,FALSE),"--")</f>
        <v>ANDOVER</v>
      </c>
      <c r="G1969" s="9" t="str">
        <f>IFERROR(VLOOKUP($B1969,'F&amp;I Log'!$H$3:$S$8977,7,FALSE),"--")</f>
        <v>NJ</v>
      </c>
      <c r="H1969" s="9" t="str">
        <f>IFERROR(VLOOKUP($B1969,'F&amp;I Log'!$H$3:$S$8977,8,FALSE),"--")</f>
        <v>07821</v>
      </c>
      <c r="I1969" s="9" t="str">
        <f>IFERROR(VLOOKUP($B1969,'F&amp;I Log'!$H$3:$S$8977,9,FALSE),"--")</f>
        <v/>
      </c>
      <c r="J1969" s="9" t="str">
        <f>IFERROR(VLOOKUP($B1969,'F&amp;I Log'!$H$3:$S$8977,10,FALSE),"--")</f>
        <v>973-980-6947</v>
      </c>
    </row>
    <row r="1970" spans="2:10" hidden="1" x14ac:dyDescent="0.2">
      <c r="B1970" t="s">
        <v>12309</v>
      </c>
      <c r="C1970" s="9">
        <v>1</v>
      </c>
      <c r="D1970" s="9" t="str">
        <f>VLOOKUP($B1970,'F&amp;I Log'!$H$3:$I$8977,2,FALSE)</f>
        <v>Conventional</v>
      </c>
      <c r="E1970" s="9" t="str">
        <f>(VLOOKUP($B1970,'F&amp;I Log'!$H$3:$S$8977,5,FALSE))</f>
        <v>705 N 2ND ST</v>
      </c>
      <c r="F1970" s="9" t="str">
        <f>IFERROR(VLOOKUP($B1970,'F&amp;I Log'!$H$3:$S$8977,6,FALSE),"--")</f>
        <v>EMMAUS</v>
      </c>
      <c r="G1970" s="9" t="str">
        <f>IFERROR(VLOOKUP($B1970,'F&amp;I Log'!$H$3:$S$8977,7,FALSE),"--")</f>
        <v>PA</v>
      </c>
      <c r="H1970" s="9" t="str">
        <f>IFERROR(VLOOKUP($B1970,'F&amp;I Log'!$H$3:$S$8977,8,FALSE),"--")</f>
        <v>18049</v>
      </c>
      <c r="I1970" s="9" t="str">
        <f>IFERROR(VLOOKUP($B1970,'F&amp;I Log'!$H$3:$S$8977,9,FALSE),"--")</f>
        <v>ABIGAILK.SANDERS@GMAIL.COM</v>
      </c>
      <c r="J1970" s="9" t="str">
        <f>IFERROR(VLOOKUP($B1970,'F&amp;I Log'!$H$3:$S$8977,10,FALSE),"--")</f>
        <v>484-226-7090</v>
      </c>
    </row>
    <row r="1971" spans="2:10" hidden="1" x14ac:dyDescent="0.2">
      <c r="B1971" t="s">
        <v>12316</v>
      </c>
      <c r="C1971" s="9">
        <v>1</v>
      </c>
      <c r="D1971" s="9" t="str">
        <f>VLOOKUP($B1971,'F&amp;I Log'!$H$3:$I$8977,2,FALSE)</f>
        <v>Conventional</v>
      </c>
      <c r="E1971" s="9" t="str">
        <f>(VLOOKUP($B1971,'F&amp;I Log'!$H$3:$S$8977,5,FALSE))</f>
        <v>4025 LONGFELLOW ST</v>
      </c>
      <c r="F1971" s="9" t="str">
        <f>IFERROR(VLOOKUP($B1971,'F&amp;I Log'!$H$3:$S$8977,6,FALSE),"--")</f>
        <v>ALLENTOWN</v>
      </c>
      <c r="G1971" s="9" t="str">
        <f>IFERROR(VLOOKUP($B1971,'F&amp;I Log'!$H$3:$S$8977,7,FALSE),"--")</f>
        <v>PA</v>
      </c>
      <c r="H1971" s="9" t="str">
        <f>IFERROR(VLOOKUP($B1971,'F&amp;I Log'!$H$3:$S$8977,8,FALSE),"--")</f>
        <v>18104</v>
      </c>
      <c r="I1971" s="9" t="str">
        <f>IFERROR(VLOOKUP($B1971,'F&amp;I Log'!$H$3:$S$8977,9,FALSE),"--")</f>
        <v>JACKCLEGHORN@YAHOO.COM</v>
      </c>
      <c r="J1971" s="9" t="str">
        <f>IFERROR(VLOOKUP($B1971,'F&amp;I Log'!$H$3:$S$8977,10,FALSE),"--")</f>
        <v>817-454-3232</v>
      </c>
    </row>
    <row r="1972" spans="2:10" hidden="1" x14ac:dyDescent="0.2">
      <c r="B1972" t="s">
        <v>12323</v>
      </c>
      <c r="C1972" s="9">
        <v>1</v>
      </c>
      <c r="D1972" s="9" t="str">
        <f>VLOOKUP($B1972,'F&amp;I Log'!$H$3:$I$8977,2,FALSE)</f>
        <v>Conventional</v>
      </c>
      <c r="E1972" s="9" t="str">
        <f>(VLOOKUP($B1972,'F&amp;I Log'!$H$3:$S$8977,5,FALSE))</f>
        <v>77 GREENWOODS DR</v>
      </c>
      <c r="F1972" s="9" t="str">
        <f>IFERROR(VLOOKUP($B1972,'F&amp;I Log'!$H$3:$S$8977,6,FALSE),"--")</f>
        <v>HORSHAM</v>
      </c>
      <c r="G1972" s="9" t="str">
        <f>IFERROR(VLOOKUP($B1972,'F&amp;I Log'!$H$3:$S$8977,7,FALSE),"--")</f>
        <v>PA</v>
      </c>
      <c r="H1972" s="9" t="str">
        <f>IFERROR(VLOOKUP($B1972,'F&amp;I Log'!$H$3:$S$8977,8,FALSE),"--")</f>
        <v>19044</v>
      </c>
      <c r="I1972" s="9" t="str">
        <f>IFERROR(VLOOKUP($B1972,'F&amp;I Log'!$H$3:$S$8977,9,FALSE),"--")</f>
        <v>DS8923@GMAIL.COM</v>
      </c>
      <c r="J1972" s="9" t="str">
        <f>IFERROR(VLOOKUP($B1972,'F&amp;I Log'!$H$3:$S$8977,10,FALSE),"--")</f>
        <v>215-429-0661</v>
      </c>
    </row>
    <row r="1973" spans="2:10" hidden="1" x14ac:dyDescent="0.2">
      <c r="B1973" t="s">
        <v>12331</v>
      </c>
      <c r="C1973" s="9">
        <v>1</v>
      </c>
      <c r="D1973" s="9" t="str">
        <f>VLOOKUP($B1973,'F&amp;I Log'!$H$3:$I$8977,2,FALSE)</f>
        <v>Conventional</v>
      </c>
      <c r="E1973" s="9" t="str">
        <f>(VLOOKUP($B1973,'F&amp;I Log'!$H$3:$S$8977,5,FALSE))</f>
        <v>1543 NORRISTOWN RD</v>
      </c>
      <c r="F1973" s="9" t="str">
        <f>IFERROR(VLOOKUP($B1973,'F&amp;I Log'!$H$3:$S$8977,6,FALSE),"--")</f>
        <v>AMBLER</v>
      </c>
      <c r="G1973" s="9" t="str">
        <f>IFERROR(VLOOKUP($B1973,'F&amp;I Log'!$H$3:$S$8977,7,FALSE),"--")</f>
        <v>PA</v>
      </c>
      <c r="H1973" s="9" t="str">
        <f>IFERROR(VLOOKUP($B1973,'F&amp;I Log'!$H$3:$S$8977,8,FALSE),"--")</f>
        <v>19002</v>
      </c>
      <c r="I1973" s="9" t="str">
        <f>IFERROR(VLOOKUP($B1973,'F&amp;I Log'!$H$3:$S$8977,9,FALSE),"--")</f>
        <v>JS0272@GMAIL.COM</v>
      </c>
      <c r="J1973" s="9" t="str">
        <f>IFERROR(VLOOKUP($B1973,'F&amp;I Log'!$H$3:$S$8977,10,FALSE),"--")</f>
        <v>215-378-7899</v>
      </c>
    </row>
    <row r="1974" spans="2:10" hidden="1" x14ac:dyDescent="0.2">
      <c r="B1974" t="s">
        <v>12345</v>
      </c>
      <c r="C1974" s="9">
        <v>1</v>
      </c>
      <c r="D1974" s="9" t="str">
        <f>VLOOKUP($B1974,'F&amp;I Log'!$H$3:$I$8977,2,FALSE)</f>
        <v>Conventional</v>
      </c>
      <c r="E1974" s="9" t="str">
        <f>(VLOOKUP($B1974,'F&amp;I Log'!$H$3:$S$8977,5,FALSE))</f>
        <v>1620 CLAUDIA WAY</v>
      </c>
      <c r="F1974" s="9" t="str">
        <f>IFERROR(VLOOKUP($B1974,'F&amp;I Log'!$H$3:$S$8977,6,FALSE),"--")</f>
        <v>NORTH WALES</v>
      </c>
      <c r="G1974" s="9" t="str">
        <f>IFERROR(VLOOKUP($B1974,'F&amp;I Log'!$H$3:$S$8977,7,FALSE),"--")</f>
        <v>PA</v>
      </c>
      <c r="H1974" s="9" t="str">
        <f>IFERROR(VLOOKUP($B1974,'F&amp;I Log'!$H$3:$S$8977,8,FALSE),"--")</f>
        <v>19454</v>
      </c>
      <c r="I1974" s="9" t="str">
        <f>IFERROR(VLOOKUP($B1974,'F&amp;I Log'!$H$3:$S$8977,9,FALSE),"--")</f>
        <v>gr82th@aol.com</v>
      </c>
      <c r="J1974" s="9" t="str">
        <f>IFERROR(VLOOKUP($B1974,'F&amp;I Log'!$H$3:$S$8977,10,FALSE),"--")</f>
        <v>215-292-9674</v>
      </c>
    </row>
    <row r="1975" spans="2:10" hidden="1" x14ac:dyDescent="0.2">
      <c r="B1975" t="s">
        <v>12360</v>
      </c>
      <c r="C1975" s="9">
        <v>1</v>
      </c>
      <c r="D1975" s="9" t="str">
        <f>VLOOKUP($B1975,'F&amp;I Log'!$H$3:$I$8977,2,FALSE)</f>
        <v>Conventional</v>
      </c>
      <c r="E1975" s="9" t="str">
        <f>(VLOOKUP($B1975,'F&amp;I Log'!$H$3:$S$8977,5,FALSE))</f>
        <v>2287 DURHAM RD PO BOX 201</v>
      </c>
      <c r="F1975" s="9" t="str">
        <f>IFERROR(VLOOKUP($B1975,'F&amp;I Log'!$H$3:$S$8977,6,FALSE),"--")</f>
        <v>BUCKINGHAM</v>
      </c>
      <c r="G1975" s="9" t="str">
        <f>IFERROR(VLOOKUP($B1975,'F&amp;I Log'!$H$3:$S$8977,7,FALSE),"--")</f>
        <v>PA</v>
      </c>
      <c r="H1975" s="9" t="str">
        <f>IFERROR(VLOOKUP($B1975,'F&amp;I Log'!$H$3:$S$8977,8,FALSE),"--")</f>
        <v>18912</v>
      </c>
      <c r="I1975" s="9" t="str">
        <f>IFERROR(VLOOKUP($B1975,'F&amp;I Log'!$H$3:$S$8977,9,FALSE),"--")</f>
        <v>JLYONS@BLUEMOONACRES.COM</v>
      </c>
      <c r="J1975" s="9" t="str">
        <f>IFERROR(VLOOKUP($B1975,'F&amp;I Log'!$H$3:$S$8977,10,FALSE),"--")</f>
        <v>267-767-4817</v>
      </c>
    </row>
    <row r="1976" spans="2:10" hidden="1" x14ac:dyDescent="0.2">
      <c r="B1976" t="s">
        <v>12380</v>
      </c>
      <c r="C1976" s="9">
        <v>1</v>
      </c>
      <c r="D1976" s="9" t="str">
        <f>VLOOKUP($B1976,'F&amp;I Log'!$H$3:$I$8977,2,FALSE)</f>
        <v>Conventional</v>
      </c>
      <c r="E1976" s="9" t="str">
        <f>(VLOOKUP($B1976,'F&amp;I Log'!$H$3:$S$8977,5,FALSE))</f>
        <v>113 CHATHAM LN</v>
      </c>
      <c r="F1976" s="9" t="str">
        <f>IFERROR(VLOOKUP($B1976,'F&amp;I Log'!$H$3:$S$8977,6,FALSE),"--")</f>
        <v>PT PLEASANT</v>
      </c>
      <c r="G1976" s="9" t="str">
        <f>IFERROR(VLOOKUP($B1976,'F&amp;I Log'!$H$3:$S$8977,7,FALSE),"--")</f>
        <v>NJ</v>
      </c>
      <c r="H1976" s="9" t="str">
        <f>IFERROR(VLOOKUP($B1976,'F&amp;I Log'!$H$3:$S$8977,8,FALSE),"--")</f>
        <v>08742-2005</v>
      </c>
      <c r="I1976" s="9" t="str">
        <f>IFERROR(VLOOKUP($B1976,'F&amp;I Log'!$H$3:$S$8977,9,FALSE),"--")</f>
        <v>LJCTO@VERIZON.NET</v>
      </c>
      <c r="J1976" s="9" t="str">
        <f>IFERROR(VLOOKUP($B1976,'F&amp;I Log'!$H$3:$S$8977,10,FALSE),"--")</f>
        <v>732-766-2364</v>
      </c>
    </row>
    <row r="1977" spans="2:10" hidden="1" x14ac:dyDescent="0.2">
      <c r="B1977" t="s">
        <v>12389</v>
      </c>
      <c r="C1977" s="9">
        <v>1</v>
      </c>
      <c r="D1977" s="9" t="str">
        <f>VLOOKUP($B1977,'F&amp;I Log'!$H$3:$I$8977,2,FALSE)</f>
        <v>Conventional</v>
      </c>
      <c r="E1977" s="9" t="str">
        <f>(VLOOKUP($B1977,'F&amp;I Log'!$H$3:$S$8977,5,FALSE))</f>
        <v>14 CREIGHTON CIR</v>
      </c>
      <c r="F1977" s="9" t="str">
        <f>IFERROR(VLOOKUP($B1977,'F&amp;I Log'!$H$3:$S$8977,6,FALSE),"--")</f>
        <v>READING</v>
      </c>
      <c r="G1977" s="9" t="str">
        <f>IFERROR(VLOOKUP($B1977,'F&amp;I Log'!$H$3:$S$8977,7,FALSE),"--")</f>
        <v>PA</v>
      </c>
      <c r="H1977" s="9" t="str">
        <f>IFERROR(VLOOKUP($B1977,'F&amp;I Log'!$H$3:$S$8977,8,FALSE),"--")</f>
        <v>19607</v>
      </c>
      <c r="I1977" s="9" t="str">
        <f>IFERROR(VLOOKUP($B1977,'F&amp;I Log'!$H$3:$S$8977,9,FALSE),"--")</f>
        <v>RJNEJMAN62@GMAIL.COM</v>
      </c>
      <c r="J1977" s="9" t="str">
        <f>IFERROR(VLOOKUP($B1977,'F&amp;I Log'!$H$3:$S$8977,10,FALSE),"--")</f>
        <v>610-858-3750</v>
      </c>
    </row>
    <row r="1978" spans="2:10" hidden="1" x14ac:dyDescent="0.2">
      <c r="B1978" t="s">
        <v>12396</v>
      </c>
      <c r="C1978" s="9">
        <v>1</v>
      </c>
      <c r="D1978" s="9" t="str">
        <f>VLOOKUP($B1978,'F&amp;I Log'!$H$3:$I$8977,2,FALSE)</f>
        <v>Conventional</v>
      </c>
      <c r="E1978" s="9" t="str">
        <f>(VLOOKUP($B1978,'F&amp;I Log'!$H$3:$S$8977,5,FALSE))</f>
        <v>630 VIOLET RD</v>
      </c>
      <c r="F1978" s="9" t="str">
        <f>IFERROR(VLOOKUP($B1978,'F&amp;I Log'!$H$3:$S$8977,6,FALSE),"--")</f>
        <v>WARMINSTER</v>
      </c>
      <c r="G1978" s="9" t="str">
        <f>IFERROR(VLOOKUP($B1978,'F&amp;I Log'!$H$3:$S$8977,7,FALSE),"--")</f>
        <v>PA</v>
      </c>
      <c r="H1978" s="9" t="str">
        <f>IFERROR(VLOOKUP($B1978,'F&amp;I Log'!$H$3:$S$8977,8,FALSE),"--")</f>
        <v>18974</v>
      </c>
      <c r="I1978" s="9" t="str">
        <f>IFERROR(VLOOKUP($B1978,'F&amp;I Log'!$H$3:$S$8977,9,FALSE),"--")</f>
        <v/>
      </c>
      <c r="J1978" s="9" t="str">
        <f>IFERROR(VLOOKUP($B1978,'F&amp;I Log'!$H$3:$S$8977,10,FALSE),"--")</f>
        <v>215-740-8083</v>
      </c>
    </row>
    <row r="1979" spans="2:10" hidden="1" x14ac:dyDescent="0.2">
      <c r="B1979" t="s">
        <v>12401</v>
      </c>
      <c r="C1979" s="9">
        <v>1</v>
      </c>
      <c r="D1979" s="9" t="str">
        <f>VLOOKUP($B1979,'F&amp;I Log'!$H$3:$I$8977,2,FALSE)</f>
        <v>Conventional</v>
      </c>
      <c r="E1979" s="9" t="str">
        <f>(VLOOKUP($B1979,'F&amp;I Log'!$H$3:$S$8977,5,FALSE))</f>
        <v>967 HILLSIDE DR</v>
      </c>
      <c r="F1979" s="9" t="str">
        <f>IFERROR(VLOOKUP($B1979,'F&amp;I Log'!$H$3:$S$8977,6,FALSE),"--")</f>
        <v>SOUTHAMPTON</v>
      </c>
      <c r="G1979" s="9" t="str">
        <f>IFERROR(VLOOKUP($B1979,'F&amp;I Log'!$H$3:$S$8977,7,FALSE),"--")</f>
        <v>PA</v>
      </c>
      <c r="H1979" s="9" t="str">
        <f>IFERROR(VLOOKUP($B1979,'F&amp;I Log'!$H$3:$S$8977,8,FALSE),"--")</f>
        <v>18966-4312</v>
      </c>
      <c r="I1979" s="9" t="str">
        <f>IFERROR(VLOOKUP($B1979,'F&amp;I Log'!$H$3:$S$8977,9,FALSE),"--")</f>
        <v>MIS94@COMCAST.NET</v>
      </c>
      <c r="J1979" s="9" t="str">
        <f>IFERROR(VLOOKUP($B1979,'F&amp;I Log'!$H$3:$S$8977,10,FALSE),"--")</f>
        <v>215-285-9361</v>
      </c>
    </row>
    <row r="1980" spans="2:10" hidden="1" x14ac:dyDescent="0.2">
      <c r="B1980" t="s">
        <v>12408</v>
      </c>
      <c r="C1980" s="9">
        <v>1</v>
      </c>
      <c r="D1980" s="9" t="str">
        <f>VLOOKUP($B1980,'F&amp;I Log'!$H$3:$I$8977,2,FALSE)</f>
        <v>Conventional</v>
      </c>
      <c r="E1980" s="9" t="str">
        <f>(VLOOKUP($B1980,'F&amp;I Log'!$H$3:$S$8977,5,FALSE))</f>
        <v>429 PARKVIEW AVE</v>
      </c>
      <c r="F1980" s="9" t="str">
        <f>IFERROR(VLOOKUP($B1980,'F&amp;I Log'!$H$3:$S$8977,6,FALSE),"--")</f>
        <v>LANGHORNE</v>
      </c>
      <c r="G1980" s="9" t="str">
        <f>IFERROR(VLOOKUP($B1980,'F&amp;I Log'!$H$3:$S$8977,7,FALSE),"--")</f>
        <v>PA</v>
      </c>
      <c r="H1980" s="9" t="str">
        <f>IFERROR(VLOOKUP($B1980,'F&amp;I Log'!$H$3:$S$8977,8,FALSE),"--")</f>
        <v>19047-5420</v>
      </c>
      <c r="I1980" s="9" t="str">
        <f>IFERROR(VLOOKUP($B1980,'F&amp;I Log'!$H$3:$S$8977,9,FALSE),"--")</f>
        <v>JDEFEO@MCCAFFERTY.COM</v>
      </c>
      <c r="J1980" s="9" t="str">
        <f>IFERROR(VLOOKUP($B1980,'F&amp;I Log'!$H$3:$S$8977,10,FALSE),"--")</f>
        <v>215-702-1390</v>
      </c>
    </row>
    <row r="1981" spans="2:10" x14ac:dyDescent="0.2">
      <c r="B1981" t="s">
        <v>12417</v>
      </c>
      <c r="C1981" s="9">
        <v>1</v>
      </c>
      <c r="D1981" s="9" t="str">
        <f>VLOOKUP($B1981,'F&amp;I Log'!$H$3:$I$8977,2,FALSE)</f>
        <v>Fleet</v>
      </c>
      <c r="E1981" s="9" t="str">
        <f>(VLOOKUP($B1981,'F&amp;I Log'!$H$3:$S$8977,5,FALSE))</f>
        <v>221 EVANS WAY STE A</v>
      </c>
      <c r="F1981" s="9" t="str">
        <f>IFERROR(VLOOKUP($B1981,'F&amp;I Log'!$H$3:$S$8977,6,FALSE),"--")</f>
        <v>BRANCHBURG</v>
      </c>
      <c r="G1981" s="9" t="str">
        <f>IFERROR(VLOOKUP($B1981,'F&amp;I Log'!$H$3:$S$8977,7,FALSE),"--")</f>
        <v>NJ</v>
      </c>
      <c r="H1981" s="9" t="str">
        <f>IFERROR(VLOOKUP($B1981,'F&amp;I Log'!$H$3:$S$8977,8,FALSE),"--")</f>
        <v>08876</v>
      </c>
      <c r="I1981" s="9" t="str">
        <f>IFERROR(VLOOKUP($B1981,'F&amp;I Log'!$H$3:$S$8977,9,FALSE),"--")</f>
        <v/>
      </c>
      <c r="J1981" s="9" t="str">
        <f>IFERROR(VLOOKUP($B1981,'F&amp;I Log'!$H$3:$S$8977,10,FALSE),"--")</f>
        <v>908-797-9653</v>
      </c>
    </row>
    <row r="1982" spans="2:10" hidden="1" x14ac:dyDescent="0.2">
      <c r="B1982" t="s">
        <v>12422</v>
      </c>
      <c r="C1982" s="9">
        <v>1</v>
      </c>
      <c r="D1982" s="9" t="str">
        <f>VLOOKUP($B1982,'F&amp;I Log'!$H$3:$I$8977,2,FALSE)</f>
        <v>Conventional</v>
      </c>
      <c r="E1982" s="9" t="str">
        <f>(VLOOKUP($B1982,'F&amp;I Log'!$H$3:$S$8977,5,FALSE))</f>
        <v>12812 BOXWOOD LN</v>
      </c>
      <c r="F1982" s="9" t="str">
        <f>IFERROR(VLOOKUP($B1982,'F&amp;I Log'!$H$3:$S$8977,6,FALSE),"--")</f>
        <v>UNION BRIDGE</v>
      </c>
      <c r="G1982" s="9" t="str">
        <f>IFERROR(VLOOKUP($B1982,'F&amp;I Log'!$H$3:$S$8977,7,FALSE),"--")</f>
        <v>MD</v>
      </c>
      <c r="H1982" s="9" t="str">
        <f>IFERROR(VLOOKUP($B1982,'F&amp;I Log'!$H$3:$S$8977,8,FALSE),"--")</f>
        <v>21791</v>
      </c>
      <c r="I1982" s="9" t="str">
        <f>IFERROR(VLOOKUP($B1982,'F&amp;I Log'!$H$3:$S$8977,9,FALSE),"--")</f>
        <v/>
      </c>
      <c r="J1982" s="9" t="str">
        <f>IFERROR(VLOOKUP($B1982,'F&amp;I Log'!$H$3:$S$8977,10,FALSE),"--")</f>
        <v>301-898-1037</v>
      </c>
    </row>
    <row r="1983" spans="2:10" hidden="1" x14ac:dyDescent="0.2">
      <c r="B1983" t="s">
        <v>12428</v>
      </c>
      <c r="C1983" s="9">
        <v>1</v>
      </c>
      <c r="D1983" s="9" t="str">
        <f>VLOOKUP($B1983,'F&amp;I Log'!$H$3:$I$8977,2,FALSE)</f>
        <v>Conventional</v>
      </c>
      <c r="E1983" s="9" t="str">
        <f>(VLOOKUP($B1983,'F&amp;I Log'!$H$3:$S$8977,5,FALSE))</f>
        <v>11 RUBY CT</v>
      </c>
      <c r="F1983" s="9" t="str">
        <f>IFERROR(VLOOKUP($B1983,'F&amp;I Log'!$H$3:$S$8977,6,FALSE),"--")</f>
        <v>NEWTOWN</v>
      </c>
      <c r="G1983" s="9" t="str">
        <f>IFERROR(VLOOKUP($B1983,'F&amp;I Log'!$H$3:$S$8977,7,FALSE),"--")</f>
        <v>PA</v>
      </c>
      <c r="H1983" s="9" t="str">
        <f>IFERROR(VLOOKUP($B1983,'F&amp;I Log'!$H$3:$S$8977,8,FALSE),"--")</f>
        <v>18940</v>
      </c>
      <c r="I1983" s="9" t="str">
        <f>IFERROR(VLOOKUP($B1983,'F&amp;I Log'!$H$3:$S$8977,9,FALSE),"--")</f>
        <v/>
      </c>
      <c r="J1983" s="9" t="str">
        <f>IFERROR(VLOOKUP($B1983,'F&amp;I Log'!$H$3:$S$8977,10,FALSE),"--")</f>
        <v>215-630-4044</v>
      </c>
    </row>
    <row r="1984" spans="2:10" hidden="1" x14ac:dyDescent="0.2">
      <c r="B1984" t="s">
        <v>12435</v>
      </c>
      <c r="C1984" s="9">
        <v>1</v>
      </c>
      <c r="D1984" s="9" t="str">
        <f>VLOOKUP($B1984,'F&amp;I Log'!$H$3:$I$8977,2,FALSE)</f>
        <v>Conventional</v>
      </c>
      <c r="E1984" s="9" t="str">
        <f>(VLOOKUP($B1984,'F&amp;I Log'!$H$3:$S$8977,5,FALSE))</f>
        <v>2617 DEKALB PIKE</v>
      </c>
      <c r="F1984" s="9" t="str">
        <f>IFERROR(VLOOKUP($B1984,'F&amp;I Log'!$H$3:$S$8977,6,FALSE),"--")</f>
        <v>NORRISTOWN</v>
      </c>
      <c r="G1984" s="9" t="str">
        <f>IFERROR(VLOOKUP($B1984,'F&amp;I Log'!$H$3:$S$8977,7,FALSE),"--")</f>
        <v>PA</v>
      </c>
      <c r="H1984" s="9" t="str">
        <f>IFERROR(VLOOKUP($B1984,'F&amp;I Log'!$H$3:$S$8977,8,FALSE),"--")</f>
        <v>19401</v>
      </c>
      <c r="I1984" s="9" t="str">
        <f>IFERROR(VLOOKUP($B1984,'F&amp;I Log'!$H$3:$S$8977,9,FALSE),"--")</f>
        <v>KCS.PLUMBING@GMAIL.COM</v>
      </c>
      <c r="J1984" s="9" t="str">
        <f>IFERROR(VLOOKUP($B1984,'F&amp;I Log'!$H$3:$S$8977,10,FALSE),"--")</f>
        <v>215-510-1697</v>
      </c>
    </row>
    <row r="1985" spans="2:10" hidden="1" x14ac:dyDescent="0.2">
      <c r="B1985" t="s">
        <v>12440</v>
      </c>
      <c r="C1985" s="9">
        <v>1</v>
      </c>
      <c r="D1985" s="9" t="str">
        <f>VLOOKUP($B1985,'F&amp;I Log'!$H$3:$I$8977,2,FALSE)</f>
        <v>Conventional</v>
      </c>
      <c r="E1985" s="9" t="str">
        <f>(VLOOKUP($B1985,'F&amp;I Log'!$H$3:$S$8977,5,FALSE))</f>
        <v>1590 TENNIS CIR</v>
      </c>
      <c r="F1985" s="9" t="str">
        <f>IFERROR(VLOOKUP($B1985,'F&amp;I Log'!$H$3:$S$8977,6,FALSE),"--")</f>
        <v>LANSDALE</v>
      </c>
      <c r="G1985" s="9" t="str">
        <f>IFERROR(VLOOKUP($B1985,'F&amp;I Log'!$H$3:$S$8977,7,FALSE),"--")</f>
        <v>PA</v>
      </c>
      <c r="H1985" s="9" t="str">
        <f>IFERROR(VLOOKUP($B1985,'F&amp;I Log'!$H$3:$S$8977,8,FALSE),"--")</f>
        <v>19446</v>
      </c>
      <c r="I1985" s="9" t="str">
        <f>IFERROR(VLOOKUP($B1985,'F&amp;I Log'!$H$3:$S$8977,9,FALSE),"--")</f>
        <v>DCMILLSSR1@GMAIL.COM</v>
      </c>
      <c r="J1985" s="9" t="str">
        <f>IFERROR(VLOOKUP($B1985,'F&amp;I Log'!$H$3:$S$8977,10,FALSE),"--")</f>
        <v>215-872-4707</v>
      </c>
    </row>
    <row r="1986" spans="2:10" hidden="1" x14ac:dyDescent="0.2">
      <c r="B1986" t="s">
        <v>12449</v>
      </c>
      <c r="C1986" s="9">
        <v>1</v>
      </c>
      <c r="D1986" s="9" t="str">
        <f>VLOOKUP($B1986,'F&amp;I Log'!$H$3:$I$8977,2,FALSE)</f>
        <v>Conventional</v>
      </c>
      <c r="E1986" s="9" t="str">
        <f>(VLOOKUP($B1986,'F&amp;I Log'!$H$3:$S$8977,5,FALSE))</f>
        <v>50 GERMAN AVE PO BOX 497</v>
      </c>
      <c r="F1986" s="9" t="str">
        <f>IFERROR(VLOOKUP($B1986,'F&amp;I Log'!$H$3:$S$8977,6,FALSE),"--")</f>
        <v>NEWTOWN</v>
      </c>
      <c r="G1986" s="9" t="str">
        <f>IFERROR(VLOOKUP($B1986,'F&amp;I Log'!$H$3:$S$8977,7,FALSE),"--")</f>
        <v>PA</v>
      </c>
      <c r="H1986" s="9" t="str">
        <f>IFERROR(VLOOKUP($B1986,'F&amp;I Log'!$H$3:$S$8977,8,FALSE),"--")</f>
        <v>18940</v>
      </c>
      <c r="I1986" s="9" t="str">
        <f>IFERROR(VLOOKUP($B1986,'F&amp;I Log'!$H$3:$S$8977,9,FALSE),"--")</f>
        <v>PBODICK@GATEWAYCS.COM</v>
      </c>
      <c r="J1986" s="9" t="str">
        <f>IFERROR(VLOOKUP($B1986,'F&amp;I Log'!$H$3:$S$8977,10,FALSE),"--")</f>
        <v>215-651-7386</v>
      </c>
    </row>
    <row r="1987" spans="2:10" hidden="1" x14ac:dyDescent="0.2">
      <c r="B1987" t="s">
        <v>12459</v>
      </c>
      <c r="C1987" s="9">
        <v>1</v>
      </c>
      <c r="D1987" s="9" t="str">
        <f>VLOOKUP($B1987,'F&amp;I Log'!$H$3:$I$8977,2,FALSE)</f>
        <v>Conventional</v>
      </c>
      <c r="E1987" s="9" t="str">
        <f>(VLOOKUP($B1987,'F&amp;I Log'!$H$3:$S$8977,5,FALSE))</f>
        <v>346 MAIN ST</v>
      </c>
      <c r="F1987" s="9" t="str">
        <f>IFERROR(VLOOKUP($B1987,'F&amp;I Log'!$H$3:$S$8977,6,FALSE),"--")</f>
        <v>LANGHORNE</v>
      </c>
      <c r="G1987" s="9" t="str">
        <f>IFERROR(VLOOKUP($B1987,'F&amp;I Log'!$H$3:$S$8977,7,FALSE),"--")</f>
        <v>PA</v>
      </c>
      <c r="H1987" s="9" t="str">
        <f>IFERROR(VLOOKUP($B1987,'F&amp;I Log'!$H$3:$S$8977,8,FALSE),"--")</f>
        <v>19047</v>
      </c>
      <c r="I1987" s="9" t="str">
        <f>IFERROR(VLOOKUP($B1987,'F&amp;I Log'!$H$3:$S$8977,9,FALSE),"--")</f>
        <v>KMCKINNELL918@YAHOO.COM</v>
      </c>
      <c r="J1987" s="9" t="str">
        <f>IFERROR(VLOOKUP($B1987,'F&amp;I Log'!$H$3:$S$8977,10,FALSE),"--")</f>
        <v>610-883-3913</v>
      </c>
    </row>
    <row r="1988" spans="2:10" hidden="1" x14ac:dyDescent="0.2">
      <c r="B1988" t="s">
        <v>12464</v>
      </c>
      <c r="C1988" s="9">
        <v>1</v>
      </c>
      <c r="D1988" s="9" t="str">
        <f>VLOOKUP($B1988,'F&amp;I Log'!$H$3:$I$8977,2,FALSE)</f>
        <v>Conventional</v>
      </c>
      <c r="E1988" s="9" t="str">
        <f>(VLOOKUP($B1988,'F&amp;I Log'!$H$3:$S$8977,5,FALSE))</f>
        <v>400 DUTCH NECK RD APT O8</v>
      </c>
      <c r="F1988" s="9" t="str">
        <f>IFERROR(VLOOKUP($B1988,'F&amp;I Log'!$H$3:$S$8977,6,FALSE),"--")</f>
        <v>EAST WINDSOR</v>
      </c>
      <c r="G1988" s="9" t="str">
        <f>IFERROR(VLOOKUP($B1988,'F&amp;I Log'!$H$3:$S$8977,7,FALSE),"--")</f>
        <v>NJ</v>
      </c>
      <c r="H1988" s="9" t="str">
        <f>IFERROR(VLOOKUP($B1988,'F&amp;I Log'!$H$3:$S$8977,8,FALSE),"--")</f>
        <v>08520</v>
      </c>
      <c r="I1988" s="9" t="str">
        <f>IFERROR(VLOOKUP($B1988,'F&amp;I Log'!$H$3:$S$8977,9,FALSE),"--")</f>
        <v>JOSEPH.SEIP@GMAIL.COM</v>
      </c>
      <c r="J1988" s="9" t="str">
        <f>IFERROR(VLOOKUP($B1988,'F&amp;I Log'!$H$3:$S$8977,10,FALSE),"--")</f>
        <v>609-617-5766</v>
      </c>
    </row>
    <row r="1989" spans="2:10" hidden="1" x14ac:dyDescent="0.2">
      <c r="B1989" t="s">
        <v>12479</v>
      </c>
      <c r="C1989" s="9">
        <v>1</v>
      </c>
      <c r="D1989" s="9" t="str">
        <f>VLOOKUP($B1989,'F&amp;I Log'!$H$3:$I$8977,2,FALSE)</f>
        <v>Conventional</v>
      </c>
      <c r="E1989" s="9" t="str">
        <f>(VLOOKUP($B1989,'F&amp;I Log'!$H$3:$S$8977,5,FALSE))</f>
        <v>200 SUMTER PL</v>
      </c>
      <c r="F1989" s="9" t="str">
        <f>IFERROR(VLOOKUP($B1989,'F&amp;I Log'!$H$3:$S$8977,6,FALSE),"--")</f>
        <v>MAPLE GLEN</v>
      </c>
      <c r="G1989" s="9" t="str">
        <f>IFERROR(VLOOKUP($B1989,'F&amp;I Log'!$H$3:$S$8977,7,FALSE),"--")</f>
        <v>PA</v>
      </c>
      <c r="H1989" s="9" t="str">
        <f>IFERROR(VLOOKUP($B1989,'F&amp;I Log'!$H$3:$S$8977,8,FALSE),"--")</f>
        <v>19002</v>
      </c>
      <c r="I1989" s="9" t="str">
        <f>IFERROR(VLOOKUP($B1989,'F&amp;I Log'!$H$3:$S$8977,9,FALSE),"--")</f>
        <v>JEBGOLFER2@GMAIL.COM</v>
      </c>
      <c r="J1989" s="9" t="str">
        <f>IFERROR(VLOOKUP($B1989,'F&amp;I Log'!$H$3:$S$8977,10,FALSE),"--")</f>
        <v>215-540-5889</v>
      </c>
    </row>
    <row r="1990" spans="2:10" hidden="1" x14ac:dyDescent="0.2">
      <c r="B1990" t="s">
        <v>12490</v>
      </c>
      <c r="C1990" s="9">
        <v>1</v>
      </c>
      <c r="D1990" s="9" t="str">
        <f>VLOOKUP($B1990,'F&amp;I Log'!$H$3:$I$8977,2,FALSE)</f>
        <v>Conventional</v>
      </c>
      <c r="E1990" s="9" t="str">
        <f>(VLOOKUP($B1990,'F&amp;I Log'!$H$3:$S$8977,5,FALSE))</f>
        <v>2015 OAK AVE</v>
      </c>
      <c r="F1990" s="9" t="str">
        <f>IFERROR(VLOOKUP($B1990,'F&amp;I Log'!$H$3:$S$8977,6,FALSE),"--")</f>
        <v>JAMISON</v>
      </c>
      <c r="G1990" s="9" t="str">
        <f>IFERROR(VLOOKUP($B1990,'F&amp;I Log'!$H$3:$S$8977,7,FALSE),"--")</f>
        <v>PA</v>
      </c>
      <c r="H1990" s="9" t="str">
        <f>IFERROR(VLOOKUP($B1990,'F&amp;I Log'!$H$3:$S$8977,8,FALSE),"--")</f>
        <v>18929</v>
      </c>
      <c r="I1990" s="9" t="str">
        <f>IFERROR(VLOOKUP($B1990,'F&amp;I Log'!$H$3:$S$8977,9,FALSE),"--")</f>
        <v>MCHELLO2009@YAHOO.COM</v>
      </c>
      <c r="J1990" s="9" t="str">
        <f>IFERROR(VLOOKUP($B1990,'F&amp;I Log'!$H$3:$S$8977,10,FALSE),"--")</f>
        <v>267-688-3030</v>
      </c>
    </row>
    <row r="1991" spans="2:10" hidden="1" x14ac:dyDescent="0.2">
      <c r="B1991" t="s">
        <v>12497</v>
      </c>
      <c r="C1991" s="9">
        <v>1</v>
      </c>
      <c r="D1991" s="9" t="str">
        <f>VLOOKUP($B1991,'F&amp;I Log'!$H$3:$I$8977,2,FALSE)</f>
        <v>Conventional</v>
      </c>
      <c r="E1991" s="9" t="str">
        <f>(VLOOKUP($B1991,'F&amp;I Log'!$H$3:$S$8977,5,FALSE))</f>
        <v>112 SUSAN LN</v>
      </c>
      <c r="F1991" s="9" t="str">
        <f>IFERROR(VLOOKUP($B1991,'F&amp;I Log'!$H$3:$S$8977,6,FALSE),"--")</f>
        <v>STROUDSBURG</v>
      </c>
      <c r="G1991" s="9" t="str">
        <f>IFERROR(VLOOKUP($B1991,'F&amp;I Log'!$H$3:$S$8977,7,FALSE),"--")</f>
        <v>PA</v>
      </c>
      <c r="H1991" s="9" t="str">
        <f>IFERROR(VLOOKUP($B1991,'F&amp;I Log'!$H$3:$S$8977,8,FALSE),"--")</f>
        <v>18360</v>
      </c>
      <c r="I1991" s="9" t="str">
        <f>IFERROR(VLOOKUP($B1991,'F&amp;I Log'!$H$3:$S$8977,9,FALSE),"--")</f>
        <v>PETERTROTTER37@GMAIL.COM</v>
      </c>
      <c r="J1991" s="9" t="str">
        <f>IFERROR(VLOOKUP($B1991,'F&amp;I Log'!$H$3:$S$8977,10,FALSE),"--")</f>
        <v>570-872-4093</v>
      </c>
    </row>
    <row r="1992" spans="2:10" hidden="1" x14ac:dyDescent="0.2">
      <c r="B1992" t="s">
        <v>12504</v>
      </c>
      <c r="C1992" s="9">
        <v>1</v>
      </c>
      <c r="D1992" s="9" t="str">
        <f>VLOOKUP($B1992,'F&amp;I Log'!$H$3:$I$8977,2,FALSE)</f>
        <v>Conventional</v>
      </c>
      <c r="E1992" s="9" t="str">
        <f>(VLOOKUP($B1992,'F&amp;I Log'!$H$3:$S$8977,5,FALSE))</f>
        <v>1202 HALL AVE</v>
      </c>
      <c r="F1992" s="9" t="str">
        <f>IFERROR(VLOOKUP($B1992,'F&amp;I Log'!$H$3:$S$8977,6,FALSE),"--")</f>
        <v>ABINGTON</v>
      </c>
      <c r="G1992" s="9" t="str">
        <f>IFERROR(VLOOKUP($B1992,'F&amp;I Log'!$H$3:$S$8977,7,FALSE),"--")</f>
        <v>PA</v>
      </c>
      <c r="H1992" s="9" t="str">
        <f>IFERROR(VLOOKUP($B1992,'F&amp;I Log'!$H$3:$S$8977,8,FALSE),"--")</f>
        <v>19001</v>
      </c>
      <c r="I1992" s="9" t="str">
        <f>IFERROR(VLOOKUP($B1992,'F&amp;I Log'!$H$3:$S$8977,9,FALSE),"--")</f>
        <v>MEP5056@GMAIL.COM</v>
      </c>
      <c r="J1992" s="9" t="str">
        <f>IFERROR(VLOOKUP($B1992,'F&amp;I Log'!$H$3:$S$8977,10,FALSE),"--")</f>
        <v>215-356-7038</v>
      </c>
    </row>
    <row r="1993" spans="2:10" hidden="1" x14ac:dyDescent="0.2">
      <c r="B1993" t="s">
        <v>12510</v>
      </c>
      <c r="C1993" s="9">
        <v>1</v>
      </c>
      <c r="D1993" s="9" t="str">
        <f>VLOOKUP($B1993,'F&amp;I Log'!$H$3:$I$8977,2,FALSE)</f>
        <v>Conventional</v>
      </c>
      <c r="E1993" s="9" t="str">
        <f>(VLOOKUP($B1993,'F&amp;I Log'!$H$3:$S$8977,5,FALSE))</f>
        <v>2 RAVENWOOD CT</v>
      </c>
      <c r="F1993" s="9" t="str">
        <f>IFERROR(VLOOKUP($B1993,'F&amp;I Log'!$H$3:$S$8977,6,FALSE),"--")</f>
        <v>FREEHOLD</v>
      </c>
      <c r="G1993" s="9" t="str">
        <f>IFERROR(VLOOKUP($B1993,'F&amp;I Log'!$H$3:$S$8977,7,FALSE),"--")</f>
        <v>NJ</v>
      </c>
      <c r="H1993" s="9" t="str">
        <f>IFERROR(VLOOKUP($B1993,'F&amp;I Log'!$H$3:$S$8977,8,FALSE),"--")</f>
        <v>07728</v>
      </c>
      <c r="I1993" s="9" t="str">
        <f>IFERROR(VLOOKUP($B1993,'F&amp;I Log'!$H$3:$S$8977,9,FALSE),"--")</f>
        <v>M.VARADY@AOL.COM</v>
      </c>
      <c r="J1993" s="9" t="str">
        <f>IFERROR(VLOOKUP($B1993,'F&amp;I Log'!$H$3:$S$8977,10,FALSE),"--")</f>
        <v>732-216-1858</v>
      </c>
    </row>
    <row r="1994" spans="2:10" hidden="1" x14ac:dyDescent="0.2">
      <c r="B1994" t="s">
        <v>12518</v>
      </c>
      <c r="C1994" s="9">
        <v>1</v>
      </c>
      <c r="D1994" s="9" t="str">
        <f>VLOOKUP($B1994,'F&amp;I Log'!$H$3:$I$8977,2,FALSE)</f>
        <v>Conventional</v>
      </c>
      <c r="E1994" s="9" t="str">
        <f>(VLOOKUP($B1994,'F&amp;I Log'!$H$3:$S$8977,5,FALSE))</f>
        <v>3496 POND VIEW DR</v>
      </c>
      <c r="F1994" s="9" t="str">
        <f>IFERROR(VLOOKUP($B1994,'F&amp;I Log'!$H$3:$S$8977,6,FALSE),"--")</f>
        <v>CHALFONT</v>
      </c>
      <c r="G1994" s="9" t="str">
        <f>IFERROR(VLOOKUP($B1994,'F&amp;I Log'!$H$3:$S$8977,7,FALSE),"--")</f>
        <v>PA</v>
      </c>
      <c r="H1994" s="9" t="str">
        <f>IFERROR(VLOOKUP($B1994,'F&amp;I Log'!$H$3:$S$8977,8,FALSE),"--")</f>
        <v>18914</v>
      </c>
      <c r="I1994" s="9" t="str">
        <f>IFERROR(VLOOKUP($B1994,'F&amp;I Log'!$H$3:$S$8977,9,FALSE),"--")</f>
        <v>LIZ.KNAPMAN@GMAIL.COM</v>
      </c>
      <c r="J1994" s="9" t="str">
        <f>IFERROR(VLOOKUP($B1994,'F&amp;I Log'!$H$3:$S$8977,10,FALSE),"--")</f>
        <v>267-518-7901</v>
      </c>
    </row>
    <row r="1995" spans="2:10" hidden="1" x14ac:dyDescent="0.2">
      <c r="B1995" t="s">
        <v>12525</v>
      </c>
      <c r="C1995" s="9">
        <v>1</v>
      </c>
      <c r="D1995" s="9" t="str">
        <f>VLOOKUP($B1995,'F&amp;I Log'!$H$3:$I$8977,2,FALSE)</f>
        <v>Conventional</v>
      </c>
      <c r="E1995" s="9" t="str">
        <f>(VLOOKUP($B1995,'F&amp;I Log'!$H$3:$S$8977,5,FALSE))</f>
        <v>628 3RD ST</v>
      </c>
      <c r="F1995" s="9" t="str">
        <f>IFERROR(VLOOKUP($B1995,'F&amp;I Log'!$H$3:$S$8977,6,FALSE),"--")</f>
        <v>BELVIDERE</v>
      </c>
      <c r="G1995" s="9" t="str">
        <f>IFERROR(VLOOKUP($B1995,'F&amp;I Log'!$H$3:$S$8977,7,FALSE),"--")</f>
        <v>NJ</v>
      </c>
      <c r="H1995" s="9" t="str">
        <f>IFERROR(VLOOKUP($B1995,'F&amp;I Log'!$H$3:$S$8977,8,FALSE),"--")</f>
        <v>07823</v>
      </c>
      <c r="I1995" s="9" t="str">
        <f>IFERROR(VLOOKUP($B1995,'F&amp;I Log'!$H$3:$S$8977,9,FALSE),"--")</f>
        <v>PAUL@DEEGINDUSTRIES.COM</v>
      </c>
      <c r="J1995" s="9" t="str">
        <f>IFERROR(VLOOKUP($B1995,'F&amp;I Log'!$H$3:$S$8977,10,FALSE),"--")</f>
        <v>908-319-6818</v>
      </c>
    </row>
    <row r="1996" spans="2:10" hidden="1" x14ac:dyDescent="0.2">
      <c r="B1996" t="s">
        <v>12531</v>
      </c>
      <c r="C1996" s="9">
        <v>1</v>
      </c>
      <c r="D1996" s="9" t="str">
        <f>VLOOKUP($B1996,'F&amp;I Log'!$H$3:$I$8977,2,FALSE)</f>
        <v>Conventional</v>
      </c>
      <c r="E1996" s="9" t="str">
        <f>(VLOOKUP($B1996,'F&amp;I Log'!$H$3:$S$8977,5,FALSE))</f>
        <v>2184 BLUE STEM DR</v>
      </c>
      <c r="F1996" s="9" t="str">
        <f>IFERROR(VLOOKUP($B1996,'F&amp;I Log'!$H$3:$S$8977,6,FALSE),"--")</f>
        <v>NEW HOPE</v>
      </c>
      <c r="G1996" s="9" t="str">
        <f>IFERROR(VLOOKUP($B1996,'F&amp;I Log'!$H$3:$S$8977,7,FALSE),"--")</f>
        <v>PA</v>
      </c>
      <c r="H1996" s="9" t="str">
        <f>IFERROR(VLOOKUP($B1996,'F&amp;I Log'!$H$3:$S$8977,8,FALSE),"--")</f>
        <v>18938</v>
      </c>
      <c r="I1996" s="9" t="str">
        <f>IFERROR(VLOOKUP($B1996,'F&amp;I Log'!$H$3:$S$8977,9,FALSE),"--")</f>
        <v>CHRISTINEMANION@GMAIL.COM</v>
      </c>
      <c r="J1996" s="9" t="str">
        <f>IFERROR(VLOOKUP($B1996,'F&amp;I Log'!$H$3:$S$8977,10,FALSE),"--")</f>
        <v>215-375-0600</v>
      </c>
    </row>
    <row r="1997" spans="2:10" hidden="1" x14ac:dyDescent="0.2">
      <c r="B1997" t="s">
        <v>12537</v>
      </c>
      <c r="C1997" s="9">
        <v>1</v>
      </c>
      <c r="D1997" s="9" t="str">
        <f>VLOOKUP($B1997,'F&amp;I Log'!$H$3:$I$8977,2,FALSE)</f>
        <v>Conventional</v>
      </c>
      <c r="E1997" s="9" t="str">
        <f>(VLOOKUP($B1997,'F&amp;I Log'!$H$3:$S$8977,5,FALSE))</f>
        <v>2241 AQUETONG RD</v>
      </c>
      <c r="F1997" s="9" t="str">
        <f>IFERROR(VLOOKUP($B1997,'F&amp;I Log'!$H$3:$S$8977,6,FALSE),"--")</f>
        <v>NEW HOPE</v>
      </c>
      <c r="G1997" s="9" t="str">
        <f>IFERROR(VLOOKUP($B1997,'F&amp;I Log'!$H$3:$S$8977,7,FALSE),"--")</f>
        <v>PA</v>
      </c>
      <c r="H1997" s="9" t="str">
        <f>IFERROR(VLOOKUP($B1997,'F&amp;I Log'!$H$3:$S$8977,8,FALSE),"--")</f>
        <v>18938-1149</v>
      </c>
      <c r="I1997" s="9" t="str">
        <f>IFERROR(VLOOKUP($B1997,'F&amp;I Log'!$H$3:$S$8977,9,FALSE),"--")</f>
        <v>TCHEROMCKA@PCSBIO.COM</v>
      </c>
      <c r="J1997" s="9" t="str">
        <f>IFERROR(VLOOKUP($B1997,'F&amp;I Log'!$H$3:$S$8977,10,FALSE),"--")</f>
        <v>267-884-5849</v>
      </c>
    </row>
    <row r="1998" spans="2:10" hidden="1" x14ac:dyDescent="0.2">
      <c r="B1998" t="s">
        <v>12545</v>
      </c>
      <c r="C1998" s="9">
        <v>1</v>
      </c>
      <c r="D1998" s="9" t="str">
        <f>VLOOKUP($B1998,'F&amp;I Log'!$H$3:$I$8977,2,FALSE)</f>
        <v>Conventional</v>
      </c>
      <c r="E1998" s="9" t="str">
        <f>(VLOOKUP($B1998,'F&amp;I Log'!$H$3:$S$8977,5,FALSE))</f>
        <v>17 SWEETWATER CIR</v>
      </c>
      <c r="F1998" s="9" t="str">
        <f>IFERROR(VLOOKUP($B1998,'F&amp;I Log'!$H$3:$S$8977,6,FALSE),"--")</f>
        <v>AMBLER</v>
      </c>
      <c r="G1998" s="9" t="str">
        <f>IFERROR(VLOOKUP($B1998,'F&amp;I Log'!$H$3:$S$8977,7,FALSE),"--")</f>
        <v>PA</v>
      </c>
      <c r="H1998" s="9" t="str">
        <f>IFERROR(VLOOKUP($B1998,'F&amp;I Log'!$H$3:$S$8977,8,FALSE),"--")</f>
        <v>19002</v>
      </c>
      <c r="I1998" s="9" t="str">
        <f>IFERROR(VLOOKUP($B1998,'F&amp;I Log'!$H$3:$S$8977,9,FALSE),"--")</f>
        <v>HELICOPTERS2001Z3@YAHOO.COM</v>
      </c>
      <c r="J1998" s="9" t="str">
        <f>IFERROR(VLOOKUP($B1998,'F&amp;I Log'!$H$3:$S$8977,10,FALSE),"--")</f>
        <v>908-297-2378</v>
      </c>
    </row>
    <row r="1999" spans="2:10" hidden="1" x14ac:dyDescent="0.2">
      <c r="B1999" t="s">
        <v>12553</v>
      </c>
      <c r="C1999" s="9">
        <v>1</v>
      </c>
      <c r="D1999" s="9" t="str">
        <f>VLOOKUP($B1999,'F&amp;I Log'!$H$3:$I$8977,2,FALSE)</f>
        <v>Conventional</v>
      </c>
      <c r="E1999" s="9" t="str">
        <f>(VLOOKUP($B1999,'F&amp;I Log'!$H$3:$S$8977,5,FALSE))</f>
        <v>4775 OLD EASTON RD</v>
      </c>
      <c r="F1999" s="9" t="str">
        <f>IFERROR(VLOOKUP($B1999,'F&amp;I Log'!$H$3:$S$8977,6,FALSE),"--")</f>
        <v>DOYLESTOWN</v>
      </c>
      <c r="G1999" s="9" t="str">
        <f>IFERROR(VLOOKUP($B1999,'F&amp;I Log'!$H$3:$S$8977,7,FALSE),"--")</f>
        <v>PA</v>
      </c>
      <c r="H1999" s="9" t="str">
        <f>IFERROR(VLOOKUP($B1999,'F&amp;I Log'!$H$3:$S$8977,8,FALSE),"--")</f>
        <v>18902</v>
      </c>
      <c r="I1999" s="9" t="str">
        <f>IFERROR(VLOOKUP($B1999,'F&amp;I Log'!$H$3:$S$8977,9,FALSE),"--")</f>
        <v>MIKAYLAP514@GMAIL.COM</v>
      </c>
      <c r="J1999" s="9" t="str">
        <f>IFERROR(VLOOKUP($B1999,'F&amp;I Log'!$H$3:$S$8977,10,FALSE),"--")</f>
        <v>215-919-1775</v>
      </c>
    </row>
    <row r="2000" spans="2:10" hidden="1" x14ac:dyDescent="0.2">
      <c r="B2000" t="s">
        <v>12561</v>
      </c>
      <c r="C2000" s="9">
        <v>1</v>
      </c>
      <c r="D2000" s="9" t="str">
        <f>VLOOKUP($B2000,'F&amp;I Log'!$H$3:$I$8977,2,FALSE)</f>
        <v>Conventional</v>
      </c>
      <c r="E2000" s="9" t="str">
        <f>(VLOOKUP($B2000,'F&amp;I Log'!$H$3:$S$8977,5,FALSE))</f>
        <v>98 BIRMINGHAM RD</v>
      </c>
      <c r="F2000" s="9" t="str">
        <f>IFERROR(VLOOKUP($B2000,'F&amp;I Log'!$H$3:$S$8977,6,FALSE),"--")</f>
        <v>WEST CHESTER</v>
      </c>
      <c r="G2000" s="9" t="str">
        <f>IFERROR(VLOOKUP($B2000,'F&amp;I Log'!$H$3:$S$8977,7,FALSE),"--")</f>
        <v>PA</v>
      </c>
      <c r="H2000" s="9" t="str">
        <f>IFERROR(VLOOKUP($B2000,'F&amp;I Log'!$H$3:$S$8977,8,FALSE),"--")</f>
        <v>19382</v>
      </c>
      <c r="I2000" s="9" t="str">
        <f>IFERROR(VLOOKUP($B2000,'F&amp;I Log'!$H$3:$S$8977,9,FALSE),"--")</f>
        <v/>
      </c>
      <c r="J2000" s="9" t="str">
        <f>IFERROR(VLOOKUP($B2000,'F&amp;I Log'!$H$3:$S$8977,10,FALSE),"--")</f>
        <v>610-909-3028</v>
      </c>
    </row>
    <row r="2001" spans="2:10" hidden="1" x14ac:dyDescent="0.2">
      <c r="B2001" t="s">
        <v>12567</v>
      </c>
      <c r="C2001" s="9">
        <v>1</v>
      </c>
      <c r="D2001" s="9" t="str">
        <f>VLOOKUP($B2001,'F&amp;I Log'!$H$3:$I$8977,2,FALSE)</f>
        <v>Conventional</v>
      </c>
      <c r="E2001" s="9" t="str">
        <f>(VLOOKUP($B2001,'F&amp;I Log'!$H$3:$S$8977,5,FALSE))</f>
        <v>18 CAROL DR</v>
      </c>
      <c r="F2001" s="9" t="str">
        <f>IFERROR(VLOOKUP($B2001,'F&amp;I Log'!$H$3:$S$8977,6,FALSE),"--")</f>
        <v>MILLVILLE</v>
      </c>
      <c r="G2001" s="9" t="str">
        <f>IFERROR(VLOOKUP($B2001,'F&amp;I Log'!$H$3:$S$8977,7,FALSE),"--")</f>
        <v>NJ</v>
      </c>
      <c r="H2001" s="9" t="str">
        <f>IFERROR(VLOOKUP($B2001,'F&amp;I Log'!$H$3:$S$8977,8,FALSE),"--")</f>
        <v>08332-4133</v>
      </c>
      <c r="I2001" s="9" t="str">
        <f>IFERROR(VLOOKUP($B2001,'F&amp;I Log'!$H$3:$S$8977,9,FALSE),"--")</f>
        <v>RYANKAV24@AOL.COM</v>
      </c>
      <c r="J2001" s="9" t="str">
        <f>IFERROR(VLOOKUP($B2001,'F&amp;I Log'!$H$3:$S$8977,10,FALSE),"--")</f>
        <v>609-247-0501</v>
      </c>
    </row>
    <row r="2002" spans="2:10" hidden="1" x14ac:dyDescent="0.2">
      <c r="B2002" t="s">
        <v>12575</v>
      </c>
      <c r="C2002" s="9">
        <v>1</v>
      </c>
      <c r="D2002" s="9" t="str">
        <f>VLOOKUP($B2002,'F&amp;I Log'!$H$3:$I$8977,2,FALSE)</f>
        <v>Conventional</v>
      </c>
      <c r="E2002" s="9" t="str">
        <f>(VLOOKUP($B2002,'F&amp;I Log'!$H$3:$S$8977,5,FALSE))</f>
        <v>48 HAMILTON ST</v>
      </c>
      <c r="F2002" s="9" t="str">
        <f>IFERROR(VLOOKUP($B2002,'F&amp;I Log'!$H$3:$S$8977,6,FALSE),"--")</f>
        <v>LANSDALE</v>
      </c>
      <c r="G2002" s="9" t="str">
        <f>IFERROR(VLOOKUP($B2002,'F&amp;I Log'!$H$3:$S$8977,7,FALSE),"--")</f>
        <v>PA</v>
      </c>
      <c r="H2002" s="9" t="str">
        <f>IFERROR(VLOOKUP($B2002,'F&amp;I Log'!$H$3:$S$8977,8,FALSE),"--")</f>
        <v>19446</v>
      </c>
      <c r="I2002" s="9" t="str">
        <f>IFERROR(VLOOKUP($B2002,'F&amp;I Log'!$H$3:$S$8977,9,FALSE),"--")</f>
        <v>CHRISTINETUMOLO@YAHOO.COM</v>
      </c>
      <c r="J2002" s="9" t="str">
        <f>IFERROR(VLOOKUP($B2002,'F&amp;I Log'!$H$3:$S$8977,10,FALSE),"--")</f>
        <v>215-542-7789</v>
      </c>
    </row>
    <row r="2003" spans="2:10" hidden="1" x14ac:dyDescent="0.2">
      <c r="B2003" t="s">
        <v>12581</v>
      </c>
      <c r="C2003" s="9">
        <v>1</v>
      </c>
      <c r="D2003" s="9" t="str">
        <f>VLOOKUP($B2003,'F&amp;I Log'!$H$3:$I$8977,2,FALSE)</f>
        <v>Conventional</v>
      </c>
      <c r="E2003" s="9" t="str">
        <f>(VLOOKUP($B2003,'F&amp;I Log'!$H$3:$S$8977,5,FALSE))</f>
        <v>201 PLYMOUTH CT</v>
      </c>
      <c r="F2003" s="9" t="str">
        <f>IFERROR(VLOOKUP($B2003,'F&amp;I Log'!$H$3:$S$8977,6,FALSE),"--")</f>
        <v>QUAKERTOWN</v>
      </c>
      <c r="G2003" s="9" t="str">
        <f>IFERROR(VLOOKUP($B2003,'F&amp;I Log'!$H$3:$S$8977,7,FALSE),"--")</f>
        <v>PA</v>
      </c>
      <c r="H2003" s="9" t="str">
        <f>IFERROR(VLOOKUP($B2003,'F&amp;I Log'!$H$3:$S$8977,8,FALSE),"--")</f>
        <v>18951</v>
      </c>
      <c r="I2003" s="9" t="str">
        <f>IFERROR(VLOOKUP($B2003,'F&amp;I Log'!$H$3:$S$8977,9,FALSE),"--")</f>
        <v>CMMARVILL@GMAIL.COM</v>
      </c>
      <c r="J2003" s="9" t="str">
        <f>IFERROR(VLOOKUP($B2003,'F&amp;I Log'!$H$3:$S$8977,10,FALSE),"--")</f>
        <v>267-374-1971</v>
      </c>
    </row>
    <row r="2004" spans="2:10" hidden="1" x14ac:dyDescent="0.2">
      <c r="B2004" t="s">
        <v>12592</v>
      </c>
      <c r="C2004" s="9">
        <v>1</v>
      </c>
      <c r="D2004" s="9" t="str">
        <f>VLOOKUP($B2004,'F&amp;I Log'!$H$3:$I$8977,2,FALSE)</f>
        <v>Conventional</v>
      </c>
      <c r="E2004" s="9" t="str">
        <f>(VLOOKUP($B2004,'F&amp;I Log'!$H$3:$S$8977,5,FALSE))</f>
        <v>4563 DEEP CREEK WAY</v>
      </c>
      <c r="F2004" s="9" t="str">
        <f>IFERROR(VLOOKUP($B2004,'F&amp;I Log'!$H$3:$S$8977,6,FALSE),"--")</f>
        <v>DOYLESTOWN</v>
      </c>
      <c r="G2004" s="9" t="str">
        <f>IFERROR(VLOOKUP($B2004,'F&amp;I Log'!$H$3:$S$8977,7,FALSE),"--")</f>
        <v>PA</v>
      </c>
      <c r="H2004" s="9" t="str">
        <f>IFERROR(VLOOKUP($B2004,'F&amp;I Log'!$H$3:$S$8977,8,FALSE),"--")</f>
        <v>18902-1277</v>
      </c>
      <c r="I2004" s="9" t="str">
        <f>IFERROR(VLOOKUP($B2004,'F&amp;I Log'!$H$3:$S$8977,9,FALSE),"--")</f>
        <v/>
      </c>
      <c r="J2004" s="9" t="str">
        <f>IFERROR(VLOOKUP($B2004,'F&amp;I Log'!$H$3:$S$8977,10,FALSE),"--")</f>
        <v>215-588-9501</v>
      </c>
    </row>
    <row r="2005" spans="2:10" hidden="1" x14ac:dyDescent="0.2">
      <c r="B2005" t="s">
        <v>12598</v>
      </c>
      <c r="C2005" s="9">
        <v>1</v>
      </c>
      <c r="D2005" s="9" t="str">
        <f>VLOOKUP($B2005,'F&amp;I Log'!$H$3:$I$8977,2,FALSE)</f>
        <v>Conventional</v>
      </c>
      <c r="E2005" s="9" t="str">
        <f>(VLOOKUP($B2005,'F&amp;I Log'!$H$3:$S$8977,5,FALSE))</f>
        <v>3730 BURNT HOUSE HILL RD</v>
      </c>
      <c r="F2005" s="9" t="str">
        <f>IFERROR(VLOOKUP($B2005,'F&amp;I Log'!$H$3:$S$8977,6,FALSE),"--")</f>
        <v>DOYLESTOWN</v>
      </c>
      <c r="G2005" s="9" t="str">
        <f>IFERROR(VLOOKUP($B2005,'F&amp;I Log'!$H$3:$S$8977,7,FALSE),"--")</f>
        <v>PA</v>
      </c>
      <c r="H2005" s="9" t="str">
        <f>IFERROR(VLOOKUP($B2005,'F&amp;I Log'!$H$3:$S$8977,8,FALSE),"--")</f>
        <v>18902</v>
      </c>
      <c r="I2005" s="9" t="str">
        <f>IFERROR(VLOOKUP($B2005,'F&amp;I Log'!$H$3:$S$8977,9,FALSE),"--")</f>
        <v/>
      </c>
      <c r="J2005" s="9" t="str">
        <f>IFERROR(VLOOKUP($B2005,'F&amp;I Log'!$H$3:$S$8977,10,FALSE),"--")</f>
        <v>516-455-4305</v>
      </c>
    </row>
    <row r="2006" spans="2:10" hidden="1" x14ac:dyDescent="0.2">
      <c r="B2006" t="s">
        <v>12605</v>
      </c>
      <c r="C2006" s="9">
        <v>1</v>
      </c>
      <c r="D2006" s="9" t="str">
        <f>VLOOKUP($B2006,'F&amp;I Log'!$H$3:$I$8977,2,FALSE)</f>
        <v>Conventional</v>
      </c>
      <c r="E2006" s="9" t="str">
        <f>(VLOOKUP($B2006,'F&amp;I Log'!$H$3:$S$8977,5,FALSE))</f>
        <v>130 PENNSYLVANIA AVE</v>
      </c>
      <c r="F2006" s="9" t="str">
        <f>IFERROR(VLOOKUP($B2006,'F&amp;I Log'!$H$3:$S$8977,6,FALSE),"--")</f>
        <v>BENSALEM</v>
      </c>
      <c r="G2006" s="9" t="str">
        <f>IFERROR(VLOOKUP($B2006,'F&amp;I Log'!$H$3:$S$8977,7,FALSE),"--")</f>
        <v>PA</v>
      </c>
      <c r="H2006" s="9" t="str">
        <f>IFERROR(VLOOKUP($B2006,'F&amp;I Log'!$H$3:$S$8977,8,FALSE),"--")</f>
        <v>19020</v>
      </c>
      <c r="I2006" s="9" t="str">
        <f>IFERROR(VLOOKUP($B2006,'F&amp;I Log'!$H$3:$S$8977,9,FALSE),"--")</f>
        <v>MSC9386@GMAIL.COM</v>
      </c>
      <c r="J2006" s="9" t="str">
        <f>IFERROR(VLOOKUP($B2006,'F&amp;I Log'!$H$3:$S$8977,10,FALSE),"--")</f>
        <v>267-315-9661</v>
      </c>
    </row>
    <row r="2007" spans="2:10" hidden="1" x14ac:dyDescent="0.2">
      <c r="B2007" t="s">
        <v>12611</v>
      </c>
      <c r="C2007" s="9">
        <v>1</v>
      </c>
      <c r="D2007" s="9" t="str">
        <f>VLOOKUP($B2007,'F&amp;I Log'!$H$3:$I$8977,2,FALSE)</f>
        <v>Conventional</v>
      </c>
      <c r="E2007" s="9" t="str">
        <f>(VLOOKUP($B2007,'F&amp;I Log'!$H$3:$S$8977,5,FALSE))</f>
        <v>624A WRENSONG RD</v>
      </c>
      <c r="F2007" s="9" t="str">
        <f>IFERROR(VLOOKUP($B2007,'F&amp;I Log'!$H$3:$S$8977,6,FALSE),"--")</f>
        <v>YARDLEY</v>
      </c>
      <c r="G2007" s="9" t="str">
        <f>IFERROR(VLOOKUP($B2007,'F&amp;I Log'!$H$3:$S$8977,7,FALSE),"--")</f>
        <v>PA</v>
      </c>
      <c r="H2007" s="9" t="str">
        <f>IFERROR(VLOOKUP($B2007,'F&amp;I Log'!$H$3:$S$8977,8,FALSE),"--")</f>
        <v>19067</v>
      </c>
      <c r="I2007" s="9" t="str">
        <f>IFERROR(VLOOKUP($B2007,'F&amp;I Log'!$H$3:$S$8977,9,FALSE),"--")</f>
        <v>JENN.MANN@GMAIL.COM</v>
      </c>
      <c r="J2007" s="9" t="str">
        <f>IFERROR(VLOOKUP($B2007,'F&amp;I Log'!$H$3:$S$8977,10,FALSE),"--")</f>
        <v>215-595-8506</v>
      </c>
    </row>
    <row r="2008" spans="2:10" hidden="1" x14ac:dyDescent="0.2">
      <c r="B2008" t="s">
        <v>12619</v>
      </c>
      <c r="C2008" s="9">
        <v>1</v>
      </c>
      <c r="D2008" s="9" t="str">
        <f>VLOOKUP($B2008,'F&amp;I Log'!$H$3:$I$8977,2,FALSE)</f>
        <v>Conventional</v>
      </c>
      <c r="E2008" s="9" t="str">
        <f>(VLOOKUP($B2008,'F&amp;I Log'!$H$3:$S$8977,5,FALSE))</f>
        <v>69 PEBBLE BEACH BLVD</v>
      </c>
      <c r="F2008" s="9" t="str">
        <f>IFERROR(VLOOKUP($B2008,'F&amp;I Log'!$H$3:$S$8977,6,FALSE),"--")</f>
        <v>JACKSON</v>
      </c>
      <c r="G2008" s="9" t="str">
        <f>IFERROR(VLOOKUP($B2008,'F&amp;I Log'!$H$3:$S$8977,7,FALSE),"--")</f>
        <v>NJ</v>
      </c>
      <c r="H2008" s="9" t="str">
        <f>IFERROR(VLOOKUP($B2008,'F&amp;I Log'!$H$3:$S$8977,8,FALSE),"--")</f>
        <v>08527</v>
      </c>
      <c r="I2008" s="9" t="str">
        <f>IFERROR(VLOOKUP($B2008,'F&amp;I Log'!$H$3:$S$8977,9,FALSE),"--")</f>
        <v>C3H8HYSLOP@GMAIL.COM</v>
      </c>
      <c r="J2008" s="9" t="str">
        <f>IFERROR(VLOOKUP($B2008,'F&amp;I Log'!$H$3:$S$8977,10,FALSE),"--")</f>
        <v>423-829-8299</v>
      </c>
    </row>
    <row r="2009" spans="2:10" hidden="1" x14ac:dyDescent="0.2">
      <c r="B2009" t="s">
        <v>12626</v>
      </c>
      <c r="C2009" s="9">
        <v>1</v>
      </c>
      <c r="D2009" s="9" t="str">
        <f>VLOOKUP($B2009,'F&amp;I Log'!$H$3:$I$8977,2,FALSE)</f>
        <v>Conventional</v>
      </c>
      <c r="E2009" s="9" t="str">
        <f>(VLOOKUP($B2009,'F&amp;I Log'!$H$3:$S$8977,5,FALSE))</f>
        <v>5016 E OAKVIEW CT</v>
      </c>
      <c r="F2009" s="9" t="str">
        <f>IFERROR(VLOOKUP($B2009,'F&amp;I Log'!$H$3:$S$8977,6,FALSE),"--")</f>
        <v>DOYLESTOWN</v>
      </c>
      <c r="G2009" s="9" t="str">
        <f>IFERROR(VLOOKUP($B2009,'F&amp;I Log'!$H$3:$S$8977,7,FALSE),"--")</f>
        <v>PA</v>
      </c>
      <c r="H2009" s="9" t="str">
        <f>IFERROR(VLOOKUP($B2009,'F&amp;I Log'!$H$3:$S$8977,8,FALSE),"--")</f>
        <v>18902</v>
      </c>
      <c r="I2009" s="9" t="str">
        <f>IFERROR(VLOOKUP($B2009,'F&amp;I Log'!$H$3:$S$8977,9,FALSE),"--")</f>
        <v>ALICIAPETERS25@YAHOO.COM</v>
      </c>
      <c r="J2009" s="9" t="str">
        <f>IFERROR(VLOOKUP($B2009,'F&amp;I Log'!$H$3:$S$8977,10,FALSE),"--")</f>
        <v>215-962-3837</v>
      </c>
    </row>
    <row r="2010" spans="2:10" hidden="1" x14ac:dyDescent="0.2">
      <c r="B2010" t="s">
        <v>12634</v>
      </c>
      <c r="C2010" s="9">
        <v>1</v>
      </c>
      <c r="D2010" s="9" t="str">
        <f>VLOOKUP($B2010,'F&amp;I Log'!$H$3:$I$8977,2,FALSE)</f>
        <v>Conventional</v>
      </c>
      <c r="E2010" s="9" t="str">
        <f>(VLOOKUP($B2010,'F&amp;I Log'!$H$3:$S$8977,5,FALSE))</f>
        <v>100 HAMILTON LN</v>
      </c>
      <c r="F2010" s="9" t="str">
        <f>IFERROR(VLOOKUP($B2010,'F&amp;I Log'!$H$3:$S$8977,6,FALSE),"--")</f>
        <v>COATESVILLE</v>
      </c>
      <c r="G2010" s="9" t="str">
        <f>IFERROR(VLOOKUP($B2010,'F&amp;I Log'!$H$3:$S$8977,7,FALSE),"--")</f>
        <v>PA</v>
      </c>
      <c r="H2010" s="9" t="str">
        <f>IFERROR(VLOOKUP($B2010,'F&amp;I Log'!$H$3:$S$8977,8,FALSE),"--")</f>
        <v>19320</v>
      </c>
      <c r="I2010" s="9" t="str">
        <f>IFERROR(VLOOKUP($B2010,'F&amp;I Log'!$H$3:$S$8977,9,FALSE),"--")</f>
        <v/>
      </c>
      <c r="J2010" s="9" t="str">
        <f>IFERROR(VLOOKUP($B2010,'F&amp;I Log'!$H$3:$S$8977,10,FALSE),"--")</f>
        <v>848-248-2564</v>
      </c>
    </row>
    <row r="2011" spans="2:10" hidden="1" x14ac:dyDescent="0.2">
      <c r="B2011" t="s">
        <v>12641</v>
      </c>
      <c r="C2011" s="9">
        <v>1</v>
      </c>
      <c r="D2011" s="9" t="str">
        <f>VLOOKUP($B2011,'F&amp;I Log'!$H$3:$I$8977,2,FALSE)</f>
        <v>Conventional</v>
      </c>
      <c r="E2011" s="9" t="str">
        <f>(VLOOKUP($B2011,'F&amp;I Log'!$H$3:$S$8977,5,FALSE))</f>
        <v>28 STATE ROAD 173</v>
      </c>
      <c r="F2011" s="9" t="str">
        <f>IFERROR(VLOOKUP($B2011,'F&amp;I Log'!$H$3:$S$8977,6,FALSE),"--")</f>
        <v>HAMPTON</v>
      </c>
      <c r="G2011" s="9" t="str">
        <f>IFERROR(VLOOKUP($B2011,'F&amp;I Log'!$H$3:$S$8977,7,FALSE),"--")</f>
        <v>NJ</v>
      </c>
      <c r="H2011" s="9" t="str">
        <f>IFERROR(VLOOKUP($B2011,'F&amp;I Log'!$H$3:$S$8977,8,FALSE),"--")</f>
        <v>08827</v>
      </c>
      <c r="I2011" s="9" t="str">
        <f>IFERROR(VLOOKUP($B2011,'F&amp;I Log'!$H$3:$S$8977,9,FALSE),"--")</f>
        <v>TCALLAHAN@SAWYERSCONTROLS.COM</v>
      </c>
      <c r="J2011" s="9" t="str">
        <f>IFERROR(VLOOKUP($B2011,'F&amp;I Log'!$H$3:$S$8977,10,FALSE),"--")</f>
        <v>908-730-7787</v>
      </c>
    </row>
    <row r="2012" spans="2:10" hidden="1" x14ac:dyDescent="0.2">
      <c r="B2012" t="s">
        <v>12662</v>
      </c>
      <c r="C2012" s="9">
        <v>1</v>
      </c>
      <c r="D2012" s="9" t="str">
        <f>VLOOKUP($B2012,'F&amp;I Log'!$H$3:$I$8977,2,FALSE)</f>
        <v>Conventional</v>
      </c>
      <c r="E2012" s="9" t="str">
        <f>(VLOOKUP($B2012,'F&amp;I Log'!$H$3:$S$8977,5,FALSE))</f>
        <v>1927 E YORK ST</v>
      </c>
      <c r="F2012" s="9" t="str">
        <f>IFERROR(VLOOKUP($B2012,'F&amp;I Log'!$H$3:$S$8977,6,FALSE),"--")</f>
        <v>PHILADELPHIA</v>
      </c>
      <c r="G2012" s="9" t="str">
        <f>IFERROR(VLOOKUP($B2012,'F&amp;I Log'!$H$3:$S$8977,7,FALSE),"--")</f>
        <v>PA</v>
      </c>
      <c r="H2012" s="9" t="str">
        <f>IFERROR(VLOOKUP($B2012,'F&amp;I Log'!$H$3:$S$8977,8,FALSE),"--")</f>
        <v>19125</v>
      </c>
      <c r="I2012" s="9" t="str">
        <f>IFERROR(VLOOKUP($B2012,'F&amp;I Log'!$H$3:$S$8977,9,FALSE),"--")</f>
        <v>DREWSCHEIER@GMAIL.COM</v>
      </c>
      <c r="J2012" s="9" t="str">
        <f>IFERROR(VLOOKUP($B2012,'F&amp;I Log'!$H$3:$S$8977,10,FALSE),"--")</f>
        <v>610-864-7580</v>
      </c>
    </row>
    <row r="2013" spans="2:10" hidden="1" x14ac:dyDescent="0.2">
      <c r="B2013" t="s">
        <v>12678</v>
      </c>
      <c r="C2013" s="9">
        <v>1</v>
      </c>
      <c r="D2013" s="9" t="str">
        <f>VLOOKUP($B2013,'F&amp;I Log'!$H$3:$I$8977,2,FALSE)</f>
        <v>Conventional</v>
      </c>
      <c r="E2013" s="9" t="str">
        <f>(VLOOKUP($B2013,'F&amp;I Log'!$H$3:$S$8977,5,FALSE))</f>
        <v>159 SPRING AVE</v>
      </c>
      <c r="F2013" s="9" t="str">
        <f>IFERROR(VLOOKUP($B2013,'F&amp;I Log'!$H$3:$S$8977,6,FALSE),"--")</f>
        <v>HATBORO</v>
      </c>
      <c r="G2013" s="9" t="str">
        <f>IFERROR(VLOOKUP($B2013,'F&amp;I Log'!$H$3:$S$8977,7,FALSE),"--")</f>
        <v>PA</v>
      </c>
      <c r="H2013" s="9" t="str">
        <f>IFERROR(VLOOKUP($B2013,'F&amp;I Log'!$H$3:$S$8977,8,FALSE),"--")</f>
        <v>19040</v>
      </c>
      <c r="I2013" s="9" t="str">
        <f>IFERROR(VLOOKUP($B2013,'F&amp;I Log'!$H$3:$S$8977,9,FALSE),"--")</f>
        <v>MSO0726@AOL.COM</v>
      </c>
      <c r="J2013" s="9" t="str">
        <f>IFERROR(VLOOKUP($B2013,'F&amp;I Log'!$H$3:$S$8977,10,FALSE),"--")</f>
        <v>267-770-8494</v>
      </c>
    </row>
    <row r="2014" spans="2:10" hidden="1" x14ac:dyDescent="0.2">
      <c r="B2014" t="s">
        <v>12684</v>
      </c>
      <c r="C2014" s="9">
        <v>1</v>
      </c>
      <c r="D2014" s="9" t="str">
        <f>VLOOKUP($B2014,'F&amp;I Log'!$H$3:$I$8977,2,FALSE)</f>
        <v>Conventional</v>
      </c>
      <c r="E2014" s="9" t="str">
        <f>(VLOOKUP($B2014,'F&amp;I Log'!$H$3:$S$8977,5,FALSE))</f>
        <v>2016 WELLINGTON CT</v>
      </c>
      <c r="F2014" s="9" t="str">
        <f>IFERROR(VLOOKUP($B2014,'F&amp;I Log'!$H$3:$S$8977,6,FALSE),"--")</f>
        <v>WESTBURY</v>
      </c>
      <c r="G2014" s="9" t="str">
        <f>IFERROR(VLOOKUP($B2014,'F&amp;I Log'!$H$3:$S$8977,7,FALSE),"--")</f>
        <v>NY</v>
      </c>
      <c r="H2014" s="9" t="str">
        <f>IFERROR(VLOOKUP($B2014,'F&amp;I Log'!$H$3:$S$8977,8,FALSE),"--")</f>
        <v>11590</v>
      </c>
      <c r="I2014" s="9" t="str">
        <f>IFERROR(VLOOKUP($B2014,'F&amp;I Log'!$H$3:$S$8977,9,FALSE),"--")</f>
        <v>LYDBOR@GMAIL.COM</v>
      </c>
      <c r="J2014" s="9" t="str">
        <f>IFERROR(VLOOKUP($B2014,'F&amp;I Log'!$H$3:$S$8977,10,FALSE),"--")</f>
        <v>516-356-7524</v>
      </c>
    </row>
    <row r="2015" spans="2:10" hidden="1" x14ac:dyDescent="0.2">
      <c r="B2015" t="s">
        <v>12693</v>
      </c>
      <c r="C2015" s="9">
        <v>1</v>
      </c>
      <c r="D2015" s="9" t="str">
        <f>VLOOKUP($B2015,'F&amp;I Log'!$H$3:$I$8977,2,FALSE)</f>
        <v>Conventional</v>
      </c>
      <c r="E2015" s="9" t="str">
        <f>(VLOOKUP($B2015,'F&amp;I Log'!$H$3:$S$8977,5,FALSE))</f>
        <v>1235 HORSESHOE DR</v>
      </c>
      <c r="F2015" s="9" t="str">
        <f>IFERROR(VLOOKUP($B2015,'F&amp;I Log'!$H$3:$S$8977,6,FALSE),"--")</f>
        <v>BLUE BELL</v>
      </c>
      <c r="G2015" s="9" t="str">
        <f>IFERROR(VLOOKUP($B2015,'F&amp;I Log'!$H$3:$S$8977,7,FALSE),"--")</f>
        <v>PA</v>
      </c>
      <c r="H2015" s="9" t="str">
        <f>IFERROR(VLOOKUP($B2015,'F&amp;I Log'!$H$3:$S$8977,8,FALSE),"--")</f>
        <v>19422</v>
      </c>
      <c r="I2015" s="9" t="str">
        <f>IFERROR(VLOOKUP($B2015,'F&amp;I Log'!$H$3:$S$8977,9,FALSE),"--")</f>
        <v>NVPINTO1235@GMAIL.COM</v>
      </c>
      <c r="J2015" s="9" t="str">
        <f>IFERROR(VLOOKUP($B2015,'F&amp;I Log'!$H$3:$S$8977,10,FALSE),"--")</f>
        <v>215-696-0198</v>
      </c>
    </row>
    <row r="2016" spans="2:10" hidden="1" x14ac:dyDescent="0.2">
      <c r="B2016" t="s">
        <v>12700</v>
      </c>
      <c r="C2016" s="9">
        <v>1</v>
      </c>
      <c r="D2016" s="9" t="str">
        <f>VLOOKUP($B2016,'F&amp;I Log'!$H$3:$I$8977,2,FALSE)</f>
        <v>Conventional</v>
      </c>
      <c r="E2016" s="9" t="str">
        <f>(VLOOKUP($B2016,'F&amp;I Log'!$H$3:$S$8977,5,FALSE))</f>
        <v>4071 MOUNTAIN VIEW DR</v>
      </c>
      <c r="F2016" s="9" t="str">
        <f>IFERROR(VLOOKUP($B2016,'F&amp;I Log'!$H$3:$S$8977,6,FALSE),"--")</f>
        <v>WALNUTPORT</v>
      </c>
      <c r="G2016" s="9" t="str">
        <f>IFERROR(VLOOKUP($B2016,'F&amp;I Log'!$H$3:$S$8977,7,FALSE),"--")</f>
        <v>PA</v>
      </c>
      <c r="H2016" s="9" t="str">
        <f>IFERROR(VLOOKUP($B2016,'F&amp;I Log'!$H$3:$S$8977,8,FALSE),"--")</f>
        <v>18088</v>
      </c>
      <c r="I2016" s="9" t="str">
        <f>IFERROR(VLOOKUP($B2016,'F&amp;I Log'!$H$3:$S$8977,9,FALSE),"--")</f>
        <v>GHOOVER66@HOTMAIL.COM</v>
      </c>
      <c r="J2016" s="9" t="str">
        <f>IFERROR(VLOOKUP($B2016,'F&amp;I Log'!$H$3:$S$8977,10,FALSE),"--")</f>
        <v>610-533-0501</v>
      </c>
    </row>
    <row r="2017" spans="2:10" hidden="1" x14ac:dyDescent="0.2">
      <c r="B2017" t="s">
        <v>12718</v>
      </c>
      <c r="C2017" s="9">
        <v>1</v>
      </c>
      <c r="D2017" s="9" t="str">
        <f>VLOOKUP($B2017,'F&amp;I Log'!$H$3:$I$8977,2,FALSE)</f>
        <v>Conventional</v>
      </c>
      <c r="E2017" s="9" t="str">
        <f>(VLOOKUP($B2017,'F&amp;I Log'!$H$3:$S$8977,5,FALSE))</f>
        <v>7735 E DEAD CREEK RD</v>
      </c>
      <c r="F2017" s="9" t="str">
        <f>IFERROR(VLOOKUP($B2017,'F&amp;I Log'!$H$3:$S$8977,6,FALSE),"--")</f>
        <v>BALDWINSVILLE</v>
      </c>
      <c r="G2017" s="9" t="str">
        <f>IFERROR(VLOOKUP($B2017,'F&amp;I Log'!$H$3:$S$8977,7,FALSE),"--")</f>
        <v>NY</v>
      </c>
      <c r="H2017" s="9" t="str">
        <f>IFERROR(VLOOKUP($B2017,'F&amp;I Log'!$H$3:$S$8977,8,FALSE),"--")</f>
        <v>13027</v>
      </c>
      <c r="I2017" s="9" t="str">
        <f>IFERROR(VLOOKUP($B2017,'F&amp;I Log'!$H$3:$S$8977,9,FALSE),"--")</f>
        <v>D_VANNATTA@HOTMAIL.COM</v>
      </c>
      <c r="J2017" s="9" t="str">
        <f>IFERROR(VLOOKUP($B2017,'F&amp;I Log'!$H$3:$S$8977,10,FALSE),"--")</f>
        <v>315-317-8173</v>
      </c>
    </row>
    <row r="2018" spans="2:10" hidden="1" x14ac:dyDescent="0.2">
      <c r="B2018" t="s">
        <v>12737</v>
      </c>
      <c r="C2018" s="9">
        <v>1</v>
      </c>
      <c r="D2018" s="9" t="str">
        <f>VLOOKUP($B2018,'F&amp;I Log'!$H$3:$I$8977,2,FALSE)</f>
        <v>Conventional</v>
      </c>
      <c r="E2018" s="9" t="str">
        <f>(VLOOKUP($B2018,'F&amp;I Log'!$H$3:$S$8977,5,FALSE))</f>
        <v>1775 SLOCUM RD</v>
      </c>
      <c r="F2018" s="9" t="str">
        <f>IFERROR(VLOOKUP($B2018,'F&amp;I Log'!$H$3:$S$8977,6,FALSE),"--")</f>
        <v>WAPWALLOPEN</v>
      </c>
      <c r="G2018" s="9" t="str">
        <f>IFERROR(VLOOKUP($B2018,'F&amp;I Log'!$H$3:$S$8977,7,FALSE),"--")</f>
        <v>PA</v>
      </c>
      <c r="H2018" s="9" t="str">
        <f>IFERROR(VLOOKUP($B2018,'F&amp;I Log'!$H$3:$S$8977,8,FALSE),"--")</f>
        <v>18660</v>
      </c>
      <c r="I2018" s="9" t="str">
        <f>IFERROR(VLOOKUP($B2018,'F&amp;I Log'!$H$3:$S$8977,9,FALSE),"--")</f>
        <v>MORTENSC444@GMAIL.COM</v>
      </c>
      <c r="J2018" s="9" t="str">
        <f>IFERROR(VLOOKUP($B2018,'F&amp;I Log'!$H$3:$S$8977,10,FALSE),"--")</f>
        <v>570-868-3216</v>
      </c>
    </row>
    <row r="2019" spans="2:10" hidden="1" x14ac:dyDescent="0.2">
      <c r="B2019" t="s">
        <v>12755</v>
      </c>
      <c r="C2019" s="9">
        <v>1</v>
      </c>
      <c r="D2019" s="9" t="str">
        <f>VLOOKUP($B2019,'F&amp;I Log'!$H$3:$I$8977,2,FALSE)</f>
        <v>Conventional</v>
      </c>
      <c r="E2019" s="9" t="str">
        <f>(VLOOKUP($B2019,'F&amp;I Log'!$H$3:$S$8977,5,FALSE))</f>
        <v>3688 W BRANDON WAY</v>
      </c>
      <c r="F2019" s="9" t="str">
        <f>IFERROR(VLOOKUP($B2019,'F&amp;I Log'!$H$3:$S$8977,6,FALSE),"--")</f>
        <v>DOYLESTOWN</v>
      </c>
      <c r="G2019" s="9" t="str">
        <f>IFERROR(VLOOKUP($B2019,'F&amp;I Log'!$H$3:$S$8977,7,FALSE),"--")</f>
        <v>PA</v>
      </c>
      <c r="H2019" s="9" t="str">
        <f>IFERROR(VLOOKUP($B2019,'F&amp;I Log'!$H$3:$S$8977,8,FALSE),"--")</f>
        <v>18902</v>
      </c>
      <c r="I2019" s="9" t="str">
        <f>IFERROR(VLOOKUP($B2019,'F&amp;I Log'!$H$3:$S$8977,9,FALSE),"--")</f>
        <v>RYANSMITH71801@OUTLOOK.COM</v>
      </c>
      <c r="J2019" s="9" t="str">
        <f>IFERROR(VLOOKUP($B2019,'F&amp;I Log'!$H$3:$S$8977,10,FALSE),"--")</f>
        <v>215-512-5516</v>
      </c>
    </row>
    <row r="2020" spans="2:10" hidden="1" x14ac:dyDescent="0.2">
      <c r="B2020" t="s">
        <v>12761</v>
      </c>
      <c r="C2020" s="9">
        <v>1</v>
      </c>
      <c r="D2020" s="9" t="str">
        <f>VLOOKUP($B2020,'F&amp;I Log'!$H$3:$I$8977,2,FALSE)</f>
        <v>Conventional</v>
      </c>
      <c r="E2020" s="9" t="str">
        <f>(VLOOKUP($B2020,'F&amp;I Log'!$H$3:$S$8977,5,FALSE))</f>
        <v>13 HILLTOP CIR</v>
      </c>
      <c r="F2020" s="9" t="str">
        <f>IFERROR(VLOOKUP($B2020,'F&amp;I Log'!$H$3:$S$8977,6,FALSE),"--")</f>
        <v>EASTON</v>
      </c>
      <c r="G2020" s="9" t="str">
        <f>IFERROR(VLOOKUP($B2020,'F&amp;I Log'!$H$3:$S$8977,7,FALSE),"--")</f>
        <v>PA</v>
      </c>
      <c r="H2020" s="9" t="str">
        <f>IFERROR(VLOOKUP($B2020,'F&amp;I Log'!$H$3:$S$8977,8,FALSE),"--")</f>
        <v>18045</v>
      </c>
      <c r="I2020" s="9" t="str">
        <f>IFERROR(VLOOKUP($B2020,'F&amp;I Log'!$H$3:$S$8977,9,FALSE),"--")</f>
        <v>JACKSONLICATA@ICLOUD.COM</v>
      </c>
      <c r="J2020" s="9" t="str">
        <f>IFERROR(VLOOKUP($B2020,'F&amp;I Log'!$H$3:$S$8977,10,FALSE),"--")</f>
        <v>610-360-7664</v>
      </c>
    </row>
    <row r="2021" spans="2:10" hidden="1" x14ac:dyDescent="0.2">
      <c r="B2021" t="s">
        <v>12775</v>
      </c>
      <c r="C2021" s="9">
        <v>1</v>
      </c>
      <c r="D2021" s="9" t="str">
        <f>VLOOKUP($B2021,'F&amp;I Log'!$H$3:$I$8977,2,FALSE)</f>
        <v>Conventional</v>
      </c>
      <c r="E2021" s="9" t="str">
        <f>(VLOOKUP($B2021,'F&amp;I Log'!$H$3:$S$8977,5,FALSE))</f>
        <v>105 COLONIAL HERITAGE PARK</v>
      </c>
      <c r="F2021" s="9" t="str">
        <f>IFERROR(VLOOKUP($B2021,'F&amp;I Log'!$H$3:$S$8977,6,FALSE),"--")</f>
        <v>DOYLESTOWN</v>
      </c>
      <c r="G2021" s="9" t="str">
        <f>IFERROR(VLOOKUP($B2021,'F&amp;I Log'!$H$3:$S$8977,7,FALSE),"--")</f>
        <v>PA</v>
      </c>
      <c r="H2021" s="9" t="str">
        <f>IFERROR(VLOOKUP($B2021,'F&amp;I Log'!$H$3:$S$8977,8,FALSE),"--")</f>
        <v>18901</v>
      </c>
      <c r="I2021" s="9" t="str">
        <f>IFERROR(VLOOKUP($B2021,'F&amp;I Log'!$H$3:$S$8977,9,FALSE),"--")</f>
        <v>JESSICA5983@COMCAST.NET</v>
      </c>
      <c r="J2021" s="9" t="str">
        <f>IFERROR(VLOOKUP($B2021,'F&amp;I Log'!$H$3:$S$8977,10,FALSE),"--")</f>
        <v>267-484-8003</v>
      </c>
    </row>
    <row r="2022" spans="2:10" hidden="1" x14ac:dyDescent="0.2">
      <c r="B2022" t="s">
        <v>12781</v>
      </c>
      <c r="C2022" s="9">
        <v>1</v>
      </c>
      <c r="D2022" s="9" t="str">
        <f>VLOOKUP($B2022,'F&amp;I Log'!$H$3:$I$8977,2,FALSE)</f>
        <v>Conventional</v>
      </c>
      <c r="E2022" s="9" t="str">
        <f>(VLOOKUP($B2022,'F&amp;I Log'!$H$3:$S$8977,5,FALSE))</f>
        <v>409 DATE ST</v>
      </c>
      <c r="F2022" s="9" t="str">
        <f>IFERROR(VLOOKUP($B2022,'F&amp;I Log'!$H$3:$S$8977,6,FALSE),"--")</f>
        <v>WARMINSTER</v>
      </c>
      <c r="G2022" s="9" t="str">
        <f>IFERROR(VLOOKUP($B2022,'F&amp;I Log'!$H$3:$S$8977,7,FALSE),"--")</f>
        <v>PA</v>
      </c>
      <c r="H2022" s="9" t="str">
        <f>IFERROR(VLOOKUP($B2022,'F&amp;I Log'!$H$3:$S$8977,8,FALSE),"--")</f>
        <v>18974</v>
      </c>
      <c r="I2022" s="9" t="str">
        <f>IFERROR(VLOOKUP($B2022,'F&amp;I Log'!$H$3:$S$8977,9,FALSE),"--")</f>
        <v/>
      </c>
      <c r="J2022" s="9" t="str">
        <f>IFERROR(VLOOKUP($B2022,'F&amp;I Log'!$H$3:$S$8977,10,FALSE),"--")</f>
        <v>267-424-5353</v>
      </c>
    </row>
    <row r="2023" spans="2:10" hidden="1" x14ac:dyDescent="0.2">
      <c r="B2023" t="s">
        <v>12786</v>
      </c>
      <c r="C2023" s="9">
        <v>1</v>
      </c>
      <c r="D2023" s="9" t="str">
        <f>VLOOKUP($B2023,'F&amp;I Log'!$H$3:$I$8977,2,FALSE)</f>
        <v>Conventional</v>
      </c>
      <c r="E2023" s="9" t="str">
        <f>(VLOOKUP($B2023,'F&amp;I Log'!$H$3:$S$8977,5,FALSE))</f>
        <v>7725 WATSON ST</v>
      </c>
      <c r="F2023" s="9" t="str">
        <f>IFERROR(VLOOKUP($B2023,'F&amp;I Log'!$H$3:$S$8977,6,FALSE),"--")</f>
        <v>PHILADELPHIA</v>
      </c>
      <c r="G2023" s="9" t="str">
        <f>IFERROR(VLOOKUP($B2023,'F&amp;I Log'!$H$3:$S$8977,7,FALSE),"--")</f>
        <v>PA</v>
      </c>
      <c r="H2023" s="9" t="str">
        <f>IFERROR(VLOOKUP($B2023,'F&amp;I Log'!$H$3:$S$8977,8,FALSE),"--")</f>
        <v>19111</v>
      </c>
      <c r="I2023" s="9" t="str">
        <f>IFERROR(VLOOKUP($B2023,'F&amp;I Log'!$H$3:$S$8977,9,FALSE),"--")</f>
        <v>CUTEYCLE@YAHOO.COM</v>
      </c>
      <c r="J2023" s="9" t="str">
        <f>IFERROR(VLOOKUP($B2023,'F&amp;I Log'!$H$3:$S$8977,10,FALSE),"--")</f>
        <v>267-496-2459</v>
      </c>
    </row>
    <row r="2024" spans="2:10" x14ac:dyDescent="0.2">
      <c r="B2024" t="s">
        <v>12795</v>
      </c>
      <c r="C2024" s="9">
        <v>1</v>
      </c>
      <c r="D2024" s="9" t="str">
        <f>VLOOKUP($B2024,'F&amp;I Log'!$H$3:$I$8977,2,FALSE)</f>
        <v>Fleet</v>
      </c>
      <c r="E2024" s="9" t="str">
        <f>(VLOOKUP($B2024,'F&amp;I Log'!$H$3:$S$8977,5,FALSE))</f>
        <v>513 Murray St</v>
      </c>
      <c r="F2024" s="9" t="str">
        <f>IFERROR(VLOOKUP($B2024,'F&amp;I Log'!$H$3:$S$8977,6,FALSE),"--")</f>
        <v>Avenel</v>
      </c>
      <c r="G2024" s="9" t="str">
        <f>IFERROR(VLOOKUP($B2024,'F&amp;I Log'!$H$3:$S$8977,7,FALSE),"--")</f>
        <v>NJ</v>
      </c>
      <c r="H2024" s="9" t="str">
        <f>IFERROR(VLOOKUP($B2024,'F&amp;I Log'!$H$3:$S$8977,8,FALSE),"--")</f>
        <v>07001</v>
      </c>
      <c r="I2024" s="9" t="str">
        <f>IFERROR(VLOOKUP($B2024,'F&amp;I Log'!$H$3:$S$8977,9,FALSE),"--")</f>
        <v/>
      </c>
      <c r="J2024" s="9" t="str">
        <f>IFERROR(VLOOKUP($B2024,'F&amp;I Log'!$H$3:$S$8977,10,FALSE),"--")</f>
        <v>732-221-8040</v>
      </c>
    </row>
    <row r="2025" spans="2:10" hidden="1" x14ac:dyDescent="0.2">
      <c r="B2025" t="s">
        <v>12801</v>
      </c>
      <c r="C2025" s="9">
        <v>1</v>
      </c>
      <c r="D2025" s="9" t="str">
        <f>VLOOKUP($B2025,'F&amp;I Log'!$H$3:$I$8977,2,FALSE)</f>
        <v>Conventional</v>
      </c>
      <c r="E2025" s="9" t="str">
        <f>(VLOOKUP($B2025,'F&amp;I Log'!$H$3:$S$8977,5,FALSE))</f>
        <v>7 KUHN DR</v>
      </c>
      <c r="F2025" s="9" t="str">
        <f>IFERROR(VLOOKUP($B2025,'F&amp;I Log'!$H$3:$S$8977,6,FALSE),"--")</f>
        <v>FURLONG</v>
      </c>
      <c r="G2025" s="9" t="str">
        <f>IFERROR(VLOOKUP($B2025,'F&amp;I Log'!$H$3:$S$8977,7,FALSE),"--")</f>
        <v>PA</v>
      </c>
      <c r="H2025" s="9" t="str">
        <f>IFERROR(VLOOKUP($B2025,'F&amp;I Log'!$H$3:$S$8977,8,FALSE),"--")</f>
        <v>18925-1042</v>
      </c>
      <c r="I2025" s="9" t="str">
        <f>IFERROR(VLOOKUP($B2025,'F&amp;I Log'!$H$3:$S$8977,9,FALSE),"--")</f>
        <v>DDODSWORTH@COMCAST.NET</v>
      </c>
      <c r="J2025" s="9" t="str">
        <f>IFERROR(VLOOKUP($B2025,'F&amp;I Log'!$H$3:$S$8977,10,FALSE),"--")</f>
        <v>267-283-6050</v>
      </c>
    </row>
    <row r="2026" spans="2:10" hidden="1" x14ac:dyDescent="0.2">
      <c r="B2026" t="s">
        <v>12809</v>
      </c>
      <c r="C2026" s="9">
        <v>1</v>
      </c>
      <c r="D2026" s="9" t="str">
        <f>VLOOKUP($B2026,'F&amp;I Log'!$H$3:$I$8977,2,FALSE)</f>
        <v>Conventional</v>
      </c>
      <c r="E2026" s="9" t="str">
        <f>(VLOOKUP($B2026,'F&amp;I Log'!$H$3:$S$8977,5,FALSE))</f>
        <v>34 HOLLAND BROOK RD</v>
      </c>
      <c r="F2026" s="9" t="str">
        <f>IFERROR(VLOOKUP($B2026,'F&amp;I Log'!$H$3:$S$8977,6,FALSE),"--")</f>
        <v>WHITEHOUSE</v>
      </c>
      <c r="G2026" s="9" t="str">
        <f>IFERROR(VLOOKUP($B2026,'F&amp;I Log'!$H$3:$S$8977,7,FALSE),"--")</f>
        <v>NJ</v>
      </c>
      <c r="H2026" s="9" t="str">
        <f>IFERROR(VLOOKUP($B2026,'F&amp;I Log'!$H$3:$S$8977,8,FALSE),"--")</f>
        <v>08889</v>
      </c>
      <c r="I2026" s="9" t="str">
        <f>IFERROR(VLOOKUP($B2026,'F&amp;I Log'!$H$3:$S$8977,9,FALSE),"--")</f>
        <v/>
      </c>
      <c r="J2026" s="9" t="str">
        <f>IFERROR(VLOOKUP($B2026,'F&amp;I Log'!$H$3:$S$8977,10,FALSE),"--")</f>
        <v>908-210-8894</v>
      </c>
    </row>
    <row r="2027" spans="2:10" hidden="1" x14ac:dyDescent="0.2">
      <c r="B2027" t="s">
        <v>12815</v>
      </c>
      <c r="C2027" s="9">
        <v>1</v>
      </c>
      <c r="D2027" s="9" t="str">
        <f>VLOOKUP($B2027,'F&amp;I Log'!$H$3:$I$8977,2,FALSE)</f>
        <v>Conventional</v>
      </c>
      <c r="E2027" s="9" t="str">
        <f>(VLOOKUP($B2027,'F&amp;I Log'!$H$3:$S$8977,5,FALSE))</f>
        <v>37 BUCKINGHAM PL</v>
      </c>
      <c r="F2027" s="9" t="str">
        <f>IFERROR(VLOOKUP($B2027,'F&amp;I Log'!$H$3:$S$8977,6,FALSE),"--")</f>
        <v>GLEN ROCK</v>
      </c>
      <c r="G2027" s="9" t="str">
        <f>IFERROR(VLOOKUP($B2027,'F&amp;I Log'!$H$3:$S$8977,7,FALSE),"--")</f>
        <v>NJ</v>
      </c>
      <c r="H2027" s="9" t="str">
        <f>IFERROR(VLOOKUP($B2027,'F&amp;I Log'!$H$3:$S$8977,8,FALSE),"--")</f>
        <v>07452</v>
      </c>
      <c r="I2027" s="9" t="str">
        <f>IFERROR(VLOOKUP($B2027,'F&amp;I Log'!$H$3:$S$8977,9,FALSE),"--")</f>
        <v>GINSY18@GMAIL.COM</v>
      </c>
      <c r="J2027" s="9" t="str">
        <f>IFERROR(VLOOKUP($B2027,'F&amp;I Log'!$H$3:$S$8977,10,FALSE),"--")</f>
        <v>413-658-8146</v>
      </c>
    </row>
    <row r="2028" spans="2:10" hidden="1" x14ac:dyDescent="0.2">
      <c r="B2028" t="s">
        <v>12823</v>
      </c>
      <c r="C2028" s="9">
        <v>1</v>
      </c>
      <c r="D2028" s="9" t="str">
        <f>VLOOKUP($B2028,'F&amp;I Log'!$H$3:$I$8977,2,FALSE)</f>
        <v>Conventional</v>
      </c>
      <c r="E2028" s="9" t="str">
        <f>(VLOOKUP($B2028,'F&amp;I Log'!$H$3:$S$8977,5,FALSE))</f>
        <v>1900 HILLTOWN PIKE</v>
      </c>
      <c r="F2028" s="9" t="str">
        <f>IFERROR(VLOOKUP($B2028,'F&amp;I Log'!$H$3:$S$8977,6,FALSE),"--")</f>
        <v>HILLTOWN</v>
      </c>
      <c r="G2028" s="9" t="str">
        <f>IFERROR(VLOOKUP($B2028,'F&amp;I Log'!$H$3:$S$8977,7,FALSE),"--")</f>
        <v>PA</v>
      </c>
      <c r="H2028" s="9" t="str">
        <f>IFERROR(VLOOKUP($B2028,'F&amp;I Log'!$H$3:$S$8977,8,FALSE),"--")</f>
        <v>18927</v>
      </c>
      <c r="I2028" s="9" t="str">
        <f>IFERROR(VLOOKUP($B2028,'F&amp;I Log'!$H$3:$S$8977,9,FALSE),"--")</f>
        <v>DAVE.WITTLINGER@GMAIL.COM</v>
      </c>
      <c r="J2028" s="9" t="str">
        <f>IFERROR(VLOOKUP($B2028,'F&amp;I Log'!$H$3:$S$8977,10,FALSE),"--")</f>
        <v>609-658-0501</v>
      </c>
    </row>
    <row r="2029" spans="2:10" hidden="1" x14ac:dyDescent="0.2">
      <c r="B2029" t="s">
        <v>12833</v>
      </c>
      <c r="C2029" s="9">
        <v>1</v>
      </c>
      <c r="D2029" s="9" t="str">
        <f>VLOOKUP($B2029,'F&amp;I Log'!$H$3:$I$8977,2,FALSE)</f>
        <v>Conventional</v>
      </c>
      <c r="E2029" s="9" t="str">
        <f>(VLOOKUP($B2029,'F&amp;I Log'!$H$3:$S$8977,5,FALSE))</f>
        <v>254 NORTHVIEW TER</v>
      </c>
      <c r="F2029" s="9" t="str">
        <f>IFERROR(VLOOKUP($B2029,'F&amp;I Log'!$H$3:$S$8977,6,FALSE),"--")</f>
        <v>SPRINGFIELD</v>
      </c>
      <c r="G2029" s="9" t="str">
        <f>IFERROR(VLOOKUP($B2029,'F&amp;I Log'!$H$3:$S$8977,7,FALSE),"--")</f>
        <v>NJ</v>
      </c>
      <c r="H2029" s="9" t="str">
        <f>IFERROR(VLOOKUP($B2029,'F&amp;I Log'!$H$3:$S$8977,8,FALSE),"--")</f>
        <v>07081</v>
      </c>
      <c r="I2029" s="9" t="str">
        <f>IFERROR(VLOOKUP($B2029,'F&amp;I Log'!$H$3:$S$8977,9,FALSE),"--")</f>
        <v>ANDREW.I.KENNARD@GMAIL.COM</v>
      </c>
      <c r="J2029" s="9" t="str">
        <f>IFERROR(VLOOKUP($B2029,'F&amp;I Log'!$H$3:$S$8977,10,FALSE),"--")</f>
        <v>202-344-6994</v>
      </c>
    </row>
    <row r="2030" spans="2:10" hidden="1" x14ac:dyDescent="0.2">
      <c r="B2030" t="s">
        <v>12840</v>
      </c>
      <c r="C2030" s="9">
        <v>1</v>
      </c>
      <c r="D2030" s="9" t="str">
        <f>VLOOKUP($B2030,'F&amp;I Log'!$H$3:$I$8977,2,FALSE)</f>
        <v>Conventional</v>
      </c>
      <c r="E2030" s="9" t="str">
        <f>(VLOOKUP($B2030,'F&amp;I Log'!$H$3:$S$8977,5,FALSE))</f>
        <v>5524 INDIAN RIDGE RD</v>
      </c>
      <c r="F2030" s="9" t="str">
        <f>IFERROR(VLOOKUP($B2030,'F&amp;I Log'!$H$3:$S$8977,6,FALSE),"--")</f>
        <v>DOYLESTOWN</v>
      </c>
      <c r="G2030" s="9" t="str">
        <f>IFERROR(VLOOKUP($B2030,'F&amp;I Log'!$H$3:$S$8977,7,FALSE),"--")</f>
        <v>PA</v>
      </c>
      <c r="H2030" s="9" t="str">
        <f>IFERROR(VLOOKUP($B2030,'F&amp;I Log'!$H$3:$S$8977,8,FALSE),"--")</f>
        <v>18902</v>
      </c>
      <c r="I2030" s="9" t="str">
        <f>IFERROR(VLOOKUP($B2030,'F&amp;I Log'!$H$3:$S$8977,9,FALSE),"--")</f>
        <v>JOHNDAVIDLYZINSKI@GMAIL.COM</v>
      </c>
      <c r="J2030" s="9" t="str">
        <f>IFERROR(VLOOKUP($B2030,'F&amp;I Log'!$H$3:$S$8977,10,FALSE),"--")</f>
        <v>215-350-1298</v>
      </c>
    </row>
    <row r="2031" spans="2:10" hidden="1" x14ac:dyDescent="0.2">
      <c r="B2031" t="s">
        <v>12847</v>
      </c>
      <c r="C2031" s="9">
        <v>1</v>
      </c>
      <c r="D2031" s="9" t="str">
        <f>VLOOKUP($B2031,'F&amp;I Log'!$H$3:$I$8977,2,FALSE)</f>
        <v>Conventional</v>
      </c>
      <c r="E2031" s="9" t="str">
        <f>(VLOOKUP($B2031,'F&amp;I Log'!$H$3:$S$8977,5,FALSE))</f>
        <v>413 PARKVIEW CIR</v>
      </c>
      <c r="F2031" s="9" t="str">
        <f>IFERROR(VLOOKUP($B2031,'F&amp;I Log'!$H$3:$S$8977,6,FALSE),"--")</f>
        <v>WARRINGTON</v>
      </c>
      <c r="G2031" s="9" t="str">
        <f>IFERROR(VLOOKUP($B2031,'F&amp;I Log'!$H$3:$S$8977,7,FALSE),"--")</f>
        <v>PA</v>
      </c>
      <c r="H2031" s="9" t="str">
        <f>IFERROR(VLOOKUP($B2031,'F&amp;I Log'!$H$3:$S$8977,8,FALSE),"--")</f>
        <v>18976</v>
      </c>
      <c r="I2031" s="9" t="str">
        <f>IFERROR(VLOOKUP($B2031,'F&amp;I Log'!$H$3:$S$8977,9,FALSE),"--")</f>
        <v>CLAY@PORTERHOUSEPUB.COM</v>
      </c>
      <c r="J2031" s="9" t="str">
        <f>IFERROR(VLOOKUP($B2031,'F&amp;I Log'!$H$3:$S$8977,10,FALSE),"--")</f>
        <v>267-446-6759</v>
      </c>
    </row>
    <row r="2032" spans="2:10" hidden="1" x14ac:dyDescent="0.2">
      <c r="B2032" t="s">
        <v>12854</v>
      </c>
      <c r="C2032" s="9">
        <v>1</v>
      </c>
      <c r="D2032" s="9" t="str">
        <f>VLOOKUP($B2032,'F&amp;I Log'!$H$3:$I$8977,2,FALSE)</f>
        <v>Conventional</v>
      </c>
      <c r="E2032" s="9" t="str">
        <f>(VLOOKUP($B2032,'F&amp;I Log'!$H$3:$S$8977,5,FALSE))</f>
        <v>1246 WHITE OAK RD</v>
      </c>
      <c r="F2032" s="9" t="str">
        <f>IFERROR(VLOOKUP($B2032,'F&amp;I Log'!$H$3:$S$8977,6,FALSE),"--")</f>
        <v>SCOTCH PLAINS</v>
      </c>
      <c r="G2032" s="9" t="str">
        <f>IFERROR(VLOOKUP($B2032,'F&amp;I Log'!$H$3:$S$8977,7,FALSE),"--")</f>
        <v>NJ</v>
      </c>
      <c r="H2032" s="9" t="str">
        <f>IFERROR(VLOOKUP($B2032,'F&amp;I Log'!$H$3:$S$8977,8,FALSE),"--")</f>
        <v>07076</v>
      </c>
      <c r="I2032" s="9" t="str">
        <f>IFERROR(VLOOKUP($B2032,'F&amp;I Log'!$H$3:$S$8977,9,FALSE),"--")</f>
        <v>AMAIRINC83@GMAIL.COM</v>
      </c>
      <c r="J2032" s="9" t="str">
        <f>IFERROR(VLOOKUP($B2032,'F&amp;I Log'!$H$3:$S$8977,10,FALSE),"--")</f>
        <v>908-510-8066</v>
      </c>
    </row>
    <row r="2033" spans="2:10" hidden="1" x14ac:dyDescent="0.2">
      <c r="B2033" t="s">
        <v>12862</v>
      </c>
      <c r="C2033" s="9">
        <v>1</v>
      </c>
      <c r="D2033" s="9" t="str">
        <f>VLOOKUP($B2033,'F&amp;I Log'!$H$3:$I$8977,2,FALSE)</f>
        <v>Conventional</v>
      </c>
      <c r="E2033" s="9" t="str">
        <f>(VLOOKUP($B2033,'F&amp;I Log'!$H$3:$S$8977,5,FALSE))</f>
        <v>561 WATTERS RD</v>
      </c>
      <c r="F2033" s="9" t="str">
        <f>IFERROR(VLOOKUP($B2033,'F&amp;I Log'!$H$3:$S$8977,6,FALSE),"--")</f>
        <v>HACKETTSTOWN</v>
      </c>
      <c r="G2033" s="9" t="str">
        <f>IFERROR(VLOOKUP($B2033,'F&amp;I Log'!$H$3:$S$8977,7,FALSE),"--")</f>
        <v>NJ</v>
      </c>
      <c r="H2033" s="9" t="str">
        <f>IFERROR(VLOOKUP($B2033,'F&amp;I Log'!$H$3:$S$8977,8,FALSE),"--")</f>
        <v>07840</v>
      </c>
      <c r="I2033" s="9" t="str">
        <f>IFERROR(VLOOKUP($B2033,'F&amp;I Log'!$H$3:$S$8977,9,FALSE),"--")</f>
        <v>DSEVIVAS@MSN.COM</v>
      </c>
      <c r="J2033" s="9" t="str">
        <f>IFERROR(VLOOKUP($B2033,'F&amp;I Log'!$H$3:$S$8977,10,FALSE),"--")</f>
        <v>908-247-7005</v>
      </c>
    </row>
    <row r="2034" spans="2:10" hidden="1" x14ac:dyDescent="0.2">
      <c r="B2034" t="s">
        <v>12869</v>
      </c>
      <c r="C2034" s="9">
        <v>1</v>
      </c>
      <c r="D2034" s="9" t="str">
        <f>VLOOKUP($B2034,'F&amp;I Log'!$H$3:$I$8977,2,FALSE)</f>
        <v>Conventional</v>
      </c>
      <c r="E2034" s="9" t="str">
        <f>(VLOOKUP($B2034,'F&amp;I Log'!$H$3:$S$8977,5,FALSE))</f>
        <v>14254 ARBOR FOREST DR</v>
      </c>
      <c r="F2034" s="9" t="str">
        <f>IFERROR(VLOOKUP($B2034,'F&amp;I Log'!$H$3:$S$8977,6,FALSE),"--")</f>
        <v>ROCKVILLE</v>
      </c>
      <c r="G2034" s="9" t="str">
        <f>IFERROR(VLOOKUP($B2034,'F&amp;I Log'!$H$3:$S$8977,7,FALSE),"--")</f>
        <v>MD</v>
      </c>
      <c r="H2034" s="9" t="str">
        <f>IFERROR(VLOOKUP($B2034,'F&amp;I Log'!$H$3:$S$8977,8,FALSE),"--")</f>
        <v>20850</v>
      </c>
      <c r="I2034" s="9" t="str">
        <f>IFERROR(VLOOKUP($B2034,'F&amp;I Log'!$H$3:$S$8977,9,FALSE),"--")</f>
        <v>CARLOSEMR@LIVE.COM</v>
      </c>
      <c r="J2034" s="9" t="str">
        <f>IFERROR(VLOOKUP($B2034,'F&amp;I Log'!$H$3:$S$8977,10,FALSE),"--")</f>
        <v>240-447-6500</v>
      </c>
    </row>
    <row r="2035" spans="2:10" hidden="1" x14ac:dyDescent="0.2">
      <c r="B2035" t="s">
        <v>12878</v>
      </c>
      <c r="C2035" s="9">
        <v>1</v>
      </c>
      <c r="D2035" s="9" t="str">
        <f>VLOOKUP($B2035,'F&amp;I Log'!$H$3:$I$8977,2,FALSE)</f>
        <v>Conventional</v>
      </c>
      <c r="E2035" s="9" t="str">
        <f>(VLOOKUP($B2035,'F&amp;I Log'!$H$3:$S$8977,5,FALSE))</f>
        <v>214 GRANITE DR</v>
      </c>
      <c r="F2035" s="9" t="str">
        <f>IFERROR(VLOOKUP($B2035,'F&amp;I Log'!$H$3:$S$8977,6,FALSE),"--")</f>
        <v>SCHWENKSVILLE</v>
      </c>
      <c r="G2035" s="9" t="str">
        <f>IFERROR(VLOOKUP($B2035,'F&amp;I Log'!$H$3:$S$8977,7,FALSE),"--")</f>
        <v>PA</v>
      </c>
      <c r="H2035" s="9" t="str">
        <f>IFERROR(VLOOKUP($B2035,'F&amp;I Log'!$H$3:$S$8977,8,FALSE),"--")</f>
        <v>19473</v>
      </c>
      <c r="I2035" s="9" t="str">
        <f>IFERROR(VLOOKUP($B2035,'F&amp;I Log'!$H$3:$S$8977,9,FALSE),"--")</f>
        <v/>
      </c>
      <c r="J2035" s="9" t="str">
        <f>IFERROR(VLOOKUP($B2035,'F&amp;I Log'!$H$3:$S$8977,10,FALSE),"--")</f>
        <v>610-613-4118</v>
      </c>
    </row>
    <row r="2036" spans="2:10" hidden="1" x14ac:dyDescent="0.2">
      <c r="B2036" t="s">
        <v>12884</v>
      </c>
      <c r="C2036" s="9">
        <v>1</v>
      </c>
      <c r="D2036" s="9" t="str">
        <f>VLOOKUP($B2036,'F&amp;I Log'!$H$3:$I$8977,2,FALSE)</f>
        <v>Conventional</v>
      </c>
      <c r="E2036" s="9" t="str">
        <f>(VLOOKUP($B2036,'F&amp;I Log'!$H$3:$S$8977,5,FALSE))</f>
        <v>1500 DUBLIN RD</v>
      </c>
      <c r="F2036" s="9" t="str">
        <f>IFERROR(VLOOKUP($B2036,'F&amp;I Log'!$H$3:$S$8977,6,FALSE),"--")</f>
        <v>MAPLE GLEN</v>
      </c>
      <c r="G2036" s="9" t="str">
        <f>IFERROR(VLOOKUP($B2036,'F&amp;I Log'!$H$3:$S$8977,7,FALSE),"--")</f>
        <v>PA</v>
      </c>
      <c r="H2036" s="9" t="str">
        <f>IFERROR(VLOOKUP($B2036,'F&amp;I Log'!$H$3:$S$8977,8,FALSE),"--")</f>
        <v>19002</v>
      </c>
      <c r="I2036" s="9" t="str">
        <f>IFERROR(VLOOKUP($B2036,'F&amp;I Log'!$H$3:$S$8977,9,FALSE),"--")</f>
        <v>jamieb@barton123.com</v>
      </c>
      <c r="J2036" s="9" t="str">
        <f>IFERROR(VLOOKUP($B2036,'F&amp;I Log'!$H$3:$S$8977,10,FALSE),"--")</f>
        <v>267-549-6048</v>
      </c>
    </row>
    <row r="2037" spans="2:10" hidden="1" x14ac:dyDescent="0.2">
      <c r="B2037" t="s">
        <v>12897</v>
      </c>
      <c r="C2037" s="9">
        <v>1</v>
      </c>
      <c r="D2037" s="9" t="str">
        <f>VLOOKUP($B2037,'F&amp;I Log'!$H$3:$I$8977,2,FALSE)</f>
        <v>Conventional</v>
      </c>
      <c r="E2037" s="9" t="str">
        <f>(VLOOKUP($B2037,'F&amp;I Log'!$H$3:$S$8977,5,FALSE))</f>
        <v>3400 AQUETONG RD</v>
      </c>
      <c r="F2037" s="9" t="str">
        <f>IFERROR(VLOOKUP($B2037,'F&amp;I Log'!$H$3:$S$8977,6,FALSE),"--")</f>
        <v>DOYLESTOWN</v>
      </c>
      <c r="G2037" s="9" t="str">
        <f>IFERROR(VLOOKUP($B2037,'F&amp;I Log'!$H$3:$S$8977,7,FALSE),"--")</f>
        <v>PA</v>
      </c>
      <c r="H2037" s="9" t="str">
        <f>IFERROR(VLOOKUP($B2037,'F&amp;I Log'!$H$3:$S$8977,8,FALSE),"--")</f>
        <v>18902</v>
      </c>
      <c r="I2037" s="9" t="str">
        <f>IFERROR(VLOOKUP($B2037,'F&amp;I Log'!$H$3:$S$8977,9,FALSE),"--")</f>
        <v>TTASTIC@GMAIL.COM</v>
      </c>
      <c r="J2037" s="9" t="str">
        <f>IFERROR(VLOOKUP($B2037,'F&amp;I Log'!$H$3:$S$8977,10,FALSE),"--")</f>
        <v>215-534-1878</v>
      </c>
    </row>
    <row r="2038" spans="2:10" hidden="1" x14ac:dyDescent="0.2">
      <c r="B2038" t="s">
        <v>12904</v>
      </c>
      <c r="C2038" s="9">
        <v>1</v>
      </c>
      <c r="D2038" s="9" t="str">
        <f>VLOOKUP($B2038,'F&amp;I Log'!$H$3:$I$8977,2,FALSE)</f>
        <v>Conventional</v>
      </c>
      <c r="E2038" s="9" t="str">
        <f>(VLOOKUP($B2038,'F&amp;I Log'!$H$3:$S$8977,5,FALSE))</f>
        <v>617 SPRINGHOUSE RD APT G</v>
      </c>
      <c r="F2038" s="9" t="str">
        <f>IFERROR(VLOOKUP($B2038,'F&amp;I Log'!$H$3:$S$8977,6,FALSE),"--")</f>
        <v>ALLENTOWN</v>
      </c>
      <c r="G2038" s="9" t="str">
        <f>IFERROR(VLOOKUP($B2038,'F&amp;I Log'!$H$3:$S$8977,7,FALSE),"--")</f>
        <v>PA</v>
      </c>
      <c r="H2038" s="9" t="str">
        <f>IFERROR(VLOOKUP($B2038,'F&amp;I Log'!$H$3:$S$8977,8,FALSE),"--")</f>
        <v>18104</v>
      </c>
      <c r="I2038" s="9" t="str">
        <f>IFERROR(VLOOKUP($B2038,'F&amp;I Log'!$H$3:$S$8977,9,FALSE),"--")</f>
        <v>R.SCHAUB7@GMAIL.COM</v>
      </c>
      <c r="J2038" s="9" t="str">
        <f>IFERROR(VLOOKUP($B2038,'F&amp;I Log'!$H$3:$S$8977,10,FALSE),"--")</f>
        <v>856-904-7808</v>
      </c>
    </row>
    <row r="2039" spans="2:10" hidden="1" x14ac:dyDescent="0.2">
      <c r="B2039" t="s">
        <v>12910</v>
      </c>
      <c r="C2039" s="9">
        <v>1</v>
      </c>
      <c r="D2039" s="9" t="str">
        <f>VLOOKUP($B2039,'F&amp;I Log'!$H$3:$I$8977,2,FALSE)</f>
        <v>Conventional</v>
      </c>
      <c r="E2039" s="9" t="str">
        <f>(VLOOKUP($B2039,'F&amp;I Log'!$H$3:$S$8977,5,FALSE))</f>
        <v>4738 MORLEN RD</v>
      </c>
      <c r="F2039" s="9" t="str">
        <f>IFERROR(VLOOKUP($B2039,'F&amp;I Log'!$H$3:$S$8977,6,FALSE),"--")</f>
        <v>DOYLESTOWN</v>
      </c>
      <c r="G2039" s="9" t="str">
        <f>IFERROR(VLOOKUP($B2039,'F&amp;I Log'!$H$3:$S$8977,7,FALSE),"--")</f>
        <v>PA</v>
      </c>
      <c r="H2039" s="9" t="str">
        <f>IFERROR(VLOOKUP($B2039,'F&amp;I Log'!$H$3:$S$8977,8,FALSE),"--")</f>
        <v>18902</v>
      </c>
      <c r="I2039" s="9" t="str">
        <f>IFERROR(VLOOKUP($B2039,'F&amp;I Log'!$H$3:$S$8977,9,FALSE),"--")</f>
        <v>PSWEENEY@FREDBEANS.COM</v>
      </c>
      <c r="J2039" s="9" t="str">
        <f>IFERROR(VLOOKUP($B2039,'F&amp;I Log'!$H$3:$S$8977,10,FALSE),"--")</f>
        <v>215-345-7222</v>
      </c>
    </row>
    <row r="2040" spans="2:10" hidden="1" x14ac:dyDescent="0.2">
      <c r="B2040" t="s">
        <v>12917</v>
      </c>
      <c r="C2040" s="9">
        <v>1</v>
      </c>
      <c r="D2040" s="9" t="str">
        <f>VLOOKUP($B2040,'F&amp;I Log'!$H$3:$I$8977,2,FALSE)</f>
        <v>Conventional</v>
      </c>
      <c r="E2040" s="9" t="str">
        <f>(VLOOKUP($B2040,'F&amp;I Log'!$H$3:$S$8977,5,FALSE))</f>
        <v>3375 WHITEHALL DR</v>
      </c>
      <c r="F2040" s="9" t="str">
        <f>IFERROR(VLOOKUP($B2040,'F&amp;I Log'!$H$3:$S$8977,6,FALSE),"--")</f>
        <v>WILLOW GROVE</v>
      </c>
      <c r="G2040" s="9" t="str">
        <f>IFERROR(VLOOKUP($B2040,'F&amp;I Log'!$H$3:$S$8977,7,FALSE),"--")</f>
        <v>PA</v>
      </c>
      <c r="H2040" s="9" t="str">
        <f>IFERROR(VLOOKUP($B2040,'F&amp;I Log'!$H$3:$S$8977,8,FALSE),"--")</f>
        <v>19090</v>
      </c>
      <c r="I2040" s="9" t="str">
        <f>IFERROR(VLOOKUP($B2040,'F&amp;I Log'!$H$3:$S$8977,9,FALSE),"--")</f>
        <v/>
      </c>
      <c r="J2040" s="9" t="str">
        <f>IFERROR(VLOOKUP($B2040,'F&amp;I Log'!$H$3:$S$8977,10,FALSE),"--")</f>
        <v>609-221-0802</v>
      </c>
    </row>
    <row r="2041" spans="2:10" hidden="1" x14ac:dyDescent="0.2">
      <c r="B2041" t="s">
        <v>12925</v>
      </c>
      <c r="C2041" s="9">
        <v>1</v>
      </c>
      <c r="D2041" s="9" t="str">
        <f>VLOOKUP($B2041,'F&amp;I Log'!$H$3:$I$8977,2,FALSE)</f>
        <v>Conventional</v>
      </c>
      <c r="E2041" s="9" t="str">
        <f>(VLOOKUP($B2041,'F&amp;I Log'!$H$3:$S$8977,5,FALSE))</f>
        <v>1618 GROVE AVE</v>
      </c>
      <c r="F2041" s="9" t="str">
        <f>IFERROR(VLOOKUP($B2041,'F&amp;I Log'!$H$3:$S$8977,6,FALSE),"--")</f>
        <v>JENKINTOWN</v>
      </c>
      <c r="G2041" s="9" t="str">
        <f>IFERROR(VLOOKUP($B2041,'F&amp;I Log'!$H$3:$S$8977,7,FALSE),"--")</f>
        <v>PA</v>
      </c>
      <c r="H2041" s="9" t="str">
        <f>IFERROR(VLOOKUP($B2041,'F&amp;I Log'!$H$3:$S$8977,8,FALSE),"--")</f>
        <v>19046</v>
      </c>
      <c r="I2041" s="9" t="str">
        <f>IFERROR(VLOOKUP($B2041,'F&amp;I Log'!$H$3:$S$8977,9,FALSE),"--")</f>
        <v>BRAMAN6141@GMAIL.COM</v>
      </c>
      <c r="J2041" s="9" t="str">
        <f>IFERROR(VLOOKUP($B2041,'F&amp;I Log'!$H$3:$S$8977,10,FALSE),"--")</f>
        <v>267-625-4899</v>
      </c>
    </row>
    <row r="2042" spans="2:10" hidden="1" x14ac:dyDescent="0.2">
      <c r="B2042" t="s">
        <v>12937</v>
      </c>
      <c r="C2042" s="9">
        <v>1</v>
      </c>
      <c r="D2042" s="9" t="str">
        <f>VLOOKUP($B2042,'F&amp;I Log'!$H$3:$I$8977,2,FALSE)</f>
        <v>Conventional</v>
      </c>
      <c r="E2042" s="9" t="str">
        <f>(VLOOKUP($B2042,'F&amp;I Log'!$H$3:$S$8977,5,FALSE))</f>
        <v>898 LIMEKILN PIKE</v>
      </c>
      <c r="F2042" s="9" t="str">
        <f>IFERROR(VLOOKUP($B2042,'F&amp;I Log'!$H$3:$S$8977,6,FALSE),"--")</f>
        <v>DOYLESTOWN</v>
      </c>
      <c r="G2042" s="9" t="str">
        <f>IFERROR(VLOOKUP($B2042,'F&amp;I Log'!$H$3:$S$8977,7,FALSE),"--")</f>
        <v>PA</v>
      </c>
      <c r="H2042" s="9" t="str">
        <f>IFERROR(VLOOKUP($B2042,'F&amp;I Log'!$H$3:$S$8977,8,FALSE),"--")</f>
        <v>18901</v>
      </c>
      <c r="I2042" s="9" t="str">
        <f>IFERROR(VLOOKUP($B2042,'F&amp;I Log'!$H$3:$S$8977,9,FALSE),"--")</f>
        <v/>
      </c>
      <c r="J2042" s="9" t="str">
        <f>IFERROR(VLOOKUP($B2042,'F&amp;I Log'!$H$3:$S$8977,10,FALSE),"--")</f>
        <v>215-348-1693</v>
      </c>
    </row>
    <row r="2043" spans="2:10" hidden="1" x14ac:dyDescent="0.2">
      <c r="B2043" t="s">
        <v>12959</v>
      </c>
      <c r="C2043" s="9">
        <v>1</v>
      </c>
      <c r="D2043" s="9" t="str">
        <f>VLOOKUP($B2043,'F&amp;I Log'!$H$3:$I$8977,2,FALSE)</f>
        <v>Conventional</v>
      </c>
      <c r="E2043" s="9" t="str">
        <f>(VLOOKUP($B2043,'F&amp;I Log'!$H$3:$S$8977,5,FALSE))</f>
        <v>27 TEABERRY LN</v>
      </c>
      <c r="F2043" s="9" t="str">
        <f>IFERROR(VLOOKUP($B2043,'F&amp;I Log'!$H$3:$S$8977,6,FALSE),"--")</f>
        <v>LEVITTOWN</v>
      </c>
      <c r="G2043" s="9" t="str">
        <f>IFERROR(VLOOKUP($B2043,'F&amp;I Log'!$H$3:$S$8977,7,FALSE),"--")</f>
        <v>PA</v>
      </c>
      <c r="H2043" s="9" t="str">
        <f>IFERROR(VLOOKUP($B2043,'F&amp;I Log'!$H$3:$S$8977,8,FALSE),"--")</f>
        <v>19054</v>
      </c>
      <c r="I2043" s="9" t="str">
        <f>IFERROR(VLOOKUP($B2043,'F&amp;I Log'!$H$3:$S$8977,9,FALSE),"--")</f>
        <v>SNOEL@FREDBEANS.COM</v>
      </c>
      <c r="J2043" s="9" t="str">
        <f>IFERROR(VLOOKUP($B2043,'F&amp;I Log'!$H$3:$S$8977,10,FALSE),"--")</f>
        <v>267-560-6030</v>
      </c>
    </row>
    <row r="2044" spans="2:10" hidden="1" x14ac:dyDescent="0.2">
      <c r="B2044" t="s">
        <v>12977</v>
      </c>
      <c r="C2044" s="9">
        <v>1</v>
      </c>
      <c r="D2044" s="9" t="str">
        <f>VLOOKUP($B2044,'F&amp;I Log'!$H$3:$I$8977,2,FALSE)</f>
        <v>Conventional</v>
      </c>
      <c r="E2044" s="9" t="str">
        <f>(VLOOKUP($B2044,'F&amp;I Log'!$H$3:$S$8977,5,FALSE))</f>
        <v>601 W PINE ST</v>
      </c>
      <c r="F2044" s="9" t="str">
        <f>IFERROR(VLOOKUP($B2044,'F&amp;I Log'!$H$3:$S$8977,6,FALSE),"--")</f>
        <v>FRACKVILLE</v>
      </c>
      <c r="G2044" s="9" t="str">
        <f>IFERROR(VLOOKUP($B2044,'F&amp;I Log'!$H$3:$S$8977,7,FALSE),"--")</f>
        <v>PA</v>
      </c>
      <c r="H2044" s="9" t="str">
        <f>IFERROR(VLOOKUP($B2044,'F&amp;I Log'!$H$3:$S$8977,8,FALSE),"--")</f>
        <v>17931</v>
      </c>
      <c r="I2044" s="9" t="str">
        <f>IFERROR(VLOOKUP($B2044,'F&amp;I Log'!$H$3:$S$8977,9,FALSE),"--")</f>
        <v>TIMPROCK77@GMAIL.COM</v>
      </c>
      <c r="J2044" s="9" t="str">
        <f>IFERROR(VLOOKUP($B2044,'F&amp;I Log'!$H$3:$S$8977,10,FALSE),"--")</f>
        <v>570-205-8634</v>
      </c>
    </row>
    <row r="2045" spans="2:10" hidden="1" x14ac:dyDescent="0.2">
      <c r="B2045" t="s">
        <v>12986</v>
      </c>
      <c r="C2045" s="9">
        <v>1</v>
      </c>
      <c r="D2045" s="9" t="str">
        <f>VLOOKUP($B2045,'F&amp;I Log'!$H$3:$I$8977,2,FALSE)</f>
        <v>Conventional</v>
      </c>
      <c r="E2045" s="9" t="str">
        <f>(VLOOKUP($B2045,'F&amp;I Log'!$H$3:$S$8977,5,FALSE))</f>
        <v>472 WHITE SWAN WAY</v>
      </c>
      <c r="F2045" s="9" t="str">
        <f>IFERROR(VLOOKUP($B2045,'F&amp;I Log'!$H$3:$S$8977,6,FALSE),"--")</f>
        <v>LANGHORNE</v>
      </c>
      <c r="G2045" s="9" t="str">
        <f>IFERROR(VLOOKUP($B2045,'F&amp;I Log'!$H$3:$S$8977,7,FALSE),"--")</f>
        <v>PA</v>
      </c>
      <c r="H2045" s="9" t="str">
        <f>IFERROR(VLOOKUP($B2045,'F&amp;I Log'!$H$3:$S$8977,8,FALSE),"--")</f>
        <v>19047</v>
      </c>
      <c r="I2045" s="9" t="str">
        <f>IFERROR(VLOOKUP($B2045,'F&amp;I Log'!$H$3:$S$8977,9,FALSE),"--")</f>
        <v>ASHKOWITZ@GMAIL.COM</v>
      </c>
      <c r="J2045" s="9" t="str">
        <f>IFERROR(VLOOKUP($B2045,'F&amp;I Log'!$H$3:$S$8977,10,FALSE),"--")</f>
        <v>603-731-3181</v>
      </c>
    </row>
    <row r="2046" spans="2:10" hidden="1" x14ac:dyDescent="0.2">
      <c r="B2046" t="s">
        <v>12992</v>
      </c>
      <c r="C2046" s="9">
        <v>1</v>
      </c>
      <c r="D2046" s="9" t="str">
        <f>VLOOKUP($B2046,'F&amp;I Log'!$H$3:$I$8977,2,FALSE)</f>
        <v>Conventional</v>
      </c>
      <c r="E2046" s="9" t="str">
        <f>(VLOOKUP($B2046,'F&amp;I Log'!$H$3:$S$8977,5,FALSE))</f>
        <v>98 EWINGVILLE RD</v>
      </c>
      <c r="F2046" s="9" t="str">
        <f>IFERROR(VLOOKUP($B2046,'F&amp;I Log'!$H$3:$S$8977,6,FALSE),"--")</f>
        <v>EWING</v>
      </c>
      <c r="G2046" s="9" t="str">
        <f>IFERROR(VLOOKUP($B2046,'F&amp;I Log'!$H$3:$S$8977,7,FALSE),"--")</f>
        <v>NJ</v>
      </c>
      <c r="H2046" s="9" t="str">
        <f>IFERROR(VLOOKUP($B2046,'F&amp;I Log'!$H$3:$S$8977,8,FALSE),"--")</f>
        <v>08638</v>
      </c>
      <c r="I2046" s="9" t="str">
        <f>IFERROR(VLOOKUP($B2046,'F&amp;I Log'!$H$3:$S$8977,9,FALSE),"--")</f>
        <v>YOUNGTWINCHEE@AOL.COM</v>
      </c>
      <c r="J2046" s="9" t="str">
        <f>IFERROR(VLOOKUP($B2046,'F&amp;I Log'!$H$3:$S$8977,10,FALSE),"--")</f>
        <v>609-805-0304</v>
      </c>
    </row>
    <row r="2047" spans="2:10" hidden="1" x14ac:dyDescent="0.2">
      <c r="B2047" t="s">
        <v>12998</v>
      </c>
      <c r="C2047" s="9">
        <v>1</v>
      </c>
      <c r="D2047" s="9" t="str">
        <f>VLOOKUP($B2047,'F&amp;I Log'!$H$3:$I$8977,2,FALSE)</f>
        <v>Conventional</v>
      </c>
      <c r="E2047" s="9" t="str">
        <f>(VLOOKUP($B2047,'F&amp;I Log'!$H$3:$S$8977,5,FALSE))</f>
        <v>40 ROLLING HILL DR</v>
      </c>
      <c r="F2047" s="9" t="str">
        <f>IFERROR(VLOOKUP($B2047,'F&amp;I Log'!$H$3:$S$8977,6,FALSE),"--")</f>
        <v>LITITZ</v>
      </c>
      <c r="G2047" s="9" t="str">
        <f>IFERROR(VLOOKUP($B2047,'F&amp;I Log'!$H$3:$S$8977,7,FALSE),"--")</f>
        <v>PA</v>
      </c>
      <c r="H2047" s="9" t="str">
        <f>IFERROR(VLOOKUP($B2047,'F&amp;I Log'!$H$3:$S$8977,8,FALSE),"--")</f>
        <v>17543</v>
      </c>
      <c r="I2047" s="9" t="str">
        <f>IFERROR(VLOOKUP($B2047,'F&amp;I Log'!$H$3:$S$8977,9,FALSE),"--")</f>
        <v>DCHAMMAKER@GMAIL.COM</v>
      </c>
      <c r="J2047" s="9" t="str">
        <f>IFERROR(VLOOKUP($B2047,'F&amp;I Log'!$H$3:$S$8977,10,FALSE),"--")</f>
        <v>717-271-6408</v>
      </c>
    </row>
    <row r="2048" spans="2:10" hidden="1" x14ac:dyDescent="0.2">
      <c r="B2048" t="s">
        <v>13004</v>
      </c>
      <c r="C2048" s="9">
        <v>1</v>
      </c>
      <c r="D2048" s="9" t="str">
        <f>VLOOKUP($B2048,'F&amp;I Log'!$H$3:$I$8977,2,FALSE)</f>
        <v>Conventional</v>
      </c>
      <c r="E2048" s="9" t="str">
        <f>(VLOOKUP($B2048,'F&amp;I Log'!$H$3:$S$8977,5,FALSE))</f>
        <v>1837 E SAWMILL RD</v>
      </c>
      <c r="F2048" s="9" t="str">
        <f>IFERROR(VLOOKUP($B2048,'F&amp;I Log'!$H$3:$S$8977,6,FALSE),"--")</f>
        <v>QUAKERTOWN</v>
      </c>
      <c r="G2048" s="9" t="str">
        <f>IFERROR(VLOOKUP($B2048,'F&amp;I Log'!$H$3:$S$8977,7,FALSE),"--")</f>
        <v>PA</v>
      </c>
      <c r="H2048" s="9" t="str">
        <f>IFERROR(VLOOKUP($B2048,'F&amp;I Log'!$H$3:$S$8977,8,FALSE),"--")</f>
        <v>18951</v>
      </c>
      <c r="I2048" s="9" t="str">
        <f>IFERROR(VLOOKUP($B2048,'F&amp;I Log'!$H$3:$S$8977,9,FALSE),"--")</f>
        <v>SUSANJ@QUAKERCOLOR.COM</v>
      </c>
      <c r="J2048" s="9" t="str">
        <f>IFERROR(VLOOKUP($B2048,'F&amp;I Log'!$H$3:$S$8977,10,FALSE),"--")</f>
        <v>215-538-1974</v>
      </c>
    </row>
    <row r="2049" spans="2:10" hidden="1" x14ac:dyDescent="0.2">
      <c r="B2049" t="s">
        <v>13017</v>
      </c>
      <c r="C2049" s="9">
        <v>1</v>
      </c>
      <c r="D2049" s="9" t="str">
        <f>VLOOKUP($B2049,'F&amp;I Log'!$H$3:$I$8977,2,FALSE)</f>
        <v>Conventional</v>
      </c>
      <c r="E2049" s="9" t="str">
        <f>(VLOOKUP($B2049,'F&amp;I Log'!$H$3:$S$8977,5,FALSE))</f>
        <v>601 NEW GULPH RD</v>
      </c>
      <c r="F2049" s="9" t="str">
        <f>IFERROR(VLOOKUP($B2049,'F&amp;I Log'!$H$3:$S$8977,6,FALSE),"--")</f>
        <v>BRYN MAWR</v>
      </c>
      <c r="G2049" s="9" t="str">
        <f>IFERROR(VLOOKUP($B2049,'F&amp;I Log'!$H$3:$S$8977,7,FALSE),"--")</f>
        <v>PA</v>
      </c>
      <c r="H2049" s="9" t="str">
        <f>IFERROR(VLOOKUP($B2049,'F&amp;I Log'!$H$3:$S$8977,8,FALSE),"--")</f>
        <v>19010-3650</v>
      </c>
      <c r="I2049" s="9" t="str">
        <f>IFERROR(VLOOKUP($B2049,'F&amp;I Log'!$H$3:$S$8977,9,FALSE),"--")</f>
        <v>LAMWPK25@GMAIL.COM</v>
      </c>
      <c r="J2049" s="9" t="str">
        <f>IFERROR(VLOOKUP($B2049,'F&amp;I Log'!$H$3:$S$8977,10,FALSE),"--")</f>
        <v>484-222-1716</v>
      </c>
    </row>
    <row r="2050" spans="2:10" hidden="1" x14ac:dyDescent="0.2">
      <c r="B2050" t="s">
        <v>13024</v>
      </c>
      <c r="C2050" s="9">
        <v>1</v>
      </c>
      <c r="D2050" s="9" t="str">
        <f>VLOOKUP($B2050,'F&amp;I Log'!$H$3:$I$8977,2,FALSE)</f>
        <v>Conventional</v>
      </c>
      <c r="E2050" s="9" t="str">
        <f>(VLOOKUP($B2050,'F&amp;I Log'!$H$3:$S$8977,5,FALSE))</f>
        <v>3535 HEATON RD</v>
      </c>
      <c r="F2050" s="9" t="str">
        <f>IFERROR(VLOOKUP($B2050,'F&amp;I Log'!$H$3:$S$8977,6,FALSE),"--")</f>
        <v>HUNTINGDON VALLEY</v>
      </c>
      <c r="G2050" s="9" t="str">
        <f>IFERROR(VLOOKUP($B2050,'F&amp;I Log'!$H$3:$S$8977,7,FALSE),"--")</f>
        <v>PA</v>
      </c>
      <c r="H2050" s="9" t="str">
        <f>IFERROR(VLOOKUP($B2050,'F&amp;I Log'!$H$3:$S$8977,8,FALSE),"--")</f>
        <v>19006</v>
      </c>
      <c r="I2050" s="9" t="str">
        <f>IFERROR(VLOOKUP($B2050,'F&amp;I Log'!$H$3:$S$8977,9,FALSE),"--")</f>
        <v>LAURENHUTCH64@GMAIL.COM</v>
      </c>
      <c r="J2050" s="9" t="str">
        <f>IFERROR(VLOOKUP($B2050,'F&amp;I Log'!$H$3:$S$8977,10,FALSE),"--")</f>
        <v>215-370-0485</v>
      </c>
    </row>
    <row r="2051" spans="2:10" hidden="1" x14ac:dyDescent="0.2">
      <c r="B2051" t="s">
        <v>13029</v>
      </c>
      <c r="C2051" s="9">
        <v>1</v>
      </c>
      <c r="D2051" s="9" t="str">
        <f>VLOOKUP($B2051,'F&amp;I Log'!$H$3:$I$8977,2,FALSE)</f>
        <v>Conventional</v>
      </c>
      <c r="E2051" s="9" t="str">
        <f>(VLOOKUP($B2051,'F&amp;I Log'!$H$3:$S$8977,5,FALSE))</f>
        <v>10 HALLS MILL RD</v>
      </c>
      <c r="F2051" s="9" t="str">
        <f>IFERROR(VLOOKUP($B2051,'F&amp;I Log'!$H$3:$S$8977,6,FALSE),"--")</f>
        <v>ASBURY</v>
      </c>
      <c r="G2051" s="9" t="str">
        <f>IFERROR(VLOOKUP($B2051,'F&amp;I Log'!$H$3:$S$8977,7,FALSE),"--")</f>
        <v>NJ</v>
      </c>
      <c r="H2051" s="9" t="str">
        <f>IFERROR(VLOOKUP($B2051,'F&amp;I Log'!$H$3:$S$8977,8,FALSE),"--")</f>
        <v>08802</v>
      </c>
      <c r="I2051" s="9" t="str">
        <f>IFERROR(VLOOKUP($B2051,'F&amp;I Log'!$H$3:$S$8977,9,FALSE),"--")</f>
        <v>GREGCHRIST77@HOTMAIL.COM</v>
      </c>
      <c r="J2051" s="9" t="str">
        <f>IFERROR(VLOOKUP($B2051,'F&amp;I Log'!$H$3:$S$8977,10,FALSE),"--")</f>
        <v>732-921-9375</v>
      </c>
    </row>
    <row r="2052" spans="2:10" hidden="1" x14ac:dyDescent="0.2">
      <c r="B2052" t="s">
        <v>13035</v>
      </c>
      <c r="C2052" s="9">
        <v>1</v>
      </c>
      <c r="D2052" s="9" t="str">
        <f>VLOOKUP($B2052,'F&amp;I Log'!$H$3:$I$8977,2,FALSE)</f>
        <v>Conventional</v>
      </c>
      <c r="E2052" s="9" t="str">
        <f>(VLOOKUP($B2052,'F&amp;I Log'!$H$3:$S$8977,5,FALSE))</f>
        <v>466 S 9TH ST APT F207</v>
      </c>
      <c r="F2052" s="9" t="str">
        <f>IFERROR(VLOOKUP($B2052,'F&amp;I Log'!$H$3:$S$8977,6,FALSE),"--")</f>
        <v>QUAKERTOWN</v>
      </c>
      <c r="G2052" s="9" t="str">
        <f>IFERROR(VLOOKUP($B2052,'F&amp;I Log'!$H$3:$S$8977,7,FALSE),"--")</f>
        <v>PA</v>
      </c>
      <c r="H2052" s="9" t="str">
        <f>IFERROR(VLOOKUP($B2052,'F&amp;I Log'!$H$3:$S$8977,8,FALSE),"--")</f>
        <v>18951</v>
      </c>
      <c r="I2052" s="9" t="str">
        <f>IFERROR(VLOOKUP($B2052,'F&amp;I Log'!$H$3:$S$8977,9,FALSE),"--")</f>
        <v>BOMBOYT@GMAIL.COM</v>
      </c>
      <c r="J2052" s="9" t="str">
        <f>IFERROR(VLOOKUP($B2052,'F&amp;I Log'!$H$3:$S$8977,10,FALSE),"--")</f>
        <v>267-984-3118</v>
      </c>
    </row>
    <row r="2053" spans="2:10" hidden="1" x14ac:dyDescent="0.2">
      <c r="B2053" t="s">
        <v>13042</v>
      </c>
      <c r="C2053" s="9">
        <v>1</v>
      </c>
      <c r="D2053" s="9" t="str">
        <f>VLOOKUP($B2053,'F&amp;I Log'!$H$3:$I$8977,2,FALSE)</f>
        <v>Conventional</v>
      </c>
      <c r="E2053" s="9" t="str">
        <f>(VLOOKUP($B2053,'F&amp;I Log'!$H$3:$S$8977,5,FALSE))</f>
        <v>504 ISLAND RD</v>
      </c>
      <c r="F2053" s="9" t="str">
        <f>IFERROR(VLOOKUP($B2053,'F&amp;I Log'!$H$3:$S$8977,6,FALSE),"--")</f>
        <v>COLUMBUS</v>
      </c>
      <c r="G2053" s="9" t="str">
        <f>IFERROR(VLOOKUP($B2053,'F&amp;I Log'!$H$3:$S$8977,7,FALSE),"--")</f>
        <v>NJ</v>
      </c>
      <c r="H2053" s="9" t="str">
        <f>IFERROR(VLOOKUP($B2053,'F&amp;I Log'!$H$3:$S$8977,8,FALSE),"--")</f>
        <v>08022</v>
      </c>
      <c r="I2053" s="9" t="str">
        <f>IFERROR(VLOOKUP($B2053,'F&amp;I Log'!$H$3:$S$8977,9,FALSE),"--")</f>
        <v/>
      </c>
      <c r="J2053" s="9" t="str">
        <f>IFERROR(VLOOKUP($B2053,'F&amp;I Log'!$H$3:$S$8977,10,FALSE),"--")</f>
        <v>609-381-5236</v>
      </c>
    </row>
    <row r="2054" spans="2:10" hidden="1" x14ac:dyDescent="0.2">
      <c r="B2054" t="s">
        <v>13048</v>
      </c>
      <c r="C2054" s="9">
        <v>1</v>
      </c>
      <c r="D2054" s="9" t="str">
        <f>VLOOKUP($B2054,'F&amp;I Log'!$H$3:$I$8977,2,FALSE)</f>
        <v>Conventional</v>
      </c>
      <c r="E2054" s="9" t="str">
        <f>(VLOOKUP($B2054,'F&amp;I Log'!$H$3:$S$8977,5,FALSE))</f>
        <v>1241 SPENCER RD</v>
      </c>
      <c r="F2054" s="9" t="str">
        <f>IFERROR(VLOOKUP($B2054,'F&amp;I Log'!$H$3:$S$8977,6,FALSE),"--")</f>
        <v>WARMINSTER</v>
      </c>
      <c r="G2054" s="9" t="str">
        <f>IFERROR(VLOOKUP($B2054,'F&amp;I Log'!$H$3:$S$8977,7,FALSE),"--")</f>
        <v>PA</v>
      </c>
      <c r="H2054" s="9" t="str">
        <f>IFERROR(VLOOKUP($B2054,'F&amp;I Log'!$H$3:$S$8977,8,FALSE),"--")</f>
        <v>18974</v>
      </c>
      <c r="I2054" s="9" t="str">
        <f>IFERROR(VLOOKUP($B2054,'F&amp;I Log'!$H$3:$S$8977,9,FALSE),"--")</f>
        <v>PATRICKWSCANLON@GMAIL.COM</v>
      </c>
      <c r="J2054" s="9" t="str">
        <f>IFERROR(VLOOKUP($B2054,'F&amp;I Log'!$H$3:$S$8977,10,FALSE),"--")</f>
        <v>267-337-5803</v>
      </c>
    </row>
    <row r="2055" spans="2:10" hidden="1" x14ac:dyDescent="0.2">
      <c r="B2055" t="s">
        <v>13054</v>
      </c>
      <c r="C2055" s="9">
        <v>1</v>
      </c>
      <c r="D2055" s="9" t="str">
        <f>VLOOKUP($B2055,'F&amp;I Log'!$H$3:$I$8977,2,FALSE)</f>
        <v>Conventional</v>
      </c>
      <c r="E2055" s="9" t="str">
        <f>(VLOOKUP($B2055,'F&amp;I Log'!$H$3:$S$8977,5,FALSE))</f>
        <v>401 PRESCOT CT</v>
      </c>
      <c r="F2055" s="9" t="str">
        <f>IFERROR(VLOOKUP($B2055,'F&amp;I Log'!$H$3:$S$8977,6,FALSE),"--")</f>
        <v>WARRINGTON</v>
      </c>
      <c r="G2055" s="9" t="str">
        <f>IFERROR(VLOOKUP($B2055,'F&amp;I Log'!$H$3:$S$8977,7,FALSE),"--")</f>
        <v>PA</v>
      </c>
      <c r="H2055" s="9" t="str">
        <f>IFERROR(VLOOKUP($B2055,'F&amp;I Log'!$H$3:$S$8977,8,FALSE),"--")</f>
        <v>18976-3669</v>
      </c>
      <c r="I2055" s="9" t="str">
        <f>IFERROR(VLOOKUP($B2055,'F&amp;I Log'!$H$3:$S$8977,9,FALSE),"--")</f>
        <v>KROL.RICHARD@YAHOO.COM</v>
      </c>
      <c r="J2055" s="9" t="str">
        <f>IFERROR(VLOOKUP($B2055,'F&amp;I Log'!$H$3:$S$8977,10,FALSE),"--")</f>
        <v>267-614-1862</v>
      </c>
    </row>
    <row r="2056" spans="2:10" hidden="1" x14ac:dyDescent="0.2">
      <c r="B2056" t="s">
        <v>13063</v>
      </c>
      <c r="C2056" s="9">
        <v>1</v>
      </c>
      <c r="D2056" s="9" t="str">
        <f>VLOOKUP($B2056,'F&amp;I Log'!$H$3:$I$8977,2,FALSE)</f>
        <v>Conventional</v>
      </c>
      <c r="E2056" s="9" t="str">
        <f>(VLOOKUP($B2056,'F&amp;I Log'!$H$3:$S$8977,5,FALSE))</f>
        <v>32 MCENTEE RD</v>
      </c>
      <c r="F2056" s="9" t="str">
        <f>IFERROR(VLOOKUP($B2056,'F&amp;I Log'!$H$3:$S$8977,6,FALSE),"--")</f>
        <v>MILFORD</v>
      </c>
      <c r="G2056" s="9" t="str">
        <f>IFERROR(VLOOKUP($B2056,'F&amp;I Log'!$H$3:$S$8977,7,FALSE),"--")</f>
        <v>NJ</v>
      </c>
      <c r="H2056" s="9" t="str">
        <f>IFERROR(VLOOKUP($B2056,'F&amp;I Log'!$H$3:$S$8977,8,FALSE),"--")</f>
        <v>08848</v>
      </c>
      <c r="I2056" s="9" t="str">
        <f>IFERROR(VLOOKUP($B2056,'F&amp;I Log'!$H$3:$S$8977,9,FALSE),"--")</f>
        <v>SAMOAKESS@AIM.COM</v>
      </c>
      <c r="J2056" s="9" t="str">
        <f>IFERROR(VLOOKUP($B2056,'F&amp;I Log'!$H$3:$S$8977,10,FALSE),"--")</f>
        <v>908-763-7857</v>
      </c>
    </row>
    <row r="2057" spans="2:10" hidden="1" x14ac:dyDescent="0.2">
      <c r="B2057" t="s">
        <v>13077</v>
      </c>
      <c r="C2057" s="9">
        <v>1</v>
      </c>
      <c r="D2057" s="9" t="str">
        <f>VLOOKUP($B2057,'F&amp;I Log'!$H$3:$I$8977,2,FALSE)</f>
        <v>Conventional</v>
      </c>
      <c r="E2057" s="9" t="str">
        <f>(VLOOKUP($B2057,'F&amp;I Log'!$H$3:$S$8977,5,FALSE))</f>
        <v>164 JEFFERSON ST</v>
      </c>
      <c r="F2057" s="9" t="str">
        <f>IFERROR(VLOOKUP($B2057,'F&amp;I Log'!$H$3:$S$8977,6,FALSE),"--")</f>
        <v>EMMAUS</v>
      </c>
      <c r="G2057" s="9" t="str">
        <f>IFERROR(VLOOKUP($B2057,'F&amp;I Log'!$H$3:$S$8977,7,FALSE),"--")</f>
        <v>PA</v>
      </c>
      <c r="H2057" s="9" t="str">
        <f>IFERROR(VLOOKUP($B2057,'F&amp;I Log'!$H$3:$S$8977,8,FALSE),"--")</f>
        <v>18049-2923</v>
      </c>
      <c r="I2057" s="9" t="str">
        <f>IFERROR(VLOOKUP($B2057,'F&amp;I Log'!$H$3:$S$8977,9,FALSE),"--")</f>
        <v>CMAENZA28@GMAIL.COM</v>
      </c>
      <c r="J2057" s="9" t="str">
        <f>IFERROR(VLOOKUP($B2057,'F&amp;I Log'!$H$3:$S$8977,10,FALSE),"--")</f>
        <v>610-655-7521</v>
      </c>
    </row>
    <row r="2058" spans="2:10" hidden="1" x14ac:dyDescent="0.2">
      <c r="B2058" t="s">
        <v>13084</v>
      </c>
      <c r="C2058" s="9">
        <v>1</v>
      </c>
      <c r="D2058" s="9" t="str">
        <f>VLOOKUP($B2058,'F&amp;I Log'!$H$3:$I$8977,2,FALSE)</f>
        <v>Conventional</v>
      </c>
      <c r="E2058" s="9" t="str">
        <f>(VLOOKUP($B2058,'F&amp;I Log'!$H$3:$S$8977,5,FALSE))</f>
        <v>225 CHATHAM PL</v>
      </c>
      <c r="F2058" s="9" t="str">
        <f>IFERROR(VLOOKUP($B2058,'F&amp;I Log'!$H$3:$S$8977,6,FALSE),"--")</f>
        <v>LANSDALE</v>
      </c>
      <c r="G2058" s="9" t="str">
        <f>IFERROR(VLOOKUP($B2058,'F&amp;I Log'!$H$3:$S$8977,7,FALSE),"--")</f>
        <v>PA</v>
      </c>
      <c r="H2058" s="9" t="str">
        <f>IFERROR(VLOOKUP($B2058,'F&amp;I Log'!$H$3:$S$8977,8,FALSE),"--")</f>
        <v>19446-6354</v>
      </c>
      <c r="I2058" s="9" t="str">
        <f>IFERROR(VLOOKUP($B2058,'F&amp;I Log'!$H$3:$S$8977,9,FALSE),"--")</f>
        <v>KSCHLOEFFEL@GMAIL.COM</v>
      </c>
      <c r="J2058" s="9" t="str">
        <f>IFERROR(VLOOKUP($B2058,'F&amp;I Log'!$H$3:$S$8977,10,FALSE),"--")</f>
        <v>215-370-3137</v>
      </c>
    </row>
    <row r="2059" spans="2:10" hidden="1" x14ac:dyDescent="0.2">
      <c r="B2059" t="s">
        <v>13091</v>
      </c>
      <c r="C2059" s="9">
        <v>1</v>
      </c>
      <c r="D2059" s="9" t="str">
        <f>VLOOKUP($B2059,'F&amp;I Log'!$H$3:$I$8977,2,FALSE)</f>
        <v>Conventional</v>
      </c>
      <c r="E2059" s="9" t="str">
        <f>(VLOOKUP($B2059,'F&amp;I Log'!$H$3:$S$8977,5,FALSE))</f>
        <v>526 LAWN AVE</v>
      </c>
      <c r="F2059" s="9" t="str">
        <f>IFERROR(VLOOKUP($B2059,'F&amp;I Log'!$H$3:$S$8977,6,FALSE),"--")</f>
        <v>SELLERSVILLE</v>
      </c>
      <c r="G2059" s="9" t="str">
        <f>IFERROR(VLOOKUP($B2059,'F&amp;I Log'!$H$3:$S$8977,7,FALSE),"--")</f>
        <v>PA</v>
      </c>
      <c r="H2059" s="9" t="str">
        <f>IFERROR(VLOOKUP($B2059,'F&amp;I Log'!$H$3:$S$8977,8,FALSE),"--")</f>
        <v>18960-2106</v>
      </c>
      <c r="I2059" s="9" t="str">
        <f>IFERROR(VLOOKUP($B2059,'F&amp;I Log'!$H$3:$S$8977,9,FALSE),"--")</f>
        <v>EANGLEMOYER@GMAIL.COM</v>
      </c>
      <c r="J2059" s="9" t="str">
        <f>IFERROR(VLOOKUP($B2059,'F&amp;I Log'!$H$3:$S$8977,10,FALSE),"--")</f>
        <v>267-374-4193</v>
      </c>
    </row>
    <row r="2060" spans="2:10" hidden="1" x14ac:dyDescent="0.2">
      <c r="B2060" t="s">
        <v>13100</v>
      </c>
      <c r="C2060" s="9">
        <v>1</v>
      </c>
      <c r="D2060" s="9" t="str">
        <f>VLOOKUP($B2060,'F&amp;I Log'!$H$3:$I$8977,2,FALSE)</f>
        <v>Conventional</v>
      </c>
      <c r="E2060" s="9" t="str">
        <f>(VLOOKUP($B2060,'F&amp;I Log'!$H$3:$S$8977,5,FALSE))</f>
        <v>615 9TH AVE</v>
      </c>
      <c r="F2060" s="9" t="str">
        <f>IFERROR(VLOOKUP($B2060,'F&amp;I Log'!$H$3:$S$8977,6,FALSE),"--")</f>
        <v>WARMINSTER</v>
      </c>
      <c r="G2060" s="9" t="str">
        <f>IFERROR(VLOOKUP($B2060,'F&amp;I Log'!$H$3:$S$8977,7,FALSE),"--")</f>
        <v>PA</v>
      </c>
      <c r="H2060" s="9" t="str">
        <f>IFERROR(VLOOKUP($B2060,'F&amp;I Log'!$H$3:$S$8977,8,FALSE),"--")</f>
        <v>18974</v>
      </c>
      <c r="I2060" s="9" t="str">
        <f>IFERROR(VLOOKUP($B2060,'F&amp;I Log'!$H$3:$S$8977,9,FALSE),"--")</f>
        <v>WCFPAINTING@GMAIL.COM</v>
      </c>
      <c r="J2060" s="9" t="str">
        <f>IFERROR(VLOOKUP($B2060,'F&amp;I Log'!$H$3:$S$8977,10,FALSE),"--")</f>
        <v>215-205-4489</v>
      </c>
    </row>
    <row r="2061" spans="2:10" hidden="1" x14ac:dyDescent="0.2">
      <c r="B2061" t="s">
        <v>13107</v>
      </c>
      <c r="C2061" s="9">
        <v>1</v>
      </c>
      <c r="D2061" s="9" t="str">
        <f>VLOOKUP($B2061,'F&amp;I Log'!$H$3:$I$8977,2,FALSE)</f>
        <v>Conventional</v>
      </c>
      <c r="E2061" s="9" t="str">
        <f>(VLOOKUP($B2061,'F&amp;I Log'!$H$3:$S$8977,5,FALSE))</f>
        <v>1067 FOLLY RD</v>
      </c>
      <c r="F2061" s="9" t="str">
        <f>IFERROR(VLOOKUP($B2061,'F&amp;I Log'!$H$3:$S$8977,6,FALSE),"--")</f>
        <v>WARRINGTON</v>
      </c>
      <c r="G2061" s="9" t="str">
        <f>IFERROR(VLOOKUP($B2061,'F&amp;I Log'!$H$3:$S$8977,7,FALSE),"--")</f>
        <v>PA</v>
      </c>
      <c r="H2061" s="9" t="str">
        <f>IFERROR(VLOOKUP($B2061,'F&amp;I Log'!$H$3:$S$8977,8,FALSE),"--")</f>
        <v>18976-1418</v>
      </c>
      <c r="I2061" s="9" t="str">
        <f>IFERROR(VLOOKUP($B2061,'F&amp;I Log'!$H$3:$S$8977,9,FALSE),"--")</f>
        <v>ACES02@VERIZON.NET</v>
      </c>
      <c r="J2061" s="9" t="str">
        <f>IFERROR(VLOOKUP($B2061,'F&amp;I Log'!$H$3:$S$8977,10,FALSE),"--")</f>
        <v>215-407-3747</v>
      </c>
    </row>
    <row r="2062" spans="2:10" hidden="1" x14ac:dyDescent="0.2">
      <c r="B2062" t="s">
        <v>13115</v>
      </c>
      <c r="C2062" s="9">
        <v>1</v>
      </c>
      <c r="D2062" s="9" t="str">
        <f>VLOOKUP($B2062,'F&amp;I Log'!$H$3:$I$8977,2,FALSE)</f>
        <v>Conventional</v>
      </c>
      <c r="E2062" s="9" t="str">
        <f>(VLOOKUP($B2062,'F&amp;I Log'!$H$3:$S$8977,5,FALSE))</f>
        <v>160 LIVERY DR</v>
      </c>
      <c r="F2062" s="9" t="str">
        <f>IFERROR(VLOOKUP($B2062,'F&amp;I Log'!$H$3:$S$8977,6,FALSE),"--")</f>
        <v>CHURCHVILLE</v>
      </c>
      <c r="G2062" s="9" t="str">
        <f>IFERROR(VLOOKUP($B2062,'F&amp;I Log'!$H$3:$S$8977,7,FALSE),"--")</f>
        <v>PA</v>
      </c>
      <c r="H2062" s="9" t="str">
        <f>IFERROR(VLOOKUP($B2062,'F&amp;I Log'!$H$3:$S$8977,8,FALSE),"--")</f>
        <v>18966-1175</v>
      </c>
      <c r="I2062" s="9" t="str">
        <f>IFERROR(VLOOKUP($B2062,'F&amp;I Log'!$H$3:$S$8977,9,FALSE),"--")</f>
        <v>CHECKOFF.J@GMAIL.COM</v>
      </c>
      <c r="J2062" s="9" t="str">
        <f>IFERROR(VLOOKUP($B2062,'F&amp;I Log'!$H$3:$S$8977,10,FALSE),"--")</f>
        <v>215-694-7398</v>
      </c>
    </row>
    <row r="2063" spans="2:10" hidden="1" x14ac:dyDescent="0.2">
      <c r="B2063" t="s">
        <v>13122</v>
      </c>
      <c r="C2063" s="9">
        <v>1</v>
      </c>
      <c r="D2063" s="9" t="str">
        <f>VLOOKUP($B2063,'F&amp;I Log'!$H$3:$I$8977,2,FALSE)</f>
        <v>Conventional</v>
      </c>
      <c r="E2063" s="9" t="str">
        <f>(VLOOKUP($B2063,'F&amp;I Log'!$H$3:$S$8977,5,FALSE))</f>
        <v>4868 W BLOSSOM DR</v>
      </c>
      <c r="F2063" s="9" t="str">
        <f>IFERROR(VLOOKUP($B2063,'F&amp;I Log'!$H$3:$S$8977,6,FALSE),"--")</f>
        <v>DOYLESTOWN</v>
      </c>
      <c r="G2063" s="9" t="str">
        <f>IFERROR(VLOOKUP($B2063,'F&amp;I Log'!$H$3:$S$8977,7,FALSE),"--")</f>
        <v>PA</v>
      </c>
      <c r="H2063" s="9" t="str">
        <f>IFERROR(VLOOKUP($B2063,'F&amp;I Log'!$H$3:$S$8977,8,FALSE),"--")</f>
        <v>18902-1441</v>
      </c>
      <c r="I2063" s="9" t="str">
        <f>IFERROR(VLOOKUP($B2063,'F&amp;I Log'!$H$3:$S$8977,9,FALSE),"--")</f>
        <v>MARTINCMOKE@GAMIL.COM</v>
      </c>
      <c r="J2063" s="9" t="str">
        <f>IFERROR(VLOOKUP($B2063,'F&amp;I Log'!$H$3:$S$8977,10,FALSE),"--")</f>
        <v>609-330-4391</v>
      </c>
    </row>
    <row r="2064" spans="2:10" hidden="1" x14ac:dyDescent="0.2">
      <c r="B2064" t="s">
        <v>13130</v>
      </c>
      <c r="C2064" s="9">
        <v>1</v>
      </c>
      <c r="D2064" s="9" t="str">
        <f>VLOOKUP($B2064,'F&amp;I Log'!$H$3:$I$8977,2,FALSE)</f>
        <v>Conventional</v>
      </c>
      <c r="E2064" s="9" t="str">
        <f>(VLOOKUP($B2064,'F&amp;I Log'!$H$3:$S$8977,5,FALSE))</f>
        <v>620 S 4TH ST</v>
      </c>
      <c r="F2064" s="9" t="str">
        <f>IFERROR(VLOOKUP($B2064,'F&amp;I Log'!$H$3:$S$8977,6,FALSE),"--")</f>
        <v>PERKASIE</v>
      </c>
      <c r="G2064" s="9" t="str">
        <f>IFERROR(VLOOKUP($B2064,'F&amp;I Log'!$H$3:$S$8977,7,FALSE),"--")</f>
        <v>PA</v>
      </c>
      <c r="H2064" s="9" t="str">
        <f>IFERROR(VLOOKUP($B2064,'F&amp;I Log'!$H$3:$S$8977,8,FALSE),"--")</f>
        <v>18944-1049</v>
      </c>
      <c r="I2064" s="9" t="str">
        <f>IFERROR(VLOOKUP($B2064,'F&amp;I Log'!$H$3:$S$8977,9,FALSE),"--")</f>
        <v>BMAY@ILLUMINATIONSINC.COM</v>
      </c>
      <c r="J2064" s="9" t="str">
        <f>IFERROR(VLOOKUP($B2064,'F&amp;I Log'!$H$3:$S$8977,10,FALSE),"--")</f>
        <v>610-764-7579</v>
      </c>
    </row>
    <row r="2065" spans="2:10" hidden="1" x14ac:dyDescent="0.2">
      <c r="B2065" t="s">
        <v>13140</v>
      </c>
      <c r="C2065" s="9">
        <v>1</v>
      </c>
      <c r="D2065" s="9" t="str">
        <f>VLOOKUP($B2065,'F&amp;I Log'!$H$3:$I$8977,2,FALSE)</f>
        <v>Conventional</v>
      </c>
      <c r="E2065" s="9" t="str">
        <f>(VLOOKUP($B2065,'F&amp;I Log'!$H$3:$S$8977,5,FALSE))</f>
        <v>1520 BROOK AVE</v>
      </c>
      <c r="F2065" s="9" t="str">
        <f>IFERROR(VLOOKUP($B2065,'F&amp;I Log'!$H$3:$S$8977,6,FALSE),"--")</f>
        <v>BRONX</v>
      </c>
      <c r="G2065" s="9" t="str">
        <f>IFERROR(VLOOKUP($B2065,'F&amp;I Log'!$H$3:$S$8977,7,FALSE),"--")</f>
        <v>NY</v>
      </c>
      <c r="H2065" s="9" t="str">
        <f>IFERROR(VLOOKUP($B2065,'F&amp;I Log'!$H$3:$S$8977,8,FALSE),"--")</f>
        <v>10457-8037</v>
      </c>
      <c r="I2065" s="9" t="str">
        <f>IFERROR(VLOOKUP($B2065,'F&amp;I Log'!$H$3:$S$8977,9,FALSE),"--")</f>
        <v>JENNIFER.MOUNT@ICAHNHOUSE.ORG</v>
      </c>
      <c r="J2065" s="9" t="str">
        <f>IFERROR(VLOOKUP($B2065,'F&amp;I Log'!$H$3:$S$8977,10,FALSE),"--")</f>
        <v>917-592-9636</v>
      </c>
    </row>
    <row r="2066" spans="2:10" hidden="1" x14ac:dyDescent="0.2">
      <c r="B2066" t="s">
        <v>13163</v>
      </c>
      <c r="C2066" s="9">
        <v>1</v>
      </c>
      <c r="D2066" s="9" t="str">
        <f>VLOOKUP($B2066,'F&amp;I Log'!$H$3:$I$8977,2,FALSE)</f>
        <v>Conventional</v>
      </c>
      <c r="E2066" s="9" t="str">
        <f>(VLOOKUP($B2066,'F&amp;I Log'!$H$3:$S$8977,5,FALSE))</f>
        <v>955 E JAMES ST</v>
      </c>
      <c r="F2066" s="9" t="str">
        <f>IFERROR(VLOOKUP($B2066,'F&amp;I Log'!$H$3:$S$8977,6,FALSE),"--")</f>
        <v>LEHIGHTON</v>
      </c>
      <c r="G2066" s="9" t="str">
        <f>IFERROR(VLOOKUP($B2066,'F&amp;I Log'!$H$3:$S$8977,7,FALSE),"--")</f>
        <v>PA</v>
      </c>
      <c r="H2066" s="9" t="str">
        <f>IFERROR(VLOOKUP($B2066,'F&amp;I Log'!$H$3:$S$8977,8,FALSE),"--")</f>
        <v>18235-5229</v>
      </c>
      <c r="I2066" s="9" t="str">
        <f>IFERROR(VLOOKUP($B2066,'F&amp;I Log'!$H$3:$S$8977,9,FALSE),"--")</f>
        <v>TMARQ@PTD.NET</v>
      </c>
      <c r="J2066" s="9" t="str">
        <f>IFERROR(VLOOKUP($B2066,'F&amp;I Log'!$H$3:$S$8977,10,FALSE),"--")</f>
        <v>610-597-9026</v>
      </c>
    </row>
    <row r="2067" spans="2:10" hidden="1" x14ac:dyDescent="0.2">
      <c r="B2067" t="s">
        <v>13172</v>
      </c>
      <c r="C2067" s="9">
        <v>1</v>
      </c>
      <c r="D2067" s="9" t="str">
        <f>VLOOKUP($B2067,'F&amp;I Log'!$H$3:$I$8977,2,FALSE)</f>
        <v>Conventional</v>
      </c>
      <c r="E2067" s="9" t="str">
        <f>(VLOOKUP($B2067,'F&amp;I Log'!$H$3:$S$8977,5,FALSE))</f>
        <v>8530 RISING SUN AVE</v>
      </c>
      <c r="F2067" s="9" t="str">
        <f>IFERROR(VLOOKUP($B2067,'F&amp;I Log'!$H$3:$S$8977,6,FALSE),"--")</f>
        <v>PHILADELPHIA</v>
      </c>
      <c r="G2067" s="9" t="str">
        <f>IFERROR(VLOOKUP($B2067,'F&amp;I Log'!$H$3:$S$8977,7,FALSE),"--")</f>
        <v>PA</v>
      </c>
      <c r="H2067" s="9" t="str">
        <f>IFERROR(VLOOKUP($B2067,'F&amp;I Log'!$H$3:$S$8977,8,FALSE),"--")</f>
        <v>19111-1410</v>
      </c>
      <c r="I2067" s="9" t="str">
        <f>IFERROR(VLOOKUP($B2067,'F&amp;I Log'!$H$3:$S$8977,9,FALSE),"--")</f>
        <v>CEYGOODCN@GMAIL.COM</v>
      </c>
      <c r="J2067" s="9" t="str">
        <f>IFERROR(VLOOKUP($B2067,'F&amp;I Log'!$H$3:$S$8977,10,FALSE),"--")</f>
        <v>215-552-1263</v>
      </c>
    </row>
    <row r="2068" spans="2:10" hidden="1" x14ac:dyDescent="0.2">
      <c r="B2068" t="s">
        <v>13185</v>
      </c>
      <c r="C2068" s="9">
        <v>1</v>
      </c>
      <c r="D2068" s="9" t="str">
        <f>VLOOKUP($B2068,'F&amp;I Log'!$H$3:$I$8977,2,FALSE)</f>
        <v>Conventional</v>
      </c>
      <c r="E2068" s="9" t="str">
        <f>(VLOOKUP($B2068,'F&amp;I Log'!$H$3:$S$8977,5,FALSE))</f>
        <v>149 EASTON RD</v>
      </c>
      <c r="F2068" s="9" t="str">
        <f>IFERROR(VLOOKUP($B2068,'F&amp;I Log'!$H$3:$S$8977,6,FALSE),"--")</f>
        <v>RIEGELSVILLE</v>
      </c>
      <c r="G2068" s="9" t="str">
        <f>IFERROR(VLOOKUP($B2068,'F&amp;I Log'!$H$3:$S$8977,7,FALSE),"--")</f>
        <v>PA</v>
      </c>
      <c r="H2068" s="9" t="str">
        <f>IFERROR(VLOOKUP($B2068,'F&amp;I Log'!$H$3:$S$8977,8,FALSE),"--")</f>
        <v>18077-8004</v>
      </c>
      <c r="I2068" s="9" t="str">
        <f>IFERROR(VLOOKUP($B2068,'F&amp;I Log'!$H$3:$S$8977,9,FALSE),"--")</f>
        <v>SWATSEYGIRL11@AIM.COM</v>
      </c>
      <c r="J2068" s="9" t="str">
        <f>IFERROR(VLOOKUP($B2068,'F&amp;I Log'!$H$3:$S$8977,10,FALSE),"--")</f>
        <v>734-718-9839</v>
      </c>
    </row>
    <row r="2069" spans="2:10" hidden="1" x14ac:dyDescent="0.2">
      <c r="B2069" t="s">
        <v>13192</v>
      </c>
      <c r="C2069" s="9">
        <v>1</v>
      </c>
      <c r="D2069" s="9" t="str">
        <f>VLOOKUP($B2069,'F&amp;I Log'!$H$3:$I$8977,2,FALSE)</f>
        <v>Conventional</v>
      </c>
      <c r="E2069" s="9" t="str">
        <f>(VLOOKUP($B2069,'F&amp;I Log'!$H$3:$S$8977,5,FALSE))</f>
        <v>14 BRIAROOT LN</v>
      </c>
      <c r="F2069" s="9" t="str">
        <f>IFERROR(VLOOKUP($B2069,'F&amp;I Log'!$H$3:$S$8977,6,FALSE),"--")</f>
        <v>LEVITTOWN</v>
      </c>
      <c r="G2069" s="9" t="str">
        <f>IFERROR(VLOOKUP($B2069,'F&amp;I Log'!$H$3:$S$8977,7,FALSE),"--")</f>
        <v>PA</v>
      </c>
      <c r="H2069" s="9" t="str">
        <f>IFERROR(VLOOKUP($B2069,'F&amp;I Log'!$H$3:$S$8977,8,FALSE),"--")</f>
        <v>19054</v>
      </c>
      <c r="I2069" s="9" t="str">
        <f>IFERROR(VLOOKUP($B2069,'F&amp;I Log'!$H$3:$S$8977,9,FALSE),"--")</f>
        <v>SOUNDVISION@MAC.COM</v>
      </c>
      <c r="J2069" s="9" t="str">
        <f>IFERROR(VLOOKUP($B2069,'F&amp;I Log'!$H$3:$S$8977,10,FALSE),"--")</f>
        <v>215-771-9648</v>
      </c>
    </row>
    <row r="2070" spans="2:10" hidden="1" x14ac:dyDescent="0.2">
      <c r="B2070" t="s">
        <v>13200</v>
      </c>
      <c r="C2070" s="9">
        <v>1</v>
      </c>
      <c r="D2070" s="9" t="str">
        <f>VLOOKUP($B2070,'F&amp;I Log'!$H$3:$I$8977,2,FALSE)</f>
        <v>Conventional</v>
      </c>
      <c r="E2070" s="9" t="str">
        <f>(VLOOKUP($B2070,'F&amp;I Log'!$H$3:$S$8977,5,FALSE))</f>
        <v>18 GROVE CIR</v>
      </c>
      <c r="F2070" s="9" t="str">
        <f>IFERROR(VLOOKUP($B2070,'F&amp;I Log'!$H$3:$S$8977,6,FALSE),"--")</f>
        <v>SELLERSVILLE</v>
      </c>
      <c r="G2070" s="9" t="str">
        <f>IFERROR(VLOOKUP($B2070,'F&amp;I Log'!$H$3:$S$8977,7,FALSE),"--")</f>
        <v>PA</v>
      </c>
      <c r="H2070" s="9" t="str">
        <f>IFERROR(VLOOKUP($B2070,'F&amp;I Log'!$H$3:$S$8977,8,FALSE),"--")</f>
        <v>18960-1561</v>
      </c>
      <c r="I2070" s="9" t="str">
        <f>IFERROR(VLOOKUP($B2070,'F&amp;I Log'!$H$3:$S$8977,9,FALSE),"--")</f>
        <v>CHRISTINEMASIEWICZ@GMAIL.COM</v>
      </c>
      <c r="J2070" s="9" t="str">
        <f>IFERROR(VLOOKUP($B2070,'F&amp;I Log'!$H$3:$S$8977,10,FALSE),"--")</f>
        <v>215-760-8987</v>
      </c>
    </row>
    <row r="2071" spans="2:10" hidden="1" x14ac:dyDescent="0.2">
      <c r="B2071" t="s">
        <v>13214</v>
      </c>
      <c r="C2071" s="9">
        <v>1</v>
      </c>
      <c r="D2071" s="9" t="str">
        <f>VLOOKUP($B2071,'F&amp;I Log'!$H$3:$I$8977,2,FALSE)</f>
        <v>Conventional</v>
      </c>
      <c r="E2071" s="9" t="str">
        <f>(VLOOKUP($B2071,'F&amp;I Log'!$H$3:$S$8977,5,FALSE))</f>
        <v>3 GENTRY LN</v>
      </c>
      <c r="F2071" s="9" t="str">
        <f>IFERROR(VLOOKUP($B2071,'F&amp;I Log'!$H$3:$S$8977,6,FALSE),"--")</f>
        <v>AMBLER</v>
      </c>
      <c r="G2071" s="9" t="str">
        <f>IFERROR(VLOOKUP($B2071,'F&amp;I Log'!$H$3:$S$8977,7,FALSE),"--")</f>
        <v>PA</v>
      </c>
      <c r="H2071" s="9" t="str">
        <f>IFERROR(VLOOKUP($B2071,'F&amp;I Log'!$H$3:$S$8977,8,FALSE),"--")</f>
        <v>19002</v>
      </c>
      <c r="I2071" s="9" t="str">
        <f>IFERROR(VLOOKUP($B2071,'F&amp;I Log'!$H$3:$S$8977,9,FALSE),"--")</f>
        <v>JKMOCK06@GMAIL.COM</v>
      </c>
      <c r="J2071" s="9" t="str">
        <f>IFERROR(VLOOKUP($B2071,'F&amp;I Log'!$H$3:$S$8977,10,FALSE),"--")</f>
        <v>609-213-5914</v>
      </c>
    </row>
    <row r="2072" spans="2:10" hidden="1" x14ac:dyDescent="0.2">
      <c r="B2072" t="s">
        <v>13222</v>
      </c>
      <c r="C2072" s="9">
        <v>1</v>
      </c>
      <c r="D2072" s="9" t="str">
        <f>VLOOKUP($B2072,'F&amp;I Log'!$H$3:$I$8977,2,FALSE)</f>
        <v>Conventional</v>
      </c>
      <c r="E2072" s="9" t="str">
        <f>(VLOOKUP($B2072,'F&amp;I Log'!$H$3:$S$8977,5,FALSE))</f>
        <v>138 ROUNSEVILLE RD</v>
      </c>
      <c r="F2072" s="9" t="str">
        <f>IFERROR(VLOOKUP($B2072,'F&amp;I Log'!$H$3:$S$8977,6,FALSE),"--")</f>
        <v>HAMPTON</v>
      </c>
      <c r="G2072" s="9" t="str">
        <f>IFERROR(VLOOKUP($B2072,'F&amp;I Log'!$H$3:$S$8977,7,FALSE),"--")</f>
        <v>NJ</v>
      </c>
      <c r="H2072" s="9" t="str">
        <f>IFERROR(VLOOKUP($B2072,'F&amp;I Log'!$H$3:$S$8977,8,FALSE),"--")</f>
        <v>08827-2528</v>
      </c>
      <c r="I2072" s="9" t="str">
        <f>IFERROR(VLOOKUP($B2072,'F&amp;I Log'!$H$3:$S$8977,9,FALSE),"--")</f>
        <v>CRELINFAMILY@COMCAST.NET</v>
      </c>
      <c r="J2072" s="9" t="str">
        <f>IFERROR(VLOOKUP($B2072,'F&amp;I Log'!$H$3:$S$8977,10,FALSE),"--")</f>
        <v>908-268-4185</v>
      </c>
    </row>
    <row r="2073" spans="2:10" hidden="1" x14ac:dyDescent="0.2">
      <c r="B2073" t="s">
        <v>13238</v>
      </c>
      <c r="C2073" s="9">
        <v>1</v>
      </c>
      <c r="D2073" s="9" t="str">
        <f>VLOOKUP($B2073,'F&amp;I Log'!$H$3:$I$8977,2,FALSE)</f>
        <v>Conventional</v>
      </c>
      <c r="E2073" s="9" t="str">
        <f>(VLOOKUP($B2073,'F&amp;I Log'!$H$3:$S$8977,5,FALSE))</f>
        <v>5101 COTTMAN AVE UNIT A</v>
      </c>
      <c r="F2073" s="9" t="str">
        <f>IFERROR(VLOOKUP($B2073,'F&amp;I Log'!$H$3:$S$8977,6,FALSE),"--")</f>
        <v>PHILADELPHIA</v>
      </c>
      <c r="G2073" s="9" t="str">
        <f>IFERROR(VLOOKUP($B2073,'F&amp;I Log'!$H$3:$S$8977,7,FALSE),"--")</f>
        <v>PA</v>
      </c>
      <c r="H2073" s="9" t="str">
        <f>IFERROR(VLOOKUP($B2073,'F&amp;I Log'!$H$3:$S$8977,8,FALSE),"--")</f>
        <v>19135-1543</v>
      </c>
      <c r="I2073" s="9" t="str">
        <f>IFERROR(VLOOKUP($B2073,'F&amp;I Log'!$H$3:$S$8977,9,FALSE),"--")</f>
        <v>PCOOPER@ELITEROOFINGUSA.NET</v>
      </c>
      <c r="J2073" s="9" t="str">
        <f>IFERROR(VLOOKUP($B2073,'F&amp;I Log'!$H$3:$S$8977,10,FALSE),"--")</f>
        <v>215-850-8011</v>
      </c>
    </row>
    <row r="2074" spans="2:10" hidden="1" x14ac:dyDescent="0.2">
      <c r="B2074" t="s">
        <v>13244</v>
      </c>
      <c r="C2074" s="9">
        <v>1</v>
      </c>
      <c r="D2074" s="9" t="str">
        <f>VLOOKUP($B2074,'F&amp;I Log'!$H$3:$I$8977,2,FALSE)</f>
        <v>Conventional</v>
      </c>
      <c r="E2074" s="9" t="str">
        <f>(VLOOKUP($B2074,'F&amp;I Log'!$H$3:$S$8977,5,FALSE))</f>
        <v>1419 SCHOOLHOUSE RD</v>
      </c>
      <c r="F2074" s="9" t="str">
        <f>IFERROR(VLOOKUP($B2074,'F&amp;I Log'!$H$3:$S$8977,6,FALSE),"--")</f>
        <v>PERKASIE</v>
      </c>
      <c r="G2074" s="9" t="str">
        <f>IFERROR(VLOOKUP($B2074,'F&amp;I Log'!$H$3:$S$8977,7,FALSE),"--")</f>
        <v>PA</v>
      </c>
      <c r="H2074" s="9" t="str">
        <f>IFERROR(VLOOKUP($B2074,'F&amp;I Log'!$H$3:$S$8977,8,FALSE),"--")</f>
        <v>18944-2123</v>
      </c>
      <c r="I2074" s="9" t="str">
        <f>IFERROR(VLOOKUP($B2074,'F&amp;I Log'!$H$3:$S$8977,9,FALSE),"--")</f>
        <v>DOGMANTIS2006@YAHOO.COM</v>
      </c>
      <c r="J2074" s="9" t="str">
        <f>IFERROR(VLOOKUP($B2074,'F&amp;I Log'!$H$3:$S$8977,10,FALSE),"--")</f>
        <v>267-446-3967</v>
      </c>
    </row>
    <row r="2075" spans="2:10" hidden="1" x14ac:dyDescent="0.2">
      <c r="B2075" t="s">
        <v>13252</v>
      </c>
      <c r="C2075" s="9">
        <v>1</v>
      </c>
      <c r="D2075" s="9" t="str">
        <f>VLOOKUP($B2075,'F&amp;I Log'!$H$3:$I$8977,2,FALSE)</f>
        <v>Conventional</v>
      </c>
      <c r="E2075" s="9" t="str">
        <f>(VLOOKUP($B2075,'F&amp;I Log'!$H$3:$S$8977,5,FALSE))</f>
        <v>121 CHESTNUT DR</v>
      </c>
      <c r="F2075" s="9" t="str">
        <f>IFERROR(VLOOKUP($B2075,'F&amp;I Log'!$H$3:$S$8977,6,FALSE),"--")</f>
        <v>QUAKERTOWN</v>
      </c>
      <c r="G2075" s="9" t="str">
        <f>IFERROR(VLOOKUP($B2075,'F&amp;I Log'!$H$3:$S$8977,7,FALSE),"--")</f>
        <v>PA</v>
      </c>
      <c r="H2075" s="9" t="str">
        <f>IFERROR(VLOOKUP($B2075,'F&amp;I Log'!$H$3:$S$8977,8,FALSE),"--")</f>
        <v>18951</v>
      </c>
      <c r="I2075" s="9" t="str">
        <f>IFERROR(VLOOKUP($B2075,'F&amp;I Log'!$H$3:$S$8977,9,FALSE),"--")</f>
        <v>JDERKOSH@GMAIL.COM</v>
      </c>
      <c r="J2075" s="9" t="str">
        <f>IFERROR(VLOOKUP($B2075,'F&amp;I Log'!$H$3:$S$8977,10,FALSE),"--")</f>
        <v>215-527-7371</v>
      </c>
    </row>
    <row r="2076" spans="2:10" hidden="1" x14ac:dyDescent="0.2">
      <c r="B2076" t="s">
        <v>13259</v>
      </c>
      <c r="C2076" s="9">
        <v>1</v>
      </c>
      <c r="D2076" s="9" t="str">
        <f>VLOOKUP($B2076,'F&amp;I Log'!$H$3:$I$8977,2,FALSE)</f>
        <v>Conventional</v>
      </c>
      <c r="E2076" s="9" t="str">
        <f>(VLOOKUP($B2076,'F&amp;I Log'!$H$3:$S$8977,5,FALSE))</f>
        <v>73 WOODBRIDGE DR</v>
      </c>
      <c r="F2076" s="9" t="str">
        <f>IFERROR(VLOOKUP($B2076,'F&amp;I Log'!$H$3:$S$8977,6,FALSE),"--")</f>
        <v>DOYLESTOWN</v>
      </c>
      <c r="G2076" s="9" t="str">
        <f>IFERROR(VLOOKUP($B2076,'F&amp;I Log'!$H$3:$S$8977,7,FALSE),"--")</f>
        <v>PA</v>
      </c>
      <c r="H2076" s="9" t="str">
        <f>IFERROR(VLOOKUP($B2076,'F&amp;I Log'!$H$3:$S$8977,8,FALSE),"--")</f>
        <v>18901-1970</v>
      </c>
      <c r="I2076" s="9" t="str">
        <f>IFERROR(VLOOKUP($B2076,'F&amp;I Log'!$H$3:$S$8977,9,FALSE),"--")</f>
        <v>ALECIA.PROBASCO@GMAIL.COM</v>
      </c>
      <c r="J2076" s="9" t="str">
        <f>IFERROR(VLOOKUP($B2076,'F&amp;I Log'!$H$3:$S$8977,10,FALSE),"--")</f>
        <v>267-245-5738</v>
      </c>
    </row>
    <row r="2077" spans="2:10" hidden="1" x14ac:dyDescent="0.2">
      <c r="B2077" t="s">
        <v>13270</v>
      </c>
      <c r="C2077" s="9">
        <v>1</v>
      </c>
      <c r="D2077" s="9" t="str">
        <f>VLOOKUP($B2077,'F&amp;I Log'!$H$3:$I$8977,2,FALSE)</f>
        <v>Conventional</v>
      </c>
      <c r="E2077" s="9" t="str">
        <f>(VLOOKUP($B2077,'F&amp;I Log'!$H$3:$S$8977,5,FALSE))</f>
        <v>19 LAKE DR</v>
      </c>
      <c r="F2077" s="9" t="str">
        <f>IFERROR(VLOOKUP($B2077,'F&amp;I Log'!$H$3:$S$8977,6,FALSE),"--")</f>
        <v>LAMBERTVILLE</v>
      </c>
      <c r="G2077" s="9" t="str">
        <f>IFERROR(VLOOKUP($B2077,'F&amp;I Log'!$H$3:$S$8977,7,FALSE),"--")</f>
        <v>NJ</v>
      </c>
      <c r="H2077" s="9" t="str">
        <f>IFERROR(VLOOKUP($B2077,'F&amp;I Log'!$H$3:$S$8977,8,FALSE),"--")</f>
        <v>08530-2705</v>
      </c>
      <c r="I2077" s="9" t="str">
        <f>IFERROR(VLOOKUP($B2077,'F&amp;I Log'!$H$3:$S$8977,9,FALSE),"--")</f>
        <v>JVCCAC@VERIZON.NET</v>
      </c>
      <c r="J2077" s="9" t="str">
        <f>IFERROR(VLOOKUP($B2077,'F&amp;I Log'!$H$3:$S$8977,10,FALSE),"--")</f>
        <v>609-397-7323</v>
      </c>
    </row>
    <row r="2078" spans="2:10" hidden="1" x14ac:dyDescent="0.2">
      <c r="B2078" t="s">
        <v>13279</v>
      </c>
      <c r="C2078" s="9">
        <v>1</v>
      </c>
      <c r="D2078" s="9" t="str">
        <f>VLOOKUP($B2078,'F&amp;I Log'!$H$3:$I$8977,2,FALSE)</f>
        <v>Conventional</v>
      </c>
      <c r="E2078" s="9" t="str">
        <f>(VLOOKUP($B2078,'F&amp;I Log'!$H$3:$S$8977,5,FALSE))</f>
        <v>311 BAIRD AVE</v>
      </c>
      <c r="F2078" s="9" t="str">
        <f>IFERROR(VLOOKUP($B2078,'F&amp;I Log'!$H$3:$S$8977,6,FALSE),"--")</f>
        <v>MOUNT EPHRAIM</v>
      </c>
      <c r="G2078" s="9" t="str">
        <f>IFERROR(VLOOKUP($B2078,'F&amp;I Log'!$H$3:$S$8977,7,FALSE),"--")</f>
        <v>NJ</v>
      </c>
      <c r="H2078" s="9" t="str">
        <f>IFERROR(VLOOKUP($B2078,'F&amp;I Log'!$H$3:$S$8977,8,FALSE),"--")</f>
        <v>08059-1602</v>
      </c>
      <c r="I2078" s="9" t="str">
        <f>IFERROR(VLOOKUP($B2078,'F&amp;I Log'!$H$3:$S$8977,9,FALSE),"--")</f>
        <v>AWC4282@YAHOO.COM</v>
      </c>
      <c r="J2078" s="9" t="str">
        <f>IFERROR(VLOOKUP($B2078,'F&amp;I Log'!$H$3:$S$8977,10,FALSE),"--")</f>
        <v>609-519-0387</v>
      </c>
    </row>
    <row r="2079" spans="2:10" hidden="1" x14ac:dyDescent="0.2">
      <c r="B2079" t="s">
        <v>13289</v>
      </c>
      <c r="C2079" s="9">
        <v>1</v>
      </c>
      <c r="D2079" s="9" t="str">
        <f>VLOOKUP($B2079,'F&amp;I Log'!$H$3:$I$8977,2,FALSE)</f>
        <v>Conventional</v>
      </c>
      <c r="E2079" s="9" t="str">
        <f>(VLOOKUP($B2079,'F&amp;I Log'!$H$3:$S$8977,5,FALSE))</f>
        <v>4753 GARGES RD APT 1</v>
      </c>
      <c r="F2079" s="9" t="str">
        <f>IFERROR(VLOOKUP($B2079,'F&amp;I Log'!$H$3:$S$8977,6,FALSE),"--")</f>
        <v>SCHWENKSVILLE</v>
      </c>
      <c r="G2079" s="9" t="str">
        <f>IFERROR(VLOOKUP($B2079,'F&amp;I Log'!$H$3:$S$8977,7,FALSE),"--")</f>
        <v>PA</v>
      </c>
      <c r="H2079" s="9" t="str">
        <f>IFERROR(VLOOKUP($B2079,'F&amp;I Log'!$H$3:$S$8977,8,FALSE),"--")</f>
        <v>19473-2003</v>
      </c>
      <c r="I2079" s="9" t="str">
        <f>IFERROR(VLOOKUP($B2079,'F&amp;I Log'!$H$3:$S$8977,9,FALSE),"--")</f>
        <v>SEANCEJOHNSON@GMAIL.COM</v>
      </c>
      <c r="J2079" s="9" t="str">
        <f>IFERROR(VLOOKUP($B2079,'F&amp;I Log'!$H$3:$S$8977,10,FALSE),"--")</f>
        <v>215-896-3661</v>
      </c>
    </row>
    <row r="2080" spans="2:10" hidden="1" x14ac:dyDescent="0.2">
      <c r="B2080" t="s">
        <v>13295</v>
      </c>
      <c r="C2080" s="9">
        <v>1</v>
      </c>
      <c r="D2080" s="9" t="str">
        <f>VLOOKUP($B2080,'F&amp;I Log'!$H$3:$I$8977,2,FALSE)</f>
        <v>Conventional</v>
      </c>
      <c r="E2080" s="9" t="str">
        <f>(VLOOKUP($B2080,'F&amp;I Log'!$H$3:$S$8977,5,FALSE))</f>
        <v>68 CHILTON RD</v>
      </c>
      <c r="F2080" s="9" t="str">
        <f>IFERROR(VLOOKUP($B2080,'F&amp;I Log'!$H$3:$S$8977,6,FALSE),"--")</f>
        <v>LANGHORNE</v>
      </c>
      <c r="G2080" s="9" t="str">
        <f>IFERROR(VLOOKUP($B2080,'F&amp;I Log'!$H$3:$S$8977,7,FALSE),"--")</f>
        <v>PA</v>
      </c>
      <c r="H2080" s="9" t="str">
        <f>IFERROR(VLOOKUP($B2080,'F&amp;I Log'!$H$3:$S$8977,8,FALSE),"--")</f>
        <v>19047-8115</v>
      </c>
      <c r="I2080" s="9" t="str">
        <f>IFERROR(VLOOKUP($B2080,'F&amp;I Log'!$H$3:$S$8977,9,FALSE),"--")</f>
        <v>WHRICE87@GMAIL.COM</v>
      </c>
      <c r="J2080" s="9" t="str">
        <f>IFERROR(VLOOKUP($B2080,'F&amp;I Log'!$H$3:$S$8977,10,FALSE),"--")</f>
        <v>703-967-7160</v>
      </c>
    </row>
    <row r="2081" spans="2:10" hidden="1" x14ac:dyDescent="0.2">
      <c r="B2081" t="s">
        <v>13301</v>
      </c>
      <c r="C2081" s="9">
        <v>1</v>
      </c>
      <c r="D2081" s="9" t="str">
        <f>VLOOKUP($B2081,'F&amp;I Log'!$H$3:$I$8977,2,FALSE)</f>
        <v>Conventional</v>
      </c>
      <c r="E2081" s="9" t="str">
        <f>(VLOOKUP($B2081,'F&amp;I Log'!$H$3:$S$8977,5,FALSE))</f>
        <v>120 OAK GROVE RD</v>
      </c>
      <c r="F2081" s="9" t="str">
        <f>IFERROR(VLOOKUP($B2081,'F&amp;I Log'!$H$3:$S$8977,6,FALSE),"--")</f>
        <v>FLEMINGTON</v>
      </c>
      <c r="G2081" s="9" t="str">
        <f>IFERROR(VLOOKUP($B2081,'F&amp;I Log'!$H$3:$S$8977,7,FALSE),"--")</f>
        <v>NJ</v>
      </c>
      <c r="H2081" s="9" t="str">
        <f>IFERROR(VLOOKUP($B2081,'F&amp;I Log'!$H$3:$S$8977,8,FALSE),"--")</f>
        <v>08822-5634</v>
      </c>
      <c r="I2081" s="9" t="str">
        <f>IFERROR(VLOOKUP($B2081,'F&amp;I Log'!$H$3:$S$8977,9,FALSE),"--")</f>
        <v>CREED426@HOTMAIL.COM</v>
      </c>
      <c r="J2081" s="9" t="str">
        <f>IFERROR(VLOOKUP($B2081,'F&amp;I Log'!$H$3:$S$8977,10,FALSE),"--")</f>
        <v>908-797-8532</v>
      </c>
    </row>
    <row r="2082" spans="2:10" hidden="1" x14ac:dyDescent="0.2">
      <c r="B2082" t="s">
        <v>13324</v>
      </c>
      <c r="C2082" s="9">
        <v>1</v>
      </c>
      <c r="D2082" s="9" t="str">
        <f>VLOOKUP($B2082,'F&amp;I Log'!$H$3:$I$8977,2,FALSE)</f>
        <v>Conventional</v>
      </c>
      <c r="E2082" s="9" t="str">
        <f>(VLOOKUP($B2082,'F&amp;I Log'!$H$3:$S$8977,5,FALSE))</f>
        <v>42 WHITMAN RD</v>
      </c>
      <c r="F2082" s="9" t="str">
        <f>IFERROR(VLOOKUP($B2082,'F&amp;I Log'!$H$3:$S$8977,6,FALSE),"--")</f>
        <v>N BRUNSWICK</v>
      </c>
      <c r="G2082" s="9" t="str">
        <f>IFERROR(VLOOKUP($B2082,'F&amp;I Log'!$H$3:$S$8977,7,FALSE),"--")</f>
        <v>NJ</v>
      </c>
      <c r="H2082" s="9" t="str">
        <f>IFERROR(VLOOKUP($B2082,'F&amp;I Log'!$H$3:$S$8977,8,FALSE),"--")</f>
        <v>08902-3480</v>
      </c>
      <c r="I2082" s="9" t="str">
        <f>IFERROR(VLOOKUP($B2082,'F&amp;I Log'!$H$3:$S$8977,9,FALSE),"--")</f>
        <v>LUISFVELA@GMAIL.COM</v>
      </c>
      <c r="J2082" s="9" t="str">
        <f>IFERROR(VLOOKUP($B2082,'F&amp;I Log'!$H$3:$S$8977,10,FALSE),"--")</f>
        <v>732-710-0269</v>
      </c>
    </row>
    <row r="2083" spans="2:10" hidden="1" x14ac:dyDescent="0.2">
      <c r="B2083" t="s">
        <v>13334</v>
      </c>
      <c r="C2083" s="9">
        <v>1</v>
      </c>
      <c r="D2083" s="9" t="str">
        <f>VLOOKUP($B2083,'F&amp;I Log'!$H$3:$I$8977,2,FALSE)</f>
        <v>Conventional</v>
      </c>
      <c r="E2083" s="9" t="str">
        <f>(VLOOKUP($B2083,'F&amp;I Log'!$H$3:$S$8977,5,FALSE))</f>
        <v>8 CHASE CIR</v>
      </c>
      <c r="F2083" s="9" t="str">
        <f>IFERROR(VLOOKUP($B2083,'F&amp;I Log'!$H$3:$S$8977,6,FALSE),"--")</f>
        <v>FT WASHINGTON</v>
      </c>
      <c r="G2083" s="9" t="str">
        <f>IFERROR(VLOOKUP($B2083,'F&amp;I Log'!$H$3:$S$8977,7,FALSE),"--")</f>
        <v>PA</v>
      </c>
      <c r="H2083" s="9" t="str">
        <f>IFERROR(VLOOKUP($B2083,'F&amp;I Log'!$H$3:$S$8977,8,FALSE),"--")</f>
        <v>19034-2824</v>
      </c>
      <c r="I2083" s="9" t="str">
        <f>IFERROR(VLOOKUP($B2083,'F&amp;I Log'!$H$3:$S$8977,9,FALSE),"--")</f>
        <v>KEVIN.C.MCBRIDE@GMAIL.COM</v>
      </c>
      <c r="J2083" s="9" t="str">
        <f>IFERROR(VLOOKUP($B2083,'F&amp;I Log'!$H$3:$S$8977,10,FALSE),"--")</f>
        <v>215-816-9384</v>
      </c>
    </row>
    <row r="2084" spans="2:10" hidden="1" x14ac:dyDescent="0.2">
      <c r="B2084" t="s">
        <v>13341</v>
      </c>
      <c r="C2084" s="9">
        <v>1</v>
      </c>
      <c r="D2084" s="9" t="str">
        <f>VLOOKUP($B2084,'F&amp;I Log'!$H$3:$I$8977,2,FALSE)</f>
        <v>Conventional</v>
      </c>
      <c r="E2084" s="9" t="str">
        <f>(VLOOKUP($B2084,'F&amp;I Log'!$H$3:$S$8977,5,FALSE))</f>
        <v>1007 OAK RIDGE DR</v>
      </c>
      <c r="F2084" s="9" t="str">
        <f>IFERROR(VLOOKUP($B2084,'F&amp;I Log'!$H$3:$S$8977,6,FALSE),"--")</f>
        <v>HORSHAM</v>
      </c>
      <c r="G2084" s="9" t="str">
        <f>IFERROR(VLOOKUP($B2084,'F&amp;I Log'!$H$3:$S$8977,7,FALSE),"--")</f>
        <v>PA</v>
      </c>
      <c r="H2084" s="9" t="str">
        <f>IFERROR(VLOOKUP($B2084,'F&amp;I Log'!$H$3:$S$8977,8,FALSE),"--")</f>
        <v>19044-1435</v>
      </c>
      <c r="I2084" s="9" t="str">
        <f>IFERROR(VLOOKUP($B2084,'F&amp;I Log'!$H$3:$S$8977,9,FALSE),"--")</f>
        <v>USUBASI9@GMAIL.COM</v>
      </c>
      <c r="J2084" s="9" t="str">
        <f>IFERROR(VLOOKUP($B2084,'F&amp;I Log'!$H$3:$S$8977,10,FALSE),"--")</f>
        <v>267-980-2375</v>
      </c>
    </row>
    <row r="2085" spans="2:10" hidden="1" x14ac:dyDescent="0.2">
      <c r="B2085" t="s">
        <v>13349</v>
      </c>
      <c r="C2085" s="9">
        <v>1</v>
      </c>
      <c r="D2085" s="9" t="str">
        <f>VLOOKUP($B2085,'F&amp;I Log'!$H$3:$I$8977,2,FALSE)</f>
        <v>Conventional</v>
      </c>
      <c r="E2085" s="9" t="str">
        <f>(VLOOKUP($B2085,'F&amp;I Log'!$H$3:$S$8977,5,FALSE))</f>
        <v>104 MOUNT JOY RD</v>
      </c>
      <c r="F2085" s="9" t="str">
        <f>IFERROR(VLOOKUP($B2085,'F&amp;I Log'!$H$3:$S$8977,6,FALSE),"--")</f>
        <v>MILFORD</v>
      </c>
      <c r="G2085" s="9" t="str">
        <f>IFERROR(VLOOKUP($B2085,'F&amp;I Log'!$H$3:$S$8977,7,FALSE),"--")</f>
        <v>NJ</v>
      </c>
      <c r="H2085" s="9" t="str">
        <f>IFERROR(VLOOKUP($B2085,'F&amp;I Log'!$H$3:$S$8977,8,FALSE),"--")</f>
        <v>08848-1752</v>
      </c>
      <c r="I2085" s="9" t="str">
        <f>IFERROR(VLOOKUP($B2085,'F&amp;I Log'!$H$3:$S$8977,9,FALSE),"--")</f>
        <v>HORVATH5521@GMAIL.COM</v>
      </c>
      <c r="J2085" s="9" t="str">
        <f>IFERROR(VLOOKUP($B2085,'F&amp;I Log'!$H$3:$S$8977,10,FALSE),"--")</f>
        <v>908-200-0524</v>
      </c>
    </row>
    <row r="2086" spans="2:10" hidden="1" x14ac:dyDescent="0.2">
      <c r="B2086" t="s">
        <v>13362</v>
      </c>
      <c r="C2086" s="9">
        <v>1</v>
      </c>
      <c r="D2086" s="9" t="str">
        <f>VLOOKUP($B2086,'F&amp;I Log'!$H$3:$I$8977,2,FALSE)</f>
        <v>Conventional</v>
      </c>
      <c r="E2086" s="9" t="str">
        <f>(VLOOKUP($B2086,'F&amp;I Log'!$H$3:$S$8977,5,FALSE))</f>
        <v>2059 LAND RD</v>
      </c>
      <c r="F2086" s="9" t="str">
        <f>IFERROR(VLOOKUP($B2086,'F&amp;I Log'!$H$3:$S$8977,6,FALSE),"--")</f>
        <v>JAMISON</v>
      </c>
      <c r="G2086" s="9" t="str">
        <f>IFERROR(VLOOKUP($B2086,'F&amp;I Log'!$H$3:$S$8977,7,FALSE),"--")</f>
        <v>PA</v>
      </c>
      <c r="H2086" s="9" t="str">
        <f>IFERROR(VLOOKUP($B2086,'F&amp;I Log'!$H$3:$S$8977,8,FALSE),"--")</f>
        <v>18929-1319</v>
      </c>
      <c r="I2086" s="9" t="str">
        <f>IFERROR(VLOOKUP($B2086,'F&amp;I Log'!$H$3:$S$8977,9,FALSE),"--")</f>
        <v>KENRIC1001@AOL.COM</v>
      </c>
      <c r="J2086" s="9" t="str">
        <f>IFERROR(VLOOKUP($B2086,'F&amp;I Log'!$H$3:$S$8977,10,FALSE),"--")</f>
        <v>215-880-5331</v>
      </c>
    </row>
    <row r="2087" spans="2:10" hidden="1" x14ac:dyDescent="0.2">
      <c r="B2087" t="s">
        <v>13370</v>
      </c>
      <c r="C2087" s="9">
        <v>1</v>
      </c>
      <c r="D2087" s="9" t="str">
        <f>VLOOKUP($B2087,'F&amp;I Log'!$H$3:$I$8977,2,FALSE)</f>
        <v>Conventional</v>
      </c>
      <c r="E2087" s="9" t="str">
        <f>(VLOOKUP($B2087,'F&amp;I Log'!$H$3:$S$8977,5,FALSE))</f>
        <v>5069 WOODWARD DR</v>
      </c>
      <c r="F2087" s="9" t="str">
        <f>IFERROR(VLOOKUP($B2087,'F&amp;I Log'!$H$3:$S$8977,6,FALSE),"--")</f>
        <v>DOYLESTOWN</v>
      </c>
      <c r="G2087" s="9" t="str">
        <f>IFERROR(VLOOKUP($B2087,'F&amp;I Log'!$H$3:$S$8977,7,FALSE),"--")</f>
        <v>PA</v>
      </c>
      <c r="H2087" s="9" t="str">
        <f>IFERROR(VLOOKUP($B2087,'F&amp;I Log'!$H$3:$S$8977,8,FALSE),"--")</f>
        <v>18902</v>
      </c>
      <c r="I2087" s="9" t="str">
        <f>IFERROR(VLOOKUP($B2087,'F&amp;I Log'!$H$3:$S$8977,9,FALSE),"--")</f>
        <v>SAMMISAM17@YAHOO.COM</v>
      </c>
      <c r="J2087" s="9" t="str">
        <f>IFERROR(VLOOKUP($B2087,'F&amp;I Log'!$H$3:$S$8977,10,FALSE),"--")</f>
        <v>516-445-8177</v>
      </c>
    </row>
    <row r="2088" spans="2:10" hidden="1" x14ac:dyDescent="0.2">
      <c r="B2088" t="s">
        <v>13378</v>
      </c>
      <c r="C2088" s="9">
        <v>1</v>
      </c>
      <c r="D2088" s="9" t="str">
        <f>VLOOKUP($B2088,'F&amp;I Log'!$H$3:$I$8977,2,FALSE)</f>
        <v>Conventional</v>
      </c>
      <c r="E2088" s="9" t="str">
        <f>(VLOOKUP($B2088,'F&amp;I Log'!$H$3:$S$8977,5,FALSE))</f>
        <v>2312 TOURSDALE DR</v>
      </c>
      <c r="F2088" s="9" t="str">
        <f>IFERROR(VLOOKUP($B2088,'F&amp;I Log'!$H$3:$S$8977,6,FALSE),"--")</f>
        <v>EASTON</v>
      </c>
      <c r="G2088" s="9" t="str">
        <f>IFERROR(VLOOKUP($B2088,'F&amp;I Log'!$H$3:$S$8977,7,FALSE),"--")</f>
        <v>PA</v>
      </c>
      <c r="H2088" s="9" t="str">
        <f>IFERROR(VLOOKUP($B2088,'F&amp;I Log'!$H$3:$S$8977,8,FALSE),"--")</f>
        <v>18045-6116</v>
      </c>
      <c r="I2088" s="9" t="str">
        <f>IFERROR(VLOOKUP($B2088,'F&amp;I Log'!$H$3:$S$8977,9,FALSE),"--")</f>
        <v>KGAPGA@HOTMAIL.COM</v>
      </c>
      <c r="J2088" s="9" t="str">
        <f>IFERROR(VLOOKUP($B2088,'F&amp;I Log'!$H$3:$S$8977,10,FALSE),"--")</f>
        <v>908-635-0410</v>
      </c>
    </row>
    <row r="2089" spans="2:10" hidden="1" x14ac:dyDescent="0.2">
      <c r="B2089" t="s">
        <v>13385</v>
      </c>
      <c r="C2089" s="9">
        <v>1</v>
      </c>
      <c r="D2089" s="9" t="str">
        <f>VLOOKUP($B2089,'F&amp;I Log'!$H$3:$I$8977,2,FALSE)</f>
        <v>Conventional</v>
      </c>
      <c r="E2089" s="9" t="str">
        <f>(VLOOKUP($B2089,'F&amp;I Log'!$H$3:$S$8977,5,FALSE))</f>
        <v>266 DEERFIELD CT</v>
      </c>
      <c r="F2089" s="9" t="str">
        <f>IFERROR(VLOOKUP($B2089,'F&amp;I Log'!$H$3:$S$8977,6,FALSE),"--")</f>
        <v>NEW HOPE</v>
      </c>
      <c r="G2089" s="9" t="str">
        <f>IFERROR(VLOOKUP($B2089,'F&amp;I Log'!$H$3:$S$8977,7,FALSE),"--")</f>
        <v>PA</v>
      </c>
      <c r="H2089" s="9" t="str">
        <f>IFERROR(VLOOKUP($B2089,'F&amp;I Log'!$H$3:$S$8977,8,FALSE),"--")</f>
        <v>18938-1801</v>
      </c>
      <c r="I2089" s="9" t="str">
        <f>IFERROR(VLOOKUP($B2089,'F&amp;I Log'!$H$3:$S$8977,9,FALSE),"--")</f>
        <v>GRETA.REICHERT@GMAIL.COM</v>
      </c>
      <c r="J2089" s="9" t="str">
        <f>IFERROR(VLOOKUP($B2089,'F&amp;I Log'!$H$3:$S$8977,10,FALSE),"--")</f>
        <v>609-675-1752</v>
      </c>
    </row>
    <row r="2090" spans="2:10" hidden="1" x14ac:dyDescent="0.2">
      <c r="B2090" t="s">
        <v>13392</v>
      </c>
      <c r="C2090" s="9">
        <v>1</v>
      </c>
      <c r="D2090" s="9" t="str">
        <f>VLOOKUP($B2090,'F&amp;I Log'!$H$3:$I$8977,2,FALSE)</f>
        <v>Conventional</v>
      </c>
      <c r="E2090" s="9" t="str">
        <f>(VLOOKUP($B2090,'F&amp;I Log'!$H$3:$S$8977,5,FALSE))</f>
        <v>607 DAVIS RD</v>
      </c>
      <c r="F2090" s="9" t="str">
        <f>IFERROR(VLOOKUP($B2090,'F&amp;I Log'!$H$3:$S$8977,6,FALSE),"--")</f>
        <v>CHELTENHAM</v>
      </c>
      <c r="G2090" s="9" t="str">
        <f>IFERROR(VLOOKUP($B2090,'F&amp;I Log'!$H$3:$S$8977,7,FALSE),"--")</f>
        <v>PA</v>
      </c>
      <c r="H2090" s="9" t="str">
        <f>IFERROR(VLOOKUP($B2090,'F&amp;I Log'!$H$3:$S$8977,8,FALSE),"--")</f>
        <v>19012-1636</v>
      </c>
      <c r="I2090" s="9" t="str">
        <f>IFERROR(VLOOKUP($B2090,'F&amp;I Log'!$H$3:$S$8977,9,FALSE),"--")</f>
        <v>KLINGHOFFERCARPET@GMAIL.COM</v>
      </c>
      <c r="J2090" s="9" t="str">
        <f>IFERROR(VLOOKUP($B2090,'F&amp;I Log'!$H$3:$S$8977,10,FALSE),"--")</f>
        <v>215-651-5764</v>
      </c>
    </row>
    <row r="2091" spans="2:10" hidden="1" x14ac:dyDescent="0.2">
      <c r="B2091" t="s">
        <v>13402</v>
      </c>
      <c r="C2091" s="9">
        <v>1</v>
      </c>
      <c r="D2091" s="9" t="str">
        <f>VLOOKUP($B2091,'F&amp;I Log'!$H$3:$I$8977,2,FALSE)</f>
        <v>Conventional</v>
      </c>
      <c r="E2091" s="9" t="str">
        <f>(VLOOKUP($B2091,'F&amp;I Log'!$H$3:$S$8977,5,FALSE))</f>
        <v>993 CARLIN DR</v>
      </c>
      <c r="F2091" s="9" t="str">
        <f>IFERROR(VLOOKUP($B2091,'F&amp;I Log'!$H$3:$S$8977,6,FALSE),"--")</f>
        <v>SOUTHAMPTON</v>
      </c>
      <c r="G2091" s="9" t="str">
        <f>IFERROR(VLOOKUP($B2091,'F&amp;I Log'!$H$3:$S$8977,7,FALSE),"--")</f>
        <v>PA</v>
      </c>
      <c r="H2091" s="9" t="str">
        <f>IFERROR(VLOOKUP($B2091,'F&amp;I Log'!$H$3:$S$8977,8,FALSE),"--")</f>
        <v>18966</v>
      </c>
      <c r="I2091" s="9" t="str">
        <f>IFERROR(VLOOKUP($B2091,'F&amp;I Log'!$H$3:$S$8977,9,FALSE),"--")</f>
        <v>MIKEMKING@GMAIL.COM</v>
      </c>
      <c r="J2091" s="9" t="str">
        <f>IFERROR(VLOOKUP($B2091,'F&amp;I Log'!$H$3:$S$8977,10,FALSE),"--")</f>
        <v>610-994-9797</v>
      </c>
    </row>
    <row r="2092" spans="2:10" hidden="1" x14ac:dyDescent="0.2">
      <c r="B2092" t="s">
        <v>13413</v>
      </c>
      <c r="C2092" s="9">
        <v>1</v>
      </c>
      <c r="D2092" s="9" t="str">
        <f>VLOOKUP($B2092,'F&amp;I Log'!$H$3:$I$8977,2,FALSE)</f>
        <v>Conventional</v>
      </c>
      <c r="E2092" s="9" t="str">
        <f>(VLOOKUP($B2092,'F&amp;I Log'!$H$3:$S$8977,5,FALSE))</f>
        <v>4610 E THOMPSON ST</v>
      </c>
      <c r="F2092" s="9" t="str">
        <f>IFERROR(VLOOKUP($B2092,'F&amp;I Log'!$H$3:$S$8977,6,FALSE),"--")</f>
        <v>PHILADELPHIA</v>
      </c>
      <c r="G2092" s="9" t="str">
        <f>IFERROR(VLOOKUP($B2092,'F&amp;I Log'!$H$3:$S$8977,7,FALSE),"--")</f>
        <v>PA</v>
      </c>
      <c r="H2092" s="9" t="str">
        <f>IFERROR(VLOOKUP($B2092,'F&amp;I Log'!$H$3:$S$8977,8,FALSE),"--")</f>
        <v>19137-2108</v>
      </c>
      <c r="I2092" s="9" t="str">
        <f>IFERROR(VLOOKUP($B2092,'F&amp;I Log'!$H$3:$S$8977,9,FALSE),"--")</f>
        <v>rick.costello7@gmail.com</v>
      </c>
      <c r="J2092" s="9" t="str">
        <f>IFERROR(VLOOKUP($B2092,'F&amp;I Log'!$H$3:$S$8977,10,FALSE),"--")</f>
        <v>215-301-0318</v>
      </c>
    </row>
    <row r="2093" spans="2:10" hidden="1" x14ac:dyDescent="0.2">
      <c r="B2093" t="s">
        <v>13426</v>
      </c>
      <c r="C2093" s="9">
        <v>1</v>
      </c>
      <c r="D2093" s="9" t="str">
        <f>VLOOKUP($B2093,'F&amp;I Log'!$H$3:$I$8977,2,FALSE)</f>
        <v>Conventional</v>
      </c>
      <c r="E2093" s="9" t="str">
        <f>(VLOOKUP($B2093,'F&amp;I Log'!$H$3:$S$8977,5,FALSE))</f>
        <v>52 BOGEY CIR</v>
      </c>
      <c r="F2093" s="9" t="str">
        <f>IFERROR(VLOOKUP($B2093,'F&amp;I Log'!$H$3:$S$8977,6,FALSE),"--")</f>
        <v>DOYLESTOWN</v>
      </c>
      <c r="G2093" s="9" t="str">
        <f>IFERROR(VLOOKUP($B2093,'F&amp;I Log'!$H$3:$S$8977,7,FALSE),"--")</f>
        <v>PA</v>
      </c>
      <c r="H2093" s="9" t="str">
        <f>IFERROR(VLOOKUP($B2093,'F&amp;I Log'!$H$3:$S$8977,8,FALSE),"--")</f>
        <v>18901-2880</v>
      </c>
      <c r="I2093" s="9" t="str">
        <f>IFERROR(VLOOKUP($B2093,'F&amp;I Log'!$H$3:$S$8977,9,FALSE),"--")</f>
        <v>MADISONBELL50@GMAIL.COM</v>
      </c>
      <c r="J2093" s="9" t="str">
        <f>IFERROR(VLOOKUP($B2093,'F&amp;I Log'!$H$3:$S$8977,10,FALSE),"--")</f>
        <v>267-850-5099</v>
      </c>
    </row>
    <row r="2094" spans="2:10" hidden="1" x14ac:dyDescent="0.2">
      <c r="B2094" t="s">
        <v>13433</v>
      </c>
      <c r="C2094" s="9">
        <v>1</v>
      </c>
      <c r="D2094" s="9" t="str">
        <f>VLOOKUP($B2094,'F&amp;I Log'!$H$3:$I$8977,2,FALSE)</f>
        <v>Conventional</v>
      </c>
      <c r="E2094" s="9" t="str">
        <f>(VLOOKUP($B2094,'F&amp;I Log'!$H$3:$S$8977,5,FALSE))</f>
        <v>9126 KIDWELL LN</v>
      </c>
      <c r="F2094" s="9" t="str">
        <f>IFERROR(VLOOKUP($B2094,'F&amp;I Log'!$H$3:$S$8977,6,FALSE),"--")</f>
        <v>WILLIS</v>
      </c>
      <c r="G2094" s="9" t="str">
        <f>IFERROR(VLOOKUP($B2094,'F&amp;I Log'!$H$3:$S$8977,7,FALSE),"--")</f>
        <v>TX</v>
      </c>
      <c r="H2094" s="9" t="str">
        <f>IFERROR(VLOOKUP($B2094,'F&amp;I Log'!$H$3:$S$8977,8,FALSE),"--")</f>
        <v>77318-3435</v>
      </c>
      <c r="I2094" s="9" t="str">
        <f>IFERROR(VLOOKUP($B2094,'F&amp;I Log'!$H$3:$S$8977,9,FALSE),"--")</f>
        <v>BRANDONPEREAULT@GMAIL.COM</v>
      </c>
      <c r="J2094" s="9" t="str">
        <f>IFERROR(VLOOKUP($B2094,'F&amp;I Log'!$H$3:$S$8977,10,FALSE),"--")</f>
        <v>281-667-8528</v>
      </c>
    </row>
    <row r="2095" spans="2:10" hidden="1" x14ac:dyDescent="0.2">
      <c r="B2095" t="s">
        <v>13441</v>
      </c>
      <c r="C2095" s="9">
        <v>1</v>
      </c>
      <c r="D2095" s="9" t="str">
        <f>VLOOKUP($B2095,'F&amp;I Log'!$H$3:$I$8977,2,FALSE)</f>
        <v>Conventional</v>
      </c>
      <c r="E2095" s="9" t="str">
        <f>(VLOOKUP($B2095,'F&amp;I Log'!$H$3:$S$8977,5,FALSE))</f>
        <v>14 CHURCH RD</v>
      </c>
      <c r="F2095" s="9" t="str">
        <f>IFERROR(VLOOKUP($B2095,'F&amp;I Log'!$H$3:$S$8977,6,FALSE),"--")</f>
        <v>NORRISTOWN</v>
      </c>
      <c r="G2095" s="9" t="str">
        <f>IFERROR(VLOOKUP($B2095,'F&amp;I Log'!$H$3:$S$8977,7,FALSE),"--")</f>
        <v>PA</v>
      </c>
      <c r="H2095" s="9" t="str">
        <f>IFERROR(VLOOKUP($B2095,'F&amp;I Log'!$H$3:$S$8977,8,FALSE),"--")</f>
        <v>19403-1104</v>
      </c>
      <c r="I2095" s="9" t="str">
        <f>IFERROR(VLOOKUP($B2095,'F&amp;I Log'!$H$3:$S$8977,9,FALSE),"--")</f>
        <v/>
      </c>
      <c r="J2095" s="9" t="str">
        <f>IFERROR(VLOOKUP($B2095,'F&amp;I Log'!$H$3:$S$8977,10,FALSE),"--")</f>
        <v>484-756-0087</v>
      </c>
    </row>
    <row r="2096" spans="2:10" hidden="1" x14ac:dyDescent="0.2">
      <c r="B2096" t="s">
        <v>13447</v>
      </c>
      <c r="C2096" s="9">
        <v>1</v>
      </c>
      <c r="D2096" s="9" t="str">
        <f>VLOOKUP($B2096,'F&amp;I Log'!$H$3:$I$8977,2,FALSE)</f>
        <v>Conventional</v>
      </c>
      <c r="E2096" s="9" t="str">
        <f>(VLOOKUP($B2096,'F&amp;I Log'!$H$3:$S$8977,5,FALSE))</f>
        <v>1514 LINDEN AVE</v>
      </c>
      <c r="F2096" s="9" t="str">
        <f>IFERROR(VLOOKUP($B2096,'F&amp;I Log'!$H$3:$S$8977,6,FALSE),"--")</f>
        <v>WILLOW GROVE</v>
      </c>
      <c r="G2096" s="9" t="str">
        <f>IFERROR(VLOOKUP($B2096,'F&amp;I Log'!$H$3:$S$8977,7,FALSE),"--")</f>
        <v>PA</v>
      </c>
      <c r="H2096" s="9" t="str">
        <f>IFERROR(VLOOKUP($B2096,'F&amp;I Log'!$H$3:$S$8977,8,FALSE),"--")</f>
        <v>19090</v>
      </c>
      <c r="I2096" s="9" t="str">
        <f>IFERROR(VLOOKUP($B2096,'F&amp;I Log'!$H$3:$S$8977,9,FALSE),"--")</f>
        <v>JESSEYEARS@YAHOO.COM</v>
      </c>
      <c r="J2096" s="9" t="str">
        <f>IFERROR(VLOOKUP($B2096,'F&amp;I Log'!$H$3:$S$8977,10,FALSE),"--")</f>
        <v>267-463-3750</v>
      </c>
    </row>
    <row r="2097" spans="2:10" hidden="1" x14ac:dyDescent="0.2">
      <c r="B2097" t="s">
        <v>13454</v>
      </c>
      <c r="C2097" s="9">
        <v>1</v>
      </c>
      <c r="D2097" s="9" t="str">
        <f>VLOOKUP($B2097,'F&amp;I Log'!$H$3:$I$8977,2,FALSE)</f>
        <v>Conventional</v>
      </c>
      <c r="E2097" s="9" t="str">
        <f>(VLOOKUP($B2097,'F&amp;I Log'!$H$3:$S$8977,5,FALSE))</f>
        <v>1500 RIKE DRIVE</v>
      </c>
      <c r="F2097" s="9" t="str">
        <f>IFERROR(VLOOKUP($B2097,'F&amp;I Log'!$H$3:$S$8977,6,FALSE),"--")</f>
        <v>MILLSTONE</v>
      </c>
      <c r="G2097" s="9" t="str">
        <f>IFERROR(VLOOKUP($B2097,'F&amp;I Log'!$H$3:$S$8977,7,FALSE),"--")</f>
        <v>NJ</v>
      </c>
      <c r="H2097" s="9" t="str">
        <f>IFERROR(VLOOKUP($B2097,'F&amp;I Log'!$H$3:$S$8977,8,FALSE),"--")</f>
        <v>08535</v>
      </c>
      <c r="I2097" s="9" t="str">
        <f>IFERROR(VLOOKUP($B2097,'F&amp;I Log'!$H$3:$S$8977,9,FALSE),"--")</f>
        <v/>
      </c>
      <c r="J2097" s="9" t="str">
        <f>IFERROR(VLOOKUP($B2097,'F&amp;I Log'!$H$3:$S$8977,10,FALSE),"--")</f>
        <v>732-521-2150</v>
      </c>
    </row>
    <row r="2098" spans="2:10" hidden="1" x14ac:dyDescent="0.2">
      <c r="B2098" t="s">
        <v>13464</v>
      </c>
      <c r="C2098" s="9">
        <v>1</v>
      </c>
      <c r="D2098" s="9" t="str">
        <f>VLOOKUP($B2098,'F&amp;I Log'!$H$3:$I$8977,2,FALSE)</f>
        <v>Conventional</v>
      </c>
      <c r="E2098" s="9" t="str">
        <f>(VLOOKUP($B2098,'F&amp;I Log'!$H$3:$S$8977,5,FALSE))</f>
        <v>8320 RISING SUN AVE</v>
      </c>
      <c r="F2098" s="9" t="str">
        <f>IFERROR(VLOOKUP($B2098,'F&amp;I Log'!$H$3:$S$8977,6,FALSE),"--")</f>
        <v>PHILADELPHIA</v>
      </c>
      <c r="G2098" s="9" t="str">
        <f>IFERROR(VLOOKUP($B2098,'F&amp;I Log'!$H$3:$S$8977,7,FALSE),"--")</f>
        <v>PA</v>
      </c>
      <c r="H2098" s="9" t="str">
        <f>IFERROR(VLOOKUP($B2098,'F&amp;I Log'!$H$3:$S$8977,8,FALSE),"--")</f>
        <v>19111</v>
      </c>
      <c r="I2098" s="9" t="str">
        <f>IFERROR(VLOOKUP($B2098,'F&amp;I Log'!$H$3:$S$8977,9,FALSE),"--")</f>
        <v>SSCHAEFER@FREDBEANS.COM</v>
      </c>
      <c r="J2098" s="9" t="str">
        <f>IFERROR(VLOOKUP($B2098,'F&amp;I Log'!$H$3:$S$8977,10,FALSE),"--")</f>
        <v>267-307-4543</v>
      </c>
    </row>
    <row r="2099" spans="2:10" hidden="1" x14ac:dyDescent="0.2">
      <c r="B2099" t="s">
        <v>13478</v>
      </c>
      <c r="C2099" s="9">
        <v>1</v>
      </c>
      <c r="D2099" s="9" t="str">
        <f>VLOOKUP($B2099,'F&amp;I Log'!$H$3:$I$8977,2,FALSE)</f>
        <v>Conventional</v>
      </c>
      <c r="E2099" s="9" t="str">
        <f>(VLOOKUP($B2099,'F&amp;I Log'!$H$3:$S$8977,5,FALSE))</f>
        <v>33 RIVERDALE PKWY</v>
      </c>
      <c r="F2099" s="9" t="str">
        <f>IFERROR(VLOOKUP($B2099,'F&amp;I Log'!$H$3:$S$8977,6,FALSE),"--")</f>
        <v>RIVERDALE</v>
      </c>
      <c r="G2099" s="9" t="str">
        <f>IFERROR(VLOOKUP($B2099,'F&amp;I Log'!$H$3:$S$8977,7,FALSE),"--")</f>
        <v>NJ</v>
      </c>
      <c r="H2099" s="9" t="str">
        <f>IFERROR(VLOOKUP($B2099,'F&amp;I Log'!$H$3:$S$8977,8,FALSE),"--")</f>
        <v>07457-1106</v>
      </c>
      <c r="I2099" s="9" t="str">
        <f>IFERROR(VLOOKUP($B2099,'F&amp;I Log'!$H$3:$S$8977,9,FALSE),"--")</f>
        <v>mkheyfets@aztecsoftware.com</v>
      </c>
      <c r="J2099" s="9" t="str">
        <f>IFERROR(VLOOKUP($B2099,'F&amp;I Log'!$H$3:$S$8977,10,FALSE),"--")</f>
        <v>973-534-8496</v>
      </c>
    </row>
    <row r="2100" spans="2:10" hidden="1" x14ac:dyDescent="0.2">
      <c r="B2100" t="s">
        <v>13499</v>
      </c>
      <c r="C2100" s="9">
        <v>1</v>
      </c>
      <c r="D2100" s="9" t="str">
        <f>VLOOKUP($B2100,'F&amp;I Log'!$H$3:$I$8977,2,FALSE)</f>
        <v>Conventional</v>
      </c>
      <c r="E2100" s="9" t="str">
        <f>(VLOOKUP($B2100,'F&amp;I Log'!$H$3:$S$8977,5,FALSE))</f>
        <v>240 TANNER AVE</v>
      </c>
      <c r="F2100" s="9" t="str">
        <f>IFERROR(VLOOKUP($B2100,'F&amp;I Log'!$H$3:$S$8977,6,FALSE),"--")</f>
        <v>HATBORO</v>
      </c>
      <c r="G2100" s="9" t="str">
        <f>IFERROR(VLOOKUP($B2100,'F&amp;I Log'!$H$3:$S$8977,7,FALSE),"--")</f>
        <v>PA</v>
      </c>
      <c r="H2100" s="9" t="str">
        <f>IFERROR(VLOOKUP($B2100,'F&amp;I Log'!$H$3:$S$8977,8,FALSE),"--")</f>
        <v>19040-2221</v>
      </c>
      <c r="I2100" s="9" t="str">
        <f>IFERROR(VLOOKUP($B2100,'F&amp;I Log'!$H$3:$S$8977,9,FALSE),"--")</f>
        <v/>
      </c>
      <c r="J2100" s="9" t="str">
        <f>IFERROR(VLOOKUP($B2100,'F&amp;I Log'!$H$3:$S$8977,10,FALSE),"--")</f>
        <v>215-285-4580</v>
      </c>
    </row>
    <row r="2101" spans="2:10" hidden="1" x14ac:dyDescent="0.2">
      <c r="B2101" t="s">
        <v>13504</v>
      </c>
      <c r="C2101" s="9">
        <v>1</v>
      </c>
      <c r="D2101" s="9" t="str">
        <f>VLOOKUP($B2101,'F&amp;I Log'!$H$3:$I$8977,2,FALSE)</f>
        <v>Conventional</v>
      </c>
      <c r="E2101" s="9" t="str">
        <f>(VLOOKUP($B2101,'F&amp;I Log'!$H$3:$S$8977,5,FALSE))</f>
        <v>2000 FOUNDRY DR APT 2301</v>
      </c>
      <c r="F2101" s="9" t="str">
        <f>IFERROR(VLOOKUP($B2101,'F&amp;I Log'!$H$3:$S$8977,6,FALSE),"--")</f>
        <v>LANCASTER</v>
      </c>
      <c r="G2101" s="9" t="str">
        <f>IFERROR(VLOOKUP($B2101,'F&amp;I Log'!$H$3:$S$8977,7,FALSE),"--")</f>
        <v>PA</v>
      </c>
      <c r="H2101" s="9" t="str">
        <f>IFERROR(VLOOKUP($B2101,'F&amp;I Log'!$H$3:$S$8977,8,FALSE),"--")</f>
        <v>17601-4151</v>
      </c>
      <c r="I2101" s="9" t="str">
        <f>IFERROR(VLOOKUP($B2101,'F&amp;I Log'!$H$3:$S$8977,9,FALSE),"--")</f>
        <v>LEA.K.ROST@GMAIL.COM</v>
      </c>
      <c r="J2101" s="9" t="str">
        <f>IFERROR(VLOOKUP($B2101,'F&amp;I Log'!$H$3:$S$8977,10,FALSE),"--")</f>
        <v>717-415-7738</v>
      </c>
    </row>
    <row r="2102" spans="2:10" hidden="1" x14ac:dyDescent="0.2">
      <c r="B2102" t="s">
        <v>13514</v>
      </c>
      <c r="C2102" s="9">
        <v>1</v>
      </c>
      <c r="D2102" s="9" t="str">
        <f>VLOOKUP($B2102,'F&amp;I Log'!$H$3:$I$8977,2,FALSE)</f>
        <v>Conventional</v>
      </c>
      <c r="E2102" s="9" t="str">
        <f>(VLOOKUP($B2102,'F&amp;I Log'!$H$3:$S$8977,5,FALSE))</f>
        <v>1388 GABRIEL LN</v>
      </c>
      <c r="F2102" s="9" t="str">
        <f>IFERROR(VLOOKUP($B2102,'F&amp;I Log'!$H$3:$S$8977,6,FALSE),"--")</f>
        <v>WARMINSTER</v>
      </c>
      <c r="G2102" s="9" t="str">
        <f>IFERROR(VLOOKUP($B2102,'F&amp;I Log'!$H$3:$S$8977,7,FALSE),"--")</f>
        <v>PA</v>
      </c>
      <c r="H2102" s="9" t="str">
        <f>IFERROR(VLOOKUP($B2102,'F&amp;I Log'!$H$3:$S$8977,8,FALSE),"--")</f>
        <v>18974</v>
      </c>
      <c r="I2102" s="9" t="str">
        <f>IFERROR(VLOOKUP($B2102,'F&amp;I Log'!$H$3:$S$8977,9,FALSE),"--")</f>
        <v>PNST8TR1992@AOL.COM</v>
      </c>
      <c r="J2102" s="9" t="str">
        <f>IFERROR(VLOOKUP($B2102,'F&amp;I Log'!$H$3:$S$8977,10,FALSE),"--")</f>
        <v>267-471-6685</v>
      </c>
    </row>
    <row r="2103" spans="2:10" hidden="1" x14ac:dyDescent="0.2">
      <c r="B2103" t="s">
        <v>13519</v>
      </c>
      <c r="C2103" s="9">
        <v>1</v>
      </c>
      <c r="D2103" s="9" t="str">
        <f>VLOOKUP($B2103,'F&amp;I Log'!$H$3:$I$8977,2,FALSE)</f>
        <v>Conventional</v>
      </c>
      <c r="E2103" s="9" t="str">
        <f>(VLOOKUP($B2103,'F&amp;I Log'!$H$3:$S$8977,5,FALSE))</f>
        <v>4332 N VICTORIA WAY</v>
      </c>
      <c r="F2103" s="9" t="str">
        <f>IFERROR(VLOOKUP($B2103,'F&amp;I Log'!$H$3:$S$8977,6,FALSE),"--")</f>
        <v>HARRISBURG</v>
      </c>
      <c r="G2103" s="9" t="str">
        <f>IFERROR(VLOOKUP($B2103,'F&amp;I Log'!$H$3:$S$8977,7,FALSE),"--")</f>
        <v>PA</v>
      </c>
      <c r="H2103" s="9" t="str">
        <f>IFERROR(VLOOKUP($B2103,'F&amp;I Log'!$H$3:$S$8977,8,FALSE),"--")</f>
        <v>17112-8641</v>
      </c>
      <c r="I2103" s="9" t="str">
        <f>IFERROR(VLOOKUP($B2103,'F&amp;I Log'!$H$3:$S$8977,9,FALSE),"--")</f>
        <v>DKBOCIAN@COMCAST.NET</v>
      </c>
      <c r="J2103" s="9" t="str">
        <f>IFERROR(VLOOKUP($B2103,'F&amp;I Log'!$H$3:$S$8977,10,FALSE),"--")</f>
        <v>717-574-3045</v>
      </c>
    </row>
    <row r="2104" spans="2:10" hidden="1" x14ac:dyDescent="0.2">
      <c r="B2104" t="s">
        <v>13526</v>
      </c>
      <c r="C2104" s="9">
        <v>1</v>
      </c>
      <c r="D2104" s="9" t="str">
        <f>VLOOKUP($B2104,'F&amp;I Log'!$H$3:$I$8977,2,FALSE)</f>
        <v>Conventional</v>
      </c>
      <c r="E2104" s="9" t="str">
        <f>(VLOOKUP($B2104,'F&amp;I Log'!$H$3:$S$8977,5,FALSE))</f>
        <v>110 N 9TH ST</v>
      </c>
      <c r="F2104" s="9" t="str">
        <f>IFERROR(VLOOKUP($B2104,'F&amp;I Log'!$H$3:$S$8977,6,FALSE),"--")</f>
        <v>COPLAY</v>
      </c>
      <c r="G2104" s="9" t="str">
        <f>IFERROR(VLOOKUP($B2104,'F&amp;I Log'!$H$3:$S$8977,7,FALSE),"--")</f>
        <v>PA</v>
      </c>
      <c r="H2104" s="9" t="str">
        <f>IFERROR(VLOOKUP($B2104,'F&amp;I Log'!$H$3:$S$8977,8,FALSE),"--")</f>
        <v>18037-1613</v>
      </c>
      <c r="I2104" s="9" t="str">
        <f>IFERROR(VLOOKUP($B2104,'F&amp;I Log'!$H$3:$S$8977,9,FALSE),"--")</f>
        <v>LOVIE6879@YAHOO.COM</v>
      </c>
      <c r="J2104" s="9" t="str">
        <f>IFERROR(VLOOKUP($B2104,'F&amp;I Log'!$H$3:$S$8977,10,FALSE),"--")</f>
        <v>484-347-5639</v>
      </c>
    </row>
    <row r="2105" spans="2:10" hidden="1" x14ac:dyDescent="0.2">
      <c r="B2105" t="s">
        <v>13535</v>
      </c>
      <c r="C2105" s="9">
        <v>1</v>
      </c>
      <c r="D2105" s="9" t="str">
        <f>VLOOKUP($B2105,'F&amp;I Log'!$H$3:$I$8977,2,FALSE)</f>
        <v>Conventional</v>
      </c>
      <c r="E2105" s="9" t="str">
        <f>(VLOOKUP($B2105,'F&amp;I Log'!$H$3:$S$8977,5,FALSE))</f>
        <v>3651 LOWER MT RD</v>
      </c>
      <c r="F2105" s="9" t="str">
        <f>IFERROR(VLOOKUP($B2105,'F&amp;I Log'!$H$3:$S$8977,6,FALSE),"--")</f>
        <v>FURLONG</v>
      </c>
      <c r="G2105" s="9" t="str">
        <f>IFERROR(VLOOKUP($B2105,'F&amp;I Log'!$H$3:$S$8977,7,FALSE),"--")</f>
        <v>PA</v>
      </c>
      <c r="H2105" s="9" t="str">
        <f>IFERROR(VLOOKUP($B2105,'F&amp;I Log'!$H$3:$S$8977,8,FALSE),"--")</f>
        <v>18925</v>
      </c>
      <c r="I2105" s="9" t="str">
        <f>IFERROR(VLOOKUP($B2105,'F&amp;I Log'!$H$3:$S$8977,9,FALSE),"--")</f>
        <v>DANKITRENT@GMAIL.COM</v>
      </c>
      <c r="J2105" s="9" t="str">
        <f>IFERROR(VLOOKUP($B2105,'F&amp;I Log'!$H$3:$S$8977,10,FALSE),"--")</f>
        <v>215-669-0792</v>
      </c>
    </row>
    <row r="2106" spans="2:10" hidden="1" x14ac:dyDescent="0.2">
      <c r="B2106" t="s">
        <v>13542</v>
      </c>
      <c r="C2106" s="9">
        <v>1</v>
      </c>
      <c r="D2106" s="9" t="str">
        <f>VLOOKUP($B2106,'F&amp;I Log'!$H$3:$I$8977,2,FALSE)</f>
        <v>Conventional</v>
      </c>
      <c r="E2106" s="9" t="str">
        <f>(VLOOKUP($B2106,'F&amp;I Log'!$H$3:$S$8977,5,FALSE))</f>
        <v>809 HECKLER HOLLOW CT</v>
      </c>
      <c r="F2106" s="9" t="str">
        <f>IFERROR(VLOOKUP($B2106,'F&amp;I Log'!$H$3:$S$8977,6,FALSE),"--")</f>
        <v>DOYLESTOWN</v>
      </c>
      <c r="G2106" s="9" t="str">
        <f>IFERROR(VLOOKUP($B2106,'F&amp;I Log'!$H$3:$S$8977,7,FALSE),"--")</f>
        <v>PA</v>
      </c>
      <c r="H2106" s="9" t="str">
        <f>IFERROR(VLOOKUP($B2106,'F&amp;I Log'!$H$3:$S$8977,8,FALSE),"--")</f>
        <v>18901-5913</v>
      </c>
      <c r="I2106" s="9" t="str">
        <f>IFERROR(VLOOKUP($B2106,'F&amp;I Log'!$H$3:$S$8977,9,FALSE),"--")</f>
        <v>KUTERMARK@GMAIL.COM</v>
      </c>
      <c r="J2106" s="9" t="str">
        <f>IFERROR(VLOOKUP($B2106,'F&amp;I Log'!$H$3:$S$8977,10,FALSE),"--")</f>
        <v>267-614-8811</v>
      </c>
    </row>
    <row r="2107" spans="2:10" hidden="1" x14ac:dyDescent="0.2">
      <c r="B2107" t="s">
        <v>13558</v>
      </c>
      <c r="C2107" s="9">
        <v>1</v>
      </c>
      <c r="D2107" s="9" t="str">
        <f>VLOOKUP($B2107,'F&amp;I Log'!$H$3:$I$8977,2,FALSE)</f>
        <v>Conventional</v>
      </c>
      <c r="E2107" s="9" t="str">
        <f>(VLOOKUP($B2107,'F&amp;I Log'!$H$3:$S$8977,5,FALSE))</f>
        <v>3047 DISTILLERY RD</v>
      </c>
      <c r="F2107" s="9" t="str">
        <f>IFERROR(VLOOKUP($B2107,'F&amp;I Log'!$H$3:$S$8977,6,FALSE),"--")</f>
        <v>FOGELSVILLE</v>
      </c>
      <c r="G2107" s="9" t="str">
        <f>IFERROR(VLOOKUP($B2107,'F&amp;I Log'!$H$3:$S$8977,7,FALSE),"--")</f>
        <v>PA</v>
      </c>
      <c r="H2107" s="9" t="str">
        <f>IFERROR(VLOOKUP($B2107,'F&amp;I Log'!$H$3:$S$8977,8,FALSE),"--")</f>
        <v>18051-2128</v>
      </c>
      <c r="I2107" s="9" t="str">
        <f>IFERROR(VLOOKUP($B2107,'F&amp;I Log'!$H$3:$S$8977,9,FALSE),"--")</f>
        <v>HEJO77@YAHOO.COM</v>
      </c>
      <c r="J2107" s="9" t="str">
        <f>IFERROR(VLOOKUP($B2107,'F&amp;I Log'!$H$3:$S$8977,10,FALSE),"--")</f>
        <v>484-358-8679</v>
      </c>
    </row>
    <row r="2108" spans="2:10" hidden="1" x14ac:dyDescent="0.2">
      <c r="B2108" t="s">
        <v>13565</v>
      </c>
      <c r="C2108" s="9">
        <v>1</v>
      </c>
      <c r="D2108" s="9" t="str">
        <f>VLOOKUP($B2108,'F&amp;I Log'!$H$3:$I$8977,2,FALSE)</f>
        <v>Conventional</v>
      </c>
      <c r="E2108" s="9" t="str">
        <f>(VLOOKUP($B2108,'F&amp;I Log'!$H$3:$S$8977,5,FALSE))</f>
        <v>617 HOFFNAGLE ST FL 1</v>
      </c>
      <c r="F2108" s="9" t="str">
        <f>IFERROR(VLOOKUP($B2108,'F&amp;I Log'!$H$3:$S$8977,6,FALSE),"--")</f>
        <v>PHILADELPHIA</v>
      </c>
      <c r="G2108" s="9" t="str">
        <f>IFERROR(VLOOKUP($B2108,'F&amp;I Log'!$H$3:$S$8977,7,FALSE),"--")</f>
        <v>PA</v>
      </c>
      <c r="H2108" s="9" t="str">
        <f>IFERROR(VLOOKUP($B2108,'F&amp;I Log'!$H$3:$S$8977,8,FALSE),"--")</f>
        <v>19111-1944</v>
      </c>
      <c r="I2108" s="9" t="str">
        <f>IFERROR(VLOOKUP($B2108,'F&amp;I Log'!$H$3:$S$8977,9,FALSE),"--")</f>
        <v>CSCHMID9@AOL.COM</v>
      </c>
      <c r="J2108" s="9" t="str">
        <f>IFERROR(VLOOKUP($B2108,'F&amp;I Log'!$H$3:$S$8977,10,FALSE),"--")</f>
        <v>856-469-7243</v>
      </c>
    </row>
    <row r="2109" spans="2:10" hidden="1" x14ac:dyDescent="0.2">
      <c r="B2109" t="s">
        <v>13572</v>
      </c>
      <c r="C2109" s="9">
        <v>1</v>
      </c>
      <c r="D2109" s="9" t="str">
        <f>VLOOKUP($B2109,'F&amp;I Log'!$H$3:$I$8977,2,FALSE)</f>
        <v>Conventional</v>
      </c>
      <c r="E2109" s="9" t="str">
        <f>(VLOOKUP($B2109,'F&amp;I Log'!$H$3:$S$8977,5,FALSE))</f>
        <v>13 CEDAR CREST CT</v>
      </c>
      <c r="F2109" s="9" t="str">
        <f>IFERROR(VLOOKUP($B2109,'F&amp;I Log'!$H$3:$S$8977,6,FALSE),"--")</f>
        <v>DOYLESTOWN</v>
      </c>
      <c r="G2109" s="9" t="str">
        <f>IFERROR(VLOOKUP($B2109,'F&amp;I Log'!$H$3:$S$8977,7,FALSE),"--")</f>
        <v>PA</v>
      </c>
      <c r="H2109" s="9" t="str">
        <f>IFERROR(VLOOKUP($B2109,'F&amp;I Log'!$H$3:$S$8977,8,FALSE),"--")</f>
        <v>18901-2672</v>
      </c>
      <c r="I2109" s="9" t="str">
        <f>IFERROR(VLOOKUP($B2109,'F&amp;I Log'!$H$3:$S$8977,9,FALSE),"--")</f>
        <v>SHELBYFLORES@ME.COM</v>
      </c>
      <c r="J2109" s="9" t="str">
        <f>IFERROR(VLOOKUP($B2109,'F&amp;I Log'!$H$3:$S$8977,10,FALSE),"--")</f>
        <v>215-704-7155</v>
      </c>
    </row>
    <row r="2110" spans="2:10" hidden="1" x14ac:dyDescent="0.2">
      <c r="B2110" t="s">
        <v>13579</v>
      </c>
      <c r="C2110" s="9">
        <v>1</v>
      </c>
      <c r="D2110" s="9" t="str">
        <f>VLOOKUP($B2110,'F&amp;I Log'!$H$3:$I$8977,2,FALSE)</f>
        <v>Conventional</v>
      </c>
      <c r="E2110" s="9" t="str">
        <f>(VLOOKUP($B2110,'F&amp;I Log'!$H$3:$S$8977,5,FALSE))</f>
        <v>PO BOX 491</v>
      </c>
      <c r="F2110" s="9" t="str">
        <f>IFERROR(VLOOKUP($B2110,'F&amp;I Log'!$H$3:$S$8977,6,FALSE),"--")</f>
        <v>MANALAPAN</v>
      </c>
      <c r="G2110" s="9" t="str">
        <f>IFERROR(VLOOKUP($B2110,'F&amp;I Log'!$H$3:$S$8977,7,FALSE),"--")</f>
        <v>NJ</v>
      </c>
      <c r="H2110" s="9" t="str">
        <f>IFERROR(VLOOKUP($B2110,'F&amp;I Log'!$H$3:$S$8977,8,FALSE),"--")</f>
        <v>07726-0491</v>
      </c>
      <c r="I2110" s="9" t="str">
        <f>IFERROR(VLOOKUP($B2110,'F&amp;I Log'!$H$3:$S$8977,9,FALSE),"--")</f>
        <v>CHRIS.COLOSI@YAHOO.COM</v>
      </c>
      <c r="J2110" s="9" t="str">
        <f>IFERROR(VLOOKUP($B2110,'F&amp;I Log'!$H$3:$S$8977,10,FALSE),"--")</f>
        <v>732-977-1959</v>
      </c>
    </row>
    <row r="2111" spans="2:10" hidden="1" x14ac:dyDescent="0.2">
      <c r="B2111" t="s">
        <v>13585</v>
      </c>
      <c r="C2111" s="9">
        <v>1</v>
      </c>
      <c r="D2111" s="9" t="str">
        <f>VLOOKUP($B2111,'F&amp;I Log'!$H$3:$I$8977,2,FALSE)</f>
        <v>Conventional</v>
      </c>
      <c r="E2111" s="9" t="str">
        <f>(VLOOKUP($B2111,'F&amp;I Log'!$H$3:$S$8977,5,FALSE))</f>
        <v>2700 VIRGINIA CT</v>
      </c>
      <c r="F2111" s="9" t="str">
        <f>IFERROR(VLOOKUP($B2111,'F&amp;I Log'!$H$3:$S$8977,6,FALSE),"--")</f>
        <v>JAMISON</v>
      </c>
      <c r="G2111" s="9" t="str">
        <f>IFERROR(VLOOKUP($B2111,'F&amp;I Log'!$H$3:$S$8977,7,FALSE),"--")</f>
        <v>PA</v>
      </c>
      <c r="H2111" s="9" t="str">
        <f>IFERROR(VLOOKUP($B2111,'F&amp;I Log'!$H$3:$S$8977,8,FALSE),"--")</f>
        <v>18929-1775</v>
      </c>
      <c r="I2111" s="9" t="str">
        <f>IFERROR(VLOOKUP($B2111,'F&amp;I Log'!$H$3:$S$8977,9,FALSE),"--")</f>
        <v>STEVEVB99@GMAIL.COM</v>
      </c>
      <c r="J2111" s="9" t="str">
        <f>IFERROR(VLOOKUP($B2111,'F&amp;I Log'!$H$3:$S$8977,10,FALSE),"--")</f>
        <v>215-622-7170</v>
      </c>
    </row>
    <row r="2112" spans="2:10" hidden="1" x14ac:dyDescent="0.2">
      <c r="B2112" t="s">
        <v>13593</v>
      </c>
      <c r="C2112" s="9">
        <v>1</v>
      </c>
      <c r="D2112" s="9" t="str">
        <f>VLOOKUP($B2112,'F&amp;I Log'!$H$3:$I$8977,2,FALSE)</f>
        <v>Conventional</v>
      </c>
      <c r="E2112" s="9" t="str">
        <f>(VLOOKUP($B2112,'F&amp;I Log'!$H$3:$S$8977,5,FALSE))</f>
        <v>873 TWINLYN DR</v>
      </c>
      <c r="F2112" s="9" t="str">
        <f>IFERROR(VLOOKUP($B2112,'F&amp;I Log'!$H$3:$S$8977,6,FALSE),"--")</f>
        <v>LANSDALE</v>
      </c>
      <c r="G2112" s="9" t="str">
        <f>IFERROR(VLOOKUP($B2112,'F&amp;I Log'!$H$3:$S$8977,7,FALSE),"--")</f>
        <v>PA</v>
      </c>
      <c r="H2112" s="9" t="str">
        <f>IFERROR(VLOOKUP($B2112,'F&amp;I Log'!$H$3:$S$8977,8,FALSE),"--")</f>
        <v>19446-5543</v>
      </c>
      <c r="I2112" s="9" t="str">
        <f>IFERROR(VLOOKUP($B2112,'F&amp;I Log'!$H$3:$S$8977,9,FALSE),"--")</f>
        <v>CHRISTYFLANNERY@VERIZON.NET</v>
      </c>
      <c r="J2112" s="9" t="str">
        <f>IFERROR(VLOOKUP($B2112,'F&amp;I Log'!$H$3:$S$8977,10,FALSE),"--")</f>
        <v>215-527-4526</v>
      </c>
    </row>
    <row r="2113" spans="2:10" hidden="1" x14ac:dyDescent="0.2">
      <c r="B2113" t="s">
        <v>13600</v>
      </c>
      <c r="C2113" s="9">
        <v>1</v>
      </c>
      <c r="D2113" s="9" t="str">
        <f>VLOOKUP($B2113,'F&amp;I Log'!$H$3:$I$8977,2,FALSE)</f>
        <v>Conventional</v>
      </c>
      <c r="E2113" s="9" t="str">
        <f>(VLOOKUP($B2113,'F&amp;I Log'!$H$3:$S$8977,5,FALSE))</f>
        <v>3221 WHISPER LN</v>
      </c>
      <c r="F2113" s="9" t="str">
        <f>IFERROR(VLOOKUP($B2113,'F&amp;I Log'!$H$3:$S$8977,6,FALSE),"--")</f>
        <v>FURLONG</v>
      </c>
      <c r="G2113" s="9" t="str">
        <f>IFERROR(VLOOKUP($B2113,'F&amp;I Log'!$H$3:$S$8977,7,FALSE),"--")</f>
        <v>PA</v>
      </c>
      <c r="H2113" s="9" t="str">
        <f>IFERROR(VLOOKUP($B2113,'F&amp;I Log'!$H$3:$S$8977,8,FALSE),"--")</f>
        <v>18925-1207</v>
      </c>
      <c r="I2113" s="9" t="str">
        <f>IFERROR(VLOOKUP($B2113,'F&amp;I Log'!$H$3:$S$8977,9,FALSE),"--")</f>
        <v>REDWOOD87@COMCAST.NET</v>
      </c>
      <c r="J2113" s="9" t="str">
        <f>IFERROR(VLOOKUP($B2113,'F&amp;I Log'!$H$3:$S$8977,10,FALSE),"--")</f>
        <v>908-797-3711</v>
      </c>
    </row>
    <row r="2114" spans="2:10" hidden="1" x14ac:dyDescent="0.2">
      <c r="B2114" t="s">
        <v>13611</v>
      </c>
      <c r="C2114" s="9">
        <v>1</v>
      </c>
      <c r="D2114" s="9" t="str">
        <f>VLOOKUP($B2114,'F&amp;I Log'!$H$3:$I$8977,2,FALSE)</f>
        <v>Conventional</v>
      </c>
      <c r="E2114" s="9" t="str">
        <f>(VLOOKUP($B2114,'F&amp;I Log'!$H$3:$S$8977,5,FALSE))</f>
        <v>2134 S CLINTON AVE</v>
      </c>
      <c r="F2114" s="9" t="str">
        <f>IFERROR(VLOOKUP($B2114,'F&amp;I Log'!$H$3:$S$8977,6,FALSE),"--")</f>
        <v>TRENTON</v>
      </c>
      <c r="G2114" s="9" t="str">
        <f>IFERROR(VLOOKUP($B2114,'F&amp;I Log'!$H$3:$S$8977,7,FALSE),"--")</f>
        <v>NJ</v>
      </c>
      <c r="H2114" s="9" t="str">
        <f>IFERROR(VLOOKUP($B2114,'F&amp;I Log'!$H$3:$S$8977,8,FALSE),"--")</f>
        <v>08610-5925</v>
      </c>
      <c r="I2114" s="9" t="str">
        <f>IFERROR(VLOOKUP($B2114,'F&amp;I Log'!$H$3:$S$8977,9,FALSE),"--")</f>
        <v>GESLINM123@GMAIL.COM</v>
      </c>
      <c r="J2114" s="9" t="str">
        <f>IFERROR(VLOOKUP($B2114,'F&amp;I Log'!$H$3:$S$8977,10,FALSE),"--")</f>
        <v>215-804-8057</v>
      </c>
    </row>
    <row r="2115" spans="2:10" hidden="1" x14ac:dyDescent="0.2">
      <c r="B2115" t="s">
        <v>13619</v>
      </c>
      <c r="C2115" s="9">
        <v>1</v>
      </c>
      <c r="D2115" s="9" t="str">
        <f>VLOOKUP($B2115,'F&amp;I Log'!$H$3:$I$8977,2,FALSE)</f>
        <v>Conventional</v>
      </c>
      <c r="E2115" s="9" t="str">
        <f>(VLOOKUP($B2115,'F&amp;I Log'!$H$3:$S$8977,5,FALSE))</f>
        <v>2132 YORK RD</v>
      </c>
      <c r="F2115" s="9" t="str">
        <f>IFERROR(VLOOKUP($B2115,'F&amp;I Log'!$H$3:$S$8977,6,FALSE),"--")</f>
        <v>JAMISON</v>
      </c>
      <c r="G2115" s="9" t="str">
        <f>IFERROR(VLOOKUP($B2115,'F&amp;I Log'!$H$3:$S$8977,7,FALSE),"--")</f>
        <v>PA</v>
      </c>
      <c r="H2115" s="9" t="str">
        <f>IFERROR(VLOOKUP($B2115,'F&amp;I Log'!$H$3:$S$8977,8,FALSE),"--")</f>
        <v>18929-1618</v>
      </c>
      <c r="I2115" s="9" t="str">
        <f>IFERROR(VLOOKUP($B2115,'F&amp;I Log'!$H$3:$S$8977,9,FALSE),"--")</f>
        <v>KYLE.WACKENHUT@WACKENHUTCOMPANY.NET</v>
      </c>
      <c r="J2115" s="9" t="str">
        <f>IFERROR(VLOOKUP($B2115,'F&amp;I Log'!$H$3:$S$8977,10,FALSE),"--")</f>
        <v>267-716-1995</v>
      </c>
    </row>
    <row r="2116" spans="2:10" hidden="1" x14ac:dyDescent="0.2">
      <c r="B2116" t="s">
        <v>13627</v>
      </c>
      <c r="C2116" s="9">
        <v>1</v>
      </c>
      <c r="D2116" s="9" t="str">
        <f>VLOOKUP($B2116,'F&amp;I Log'!$H$3:$I$8977,2,FALSE)</f>
        <v>Conventional</v>
      </c>
      <c r="E2116" s="9" t="str">
        <f>(VLOOKUP($B2116,'F&amp;I Log'!$H$3:$S$8977,5,FALSE))</f>
        <v>121 GIRARD AVE</v>
      </c>
      <c r="F2116" s="9" t="str">
        <f>IFERROR(VLOOKUP($B2116,'F&amp;I Log'!$H$3:$S$8977,6,FALSE),"--")</f>
        <v>HATBORO</v>
      </c>
      <c r="G2116" s="9" t="str">
        <f>IFERROR(VLOOKUP($B2116,'F&amp;I Log'!$H$3:$S$8977,7,FALSE),"--")</f>
        <v>PA</v>
      </c>
      <c r="H2116" s="9" t="str">
        <f>IFERROR(VLOOKUP($B2116,'F&amp;I Log'!$H$3:$S$8977,8,FALSE),"--")</f>
        <v>19040</v>
      </c>
      <c r="I2116" s="9" t="str">
        <f>IFERROR(VLOOKUP($B2116,'F&amp;I Log'!$H$3:$S$8977,9,FALSE),"--")</f>
        <v>EDSIVER@ICLOUD.COM</v>
      </c>
      <c r="J2116" s="9" t="str">
        <f>IFERROR(VLOOKUP($B2116,'F&amp;I Log'!$H$3:$S$8977,10,FALSE),"--")</f>
        <v>215-956-0838</v>
      </c>
    </row>
    <row r="2117" spans="2:10" hidden="1" x14ac:dyDescent="0.2">
      <c r="B2117" t="s">
        <v>13643</v>
      </c>
      <c r="C2117" s="9">
        <v>1</v>
      </c>
      <c r="D2117" s="9" t="str">
        <f>VLOOKUP($B2117,'F&amp;I Log'!$H$3:$I$8977,2,FALSE)</f>
        <v>Conventional</v>
      </c>
      <c r="E2117" s="9" t="str">
        <f>(VLOOKUP($B2117,'F&amp;I Log'!$H$3:$S$8977,5,FALSE))</f>
        <v>2524 BROOKE RD</v>
      </c>
      <c r="F2117" s="9" t="str">
        <f>IFERROR(VLOOKUP($B2117,'F&amp;I Log'!$H$3:$S$8977,6,FALSE),"--")</f>
        <v>PENNSBURG</v>
      </c>
      <c r="G2117" s="9" t="str">
        <f>IFERROR(VLOOKUP($B2117,'F&amp;I Log'!$H$3:$S$8977,7,FALSE),"--")</f>
        <v>PA</v>
      </c>
      <c r="H2117" s="9" t="str">
        <f>IFERROR(VLOOKUP($B2117,'F&amp;I Log'!$H$3:$S$8977,8,FALSE),"--")</f>
        <v>18073</v>
      </c>
      <c r="I2117" s="9" t="str">
        <f>IFERROR(VLOOKUP($B2117,'F&amp;I Log'!$H$3:$S$8977,9,FALSE),"--")</f>
        <v>GPASTERN@VERIZON.NET</v>
      </c>
      <c r="J2117" s="9" t="str">
        <f>IFERROR(VLOOKUP($B2117,'F&amp;I Log'!$H$3:$S$8977,10,FALSE),"--")</f>
        <v>215-541-4085</v>
      </c>
    </row>
    <row r="2118" spans="2:10" hidden="1" x14ac:dyDescent="0.2">
      <c r="B2118" t="s">
        <v>13651</v>
      </c>
      <c r="C2118" s="9">
        <v>1</v>
      </c>
      <c r="D2118" s="9" t="str">
        <f>VLOOKUP($B2118,'F&amp;I Log'!$H$3:$I$8977,2,FALSE)</f>
        <v>Conventional</v>
      </c>
      <c r="E2118" s="9" t="str">
        <f>(VLOOKUP($B2118,'F&amp;I Log'!$H$3:$S$8977,5,FALSE))</f>
        <v>1067 OLD BETHLEHEM RD</v>
      </c>
      <c r="F2118" s="9" t="str">
        <f>IFERROR(VLOOKUP($B2118,'F&amp;I Log'!$H$3:$S$8977,6,FALSE),"--")</f>
        <v>PERKASIE</v>
      </c>
      <c r="G2118" s="9" t="str">
        <f>IFERROR(VLOOKUP($B2118,'F&amp;I Log'!$H$3:$S$8977,7,FALSE),"--")</f>
        <v>PA</v>
      </c>
      <c r="H2118" s="9" t="str">
        <f>IFERROR(VLOOKUP($B2118,'F&amp;I Log'!$H$3:$S$8977,8,FALSE),"--")</f>
        <v>18944-3817</v>
      </c>
      <c r="I2118" s="9" t="str">
        <f>IFERROR(VLOOKUP($B2118,'F&amp;I Log'!$H$3:$S$8977,9,FALSE),"--")</f>
        <v>gettypsu@gmail.com</v>
      </c>
      <c r="J2118" s="9" t="str">
        <f>IFERROR(VLOOKUP($B2118,'F&amp;I Log'!$H$3:$S$8977,10,FALSE),"--")</f>
        <v>267-625-3586</v>
      </c>
    </row>
    <row r="2119" spans="2:10" hidden="1" x14ac:dyDescent="0.2">
      <c r="B2119" t="s">
        <v>13658</v>
      </c>
      <c r="C2119" s="9">
        <v>1</v>
      </c>
      <c r="D2119" s="9" t="str">
        <f>VLOOKUP($B2119,'F&amp;I Log'!$H$3:$I$8977,2,FALSE)</f>
        <v>Conventional</v>
      </c>
      <c r="E2119" s="9" t="str">
        <f>(VLOOKUP($B2119,'F&amp;I Log'!$H$3:$S$8977,5,FALSE))</f>
        <v>460 COUNTY ROAD 614</v>
      </c>
      <c r="F2119" s="9" t="str">
        <f>IFERROR(VLOOKUP($B2119,'F&amp;I Log'!$H$3:$S$8977,6,FALSE),"--")</f>
        <v>ASBURY</v>
      </c>
      <c r="G2119" s="9" t="str">
        <f>IFERROR(VLOOKUP($B2119,'F&amp;I Log'!$H$3:$S$8977,7,FALSE),"--")</f>
        <v>NJ</v>
      </c>
      <c r="H2119" s="9" t="str">
        <f>IFERROR(VLOOKUP($B2119,'F&amp;I Log'!$H$3:$S$8977,8,FALSE),"--")</f>
        <v>08802-1338</v>
      </c>
      <c r="I2119" s="9" t="str">
        <f>IFERROR(VLOOKUP($B2119,'F&amp;I Log'!$H$3:$S$8977,9,FALSE),"--")</f>
        <v>CHRISTINA@EPONAPETCARE.COM</v>
      </c>
      <c r="J2119" s="9" t="str">
        <f>IFERROR(VLOOKUP($B2119,'F&amp;I Log'!$H$3:$S$8977,10,FALSE),"--")</f>
        <v>908-892-4518</v>
      </c>
    </row>
    <row r="2120" spans="2:10" hidden="1" x14ac:dyDescent="0.2">
      <c r="B2120" t="s">
        <v>13672</v>
      </c>
      <c r="C2120" s="9">
        <v>1</v>
      </c>
      <c r="D2120" s="9" t="str">
        <f>VLOOKUP($B2120,'F&amp;I Log'!$H$3:$I$8977,2,FALSE)</f>
        <v>Conventional</v>
      </c>
      <c r="E2120" s="9" t="str">
        <f>(VLOOKUP($B2120,'F&amp;I Log'!$H$3:$S$8977,5,FALSE))</f>
        <v>710 CLAIRE RD</v>
      </c>
      <c r="F2120" s="9" t="str">
        <f>IFERROR(VLOOKUP($B2120,'F&amp;I Log'!$H$3:$S$8977,6,FALSE),"--")</f>
        <v>WARMINSTER</v>
      </c>
      <c r="G2120" s="9" t="str">
        <f>IFERROR(VLOOKUP($B2120,'F&amp;I Log'!$H$3:$S$8977,7,FALSE),"--")</f>
        <v>PA</v>
      </c>
      <c r="H2120" s="9" t="str">
        <f>IFERROR(VLOOKUP($B2120,'F&amp;I Log'!$H$3:$S$8977,8,FALSE),"--")</f>
        <v>18974-4333</v>
      </c>
      <c r="I2120" s="9" t="str">
        <f>IFERROR(VLOOKUP($B2120,'F&amp;I Log'!$H$3:$S$8977,9,FALSE),"--")</f>
        <v>JENFE25@GMAIL.COM</v>
      </c>
      <c r="J2120" s="9" t="str">
        <f>IFERROR(VLOOKUP($B2120,'F&amp;I Log'!$H$3:$S$8977,10,FALSE),"--")</f>
        <v>267-347-3457</v>
      </c>
    </row>
    <row r="2121" spans="2:10" hidden="1" x14ac:dyDescent="0.2">
      <c r="B2121" t="s">
        <v>13681</v>
      </c>
      <c r="C2121" s="9">
        <v>1</v>
      </c>
      <c r="D2121" s="9" t="str">
        <f>VLOOKUP($B2121,'F&amp;I Log'!$H$3:$I$8977,2,FALSE)</f>
        <v>Conventional</v>
      </c>
      <c r="E2121" s="9" t="str">
        <f>(VLOOKUP($B2121,'F&amp;I Log'!$H$3:$S$8977,5,FALSE))</f>
        <v>1505 HILLSIDE DR</v>
      </c>
      <c r="F2121" s="9" t="str">
        <f>IFERROR(VLOOKUP($B2121,'F&amp;I Log'!$H$3:$S$8977,6,FALSE),"--")</f>
        <v>BEL AIR</v>
      </c>
      <c r="G2121" s="9" t="str">
        <f>IFERROR(VLOOKUP($B2121,'F&amp;I Log'!$H$3:$S$8977,7,FALSE),"--")</f>
        <v>MD</v>
      </c>
      <c r="H2121" s="9" t="str">
        <f>IFERROR(VLOOKUP($B2121,'F&amp;I Log'!$H$3:$S$8977,8,FALSE),"--")</f>
        <v>21015-4722</v>
      </c>
      <c r="I2121" s="9" t="str">
        <f>IFERROR(VLOOKUP($B2121,'F&amp;I Log'!$H$3:$S$8977,9,FALSE),"--")</f>
        <v>MICHAELJHAGIS@YAHOO.COM</v>
      </c>
      <c r="J2121" s="9" t="str">
        <f>IFERROR(VLOOKUP($B2121,'F&amp;I Log'!$H$3:$S$8977,10,FALSE),"--")</f>
        <v>443-987-1999</v>
      </c>
    </row>
    <row r="2122" spans="2:10" hidden="1" x14ac:dyDescent="0.2">
      <c r="B2122" t="s">
        <v>13689</v>
      </c>
      <c r="C2122" s="9">
        <v>1</v>
      </c>
      <c r="D2122" s="9" t="str">
        <f>VLOOKUP($B2122,'F&amp;I Log'!$H$3:$I$8977,2,FALSE)</f>
        <v>Conventional</v>
      </c>
      <c r="E2122" s="9" t="str">
        <f>(VLOOKUP($B2122,'F&amp;I Log'!$H$3:$S$8977,5,FALSE))</f>
        <v>62 JAMISON ST</v>
      </c>
      <c r="F2122" s="9" t="str">
        <f>IFERROR(VLOOKUP($B2122,'F&amp;I Log'!$H$3:$S$8977,6,FALSE),"--")</f>
        <v>WARMINSTER</v>
      </c>
      <c r="G2122" s="9" t="str">
        <f>IFERROR(VLOOKUP($B2122,'F&amp;I Log'!$H$3:$S$8977,7,FALSE),"--")</f>
        <v>PA</v>
      </c>
      <c r="H2122" s="9" t="str">
        <f>IFERROR(VLOOKUP($B2122,'F&amp;I Log'!$H$3:$S$8977,8,FALSE),"--")</f>
        <v>18974-4964</v>
      </c>
      <c r="I2122" s="9" t="str">
        <f>IFERROR(VLOOKUP($B2122,'F&amp;I Log'!$H$3:$S$8977,9,FALSE),"--")</f>
        <v>MLEVENS1952@GMAIL.COM</v>
      </c>
      <c r="J2122" s="9" t="str">
        <f>IFERROR(VLOOKUP($B2122,'F&amp;I Log'!$H$3:$S$8977,10,FALSE),"--")</f>
        <v>267-346-9811</v>
      </c>
    </row>
    <row r="2123" spans="2:10" hidden="1" x14ac:dyDescent="0.2">
      <c r="B2123" t="s">
        <v>13697</v>
      </c>
      <c r="C2123" s="9">
        <v>1</v>
      </c>
      <c r="D2123" s="9" t="str">
        <f>VLOOKUP($B2123,'F&amp;I Log'!$H$3:$I$8977,2,FALSE)</f>
        <v>Conventional</v>
      </c>
      <c r="E2123" s="9" t="str">
        <f>(VLOOKUP($B2123,'F&amp;I Log'!$H$3:$S$8977,5,FALSE))</f>
        <v>3485 WINDING RD</v>
      </c>
      <c r="F2123" s="9" t="str">
        <f>IFERROR(VLOOKUP($B2123,'F&amp;I Log'!$H$3:$S$8977,6,FALSE),"--")</f>
        <v>KINTNERSVILLE</v>
      </c>
      <c r="G2123" s="9" t="str">
        <f>IFERROR(VLOOKUP($B2123,'F&amp;I Log'!$H$3:$S$8977,7,FALSE),"--")</f>
        <v>PA</v>
      </c>
      <c r="H2123" s="9" t="str">
        <f>IFERROR(VLOOKUP($B2123,'F&amp;I Log'!$H$3:$S$8977,8,FALSE),"--")</f>
        <v>18930-9541</v>
      </c>
      <c r="I2123" s="9" t="str">
        <f>IFERROR(VLOOKUP($B2123,'F&amp;I Log'!$H$3:$S$8977,9,FALSE),"--")</f>
        <v/>
      </c>
      <c r="J2123" s="9" t="str">
        <f>IFERROR(VLOOKUP($B2123,'F&amp;I Log'!$H$3:$S$8977,10,FALSE),"--")</f>
        <v>267-718-0958</v>
      </c>
    </row>
    <row r="2124" spans="2:10" hidden="1" x14ac:dyDescent="0.2">
      <c r="B2124" t="s">
        <v>13705</v>
      </c>
      <c r="C2124" s="9">
        <v>1</v>
      </c>
      <c r="D2124" s="9" t="str">
        <f>VLOOKUP($B2124,'F&amp;I Log'!$H$3:$I$8977,2,FALSE)</f>
        <v>Conventional</v>
      </c>
      <c r="E2124" s="9" t="str">
        <f>(VLOOKUP($B2124,'F&amp;I Log'!$H$3:$S$8977,5,FALSE))</f>
        <v>2990 CLYMER AVE</v>
      </c>
      <c r="F2124" s="9" t="str">
        <f>IFERROR(VLOOKUP($B2124,'F&amp;I Log'!$H$3:$S$8977,6,FALSE),"--")</f>
        <v>TELFORD</v>
      </c>
      <c r="G2124" s="9" t="str">
        <f>IFERROR(VLOOKUP($B2124,'F&amp;I Log'!$H$3:$S$8977,7,FALSE),"--")</f>
        <v>PA</v>
      </c>
      <c r="H2124" s="9" t="str">
        <f>IFERROR(VLOOKUP($B2124,'F&amp;I Log'!$H$3:$S$8977,8,FALSE),"--")</f>
        <v>18969-1005</v>
      </c>
      <c r="I2124" s="9" t="str">
        <f>IFERROR(VLOOKUP($B2124,'F&amp;I Log'!$H$3:$S$8977,9,FALSE),"--")</f>
        <v>BKG_INS@YAHOO.COM</v>
      </c>
      <c r="J2124" s="9" t="str">
        <f>IFERROR(VLOOKUP($B2124,'F&amp;I Log'!$H$3:$S$8977,10,FALSE),"--")</f>
        <v>267-328-5890</v>
      </c>
    </row>
    <row r="2125" spans="2:10" hidden="1" x14ac:dyDescent="0.2">
      <c r="B2125" t="s">
        <v>13711</v>
      </c>
      <c r="C2125" s="9">
        <v>1</v>
      </c>
      <c r="D2125" s="9" t="str">
        <f>VLOOKUP($B2125,'F&amp;I Log'!$H$3:$I$8977,2,FALSE)</f>
        <v>Conventional</v>
      </c>
      <c r="E2125" s="9" t="str">
        <f>(VLOOKUP($B2125,'F&amp;I Log'!$H$3:$S$8977,5,FALSE))</f>
        <v>3441 BOWMAN ST</v>
      </c>
      <c r="F2125" s="9" t="str">
        <f>IFERROR(VLOOKUP($B2125,'F&amp;I Log'!$H$3:$S$8977,6,FALSE),"--")</f>
        <v>PHILADELPHIA</v>
      </c>
      <c r="G2125" s="9" t="str">
        <f>IFERROR(VLOOKUP($B2125,'F&amp;I Log'!$H$3:$S$8977,7,FALSE),"--")</f>
        <v>PA</v>
      </c>
      <c r="H2125" s="9" t="str">
        <f>IFERROR(VLOOKUP($B2125,'F&amp;I Log'!$H$3:$S$8977,8,FALSE),"--")</f>
        <v>19129-1599</v>
      </c>
      <c r="I2125" s="9" t="str">
        <f>IFERROR(VLOOKUP($B2125,'F&amp;I Log'!$H$3:$S$8977,9,FALSE),"--")</f>
        <v>DREW@HYDEELECTRIC.ORG</v>
      </c>
      <c r="J2125" s="9" t="str">
        <f>IFERROR(VLOOKUP($B2125,'F&amp;I Log'!$H$3:$S$8977,10,FALSE),"--")</f>
        <v>215-915-0020</v>
      </c>
    </row>
    <row r="2126" spans="2:10" hidden="1" x14ac:dyDescent="0.2">
      <c r="B2126" t="s">
        <v>13717</v>
      </c>
      <c r="C2126" s="9">
        <v>1</v>
      </c>
      <c r="D2126" s="9" t="str">
        <f>VLOOKUP($B2126,'F&amp;I Log'!$H$3:$I$8977,2,FALSE)</f>
        <v>Conventional</v>
      </c>
      <c r="E2126" s="9" t="str">
        <f>(VLOOKUP($B2126,'F&amp;I Log'!$H$3:$S$8977,5,FALSE))</f>
        <v>2 E SAGAMORE DR</v>
      </c>
      <c r="F2126" s="9" t="str">
        <f>IFERROR(VLOOKUP($B2126,'F&amp;I Log'!$H$3:$S$8977,6,FALSE),"--")</f>
        <v>FARMINGDALE</v>
      </c>
      <c r="G2126" s="9" t="str">
        <f>IFERROR(VLOOKUP($B2126,'F&amp;I Log'!$H$3:$S$8977,7,FALSE),"--")</f>
        <v>NJ</v>
      </c>
      <c r="H2126" s="9" t="str">
        <f>IFERROR(VLOOKUP($B2126,'F&amp;I Log'!$H$3:$S$8977,8,FALSE),"--")</f>
        <v>07727-4309</v>
      </c>
      <c r="I2126" s="9" t="str">
        <f>IFERROR(VLOOKUP($B2126,'F&amp;I Log'!$H$3:$S$8977,9,FALSE),"--")</f>
        <v>SHARKMARK22@GMAIL.COM</v>
      </c>
      <c r="J2126" s="9" t="str">
        <f>IFERROR(VLOOKUP($B2126,'F&amp;I Log'!$H$3:$S$8977,10,FALSE),"--")</f>
        <v>732-567-3478</v>
      </c>
    </row>
    <row r="2127" spans="2:10" hidden="1" x14ac:dyDescent="0.2">
      <c r="B2127" t="s">
        <v>13740</v>
      </c>
      <c r="C2127" s="9">
        <v>1</v>
      </c>
      <c r="D2127" s="9" t="str">
        <f>VLOOKUP($B2127,'F&amp;I Log'!$H$3:$I$8977,2,FALSE)</f>
        <v>Conventional</v>
      </c>
      <c r="E2127" s="9" t="str">
        <f>(VLOOKUP($B2127,'F&amp;I Log'!$H$3:$S$8977,5,FALSE))</f>
        <v>61 BEDFORD AVE</v>
      </c>
      <c r="F2127" s="9" t="str">
        <f>IFERROR(VLOOKUP($B2127,'F&amp;I Log'!$H$3:$S$8977,6,FALSE),"--")</f>
        <v>DOYLESTOWN</v>
      </c>
      <c r="G2127" s="9" t="str">
        <f>IFERROR(VLOOKUP($B2127,'F&amp;I Log'!$H$3:$S$8977,7,FALSE),"--")</f>
        <v>PA</v>
      </c>
      <c r="H2127" s="9" t="str">
        <f>IFERROR(VLOOKUP($B2127,'F&amp;I Log'!$H$3:$S$8977,8,FALSE),"--")</f>
        <v>18901</v>
      </c>
      <c r="I2127" s="9" t="str">
        <f>IFERROR(VLOOKUP($B2127,'F&amp;I Log'!$H$3:$S$8977,9,FALSE),"--")</f>
        <v>TONYB@DELVAL.COM</v>
      </c>
      <c r="J2127" s="9" t="str">
        <f>IFERROR(VLOOKUP($B2127,'F&amp;I Log'!$H$3:$S$8977,10,FALSE),"--")</f>
        <v>484-571-7250</v>
      </c>
    </row>
    <row r="2128" spans="2:10" hidden="1" x14ac:dyDescent="0.2">
      <c r="B2128" t="s">
        <v>13749</v>
      </c>
      <c r="C2128" s="9">
        <v>1</v>
      </c>
      <c r="D2128" s="9" t="str">
        <f>VLOOKUP($B2128,'F&amp;I Log'!$H$3:$I$8977,2,FALSE)</f>
        <v>Conventional</v>
      </c>
      <c r="E2128" s="9" t="str">
        <f>(VLOOKUP($B2128,'F&amp;I Log'!$H$3:$S$8977,5,FALSE))</f>
        <v>94 MILBOB DR</v>
      </c>
      <c r="F2128" s="9" t="str">
        <f>IFERROR(VLOOKUP($B2128,'F&amp;I Log'!$H$3:$S$8977,6,FALSE),"--")</f>
        <v>IVYLAND</v>
      </c>
      <c r="G2128" s="9" t="str">
        <f>IFERROR(VLOOKUP($B2128,'F&amp;I Log'!$H$3:$S$8977,7,FALSE),"--")</f>
        <v>PA</v>
      </c>
      <c r="H2128" s="9" t="str">
        <f>IFERROR(VLOOKUP($B2128,'F&amp;I Log'!$H$3:$S$8977,8,FALSE),"--")</f>
        <v>18974-1646</v>
      </c>
      <c r="I2128" s="9" t="str">
        <f>IFERROR(VLOOKUP($B2128,'F&amp;I Log'!$H$3:$S$8977,9,FALSE),"--")</f>
        <v>EVERETT@EVERETTFARR.COM</v>
      </c>
      <c r="J2128" s="9" t="str">
        <f>IFERROR(VLOOKUP($B2128,'F&amp;I Log'!$H$3:$S$8977,10,FALSE),"--")</f>
        <v>215-470-4357</v>
      </c>
    </row>
    <row r="2129" spans="2:10" hidden="1" x14ac:dyDescent="0.2">
      <c r="B2129" t="s">
        <v>13758</v>
      </c>
      <c r="C2129" s="9">
        <v>1</v>
      </c>
      <c r="D2129" s="9" t="str">
        <f>VLOOKUP($B2129,'F&amp;I Log'!$H$3:$I$8977,2,FALSE)</f>
        <v>Conventional</v>
      </c>
      <c r="E2129" s="9" t="str">
        <f>(VLOOKUP($B2129,'F&amp;I Log'!$H$3:$S$8977,5,FALSE))</f>
        <v>2505 OLD HARROW CT</v>
      </c>
      <c r="F2129" s="9" t="str">
        <f>IFERROR(VLOOKUP($B2129,'F&amp;I Log'!$H$3:$S$8977,6,FALSE),"--")</f>
        <v>HELLERTOWN</v>
      </c>
      <c r="G2129" s="9" t="str">
        <f>IFERROR(VLOOKUP($B2129,'F&amp;I Log'!$H$3:$S$8977,7,FALSE),"--")</f>
        <v>PA</v>
      </c>
      <c r="H2129" s="9" t="str">
        <f>IFERROR(VLOOKUP($B2129,'F&amp;I Log'!$H$3:$S$8977,8,FALSE),"--")</f>
        <v>18055-3058</v>
      </c>
      <c r="I2129" s="9" t="str">
        <f>IFERROR(VLOOKUP($B2129,'F&amp;I Log'!$H$3:$S$8977,9,FALSE),"--")</f>
        <v>ADAM_DZIADOWICZ@HOTMAIL.COM</v>
      </c>
      <c r="J2129" s="9" t="str">
        <f>IFERROR(VLOOKUP($B2129,'F&amp;I Log'!$H$3:$S$8977,10,FALSE),"--")</f>
        <v>908-500-8530</v>
      </c>
    </row>
    <row r="2130" spans="2:10" hidden="1" x14ac:dyDescent="0.2">
      <c r="B2130" t="s">
        <v>13765</v>
      </c>
      <c r="C2130" s="9">
        <v>1</v>
      </c>
      <c r="D2130" s="9" t="str">
        <f>VLOOKUP($B2130,'F&amp;I Log'!$H$3:$I$8977,2,FALSE)</f>
        <v>Conventional</v>
      </c>
      <c r="E2130" s="9" t="str">
        <f>(VLOOKUP($B2130,'F&amp;I Log'!$H$3:$S$8977,5,FALSE))</f>
        <v>121 CHATHAM PL</v>
      </c>
      <c r="F2130" s="9" t="str">
        <f>IFERROR(VLOOKUP($B2130,'F&amp;I Log'!$H$3:$S$8977,6,FALSE),"--")</f>
        <v>LANSDALE</v>
      </c>
      <c r="G2130" s="9" t="str">
        <f>IFERROR(VLOOKUP($B2130,'F&amp;I Log'!$H$3:$S$8977,7,FALSE),"--")</f>
        <v>PA</v>
      </c>
      <c r="H2130" s="9" t="str">
        <f>IFERROR(VLOOKUP($B2130,'F&amp;I Log'!$H$3:$S$8977,8,FALSE),"--")</f>
        <v>19446-6345</v>
      </c>
      <c r="I2130" s="9" t="str">
        <f>IFERROR(VLOOKUP($B2130,'F&amp;I Log'!$H$3:$S$8977,9,FALSE),"--")</f>
        <v>RSCHWENG@FORD.COM</v>
      </c>
      <c r="J2130" s="9" t="str">
        <f>IFERROR(VLOOKUP($B2130,'F&amp;I Log'!$H$3:$S$8977,10,FALSE),"--")</f>
        <v>215-237-1639</v>
      </c>
    </row>
    <row r="2131" spans="2:10" hidden="1" x14ac:dyDescent="0.2">
      <c r="B2131" t="s">
        <v>13772</v>
      </c>
      <c r="C2131" s="9">
        <v>1</v>
      </c>
      <c r="D2131" s="9" t="str">
        <f>VLOOKUP($B2131,'F&amp;I Log'!$H$3:$I$8977,2,FALSE)</f>
        <v>Conventional</v>
      </c>
      <c r="E2131" s="9" t="str">
        <f>(VLOOKUP($B2131,'F&amp;I Log'!$H$3:$S$8977,5,FALSE))</f>
        <v>913 QUARRY RD</v>
      </c>
      <c r="F2131" s="9" t="str">
        <f>IFERROR(VLOOKUP($B2131,'F&amp;I Log'!$H$3:$S$8977,6,FALSE),"--")</f>
        <v>PERKASIE</v>
      </c>
      <c r="G2131" s="9" t="str">
        <f>IFERROR(VLOOKUP($B2131,'F&amp;I Log'!$H$3:$S$8977,7,FALSE),"--")</f>
        <v>PA</v>
      </c>
      <c r="H2131" s="9" t="str">
        <f>IFERROR(VLOOKUP($B2131,'F&amp;I Log'!$H$3:$S$8977,8,FALSE),"--")</f>
        <v>18944-3213</v>
      </c>
      <c r="I2131" s="9" t="str">
        <f>IFERROR(VLOOKUP($B2131,'F&amp;I Log'!$H$3:$S$8977,9,FALSE),"--")</f>
        <v>KWEXLER4@YAHOO.COM</v>
      </c>
      <c r="J2131" s="9" t="str">
        <f>IFERROR(VLOOKUP($B2131,'F&amp;I Log'!$H$3:$S$8977,10,FALSE),"--")</f>
        <v>910-742-9769</v>
      </c>
    </row>
    <row r="2132" spans="2:10" hidden="1" x14ac:dyDescent="0.2">
      <c r="B2132" t="s">
        <v>13794</v>
      </c>
      <c r="C2132" s="9">
        <v>1</v>
      </c>
      <c r="D2132" s="9" t="str">
        <f>VLOOKUP($B2132,'F&amp;I Log'!$H$3:$I$8977,2,FALSE)</f>
        <v>Conventional</v>
      </c>
      <c r="E2132" s="9" t="str">
        <f>(VLOOKUP($B2132,'F&amp;I Log'!$H$3:$S$8977,5,FALSE))</f>
        <v>1826 AUGUSTA DR</v>
      </c>
      <c r="F2132" s="9" t="str">
        <f>IFERROR(VLOOKUP($B2132,'F&amp;I Log'!$H$3:$S$8977,6,FALSE),"--")</f>
        <v>JAMISON</v>
      </c>
      <c r="G2132" s="9" t="str">
        <f>IFERROR(VLOOKUP($B2132,'F&amp;I Log'!$H$3:$S$8977,7,FALSE),"--")</f>
        <v>PA</v>
      </c>
      <c r="H2132" s="9" t="str">
        <f>IFERROR(VLOOKUP($B2132,'F&amp;I Log'!$H$3:$S$8977,8,FALSE),"--")</f>
        <v>18929-1083</v>
      </c>
      <c r="I2132" s="9" t="str">
        <f>IFERROR(VLOOKUP($B2132,'F&amp;I Log'!$H$3:$S$8977,9,FALSE),"--")</f>
        <v>MXDAVIS1025@GMAIL.COM</v>
      </c>
      <c r="J2132" s="9" t="str">
        <f>IFERROR(VLOOKUP($B2132,'F&amp;I Log'!$H$3:$S$8977,10,FALSE),"--")</f>
        <v>215-460-4425</v>
      </c>
    </row>
    <row r="2133" spans="2:10" hidden="1" x14ac:dyDescent="0.2">
      <c r="B2133" t="s">
        <v>13800</v>
      </c>
      <c r="C2133" s="9">
        <v>1</v>
      </c>
      <c r="D2133" s="9" t="str">
        <f>VLOOKUP($B2133,'F&amp;I Log'!$H$3:$I$8977,2,FALSE)</f>
        <v>Conventional</v>
      </c>
      <c r="E2133" s="9" t="str">
        <f>(VLOOKUP($B2133,'F&amp;I Log'!$H$3:$S$8977,5,FALSE))</f>
        <v>115 SILVER ST PO BOX 115</v>
      </c>
      <c r="F2133" s="9" t="str">
        <f>IFERROR(VLOOKUP($B2133,'F&amp;I Log'!$H$3:$S$8977,6,FALSE),"--")</f>
        <v>SILVERDALE</v>
      </c>
      <c r="G2133" s="9" t="str">
        <f>IFERROR(VLOOKUP($B2133,'F&amp;I Log'!$H$3:$S$8977,7,FALSE),"--")</f>
        <v>PA</v>
      </c>
      <c r="H2133" s="9" t="str">
        <f>IFERROR(VLOOKUP($B2133,'F&amp;I Log'!$H$3:$S$8977,8,FALSE),"--")</f>
        <v>18962</v>
      </c>
      <c r="I2133" s="9" t="str">
        <f>IFERROR(VLOOKUP($B2133,'F&amp;I Log'!$H$3:$S$8977,9,FALSE),"--")</f>
        <v>XVPOWER@GMAIL.COM</v>
      </c>
      <c r="J2133" s="9" t="str">
        <f>IFERROR(VLOOKUP($B2133,'F&amp;I Log'!$H$3:$S$8977,10,FALSE),"--")</f>
        <v>267-424-5954</v>
      </c>
    </row>
    <row r="2134" spans="2:10" hidden="1" x14ac:dyDescent="0.2">
      <c r="B2134" t="s">
        <v>13809</v>
      </c>
      <c r="C2134" s="9">
        <v>1</v>
      </c>
      <c r="D2134" s="9" t="str">
        <f>VLOOKUP($B2134,'F&amp;I Log'!$H$3:$I$8977,2,FALSE)</f>
        <v>Conventional</v>
      </c>
      <c r="E2134" s="9" t="str">
        <f>(VLOOKUP($B2134,'F&amp;I Log'!$H$3:$S$8977,5,FALSE))</f>
        <v>4140 SKYRON DR</v>
      </c>
      <c r="F2134" s="9" t="str">
        <f>IFERROR(VLOOKUP($B2134,'F&amp;I Log'!$H$3:$S$8977,6,FALSE),"--")</f>
        <v>DOYLESTOWN</v>
      </c>
      <c r="G2134" s="9" t="str">
        <f>IFERROR(VLOOKUP($B2134,'F&amp;I Log'!$H$3:$S$8977,7,FALSE),"--")</f>
        <v>PA</v>
      </c>
      <c r="H2134" s="9" t="str">
        <f>IFERROR(VLOOKUP($B2134,'F&amp;I Log'!$H$3:$S$8977,8,FALSE),"--")</f>
        <v>18902</v>
      </c>
      <c r="I2134" s="9" t="str">
        <f>IFERROR(VLOOKUP($B2134,'F&amp;I Log'!$H$3:$S$8977,9,FALSE),"--")</f>
        <v>POOLMAN@MTLAKEPOOL.COM</v>
      </c>
      <c r="J2134" s="9" t="str">
        <f>IFERROR(VLOOKUP($B2134,'F&amp;I Log'!$H$3:$S$8977,10,FALSE),"--")</f>
        <v>215-348-8990</v>
      </c>
    </row>
    <row r="2135" spans="2:10" hidden="1" x14ac:dyDescent="0.2">
      <c r="B2135" t="s">
        <v>13811</v>
      </c>
      <c r="C2135" s="9">
        <v>1</v>
      </c>
      <c r="D2135" s="9" t="str">
        <f>VLOOKUP($B2135,'F&amp;I Log'!$H$3:$I$8977,2,FALSE)</f>
        <v>Conventional</v>
      </c>
      <c r="E2135" s="9" t="str">
        <f>(VLOOKUP($B2135,'F&amp;I Log'!$H$3:$S$8977,5,FALSE))</f>
        <v>300 RIVER STATION BLVD APT 264</v>
      </c>
      <c r="F2135" s="9" t="str">
        <f>IFERROR(VLOOKUP($B2135,'F&amp;I Log'!$H$3:$S$8977,6,FALSE),"--")</f>
        <v>DOWNINGTOWN</v>
      </c>
      <c r="G2135" s="9" t="str">
        <f>IFERROR(VLOOKUP($B2135,'F&amp;I Log'!$H$3:$S$8977,7,FALSE),"--")</f>
        <v>PA</v>
      </c>
      <c r="H2135" s="9" t="str">
        <f>IFERROR(VLOOKUP($B2135,'F&amp;I Log'!$H$3:$S$8977,8,FALSE),"--")</f>
        <v>19335-3472</v>
      </c>
      <c r="I2135" s="9" t="str">
        <f>IFERROR(VLOOKUP($B2135,'F&amp;I Log'!$H$3:$S$8977,9,FALSE),"--")</f>
        <v>SVILBERT98@GMAIL.COM</v>
      </c>
      <c r="J2135" s="9" t="str">
        <f>IFERROR(VLOOKUP($B2135,'F&amp;I Log'!$H$3:$S$8977,10,FALSE),"--")</f>
        <v>484-753-1888</v>
      </c>
    </row>
    <row r="2136" spans="2:10" hidden="1" x14ac:dyDescent="0.2">
      <c r="B2136" t="s">
        <v>13818</v>
      </c>
      <c r="C2136" s="9">
        <v>1</v>
      </c>
      <c r="D2136" s="9" t="str">
        <f>VLOOKUP($B2136,'F&amp;I Log'!$H$3:$I$8977,2,FALSE)</f>
        <v>Conventional</v>
      </c>
      <c r="E2136" s="9" t="str">
        <f>(VLOOKUP($B2136,'F&amp;I Log'!$H$3:$S$8977,5,FALSE))</f>
        <v>3447 COMMERCE AVE</v>
      </c>
      <c r="F2136" s="9" t="str">
        <f>IFERROR(VLOOKUP($B2136,'F&amp;I Log'!$H$3:$S$8977,6,FALSE),"--")</f>
        <v>BROOKHAVEN</v>
      </c>
      <c r="G2136" s="9" t="str">
        <f>IFERROR(VLOOKUP($B2136,'F&amp;I Log'!$H$3:$S$8977,7,FALSE),"--")</f>
        <v>PA</v>
      </c>
      <c r="H2136" s="9" t="str">
        <f>IFERROR(VLOOKUP($B2136,'F&amp;I Log'!$H$3:$S$8977,8,FALSE),"--")</f>
        <v>19015-2823</v>
      </c>
      <c r="I2136" s="9" t="str">
        <f>IFERROR(VLOOKUP($B2136,'F&amp;I Log'!$H$3:$S$8977,9,FALSE),"--")</f>
        <v/>
      </c>
      <c r="J2136" s="9" t="str">
        <f>IFERROR(VLOOKUP($B2136,'F&amp;I Log'!$H$3:$S$8977,10,FALSE),"--")</f>
        <v>215-301-4086</v>
      </c>
    </row>
    <row r="2137" spans="2:10" hidden="1" x14ac:dyDescent="0.2">
      <c r="B2137" t="s">
        <v>13835</v>
      </c>
      <c r="C2137" s="9">
        <v>1</v>
      </c>
      <c r="D2137" s="9" t="str">
        <f>VLOOKUP($B2137,'F&amp;I Log'!$H$3:$I$8977,2,FALSE)</f>
        <v>Conventional</v>
      </c>
      <c r="E2137" s="9" t="str">
        <f>(VLOOKUP($B2137,'F&amp;I Log'!$H$3:$S$8977,5,FALSE))</f>
        <v>2588 CRESTLINE DR</v>
      </c>
      <c r="F2137" s="9" t="str">
        <f>IFERROR(VLOOKUP($B2137,'F&amp;I Log'!$H$3:$S$8977,6,FALSE),"--")</f>
        <v>HELLERTOWN</v>
      </c>
      <c r="G2137" s="9" t="str">
        <f>IFERROR(VLOOKUP($B2137,'F&amp;I Log'!$H$3:$S$8977,7,FALSE),"--")</f>
        <v>PA</v>
      </c>
      <c r="H2137" s="9" t="str">
        <f>IFERROR(VLOOKUP($B2137,'F&amp;I Log'!$H$3:$S$8977,8,FALSE),"--")</f>
        <v>18055-3109</v>
      </c>
      <c r="I2137" s="9" t="str">
        <f>IFERROR(VLOOKUP($B2137,'F&amp;I Log'!$H$3:$S$8977,9,FALSE),"--")</f>
        <v>alcooke1@verizon.net</v>
      </c>
      <c r="J2137" s="9" t="str">
        <f>IFERROR(VLOOKUP($B2137,'F&amp;I Log'!$H$3:$S$8977,10,FALSE),"--")</f>
        <v>610-905-3391</v>
      </c>
    </row>
    <row r="2138" spans="2:10" hidden="1" x14ac:dyDescent="0.2">
      <c r="B2138" t="s">
        <v>13867</v>
      </c>
      <c r="C2138" s="9">
        <v>1</v>
      </c>
      <c r="D2138" s="9" t="str">
        <f>VLOOKUP($B2138,'F&amp;I Log'!$H$3:$I$8977,2,FALSE)</f>
        <v>Conventional</v>
      </c>
      <c r="E2138" s="9" t="str">
        <f>(VLOOKUP($B2138,'F&amp;I Log'!$H$3:$S$8977,5,FALSE))</f>
        <v>177 HIGHLAND AVE</v>
      </c>
      <c r="F2138" s="9" t="str">
        <f>IFERROR(VLOOKUP($B2138,'F&amp;I Log'!$H$3:$S$8977,6,FALSE),"--")</f>
        <v>SHORT HILLS</v>
      </c>
      <c r="G2138" s="9" t="str">
        <f>IFERROR(VLOOKUP($B2138,'F&amp;I Log'!$H$3:$S$8977,7,FALSE),"--")</f>
        <v>NJ</v>
      </c>
      <c r="H2138" s="9" t="str">
        <f>IFERROR(VLOOKUP($B2138,'F&amp;I Log'!$H$3:$S$8977,8,FALSE),"--")</f>
        <v>07078-1945</v>
      </c>
      <c r="I2138" s="9" t="str">
        <f>IFERROR(VLOOKUP($B2138,'F&amp;I Log'!$H$3:$S$8977,9,FALSE),"--")</f>
        <v>JESINGER48@GMAIL.COM</v>
      </c>
      <c r="J2138" s="9" t="str">
        <f>IFERROR(VLOOKUP($B2138,'F&amp;I Log'!$H$3:$S$8977,10,FALSE),"--")</f>
        <v>862-250-2824</v>
      </c>
    </row>
    <row r="2139" spans="2:10" hidden="1" x14ac:dyDescent="0.2">
      <c r="B2139" t="s">
        <v>13875</v>
      </c>
      <c r="C2139" s="9">
        <v>1</v>
      </c>
      <c r="D2139" s="9" t="str">
        <f>VLOOKUP($B2139,'F&amp;I Log'!$H$3:$I$8977,2,FALSE)</f>
        <v>Conventional</v>
      </c>
      <c r="E2139" s="9" t="str">
        <f>(VLOOKUP($B2139,'F&amp;I Log'!$H$3:$S$8977,5,FALSE))</f>
        <v>1887 MANSFIELD ST</v>
      </c>
      <c r="F2139" s="9" t="str">
        <f>IFERROR(VLOOKUP($B2139,'F&amp;I Log'!$H$3:$S$8977,6,FALSE),"--")</f>
        <v>HELLERTOWN</v>
      </c>
      <c r="G2139" s="9" t="str">
        <f>IFERROR(VLOOKUP($B2139,'F&amp;I Log'!$H$3:$S$8977,7,FALSE),"--")</f>
        <v>PA</v>
      </c>
      <c r="H2139" s="9" t="str">
        <f>IFERROR(VLOOKUP($B2139,'F&amp;I Log'!$H$3:$S$8977,8,FALSE),"--")</f>
        <v>18055-2824</v>
      </c>
      <c r="I2139" s="9" t="str">
        <f>IFERROR(VLOOKUP($B2139,'F&amp;I Log'!$H$3:$S$8977,9,FALSE),"--")</f>
        <v/>
      </c>
      <c r="J2139" s="9" t="str">
        <f>IFERROR(VLOOKUP($B2139,'F&amp;I Log'!$H$3:$S$8977,10,FALSE),"--")</f>
        <v>908-246-0378</v>
      </c>
    </row>
    <row r="2140" spans="2:10" hidden="1" x14ac:dyDescent="0.2">
      <c r="B2140" t="s">
        <v>13891</v>
      </c>
      <c r="C2140" s="9">
        <v>1</v>
      </c>
      <c r="D2140" s="9" t="str">
        <f>VLOOKUP($B2140,'F&amp;I Log'!$H$3:$I$8977,2,FALSE)</f>
        <v>Conventional</v>
      </c>
      <c r="E2140" s="9" t="str">
        <f>(VLOOKUP($B2140,'F&amp;I Log'!$H$3:$S$8977,5,FALSE))</f>
        <v>10 IROQUOIS RD</v>
      </c>
      <c r="F2140" s="9" t="str">
        <f>IFERROR(VLOOKUP($B2140,'F&amp;I Log'!$H$3:$S$8977,6,FALSE),"--")</f>
        <v>LEVITTOWN</v>
      </c>
      <c r="G2140" s="9" t="str">
        <f>IFERROR(VLOOKUP($B2140,'F&amp;I Log'!$H$3:$S$8977,7,FALSE),"--")</f>
        <v>PA</v>
      </c>
      <c r="H2140" s="9" t="str">
        <f>IFERROR(VLOOKUP($B2140,'F&amp;I Log'!$H$3:$S$8977,8,FALSE),"--")</f>
        <v>19057-2308</v>
      </c>
      <c r="I2140" s="9" t="str">
        <f>IFERROR(VLOOKUP($B2140,'F&amp;I Log'!$H$3:$S$8977,9,FALSE),"--")</f>
        <v/>
      </c>
      <c r="J2140" s="9" t="str">
        <f>IFERROR(VLOOKUP($B2140,'F&amp;I Log'!$H$3:$S$8977,10,FALSE),"--")</f>
        <v>215-584-2865</v>
      </c>
    </row>
    <row r="2141" spans="2:10" hidden="1" x14ac:dyDescent="0.2">
      <c r="B2141" t="s">
        <v>13904</v>
      </c>
      <c r="C2141" s="9">
        <v>1</v>
      </c>
      <c r="D2141" s="9" t="str">
        <f>VLOOKUP($B2141,'F&amp;I Log'!$H$3:$I$8977,2,FALSE)</f>
        <v>Conventional</v>
      </c>
      <c r="E2141" s="9" t="str">
        <f>(VLOOKUP($B2141,'F&amp;I Log'!$H$3:$S$8977,5,FALSE))</f>
        <v>785 B MILL ST</v>
      </c>
      <c r="F2141" s="9" t="str">
        <f>IFERROR(VLOOKUP($B2141,'F&amp;I Log'!$H$3:$S$8977,6,FALSE),"--")</f>
        <v>NEWTON</v>
      </c>
      <c r="G2141" s="9" t="str">
        <f>IFERROR(VLOOKUP($B2141,'F&amp;I Log'!$H$3:$S$8977,7,FALSE),"--")</f>
        <v>NJ</v>
      </c>
      <c r="H2141" s="9" t="str">
        <f>IFERROR(VLOOKUP($B2141,'F&amp;I Log'!$H$3:$S$8977,8,FALSE),"--")</f>
        <v>07860</v>
      </c>
      <c r="I2141" s="9" t="str">
        <f>IFERROR(VLOOKUP($B2141,'F&amp;I Log'!$H$3:$S$8977,9,FALSE),"--")</f>
        <v>ANDREA@ALESSANDRAMISC.COM</v>
      </c>
      <c r="J2141" s="9" t="str">
        <f>IFERROR(VLOOKUP($B2141,'F&amp;I Log'!$H$3:$S$8977,10,FALSE),"--")</f>
        <v>973-997-6921</v>
      </c>
    </row>
    <row r="2142" spans="2:10" hidden="1" x14ac:dyDescent="0.2">
      <c r="B2142" t="s">
        <v>13907</v>
      </c>
      <c r="C2142" s="9">
        <v>1</v>
      </c>
      <c r="D2142" s="9" t="str">
        <f>VLOOKUP($B2142,'F&amp;I Log'!$H$3:$I$8977,2,FALSE)</f>
        <v>Conventional</v>
      </c>
      <c r="E2142" s="9" t="str">
        <f>(VLOOKUP($B2142,'F&amp;I Log'!$H$3:$S$8977,5,FALSE))</f>
        <v>679 GLEN RUN DR</v>
      </c>
      <c r="F2142" s="9" t="str">
        <f>IFERROR(VLOOKUP($B2142,'F&amp;I Log'!$H$3:$S$8977,6,FALSE),"--")</f>
        <v>ATGLEN</v>
      </c>
      <c r="G2142" s="9" t="str">
        <f>IFERROR(VLOOKUP($B2142,'F&amp;I Log'!$H$3:$S$8977,7,FALSE),"--")</f>
        <v>PA</v>
      </c>
      <c r="H2142" s="9" t="str">
        <f>IFERROR(VLOOKUP($B2142,'F&amp;I Log'!$H$3:$S$8977,8,FALSE),"--")</f>
        <v>19310-9450</v>
      </c>
      <c r="I2142" s="9" t="str">
        <f>IFERROR(VLOOKUP($B2142,'F&amp;I Log'!$H$3:$S$8977,9,FALSE),"--")</f>
        <v>GIHENSHAW@COMCAST.NET</v>
      </c>
      <c r="J2142" s="9" t="str">
        <f>IFERROR(VLOOKUP($B2142,'F&amp;I Log'!$H$3:$S$8977,10,FALSE),"--")</f>
        <v>610-241-2286</v>
      </c>
    </row>
    <row r="2143" spans="2:10" hidden="1" x14ac:dyDescent="0.2">
      <c r="B2143" t="s">
        <v>13916</v>
      </c>
      <c r="C2143" s="9">
        <v>1</v>
      </c>
      <c r="D2143" s="9" t="str">
        <f>VLOOKUP($B2143,'F&amp;I Log'!$H$3:$I$8977,2,FALSE)</f>
        <v>Conventional</v>
      </c>
      <c r="E2143" s="9" t="str">
        <f>(VLOOKUP($B2143,'F&amp;I Log'!$H$3:$S$8977,5,FALSE))</f>
        <v>265 HANEY RD</v>
      </c>
      <c r="F2143" s="9" t="str">
        <f>IFERROR(VLOOKUP($B2143,'F&amp;I Log'!$H$3:$S$8977,6,FALSE),"--")</f>
        <v>KUNKLETOWN</v>
      </c>
      <c r="G2143" s="9" t="str">
        <f>IFERROR(VLOOKUP($B2143,'F&amp;I Log'!$H$3:$S$8977,7,FALSE),"--")</f>
        <v>PA</v>
      </c>
      <c r="H2143" s="9" t="str">
        <f>IFERROR(VLOOKUP($B2143,'F&amp;I Log'!$H$3:$S$8977,8,FALSE),"--")</f>
        <v>18058-8058</v>
      </c>
      <c r="I2143" s="9" t="str">
        <f>IFERROR(VLOOKUP($B2143,'F&amp;I Log'!$H$3:$S$8977,9,FALSE),"--")</f>
        <v/>
      </c>
      <c r="J2143" s="9" t="str">
        <f>IFERROR(VLOOKUP($B2143,'F&amp;I Log'!$H$3:$S$8977,10,FALSE),"--")</f>
        <v>610-905-8432</v>
      </c>
    </row>
    <row r="2144" spans="2:10" hidden="1" x14ac:dyDescent="0.2">
      <c r="B2144" t="s">
        <v>13923</v>
      </c>
      <c r="C2144" s="9">
        <v>1</v>
      </c>
      <c r="D2144" s="9" t="str">
        <f>VLOOKUP($B2144,'F&amp;I Log'!$H$3:$I$8977,2,FALSE)</f>
        <v>Conventional</v>
      </c>
      <c r="E2144" s="9" t="str">
        <f>(VLOOKUP($B2144,'F&amp;I Log'!$H$3:$S$8977,5,FALSE))</f>
        <v>608 MIXSELL ST</v>
      </c>
      <c r="F2144" s="9" t="str">
        <f>IFERROR(VLOOKUP($B2144,'F&amp;I Log'!$H$3:$S$8977,6,FALSE),"--")</f>
        <v>EASTON</v>
      </c>
      <c r="G2144" s="9" t="str">
        <f>IFERROR(VLOOKUP($B2144,'F&amp;I Log'!$H$3:$S$8977,7,FALSE),"--")</f>
        <v>PA</v>
      </c>
      <c r="H2144" s="9" t="str">
        <f>IFERROR(VLOOKUP($B2144,'F&amp;I Log'!$H$3:$S$8977,8,FALSE),"--")</f>
        <v>18042-1637</v>
      </c>
      <c r="I2144" s="9" t="str">
        <f>IFERROR(VLOOKUP($B2144,'F&amp;I Log'!$H$3:$S$8977,9,FALSE),"--")</f>
        <v>NODON19992@AOL.COM</v>
      </c>
      <c r="J2144" s="9" t="str">
        <f>IFERROR(VLOOKUP($B2144,'F&amp;I Log'!$H$3:$S$8977,10,FALSE),"--")</f>
        <v>610-258-3986</v>
      </c>
    </row>
    <row r="2145" spans="2:10" hidden="1" x14ac:dyDescent="0.2">
      <c r="B2145" t="s">
        <v>13929</v>
      </c>
      <c r="C2145" s="9">
        <v>1</v>
      </c>
      <c r="D2145" s="9" t="str">
        <f>VLOOKUP($B2145,'F&amp;I Log'!$H$3:$I$8977,2,FALSE)</f>
        <v>Conventional</v>
      </c>
      <c r="E2145" s="9" t="str">
        <f>(VLOOKUP($B2145,'F&amp;I Log'!$H$3:$S$8977,5,FALSE))</f>
        <v>1648 LEON DR</v>
      </c>
      <c r="F2145" s="9" t="str">
        <f>IFERROR(VLOOKUP($B2145,'F&amp;I Log'!$H$3:$S$8977,6,FALSE),"--")</f>
        <v>HATFIELD</v>
      </c>
      <c r="G2145" s="9" t="str">
        <f>IFERROR(VLOOKUP($B2145,'F&amp;I Log'!$H$3:$S$8977,7,FALSE),"--")</f>
        <v>PA</v>
      </c>
      <c r="H2145" s="9" t="str">
        <f>IFERROR(VLOOKUP($B2145,'F&amp;I Log'!$H$3:$S$8977,8,FALSE),"--")</f>
        <v>19440</v>
      </c>
      <c r="I2145" s="9" t="str">
        <f>IFERROR(VLOOKUP($B2145,'F&amp;I Log'!$H$3:$S$8977,9,FALSE),"--")</f>
        <v>KSB250@GMAIL.COM</v>
      </c>
      <c r="J2145" s="9" t="str">
        <f>IFERROR(VLOOKUP($B2145,'F&amp;I Log'!$H$3:$S$8977,10,FALSE),"--")</f>
        <v>215-362-8886</v>
      </c>
    </row>
    <row r="2146" spans="2:10" hidden="1" x14ac:dyDescent="0.2">
      <c r="B2146" t="s">
        <v>13938</v>
      </c>
      <c r="C2146" s="9">
        <v>1</v>
      </c>
      <c r="D2146" s="9" t="str">
        <f>VLOOKUP($B2146,'F&amp;I Log'!$H$3:$I$8977,2,FALSE)</f>
        <v>Conventional</v>
      </c>
      <c r="E2146" s="9" t="str">
        <f>(VLOOKUP($B2146,'F&amp;I Log'!$H$3:$S$8977,5,FALSE))</f>
        <v>28 N STAR DR</v>
      </c>
      <c r="F2146" s="9" t="str">
        <f>IFERROR(VLOOKUP($B2146,'F&amp;I Log'!$H$3:$S$8977,6,FALSE),"--")</f>
        <v>MORRISTOWN</v>
      </c>
      <c r="G2146" s="9" t="str">
        <f>IFERROR(VLOOKUP($B2146,'F&amp;I Log'!$H$3:$S$8977,7,FALSE),"--")</f>
        <v>NJ</v>
      </c>
      <c r="H2146" s="9" t="str">
        <f>IFERROR(VLOOKUP($B2146,'F&amp;I Log'!$H$3:$S$8977,8,FALSE),"--")</f>
        <v>07960-2531</v>
      </c>
      <c r="I2146" s="9" t="str">
        <f>IFERROR(VLOOKUP($B2146,'F&amp;I Log'!$H$3:$S$8977,9,FALSE),"--")</f>
        <v>RODYSHUMMELS@GMAIL.COM</v>
      </c>
      <c r="J2146" s="9" t="str">
        <f>IFERROR(VLOOKUP($B2146,'F&amp;I Log'!$H$3:$S$8977,10,FALSE),"--")</f>
        <v>973-727-5036</v>
      </c>
    </row>
    <row r="2147" spans="2:10" hidden="1" x14ac:dyDescent="0.2">
      <c r="B2147" t="s">
        <v>13947</v>
      </c>
      <c r="C2147" s="9">
        <v>1</v>
      </c>
      <c r="D2147" s="9" t="str">
        <f>VLOOKUP($B2147,'F&amp;I Log'!$H$3:$I$8977,2,FALSE)</f>
        <v>Conventional</v>
      </c>
      <c r="E2147" s="9" t="str">
        <f>(VLOOKUP($B2147,'F&amp;I Log'!$H$3:$S$8977,5,FALSE))</f>
        <v>302 STANWOOD RD</v>
      </c>
      <c r="F2147" s="9" t="str">
        <f>IFERROR(VLOOKUP($B2147,'F&amp;I Log'!$H$3:$S$8977,6,FALSE),"--")</f>
        <v>FAIRLESS HLS</v>
      </c>
      <c r="G2147" s="9" t="str">
        <f>IFERROR(VLOOKUP($B2147,'F&amp;I Log'!$H$3:$S$8977,7,FALSE),"--")</f>
        <v>PA</v>
      </c>
      <c r="H2147" s="9" t="str">
        <f>IFERROR(VLOOKUP($B2147,'F&amp;I Log'!$H$3:$S$8977,8,FALSE),"--")</f>
        <v>19030-2524</v>
      </c>
      <c r="I2147" s="9" t="str">
        <f>IFERROR(VLOOKUP($B2147,'F&amp;I Log'!$H$3:$S$8977,9,FALSE),"--")</f>
        <v>BASTAMANAGEMENT@YAHOO.COM</v>
      </c>
      <c r="J2147" s="9" t="str">
        <f>IFERROR(VLOOKUP($B2147,'F&amp;I Log'!$H$3:$S$8977,10,FALSE),"--")</f>
        <v>215-518-5465</v>
      </c>
    </row>
    <row r="2148" spans="2:10" hidden="1" x14ac:dyDescent="0.2">
      <c r="B2148" t="s">
        <v>13963</v>
      </c>
      <c r="C2148" s="9">
        <v>1</v>
      </c>
      <c r="D2148" s="9" t="str">
        <f>VLOOKUP($B2148,'F&amp;I Log'!$H$3:$I$8977,2,FALSE)</f>
        <v>Conventional</v>
      </c>
      <c r="E2148" s="9" t="str">
        <f>(VLOOKUP($B2148,'F&amp;I Log'!$H$3:$S$8977,5,FALSE))</f>
        <v>51 E OAKLAND AVE APT 2B</v>
      </c>
      <c r="F2148" s="9" t="str">
        <f>IFERROR(VLOOKUP($B2148,'F&amp;I Log'!$H$3:$S$8977,6,FALSE),"--")</f>
        <v>DOYLESTOWN</v>
      </c>
      <c r="G2148" s="9" t="str">
        <f>IFERROR(VLOOKUP($B2148,'F&amp;I Log'!$H$3:$S$8977,7,FALSE),"--")</f>
        <v>PA</v>
      </c>
      <c r="H2148" s="9" t="str">
        <f>IFERROR(VLOOKUP($B2148,'F&amp;I Log'!$H$3:$S$8977,8,FALSE),"--")</f>
        <v>18901</v>
      </c>
      <c r="I2148" s="9" t="str">
        <f>IFERROR(VLOOKUP($B2148,'F&amp;I Log'!$H$3:$S$8977,9,FALSE),"--")</f>
        <v/>
      </c>
      <c r="J2148" s="9" t="str">
        <f>IFERROR(VLOOKUP($B2148,'F&amp;I Log'!$H$3:$S$8977,10,FALSE),"--")</f>
        <v>267-307-5367</v>
      </c>
    </row>
    <row r="2149" spans="2:10" hidden="1" x14ac:dyDescent="0.2">
      <c r="B2149" t="s">
        <v>13968</v>
      </c>
      <c r="C2149" s="9">
        <v>1</v>
      </c>
      <c r="D2149" s="9" t="str">
        <f>VLOOKUP($B2149,'F&amp;I Log'!$H$3:$I$8977,2,FALSE)</f>
        <v>Conventional</v>
      </c>
      <c r="E2149" s="9" t="str">
        <f>(VLOOKUP($B2149,'F&amp;I Log'!$H$3:$S$8977,5,FALSE))</f>
        <v>3720 FRETZ VALLEY RD</v>
      </c>
      <c r="F2149" s="9" t="str">
        <f>IFERROR(VLOOKUP($B2149,'F&amp;I Log'!$H$3:$S$8977,6,FALSE),"--")</f>
        <v>OTTSVILLE</v>
      </c>
      <c r="G2149" s="9" t="str">
        <f>IFERROR(VLOOKUP($B2149,'F&amp;I Log'!$H$3:$S$8977,7,FALSE),"--")</f>
        <v>PA</v>
      </c>
      <c r="H2149" s="9" t="str">
        <f>IFERROR(VLOOKUP($B2149,'F&amp;I Log'!$H$3:$S$8977,8,FALSE),"--")</f>
        <v>18942-9500</v>
      </c>
      <c r="I2149" s="9" t="str">
        <f>IFERROR(VLOOKUP($B2149,'F&amp;I Log'!$H$3:$S$8977,9,FALSE),"--")</f>
        <v>CAPTBLACKBERRY@MSN.COM</v>
      </c>
      <c r="J2149" s="9" t="str">
        <f>IFERROR(VLOOKUP($B2149,'F&amp;I Log'!$H$3:$S$8977,10,FALSE),"--")</f>
        <v>215-795-9919</v>
      </c>
    </row>
    <row r="2150" spans="2:10" hidden="1" x14ac:dyDescent="0.2">
      <c r="B2150" t="s">
        <v>13971</v>
      </c>
      <c r="C2150" s="9">
        <v>1</v>
      </c>
      <c r="D2150" s="9" t="str">
        <f>VLOOKUP($B2150,'F&amp;I Log'!$H$3:$I$8977,2,FALSE)</f>
        <v>Conventional</v>
      </c>
      <c r="E2150" s="9" t="str">
        <f>(VLOOKUP($B2150,'F&amp;I Log'!$H$3:$S$8977,5,FALSE))</f>
        <v>678 GRACE LN</v>
      </c>
      <c r="F2150" s="9" t="str">
        <f>IFERROR(VLOOKUP($B2150,'F&amp;I Log'!$H$3:$S$8977,6,FALSE),"--")</f>
        <v>WARRINGTON</v>
      </c>
      <c r="G2150" s="9" t="str">
        <f>IFERROR(VLOOKUP($B2150,'F&amp;I Log'!$H$3:$S$8977,7,FALSE),"--")</f>
        <v>PA</v>
      </c>
      <c r="H2150" s="9" t="str">
        <f>IFERROR(VLOOKUP($B2150,'F&amp;I Log'!$H$3:$S$8977,8,FALSE),"--")</f>
        <v>18976-2051</v>
      </c>
      <c r="I2150" s="9" t="str">
        <f>IFERROR(VLOOKUP($B2150,'F&amp;I Log'!$H$3:$S$8977,9,FALSE),"--")</f>
        <v>SKRUZITS@WINDERCOINC.COM</v>
      </c>
      <c r="J2150" s="9" t="str">
        <f>IFERROR(VLOOKUP($B2150,'F&amp;I Log'!$H$3:$S$8977,10,FALSE),"--")</f>
        <v>215-360-8487</v>
      </c>
    </row>
    <row r="2151" spans="2:10" hidden="1" x14ac:dyDescent="0.2">
      <c r="B2151" t="s">
        <v>13977</v>
      </c>
      <c r="C2151" s="9">
        <v>1</v>
      </c>
      <c r="D2151" s="9" t="str">
        <f>VLOOKUP($B2151,'F&amp;I Log'!$H$3:$I$8977,2,FALSE)</f>
        <v>Conventional</v>
      </c>
      <c r="E2151" s="9" t="str">
        <f>(VLOOKUP($B2151,'F&amp;I Log'!$H$3:$S$8977,5,FALSE))</f>
        <v>609 MONTGOMERY RD</v>
      </c>
      <c r="F2151" s="9" t="str">
        <f>IFERROR(VLOOKUP($B2151,'F&amp;I Log'!$H$3:$S$8977,6,FALSE),"--")</f>
        <v>LOWER GWYNEDD</v>
      </c>
      <c r="G2151" s="9" t="str">
        <f>IFERROR(VLOOKUP($B2151,'F&amp;I Log'!$H$3:$S$8977,7,FALSE),"--")</f>
        <v>PA</v>
      </c>
      <c r="H2151" s="9" t="str">
        <f>IFERROR(VLOOKUP($B2151,'F&amp;I Log'!$H$3:$S$8977,8,FALSE),"--")</f>
        <v>19002-3533</v>
      </c>
      <c r="I2151" s="9" t="str">
        <f>IFERROR(VLOOKUP($B2151,'F&amp;I Log'!$H$3:$S$8977,9,FALSE),"--")</f>
        <v/>
      </c>
      <c r="J2151" s="9" t="str">
        <f>IFERROR(VLOOKUP($B2151,'F&amp;I Log'!$H$3:$S$8977,10,FALSE),"--")</f>
        <v>215-499-2612</v>
      </c>
    </row>
    <row r="2152" spans="2:10" hidden="1" x14ac:dyDescent="0.2">
      <c r="B2152" t="s">
        <v>13992</v>
      </c>
      <c r="C2152" s="9">
        <v>1</v>
      </c>
      <c r="D2152" s="9" t="str">
        <f>VLOOKUP($B2152,'F&amp;I Log'!$H$3:$I$8977,2,FALSE)</f>
        <v>Conventional</v>
      </c>
      <c r="E2152" s="9" t="str">
        <f>(VLOOKUP($B2152,'F&amp;I Log'!$H$3:$S$8977,5,FALSE))</f>
        <v>315 HEDGEROW LN</v>
      </c>
      <c r="F2152" s="9" t="str">
        <f>IFERROR(VLOOKUP($B2152,'F&amp;I Log'!$H$3:$S$8977,6,FALSE),"--")</f>
        <v>DOYLESTOWN</v>
      </c>
      <c r="G2152" s="9" t="str">
        <f>IFERROR(VLOOKUP($B2152,'F&amp;I Log'!$H$3:$S$8977,7,FALSE),"--")</f>
        <v>PA</v>
      </c>
      <c r="H2152" s="9" t="str">
        <f>IFERROR(VLOOKUP($B2152,'F&amp;I Log'!$H$3:$S$8977,8,FALSE),"--")</f>
        <v>18901</v>
      </c>
      <c r="I2152" s="9" t="str">
        <f>IFERROR(VLOOKUP($B2152,'F&amp;I Log'!$H$3:$S$8977,9,FALSE),"--")</f>
        <v>STEVEDBENTZ@GMAIL.COM</v>
      </c>
      <c r="J2152" s="9" t="str">
        <f>IFERROR(VLOOKUP($B2152,'F&amp;I Log'!$H$3:$S$8977,10,FALSE),"--")</f>
        <v>215-230-8300</v>
      </c>
    </row>
    <row r="2153" spans="2:10" hidden="1" x14ac:dyDescent="0.2">
      <c r="B2153" t="s">
        <v>13999</v>
      </c>
      <c r="C2153" s="9">
        <v>1</v>
      </c>
      <c r="D2153" s="9" t="str">
        <f>VLOOKUP($B2153,'F&amp;I Log'!$H$3:$I$8977,2,FALSE)</f>
        <v>Conventional</v>
      </c>
      <c r="E2153" s="9" t="str">
        <f>(VLOOKUP($B2153,'F&amp;I Log'!$H$3:$S$8977,5,FALSE))</f>
        <v>1519 GREEN LANE RD</v>
      </c>
      <c r="F2153" s="9" t="str">
        <f>IFERROR(VLOOKUP($B2153,'F&amp;I Log'!$H$3:$S$8977,6,FALSE),"--")</f>
        <v>LANSDALE</v>
      </c>
      <c r="G2153" s="9" t="str">
        <f>IFERROR(VLOOKUP($B2153,'F&amp;I Log'!$H$3:$S$8977,7,FALSE),"--")</f>
        <v>PA</v>
      </c>
      <c r="H2153" s="9" t="str">
        <f>IFERROR(VLOOKUP($B2153,'F&amp;I Log'!$H$3:$S$8977,8,FALSE),"--")</f>
        <v>19446</v>
      </c>
      <c r="I2153" s="9" t="str">
        <f>IFERROR(VLOOKUP($B2153,'F&amp;I Log'!$H$3:$S$8977,9,FALSE),"--")</f>
        <v>5SCI1984@GMAIL.COM</v>
      </c>
      <c r="J2153" s="9" t="str">
        <f>IFERROR(VLOOKUP($B2153,'F&amp;I Log'!$H$3:$S$8977,10,FALSE),"--")</f>
        <v>215-361-3003</v>
      </c>
    </row>
    <row r="2154" spans="2:10" hidden="1" x14ac:dyDescent="0.2">
      <c r="B2154" t="s">
        <v>14005</v>
      </c>
      <c r="C2154" s="9">
        <v>1</v>
      </c>
      <c r="D2154" s="9" t="str">
        <f>VLOOKUP($B2154,'F&amp;I Log'!$H$3:$I$8977,2,FALSE)</f>
        <v>Conventional</v>
      </c>
      <c r="E2154" s="9" t="str">
        <f>(VLOOKUP($B2154,'F&amp;I Log'!$H$3:$S$8977,5,FALSE))</f>
        <v>110 BERRY LN</v>
      </c>
      <c r="F2154" s="9" t="str">
        <f>IFERROR(VLOOKUP($B2154,'F&amp;I Log'!$H$3:$S$8977,6,FALSE),"--")</f>
        <v>FEASTERVILLE TREVOSE</v>
      </c>
      <c r="G2154" s="9" t="str">
        <f>IFERROR(VLOOKUP($B2154,'F&amp;I Log'!$H$3:$S$8977,7,FALSE),"--")</f>
        <v>PA</v>
      </c>
      <c r="H2154" s="9" t="str">
        <f>IFERROR(VLOOKUP($B2154,'F&amp;I Log'!$H$3:$S$8977,8,FALSE),"--")</f>
        <v>19053</v>
      </c>
      <c r="I2154" s="9" t="str">
        <f>IFERROR(VLOOKUP($B2154,'F&amp;I Log'!$H$3:$S$8977,9,FALSE),"--")</f>
        <v>KELLY3FAM@COMCAST.NET</v>
      </c>
      <c r="J2154" s="9" t="str">
        <f>IFERROR(VLOOKUP($B2154,'F&amp;I Log'!$H$3:$S$8977,10,FALSE),"--")</f>
        <v>267-345-8921</v>
      </c>
    </row>
    <row r="2155" spans="2:10" hidden="1" x14ac:dyDescent="0.2">
      <c r="B2155" t="s">
        <v>14012</v>
      </c>
      <c r="C2155" s="9">
        <v>1</v>
      </c>
      <c r="D2155" s="9" t="str">
        <f>VLOOKUP($B2155,'F&amp;I Log'!$H$3:$I$8977,2,FALSE)</f>
        <v>Conventional</v>
      </c>
      <c r="E2155" s="9" t="str">
        <f>(VLOOKUP($B2155,'F&amp;I Log'!$H$3:$S$8977,5,FALSE))</f>
        <v>3688 W BRANDON WAY</v>
      </c>
      <c r="F2155" s="9" t="str">
        <f>IFERROR(VLOOKUP($B2155,'F&amp;I Log'!$H$3:$S$8977,6,FALSE),"--")</f>
        <v>DOYLESTOWN</v>
      </c>
      <c r="G2155" s="9" t="str">
        <f>IFERROR(VLOOKUP($B2155,'F&amp;I Log'!$H$3:$S$8977,7,FALSE),"--")</f>
        <v>PA</v>
      </c>
      <c r="H2155" s="9" t="str">
        <f>IFERROR(VLOOKUP($B2155,'F&amp;I Log'!$H$3:$S$8977,8,FALSE),"--")</f>
        <v>18902-6239</v>
      </c>
      <c r="I2155" s="9" t="str">
        <f>IFERROR(VLOOKUP($B2155,'F&amp;I Log'!$H$3:$S$8977,9,FALSE),"--")</f>
        <v>C.SMITH_2008@COMCAST.NET</v>
      </c>
      <c r="J2155" s="9" t="str">
        <f>IFERROR(VLOOKUP($B2155,'F&amp;I Log'!$H$3:$S$8977,10,FALSE),"--")</f>
        <v>215-264-2539</v>
      </c>
    </row>
    <row r="2156" spans="2:10" hidden="1" x14ac:dyDescent="0.2">
      <c r="B2156" t="s">
        <v>14020</v>
      </c>
      <c r="C2156" s="9">
        <v>1</v>
      </c>
      <c r="D2156" s="9" t="str">
        <f>VLOOKUP($B2156,'F&amp;I Log'!$H$3:$I$8977,2,FALSE)</f>
        <v>Conventional</v>
      </c>
      <c r="E2156" s="9" t="str">
        <f>(VLOOKUP($B2156,'F&amp;I Log'!$H$3:$S$8977,5,FALSE))</f>
        <v>3726 WINDY BUSH RD</v>
      </c>
      <c r="F2156" s="9" t="str">
        <f>IFERROR(VLOOKUP($B2156,'F&amp;I Log'!$H$3:$S$8977,6,FALSE),"--")</f>
        <v>NEW HOPE</v>
      </c>
      <c r="G2156" s="9" t="str">
        <f>IFERROR(VLOOKUP($B2156,'F&amp;I Log'!$H$3:$S$8977,7,FALSE),"--")</f>
        <v>PA</v>
      </c>
      <c r="H2156" s="9" t="str">
        <f>IFERROR(VLOOKUP($B2156,'F&amp;I Log'!$H$3:$S$8977,8,FALSE),"--")</f>
        <v>18938</v>
      </c>
      <c r="I2156" s="9" t="str">
        <f>IFERROR(VLOOKUP($B2156,'F&amp;I Log'!$H$3:$S$8977,9,FALSE),"--")</f>
        <v>RICKDEFIEUX@GMAIL.COM</v>
      </c>
      <c r="J2156" s="9" t="str">
        <f>IFERROR(VLOOKUP($B2156,'F&amp;I Log'!$H$3:$S$8977,10,FALSE),"--")</f>
        <v>215-862-3698</v>
      </c>
    </row>
    <row r="2157" spans="2:10" hidden="1" x14ac:dyDescent="0.2">
      <c r="B2157" t="s">
        <v>14027</v>
      </c>
      <c r="C2157" s="9">
        <v>1</v>
      </c>
      <c r="D2157" s="9" t="str">
        <f>VLOOKUP($B2157,'F&amp;I Log'!$H$3:$I$8977,2,FALSE)</f>
        <v>Conventional</v>
      </c>
      <c r="E2157" s="9" t="str">
        <f>(VLOOKUP($B2157,'F&amp;I Log'!$H$3:$S$8977,5,FALSE))</f>
        <v>53 HERON RD</v>
      </c>
      <c r="F2157" s="9" t="str">
        <f>IFERROR(VLOOKUP($B2157,'F&amp;I Log'!$H$3:$S$8977,6,FALSE),"--")</f>
        <v>HOLLAND</v>
      </c>
      <c r="G2157" s="9" t="str">
        <f>IFERROR(VLOOKUP($B2157,'F&amp;I Log'!$H$3:$S$8977,7,FALSE),"--")</f>
        <v>PA</v>
      </c>
      <c r="H2157" s="9" t="str">
        <f>IFERROR(VLOOKUP($B2157,'F&amp;I Log'!$H$3:$S$8977,8,FALSE),"--")</f>
        <v>18966</v>
      </c>
      <c r="I2157" s="9" t="str">
        <f>IFERROR(VLOOKUP($B2157,'F&amp;I Log'!$H$3:$S$8977,9,FALSE),"--")</f>
        <v>CAGLOOR@COMCAST.NET</v>
      </c>
      <c r="J2157" s="9" t="str">
        <f>IFERROR(VLOOKUP($B2157,'F&amp;I Log'!$H$3:$S$8977,10,FALSE),"--")</f>
        <v>215-396-7919</v>
      </c>
    </row>
    <row r="2158" spans="2:10" hidden="1" x14ac:dyDescent="0.2">
      <c r="B2158" t="s">
        <v>14045</v>
      </c>
      <c r="C2158" s="9">
        <v>1</v>
      </c>
      <c r="D2158" s="9" t="str">
        <f>VLOOKUP($B2158,'F&amp;I Log'!$H$3:$I$8977,2,FALSE)</f>
        <v>Conventional</v>
      </c>
      <c r="E2158" s="9" t="str">
        <f>(VLOOKUP($B2158,'F&amp;I Log'!$H$3:$S$8977,5,FALSE))</f>
        <v>PO BOX 89</v>
      </c>
      <c r="F2158" s="9" t="str">
        <f>IFERROR(VLOOKUP($B2158,'F&amp;I Log'!$H$3:$S$8977,6,FALSE),"--")</f>
        <v>WHITEHOUSE</v>
      </c>
      <c r="G2158" s="9" t="str">
        <f>IFERROR(VLOOKUP($B2158,'F&amp;I Log'!$H$3:$S$8977,7,FALSE),"--")</f>
        <v>NJ</v>
      </c>
      <c r="H2158" s="9" t="str">
        <f>IFERROR(VLOOKUP($B2158,'F&amp;I Log'!$H$3:$S$8977,8,FALSE),"--")</f>
        <v>08888-0089</v>
      </c>
      <c r="I2158" s="9" t="str">
        <f>IFERROR(VLOOKUP($B2158,'F&amp;I Log'!$H$3:$S$8977,9,FALSE),"--")</f>
        <v>ARENDA89@GMAIL.COM</v>
      </c>
      <c r="J2158" s="9" t="str">
        <f>IFERROR(VLOOKUP($B2158,'F&amp;I Log'!$H$3:$S$8977,10,FALSE),"--")</f>
        <v>908-399-3995</v>
      </c>
    </row>
    <row r="2159" spans="2:10" hidden="1" x14ac:dyDescent="0.2">
      <c r="B2159" t="s">
        <v>14051</v>
      </c>
      <c r="C2159" s="9">
        <v>1</v>
      </c>
      <c r="D2159" s="9" t="str">
        <f>VLOOKUP($B2159,'F&amp;I Log'!$H$3:$I$8977,2,FALSE)</f>
        <v>Conventional</v>
      </c>
      <c r="E2159" s="9" t="str">
        <f>(VLOOKUP($B2159,'F&amp;I Log'!$H$3:$S$8977,5,FALSE))</f>
        <v>1511 GRAEME WAY</v>
      </c>
      <c r="F2159" s="9" t="str">
        <f>IFERROR(VLOOKUP($B2159,'F&amp;I Log'!$H$3:$S$8977,6,FALSE),"--")</f>
        <v>WARMINSTER</v>
      </c>
      <c r="G2159" s="9" t="str">
        <f>IFERROR(VLOOKUP($B2159,'F&amp;I Log'!$H$3:$S$8977,7,FALSE),"--")</f>
        <v>PA</v>
      </c>
      <c r="H2159" s="9" t="str">
        <f>IFERROR(VLOOKUP($B2159,'F&amp;I Log'!$H$3:$S$8977,8,FALSE),"--")</f>
        <v>18974-1012</v>
      </c>
      <c r="I2159" s="9" t="str">
        <f>IFERROR(VLOOKUP($B2159,'F&amp;I Log'!$H$3:$S$8977,9,FALSE),"--")</f>
        <v>NDISANDRO@COMCAST.NET</v>
      </c>
      <c r="J2159" s="9" t="str">
        <f>IFERROR(VLOOKUP($B2159,'F&amp;I Log'!$H$3:$S$8977,10,FALSE),"--")</f>
        <v>267-238-7203</v>
      </c>
    </row>
    <row r="2160" spans="2:10" hidden="1" x14ac:dyDescent="0.2">
      <c r="B2160" t="s">
        <v>14061</v>
      </c>
      <c r="C2160" s="9">
        <v>1</v>
      </c>
      <c r="D2160" s="9" t="str">
        <f>VLOOKUP($B2160,'F&amp;I Log'!$H$3:$I$8977,2,FALSE)</f>
        <v>Conventional</v>
      </c>
      <c r="E2160" s="9" t="str">
        <f>(VLOOKUP($B2160,'F&amp;I Log'!$H$3:$S$8977,5,FALSE))</f>
        <v>305 S LOGAN AVE</v>
      </c>
      <c r="F2160" s="9" t="str">
        <f>IFERROR(VLOOKUP($B2160,'F&amp;I Log'!$H$3:$S$8977,6,FALSE),"--")</f>
        <v>TRENTON</v>
      </c>
      <c r="G2160" s="9" t="str">
        <f>IFERROR(VLOOKUP($B2160,'F&amp;I Log'!$H$3:$S$8977,7,FALSE),"--")</f>
        <v>NJ</v>
      </c>
      <c r="H2160" s="9" t="str">
        <f>IFERROR(VLOOKUP($B2160,'F&amp;I Log'!$H$3:$S$8977,8,FALSE),"--")</f>
        <v>08629-1513</v>
      </c>
      <c r="I2160" s="9" t="str">
        <f>IFERROR(VLOOKUP($B2160,'F&amp;I Log'!$H$3:$S$8977,9,FALSE),"--")</f>
        <v>JHONY71191@GMAIL.COM</v>
      </c>
      <c r="J2160" s="9" t="str">
        <f>IFERROR(VLOOKUP($B2160,'F&amp;I Log'!$H$3:$S$8977,10,FALSE),"--")</f>
        <v>609-510-9996</v>
      </c>
    </row>
    <row r="2161" spans="2:10" hidden="1" x14ac:dyDescent="0.2">
      <c r="B2161" t="s">
        <v>14068</v>
      </c>
      <c r="C2161" s="9">
        <v>1</v>
      </c>
      <c r="D2161" s="9" t="str">
        <f>VLOOKUP($B2161,'F&amp;I Log'!$H$3:$I$8977,2,FALSE)</f>
        <v>Conventional</v>
      </c>
      <c r="E2161" s="9" t="str">
        <f>(VLOOKUP($B2161,'F&amp;I Log'!$H$3:$S$8977,5,FALSE))</f>
        <v>250 LINE ST</v>
      </c>
      <c r="F2161" s="9" t="str">
        <f>IFERROR(VLOOKUP($B2161,'F&amp;I Log'!$H$3:$S$8977,6,FALSE),"--")</f>
        <v>EASTON</v>
      </c>
      <c r="G2161" s="9" t="str">
        <f>IFERROR(VLOOKUP($B2161,'F&amp;I Log'!$H$3:$S$8977,7,FALSE),"--")</f>
        <v>PA</v>
      </c>
      <c r="H2161" s="9" t="str">
        <f>IFERROR(VLOOKUP($B2161,'F&amp;I Log'!$H$3:$S$8977,8,FALSE),"--")</f>
        <v>18042-7239</v>
      </c>
      <c r="I2161" s="9" t="str">
        <f>IFERROR(VLOOKUP($B2161,'F&amp;I Log'!$H$3:$S$8977,9,FALSE),"--")</f>
        <v>ARMPT_572@YAHOO.ES</v>
      </c>
      <c r="J2161" s="9" t="str">
        <f>IFERROR(VLOOKUP($B2161,'F&amp;I Log'!$H$3:$S$8977,10,FALSE),"--")</f>
        <v>917-242-9758</v>
      </c>
    </row>
    <row r="2162" spans="2:10" hidden="1" x14ac:dyDescent="0.2">
      <c r="B2162" t="s">
        <v>14082</v>
      </c>
      <c r="C2162" s="9">
        <v>1</v>
      </c>
      <c r="D2162" s="9" t="str">
        <f>VLOOKUP($B2162,'F&amp;I Log'!$H$3:$I$8977,2,FALSE)</f>
        <v>Conventional</v>
      </c>
      <c r="E2162" s="9" t="str">
        <f>(VLOOKUP($B2162,'F&amp;I Log'!$H$3:$S$8977,5,FALSE))</f>
        <v>600 VALLEY RD APT B-10</v>
      </c>
      <c r="F2162" s="9" t="str">
        <f>IFERROR(VLOOKUP($B2162,'F&amp;I Log'!$H$3:$S$8977,6,FALSE),"--")</f>
        <v>WARRINGTON</v>
      </c>
      <c r="G2162" s="9" t="str">
        <f>IFERROR(VLOOKUP($B2162,'F&amp;I Log'!$H$3:$S$8977,7,FALSE),"--")</f>
        <v>PA</v>
      </c>
      <c r="H2162" s="9" t="str">
        <f>IFERROR(VLOOKUP($B2162,'F&amp;I Log'!$H$3:$S$8977,8,FALSE),"--")</f>
        <v>18976-2249</v>
      </c>
      <c r="I2162" s="9" t="str">
        <f>IFERROR(VLOOKUP($B2162,'F&amp;I Log'!$H$3:$S$8977,9,FALSE),"--")</f>
        <v>DORMERS870@GMAIL.COM</v>
      </c>
      <c r="J2162" s="9" t="str">
        <f>IFERROR(VLOOKUP($B2162,'F&amp;I Log'!$H$3:$S$8977,10,FALSE),"--")</f>
        <v>215-840-5292</v>
      </c>
    </row>
    <row r="2163" spans="2:10" hidden="1" x14ac:dyDescent="0.2">
      <c r="B2163" t="s">
        <v>14090</v>
      </c>
      <c r="C2163" s="9">
        <v>1</v>
      </c>
      <c r="D2163" s="9" t="str">
        <f>VLOOKUP($B2163,'F&amp;I Log'!$H$3:$I$8977,2,FALSE)</f>
        <v>Fleet</v>
      </c>
      <c r="E2163" s="9" t="str">
        <f>(VLOOKUP($B2163,'F&amp;I Log'!$H$3:$S$8977,5,FALSE))</f>
        <v>4751 MERCURY DR</v>
      </c>
      <c r="F2163" s="9" t="str">
        <f>IFERROR(VLOOKUP($B2163,'F&amp;I Log'!$H$3:$S$8977,6,FALSE),"--")</f>
        <v>DEARBORN</v>
      </c>
      <c r="G2163" s="9" t="str">
        <f>IFERROR(VLOOKUP($B2163,'F&amp;I Log'!$H$3:$S$8977,7,FALSE),"--")</f>
        <v>MI</v>
      </c>
      <c r="H2163" s="9" t="str">
        <f>IFERROR(VLOOKUP($B2163,'F&amp;I Log'!$H$3:$S$8977,8,FALSE),"--")</f>
        <v>48126-2782</v>
      </c>
      <c r="I2163" s="9" t="str">
        <f>IFERROR(VLOOKUP($B2163,'F&amp;I Log'!$H$3:$S$8977,9,FALSE),"--")</f>
        <v>VPROGRAM@FORD.COM</v>
      </c>
      <c r="J2163" s="9" t="str">
        <f>IFERROR(VLOOKUP($B2163,'F&amp;I Log'!$H$3:$S$8977,10,FALSE),"--")</f>
        <v>888-594-0413</v>
      </c>
    </row>
    <row r="2164" spans="2:10" hidden="1" x14ac:dyDescent="0.2">
      <c r="B2164" t="s">
        <v>14098</v>
      </c>
      <c r="C2164" s="9">
        <v>1</v>
      </c>
      <c r="D2164" s="9" t="str">
        <f>VLOOKUP($B2164,'F&amp;I Log'!$H$3:$I$8977,2,FALSE)</f>
        <v>Conventional</v>
      </c>
      <c r="E2164" s="9" t="str">
        <f>(VLOOKUP($B2164,'F&amp;I Log'!$H$3:$S$8977,5,FALSE))</f>
        <v>73 COOLIDGE AVE</v>
      </c>
      <c r="F2164" s="9" t="str">
        <f>IFERROR(VLOOKUP($B2164,'F&amp;I Log'!$H$3:$S$8977,6,FALSE),"--")</f>
        <v>BELLMAWR</v>
      </c>
      <c r="G2164" s="9" t="str">
        <f>IFERROR(VLOOKUP($B2164,'F&amp;I Log'!$H$3:$S$8977,7,FALSE),"--")</f>
        <v>NJ</v>
      </c>
      <c r="H2164" s="9" t="str">
        <f>IFERROR(VLOOKUP($B2164,'F&amp;I Log'!$H$3:$S$8977,8,FALSE),"--")</f>
        <v>08031-2402</v>
      </c>
      <c r="I2164" s="9" t="str">
        <f>IFERROR(VLOOKUP($B2164,'F&amp;I Log'!$H$3:$S$8977,9,FALSE),"--")</f>
        <v>FTALJR@SMTBS.COM</v>
      </c>
      <c r="J2164" s="9" t="str">
        <f>IFERROR(VLOOKUP($B2164,'F&amp;I Log'!$H$3:$S$8977,10,FALSE),"--")</f>
        <v/>
      </c>
    </row>
    <row r="2165" spans="2:10" hidden="1" x14ac:dyDescent="0.2">
      <c r="B2165" t="s">
        <v>14103</v>
      </c>
      <c r="C2165" s="9">
        <v>1</v>
      </c>
      <c r="D2165" s="9" t="str">
        <f>VLOOKUP($B2165,'F&amp;I Log'!$H$3:$I$8977,2,FALSE)</f>
        <v>Conventional</v>
      </c>
      <c r="E2165" s="9" t="str">
        <f>(VLOOKUP($B2165,'F&amp;I Log'!$H$3:$S$8977,5,FALSE))</f>
        <v>1342 VIRGINIA AVE</v>
      </c>
      <c r="F2165" s="9" t="str">
        <f>IFERROR(VLOOKUP($B2165,'F&amp;I Log'!$H$3:$S$8977,6,FALSE),"--")</f>
        <v>HAVERTOWN</v>
      </c>
      <c r="G2165" s="9" t="str">
        <f>IFERROR(VLOOKUP($B2165,'F&amp;I Log'!$H$3:$S$8977,7,FALSE),"--")</f>
        <v>PA</v>
      </c>
      <c r="H2165" s="9" t="str">
        <f>IFERROR(VLOOKUP($B2165,'F&amp;I Log'!$H$3:$S$8977,8,FALSE),"--")</f>
        <v>19083-2020</v>
      </c>
      <c r="I2165" s="9" t="str">
        <f>IFERROR(VLOOKUP($B2165,'F&amp;I Log'!$H$3:$S$8977,9,FALSE),"--")</f>
        <v>TORRIE_WALTHER@YAHOO.COM</v>
      </c>
      <c r="J2165" s="9" t="str">
        <f>IFERROR(VLOOKUP($B2165,'F&amp;I Log'!$H$3:$S$8977,10,FALSE),"--")</f>
        <v>484-802-1974</v>
      </c>
    </row>
    <row r="2166" spans="2:10" hidden="1" x14ac:dyDescent="0.2">
      <c r="B2166" t="s">
        <v>14112</v>
      </c>
      <c r="C2166" s="9">
        <v>1</v>
      </c>
      <c r="D2166" s="9" t="str">
        <f>VLOOKUP($B2166,'F&amp;I Log'!$H$3:$I$8977,2,FALSE)</f>
        <v>Conventional</v>
      </c>
      <c r="E2166" s="9" t="str">
        <f>(VLOOKUP($B2166,'F&amp;I Log'!$H$3:$S$8977,5,FALSE))</f>
        <v>92 PIONEER ST</v>
      </c>
      <c r="F2166" s="9" t="str">
        <f>IFERROR(VLOOKUP($B2166,'F&amp;I Log'!$H$3:$S$8977,6,FALSE),"--")</f>
        <v>COOPERSTOWN</v>
      </c>
      <c r="G2166" s="9" t="str">
        <f>IFERROR(VLOOKUP($B2166,'F&amp;I Log'!$H$3:$S$8977,7,FALSE),"--")</f>
        <v>NY</v>
      </c>
      <c r="H2166" s="9" t="str">
        <f>IFERROR(VLOOKUP($B2166,'F&amp;I Log'!$H$3:$S$8977,8,FALSE),"--")</f>
        <v>13326</v>
      </c>
      <c r="I2166" s="9" t="str">
        <f>IFERROR(VLOOKUP($B2166,'F&amp;I Log'!$H$3:$S$8977,9,FALSE),"--")</f>
        <v>G.NYE@ATT.NET</v>
      </c>
      <c r="J2166" s="9" t="str">
        <f>IFERROR(VLOOKUP($B2166,'F&amp;I Log'!$H$3:$S$8977,10,FALSE),"--")</f>
        <v>215-913-4768</v>
      </c>
    </row>
    <row r="2167" spans="2:10" hidden="1" x14ac:dyDescent="0.2">
      <c r="B2167" t="s">
        <v>14124</v>
      </c>
      <c r="C2167" s="9">
        <v>1</v>
      </c>
      <c r="D2167" s="9" t="str">
        <f>VLOOKUP($B2167,'F&amp;I Log'!$H$3:$I$8977,2,FALSE)</f>
        <v>Conventional</v>
      </c>
      <c r="E2167" s="9" t="str">
        <f>(VLOOKUP($B2167,'F&amp;I Log'!$H$3:$S$8977,5,FALSE))</f>
        <v>3323 HAMILTON BLVD</v>
      </c>
      <c r="F2167" s="9" t="str">
        <f>IFERROR(VLOOKUP($B2167,'F&amp;I Log'!$H$3:$S$8977,6,FALSE),"--")</f>
        <v>ALLENTOWN</v>
      </c>
      <c r="G2167" s="9" t="str">
        <f>IFERROR(VLOOKUP($B2167,'F&amp;I Log'!$H$3:$S$8977,7,FALSE),"--")</f>
        <v>PA</v>
      </c>
      <c r="H2167" s="9" t="str">
        <f>IFERROR(VLOOKUP($B2167,'F&amp;I Log'!$H$3:$S$8977,8,FALSE),"--")</f>
        <v>18103-4536</v>
      </c>
      <c r="I2167" s="9" t="str">
        <f>IFERROR(VLOOKUP($B2167,'F&amp;I Log'!$H$3:$S$8977,9,FALSE),"--")</f>
        <v>HUNTERSEM@AOL.COM</v>
      </c>
      <c r="J2167" s="9" t="str">
        <f>IFERROR(VLOOKUP($B2167,'F&amp;I Log'!$H$3:$S$8977,10,FALSE),"--")</f>
        <v>610-737-9601</v>
      </c>
    </row>
    <row r="2168" spans="2:10" hidden="1" x14ac:dyDescent="0.2">
      <c r="B2168" t="s">
        <v>14130</v>
      </c>
      <c r="C2168" s="9">
        <v>1</v>
      </c>
      <c r="D2168" s="9" t="str">
        <f>VLOOKUP($B2168,'F&amp;I Log'!$H$3:$I$8977,2,FALSE)</f>
        <v>Conventional</v>
      </c>
      <c r="E2168" s="9" t="str">
        <f>(VLOOKUP($B2168,'F&amp;I Log'!$H$3:$S$8977,5,FALSE))</f>
        <v>66 E OAKLAND AVE FL 2</v>
      </c>
      <c r="F2168" s="9" t="str">
        <f>IFERROR(VLOOKUP($B2168,'F&amp;I Log'!$H$3:$S$8977,6,FALSE),"--")</f>
        <v>DOYLESTOWN</v>
      </c>
      <c r="G2168" s="9" t="str">
        <f>IFERROR(VLOOKUP($B2168,'F&amp;I Log'!$H$3:$S$8977,7,FALSE),"--")</f>
        <v>PA</v>
      </c>
      <c r="H2168" s="9" t="str">
        <f>IFERROR(VLOOKUP($B2168,'F&amp;I Log'!$H$3:$S$8977,8,FALSE),"--")</f>
        <v>18901-4651</v>
      </c>
      <c r="I2168" s="9" t="str">
        <f>IFERROR(VLOOKUP($B2168,'F&amp;I Log'!$H$3:$S$8977,9,FALSE),"--")</f>
        <v>ALBOGGS71@GMAIL.COM</v>
      </c>
      <c r="J2168" s="9" t="str">
        <f>IFERROR(VLOOKUP($B2168,'F&amp;I Log'!$H$3:$S$8977,10,FALSE),"--")</f>
        <v>267-337-4001</v>
      </c>
    </row>
    <row r="2169" spans="2:10" hidden="1" x14ac:dyDescent="0.2">
      <c r="B2169" t="s">
        <v>14139</v>
      </c>
      <c r="C2169" s="9">
        <v>1</v>
      </c>
      <c r="D2169" s="9" t="str">
        <f>VLOOKUP($B2169,'F&amp;I Log'!$H$3:$I$8977,2,FALSE)</f>
        <v>Conventional</v>
      </c>
      <c r="E2169" s="9" t="str">
        <f>(VLOOKUP($B2169,'F&amp;I Log'!$H$3:$S$8977,5,FALSE))</f>
        <v>26 DILWORTH LN</v>
      </c>
      <c r="F2169" s="9" t="str">
        <f>IFERROR(VLOOKUP($B2169,'F&amp;I Log'!$H$3:$S$8977,6,FALSE),"--")</f>
        <v>LANGHORNE</v>
      </c>
      <c r="G2169" s="9" t="str">
        <f>IFERROR(VLOOKUP($B2169,'F&amp;I Log'!$H$3:$S$8977,7,FALSE),"--")</f>
        <v>PA</v>
      </c>
      <c r="H2169" s="9" t="str">
        <f>IFERROR(VLOOKUP($B2169,'F&amp;I Log'!$H$3:$S$8977,8,FALSE),"--")</f>
        <v>19047-1438</v>
      </c>
      <c r="I2169" s="9" t="str">
        <f>IFERROR(VLOOKUP($B2169,'F&amp;I Log'!$H$3:$S$8977,9,FALSE),"--")</f>
        <v>ANETJENKS@ICLOUD.COM</v>
      </c>
      <c r="J2169" s="9" t="str">
        <f>IFERROR(VLOOKUP($B2169,'F&amp;I Log'!$H$3:$S$8977,10,FALSE),"--")</f>
        <v>251-688-7011</v>
      </c>
    </row>
    <row r="2170" spans="2:10" hidden="1" x14ac:dyDescent="0.2">
      <c r="B2170" t="s">
        <v>14149</v>
      </c>
      <c r="C2170" s="9">
        <v>1</v>
      </c>
      <c r="D2170" s="9" t="str">
        <f>VLOOKUP($B2170,'F&amp;I Log'!$H$3:$I$8977,2,FALSE)</f>
        <v>Conventional</v>
      </c>
      <c r="E2170" s="9" t="str">
        <f>(VLOOKUP($B2170,'F&amp;I Log'!$H$3:$S$8977,5,FALSE))</f>
        <v>3933B W SCOTT ST</v>
      </c>
      <c r="F2170" s="9" t="str">
        <f>IFERROR(VLOOKUP($B2170,'F&amp;I Log'!$H$3:$S$8977,6,FALSE),"--")</f>
        <v>JB MDL</v>
      </c>
      <c r="G2170" s="9" t="str">
        <f>IFERROR(VLOOKUP($B2170,'F&amp;I Log'!$H$3:$S$8977,7,FALSE),"--")</f>
        <v>NJ</v>
      </c>
      <c r="H2170" s="9" t="str">
        <f>IFERROR(VLOOKUP($B2170,'F&amp;I Log'!$H$3:$S$8977,8,FALSE),"--")</f>
        <v>08641-1683</v>
      </c>
      <c r="I2170" s="9" t="str">
        <f>IFERROR(VLOOKUP($B2170,'F&amp;I Log'!$H$3:$S$8977,9,FALSE),"--")</f>
        <v>ARGUMEDO909@GMAIL.COM</v>
      </c>
      <c r="J2170" s="9" t="str">
        <f>IFERROR(VLOOKUP($B2170,'F&amp;I Log'!$H$3:$S$8977,10,FALSE),"--")</f>
        <v>609-286-3237</v>
      </c>
    </row>
    <row r="2171" spans="2:10" hidden="1" x14ac:dyDescent="0.2">
      <c r="B2171" t="s">
        <v>14160</v>
      </c>
      <c r="C2171" s="9">
        <v>1</v>
      </c>
      <c r="D2171" s="9" t="str">
        <f>VLOOKUP($B2171,'F&amp;I Log'!$H$3:$I$8977,2,FALSE)</f>
        <v>Conventional</v>
      </c>
      <c r="E2171" s="9" t="str">
        <f>(VLOOKUP($B2171,'F&amp;I Log'!$H$3:$S$8977,5,FALSE))</f>
        <v>57 DORCHESTER LN</v>
      </c>
      <c r="F2171" s="9" t="str">
        <f>IFERROR(VLOOKUP($B2171,'F&amp;I Log'!$H$3:$S$8977,6,FALSE),"--")</f>
        <v>RICHBORO</v>
      </c>
      <c r="G2171" s="9" t="str">
        <f>IFERROR(VLOOKUP($B2171,'F&amp;I Log'!$H$3:$S$8977,7,FALSE),"--")</f>
        <v>PA</v>
      </c>
      <c r="H2171" s="9" t="str">
        <f>IFERROR(VLOOKUP($B2171,'F&amp;I Log'!$H$3:$S$8977,8,FALSE),"--")</f>
        <v>18954-1663</v>
      </c>
      <c r="I2171" s="9" t="str">
        <f>IFERROR(VLOOKUP($B2171,'F&amp;I Log'!$H$3:$S$8977,9,FALSE),"--")</f>
        <v/>
      </c>
      <c r="J2171" s="9" t="str">
        <f>IFERROR(VLOOKUP($B2171,'F&amp;I Log'!$H$3:$S$8977,10,FALSE),"--")</f>
        <v>215-892-5606</v>
      </c>
    </row>
    <row r="2172" spans="2:10" hidden="1" x14ac:dyDescent="0.2">
      <c r="B2172" t="s">
        <v>14167</v>
      </c>
      <c r="C2172" s="9">
        <v>1</v>
      </c>
      <c r="D2172" s="9" t="str">
        <f>VLOOKUP($B2172,'F&amp;I Log'!$H$3:$I$8977,2,FALSE)</f>
        <v>Conventional</v>
      </c>
      <c r="E2172" s="9" t="str">
        <f>(VLOOKUP($B2172,'F&amp;I Log'!$H$3:$S$8977,5,FALSE))</f>
        <v>2910 US HIGHWAY 1</v>
      </c>
      <c r="F2172" s="9" t="str">
        <f>IFERROR(VLOOKUP($B2172,'F&amp;I Log'!$H$3:$S$8977,6,FALSE),"--")</f>
        <v>LAWRENCEVILLE</v>
      </c>
      <c r="G2172" s="9" t="str">
        <f>IFERROR(VLOOKUP($B2172,'F&amp;I Log'!$H$3:$S$8977,7,FALSE),"--")</f>
        <v>NJ</v>
      </c>
      <c r="H2172" s="9" t="str">
        <f>IFERROR(VLOOKUP($B2172,'F&amp;I Log'!$H$3:$S$8977,8,FALSE),"--")</f>
        <v>08648-2404</v>
      </c>
      <c r="I2172" s="9" t="str">
        <f>IFERROR(VLOOKUP($B2172,'F&amp;I Log'!$H$3:$S$8977,9,FALSE),"--")</f>
        <v/>
      </c>
      <c r="J2172" s="9" t="str">
        <f>IFERROR(VLOOKUP($B2172,'F&amp;I Log'!$H$3:$S$8977,10,FALSE),"--")</f>
        <v/>
      </c>
    </row>
    <row r="2173" spans="2:10" hidden="1" x14ac:dyDescent="0.2">
      <c r="B2173" t="s">
        <v>14173</v>
      </c>
      <c r="C2173" s="9">
        <v>1</v>
      </c>
      <c r="D2173" s="9" t="str">
        <f>VLOOKUP($B2173,'F&amp;I Log'!$H$3:$I$8977,2,FALSE)</f>
        <v>Conventional</v>
      </c>
      <c r="E2173" s="9" t="str">
        <f>(VLOOKUP($B2173,'F&amp;I Log'!$H$3:$S$8977,5,FALSE))</f>
        <v>1001 REGENCY CIR</v>
      </c>
      <c r="F2173" s="9" t="str">
        <f>IFERROR(VLOOKUP($B2173,'F&amp;I Log'!$H$3:$S$8977,6,FALSE),"--")</f>
        <v>BLUE BELL</v>
      </c>
      <c r="G2173" s="9" t="str">
        <f>IFERROR(VLOOKUP($B2173,'F&amp;I Log'!$H$3:$S$8977,7,FALSE),"--")</f>
        <v>PA</v>
      </c>
      <c r="H2173" s="9" t="str">
        <f>IFERROR(VLOOKUP($B2173,'F&amp;I Log'!$H$3:$S$8977,8,FALSE),"--")</f>
        <v>19422-1036</v>
      </c>
      <c r="I2173" s="9" t="str">
        <f>IFERROR(VLOOKUP($B2173,'F&amp;I Log'!$H$3:$S$8977,9,FALSE),"--")</f>
        <v>JONBALFOUR11@GMAIL.COM</v>
      </c>
      <c r="J2173" s="9" t="str">
        <f>IFERROR(VLOOKUP($B2173,'F&amp;I Log'!$H$3:$S$8977,10,FALSE),"--")</f>
        <v>610-996-3545</v>
      </c>
    </row>
    <row r="2174" spans="2:10" hidden="1" x14ac:dyDescent="0.2">
      <c r="B2174" t="s">
        <v>14186</v>
      </c>
      <c r="C2174" s="9">
        <v>1</v>
      </c>
      <c r="D2174" s="9" t="str">
        <f>VLOOKUP($B2174,'F&amp;I Log'!$H$3:$I$8977,2,FALSE)</f>
        <v>Conventional</v>
      </c>
      <c r="E2174" s="9" t="str">
        <f>(VLOOKUP($B2174,'F&amp;I Log'!$H$3:$S$8977,5,FALSE))</f>
        <v>5 PERIWINKLE PL</v>
      </c>
      <c r="F2174" s="9" t="str">
        <f>IFERROR(VLOOKUP($B2174,'F&amp;I Log'!$H$3:$S$8977,6,FALSE),"--")</f>
        <v>NEWTOWN</v>
      </c>
      <c r="G2174" s="9" t="str">
        <f>IFERROR(VLOOKUP($B2174,'F&amp;I Log'!$H$3:$S$8977,7,FALSE),"--")</f>
        <v>PA</v>
      </c>
      <c r="H2174" s="9" t="str">
        <f>IFERROR(VLOOKUP($B2174,'F&amp;I Log'!$H$3:$S$8977,8,FALSE),"--")</f>
        <v>18940-9225</v>
      </c>
      <c r="I2174" s="9" t="str">
        <f>IFERROR(VLOOKUP($B2174,'F&amp;I Log'!$H$3:$S$8977,9,FALSE),"--")</f>
        <v>oreobella@verizon.net</v>
      </c>
      <c r="J2174" s="9" t="str">
        <f>IFERROR(VLOOKUP($B2174,'F&amp;I Log'!$H$3:$S$8977,10,FALSE),"--")</f>
        <v>267-885-8165</v>
      </c>
    </row>
    <row r="2175" spans="2:10" hidden="1" x14ac:dyDescent="0.2">
      <c r="B2175" t="s">
        <v>14194</v>
      </c>
      <c r="C2175" s="9">
        <v>1</v>
      </c>
      <c r="D2175" s="9" t="str">
        <f>VLOOKUP($B2175,'F&amp;I Log'!$H$3:$I$8977,2,FALSE)</f>
        <v>Conventional</v>
      </c>
      <c r="E2175" s="9" t="str">
        <f>(VLOOKUP($B2175,'F&amp;I Log'!$H$3:$S$8977,5,FALSE))</f>
        <v>1050 BRIGHTON RIDGE RD</v>
      </c>
      <c r="F2175" s="9" t="str">
        <f>IFERROR(VLOOKUP($B2175,'F&amp;I Log'!$H$3:$S$8977,6,FALSE),"--")</f>
        <v>GREEN LANE</v>
      </c>
      <c r="G2175" s="9" t="str">
        <f>IFERROR(VLOOKUP($B2175,'F&amp;I Log'!$H$3:$S$8977,7,FALSE),"--")</f>
        <v>PA</v>
      </c>
      <c r="H2175" s="9" t="str">
        <f>IFERROR(VLOOKUP($B2175,'F&amp;I Log'!$H$3:$S$8977,8,FALSE),"--")</f>
        <v>18054-2555</v>
      </c>
      <c r="I2175" s="9" t="str">
        <f>IFERROR(VLOOKUP($B2175,'F&amp;I Log'!$H$3:$S$8977,9,FALSE),"--")</f>
        <v>tik@att.net</v>
      </c>
      <c r="J2175" s="9" t="str">
        <f>IFERROR(VLOOKUP($B2175,'F&amp;I Log'!$H$3:$S$8977,10,FALSE),"--")</f>
        <v>215-896-2163</v>
      </c>
    </row>
    <row r="2176" spans="2:10" hidden="1" x14ac:dyDescent="0.2">
      <c r="B2176" t="s">
        <v>14200</v>
      </c>
      <c r="C2176" s="9">
        <v>1</v>
      </c>
      <c r="D2176" s="9" t="str">
        <f>VLOOKUP($B2176,'F&amp;I Log'!$H$3:$I$8977,2,FALSE)</f>
        <v>Conventional</v>
      </c>
      <c r="E2176" s="9" t="str">
        <f>(VLOOKUP($B2176,'F&amp;I Log'!$H$3:$S$8977,5,FALSE))</f>
        <v>1317 BROAD ST</v>
      </c>
      <c r="F2176" s="9" t="str">
        <f>IFERROR(VLOOKUP($B2176,'F&amp;I Log'!$H$3:$S$8977,6,FALSE),"--")</f>
        <v>PERKASIE</v>
      </c>
      <c r="G2176" s="9" t="str">
        <f>IFERROR(VLOOKUP($B2176,'F&amp;I Log'!$H$3:$S$8977,7,FALSE),"--")</f>
        <v>PA</v>
      </c>
      <c r="H2176" s="9" t="str">
        <f>IFERROR(VLOOKUP($B2176,'F&amp;I Log'!$H$3:$S$8977,8,FALSE),"--")</f>
        <v>18944</v>
      </c>
      <c r="I2176" s="9" t="str">
        <f>IFERROR(VLOOKUP($B2176,'F&amp;I Log'!$H$3:$S$8977,9,FALSE),"--")</f>
        <v>JPEPPELMAN@YAHOO.COM</v>
      </c>
      <c r="J2176" s="9" t="str">
        <f>IFERROR(VLOOKUP($B2176,'F&amp;I Log'!$H$3:$S$8977,10,FALSE),"--")</f>
        <v>215-249-0373</v>
      </c>
    </row>
    <row r="2177" spans="2:10" hidden="1" x14ac:dyDescent="0.2">
      <c r="B2177" t="s">
        <v>14207</v>
      </c>
      <c r="C2177" s="9">
        <v>1</v>
      </c>
      <c r="D2177" s="9" t="str">
        <f>VLOOKUP($B2177,'F&amp;I Log'!$H$3:$I$8977,2,FALSE)</f>
        <v>Conventional</v>
      </c>
      <c r="E2177" s="9" t="str">
        <f>(VLOOKUP($B2177,'F&amp;I Log'!$H$3:$S$8977,5,FALSE))</f>
        <v>225 SURREY RD</v>
      </c>
      <c r="F2177" s="9" t="str">
        <f>IFERROR(VLOOKUP($B2177,'F&amp;I Log'!$H$3:$S$8977,6,FALSE),"--")</f>
        <v>WARMINSTER</v>
      </c>
      <c r="G2177" s="9" t="str">
        <f>IFERROR(VLOOKUP($B2177,'F&amp;I Log'!$H$3:$S$8977,7,FALSE),"--")</f>
        <v>PA</v>
      </c>
      <c r="H2177" s="9" t="str">
        <f>IFERROR(VLOOKUP($B2177,'F&amp;I Log'!$H$3:$S$8977,8,FALSE),"--")</f>
        <v>18974-3730</v>
      </c>
      <c r="I2177" s="9" t="str">
        <f>IFERROR(VLOOKUP($B2177,'F&amp;I Log'!$H$3:$S$8977,9,FALSE),"--")</f>
        <v>MDLMKR@AOL.COM</v>
      </c>
      <c r="J2177" s="9" t="str">
        <f>IFERROR(VLOOKUP($B2177,'F&amp;I Log'!$H$3:$S$8977,10,FALSE),"--")</f>
        <v>215-620-2037</v>
      </c>
    </row>
    <row r="2178" spans="2:10" hidden="1" x14ac:dyDescent="0.2">
      <c r="B2178" t="s">
        <v>14215</v>
      </c>
      <c r="C2178" s="9">
        <v>1</v>
      </c>
      <c r="D2178" s="9" t="str">
        <f>VLOOKUP($B2178,'F&amp;I Log'!$H$3:$I$8977,2,FALSE)</f>
        <v>Conventional</v>
      </c>
      <c r="E2178" s="9" t="str">
        <f>(VLOOKUP($B2178,'F&amp;I Log'!$H$3:$S$8977,5,FALSE))</f>
        <v>621 MELVINS RD</v>
      </c>
      <c r="F2178" s="9" t="str">
        <f>IFERROR(VLOOKUP($B2178,'F&amp;I Log'!$H$3:$S$8977,6,FALSE),"--")</f>
        <v>TELFORD</v>
      </c>
      <c r="G2178" s="9" t="str">
        <f>IFERROR(VLOOKUP($B2178,'F&amp;I Log'!$H$3:$S$8977,7,FALSE),"--")</f>
        <v>PA</v>
      </c>
      <c r="H2178" s="9" t="str">
        <f>IFERROR(VLOOKUP($B2178,'F&amp;I Log'!$H$3:$S$8977,8,FALSE),"--")</f>
        <v>18969</v>
      </c>
      <c r="I2178" s="9" t="str">
        <f>IFERROR(VLOOKUP($B2178,'F&amp;I Log'!$H$3:$S$8977,9,FALSE),"--")</f>
        <v>MAUREEN_VICTORIA@VERIZON.NET</v>
      </c>
      <c r="J2178" s="9" t="str">
        <f>IFERROR(VLOOKUP($B2178,'F&amp;I Log'!$H$3:$S$8977,10,FALSE),"--")</f>
        <v>215-721-1579</v>
      </c>
    </row>
    <row r="2179" spans="2:10" hidden="1" x14ac:dyDescent="0.2">
      <c r="B2179" t="s">
        <v>14218</v>
      </c>
      <c r="C2179" s="9">
        <v>1</v>
      </c>
      <c r="D2179" s="9" t="str">
        <f>VLOOKUP($B2179,'F&amp;I Log'!$H$3:$I$8977,2,FALSE)</f>
        <v>Conventional</v>
      </c>
      <c r="E2179" s="9" t="str">
        <f>(VLOOKUP($B2179,'F&amp;I Log'!$H$3:$S$8977,5,FALSE))</f>
        <v>17 W PLAYERS WAY</v>
      </c>
      <c r="F2179" s="9" t="str">
        <f>IFERROR(VLOOKUP($B2179,'F&amp;I Log'!$H$3:$S$8977,6,FALSE),"--")</f>
        <v>HAZLETON</v>
      </c>
      <c r="G2179" s="9" t="str">
        <f>IFERROR(VLOOKUP($B2179,'F&amp;I Log'!$H$3:$S$8977,7,FALSE),"--")</f>
        <v>PA</v>
      </c>
      <c r="H2179" s="9" t="str">
        <f>IFERROR(VLOOKUP($B2179,'F&amp;I Log'!$H$3:$S$8977,8,FALSE),"--")</f>
        <v>18202</v>
      </c>
      <c r="I2179" s="9" t="str">
        <f>IFERROR(VLOOKUP($B2179,'F&amp;I Log'!$H$3:$S$8977,9,FALSE),"--")</f>
        <v>SEAN@ELITEREVENUE.COM</v>
      </c>
      <c r="J2179" s="9" t="str">
        <f>IFERROR(VLOOKUP($B2179,'F&amp;I Log'!$H$3:$S$8977,10,FALSE),"--")</f>
        <v>570-233-1516</v>
      </c>
    </row>
    <row r="2180" spans="2:10" hidden="1" x14ac:dyDescent="0.2">
      <c r="B2180" t="s">
        <v>14227</v>
      </c>
      <c r="C2180" s="9">
        <v>1</v>
      </c>
      <c r="D2180" s="9" t="str">
        <f>VLOOKUP($B2180,'F&amp;I Log'!$H$3:$I$8977,2,FALSE)</f>
        <v>Conventional</v>
      </c>
      <c r="E2180" s="9" t="str">
        <f>(VLOOKUP($B2180,'F&amp;I Log'!$H$3:$S$8977,5,FALSE))</f>
        <v>208 W VALLEY BROOK RD</v>
      </c>
      <c r="F2180" s="9" t="str">
        <f>IFERROR(VLOOKUP($B2180,'F&amp;I Log'!$H$3:$S$8977,6,FALSE),"--")</f>
        <v>CALIFON</v>
      </c>
      <c r="G2180" s="9" t="str">
        <f>IFERROR(VLOOKUP($B2180,'F&amp;I Log'!$H$3:$S$8977,7,FALSE),"--")</f>
        <v>NJ</v>
      </c>
      <c r="H2180" s="9" t="str">
        <f>IFERROR(VLOOKUP($B2180,'F&amp;I Log'!$H$3:$S$8977,8,FALSE),"--")</f>
        <v>07830-3528</v>
      </c>
      <c r="I2180" s="9" t="str">
        <f>IFERROR(VLOOKUP($B2180,'F&amp;I Log'!$H$3:$S$8977,9,FALSE),"--")</f>
        <v>GILBERTKENN@GMAIL.COM</v>
      </c>
      <c r="J2180" s="9" t="str">
        <f>IFERROR(VLOOKUP($B2180,'F&amp;I Log'!$H$3:$S$8977,10,FALSE),"--")</f>
        <v>908-581-6956</v>
      </c>
    </row>
    <row r="2181" spans="2:10" hidden="1" x14ac:dyDescent="0.2">
      <c r="B2181" t="s">
        <v>14239</v>
      </c>
      <c r="C2181" s="9">
        <v>1</v>
      </c>
      <c r="D2181" s="9" t="str">
        <f>VLOOKUP($B2181,'F&amp;I Log'!$H$3:$I$8977,2,FALSE)</f>
        <v>Conventional</v>
      </c>
      <c r="E2181" s="9" t="str">
        <f>(VLOOKUP($B2181,'F&amp;I Log'!$H$3:$S$8977,5,FALSE))</f>
        <v>1030 E LANCASTER AVE APT 323</v>
      </c>
      <c r="F2181" s="9" t="str">
        <f>IFERROR(VLOOKUP($B2181,'F&amp;I Log'!$H$3:$S$8977,6,FALSE),"--")</f>
        <v>BRYN MAWR</v>
      </c>
      <c r="G2181" s="9" t="str">
        <f>IFERROR(VLOOKUP($B2181,'F&amp;I Log'!$H$3:$S$8977,7,FALSE),"--")</f>
        <v>PA</v>
      </c>
      <c r="H2181" s="9" t="str">
        <f>IFERROR(VLOOKUP($B2181,'F&amp;I Log'!$H$3:$S$8977,8,FALSE),"--")</f>
        <v>19010-1422</v>
      </c>
      <c r="I2181" s="9" t="str">
        <f>IFERROR(VLOOKUP($B2181,'F&amp;I Log'!$H$3:$S$8977,9,FALSE),"--")</f>
        <v>SAMUELYONAS@YAHOO.COM</v>
      </c>
      <c r="J2181" s="9" t="str">
        <f>IFERROR(VLOOKUP($B2181,'F&amp;I Log'!$H$3:$S$8977,10,FALSE),"--")</f>
        <v>215-432-3242</v>
      </c>
    </row>
    <row r="2182" spans="2:10" hidden="1" x14ac:dyDescent="0.2">
      <c r="B2182" t="s">
        <v>14246</v>
      </c>
      <c r="C2182" s="9">
        <v>1</v>
      </c>
      <c r="D2182" s="9" t="str">
        <f>VLOOKUP($B2182,'F&amp;I Log'!$H$3:$I$8977,2,FALSE)</f>
        <v>Conventional</v>
      </c>
      <c r="E2182" s="9" t="str">
        <f>(VLOOKUP($B2182,'F&amp;I Log'!$H$3:$S$8977,5,FALSE))</f>
        <v>112 BROOKLINE BLVD</v>
      </c>
      <c r="F2182" s="9" t="str">
        <f>IFERROR(VLOOKUP($B2182,'F&amp;I Log'!$H$3:$S$8977,6,FALSE),"--")</f>
        <v>HAVERTOWN</v>
      </c>
      <c r="G2182" s="9" t="str">
        <f>IFERROR(VLOOKUP($B2182,'F&amp;I Log'!$H$3:$S$8977,7,FALSE),"--")</f>
        <v>PA</v>
      </c>
      <c r="H2182" s="9" t="str">
        <f>IFERROR(VLOOKUP($B2182,'F&amp;I Log'!$H$3:$S$8977,8,FALSE),"--")</f>
        <v>19083-3804</v>
      </c>
      <c r="I2182" s="9" t="str">
        <f>IFERROR(VLOOKUP($B2182,'F&amp;I Log'!$H$3:$S$8977,9,FALSE),"--")</f>
        <v>KEENANJOS@GMAIL.COM</v>
      </c>
      <c r="J2182" s="9" t="str">
        <f>IFERROR(VLOOKUP($B2182,'F&amp;I Log'!$H$3:$S$8977,10,FALSE),"--")</f>
        <v>610-329-1332</v>
      </c>
    </row>
    <row r="2183" spans="2:10" hidden="1" x14ac:dyDescent="0.2">
      <c r="B2183" t="s">
        <v>14253</v>
      </c>
      <c r="C2183" s="9">
        <v>1</v>
      </c>
      <c r="D2183" s="9" t="str">
        <f>VLOOKUP($B2183,'F&amp;I Log'!$H$3:$I$8977,2,FALSE)</f>
        <v>Conventional</v>
      </c>
      <c r="E2183" s="9" t="str">
        <f>(VLOOKUP($B2183,'F&amp;I Log'!$H$3:$S$8977,5,FALSE))</f>
        <v>231 W DUVAL ST</v>
      </c>
      <c r="F2183" s="9" t="str">
        <f>IFERROR(VLOOKUP($B2183,'F&amp;I Log'!$H$3:$S$8977,6,FALSE),"--")</f>
        <v>PHILADELPHIA</v>
      </c>
      <c r="G2183" s="9" t="str">
        <f>IFERROR(VLOOKUP($B2183,'F&amp;I Log'!$H$3:$S$8977,7,FALSE),"--")</f>
        <v>PA</v>
      </c>
      <c r="H2183" s="9" t="str">
        <f>IFERROR(VLOOKUP($B2183,'F&amp;I Log'!$H$3:$S$8977,8,FALSE),"--")</f>
        <v>19144-2507</v>
      </c>
      <c r="I2183" s="9" t="str">
        <f>IFERROR(VLOOKUP($B2183,'F&amp;I Log'!$H$3:$S$8977,9,FALSE),"--")</f>
        <v>zachary.burkholder@gmail.com</v>
      </c>
      <c r="J2183" s="9" t="str">
        <f>IFERROR(VLOOKUP($B2183,'F&amp;I Log'!$H$3:$S$8977,10,FALSE),"--")</f>
        <v>609-334-7774</v>
      </c>
    </row>
    <row r="2184" spans="2:10" hidden="1" x14ac:dyDescent="0.2">
      <c r="B2184" t="s">
        <v>14275</v>
      </c>
      <c r="C2184" s="9">
        <v>1</v>
      </c>
      <c r="D2184" s="9" t="str">
        <f>VLOOKUP($B2184,'F&amp;I Log'!$H$3:$I$8977,2,FALSE)</f>
        <v>Conventional</v>
      </c>
      <c r="E2184" s="9" t="str">
        <f>(VLOOKUP($B2184,'F&amp;I Log'!$H$3:$S$8977,5,FALSE))</f>
        <v>3115 RIDGE RD</v>
      </c>
      <c r="F2184" s="9" t="str">
        <f>IFERROR(VLOOKUP($B2184,'F&amp;I Log'!$H$3:$S$8977,6,FALSE),"--")</f>
        <v>PERKASIE</v>
      </c>
      <c r="G2184" s="9" t="str">
        <f>IFERROR(VLOOKUP($B2184,'F&amp;I Log'!$H$3:$S$8977,7,FALSE),"--")</f>
        <v>PA</v>
      </c>
      <c r="H2184" s="9" t="str">
        <f>IFERROR(VLOOKUP($B2184,'F&amp;I Log'!$H$3:$S$8977,8,FALSE),"--")</f>
        <v>18944-3908</v>
      </c>
      <c r="I2184" s="9" t="str">
        <f>IFERROR(VLOOKUP($B2184,'F&amp;I Log'!$H$3:$S$8977,9,FALSE),"--")</f>
        <v/>
      </c>
      <c r="J2184" s="9" t="str">
        <f>IFERROR(VLOOKUP($B2184,'F&amp;I Log'!$H$3:$S$8977,10,FALSE),"--")</f>
        <v>215-795-2911</v>
      </c>
    </row>
    <row r="2185" spans="2:10" hidden="1" x14ac:dyDescent="0.2">
      <c r="B2185" t="s">
        <v>14281</v>
      </c>
      <c r="C2185" s="9">
        <v>1</v>
      </c>
      <c r="D2185" s="9" t="str">
        <f>VLOOKUP($B2185,'F&amp;I Log'!$H$3:$I$8977,2,FALSE)</f>
        <v>Conventional</v>
      </c>
      <c r="E2185" s="9" t="str">
        <f>(VLOOKUP($B2185,'F&amp;I Log'!$H$3:$S$8977,5,FALSE))</f>
        <v>3604 YORK RD</v>
      </c>
      <c r="F2185" s="9" t="str">
        <f>IFERROR(VLOOKUP($B2185,'F&amp;I Log'!$H$3:$S$8977,6,FALSE),"--")</f>
        <v>FURLONG</v>
      </c>
      <c r="G2185" s="9" t="str">
        <f>IFERROR(VLOOKUP($B2185,'F&amp;I Log'!$H$3:$S$8977,7,FALSE),"--")</f>
        <v>PA</v>
      </c>
      <c r="H2185" s="9" t="str">
        <f>IFERROR(VLOOKUP($B2185,'F&amp;I Log'!$H$3:$S$8977,8,FALSE),"--")</f>
        <v>18925</v>
      </c>
      <c r="I2185" s="9" t="str">
        <f>IFERROR(VLOOKUP($B2185,'F&amp;I Log'!$H$3:$S$8977,9,FALSE),"--")</f>
        <v>BARRYLUFFAUTO@GMAIL.COM</v>
      </c>
      <c r="J2185" s="9" t="str">
        <f>IFERROR(VLOOKUP($B2185,'F&amp;I Log'!$H$3:$S$8977,10,FALSE),"--")</f>
        <v>215-499-0248</v>
      </c>
    </row>
    <row r="2186" spans="2:10" hidden="1" x14ac:dyDescent="0.2">
      <c r="B2186" t="s">
        <v>14288</v>
      </c>
      <c r="C2186" s="9">
        <v>1</v>
      </c>
      <c r="D2186" s="9" t="str">
        <f>VLOOKUP($B2186,'F&amp;I Log'!$H$3:$I$8977,2,FALSE)</f>
        <v>Conventional</v>
      </c>
      <c r="E2186" s="9" t="str">
        <f>(VLOOKUP($B2186,'F&amp;I Log'!$H$3:$S$8977,5,FALSE))</f>
        <v>116 BRIDGEVIEW DR</v>
      </c>
      <c r="F2186" s="9" t="str">
        <f>IFERROR(VLOOKUP($B2186,'F&amp;I Log'!$H$3:$S$8977,6,FALSE),"--")</f>
        <v>PERKASIE</v>
      </c>
      <c r="G2186" s="9" t="str">
        <f>IFERROR(VLOOKUP($B2186,'F&amp;I Log'!$H$3:$S$8977,7,FALSE),"--")</f>
        <v>PA</v>
      </c>
      <c r="H2186" s="9" t="str">
        <f>IFERROR(VLOOKUP($B2186,'F&amp;I Log'!$H$3:$S$8977,8,FALSE),"--")</f>
        <v>18944-2361</v>
      </c>
      <c r="I2186" s="9" t="str">
        <f>IFERROR(VLOOKUP($B2186,'F&amp;I Log'!$H$3:$S$8977,9,FALSE),"--")</f>
        <v>LAURENMCINTYRE5@GMAIL.COM</v>
      </c>
      <c r="J2186" s="9" t="str">
        <f>IFERROR(VLOOKUP($B2186,'F&amp;I Log'!$H$3:$S$8977,10,FALSE),"--")</f>
        <v>267-374-2418</v>
      </c>
    </row>
    <row r="2187" spans="2:10" hidden="1" x14ac:dyDescent="0.2">
      <c r="B2187" t="s">
        <v>14295</v>
      </c>
      <c r="C2187" s="9">
        <v>1</v>
      </c>
      <c r="D2187" s="9" t="str">
        <f>VLOOKUP($B2187,'F&amp;I Log'!$H$3:$I$8977,2,FALSE)</f>
        <v>Conventional</v>
      </c>
      <c r="E2187" s="9" t="str">
        <f>(VLOOKUP($B2187,'F&amp;I Log'!$H$3:$S$8977,5,FALSE))</f>
        <v>845 CENTRAL AVE</v>
      </c>
      <c r="F2187" s="9" t="str">
        <f>IFERROR(VLOOKUP($B2187,'F&amp;I Log'!$H$3:$S$8977,6,FALSE),"--")</f>
        <v>SOUTHAMPTON</v>
      </c>
      <c r="G2187" s="9" t="str">
        <f>IFERROR(VLOOKUP($B2187,'F&amp;I Log'!$H$3:$S$8977,7,FALSE),"--")</f>
        <v>PA</v>
      </c>
      <c r="H2187" s="9" t="str">
        <f>IFERROR(VLOOKUP($B2187,'F&amp;I Log'!$H$3:$S$8977,8,FALSE),"--")</f>
        <v>18966-4203</v>
      </c>
      <c r="I2187" s="9" t="str">
        <f>IFERROR(VLOOKUP($B2187,'F&amp;I Log'!$H$3:$S$8977,9,FALSE),"--")</f>
        <v>KHACK323@GMAIL.COM</v>
      </c>
      <c r="J2187" s="9" t="str">
        <f>IFERROR(VLOOKUP($B2187,'F&amp;I Log'!$H$3:$S$8977,10,FALSE),"--")</f>
        <v>215-868-9952</v>
      </c>
    </row>
    <row r="2188" spans="2:10" hidden="1" x14ac:dyDescent="0.2">
      <c r="B2188" t="s">
        <v>14303</v>
      </c>
      <c r="C2188" s="9">
        <v>1</v>
      </c>
      <c r="D2188" s="9" t="str">
        <f>VLOOKUP($B2188,'F&amp;I Log'!$H$3:$I$8977,2,FALSE)</f>
        <v>Conventional</v>
      </c>
      <c r="E2188" s="9" t="str">
        <f>(VLOOKUP($B2188,'F&amp;I Log'!$H$3:$S$8977,5,FALSE))</f>
        <v>102 JOHANSON AVE</v>
      </c>
      <c r="F2188" s="9" t="str">
        <f>IFERROR(VLOOKUP($B2188,'F&amp;I Log'!$H$3:$S$8977,6,FALSE),"--")</f>
        <v>HILLSBOROUGH</v>
      </c>
      <c r="G2188" s="9" t="str">
        <f>IFERROR(VLOOKUP($B2188,'F&amp;I Log'!$H$3:$S$8977,7,FALSE),"--")</f>
        <v>NJ</v>
      </c>
      <c r="H2188" s="9" t="str">
        <f>IFERROR(VLOOKUP($B2188,'F&amp;I Log'!$H$3:$S$8977,8,FALSE),"--")</f>
        <v>08844-4213</v>
      </c>
      <c r="I2188" s="9" t="str">
        <f>IFERROR(VLOOKUP($B2188,'F&amp;I Log'!$H$3:$S$8977,9,FALSE),"--")</f>
        <v>ROLANDOMONTALV2@GMAIL.COM</v>
      </c>
      <c r="J2188" s="9" t="str">
        <f>IFERROR(VLOOKUP($B2188,'F&amp;I Log'!$H$3:$S$8977,10,FALSE),"--")</f>
        <v>732-648-5401</v>
      </c>
    </row>
    <row r="2189" spans="2:10" hidden="1" x14ac:dyDescent="0.2">
      <c r="B2189" t="s">
        <v>14313</v>
      </c>
      <c r="C2189" s="9">
        <v>1</v>
      </c>
      <c r="D2189" s="9" t="str">
        <f>VLOOKUP($B2189,'F&amp;I Log'!$H$3:$I$8977,2,FALSE)</f>
        <v>Conventional</v>
      </c>
      <c r="E2189" s="9" t="str">
        <f>(VLOOKUP($B2189,'F&amp;I Log'!$H$3:$S$8977,5,FALSE))</f>
        <v>10 HALLS MILL RD</v>
      </c>
      <c r="F2189" s="9" t="str">
        <f>IFERROR(VLOOKUP($B2189,'F&amp;I Log'!$H$3:$S$8977,6,FALSE),"--")</f>
        <v>ASBURY</v>
      </c>
      <c r="G2189" s="9" t="str">
        <f>IFERROR(VLOOKUP($B2189,'F&amp;I Log'!$H$3:$S$8977,7,FALSE),"--")</f>
        <v>NJ</v>
      </c>
      <c r="H2189" s="9" t="str">
        <f>IFERROR(VLOOKUP($B2189,'F&amp;I Log'!$H$3:$S$8977,8,FALSE),"--")</f>
        <v>08802</v>
      </c>
      <c r="I2189" s="9" t="str">
        <f>IFERROR(VLOOKUP($B2189,'F&amp;I Log'!$H$3:$S$8977,9,FALSE),"--")</f>
        <v>GREGCHRIST77@HOTMAIL.COM</v>
      </c>
      <c r="J2189" s="9" t="str">
        <f>IFERROR(VLOOKUP($B2189,'F&amp;I Log'!$H$3:$S$8977,10,FALSE),"--")</f>
        <v>732-921-9375</v>
      </c>
    </row>
    <row r="2190" spans="2:10" hidden="1" x14ac:dyDescent="0.2">
      <c r="B2190" t="s">
        <v>14317</v>
      </c>
      <c r="C2190" s="9">
        <v>1</v>
      </c>
      <c r="D2190" s="9" t="str">
        <f>VLOOKUP($B2190,'F&amp;I Log'!$H$3:$I$8977,2,FALSE)</f>
        <v>Conventional</v>
      </c>
      <c r="E2190" s="9" t="str">
        <f>(VLOOKUP($B2190,'F&amp;I Log'!$H$3:$S$8977,5,FALSE))</f>
        <v>509 SPRING CT</v>
      </c>
      <c r="F2190" s="9" t="str">
        <f>IFERROR(VLOOKUP($B2190,'F&amp;I Log'!$H$3:$S$8977,6,FALSE),"--")</f>
        <v>PERKASIE</v>
      </c>
      <c r="G2190" s="9" t="str">
        <f>IFERROR(VLOOKUP($B2190,'F&amp;I Log'!$H$3:$S$8977,7,FALSE),"--")</f>
        <v>PA</v>
      </c>
      <c r="H2190" s="9" t="str">
        <f>IFERROR(VLOOKUP($B2190,'F&amp;I Log'!$H$3:$S$8977,8,FALSE),"--")</f>
        <v>18944</v>
      </c>
      <c r="I2190" s="9" t="str">
        <f>IFERROR(VLOOKUP($B2190,'F&amp;I Log'!$H$3:$S$8977,9,FALSE),"--")</f>
        <v>DJTRUMBOWER@YAHOO.COM</v>
      </c>
      <c r="J2190" s="9" t="str">
        <f>IFERROR(VLOOKUP($B2190,'F&amp;I Log'!$H$3:$S$8977,10,FALSE),"--")</f>
        <v>215-257-1260</v>
      </c>
    </row>
    <row r="2191" spans="2:10" hidden="1" x14ac:dyDescent="0.2">
      <c r="B2191" t="s">
        <v>14324</v>
      </c>
      <c r="C2191" s="9">
        <v>1</v>
      </c>
      <c r="D2191" s="9" t="str">
        <f>VLOOKUP($B2191,'F&amp;I Log'!$H$3:$I$8977,2,FALSE)</f>
        <v>Conventional</v>
      </c>
      <c r="E2191" s="9" t="str">
        <f>(VLOOKUP($B2191,'F&amp;I Log'!$H$3:$S$8977,5,FALSE))</f>
        <v>1639 BRIDGETON HILL RD</v>
      </c>
      <c r="F2191" s="9" t="str">
        <f>IFERROR(VLOOKUP($B2191,'F&amp;I Log'!$H$3:$S$8977,6,FALSE),"--")</f>
        <v>UPPER BLACK EDDY</v>
      </c>
      <c r="G2191" s="9" t="str">
        <f>IFERROR(VLOOKUP($B2191,'F&amp;I Log'!$H$3:$S$8977,7,FALSE),"--")</f>
        <v>PA</v>
      </c>
      <c r="H2191" s="9" t="str">
        <f>IFERROR(VLOOKUP($B2191,'F&amp;I Log'!$H$3:$S$8977,8,FALSE),"--")</f>
        <v>18972</v>
      </c>
      <c r="I2191" s="9" t="str">
        <f>IFERROR(VLOOKUP($B2191,'F&amp;I Log'!$H$3:$S$8977,9,FALSE),"--")</f>
        <v>UBEGREENMAN@GMAIL.COM</v>
      </c>
      <c r="J2191" s="9" t="str">
        <f>IFERROR(VLOOKUP($B2191,'F&amp;I Log'!$H$3:$S$8977,10,FALSE),"--")</f>
        <v>215-534-7213</v>
      </c>
    </row>
    <row r="2192" spans="2:10" hidden="1" x14ac:dyDescent="0.2">
      <c r="B2192" t="s">
        <v>14331</v>
      </c>
      <c r="C2192" s="9">
        <v>1</v>
      </c>
      <c r="D2192" s="9" t="str">
        <f>VLOOKUP($B2192,'F&amp;I Log'!$H$3:$I$8977,2,FALSE)</f>
        <v>Conventional</v>
      </c>
      <c r="E2192" s="9" t="str">
        <f>(VLOOKUP($B2192,'F&amp;I Log'!$H$3:$S$8977,5,FALSE))</f>
        <v>1619 SCHOOLHOUSE LANE</v>
      </c>
      <c r="F2192" s="9" t="str">
        <f>IFERROR(VLOOKUP($B2192,'F&amp;I Log'!$H$3:$S$8977,6,FALSE),"--")</f>
        <v>AMBLER</v>
      </c>
      <c r="G2192" s="9" t="str">
        <f>IFERROR(VLOOKUP($B2192,'F&amp;I Log'!$H$3:$S$8977,7,FALSE),"--")</f>
        <v>PA</v>
      </c>
      <c r="H2192" s="9" t="str">
        <f>IFERROR(VLOOKUP($B2192,'F&amp;I Log'!$H$3:$S$8977,8,FALSE),"--")</f>
        <v>19002</v>
      </c>
      <c r="I2192" s="9" t="str">
        <f>IFERROR(VLOOKUP($B2192,'F&amp;I Log'!$H$3:$S$8977,9,FALSE),"--")</f>
        <v>DEANA.QUIGLEY@COMCAST.NET</v>
      </c>
      <c r="J2192" s="9" t="str">
        <f>IFERROR(VLOOKUP($B2192,'F&amp;I Log'!$H$3:$S$8977,10,FALSE),"--")</f>
        <v>215-208-4188</v>
      </c>
    </row>
    <row r="2193" spans="2:10" hidden="1" x14ac:dyDescent="0.2">
      <c r="B2193" t="s">
        <v>14339</v>
      </c>
      <c r="C2193" s="9">
        <v>1</v>
      </c>
      <c r="D2193" s="9" t="str">
        <f>VLOOKUP($B2193,'F&amp;I Log'!$H$3:$I$8977,2,FALSE)</f>
        <v>Conventional</v>
      </c>
      <c r="E2193" s="9" t="str">
        <f>(VLOOKUP($B2193,'F&amp;I Log'!$H$3:$S$8977,5,FALSE))</f>
        <v>8708 YALE PL</v>
      </c>
      <c r="F2193" s="9" t="str">
        <f>IFERROR(VLOOKUP($B2193,'F&amp;I Log'!$H$3:$S$8977,6,FALSE),"--")</f>
        <v>PHILADELPHIA</v>
      </c>
      <c r="G2193" s="9" t="str">
        <f>IFERROR(VLOOKUP($B2193,'F&amp;I Log'!$H$3:$S$8977,7,FALSE),"--")</f>
        <v>PA</v>
      </c>
      <c r="H2193" s="9" t="str">
        <f>IFERROR(VLOOKUP($B2193,'F&amp;I Log'!$H$3:$S$8977,8,FALSE),"--")</f>
        <v>19136</v>
      </c>
      <c r="I2193" s="9" t="str">
        <f>IFERROR(VLOOKUP($B2193,'F&amp;I Log'!$H$3:$S$8977,9,FALSE),"--")</f>
        <v>KVN29HRVK@YAHOO.COM</v>
      </c>
      <c r="J2193" s="9" t="str">
        <f>IFERROR(VLOOKUP($B2193,'F&amp;I Log'!$H$3:$S$8977,10,FALSE),"--")</f>
        <v>215-335-1147</v>
      </c>
    </row>
    <row r="2194" spans="2:10" hidden="1" x14ac:dyDescent="0.2">
      <c r="B2194" t="s">
        <v>14356</v>
      </c>
      <c r="C2194" s="9">
        <v>1</v>
      </c>
      <c r="D2194" s="9" t="str">
        <f>VLOOKUP($B2194,'F&amp;I Log'!$H$3:$I$8977,2,FALSE)</f>
        <v>Conventional</v>
      </c>
      <c r="E2194" s="9" t="str">
        <f>(VLOOKUP($B2194,'F&amp;I Log'!$H$3:$S$8977,5,FALSE))</f>
        <v>124 PEREGRINE DR</v>
      </c>
      <c r="F2194" s="9" t="str">
        <f>IFERROR(VLOOKUP($B2194,'F&amp;I Log'!$H$3:$S$8977,6,FALSE),"--")</f>
        <v>VOORHEES</v>
      </c>
      <c r="G2194" s="9" t="str">
        <f>IFERROR(VLOOKUP($B2194,'F&amp;I Log'!$H$3:$S$8977,7,FALSE),"--")</f>
        <v>NJ</v>
      </c>
      <c r="H2194" s="9" t="str">
        <f>IFERROR(VLOOKUP($B2194,'F&amp;I Log'!$H$3:$S$8977,8,FALSE),"--")</f>
        <v>08043-1646</v>
      </c>
      <c r="I2194" s="9" t="str">
        <f>IFERROR(VLOOKUP($B2194,'F&amp;I Log'!$H$3:$S$8977,9,FALSE),"--")</f>
        <v/>
      </c>
      <c r="J2194" s="9" t="str">
        <f>IFERROR(VLOOKUP($B2194,'F&amp;I Log'!$H$3:$S$8977,10,FALSE),"--")</f>
        <v>856-438-6357</v>
      </c>
    </row>
    <row r="2195" spans="2:10" hidden="1" x14ac:dyDescent="0.2">
      <c r="B2195" t="s">
        <v>14365</v>
      </c>
      <c r="C2195" s="9">
        <v>1</v>
      </c>
      <c r="D2195" s="9" t="str">
        <f>VLOOKUP($B2195,'F&amp;I Log'!$H$3:$I$8977,2,FALSE)</f>
        <v>Conventional</v>
      </c>
      <c r="E2195" s="9" t="str">
        <f>(VLOOKUP($B2195,'F&amp;I Log'!$H$3:$S$8977,5,FALSE))</f>
        <v>357 FOUNDRY ST</v>
      </c>
      <c r="F2195" s="9" t="str">
        <f>IFERROR(VLOOKUP($B2195,'F&amp;I Log'!$H$3:$S$8977,6,FALSE),"--")</f>
        <v>PHOENIXVILLE</v>
      </c>
      <c r="G2195" s="9" t="str">
        <f>IFERROR(VLOOKUP($B2195,'F&amp;I Log'!$H$3:$S$8977,7,FALSE),"--")</f>
        <v>PA</v>
      </c>
      <c r="H2195" s="9" t="str">
        <f>IFERROR(VLOOKUP($B2195,'F&amp;I Log'!$H$3:$S$8977,8,FALSE),"--")</f>
        <v>19460-1348</v>
      </c>
      <c r="I2195" s="9" t="str">
        <f>IFERROR(VLOOKUP($B2195,'F&amp;I Log'!$H$3:$S$8977,9,FALSE),"--")</f>
        <v>JMSINGER@VT.EDU</v>
      </c>
      <c r="J2195" s="9" t="str">
        <f>IFERROR(VLOOKUP($B2195,'F&amp;I Log'!$H$3:$S$8977,10,FALSE),"--")</f>
        <v>215-527-4254</v>
      </c>
    </row>
    <row r="2196" spans="2:10" hidden="1" x14ac:dyDescent="0.2">
      <c r="B2196" t="s">
        <v>14371</v>
      </c>
      <c r="C2196" s="9">
        <v>1</v>
      </c>
      <c r="D2196" s="9" t="str">
        <f>VLOOKUP($B2196,'F&amp;I Log'!$H$3:$I$8977,2,FALSE)</f>
        <v>Conventional</v>
      </c>
      <c r="E2196" s="9" t="str">
        <f>(VLOOKUP($B2196,'F&amp;I Log'!$H$3:$S$8977,5,FALSE))</f>
        <v>431 CARPENTER LN</v>
      </c>
      <c r="F2196" s="9" t="str">
        <f>IFERROR(VLOOKUP($B2196,'F&amp;I Log'!$H$3:$S$8977,6,FALSE),"--")</f>
        <v>HATFIELD</v>
      </c>
      <c r="G2196" s="9" t="str">
        <f>IFERROR(VLOOKUP($B2196,'F&amp;I Log'!$H$3:$S$8977,7,FALSE),"--")</f>
        <v>PA</v>
      </c>
      <c r="H2196" s="9" t="str">
        <f>IFERROR(VLOOKUP($B2196,'F&amp;I Log'!$H$3:$S$8977,8,FALSE),"--")</f>
        <v>19440</v>
      </c>
      <c r="I2196" s="9" t="str">
        <f>IFERROR(VLOOKUP($B2196,'F&amp;I Log'!$H$3:$S$8977,9,FALSE),"--")</f>
        <v>JOHNKIRSTEIN@GMAIL.COM</v>
      </c>
      <c r="J2196" s="9" t="str">
        <f>IFERROR(VLOOKUP($B2196,'F&amp;I Log'!$H$3:$S$8977,10,FALSE),"--")</f>
        <v>215-368-5713</v>
      </c>
    </row>
    <row r="2197" spans="2:10" hidden="1" x14ac:dyDescent="0.2">
      <c r="B2197" t="s">
        <v>14382</v>
      </c>
      <c r="C2197" s="9">
        <v>1</v>
      </c>
      <c r="D2197" s="9" t="str">
        <f>VLOOKUP($B2197,'F&amp;I Log'!$H$3:$I$8977,2,FALSE)</f>
        <v>Conventional</v>
      </c>
      <c r="E2197" s="9" t="str">
        <f>(VLOOKUP($B2197,'F&amp;I Log'!$H$3:$S$8977,5,FALSE))</f>
        <v>214 FOREST HILL DR PO BOX 1076</v>
      </c>
      <c r="F2197" s="9" t="str">
        <f>IFERROR(VLOOKUP($B2197,'F&amp;I Log'!$H$3:$S$8977,6,FALSE),"--")</f>
        <v>BLAKESLEE</v>
      </c>
      <c r="G2197" s="9" t="str">
        <f>IFERROR(VLOOKUP($B2197,'F&amp;I Log'!$H$3:$S$8977,7,FALSE),"--")</f>
        <v>PA</v>
      </c>
      <c r="H2197" s="9" t="str">
        <f>IFERROR(VLOOKUP($B2197,'F&amp;I Log'!$H$3:$S$8977,8,FALSE),"--")</f>
        <v>18610</v>
      </c>
      <c r="I2197" s="9" t="str">
        <f>IFERROR(VLOOKUP($B2197,'F&amp;I Log'!$H$3:$S$8977,9,FALSE),"--")</f>
        <v>NICKDEEM22@GMAIL.COM</v>
      </c>
      <c r="J2197" s="9" t="str">
        <f>IFERROR(VLOOKUP($B2197,'F&amp;I Log'!$H$3:$S$8977,10,FALSE),"--")</f>
        <v>570-550-4334</v>
      </c>
    </row>
    <row r="2198" spans="2:10" hidden="1" x14ac:dyDescent="0.2">
      <c r="B2198" t="s">
        <v>14394</v>
      </c>
      <c r="C2198" s="9">
        <v>1</v>
      </c>
      <c r="D2198" s="9" t="str">
        <f>VLOOKUP($B2198,'F&amp;I Log'!$H$3:$I$8977,2,FALSE)</f>
        <v>Conventional</v>
      </c>
      <c r="E2198" s="9" t="str">
        <f>(VLOOKUP($B2198,'F&amp;I Log'!$H$3:$S$8977,5,FALSE))</f>
        <v>34 LIMESTONE BLVD</v>
      </c>
      <c r="F2198" s="9" t="str">
        <f>IFERROR(VLOOKUP($B2198,'F&amp;I Log'!$H$3:$S$8977,6,FALSE),"--")</f>
        <v>WASHINGTON</v>
      </c>
      <c r="G2198" s="9" t="str">
        <f>IFERROR(VLOOKUP($B2198,'F&amp;I Log'!$H$3:$S$8977,7,FALSE),"--")</f>
        <v>NJ</v>
      </c>
      <c r="H2198" s="9" t="str">
        <f>IFERROR(VLOOKUP($B2198,'F&amp;I Log'!$H$3:$S$8977,8,FALSE),"--")</f>
        <v>07882-2519</v>
      </c>
      <c r="I2198" s="9" t="str">
        <f>IFERROR(VLOOKUP($B2198,'F&amp;I Log'!$H$3:$S$8977,9,FALSE),"--")</f>
        <v>DAVID.HOGG747@GMAIL.COM</v>
      </c>
      <c r="J2198" s="9" t="str">
        <f>IFERROR(VLOOKUP($B2198,'F&amp;I Log'!$H$3:$S$8977,10,FALSE),"--")</f>
        <v>619-552-0472</v>
      </c>
    </row>
    <row r="2199" spans="2:10" hidden="1" x14ac:dyDescent="0.2">
      <c r="B2199" t="s">
        <v>14401</v>
      </c>
      <c r="C2199" s="9">
        <v>1</v>
      </c>
      <c r="D2199" s="9" t="str">
        <f>VLOOKUP($B2199,'F&amp;I Log'!$H$3:$I$8977,2,FALSE)</f>
        <v>Conventional</v>
      </c>
      <c r="E2199" s="9" t="str">
        <f>(VLOOKUP($B2199,'F&amp;I Log'!$H$3:$S$8977,5,FALSE))</f>
        <v>132 CHESTNUT RIDGE DR</v>
      </c>
      <c r="F2199" s="9" t="str">
        <f>IFERROR(VLOOKUP($B2199,'F&amp;I Log'!$H$3:$S$8977,6,FALSE),"--")</f>
        <v>MAGNOLIA</v>
      </c>
      <c r="G2199" s="9" t="str">
        <f>IFERROR(VLOOKUP($B2199,'F&amp;I Log'!$H$3:$S$8977,7,FALSE),"--")</f>
        <v>DE</v>
      </c>
      <c r="H2199" s="9" t="str">
        <f>IFERROR(VLOOKUP($B2199,'F&amp;I Log'!$H$3:$S$8977,8,FALSE),"--")</f>
        <v>19962-1618</v>
      </c>
      <c r="I2199" s="9" t="str">
        <f>IFERROR(VLOOKUP($B2199,'F&amp;I Log'!$H$3:$S$8977,9,FALSE),"--")</f>
        <v>EVIN.EGRON@ICLOUD.COM</v>
      </c>
      <c r="J2199" s="9" t="str">
        <f>IFERROR(VLOOKUP($B2199,'F&amp;I Log'!$H$3:$S$8977,10,FALSE),"--")</f>
        <v>417-848-1102</v>
      </c>
    </row>
    <row r="2200" spans="2:10" hidden="1" x14ac:dyDescent="0.2">
      <c r="B2200" t="s">
        <v>14411</v>
      </c>
      <c r="C2200" s="9">
        <v>1</v>
      </c>
      <c r="D2200" s="9" t="str">
        <f>VLOOKUP($B2200,'F&amp;I Log'!$H$3:$I$8977,2,FALSE)</f>
        <v>Conventional</v>
      </c>
      <c r="E2200" s="9" t="str">
        <f>(VLOOKUP($B2200,'F&amp;I Log'!$H$3:$S$8977,5,FALSE))</f>
        <v>3227 MEADOWVIEW CIR</v>
      </c>
      <c r="F2200" s="9" t="str">
        <f>IFERROR(VLOOKUP($B2200,'F&amp;I Log'!$H$3:$S$8977,6,FALSE),"--")</f>
        <v>FURLONG</v>
      </c>
      <c r="G2200" s="9" t="str">
        <f>IFERROR(VLOOKUP($B2200,'F&amp;I Log'!$H$3:$S$8977,7,FALSE),"--")</f>
        <v>PA</v>
      </c>
      <c r="H2200" s="9" t="str">
        <f>IFERROR(VLOOKUP($B2200,'F&amp;I Log'!$H$3:$S$8977,8,FALSE),"--")</f>
        <v>18925</v>
      </c>
      <c r="I2200" s="9" t="str">
        <f>IFERROR(VLOOKUP($B2200,'F&amp;I Log'!$H$3:$S$8977,9,FALSE),"--")</f>
        <v>SUETAMNY1@GMAIL.COM</v>
      </c>
      <c r="J2200" s="9" t="str">
        <f>IFERROR(VLOOKUP($B2200,'F&amp;I Log'!$H$3:$S$8977,10,FALSE),"--")</f>
        <v>215-480-5062</v>
      </c>
    </row>
    <row r="2201" spans="2:10" hidden="1" x14ac:dyDescent="0.2">
      <c r="B2201" t="s">
        <v>14419</v>
      </c>
      <c r="C2201" s="9">
        <v>1</v>
      </c>
      <c r="D2201" s="9" t="str">
        <f>VLOOKUP($B2201,'F&amp;I Log'!$H$3:$I$8977,2,FALSE)</f>
        <v>Conventional</v>
      </c>
      <c r="E2201" s="9" t="str">
        <f>(VLOOKUP($B2201,'F&amp;I Log'!$H$3:$S$8977,5,FALSE))</f>
        <v>340 LAKEWOOD RD</v>
      </c>
      <c r="F2201" s="9" t="str">
        <f>IFERROR(VLOOKUP($B2201,'F&amp;I Log'!$H$3:$S$8977,6,FALSE),"--")</f>
        <v>NEW EGYPT</v>
      </c>
      <c r="G2201" s="9" t="str">
        <f>IFERROR(VLOOKUP($B2201,'F&amp;I Log'!$H$3:$S$8977,7,FALSE),"--")</f>
        <v>NJ</v>
      </c>
      <c r="H2201" s="9" t="str">
        <f>IFERROR(VLOOKUP($B2201,'F&amp;I Log'!$H$3:$S$8977,8,FALSE),"--")</f>
        <v>08533-2111</v>
      </c>
      <c r="I2201" s="9" t="str">
        <f>IFERROR(VLOOKUP($B2201,'F&amp;I Log'!$H$3:$S$8977,9,FALSE),"--")</f>
        <v>MJM1SURVEYOR@COMCAST.NET</v>
      </c>
      <c r="J2201" s="9" t="str">
        <f>IFERROR(VLOOKUP($B2201,'F&amp;I Log'!$H$3:$S$8977,10,FALSE),"--")</f>
        <v>609-462-7350</v>
      </c>
    </row>
    <row r="2202" spans="2:10" hidden="1" x14ac:dyDescent="0.2">
      <c r="B2202" t="s">
        <v>14427</v>
      </c>
      <c r="C2202" s="9">
        <v>1</v>
      </c>
      <c r="D2202" s="9" t="str">
        <f>VLOOKUP($B2202,'F&amp;I Log'!$H$3:$I$8977,2,FALSE)</f>
        <v>Conventional</v>
      </c>
      <c r="E2202" s="9" t="str">
        <f>(VLOOKUP($B2202,'F&amp;I Log'!$H$3:$S$8977,5,FALSE))</f>
        <v>4 STONE MILL DR</v>
      </c>
      <c r="F2202" s="9" t="str">
        <f>IFERROR(VLOOKUP($B2202,'F&amp;I Log'!$H$3:$S$8977,6,FALSE),"--")</f>
        <v>PITTSTOWN</v>
      </c>
      <c r="G2202" s="9" t="str">
        <f>IFERROR(VLOOKUP($B2202,'F&amp;I Log'!$H$3:$S$8977,7,FALSE),"--")</f>
        <v>NJ</v>
      </c>
      <c r="H2202" s="9" t="str">
        <f>IFERROR(VLOOKUP($B2202,'F&amp;I Log'!$H$3:$S$8977,8,FALSE),"--")</f>
        <v>08867</v>
      </c>
      <c r="I2202" s="9" t="str">
        <f>IFERROR(VLOOKUP($B2202,'F&amp;I Log'!$H$3:$S$8977,9,FALSE),"--")</f>
        <v>PFSLLC@OUTLOOK.COM</v>
      </c>
      <c r="J2202" s="9" t="str">
        <f>IFERROR(VLOOKUP($B2202,'F&amp;I Log'!$H$3:$S$8977,10,FALSE),"--")</f>
        <v>908-581-2073</v>
      </c>
    </row>
    <row r="2203" spans="2:10" hidden="1" x14ac:dyDescent="0.2">
      <c r="B2203" t="s">
        <v>14436</v>
      </c>
      <c r="C2203" s="9">
        <v>1</v>
      </c>
      <c r="D2203" s="9" t="str">
        <f>VLOOKUP($B2203,'F&amp;I Log'!$H$3:$I$8977,2,FALSE)</f>
        <v>Conventional</v>
      </c>
      <c r="E2203" s="9" t="str">
        <f>(VLOOKUP($B2203,'F&amp;I Log'!$H$3:$S$8977,5,FALSE))</f>
        <v>562 FARMINGTON RD</v>
      </c>
      <c r="F2203" s="9" t="str">
        <f>IFERROR(VLOOKUP($B2203,'F&amp;I Log'!$H$3:$S$8977,6,FALSE),"--")</f>
        <v>BREINIGSVILLE</v>
      </c>
      <c r="G2203" s="9" t="str">
        <f>IFERROR(VLOOKUP($B2203,'F&amp;I Log'!$H$3:$S$8977,7,FALSE),"--")</f>
        <v>PA</v>
      </c>
      <c r="H2203" s="9" t="str">
        <f>IFERROR(VLOOKUP($B2203,'F&amp;I Log'!$H$3:$S$8977,8,FALSE),"--")</f>
        <v>18031-1705</v>
      </c>
      <c r="I2203" s="9" t="str">
        <f>IFERROR(VLOOKUP($B2203,'F&amp;I Log'!$H$3:$S$8977,9,FALSE),"--")</f>
        <v>MISH69O@AOL.COM</v>
      </c>
      <c r="J2203" s="9" t="str">
        <f>IFERROR(VLOOKUP($B2203,'F&amp;I Log'!$H$3:$S$8977,10,FALSE),"--")</f>
        <v>484-634-1146</v>
      </c>
    </row>
    <row r="2204" spans="2:10" hidden="1" x14ac:dyDescent="0.2">
      <c r="B2204" t="s">
        <v>14442</v>
      </c>
      <c r="C2204" s="9">
        <v>1</v>
      </c>
      <c r="D2204" s="9" t="str">
        <f>VLOOKUP($B2204,'F&amp;I Log'!$H$3:$I$8977,2,FALSE)</f>
        <v>Conventional</v>
      </c>
      <c r="E2204" s="9" t="str">
        <f>(VLOOKUP($B2204,'F&amp;I Log'!$H$3:$S$8977,5,FALSE))</f>
        <v>112 BRAMBLE LA</v>
      </c>
      <c r="F2204" s="9" t="str">
        <f>IFERROR(VLOOKUP($B2204,'F&amp;I Log'!$H$3:$S$8977,6,FALSE),"--")</f>
        <v>PERKASIE</v>
      </c>
      <c r="G2204" s="9" t="str">
        <f>IFERROR(VLOOKUP($B2204,'F&amp;I Log'!$H$3:$S$8977,7,FALSE),"--")</f>
        <v>PA</v>
      </c>
      <c r="H2204" s="9" t="str">
        <f>IFERROR(VLOOKUP($B2204,'F&amp;I Log'!$H$3:$S$8977,8,FALSE),"--")</f>
        <v>18944</v>
      </c>
      <c r="I2204" s="9" t="str">
        <f>IFERROR(VLOOKUP($B2204,'F&amp;I Log'!$H$3:$S$8977,9,FALSE),"--")</f>
        <v>CHRIS@YOLOSPORTSWEAR.COM</v>
      </c>
      <c r="J2204" s="9" t="str">
        <f>IFERROR(VLOOKUP($B2204,'F&amp;I Log'!$H$3:$S$8977,10,FALSE),"--")</f>
        <v>609-306-9124</v>
      </c>
    </row>
    <row r="2205" spans="2:10" hidden="1" x14ac:dyDescent="0.2">
      <c r="B2205" t="s">
        <v>14451</v>
      </c>
      <c r="C2205" s="9">
        <v>1</v>
      </c>
      <c r="D2205" s="9" t="str">
        <f>VLOOKUP($B2205,'F&amp;I Log'!$H$3:$I$8977,2,FALSE)</f>
        <v>Conventional</v>
      </c>
      <c r="E2205" s="9" t="str">
        <f>(VLOOKUP($B2205,'F&amp;I Log'!$H$3:$S$8977,5,FALSE))</f>
        <v>39 AMBERFIELD ROAD</v>
      </c>
      <c r="F2205" s="9" t="str">
        <f>IFERROR(VLOOKUP($B2205,'F&amp;I Log'!$H$3:$S$8977,6,FALSE),"--")</f>
        <v>ROBBINSVILLE</v>
      </c>
      <c r="G2205" s="9" t="str">
        <f>IFERROR(VLOOKUP($B2205,'F&amp;I Log'!$H$3:$S$8977,7,FALSE),"--")</f>
        <v>NJ</v>
      </c>
      <c r="H2205" s="9" t="str">
        <f>IFERROR(VLOOKUP($B2205,'F&amp;I Log'!$H$3:$S$8977,8,FALSE),"--")</f>
        <v>08691</v>
      </c>
      <c r="I2205" s="9" t="str">
        <f>IFERROR(VLOOKUP($B2205,'F&amp;I Log'!$H$3:$S$8977,9,FALSE),"--")</f>
        <v>JLABELLA91@YAHOO.COM</v>
      </c>
      <c r="J2205" s="9" t="str">
        <f>IFERROR(VLOOKUP($B2205,'F&amp;I Log'!$H$3:$S$8977,10,FALSE),"--")</f>
        <v>609-651-3884</v>
      </c>
    </row>
    <row r="2206" spans="2:10" x14ac:dyDescent="0.2">
      <c r="B2206" t="s">
        <v>14462</v>
      </c>
      <c r="C2206" s="9">
        <v>1</v>
      </c>
      <c r="D2206" s="9" t="str">
        <f>VLOOKUP($B2206,'F&amp;I Log'!$H$3:$I$8977,2,FALSE)</f>
        <v>Fleet</v>
      </c>
      <c r="E2206" s="9" t="str">
        <f>(VLOOKUP($B2206,'F&amp;I Log'!$H$3:$S$8977,5,FALSE))</f>
        <v>167 KEYSTONE RD</v>
      </c>
      <c r="F2206" s="9" t="str">
        <f>IFERROR(VLOOKUP($B2206,'F&amp;I Log'!$H$3:$S$8977,6,FALSE),"--")</f>
        <v>CHESTER</v>
      </c>
      <c r="G2206" s="9" t="str">
        <f>IFERROR(VLOOKUP($B2206,'F&amp;I Log'!$H$3:$S$8977,7,FALSE),"--")</f>
        <v>PA</v>
      </c>
      <c r="H2206" s="9" t="str">
        <f>IFERROR(VLOOKUP($B2206,'F&amp;I Log'!$H$3:$S$8977,8,FALSE),"--")</f>
        <v>19013-1430</v>
      </c>
      <c r="I2206" s="9" t="str">
        <f>IFERROR(VLOOKUP($B2206,'F&amp;I Log'!$H$3:$S$8977,9,FALSE),"--")</f>
        <v>JAFO2118@GMAIL.COM</v>
      </c>
      <c r="J2206" s="9" t="str">
        <f>IFERROR(VLOOKUP($B2206,'F&amp;I Log'!$H$3:$S$8977,10,FALSE),"--")</f>
        <v>610-494-6545</v>
      </c>
    </row>
    <row r="2207" spans="2:10" hidden="1" x14ac:dyDescent="0.2">
      <c r="B2207" t="s">
        <v>14468</v>
      </c>
      <c r="C2207" s="9">
        <v>1</v>
      </c>
      <c r="D2207" s="9" t="str">
        <f>VLOOKUP($B2207,'F&amp;I Log'!$H$3:$I$8977,2,FALSE)</f>
        <v>Conventional</v>
      </c>
      <c r="E2207" s="9" t="str">
        <f>(VLOOKUP($B2207,'F&amp;I Log'!$H$3:$S$8977,5,FALSE))</f>
        <v>612 N SHADY RETREAT RD APT 34</v>
      </c>
      <c r="F2207" s="9" t="str">
        <f>IFERROR(VLOOKUP($B2207,'F&amp;I Log'!$H$3:$S$8977,6,FALSE),"--")</f>
        <v>DOYLESTOWN</v>
      </c>
      <c r="G2207" s="9" t="str">
        <f>IFERROR(VLOOKUP($B2207,'F&amp;I Log'!$H$3:$S$8977,7,FALSE),"--")</f>
        <v>PA</v>
      </c>
      <c r="H2207" s="9" t="str">
        <f>IFERROR(VLOOKUP($B2207,'F&amp;I Log'!$H$3:$S$8977,8,FALSE),"--")</f>
        <v>18901</v>
      </c>
      <c r="I2207" s="9" t="str">
        <f>IFERROR(VLOOKUP($B2207,'F&amp;I Log'!$H$3:$S$8977,9,FALSE),"--")</f>
        <v>WILEYTZ2@AOL.COM</v>
      </c>
      <c r="J2207" s="9" t="str">
        <f>IFERROR(VLOOKUP($B2207,'F&amp;I Log'!$H$3:$S$8977,10,FALSE),"--")</f>
        <v>267-566-2482</v>
      </c>
    </row>
    <row r="2208" spans="2:10" hidden="1" x14ac:dyDescent="0.2">
      <c r="B2208" t="s">
        <v>14482</v>
      </c>
      <c r="C2208" s="9">
        <v>1</v>
      </c>
      <c r="D2208" s="9" t="str">
        <f>VLOOKUP($B2208,'F&amp;I Log'!$H$3:$I$8977,2,FALSE)</f>
        <v>Conventional</v>
      </c>
      <c r="E2208" s="9" t="str">
        <f>(VLOOKUP($B2208,'F&amp;I Log'!$H$3:$S$8977,5,FALSE))</f>
        <v>4003 MECHANICSVILLE RD</v>
      </c>
      <c r="F2208" s="9" t="str">
        <f>IFERROR(VLOOKUP($B2208,'F&amp;I Log'!$H$3:$S$8977,6,FALSE),"--")</f>
        <v>DOYLESTOWN</v>
      </c>
      <c r="G2208" s="9" t="str">
        <f>IFERROR(VLOOKUP($B2208,'F&amp;I Log'!$H$3:$S$8977,7,FALSE),"--")</f>
        <v>PA</v>
      </c>
      <c r="H2208" s="9" t="str">
        <f>IFERROR(VLOOKUP($B2208,'F&amp;I Log'!$H$3:$S$8977,8,FALSE),"--")</f>
        <v>18902-1619</v>
      </c>
      <c r="I2208" s="9" t="str">
        <f>IFERROR(VLOOKUP($B2208,'F&amp;I Log'!$H$3:$S$8977,9,FALSE),"--")</f>
        <v>bclemente55@gmail.com</v>
      </c>
      <c r="J2208" s="9" t="str">
        <f>IFERROR(VLOOKUP($B2208,'F&amp;I Log'!$H$3:$S$8977,10,FALSE),"--")</f>
        <v>908-229-1876</v>
      </c>
    </row>
    <row r="2209" spans="2:10" hidden="1" x14ac:dyDescent="0.2">
      <c r="B2209" t="s">
        <v>14489</v>
      </c>
      <c r="C2209" s="9">
        <v>1</v>
      </c>
      <c r="D2209" s="9" t="str">
        <f>VLOOKUP($B2209,'F&amp;I Log'!$H$3:$I$8977,2,FALSE)</f>
        <v>Conventional</v>
      </c>
      <c r="E2209" s="9" t="str">
        <f>(VLOOKUP($B2209,'F&amp;I Log'!$H$3:$S$8977,5,FALSE))</f>
        <v>408 CARMICHAEL DR</v>
      </c>
      <c r="F2209" s="9" t="str">
        <f>IFERROR(VLOOKUP($B2209,'F&amp;I Log'!$H$3:$S$8977,6,FALSE),"--")</f>
        <v>NORTH WALES</v>
      </c>
      <c r="G2209" s="9" t="str">
        <f>IFERROR(VLOOKUP($B2209,'F&amp;I Log'!$H$3:$S$8977,7,FALSE),"--")</f>
        <v>PA</v>
      </c>
      <c r="H2209" s="9" t="str">
        <f>IFERROR(VLOOKUP($B2209,'F&amp;I Log'!$H$3:$S$8977,8,FALSE),"--")</f>
        <v>19454</v>
      </c>
      <c r="I2209" s="9" t="str">
        <f>IFERROR(VLOOKUP($B2209,'F&amp;I Log'!$H$3:$S$8977,9,FALSE),"--")</f>
        <v>REICHLMJ@NPENN.ORG</v>
      </c>
      <c r="J2209" s="9" t="str">
        <f>IFERROR(VLOOKUP($B2209,'F&amp;I Log'!$H$3:$S$8977,10,FALSE),"--")</f>
        <v>215-896-3504</v>
      </c>
    </row>
    <row r="2210" spans="2:10" hidden="1" x14ac:dyDescent="0.2">
      <c r="B2210" t="s">
        <v>14491</v>
      </c>
      <c r="C2210" s="9">
        <v>1</v>
      </c>
      <c r="D2210" s="9" t="str">
        <f>VLOOKUP($B2210,'F&amp;I Log'!$H$3:$I$8977,2,FALSE)</f>
        <v>Conventional</v>
      </c>
      <c r="E2210" s="9" t="str">
        <f>(VLOOKUP($B2210,'F&amp;I Log'!$H$3:$S$8977,5,FALSE))</f>
        <v>2500 CREEKSIDE DR</v>
      </c>
      <c r="F2210" s="9" t="str">
        <f>IFERROR(VLOOKUP($B2210,'F&amp;I Log'!$H$3:$S$8977,6,FALSE),"--")</f>
        <v>LANSDALE</v>
      </c>
      <c r="G2210" s="9" t="str">
        <f>IFERROR(VLOOKUP($B2210,'F&amp;I Log'!$H$3:$S$8977,7,FALSE),"--")</f>
        <v>PA</v>
      </c>
      <c r="H2210" s="9" t="str">
        <f>IFERROR(VLOOKUP($B2210,'F&amp;I Log'!$H$3:$S$8977,8,FALSE),"--")</f>
        <v>19446</v>
      </c>
      <c r="I2210" s="9" t="str">
        <f>IFERROR(VLOOKUP($B2210,'F&amp;I Log'!$H$3:$S$8977,9,FALSE),"--")</f>
        <v>BEAR@CANIUSA.COM</v>
      </c>
      <c r="J2210" s="9" t="str">
        <f>IFERROR(VLOOKUP($B2210,'F&amp;I Log'!$H$3:$S$8977,10,FALSE),"--")</f>
        <v>215-880-9379</v>
      </c>
    </row>
    <row r="2211" spans="2:10" hidden="1" x14ac:dyDescent="0.2">
      <c r="B2211" t="s">
        <v>14499</v>
      </c>
      <c r="C2211" s="9">
        <v>1</v>
      </c>
      <c r="D2211" s="9" t="str">
        <f>VLOOKUP($B2211,'F&amp;I Log'!$H$3:$I$8977,2,FALSE)</f>
        <v>Conventional</v>
      </c>
      <c r="E2211" s="9" t="str">
        <f>(VLOOKUP($B2211,'F&amp;I Log'!$H$3:$S$8977,5,FALSE))</f>
        <v>4441 COUNTRY VIEW DR</v>
      </c>
      <c r="F2211" s="9" t="str">
        <f>IFERROR(VLOOKUP($B2211,'F&amp;I Log'!$H$3:$S$8977,6,FALSE),"--")</f>
        <v>DOYLESTOWN</v>
      </c>
      <c r="G2211" s="9" t="str">
        <f>IFERROR(VLOOKUP($B2211,'F&amp;I Log'!$H$3:$S$8977,7,FALSE),"--")</f>
        <v>PA</v>
      </c>
      <c r="H2211" s="9" t="str">
        <f>IFERROR(VLOOKUP($B2211,'F&amp;I Log'!$H$3:$S$8977,8,FALSE),"--")</f>
        <v>18902-9558</v>
      </c>
      <c r="I2211" s="9" t="str">
        <f>IFERROR(VLOOKUP($B2211,'F&amp;I Log'!$H$3:$S$8977,9,FALSE),"--")</f>
        <v>HEATHERFAITH722@GMAIL.COM</v>
      </c>
      <c r="J2211" s="9" t="str">
        <f>IFERROR(VLOOKUP($B2211,'F&amp;I Log'!$H$3:$S$8977,10,FALSE),"--")</f>
        <v>908-954-8285</v>
      </c>
    </row>
    <row r="2212" spans="2:10" hidden="1" x14ac:dyDescent="0.2">
      <c r="B2212" t="s">
        <v>14506</v>
      </c>
      <c r="C2212" s="9">
        <v>1</v>
      </c>
      <c r="D2212" s="9" t="str">
        <f>VLOOKUP($B2212,'F&amp;I Log'!$H$3:$I$8977,2,FALSE)</f>
        <v>Conventional</v>
      </c>
      <c r="E2212" s="9" t="str">
        <f>(VLOOKUP($B2212,'F&amp;I Log'!$H$3:$S$8977,5,FALSE))</f>
        <v>9574A JAMES ST</v>
      </c>
      <c r="F2212" s="9" t="str">
        <f>IFERROR(VLOOKUP($B2212,'F&amp;I Log'!$H$3:$S$8977,6,FALSE),"--")</f>
        <v>PHILADELPHIA</v>
      </c>
      <c r="G2212" s="9" t="str">
        <f>IFERROR(VLOOKUP($B2212,'F&amp;I Log'!$H$3:$S$8977,7,FALSE),"--")</f>
        <v>PA</v>
      </c>
      <c r="H2212" s="9" t="str">
        <f>IFERROR(VLOOKUP($B2212,'F&amp;I Log'!$H$3:$S$8977,8,FALSE),"--")</f>
        <v>19114</v>
      </c>
      <c r="I2212" s="9" t="str">
        <f>IFERROR(VLOOKUP($B2212,'F&amp;I Log'!$H$3:$S$8977,9,FALSE),"--")</f>
        <v>HEYDISGOMEZ@GMAIL.COM</v>
      </c>
      <c r="J2212" s="9" t="str">
        <f>IFERROR(VLOOKUP($B2212,'F&amp;I Log'!$H$3:$S$8977,10,FALSE),"--")</f>
        <v>856-759-7713</v>
      </c>
    </row>
    <row r="2213" spans="2:10" hidden="1" x14ac:dyDescent="0.2">
      <c r="B2213" t="s">
        <v>14514</v>
      </c>
      <c r="C2213" s="9">
        <v>1</v>
      </c>
      <c r="D2213" s="9" t="str">
        <f>VLOOKUP($B2213,'F&amp;I Log'!$H$3:$I$8977,2,FALSE)</f>
        <v>Conventional</v>
      </c>
      <c r="E2213" s="9" t="str">
        <f>(VLOOKUP($B2213,'F&amp;I Log'!$H$3:$S$8977,5,FALSE))</f>
        <v>1 KLINE BLVD</v>
      </c>
      <c r="F2213" s="9" t="str">
        <f>IFERROR(VLOOKUP($B2213,'F&amp;I Log'!$H$3:$S$8977,6,FALSE),"--")</f>
        <v>WHITEHOUSE STATION</v>
      </c>
      <c r="G2213" s="9" t="str">
        <f>IFERROR(VLOOKUP($B2213,'F&amp;I Log'!$H$3:$S$8977,7,FALSE),"--")</f>
        <v>NJ</v>
      </c>
      <c r="H2213" s="9" t="str">
        <f>IFERROR(VLOOKUP($B2213,'F&amp;I Log'!$H$3:$S$8977,8,FALSE),"--")</f>
        <v>08889</v>
      </c>
      <c r="I2213" s="9" t="str">
        <f>IFERROR(VLOOKUP($B2213,'F&amp;I Log'!$H$3:$S$8977,9,FALSE),"--")</f>
        <v>VERTAMASONRY@GMAIL.COM</v>
      </c>
      <c r="J2213" s="9" t="str">
        <f>IFERROR(VLOOKUP($B2213,'F&amp;I Log'!$H$3:$S$8977,10,FALSE),"--")</f>
        <v>908-434-8680</v>
      </c>
    </row>
    <row r="2214" spans="2:10" hidden="1" x14ac:dyDescent="0.2">
      <c r="B2214" t="s">
        <v>14519</v>
      </c>
      <c r="C2214" s="9">
        <v>1</v>
      </c>
      <c r="D2214" s="9" t="str">
        <f>VLOOKUP($B2214,'F&amp;I Log'!$H$3:$I$8977,2,FALSE)</f>
        <v>Conventional</v>
      </c>
      <c r="E2214" s="9" t="str">
        <f>(VLOOKUP($B2214,'F&amp;I Log'!$H$3:$S$8977,5,FALSE))</f>
        <v>31 MANOR DR</v>
      </c>
      <c r="F2214" s="9" t="str">
        <f>IFERROR(VLOOKUP($B2214,'F&amp;I Log'!$H$3:$S$8977,6,FALSE),"--")</f>
        <v>MORRISTOWN</v>
      </c>
      <c r="G2214" s="9" t="str">
        <f>IFERROR(VLOOKUP($B2214,'F&amp;I Log'!$H$3:$S$8977,7,FALSE),"--")</f>
        <v>NJ</v>
      </c>
      <c r="H2214" s="9" t="str">
        <f>IFERROR(VLOOKUP($B2214,'F&amp;I Log'!$H$3:$S$8977,8,FALSE),"--")</f>
        <v>07960-2738</v>
      </c>
      <c r="I2214" s="9" t="str">
        <f>IFERROR(VLOOKUP($B2214,'F&amp;I Log'!$H$3:$S$8977,9,FALSE),"--")</f>
        <v>MIKE.HABERMAN@VERIZONWIRELESS.COM</v>
      </c>
      <c r="J2214" s="9" t="str">
        <f>IFERROR(VLOOKUP($B2214,'F&amp;I Log'!$H$3:$S$8977,10,FALSE),"--")</f>
        <v>914-582-7276</v>
      </c>
    </row>
    <row r="2215" spans="2:10" hidden="1" x14ac:dyDescent="0.2">
      <c r="B2215" t="s">
        <v>14526</v>
      </c>
      <c r="C2215" s="9">
        <v>1</v>
      </c>
      <c r="D2215" s="9" t="str">
        <f>VLOOKUP($B2215,'F&amp;I Log'!$H$3:$I$8977,2,FALSE)</f>
        <v>Conventional</v>
      </c>
      <c r="E2215" s="9" t="str">
        <f>(VLOOKUP($B2215,'F&amp;I Log'!$H$3:$S$8977,5,FALSE))</f>
        <v>200 WINDSOR DR</v>
      </c>
      <c r="F2215" s="9" t="str">
        <f>IFERROR(VLOOKUP($B2215,'F&amp;I Log'!$H$3:$S$8977,6,FALSE),"--")</f>
        <v>CHURCHVILLE</v>
      </c>
      <c r="G2215" s="9" t="str">
        <f>IFERROR(VLOOKUP($B2215,'F&amp;I Log'!$H$3:$S$8977,7,FALSE),"--")</f>
        <v>PA</v>
      </c>
      <c r="H2215" s="9" t="str">
        <f>IFERROR(VLOOKUP($B2215,'F&amp;I Log'!$H$3:$S$8977,8,FALSE),"--")</f>
        <v>18966</v>
      </c>
      <c r="I2215" s="9" t="str">
        <f>IFERROR(VLOOKUP($B2215,'F&amp;I Log'!$H$3:$S$8977,9,FALSE),"--")</f>
        <v>KYORKROBBINS@GMAIL.COM</v>
      </c>
      <c r="J2215" s="9" t="str">
        <f>IFERROR(VLOOKUP($B2215,'F&amp;I Log'!$H$3:$S$8977,10,FALSE),"--")</f>
        <v>215-892-8465</v>
      </c>
    </row>
    <row r="2216" spans="2:10" hidden="1" x14ac:dyDescent="0.2">
      <c r="B2216" t="s">
        <v>14538</v>
      </c>
      <c r="C2216" s="9">
        <v>1</v>
      </c>
      <c r="D2216" s="9" t="str">
        <f>VLOOKUP($B2216,'F&amp;I Log'!$H$3:$I$8977,2,FALSE)</f>
        <v>Conventional</v>
      </c>
      <c r="E2216" s="9" t="str">
        <f>(VLOOKUP($B2216,'F&amp;I Log'!$H$3:$S$8977,5,FALSE))</f>
        <v>1275 ROUTE 179</v>
      </c>
      <c r="F2216" s="9" t="str">
        <f>IFERROR(VLOOKUP($B2216,'F&amp;I Log'!$H$3:$S$8977,6,FALSE),"--")</f>
        <v>LAMBERTVILLE</v>
      </c>
      <c r="G2216" s="9" t="str">
        <f>IFERROR(VLOOKUP($B2216,'F&amp;I Log'!$H$3:$S$8977,7,FALSE),"--")</f>
        <v>NJ</v>
      </c>
      <c r="H2216" s="9" t="str">
        <f>IFERROR(VLOOKUP($B2216,'F&amp;I Log'!$H$3:$S$8977,8,FALSE),"--")</f>
        <v>08530-3502</v>
      </c>
      <c r="I2216" s="9" t="str">
        <f>IFERROR(VLOOKUP($B2216,'F&amp;I Log'!$H$3:$S$8977,9,FALSE),"--")</f>
        <v/>
      </c>
      <c r="J2216" s="9" t="str">
        <f>IFERROR(VLOOKUP($B2216,'F&amp;I Log'!$H$3:$S$8977,10,FALSE),"--")</f>
        <v>609-651-6062</v>
      </c>
    </row>
    <row r="2217" spans="2:10" hidden="1" x14ac:dyDescent="0.2">
      <c r="B2217" t="s">
        <v>14545</v>
      </c>
      <c r="C2217" s="9">
        <v>1</v>
      </c>
      <c r="D2217" s="9" t="str">
        <f>VLOOKUP($B2217,'F&amp;I Log'!$H$3:$I$8977,2,FALSE)</f>
        <v>Conventional</v>
      </c>
      <c r="E2217" s="9" t="str">
        <f>(VLOOKUP($B2217,'F&amp;I Log'!$H$3:$S$8977,5,FALSE))</f>
        <v>141 E ELIZABETH LN</v>
      </c>
      <c r="F2217" s="9" t="str">
        <f>IFERROR(VLOOKUP($B2217,'F&amp;I Log'!$H$3:$S$8977,6,FALSE),"--")</f>
        <v>RICHBORO</v>
      </c>
      <c r="G2217" s="9" t="str">
        <f>IFERROR(VLOOKUP($B2217,'F&amp;I Log'!$H$3:$S$8977,7,FALSE),"--")</f>
        <v>PA</v>
      </c>
      <c r="H2217" s="9" t="str">
        <f>IFERROR(VLOOKUP($B2217,'F&amp;I Log'!$H$3:$S$8977,8,FALSE),"--")</f>
        <v>18954-1012</v>
      </c>
      <c r="I2217" s="9" t="str">
        <f>IFERROR(VLOOKUP($B2217,'F&amp;I Log'!$H$3:$S$8977,9,FALSE),"--")</f>
        <v>SDGETZ@ME.COM</v>
      </c>
      <c r="J2217" s="9" t="str">
        <f>IFERROR(VLOOKUP($B2217,'F&amp;I Log'!$H$3:$S$8977,10,FALSE),"--")</f>
        <v>215-589-2632</v>
      </c>
    </row>
    <row r="2218" spans="2:10" hidden="1" x14ac:dyDescent="0.2">
      <c r="B2218" t="s">
        <v>14575</v>
      </c>
      <c r="C2218" s="9">
        <v>1</v>
      </c>
      <c r="D2218" s="9" t="str">
        <f>VLOOKUP($B2218,'F&amp;I Log'!$H$3:$I$8977,2,FALSE)</f>
        <v>Conventional</v>
      </c>
      <c r="E2218" s="9" t="str">
        <f>(VLOOKUP($B2218,'F&amp;I Log'!$H$3:$S$8977,5,FALSE))</f>
        <v>10 MOLLY BEE RD</v>
      </c>
      <c r="F2218" s="9" t="str">
        <f>IFERROR(VLOOKUP($B2218,'F&amp;I Log'!$H$3:$S$8977,6,FALSE),"--")</f>
        <v>FLEMINGTON</v>
      </c>
      <c r="G2218" s="9" t="str">
        <f>IFERROR(VLOOKUP($B2218,'F&amp;I Log'!$H$3:$S$8977,7,FALSE),"--")</f>
        <v>NJ</v>
      </c>
      <c r="H2218" s="9" t="str">
        <f>IFERROR(VLOOKUP($B2218,'F&amp;I Log'!$H$3:$S$8977,8,FALSE),"--")</f>
        <v>08822-3331</v>
      </c>
      <c r="I2218" s="9" t="str">
        <f>IFERROR(VLOOKUP($B2218,'F&amp;I Log'!$H$3:$S$8977,9,FALSE),"--")</f>
        <v/>
      </c>
      <c r="J2218" s="9" t="str">
        <f>IFERROR(VLOOKUP($B2218,'F&amp;I Log'!$H$3:$S$8977,10,FALSE),"--")</f>
        <v>215-534-6419</v>
      </c>
    </row>
    <row r="2219" spans="2:10" hidden="1" x14ac:dyDescent="0.2">
      <c r="B2219" t="s">
        <v>14581</v>
      </c>
      <c r="C2219" s="9">
        <v>1</v>
      </c>
      <c r="D2219" s="9" t="str">
        <f>VLOOKUP($B2219,'F&amp;I Log'!$H$3:$I$8977,2,FALSE)</f>
        <v>Conventional</v>
      </c>
      <c r="E2219" s="9" t="str">
        <f>(VLOOKUP($B2219,'F&amp;I Log'!$H$3:$S$8977,5,FALSE))</f>
        <v>26 RENARD RD</v>
      </c>
      <c r="F2219" s="9" t="str">
        <f>IFERROR(VLOOKUP($B2219,'F&amp;I Log'!$H$3:$S$8977,6,FALSE),"--")</f>
        <v>HILLSBOROUGH</v>
      </c>
      <c r="G2219" s="9" t="str">
        <f>IFERROR(VLOOKUP($B2219,'F&amp;I Log'!$H$3:$S$8977,7,FALSE),"--")</f>
        <v>NJ</v>
      </c>
      <c r="H2219" s="9" t="str">
        <f>IFERROR(VLOOKUP($B2219,'F&amp;I Log'!$H$3:$S$8977,8,FALSE),"--")</f>
        <v>08844-2101</v>
      </c>
      <c r="I2219" s="9" t="str">
        <f>IFERROR(VLOOKUP($B2219,'F&amp;I Log'!$H$3:$S$8977,9,FALSE),"--")</f>
        <v>BWOODS684@GMAIL.COM</v>
      </c>
      <c r="J2219" s="9" t="str">
        <f>IFERROR(VLOOKUP($B2219,'F&amp;I Log'!$H$3:$S$8977,10,FALSE),"--")</f>
        <v>908-872-5495</v>
      </c>
    </row>
    <row r="2220" spans="2:10" hidden="1" x14ac:dyDescent="0.2">
      <c r="B2220" t="s">
        <v>14588</v>
      </c>
      <c r="C2220" s="9">
        <v>1</v>
      </c>
      <c r="D2220" s="9" t="str">
        <f>VLOOKUP($B2220,'F&amp;I Log'!$H$3:$I$8977,2,FALSE)</f>
        <v>Conventional</v>
      </c>
      <c r="E2220" s="9" t="str">
        <f>(VLOOKUP($B2220,'F&amp;I Log'!$H$3:$S$8977,5,FALSE))</f>
        <v>19 BRITTON RD</v>
      </c>
      <c r="F2220" s="9" t="str">
        <f>IFERROR(VLOOKUP($B2220,'F&amp;I Log'!$H$3:$S$8977,6,FALSE),"--")</f>
        <v>STOCKTON</v>
      </c>
      <c r="G2220" s="9" t="str">
        <f>IFERROR(VLOOKUP($B2220,'F&amp;I Log'!$H$3:$S$8977,7,FALSE),"--")</f>
        <v>NJ</v>
      </c>
      <c r="H2220" s="9" t="str">
        <f>IFERROR(VLOOKUP($B2220,'F&amp;I Log'!$H$3:$S$8977,8,FALSE),"--")</f>
        <v>08559</v>
      </c>
      <c r="I2220" s="9" t="str">
        <f>IFERROR(VLOOKUP($B2220,'F&amp;I Log'!$H$3:$S$8977,9,FALSE),"--")</f>
        <v>MKCOSTO404@GMAIL.COM</v>
      </c>
      <c r="J2220" s="9" t="str">
        <f>IFERROR(VLOOKUP($B2220,'F&amp;I Log'!$H$3:$S$8977,10,FALSE),"--")</f>
        <v>215-527-7970</v>
      </c>
    </row>
    <row r="2221" spans="2:10" hidden="1" x14ac:dyDescent="0.2">
      <c r="B2221" t="s">
        <v>14596</v>
      </c>
      <c r="C2221" s="9">
        <v>1</v>
      </c>
      <c r="D2221" s="9" t="str">
        <f>VLOOKUP($B2221,'F&amp;I Log'!$H$3:$I$8977,2,FALSE)</f>
        <v>Conventional</v>
      </c>
      <c r="E2221" s="9" t="str">
        <f>(VLOOKUP($B2221,'F&amp;I Log'!$H$3:$S$8977,5,FALSE))</f>
        <v>2433 MEADOWLAKE RD</v>
      </c>
      <c r="F2221" s="9" t="str">
        <f>IFERROR(VLOOKUP($B2221,'F&amp;I Log'!$H$3:$S$8977,6,FALSE),"--")</f>
        <v>SCIOTA</v>
      </c>
      <c r="G2221" s="9" t="str">
        <f>IFERROR(VLOOKUP($B2221,'F&amp;I Log'!$H$3:$S$8977,7,FALSE),"--")</f>
        <v>PA</v>
      </c>
      <c r="H2221" s="9" t="str">
        <f>IFERROR(VLOOKUP($B2221,'F&amp;I Log'!$H$3:$S$8977,8,FALSE),"--")</f>
        <v>18354-7727</v>
      </c>
      <c r="I2221" s="9" t="str">
        <f>IFERROR(VLOOKUP($B2221,'F&amp;I Log'!$H$3:$S$8977,9,FALSE),"--")</f>
        <v>JIMMATHIESEN@YAHOO.COM</v>
      </c>
      <c r="J2221" s="9" t="str">
        <f>IFERROR(VLOOKUP($B2221,'F&amp;I Log'!$H$3:$S$8977,10,FALSE),"--")</f>
        <v>570-977-4509</v>
      </c>
    </row>
    <row r="2222" spans="2:10" x14ac:dyDescent="0.2">
      <c r="B2222" t="s">
        <v>14604</v>
      </c>
      <c r="C2222" s="9">
        <v>1</v>
      </c>
      <c r="D2222" s="9" t="str">
        <f>VLOOKUP($B2222,'F&amp;I Log'!$H$3:$I$8977,2,FALSE)</f>
        <v>Fleet</v>
      </c>
      <c r="E2222" s="9" t="str">
        <f>(VLOOKUP($B2222,'F&amp;I Log'!$H$3:$S$8977,5,FALSE))</f>
        <v>2132 S 12TH ST STE LL01</v>
      </c>
      <c r="F2222" s="9" t="str">
        <f>IFERROR(VLOOKUP($B2222,'F&amp;I Log'!$H$3:$S$8977,6,FALSE),"--")</f>
        <v>ALLENTOWN</v>
      </c>
      <c r="G2222" s="9" t="str">
        <f>IFERROR(VLOOKUP($B2222,'F&amp;I Log'!$H$3:$S$8977,7,FALSE),"--")</f>
        <v>PA</v>
      </c>
      <c r="H2222" s="9" t="str">
        <f>IFERROR(VLOOKUP($B2222,'F&amp;I Log'!$H$3:$S$8977,8,FALSE),"--")</f>
        <v>18103-4810</v>
      </c>
      <c r="I2222" s="9" t="str">
        <f>IFERROR(VLOOKUP($B2222,'F&amp;I Log'!$H$3:$S$8977,9,FALSE),"--")</f>
        <v/>
      </c>
      <c r="J2222" s="9" t="str">
        <f>IFERROR(VLOOKUP($B2222,'F&amp;I Log'!$H$3:$S$8977,10,FALSE),"--")</f>
        <v>610-504-3960</v>
      </c>
    </row>
    <row r="2223" spans="2:10" hidden="1" x14ac:dyDescent="0.2">
      <c r="B2223" t="s">
        <v>14609</v>
      </c>
      <c r="C2223" s="9">
        <v>1</v>
      </c>
      <c r="D2223" s="9" t="str">
        <f>VLOOKUP($B2223,'F&amp;I Log'!$H$3:$I$8977,2,FALSE)</f>
        <v>Conventional</v>
      </c>
      <c r="E2223" s="9" t="str">
        <f>(VLOOKUP($B2223,'F&amp;I Log'!$H$3:$S$8977,5,FALSE))</f>
        <v>196 W ASHLAND ST</v>
      </c>
      <c r="F2223" s="9" t="str">
        <f>IFERROR(VLOOKUP($B2223,'F&amp;I Log'!$H$3:$S$8977,6,FALSE),"--")</f>
        <v>DOYLESTOWN</v>
      </c>
      <c r="G2223" s="9" t="str">
        <f>IFERROR(VLOOKUP($B2223,'F&amp;I Log'!$H$3:$S$8977,7,FALSE),"--")</f>
        <v>PA</v>
      </c>
      <c r="H2223" s="9" t="str">
        <f>IFERROR(VLOOKUP($B2223,'F&amp;I Log'!$H$3:$S$8977,8,FALSE),"--")</f>
        <v>18901-4040</v>
      </c>
      <c r="I2223" s="9" t="str">
        <f>IFERROR(VLOOKUP($B2223,'F&amp;I Log'!$H$3:$S$8977,9,FALSE),"--")</f>
        <v>GEOFFREY@MAGGLASSINC.COM</v>
      </c>
      <c r="J2223" s="9" t="str">
        <f>IFERROR(VLOOKUP($B2223,'F&amp;I Log'!$H$3:$S$8977,10,FALSE),"--")</f>
        <v>251-651-2936</v>
      </c>
    </row>
    <row r="2224" spans="2:10" hidden="1" x14ac:dyDescent="0.2">
      <c r="B2224" t="s">
        <v>14625</v>
      </c>
      <c r="C2224" s="9">
        <v>1</v>
      </c>
      <c r="D2224" s="9" t="str">
        <f>VLOOKUP($B2224,'F&amp;I Log'!$H$3:$I$8977,2,FALSE)</f>
        <v>Conventional</v>
      </c>
      <c r="E2224" s="9" t="str">
        <f>(VLOOKUP($B2224,'F&amp;I Log'!$H$3:$S$8977,5,FALSE))</f>
        <v>355 W BOULDER DR</v>
      </c>
      <c r="F2224" s="9" t="str">
        <f>IFERROR(VLOOKUP($B2224,'F&amp;I Log'!$H$3:$S$8977,6,FALSE),"--")</f>
        <v>CHALFONT</v>
      </c>
      <c r="G2224" s="9" t="str">
        <f>IFERROR(VLOOKUP($B2224,'F&amp;I Log'!$H$3:$S$8977,7,FALSE),"--")</f>
        <v>PA</v>
      </c>
      <c r="H2224" s="9" t="str">
        <f>IFERROR(VLOOKUP($B2224,'F&amp;I Log'!$H$3:$S$8977,8,FALSE),"--")</f>
        <v>18914-1306</v>
      </c>
      <c r="I2224" s="9" t="str">
        <f>IFERROR(VLOOKUP($B2224,'F&amp;I Log'!$H$3:$S$8977,9,FALSE),"--")</f>
        <v/>
      </c>
      <c r="J2224" s="9" t="str">
        <f>IFERROR(VLOOKUP($B2224,'F&amp;I Log'!$H$3:$S$8977,10,FALSE),"--")</f>
        <v>215-344-2525</v>
      </c>
    </row>
    <row r="2225" spans="2:10" hidden="1" x14ac:dyDescent="0.2">
      <c r="B2225" t="s">
        <v>14631</v>
      </c>
      <c r="C2225" s="9">
        <v>1</v>
      </c>
      <c r="D2225" s="9" t="str">
        <f>VLOOKUP($B2225,'F&amp;I Log'!$H$3:$I$8977,2,FALSE)</f>
        <v>Conventional</v>
      </c>
      <c r="E2225" s="9" t="str">
        <f>(VLOOKUP($B2225,'F&amp;I Log'!$H$3:$S$8977,5,FALSE))</f>
        <v>140 OVERHOLT DRIVE</v>
      </c>
      <c r="F2225" s="9" t="str">
        <f>IFERROR(VLOOKUP($B2225,'F&amp;I Log'!$H$3:$S$8977,6,FALSE),"--")</f>
        <v>PERKASIE</v>
      </c>
      <c r="G2225" s="9" t="str">
        <f>IFERROR(VLOOKUP($B2225,'F&amp;I Log'!$H$3:$S$8977,7,FALSE),"--")</f>
        <v>PA</v>
      </c>
      <c r="H2225" s="9" t="str">
        <f>IFERROR(VLOOKUP($B2225,'F&amp;I Log'!$H$3:$S$8977,8,FALSE),"--")</f>
        <v>18944</v>
      </c>
      <c r="I2225" s="9" t="str">
        <f>IFERROR(VLOOKUP($B2225,'F&amp;I Log'!$H$3:$S$8977,9,FALSE),"--")</f>
        <v>SCH65@VERIZON.NET</v>
      </c>
      <c r="J2225" s="9" t="str">
        <f>IFERROR(VLOOKUP($B2225,'F&amp;I Log'!$H$3:$S$8977,10,FALSE),"--")</f>
        <v>215-915-0723</v>
      </c>
    </row>
    <row r="2226" spans="2:10" hidden="1" x14ac:dyDescent="0.2">
      <c r="B2226" t="s">
        <v>14638</v>
      </c>
      <c r="C2226" s="9">
        <v>1</v>
      </c>
      <c r="D2226" s="9" t="str">
        <f>VLOOKUP($B2226,'F&amp;I Log'!$H$3:$I$8977,2,FALSE)</f>
        <v>Conventional</v>
      </c>
      <c r="E2226" s="9" t="str">
        <f>(VLOOKUP($B2226,'F&amp;I Log'!$H$3:$S$8977,5,FALSE))</f>
        <v>2122 S 16TH ST</v>
      </c>
      <c r="F2226" s="9" t="str">
        <f>IFERROR(VLOOKUP($B2226,'F&amp;I Log'!$H$3:$S$8977,6,FALSE),"--")</f>
        <v>PHILADELPHIA</v>
      </c>
      <c r="G2226" s="9" t="str">
        <f>IFERROR(VLOOKUP($B2226,'F&amp;I Log'!$H$3:$S$8977,7,FALSE),"--")</f>
        <v>PA</v>
      </c>
      <c r="H2226" s="9" t="str">
        <f>IFERROR(VLOOKUP($B2226,'F&amp;I Log'!$H$3:$S$8977,8,FALSE),"--")</f>
        <v>19145</v>
      </c>
      <c r="I2226" s="9" t="str">
        <f>IFERROR(VLOOKUP($B2226,'F&amp;I Log'!$H$3:$S$8977,9,FALSE),"--")</f>
        <v>zluneau@gmail.com</v>
      </c>
      <c r="J2226" s="9" t="str">
        <f>IFERROR(VLOOKUP($B2226,'F&amp;I Log'!$H$3:$S$8977,10,FALSE),"--")</f>
        <v>267-374-8319</v>
      </c>
    </row>
    <row r="2227" spans="2:10" hidden="1" x14ac:dyDescent="0.2">
      <c r="B2227" t="s">
        <v>14644</v>
      </c>
      <c r="C2227" s="9">
        <v>1</v>
      </c>
      <c r="D2227" s="9" t="str">
        <f>VLOOKUP($B2227,'F&amp;I Log'!$H$3:$I$8977,2,FALSE)</f>
        <v>Conventional</v>
      </c>
      <c r="E2227" s="9" t="str">
        <f>(VLOOKUP($B2227,'F&amp;I Log'!$H$3:$S$8977,5,FALSE))</f>
        <v>2002 SYLVAN PARK RD</v>
      </c>
      <c r="F2227" s="9" t="str">
        <f>IFERROR(VLOOKUP($B2227,'F&amp;I Log'!$H$3:$S$8977,6,FALSE),"--")</f>
        <v>BURLINGTON</v>
      </c>
      <c r="G2227" s="9" t="str">
        <f>IFERROR(VLOOKUP($B2227,'F&amp;I Log'!$H$3:$S$8977,7,FALSE),"--")</f>
        <v>NJ</v>
      </c>
      <c r="H2227" s="9" t="str">
        <f>IFERROR(VLOOKUP($B2227,'F&amp;I Log'!$H$3:$S$8977,8,FALSE),"--")</f>
        <v>08016-3640</v>
      </c>
      <c r="I2227" s="9" t="str">
        <f>IFERROR(VLOOKUP($B2227,'F&amp;I Log'!$H$3:$S$8977,9,FALSE),"--")</f>
        <v/>
      </c>
      <c r="J2227" s="9" t="str">
        <f>IFERROR(VLOOKUP($B2227,'F&amp;I Log'!$H$3:$S$8977,10,FALSE),"--")</f>
        <v>609-707-0543</v>
      </c>
    </row>
    <row r="2228" spans="2:10" hidden="1" x14ac:dyDescent="0.2">
      <c r="B2228" t="s">
        <v>14650</v>
      </c>
      <c r="C2228" s="9">
        <v>1</v>
      </c>
      <c r="D2228" s="9" t="str">
        <f>VLOOKUP($B2228,'F&amp;I Log'!$H$3:$I$8977,2,FALSE)</f>
        <v>Conventional</v>
      </c>
      <c r="E2228" s="9" t="str">
        <f>(VLOOKUP($B2228,'F&amp;I Log'!$H$3:$S$8977,5,FALSE))</f>
        <v>1016 3RD ST</v>
      </c>
      <c r="F2228" s="9" t="str">
        <f>IFERROR(VLOOKUP($B2228,'F&amp;I Log'!$H$3:$S$8977,6,FALSE),"--")</f>
        <v>CATASAUQUA</v>
      </c>
      <c r="G2228" s="9" t="str">
        <f>IFERROR(VLOOKUP($B2228,'F&amp;I Log'!$H$3:$S$8977,7,FALSE),"--")</f>
        <v>PA</v>
      </c>
      <c r="H2228" s="9" t="str">
        <f>IFERROR(VLOOKUP($B2228,'F&amp;I Log'!$H$3:$S$8977,8,FALSE),"--")</f>
        <v>18032-2709</v>
      </c>
      <c r="I2228" s="9" t="str">
        <f>IFERROR(VLOOKUP($B2228,'F&amp;I Log'!$H$3:$S$8977,9,FALSE),"--")</f>
        <v>HDFX1903@YAHOO.COM</v>
      </c>
      <c r="J2228" s="9" t="str">
        <f>IFERROR(VLOOKUP($B2228,'F&amp;I Log'!$H$3:$S$8977,10,FALSE),"--")</f>
        <v>610-428-4159</v>
      </c>
    </row>
    <row r="2229" spans="2:10" hidden="1" x14ac:dyDescent="0.2">
      <c r="B2229" t="s">
        <v>14658</v>
      </c>
      <c r="C2229" s="9">
        <v>1</v>
      </c>
      <c r="D2229" s="9" t="str">
        <f>VLOOKUP($B2229,'F&amp;I Log'!$H$3:$I$8977,2,FALSE)</f>
        <v>Conventional</v>
      </c>
      <c r="E2229" s="9" t="str">
        <f>(VLOOKUP($B2229,'F&amp;I Log'!$H$3:$S$8977,5,FALSE))</f>
        <v>4765 CHESHIRE RD</v>
      </c>
      <c r="F2229" s="9" t="str">
        <f>IFERROR(VLOOKUP($B2229,'F&amp;I Log'!$H$3:$S$8977,6,FALSE),"--")</f>
        <v>DOYLESTOWN</v>
      </c>
      <c r="G2229" s="9" t="str">
        <f>IFERROR(VLOOKUP($B2229,'F&amp;I Log'!$H$3:$S$8977,7,FALSE),"--")</f>
        <v>PA</v>
      </c>
      <c r="H2229" s="9" t="str">
        <f>IFERROR(VLOOKUP($B2229,'F&amp;I Log'!$H$3:$S$8977,8,FALSE),"--")</f>
        <v>18902</v>
      </c>
      <c r="I2229" s="9" t="str">
        <f>IFERROR(VLOOKUP($B2229,'F&amp;I Log'!$H$3:$S$8977,9,FALSE),"--")</f>
        <v>ADOOLEY4765@COMCAST.NET</v>
      </c>
      <c r="J2229" s="9" t="str">
        <f>IFERROR(VLOOKUP($B2229,'F&amp;I Log'!$H$3:$S$8977,10,FALSE),"--")</f>
        <v>215-589-2185</v>
      </c>
    </row>
    <row r="2230" spans="2:10" hidden="1" x14ac:dyDescent="0.2">
      <c r="B2230" t="s">
        <v>14671</v>
      </c>
      <c r="C2230" s="9">
        <v>1</v>
      </c>
      <c r="D2230" s="9" t="str">
        <f>VLOOKUP($B2230,'F&amp;I Log'!$H$3:$I$8977,2,FALSE)</f>
        <v>Conventional</v>
      </c>
      <c r="E2230" s="9" t="str">
        <f>(VLOOKUP($B2230,'F&amp;I Log'!$H$3:$S$8977,5,FALSE))</f>
        <v>PO BOX 44</v>
      </c>
      <c r="F2230" s="9" t="str">
        <f>IFERROR(VLOOKUP($B2230,'F&amp;I Log'!$H$3:$S$8977,6,FALSE),"--")</f>
        <v>ARNOT</v>
      </c>
      <c r="G2230" s="9" t="str">
        <f>IFERROR(VLOOKUP($B2230,'F&amp;I Log'!$H$3:$S$8977,7,FALSE),"--")</f>
        <v>PA</v>
      </c>
      <c r="H2230" s="9" t="str">
        <f>IFERROR(VLOOKUP($B2230,'F&amp;I Log'!$H$3:$S$8977,8,FALSE),"--")</f>
        <v>16911-0044</v>
      </c>
      <c r="I2230" s="9" t="str">
        <f>IFERROR(VLOOKUP($B2230,'F&amp;I Log'!$H$3:$S$8977,9,FALSE),"--")</f>
        <v>DON.HERR@ASSETSPROTECTIONINC.COM</v>
      </c>
      <c r="J2230" s="9" t="str">
        <f>IFERROR(VLOOKUP($B2230,'F&amp;I Log'!$H$3:$S$8977,10,FALSE),"--")</f>
        <v>215-741-1200</v>
      </c>
    </row>
    <row r="2231" spans="2:10" hidden="1" x14ac:dyDescent="0.2">
      <c r="B2231" t="s">
        <v>14680</v>
      </c>
      <c r="C2231" s="9">
        <v>1</v>
      </c>
      <c r="D2231" s="9" t="str">
        <f>VLOOKUP($B2231,'F&amp;I Log'!$H$3:$I$8977,2,FALSE)</f>
        <v>Conventional</v>
      </c>
      <c r="E2231" s="9" t="str">
        <f>(VLOOKUP($B2231,'F&amp;I Log'!$H$3:$S$8977,5,FALSE))</f>
        <v>13 MEADOW DR</v>
      </c>
      <c r="F2231" s="9" t="str">
        <f>IFERROR(VLOOKUP($B2231,'F&amp;I Log'!$H$3:$S$8977,6,FALSE),"--")</f>
        <v>PERKASIE</v>
      </c>
      <c r="G2231" s="9" t="str">
        <f>IFERROR(VLOOKUP($B2231,'F&amp;I Log'!$H$3:$S$8977,7,FALSE),"--")</f>
        <v>PA</v>
      </c>
      <c r="H2231" s="9" t="str">
        <f>IFERROR(VLOOKUP($B2231,'F&amp;I Log'!$H$3:$S$8977,8,FALSE),"--")</f>
        <v>18944</v>
      </c>
      <c r="I2231" s="9" t="str">
        <f>IFERROR(VLOOKUP($B2231,'F&amp;I Log'!$H$3:$S$8977,9,FALSE),"--")</f>
        <v>GARTHHEID@GMAIL.COM</v>
      </c>
      <c r="J2231" s="9" t="str">
        <f>IFERROR(VLOOKUP($B2231,'F&amp;I Log'!$H$3:$S$8977,10,FALSE),"--")</f>
        <v>215-249-3978</v>
      </c>
    </row>
    <row r="2232" spans="2:10" hidden="1" x14ac:dyDescent="0.2">
      <c r="B2232" t="s">
        <v>14699</v>
      </c>
      <c r="C2232" s="9">
        <v>1</v>
      </c>
      <c r="D2232" s="9" t="str">
        <f>VLOOKUP($B2232,'F&amp;I Log'!$H$3:$I$8977,2,FALSE)</f>
        <v>Conventional</v>
      </c>
      <c r="E2232" s="9" t="str">
        <f>(VLOOKUP($B2232,'F&amp;I Log'!$H$3:$S$8977,5,FALSE))</f>
        <v>106 BROOKMEADOW RD</v>
      </c>
      <c r="F2232" s="9" t="str">
        <f>IFERROR(VLOOKUP($B2232,'F&amp;I Log'!$H$3:$S$8977,6,FALSE),"--")</f>
        <v>WILMINGTON</v>
      </c>
      <c r="G2232" s="9" t="str">
        <f>IFERROR(VLOOKUP($B2232,'F&amp;I Log'!$H$3:$S$8977,7,FALSE),"--")</f>
        <v>DE</v>
      </c>
      <c r="H2232" s="9" t="str">
        <f>IFERROR(VLOOKUP($B2232,'F&amp;I Log'!$H$3:$S$8977,8,FALSE),"--")</f>
        <v>19807-2140</v>
      </c>
      <c r="I2232" s="9" t="str">
        <f>IFERROR(VLOOKUP($B2232,'F&amp;I Log'!$H$3:$S$8977,9,FALSE),"--")</f>
        <v>PETRO90X@GMAIL.COM</v>
      </c>
      <c r="J2232" s="9" t="str">
        <f>IFERROR(VLOOKUP($B2232,'F&amp;I Log'!$H$3:$S$8977,10,FALSE),"--")</f>
        <v>302-690-8822</v>
      </c>
    </row>
    <row r="2233" spans="2:10" hidden="1" x14ac:dyDescent="0.2">
      <c r="B2233" t="s">
        <v>14707</v>
      </c>
      <c r="C2233" s="9">
        <v>1</v>
      </c>
      <c r="D2233" s="9" t="str">
        <f>VLOOKUP($B2233,'F&amp;I Log'!$H$3:$I$8977,2,FALSE)</f>
        <v>Conventional</v>
      </c>
      <c r="E2233" s="9" t="str">
        <f>(VLOOKUP($B2233,'F&amp;I Log'!$H$3:$S$8977,5,FALSE))</f>
        <v>747 FIOT AVE</v>
      </c>
      <c r="F2233" s="9" t="str">
        <f>IFERROR(VLOOKUP($B2233,'F&amp;I Log'!$H$3:$S$8977,6,FALSE),"--")</f>
        <v>BETHLEHEM</v>
      </c>
      <c r="G2233" s="9" t="str">
        <f>IFERROR(VLOOKUP($B2233,'F&amp;I Log'!$H$3:$S$8977,7,FALSE),"--")</f>
        <v>PA</v>
      </c>
      <c r="H2233" s="9" t="str">
        <f>IFERROR(VLOOKUP($B2233,'F&amp;I Log'!$H$3:$S$8977,8,FALSE),"--")</f>
        <v>18015-2723</v>
      </c>
      <c r="I2233" s="9" t="str">
        <f>IFERROR(VLOOKUP($B2233,'F&amp;I Log'!$H$3:$S$8977,9,FALSE),"--")</f>
        <v>RUDYOMAR20@LIVE.COM</v>
      </c>
      <c r="J2233" s="9" t="str">
        <f>IFERROR(VLOOKUP($B2233,'F&amp;I Log'!$H$3:$S$8977,10,FALSE),"--")</f>
        <v>484-470-8705</v>
      </c>
    </row>
    <row r="2234" spans="2:10" hidden="1" x14ac:dyDescent="0.2">
      <c r="B2234" t="s">
        <v>14715</v>
      </c>
      <c r="C2234" s="9">
        <v>1</v>
      </c>
      <c r="D2234" s="9" t="str">
        <f>VLOOKUP($B2234,'F&amp;I Log'!$H$3:$I$8977,2,FALSE)</f>
        <v>Conventional</v>
      </c>
      <c r="E2234" s="9" t="str">
        <f>(VLOOKUP($B2234,'F&amp;I Log'!$H$3:$S$8977,5,FALSE))</f>
        <v>1996 STOUT DR</v>
      </c>
      <c r="F2234" s="9" t="str">
        <f>IFERROR(VLOOKUP($B2234,'F&amp;I Log'!$H$3:$S$8977,6,FALSE),"--")</f>
        <v>IVYLAND</v>
      </c>
      <c r="G2234" s="9" t="str">
        <f>IFERROR(VLOOKUP($B2234,'F&amp;I Log'!$H$3:$S$8977,7,FALSE),"--")</f>
        <v>PA</v>
      </c>
      <c r="H2234" s="9" t="str">
        <f>IFERROR(VLOOKUP($B2234,'F&amp;I Log'!$H$3:$S$8977,8,FALSE),"--")</f>
        <v>18974-3862</v>
      </c>
      <c r="I2234" s="9" t="str">
        <f>IFERROR(VLOOKUP($B2234,'F&amp;I Log'!$H$3:$S$8977,9,FALSE),"--")</f>
        <v>GRANIERILAWNCARE@VERIZON.NET</v>
      </c>
      <c r="J2234" s="9" t="str">
        <f>IFERROR(VLOOKUP($B2234,'F&amp;I Log'!$H$3:$S$8977,10,FALSE),"--")</f>
        <v>215-801-9664</v>
      </c>
    </row>
    <row r="2235" spans="2:10" hidden="1" x14ac:dyDescent="0.2">
      <c r="B2235" t="s">
        <v>14721</v>
      </c>
      <c r="C2235" s="9">
        <v>1</v>
      </c>
      <c r="D2235" s="9" t="str">
        <f>VLOOKUP($B2235,'F&amp;I Log'!$H$3:$I$8977,2,FALSE)</f>
        <v>Conventional</v>
      </c>
      <c r="E2235" s="9" t="str">
        <f>(VLOOKUP($B2235,'F&amp;I Log'!$H$3:$S$8977,5,FALSE))</f>
        <v>107 MCHENRY RD</v>
      </c>
      <c r="F2235" s="9" t="str">
        <f>IFERROR(VLOOKUP($B2235,'F&amp;I Log'!$H$3:$S$8977,6,FALSE),"--")</f>
        <v>LEWISBURG</v>
      </c>
      <c r="G2235" s="9" t="str">
        <f>IFERROR(VLOOKUP($B2235,'F&amp;I Log'!$H$3:$S$8977,7,FALSE),"--")</f>
        <v>PA</v>
      </c>
      <c r="H2235" s="9" t="str">
        <f>IFERROR(VLOOKUP($B2235,'F&amp;I Log'!$H$3:$S$8977,8,FALSE),"--")</f>
        <v>17837-8512</v>
      </c>
      <c r="I2235" s="9" t="str">
        <f>IFERROR(VLOOKUP($B2235,'F&amp;I Log'!$H$3:$S$8977,9,FALSE),"--")</f>
        <v>DHCMAJ13@GMAIL.COM</v>
      </c>
      <c r="J2235" s="9" t="str">
        <f>IFERROR(VLOOKUP($B2235,'F&amp;I Log'!$H$3:$S$8977,10,FALSE),"--")</f>
        <v>570-850-6925</v>
      </c>
    </row>
    <row r="2236" spans="2:10" hidden="1" x14ac:dyDescent="0.2">
      <c r="B2236" t="s">
        <v>14737</v>
      </c>
      <c r="C2236" s="9">
        <v>1</v>
      </c>
      <c r="D2236" s="9" t="str">
        <f>VLOOKUP($B2236,'F&amp;I Log'!$H$3:$I$8977,2,FALSE)</f>
        <v>Conventional</v>
      </c>
      <c r="E2236" s="9" t="str">
        <f>(VLOOKUP($B2236,'F&amp;I Log'!$H$3:$S$8977,5,FALSE))</f>
        <v>1230 N WEST END BLVD</v>
      </c>
      <c r="F2236" s="9" t="str">
        <f>IFERROR(VLOOKUP($B2236,'F&amp;I Log'!$H$3:$S$8977,6,FALSE),"--")</f>
        <v>QUAKERTOWN</v>
      </c>
      <c r="G2236" s="9" t="str">
        <f>IFERROR(VLOOKUP($B2236,'F&amp;I Log'!$H$3:$S$8977,7,FALSE),"--")</f>
        <v>PA</v>
      </c>
      <c r="H2236" s="9" t="str">
        <f>IFERROR(VLOOKUP($B2236,'F&amp;I Log'!$H$3:$S$8977,8,FALSE),"--")</f>
        <v>18951-4123</v>
      </c>
      <c r="I2236" s="9" t="str">
        <f>IFERROR(VLOOKUP($B2236,'F&amp;I Log'!$H$3:$S$8977,9,FALSE),"--")</f>
        <v>PELICANSPAS@MSN.COM</v>
      </c>
      <c r="J2236" s="9" t="str">
        <f>IFERROR(VLOOKUP($B2236,'F&amp;I Log'!$H$3:$S$8977,10,FALSE),"--")</f>
        <v>267-374-3194</v>
      </c>
    </row>
    <row r="2237" spans="2:10" hidden="1" x14ac:dyDescent="0.2">
      <c r="B2237" t="s">
        <v>14744</v>
      </c>
      <c r="C2237" s="9">
        <v>1</v>
      </c>
      <c r="D2237" s="9" t="str">
        <f>VLOOKUP($B2237,'F&amp;I Log'!$H$3:$I$8977,2,FALSE)</f>
        <v>Conventional</v>
      </c>
      <c r="E2237" s="9" t="str">
        <f>(VLOOKUP($B2237,'F&amp;I Log'!$H$3:$S$8977,5,FALSE))</f>
        <v>1269 EASTON RD PO BOX 761</v>
      </c>
      <c r="F2237" s="9" t="str">
        <f>IFERROR(VLOOKUP($B2237,'F&amp;I Log'!$H$3:$S$8977,6,FALSE),"--")</f>
        <v>WARRINGTON</v>
      </c>
      <c r="G2237" s="9" t="str">
        <f>IFERROR(VLOOKUP($B2237,'F&amp;I Log'!$H$3:$S$8977,7,FALSE),"--")</f>
        <v>PA</v>
      </c>
      <c r="H2237" s="9" t="str">
        <f>IFERROR(VLOOKUP($B2237,'F&amp;I Log'!$H$3:$S$8977,8,FALSE),"--")</f>
        <v>18976-0761</v>
      </c>
      <c r="I2237" s="9" t="str">
        <f>IFERROR(VLOOKUP($B2237,'F&amp;I Log'!$H$3:$S$8977,9,FALSE),"--")</f>
        <v>STACEYFISHER385@GMAIL.COM</v>
      </c>
      <c r="J2237" s="9" t="str">
        <f>IFERROR(VLOOKUP($B2237,'F&amp;I Log'!$H$3:$S$8977,10,FALSE),"--")</f>
        <v>215-942-0800</v>
      </c>
    </row>
    <row r="2238" spans="2:10" hidden="1" x14ac:dyDescent="0.2">
      <c r="B2238" t="s">
        <v>14750</v>
      </c>
      <c r="C2238" s="9">
        <v>1</v>
      </c>
      <c r="D2238" s="9" t="str">
        <f>VLOOKUP($B2238,'F&amp;I Log'!$H$3:$I$8977,2,FALSE)</f>
        <v>Conventional</v>
      </c>
      <c r="E2238" s="9" t="str">
        <f>(VLOOKUP($B2238,'F&amp;I Log'!$H$3:$S$8977,5,FALSE))</f>
        <v>33 BEIDLEMAN RD</v>
      </c>
      <c r="F2238" s="9" t="str">
        <f>IFERROR(VLOOKUP($B2238,'F&amp;I Log'!$H$3:$S$8977,6,FALSE),"--")</f>
        <v>WASHINGTON</v>
      </c>
      <c r="G2238" s="9" t="str">
        <f>IFERROR(VLOOKUP($B2238,'F&amp;I Log'!$H$3:$S$8977,7,FALSE),"--")</f>
        <v>NJ</v>
      </c>
      <c r="H2238" s="9" t="str">
        <f>IFERROR(VLOOKUP($B2238,'F&amp;I Log'!$H$3:$S$8977,8,FALSE),"--")</f>
        <v>07882</v>
      </c>
      <c r="I2238" s="9" t="str">
        <f>IFERROR(VLOOKUP($B2238,'F&amp;I Log'!$H$3:$S$8977,9,FALSE),"--")</f>
        <v>DIANE_TABERT@YAHOO.COM</v>
      </c>
      <c r="J2238" s="9" t="str">
        <f>IFERROR(VLOOKUP($B2238,'F&amp;I Log'!$H$3:$S$8977,10,FALSE),"--")</f>
        <v>908-319-4714</v>
      </c>
    </row>
    <row r="2239" spans="2:10" hidden="1" x14ac:dyDescent="0.2">
      <c r="B2239" t="s">
        <v>14761</v>
      </c>
      <c r="C2239" s="9">
        <v>1</v>
      </c>
      <c r="D2239" s="9" t="str">
        <f>VLOOKUP($B2239,'F&amp;I Log'!$H$3:$I$8977,2,FALSE)</f>
        <v>Conventional</v>
      </c>
      <c r="E2239" s="9" t="str">
        <f>(VLOOKUP($B2239,'F&amp;I Log'!$H$3:$S$8977,5,FALSE))</f>
        <v>5956 N LAWRENCE ST</v>
      </c>
      <c r="F2239" s="9" t="str">
        <f>IFERROR(VLOOKUP($B2239,'F&amp;I Log'!$H$3:$S$8977,6,FALSE),"--")</f>
        <v>PHILADELPHIA</v>
      </c>
      <c r="G2239" s="9" t="str">
        <f>IFERROR(VLOOKUP($B2239,'F&amp;I Log'!$H$3:$S$8977,7,FALSE),"--")</f>
        <v>PA</v>
      </c>
      <c r="H2239" s="9" t="str">
        <f>IFERROR(VLOOKUP($B2239,'F&amp;I Log'!$H$3:$S$8977,8,FALSE),"--")</f>
        <v>19120-1829</v>
      </c>
      <c r="I2239" s="9" t="str">
        <f>IFERROR(VLOOKUP($B2239,'F&amp;I Log'!$H$3:$S$8977,9,FALSE),"--")</f>
        <v>JONAEALLEN@AOL.COM</v>
      </c>
      <c r="J2239" s="9" t="str">
        <f>IFERROR(VLOOKUP($B2239,'F&amp;I Log'!$H$3:$S$8977,10,FALSE),"--")</f>
        <v>267-804-1144</v>
      </c>
    </row>
    <row r="2240" spans="2:10" hidden="1" x14ac:dyDescent="0.2">
      <c r="B2240" t="s">
        <v>14773</v>
      </c>
      <c r="C2240" s="9">
        <v>1</v>
      </c>
      <c r="D2240" s="9" t="str">
        <f>VLOOKUP($B2240,'F&amp;I Log'!$H$3:$I$8977,2,FALSE)</f>
        <v>Conventional</v>
      </c>
      <c r="E2240" s="9" t="str">
        <f>(VLOOKUP($B2240,'F&amp;I Log'!$H$3:$S$8977,5,FALSE))</f>
        <v>618 E MAIN ST</v>
      </c>
      <c r="F2240" s="9" t="str">
        <f>IFERROR(VLOOKUP($B2240,'F&amp;I Log'!$H$3:$S$8977,6,FALSE),"--")</f>
        <v>BRIDGEWATER</v>
      </c>
      <c r="G2240" s="9" t="str">
        <f>IFERROR(VLOOKUP($B2240,'F&amp;I Log'!$H$3:$S$8977,7,FALSE),"--")</f>
        <v>NJ</v>
      </c>
      <c r="H2240" s="9" t="str">
        <f>IFERROR(VLOOKUP($B2240,'F&amp;I Log'!$H$3:$S$8977,8,FALSE),"--")</f>
        <v>08807-3314</v>
      </c>
      <c r="I2240" s="9" t="str">
        <f>IFERROR(VLOOKUP($B2240,'F&amp;I Log'!$H$3:$S$8977,9,FALSE),"--")</f>
        <v/>
      </c>
      <c r="J2240" s="9" t="str">
        <f>IFERROR(VLOOKUP($B2240,'F&amp;I Log'!$H$3:$S$8977,10,FALSE),"--")</f>
        <v>908-482-2027</v>
      </c>
    </row>
    <row r="2241" spans="2:10" hidden="1" x14ac:dyDescent="0.2">
      <c r="B2241" t="s">
        <v>14778</v>
      </c>
      <c r="C2241" s="9">
        <v>1</v>
      </c>
      <c r="D2241" s="9" t="str">
        <f>VLOOKUP($B2241,'F&amp;I Log'!$H$3:$I$8977,2,FALSE)</f>
        <v>Conventional</v>
      </c>
      <c r="E2241" s="9" t="str">
        <f>(VLOOKUP($B2241,'F&amp;I Log'!$H$3:$S$8977,5,FALSE))</f>
        <v>100 S BROAD ST</v>
      </c>
      <c r="F2241" s="9" t="str">
        <f>IFERROR(VLOOKUP($B2241,'F&amp;I Log'!$H$3:$S$8977,6,FALSE),"--")</f>
        <v>CLAYTON</v>
      </c>
      <c r="G2241" s="9" t="str">
        <f>IFERROR(VLOOKUP($B2241,'F&amp;I Log'!$H$3:$S$8977,7,FALSE),"--")</f>
        <v>NJ</v>
      </c>
      <c r="H2241" s="9" t="str">
        <f>IFERROR(VLOOKUP($B2241,'F&amp;I Log'!$H$3:$S$8977,8,FALSE),"--")</f>
        <v>08312-1804</v>
      </c>
      <c r="I2241" s="9" t="str">
        <f>IFERROR(VLOOKUP($B2241,'F&amp;I Log'!$H$3:$S$8977,9,FALSE),"--")</f>
        <v/>
      </c>
      <c r="J2241" s="9" t="str">
        <f>IFERROR(VLOOKUP($B2241,'F&amp;I Log'!$H$3:$S$8977,10,FALSE),"--")</f>
        <v>856-307-7707</v>
      </c>
    </row>
    <row r="2242" spans="2:10" hidden="1" x14ac:dyDescent="0.2">
      <c r="B2242" t="s">
        <v>14783</v>
      </c>
      <c r="C2242" s="9">
        <v>1</v>
      </c>
      <c r="D2242" s="9" t="str">
        <f>VLOOKUP($B2242,'F&amp;I Log'!$H$3:$I$8977,2,FALSE)</f>
        <v>Conventional</v>
      </c>
      <c r="E2242" s="9" t="str">
        <f>(VLOOKUP($B2242,'F&amp;I Log'!$H$3:$S$8977,5,FALSE))</f>
        <v>511 SERRILL DR</v>
      </c>
      <c r="F2242" s="9" t="str">
        <f>IFERROR(VLOOKUP($B2242,'F&amp;I Log'!$H$3:$S$8977,6,FALSE),"--")</f>
        <v>HATBORO</v>
      </c>
      <c r="G2242" s="9" t="str">
        <f>IFERROR(VLOOKUP($B2242,'F&amp;I Log'!$H$3:$S$8977,7,FALSE),"--")</f>
        <v>PA</v>
      </c>
      <c r="H2242" s="9" t="str">
        <f>IFERROR(VLOOKUP($B2242,'F&amp;I Log'!$H$3:$S$8977,8,FALSE),"--")</f>
        <v>19040</v>
      </c>
      <c r="I2242" s="9" t="str">
        <f>IFERROR(VLOOKUP($B2242,'F&amp;I Log'!$H$3:$S$8977,9,FALSE),"--")</f>
        <v>DWANNERJR@GMAIL.COM</v>
      </c>
      <c r="J2242" s="9" t="str">
        <f>IFERROR(VLOOKUP($B2242,'F&amp;I Log'!$H$3:$S$8977,10,FALSE),"--")</f>
        <v>215-499-8977</v>
      </c>
    </row>
    <row r="2243" spans="2:10" hidden="1" x14ac:dyDescent="0.2">
      <c r="B2243" t="s">
        <v>14790</v>
      </c>
      <c r="C2243" s="9">
        <v>1</v>
      </c>
      <c r="D2243" s="9" t="str">
        <f>VLOOKUP($B2243,'F&amp;I Log'!$H$3:$I$8977,2,FALSE)</f>
        <v>Conventional</v>
      </c>
      <c r="E2243" s="9" t="str">
        <f>(VLOOKUP($B2243,'F&amp;I Log'!$H$3:$S$8977,5,FALSE))</f>
        <v>421 N 61ST ST</v>
      </c>
      <c r="F2243" s="9" t="str">
        <f>IFERROR(VLOOKUP($B2243,'F&amp;I Log'!$H$3:$S$8977,6,FALSE),"--")</f>
        <v>PHILADELPHIA</v>
      </c>
      <c r="G2243" s="9" t="str">
        <f>IFERROR(VLOOKUP($B2243,'F&amp;I Log'!$H$3:$S$8977,7,FALSE),"--")</f>
        <v>PA</v>
      </c>
      <c r="H2243" s="9" t="str">
        <f>IFERROR(VLOOKUP($B2243,'F&amp;I Log'!$H$3:$S$8977,8,FALSE),"--")</f>
        <v>19151-4306</v>
      </c>
      <c r="I2243" s="9" t="str">
        <f>IFERROR(VLOOKUP($B2243,'F&amp;I Log'!$H$3:$S$8977,9,FALSE),"--")</f>
        <v>MALLYMAL_007@YAHOO.COM</v>
      </c>
      <c r="J2243" s="9" t="str">
        <f>IFERROR(VLOOKUP($B2243,'F&amp;I Log'!$H$3:$S$8977,10,FALSE),"--")</f>
        <v>215-605-5888</v>
      </c>
    </row>
    <row r="2244" spans="2:10" hidden="1" x14ac:dyDescent="0.2">
      <c r="B2244" t="s">
        <v>14798</v>
      </c>
      <c r="C2244" s="9">
        <v>1</v>
      </c>
      <c r="D2244" s="9" t="str">
        <f>VLOOKUP($B2244,'F&amp;I Log'!$H$3:$I$8977,2,FALSE)</f>
        <v>Conventional</v>
      </c>
      <c r="E2244" s="9" t="str">
        <f>(VLOOKUP($B2244,'F&amp;I Log'!$H$3:$S$8977,5,FALSE))</f>
        <v>6017 PLANTERS DR</v>
      </c>
      <c r="F2244" s="9" t="str">
        <f>IFERROR(VLOOKUP($B2244,'F&amp;I Log'!$H$3:$S$8977,6,FALSE),"--")</f>
        <v>PIPERSVILLE</v>
      </c>
      <c r="G2244" s="9" t="str">
        <f>IFERROR(VLOOKUP($B2244,'F&amp;I Log'!$H$3:$S$8977,7,FALSE),"--")</f>
        <v>PA</v>
      </c>
      <c r="H2244" s="9" t="str">
        <f>IFERROR(VLOOKUP($B2244,'F&amp;I Log'!$H$3:$S$8977,8,FALSE),"--")</f>
        <v>18947-1052</v>
      </c>
      <c r="I2244" s="9" t="str">
        <f>IFERROR(VLOOKUP($B2244,'F&amp;I Log'!$H$3:$S$8977,9,FALSE),"--")</f>
        <v>treese192@gmail.com</v>
      </c>
      <c r="J2244" s="9" t="str">
        <f>IFERROR(VLOOKUP($B2244,'F&amp;I Log'!$H$3:$S$8977,10,FALSE),"--")</f>
        <v>973-229-1852</v>
      </c>
    </row>
    <row r="2245" spans="2:10" hidden="1" x14ac:dyDescent="0.2">
      <c r="B2245" t="s">
        <v>14805</v>
      </c>
      <c r="C2245" s="9">
        <v>1</v>
      </c>
      <c r="D2245" s="9" t="str">
        <f>VLOOKUP($B2245,'F&amp;I Log'!$H$3:$I$8977,2,FALSE)</f>
        <v>Conventional</v>
      </c>
      <c r="E2245" s="9" t="str">
        <f>(VLOOKUP($B2245,'F&amp;I Log'!$H$3:$S$8977,5,FALSE))</f>
        <v>121 SHEWELL AVE</v>
      </c>
      <c r="F2245" s="9" t="str">
        <f>IFERROR(VLOOKUP($B2245,'F&amp;I Log'!$H$3:$S$8977,6,FALSE),"--")</f>
        <v>DOYLESTOWN</v>
      </c>
      <c r="G2245" s="9" t="str">
        <f>IFERROR(VLOOKUP($B2245,'F&amp;I Log'!$H$3:$S$8977,7,FALSE),"--")</f>
        <v>PA</v>
      </c>
      <c r="H2245" s="9" t="str">
        <f>IFERROR(VLOOKUP($B2245,'F&amp;I Log'!$H$3:$S$8977,8,FALSE),"--")</f>
        <v>18901</v>
      </c>
      <c r="I2245" s="9" t="str">
        <f>IFERROR(VLOOKUP($B2245,'F&amp;I Log'!$H$3:$S$8977,9,FALSE),"--")</f>
        <v>DLL37@HOTMAIL.COM</v>
      </c>
      <c r="J2245" s="9" t="str">
        <f>IFERROR(VLOOKUP($B2245,'F&amp;I Log'!$H$3:$S$8977,10,FALSE),"--")</f>
        <v>215-475-7703</v>
      </c>
    </row>
    <row r="2246" spans="2:10" hidden="1" x14ac:dyDescent="0.2">
      <c r="B2246" t="s">
        <v>14813</v>
      </c>
      <c r="C2246" s="9">
        <v>1</v>
      </c>
      <c r="D2246" s="9" t="str">
        <f>VLOOKUP($B2246,'F&amp;I Log'!$H$3:$I$8977,2,FALSE)</f>
        <v>Conventional</v>
      </c>
      <c r="E2246" s="9" t="str">
        <f>(VLOOKUP($B2246,'F&amp;I Log'!$H$3:$S$8977,5,FALSE))</f>
        <v>42 KRATZ RD</v>
      </c>
      <c r="F2246" s="9" t="str">
        <f>IFERROR(VLOOKUP($B2246,'F&amp;I Log'!$H$3:$S$8977,6,FALSE),"--")</f>
        <v>PERKIOMENVLLE</v>
      </c>
      <c r="G2246" s="9" t="str">
        <f>IFERROR(VLOOKUP($B2246,'F&amp;I Log'!$H$3:$S$8977,7,FALSE),"--")</f>
        <v>PA</v>
      </c>
      <c r="H2246" s="9" t="str">
        <f>IFERROR(VLOOKUP($B2246,'F&amp;I Log'!$H$3:$S$8977,8,FALSE),"--")</f>
        <v>18074-9715</v>
      </c>
      <c r="I2246" s="9" t="str">
        <f>IFERROR(VLOOKUP($B2246,'F&amp;I Log'!$H$3:$S$8977,9,FALSE),"--")</f>
        <v>KILKENNY44@GMAIL.COM</v>
      </c>
      <c r="J2246" s="9" t="str">
        <f>IFERROR(VLOOKUP($B2246,'F&amp;I Log'!$H$3:$S$8977,10,FALSE),"--")</f>
        <v>215-237-8328</v>
      </c>
    </row>
    <row r="2247" spans="2:10" hidden="1" x14ac:dyDescent="0.2">
      <c r="B2247" t="s">
        <v>14836</v>
      </c>
      <c r="C2247" s="9">
        <v>1</v>
      </c>
      <c r="D2247" s="9" t="str">
        <f>VLOOKUP($B2247,'F&amp;I Log'!$H$3:$I$8977,2,FALSE)</f>
        <v>Conventional</v>
      </c>
      <c r="E2247" s="9" t="str">
        <f>(VLOOKUP($B2247,'F&amp;I Log'!$H$3:$S$8977,5,FALSE))</f>
        <v>202 MALLARD RD</v>
      </c>
      <c r="F2247" s="9" t="str">
        <f>IFERROR(VLOOKUP($B2247,'F&amp;I Log'!$H$3:$S$8977,6,FALSE),"--")</f>
        <v>HOLLAND</v>
      </c>
      <c r="G2247" s="9" t="str">
        <f>IFERROR(VLOOKUP($B2247,'F&amp;I Log'!$H$3:$S$8977,7,FALSE),"--")</f>
        <v>PA</v>
      </c>
      <c r="H2247" s="9" t="str">
        <f>IFERROR(VLOOKUP($B2247,'F&amp;I Log'!$H$3:$S$8977,8,FALSE),"--")</f>
        <v>18966-2148</v>
      </c>
      <c r="I2247" s="9" t="str">
        <f>IFERROR(VLOOKUP($B2247,'F&amp;I Log'!$H$3:$S$8977,9,FALSE),"--")</f>
        <v>DANPAG57@GMAIL.COM</v>
      </c>
      <c r="J2247" s="9" t="str">
        <f>IFERROR(VLOOKUP($B2247,'F&amp;I Log'!$H$3:$S$8977,10,FALSE),"--")</f>
        <v>215-630-8036</v>
      </c>
    </row>
    <row r="2248" spans="2:10" hidden="1" x14ac:dyDescent="0.2">
      <c r="B2248" t="s">
        <v>14848</v>
      </c>
      <c r="C2248" s="9">
        <v>1</v>
      </c>
      <c r="D2248" s="9" t="str">
        <f>VLOOKUP($B2248,'F&amp;I Log'!$H$3:$I$8977,2,FALSE)</f>
        <v>Conventional</v>
      </c>
      <c r="E2248" s="9" t="str">
        <f>(VLOOKUP($B2248,'F&amp;I Log'!$H$3:$S$8977,5,FALSE))</f>
        <v>25 SHORT RD</v>
      </c>
      <c r="F2248" s="9" t="str">
        <f>IFERROR(VLOOKUP($B2248,'F&amp;I Log'!$H$3:$S$8977,6,FALSE),"--")</f>
        <v>DOYLESTOWN</v>
      </c>
      <c r="G2248" s="9" t="str">
        <f>IFERROR(VLOOKUP($B2248,'F&amp;I Log'!$H$3:$S$8977,7,FALSE),"--")</f>
        <v>PA</v>
      </c>
      <c r="H2248" s="9" t="str">
        <f>IFERROR(VLOOKUP($B2248,'F&amp;I Log'!$H$3:$S$8977,8,FALSE),"--")</f>
        <v>18901-3212</v>
      </c>
      <c r="I2248" s="9" t="str">
        <f>IFERROR(VLOOKUP($B2248,'F&amp;I Log'!$H$3:$S$8977,9,FALSE),"--")</f>
        <v>GRGWEAVE@GMAIL.COM</v>
      </c>
      <c r="J2248" s="9" t="str">
        <f>IFERROR(VLOOKUP($B2248,'F&amp;I Log'!$H$3:$S$8977,10,FALSE),"--")</f>
        <v>215-350-2691</v>
      </c>
    </row>
    <row r="2249" spans="2:10" hidden="1" x14ac:dyDescent="0.2">
      <c r="B2249" t="s">
        <v>14857</v>
      </c>
      <c r="C2249" s="9">
        <v>1</v>
      </c>
      <c r="D2249" s="9" t="str">
        <f>VLOOKUP($B2249,'F&amp;I Log'!$H$3:$I$8977,2,FALSE)</f>
        <v>Conventional</v>
      </c>
      <c r="E2249" s="9" t="str">
        <f>(VLOOKUP($B2249,'F&amp;I Log'!$H$3:$S$8977,5,FALSE))</f>
        <v>20746 REASONER RD</v>
      </c>
      <c r="F2249" s="9" t="str">
        <f>IFERROR(VLOOKUP($B2249,'F&amp;I Log'!$H$3:$S$8977,6,FALSE),"--")</f>
        <v>WATERTOWN</v>
      </c>
      <c r="G2249" s="9" t="str">
        <f>IFERROR(VLOOKUP($B2249,'F&amp;I Log'!$H$3:$S$8977,7,FALSE),"--")</f>
        <v>NY</v>
      </c>
      <c r="H2249" s="9" t="str">
        <f>IFERROR(VLOOKUP($B2249,'F&amp;I Log'!$H$3:$S$8977,8,FALSE),"--")</f>
        <v>13601-5270</v>
      </c>
      <c r="I2249" s="9" t="str">
        <f>IFERROR(VLOOKUP($B2249,'F&amp;I Log'!$H$3:$S$8977,9,FALSE),"--")</f>
        <v>GROENERGYSOLUTIONS@GMAIL.COM</v>
      </c>
      <c r="J2249" s="9" t="str">
        <f>IFERROR(VLOOKUP($B2249,'F&amp;I Log'!$H$3:$S$8977,10,FALSE),"--")</f>
        <v>315-370-3422</v>
      </c>
    </row>
    <row r="2250" spans="2:10" hidden="1" x14ac:dyDescent="0.2">
      <c r="B2250" t="s">
        <v>14864</v>
      </c>
      <c r="C2250" s="9">
        <v>1</v>
      </c>
      <c r="D2250" s="9" t="str">
        <f>VLOOKUP($B2250,'F&amp;I Log'!$H$3:$I$8977,2,FALSE)</f>
        <v>Conventional</v>
      </c>
      <c r="E2250" s="9" t="str">
        <f>(VLOOKUP($B2250,'F&amp;I Log'!$H$3:$S$8977,5,FALSE))</f>
        <v>1400 SPIESS LN</v>
      </c>
      <c r="F2250" s="9" t="str">
        <f>IFERROR(VLOOKUP($B2250,'F&amp;I Log'!$H$3:$S$8977,6,FALSE),"--")</f>
        <v>WARMINSTER</v>
      </c>
      <c r="G2250" s="9" t="str">
        <f>IFERROR(VLOOKUP($B2250,'F&amp;I Log'!$H$3:$S$8977,7,FALSE),"--")</f>
        <v>PA</v>
      </c>
      <c r="H2250" s="9" t="str">
        <f>IFERROR(VLOOKUP($B2250,'F&amp;I Log'!$H$3:$S$8977,8,FALSE),"--")</f>
        <v>18974</v>
      </c>
      <c r="I2250" s="9" t="str">
        <f>IFERROR(VLOOKUP($B2250,'F&amp;I Log'!$H$3:$S$8977,9,FALSE),"--")</f>
        <v>MICHAELJOSEPHPURDY@GMAIL.COM</v>
      </c>
      <c r="J2250" s="9" t="str">
        <f>IFERROR(VLOOKUP($B2250,'F&amp;I Log'!$H$3:$S$8977,10,FALSE),"--")</f>
        <v>215-450-2905</v>
      </c>
    </row>
    <row r="2251" spans="2:10" hidden="1" x14ac:dyDescent="0.2">
      <c r="B2251" t="s">
        <v>14878</v>
      </c>
      <c r="C2251" s="9">
        <v>1</v>
      </c>
      <c r="D2251" s="9" t="str">
        <f>VLOOKUP($B2251,'F&amp;I Log'!$H$3:$I$8977,2,FALSE)</f>
        <v>Conventional</v>
      </c>
      <c r="E2251" s="9" t="str">
        <f>(VLOOKUP($B2251,'F&amp;I Log'!$H$3:$S$8977,5,FALSE))</f>
        <v>PO BOX 325</v>
      </c>
      <c r="F2251" s="9" t="str">
        <f>IFERROR(VLOOKUP($B2251,'F&amp;I Log'!$H$3:$S$8977,6,FALSE),"--")</f>
        <v>WEBSTER</v>
      </c>
      <c r="G2251" s="9" t="str">
        <f>IFERROR(VLOOKUP($B2251,'F&amp;I Log'!$H$3:$S$8977,7,FALSE),"--")</f>
        <v>NY</v>
      </c>
      <c r="H2251" s="9" t="str">
        <f>IFERROR(VLOOKUP($B2251,'F&amp;I Log'!$H$3:$S$8977,8,FALSE),"--")</f>
        <v>14580-0325</v>
      </c>
      <c r="I2251" s="9" t="str">
        <f>IFERROR(VLOOKUP($B2251,'F&amp;I Log'!$H$3:$S$8977,9,FALSE),"--")</f>
        <v>MATT.VBUTILITIES@GMAIL.COM</v>
      </c>
      <c r="J2251" s="9" t="str">
        <f>IFERROR(VLOOKUP($B2251,'F&amp;I Log'!$H$3:$S$8977,10,FALSE),"--")</f>
        <v>585-773-4665</v>
      </c>
    </row>
    <row r="2252" spans="2:10" hidden="1" x14ac:dyDescent="0.2">
      <c r="B2252" t="s">
        <v>14886</v>
      </c>
      <c r="C2252" s="9">
        <v>1</v>
      </c>
      <c r="D2252" s="9" t="str">
        <f>VLOOKUP($B2252,'F&amp;I Log'!$H$3:$I$8977,2,FALSE)</f>
        <v>Conventional</v>
      </c>
      <c r="E2252" s="9" t="str">
        <f>(VLOOKUP($B2252,'F&amp;I Log'!$H$3:$S$8977,5,FALSE))</f>
        <v>12119 WARREN LOOP</v>
      </c>
      <c r="F2252" s="9" t="str">
        <f>IFERROR(VLOOKUP($B2252,'F&amp;I Log'!$H$3:$S$8977,6,FALSE),"--")</f>
        <v>STURGIS</v>
      </c>
      <c r="G2252" s="9" t="str">
        <f>IFERROR(VLOOKUP($B2252,'F&amp;I Log'!$H$3:$S$8977,7,FALSE),"--")</f>
        <v>SD</v>
      </c>
      <c r="H2252" s="9" t="str">
        <f>IFERROR(VLOOKUP($B2252,'F&amp;I Log'!$H$3:$S$8977,8,FALSE),"--")</f>
        <v>57785</v>
      </c>
      <c r="I2252" s="9" t="str">
        <f>IFERROR(VLOOKUP($B2252,'F&amp;I Log'!$H$3:$S$8977,9,FALSE),"--")</f>
        <v>PHSIMON@IX.NETCOM.COM</v>
      </c>
      <c r="J2252" s="9" t="str">
        <f>IFERROR(VLOOKUP($B2252,'F&amp;I Log'!$H$3:$S$8977,10,FALSE),"--")</f>
        <v>215-348-8161</v>
      </c>
    </row>
    <row r="2253" spans="2:10" hidden="1" x14ac:dyDescent="0.2">
      <c r="B2253" t="s">
        <v>14895</v>
      </c>
      <c r="C2253" s="9">
        <v>1</v>
      </c>
      <c r="D2253" s="9" t="str">
        <f>VLOOKUP($B2253,'F&amp;I Log'!$H$3:$I$8977,2,FALSE)</f>
        <v>Conventional</v>
      </c>
      <c r="E2253" s="9" t="str">
        <f>(VLOOKUP($B2253,'F&amp;I Log'!$H$3:$S$8977,5,FALSE))</f>
        <v>221 BARKER RD</v>
      </c>
      <c r="F2253" s="9" t="str">
        <f>IFERROR(VLOOKUP($B2253,'F&amp;I Log'!$H$3:$S$8977,6,FALSE),"--")</f>
        <v>WYNCOTE</v>
      </c>
      <c r="G2253" s="9" t="str">
        <f>IFERROR(VLOOKUP($B2253,'F&amp;I Log'!$H$3:$S$8977,7,FALSE),"--")</f>
        <v>PA</v>
      </c>
      <c r="H2253" s="9" t="str">
        <f>IFERROR(VLOOKUP($B2253,'F&amp;I Log'!$H$3:$S$8977,8,FALSE),"--")</f>
        <v>19095-1715</v>
      </c>
      <c r="I2253" s="9" t="str">
        <f>IFERROR(VLOOKUP($B2253,'F&amp;I Log'!$H$3:$S$8977,9,FALSE),"--")</f>
        <v>GEOBUILDERS1@GMAIL.COM</v>
      </c>
      <c r="J2253" s="9" t="str">
        <f>IFERROR(VLOOKUP($B2253,'F&amp;I Log'!$H$3:$S$8977,10,FALSE),"--")</f>
        <v>215-886-4421</v>
      </c>
    </row>
    <row r="2254" spans="2:10" hidden="1" x14ac:dyDescent="0.2">
      <c r="B2254" t="s">
        <v>14905</v>
      </c>
      <c r="C2254" s="9">
        <v>1</v>
      </c>
      <c r="D2254" s="9" t="str">
        <f>VLOOKUP($B2254,'F&amp;I Log'!$H$3:$I$8977,2,FALSE)</f>
        <v>Conventional</v>
      </c>
      <c r="E2254" s="9" t="str">
        <f>(VLOOKUP($B2254,'F&amp;I Log'!$H$3:$S$8977,5,FALSE))</f>
        <v>129 ROUTE 6</v>
      </c>
      <c r="F2254" s="9" t="str">
        <f>IFERROR(VLOOKUP($B2254,'F&amp;I Log'!$H$3:$S$8977,6,FALSE),"--")</f>
        <v>MILFORD</v>
      </c>
      <c r="G2254" s="9" t="str">
        <f>IFERROR(VLOOKUP($B2254,'F&amp;I Log'!$H$3:$S$8977,7,FALSE),"--")</f>
        <v>PA</v>
      </c>
      <c r="H2254" s="9" t="str">
        <f>IFERROR(VLOOKUP($B2254,'F&amp;I Log'!$H$3:$S$8977,8,FALSE),"--")</f>
        <v>18337-9532</v>
      </c>
      <c r="I2254" s="9" t="str">
        <f>IFERROR(VLOOKUP($B2254,'F&amp;I Log'!$H$3:$S$8977,9,FALSE),"--")</f>
        <v/>
      </c>
      <c r="J2254" s="9" t="str">
        <f>IFERROR(VLOOKUP($B2254,'F&amp;I Log'!$H$3:$S$8977,10,FALSE),"--")</f>
        <v>914-456-4757</v>
      </c>
    </row>
    <row r="2255" spans="2:10" hidden="1" x14ac:dyDescent="0.2">
      <c r="B2255" t="s">
        <v>14910</v>
      </c>
      <c r="C2255" s="9">
        <v>1</v>
      </c>
      <c r="D2255" s="9" t="str">
        <f>VLOOKUP($B2255,'F&amp;I Log'!$H$3:$I$8977,2,FALSE)</f>
        <v>Conventional</v>
      </c>
      <c r="E2255" s="9" t="str">
        <f>(VLOOKUP($B2255,'F&amp;I Log'!$H$3:$S$8977,5,FALSE))</f>
        <v>58 BERGEN RIDGE RD APT 2</v>
      </c>
      <c r="F2255" s="9" t="str">
        <f>IFERROR(VLOOKUP($B2255,'F&amp;I Log'!$H$3:$S$8977,6,FALSE),"--")</f>
        <v>NORTH BERGEN</v>
      </c>
      <c r="G2255" s="9" t="str">
        <f>IFERROR(VLOOKUP($B2255,'F&amp;I Log'!$H$3:$S$8977,7,FALSE),"--")</f>
        <v>NJ</v>
      </c>
      <c r="H2255" s="9" t="str">
        <f>IFERROR(VLOOKUP($B2255,'F&amp;I Log'!$H$3:$S$8977,8,FALSE),"--")</f>
        <v>07047</v>
      </c>
      <c r="I2255" s="9" t="str">
        <f>IFERROR(VLOOKUP($B2255,'F&amp;I Log'!$H$3:$S$8977,9,FALSE),"--")</f>
        <v>AL.VAN.3.1976@GMAIL.COM</v>
      </c>
      <c r="J2255" s="9" t="str">
        <f>IFERROR(VLOOKUP($B2255,'F&amp;I Log'!$H$3:$S$8977,10,FALSE),"--")</f>
        <v>201-639-1129</v>
      </c>
    </row>
    <row r="2256" spans="2:10" hidden="1" x14ac:dyDescent="0.2">
      <c r="B2256" t="s">
        <v>14922</v>
      </c>
      <c r="C2256" s="9">
        <v>1</v>
      </c>
      <c r="D2256" s="9" t="str">
        <f>VLOOKUP($B2256,'F&amp;I Log'!$H$3:$I$8977,2,FALSE)</f>
        <v>Conventional</v>
      </c>
      <c r="E2256" s="9" t="str">
        <f>(VLOOKUP($B2256,'F&amp;I Log'!$H$3:$S$8977,5,FALSE))</f>
        <v>880 PATTERSON DR</v>
      </c>
      <c r="F2256" s="9" t="str">
        <f>IFERROR(VLOOKUP($B2256,'F&amp;I Log'!$H$3:$S$8977,6,FALSE),"--")</f>
        <v>LANSDALE</v>
      </c>
      <c r="G2256" s="9" t="str">
        <f>IFERROR(VLOOKUP($B2256,'F&amp;I Log'!$H$3:$S$8977,7,FALSE),"--")</f>
        <v>PA</v>
      </c>
      <c r="H2256" s="9" t="str">
        <f>IFERROR(VLOOKUP($B2256,'F&amp;I Log'!$H$3:$S$8977,8,FALSE),"--")</f>
        <v>19446-5440</v>
      </c>
      <c r="I2256" s="9" t="str">
        <f>IFERROR(VLOOKUP($B2256,'F&amp;I Log'!$H$3:$S$8977,9,FALSE),"--")</f>
        <v>JOHN_HIGGINS2@MERCK.COM</v>
      </c>
      <c r="J2256" s="9" t="str">
        <f>IFERROR(VLOOKUP($B2256,'F&amp;I Log'!$H$3:$S$8977,10,FALSE),"--")</f>
        <v>610-506-7879</v>
      </c>
    </row>
    <row r="2257" spans="2:10" hidden="1" x14ac:dyDescent="0.2">
      <c r="B2257" t="s">
        <v>14931</v>
      </c>
      <c r="C2257" s="9">
        <v>1</v>
      </c>
      <c r="D2257" s="9" t="str">
        <f>VLOOKUP($B2257,'F&amp;I Log'!$H$3:$I$8977,2,FALSE)</f>
        <v>Conventional</v>
      </c>
      <c r="E2257" s="9" t="str">
        <f>(VLOOKUP($B2257,'F&amp;I Log'!$H$3:$S$8977,5,FALSE))</f>
        <v>103 TOWNSEND AVE APT 71</v>
      </c>
      <c r="F2257" s="9" t="str">
        <f>IFERROR(VLOOKUP($B2257,'F&amp;I Log'!$H$3:$S$8977,6,FALSE),"--")</f>
        <v>JOHNSTOWN</v>
      </c>
      <c r="G2257" s="9" t="str">
        <f>IFERROR(VLOOKUP($B2257,'F&amp;I Log'!$H$3:$S$8977,7,FALSE),"--")</f>
        <v>NY</v>
      </c>
      <c r="H2257" s="9" t="str">
        <f>IFERROR(VLOOKUP($B2257,'F&amp;I Log'!$H$3:$S$8977,8,FALSE),"--")</f>
        <v>12095-1002</v>
      </c>
      <c r="I2257" s="9" t="str">
        <f>IFERROR(VLOOKUP($B2257,'F&amp;I Log'!$H$3:$S$8977,9,FALSE),"--")</f>
        <v/>
      </c>
      <c r="J2257" s="9" t="str">
        <f>IFERROR(VLOOKUP($B2257,'F&amp;I Log'!$H$3:$S$8977,10,FALSE),"--")</f>
        <v>732-351-3532</v>
      </c>
    </row>
    <row r="2258" spans="2:10" hidden="1" x14ac:dyDescent="0.2">
      <c r="B2258" t="s">
        <v>14943</v>
      </c>
      <c r="C2258" s="9">
        <v>1</v>
      </c>
      <c r="D2258" s="9" t="str">
        <f>VLOOKUP($B2258,'F&amp;I Log'!$H$3:$I$8977,2,FALSE)</f>
        <v>Conventional</v>
      </c>
      <c r="E2258" s="9" t="str">
        <f>(VLOOKUP($B2258,'F&amp;I Log'!$H$3:$S$8977,5,FALSE))</f>
        <v>1701 OLD MORRIS RD</v>
      </c>
      <c r="F2258" s="9" t="str">
        <f>IFERROR(VLOOKUP($B2258,'F&amp;I Log'!$H$3:$S$8977,6,FALSE),"--")</f>
        <v>HARLEYSVILLE</v>
      </c>
      <c r="G2258" s="9" t="str">
        <f>IFERROR(VLOOKUP($B2258,'F&amp;I Log'!$H$3:$S$8977,7,FALSE),"--")</f>
        <v>PA</v>
      </c>
      <c r="H2258" s="9" t="str">
        <f>IFERROR(VLOOKUP($B2258,'F&amp;I Log'!$H$3:$S$8977,8,FALSE),"--")</f>
        <v>19438</v>
      </c>
      <c r="I2258" s="9" t="str">
        <f>IFERROR(VLOOKUP($B2258,'F&amp;I Log'!$H$3:$S$8977,9,FALSE),"--")</f>
        <v>GLENNDAMORE@GMAIL.COM</v>
      </c>
      <c r="J2258" s="9" t="str">
        <f>IFERROR(VLOOKUP($B2258,'F&amp;I Log'!$H$3:$S$8977,10,FALSE),"--")</f>
        <v>215-290-8109</v>
      </c>
    </row>
    <row r="2259" spans="2:10" hidden="1" x14ac:dyDescent="0.2">
      <c r="B2259" t="s">
        <v>14949</v>
      </c>
      <c r="C2259" s="9">
        <v>1</v>
      </c>
      <c r="D2259" s="9" t="str">
        <f>VLOOKUP($B2259,'F&amp;I Log'!$H$3:$I$8977,2,FALSE)</f>
        <v>Conventional</v>
      </c>
      <c r="E2259" s="9" t="str">
        <f>(VLOOKUP($B2259,'F&amp;I Log'!$H$3:$S$8977,5,FALSE))</f>
        <v>90 ROCK RIDGE RD</v>
      </c>
      <c r="F2259" s="9" t="str">
        <f>IFERROR(VLOOKUP($B2259,'F&amp;I Log'!$H$3:$S$8977,6,FALSE),"--")</f>
        <v>UPPR BLCK EDY</v>
      </c>
      <c r="G2259" s="9" t="str">
        <f>IFERROR(VLOOKUP($B2259,'F&amp;I Log'!$H$3:$S$8977,7,FALSE),"--")</f>
        <v>PA</v>
      </c>
      <c r="H2259" s="9" t="str">
        <f>IFERROR(VLOOKUP($B2259,'F&amp;I Log'!$H$3:$S$8977,8,FALSE),"--")</f>
        <v>18972-9518</v>
      </c>
      <c r="I2259" s="9" t="str">
        <f>IFERROR(VLOOKUP($B2259,'F&amp;I Log'!$H$3:$S$8977,9,FALSE),"--")</f>
        <v>ZACHARYWANDER@GMAIL.COM</v>
      </c>
      <c r="J2259" s="9" t="str">
        <f>IFERROR(VLOOKUP($B2259,'F&amp;I Log'!$H$3:$S$8977,10,FALSE),"--")</f>
        <v>908-399-0647</v>
      </c>
    </row>
    <row r="2260" spans="2:10" hidden="1" x14ac:dyDescent="0.2">
      <c r="B2260" t="s">
        <v>14957</v>
      </c>
      <c r="C2260" s="9">
        <v>1</v>
      </c>
      <c r="D2260" s="9" t="str">
        <f>VLOOKUP($B2260,'F&amp;I Log'!$H$3:$I$8977,2,FALSE)</f>
        <v>Conventional</v>
      </c>
      <c r="E2260" s="9" t="str">
        <f>(VLOOKUP($B2260,'F&amp;I Log'!$H$3:$S$8977,5,FALSE))</f>
        <v>205 N GARDEN BLVD</v>
      </c>
      <c r="F2260" s="9" t="str">
        <f>IFERROR(VLOOKUP($B2260,'F&amp;I Log'!$H$3:$S$8977,6,FALSE),"--")</f>
        <v>BEVERLY</v>
      </c>
      <c r="G2260" s="9" t="str">
        <f>IFERROR(VLOOKUP($B2260,'F&amp;I Log'!$H$3:$S$8977,7,FALSE),"--")</f>
        <v>NJ</v>
      </c>
      <c r="H2260" s="9" t="str">
        <f>IFERROR(VLOOKUP($B2260,'F&amp;I Log'!$H$3:$S$8977,8,FALSE),"--")</f>
        <v>08010-2134</v>
      </c>
      <c r="I2260" s="9" t="str">
        <f>IFERROR(VLOOKUP($B2260,'F&amp;I Log'!$H$3:$S$8977,9,FALSE),"--")</f>
        <v>JESSIE.H.HOCH@GMAIL.COM</v>
      </c>
      <c r="J2260" s="9" t="str">
        <f>IFERROR(VLOOKUP($B2260,'F&amp;I Log'!$H$3:$S$8977,10,FALSE),"--")</f>
        <v>215-500-0315</v>
      </c>
    </row>
    <row r="2261" spans="2:10" hidden="1" x14ac:dyDescent="0.2">
      <c r="B2261" t="s">
        <v>14982</v>
      </c>
      <c r="C2261" s="9">
        <v>1</v>
      </c>
      <c r="D2261" s="9" t="str">
        <f>VLOOKUP($B2261,'F&amp;I Log'!$H$3:$I$8977,2,FALSE)</f>
        <v>Conventional</v>
      </c>
      <c r="E2261" s="9" t="str">
        <f>(VLOOKUP($B2261,'F&amp;I Log'!$H$3:$S$8977,5,FALSE))</f>
        <v>5949 TWIN SILO RD</v>
      </c>
      <c r="F2261" s="9" t="str">
        <f>IFERROR(VLOOKUP($B2261,'F&amp;I Log'!$H$3:$S$8977,6,FALSE),"--")</f>
        <v>DOYLESTOWN</v>
      </c>
      <c r="G2261" s="9" t="str">
        <f>IFERROR(VLOOKUP($B2261,'F&amp;I Log'!$H$3:$S$8977,7,FALSE),"--")</f>
        <v>PA</v>
      </c>
      <c r="H2261" s="9" t="str">
        <f>IFERROR(VLOOKUP($B2261,'F&amp;I Log'!$H$3:$S$8977,8,FALSE),"--")</f>
        <v>18902-9524</v>
      </c>
      <c r="I2261" s="9" t="str">
        <f>IFERROR(VLOOKUP($B2261,'F&amp;I Log'!$H$3:$S$8977,9,FALSE),"--")</f>
        <v>STACYDONNELLY2004@YAHOO.COM</v>
      </c>
      <c r="J2261" s="9" t="str">
        <f>IFERROR(VLOOKUP($B2261,'F&amp;I Log'!$H$3:$S$8977,10,FALSE),"--")</f>
        <v>267-377-6011</v>
      </c>
    </row>
    <row r="2262" spans="2:10" hidden="1" x14ac:dyDescent="0.2">
      <c r="B2262" t="s">
        <v>14989</v>
      </c>
      <c r="C2262" s="9">
        <v>1</v>
      </c>
      <c r="D2262" s="9" t="str">
        <f>VLOOKUP($B2262,'F&amp;I Log'!$H$3:$I$8977,2,FALSE)</f>
        <v>Conventional</v>
      </c>
      <c r="E2262" s="9" t="str">
        <f>(VLOOKUP($B2262,'F&amp;I Log'!$H$3:$S$8977,5,FALSE))</f>
        <v>4071 GREGORY DR</v>
      </c>
      <c r="F2262" s="9" t="str">
        <f>IFERROR(VLOOKUP($B2262,'F&amp;I Log'!$H$3:$S$8977,6,FALSE),"--")</f>
        <v>DOYLESTOWN</v>
      </c>
      <c r="G2262" s="9" t="str">
        <f>IFERROR(VLOOKUP($B2262,'F&amp;I Log'!$H$3:$S$8977,7,FALSE),"--")</f>
        <v>PA</v>
      </c>
      <c r="H2262" s="9" t="str">
        <f>IFERROR(VLOOKUP($B2262,'F&amp;I Log'!$H$3:$S$8977,8,FALSE),"--")</f>
        <v>18902-9162</v>
      </c>
      <c r="I2262" s="9" t="str">
        <f>IFERROR(VLOOKUP($B2262,'F&amp;I Log'!$H$3:$S$8977,9,FALSE),"--")</f>
        <v>AARONRAYCONS7@GMAIL.COM</v>
      </c>
      <c r="J2262" s="9" t="str">
        <f>IFERROR(VLOOKUP($B2262,'F&amp;I Log'!$H$3:$S$8977,10,FALSE),"--")</f>
        <v>215-914-5759</v>
      </c>
    </row>
    <row r="2263" spans="2:10" hidden="1" x14ac:dyDescent="0.2">
      <c r="B2263" t="s">
        <v>14996</v>
      </c>
      <c r="C2263" s="9">
        <v>1</v>
      </c>
      <c r="D2263" s="9" t="str">
        <f>VLOOKUP($B2263,'F&amp;I Log'!$H$3:$I$8977,2,FALSE)</f>
        <v>Conventional</v>
      </c>
      <c r="E2263" s="9" t="str">
        <f>(VLOOKUP($B2263,'F&amp;I Log'!$H$3:$S$8977,5,FALSE))</f>
        <v>342 ANDREW CIR</v>
      </c>
      <c r="F2263" s="9" t="str">
        <f>IFERROR(VLOOKUP($B2263,'F&amp;I Log'!$H$3:$S$8977,6,FALSE),"--")</f>
        <v>COATESVILLE</v>
      </c>
      <c r="G2263" s="9" t="str">
        <f>IFERROR(VLOOKUP($B2263,'F&amp;I Log'!$H$3:$S$8977,7,FALSE),"--")</f>
        <v>PA</v>
      </c>
      <c r="H2263" s="9" t="str">
        <f>IFERROR(VLOOKUP($B2263,'F&amp;I Log'!$H$3:$S$8977,8,FALSE),"--")</f>
        <v>19320-2575</v>
      </c>
      <c r="I2263" s="9" t="str">
        <f>IFERROR(VLOOKUP($B2263,'F&amp;I Log'!$H$3:$S$8977,9,FALSE),"--")</f>
        <v>CARNEY849@GMAIL.COM</v>
      </c>
      <c r="J2263" s="9" t="str">
        <f>IFERROR(VLOOKUP($B2263,'F&amp;I Log'!$H$3:$S$8977,10,FALSE),"--")</f>
        <v>610-952-5208</v>
      </c>
    </row>
    <row r="2264" spans="2:10" hidden="1" x14ac:dyDescent="0.2">
      <c r="B2264" t="s">
        <v>15010</v>
      </c>
      <c r="C2264" s="9">
        <v>1</v>
      </c>
      <c r="D2264" s="9" t="str">
        <f>VLOOKUP($B2264,'F&amp;I Log'!$H$3:$I$8977,2,FALSE)</f>
        <v>Conventional</v>
      </c>
      <c r="E2264" s="9" t="str">
        <f>(VLOOKUP($B2264,'F&amp;I Log'!$H$3:$S$8977,5,FALSE))</f>
        <v>58 N DANBURY CIR</v>
      </c>
      <c r="F2264" s="9" t="str">
        <f>IFERROR(VLOOKUP($B2264,'F&amp;I Log'!$H$3:$S$8977,6,FALSE),"--")</f>
        <v>COATESVILLE</v>
      </c>
      <c r="G2264" s="9" t="str">
        <f>IFERROR(VLOOKUP($B2264,'F&amp;I Log'!$H$3:$S$8977,7,FALSE),"--")</f>
        <v>PA</v>
      </c>
      <c r="H2264" s="9" t="str">
        <f>IFERROR(VLOOKUP($B2264,'F&amp;I Log'!$H$3:$S$8977,8,FALSE),"--")</f>
        <v>19320-5612</v>
      </c>
      <c r="I2264" s="9" t="str">
        <f>IFERROR(VLOOKUP($B2264,'F&amp;I Log'!$H$3:$S$8977,9,FALSE),"--")</f>
        <v>TONYAMCGOWAN@HOTMAIL.COM</v>
      </c>
      <c r="J2264" s="9" t="str">
        <f>IFERROR(VLOOKUP($B2264,'F&amp;I Log'!$H$3:$S$8977,10,FALSE),"--")</f>
        <v>814-337-3060</v>
      </c>
    </row>
    <row r="2265" spans="2:10" hidden="1" x14ac:dyDescent="0.2">
      <c r="B2265" t="s">
        <v>15029</v>
      </c>
      <c r="C2265" s="9">
        <v>1</v>
      </c>
      <c r="D2265" s="9" t="str">
        <f>VLOOKUP($B2265,'F&amp;I Log'!$H$3:$I$8977,2,FALSE)</f>
        <v>Conventional</v>
      </c>
      <c r="E2265" s="9" t="str">
        <f>(VLOOKUP($B2265,'F&amp;I Log'!$H$3:$S$8977,5,FALSE))</f>
        <v>1181 W ROMANA ST</v>
      </c>
      <c r="F2265" s="9" t="str">
        <f>IFERROR(VLOOKUP($B2265,'F&amp;I Log'!$H$3:$S$8977,6,FALSE),"--")</f>
        <v>PENSACOLA</v>
      </c>
      <c r="G2265" s="9" t="str">
        <f>IFERROR(VLOOKUP($B2265,'F&amp;I Log'!$H$3:$S$8977,7,FALSE),"--")</f>
        <v>FL</v>
      </c>
      <c r="H2265" s="9" t="str">
        <f>IFERROR(VLOOKUP($B2265,'F&amp;I Log'!$H$3:$S$8977,8,FALSE),"--")</f>
        <v>32502-4550</v>
      </c>
      <c r="I2265" s="9" t="str">
        <f>IFERROR(VLOOKUP($B2265,'F&amp;I Log'!$H$3:$S$8977,9,FALSE),"--")</f>
        <v>NIK5298@ICLOUD.COM</v>
      </c>
      <c r="J2265" s="9" t="str">
        <f>IFERROR(VLOOKUP($B2265,'F&amp;I Log'!$H$3:$S$8977,10,FALSE),"--")</f>
        <v>602-486-0121</v>
      </c>
    </row>
    <row r="2266" spans="2:10" hidden="1" x14ac:dyDescent="0.2">
      <c r="B2266" t="s">
        <v>15040</v>
      </c>
      <c r="C2266" s="9">
        <v>1</v>
      </c>
      <c r="D2266" s="9" t="str">
        <f>VLOOKUP($B2266,'F&amp;I Log'!$H$3:$I$8977,2,FALSE)</f>
        <v>Conventional</v>
      </c>
      <c r="E2266" s="9" t="str">
        <f>(VLOOKUP($B2266,'F&amp;I Log'!$H$3:$S$8977,5,FALSE))</f>
        <v>3 TOWPATH WAY</v>
      </c>
      <c r="F2266" s="9" t="str">
        <f>IFERROR(VLOOKUP($B2266,'F&amp;I Log'!$H$3:$S$8977,6,FALSE),"--")</f>
        <v>NEW HOPE</v>
      </c>
      <c r="G2266" s="9" t="str">
        <f>IFERROR(VLOOKUP($B2266,'F&amp;I Log'!$H$3:$S$8977,7,FALSE),"--")</f>
        <v>PA</v>
      </c>
      <c r="H2266" s="9" t="str">
        <f>IFERROR(VLOOKUP($B2266,'F&amp;I Log'!$H$3:$S$8977,8,FALSE),"--")</f>
        <v>18938-9501</v>
      </c>
      <c r="I2266" s="9" t="str">
        <f>IFERROR(VLOOKUP($B2266,'F&amp;I Log'!$H$3:$S$8977,9,FALSE),"--")</f>
        <v/>
      </c>
      <c r="J2266" s="9" t="str">
        <f>IFERROR(VLOOKUP($B2266,'F&amp;I Log'!$H$3:$S$8977,10,FALSE),"--")</f>
        <v>215-534-7147</v>
      </c>
    </row>
    <row r="2267" spans="2:10" hidden="1" x14ac:dyDescent="0.2">
      <c r="B2267" t="s">
        <v>15048</v>
      </c>
      <c r="C2267" s="9">
        <v>1</v>
      </c>
      <c r="D2267" s="9" t="str">
        <f>VLOOKUP($B2267,'F&amp;I Log'!$H$3:$I$8977,2,FALSE)</f>
        <v>Conventional</v>
      </c>
      <c r="E2267" s="9" t="str">
        <f>(VLOOKUP($B2267,'F&amp;I Log'!$H$3:$S$8977,5,FALSE))</f>
        <v>205 BROAD ST</v>
      </c>
      <c r="F2267" s="9" t="str">
        <f>IFERROR(VLOOKUP($B2267,'F&amp;I Log'!$H$3:$S$8977,6,FALSE),"--")</f>
        <v>PERKASIE</v>
      </c>
      <c r="G2267" s="9" t="str">
        <f>IFERROR(VLOOKUP($B2267,'F&amp;I Log'!$H$3:$S$8977,7,FALSE),"--")</f>
        <v>PA</v>
      </c>
      <c r="H2267" s="9" t="str">
        <f>IFERROR(VLOOKUP($B2267,'F&amp;I Log'!$H$3:$S$8977,8,FALSE),"--")</f>
        <v>18944-2843</v>
      </c>
      <c r="I2267" s="9" t="str">
        <f>IFERROR(VLOOKUP($B2267,'F&amp;I Log'!$H$3:$S$8977,9,FALSE),"--")</f>
        <v/>
      </c>
      <c r="J2267" s="9" t="str">
        <f>IFERROR(VLOOKUP($B2267,'F&amp;I Log'!$H$3:$S$8977,10,FALSE),"--")</f>
        <v/>
      </c>
    </row>
    <row r="2268" spans="2:10" hidden="1" x14ac:dyDescent="0.2">
      <c r="B2268" t="s">
        <v>15057</v>
      </c>
      <c r="C2268" s="9">
        <v>1</v>
      </c>
      <c r="D2268" s="9" t="str">
        <f>VLOOKUP($B2268,'F&amp;I Log'!$H$3:$I$8977,2,FALSE)</f>
        <v>Conventional</v>
      </c>
      <c r="E2268" s="9" t="str">
        <f>(VLOOKUP($B2268,'F&amp;I Log'!$H$3:$S$8977,5,FALSE))</f>
        <v>3840 SPRINGTOWN RD</v>
      </c>
      <c r="F2268" s="9" t="str">
        <f>IFERROR(VLOOKUP($B2268,'F&amp;I Log'!$H$3:$S$8977,6,FALSE),"--")</f>
        <v>FURLONG</v>
      </c>
      <c r="G2268" s="9" t="str">
        <f>IFERROR(VLOOKUP($B2268,'F&amp;I Log'!$H$3:$S$8977,7,FALSE),"--")</f>
        <v>PA</v>
      </c>
      <c r="H2268" s="9" t="str">
        <f>IFERROR(VLOOKUP($B2268,'F&amp;I Log'!$H$3:$S$8977,8,FALSE),"--")</f>
        <v>18925-2110</v>
      </c>
      <c r="I2268" s="9" t="str">
        <f>IFERROR(VLOOKUP($B2268,'F&amp;I Log'!$H$3:$S$8977,9,FALSE),"--")</f>
        <v>THOMASSIMKISS@GMAIL.COM</v>
      </c>
      <c r="J2268" s="9" t="str">
        <f>IFERROR(VLOOKUP($B2268,'F&amp;I Log'!$H$3:$S$8977,10,FALSE),"--")</f>
        <v>215-990-9001</v>
      </c>
    </row>
    <row r="2269" spans="2:10" hidden="1" x14ac:dyDescent="0.2">
      <c r="B2269" t="s">
        <v>15067</v>
      </c>
      <c r="C2269" s="9">
        <v>1</v>
      </c>
      <c r="D2269" s="9" t="str">
        <f>VLOOKUP($B2269,'F&amp;I Log'!$H$3:$I$8977,2,FALSE)</f>
        <v>Conventional</v>
      </c>
      <c r="E2269" s="9" t="str">
        <f>(VLOOKUP($B2269,'F&amp;I Log'!$H$3:$S$8977,5,FALSE))</f>
        <v>1423 LONELY COTTAGE RD</v>
      </c>
      <c r="F2269" s="9" t="str">
        <f>IFERROR(VLOOKUP($B2269,'F&amp;I Log'!$H$3:$S$8977,6,FALSE),"--")</f>
        <v>UPPR BLCK EDY</v>
      </c>
      <c r="G2269" s="9" t="str">
        <f>IFERROR(VLOOKUP($B2269,'F&amp;I Log'!$H$3:$S$8977,7,FALSE),"--")</f>
        <v>PA</v>
      </c>
      <c r="H2269" s="9" t="str">
        <f>IFERROR(VLOOKUP($B2269,'F&amp;I Log'!$H$3:$S$8977,8,FALSE),"--")</f>
        <v>18972-9709</v>
      </c>
      <c r="I2269" s="9" t="str">
        <f>IFERROR(VLOOKUP($B2269,'F&amp;I Log'!$H$3:$S$8977,9,FALSE),"--")</f>
        <v>PJ22BURDI@GMAIL.COM</v>
      </c>
      <c r="J2269" s="9" t="str">
        <f>IFERROR(VLOOKUP($B2269,'F&amp;I Log'!$H$3:$S$8977,10,FALSE),"--")</f>
        <v>484-306-3440</v>
      </c>
    </row>
    <row r="2270" spans="2:10" hidden="1" x14ac:dyDescent="0.2">
      <c r="B2270" t="s">
        <v>15078</v>
      </c>
      <c r="C2270" s="9">
        <v>1</v>
      </c>
      <c r="D2270" s="9" t="str">
        <f>VLOOKUP($B2270,'F&amp;I Log'!$H$3:$I$8977,2,FALSE)</f>
        <v>Conventional</v>
      </c>
      <c r="E2270" s="9" t="str">
        <f>(VLOOKUP($B2270,'F&amp;I Log'!$H$3:$S$8977,5,FALSE))</f>
        <v>3722 SWETLAND DR</v>
      </c>
      <c r="F2270" s="9" t="str">
        <f>IFERROR(VLOOKUP($B2270,'F&amp;I Log'!$H$3:$S$8977,6,FALSE),"--")</f>
        <v>DOYLESTOWN</v>
      </c>
      <c r="G2270" s="9" t="str">
        <f>IFERROR(VLOOKUP($B2270,'F&amp;I Log'!$H$3:$S$8977,7,FALSE),"--")</f>
        <v>PA</v>
      </c>
      <c r="H2270" s="9" t="str">
        <f>IFERROR(VLOOKUP($B2270,'F&amp;I Log'!$H$3:$S$8977,8,FALSE),"--")</f>
        <v>18901</v>
      </c>
      <c r="I2270" s="9" t="str">
        <f>IFERROR(VLOOKUP($B2270,'F&amp;I Log'!$H$3:$S$8977,9,FALSE),"--")</f>
        <v>LAURIESHARPE72@GMAIL.COM</v>
      </c>
      <c r="J2270" s="9" t="str">
        <f>IFERROR(VLOOKUP($B2270,'F&amp;I Log'!$H$3:$S$8977,10,FALSE),"--")</f>
        <v>267-880-1694</v>
      </c>
    </row>
    <row r="2271" spans="2:10" hidden="1" x14ac:dyDescent="0.2">
      <c r="B2271" t="s">
        <v>15084</v>
      </c>
      <c r="C2271" s="9">
        <v>1</v>
      </c>
      <c r="D2271" s="9" t="str">
        <f>VLOOKUP($B2271,'F&amp;I Log'!$H$3:$I$8977,2,FALSE)</f>
        <v>Conventional</v>
      </c>
      <c r="E2271" s="9" t="str">
        <f>(VLOOKUP($B2271,'F&amp;I Log'!$H$3:$S$8977,5,FALSE))</f>
        <v>310 CENTRAL AVE</v>
      </c>
      <c r="F2271" s="9" t="str">
        <f>IFERROR(VLOOKUP($B2271,'F&amp;I Log'!$H$3:$S$8977,6,FALSE),"--")</f>
        <v>HATBORO</v>
      </c>
      <c r="G2271" s="9" t="str">
        <f>IFERROR(VLOOKUP($B2271,'F&amp;I Log'!$H$3:$S$8977,7,FALSE),"--")</f>
        <v>PA</v>
      </c>
      <c r="H2271" s="9" t="str">
        <f>IFERROR(VLOOKUP($B2271,'F&amp;I Log'!$H$3:$S$8977,8,FALSE),"--")</f>
        <v>19040-4708</v>
      </c>
      <c r="I2271" s="9" t="str">
        <f>IFERROR(VLOOKUP($B2271,'F&amp;I Log'!$H$3:$S$8977,9,FALSE),"--")</f>
        <v>sherrilee.pierce@zenithtechnologies.com</v>
      </c>
      <c r="J2271" s="9" t="str">
        <f>IFERROR(VLOOKUP($B2271,'F&amp;I Log'!$H$3:$S$8977,10,FALSE),"--")</f>
        <v>267-252-8226</v>
      </c>
    </row>
    <row r="2272" spans="2:10" hidden="1" x14ac:dyDescent="0.2">
      <c r="B2272" t="s">
        <v>15092</v>
      </c>
      <c r="C2272" s="9">
        <v>1</v>
      </c>
      <c r="D2272" s="9" t="str">
        <f>VLOOKUP($B2272,'F&amp;I Log'!$H$3:$I$8977,2,FALSE)</f>
        <v>Conventional</v>
      </c>
      <c r="E2272" s="9" t="str">
        <f>(VLOOKUP($B2272,'F&amp;I Log'!$H$3:$S$8977,5,FALSE))</f>
        <v>5331 DEBRA DR</v>
      </c>
      <c r="F2272" s="9" t="str">
        <f>IFERROR(VLOOKUP($B2272,'F&amp;I Log'!$H$3:$S$8977,6,FALSE),"--")</f>
        <v>SCHNECKSVILLE</v>
      </c>
      <c r="G2272" s="9" t="str">
        <f>IFERROR(VLOOKUP($B2272,'F&amp;I Log'!$H$3:$S$8977,7,FALSE),"--")</f>
        <v>PA</v>
      </c>
      <c r="H2272" s="9" t="str">
        <f>IFERROR(VLOOKUP($B2272,'F&amp;I Log'!$H$3:$S$8977,8,FALSE),"--")</f>
        <v>18078-2124</v>
      </c>
      <c r="I2272" s="9" t="str">
        <f>IFERROR(VLOOKUP($B2272,'F&amp;I Log'!$H$3:$S$8977,9,FALSE),"--")</f>
        <v>BRADLEY.WAGNER@LIVE.COM</v>
      </c>
      <c r="J2272" s="9" t="str">
        <f>IFERROR(VLOOKUP($B2272,'F&amp;I Log'!$H$3:$S$8977,10,FALSE),"--")</f>
        <v>484-773-2545</v>
      </c>
    </row>
    <row r="2273" spans="2:10" hidden="1" x14ac:dyDescent="0.2">
      <c r="B2273" t="s">
        <v>15108</v>
      </c>
      <c r="C2273" s="9">
        <v>1</v>
      </c>
      <c r="D2273" s="9" t="str">
        <f>VLOOKUP($B2273,'F&amp;I Log'!$H$3:$I$8977,2,FALSE)</f>
        <v>Conventional</v>
      </c>
      <c r="E2273" s="9" t="str">
        <f>(VLOOKUP($B2273,'F&amp;I Log'!$H$3:$S$8977,5,FALSE))</f>
        <v>80 W MECHANIC ST</v>
      </c>
      <c r="F2273" s="9" t="str">
        <f>IFERROR(VLOOKUP($B2273,'F&amp;I Log'!$H$3:$S$8977,6,FALSE),"--")</f>
        <v>NEW HOPE</v>
      </c>
      <c r="G2273" s="9" t="str">
        <f>IFERROR(VLOOKUP($B2273,'F&amp;I Log'!$H$3:$S$8977,7,FALSE),"--")</f>
        <v>PA</v>
      </c>
      <c r="H2273" s="9" t="str">
        <f>IFERROR(VLOOKUP($B2273,'F&amp;I Log'!$H$3:$S$8977,8,FALSE),"--")</f>
        <v>18938</v>
      </c>
      <c r="I2273" s="9" t="str">
        <f>IFERROR(VLOOKUP($B2273,'F&amp;I Log'!$H$3:$S$8977,9,FALSE),"--")</f>
        <v>SUZANSAVARESE@GMAIL.COM</v>
      </c>
      <c r="J2273" s="9" t="str">
        <f>IFERROR(VLOOKUP($B2273,'F&amp;I Log'!$H$3:$S$8977,10,FALSE),"--")</f>
        <v>215-862-2613</v>
      </c>
    </row>
    <row r="2274" spans="2:10" hidden="1" x14ac:dyDescent="0.2">
      <c r="B2274" t="s">
        <v>15117</v>
      </c>
      <c r="C2274" s="9">
        <v>1</v>
      </c>
      <c r="D2274" s="9" t="str">
        <f>VLOOKUP($B2274,'F&amp;I Log'!$H$3:$I$8977,2,FALSE)</f>
        <v>Conventional</v>
      </c>
      <c r="E2274" s="9" t="str">
        <f>(VLOOKUP($B2274,'F&amp;I Log'!$H$3:$S$8977,5,FALSE))</f>
        <v>11 BRINKER DR</v>
      </c>
      <c r="F2274" s="9" t="str">
        <f>IFERROR(VLOOKUP($B2274,'F&amp;I Log'!$H$3:$S$8977,6,FALSE),"--")</f>
        <v>DOYLESTOWN</v>
      </c>
      <c r="G2274" s="9" t="str">
        <f>IFERROR(VLOOKUP($B2274,'F&amp;I Log'!$H$3:$S$8977,7,FALSE),"--")</f>
        <v>PA</v>
      </c>
      <c r="H2274" s="9" t="str">
        <f>IFERROR(VLOOKUP($B2274,'F&amp;I Log'!$H$3:$S$8977,8,FALSE),"--")</f>
        <v>18901</v>
      </c>
      <c r="I2274" s="9" t="str">
        <f>IFERROR(VLOOKUP($B2274,'F&amp;I Log'!$H$3:$S$8977,9,FALSE),"--")</f>
        <v>PEPPIATT.RP@GMAIL.COM</v>
      </c>
      <c r="J2274" s="9" t="str">
        <f>IFERROR(VLOOKUP($B2274,'F&amp;I Log'!$H$3:$S$8977,10,FALSE),"--")</f>
        <v>215-489-8657</v>
      </c>
    </row>
    <row r="2275" spans="2:10" hidden="1" x14ac:dyDescent="0.2">
      <c r="B2275" t="s">
        <v>15124</v>
      </c>
      <c r="C2275" s="9">
        <v>1</v>
      </c>
      <c r="D2275" s="9" t="str">
        <f>VLOOKUP($B2275,'F&amp;I Log'!$H$3:$I$8977,2,FALSE)</f>
        <v>Conventional</v>
      </c>
      <c r="E2275" s="9" t="str">
        <f>(VLOOKUP($B2275,'F&amp;I Log'!$H$3:$S$8977,5,FALSE))</f>
        <v>3644 SMITH RD</v>
      </c>
      <c r="F2275" s="9" t="str">
        <f>IFERROR(VLOOKUP($B2275,'F&amp;I Log'!$H$3:$S$8977,6,FALSE),"--")</f>
        <v>FURLONG</v>
      </c>
      <c r="G2275" s="9" t="str">
        <f>IFERROR(VLOOKUP($B2275,'F&amp;I Log'!$H$3:$S$8977,7,FALSE),"--")</f>
        <v>PA</v>
      </c>
      <c r="H2275" s="9" t="str">
        <f>IFERROR(VLOOKUP($B2275,'F&amp;I Log'!$H$3:$S$8977,8,FALSE),"--")</f>
        <v>18925</v>
      </c>
      <c r="I2275" s="9" t="str">
        <f>IFERROR(VLOOKUP($B2275,'F&amp;I Log'!$H$3:$S$8977,9,FALSE),"--")</f>
        <v>ANDREW@DDACORP.COM</v>
      </c>
      <c r="J2275" s="9" t="str">
        <f>IFERROR(VLOOKUP($B2275,'F&amp;I Log'!$H$3:$S$8977,10,FALSE),"--")</f>
        <v>215-598-3438</v>
      </c>
    </row>
    <row r="2276" spans="2:10" hidden="1" x14ac:dyDescent="0.2">
      <c r="B2276" t="s">
        <v>15130</v>
      </c>
      <c r="C2276" s="9">
        <v>1</v>
      </c>
      <c r="D2276" s="9" t="str">
        <f>VLOOKUP($B2276,'F&amp;I Log'!$H$3:$I$8977,2,FALSE)</f>
        <v>Conventional</v>
      </c>
      <c r="E2276" s="9" t="str">
        <f>(VLOOKUP($B2276,'F&amp;I Log'!$H$3:$S$8977,5,FALSE))</f>
        <v>1827 WASHINGTON VALLEY RD</v>
      </c>
      <c r="F2276" s="9" t="str">
        <f>IFERROR(VLOOKUP($B2276,'F&amp;I Log'!$H$3:$S$8977,6,FALSE),"--")</f>
        <v>MARTINSVILLE</v>
      </c>
      <c r="G2276" s="9" t="str">
        <f>IFERROR(VLOOKUP($B2276,'F&amp;I Log'!$H$3:$S$8977,7,FALSE),"--")</f>
        <v>NJ</v>
      </c>
      <c r="H2276" s="9" t="str">
        <f>IFERROR(VLOOKUP($B2276,'F&amp;I Log'!$H$3:$S$8977,8,FALSE),"--")</f>
        <v>08836-2004</v>
      </c>
      <c r="I2276" s="9" t="str">
        <f>IFERROR(VLOOKUP($B2276,'F&amp;I Log'!$H$3:$S$8977,9,FALSE),"--")</f>
        <v>RYAN_D_COHEN@HOTMAIL.COM</v>
      </c>
      <c r="J2276" s="9" t="str">
        <f>IFERROR(VLOOKUP($B2276,'F&amp;I Log'!$H$3:$S$8977,10,FALSE),"--")</f>
        <v>908-328-5175</v>
      </c>
    </row>
    <row r="2277" spans="2:10" hidden="1" x14ac:dyDescent="0.2">
      <c r="B2277" t="s">
        <v>15137</v>
      </c>
      <c r="C2277" s="9">
        <v>1</v>
      </c>
      <c r="D2277" s="9" t="str">
        <f>VLOOKUP($B2277,'F&amp;I Log'!$H$3:$I$8977,2,FALSE)</f>
        <v>Conventional</v>
      </c>
      <c r="E2277" s="9" t="str">
        <f>(VLOOKUP($B2277,'F&amp;I Log'!$H$3:$S$8977,5,FALSE))</f>
        <v>507 FISHER LN</v>
      </c>
      <c r="F2277" s="9" t="str">
        <f>IFERROR(VLOOKUP($B2277,'F&amp;I Log'!$H$3:$S$8977,6,FALSE),"--")</f>
        <v>WARMINSTER</v>
      </c>
      <c r="G2277" s="9" t="str">
        <f>IFERROR(VLOOKUP($B2277,'F&amp;I Log'!$H$3:$S$8977,7,FALSE),"--")</f>
        <v>PA</v>
      </c>
      <c r="H2277" s="9" t="str">
        <f>IFERROR(VLOOKUP($B2277,'F&amp;I Log'!$H$3:$S$8977,8,FALSE),"--")</f>
        <v>18974-2734</v>
      </c>
      <c r="I2277" s="9" t="str">
        <f>IFERROR(VLOOKUP($B2277,'F&amp;I Log'!$H$3:$S$8977,9,FALSE),"--")</f>
        <v>IJAZL@YAHOO.COM</v>
      </c>
      <c r="J2277" s="9" t="str">
        <f>IFERROR(VLOOKUP($B2277,'F&amp;I Log'!$H$3:$S$8977,10,FALSE),"--")</f>
        <v>215-260-1525</v>
      </c>
    </row>
    <row r="2278" spans="2:10" x14ac:dyDescent="0.2">
      <c r="B2278" t="s">
        <v>15147</v>
      </c>
      <c r="C2278" s="9">
        <v>1</v>
      </c>
      <c r="D2278" s="9" t="str">
        <f>VLOOKUP($B2278,'F&amp;I Log'!$H$3:$I$8977,2,FALSE)</f>
        <v>Fleet</v>
      </c>
      <c r="E2278" s="9" t="str">
        <f>(VLOOKUP($B2278,'F&amp;I Log'!$H$3:$S$8977,5,FALSE))</f>
        <v>30-32 INDUSTRIAL DR</v>
      </c>
      <c r="F2278" s="9" t="str">
        <f>IFERROR(VLOOKUP($B2278,'F&amp;I Log'!$H$3:$S$8977,6,FALSE),"--")</f>
        <v>KEYPORT</v>
      </c>
      <c r="G2278" s="9" t="str">
        <f>IFERROR(VLOOKUP($B2278,'F&amp;I Log'!$H$3:$S$8977,7,FALSE),"--")</f>
        <v>NJ</v>
      </c>
      <c r="H2278" s="9" t="str">
        <f>IFERROR(VLOOKUP($B2278,'F&amp;I Log'!$H$3:$S$8977,8,FALSE),"--")</f>
        <v>07735</v>
      </c>
      <c r="I2278" s="9" t="str">
        <f>IFERROR(VLOOKUP($B2278,'F&amp;I Log'!$H$3:$S$8977,9,FALSE),"--")</f>
        <v>FMARRA@MARRACONSTRUCTION.COM</v>
      </c>
      <c r="J2278" s="9" t="str">
        <f>IFERROR(VLOOKUP($B2278,'F&amp;I Log'!$H$3:$S$8977,10,FALSE),"--")</f>
        <v>732-673-9829</v>
      </c>
    </row>
    <row r="2279" spans="2:10" hidden="1" x14ac:dyDescent="0.2">
      <c r="B2279" t="s">
        <v>15154</v>
      </c>
      <c r="C2279" s="9">
        <v>1</v>
      </c>
      <c r="D2279" s="9" t="str">
        <f>VLOOKUP($B2279,'F&amp;I Log'!$H$3:$I$8977,2,FALSE)</f>
        <v>Conventional</v>
      </c>
      <c r="E2279" s="9" t="str">
        <f>(VLOOKUP($B2279,'F&amp;I Log'!$H$3:$S$8977,5,FALSE))</f>
        <v>122 ADMIRAL LN</v>
      </c>
      <c r="F2279" s="9" t="str">
        <f>IFERROR(VLOOKUP($B2279,'F&amp;I Log'!$H$3:$S$8977,6,FALSE),"--")</f>
        <v>WARRINGTON</v>
      </c>
      <c r="G2279" s="9" t="str">
        <f>IFERROR(VLOOKUP($B2279,'F&amp;I Log'!$H$3:$S$8977,7,FALSE),"--")</f>
        <v>PA</v>
      </c>
      <c r="H2279" s="9" t="str">
        <f>IFERROR(VLOOKUP($B2279,'F&amp;I Log'!$H$3:$S$8977,8,FALSE),"--")</f>
        <v>18976-2733</v>
      </c>
      <c r="I2279" s="9" t="str">
        <f>IFERROR(VLOOKUP($B2279,'F&amp;I Log'!$H$3:$S$8977,9,FALSE),"--")</f>
        <v>HOADLEY.RICHARD@GMAIL.COM</v>
      </c>
      <c r="J2279" s="9" t="str">
        <f>IFERROR(VLOOKUP($B2279,'F&amp;I Log'!$H$3:$S$8977,10,FALSE),"--")</f>
        <v>908-763-4556</v>
      </c>
    </row>
    <row r="2280" spans="2:10" hidden="1" x14ac:dyDescent="0.2">
      <c r="B2280" t="s">
        <v>15161</v>
      </c>
      <c r="C2280" s="9">
        <v>1</v>
      </c>
      <c r="D2280" s="9" t="str">
        <f>VLOOKUP($B2280,'F&amp;I Log'!$H$3:$I$8977,2,FALSE)</f>
        <v>Conventional</v>
      </c>
      <c r="E2280" s="9" t="str">
        <f>(VLOOKUP($B2280,'F&amp;I Log'!$H$3:$S$8977,5,FALSE))</f>
        <v>119 CARRIAGE WAY</v>
      </c>
      <c r="F2280" s="9" t="str">
        <f>IFERROR(VLOOKUP($B2280,'F&amp;I Log'!$H$3:$S$8977,6,FALSE),"--")</f>
        <v>DEPTFORD</v>
      </c>
      <c r="G2280" s="9" t="str">
        <f>IFERROR(VLOOKUP($B2280,'F&amp;I Log'!$H$3:$S$8977,7,FALSE),"--")</f>
        <v>NJ</v>
      </c>
      <c r="H2280" s="9" t="str">
        <f>IFERROR(VLOOKUP($B2280,'F&amp;I Log'!$H$3:$S$8977,8,FALSE),"--")</f>
        <v>08096-6844</v>
      </c>
      <c r="I2280" s="9" t="str">
        <f>IFERROR(VLOOKUP($B2280,'F&amp;I Log'!$H$3:$S$8977,9,FALSE),"--")</f>
        <v>MICHELLE@GALLAGHER-LAW.COM</v>
      </c>
      <c r="J2280" s="9" t="str">
        <f>IFERROR(VLOOKUP($B2280,'F&amp;I Log'!$H$3:$S$8977,10,FALSE),"--")</f>
        <v>215-380-6881</v>
      </c>
    </row>
    <row r="2281" spans="2:10" hidden="1" x14ac:dyDescent="0.2">
      <c r="B2281" t="s">
        <v>15169</v>
      </c>
      <c r="C2281" s="9">
        <v>1</v>
      </c>
      <c r="D2281" s="9" t="str">
        <f>VLOOKUP($B2281,'F&amp;I Log'!$H$3:$I$8977,2,FALSE)</f>
        <v>Conventional</v>
      </c>
      <c r="E2281" s="9" t="str">
        <f>(VLOOKUP($B2281,'F&amp;I Log'!$H$3:$S$8977,5,FALSE))</f>
        <v>114 IDLEWILD RD</v>
      </c>
      <c r="F2281" s="9" t="str">
        <f>IFERROR(VLOOKUP($B2281,'F&amp;I Log'!$H$3:$S$8977,6,FALSE),"--")</f>
        <v>LEVITTOWN</v>
      </c>
      <c r="G2281" s="9" t="str">
        <f>IFERROR(VLOOKUP($B2281,'F&amp;I Log'!$H$3:$S$8977,7,FALSE),"--")</f>
        <v>PA</v>
      </c>
      <c r="H2281" s="9" t="str">
        <f>IFERROR(VLOOKUP($B2281,'F&amp;I Log'!$H$3:$S$8977,8,FALSE),"--")</f>
        <v>19057-2207</v>
      </c>
      <c r="I2281" s="9" t="str">
        <f>IFERROR(VLOOKUP($B2281,'F&amp;I Log'!$H$3:$S$8977,9,FALSE),"--")</f>
        <v>RAULRUIZ615@GMAIL.COM</v>
      </c>
      <c r="J2281" s="9" t="str">
        <f>IFERROR(VLOOKUP($B2281,'F&amp;I Log'!$H$3:$S$8977,10,FALSE),"--")</f>
        <v>215-805-0061</v>
      </c>
    </row>
    <row r="2282" spans="2:10" hidden="1" x14ac:dyDescent="0.2">
      <c r="B2282" t="s">
        <v>15175</v>
      </c>
      <c r="C2282" s="9">
        <v>1</v>
      </c>
      <c r="D2282" s="9" t="str">
        <f>VLOOKUP($B2282,'F&amp;I Log'!$H$3:$I$8977,2,FALSE)</f>
        <v>Conventional</v>
      </c>
      <c r="E2282" s="9" t="str">
        <f>(VLOOKUP($B2282,'F&amp;I Log'!$H$3:$S$8977,5,FALSE))</f>
        <v>663 E CHESTNUT ST</v>
      </c>
      <c r="F2282" s="9" t="str">
        <f>IFERROR(VLOOKUP($B2282,'F&amp;I Log'!$H$3:$S$8977,6,FALSE),"--")</f>
        <v>SOUDERTON</v>
      </c>
      <c r="G2282" s="9" t="str">
        <f>IFERROR(VLOOKUP($B2282,'F&amp;I Log'!$H$3:$S$8977,7,FALSE),"--")</f>
        <v>PA</v>
      </c>
      <c r="H2282" s="9" t="str">
        <f>IFERROR(VLOOKUP($B2282,'F&amp;I Log'!$H$3:$S$8977,8,FALSE),"--")</f>
        <v>18964</v>
      </c>
      <c r="I2282" s="9" t="str">
        <f>IFERROR(VLOOKUP($B2282,'F&amp;I Log'!$H$3:$S$8977,9,FALSE),"--")</f>
        <v>REFINEDESTATES@YAHOO.COM</v>
      </c>
      <c r="J2282" s="9" t="str">
        <f>IFERROR(VLOOKUP($B2282,'F&amp;I Log'!$H$3:$S$8977,10,FALSE),"--")</f>
        <v>267-474-2653</v>
      </c>
    </row>
    <row r="2283" spans="2:10" hidden="1" x14ac:dyDescent="0.2">
      <c r="B2283" t="s">
        <v>15177</v>
      </c>
      <c r="C2283" s="9">
        <v>1</v>
      </c>
      <c r="D2283" s="9" t="str">
        <f>VLOOKUP($B2283,'F&amp;I Log'!$H$3:$I$8977,2,FALSE)</f>
        <v>Conventional</v>
      </c>
      <c r="E2283" s="9" t="str">
        <f>(VLOOKUP($B2283,'F&amp;I Log'!$H$3:$S$8977,5,FALSE))</f>
        <v>5522 SILO HILL RD</v>
      </c>
      <c r="F2283" s="9" t="str">
        <f>IFERROR(VLOOKUP($B2283,'F&amp;I Log'!$H$3:$S$8977,6,FALSE),"--")</f>
        <v>DOYLESTOWN</v>
      </c>
      <c r="G2283" s="9" t="str">
        <f>IFERROR(VLOOKUP($B2283,'F&amp;I Log'!$H$3:$S$8977,7,FALSE),"--")</f>
        <v>PA</v>
      </c>
      <c r="H2283" s="9" t="str">
        <f>IFERROR(VLOOKUP($B2283,'F&amp;I Log'!$H$3:$S$8977,8,FALSE),"--")</f>
        <v>18902-9139</v>
      </c>
      <c r="I2283" s="9" t="str">
        <f>IFERROR(VLOOKUP($B2283,'F&amp;I Log'!$H$3:$S$8977,9,FALSE),"--")</f>
        <v>ROBERTS.D553@GMAIL.COM</v>
      </c>
      <c r="J2283" s="9" t="str">
        <f>IFERROR(VLOOKUP($B2283,'F&amp;I Log'!$H$3:$S$8977,10,FALSE),"--")</f>
        <v>215-771-8001</v>
      </c>
    </row>
    <row r="2284" spans="2:10" hidden="1" x14ac:dyDescent="0.2">
      <c r="B2284" t="s">
        <v>15184</v>
      </c>
      <c r="C2284" s="9">
        <v>1</v>
      </c>
      <c r="D2284" s="9" t="str">
        <f>VLOOKUP($B2284,'F&amp;I Log'!$H$3:$I$8977,2,FALSE)</f>
        <v>Conventional</v>
      </c>
      <c r="E2284" s="9" t="str">
        <f>(VLOOKUP($B2284,'F&amp;I Log'!$H$3:$S$8977,5,FALSE))</f>
        <v>5932 BLUE CHURCH RD</v>
      </c>
      <c r="F2284" s="9" t="str">
        <f>IFERROR(VLOOKUP($B2284,'F&amp;I Log'!$H$3:$S$8977,6,FALSE),"--")</f>
        <v>COOPERSBURG</v>
      </c>
      <c r="G2284" s="9" t="str">
        <f>IFERROR(VLOOKUP($B2284,'F&amp;I Log'!$H$3:$S$8977,7,FALSE),"--")</f>
        <v>PA</v>
      </c>
      <c r="H2284" s="9" t="str">
        <f>IFERROR(VLOOKUP($B2284,'F&amp;I Log'!$H$3:$S$8977,8,FALSE),"--")</f>
        <v>18036-9514</v>
      </c>
      <c r="I2284" s="9" t="str">
        <f>IFERROR(VLOOKUP($B2284,'F&amp;I Log'!$H$3:$S$8977,9,FALSE),"--")</f>
        <v>SCCUSTOMPAINTING@GMAIL.COM</v>
      </c>
      <c r="J2284" s="9" t="str">
        <f>IFERROR(VLOOKUP($B2284,'F&amp;I Log'!$H$3:$S$8977,10,FALSE),"--")</f>
        <v>215-783-9838</v>
      </c>
    </row>
    <row r="2285" spans="2:10" hidden="1" x14ac:dyDescent="0.2">
      <c r="B2285" t="s">
        <v>15193</v>
      </c>
      <c r="C2285" s="9">
        <v>1</v>
      </c>
      <c r="D2285" s="9" t="str">
        <f>VLOOKUP($B2285,'F&amp;I Log'!$H$3:$I$8977,2,FALSE)</f>
        <v>Conventional</v>
      </c>
      <c r="E2285" s="9" t="str">
        <f>(VLOOKUP($B2285,'F&amp;I Log'!$H$3:$S$8977,5,FALSE))</f>
        <v>1714 UPPER STATE RD</v>
      </c>
      <c r="F2285" s="9" t="str">
        <f>IFERROR(VLOOKUP($B2285,'F&amp;I Log'!$H$3:$S$8977,6,FALSE),"--")</f>
        <v>NEW BRITAIN</v>
      </c>
      <c r="G2285" s="9" t="str">
        <f>IFERROR(VLOOKUP($B2285,'F&amp;I Log'!$H$3:$S$8977,7,FALSE),"--")</f>
        <v>PA</v>
      </c>
      <c r="H2285" s="9" t="str">
        <f>IFERROR(VLOOKUP($B2285,'F&amp;I Log'!$H$3:$S$8977,8,FALSE),"--")</f>
        <v>18901</v>
      </c>
      <c r="I2285" s="9" t="str">
        <f>IFERROR(VLOOKUP($B2285,'F&amp;I Log'!$H$3:$S$8977,9,FALSE),"--")</f>
        <v>DARRYLRANKERLOCAL5@GMAIL.COM</v>
      </c>
      <c r="J2285" s="9" t="str">
        <f>IFERROR(VLOOKUP($B2285,'F&amp;I Log'!$H$3:$S$8977,10,FALSE),"--")</f>
        <v>856-297-9968</v>
      </c>
    </row>
    <row r="2286" spans="2:10" hidden="1" x14ac:dyDescent="0.2">
      <c r="B2286" t="s">
        <v>15201</v>
      </c>
      <c r="C2286" s="9">
        <v>1</v>
      </c>
      <c r="D2286" s="9" t="str">
        <f>VLOOKUP($B2286,'F&amp;I Log'!$H$3:$I$8977,2,FALSE)</f>
        <v>Conventional</v>
      </c>
      <c r="E2286" s="9" t="str">
        <f>(VLOOKUP($B2286,'F&amp;I Log'!$H$3:$S$8977,5,FALSE))</f>
        <v>656 LESLIE LN</v>
      </c>
      <c r="F2286" s="9" t="str">
        <f>IFERROR(VLOOKUP($B2286,'F&amp;I Log'!$H$3:$S$8977,6,FALSE),"--")</f>
        <v>YARDLEY</v>
      </c>
      <c r="G2286" s="9" t="str">
        <f>IFERROR(VLOOKUP($B2286,'F&amp;I Log'!$H$3:$S$8977,7,FALSE),"--")</f>
        <v>PA</v>
      </c>
      <c r="H2286" s="9" t="str">
        <f>IFERROR(VLOOKUP($B2286,'F&amp;I Log'!$H$3:$S$8977,8,FALSE),"--")</f>
        <v>19067-4468</v>
      </c>
      <c r="I2286" s="9" t="str">
        <f>IFERROR(VLOOKUP($B2286,'F&amp;I Log'!$H$3:$S$8977,9,FALSE),"--")</f>
        <v>DEBDOBB@GMAIL.COM</v>
      </c>
      <c r="J2286" s="9" t="str">
        <f>IFERROR(VLOOKUP($B2286,'F&amp;I Log'!$H$3:$S$8977,10,FALSE),"--")</f>
        <v>215-801-1042</v>
      </c>
    </row>
    <row r="2287" spans="2:10" hidden="1" x14ac:dyDescent="0.2">
      <c r="B2287" t="s">
        <v>15208</v>
      </c>
      <c r="C2287" s="9">
        <v>1</v>
      </c>
      <c r="D2287" s="9" t="str">
        <f>VLOOKUP($B2287,'F&amp;I Log'!$H$3:$I$8977,2,FALSE)</f>
        <v>Conventional</v>
      </c>
      <c r="E2287" s="9" t="str">
        <f>(VLOOKUP($B2287,'F&amp;I Log'!$H$3:$S$8977,5,FALSE))</f>
        <v>PO BOX 188</v>
      </c>
      <c r="F2287" s="9" t="str">
        <f>IFERROR(VLOOKUP($B2287,'F&amp;I Log'!$H$3:$S$8977,6,FALSE),"--")</f>
        <v>HELLERTOWN</v>
      </c>
      <c r="G2287" s="9" t="str">
        <f>IFERROR(VLOOKUP($B2287,'F&amp;I Log'!$H$3:$S$8977,7,FALSE),"--")</f>
        <v>PA</v>
      </c>
      <c r="H2287" s="9" t="str">
        <f>IFERROR(VLOOKUP($B2287,'F&amp;I Log'!$H$3:$S$8977,8,FALSE),"--")</f>
        <v>18055-0238</v>
      </c>
      <c r="I2287" s="9" t="str">
        <f>IFERROR(VLOOKUP($B2287,'F&amp;I Log'!$H$3:$S$8977,9,FALSE),"--")</f>
        <v/>
      </c>
      <c r="J2287" s="9" t="str">
        <f>IFERROR(VLOOKUP($B2287,'F&amp;I Log'!$H$3:$S$8977,10,FALSE),"--")</f>
        <v>484-223-6889</v>
      </c>
    </row>
    <row r="2288" spans="2:10" hidden="1" x14ac:dyDescent="0.2">
      <c r="B2288" t="s">
        <v>15214</v>
      </c>
      <c r="C2288" s="9">
        <v>1</v>
      </c>
      <c r="D2288" s="9" t="str">
        <f>VLOOKUP($B2288,'F&amp;I Log'!$H$3:$I$8977,2,FALSE)</f>
        <v>Conventional</v>
      </c>
      <c r="E2288" s="9" t="str">
        <f>(VLOOKUP($B2288,'F&amp;I Log'!$H$3:$S$8977,5,FALSE))</f>
        <v>2050 AQUETONG RD</v>
      </c>
      <c r="F2288" s="9" t="str">
        <f>IFERROR(VLOOKUP($B2288,'F&amp;I Log'!$H$3:$S$8977,6,FALSE),"--")</f>
        <v>NEW HOPE</v>
      </c>
      <c r="G2288" s="9" t="str">
        <f>IFERROR(VLOOKUP($B2288,'F&amp;I Log'!$H$3:$S$8977,7,FALSE),"--")</f>
        <v>PA</v>
      </c>
      <c r="H2288" s="9" t="str">
        <f>IFERROR(VLOOKUP($B2288,'F&amp;I Log'!$H$3:$S$8977,8,FALSE),"--")</f>
        <v>18938-1114</v>
      </c>
      <c r="I2288" s="9" t="str">
        <f>IFERROR(VLOOKUP($B2288,'F&amp;I Log'!$H$3:$S$8977,9,FALSE),"--")</f>
        <v>GREENACRESLAND1420@YAHOO.COM</v>
      </c>
      <c r="J2288" s="9" t="str">
        <f>IFERROR(VLOOKUP($B2288,'F&amp;I Log'!$H$3:$S$8977,10,FALSE),"--")</f>
        <v>610-842-1478</v>
      </c>
    </row>
    <row r="2289" spans="2:10" hidden="1" x14ac:dyDescent="0.2">
      <c r="B2289" t="s">
        <v>15224</v>
      </c>
      <c r="C2289" s="9">
        <v>1</v>
      </c>
      <c r="D2289" s="9" t="str">
        <f>VLOOKUP($B2289,'F&amp;I Log'!$H$3:$I$8977,2,FALSE)</f>
        <v>Conventional</v>
      </c>
      <c r="E2289" s="9" t="str">
        <f>(VLOOKUP($B2289,'F&amp;I Log'!$H$3:$S$8977,5,FALSE))</f>
        <v>1679 CHESTNUT RIDGE RD</v>
      </c>
      <c r="F2289" s="9" t="str">
        <f>IFERROR(VLOOKUP($B2289,'F&amp;I Log'!$H$3:$S$8977,6,FALSE),"--")</f>
        <v>UPPER BLACK EDDY</v>
      </c>
      <c r="G2289" s="9" t="str">
        <f>IFERROR(VLOOKUP($B2289,'F&amp;I Log'!$H$3:$S$8977,7,FALSE),"--")</f>
        <v>PA</v>
      </c>
      <c r="H2289" s="9" t="str">
        <f>IFERROR(VLOOKUP($B2289,'F&amp;I Log'!$H$3:$S$8977,8,FALSE),"--")</f>
        <v>18972</v>
      </c>
      <c r="I2289" s="9" t="str">
        <f>IFERROR(VLOOKUP($B2289,'F&amp;I Log'!$H$3:$S$8977,9,FALSE),"--")</f>
        <v>SKIBUM45@GMAIL.COM</v>
      </c>
      <c r="J2289" s="9" t="str">
        <f>IFERROR(VLOOKUP($B2289,'F&amp;I Log'!$H$3:$S$8977,10,FALSE),"--")</f>
        <v>908-246-0219</v>
      </c>
    </row>
    <row r="2290" spans="2:10" hidden="1" x14ac:dyDescent="0.2">
      <c r="B2290" t="s">
        <v>15230</v>
      </c>
      <c r="C2290" s="9">
        <v>1</v>
      </c>
      <c r="D2290" s="9" t="str">
        <f>VLOOKUP($B2290,'F&amp;I Log'!$H$3:$I$8977,2,FALSE)</f>
        <v>Conventional</v>
      </c>
      <c r="E2290" s="9" t="str">
        <f>(VLOOKUP($B2290,'F&amp;I Log'!$H$3:$S$8977,5,FALSE))</f>
        <v>107 BRITAIN WOOD CIR</v>
      </c>
      <c r="F2290" s="9" t="str">
        <f>IFERROR(VLOOKUP($B2290,'F&amp;I Log'!$H$3:$S$8977,6,FALSE),"--")</f>
        <v>CHALFONT</v>
      </c>
      <c r="G2290" s="9" t="str">
        <f>IFERROR(VLOOKUP($B2290,'F&amp;I Log'!$H$3:$S$8977,7,FALSE),"--")</f>
        <v>PA</v>
      </c>
      <c r="H2290" s="9" t="str">
        <f>IFERROR(VLOOKUP($B2290,'F&amp;I Log'!$H$3:$S$8977,8,FALSE),"--")</f>
        <v>18914</v>
      </c>
      <c r="I2290" s="9" t="str">
        <f>IFERROR(VLOOKUP($B2290,'F&amp;I Log'!$H$3:$S$8977,9,FALSE),"--")</f>
        <v>GAVINFO330@YAHOO.COM</v>
      </c>
      <c r="J2290" s="9" t="str">
        <f>IFERROR(VLOOKUP($B2290,'F&amp;I Log'!$H$3:$S$8977,10,FALSE),"--")</f>
        <v>215-822-7301</v>
      </c>
    </row>
    <row r="2291" spans="2:10" hidden="1" x14ac:dyDescent="0.2">
      <c r="B2291" t="s">
        <v>15237</v>
      </c>
      <c r="C2291" s="9">
        <v>1</v>
      </c>
      <c r="D2291" s="9" t="str">
        <f>VLOOKUP($B2291,'F&amp;I Log'!$H$3:$I$8977,2,FALSE)</f>
        <v>Conventional</v>
      </c>
      <c r="E2291" s="9" t="str">
        <f>(VLOOKUP($B2291,'F&amp;I Log'!$H$3:$S$8977,5,FALSE))</f>
        <v>967 HILLSIDE DR</v>
      </c>
      <c r="F2291" s="9" t="str">
        <f>IFERROR(VLOOKUP($B2291,'F&amp;I Log'!$H$3:$S$8977,6,FALSE),"--")</f>
        <v>SOUTHAMPTON</v>
      </c>
      <c r="G2291" s="9" t="str">
        <f>IFERROR(VLOOKUP($B2291,'F&amp;I Log'!$H$3:$S$8977,7,FALSE),"--")</f>
        <v>PA</v>
      </c>
      <c r="H2291" s="9" t="str">
        <f>IFERROR(VLOOKUP($B2291,'F&amp;I Log'!$H$3:$S$8977,8,FALSE),"--")</f>
        <v>18966</v>
      </c>
      <c r="I2291" s="9" t="str">
        <f>IFERROR(VLOOKUP($B2291,'F&amp;I Log'!$H$3:$S$8977,9,FALSE),"--")</f>
        <v>PMILLER@FREDBEANS.COM</v>
      </c>
      <c r="J2291" s="9" t="str">
        <f>IFERROR(VLOOKUP($B2291,'F&amp;I Log'!$H$3:$S$8977,10,FALSE),"--")</f>
        <v>215-221-2019</v>
      </c>
    </row>
    <row r="2292" spans="2:10" hidden="1" x14ac:dyDescent="0.2">
      <c r="B2292" t="s">
        <v>15243</v>
      </c>
      <c r="C2292" s="9">
        <v>1</v>
      </c>
      <c r="D2292" s="9" t="str">
        <f>VLOOKUP($B2292,'F&amp;I Log'!$H$3:$I$8977,2,FALSE)</f>
        <v>Conventional</v>
      </c>
      <c r="E2292" s="9" t="str">
        <f>(VLOOKUP($B2292,'F&amp;I Log'!$H$3:$S$8977,5,FALSE))</f>
        <v>1264 PASO FINO DR</v>
      </c>
      <c r="F2292" s="9" t="str">
        <f>IFERROR(VLOOKUP($B2292,'F&amp;I Log'!$H$3:$S$8977,6,FALSE),"--")</f>
        <v>WARRINGTON</v>
      </c>
      <c r="G2292" s="9" t="str">
        <f>IFERROR(VLOOKUP($B2292,'F&amp;I Log'!$H$3:$S$8977,7,FALSE),"--")</f>
        <v>PA</v>
      </c>
      <c r="H2292" s="9" t="str">
        <f>IFERROR(VLOOKUP($B2292,'F&amp;I Log'!$H$3:$S$8977,8,FALSE),"--")</f>
        <v>18976-1929</v>
      </c>
      <c r="I2292" s="9" t="str">
        <f>IFERROR(VLOOKUP($B2292,'F&amp;I Log'!$H$3:$S$8977,9,FALSE),"--")</f>
        <v>SCOTTANDERSON2013@ALUMNI.PSU.EDU</v>
      </c>
      <c r="J2292" s="9" t="str">
        <f>IFERROR(VLOOKUP($B2292,'F&amp;I Log'!$H$3:$S$8977,10,FALSE),"--")</f>
        <v>215-343-4751</v>
      </c>
    </row>
    <row r="2293" spans="2:10" hidden="1" x14ac:dyDescent="0.2">
      <c r="B2293" t="s">
        <v>15251</v>
      </c>
      <c r="C2293" s="9">
        <v>1</v>
      </c>
      <c r="D2293" s="9" t="str">
        <f>VLOOKUP($B2293,'F&amp;I Log'!$H$3:$I$8977,2,FALSE)</f>
        <v>Conventional</v>
      </c>
      <c r="E2293" s="9" t="str">
        <f>(VLOOKUP($B2293,'F&amp;I Log'!$H$3:$S$8977,5,FALSE))</f>
        <v>37 INDIAN TRL</v>
      </c>
      <c r="F2293" s="9" t="str">
        <f>IFERROR(VLOOKUP($B2293,'F&amp;I Log'!$H$3:$S$8977,6,FALSE),"--")</f>
        <v>SOUTHAMPTON</v>
      </c>
      <c r="G2293" s="9" t="str">
        <f>IFERROR(VLOOKUP($B2293,'F&amp;I Log'!$H$3:$S$8977,7,FALSE),"--")</f>
        <v>NJ</v>
      </c>
      <c r="H2293" s="9" t="str">
        <f>IFERROR(VLOOKUP($B2293,'F&amp;I Log'!$H$3:$S$8977,8,FALSE),"--")</f>
        <v>08088-1743</v>
      </c>
      <c r="I2293" s="9" t="str">
        <f>IFERROR(VLOOKUP($B2293,'F&amp;I Log'!$H$3:$S$8977,9,FALSE),"--")</f>
        <v>COASTLINEEXCAVATINGLLC@GMAIL.COM</v>
      </c>
      <c r="J2293" s="9" t="str">
        <f>IFERROR(VLOOKUP($B2293,'F&amp;I Log'!$H$3:$S$8977,10,FALSE),"--")</f>
        <v>856-986-8363</v>
      </c>
    </row>
    <row r="2294" spans="2:10" hidden="1" x14ac:dyDescent="0.2">
      <c r="B2294" t="s">
        <v>15257</v>
      </c>
      <c r="C2294" s="9">
        <v>1</v>
      </c>
      <c r="D2294" s="9" t="str">
        <f>VLOOKUP($B2294,'F&amp;I Log'!$H$3:$I$8977,2,FALSE)</f>
        <v>Conventional</v>
      </c>
      <c r="E2294" s="9" t="str">
        <f>(VLOOKUP($B2294,'F&amp;I Log'!$H$3:$S$8977,5,FALSE))</f>
        <v>85 BRINKER DR</v>
      </c>
      <c r="F2294" s="9" t="str">
        <f>IFERROR(VLOOKUP($B2294,'F&amp;I Log'!$H$3:$S$8977,6,FALSE),"--")</f>
        <v>DOYLESTOWN</v>
      </c>
      <c r="G2294" s="9" t="str">
        <f>IFERROR(VLOOKUP($B2294,'F&amp;I Log'!$H$3:$S$8977,7,FALSE),"--")</f>
        <v>PA</v>
      </c>
      <c r="H2294" s="9" t="str">
        <f>IFERROR(VLOOKUP($B2294,'F&amp;I Log'!$H$3:$S$8977,8,FALSE),"--")</f>
        <v>18901-7008</v>
      </c>
      <c r="I2294" s="9" t="str">
        <f>IFERROR(VLOOKUP($B2294,'F&amp;I Log'!$H$3:$S$8977,9,FALSE),"--")</f>
        <v>MIDATLANTIC.SGRESS@GMAIL.COM</v>
      </c>
      <c r="J2294" s="9" t="str">
        <f>IFERROR(VLOOKUP($B2294,'F&amp;I Log'!$H$3:$S$8977,10,FALSE),"--")</f>
        <v>540-486-8417</v>
      </c>
    </row>
    <row r="2295" spans="2:10" hidden="1" x14ac:dyDescent="0.2">
      <c r="B2295" t="s">
        <v>15265</v>
      </c>
      <c r="C2295" s="9">
        <v>1</v>
      </c>
      <c r="D2295" s="9" t="str">
        <f>VLOOKUP($B2295,'F&amp;I Log'!$H$3:$I$8977,2,FALSE)</f>
        <v>Conventional</v>
      </c>
      <c r="E2295" s="9" t="str">
        <f>(VLOOKUP($B2295,'F&amp;I Log'!$H$3:$S$8977,5,FALSE))</f>
        <v>252 TOHOPECKA RD</v>
      </c>
      <c r="F2295" s="9" t="str">
        <f>IFERROR(VLOOKUP($B2295,'F&amp;I Log'!$H$3:$S$8977,6,FALSE),"--")</f>
        <v>CLARKSBORO</v>
      </c>
      <c r="G2295" s="9" t="str">
        <f>IFERROR(VLOOKUP($B2295,'F&amp;I Log'!$H$3:$S$8977,7,FALSE),"--")</f>
        <v>NJ</v>
      </c>
      <c r="H2295" s="9" t="str">
        <f>IFERROR(VLOOKUP($B2295,'F&amp;I Log'!$H$3:$S$8977,8,FALSE),"--")</f>
        <v>08020-1112</v>
      </c>
      <c r="I2295" s="9" t="str">
        <f>IFERROR(VLOOKUP($B2295,'F&amp;I Log'!$H$3:$S$8977,9,FALSE),"--")</f>
        <v>BENCASELLA@COMCAST.NET</v>
      </c>
      <c r="J2295" s="9" t="str">
        <f>IFERROR(VLOOKUP($B2295,'F&amp;I Log'!$H$3:$S$8977,10,FALSE),"--")</f>
        <v>609-320-6701</v>
      </c>
    </row>
    <row r="2296" spans="2:10" hidden="1" x14ac:dyDescent="0.2">
      <c r="B2296" t="s">
        <v>15280</v>
      </c>
      <c r="C2296" s="9">
        <v>1</v>
      </c>
      <c r="D2296" s="9" t="str">
        <f>VLOOKUP($B2296,'F&amp;I Log'!$H$3:$I$8977,2,FALSE)</f>
        <v>Conventional</v>
      </c>
      <c r="E2296" s="9" t="str">
        <f>(VLOOKUP($B2296,'F&amp;I Log'!$H$3:$S$8977,5,FALSE))</f>
        <v>20 MAPLE GLEN CT</v>
      </c>
      <c r="F2296" s="9" t="str">
        <f>IFERROR(VLOOKUP($B2296,'F&amp;I Log'!$H$3:$S$8977,6,FALSE),"--")</f>
        <v>SWEDESBORO</v>
      </c>
      <c r="G2296" s="9" t="str">
        <f>IFERROR(VLOOKUP($B2296,'F&amp;I Log'!$H$3:$S$8977,7,FALSE),"--")</f>
        <v>NJ</v>
      </c>
      <c r="H2296" s="9" t="str">
        <f>IFERROR(VLOOKUP($B2296,'F&amp;I Log'!$H$3:$S$8977,8,FALSE),"--")</f>
        <v>08085-3331</v>
      </c>
      <c r="I2296" s="9" t="str">
        <f>IFERROR(VLOOKUP($B2296,'F&amp;I Log'!$H$3:$S$8977,9,FALSE),"--")</f>
        <v>KARGMAN624@YAHOO.COM</v>
      </c>
      <c r="J2296" s="9" t="str">
        <f>IFERROR(VLOOKUP($B2296,'F&amp;I Log'!$H$3:$S$8977,10,FALSE),"--")</f>
        <v>609-381-0022</v>
      </c>
    </row>
    <row r="2297" spans="2:10" hidden="1" x14ac:dyDescent="0.2">
      <c r="B2297" t="s">
        <v>15287</v>
      </c>
      <c r="C2297" s="9">
        <v>1</v>
      </c>
      <c r="D2297" s="9" t="str">
        <f>VLOOKUP($B2297,'F&amp;I Log'!$H$3:$I$8977,2,FALSE)</f>
        <v>Conventional</v>
      </c>
      <c r="E2297" s="9" t="str">
        <f>(VLOOKUP($B2297,'F&amp;I Log'!$H$3:$S$8977,5,FALSE))</f>
        <v>1389 HEATHER RIDGE DR</v>
      </c>
      <c r="F2297" s="9" t="str">
        <f>IFERROR(VLOOKUP($B2297,'F&amp;I Log'!$H$3:$S$8977,6,FALSE),"--")</f>
        <v>NEWTOWN</v>
      </c>
      <c r="G2297" s="9" t="str">
        <f>IFERROR(VLOOKUP($B2297,'F&amp;I Log'!$H$3:$S$8977,7,FALSE),"--")</f>
        <v>PA</v>
      </c>
      <c r="H2297" s="9" t="str">
        <f>IFERROR(VLOOKUP($B2297,'F&amp;I Log'!$H$3:$S$8977,8,FALSE),"--")</f>
        <v>18940</v>
      </c>
      <c r="I2297" s="9" t="str">
        <f>IFERROR(VLOOKUP($B2297,'F&amp;I Log'!$H$3:$S$8977,9,FALSE),"--")</f>
        <v>GORDONSAVAGE@GMAIL.COM</v>
      </c>
      <c r="J2297" s="9" t="str">
        <f>IFERROR(VLOOKUP($B2297,'F&amp;I Log'!$H$3:$S$8977,10,FALSE),"--")</f>
        <v>610-960-8328</v>
      </c>
    </row>
    <row r="2298" spans="2:10" hidden="1" x14ac:dyDescent="0.2">
      <c r="B2298" t="s">
        <v>15307</v>
      </c>
      <c r="C2298" s="9">
        <v>1</v>
      </c>
      <c r="D2298" s="9" t="str">
        <f>VLOOKUP($B2298,'F&amp;I Log'!$H$3:$I$8977,2,FALSE)</f>
        <v>Conventional</v>
      </c>
      <c r="E2298" s="9" t="str">
        <f>(VLOOKUP($B2298,'F&amp;I Log'!$H$3:$S$8977,5,FALSE))</f>
        <v>46 N SUNSET DR</v>
      </c>
      <c r="F2298" s="9" t="str">
        <f>IFERROR(VLOOKUP($B2298,'F&amp;I Log'!$H$3:$S$8977,6,FALSE),"--")</f>
        <v>WOODBINE</v>
      </c>
      <c r="G2298" s="9" t="str">
        <f>IFERROR(VLOOKUP($B2298,'F&amp;I Log'!$H$3:$S$8977,7,FALSE),"--")</f>
        <v>NJ</v>
      </c>
      <c r="H2298" s="9" t="str">
        <f>IFERROR(VLOOKUP($B2298,'F&amp;I Log'!$H$3:$S$8977,8,FALSE),"--")</f>
        <v>08270-9673</v>
      </c>
      <c r="I2298" s="9" t="str">
        <f>IFERROR(VLOOKUP($B2298,'F&amp;I Log'!$H$3:$S$8977,9,FALSE),"--")</f>
        <v>GGPRESTON@COMCAST.NET</v>
      </c>
      <c r="J2298" s="9" t="str">
        <f>IFERROR(VLOOKUP($B2298,'F&amp;I Log'!$H$3:$S$8977,10,FALSE),"--")</f>
        <v>609-602-4414</v>
      </c>
    </row>
    <row r="2299" spans="2:10" hidden="1" x14ac:dyDescent="0.2">
      <c r="B2299" t="s">
        <v>15313</v>
      </c>
      <c r="C2299" s="9">
        <v>1</v>
      </c>
      <c r="D2299" s="9" t="str">
        <f>VLOOKUP($B2299,'F&amp;I Log'!$H$3:$I$8977,2,FALSE)</f>
        <v>Conventional</v>
      </c>
      <c r="E2299" s="9" t="str">
        <f>(VLOOKUP($B2299,'F&amp;I Log'!$H$3:$S$8977,5,FALSE))</f>
        <v>13 VAN DUYN DR</v>
      </c>
      <c r="F2299" s="9" t="str">
        <f>IFERROR(VLOOKUP($B2299,'F&amp;I Log'!$H$3:$S$8977,6,FALSE),"--")</f>
        <v>EWING</v>
      </c>
      <c r="G2299" s="9" t="str">
        <f>IFERROR(VLOOKUP($B2299,'F&amp;I Log'!$H$3:$S$8977,7,FALSE),"--")</f>
        <v>NJ</v>
      </c>
      <c r="H2299" s="9" t="str">
        <f>IFERROR(VLOOKUP($B2299,'F&amp;I Log'!$H$3:$S$8977,8,FALSE),"--")</f>
        <v>08618-1017</v>
      </c>
      <c r="I2299" s="9" t="str">
        <f>IFERROR(VLOOKUP($B2299,'F&amp;I Log'!$H$3:$S$8977,9,FALSE),"--")</f>
        <v>MAHANENTERPRISES@VERIZON.NET</v>
      </c>
      <c r="J2299" s="9" t="str">
        <f>IFERROR(VLOOKUP($B2299,'F&amp;I Log'!$H$3:$S$8977,10,FALSE),"--")</f>
        <v>609-468-9781</v>
      </c>
    </row>
    <row r="2300" spans="2:10" hidden="1" x14ac:dyDescent="0.2">
      <c r="B2300" t="s">
        <v>15319</v>
      </c>
      <c r="C2300" s="9">
        <v>1</v>
      </c>
      <c r="D2300" s="9" t="str">
        <f>VLOOKUP($B2300,'F&amp;I Log'!$H$3:$I$8977,2,FALSE)</f>
        <v>Conventional</v>
      </c>
      <c r="E2300" s="9" t="str">
        <f>(VLOOKUP($B2300,'F&amp;I Log'!$H$3:$S$8977,5,FALSE))</f>
        <v>37 NESHAMINY DR</v>
      </c>
      <c r="F2300" s="9" t="str">
        <f>IFERROR(VLOOKUP($B2300,'F&amp;I Log'!$H$3:$S$8977,6,FALSE),"--")</f>
        <v>WARMINSTER</v>
      </c>
      <c r="G2300" s="9" t="str">
        <f>IFERROR(VLOOKUP($B2300,'F&amp;I Log'!$H$3:$S$8977,7,FALSE),"--")</f>
        <v>PA</v>
      </c>
      <c r="H2300" s="9" t="str">
        <f>IFERROR(VLOOKUP($B2300,'F&amp;I Log'!$H$3:$S$8977,8,FALSE),"--")</f>
        <v>18974</v>
      </c>
      <c r="I2300" s="9" t="str">
        <f>IFERROR(VLOOKUP($B2300,'F&amp;I Log'!$H$3:$S$8977,9,FALSE),"--")</f>
        <v>CK646647@GMAIL.COM</v>
      </c>
      <c r="J2300" s="9" t="str">
        <f>IFERROR(VLOOKUP($B2300,'F&amp;I Log'!$H$3:$S$8977,10,FALSE),"--")</f>
        <v>215-322-3064</v>
      </c>
    </row>
    <row r="2301" spans="2:10" hidden="1" x14ac:dyDescent="0.2">
      <c r="B2301" t="s">
        <v>15325</v>
      </c>
      <c r="C2301" s="9">
        <v>1</v>
      </c>
      <c r="D2301" s="9" t="str">
        <f>VLOOKUP($B2301,'F&amp;I Log'!$H$3:$I$8977,2,FALSE)</f>
        <v>Conventional</v>
      </c>
      <c r="E2301" s="9" t="str">
        <f>(VLOOKUP($B2301,'F&amp;I Log'!$H$3:$S$8977,5,FALSE))</f>
        <v>5446 GEDDES WAY</v>
      </c>
      <c r="F2301" s="9" t="str">
        <f>IFERROR(VLOOKUP($B2301,'F&amp;I Log'!$H$3:$S$8977,6,FALSE),"--")</f>
        <v>PIPERSVILLE</v>
      </c>
      <c r="G2301" s="9" t="str">
        <f>IFERROR(VLOOKUP($B2301,'F&amp;I Log'!$H$3:$S$8977,7,FALSE),"--")</f>
        <v>PA</v>
      </c>
      <c r="H2301" s="9" t="str">
        <f>IFERROR(VLOOKUP($B2301,'F&amp;I Log'!$H$3:$S$8977,8,FALSE),"--")</f>
        <v>18947-1162</v>
      </c>
      <c r="I2301" s="9" t="str">
        <f>IFERROR(VLOOKUP($B2301,'F&amp;I Log'!$H$3:$S$8977,9,FALSE),"--")</f>
        <v>BRAIN12@GMAIL.COM</v>
      </c>
      <c r="J2301" s="9" t="str">
        <f>IFERROR(VLOOKUP($B2301,'F&amp;I Log'!$H$3:$S$8977,10,FALSE),"--")</f>
        <v>908-283-4736</v>
      </c>
    </row>
    <row r="2302" spans="2:10" hidden="1" x14ac:dyDescent="0.2">
      <c r="B2302" t="s">
        <v>15332</v>
      </c>
      <c r="C2302" s="9">
        <v>1</v>
      </c>
      <c r="D2302" s="9" t="str">
        <f>VLOOKUP($B2302,'F&amp;I Log'!$H$3:$I$8977,2,FALSE)</f>
        <v>Conventional</v>
      </c>
      <c r="E2302" s="9" t="str">
        <f>(VLOOKUP($B2302,'F&amp;I Log'!$H$3:$S$8977,5,FALSE))</f>
        <v>1243 TULIP RD</v>
      </c>
      <c r="F2302" s="9" t="str">
        <f>IFERROR(VLOOKUP($B2302,'F&amp;I Log'!$H$3:$S$8977,6,FALSE),"--")</f>
        <v>WARMINSTER</v>
      </c>
      <c r="G2302" s="9" t="str">
        <f>IFERROR(VLOOKUP($B2302,'F&amp;I Log'!$H$3:$S$8977,7,FALSE),"--")</f>
        <v>PA</v>
      </c>
      <c r="H2302" s="9" t="str">
        <f>IFERROR(VLOOKUP($B2302,'F&amp;I Log'!$H$3:$S$8977,8,FALSE),"--")</f>
        <v>19006-5522</v>
      </c>
      <c r="I2302" s="9" t="str">
        <f>IFERROR(VLOOKUP($B2302,'F&amp;I Log'!$H$3:$S$8977,9,FALSE),"--")</f>
        <v>BILLYCM17@YAHOO.COM</v>
      </c>
      <c r="J2302" s="9" t="str">
        <f>IFERROR(VLOOKUP($B2302,'F&amp;I Log'!$H$3:$S$8977,10,FALSE),"--")</f>
        <v>718-812-9156</v>
      </c>
    </row>
    <row r="2303" spans="2:10" hidden="1" x14ac:dyDescent="0.2">
      <c r="B2303" t="s">
        <v>15340</v>
      </c>
      <c r="C2303" s="9">
        <v>1</v>
      </c>
      <c r="D2303" s="9" t="str">
        <f>VLOOKUP($B2303,'F&amp;I Log'!$H$3:$I$8977,2,FALSE)</f>
        <v>Conventional</v>
      </c>
      <c r="E2303" s="9" t="str">
        <f>(VLOOKUP($B2303,'F&amp;I Log'!$H$3:$S$8977,5,FALSE))</f>
        <v>1409 ROUTE 130 N</v>
      </c>
      <c r="F2303" s="9" t="str">
        <f>IFERROR(VLOOKUP($B2303,'F&amp;I Log'!$H$3:$S$8977,6,FALSE),"--")</f>
        <v>BURLINGTON</v>
      </c>
      <c r="G2303" s="9" t="str">
        <f>IFERROR(VLOOKUP($B2303,'F&amp;I Log'!$H$3:$S$8977,7,FALSE),"--")</f>
        <v>NJ</v>
      </c>
      <c r="H2303" s="9" t="str">
        <f>IFERROR(VLOOKUP($B2303,'F&amp;I Log'!$H$3:$S$8977,8,FALSE),"--")</f>
        <v>08016-2005</v>
      </c>
      <c r="I2303" s="9" t="str">
        <f>IFERROR(VLOOKUP($B2303,'F&amp;I Log'!$H$3:$S$8977,9,FALSE),"--")</f>
        <v>BURLINGTONTRUCKINC@GMAIL.COM</v>
      </c>
      <c r="J2303" s="9" t="str">
        <f>IFERROR(VLOOKUP($B2303,'F&amp;I Log'!$H$3:$S$8977,10,FALSE),"--")</f>
        <v>609-387-1740</v>
      </c>
    </row>
    <row r="2304" spans="2:10" hidden="1" x14ac:dyDescent="0.2">
      <c r="B2304" t="s">
        <v>15346</v>
      </c>
      <c r="C2304" s="9">
        <v>1</v>
      </c>
      <c r="D2304" s="9" t="str">
        <f>VLOOKUP($B2304,'F&amp;I Log'!$H$3:$I$8977,2,FALSE)</f>
        <v>Conventional</v>
      </c>
      <c r="E2304" s="9" t="str">
        <f>(VLOOKUP($B2304,'F&amp;I Log'!$H$3:$S$8977,5,FALSE))</f>
        <v>5803 VILLAGE LN</v>
      </c>
      <c r="F2304" s="9" t="str">
        <f>IFERROR(VLOOKUP($B2304,'F&amp;I Log'!$H$3:$S$8977,6,FALSE),"--")</f>
        <v>DOYLESTOWN</v>
      </c>
      <c r="G2304" s="9" t="str">
        <f>IFERROR(VLOOKUP($B2304,'F&amp;I Log'!$H$3:$S$8977,7,FALSE),"--")</f>
        <v>PA</v>
      </c>
      <c r="H2304" s="9" t="str">
        <f>IFERROR(VLOOKUP($B2304,'F&amp;I Log'!$H$3:$S$8977,8,FALSE),"--")</f>
        <v>18901</v>
      </c>
      <c r="I2304" s="9" t="str">
        <f>IFERROR(VLOOKUP($B2304,'F&amp;I Log'!$H$3:$S$8977,9,FALSE),"--")</f>
        <v>GINNYMACJACK@GMAIL.COM</v>
      </c>
      <c r="J2304" s="9" t="str">
        <f>IFERROR(VLOOKUP($B2304,'F&amp;I Log'!$H$3:$S$8977,10,FALSE),"--")</f>
        <v>215-297-8553</v>
      </c>
    </row>
    <row r="2305" spans="2:10" hidden="1" x14ac:dyDescent="0.2">
      <c r="B2305" t="s">
        <v>15369</v>
      </c>
      <c r="C2305" s="9">
        <v>1</v>
      </c>
      <c r="D2305" s="9" t="str">
        <f>VLOOKUP($B2305,'F&amp;I Log'!$H$3:$I$8977,2,FALSE)</f>
        <v>Conventional</v>
      </c>
      <c r="E2305" s="9" t="str">
        <f>(VLOOKUP($B2305,'F&amp;I Log'!$H$3:$S$8977,5,FALSE))</f>
        <v>111 MALLARD DR W</v>
      </c>
      <c r="F2305" s="9" t="str">
        <f>IFERROR(VLOOKUP($B2305,'F&amp;I Log'!$H$3:$S$8977,6,FALSE),"--")</f>
        <v>NORTH WALES</v>
      </c>
      <c r="G2305" s="9" t="str">
        <f>IFERROR(VLOOKUP($B2305,'F&amp;I Log'!$H$3:$S$8977,7,FALSE),"--")</f>
        <v>PA</v>
      </c>
      <c r="H2305" s="9" t="str">
        <f>IFERROR(VLOOKUP($B2305,'F&amp;I Log'!$H$3:$S$8977,8,FALSE),"--")</f>
        <v>19454-1170</v>
      </c>
      <c r="I2305" s="9" t="str">
        <f>IFERROR(VLOOKUP($B2305,'F&amp;I Log'!$H$3:$S$8977,9,FALSE),"--")</f>
        <v/>
      </c>
      <c r="J2305" s="9" t="str">
        <f>IFERROR(VLOOKUP($B2305,'F&amp;I Log'!$H$3:$S$8977,10,FALSE),"--")</f>
        <v>215-359-5080</v>
      </c>
    </row>
    <row r="2306" spans="2:10" hidden="1" x14ac:dyDescent="0.2">
      <c r="B2306" t="s">
        <v>15375</v>
      </c>
      <c r="C2306" s="9">
        <v>1</v>
      </c>
      <c r="D2306" s="9" t="str">
        <f>VLOOKUP($B2306,'F&amp;I Log'!$H$3:$I$8977,2,FALSE)</f>
        <v>Conventional</v>
      </c>
      <c r="E2306" s="9" t="str">
        <f>(VLOOKUP($B2306,'F&amp;I Log'!$H$3:$S$8977,5,FALSE))</f>
        <v>354 STATE ROUTE 29 PO BOX 118</v>
      </c>
      <c r="F2306" s="9" t="str">
        <f>IFERROR(VLOOKUP($B2306,'F&amp;I Log'!$H$3:$S$8977,6,FALSE),"--")</f>
        <v>GREENWICH</v>
      </c>
      <c r="G2306" s="9" t="str">
        <f>IFERROR(VLOOKUP($B2306,'F&amp;I Log'!$H$3:$S$8977,7,FALSE),"--")</f>
        <v>NY</v>
      </c>
      <c r="H2306" s="9" t="str">
        <f>IFERROR(VLOOKUP($B2306,'F&amp;I Log'!$H$3:$S$8977,8,FALSE),"--")</f>
        <v>12834-0118</v>
      </c>
      <c r="I2306" s="9" t="str">
        <f>IFERROR(VLOOKUP($B2306,'F&amp;I Log'!$H$3:$S$8977,9,FALSE),"--")</f>
        <v>AJ@BDPINDUSTRIES.COM</v>
      </c>
      <c r="J2306" s="9" t="str">
        <f>IFERROR(VLOOKUP($B2306,'F&amp;I Log'!$H$3:$S$8977,10,FALSE),"--")</f>
        <v>518-796-2344</v>
      </c>
    </row>
    <row r="2307" spans="2:10" hidden="1" x14ac:dyDescent="0.2">
      <c r="B2307" t="s">
        <v>15392</v>
      </c>
      <c r="C2307" s="9">
        <v>1</v>
      </c>
      <c r="D2307" s="9" t="str">
        <f>VLOOKUP($B2307,'F&amp;I Log'!$H$3:$I$8977,2,FALSE)</f>
        <v>Conventional</v>
      </c>
      <c r="E2307" s="9" t="str">
        <f>(VLOOKUP($B2307,'F&amp;I Log'!$H$3:$S$8977,5,FALSE))</f>
        <v>5466 TRADITIONS DR</v>
      </c>
      <c r="F2307" s="9" t="str">
        <f>IFERROR(VLOOKUP($B2307,'F&amp;I Log'!$H$3:$S$8977,6,FALSE),"--")</f>
        <v>COOPERSBURG</v>
      </c>
      <c r="G2307" s="9" t="str">
        <f>IFERROR(VLOOKUP($B2307,'F&amp;I Log'!$H$3:$S$8977,7,FALSE),"--")</f>
        <v>PA</v>
      </c>
      <c r="H2307" s="9" t="str">
        <f>IFERROR(VLOOKUP($B2307,'F&amp;I Log'!$H$3:$S$8977,8,FALSE),"--")</f>
        <v>18036-8732</v>
      </c>
      <c r="I2307" s="9" t="str">
        <f>IFERROR(VLOOKUP($B2307,'F&amp;I Log'!$H$3:$S$8977,9,FALSE),"--")</f>
        <v>EVELYN.J.KERR@GMAIL.COM</v>
      </c>
      <c r="J2307" s="9" t="str">
        <f>IFERROR(VLOOKUP($B2307,'F&amp;I Log'!$H$3:$S$8977,10,FALSE),"--")</f>
        <v>215-399-7460</v>
      </c>
    </row>
    <row r="2308" spans="2:10" hidden="1" x14ac:dyDescent="0.2">
      <c r="B2308" t="s">
        <v>15399</v>
      </c>
      <c r="C2308" s="9">
        <v>1</v>
      </c>
      <c r="D2308" s="9" t="str">
        <f>VLOOKUP($B2308,'F&amp;I Log'!$H$3:$I$8977,2,FALSE)</f>
        <v>Conventional</v>
      </c>
      <c r="E2308" s="9" t="str">
        <f>(VLOOKUP($B2308,'F&amp;I Log'!$H$3:$S$8977,5,FALSE))</f>
        <v>1092 HEMLOCK DR</v>
      </c>
      <c r="F2308" s="9" t="str">
        <f>IFERROR(VLOOKUP($B2308,'F&amp;I Log'!$H$3:$S$8977,6,FALSE),"--")</f>
        <v>BLUE BELL</v>
      </c>
      <c r="G2308" s="9" t="str">
        <f>IFERROR(VLOOKUP($B2308,'F&amp;I Log'!$H$3:$S$8977,7,FALSE),"--")</f>
        <v>PA</v>
      </c>
      <c r="H2308" s="9" t="str">
        <f>IFERROR(VLOOKUP($B2308,'F&amp;I Log'!$H$3:$S$8977,8,FALSE),"--")</f>
        <v>19422</v>
      </c>
      <c r="I2308" s="9" t="str">
        <f>IFERROR(VLOOKUP($B2308,'F&amp;I Log'!$H$3:$S$8977,9,FALSE),"--")</f>
        <v>PAULBALLAS@YAHOO.COM</v>
      </c>
      <c r="J2308" s="9" t="str">
        <f>IFERROR(VLOOKUP($B2308,'F&amp;I Log'!$H$3:$S$8977,10,FALSE),"--")</f>
        <v>610-783-5616</v>
      </c>
    </row>
    <row r="2309" spans="2:10" hidden="1" x14ac:dyDescent="0.2">
      <c r="B2309" t="s">
        <v>15406</v>
      </c>
      <c r="C2309" s="9">
        <v>1</v>
      </c>
      <c r="D2309" s="9" t="str">
        <f>VLOOKUP($B2309,'F&amp;I Log'!$H$3:$I$8977,2,FALSE)</f>
        <v>Conventional</v>
      </c>
      <c r="E2309" s="9" t="str">
        <f>(VLOOKUP($B2309,'F&amp;I Log'!$H$3:$S$8977,5,FALSE))</f>
        <v>1595 DEEP RUN RD</v>
      </c>
      <c r="F2309" s="9" t="str">
        <f>IFERROR(VLOOKUP($B2309,'F&amp;I Log'!$H$3:$S$8977,6,FALSE),"--")</f>
        <v>PIPERSVILLE</v>
      </c>
      <c r="G2309" s="9" t="str">
        <f>IFERROR(VLOOKUP($B2309,'F&amp;I Log'!$H$3:$S$8977,7,FALSE),"--")</f>
        <v>PA</v>
      </c>
      <c r="H2309" s="9" t="str">
        <f>IFERROR(VLOOKUP($B2309,'F&amp;I Log'!$H$3:$S$8977,8,FALSE),"--")</f>
        <v>18947</v>
      </c>
      <c r="I2309" s="9" t="str">
        <f>IFERROR(VLOOKUP($B2309,'F&amp;I Log'!$H$3:$S$8977,9,FALSE),"--")</f>
        <v>JKINDER1595@GMAIL.COM</v>
      </c>
      <c r="J2309" s="9" t="str">
        <f>IFERROR(VLOOKUP($B2309,'F&amp;I Log'!$H$3:$S$8977,10,FALSE),"--")</f>
        <v>215-768-1172</v>
      </c>
    </row>
    <row r="2310" spans="2:10" hidden="1" x14ac:dyDescent="0.2">
      <c r="B2310" t="s">
        <v>15428</v>
      </c>
      <c r="C2310" s="9">
        <v>1</v>
      </c>
      <c r="D2310" s="9" t="str">
        <f>VLOOKUP($B2310,'F&amp;I Log'!$H$3:$I$8977,2,FALSE)</f>
        <v>Conventional</v>
      </c>
      <c r="E2310" s="9" t="str">
        <f>(VLOOKUP($B2310,'F&amp;I Log'!$H$3:$S$8977,5,FALSE))</f>
        <v>42 MOLLY PITCHER LN</v>
      </c>
      <c r="F2310" s="9" t="str">
        <f>IFERROR(VLOOKUP($B2310,'F&amp;I Log'!$H$3:$S$8977,6,FALSE),"--")</f>
        <v>FREEHOLD</v>
      </c>
      <c r="G2310" s="9" t="str">
        <f>IFERROR(VLOOKUP($B2310,'F&amp;I Log'!$H$3:$S$8977,7,FALSE),"--")</f>
        <v>NJ</v>
      </c>
      <c r="H2310" s="9" t="str">
        <f>IFERROR(VLOOKUP($B2310,'F&amp;I Log'!$H$3:$S$8977,8,FALSE),"--")</f>
        <v>07728-7764</v>
      </c>
      <c r="I2310" s="9" t="str">
        <f>IFERROR(VLOOKUP($B2310,'F&amp;I Log'!$H$3:$S$8977,9,FALSE),"--")</f>
        <v>KFRIZZIOLA@YAHOO.COM</v>
      </c>
      <c r="J2310" s="9" t="str">
        <f>IFERROR(VLOOKUP($B2310,'F&amp;I Log'!$H$3:$S$8977,10,FALSE),"--")</f>
        <v>732-688-5661</v>
      </c>
    </row>
    <row r="2311" spans="2:10" hidden="1" x14ac:dyDescent="0.2">
      <c r="B2311" t="s">
        <v>15435</v>
      </c>
      <c r="C2311" s="9">
        <v>1</v>
      </c>
      <c r="D2311" s="9" t="str">
        <f>VLOOKUP($B2311,'F&amp;I Log'!$H$3:$I$8977,2,FALSE)</f>
        <v>Conventional</v>
      </c>
      <c r="E2311" s="9" t="str">
        <f>(VLOOKUP($B2311,'F&amp;I Log'!$H$3:$S$8977,5,FALSE))</f>
        <v>467 WILLIAMSON CT</v>
      </c>
      <c r="F2311" s="9" t="str">
        <f>IFERROR(VLOOKUP($B2311,'F&amp;I Log'!$H$3:$S$8977,6,FALSE),"--")</f>
        <v>LANSDALE</v>
      </c>
      <c r="G2311" s="9" t="str">
        <f>IFERROR(VLOOKUP($B2311,'F&amp;I Log'!$H$3:$S$8977,7,FALSE),"--")</f>
        <v>PA</v>
      </c>
      <c r="H2311" s="9" t="str">
        <f>IFERROR(VLOOKUP($B2311,'F&amp;I Log'!$H$3:$S$8977,8,FALSE),"--")</f>
        <v>19446</v>
      </c>
      <c r="I2311" s="9" t="str">
        <f>IFERROR(VLOOKUP($B2311,'F&amp;I Log'!$H$3:$S$8977,9,FALSE),"--")</f>
        <v>MATTGAUL1212@GMAIL.COM</v>
      </c>
      <c r="J2311" s="9" t="str">
        <f>IFERROR(VLOOKUP($B2311,'F&amp;I Log'!$H$3:$S$8977,10,FALSE),"--")</f>
        <v>215-264-1205</v>
      </c>
    </row>
    <row r="2312" spans="2:10" hidden="1" x14ac:dyDescent="0.2">
      <c r="B2312" t="s">
        <v>15442</v>
      </c>
      <c r="C2312" s="9">
        <v>1</v>
      </c>
      <c r="D2312" s="9" t="str">
        <f>VLOOKUP($B2312,'F&amp;I Log'!$H$3:$I$8977,2,FALSE)</f>
        <v>Conventional</v>
      </c>
      <c r="E2312" s="9" t="str">
        <f>(VLOOKUP($B2312,'F&amp;I Log'!$H$3:$S$8977,5,FALSE))</f>
        <v>118 S FRANKLIN ST</v>
      </c>
      <c r="F2312" s="9" t="str">
        <f>IFERROR(VLOOKUP($B2312,'F&amp;I Log'!$H$3:$S$8977,6,FALSE),"--")</f>
        <v>DOYLESTOWN</v>
      </c>
      <c r="G2312" s="9" t="str">
        <f>IFERROR(VLOOKUP($B2312,'F&amp;I Log'!$H$3:$S$8977,7,FALSE),"--")</f>
        <v>PA</v>
      </c>
      <c r="H2312" s="9" t="str">
        <f>IFERROR(VLOOKUP($B2312,'F&amp;I Log'!$H$3:$S$8977,8,FALSE),"--")</f>
        <v>18901-4112</v>
      </c>
      <c r="I2312" s="9" t="str">
        <f>IFERROR(VLOOKUP($B2312,'F&amp;I Log'!$H$3:$S$8977,9,FALSE),"--")</f>
        <v>BROWN.HARRY.W@GMAIL.COM</v>
      </c>
      <c r="J2312" s="9" t="str">
        <f>IFERROR(VLOOKUP($B2312,'F&amp;I Log'!$H$3:$S$8977,10,FALSE),"--")</f>
        <v>215-738-3813</v>
      </c>
    </row>
    <row r="2313" spans="2:10" hidden="1" x14ac:dyDescent="0.2">
      <c r="B2313" t="s">
        <v>15448</v>
      </c>
      <c r="C2313" s="9">
        <v>1</v>
      </c>
      <c r="D2313" s="9" t="str">
        <f>VLOOKUP($B2313,'F&amp;I Log'!$H$3:$I$8977,2,FALSE)</f>
        <v>Conventional</v>
      </c>
      <c r="E2313" s="9" t="str">
        <f>(VLOOKUP($B2313,'F&amp;I Log'!$H$3:$S$8977,5,FALSE))</f>
        <v>102 SPYGLASS DR</v>
      </c>
      <c r="F2313" s="9" t="str">
        <f>IFERROR(VLOOKUP($B2313,'F&amp;I Log'!$H$3:$S$8977,6,FALSE),"--")</f>
        <v>BLUE BELL</v>
      </c>
      <c r="G2313" s="9" t="str">
        <f>IFERROR(VLOOKUP($B2313,'F&amp;I Log'!$H$3:$S$8977,7,FALSE),"--")</f>
        <v>PA</v>
      </c>
      <c r="H2313" s="9" t="str">
        <f>IFERROR(VLOOKUP($B2313,'F&amp;I Log'!$H$3:$S$8977,8,FALSE),"--")</f>
        <v>19422</v>
      </c>
      <c r="I2313" s="9" t="str">
        <f>IFERROR(VLOOKUP($B2313,'F&amp;I Log'!$H$3:$S$8977,9,FALSE),"--")</f>
        <v>TOMLAMPRON@HOTMAIL.COM</v>
      </c>
      <c r="J2313" s="9" t="str">
        <f>IFERROR(VLOOKUP($B2313,'F&amp;I Log'!$H$3:$S$8977,10,FALSE),"--")</f>
        <v>484-684-6676</v>
      </c>
    </row>
    <row r="2314" spans="2:10" hidden="1" x14ac:dyDescent="0.2">
      <c r="B2314" t="s">
        <v>15456</v>
      </c>
      <c r="C2314" s="9">
        <v>1</v>
      </c>
      <c r="D2314" s="9" t="str">
        <f>VLOOKUP($B2314,'F&amp;I Log'!$H$3:$I$8977,2,FALSE)</f>
        <v>Conventional</v>
      </c>
      <c r="E2314" s="9" t="str">
        <f>(VLOOKUP($B2314,'F&amp;I Log'!$H$3:$S$8977,5,FALSE))</f>
        <v>303 BIG RD</v>
      </c>
      <c r="F2314" s="9" t="str">
        <f>IFERROR(VLOOKUP($B2314,'F&amp;I Log'!$H$3:$S$8977,6,FALSE),"--")</f>
        <v>ZIEGLERSVILLE</v>
      </c>
      <c r="G2314" s="9" t="str">
        <f>IFERROR(VLOOKUP($B2314,'F&amp;I Log'!$H$3:$S$8977,7,FALSE),"--")</f>
        <v>PA</v>
      </c>
      <c r="H2314" s="9" t="str">
        <f>IFERROR(VLOOKUP($B2314,'F&amp;I Log'!$H$3:$S$8977,8,FALSE),"--")</f>
        <v>19492-9712</v>
      </c>
      <c r="I2314" s="9" t="str">
        <f>IFERROR(VLOOKUP($B2314,'F&amp;I Log'!$H$3:$S$8977,9,FALSE),"--")</f>
        <v>CSULZBACH@EMMSELECTRIC.COM</v>
      </c>
      <c r="J2314" s="9" t="str">
        <f>IFERROR(VLOOKUP($B2314,'F&amp;I Log'!$H$3:$S$8977,10,FALSE),"--")</f>
        <v>610-304-8963</v>
      </c>
    </row>
    <row r="2315" spans="2:10" hidden="1" x14ac:dyDescent="0.2">
      <c r="B2315" t="s">
        <v>15463</v>
      </c>
      <c r="C2315" s="9">
        <v>1</v>
      </c>
      <c r="D2315" s="9" t="str">
        <f>VLOOKUP($B2315,'F&amp;I Log'!$H$3:$I$8977,2,FALSE)</f>
        <v>Conventional</v>
      </c>
      <c r="E2315" s="9" t="str">
        <f>(VLOOKUP($B2315,'F&amp;I Log'!$H$3:$S$8977,5,FALSE))</f>
        <v>259 N 2ND STREET PIKE</v>
      </c>
      <c r="F2315" s="9" t="str">
        <f>IFERROR(VLOOKUP($B2315,'F&amp;I Log'!$H$3:$S$8977,6,FALSE),"--")</f>
        <v>CHURCHVILLE</v>
      </c>
      <c r="G2315" s="9" t="str">
        <f>IFERROR(VLOOKUP($B2315,'F&amp;I Log'!$H$3:$S$8977,7,FALSE),"--")</f>
        <v>PA</v>
      </c>
      <c r="H2315" s="9" t="str">
        <f>IFERROR(VLOOKUP($B2315,'F&amp;I Log'!$H$3:$S$8977,8,FALSE),"--")</f>
        <v>18966-1464</v>
      </c>
      <c r="I2315" s="9" t="str">
        <f>IFERROR(VLOOKUP($B2315,'F&amp;I Log'!$H$3:$S$8977,9,FALSE),"--")</f>
        <v>TOMJR@TOMADAMSWC.COM</v>
      </c>
      <c r="J2315" s="9" t="str">
        <f>IFERROR(VLOOKUP($B2315,'F&amp;I Log'!$H$3:$S$8977,10,FALSE),"--")</f>
        <v>215-783-2221</v>
      </c>
    </row>
    <row r="2316" spans="2:10" hidden="1" x14ac:dyDescent="0.2">
      <c r="B2316" t="s">
        <v>15473</v>
      </c>
      <c r="C2316" s="9">
        <v>1</v>
      </c>
      <c r="D2316" s="9" t="str">
        <f>VLOOKUP($B2316,'F&amp;I Log'!$H$3:$I$8977,2,FALSE)</f>
        <v>Conventional</v>
      </c>
      <c r="E2316" s="9" t="str">
        <f>(VLOOKUP($B2316,'F&amp;I Log'!$H$3:$S$8977,5,FALSE))</f>
        <v>726 BEAUMONT RD</v>
      </c>
      <c r="F2316" s="9" t="str">
        <f>IFERROR(VLOOKUP($B2316,'F&amp;I Log'!$H$3:$S$8977,6,FALSE),"--")</f>
        <v>FAIRLESS HLS</v>
      </c>
      <c r="G2316" s="9" t="str">
        <f>IFERROR(VLOOKUP($B2316,'F&amp;I Log'!$H$3:$S$8977,7,FALSE),"--")</f>
        <v>PA</v>
      </c>
      <c r="H2316" s="9" t="str">
        <f>IFERROR(VLOOKUP($B2316,'F&amp;I Log'!$H$3:$S$8977,8,FALSE),"--")</f>
        <v>19030-2422</v>
      </c>
      <c r="I2316" s="9" t="str">
        <f>IFERROR(VLOOKUP($B2316,'F&amp;I Log'!$H$3:$S$8977,9,FALSE),"--")</f>
        <v>amyfox83@yahoo.com</v>
      </c>
      <c r="J2316" s="9" t="str">
        <f>IFERROR(VLOOKUP($B2316,'F&amp;I Log'!$H$3:$S$8977,10,FALSE),"--")</f>
        <v>267-994-0686</v>
      </c>
    </row>
    <row r="2317" spans="2:10" hidden="1" x14ac:dyDescent="0.2">
      <c r="B2317" t="s">
        <v>15480</v>
      </c>
      <c r="C2317" s="9">
        <v>1</v>
      </c>
      <c r="D2317" s="9" t="str">
        <f>VLOOKUP($B2317,'F&amp;I Log'!$H$3:$I$8977,2,FALSE)</f>
        <v>Conventional</v>
      </c>
      <c r="E2317" s="9" t="str">
        <f>(VLOOKUP($B2317,'F&amp;I Log'!$H$3:$S$8977,5,FALSE))</f>
        <v>726 BEAUMONT RD</v>
      </c>
      <c r="F2317" s="9" t="str">
        <f>IFERROR(VLOOKUP($B2317,'F&amp;I Log'!$H$3:$S$8977,6,FALSE),"--")</f>
        <v>FAIRLESS HLS</v>
      </c>
      <c r="G2317" s="9" t="str">
        <f>IFERROR(VLOOKUP($B2317,'F&amp;I Log'!$H$3:$S$8977,7,FALSE),"--")</f>
        <v>PA</v>
      </c>
      <c r="H2317" s="9" t="str">
        <f>IFERROR(VLOOKUP($B2317,'F&amp;I Log'!$H$3:$S$8977,8,FALSE),"--")</f>
        <v>19030-2422</v>
      </c>
      <c r="I2317" s="9" t="str">
        <f>IFERROR(VLOOKUP($B2317,'F&amp;I Log'!$H$3:$S$8977,9,FALSE),"--")</f>
        <v>FOXSSB2@GMAIL.COM</v>
      </c>
      <c r="J2317" s="9" t="str">
        <f>IFERROR(VLOOKUP($B2317,'F&amp;I Log'!$H$3:$S$8977,10,FALSE),"--")</f>
        <v>267-738-8597</v>
      </c>
    </row>
    <row r="2318" spans="2:10" hidden="1" x14ac:dyDescent="0.2">
      <c r="B2318" t="s">
        <v>15484</v>
      </c>
      <c r="C2318" s="9">
        <v>1</v>
      </c>
      <c r="D2318" s="9" t="str">
        <f>VLOOKUP($B2318,'F&amp;I Log'!$H$3:$I$8977,2,FALSE)</f>
        <v>Conventional</v>
      </c>
      <c r="E2318" s="9" t="str">
        <f>(VLOOKUP($B2318,'F&amp;I Log'!$H$3:$S$8977,5,FALSE))</f>
        <v>32 SPRUCE CT</v>
      </c>
      <c r="F2318" s="9" t="str">
        <f>IFERROR(VLOOKUP($B2318,'F&amp;I Log'!$H$3:$S$8977,6,FALSE),"--")</f>
        <v>NEWTOWN</v>
      </c>
      <c r="G2318" s="9" t="str">
        <f>IFERROR(VLOOKUP($B2318,'F&amp;I Log'!$H$3:$S$8977,7,FALSE),"--")</f>
        <v>PA</v>
      </c>
      <c r="H2318" s="9" t="str">
        <f>IFERROR(VLOOKUP($B2318,'F&amp;I Log'!$H$3:$S$8977,8,FALSE),"--")</f>
        <v>18940</v>
      </c>
      <c r="I2318" s="9" t="str">
        <f>IFERROR(VLOOKUP($B2318,'F&amp;I Log'!$H$3:$S$8977,9,FALSE),"--")</f>
        <v>GSWPSYCH@MSN.COM</v>
      </c>
      <c r="J2318" s="9" t="str">
        <f>IFERROR(VLOOKUP($B2318,'F&amp;I Log'!$H$3:$S$8977,10,FALSE),"--")</f>
        <v>215-860-6749</v>
      </c>
    </row>
    <row r="2319" spans="2:10" hidden="1" x14ac:dyDescent="0.2">
      <c r="B2319" t="s">
        <v>15491</v>
      </c>
      <c r="C2319" s="9">
        <v>1</v>
      </c>
      <c r="D2319" s="9" t="str">
        <f>VLOOKUP($B2319,'F&amp;I Log'!$H$3:$I$8977,2,FALSE)</f>
        <v>Conventional</v>
      </c>
      <c r="E2319" s="9" t="str">
        <f>(VLOOKUP($B2319,'F&amp;I Log'!$H$3:$S$8977,5,FALSE))</f>
        <v>23 CLARIDGE LN</v>
      </c>
      <c r="F2319" s="9" t="str">
        <f>IFERROR(VLOOKUP($B2319,'F&amp;I Log'!$H$3:$S$8977,6,FALSE),"--")</f>
        <v>FLEMINGTON</v>
      </c>
      <c r="G2319" s="9" t="str">
        <f>IFERROR(VLOOKUP($B2319,'F&amp;I Log'!$H$3:$S$8977,7,FALSE),"--")</f>
        <v>NJ</v>
      </c>
      <c r="H2319" s="9" t="str">
        <f>IFERROR(VLOOKUP($B2319,'F&amp;I Log'!$H$3:$S$8977,8,FALSE),"--")</f>
        <v>08822-3380</v>
      </c>
      <c r="I2319" s="9" t="str">
        <f>IFERROR(VLOOKUP($B2319,'F&amp;I Log'!$H$3:$S$8977,9,FALSE),"--")</f>
        <v>SONLENN@AOL.COM</v>
      </c>
      <c r="J2319" s="9" t="str">
        <f>IFERROR(VLOOKUP($B2319,'F&amp;I Log'!$H$3:$S$8977,10,FALSE),"--")</f>
        <v>732-447-6655</v>
      </c>
    </row>
    <row r="2320" spans="2:10" hidden="1" x14ac:dyDescent="0.2">
      <c r="B2320" t="s">
        <v>15499</v>
      </c>
      <c r="C2320" s="9">
        <v>1</v>
      </c>
      <c r="D2320" s="9" t="str">
        <f>VLOOKUP($B2320,'F&amp;I Log'!$H$3:$I$8977,2,FALSE)</f>
        <v>Conventional</v>
      </c>
      <c r="E2320" s="9" t="str">
        <f>(VLOOKUP($B2320,'F&amp;I Log'!$H$3:$S$8977,5,FALSE))</f>
        <v>105 RAILROAD ST</v>
      </c>
      <c r="F2320" s="9" t="str">
        <f>IFERROR(VLOOKUP($B2320,'F&amp;I Log'!$H$3:$S$8977,6,FALSE),"--")</f>
        <v>ADAIRSVILLE</v>
      </c>
      <c r="G2320" s="9" t="str">
        <f>IFERROR(VLOOKUP($B2320,'F&amp;I Log'!$H$3:$S$8977,7,FALSE),"--")</f>
        <v>GA</v>
      </c>
      <c r="H2320" s="9" t="str">
        <f>IFERROR(VLOOKUP($B2320,'F&amp;I Log'!$H$3:$S$8977,8,FALSE),"--")</f>
        <v>30103</v>
      </c>
      <c r="I2320" s="9" t="str">
        <f>IFERROR(VLOOKUP($B2320,'F&amp;I Log'!$H$3:$S$8977,9,FALSE),"--")</f>
        <v>SCROSLEY@IW-LLC.COM</v>
      </c>
      <c r="J2320" s="9" t="str">
        <f>IFERROR(VLOOKUP($B2320,'F&amp;I Log'!$H$3:$S$8977,10,FALSE),"--")</f>
        <v>770-324-3654</v>
      </c>
    </row>
    <row r="2321" spans="2:10" hidden="1" x14ac:dyDescent="0.2">
      <c r="B2321" t="s">
        <v>15506</v>
      </c>
      <c r="C2321" s="9">
        <v>1</v>
      </c>
      <c r="D2321" s="9" t="str">
        <f>VLOOKUP($B2321,'F&amp;I Log'!$H$3:$I$8977,2,FALSE)</f>
        <v>Conventional</v>
      </c>
      <c r="E2321" s="9" t="str">
        <f>(VLOOKUP($B2321,'F&amp;I Log'!$H$3:$S$8977,5,FALSE))</f>
        <v>130 E WALL ST</v>
      </c>
      <c r="F2321" s="9" t="str">
        <f>IFERROR(VLOOKUP($B2321,'F&amp;I Log'!$H$3:$S$8977,6,FALSE),"--")</f>
        <v>BETHLEHEM</v>
      </c>
      <c r="G2321" s="9" t="str">
        <f>IFERROR(VLOOKUP($B2321,'F&amp;I Log'!$H$3:$S$8977,7,FALSE),"--")</f>
        <v>PA</v>
      </c>
      <c r="H2321" s="9" t="str">
        <f>IFERROR(VLOOKUP($B2321,'F&amp;I Log'!$H$3:$S$8977,8,FALSE),"--")</f>
        <v>18018</v>
      </c>
      <c r="I2321" s="9" t="str">
        <f>IFERROR(VLOOKUP($B2321,'F&amp;I Log'!$H$3:$S$8977,9,FALSE),"--")</f>
        <v>NIKOLOVFAMILY130@GMAIL.COM</v>
      </c>
      <c r="J2321" s="9" t="str">
        <f>IFERROR(VLOOKUP($B2321,'F&amp;I Log'!$H$3:$S$8977,10,FALSE),"--")</f>
        <v>512-914-9085</v>
      </c>
    </row>
    <row r="2322" spans="2:10" hidden="1" x14ac:dyDescent="0.2">
      <c r="B2322" t="s">
        <v>15514</v>
      </c>
      <c r="C2322" s="9">
        <v>1</v>
      </c>
      <c r="D2322" s="9" t="str">
        <f>VLOOKUP($B2322,'F&amp;I Log'!$H$3:$I$8977,2,FALSE)</f>
        <v>Conventional</v>
      </c>
      <c r="E2322" s="9" t="str">
        <f>(VLOOKUP($B2322,'F&amp;I Log'!$H$3:$S$8977,5,FALSE))</f>
        <v>777 GERMANTOWN PIKE</v>
      </c>
      <c r="F2322" s="9" t="str">
        <f>IFERROR(VLOOKUP($B2322,'F&amp;I Log'!$H$3:$S$8977,6,FALSE),"--")</f>
        <v>LAFAYETTE HL</v>
      </c>
      <c r="G2322" s="9" t="str">
        <f>IFERROR(VLOOKUP($B2322,'F&amp;I Log'!$H$3:$S$8977,7,FALSE),"--")</f>
        <v>PA</v>
      </c>
      <c r="H2322" s="9" t="str">
        <f>IFERROR(VLOOKUP($B2322,'F&amp;I Log'!$H$3:$S$8977,8,FALSE),"--")</f>
        <v>19444-1620</v>
      </c>
      <c r="I2322" s="9" t="str">
        <f>IFERROR(VLOOKUP($B2322,'F&amp;I Log'!$H$3:$S$8977,9,FALSE),"--")</f>
        <v>ERANDALL10@YAHOO.COM</v>
      </c>
      <c r="J2322" s="9" t="str">
        <f>IFERROR(VLOOKUP($B2322,'F&amp;I Log'!$H$3:$S$8977,10,FALSE),"--")</f>
        <v>415-272-0836</v>
      </c>
    </row>
    <row r="2323" spans="2:10" hidden="1" x14ac:dyDescent="0.2">
      <c r="B2323" t="s">
        <v>15520</v>
      </c>
      <c r="C2323" s="9">
        <v>1</v>
      </c>
      <c r="D2323" s="9" t="str">
        <f>VLOOKUP($B2323,'F&amp;I Log'!$H$3:$I$8977,2,FALSE)</f>
        <v>Conventional</v>
      </c>
      <c r="E2323" s="9" t="str">
        <f>(VLOOKUP($B2323,'F&amp;I Log'!$H$3:$S$8977,5,FALSE))</f>
        <v>304 PENNINGTON WAY</v>
      </c>
      <c r="F2323" s="9" t="str">
        <f>IFERROR(VLOOKUP($B2323,'F&amp;I Log'!$H$3:$S$8977,6,FALSE),"--")</f>
        <v>PERKASIE</v>
      </c>
      <c r="G2323" s="9" t="str">
        <f>IFERROR(VLOOKUP($B2323,'F&amp;I Log'!$H$3:$S$8977,7,FALSE),"--")</f>
        <v>PA</v>
      </c>
      <c r="H2323" s="9" t="str">
        <f>IFERROR(VLOOKUP($B2323,'F&amp;I Log'!$H$3:$S$8977,8,FALSE),"--")</f>
        <v>18944</v>
      </c>
      <c r="I2323" s="9" t="str">
        <f>IFERROR(VLOOKUP($B2323,'F&amp;I Log'!$H$3:$S$8977,9,FALSE),"--")</f>
        <v>KIERA.SWANSON@YAHOO.COM</v>
      </c>
      <c r="J2323" s="9" t="str">
        <f>IFERROR(VLOOKUP($B2323,'F&amp;I Log'!$H$3:$S$8977,10,FALSE),"--")</f>
        <v>267-337-1666</v>
      </c>
    </row>
    <row r="2324" spans="2:10" hidden="1" x14ac:dyDescent="0.2">
      <c r="B2324" t="s">
        <v>15528</v>
      </c>
      <c r="C2324" s="9">
        <v>1</v>
      </c>
      <c r="D2324" s="9" t="str">
        <f>VLOOKUP($B2324,'F&amp;I Log'!$H$3:$I$8977,2,FALSE)</f>
        <v>Conventional</v>
      </c>
      <c r="E2324" s="9" t="str">
        <f>(VLOOKUP($B2324,'F&amp;I Log'!$H$3:$S$8977,5,FALSE))</f>
        <v>2390 E ROCK RD</v>
      </c>
      <c r="F2324" s="9" t="str">
        <f>IFERROR(VLOOKUP($B2324,'F&amp;I Log'!$H$3:$S$8977,6,FALSE),"--")</f>
        <v>PERKASIE</v>
      </c>
      <c r="G2324" s="9" t="str">
        <f>IFERROR(VLOOKUP($B2324,'F&amp;I Log'!$H$3:$S$8977,7,FALSE),"--")</f>
        <v>PA</v>
      </c>
      <c r="H2324" s="9" t="str">
        <f>IFERROR(VLOOKUP($B2324,'F&amp;I Log'!$H$3:$S$8977,8,FALSE),"--")</f>
        <v>18944</v>
      </c>
      <c r="I2324" s="9" t="str">
        <f>IFERROR(VLOOKUP($B2324,'F&amp;I Log'!$H$3:$S$8977,9,FALSE),"--")</f>
        <v>JESSGROSS212@GMAIL.COM</v>
      </c>
      <c r="J2324" s="9" t="str">
        <f>IFERROR(VLOOKUP($B2324,'F&amp;I Log'!$H$3:$S$8977,10,FALSE),"--")</f>
        <v>215-257-8020</v>
      </c>
    </row>
    <row r="2325" spans="2:10" hidden="1" x14ac:dyDescent="0.2">
      <c r="B2325" t="s">
        <v>15543</v>
      </c>
      <c r="C2325" s="9">
        <v>1</v>
      </c>
      <c r="D2325" s="9" t="str">
        <f>VLOOKUP($B2325,'F&amp;I Log'!$H$3:$I$8977,2,FALSE)</f>
        <v>Conventional</v>
      </c>
      <c r="E2325" s="9" t="str">
        <f>(VLOOKUP($B2325,'F&amp;I Log'!$H$3:$S$8977,5,FALSE))</f>
        <v>311 LYON CIR</v>
      </c>
      <c r="F2325" s="9" t="str">
        <f>IFERROR(VLOOKUP($B2325,'F&amp;I Log'!$H$3:$S$8977,6,FALSE),"--")</f>
        <v>DOYLESTOWN</v>
      </c>
      <c r="G2325" s="9" t="str">
        <f>IFERROR(VLOOKUP($B2325,'F&amp;I Log'!$H$3:$S$8977,7,FALSE),"--")</f>
        <v>PA</v>
      </c>
      <c r="H2325" s="9" t="str">
        <f>IFERROR(VLOOKUP($B2325,'F&amp;I Log'!$H$3:$S$8977,8,FALSE),"--")</f>
        <v>18902-9478</v>
      </c>
      <c r="I2325" s="9" t="str">
        <f>IFERROR(VLOOKUP($B2325,'F&amp;I Log'!$H$3:$S$8977,9,FALSE),"--")</f>
        <v>DANIALMITCHELL@GMAIL.COM</v>
      </c>
      <c r="J2325" s="9" t="str">
        <f>IFERROR(VLOOKUP($B2325,'F&amp;I Log'!$H$3:$S$8977,10,FALSE),"--")</f>
        <v>610-804-0517</v>
      </c>
    </row>
    <row r="2326" spans="2:10" hidden="1" x14ac:dyDescent="0.2">
      <c r="B2326" t="s">
        <v>15551</v>
      </c>
      <c r="C2326" s="9">
        <v>1</v>
      </c>
      <c r="D2326" s="9" t="str">
        <f>VLOOKUP($B2326,'F&amp;I Log'!$H$3:$I$8977,2,FALSE)</f>
        <v>Conventional</v>
      </c>
      <c r="E2326" s="9" t="str">
        <f>(VLOOKUP($B2326,'F&amp;I Log'!$H$3:$S$8977,5,FALSE))</f>
        <v>74 SPRING LAKE DR</v>
      </c>
      <c r="F2326" s="9" t="str">
        <f>IFERROR(VLOOKUP($B2326,'F&amp;I Log'!$H$3:$S$8977,6,FALSE),"--")</f>
        <v>NEW BRITAIN</v>
      </c>
      <c r="G2326" s="9" t="str">
        <f>IFERROR(VLOOKUP($B2326,'F&amp;I Log'!$H$3:$S$8977,7,FALSE),"--")</f>
        <v>PA</v>
      </c>
      <c r="H2326" s="9" t="str">
        <f>IFERROR(VLOOKUP($B2326,'F&amp;I Log'!$H$3:$S$8977,8,FALSE),"--")</f>
        <v>18901-5173</v>
      </c>
      <c r="I2326" s="9" t="str">
        <f>IFERROR(VLOOKUP($B2326,'F&amp;I Log'!$H$3:$S$8977,9,FALSE),"--")</f>
        <v>ECONOMYROOFINGCO@AOL.COM</v>
      </c>
      <c r="J2326" s="9" t="str">
        <f>IFERROR(VLOOKUP($B2326,'F&amp;I Log'!$H$3:$S$8977,10,FALSE),"--")</f>
        <v>215-794-5046</v>
      </c>
    </row>
    <row r="2327" spans="2:10" hidden="1" x14ac:dyDescent="0.2">
      <c r="B2327" t="s">
        <v>15562</v>
      </c>
      <c r="C2327" s="9">
        <v>1</v>
      </c>
      <c r="D2327" s="9" t="str">
        <f>VLOOKUP($B2327,'F&amp;I Log'!$H$3:$I$8977,2,FALSE)</f>
        <v>Conventional</v>
      </c>
      <c r="E2327" s="9" t="str">
        <f>(VLOOKUP($B2327,'F&amp;I Log'!$H$3:$S$8977,5,FALSE))</f>
        <v>5657 TIMBERLY LN</v>
      </c>
      <c r="F2327" s="9" t="str">
        <f>IFERROR(VLOOKUP($B2327,'F&amp;I Log'!$H$3:$S$8977,6,FALSE),"--")</f>
        <v>PIPERSVILLE</v>
      </c>
      <c r="G2327" s="9" t="str">
        <f>IFERROR(VLOOKUP($B2327,'F&amp;I Log'!$H$3:$S$8977,7,FALSE),"--")</f>
        <v>PA</v>
      </c>
      <c r="H2327" s="9" t="str">
        <f>IFERROR(VLOOKUP($B2327,'F&amp;I Log'!$H$3:$S$8977,8,FALSE),"--")</f>
        <v>18947</v>
      </c>
      <c r="I2327" s="9" t="str">
        <f>IFERROR(VLOOKUP($B2327,'F&amp;I Log'!$H$3:$S$8977,9,FALSE),"--")</f>
        <v>RQUINNJR@YAHOO.COM</v>
      </c>
      <c r="J2327" s="9" t="str">
        <f>IFERROR(VLOOKUP($B2327,'F&amp;I Log'!$H$3:$S$8977,10,FALSE),"--")</f>
        <v>215-766-3808</v>
      </c>
    </row>
    <row r="2328" spans="2:10" hidden="1" x14ac:dyDescent="0.2">
      <c r="B2328" t="s">
        <v>15577</v>
      </c>
      <c r="C2328" s="9">
        <v>1</v>
      </c>
      <c r="D2328" s="9" t="str">
        <f>VLOOKUP($B2328,'F&amp;I Log'!$H$3:$I$8977,2,FALSE)</f>
        <v>Conventional</v>
      </c>
      <c r="E2328" s="9" t="str">
        <f>(VLOOKUP($B2328,'F&amp;I Log'!$H$3:$S$8977,5,FALSE))</f>
        <v>1314 BUTTERFIELD LN</v>
      </c>
      <c r="F2328" s="9" t="str">
        <f>IFERROR(VLOOKUP($B2328,'F&amp;I Log'!$H$3:$S$8977,6,FALSE),"--")</f>
        <v>BENSALEM</v>
      </c>
      <c r="G2328" s="9" t="str">
        <f>IFERROR(VLOOKUP($B2328,'F&amp;I Log'!$H$3:$S$8977,7,FALSE),"--")</f>
        <v>PA</v>
      </c>
      <c r="H2328" s="9" t="str">
        <f>IFERROR(VLOOKUP($B2328,'F&amp;I Log'!$H$3:$S$8977,8,FALSE),"--")</f>
        <v>19020-3842</v>
      </c>
      <c r="I2328" s="9" t="str">
        <f>IFERROR(VLOOKUP($B2328,'F&amp;I Log'!$H$3:$S$8977,9,FALSE),"--")</f>
        <v>JAMALSTREATER@ROCKETMAIL.COM</v>
      </c>
      <c r="J2328" s="9" t="str">
        <f>IFERROR(VLOOKUP($B2328,'F&amp;I Log'!$H$3:$S$8977,10,FALSE),"--")</f>
        <v>215-327-8134</v>
      </c>
    </row>
    <row r="2329" spans="2:10" hidden="1" x14ac:dyDescent="0.2">
      <c r="B2329" t="s">
        <v>15584</v>
      </c>
      <c r="C2329" s="9">
        <v>1</v>
      </c>
      <c r="D2329" s="9" t="str">
        <f>VLOOKUP($B2329,'F&amp;I Log'!$H$3:$I$8977,2,FALSE)</f>
        <v>Conventional</v>
      </c>
      <c r="E2329" s="9" t="str">
        <f>(VLOOKUP($B2329,'F&amp;I Log'!$H$3:$S$8977,5,FALSE))</f>
        <v>6044 LOWER YORK RD</v>
      </c>
      <c r="F2329" s="9" t="str">
        <f>IFERROR(VLOOKUP($B2329,'F&amp;I Log'!$H$3:$S$8977,6,FALSE),"--")</f>
        <v>NEW HOPE</v>
      </c>
      <c r="G2329" s="9" t="str">
        <f>IFERROR(VLOOKUP($B2329,'F&amp;I Log'!$H$3:$S$8977,7,FALSE),"--")</f>
        <v>PA</v>
      </c>
      <c r="H2329" s="9" t="str">
        <f>IFERROR(VLOOKUP($B2329,'F&amp;I Log'!$H$3:$S$8977,8,FALSE),"--")</f>
        <v>18938-5658</v>
      </c>
      <c r="I2329" s="9" t="str">
        <f>IFERROR(VLOOKUP($B2329,'F&amp;I Log'!$H$3:$S$8977,9,FALSE),"--")</f>
        <v>WFUKUDA@GMAIL.COM</v>
      </c>
      <c r="J2329" s="9" t="str">
        <f>IFERROR(VLOOKUP($B2329,'F&amp;I Log'!$H$3:$S$8977,10,FALSE),"--")</f>
        <v>267-370-0186</v>
      </c>
    </row>
    <row r="2330" spans="2:10" hidden="1" x14ac:dyDescent="0.2">
      <c r="B2330" t="s">
        <v>15593</v>
      </c>
      <c r="C2330" s="9">
        <v>1</v>
      </c>
      <c r="D2330" s="9" t="str">
        <f>VLOOKUP($B2330,'F&amp;I Log'!$H$3:$I$8977,2,FALSE)</f>
        <v>Conventional</v>
      </c>
      <c r="E2330" s="9" t="str">
        <f>(VLOOKUP($B2330,'F&amp;I Log'!$H$3:$S$8977,5,FALSE))</f>
        <v>233 MEDIA STATION RD</v>
      </c>
      <c r="F2330" s="9" t="str">
        <f>IFERROR(VLOOKUP($B2330,'F&amp;I Log'!$H$3:$S$8977,6,FALSE),"--")</f>
        <v>MEDIA</v>
      </c>
      <c r="G2330" s="9" t="str">
        <f>IFERROR(VLOOKUP($B2330,'F&amp;I Log'!$H$3:$S$8977,7,FALSE),"--")</f>
        <v>PA</v>
      </c>
      <c r="H2330" s="9" t="str">
        <f>IFERROR(VLOOKUP($B2330,'F&amp;I Log'!$H$3:$S$8977,8,FALSE),"--")</f>
        <v>19063-4719</v>
      </c>
      <c r="I2330" s="9" t="str">
        <f>IFERROR(VLOOKUP($B2330,'F&amp;I Log'!$H$3:$S$8977,9,FALSE),"--")</f>
        <v>GKELLY@DREAMTEAMPA.COM</v>
      </c>
      <c r="J2330" s="9" t="str">
        <f>IFERROR(VLOOKUP($B2330,'F&amp;I Log'!$H$3:$S$8977,10,FALSE),"--")</f>
        <v>484-390-4966</v>
      </c>
    </row>
    <row r="2331" spans="2:10" hidden="1" x14ac:dyDescent="0.2">
      <c r="B2331" t="s">
        <v>15599</v>
      </c>
      <c r="C2331" s="9">
        <v>1</v>
      </c>
      <c r="D2331" s="9" t="str">
        <f>VLOOKUP($B2331,'F&amp;I Log'!$H$3:$I$8977,2,FALSE)</f>
        <v>Conventional</v>
      </c>
      <c r="E2331" s="9" t="str">
        <f>(VLOOKUP($B2331,'F&amp;I Log'!$H$3:$S$8977,5,FALSE))</f>
        <v>701 SPRING VALLEY RD</v>
      </c>
      <c r="F2331" s="9" t="str">
        <f>IFERROR(VLOOKUP($B2331,'F&amp;I Log'!$H$3:$S$8977,6,FALSE),"--")</f>
        <v>DOYLESTOWN</v>
      </c>
      <c r="G2331" s="9" t="str">
        <f>IFERROR(VLOOKUP($B2331,'F&amp;I Log'!$H$3:$S$8977,7,FALSE),"--")</f>
        <v>PA</v>
      </c>
      <c r="H2331" s="9" t="str">
        <f>IFERROR(VLOOKUP($B2331,'F&amp;I Log'!$H$3:$S$8977,8,FALSE),"--")</f>
        <v>18901-3254</v>
      </c>
      <c r="I2331" s="9" t="str">
        <f>IFERROR(VLOOKUP($B2331,'F&amp;I Log'!$H$3:$S$8977,9,FALSE),"--")</f>
        <v>NEWMAN1890@YAHOO.COM</v>
      </c>
      <c r="J2331" s="9" t="str">
        <f>IFERROR(VLOOKUP($B2331,'F&amp;I Log'!$H$3:$S$8977,10,FALSE),"--")</f>
        <v>215-262-8214</v>
      </c>
    </row>
    <row r="2332" spans="2:10" hidden="1" x14ac:dyDescent="0.2">
      <c r="B2332" t="s">
        <v>15609</v>
      </c>
      <c r="C2332" s="9">
        <v>1</v>
      </c>
      <c r="D2332" s="9" t="str">
        <f>VLOOKUP($B2332,'F&amp;I Log'!$H$3:$I$8977,2,FALSE)</f>
        <v>Conventional</v>
      </c>
      <c r="E2332" s="9" t="str">
        <f>(VLOOKUP($B2332,'F&amp;I Log'!$H$3:$S$8977,5,FALSE))</f>
        <v>175 BLOOMING GROVE RD</v>
      </c>
      <c r="F2332" s="9" t="str">
        <f>IFERROR(VLOOKUP($B2332,'F&amp;I Log'!$H$3:$S$8977,6,FALSE),"--")</f>
        <v>HAWLEY</v>
      </c>
      <c r="G2332" s="9" t="str">
        <f>IFERROR(VLOOKUP($B2332,'F&amp;I Log'!$H$3:$S$8977,7,FALSE),"--")</f>
        <v>PA</v>
      </c>
      <c r="H2332" s="9" t="str">
        <f>IFERROR(VLOOKUP($B2332,'F&amp;I Log'!$H$3:$S$8977,8,FALSE),"--")</f>
        <v>18428-6014</v>
      </c>
      <c r="I2332" s="9" t="str">
        <f>IFERROR(VLOOKUP($B2332,'F&amp;I Log'!$H$3:$S$8977,9,FALSE),"--")</f>
        <v>HUGHT@PTD.NET</v>
      </c>
      <c r="J2332" s="9" t="str">
        <f>IFERROR(VLOOKUP($B2332,'F&amp;I Log'!$H$3:$S$8977,10,FALSE),"--")</f>
        <v>570-840-5111</v>
      </c>
    </row>
    <row r="2333" spans="2:10" hidden="1" x14ac:dyDescent="0.2">
      <c r="B2333" t="s">
        <v>15615</v>
      </c>
      <c r="C2333" s="9">
        <v>1</v>
      </c>
      <c r="D2333" s="9" t="str">
        <f>VLOOKUP($B2333,'F&amp;I Log'!$H$3:$I$8977,2,FALSE)</f>
        <v>Conventional</v>
      </c>
      <c r="E2333" s="9" t="str">
        <f>(VLOOKUP($B2333,'F&amp;I Log'!$H$3:$S$8977,5,FALSE))</f>
        <v>269 MADISON RD</v>
      </c>
      <c r="F2333" s="9" t="str">
        <f>IFERROR(VLOOKUP($B2333,'F&amp;I Log'!$H$3:$S$8977,6,FALSE),"--")</f>
        <v>HUNTINGDON VY</v>
      </c>
      <c r="G2333" s="9" t="str">
        <f>IFERROR(VLOOKUP($B2333,'F&amp;I Log'!$H$3:$S$8977,7,FALSE),"--")</f>
        <v>PA</v>
      </c>
      <c r="H2333" s="9" t="str">
        <f>IFERROR(VLOOKUP($B2333,'F&amp;I Log'!$H$3:$S$8977,8,FALSE),"--")</f>
        <v>19006-6711</v>
      </c>
      <c r="I2333" s="9" t="str">
        <f>IFERROR(VLOOKUP($B2333,'F&amp;I Log'!$H$3:$S$8977,9,FALSE),"--")</f>
        <v>SWA41969@GMAIL.COM</v>
      </c>
      <c r="J2333" s="9" t="str">
        <f>IFERROR(VLOOKUP($B2333,'F&amp;I Log'!$H$3:$S$8977,10,FALSE),"--")</f>
        <v>215-820-8755</v>
      </c>
    </row>
    <row r="2334" spans="2:10" hidden="1" x14ac:dyDescent="0.2">
      <c r="B2334" t="s">
        <v>15625</v>
      </c>
      <c r="C2334" s="9">
        <v>1</v>
      </c>
      <c r="D2334" s="9" t="str">
        <f>VLOOKUP($B2334,'F&amp;I Log'!$H$3:$I$8977,2,FALSE)</f>
        <v>Conventional</v>
      </c>
      <c r="E2334" s="9" t="str">
        <f>(VLOOKUP($B2334,'F&amp;I Log'!$H$3:$S$8977,5,FALSE))</f>
        <v>6915 GREENE MEADOW LN</v>
      </c>
      <c r="F2334" s="9" t="str">
        <f>IFERROR(VLOOKUP($B2334,'F&amp;I Log'!$H$3:$S$8977,6,FALSE),"--")</f>
        <v>NEW HOPE</v>
      </c>
      <c r="G2334" s="9" t="str">
        <f>IFERROR(VLOOKUP($B2334,'F&amp;I Log'!$H$3:$S$8977,7,FALSE),"--")</f>
        <v>PA</v>
      </c>
      <c r="H2334" s="9" t="str">
        <f>IFERROR(VLOOKUP($B2334,'F&amp;I Log'!$H$3:$S$8977,8,FALSE),"--")</f>
        <v>18938</v>
      </c>
      <c r="I2334" s="9" t="str">
        <f>IFERROR(VLOOKUP($B2334,'F&amp;I Log'!$H$3:$S$8977,9,FALSE),"--")</f>
        <v>MHASFHAUS@GMAIL.COM</v>
      </c>
      <c r="J2334" s="9" t="str">
        <f>IFERROR(VLOOKUP($B2334,'F&amp;I Log'!$H$3:$S$8977,10,FALSE),"--")</f>
        <v>215-833-7335</v>
      </c>
    </row>
    <row r="2335" spans="2:10" hidden="1" x14ac:dyDescent="0.2">
      <c r="B2335" t="s">
        <v>15641</v>
      </c>
      <c r="C2335" s="9">
        <v>1</v>
      </c>
      <c r="D2335" s="9" t="str">
        <f>VLOOKUP($B2335,'F&amp;I Log'!$H$3:$I$8977,2,FALSE)</f>
        <v>Conventional</v>
      </c>
      <c r="E2335" s="9" t="str">
        <f>(VLOOKUP($B2335,'F&amp;I Log'!$H$3:$S$8977,5,FALSE))</f>
        <v>2930 N SUGAN RD</v>
      </c>
      <c r="F2335" s="9" t="str">
        <f>IFERROR(VLOOKUP($B2335,'F&amp;I Log'!$H$3:$S$8977,6,FALSE),"--")</f>
        <v>NEW HOPE</v>
      </c>
      <c r="G2335" s="9" t="str">
        <f>IFERROR(VLOOKUP($B2335,'F&amp;I Log'!$H$3:$S$8977,7,FALSE),"--")</f>
        <v>PA</v>
      </c>
      <c r="H2335" s="9" t="str">
        <f>IFERROR(VLOOKUP($B2335,'F&amp;I Log'!$H$3:$S$8977,8,FALSE),"--")</f>
        <v>18938-9691</v>
      </c>
      <c r="I2335" s="9" t="str">
        <f>IFERROR(VLOOKUP($B2335,'F&amp;I Log'!$H$3:$S$8977,9,FALSE),"--")</f>
        <v/>
      </c>
      <c r="J2335" s="9" t="str">
        <f>IFERROR(VLOOKUP($B2335,'F&amp;I Log'!$H$3:$S$8977,10,FALSE),"--")</f>
        <v>215-510-9581</v>
      </c>
    </row>
    <row r="2336" spans="2:10" hidden="1" x14ac:dyDescent="0.2">
      <c r="B2336" t="s">
        <v>15653</v>
      </c>
      <c r="C2336" s="9">
        <v>1</v>
      </c>
      <c r="D2336" s="9" t="str">
        <f>VLOOKUP($B2336,'F&amp;I Log'!$H$3:$I$8977,2,FALSE)</f>
        <v>Conventional</v>
      </c>
      <c r="E2336" s="9" t="str">
        <f>(VLOOKUP($B2336,'F&amp;I Log'!$H$3:$S$8977,5,FALSE))</f>
        <v>6457 STUMP RD PO BOX 217</v>
      </c>
      <c r="F2336" s="9" t="str">
        <f>IFERROR(VLOOKUP($B2336,'F&amp;I Log'!$H$3:$S$8977,6,FALSE),"--")</f>
        <v>PIPERSVILLE</v>
      </c>
      <c r="G2336" s="9" t="str">
        <f>IFERROR(VLOOKUP($B2336,'F&amp;I Log'!$H$3:$S$8977,7,FALSE),"--")</f>
        <v>PA</v>
      </c>
      <c r="H2336" s="9" t="str">
        <f>IFERROR(VLOOKUP($B2336,'F&amp;I Log'!$H$3:$S$8977,8,FALSE),"--")</f>
        <v>18947</v>
      </c>
      <c r="I2336" s="9" t="str">
        <f>IFERROR(VLOOKUP($B2336,'F&amp;I Log'!$H$3:$S$8977,9,FALSE),"--")</f>
        <v>IRAROMBERG@YAHOO.COM</v>
      </c>
      <c r="J2336" s="9" t="str">
        <f>IFERROR(VLOOKUP($B2336,'F&amp;I Log'!$H$3:$S$8977,10,FALSE),"--")</f>
        <v>267-640-1143</v>
      </c>
    </row>
    <row r="2337" spans="2:10" hidden="1" x14ac:dyDescent="0.2">
      <c r="B2337" t="s">
        <v>15661</v>
      </c>
      <c r="C2337" s="9">
        <v>1</v>
      </c>
      <c r="D2337" s="9" t="str">
        <f>VLOOKUP($B2337,'F&amp;I Log'!$H$3:$I$8977,2,FALSE)</f>
        <v>Conventional</v>
      </c>
      <c r="E2337" s="9" t="str">
        <f>(VLOOKUP($B2337,'F&amp;I Log'!$H$3:$S$8977,5,FALSE))</f>
        <v>223 S CHURCH ST</v>
      </c>
      <c r="F2337" s="9" t="str">
        <f>IFERROR(VLOOKUP($B2337,'F&amp;I Log'!$H$3:$S$8977,6,FALSE),"--")</f>
        <v>SPRING CITY</v>
      </c>
      <c r="G2337" s="9" t="str">
        <f>IFERROR(VLOOKUP($B2337,'F&amp;I Log'!$H$3:$S$8977,7,FALSE),"--")</f>
        <v>PA</v>
      </c>
      <c r="H2337" s="9" t="str">
        <f>IFERROR(VLOOKUP($B2337,'F&amp;I Log'!$H$3:$S$8977,8,FALSE),"--")</f>
        <v>19475-2004</v>
      </c>
      <c r="I2337" s="9" t="str">
        <f>IFERROR(VLOOKUP($B2337,'F&amp;I Log'!$H$3:$S$8977,9,FALSE),"--")</f>
        <v>SHRT15STUFF@AOL.COM</v>
      </c>
      <c r="J2337" s="9" t="str">
        <f>IFERROR(VLOOKUP($B2337,'F&amp;I Log'!$H$3:$S$8977,10,FALSE),"--")</f>
        <v>267-255-2915</v>
      </c>
    </row>
    <row r="2338" spans="2:10" hidden="1" x14ac:dyDescent="0.2">
      <c r="B2338" t="s">
        <v>15677</v>
      </c>
      <c r="C2338" s="9">
        <v>1</v>
      </c>
      <c r="D2338" s="9" t="str">
        <f>VLOOKUP($B2338,'F&amp;I Log'!$H$3:$I$8977,2,FALSE)</f>
        <v>Conventional</v>
      </c>
      <c r="E2338" s="9" t="str">
        <f>(VLOOKUP($B2338,'F&amp;I Log'!$H$3:$S$8977,5,FALSE))</f>
        <v>1 BEVERLY RD</v>
      </c>
      <c r="F2338" s="9" t="str">
        <f>IFERROR(VLOOKUP($B2338,'F&amp;I Log'!$H$3:$S$8977,6,FALSE),"--")</f>
        <v>PERKASIE</v>
      </c>
      <c r="G2338" s="9" t="str">
        <f>IFERROR(VLOOKUP($B2338,'F&amp;I Log'!$H$3:$S$8977,7,FALSE),"--")</f>
        <v>PA</v>
      </c>
      <c r="H2338" s="9" t="str">
        <f>IFERROR(VLOOKUP($B2338,'F&amp;I Log'!$H$3:$S$8977,8,FALSE),"--")</f>
        <v>18944-2663</v>
      </c>
      <c r="I2338" s="9" t="str">
        <f>IFERROR(VLOOKUP($B2338,'F&amp;I Log'!$H$3:$S$8977,9,FALSE),"--")</f>
        <v>RJRMAMRJ@VERIZON.NET</v>
      </c>
      <c r="J2338" s="9" t="str">
        <f>IFERROR(VLOOKUP($B2338,'F&amp;I Log'!$H$3:$S$8977,10,FALSE),"--")</f>
        <v>215-778-7823</v>
      </c>
    </row>
    <row r="2339" spans="2:10" hidden="1" x14ac:dyDescent="0.2">
      <c r="B2339" t="s">
        <v>15684</v>
      </c>
      <c r="C2339" s="9">
        <v>1</v>
      </c>
      <c r="D2339" s="9" t="str">
        <f>VLOOKUP($B2339,'F&amp;I Log'!$H$3:$I$8977,2,FALSE)</f>
        <v>Conventional</v>
      </c>
      <c r="E2339" s="9" t="str">
        <f>(VLOOKUP($B2339,'F&amp;I Log'!$H$3:$S$8977,5,FALSE))</f>
        <v>15 S BOULEVARD DR</v>
      </c>
      <c r="F2339" s="9" t="str">
        <f>IFERROR(VLOOKUP($B2339,'F&amp;I Log'!$H$3:$S$8977,6,FALSE),"--")</f>
        <v>WAYNE</v>
      </c>
      <c r="G2339" s="9" t="str">
        <f>IFERROR(VLOOKUP($B2339,'F&amp;I Log'!$H$3:$S$8977,7,FALSE),"--")</f>
        <v>NJ</v>
      </c>
      <c r="H2339" s="9" t="str">
        <f>IFERROR(VLOOKUP($B2339,'F&amp;I Log'!$H$3:$S$8977,8,FALSE),"--")</f>
        <v>07470-7654</v>
      </c>
      <c r="I2339" s="9" t="str">
        <f>IFERROR(VLOOKUP($B2339,'F&amp;I Log'!$H$3:$S$8977,9,FALSE),"--")</f>
        <v>JERSEYJOE23@GMAIL.COM</v>
      </c>
      <c r="J2339" s="9" t="str">
        <f>IFERROR(VLOOKUP($B2339,'F&amp;I Log'!$H$3:$S$8977,10,FALSE),"--")</f>
        <v>973-865-5279</v>
      </c>
    </row>
    <row r="2340" spans="2:10" hidden="1" x14ac:dyDescent="0.2">
      <c r="B2340" t="s">
        <v>15695</v>
      </c>
      <c r="C2340" s="9">
        <v>1</v>
      </c>
      <c r="D2340" s="9" t="str">
        <f>VLOOKUP($B2340,'F&amp;I Log'!$H$3:$I$8977,2,FALSE)</f>
        <v>Conventional</v>
      </c>
      <c r="E2340" s="9" t="str">
        <f>(VLOOKUP($B2340,'F&amp;I Log'!$H$3:$S$8977,5,FALSE))</f>
        <v>1279 PEBBLEBROOK RD</v>
      </c>
      <c r="F2340" s="9" t="str">
        <f>IFERROR(VLOOKUP($B2340,'F&amp;I Log'!$H$3:$S$8977,6,FALSE),"--")</f>
        <v>WARMINSTER</v>
      </c>
      <c r="G2340" s="9" t="str">
        <f>IFERROR(VLOOKUP($B2340,'F&amp;I Log'!$H$3:$S$8977,7,FALSE),"--")</f>
        <v>PA</v>
      </c>
      <c r="H2340" s="9" t="str">
        <f>IFERROR(VLOOKUP($B2340,'F&amp;I Log'!$H$3:$S$8977,8,FALSE),"--")</f>
        <v>18974</v>
      </c>
      <c r="I2340" s="9" t="str">
        <f>IFERROR(VLOOKUP($B2340,'F&amp;I Log'!$H$3:$S$8977,9,FALSE),"--")</f>
        <v>MATT.T.MCCURDY@GMAIL.COM</v>
      </c>
      <c r="J2340" s="9" t="str">
        <f>IFERROR(VLOOKUP($B2340,'F&amp;I Log'!$H$3:$S$8977,10,FALSE),"--")</f>
        <v>717-440-5970</v>
      </c>
    </row>
    <row r="2341" spans="2:10" hidden="1" x14ac:dyDescent="0.2">
      <c r="B2341" t="s">
        <v>15701</v>
      </c>
      <c r="C2341" s="9">
        <v>1</v>
      </c>
      <c r="D2341" s="9" t="str">
        <f>VLOOKUP($B2341,'F&amp;I Log'!$H$3:$I$8977,2,FALSE)</f>
        <v>Conventional</v>
      </c>
      <c r="E2341" s="9" t="str">
        <f>(VLOOKUP($B2341,'F&amp;I Log'!$H$3:$S$8977,5,FALSE))</f>
        <v>10 N YORK RD</v>
      </c>
      <c r="F2341" s="9" t="str">
        <f>IFERROR(VLOOKUP($B2341,'F&amp;I Log'!$H$3:$S$8977,6,FALSE),"--")</f>
        <v>WILLOW GROVE</v>
      </c>
      <c r="G2341" s="9" t="str">
        <f>IFERROR(VLOOKUP($B2341,'F&amp;I Log'!$H$3:$S$8977,7,FALSE),"--")</f>
        <v>PA</v>
      </c>
      <c r="H2341" s="9" t="str">
        <f>IFERROR(VLOOKUP($B2341,'F&amp;I Log'!$H$3:$S$8977,8,FALSE),"--")</f>
        <v>19090-3429</v>
      </c>
      <c r="I2341" s="9" t="str">
        <f>IFERROR(VLOOKUP($B2341,'F&amp;I Log'!$H$3:$S$8977,9,FALSE),"--")</f>
        <v>JKANE@ROSSIMECHANICAL.COM</v>
      </c>
      <c r="J2341" s="9" t="str">
        <f>IFERROR(VLOOKUP($B2341,'F&amp;I Log'!$H$3:$S$8977,10,FALSE),"--")</f>
        <v>215-651-2391</v>
      </c>
    </row>
    <row r="2342" spans="2:10" hidden="1" x14ac:dyDescent="0.2">
      <c r="B2342" t="s">
        <v>15707</v>
      </c>
      <c r="C2342" s="9">
        <v>1</v>
      </c>
      <c r="D2342" s="9" t="str">
        <f>VLOOKUP($B2342,'F&amp;I Log'!$H$3:$I$8977,2,FALSE)</f>
        <v>Conventional</v>
      </c>
      <c r="E2342" s="9" t="str">
        <f>(VLOOKUP($B2342,'F&amp;I Log'!$H$3:$S$8977,5,FALSE))</f>
        <v>34 JAMES DR</v>
      </c>
      <c r="F2342" s="9" t="str">
        <f>IFERROR(VLOOKUP($B2342,'F&amp;I Log'!$H$3:$S$8977,6,FALSE),"--")</f>
        <v>RICHBORO</v>
      </c>
      <c r="G2342" s="9" t="str">
        <f>IFERROR(VLOOKUP($B2342,'F&amp;I Log'!$H$3:$S$8977,7,FALSE),"--")</f>
        <v>PA</v>
      </c>
      <c r="H2342" s="9" t="str">
        <f>IFERROR(VLOOKUP($B2342,'F&amp;I Log'!$H$3:$S$8977,8,FALSE),"--")</f>
        <v>18954</v>
      </c>
      <c r="I2342" s="9" t="str">
        <f>IFERROR(VLOOKUP($B2342,'F&amp;I Log'!$H$3:$S$8977,9,FALSE),"--")</f>
        <v>JOEPM75@GMAIL.COM</v>
      </c>
      <c r="J2342" s="9" t="str">
        <f>IFERROR(VLOOKUP($B2342,'F&amp;I Log'!$H$3:$S$8977,10,FALSE),"--")</f>
        <v>267-716-3745</v>
      </c>
    </row>
    <row r="2343" spans="2:10" hidden="1" x14ac:dyDescent="0.2">
      <c r="B2343" t="s">
        <v>15712</v>
      </c>
      <c r="C2343" s="9">
        <v>1</v>
      </c>
      <c r="D2343" s="9" t="str">
        <f>VLOOKUP($B2343,'F&amp;I Log'!$H$3:$I$8977,2,FALSE)</f>
        <v>Conventional</v>
      </c>
      <c r="E2343" s="9" t="str">
        <f>(VLOOKUP($B2343,'F&amp;I Log'!$H$3:$S$8977,5,FALSE))</f>
        <v>219 CHAPEL DR</v>
      </c>
      <c r="F2343" s="9" t="str">
        <f>IFERROR(VLOOKUP($B2343,'F&amp;I Log'!$H$3:$S$8977,6,FALSE),"--")</f>
        <v>HOLLAND</v>
      </c>
      <c r="G2343" s="9" t="str">
        <f>IFERROR(VLOOKUP($B2343,'F&amp;I Log'!$H$3:$S$8977,7,FALSE),"--")</f>
        <v>PA</v>
      </c>
      <c r="H2343" s="9" t="str">
        <f>IFERROR(VLOOKUP($B2343,'F&amp;I Log'!$H$3:$S$8977,8,FALSE),"--")</f>
        <v>18966-1630</v>
      </c>
      <c r="I2343" s="9" t="str">
        <f>IFERROR(VLOOKUP($B2343,'F&amp;I Log'!$H$3:$S$8977,9,FALSE),"--")</f>
        <v>BMITCHELL@VYBE.CARE</v>
      </c>
      <c r="J2343" s="9" t="str">
        <f>IFERROR(VLOOKUP($B2343,'F&amp;I Log'!$H$3:$S$8977,10,FALSE),"--")</f>
        <v>267-242-2933</v>
      </c>
    </row>
    <row r="2344" spans="2:10" hidden="1" x14ac:dyDescent="0.2">
      <c r="B2344" t="s">
        <v>15724</v>
      </c>
      <c r="C2344" s="9">
        <v>1</v>
      </c>
      <c r="D2344" s="9" t="str">
        <f>VLOOKUP($B2344,'F&amp;I Log'!$H$3:$I$8977,2,FALSE)</f>
        <v>Conventional</v>
      </c>
      <c r="E2344" s="9" t="str">
        <f>(VLOOKUP($B2344,'F&amp;I Log'!$H$3:$S$8977,5,FALSE))</f>
        <v>231 VALLEY RD</v>
      </c>
      <c r="F2344" s="9" t="str">
        <f>IFERROR(VLOOKUP($B2344,'F&amp;I Log'!$H$3:$S$8977,6,FALSE),"--")</f>
        <v>MEDIA</v>
      </c>
      <c r="G2344" s="9" t="str">
        <f>IFERROR(VLOOKUP($B2344,'F&amp;I Log'!$H$3:$S$8977,7,FALSE),"--")</f>
        <v>PA</v>
      </c>
      <c r="H2344" s="9" t="str">
        <f>IFERROR(VLOOKUP($B2344,'F&amp;I Log'!$H$3:$S$8977,8,FALSE),"--")</f>
        <v>19063-5516</v>
      </c>
      <c r="I2344" s="9" t="str">
        <f>IFERROR(VLOOKUP($B2344,'F&amp;I Log'!$H$3:$S$8977,9,FALSE),"--")</f>
        <v>SBLAISSE@YAHOO.COM</v>
      </c>
      <c r="J2344" s="9" t="str">
        <f>IFERROR(VLOOKUP($B2344,'F&amp;I Log'!$H$3:$S$8977,10,FALSE),"--")</f>
        <v>267-767-3556</v>
      </c>
    </row>
    <row r="2345" spans="2:10" hidden="1" x14ac:dyDescent="0.2">
      <c r="B2345" t="s">
        <v>15732</v>
      </c>
      <c r="C2345" s="9">
        <v>1</v>
      </c>
      <c r="D2345" s="9" t="str">
        <f>VLOOKUP($B2345,'F&amp;I Log'!$H$3:$I$8977,2,FALSE)</f>
        <v>Conventional</v>
      </c>
      <c r="E2345" s="9" t="str">
        <f>(VLOOKUP($B2345,'F&amp;I Log'!$H$3:$S$8977,5,FALSE))</f>
        <v>308 MAGNOLIA ST</v>
      </c>
      <c r="F2345" s="9" t="str">
        <f>IFERROR(VLOOKUP($B2345,'F&amp;I Log'!$H$3:$S$8977,6,FALSE),"--")</f>
        <v>MOUNT CARMEL</v>
      </c>
      <c r="G2345" s="9" t="str">
        <f>IFERROR(VLOOKUP($B2345,'F&amp;I Log'!$H$3:$S$8977,7,FALSE),"--")</f>
        <v>PA</v>
      </c>
      <c r="H2345" s="9" t="str">
        <f>IFERROR(VLOOKUP($B2345,'F&amp;I Log'!$H$3:$S$8977,8,FALSE),"--")</f>
        <v>17851-1071</v>
      </c>
      <c r="I2345" s="9" t="str">
        <f>IFERROR(VLOOKUP($B2345,'F&amp;I Log'!$H$3:$S$8977,9,FALSE),"--")</f>
        <v>TBARANOSKI07@GMAIL.COM</v>
      </c>
      <c r="J2345" s="9" t="str">
        <f>IFERROR(VLOOKUP($B2345,'F&amp;I Log'!$H$3:$S$8977,10,FALSE),"--")</f>
        <v>570-274-3704</v>
      </c>
    </row>
    <row r="2346" spans="2:10" hidden="1" x14ac:dyDescent="0.2">
      <c r="B2346" t="s">
        <v>15747</v>
      </c>
      <c r="C2346" s="9">
        <v>1</v>
      </c>
      <c r="D2346" s="9" t="str">
        <f>VLOOKUP($B2346,'F&amp;I Log'!$H$3:$I$8977,2,FALSE)</f>
        <v>Conventional</v>
      </c>
      <c r="E2346" s="9" t="str">
        <f>(VLOOKUP($B2346,'F&amp;I Log'!$H$3:$S$8977,5,FALSE))</f>
        <v>3020 FAIRBANKS ST</v>
      </c>
      <c r="F2346" s="9" t="str">
        <f>IFERROR(VLOOKUP($B2346,'F&amp;I Log'!$H$3:$S$8977,6,FALSE),"--")</f>
        <v>ALLENTOWN</v>
      </c>
      <c r="G2346" s="9" t="str">
        <f>IFERROR(VLOOKUP($B2346,'F&amp;I Log'!$H$3:$S$8977,7,FALSE),"--")</f>
        <v>PA</v>
      </c>
      <c r="H2346" s="9" t="str">
        <f>IFERROR(VLOOKUP($B2346,'F&amp;I Log'!$H$3:$S$8977,8,FALSE),"--")</f>
        <v>18103-7028</v>
      </c>
      <c r="I2346" s="9" t="str">
        <f>IFERROR(VLOOKUP($B2346,'F&amp;I Log'!$H$3:$S$8977,9,FALSE),"--")</f>
        <v/>
      </c>
      <c r="J2346" s="9" t="str">
        <f>IFERROR(VLOOKUP($B2346,'F&amp;I Log'!$H$3:$S$8977,10,FALSE),"--")</f>
        <v>484-633-2324</v>
      </c>
    </row>
    <row r="2347" spans="2:10" hidden="1" x14ac:dyDescent="0.2">
      <c r="B2347" t="s">
        <v>15753</v>
      </c>
      <c r="C2347" s="9">
        <v>1</v>
      </c>
      <c r="D2347" s="9" t="str">
        <f>VLOOKUP($B2347,'F&amp;I Log'!$H$3:$I$8977,2,FALSE)</f>
        <v>Conventional</v>
      </c>
      <c r="E2347" s="9" t="str">
        <f>(VLOOKUP($B2347,'F&amp;I Log'!$H$3:$S$8977,5,FALSE))</f>
        <v>223 SOUTHWINDS DR</v>
      </c>
      <c r="F2347" s="9" t="str">
        <f>IFERROR(VLOOKUP($B2347,'F&amp;I Log'!$H$3:$S$8977,6,FALSE),"--")</f>
        <v>SANIBEL</v>
      </c>
      <c r="G2347" s="9" t="str">
        <f>IFERROR(VLOOKUP($B2347,'F&amp;I Log'!$H$3:$S$8977,7,FALSE),"--")</f>
        <v>FL</v>
      </c>
      <c r="H2347" s="9" t="str">
        <f>IFERROR(VLOOKUP($B2347,'F&amp;I Log'!$H$3:$S$8977,8,FALSE),"--")</f>
        <v>33957-6108</v>
      </c>
      <c r="I2347" s="9" t="str">
        <f>IFERROR(VLOOKUP($B2347,'F&amp;I Log'!$H$3:$S$8977,9,FALSE),"--")</f>
        <v>DENNISH@PROTONMAIL.COM</v>
      </c>
      <c r="J2347" s="9" t="str">
        <f>IFERROR(VLOOKUP($B2347,'F&amp;I Log'!$H$3:$S$8977,10,FALSE),"--")</f>
        <v>908-310-7464</v>
      </c>
    </row>
    <row r="2348" spans="2:10" hidden="1" x14ac:dyDescent="0.2">
      <c r="B2348" t="s">
        <v>15765</v>
      </c>
      <c r="C2348" s="9">
        <v>1</v>
      </c>
      <c r="D2348" s="9" t="str">
        <f>VLOOKUP($B2348,'F&amp;I Log'!$H$3:$I$8977,2,FALSE)</f>
        <v>Conventional</v>
      </c>
      <c r="E2348" s="9" t="str">
        <f>(VLOOKUP($B2348,'F&amp;I Log'!$H$3:$S$8977,5,FALSE))</f>
        <v>862 NEWTOWN YARDLEY RD</v>
      </c>
      <c r="F2348" s="9" t="str">
        <f>IFERROR(VLOOKUP($B2348,'F&amp;I Log'!$H$3:$S$8977,6,FALSE),"--")</f>
        <v>NEWTOWN</v>
      </c>
      <c r="G2348" s="9" t="str">
        <f>IFERROR(VLOOKUP($B2348,'F&amp;I Log'!$H$3:$S$8977,7,FALSE),"--")</f>
        <v>PA</v>
      </c>
      <c r="H2348" s="9" t="str">
        <f>IFERROR(VLOOKUP($B2348,'F&amp;I Log'!$H$3:$S$8977,8,FALSE),"--")</f>
        <v>18940</v>
      </c>
      <c r="I2348" s="9" t="str">
        <f>IFERROR(VLOOKUP($B2348,'F&amp;I Log'!$H$3:$S$8977,9,FALSE),"--")</f>
        <v>JGEONNOTTI@DYNAMICEC.COM</v>
      </c>
      <c r="J2348" s="9" t="str">
        <f>IFERROR(VLOOKUP($B2348,'F&amp;I Log'!$H$3:$S$8977,10,FALSE),"--")</f>
        <v>215-962-6144</v>
      </c>
    </row>
    <row r="2349" spans="2:10" hidden="1" x14ac:dyDescent="0.2">
      <c r="B2349" t="s">
        <v>15770</v>
      </c>
      <c r="C2349" s="9">
        <v>1</v>
      </c>
      <c r="D2349" s="9" t="str">
        <f>VLOOKUP($B2349,'F&amp;I Log'!$H$3:$I$8977,2,FALSE)</f>
        <v>Conventional</v>
      </c>
      <c r="E2349" s="9" t="str">
        <f>(VLOOKUP($B2349,'F&amp;I Log'!$H$3:$S$8977,5,FALSE))</f>
        <v>212 SCHOOLHOUSE RD</v>
      </c>
      <c r="F2349" s="9" t="str">
        <f>IFERROR(VLOOKUP($B2349,'F&amp;I Log'!$H$3:$S$8977,6,FALSE),"--")</f>
        <v>SELLERSVILLE</v>
      </c>
      <c r="G2349" s="9" t="str">
        <f>IFERROR(VLOOKUP($B2349,'F&amp;I Log'!$H$3:$S$8977,7,FALSE),"--")</f>
        <v>PA</v>
      </c>
      <c r="H2349" s="9" t="str">
        <f>IFERROR(VLOOKUP($B2349,'F&amp;I Log'!$H$3:$S$8977,8,FALSE),"--")</f>
        <v>18960-2935</v>
      </c>
      <c r="I2349" s="9" t="str">
        <f>IFERROR(VLOOKUP($B2349,'F&amp;I Log'!$H$3:$S$8977,9,FALSE),"--")</f>
        <v>NINCELLI720@GMAIL.COM</v>
      </c>
      <c r="J2349" s="9" t="str">
        <f>IFERROR(VLOOKUP($B2349,'F&amp;I Log'!$H$3:$S$8977,10,FALSE),"--")</f>
        <v>215-429-8479</v>
      </c>
    </row>
    <row r="2350" spans="2:10" hidden="1" x14ac:dyDescent="0.2">
      <c r="B2350" t="s">
        <v>15777</v>
      </c>
      <c r="C2350" s="9">
        <v>1</v>
      </c>
      <c r="D2350" s="9" t="str">
        <f>VLOOKUP($B2350,'F&amp;I Log'!$H$3:$I$8977,2,FALSE)</f>
        <v>Conventional</v>
      </c>
      <c r="E2350" s="9" t="str">
        <f>(VLOOKUP($B2350,'F&amp;I Log'!$H$3:$S$8977,5,FALSE))</f>
        <v>27 OPAL CT</v>
      </c>
      <c r="F2350" s="9" t="str">
        <f>IFERROR(VLOOKUP($B2350,'F&amp;I Log'!$H$3:$S$8977,6,FALSE),"--")</f>
        <v>NEWTOWN</v>
      </c>
      <c r="G2350" s="9" t="str">
        <f>IFERROR(VLOOKUP($B2350,'F&amp;I Log'!$H$3:$S$8977,7,FALSE),"--")</f>
        <v>PA</v>
      </c>
      <c r="H2350" s="9" t="str">
        <f>IFERROR(VLOOKUP($B2350,'F&amp;I Log'!$H$3:$S$8977,8,FALSE),"--")</f>
        <v>18940</v>
      </c>
      <c r="I2350" s="9" t="str">
        <f>IFERROR(VLOOKUP($B2350,'F&amp;I Log'!$H$3:$S$8977,9,FALSE),"--")</f>
        <v>EMSLEY.C@YAHOO.COM</v>
      </c>
      <c r="J2350" s="9" t="str">
        <f>IFERROR(VLOOKUP($B2350,'F&amp;I Log'!$H$3:$S$8977,10,FALSE),"--")</f>
        <v>910-977-1537</v>
      </c>
    </row>
    <row r="2351" spans="2:10" hidden="1" x14ac:dyDescent="0.2">
      <c r="B2351" t="s">
        <v>15798</v>
      </c>
      <c r="C2351" s="9">
        <v>1</v>
      </c>
      <c r="D2351" s="9" t="str">
        <f>VLOOKUP($B2351,'F&amp;I Log'!$H$3:$I$8977,2,FALSE)</f>
        <v>Conventional</v>
      </c>
      <c r="E2351" s="9" t="str">
        <f>(VLOOKUP($B2351,'F&amp;I Log'!$H$3:$S$8977,5,FALSE))</f>
        <v>1801 UNION BLVD STE 6</v>
      </c>
      <c r="F2351" s="9" t="str">
        <f>IFERROR(VLOOKUP($B2351,'F&amp;I Log'!$H$3:$S$8977,6,FALSE),"--")</f>
        <v>ALLENTOWN</v>
      </c>
      <c r="G2351" s="9" t="str">
        <f>IFERROR(VLOOKUP($B2351,'F&amp;I Log'!$H$3:$S$8977,7,FALSE),"--")</f>
        <v>PA</v>
      </c>
      <c r="H2351" s="9" t="str">
        <f>IFERROR(VLOOKUP($B2351,'F&amp;I Log'!$H$3:$S$8977,8,FALSE),"--")</f>
        <v>18109-1672</v>
      </c>
      <c r="I2351" s="9" t="str">
        <f>IFERROR(VLOOKUP($B2351,'F&amp;I Log'!$H$3:$S$8977,9,FALSE),"--")</f>
        <v/>
      </c>
      <c r="J2351" s="9" t="str">
        <f>IFERROR(VLOOKUP($B2351,'F&amp;I Log'!$H$3:$S$8977,10,FALSE),"--")</f>
        <v>484-239-2058</v>
      </c>
    </row>
    <row r="2352" spans="2:10" hidden="1" x14ac:dyDescent="0.2">
      <c r="B2352" t="s">
        <v>15804</v>
      </c>
      <c r="C2352" s="9">
        <v>1</v>
      </c>
      <c r="D2352" s="9" t="str">
        <f>VLOOKUP($B2352,'F&amp;I Log'!$H$3:$I$8977,2,FALSE)</f>
        <v>Conventional</v>
      </c>
      <c r="E2352" s="9" t="str">
        <f>(VLOOKUP($B2352,'F&amp;I Log'!$H$3:$S$8977,5,FALSE))</f>
        <v>5254 BAILEY CT E</v>
      </c>
      <c r="F2352" s="9" t="str">
        <f>IFERROR(VLOOKUP($B2352,'F&amp;I Log'!$H$3:$S$8977,6,FALSE),"--")</f>
        <v>DOYLESTOWN</v>
      </c>
      <c r="G2352" s="9" t="str">
        <f>IFERROR(VLOOKUP($B2352,'F&amp;I Log'!$H$3:$S$8977,7,FALSE),"--")</f>
        <v>PA</v>
      </c>
      <c r="H2352" s="9" t="str">
        <f>IFERROR(VLOOKUP($B2352,'F&amp;I Log'!$H$3:$S$8977,8,FALSE),"--")</f>
        <v>18902</v>
      </c>
      <c r="I2352" s="9" t="str">
        <f>IFERROR(VLOOKUP($B2352,'F&amp;I Log'!$H$3:$S$8977,9,FALSE),"--")</f>
        <v>CALEIGHSTORY@GMAIL.COM</v>
      </c>
      <c r="J2352" s="9" t="str">
        <f>IFERROR(VLOOKUP($B2352,'F&amp;I Log'!$H$3:$S$8977,10,FALSE),"--")</f>
        <v>215-589-8497</v>
      </c>
    </row>
    <row r="2353" spans="2:10" hidden="1" x14ac:dyDescent="0.2">
      <c r="B2353" t="s">
        <v>15812</v>
      </c>
      <c r="C2353" s="9">
        <v>1</v>
      </c>
      <c r="D2353" s="9" t="str">
        <f>VLOOKUP($B2353,'F&amp;I Log'!$H$3:$I$8977,2,FALSE)</f>
        <v>Conventional</v>
      </c>
      <c r="E2353" s="9" t="str">
        <f>(VLOOKUP($B2353,'F&amp;I Log'!$H$3:$S$8977,5,FALSE))</f>
        <v>346 CAMBRIDGE RD</v>
      </c>
      <c r="F2353" s="9" t="str">
        <f>IFERROR(VLOOKUP($B2353,'F&amp;I Log'!$H$3:$S$8977,6,FALSE),"--")</f>
        <v>PLYMOUTH MTNG</v>
      </c>
      <c r="G2353" s="9" t="str">
        <f>IFERROR(VLOOKUP($B2353,'F&amp;I Log'!$H$3:$S$8977,7,FALSE),"--")</f>
        <v>PA</v>
      </c>
      <c r="H2353" s="9" t="str">
        <f>IFERROR(VLOOKUP($B2353,'F&amp;I Log'!$H$3:$S$8977,8,FALSE),"--")</f>
        <v>19462</v>
      </c>
      <c r="I2353" s="9" t="str">
        <f>IFERROR(VLOOKUP($B2353,'F&amp;I Log'!$H$3:$S$8977,9,FALSE),"--")</f>
        <v>CHRISTOPHER.MONAHAN@COMCAST.NET</v>
      </c>
      <c r="J2353" s="9" t="str">
        <f>IFERROR(VLOOKUP($B2353,'F&amp;I Log'!$H$3:$S$8977,10,FALSE),"--")</f>
        <v>484-231-1384</v>
      </c>
    </row>
    <row r="2354" spans="2:10" hidden="1" x14ac:dyDescent="0.2">
      <c r="B2354" t="s">
        <v>15821</v>
      </c>
      <c r="C2354" s="9">
        <v>1</v>
      </c>
      <c r="D2354" s="9" t="str">
        <f>VLOOKUP($B2354,'F&amp;I Log'!$H$3:$I$8977,2,FALSE)</f>
        <v>Conventional</v>
      </c>
      <c r="E2354" s="9" t="str">
        <f>(VLOOKUP($B2354,'F&amp;I Log'!$H$3:$S$8977,5,FALSE))</f>
        <v>820 HOWE ST</v>
      </c>
      <c r="F2354" s="9" t="str">
        <f>IFERROR(VLOOKUP($B2354,'F&amp;I Log'!$H$3:$S$8977,6,FALSE),"--")</f>
        <v>EASTON</v>
      </c>
      <c r="G2354" s="9" t="str">
        <f>IFERROR(VLOOKUP($B2354,'F&amp;I Log'!$H$3:$S$8977,7,FALSE),"--")</f>
        <v>PA</v>
      </c>
      <c r="H2354" s="9" t="str">
        <f>IFERROR(VLOOKUP($B2354,'F&amp;I Log'!$H$3:$S$8977,8,FALSE),"--")</f>
        <v>18040-7859</v>
      </c>
      <c r="I2354" s="9" t="str">
        <f>IFERROR(VLOOKUP($B2354,'F&amp;I Log'!$H$3:$S$8977,9,FALSE),"--")</f>
        <v>CM.MCMONAGLE@YAHOO.COM</v>
      </c>
      <c r="J2354" s="9" t="str">
        <f>IFERROR(VLOOKUP($B2354,'F&amp;I Log'!$H$3:$S$8977,10,FALSE),"--")</f>
        <v>610-509-0803</v>
      </c>
    </row>
    <row r="2355" spans="2:10" hidden="1" x14ac:dyDescent="0.2">
      <c r="B2355" t="s">
        <v>15828</v>
      </c>
      <c r="C2355" s="9">
        <v>1</v>
      </c>
      <c r="D2355" s="9" t="str">
        <f>VLOOKUP($B2355,'F&amp;I Log'!$H$3:$I$8977,2,FALSE)</f>
        <v>Conventional</v>
      </c>
      <c r="E2355" s="9" t="str">
        <f>(VLOOKUP($B2355,'F&amp;I Log'!$H$3:$S$8977,5,FALSE))</f>
        <v>2352 RICHLANDTOWN PIKE</v>
      </c>
      <c r="F2355" s="9" t="str">
        <f>IFERROR(VLOOKUP($B2355,'F&amp;I Log'!$H$3:$S$8977,6,FALSE),"--")</f>
        <v>COOPERSBURG</v>
      </c>
      <c r="G2355" s="9" t="str">
        <f>IFERROR(VLOOKUP($B2355,'F&amp;I Log'!$H$3:$S$8977,7,FALSE),"--")</f>
        <v>PA</v>
      </c>
      <c r="H2355" s="9" t="str">
        <f>IFERROR(VLOOKUP($B2355,'F&amp;I Log'!$H$3:$S$8977,8,FALSE),"--")</f>
        <v>18036-9622</v>
      </c>
      <c r="I2355" s="9" t="str">
        <f>IFERROR(VLOOKUP($B2355,'F&amp;I Log'!$H$3:$S$8977,9,FALSE),"--")</f>
        <v>JUANMEZA671993@GMAIL.COM</v>
      </c>
      <c r="J2355" s="9" t="str">
        <f>IFERROR(VLOOKUP($B2355,'F&amp;I Log'!$H$3:$S$8977,10,FALSE),"--")</f>
        <v>484-542-7272</v>
      </c>
    </row>
    <row r="2356" spans="2:10" hidden="1" x14ac:dyDescent="0.2">
      <c r="B2356" t="s">
        <v>15836</v>
      </c>
      <c r="C2356" s="9">
        <v>1</v>
      </c>
      <c r="D2356" s="9" t="str">
        <f>VLOOKUP($B2356,'F&amp;I Log'!$H$3:$I$8977,2,FALSE)</f>
        <v>Conventional</v>
      </c>
      <c r="E2356" s="9" t="str">
        <f>(VLOOKUP($B2356,'F&amp;I Log'!$H$3:$S$8977,5,FALSE))</f>
        <v>2 GAPVIEW AVE</v>
      </c>
      <c r="F2356" s="9" t="str">
        <f>IFERROR(VLOOKUP($B2356,'F&amp;I Log'!$H$3:$S$8977,6,FALSE),"--")</f>
        <v>BLAIRSTOWN</v>
      </c>
      <c r="G2356" s="9" t="str">
        <f>IFERROR(VLOOKUP($B2356,'F&amp;I Log'!$H$3:$S$8977,7,FALSE),"--")</f>
        <v>NJ</v>
      </c>
      <c r="H2356" s="9" t="str">
        <f>IFERROR(VLOOKUP($B2356,'F&amp;I Log'!$H$3:$S$8977,8,FALSE),"--")</f>
        <v>07825-3531</v>
      </c>
      <c r="I2356" s="9" t="str">
        <f>IFERROR(VLOOKUP($B2356,'F&amp;I Log'!$H$3:$S$8977,9,FALSE),"--")</f>
        <v>GREGDRAKE38@GMAIL.COM</v>
      </c>
      <c r="J2356" s="9" t="str">
        <f>IFERROR(VLOOKUP($B2356,'F&amp;I Log'!$H$3:$S$8977,10,FALSE),"--")</f>
        <v>908-455-2220</v>
      </c>
    </row>
    <row r="2357" spans="2:10" hidden="1" x14ac:dyDescent="0.2">
      <c r="B2357" t="s">
        <v>15843</v>
      </c>
      <c r="C2357" s="9">
        <v>1</v>
      </c>
      <c r="D2357" s="9" t="str">
        <f>VLOOKUP($B2357,'F&amp;I Log'!$H$3:$I$8977,2,FALSE)</f>
        <v>Conventional</v>
      </c>
      <c r="E2357" s="9" t="str">
        <f>(VLOOKUP($B2357,'F&amp;I Log'!$H$3:$S$8977,5,FALSE))</f>
        <v>2120 SCHULTZ RD</v>
      </c>
      <c r="F2357" s="9" t="str">
        <f>IFERROR(VLOOKUP($B2357,'F&amp;I Log'!$H$3:$S$8977,6,FALSE),"--")</f>
        <v>LANSDALE</v>
      </c>
      <c r="G2357" s="9" t="str">
        <f>IFERROR(VLOOKUP($B2357,'F&amp;I Log'!$H$3:$S$8977,7,FALSE),"--")</f>
        <v>PA</v>
      </c>
      <c r="H2357" s="9" t="str">
        <f>IFERROR(VLOOKUP($B2357,'F&amp;I Log'!$H$3:$S$8977,8,FALSE),"--")</f>
        <v>19446-5906</v>
      </c>
      <c r="I2357" s="9" t="str">
        <f>IFERROR(VLOOKUP($B2357,'F&amp;I Log'!$H$3:$S$8977,9,FALSE),"--")</f>
        <v>ABBEYPLUMBING@GMAIL.COM</v>
      </c>
      <c r="J2357" s="9" t="str">
        <f>IFERROR(VLOOKUP($B2357,'F&amp;I Log'!$H$3:$S$8977,10,FALSE),"--")</f>
        <v>267-446-6560</v>
      </c>
    </row>
    <row r="2358" spans="2:10" hidden="1" x14ac:dyDescent="0.2">
      <c r="B2358" t="s">
        <v>15850</v>
      </c>
      <c r="C2358" s="9">
        <v>1</v>
      </c>
      <c r="D2358" s="9" t="str">
        <f>VLOOKUP($B2358,'F&amp;I Log'!$H$3:$I$8977,2,FALSE)</f>
        <v>Conventional</v>
      </c>
      <c r="E2358" s="9" t="str">
        <f>(VLOOKUP($B2358,'F&amp;I Log'!$H$3:$S$8977,5,FALSE))</f>
        <v>391 FRANKLIN RD</v>
      </c>
      <c r="F2358" s="9" t="str">
        <f>IFERROR(VLOOKUP($B2358,'F&amp;I Log'!$H$3:$S$8977,6,FALSE),"--")</f>
        <v>BECHTELSVILLE</v>
      </c>
      <c r="G2358" s="9" t="str">
        <f>IFERROR(VLOOKUP($B2358,'F&amp;I Log'!$H$3:$S$8977,7,FALSE),"--")</f>
        <v>PA</v>
      </c>
      <c r="H2358" s="9" t="str">
        <f>IFERROR(VLOOKUP($B2358,'F&amp;I Log'!$H$3:$S$8977,8,FALSE),"--")</f>
        <v>19505-9241</v>
      </c>
      <c r="I2358" s="9" t="str">
        <f>IFERROR(VLOOKUP($B2358,'F&amp;I Log'!$H$3:$S$8977,9,FALSE),"--")</f>
        <v>LEFFELELEC@AOL.COM</v>
      </c>
      <c r="J2358" s="9" t="str">
        <f>IFERROR(VLOOKUP($B2358,'F&amp;I Log'!$H$3:$S$8977,10,FALSE),"--")</f>
        <v>610-369-1973</v>
      </c>
    </row>
    <row r="2359" spans="2:10" hidden="1" x14ac:dyDescent="0.2">
      <c r="B2359" t="s">
        <v>15856</v>
      </c>
      <c r="C2359" s="9">
        <v>1</v>
      </c>
      <c r="D2359" s="9" t="str">
        <f>VLOOKUP($B2359,'F&amp;I Log'!$H$3:$I$8977,2,FALSE)</f>
        <v>Conventional</v>
      </c>
      <c r="E2359" s="9" t="str">
        <f>(VLOOKUP($B2359,'F&amp;I Log'!$H$3:$S$8977,5,FALSE))</f>
        <v>19 OLD BROOK RD</v>
      </c>
      <c r="F2359" s="9" t="str">
        <f>IFERROR(VLOOKUP($B2359,'F&amp;I Log'!$H$3:$S$8977,6,FALSE),"--")</f>
        <v>LEVITTOWN</v>
      </c>
      <c r="G2359" s="9" t="str">
        <f>IFERROR(VLOOKUP($B2359,'F&amp;I Log'!$H$3:$S$8977,7,FALSE),"--")</f>
        <v>PA</v>
      </c>
      <c r="H2359" s="9" t="str">
        <f>IFERROR(VLOOKUP($B2359,'F&amp;I Log'!$H$3:$S$8977,8,FALSE),"--")</f>
        <v>19057</v>
      </c>
      <c r="I2359" s="9" t="str">
        <f>IFERROR(VLOOKUP($B2359,'F&amp;I Log'!$H$3:$S$8977,9,FALSE),"--")</f>
        <v>TONESGARAGE@HOTMAIL.COM</v>
      </c>
      <c r="J2359" s="9" t="str">
        <f>IFERROR(VLOOKUP($B2359,'F&amp;I Log'!$H$3:$S$8977,10,FALSE),"--")</f>
        <v>215-547-0974</v>
      </c>
    </row>
    <row r="2360" spans="2:10" hidden="1" x14ac:dyDescent="0.2">
      <c r="B2360" t="s">
        <v>15864</v>
      </c>
      <c r="C2360" s="9">
        <v>1</v>
      </c>
      <c r="D2360" s="9" t="str">
        <f>VLOOKUP($B2360,'F&amp;I Log'!$H$3:$I$8977,2,FALSE)</f>
        <v>Conventional</v>
      </c>
      <c r="E2360" s="9" t="str">
        <f>(VLOOKUP($B2360,'F&amp;I Log'!$H$3:$S$8977,5,FALSE))</f>
        <v>4241 NEW HOPE RD</v>
      </c>
      <c r="F2360" s="9" t="str">
        <f>IFERROR(VLOOKUP($B2360,'F&amp;I Log'!$H$3:$S$8977,6,FALSE),"--")</f>
        <v>FURLONG</v>
      </c>
      <c r="G2360" s="9" t="str">
        <f>IFERROR(VLOOKUP($B2360,'F&amp;I Log'!$H$3:$S$8977,7,FALSE),"--")</f>
        <v>PA</v>
      </c>
      <c r="H2360" s="9" t="str">
        <f>IFERROR(VLOOKUP($B2360,'F&amp;I Log'!$H$3:$S$8977,8,FALSE),"--")</f>
        <v>18925-1349</v>
      </c>
      <c r="I2360" s="9" t="str">
        <f>IFERROR(VLOOKUP($B2360,'F&amp;I Log'!$H$3:$S$8977,9,FALSE),"--")</f>
        <v/>
      </c>
      <c r="J2360" s="9" t="str">
        <f>IFERROR(VLOOKUP($B2360,'F&amp;I Log'!$H$3:$S$8977,10,FALSE),"--")</f>
        <v>267-304-5228</v>
      </c>
    </row>
    <row r="2361" spans="2:10" hidden="1" x14ac:dyDescent="0.2">
      <c r="B2361" t="s">
        <v>15870</v>
      </c>
      <c r="C2361" s="9">
        <v>1</v>
      </c>
      <c r="D2361" s="9" t="str">
        <f>VLOOKUP($B2361,'F&amp;I Log'!$H$3:$I$8977,2,FALSE)</f>
        <v>Conventional</v>
      </c>
      <c r="E2361" s="9" t="str">
        <f>(VLOOKUP($B2361,'F&amp;I Log'!$H$3:$S$8977,5,FALSE))</f>
        <v>908 ROBIN RD</v>
      </c>
      <c r="F2361" s="9" t="str">
        <f>IFERROR(VLOOKUP($B2361,'F&amp;I Log'!$H$3:$S$8977,6,FALSE),"--")</f>
        <v>HILLSBOROUGH</v>
      </c>
      <c r="G2361" s="9" t="str">
        <f>IFERROR(VLOOKUP($B2361,'F&amp;I Log'!$H$3:$S$8977,7,FALSE),"--")</f>
        <v>NJ</v>
      </c>
      <c r="H2361" s="9" t="str">
        <f>IFERROR(VLOOKUP($B2361,'F&amp;I Log'!$H$3:$S$8977,8,FALSE),"--")</f>
        <v>08844-4439</v>
      </c>
      <c r="I2361" s="9" t="str">
        <f>IFERROR(VLOOKUP($B2361,'F&amp;I Log'!$H$3:$S$8977,9,FALSE),"--")</f>
        <v>TECHISSUE60@GMAIL.COM</v>
      </c>
      <c r="J2361" s="9" t="str">
        <f>IFERROR(VLOOKUP($B2361,'F&amp;I Log'!$H$3:$S$8977,10,FALSE),"--")</f>
        <v>732-904-8860</v>
      </c>
    </row>
    <row r="2362" spans="2:10" hidden="1" x14ac:dyDescent="0.2">
      <c r="B2362" t="s">
        <v>15879</v>
      </c>
      <c r="C2362" s="9">
        <v>1</v>
      </c>
      <c r="D2362" s="9" t="str">
        <f>VLOOKUP($B2362,'F&amp;I Log'!$H$3:$I$8977,2,FALSE)</f>
        <v>Conventional</v>
      </c>
      <c r="E2362" s="9" t="str">
        <f>(VLOOKUP($B2362,'F&amp;I Log'!$H$3:$S$8977,5,FALSE))</f>
        <v>517 LONG LN</v>
      </c>
      <c r="F2362" s="9" t="str">
        <f>IFERROR(VLOOKUP($B2362,'F&amp;I Log'!$H$3:$S$8977,6,FALSE),"--")</f>
        <v>HATBORO</v>
      </c>
      <c r="G2362" s="9" t="str">
        <f>IFERROR(VLOOKUP($B2362,'F&amp;I Log'!$H$3:$S$8977,7,FALSE),"--")</f>
        <v>PA</v>
      </c>
      <c r="H2362" s="9" t="str">
        <f>IFERROR(VLOOKUP($B2362,'F&amp;I Log'!$H$3:$S$8977,8,FALSE),"--")</f>
        <v>19040</v>
      </c>
      <c r="I2362" s="9" t="str">
        <f>IFERROR(VLOOKUP($B2362,'F&amp;I Log'!$H$3:$S$8977,9,FALSE),"--")</f>
        <v>DALES557@AOL.COM</v>
      </c>
      <c r="J2362" s="9" t="str">
        <f>IFERROR(VLOOKUP($B2362,'F&amp;I Log'!$H$3:$S$8977,10,FALSE),"--")</f>
        <v>267-718-5508</v>
      </c>
    </row>
    <row r="2363" spans="2:10" hidden="1" x14ac:dyDescent="0.2">
      <c r="B2363" t="s">
        <v>15884</v>
      </c>
      <c r="C2363" s="9">
        <v>1</v>
      </c>
      <c r="D2363" s="9" t="str">
        <f>VLOOKUP($B2363,'F&amp;I Log'!$H$3:$I$8977,2,FALSE)</f>
        <v>Conventional</v>
      </c>
      <c r="E2363" s="9" t="str">
        <f>(VLOOKUP($B2363,'F&amp;I Log'!$H$3:$S$8977,5,FALSE))</f>
        <v>1314 WUNDERLAND RD</v>
      </c>
      <c r="F2363" s="9" t="str">
        <f>IFERROR(VLOOKUP($B2363,'F&amp;I Log'!$H$3:$S$8977,6,FALSE),"--")</f>
        <v>ABINGTON</v>
      </c>
      <c r="G2363" s="9" t="str">
        <f>IFERROR(VLOOKUP($B2363,'F&amp;I Log'!$H$3:$S$8977,7,FALSE),"--")</f>
        <v>PA</v>
      </c>
      <c r="H2363" s="9" t="str">
        <f>IFERROR(VLOOKUP($B2363,'F&amp;I Log'!$H$3:$S$8977,8,FALSE),"--")</f>
        <v>19001</v>
      </c>
      <c r="I2363" s="9" t="str">
        <f>IFERROR(VLOOKUP($B2363,'F&amp;I Log'!$H$3:$S$8977,9,FALSE),"--")</f>
        <v>MWEBSTER@FREDBEANS.COM</v>
      </c>
      <c r="J2363" s="9" t="str">
        <f>IFERROR(VLOOKUP($B2363,'F&amp;I Log'!$H$3:$S$8977,10,FALSE),"--")</f>
        <v>267-241-2947</v>
      </c>
    </row>
    <row r="2364" spans="2:10" hidden="1" x14ac:dyDescent="0.2">
      <c r="B2364" t="s">
        <v>15893</v>
      </c>
      <c r="C2364" s="9">
        <v>1</v>
      </c>
      <c r="D2364" s="9" t="str">
        <f>VLOOKUP($B2364,'F&amp;I Log'!$H$3:$I$8977,2,FALSE)</f>
        <v>Conventional</v>
      </c>
      <c r="E2364" s="9" t="str">
        <f>(VLOOKUP($B2364,'F&amp;I Log'!$H$3:$S$8977,5,FALSE))</f>
        <v>9 LANNING TER</v>
      </c>
      <c r="F2364" s="9" t="str">
        <f>IFERROR(VLOOKUP($B2364,'F&amp;I Log'!$H$3:$S$8977,6,FALSE),"--")</f>
        <v>WASHINGTON</v>
      </c>
      <c r="G2364" s="9" t="str">
        <f>IFERROR(VLOOKUP($B2364,'F&amp;I Log'!$H$3:$S$8977,7,FALSE),"--")</f>
        <v>NJ</v>
      </c>
      <c r="H2364" s="9" t="str">
        <f>IFERROR(VLOOKUP($B2364,'F&amp;I Log'!$H$3:$S$8977,8,FALSE),"--")</f>
        <v>07882</v>
      </c>
      <c r="I2364" s="9" t="str">
        <f>IFERROR(VLOOKUP($B2364,'F&amp;I Log'!$H$3:$S$8977,9,FALSE),"--")</f>
        <v>OPDYCKEB@AOL.COM</v>
      </c>
      <c r="J2364" s="9" t="str">
        <f>IFERROR(VLOOKUP($B2364,'F&amp;I Log'!$H$3:$S$8977,10,FALSE),"--")</f>
        <v>908-689-9001</v>
      </c>
    </row>
    <row r="2365" spans="2:10" hidden="1" x14ac:dyDescent="0.2">
      <c r="B2365" t="s">
        <v>15901</v>
      </c>
      <c r="C2365" s="9">
        <v>1</v>
      </c>
      <c r="D2365" s="9" t="str">
        <f>VLOOKUP($B2365,'F&amp;I Log'!$H$3:$I$8977,2,FALSE)</f>
        <v>Conventional</v>
      </c>
      <c r="E2365" s="9" t="str">
        <f>(VLOOKUP($B2365,'F&amp;I Log'!$H$3:$S$8977,5,FALSE))</f>
        <v>PO BOX 26767</v>
      </c>
      <c r="F2365" s="9" t="str">
        <f>IFERROR(VLOOKUP($B2365,'F&amp;I Log'!$H$3:$S$8977,6,FALSE),"--")</f>
        <v>ELKINS PARK</v>
      </c>
      <c r="G2365" s="9" t="str">
        <f>IFERROR(VLOOKUP($B2365,'F&amp;I Log'!$H$3:$S$8977,7,FALSE),"--")</f>
        <v>PA</v>
      </c>
      <c r="H2365" s="9" t="str">
        <f>IFERROR(VLOOKUP($B2365,'F&amp;I Log'!$H$3:$S$8977,8,FALSE),"--")</f>
        <v>19027</v>
      </c>
      <c r="I2365" s="9" t="str">
        <f>IFERROR(VLOOKUP($B2365,'F&amp;I Log'!$H$3:$S$8977,9,FALSE),"--")</f>
        <v>MHANKIN@HANKINMANAGEMENT.COM</v>
      </c>
      <c r="J2365" s="9" t="str">
        <f>IFERROR(VLOOKUP($B2365,'F&amp;I Log'!$H$3:$S$8977,10,FALSE),"--")</f>
        <v>215-651-0855</v>
      </c>
    </row>
    <row r="2366" spans="2:10" hidden="1" x14ac:dyDescent="0.2">
      <c r="B2366" t="s">
        <v>15911</v>
      </c>
      <c r="C2366" s="9">
        <v>1</v>
      </c>
      <c r="D2366" s="9" t="str">
        <f>VLOOKUP($B2366,'F&amp;I Log'!$H$3:$I$8977,2,FALSE)</f>
        <v>Conventional</v>
      </c>
      <c r="E2366" s="9" t="str">
        <f>(VLOOKUP($B2366,'F&amp;I Log'!$H$3:$S$8977,5,FALSE))</f>
        <v>PO BOX 243</v>
      </c>
      <c r="F2366" s="9" t="str">
        <f>IFERROR(VLOOKUP($B2366,'F&amp;I Log'!$H$3:$S$8977,6,FALSE),"--")</f>
        <v>SPRING HOUSE</v>
      </c>
      <c r="G2366" s="9" t="str">
        <f>IFERROR(VLOOKUP($B2366,'F&amp;I Log'!$H$3:$S$8977,7,FALSE),"--")</f>
        <v>PA</v>
      </c>
      <c r="H2366" s="9" t="str">
        <f>IFERROR(VLOOKUP($B2366,'F&amp;I Log'!$H$3:$S$8977,8,FALSE),"--")</f>
        <v>19477-0243</v>
      </c>
      <c r="I2366" s="9" t="str">
        <f>IFERROR(VLOOKUP($B2366,'F&amp;I Log'!$H$3:$S$8977,9,FALSE),"--")</f>
        <v>CHRIS@IHEBUILDS.COM</v>
      </c>
      <c r="J2366" s="9" t="str">
        <f>IFERROR(VLOOKUP($B2366,'F&amp;I Log'!$H$3:$S$8977,10,FALSE),"--")</f>
        <v>215-813-3904</v>
      </c>
    </row>
    <row r="2367" spans="2:10" hidden="1" x14ac:dyDescent="0.2">
      <c r="B2367" t="s">
        <v>15918</v>
      </c>
      <c r="C2367" s="9">
        <v>1</v>
      </c>
      <c r="D2367" s="9" t="str">
        <f>VLOOKUP($B2367,'F&amp;I Log'!$H$3:$I$8977,2,FALSE)</f>
        <v>Conventional</v>
      </c>
      <c r="E2367" s="9" t="str">
        <f>(VLOOKUP($B2367,'F&amp;I Log'!$H$3:$S$8977,5,FALSE))</f>
        <v>106 ABONDANCE DR</v>
      </c>
      <c r="F2367" s="9" t="str">
        <f>IFERROR(VLOOKUP($B2367,'F&amp;I Log'!$H$3:$S$8977,6,FALSE),"--")</f>
        <v>PALM BCH GDNS</v>
      </c>
      <c r="G2367" s="9" t="str">
        <f>IFERROR(VLOOKUP($B2367,'F&amp;I Log'!$H$3:$S$8977,7,FALSE),"--")</f>
        <v>FL</v>
      </c>
      <c r="H2367" s="9" t="str">
        <f>IFERROR(VLOOKUP($B2367,'F&amp;I Log'!$H$3:$S$8977,8,FALSE),"--")</f>
        <v>33410-1600</v>
      </c>
      <c r="I2367" s="9" t="str">
        <f>IFERROR(VLOOKUP($B2367,'F&amp;I Log'!$H$3:$S$8977,9,FALSE),"--")</f>
        <v>RPR10611@GMAIL.COM</v>
      </c>
      <c r="J2367" s="9" t="str">
        <f>IFERROR(VLOOKUP($B2367,'F&amp;I Log'!$H$3:$S$8977,10,FALSE),"--")</f>
        <v>973-865-4695</v>
      </c>
    </row>
    <row r="2368" spans="2:10" hidden="1" x14ac:dyDescent="0.2">
      <c r="B2368" t="s">
        <v>15926</v>
      </c>
      <c r="C2368" s="9">
        <v>1</v>
      </c>
      <c r="D2368" s="9" t="str">
        <f>VLOOKUP($B2368,'F&amp;I Log'!$H$3:$I$8977,2,FALSE)</f>
        <v>Conventional</v>
      </c>
      <c r="E2368" s="9" t="str">
        <f>(VLOOKUP($B2368,'F&amp;I Log'!$H$3:$S$8977,5,FALSE))</f>
        <v>640 SCHWENKMILL RD</v>
      </c>
      <c r="F2368" s="9" t="str">
        <f>IFERROR(VLOOKUP($B2368,'F&amp;I Log'!$H$3:$S$8977,6,FALSE),"--")</f>
        <v>PERKASIE</v>
      </c>
      <c r="G2368" s="9" t="str">
        <f>IFERROR(VLOOKUP($B2368,'F&amp;I Log'!$H$3:$S$8977,7,FALSE),"--")</f>
        <v>PA</v>
      </c>
      <c r="H2368" s="9" t="str">
        <f>IFERROR(VLOOKUP($B2368,'F&amp;I Log'!$H$3:$S$8977,8,FALSE),"--")</f>
        <v>18944-3114</v>
      </c>
      <c r="I2368" s="9" t="str">
        <f>IFERROR(VLOOKUP($B2368,'F&amp;I Log'!$H$3:$S$8977,9,FALSE),"--")</f>
        <v>KAPRALICK917@GMAIL.COM</v>
      </c>
      <c r="J2368" s="9" t="str">
        <f>IFERROR(VLOOKUP($B2368,'F&amp;I Log'!$H$3:$S$8977,10,FALSE),"--")</f>
        <v>267-897-4649</v>
      </c>
    </row>
    <row r="2369" spans="2:10" hidden="1" x14ac:dyDescent="0.2">
      <c r="B2369" t="s">
        <v>15933</v>
      </c>
      <c r="C2369" s="9">
        <v>1</v>
      </c>
      <c r="D2369" s="9" t="str">
        <f>VLOOKUP($B2369,'F&amp;I Log'!$H$3:$I$8977,2,FALSE)</f>
        <v>Conventional</v>
      </c>
      <c r="E2369" s="9" t="str">
        <f>(VLOOKUP($B2369,'F&amp;I Log'!$H$3:$S$8977,5,FALSE))</f>
        <v>173 WILLOW LN</v>
      </c>
      <c r="F2369" s="9" t="str">
        <f>IFERROR(VLOOKUP($B2369,'F&amp;I Log'!$H$3:$S$8977,6,FALSE),"--")</f>
        <v>WARRINGTON</v>
      </c>
      <c r="G2369" s="9" t="str">
        <f>IFERROR(VLOOKUP($B2369,'F&amp;I Log'!$H$3:$S$8977,7,FALSE),"--")</f>
        <v>PA</v>
      </c>
      <c r="H2369" s="9" t="str">
        <f>IFERROR(VLOOKUP($B2369,'F&amp;I Log'!$H$3:$S$8977,8,FALSE),"--")</f>
        <v>18976</v>
      </c>
      <c r="I2369" s="9" t="str">
        <f>IFERROR(VLOOKUP($B2369,'F&amp;I Log'!$H$3:$S$8977,9,FALSE),"--")</f>
        <v>LEFLAS@AOL.COM</v>
      </c>
      <c r="J2369" s="9" t="str">
        <f>IFERROR(VLOOKUP($B2369,'F&amp;I Log'!$H$3:$S$8977,10,FALSE),"--")</f>
        <v>215-393-8035</v>
      </c>
    </row>
    <row r="2370" spans="2:10" hidden="1" x14ac:dyDescent="0.2">
      <c r="B2370" t="s">
        <v>15941</v>
      </c>
      <c r="C2370" s="9">
        <v>1</v>
      </c>
      <c r="D2370" s="9" t="str">
        <f>VLOOKUP($B2370,'F&amp;I Log'!$H$3:$I$8977,2,FALSE)</f>
        <v>Conventional</v>
      </c>
      <c r="E2370" s="9" t="str">
        <f>(VLOOKUP($B2370,'F&amp;I Log'!$H$3:$S$8977,5,FALSE))</f>
        <v>76 TIMBERBROOK RD</v>
      </c>
      <c r="F2370" s="9" t="str">
        <f>IFERROR(VLOOKUP($B2370,'F&amp;I Log'!$H$3:$S$8977,6,FALSE),"--")</f>
        <v>ROCKAWAY</v>
      </c>
      <c r="G2370" s="9" t="str">
        <f>IFERROR(VLOOKUP($B2370,'F&amp;I Log'!$H$3:$S$8977,7,FALSE),"--")</f>
        <v>NJ</v>
      </c>
      <c r="H2370" s="9" t="str">
        <f>IFERROR(VLOOKUP($B2370,'F&amp;I Log'!$H$3:$S$8977,8,FALSE),"--")</f>
        <v>07866-4614</v>
      </c>
      <c r="I2370" s="9" t="str">
        <f>IFERROR(VLOOKUP($B2370,'F&amp;I Log'!$H$3:$S$8977,9,FALSE),"--")</f>
        <v>JACK@PRISTINEPHC.COM</v>
      </c>
      <c r="J2370" s="9" t="str">
        <f>IFERROR(VLOOKUP($B2370,'F&amp;I Log'!$H$3:$S$8977,10,FALSE),"--")</f>
        <v>862-432-2503</v>
      </c>
    </row>
    <row r="2371" spans="2:10" hidden="1" x14ac:dyDescent="0.2">
      <c r="B2371" t="s">
        <v>15950</v>
      </c>
      <c r="C2371" s="9">
        <v>1</v>
      </c>
      <c r="D2371" s="9" t="str">
        <f>VLOOKUP($B2371,'F&amp;I Log'!$H$3:$I$8977,2,FALSE)</f>
        <v>Conventional</v>
      </c>
      <c r="E2371" s="9" t="str">
        <f>(VLOOKUP($B2371,'F&amp;I Log'!$H$3:$S$8977,5,FALSE))</f>
        <v>230 LONG LN</v>
      </c>
      <c r="F2371" s="9" t="str">
        <f>IFERROR(VLOOKUP($B2371,'F&amp;I Log'!$H$3:$S$8977,6,FALSE),"--")</f>
        <v>UPPER DARBY</v>
      </c>
      <c r="G2371" s="9" t="str">
        <f>IFERROR(VLOOKUP($B2371,'F&amp;I Log'!$H$3:$S$8977,7,FALSE),"--")</f>
        <v>PA</v>
      </c>
      <c r="H2371" s="9" t="str">
        <f>IFERROR(VLOOKUP($B2371,'F&amp;I Log'!$H$3:$S$8977,8,FALSE),"--")</f>
        <v>19082</v>
      </c>
      <c r="I2371" s="9" t="str">
        <f>IFERROR(VLOOKUP($B2371,'F&amp;I Log'!$H$3:$S$8977,9,FALSE),"--")</f>
        <v>AJDINH@AOL.COM</v>
      </c>
      <c r="J2371" s="9" t="str">
        <f>IFERROR(VLOOKUP($B2371,'F&amp;I Log'!$H$3:$S$8977,10,FALSE),"--")</f>
        <v>312-927-1712</v>
      </c>
    </row>
    <row r="2372" spans="2:10" hidden="1" x14ac:dyDescent="0.2">
      <c r="B2372" t="s">
        <v>15966</v>
      </c>
      <c r="C2372" s="9">
        <v>1</v>
      </c>
      <c r="D2372" s="9" t="str">
        <f>VLOOKUP($B2372,'F&amp;I Log'!$H$3:$I$8977,2,FALSE)</f>
        <v>Conventional</v>
      </c>
      <c r="E2372" s="9" t="str">
        <f>(VLOOKUP($B2372,'F&amp;I Log'!$H$3:$S$8977,5,FALSE))</f>
        <v>44 WOODVIEW DR</v>
      </c>
      <c r="F2372" s="9" t="str">
        <f>IFERROR(VLOOKUP($B2372,'F&amp;I Log'!$H$3:$S$8977,6,FALSE),"--")</f>
        <v>CHALFONT</v>
      </c>
      <c r="G2372" s="9" t="str">
        <f>IFERROR(VLOOKUP($B2372,'F&amp;I Log'!$H$3:$S$8977,7,FALSE),"--")</f>
        <v>PA</v>
      </c>
      <c r="H2372" s="9" t="str">
        <f>IFERROR(VLOOKUP($B2372,'F&amp;I Log'!$H$3:$S$8977,8,FALSE),"--")</f>
        <v>18914-2600</v>
      </c>
      <c r="I2372" s="9" t="str">
        <f>IFERROR(VLOOKUP($B2372,'F&amp;I Log'!$H$3:$S$8977,9,FALSE),"--")</f>
        <v/>
      </c>
      <c r="J2372" s="9" t="str">
        <f>IFERROR(VLOOKUP($B2372,'F&amp;I Log'!$H$3:$S$8977,10,FALSE),"--")</f>
        <v>267-342-2779</v>
      </c>
    </row>
    <row r="2373" spans="2:10" hidden="1" x14ac:dyDescent="0.2">
      <c r="B2373" t="s">
        <v>15981</v>
      </c>
      <c r="C2373" s="9">
        <v>1</v>
      </c>
      <c r="D2373" s="9" t="str">
        <f>VLOOKUP($B2373,'F&amp;I Log'!$H$3:$I$8977,2,FALSE)</f>
        <v>Conventional</v>
      </c>
      <c r="E2373" s="9" t="str">
        <f>(VLOOKUP($B2373,'F&amp;I Log'!$H$3:$S$8977,5,FALSE))</f>
        <v>462 WINTER MOUNTAIN DR</v>
      </c>
      <c r="F2373" s="9" t="str">
        <f>IFERROR(VLOOKUP($B2373,'F&amp;I Log'!$H$3:$S$8977,6,FALSE),"--")</f>
        <v>ANDREAS</v>
      </c>
      <c r="G2373" s="9" t="str">
        <f>IFERROR(VLOOKUP($B2373,'F&amp;I Log'!$H$3:$S$8977,7,FALSE),"--")</f>
        <v>PA</v>
      </c>
      <c r="H2373" s="9" t="str">
        <f>IFERROR(VLOOKUP($B2373,'F&amp;I Log'!$H$3:$S$8977,8,FALSE),"--")</f>
        <v>18211</v>
      </c>
      <c r="I2373" s="9" t="str">
        <f>IFERROR(VLOOKUP($B2373,'F&amp;I Log'!$H$3:$S$8977,9,FALSE),"--")</f>
        <v>KEVINJLUSCH@GMAIL.COM</v>
      </c>
      <c r="J2373" s="9" t="str">
        <f>IFERROR(VLOOKUP($B2373,'F&amp;I Log'!$H$3:$S$8977,10,FALSE),"--")</f>
        <v>570-778-3448</v>
      </c>
    </row>
    <row r="2374" spans="2:10" hidden="1" x14ac:dyDescent="0.2">
      <c r="B2374" t="s">
        <v>15990</v>
      </c>
      <c r="C2374" s="9">
        <v>1</v>
      </c>
      <c r="D2374" s="9" t="str">
        <f>VLOOKUP($B2374,'F&amp;I Log'!$H$3:$I$8977,2,FALSE)</f>
        <v>Conventional</v>
      </c>
      <c r="E2374" s="9" t="str">
        <f>(VLOOKUP($B2374,'F&amp;I Log'!$H$3:$S$8977,5,FALSE))</f>
        <v>496 VALLEYVIEW RD</v>
      </c>
      <c r="F2374" s="9" t="str">
        <f>IFERROR(VLOOKUP($B2374,'F&amp;I Log'!$H$3:$S$8977,6,FALSE),"--")</f>
        <v>LANGHORNE</v>
      </c>
      <c r="G2374" s="9" t="str">
        <f>IFERROR(VLOOKUP($B2374,'F&amp;I Log'!$H$3:$S$8977,7,FALSE),"--")</f>
        <v>PA</v>
      </c>
      <c r="H2374" s="9" t="str">
        <f>IFERROR(VLOOKUP($B2374,'F&amp;I Log'!$H$3:$S$8977,8,FALSE),"--")</f>
        <v>19047-2219</v>
      </c>
      <c r="I2374" s="9" t="str">
        <f>IFERROR(VLOOKUP($B2374,'F&amp;I Log'!$H$3:$S$8977,9,FALSE),"--")</f>
        <v>EGORMAN929@YAHOO.COM</v>
      </c>
      <c r="J2374" s="9" t="str">
        <f>IFERROR(VLOOKUP($B2374,'F&amp;I Log'!$H$3:$S$8977,10,FALSE),"--")</f>
        <v>267-252-0154</v>
      </c>
    </row>
    <row r="2375" spans="2:10" hidden="1" x14ac:dyDescent="0.2">
      <c r="B2375" t="s">
        <v>15998</v>
      </c>
      <c r="C2375" s="9">
        <v>1</v>
      </c>
      <c r="D2375" s="9" t="str">
        <f>VLOOKUP($B2375,'F&amp;I Log'!$H$3:$I$8977,2,FALSE)</f>
        <v>Conventional</v>
      </c>
      <c r="E2375" s="9" t="str">
        <f>(VLOOKUP($B2375,'F&amp;I Log'!$H$3:$S$8977,5,FALSE))</f>
        <v>2100 WINTHROP RD</v>
      </c>
      <c r="F2375" s="9" t="str">
        <f>IFERROR(VLOOKUP($B2375,'F&amp;I Log'!$H$3:$S$8977,6,FALSE),"--")</f>
        <v>HUNTINGDON VY</v>
      </c>
      <c r="G2375" s="9" t="str">
        <f>IFERROR(VLOOKUP($B2375,'F&amp;I Log'!$H$3:$S$8977,7,FALSE),"--")</f>
        <v>PA</v>
      </c>
      <c r="H2375" s="9" t="str">
        <f>IFERROR(VLOOKUP($B2375,'F&amp;I Log'!$H$3:$S$8977,8,FALSE),"--")</f>
        <v>19006-6731</v>
      </c>
      <c r="I2375" s="9" t="str">
        <f>IFERROR(VLOOKUP($B2375,'F&amp;I Log'!$H$3:$S$8977,9,FALSE),"--")</f>
        <v>BOEHLER1@YAHOO.COM</v>
      </c>
      <c r="J2375" s="9" t="str">
        <f>IFERROR(VLOOKUP($B2375,'F&amp;I Log'!$H$3:$S$8977,10,FALSE),"--")</f>
        <v>267-934-4147</v>
      </c>
    </row>
    <row r="2376" spans="2:10" hidden="1" x14ac:dyDescent="0.2">
      <c r="B2376" t="s">
        <v>16004</v>
      </c>
      <c r="C2376" s="9">
        <v>1</v>
      </c>
      <c r="D2376" s="9" t="str">
        <f>VLOOKUP($B2376,'F&amp;I Log'!$H$3:$I$8977,2,FALSE)</f>
        <v>Conventional</v>
      </c>
      <c r="E2376" s="9" t="str">
        <f>(VLOOKUP($B2376,'F&amp;I Log'!$H$3:$S$8977,5,FALSE))</f>
        <v>323 CLEARBROOK AVE</v>
      </c>
      <c r="F2376" s="9" t="str">
        <f>IFERROR(VLOOKUP($B2376,'F&amp;I Log'!$H$3:$S$8977,6,FALSE),"--")</f>
        <v>LANSDOWNE</v>
      </c>
      <c r="G2376" s="9" t="str">
        <f>IFERROR(VLOOKUP($B2376,'F&amp;I Log'!$H$3:$S$8977,7,FALSE),"--")</f>
        <v>PA</v>
      </c>
      <c r="H2376" s="9" t="str">
        <f>IFERROR(VLOOKUP($B2376,'F&amp;I Log'!$H$3:$S$8977,8,FALSE),"--")</f>
        <v>19050-1040</v>
      </c>
      <c r="I2376" s="9" t="str">
        <f>IFERROR(VLOOKUP($B2376,'F&amp;I Log'!$H$3:$S$8977,9,FALSE),"--")</f>
        <v>ADUMBLONDNOT@COMCAST.NET</v>
      </c>
      <c r="J2376" s="9" t="str">
        <f>IFERROR(VLOOKUP($B2376,'F&amp;I Log'!$H$3:$S$8977,10,FALSE),"--")</f>
        <v>484-832-6259</v>
      </c>
    </row>
    <row r="2377" spans="2:10" hidden="1" x14ac:dyDescent="0.2">
      <c r="B2377" t="s">
        <v>16020</v>
      </c>
      <c r="C2377" s="9">
        <v>1</v>
      </c>
      <c r="D2377" s="9" t="str">
        <f>VLOOKUP($B2377,'F&amp;I Log'!$H$3:$I$8977,2,FALSE)</f>
        <v>Conventional</v>
      </c>
      <c r="E2377" s="9" t="str">
        <f>(VLOOKUP($B2377,'F&amp;I Log'!$H$3:$S$8977,5,FALSE))</f>
        <v>1514 N BROAD ST</v>
      </c>
      <c r="F2377" s="9" t="str">
        <f>IFERROR(VLOOKUP($B2377,'F&amp;I Log'!$H$3:$S$8977,6,FALSE),"--")</f>
        <v>LANSDALE</v>
      </c>
      <c r="G2377" s="9" t="str">
        <f>IFERROR(VLOOKUP($B2377,'F&amp;I Log'!$H$3:$S$8977,7,FALSE),"--")</f>
        <v>PA</v>
      </c>
      <c r="H2377" s="9" t="str">
        <f>IFERROR(VLOOKUP($B2377,'F&amp;I Log'!$H$3:$S$8977,8,FALSE),"--")</f>
        <v>19446-1112</v>
      </c>
      <c r="I2377" s="9" t="str">
        <f>IFERROR(VLOOKUP($B2377,'F&amp;I Log'!$H$3:$S$8977,9,FALSE),"--")</f>
        <v>MTUCCI@MICHAELJTUCCI.COM</v>
      </c>
      <c r="J2377" s="9" t="str">
        <f>IFERROR(VLOOKUP($B2377,'F&amp;I Log'!$H$3:$S$8977,10,FALSE),"--")</f>
        <v>215-527-8636</v>
      </c>
    </row>
    <row r="2378" spans="2:10" x14ac:dyDescent="0.2">
      <c r="B2378" t="s">
        <v>16026</v>
      </c>
      <c r="C2378" s="9">
        <v>1</v>
      </c>
      <c r="D2378" s="9" t="str">
        <f>VLOOKUP($B2378,'F&amp;I Log'!$H$3:$I$8977,2,FALSE)</f>
        <v>Fleet</v>
      </c>
      <c r="E2378" s="9" t="str">
        <f>(VLOOKUP($B2378,'F&amp;I Log'!$H$3:$S$8977,5,FALSE))</f>
        <v>PO BOX 296</v>
      </c>
      <c r="F2378" s="9" t="str">
        <f>IFERROR(VLOOKUP($B2378,'F&amp;I Log'!$H$3:$S$8977,6,FALSE),"--")</f>
        <v>LAHASKA</v>
      </c>
      <c r="G2378" s="9" t="str">
        <f>IFERROR(VLOOKUP($B2378,'F&amp;I Log'!$H$3:$S$8977,7,FALSE),"--")</f>
        <v>PA</v>
      </c>
      <c r="H2378" s="9" t="str">
        <f>IFERROR(VLOOKUP($B2378,'F&amp;I Log'!$H$3:$S$8977,8,FALSE),"--")</f>
        <v>18931-0296</v>
      </c>
      <c r="I2378" s="9" t="str">
        <f>IFERROR(VLOOKUP($B2378,'F&amp;I Log'!$H$3:$S$8977,9,FALSE),"--")</f>
        <v/>
      </c>
      <c r="J2378" s="9" t="str">
        <f>IFERROR(VLOOKUP($B2378,'F&amp;I Log'!$H$3:$S$8977,10,FALSE),"--")</f>
        <v>215-768-6833</v>
      </c>
    </row>
    <row r="2379" spans="2:10" hidden="1" x14ac:dyDescent="0.2">
      <c r="B2379" t="s">
        <v>16032</v>
      </c>
      <c r="C2379" s="9">
        <v>1</v>
      </c>
      <c r="D2379" s="9" t="str">
        <f>VLOOKUP($B2379,'F&amp;I Log'!$H$3:$I$8977,2,FALSE)</f>
        <v>Conventional</v>
      </c>
      <c r="E2379" s="9" t="str">
        <f>(VLOOKUP($B2379,'F&amp;I Log'!$H$3:$S$8977,5,FALSE))</f>
        <v>5 CHERRY LN</v>
      </c>
      <c r="F2379" s="9" t="str">
        <f>IFERROR(VLOOKUP($B2379,'F&amp;I Log'!$H$3:$S$8977,6,FALSE),"--")</f>
        <v>NEWTOWN SQ</v>
      </c>
      <c r="G2379" s="9" t="str">
        <f>IFERROR(VLOOKUP($B2379,'F&amp;I Log'!$H$3:$S$8977,7,FALSE),"--")</f>
        <v>PA</v>
      </c>
      <c r="H2379" s="9" t="str">
        <f>IFERROR(VLOOKUP($B2379,'F&amp;I Log'!$H$3:$S$8977,8,FALSE),"--")</f>
        <v>19073-3950</v>
      </c>
      <c r="I2379" s="9" t="str">
        <f>IFERROR(VLOOKUP($B2379,'F&amp;I Log'!$H$3:$S$8977,9,FALSE),"--")</f>
        <v>MMATTISE@COMCAST.NET</v>
      </c>
      <c r="J2379" s="9" t="str">
        <f>IFERROR(VLOOKUP($B2379,'F&amp;I Log'!$H$3:$S$8977,10,FALSE),"--")</f>
        <v>610-256-6921</v>
      </c>
    </row>
    <row r="2380" spans="2:10" hidden="1" x14ac:dyDescent="0.2">
      <c r="B2380" t="s">
        <v>16039</v>
      </c>
      <c r="C2380" s="9">
        <v>1</v>
      </c>
      <c r="D2380" s="9" t="str">
        <f>VLOOKUP($B2380,'F&amp;I Log'!$H$3:$I$8977,2,FALSE)</f>
        <v>Conventional</v>
      </c>
      <c r="E2380" s="9" t="str">
        <f>(VLOOKUP($B2380,'F&amp;I Log'!$H$3:$S$8977,5,FALSE))</f>
        <v>225 KEEWAYDEN ST</v>
      </c>
      <c r="F2380" s="9" t="str">
        <f>IFERROR(VLOOKUP($B2380,'F&amp;I Log'!$H$3:$S$8977,6,FALSE),"--")</f>
        <v>COOPERSBURG</v>
      </c>
      <c r="G2380" s="9" t="str">
        <f>IFERROR(VLOOKUP($B2380,'F&amp;I Log'!$H$3:$S$8977,7,FALSE),"--")</f>
        <v>PA</v>
      </c>
      <c r="H2380" s="9" t="str">
        <f>IFERROR(VLOOKUP($B2380,'F&amp;I Log'!$H$3:$S$8977,8,FALSE),"--")</f>
        <v>18036-2115</v>
      </c>
      <c r="I2380" s="9" t="str">
        <f>IFERROR(VLOOKUP($B2380,'F&amp;I Log'!$H$3:$S$8977,9,FALSE),"--")</f>
        <v>COLBY@AWARDSERVICESPA.COM</v>
      </c>
      <c r="J2380" s="9" t="str">
        <f>IFERROR(VLOOKUP($B2380,'F&amp;I Log'!$H$3:$S$8977,10,FALSE),"--")</f>
        <v>484-282-7721</v>
      </c>
    </row>
    <row r="2381" spans="2:10" hidden="1" x14ac:dyDescent="0.2">
      <c r="B2381" t="s">
        <v>16052</v>
      </c>
      <c r="C2381" s="9">
        <v>1</v>
      </c>
      <c r="D2381" s="9" t="str">
        <f>VLOOKUP($B2381,'F&amp;I Log'!$H$3:$I$8977,2,FALSE)</f>
        <v>Conventional</v>
      </c>
      <c r="E2381" s="9" t="str">
        <f>(VLOOKUP($B2381,'F&amp;I Log'!$H$3:$S$8977,5,FALSE))</f>
        <v>5610 HARING RD</v>
      </c>
      <c r="F2381" s="9" t="str">
        <f>IFERROR(VLOOKUP($B2381,'F&amp;I Log'!$H$3:$S$8977,6,FALSE),"--")</f>
        <v>DOYLESTOWN</v>
      </c>
      <c r="G2381" s="9" t="str">
        <f>IFERROR(VLOOKUP($B2381,'F&amp;I Log'!$H$3:$S$8977,7,FALSE),"--")</f>
        <v>PA</v>
      </c>
      <c r="H2381" s="9" t="str">
        <f>IFERROR(VLOOKUP($B2381,'F&amp;I Log'!$H$3:$S$8977,8,FALSE),"--")</f>
        <v>18902-9226</v>
      </c>
      <c r="I2381" s="9" t="str">
        <f>IFERROR(VLOOKUP($B2381,'F&amp;I Log'!$H$3:$S$8977,9,FALSE),"--")</f>
        <v>NORBILL1@MSN.COM</v>
      </c>
      <c r="J2381" s="9" t="str">
        <f>IFERROR(VLOOKUP($B2381,'F&amp;I Log'!$H$3:$S$8977,10,FALSE),"--")</f>
        <v>610-847-8821</v>
      </c>
    </row>
    <row r="2382" spans="2:10" hidden="1" x14ac:dyDescent="0.2">
      <c r="B2382" t="s">
        <v>16059</v>
      </c>
      <c r="C2382" s="9">
        <v>1</v>
      </c>
      <c r="D2382" s="9" t="str">
        <f>VLOOKUP($B2382,'F&amp;I Log'!$H$3:$I$8977,2,FALSE)</f>
        <v>Conventional</v>
      </c>
      <c r="E2382" s="9" t="str">
        <f>(VLOOKUP($B2382,'F&amp;I Log'!$H$3:$S$8977,5,FALSE))</f>
        <v>68 BENNETT DR</v>
      </c>
      <c r="F2382" s="9" t="str">
        <f>IFERROR(VLOOKUP($B2382,'F&amp;I Log'!$H$3:$S$8977,6,FALSE),"--")</f>
        <v>DOYLESTOWN</v>
      </c>
      <c r="G2382" s="9" t="str">
        <f>IFERROR(VLOOKUP($B2382,'F&amp;I Log'!$H$3:$S$8977,7,FALSE),"--")</f>
        <v>PA</v>
      </c>
      <c r="H2382" s="9" t="str">
        <f>IFERROR(VLOOKUP($B2382,'F&amp;I Log'!$H$3:$S$8977,8,FALSE),"--")</f>
        <v>18901-4805</v>
      </c>
      <c r="I2382" s="9" t="str">
        <f>IFERROR(VLOOKUP($B2382,'F&amp;I Log'!$H$3:$S$8977,9,FALSE),"--")</f>
        <v>RUNFAM2011@GMAIL.COM</v>
      </c>
      <c r="J2382" s="9" t="str">
        <f>IFERROR(VLOOKUP($B2382,'F&amp;I Log'!$H$3:$S$8977,10,FALSE),"--")</f>
        <v>603-667-6991</v>
      </c>
    </row>
    <row r="2383" spans="2:10" hidden="1" x14ac:dyDescent="0.2">
      <c r="B2383" t="s">
        <v>16073</v>
      </c>
      <c r="C2383" s="9">
        <v>1</v>
      </c>
      <c r="D2383" s="9" t="str">
        <f>VLOOKUP($B2383,'F&amp;I Log'!$H$3:$I$8977,2,FALSE)</f>
        <v>Conventional</v>
      </c>
      <c r="E2383" s="9" t="str">
        <f>(VLOOKUP($B2383,'F&amp;I Log'!$H$3:$S$8977,5,FALSE))</f>
        <v>2415 LINE LEXINGTON RD</v>
      </c>
      <c r="F2383" s="9" t="str">
        <f>IFERROR(VLOOKUP($B2383,'F&amp;I Log'!$H$3:$S$8977,6,FALSE),"--")</f>
        <v>HATFIELD</v>
      </c>
      <c r="G2383" s="9" t="str">
        <f>IFERROR(VLOOKUP($B2383,'F&amp;I Log'!$H$3:$S$8977,7,FALSE),"--")</f>
        <v>PA</v>
      </c>
      <c r="H2383" s="9" t="str">
        <f>IFERROR(VLOOKUP($B2383,'F&amp;I Log'!$H$3:$S$8977,8,FALSE),"--")</f>
        <v>19440-2005</v>
      </c>
      <c r="I2383" s="9" t="str">
        <f>IFERROR(VLOOKUP($B2383,'F&amp;I Log'!$H$3:$S$8977,9,FALSE),"--")</f>
        <v>H9I9G7H@VERIZON.NET</v>
      </c>
      <c r="J2383" s="9" t="str">
        <f>IFERROR(VLOOKUP($B2383,'F&amp;I Log'!$H$3:$S$8977,10,FALSE),"--")</f>
        <v>267-210-4931</v>
      </c>
    </row>
    <row r="2384" spans="2:10" hidden="1" x14ac:dyDescent="0.2">
      <c r="B2384" t="s">
        <v>16080</v>
      </c>
      <c r="C2384" s="9">
        <v>1</v>
      </c>
      <c r="D2384" s="9" t="str">
        <f>VLOOKUP($B2384,'F&amp;I Log'!$H$3:$I$8977,2,FALSE)</f>
        <v>Conventional</v>
      </c>
      <c r="E2384" s="9" t="str">
        <f>(VLOOKUP($B2384,'F&amp;I Log'!$H$3:$S$8977,5,FALSE))</f>
        <v>3164 BELGREEN RD</v>
      </c>
      <c r="F2384" s="9" t="str">
        <f>IFERROR(VLOOKUP($B2384,'F&amp;I Log'!$H$3:$S$8977,6,FALSE),"--")</f>
        <v>PHILADELPHIA</v>
      </c>
      <c r="G2384" s="9" t="str">
        <f>IFERROR(VLOOKUP($B2384,'F&amp;I Log'!$H$3:$S$8977,7,FALSE),"--")</f>
        <v>PA</v>
      </c>
      <c r="H2384" s="9" t="str">
        <f>IFERROR(VLOOKUP($B2384,'F&amp;I Log'!$H$3:$S$8977,8,FALSE),"--")</f>
        <v>19154-1333</v>
      </c>
      <c r="I2384" s="9" t="str">
        <f>IFERROR(VLOOKUP($B2384,'F&amp;I Log'!$H$3:$S$8977,9,FALSE),"--")</f>
        <v>AMLAUN530@YAHOO.COM</v>
      </c>
      <c r="J2384" s="9" t="str">
        <f>IFERROR(VLOOKUP($B2384,'F&amp;I Log'!$H$3:$S$8977,10,FALSE),"--")</f>
        <v>215-603-2725</v>
      </c>
    </row>
    <row r="2385" spans="2:10" hidden="1" x14ac:dyDescent="0.2">
      <c r="B2385" t="s">
        <v>16088</v>
      </c>
      <c r="C2385" s="9">
        <v>1</v>
      </c>
      <c r="D2385" s="9" t="str">
        <f>VLOOKUP($B2385,'F&amp;I Log'!$H$3:$I$8977,2,FALSE)</f>
        <v>Conventional</v>
      </c>
      <c r="E2385" s="9" t="str">
        <f>(VLOOKUP($B2385,'F&amp;I Log'!$H$3:$S$8977,5,FALSE))</f>
        <v>1429 HILLTOWN PIKE</v>
      </c>
      <c r="F2385" s="9" t="str">
        <f>IFERROR(VLOOKUP($B2385,'F&amp;I Log'!$H$3:$S$8977,6,FALSE),"--")</f>
        <v>LINE LXNGTN</v>
      </c>
      <c r="G2385" s="9" t="str">
        <f>IFERROR(VLOOKUP($B2385,'F&amp;I Log'!$H$3:$S$8977,7,FALSE),"--")</f>
        <v>PA</v>
      </c>
      <c r="H2385" s="9" t="str">
        <f>IFERROR(VLOOKUP($B2385,'F&amp;I Log'!$H$3:$S$8977,8,FALSE),"--")</f>
        <v>18932-9600</v>
      </c>
      <c r="I2385" s="9" t="str">
        <f>IFERROR(VLOOKUP($B2385,'F&amp;I Log'!$H$3:$S$8977,9,FALSE),"--")</f>
        <v>MNM18932@GMAIL.COM</v>
      </c>
      <c r="J2385" s="9" t="str">
        <f>IFERROR(VLOOKUP($B2385,'F&amp;I Log'!$H$3:$S$8977,10,FALSE),"--")</f>
        <v>267-767-1110</v>
      </c>
    </row>
    <row r="2386" spans="2:10" x14ac:dyDescent="0.2">
      <c r="B2386" t="s">
        <v>16094</v>
      </c>
      <c r="C2386" s="9">
        <v>1</v>
      </c>
      <c r="D2386" s="9" t="str">
        <f>VLOOKUP($B2386,'F&amp;I Log'!$H$3:$I$8977,2,FALSE)</f>
        <v>Fleet</v>
      </c>
      <c r="E2386" s="9" t="str">
        <f>(VLOOKUP($B2386,'F&amp;I Log'!$H$3:$S$8977,5,FALSE))</f>
        <v>PO BOX 340</v>
      </c>
      <c r="F2386" s="9" t="str">
        <f>IFERROR(VLOOKUP($B2386,'F&amp;I Log'!$H$3:$S$8977,6,FALSE),"--")</f>
        <v>WEST POINT</v>
      </c>
      <c r="G2386" s="9" t="str">
        <f>IFERROR(VLOOKUP($B2386,'F&amp;I Log'!$H$3:$S$8977,7,FALSE),"--")</f>
        <v>PA</v>
      </c>
      <c r="H2386" s="9" t="str">
        <f>IFERROR(VLOOKUP($B2386,'F&amp;I Log'!$H$3:$S$8977,8,FALSE),"--")</f>
        <v>19486-0340</v>
      </c>
      <c r="I2386" s="9" t="str">
        <f>IFERROR(VLOOKUP($B2386,'F&amp;I Log'!$H$3:$S$8977,9,FALSE),"--")</f>
        <v/>
      </c>
      <c r="J2386" s="9" t="str">
        <f>IFERROR(VLOOKUP($B2386,'F&amp;I Log'!$H$3:$S$8977,10,FALSE),"--")</f>
        <v>215-699-5454</v>
      </c>
    </row>
    <row r="2387" spans="2:10" hidden="1" x14ac:dyDescent="0.2">
      <c r="B2387" t="s">
        <v>16099</v>
      </c>
      <c r="C2387" s="9">
        <v>1</v>
      </c>
      <c r="D2387" s="9" t="str">
        <f>VLOOKUP($B2387,'F&amp;I Log'!$H$3:$I$8977,2,FALSE)</f>
        <v>Conventional</v>
      </c>
      <c r="E2387" s="9" t="str">
        <f>(VLOOKUP($B2387,'F&amp;I Log'!$H$3:$S$8977,5,FALSE))</f>
        <v>442 WINDING LN</v>
      </c>
      <c r="F2387" s="9" t="str">
        <f>IFERROR(VLOOKUP($B2387,'F&amp;I Log'!$H$3:$S$8977,6,FALSE),"--")</f>
        <v>CHALFONT</v>
      </c>
      <c r="G2387" s="9" t="str">
        <f>IFERROR(VLOOKUP($B2387,'F&amp;I Log'!$H$3:$S$8977,7,FALSE),"--")</f>
        <v>PA</v>
      </c>
      <c r="H2387" s="9" t="str">
        <f>IFERROR(VLOOKUP($B2387,'F&amp;I Log'!$H$3:$S$8977,8,FALSE),"--")</f>
        <v>18914-4434</v>
      </c>
      <c r="I2387" s="9" t="str">
        <f>IFERROR(VLOOKUP($B2387,'F&amp;I Log'!$H$3:$S$8977,9,FALSE),"--")</f>
        <v>MKMILANO@VERIZON.NET</v>
      </c>
      <c r="J2387" s="9" t="str">
        <f>IFERROR(VLOOKUP($B2387,'F&amp;I Log'!$H$3:$S$8977,10,FALSE),"--")</f>
        <v>215-651-5806</v>
      </c>
    </row>
    <row r="2388" spans="2:10" hidden="1" x14ac:dyDescent="0.2">
      <c r="B2388" t="s">
        <v>16107</v>
      </c>
      <c r="C2388" s="9">
        <v>1</v>
      </c>
      <c r="D2388" s="9" t="str">
        <f>VLOOKUP($B2388,'F&amp;I Log'!$H$3:$I$8977,2,FALSE)</f>
        <v>Conventional</v>
      </c>
      <c r="E2388" s="9" t="str">
        <f>(VLOOKUP($B2388,'F&amp;I Log'!$H$3:$S$8977,5,FALSE))</f>
        <v>7076 SWAGGER RD</v>
      </c>
      <c r="F2388" s="9" t="str">
        <f>IFERROR(VLOOKUP($B2388,'F&amp;I Log'!$H$3:$S$8977,6,FALSE),"--")</f>
        <v>POINT PLEASANT</v>
      </c>
      <c r="G2388" s="9" t="str">
        <f>IFERROR(VLOOKUP($B2388,'F&amp;I Log'!$H$3:$S$8977,7,FALSE),"--")</f>
        <v>PA</v>
      </c>
      <c r="H2388" s="9" t="str">
        <f>IFERROR(VLOOKUP($B2388,'F&amp;I Log'!$H$3:$S$8977,8,FALSE),"--")</f>
        <v>18950</v>
      </c>
      <c r="I2388" s="9" t="str">
        <f>IFERROR(VLOOKUP($B2388,'F&amp;I Log'!$H$3:$S$8977,9,FALSE),"--")</f>
        <v/>
      </c>
      <c r="J2388" s="9" t="str">
        <f>IFERROR(VLOOKUP($B2388,'F&amp;I Log'!$H$3:$S$8977,10,FALSE),"--")</f>
        <v>215-297-8546</v>
      </c>
    </row>
    <row r="2389" spans="2:10" hidden="1" x14ac:dyDescent="0.2">
      <c r="B2389" t="s">
        <v>16111</v>
      </c>
      <c r="C2389" s="9">
        <v>1</v>
      </c>
      <c r="D2389" s="9" t="str">
        <f>VLOOKUP($B2389,'F&amp;I Log'!$H$3:$I$8977,2,FALSE)</f>
        <v>Conventional</v>
      </c>
      <c r="E2389" s="9" t="str">
        <f>(VLOOKUP($B2389,'F&amp;I Log'!$H$3:$S$8977,5,FALSE))</f>
        <v>930 MORGAN HILL RD</v>
      </c>
      <c r="F2389" s="9" t="str">
        <f>IFERROR(VLOOKUP($B2389,'F&amp;I Log'!$H$3:$S$8977,6,FALSE),"--")</f>
        <v>EASTON</v>
      </c>
      <c r="G2389" s="9" t="str">
        <f>IFERROR(VLOOKUP($B2389,'F&amp;I Log'!$H$3:$S$8977,7,FALSE),"--")</f>
        <v>PA</v>
      </c>
      <c r="H2389" s="9" t="str">
        <f>IFERROR(VLOOKUP($B2389,'F&amp;I Log'!$H$3:$S$8977,8,FALSE),"--")</f>
        <v>18042</v>
      </c>
      <c r="I2389" s="9" t="str">
        <f>IFERROR(VLOOKUP($B2389,'F&amp;I Log'!$H$3:$S$8977,9,FALSE),"--")</f>
        <v/>
      </c>
      <c r="J2389" s="9" t="str">
        <f>IFERROR(VLOOKUP($B2389,'F&amp;I Log'!$H$3:$S$8977,10,FALSE),"--")</f>
        <v>908-329-8464</v>
      </c>
    </row>
    <row r="2390" spans="2:10" x14ac:dyDescent="0.2">
      <c r="B2390" t="s">
        <v>16115</v>
      </c>
      <c r="C2390" s="9">
        <v>1</v>
      </c>
      <c r="D2390" s="9" t="str">
        <f>VLOOKUP($B2390,'F&amp;I Log'!$H$3:$I$8977,2,FALSE)</f>
        <v>Fleet</v>
      </c>
      <c r="E2390" s="9" t="str">
        <f>(VLOOKUP($B2390,'F&amp;I Log'!$H$3:$S$8977,5,FALSE))</f>
        <v>2029 WASHINGTON AVE</v>
      </c>
      <c r="F2390" s="9" t="str">
        <f>IFERROR(VLOOKUP($B2390,'F&amp;I Log'!$H$3:$S$8977,6,FALSE),"--")</f>
        <v>SEASIDE HGTS</v>
      </c>
      <c r="G2390" s="9" t="str">
        <f>IFERROR(VLOOKUP($B2390,'F&amp;I Log'!$H$3:$S$8977,7,FALSE),"--")</f>
        <v>NJ</v>
      </c>
      <c r="H2390" s="9" t="str">
        <f>IFERROR(VLOOKUP($B2390,'F&amp;I Log'!$H$3:$S$8977,8,FALSE),"--")</f>
        <v>08751-1038</v>
      </c>
      <c r="I2390" s="9" t="str">
        <f>IFERROR(VLOOKUP($B2390,'F&amp;I Log'!$H$3:$S$8977,9,FALSE),"--")</f>
        <v/>
      </c>
      <c r="J2390" s="9" t="str">
        <f>IFERROR(VLOOKUP($B2390,'F&amp;I Log'!$H$3:$S$8977,10,FALSE),"--")</f>
        <v/>
      </c>
    </row>
    <row r="2391" spans="2:10" hidden="1" x14ac:dyDescent="0.2">
      <c r="B2391" t="s">
        <v>16120</v>
      </c>
      <c r="C2391" s="9">
        <v>1</v>
      </c>
      <c r="D2391" s="9" t="str">
        <f>VLOOKUP($B2391,'F&amp;I Log'!$H$3:$I$8977,2,FALSE)</f>
        <v>Conventional</v>
      </c>
      <c r="E2391" s="9" t="str">
        <f>(VLOOKUP($B2391,'F&amp;I Log'!$H$3:$S$8977,5,FALSE))</f>
        <v>314 GARDEN RD</v>
      </c>
      <c r="F2391" s="9" t="str">
        <f>IFERROR(VLOOKUP($B2391,'F&amp;I Log'!$H$3:$S$8977,6,FALSE),"--")</f>
        <v>ORELAND</v>
      </c>
      <c r="G2391" s="9" t="str">
        <f>IFERROR(VLOOKUP($B2391,'F&amp;I Log'!$H$3:$S$8977,7,FALSE),"--")</f>
        <v>PA</v>
      </c>
      <c r="H2391" s="9" t="str">
        <f>IFERROR(VLOOKUP($B2391,'F&amp;I Log'!$H$3:$S$8977,8,FALSE),"--")</f>
        <v>19075-1128</v>
      </c>
      <c r="I2391" s="9" t="str">
        <f>IFERROR(VLOOKUP($B2391,'F&amp;I Log'!$H$3:$S$8977,9,FALSE),"--")</f>
        <v>BBURGER@PHILACRICKET.COM</v>
      </c>
      <c r="J2391" s="9" t="str">
        <f>IFERROR(VLOOKUP($B2391,'F&amp;I Log'!$H$3:$S$8977,10,FALSE),"--")</f>
        <v>516-724-1616</v>
      </c>
    </row>
    <row r="2392" spans="2:10" hidden="1" x14ac:dyDescent="0.2">
      <c r="B2392" t="s">
        <v>16128</v>
      </c>
      <c r="C2392" s="9">
        <v>1</v>
      </c>
      <c r="D2392" s="9" t="str">
        <f>VLOOKUP($B2392,'F&amp;I Log'!$H$3:$I$8977,2,FALSE)</f>
        <v>Conventional</v>
      </c>
      <c r="E2392" s="9" t="str">
        <f>(VLOOKUP($B2392,'F&amp;I Log'!$H$3:$S$8977,5,FALSE))</f>
        <v>3 PRESIDENTS DR</v>
      </c>
      <c r="F2392" s="9" t="str">
        <f>IFERROR(VLOOKUP($B2392,'F&amp;I Log'!$H$3:$S$8977,6,FALSE),"--")</f>
        <v>BRIDGEWATER</v>
      </c>
      <c r="G2392" s="9" t="str">
        <f>IFERROR(VLOOKUP($B2392,'F&amp;I Log'!$H$3:$S$8977,7,FALSE),"--")</f>
        <v>NJ</v>
      </c>
      <c r="H2392" s="9" t="str">
        <f>IFERROR(VLOOKUP($B2392,'F&amp;I Log'!$H$3:$S$8977,8,FALSE),"--")</f>
        <v>08807-6102</v>
      </c>
      <c r="I2392" s="9" t="str">
        <f>IFERROR(VLOOKUP($B2392,'F&amp;I Log'!$H$3:$S$8977,9,FALSE),"--")</f>
        <v>EROSZKOWSKI@GMAIL.COM</v>
      </c>
      <c r="J2392" s="9" t="str">
        <f>IFERROR(VLOOKUP($B2392,'F&amp;I Log'!$H$3:$S$8977,10,FALSE),"--")</f>
        <v>908-500-1539</v>
      </c>
    </row>
    <row r="2393" spans="2:10" hidden="1" x14ac:dyDescent="0.2">
      <c r="B2393" t="s">
        <v>16136</v>
      </c>
      <c r="C2393" s="9">
        <v>1</v>
      </c>
      <c r="D2393" s="9" t="str">
        <f>VLOOKUP($B2393,'F&amp;I Log'!$H$3:$I$8977,2,FALSE)</f>
        <v>Conventional</v>
      </c>
      <c r="E2393" s="9" t="str">
        <f>(VLOOKUP($B2393,'F&amp;I Log'!$H$3:$S$8977,5,FALSE))</f>
        <v>31 KEARNEY DR</v>
      </c>
      <c r="F2393" s="9" t="str">
        <f>IFERROR(VLOOKUP($B2393,'F&amp;I Log'!$H$3:$S$8977,6,FALSE),"--")</f>
        <v>NORTH WALES</v>
      </c>
      <c r="G2393" s="9" t="str">
        <f>IFERROR(VLOOKUP($B2393,'F&amp;I Log'!$H$3:$S$8977,7,FALSE),"--")</f>
        <v>PA</v>
      </c>
      <c r="H2393" s="9" t="str">
        <f>IFERROR(VLOOKUP($B2393,'F&amp;I Log'!$H$3:$S$8977,8,FALSE),"--")</f>
        <v>19454-4033</v>
      </c>
      <c r="I2393" s="9" t="str">
        <f>IFERROR(VLOOKUP($B2393,'F&amp;I Log'!$H$3:$S$8977,9,FALSE),"--")</f>
        <v>JPANGLR@AOL.COM</v>
      </c>
      <c r="J2393" s="9" t="str">
        <f>IFERROR(VLOOKUP($B2393,'F&amp;I Log'!$H$3:$S$8977,10,FALSE),"--")</f>
        <v>215-855-2778</v>
      </c>
    </row>
    <row r="2394" spans="2:10" hidden="1" x14ac:dyDescent="0.2">
      <c r="B2394" t="s">
        <v>16147</v>
      </c>
      <c r="C2394" s="9">
        <v>1</v>
      </c>
      <c r="D2394" s="9" t="str">
        <f>VLOOKUP($B2394,'F&amp;I Log'!$H$3:$I$8977,2,FALSE)</f>
        <v>Conventional</v>
      </c>
      <c r="E2394" s="9" t="str">
        <f>(VLOOKUP($B2394,'F&amp;I Log'!$H$3:$S$8977,5,FALSE))</f>
        <v>916 MORGAN LN</v>
      </c>
      <c r="F2394" s="9" t="str">
        <f>IFERROR(VLOOKUP($B2394,'F&amp;I Log'!$H$3:$S$8977,6,FALSE),"--")</f>
        <v>PERKASIE</v>
      </c>
      <c r="G2394" s="9" t="str">
        <f>IFERROR(VLOOKUP($B2394,'F&amp;I Log'!$H$3:$S$8977,7,FALSE),"--")</f>
        <v>PA</v>
      </c>
      <c r="H2394" s="9" t="str">
        <f>IFERROR(VLOOKUP($B2394,'F&amp;I Log'!$H$3:$S$8977,8,FALSE),"--")</f>
        <v>18944-2482</v>
      </c>
      <c r="I2394" s="9" t="str">
        <f>IFERROR(VLOOKUP($B2394,'F&amp;I Log'!$H$3:$S$8977,9,FALSE),"--")</f>
        <v>NCONICELLI@GMAIL.COM</v>
      </c>
      <c r="J2394" s="9" t="str">
        <f>IFERROR(VLOOKUP($B2394,'F&amp;I Log'!$H$3:$S$8977,10,FALSE),"--")</f>
        <v>215-499-4413</v>
      </c>
    </row>
    <row r="2395" spans="2:10" hidden="1" x14ac:dyDescent="0.2">
      <c r="B2395" t="s">
        <v>16158</v>
      </c>
      <c r="C2395" s="9">
        <v>1</v>
      </c>
      <c r="D2395" s="9" t="str">
        <f>VLOOKUP($B2395,'F&amp;I Log'!$H$3:$I$8977,2,FALSE)</f>
        <v>Conventional</v>
      </c>
      <c r="E2395" s="9" t="str">
        <f>(VLOOKUP($B2395,'F&amp;I Log'!$H$3:$S$8977,5,FALSE))</f>
        <v>915 BREWSTER LN</v>
      </c>
      <c r="F2395" s="9" t="str">
        <f>IFERROR(VLOOKUP($B2395,'F&amp;I Log'!$H$3:$S$8977,6,FALSE),"--")</f>
        <v>AMBLER</v>
      </c>
      <c r="G2395" s="9" t="str">
        <f>IFERROR(VLOOKUP($B2395,'F&amp;I Log'!$H$3:$S$8977,7,FALSE),"--")</f>
        <v>PA</v>
      </c>
      <c r="H2395" s="9" t="str">
        <f>IFERROR(VLOOKUP($B2395,'F&amp;I Log'!$H$3:$S$8977,8,FALSE),"--")</f>
        <v>19002-2056</v>
      </c>
      <c r="I2395" s="9" t="str">
        <f>IFERROR(VLOOKUP($B2395,'F&amp;I Log'!$H$3:$S$8977,9,FALSE),"--")</f>
        <v/>
      </c>
      <c r="J2395" s="9" t="str">
        <f>IFERROR(VLOOKUP($B2395,'F&amp;I Log'!$H$3:$S$8977,10,FALSE),"--")</f>
        <v>610-613-1667</v>
      </c>
    </row>
    <row r="2396" spans="2:10" hidden="1" x14ac:dyDescent="0.2">
      <c r="B2396" t="s">
        <v>16163</v>
      </c>
      <c r="C2396" s="9">
        <v>1</v>
      </c>
      <c r="D2396" s="9" t="str">
        <f>VLOOKUP($B2396,'F&amp;I Log'!$H$3:$I$8977,2,FALSE)</f>
        <v>Conventional</v>
      </c>
      <c r="E2396" s="9" t="str">
        <f>(VLOOKUP($B2396,'F&amp;I Log'!$H$3:$S$8977,5,FALSE))</f>
        <v>5684 STUMP RD</v>
      </c>
      <c r="F2396" s="9" t="str">
        <f>IFERROR(VLOOKUP($B2396,'F&amp;I Log'!$H$3:$S$8977,6,FALSE),"--")</f>
        <v>PIPERSVILLE</v>
      </c>
      <c r="G2396" s="9" t="str">
        <f>IFERROR(VLOOKUP($B2396,'F&amp;I Log'!$H$3:$S$8977,7,FALSE),"--")</f>
        <v>PA</v>
      </c>
      <c r="H2396" s="9" t="str">
        <f>IFERROR(VLOOKUP($B2396,'F&amp;I Log'!$H$3:$S$8977,8,FALSE),"--")</f>
        <v>18947-1002</v>
      </c>
      <c r="I2396" s="9" t="str">
        <f>IFERROR(VLOOKUP($B2396,'F&amp;I Log'!$H$3:$S$8977,9,FALSE),"--")</f>
        <v>WAYNE@THEWINDOWNERD.COM</v>
      </c>
      <c r="J2396" s="9" t="str">
        <f>IFERROR(VLOOKUP($B2396,'F&amp;I Log'!$H$3:$S$8977,10,FALSE),"--")</f>
        <v>215-355-1954</v>
      </c>
    </row>
    <row r="2397" spans="2:10" hidden="1" x14ac:dyDescent="0.2">
      <c r="B2397" t="s">
        <v>16171</v>
      </c>
      <c r="C2397" s="9">
        <v>1</v>
      </c>
      <c r="D2397" s="9" t="str">
        <f>VLOOKUP($B2397,'F&amp;I Log'!$H$3:$I$8977,2,FALSE)</f>
        <v>Conventional</v>
      </c>
      <c r="E2397" s="9" t="str">
        <f>(VLOOKUP($B2397,'F&amp;I Log'!$H$3:$S$8977,5,FALSE))</f>
        <v>330 HAMILTON WAY</v>
      </c>
      <c r="F2397" s="9" t="str">
        <f>IFERROR(VLOOKUP($B2397,'F&amp;I Log'!$H$3:$S$8977,6,FALSE),"--")</f>
        <v>SMYRNA</v>
      </c>
      <c r="G2397" s="9" t="str">
        <f>IFERROR(VLOOKUP($B2397,'F&amp;I Log'!$H$3:$S$8977,7,FALSE),"--")</f>
        <v>DE</v>
      </c>
      <c r="H2397" s="9" t="str">
        <f>IFERROR(VLOOKUP($B2397,'F&amp;I Log'!$H$3:$S$8977,8,FALSE),"--")</f>
        <v>19977-1354</v>
      </c>
      <c r="I2397" s="9" t="str">
        <f>IFERROR(VLOOKUP($B2397,'F&amp;I Log'!$H$3:$S$8977,9,FALSE),"--")</f>
        <v>GINADUHR@GMAIL.COM</v>
      </c>
      <c r="J2397" s="9" t="str">
        <f>IFERROR(VLOOKUP($B2397,'F&amp;I Log'!$H$3:$S$8977,10,FALSE),"--")</f>
        <v>443-822-8189</v>
      </c>
    </row>
    <row r="2398" spans="2:10" hidden="1" x14ac:dyDescent="0.2">
      <c r="B2398" t="s">
        <v>16180</v>
      </c>
      <c r="C2398" s="9">
        <v>1</v>
      </c>
      <c r="D2398" s="9" t="str">
        <f>VLOOKUP($B2398,'F&amp;I Log'!$H$3:$I$8977,2,FALSE)</f>
        <v>Conventional</v>
      </c>
      <c r="E2398" s="9" t="str">
        <f>(VLOOKUP($B2398,'F&amp;I Log'!$H$3:$S$8977,5,FALSE))</f>
        <v>109 GLEN DR</v>
      </c>
      <c r="F2398" s="9" t="str">
        <f>IFERROR(VLOOKUP($B2398,'F&amp;I Log'!$H$3:$S$8977,6,FALSE),"--")</f>
        <v>CHALFONT</v>
      </c>
      <c r="G2398" s="9" t="str">
        <f>IFERROR(VLOOKUP($B2398,'F&amp;I Log'!$H$3:$S$8977,7,FALSE),"--")</f>
        <v>PA</v>
      </c>
      <c r="H2398" s="9" t="str">
        <f>IFERROR(VLOOKUP($B2398,'F&amp;I Log'!$H$3:$S$8977,8,FALSE),"--")</f>
        <v>18914-1917</v>
      </c>
      <c r="I2398" s="9" t="str">
        <f>IFERROR(VLOOKUP($B2398,'F&amp;I Log'!$H$3:$S$8977,9,FALSE),"--")</f>
        <v>ESLERDOMENIC@GMAIL.COM</v>
      </c>
      <c r="J2398" s="9" t="str">
        <f>IFERROR(VLOOKUP($B2398,'F&amp;I Log'!$H$3:$S$8977,10,FALSE),"--")</f>
        <v>267-718-6251</v>
      </c>
    </row>
    <row r="2399" spans="2:10" hidden="1" x14ac:dyDescent="0.2">
      <c r="B2399" t="s">
        <v>16188</v>
      </c>
      <c r="C2399" s="9">
        <v>1</v>
      </c>
      <c r="D2399" s="9" t="str">
        <f>VLOOKUP($B2399,'F&amp;I Log'!$H$3:$I$8977,2,FALSE)</f>
        <v>Conventional</v>
      </c>
      <c r="E2399" s="9" t="str">
        <f>(VLOOKUP($B2399,'F&amp;I Log'!$H$3:$S$8977,5,FALSE))</f>
        <v>22 UNAMI TRIAL TRL</v>
      </c>
      <c r="F2399" s="9" t="str">
        <f>IFERROR(VLOOKUP($B2399,'F&amp;I Log'!$H$3:$S$8977,6,FALSE),"--")</f>
        <v>CHALFONT</v>
      </c>
      <c r="G2399" s="9" t="str">
        <f>IFERROR(VLOOKUP($B2399,'F&amp;I Log'!$H$3:$S$8977,7,FALSE),"--")</f>
        <v>PA</v>
      </c>
      <c r="H2399" s="9" t="str">
        <f>IFERROR(VLOOKUP($B2399,'F&amp;I Log'!$H$3:$S$8977,8,FALSE),"--")</f>
        <v>18914</v>
      </c>
      <c r="I2399" s="9" t="str">
        <f>IFERROR(VLOOKUP($B2399,'F&amp;I Log'!$H$3:$S$8977,9,FALSE),"--")</f>
        <v>OGODITSNICK@VERIZON.NET</v>
      </c>
      <c r="J2399" s="9" t="str">
        <f>IFERROR(VLOOKUP($B2399,'F&amp;I Log'!$H$3:$S$8977,10,FALSE),"--")</f>
        <v>267-312-5269</v>
      </c>
    </row>
    <row r="2400" spans="2:10" hidden="1" x14ac:dyDescent="0.2">
      <c r="B2400" t="s">
        <v>16194</v>
      </c>
      <c r="C2400" s="9">
        <v>1</v>
      </c>
      <c r="D2400" s="9" t="str">
        <f>VLOOKUP($B2400,'F&amp;I Log'!$H$3:$I$8977,2,FALSE)</f>
        <v>Conventional</v>
      </c>
      <c r="E2400" s="9" t="str">
        <f>(VLOOKUP($B2400,'F&amp;I Log'!$H$3:$S$8977,5,FALSE))</f>
        <v>1 MAKEFIELD RD</v>
      </c>
      <c r="F2400" s="9" t="str">
        <f>IFERROR(VLOOKUP($B2400,'F&amp;I Log'!$H$3:$S$8977,6,FALSE),"--")</f>
        <v>MORRISVILLE</v>
      </c>
      <c r="G2400" s="9" t="str">
        <f>IFERROR(VLOOKUP($B2400,'F&amp;I Log'!$H$3:$S$8977,7,FALSE),"--")</f>
        <v>PA</v>
      </c>
      <c r="H2400" s="9" t="str">
        <f>IFERROR(VLOOKUP($B2400,'F&amp;I Log'!$H$3:$S$8977,8,FALSE),"--")</f>
        <v>19067-5011</v>
      </c>
      <c r="I2400" s="9" t="str">
        <f>IFERROR(VLOOKUP($B2400,'F&amp;I Log'!$H$3:$S$8977,9,FALSE),"--")</f>
        <v>YCCONTRACTING@OUTLOOK.COM</v>
      </c>
      <c r="J2400" s="9" t="str">
        <f>IFERROR(VLOOKUP($B2400,'F&amp;I Log'!$H$3:$S$8977,10,FALSE),"--")</f>
        <v>267-726-5197</v>
      </c>
    </row>
    <row r="2401" spans="2:10" hidden="1" x14ac:dyDescent="0.2">
      <c r="B2401" t="s">
        <v>16202</v>
      </c>
      <c r="C2401" s="9">
        <v>1</v>
      </c>
      <c r="D2401" s="9" t="str">
        <f>VLOOKUP($B2401,'F&amp;I Log'!$H$3:$I$8977,2,FALSE)</f>
        <v>Conventional</v>
      </c>
      <c r="E2401" s="9" t="str">
        <f>(VLOOKUP($B2401,'F&amp;I Log'!$H$3:$S$8977,5,FALSE))</f>
        <v>16128 DERBY DR</v>
      </c>
      <c r="F2401" s="9" t="str">
        <f>IFERROR(VLOOKUP($B2401,'F&amp;I Log'!$H$3:$S$8977,6,FALSE),"--")</f>
        <v>LEWES</v>
      </c>
      <c r="G2401" s="9" t="str">
        <f>IFERROR(VLOOKUP($B2401,'F&amp;I Log'!$H$3:$S$8977,7,FALSE),"--")</f>
        <v>DE</v>
      </c>
      <c r="H2401" s="9" t="str">
        <f>IFERROR(VLOOKUP($B2401,'F&amp;I Log'!$H$3:$S$8977,8,FALSE),"--")</f>
        <v>19958-3993</v>
      </c>
      <c r="I2401" s="9" t="str">
        <f>IFERROR(VLOOKUP($B2401,'F&amp;I Log'!$H$3:$S$8977,9,FALSE),"--")</f>
        <v>CMSUALP@GMAIL.COM</v>
      </c>
      <c r="J2401" s="9" t="str">
        <f>IFERROR(VLOOKUP($B2401,'F&amp;I Log'!$H$3:$S$8977,10,FALSE),"--")</f>
        <v>215-806-6688</v>
      </c>
    </row>
    <row r="2402" spans="2:10" hidden="1" x14ac:dyDescent="0.2">
      <c r="B2402" t="s">
        <v>16213</v>
      </c>
      <c r="C2402" s="9">
        <v>1</v>
      </c>
      <c r="D2402" s="9" t="str">
        <f>VLOOKUP($B2402,'F&amp;I Log'!$H$3:$I$8977,2,FALSE)</f>
        <v>Conventional</v>
      </c>
      <c r="E2402" s="9" t="str">
        <f>(VLOOKUP($B2402,'F&amp;I Log'!$H$3:$S$8977,5,FALSE))</f>
        <v>180 MAIN ST UNIT 396</v>
      </c>
      <c r="F2402" s="9" t="str">
        <f>IFERROR(VLOOKUP($B2402,'F&amp;I Log'!$H$3:$S$8977,6,FALSE),"--")</f>
        <v>BUTLER</v>
      </c>
      <c r="G2402" s="9" t="str">
        <f>IFERROR(VLOOKUP($B2402,'F&amp;I Log'!$H$3:$S$8977,7,FALSE),"--")</f>
        <v>NJ</v>
      </c>
      <c r="H2402" s="9" t="str">
        <f>IFERROR(VLOOKUP($B2402,'F&amp;I Log'!$H$3:$S$8977,8,FALSE),"--")</f>
        <v>07405</v>
      </c>
      <c r="I2402" s="9" t="str">
        <f>IFERROR(VLOOKUP($B2402,'F&amp;I Log'!$H$3:$S$8977,9,FALSE),"--")</f>
        <v>JEN.DARLEY14@GMAIL.COM</v>
      </c>
      <c r="J2402" s="9" t="str">
        <f>IFERROR(VLOOKUP($B2402,'F&amp;I Log'!$H$3:$S$8977,10,FALSE),"--")</f>
        <v>610-955-8828</v>
      </c>
    </row>
    <row r="2403" spans="2:10" hidden="1" x14ac:dyDescent="0.2">
      <c r="B2403" t="s">
        <v>16220</v>
      </c>
      <c r="C2403" s="9">
        <v>1</v>
      </c>
      <c r="D2403" s="9" t="str">
        <f>VLOOKUP($B2403,'F&amp;I Log'!$H$3:$I$8977,2,FALSE)</f>
        <v>Conventional</v>
      </c>
      <c r="E2403" s="9" t="str">
        <f>(VLOOKUP($B2403,'F&amp;I Log'!$H$3:$S$8977,5,FALSE))</f>
        <v>438 N EASTON RD APT B</v>
      </c>
      <c r="F2403" s="9" t="str">
        <f>IFERROR(VLOOKUP($B2403,'F&amp;I Log'!$H$3:$S$8977,6,FALSE),"--")</f>
        <v>GLENSIDE</v>
      </c>
      <c r="G2403" s="9" t="str">
        <f>IFERROR(VLOOKUP($B2403,'F&amp;I Log'!$H$3:$S$8977,7,FALSE),"--")</f>
        <v>PA</v>
      </c>
      <c r="H2403" s="9" t="str">
        <f>IFERROR(VLOOKUP($B2403,'F&amp;I Log'!$H$3:$S$8977,8,FALSE),"--")</f>
        <v>19038-4903</v>
      </c>
      <c r="I2403" s="9" t="str">
        <f>IFERROR(VLOOKUP($B2403,'F&amp;I Log'!$H$3:$S$8977,9,FALSE),"--")</f>
        <v>BRIANHOLLY98@ICLOUD.COM</v>
      </c>
      <c r="J2403" s="9" t="str">
        <f>IFERROR(VLOOKUP($B2403,'F&amp;I Log'!$H$3:$S$8977,10,FALSE),"--")</f>
        <v>215-706-9260</v>
      </c>
    </row>
    <row r="2404" spans="2:10" hidden="1" x14ac:dyDescent="0.2">
      <c r="B2404" t="s">
        <v>16233</v>
      </c>
      <c r="C2404" s="9">
        <v>1</v>
      </c>
      <c r="D2404" s="9" t="str">
        <f>VLOOKUP($B2404,'F&amp;I Log'!$H$3:$I$8977,2,FALSE)</f>
        <v>Conventional</v>
      </c>
      <c r="E2404" s="9" t="str">
        <f>(VLOOKUP($B2404,'F&amp;I Log'!$H$3:$S$8977,5,FALSE))</f>
        <v>1616 ELEPHANT RD</v>
      </c>
      <c r="F2404" s="9" t="str">
        <f>IFERROR(VLOOKUP($B2404,'F&amp;I Log'!$H$3:$S$8977,6,FALSE),"--")</f>
        <v>PERKASIE</v>
      </c>
      <c r="G2404" s="9" t="str">
        <f>IFERROR(VLOOKUP($B2404,'F&amp;I Log'!$H$3:$S$8977,7,FALSE),"--")</f>
        <v>PA</v>
      </c>
      <c r="H2404" s="9" t="str">
        <f>IFERROR(VLOOKUP($B2404,'F&amp;I Log'!$H$3:$S$8977,8,FALSE),"--")</f>
        <v>18944</v>
      </c>
      <c r="I2404" s="9" t="str">
        <f>IFERROR(VLOOKUP($B2404,'F&amp;I Log'!$H$3:$S$8977,9,FALSE),"--")</f>
        <v>bmo4077@yahoo.com</v>
      </c>
      <c r="J2404" s="9" t="str">
        <f>IFERROR(VLOOKUP($B2404,'F&amp;I Log'!$H$3:$S$8977,10,FALSE),"--")</f>
        <v>267-337-1782</v>
      </c>
    </row>
    <row r="2405" spans="2:10" hidden="1" x14ac:dyDescent="0.2">
      <c r="B2405" t="s">
        <v>16259</v>
      </c>
      <c r="C2405" s="9">
        <v>1</v>
      </c>
      <c r="D2405" s="9" t="str">
        <f>VLOOKUP($B2405,'F&amp;I Log'!$H$3:$I$8977,2,FALSE)</f>
        <v>Conventional</v>
      </c>
      <c r="E2405" s="9" t="str">
        <f>(VLOOKUP($B2405,'F&amp;I Log'!$H$3:$S$8977,5,FALSE))</f>
        <v>13 BERT MCCORD DR</v>
      </c>
      <c r="F2405" s="9" t="str">
        <f>IFERROR(VLOOKUP($B2405,'F&amp;I Log'!$H$3:$S$8977,6,FALSE),"--")</f>
        <v>PINE BUSH</v>
      </c>
      <c r="G2405" s="9" t="str">
        <f>IFERROR(VLOOKUP($B2405,'F&amp;I Log'!$H$3:$S$8977,7,FALSE),"--")</f>
        <v>NY</v>
      </c>
      <c r="H2405" s="9" t="str">
        <f>IFERROR(VLOOKUP($B2405,'F&amp;I Log'!$H$3:$S$8977,8,FALSE),"--")</f>
        <v>12566-5344</v>
      </c>
      <c r="I2405" s="9" t="str">
        <f>IFERROR(VLOOKUP($B2405,'F&amp;I Log'!$H$3:$S$8977,9,FALSE),"--")</f>
        <v>FREDLER23@GMAIL.COM</v>
      </c>
      <c r="J2405" s="9" t="str">
        <f>IFERROR(VLOOKUP($B2405,'F&amp;I Log'!$H$3:$S$8977,10,FALSE),"--")</f>
        <v>347-639-3434</v>
      </c>
    </row>
    <row r="2406" spans="2:10" hidden="1" x14ac:dyDescent="0.2">
      <c r="B2406" t="s">
        <v>16269</v>
      </c>
      <c r="C2406" s="9">
        <v>1</v>
      </c>
      <c r="D2406" s="9" t="str">
        <f>VLOOKUP($B2406,'F&amp;I Log'!$H$3:$I$8977,2,FALSE)</f>
        <v>Conventional</v>
      </c>
      <c r="E2406" s="9" t="str">
        <f>(VLOOKUP($B2406,'F&amp;I Log'!$H$3:$S$8977,5,FALSE))</f>
        <v>117 N MAIN ST</v>
      </c>
      <c r="F2406" s="9" t="str">
        <f>IFERROR(VLOOKUP($B2406,'F&amp;I Log'!$H$3:$S$8977,6,FALSE),"--")</f>
        <v>DUBLIN</v>
      </c>
      <c r="G2406" s="9" t="str">
        <f>IFERROR(VLOOKUP($B2406,'F&amp;I Log'!$H$3:$S$8977,7,FALSE),"--")</f>
        <v>PA</v>
      </c>
      <c r="H2406" s="9" t="str">
        <f>IFERROR(VLOOKUP($B2406,'F&amp;I Log'!$H$3:$S$8977,8,FALSE),"--")</f>
        <v>18917-2107</v>
      </c>
      <c r="I2406" s="9" t="str">
        <f>IFERROR(VLOOKUP($B2406,'F&amp;I Log'!$H$3:$S$8977,9,FALSE),"--")</f>
        <v>MIKE@MIRARCHIELECTRICINC.COM</v>
      </c>
      <c r="J2406" s="9" t="str">
        <f>IFERROR(VLOOKUP($B2406,'F&amp;I Log'!$H$3:$S$8977,10,FALSE),"--")</f>
        <v>267-718-0234</v>
      </c>
    </row>
    <row r="2407" spans="2:10" hidden="1" x14ac:dyDescent="0.2">
      <c r="B2407" t="s">
        <v>16275</v>
      </c>
      <c r="C2407" s="9">
        <v>1</v>
      </c>
      <c r="D2407" s="9" t="str">
        <f>VLOOKUP($B2407,'F&amp;I Log'!$H$3:$I$8977,2,FALSE)</f>
        <v>Conventional</v>
      </c>
      <c r="E2407" s="9" t="str">
        <f>(VLOOKUP($B2407,'F&amp;I Log'!$H$3:$S$8977,5,FALSE))</f>
        <v>1044 PULINSKI RD</v>
      </c>
      <c r="F2407" s="9" t="str">
        <f>IFERROR(VLOOKUP($B2407,'F&amp;I Log'!$H$3:$S$8977,6,FALSE),"--")</f>
        <v>IVYLAND</v>
      </c>
      <c r="G2407" s="9" t="str">
        <f>IFERROR(VLOOKUP($B2407,'F&amp;I Log'!$H$3:$S$8977,7,FALSE),"--")</f>
        <v>PA</v>
      </c>
      <c r="H2407" s="9" t="str">
        <f>IFERROR(VLOOKUP($B2407,'F&amp;I Log'!$H$3:$S$8977,8,FALSE),"--")</f>
        <v>18974</v>
      </c>
      <c r="I2407" s="9" t="str">
        <f>IFERROR(VLOOKUP($B2407,'F&amp;I Log'!$H$3:$S$8977,9,FALSE),"--")</f>
        <v>SFOLZ@NMBOC.COM</v>
      </c>
      <c r="J2407" s="9" t="str">
        <f>IFERROR(VLOOKUP($B2407,'F&amp;I Log'!$H$3:$S$8977,10,FALSE),"--")</f>
        <v>215-850-6901</v>
      </c>
    </row>
    <row r="2408" spans="2:10" hidden="1" x14ac:dyDescent="0.2">
      <c r="B2408" t="s">
        <v>16281</v>
      </c>
      <c r="C2408" s="9">
        <v>1</v>
      </c>
      <c r="D2408" s="9" t="str">
        <f>VLOOKUP($B2408,'F&amp;I Log'!$H$3:$I$8977,2,FALSE)</f>
        <v>Conventional</v>
      </c>
      <c r="E2408" s="9" t="str">
        <f>(VLOOKUP($B2408,'F&amp;I Log'!$H$3:$S$8977,5,FALSE))</f>
        <v>26 SHEPHERD POND RD</v>
      </c>
      <c r="F2408" s="9" t="str">
        <f>IFERROR(VLOOKUP($B2408,'F&amp;I Log'!$H$3:$S$8977,6,FALSE),"--")</f>
        <v>TUXEDO PARK</v>
      </c>
      <c r="G2408" s="9" t="str">
        <f>IFERROR(VLOOKUP($B2408,'F&amp;I Log'!$H$3:$S$8977,7,FALSE),"--")</f>
        <v>NY</v>
      </c>
      <c r="H2408" s="9" t="str">
        <f>IFERROR(VLOOKUP($B2408,'F&amp;I Log'!$H$3:$S$8977,8,FALSE),"--")</f>
        <v>10987-4706</v>
      </c>
      <c r="I2408" s="9" t="str">
        <f>IFERROR(VLOOKUP($B2408,'F&amp;I Log'!$H$3:$S$8977,9,FALSE),"--")</f>
        <v>DOM3142@YAHOO.COM</v>
      </c>
      <c r="J2408" s="9" t="str">
        <f>IFERROR(VLOOKUP($B2408,'F&amp;I Log'!$H$3:$S$8977,10,FALSE),"--")</f>
        <v>917-538-1858</v>
      </c>
    </row>
    <row r="2409" spans="2:10" hidden="1" x14ac:dyDescent="0.2">
      <c r="B2409" t="s">
        <v>16289</v>
      </c>
      <c r="C2409" s="9">
        <v>1</v>
      </c>
      <c r="D2409" s="9" t="str">
        <f>VLOOKUP($B2409,'F&amp;I Log'!$H$3:$I$8977,2,FALSE)</f>
        <v>Conventional</v>
      </c>
      <c r="E2409" s="9" t="str">
        <f>(VLOOKUP($B2409,'F&amp;I Log'!$H$3:$S$8977,5,FALSE))</f>
        <v>743 ROSS DR</v>
      </c>
      <c r="F2409" s="9" t="str">
        <f>IFERROR(VLOOKUP($B2409,'F&amp;I Log'!$H$3:$S$8977,6,FALSE),"--")</f>
        <v>FSTRVL TRVOSE</v>
      </c>
      <c r="G2409" s="9" t="str">
        <f>IFERROR(VLOOKUP($B2409,'F&amp;I Log'!$H$3:$S$8977,7,FALSE),"--")</f>
        <v>PA</v>
      </c>
      <c r="H2409" s="9" t="str">
        <f>IFERROR(VLOOKUP($B2409,'F&amp;I Log'!$H$3:$S$8977,8,FALSE),"--")</f>
        <v>19053-1913</v>
      </c>
      <c r="I2409" s="9" t="str">
        <f>IFERROR(VLOOKUP($B2409,'F&amp;I Log'!$H$3:$S$8977,9,FALSE),"--")</f>
        <v>EHOUMAS@GMAIL.COM</v>
      </c>
      <c r="J2409" s="9" t="str">
        <f>IFERROR(VLOOKUP($B2409,'F&amp;I Log'!$H$3:$S$8977,10,FALSE),"--")</f>
        <v>267-228-0515</v>
      </c>
    </row>
    <row r="2410" spans="2:10" hidden="1" x14ac:dyDescent="0.2">
      <c r="B2410" t="s">
        <v>16297</v>
      </c>
      <c r="C2410" s="9">
        <v>1</v>
      </c>
      <c r="D2410" s="9" t="str">
        <f>VLOOKUP($B2410,'F&amp;I Log'!$H$3:$I$8977,2,FALSE)</f>
        <v>Conventional</v>
      </c>
      <c r="E2410" s="9" t="str">
        <f>(VLOOKUP($B2410,'F&amp;I Log'!$H$3:$S$8977,5,FALSE))</f>
        <v>105 BURNISH CT</v>
      </c>
      <c r="F2410" s="9" t="str">
        <f>IFERROR(VLOOKUP($B2410,'F&amp;I Log'!$H$3:$S$8977,6,FALSE),"--")</f>
        <v>PERKASIE</v>
      </c>
      <c r="G2410" s="9" t="str">
        <f>IFERROR(VLOOKUP($B2410,'F&amp;I Log'!$H$3:$S$8977,7,FALSE),"--")</f>
        <v>PA</v>
      </c>
      <c r="H2410" s="9" t="str">
        <f>IFERROR(VLOOKUP($B2410,'F&amp;I Log'!$H$3:$S$8977,8,FALSE),"--")</f>
        <v>18944</v>
      </c>
      <c r="I2410" s="9" t="str">
        <f>IFERROR(VLOOKUP($B2410,'F&amp;I Log'!$H$3:$S$8977,9,FALSE),"--")</f>
        <v>PMEADOWS96@GMAIL.COM</v>
      </c>
      <c r="J2410" s="9" t="str">
        <f>IFERROR(VLOOKUP($B2410,'F&amp;I Log'!$H$3:$S$8977,10,FALSE),"--")</f>
        <v>215-766-4985</v>
      </c>
    </row>
    <row r="2411" spans="2:10" hidden="1" x14ac:dyDescent="0.2">
      <c r="B2411" t="s">
        <v>16304</v>
      </c>
      <c r="C2411" s="9">
        <v>1</v>
      </c>
      <c r="D2411" s="9" t="str">
        <f>VLOOKUP($B2411,'F&amp;I Log'!$H$3:$I$8977,2,FALSE)</f>
        <v>Conventional</v>
      </c>
      <c r="E2411" s="9" t="str">
        <f>(VLOOKUP($B2411,'F&amp;I Log'!$H$3:$S$8977,5,FALSE))</f>
        <v>1225 PASSER RD</v>
      </c>
      <c r="F2411" s="9" t="str">
        <f>IFERROR(VLOOKUP($B2411,'F&amp;I Log'!$H$3:$S$8977,6,FALSE),"--")</f>
        <v>COOPERSBURG</v>
      </c>
      <c r="G2411" s="9" t="str">
        <f>IFERROR(VLOOKUP($B2411,'F&amp;I Log'!$H$3:$S$8977,7,FALSE),"--")</f>
        <v>PA</v>
      </c>
      <c r="H2411" s="9" t="str">
        <f>IFERROR(VLOOKUP($B2411,'F&amp;I Log'!$H$3:$S$8977,8,FALSE),"--")</f>
        <v>18036</v>
      </c>
      <c r="I2411" s="9" t="str">
        <f>IFERROR(VLOOKUP($B2411,'F&amp;I Log'!$H$3:$S$8977,9,FALSE),"--")</f>
        <v>ALICIAMFOX8@GMAIL.COM</v>
      </c>
      <c r="J2411" s="9" t="str">
        <f>IFERROR(VLOOKUP($B2411,'F&amp;I Log'!$H$3:$S$8977,10,FALSE),"--")</f>
        <v>267-772-1718</v>
      </c>
    </row>
    <row r="2412" spans="2:10" hidden="1" x14ac:dyDescent="0.2">
      <c r="B2412" t="s">
        <v>16312</v>
      </c>
      <c r="C2412" s="9">
        <v>1</v>
      </c>
      <c r="D2412" s="9" t="str">
        <f>VLOOKUP($B2412,'F&amp;I Log'!$H$3:$I$8977,2,FALSE)</f>
        <v>Conventional</v>
      </c>
      <c r="E2412" s="9" t="str">
        <f>(VLOOKUP($B2412,'F&amp;I Log'!$H$3:$S$8977,5,FALSE))</f>
        <v>482 TANNER WAY</v>
      </c>
      <c r="F2412" s="9" t="str">
        <f>IFERROR(VLOOKUP($B2412,'F&amp;I Log'!$H$3:$S$8977,6,FALSE),"--")</f>
        <v>LANSDALE</v>
      </c>
      <c r="G2412" s="9" t="str">
        <f>IFERROR(VLOOKUP($B2412,'F&amp;I Log'!$H$3:$S$8977,7,FALSE),"--")</f>
        <v>PA</v>
      </c>
      <c r="H2412" s="9" t="str">
        <f>IFERROR(VLOOKUP($B2412,'F&amp;I Log'!$H$3:$S$8977,8,FALSE),"--")</f>
        <v>19446-4038</v>
      </c>
      <c r="I2412" s="9" t="str">
        <f>IFERROR(VLOOKUP($B2412,'F&amp;I Log'!$H$3:$S$8977,9,FALSE),"--")</f>
        <v>COLEKOVAC02@GMAIL.COM</v>
      </c>
      <c r="J2412" s="9" t="str">
        <f>IFERROR(VLOOKUP($B2412,'F&amp;I Log'!$H$3:$S$8977,10,FALSE),"--")</f>
        <v>215-853-7617</v>
      </c>
    </row>
    <row r="2413" spans="2:10" hidden="1" x14ac:dyDescent="0.2">
      <c r="B2413" t="s">
        <v>16323</v>
      </c>
      <c r="C2413" s="9">
        <v>1</v>
      </c>
      <c r="D2413" s="9" t="str">
        <f>VLOOKUP($B2413,'F&amp;I Log'!$H$3:$I$8977,2,FALSE)</f>
        <v>Conventional</v>
      </c>
      <c r="E2413" s="9" t="str">
        <f>(VLOOKUP($B2413,'F&amp;I Log'!$H$3:$S$8977,5,FALSE))</f>
        <v>64 COFFEE GOSS RD</v>
      </c>
      <c r="F2413" s="9" t="str">
        <f>IFERROR(VLOOKUP($B2413,'F&amp;I Log'!$H$3:$S$8977,6,FALSE),"--")</f>
        <v>MAYTOWN</v>
      </c>
      <c r="G2413" s="9" t="str">
        <f>IFERROR(VLOOKUP($B2413,'F&amp;I Log'!$H$3:$S$8977,7,FALSE),"--")</f>
        <v>PA</v>
      </c>
      <c r="H2413" s="9" t="str">
        <f>IFERROR(VLOOKUP($B2413,'F&amp;I Log'!$H$3:$S$8977,8,FALSE),"--")</f>
        <v>17550-9754</v>
      </c>
      <c r="I2413" s="9" t="str">
        <f>IFERROR(VLOOKUP($B2413,'F&amp;I Log'!$H$3:$S$8977,9,FALSE),"--")</f>
        <v/>
      </c>
      <c r="J2413" s="9" t="str">
        <f>IFERROR(VLOOKUP($B2413,'F&amp;I Log'!$H$3:$S$8977,10,FALSE),"--")</f>
        <v>717-572-3535</v>
      </c>
    </row>
    <row r="2414" spans="2:10" hidden="1" x14ac:dyDescent="0.2">
      <c r="B2414" t="s">
        <v>16331</v>
      </c>
      <c r="C2414" s="9">
        <v>1</v>
      </c>
      <c r="D2414" s="9" t="str">
        <f>VLOOKUP($B2414,'F&amp;I Log'!$H$3:$I$8977,2,FALSE)</f>
        <v>Conventional</v>
      </c>
      <c r="E2414" s="9" t="str">
        <f>(VLOOKUP($B2414,'F&amp;I Log'!$H$3:$S$8977,5,FALSE))</f>
        <v>6059 ALLENTOWN BLVD</v>
      </c>
      <c r="F2414" s="9" t="str">
        <f>IFERROR(VLOOKUP($B2414,'F&amp;I Log'!$H$3:$S$8977,6,FALSE),"--")</f>
        <v>HARRISBURG</v>
      </c>
      <c r="G2414" s="9" t="str">
        <f>IFERROR(VLOOKUP($B2414,'F&amp;I Log'!$H$3:$S$8977,7,FALSE),"--")</f>
        <v>PA</v>
      </c>
      <c r="H2414" s="9" t="str">
        <f>IFERROR(VLOOKUP($B2414,'F&amp;I Log'!$H$3:$S$8977,8,FALSE),"--")</f>
        <v>17112-2672</v>
      </c>
      <c r="I2414" s="9" t="str">
        <f>IFERROR(VLOOKUP($B2414,'F&amp;I Log'!$H$3:$S$8977,9,FALSE),"--")</f>
        <v/>
      </c>
      <c r="J2414" s="9" t="str">
        <f>IFERROR(VLOOKUP($B2414,'F&amp;I Log'!$H$3:$S$8977,10,FALSE),"--")</f>
        <v>717-514-3822</v>
      </c>
    </row>
    <row r="2415" spans="2:10" hidden="1" x14ac:dyDescent="0.2">
      <c r="B2415" t="s">
        <v>16337</v>
      </c>
      <c r="C2415" s="9">
        <v>1</v>
      </c>
      <c r="D2415" s="9" t="str">
        <f>VLOOKUP($B2415,'F&amp;I Log'!$H$3:$I$8977,2,FALSE)</f>
        <v>Conventional</v>
      </c>
      <c r="E2415" s="9" t="str">
        <f>(VLOOKUP($B2415,'F&amp;I Log'!$H$3:$S$8977,5,FALSE))</f>
        <v>1423 WHEATSHEAF RD</v>
      </c>
      <c r="F2415" s="9" t="str">
        <f>IFERROR(VLOOKUP($B2415,'F&amp;I Log'!$H$3:$S$8977,6,FALSE),"--")</f>
        <v>YARDLEY</v>
      </c>
      <c r="G2415" s="9" t="str">
        <f>IFERROR(VLOOKUP($B2415,'F&amp;I Log'!$H$3:$S$8977,7,FALSE),"--")</f>
        <v>PA</v>
      </c>
      <c r="H2415" s="9" t="str">
        <f>IFERROR(VLOOKUP($B2415,'F&amp;I Log'!$H$3:$S$8977,8,FALSE),"--")</f>
        <v>19067</v>
      </c>
      <c r="I2415" s="9" t="str">
        <f>IFERROR(VLOOKUP($B2415,'F&amp;I Log'!$H$3:$S$8977,9,FALSE),"--")</f>
        <v>STEVEN.G.JAMES@COMCAST.NET</v>
      </c>
      <c r="J2415" s="9" t="str">
        <f>IFERROR(VLOOKUP($B2415,'F&amp;I Log'!$H$3:$S$8977,10,FALSE),"--")</f>
        <v>215-779-8233</v>
      </c>
    </row>
    <row r="2416" spans="2:10" hidden="1" x14ac:dyDescent="0.2">
      <c r="B2416" t="s">
        <v>16342</v>
      </c>
      <c r="C2416" s="9">
        <v>1</v>
      </c>
      <c r="D2416" s="9" t="str">
        <f>VLOOKUP($B2416,'F&amp;I Log'!$H$3:$I$8977,2,FALSE)</f>
        <v>Conventional</v>
      </c>
      <c r="E2416" s="9" t="str">
        <f>(VLOOKUP($B2416,'F&amp;I Log'!$H$3:$S$8977,5,FALSE))</f>
        <v>639 SHADYWOOD DR</v>
      </c>
      <c r="F2416" s="9" t="str">
        <f>IFERROR(VLOOKUP($B2416,'F&amp;I Log'!$H$3:$S$8977,6,FALSE),"--")</f>
        <v>PERKASIE</v>
      </c>
      <c r="G2416" s="9" t="str">
        <f>IFERROR(VLOOKUP($B2416,'F&amp;I Log'!$H$3:$S$8977,7,FALSE),"--")</f>
        <v>PA</v>
      </c>
      <c r="H2416" s="9" t="str">
        <f>IFERROR(VLOOKUP($B2416,'F&amp;I Log'!$H$3:$S$8977,8,FALSE),"--")</f>
        <v>18944</v>
      </c>
      <c r="I2416" s="9" t="str">
        <f>IFERROR(VLOOKUP($B2416,'F&amp;I Log'!$H$3:$S$8977,9,FALSE),"--")</f>
        <v>JOE.BROWN@WORTHANDCOMPANY.COM</v>
      </c>
      <c r="J2416" s="9" t="str">
        <f>IFERROR(VLOOKUP($B2416,'F&amp;I Log'!$H$3:$S$8977,10,FALSE),"--")</f>
        <v>215-258-2930</v>
      </c>
    </row>
    <row r="2417" spans="2:10" hidden="1" x14ac:dyDescent="0.2">
      <c r="B2417" t="s">
        <v>16349</v>
      </c>
      <c r="C2417" s="9">
        <v>1</v>
      </c>
      <c r="D2417" s="9" t="str">
        <f>VLOOKUP($B2417,'F&amp;I Log'!$H$3:$I$8977,2,FALSE)</f>
        <v>Conventional</v>
      </c>
      <c r="E2417" s="9" t="str">
        <f>(VLOOKUP($B2417,'F&amp;I Log'!$H$3:$S$8977,5,FALSE))</f>
        <v>83 BISER RD</v>
      </c>
      <c r="F2417" s="9" t="str">
        <f>IFERROR(VLOOKUP($B2417,'F&amp;I Log'!$H$3:$S$8977,6,FALSE),"--")</f>
        <v>FLEMINGTON</v>
      </c>
      <c r="G2417" s="9" t="str">
        <f>IFERROR(VLOOKUP($B2417,'F&amp;I Log'!$H$3:$S$8977,7,FALSE),"--")</f>
        <v>NJ</v>
      </c>
      <c r="H2417" s="9" t="str">
        <f>IFERROR(VLOOKUP($B2417,'F&amp;I Log'!$H$3:$S$8977,8,FALSE),"--")</f>
        <v>08822</v>
      </c>
      <c r="I2417" s="9" t="str">
        <f>IFERROR(VLOOKUP($B2417,'F&amp;I Log'!$H$3:$S$8977,9,FALSE),"--")</f>
        <v/>
      </c>
      <c r="J2417" s="9" t="str">
        <f>IFERROR(VLOOKUP($B2417,'F&amp;I Log'!$H$3:$S$8977,10,FALSE),"--")</f>
        <v>908-797-5629</v>
      </c>
    </row>
    <row r="2418" spans="2:10" hidden="1" x14ac:dyDescent="0.2">
      <c r="B2418" t="s">
        <v>16361</v>
      </c>
      <c r="C2418" s="9">
        <v>1</v>
      </c>
      <c r="D2418" s="9" t="str">
        <f>VLOOKUP($B2418,'F&amp;I Log'!$H$3:$I$8977,2,FALSE)</f>
        <v>Conventional</v>
      </c>
      <c r="E2418" s="9" t="str">
        <f>(VLOOKUP($B2418,'F&amp;I Log'!$H$3:$S$8977,5,FALSE))</f>
        <v>2159 HAWTHORNE CT</v>
      </c>
      <c r="F2418" s="9" t="str">
        <f>IFERROR(VLOOKUP($B2418,'F&amp;I Log'!$H$3:$S$8977,6,FALSE),"--")</f>
        <v>CINNAMINSON</v>
      </c>
      <c r="G2418" s="9" t="str">
        <f>IFERROR(VLOOKUP($B2418,'F&amp;I Log'!$H$3:$S$8977,7,FALSE),"--")</f>
        <v>NJ</v>
      </c>
      <c r="H2418" s="9" t="str">
        <f>IFERROR(VLOOKUP($B2418,'F&amp;I Log'!$H$3:$S$8977,8,FALSE),"--")</f>
        <v>08077</v>
      </c>
      <c r="I2418" s="9" t="str">
        <f>IFERROR(VLOOKUP($B2418,'F&amp;I Log'!$H$3:$S$8977,9,FALSE),"--")</f>
        <v>HOJORISIN@VERIZON.NET</v>
      </c>
      <c r="J2418" s="9" t="str">
        <f>IFERROR(VLOOKUP($B2418,'F&amp;I Log'!$H$3:$S$8977,10,FALSE),"--")</f>
        <v>609-760-3611</v>
      </c>
    </row>
    <row r="2419" spans="2:10" hidden="1" x14ac:dyDescent="0.2">
      <c r="B2419" t="s">
        <v>16394</v>
      </c>
      <c r="C2419" s="9">
        <v>1</v>
      </c>
      <c r="D2419" s="9" t="str">
        <f>VLOOKUP($B2419,'F&amp;I Log'!$H$3:$I$8977,2,FALSE)</f>
        <v>Conventional</v>
      </c>
      <c r="E2419" s="9" t="str">
        <f>(VLOOKUP($B2419,'F&amp;I Log'!$H$3:$S$8977,5,FALSE))</f>
        <v>7 KUHN DR</v>
      </c>
      <c r="F2419" s="9" t="str">
        <f>IFERROR(VLOOKUP($B2419,'F&amp;I Log'!$H$3:$S$8977,6,FALSE),"--")</f>
        <v>FURLONG</v>
      </c>
      <c r="G2419" s="9" t="str">
        <f>IFERROR(VLOOKUP($B2419,'F&amp;I Log'!$H$3:$S$8977,7,FALSE),"--")</f>
        <v>PA</v>
      </c>
      <c r="H2419" s="9" t="str">
        <f>IFERROR(VLOOKUP($B2419,'F&amp;I Log'!$H$3:$S$8977,8,FALSE),"--")</f>
        <v>18925-1042</v>
      </c>
      <c r="I2419" s="9" t="str">
        <f>IFERROR(VLOOKUP($B2419,'F&amp;I Log'!$H$3:$S$8977,9,FALSE),"--")</f>
        <v>DWDODSWORTH@GMAIL.COM</v>
      </c>
      <c r="J2419" s="9" t="str">
        <f>IFERROR(VLOOKUP($B2419,'F&amp;I Log'!$H$3:$S$8977,10,FALSE),"--")</f>
        <v>215-794-9761</v>
      </c>
    </row>
    <row r="2420" spans="2:10" hidden="1" x14ac:dyDescent="0.2">
      <c r="B2420" t="s">
        <v>16405</v>
      </c>
      <c r="C2420" s="9">
        <v>1</v>
      </c>
      <c r="D2420" s="9" t="str">
        <f>VLOOKUP($B2420,'F&amp;I Log'!$H$3:$I$8977,2,FALSE)</f>
        <v>Conventional</v>
      </c>
      <c r="E2420" s="9" t="str">
        <f>(VLOOKUP($B2420,'F&amp;I Log'!$H$3:$S$8977,5,FALSE))</f>
        <v>503 TRESTLE PL</v>
      </c>
      <c r="F2420" s="9" t="str">
        <f>IFERROR(VLOOKUP($B2420,'F&amp;I Log'!$H$3:$S$8977,6,FALSE),"--")</f>
        <v>DOWNINGTOWN</v>
      </c>
      <c r="G2420" s="9" t="str">
        <f>IFERROR(VLOOKUP($B2420,'F&amp;I Log'!$H$3:$S$8977,7,FALSE),"--")</f>
        <v>PA</v>
      </c>
      <c r="H2420" s="9" t="str">
        <f>IFERROR(VLOOKUP($B2420,'F&amp;I Log'!$H$3:$S$8977,8,FALSE),"--")</f>
        <v>19335-3459</v>
      </c>
      <c r="I2420" s="9" t="str">
        <f>IFERROR(VLOOKUP($B2420,'F&amp;I Log'!$H$3:$S$8977,9,FALSE),"--")</f>
        <v/>
      </c>
      <c r="J2420" s="9" t="str">
        <f>IFERROR(VLOOKUP($B2420,'F&amp;I Log'!$H$3:$S$8977,10,FALSE),"--")</f>
        <v/>
      </c>
    </row>
    <row r="2421" spans="2:10" hidden="1" x14ac:dyDescent="0.2">
      <c r="B2421" t="s">
        <v>16413</v>
      </c>
      <c r="C2421" s="9">
        <v>1</v>
      </c>
      <c r="D2421" s="9" t="str">
        <f>VLOOKUP($B2421,'F&amp;I Log'!$H$3:$I$8977,2,FALSE)</f>
        <v>Conventional</v>
      </c>
      <c r="E2421" s="9" t="str">
        <f>(VLOOKUP($B2421,'F&amp;I Log'!$H$3:$S$8977,5,FALSE))</f>
        <v>117 SPRUCE LN</v>
      </c>
      <c r="F2421" s="9" t="str">
        <f>IFERROR(VLOOKUP($B2421,'F&amp;I Log'!$H$3:$S$8977,6,FALSE),"--")</f>
        <v>GREENE</v>
      </c>
      <c r="G2421" s="9" t="str">
        <f>IFERROR(VLOOKUP($B2421,'F&amp;I Log'!$H$3:$S$8977,7,FALSE),"--")</f>
        <v>NY</v>
      </c>
      <c r="H2421" s="9" t="str">
        <f>IFERROR(VLOOKUP($B2421,'F&amp;I Log'!$H$3:$S$8977,8,FALSE),"--")</f>
        <v>13778-2316</v>
      </c>
      <c r="I2421" s="9" t="str">
        <f>IFERROR(VLOOKUP($B2421,'F&amp;I Log'!$H$3:$S$8977,9,FALSE),"--")</f>
        <v>JUSTINOSTRANDER13@YAHOO.COM</v>
      </c>
      <c r="J2421" s="9" t="str">
        <f>IFERROR(VLOOKUP($B2421,'F&amp;I Log'!$H$3:$S$8977,10,FALSE),"--")</f>
        <v>607-245-9209</v>
      </c>
    </row>
    <row r="2422" spans="2:10" hidden="1" x14ac:dyDescent="0.2">
      <c r="B2422" t="s">
        <v>16421</v>
      </c>
      <c r="C2422" s="9">
        <v>1</v>
      </c>
      <c r="D2422" s="9" t="str">
        <f>VLOOKUP($B2422,'F&amp;I Log'!$H$3:$I$8977,2,FALSE)</f>
        <v>Conventional</v>
      </c>
      <c r="E2422" s="9" t="str">
        <f>(VLOOKUP($B2422,'F&amp;I Log'!$H$3:$S$8977,5,FALSE))</f>
        <v>105 QUAKER HILL RD</v>
      </c>
      <c r="F2422" s="9" t="str">
        <f>IFERROR(VLOOKUP($B2422,'F&amp;I Log'!$H$3:$S$8977,6,FALSE),"--")</f>
        <v>LEVITTOWN</v>
      </c>
      <c r="G2422" s="9" t="str">
        <f>IFERROR(VLOOKUP($B2422,'F&amp;I Log'!$H$3:$S$8977,7,FALSE),"--")</f>
        <v>PA</v>
      </c>
      <c r="H2422" s="9" t="str">
        <f>IFERROR(VLOOKUP($B2422,'F&amp;I Log'!$H$3:$S$8977,8,FALSE),"--")</f>
        <v>19057</v>
      </c>
      <c r="I2422" s="9" t="str">
        <f>IFERROR(VLOOKUP($B2422,'F&amp;I Log'!$H$3:$S$8977,9,FALSE),"--")</f>
        <v>ASMMMM@MSN.COM</v>
      </c>
      <c r="J2422" s="9" t="str">
        <f>IFERROR(VLOOKUP($B2422,'F&amp;I Log'!$H$3:$S$8977,10,FALSE),"--")</f>
        <v>267-697-9370</v>
      </c>
    </row>
    <row r="2423" spans="2:10" hidden="1" x14ac:dyDescent="0.2">
      <c r="B2423" t="s">
        <v>16426</v>
      </c>
      <c r="C2423" s="9">
        <v>1</v>
      </c>
      <c r="D2423" s="9" t="str">
        <f>VLOOKUP($B2423,'F&amp;I Log'!$H$3:$I$8977,2,FALSE)</f>
        <v>Conventional</v>
      </c>
      <c r="E2423" s="9" t="str">
        <f>(VLOOKUP($B2423,'F&amp;I Log'!$H$3:$S$8977,5,FALSE))</f>
        <v>115 CHESTNUT LN</v>
      </c>
      <c r="F2423" s="9" t="str">
        <f>IFERROR(VLOOKUP($B2423,'F&amp;I Log'!$H$3:$S$8977,6,FALSE),"--")</f>
        <v>KINTNERSVILLE</v>
      </c>
      <c r="G2423" s="9" t="str">
        <f>IFERROR(VLOOKUP($B2423,'F&amp;I Log'!$H$3:$S$8977,7,FALSE),"--")</f>
        <v>PA</v>
      </c>
      <c r="H2423" s="9" t="str">
        <f>IFERROR(VLOOKUP($B2423,'F&amp;I Log'!$H$3:$S$8977,8,FALSE),"--")</f>
        <v>18930</v>
      </c>
      <c r="I2423" s="9" t="str">
        <f>IFERROR(VLOOKUP($B2423,'F&amp;I Log'!$H$3:$S$8977,9,FALSE),"--")</f>
        <v>LILJO115@VERIZON.NET</v>
      </c>
      <c r="J2423" s="9" t="str">
        <f>IFERROR(VLOOKUP($B2423,'F&amp;I Log'!$H$3:$S$8977,10,FALSE),"--")</f>
        <v>917-359-1101</v>
      </c>
    </row>
    <row r="2424" spans="2:10" hidden="1" x14ac:dyDescent="0.2">
      <c r="B2424" t="s">
        <v>16438</v>
      </c>
      <c r="C2424" s="9">
        <v>1</v>
      </c>
      <c r="D2424" s="9" t="str">
        <f>VLOOKUP($B2424,'F&amp;I Log'!$H$3:$I$8977,2,FALSE)</f>
        <v>Conventional</v>
      </c>
      <c r="E2424" s="9" t="str">
        <f>(VLOOKUP($B2424,'F&amp;I Log'!$H$3:$S$8977,5,FALSE))</f>
        <v>5069 RYAN RD</v>
      </c>
      <c r="F2424" s="9" t="str">
        <f>IFERROR(VLOOKUP($B2424,'F&amp;I Log'!$H$3:$S$8977,6,FALSE),"--")</f>
        <v>PIPERSVILLE</v>
      </c>
      <c r="G2424" s="9" t="str">
        <f>IFERROR(VLOOKUP($B2424,'F&amp;I Log'!$H$3:$S$8977,7,FALSE),"--")</f>
        <v>PA</v>
      </c>
      <c r="H2424" s="9" t="str">
        <f>IFERROR(VLOOKUP($B2424,'F&amp;I Log'!$H$3:$S$8977,8,FALSE),"--")</f>
        <v>18947</v>
      </c>
      <c r="I2424" s="9" t="str">
        <f>IFERROR(VLOOKUP($B2424,'F&amp;I Log'!$H$3:$S$8977,9,FALSE),"--")</f>
        <v>NKGUILLEN1@GMAIL.COM</v>
      </c>
      <c r="J2424" s="9" t="str">
        <f>IFERROR(VLOOKUP($B2424,'F&amp;I Log'!$H$3:$S$8977,10,FALSE),"--")</f>
        <v>267-621-9048</v>
      </c>
    </row>
    <row r="2425" spans="2:10" hidden="1" x14ac:dyDescent="0.2">
      <c r="B2425" t="s">
        <v>16445</v>
      </c>
      <c r="C2425" s="9">
        <v>1</v>
      </c>
      <c r="D2425" s="9" t="str">
        <f>VLOOKUP($B2425,'F&amp;I Log'!$H$3:$I$8977,2,FALSE)</f>
        <v>Conventional</v>
      </c>
      <c r="E2425" s="9" t="str">
        <f>(VLOOKUP($B2425,'F&amp;I Log'!$H$3:$S$8977,5,FALSE))</f>
        <v>322 KURTZ MILL RD</v>
      </c>
      <c r="F2425" s="9" t="str">
        <f>IFERROR(VLOOKUP($B2425,'F&amp;I Log'!$H$3:$S$8977,6,FALSE),"--")</f>
        <v>MOHNTON</v>
      </c>
      <c r="G2425" s="9" t="str">
        <f>IFERROR(VLOOKUP($B2425,'F&amp;I Log'!$H$3:$S$8977,7,FALSE),"--")</f>
        <v>PA</v>
      </c>
      <c r="H2425" s="9" t="str">
        <f>IFERROR(VLOOKUP($B2425,'F&amp;I Log'!$H$3:$S$8977,8,FALSE),"--")</f>
        <v>19540-8040</v>
      </c>
      <c r="I2425" s="9" t="str">
        <f>IFERROR(VLOOKUP($B2425,'F&amp;I Log'!$H$3:$S$8977,9,FALSE),"--")</f>
        <v>NANKENN@PTD.NET</v>
      </c>
      <c r="J2425" s="9" t="str">
        <f>IFERROR(VLOOKUP($B2425,'F&amp;I Log'!$H$3:$S$8977,10,FALSE),"--")</f>
        <v>484-571-4353</v>
      </c>
    </row>
    <row r="2426" spans="2:10" hidden="1" x14ac:dyDescent="0.2">
      <c r="B2426" t="s">
        <v>16452</v>
      </c>
      <c r="C2426" s="9">
        <v>1</v>
      </c>
      <c r="D2426" s="9" t="str">
        <f>VLOOKUP($B2426,'F&amp;I Log'!$H$3:$I$8977,2,FALSE)</f>
        <v>Conventional</v>
      </c>
      <c r="E2426" s="9" t="str">
        <f>(VLOOKUP($B2426,'F&amp;I Log'!$H$3:$S$8977,5,FALSE))</f>
        <v>151 N RIVERVIEW RD</v>
      </c>
      <c r="F2426" s="9" t="str">
        <f>IFERROR(VLOOKUP($B2426,'F&amp;I Log'!$H$3:$S$8977,6,FALSE),"--")</f>
        <v>PHILLIPSBURG</v>
      </c>
      <c r="G2426" s="9" t="str">
        <f>IFERROR(VLOOKUP($B2426,'F&amp;I Log'!$H$3:$S$8977,7,FALSE),"--")</f>
        <v>NJ</v>
      </c>
      <c r="H2426" s="9" t="str">
        <f>IFERROR(VLOOKUP($B2426,'F&amp;I Log'!$H$3:$S$8977,8,FALSE),"--")</f>
        <v>08865</v>
      </c>
      <c r="I2426" s="9" t="str">
        <f>IFERROR(VLOOKUP($B2426,'F&amp;I Log'!$H$3:$S$8977,9,FALSE),"--")</f>
        <v>AARON@COUSINSLAWN.COM</v>
      </c>
      <c r="J2426" s="9" t="str">
        <f>IFERROR(VLOOKUP($B2426,'F&amp;I Log'!$H$3:$S$8977,10,FALSE),"--")</f>
        <v>908-268-3802</v>
      </c>
    </row>
    <row r="2427" spans="2:10" hidden="1" x14ac:dyDescent="0.2">
      <c r="B2427" t="s">
        <v>16468</v>
      </c>
      <c r="C2427" s="9">
        <v>1</v>
      </c>
      <c r="D2427" s="9" t="str">
        <f>VLOOKUP($B2427,'F&amp;I Log'!$H$3:$I$8977,2,FALSE)</f>
        <v>Conventional</v>
      </c>
      <c r="E2427" s="9" t="str">
        <f>(VLOOKUP($B2427,'F&amp;I Log'!$H$3:$S$8977,5,FALSE))</f>
        <v>22 E RELIANCE RD</v>
      </c>
      <c r="F2427" s="9" t="str">
        <f>IFERROR(VLOOKUP($B2427,'F&amp;I Log'!$H$3:$S$8977,6,FALSE),"--")</f>
        <v>SOUDERTON</v>
      </c>
      <c r="G2427" s="9" t="str">
        <f>IFERROR(VLOOKUP($B2427,'F&amp;I Log'!$H$3:$S$8977,7,FALSE),"--")</f>
        <v>PA</v>
      </c>
      <c r="H2427" s="9" t="str">
        <f>IFERROR(VLOOKUP($B2427,'F&amp;I Log'!$H$3:$S$8977,8,FALSE),"--")</f>
        <v>18964</v>
      </c>
      <c r="I2427" s="9" t="str">
        <f>IFERROR(VLOOKUP($B2427,'F&amp;I Log'!$H$3:$S$8977,9,FALSE),"--")</f>
        <v>THOMASMOONEY@COMCAST.NET</v>
      </c>
      <c r="J2427" s="9" t="str">
        <f>IFERROR(VLOOKUP($B2427,'F&amp;I Log'!$H$3:$S$8977,10,FALSE),"--")</f>
        <v>215-431-1391</v>
      </c>
    </row>
    <row r="2428" spans="2:10" hidden="1" x14ac:dyDescent="0.2">
      <c r="B2428" t="s">
        <v>16481</v>
      </c>
      <c r="C2428" s="9">
        <v>1</v>
      </c>
      <c r="D2428" s="9" t="str">
        <f>VLOOKUP($B2428,'F&amp;I Log'!$H$3:$I$8977,2,FALSE)</f>
        <v>Conventional</v>
      </c>
      <c r="E2428" s="9" t="str">
        <f>(VLOOKUP($B2428,'F&amp;I Log'!$H$3:$S$8977,5,FALSE))</f>
        <v>342 E ASHLAND ST</v>
      </c>
      <c r="F2428" s="9" t="str">
        <f>IFERROR(VLOOKUP($B2428,'F&amp;I Log'!$H$3:$S$8977,6,FALSE),"--")</f>
        <v>DOYLESTOWN</v>
      </c>
      <c r="G2428" s="9" t="str">
        <f>IFERROR(VLOOKUP($B2428,'F&amp;I Log'!$H$3:$S$8977,7,FALSE),"--")</f>
        <v>PA</v>
      </c>
      <c r="H2428" s="9" t="str">
        <f>IFERROR(VLOOKUP($B2428,'F&amp;I Log'!$H$3:$S$8977,8,FALSE),"--")</f>
        <v>18901</v>
      </c>
      <c r="I2428" s="9" t="str">
        <f>IFERROR(VLOOKUP($B2428,'F&amp;I Log'!$H$3:$S$8977,9,FALSE),"--")</f>
        <v>GREGGSTERLING@MSN.COM</v>
      </c>
      <c r="J2428" s="9" t="str">
        <f>IFERROR(VLOOKUP($B2428,'F&amp;I Log'!$H$3:$S$8977,10,FALSE),"--")</f>
        <v>267-475-5577</v>
      </c>
    </row>
    <row r="2429" spans="2:10" hidden="1" x14ac:dyDescent="0.2">
      <c r="B2429" t="s">
        <v>16493</v>
      </c>
      <c r="C2429" s="9">
        <v>1</v>
      </c>
      <c r="D2429" s="9" t="str">
        <f>VLOOKUP($B2429,'F&amp;I Log'!$H$3:$I$8977,2,FALSE)</f>
        <v>Conventional</v>
      </c>
      <c r="E2429" s="9" t="str">
        <f>(VLOOKUP($B2429,'F&amp;I Log'!$H$3:$S$8977,5,FALSE))</f>
        <v>4037 DIANE WAY</v>
      </c>
      <c r="F2429" s="9" t="str">
        <f>IFERROR(VLOOKUP($B2429,'F&amp;I Log'!$H$3:$S$8977,6,FALSE),"--")</f>
        <v>DOYLESTOWN</v>
      </c>
      <c r="G2429" s="9" t="str">
        <f>IFERROR(VLOOKUP($B2429,'F&amp;I Log'!$H$3:$S$8977,7,FALSE),"--")</f>
        <v>PA</v>
      </c>
      <c r="H2429" s="9" t="str">
        <f>IFERROR(VLOOKUP($B2429,'F&amp;I Log'!$H$3:$S$8977,8,FALSE),"--")</f>
        <v>18902</v>
      </c>
      <c r="I2429" s="9" t="str">
        <f>IFERROR(VLOOKUP($B2429,'F&amp;I Log'!$H$3:$S$8977,9,FALSE),"--")</f>
        <v>MSWEBB11@COMCAST.NET</v>
      </c>
      <c r="J2429" s="9" t="str">
        <f>IFERROR(VLOOKUP($B2429,'F&amp;I Log'!$H$3:$S$8977,10,FALSE),"--")</f>
        <v>267-474-6890</v>
      </c>
    </row>
    <row r="2430" spans="2:10" hidden="1" x14ac:dyDescent="0.2">
      <c r="B2430" t="s">
        <v>16512</v>
      </c>
      <c r="C2430" s="9">
        <v>1</v>
      </c>
      <c r="D2430" s="9" t="str">
        <f>VLOOKUP($B2430,'F&amp;I Log'!$H$3:$I$8977,2,FALSE)</f>
        <v>Conventional</v>
      </c>
      <c r="E2430" s="9" t="str">
        <f>(VLOOKUP($B2430,'F&amp;I Log'!$H$3:$S$8977,5,FALSE))</f>
        <v>203 CEMETERY HILL RD</v>
      </c>
      <c r="F2430" s="9" t="str">
        <f>IFERROR(VLOOKUP($B2430,'F&amp;I Log'!$H$3:$S$8977,6,FALSE),"--")</f>
        <v>WASHINGTON</v>
      </c>
      <c r="G2430" s="9" t="str">
        <f>IFERROR(VLOOKUP($B2430,'F&amp;I Log'!$H$3:$S$8977,7,FALSE),"--")</f>
        <v>NJ</v>
      </c>
      <c r="H2430" s="9" t="str">
        <f>IFERROR(VLOOKUP($B2430,'F&amp;I Log'!$H$3:$S$8977,8,FALSE),"--")</f>
        <v>07882-4039</v>
      </c>
      <c r="I2430" s="9" t="str">
        <f>IFERROR(VLOOKUP($B2430,'F&amp;I Log'!$H$3:$S$8977,9,FALSE),"--")</f>
        <v/>
      </c>
      <c r="J2430" s="9" t="str">
        <f>IFERROR(VLOOKUP($B2430,'F&amp;I Log'!$H$3:$S$8977,10,FALSE),"--")</f>
        <v>908-963-3936</v>
      </c>
    </row>
    <row r="2431" spans="2:10" hidden="1" x14ac:dyDescent="0.2">
      <c r="B2431" t="s">
        <v>16532</v>
      </c>
      <c r="C2431" s="9">
        <v>1</v>
      </c>
      <c r="D2431" s="9" t="str">
        <f>VLOOKUP($B2431,'F&amp;I Log'!$H$3:$I$8977,2,FALSE)</f>
        <v>Conventional</v>
      </c>
      <c r="E2431" s="9" t="str">
        <f>(VLOOKUP($B2431,'F&amp;I Log'!$H$3:$S$8977,5,FALSE))</f>
        <v>2924 HENLEY RD</v>
      </c>
      <c r="F2431" s="9" t="str">
        <f>IFERROR(VLOOKUP($B2431,'F&amp;I Log'!$H$3:$S$8977,6,FALSE),"--")</f>
        <v>PLYMOUTH MEETING</v>
      </c>
      <c r="G2431" s="9" t="str">
        <f>IFERROR(VLOOKUP($B2431,'F&amp;I Log'!$H$3:$S$8977,7,FALSE),"--")</f>
        <v>PA</v>
      </c>
      <c r="H2431" s="9" t="str">
        <f>IFERROR(VLOOKUP($B2431,'F&amp;I Log'!$H$3:$S$8977,8,FALSE),"--")</f>
        <v>19462</v>
      </c>
      <c r="I2431" s="9" t="str">
        <f>IFERROR(VLOOKUP($B2431,'F&amp;I Log'!$H$3:$S$8977,9,FALSE),"--")</f>
        <v/>
      </c>
      <c r="J2431" s="9" t="str">
        <f>IFERROR(VLOOKUP($B2431,'F&amp;I Log'!$H$3:$S$8977,10,FALSE),"--")</f>
        <v>484-213-4341</v>
      </c>
    </row>
    <row r="2432" spans="2:10" hidden="1" x14ac:dyDescent="0.2">
      <c r="B2432" t="s">
        <v>16539</v>
      </c>
      <c r="C2432" s="9">
        <v>1</v>
      </c>
      <c r="D2432" s="9" t="str">
        <f>VLOOKUP($B2432,'F&amp;I Log'!$H$3:$I$8977,2,FALSE)</f>
        <v>Conventional</v>
      </c>
      <c r="E2432" s="9" t="str">
        <f>(VLOOKUP($B2432,'F&amp;I Log'!$H$3:$S$8977,5,FALSE))</f>
        <v>7307 VALLEY AVE</v>
      </c>
      <c r="F2432" s="9" t="str">
        <f>IFERROR(VLOOKUP($B2432,'F&amp;I Log'!$H$3:$S$8977,6,FALSE),"--")</f>
        <v>PHILADELPHIA</v>
      </c>
      <c r="G2432" s="9" t="str">
        <f>IFERROR(VLOOKUP($B2432,'F&amp;I Log'!$H$3:$S$8977,7,FALSE),"--")</f>
        <v>PA</v>
      </c>
      <c r="H2432" s="9" t="str">
        <f>IFERROR(VLOOKUP($B2432,'F&amp;I Log'!$H$3:$S$8977,8,FALSE),"--")</f>
        <v>19128</v>
      </c>
      <c r="I2432" s="9" t="str">
        <f>IFERROR(VLOOKUP($B2432,'F&amp;I Log'!$H$3:$S$8977,9,FALSE),"--")</f>
        <v>DANWJ88@GMAIL.COM</v>
      </c>
      <c r="J2432" s="9" t="str">
        <f>IFERROR(VLOOKUP($B2432,'F&amp;I Log'!$H$3:$S$8977,10,FALSE),"--")</f>
        <v>267-825-6385</v>
      </c>
    </row>
    <row r="2433" spans="2:10" hidden="1" x14ac:dyDescent="0.2">
      <c r="B2433" t="s">
        <v>16547</v>
      </c>
      <c r="C2433" s="9">
        <v>1</v>
      </c>
      <c r="D2433" s="9" t="str">
        <f>VLOOKUP($B2433,'F&amp;I Log'!$H$3:$I$8977,2,FALSE)</f>
        <v>Conventional</v>
      </c>
      <c r="E2433" s="9" t="str">
        <f>(VLOOKUP($B2433,'F&amp;I Log'!$H$3:$S$8977,5,FALSE))</f>
        <v>400 FOOTHILL DR</v>
      </c>
      <c r="F2433" s="9" t="str">
        <f>IFERROR(VLOOKUP($B2433,'F&amp;I Log'!$H$3:$S$8977,6,FALSE),"--")</f>
        <v>BLUE BELL</v>
      </c>
      <c r="G2433" s="9" t="str">
        <f>IFERROR(VLOOKUP($B2433,'F&amp;I Log'!$H$3:$S$8977,7,FALSE),"--")</f>
        <v>PA</v>
      </c>
      <c r="H2433" s="9" t="str">
        <f>IFERROR(VLOOKUP($B2433,'F&amp;I Log'!$H$3:$S$8977,8,FALSE),"--")</f>
        <v>19422</v>
      </c>
      <c r="I2433" s="9" t="str">
        <f>IFERROR(VLOOKUP($B2433,'F&amp;I Log'!$H$3:$S$8977,9,FALSE),"--")</f>
        <v>FREEBIE82@MSN.COM</v>
      </c>
      <c r="J2433" s="9" t="str">
        <f>IFERROR(VLOOKUP($B2433,'F&amp;I Log'!$H$3:$S$8977,10,FALSE),"--")</f>
        <v>215-850-7818</v>
      </c>
    </row>
    <row r="2434" spans="2:10" hidden="1" x14ac:dyDescent="0.2">
      <c r="B2434" t="s">
        <v>16553</v>
      </c>
      <c r="C2434" s="9">
        <v>1</v>
      </c>
      <c r="D2434" s="9" t="str">
        <f>VLOOKUP($B2434,'F&amp;I Log'!$H$3:$I$8977,2,FALSE)</f>
        <v>Conventional</v>
      </c>
      <c r="E2434" s="9" t="str">
        <f>(VLOOKUP($B2434,'F&amp;I Log'!$H$3:$S$8977,5,FALSE))</f>
        <v>118 BUCKWALTER RD</v>
      </c>
      <c r="F2434" s="9" t="str">
        <f>IFERROR(VLOOKUP($B2434,'F&amp;I Log'!$H$3:$S$8977,6,FALSE),"--")</f>
        <v>ROYERSFORD</v>
      </c>
      <c r="G2434" s="9" t="str">
        <f>IFERROR(VLOOKUP($B2434,'F&amp;I Log'!$H$3:$S$8977,7,FALSE),"--")</f>
        <v>PA</v>
      </c>
      <c r="H2434" s="9" t="str">
        <f>IFERROR(VLOOKUP($B2434,'F&amp;I Log'!$H$3:$S$8977,8,FALSE),"--")</f>
        <v>19468</v>
      </c>
      <c r="I2434" s="9" t="str">
        <f>IFERROR(VLOOKUP($B2434,'F&amp;I Log'!$H$3:$S$8977,9,FALSE),"--")</f>
        <v>T.MCKENDRY@TOMJAMES.COM</v>
      </c>
      <c r="J2434" s="9" t="str">
        <f>IFERROR(VLOOKUP($B2434,'F&amp;I Log'!$H$3:$S$8977,10,FALSE),"--")</f>
        <v>215-605-7696</v>
      </c>
    </row>
    <row r="2435" spans="2:10" hidden="1" x14ac:dyDescent="0.2">
      <c r="B2435" t="s">
        <v>16566</v>
      </c>
      <c r="C2435" s="9">
        <v>1</v>
      </c>
      <c r="D2435" s="9" t="str">
        <f>VLOOKUP($B2435,'F&amp;I Log'!$H$3:$I$8977,2,FALSE)</f>
        <v>Conventional</v>
      </c>
      <c r="E2435" s="9" t="str">
        <f>(VLOOKUP($B2435,'F&amp;I Log'!$H$3:$S$8977,5,FALSE))</f>
        <v>4341 GREENSPIRE LN</v>
      </c>
      <c r="F2435" s="9" t="str">
        <f>IFERROR(VLOOKUP($B2435,'F&amp;I Log'!$H$3:$S$8977,6,FALSE),"--")</f>
        <v>NEW HOPE</v>
      </c>
      <c r="G2435" s="9" t="str">
        <f>IFERROR(VLOOKUP($B2435,'F&amp;I Log'!$H$3:$S$8977,7,FALSE),"--")</f>
        <v>PA</v>
      </c>
      <c r="H2435" s="9" t="str">
        <f>IFERROR(VLOOKUP($B2435,'F&amp;I Log'!$H$3:$S$8977,8,FALSE),"--")</f>
        <v>18938</v>
      </c>
      <c r="I2435" s="9" t="str">
        <f>IFERROR(VLOOKUP($B2435,'F&amp;I Log'!$H$3:$S$8977,9,FALSE),"--")</f>
        <v>MLEEDY@ITS.JNJ.COM</v>
      </c>
      <c r="J2435" s="9" t="str">
        <f>IFERROR(VLOOKUP($B2435,'F&amp;I Log'!$H$3:$S$8977,10,FALSE),"--")</f>
        <v>717-468-5502</v>
      </c>
    </row>
    <row r="2436" spans="2:10" hidden="1" x14ac:dyDescent="0.2">
      <c r="B2436" t="s">
        <v>16574</v>
      </c>
      <c r="C2436" s="9">
        <v>1</v>
      </c>
      <c r="D2436" s="9" t="str">
        <f>VLOOKUP($B2436,'F&amp;I Log'!$H$3:$I$8977,2,FALSE)</f>
        <v>Conventional</v>
      </c>
      <c r="E2436" s="9" t="str">
        <f>(VLOOKUP($B2436,'F&amp;I Log'!$H$3:$S$8977,5,FALSE))</f>
        <v>660 NEWTOWN YARDLEY RD STE 205</v>
      </c>
      <c r="F2436" s="9" t="str">
        <f>IFERROR(VLOOKUP($B2436,'F&amp;I Log'!$H$3:$S$8977,6,FALSE),"--")</f>
        <v>NEWTOWN</v>
      </c>
      <c r="G2436" s="9" t="str">
        <f>IFERROR(VLOOKUP($B2436,'F&amp;I Log'!$H$3:$S$8977,7,FALSE),"--")</f>
        <v>PA</v>
      </c>
      <c r="H2436" s="9" t="str">
        <f>IFERROR(VLOOKUP($B2436,'F&amp;I Log'!$H$3:$S$8977,8,FALSE),"--")</f>
        <v>18940-1799</v>
      </c>
      <c r="I2436" s="9" t="str">
        <f>IFERROR(VLOOKUP($B2436,'F&amp;I Log'!$H$3:$S$8977,9,FALSE),"--")</f>
        <v>TEN2@UNITEDCOLOR.COM</v>
      </c>
      <c r="J2436" s="9" t="str">
        <f>IFERROR(VLOOKUP($B2436,'F&amp;I Log'!$H$3:$S$8977,10,FALSE),"--")</f>
        <v>215-860-2165</v>
      </c>
    </row>
    <row r="2437" spans="2:10" hidden="1" x14ac:dyDescent="0.2">
      <c r="B2437" t="s">
        <v>16581</v>
      </c>
      <c r="C2437" s="9">
        <v>1</v>
      </c>
      <c r="D2437" s="9" t="str">
        <f>VLOOKUP($B2437,'F&amp;I Log'!$H$3:$I$8977,2,FALSE)</f>
        <v>Conventional</v>
      </c>
      <c r="E2437" s="9" t="str">
        <f>(VLOOKUP($B2437,'F&amp;I Log'!$H$3:$S$8977,5,FALSE))</f>
        <v>1373 ENTERPRISE DR</v>
      </c>
      <c r="F2437" s="9" t="str">
        <f>IFERROR(VLOOKUP($B2437,'F&amp;I Log'!$H$3:$S$8977,6,FALSE),"--")</f>
        <v>WEST CHESTER</v>
      </c>
      <c r="G2437" s="9" t="str">
        <f>IFERROR(VLOOKUP($B2437,'F&amp;I Log'!$H$3:$S$8977,7,FALSE),"--")</f>
        <v>PA</v>
      </c>
      <c r="H2437" s="9" t="str">
        <f>IFERROR(VLOOKUP($B2437,'F&amp;I Log'!$H$3:$S$8977,8,FALSE),"--")</f>
        <v>19380-5959</v>
      </c>
      <c r="I2437" s="9" t="str">
        <f>IFERROR(VLOOKUP($B2437,'F&amp;I Log'!$H$3:$S$8977,9,FALSE),"--")</f>
        <v/>
      </c>
      <c r="J2437" s="9" t="str">
        <f>IFERROR(VLOOKUP($B2437,'F&amp;I Log'!$H$3:$S$8977,10,FALSE),"--")</f>
        <v>610-436-5203</v>
      </c>
    </row>
    <row r="2438" spans="2:10" hidden="1" x14ac:dyDescent="0.2">
      <c r="B2438" t="s">
        <v>16594</v>
      </c>
      <c r="C2438" s="9">
        <v>1</v>
      </c>
      <c r="D2438" s="9" t="str">
        <f>VLOOKUP($B2438,'F&amp;I Log'!$H$3:$I$8977,2,FALSE)</f>
        <v>Conventional</v>
      </c>
      <c r="E2438" s="9" t="str">
        <f>(VLOOKUP($B2438,'F&amp;I Log'!$H$3:$S$8977,5,FALSE))</f>
        <v>273 MADISON AVE</v>
      </c>
      <c r="F2438" s="9" t="str">
        <f>IFERROR(VLOOKUP($B2438,'F&amp;I Log'!$H$3:$S$8977,6,FALSE),"--")</f>
        <v>WARMINSTER</v>
      </c>
      <c r="G2438" s="9" t="str">
        <f>IFERROR(VLOOKUP($B2438,'F&amp;I Log'!$H$3:$S$8977,7,FALSE),"--")</f>
        <v>PA</v>
      </c>
      <c r="H2438" s="9" t="str">
        <f>IFERROR(VLOOKUP($B2438,'F&amp;I Log'!$H$3:$S$8977,8,FALSE),"--")</f>
        <v>18974-4814</v>
      </c>
      <c r="I2438" s="9" t="str">
        <f>IFERROR(VLOOKUP($B2438,'F&amp;I Log'!$H$3:$S$8977,9,FALSE),"--")</f>
        <v>ADISTLER@EASTERN.EDU</v>
      </c>
      <c r="J2438" s="9" t="str">
        <f>IFERROR(VLOOKUP($B2438,'F&amp;I Log'!$H$3:$S$8977,10,FALSE),"--")</f>
        <v>267-897-5915</v>
      </c>
    </row>
    <row r="2439" spans="2:10" hidden="1" x14ac:dyDescent="0.2">
      <c r="B2439" t="s">
        <v>16610</v>
      </c>
      <c r="C2439" s="9">
        <v>1</v>
      </c>
      <c r="D2439" s="9" t="str">
        <f>VLOOKUP($B2439,'F&amp;I Log'!$H$3:$I$8977,2,FALSE)</f>
        <v>Conventional</v>
      </c>
      <c r="E2439" s="9" t="str">
        <f>(VLOOKUP($B2439,'F&amp;I Log'!$H$3:$S$8977,5,FALSE))</f>
        <v>205 MACKS ISLAND DR</v>
      </c>
      <c r="F2439" s="9" t="str">
        <f>IFERROR(VLOOKUP($B2439,'F&amp;I Log'!$H$3:$S$8977,6,FALSE),"--")</f>
        <v>BELVIDERE</v>
      </c>
      <c r="G2439" s="9" t="str">
        <f>IFERROR(VLOOKUP($B2439,'F&amp;I Log'!$H$3:$S$8977,7,FALSE),"--")</f>
        <v>NJ</v>
      </c>
      <c r="H2439" s="9" t="str">
        <f>IFERROR(VLOOKUP($B2439,'F&amp;I Log'!$H$3:$S$8977,8,FALSE),"--")</f>
        <v>07823</v>
      </c>
      <c r="I2439" s="9" t="str">
        <f>IFERROR(VLOOKUP($B2439,'F&amp;I Log'!$H$3:$S$8977,9,FALSE),"--")</f>
        <v/>
      </c>
      <c r="J2439" s="9" t="str">
        <f>IFERROR(VLOOKUP($B2439,'F&amp;I Log'!$H$3:$S$8977,10,FALSE),"--")</f>
        <v/>
      </c>
    </row>
    <row r="2440" spans="2:10" hidden="1" x14ac:dyDescent="0.2">
      <c r="B2440" t="s">
        <v>16614</v>
      </c>
      <c r="C2440" s="9">
        <v>1</v>
      </c>
      <c r="D2440" s="9" t="str">
        <f>VLOOKUP($B2440,'F&amp;I Log'!$H$3:$I$8977,2,FALSE)</f>
        <v>Conventional</v>
      </c>
      <c r="E2440" s="9" t="str">
        <f>(VLOOKUP($B2440,'F&amp;I Log'!$H$3:$S$8977,5,FALSE))</f>
        <v>138 LEVGAR ST</v>
      </c>
      <c r="F2440" s="9" t="str">
        <f>IFERROR(VLOOKUP($B2440,'F&amp;I Log'!$H$3:$S$8977,6,FALSE),"--")</f>
        <v>PISCATAWAY</v>
      </c>
      <c r="G2440" s="9" t="str">
        <f>IFERROR(VLOOKUP($B2440,'F&amp;I Log'!$H$3:$S$8977,7,FALSE),"--")</f>
        <v>NJ</v>
      </c>
      <c r="H2440" s="9" t="str">
        <f>IFERROR(VLOOKUP($B2440,'F&amp;I Log'!$H$3:$S$8977,8,FALSE),"--")</f>
        <v>08854</v>
      </c>
      <c r="I2440" s="9" t="str">
        <f>IFERROR(VLOOKUP($B2440,'F&amp;I Log'!$H$3:$S$8977,9,FALSE),"--")</f>
        <v>SAM.G.VINCI@GMAIL.COM</v>
      </c>
      <c r="J2440" s="9" t="str">
        <f>IFERROR(VLOOKUP($B2440,'F&amp;I Log'!$H$3:$S$8977,10,FALSE),"--")</f>
        <v>848-200-5225</v>
      </c>
    </row>
    <row r="2441" spans="2:10" hidden="1" x14ac:dyDescent="0.2">
      <c r="B2441" t="s">
        <v>16621</v>
      </c>
      <c r="C2441" s="9">
        <v>1</v>
      </c>
      <c r="D2441" s="9" t="str">
        <f>VLOOKUP($B2441,'F&amp;I Log'!$H$3:$I$8977,2,FALSE)</f>
        <v>Conventional</v>
      </c>
      <c r="E2441" s="9" t="str">
        <f>(VLOOKUP($B2441,'F&amp;I Log'!$H$3:$S$8977,5,FALSE))</f>
        <v>2181 ORCHARD CT</v>
      </c>
      <c r="F2441" s="9" t="str">
        <f>IFERROR(VLOOKUP($B2441,'F&amp;I Log'!$H$3:$S$8977,6,FALSE),"--")</f>
        <v>BATH</v>
      </c>
      <c r="G2441" s="9" t="str">
        <f>IFERROR(VLOOKUP($B2441,'F&amp;I Log'!$H$3:$S$8977,7,FALSE),"--")</f>
        <v>PA</v>
      </c>
      <c r="H2441" s="9" t="str">
        <f>IFERROR(VLOOKUP($B2441,'F&amp;I Log'!$H$3:$S$8977,8,FALSE),"--")</f>
        <v>18014</v>
      </c>
      <c r="I2441" s="9" t="str">
        <f>IFERROR(VLOOKUP($B2441,'F&amp;I Log'!$H$3:$S$8977,9,FALSE),"--")</f>
        <v>AUSTINGILLETTE14@AOL.COM</v>
      </c>
      <c r="J2441" s="9" t="str">
        <f>IFERROR(VLOOKUP($B2441,'F&amp;I Log'!$H$3:$S$8977,10,FALSE),"--")</f>
        <v>484-892-1203</v>
      </c>
    </row>
    <row r="2442" spans="2:10" hidden="1" x14ac:dyDescent="0.2">
      <c r="B2442" t="s">
        <v>16640</v>
      </c>
      <c r="C2442" s="9">
        <v>1</v>
      </c>
      <c r="D2442" s="9" t="str">
        <f>VLOOKUP($B2442,'F&amp;I Log'!$H$3:$I$8977,2,FALSE)</f>
        <v>Conventional</v>
      </c>
      <c r="E2442" s="9" t="str">
        <f>(VLOOKUP($B2442,'F&amp;I Log'!$H$3:$S$8977,5,FALSE))</f>
        <v>275 FRETZ RD</v>
      </c>
      <c r="F2442" s="9" t="str">
        <f>IFERROR(VLOOKUP($B2442,'F&amp;I Log'!$H$3:$S$8977,6,FALSE),"--")</f>
        <v>PERKASIE</v>
      </c>
      <c r="G2442" s="9" t="str">
        <f>IFERROR(VLOOKUP($B2442,'F&amp;I Log'!$H$3:$S$8977,7,FALSE),"--")</f>
        <v>PA</v>
      </c>
      <c r="H2442" s="9" t="str">
        <f>IFERROR(VLOOKUP($B2442,'F&amp;I Log'!$H$3:$S$8977,8,FALSE),"--")</f>
        <v>18944</v>
      </c>
      <c r="I2442" s="9" t="str">
        <f>IFERROR(VLOOKUP($B2442,'F&amp;I Log'!$H$3:$S$8977,9,FALSE),"--")</f>
        <v>PAUL@STUCCOANDSTONEWORKSLTD.COM</v>
      </c>
      <c r="J2442" s="9" t="str">
        <f>IFERROR(VLOOKUP($B2442,'F&amp;I Log'!$H$3:$S$8977,10,FALSE),"--")</f>
        <v>215-416-3173</v>
      </c>
    </row>
    <row r="2443" spans="2:10" hidden="1" x14ac:dyDescent="0.2">
      <c r="B2443" t="s">
        <v>16645</v>
      </c>
      <c r="C2443" s="9">
        <v>1</v>
      </c>
      <c r="D2443" s="9" t="str">
        <f>VLOOKUP($B2443,'F&amp;I Log'!$H$3:$I$8977,2,FALSE)</f>
        <v>Conventional</v>
      </c>
      <c r="E2443" s="9" t="str">
        <f>(VLOOKUP($B2443,'F&amp;I Log'!$H$3:$S$8977,5,FALSE))</f>
        <v>777 STATE ST</v>
      </c>
      <c r="F2443" s="9" t="str">
        <f>IFERROR(VLOOKUP($B2443,'F&amp;I Log'!$H$3:$S$8977,6,FALSE),"--")</f>
        <v>MERTZTOWN</v>
      </c>
      <c r="G2443" s="9" t="str">
        <f>IFERROR(VLOOKUP($B2443,'F&amp;I Log'!$H$3:$S$8977,7,FALSE),"--")</f>
        <v>PA</v>
      </c>
      <c r="H2443" s="9" t="str">
        <f>IFERROR(VLOOKUP($B2443,'F&amp;I Log'!$H$3:$S$8977,8,FALSE),"--")</f>
        <v>19539</v>
      </c>
      <c r="I2443" s="9" t="str">
        <f>IFERROR(VLOOKUP($B2443,'F&amp;I Log'!$H$3:$S$8977,9,FALSE),"--")</f>
        <v/>
      </c>
      <c r="J2443" s="9" t="str">
        <f>IFERROR(VLOOKUP($B2443,'F&amp;I Log'!$H$3:$S$8977,10,FALSE),"--")</f>
        <v>484-955-7176</v>
      </c>
    </row>
    <row r="2444" spans="2:10" hidden="1" x14ac:dyDescent="0.2">
      <c r="B2444" t="s">
        <v>16651</v>
      </c>
      <c r="C2444" s="9">
        <v>1</v>
      </c>
      <c r="D2444" s="9" t="str">
        <f>VLOOKUP($B2444,'F&amp;I Log'!$H$3:$I$8977,2,FALSE)</f>
        <v>Conventional</v>
      </c>
      <c r="E2444" s="9" t="str">
        <f>(VLOOKUP($B2444,'F&amp;I Log'!$H$3:$S$8977,5,FALSE))</f>
        <v>475 TRAUGERS CROSSING RD</v>
      </c>
      <c r="F2444" s="9" t="str">
        <f>IFERROR(VLOOKUP($B2444,'F&amp;I Log'!$H$3:$S$8977,6,FALSE),"--")</f>
        <v>KINTNERSVILLE</v>
      </c>
      <c r="G2444" s="9" t="str">
        <f>IFERROR(VLOOKUP($B2444,'F&amp;I Log'!$H$3:$S$8977,7,FALSE),"--")</f>
        <v>PA</v>
      </c>
      <c r="H2444" s="9" t="str">
        <f>IFERROR(VLOOKUP($B2444,'F&amp;I Log'!$H$3:$S$8977,8,FALSE),"--")</f>
        <v>18930</v>
      </c>
      <c r="I2444" s="9" t="str">
        <f>IFERROR(VLOOKUP($B2444,'F&amp;I Log'!$H$3:$S$8977,9,FALSE),"--")</f>
        <v>JENNIFER_MCGRAND@YAHOO.COM</v>
      </c>
      <c r="J2444" s="9" t="str">
        <f>IFERROR(VLOOKUP($B2444,'F&amp;I Log'!$H$3:$S$8977,10,FALSE),"--")</f>
        <v>267-372-3174</v>
      </c>
    </row>
    <row r="2445" spans="2:10" hidden="1" x14ac:dyDescent="0.2">
      <c r="B2445" t="s">
        <v>16657</v>
      </c>
      <c r="C2445" s="9">
        <v>1</v>
      </c>
      <c r="D2445" s="9" t="str">
        <f>VLOOKUP($B2445,'F&amp;I Log'!$H$3:$I$8977,2,FALSE)</f>
        <v>Conventional</v>
      </c>
      <c r="E2445" s="9" t="str">
        <f>(VLOOKUP($B2445,'F&amp;I Log'!$H$3:$S$8977,5,FALSE))</f>
        <v>317 LINDEN ST</v>
      </c>
      <c r="F2445" s="9" t="str">
        <f>IFERROR(VLOOKUP($B2445,'F&amp;I Log'!$H$3:$S$8977,6,FALSE),"--")</f>
        <v>SCRANTON</v>
      </c>
      <c r="G2445" s="9" t="str">
        <f>IFERROR(VLOOKUP($B2445,'F&amp;I Log'!$H$3:$S$8977,7,FALSE),"--")</f>
        <v>PA</v>
      </c>
      <c r="H2445" s="9" t="str">
        <f>IFERROR(VLOOKUP($B2445,'F&amp;I Log'!$H$3:$S$8977,8,FALSE),"--")</f>
        <v>18503-1496</v>
      </c>
      <c r="I2445" s="9" t="str">
        <f>IFERROR(VLOOKUP($B2445,'F&amp;I Log'!$H$3:$S$8977,9,FALSE),"--")</f>
        <v>DON@DFMPROPERTIES.COM</v>
      </c>
      <c r="J2445" s="9" t="str">
        <f>IFERROR(VLOOKUP($B2445,'F&amp;I Log'!$H$3:$S$8977,10,FALSE),"--")</f>
        <v>570-241-3687</v>
      </c>
    </row>
    <row r="2446" spans="2:10" hidden="1" x14ac:dyDescent="0.2">
      <c r="B2446" t="s">
        <v>16663</v>
      </c>
      <c r="C2446" s="9">
        <v>1</v>
      </c>
      <c r="D2446" s="9" t="str">
        <f>VLOOKUP($B2446,'F&amp;I Log'!$H$3:$I$8977,2,FALSE)</f>
        <v>Conventional</v>
      </c>
      <c r="E2446" s="9" t="str">
        <f>(VLOOKUP($B2446,'F&amp;I Log'!$H$3:$S$8977,5,FALSE))</f>
        <v>3757 DILLINGERSVILLE RD</v>
      </c>
      <c r="F2446" s="9" t="str">
        <f>IFERROR(VLOOKUP($B2446,'F&amp;I Log'!$H$3:$S$8977,6,FALSE),"--")</f>
        <v>ZIONSVILLE</v>
      </c>
      <c r="G2446" s="9" t="str">
        <f>IFERROR(VLOOKUP($B2446,'F&amp;I Log'!$H$3:$S$8977,7,FALSE),"--")</f>
        <v>PA</v>
      </c>
      <c r="H2446" s="9" t="str">
        <f>IFERROR(VLOOKUP($B2446,'F&amp;I Log'!$H$3:$S$8977,8,FALSE),"--")</f>
        <v>18092-2802</v>
      </c>
      <c r="I2446" s="9" t="str">
        <f>IFERROR(VLOOKUP($B2446,'F&amp;I Log'!$H$3:$S$8977,9,FALSE),"--")</f>
        <v>JAMESYOACHIM@AOL.COM</v>
      </c>
      <c r="J2446" s="9" t="str">
        <f>IFERROR(VLOOKUP($B2446,'F&amp;I Log'!$H$3:$S$8977,10,FALSE),"--")</f>
        <v>484-515-3079</v>
      </c>
    </row>
    <row r="2447" spans="2:10" hidden="1" x14ac:dyDescent="0.2">
      <c r="B2447" t="s">
        <v>16670</v>
      </c>
      <c r="C2447" s="9">
        <v>1</v>
      </c>
      <c r="D2447" s="9" t="str">
        <f>VLOOKUP($B2447,'F&amp;I Log'!$H$3:$I$8977,2,FALSE)</f>
        <v>Conventional</v>
      </c>
      <c r="E2447" s="9" t="str">
        <f>(VLOOKUP($B2447,'F&amp;I Log'!$H$3:$S$8977,5,FALSE))</f>
        <v>743 ROSS DR</v>
      </c>
      <c r="F2447" s="9" t="str">
        <f>IFERROR(VLOOKUP($B2447,'F&amp;I Log'!$H$3:$S$8977,6,FALSE),"--")</f>
        <v>FSTRVL TRVOSE</v>
      </c>
      <c r="G2447" s="9" t="str">
        <f>IFERROR(VLOOKUP($B2447,'F&amp;I Log'!$H$3:$S$8977,7,FALSE),"--")</f>
        <v>PA</v>
      </c>
      <c r="H2447" s="9" t="str">
        <f>IFERROR(VLOOKUP($B2447,'F&amp;I Log'!$H$3:$S$8977,8,FALSE),"--")</f>
        <v>19053-1913</v>
      </c>
      <c r="I2447" s="9" t="str">
        <f>IFERROR(VLOOKUP($B2447,'F&amp;I Log'!$H$3:$S$8977,9,FALSE),"--")</f>
        <v>EHOUMAS@GMAIL.COM</v>
      </c>
      <c r="J2447" s="9" t="str">
        <f>IFERROR(VLOOKUP($B2447,'F&amp;I Log'!$H$3:$S$8977,10,FALSE),"--")</f>
        <v>267-228-0515</v>
      </c>
    </row>
    <row r="2448" spans="2:10" hidden="1" x14ac:dyDescent="0.2">
      <c r="B2448" t="s">
        <v>16672</v>
      </c>
      <c r="C2448" s="9">
        <v>1</v>
      </c>
      <c r="D2448" s="9" t="str">
        <f>VLOOKUP($B2448,'F&amp;I Log'!$H$3:$I$8977,2,FALSE)</f>
        <v>Conventional</v>
      </c>
      <c r="E2448" s="9" t="str">
        <f>(VLOOKUP($B2448,'F&amp;I Log'!$H$3:$S$8977,5,FALSE))</f>
        <v>1526 OLD JACKSONVILLE RD</v>
      </c>
      <c r="F2448" s="9" t="str">
        <f>IFERROR(VLOOKUP($B2448,'F&amp;I Log'!$H$3:$S$8977,6,FALSE),"--")</f>
        <v>IVYLAND</v>
      </c>
      <c r="G2448" s="9" t="str">
        <f>IFERROR(VLOOKUP($B2448,'F&amp;I Log'!$H$3:$S$8977,7,FALSE),"--")</f>
        <v>PA</v>
      </c>
      <c r="H2448" s="9" t="str">
        <f>IFERROR(VLOOKUP($B2448,'F&amp;I Log'!$H$3:$S$8977,8,FALSE),"--")</f>
        <v>18974</v>
      </c>
      <c r="I2448" s="9" t="str">
        <f>IFERROR(VLOOKUP($B2448,'F&amp;I Log'!$H$3:$S$8977,9,FALSE),"--")</f>
        <v>STEPHANIEPRN@GMAIL.COM</v>
      </c>
      <c r="J2448" s="9" t="str">
        <f>IFERROR(VLOOKUP($B2448,'F&amp;I Log'!$H$3:$S$8977,10,FALSE),"--")</f>
        <v>215-778-4400</v>
      </c>
    </row>
    <row r="2449" spans="2:10" hidden="1" x14ac:dyDescent="0.2">
      <c r="B2449" t="s">
        <v>16679</v>
      </c>
      <c r="C2449" s="9">
        <v>1</v>
      </c>
      <c r="D2449" s="9" t="str">
        <f>VLOOKUP($B2449,'F&amp;I Log'!$H$3:$I$8977,2,FALSE)</f>
        <v>Conventional</v>
      </c>
      <c r="E2449" s="9" t="str">
        <f>(VLOOKUP($B2449,'F&amp;I Log'!$H$3:$S$8977,5,FALSE))</f>
        <v>2232 WARWICK RD</v>
      </c>
      <c r="F2449" s="9" t="str">
        <f>IFERROR(VLOOKUP($B2449,'F&amp;I Log'!$H$3:$S$8977,6,FALSE),"--")</f>
        <v>WARRINGTON</v>
      </c>
      <c r="G2449" s="9" t="str">
        <f>IFERROR(VLOOKUP($B2449,'F&amp;I Log'!$H$3:$S$8977,7,FALSE),"--")</f>
        <v>PA</v>
      </c>
      <c r="H2449" s="9" t="str">
        <f>IFERROR(VLOOKUP($B2449,'F&amp;I Log'!$H$3:$S$8977,8,FALSE),"--")</f>
        <v>18976</v>
      </c>
      <c r="I2449" s="9" t="str">
        <f>IFERROR(VLOOKUP($B2449,'F&amp;I Log'!$H$3:$S$8977,9,FALSE),"--")</f>
        <v>JBLFOX@YAHOO.COM</v>
      </c>
      <c r="J2449" s="9" t="str">
        <f>IFERROR(VLOOKUP($B2449,'F&amp;I Log'!$H$3:$S$8977,10,FALSE),"--")</f>
        <v>215-343-6339</v>
      </c>
    </row>
    <row r="2450" spans="2:10" hidden="1" x14ac:dyDescent="0.2">
      <c r="B2450" t="s">
        <v>16685</v>
      </c>
      <c r="C2450" s="9">
        <v>1</v>
      </c>
      <c r="D2450" s="9" t="str">
        <f>VLOOKUP($B2450,'F&amp;I Log'!$H$3:$I$8977,2,FALSE)</f>
        <v>Conventional</v>
      </c>
      <c r="E2450" s="9" t="str">
        <f>(VLOOKUP($B2450,'F&amp;I Log'!$H$3:$S$8977,5,FALSE))</f>
        <v>464 W 5TH ST</v>
      </c>
      <c r="F2450" s="9" t="str">
        <f>IFERROR(VLOOKUP($B2450,'F&amp;I Log'!$H$3:$S$8977,6,FALSE),"--")</f>
        <v>FLORENCE</v>
      </c>
      <c r="G2450" s="9" t="str">
        <f>IFERROR(VLOOKUP($B2450,'F&amp;I Log'!$H$3:$S$8977,7,FALSE),"--")</f>
        <v>NJ</v>
      </c>
      <c r="H2450" s="9" t="str">
        <f>IFERROR(VLOOKUP($B2450,'F&amp;I Log'!$H$3:$S$8977,8,FALSE),"--")</f>
        <v>08518</v>
      </c>
      <c r="I2450" s="9" t="str">
        <f>IFERROR(VLOOKUP($B2450,'F&amp;I Log'!$H$3:$S$8977,9,FALSE),"--")</f>
        <v>KWIRTH816@GMAIL.COM</v>
      </c>
      <c r="J2450" s="9" t="str">
        <f>IFERROR(VLOOKUP($B2450,'F&amp;I Log'!$H$3:$S$8977,10,FALSE),"--")</f>
        <v>609-864-5726</v>
      </c>
    </row>
    <row r="2451" spans="2:10" hidden="1" x14ac:dyDescent="0.2">
      <c r="B2451" t="s">
        <v>16695</v>
      </c>
      <c r="C2451" s="9">
        <v>1</v>
      </c>
      <c r="D2451" s="9" t="str">
        <f>VLOOKUP($B2451,'F&amp;I Log'!$H$3:$I$8977,2,FALSE)</f>
        <v>Conventional</v>
      </c>
      <c r="E2451" s="9" t="str">
        <f>(VLOOKUP($B2451,'F&amp;I Log'!$H$3:$S$8977,5,FALSE))</f>
        <v>7 CHELTEN WAY</v>
      </c>
      <c r="F2451" s="9" t="str">
        <f>IFERROR(VLOOKUP($B2451,'F&amp;I Log'!$H$3:$S$8977,6,FALSE),"--")</f>
        <v>TRENTON</v>
      </c>
      <c r="G2451" s="9" t="str">
        <f>IFERROR(VLOOKUP($B2451,'F&amp;I Log'!$H$3:$S$8977,7,FALSE),"--")</f>
        <v>NJ</v>
      </c>
      <c r="H2451" s="9" t="str">
        <f>IFERROR(VLOOKUP($B2451,'F&amp;I Log'!$H$3:$S$8977,8,FALSE),"--")</f>
        <v>08638</v>
      </c>
      <c r="I2451" s="9" t="str">
        <f>IFERROR(VLOOKUP($B2451,'F&amp;I Log'!$H$3:$S$8977,9,FALSE),"--")</f>
        <v/>
      </c>
      <c r="J2451" s="9" t="str">
        <f>IFERROR(VLOOKUP($B2451,'F&amp;I Log'!$H$3:$S$8977,10,FALSE),"--")</f>
        <v>609-695-3800</v>
      </c>
    </row>
    <row r="2452" spans="2:10" hidden="1" x14ac:dyDescent="0.2">
      <c r="B2452" t="s">
        <v>16699</v>
      </c>
      <c r="C2452" s="9">
        <v>1</v>
      </c>
      <c r="D2452" s="9" t="str">
        <f>VLOOKUP($B2452,'F&amp;I Log'!$H$3:$I$8977,2,FALSE)</f>
        <v>Conventional</v>
      </c>
      <c r="E2452" s="9" t="str">
        <f>(VLOOKUP($B2452,'F&amp;I Log'!$H$3:$S$8977,5,FALSE))</f>
        <v>2035 WEYMOUTH RD</v>
      </c>
      <c r="F2452" s="9" t="str">
        <f>IFERROR(VLOOKUP($B2452,'F&amp;I Log'!$H$3:$S$8977,6,FALSE),"--")</f>
        <v>VINELAND</v>
      </c>
      <c r="G2452" s="9" t="str">
        <f>IFERROR(VLOOKUP($B2452,'F&amp;I Log'!$H$3:$S$8977,7,FALSE),"--")</f>
        <v>NJ</v>
      </c>
      <c r="H2452" s="9" t="str">
        <f>IFERROR(VLOOKUP($B2452,'F&amp;I Log'!$H$3:$S$8977,8,FALSE),"--")</f>
        <v>08360-9233</v>
      </c>
      <c r="I2452" s="9" t="str">
        <f>IFERROR(VLOOKUP($B2452,'F&amp;I Log'!$H$3:$S$8977,9,FALSE),"--")</f>
        <v>CCANALE@FABBRICONCRETE.COM</v>
      </c>
      <c r="J2452" s="9" t="str">
        <f>IFERROR(VLOOKUP($B2452,'F&amp;I Log'!$H$3:$S$8977,10,FALSE),"--")</f>
        <v>609-385-6165</v>
      </c>
    </row>
    <row r="2453" spans="2:10" hidden="1" x14ac:dyDescent="0.2">
      <c r="B2453" t="s">
        <v>16707</v>
      </c>
      <c r="C2453" s="9">
        <v>1</v>
      </c>
      <c r="D2453" s="9" t="str">
        <f>VLOOKUP($B2453,'F&amp;I Log'!$H$3:$I$8977,2,FALSE)</f>
        <v>Conventional</v>
      </c>
      <c r="E2453" s="9" t="str">
        <f>(VLOOKUP($B2453,'F&amp;I Log'!$H$3:$S$8977,5,FALSE))</f>
        <v>34 N 8TH ST</v>
      </c>
      <c r="F2453" s="9" t="str">
        <f>IFERROR(VLOOKUP($B2453,'F&amp;I Log'!$H$3:$S$8977,6,FALSE),"--")</f>
        <v>EASTON</v>
      </c>
      <c r="G2453" s="9" t="str">
        <f>IFERROR(VLOOKUP($B2453,'F&amp;I Log'!$H$3:$S$8977,7,FALSE),"--")</f>
        <v>PA</v>
      </c>
      <c r="H2453" s="9" t="str">
        <f>IFERROR(VLOOKUP($B2453,'F&amp;I Log'!$H$3:$S$8977,8,FALSE),"--")</f>
        <v>18042-3410</v>
      </c>
      <c r="I2453" s="9" t="str">
        <f>IFERROR(VLOOKUP($B2453,'F&amp;I Log'!$H$3:$S$8977,9,FALSE),"--")</f>
        <v>WGWF@AOL.COM</v>
      </c>
      <c r="J2453" s="9" t="str">
        <f>IFERROR(VLOOKUP($B2453,'F&amp;I Log'!$H$3:$S$8977,10,FALSE),"--")</f>
        <v>610-390-6295</v>
      </c>
    </row>
    <row r="2454" spans="2:10" hidden="1" x14ac:dyDescent="0.2">
      <c r="B2454" t="s">
        <v>16715</v>
      </c>
      <c r="C2454" s="9">
        <v>1</v>
      </c>
      <c r="D2454" s="9" t="str">
        <f>VLOOKUP($B2454,'F&amp;I Log'!$H$3:$I$8977,2,FALSE)</f>
        <v>Conventional</v>
      </c>
      <c r="E2454" s="9" t="str">
        <f>(VLOOKUP($B2454,'F&amp;I Log'!$H$3:$S$8977,5,FALSE))</f>
        <v>552 IVYLAND RD</v>
      </c>
      <c r="F2454" s="9" t="str">
        <f>IFERROR(VLOOKUP($B2454,'F&amp;I Log'!$H$3:$S$8977,6,FALSE),"--")</f>
        <v>WARMINSTER</v>
      </c>
      <c r="G2454" s="9" t="str">
        <f>IFERROR(VLOOKUP($B2454,'F&amp;I Log'!$H$3:$S$8977,7,FALSE),"--")</f>
        <v>PA</v>
      </c>
      <c r="H2454" s="9" t="str">
        <f>IFERROR(VLOOKUP($B2454,'F&amp;I Log'!$H$3:$S$8977,8,FALSE),"--")</f>
        <v>18974</v>
      </c>
      <c r="I2454" s="9" t="str">
        <f>IFERROR(VLOOKUP($B2454,'F&amp;I Log'!$H$3:$S$8977,9,FALSE),"--")</f>
        <v/>
      </c>
      <c r="J2454" s="9" t="str">
        <f>IFERROR(VLOOKUP($B2454,'F&amp;I Log'!$H$3:$S$8977,10,FALSE),"--")</f>
        <v>352-672-4933</v>
      </c>
    </row>
    <row r="2455" spans="2:10" hidden="1" x14ac:dyDescent="0.2">
      <c r="B2455" t="s">
        <v>16720</v>
      </c>
      <c r="C2455" s="9">
        <v>1</v>
      </c>
      <c r="D2455" s="9" t="str">
        <f>VLOOKUP($B2455,'F&amp;I Log'!$H$3:$I$8977,2,FALSE)</f>
        <v>Conventional</v>
      </c>
      <c r="E2455" s="9" t="str">
        <f>(VLOOKUP($B2455,'F&amp;I Log'!$H$3:$S$8977,5,FALSE))</f>
        <v>61 N MOORE ST APT 3E</v>
      </c>
      <c r="F2455" s="9" t="str">
        <f>IFERROR(VLOOKUP($B2455,'F&amp;I Log'!$H$3:$S$8977,6,FALSE),"--")</f>
        <v>NEW YORK</v>
      </c>
      <c r="G2455" s="9" t="str">
        <f>IFERROR(VLOOKUP($B2455,'F&amp;I Log'!$H$3:$S$8977,7,FALSE),"--")</f>
        <v>NY</v>
      </c>
      <c r="H2455" s="9" t="str">
        <f>IFERROR(VLOOKUP($B2455,'F&amp;I Log'!$H$3:$S$8977,8,FALSE),"--")</f>
        <v>10013-5824</v>
      </c>
      <c r="I2455" s="9" t="str">
        <f>IFERROR(VLOOKUP($B2455,'F&amp;I Log'!$H$3:$S$8977,9,FALSE),"--")</f>
        <v>TEDSMITH94@GMAIL.COM</v>
      </c>
      <c r="J2455" s="9" t="str">
        <f>IFERROR(VLOOKUP($B2455,'F&amp;I Log'!$H$3:$S$8977,10,FALSE),"--")</f>
        <v>646-339-9557</v>
      </c>
    </row>
    <row r="2456" spans="2:10" hidden="1" x14ac:dyDescent="0.2">
      <c r="B2456" t="s">
        <v>16729</v>
      </c>
      <c r="C2456" s="9">
        <v>1</v>
      </c>
      <c r="D2456" s="9" t="str">
        <f>VLOOKUP($B2456,'F&amp;I Log'!$H$3:$I$8977,2,FALSE)</f>
        <v>Conventional</v>
      </c>
      <c r="E2456" s="9" t="str">
        <f>(VLOOKUP($B2456,'F&amp;I Log'!$H$3:$S$8977,5,FALSE))</f>
        <v>248 ROCK RIDGE RD</v>
      </c>
      <c r="F2456" s="9" t="str">
        <f>IFERROR(VLOOKUP($B2456,'F&amp;I Log'!$H$3:$S$8977,6,FALSE),"--")</f>
        <v>UPPER BLACK EDY</v>
      </c>
      <c r="G2456" s="9" t="str">
        <f>IFERROR(VLOOKUP($B2456,'F&amp;I Log'!$H$3:$S$8977,7,FALSE),"--")</f>
        <v>PA</v>
      </c>
      <c r="H2456" s="9" t="str">
        <f>IFERROR(VLOOKUP($B2456,'F&amp;I Log'!$H$3:$S$8977,8,FALSE),"--")</f>
        <v>18972</v>
      </c>
      <c r="I2456" s="9" t="str">
        <f>IFERROR(VLOOKUP($B2456,'F&amp;I Log'!$H$3:$S$8977,9,FALSE),"--")</f>
        <v>BRADGRUNO@GMAIL.COM</v>
      </c>
      <c r="J2456" s="9" t="str">
        <f>IFERROR(VLOOKUP($B2456,'F&amp;I Log'!$H$3:$S$8977,10,FALSE),"--")</f>
        <v>215-589-9625</v>
      </c>
    </row>
    <row r="2457" spans="2:10" hidden="1" x14ac:dyDescent="0.2">
      <c r="B2457" t="s">
        <v>16752</v>
      </c>
      <c r="C2457" s="9">
        <v>1</v>
      </c>
      <c r="D2457" s="9" t="str">
        <f>VLOOKUP($B2457,'F&amp;I Log'!$H$3:$I$8977,2,FALSE)</f>
        <v>Conventional</v>
      </c>
      <c r="E2457" s="9" t="str">
        <f>(VLOOKUP($B2457,'F&amp;I Log'!$H$3:$S$8977,5,FALSE))</f>
        <v>510 E BARDNARD STREET</v>
      </c>
      <c r="F2457" s="9" t="str">
        <f>IFERROR(VLOOKUP($B2457,'F&amp;I Log'!$H$3:$S$8977,6,FALSE),"--")</f>
        <v>WEST CHESTER</v>
      </c>
      <c r="G2457" s="9" t="str">
        <f>IFERROR(VLOOKUP($B2457,'F&amp;I Log'!$H$3:$S$8977,7,FALSE),"--")</f>
        <v>PA</v>
      </c>
      <c r="H2457" s="9" t="str">
        <f>IFERROR(VLOOKUP($B2457,'F&amp;I Log'!$H$3:$S$8977,8,FALSE),"--")</f>
        <v>19382</v>
      </c>
      <c r="I2457" s="9" t="str">
        <f>IFERROR(VLOOKUP($B2457,'F&amp;I Log'!$H$3:$S$8977,9,FALSE),"--")</f>
        <v/>
      </c>
      <c r="J2457" s="9" t="str">
        <f>IFERROR(VLOOKUP($B2457,'F&amp;I Log'!$H$3:$S$8977,10,FALSE),"--")</f>
        <v>610-656-3757</v>
      </c>
    </row>
    <row r="2458" spans="2:10" hidden="1" x14ac:dyDescent="0.2">
      <c r="B2458" t="s">
        <v>16757</v>
      </c>
      <c r="C2458" s="9">
        <v>1</v>
      </c>
      <c r="D2458" s="9" t="str">
        <f>VLOOKUP($B2458,'F&amp;I Log'!$H$3:$I$8977,2,FALSE)</f>
        <v>Conventional</v>
      </c>
      <c r="E2458" s="9" t="str">
        <f>(VLOOKUP($B2458,'F&amp;I Log'!$H$3:$S$8977,5,FALSE))</f>
        <v>12800 US HIGHWAY 1</v>
      </c>
      <c r="F2458" s="9" t="str">
        <f>IFERROR(VLOOKUP($B2458,'F&amp;I Log'!$H$3:$S$8977,6,FALSE),"--")</f>
        <v>JUNO BEACH</v>
      </c>
      <c r="G2458" s="9" t="str">
        <f>IFERROR(VLOOKUP($B2458,'F&amp;I Log'!$H$3:$S$8977,7,FALSE),"--")</f>
        <v>FL</v>
      </c>
      <c r="H2458" s="9" t="str">
        <f>IFERROR(VLOOKUP($B2458,'F&amp;I Log'!$H$3:$S$8977,8,FALSE),"--")</f>
        <v>33408</v>
      </c>
      <c r="I2458" s="9" t="str">
        <f>IFERROR(VLOOKUP($B2458,'F&amp;I Log'!$H$3:$S$8977,9,FALSE),"--")</f>
        <v>THUNT@FERREIRACONSTRUCTION.COM</v>
      </c>
      <c r="J2458" s="9" t="str">
        <f>IFERROR(VLOOKUP($B2458,'F&amp;I Log'!$H$3:$S$8977,10,FALSE),"--")</f>
        <v>908-534-8655</v>
      </c>
    </row>
    <row r="2459" spans="2:10" hidden="1" x14ac:dyDescent="0.2">
      <c r="B2459" t="s">
        <v>16775</v>
      </c>
      <c r="C2459" s="9">
        <v>1</v>
      </c>
      <c r="D2459" s="9" t="str">
        <f>VLOOKUP($B2459,'F&amp;I Log'!$H$3:$I$8977,2,FALSE)</f>
        <v>Conventional</v>
      </c>
      <c r="E2459" s="9" t="str">
        <f>(VLOOKUP($B2459,'F&amp;I Log'!$H$3:$S$8977,5,FALSE))</f>
        <v>4960 MORGAN CT</v>
      </c>
      <c r="F2459" s="9" t="str">
        <f>IFERROR(VLOOKUP($B2459,'F&amp;I Log'!$H$3:$S$8977,6,FALSE),"--")</f>
        <v>PIPERSVILLE</v>
      </c>
      <c r="G2459" s="9" t="str">
        <f>IFERROR(VLOOKUP($B2459,'F&amp;I Log'!$H$3:$S$8977,7,FALSE),"--")</f>
        <v>PA</v>
      </c>
      <c r="H2459" s="9" t="str">
        <f>IFERROR(VLOOKUP($B2459,'F&amp;I Log'!$H$3:$S$8977,8,FALSE),"--")</f>
        <v>18947</v>
      </c>
      <c r="I2459" s="9" t="str">
        <f>IFERROR(VLOOKUP($B2459,'F&amp;I Log'!$H$3:$S$8977,9,FALSE),"--")</f>
        <v>LITTLE.202@GMAIL.COM</v>
      </c>
      <c r="J2459" s="9" t="str">
        <f>IFERROR(VLOOKUP($B2459,'F&amp;I Log'!$H$3:$S$8977,10,FALSE),"--")</f>
        <v>330-569-4258</v>
      </c>
    </row>
    <row r="2460" spans="2:10" hidden="1" x14ac:dyDescent="0.2">
      <c r="B2460" t="s">
        <v>16790</v>
      </c>
      <c r="C2460" s="9">
        <v>1</v>
      </c>
      <c r="D2460" s="9" t="str">
        <f>VLOOKUP($B2460,'F&amp;I Log'!$H$3:$I$8977,2,FALSE)</f>
        <v>Conventional</v>
      </c>
      <c r="E2460" s="9" t="str">
        <f>(VLOOKUP($B2460,'F&amp;I Log'!$H$3:$S$8977,5,FALSE))</f>
        <v>1522 BETHLEHEM PIKE</v>
      </c>
      <c r="F2460" s="9" t="str">
        <f>IFERROR(VLOOKUP($B2460,'F&amp;I Log'!$H$3:$S$8977,6,FALSE),"--")</f>
        <v>HATFIELD</v>
      </c>
      <c r="G2460" s="9" t="str">
        <f>IFERROR(VLOOKUP($B2460,'F&amp;I Log'!$H$3:$S$8977,7,FALSE),"--")</f>
        <v>PA</v>
      </c>
      <c r="H2460" s="9" t="str">
        <f>IFERROR(VLOOKUP($B2460,'F&amp;I Log'!$H$3:$S$8977,8,FALSE),"--")</f>
        <v>19440-1601</v>
      </c>
      <c r="I2460" s="9" t="str">
        <f>IFERROR(VLOOKUP($B2460,'F&amp;I Log'!$H$3:$S$8977,9,FALSE),"--")</f>
        <v>MATT@BUCKSCOUNTYESTATETRADERS.COM</v>
      </c>
      <c r="J2460" s="9" t="str">
        <f>IFERROR(VLOOKUP($B2460,'F&amp;I Log'!$H$3:$S$8977,10,FALSE),"--")</f>
        <v>215-453-1140</v>
      </c>
    </row>
    <row r="2461" spans="2:10" hidden="1" x14ac:dyDescent="0.2">
      <c r="B2461" t="s">
        <v>16798</v>
      </c>
      <c r="C2461" s="9">
        <v>1</v>
      </c>
      <c r="D2461" s="9" t="str">
        <f>VLOOKUP($B2461,'F&amp;I Log'!$H$3:$I$8977,2,FALSE)</f>
        <v>Conventional</v>
      </c>
      <c r="E2461" s="9" t="str">
        <f>(VLOOKUP($B2461,'F&amp;I Log'!$H$3:$S$8977,5,FALSE))</f>
        <v>1845 GOLDEN MILE RD</v>
      </c>
      <c r="F2461" s="9" t="str">
        <f>IFERROR(VLOOKUP($B2461,'F&amp;I Log'!$H$3:$S$8977,6,FALSE),"--")</f>
        <v>WYSOX</v>
      </c>
      <c r="G2461" s="9" t="str">
        <f>IFERROR(VLOOKUP($B2461,'F&amp;I Log'!$H$3:$S$8977,7,FALSE),"--")</f>
        <v>PA</v>
      </c>
      <c r="H2461" s="9" t="str">
        <f>IFERROR(VLOOKUP($B2461,'F&amp;I Log'!$H$3:$S$8977,8,FALSE),"--")</f>
        <v>18854</v>
      </c>
      <c r="I2461" s="9" t="str">
        <f>IFERROR(VLOOKUP($B2461,'F&amp;I Log'!$H$3:$S$8977,9,FALSE),"--")</f>
        <v/>
      </c>
      <c r="J2461" s="9" t="str">
        <f>IFERROR(VLOOKUP($B2461,'F&amp;I Log'!$H$3:$S$8977,10,FALSE),"--")</f>
        <v>610-295-6006</v>
      </c>
    </row>
    <row r="2462" spans="2:10" hidden="1" x14ac:dyDescent="0.2">
      <c r="B2462" t="s">
        <v>16805</v>
      </c>
      <c r="C2462" s="9">
        <v>1</v>
      </c>
      <c r="D2462" s="9" t="str">
        <f>VLOOKUP($B2462,'F&amp;I Log'!$H$3:$I$8977,2,FALSE)</f>
        <v>Conventional</v>
      </c>
      <c r="E2462" s="9" t="str">
        <f>(VLOOKUP($B2462,'F&amp;I Log'!$H$3:$S$8977,5,FALSE))</f>
        <v>731 MARTHA AVE</v>
      </c>
      <c r="F2462" s="9" t="str">
        <f>IFERROR(VLOOKUP($B2462,'F&amp;I Log'!$H$3:$S$8977,6,FALSE),"--")</f>
        <v>LANCASTER</v>
      </c>
      <c r="G2462" s="9" t="str">
        <f>IFERROR(VLOOKUP($B2462,'F&amp;I Log'!$H$3:$S$8977,7,FALSE),"--")</f>
        <v>PA</v>
      </c>
      <c r="H2462" s="9" t="str">
        <f>IFERROR(VLOOKUP($B2462,'F&amp;I Log'!$H$3:$S$8977,8,FALSE),"--")</f>
        <v>17601</v>
      </c>
      <c r="I2462" s="9" t="str">
        <f>IFERROR(VLOOKUP($B2462,'F&amp;I Log'!$H$3:$S$8977,9,FALSE),"--")</f>
        <v>SSELLDIN@AATPROD.COM</v>
      </c>
      <c r="J2462" s="9" t="str">
        <f>IFERROR(VLOOKUP($B2462,'F&amp;I Log'!$H$3:$S$8977,10,FALSE),"--")</f>
        <v>717-283-4457</v>
      </c>
    </row>
    <row r="2463" spans="2:10" hidden="1" x14ac:dyDescent="0.2">
      <c r="B2463" t="s">
        <v>16811</v>
      </c>
      <c r="C2463" s="9">
        <v>1</v>
      </c>
      <c r="D2463" s="9" t="str">
        <f>VLOOKUP($B2463,'F&amp;I Log'!$H$3:$I$8977,2,FALSE)</f>
        <v>Conventional</v>
      </c>
      <c r="E2463" s="9" t="str">
        <f>(VLOOKUP($B2463,'F&amp;I Log'!$H$3:$S$8977,5,FALSE))</f>
        <v>2911 FRETZ VALLEY RD</v>
      </c>
      <c r="F2463" s="9" t="str">
        <f>IFERROR(VLOOKUP($B2463,'F&amp;I Log'!$H$3:$S$8977,6,FALSE),"--")</f>
        <v>PERKASIE</v>
      </c>
      <c r="G2463" s="9" t="str">
        <f>IFERROR(VLOOKUP($B2463,'F&amp;I Log'!$H$3:$S$8977,7,FALSE),"--")</f>
        <v>PA</v>
      </c>
      <c r="H2463" s="9" t="str">
        <f>IFERROR(VLOOKUP($B2463,'F&amp;I Log'!$H$3:$S$8977,8,FALSE),"--")</f>
        <v>18944</v>
      </c>
      <c r="I2463" s="9" t="str">
        <f>IFERROR(VLOOKUP($B2463,'F&amp;I Log'!$H$3:$S$8977,9,FALSE),"--")</f>
        <v>TMCNAVAGE@COMCAST.NET</v>
      </c>
      <c r="J2463" s="9" t="str">
        <f>IFERROR(VLOOKUP($B2463,'F&amp;I Log'!$H$3:$S$8977,10,FALSE),"--")</f>
        <v>215-816-0429</v>
      </c>
    </row>
    <row r="2464" spans="2:10" hidden="1" x14ac:dyDescent="0.2">
      <c r="B2464" t="s">
        <v>16827</v>
      </c>
      <c r="C2464" s="9">
        <v>1</v>
      </c>
      <c r="D2464" s="9" t="str">
        <f>VLOOKUP($B2464,'F&amp;I Log'!$H$3:$I$8977,2,FALSE)</f>
        <v>Conventional</v>
      </c>
      <c r="E2464" s="9" t="str">
        <f>(VLOOKUP($B2464,'F&amp;I Log'!$H$3:$S$8977,5,FALSE))</f>
        <v>87 WORMAN RD</v>
      </c>
      <c r="F2464" s="9" t="str">
        <f>IFERROR(VLOOKUP($B2464,'F&amp;I Log'!$H$3:$S$8977,6,FALSE),"--")</f>
        <v>STOCKTON</v>
      </c>
      <c r="G2464" s="9" t="str">
        <f>IFERROR(VLOOKUP($B2464,'F&amp;I Log'!$H$3:$S$8977,7,FALSE),"--")</f>
        <v>NJ</v>
      </c>
      <c r="H2464" s="9" t="str">
        <f>IFERROR(VLOOKUP($B2464,'F&amp;I Log'!$H$3:$S$8977,8,FALSE),"--")</f>
        <v>08559-1612</v>
      </c>
      <c r="I2464" s="9" t="str">
        <f>IFERROR(VLOOKUP($B2464,'F&amp;I Log'!$H$3:$S$8977,9,FALSE),"--")</f>
        <v>SHOPPONSRUN@GMAIL.COM</v>
      </c>
      <c r="J2464" s="9" t="str">
        <f>IFERROR(VLOOKUP($B2464,'F&amp;I Log'!$H$3:$S$8977,10,FALSE),"--")</f>
        <v>520-850-3226</v>
      </c>
    </row>
    <row r="2465" spans="2:10" hidden="1" x14ac:dyDescent="0.2">
      <c r="B2465" t="s">
        <v>16834</v>
      </c>
      <c r="C2465" s="9">
        <v>1</v>
      </c>
      <c r="D2465" s="9" t="str">
        <f>VLOOKUP($B2465,'F&amp;I Log'!$H$3:$I$8977,2,FALSE)</f>
        <v>Conventional</v>
      </c>
      <c r="E2465" s="9" t="str">
        <f>(VLOOKUP($B2465,'F&amp;I Log'!$H$3:$S$8977,5,FALSE))</f>
        <v>514 ELBOW LANE</v>
      </c>
      <c r="F2465" s="9" t="str">
        <f>IFERROR(VLOOKUP($B2465,'F&amp;I Log'!$H$3:$S$8977,6,FALSE),"--")</f>
        <v>BURLINGTON</v>
      </c>
      <c r="G2465" s="9" t="str">
        <f>IFERROR(VLOOKUP($B2465,'F&amp;I Log'!$H$3:$S$8977,7,FALSE),"--")</f>
        <v>NJ</v>
      </c>
      <c r="H2465" s="9" t="str">
        <f>IFERROR(VLOOKUP($B2465,'F&amp;I Log'!$H$3:$S$8977,8,FALSE),"--")</f>
        <v>08016</v>
      </c>
      <c r="I2465" s="9" t="str">
        <f>IFERROR(VLOOKUP($B2465,'F&amp;I Log'!$H$3:$S$8977,9,FALSE),"--")</f>
        <v/>
      </c>
      <c r="J2465" s="9" t="str">
        <f>IFERROR(VLOOKUP($B2465,'F&amp;I Log'!$H$3:$S$8977,10,FALSE),"--")</f>
        <v>609-949-4152</v>
      </c>
    </row>
    <row r="2466" spans="2:10" hidden="1" x14ac:dyDescent="0.2">
      <c r="B2466" t="s">
        <v>16838</v>
      </c>
      <c r="C2466" s="9">
        <v>1</v>
      </c>
      <c r="D2466" s="9" t="str">
        <f>VLOOKUP($B2466,'F&amp;I Log'!$H$3:$I$8977,2,FALSE)</f>
        <v>Conventional</v>
      </c>
      <c r="E2466" s="9" t="str">
        <f>(VLOOKUP($B2466,'F&amp;I Log'!$H$3:$S$8977,5,FALSE))</f>
        <v>105 KEYSTONE DR</v>
      </c>
      <c r="F2466" s="9" t="str">
        <f>IFERROR(VLOOKUP($B2466,'F&amp;I Log'!$H$3:$S$8977,6,FALSE),"--")</f>
        <v>TELFORD</v>
      </c>
      <c r="G2466" s="9" t="str">
        <f>IFERROR(VLOOKUP($B2466,'F&amp;I Log'!$H$3:$S$8977,7,FALSE),"--")</f>
        <v>PA</v>
      </c>
      <c r="H2466" s="9" t="str">
        <f>IFERROR(VLOOKUP($B2466,'F&amp;I Log'!$H$3:$S$8977,8,FALSE),"--")</f>
        <v>18969-1013</v>
      </c>
      <c r="I2466" s="9" t="str">
        <f>IFERROR(VLOOKUP($B2466,'F&amp;I Log'!$H$3:$S$8977,9,FALSE),"--")</f>
        <v>NONE@NONE.COM</v>
      </c>
      <c r="J2466" s="9" t="str">
        <f>IFERROR(VLOOKUP($B2466,'F&amp;I Log'!$H$3:$S$8977,10,FALSE),"--")</f>
        <v>215-257-0155</v>
      </c>
    </row>
    <row r="2467" spans="2:10" hidden="1" x14ac:dyDescent="0.2">
      <c r="B2467" t="s">
        <v>16844</v>
      </c>
      <c r="C2467" s="9">
        <v>1</v>
      </c>
      <c r="D2467" s="9" t="str">
        <f>VLOOKUP($B2467,'F&amp;I Log'!$H$3:$I$8977,2,FALSE)</f>
        <v>Conventional</v>
      </c>
      <c r="E2467" s="9" t="str">
        <f>(VLOOKUP($B2467,'F&amp;I Log'!$H$3:$S$8977,5,FALSE))</f>
        <v>39 COLDEVIN RD</v>
      </c>
      <c r="F2467" s="9" t="str">
        <f>IFERROR(VLOOKUP($B2467,'F&amp;I Log'!$H$3:$S$8977,6,FALSE),"--")</f>
        <v>CLARK</v>
      </c>
      <c r="G2467" s="9" t="str">
        <f>IFERROR(VLOOKUP($B2467,'F&amp;I Log'!$H$3:$S$8977,7,FALSE),"--")</f>
        <v>NJ</v>
      </c>
      <c r="H2467" s="9" t="str">
        <f>IFERROR(VLOOKUP($B2467,'F&amp;I Log'!$H$3:$S$8977,8,FALSE),"--")</f>
        <v>07066</v>
      </c>
      <c r="I2467" s="9" t="str">
        <f>IFERROR(VLOOKUP($B2467,'F&amp;I Log'!$H$3:$S$8977,9,FALSE),"--")</f>
        <v>JANINELURIE@YAHOO.COM</v>
      </c>
      <c r="J2467" s="9" t="str">
        <f>IFERROR(VLOOKUP($B2467,'F&amp;I Log'!$H$3:$S$8977,10,FALSE),"--")</f>
        <v>732-579-2654</v>
      </c>
    </row>
    <row r="2468" spans="2:10" hidden="1" x14ac:dyDescent="0.2">
      <c r="B2468" t="s">
        <v>16854</v>
      </c>
      <c r="C2468" s="9">
        <v>1</v>
      </c>
      <c r="D2468" s="9" t="str">
        <f>VLOOKUP($B2468,'F&amp;I Log'!$H$3:$I$8977,2,FALSE)</f>
        <v>Conventional</v>
      </c>
      <c r="E2468" s="9" t="str">
        <f>(VLOOKUP($B2468,'F&amp;I Log'!$H$3:$S$8977,5,FALSE))</f>
        <v>2968 BURNT HOUSE HILL RD</v>
      </c>
      <c r="F2468" s="9" t="str">
        <f>IFERROR(VLOOKUP($B2468,'F&amp;I Log'!$H$3:$S$8977,6,FALSE),"--")</f>
        <v>DOYLESTOWN</v>
      </c>
      <c r="G2468" s="9" t="str">
        <f>IFERROR(VLOOKUP($B2468,'F&amp;I Log'!$H$3:$S$8977,7,FALSE),"--")</f>
        <v>PA</v>
      </c>
      <c r="H2468" s="9" t="str">
        <f>IFERROR(VLOOKUP($B2468,'F&amp;I Log'!$H$3:$S$8977,8,FALSE),"--")</f>
        <v>18902</v>
      </c>
      <c r="I2468" s="9" t="str">
        <f>IFERROR(VLOOKUP($B2468,'F&amp;I Log'!$H$3:$S$8977,9,FALSE),"--")</f>
        <v>ROB@ROBMORONI.COM</v>
      </c>
      <c r="J2468" s="9" t="str">
        <f>IFERROR(VLOOKUP($B2468,'F&amp;I Log'!$H$3:$S$8977,10,FALSE),"--")</f>
        <v>313-218-3224</v>
      </c>
    </row>
    <row r="2469" spans="2:10" hidden="1" x14ac:dyDescent="0.2">
      <c r="B2469" t="s">
        <v>16864</v>
      </c>
      <c r="C2469" s="9">
        <v>1</v>
      </c>
      <c r="D2469" s="9" t="str">
        <f>VLOOKUP($B2469,'F&amp;I Log'!$H$3:$I$8977,2,FALSE)</f>
        <v>Conventional</v>
      </c>
      <c r="E2469" s="9" t="str">
        <f>(VLOOKUP($B2469,'F&amp;I Log'!$H$3:$S$8977,5,FALSE))</f>
        <v>499 HORSHAM RD # A</v>
      </c>
      <c r="F2469" s="9" t="str">
        <f>IFERROR(VLOOKUP($B2469,'F&amp;I Log'!$H$3:$S$8977,6,FALSE),"--")</f>
        <v>HORSHAM</v>
      </c>
      <c r="G2469" s="9" t="str">
        <f>IFERROR(VLOOKUP($B2469,'F&amp;I Log'!$H$3:$S$8977,7,FALSE),"--")</f>
        <v>PA</v>
      </c>
      <c r="H2469" s="9" t="str">
        <f>IFERROR(VLOOKUP($B2469,'F&amp;I Log'!$H$3:$S$8977,8,FALSE),"--")</f>
        <v>19044-2066</v>
      </c>
      <c r="I2469" s="9" t="str">
        <f>IFERROR(VLOOKUP($B2469,'F&amp;I Log'!$H$3:$S$8977,9,FALSE),"--")</f>
        <v/>
      </c>
      <c r="J2469" s="9" t="str">
        <f>IFERROR(VLOOKUP($B2469,'F&amp;I Log'!$H$3:$S$8977,10,FALSE),"--")</f>
        <v>267-346-9274</v>
      </c>
    </row>
    <row r="2470" spans="2:10" hidden="1" x14ac:dyDescent="0.2">
      <c r="B2470" t="s">
        <v>16876</v>
      </c>
      <c r="C2470" s="9">
        <v>1</v>
      </c>
      <c r="D2470" s="9" t="str">
        <f>VLOOKUP($B2470,'F&amp;I Log'!$H$3:$I$8977,2,FALSE)</f>
        <v>Conventional</v>
      </c>
      <c r="E2470" s="9" t="str">
        <f>(VLOOKUP($B2470,'F&amp;I Log'!$H$3:$S$8977,5,FALSE))</f>
        <v>300 S MAIN STREET</v>
      </c>
      <c r="F2470" s="9" t="str">
        <f>IFERROR(VLOOKUP($B2470,'F&amp;I Log'!$H$3:$S$8977,6,FALSE),"--")</f>
        <v>SHARPSBURG</v>
      </c>
      <c r="G2470" s="9" t="str">
        <f>IFERROR(VLOOKUP($B2470,'F&amp;I Log'!$H$3:$S$8977,7,FALSE),"--")</f>
        <v>PA</v>
      </c>
      <c r="H2470" s="9" t="str">
        <f>IFERROR(VLOOKUP($B2470,'F&amp;I Log'!$H$3:$S$8977,8,FALSE),"--")</f>
        <v>15215</v>
      </c>
      <c r="I2470" s="9" t="str">
        <f>IFERROR(VLOOKUP($B2470,'F&amp;I Log'!$H$3:$S$8977,9,FALSE),"--")</f>
        <v/>
      </c>
      <c r="J2470" s="9" t="str">
        <f>IFERROR(VLOOKUP($B2470,'F&amp;I Log'!$H$3:$S$8977,10,FALSE),"--")</f>
        <v>412-782-1170</v>
      </c>
    </row>
    <row r="2471" spans="2:10" hidden="1" x14ac:dyDescent="0.2">
      <c r="B2471" t="s">
        <v>16897</v>
      </c>
      <c r="C2471" s="9">
        <v>1</v>
      </c>
      <c r="D2471" s="9" t="str">
        <f>VLOOKUP($B2471,'F&amp;I Log'!$H$3:$I$8977,2,FALSE)</f>
        <v>Conventional</v>
      </c>
      <c r="E2471" s="9" t="str">
        <f>(VLOOKUP($B2471,'F&amp;I Log'!$H$3:$S$8977,5,FALSE))</f>
        <v>7000 ELY RD</v>
      </c>
      <c r="F2471" s="9" t="str">
        <f>IFERROR(VLOOKUP($B2471,'F&amp;I Log'!$H$3:$S$8977,6,FALSE),"--")</f>
        <v>NEW HOPE</v>
      </c>
      <c r="G2471" s="9" t="str">
        <f>IFERROR(VLOOKUP($B2471,'F&amp;I Log'!$H$3:$S$8977,7,FALSE),"--")</f>
        <v>PA</v>
      </c>
      <c r="H2471" s="9" t="str">
        <f>IFERROR(VLOOKUP($B2471,'F&amp;I Log'!$H$3:$S$8977,8,FALSE),"--")</f>
        <v>18938-5725</v>
      </c>
      <c r="I2471" s="9" t="str">
        <f>IFERROR(VLOOKUP($B2471,'F&amp;I Log'!$H$3:$S$8977,9,FALSE),"--")</f>
        <v>GRANDMADORIS1139@MSN.COM</v>
      </c>
      <c r="J2471" s="9" t="str">
        <f>IFERROR(VLOOKUP($B2471,'F&amp;I Log'!$H$3:$S$8977,10,FALSE),"--")</f>
        <v>267-756-0192</v>
      </c>
    </row>
    <row r="2472" spans="2:10" hidden="1" x14ac:dyDescent="0.2">
      <c r="B2472" t="s">
        <v>16907</v>
      </c>
      <c r="C2472" s="9">
        <v>1</v>
      </c>
      <c r="D2472" s="9" t="str">
        <f>VLOOKUP($B2472,'F&amp;I Log'!$H$3:$I$8977,2,FALSE)</f>
        <v>Conventional</v>
      </c>
      <c r="E2472" s="9" t="str">
        <f>(VLOOKUP($B2472,'F&amp;I Log'!$H$3:$S$8977,5,FALSE))</f>
        <v>212 OSBORNE AVE</v>
      </c>
      <c r="F2472" s="9" t="str">
        <f>IFERROR(VLOOKUP($B2472,'F&amp;I Log'!$H$3:$S$8977,6,FALSE),"--")</f>
        <v>YARDLEY</v>
      </c>
      <c r="G2472" s="9" t="str">
        <f>IFERROR(VLOOKUP($B2472,'F&amp;I Log'!$H$3:$S$8977,7,FALSE),"--")</f>
        <v>PA</v>
      </c>
      <c r="H2472" s="9" t="str">
        <f>IFERROR(VLOOKUP($B2472,'F&amp;I Log'!$H$3:$S$8977,8,FALSE),"--")</f>
        <v>19067</v>
      </c>
      <c r="I2472" s="9" t="str">
        <f>IFERROR(VLOOKUP($B2472,'F&amp;I Log'!$H$3:$S$8977,9,FALSE),"--")</f>
        <v/>
      </c>
      <c r="J2472" s="9" t="str">
        <f>IFERROR(VLOOKUP($B2472,'F&amp;I Log'!$H$3:$S$8977,10,FALSE),"--")</f>
        <v>267-495-6285</v>
      </c>
    </row>
    <row r="2473" spans="2:10" hidden="1" x14ac:dyDescent="0.2">
      <c r="B2473" t="s">
        <v>16911</v>
      </c>
      <c r="C2473" s="9">
        <v>1</v>
      </c>
      <c r="D2473" s="9" t="str">
        <f>VLOOKUP($B2473,'F&amp;I Log'!$H$3:$I$8977,2,FALSE)</f>
        <v>Conventional</v>
      </c>
      <c r="E2473" s="9" t="str">
        <f>(VLOOKUP($B2473,'F&amp;I Log'!$H$3:$S$8977,5,FALSE))</f>
        <v>2233 BUCKINGHAM DR</v>
      </c>
      <c r="F2473" s="9" t="str">
        <f>IFERROR(VLOOKUP($B2473,'F&amp;I Log'!$H$3:$S$8977,6,FALSE),"--")</f>
        <v>WARRINGTON</v>
      </c>
      <c r="G2473" s="9" t="str">
        <f>IFERROR(VLOOKUP($B2473,'F&amp;I Log'!$H$3:$S$8977,7,FALSE),"--")</f>
        <v>PA</v>
      </c>
      <c r="H2473" s="9" t="str">
        <f>IFERROR(VLOOKUP($B2473,'F&amp;I Log'!$H$3:$S$8977,8,FALSE),"--")</f>
        <v>18976</v>
      </c>
      <c r="I2473" s="9" t="str">
        <f>IFERROR(VLOOKUP($B2473,'F&amp;I Log'!$H$3:$S$8977,9,FALSE),"--")</f>
        <v>KENT962@MSN.COM</v>
      </c>
      <c r="J2473" s="9" t="str">
        <f>IFERROR(VLOOKUP($B2473,'F&amp;I Log'!$H$3:$S$8977,10,FALSE),"--")</f>
        <v>215-805-6435</v>
      </c>
    </row>
    <row r="2474" spans="2:10" hidden="1" x14ac:dyDescent="0.2">
      <c r="B2474" t="s">
        <v>16913</v>
      </c>
      <c r="C2474" s="9">
        <v>1</v>
      </c>
      <c r="D2474" s="9" t="str">
        <f>VLOOKUP($B2474,'F&amp;I Log'!$H$3:$I$8977,2,FALSE)</f>
        <v>Conventional</v>
      </c>
      <c r="E2474" s="9" t="str">
        <f>(VLOOKUP($B2474,'F&amp;I Log'!$H$3:$S$8977,5,FALSE))</f>
        <v>10 GENTRY LN</v>
      </c>
      <c r="F2474" s="9" t="str">
        <f>IFERROR(VLOOKUP($B2474,'F&amp;I Log'!$H$3:$S$8977,6,FALSE),"--")</f>
        <v>AMBLER</v>
      </c>
      <c r="G2474" s="9" t="str">
        <f>IFERROR(VLOOKUP($B2474,'F&amp;I Log'!$H$3:$S$8977,7,FALSE),"--")</f>
        <v>PA</v>
      </c>
      <c r="H2474" s="9" t="str">
        <f>IFERROR(VLOOKUP($B2474,'F&amp;I Log'!$H$3:$S$8977,8,FALSE),"--")</f>
        <v>19002</v>
      </c>
      <c r="I2474" s="9" t="str">
        <f>IFERROR(VLOOKUP($B2474,'F&amp;I Log'!$H$3:$S$8977,9,FALSE),"--")</f>
        <v>JOHNCROMEO@VERIZON.NET</v>
      </c>
      <c r="J2474" s="9" t="str">
        <f>IFERROR(VLOOKUP($B2474,'F&amp;I Log'!$H$3:$S$8977,10,FALSE),"--")</f>
        <v>856-285-6205</v>
      </c>
    </row>
    <row r="2475" spans="2:10" hidden="1" x14ac:dyDescent="0.2">
      <c r="B2475" t="s">
        <v>16920</v>
      </c>
      <c r="C2475" s="9">
        <v>1</v>
      </c>
      <c r="D2475" s="9" t="str">
        <f>VLOOKUP($B2475,'F&amp;I Log'!$H$3:$I$8977,2,FALSE)</f>
        <v>Conventional</v>
      </c>
      <c r="E2475" s="9" t="str">
        <f>(VLOOKUP($B2475,'F&amp;I Log'!$H$3:$S$8977,5,FALSE))</f>
        <v>1224 HOCKLEY DR</v>
      </c>
      <c r="F2475" s="9" t="str">
        <f>IFERROR(VLOOKUP($B2475,'F&amp;I Log'!$H$3:$S$8977,6,FALSE),"--")</f>
        <v>PERKASIE</v>
      </c>
      <c r="G2475" s="9" t="str">
        <f>IFERROR(VLOOKUP($B2475,'F&amp;I Log'!$H$3:$S$8977,7,FALSE),"--")</f>
        <v>PA</v>
      </c>
      <c r="H2475" s="9" t="str">
        <f>IFERROR(VLOOKUP($B2475,'F&amp;I Log'!$H$3:$S$8977,8,FALSE),"--")</f>
        <v>18944</v>
      </c>
      <c r="I2475" s="9" t="str">
        <f>IFERROR(VLOOKUP($B2475,'F&amp;I Log'!$H$3:$S$8977,9,FALSE),"--")</f>
        <v>STEVEN.W.RODGERS@GMAIL.COM</v>
      </c>
      <c r="J2475" s="9" t="str">
        <f>IFERROR(VLOOKUP($B2475,'F&amp;I Log'!$H$3:$S$8977,10,FALSE),"--")</f>
        <v>610-247-5140</v>
      </c>
    </row>
    <row r="2476" spans="2:10" hidden="1" x14ac:dyDescent="0.2">
      <c r="B2476" t="s">
        <v>16927</v>
      </c>
      <c r="C2476" s="9">
        <v>1</v>
      </c>
      <c r="D2476" s="9" t="str">
        <f>VLOOKUP($B2476,'F&amp;I Log'!$H$3:$I$8977,2,FALSE)</f>
        <v>Conventional</v>
      </c>
      <c r="E2476" s="9" t="str">
        <f>(VLOOKUP($B2476,'F&amp;I Log'!$H$3:$S$8977,5,FALSE))</f>
        <v>115 S FRANKLIN ST</v>
      </c>
      <c r="F2476" s="9" t="str">
        <f>IFERROR(VLOOKUP($B2476,'F&amp;I Log'!$H$3:$S$8977,6,FALSE),"--")</f>
        <v>LAMBERTVILLE</v>
      </c>
      <c r="G2476" s="9" t="str">
        <f>IFERROR(VLOOKUP($B2476,'F&amp;I Log'!$H$3:$S$8977,7,FALSE),"--")</f>
        <v>NJ</v>
      </c>
      <c r="H2476" s="9" t="str">
        <f>IFERROR(VLOOKUP($B2476,'F&amp;I Log'!$H$3:$S$8977,8,FALSE),"--")</f>
        <v>08530</v>
      </c>
      <c r="I2476" s="9" t="str">
        <f>IFERROR(VLOOKUP($B2476,'F&amp;I Log'!$H$3:$S$8977,9,FALSE),"--")</f>
        <v>GUNOR@WHITTAMENGINEERING.COM</v>
      </c>
      <c r="J2476" s="9" t="str">
        <f>IFERROR(VLOOKUP($B2476,'F&amp;I Log'!$H$3:$S$8977,10,FALSE),"--")</f>
        <v>609-751-6457</v>
      </c>
    </row>
    <row r="2477" spans="2:10" hidden="1" x14ac:dyDescent="0.2">
      <c r="B2477" t="s">
        <v>16941</v>
      </c>
      <c r="C2477" s="9">
        <v>1</v>
      </c>
      <c r="D2477" s="9" t="str">
        <f>VLOOKUP($B2477,'F&amp;I Log'!$H$3:$I$8977,2,FALSE)</f>
        <v>Conventional</v>
      </c>
      <c r="E2477" s="9" t="str">
        <f>(VLOOKUP($B2477,'F&amp;I Log'!$H$3:$S$8977,5,FALSE))</f>
        <v>1630 FOX CHASE RD</v>
      </c>
      <c r="F2477" s="9" t="str">
        <f>IFERROR(VLOOKUP($B2477,'F&amp;I Log'!$H$3:$S$8977,6,FALSE),"--")</f>
        <v>PHILADELPHIA</v>
      </c>
      <c r="G2477" s="9" t="str">
        <f>IFERROR(VLOOKUP($B2477,'F&amp;I Log'!$H$3:$S$8977,7,FALSE),"--")</f>
        <v>PA</v>
      </c>
      <c r="H2477" s="9" t="str">
        <f>IFERROR(VLOOKUP($B2477,'F&amp;I Log'!$H$3:$S$8977,8,FALSE),"--")</f>
        <v>19152</v>
      </c>
      <c r="I2477" s="9" t="str">
        <f>IFERROR(VLOOKUP($B2477,'F&amp;I Log'!$H$3:$S$8977,9,FALSE),"--")</f>
        <v>VATHROS@GMAIL.COM</v>
      </c>
      <c r="J2477" s="9" t="str">
        <f>IFERROR(VLOOKUP($B2477,'F&amp;I Log'!$H$3:$S$8977,10,FALSE),"--")</f>
        <v>215-828-4121</v>
      </c>
    </row>
    <row r="2478" spans="2:10" hidden="1" x14ac:dyDescent="0.2">
      <c r="B2478" t="s">
        <v>16948</v>
      </c>
      <c r="C2478" s="9">
        <v>1</v>
      </c>
      <c r="D2478" s="9" t="str">
        <f>VLOOKUP($B2478,'F&amp;I Log'!$H$3:$I$8977,2,FALSE)</f>
        <v>Conventional</v>
      </c>
      <c r="E2478" s="9" t="str">
        <f>(VLOOKUP($B2478,'F&amp;I Log'!$H$3:$S$8977,5,FALSE))</f>
        <v>1890 OBRIENS CT</v>
      </c>
      <c r="F2478" s="9" t="str">
        <f>IFERROR(VLOOKUP($B2478,'F&amp;I Log'!$H$3:$S$8977,6,FALSE),"--")</f>
        <v>BETHLEHEM</v>
      </c>
      <c r="G2478" s="9" t="str">
        <f>IFERROR(VLOOKUP($B2478,'F&amp;I Log'!$H$3:$S$8977,7,FALSE),"--")</f>
        <v>PA</v>
      </c>
      <c r="H2478" s="9" t="str">
        <f>IFERROR(VLOOKUP($B2478,'F&amp;I Log'!$H$3:$S$8977,8,FALSE),"--")</f>
        <v>18015</v>
      </c>
      <c r="I2478" s="9" t="str">
        <f>IFERROR(VLOOKUP($B2478,'F&amp;I Log'!$H$3:$S$8977,9,FALSE),"--")</f>
        <v/>
      </c>
      <c r="J2478" s="9" t="str">
        <f>IFERROR(VLOOKUP($B2478,'F&amp;I Log'!$H$3:$S$8977,10,FALSE),"--")</f>
        <v>610-390-8126</v>
      </c>
    </row>
    <row r="2479" spans="2:10" hidden="1" x14ac:dyDescent="0.2">
      <c r="B2479" t="s">
        <v>16954</v>
      </c>
      <c r="C2479" s="9">
        <v>1</v>
      </c>
      <c r="D2479" s="9" t="str">
        <f>VLOOKUP($B2479,'F&amp;I Log'!$H$3:$I$8977,2,FALSE)</f>
        <v>Conventional</v>
      </c>
      <c r="E2479" s="9" t="str">
        <f>(VLOOKUP($B2479,'F&amp;I Log'!$H$3:$S$8977,5,FALSE))</f>
        <v>900 E 18TH ST APT A4</v>
      </c>
      <c r="F2479" s="9" t="str">
        <f>IFERROR(VLOOKUP($B2479,'F&amp;I Log'!$H$3:$S$8977,6,FALSE),"--")</f>
        <v>BROOKLYN</v>
      </c>
      <c r="G2479" s="9" t="str">
        <f>IFERROR(VLOOKUP($B2479,'F&amp;I Log'!$H$3:$S$8977,7,FALSE),"--")</f>
        <v>NY</v>
      </c>
      <c r="H2479" s="9" t="str">
        <f>IFERROR(VLOOKUP($B2479,'F&amp;I Log'!$H$3:$S$8977,8,FALSE),"--")</f>
        <v>11230</v>
      </c>
      <c r="I2479" s="9" t="str">
        <f>IFERROR(VLOOKUP($B2479,'F&amp;I Log'!$H$3:$S$8977,9,FALSE),"--")</f>
        <v/>
      </c>
      <c r="J2479" s="9" t="str">
        <f>IFERROR(VLOOKUP($B2479,'F&amp;I Log'!$H$3:$S$8977,10,FALSE),"--")</f>
        <v>917-239-0033</v>
      </c>
    </row>
    <row r="2480" spans="2:10" hidden="1" x14ac:dyDescent="0.2">
      <c r="B2480" t="s">
        <v>16961</v>
      </c>
      <c r="C2480" s="9">
        <v>1</v>
      </c>
      <c r="D2480" s="9" t="str">
        <f>VLOOKUP($B2480,'F&amp;I Log'!$H$3:$I$8977,2,FALSE)</f>
        <v>Conventional</v>
      </c>
      <c r="E2480" s="9" t="str">
        <f>(VLOOKUP($B2480,'F&amp;I Log'!$H$3:$S$8977,5,FALSE))</f>
        <v>6424 HEITZMAN RD</v>
      </c>
      <c r="F2480" s="9" t="str">
        <f>IFERROR(VLOOKUP($B2480,'F&amp;I Log'!$H$3:$S$8977,6,FALSE),"--")</f>
        <v>PEN ARGYL</v>
      </c>
      <c r="G2480" s="9" t="str">
        <f>IFERROR(VLOOKUP($B2480,'F&amp;I Log'!$H$3:$S$8977,7,FALSE),"--")</f>
        <v>PA</v>
      </c>
      <c r="H2480" s="9" t="str">
        <f>IFERROR(VLOOKUP($B2480,'F&amp;I Log'!$H$3:$S$8977,8,FALSE),"--")</f>
        <v>18072</v>
      </c>
      <c r="I2480" s="9" t="str">
        <f>IFERROR(VLOOKUP($B2480,'F&amp;I Log'!$H$3:$S$8977,9,FALSE),"--")</f>
        <v/>
      </c>
      <c r="J2480" s="9" t="str">
        <f>IFERROR(VLOOKUP($B2480,'F&amp;I Log'!$H$3:$S$8977,10,FALSE),"--")</f>
        <v>610-297-2511</v>
      </c>
    </row>
    <row r="2481" spans="2:10" hidden="1" x14ac:dyDescent="0.2">
      <c r="B2481" t="s">
        <v>16975</v>
      </c>
      <c r="C2481" s="9">
        <v>1</v>
      </c>
      <c r="D2481" s="9" t="str">
        <f>VLOOKUP($B2481,'F&amp;I Log'!$H$3:$I$8977,2,FALSE)</f>
        <v>Conventional</v>
      </c>
      <c r="E2481" s="9" t="str">
        <f>(VLOOKUP($B2481,'F&amp;I Log'!$H$3:$S$8977,5,FALSE))</f>
        <v>80 BOGART AVE</v>
      </c>
      <c r="F2481" s="9" t="str">
        <f>IFERROR(VLOOKUP($B2481,'F&amp;I Log'!$H$3:$S$8977,6,FALSE),"--")</f>
        <v>GARFIELD</v>
      </c>
      <c r="G2481" s="9" t="str">
        <f>IFERROR(VLOOKUP($B2481,'F&amp;I Log'!$H$3:$S$8977,7,FALSE),"--")</f>
        <v>NJ</v>
      </c>
      <c r="H2481" s="9" t="str">
        <f>IFERROR(VLOOKUP($B2481,'F&amp;I Log'!$H$3:$S$8977,8,FALSE),"--")</f>
        <v>07026</v>
      </c>
      <c r="I2481" s="9" t="str">
        <f>IFERROR(VLOOKUP($B2481,'F&amp;I Log'!$H$3:$S$8977,9,FALSE),"--")</f>
        <v>JERSEYPRO95@GMAIL.COM</v>
      </c>
      <c r="J2481" s="9" t="str">
        <f>IFERROR(VLOOKUP($B2481,'F&amp;I Log'!$H$3:$S$8977,10,FALSE),"--")</f>
        <v>862-686-8016</v>
      </c>
    </row>
    <row r="2482" spans="2:10" hidden="1" x14ac:dyDescent="0.2">
      <c r="B2482" t="s">
        <v>16991</v>
      </c>
      <c r="C2482" s="9">
        <v>1</v>
      </c>
      <c r="D2482" s="9" t="str">
        <f>VLOOKUP($B2482,'F&amp;I Log'!$H$3:$I$8977,2,FALSE)</f>
        <v>Conventional</v>
      </c>
      <c r="E2482" s="9" t="str">
        <f>(VLOOKUP($B2482,'F&amp;I Log'!$H$3:$S$8977,5,FALSE))</f>
        <v>663 SERRILL DR</v>
      </c>
      <c r="F2482" s="9" t="str">
        <f>IFERROR(VLOOKUP($B2482,'F&amp;I Log'!$H$3:$S$8977,6,FALSE),"--")</f>
        <v>HATBORO</v>
      </c>
      <c r="G2482" s="9" t="str">
        <f>IFERROR(VLOOKUP($B2482,'F&amp;I Log'!$H$3:$S$8977,7,FALSE),"--")</f>
        <v>PA</v>
      </c>
      <c r="H2482" s="9" t="str">
        <f>IFERROR(VLOOKUP($B2482,'F&amp;I Log'!$H$3:$S$8977,8,FALSE),"--")</f>
        <v>19040</v>
      </c>
      <c r="I2482" s="9" t="str">
        <f>IFERROR(VLOOKUP($B2482,'F&amp;I Log'!$H$3:$S$8977,9,FALSE),"--")</f>
        <v>NICHOLASDGOTTO@GMAIL.COM</v>
      </c>
      <c r="J2482" s="9" t="str">
        <f>IFERROR(VLOOKUP($B2482,'F&amp;I Log'!$H$3:$S$8977,10,FALSE),"--")</f>
        <v>215-400-0105</v>
      </c>
    </row>
    <row r="2483" spans="2:10" hidden="1" x14ac:dyDescent="0.2">
      <c r="B2483" t="s">
        <v>17012</v>
      </c>
      <c r="C2483" s="9">
        <v>1</v>
      </c>
      <c r="D2483" s="9" t="str">
        <f>VLOOKUP($B2483,'F&amp;I Log'!$H$3:$I$8977,2,FALSE)</f>
        <v>Conventional</v>
      </c>
      <c r="E2483" s="9" t="str">
        <f>(VLOOKUP($B2483,'F&amp;I Log'!$H$3:$S$8977,5,FALSE))</f>
        <v>30 SMITH RD</v>
      </c>
      <c r="F2483" s="9" t="str">
        <f>IFERROR(VLOOKUP($B2483,'F&amp;I Log'!$H$3:$S$8977,6,FALSE),"--")</f>
        <v>SCHWENKSVILLE</v>
      </c>
      <c r="G2483" s="9" t="str">
        <f>IFERROR(VLOOKUP($B2483,'F&amp;I Log'!$H$3:$S$8977,7,FALSE),"--")</f>
        <v>PA</v>
      </c>
      <c r="H2483" s="9" t="str">
        <f>IFERROR(VLOOKUP($B2483,'F&amp;I Log'!$H$3:$S$8977,8,FALSE),"--")</f>
        <v>19473</v>
      </c>
      <c r="I2483" s="9" t="str">
        <f>IFERROR(VLOOKUP($B2483,'F&amp;I Log'!$H$3:$S$8977,9,FALSE),"--")</f>
        <v>BLANGER88@GMAIL.COM</v>
      </c>
      <c r="J2483" s="9" t="str">
        <f>IFERROR(VLOOKUP($B2483,'F&amp;I Log'!$H$3:$S$8977,10,FALSE),"--")</f>
        <v>856-649-5283</v>
      </c>
    </row>
    <row r="2484" spans="2:10" hidden="1" x14ac:dyDescent="0.2">
      <c r="B2484" t="s">
        <v>17019</v>
      </c>
      <c r="C2484" s="9">
        <v>1</v>
      </c>
      <c r="D2484" s="9" t="str">
        <f>VLOOKUP($B2484,'F&amp;I Log'!$H$3:$I$8977,2,FALSE)</f>
        <v>Conventional</v>
      </c>
      <c r="E2484" s="9" t="str">
        <f>(VLOOKUP($B2484,'F&amp;I Log'!$H$3:$S$8977,5,FALSE))</f>
        <v>1910 TULPE WAY</v>
      </c>
      <c r="F2484" s="9" t="str">
        <f>IFERROR(VLOOKUP($B2484,'F&amp;I Log'!$H$3:$S$8977,6,FALSE),"--")</f>
        <v>RIEGELSVILLE</v>
      </c>
      <c r="G2484" s="9" t="str">
        <f>IFERROR(VLOOKUP($B2484,'F&amp;I Log'!$H$3:$S$8977,7,FALSE),"--")</f>
        <v>PA</v>
      </c>
      <c r="H2484" s="9" t="str">
        <f>IFERROR(VLOOKUP($B2484,'F&amp;I Log'!$H$3:$S$8977,8,FALSE),"--")</f>
        <v>18077-9588</v>
      </c>
      <c r="I2484" s="9" t="str">
        <f>IFERROR(VLOOKUP($B2484,'F&amp;I Log'!$H$3:$S$8977,9,FALSE),"--")</f>
        <v>JETTER2344@GMAIL.COM</v>
      </c>
      <c r="J2484" s="9" t="str">
        <f>IFERROR(VLOOKUP($B2484,'F&amp;I Log'!$H$3:$S$8977,10,FALSE),"--")</f>
        <v>908-310-2824</v>
      </c>
    </row>
    <row r="2485" spans="2:10" hidden="1" x14ac:dyDescent="0.2">
      <c r="B2485" t="s">
        <v>17027</v>
      </c>
      <c r="C2485" s="9">
        <v>1</v>
      </c>
      <c r="D2485" s="9" t="str">
        <f>VLOOKUP($B2485,'F&amp;I Log'!$H$3:$I$8977,2,FALSE)</f>
        <v>Conventional</v>
      </c>
      <c r="E2485" s="9" t="str">
        <f>(VLOOKUP($B2485,'F&amp;I Log'!$H$3:$S$8977,5,FALSE))</f>
        <v>647 BENNETT LN</v>
      </c>
      <c r="F2485" s="9" t="str">
        <f>IFERROR(VLOOKUP($B2485,'F&amp;I Log'!$H$3:$S$8977,6,FALSE),"--")</f>
        <v>PERKASIE</v>
      </c>
      <c r="G2485" s="9" t="str">
        <f>IFERROR(VLOOKUP($B2485,'F&amp;I Log'!$H$3:$S$8977,7,FALSE),"--")</f>
        <v>PA</v>
      </c>
      <c r="H2485" s="9" t="str">
        <f>IFERROR(VLOOKUP($B2485,'F&amp;I Log'!$H$3:$S$8977,8,FALSE),"--")</f>
        <v>18944</v>
      </c>
      <c r="I2485" s="9" t="str">
        <f>IFERROR(VLOOKUP($B2485,'F&amp;I Log'!$H$3:$S$8977,9,FALSE),"--")</f>
        <v>SGCPINC@GMAIL.COM</v>
      </c>
      <c r="J2485" s="9" t="str">
        <f>IFERROR(VLOOKUP($B2485,'F&amp;I Log'!$H$3:$S$8977,10,FALSE),"--")</f>
        <v>215-527-8552</v>
      </c>
    </row>
    <row r="2486" spans="2:10" hidden="1" x14ac:dyDescent="0.2">
      <c r="B2486" t="s">
        <v>17033</v>
      </c>
      <c r="C2486" s="9">
        <v>1</v>
      </c>
      <c r="D2486" s="9" t="str">
        <f>VLOOKUP($B2486,'F&amp;I Log'!$H$3:$I$8977,2,FALSE)</f>
        <v>Conventional</v>
      </c>
      <c r="E2486" s="9" t="str">
        <f>(VLOOKUP($B2486,'F&amp;I Log'!$H$3:$S$8977,5,FALSE))</f>
        <v>3051 WINCHESTER AVE</v>
      </c>
      <c r="F2486" s="9" t="str">
        <f>IFERROR(VLOOKUP($B2486,'F&amp;I Log'!$H$3:$S$8977,6,FALSE),"--")</f>
        <v>PHILADELPHIA</v>
      </c>
      <c r="G2486" s="9" t="str">
        <f>IFERROR(VLOOKUP($B2486,'F&amp;I Log'!$H$3:$S$8977,7,FALSE),"--")</f>
        <v>PA</v>
      </c>
      <c r="H2486" s="9" t="str">
        <f>IFERROR(VLOOKUP($B2486,'F&amp;I Log'!$H$3:$S$8977,8,FALSE),"--")</f>
        <v>19136</v>
      </c>
      <c r="I2486" s="9" t="str">
        <f>IFERROR(VLOOKUP($B2486,'F&amp;I Log'!$H$3:$S$8977,9,FALSE),"--")</f>
        <v>DANCARNELL.94@GMAIL.COM</v>
      </c>
      <c r="J2486" s="9" t="str">
        <f>IFERROR(VLOOKUP($B2486,'F&amp;I Log'!$H$3:$S$8977,10,FALSE),"--")</f>
        <v>267-231-6217</v>
      </c>
    </row>
    <row r="2487" spans="2:10" hidden="1" x14ac:dyDescent="0.2">
      <c r="B2487" t="s">
        <v>17040</v>
      </c>
      <c r="C2487" s="9">
        <v>1</v>
      </c>
      <c r="D2487" s="9" t="str">
        <f>VLOOKUP($B2487,'F&amp;I Log'!$H$3:$I$8977,2,FALSE)</f>
        <v>Conventional</v>
      </c>
      <c r="E2487" s="9" t="str">
        <f>(VLOOKUP($B2487,'F&amp;I Log'!$H$3:$S$8977,5,FALSE))</f>
        <v>322 W COLLINS AVE</v>
      </c>
      <c r="F2487" s="9" t="str">
        <f>IFERROR(VLOOKUP($B2487,'F&amp;I Log'!$H$3:$S$8977,6,FALSE),"--")</f>
        <v>COLLINGSWOOD</v>
      </c>
      <c r="G2487" s="9" t="str">
        <f>IFERROR(VLOOKUP($B2487,'F&amp;I Log'!$H$3:$S$8977,7,FALSE),"--")</f>
        <v>NJ</v>
      </c>
      <c r="H2487" s="9" t="str">
        <f>IFERROR(VLOOKUP($B2487,'F&amp;I Log'!$H$3:$S$8977,8,FALSE),"--")</f>
        <v>08108-3057</v>
      </c>
      <c r="I2487" s="9" t="str">
        <f>IFERROR(VLOOKUP($B2487,'F&amp;I Log'!$H$3:$S$8977,9,FALSE),"--")</f>
        <v>JUSTINPCLEARY@GMAIL.COM</v>
      </c>
      <c r="J2487" s="9" t="str">
        <f>IFERROR(VLOOKUP($B2487,'F&amp;I Log'!$H$3:$S$8977,10,FALSE),"--")</f>
        <v>267-515-2939</v>
      </c>
    </row>
    <row r="2488" spans="2:10" hidden="1" x14ac:dyDescent="0.2">
      <c r="B2488" t="s">
        <v>17048</v>
      </c>
      <c r="C2488" s="9">
        <v>1</v>
      </c>
      <c r="D2488" s="9" t="str">
        <f>VLOOKUP($B2488,'F&amp;I Log'!$H$3:$I$8977,2,FALSE)</f>
        <v>Conventional</v>
      </c>
      <c r="E2488" s="9" t="str">
        <f>(VLOOKUP($B2488,'F&amp;I Log'!$H$3:$S$8977,5,FALSE))</f>
        <v>615 RIVER RD</v>
      </c>
      <c r="F2488" s="9" t="str">
        <f>IFERROR(VLOOKUP($B2488,'F&amp;I Log'!$H$3:$S$8977,6,FALSE),"--")</f>
        <v>FAIR HAVEN</v>
      </c>
      <c r="G2488" s="9" t="str">
        <f>IFERROR(VLOOKUP($B2488,'F&amp;I Log'!$H$3:$S$8977,7,FALSE),"--")</f>
        <v>NJ</v>
      </c>
      <c r="H2488" s="9" t="str">
        <f>IFERROR(VLOOKUP($B2488,'F&amp;I Log'!$H$3:$S$8977,8,FALSE),"--")</f>
        <v>07704</v>
      </c>
      <c r="I2488" s="9" t="str">
        <f>IFERROR(VLOOKUP($B2488,'F&amp;I Log'!$H$3:$S$8977,9,FALSE),"--")</f>
        <v>TWORIVERPOOLCO@GMAIL.COM</v>
      </c>
      <c r="J2488" s="9" t="str">
        <f>IFERROR(VLOOKUP($B2488,'F&amp;I Log'!$H$3:$S$8977,10,FALSE),"--")</f>
        <v>908-489-1244</v>
      </c>
    </row>
    <row r="2489" spans="2:10" hidden="1" x14ac:dyDescent="0.2">
      <c r="B2489" t="s">
        <v>17056</v>
      </c>
      <c r="C2489" s="9">
        <v>1</v>
      </c>
      <c r="D2489" s="9" t="str">
        <f>VLOOKUP($B2489,'F&amp;I Log'!$H$3:$I$8977,2,FALSE)</f>
        <v>Conventional</v>
      </c>
      <c r="E2489" s="9" t="str">
        <f>(VLOOKUP($B2489,'F&amp;I Log'!$H$3:$S$8977,5,FALSE))</f>
        <v>754 BREEZY WAY</v>
      </c>
      <c r="F2489" s="9" t="str">
        <f>IFERROR(VLOOKUP($B2489,'F&amp;I Log'!$H$3:$S$8977,6,FALSE),"--")</f>
        <v>LITITZ</v>
      </c>
      <c r="G2489" s="9" t="str">
        <f>IFERROR(VLOOKUP($B2489,'F&amp;I Log'!$H$3:$S$8977,7,FALSE),"--")</f>
        <v>PA</v>
      </c>
      <c r="H2489" s="9" t="str">
        <f>IFERROR(VLOOKUP($B2489,'F&amp;I Log'!$H$3:$S$8977,8,FALSE),"--")</f>
        <v>17543-6512</v>
      </c>
      <c r="I2489" s="9" t="str">
        <f>IFERROR(VLOOKUP($B2489,'F&amp;I Log'!$H$3:$S$8977,9,FALSE),"--")</f>
        <v>JOSHUASIMON@LIVE.COM</v>
      </c>
      <c r="J2489" s="9" t="str">
        <f>IFERROR(VLOOKUP($B2489,'F&amp;I Log'!$H$3:$S$8977,10,FALSE),"--")</f>
        <v>724-544-6989</v>
      </c>
    </row>
    <row r="2490" spans="2:10" hidden="1" x14ac:dyDescent="0.2">
      <c r="B2490" t="s">
        <v>17063</v>
      </c>
      <c r="C2490" s="9">
        <v>1</v>
      </c>
      <c r="D2490" s="9" t="str">
        <f>VLOOKUP($B2490,'F&amp;I Log'!$H$3:$I$8977,2,FALSE)</f>
        <v>Conventional</v>
      </c>
      <c r="E2490" s="9" t="str">
        <f>(VLOOKUP($B2490,'F&amp;I Log'!$H$3:$S$8977,5,FALSE))</f>
        <v>16816 LEXINGTON AVE</v>
      </c>
      <c r="F2490" s="9" t="str">
        <f>IFERROR(VLOOKUP($B2490,'F&amp;I Log'!$H$3:$S$8977,6,FALSE),"--")</f>
        <v>LEWES</v>
      </c>
      <c r="G2490" s="9" t="str">
        <f>IFERROR(VLOOKUP($B2490,'F&amp;I Log'!$H$3:$S$8977,7,FALSE),"--")</f>
        <v>DE</v>
      </c>
      <c r="H2490" s="9" t="str">
        <f>IFERROR(VLOOKUP($B2490,'F&amp;I Log'!$H$3:$S$8977,8,FALSE),"--")</f>
        <v>19958</v>
      </c>
      <c r="I2490" s="9" t="str">
        <f>IFERROR(VLOOKUP($B2490,'F&amp;I Log'!$H$3:$S$8977,9,FALSE),"--")</f>
        <v>BRIANMCGUCKIN@GMAIL.COM</v>
      </c>
      <c r="J2490" s="9" t="str">
        <f>IFERROR(VLOOKUP($B2490,'F&amp;I Log'!$H$3:$S$8977,10,FALSE),"--")</f>
        <v>215-313-9328</v>
      </c>
    </row>
    <row r="2491" spans="2:10" hidden="1" x14ac:dyDescent="0.2">
      <c r="B2491" t="s">
        <v>17077</v>
      </c>
      <c r="C2491" s="9">
        <v>1</v>
      </c>
      <c r="D2491" s="9" t="str">
        <f>VLOOKUP($B2491,'F&amp;I Log'!$H$3:$I$8977,2,FALSE)</f>
        <v>Conventional</v>
      </c>
      <c r="E2491" s="9" t="str">
        <f>(VLOOKUP($B2491,'F&amp;I Log'!$H$3:$S$8977,5,FALSE))</f>
        <v>4956 CABIN RUN RD</v>
      </c>
      <c r="F2491" s="9" t="str">
        <f>IFERROR(VLOOKUP($B2491,'F&amp;I Log'!$H$3:$S$8977,6,FALSE),"--")</f>
        <v>PIPERSVILLE</v>
      </c>
      <c r="G2491" s="9" t="str">
        <f>IFERROR(VLOOKUP($B2491,'F&amp;I Log'!$H$3:$S$8977,7,FALSE),"--")</f>
        <v>PA</v>
      </c>
      <c r="H2491" s="9" t="str">
        <f>IFERROR(VLOOKUP($B2491,'F&amp;I Log'!$H$3:$S$8977,8,FALSE),"--")</f>
        <v>18947</v>
      </c>
      <c r="I2491" s="9" t="str">
        <f>IFERROR(VLOOKUP($B2491,'F&amp;I Log'!$H$3:$S$8977,9,FALSE),"--")</f>
        <v>SABRINASIEVERTS55@GMAIL.COM</v>
      </c>
      <c r="J2491" s="9" t="str">
        <f>IFERROR(VLOOKUP($B2491,'F&amp;I Log'!$H$3:$S$8977,10,FALSE),"--")</f>
        <v>267-897-4152</v>
      </c>
    </row>
    <row r="2492" spans="2:10" hidden="1" x14ac:dyDescent="0.2">
      <c r="B2492" t="s">
        <v>17084</v>
      </c>
      <c r="C2492" s="9">
        <v>1</v>
      </c>
      <c r="D2492" s="9" t="str">
        <f>VLOOKUP($B2492,'F&amp;I Log'!$H$3:$I$8977,2,FALSE)</f>
        <v>Conventional</v>
      </c>
      <c r="E2492" s="9" t="str">
        <f>(VLOOKUP($B2492,'F&amp;I Log'!$H$3:$S$8977,5,FALSE))</f>
        <v>73 COTTAGE AVE</v>
      </c>
      <c r="F2492" s="9" t="str">
        <f>IFERROR(VLOOKUP($B2492,'F&amp;I Log'!$H$3:$S$8977,6,FALSE),"--")</f>
        <v>PORTSMOUTH</v>
      </c>
      <c r="G2492" s="9" t="str">
        <f>IFERROR(VLOOKUP($B2492,'F&amp;I Log'!$H$3:$S$8977,7,FALSE),"--")</f>
        <v>RI</v>
      </c>
      <c r="H2492" s="9" t="str">
        <f>IFERROR(VLOOKUP($B2492,'F&amp;I Log'!$H$3:$S$8977,8,FALSE),"--")</f>
        <v>02871</v>
      </c>
      <c r="I2492" s="9" t="str">
        <f>IFERROR(VLOOKUP($B2492,'F&amp;I Log'!$H$3:$S$8977,9,FALSE),"--")</f>
        <v>TKEYZSHOP@GMAIL.COM</v>
      </c>
      <c r="J2492" s="9" t="str">
        <f>IFERROR(VLOOKUP($B2492,'F&amp;I Log'!$H$3:$S$8977,10,FALSE),"--")</f>
        <v>239-340-2948</v>
      </c>
    </row>
    <row r="2493" spans="2:10" hidden="1" x14ac:dyDescent="0.2">
      <c r="B2493" t="s">
        <v>17094</v>
      </c>
      <c r="C2493" s="9">
        <v>1</v>
      </c>
      <c r="D2493" s="9" t="str">
        <f>VLOOKUP($B2493,'F&amp;I Log'!$H$3:$I$8977,2,FALSE)</f>
        <v>Conventional</v>
      </c>
      <c r="E2493" s="9" t="str">
        <f>(VLOOKUP($B2493,'F&amp;I Log'!$H$3:$S$8977,5,FALSE))</f>
        <v>11 CENTER AVE</v>
      </c>
      <c r="F2493" s="9" t="str">
        <f>IFERROR(VLOOKUP($B2493,'F&amp;I Log'!$H$3:$S$8977,6,FALSE),"--")</f>
        <v>SCHUYLKILL HAVEN</v>
      </c>
      <c r="G2493" s="9" t="str">
        <f>IFERROR(VLOOKUP($B2493,'F&amp;I Log'!$H$3:$S$8977,7,FALSE),"--")</f>
        <v>PA</v>
      </c>
      <c r="H2493" s="9" t="str">
        <f>IFERROR(VLOOKUP($B2493,'F&amp;I Log'!$H$3:$S$8977,8,FALSE),"--")</f>
        <v>17972</v>
      </c>
      <c r="I2493" s="9" t="str">
        <f>IFERROR(VLOOKUP($B2493,'F&amp;I Log'!$H$3:$S$8977,9,FALSE),"--")</f>
        <v>MR.KRISTOPHERSON@GMAIL.COM</v>
      </c>
      <c r="J2493" s="9" t="str">
        <f>IFERROR(VLOOKUP($B2493,'F&amp;I Log'!$H$3:$S$8977,10,FALSE),"--")</f>
        <v>570-990-2694</v>
      </c>
    </row>
    <row r="2494" spans="2:10" hidden="1" x14ac:dyDescent="0.2">
      <c r="B2494" t="s">
        <v>17111</v>
      </c>
      <c r="C2494" s="9">
        <v>1</v>
      </c>
      <c r="D2494" s="9" t="str">
        <f>VLOOKUP($B2494,'F&amp;I Log'!$H$3:$I$8977,2,FALSE)</f>
        <v>Conventional</v>
      </c>
      <c r="E2494" s="9" t="str">
        <f>(VLOOKUP($B2494,'F&amp;I Log'!$H$3:$S$8977,5,FALSE))</f>
        <v>527 THOUSAND ACRE RD</v>
      </c>
      <c r="F2494" s="9" t="str">
        <f>IFERROR(VLOOKUP($B2494,'F&amp;I Log'!$H$3:$S$8977,6,FALSE),"--")</f>
        <v>SELLERSVILLE</v>
      </c>
      <c r="G2494" s="9" t="str">
        <f>IFERROR(VLOOKUP($B2494,'F&amp;I Log'!$H$3:$S$8977,7,FALSE),"--")</f>
        <v>PA</v>
      </c>
      <c r="H2494" s="9" t="str">
        <f>IFERROR(VLOOKUP($B2494,'F&amp;I Log'!$H$3:$S$8977,8,FALSE),"--")</f>
        <v>18960</v>
      </c>
      <c r="I2494" s="9" t="str">
        <f>IFERROR(VLOOKUP($B2494,'F&amp;I Log'!$H$3:$S$8977,9,FALSE),"--")</f>
        <v/>
      </c>
      <c r="J2494" s="9" t="str">
        <f>IFERROR(VLOOKUP($B2494,'F&amp;I Log'!$H$3:$S$8977,10,FALSE),"--")</f>
        <v>267-312-2504</v>
      </c>
    </row>
    <row r="2495" spans="2:10" hidden="1" x14ac:dyDescent="0.2">
      <c r="B2495" t="s">
        <v>17116</v>
      </c>
      <c r="C2495" s="9">
        <v>1</v>
      </c>
      <c r="D2495" s="9" t="str">
        <f>VLOOKUP($B2495,'F&amp;I Log'!$H$3:$I$8977,2,FALSE)</f>
        <v>Conventional</v>
      </c>
      <c r="E2495" s="9" t="str">
        <f>(VLOOKUP($B2495,'F&amp;I Log'!$H$3:$S$8977,5,FALSE))</f>
        <v>725 E CREMERY RD</v>
      </c>
      <c r="F2495" s="9" t="str">
        <f>IFERROR(VLOOKUP($B2495,'F&amp;I Log'!$H$3:$S$8977,6,FALSE),"--")</f>
        <v>PERKASIE</v>
      </c>
      <c r="G2495" s="9" t="str">
        <f>IFERROR(VLOOKUP($B2495,'F&amp;I Log'!$H$3:$S$8977,7,FALSE),"--")</f>
        <v>PA</v>
      </c>
      <c r="H2495" s="9" t="str">
        <f>IFERROR(VLOOKUP($B2495,'F&amp;I Log'!$H$3:$S$8977,8,FALSE),"--")</f>
        <v>18944</v>
      </c>
      <c r="I2495" s="9" t="str">
        <f>IFERROR(VLOOKUP($B2495,'F&amp;I Log'!$H$3:$S$8977,9,FALSE),"--")</f>
        <v/>
      </c>
      <c r="J2495" s="9" t="str">
        <f>IFERROR(VLOOKUP($B2495,'F&amp;I Log'!$H$3:$S$8977,10,FALSE),"--")</f>
        <v>215-783-9690</v>
      </c>
    </row>
    <row r="2496" spans="2:10" hidden="1" x14ac:dyDescent="0.2">
      <c r="B2496" t="s">
        <v>17125</v>
      </c>
      <c r="C2496" s="9">
        <v>1</v>
      </c>
      <c r="D2496" s="9" t="str">
        <f>VLOOKUP($B2496,'F&amp;I Log'!$H$3:$I$8977,2,FALSE)</f>
        <v>Conventional</v>
      </c>
      <c r="E2496" s="9" t="str">
        <f>(VLOOKUP($B2496,'F&amp;I Log'!$H$3:$S$8977,5,FALSE))</f>
        <v>190 RLAUMAN LN</v>
      </c>
      <c r="F2496" s="9" t="str">
        <f>IFERROR(VLOOKUP($B2496,'F&amp;I Log'!$H$3:$S$8977,6,FALSE),"--")</f>
        <v>HICKSVILLE</v>
      </c>
      <c r="G2496" s="9" t="str">
        <f>IFERROR(VLOOKUP($B2496,'F&amp;I Log'!$H$3:$S$8977,7,FALSE),"--")</f>
        <v>NY</v>
      </c>
      <c r="H2496" s="9" t="str">
        <f>IFERROR(VLOOKUP($B2496,'F&amp;I Log'!$H$3:$S$8977,8,FALSE),"--")</f>
        <v>11801</v>
      </c>
      <c r="I2496" s="9" t="str">
        <f>IFERROR(VLOOKUP($B2496,'F&amp;I Log'!$H$3:$S$8977,9,FALSE),"--")</f>
        <v>NICK@LILAWNSPRINKLERS.COM</v>
      </c>
      <c r="J2496" s="9" t="str">
        <f>IFERROR(VLOOKUP($B2496,'F&amp;I Log'!$H$3:$S$8977,10,FALSE),"--")</f>
        <v>516-356-4956</v>
      </c>
    </row>
    <row r="2497" spans="2:10" hidden="1" x14ac:dyDescent="0.2">
      <c r="B2497" t="s">
        <v>17140</v>
      </c>
      <c r="C2497" s="9">
        <v>1</v>
      </c>
      <c r="D2497" s="9" t="str">
        <f>VLOOKUP($B2497,'F&amp;I Log'!$H$3:$I$8977,2,FALSE)</f>
        <v>Conventional</v>
      </c>
      <c r="E2497" s="9" t="str">
        <f>(VLOOKUP($B2497,'F&amp;I Log'!$H$3:$S$8977,5,FALSE))</f>
        <v>250 KILLARNEY AVE</v>
      </c>
      <c r="F2497" s="9" t="str">
        <f>IFERROR(VLOOKUP($B2497,'F&amp;I Log'!$H$3:$S$8977,6,FALSE),"--")</f>
        <v>ST JOHNS</v>
      </c>
      <c r="G2497" s="9" t="str">
        <f>IFERROR(VLOOKUP($B2497,'F&amp;I Log'!$H$3:$S$8977,7,FALSE),"--")</f>
        <v>FL</v>
      </c>
      <c r="H2497" s="9" t="str">
        <f>IFERROR(VLOOKUP($B2497,'F&amp;I Log'!$H$3:$S$8977,8,FALSE),"--")</f>
        <v>32259-9136</v>
      </c>
      <c r="I2497" s="9" t="str">
        <f>IFERROR(VLOOKUP($B2497,'F&amp;I Log'!$H$3:$S$8977,9,FALSE),"--")</f>
        <v>AMYREDDY2@GMAIL.COM</v>
      </c>
      <c r="J2497" s="9" t="str">
        <f>IFERROR(VLOOKUP($B2497,'F&amp;I Log'!$H$3:$S$8977,10,FALSE),"--")</f>
        <v>813-326-7200</v>
      </c>
    </row>
    <row r="2498" spans="2:10" hidden="1" x14ac:dyDescent="0.2">
      <c r="B2498" t="s">
        <v>17153</v>
      </c>
      <c r="C2498" s="9">
        <v>1</v>
      </c>
      <c r="D2498" s="9" t="str">
        <f>VLOOKUP($B2498,'F&amp;I Log'!$H$3:$I$8977,2,FALSE)</f>
        <v>Conventional</v>
      </c>
      <c r="E2498" s="9" t="str">
        <f>(VLOOKUP($B2498,'F&amp;I Log'!$H$3:$S$8977,5,FALSE))</f>
        <v>142 HOMESTEAD DR</v>
      </c>
      <c r="F2498" s="9" t="str">
        <f>IFERROR(VLOOKUP($B2498,'F&amp;I Log'!$H$3:$S$8977,6,FALSE),"--")</f>
        <v>DOYLESTOWN</v>
      </c>
      <c r="G2498" s="9" t="str">
        <f>IFERROR(VLOOKUP($B2498,'F&amp;I Log'!$H$3:$S$8977,7,FALSE),"--")</f>
        <v>PA</v>
      </c>
      <c r="H2498" s="9" t="str">
        <f>IFERROR(VLOOKUP($B2498,'F&amp;I Log'!$H$3:$S$8977,8,FALSE),"--")</f>
        <v>18901-4811</v>
      </c>
      <c r="I2498" s="9" t="str">
        <f>IFERROR(VLOOKUP($B2498,'F&amp;I Log'!$H$3:$S$8977,9,FALSE),"--")</f>
        <v>KEARCONSTRUCTION.GREG@GMAIL.COM</v>
      </c>
      <c r="J2498" s="9" t="str">
        <f>IFERROR(VLOOKUP($B2498,'F&amp;I Log'!$H$3:$S$8977,10,FALSE),"--")</f>
        <v>215-598-9220</v>
      </c>
    </row>
    <row r="2499" spans="2:10" hidden="1" x14ac:dyDescent="0.2">
      <c r="B2499" t="s">
        <v>17163</v>
      </c>
      <c r="C2499" s="9">
        <v>1</v>
      </c>
      <c r="D2499" s="9" t="str">
        <f>VLOOKUP($B2499,'F&amp;I Log'!$H$3:$I$8977,2,FALSE)</f>
        <v>Conventional</v>
      </c>
      <c r="E2499" s="9" t="str">
        <f>(VLOOKUP($B2499,'F&amp;I Log'!$H$3:$S$8977,5,FALSE))</f>
        <v>92 W SWALLOW ST</v>
      </c>
      <c r="F2499" s="9" t="str">
        <f>IFERROR(VLOOKUP($B2499,'F&amp;I Log'!$H$3:$S$8977,6,FALSE),"--")</f>
        <v>OLYPHANT</v>
      </c>
      <c r="G2499" s="9" t="str">
        <f>IFERROR(VLOOKUP($B2499,'F&amp;I Log'!$H$3:$S$8977,7,FALSE),"--")</f>
        <v>PA</v>
      </c>
      <c r="H2499" s="9" t="str">
        <f>IFERROR(VLOOKUP($B2499,'F&amp;I Log'!$H$3:$S$8977,8,FALSE),"--")</f>
        <v>18447-1736</v>
      </c>
      <c r="I2499" s="9" t="str">
        <f>IFERROR(VLOOKUP($B2499,'F&amp;I Log'!$H$3:$S$8977,9,FALSE),"--")</f>
        <v>sharmroc@yahoo.com</v>
      </c>
      <c r="J2499" s="9" t="str">
        <f>IFERROR(VLOOKUP($B2499,'F&amp;I Log'!$H$3:$S$8977,10,FALSE),"--")</f>
        <v>570-575-1675</v>
      </c>
    </row>
    <row r="2500" spans="2:10" hidden="1" x14ac:dyDescent="0.2">
      <c r="B2500" t="s">
        <v>17177</v>
      </c>
      <c r="C2500" s="9">
        <v>1</v>
      </c>
      <c r="D2500" s="9" t="str">
        <f>VLOOKUP($B2500,'F&amp;I Log'!$H$3:$I$8977,2,FALSE)</f>
        <v>Conventional</v>
      </c>
      <c r="E2500" s="9" t="str">
        <f>(VLOOKUP($B2500,'F&amp;I Log'!$H$3:$S$8977,5,FALSE))</f>
        <v>10 HIGH MEADOW CT</v>
      </c>
      <c r="F2500" s="9" t="str">
        <f>IFERROR(VLOOKUP($B2500,'F&amp;I Log'!$H$3:$S$8977,6,FALSE),"--")</f>
        <v>GLEN HEAD</v>
      </c>
      <c r="G2500" s="9" t="str">
        <f>IFERROR(VLOOKUP($B2500,'F&amp;I Log'!$H$3:$S$8977,7,FALSE),"--")</f>
        <v>NY</v>
      </c>
      <c r="H2500" s="9" t="str">
        <f>IFERROR(VLOOKUP($B2500,'F&amp;I Log'!$H$3:$S$8977,8,FALSE),"--")</f>
        <v>11545</v>
      </c>
      <c r="I2500" s="9" t="str">
        <f>IFERROR(VLOOKUP($B2500,'F&amp;I Log'!$H$3:$S$8977,9,FALSE),"--")</f>
        <v>SBAUM14@AOL.COM</v>
      </c>
      <c r="J2500" s="9" t="str">
        <f>IFERROR(VLOOKUP($B2500,'F&amp;I Log'!$H$3:$S$8977,10,FALSE),"--")</f>
        <v>516-333-6420</v>
      </c>
    </row>
    <row r="2501" spans="2:10" hidden="1" x14ac:dyDescent="0.2">
      <c r="B2501" t="s">
        <v>17186</v>
      </c>
      <c r="C2501" s="9">
        <v>1</v>
      </c>
      <c r="D2501" s="9" t="str">
        <f>VLOOKUP($B2501,'F&amp;I Log'!$H$3:$I$8977,2,FALSE)</f>
        <v>Conventional</v>
      </c>
      <c r="E2501" s="9" t="str">
        <f>(VLOOKUP($B2501,'F&amp;I Log'!$H$3:$S$8977,5,FALSE))</f>
        <v>4512 COFFEE RD</v>
      </c>
      <c r="F2501" s="9" t="str">
        <f>IFERROR(VLOOKUP($B2501,'F&amp;I Log'!$H$3:$S$8977,6,FALSE),"--")</f>
        <v>BOSTON</v>
      </c>
      <c r="G2501" s="9" t="str">
        <f>IFERROR(VLOOKUP($B2501,'F&amp;I Log'!$H$3:$S$8977,7,FALSE),"--")</f>
        <v>GA</v>
      </c>
      <c r="H2501" s="9" t="str">
        <f>IFERROR(VLOOKUP($B2501,'F&amp;I Log'!$H$3:$S$8977,8,FALSE),"--")</f>
        <v>31626</v>
      </c>
      <c r="I2501" s="9" t="str">
        <f>IFERROR(VLOOKUP($B2501,'F&amp;I Log'!$H$3:$S$8977,9,FALSE),"--")</f>
        <v>RCONE@FINITE.COM</v>
      </c>
      <c r="J2501" s="9" t="str">
        <f>IFERROR(VLOOKUP($B2501,'F&amp;I Log'!$H$3:$S$8977,10,FALSE),"--")</f>
        <v>843-247-2486</v>
      </c>
    </row>
    <row r="2502" spans="2:10" hidden="1" x14ac:dyDescent="0.2">
      <c r="B2502" t="s">
        <v>17197</v>
      </c>
      <c r="C2502" s="9">
        <v>1</v>
      </c>
      <c r="D2502" s="9" t="str">
        <f>VLOOKUP($B2502,'F&amp;I Log'!$H$3:$I$8977,2,FALSE)</f>
        <v>Conventional</v>
      </c>
      <c r="E2502" s="9" t="str">
        <f>(VLOOKUP($B2502,'F&amp;I Log'!$H$3:$S$8977,5,FALSE))</f>
        <v>1914 CARRIAGE WAY</v>
      </c>
      <c r="F2502" s="9" t="str">
        <f>IFERROR(VLOOKUP($B2502,'F&amp;I Log'!$H$3:$S$8977,6,FALSE),"--")</f>
        <v>WARRINGTON</v>
      </c>
      <c r="G2502" s="9" t="str">
        <f>IFERROR(VLOOKUP($B2502,'F&amp;I Log'!$H$3:$S$8977,7,FALSE),"--")</f>
        <v>PA</v>
      </c>
      <c r="H2502" s="9" t="str">
        <f>IFERROR(VLOOKUP($B2502,'F&amp;I Log'!$H$3:$S$8977,8,FALSE),"--")</f>
        <v>18976-2124</v>
      </c>
      <c r="I2502" s="9" t="str">
        <f>IFERROR(VLOOKUP($B2502,'F&amp;I Log'!$H$3:$S$8977,9,FALSE),"--")</f>
        <v>ANGEL45399@HOTMAIL.COM</v>
      </c>
      <c r="J2502" s="9" t="str">
        <f>IFERROR(VLOOKUP($B2502,'F&amp;I Log'!$H$3:$S$8977,10,FALSE),"--")</f>
        <v>267-614-8289</v>
      </c>
    </row>
    <row r="2503" spans="2:10" hidden="1" x14ac:dyDescent="0.2">
      <c r="B2503" t="s">
        <v>17206</v>
      </c>
      <c r="C2503" s="9">
        <v>1</v>
      </c>
      <c r="D2503" s="9" t="str">
        <f>VLOOKUP($B2503,'F&amp;I Log'!$H$3:$I$8977,2,FALSE)</f>
        <v>Conventional</v>
      </c>
      <c r="E2503" s="9" t="str">
        <f>(VLOOKUP($B2503,'F&amp;I Log'!$H$3:$S$8977,5,FALSE))</f>
        <v>145 E DARK HOLLOW RD</v>
      </c>
      <c r="F2503" s="9" t="str">
        <f>IFERROR(VLOOKUP($B2503,'F&amp;I Log'!$H$3:$S$8977,6,FALSE),"--")</f>
        <v>PIPERSVILLE</v>
      </c>
      <c r="G2503" s="9" t="str">
        <f>IFERROR(VLOOKUP($B2503,'F&amp;I Log'!$H$3:$S$8977,7,FALSE),"--")</f>
        <v>PA</v>
      </c>
      <c r="H2503" s="9" t="str">
        <f>IFERROR(VLOOKUP($B2503,'F&amp;I Log'!$H$3:$S$8977,8,FALSE),"--")</f>
        <v>18947-9326</v>
      </c>
      <c r="I2503" s="9" t="str">
        <f>IFERROR(VLOOKUP($B2503,'F&amp;I Log'!$H$3:$S$8977,9,FALSE),"--")</f>
        <v>BROWN5MICHELLEL@GMAIL.COM</v>
      </c>
      <c r="J2503" s="9" t="str">
        <f>IFERROR(VLOOKUP($B2503,'F&amp;I Log'!$H$3:$S$8977,10,FALSE),"--")</f>
        <v>267-221-9445</v>
      </c>
    </row>
    <row r="2504" spans="2:10" hidden="1" x14ac:dyDescent="0.2">
      <c r="B2504" t="s">
        <v>17214</v>
      </c>
      <c r="C2504" s="9">
        <v>1</v>
      </c>
      <c r="D2504" s="9" t="str">
        <f>VLOOKUP($B2504,'F&amp;I Log'!$H$3:$I$8977,2,FALSE)</f>
        <v>Conventional</v>
      </c>
      <c r="E2504" s="9" t="str">
        <f>(VLOOKUP($B2504,'F&amp;I Log'!$H$3:$S$8977,5,FALSE))</f>
        <v>1592 MISSION RD</v>
      </c>
      <c r="F2504" s="9" t="str">
        <f>IFERROR(VLOOKUP($B2504,'F&amp;I Log'!$H$3:$S$8977,6,FALSE),"--")</f>
        <v>QUAKERTOWN</v>
      </c>
      <c r="G2504" s="9" t="str">
        <f>IFERROR(VLOOKUP($B2504,'F&amp;I Log'!$H$3:$S$8977,7,FALSE),"--")</f>
        <v>PA</v>
      </c>
      <c r="H2504" s="9" t="str">
        <f>IFERROR(VLOOKUP($B2504,'F&amp;I Log'!$H$3:$S$8977,8,FALSE),"--")</f>
        <v>18951-5632</v>
      </c>
      <c r="I2504" s="9" t="str">
        <f>IFERROR(VLOOKUP($B2504,'F&amp;I Log'!$H$3:$S$8977,9,FALSE),"--")</f>
        <v>bonhow1@verizon.net</v>
      </c>
      <c r="J2504" s="9" t="str">
        <f>IFERROR(VLOOKUP($B2504,'F&amp;I Log'!$H$3:$S$8977,10,FALSE),"--")</f>
        <v>215-536-7087</v>
      </c>
    </row>
    <row r="2505" spans="2:10" hidden="1" x14ac:dyDescent="0.2">
      <c r="B2505" t="s">
        <v>17226</v>
      </c>
      <c r="C2505" s="9">
        <v>1</v>
      </c>
      <c r="D2505" s="9" t="str">
        <f>VLOOKUP($B2505,'F&amp;I Log'!$H$3:$I$8977,2,FALSE)</f>
        <v>Conventional</v>
      </c>
      <c r="E2505" s="9" t="str">
        <f>(VLOOKUP($B2505,'F&amp;I Log'!$H$3:$S$8977,5,FALSE))</f>
        <v>1009 PARTRIDGE PL</v>
      </c>
      <c r="F2505" s="9" t="str">
        <f>IFERROR(VLOOKUP($B2505,'F&amp;I Log'!$H$3:$S$8977,6,FALSE),"--")</f>
        <v>WARRINGTON</v>
      </c>
      <c r="G2505" s="9" t="str">
        <f>IFERROR(VLOOKUP($B2505,'F&amp;I Log'!$H$3:$S$8977,7,FALSE),"--")</f>
        <v>PA</v>
      </c>
      <c r="H2505" s="9" t="str">
        <f>IFERROR(VLOOKUP($B2505,'F&amp;I Log'!$H$3:$S$8977,8,FALSE),"--")</f>
        <v>18976-3051</v>
      </c>
      <c r="I2505" s="9" t="str">
        <f>IFERROR(VLOOKUP($B2505,'F&amp;I Log'!$H$3:$S$8977,9,FALSE),"--")</f>
        <v>ANDREAMRYCKMAN@GMAIL.COM</v>
      </c>
      <c r="J2505" s="9" t="str">
        <f>IFERROR(VLOOKUP($B2505,'F&amp;I Log'!$H$3:$S$8977,10,FALSE),"--")</f>
        <v>484-354-4709</v>
      </c>
    </row>
    <row r="2506" spans="2:10" hidden="1" x14ac:dyDescent="0.2">
      <c r="B2506" t="s">
        <v>17235</v>
      </c>
      <c r="C2506" s="9">
        <v>1</v>
      </c>
      <c r="D2506" s="9" t="str">
        <f>VLOOKUP($B2506,'F&amp;I Log'!$H$3:$I$8977,2,FALSE)</f>
        <v>Conventional</v>
      </c>
      <c r="E2506" s="9" t="str">
        <f>(VLOOKUP($B2506,'F&amp;I Log'!$H$3:$S$8977,5,FALSE))</f>
        <v>33 FAIRHILL SCHOOL RD</v>
      </c>
      <c r="F2506" s="9" t="str">
        <f>IFERROR(VLOOKUP($B2506,'F&amp;I Log'!$H$3:$S$8977,6,FALSE),"--")</f>
        <v>HATFIELD</v>
      </c>
      <c r="G2506" s="9" t="str">
        <f>IFERROR(VLOOKUP($B2506,'F&amp;I Log'!$H$3:$S$8977,7,FALSE),"--")</f>
        <v>PA</v>
      </c>
      <c r="H2506" s="9" t="str">
        <f>IFERROR(VLOOKUP($B2506,'F&amp;I Log'!$H$3:$S$8977,8,FALSE),"--")</f>
        <v>19440</v>
      </c>
      <c r="I2506" s="9" t="str">
        <f>IFERROR(VLOOKUP($B2506,'F&amp;I Log'!$H$3:$S$8977,9,FALSE),"--")</f>
        <v>RACHAEL.GERHEART@VERIZON.NET</v>
      </c>
      <c r="J2506" s="9" t="str">
        <f>IFERROR(VLOOKUP($B2506,'F&amp;I Log'!$H$3:$S$8977,10,FALSE),"--")</f>
        <v>215-622-6468</v>
      </c>
    </row>
    <row r="2507" spans="2:10" hidden="1" x14ac:dyDescent="0.2">
      <c r="B2507" t="s">
        <v>17242</v>
      </c>
      <c r="C2507" s="9">
        <v>1</v>
      </c>
      <c r="D2507" s="9" t="str">
        <f>VLOOKUP($B2507,'F&amp;I Log'!$H$3:$I$8977,2,FALSE)</f>
        <v>Conventional</v>
      </c>
      <c r="E2507" s="9" t="str">
        <f>(VLOOKUP($B2507,'F&amp;I Log'!$H$3:$S$8977,5,FALSE))</f>
        <v>1717 GREY MILL DR</v>
      </c>
      <c r="F2507" s="9" t="str">
        <f>IFERROR(VLOOKUP($B2507,'F&amp;I Log'!$H$3:$S$8977,6,FALSE),"--")</f>
        <v>PITTSBURGH</v>
      </c>
      <c r="G2507" s="9" t="str">
        <f>IFERROR(VLOOKUP($B2507,'F&amp;I Log'!$H$3:$S$8977,7,FALSE),"--")</f>
        <v>PA</v>
      </c>
      <c r="H2507" s="9" t="str">
        <f>IFERROR(VLOOKUP($B2507,'F&amp;I Log'!$H$3:$S$8977,8,FALSE),"--")</f>
        <v>15241-2815</v>
      </c>
      <c r="I2507" s="9" t="str">
        <f>IFERROR(VLOOKUP($B2507,'F&amp;I Log'!$H$3:$S$8977,9,FALSE),"--")</f>
        <v>RJP4419@GMAIL.COM</v>
      </c>
      <c r="J2507" s="9" t="str">
        <f>IFERROR(VLOOKUP($B2507,'F&amp;I Log'!$H$3:$S$8977,10,FALSE),"--")</f>
        <v>412-999-9077</v>
      </c>
    </row>
    <row r="2508" spans="2:10" hidden="1" x14ac:dyDescent="0.2">
      <c r="B2508" t="s">
        <v>17249</v>
      </c>
      <c r="C2508" s="9">
        <v>1</v>
      </c>
      <c r="D2508" s="9" t="str">
        <f>VLOOKUP($B2508,'F&amp;I Log'!$H$3:$I$8977,2,FALSE)</f>
        <v>Conventional</v>
      </c>
      <c r="E2508" s="9" t="str">
        <f>(VLOOKUP($B2508,'F&amp;I Log'!$H$3:$S$8977,5,FALSE))</f>
        <v>71 RISBON RD</v>
      </c>
      <c r="F2508" s="9" t="str">
        <f>IFERROR(VLOOKUP($B2508,'F&amp;I Log'!$H$3:$S$8977,6,FALSE),"--")</f>
        <v>HONEY BROOK</v>
      </c>
      <c r="G2508" s="9" t="str">
        <f>IFERROR(VLOOKUP($B2508,'F&amp;I Log'!$H$3:$S$8977,7,FALSE),"--")</f>
        <v>PA</v>
      </c>
      <c r="H2508" s="9" t="str">
        <f>IFERROR(VLOOKUP($B2508,'F&amp;I Log'!$H$3:$S$8977,8,FALSE),"--")</f>
        <v>19344</v>
      </c>
      <c r="I2508" s="9" t="str">
        <f>IFERROR(VLOOKUP($B2508,'F&amp;I Log'!$H$3:$S$8977,9,FALSE),"--")</f>
        <v/>
      </c>
      <c r="J2508" s="9" t="str">
        <f>IFERROR(VLOOKUP($B2508,'F&amp;I Log'!$H$3:$S$8977,10,FALSE),"--")</f>
        <v>610-633-8661</v>
      </c>
    </row>
    <row r="2509" spans="2:10" hidden="1" x14ac:dyDescent="0.2">
      <c r="B2509" t="s">
        <v>17256</v>
      </c>
      <c r="C2509" s="9">
        <v>1</v>
      </c>
      <c r="D2509" s="9" t="str">
        <f>VLOOKUP($B2509,'F&amp;I Log'!$H$3:$I$8977,2,FALSE)</f>
        <v>Conventional</v>
      </c>
      <c r="E2509" s="9" t="str">
        <f>(VLOOKUP($B2509,'F&amp;I Log'!$H$3:$S$8977,5,FALSE))</f>
        <v>342 MOYER RD</v>
      </c>
      <c r="F2509" s="9" t="str">
        <f>IFERROR(VLOOKUP($B2509,'F&amp;I Log'!$H$3:$S$8977,6,FALSE),"--")</f>
        <v>HARLEYSVILLE</v>
      </c>
      <c r="G2509" s="9" t="str">
        <f>IFERROR(VLOOKUP($B2509,'F&amp;I Log'!$H$3:$S$8977,7,FALSE),"--")</f>
        <v>PA</v>
      </c>
      <c r="H2509" s="9" t="str">
        <f>IFERROR(VLOOKUP($B2509,'F&amp;I Log'!$H$3:$S$8977,8,FALSE),"--")</f>
        <v>19438</v>
      </c>
      <c r="I2509" s="9" t="str">
        <f>IFERROR(VLOOKUP($B2509,'F&amp;I Log'!$H$3:$S$8977,9,FALSE),"--")</f>
        <v>DDITZLER@HKGROUP.COM</v>
      </c>
      <c r="J2509" s="9" t="str">
        <f>IFERROR(VLOOKUP($B2509,'F&amp;I Log'!$H$3:$S$8977,10,FALSE),"--")</f>
        <v>610-636-5663</v>
      </c>
    </row>
    <row r="2510" spans="2:10" hidden="1" x14ac:dyDescent="0.2">
      <c r="B2510" t="s">
        <v>17267</v>
      </c>
      <c r="C2510" s="9">
        <v>1</v>
      </c>
      <c r="D2510" s="9" t="str">
        <f>VLOOKUP($B2510,'F&amp;I Log'!$H$3:$I$8977,2,FALSE)</f>
        <v>Conventional</v>
      </c>
      <c r="E2510" s="9" t="str">
        <f>(VLOOKUP($B2510,'F&amp;I Log'!$H$3:$S$8977,5,FALSE))</f>
        <v>103 STRINGER LN</v>
      </c>
      <c r="F2510" s="9" t="str">
        <f>IFERROR(VLOOKUP($B2510,'F&amp;I Log'!$H$3:$S$8977,6,FALSE),"--")</f>
        <v>HONEY BROOK</v>
      </c>
      <c r="G2510" s="9" t="str">
        <f>IFERROR(VLOOKUP($B2510,'F&amp;I Log'!$H$3:$S$8977,7,FALSE),"--")</f>
        <v>PA</v>
      </c>
      <c r="H2510" s="9" t="str">
        <f>IFERROR(VLOOKUP($B2510,'F&amp;I Log'!$H$3:$S$8977,8,FALSE),"--")</f>
        <v>19344</v>
      </c>
      <c r="I2510" s="9" t="str">
        <f>IFERROR(VLOOKUP($B2510,'F&amp;I Log'!$H$3:$S$8977,9,FALSE),"--")</f>
        <v/>
      </c>
      <c r="J2510" s="9" t="str">
        <f>IFERROR(VLOOKUP($B2510,'F&amp;I Log'!$H$3:$S$8977,10,FALSE),"--")</f>
        <v>570-460-9392</v>
      </c>
    </row>
    <row r="2511" spans="2:10" x14ac:dyDescent="0.2">
      <c r="B2511" t="s">
        <v>17271</v>
      </c>
      <c r="C2511" s="9">
        <v>1</v>
      </c>
      <c r="D2511" s="9" t="str">
        <f>VLOOKUP($B2511,'F&amp;I Log'!$H$3:$I$8977,2,FALSE)</f>
        <v>Fleet</v>
      </c>
      <c r="E2511" s="9" t="str">
        <f>(VLOOKUP($B2511,'F&amp;I Log'!$H$3:$S$8977,5,FALSE))</f>
        <v>416 S MAIN ST</v>
      </c>
      <c r="F2511" s="9" t="str">
        <f>IFERROR(VLOOKUP($B2511,'F&amp;I Log'!$H$3:$S$8977,6,FALSE),"--")</f>
        <v>GREENSBURG</v>
      </c>
      <c r="G2511" s="9" t="str">
        <f>IFERROR(VLOOKUP($B2511,'F&amp;I Log'!$H$3:$S$8977,7,FALSE),"--")</f>
        <v>PA</v>
      </c>
      <c r="H2511" s="9" t="str">
        <f>IFERROR(VLOOKUP($B2511,'F&amp;I Log'!$H$3:$S$8977,8,FALSE),"--")</f>
        <v>15601-3067</v>
      </c>
      <c r="I2511" s="9" t="str">
        <f>IFERROR(VLOOKUP($B2511,'F&amp;I Log'!$H$3:$S$8977,9,FALSE),"--")</f>
        <v/>
      </c>
      <c r="J2511" s="9" t="str">
        <f>IFERROR(VLOOKUP($B2511,'F&amp;I Log'!$H$3:$S$8977,10,FALSE),"--")</f>
        <v/>
      </c>
    </row>
    <row r="2512" spans="2:10" hidden="1" x14ac:dyDescent="0.2">
      <c r="B2512" t="s">
        <v>17277</v>
      </c>
      <c r="C2512" s="9">
        <v>1</v>
      </c>
      <c r="D2512" s="9" t="str">
        <f>VLOOKUP($B2512,'F&amp;I Log'!$H$3:$I$8977,2,FALSE)</f>
        <v>Conventional</v>
      </c>
      <c r="E2512" s="9" t="str">
        <f>(VLOOKUP($B2512,'F&amp;I Log'!$H$3:$S$8977,5,FALSE))</f>
        <v>3966 LONG BEACH RD</v>
      </c>
      <c r="F2512" s="9" t="str">
        <f>IFERROR(VLOOKUP($B2512,'F&amp;I Log'!$H$3:$S$8977,6,FALSE),"--")</f>
        <v>ISLAND PARK</v>
      </c>
      <c r="G2512" s="9" t="str">
        <f>IFERROR(VLOOKUP($B2512,'F&amp;I Log'!$H$3:$S$8977,7,FALSE),"--")</f>
        <v>NY</v>
      </c>
      <c r="H2512" s="9" t="str">
        <f>IFERROR(VLOOKUP($B2512,'F&amp;I Log'!$H$3:$S$8977,8,FALSE),"--")</f>
        <v>11558-1124</v>
      </c>
      <c r="I2512" s="9" t="str">
        <f>IFERROR(VLOOKUP($B2512,'F&amp;I Log'!$H$3:$S$8977,9,FALSE),"--")</f>
        <v>PLIOTTA@LIOTTAANDSONS.COM</v>
      </c>
      <c r="J2512" s="9" t="str">
        <f>IFERROR(VLOOKUP($B2512,'F&amp;I Log'!$H$3:$S$8977,10,FALSE),"--")</f>
        <v>516-319-7463</v>
      </c>
    </row>
    <row r="2513" spans="2:10" hidden="1" x14ac:dyDescent="0.2">
      <c r="B2513" t="s">
        <v>17284</v>
      </c>
      <c r="C2513" s="9">
        <v>1</v>
      </c>
      <c r="D2513" s="9" t="str">
        <f>VLOOKUP($B2513,'F&amp;I Log'!$H$3:$I$8977,2,FALSE)</f>
        <v>Conventional</v>
      </c>
      <c r="E2513" s="9" t="str">
        <f>(VLOOKUP($B2513,'F&amp;I Log'!$H$3:$S$8977,5,FALSE))</f>
        <v>1631 DEER RUN DR</v>
      </c>
      <c r="F2513" s="9" t="str">
        <f>IFERROR(VLOOKUP($B2513,'F&amp;I Log'!$H$3:$S$8977,6,FALSE),"--")</f>
        <v>JAMISON</v>
      </c>
      <c r="G2513" s="9" t="str">
        <f>IFERROR(VLOOKUP($B2513,'F&amp;I Log'!$H$3:$S$8977,7,FALSE),"--")</f>
        <v>PA</v>
      </c>
      <c r="H2513" s="9" t="str">
        <f>IFERROR(VLOOKUP($B2513,'F&amp;I Log'!$H$3:$S$8977,8,FALSE),"--")</f>
        <v>18929-1774</v>
      </c>
      <c r="I2513" s="9" t="str">
        <f>IFERROR(VLOOKUP($B2513,'F&amp;I Log'!$H$3:$S$8977,9,FALSE),"--")</f>
        <v/>
      </c>
      <c r="J2513" s="9" t="str">
        <f>IFERROR(VLOOKUP($B2513,'F&amp;I Log'!$H$3:$S$8977,10,FALSE),"--")</f>
        <v>215-932-9713</v>
      </c>
    </row>
    <row r="2514" spans="2:10" hidden="1" x14ac:dyDescent="0.2">
      <c r="B2514" t="s">
        <v>17290</v>
      </c>
      <c r="C2514" s="9">
        <v>1</v>
      </c>
      <c r="D2514" s="9" t="str">
        <f>VLOOKUP($B2514,'F&amp;I Log'!$H$3:$I$8977,2,FALSE)</f>
        <v>Conventional</v>
      </c>
      <c r="E2514" s="9" t="str">
        <f>(VLOOKUP($B2514,'F&amp;I Log'!$H$3:$S$8977,5,FALSE))</f>
        <v>77 PATRIOT DR</v>
      </c>
      <c r="F2514" s="9" t="str">
        <f>IFERROR(VLOOKUP($B2514,'F&amp;I Log'!$H$3:$S$8977,6,FALSE),"--")</f>
        <v>CHALFONT</v>
      </c>
      <c r="G2514" s="9" t="str">
        <f>IFERROR(VLOOKUP($B2514,'F&amp;I Log'!$H$3:$S$8977,7,FALSE),"--")</f>
        <v>PA</v>
      </c>
      <c r="H2514" s="9" t="str">
        <f>IFERROR(VLOOKUP($B2514,'F&amp;I Log'!$H$3:$S$8977,8,FALSE),"--")</f>
        <v>18914-2953</v>
      </c>
      <c r="I2514" s="9" t="str">
        <f>IFERROR(VLOOKUP($B2514,'F&amp;I Log'!$H$3:$S$8977,9,FALSE),"--")</f>
        <v>CINDERS086@OUTLOOK.COM</v>
      </c>
      <c r="J2514" s="9" t="str">
        <f>IFERROR(VLOOKUP($B2514,'F&amp;I Log'!$H$3:$S$8977,10,FALSE),"--")</f>
        <v>267-664-1261</v>
      </c>
    </row>
    <row r="2515" spans="2:10" hidden="1" x14ac:dyDescent="0.2">
      <c r="B2515" t="s">
        <v>17297</v>
      </c>
      <c r="C2515" s="9">
        <v>1</v>
      </c>
      <c r="D2515" s="9" t="str">
        <f>VLOOKUP($B2515,'F&amp;I Log'!$H$3:$I$8977,2,FALSE)</f>
        <v>Conventional</v>
      </c>
      <c r="E2515" s="9" t="str">
        <f>(VLOOKUP($B2515,'F&amp;I Log'!$H$3:$S$8977,5,FALSE))</f>
        <v>3365 S FRONT ST</v>
      </c>
      <c r="F2515" s="9" t="str">
        <f>IFERROR(VLOOKUP($B2515,'F&amp;I Log'!$H$3:$S$8977,6,FALSE),"--")</f>
        <v>WHITEHALL</v>
      </c>
      <c r="G2515" s="9" t="str">
        <f>IFERROR(VLOOKUP($B2515,'F&amp;I Log'!$H$3:$S$8977,7,FALSE),"--")</f>
        <v>PA</v>
      </c>
      <c r="H2515" s="9" t="str">
        <f>IFERROR(VLOOKUP($B2515,'F&amp;I Log'!$H$3:$S$8977,8,FALSE),"--")</f>
        <v>18052</v>
      </c>
      <c r="I2515" s="9" t="str">
        <f>IFERROR(VLOOKUP($B2515,'F&amp;I Log'!$H$3:$S$8977,9,FALSE),"--")</f>
        <v>MICHAEL.SANTEE68@GMAIL.COM</v>
      </c>
      <c r="J2515" s="9" t="str">
        <f>IFERROR(VLOOKUP($B2515,'F&amp;I Log'!$H$3:$S$8977,10,FALSE),"--")</f>
        <v>610-730-8043</v>
      </c>
    </row>
    <row r="2516" spans="2:10" hidden="1" x14ac:dyDescent="0.2">
      <c r="B2516" t="s">
        <v>17305</v>
      </c>
      <c r="C2516" s="9">
        <v>1</v>
      </c>
      <c r="D2516" s="9" t="str">
        <f>VLOOKUP($B2516,'F&amp;I Log'!$H$3:$I$8977,2,FALSE)</f>
        <v>Conventional</v>
      </c>
      <c r="E2516" s="9" t="str">
        <f>(VLOOKUP($B2516,'F&amp;I Log'!$H$3:$S$8977,5,FALSE))</f>
        <v>13374 BOOT JACK RD</v>
      </c>
      <c r="F2516" s="9" t="str">
        <f>IFERROR(VLOOKUP($B2516,'F&amp;I Log'!$H$3:$S$8977,6,FALSE),"--")</f>
        <v>RIDGWAY</v>
      </c>
      <c r="G2516" s="9" t="str">
        <f>IFERROR(VLOOKUP($B2516,'F&amp;I Log'!$H$3:$S$8977,7,FALSE),"--")</f>
        <v>PA</v>
      </c>
      <c r="H2516" s="9" t="str">
        <f>IFERROR(VLOOKUP($B2516,'F&amp;I Log'!$H$3:$S$8977,8,FALSE),"--")</f>
        <v>15853-6002</v>
      </c>
      <c r="I2516" s="9" t="str">
        <f>IFERROR(VLOOKUP($B2516,'F&amp;I Log'!$H$3:$S$8977,9,FALSE),"--")</f>
        <v/>
      </c>
      <c r="J2516" s="9" t="str">
        <f>IFERROR(VLOOKUP($B2516,'F&amp;I Log'!$H$3:$S$8977,10,FALSE),"--")</f>
        <v>814-772-2524</v>
      </c>
    </row>
    <row r="2517" spans="2:10" hidden="1" x14ac:dyDescent="0.2">
      <c r="B2517" t="s">
        <v>17311</v>
      </c>
      <c r="C2517" s="9">
        <v>1</v>
      </c>
      <c r="D2517" s="9" t="str">
        <f>VLOOKUP($B2517,'F&amp;I Log'!$H$3:$I$8977,2,FALSE)</f>
        <v>Conventional</v>
      </c>
      <c r="E2517" s="9" t="str">
        <f>(VLOOKUP($B2517,'F&amp;I Log'!$H$3:$S$8977,5,FALSE))</f>
        <v>79 RAINBOW HILL RD</v>
      </c>
      <c r="F2517" s="9" t="str">
        <f>IFERROR(VLOOKUP($B2517,'F&amp;I Log'!$H$3:$S$8977,6,FALSE),"--")</f>
        <v>FLEMINGTON</v>
      </c>
      <c r="G2517" s="9" t="str">
        <f>IFERROR(VLOOKUP($B2517,'F&amp;I Log'!$H$3:$S$8977,7,FALSE),"--")</f>
        <v>NJ</v>
      </c>
      <c r="H2517" s="9" t="str">
        <f>IFERROR(VLOOKUP($B2517,'F&amp;I Log'!$H$3:$S$8977,8,FALSE),"--")</f>
        <v>08822-3905</v>
      </c>
      <c r="I2517" s="9" t="str">
        <f>IFERROR(VLOOKUP($B2517,'F&amp;I Log'!$H$3:$S$8977,9,FALSE),"--")</f>
        <v>JAMALANDKATE@GMAIL.COM</v>
      </c>
      <c r="J2517" s="9" t="str">
        <f>IFERROR(VLOOKUP($B2517,'F&amp;I Log'!$H$3:$S$8977,10,FALSE),"--")</f>
        <v>202-460-3109</v>
      </c>
    </row>
    <row r="2518" spans="2:10" hidden="1" x14ac:dyDescent="0.2">
      <c r="B2518" t="s">
        <v>17319</v>
      </c>
      <c r="C2518" s="9">
        <v>1</v>
      </c>
      <c r="D2518" s="9" t="str">
        <f>VLOOKUP($B2518,'F&amp;I Log'!$H$3:$I$8977,2,FALSE)</f>
        <v>Conventional</v>
      </c>
      <c r="E2518" s="9" t="str">
        <f>(VLOOKUP($B2518,'F&amp;I Log'!$H$3:$S$8977,5,FALSE))</f>
        <v>PO BOX 408</v>
      </c>
      <c r="F2518" s="9" t="str">
        <f>IFERROR(VLOOKUP($B2518,'F&amp;I Log'!$H$3:$S$8977,6,FALSE),"--")</f>
        <v>GOULDSBORO</v>
      </c>
      <c r="G2518" s="9" t="str">
        <f>IFERROR(VLOOKUP($B2518,'F&amp;I Log'!$H$3:$S$8977,7,FALSE),"--")</f>
        <v>PA</v>
      </c>
      <c r="H2518" s="9" t="str">
        <f>IFERROR(VLOOKUP($B2518,'F&amp;I Log'!$H$3:$S$8977,8,FALSE),"--")</f>
        <v>18424-0408</v>
      </c>
      <c r="I2518" s="9" t="str">
        <f>IFERROR(VLOOKUP($B2518,'F&amp;I Log'!$H$3:$S$8977,9,FALSE),"--")</f>
        <v>BEHM3@MSN.COM</v>
      </c>
      <c r="J2518" s="9" t="str">
        <f>IFERROR(VLOOKUP($B2518,'F&amp;I Log'!$H$3:$S$8977,10,FALSE),"--")</f>
        <v>610-306-8440</v>
      </c>
    </row>
    <row r="2519" spans="2:10" hidden="1" x14ac:dyDescent="0.2">
      <c r="B2519" t="s">
        <v>17327</v>
      </c>
      <c r="C2519" s="9">
        <v>1</v>
      </c>
      <c r="D2519" s="9" t="str">
        <f>VLOOKUP($B2519,'F&amp;I Log'!$H$3:$I$8977,2,FALSE)</f>
        <v>Conventional</v>
      </c>
      <c r="E2519" s="9" t="str">
        <f>(VLOOKUP($B2519,'F&amp;I Log'!$H$3:$S$8977,5,FALSE))</f>
        <v>3222 PLUMSTEAD AVE</v>
      </c>
      <c r="F2519" s="9" t="str">
        <f>IFERROR(VLOOKUP($B2519,'F&amp;I Log'!$H$3:$S$8977,6,FALSE),"--")</f>
        <v>DREXEL HILL</v>
      </c>
      <c r="G2519" s="9" t="str">
        <f>IFERROR(VLOOKUP($B2519,'F&amp;I Log'!$H$3:$S$8977,7,FALSE),"--")</f>
        <v>PA</v>
      </c>
      <c r="H2519" s="9" t="str">
        <f>IFERROR(VLOOKUP($B2519,'F&amp;I Log'!$H$3:$S$8977,8,FALSE),"--")</f>
        <v>19026-2112</v>
      </c>
      <c r="I2519" s="9" t="str">
        <f>IFERROR(VLOOKUP($B2519,'F&amp;I Log'!$H$3:$S$8977,9,FALSE),"--")</f>
        <v>TOOMEYJ77@GMAIL.COM</v>
      </c>
      <c r="J2519" s="9" t="str">
        <f>IFERROR(VLOOKUP($B2519,'F&amp;I Log'!$H$3:$S$8977,10,FALSE),"--")</f>
        <v>267-679-2319</v>
      </c>
    </row>
    <row r="2520" spans="2:10" hidden="1" x14ac:dyDescent="0.2">
      <c r="B2520" t="s">
        <v>17335</v>
      </c>
      <c r="C2520" s="9">
        <v>1</v>
      </c>
      <c r="D2520" s="9" t="str">
        <f>VLOOKUP($B2520,'F&amp;I Log'!$H$3:$I$8977,2,FALSE)</f>
        <v>Conventional</v>
      </c>
      <c r="E2520" s="9" t="str">
        <f>(VLOOKUP($B2520,'F&amp;I Log'!$H$3:$S$8977,5,FALSE))</f>
        <v>1716 OLMSTED WAY E</v>
      </c>
      <c r="F2520" s="9" t="str">
        <f>IFERROR(VLOOKUP($B2520,'F&amp;I Log'!$H$3:$S$8977,6,FALSE),"--")</f>
        <v>CAMP HILL</v>
      </c>
      <c r="G2520" s="9" t="str">
        <f>IFERROR(VLOOKUP($B2520,'F&amp;I Log'!$H$3:$S$8977,7,FALSE),"--")</f>
        <v>PA</v>
      </c>
      <c r="H2520" s="9" t="str">
        <f>IFERROR(VLOOKUP($B2520,'F&amp;I Log'!$H$3:$S$8977,8,FALSE),"--")</f>
        <v>17011-8458</v>
      </c>
      <c r="I2520" s="9" t="str">
        <f>IFERROR(VLOOKUP($B2520,'F&amp;I Log'!$H$3:$S$8977,9,FALSE),"--")</f>
        <v>NICK.BERTRAM@GMAIL.COM</v>
      </c>
      <c r="J2520" s="9" t="str">
        <f>IFERROR(VLOOKUP($B2520,'F&amp;I Log'!$H$3:$S$8977,10,FALSE),"--")</f>
        <v>717-462-1717</v>
      </c>
    </row>
    <row r="2521" spans="2:10" hidden="1" x14ac:dyDescent="0.2">
      <c r="B2521" t="s">
        <v>17343</v>
      </c>
      <c r="C2521" s="9">
        <v>1</v>
      </c>
      <c r="D2521" s="9" t="str">
        <f>VLOOKUP($B2521,'F&amp;I Log'!$H$3:$I$8977,2,FALSE)</f>
        <v>Conventional</v>
      </c>
      <c r="E2521" s="9" t="str">
        <f>(VLOOKUP($B2521,'F&amp;I Log'!$H$3:$S$8977,5,FALSE))</f>
        <v>3316 INDIAN SPRINGS RD</v>
      </c>
      <c r="F2521" s="9" t="str">
        <f>IFERROR(VLOOKUP($B2521,'F&amp;I Log'!$H$3:$S$8977,6,FALSE),"--")</f>
        <v>DOYLESTOWN</v>
      </c>
      <c r="G2521" s="9" t="str">
        <f>IFERROR(VLOOKUP($B2521,'F&amp;I Log'!$H$3:$S$8977,7,FALSE),"--")</f>
        <v>PA</v>
      </c>
      <c r="H2521" s="9" t="str">
        <f>IFERROR(VLOOKUP($B2521,'F&amp;I Log'!$H$3:$S$8977,8,FALSE),"--")</f>
        <v>18902-1404</v>
      </c>
      <c r="I2521" s="9" t="str">
        <f>IFERROR(VLOOKUP($B2521,'F&amp;I Log'!$H$3:$S$8977,9,FALSE),"--")</f>
        <v>SRSMITH_1997@YAHOO.COM</v>
      </c>
      <c r="J2521" s="9" t="str">
        <f>IFERROR(VLOOKUP($B2521,'F&amp;I Log'!$H$3:$S$8977,10,FALSE),"--")</f>
        <v>917-763-8314</v>
      </c>
    </row>
    <row r="2522" spans="2:10" hidden="1" x14ac:dyDescent="0.2">
      <c r="B2522" t="s">
        <v>17361</v>
      </c>
      <c r="C2522" s="9">
        <v>1</v>
      </c>
      <c r="D2522" s="9" t="str">
        <f>VLOOKUP($B2522,'F&amp;I Log'!$H$3:$I$8977,2,FALSE)</f>
        <v>Conventional</v>
      </c>
      <c r="E2522" s="9" t="str">
        <f>(VLOOKUP($B2522,'F&amp;I Log'!$H$3:$S$8977,5,FALSE))</f>
        <v>1216 HAZELWOOD DR</v>
      </c>
      <c r="F2522" s="9" t="str">
        <f>IFERROR(VLOOKUP($B2522,'F&amp;I Log'!$H$3:$S$8977,6,FALSE),"--")</f>
        <v>FORT WASHINGTON</v>
      </c>
      <c r="G2522" s="9" t="str">
        <f>IFERROR(VLOOKUP($B2522,'F&amp;I Log'!$H$3:$S$8977,7,FALSE),"--")</f>
        <v>PA</v>
      </c>
      <c r="H2522" s="9" t="str">
        <f>IFERROR(VLOOKUP($B2522,'F&amp;I Log'!$H$3:$S$8977,8,FALSE),"--")</f>
        <v>19034</v>
      </c>
      <c r="I2522" s="9" t="str">
        <f>IFERROR(VLOOKUP($B2522,'F&amp;I Log'!$H$3:$S$8977,9,FALSE),"--")</f>
        <v>PATZOLLO@YAHOO.COM</v>
      </c>
      <c r="J2522" s="9" t="str">
        <f>IFERROR(VLOOKUP($B2522,'F&amp;I Log'!$H$3:$S$8977,10,FALSE),"--")</f>
        <v>215-901-0521</v>
      </c>
    </row>
    <row r="2523" spans="2:10" hidden="1" x14ac:dyDescent="0.2">
      <c r="B2523" t="s">
        <v>17400</v>
      </c>
      <c r="C2523" s="9">
        <v>1</v>
      </c>
      <c r="D2523" s="9" t="str">
        <f>VLOOKUP($B2523,'F&amp;I Log'!$H$3:$I$8977,2,FALSE)</f>
        <v>Conventional</v>
      </c>
      <c r="E2523" s="9" t="str">
        <f>(VLOOKUP($B2523,'F&amp;I Log'!$H$3:$S$8977,5,FALSE))</f>
        <v>92 CAROL LN</v>
      </c>
      <c r="F2523" s="9" t="str">
        <f>IFERROR(VLOOKUP($B2523,'F&amp;I Log'!$H$3:$S$8977,6,FALSE),"--")</f>
        <v>RICHBORO</v>
      </c>
      <c r="G2523" s="9" t="str">
        <f>IFERROR(VLOOKUP($B2523,'F&amp;I Log'!$H$3:$S$8977,7,FALSE),"--")</f>
        <v>PA</v>
      </c>
      <c r="H2523" s="9" t="str">
        <f>IFERROR(VLOOKUP($B2523,'F&amp;I Log'!$H$3:$S$8977,8,FALSE),"--")</f>
        <v>18954</v>
      </c>
      <c r="I2523" s="9" t="str">
        <f>IFERROR(VLOOKUP($B2523,'F&amp;I Log'!$H$3:$S$8977,9,FALSE),"--")</f>
        <v>ERBOWMAN19@MSN.COM</v>
      </c>
      <c r="J2523" s="9" t="str">
        <f>IFERROR(VLOOKUP($B2523,'F&amp;I Log'!$H$3:$S$8977,10,FALSE),"--")</f>
        <v>215-357-3254</v>
      </c>
    </row>
    <row r="2524" spans="2:10" hidden="1" x14ac:dyDescent="0.2">
      <c r="B2524" t="s">
        <v>17411</v>
      </c>
      <c r="C2524" s="9">
        <v>1</v>
      </c>
      <c r="D2524" s="9" t="str">
        <f>VLOOKUP($B2524,'F&amp;I Log'!$H$3:$I$8977,2,FALSE)</f>
        <v>Conventional</v>
      </c>
      <c r="E2524" s="9" t="str">
        <f>(VLOOKUP($B2524,'F&amp;I Log'!$H$3:$S$8977,5,FALSE))</f>
        <v>833 SHERERS HILL RD</v>
      </c>
      <c r="F2524" s="9" t="str">
        <f>IFERROR(VLOOKUP($B2524,'F&amp;I Log'!$H$3:$S$8977,6,FALSE),"--")</f>
        <v>RIEGELSVILLE</v>
      </c>
      <c r="G2524" s="9" t="str">
        <f>IFERROR(VLOOKUP($B2524,'F&amp;I Log'!$H$3:$S$8977,7,FALSE),"--")</f>
        <v>PA</v>
      </c>
      <c r="H2524" s="9" t="str">
        <f>IFERROR(VLOOKUP($B2524,'F&amp;I Log'!$H$3:$S$8977,8,FALSE),"--")</f>
        <v>18077-9558</v>
      </c>
      <c r="I2524" s="9" t="str">
        <f>IFERROR(VLOOKUP($B2524,'F&amp;I Log'!$H$3:$S$8977,9,FALSE),"--")</f>
        <v>GREGG1019@GMAIL.COM</v>
      </c>
      <c r="J2524" s="9" t="str">
        <f>IFERROR(VLOOKUP($B2524,'F&amp;I Log'!$H$3:$S$8977,10,FALSE),"--")</f>
        <v>267-808-1088</v>
      </c>
    </row>
    <row r="2525" spans="2:10" hidden="1" x14ac:dyDescent="0.2">
      <c r="B2525" t="s">
        <v>17419</v>
      </c>
      <c r="C2525" s="9">
        <v>1</v>
      </c>
      <c r="D2525" s="9" t="str">
        <f>VLOOKUP($B2525,'F&amp;I Log'!$H$3:$I$8977,2,FALSE)</f>
        <v>Conventional</v>
      </c>
      <c r="E2525" s="9" t="str">
        <f>(VLOOKUP($B2525,'F&amp;I Log'!$H$3:$S$8977,5,FALSE))</f>
        <v>2808 PHIPPS AVE</v>
      </c>
      <c r="F2525" s="9" t="str">
        <f>IFERROR(VLOOKUP($B2525,'F&amp;I Log'!$H$3:$S$8977,6,FALSE),"--")</f>
        <v>WILLOW GROVE</v>
      </c>
      <c r="G2525" s="9" t="str">
        <f>IFERROR(VLOOKUP($B2525,'F&amp;I Log'!$H$3:$S$8977,7,FALSE),"--")</f>
        <v>PA</v>
      </c>
      <c r="H2525" s="9" t="str">
        <f>IFERROR(VLOOKUP($B2525,'F&amp;I Log'!$H$3:$S$8977,8,FALSE),"--")</f>
        <v>19090</v>
      </c>
      <c r="I2525" s="9" t="str">
        <f>IFERROR(VLOOKUP($B2525,'F&amp;I Log'!$H$3:$S$8977,9,FALSE),"--")</f>
        <v>HOWARD.FAN@VERIZON.NET</v>
      </c>
      <c r="J2525" s="9" t="str">
        <f>IFERROR(VLOOKUP($B2525,'F&amp;I Log'!$H$3:$S$8977,10,FALSE),"--")</f>
        <v>215-806-1372</v>
      </c>
    </row>
    <row r="2526" spans="2:10" hidden="1" x14ac:dyDescent="0.2">
      <c r="B2526" t="s">
        <v>17426</v>
      </c>
      <c r="C2526" s="9">
        <v>1</v>
      </c>
      <c r="D2526" s="9" t="str">
        <f>VLOOKUP($B2526,'F&amp;I Log'!$H$3:$I$8977,2,FALSE)</f>
        <v>Conventional</v>
      </c>
      <c r="E2526" s="9" t="str">
        <f>(VLOOKUP($B2526,'F&amp;I Log'!$H$3:$S$8977,5,FALSE))</f>
        <v>932 OLD BETHLEHEM RD</v>
      </c>
      <c r="F2526" s="9" t="str">
        <f>IFERROR(VLOOKUP($B2526,'F&amp;I Log'!$H$3:$S$8977,6,FALSE),"--")</f>
        <v>QUAKERTOWN</v>
      </c>
      <c r="G2526" s="9" t="str">
        <f>IFERROR(VLOOKUP($B2526,'F&amp;I Log'!$H$3:$S$8977,7,FALSE),"--")</f>
        <v>PA</v>
      </c>
      <c r="H2526" s="9" t="str">
        <f>IFERROR(VLOOKUP($B2526,'F&amp;I Log'!$H$3:$S$8977,8,FALSE),"--")</f>
        <v>18951</v>
      </c>
      <c r="I2526" s="9" t="str">
        <f>IFERROR(VLOOKUP($B2526,'F&amp;I Log'!$H$3:$S$8977,9,FALSE),"--")</f>
        <v>PROPLUMBER112@GMAIL.COM</v>
      </c>
      <c r="J2526" s="9" t="str">
        <f>IFERROR(VLOOKUP($B2526,'F&amp;I Log'!$H$3:$S$8977,10,FALSE),"--")</f>
        <v>917-922-9276</v>
      </c>
    </row>
    <row r="2527" spans="2:10" hidden="1" x14ac:dyDescent="0.2">
      <c r="B2527" t="s">
        <v>17433</v>
      </c>
      <c r="C2527" s="9">
        <v>1</v>
      </c>
      <c r="D2527" s="9" t="str">
        <f>VLOOKUP($B2527,'F&amp;I Log'!$H$3:$I$8977,2,FALSE)</f>
        <v>Conventional</v>
      </c>
      <c r="E2527" s="9" t="str">
        <f>(VLOOKUP($B2527,'F&amp;I Log'!$H$3:$S$8977,5,FALSE))</f>
        <v>3 POPLAR LN</v>
      </c>
      <c r="F2527" s="9" t="str">
        <f>IFERROR(VLOOKUP($B2527,'F&amp;I Log'!$H$3:$S$8977,6,FALSE),"--")</f>
        <v>DOYLESTOWN</v>
      </c>
      <c r="G2527" s="9" t="str">
        <f>IFERROR(VLOOKUP($B2527,'F&amp;I Log'!$H$3:$S$8977,7,FALSE),"--")</f>
        <v>PA</v>
      </c>
      <c r="H2527" s="9" t="str">
        <f>IFERROR(VLOOKUP($B2527,'F&amp;I Log'!$H$3:$S$8977,8,FALSE),"--")</f>
        <v>18902-7514</v>
      </c>
      <c r="I2527" s="9" t="str">
        <f>IFERROR(VLOOKUP($B2527,'F&amp;I Log'!$H$3:$S$8977,9,FALSE),"--")</f>
        <v>SHANE.EHLO@TEMPLE.EDU</v>
      </c>
      <c r="J2527" s="9" t="str">
        <f>IFERROR(VLOOKUP($B2527,'F&amp;I Log'!$H$3:$S$8977,10,FALSE),"--")</f>
        <v>267-885-5547</v>
      </c>
    </row>
    <row r="2528" spans="2:10" hidden="1" x14ac:dyDescent="0.2">
      <c r="B2528" t="s">
        <v>17438</v>
      </c>
      <c r="C2528" s="9">
        <v>1</v>
      </c>
      <c r="D2528" s="9" t="str">
        <f>VLOOKUP($B2528,'F&amp;I Log'!$H$3:$I$8977,2,FALSE)</f>
        <v>Conventional</v>
      </c>
      <c r="E2528" s="9" t="str">
        <f>(VLOOKUP($B2528,'F&amp;I Log'!$H$3:$S$8977,5,FALSE))</f>
        <v>412 CECIL B MOORE AVE # A</v>
      </c>
      <c r="F2528" s="9" t="str">
        <f>IFERROR(VLOOKUP($B2528,'F&amp;I Log'!$H$3:$S$8977,6,FALSE),"--")</f>
        <v>PHILADELPHIA</v>
      </c>
      <c r="G2528" s="9" t="str">
        <f>IFERROR(VLOOKUP($B2528,'F&amp;I Log'!$H$3:$S$8977,7,FALSE),"--")</f>
        <v>PA</v>
      </c>
      <c r="H2528" s="9" t="str">
        <f>IFERROR(VLOOKUP($B2528,'F&amp;I Log'!$H$3:$S$8977,8,FALSE),"--")</f>
        <v>19122</v>
      </c>
      <c r="I2528" s="9" t="str">
        <f>IFERROR(VLOOKUP($B2528,'F&amp;I Log'!$H$3:$S$8977,9,FALSE),"--")</f>
        <v>JP_MORRONE1@HOTMAIL.COM</v>
      </c>
      <c r="J2528" s="9" t="str">
        <f>IFERROR(VLOOKUP($B2528,'F&amp;I Log'!$H$3:$S$8977,10,FALSE),"--")</f>
        <v>304-376-6917</v>
      </c>
    </row>
    <row r="2529" spans="2:10" hidden="1" x14ac:dyDescent="0.2">
      <c r="B2529" t="s">
        <v>17449</v>
      </c>
      <c r="C2529" s="9">
        <v>1</v>
      </c>
      <c r="D2529" s="9" t="str">
        <f>VLOOKUP($B2529,'F&amp;I Log'!$H$3:$I$8977,2,FALSE)</f>
        <v>Conventional</v>
      </c>
      <c r="E2529" s="9" t="str">
        <f>(VLOOKUP($B2529,'F&amp;I Log'!$H$3:$S$8977,5,FALSE))</f>
        <v>31 CREAMER DR</v>
      </c>
      <c r="F2529" s="9" t="str">
        <f>IFERROR(VLOOKUP($B2529,'F&amp;I Log'!$H$3:$S$8977,6,FALSE),"--")</f>
        <v>SAYREVILLE</v>
      </c>
      <c r="G2529" s="9" t="str">
        <f>IFERROR(VLOOKUP($B2529,'F&amp;I Log'!$H$3:$S$8977,7,FALSE),"--")</f>
        <v>NJ</v>
      </c>
      <c r="H2529" s="9" t="str">
        <f>IFERROR(VLOOKUP($B2529,'F&amp;I Log'!$H$3:$S$8977,8,FALSE),"--")</f>
        <v>08872-1957</v>
      </c>
      <c r="I2529" s="9" t="str">
        <f>IFERROR(VLOOKUP($B2529,'F&amp;I Log'!$H$3:$S$8977,9,FALSE),"--")</f>
        <v>robertdmt@yahoo.com</v>
      </c>
      <c r="J2529" s="9" t="str">
        <f>IFERROR(VLOOKUP($B2529,'F&amp;I Log'!$H$3:$S$8977,10,FALSE),"--")</f>
        <v>732-257-6512</v>
      </c>
    </row>
    <row r="2530" spans="2:10" hidden="1" x14ac:dyDescent="0.2">
      <c r="B2530" t="s">
        <v>17458</v>
      </c>
      <c r="C2530" s="9">
        <v>1</v>
      </c>
      <c r="D2530" s="9" t="str">
        <f>VLOOKUP($B2530,'F&amp;I Log'!$H$3:$I$8977,2,FALSE)</f>
        <v>Conventional</v>
      </c>
      <c r="E2530" s="9" t="str">
        <f>(VLOOKUP($B2530,'F&amp;I Log'!$H$3:$S$8977,5,FALSE))</f>
        <v>110 S BARINGER AVE</v>
      </c>
      <c r="F2530" s="9" t="str">
        <f>IFERROR(VLOOKUP($B2530,'F&amp;I Log'!$H$3:$S$8977,6,FALSE),"--")</f>
        <v>PERKASIE</v>
      </c>
      <c r="G2530" s="9" t="str">
        <f>IFERROR(VLOOKUP($B2530,'F&amp;I Log'!$H$3:$S$8977,7,FALSE),"--")</f>
        <v>PA</v>
      </c>
      <c r="H2530" s="9" t="str">
        <f>IFERROR(VLOOKUP($B2530,'F&amp;I Log'!$H$3:$S$8977,8,FALSE),"--")</f>
        <v>18944-2637</v>
      </c>
      <c r="I2530" s="9" t="str">
        <f>IFERROR(VLOOKUP($B2530,'F&amp;I Log'!$H$3:$S$8977,9,FALSE),"--")</f>
        <v>JENNSOUDER@GMAIL.COM</v>
      </c>
      <c r="J2530" s="9" t="str">
        <f>IFERROR(VLOOKUP($B2530,'F&amp;I Log'!$H$3:$S$8977,10,FALSE),"--")</f>
        <v>484-945-3043</v>
      </c>
    </row>
    <row r="2531" spans="2:10" hidden="1" x14ac:dyDescent="0.2">
      <c r="B2531" t="s">
        <v>17466</v>
      </c>
      <c r="C2531" s="9">
        <v>1</v>
      </c>
      <c r="D2531" s="9" t="str">
        <f>VLOOKUP($B2531,'F&amp;I Log'!$H$3:$I$8977,2,FALSE)</f>
        <v>Conventional</v>
      </c>
      <c r="E2531" s="9" t="str">
        <f>(VLOOKUP($B2531,'F&amp;I Log'!$H$3:$S$8977,5,FALSE))</f>
        <v>145 SADDLE BROOK DR</v>
      </c>
      <c r="F2531" s="9" t="str">
        <f>IFERROR(VLOOKUP($B2531,'F&amp;I Log'!$H$3:$S$8977,6,FALSE),"--")</f>
        <v>DUBLIN</v>
      </c>
      <c r="G2531" s="9" t="str">
        <f>IFERROR(VLOOKUP($B2531,'F&amp;I Log'!$H$3:$S$8977,7,FALSE),"--")</f>
        <v>PA</v>
      </c>
      <c r="H2531" s="9" t="str">
        <f>IFERROR(VLOOKUP($B2531,'F&amp;I Log'!$H$3:$S$8977,8,FALSE),"--")</f>
        <v>18917-2125</v>
      </c>
      <c r="I2531" s="9" t="str">
        <f>IFERROR(VLOOKUP($B2531,'F&amp;I Log'!$H$3:$S$8977,9,FALSE),"--")</f>
        <v>DWOLFE23@GMAIL.COM</v>
      </c>
      <c r="J2531" s="9" t="str">
        <f>IFERROR(VLOOKUP($B2531,'F&amp;I Log'!$H$3:$S$8977,10,FALSE),"--")</f>
        <v>804-543-3596</v>
      </c>
    </row>
    <row r="2532" spans="2:10" hidden="1" x14ac:dyDescent="0.2">
      <c r="B2532" t="s">
        <v>17486</v>
      </c>
      <c r="C2532" s="9">
        <v>1</v>
      </c>
      <c r="D2532" s="9" t="str">
        <f>VLOOKUP($B2532,'F&amp;I Log'!$H$3:$I$8977,2,FALSE)</f>
        <v>Conventional</v>
      </c>
      <c r="E2532" s="9" t="str">
        <f>(VLOOKUP($B2532,'F&amp;I Log'!$H$3:$S$8977,5,FALSE))</f>
        <v>108 N PASSAIC AVE</v>
      </c>
      <c r="F2532" s="9" t="str">
        <f>IFERROR(VLOOKUP($B2532,'F&amp;I Log'!$H$3:$S$8977,6,FALSE),"--")</f>
        <v>CHATHAM TWP</v>
      </c>
      <c r="G2532" s="9" t="str">
        <f>IFERROR(VLOOKUP($B2532,'F&amp;I Log'!$H$3:$S$8977,7,FALSE),"--")</f>
        <v>NJ</v>
      </c>
      <c r="H2532" s="9" t="str">
        <f>IFERROR(VLOOKUP($B2532,'F&amp;I Log'!$H$3:$S$8977,8,FALSE),"--")</f>
        <v>07928-2652</v>
      </c>
      <c r="I2532" s="9" t="str">
        <f>IFERROR(VLOOKUP($B2532,'F&amp;I Log'!$H$3:$S$8977,9,FALSE),"--")</f>
        <v>BOB@WILLMOT.COM</v>
      </c>
      <c r="J2532" s="9" t="str">
        <f>IFERROR(VLOOKUP($B2532,'F&amp;I Log'!$H$3:$S$8977,10,FALSE),"--")</f>
        <v>973-738-7620</v>
      </c>
    </row>
    <row r="2533" spans="2:10" hidden="1" x14ac:dyDescent="0.2">
      <c r="B2533" t="s">
        <v>17495</v>
      </c>
      <c r="C2533" s="9">
        <v>1</v>
      </c>
      <c r="D2533" s="9" t="str">
        <f>VLOOKUP($B2533,'F&amp;I Log'!$H$3:$I$8977,2,FALSE)</f>
        <v>Conventional</v>
      </c>
      <c r="E2533" s="9" t="str">
        <f>(VLOOKUP($B2533,'F&amp;I Log'!$H$3:$S$8977,5,FALSE))</f>
        <v>3 N MAIN ST # 108</v>
      </c>
      <c r="F2533" s="9" t="str">
        <f>IFERROR(VLOOKUP($B2533,'F&amp;I Log'!$H$3:$S$8977,6,FALSE),"--")</f>
        <v>RICHLANDTOWN</v>
      </c>
      <c r="G2533" s="9" t="str">
        <f>IFERROR(VLOOKUP($B2533,'F&amp;I Log'!$H$3:$S$8977,7,FALSE),"--")</f>
        <v>PA</v>
      </c>
      <c r="H2533" s="9" t="str">
        <f>IFERROR(VLOOKUP($B2533,'F&amp;I Log'!$H$3:$S$8977,8,FALSE),"--")</f>
        <v>18955-1005</v>
      </c>
      <c r="I2533" s="9" t="str">
        <f>IFERROR(VLOOKUP($B2533,'F&amp;I Log'!$H$3:$S$8977,9,FALSE),"--")</f>
        <v>MARKLEY17@COMCAST.NET</v>
      </c>
      <c r="J2533" s="9" t="str">
        <f>IFERROR(VLOOKUP($B2533,'F&amp;I Log'!$H$3:$S$8977,10,FALSE),"--")</f>
        <v>215-536-4055</v>
      </c>
    </row>
    <row r="2534" spans="2:10" hidden="1" x14ac:dyDescent="0.2">
      <c r="B2534" t="s">
        <v>17513</v>
      </c>
      <c r="C2534" s="9">
        <v>1</v>
      </c>
      <c r="D2534" s="9" t="str">
        <f>VLOOKUP($B2534,'F&amp;I Log'!$H$3:$I$8977,2,FALSE)</f>
        <v>Fleet</v>
      </c>
      <c r="E2534" s="9" t="str">
        <f>(VLOOKUP($B2534,'F&amp;I Log'!$H$3:$S$8977,5,FALSE))</f>
        <v>17011 RAILROAD ST</v>
      </c>
      <c r="F2534" s="9" t="str">
        <f>IFERROR(VLOOKUP($B2534,'F&amp;I Log'!$H$3:$S$8977,6,FALSE),"--")</f>
        <v>GAITHERSBURG</v>
      </c>
      <c r="G2534" s="9" t="str">
        <f>IFERROR(VLOOKUP($B2534,'F&amp;I Log'!$H$3:$S$8977,7,FALSE),"--")</f>
        <v>MD</v>
      </c>
      <c r="H2534" s="9" t="str">
        <f>IFERROR(VLOOKUP($B2534,'F&amp;I Log'!$H$3:$S$8977,8,FALSE),"--")</f>
        <v>20877-4230</v>
      </c>
      <c r="I2534" s="9" t="str">
        <f>IFERROR(VLOOKUP($B2534,'F&amp;I Log'!$H$3:$S$8977,9,FALSE),"--")</f>
        <v>MCU@ROBERTSOXYGEN.COM</v>
      </c>
      <c r="J2534" s="9" t="str">
        <f>IFERROR(VLOOKUP($B2534,'F&amp;I Log'!$H$3:$S$8977,10,FALSE),"--")</f>
        <v>301-948-8100</v>
      </c>
    </row>
    <row r="2535" spans="2:10" hidden="1" x14ac:dyDescent="0.2">
      <c r="B2535" t="s">
        <v>17521</v>
      </c>
      <c r="C2535" s="9">
        <v>1</v>
      </c>
      <c r="D2535" s="9" t="str">
        <f>VLOOKUP($B2535,'F&amp;I Log'!$H$3:$I$8977,2,FALSE)</f>
        <v>Conventional</v>
      </c>
      <c r="E2535" s="9" t="str">
        <f>(VLOOKUP($B2535,'F&amp;I Log'!$H$3:$S$8977,5,FALSE))</f>
        <v>23 N 18TH AVE</v>
      </c>
      <c r="F2535" s="9" t="str">
        <f>IFERROR(VLOOKUP($B2535,'F&amp;I Log'!$H$3:$S$8977,6,FALSE),"--")</f>
        <v>MANVILLE</v>
      </c>
      <c r="G2535" s="9" t="str">
        <f>IFERROR(VLOOKUP($B2535,'F&amp;I Log'!$H$3:$S$8977,7,FALSE),"--")</f>
        <v>NJ</v>
      </c>
      <c r="H2535" s="9" t="str">
        <f>IFERROR(VLOOKUP($B2535,'F&amp;I Log'!$H$3:$S$8977,8,FALSE),"--")</f>
        <v>08835-1527</v>
      </c>
      <c r="I2535" s="9" t="str">
        <f>IFERROR(VLOOKUP($B2535,'F&amp;I Log'!$H$3:$S$8977,9,FALSE),"--")</f>
        <v/>
      </c>
      <c r="J2535" s="9" t="str">
        <f>IFERROR(VLOOKUP($B2535,'F&amp;I Log'!$H$3:$S$8977,10,FALSE),"--")</f>
        <v>908-568-5724</v>
      </c>
    </row>
    <row r="2536" spans="2:10" hidden="1" x14ac:dyDescent="0.2">
      <c r="B2536" t="s">
        <v>17529</v>
      </c>
      <c r="C2536" s="9">
        <v>1</v>
      </c>
      <c r="D2536" s="9" t="str">
        <f>VLOOKUP($B2536,'F&amp;I Log'!$H$3:$I$8977,2,FALSE)</f>
        <v>Conventional</v>
      </c>
      <c r="E2536" s="9" t="str">
        <f>(VLOOKUP($B2536,'F&amp;I Log'!$H$3:$S$8977,5,FALSE))</f>
        <v>13 STERLING CREST CT</v>
      </c>
      <c r="F2536" s="9" t="str">
        <f>IFERROR(VLOOKUP($B2536,'F&amp;I Log'!$H$3:$S$8977,6,FALSE),"--")</f>
        <v>DOYLESTOWN</v>
      </c>
      <c r="G2536" s="9" t="str">
        <f>IFERROR(VLOOKUP($B2536,'F&amp;I Log'!$H$3:$S$8977,7,FALSE),"--")</f>
        <v>PA</v>
      </c>
      <c r="H2536" s="9" t="str">
        <f>IFERROR(VLOOKUP($B2536,'F&amp;I Log'!$H$3:$S$8977,8,FALSE),"--")</f>
        <v>18901</v>
      </c>
      <c r="I2536" s="9" t="str">
        <f>IFERROR(VLOOKUP($B2536,'F&amp;I Log'!$H$3:$S$8977,9,FALSE),"--")</f>
        <v>RSIEGLE@COMCAST.NET</v>
      </c>
      <c r="J2536" s="9" t="str">
        <f>IFERROR(VLOOKUP($B2536,'F&amp;I Log'!$H$3:$S$8977,10,FALSE),"--")</f>
        <v>215-340-0535</v>
      </c>
    </row>
    <row r="2537" spans="2:10" hidden="1" x14ac:dyDescent="0.2">
      <c r="B2537" t="s">
        <v>17537</v>
      </c>
      <c r="C2537" s="9">
        <v>1</v>
      </c>
      <c r="D2537" s="9" t="str">
        <f>VLOOKUP($B2537,'F&amp;I Log'!$H$3:$I$8977,2,FALSE)</f>
        <v>Conventional</v>
      </c>
      <c r="E2537" s="9" t="str">
        <f>(VLOOKUP($B2537,'F&amp;I Log'!$H$3:$S$8977,5,FALSE))</f>
        <v>3229 FAWN RD PO BOX 78</v>
      </c>
      <c r="F2537" s="9" t="str">
        <f>IFERROR(VLOOKUP($B2537,'F&amp;I Log'!$H$3:$S$8977,6,FALSE),"--")</f>
        <v>CEDARS</v>
      </c>
      <c r="G2537" s="9" t="str">
        <f>IFERROR(VLOOKUP($B2537,'F&amp;I Log'!$H$3:$S$8977,7,FALSE),"--")</f>
        <v>PA</v>
      </c>
      <c r="H2537" s="9" t="str">
        <f>IFERROR(VLOOKUP($B2537,'F&amp;I Log'!$H$3:$S$8977,8,FALSE),"--")</f>
        <v>19423</v>
      </c>
      <c r="I2537" s="9" t="str">
        <f>IFERROR(VLOOKUP($B2537,'F&amp;I Log'!$H$3:$S$8977,9,FALSE),"--")</f>
        <v>VINCE.PUPILLO@GMAIL.COM</v>
      </c>
      <c r="J2537" s="9" t="str">
        <f>IFERROR(VLOOKUP($B2537,'F&amp;I Log'!$H$3:$S$8977,10,FALSE),"--")</f>
        <v>215-275-1665</v>
      </c>
    </row>
    <row r="2538" spans="2:10" hidden="1" x14ac:dyDescent="0.2">
      <c r="B2538" t="s">
        <v>17550</v>
      </c>
      <c r="C2538" s="9">
        <v>1</v>
      </c>
      <c r="D2538" s="9" t="str">
        <f>VLOOKUP($B2538,'F&amp;I Log'!$H$3:$I$8977,2,FALSE)</f>
        <v>Conventional</v>
      </c>
      <c r="E2538" s="9" t="str">
        <f>(VLOOKUP($B2538,'F&amp;I Log'!$H$3:$S$8977,5,FALSE))</f>
        <v>32 BROAD STREET</v>
      </c>
      <c r="F2538" s="9" t="str">
        <f>IFERROR(VLOOKUP($B2538,'F&amp;I Log'!$H$3:$S$8977,6,FALSE),"--")</f>
        <v>HATBORO</v>
      </c>
      <c r="G2538" s="9" t="str">
        <f>IFERROR(VLOOKUP($B2538,'F&amp;I Log'!$H$3:$S$8977,7,FALSE),"--")</f>
        <v>PA</v>
      </c>
      <c r="H2538" s="9" t="str">
        <f>IFERROR(VLOOKUP($B2538,'F&amp;I Log'!$H$3:$S$8977,8,FALSE),"--")</f>
        <v>19040</v>
      </c>
      <c r="I2538" s="9" t="str">
        <f>IFERROR(VLOOKUP($B2538,'F&amp;I Log'!$H$3:$S$8977,9,FALSE),"--")</f>
        <v/>
      </c>
      <c r="J2538" s="9" t="str">
        <f>IFERROR(VLOOKUP($B2538,'F&amp;I Log'!$H$3:$S$8977,10,FALSE),"--")</f>
        <v>215-301-1218</v>
      </c>
    </row>
    <row r="2539" spans="2:10" hidden="1" x14ac:dyDescent="0.2">
      <c r="B2539" t="s">
        <v>17558</v>
      </c>
      <c r="C2539" s="9">
        <v>1</v>
      </c>
      <c r="D2539" s="9" t="str">
        <f>VLOOKUP($B2539,'F&amp;I Log'!$H$3:$I$8977,2,FALSE)</f>
        <v>Conventional</v>
      </c>
      <c r="E2539" s="9" t="str">
        <f>(VLOOKUP($B2539,'F&amp;I Log'!$H$3:$S$8977,5,FALSE))</f>
        <v>2007 SILVERWOOD DR</v>
      </c>
      <c r="F2539" s="9" t="str">
        <f>IFERROR(VLOOKUP($B2539,'F&amp;I Log'!$H$3:$S$8977,6,FALSE),"--")</f>
        <v>NEWTOWN</v>
      </c>
      <c r="G2539" s="9" t="str">
        <f>IFERROR(VLOOKUP($B2539,'F&amp;I Log'!$H$3:$S$8977,7,FALSE),"--")</f>
        <v>PA</v>
      </c>
      <c r="H2539" s="9" t="str">
        <f>IFERROR(VLOOKUP($B2539,'F&amp;I Log'!$H$3:$S$8977,8,FALSE),"--")</f>
        <v>18940</v>
      </c>
      <c r="I2539" s="9" t="str">
        <f>IFERROR(VLOOKUP($B2539,'F&amp;I Log'!$H$3:$S$8977,9,FALSE),"--")</f>
        <v>JEFFCOHEN39@GMAIL.COM</v>
      </c>
      <c r="J2539" s="9" t="str">
        <f>IFERROR(VLOOKUP($B2539,'F&amp;I Log'!$H$3:$S$8977,10,FALSE),"--")</f>
        <v>215-630-9658</v>
      </c>
    </row>
    <row r="2540" spans="2:10" hidden="1" x14ac:dyDescent="0.2">
      <c r="B2540" t="s">
        <v>17563</v>
      </c>
      <c r="C2540" s="9">
        <v>1</v>
      </c>
      <c r="D2540" s="9" t="str">
        <f>VLOOKUP($B2540,'F&amp;I Log'!$H$3:$I$8977,2,FALSE)</f>
        <v>Conventional</v>
      </c>
      <c r="E2540" s="9" t="str">
        <f>(VLOOKUP($B2540,'F&amp;I Log'!$H$3:$S$8977,5,FALSE))</f>
        <v>934 MEADOW GLEN RD</v>
      </c>
      <c r="F2540" s="9" t="str">
        <f>IFERROR(VLOOKUP($B2540,'F&amp;I Log'!$H$3:$S$8977,6,FALSE),"--")</f>
        <v>WARMINSTER</v>
      </c>
      <c r="G2540" s="9" t="str">
        <f>IFERROR(VLOOKUP($B2540,'F&amp;I Log'!$H$3:$S$8977,7,FALSE),"--")</f>
        <v>PA</v>
      </c>
      <c r="H2540" s="9" t="str">
        <f>IFERROR(VLOOKUP($B2540,'F&amp;I Log'!$H$3:$S$8977,8,FALSE),"--")</f>
        <v>18974-4069</v>
      </c>
      <c r="I2540" s="9" t="str">
        <f>IFERROR(VLOOKUP($B2540,'F&amp;I Log'!$H$3:$S$8977,9,FALSE),"--")</f>
        <v>KOSTYAEXODUS@GMAIL.COM</v>
      </c>
      <c r="J2540" s="9" t="str">
        <f>IFERROR(VLOOKUP($B2540,'F&amp;I Log'!$H$3:$S$8977,10,FALSE),"--")</f>
        <v>215-385-0335</v>
      </c>
    </row>
    <row r="2541" spans="2:10" hidden="1" x14ac:dyDescent="0.2">
      <c r="B2541" t="s">
        <v>17578</v>
      </c>
      <c r="C2541" s="9">
        <v>1</v>
      </c>
      <c r="D2541" s="9" t="str">
        <f>VLOOKUP($B2541,'F&amp;I Log'!$H$3:$I$8977,2,FALSE)</f>
        <v>Conventional</v>
      </c>
      <c r="E2541" s="9" t="str">
        <f>(VLOOKUP($B2541,'F&amp;I Log'!$H$3:$S$8977,5,FALSE))</f>
        <v>1227 N FRANKLIN ST</v>
      </c>
      <c r="F2541" s="9" t="str">
        <f>IFERROR(VLOOKUP($B2541,'F&amp;I Log'!$H$3:$S$8977,6,FALSE),"--")</f>
        <v>PHILADELPHIA</v>
      </c>
      <c r="G2541" s="9" t="str">
        <f>IFERROR(VLOOKUP($B2541,'F&amp;I Log'!$H$3:$S$8977,7,FALSE),"--")</f>
        <v>PA</v>
      </c>
      <c r="H2541" s="9" t="str">
        <f>IFERROR(VLOOKUP($B2541,'F&amp;I Log'!$H$3:$S$8977,8,FALSE),"--")</f>
        <v>19122-4324</v>
      </c>
      <c r="I2541" s="9" t="str">
        <f>IFERROR(VLOOKUP($B2541,'F&amp;I Log'!$H$3:$S$8977,9,FALSE),"--")</f>
        <v/>
      </c>
      <c r="J2541" s="9" t="str">
        <f>IFERROR(VLOOKUP($B2541,'F&amp;I Log'!$H$3:$S$8977,10,FALSE),"--")</f>
        <v>267-229-4350</v>
      </c>
    </row>
    <row r="2542" spans="2:10" hidden="1" x14ac:dyDescent="0.2">
      <c r="B2542" t="s">
        <v>17583</v>
      </c>
      <c r="C2542" s="9">
        <v>1</v>
      </c>
      <c r="D2542" s="9" t="str">
        <f>VLOOKUP($B2542,'F&amp;I Log'!$H$3:$I$8977,2,FALSE)</f>
        <v>Conventional</v>
      </c>
      <c r="E2542" s="9" t="str">
        <f>(VLOOKUP($B2542,'F&amp;I Log'!$H$3:$S$8977,5,FALSE))</f>
        <v>1422 HYLAND BLVD</v>
      </c>
      <c r="F2542" s="9" t="str">
        <f>IFERROR(VLOOKUP($B2542,'F&amp;I Log'!$H$3:$S$8977,6,FALSE),"--")</f>
        <v>STATEN ISLAND</v>
      </c>
      <c r="G2542" s="9" t="str">
        <f>IFERROR(VLOOKUP($B2542,'F&amp;I Log'!$H$3:$S$8977,7,FALSE),"--")</f>
        <v>NY</v>
      </c>
      <c r="H2542" s="9" t="str">
        <f>IFERROR(VLOOKUP($B2542,'F&amp;I Log'!$H$3:$S$8977,8,FALSE),"--")</f>
        <v>10305</v>
      </c>
      <c r="I2542" s="9" t="str">
        <f>IFERROR(VLOOKUP($B2542,'F&amp;I Log'!$H$3:$S$8977,9,FALSE),"--")</f>
        <v>LOU@ROCKAFELLACLEANING.COM</v>
      </c>
      <c r="J2542" s="9" t="str">
        <f>IFERROR(VLOOKUP($B2542,'F&amp;I Log'!$H$3:$S$8977,10,FALSE),"--")</f>
        <v>718-967-3518</v>
      </c>
    </row>
    <row r="2543" spans="2:10" hidden="1" x14ac:dyDescent="0.2">
      <c r="B2543" t="s">
        <v>17590</v>
      </c>
      <c r="C2543" s="9">
        <v>1</v>
      </c>
      <c r="D2543" s="9" t="str">
        <f>VLOOKUP($B2543,'F&amp;I Log'!$H$3:$I$8977,2,FALSE)</f>
        <v>Conventional</v>
      </c>
      <c r="E2543" s="9" t="str">
        <f>(VLOOKUP($B2543,'F&amp;I Log'!$H$3:$S$8977,5,FALSE))</f>
        <v>2940 TURNPIKE DR STE 17</v>
      </c>
      <c r="F2543" s="9" t="str">
        <f>IFERROR(VLOOKUP($B2543,'F&amp;I Log'!$H$3:$S$8977,6,FALSE),"--")</f>
        <v>HATBORO</v>
      </c>
      <c r="G2543" s="9" t="str">
        <f>IFERROR(VLOOKUP($B2543,'F&amp;I Log'!$H$3:$S$8977,7,FALSE),"--")</f>
        <v>PA</v>
      </c>
      <c r="H2543" s="9" t="str">
        <f>IFERROR(VLOOKUP($B2543,'F&amp;I Log'!$H$3:$S$8977,8,FALSE),"--")</f>
        <v>19040-4229</v>
      </c>
      <c r="I2543" s="9" t="str">
        <f>IFERROR(VLOOKUP($B2543,'F&amp;I Log'!$H$3:$S$8977,9,FALSE),"--")</f>
        <v>ESCIALANCA@ACUTESERVICES.COM</v>
      </c>
      <c r="J2543" s="9" t="str">
        <f>IFERROR(VLOOKUP($B2543,'F&amp;I Log'!$H$3:$S$8977,10,FALSE),"--")</f>
        <v>215-852-3404</v>
      </c>
    </row>
    <row r="2544" spans="2:10" hidden="1" x14ac:dyDescent="0.2">
      <c r="B2544" t="s">
        <v>17605</v>
      </c>
      <c r="C2544" s="9">
        <v>1</v>
      </c>
      <c r="D2544" s="9" t="str">
        <f>VLOOKUP($B2544,'F&amp;I Log'!$H$3:$I$8977,2,FALSE)</f>
        <v>Fleet</v>
      </c>
      <c r="E2544" s="9" t="str">
        <f>(VLOOKUP($B2544,'F&amp;I Log'!$H$3:$S$8977,5,FALSE))</f>
        <v>106 LAFAYETTE AVE</v>
      </c>
      <c r="F2544" s="9" t="str">
        <f>IFERROR(VLOOKUP($B2544,'F&amp;I Log'!$H$3:$S$8977,6,FALSE),"--")</f>
        <v>LAUREL</v>
      </c>
      <c r="G2544" s="9" t="str">
        <f>IFERROR(VLOOKUP($B2544,'F&amp;I Log'!$H$3:$S$8977,7,FALSE),"--")</f>
        <v>MD</v>
      </c>
      <c r="H2544" s="9" t="str">
        <f>IFERROR(VLOOKUP($B2544,'F&amp;I Log'!$H$3:$S$8977,8,FALSE),"--")</f>
        <v>20707</v>
      </c>
      <c r="I2544" s="9" t="str">
        <f>IFERROR(VLOOKUP($B2544,'F&amp;I Log'!$H$3:$S$8977,9,FALSE),"--")</f>
        <v>SERVICE@RLTHOMPSONINC.COM</v>
      </c>
      <c r="J2544" s="9" t="str">
        <f>IFERROR(VLOOKUP($B2544,'F&amp;I Log'!$H$3:$S$8977,10,FALSE),"--")</f>
        <v>301-776-6748</v>
      </c>
    </row>
    <row r="2545" spans="2:10" hidden="1" x14ac:dyDescent="0.2">
      <c r="B2545" t="s">
        <v>17621</v>
      </c>
      <c r="C2545" s="9">
        <v>1</v>
      </c>
      <c r="D2545" s="9" t="str">
        <f>VLOOKUP($B2545,'F&amp;I Log'!$H$3:$I$8977,2,FALSE)</f>
        <v>Conventional</v>
      </c>
      <c r="E2545" s="9" t="str">
        <f>(VLOOKUP($B2545,'F&amp;I Log'!$H$3:$S$8977,5,FALSE))</f>
        <v>1658 LATCH STRING LN</v>
      </c>
      <c r="F2545" s="9" t="str">
        <f>IFERROR(VLOOKUP($B2545,'F&amp;I Log'!$H$3:$S$8977,6,FALSE),"--")</f>
        <v>NORTH PENN</v>
      </c>
      <c r="G2545" s="9" t="str">
        <f>IFERROR(VLOOKUP($B2545,'F&amp;I Log'!$H$3:$S$8977,7,FALSE),"--")</f>
        <v>PA</v>
      </c>
      <c r="H2545" s="9" t="str">
        <f>IFERROR(VLOOKUP($B2545,'F&amp;I Log'!$H$3:$S$8977,8,FALSE),"--")</f>
        <v>19440</v>
      </c>
      <c r="I2545" s="9" t="str">
        <f>IFERROR(VLOOKUP($B2545,'F&amp;I Log'!$H$3:$S$8977,9,FALSE),"--")</f>
        <v>JOEPOLISI@YAHOO.COM</v>
      </c>
      <c r="J2545" s="9" t="str">
        <f>IFERROR(VLOOKUP($B2545,'F&amp;I Log'!$H$3:$S$8977,10,FALSE),"--")</f>
        <v>215-237-6078</v>
      </c>
    </row>
    <row r="2546" spans="2:10" hidden="1" x14ac:dyDescent="0.2">
      <c r="B2546" t="s">
        <v>17628</v>
      </c>
      <c r="C2546" s="9">
        <v>1</v>
      </c>
      <c r="D2546" s="9" t="str">
        <f>VLOOKUP($B2546,'F&amp;I Log'!$H$3:$I$8977,2,FALSE)</f>
        <v>Conventional</v>
      </c>
      <c r="E2546" s="9" t="str">
        <f>(VLOOKUP($B2546,'F&amp;I Log'!$H$3:$S$8977,5,FALSE))</f>
        <v>2 E LINCOLN HWY APT 2B</v>
      </c>
      <c r="F2546" s="9" t="str">
        <f>IFERROR(VLOOKUP($B2546,'F&amp;I Log'!$H$3:$S$8977,6,FALSE),"--")</f>
        <v>LANGHORNE</v>
      </c>
      <c r="G2546" s="9" t="str">
        <f>IFERROR(VLOOKUP($B2546,'F&amp;I Log'!$H$3:$S$8977,7,FALSE),"--")</f>
        <v>PA</v>
      </c>
      <c r="H2546" s="9" t="str">
        <f>IFERROR(VLOOKUP($B2546,'F&amp;I Log'!$H$3:$S$8977,8,FALSE),"--")</f>
        <v>19047-4043</v>
      </c>
      <c r="I2546" s="9" t="str">
        <f>IFERROR(VLOOKUP($B2546,'F&amp;I Log'!$H$3:$S$8977,9,FALSE),"--")</f>
        <v>CAPT1282@GMAIL.COM</v>
      </c>
      <c r="J2546" s="9" t="str">
        <f>IFERROR(VLOOKUP($B2546,'F&amp;I Log'!$H$3:$S$8977,10,FALSE),"--")</f>
        <v>267-750-8037</v>
      </c>
    </row>
    <row r="2547" spans="2:10" hidden="1" x14ac:dyDescent="0.2">
      <c r="B2547" t="s">
        <v>17639</v>
      </c>
      <c r="C2547" s="9">
        <v>1</v>
      </c>
      <c r="D2547" s="9" t="str">
        <f>VLOOKUP($B2547,'F&amp;I Log'!$H$3:$I$8977,2,FALSE)</f>
        <v>Conventional</v>
      </c>
      <c r="E2547" s="9" t="str">
        <f>(VLOOKUP($B2547,'F&amp;I Log'!$H$3:$S$8977,5,FALSE))</f>
        <v>254 EVERITTS RD</v>
      </c>
      <c r="F2547" s="9" t="str">
        <f>IFERROR(VLOOKUP($B2547,'F&amp;I Log'!$H$3:$S$8977,6,FALSE),"--")</f>
        <v>RINGOES</v>
      </c>
      <c r="G2547" s="9" t="str">
        <f>IFERROR(VLOOKUP($B2547,'F&amp;I Log'!$H$3:$S$8977,7,FALSE),"--")</f>
        <v>NJ</v>
      </c>
      <c r="H2547" s="9" t="str">
        <f>IFERROR(VLOOKUP($B2547,'F&amp;I Log'!$H$3:$S$8977,8,FALSE),"--")</f>
        <v>08551-1609</v>
      </c>
      <c r="I2547" s="9" t="str">
        <f>IFERROR(VLOOKUP($B2547,'F&amp;I Log'!$H$3:$S$8977,9,FALSE),"--")</f>
        <v>ELBERT@RCN.COM</v>
      </c>
      <c r="J2547" s="9" t="str">
        <f>IFERROR(VLOOKUP($B2547,'F&amp;I Log'!$H$3:$S$8977,10,FALSE),"--")</f>
        <v>908-782-6176</v>
      </c>
    </row>
    <row r="2548" spans="2:10" hidden="1" x14ac:dyDescent="0.2">
      <c r="B2548" t="s">
        <v>17649</v>
      </c>
      <c r="C2548" s="9">
        <v>1</v>
      </c>
      <c r="D2548" s="9" t="str">
        <f>VLOOKUP($B2548,'F&amp;I Log'!$H$3:$I$8977,2,FALSE)</f>
        <v>Conventional</v>
      </c>
      <c r="E2548" s="9" t="str">
        <f>(VLOOKUP($B2548,'F&amp;I Log'!$H$3:$S$8977,5,FALSE))</f>
        <v>21 PICKERING BND</v>
      </c>
      <c r="F2548" s="9" t="str">
        <f>IFERROR(VLOOKUP($B2548,'F&amp;I Log'!$H$3:$S$8977,6,FALSE),"--")</f>
        <v>LANGHORNE</v>
      </c>
      <c r="G2548" s="9" t="str">
        <f>IFERROR(VLOOKUP($B2548,'F&amp;I Log'!$H$3:$S$8977,7,FALSE),"--")</f>
        <v>PA</v>
      </c>
      <c r="H2548" s="9" t="str">
        <f>IFERROR(VLOOKUP($B2548,'F&amp;I Log'!$H$3:$S$8977,8,FALSE),"--")</f>
        <v>19047-1710</v>
      </c>
      <c r="I2548" s="9" t="str">
        <f>IFERROR(VLOOKUP($B2548,'F&amp;I Log'!$H$3:$S$8977,9,FALSE),"--")</f>
        <v>TZAR32@MSN.COM</v>
      </c>
      <c r="J2548" s="9" t="str">
        <f>IFERROR(VLOOKUP($B2548,'F&amp;I Log'!$H$3:$S$8977,10,FALSE),"--")</f>
        <v>215-469-0946</v>
      </c>
    </row>
    <row r="2549" spans="2:10" hidden="1" x14ac:dyDescent="0.2">
      <c r="B2549" t="s">
        <v>17662</v>
      </c>
      <c r="C2549" s="9">
        <v>1</v>
      </c>
      <c r="D2549" s="9" t="str">
        <f>VLOOKUP($B2549,'F&amp;I Log'!$H$3:$I$8977,2,FALSE)</f>
        <v>Conventional</v>
      </c>
      <c r="E2549" s="9" t="str">
        <f>(VLOOKUP($B2549,'F&amp;I Log'!$H$3:$S$8977,5,FALSE))</f>
        <v>1379 CHESTNUT RIDGE RD</v>
      </c>
      <c r="F2549" s="9" t="str">
        <f>IFERROR(VLOOKUP($B2549,'F&amp;I Log'!$H$3:$S$8977,6,FALSE),"--")</f>
        <v>UPPER BLACK EDDY</v>
      </c>
      <c r="G2549" s="9" t="str">
        <f>IFERROR(VLOOKUP($B2549,'F&amp;I Log'!$H$3:$S$8977,7,FALSE),"--")</f>
        <v>PA</v>
      </c>
      <c r="H2549" s="9" t="str">
        <f>IFERROR(VLOOKUP($B2549,'F&amp;I Log'!$H$3:$S$8977,8,FALSE),"--")</f>
        <v>18972</v>
      </c>
      <c r="I2549" s="9" t="str">
        <f>IFERROR(VLOOKUP($B2549,'F&amp;I Log'!$H$3:$S$8977,9,FALSE),"--")</f>
        <v>LINDA.EMERSON@FOXROACH.COM</v>
      </c>
      <c r="J2549" s="9" t="str">
        <f>IFERROR(VLOOKUP($B2549,'F&amp;I Log'!$H$3:$S$8977,10,FALSE),"--")</f>
        <v>610-291-3841</v>
      </c>
    </row>
    <row r="2550" spans="2:10" hidden="1" x14ac:dyDescent="0.2">
      <c r="B2550" t="s">
        <v>17692</v>
      </c>
      <c r="C2550" s="9">
        <v>1</v>
      </c>
      <c r="D2550" s="9" t="str">
        <f>VLOOKUP($B2550,'F&amp;I Log'!$H$3:$I$8977,2,FALSE)</f>
        <v>Conventional</v>
      </c>
      <c r="E2550" s="9" t="str">
        <f>(VLOOKUP($B2550,'F&amp;I Log'!$H$3:$S$8977,5,FALSE))</f>
        <v>1037 RIVIERA RD</v>
      </c>
      <c r="F2550" s="9" t="str">
        <f>IFERROR(VLOOKUP($B2550,'F&amp;I Log'!$H$3:$S$8977,6,FALSE),"--")</f>
        <v>WARMINSTER</v>
      </c>
      <c r="G2550" s="9" t="str">
        <f>IFERROR(VLOOKUP($B2550,'F&amp;I Log'!$H$3:$S$8977,7,FALSE),"--")</f>
        <v>PA</v>
      </c>
      <c r="H2550" s="9" t="str">
        <f>IFERROR(VLOOKUP($B2550,'F&amp;I Log'!$H$3:$S$8977,8,FALSE),"--")</f>
        <v>18974-4041</v>
      </c>
      <c r="I2550" s="9" t="str">
        <f>IFERROR(VLOOKUP($B2550,'F&amp;I Log'!$H$3:$S$8977,9,FALSE),"--")</f>
        <v>ELLINGSWORTHDAVE@GMAIL.COM</v>
      </c>
      <c r="J2550" s="9" t="str">
        <f>IFERROR(VLOOKUP($B2550,'F&amp;I Log'!$H$3:$S$8977,10,FALSE),"--")</f>
        <v>267-797-0821</v>
      </c>
    </row>
    <row r="2551" spans="2:10" hidden="1" x14ac:dyDescent="0.2">
      <c r="B2551" t="s">
        <v>17707</v>
      </c>
      <c r="C2551" s="9">
        <v>1</v>
      </c>
      <c r="D2551" s="9" t="str">
        <f>VLOOKUP($B2551,'F&amp;I Log'!$H$3:$I$8977,2,FALSE)</f>
        <v>Conventional</v>
      </c>
      <c r="E2551" s="9" t="str">
        <f>(VLOOKUP($B2551,'F&amp;I Log'!$H$3:$S$8977,5,FALSE))</f>
        <v>120 GERTRUDE DR</v>
      </c>
      <c r="F2551" s="9" t="str">
        <f>IFERROR(VLOOKUP($B2551,'F&amp;I Log'!$H$3:$S$8977,6,FALSE),"--")</f>
        <v>CHALFONT</v>
      </c>
      <c r="G2551" s="9" t="str">
        <f>IFERROR(VLOOKUP($B2551,'F&amp;I Log'!$H$3:$S$8977,7,FALSE),"--")</f>
        <v>PA</v>
      </c>
      <c r="H2551" s="9" t="str">
        <f>IFERROR(VLOOKUP($B2551,'F&amp;I Log'!$H$3:$S$8977,8,FALSE),"--")</f>
        <v>18914-1451</v>
      </c>
      <c r="I2551" s="9" t="str">
        <f>IFERROR(VLOOKUP($B2551,'F&amp;I Log'!$H$3:$S$8977,9,FALSE),"--")</f>
        <v>LHARVEYM283@YAHOO.COM</v>
      </c>
      <c r="J2551" s="9" t="str">
        <f>IFERROR(VLOOKUP($B2551,'F&amp;I Log'!$H$3:$S$8977,10,FALSE),"--")</f>
        <v>215-962-4756</v>
      </c>
    </row>
    <row r="2552" spans="2:10" hidden="1" x14ac:dyDescent="0.2">
      <c r="B2552" t="s">
        <v>17715</v>
      </c>
      <c r="C2552" s="9">
        <v>1</v>
      </c>
      <c r="D2552" s="9" t="str">
        <f>VLOOKUP($B2552,'F&amp;I Log'!$H$3:$I$8977,2,FALSE)</f>
        <v>Conventional</v>
      </c>
      <c r="E2552" s="9" t="str">
        <f>(VLOOKUP($B2552,'F&amp;I Log'!$H$3:$S$8977,5,FALSE))</f>
        <v>2731 COVENTRY CIR</v>
      </c>
      <c r="F2552" s="9" t="str">
        <f>IFERROR(VLOOKUP($B2552,'F&amp;I Log'!$H$3:$S$8977,6,FALSE),"--")</f>
        <v>ALLENTOWN</v>
      </c>
      <c r="G2552" s="9" t="str">
        <f>IFERROR(VLOOKUP($B2552,'F&amp;I Log'!$H$3:$S$8977,7,FALSE),"--")</f>
        <v>PA</v>
      </c>
      <c r="H2552" s="9" t="str">
        <f>IFERROR(VLOOKUP($B2552,'F&amp;I Log'!$H$3:$S$8977,8,FALSE),"--")</f>
        <v>18103-9271</v>
      </c>
      <c r="I2552" s="9" t="str">
        <f>IFERROR(VLOOKUP($B2552,'F&amp;I Log'!$H$3:$S$8977,9,FALSE),"--")</f>
        <v>MSTAFFARONI@RCN.COM</v>
      </c>
      <c r="J2552" s="9" t="str">
        <f>IFERROR(VLOOKUP($B2552,'F&amp;I Log'!$H$3:$S$8977,10,FALSE),"--")</f>
        <v>484-695-1536</v>
      </c>
    </row>
    <row r="2553" spans="2:10" hidden="1" x14ac:dyDescent="0.2">
      <c r="B2553" t="s">
        <v>17724</v>
      </c>
      <c r="C2553" s="9">
        <v>1</v>
      </c>
      <c r="D2553" s="9" t="str">
        <f>VLOOKUP($B2553,'F&amp;I Log'!$H$3:$I$8977,2,FALSE)</f>
        <v>Conventional</v>
      </c>
      <c r="E2553" s="9" t="str">
        <f>(VLOOKUP($B2553,'F&amp;I Log'!$H$3:$S$8977,5,FALSE))</f>
        <v>97 IRON BRIDGE RD</v>
      </c>
      <c r="F2553" s="9" t="str">
        <f>IFERROR(VLOOKUP($B2553,'F&amp;I Log'!$H$3:$S$8977,6,FALSE),"--")</f>
        <v>PIPERSVILLE</v>
      </c>
      <c r="G2553" s="9" t="str">
        <f>IFERROR(VLOOKUP($B2553,'F&amp;I Log'!$H$3:$S$8977,7,FALSE),"--")</f>
        <v>PA</v>
      </c>
      <c r="H2553" s="9" t="str">
        <f>IFERROR(VLOOKUP($B2553,'F&amp;I Log'!$H$3:$S$8977,8,FALSE),"--")</f>
        <v>18947</v>
      </c>
      <c r="I2553" s="9" t="str">
        <f>IFERROR(VLOOKUP($B2553,'F&amp;I Log'!$H$3:$S$8977,9,FALSE),"--")</f>
        <v>JSASSE@HIBBERTGROUP.COM</v>
      </c>
      <c r="J2553" s="9" t="str">
        <f>IFERROR(VLOOKUP($B2553,'F&amp;I Log'!$H$3:$S$8977,10,FALSE),"--")</f>
        <v>215-766-7174</v>
      </c>
    </row>
    <row r="2554" spans="2:10" hidden="1" x14ac:dyDescent="0.2">
      <c r="B2554" t="s">
        <v>17741</v>
      </c>
      <c r="C2554" s="9">
        <v>1</v>
      </c>
      <c r="D2554" s="9" t="str">
        <f>VLOOKUP($B2554,'F&amp;I Log'!$H$3:$I$8977,2,FALSE)</f>
        <v>Conventional</v>
      </c>
      <c r="E2554" s="9" t="str">
        <f>(VLOOKUP($B2554,'F&amp;I Log'!$H$3:$S$8977,5,FALSE))</f>
        <v>500 HUNTERS RUN</v>
      </c>
      <c r="F2554" s="9" t="str">
        <f>IFERROR(VLOOKUP($B2554,'F&amp;I Log'!$H$3:$S$8977,6,FALSE),"--")</f>
        <v>PERKASIE</v>
      </c>
      <c r="G2554" s="9" t="str">
        <f>IFERROR(VLOOKUP($B2554,'F&amp;I Log'!$H$3:$S$8977,7,FALSE),"--")</f>
        <v>PA</v>
      </c>
      <c r="H2554" s="9" t="str">
        <f>IFERROR(VLOOKUP($B2554,'F&amp;I Log'!$H$3:$S$8977,8,FALSE),"--")</f>
        <v>18944-1800</v>
      </c>
      <c r="I2554" s="9" t="str">
        <f>IFERROR(VLOOKUP($B2554,'F&amp;I Log'!$H$3:$S$8977,9,FALSE),"--")</f>
        <v>ERIKAW92373@GMAIL.COM</v>
      </c>
      <c r="J2554" s="9" t="str">
        <f>IFERROR(VLOOKUP($B2554,'F&amp;I Log'!$H$3:$S$8977,10,FALSE),"--")</f>
        <v>267-872-7061</v>
      </c>
    </row>
    <row r="2555" spans="2:10" hidden="1" x14ac:dyDescent="0.2">
      <c r="B2555" t="s">
        <v>17748</v>
      </c>
      <c r="C2555" s="9">
        <v>1</v>
      </c>
      <c r="D2555" s="9" t="str">
        <f>VLOOKUP($B2555,'F&amp;I Log'!$H$3:$I$8977,2,FALSE)</f>
        <v>Conventional</v>
      </c>
      <c r="E2555" s="9" t="str">
        <f>(VLOOKUP($B2555,'F&amp;I Log'!$H$3:$S$8977,5,FALSE))</f>
        <v>103 STRAWBERRY CT</v>
      </c>
      <c r="F2555" s="9" t="str">
        <f>IFERROR(VLOOKUP($B2555,'F&amp;I Log'!$H$3:$S$8977,6,FALSE),"--")</f>
        <v>WARWICK</v>
      </c>
      <c r="G2555" s="9" t="str">
        <f>IFERROR(VLOOKUP($B2555,'F&amp;I Log'!$H$3:$S$8977,7,FALSE),"--")</f>
        <v>PA</v>
      </c>
      <c r="H2555" s="9" t="str">
        <f>IFERROR(VLOOKUP($B2555,'F&amp;I Log'!$H$3:$S$8977,8,FALSE),"--")</f>
        <v>18974-3825</v>
      </c>
      <c r="I2555" s="9" t="str">
        <f>IFERROR(VLOOKUP($B2555,'F&amp;I Log'!$H$3:$S$8977,9,FALSE),"--")</f>
        <v>LAMBR06@YAHOO.COM</v>
      </c>
      <c r="J2555" s="9" t="str">
        <f>IFERROR(VLOOKUP($B2555,'F&amp;I Log'!$H$3:$S$8977,10,FALSE),"--")</f>
        <v>215-260-0623</v>
      </c>
    </row>
    <row r="2556" spans="2:10" hidden="1" x14ac:dyDescent="0.2">
      <c r="B2556" t="s">
        <v>17755</v>
      </c>
      <c r="C2556" s="9">
        <v>1</v>
      </c>
      <c r="D2556" s="9" t="str">
        <f>VLOOKUP($B2556,'F&amp;I Log'!$H$3:$I$8977,2,FALSE)</f>
        <v>Conventional</v>
      </c>
      <c r="E2556" s="9" t="str">
        <f>(VLOOKUP($B2556,'F&amp;I Log'!$H$3:$S$8977,5,FALSE))</f>
        <v>911 CATALPA RD</v>
      </c>
      <c r="F2556" s="9" t="str">
        <f>IFERROR(VLOOKUP($B2556,'F&amp;I Log'!$H$3:$S$8977,6,FALSE),"--")</f>
        <v>WARMINSTER</v>
      </c>
      <c r="G2556" s="9" t="str">
        <f>IFERROR(VLOOKUP($B2556,'F&amp;I Log'!$H$3:$S$8977,7,FALSE),"--")</f>
        <v>PA</v>
      </c>
      <c r="H2556" s="9" t="str">
        <f>IFERROR(VLOOKUP($B2556,'F&amp;I Log'!$H$3:$S$8977,8,FALSE),"--")</f>
        <v>18974-4047</v>
      </c>
      <c r="I2556" s="9" t="str">
        <f>IFERROR(VLOOKUP($B2556,'F&amp;I Log'!$H$3:$S$8977,9,FALSE),"--")</f>
        <v>UCC_1@MSN.COM</v>
      </c>
      <c r="J2556" s="9" t="str">
        <f>IFERROR(VLOOKUP($B2556,'F&amp;I Log'!$H$3:$S$8977,10,FALSE),"--")</f>
        <v>215-674-3389</v>
      </c>
    </row>
    <row r="2557" spans="2:10" hidden="1" x14ac:dyDescent="0.2">
      <c r="B2557" t="s">
        <v>17762</v>
      </c>
      <c r="C2557" s="9">
        <v>1</v>
      </c>
      <c r="D2557" s="9" t="str">
        <f>VLOOKUP($B2557,'F&amp;I Log'!$H$3:$I$8977,2,FALSE)</f>
        <v>Conventional</v>
      </c>
      <c r="E2557" s="9" t="str">
        <f>(VLOOKUP($B2557,'F&amp;I Log'!$H$3:$S$8977,5,FALSE))</f>
        <v>2118 PALOMINO DR</v>
      </c>
      <c r="F2557" s="9" t="str">
        <f>IFERROR(VLOOKUP($B2557,'F&amp;I Log'!$H$3:$S$8977,6,FALSE),"--")</f>
        <v>WARRINGTON</v>
      </c>
      <c r="G2557" s="9" t="str">
        <f>IFERROR(VLOOKUP($B2557,'F&amp;I Log'!$H$3:$S$8977,7,FALSE),"--")</f>
        <v>PA</v>
      </c>
      <c r="H2557" s="9" t="str">
        <f>IFERROR(VLOOKUP($B2557,'F&amp;I Log'!$H$3:$S$8977,8,FALSE),"--")</f>
        <v>18976</v>
      </c>
      <c r="I2557" s="9" t="str">
        <f>IFERROR(VLOOKUP($B2557,'F&amp;I Log'!$H$3:$S$8977,9,FALSE),"--")</f>
        <v>STEVE.SAL17@GMAIL.COM</v>
      </c>
      <c r="J2557" s="9" t="str">
        <f>IFERROR(VLOOKUP($B2557,'F&amp;I Log'!$H$3:$S$8977,10,FALSE),"--")</f>
        <v>215-347-0113</v>
      </c>
    </row>
    <row r="2558" spans="2:10" hidden="1" x14ac:dyDescent="0.2">
      <c r="B2558" t="s">
        <v>17768</v>
      </c>
      <c r="C2558" s="9">
        <v>1</v>
      </c>
      <c r="D2558" s="9" t="str">
        <f>VLOOKUP($B2558,'F&amp;I Log'!$H$3:$I$8977,2,FALSE)</f>
        <v>Conventional</v>
      </c>
      <c r="E2558" s="9" t="str">
        <f>(VLOOKUP($B2558,'F&amp;I Log'!$H$3:$S$8977,5,FALSE))</f>
        <v>1008 RIGHTER ST</v>
      </c>
      <c r="F2558" s="9" t="str">
        <f>IFERROR(VLOOKUP($B2558,'F&amp;I Log'!$H$3:$S$8977,6,FALSE),"--")</f>
        <v>CONSHOHOCKEN</v>
      </c>
      <c r="G2558" s="9" t="str">
        <f>IFERROR(VLOOKUP($B2558,'F&amp;I Log'!$H$3:$S$8977,7,FALSE),"--")</f>
        <v>PA</v>
      </c>
      <c r="H2558" s="9" t="str">
        <f>IFERROR(VLOOKUP($B2558,'F&amp;I Log'!$H$3:$S$8977,8,FALSE),"--")</f>
        <v>19428-1538</v>
      </c>
      <c r="I2558" s="9" t="str">
        <f>IFERROR(VLOOKUP($B2558,'F&amp;I Log'!$H$3:$S$8977,9,FALSE),"--")</f>
        <v/>
      </c>
      <c r="J2558" s="9" t="str">
        <f>IFERROR(VLOOKUP($B2558,'F&amp;I Log'!$H$3:$S$8977,10,FALSE),"--")</f>
        <v/>
      </c>
    </row>
    <row r="2559" spans="2:10" hidden="1" x14ac:dyDescent="0.2">
      <c r="B2559" t="s">
        <v>17781</v>
      </c>
      <c r="C2559" s="9">
        <v>1</v>
      </c>
      <c r="D2559" s="9" t="str">
        <f>VLOOKUP($B2559,'F&amp;I Log'!$H$3:$I$8977,2,FALSE)</f>
        <v>Conventional</v>
      </c>
      <c r="E2559" s="9" t="str">
        <f>(VLOOKUP($B2559,'F&amp;I Log'!$H$3:$S$8977,5,FALSE))</f>
        <v>158 E ASHLAND ST</v>
      </c>
      <c r="F2559" s="9" t="str">
        <f>IFERROR(VLOOKUP($B2559,'F&amp;I Log'!$H$3:$S$8977,6,FALSE),"--")</f>
        <v>DOYLESTOWN</v>
      </c>
      <c r="G2559" s="9" t="str">
        <f>IFERROR(VLOOKUP($B2559,'F&amp;I Log'!$H$3:$S$8977,7,FALSE),"--")</f>
        <v>PA</v>
      </c>
      <c r="H2559" s="9" t="str">
        <f>IFERROR(VLOOKUP($B2559,'F&amp;I Log'!$H$3:$S$8977,8,FALSE),"--")</f>
        <v>18901-4621</v>
      </c>
      <c r="I2559" s="9" t="str">
        <f>IFERROR(VLOOKUP($B2559,'F&amp;I Log'!$H$3:$S$8977,9,FALSE),"--")</f>
        <v>DETANSINN@GMAIL.COM</v>
      </c>
      <c r="J2559" s="9" t="str">
        <f>IFERROR(VLOOKUP($B2559,'F&amp;I Log'!$H$3:$S$8977,10,FALSE),"--")</f>
        <v>215-348-7507</v>
      </c>
    </row>
    <row r="2560" spans="2:10" hidden="1" x14ac:dyDescent="0.2">
      <c r="B2560" t="s">
        <v>17790</v>
      </c>
      <c r="C2560" s="9">
        <v>1</v>
      </c>
      <c r="D2560" s="9" t="str">
        <f>VLOOKUP($B2560,'F&amp;I Log'!$H$3:$I$8977,2,FALSE)</f>
        <v>Conventional</v>
      </c>
      <c r="E2560" s="9" t="str">
        <f>(VLOOKUP($B2560,'F&amp;I Log'!$H$3:$S$8977,5,FALSE))</f>
        <v>714 SAN JUAN RD</v>
      </c>
      <c r="F2560" s="9" t="str">
        <f>IFERROR(VLOOKUP($B2560,'F&amp;I Log'!$H$3:$S$8977,6,FALSE),"--")</f>
        <v>NEW BERN</v>
      </c>
      <c r="G2560" s="9" t="str">
        <f>IFERROR(VLOOKUP($B2560,'F&amp;I Log'!$H$3:$S$8977,7,FALSE),"--")</f>
        <v>NC</v>
      </c>
      <c r="H2560" s="9" t="str">
        <f>IFERROR(VLOOKUP($B2560,'F&amp;I Log'!$H$3:$S$8977,8,FALSE),"--")</f>
        <v>28560-6106</v>
      </c>
      <c r="I2560" s="9" t="str">
        <f>IFERROR(VLOOKUP($B2560,'F&amp;I Log'!$H$3:$S$8977,9,FALSE),"--")</f>
        <v/>
      </c>
      <c r="J2560" s="9" t="str">
        <f>IFERROR(VLOOKUP($B2560,'F&amp;I Log'!$H$3:$S$8977,10,FALSE),"--")</f>
        <v>951-252-3883</v>
      </c>
    </row>
    <row r="2561" spans="2:10" hidden="1" x14ac:dyDescent="0.2">
      <c r="B2561" t="s">
        <v>17811</v>
      </c>
      <c r="C2561" s="9">
        <v>1</v>
      </c>
      <c r="D2561" s="9" t="str">
        <f>VLOOKUP($B2561,'F&amp;I Log'!$H$3:$I$8977,2,FALSE)</f>
        <v>Conventional</v>
      </c>
      <c r="E2561" s="9" t="str">
        <f>(VLOOKUP($B2561,'F&amp;I Log'!$H$3:$S$8977,5,FALSE))</f>
        <v>101 COVE RD</v>
      </c>
      <c r="F2561" s="9" t="str">
        <f>IFERROR(VLOOKUP($B2561,'F&amp;I Log'!$H$3:$S$8977,6,FALSE),"--")</f>
        <v>BROOMALL</v>
      </c>
      <c r="G2561" s="9" t="str">
        <f>IFERROR(VLOOKUP($B2561,'F&amp;I Log'!$H$3:$S$8977,7,FALSE),"--")</f>
        <v>PA</v>
      </c>
      <c r="H2561" s="9" t="str">
        <f>IFERROR(VLOOKUP($B2561,'F&amp;I Log'!$H$3:$S$8977,8,FALSE),"--")</f>
        <v>19008-2034</v>
      </c>
      <c r="I2561" s="9" t="str">
        <f>IFERROR(VLOOKUP($B2561,'F&amp;I Log'!$H$3:$S$8977,9,FALSE),"--")</f>
        <v/>
      </c>
      <c r="J2561" s="9" t="str">
        <f>IFERROR(VLOOKUP($B2561,'F&amp;I Log'!$H$3:$S$8977,10,FALSE),"--")</f>
        <v>610-745-9263</v>
      </c>
    </row>
    <row r="2562" spans="2:10" hidden="1" x14ac:dyDescent="0.2">
      <c r="B2562" t="s">
        <v>17819</v>
      </c>
      <c r="C2562" s="9">
        <v>1</v>
      </c>
      <c r="D2562" s="9" t="str">
        <f>VLOOKUP($B2562,'F&amp;I Log'!$H$3:$I$8977,2,FALSE)</f>
        <v>Conventional</v>
      </c>
      <c r="E2562" s="9" t="str">
        <f>(VLOOKUP($B2562,'F&amp;I Log'!$H$3:$S$8977,5,FALSE))</f>
        <v>6649 SUNNINGHAM LN</v>
      </c>
      <c r="F2562" s="9" t="str">
        <f>IFERROR(VLOOKUP($B2562,'F&amp;I Log'!$H$3:$S$8977,6,FALSE),"--")</f>
        <v>MACUNGIE</v>
      </c>
      <c r="G2562" s="9" t="str">
        <f>IFERROR(VLOOKUP($B2562,'F&amp;I Log'!$H$3:$S$8977,7,FALSE),"--")</f>
        <v>PA</v>
      </c>
      <c r="H2562" s="9" t="str">
        <f>IFERROR(VLOOKUP($B2562,'F&amp;I Log'!$H$3:$S$8977,8,FALSE),"--")</f>
        <v>18062-8038</v>
      </c>
      <c r="I2562" s="9" t="str">
        <f>IFERROR(VLOOKUP($B2562,'F&amp;I Log'!$H$3:$S$8977,9,FALSE),"--")</f>
        <v>ALEXANDERPGOLDMAN@GMAIL.COM</v>
      </c>
      <c r="J2562" s="9" t="str">
        <f>IFERROR(VLOOKUP($B2562,'F&amp;I Log'!$H$3:$S$8977,10,FALSE),"--")</f>
        <v>215-866-8682</v>
      </c>
    </row>
    <row r="2563" spans="2:10" hidden="1" x14ac:dyDescent="0.2">
      <c r="B2563" t="s">
        <v>17829</v>
      </c>
      <c r="C2563" s="9">
        <v>1</v>
      </c>
      <c r="D2563" s="9" t="str">
        <f>VLOOKUP($B2563,'F&amp;I Log'!$H$3:$I$8977,2,FALSE)</f>
        <v>Conventional</v>
      </c>
      <c r="E2563" s="9" t="str">
        <f>(VLOOKUP($B2563,'F&amp;I Log'!$H$3:$S$8977,5,FALSE))</f>
        <v>2049 STOUT DR STE B1</v>
      </c>
      <c r="F2563" s="9" t="str">
        <f>IFERROR(VLOOKUP($B2563,'F&amp;I Log'!$H$3:$S$8977,6,FALSE),"--")</f>
        <v>WARMINSTER</v>
      </c>
      <c r="G2563" s="9" t="str">
        <f>IFERROR(VLOOKUP($B2563,'F&amp;I Log'!$H$3:$S$8977,7,FALSE),"--")</f>
        <v>PA</v>
      </c>
      <c r="H2563" s="9" t="str">
        <f>IFERROR(VLOOKUP($B2563,'F&amp;I Log'!$H$3:$S$8977,8,FALSE),"--")</f>
        <v>18974-3861</v>
      </c>
      <c r="I2563" s="9" t="str">
        <f>IFERROR(VLOOKUP($B2563,'F&amp;I Log'!$H$3:$S$8977,9,FALSE),"--")</f>
        <v>TRISTAN@GETLIONS.COM</v>
      </c>
      <c r="J2563" s="9" t="str">
        <f>IFERROR(VLOOKUP($B2563,'F&amp;I Log'!$H$3:$S$8977,10,FALSE),"--")</f>
        <v>267-934-1995</v>
      </c>
    </row>
    <row r="2564" spans="2:10" hidden="1" x14ac:dyDescent="0.2">
      <c r="B2564" t="s">
        <v>17833</v>
      </c>
      <c r="C2564" s="9">
        <v>1</v>
      </c>
      <c r="D2564" s="9" t="str">
        <f>VLOOKUP($B2564,'F&amp;I Log'!$H$3:$I$8977,2,FALSE)</f>
        <v>Conventional</v>
      </c>
      <c r="E2564" s="9" t="str">
        <f>(VLOOKUP($B2564,'F&amp;I Log'!$H$3:$S$8977,5,FALSE))</f>
        <v>423 E MOYER RD</v>
      </c>
      <c r="F2564" s="9" t="str">
        <f>IFERROR(VLOOKUP($B2564,'F&amp;I Log'!$H$3:$S$8977,6,FALSE),"--")</f>
        <v>POTTSTOWN</v>
      </c>
      <c r="G2564" s="9" t="str">
        <f>IFERROR(VLOOKUP($B2564,'F&amp;I Log'!$H$3:$S$8977,7,FALSE),"--")</f>
        <v>PA</v>
      </c>
      <c r="H2564" s="9" t="str">
        <f>IFERROR(VLOOKUP($B2564,'F&amp;I Log'!$H$3:$S$8977,8,FALSE),"--")</f>
        <v>19464-1019</v>
      </c>
      <c r="I2564" s="9" t="str">
        <f>IFERROR(VLOOKUP($B2564,'F&amp;I Log'!$H$3:$S$8977,9,FALSE),"--")</f>
        <v>JMORGAN006@COMCAST.NET</v>
      </c>
      <c r="J2564" s="9" t="str">
        <f>IFERROR(VLOOKUP($B2564,'F&amp;I Log'!$H$3:$S$8977,10,FALSE),"--")</f>
        <v>610-213-1401</v>
      </c>
    </row>
    <row r="2565" spans="2:10" hidden="1" x14ac:dyDescent="0.2">
      <c r="B2565" t="s">
        <v>17840</v>
      </c>
      <c r="C2565" s="9">
        <v>1</v>
      </c>
      <c r="D2565" s="9" t="str">
        <f>VLOOKUP($B2565,'F&amp;I Log'!$H$3:$I$8977,2,FALSE)</f>
        <v>Conventional</v>
      </c>
      <c r="E2565" s="9" t="str">
        <f>(VLOOKUP($B2565,'F&amp;I Log'!$H$3:$S$8977,5,FALSE))</f>
        <v>1030 OLD BETHLEHEM RD APT 3</v>
      </c>
      <c r="F2565" s="9" t="str">
        <f>IFERROR(VLOOKUP($B2565,'F&amp;I Log'!$H$3:$S$8977,6,FALSE),"--")</f>
        <v>PERKASIE</v>
      </c>
      <c r="G2565" s="9" t="str">
        <f>IFERROR(VLOOKUP($B2565,'F&amp;I Log'!$H$3:$S$8977,7,FALSE),"--")</f>
        <v>PA</v>
      </c>
      <c r="H2565" s="9" t="str">
        <f>IFERROR(VLOOKUP($B2565,'F&amp;I Log'!$H$3:$S$8977,8,FALSE),"--")</f>
        <v>18944-3725</v>
      </c>
      <c r="I2565" s="9" t="str">
        <f>IFERROR(VLOOKUP($B2565,'F&amp;I Log'!$H$3:$S$8977,9,FALSE),"--")</f>
        <v>LEDVOLKSLLIN@YAHOO.COM</v>
      </c>
      <c r="J2565" s="9" t="str">
        <f>IFERROR(VLOOKUP($B2565,'F&amp;I Log'!$H$3:$S$8977,10,FALSE),"--")</f>
        <v>267-549-6209</v>
      </c>
    </row>
    <row r="2566" spans="2:10" hidden="1" x14ac:dyDescent="0.2">
      <c r="B2566" t="s">
        <v>17849</v>
      </c>
      <c r="C2566" s="9">
        <v>1</v>
      </c>
      <c r="D2566" s="9" t="str">
        <f>VLOOKUP($B2566,'F&amp;I Log'!$H$3:$I$8977,2,FALSE)</f>
        <v>Conventional</v>
      </c>
      <c r="E2566" s="9" t="str">
        <f>(VLOOKUP($B2566,'F&amp;I Log'!$H$3:$S$8977,5,FALSE))</f>
        <v>1423 GUITERAS DR</v>
      </c>
      <c r="F2566" s="9" t="str">
        <f>IFERROR(VLOOKUP($B2566,'F&amp;I Log'!$H$3:$S$8977,6,FALSE),"--")</f>
        <v>BLUE BELL</v>
      </c>
      <c r="G2566" s="9" t="str">
        <f>IFERROR(VLOOKUP($B2566,'F&amp;I Log'!$H$3:$S$8977,7,FALSE),"--")</f>
        <v>PA</v>
      </c>
      <c r="H2566" s="9" t="str">
        <f>IFERROR(VLOOKUP($B2566,'F&amp;I Log'!$H$3:$S$8977,8,FALSE),"--")</f>
        <v>19422-3643</v>
      </c>
      <c r="I2566" s="9" t="str">
        <f>IFERROR(VLOOKUP($B2566,'F&amp;I Log'!$H$3:$S$8977,9,FALSE),"--")</f>
        <v/>
      </c>
      <c r="J2566" s="9" t="str">
        <f>IFERROR(VLOOKUP($B2566,'F&amp;I Log'!$H$3:$S$8977,10,FALSE),"--")</f>
        <v>610-633-5410</v>
      </c>
    </row>
    <row r="2567" spans="2:10" hidden="1" x14ac:dyDescent="0.2">
      <c r="B2567" t="s">
        <v>17858</v>
      </c>
      <c r="C2567" s="9">
        <v>1</v>
      </c>
      <c r="D2567" s="9" t="str">
        <f>VLOOKUP($B2567,'F&amp;I Log'!$H$3:$I$8977,2,FALSE)</f>
        <v>Conventional</v>
      </c>
      <c r="E2567" s="9" t="str">
        <f>(VLOOKUP($B2567,'F&amp;I Log'!$H$3:$S$8977,5,FALSE))</f>
        <v>PO BOX 25</v>
      </c>
      <c r="F2567" s="9" t="str">
        <f>IFERROR(VLOOKUP($B2567,'F&amp;I Log'!$H$3:$S$8977,6,FALSE),"--")</f>
        <v>WILKES BARRE TOWNSHIP</v>
      </c>
      <c r="G2567" s="9" t="str">
        <f>IFERROR(VLOOKUP($B2567,'F&amp;I Log'!$H$3:$S$8977,7,FALSE),"--")</f>
        <v>PA</v>
      </c>
      <c r="H2567" s="9" t="str">
        <f>IFERROR(VLOOKUP($B2567,'F&amp;I Log'!$H$3:$S$8977,8,FALSE),"--")</f>
        <v>18702</v>
      </c>
      <c r="I2567" s="9" t="str">
        <f>IFERROR(VLOOKUP($B2567,'F&amp;I Log'!$H$3:$S$8977,9,FALSE),"--")</f>
        <v>PURPLEPAPEREATERS@GMAIL.COM</v>
      </c>
      <c r="J2567" s="9" t="str">
        <f>IFERROR(VLOOKUP($B2567,'F&amp;I Log'!$H$3:$S$8977,10,FALSE),"--")</f>
        <v>570-825-2880</v>
      </c>
    </row>
    <row r="2568" spans="2:10" hidden="1" x14ac:dyDescent="0.2">
      <c r="B2568" t="s">
        <v>17866</v>
      </c>
      <c r="C2568" s="9">
        <v>1</v>
      </c>
      <c r="D2568" s="9" t="str">
        <f>VLOOKUP($B2568,'F&amp;I Log'!$H$3:$I$8977,2,FALSE)</f>
        <v>Conventional</v>
      </c>
      <c r="E2568" s="9" t="str">
        <f>(VLOOKUP($B2568,'F&amp;I Log'!$H$3:$S$8977,5,FALSE))</f>
        <v>2457 S 5TH ST</v>
      </c>
      <c r="F2568" s="9" t="str">
        <f>IFERROR(VLOOKUP($B2568,'F&amp;I Log'!$H$3:$S$8977,6,FALSE),"--")</f>
        <v>ALLENTOWN</v>
      </c>
      <c r="G2568" s="9" t="str">
        <f>IFERROR(VLOOKUP($B2568,'F&amp;I Log'!$H$3:$S$8977,7,FALSE),"--")</f>
        <v>PA</v>
      </c>
      <c r="H2568" s="9" t="str">
        <f>IFERROR(VLOOKUP($B2568,'F&amp;I Log'!$H$3:$S$8977,8,FALSE),"--")</f>
        <v>18103-6829</v>
      </c>
      <c r="I2568" s="9" t="str">
        <f>IFERROR(VLOOKUP($B2568,'F&amp;I Log'!$H$3:$S$8977,9,FALSE),"--")</f>
        <v>DHEFFNER43@VERIZON.NET</v>
      </c>
      <c r="J2568" s="9" t="str">
        <f>IFERROR(VLOOKUP($B2568,'F&amp;I Log'!$H$3:$S$8977,10,FALSE),"--")</f>
        <v>610-798-9950</v>
      </c>
    </row>
    <row r="2569" spans="2:10" hidden="1" x14ac:dyDescent="0.2">
      <c r="B2569" t="s">
        <v>17873</v>
      </c>
      <c r="C2569" s="9">
        <v>1</v>
      </c>
      <c r="D2569" s="9" t="str">
        <f>VLOOKUP($B2569,'F&amp;I Log'!$H$3:$I$8977,2,FALSE)</f>
        <v>Conventional</v>
      </c>
      <c r="E2569" s="9" t="str">
        <f>(VLOOKUP($B2569,'F&amp;I Log'!$H$3:$S$8977,5,FALSE))</f>
        <v>3616 APPLEBUTTER RD</v>
      </c>
      <c r="F2569" s="9" t="str">
        <f>IFERROR(VLOOKUP($B2569,'F&amp;I Log'!$H$3:$S$8977,6,FALSE),"--")</f>
        <v>PERKASIE</v>
      </c>
      <c r="G2569" s="9" t="str">
        <f>IFERROR(VLOOKUP($B2569,'F&amp;I Log'!$H$3:$S$8977,7,FALSE),"--")</f>
        <v>PA</v>
      </c>
      <c r="H2569" s="9" t="str">
        <f>IFERROR(VLOOKUP($B2569,'F&amp;I Log'!$H$3:$S$8977,8,FALSE),"--")</f>
        <v>18944-4318</v>
      </c>
      <c r="I2569" s="9" t="str">
        <f>IFERROR(VLOOKUP($B2569,'F&amp;I Log'!$H$3:$S$8977,9,FALSE),"--")</f>
        <v/>
      </c>
      <c r="J2569" s="9" t="str">
        <f>IFERROR(VLOOKUP($B2569,'F&amp;I Log'!$H$3:$S$8977,10,FALSE),"--")</f>
        <v>267-595-2980</v>
      </c>
    </row>
    <row r="2570" spans="2:10" hidden="1" x14ac:dyDescent="0.2">
      <c r="B2570" t="s">
        <v>17886</v>
      </c>
      <c r="C2570" s="9">
        <v>1</v>
      </c>
      <c r="D2570" s="9" t="str">
        <f>VLOOKUP($B2570,'F&amp;I Log'!$H$3:$I$8977,2,FALSE)</f>
        <v>Conventional</v>
      </c>
      <c r="E2570" s="9" t="str">
        <f>(VLOOKUP($B2570,'F&amp;I Log'!$H$3:$S$8977,5,FALSE))</f>
        <v>185 OLD ORCHARD RD</v>
      </c>
      <c r="F2570" s="9" t="str">
        <f>IFERROR(VLOOKUP($B2570,'F&amp;I Log'!$H$3:$S$8977,6,FALSE),"--")</f>
        <v>CHALFONT</v>
      </c>
      <c r="G2570" s="9" t="str">
        <f>IFERROR(VLOOKUP($B2570,'F&amp;I Log'!$H$3:$S$8977,7,FALSE),"--")</f>
        <v>PA</v>
      </c>
      <c r="H2570" s="9" t="str">
        <f>IFERROR(VLOOKUP($B2570,'F&amp;I Log'!$H$3:$S$8977,8,FALSE),"--")</f>
        <v>18914-3132</v>
      </c>
      <c r="I2570" s="9" t="str">
        <f>IFERROR(VLOOKUP($B2570,'F&amp;I Log'!$H$3:$S$8977,9,FALSE),"--")</f>
        <v>FIVEHEAD19@GMAIL.COM</v>
      </c>
      <c r="J2570" s="9" t="str">
        <f>IFERROR(VLOOKUP($B2570,'F&amp;I Log'!$H$3:$S$8977,10,FALSE),"--")</f>
        <v>267-261-7118</v>
      </c>
    </row>
    <row r="2571" spans="2:10" hidden="1" x14ac:dyDescent="0.2">
      <c r="B2571" t="s">
        <v>17895</v>
      </c>
      <c r="C2571" s="9">
        <v>1</v>
      </c>
      <c r="D2571" s="9" t="str">
        <f>VLOOKUP($B2571,'F&amp;I Log'!$H$3:$I$8977,2,FALSE)</f>
        <v>Conventional</v>
      </c>
      <c r="E2571" s="9" t="str">
        <f>(VLOOKUP($B2571,'F&amp;I Log'!$H$3:$S$8977,5,FALSE))</f>
        <v>206 FAIRWAY RD</v>
      </c>
      <c r="F2571" s="9" t="str">
        <f>IFERROR(VLOOKUP($B2571,'F&amp;I Log'!$H$3:$S$8977,6,FALSE),"--")</f>
        <v>AMBLER</v>
      </c>
      <c r="G2571" s="9" t="str">
        <f>IFERROR(VLOOKUP($B2571,'F&amp;I Log'!$H$3:$S$8977,7,FALSE),"--")</f>
        <v>PA</v>
      </c>
      <c r="H2571" s="9" t="str">
        <f>IFERROR(VLOOKUP($B2571,'F&amp;I Log'!$H$3:$S$8977,8,FALSE),"--")</f>
        <v>19002-1107</v>
      </c>
      <c r="I2571" s="9" t="str">
        <f>IFERROR(VLOOKUP($B2571,'F&amp;I Log'!$H$3:$S$8977,9,FALSE),"--")</f>
        <v>ALV1303@YAHOO.COM</v>
      </c>
      <c r="J2571" s="9" t="str">
        <f>IFERROR(VLOOKUP($B2571,'F&amp;I Log'!$H$3:$S$8977,10,FALSE),"--")</f>
        <v>267-626-4458</v>
      </c>
    </row>
    <row r="2572" spans="2:10" hidden="1" x14ac:dyDescent="0.2">
      <c r="B2572" t="s">
        <v>17904</v>
      </c>
      <c r="C2572" s="9">
        <v>1</v>
      </c>
      <c r="D2572" s="9" t="str">
        <f>VLOOKUP($B2572,'F&amp;I Log'!$H$3:$I$8977,2,FALSE)</f>
        <v>Conventional</v>
      </c>
      <c r="E2572" s="9" t="str">
        <f>(VLOOKUP($B2572,'F&amp;I Log'!$H$3:$S$8977,5,FALSE))</f>
        <v>135 TOWER RD</v>
      </c>
      <c r="F2572" s="9" t="str">
        <f>IFERROR(VLOOKUP($B2572,'F&amp;I Log'!$H$3:$S$8977,6,FALSE),"--")</f>
        <v>OTTSVILLE</v>
      </c>
      <c r="G2572" s="9" t="str">
        <f>IFERROR(VLOOKUP($B2572,'F&amp;I Log'!$H$3:$S$8977,7,FALSE),"--")</f>
        <v>PA</v>
      </c>
      <c r="H2572" s="9" t="str">
        <f>IFERROR(VLOOKUP($B2572,'F&amp;I Log'!$H$3:$S$8977,8,FALSE),"--")</f>
        <v>18942-9614</v>
      </c>
      <c r="I2572" s="9" t="str">
        <f>IFERROR(VLOOKUP($B2572,'F&amp;I Log'!$H$3:$S$8977,9,FALSE),"--")</f>
        <v>RMWATSON01@YAHOO.COM</v>
      </c>
      <c r="J2572" s="9" t="str">
        <f>IFERROR(VLOOKUP($B2572,'F&amp;I Log'!$H$3:$S$8977,10,FALSE),"--")</f>
        <v>610-847-2273</v>
      </c>
    </row>
    <row r="2573" spans="2:10" hidden="1" x14ac:dyDescent="0.2">
      <c r="B2573" t="s">
        <v>17913</v>
      </c>
      <c r="C2573" s="9">
        <v>1</v>
      </c>
      <c r="D2573" s="9" t="str">
        <f>VLOOKUP($B2573,'F&amp;I Log'!$H$3:$I$8977,2,FALSE)</f>
        <v>Conventional</v>
      </c>
      <c r="E2573" s="9" t="str">
        <f>(VLOOKUP($B2573,'F&amp;I Log'!$H$3:$S$8977,5,FALSE))</f>
        <v>50 CHESTNUT RD</v>
      </c>
      <c r="F2573" s="9" t="str">
        <f>IFERROR(VLOOKUP($B2573,'F&amp;I Log'!$H$3:$S$8977,6,FALSE),"--")</f>
        <v>SOUTHAMPTON</v>
      </c>
      <c r="G2573" s="9" t="str">
        <f>IFERROR(VLOOKUP($B2573,'F&amp;I Log'!$H$3:$S$8977,7,FALSE),"--")</f>
        <v>PA</v>
      </c>
      <c r="H2573" s="9" t="str">
        <f>IFERROR(VLOOKUP($B2573,'F&amp;I Log'!$H$3:$S$8977,8,FALSE),"--")</f>
        <v>18966-3011</v>
      </c>
      <c r="I2573" s="9" t="str">
        <f>IFERROR(VLOOKUP($B2573,'F&amp;I Log'!$H$3:$S$8977,9,FALSE),"--")</f>
        <v>JENNIE.GILLILAND@GMAIL.COM</v>
      </c>
      <c r="J2573" s="9" t="str">
        <f>IFERROR(VLOOKUP($B2573,'F&amp;I Log'!$H$3:$S$8977,10,FALSE),"--")</f>
        <v>215-450-6956</v>
      </c>
    </row>
    <row r="2574" spans="2:10" hidden="1" x14ac:dyDescent="0.2">
      <c r="B2574" t="s">
        <v>17920</v>
      </c>
      <c r="C2574" s="9">
        <v>1</v>
      </c>
      <c r="D2574" s="9" t="str">
        <f>VLOOKUP($B2574,'F&amp;I Log'!$H$3:$I$8977,2,FALSE)</f>
        <v>Conventional</v>
      </c>
      <c r="E2574" s="9" t="str">
        <f>(VLOOKUP($B2574,'F&amp;I Log'!$H$3:$S$8977,5,FALSE))</f>
        <v>5 RUCKER RD</v>
      </c>
      <c r="F2574" s="9" t="str">
        <f>IFERROR(VLOOKUP($B2574,'F&amp;I Log'!$H$3:$S$8977,6,FALSE),"--")</f>
        <v>RICHBORO</v>
      </c>
      <c r="G2574" s="9" t="str">
        <f>IFERROR(VLOOKUP($B2574,'F&amp;I Log'!$H$3:$S$8977,7,FALSE),"--")</f>
        <v>PA</v>
      </c>
      <c r="H2574" s="9" t="str">
        <f>IFERROR(VLOOKUP($B2574,'F&amp;I Log'!$H$3:$S$8977,8,FALSE),"--")</f>
        <v>18954-1061</v>
      </c>
      <c r="I2574" s="9" t="str">
        <f>IFERROR(VLOOKUP($B2574,'F&amp;I Log'!$H$3:$S$8977,9,FALSE),"--")</f>
        <v>BRIDGET@CESELECTRICALCONSTRUCTION.COM</v>
      </c>
      <c r="J2574" s="9" t="str">
        <f>IFERROR(VLOOKUP($B2574,'F&amp;I Log'!$H$3:$S$8977,10,FALSE),"--")</f>
        <v>215-962-1892</v>
      </c>
    </row>
    <row r="2575" spans="2:10" hidden="1" x14ac:dyDescent="0.2">
      <c r="B2575" t="s">
        <v>17927</v>
      </c>
      <c r="C2575" s="9">
        <v>1</v>
      </c>
      <c r="D2575" s="9" t="str">
        <f>VLOOKUP($B2575,'F&amp;I Log'!$H$3:$I$8977,2,FALSE)</f>
        <v>Conventional</v>
      </c>
      <c r="E2575" s="9" t="str">
        <f>(VLOOKUP($B2575,'F&amp;I Log'!$H$3:$S$8977,5,FALSE))</f>
        <v>301 JACKSONVILLE RD UNIT A312</v>
      </c>
      <c r="F2575" s="9" t="str">
        <f>IFERROR(VLOOKUP($B2575,'F&amp;I Log'!$H$3:$S$8977,6,FALSE),"--")</f>
        <v>HATBORO</v>
      </c>
      <c r="G2575" s="9" t="str">
        <f>IFERROR(VLOOKUP($B2575,'F&amp;I Log'!$H$3:$S$8977,7,FALSE),"--")</f>
        <v>PA</v>
      </c>
      <c r="H2575" s="9" t="str">
        <f>IFERROR(VLOOKUP($B2575,'F&amp;I Log'!$H$3:$S$8977,8,FALSE),"--")</f>
        <v>19040-4624</v>
      </c>
      <c r="I2575" s="9" t="str">
        <f>IFERROR(VLOOKUP($B2575,'F&amp;I Log'!$H$3:$S$8977,9,FALSE),"--")</f>
        <v>DENIGHTCP@YAHOO.COM</v>
      </c>
      <c r="J2575" s="9" t="str">
        <f>IFERROR(VLOOKUP($B2575,'F&amp;I Log'!$H$3:$S$8977,10,FALSE),"--")</f>
        <v>215-668-7773</v>
      </c>
    </row>
    <row r="2576" spans="2:10" hidden="1" x14ac:dyDescent="0.2">
      <c r="B2576" t="s">
        <v>17939</v>
      </c>
      <c r="C2576" s="9">
        <v>1</v>
      </c>
      <c r="D2576" s="9" t="str">
        <f>VLOOKUP($B2576,'F&amp;I Log'!$H$3:$I$8977,2,FALSE)</f>
        <v>Conventional</v>
      </c>
      <c r="E2576" s="9" t="str">
        <f>(VLOOKUP($B2576,'F&amp;I Log'!$H$3:$S$8977,5,FALSE))</f>
        <v>3813 CHARTER CLUB DR</v>
      </c>
      <c r="F2576" s="9" t="str">
        <f>IFERROR(VLOOKUP($B2576,'F&amp;I Log'!$H$3:$S$8977,6,FALSE),"--")</f>
        <v>DOYLESTOWN</v>
      </c>
      <c r="G2576" s="9" t="str">
        <f>IFERROR(VLOOKUP($B2576,'F&amp;I Log'!$H$3:$S$8977,7,FALSE),"--")</f>
        <v>PA</v>
      </c>
      <c r="H2576" s="9" t="str">
        <f>IFERROR(VLOOKUP($B2576,'F&amp;I Log'!$H$3:$S$8977,8,FALSE),"--")</f>
        <v>18902-6901</v>
      </c>
      <c r="I2576" s="9" t="str">
        <f>IFERROR(VLOOKUP($B2576,'F&amp;I Log'!$H$3:$S$8977,9,FALSE),"--")</f>
        <v>DAVEMATYASJR@GMAIL.COM</v>
      </c>
      <c r="J2576" s="9" t="str">
        <f>IFERROR(VLOOKUP($B2576,'F&amp;I Log'!$H$3:$S$8977,10,FALSE),"--")</f>
        <v>267-880-3984</v>
      </c>
    </row>
    <row r="2577" spans="2:10" hidden="1" x14ac:dyDescent="0.2">
      <c r="B2577" t="s">
        <v>17953</v>
      </c>
      <c r="C2577" s="9">
        <v>1</v>
      </c>
      <c r="D2577" s="9" t="str">
        <f>VLOOKUP($B2577,'F&amp;I Log'!$H$3:$I$8977,2,FALSE)</f>
        <v>Conventional</v>
      </c>
      <c r="E2577" s="9" t="str">
        <f>(VLOOKUP($B2577,'F&amp;I Log'!$H$3:$S$8977,5,FALSE))</f>
        <v>3223 WELLINGTON ST</v>
      </c>
      <c r="F2577" s="9" t="str">
        <f>IFERROR(VLOOKUP($B2577,'F&amp;I Log'!$H$3:$S$8977,6,FALSE),"--")</f>
        <v>PHILADELPHIA</v>
      </c>
      <c r="G2577" s="9" t="str">
        <f>IFERROR(VLOOKUP($B2577,'F&amp;I Log'!$H$3:$S$8977,7,FALSE),"--")</f>
        <v>PA</v>
      </c>
      <c r="H2577" s="9" t="str">
        <f>IFERROR(VLOOKUP($B2577,'F&amp;I Log'!$H$3:$S$8977,8,FALSE),"--")</f>
        <v>19149-1510</v>
      </c>
      <c r="I2577" s="9" t="str">
        <f>IFERROR(VLOOKUP($B2577,'F&amp;I Log'!$H$3:$S$8977,9,FALSE),"--")</f>
        <v/>
      </c>
      <c r="J2577" s="9" t="str">
        <f>IFERROR(VLOOKUP($B2577,'F&amp;I Log'!$H$3:$S$8977,10,FALSE),"--")</f>
        <v>267-596-9165</v>
      </c>
    </row>
    <row r="2578" spans="2:10" hidden="1" x14ac:dyDescent="0.2">
      <c r="B2578" t="s">
        <v>17960</v>
      </c>
      <c r="C2578" s="9">
        <v>1</v>
      </c>
      <c r="D2578" s="9" t="str">
        <f>VLOOKUP($B2578,'F&amp;I Log'!$H$3:$I$8977,2,FALSE)</f>
        <v>Conventional</v>
      </c>
      <c r="E2578" s="9" t="str">
        <f>(VLOOKUP($B2578,'F&amp;I Log'!$H$3:$S$8977,5,FALSE))</f>
        <v>467 W 6TH ST</v>
      </c>
      <c r="F2578" s="9" t="str">
        <f>IFERROR(VLOOKUP($B2578,'F&amp;I Log'!$H$3:$S$8977,6,FALSE),"--")</f>
        <v>PENNSBURG</v>
      </c>
      <c r="G2578" s="9" t="str">
        <f>IFERROR(VLOOKUP($B2578,'F&amp;I Log'!$H$3:$S$8977,7,FALSE),"--")</f>
        <v>PA</v>
      </c>
      <c r="H2578" s="9" t="str">
        <f>IFERROR(VLOOKUP($B2578,'F&amp;I Log'!$H$3:$S$8977,8,FALSE),"--")</f>
        <v>18073</v>
      </c>
      <c r="I2578" s="9" t="str">
        <f>IFERROR(VLOOKUP($B2578,'F&amp;I Log'!$H$3:$S$8977,9,FALSE),"--")</f>
        <v>SARGE1956.AC@GMAIL.COM</v>
      </c>
      <c r="J2578" s="9" t="str">
        <f>IFERROR(VLOOKUP($B2578,'F&amp;I Log'!$H$3:$S$8977,10,FALSE),"--")</f>
        <v>215-817-4904</v>
      </c>
    </row>
    <row r="2579" spans="2:10" hidden="1" x14ac:dyDescent="0.2">
      <c r="B2579" t="s">
        <v>17967</v>
      </c>
      <c r="C2579" s="9">
        <v>1</v>
      </c>
      <c r="D2579" s="9" t="str">
        <f>VLOOKUP($B2579,'F&amp;I Log'!$H$3:$I$8977,2,FALSE)</f>
        <v>Conventional</v>
      </c>
      <c r="E2579" s="9" t="str">
        <f>(VLOOKUP($B2579,'F&amp;I Log'!$H$3:$S$8977,5,FALSE))</f>
        <v>3950 NEBRASKA AVE</v>
      </c>
      <c r="F2579" s="9" t="str">
        <f>IFERROR(VLOOKUP($B2579,'F&amp;I Log'!$H$3:$S$8977,6,FALSE),"--")</f>
        <v>LEVITTOWN</v>
      </c>
      <c r="G2579" s="9" t="str">
        <f>IFERROR(VLOOKUP($B2579,'F&amp;I Log'!$H$3:$S$8977,7,FALSE),"--")</f>
        <v>PA</v>
      </c>
      <c r="H2579" s="9" t="str">
        <f>IFERROR(VLOOKUP($B2579,'F&amp;I Log'!$H$3:$S$8977,8,FALSE),"--")</f>
        <v>19056-3375</v>
      </c>
      <c r="I2579" s="9" t="str">
        <f>IFERROR(VLOOKUP($B2579,'F&amp;I Log'!$H$3:$S$8977,9,FALSE),"--")</f>
        <v>MIKE@MAPREFRIGERATION.COM</v>
      </c>
      <c r="J2579" s="9" t="str">
        <f>IFERROR(VLOOKUP($B2579,'F&amp;I Log'!$H$3:$S$8977,10,FALSE),"--")</f>
        <v>267-453-1552</v>
      </c>
    </row>
    <row r="2580" spans="2:10" hidden="1" x14ac:dyDescent="0.2">
      <c r="B2580" t="s">
        <v>17981</v>
      </c>
      <c r="C2580" s="9">
        <v>1</v>
      </c>
      <c r="D2580" s="9" t="str">
        <f>VLOOKUP($B2580,'F&amp;I Log'!$H$3:$I$8977,2,FALSE)</f>
        <v>Conventional</v>
      </c>
      <c r="E2580" s="9" t="str">
        <f>(VLOOKUP($B2580,'F&amp;I Log'!$H$3:$S$8977,5,FALSE))</f>
        <v>3250 WESTMINSTER DR</v>
      </c>
      <c r="F2580" s="9" t="str">
        <f>IFERROR(VLOOKUP($B2580,'F&amp;I Log'!$H$3:$S$8977,6,FALSE),"--")</f>
        <v>E STROUDSBURG</v>
      </c>
      <c r="G2580" s="9" t="str">
        <f>IFERROR(VLOOKUP($B2580,'F&amp;I Log'!$H$3:$S$8977,7,FALSE),"--")</f>
        <v>PA</v>
      </c>
      <c r="H2580" s="9" t="str">
        <f>IFERROR(VLOOKUP($B2580,'F&amp;I Log'!$H$3:$S$8977,8,FALSE),"--")</f>
        <v>18302-9037</v>
      </c>
      <c r="I2580" s="9" t="str">
        <f>IFERROR(VLOOKUP($B2580,'F&amp;I Log'!$H$3:$S$8977,9,FALSE),"--")</f>
        <v>GRAMBERGKAREN@GMAIL.COM</v>
      </c>
      <c r="J2580" s="9" t="str">
        <f>IFERROR(VLOOKUP($B2580,'F&amp;I Log'!$H$3:$S$8977,10,FALSE),"--")</f>
        <v>570-369-2040</v>
      </c>
    </row>
    <row r="2581" spans="2:10" hidden="1" x14ac:dyDescent="0.2">
      <c r="B2581" t="s">
        <v>17999</v>
      </c>
      <c r="C2581" s="9">
        <v>1</v>
      </c>
      <c r="D2581" s="9" t="str">
        <f>VLOOKUP($B2581,'F&amp;I Log'!$H$3:$I$8977,2,FALSE)</f>
        <v>Conventional</v>
      </c>
      <c r="E2581" s="9" t="str">
        <f>(VLOOKUP($B2581,'F&amp;I Log'!$H$3:$S$8977,5,FALSE))</f>
        <v>2116 AQUETONG RD</v>
      </c>
      <c r="F2581" s="9" t="str">
        <f>IFERROR(VLOOKUP($B2581,'F&amp;I Log'!$H$3:$S$8977,6,FALSE),"--")</f>
        <v>NEW HOPE</v>
      </c>
      <c r="G2581" s="9" t="str">
        <f>IFERROR(VLOOKUP($B2581,'F&amp;I Log'!$H$3:$S$8977,7,FALSE),"--")</f>
        <v>PA</v>
      </c>
      <c r="H2581" s="9" t="str">
        <f>IFERROR(VLOOKUP($B2581,'F&amp;I Log'!$H$3:$S$8977,8,FALSE),"--")</f>
        <v>18938</v>
      </c>
      <c r="I2581" s="9" t="str">
        <f>IFERROR(VLOOKUP($B2581,'F&amp;I Log'!$H$3:$S$8977,9,FALSE),"--")</f>
        <v>WYRAM49@GMAIL.COM</v>
      </c>
      <c r="J2581" s="9" t="str">
        <f>IFERROR(VLOOKUP($B2581,'F&amp;I Log'!$H$3:$S$8977,10,FALSE),"--")</f>
        <v>215-862-0248</v>
      </c>
    </row>
    <row r="2582" spans="2:10" hidden="1" x14ac:dyDescent="0.2">
      <c r="B2582" t="s">
        <v>18005</v>
      </c>
      <c r="C2582" s="9">
        <v>1</v>
      </c>
      <c r="D2582" s="9" t="str">
        <f>VLOOKUP($B2582,'F&amp;I Log'!$H$3:$I$8977,2,FALSE)</f>
        <v>Conventional</v>
      </c>
      <c r="E2582" s="9" t="str">
        <f>(VLOOKUP($B2582,'F&amp;I Log'!$H$3:$S$8977,5,FALSE))</f>
        <v>4088 PIERCE LN</v>
      </c>
      <c r="F2582" s="9" t="str">
        <f>IFERROR(VLOOKUP($B2582,'F&amp;I Log'!$H$3:$S$8977,6,FALSE),"--")</f>
        <v>DOYLESTOWN</v>
      </c>
      <c r="G2582" s="9" t="str">
        <f>IFERROR(VLOOKUP($B2582,'F&amp;I Log'!$H$3:$S$8977,7,FALSE),"--")</f>
        <v>PA</v>
      </c>
      <c r="H2582" s="9" t="str">
        <f>IFERROR(VLOOKUP($B2582,'F&amp;I Log'!$H$3:$S$8977,8,FALSE),"--")</f>
        <v>18902-1148</v>
      </c>
      <c r="I2582" s="9" t="str">
        <f>IFERROR(VLOOKUP($B2582,'F&amp;I Log'!$H$3:$S$8977,9,FALSE),"--")</f>
        <v>BBUONATO@COMCAST.NET</v>
      </c>
      <c r="J2582" s="9" t="str">
        <f>IFERROR(VLOOKUP($B2582,'F&amp;I Log'!$H$3:$S$8977,10,FALSE),"--")</f>
        <v>215-601-8340</v>
      </c>
    </row>
    <row r="2583" spans="2:10" hidden="1" x14ac:dyDescent="0.2">
      <c r="B2583" t="s">
        <v>18023</v>
      </c>
      <c r="C2583" s="9">
        <v>1</v>
      </c>
      <c r="D2583" s="9" t="str">
        <f>VLOOKUP($B2583,'F&amp;I Log'!$H$3:$I$8977,2,FALSE)</f>
        <v>Conventional</v>
      </c>
      <c r="E2583" s="9" t="str">
        <f>(VLOOKUP($B2583,'F&amp;I Log'!$H$3:$S$8977,5,FALSE))</f>
        <v>43 GARBOSKI RD</v>
      </c>
      <c r="F2583" s="9" t="str">
        <f>IFERROR(VLOOKUP($B2583,'F&amp;I Log'!$H$3:$S$8977,6,FALSE),"--")</f>
        <v>STOCKTON</v>
      </c>
      <c r="G2583" s="9" t="str">
        <f>IFERROR(VLOOKUP($B2583,'F&amp;I Log'!$H$3:$S$8977,7,FALSE),"--")</f>
        <v>NJ</v>
      </c>
      <c r="H2583" s="9" t="str">
        <f>IFERROR(VLOOKUP($B2583,'F&amp;I Log'!$H$3:$S$8977,8,FALSE),"--")</f>
        <v>08559-1919</v>
      </c>
      <c r="I2583" s="9" t="str">
        <f>IFERROR(VLOOKUP($B2583,'F&amp;I Log'!$H$3:$S$8977,9,FALSE),"--")</f>
        <v>DARCY23@ME.COM</v>
      </c>
      <c r="J2583" s="9" t="str">
        <f>IFERROR(VLOOKUP($B2583,'F&amp;I Log'!$H$3:$S$8977,10,FALSE),"--")</f>
        <v>908-200-3280</v>
      </c>
    </row>
    <row r="2584" spans="2:10" hidden="1" x14ac:dyDescent="0.2">
      <c r="B2584" t="s">
        <v>18030</v>
      </c>
      <c r="C2584" s="9">
        <v>1</v>
      </c>
      <c r="D2584" s="9" t="str">
        <f>VLOOKUP($B2584,'F&amp;I Log'!$H$3:$I$8977,2,FALSE)</f>
        <v>Conventional</v>
      </c>
      <c r="E2584" s="9" t="str">
        <f>(VLOOKUP($B2584,'F&amp;I Log'!$H$3:$S$8977,5,FALSE))</f>
        <v>96 W BROAD ST</v>
      </c>
      <c r="F2584" s="9" t="str">
        <f>IFERROR(VLOOKUP($B2584,'F&amp;I Log'!$H$3:$S$8977,6,FALSE),"--")</f>
        <v>HOPEWELL</v>
      </c>
      <c r="G2584" s="9" t="str">
        <f>IFERROR(VLOOKUP($B2584,'F&amp;I Log'!$H$3:$S$8977,7,FALSE),"--")</f>
        <v>NJ</v>
      </c>
      <c r="H2584" s="9" t="str">
        <f>IFERROR(VLOOKUP($B2584,'F&amp;I Log'!$H$3:$S$8977,8,FALSE),"--")</f>
        <v>08525-1922</v>
      </c>
      <c r="I2584" s="9" t="str">
        <f>IFERROR(VLOOKUP($B2584,'F&amp;I Log'!$H$3:$S$8977,9,FALSE),"--")</f>
        <v/>
      </c>
      <c r="J2584" s="9" t="str">
        <f>IFERROR(VLOOKUP($B2584,'F&amp;I Log'!$H$3:$S$8977,10,FALSE),"--")</f>
        <v>646-662-9656</v>
      </c>
    </row>
    <row r="2585" spans="2:10" hidden="1" x14ac:dyDescent="0.2">
      <c r="B2585" t="s">
        <v>18042</v>
      </c>
      <c r="C2585" s="9">
        <v>1</v>
      </c>
      <c r="D2585" s="9" t="str">
        <f>VLOOKUP($B2585,'F&amp;I Log'!$H$3:$I$8977,2,FALSE)</f>
        <v>Conventional</v>
      </c>
      <c r="E2585" s="9" t="str">
        <f>(VLOOKUP($B2585,'F&amp;I Log'!$H$3:$S$8977,5,FALSE))</f>
        <v>374 EASTON RD</v>
      </c>
      <c r="F2585" s="9" t="str">
        <f>IFERROR(VLOOKUP($B2585,'F&amp;I Log'!$H$3:$S$8977,6,FALSE),"--")</f>
        <v>WARRINGTON</v>
      </c>
      <c r="G2585" s="9" t="str">
        <f>IFERROR(VLOOKUP($B2585,'F&amp;I Log'!$H$3:$S$8977,7,FALSE),"--")</f>
        <v>PA</v>
      </c>
      <c r="H2585" s="9" t="str">
        <f>IFERROR(VLOOKUP($B2585,'F&amp;I Log'!$H$3:$S$8977,8,FALSE),"--")</f>
        <v>18976-2418</v>
      </c>
      <c r="I2585" s="9" t="str">
        <f>IFERROR(VLOOKUP($B2585,'F&amp;I Log'!$H$3:$S$8977,9,FALSE),"--")</f>
        <v>BOB@PROCOMROOFING.COM</v>
      </c>
      <c r="J2585" s="9" t="str">
        <f>IFERROR(VLOOKUP($B2585,'F&amp;I Log'!$H$3:$S$8977,10,FALSE),"--")</f>
        <v>215-768-3203</v>
      </c>
    </row>
    <row r="2586" spans="2:10" hidden="1" x14ac:dyDescent="0.2">
      <c r="B2586" t="s">
        <v>18050</v>
      </c>
      <c r="C2586" s="9">
        <v>1</v>
      </c>
      <c r="D2586" s="9" t="str">
        <f>VLOOKUP($B2586,'F&amp;I Log'!$H$3:$I$8977,2,FALSE)</f>
        <v>Conventional</v>
      </c>
      <c r="E2586" s="9" t="str">
        <f>(VLOOKUP($B2586,'F&amp;I Log'!$H$3:$S$8977,5,FALSE))</f>
        <v>110 E ELIZABETH LN</v>
      </c>
      <c r="F2586" s="9" t="str">
        <f>IFERROR(VLOOKUP($B2586,'F&amp;I Log'!$H$3:$S$8977,6,FALSE),"--")</f>
        <v>RICHBORO</v>
      </c>
      <c r="G2586" s="9" t="str">
        <f>IFERROR(VLOOKUP($B2586,'F&amp;I Log'!$H$3:$S$8977,7,FALSE),"--")</f>
        <v>PA</v>
      </c>
      <c r="H2586" s="9" t="str">
        <f>IFERROR(VLOOKUP($B2586,'F&amp;I Log'!$H$3:$S$8977,8,FALSE),"--")</f>
        <v>18954-1013</v>
      </c>
      <c r="I2586" s="9" t="str">
        <f>IFERROR(VLOOKUP($B2586,'F&amp;I Log'!$H$3:$S$8977,9,FALSE),"--")</f>
        <v>RSHETZLINE@YAHOO.COM</v>
      </c>
      <c r="J2586" s="9" t="str">
        <f>IFERROR(VLOOKUP($B2586,'F&amp;I Log'!$H$3:$S$8977,10,FALSE),"--")</f>
        <v>267-240-3664</v>
      </c>
    </row>
    <row r="2587" spans="2:10" hidden="1" x14ac:dyDescent="0.2">
      <c r="B2587" t="s">
        <v>18057</v>
      </c>
      <c r="C2587" s="9">
        <v>1</v>
      </c>
      <c r="D2587" s="9" t="str">
        <f>VLOOKUP($B2587,'F&amp;I Log'!$H$3:$I$8977,2,FALSE)</f>
        <v>Fleet</v>
      </c>
      <c r="E2587" s="9" t="str">
        <f>(VLOOKUP($B2587,'F&amp;I Log'!$H$3:$S$8977,5,FALSE))</f>
        <v>903 CHERRY LN</v>
      </c>
      <c r="F2587" s="9" t="str">
        <f>IFERROR(VLOOKUP($B2587,'F&amp;I Log'!$H$3:$S$8977,6,FALSE),"--")</f>
        <v>VALLEY STREAM</v>
      </c>
      <c r="G2587" s="9" t="str">
        <f>IFERROR(VLOOKUP($B2587,'F&amp;I Log'!$H$3:$S$8977,7,FALSE),"--")</f>
        <v>NY</v>
      </c>
      <c r="H2587" s="9" t="str">
        <f>IFERROR(VLOOKUP($B2587,'F&amp;I Log'!$H$3:$S$8977,8,FALSE),"--")</f>
        <v>11581-2722</v>
      </c>
      <c r="I2587" s="9" t="str">
        <f>IFERROR(VLOOKUP($B2587,'F&amp;I Log'!$H$3:$S$8977,9,FALSE),"--")</f>
        <v/>
      </c>
      <c r="J2587" s="9" t="str">
        <f>IFERROR(VLOOKUP($B2587,'F&amp;I Log'!$H$3:$S$8977,10,FALSE),"--")</f>
        <v/>
      </c>
    </row>
    <row r="2588" spans="2:10" hidden="1" x14ac:dyDescent="0.2">
      <c r="B2588" t="s">
        <v>18066</v>
      </c>
      <c r="C2588" s="9">
        <v>1</v>
      </c>
      <c r="D2588" s="9" t="str">
        <f>VLOOKUP($B2588,'F&amp;I Log'!$H$3:$I$8977,2,FALSE)</f>
        <v>Conventional</v>
      </c>
      <c r="E2588" s="9" t="str">
        <f>(VLOOKUP($B2588,'F&amp;I Log'!$H$3:$S$8977,5,FALSE))</f>
        <v>5650 ROUTE 100</v>
      </c>
      <c r="F2588" s="9" t="str">
        <f>IFERROR(VLOOKUP($B2588,'F&amp;I Log'!$H$3:$S$8977,6,FALSE),"--")</f>
        <v>NEW TRIPOLI</v>
      </c>
      <c r="G2588" s="9" t="str">
        <f>IFERROR(VLOOKUP($B2588,'F&amp;I Log'!$H$3:$S$8977,7,FALSE),"--")</f>
        <v>PA</v>
      </c>
      <c r="H2588" s="9" t="str">
        <f>IFERROR(VLOOKUP($B2588,'F&amp;I Log'!$H$3:$S$8977,8,FALSE),"--")</f>
        <v>18066</v>
      </c>
      <c r="I2588" s="9" t="str">
        <f>IFERROR(VLOOKUP($B2588,'F&amp;I Log'!$H$3:$S$8977,9,FALSE),"--")</f>
        <v>TURANSKYCONSTRUCTION@GMAIL.COM</v>
      </c>
      <c r="J2588" s="9" t="str">
        <f>IFERROR(VLOOKUP($B2588,'F&amp;I Log'!$H$3:$S$8977,10,FALSE),"--")</f>
        <v>610-703-6404</v>
      </c>
    </row>
    <row r="2589" spans="2:10" hidden="1" x14ac:dyDescent="0.2">
      <c r="B2589" t="s">
        <v>18092</v>
      </c>
      <c r="C2589" s="9">
        <v>1</v>
      </c>
      <c r="D2589" s="9" t="str">
        <f>VLOOKUP($B2589,'F&amp;I Log'!$H$3:$I$8977,2,FALSE)</f>
        <v>Fleet</v>
      </c>
      <c r="E2589" s="9" t="str">
        <f>(VLOOKUP($B2589,'F&amp;I Log'!$H$3:$S$8977,5,FALSE))</f>
        <v>5029 MOUNTAIN FOLIAGE DR</v>
      </c>
      <c r="F2589" s="9" t="str">
        <f>IFERROR(VLOOKUP($B2589,'F&amp;I Log'!$H$3:$S$8977,6,FALSE),"--")</f>
        <v>LAS VEGAS</v>
      </c>
      <c r="G2589" s="9" t="str">
        <f>IFERROR(VLOOKUP($B2589,'F&amp;I Log'!$H$3:$S$8977,7,FALSE),"--")</f>
        <v>NV</v>
      </c>
      <c r="H2589" s="9" t="str">
        <f>IFERROR(VLOOKUP($B2589,'F&amp;I Log'!$H$3:$S$8977,8,FALSE),"--")</f>
        <v>89148-1438</v>
      </c>
      <c r="I2589" s="9" t="str">
        <f>IFERROR(VLOOKUP($B2589,'F&amp;I Log'!$H$3:$S$8977,9,FALSE),"--")</f>
        <v/>
      </c>
      <c r="J2589" s="9" t="str">
        <f>IFERROR(VLOOKUP($B2589,'F&amp;I Log'!$H$3:$S$8977,10,FALSE),"--")</f>
        <v>702-334-8186</v>
      </c>
    </row>
    <row r="2590" spans="2:10" hidden="1" x14ac:dyDescent="0.2">
      <c r="B2590" t="s">
        <v>18100</v>
      </c>
      <c r="C2590" s="9">
        <v>1</v>
      </c>
      <c r="D2590" s="9" t="str">
        <f>VLOOKUP($B2590,'F&amp;I Log'!$H$3:$I$8977,2,FALSE)</f>
        <v>Conventional</v>
      </c>
      <c r="E2590" s="9" t="str">
        <f>(VLOOKUP($B2590,'F&amp;I Log'!$H$3:$S$8977,5,FALSE))</f>
        <v>2500 KNIGHTS RD APT 23-05</v>
      </c>
      <c r="F2590" s="9" t="str">
        <f>IFERROR(VLOOKUP($B2590,'F&amp;I Log'!$H$3:$S$8977,6,FALSE),"--")</f>
        <v>BENSALEM</v>
      </c>
      <c r="G2590" s="9" t="str">
        <f>IFERROR(VLOOKUP($B2590,'F&amp;I Log'!$H$3:$S$8977,7,FALSE),"--")</f>
        <v>PA</v>
      </c>
      <c r="H2590" s="9" t="str">
        <f>IFERROR(VLOOKUP($B2590,'F&amp;I Log'!$H$3:$S$8977,8,FALSE),"--")</f>
        <v>19020-3433</v>
      </c>
      <c r="I2590" s="9" t="str">
        <f>IFERROR(VLOOKUP($B2590,'F&amp;I Log'!$H$3:$S$8977,9,FALSE),"--")</f>
        <v>AVALOSHARDSCAPING@GMAIL.COM</v>
      </c>
      <c r="J2590" s="9" t="str">
        <f>IFERROR(VLOOKUP($B2590,'F&amp;I Log'!$H$3:$S$8977,10,FALSE),"--")</f>
        <v>267-575-9989</v>
      </c>
    </row>
    <row r="2591" spans="2:10" hidden="1" x14ac:dyDescent="0.2">
      <c r="B2591" t="s">
        <v>18106</v>
      </c>
      <c r="C2591" s="9">
        <v>1</v>
      </c>
      <c r="D2591" s="9" t="str">
        <f>VLOOKUP($B2591,'F&amp;I Log'!$H$3:$I$8977,2,FALSE)</f>
        <v>Conventional</v>
      </c>
      <c r="E2591" s="9" t="str">
        <f>(VLOOKUP($B2591,'F&amp;I Log'!$H$3:$S$8977,5,FALSE))</f>
        <v>3077 DORCHESTER ST E</v>
      </c>
      <c r="F2591" s="9" t="str">
        <f>IFERROR(VLOOKUP($B2591,'F&amp;I Log'!$H$3:$S$8977,6,FALSE),"--")</f>
        <v>FURLONG</v>
      </c>
      <c r="G2591" s="9" t="str">
        <f>IFERROR(VLOOKUP($B2591,'F&amp;I Log'!$H$3:$S$8977,7,FALSE),"--")</f>
        <v>PA</v>
      </c>
      <c r="H2591" s="9" t="str">
        <f>IFERROR(VLOOKUP($B2591,'F&amp;I Log'!$H$3:$S$8977,8,FALSE),"--")</f>
        <v>18925</v>
      </c>
      <c r="I2591" s="9" t="str">
        <f>IFERROR(VLOOKUP($B2591,'F&amp;I Log'!$H$3:$S$8977,9,FALSE),"--")</f>
        <v>TOMKREILING@YAHOO.COM</v>
      </c>
      <c r="J2591" s="9" t="str">
        <f>IFERROR(VLOOKUP($B2591,'F&amp;I Log'!$H$3:$S$8977,10,FALSE),"--")</f>
        <v>267-229-6780</v>
      </c>
    </row>
    <row r="2592" spans="2:10" x14ac:dyDescent="0.2">
      <c r="B2592" t="s">
        <v>18113</v>
      </c>
      <c r="C2592" s="9">
        <v>1</v>
      </c>
      <c r="D2592" s="9" t="str">
        <f>VLOOKUP($B2592,'F&amp;I Log'!$H$3:$I$8977,2,FALSE)</f>
        <v>Fleet</v>
      </c>
      <c r="E2592" s="9" t="str">
        <f>(VLOOKUP($B2592,'F&amp;I Log'!$H$3:$S$8977,5,FALSE))</f>
        <v>101 S MAIN ST</v>
      </c>
      <c r="F2592" s="9" t="str">
        <f>IFERROR(VLOOKUP($B2592,'F&amp;I Log'!$H$3:$S$8977,6,FALSE),"--")</f>
        <v>ARCHBALD</v>
      </c>
      <c r="G2592" s="9" t="str">
        <f>IFERROR(VLOOKUP($B2592,'F&amp;I Log'!$H$3:$S$8977,7,FALSE),"--")</f>
        <v>PA</v>
      </c>
      <c r="H2592" s="9" t="str">
        <f>IFERROR(VLOOKUP($B2592,'F&amp;I Log'!$H$3:$S$8977,8,FALSE),"--")</f>
        <v>18403-1725</v>
      </c>
      <c r="I2592" s="9" t="str">
        <f>IFERROR(VLOOKUP($B2592,'F&amp;I Log'!$H$3:$S$8977,9,FALSE),"--")</f>
        <v/>
      </c>
      <c r="J2592" s="9" t="str">
        <f>IFERROR(VLOOKUP($B2592,'F&amp;I Log'!$H$3:$S$8977,10,FALSE),"--")</f>
        <v/>
      </c>
    </row>
    <row r="2593" spans="2:10" hidden="1" x14ac:dyDescent="0.2">
      <c r="B2593" t="s">
        <v>18120</v>
      </c>
      <c r="C2593" s="9">
        <v>1</v>
      </c>
      <c r="D2593" s="9" t="str">
        <f>VLOOKUP($B2593,'F&amp;I Log'!$H$3:$I$8977,2,FALSE)</f>
        <v>Conventional</v>
      </c>
      <c r="E2593" s="9" t="str">
        <f>(VLOOKUP($B2593,'F&amp;I Log'!$H$3:$S$8977,5,FALSE))</f>
        <v>33760 NE 95TH PL</v>
      </c>
      <c r="F2593" s="9" t="str">
        <f>IFERROR(VLOOKUP($B2593,'F&amp;I Log'!$H$3:$S$8977,6,FALSE),"--")</f>
        <v>CARNATION</v>
      </c>
      <c r="G2593" s="9" t="str">
        <f>IFERROR(VLOOKUP($B2593,'F&amp;I Log'!$H$3:$S$8977,7,FALSE),"--")</f>
        <v>WA</v>
      </c>
      <c r="H2593" s="9" t="str">
        <f>IFERROR(VLOOKUP($B2593,'F&amp;I Log'!$H$3:$S$8977,8,FALSE),"--")</f>
        <v>98014-6710</v>
      </c>
      <c r="I2593" s="9" t="str">
        <f>IFERROR(VLOOKUP($B2593,'F&amp;I Log'!$H$3:$S$8977,9,FALSE),"--")</f>
        <v/>
      </c>
      <c r="J2593" s="9" t="str">
        <f>IFERROR(VLOOKUP($B2593,'F&amp;I Log'!$H$3:$S$8977,10,FALSE),"--")</f>
        <v>206-910-6261</v>
      </c>
    </row>
    <row r="2594" spans="2:10" hidden="1" x14ac:dyDescent="0.2">
      <c r="B2594" t="s">
        <v>18126</v>
      </c>
      <c r="C2594" s="9">
        <v>1</v>
      </c>
      <c r="D2594" s="9" t="str">
        <f>VLOOKUP($B2594,'F&amp;I Log'!$H$3:$I$8977,2,FALSE)</f>
        <v>Conventional</v>
      </c>
      <c r="E2594" s="9" t="str">
        <f>(VLOOKUP($B2594,'F&amp;I Log'!$H$3:$S$8977,5,FALSE))</f>
        <v>2320 BRODHEAD RD</v>
      </c>
      <c r="F2594" s="9" t="str">
        <f>IFERROR(VLOOKUP($B2594,'F&amp;I Log'!$H$3:$S$8977,6,FALSE),"--")</f>
        <v>BETHLEHEM</v>
      </c>
      <c r="G2594" s="9" t="str">
        <f>IFERROR(VLOOKUP($B2594,'F&amp;I Log'!$H$3:$S$8977,7,FALSE),"--")</f>
        <v>PA</v>
      </c>
      <c r="H2594" s="9" t="str">
        <f>IFERROR(VLOOKUP($B2594,'F&amp;I Log'!$H$3:$S$8977,8,FALSE),"--")</f>
        <v>18020-8907</v>
      </c>
      <c r="I2594" s="9" t="str">
        <f>IFERROR(VLOOKUP($B2594,'F&amp;I Log'!$H$3:$S$8977,9,FALSE),"--")</f>
        <v/>
      </c>
      <c r="J2594" s="9" t="str">
        <f>IFERROR(VLOOKUP($B2594,'F&amp;I Log'!$H$3:$S$8977,10,FALSE),"--")</f>
        <v>610-462-0202</v>
      </c>
    </row>
    <row r="2595" spans="2:10" hidden="1" x14ac:dyDescent="0.2">
      <c r="B2595" t="s">
        <v>18132</v>
      </c>
      <c r="C2595" s="9">
        <v>1</v>
      </c>
      <c r="D2595" s="9" t="str">
        <f>VLOOKUP($B2595,'F&amp;I Log'!$H$3:$I$8977,2,FALSE)</f>
        <v>Conventional</v>
      </c>
      <c r="E2595" s="9" t="str">
        <f>(VLOOKUP($B2595,'F&amp;I Log'!$H$3:$S$8977,5,FALSE))</f>
        <v>3 DUKE LN</v>
      </c>
      <c r="F2595" s="9" t="str">
        <f>IFERROR(VLOOKUP($B2595,'F&amp;I Log'!$H$3:$S$8977,6,FALSE),"--")</f>
        <v>AMBLER</v>
      </c>
      <c r="G2595" s="9" t="str">
        <f>IFERROR(VLOOKUP($B2595,'F&amp;I Log'!$H$3:$S$8977,7,FALSE),"--")</f>
        <v>PA</v>
      </c>
      <c r="H2595" s="9" t="str">
        <f>IFERROR(VLOOKUP($B2595,'F&amp;I Log'!$H$3:$S$8977,8,FALSE),"--")</f>
        <v>19002</v>
      </c>
      <c r="I2595" s="9" t="str">
        <f>IFERROR(VLOOKUP($B2595,'F&amp;I Log'!$H$3:$S$8977,9,FALSE),"--")</f>
        <v>SUZ_RANDOLPH@YAHOO.COM</v>
      </c>
      <c r="J2595" s="9" t="str">
        <f>IFERROR(VLOOKUP($B2595,'F&amp;I Log'!$H$3:$S$8977,10,FALSE),"--")</f>
        <v>215-704-1178</v>
      </c>
    </row>
    <row r="2596" spans="2:10" hidden="1" x14ac:dyDescent="0.2">
      <c r="B2596" t="s">
        <v>18134</v>
      </c>
      <c r="C2596" s="9">
        <v>1</v>
      </c>
      <c r="D2596" s="9" t="str">
        <f>VLOOKUP($B2596,'F&amp;I Log'!$H$3:$I$8977,2,FALSE)</f>
        <v>Conventional</v>
      </c>
      <c r="E2596" s="9" t="str">
        <f>(VLOOKUP($B2596,'F&amp;I Log'!$H$3:$S$8977,5,FALSE))</f>
        <v>18 MARIA DR</v>
      </c>
      <c r="F2596" s="9" t="str">
        <f>IFERROR(VLOOKUP($B2596,'F&amp;I Log'!$H$3:$S$8977,6,FALSE),"--")</f>
        <v>SPARTA</v>
      </c>
      <c r="G2596" s="9" t="str">
        <f>IFERROR(VLOOKUP($B2596,'F&amp;I Log'!$H$3:$S$8977,7,FALSE),"--")</f>
        <v>NJ</v>
      </c>
      <c r="H2596" s="9" t="str">
        <f>IFERROR(VLOOKUP($B2596,'F&amp;I Log'!$H$3:$S$8977,8,FALSE),"--")</f>
        <v>07871-3042</v>
      </c>
      <c r="I2596" s="9" t="str">
        <f>IFERROR(VLOOKUP($B2596,'F&amp;I Log'!$H$3:$S$8977,9,FALSE),"--")</f>
        <v>BOBKADEL@GMAIL.COM</v>
      </c>
      <c r="J2596" s="9" t="str">
        <f>IFERROR(VLOOKUP($B2596,'F&amp;I Log'!$H$3:$S$8977,10,FALSE),"--")</f>
        <v>973-970-5592</v>
      </c>
    </row>
    <row r="2597" spans="2:10" hidden="1" x14ac:dyDescent="0.2">
      <c r="B2597" t="s">
        <v>18142</v>
      </c>
      <c r="C2597" s="9">
        <v>1</v>
      </c>
      <c r="D2597" s="9" t="str">
        <f>VLOOKUP($B2597,'F&amp;I Log'!$H$3:$I$8977,2,FALSE)</f>
        <v>Conventional</v>
      </c>
      <c r="E2597" s="9" t="str">
        <f>(VLOOKUP($B2597,'F&amp;I Log'!$H$3:$S$8977,5,FALSE))</f>
        <v>2424 GALLOWAY RD</v>
      </c>
      <c r="F2597" s="9" t="str">
        <f>IFERROR(VLOOKUP($B2597,'F&amp;I Log'!$H$3:$S$8977,6,FALSE),"--")</f>
        <v>BENSALEM</v>
      </c>
      <c r="G2597" s="9" t="str">
        <f>IFERROR(VLOOKUP($B2597,'F&amp;I Log'!$H$3:$S$8977,7,FALSE),"--")</f>
        <v>PA</v>
      </c>
      <c r="H2597" s="9" t="str">
        <f>IFERROR(VLOOKUP($B2597,'F&amp;I Log'!$H$3:$S$8977,8,FALSE),"--")</f>
        <v>19020</v>
      </c>
      <c r="I2597" s="9" t="str">
        <f>IFERROR(VLOOKUP($B2597,'F&amp;I Log'!$H$3:$S$8977,9,FALSE),"--")</f>
        <v>jose.espinoza676@gmail.com</v>
      </c>
      <c r="J2597" s="9" t="str">
        <f>IFERROR(VLOOKUP($B2597,'F&amp;I Log'!$H$3:$S$8977,10,FALSE),"--")</f>
        <v>610-496-7681</v>
      </c>
    </row>
    <row r="2598" spans="2:10" hidden="1" x14ac:dyDescent="0.2">
      <c r="B2598" t="s">
        <v>18149</v>
      </c>
      <c r="C2598" s="9">
        <v>1</v>
      </c>
      <c r="D2598" s="9" t="str">
        <f>VLOOKUP($B2598,'F&amp;I Log'!$H$3:$I$8977,2,FALSE)</f>
        <v>Conventional</v>
      </c>
      <c r="E2598" s="9" t="str">
        <f>(VLOOKUP($B2598,'F&amp;I Log'!$H$3:$S$8977,5,FALSE))</f>
        <v>44 W MAPLE AVE</v>
      </c>
      <c r="F2598" s="9" t="str">
        <f>IFERROR(VLOOKUP($B2598,'F&amp;I Log'!$H$3:$S$8977,6,FALSE),"--")</f>
        <v>LINDENWOLD</v>
      </c>
      <c r="G2598" s="9" t="str">
        <f>IFERROR(VLOOKUP($B2598,'F&amp;I Log'!$H$3:$S$8977,7,FALSE),"--")</f>
        <v>NJ</v>
      </c>
      <c r="H2598" s="9" t="str">
        <f>IFERROR(VLOOKUP($B2598,'F&amp;I Log'!$H$3:$S$8977,8,FALSE),"--")</f>
        <v>08021-3205</v>
      </c>
      <c r="I2598" s="9" t="str">
        <f>IFERROR(VLOOKUP($B2598,'F&amp;I Log'!$H$3:$S$8977,9,FALSE),"--")</f>
        <v>BANSKYTREES@COMCAST.NET</v>
      </c>
      <c r="J2598" s="9" t="str">
        <f>IFERROR(VLOOKUP($B2598,'F&amp;I Log'!$H$3:$S$8977,10,FALSE),"--")</f>
        <v>856-669-4883</v>
      </c>
    </row>
    <row r="2599" spans="2:10" hidden="1" x14ac:dyDescent="0.2">
      <c r="B2599" t="s">
        <v>18156</v>
      </c>
      <c r="C2599" s="9">
        <v>1</v>
      </c>
      <c r="D2599" s="9" t="str">
        <f>VLOOKUP($B2599,'F&amp;I Log'!$H$3:$I$8977,2,FALSE)</f>
        <v>Conventional</v>
      </c>
      <c r="E2599" s="9" t="str">
        <f>(VLOOKUP($B2599,'F&amp;I Log'!$H$3:$S$8977,5,FALSE))</f>
        <v>1 QUARRY LN</v>
      </c>
      <c r="F2599" s="9" t="str">
        <f>IFERROR(VLOOKUP($B2599,'F&amp;I Log'!$H$3:$S$8977,6,FALSE),"--")</f>
        <v>UPPR BLCK EDY</v>
      </c>
      <c r="G2599" s="9" t="str">
        <f>IFERROR(VLOOKUP($B2599,'F&amp;I Log'!$H$3:$S$8977,7,FALSE),"--")</f>
        <v>PA</v>
      </c>
      <c r="H2599" s="9" t="str">
        <f>IFERROR(VLOOKUP($B2599,'F&amp;I Log'!$H$3:$S$8977,8,FALSE),"--")</f>
        <v>18972-9205</v>
      </c>
      <c r="I2599" s="9" t="str">
        <f>IFERROR(VLOOKUP($B2599,'F&amp;I Log'!$H$3:$S$8977,9,FALSE),"--")</f>
        <v/>
      </c>
      <c r="J2599" s="9" t="str">
        <f>IFERROR(VLOOKUP($B2599,'F&amp;I Log'!$H$3:$S$8977,10,FALSE),"--")</f>
        <v>267-680-9610</v>
      </c>
    </row>
    <row r="2600" spans="2:10" hidden="1" x14ac:dyDescent="0.2">
      <c r="B2600" t="s">
        <v>18162</v>
      </c>
      <c r="C2600" s="9">
        <v>1</v>
      </c>
      <c r="D2600" s="9" t="str">
        <f>VLOOKUP($B2600,'F&amp;I Log'!$H$3:$I$8977,2,FALSE)</f>
        <v>Conventional</v>
      </c>
      <c r="E2600" s="9" t="str">
        <f>(VLOOKUP($B2600,'F&amp;I Log'!$H$3:$S$8977,5,FALSE))</f>
        <v>1523 N FRONT ST</v>
      </c>
      <c r="F2600" s="9" t="str">
        <f>IFERROR(VLOOKUP($B2600,'F&amp;I Log'!$H$3:$S$8977,6,FALSE),"--")</f>
        <v>PHILADELPHIA</v>
      </c>
      <c r="G2600" s="9" t="str">
        <f>IFERROR(VLOOKUP($B2600,'F&amp;I Log'!$H$3:$S$8977,7,FALSE),"--")</f>
        <v>PA</v>
      </c>
      <c r="H2600" s="9" t="str">
        <f>IFERROR(VLOOKUP($B2600,'F&amp;I Log'!$H$3:$S$8977,8,FALSE),"--")</f>
        <v>19122-3907</v>
      </c>
      <c r="I2600" s="9" t="str">
        <f>IFERROR(VLOOKUP($B2600,'F&amp;I Log'!$H$3:$S$8977,9,FALSE),"--")</f>
        <v>JULIUSTULIO242@GMAIL.COM</v>
      </c>
      <c r="J2600" s="9" t="str">
        <f>IFERROR(VLOOKUP($B2600,'F&amp;I Log'!$H$3:$S$8977,10,FALSE),"--")</f>
        <v>215-232-0600</v>
      </c>
    </row>
    <row r="2601" spans="2:10" hidden="1" x14ac:dyDescent="0.2">
      <c r="B2601" t="s">
        <v>18169</v>
      </c>
      <c r="C2601" s="9">
        <v>1</v>
      </c>
      <c r="D2601" s="9" t="str">
        <f>VLOOKUP($B2601,'F&amp;I Log'!$H$3:$I$8977,2,FALSE)</f>
        <v>Conventional</v>
      </c>
      <c r="E2601" s="9" t="str">
        <f>(VLOOKUP($B2601,'F&amp;I Log'!$H$3:$S$8977,5,FALSE))</f>
        <v>1247 E COLUMBIA AVE APT 22</v>
      </c>
      <c r="F2601" s="9" t="str">
        <f>IFERROR(VLOOKUP($B2601,'F&amp;I Log'!$H$3:$S$8977,6,FALSE),"--")</f>
        <v>PHILADELPHIA</v>
      </c>
      <c r="G2601" s="9" t="str">
        <f>IFERROR(VLOOKUP($B2601,'F&amp;I Log'!$H$3:$S$8977,7,FALSE),"--")</f>
        <v>PA</v>
      </c>
      <c r="H2601" s="9" t="str">
        <f>IFERROR(VLOOKUP($B2601,'F&amp;I Log'!$H$3:$S$8977,8,FALSE),"--")</f>
        <v>19125-3952</v>
      </c>
      <c r="I2601" s="9" t="str">
        <f>IFERROR(VLOOKUP($B2601,'F&amp;I Log'!$H$3:$S$8977,9,FALSE),"--")</f>
        <v>VAMCGRATH@GMAIL.COM</v>
      </c>
      <c r="J2601" s="9" t="str">
        <f>IFERROR(VLOOKUP($B2601,'F&amp;I Log'!$H$3:$S$8977,10,FALSE),"--")</f>
        <v>215-850-3838</v>
      </c>
    </row>
    <row r="2602" spans="2:10" hidden="1" x14ac:dyDescent="0.2">
      <c r="B2602" t="s">
        <v>18175</v>
      </c>
      <c r="C2602" s="9">
        <v>1</v>
      </c>
      <c r="D2602" s="9" t="str">
        <f>VLOOKUP($B2602,'F&amp;I Log'!$H$3:$I$8977,2,FALSE)</f>
        <v>Conventional</v>
      </c>
      <c r="E2602" s="9" t="str">
        <f>(VLOOKUP($B2602,'F&amp;I Log'!$H$3:$S$8977,5,FALSE))</f>
        <v>4043 WOOD DR</v>
      </c>
      <c r="F2602" s="9" t="str">
        <f>IFERROR(VLOOKUP($B2602,'F&amp;I Log'!$H$3:$S$8977,6,FALSE),"--")</f>
        <v>WALNUTPORT</v>
      </c>
      <c r="G2602" s="9" t="str">
        <f>IFERROR(VLOOKUP($B2602,'F&amp;I Log'!$H$3:$S$8977,7,FALSE),"--")</f>
        <v>PA</v>
      </c>
      <c r="H2602" s="9" t="str">
        <f>IFERROR(VLOOKUP($B2602,'F&amp;I Log'!$H$3:$S$8977,8,FALSE),"--")</f>
        <v>18088-9763</v>
      </c>
      <c r="I2602" s="9" t="str">
        <f>IFERROR(VLOOKUP($B2602,'F&amp;I Log'!$H$3:$S$8977,9,FALSE),"--")</f>
        <v>EDANDREJACK@AOL.COM</v>
      </c>
      <c r="J2602" s="9" t="str">
        <f>IFERROR(VLOOKUP($B2602,'F&amp;I Log'!$H$3:$S$8977,10,FALSE),"--")</f>
        <v>484-896-0083</v>
      </c>
    </row>
    <row r="2603" spans="2:10" hidden="1" x14ac:dyDescent="0.2">
      <c r="B2603" t="s">
        <v>18182</v>
      </c>
      <c r="C2603" s="9">
        <v>1</v>
      </c>
      <c r="D2603" s="9" t="str">
        <f>VLOOKUP($B2603,'F&amp;I Log'!$H$3:$I$8977,2,FALSE)</f>
        <v>Conventional</v>
      </c>
      <c r="E2603" s="9" t="str">
        <f>(VLOOKUP($B2603,'F&amp;I Log'!$H$3:$S$8977,5,FALSE))</f>
        <v>100 MEREDITH DR</v>
      </c>
      <c r="F2603" s="9" t="str">
        <f>IFERROR(VLOOKUP($B2603,'F&amp;I Log'!$H$3:$S$8977,6,FALSE),"--")</f>
        <v>SPRING CITY</v>
      </c>
      <c r="G2603" s="9" t="str">
        <f>IFERROR(VLOOKUP($B2603,'F&amp;I Log'!$H$3:$S$8977,7,FALSE),"--")</f>
        <v>PA</v>
      </c>
      <c r="H2603" s="9" t="str">
        <f>IFERROR(VLOOKUP($B2603,'F&amp;I Log'!$H$3:$S$8977,8,FALSE),"--")</f>
        <v>19475-1251</v>
      </c>
      <c r="I2603" s="9" t="str">
        <f>IFERROR(VLOOKUP($B2603,'F&amp;I Log'!$H$3:$S$8977,9,FALSE),"--")</f>
        <v>ALTOMIKE01@GMAIL.COM</v>
      </c>
      <c r="J2603" s="9" t="str">
        <f>IFERROR(VLOOKUP($B2603,'F&amp;I Log'!$H$3:$S$8977,10,FALSE),"--")</f>
        <v>610-547-2192</v>
      </c>
    </row>
    <row r="2604" spans="2:10" hidden="1" x14ac:dyDescent="0.2">
      <c r="B2604" t="s">
        <v>18190</v>
      </c>
      <c r="C2604" s="9">
        <v>1</v>
      </c>
      <c r="D2604" s="9" t="str">
        <f>VLOOKUP($B2604,'F&amp;I Log'!$H$3:$I$8977,2,FALSE)</f>
        <v>Conventional</v>
      </c>
      <c r="E2604" s="9" t="str">
        <f>(VLOOKUP($B2604,'F&amp;I Log'!$H$3:$S$8977,5,FALSE))</f>
        <v>4143 FALLS RD</v>
      </c>
      <c r="F2604" s="9" t="str">
        <f>IFERROR(VLOOKUP($B2604,'F&amp;I Log'!$H$3:$S$8977,6,FALSE),"--")</f>
        <v>BALTIMORE</v>
      </c>
      <c r="G2604" s="9" t="str">
        <f>IFERROR(VLOOKUP($B2604,'F&amp;I Log'!$H$3:$S$8977,7,FALSE),"--")</f>
        <v>MD</v>
      </c>
      <c r="H2604" s="9" t="str">
        <f>IFERROR(VLOOKUP($B2604,'F&amp;I Log'!$H$3:$S$8977,8,FALSE),"--")</f>
        <v>21211-1643</v>
      </c>
      <c r="I2604" s="9" t="str">
        <f>IFERROR(VLOOKUP($B2604,'F&amp;I Log'!$H$3:$S$8977,9,FALSE),"--")</f>
        <v>BRENNALNATION@GMAIL.COM</v>
      </c>
      <c r="J2604" s="9" t="str">
        <f>IFERROR(VLOOKUP($B2604,'F&amp;I Log'!$H$3:$S$8977,10,FALSE),"--")</f>
        <v>423-762-6878</v>
      </c>
    </row>
    <row r="2605" spans="2:10" hidden="1" x14ac:dyDescent="0.2">
      <c r="B2605" t="s">
        <v>18198</v>
      </c>
      <c r="C2605" s="9">
        <v>1</v>
      </c>
      <c r="D2605" s="9" t="str">
        <f>VLOOKUP($B2605,'F&amp;I Log'!$H$3:$I$8977,2,FALSE)</f>
        <v>Conventional</v>
      </c>
      <c r="E2605" s="9" t="str">
        <f>(VLOOKUP($B2605,'F&amp;I Log'!$H$3:$S$8977,5,FALSE))</f>
        <v>12 CANDLE BROOK LN</v>
      </c>
      <c r="F2605" s="9" t="str">
        <f>IFERROR(VLOOKUP($B2605,'F&amp;I Log'!$H$3:$S$8977,6,FALSE),"--")</f>
        <v>OLEY</v>
      </c>
      <c r="G2605" s="9" t="str">
        <f>IFERROR(VLOOKUP($B2605,'F&amp;I Log'!$H$3:$S$8977,7,FALSE),"--")</f>
        <v>PA</v>
      </c>
      <c r="H2605" s="9" t="str">
        <f>IFERROR(VLOOKUP($B2605,'F&amp;I Log'!$H$3:$S$8977,8,FALSE),"--")</f>
        <v>19547-8681</v>
      </c>
      <c r="I2605" s="9" t="str">
        <f>IFERROR(VLOOKUP($B2605,'F&amp;I Log'!$H$3:$S$8977,9,FALSE),"--")</f>
        <v>RSCAMAROGUY@HOTMAIL.COM</v>
      </c>
      <c r="J2605" s="9" t="str">
        <f>IFERROR(VLOOKUP($B2605,'F&amp;I Log'!$H$3:$S$8977,10,FALSE),"--")</f>
        <v>610-823-1978</v>
      </c>
    </row>
    <row r="2606" spans="2:10" hidden="1" x14ac:dyDescent="0.2">
      <c r="B2606" t="s">
        <v>18204</v>
      </c>
      <c r="C2606" s="9">
        <v>1</v>
      </c>
      <c r="D2606" s="9" t="str">
        <f>VLOOKUP($B2606,'F&amp;I Log'!$H$3:$I$8977,2,FALSE)</f>
        <v>Conventional</v>
      </c>
      <c r="E2606" s="9" t="str">
        <f>(VLOOKUP($B2606,'F&amp;I Log'!$H$3:$S$8977,5,FALSE))</f>
        <v>2720 STANBRIDGE RD</v>
      </c>
      <c r="F2606" s="9" t="str">
        <f>IFERROR(VLOOKUP($B2606,'F&amp;I Log'!$H$3:$S$8977,6,FALSE),"--")</f>
        <v>NORRISTOWN</v>
      </c>
      <c r="G2606" s="9" t="str">
        <f>IFERROR(VLOOKUP($B2606,'F&amp;I Log'!$H$3:$S$8977,7,FALSE),"--")</f>
        <v>PA</v>
      </c>
      <c r="H2606" s="9" t="str">
        <f>IFERROR(VLOOKUP($B2606,'F&amp;I Log'!$H$3:$S$8977,8,FALSE),"--")</f>
        <v>19401-1613</v>
      </c>
      <c r="I2606" s="9" t="str">
        <f>IFERROR(VLOOKUP($B2606,'F&amp;I Log'!$H$3:$S$8977,9,FALSE),"--")</f>
        <v>ALI.MARINARI@GMAIL.COM</v>
      </c>
      <c r="J2606" s="9" t="str">
        <f>IFERROR(VLOOKUP($B2606,'F&amp;I Log'!$H$3:$S$8977,10,FALSE),"--")</f>
        <v>215-939-0962</v>
      </c>
    </row>
    <row r="2607" spans="2:10" hidden="1" x14ac:dyDescent="0.2">
      <c r="B2607" t="s">
        <v>18217</v>
      </c>
      <c r="C2607" s="9">
        <v>1</v>
      </c>
      <c r="D2607" s="9" t="str">
        <f>VLOOKUP($B2607,'F&amp;I Log'!$H$3:$I$8977,2,FALSE)</f>
        <v>Conventional</v>
      </c>
      <c r="E2607" s="9" t="str">
        <f>(VLOOKUP($B2607,'F&amp;I Log'!$H$3:$S$8977,5,FALSE))</f>
        <v>7196 FERRY RD</v>
      </c>
      <c r="F2607" s="9" t="str">
        <f>IFERROR(VLOOKUP($B2607,'F&amp;I Log'!$H$3:$S$8977,6,FALSE),"--")</f>
        <v>NEW HOPE</v>
      </c>
      <c r="G2607" s="9" t="str">
        <f>IFERROR(VLOOKUP($B2607,'F&amp;I Log'!$H$3:$S$8977,7,FALSE),"--")</f>
        <v>PA</v>
      </c>
      <c r="H2607" s="9" t="str">
        <f>IFERROR(VLOOKUP($B2607,'F&amp;I Log'!$H$3:$S$8977,8,FALSE),"--")</f>
        <v>18938-9708</v>
      </c>
      <c r="I2607" s="9" t="str">
        <f>IFERROR(VLOOKUP($B2607,'F&amp;I Log'!$H$3:$S$8977,9,FALSE),"--")</f>
        <v>KATSPLAY15@COMCAST.NET</v>
      </c>
      <c r="J2607" s="9" t="str">
        <f>IFERROR(VLOOKUP($B2607,'F&amp;I Log'!$H$3:$S$8977,10,FALSE),"--")</f>
        <v>267-249-6112</v>
      </c>
    </row>
    <row r="2608" spans="2:10" hidden="1" x14ac:dyDescent="0.2">
      <c r="B2608" t="s">
        <v>18223</v>
      </c>
      <c r="C2608" s="9">
        <v>1</v>
      </c>
      <c r="D2608" s="9" t="str">
        <f>VLOOKUP($B2608,'F&amp;I Log'!$H$3:$I$8977,2,FALSE)</f>
        <v>Conventional</v>
      </c>
      <c r="E2608" s="9" t="str">
        <f>(VLOOKUP($B2608,'F&amp;I Log'!$H$3:$S$8977,5,FALSE))</f>
        <v>209 PEBBLE CT</v>
      </c>
      <c r="F2608" s="9" t="str">
        <f>IFERROR(VLOOKUP($B2608,'F&amp;I Log'!$H$3:$S$8977,6,FALSE),"--")</f>
        <v>CHALFONT</v>
      </c>
      <c r="G2608" s="9" t="str">
        <f>IFERROR(VLOOKUP($B2608,'F&amp;I Log'!$H$3:$S$8977,7,FALSE),"--")</f>
        <v>PA</v>
      </c>
      <c r="H2608" s="9" t="str">
        <f>IFERROR(VLOOKUP($B2608,'F&amp;I Log'!$H$3:$S$8977,8,FALSE),"--")</f>
        <v>18914-2016</v>
      </c>
      <c r="I2608" s="9" t="str">
        <f>IFERROR(VLOOKUP($B2608,'F&amp;I Log'!$H$3:$S$8977,9,FALSE),"--")</f>
        <v>MPALME18@ITS.JNJ.COM</v>
      </c>
      <c r="J2608" s="9" t="str">
        <f>IFERROR(VLOOKUP($B2608,'F&amp;I Log'!$H$3:$S$8977,10,FALSE),"--")</f>
        <v>267-885-3138</v>
      </c>
    </row>
    <row r="2609" spans="2:10" hidden="1" x14ac:dyDescent="0.2">
      <c r="B2609" t="s">
        <v>18231</v>
      </c>
      <c r="C2609" s="9">
        <v>1</v>
      </c>
      <c r="D2609" s="9" t="str">
        <f>VLOOKUP($B2609,'F&amp;I Log'!$H$3:$I$8977,2,FALSE)</f>
        <v>Conventional</v>
      </c>
      <c r="E2609" s="9" t="str">
        <f>(VLOOKUP($B2609,'F&amp;I Log'!$H$3:$S$8977,5,FALSE))</f>
        <v>1 READING AVE</v>
      </c>
      <c r="F2609" s="9" t="str">
        <f>IFERROR(VLOOKUP($B2609,'F&amp;I Log'!$H$3:$S$8977,6,FALSE),"--")</f>
        <v>FRENCHTOWN</v>
      </c>
      <c r="G2609" s="9" t="str">
        <f>IFERROR(VLOOKUP($B2609,'F&amp;I Log'!$H$3:$S$8977,7,FALSE),"--")</f>
        <v>NJ</v>
      </c>
      <c r="H2609" s="9" t="str">
        <f>IFERROR(VLOOKUP($B2609,'F&amp;I Log'!$H$3:$S$8977,8,FALSE),"--")</f>
        <v>08825-1013</v>
      </c>
      <c r="I2609" s="9" t="str">
        <f>IFERROR(VLOOKUP($B2609,'F&amp;I Log'!$H$3:$S$8977,9,FALSE),"--")</f>
        <v>PMORAN230@GMAIL.COM</v>
      </c>
      <c r="J2609" s="9" t="str">
        <f>IFERROR(VLOOKUP($B2609,'F&amp;I Log'!$H$3:$S$8977,10,FALSE),"--")</f>
        <v>718-761-0223</v>
      </c>
    </row>
    <row r="2610" spans="2:10" hidden="1" x14ac:dyDescent="0.2">
      <c r="B2610" t="s">
        <v>18238</v>
      </c>
      <c r="C2610" s="9">
        <v>1</v>
      </c>
      <c r="D2610" s="9" t="str">
        <f>VLOOKUP($B2610,'F&amp;I Log'!$H$3:$I$8977,2,FALSE)</f>
        <v>Conventional</v>
      </c>
      <c r="E2610" s="9" t="str">
        <f>(VLOOKUP($B2610,'F&amp;I Log'!$H$3:$S$8977,5,FALSE))</f>
        <v>3014 S 6TH AVE</v>
      </c>
      <c r="F2610" s="9" t="str">
        <f>IFERROR(VLOOKUP($B2610,'F&amp;I Log'!$H$3:$S$8977,6,FALSE),"--")</f>
        <v>WHITEHALL</v>
      </c>
      <c r="G2610" s="9" t="str">
        <f>IFERROR(VLOOKUP($B2610,'F&amp;I Log'!$H$3:$S$8977,7,FALSE),"--")</f>
        <v>PA</v>
      </c>
      <c r="H2610" s="9" t="str">
        <f>IFERROR(VLOOKUP($B2610,'F&amp;I Log'!$H$3:$S$8977,8,FALSE),"--")</f>
        <v>18052-2812</v>
      </c>
      <c r="I2610" s="9" t="str">
        <f>IFERROR(VLOOKUP($B2610,'F&amp;I Log'!$H$3:$S$8977,9,FALSE),"--")</f>
        <v>HIGHLANDER948@ICLOUD.COM</v>
      </c>
      <c r="J2610" s="9" t="str">
        <f>IFERROR(VLOOKUP($B2610,'F&amp;I Log'!$H$3:$S$8977,10,FALSE),"--")</f>
        <v>484-634-2116</v>
      </c>
    </row>
    <row r="2611" spans="2:10" hidden="1" x14ac:dyDescent="0.2">
      <c r="B2611" t="s">
        <v>18246</v>
      </c>
      <c r="C2611" s="9">
        <v>1</v>
      </c>
      <c r="D2611" s="9" t="str">
        <f>VLOOKUP($B2611,'F&amp;I Log'!$H$3:$I$8977,2,FALSE)</f>
        <v>Conventional</v>
      </c>
      <c r="E2611" s="9" t="str">
        <f>(VLOOKUP($B2611,'F&amp;I Log'!$H$3:$S$8977,5,FALSE))</f>
        <v>2192 THOMPSON RD</v>
      </c>
      <c r="F2611" s="9" t="str">
        <f>IFERROR(VLOOKUP($B2611,'F&amp;I Log'!$H$3:$S$8977,6,FALSE),"--")</f>
        <v>COOPERSBURG</v>
      </c>
      <c r="G2611" s="9" t="str">
        <f>IFERROR(VLOOKUP($B2611,'F&amp;I Log'!$H$3:$S$8977,7,FALSE),"--")</f>
        <v>PA</v>
      </c>
      <c r="H2611" s="9" t="str">
        <f>IFERROR(VLOOKUP($B2611,'F&amp;I Log'!$H$3:$S$8977,8,FALSE),"--")</f>
        <v>18036-3429</v>
      </c>
      <c r="I2611" s="9" t="str">
        <f>IFERROR(VLOOKUP($B2611,'F&amp;I Log'!$H$3:$S$8977,9,FALSE),"--")</f>
        <v>CDEWOLFFORD@YAHOO.COM</v>
      </c>
      <c r="J2611" s="9" t="str">
        <f>IFERROR(VLOOKUP($B2611,'F&amp;I Log'!$H$3:$S$8977,10,FALSE),"--")</f>
        <v>484-788-3639</v>
      </c>
    </row>
    <row r="2612" spans="2:10" hidden="1" x14ac:dyDescent="0.2">
      <c r="B2612" t="s">
        <v>18259</v>
      </c>
      <c r="C2612" s="9">
        <v>1</v>
      </c>
      <c r="D2612" s="9" t="str">
        <f>VLOOKUP($B2612,'F&amp;I Log'!$H$3:$I$8977,2,FALSE)</f>
        <v>Conventional</v>
      </c>
      <c r="E2612" s="9" t="str">
        <f>(VLOOKUP($B2612,'F&amp;I Log'!$H$3:$S$8977,5,FALSE))</f>
        <v>27 BYERS RD</v>
      </c>
      <c r="F2612" s="9" t="str">
        <f>IFERROR(VLOOKUP($B2612,'F&amp;I Log'!$H$3:$S$8977,6,FALSE),"--")</f>
        <v>OTTSVILLE</v>
      </c>
      <c r="G2612" s="9" t="str">
        <f>IFERROR(VLOOKUP($B2612,'F&amp;I Log'!$H$3:$S$8977,7,FALSE),"--")</f>
        <v>PA</v>
      </c>
      <c r="H2612" s="9" t="str">
        <f>IFERROR(VLOOKUP($B2612,'F&amp;I Log'!$H$3:$S$8977,8,FALSE),"--")</f>
        <v>18942-9631</v>
      </c>
      <c r="I2612" s="9" t="str">
        <f>IFERROR(VLOOKUP($B2612,'F&amp;I Log'!$H$3:$S$8977,9,FALSE),"--")</f>
        <v>PAIST@EPIX.NET</v>
      </c>
      <c r="J2612" s="9" t="str">
        <f>IFERROR(VLOOKUP($B2612,'F&amp;I Log'!$H$3:$S$8977,10,FALSE),"--")</f>
        <v>610-847-5792</v>
      </c>
    </row>
    <row r="2613" spans="2:10" hidden="1" x14ac:dyDescent="0.2">
      <c r="B2613" t="s">
        <v>18290</v>
      </c>
      <c r="C2613" s="9">
        <v>1</v>
      </c>
      <c r="D2613" s="9" t="str">
        <f>VLOOKUP($B2613,'F&amp;I Log'!$H$3:$I$8977,2,FALSE)</f>
        <v>Conventional</v>
      </c>
      <c r="E2613" s="9" t="str">
        <f>(VLOOKUP($B2613,'F&amp;I Log'!$H$3:$S$8977,5,FALSE))</f>
        <v>1633 BOULDER LN</v>
      </c>
      <c r="F2613" s="9" t="str">
        <f>IFERROR(VLOOKUP($B2613,'F&amp;I Log'!$H$3:$S$8977,6,FALSE),"--")</f>
        <v>QUAKERTOWN</v>
      </c>
      <c r="G2613" s="9" t="str">
        <f>IFERROR(VLOOKUP($B2613,'F&amp;I Log'!$H$3:$S$8977,7,FALSE),"--")</f>
        <v>PA</v>
      </c>
      <c r="H2613" s="9" t="str">
        <f>IFERROR(VLOOKUP($B2613,'F&amp;I Log'!$H$3:$S$8977,8,FALSE),"--")</f>
        <v>18951-5731</v>
      </c>
      <c r="I2613" s="9" t="str">
        <f>IFERROR(VLOOKUP($B2613,'F&amp;I Log'!$H$3:$S$8977,9,FALSE),"--")</f>
        <v/>
      </c>
      <c r="J2613" s="9" t="str">
        <f>IFERROR(VLOOKUP($B2613,'F&amp;I Log'!$H$3:$S$8977,10,FALSE),"--")</f>
        <v>267-410-2329</v>
      </c>
    </row>
    <row r="2614" spans="2:10" hidden="1" x14ac:dyDescent="0.2">
      <c r="B2614" t="s">
        <v>18296</v>
      </c>
      <c r="C2614" s="9">
        <v>1</v>
      </c>
      <c r="D2614" s="9" t="str">
        <f>VLOOKUP($B2614,'F&amp;I Log'!$H$3:$I$8977,2,FALSE)</f>
        <v>Conventional</v>
      </c>
      <c r="E2614" s="9" t="str">
        <f>(VLOOKUP($B2614,'F&amp;I Log'!$H$3:$S$8977,5,FALSE))</f>
        <v>103 STEEPLECHASE DRIVE</v>
      </c>
      <c r="F2614" s="9" t="str">
        <f>IFERROR(VLOOKUP($B2614,'F&amp;I Log'!$H$3:$S$8977,6,FALSE),"--")</f>
        <v>DOYLESTOWN</v>
      </c>
      <c r="G2614" s="9" t="str">
        <f>IFERROR(VLOOKUP($B2614,'F&amp;I Log'!$H$3:$S$8977,7,FALSE),"--")</f>
        <v>PA</v>
      </c>
      <c r="H2614" s="9" t="str">
        <f>IFERROR(VLOOKUP($B2614,'F&amp;I Log'!$H$3:$S$8977,8,FALSE),"--")</f>
        <v>18901-5741</v>
      </c>
      <c r="I2614" s="9" t="str">
        <f>IFERROR(VLOOKUP($B2614,'F&amp;I Log'!$H$3:$S$8977,9,FALSE),"--")</f>
        <v>BORTZ340@GMAIL.COM</v>
      </c>
      <c r="J2614" s="9" t="str">
        <f>IFERROR(VLOOKUP($B2614,'F&amp;I Log'!$H$3:$S$8977,10,FALSE),"--")</f>
        <v>610-457-2334</v>
      </c>
    </row>
    <row r="2615" spans="2:10" hidden="1" x14ac:dyDescent="0.2">
      <c r="B2615" t="s">
        <v>18303</v>
      </c>
      <c r="C2615" s="9">
        <v>1</v>
      </c>
      <c r="D2615" s="9" t="str">
        <f>VLOOKUP($B2615,'F&amp;I Log'!$H$3:$I$8977,2,FALSE)</f>
        <v>Conventional</v>
      </c>
      <c r="E2615" s="9" t="str">
        <f>(VLOOKUP($B2615,'F&amp;I Log'!$H$3:$S$8977,5,FALSE))</f>
        <v>743 NEW DOVER RD</v>
      </c>
      <c r="F2615" s="9" t="str">
        <f>IFERROR(VLOOKUP($B2615,'F&amp;I Log'!$H$3:$S$8977,6,FALSE),"--")</f>
        <v>EDISON</v>
      </c>
      <c r="G2615" s="9" t="str">
        <f>IFERROR(VLOOKUP($B2615,'F&amp;I Log'!$H$3:$S$8977,7,FALSE),"--")</f>
        <v>NJ</v>
      </c>
      <c r="H2615" s="9" t="str">
        <f>IFERROR(VLOOKUP($B2615,'F&amp;I Log'!$H$3:$S$8977,8,FALSE),"--")</f>
        <v>08820-1915</v>
      </c>
      <c r="I2615" s="9" t="str">
        <f>IFERROR(VLOOKUP($B2615,'F&amp;I Log'!$H$3:$S$8977,9,FALSE),"--")</f>
        <v>SHIRLEYRYAN@EDISONMACHINE.COM</v>
      </c>
      <c r="J2615" s="9" t="str">
        <f>IFERROR(VLOOKUP($B2615,'F&amp;I Log'!$H$3:$S$8977,10,FALSE),"--")</f>
        <v>732-433-6747</v>
      </c>
    </row>
    <row r="2616" spans="2:10" hidden="1" x14ac:dyDescent="0.2">
      <c r="B2616" t="s">
        <v>18311</v>
      </c>
      <c r="C2616" s="9">
        <v>1</v>
      </c>
      <c r="D2616" s="9" t="str">
        <f>VLOOKUP($B2616,'F&amp;I Log'!$H$3:$I$8977,2,FALSE)</f>
        <v>Conventional</v>
      </c>
      <c r="E2616" s="9" t="str">
        <f>(VLOOKUP($B2616,'F&amp;I Log'!$H$3:$S$8977,5,FALSE))</f>
        <v>37 ELDER CT</v>
      </c>
      <c r="F2616" s="9" t="str">
        <f>IFERROR(VLOOKUP($B2616,'F&amp;I Log'!$H$3:$S$8977,6,FALSE),"--")</f>
        <v>NEW HOPE</v>
      </c>
      <c r="G2616" s="9" t="str">
        <f>IFERROR(VLOOKUP($B2616,'F&amp;I Log'!$H$3:$S$8977,7,FALSE),"--")</f>
        <v>PA</v>
      </c>
      <c r="H2616" s="9" t="str">
        <f>IFERROR(VLOOKUP($B2616,'F&amp;I Log'!$H$3:$S$8977,8,FALSE),"--")</f>
        <v>18938</v>
      </c>
      <c r="I2616" s="9" t="str">
        <f>IFERROR(VLOOKUP($B2616,'F&amp;I Log'!$H$3:$S$8977,9,FALSE),"--")</f>
        <v>MSOB8206@GMAIL.COM</v>
      </c>
      <c r="J2616" s="9" t="str">
        <f>IFERROR(VLOOKUP($B2616,'F&amp;I Log'!$H$3:$S$8977,10,FALSE),"--")</f>
        <v>215-290-3265</v>
      </c>
    </row>
    <row r="2617" spans="2:10" hidden="1" x14ac:dyDescent="0.2">
      <c r="B2617" t="s">
        <v>18317</v>
      </c>
      <c r="C2617" s="9">
        <v>1</v>
      </c>
      <c r="D2617" s="9" t="str">
        <f>VLOOKUP($B2617,'F&amp;I Log'!$H$3:$I$8977,2,FALSE)</f>
        <v>Conventional</v>
      </c>
      <c r="E2617" s="9" t="str">
        <f>(VLOOKUP($B2617,'F&amp;I Log'!$H$3:$S$8977,5,FALSE))</f>
        <v>416 W COURT ST</v>
      </c>
      <c r="F2617" s="9" t="str">
        <f>IFERROR(VLOOKUP($B2617,'F&amp;I Log'!$H$3:$S$8977,6,FALSE),"--")</f>
        <v>DOYLESTOWN</v>
      </c>
      <c r="G2617" s="9" t="str">
        <f>IFERROR(VLOOKUP($B2617,'F&amp;I Log'!$H$3:$S$8977,7,FALSE),"--")</f>
        <v>PA</v>
      </c>
      <c r="H2617" s="9" t="str">
        <f>IFERROR(VLOOKUP($B2617,'F&amp;I Log'!$H$3:$S$8977,8,FALSE),"--")</f>
        <v>18901-4046</v>
      </c>
      <c r="I2617" s="9" t="str">
        <f>IFERROR(VLOOKUP($B2617,'F&amp;I Log'!$H$3:$S$8977,9,FALSE),"--")</f>
        <v>CGC@SMITHCONSTRUCTIONINC.COM</v>
      </c>
      <c r="J2617" s="9" t="str">
        <f>IFERROR(VLOOKUP($B2617,'F&amp;I Log'!$H$3:$S$8977,10,FALSE),"--")</f>
        <v>215-257-2579</v>
      </c>
    </row>
    <row r="2618" spans="2:10" hidden="1" x14ac:dyDescent="0.2">
      <c r="B2618" t="s">
        <v>18325</v>
      </c>
      <c r="C2618" s="9">
        <v>1</v>
      </c>
      <c r="D2618" s="9" t="str">
        <f>VLOOKUP($B2618,'F&amp;I Log'!$H$3:$I$8977,2,FALSE)</f>
        <v>Conventional</v>
      </c>
      <c r="E2618" s="9" t="str">
        <f>(VLOOKUP($B2618,'F&amp;I Log'!$H$3:$S$8977,5,FALSE))</f>
        <v>1214 WHITE GATE LN</v>
      </c>
      <c r="F2618" s="9" t="str">
        <f>IFERROR(VLOOKUP($B2618,'F&amp;I Log'!$H$3:$S$8977,6,FALSE),"--")</f>
        <v>LANCASTER</v>
      </c>
      <c r="G2618" s="9" t="str">
        <f>IFERROR(VLOOKUP($B2618,'F&amp;I Log'!$H$3:$S$8977,7,FALSE),"--")</f>
        <v>PA</v>
      </c>
      <c r="H2618" s="9" t="str">
        <f>IFERROR(VLOOKUP($B2618,'F&amp;I Log'!$H$3:$S$8977,8,FALSE),"--")</f>
        <v>17601-4667</v>
      </c>
      <c r="I2618" s="9" t="str">
        <f>IFERROR(VLOOKUP($B2618,'F&amp;I Log'!$H$3:$S$8977,9,FALSE),"--")</f>
        <v>DBRODEUR16@GMAIL.COM</v>
      </c>
      <c r="J2618" s="9" t="str">
        <f>IFERROR(VLOOKUP($B2618,'F&amp;I Log'!$H$3:$S$8977,10,FALSE),"--")</f>
        <v>215-801-7869</v>
      </c>
    </row>
    <row r="2619" spans="2:10" hidden="1" x14ac:dyDescent="0.2">
      <c r="B2619" t="s">
        <v>18335</v>
      </c>
      <c r="C2619" s="9">
        <v>1</v>
      </c>
      <c r="D2619" s="9" t="str">
        <f>VLOOKUP($B2619,'F&amp;I Log'!$H$3:$I$8977,2,FALSE)</f>
        <v>Conventional</v>
      </c>
      <c r="E2619" s="9" t="str">
        <f>(VLOOKUP($B2619,'F&amp;I Log'!$H$3:$S$8977,5,FALSE))</f>
        <v>251 STONE HILL DR</v>
      </c>
      <c r="F2619" s="9" t="str">
        <f>IFERROR(VLOOKUP($B2619,'F&amp;I Log'!$H$3:$S$8977,6,FALSE),"--")</f>
        <v>POTTSTOWN</v>
      </c>
      <c r="G2619" s="9" t="str">
        <f>IFERROR(VLOOKUP($B2619,'F&amp;I Log'!$H$3:$S$8977,7,FALSE),"--")</f>
        <v>PA</v>
      </c>
      <c r="H2619" s="9" t="str">
        <f>IFERROR(VLOOKUP($B2619,'F&amp;I Log'!$H$3:$S$8977,8,FALSE),"--")</f>
        <v>19464-7511</v>
      </c>
      <c r="I2619" s="9" t="str">
        <f>IFERROR(VLOOKUP($B2619,'F&amp;I Log'!$H$3:$S$8977,9,FALSE),"--")</f>
        <v>sdeck01@aol.com</v>
      </c>
      <c r="J2619" s="9" t="str">
        <f>IFERROR(VLOOKUP($B2619,'F&amp;I Log'!$H$3:$S$8977,10,FALSE),"--")</f>
        <v>407-272-0308</v>
      </c>
    </row>
    <row r="2620" spans="2:10" hidden="1" x14ac:dyDescent="0.2">
      <c r="B2620" t="s">
        <v>18344</v>
      </c>
      <c r="C2620" s="9">
        <v>1</v>
      </c>
      <c r="D2620" s="9" t="str">
        <f>VLOOKUP($B2620,'F&amp;I Log'!$H$3:$I$8977,2,FALSE)</f>
        <v>Conventional</v>
      </c>
      <c r="E2620" s="9" t="str">
        <f>(VLOOKUP($B2620,'F&amp;I Log'!$H$3:$S$8977,5,FALSE))</f>
        <v>6632 OLD CARVERSVILLE RD</v>
      </c>
      <c r="F2620" s="9" t="str">
        <f>IFERROR(VLOOKUP($B2620,'F&amp;I Log'!$H$3:$S$8977,6,FALSE),"--")</f>
        <v>LUMBERVILLE</v>
      </c>
      <c r="G2620" s="9" t="str">
        <f>IFERROR(VLOOKUP($B2620,'F&amp;I Log'!$H$3:$S$8977,7,FALSE),"--")</f>
        <v>PA</v>
      </c>
      <c r="H2620" s="9" t="str">
        <f>IFERROR(VLOOKUP($B2620,'F&amp;I Log'!$H$3:$S$8977,8,FALSE),"--")</f>
        <v>18933-9728</v>
      </c>
      <c r="I2620" s="9" t="str">
        <f>IFERROR(VLOOKUP($B2620,'F&amp;I Log'!$H$3:$S$8977,9,FALSE),"--")</f>
        <v>GROUSEHOLLOW1@GMAIL.COM</v>
      </c>
      <c r="J2620" s="9" t="str">
        <f>IFERROR(VLOOKUP($B2620,'F&amp;I Log'!$H$3:$S$8977,10,FALSE),"--")</f>
        <v>267-885-9643</v>
      </c>
    </row>
    <row r="2621" spans="2:10" hidden="1" x14ac:dyDescent="0.2">
      <c r="B2621" t="s">
        <v>18351</v>
      </c>
      <c r="C2621" s="9">
        <v>1</v>
      </c>
      <c r="D2621" s="9" t="str">
        <f>VLOOKUP($B2621,'F&amp;I Log'!$H$3:$I$8977,2,FALSE)</f>
        <v>Conventional</v>
      </c>
      <c r="E2621" s="9" t="str">
        <f>(VLOOKUP($B2621,'F&amp;I Log'!$H$3:$S$8977,5,FALSE))</f>
        <v>901 OLD ROUTE 15</v>
      </c>
      <c r="F2621" s="9" t="str">
        <f>IFERROR(VLOOKUP($B2621,'F&amp;I Log'!$H$3:$S$8977,6,FALSE),"--")</f>
        <v>NEW COLUMBIA</v>
      </c>
      <c r="G2621" s="9" t="str">
        <f>IFERROR(VLOOKUP($B2621,'F&amp;I Log'!$H$3:$S$8977,7,FALSE),"--")</f>
        <v>PA</v>
      </c>
      <c r="H2621" s="9" t="str">
        <f>IFERROR(VLOOKUP($B2621,'F&amp;I Log'!$H$3:$S$8977,8,FALSE),"--")</f>
        <v>17856-8985</v>
      </c>
      <c r="I2621" s="9" t="str">
        <f>IFERROR(VLOOKUP($B2621,'F&amp;I Log'!$H$3:$S$8977,9,FALSE),"--")</f>
        <v>TMCGINN@KIELYBUILDS.COM</v>
      </c>
      <c r="J2621" s="9" t="str">
        <f>IFERROR(VLOOKUP($B2621,'F&amp;I Log'!$H$3:$S$8977,10,FALSE),"--")</f>
        <v>732-222-4400</v>
      </c>
    </row>
    <row r="2622" spans="2:10" hidden="1" x14ac:dyDescent="0.2">
      <c r="B2622" t="s">
        <v>18364</v>
      </c>
      <c r="C2622" s="9">
        <v>1</v>
      </c>
      <c r="D2622" s="9" t="str">
        <f>VLOOKUP($B2622,'F&amp;I Log'!$H$3:$I$8977,2,FALSE)</f>
        <v>Conventional</v>
      </c>
      <c r="E2622" s="9" t="str">
        <f>(VLOOKUP($B2622,'F&amp;I Log'!$H$3:$S$8977,5,FALSE))</f>
        <v>725 SW HIGGINS AVE</v>
      </c>
      <c r="F2622" s="9" t="str">
        <f>IFERROR(VLOOKUP($B2622,'F&amp;I Log'!$H$3:$S$8977,6,FALSE),"--")</f>
        <v>MISSOULA</v>
      </c>
      <c r="G2622" s="9" t="str">
        <f>IFERROR(VLOOKUP($B2622,'F&amp;I Log'!$H$3:$S$8977,7,FALSE),"--")</f>
        <v>MT</v>
      </c>
      <c r="H2622" s="9" t="str">
        <f>IFERROR(VLOOKUP($B2622,'F&amp;I Log'!$H$3:$S$8977,8,FALSE),"--")</f>
        <v>59801</v>
      </c>
      <c r="I2622" s="9" t="str">
        <f>IFERROR(VLOOKUP($B2622,'F&amp;I Log'!$H$3:$S$8977,9,FALSE),"--")</f>
        <v/>
      </c>
      <c r="J2622" s="9" t="str">
        <f>IFERROR(VLOOKUP($B2622,'F&amp;I Log'!$H$3:$S$8977,10,FALSE),"--")</f>
        <v>626-372-9223</v>
      </c>
    </row>
    <row r="2623" spans="2:10" hidden="1" x14ac:dyDescent="0.2">
      <c r="B2623" t="s">
        <v>18371</v>
      </c>
      <c r="C2623" s="9">
        <v>1</v>
      </c>
      <c r="D2623" s="9" t="str">
        <f>VLOOKUP($B2623,'F&amp;I Log'!$H$3:$I$8977,2,FALSE)</f>
        <v>Fleet</v>
      </c>
      <c r="E2623" s="9" t="str">
        <f>(VLOOKUP($B2623,'F&amp;I Log'!$H$3:$S$8977,5,FALSE))</f>
        <v>400 AIRBORNE PARKWAY</v>
      </c>
      <c r="F2623" s="9" t="str">
        <f>IFERROR(VLOOKUP($B2623,'F&amp;I Log'!$H$3:$S$8977,6,FALSE),"--")</f>
        <v>CHEEKTOWAGA</v>
      </c>
      <c r="G2623" s="9" t="str">
        <f>IFERROR(VLOOKUP($B2623,'F&amp;I Log'!$H$3:$S$8977,7,FALSE),"--")</f>
        <v>NY</v>
      </c>
      <c r="H2623" s="9" t="str">
        <f>IFERROR(VLOOKUP($B2623,'F&amp;I Log'!$H$3:$S$8977,8,FALSE),"--")</f>
        <v>14225</v>
      </c>
      <c r="I2623" s="9" t="str">
        <f>IFERROR(VLOOKUP($B2623,'F&amp;I Log'!$H$3:$S$8977,9,FALSE),"--")</f>
        <v/>
      </c>
      <c r="J2623" s="9" t="str">
        <f>IFERROR(VLOOKUP($B2623,'F&amp;I Log'!$H$3:$S$8977,10,FALSE),"--")</f>
        <v>410-771-2167</v>
      </c>
    </row>
    <row r="2624" spans="2:10" hidden="1" x14ac:dyDescent="0.2">
      <c r="B2624" t="s">
        <v>18384</v>
      </c>
      <c r="C2624" s="9">
        <v>1</v>
      </c>
      <c r="D2624" s="9" t="str">
        <f>VLOOKUP($B2624,'F&amp;I Log'!$H$3:$I$8977,2,FALSE)</f>
        <v>Conventional</v>
      </c>
      <c r="E2624" s="9" t="str">
        <f>(VLOOKUP($B2624,'F&amp;I Log'!$H$3:$S$8977,5,FALSE))</f>
        <v>1333 ALMSHOUSE RD</v>
      </c>
      <c r="F2624" s="9" t="str">
        <f>IFERROR(VLOOKUP($B2624,'F&amp;I Log'!$H$3:$S$8977,6,FALSE),"--")</f>
        <v>IVYLAND</v>
      </c>
      <c r="G2624" s="9" t="str">
        <f>IFERROR(VLOOKUP($B2624,'F&amp;I Log'!$H$3:$S$8977,7,FALSE),"--")</f>
        <v>PA</v>
      </c>
      <c r="H2624" s="9" t="str">
        <f>IFERROR(VLOOKUP($B2624,'F&amp;I Log'!$H$3:$S$8977,8,FALSE),"--")</f>
        <v>18974-1209</v>
      </c>
      <c r="I2624" s="9" t="str">
        <f>IFERROR(VLOOKUP($B2624,'F&amp;I Log'!$H$3:$S$8977,9,FALSE),"--")</f>
        <v>zup333@verizon.net</v>
      </c>
      <c r="J2624" s="9" t="str">
        <f>IFERROR(VLOOKUP($B2624,'F&amp;I Log'!$H$3:$S$8977,10,FALSE),"--")</f>
        <v>215-421-5181</v>
      </c>
    </row>
    <row r="2625" spans="2:10" hidden="1" x14ac:dyDescent="0.2">
      <c r="B2625" t="s">
        <v>18397</v>
      </c>
      <c r="C2625" s="9">
        <v>1</v>
      </c>
      <c r="D2625" s="9" t="str">
        <f>VLOOKUP($B2625,'F&amp;I Log'!$H$3:$I$8977,2,FALSE)</f>
        <v>Conventional</v>
      </c>
      <c r="E2625" s="9" t="str">
        <f>(VLOOKUP($B2625,'F&amp;I Log'!$H$3:$S$8977,5,FALSE))</f>
        <v>256 E DARK HOLLOW RD</v>
      </c>
      <c r="F2625" s="9" t="str">
        <f>IFERROR(VLOOKUP($B2625,'F&amp;I Log'!$H$3:$S$8977,6,FALSE),"--")</f>
        <v>PIPERSVILLE</v>
      </c>
      <c r="G2625" s="9" t="str">
        <f>IFERROR(VLOOKUP($B2625,'F&amp;I Log'!$H$3:$S$8977,7,FALSE),"--")</f>
        <v>PA</v>
      </c>
      <c r="H2625" s="9" t="str">
        <f>IFERROR(VLOOKUP($B2625,'F&amp;I Log'!$H$3:$S$8977,8,FALSE),"--")</f>
        <v>18947</v>
      </c>
      <c r="I2625" s="9" t="str">
        <f>IFERROR(VLOOKUP($B2625,'F&amp;I Log'!$H$3:$S$8977,9,FALSE),"--")</f>
        <v>KIMKOPP@VERIZON.NET</v>
      </c>
      <c r="J2625" s="9" t="str">
        <f>IFERROR(VLOOKUP($B2625,'F&amp;I Log'!$H$3:$S$8977,10,FALSE),"--")</f>
        <v>908-875-9557</v>
      </c>
    </row>
    <row r="2626" spans="2:10" hidden="1" x14ac:dyDescent="0.2">
      <c r="B2626" t="s">
        <v>18405</v>
      </c>
      <c r="C2626" s="9">
        <v>1</v>
      </c>
      <c r="D2626" s="9" t="str">
        <f>VLOOKUP($B2626,'F&amp;I Log'!$H$3:$I$8977,2,FALSE)</f>
        <v>Conventional</v>
      </c>
      <c r="E2626" s="9" t="str">
        <f>(VLOOKUP($B2626,'F&amp;I Log'!$H$3:$S$8977,5,FALSE))</f>
        <v>3548 N SUGAN RD</v>
      </c>
      <c r="F2626" s="9" t="str">
        <f>IFERROR(VLOOKUP($B2626,'F&amp;I Log'!$H$3:$S$8977,6,FALSE),"--")</f>
        <v>NEW HOPE</v>
      </c>
      <c r="G2626" s="9" t="str">
        <f>IFERROR(VLOOKUP($B2626,'F&amp;I Log'!$H$3:$S$8977,7,FALSE),"--")</f>
        <v>PA</v>
      </c>
      <c r="H2626" s="9" t="str">
        <f>IFERROR(VLOOKUP($B2626,'F&amp;I Log'!$H$3:$S$8977,8,FALSE),"--")</f>
        <v>18938-9671</v>
      </c>
      <c r="I2626" s="9" t="str">
        <f>IFERROR(VLOOKUP($B2626,'F&amp;I Log'!$H$3:$S$8977,9,FALSE),"--")</f>
        <v>zbawduniak@gmail.com</v>
      </c>
      <c r="J2626" s="9" t="str">
        <f>IFERROR(VLOOKUP($B2626,'F&amp;I Log'!$H$3:$S$8977,10,FALSE),"--")</f>
        <v>215-297-0671</v>
      </c>
    </row>
    <row r="2627" spans="2:10" hidden="1" x14ac:dyDescent="0.2">
      <c r="B2627" t="s">
        <v>18413</v>
      </c>
      <c r="C2627" s="9">
        <v>1</v>
      </c>
      <c r="D2627" s="9" t="str">
        <f>VLOOKUP($B2627,'F&amp;I Log'!$H$3:$I$8977,2,FALSE)</f>
        <v>Conventional</v>
      </c>
      <c r="E2627" s="9" t="str">
        <f>(VLOOKUP($B2627,'F&amp;I Log'!$H$3:$S$8977,5,FALSE))</f>
        <v>1612 STONINGTON CIR</v>
      </c>
      <c r="F2627" s="9" t="str">
        <f>IFERROR(VLOOKUP($B2627,'F&amp;I Log'!$H$3:$S$8977,6,FALSE),"--")</f>
        <v>NORTH WALES</v>
      </c>
      <c r="G2627" s="9" t="str">
        <f>IFERROR(VLOOKUP($B2627,'F&amp;I Log'!$H$3:$S$8977,7,FALSE),"--")</f>
        <v>PA</v>
      </c>
      <c r="H2627" s="9" t="str">
        <f>IFERROR(VLOOKUP($B2627,'F&amp;I Log'!$H$3:$S$8977,8,FALSE),"--")</f>
        <v>19454-3675</v>
      </c>
      <c r="I2627" s="9" t="str">
        <f>IFERROR(VLOOKUP($B2627,'F&amp;I Log'!$H$3:$S$8977,9,FALSE),"--")</f>
        <v>PICCONE71@GMAIL.COM</v>
      </c>
      <c r="J2627" s="9" t="str">
        <f>IFERROR(VLOOKUP($B2627,'F&amp;I Log'!$H$3:$S$8977,10,FALSE),"--")</f>
        <v>215-290-9317</v>
      </c>
    </row>
    <row r="2628" spans="2:10" hidden="1" x14ac:dyDescent="0.2">
      <c r="B2628" t="s">
        <v>18422</v>
      </c>
      <c r="C2628" s="9">
        <v>1</v>
      </c>
      <c r="D2628" s="9" t="str">
        <f>VLOOKUP($B2628,'F&amp;I Log'!$H$3:$I$8977,2,FALSE)</f>
        <v>Conventional</v>
      </c>
      <c r="E2628" s="9" t="str">
        <f>(VLOOKUP($B2628,'F&amp;I Log'!$H$3:$S$8977,5,FALSE))</f>
        <v>212 CHANDLER WAY</v>
      </c>
      <c r="F2628" s="9" t="str">
        <f>IFERROR(VLOOKUP($B2628,'F&amp;I Log'!$H$3:$S$8977,6,FALSE),"--")</f>
        <v>PERKASIE</v>
      </c>
      <c r="G2628" s="9" t="str">
        <f>IFERROR(VLOOKUP($B2628,'F&amp;I Log'!$H$3:$S$8977,7,FALSE),"--")</f>
        <v>PA</v>
      </c>
      <c r="H2628" s="9" t="str">
        <f>IFERROR(VLOOKUP($B2628,'F&amp;I Log'!$H$3:$S$8977,8,FALSE),"--")</f>
        <v>18944-2665</v>
      </c>
      <c r="I2628" s="9" t="str">
        <f>IFERROR(VLOOKUP($B2628,'F&amp;I Log'!$H$3:$S$8977,9,FALSE),"--")</f>
        <v>FHUSAIN382@GMAIL.COM</v>
      </c>
      <c r="J2628" s="9" t="str">
        <f>IFERROR(VLOOKUP($B2628,'F&amp;I Log'!$H$3:$S$8977,10,FALSE),"--")</f>
        <v>267-697-9991</v>
      </c>
    </row>
    <row r="2629" spans="2:10" hidden="1" x14ac:dyDescent="0.2">
      <c r="B2629" t="s">
        <v>18438</v>
      </c>
      <c r="C2629" s="9">
        <v>1</v>
      </c>
      <c r="D2629" s="9" t="str">
        <f>VLOOKUP($B2629,'F&amp;I Log'!$H$3:$I$8977,2,FALSE)</f>
        <v>Conventional</v>
      </c>
      <c r="E2629" s="9" t="str">
        <f>(VLOOKUP($B2629,'F&amp;I Log'!$H$3:$S$8977,5,FALSE))</f>
        <v>225 ROCKY RIDGE RD</v>
      </c>
      <c r="F2629" s="9" t="str">
        <f>IFERROR(VLOOKUP($B2629,'F&amp;I Log'!$H$3:$S$8977,6,FALSE),"--")</f>
        <v>QUAKERTOWN</v>
      </c>
      <c r="G2629" s="9" t="str">
        <f>IFERROR(VLOOKUP($B2629,'F&amp;I Log'!$H$3:$S$8977,7,FALSE),"--")</f>
        <v>PA</v>
      </c>
      <c r="H2629" s="9" t="str">
        <f>IFERROR(VLOOKUP($B2629,'F&amp;I Log'!$H$3:$S$8977,8,FALSE),"--")</f>
        <v>18951-4940</v>
      </c>
      <c r="I2629" s="9" t="str">
        <f>IFERROR(VLOOKUP($B2629,'F&amp;I Log'!$H$3:$S$8977,9,FALSE),"--")</f>
        <v>BDEAN@VISTEON.COM</v>
      </c>
      <c r="J2629" s="9" t="str">
        <f>IFERROR(VLOOKUP($B2629,'F&amp;I Log'!$H$3:$S$8977,10,FALSE),"--")</f>
        <v>215-536-4820</v>
      </c>
    </row>
    <row r="2630" spans="2:10" hidden="1" x14ac:dyDescent="0.2">
      <c r="B2630" t="s">
        <v>18446</v>
      </c>
      <c r="C2630" s="9">
        <v>1</v>
      </c>
      <c r="D2630" s="9" t="str">
        <f>VLOOKUP($B2630,'F&amp;I Log'!$H$3:$I$8977,2,FALSE)</f>
        <v>Conventional</v>
      </c>
      <c r="E2630" s="9" t="str">
        <f>(VLOOKUP($B2630,'F&amp;I Log'!$H$3:$S$8977,5,FALSE))</f>
        <v>2268 BRISTOL RD</v>
      </c>
      <c r="F2630" s="9" t="str">
        <f>IFERROR(VLOOKUP($B2630,'F&amp;I Log'!$H$3:$S$8977,6,FALSE),"--")</f>
        <v>WARRINGTON</v>
      </c>
      <c r="G2630" s="9" t="str">
        <f>IFERROR(VLOOKUP($B2630,'F&amp;I Log'!$H$3:$S$8977,7,FALSE),"--")</f>
        <v>PA</v>
      </c>
      <c r="H2630" s="9" t="str">
        <f>IFERROR(VLOOKUP($B2630,'F&amp;I Log'!$H$3:$S$8977,8,FALSE),"--")</f>
        <v>18976</v>
      </c>
      <c r="I2630" s="9" t="str">
        <f>IFERROR(VLOOKUP($B2630,'F&amp;I Log'!$H$3:$S$8977,9,FALSE),"--")</f>
        <v>RAYABLE61@GMAIL.COM</v>
      </c>
      <c r="J2630" s="9" t="str">
        <f>IFERROR(VLOOKUP($B2630,'F&amp;I Log'!$H$3:$S$8977,10,FALSE),"--")</f>
        <v>215-837-3300</v>
      </c>
    </row>
    <row r="2631" spans="2:10" hidden="1" x14ac:dyDescent="0.2">
      <c r="B2631" t="s">
        <v>18452</v>
      </c>
      <c r="C2631" s="9">
        <v>1</v>
      </c>
      <c r="D2631" s="9" t="str">
        <f>VLOOKUP($B2631,'F&amp;I Log'!$H$3:$I$8977,2,FALSE)</f>
        <v>Conventional</v>
      </c>
      <c r="E2631" s="9" t="str">
        <f>(VLOOKUP($B2631,'F&amp;I Log'!$H$3:$S$8977,5,FALSE))</f>
        <v>3753 JACOB STOUT RD UNIT 15</v>
      </c>
      <c r="F2631" s="9" t="str">
        <f>IFERROR(VLOOKUP($B2631,'F&amp;I Log'!$H$3:$S$8977,6,FALSE),"--")</f>
        <v>DOYLESTOWN</v>
      </c>
      <c r="G2631" s="9" t="str">
        <f>IFERROR(VLOOKUP($B2631,'F&amp;I Log'!$H$3:$S$8977,7,FALSE),"--")</f>
        <v>PA</v>
      </c>
      <c r="H2631" s="9" t="str">
        <f>IFERROR(VLOOKUP($B2631,'F&amp;I Log'!$H$3:$S$8977,8,FALSE),"--")</f>
        <v>18902-9720</v>
      </c>
      <c r="I2631" s="9" t="str">
        <f>IFERROR(VLOOKUP($B2631,'F&amp;I Log'!$H$3:$S$8977,9,FALSE),"--")</f>
        <v>ERSCHURER@YAHOO.COM</v>
      </c>
      <c r="J2631" s="9" t="str">
        <f>IFERROR(VLOOKUP($B2631,'F&amp;I Log'!$H$3:$S$8977,10,FALSE),"--")</f>
        <v>732-710-6848</v>
      </c>
    </row>
    <row r="2632" spans="2:10" hidden="1" x14ac:dyDescent="0.2">
      <c r="B2632" t="s">
        <v>18469</v>
      </c>
      <c r="C2632" s="9">
        <v>1</v>
      </c>
      <c r="D2632" s="9" t="str">
        <f>VLOOKUP($B2632,'F&amp;I Log'!$H$3:$I$8977,2,FALSE)</f>
        <v>Conventional</v>
      </c>
      <c r="E2632" s="9" t="str">
        <f>(VLOOKUP($B2632,'F&amp;I Log'!$H$3:$S$8977,5,FALSE))</f>
        <v>5329 RIDGEVIEW DR</v>
      </c>
      <c r="F2632" s="9" t="str">
        <f>IFERROR(VLOOKUP($B2632,'F&amp;I Log'!$H$3:$S$8977,6,FALSE),"--")</f>
        <v>DOYLESTOWN</v>
      </c>
      <c r="G2632" s="9" t="str">
        <f>IFERROR(VLOOKUP($B2632,'F&amp;I Log'!$H$3:$S$8977,7,FALSE),"--")</f>
        <v>PA</v>
      </c>
      <c r="H2632" s="9" t="str">
        <f>IFERROR(VLOOKUP($B2632,'F&amp;I Log'!$H$3:$S$8977,8,FALSE),"--")</f>
        <v>18902-1341</v>
      </c>
      <c r="I2632" s="9" t="str">
        <f>IFERROR(VLOOKUP($B2632,'F&amp;I Log'!$H$3:$S$8977,9,FALSE),"--")</f>
        <v>SCOTT@SCHWARTZBUILDING.COM</v>
      </c>
      <c r="J2632" s="9" t="str">
        <f>IFERROR(VLOOKUP($B2632,'F&amp;I Log'!$H$3:$S$8977,10,FALSE),"--")</f>
        <v>215-489-6470</v>
      </c>
    </row>
    <row r="2633" spans="2:10" hidden="1" x14ac:dyDescent="0.2">
      <c r="B2633" t="s">
        <v>18479</v>
      </c>
      <c r="C2633" s="9">
        <v>1</v>
      </c>
      <c r="D2633" s="9" t="str">
        <f>VLOOKUP($B2633,'F&amp;I Log'!$H$3:$I$8977,2,FALSE)</f>
        <v>Conventional</v>
      </c>
      <c r="E2633" s="9" t="str">
        <f>(VLOOKUP($B2633,'F&amp;I Log'!$H$3:$S$8977,5,FALSE))</f>
        <v>1024 HOGAN WAY</v>
      </c>
      <c r="F2633" s="9" t="str">
        <f>IFERROR(VLOOKUP($B2633,'F&amp;I Log'!$H$3:$S$8977,6,FALSE),"--")</f>
        <v>NORTHAMPTON</v>
      </c>
      <c r="G2633" s="9" t="str">
        <f>IFERROR(VLOOKUP($B2633,'F&amp;I Log'!$H$3:$S$8977,7,FALSE),"--")</f>
        <v>PA</v>
      </c>
      <c r="H2633" s="9" t="str">
        <f>IFERROR(VLOOKUP($B2633,'F&amp;I Log'!$H$3:$S$8977,8,FALSE),"--")</f>
        <v>18067-2701</v>
      </c>
      <c r="I2633" s="9" t="str">
        <f>IFERROR(VLOOKUP($B2633,'F&amp;I Log'!$H$3:$S$8977,9,FALSE),"--")</f>
        <v>JON.CORCORAN@DVCLANDSCAPING.COM</v>
      </c>
      <c r="J2633" s="9" t="str">
        <f>IFERROR(VLOOKUP($B2633,'F&amp;I Log'!$H$3:$S$8977,10,FALSE),"--")</f>
        <v>610-217-0429</v>
      </c>
    </row>
    <row r="2634" spans="2:10" hidden="1" x14ac:dyDescent="0.2">
      <c r="B2634" t="s">
        <v>18486</v>
      </c>
      <c r="C2634" s="9">
        <v>1</v>
      </c>
      <c r="D2634" s="9" t="str">
        <f>VLOOKUP($B2634,'F&amp;I Log'!$H$3:$I$8977,2,FALSE)</f>
        <v>Conventional</v>
      </c>
      <c r="E2634" s="9" t="str">
        <f>(VLOOKUP($B2634,'F&amp;I Log'!$H$3:$S$8977,5,FALSE))</f>
        <v>206 JULIE RD</v>
      </c>
      <c r="F2634" s="9" t="str">
        <f>IFERROR(VLOOKUP($B2634,'F&amp;I Log'!$H$3:$S$8977,6,FALSE),"--")</f>
        <v>CHALFONT</v>
      </c>
      <c r="G2634" s="9" t="str">
        <f>IFERROR(VLOOKUP($B2634,'F&amp;I Log'!$H$3:$S$8977,7,FALSE),"--")</f>
        <v>PA</v>
      </c>
      <c r="H2634" s="9" t="str">
        <f>IFERROR(VLOOKUP($B2634,'F&amp;I Log'!$H$3:$S$8977,8,FALSE),"--")</f>
        <v>18914-2126</v>
      </c>
      <c r="I2634" s="9" t="str">
        <f>IFERROR(VLOOKUP($B2634,'F&amp;I Log'!$H$3:$S$8977,9,FALSE),"--")</f>
        <v>BRAD.RUSCIO@GMAIL.COM</v>
      </c>
      <c r="J2634" s="9" t="str">
        <f>IFERROR(VLOOKUP($B2634,'F&amp;I Log'!$H$3:$S$8977,10,FALSE),"--")</f>
        <v>610-841-6860</v>
      </c>
    </row>
    <row r="2635" spans="2:10" hidden="1" x14ac:dyDescent="0.2">
      <c r="B2635" t="s">
        <v>18494</v>
      </c>
      <c r="C2635" s="9">
        <v>1</v>
      </c>
      <c r="D2635" s="9" t="str">
        <f>VLOOKUP($B2635,'F&amp;I Log'!$H$3:$I$8977,2,FALSE)</f>
        <v>Conventional</v>
      </c>
      <c r="E2635" s="9" t="str">
        <f>(VLOOKUP($B2635,'F&amp;I Log'!$H$3:$S$8977,5,FALSE))</f>
        <v>2208 MATTS WAY</v>
      </c>
      <c r="F2635" s="9" t="str">
        <f>IFERROR(VLOOKUP($B2635,'F&amp;I Log'!$H$3:$S$8977,6,FALSE),"--")</f>
        <v>WARRINGTON</v>
      </c>
      <c r="G2635" s="9" t="str">
        <f>IFERROR(VLOOKUP($B2635,'F&amp;I Log'!$H$3:$S$8977,7,FALSE),"--")</f>
        <v>PA</v>
      </c>
      <c r="H2635" s="9" t="str">
        <f>IFERROR(VLOOKUP($B2635,'F&amp;I Log'!$H$3:$S$8977,8,FALSE),"--")</f>
        <v>18976-3046</v>
      </c>
      <c r="I2635" s="9" t="str">
        <f>IFERROR(VLOOKUP($B2635,'F&amp;I Log'!$H$3:$S$8977,9,FALSE),"--")</f>
        <v>DDONOVAN@KSMST.ORG</v>
      </c>
      <c r="J2635" s="9" t="str">
        <f>IFERROR(VLOOKUP($B2635,'F&amp;I Log'!$H$3:$S$8977,10,FALSE),"--")</f>
        <v>267-471-6932</v>
      </c>
    </row>
    <row r="2636" spans="2:10" hidden="1" x14ac:dyDescent="0.2">
      <c r="B2636" t="s">
        <v>18502</v>
      </c>
      <c r="C2636" s="9">
        <v>1</v>
      </c>
      <c r="D2636" s="9" t="str">
        <f>VLOOKUP($B2636,'F&amp;I Log'!$H$3:$I$8977,2,FALSE)</f>
        <v>Conventional</v>
      </c>
      <c r="E2636" s="9" t="str">
        <f>(VLOOKUP($B2636,'F&amp;I Log'!$H$3:$S$8977,5,FALSE))</f>
        <v>662 BUCKNOLL RD</v>
      </c>
      <c r="F2636" s="9" t="str">
        <f>IFERROR(VLOOKUP($B2636,'F&amp;I Log'!$H$3:$S$8977,6,FALSE),"--")</f>
        <v>MANHEIM</v>
      </c>
      <c r="G2636" s="9" t="str">
        <f>IFERROR(VLOOKUP($B2636,'F&amp;I Log'!$H$3:$S$8977,7,FALSE),"--")</f>
        <v>PA</v>
      </c>
      <c r="H2636" s="9" t="str">
        <f>IFERROR(VLOOKUP($B2636,'F&amp;I Log'!$H$3:$S$8977,8,FALSE),"--")</f>
        <v>17545-9734</v>
      </c>
      <c r="I2636" s="9" t="str">
        <f>IFERROR(VLOOKUP($B2636,'F&amp;I Log'!$H$3:$S$8977,9,FALSE),"--")</f>
        <v>MARK@TOWERPWC.COM</v>
      </c>
      <c r="J2636" s="9" t="str">
        <f>IFERROR(VLOOKUP($B2636,'F&amp;I Log'!$H$3:$S$8977,10,FALSE),"--")</f>
        <v>717-598-8064</v>
      </c>
    </row>
    <row r="2637" spans="2:10" hidden="1" x14ac:dyDescent="0.2">
      <c r="B2637" t="s">
        <v>18519</v>
      </c>
      <c r="C2637" s="9">
        <v>1</v>
      </c>
      <c r="D2637" s="9" t="str">
        <f>VLOOKUP($B2637,'F&amp;I Log'!$H$3:$I$8977,2,FALSE)</f>
        <v>Conventional</v>
      </c>
      <c r="E2637" s="9" t="str">
        <f>(VLOOKUP($B2637,'F&amp;I Log'!$H$3:$S$8977,5,FALSE))</f>
        <v>8003 BIRDIE LN</v>
      </c>
      <c r="F2637" s="9" t="str">
        <f>IFERROR(VLOOKUP($B2637,'F&amp;I Log'!$H$3:$S$8977,6,FALSE),"--")</f>
        <v>DOYLESTOWN</v>
      </c>
      <c r="G2637" s="9" t="str">
        <f>IFERROR(VLOOKUP($B2637,'F&amp;I Log'!$H$3:$S$8977,7,FALSE),"--")</f>
        <v>PA</v>
      </c>
      <c r="H2637" s="9" t="str">
        <f>IFERROR(VLOOKUP($B2637,'F&amp;I Log'!$H$3:$S$8977,8,FALSE),"--")</f>
        <v>18901-2875</v>
      </c>
      <c r="I2637" s="9" t="str">
        <f>IFERROR(VLOOKUP($B2637,'F&amp;I Log'!$H$3:$S$8977,9,FALSE),"--")</f>
        <v>JMGINSURANCE2023@GMAIL.COM</v>
      </c>
      <c r="J2637" s="9" t="str">
        <f>IFERROR(VLOOKUP($B2637,'F&amp;I Log'!$H$3:$S$8977,10,FALSE),"--")</f>
        <v>215-837-7172</v>
      </c>
    </row>
    <row r="2638" spans="2:10" hidden="1" x14ac:dyDescent="0.2">
      <c r="B2638" t="s">
        <v>18528</v>
      </c>
      <c r="C2638" s="9">
        <v>1</v>
      </c>
      <c r="D2638" s="9" t="str">
        <f>VLOOKUP($B2638,'F&amp;I Log'!$H$3:$I$8977,2,FALSE)</f>
        <v>Conventional</v>
      </c>
      <c r="E2638" s="9" t="str">
        <f>(VLOOKUP($B2638,'F&amp;I Log'!$H$3:$S$8977,5,FALSE))</f>
        <v>20 W 69TH ST APT 4N</v>
      </c>
      <c r="F2638" s="9" t="str">
        <f>IFERROR(VLOOKUP($B2638,'F&amp;I Log'!$H$3:$S$8977,6,FALSE),"--")</f>
        <v>NEW YORK</v>
      </c>
      <c r="G2638" s="9" t="str">
        <f>IFERROR(VLOOKUP($B2638,'F&amp;I Log'!$H$3:$S$8977,7,FALSE),"--")</f>
        <v>NY</v>
      </c>
      <c r="H2638" s="9" t="str">
        <f>IFERROR(VLOOKUP($B2638,'F&amp;I Log'!$H$3:$S$8977,8,FALSE),"--")</f>
        <v>10023-5239</v>
      </c>
      <c r="I2638" s="9" t="str">
        <f>IFERROR(VLOOKUP($B2638,'F&amp;I Log'!$H$3:$S$8977,9,FALSE),"--")</f>
        <v>B.NATHAN.MYERS@GMAIL.COM</v>
      </c>
      <c r="J2638" s="9" t="str">
        <f>IFERROR(VLOOKUP($B2638,'F&amp;I Log'!$H$3:$S$8977,10,FALSE),"--")</f>
        <v>856-630-7017</v>
      </c>
    </row>
    <row r="2639" spans="2:10" hidden="1" x14ac:dyDescent="0.2">
      <c r="B2639" t="s">
        <v>18542</v>
      </c>
      <c r="C2639" s="9">
        <v>1</v>
      </c>
      <c r="D2639" s="9" t="str">
        <f>VLOOKUP($B2639,'F&amp;I Log'!$H$3:$I$8977,2,FALSE)</f>
        <v>Conventional</v>
      </c>
      <c r="E2639" s="9" t="str">
        <f>(VLOOKUP($B2639,'F&amp;I Log'!$H$3:$S$8977,5,FALSE))</f>
        <v>594 EDISON FURLONG RD</v>
      </c>
      <c r="F2639" s="9" t="str">
        <f>IFERROR(VLOOKUP($B2639,'F&amp;I Log'!$H$3:$S$8977,6,FALSE),"--")</f>
        <v>FURLONG</v>
      </c>
      <c r="G2639" s="9" t="str">
        <f>IFERROR(VLOOKUP($B2639,'F&amp;I Log'!$H$3:$S$8977,7,FALSE),"--")</f>
        <v>PA</v>
      </c>
      <c r="H2639" s="9" t="str">
        <f>IFERROR(VLOOKUP($B2639,'F&amp;I Log'!$H$3:$S$8977,8,FALSE),"--")</f>
        <v>18925-1025</v>
      </c>
      <c r="I2639" s="9" t="str">
        <f>IFERROR(VLOOKUP($B2639,'F&amp;I Log'!$H$3:$S$8977,9,FALSE),"--")</f>
        <v>FURLONGLEW@VERIZON.NET</v>
      </c>
      <c r="J2639" s="9" t="str">
        <f>IFERROR(VLOOKUP($B2639,'F&amp;I Log'!$H$3:$S$8977,10,FALSE),"--")</f>
        <v>215-348-5068</v>
      </c>
    </row>
    <row r="2640" spans="2:10" hidden="1" x14ac:dyDescent="0.2">
      <c r="B2640" t="s">
        <v>18552</v>
      </c>
      <c r="C2640" s="9">
        <v>1</v>
      </c>
      <c r="D2640" s="9" t="str">
        <f>VLOOKUP($B2640,'F&amp;I Log'!$H$3:$I$8977,2,FALSE)</f>
        <v>Conventional</v>
      </c>
      <c r="E2640" s="9" t="str">
        <f>(VLOOKUP($B2640,'F&amp;I Log'!$H$3:$S$8977,5,FALSE))</f>
        <v>6977 GREENE MEADOW LN</v>
      </c>
      <c r="F2640" s="9" t="str">
        <f>IFERROR(VLOOKUP($B2640,'F&amp;I Log'!$H$3:$S$8977,6,FALSE),"--")</f>
        <v>NEW HOPE</v>
      </c>
      <c r="G2640" s="9" t="str">
        <f>IFERROR(VLOOKUP($B2640,'F&amp;I Log'!$H$3:$S$8977,7,FALSE),"--")</f>
        <v>PA</v>
      </c>
      <c r="H2640" s="9" t="str">
        <f>IFERROR(VLOOKUP($B2640,'F&amp;I Log'!$H$3:$S$8977,8,FALSE),"--")</f>
        <v>18938-6910</v>
      </c>
      <c r="I2640" s="9" t="str">
        <f>IFERROR(VLOOKUP($B2640,'F&amp;I Log'!$H$3:$S$8977,9,FALSE),"--")</f>
        <v>DSTROHMEIER@VERIZON.NET</v>
      </c>
      <c r="J2640" s="9" t="str">
        <f>IFERROR(VLOOKUP($B2640,'F&amp;I Log'!$H$3:$S$8977,10,FALSE),"--")</f>
        <v>610-850-3296</v>
      </c>
    </row>
    <row r="2641" spans="2:10" hidden="1" x14ac:dyDescent="0.2">
      <c r="B2641" t="s">
        <v>18560</v>
      </c>
      <c r="C2641" s="9">
        <v>1</v>
      </c>
      <c r="D2641" s="9" t="str">
        <f>VLOOKUP($B2641,'F&amp;I Log'!$H$3:$I$8977,2,FALSE)</f>
        <v>Conventional</v>
      </c>
      <c r="E2641" s="9" t="str">
        <f>(VLOOKUP($B2641,'F&amp;I Log'!$H$3:$S$8977,5,FALSE))</f>
        <v>61 ROPE WALK RD</v>
      </c>
      <c r="F2641" s="9" t="str">
        <f>IFERROR(VLOOKUP($B2641,'F&amp;I Log'!$H$3:$S$8977,6,FALSE),"--")</f>
        <v>UPPER BLACK EDDY</v>
      </c>
      <c r="G2641" s="9" t="str">
        <f>IFERROR(VLOOKUP($B2641,'F&amp;I Log'!$H$3:$S$8977,7,FALSE),"--")</f>
        <v>PA</v>
      </c>
      <c r="H2641" s="9" t="str">
        <f>IFERROR(VLOOKUP($B2641,'F&amp;I Log'!$H$3:$S$8977,8,FALSE),"--")</f>
        <v>18972</v>
      </c>
      <c r="I2641" s="9" t="str">
        <f>IFERROR(VLOOKUP($B2641,'F&amp;I Log'!$H$3:$S$8977,9,FALSE),"--")</f>
        <v/>
      </c>
      <c r="J2641" s="9" t="str">
        <f>IFERROR(VLOOKUP($B2641,'F&amp;I Log'!$H$3:$S$8977,10,FALSE),"--")</f>
        <v>917-626-9041</v>
      </c>
    </row>
    <row r="2642" spans="2:10" hidden="1" x14ac:dyDescent="0.2">
      <c r="B2642" t="s">
        <v>18566</v>
      </c>
      <c r="C2642" s="9">
        <v>1</v>
      </c>
      <c r="D2642" s="9" t="str">
        <f>VLOOKUP($B2642,'F&amp;I Log'!$H$3:$I$8977,2,FALSE)</f>
        <v>Conventional</v>
      </c>
      <c r="E2642" s="9" t="str">
        <f>(VLOOKUP($B2642,'F&amp;I Log'!$H$3:$S$8977,5,FALSE))</f>
        <v>321 EASTON RD</v>
      </c>
      <c r="F2642" s="9" t="str">
        <f>IFERROR(VLOOKUP($B2642,'F&amp;I Log'!$H$3:$S$8977,6,FALSE),"--")</f>
        <v>HORSHAM</v>
      </c>
      <c r="G2642" s="9" t="str">
        <f>IFERROR(VLOOKUP($B2642,'F&amp;I Log'!$H$3:$S$8977,7,FALSE),"--")</f>
        <v>PA</v>
      </c>
      <c r="H2642" s="9" t="str">
        <f>IFERROR(VLOOKUP($B2642,'F&amp;I Log'!$H$3:$S$8977,8,FALSE),"--")</f>
        <v>19044</v>
      </c>
      <c r="I2642" s="9" t="str">
        <f>IFERROR(VLOOKUP($B2642,'F&amp;I Log'!$H$3:$S$8977,9,FALSE),"--")</f>
        <v>MTROZZI@TROZZICS.COM</v>
      </c>
      <c r="J2642" s="9" t="str">
        <f>IFERROR(VLOOKUP($B2642,'F&amp;I Log'!$H$3:$S$8977,10,FALSE),"--")</f>
        <v>267-784-8004</v>
      </c>
    </row>
    <row r="2643" spans="2:10" hidden="1" x14ac:dyDescent="0.2">
      <c r="B2643" t="s">
        <v>18573</v>
      </c>
      <c r="C2643" s="9">
        <v>1</v>
      </c>
      <c r="D2643" s="9" t="str">
        <f>VLOOKUP($B2643,'F&amp;I Log'!$H$3:$I$8977,2,FALSE)</f>
        <v>Conventional</v>
      </c>
      <c r="E2643" s="9" t="str">
        <f>(VLOOKUP($B2643,'F&amp;I Log'!$H$3:$S$8977,5,FALSE))</f>
        <v>1831 REVERE RD</v>
      </c>
      <c r="F2643" s="9" t="str">
        <f>IFERROR(VLOOKUP($B2643,'F&amp;I Log'!$H$3:$S$8977,6,FALSE),"--")</f>
        <v>SOUTHAMPTON</v>
      </c>
      <c r="G2643" s="9" t="str">
        <f>IFERROR(VLOOKUP($B2643,'F&amp;I Log'!$H$3:$S$8977,7,FALSE),"--")</f>
        <v>PA</v>
      </c>
      <c r="H2643" s="9" t="str">
        <f>IFERROR(VLOOKUP($B2643,'F&amp;I Log'!$H$3:$S$8977,8,FALSE),"--")</f>
        <v>18966</v>
      </c>
      <c r="I2643" s="9" t="str">
        <f>IFERROR(VLOOKUP($B2643,'F&amp;I Log'!$H$3:$S$8977,9,FALSE),"--")</f>
        <v>CTOM22@COMCAST.NET</v>
      </c>
      <c r="J2643" s="9" t="str">
        <f>IFERROR(VLOOKUP($B2643,'F&amp;I Log'!$H$3:$S$8977,10,FALSE),"--")</f>
        <v>215-342-6671</v>
      </c>
    </row>
    <row r="2644" spans="2:10" hidden="1" x14ac:dyDescent="0.2">
      <c r="B2644" t="s">
        <v>18582</v>
      </c>
      <c r="C2644" s="9">
        <v>1</v>
      </c>
      <c r="D2644" s="9" t="str">
        <f>VLOOKUP($B2644,'F&amp;I Log'!$H$3:$I$8977,2,FALSE)</f>
        <v>Conventional</v>
      </c>
      <c r="E2644" s="9" t="str">
        <f>(VLOOKUP($B2644,'F&amp;I Log'!$H$3:$S$8977,5,FALSE))</f>
        <v>3644 SMITH RD</v>
      </c>
      <c r="F2644" s="9" t="str">
        <f>IFERROR(VLOOKUP($B2644,'F&amp;I Log'!$H$3:$S$8977,6,FALSE),"--")</f>
        <v>FURLONG</v>
      </c>
      <c r="G2644" s="9" t="str">
        <f>IFERROR(VLOOKUP($B2644,'F&amp;I Log'!$H$3:$S$8977,7,FALSE),"--")</f>
        <v>PA</v>
      </c>
      <c r="H2644" s="9" t="str">
        <f>IFERROR(VLOOKUP($B2644,'F&amp;I Log'!$H$3:$S$8977,8,FALSE),"--")</f>
        <v>18925</v>
      </c>
      <c r="I2644" s="9" t="str">
        <f>IFERROR(VLOOKUP($B2644,'F&amp;I Log'!$H$3:$S$8977,9,FALSE),"--")</f>
        <v/>
      </c>
      <c r="J2644" s="9" t="str">
        <f>IFERROR(VLOOKUP($B2644,'F&amp;I Log'!$H$3:$S$8977,10,FALSE),"--")</f>
        <v>215-598-3438</v>
      </c>
    </row>
    <row r="2645" spans="2:10" hidden="1" x14ac:dyDescent="0.2">
      <c r="B2645" t="s">
        <v>18587</v>
      </c>
      <c r="C2645" s="9">
        <v>1</v>
      </c>
      <c r="D2645" s="9" t="str">
        <f>VLOOKUP($B2645,'F&amp;I Log'!$H$3:$I$8977,2,FALSE)</f>
        <v>Conventional</v>
      </c>
      <c r="E2645" s="9" t="str">
        <f>(VLOOKUP($B2645,'F&amp;I Log'!$H$3:$S$8977,5,FALSE))</f>
        <v>34 BITTERSWEET DR</v>
      </c>
      <c r="F2645" s="9" t="str">
        <f>IFERROR(VLOOKUP($B2645,'F&amp;I Log'!$H$3:$S$8977,6,FALSE),"--")</f>
        <v>DOYLESTOWN</v>
      </c>
      <c r="G2645" s="9" t="str">
        <f>IFERROR(VLOOKUP($B2645,'F&amp;I Log'!$H$3:$S$8977,7,FALSE),"--")</f>
        <v>PA</v>
      </c>
      <c r="H2645" s="9" t="str">
        <f>IFERROR(VLOOKUP($B2645,'F&amp;I Log'!$H$3:$S$8977,8,FALSE),"--")</f>
        <v>18901-2771</v>
      </c>
      <c r="I2645" s="9" t="str">
        <f>IFERROR(VLOOKUP($B2645,'F&amp;I Log'!$H$3:$S$8977,9,FALSE),"--")</f>
        <v>LEEFRANK7@GMAIL.COM</v>
      </c>
      <c r="J2645" s="9" t="str">
        <f>IFERROR(VLOOKUP($B2645,'F&amp;I Log'!$H$3:$S$8977,10,FALSE),"--")</f>
        <v>215-801-4323</v>
      </c>
    </row>
    <row r="2646" spans="2:10" hidden="1" x14ac:dyDescent="0.2">
      <c r="B2646" t="s">
        <v>18593</v>
      </c>
      <c r="C2646" s="9">
        <v>1</v>
      </c>
      <c r="D2646" s="9" t="str">
        <f>VLOOKUP($B2646,'F&amp;I Log'!$H$3:$I$8977,2,FALSE)</f>
        <v>Conventional</v>
      </c>
      <c r="E2646" s="9" t="str">
        <f>(VLOOKUP($B2646,'F&amp;I Log'!$H$3:$S$8977,5,FALSE))</f>
        <v>1402 ROUTE 179</v>
      </c>
      <c r="F2646" s="9" t="str">
        <f>IFERROR(VLOOKUP($B2646,'F&amp;I Log'!$H$3:$S$8977,6,FALSE),"--")</f>
        <v>LAMBERTVILLE</v>
      </c>
      <c r="G2646" s="9" t="str">
        <f>IFERROR(VLOOKUP($B2646,'F&amp;I Log'!$H$3:$S$8977,7,FALSE),"--")</f>
        <v>NJ</v>
      </c>
      <c r="H2646" s="9" t="str">
        <f>IFERROR(VLOOKUP($B2646,'F&amp;I Log'!$H$3:$S$8977,8,FALSE),"--")</f>
        <v>08530-3414</v>
      </c>
      <c r="I2646" s="9" t="str">
        <f>IFERROR(VLOOKUP($B2646,'F&amp;I Log'!$H$3:$S$8977,9,FALSE),"--")</f>
        <v>ONESIMO33@HOTMAIL.COM</v>
      </c>
      <c r="J2646" s="9" t="str">
        <f>IFERROR(VLOOKUP($B2646,'F&amp;I Log'!$H$3:$S$8977,10,FALSE),"--")</f>
        <v>609-356-4177</v>
      </c>
    </row>
    <row r="2647" spans="2:10" hidden="1" x14ac:dyDescent="0.2">
      <c r="B2647" t="s">
        <v>18599</v>
      </c>
      <c r="C2647" s="9">
        <v>1</v>
      </c>
      <c r="D2647" s="9" t="str">
        <f>VLOOKUP($B2647,'F&amp;I Log'!$H$3:$I$8977,2,FALSE)</f>
        <v>Conventional</v>
      </c>
      <c r="E2647" s="9" t="str">
        <f>(VLOOKUP($B2647,'F&amp;I Log'!$H$3:$S$8977,5,FALSE))</f>
        <v>204 AIRPORT RD</v>
      </c>
      <c r="F2647" s="9" t="str">
        <f>IFERROR(VLOOKUP($B2647,'F&amp;I Log'!$H$3:$S$8977,6,FALSE),"--")</f>
        <v>POTTSTOWN</v>
      </c>
      <c r="G2647" s="9" t="str">
        <f>IFERROR(VLOOKUP($B2647,'F&amp;I Log'!$H$3:$S$8977,7,FALSE),"--")</f>
        <v>PA</v>
      </c>
      <c r="H2647" s="9" t="str">
        <f>IFERROR(VLOOKUP($B2647,'F&amp;I Log'!$H$3:$S$8977,8,FALSE),"--")</f>
        <v>19464-3437</v>
      </c>
      <c r="I2647" s="9" t="str">
        <f>IFERROR(VLOOKUP($B2647,'F&amp;I Log'!$H$3:$S$8977,9,FALSE),"--")</f>
        <v/>
      </c>
      <c r="J2647" s="9" t="str">
        <f>IFERROR(VLOOKUP($B2647,'F&amp;I Log'!$H$3:$S$8977,10,FALSE),"--")</f>
        <v>610-476-2301</v>
      </c>
    </row>
    <row r="2648" spans="2:10" hidden="1" x14ac:dyDescent="0.2">
      <c r="B2648" t="s">
        <v>18605</v>
      </c>
      <c r="C2648" s="9">
        <v>1</v>
      </c>
      <c r="D2648" s="9" t="str">
        <f>VLOOKUP($B2648,'F&amp;I Log'!$H$3:$I$8977,2,FALSE)</f>
        <v>Conventional</v>
      </c>
      <c r="E2648" s="9" t="str">
        <f>(VLOOKUP($B2648,'F&amp;I Log'!$H$3:$S$8977,5,FALSE))</f>
        <v>2127 GABLE LN</v>
      </c>
      <c r="F2648" s="9" t="str">
        <f>IFERROR(VLOOKUP($B2648,'F&amp;I Log'!$H$3:$S$8977,6,FALSE),"--")</f>
        <v>QUAKERTOWN</v>
      </c>
      <c r="G2648" s="9" t="str">
        <f>IFERROR(VLOOKUP($B2648,'F&amp;I Log'!$H$3:$S$8977,7,FALSE),"--")</f>
        <v>PA</v>
      </c>
      <c r="H2648" s="9" t="str">
        <f>IFERROR(VLOOKUP($B2648,'F&amp;I Log'!$H$3:$S$8977,8,FALSE),"--")</f>
        <v>18951-3890</v>
      </c>
      <c r="I2648" s="9" t="str">
        <f>IFERROR(VLOOKUP($B2648,'F&amp;I Log'!$H$3:$S$8977,9,FALSE),"--")</f>
        <v>FECKERTJR@GMAIL.COM</v>
      </c>
      <c r="J2648" s="9" t="str">
        <f>IFERROR(VLOOKUP($B2648,'F&amp;I Log'!$H$3:$S$8977,10,FALSE),"--")</f>
        <v>215-538-9733</v>
      </c>
    </row>
    <row r="2649" spans="2:10" hidden="1" x14ac:dyDescent="0.2">
      <c r="B2649" t="s">
        <v>18623</v>
      </c>
      <c r="C2649" s="9">
        <v>1</v>
      </c>
      <c r="D2649" s="9" t="str">
        <f>VLOOKUP($B2649,'F&amp;I Log'!$H$3:$I$8977,2,FALSE)</f>
        <v>Fleet</v>
      </c>
      <c r="E2649" s="9" t="str">
        <f>(VLOOKUP($B2649,'F&amp;I Log'!$H$3:$S$8977,5,FALSE))</f>
        <v>33 LIBERTY ST</v>
      </c>
      <c r="F2649" s="9" t="str">
        <f>IFERROR(VLOOKUP($B2649,'F&amp;I Log'!$H$3:$S$8977,6,FALSE),"--")</f>
        <v>NEW YORK</v>
      </c>
      <c r="G2649" s="9" t="str">
        <f>IFERROR(VLOOKUP($B2649,'F&amp;I Log'!$H$3:$S$8977,7,FALSE),"--")</f>
        <v>NY</v>
      </c>
      <c r="H2649" s="9" t="str">
        <f>IFERROR(VLOOKUP($B2649,'F&amp;I Log'!$H$3:$S$8977,8,FALSE),"--")</f>
        <v>10045-1003</v>
      </c>
      <c r="I2649" s="9" t="str">
        <f>IFERROR(VLOOKUP($B2649,'F&amp;I Log'!$H$3:$S$8977,9,FALSE),"--")</f>
        <v/>
      </c>
      <c r="J2649" s="9" t="str">
        <f>IFERROR(VLOOKUP($B2649,'F&amp;I Log'!$H$3:$S$8977,10,FALSE),"--")</f>
        <v>212-720-5523</v>
      </c>
    </row>
    <row r="2650" spans="2:10" hidden="1" x14ac:dyDescent="0.2">
      <c r="B2650" t="s">
        <v>18630</v>
      </c>
      <c r="C2650" s="9">
        <v>1</v>
      </c>
      <c r="D2650" s="9" t="str">
        <f>VLOOKUP($B2650,'F&amp;I Log'!$H$3:$I$8977,2,FALSE)</f>
        <v>Conventional</v>
      </c>
      <c r="E2650" s="9" t="str">
        <f>(VLOOKUP($B2650,'F&amp;I Log'!$H$3:$S$8977,5,FALSE))</f>
        <v>2374 PINE RD</v>
      </c>
      <c r="F2650" s="9" t="str">
        <f>IFERROR(VLOOKUP($B2650,'F&amp;I Log'!$H$3:$S$8977,6,FALSE),"--")</f>
        <v>HUNTINGDON VY</v>
      </c>
      <c r="G2650" s="9" t="str">
        <f>IFERROR(VLOOKUP($B2650,'F&amp;I Log'!$H$3:$S$8977,7,FALSE),"--")</f>
        <v>PA</v>
      </c>
      <c r="H2650" s="9" t="str">
        <f>IFERROR(VLOOKUP($B2650,'F&amp;I Log'!$H$3:$S$8977,8,FALSE),"--")</f>
        <v>19006-6615</v>
      </c>
      <c r="I2650" s="9" t="str">
        <f>IFERROR(VLOOKUP($B2650,'F&amp;I Log'!$H$3:$S$8977,9,FALSE),"--")</f>
        <v>PURAELVIS93@GMAIL.COM</v>
      </c>
      <c r="J2650" s="9" t="str">
        <f>IFERROR(VLOOKUP($B2650,'F&amp;I Log'!$H$3:$S$8977,10,FALSE),"--")</f>
        <v>267-454-3628</v>
      </c>
    </row>
    <row r="2651" spans="2:10" hidden="1" x14ac:dyDescent="0.2">
      <c r="B2651" t="s">
        <v>18643</v>
      </c>
      <c r="C2651" s="9">
        <v>1</v>
      </c>
      <c r="D2651" s="9" t="str">
        <f>VLOOKUP($B2651,'F&amp;I Log'!$H$3:$I$8977,2,FALSE)</f>
        <v>Conventional</v>
      </c>
      <c r="E2651" s="9" t="str">
        <f>(VLOOKUP($B2651,'F&amp;I Log'!$H$3:$S$8977,5,FALSE))</f>
        <v>129 E 3RD STREET</v>
      </c>
      <c r="F2651" s="9" t="str">
        <f>IFERROR(VLOOKUP($B2651,'F&amp;I Log'!$H$3:$S$8977,6,FALSE),"--")</f>
        <v>SPRING CITY</v>
      </c>
      <c r="G2651" s="9" t="str">
        <f>IFERROR(VLOOKUP($B2651,'F&amp;I Log'!$H$3:$S$8977,7,FALSE),"--")</f>
        <v>PA</v>
      </c>
      <c r="H2651" s="9" t="str">
        <f>IFERROR(VLOOKUP($B2651,'F&amp;I Log'!$H$3:$S$8977,8,FALSE),"--")</f>
        <v>19475-2726</v>
      </c>
      <c r="I2651" s="9" t="str">
        <f>IFERROR(VLOOKUP($B2651,'F&amp;I Log'!$H$3:$S$8977,9,FALSE),"--")</f>
        <v>RFPV@VERIZON.NET</v>
      </c>
      <c r="J2651" s="9" t="str">
        <f>IFERROR(VLOOKUP($B2651,'F&amp;I Log'!$H$3:$S$8977,10,FALSE),"--")</f>
        <v>610-551-9742</v>
      </c>
    </row>
    <row r="2652" spans="2:10" hidden="1" x14ac:dyDescent="0.2">
      <c r="B2652" t="s">
        <v>18652</v>
      </c>
      <c r="C2652" s="9">
        <v>1</v>
      </c>
      <c r="D2652" s="9" t="str">
        <f>VLOOKUP($B2652,'F&amp;I Log'!$H$3:$I$8977,2,FALSE)</f>
        <v>Conventional</v>
      </c>
      <c r="E2652" s="9" t="str">
        <f>(VLOOKUP($B2652,'F&amp;I Log'!$H$3:$S$8977,5,FALSE))</f>
        <v>1307 WOODCOCK LN</v>
      </c>
      <c r="F2652" s="9" t="str">
        <f>IFERROR(VLOOKUP($B2652,'F&amp;I Log'!$H$3:$S$8977,6,FALSE),"--")</f>
        <v>KINTNERSVILLE</v>
      </c>
      <c r="G2652" s="9" t="str">
        <f>IFERROR(VLOOKUP($B2652,'F&amp;I Log'!$H$3:$S$8977,7,FALSE),"--")</f>
        <v>PA</v>
      </c>
      <c r="H2652" s="9" t="str">
        <f>IFERROR(VLOOKUP($B2652,'F&amp;I Log'!$H$3:$S$8977,8,FALSE),"--")</f>
        <v>18930-9441</v>
      </c>
      <c r="I2652" s="9" t="str">
        <f>IFERROR(VLOOKUP($B2652,'F&amp;I Log'!$H$3:$S$8977,9,FALSE),"--")</f>
        <v>BROOKESIERRA16@YAHOO.COM</v>
      </c>
      <c r="J2652" s="9" t="str">
        <f>IFERROR(VLOOKUP($B2652,'F&amp;I Log'!$H$3:$S$8977,10,FALSE),"--")</f>
        <v>610-417-5415</v>
      </c>
    </row>
    <row r="2653" spans="2:10" hidden="1" x14ac:dyDescent="0.2">
      <c r="B2653" t="s">
        <v>18666</v>
      </c>
      <c r="C2653" s="9">
        <v>1</v>
      </c>
      <c r="D2653" s="9" t="str">
        <f>VLOOKUP($B2653,'F&amp;I Log'!$H$3:$I$8977,2,FALSE)</f>
        <v>Conventional</v>
      </c>
      <c r="E2653" s="9" t="str">
        <f>(VLOOKUP($B2653,'F&amp;I Log'!$H$3:$S$8977,5,FALSE))</f>
        <v>308 SILVER AVE</v>
      </c>
      <c r="F2653" s="9" t="str">
        <f>IFERROR(VLOOKUP($B2653,'F&amp;I Log'!$H$3:$S$8977,6,FALSE),"--")</f>
        <v>WILLOW GROVE</v>
      </c>
      <c r="G2653" s="9" t="str">
        <f>IFERROR(VLOOKUP($B2653,'F&amp;I Log'!$H$3:$S$8977,7,FALSE),"--")</f>
        <v>PA</v>
      </c>
      <c r="H2653" s="9" t="str">
        <f>IFERROR(VLOOKUP($B2653,'F&amp;I Log'!$H$3:$S$8977,8,FALSE),"--")</f>
        <v>19090-2838</v>
      </c>
      <c r="I2653" s="9" t="str">
        <f>IFERROR(VLOOKUP($B2653,'F&amp;I Log'!$H$3:$S$8977,9,FALSE),"--")</f>
        <v>JON.ROSS.JENKINS@GMAIL.COM</v>
      </c>
      <c r="J2653" s="9" t="str">
        <f>IFERROR(VLOOKUP($B2653,'F&amp;I Log'!$H$3:$S$8977,10,FALSE),"--")</f>
        <v>225-229-9031</v>
      </c>
    </row>
    <row r="2654" spans="2:10" hidden="1" x14ac:dyDescent="0.2">
      <c r="B2654" t="s">
        <v>18674</v>
      </c>
      <c r="C2654" s="9">
        <v>1</v>
      </c>
      <c r="D2654" s="9" t="str">
        <f>VLOOKUP($B2654,'F&amp;I Log'!$H$3:$I$8977,2,FALSE)</f>
        <v>Conventional</v>
      </c>
      <c r="E2654" s="9" t="str">
        <f>(VLOOKUP($B2654,'F&amp;I Log'!$H$3:$S$8977,5,FALSE))</f>
        <v>14 SUNSET DR</v>
      </c>
      <c r="F2654" s="9" t="str">
        <f>IFERROR(VLOOKUP($B2654,'F&amp;I Log'!$H$3:$S$8977,6,FALSE),"--")</f>
        <v>RICHBORO</v>
      </c>
      <c r="G2654" s="9" t="str">
        <f>IFERROR(VLOOKUP($B2654,'F&amp;I Log'!$H$3:$S$8977,7,FALSE),"--")</f>
        <v>PA</v>
      </c>
      <c r="H2654" s="9" t="str">
        <f>IFERROR(VLOOKUP($B2654,'F&amp;I Log'!$H$3:$S$8977,8,FALSE),"--")</f>
        <v>18954-1836</v>
      </c>
      <c r="I2654" s="9" t="str">
        <f>IFERROR(VLOOKUP($B2654,'F&amp;I Log'!$H$3:$S$8977,9,FALSE),"--")</f>
        <v>BRANT.STEEN@GMAIL.COM</v>
      </c>
      <c r="J2654" s="9" t="str">
        <f>IFERROR(VLOOKUP($B2654,'F&amp;I Log'!$H$3:$S$8977,10,FALSE),"--")</f>
        <v>267-229-0734</v>
      </c>
    </row>
    <row r="2655" spans="2:10" hidden="1" x14ac:dyDescent="0.2">
      <c r="B2655" t="s">
        <v>18688</v>
      </c>
      <c r="C2655" s="9">
        <v>1</v>
      </c>
      <c r="D2655" s="9" t="str">
        <f>VLOOKUP($B2655,'F&amp;I Log'!$H$3:$I$8977,2,FALSE)</f>
        <v>Conventional</v>
      </c>
      <c r="E2655" s="9" t="str">
        <f>(VLOOKUP($B2655,'F&amp;I Log'!$H$3:$S$8977,5,FALSE))</f>
        <v>2476 HIGH RD</v>
      </c>
      <c r="F2655" s="9" t="str">
        <f>IFERROR(VLOOKUP($B2655,'F&amp;I Log'!$H$3:$S$8977,6,FALSE),"--")</f>
        <v>HUNTINGDON VY</v>
      </c>
      <c r="G2655" s="9" t="str">
        <f>IFERROR(VLOOKUP($B2655,'F&amp;I Log'!$H$3:$S$8977,7,FALSE),"--")</f>
        <v>PA</v>
      </c>
      <c r="H2655" s="9" t="str">
        <f>IFERROR(VLOOKUP($B2655,'F&amp;I Log'!$H$3:$S$8977,8,FALSE),"--")</f>
        <v>19006-6534</v>
      </c>
      <c r="I2655" s="9" t="str">
        <f>IFERROR(VLOOKUP($B2655,'F&amp;I Log'!$H$3:$S$8977,9,FALSE),"--")</f>
        <v>BLUEKNIGHT8313@YAHOO.COM</v>
      </c>
      <c r="J2655" s="9" t="str">
        <f>IFERROR(VLOOKUP($B2655,'F&amp;I Log'!$H$3:$S$8977,10,FALSE),"--")</f>
        <v>215-696-0807</v>
      </c>
    </row>
    <row r="2656" spans="2:10" hidden="1" x14ac:dyDescent="0.2">
      <c r="B2656" t="s">
        <v>18707</v>
      </c>
      <c r="C2656" s="9">
        <v>1</v>
      </c>
      <c r="D2656" s="9" t="str">
        <f>VLOOKUP($B2656,'F&amp;I Log'!$H$3:$I$8977,2,FALSE)</f>
        <v>Conventional</v>
      </c>
      <c r="E2656" s="9" t="str">
        <f>(VLOOKUP($B2656,'F&amp;I Log'!$H$3:$S$8977,5,FALSE))</f>
        <v>12 OSAGE TRL</v>
      </c>
      <c r="F2656" s="9" t="str">
        <f>IFERROR(VLOOKUP($B2656,'F&amp;I Log'!$H$3:$S$8977,6,FALSE),"--")</f>
        <v>OAK RIDGE</v>
      </c>
      <c r="G2656" s="9" t="str">
        <f>IFERROR(VLOOKUP($B2656,'F&amp;I Log'!$H$3:$S$8977,7,FALSE),"--")</f>
        <v>NJ</v>
      </c>
      <c r="H2656" s="9" t="str">
        <f>IFERROR(VLOOKUP($B2656,'F&amp;I Log'!$H$3:$S$8977,8,FALSE),"--")</f>
        <v>07438-9315</v>
      </c>
      <c r="I2656" s="9" t="str">
        <f>IFERROR(VLOOKUP($B2656,'F&amp;I Log'!$H$3:$S$8977,9,FALSE),"--")</f>
        <v>ramsey_89@hotmail.com</v>
      </c>
      <c r="J2656" s="9" t="str">
        <f>IFERROR(VLOOKUP($B2656,'F&amp;I Log'!$H$3:$S$8977,10,FALSE),"--")</f>
        <v/>
      </c>
    </row>
    <row r="2657" spans="2:10" hidden="1" x14ac:dyDescent="0.2">
      <c r="B2657" t="s">
        <v>18715</v>
      </c>
      <c r="C2657" s="9">
        <v>1</v>
      </c>
      <c r="D2657" s="9" t="str">
        <f>VLOOKUP($B2657,'F&amp;I Log'!$H$3:$I$8977,2,FALSE)</f>
        <v>Conventional</v>
      </c>
      <c r="E2657" s="9" t="str">
        <f>(VLOOKUP($B2657,'F&amp;I Log'!$H$3:$S$8977,5,FALSE))</f>
        <v>1260 FOLLY RD</v>
      </c>
      <c r="F2657" s="9" t="str">
        <f>IFERROR(VLOOKUP($B2657,'F&amp;I Log'!$H$3:$S$8977,6,FALSE),"--")</f>
        <v>WARRINGTON</v>
      </c>
      <c r="G2657" s="9" t="str">
        <f>IFERROR(VLOOKUP($B2657,'F&amp;I Log'!$H$3:$S$8977,7,FALSE),"--")</f>
        <v>PA</v>
      </c>
      <c r="H2657" s="9" t="str">
        <f>IFERROR(VLOOKUP($B2657,'F&amp;I Log'!$H$3:$S$8977,8,FALSE),"--")</f>
        <v>18976-1423</v>
      </c>
      <c r="I2657" s="9" t="str">
        <f>IFERROR(VLOOKUP($B2657,'F&amp;I Log'!$H$3:$S$8977,9,FALSE),"--")</f>
        <v>TINASETT7@GMAIL.COM</v>
      </c>
      <c r="J2657" s="9" t="str">
        <f>IFERROR(VLOOKUP($B2657,'F&amp;I Log'!$H$3:$S$8977,10,FALSE),"--")</f>
        <v>215-880-2663</v>
      </c>
    </row>
    <row r="2658" spans="2:10" hidden="1" x14ac:dyDescent="0.2">
      <c r="B2658" t="s">
        <v>18723</v>
      </c>
      <c r="C2658" s="9">
        <v>1</v>
      </c>
      <c r="D2658" s="9" t="str">
        <f>VLOOKUP($B2658,'F&amp;I Log'!$H$3:$I$8977,2,FALSE)</f>
        <v>Conventional</v>
      </c>
      <c r="E2658" s="9" t="str">
        <f>(VLOOKUP($B2658,'F&amp;I Log'!$H$3:$S$8977,5,FALSE))</f>
        <v>12 HAMILTON CT</v>
      </c>
      <c r="F2658" s="9" t="str">
        <f>IFERROR(VLOOKUP($B2658,'F&amp;I Log'!$H$3:$S$8977,6,FALSE),"--")</f>
        <v>MOUNT LAUREL</v>
      </c>
      <c r="G2658" s="9" t="str">
        <f>IFERROR(VLOOKUP($B2658,'F&amp;I Log'!$H$3:$S$8977,7,FALSE),"--")</f>
        <v>NJ</v>
      </c>
      <c r="H2658" s="9" t="str">
        <f>IFERROR(VLOOKUP($B2658,'F&amp;I Log'!$H$3:$S$8977,8,FALSE),"--")</f>
        <v>08054-3027</v>
      </c>
      <c r="I2658" s="9" t="str">
        <f>IFERROR(VLOOKUP($B2658,'F&amp;I Log'!$H$3:$S$8977,9,FALSE),"--")</f>
        <v>LOVETOLEARN12@YAHOO.COM</v>
      </c>
      <c r="J2658" s="9" t="str">
        <f>IFERROR(VLOOKUP($B2658,'F&amp;I Log'!$H$3:$S$8977,10,FALSE),"--")</f>
        <v>215-290-9616</v>
      </c>
    </row>
    <row r="2659" spans="2:10" hidden="1" x14ac:dyDescent="0.2">
      <c r="B2659" t="s">
        <v>18730</v>
      </c>
      <c r="C2659" s="9">
        <v>1</v>
      </c>
      <c r="D2659" s="9" t="str">
        <f>VLOOKUP($B2659,'F&amp;I Log'!$H$3:$I$8977,2,FALSE)</f>
        <v>Conventional</v>
      </c>
      <c r="E2659" s="9" t="str">
        <f>(VLOOKUP($B2659,'F&amp;I Log'!$H$3:$S$8977,5,FALSE))</f>
        <v>99 OLD BETHLEHEM RD</v>
      </c>
      <c r="F2659" s="9" t="str">
        <f>IFERROR(VLOOKUP($B2659,'F&amp;I Log'!$H$3:$S$8977,6,FALSE),"--")</f>
        <v>QUAKERTOWN</v>
      </c>
      <c r="G2659" s="9" t="str">
        <f>IFERROR(VLOOKUP($B2659,'F&amp;I Log'!$H$3:$S$8977,7,FALSE),"--")</f>
        <v>PA</v>
      </c>
      <c r="H2659" s="9" t="str">
        <f>IFERROR(VLOOKUP($B2659,'F&amp;I Log'!$H$3:$S$8977,8,FALSE),"--")</f>
        <v>18951-5915</v>
      </c>
      <c r="I2659" s="9" t="str">
        <f>IFERROR(VLOOKUP($B2659,'F&amp;I Log'!$H$3:$S$8977,9,FALSE),"--")</f>
        <v>DUSTINAK690@GMAIL.COM</v>
      </c>
      <c r="J2659" s="9" t="str">
        <f>IFERROR(VLOOKUP($B2659,'F&amp;I Log'!$H$3:$S$8977,10,FALSE),"--")</f>
        <v>267-374-3339</v>
      </c>
    </row>
    <row r="2660" spans="2:10" hidden="1" x14ac:dyDescent="0.2">
      <c r="B2660" t="s">
        <v>18745</v>
      </c>
      <c r="C2660" s="9">
        <v>1</v>
      </c>
      <c r="D2660" s="9" t="str">
        <f>VLOOKUP($B2660,'F&amp;I Log'!$H$3:$I$8977,2,FALSE)</f>
        <v>Conventional</v>
      </c>
      <c r="E2660" s="9" t="str">
        <f>(VLOOKUP($B2660,'F&amp;I Log'!$H$3:$S$8977,5,FALSE))</f>
        <v>391C MOUNTS MILLS RD</v>
      </c>
      <c r="F2660" s="9" t="str">
        <f>IFERROR(VLOOKUP($B2660,'F&amp;I Log'!$H$3:$S$8977,6,FALSE),"--")</f>
        <v>MONROE TWP</v>
      </c>
      <c r="G2660" s="9" t="str">
        <f>IFERROR(VLOOKUP($B2660,'F&amp;I Log'!$H$3:$S$8977,7,FALSE),"--")</f>
        <v>NJ</v>
      </c>
      <c r="H2660" s="9" t="str">
        <f>IFERROR(VLOOKUP($B2660,'F&amp;I Log'!$H$3:$S$8977,8,FALSE),"--")</f>
        <v>08831-2934</v>
      </c>
      <c r="I2660" s="9" t="str">
        <f>IFERROR(VLOOKUP($B2660,'F&amp;I Log'!$H$3:$S$8977,9,FALSE),"--")</f>
        <v>CHARLIE2214@COMCAST.NET</v>
      </c>
      <c r="J2660" s="9" t="str">
        <f>IFERROR(VLOOKUP($B2660,'F&amp;I Log'!$H$3:$S$8977,10,FALSE),"--")</f>
        <v>732-677-0958</v>
      </c>
    </row>
    <row r="2661" spans="2:10" hidden="1" x14ac:dyDescent="0.2">
      <c r="B2661" t="s">
        <v>18754</v>
      </c>
      <c r="C2661" s="9">
        <v>1</v>
      </c>
      <c r="D2661" s="9" t="str">
        <f>VLOOKUP($B2661,'F&amp;I Log'!$H$3:$I$8977,2,FALSE)</f>
        <v>Conventional</v>
      </c>
      <c r="E2661" s="9" t="str">
        <f>(VLOOKUP($B2661,'F&amp;I Log'!$H$3:$S$8977,5,FALSE))</f>
        <v>2145 BUCK RUN RD</v>
      </c>
      <c r="F2661" s="9" t="str">
        <f>IFERROR(VLOOKUP($B2661,'F&amp;I Log'!$H$3:$S$8977,6,FALSE),"--")</f>
        <v>QUAKERTOWN</v>
      </c>
      <c r="G2661" s="9" t="str">
        <f>IFERROR(VLOOKUP($B2661,'F&amp;I Log'!$H$3:$S$8977,7,FALSE),"--")</f>
        <v>PA</v>
      </c>
      <c r="H2661" s="9" t="str">
        <f>IFERROR(VLOOKUP($B2661,'F&amp;I Log'!$H$3:$S$8977,8,FALSE),"--")</f>
        <v>18951-3200</v>
      </c>
      <c r="I2661" s="9" t="str">
        <f>IFERROR(VLOOKUP($B2661,'F&amp;I Log'!$H$3:$S$8977,9,FALSE),"--")</f>
        <v>DELCONTES1@VERIZON.NET</v>
      </c>
      <c r="J2661" s="9" t="str">
        <f>IFERROR(VLOOKUP($B2661,'F&amp;I Log'!$H$3:$S$8977,10,FALSE),"--")</f>
        <v>215-264-1228</v>
      </c>
    </row>
    <row r="2662" spans="2:10" x14ac:dyDescent="0.2">
      <c r="B2662" t="s">
        <v>18763</v>
      </c>
      <c r="C2662" s="9">
        <v>1</v>
      </c>
      <c r="D2662" s="9" t="str">
        <f>VLOOKUP($B2662,'F&amp;I Log'!$H$3:$I$8977,2,FALSE)</f>
        <v>Fleet</v>
      </c>
      <c r="E2662" s="9" t="str">
        <f>(VLOOKUP($B2662,'F&amp;I Log'!$H$3:$S$8977,5,FALSE))</f>
        <v>1200 US HIGHWAY 22 STE 2000</v>
      </c>
      <c r="F2662" s="9" t="str">
        <f>IFERROR(VLOOKUP($B2662,'F&amp;I Log'!$H$3:$S$8977,6,FALSE),"--")</f>
        <v>BRIDGEWATER</v>
      </c>
      <c r="G2662" s="9" t="str">
        <f>IFERROR(VLOOKUP($B2662,'F&amp;I Log'!$H$3:$S$8977,7,FALSE),"--")</f>
        <v>NJ</v>
      </c>
      <c r="H2662" s="9" t="str">
        <f>IFERROR(VLOOKUP($B2662,'F&amp;I Log'!$H$3:$S$8977,8,FALSE),"--")</f>
        <v>08807-2943</v>
      </c>
      <c r="I2662" s="9" t="str">
        <f>IFERROR(VLOOKUP($B2662,'F&amp;I Log'!$H$3:$S$8977,9,FALSE),"--")</f>
        <v>ABORCHIN@INDEPENDENCECONSTRUCTORS.COM</v>
      </c>
      <c r="J2662" s="9" t="str">
        <f>IFERROR(VLOOKUP($B2662,'F&amp;I Log'!$H$3:$S$8977,10,FALSE),"--")</f>
        <v>908-255-5331</v>
      </c>
    </row>
    <row r="2663" spans="2:10" hidden="1" x14ac:dyDescent="0.2">
      <c r="B2663" t="s">
        <v>18772</v>
      </c>
      <c r="C2663" s="9">
        <v>1</v>
      </c>
      <c r="D2663" s="9" t="str">
        <f>VLOOKUP($B2663,'F&amp;I Log'!$H$3:$I$8977,2,FALSE)</f>
        <v>Conventional</v>
      </c>
      <c r="E2663" s="9" t="str">
        <f>(VLOOKUP($B2663,'F&amp;I Log'!$H$3:$S$8977,5,FALSE))</f>
        <v>1828 STERIGERE ST</v>
      </c>
      <c r="F2663" s="9" t="str">
        <f>IFERROR(VLOOKUP($B2663,'F&amp;I Log'!$H$3:$S$8977,6,FALSE),"--")</f>
        <v>WEST NORRITON</v>
      </c>
      <c r="G2663" s="9" t="str">
        <f>IFERROR(VLOOKUP($B2663,'F&amp;I Log'!$H$3:$S$8977,7,FALSE),"--")</f>
        <v>PA</v>
      </c>
      <c r="H2663" s="9" t="str">
        <f>IFERROR(VLOOKUP($B2663,'F&amp;I Log'!$H$3:$S$8977,8,FALSE),"--")</f>
        <v>19403-2829</v>
      </c>
      <c r="I2663" s="9" t="str">
        <f>IFERROR(VLOOKUP($B2663,'F&amp;I Log'!$H$3:$S$8977,9,FALSE),"--")</f>
        <v>JONATHANTOMASOVIC@YAHOO.COM</v>
      </c>
      <c r="J2663" s="9" t="str">
        <f>IFERROR(VLOOKUP($B2663,'F&amp;I Log'!$H$3:$S$8977,10,FALSE),"--")</f>
        <v>267-481-2825</v>
      </c>
    </row>
    <row r="2664" spans="2:10" hidden="1" x14ac:dyDescent="0.2">
      <c r="B2664" t="s">
        <v>18781</v>
      </c>
      <c r="C2664" s="9">
        <v>1</v>
      </c>
      <c r="D2664" s="9" t="str">
        <f>VLOOKUP($B2664,'F&amp;I Log'!$H$3:$I$8977,2,FALSE)</f>
        <v>Conventional</v>
      </c>
      <c r="E2664" s="9" t="str">
        <f>(VLOOKUP($B2664,'F&amp;I Log'!$H$3:$S$8977,5,FALSE))</f>
        <v>216 PARRISH ST</v>
      </c>
      <c r="F2664" s="9" t="str">
        <f>IFERROR(VLOOKUP($B2664,'F&amp;I Log'!$H$3:$S$8977,6,FALSE),"--")</f>
        <v>WLKS BARR TWP</v>
      </c>
      <c r="G2664" s="9" t="str">
        <f>IFERROR(VLOOKUP($B2664,'F&amp;I Log'!$H$3:$S$8977,7,FALSE),"--")</f>
        <v>PA</v>
      </c>
      <c r="H2664" s="9" t="str">
        <f>IFERROR(VLOOKUP($B2664,'F&amp;I Log'!$H$3:$S$8977,8,FALSE),"--")</f>
        <v>18702-4691</v>
      </c>
      <c r="I2664" s="9" t="str">
        <f>IFERROR(VLOOKUP($B2664,'F&amp;I Log'!$H$3:$S$8977,9,FALSE),"--")</f>
        <v>GEORGE.SCHIRRA@YAHOO.COM</v>
      </c>
      <c r="J2664" s="9" t="str">
        <f>IFERROR(VLOOKUP($B2664,'F&amp;I Log'!$H$3:$S$8977,10,FALSE),"--")</f>
        <v>570-241-3392</v>
      </c>
    </row>
    <row r="2665" spans="2:10" hidden="1" x14ac:dyDescent="0.2">
      <c r="B2665" t="s">
        <v>18788</v>
      </c>
      <c r="C2665" s="9">
        <v>1</v>
      </c>
      <c r="D2665" s="9" t="str">
        <f>VLOOKUP($B2665,'F&amp;I Log'!$H$3:$I$8977,2,FALSE)</f>
        <v>Conventional</v>
      </c>
      <c r="E2665" s="9" t="str">
        <f>(VLOOKUP($B2665,'F&amp;I Log'!$H$3:$S$8977,5,FALSE))</f>
        <v>4355 GREENSPIRE LN</v>
      </c>
      <c r="F2665" s="9" t="str">
        <f>IFERROR(VLOOKUP($B2665,'F&amp;I Log'!$H$3:$S$8977,6,FALSE),"--")</f>
        <v>NEW HOPE</v>
      </c>
      <c r="G2665" s="9" t="str">
        <f>IFERROR(VLOOKUP($B2665,'F&amp;I Log'!$H$3:$S$8977,7,FALSE),"--")</f>
        <v>PA</v>
      </c>
      <c r="H2665" s="9" t="str">
        <f>IFERROR(VLOOKUP($B2665,'F&amp;I Log'!$H$3:$S$8977,8,FALSE),"--")</f>
        <v>18938</v>
      </c>
      <c r="I2665" s="9" t="str">
        <f>IFERROR(VLOOKUP($B2665,'F&amp;I Log'!$H$3:$S$8977,9,FALSE),"--")</f>
        <v>MSLIEBMAN@AOL.COM</v>
      </c>
      <c r="J2665" s="9" t="str">
        <f>IFERROR(VLOOKUP($B2665,'F&amp;I Log'!$H$3:$S$8977,10,FALSE),"--")</f>
        <v>215-704-5737</v>
      </c>
    </row>
    <row r="2666" spans="2:10" hidden="1" x14ac:dyDescent="0.2">
      <c r="B2666" t="s">
        <v>18795</v>
      </c>
      <c r="C2666" s="9">
        <v>1</v>
      </c>
      <c r="D2666" s="9" t="str">
        <f>VLOOKUP($B2666,'F&amp;I Log'!$H$3:$I$8977,2,FALSE)</f>
        <v>Conventional</v>
      </c>
      <c r="E2666" s="9" t="str">
        <f>(VLOOKUP($B2666,'F&amp;I Log'!$H$3:$S$8977,5,FALSE))</f>
        <v>72 WILT RD</v>
      </c>
      <c r="F2666" s="9" t="str">
        <f>IFERROR(VLOOKUP($B2666,'F&amp;I Log'!$H$3:$S$8977,6,FALSE),"--")</f>
        <v>BECHTELSVILLE</v>
      </c>
      <c r="G2666" s="9" t="str">
        <f>IFERROR(VLOOKUP($B2666,'F&amp;I Log'!$H$3:$S$8977,7,FALSE),"--")</f>
        <v>PA</v>
      </c>
      <c r="H2666" s="9" t="str">
        <f>IFERROR(VLOOKUP($B2666,'F&amp;I Log'!$H$3:$S$8977,8,FALSE),"--")</f>
        <v>19505-9021</v>
      </c>
      <c r="I2666" s="9" t="str">
        <f>IFERROR(VLOOKUP($B2666,'F&amp;I Log'!$H$3:$S$8977,9,FALSE),"--")</f>
        <v>GRANDVIEWGAL7@GMAIL.COM</v>
      </c>
      <c r="J2666" s="9" t="str">
        <f>IFERROR(VLOOKUP($B2666,'F&amp;I Log'!$H$3:$S$8977,10,FALSE),"--")</f>
        <v>484-256-4375</v>
      </c>
    </row>
    <row r="2667" spans="2:10" hidden="1" x14ac:dyDescent="0.2">
      <c r="B2667" t="s">
        <v>18803</v>
      </c>
      <c r="C2667" s="9">
        <v>1</v>
      </c>
      <c r="D2667" s="9" t="str">
        <f>VLOOKUP($B2667,'F&amp;I Log'!$H$3:$I$8977,2,FALSE)</f>
        <v>Conventional</v>
      </c>
      <c r="E2667" s="9" t="str">
        <f>(VLOOKUP($B2667,'F&amp;I Log'!$H$3:$S$8977,5,FALSE))</f>
        <v>106 BRIGHTON CIR</v>
      </c>
      <c r="F2667" s="9" t="str">
        <f>IFERROR(VLOOKUP($B2667,'F&amp;I Log'!$H$3:$S$8977,6,FALSE),"--")</f>
        <v>LANSDALE</v>
      </c>
      <c r="G2667" s="9" t="str">
        <f>IFERROR(VLOOKUP($B2667,'F&amp;I Log'!$H$3:$S$8977,7,FALSE),"--")</f>
        <v>PA</v>
      </c>
      <c r="H2667" s="9" t="str">
        <f>IFERROR(VLOOKUP($B2667,'F&amp;I Log'!$H$3:$S$8977,8,FALSE),"--")</f>
        <v>19446</v>
      </c>
      <c r="I2667" s="9" t="str">
        <f>IFERROR(VLOOKUP($B2667,'F&amp;I Log'!$H$3:$S$8977,9,FALSE),"--")</f>
        <v>MSTRAS69@MSN.COM</v>
      </c>
      <c r="J2667" s="9" t="str">
        <f>IFERROR(VLOOKUP($B2667,'F&amp;I Log'!$H$3:$S$8977,10,FALSE),"--")</f>
        <v>215-393-7295</v>
      </c>
    </row>
    <row r="2668" spans="2:10" hidden="1" x14ac:dyDescent="0.2">
      <c r="B2668" t="s">
        <v>18809</v>
      </c>
      <c r="C2668" s="9">
        <v>1</v>
      </c>
      <c r="D2668" s="9" t="str">
        <f>VLOOKUP($B2668,'F&amp;I Log'!$H$3:$I$8977,2,FALSE)</f>
        <v>Conventional</v>
      </c>
      <c r="E2668" s="9" t="str">
        <f>(VLOOKUP($B2668,'F&amp;I Log'!$H$3:$S$8977,5,FALSE))</f>
        <v>648 OLD LINCOLN HWY</v>
      </c>
      <c r="F2668" s="9" t="str">
        <f>IFERROR(VLOOKUP($B2668,'F&amp;I Log'!$H$3:$S$8977,6,FALSE),"--")</f>
        <v>COATESVILLE</v>
      </c>
      <c r="G2668" s="9" t="str">
        <f>IFERROR(VLOOKUP($B2668,'F&amp;I Log'!$H$3:$S$8977,7,FALSE),"--")</f>
        <v>PA</v>
      </c>
      <c r="H2668" s="9" t="str">
        <f>IFERROR(VLOOKUP($B2668,'F&amp;I Log'!$H$3:$S$8977,8,FALSE),"--")</f>
        <v>19320-2649</v>
      </c>
      <c r="I2668" s="9" t="str">
        <f>IFERROR(VLOOKUP($B2668,'F&amp;I Log'!$H$3:$S$8977,9,FALSE),"--")</f>
        <v>cab19320@verizon.net</v>
      </c>
      <c r="J2668" s="9" t="str">
        <f>IFERROR(VLOOKUP($B2668,'F&amp;I Log'!$H$3:$S$8977,10,FALSE),"--")</f>
        <v>610-383-5390</v>
      </c>
    </row>
    <row r="2669" spans="2:10" hidden="1" x14ac:dyDescent="0.2">
      <c r="B2669" t="s">
        <v>18815</v>
      </c>
      <c r="C2669" s="9">
        <v>1</v>
      </c>
      <c r="D2669" s="9" t="str">
        <f>VLOOKUP($B2669,'F&amp;I Log'!$H$3:$I$8977,2,FALSE)</f>
        <v>Conventional</v>
      </c>
      <c r="E2669" s="9" t="str">
        <f>(VLOOKUP($B2669,'F&amp;I Log'!$H$3:$S$8977,5,FALSE))</f>
        <v>51 SHERWOOD DR</v>
      </c>
      <c r="F2669" s="9" t="str">
        <f>IFERROR(VLOOKUP($B2669,'F&amp;I Log'!$H$3:$S$8977,6,FALSE),"--")</f>
        <v>FALLSINGTON</v>
      </c>
      <c r="G2669" s="9" t="str">
        <f>IFERROR(VLOOKUP($B2669,'F&amp;I Log'!$H$3:$S$8977,7,FALSE),"--")</f>
        <v>PA</v>
      </c>
      <c r="H2669" s="9" t="str">
        <f>IFERROR(VLOOKUP($B2669,'F&amp;I Log'!$H$3:$S$8977,8,FALSE),"--")</f>
        <v>19054-2607</v>
      </c>
      <c r="I2669" s="9" t="str">
        <f>IFERROR(VLOOKUP($B2669,'F&amp;I Log'!$H$3:$S$8977,9,FALSE),"--")</f>
        <v>EPPBC@COMCAST.NET</v>
      </c>
      <c r="J2669" s="9" t="str">
        <f>IFERROR(VLOOKUP($B2669,'F&amp;I Log'!$H$3:$S$8977,10,FALSE),"--")</f>
        <v>215-801-5940</v>
      </c>
    </row>
    <row r="2670" spans="2:10" x14ac:dyDescent="0.2">
      <c r="B2670" t="s">
        <v>18823</v>
      </c>
      <c r="C2670" s="9">
        <v>1</v>
      </c>
      <c r="D2670" s="9" t="str">
        <f>VLOOKUP($B2670,'F&amp;I Log'!$H$3:$I$8977,2,FALSE)</f>
        <v>Fleet</v>
      </c>
      <c r="E2670" s="9" t="str">
        <f>(VLOOKUP($B2670,'F&amp;I Log'!$H$3:$S$8977,5,FALSE))</f>
        <v>3192 TURNPIKE ST</v>
      </c>
      <c r="F2670" s="9" t="str">
        <f>IFERROR(VLOOKUP($B2670,'F&amp;I Log'!$H$3:$S$8977,6,FALSE),"--")</f>
        <v>SUSQUEHANNA</v>
      </c>
      <c r="G2670" s="9" t="str">
        <f>IFERROR(VLOOKUP($B2670,'F&amp;I Log'!$H$3:$S$8977,7,FALSE),"--")</f>
        <v>PA</v>
      </c>
      <c r="H2670" s="9" t="str">
        <f>IFERROR(VLOOKUP($B2670,'F&amp;I Log'!$H$3:$S$8977,8,FALSE),"--")</f>
        <v>18847-8154</v>
      </c>
      <c r="I2670" s="9" t="str">
        <f>IFERROR(VLOOKUP($B2670,'F&amp;I Log'!$H$3:$S$8977,9,FALSE),"--")</f>
        <v/>
      </c>
      <c r="J2670" s="9" t="str">
        <f>IFERROR(VLOOKUP($B2670,'F&amp;I Log'!$H$3:$S$8977,10,FALSE),"--")</f>
        <v>570-853-4921</v>
      </c>
    </row>
    <row r="2671" spans="2:10" hidden="1" x14ac:dyDescent="0.2">
      <c r="B2671" t="s">
        <v>18841</v>
      </c>
      <c r="C2671" s="9">
        <v>1</v>
      </c>
      <c r="D2671" s="9" t="str">
        <f>VLOOKUP($B2671,'F&amp;I Log'!$H$3:$I$8977,2,FALSE)</f>
        <v>Conventional</v>
      </c>
      <c r="E2671" s="9" t="str">
        <f>(VLOOKUP($B2671,'F&amp;I Log'!$H$3:$S$8977,5,FALSE))</f>
        <v>5 BURKE CIR</v>
      </c>
      <c r="F2671" s="9" t="str">
        <f>IFERROR(VLOOKUP($B2671,'F&amp;I Log'!$H$3:$S$8977,6,FALSE),"--")</f>
        <v>DOYLESTOWN</v>
      </c>
      <c r="G2671" s="9" t="str">
        <f>IFERROR(VLOOKUP($B2671,'F&amp;I Log'!$H$3:$S$8977,7,FALSE),"--")</f>
        <v>PA</v>
      </c>
      <c r="H2671" s="9" t="str">
        <f>IFERROR(VLOOKUP($B2671,'F&amp;I Log'!$H$3:$S$8977,8,FALSE),"--")</f>
        <v>18901</v>
      </c>
      <c r="I2671" s="9" t="str">
        <f>IFERROR(VLOOKUP($B2671,'F&amp;I Log'!$H$3:$S$8977,9,FALSE),"--")</f>
        <v>EBKENNA@COMCAST.NET</v>
      </c>
      <c r="J2671" s="9" t="str">
        <f>IFERROR(VLOOKUP($B2671,'F&amp;I Log'!$H$3:$S$8977,10,FALSE),"--")</f>
        <v>267-905-2397</v>
      </c>
    </row>
    <row r="2672" spans="2:10" hidden="1" x14ac:dyDescent="0.2">
      <c r="B2672" t="s">
        <v>18847</v>
      </c>
      <c r="C2672" s="9">
        <v>1</v>
      </c>
      <c r="D2672" s="9" t="str">
        <f>VLOOKUP($B2672,'F&amp;I Log'!$H$3:$I$8977,2,FALSE)</f>
        <v>Conventional</v>
      </c>
      <c r="E2672" s="9" t="str">
        <f>(VLOOKUP($B2672,'F&amp;I Log'!$H$3:$S$8977,5,FALSE))</f>
        <v>214 LARCH CIR</v>
      </c>
      <c r="F2672" s="9" t="str">
        <f>IFERROR(VLOOKUP($B2672,'F&amp;I Log'!$H$3:$S$8977,6,FALSE),"--")</f>
        <v>DOYLESTOWN</v>
      </c>
      <c r="G2672" s="9" t="str">
        <f>IFERROR(VLOOKUP($B2672,'F&amp;I Log'!$H$3:$S$8977,7,FALSE),"--")</f>
        <v>PA</v>
      </c>
      <c r="H2672" s="9" t="str">
        <f>IFERROR(VLOOKUP($B2672,'F&amp;I Log'!$H$3:$S$8977,8,FALSE),"--")</f>
        <v>18901</v>
      </c>
      <c r="I2672" s="9" t="str">
        <f>IFERROR(VLOOKUP($B2672,'F&amp;I Log'!$H$3:$S$8977,9,FALSE),"--")</f>
        <v>JEREMYPHILO@HOTMAIL.COM</v>
      </c>
      <c r="J2672" s="9" t="str">
        <f>IFERROR(VLOOKUP($B2672,'F&amp;I Log'!$H$3:$S$8977,10,FALSE),"--")</f>
        <v>215-767-7800</v>
      </c>
    </row>
    <row r="2673" spans="2:10" hidden="1" x14ac:dyDescent="0.2">
      <c r="B2673" t="s">
        <v>18854</v>
      </c>
      <c r="C2673" s="9">
        <v>1</v>
      </c>
      <c r="D2673" s="9" t="str">
        <f>VLOOKUP($B2673,'F&amp;I Log'!$H$3:$I$8977,2,FALSE)</f>
        <v>Conventional</v>
      </c>
      <c r="E2673" s="9" t="str">
        <f>(VLOOKUP($B2673,'F&amp;I Log'!$H$3:$S$8977,5,FALSE))</f>
        <v>3889 CEPHAS CHILD RD UNIT 13</v>
      </c>
      <c r="F2673" s="9" t="str">
        <f>IFERROR(VLOOKUP($B2673,'F&amp;I Log'!$H$3:$S$8977,6,FALSE),"--")</f>
        <v>DOYLESTOWN</v>
      </c>
      <c r="G2673" s="9" t="str">
        <f>IFERROR(VLOOKUP($B2673,'F&amp;I Log'!$H$3:$S$8977,7,FALSE),"--")</f>
        <v>PA</v>
      </c>
      <c r="H2673" s="9" t="str">
        <f>IFERROR(VLOOKUP($B2673,'F&amp;I Log'!$H$3:$S$8977,8,FALSE),"--")</f>
        <v>18902</v>
      </c>
      <c r="I2673" s="9" t="str">
        <f>IFERROR(VLOOKUP($B2673,'F&amp;I Log'!$H$3:$S$8977,9,FALSE),"--")</f>
        <v>JFERRARI41@GMAIL.COM</v>
      </c>
      <c r="J2673" s="9" t="str">
        <f>IFERROR(VLOOKUP($B2673,'F&amp;I Log'!$H$3:$S$8977,10,FALSE),"--")</f>
        <v>215-704-2146</v>
      </c>
    </row>
    <row r="2674" spans="2:10" hidden="1" x14ac:dyDescent="0.2">
      <c r="B2674" t="s">
        <v>18876</v>
      </c>
      <c r="C2674" s="9">
        <v>1</v>
      </c>
      <c r="D2674" s="9" t="str">
        <f>VLOOKUP($B2674,'F&amp;I Log'!$H$3:$I$8977,2,FALSE)</f>
        <v>Conventional</v>
      </c>
      <c r="E2674" s="9" t="str">
        <f>(VLOOKUP($B2674,'F&amp;I Log'!$H$3:$S$8977,5,FALSE))</f>
        <v>106 BLUEBELL DR</v>
      </c>
      <c r="F2674" s="9" t="str">
        <f>IFERROR(VLOOKUP($B2674,'F&amp;I Log'!$H$3:$S$8977,6,FALSE),"--")</f>
        <v>E STROUDSBURG</v>
      </c>
      <c r="G2674" s="9" t="str">
        <f>IFERROR(VLOOKUP($B2674,'F&amp;I Log'!$H$3:$S$8977,7,FALSE),"--")</f>
        <v>PA</v>
      </c>
      <c r="H2674" s="9" t="str">
        <f>IFERROR(VLOOKUP($B2674,'F&amp;I Log'!$H$3:$S$8977,8,FALSE),"--")</f>
        <v>18301-7713</v>
      </c>
      <c r="I2674" s="9" t="str">
        <f>IFERROR(VLOOKUP($B2674,'F&amp;I Log'!$H$3:$S$8977,9,FALSE),"--")</f>
        <v/>
      </c>
      <c r="J2674" s="9" t="str">
        <f>IFERROR(VLOOKUP($B2674,'F&amp;I Log'!$H$3:$S$8977,10,FALSE),"--")</f>
        <v>631-307-6766</v>
      </c>
    </row>
    <row r="2675" spans="2:10" hidden="1" x14ac:dyDescent="0.2">
      <c r="B2675" t="s">
        <v>18883</v>
      </c>
      <c r="C2675" s="9">
        <v>1</v>
      </c>
      <c r="D2675" s="9" t="str">
        <f>VLOOKUP($B2675,'F&amp;I Log'!$H$3:$I$8977,2,FALSE)</f>
        <v>Conventional</v>
      </c>
      <c r="E2675" s="9" t="str">
        <f>(VLOOKUP($B2675,'F&amp;I Log'!$H$3:$S$8977,5,FALSE))</f>
        <v>2084 2ND STREET PIKE</v>
      </c>
      <c r="F2675" s="9" t="str">
        <f>IFERROR(VLOOKUP($B2675,'F&amp;I Log'!$H$3:$S$8977,6,FALSE),"--")</f>
        <v>NEWTOWN</v>
      </c>
      <c r="G2675" s="9" t="str">
        <f>IFERROR(VLOOKUP($B2675,'F&amp;I Log'!$H$3:$S$8977,7,FALSE),"--")</f>
        <v>PA</v>
      </c>
      <c r="H2675" s="9" t="str">
        <f>IFERROR(VLOOKUP($B2675,'F&amp;I Log'!$H$3:$S$8977,8,FALSE),"--")</f>
        <v>18940-9645</v>
      </c>
      <c r="I2675" s="9" t="str">
        <f>IFERROR(VLOOKUP($B2675,'F&amp;I Log'!$H$3:$S$8977,9,FALSE),"--")</f>
        <v>komodo812@aol.com</v>
      </c>
      <c r="J2675" s="9" t="str">
        <f>IFERROR(VLOOKUP($B2675,'F&amp;I Log'!$H$3:$S$8977,10,FALSE),"--")</f>
        <v>215-295-9000</v>
      </c>
    </row>
    <row r="2676" spans="2:10" hidden="1" x14ac:dyDescent="0.2">
      <c r="B2676" t="s">
        <v>18893</v>
      </c>
      <c r="C2676" s="9">
        <v>1</v>
      </c>
      <c r="D2676" s="9" t="str">
        <f>VLOOKUP($B2676,'F&amp;I Log'!$H$3:$I$8977,2,FALSE)</f>
        <v>Conventional</v>
      </c>
      <c r="E2676" s="9" t="str">
        <f>(VLOOKUP($B2676,'F&amp;I Log'!$H$3:$S$8977,5,FALSE))</f>
        <v>547 GRANT ST</v>
      </c>
      <c r="F2676" s="9" t="str">
        <f>IFERROR(VLOOKUP($B2676,'F&amp;I Log'!$H$3:$S$8977,6,FALSE),"--")</f>
        <v>NEWTOWN</v>
      </c>
      <c r="G2676" s="9" t="str">
        <f>IFERROR(VLOOKUP($B2676,'F&amp;I Log'!$H$3:$S$8977,7,FALSE),"--")</f>
        <v>PA</v>
      </c>
      <c r="H2676" s="9" t="str">
        <f>IFERROR(VLOOKUP($B2676,'F&amp;I Log'!$H$3:$S$8977,8,FALSE),"--")</f>
        <v>18940-1836</v>
      </c>
      <c r="I2676" s="9" t="str">
        <f>IFERROR(VLOOKUP($B2676,'F&amp;I Log'!$H$3:$S$8977,9,FALSE),"--")</f>
        <v>PICONESTYLE@GMAIL.COM</v>
      </c>
      <c r="J2676" s="9" t="str">
        <f>IFERROR(VLOOKUP($B2676,'F&amp;I Log'!$H$3:$S$8977,10,FALSE),"--")</f>
        <v>215-906-0500</v>
      </c>
    </row>
    <row r="2677" spans="2:10" hidden="1" x14ac:dyDescent="0.2">
      <c r="B2677" t="s">
        <v>18900</v>
      </c>
      <c r="C2677" s="9">
        <v>1</v>
      </c>
      <c r="D2677" s="9" t="str">
        <f>VLOOKUP($B2677,'F&amp;I Log'!$H$3:$I$8977,2,FALSE)</f>
        <v>Conventional</v>
      </c>
      <c r="E2677" s="9" t="str">
        <f>(VLOOKUP($B2677,'F&amp;I Log'!$H$3:$S$8977,5,FALSE))</f>
        <v>6318 FOX CT</v>
      </c>
      <c r="F2677" s="9" t="str">
        <f>IFERROR(VLOOKUP($B2677,'F&amp;I Log'!$H$3:$S$8977,6,FALSE),"--")</f>
        <v>COOPERSBURG</v>
      </c>
      <c r="G2677" s="9" t="str">
        <f>IFERROR(VLOOKUP($B2677,'F&amp;I Log'!$H$3:$S$8977,7,FALSE),"--")</f>
        <v>PA</v>
      </c>
      <c r="H2677" s="9" t="str">
        <f>IFERROR(VLOOKUP($B2677,'F&amp;I Log'!$H$3:$S$8977,8,FALSE),"--")</f>
        <v>18036</v>
      </c>
      <c r="I2677" s="9" t="str">
        <f>IFERROR(VLOOKUP($B2677,'F&amp;I Log'!$H$3:$S$8977,9,FALSE),"--")</f>
        <v>HUBERH973@GMAIL.COM</v>
      </c>
      <c r="J2677" s="9" t="str">
        <f>IFERROR(VLOOKUP($B2677,'F&amp;I Log'!$H$3:$S$8977,10,FALSE),"--")</f>
        <v>484-232-9102</v>
      </c>
    </row>
    <row r="2678" spans="2:10" hidden="1" x14ac:dyDescent="0.2">
      <c r="B2678" t="s">
        <v>18906</v>
      </c>
      <c r="C2678" s="9">
        <v>1</v>
      </c>
      <c r="D2678" s="9" t="str">
        <f>VLOOKUP($B2678,'F&amp;I Log'!$H$3:$I$8977,2,FALSE)</f>
        <v>Conventional</v>
      </c>
      <c r="E2678" s="9" t="str">
        <f>(VLOOKUP($B2678,'F&amp;I Log'!$H$3:$S$8977,5,FALSE))</f>
        <v>24 RADCLIFF DR</v>
      </c>
      <c r="F2678" s="9" t="str">
        <f>IFERROR(VLOOKUP($B2678,'F&amp;I Log'!$H$3:$S$8977,6,FALSE),"--")</f>
        <v>DOYLESTOWN</v>
      </c>
      <c r="G2678" s="9" t="str">
        <f>IFERROR(VLOOKUP($B2678,'F&amp;I Log'!$H$3:$S$8977,7,FALSE),"--")</f>
        <v>PA</v>
      </c>
      <c r="H2678" s="9" t="str">
        <f>IFERROR(VLOOKUP($B2678,'F&amp;I Log'!$H$3:$S$8977,8,FALSE),"--")</f>
        <v>18901-3440</v>
      </c>
      <c r="I2678" s="9" t="str">
        <f>IFERROR(VLOOKUP($B2678,'F&amp;I Log'!$H$3:$S$8977,9,FALSE),"--")</f>
        <v>COREY_MULLIKEN@ICLOUD.COM</v>
      </c>
      <c r="J2678" s="9" t="str">
        <f>IFERROR(VLOOKUP($B2678,'F&amp;I Log'!$H$3:$S$8977,10,FALSE),"--")</f>
        <v>267-614-6191</v>
      </c>
    </row>
    <row r="2679" spans="2:10" hidden="1" x14ac:dyDescent="0.2">
      <c r="B2679" t="s">
        <v>18916</v>
      </c>
      <c r="C2679" s="9">
        <v>1</v>
      </c>
      <c r="D2679" s="9" t="str">
        <f>VLOOKUP($B2679,'F&amp;I Log'!$H$3:$I$8977,2,FALSE)</f>
        <v>Conventional</v>
      </c>
      <c r="E2679" s="9" t="str">
        <f>(VLOOKUP($B2679,'F&amp;I Log'!$H$3:$S$8977,5,FALSE))</f>
        <v>18491 THOREN DR</v>
      </c>
      <c r="F2679" s="9" t="str">
        <f>IFERROR(VLOOKUP($B2679,'F&amp;I Log'!$H$3:$S$8977,6,FALSE),"--")</f>
        <v>SOLWAY</v>
      </c>
      <c r="G2679" s="9" t="str">
        <f>IFERROR(VLOOKUP($B2679,'F&amp;I Log'!$H$3:$S$8977,7,FALSE),"--")</f>
        <v>MN</v>
      </c>
      <c r="H2679" s="9" t="str">
        <f>IFERROR(VLOOKUP($B2679,'F&amp;I Log'!$H$3:$S$8977,8,FALSE),"--")</f>
        <v>56678-4521</v>
      </c>
      <c r="I2679" s="9" t="str">
        <f>IFERROR(VLOOKUP($B2679,'F&amp;I Log'!$H$3:$S$8977,9,FALSE),"--")</f>
        <v>ALLISONCARD1@GMAIL.COM</v>
      </c>
      <c r="J2679" s="9" t="str">
        <f>IFERROR(VLOOKUP($B2679,'F&amp;I Log'!$H$3:$S$8977,10,FALSE),"--")</f>
        <v>218-556-5513</v>
      </c>
    </row>
    <row r="2680" spans="2:10" hidden="1" x14ac:dyDescent="0.2">
      <c r="B2680" t="s">
        <v>18932</v>
      </c>
      <c r="C2680" s="9">
        <v>1</v>
      </c>
      <c r="D2680" s="9" t="str">
        <f>VLOOKUP($B2680,'F&amp;I Log'!$H$3:$I$8977,2,FALSE)</f>
        <v>Conventional</v>
      </c>
      <c r="E2680" s="9" t="str">
        <f>(VLOOKUP($B2680,'F&amp;I Log'!$H$3:$S$8977,5,FALSE))</f>
        <v>2210 E VENANGO ST</v>
      </c>
      <c r="F2680" s="9" t="str">
        <f>IFERROR(VLOOKUP($B2680,'F&amp;I Log'!$H$3:$S$8977,6,FALSE),"--")</f>
        <v>PHILADELPHIA</v>
      </c>
      <c r="G2680" s="9" t="str">
        <f>IFERROR(VLOOKUP($B2680,'F&amp;I Log'!$H$3:$S$8977,7,FALSE),"--")</f>
        <v>PA</v>
      </c>
      <c r="H2680" s="9" t="str">
        <f>IFERROR(VLOOKUP($B2680,'F&amp;I Log'!$H$3:$S$8977,8,FALSE),"--")</f>
        <v>19134-2741</v>
      </c>
      <c r="I2680" s="9" t="str">
        <f>IFERROR(VLOOKUP($B2680,'F&amp;I Log'!$H$3:$S$8977,9,FALSE),"--")</f>
        <v>MICHAELCRETA@MSN.COM</v>
      </c>
      <c r="J2680" s="9" t="str">
        <f>IFERROR(VLOOKUP($B2680,'F&amp;I Log'!$H$3:$S$8977,10,FALSE),"--")</f>
        <v>856-899-9004</v>
      </c>
    </row>
    <row r="2681" spans="2:10" x14ac:dyDescent="0.2">
      <c r="B2681" t="s">
        <v>18938</v>
      </c>
      <c r="C2681" s="9">
        <v>1</v>
      </c>
      <c r="D2681" s="9" t="str">
        <f>VLOOKUP($B2681,'F&amp;I Log'!$H$3:$I$8977,2,FALSE)</f>
        <v>Fleet</v>
      </c>
      <c r="E2681" s="9" t="str">
        <f>(VLOOKUP($B2681,'F&amp;I Log'!$H$3:$S$8977,5,FALSE))</f>
        <v>520 A COUNTY ROUTE 513</v>
      </c>
      <c r="F2681" s="9" t="str">
        <f>IFERROR(VLOOKUP($B2681,'F&amp;I Log'!$H$3:$S$8977,6,FALSE),"--")</f>
        <v>CALIFON</v>
      </c>
      <c r="G2681" s="9" t="str">
        <f>IFERROR(VLOOKUP($B2681,'F&amp;I Log'!$H$3:$S$8977,7,FALSE),"--")</f>
        <v>NJ</v>
      </c>
      <c r="H2681" s="9" t="str">
        <f>IFERROR(VLOOKUP($B2681,'F&amp;I Log'!$H$3:$S$8977,8,FALSE),"--")</f>
        <v>07830</v>
      </c>
      <c r="I2681" s="9" t="str">
        <f>IFERROR(VLOOKUP($B2681,'F&amp;I Log'!$H$3:$S$8977,9,FALSE),"--")</f>
        <v/>
      </c>
      <c r="J2681" s="9" t="str">
        <f>IFERROR(VLOOKUP($B2681,'F&amp;I Log'!$H$3:$S$8977,10,FALSE),"--")</f>
        <v>908-296-0388</v>
      </c>
    </row>
    <row r="2682" spans="2:10" hidden="1" x14ac:dyDescent="0.2">
      <c r="B2682" t="s">
        <v>18943</v>
      </c>
      <c r="C2682" s="9">
        <v>1</v>
      </c>
      <c r="D2682" s="9" t="str">
        <f>VLOOKUP($B2682,'F&amp;I Log'!$H$3:$I$8977,2,FALSE)</f>
        <v>Conventional</v>
      </c>
      <c r="E2682" s="9" t="str">
        <f>(VLOOKUP($B2682,'F&amp;I Log'!$H$3:$S$8977,5,FALSE))</f>
        <v>3633 OLD EASTON RD</v>
      </c>
      <c r="F2682" s="9" t="str">
        <f>IFERROR(VLOOKUP($B2682,'F&amp;I Log'!$H$3:$S$8977,6,FALSE),"--")</f>
        <v>DOYLESTOWN</v>
      </c>
      <c r="G2682" s="9" t="str">
        <f>IFERROR(VLOOKUP($B2682,'F&amp;I Log'!$H$3:$S$8977,7,FALSE),"--")</f>
        <v>PA</v>
      </c>
      <c r="H2682" s="9" t="str">
        <f>IFERROR(VLOOKUP($B2682,'F&amp;I Log'!$H$3:$S$8977,8,FALSE),"--")</f>
        <v>18902-1136</v>
      </c>
      <c r="I2682" s="9" t="str">
        <f>IFERROR(VLOOKUP($B2682,'F&amp;I Log'!$H$3:$S$8977,9,FALSE),"--")</f>
        <v>KNIESESPLUMBING@GMAIL.COM</v>
      </c>
      <c r="J2682" s="9" t="str">
        <f>IFERROR(VLOOKUP($B2682,'F&amp;I Log'!$H$3:$S$8977,10,FALSE),"--")</f>
        <v>215-348-3113</v>
      </c>
    </row>
    <row r="2683" spans="2:10" hidden="1" x14ac:dyDescent="0.2">
      <c r="B2683" t="s">
        <v>18949</v>
      </c>
      <c r="C2683" s="9">
        <v>1</v>
      </c>
      <c r="D2683" s="9" t="str">
        <f>VLOOKUP($B2683,'F&amp;I Log'!$H$3:$I$8977,2,FALSE)</f>
        <v>Conventional</v>
      </c>
      <c r="E2683" s="9" t="str">
        <f>(VLOOKUP($B2683,'F&amp;I Log'!$H$3:$S$8977,5,FALSE))</f>
        <v>1657 STATE ST</v>
      </c>
      <c r="F2683" s="9" t="str">
        <f>IFERROR(VLOOKUP($B2683,'F&amp;I Log'!$H$3:$S$8977,6,FALSE),"--")</f>
        <v>E GREENVILLE</v>
      </c>
      <c r="G2683" s="9" t="str">
        <f>IFERROR(VLOOKUP($B2683,'F&amp;I Log'!$H$3:$S$8977,7,FALSE),"--")</f>
        <v>PA</v>
      </c>
      <c r="H2683" s="9" t="str">
        <f>IFERROR(VLOOKUP($B2683,'F&amp;I Log'!$H$3:$S$8977,8,FALSE),"--")</f>
        <v>18041-2220</v>
      </c>
      <c r="I2683" s="9" t="str">
        <f>IFERROR(VLOOKUP($B2683,'F&amp;I Log'!$H$3:$S$8977,9,FALSE),"--")</f>
        <v>JASONCHARNICK@GMAIL.COM</v>
      </c>
      <c r="J2683" s="9" t="str">
        <f>IFERROR(VLOOKUP($B2683,'F&amp;I Log'!$H$3:$S$8977,10,FALSE),"--")</f>
        <v>267-566-2462</v>
      </c>
    </row>
    <row r="2684" spans="2:10" hidden="1" x14ac:dyDescent="0.2">
      <c r="B2684" t="s">
        <v>18956</v>
      </c>
      <c r="C2684" s="9">
        <v>1</v>
      </c>
      <c r="D2684" s="9" t="str">
        <f>VLOOKUP($B2684,'F&amp;I Log'!$H$3:$I$8977,2,FALSE)</f>
        <v>Conventional</v>
      </c>
      <c r="E2684" s="9" t="str">
        <f>(VLOOKUP($B2684,'F&amp;I Log'!$H$3:$S$8977,5,FALSE))</f>
        <v>3965 REGINA PL</v>
      </c>
      <c r="F2684" s="9" t="str">
        <f>IFERROR(VLOOKUP($B2684,'F&amp;I Log'!$H$3:$S$8977,6,FALSE),"--")</f>
        <v>DOYLESTOWN</v>
      </c>
      <c r="G2684" s="9" t="str">
        <f>IFERROR(VLOOKUP($B2684,'F&amp;I Log'!$H$3:$S$8977,7,FALSE),"--")</f>
        <v>PA</v>
      </c>
      <c r="H2684" s="9" t="str">
        <f>IFERROR(VLOOKUP($B2684,'F&amp;I Log'!$H$3:$S$8977,8,FALSE),"--")</f>
        <v>18902</v>
      </c>
      <c r="I2684" s="9" t="str">
        <f>IFERROR(VLOOKUP($B2684,'F&amp;I Log'!$H$3:$S$8977,9,FALSE),"--")</f>
        <v>RICK@BRUDERELECTRIC.COM</v>
      </c>
      <c r="J2684" s="9" t="str">
        <f>IFERROR(VLOOKUP($B2684,'F&amp;I Log'!$H$3:$S$8977,10,FALSE),"--")</f>
        <v>215-651-2379</v>
      </c>
    </row>
    <row r="2685" spans="2:10" hidden="1" x14ac:dyDescent="0.2">
      <c r="B2685" t="s">
        <v>18964</v>
      </c>
      <c r="C2685" s="9">
        <v>1</v>
      </c>
      <c r="D2685" s="9" t="str">
        <f>VLOOKUP($B2685,'F&amp;I Log'!$H$3:$I$8977,2,FALSE)</f>
        <v>Conventional</v>
      </c>
      <c r="E2685" s="9" t="str">
        <f>(VLOOKUP($B2685,'F&amp;I Log'!$H$3:$S$8977,5,FALSE))</f>
        <v>116 BRIGHTEN CT</v>
      </c>
      <c r="F2685" s="9" t="str">
        <f>IFERROR(VLOOKUP($B2685,'F&amp;I Log'!$H$3:$S$8977,6,FALSE),"--")</f>
        <v>PERKASIE</v>
      </c>
      <c r="G2685" s="9" t="str">
        <f>IFERROR(VLOOKUP($B2685,'F&amp;I Log'!$H$3:$S$8977,7,FALSE),"--")</f>
        <v>PA</v>
      </c>
      <c r="H2685" s="9" t="str">
        <f>IFERROR(VLOOKUP($B2685,'F&amp;I Log'!$H$3:$S$8977,8,FALSE),"--")</f>
        <v>18944</v>
      </c>
      <c r="I2685" s="9" t="str">
        <f>IFERROR(VLOOKUP($B2685,'F&amp;I Log'!$H$3:$S$8977,9,FALSE),"--")</f>
        <v>CARLNTERRY@VERIZON.NET</v>
      </c>
      <c r="J2685" s="9" t="str">
        <f>IFERROR(VLOOKUP($B2685,'F&amp;I Log'!$H$3:$S$8977,10,FALSE),"--")</f>
        <v>215-453-1274</v>
      </c>
    </row>
    <row r="2686" spans="2:10" hidden="1" x14ac:dyDescent="0.2">
      <c r="B2686" t="s">
        <v>18971</v>
      </c>
      <c r="C2686" s="9">
        <v>1</v>
      </c>
      <c r="D2686" s="9" t="str">
        <f>VLOOKUP($B2686,'F&amp;I Log'!$H$3:$I$8977,2,FALSE)</f>
        <v>Conventional</v>
      </c>
      <c r="E2686" s="9" t="str">
        <f>(VLOOKUP($B2686,'F&amp;I Log'!$H$3:$S$8977,5,FALSE))</f>
        <v>714 FERNWOOD ST</v>
      </c>
      <c r="F2686" s="9" t="str">
        <f>IFERROR(VLOOKUP($B2686,'F&amp;I Log'!$H$3:$S$8977,6,FALSE),"--")</f>
        <v>EMMAUS</v>
      </c>
      <c r="G2686" s="9" t="str">
        <f>IFERROR(VLOOKUP($B2686,'F&amp;I Log'!$H$3:$S$8977,7,FALSE),"--")</f>
        <v>PA</v>
      </c>
      <c r="H2686" s="9" t="str">
        <f>IFERROR(VLOOKUP($B2686,'F&amp;I Log'!$H$3:$S$8977,8,FALSE),"--")</f>
        <v>18049-3119</v>
      </c>
      <c r="I2686" s="9" t="str">
        <f>IFERROR(VLOOKUP($B2686,'F&amp;I Log'!$H$3:$S$8977,9,FALSE),"--")</f>
        <v>CBRENNEMAN18@GMAIL.COM</v>
      </c>
      <c r="J2686" s="9" t="str">
        <f>IFERROR(VLOOKUP($B2686,'F&amp;I Log'!$H$3:$S$8977,10,FALSE),"--")</f>
        <v>610-730-6018</v>
      </c>
    </row>
    <row r="2687" spans="2:10" hidden="1" x14ac:dyDescent="0.2">
      <c r="B2687" t="s">
        <v>18978</v>
      </c>
      <c r="C2687" s="9">
        <v>1</v>
      </c>
      <c r="D2687" s="9" t="str">
        <f>VLOOKUP($B2687,'F&amp;I Log'!$H$3:$I$8977,2,FALSE)</f>
        <v>Conventional</v>
      </c>
      <c r="E2687" s="9" t="str">
        <f>(VLOOKUP($B2687,'F&amp;I Log'!$H$3:$S$8977,5,FALSE))</f>
        <v>128 GOLDFINCH DR</v>
      </c>
      <c r="F2687" s="9" t="str">
        <f>IFERROR(VLOOKUP($B2687,'F&amp;I Log'!$H$3:$S$8977,6,FALSE),"--")</f>
        <v>HACKETTSTOWN</v>
      </c>
      <c r="G2687" s="9" t="str">
        <f>IFERROR(VLOOKUP($B2687,'F&amp;I Log'!$H$3:$S$8977,7,FALSE),"--")</f>
        <v>NJ</v>
      </c>
      <c r="H2687" s="9" t="str">
        <f>IFERROR(VLOOKUP($B2687,'F&amp;I Log'!$H$3:$S$8977,8,FALSE),"--")</f>
        <v>07840-3013</v>
      </c>
      <c r="I2687" s="9" t="str">
        <f>IFERROR(VLOOKUP($B2687,'F&amp;I Log'!$H$3:$S$8977,9,FALSE),"--")</f>
        <v>HUEBSCHERSE@GMAIL.COM</v>
      </c>
      <c r="J2687" s="9" t="str">
        <f>IFERROR(VLOOKUP($B2687,'F&amp;I Log'!$H$3:$S$8977,10,FALSE),"--")</f>
        <v>908-752-3141</v>
      </c>
    </row>
    <row r="2688" spans="2:10" hidden="1" x14ac:dyDescent="0.2">
      <c r="B2688" t="s">
        <v>18985</v>
      </c>
      <c r="C2688" s="9">
        <v>1</v>
      </c>
      <c r="D2688" s="9" t="str">
        <f>VLOOKUP($B2688,'F&amp;I Log'!$H$3:$I$8977,2,FALSE)</f>
        <v>Conventional</v>
      </c>
      <c r="E2688" s="9" t="str">
        <f>(VLOOKUP($B2688,'F&amp;I Log'!$H$3:$S$8977,5,FALSE))</f>
        <v>223 LANCASTER CT</v>
      </c>
      <c r="F2688" s="9" t="str">
        <f>IFERROR(VLOOKUP($B2688,'F&amp;I Log'!$H$3:$S$8977,6,FALSE),"--")</f>
        <v>QUAKERTOWN</v>
      </c>
      <c r="G2688" s="9" t="str">
        <f>IFERROR(VLOOKUP($B2688,'F&amp;I Log'!$H$3:$S$8977,7,FALSE),"--")</f>
        <v>PA</v>
      </c>
      <c r="H2688" s="9" t="str">
        <f>IFERROR(VLOOKUP($B2688,'F&amp;I Log'!$H$3:$S$8977,8,FALSE),"--")</f>
        <v>18951-1349</v>
      </c>
      <c r="I2688" s="9" t="str">
        <f>IFERROR(VLOOKUP($B2688,'F&amp;I Log'!$H$3:$S$8977,9,FALSE),"--")</f>
        <v>SIGNISTAR@LIVE.COM</v>
      </c>
      <c r="J2688" s="9" t="str">
        <f>IFERROR(VLOOKUP($B2688,'F&amp;I Log'!$H$3:$S$8977,10,FALSE),"--")</f>
        <v>267-424-3932</v>
      </c>
    </row>
    <row r="2689" spans="2:10" hidden="1" x14ac:dyDescent="0.2">
      <c r="B2689" t="s">
        <v>18992</v>
      </c>
      <c r="C2689" s="9">
        <v>1</v>
      </c>
      <c r="D2689" s="9" t="str">
        <f>VLOOKUP($B2689,'F&amp;I Log'!$H$3:$I$8977,2,FALSE)</f>
        <v>Conventional</v>
      </c>
      <c r="E2689" s="9" t="str">
        <f>(VLOOKUP($B2689,'F&amp;I Log'!$H$3:$S$8977,5,FALSE))</f>
        <v>9229 LARAMIE RD</v>
      </c>
      <c r="F2689" s="9" t="str">
        <f>IFERROR(VLOOKUP($B2689,'F&amp;I Log'!$H$3:$S$8977,6,FALSE),"--")</f>
        <v>PHILADELPHIA</v>
      </c>
      <c r="G2689" s="9" t="str">
        <f>IFERROR(VLOOKUP($B2689,'F&amp;I Log'!$H$3:$S$8977,7,FALSE),"--")</f>
        <v>PA</v>
      </c>
      <c r="H2689" s="9" t="str">
        <f>IFERROR(VLOOKUP($B2689,'F&amp;I Log'!$H$3:$S$8977,8,FALSE),"--")</f>
        <v>19115-3416</v>
      </c>
      <c r="I2689" s="9" t="str">
        <f>IFERROR(VLOOKUP($B2689,'F&amp;I Log'!$H$3:$S$8977,9,FALSE),"--")</f>
        <v>JACQUELINEKGALLAGHER@GMAIL.COM</v>
      </c>
      <c r="J2689" s="9" t="str">
        <f>IFERROR(VLOOKUP($B2689,'F&amp;I Log'!$H$3:$S$8977,10,FALSE),"--")</f>
        <v>215-806-8078</v>
      </c>
    </row>
    <row r="2690" spans="2:10" hidden="1" x14ac:dyDescent="0.2">
      <c r="B2690" t="s">
        <v>19018</v>
      </c>
      <c r="C2690" s="9">
        <v>1</v>
      </c>
      <c r="D2690" s="9" t="str">
        <f>VLOOKUP($B2690,'F&amp;I Log'!$H$3:$I$8977,2,FALSE)</f>
        <v>Conventional</v>
      </c>
      <c r="E2690" s="9" t="str">
        <f>(VLOOKUP($B2690,'F&amp;I Log'!$H$3:$S$8977,5,FALSE))</f>
        <v>115 BROCHANT CIR</v>
      </c>
      <c r="F2690" s="9" t="str">
        <f>IFERROR(VLOOKUP($B2690,'F&amp;I Log'!$H$3:$S$8977,6,FALSE),"--")</f>
        <v>BLUE BELL</v>
      </c>
      <c r="G2690" s="9" t="str">
        <f>IFERROR(VLOOKUP($B2690,'F&amp;I Log'!$H$3:$S$8977,7,FALSE),"--")</f>
        <v>PA</v>
      </c>
      <c r="H2690" s="9" t="str">
        <f>IFERROR(VLOOKUP($B2690,'F&amp;I Log'!$H$3:$S$8977,8,FALSE),"--")</f>
        <v>19422-1436</v>
      </c>
      <c r="I2690" s="9" t="str">
        <f>IFERROR(VLOOKUP($B2690,'F&amp;I Log'!$H$3:$S$8977,9,FALSE),"--")</f>
        <v>SRCAMM@GMAIL.COM</v>
      </c>
      <c r="J2690" s="9" t="str">
        <f>IFERROR(VLOOKUP($B2690,'F&amp;I Log'!$H$3:$S$8977,10,FALSE),"--")</f>
        <v>610-613-8967</v>
      </c>
    </row>
    <row r="2691" spans="2:10" hidden="1" x14ac:dyDescent="0.2">
      <c r="B2691" t="s">
        <v>19037</v>
      </c>
      <c r="C2691" s="9">
        <v>1</v>
      </c>
      <c r="D2691" s="9" t="str">
        <f>VLOOKUP($B2691,'F&amp;I Log'!$H$3:$I$8977,2,FALSE)</f>
        <v>Conventional</v>
      </c>
      <c r="E2691" s="9" t="str">
        <f>(VLOOKUP($B2691,'F&amp;I Log'!$H$3:$S$8977,5,FALSE))</f>
        <v>805 LONG MEADOW DR</v>
      </c>
      <c r="F2691" s="9" t="str">
        <f>IFERROR(VLOOKUP($B2691,'F&amp;I Log'!$H$3:$S$8977,6,FALSE),"--")</f>
        <v>CHALFONT</v>
      </c>
      <c r="G2691" s="9" t="str">
        <f>IFERROR(VLOOKUP($B2691,'F&amp;I Log'!$H$3:$S$8977,7,FALSE),"--")</f>
        <v>PA</v>
      </c>
      <c r="H2691" s="9" t="str">
        <f>IFERROR(VLOOKUP($B2691,'F&amp;I Log'!$H$3:$S$8977,8,FALSE),"--")</f>
        <v>18914-2045</v>
      </c>
      <c r="I2691" s="9" t="str">
        <f>IFERROR(VLOOKUP($B2691,'F&amp;I Log'!$H$3:$S$8977,9,FALSE),"--")</f>
        <v>VILLAGRACE@VERIZON.NET</v>
      </c>
      <c r="J2691" s="9" t="str">
        <f>IFERROR(VLOOKUP($B2691,'F&amp;I Log'!$H$3:$S$8977,10,FALSE),"--")</f>
        <v>215-669-5674</v>
      </c>
    </row>
    <row r="2692" spans="2:10" x14ac:dyDescent="0.2">
      <c r="B2692" t="s">
        <v>19043</v>
      </c>
      <c r="C2692" s="9">
        <v>1</v>
      </c>
      <c r="D2692" s="9" t="str">
        <f>VLOOKUP($B2692,'F&amp;I Log'!$H$3:$I$8977,2,FALSE)</f>
        <v>Fleet</v>
      </c>
      <c r="E2692" s="9" t="str">
        <f>(VLOOKUP($B2692,'F&amp;I Log'!$H$3:$S$8977,5,FALSE))</f>
        <v>274 KULP RD</v>
      </c>
      <c r="F2692" s="9" t="str">
        <f>IFERROR(VLOOKUP($B2692,'F&amp;I Log'!$H$3:$S$8977,6,FALSE),"--")</f>
        <v>HARLEYSVILLE</v>
      </c>
      <c r="G2692" s="9" t="str">
        <f>IFERROR(VLOOKUP($B2692,'F&amp;I Log'!$H$3:$S$8977,7,FALSE),"--")</f>
        <v>PA</v>
      </c>
      <c r="H2692" s="9" t="str">
        <f>IFERROR(VLOOKUP($B2692,'F&amp;I Log'!$H$3:$S$8977,8,FALSE),"--")</f>
        <v>19438-1822</v>
      </c>
      <c r="I2692" s="9" t="str">
        <f>IFERROR(VLOOKUP($B2692,'F&amp;I Log'!$H$3:$S$8977,9,FALSE),"--")</f>
        <v/>
      </c>
      <c r="J2692" s="9" t="str">
        <f>IFERROR(VLOOKUP($B2692,'F&amp;I Log'!$H$3:$S$8977,10,FALSE),"--")</f>
        <v>215-256-9657</v>
      </c>
    </row>
    <row r="2693" spans="2:10" hidden="1" x14ac:dyDescent="0.2">
      <c r="B2693" t="s">
        <v>19048</v>
      </c>
      <c r="C2693" s="9">
        <v>1</v>
      </c>
      <c r="D2693" s="9" t="str">
        <f>VLOOKUP($B2693,'F&amp;I Log'!$H$3:$I$8977,2,FALSE)</f>
        <v>Conventional</v>
      </c>
      <c r="E2693" s="9" t="str">
        <f>(VLOOKUP($B2693,'F&amp;I Log'!$H$3:$S$8977,5,FALSE))</f>
        <v>1890 FOX LAIR DR</v>
      </c>
      <c r="F2693" s="9" t="str">
        <f>IFERROR(VLOOKUP($B2693,'F&amp;I Log'!$H$3:$S$8977,6,FALSE),"--")</f>
        <v>QUAKERTOWN</v>
      </c>
      <c r="G2693" s="9" t="str">
        <f>IFERROR(VLOOKUP($B2693,'F&amp;I Log'!$H$3:$S$8977,7,FALSE),"--")</f>
        <v>PA</v>
      </c>
      <c r="H2693" s="9" t="str">
        <f>IFERROR(VLOOKUP($B2693,'F&amp;I Log'!$H$3:$S$8977,8,FALSE),"--")</f>
        <v>18951</v>
      </c>
      <c r="I2693" s="9" t="str">
        <f>IFERROR(VLOOKUP($B2693,'F&amp;I Log'!$H$3:$S$8977,9,FALSE),"--")</f>
        <v>MICHAEL@CRSTRUNK.COM</v>
      </c>
      <c r="J2693" s="9" t="str">
        <f>IFERROR(VLOOKUP($B2693,'F&amp;I Log'!$H$3:$S$8977,10,FALSE),"--")</f>
        <v>215-538-7591</v>
      </c>
    </row>
    <row r="2694" spans="2:10" hidden="1" x14ac:dyDescent="0.2">
      <c r="B2694" t="s">
        <v>19056</v>
      </c>
      <c r="C2694" s="9">
        <v>1</v>
      </c>
      <c r="D2694" s="9" t="str">
        <f>VLOOKUP($B2694,'F&amp;I Log'!$H$3:$I$8977,2,FALSE)</f>
        <v>Conventional</v>
      </c>
      <c r="E2694" s="9" t="str">
        <f>(VLOOKUP($B2694,'F&amp;I Log'!$H$3:$S$8977,5,FALSE))</f>
        <v>749 ALLENTOWN RD</v>
      </c>
      <c r="F2694" s="9" t="str">
        <f>IFERROR(VLOOKUP($B2694,'F&amp;I Log'!$H$3:$S$8977,6,FALSE),"--")</f>
        <v>LANSDALE</v>
      </c>
      <c r="G2694" s="9" t="str">
        <f>IFERROR(VLOOKUP($B2694,'F&amp;I Log'!$H$3:$S$8977,7,FALSE),"--")</f>
        <v>PA</v>
      </c>
      <c r="H2694" s="9" t="str">
        <f>IFERROR(VLOOKUP($B2694,'F&amp;I Log'!$H$3:$S$8977,8,FALSE),"--")</f>
        <v>19446-5201</v>
      </c>
      <c r="I2694" s="9" t="str">
        <f>IFERROR(VLOOKUP($B2694,'F&amp;I Log'!$H$3:$S$8977,9,FALSE),"--")</f>
        <v>AMBREW3MA@GMAIL.COM</v>
      </c>
      <c r="J2694" s="9" t="str">
        <f>IFERROR(VLOOKUP($B2694,'F&amp;I Log'!$H$3:$S$8977,10,FALSE),"--")</f>
        <v>215-699-9032</v>
      </c>
    </row>
    <row r="2695" spans="2:10" hidden="1" x14ac:dyDescent="0.2">
      <c r="B2695" t="s">
        <v>19063</v>
      </c>
      <c r="C2695" s="9">
        <v>1</v>
      </c>
      <c r="D2695" s="9" t="str">
        <f>VLOOKUP($B2695,'F&amp;I Log'!$H$3:$I$8977,2,FALSE)</f>
        <v>Conventional</v>
      </c>
      <c r="E2695" s="9" t="str">
        <f>(VLOOKUP($B2695,'F&amp;I Log'!$H$3:$S$8977,5,FALSE))</f>
        <v>25 PASTURE LN</v>
      </c>
      <c r="F2695" s="9" t="str">
        <f>IFERROR(VLOOKUP($B2695,'F&amp;I Log'!$H$3:$S$8977,6,FALSE),"--")</f>
        <v>CHALFONT</v>
      </c>
      <c r="G2695" s="9" t="str">
        <f>IFERROR(VLOOKUP($B2695,'F&amp;I Log'!$H$3:$S$8977,7,FALSE),"--")</f>
        <v>PA</v>
      </c>
      <c r="H2695" s="9" t="str">
        <f>IFERROR(VLOOKUP($B2695,'F&amp;I Log'!$H$3:$S$8977,8,FALSE),"--")</f>
        <v>18914-2230</v>
      </c>
      <c r="I2695" s="9" t="str">
        <f>IFERROR(VLOOKUP($B2695,'F&amp;I Log'!$H$3:$S$8977,9,FALSE),"--")</f>
        <v>JCAS240VOLT@AOL.COM</v>
      </c>
      <c r="J2695" s="9" t="str">
        <f>IFERROR(VLOOKUP($B2695,'F&amp;I Log'!$H$3:$S$8977,10,FALSE),"--")</f>
        <v>215-804-5556</v>
      </c>
    </row>
    <row r="2696" spans="2:10" hidden="1" x14ac:dyDescent="0.2">
      <c r="B2696" t="s">
        <v>19071</v>
      </c>
      <c r="C2696" s="9">
        <v>1</v>
      </c>
      <c r="D2696" s="9" t="str">
        <f>VLOOKUP($B2696,'F&amp;I Log'!$H$3:$I$8977,2,FALSE)</f>
        <v>Conventional</v>
      </c>
      <c r="E2696" s="9" t="str">
        <f>(VLOOKUP($B2696,'F&amp;I Log'!$H$3:$S$8977,5,FALSE))</f>
        <v>116 HUDSON DR</v>
      </c>
      <c r="F2696" s="9" t="str">
        <f>IFERROR(VLOOKUP($B2696,'F&amp;I Log'!$H$3:$S$8977,6,FALSE),"--")</f>
        <v>PHOENIXVILLE</v>
      </c>
      <c r="G2696" s="9" t="str">
        <f>IFERROR(VLOOKUP($B2696,'F&amp;I Log'!$H$3:$S$8977,7,FALSE),"--")</f>
        <v>PA</v>
      </c>
      <c r="H2696" s="9" t="str">
        <f>IFERROR(VLOOKUP($B2696,'F&amp;I Log'!$H$3:$S$8977,8,FALSE),"--")</f>
        <v>19460-5642</v>
      </c>
      <c r="I2696" s="9" t="str">
        <f>IFERROR(VLOOKUP($B2696,'F&amp;I Log'!$H$3:$S$8977,9,FALSE),"--")</f>
        <v>JUSUYAJOO@GMAIL.COM</v>
      </c>
      <c r="J2696" s="9" t="str">
        <f>IFERROR(VLOOKUP($B2696,'F&amp;I Log'!$H$3:$S$8977,10,FALSE),"--")</f>
        <v>215-609-9971</v>
      </c>
    </row>
    <row r="2697" spans="2:10" hidden="1" x14ac:dyDescent="0.2">
      <c r="B2697" t="s">
        <v>19078</v>
      </c>
      <c r="C2697" s="9">
        <v>1</v>
      </c>
      <c r="D2697" s="9" t="str">
        <f>VLOOKUP($B2697,'F&amp;I Log'!$H$3:$I$8977,2,FALSE)</f>
        <v>Fleet</v>
      </c>
      <c r="E2697" s="9" t="str">
        <f>(VLOOKUP($B2697,'F&amp;I Log'!$H$3:$S$8977,5,FALSE))</f>
        <v>12315 E 86TH ST N STE 103</v>
      </c>
      <c r="F2697" s="9" t="str">
        <f>IFERROR(VLOOKUP($B2697,'F&amp;I Log'!$H$3:$S$8977,6,FALSE),"--")</f>
        <v>OWASSO</v>
      </c>
      <c r="G2697" s="9" t="str">
        <f>IFERROR(VLOOKUP($B2697,'F&amp;I Log'!$H$3:$S$8977,7,FALSE),"--")</f>
        <v>OK</v>
      </c>
      <c r="H2697" s="9" t="str">
        <f>IFERROR(VLOOKUP($B2697,'F&amp;I Log'!$H$3:$S$8977,8,FALSE),"--")</f>
        <v>74055-2697</v>
      </c>
      <c r="I2697" s="9" t="str">
        <f>IFERROR(VLOOKUP($B2697,'F&amp;I Log'!$H$3:$S$8977,9,FALSE),"--")</f>
        <v/>
      </c>
      <c r="J2697" s="9" t="str">
        <f>IFERROR(VLOOKUP($B2697,'F&amp;I Log'!$H$3:$S$8977,10,FALSE),"--")</f>
        <v/>
      </c>
    </row>
    <row r="2698" spans="2:10" hidden="1" x14ac:dyDescent="0.2">
      <c r="B2698" t="s">
        <v>19086</v>
      </c>
      <c r="C2698" s="9">
        <v>1</v>
      </c>
      <c r="D2698" s="9" t="str">
        <f>VLOOKUP($B2698,'F&amp;I Log'!$H$3:$I$8977,2,FALSE)</f>
        <v>Conventional</v>
      </c>
      <c r="E2698" s="9" t="str">
        <f>(VLOOKUP($B2698,'F&amp;I Log'!$H$3:$S$8977,5,FALSE))</f>
        <v>8 BEAVER ST</v>
      </c>
      <c r="F2698" s="9" t="str">
        <f>IFERROR(VLOOKUP($B2698,'F&amp;I Log'!$H$3:$S$8977,6,FALSE),"--")</f>
        <v>CARBONDALE</v>
      </c>
      <c r="G2698" s="9" t="str">
        <f>IFERROR(VLOOKUP($B2698,'F&amp;I Log'!$H$3:$S$8977,7,FALSE),"--")</f>
        <v>PA</v>
      </c>
      <c r="H2698" s="9" t="str">
        <f>IFERROR(VLOOKUP($B2698,'F&amp;I Log'!$H$3:$S$8977,8,FALSE),"--")</f>
        <v>18407</v>
      </c>
      <c r="I2698" s="9" t="str">
        <f>IFERROR(VLOOKUP($B2698,'F&amp;I Log'!$H$3:$S$8977,9,FALSE),"--")</f>
        <v>JAMES@JSWRIGHTLLC.COM</v>
      </c>
      <c r="J2698" s="9" t="str">
        <f>IFERROR(VLOOKUP($B2698,'F&amp;I Log'!$H$3:$S$8977,10,FALSE),"--")</f>
        <v>215-723-3001</v>
      </c>
    </row>
    <row r="2699" spans="2:10" hidden="1" x14ac:dyDescent="0.2">
      <c r="B2699" t="s">
        <v>19102</v>
      </c>
      <c r="C2699" s="9">
        <v>1</v>
      </c>
      <c r="D2699" s="9" t="str">
        <f>VLOOKUP($B2699,'F&amp;I Log'!$H$3:$I$8977,2,FALSE)</f>
        <v>Conventional</v>
      </c>
      <c r="E2699" s="9" t="str">
        <f>(VLOOKUP($B2699,'F&amp;I Log'!$H$3:$S$8977,5,FALSE))</f>
        <v>1550 SURREY RD</v>
      </c>
      <c r="F2699" s="9" t="str">
        <f>IFERROR(VLOOKUP($B2699,'F&amp;I Log'!$H$3:$S$8977,6,FALSE),"--")</f>
        <v>BETHLEHEM</v>
      </c>
      <c r="G2699" s="9" t="str">
        <f>IFERROR(VLOOKUP($B2699,'F&amp;I Log'!$H$3:$S$8977,7,FALSE),"--")</f>
        <v>PA</v>
      </c>
      <c r="H2699" s="9" t="str">
        <f>IFERROR(VLOOKUP($B2699,'F&amp;I Log'!$H$3:$S$8977,8,FALSE),"--")</f>
        <v>18015-5148</v>
      </c>
      <c r="I2699" s="9" t="str">
        <f>IFERROR(VLOOKUP($B2699,'F&amp;I Log'!$H$3:$S$8977,9,FALSE),"--")</f>
        <v>BILL.SCHANINGER@GMAIL.COM</v>
      </c>
      <c r="J2699" s="9" t="str">
        <f>IFERROR(VLOOKUP($B2699,'F&amp;I Log'!$H$3:$S$8977,10,FALSE),"--")</f>
        <v>973-960-3842</v>
      </c>
    </row>
    <row r="2700" spans="2:10" hidden="1" x14ac:dyDescent="0.2">
      <c r="B2700" t="s">
        <v>19120</v>
      </c>
      <c r="C2700" s="9">
        <v>1</v>
      </c>
      <c r="D2700" s="9" t="str">
        <f>VLOOKUP($B2700,'F&amp;I Log'!$H$3:$I$8977,2,FALSE)</f>
        <v>Conventional</v>
      </c>
      <c r="E2700" s="9" t="str">
        <f>(VLOOKUP($B2700,'F&amp;I Log'!$H$3:$S$8977,5,FALSE))</f>
        <v>2968 BURNT HOUSE HILL RD</v>
      </c>
      <c r="F2700" s="9" t="str">
        <f>IFERROR(VLOOKUP($B2700,'F&amp;I Log'!$H$3:$S$8977,6,FALSE),"--")</f>
        <v>DOYLESTOWN</v>
      </c>
      <c r="G2700" s="9" t="str">
        <f>IFERROR(VLOOKUP($B2700,'F&amp;I Log'!$H$3:$S$8977,7,FALSE),"--")</f>
        <v>PA</v>
      </c>
      <c r="H2700" s="9" t="str">
        <f>IFERROR(VLOOKUP($B2700,'F&amp;I Log'!$H$3:$S$8977,8,FALSE),"--")</f>
        <v>18902-1805</v>
      </c>
      <c r="I2700" s="9" t="str">
        <f>IFERROR(VLOOKUP($B2700,'F&amp;I Log'!$H$3:$S$8977,9,FALSE),"--")</f>
        <v>W.DAVID.FRANKLIN@GMAIL.COM</v>
      </c>
      <c r="J2700" s="9" t="str">
        <f>IFERROR(VLOOKUP($B2700,'F&amp;I Log'!$H$3:$S$8977,10,FALSE),"--")</f>
        <v>609-647-9540</v>
      </c>
    </row>
    <row r="2701" spans="2:10" hidden="1" x14ac:dyDescent="0.2">
      <c r="B2701" t="s">
        <v>19128</v>
      </c>
      <c r="C2701" s="9">
        <v>1</v>
      </c>
      <c r="D2701" s="9" t="str">
        <f>VLOOKUP($B2701,'F&amp;I Log'!$H$3:$I$8977,2,FALSE)</f>
        <v>Conventional</v>
      </c>
      <c r="E2701" s="9" t="str">
        <f>(VLOOKUP($B2701,'F&amp;I Log'!$H$3:$S$8977,5,FALSE))</f>
        <v>343S US HIGHWAY 206</v>
      </c>
      <c r="F2701" s="9" t="str">
        <f>IFERROR(VLOOKUP($B2701,'F&amp;I Log'!$H$3:$S$8977,6,FALSE),"--")</f>
        <v>BRANCHVILLE</v>
      </c>
      <c r="G2701" s="9" t="str">
        <f>IFERROR(VLOOKUP($B2701,'F&amp;I Log'!$H$3:$S$8977,7,FALSE),"--")</f>
        <v>NJ</v>
      </c>
      <c r="H2701" s="9" t="str">
        <f>IFERROR(VLOOKUP($B2701,'F&amp;I Log'!$H$3:$S$8977,8,FALSE),"--")</f>
        <v>07826-4229</v>
      </c>
      <c r="I2701" s="9" t="str">
        <f>IFERROR(VLOOKUP($B2701,'F&amp;I Log'!$H$3:$S$8977,9,FALSE),"--")</f>
        <v/>
      </c>
      <c r="J2701" s="9" t="str">
        <f>IFERROR(VLOOKUP($B2701,'F&amp;I Log'!$H$3:$S$8977,10,FALSE),"--")</f>
        <v>973-948-7295</v>
      </c>
    </row>
    <row r="2702" spans="2:10" hidden="1" x14ac:dyDescent="0.2">
      <c r="B2702" t="s">
        <v>19137</v>
      </c>
      <c r="C2702" s="9">
        <v>1</v>
      </c>
      <c r="D2702" s="9" t="str">
        <f>VLOOKUP($B2702,'F&amp;I Log'!$H$3:$I$8977,2,FALSE)</f>
        <v>Conventional</v>
      </c>
      <c r="E2702" s="9" t="str">
        <f>(VLOOKUP($B2702,'F&amp;I Log'!$H$3:$S$8977,5,FALSE))</f>
        <v>864 SOUTH BLVD</v>
      </c>
      <c r="F2702" s="9" t="str">
        <f>IFERROR(VLOOKUP($B2702,'F&amp;I Log'!$H$3:$S$8977,6,FALSE),"--")</f>
        <v>PHILLIPSBURG</v>
      </c>
      <c r="G2702" s="9" t="str">
        <f>IFERROR(VLOOKUP($B2702,'F&amp;I Log'!$H$3:$S$8977,7,FALSE),"--")</f>
        <v>NJ</v>
      </c>
      <c r="H2702" s="9" t="str">
        <f>IFERROR(VLOOKUP($B2702,'F&amp;I Log'!$H$3:$S$8977,8,FALSE),"--")</f>
        <v>08865</v>
      </c>
      <c r="I2702" s="9" t="str">
        <f>IFERROR(VLOOKUP($B2702,'F&amp;I Log'!$H$3:$S$8977,9,FALSE),"--")</f>
        <v>BRIANLIZARZABURU@GMAIL.COM</v>
      </c>
      <c r="J2702" s="9" t="str">
        <f>IFERROR(VLOOKUP($B2702,'F&amp;I Log'!$H$3:$S$8977,10,FALSE),"--")</f>
        <v>908-878-7698</v>
      </c>
    </row>
    <row r="2703" spans="2:10" hidden="1" x14ac:dyDescent="0.2">
      <c r="B2703" t="s">
        <v>19144</v>
      </c>
      <c r="C2703" s="9">
        <v>1</v>
      </c>
      <c r="D2703" s="9" t="str">
        <f>VLOOKUP($B2703,'F&amp;I Log'!$H$3:$I$8977,2,FALSE)</f>
        <v>Conventional</v>
      </c>
      <c r="E2703" s="9" t="str">
        <f>(VLOOKUP($B2703,'F&amp;I Log'!$H$3:$S$8977,5,FALSE))</f>
        <v>234 CHAPEL DR</v>
      </c>
      <c r="F2703" s="9" t="str">
        <f>IFERROR(VLOOKUP($B2703,'F&amp;I Log'!$H$3:$S$8977,6,FALSE),"--")</f>
        <v>HOLLAND</v>
      </c>
      <c r="G2703" s="9" t="str">
        <f>IFERROR(VLOOKUP($B2703,'F&amp;I Log'!$H$3:$S$8977,7,FALSE),"--")</f>
        <v>PA</v>
      </c>
      <c r="H2703" s="9" t="str">
        <f>IFERROR(VLOOKUP($B2703,'F&amp;I Log'!$H$3:$S$8977,8,FALSE),"--")</f>
        <v>18966</v>
      </c>
      <c r="I2703" s="9" t="str">
        <f>IFERROR(VLOOKUP($B2703,'F&amp;I Log'!$H$3:$S$8977,9,FALSE),"--")</f>
        <v>TIM@DOHERTYENTERPRISES.COM</v>
      </c>
      <c r="J2703" s="9" t="str">
        <f>IFERROR(VLOOKUP($B2703,'F&amp;I Log'!$H$3:$S$8977,10,FALSE),"--")</f>
        <v>267-784-5413</v>
      </c>
    </row>
    <row r="2704" spans="2:10" hidden="1" x14ac:dyDescent="0.2">
      <c r="B2704" t="s">
        <v>19149</v>
      </c>
      <c r="C2704" s="9">
        <v>1</v>
      </c>
      <c r="D2704" s="9" t="str">
        <f>VLOOKUP($B2704,'F&amp;I Log'!$H$3:$I$8977,2,FALSE)</f>
        <v>Conventional</v>
      </c>
      <c r="E2704" s="9" t="str">
        <f>(VLOOKUP($B2704,'F&amp;I Log'!$H$3:$S$8977,5,FALSE))</f>
        <v>3039 FRETZ VALLEY RD</v>
      </c>
      <c r="F2704" s="9" t="str">
        <f>IFERROR(VLOOKUP($B2704,'F&amp;I Log'!$H$3:$S$8977,6,FALSE),"--")</f>
        <v>PERKASIE</v>
      </c>
      <c r="G2704" s="9" t="str">
        <f>IFERROR(VLOOKUP($B2704,'F&amp;I Log'!$H$3:$S$8977,7,FALSE),"--")</f>
        <v>PA</v>
      </c>
      <c r="H2704" s="9" t="str">
        <f>IFERROR(VLOOKUP($B2704,'F&amp;I Log'!$H$3:$S$8977,8,FALSE),"--")</f>
        <v>18944-4036</v>
      </c>
      <c r="I2704" s="9" t="str">
        <f>IFERROR(VLOOKUP($B2704,'F&amp;I Log'!$H$3:$S$8977,9,FALSE),"--")</f>
        <v>JOSEPHVGENTILE@GMAIL.COM</v>
      </c>
      <c r="J2704" s="9" t="str">
        <f>IFERROR(VLOOKUP($B2704,'F&amp;I Log'!$H$3:$S$8977,10,FALSE),"--")</f>
        <v>267-461-9401</v>
      </c>
    </row>
    <row r="2705" spans="2:10" hidden="1" x14ac:dyDescent="0.2">
      <c r="B2705" t="s">
        <v>19165</v>
      </c>
      <c r="C2705" s="9">
        <v>1</v>
      </c>
      <c r="D2705" s="9" t="str">
        <f>VLOOKUP($B2705,'F&amp;I Log'!$H$3:$I$8977,2,FALSE)</f>
        <v>Conventional</v>
      </c>
      <c r="E2705" s="9" t="str">
        <f>(VLOOKUP($B2705,'F&amp;I Log'!$H$3:$S$8977,5,FALSE))</f>
        <v>406 RIVER RD</v>
      </c>
      <c r="F2705" s="9" t="str">
        <f>IFERROR(VLOOKUP($B2705,'F&amp;I Log'!$H$3:$S$8977,6,FALSE),"--")</f>
        <v>PIPERSVILLE</v>
      </c>
      <c r="G2705" s="9" t="str">
        <f>IFERROR(VLOOKUP($B2705,'F&amp;I Log'!$H$3:$S$8977,7,FALSE),"--")</f>
        <v>PA</v>
      </c>
      <c r="H2705" s="9" t="str">
        <f>IFERROR(VLOOKUP($B2705,'F&amp;I Log'!$H$3:$S$8977,8,FALSE),"--")</f>
        <v>18947-1620</v>
      </c>
      <c r="I2705" s="9" t="str">
        <f>IFERROR(VLOOKUP($B2705,'F&amp;I Log'!$H$3:$S$8977,9,FALSE),"--")</f>
        <v>CAMPBELLELECTRIC@EPICS.NET</v>
      </c>
      <c r="J2705" s="9" t="str">
        <f>IFERROR(VLOOKUP($B2705,'F&amp;I Log'!$H$3:$S$8977,10,FALSE),"--")</f>
        <v>610-972-6540</v>
      </c>
    </row>
    <row r="2706" spans="2:10" hidden="1" x14ac:dyDescent="0.2">
      <c r="B2706" t="s">
        <v>19171</v>
      </c>
      <c r="C2706" s="9">
        <v>1</v>
      </c>
      <c r="D2706" s="9" t="str">
        <f>VLOOKUP($B2706,'F&amp;I Log'!$H$3:$I$8977,2,FALSE)</f>
        <v>Conventional</v>
      </c>
      <c r="E2706" s="9" t="str">
        <f>(VLOOKUP($B2706,'F&amp;I Log'!$H$3:$S$8977,5,FALSE))</f>
        <v>1763 LAKEWOOD RD</v>
      </c>
      <c r="F2706" s="9" t="str">
        <f>IFERROR(VLOOKUP($B2706,'F&amp;I Log'!$H$3:$S$8977,6,FALSE),"--")</f>
        <v>TOMS RIVER</v>
      </c>
      <c r="G2706" s="9" t="str">
        <f>IFERROR(VLOOKUP($B2706,'F&amp;I Log'!$H$3:$S$8977,7,FALSE),"--")</f>
        <v>NJ</v>
      </c>
      <c r="H2706" s="9" t="str">
        <f>IFERROR(VLOOKUP($B2706,'F&amp;I Log'!$H$3:$S$8977,8,FALSE),"--")</f>
        <v>08755</v>
      </c>
      <c r="I2706" s="9" t="str">
        <f>IFERROR(VLOOKUP($B2706,'F&amp;I Log'!$H$3:$S$8977,9,FALSE),"--")</f>
        <v>LEESANTOS@LSWATERFALLS.COM</v>
      </c>
      <c r="J2706" s="9" t="str">
        <f>IFERROR(VLOOKUP($B2706,'F&amp;I Log'!$H$3:$S$8977,10,FALSE),"--")</f>
        <v>732-558-1326</v>
      </c>
    </row>
    <row r="2707" spans="2:10" hidden="1" x14ac:dyDescent="0.2">
      <c r="B2707" t="s">
        <v>19178</v>
      </c>
      <c r="C2707" s="9">
        <v>1</v>
      </c>
      <c r="D2707" s="9" t="str">
        <f>VLOOKUP($B2707,'F&amp;I Log'!$H$3:$I$8977,2,FALSE)</f>
        <v>Conventional</v>
      </c>
      <c r="E2707" s="9" t="str">
        <f>(VLOOKUP($B2707,'F&amp;I Log'!$H$3:$S$8977,5,FALSE))</f>
        <v>2300 DAVID DR STE 2</v>
      </c>
      <c r="F2707" s="9" t="str">
        <f>IFERROR(VLOOKUP($B2707,'F&amp;I Log'!$H$3:$S$8977,6,FALSE),"--")</f>
        <v>BRISTOL</v>
      </c>
      <c r="G2707" s="9" t="str">
        <f>IFERROR(VLOOKUP($B2707,'F&amp;I Log'!$H$3:$S$8977,7,FALSE),"--")</f>
        <v>PA</v>
      </c>
      <c r="H2707" s="9" t="str">
        <f>IFERROR(VLOOKUP($B2707,'F&amp;I Log'!$H$3:$S$8977,8,FALSE),"--")</f>
        <v>19007-2042</v>
      </c>
      <c r="I2707" s="9" t="str">
        <f>IFERROR(VLOOKUP($B2707,'F&amp;I Log'!$H$3:$S$8977,9,FALSE),"--")</f>
        <v/>
      </c>
      <c r="J2707" s="9" t="str">
        <f>IFERROR(VLOOKUP($B2707,'F&amp;I Log'!$H$3:$S$8977,10,FALSE),"--")</f>
        <v>215-788-6737</v>
      </c>
    </row>
    <row r="2708" spans="2:10" hidden="1" x14ac:dyDescent="0.2">
      <c r="B2708" t="s">
        <v>19185</v>
      </c>
      <c r="C2708" s="9">
        <v>1</v>
      </c>
      <c r="D2708" s="9" t="str">
        <f>VLOOKUP($B2708,'F&amp;I Log'!$H$3:$I$8977,2,FALSE)</f>
        <v>Conventional</v>
      </c>
      <c r="E2708" s="9" t="str">
        <f>(VLOOKUP($B2708,'F&amp;I Log'!$H$3:$S$8977,5,FALSE))</f>
        <v>7 BRITAIN DR</v>
      </c>
      <c r="F2708" s="9" t="str">
        <f>IFERROR(VLOOKUP($B2708,'F&amp;I Log'!$H$3:$S$8977,6,FALSE),"--")</f>
        <v>DOYLESTOWN</v>
      </c>
      <c r="G2708" s="9" t="str">
        <f>IFERROR(VLOOKUP($B2708,'F&amp;I Log'!$H$3:$S$8977,7,FALSE),"--")</f>
        <v>PA</v>
      </c>
      <c r="H2708" s="9" t="str">
        <f>IFERROR(VLOOKUP($B2708,'F&amp;I Log'!$H$3:$S$8977,8,FALSE),"--")</f>
        <v>18901-5186</v>
      </c>
      <c r="I2708" s="9" t="str">
        <f>IFERROR(VLOOKUP($B2708,'F&amp;I Log'!$H$3:$S$8977,9,FALSE),"--")</f>
        <v/>
      </c>
      <c r="J2708" s="9" t="str">
        <f>IFERROR(VLOOKUP($B2708,'F&amp;I Log'!$H$3:$S$8977,10,FALSE),"--")</f>
        <v>215-249-1392</v>
      </c>
    </row>
    <row r="2709" spans="2:10" hidden="1" x14ac:dyDescent="0.2">
      <c r="B2709" t="s">
        <v>19190</v>
      </c>
      <c r="C2709" s="9">
        <v>1</v>
      </c>
      <c r="D2709" s="9" t="str">
        <f>VLOOKUP($B2709,'F&amp;I Log'!$H$3:$I$8977,2,FALSE)</f>
        <v>Conventional</v>
      </c>
      <c r="E2709" s="9" t="str">
        <f>(VLOOKUP($B2709,'F&amp;I Log'!$H$3:$S$8977,5,FALSE))</f>
        <v>913 NOAHS CIR</v>
      </c>
      <c r="F2709" s="9" t="str">
        <f>IFERROR(VLOOKUP($B2709,'F&amp;I Log'!$H$3:$S$8977,6,FALSE),"--")</f>
        <v>WARRINGTON</v>
      </c>
      <c r="G2709" s="9" t="str">
        <f>IFERROR(VLOOKUP($B2709,'F&amp;I Log'!$H$3:$S$8977,7,FALSE),"--")</f>
        <v>PA</v>
      </c>
      <c r="H2709" s="9" t="str">
        <f>IFERROR(VLOOKUP($B2709,'F&amp;I Log'!$H$3:$S$8977,8,FALSE),"--")</f>
        <v>18976-1437</v>
      </c>
      <c r="I2709" s="9" t="str">
        <f>IFERROR(VLOOKUP($B2709,'F&amp;I Log'!$H$3:$S$8977,9,FALSE),"--")</f>
        <v>JAGDISHCHAN@YAHOO.COM</v>
      </c>
      <c r="J2709" s="9" t="str">
        <f>IFERROR(VLOOKUP($B2709,'F&amp;I Log'!$H$3:$S$8977,10,FALSE),"--")</f>
        <v>215-778-8514</v>
      </c>
    </row>
    <row r="2710" spans="2:10" hidden="1" x14ac:dyDescent="0.2">
      <c r="B2710" t="s">
        <v>19207</v>
      </c>
      <c r="C2710" s="9">
        <v>1</v>
      </c>
      <c r="D2710" s="9" t="str">
        <f>VLOOKUP($B2710,'F&amp;I Log'!$H$3:$I$8977,2,FALSE)</f>
        <v>Conventional</v>
      </c>
      <c r="E2710" s="9" t="str">
        <f>(VLOOKUP($B2710,'F&amp;I Log'!$H$3:$S$8977,5,FALSE))</f>
        <v>3431 EISENHOWER AVE</v>
      </c>
      <c r="F2710" s="9" t="str">
        <f>IFERROR(VLOOKUP($B2710,'F&amp;I Log'!$H$3:$S$8977,6,FALSE),"--")</f>
        <v>READING</v>
      </c>
      <c r="G2710" s="9" t="str">
        <f>IFERROR(VLOOKUP($B2710,'F&amp;I Log'!$H$3:$S$8977,7,FALSE),"--")</f>
        <v>PA</v>
      </c>
      <c r="H2710" s="9" t="str">
        <f>IFERROR(VLOOKUP($B2710,'F&amp;I Log'!$H$3:$S$8977,8,FALSE),"--")</f>
        <v>19605-1546</v>
      </c>
      <c r="I2710" s="9" t="str">
        <f>IFERROR(VLOOKUP($B2710,'F&amp;I Log'!$H$3:$S$8977,9,FALSE),"--")</f>
        <v/>
      </c>
      <c r="J2710" s="9" t="str">
        <f>IFERROR(VLOOKUP($B2710,'F&amp;I Log'!$H$3:$S$8977,10,FALSE),"--")</f>
        <v>610-203-2326</v>
      </c>
    </row>
    <row r="2711" spans="2:10" x14ac:dyDescent="0.2">
      <c r="B2711" t="s">
        <v>19213</v>
      </c>
      <c r="C2711" s="9">
        <v>1</v>
      </c>
      <c r="D2711" s="9" t="str">
        <f>VLOOKUP($B2711,'F&amp;I Log'!$H$3:$I$8977,2,FALSE)</f>
        <v>Fleet</v>
      </c>
      <c r="E2711" s="9" t="str">
        <f>(VLOOKUP($B2711,'F&amp;I Log'!$H$3:$S$8977,5,FALSE))</f>
        <v>175 EAST NINTH AVE UNIT C</v>
      </c>
      <c r="F2711" s="9" t="str">
        <f>IFERROR(VLOOKUP($B2711,'F&amp;I Log'!$H$3:$S$8977,6,FALSE),"--")</f>
        <v>RUNNEMEDE</v>
      </c>
      <c r="G2711" s="9" t="str">
        <f>IFERROR(VLOOKUP($B2711,'F&amp;I Log'!$H$3:$S$8977,7,FALSE),"--")</f>
        <v>NJ</v>
      </c>
      <c r="H2711" s="9" t="str">
        <f>IFERROR(VLOOKUP($B2711,'F&amp;I Log'!$H$3:$S$8977,8,FALSE),"--")</f>
        <v>08078</v>
      </c>
      <c r="I2711" s="9" t="str">
        <f>IFERROR(VLOOKUP($B2711,'F&amp;I Log'!$H$3:$S$8977,9,FALSE),"--")</f>
        <v>JOHN.NEMETH@RRSC.COM</v>
      </c>
      <c r="J2711" s="9" t="str">
        <f>IFERROR(VLOOKUP($B2711,'F&amp;I Log'!$H$3:$S$8977,10,FALSE),"--")</f>
        <v>856-861-3667</v>
      </c>
    </row>
    <row r="2712" spans="2:10" hidden="1" x14ac:dyDescent="0.2">
      <c r="B2712" t="s">
        <v>19219</v>
      </c>
      <c r="C2712" s="9">
        <v>1</v>
      </c>
      <c r="D2712" s="9" t="str">
        <f>VLOOKUP($B2712,'F&amp;I Log'!$H$3:$I$8977,2,FALSE)</f>
        <v>Conventional</v>
      </c>
      <c r="E2712" s="9" t="str">
        <f>(VLOOKUP($B2712,'F&amp;I Log'!$H$3:$S$8977,5,FALSE))</f>
        <v>4375 COUNTY LINE RD</v>
      </c>
      <c r="F2712" s="9" t="str">
        <f>IFERROR(VLOOKUP($B2712,'F&amp;I Log'!$H$3:$S$8977,6,FALSE),"--")</f>
        <v>CHALFONT</v>
      </c>
      <c r="G2712" s="9" t="str">
        <f>IFERROR(VLOOKUP($B2712,'F&amp;I Log'!$H$3:$S$8977,7,FALSE),"--")</f>
        <v>PA</v>
      </c>
      <c r="H2712" s="9" t="str">
        <f>IFERROR(VLOOKUP($B2712,'F&amp;I Log'!$H$3:$S$8977,8,FALSE),"--")</f>
        <v>18914-1825</v>
      </c>
      <c r="I2712" s="9" t="str">
        <f>IFERROR(VLOOKUP($B2712,'F&amp;I Log'!$H$3:$S$8977,9,FALSE),"--")</f>
        <v>brendan@georgealleninc.com</v>
      </c>
      <c r="J2712" s="9" t="str">
        <f>IFERROR(VLOOKUP($B2712,'F&amp;I Log'!$H$3:$S$8977,10,FALSE),"--")</f>
        <v>215-997-3299</v>
      </c>
    </row>
    <row r="2713" spans="2:10" hidden="1" x14ac:dyDescent="0.2">
      <c r="B2713" t="s">
        <v>19225</v>
      </c>
      <c r="C2713" s="9">
        <v>1</v>
      </c>
      <c r="D2713" s="9" t="str">
        <f>VLOOKUP($B2713,'F&amp;I Log'!$H$3:$I$8977,2,FALSE)</f>
        <v>Conventional</v>
      </c>
      <c r="E2713" s="9" t="str">
        <f>(VLOOKUP($B2713,'F&amp;I Log'!$H$3:$S$8977,5,FALSE))</f>
        <v>22 N MAIN ST</v>
      </c>
      <c r="F2713" s="9" t="str">
        <f>IFERROR(VLOOKUP($B2713,'F&amp;I Log'!$H$3:$S$8977,6,FALSE),"--")</f>
        <v>DOYLESTOWN</v>
      </c>
      <c r="G2713" s="9" t="str">
        <f>IFERROR(VLOOKUP($B2713,'F&amp;I Log'!$H$3:$S$8977,7,FALSE),"--")</f>
        <v>PA</v>
      </c>
      <c r="H2713" s="9" t="str">
        <f>IFERROR(VLOOKUP($B2713,'F&amp;I Log'!$H$3:$S$8977,8,FALSE),"--")</f>
        <v>18901-4341</v>
      </c>
      <c r="I2713" s="9" t="str">
        <f>IFERROR(VLOOKUP($B2713,'F&amp;I Log'!$H$3:$S$8977,9,FALSE),"--")</f>
        <v>UABRAMS@GMAIL.COM</v>
      </c>
      <c r="J2713" s="9" t="str">
        <f>IFERROR(VLOOKUP($B2713,'F&amp;I Log'!$H$3:$S$8977,10,FALSE),"--")</f>
        <v>609-577-8939</v>
      </c>
    </row>
    <row r="2714" spans="2:10" hidden="1" x14ac:dyDescent="0.2">
      <c r="B2714" t="s">
        <v>19232</v>
      </c>
      <c r="C2714" s="9">
        <v>1</v>
      </c>
      <c r="D2714" s="9" t="str">
        <f>VLOOKUP($B2714,'F&amp;I Log'!$H$3:$I$8977,2,FALSE)</f>
        <v>Conventional</v>
      </c>
      <c r="E2714" s="9" t="str">
        <f>(VLOOKUP($B2714,'F&amp;I Log'!$H$3:$S$8977,5,FALSE))</f>
        <v>5 HILL RD</v>
      </c>
      <c r="F2714" s="9" t="str">
        <f>IFERROR(VLOOKUP($B2714,'F&amp;I Log'!$H$3:$S$8977,6,FALSE),"--")</f>
        <v>IVYLAND</v>
      </c>
      <c r="G2714" s="9" t="str">
        <f>IFERROR(VLOOKUP($B2714,'F&amp;I Log'!$H$3:$S$8977,7,FALSE),"--")</f>
        <v>PA</v>
      </c>
      <c r="H2714" s="9" t="str">
        <f>IFERROR(VLOOKUP($B2714,'F&amp;I Log'!$H$3:$S$8977,8,FALSE),"--")</f>
        <v>18974-1405</v>
      </c>
      <c r="I2714" s="9" t="str">
        <f>IFERROR(VLOOKUP($B2714,'F&amp;I Log'!$H$3:$S$8977,9,FALSE),"--")</f>
        <v>RCLIPNER@HOTMAIL.COM</v>
      </c>
      <c r="J2714" s="9" t="str">
        <f>IFERROR(VLOOKUP($B2714,'F&amp;I Log'!$H$3:$S$8977,10,FALSE),"--")</f>
        <v>215-796-2233</v>
      </c>
    </row>
    <row r="2715" spans="2:10" hidden="1" x14ac:dyDescent="0.2">
      <c r="B2715" t="s">
        <v>19240</v>
      </c>
      <c r="C2715" s="9">
        <v>1</v>
      </c>
      <c r="D2715" s="9" t="str">
        <f>VLOOKUP($B2715,'F&amp;I Log'!$H$3:$I$8977,2,FALSE)</f>
        <v>Conventional</v>
      </c>
      <c r="E2715" s="9" t="str">
        <f>(VLOOKUP($B2715,'F&amp;I Log'!$H$3:$S$8977,5,FALSE))</f>
        <v>1522 KINGSLEY DR</v>
      </c>
      <c r="F2715" s="9" t="str">
        <f>IFERROR(VLOOKUP($B2715,'F&amp;I Log'!$H$3:$S$8977,6,FALSE),"--")</f>
        <v>WARMINSTER</v>
      </c>
      <c r="G2715" s="9" t="str">
        <f>IFERROR(VLOOKUP($B2715,'F&amp;I Log'!$H$3:$S$8977,7,FALSE),"--")</f>
        <v>PA</v>
      </c>
      <c r="H2715" s="9" t="str">
        <f>IFERROR(VLOOKUP($B2715,'F&amp;I Log'!$H$3:$S$8977,8,FALSE),"--")</f>
        <v>18974-3755</v>
      </c>
      <c r="I2715" s="9" t="str">
        <f>IFERROR(VLOOKUP($B2715,'F&amp;I Log'!$H$3:$S$8977,9,FALSE),"--")</f>
        <v/>
      </c>
      <c r="J2715" s="9" t="str">
        <f>IFERROR(VLOOKUP($B2715,'F&amp;I Log'!$H$3:$S$8977,10,FALSE),"--")</f>
        <v>215-778-2305</v>
      </c>
    </row>
    <row r="2716" spans="2:10" hidden="1" x14ac:dyDescent="0.2">
      <c r="B2716" t="s">
        <v>19246</v>
      </c>
      <c r="C2716" s="9">
        <v>1</v>
      </c>
      <c r="D2716" s="9" t="str">
        <f>VLOOKUP($B2716,'F&amp;I Log'!$H$3:$I$8977,2,FALSE)</f>
        <v>Conventional</v>
      </c>
      <c r="E2716" s="9" t="str">
        <f>(VLOOKUP($B2716,'F&amp;I Log'!$H$3:$S$8977,5,FALSE))</f>
        <v>264 JANE CHAPMAN DR E</v>
      </c>
      <c r="F2716" s="9" t="str">
        <f>IFERROR(VLOOKUP($B2716,'F&amp;I Log'!$H$3:$S$8977,6,FALSE),"--")</f>
        <v>NEWTOWN</v>
      </c>
      <c r="G2716" s="9" t="str">
        <f>IFERROR(VLOOKUP($B2716,'F&amp;I Log'!$H$3:$S$8977,7,FALSE),"--")</f>
        <v>PA</v>
      </c>
      <c r="H2716" s="9" t="str">
        <f>IFERROR(VLOOKUP($B2716,'F&amp;I Log'!$H$3:$S$8977,8,FALSE),"--")</f>
        <v>18940-3122</v>
      </c>
      <c r="I2716" s="9" t="str">
        <f>IFERROR(VLOOKUP($B2716,'F&amp;I Log'!$H$3:$S$8977,9,FALSE),"--")</f>
        <v>PASHKUS@HOTMAIL.COM</v>
      </c>
      <c r="J2716" s="9" t="str">
        <f>IFERROR(VLOOKUP($B2716,'F&amp;I Log'!$H$3:$S$8977,10,FALSE),"--")</f>
        <v>215-833-9712</v>
      </c>
    </row>
    <row r="2717" spans="2:10" hidden="1" x14ac:dyDescent="0.2">
      <c r="B2717" t="s">
        <v>19254</v>
      </c>
      <c r="C2717" s="9">
        <v>1</v>
      </c>
      <c r="D2717" s="9" t="str">
        <f>VLOOKUP($B2717,'F&amp;I Log'!$H$3:$I$8977,2,FALSE)</f>
        <v>Conventional</v>
      </c>
      <c r="E2717" s="9" t="str">
        <f>(VLOOKUP($B2717,'F&amp;I Log'!$H$3:$S$8977,5,FALSE))</f>
        <v>4811 WOODSPRING DR</v>
      </c>
      <c r="F2717" s="9" t="str">
        <f>IFERROR(VLOOKUP($B2717,'F&amp;I Log'!$H$3:$S$8977,6,FALSE),"--")</f>
        <v>PIPERSVILLE</v>
      </c>
      <c r="G2717" s="9" t="str">
        <f>IFERROR(VLOOKUP($B2717,'F&amp;I Log'!$H$3:$S$8977,7,FALSE),"--")</f>
        <v>PA</v>
      </c>
      <c r="H2717" s="9" t="str">
        <f>IFERROR(VLOOKUP($B2717,'F&amp;I Log'!$H$3:$S$8977,8,FALSE),"--")</f>
        <v>18947</v>
      </c>
      <c r="I2717" s="9" t="str">
        <f>IFERROR(VLOOKUP($B2717,'F&amp;I Log'!$H$3:$S$8977,9,FALSE),"--")</f>
        <v>LVUONO15@GMAIL.COM</v>
      </c>
      <c r="J2717" s="9" t="str">
        <f>IFERROR(VLOOKUP($B2717,'F&amp;I Log'!$H$3:$S$8977,10,FALSE),"--")</f>
        <v>215-766-7098</v>
      </c>
    </row>
    <row r="2718" spans="2:10" hidden="1" x14ac:dyDescent="0.2">
      <c r="B2718" t="s">
        <v>19271</v>
      </c>
      <c r="C2718" s="9">
        <v>1</v>
      </c>
      <c r="D2718" s="9" t="str">
        <f>VLOOKUP($B2718,'F&amp;I Log'!$H$3:$I$8977,2,FALSE)</f>
        <v>Conventional</v>
      </c>
      <c r="E2718" s="9" t="str">
        <f>(VLOOKUP($B2718,'F&amp;I Log'!$H$3:$S$8977,5,FALSE))</f>
        <v>220 SANDY KNOLL DR</v>
      </c>
      <c r="F2718" s="9" t="str">
        <f>IFERROR(VLOOKUP($B2718,'F&amp;I Log'!$H$3:$S$8977,6,FALSE),"--")</f>
        <v>DOYLESTOWN</v>
      </c>
      <c r="G2718" s="9" t="str">
        <f>IFERROR(VLOOKUP($B2718,'F&amp;I Log'!$H$3:$S$8977,7,FALSE),"--")</f>
        <v>PA</v>
      </c>
      <c r="H2718" s="9" t="str">
        <f>IFERROR(VLOOKUP($B2718,'F&amp;I Log'!$H$3:$S$8977,8,FALSE),"--")</f>
        <v>18901</v>
      </c>
      <c r="I2718" s="9" t="str">
        <f>IFERROR(VLOOKUP($B2718,'F&amp;I Log'!$H$3:$S$8977,9,FALSE),"--")</f>
        <v>NMBREEZE@COMCAST.NET</v>
      </c>
      <c r="J2718" s="9" t="str">
        <f>IFERROR(VLOOKUP($B2718,'F&amp;I Log'!$H$3:$S$8977,10,FALSE),"--")</f>
        <v>215-348-1014</v>
      </c>
    </row>
    <row r="2719" spans="2:10" hidden="1" x14ac:dyDescent="0.2">
      <c r="B2719" t="s">
        <v>19281</v>
      </c>
      <c r="C2719" s="9">
        <v>1</v>
      </c>
      <c r="D2719" s="9" t="str">
        <f>VLOOKUP($B2719,'F&amp;I Log'!$H$3:$I$8977,2,FALSE)</f>
        <v>Conventional</v>
      </c>
      <c r="E2719" s="9" t="str">
        <f>(VLOOKUP($B2719,'F&amp;I Log'!$H$3:$S$8977,5,FALSE))</f>
        <v>1446 BIRCH LN</v>
      </c>
      <c r="F2719" s="9" t="str">
        <f>IFERROR(VLOOKUP($B2719,'F&amp;I Log'!$H$3:$S$8977,6,FALSE),"--")</f>
        <v>PERKASIE</v>
      </c>
      <c r="G2719" s="9" t="str">
        <f>IFERROR(VLOOKUP($B2719,'F&amp;I Log'!$H$3:$S$8977,7,FALSE),"--")</f>
        <v>PA</v>
      </c>
      <c r="H2719" s="9" t="str">
        <f>IFERROR(VLOOKUP($B2719,'F&amp;I Log'!$H$3:$S$8977,8,FALSE),"--")</f>
        <v>18944</v>
      </c>
      <c r="I2719" s="9" t="str">
        <f>IFERROR(VLOOKUP($B2719,'F&amp;I Log'!$H$3:$S$8977,9,FALSE),"--")</f>
        <v>ZHECKENSWILER@ROCKETMAIL.COM</v>
      </c>
      <c r="J2719" s="9" t="str">
        <f>IFERROR(VLOOKUP($B2719,'F&amp;I Log'!$H$3:$S$8977,10,FALSE),"--")</f>
        <v>610-731-5533</v>
      </c>
    </row>
    <row r="2720" spans="2:10" hidden="1" x14ac:dyDescent="0.2">
      <c r="B2720" t="s">
        <v>19287</v>
      </c>
      <c r="C2720" s="9">
        <v>1</v>
      </c>
      <c r="D2720" s="9" t="str">
        <f>VLOOKUP($B2720,'F&amp;I Log'!$H$3:$I$8977,2,FALSE)</f>
        <v>Conventional</v>
      </c>
      <c r="E2720" s="9" t="str">
        <f>(VLOOKUP($B2720,'F&amp;I Log'!$H$3:$S$8977,5,FALSE))</f>
        <v>2260 MOSS AVE</v>
      </c>
      <c r="F2720" s="9" t="str">
        <f>IFERROR(VLOOKUP($B2720,'F&amp;I Log'!$H$3:$S$8977,6,FALSE),"--")</f>
        <v>WARRINGTON</v>
      </c>
      <c r="G2720" s="9" t="str">
        <f>IFERROR(VLOOKUP($B2720,'F&amp;I Log'!$H$3:$S$8977,7,FALSE),"--")</f>
        <v>PA</v>
      </c>
      <c r="H2720" s="9" t="str">
        <f>IFERROR(VLOOKUP($B2720,'F&amp;I Log'!$H$3:$S$8977,8,FALSE),"--")</f>
        <v>18976-2308</v>
      </c>
      <c r="I2720" s="9" t="str">
        <f>IFERROR(VLOOKUP($B2720,'F&amp;I Log'!$H$3:$S$8977,9,FALSE),"--")</f>
        <v>ALLEWIS10@VERIZON.NET</v>
      </c>
      <c r="J2720" s="9" t="str">
        <f>IFERROR(VLOOKUP($B2720,'F&amp;I Log'!$H$3:$S$8977,10,FALSE),"--")</f>
        <v>215-478-1328</v>
      </c>
    </row>
    <row r="2721" spans="2:10" hidden="1" x14ac:dyDescent="0.2">
      <c r="B2721" t="s">
        <v>19294</v>
      </c>
      <c r="C2721" s="9">
        <v>1</v>
      </c>
      <c r="D2721" s="9" t="str">
        <f>VLOOKUP($B2721,'F&amp;I Log'!$H$3:$I$8977,2,FALSE)</f>
        <v>Conventional</v>
      </c>
      <c r="E2721" s="9" t="str">
        <f>(VLOOKUP($B2721,'F&amp;I Log'!$H$3:$S$8977,5,FALSE))</f>
        <v>34 SANDRINGHAM RD</v>
      </c>
      <c r="F2721" s="9" t="str">
        <f>IFERROR(VLOOKUP($B2721,'F&amp;I Log'!$H$3:$S$8977,6,FALSE),"--")</f>
        <v>BALA CYNWYD</v>
      </c>
      <c r="G2721" s="9" t="str">
        <f>IFERROR(VLOOKUP($B2721,'F&amp;I Log'!$H$3:$S$8977,7,FALSE),"--")</f>
        <v>PA</v>
      </c>
      <c r="H2721" s="9" t="str">
        <f>IFERROR(VLOOKUP($B2721,'F&amp;I Log'!$H$3:$S$8977,8,FALSE),"--")</f>
        <v>19004</v>
      </c>
      <c r="I2721" s="9" t="str">
        <f>IFERROR(VLOOKUP($B2721,'F&amp;I Log'!$H$3:$S$8977,9,FALSE),"--")</f>
        <v>PHILLYAFFORDABLERENTALS@GMAIL.COM</v>
      </c>
      <c r="J2721" s="9" t="str">
        <f>IFERROR(VLOOKUP($B2721,'F&amp;I Log'!$H$3:$S$8977,10,FALSE),"--")</f>
        <v>215-667-3091</v>
      </c>
    </row>
    <row r="2722" spans="2:10" hidden="1" x14ac:dyDescent="0.2">
      <c r="B2722" t="s">
        <v>19306</v>
      </c>
      <c r="C2722" s="9">
        <v>1</v>
      </c>
      <c r="D2722" s="9" t="str">
        <f>VLOOKUP($B2722,'F&amp;I Log'!$H$3:$I$8977,2,FALSE)</f>
        <v>Conventional</v>
      </c>
      <c r="E2722" s="9" t="str">
        <f>(VLOOKUP($B2722,'F&amp;I Log'!$H$3:$S$8977,5,FALSE))</f>
        <v>33 SAUERMAN RD</v>
      </c>
      <c r="F2722" s="9" t="str">
        <f>IFERROR(VLOOKUP($B2722,'F&amp;I Log'!$H$3:$S$8977,6,FALSE),"--")</f>
        <v>DOYLESTOWN</v>
      </c>
      <c r="G2722" s="9" t="str">
        <f>IFERROR(VLOOKUP($B2722,'F&amp;I Log'!$H$3:$S$8977,7,FALSE),"--")</f>
        <v>PA</v>
      </c>
      <c r="H2722" s="9" t="str">
        <f>IFERROR(VLOOKUP($B2722,'F&amp;I Log'!$H$3:$S$8977,8,FALSE),"--")</f>
        <v>18901</v>
      </c>
      <c r="I2722" s="9" t="str">
        <f>IFERROR(VLOOKUP($B2722,'F&amp;I Log'!$H$3:$S$8977,9,FALSE),"--")</f>
        <v>STREAHLEMICHELLE@GMAIL.COM</v>
      </c>
      <c r="J2722" s="9" t="str">
        <f>IFERROR(VLOOKUP($B2722,'F&amp;I Log'!$H$3:$S$8977,10,FALSE),"--")</f>
        <v>267-337-0686</v>
      </c>
    </row>
    <row r="2723" spans="2:10" hidden="1" x14ac:dyDescent="0.2">
      <c r="B2723" t="s">
        <v>19313</v>
      </c>
      <c r="C2723" s="9">
        <v>1</v>
      </c>
      <c r="D2723" s="9" t="str">
        <f>VLOOKUP($B2723,'F&amp;I Log'!$H$3:$I$8977,2,FALSE)</f>
        <v>Conventional</v>
      </c>
      <c r="E2723" s="9" t="str">
        <f>(VLOOKUP($B2723,'F&amp;I Log'!$H$3:$S$8977,5,FALSE))</f>
        <v>33 ELM ST</v>
      </c>
      <c r="F2723" s="9" t="str">
        <f>IFERROR(VLOOKUP($B2723,'F&amp;I Log'!$H$3:$S$8977,6,FALSE),"--")</f>
        <v>QUAKERTOWN</v>
      </c>
      <c r="G2723" s="9" t="str">
        <f>IFERROR(VLOOKUP($B2723,'F&amp;I Log'!$H$3:$S$8977,7,FALSE),"--")</f>
        <v>PA</v>
      </c>
      <c r="H2723" s="9" t="str">
        <f>IFERROR(VLOOKUP($B2723,'F&amp;I Log'!$H$3:$S$8977,8,FALSE),"--")</f>
        <v>18951-1303</v>
      </c>
      <c r="I2723" s="9" t="str">
        <f>IFERROR(VLOOKUP($B2723,'F&amp;I Log'!$H$3:$S$8977,9,FALSE),"--")</f>
        <v>TEREZA.GOWEN@GMAIL.COM</v>
      </c>
      <c r="J2723" s="9" t="str">
        <f>IFERROR(VLOOKUP($B2723,'F&amp;I Log'!$H$3:$S$8977,10,FALSE),"--")</f>
        <v>267-980-6107</v>
      </c>
    </row>
    <row r="2724" spans="2:10" hidden="1" x14ac:dyDescent="0.2">
      <c r="B2724" t="s">
        <v>19322</v>
      </c>
      <c r="C2724" s="9">
        <v>1</v>
      </c>
      <c r="D2724" s="9" t="str">
        <f>VLOOKUP($B2724,'F&amp;I Log'!$H$3:$I$8977,2,FALSE)</f>
        <v>Conventional</v>
      </c>
      <c r="E2724" s="9" t="str">
        <f>(VLOOKUP($B2724,'F&amp;I Log'!$H$3:$S$8977,5,FALSE))</f>
        <v>411 S WARMINSTER RD</v>
      </c>
      <c r="F2724" s="9" t="str">
        <f>IFERROR(VLOOKUP($B2724,'F&amp;I Log'!$H$3:$S$8977,6,FALSE),"--")</f>
        <v>HATBORO</v>
      </c>
      <c r="G2724" s="9" t="str">
        <f>IFERROR(VLOOKUP($B2724,'F&amp;I Log'!$H$3:$S$8977,7,FALSE),"--")</f>
        <v>PA</v>
      </c>
      <c r="H2724" s="9" t="str">
        <f>IFERROR(VLOOKUP($B2724,'F&amp;I Log'!$H$3:$S$8977,8,FALSE),"--")</f>
        <v>19040-3542</v>
      </c>
      <c r="I2724" s="9" t="str">
        <f>IFERROR(VLOOKUP($B2724,'F&amp;I Log'!$H$3:$S$8977,9,FALSE),"--")</f>
        <v>WILLOWTREESERVICE@GMAIL.COM</v>
      </c>
      <c r="J2724" s="9" t="str">
        <f>IFERROR(VLOOKUP($B2724,'F&amp;I Log'!$H$3:$S$8977,10,FALSE),"--")</f>
        <v>267-893-8194</v>
      </c>
    </row>
    <row r="2725" spans="2:10" hidden="1" x14ac:dyDescent="0.2">
      <c r="B2725" t="s">
        <v>19329</v>
      </c>
      <c r="C2725" s="9">
        <v>1</v>
      </c>
      <c r="D2725" s="9" t="str">
        <f>VLOOKUP($B2725,'F&amp;I Log'!$H$3:$I$8977,2,FALSE)</f>
        <v>Conventional</v>
      </c>
      <c r="E2725" s="9" t="str">
        <f>(VLOOKUP($B2725,'F&amp;I Log'!$H$3:$S$8977,5,FALSE))</f>
        <v>2365 GREENSWARD S</v>
      </c>
      <c r="F2725" s="9" t="str">
        <f>IFERROR(VLOOKUP($B2725,'F&amp;I Log'!$H$3:$S$8977,6,FALSE),"--")</f>
        <v>WARRINGTON</v>
      </c>
      <c r="G2725" s="9" t="str">
        <f>IFERROR(VLOOKUP($B2725,'F&amp;I Log'!$H$3:$S$8977,7,FALSE),"--")</f>
        <v>PA</v>
      </c>
      <c r="H2725" s="9" t="str">
        <f>IFERROR(VLOOKUP($B2725,'F&amp;I Log'!$H$3:$S$8977,8,FALSE),"--")</f>
        <v>18976-2004</v>
      </c>
      <c r="I2725" s="9" t="str">
        <f>IFERROR(VLOOKUP($B2725,'F&amp;I Log'!$H$3:$S$8977,9,FALSE),"--")</f>
        <v>BURKEBANJO@GMAIL.COM</v>
      </c>
      <c r="J2725" s="9" t="str">
        <f>IFERROR(VLOOKUP($B2725,'F&amp;I Log'!$H$3:$S$8977,10,FALSE),"--")</f>
        <v>267-885-4395</v>
      </c>
    </row>
    <row r="2726" spans="2:10" hidden="1" x14ac:dyDescent="0.2">
      <c r="B2726" t="s">
        <v>19335</v>
      </c>
      <c r="C2726" s="9">
        <v>1</v>
      </c>
      <c r="D2726" s="9" t="str">
        <f>VLOOKUP($B2726,'F&amp;I Log'!$H$3:$I$8977,2,FALSE)</f>
        <v>Conventional</v>
      </c>
      <c r="E2726" s="9" t="str">
        <f>(VLOOKUP($B2726,'F&amp;I Log'!$H$3:$S$8977,5,FALSE))</f>
        <v>373 STOUT AVE</v>
      </c>
      <c r="F2726" s="9" t="str">
        <f>IFERROR(VLOOKUP($B2726,'F&amp;I Log'!$H$3:$S$8977,6,FALSE),"--")</f>
        <v>SCOTCH PLAINS</v>
      </c>
      <c r="G2726" s="9" t="str">
        <f>IFERROR(VLOOKUP($B2726,'F&amp;I Log'!$H$3:$S$8977,7,FALSE),"--")</f>
        <v>NJ</v>
      </c>
      <c r="H2726" s="9" t="str">
        <f>IFERROR(VLOOKUP($B2726,'F&amp;I Log'!$H$3:$S$8977,8,FALSE),"--")</f>
        <v>07076-1237</v>
      </c>
      <c r="I2726" s="9" t="str">
        <f>IFERROR(VLOOKUP($B2726,'F&amp;I Log'!$H$3:$S$8977,9,FALSE),"--")</f>
        <v>AVALLE0727@GMAIL.COM</v>
      </c>
      <c r="J2726" s="9" t="str">
        <f>IFERROR(VLOOKUP($B2726,'F&amp;I Log'!$H$3:$S$8977,10,FALSE),"--")</f>
        <v>908-477-6156</v>
      </c>
    </row>
    <row r="2727" spans="2:10" hidden="1" x14ac:dyDescent="0.2">
      <c r="B2727" t="s">
        <v>19341</v>
      </c>
      <c r="C2727" s="9">
        <v>1</v>
      </c>
      <c r="D2727" s="9" t="str">
        <f>VLOOKUP($B2727,'F&amp;I Log'!$H$3:$I$8977,2,FALSE)</f>
        <v>Conventional</v>
      </c>
      <c r="E2727" s="9" t="str">
        <f>(VLOOKUP($B2727,'F&amp;I Log'!$H$3:$S$8977,5,FALSE))</f>
        <v>5857 HICKORY HOLLOW LN</v>
      </c>
      <c r="F2727" s="9" t="str">
        <f>IFERROR(VLOOKUP($B2727,'F&amp;I Log'!$H$3:$S$8977,6,FALSE),"--")</f>
        <v>DOYLESTOWN</v>
      </c>
      <c r="G2727" s="9" t="str">
        <f>IFERROR(VLOOKUP($B2727,'F&amp;I Log'!$H$3:$S$8977,7,FALSE),"--")</f>
        <v>PA</v>
      </c>
      <c r="H2727" s="9" t="str">
        <f>IFERROR(VLOOKUP($B2727,'F&amp;I Log'!$H$3:$S$8977,8,FALSE),"--")</f>
        <v>18902</v>
      </c>
      <c r="I2727" s="9" t="str">
        <f>IFERROR(VLOOKUP($B2727,'F&amp;I Log'!$H$3:$S$8977,9,FALSE),"--")</f>
        <v>DAVGORDON@COMCAST.NET</v>
      </c>
      <c r="J2727" s="9" t="str">
        <f>IFERROR(VLOOKUP($B2727,'F&amp;I Log'!$H$3:$S$8977,10,FALSE),"--")</f>
        <v>215-262-8635</v>
      </c>
    </row>
    <row r="2728" spans="2:10" hidden="1" x14ac:dyDescent="0.2">
      <c r="B2728" t="s">
        <v>19348</v>
      </c>
      <c r="C2728" s="9">
        <v>1</v>
      </c>
      <c r="D2728" s="9" t="str">
        <f>VLOOKUP($B2728,'F&amp;I Log'!$H$3:$I$8977,2,FALSE)</f>
        <v>Conventional</v>
      </c>
      <c r="E2728" s="9" t="str">
        <f>(VLOOKUP($B2728,'F&amp;I Log'!$H$3:$S$8977,5,FALSE))</f>
        <v>957 HORSHAM RD</v>
      </c>
      <c r="F2728" s="9" t="str">
        <f>IFERROR(VLOOKUP($B2728,'F&amp;I Log'!$H$3:$S$8977,6,FALSE),"--")</f>
        <v>MONTGOMERYVILLE</v>
      </c>
      <c r="G2728" s="9" t="str">
        <f>IFERROR(VLOOKUP($B2728,'F&amp;I Log'!$H$3:$S$8977,7,FALSE),"--")</f>
        <v>PA</v>
      </c>
      <c r="H2728" s="9" t="str">
        <f>IFERROR(VLOOKUP($B2728,'F&amp;I Log'!$H$3:$S$8977,8,FALSE),"--")</f>
        <v>18936</v>
      </c>
      <c r="I2728" s="9" t="str">
        <f>IFERROR(VLOOKUP($B2728,'F&amp;I Log'!$H$3:$S$8977,9,FALSE),"--")</f>
        <v>JANETMENDEZ31@GMAIL.COM</v>
      </c>
      <c r="J2728" s="9" t="str">
        <f>IFERROR(VLOOKUP($B2728,'F&amp;I Log'!$H$3:$S$8977,10,FALSE),"--")</f>
        <v>267-808-6671</v>
      </c>
    </row>
    <row r="2729" spans="2:10" hidden="1" x14ac:dyDescent="0.2">
      <c r="B2729" t="s">
        <v>19354</v>
      </c>
      <c r="C2729" s="9">
        <v>1</v>
      </c>
      <c r="D2729" s="9" t="str">
        <f>VLOOKUP($B2729,'F&amp;I Log'!$H$3:$I$8977,2,FALSE)</f>
        <v>Conventional</v>
      </c>
      <c r="E2729" s="9" t="str">
        <f>(VLOOKUP($B2729,'F&amp;I Log'!$H$3:$S$8977,5,FALSE))</f>
        <v>6068 HIDDEN VALLEY DR</v>
      </c>
      <c r="F2729" s="9" t="str">
        <f>IFERROR(VLOOKUP($B2729,'F&amp;I Log'!$H$3:$S$8977,6,FALSE),"--")</f>
        <v>DOYLESTOWN</v>
      </c>
      <c r="G2729" s="9" t="str">
        <f>IFERROR(VLOOKUP($B2729,'F&amp;I Log'!$H$3:$S$8977,7,FALSE),"--")</f>
        <v>PA</v>
      </c>
      <c r="H2729" s="9" t="str">
        <f>IFERROR(VLOOKUP($B2729,'F&amp;I Log'!$H$3:$S$8977,8,FALSE),"--")</f>
        <v>18902</v>
      </c>
      <c r="I2729" s="9" t="str">
        <f>IFERROR(VLOOKUP($B2729,'F&amp;I Log'!$H$3:$S$8977,9,FALSE),"--")</f>
        <v>PRISAGE@GMAIL.COM</v>
      </c>
      <c r="J2729" s="9" t="str">
        <f>IFERROR(VLOOKUP($B2729,'F&amp;I Log'!$H$3:$S$8977,10,FALSE),"--")</f>
        <v>267-885-9948</v>
      </c>
    </row>
    <row r="2730" spans="2:10" hidden="1" x14ac:dyDescent="0.2">
      <c r="B2730" t="s">
        <v>19360</v>
      </c>
      <c r="C2730" s="9">
        <v>1</v>
      </c>
      <c r="D2730" s="9" t="str">
        <f>VLOOKUP($B2730,'F&amp;I Log'!$H$3:$I$8977,2,FALSE)</f>
        <v>Conventional</v>
      </c>
      <c r="E2730" s="9" t="str">
        <f>(VLOOKUP($B2730,'F&amp;I Log'!$H$3:$S$8977,5,FALSE))</f>
        <v>13 WINDEY WAY LN</v>
      </c>
      <c r="F2730" s="9" t="str">
        <f>IFERROR(VLOOKUP($B2730,'F&amp;I Log'!$H$3:$S$8977,6,FALSE),"--")</f>
        <v>DOYLESTOWN</v>
      </c>
      <c r="G2730" s="9" t="str">
        <f>IFERROR(VLOOKUP($B2730,'F&amp;I Log'!$H$3:$S$8977,7,FALSE),"--")</f>
        <v>PA</v>
      </c>
      <c r="H2730" s="9" t="str">
        <f>IFERROR(VLOOKUP($B2730,'F&amp;I Log'!$H$3:$S$8977,8,FALSE),"--")</f>
        <v>18901</v>
      </c>
      <c r="I2730" s="9" t="str">
        <f>IFERROR(VLOOKUP($B2730,'F&amp;I Log'!$H$3:$S$8977,9,FALSE),"--")</f>
        <v>JAMESBREXLER@HOTMAIL.COM</v>
      </c>
      <c r="J2730" s="9" t="str">
        <f>IFERROR(VLOOKUP($B2730,'F&amp;I Log'!$H$3:$S$8977,10,FALSE),"--")</f>
        <v>215-470-4530</v>
      </c>
    </row>
    <row r="2731" spans="2:10" hidden="1" x14ac:dyDescent="0.2">
      <c r="B2731" t="s">
        <v>19366</v>
      </c>
      <c r="C2731" s="9">
        <v>1</v>
      </c>
      <c r="D2731" s="9" t="str">
        <f>VLOOKUP($B2731,'F&amp;I Log'!$H$3:$I$8977,2,FALSE)</f>
        <v>Conventional</v>
      </c>
      <c r="E2731" s="9" t="str">
        <f>(VLOOKUP($B2731,'F&amp;I Log'!$H$3:$S$8977,5,FALSE))</f>
        <v>3208 BERKLEY AVE</v>
      </c>
      <c r="F2731" s="9" t="str">
        <f>IFERROR(VLOOKUP($B2731,'F&amp;I Log'!$H$3:$S$8977,6,FALSE),"--")</f>
        <v>DREXEL HILL</v>
      </c>
      <c r="G2731" s="9" t="str">
        <f>IFERROR(VLOOKUP($B2731,'F&amp;I Log'!$H$3:$S$8977,7,FALSE),"--")</f>
        <v>PA</v>
      </c>
      <c r="H2731" s="9" t="str">
        <f>IFERROR(VLOOKUP($B2731,'F&amp;I Log'!$H$3:$S$8977,8,FALSE),"--")</f>
        <v>19026-2003</v>
      </c>
      <c r="I2731" s="9" t="str">
        <f>IFERROR(VLOOKUP($B2731,'F&amp;I Log'!$H$3:$S$8977,9,FALSE),"--")</f>
        <v>ARIENDANOKOSTORY@GMAIL.COM</v>
      </c>
      <c r="J2731" s="9" t="str">
        <f>IFERROR(VLOOKUP($B2731,'F&amp;I Log'!$H$3:$S$8977,10,FALSE),"--")</f>
        <v>347-744-5332</v>
      </c>
    </row>
    <row r="2732" spans="2:10" hidden="1" x14ac:dyDescent="0.2">
      <c r="B2732" t="s">
        <v>19375</v>
      </c>
      <c r="C2732" s="9">
        <v>1</v>
      </c>
      <c r="D2732" s="9" t="str">
        <f>VLOOKUP($B2732,'F&amp;I Log'!$H$3:$I$8977,2,FALSE)</f>
        <v>Conventional</v>
      </c>
      <c r="E2732" s="9" t="str">
        <f>(VLOOKUP($B2732,'F&amp;I Log'!$H$3:$S$8977,5,FALSE))</f>
        <v>408 DARRAH DR</v>
      </c>
      <c r="F2732" s="9" t="str">
        <f>IFERROR(VLOOKUP($B2732,'F&amp;I Log'!$H$3:$S$8977,6,FALSE),"--")</f>
        <v>FOUNTAINVILLE</v>
      </c>
      <c r="G2732" s="9" t="str">
        <f>IFERROR(VLOOKUP($B2732,'F&amp;I Log'!$H$3:$S$8977,7,FALSE),"--")</f>
        <v>PA</v>
      </c>
      <c r="H2732" s="9" t="str">
        <f>IFERROR(VLOOKUP($B2732,'F&amp;I Log'!$H$3:$S$8977,8,FALSE),"--")</f>
        <v>18923</v>
      </c>
      <c r="I2732" s="9" t="str">
        <f>IFERROR(VLOOKUP($B2732,'F&amp;I Log'!$H$3:$S$8977,9,FALSE),"--")</f>
        <v>SHAWN_RILEYUSA@YAHOO.COM</v>
      </c>
      <c r="J2732" s="9" t="str">
        <f>IFERROR(VLOOKUP($B2732,'F&amp;I Log'!$H$3:$S$8977,10,FALSE),"--")</f>
        <v>267-882-5910</v>
      </c>
    </row>
    <row r="2733" spans="2:10" hidden="1" x14ac:dyDescent="0.2">
      <c r="B2733" t="s">
        <v>19390</v>
      </c>
      <c r="C2733" s="9">
        <v>1</v>
      </c>
      <c r="D2733" s="9" t="str">
        <f>VLOOKUP($B2733,'F&amp;I Log'!$H$3:$I$8977,2,FALSE)</f>
        <v>Conventional</v>
      </c>
      <c r="E2733" s="9" t="str">
        <f>(VLOOKUP($B2733,'F&amp;I Log'!$H$3:$S$8977,5,FALSE))</f>
        <v>14 FIDDLERS WAY</v>
      </c>
      <c r="F2733" s="9" t="str">
        <f>IFERROR(VLOOKUP($B2733,'F&amp;I Log'!$H$3:$S$8977,6,FALSE),"--")</f>
        <v>LAFAYETTE</v>
      </c>
      <c r="G2733" s="9" t="str">
        <f>IFERROR(VLOOKUP($B2733,'F&amp;I Log'!$H$3:$S$8977,7,FALSE),"--")</f>
        <v>NJ</v>
      </c>
      <c r="H2733" s="9" t="str">
        <f>IFERROR(VLOOKUP($B2733,'F&amp;I Log'!$H$3:$S$8977,8,FALSE),"--")</f>
        <v>07848</v>
      </c>
      <c r="I2733" s="9" t="str">
        <f>IFERROR(VLOOKUP($B2733,'F&amp;I Log'!$H$3:$S$8977,9,FALSE),"--")</f>
        <v>BRENDAN1101@HOTMAIL.COM</v>
      </c>
      <c r="J2733" s="9" t="str">
        <f>IFERROR(VLOOKUP($B2733,'F&amp;I Log'!$H$3:$S$8977,10,FALSE),"--")</f>
        <v>908-797-4387</v>
      </c>
    </row>
    <row r="2734" spans="2:10" hidden="1" x14ac:dyDescent="0.2">
      <c r="B2734" t="s">
        <v>19416</v>
      </c>
      <c r="C2734" s="9">
        <v>1</v>
      </c>
      <c r="D2734" s="9" t="str">
        <f>VLOOKUP($B2734,'F&amp;I Log'!$H$3:$I$8977,2,FALSE)</f>
        <v>Conventional</v>
      </c>
      <c r="E2734" s="9" t="str">
        <f>(VLOOKUP($B2734,'F&amp;I Log'!$H$3:$S$8977,5,FALSE))</f>
        <v>26 NEW OAK RD</v>
      </c>
      <c r="F2734" s="9" t="str">
        <f>IFERROR(VLOOKUP($B2734,'F&amp;I Log'!$H$3:$S$8977,6,FALSE),"--")</f>
        <v>MICKLETON</v>
      </c>
      <c r="G2734" s="9" t="str">
        <f>IFERROR(VLOOKUP($B2734,'F&amp;I Log'!$H$3:$S$8977,7,FALSE),"--")</f>
        <v>NJ</v>
      </c>
      <c r="H2734" s="9" t="str">
        <f>IFERROR(VLOOKUP($B2734,'F&amp;I Log'!$H$3:$S$8977,8,FALSE),"--")</f>
        <v>08056</v>
      </c>
      <c r="I2734" s="9" t="str">
        <f>IFERROR(VLOOKUP($B2734,'F&amp;I Log'!$H$3:$S$8977,9,FALSE),"--")</f>
        <v>TIMTDOC@GMAIL.COM</v>
      </c>
      <c r="J2734" s="9" t="str">
        <f>IFERROR(VLOOKUP($B2734,'F&amp;I Log'!$H$3:$S$8977,10,FALSE),"--")</f>
        <v>856-371-7848</v>
      </c>
    </row>
    <row r="2735" spans="2:10" hidden="1" x14ac:dyDescent="0.2">
      <c r="B2735" t="s">
        <v>19424</v>
      </c>
      <c r="C2735" s="9">
        <v>1</v>
      </c>
      <c r="D2735" s="9" t="str">
        <f>VLOOKUP($B2735,'F&amp;I Log'!$H$3:$I$8977,2,FALSE)</f>
        <v>Conventional</v>
      </c>
      <c r="E2735" s="9" t="str">
        <f>(VLOOKUP($B2735,'F&amp;I Log'!$H$3:$S$8977,5,FALSE))</f>
        <v>1103 FURMAN DR</v>
      </c>
      <c r="F2735" s="9" t="str">
        <f>IFERROR(VLOOKUP($B2735,'F&amp;I Log'!$H$3:$S$8977,6,FALSE),"--")</f>
        <v>EGG HBR TWP</v>
      </c>
      <c r="G2735" s="9" t="str">
        <f>IFERROR(VLOOKUP($B2735,'F&amp;I Log'!$H$3:$S$8977,7,FALSE),"--")</f>
        <v>NJ</v>
      </c>
      <c r="H2735" s="9" t="str">
        <f>IFERROR(VLOOKUP($B2735,'F&amp;I Log'!$H$3:$S$8977,8,FALSE),"--")</f>
        <v>08234-7417</v>
      </c>
      <c r="I2735" s="9" t="str">
        <f>IFERROR(VLOOKUP($B2735,'F&amp;I Log'!$H$3:$S$8977,9,FALSE),"--")</f>
        <v>DREW.CMP@GMAIL.COM</v>
      </c>
      <c r="J2735" s="9" t="str">
        <f>IFERROR(VLOOKUP($B2735,'F&amp;I Log'!$H$3:$S$8977,10,FALSE),"--")</f>
        <v>609-892-7191</v>
      </c>
    </row>
    <row r="2736" spans="2:10" hidden="1" x14ac:dyDescent="0.2">
      <c r="B2736" t="s">
        <v>19437</v>
      </c>
      <c r="C2736" s="9">
        <v>1</v>
      </c>
      <c r="D2736" s="9" t="str">
        <f>VLOOKUP($B2736,'F&amp;I Log'!$H$3:$I$8977,2,FALSE)</f>
        <v>Conventional</v>
      </c>
      <c r="E2736" s="9" t="str">
        <f>(VLOOKUP($B2736,'F&amp;I Log'!$H$3:$S$8977,5,FALSE))</f>
        <v>1016 WILLOW ST</v>
      </c>
      <c r="F2736" s="9" t="str">
        <f>IFERROR(VLOOKUP($B2736,'F&amp;I Log'!$H$3:$S$8977,6,FALSE),"--")</f>
        <v>SOUTHAMPTON</v>
      </c>
      <c r="G2736" s="9" t="str">
        <f>IFERROR(VLOOKUP($B2736,'F&amp;I Log'!$H$3:$S$8977,7,FALSE),"--")</f>
        <v>PA</v>
      </c>
      <c r="H2736" s="9" t="str">
        <f>IFERROR(VLOOKUP($B2736,'F&amp;I Log'!$H$3:$S$8977,8,FALSE),"--")</f>
        <v>18966</v>
      </c>
      <c r="I2736" s="9" t="str">
        <f>IFERROR(VLOOKUP($B2736,'F&amp;I Log'!$H$3:$S$8977,9,FALSE),"--")</f>
        <v>WITZERWELL@GMAIL.COM</v>
      </c>
      <c r="J2736" s="9" t="str">
        <f>IFERROR(VLOOKUP($B2736,'F&amp;I Log'!$H$3:$S$8977,10,FALSE),"--")</f>
        <v>267-394-1441</v>
      </c>
    </row>
    <row r="2737" spans="2:10" hidden="1" x14ac:dyDescent="0.2">
      <c r="B2737" t="s">
        <v>19444</v>
      </c>
      <c r="C2737" s="9">
        <v>1</v>
      </c>
      <c r="D2737" s="9" t="str">
        <f>VLOOKUP($B2737,'F&amp;I Log'!$H$3:$I$8977,2,FALSE)</f>
        <v>Conventional</v>
      </c>
      <c r="E2737" s="9" t="str">
        <f>(VLOOKUP($B2737,'F&amp;I Log'!$H$3:$S$8977,5,FALSE))</f>
        <v>206 TRELLIS DR</v>
      </c>
      <c r="F2737" s="9" t="str">
        <f>IFERROR(VLOOKUP($B2737,'F&amp;I Log'!$H$3:$S$8977,6,FALSE),"--")</f>
        <v>WARRINGTON</v>
      </c>
      <c r="G2737" s="9" t="str">
        <f>IFERROR(VLOOKUP($B2737,'F&amp;I Log'!$H$3:$S$8977,7,FALSE),"--")</f>
        <v>PA</v>
      </c>
      <c r="H2737" s="9" t="str">
        <f>IFERROR(VLOOKUP($B2737,'F&amp;I Log'!$H$3:$S$8977,8,FALSE),"--")</f>
        <v>18976-3603</v>
      </c>
      <c r="I2737" s="9" t="str">
        <f>IFERROR(VLOOKUP($B2737,'F&amp;I Log'!$H$3:$S$8977,9,FALSE),"--")</f>
        <v>JMCKRM1@VERIZON.NET</v>
      </c>
      <c r="J2737" s="9" t="str">
        <f>IFERROR(VLOOKUP($B2737,'F&amp;I Log'!$H$3:$S$8977,10,FALSE),"--")</f>
        <v>215-460-7135</v>
      </c>
    </row>
    <row r="2738" spans="2:10" hidden="1" x14ac:dyDescent="0.2">
      <c r="B2738" t="s">
        <v>19452</v>
      </c>
      <c r="C2738" s="9">
        <v>1</v>
      </c>
      <c r="D2738" s="9" t="str">
        <f>VLOOKUP($B2738,'F&amp;I Log'!$H$3:$I$8977,2,FALSE)</f>
        <v>Conventional</v>
      </c>
      <c r="E2738" s="9" t="str">
        <f>(VLOOKUP($B2738,'F&amp;I Log'!$H$3:$S$8977,5,FALSE))</f>
        <v>8200 GLADSTONE RD</v>
      </c>
      <c r="F2738" s="9" t="str">
        <f>IFERROR(VLOOKUP($B2738,'F&amp;I Log'!$H$3:$S$8977,6,FALSE),"--")</f>
        <v>WYNDMOOR</v>
      </c>
      <c r="G2738" s="9" t="str">
        <f>IFERROR(VLOOKUP($B2738,'F&amp;I Log'!$H$3:$S$8977,7,FALSE),"--")</f>
        <v>PA</v>
      </c>
      <c r="H2738" s="9" t="str">
        <f>IFERROR(VLOOKUP($B2738,'F&amp;I Log'!$H$3:$S$8977,8,FALSE),"--")</f>
        <v>19038-7612</v>
      </c>
      <c r="I2738" s="9" t="str">
        <f>IFERROR(VLOOKUP($B2738,'F&amp;I Log'!$H$3:$S$8977,9,FALSE),"--")</f>
        <v>SEANFMASON@GMAIL.COM</v>
      </c>
      <c r="J2738" s="9" t="str">
        <f>IFERROR(VLOOKUP($B2738,'F&amp;I Log'!$H$3:$S$8977,10,FALSE),"--")</f>
        <v>203-494-1689</v>
      </c>
    </row>
    <row r="2739" spans="2:10" hidden="1" x14ac:dyDescent="0.2">
      <c r="B2739" t="s">
        <v>19459</v>
      </c>
      <c r="C2739" s="9">
        <v>1</v>
      </c>
      <c r="D2739" s="9" t="str">
        <f>VLOOKUP($B2739,'F&amp;I Log'!$H$3:$I$8977,2,FALSE)</f>
        <v>Conventional</v>
      </c>
      <c r="E2739" s="9" t="str">
        <f>(VLOOKUP($B2739,'F&amp;I Log'!$H$3:$S$8977,5,FALSE))</f>
        <v>54 W HAMLIN AVE</v>
      </c>
      <c r="F2739" s="9" t="str">
        <f>IFERROR(VLOOKUP($B2739,'F&amp;I Log'!$H$3:$S$8977,6,FALSE),"--")</f>
        <v>TELFORD</v>
      </c>
      <c r="G2739" s="9" t="str">
        <f>IFERROR(VLOOKUP($B2739,'F&amp;I Log'!$H$3:$S$8977,7,FALSE),"--")</f>
        <v>PA</v>
      </c>
      <c r="H2739" s="9" t="str">
        <f>IFERROR(VLOOKUP($B2739,'F&amp;I Log'!$H$3:$S$8977,8,FALSE),"--")</f>
        <v>18969-2014</v>
      </c>
      <c r="I2739" s="9" t="str">
        <f>IFERROR(VLOOKUP($B2739,'F&amp;I Log'!$H$3:$S$8977,9,FALSE),"--")</f>
        <v/>
      </c>
      <c r="J2739" s="9" t="str">
        <f>IFERROR(VLOOKUP($B2739,'F&amp;I Log'!$H$3:$S$8977,10,FALSE),"--")</f>
        <v>267-621-7284</v>
      </c>
    </row>
    <row r="2740" spans="2:10" hidden="1" x14ac:dyDescent="0.2">
      <c r="B2740" t="s">
        <v>19464</v>
      </c>
      <c r="C2740" s="9">
        <v>1</v>
      </c>
      <c r="D2740" s="9" t="str">
        <f>VLOOKUP($B2740,'F&amp;I Log'!$H$3:$I$8977,2,FALSE)</f>
        <v>Conventional</v>
      </c>
      <c r="E2740" s="9" t="str">
        <f>(VLOOKUP($B2740,'F&amp;I Log'!$H$3:$S$8977,5,FALSE))</f>
        <v>4022 MIRIAM DR</v>
      </c>
      <c r="F2740" s="9" t="str">
        <f>IFERROR(VLOOKUP($B2740,'F&amp;I Log'!$H$3:$S$8977,6,FALSE),"--")</f>
        <v>DOYLESTOWN</v>
      </c>
      <c r="G2740" s="9" t="str">
        <f>IFERROR(VLOOKUP($B2740,'F&amp;I Log'!$H$3:$S$8977,7,FALSE),"--")</f>
        <v>PA</v>
      </c>
      <c r="H2740" s="9" t="str">
        <f>IFERROR(VLOOKUP($B2740,'F&amp;I Log'!$H$3:$S$8977,8,FALSE),"--")</f>
        <v>18902-9179</v>
      </c>
      <c r="I2740" s="9" t="str">
        <f>IFERROR(VLOOKUP($B2740,'F&amp;I Log'!$H$3:$S$8977,9,FALSE),"--")</f>
        <v>JOHN.MURPHY1109@GMAIL.COM</v>
      </c>
      <c r="J2740" s="9" t="str">
        <f>IFERROR(VLOOKUP($B2740,'F&amp;I Log'!$H$3:$S$8977,10,FALSE),"--")</f>
        <v>215-766-3834</v>
      </c>
    </row>
    <row r="2741" spans="2:10" hidden="1" x14ac:dyDescent="0.2">
      <c r="B2741" t="s">
        <v>19472</v>
      </c>
      <c r="C2741" s="9">
        <v>1</v>
      </c>
      <c r="D2741" s="9" t="str">
        <f>VLOOKUP($B2741,'F&amp;I Log'!$H$3:$I$8977,2,FALSE)</f>
        <v>Conventional</v>
      </c>
      <c r="E2741" s="9" t="str">
        <f>(VLOOKUP($B2741,'F&amp;I Log'!$H$3:$S$8977,5,FALSE))</f>
        <v>3855 BLAIR MILL RD APT 232F</v>
      </c>
      <c r="F2741" s="9" t="str">
        <f>IFERROR(VLOOKUP($B2741,'F&amp;I Log'!$H$3:$S$8977,6,FALSE),"--")</f>
        <v>HORSHAM</v>
      </c>
      <c r="G2741" s="9" t="str">
        <f>IFERROR(VLOOKUP($B2741,'F&amp;I Log'!$H$3:$S$8977,7,FALSE),"--")</f>
        <v>PA</v>
      </c>
      <c r="H2741" s="9" t="str">
        <f>IFERROR(VLOOKUP($B2741,'F&amp;I Log'!$H$3:$S$8977,8,FALSE),"--")</f>
        <v>19044-2849</v>
      </c>
      <c r="I2741" s="9" t="str">
        <f>IFERROR(VLOOKUP($B2741,'F&amp;I Log'!$H$3:$S$8977,9,FALSE),"--")</f>
        <v>AZTECWARRIOR714@HOTMAIL.COM</v>
      </c>
      <c r="J2741" s="9" t="str">
        <f>IFERROR(VLOOKUP($B2741,'F&amp;I Log'!$H$3:$S$8977,10,FALSE),"--")</f>
        <v>215-338-3390</v>
      </c>
    </row>
    <row r="2742" spans="2:10" hidden="1" x14ac:dyDescent="0.2">
      <c r="B2742" t="s">
        <v>19484</v>
      </c>
      <c r="C2742" s="9">
        <v>1</v>
      </c>
      <c r="D2742" s="9" t="str">
        <f>VLOOKUP($B2742,'F&amp;I Log'!$H$3:$I$8977,2,FALSE)</f>
        <v>Conventional</v>
      </c>
      <c r="E2742" s="9" t="str">
        <f>(VLOOKUP($B2742,'F&amp;I Log'!$H$3:$S$8977,5,FALSE))</f>
        <v>1411 W ORVILLA RD</v>
      </c>
      <c r="F2742" s="9" t="str">
        <f>IFERROR(VLOOKUP($B2742,'F&amp;I Log'!$H$3:$S$8977,6,FALSE),"--")</f>
        <v>HATFIELD</v>
      </c>
      <c r="G2742" s="9" t="str">
        <f>IFERROR(VLOOKUP($B2742,'F&amp;I Log'!$H$3:$S$8977,7,FALSE),"--")</f>
        <v>PA</v>
      </c>
      <c r="H2742" s="9" t="str">
        <f>IFERROR(VLOOKUP($B2742,'F&amp;I Log'!$H$3:$S$8977,8,FALSE),"--")</f>
        <v>19440</v>
      </c>
      <c r="I2742" s="9" t="str">
        <f>IFERROR(VLOOKUP($B2742,'F&amp;I Log'!$H$3:$S$8977,9,FALSE),"--")</f>
        <v>MDILCIA215@GMAIL.COM</v>
      </c>
      <c r="J2742" s="9" t="str">
        <f>IFERROR(VLOOKUP($B2742,'F&amp;I Log'!$H$3:$S$8977,10,FALSE),"--")</f>
        <v>267-310-7655</v>
      </c>
    </row>
    <row r="2743" spans="2:10" hidden="1" x14ac:dyDescent="0.2">
      <c r="B2743" t="s">
        <v>19490</v>
      </c>
      <c r="C2743" s="9">
        <v>1</v>
      </c>
      <c r="D2743" s="9" t="str">
        <f>VLOOKUP($B2743,'F&amp;I Log'!$H$3:$I$8977,2,FALSE)</f>
        <v>Fleet</v>
      </c>
      <c r="E2743" s="9" t="str">
        <f>(VLOOKUP($B2743,'F&amp;I Log'!$H$3:$S$8977,5,FALSE))</f>
        <v>PO BOX 651266</v>
      </c>
      <c r="F2743" s="9" t="str">
        <f>IFERROR(VLOOKUP($B2743,'F&amp;I Log'!$H$3:$S$8977,6,FALSE),"--")</f>
        <v>STERLING</v>
      </c>
      <c r="G2743" s="9" t="str">
        <f>IFERROR(VLOOKUP($B2743,'F&amp;I Log'!$H$3:$S$8977,7,FALSE),"--")</f>
        <v>VA</v>
      </c>
      <c r="H2743" s="9" t="str">
        <f>IFERROR(VLOOKUP($B2743,'F&amp;I Log'!$H$3:$S$8977,8,FALSE),"--")</f>
        <v>20165-1266</v>
      </c>
      <c r="I2743" s="9" t="str">
        <f>IFERROR(VLOOKUP($B2743,'F&amp;I Log'!$H$3:$S$8977,9,FALSE),"--")</f>
        <v/>
      </c>
      <c r="J2743" s="9" t="str">
        <f>IFERROR(VLOOKUP($B2743,'F&amp;I Log'!$H$3:$S$8977,10,FALSE),"--")</f>
        <v>703-430-7010</v>
      </c>
    </row>
    <row r="2744" spans="2:10" hidden="1" x14ac:dyDescent="0.2">
      <c r="B2744" t="s">
        <v>19495</v>
      </c>
      <c r="C2744" s="9">
        <v>1</v>
      </c>
      <c r="D2744" s="9" t="str">
        <f>VLOOKUP($B2744,'F&amp;I Log'!$H$3:$I$8977,2,FALSE)</f>
        <v>Conventional</v>
      </c>
      <c r="E2744" s="9" t="str">
        <f>(VLOOKUP($B2744,'F&amp;I Log'!$H$3:$S$8977,5,FALSE))</f>
        <v>38 S VASSAR DR</v>
      </c>
      <c r="F2744" s="9" t="str">
        <f>IFERROR(VLOOKUP($B2744,'F&amp;I Log'!$H$3:$S$8977,6,FALSE),"--")</f>
        <v>QUAKERTOWN</v>
      </c>
      <c r="G2744" s="9" t="str">
        <f>IFERROR(VLOOKUP($B2744,'F&amp;I Log'!$H$3:$S$8977,7,FALSE),"--")</f>
        <v>PA</v>
      </c>
      <c r="H2744" s="9" t="str">
        <f>IFERROR(VLOOKUP($B2744,'F&amp;I Log'!$H$3:$S$8977,8,FALSE),"--")</f>
        <v>18951-2213</v>
      </c>
      <c r="I2744" s="9" t="str">
        <f>IFERROR(VLOOKUP($B2744,'F&amp;I Log'!$H$3:$S$8977,9,FALSE),"--")</f>
        <v>BWKMAN7@VERIZON.NET</v>
      </c>
      <c r="J2744" s="9" t="str">
        <f>IFERROR(VLOOKUP($B2744,'F&amp;I Log'!$H$3:$S$8977,10,FALSE),"--")</f>
        <v>267-664-5203</v>
      </c>
    </row>
    <row r="2745" spans="2:10" hidden="1" x14ac:dyDescent="0.2">
      <c r="B2745" t="s">
        <v>19503</v>
      </c>
      <c r="C2745" s="9">
        <v>1</v>
      </c>
      <c r="D2745" s="9" t="str">
        <f>VLOOKUP($B2745,'F&amp;I Log'!$H$3:$I$8977,2,FALSE)</f>
        <v>Conventional</v>
      </c>
      <c r="E2745" s="9" t="str">
        <f>(VLOOKUP($B2745,'F&amp;I Log'!$H$3:$S$8977,5,FALSE))</f>
        <v>2 S PERKASIE RD</v>
      </c>
      <c r="F2745" s="9" t="str">
        <f>IFERROR(VLOOKUP($B2745,'F&amp;I Log'!$H$3:$S$8977,6,FALSE),"--")</f>
        <v>PERKASIE</v>
      </c>
      <c r="G2745" s="9" t="str">
        <f>IFERROR(VLOOKUP($B2745,'F&amp;I Log'!$H$3:$S$8977,7,FALSE),"--")</f>
        <v>PA</v>
      </c>
      <c r="H2745" s="9" t="str">
        <f>IFERROR(VLOOKUP($B2745,'F&amp;I Log'!$H$3:$S$8977,8,FALSE),"--")</f>
        <v>18944-2456</v>
      </c>
      <c r="I2745" s="9" t="str">
        <f>IFERROR(VLOOKUP($B2745,'F&amp;I Log'!$H$3:$S$8977,9,FALSE),"--")</f>
        <v>JMARRIOTTJR@YAHOO.COM</v>
      </c>
      <c r="J2745" s="9" t="str">
        <f>IFERROR(VLOOKUP($B2745,'F&amp;I Log'!$H$3:$S$8977,10,FALSE),"--")</f>
        <v>609-647-8278</v>
      </c>
    </row>
    <row r="2746" spans="2:10" hidden="1" x14ac:dyDescent="0.2">
      <c r="B2746" t="s">
        <v>19510</v>
      </c>
      <c r="C2746" s="9">
        <v>1</v>
      </c>
      <c r="D2746" s="9" t="str">
        <f>VLOOKUP($B2746,'F&amp;I Log'!$H$3:$I$8977,2,FALSE)</f>
        <v>Conventional</v>
      </c>
      <c r="E2746" s="9" t="str">
        <f>(VLOOKUP($B2746,'F&amp;I Log'!$H$3:$S$8977,5,FALSE))</f>
        <v>6560 UPPER YORK RD BOX 9</v>
      </c>
      <c r="F2746" s="9" t="str">
        <f>IFERROR(VLOOKUP($B2746,'F&amp;I Log'!$H$3:$S$8977,6,FALSE),"--")</f>
        <v>SOLEBURY</v>
      </c>
      <c r="G2746" s="9" t="str">
        <f>IFERROR(VLOOKUP($B2746,'F&amp;I Log'!$H$3:$S$8977,7,FALSE),"--")</f>
        <v>PA</v>
      </c>
      <c r="H2746" s="9" t="str">
        <f>IFERROR(VLOOKUP($B2746,'F&amp;I Log'!$H$3:$S$8977,8,FALSE),"--")</f>
        <v>18963</v>
      </c>
      <c r="I2746" s="9" t="str">
        <f>IFERROR(VLOOKUP($B2746,'F&amp;I Log'!$H$3:$S$8977,9,FALSE),"--")</f>
        <v/>
      </c>
      <c r="J2746" s="9" t="str">
        <f>IFERROR(VLOOKUP($B2746,'F&amp;I Log'!$H$3:$S$8977,10,FALSE),"--")</f>
        <v>267-718-4770</v>
      </c>
    </row>
    <row r="2747" spans="2:10" hidden="1" x14ac:dyDescent="0.2">
      <c r="B2747" t="s">
        <v>19526</v>
      </c>
      <c r="C2747" s="9">
        <v>1</v>
      </c>
      <c r="D2747" s="9" t="str">
        <f>VLOOKUP($B2747,'F&amp;I Log'!$H$3:$I$8977,2,FALSE)</f>
        <v>Conventional</v>
      </c>
      <c r="E2747" s="9" t="str">
        <f>(VLOOKUP($B2747,'F&amp;I Log'!$H$3:$S$8977,5,FALSE))</f>
        <v>2411 COPPER CREEK RD</v>
      </c>
      <c r="F2747" s="9" t="str">
        <f>IFERROR(VLOOKUP($B2747,'F&amp;I Log'!$H$3:$S$8977,6,FALSE),"--")</f>
        <v>CHESTER SPRGS</v>
      </c>
      <c r="G2747" s="9" t="str">
        <f>IFERROR(VLOOKUP($B2747,'F&amp;I Log'!$H$3:$S$8977,7,FALSE),"--")</f>
        <v>PA</v>
      </c>
      <c r="H2747" s="9" t="str">
        <f>IFERROR(VLOOKUP($B2747,'F&amp;I Log'!$H$3:$S$8977,8,FALSE),"--")</f>
        <v>19425-3890</v>
      </c>
      <c r="I2747" s="9" t="str">
        <f>IFERROR(VLOOKUP($B2747,'F&amp;I Log'!$H$3:$S$8977,9,FALSE),"--")</f>
        <v>RYANPAC@GMAIL.COM</v>
      </c>
      <c r="J2747" s="9" t="str">
        <f>IFERROR(VLOOKUP($B2747,'F&amp;I Log'!$H$3:$S$8977,10,FALSE),"--")</f>
        <v>215-595-3552</v>
      </c>
    </row>
    <row r="2748" spans="2:10" hidden="1" x14ac:dyDescent="0.2">
      <c r="B2748" t="s">
        <v>19533</v>
      </c>
      <c r="C2748" s="9">
        <v>1</v>
      </c>
      <c r="D2748" s="9" t="str">
        <f>VLOOKUP($B2748,'F&amp;I Log'!$H$3:$I$8977,2,FALSE)</f>
        <v>Conventional</v>
      </c>
      <c r="E2748" s="9" t="str">
        <f>(VLOOKUP($B2748,'F&amp;I Log'!$H$3:$S$8977,5,FALSE))</f>
        <v>32 PROVIDENCE AVE</v>
      </c>
      <c r="F2748" s="9" t="str">
        <f>IFERROR(VLOOKUP($B2748,'F&amp;I Log'!$H$3:$S$8977,6,FALSE),"--")</f>
        <v>DOYLESTOWN</v>
      </c>
      <c r="G2748" s="9" t="str">
        <f>IFERROR(VLOOKUP($B2748,'F&amp;I Log'!$H$3:$S$8977,7,FALSE),"--")</f>
        <v>PA</v>
      </c>
      <c r="H2748" s="9" t="str">
        <f>IFERROR(VLOOKUP($B2748,'F&amp;I Log'!$H$3:$S$8977,8,FALSE),"--")</f>
        <v>18901</v>
      </c>
      <c r="I2748" s="9" t="str">
        <f>IFERROR(VLOOKUP($B2748,'F&amp;I Log'!$H$3:$S$8977,9,FALSE),"--")</f>
        <v>SASHNOFF@GMAIL.COM</v>
      </c>
      <c r="J2748" s="9" t="str">
        <f>IFERROR(VLOOKUP($B2748,'F&amp;I Log'!$H$3:$S$8977,10,FALSE),"--")</f>
        <v>215-313-1258</v>
      </c>
    </row>
    <row r="2749" spans="2:10" hidden="1" x14ac:dyDescent="0.2">
      <c r="B2749" t="s">
        <v>19542</v>
      </c>
      <c r="C2749" s="9">
        <v>1</v>
      </c>
      <c r="D2749" s="9" t="str">
        <f>VLOOKUP($B2749,'F&amp;I Log'!$H$3:$I$8977,2,FALSE)</f>
        <v>Conventional</v>
      </c>
      <c r="E2749" s="9" t="str">
        <f>(VLOOKUP($B2749,'F&amp;I Log'!$H$3:$S$8977,5,FALSE))</f>
        <v>40 FONTHILL CT</v>
      </c>
      <c r="F2749" s="9" t="str">
        <f>IFERROR(VLOOKUP($B2749,'F&amp;I Log'!$H$3:$S$8977,6,FALSE),"--")</f>
        <v>QUAKERTOWN</v>
      </c>
      <c r="G2749" s="9" t="str">
        <f>IFERROR(VLOOKUP($B2749,'F&amp;I Log'!$H$3:$S$8977,7,FALSE),"--")</f>
        <v>PA</v>
      </c>
      <c r="H2749" s="9" t="str">
        <f>IFERROR(VLOOKUP($B2749,'F&amp;I Log'!$H$3:$S$8977,8,FALSE),"--")</f>
        <v>18951-2539</v>
      </c>
      <c r="I2749" s="9" t="str">
        <f>IFERROR(VLOOKUP($B2749,'F&amp;I Log'!$H$3:$S$8977,9,FALSE),"--")</f>
        <v>ALEX.GILVINAZZO1@GMAIL.COM</v>
      </c>
      <c r="J2749" s="9" t="str">
        <f>IFERROR(VLOOKUP($B2749,'F&amp;I Log'!$H$3:$S$8977,10,FALSE),"--")</f>
        <v>267-269-0441</v>
      </c>
    </row>
    <row r="2750" spans="2:10" hidden="1" x14ac:dyDescent="0.2">
      <c r="B2750" t="s">
        <v>19549</v>
      </c>
      <c r="C2750" s="9">
        <v>1</v>
      </c>
      <c r="D2750" s="9" t="str">
        <f>VLOOKUP($B2750,'F&amp;I Log'!$H$3:$I$8977,2,FALSE)</f>
        <v>Conventional</v>
      </c>
      <c r="E2750" s="9" t="str">
        <f>(VLOOKUP($B2750,'F&amp;I Log'!$H$3:$S$8977,5,FALSE))</f>
        <v>133 WIGTON CIR</v>
      </c>
      <c r="F2750" s="9" t="str">
        <f>IFERROR(VLOOKUP($B2750,'F&amp;I Log'!$H$3:$S$8977,6,FALSE),"--")</f>
        <v>PERKASIE</v>
      </c>
      <c r="G2750" s="9" t="str">
        <f>IFERROR(VLOOKUP($B2750,'F&amp;I Log'!$H$3:$S$8977,7,FALSE),"--")</f>
        <v>PA</v>
      </c>
      <c r="H2750" s="9" t="str">
        <f>IFERROR(VLOOKUP($B2750,'F&amp;I Log'!$H$3:$S$8977,8,FALSE),"--")</f>
        <v>18944-4134</v>
      </c>
      <c r="I2750" s="9" t="str">
        <f>IFERROR(VLOOKUP($B2750,'F&amp;I Log'!$H$3:$S$8977,9,FALSE),"--")</f>
        <v>MANDY_96@ICLOUD.COM</v>
      </c>
      <c r="J2750" s="9" t="str">
        <f>IFERROR(VLOOKUP($B2750,'F&amp;I Log'!$H$3:$S$8977,10,FALSE),"--")</f>
        <v>267-300-1912</v>
      </c>
    </row>
    <row r="2751" spans="2:10" hidden="1" x14ac:dyDescent="0.2">
      <c r="B2751" t="s">
        <v>19558</v>
      </c>
      <c r="C2751" s="9">
        <v>1</v>
      </c>
      <c r="D2751" s="9" t="str">
        <f>VLOOKUP($B2751,'F&amp;I Log'!$H$3:$I$8977,2,FALSE)</f>
        <v>Conventional</v>
      </c>
      <c r="E2751" s="9" t="str">
        <f>(VLOOKUP($B2751,'F&amp;I Log'!$H$3:$S$8977,5,FALSE))</f>
        <v>4794 N DUCK LAKE RD</v>
      </c>
      <c r="F2751" s="9" t="str">
        <f>IFERROR(VLOOKUP($B2751,'F&amp;I Log'!$H$3:$S$8977,6,FALSE),"--")</f>
        <v>HIGHLAND</v>
      </c>
      <c r="G2751" s="9" t="str">
        <f>IFERROR(VLOOKUP($B2751,'F&amp;I Log'!$H$3:$S$8977,7,FALSE),"--")</f>
        <v>MI</v>
      </c>
      <c r="H2751" s="9" t="str">
        <f>IFERROR(VLOOKUP($B2751,'F&amp;I Log'!$H$3:$S$8977,8,FALSE),"--")</f>
        <v>48356-2200</v>
      </c>
      <c r="I2751" s="9" t="str">
        <f>IFERROR(VLOOKUP($B2751,'F&amp;I Log'!$H$3:$S$8977,9,FALSE),"--")</f>
        <v>ZELONY.WELLDRILLING@GMAIL.COM</v>
      </c>
      <c r="J2751" s="9" t="str">
        <f>IFERROR(VLOOKUP($B2751,'F&amp;I Log'!$H$3:$S$8977,10,FALSE),"--")</f>
        <v>916-969-8948</v>
      </c>
    </row>
    <row r="2752" spans="2:10" hidden="1" x14ac:dyDescent="0.2">
      <c r="B2752" t="s">
        <v>19580</v>
      </c>
      <c r="C2752" s="9">
        <v>1</v>
      </c>
      <c r="D2752" s="9" t="str">
        <f>VLOOKUP($B2752,'F&amp;I Log'!$H$3:$I$8977,2,FALSE)</f>
        <v>Conventional</v>
      </c>
      <c r="E2752" s="9" t="str">
        <f>(VLOOKUP($B2752,'F&amp;I Log'!$H$3:$S$8977,5,FALSE))</f>
        <v>5437 GEDDES WAY</v>
      </c>
      <c r="F2752" s="9" t="str">
        <f>IFERROR(VLOOKUP($B2752,'F&amp;I Log'!$H$3:$S$8977,6,FALSE),"--")</f>
        <v>PIPERSVILLE</v>
      </c>
      <c r="G2752" s="9" t="str">
        <f>IFERROR(VLOOKUP($B2752,'F&amp;I Log'!$H$3:$S$8977,7,FALSE),"--")</f>
        <v>PA</v>
      </c>
      <c r="H2752" s="9" t="str">
        <f>IFERROR(VLOOKUP($B2752,'F&amp;I Log'!$H$3:$S$8977,8,FALSE),"--")</f>
        <v>18947-1163</v>
      </c>
      <c r="I2752" s="9" t="str">
        <f>IFERROR(VLOOKUP($B2752,'F&amp;I Log'!$H$3:$S$8977,9,FALSE),"--")</f>
        <v/>
      </c>
      <c r="J2752" s="9" t="str">
        <f>IFERROR(VLOOKUP($B2752,'F&amp;I Log'!$H$3:$S$8977,10,FALSE),"--")</f>
        <v>215-766-0342</v>
      </c>
    </row>
    <row r="2753" spans="2:10" hidden="1" x14ac:dyDescent="0.2">
      <c r="B2753" t="s">
        <v>19597</v>
      </c>
      <c r="C2753" s="9">
        <v>1</v>
      </c>
      <c r="D2753" s="9" t="str">
        <f>VLOOKUP($B2753,'F&amp;I Log'!$H$3:$I$8977,2,FALSE)</f>
        <v>Conventional</v>
      </c>
      <c r="E2753" s="9" t="str">
        <f>(VLOOKUP($B2753,'F&amp;I Log'!$H$3:$S$8977,5,FALSE))</f>
        <v>2202 CLUB HOUSE CIR</v>
      </c>
      <c r="F2753" s="9" t="str">
        <f>IFERROR(VLOOKUP($B2753,'F&amp;I Log'!$H$3:$S$8977,6,FALSE),"--")</f>
        <v>JAMISON</v>
      </c>
      <c r="G2753" s="9" t="str">
        <f>IFERROR(VLOOKUP($B2753,'F&amp;I Log'!$H$3:$S$8977,7,FALSE),"--")</f>
        <v>PA</v>
      </c>
      <c r="H2753" s="9" t="str">
        <f>IFERROR(VLOOKUP($B2753,'F&amp;I Log'!$H$3:$S$8977,8,FALSE),"--")</f>
        <v>18929</v>
      </c>
      <c r="I2753" s="9" t="str">
        <f>IFERROR(VLOOKUP($B2753,'F&amp;I Log'!$H$3:$S$8977,9,FALSE),"--")</f>
        <v>PASTRAMIONRY@GMAIL.COM</v>
      </c>
      <c r="J2753" s="9" t="str">
        <f>IFERROR(VLOOKUP($B2753,'F&amp;I Log'!$H$3:$S$8977,10,FALSE),"--")</f>
        <v>267-261-1624</v>
      </c>
    </row>
    <row r="2754" spans="2:10" hidden="1" x14ac:dyDescent="0.2">
      <c r="B2754" t="s">
        <v>19604</v>
      </c>
      <c r="C2754" s="9">
        <v>1</v>
      </c>
      <c r="D2754" s="9" t="str">
        <f>VLOOKUP($B2754,'F&amp;I Log'!$H$3:$I$8977,2,FALSE)</f>
        <v>Conventional</v>
      </c>
      <c r="E2754" s="9" t="str">
        <f>(VLOOKUP($B2754,'F&amp;I Log'!$H$3:$S$8977,5,FALSE))</f>
        <v>104 PONDVIEW DR</v>
      </c>
      <c r="F2754" s="9" t="str">
        <f>IFERROR(VLOOKUP($B2754,'F&amp;I Log'!$H$3:$S$8977,6,FALSE),"--")</f>
        <v>WSHNGTN XING</v>
      </c>
      <c r="G2754" s="9" t="str">
        <f>IFERROR(VLOOKUP($B2754,'F&amp;I Log'!$H$3:$S$8977,7,FALSE),"--")</f>
        <v>PA</v>
      </c>
      <c r="H2754" s="9" t="str">
        <f>IFERROR(VLOOKUP($B2754,'F&amp;I Log'!$H$3:$S$8977,8,FALSE),"--")</f>
        <v>18977-1500</v>
      </c>
      <c r="I2754" s="9" t="str">
        <f>IFERROR(VLOOKUP($B2754,'F&amp;I Log'!$H$3:$S$8977,9,FALSE),"--")</f>
        <v>DWATSON4@ITS.JNJ.COM</v>
      </c>
      <c r="J2754" s="9" t="str">
        <f>IFERROR(VLOOKUP($B2754,'F&amp;I Log'!$H$3:$S$8977,10,FALSE),"--")</f>
        <v>609-468-5741</v>
      </c>
    </row>
    <row r="2755" spans="2:10" hidden="1" x14ac:dyDescent="0.2">
      <c r="B2755" t="s">
        <v>19611</v>
      </c>
      <c r="C2755" s="9">
        <v>1</v>
      </c>
      <c r="D2755" s="9" t="str">
        <f>VLOOKUP($B2755,'F&amp;I Log'!$H$3:$I$8977,2,FALSE)</f>
        <v>Conventional</v>
      </c>
      <c r="E2755" s="9" t="str">
        <f>(VLOOKUP($B2755,'F&amp;I Log'!$H$3:$S$8977,5,FALSE))</f>
        <v>963 S HUNT RD</v>
      </c>
      <c r="F2755" s="9" t="str">
        <f>IFERROR(VLOOKUP($B2755,'F&amp;I Log'!$H$3:$S$8977,6,FALSE),"--")</f>
        <v>NEWTOWN SQ</v>
      </c>
      <c r="G2755" s="9" t="str">
        <f>IFERROR(VLOOKUP($B2755,'F&amp;I Log'!$H$3:$S$8977,7,FALSE),"--")</f>
        <v>PA</v>
      </c>
      <c r="H2755" s="9" t="str">
        <f>IFERROR(VLOOKUP($B2755,'F&amp;I Log'!$H$3:$S$8977,8,FALSE),"--")</f>
        <v>19073-4331</v>
      </c>
      <c r="I2755" s="9" t="str">
        <f>IFERROR(VLOOKUP($B2755,'F&amp;I Log'!$H$3:$S$8977,9,FALSE),"--")</f>
        <v>LENHABERMAN@ME.COM</v>
      </c>
      <c r="J2755" s="9" t="str">
        <f>IFERROR(VLOOKUP($B2755,'F&amp;I Log'!$H$3:$S$8977,10,FALSE),"--")</f>
        <v>954-790-1447</v>
      </c>
    </row>
    <row r="2756" spans="2:10" hidden="1" x14ac:dyDescent="0.2">
      <c r="B2756" t="s">
        <v>19620</v>
      </c>
      <c r="C2756" s="9">
        <v>1</v>
      </c>
      <c r="D2756" s="9" t="str">
        <f>VLOOKUP($B2756,'F&amp;I Log'!$H$3:$I$8977,2,FALSE)</f>
        <v>Conventional</v>
      </c>
      <c r="E2756" s="9" t="str">
        <f>(VLOOKUP($B2756,'F&amp;I Log'!$H$3:$S$8977,5,FALSE))</f>
        <v>455 LINDEN AVE</v>
      </c>
      <c r="F2756" s="9" t="str">
        <f>IFERROR(VLOOKUP($B2756,'F&amp;I Log'!$H$3:$S$8977,6,FALSE),"--")</f>
        <v>GLENSIDE</v>
      </c>
      <c r="G2756" s="9" t="str">
        <f>IFERROR(VLOOKUP($B2756,'F&amp;I Log'!$H$3:$S$8977,7,FALSE),"--")</f>
        <v>PA</v>
      </c>
      <c r="H2756" s="9" t="str">
        <f>IFERROR(VLOOKUP($B2756,'F&amp;I Log'!$H$3:$S$8977,8,FALSE),"--")</f>
        <v>19038-3618</v>
      </c>
      <c r="I2756" s="9" t="str">
        <f>IFERROR(VLOOKUP($B2756,'F&amp;I Log'!$H$3:$S$8977,9,FALSE),"--")</f>
        <v>jfallis820@comcast.com</v>
      </c>
      <c r="J2756" s="9" t="str">
        <f>IFERROR(VLOOKUP($B2756,'F&amp;I Log'!$H$3:$S$8977,10,FALSE),"--")</f>
        <v>215-886-0895</v>
      </c>
    </row>
    <row r="2757" spans="2:10" hidden="1" x14ac:dyDescent="0.2">
      <c r="B2757" t="s">
        <v>19628</v>
      </c>
      <c r="C2757" s="9">
        <v>1</v>
      </c>
      <c r="D2757" s="9" t="str">
        <f>VLOOKUP($B2757,'F&amp;I Log'!$H$3:$I$8977,2,FALSE)</f>
        <v>Conventional</v>
      </c>
      <c r="E2757" s="9" t="str">
        <f>(VLOOKUP($B2757,'F&amp;I Log'!$H$3:$S$8977,5,FALSE))</f>
        <v>1401 ROUTE 6</v>
      </c>
      <c r="F2757" s="9" t="str">
        <f>IFERROR(VLOOKUP($B2757,'F&amp;I Log'!$H$3:$S$8977,6,FALSE),"--")</f>
        <v>GREELEY</v>
      </c>
      <c r="G2757" s="9" t="str">
        <f>IFERROR(VLOOKUP($B2757,'F&amp;I Log'!$H$3:$S$8977,7,FALSE),"--")</f>
        <v>PA</v>
      </c>
      <c r="H2757" s="9" t="str">
        <f>IFERROR(VLOOKUP($B2757,'F&amp;I Log'!$H$3:$S$8977,8,FALSE),"--")</f>
        <v>18425-9638</v>
      </c>
      <c r="I2757" s="9" t="str">
        <f>IFERROR(VLOOKUP($B2757,'F&amp;I Log'!$H$3:$S$8977,9,FALSE),"--")</f>
        <v>ANTHONYMANNJR@GMAIL.COM</v>
      </c>
      <c r="J2757" s="9" t="str">
        <f>IFERROR(VLOOKUP($B2757,'F&amp;I Log'!$H$3:$S$8977,10,FALSE),"--")</f>
        <v>973-903-8751</v>
      </c>
    </row>
    <row r="2758" spans="2:10" hidden="1" x14ac:dyDescent="0.2">
      <c r="B2758" t="s">
        <v>19636</v>
      </c>
      <c r="C2758" s="9">
        <v>1</v>
      </c>
      <c r="D2758" s="9" t="str">
        <f>VLOOKUP($B2758,'F&amp;I Log'!$H$3:$I$8977,2,FALSE)</f>
        <v>Conventional</v>
      </c>
      <c r="E2758" s="9" t="str">
        <f>(VLOOKUP($B2758,'F&amp;I Log'!$H$3:$S$8977,5,FALSE))</f>
        <v>1575 W STREET RD APT 217</v>
      </c>
      <c r="F2758" s="9" t="str">
        <f>IFERROR(VLOOKUP($B2758,'F&amp;I Log'!$H$3:$S$8977,6,FALSE),"--")</f>
        <v>WARMINSTER</v>
      </c>
      <c r="G2758" s="9" t="str">
        <f>IFERROR(VLOOKUP($B2758,'F&amp;I Log'!$H$3:$S$8977,7,FALSE),"--")</f>
        <v>PA</v>
      </c>
      <c r="H2758" s="9" t="str">
        <f>IFERROR(VLOOKUP($B2758,'F&amp;I Log'!$H$3:$S$8977,8,FALSE),"--")</f>
        <v>18974-3118</v>
      </c>
      <c r="I2758" s="9" t="str">
        <f>IFERROR(VLOOKUP($B2758,'F&amp;I Log'!$H$3:$S$8977,9,FALSE),"--")</f>
        <v>MDARCY1380@AOL.COM</v>
      </c>
      <c r="J2758" s="9" t="str">
        <f>IFERROR(VLOOKUP($B2758,'F&amp;I Log'!$H$3:$S$8977,10,FALSE),"--")</f>
        <v>215-778-8935</v>
      </c>
    </row>
    <row r="2759" spans="2:10" hidden="1" x14ac:dyDescent="0.2">
      <c r="B2759" t="s">
        <v>19643</v>
      </c>
      <c r="C2759" s="9">
        <v>1</v>
      </c>
      <c r="D2759" s="9" t="str">
        <f>VLOOKUP($B2759,'F&amp;I Log'!$H$3:$I$8977,2,FALSE)</f>
        <v>Conventional</v>
      </c>
      <c r="E2759" s="9" t="str">
        <f>(VLOOKUP($B2759,'F&amp;I Log'!$H$3:$S$8977,5,FALSE))</f>
        <v>590 PARK AVE</v>
      </c>
      <c r="F2759" s="9" t="str">
        <f>IFERROR(VLOOKUP($B2759,'F&amp;I Log'!$H$3:$S$8977,6,FALSE),"--")</f>
        <v>WARMINSTER</v>
      </c>
      <c r="G2759" s="9" t="str">
        <f>IFERROR(VLOOKUP($B2759,'F&amp;I Log'!$H$3:$S$8977,7,FALSE),"--")</f>
        <v>PA</v>
      </c>
      <c r="H2759" s="9" t="str">
        <f>IFERROR(VLOOKUP($B2759,'F&amp;I Log'!$H$3:$S$8977,8,FALSE),"--")</f>
        <v>18974</v>
      </c>
      <c r="I2759" s="9" t="str">
        <f>IFERROR(VLOOKUP($B2759,'F&amp;I Log'!$H$3:$S$8977,9,FALSE),"--")</f>
        <v>YORKROADAUTOGLASS@HOTMAIL.COM</v>
      </c>
      <c r="J2759" s="9" t="str">
        <f>IFERROR(VLOOKUP($B2759,'F&amp;I Log'!$H$3:$S$8977,10,FALSE),"--")</f>
        <v>215-672-3353</v>
      </c>
    </row>
    <row r="2760" spans="2:10" hidden="1" x14ac:dyDescent="0.2">
      <c r="B2760" t="s">
        <v>19649</v>
      </c>
      <c r="C2760" s="9">
        <v>1</v>
      </c>
      <c r="D2760" s="9" t="str">
        <f>VLOOKUP($B2760,'F&amp;I Log'!$H$3:$I$8977,2,FALSE)</f>
        <v>Conventional</v>
      </c>
      <c r="E2760" s="9" t="str">
        <f>(VLOOKUP($B2760,'F&amp;I Log'!$H$3:$S$8977,5,FALSE))</f>
        <v>156 BICKLEY RD</v>
      </c>
      <c r="F2760" s="9" t="str">
        <f>IFERROR(VLOOKUP($B2760,'F&amp;I Log'!$H$3:$S$8977,6,FALSE),"--")</f>
        <v>GLENSIDE</v>
      </c>
      <c r="G2760" s="9" t="str">
        <f>IFERROR(VLOOKUP($B2760,'F&amp;I Log'!$H$3:$S$8977,7,FALSE),"--")</f>
        <v>PA</v>
      </c>
      <c r="H2760" s="9" t="str">
        <f>IFERROR(VLOOKUP($B2760,'F&amp;I Log'!$H$3:$S$8977,8,FALSE),"--")</f>
        <v>19038-4527</v>
      </c>
      <c r="I2760" s="9" t="str">
        <f>IFERROR(VLOOKUP($B2760,'F&amp;I Log'!$H$3:$S$8977,9,FALSE),"--")</f>
        <v>JADE.CORAZZA@ICLOUD.COM</v>
      </c>
      <c r="J2760" s="9" t="str">
        <f>IFERROR(VLOOKUP($B2760,'F&amp;I Log'!$H$3:$S$8977,10,FALSE),"--")</f>
        <v>570-578-3324</v>
      </c>
    </row>
    <row r="2761" spans="2:10" x14ac:dyDescent="0.2">
      <c r="B2761" t="s">
        <v>19666</v>
      </c>
      <c r="C2761" s="9">
        <v>1</v>
      </c>
      <c r="D2761" s="9" t="str">
        <f>VLOOKUP($B2761,'F&amp;I Log'!$H$3:$I$8977,2,FALSE)</f>
        <v>Fleet</v>
      </c>
      <c r="E2761" s="9" t="str">
        <f>(VLOOKUP($B2761,'F&amp;I Log'!$H$3:$S$8977,5,FALSE))</f>
        <v>411 WILLIAMS RD</v>
      </c>
      <c r="F2761" s="9" t="str">
        <f>IFERROR(VLOOKUP($B2761,'F&amp;I Log'!$H$3:$S$8977,6,FALSE),"--")</f>
        <v>REYNOLDSVILLE</v>
      </c>
      <c r="G2761" s="9" t="str">
        <f>IFERROR(VLOOKUP($B2761,'F&amp;I Log'!$H$3:$S$8977,7,FALSE),"--")</f>
        <v>PA</v>
      </c>
      <c r="H2761" s="9" t="str">
        <f>IFERROR(VLOOKUP($B2761,'F&amp;I Log'!$H$3:$S$8977,8,FALSE),"--")</f>
        <v>15851-3045</v>
      </c>
      <c r="I2761" s="9" t="str">
        <f>IFERROR(VLOOKUP($B2761,'F&amp;I Log'!$H$3:$S$8977,9,FALSE),"--")</f>
        <v>JOHNW@WILLIAMSANDSONSSERVICES.COM</v>
      </c>
      <c r="J2761" s="9" t="str">
        <f>IFERROR(VLOOKUP($B2761,'F&amp;I Log'!$H$3:$S$8977,10,FALSE),"--")</f>
        <v>814-590-0513</v>
      </c>
    </row>
    <row r="2762" spans="2:10" hidden="1" x14ac:dyDescent="0.2">
      <c r="B2762" t="s">
        <v>19675</v>
      </c>
      <c r="C2762" s="9">
        <v>1</v>
      </c>
      <c r="D2762" s="9" t="str">
        <f>VLOOKUP($B2762,'F&amp;I Log'!$H$3:$I$8977,2,FALSE)</f>
        <v>Conventional</v>
      </c>
      <c r="E2762" s="9" t="str">
        <f>(VLOOKUP($B2762,'F&amp;I Log'!$H$3:$S$8977,5,FALSE))</f>
        <v>4881 DURHAM RD</v>
      </c>
      <c r="F2762" s="9" t="str">
        <f>IFERROR(VLOOKUP($B2762,'F&amp;I Log'!$H$3:$S$8977,6,FALSE),"--")</f>
        <v>KINTNERSVILLE</v>
      </c>
      <c r="G2762" s="9" t="str">
        <f>IFERROR(VLOOKUP($B2762,'F&amp;I Log'!$H$3:$S$8977,7,FALSE),"--")</f>
        <v>PA</v>
      </c>
      <c r="H2762" s="9" t="str">
        <f>IFERROR(VLOOKUP($B2762,'F&amp;I Log'!$H$3:$S$8977,8,FALSE),"--")</f>
        <v>18930-1630</v>
      </c>
      <c r="I2762" s="9" t="str">
        <f>IFERROR(VLOOKUP($B2762,'F&amp;I Log'!$H$3:$S$8977,9,FALSE),"--")</f>
        <v/>
      </c>
      <c r="J2762" s="9" t="str">
        <f>IFERROR(VLOOKUP($B2762,'F&amp;I Log'!$H$3:$S$8977,10,FALSE),"--")</f>
        <v>908-442-3546</v>
      </c>
    </row>
    <row r="2763" spans="2:10" hidden="1" x14ac:dyDescent="0.2">
      <c r="B2763" t="s">
        <v>19681</v>
      </c>
      <c r="C2763" s="9">
        <v>1</v>
      </c>
      <c r="D2763" s="9" t="str">
        <f>VLOOKUP($B2763,'F&amp;I Log'!$H$3:$I$8977,2,FALSE)</f>
        <v>Conventional</v>
      </c>
      <c r="E2763" s="9" t="str">
        <f>(VLOOKUP($B2763,'F&amp;I Log'!$H$3:$S$8977,5,FALSE))</f>
        <v>2091 GLASSBORO CROSS KEYS RD</v>
      </c>
      <c r="F2763" s="9" t="str">
        <f>IFERROR(VLOOKUP($B2763,'F&amp;I Log'!$H$3:$S$8977,6,FALSE),"--")</f>
        <v>WILLIAMSTOWN</v>
      </c>
      <c r="G2763" s="9" t="str">
        <f>IFERROR(VLOOKUP($B2763,'F&amp;I Log'!$H$3:$S$8977,7,FALSE),"--")</f>
        <v>NJ</v>
      </c>
      <c r="H2763" s="9" t="str">
        <f>IFERROR(VLOOKUP($B2763,'F&amp;I Log'!$H$3:$S$8977,8,FALSE),"--")</f>
        <v>08094-3328</v>
      </c>
      <c r="I2763" s="9" t="str">
        <f>IFERROR(VLOOKUP($B2763,'F&amp;I Log'!$H$3:$S$8977,9,FALSE),"--")</f>
        <v>RAQIYA1123@GMAIL.COM</v>
      </c>
      <c r="J2763" s="9" t="str">
        <f>IFERROR(VLOOKUP($B2763,'F&amp;I Log'!$H$3:$S$8977,10,FALSE),"--")</f>
        <v>516-469-1275</v>
      </c>
    </row>
    <row r="2764" spans="2:10" hidden="1" x14ac:dyDescent="0.2">
      <c r="B2764" t="s">
        <v>19691</v>
      </c>
      <c r="C2764" s="9">
        <v>1</v>
      </c>
      <c r="D2764" s="9" t="str">
        <f>VLOOKUP($B2764,'F&amp;I Log'!$H$3:$I$8977,2,FALSE)</f>
        <v>Conventional</v>
      </c>
      <c r="E2764" s="9" t="str">
        <f>(VLOOKUP($B2764,'F&amp;I Log'!$H$3:$S$8977,5,FALSE))</f>
        <v>2841 W EMAUS AVE</v>
      </c>
      <c r="F2764" s="9" t="str">
        <f>IFERROR(VLOOKUP($B2764,'F&amp;I Log'!$H$3:$S$8977,6,FALSE),"--")</f>
        <v>ALLENTOWN</v>
      </c>
      <c r="G2764" s="9" t="str">
        <f>IFERROR(VLOOKUP($B2764,'F&amp;I Log'!$H$3:$S$8977,7,FALSE),"--")</f>
        <v>PA</v>
      </c>
      <c r="H2764" s="9" t="str">
        <f>IFERROR(VLOOKUP($B2764,'F&amp;I Log'!$H$3:$S$8977,8,FALSE),"--")</f>
        <v>18103</v>
      </c>
      <c r="I2764" s="9" t="str">
        <f>IFERROR(VLOOKUP($B2764,'F&amp;I Log'!$H$3:$S$8977,9,FALSE),"--")</f>
        <v>CLINTS@JACKLEHR.COM</v>
      </c>
      <c r="J2764" s="9" t="str">
        <f>IFERROR(VLOOKUP($B2764,'F&amp;I Log'!$H$3:$S$8977,10,FALSE),"--")</f>
        <v>610-797-5347</v>
      </c>
    </row>
    <row r="2765" spans="2:10" hidden="1" x14ac:dyDescent="0.2">
      <c r="B2765" t="s">
        <v>19696</v>
      </c>
      <c r="C2765" s="9">
        <v>1</v>
      </c>
      <c r="D2765" s="9" t="str">
        <f>VLOOKUP($B2765,'F&amp;I Log'!$H$3:$I$8977,2,FALSE)</f>
        <v>Conventional</v>
      </c>
      <c r="E2765" s="9" t="str">
        <f>(VLOOKUP($B2765,'F&amp;I Log'!$H$3:$S$8977,5,FALSE))</f>
        <v>2008 DERBYSHIRE RD</v>
      </c>
      <c r="F2765" s="9" t="str">
        <f>IFERROR(VLOOKUP($B2765,'F&amp;I Log'!$H$3:$S$8977,6,FALSE),"--")</f>
        <v>FURLONG</v>
      </c>
      <c r="G2765" s="9" t="str">
        <f>IFERROR(VLOOKUP($B2765,'F&amp;I Log'!$H$3:$S$8977,7,FALSE),"--")</f>
        <v>PA</v>
      </c>
      <c r="H2765" s="9" t="str">
        <f>IFERROR(VLOOKUP($B2765,'F&amp;I Log'!$H$3:$S$8977,8,FALSE),"--")</f>
        <v>18925</v>
      </c>
      <c r="I2765" s="9" t="str">
        <f>IFERROR(VLOOKUP($B2765,'F&amp;I Log'!$H$3:$S$8977,9,FALSE),"--")</f>
        <v>DIANNEH504@YAHOO.COM</v>
      </c>
      <c r="J2765" s="9" t="str">
        <f>IFERROR(VLOOKUP($B2765,'F&amp;I Log'!$H$3:$S$8977,10,FALSE),"--")</f>
        <v>267-884-3289</v>
      </c>
    </row>
    <row r="2766" spans="2:10" hidden="1" x14ac:dyDescent="0.2">
      <c r="B2766" t="s">
        <v>19702</v>
      </c>
      <c r="C2766" s="9">
        <v>1</v>
      </c>
      <c r="D2766" s="9" t="str">
        <f>VLOOKUP($B2766,'F&amp;I Log'!$H$3:$I$8977,2,FALSE)</f>
        <v>Conventional</v>
      </c>
      <c r="E2766" s="9" t="str">
        <f>(VLOOKUP($B2766,'F&amp;I Log'!$H$3:$S$8977,5,FALSE))</f>
        <v>1299 LISA DR</v>
      </c>
      <c r="F2766" s="9" t="str">
        <f>IFERROR(VLOOKUP($B2766,'F&amp;I Log'!$H$3:$S$8977,6,FALSE),"--")</f>
        <v>WARRINGTON</v>
      </c>
      <c r="G2766" s="9" t="str">
        <f>IFERROR(VLOOKUP($B2766,'F&amp;I Log'!$H$3:$S$8977,7,FALSE),"--")</f>
        <v>PA</v>
      </c>
      <c r="H2766" s="9" t="str">
        <f>IFERROR(VLOOKUP($B2766,'F&amp;I Log'!$H$3:$S$8977,8,FALSE),"--")</f>
        <v>18976</v>
      </c>
      <c r="I2766" s="9" t="str">
        <f>IFERROR(VLOOKUP($B2766,'F&amp;I Log'!$H$3:$S$8977,9,FALSE),"--")</f>
        <v>MTOMOLONIS35@GMAIL.COM</v>
      </c>
      <c r="J2766" s="9" t="str">
        <f>IFERROR(VLOOKUP($B2766,'F&amp;I Log'!$H$3:$S$8977,10,FALSE),"--")</f>
        <v>267-880-8635</v>
      </c>
    </row>
    <row r="2767" spans="2:10" hidden="1" x14ac:dyDescent="0.2">
      <c r="B2767" t="s">
        <v>19709</v>
      </c>
      <c r="C2767" s="9">
        <v>1</v>
      </c>
      <c r="D2767" s="9" t="str">
        <f>VLOOKUP($B2767,'F&amp;I Log'!$H$3:$I$8977,2,FALSE)</f>
        <v>Conventional</v>
      </c>
      <c r="E2767" s="9" t="str">
        <f>(VLOOKUP($B2767,'F&amp;I Log'!$H$3:$S$8977,5,FALSE))</f>
        <v>6 BENNIE RD</v>
      </c>
      <c r="F2767" s="9" t="str">
        <f>IFERROR(VLOOKUP($B2767,'F&amp;I Log'!$H$3:$S$8977,6,FALSE),"--")</f>
        <v>FLEMINGTON</v>
      </c>
      <c r="G2767" s="9" t="str">
        <f>IFERROR(VLOOKUP($B2767,'F&amp;I Log'!$H$3:$S$8977,7,FALSE),"--")</f>
        <v>NJ</v>
      </c>
      <c r="H2767" s="9" t="str">
        <f>IFERROR(VLOOKUP($B2767,'F&amp;I Log'!$H$3:$S$8977,8,FALSE),"--")</f>
        <v>08822-3327</v>
      </c>
      <c r="I2767" s="9" t="str">
        <f>IFERROR(VLOOKUP($B2767,'F&amp;I Log'!$H$3:$S$8977,9,FALSE),"--")</f>
        <v>EMAILCW1@YAHOO.COM</v>
      </c>
      <c r="J2767" s="9" t="str">
        <f>IFERROR(VLOOKUP($B2767,'F&amp;I Log'!$H$3:$S$8977,10,FALSE),"--")</f>
        <v>908-797-7456</v>
      </c>
    </row>
    <row r="2768" spans="2:10" hidden="1" x14ac:dyDescent="0.2">
      <c r="B2768" t="s">
        <v>19724</v>
      </c>
      <c r="C2768" s="9">
        <v>1</v>
      </c>
      <c r="D2768" s="9" t="str">
        <f>VLOOKUP($B2768,'F&amp;I Log'!$H$3:$I$8977,2,FALSE)</f>
        <v>Conventional</v>
      </c>
      <c r="E2768" s="9" t="str">
        <f>(VLOOKUP($B2768,'F&amp;I Log'!$H$3:$S$8977,5,FALSE))</f>
        <v>1114 VIRGINIA WAY</v>
      </c>
      <c r="F2768" s="9" t="str">
        <f>IFERROR(VLOOKUP($B2768,'F&amp;I Log'!$H$3:$S$8977,6,FALSE),"--")</f>
        <v>QUAKERTOWN</v>
      </c>
      <c r="G2768" s="9" t="str">
        <f>IFERROR(VLOOKUP($B2768,'F&amp;I Log'!$H$3:$S$8977,7,FALSE),"--")</f>
        <v>PA</v>
      </c>
      <c r="H2768" s="9" t="str">
        <f>IFERROR(VLOOKUP($B2768,'F&amp;I Log'!$H$3:$S$8977,8,FALSE),"--")</f>
        <v>18951-2596</v>
      </c>
      <c r="I2768" s="9" t="str">
        <f>IFERROR(VLOOKUP($B2768,'F&amp;I Log'!$H$3:$S$8977,9,FALSE),"--")</f>
        <v>STEVEN.IONESCU@GMAIL.COM</v>
      </c>
      <c r="J2768" s="9" t="str">
        <f>IFERROR(VLOOKUP($B2768,'F&amp;I Log'!$H$3:$S$8977,10,FALSE),"--")</f>
        <v>215-290-9892</v>
      </c>
    </row>
    <row r="2769" spans="2:10" hidden="1" x14ac:dyDescent="0.2">
      <c r="B2769" t="s">
        <v>19736</v>
      </c>
      <c r="C2769" s="9">
        <v>1</v>
      </c>
      <c r="D2769" s="9" t="str">
        <f>VLOOKUP($B2769,'F&amp;I Log'!$H$3:$I$8977,2,FALSE)</f>
        <v>Conventional</v>
      </c>
      <c r="E2769" s="9" t="str">
        <f>(VLOOKUP($B2769,'F&amp;I Log'!$H$3:$S$8977,5,FALSE))</f>
        <v>341 MILITIA HILL RD</v>
      </c>
      <c r="F2769" s="9" t="str">
        <f>IFERROR(VLOOKUP($B2769,'F&amp;I Log'!$H$3:$S$8977,6,FALSE),"--")</f>
        <v>FT WASHINGTON</v>
      </c>
      <c r="G2769" s="9" t="str">
        <f>IFERROR(VLOOKUP($B2769,'F&amp;I Log'!$H$3:$S$8977,7,FALSE),"--")</f>
        <v>PA</v>
      </c>
      <c r="H2769" s="9" t="str">
        <f>IFERROR(VLOOKUP($B2769,'F&amp;I Log'!$H$3:$S$8977,8,FALSE),"--")</f>
        <v>19034-1807</v>
      </c>
      <c r="I2769" s="9" t="str">
        <f>IFERROR(VLOOKUP($B2769,'F&amp;I Log'!$H$3:$S$8977,9,FALSE),"--")</f>
        <v>JPC3@NETREACH.NET</v>
      </c>
      <c r="J2769" s="9" t="str">
        <f>IFERROR(VLOOKUP($B2769,'F&amp;I Log'!$H$3:$S$8977,10,FALSE),"--")</f>
        <v>215-913-6582</v>
      </c>
    </row>
    <row r="2770" spans="2:10" hidden="1" x14ac:dyDescent="0.2">
      <c r="B2770" t="s">
        <v>19743</v>
      </c>
      <c r="C2770" s="9">
        <v>1</v>
      </c>
      <c r="D2770" s="9" t="str">
        <f>VLOOKUP($B2770,'F&amp;I Log'!$H$3:$I$8977,2,FALSE)</f>
        <v>Conventional</v>
      </c>
      <c r="E2770" s="9" t="str">
        <f>(VLOOKUP($B2770,'F&amp;I Log'!$H$3:$S$8977,5,FALSE))</f>
        <v>12440 OWINGS MILLS BLVD</v>
      </c>
      <c r="F2770" s="9" t="str">
        <f>IFERROR(VLOOKUP($B2770,'F&amp;I Log'!$H$3:$S$8977,6,FALSE),"--")</f>
        <v>REISTERSTOWN</v>
      </c>
      <c r="G2770" s="9" t="str">
        <f>IFERROR(VLOOKUP($B2770,'F&amp;I Log'!$H$3:$S$8977,7,FALSE),"--")</f>
        <v>MD</v>
      </c>
      <c r="H2770" s="9" t="str">
        <f>IFERROR(VLOOKUP($B2770,'F&amp;I Log'!$H$3:$S$8977,8,FALSE),"--")</f>
        <v>21136-1732</v>
      </c>
      <c r="I2770" s="9" t="str">
        <f>IFERROR(VLOOKUP($B2770,'F&amp;I Log'!$H$3:$S$8977,9,FALSE),"--")</f>
        <v/>
      </c>
      <c r="J2770" s="9" t="str">
        <f>IFERROR(VLOOKUP($B2770,'F&amp;I Log'!$H$3:$S$8977,10,FALSE),"--")</f>
        <v/>
      </c>
    </row>
    <row r="2771" spans="2:10" hidden="1" x14ac:dyDescent="0.2">
      <c r="B2771" t="s">
        <v>19757</v>
      </c>
      <c r="C2771" s="9">
        <v>1</v>
      </c>
      <c r="D2771" s="9" t="str">
        <f>VLOOKUP($B2771,'F&amp;I Log'!$H$3:$I$8977,2,FALSE)</f>
        <v>Conventional</v>
      </c>
      <c r="E2771" s="9" t="str">
        <f>(VLOOKUP($B2771,'F&amp;I Log'!$H$3:$S$8977,5,FALSE))</f>
        <v>37 NORWICH DR</v>
      </c>
      <c r="F2771" s="9" t="str">
        <f>IFERROR(VLOOKUP($B2771,'F&amp;I Log'!$H$3:$S$8977,6,FALSE),"--")</f>
        <v>SEWELL</v>
      </c>
      <c r="G2771" s="9" t="str">
        <f>IFERROR(VLOOKUP($B2771,'F&amp;I Log'!$H$3:$S$8977,7,FALSE),"--")</f>
        <v>NJ</v>
      </c>
      <c r="H2771" s="9" t="str">
        <f>IFERROR(VLOOKUP($B2771,'F&amp;I Log'!$H$3:$S$8977,8,FALSE),"--")</f>
        <v>08080-1611</v>
      </c>
      <c r="I2771" s="9" t="str">
        <f>IFERROR(VLOOKUP($B2771,'F&amp;I Log'!$H$3:$S$8977,9,FALSE),"--")</f>
        <v/>
      </c>
      <c r="J2771" s="9" t="str">
        <f>IFERROR(VLOOKUP($B2771,'F&amp;I Log'!$H$3:$S$8977,10,FALSE),"--")</f>
        <v>856-371-6614</v>
      </c>
    </row>
    <row r="2772" spans="2:10" hidden="1" x14ac:dyDescent="0.2">
      <c r="B2772" t="s">
        <v>19763</v>
      </c>
      <c r="C2772" s="9">
        <v>1</v>
      </c>
      <c r="D2772" s="9" t="str">
        <f>VLOOKUP($B2772,'F&amp;I Log'!$H$3:$I$8977,2,FALSE)</f>
        <v>Conventional</v>
      </c>
      <c r="E2772" s="9" t="str">
        <f>(VLOOKUP($B2772,'F&amp;I Log'!$H$3:$S$8977,5,FALSE))</f>
        <v>3790 MORRISON WAY</v>
      </c>
      <c r="F2772" s="9" t="str">
        <f>IFERROR(VLOOKUP($B2772,'F&amp;I Log'!$H$3:$S$8977,6,FALSE),"--")</f>
        <v>DOYLESTOWN</v>
      </c>
      <c r="G2772" s="9" t="str">
        <f>IFERROR(VLOOKUP($B2772,'F&amp;I Log'!$H$3:$S$8977,7,FALSE),"--")</f>
        <v>PA</v>
      </c>
      <c r="H2772" s="9" t="str">
        <f>IFERROR(VLOOKUP($B2772,'F&amp;I Log'!$H$3:$S$8977,8,FALSE),"--")</f>
        <v>18902</v>
      </c>
      <c r="I2772" s="9" t="str">
        <f>IFERROR(VLOOKUP($B2772,'F&amp;I Log'!$H$3:$S$8977,9,FALSE),"--")</f>
        <v>CSHROP@VERIZON.NET</v>
      </c>
      <c r="J2772" s="9" t="str">
        <f>IFERROR(VLOOKUP($B2772,'F&amp;I Log'!$H$3:$S$8977,10,FALSE),"--")</f>
        <v>215-285-6864</v>
      </c>
    </row>
    <row r="2773" spans="2:10" hidden="1" x14ac:dyDescent="0.2">
      <c r="B2773" t="s">
        <v>19789</v>
      </c>
      <c r="C2773" s="9">
        <v>1</v>
      </c>
      <c r="D2773" s="9" t="str">
        <f>VLOOKUP($B2773,'F&amp;I Log'!$H$3:$I$8977,2,FALSE)</f>
        <v>Conventional</v>
      </c>
      <c r="E2773" s="9" t="str">
        <f>(VLOOKUP($B2773,'F&amp;I Log'!$H$3:$S$8977,5,FALSE))</f>
        <v>1221 EAGLE RD</v>
      </c>
      <c r="F2773" s="9" t="str">
        <f>IFERROR(VLOOKUP($B2773,'F&amp;I Log'!$H$3:$S$8977,6,FALSE),"--")</f>
        <v>NEWTOWN</v>
      </c>
      <c r="G2773" s="9" t="str">
        <f>IFERROR(VLOOKUP($B2773,'F&amp;I Log'!$H$3:$S$8977,7,FALSE),"--")</f>
        <v>PA</v>
      </c>
      <c r="H2773" s="9" t="str">
        <f>IFERROR(VLOOKUP($B2773,'F&amp;I Log'!$H$3:$S$8977,8,FALSE),"--")</f>
        <v>18940</v>
      </c>
      <c r="I2773" s="9" t="str">
        <f>IFERROR(VLOOKUP($B2773,'F&amp;I Log'!$H$3:$S$8977,9,FALSE),"--")</f>
        <v>JKANDZ@MSN.COM</v>
      </c>
      <c r="J2773" s="9" t="str">
        <f>IFERROR(VLOOKUP($B2773,'F&amp;I Log'!$H$3:$S$8977,10,FALSE),"--")</f>
        <v>267-374-8318</v>
      </c>
    </row>
    <row r="2774" spans="2:10" hidden="1" x14ac:dyDescent="0.2">
      <c r="B2774" t="s">
        <v>19793</v>
      </c>
      <c r="C2774" s="9">
        <v>1</v>
      </c>
      <c r="D2774" s="9" t="str">
        <f>VLOOKUP($B2774,'F&amp;I Log'!$H$3:$I$8977,2,FALSE)</f>
        <v>Conventional</v>
      </c>
      <c r="E2774" s="9" t="str">
        <f>(VLOOKUP($B2774,'F&amp;I Log'!$H$3:$S$8977,5,FALSE))</f>
        <v>1985 GREEN LANE RD</v>
      </c>
      <c r="F2774" s="9" t="str">
        <f>IFERROR(VLOOKUP($B2774,'F&amp;I Log'!$H$3:$S$8977,6,FALSE),"--")</f>
        <v>LANSDALE</v>
      </c>
      <c r="G2774" s="9" t="str">
        <f>IFERROR(VLOOKUP($B2774,'F&amp;I Log'!$H$3:$S$8977,7,FALSE),"--")</f>
        <v>PA</v>
      </c>
      <c r="H2774" s="9" t="str">
        <f>IFERROR(VLOOKUP($B2774,'F&amp;I Log'!$H$3:$S$8977,8,FALSE),"--")</f>
        <v>19446-5043</v>
      </c>
      <c r="I2774" s="9" t="str">
        <f>IFERROR(VLOOKUP($B2774,'F&amp;I Log'!$H$3:$S$8977,9,FALSE),"--")</f>
        <v>COXX1288@GMAIL.COM</v>
      </c>
      <c r="J2774" s="9" t="str">
        <f>IFERROR(VLOOKUP($B2774,'F&amp;I Log'!$H$3:$S$8977,10,FALSE),"--")</f>
        <v>215-917-8515</v>
      </c>
    </row>
    <row r="2775" spans="2:10" hidden="1" x14ac:dyDescent="0.2">
      <c r="B2775" t="s">
        <v>19807</v>
      </c>
      <c r="C2775" s="9">
        <v>1</v>
      </c>
      <c r="D2775" s="9" t="str">
        <f>VLOOKUP($B2775,'F&amp;I Log'!$H$3:$I$8977,2,FALSE)</f>
        <v>Conventional</v>
      </c>
      <c r="E2775" s="9" t="str">
        <f>(VLOOKUP($B2775,'F&amp;I Log'!$H$3:$S$8977,5,FALSE))</f>
        <v>PO BOX 206</v>
      </c>
      <c r="F2775" s="9" t="str">
        <f>IFERROR(VLOOKUP($B2775,'F&amp;I Log'!$H$3:$S$8977,6,FALSE),"--")</f>
        <v>WYALUSING</v>
      </c>
      <c r="G2775" s="9" t="str">
        <f>IFERROR(VLOOKUP($B2775,'F&amp;I Log'!$H$3:$S$8977,7,FALSE),"--")</f>
        <v>PA</v>
      </c>
      <c r="H2775" s="9" t="str">
        <f>IFERROR(VLOOKUP($B2775,'F&amp;I Log'!$H$3:$S$8977,8,FALSE),"--")</f>
        <v>18853-0206</v>
      </c>
      <c r="I2775" s="9" t="str">
        <f>IFERROR(VLOOKUP($B2775,'F&amp;I Log'!$H$3:$S$8977,9,FALSE),"--")</f>
        <v>WYALUSINGACE@OUTLOOK.COM</v>
      </c>
      <c r="J2775" s="9" t="str">
        <f>IFERROR(VLOOKUP($B2775,'F&amp;I Log'!$H$3:$S$8977,10,FALSE),"--")</f>
        <v>570-721-1608</v>
      </c>
    </row>
    <row r="2776" spans="2:10" x14ac:dyDescent="0.2">
      <c r="B2776" t="s">
        <v>19815</v>
      </c>
      <c r="C2776" s="9">
        <v>1</v>
      </c>
      <c r="D2776" s="9" t="str">
        <f>VLOOKUP($B2776,'F&amp;I Log'!$H$3:$I$8977,2,FALSE)</f>
        <v>Fleet</v>
      </c>
      <c r="E2776" s="9" t="str">
        <f>(VLOOKUP($B2776,'F&amp;I Log'!$H$3:$S$8977,5,FALSE))</f>
        <v>815 BUSTLESTON PIKE</v>
      </c>
      <c r="F2776" s="9" t="str">
        <f>IFERROR(VLOOKUP($B2776,'F&amp;I Log'!$H$3:$S$8977,6,FALSE),"--")</f>
        <v>RICHBORO</v>
      </c>
      <c r="G2776" s="9" t="str">
        <f>IFERROR(VLOOKUP($B2776,'F&amp;I Log'!$H$3:$S$8977,7,FALSE),"--")</f>
        <v>PA</v>
      </c>
      <c r="H2776" s="9" t="str">
        <f>IFERROR(VLOOKUP($B2776,'F&amp;I Log'!$H$3:$S$8977,8,FALSE),"--")</f>
        <v>18954-1550</v>
      </c>
      <c r="I2776" s="9" t="str">
        <f>IFERROR(VLOOKUP($B2776,'F&amp;I Log'!$H$3:$S$8977,9,FALSE),"--")</f>
        <v>DJOHNSON.NBCMA@COMCAST.NET</v>
      </c>
      <c r="J2776" s="9" t="str">
        <f>IFERROR(VLOOKUP($B2776,'F&amp;I Log'!$H$3:$S$8977,10,FALSE),"--")</f>
        <v>215-357-8515</v>
      </c>
    </row>
    <row r="2777" spans="2:10" hidden="1" x14ac:dyDescent="0.2">
      <c r="B2777" t="s">
        <v>19824</v>
      </c>
      <c r="C2777" s="9">
        <v>1</v>
      </c>
      <c r="D2777" s="9" t="str">
        <f>VLOOKUP($B2777,'F&amp;I Log'!$H$3:$I$8977,2,FALSE)</f>
        <v>Conventional</v>
      </c>
      <c r="E2777" s="9" t="str">
        <f>(VLOOKUP($B2777,'F&amp;I Log'!$H$3:$S$8977,5,FALSE))</f>
        <v>948 JACKAWAY RD</v>
      </c>
      <c r="F2777" s="9" t="str">
        <f>IFERROR(VLOOKUP($B2777,'F&amp;I Log'!$H$3:$S$8977,6,FALSE),"--")</f>
        <v>JAMISON</v>
      </c>
      <c r="G2777" s="9" t="str">
        <f>IFERROR(VLOOKUP($B2777,'F&amp;I Log'!$H$3:$S$8977,7,FALSE),"--")</f>
        <v>PA</v>
      </c>
      <c r="H2777" s="9" t="str">
        <f>IFERROR(VLOOKUP($B2777,'F&amp;I Log'!$H$3:$S$8977,8,FALSE),"--")</f>
        <v>18929</v>
      </c>
      <c r="I2777" s="9" t="str">
        <f>IFERROR(VLOOKUP($B2777,'F&amp;I Log'!$H$3:$S$8977,9,FALSE),"--")</f>
        <v>542CHARLES@GMAIL.COM</v>
      </c>
      <c r="J2777" s="9" t="str">
        <f>IFERROR(VLOOKUP($B2777,'F&amp;I Log'!$H$3:$S$8977,10,FALSE),"--")</f>
        <v>215-262-7460</v>
      </c>
    </row>
    <row r="2778" spans="2:10" hidden="1" x14ac:dyDescent="0.2">
      <c r="B2778" t="s">
        <v>19836</v>
      </c>
      <c r="C2778" s="9">
        <v>1</v>
      </c>
      <c r="D2778" s="9" t="str">
        <f>VLOOKUP($B2778,'F&amp;I Log'!$H$3:$I$8977,2,FALSE)</f>
        <v>Conventional</v>
      </c>
      <c r="E2778" s="9" t="str">
        <f>(VLOOKUP($B2778,'F&amp;I Log'!$H$3:$S$8977,5,FALSE))</f>
        <v>124 MEGINNES RD</v>
      </c>
      <c r="F2778" s="9" t="str">
        <f>IFERROR(VLOOKUP($B2778,'F&amp;I Log'!$H$3:$S$8977,6,FALSE),"--")</f>
        <v>KINTNERSVILLE</v>
      </c>
      <c r="G2778" s="9" t="str">
        <f>IFERROR(VLOOKUP($B2778,'F&amp;I Log'!$H$3:$S$8977,7,FALSE),"--")</f>
        <v>PA</v>
      </c>
      <c r="H2778" s="9" t="str">
        <f>IFERROR(VLOOKUP($B2778,'F&amp;I Log'!$H$3:$S$8977,8,FALSE),"--")</f>
        <v>18930-1622</v>
      </c>
      <c r="I2778" s="9" t="str">
        <f>IFERROR(VLOOKUP($B2778,'F&amp;I Log'!$H$3:$S$8977,9,FALSE),"--")</f>
        <v>STAUSH@YAHOO.COM</v>
      </c>
      <c r="J2778" s="9" t="str">
        <f>IFERROR(VLOOKUP($B2778,'F&amp;I Log'!$H$3:$S$8977,10,FALSE),"--")</f>
        <v>267-772-1261</v>
      </c>
    </row>
    <row r="2779" spans="2:10" hidden="1" x14ac:dyDescent="0.2">
      <c r="B2779" t="s">
        <v>19846</v>
      </c>
      <c r="C2779" s="9">
        <v>1</v>
      </c>
      <c r="D2779" s="9" t="str">
        <f>VLOOKUP($B2779,'F&amp;I Log'!$H$3:$I$8977,2,FALSE)</f>
        <v>Conventional</v>
      </c>
      <c r="E2779" s="9" t="str">
        <f>(VLOOKUP($B2779,'F&amp;I Log'!$H$3:$S$8977,5,FALSE))</f>
        <v>693 WHITTIER DR</v>
      </c>
      <c r="F2779" s="9" t="str">
        <f>IFERROR(VLOOKUP($B2779,'F&amp;I Log'!$H$3:$S$8977,6,FALSE),"--")</f>
        <v>WARMINSTER</v>
      </c>
      <c r="G2779" s="9" t="str">
        <f>IFERROR(VLOOKUP($B2779,'F&amp;I Log'!$H$3:$S$8977,7,FALSE),"--")</f>
        <v>PA</v>
      </c>
      <c r="H2779" s="9" t="str">
        <f>IFERROR(VLOOKUP($B2779,'F&amp;I Log'!$H$3:$S$8977,8,FALSE),"--")</f>
        <v>18974</v>
      </c>
      <c r="I2779" s="9" t="str">
        <f>IFERROR(VLOOKUP($B2779,'F&amp;I Log'!$H$3:$S$8977,9,FALSE),"--")</f>
        <v>EMERYKUTNEY@YAHOO.COM</v>
      </c>
      <c r="J2779" s="9" t="str">
        <f>IFERROR(VLOOKUP($B2779,'F&amp;I Log'!$H$3:$S$8977,10,FALSE),"--")</f>
        <v>609-234-2089</v>
      </c>
    </row>
    <row r="2780" spans="2:10" hidden="1" x14ac:dyDescent="0.2">
      <c r="B2780" t="s">
        <v>19853</v>
      </c>
      <c r="C2780" s="9">
        <v>1</v>
      </c>
      <c r="D2780" s="9" t="str">
        <f>VLOOKUP($B2780,'F&amp;I Log'!$H$3:$I$8977,2,FALSE)</f>
        <v>Conventional</v>
      </c>
      <c r="E2780" s="9" t="str">
        <f>(VLOOKUP($B2780,'F&amp;I Log'!$H$3:$S$8977,5,FALSE))</f>
        <v>13 QUAIL DR</v>
      </c>
      <c r="F2780" s="9" t="str">
        <f>IFERROR(VLOOKUP($B2780,'F&amp;I Log'!$H$3:$S$8977,6,FALSE),"--")</f>
        <v>DOYLESTOWN</v>
      </c>
      <c r="G2780" s="9" t="str">
        <f>IFERROR(VLOOKUP($B2780,'F&amp;I Log'!$H$3:$S$8977,7,FALSE),"--")</f>
        <v>PA</v>
      </c>
      <c r="H2780" s="9" t="str">
        <f>IFERROR(VLOOKUP($B2780,'F&amp;I Log'!$H$3:$S$8977,8,FALSE),"--")</f>
        <v>18901-2641</v>
      </c>
      <c r="I2780" s="9" t="str">
        <f>IFERROR(VLOOKUP($B2780,'F&amp;I Log'!$H$3:$S$8977,9,FALSE),"--")</f>
        <v>JOEPLUCKSR@BIPARTS.COM</v>
      </c>
      <c r="J2780" s="9" t="str">
        <f>IFERROR(VLOOKUP($B2780,'F&amp;I Log'!$H$3:$S$8977,10,FALSE),"--")</f>
        <v>215-527-9420</v>
      </c>
    </row>
    <row r="2781" spans="2:10" hidden="1" x14ac:dyDescent="0.2">
      <c r="B2781" t="s">
        <v>19860</v>
      </c>
      <c r="C2781" s="9">
        <v>1</v>
      </c>
      <c r="D2781" s="9" t="str">
        <f>VLOOKUP($B2781,'F&amp;I Log'!$H$3:$I$8977,2,FALSE)</f>
        <v>Conventional</v>
      </c>
      <c r="E2781" s="9" t="str">
        <f>(VLOOKUP($B2781,'F&amp;I Log'!$H$3:$S$8977,5,FALSE))</f>
        <v>42 WINDSOR DR</v>
      </c>
      <c r="F2781" s="9" t="str">
        <f>IFERROR(VLOOKUP($B2781,'F&amp;I Log'!$H$3:$S$8977,6,FALSE),"--")</f>
        <v>LITTLE SILVER</v>
      </c>
      <c r="G2781" s="9" t="str">
        <f>IFERROR(VLOOKUP($B2781,'F&amp;I Log'!$H$3:$S$8977,7,FALSE),"--")</f>
        <v>NJ</v>
      </c>
      <c r="H2781" s="9" t="str">
        <f>IFERROR(VLOOKUP($B2781,'F&amp;I Log'!$H$3:$S$8977,8,FALSE),"--")</f>
        <v>07739</v>
      </c>
      <c r="I2781" s="9" t="str">
        <f>IFERROR(VLOOKUP($B2781,'F&amp;I Log'!$H$3:$S$8977,9,FALSE),"--")</f>
        <v>GIOIALSF@YAHOO.COM</v>
      </c>
      <c r="J2781" s="9" t="str">
        <f>IFERROR(VLOOKUP($B2781,'F&amp;I Log'!$H$3:$S$8977,10,FALSE),"--")</f>
        <v>732-221-9741</v>
      </c>
    </row>
    <row r="2782" spans="2:10" hidden="1" x14ac:dyDescent="0.2">
      <c r="B2782" t="s">
        <v>19869</v>
      </c>
      <c r="C2782" s="9">
        <v>1</v>
      </c>
      <c r="D2782" s="9" t="str">
        <f>VLOOKUP($B2782,'F&amp;I Log'!$H$3:$I$8977,2,FALSE)</f>
        <v>Conventional</v>
      </c>
      <c r="E2782" s="9" t="str">
        <f>(VLOOKUP($B2782,'F&amp;I Log'!$H$3:$S$8977,5,FALSE))</f>
        <v>4501 CHAMBERS HILL RD</v>
      </c>
      <c r="F2782" s="9" t="str">
        <f>IFERROR(VLOOKUP($B2782,'F&amp;I Log'!$H$3:$S$8977,6,FALSE),"--")</f>
        <v>HARRISBURG</v>
      </c>
      <c r="G2782" s="9" t="str">
        <f>IFERROR(VLOOKUP($B2782,'F&amp;I Log'!$H$3:$S$8977,7,FALSE),"--")</f>
        <v>PA</v>
      </c>
      <c r="H2782" s="9" t="str">
        <f>IFERROR(VLOOKUP($B2782,'F&amp;I Log'!$H$3:$S$8977,8,FALSE),"--")</f>
        <v>17111-2406</v>
      </c>
      <c r="I2782" s="9" t="str">
        <f>IFERROR(VLOOKUP($B2782,'F&amp;I Log'!$H$3:$S$8977,9,FALSE),"--")</f>
        <v>STEVE.KEEFER@NEXGENPA.COM</v>
      </c>
      <c r="J2782" s="9" t="str">
        <f>IFERROR(VLOOKUP($B2782,'F&amp;I Log'!$H$3:$S$8977,10,FALSE),"--")</f>
        <v>610-425-2928</v>
      </c>
    </row>
    <row r="2783" spans="2:10" x14ac:dyDescent="0.2">
      <c r="B2783" t="s">
        <v>19875</v>
      </c>
      <c r="C2783" s="9">
        <v>1</v>
      </c>
      <c r="D2783" s="9" t="str">
        <f>VLOOKUP($B2783,'F&amp;I Log'!$H$3:$I$8977,2,FALSE)</f>
        <v>Fleet</v>
      </c>
      <c r="E2783" s="9" t="str">
        <f>(VLOOKUP($B2783,'F&amp;I Log'!$H$3:$S$8977,5,FALSE))</f>
        <v>833 AVENUE D</v>
      </c>
      <c r="F2783" s="9" t="str">
        <f>IFERROR(VLOOKUP($B2783,'F&amp;I Log'!$H$3:$S$8977,6,FALSE),"--")</f>
        <v>PARKLAND</v>
      </c>
      <c r="G2783" s="9" t="str">
        <f>IFERROR(VLOOKUP($B2783,'F&amp;I Log'!$H$3:$S$8977,7,FALSE),"--")</f>
        <v>PA</v>
      </c>
      <c r="H2783" s="9" t="str">
        <f>IFERROR(VLOOKUP($B2783,'F&amp;I Log'!$H$3:$S$8977,8,FALSE),"--")</f>
        <v>19047</v>
      </c>
      <c r="I2783" s="9" t="str">
        <f>IFERROR(VLOOKUP($B2783,'F&amp;I Log'!$H$3:$S$8977,9,FALSE),"--")</f>
        <v/>
      </c>
      <c r="J2783" s="9" t="str">
        <f>IFERROR(VLOOKUP($B2783,'F&amp;I Log'!$H$3:$S$8977,10,FALSE),"--")</f>
        <v/>
      </c>
    </row>
    <row r="2784" spans="2:10" hidden="1" x14ac:dyDescent="0.2">
      <c r="B2784" t="s">
        <v>19882</v>
      </c>
      <c r="C2784" s="9">
        <v>1</v>
      </c>
      <c r="D2784" s="9" t="str">
        <f>VLOOKUP($B2784,'F&amp;I Log'!$H$3:$I$8977,2,FALSE)</f>
        <v>Conventional</v>
      </c>
      <c r="E2784" s="9" t="str">
        <f>(VLOOKUP($B2784,'F&amp;I Log'!$H$3:$S$8977,5,FALSE))</f>
        <v>2019 MOUNTAIN HILL LN</v>
      </c>
      <c r="F2784" s="9" t="str">
        <f>IFERROR(VLOOKUP($B2784,'F&amp;I Log'!$H$3:$S$8977,6,FALSE),"--")</f>
        <v>HELLERTOWN</v>
      </c>
      <c r="G2784" s="9" t="str">
        <f>IFERROR(VLOOKUP($B2784,'F&amp;I Log'!$H$3:$S$8977,7,FALSE),"--")</f>
        <v>PA</v>
      </c>
      <c r="H2784" s="9" t="str">
        <f>IFERROR(VLOOKUP($B2784,'F&amp;I Log'!$H$3:$S$8977,8,FALSE),"--")</f>
        <v>18055</v>
      </c>
      <c r="I2784" s="9" t="str">
        <f>IFERROR(VLOOKUP($B2784,'F&amp;I Log'!$H$3:$S$8977,9,FALSE),"--")</f>
        <v>JASON@PACTCONSTRUCTION.COM</v>
      </c>
      <c r="J2784" s="9" t="str">
        <f>IFERROR(VLOOKUP($B2784,'F&amp;I Log'!$H$3:$S$8977,10,FALSE),"--")</f>
        <v>484-239-8692</v>
      </c>
    </row>
    <row r="2785" spans="2:10" hidden="1" x14ac:dyDescent="0.2">
      <c r="B2785" t="s">
        <v>19886</v>
      </c>
      <c r="C2785" s="9">
        <v>1</v>
      </c>
      <c r="D2785" s="9" t="str">
        <f>VLOOKUP($B2785,'F&amp;I Log'!$H$3:$I$8977,2,FALSE)</f>
        <v>Conventional</v>
      </c>
      <c r="E2785" s="9" t="str">
        <f>(VLOOKUP($B2785,'F&amp;I Log'!$H$3:$S$8977,5,FALSE))</f>
        <v>21 ELY RD</v>
      </c>
      <c r="F2785" s="9" t="str">
        <f>IFERROR(VLOOKUP($B2785,'F&amp;I Log'!$H$3:$S$8977,6,FALSE),"--")</f>
        <v>HOLMDEL</v>
      </c>
      <c r="G2785" s="9" t="str">
        <f>IFERROR(VLOOKUP($B2785,'F&amp;I Log'!$H$3:$S$8977,7,FALSE),"--")</f>
        <v>NJ</v>
      </c>
      <c r="H2785" s="9" t="str">
        <f>IFERROR(VLOOKUP($B2785,'F&amp;I Log'!$H$3:$S$8977,8,FALSE),"--")</f>
        <v>07733-2354</v>
      </c>
      <c r="I2785" s="9" t="str">
        <f>IFERROR(VLOOKUP($B2785,'F&amp;I Log'!$H$3:$S$8977,9,FALSE),"--")</f>
        <v>MTPAP620@GMAIL.COM</v>
      </c>
      <c r="J2785" s="9" t="str">
        <f>IFERROR(VLOOKUP($B2785,'F&amp;I Log'!$H$3:$S$8977,10,FALSE),"--")</f>
        <v>917-838-6067</v>
      </c>
    </row>
    <row r="2786" spans="2:10" hidden="1" x14ac:dyDescent="0.2">
      <c r="B2786" t="s">
        <v>19897</v>
      </c>
      <c r="C2786" s="9">
        <v>1</v>
      </c>
      <c r="D2786" s="9" t="str">
        <f>VLOOKUP($B2786,'F&amp;I Log'!$H$3:$I$8977,2,FALSE)</f>
        <v>Conventional</v>
      </c>
      <c r="E2786" s="9" t="str">
        <f>(VLOOKUP($B2786,'F&amp;I Log'!$H$3:$S$8977,5,FALSE))</f>
        <v>PO BOX 918</v>
      </c>
      <c r="F2786" s="9" t="str">
        <f>IFERROR(VLOOKUP($B2786,'F&amp;I Log'!$H$3:$S$8977,6,FALSE),"--")</f>
        <v>BUCKINGHAM</v>
      </c>
      <c r="G2786" s="9" t="str">
        <f>IFERROR(VLOOKUP($B2786,'F&amp;I Log'!$H$3:$S$8977,7,FALSE),"--")</f>
        <v>PA</v>
      </c>
      <c r="H2786" s="9" t="str">
        <f>IFERROR(VLOOKUP($B2786,'F&amp;I Log'!$H$3:$S$8977,8,FALSE),"--")</f>
        <v>18912-0918</v>
      </c>
      <c r="I2786" s="9" t="str">
        <f>IFERROR(VLOOKUP($B2786,'F&amp;I Log'!$H$3:$S$8977,9,FALSE),"--")</f>
        <v>SFJF0515@COMCAST.NET</v>
      </c>
      <c r="J2786" s="9" t="str">
        <f>IFERROR(VLOOKUP($B2786,'F&amp;I Log'!$H$3:$S$8977,10,FALSE),"--")</f>
        <v>267-893-0995</v>
      </c>
    </row>
    <row r="2787" spans="2:10" hidden="1" x14ac:dyDescent="0.2">
      <c r="B2787" t="s">
        <v>19906</v>
      </c>
      <c r="C2787" s="9">
        <v>1</v>
      </c>
      <c r="D2787" s="9" t="str">
        <f>VLOOKUP($B2787,'F&amp;I Log'!$H$3:$I$8977,2,FALSE)</f>
        <v>Conventional</v>
      </c>
      <c r="E2787" s="9" t="str">
        <f>(VLOOKUP($B2787,'F&amp;I Log'!$H$3:$S$8977,5,FALSE))</f>
        <v>213 WEAVER DR</v>
      </c>
      <c r="F2787" s="9" t="str">
        <f>IFERROR(VLOOKUP($B2787,'F&amp;I Log'!$H$3:$S$8977,6,FALSE),"--")</f>
        <v>LITITZ</v>
      </c>
      <c r="G2787" s="9" t="str">
        <f>IFERROR(VLOOKUP($B2787,'F&amp;I Log'!$H$3:$S$8977,7,FALSE),"--")</f>
        <v>PA</v>
      </c>
      <c r="H2787" s="9" t="str">
        <f>IFERROR(VLOOKUP($B2787,'F&amp;I Log'!$H$3:$S$8977,8,FALSE),"--")</f>
        <v>17543</v>
      </c>
      <c r="I2787" s="9" t="str">
        <f>IFERROR(VLOOKUP($B2787,'F&amp;I Log'!$H$3:$S$8977,9,FALSE),"--")</f>
        <v>SCOTTHOTHAM@GMAIL.COM</v>
      </c>
      <c r="J2787" s="9" t="str">
        <f>IFERROR(VLOOKUP($B2787,'F&amp;I Log'!$H$3:$S$8977,10,FALSE),"--")</f>
        <v>267-884-5073</v>
      </c>
    </row>
    <row r="2788" spans="2:10" hidden="1" x14ac:dyDescent="0.2">
      <c r="B2788" t="s">
        <v>19913</v>
      </c>
      <c r="C2788" s="9">
        <v>1</v>
      </c>
      <c r="D2788" s="9" t="str">
        <f>VLOOKUP($B2788,'F&amp;I Log'!$H$3:$I$8977,2,FALSE)</f>
        <v>Conventional</v>
      </c>
      <c r="E2788" s="9" t="str">
        <f>(VLOOKUP($B2788,'F&amp;I Log'!$H$3:$S$8977,5,FALSE))</f>
        <v>3412 DARK HOLLOW RD</v>
      </c>
      <c r="F2788" s="9" t="str">
        <f>IFERROR(VLOOKUP($B2788,'F&amp;I Log'!$H$3:$S$8977,6,FALSE),"--")</f>
        <v>FURLONG</v>
      </c>
      <c r="G2788" s="9" t="str">
        <f>IFERROR(VLOOKUP($B2788,'F&amp;I Log'!$H$3:$S$8977,7,FALSE),"--")</f>
        <v>PA</v>
      </c>
      <c r="H2788" s="9" t="str">
        <f>IFERROR(VLOOKUP($B2788,'F&amp;I Log'!$H$3:$S$8977,8,FALSE),"--")</f>
        <v>18925-1324</v>
      </c>
      <c r="I2788" s="9" t="str">
        <f>IFERROR(VLOOKUP($B2788,'F&amp;I Log'!$H$3:$S$8977,9,FALSE),"--")</f>
        <v>DONNABOWEN777@HOTMAIL.COM</v>
      </c>
      <c r="J2788" s="9" t="str">
        <f>IFERROR(VLOOKUP($B2788,'F&amp;I Log'!$H$3:$S$8977,10,FALSE),"--")</f>
        <v>215-470-3346</v>
      </c>
    </row>
    <row r="2789" spans="2:10" hidden="1" x14ac:dyDescent="0.2">
      <c r="B2789" t="s">
        <v>19922</v>
      </c>
      <c r="C2789" s="9">
        <v>1</v>
      </c>
      <c r="D2789" s="9" t="str">
        <f>VLOOKUP($B2789,'F&amp;I Log'!$H$3:$I$8977,2,FALSE)</f>
        <v>Conventional</v>
      </c>
      <c r="E2789" s="9" t="str">
        <f>(VLOOKUP($B2789,'F&amp;I Log'!$H$3:$S$8977,5,FALSE))</f>
        <v>745 PLUMTREE LN</v>
      </c>
      <c r="F2789" s="9" t="str">
        <f>IFERROR(VLOOKUP($B2789,'F&amp;I Log'!$H$3:$S$8977,6,FALSE),"--")</f>
        <v>CLAYMONT</v>
      </c>
      <c r="G2789" s="9" t="str">
        <f>IFERROR(VLOOKUP($B2789,'F&amp;I Log'!$H$3:$S$8977,7,FALSE),"--")</f>
        <v>DE</v>
      </c>
      <c r="H2789" s="9" t="str">
        <f>IFERROR(VLOOKUP($B2789,'F&amp;I Log'!$H$3:$S$8977,8,FALSE),"--")</f>
        <v>19703-1611</v>
      </c>
      <c r="I2789" s="9" t="str">
        <f>IFERROR(VLOOKUP($B2789,'F&amp;I Log'!$H$3:$S$8977,9,FALSE),"--")</f>
        <v>JHERBERT@PENNTERMINALS.COM</v>
      </c>
      <c r="J2789" s="9" t="str">
        <f>IFERROR(VLOOKUP($B2789,'F&amp;I Log'!$H$3:$S$8977,10,FALSE),"--")</f>
        <v/>
      </c>
    </row>
    <row r="2790" spans="2:10" hidden="1" x14ac:dyDescent="0.2">
      <c r="B2790" t="s">
        <v>19929</v>
      </c>
      <c r="C2790" s="9">
        <v>1</v>
      </c>
      <c r="D2790" s="9" t="str">
        <f>VLOOKUP($B2790,'F&amp;I Log'!$H$3:$I$8977,2,FALSE)</f>
        <v>Conventional</v>
      </c>
      <c r="E2790" s="9" t="str">
        <f>(VLOOKUP($B2790,'F&amp;I Log'!$H$3:$S$8977,5,FALSE))</f>
        <v>7166 RITCHIE HWY</v>
      </c>
      <c r="F2790" s="9" t="str">
        <f>IFERROR(VLOOKUP($B2790,'F&amp;I Log'!$H$3:$S$8977,6,FALSE),"--")</f>
        <v>GLEN BURNIE</v>
      </c>
      <c r="G2790" s="9" t="str">
        <f>IFERROR(VLOOKUP($B2790,'F&amp;I Log'!$H$3:$S$8977,7,FALSE),"--")</f>
        <v>MD</v>
      </c>
      <c r="H2790" s="9" t="str">
        <f>IFERROR(VLOOKUP($B2790,'F&amp;I Log'!$H$3:$S$8977,8,FALSE),"--")</f>
        <v>21061-2993</v>
      </c>
      <c r="I2790" s="9" t="str">
        <f>IFERROR(VLOOKUP($B2790,'F&amp;I Log'!$H$3:$S$8977,9,FALSE),"--")</f>
        <v>TIBBIEMAMA1@GMAIL.COM</v>
      </c>
      <c r="J2790" s="9" t="str">
        <f>IFERROR(VLOOKUP($B2790,'F&amp;I Log'!$H$3:$S$8977,10,FALSE),"--")</f>
        <v>443-463-1685</v>
      </c>
    </row>
    <row r="2791" spans="2:10" x14ac:dyDescent="0.2">
      <c r="B2791" t="s">
        <v>19941</v>
      </c>
      <c r="C2791" s="9">
        <v>1</v>
      </c>
      <c r="D2791" s="9" t="str">
        <f>VLOOKUP($B2791,'F&amp;I Log'!$H$3:$I$8977,2,FALSE)</f>
        <v>Fleet</v>
      </c>
      <c r="E2791" s="9" t="str">
        <f>(VLOOKUP($B2791,'F&amp;I Log'!$H$3:$S$8977,5,FALSE))</f>
        <v>225 DIVISION ST</v>
      </c>
      <c r="F2791" s="9" t="str">
        <f>IFERROR(VLOOKUP($B2791,'F&amp;I Log'!$H$3:$S$8977,6,FALSE),"--")</f>
        <v>KINGSTON</v>
      </c>
      <c r="G2791" s="9" t="str">
        <f>IFERROR(VLOOKUP($B2791,'F&amp;I Log'!$H$3:$S$8977,7,FALSE),"--")</f>
        <v>PA</v>
      </c>
      <c r="H2791" s="9" t="str">
        <f>IFERROR(VLOOKUP($B2791,'F&amp;I Log'!$H$3:$S$8977,8,FALSE),"--")</f>
        <v>18704-2724</v>
      </c>
      <c r="I2791" s="9" t="str">
        <f>IFERROR(VLOOKUP($B2791,'F&amp;I Log'!$H$3:$S$8977,9,FALSE),"--")</f>
        <v>JBURRIDGE@1319OSHE.ORG</v>
      </c>
      <c r="J2791" s="9" t="str">
        <f>IFERROR(VLOOKUP($B2791,'F&amp;I Log'!$H$3:$S$8977,10,FALSE),"--")</f>
        <v>570-690-6089</v>
      </c>
    </row>
    <row r="2792" spans="2:10" x14ac:dyDescent="0.2">
      <c r="B2792" t="s">
        <v>19948</v>
      </c>
      <c r="C2792" s="9">
        <v>1</v>
      </c>
      <c r="D2792" s="9" t="str">
        <f>VLOOKUP($B2792,'F&amp;I Log'!$H$3:$I$8977,2,FALSE)</f>
        <v>Fleet</v>
      </c>
      <c r="E2792" s="9" t="str">
        <f>(VLOOKUP($B2792,'F&amp;I Log'!$H$3:$S$8977,5,FALSE))</f>
        <v>2166 MEADOW VIEW RD</v>
      </c>
      <c r="F2792" s="9" t="str">
        <f>IFERROR(VLOOKUP($B2792,'F&amp;I Log'!$H$3:$S$8977,6,FALSE),"--")</f>
        <v>MANHEIM</v>
      </c>
      <c r="G2792" s="9" t="str">
        <f>IFERROR(VLOOKUP($B2792,'F&amp;I Log'!$H$3:$S$8977,7,FALSE),"--")</f>
        <v>PA</v>
      </c>
      <c r="H2792" s="9" t="str">
        <f>IFERROR(VLOOKUP($B2792,'F&amp;I Log'!$H$3:$S$8977,8,FALSE),"--")</f>
        <v>17545-8788</v>
      </c>
      <c r="I2792" s="9" t="str">
        <f>IFERROR(VLOOKUP($B2792,'F&amp;I Log'!$H$3:$S$8977,9,FALSE),"--")</f>
        <v>KYLE@YOUNDTEXCAVATING.COM</v>
      </c>
      <c r="J2792" s="9" t="str">
        <f>IFERROR(VLOOKUP($B2792,'F&amp;I Log'!$H$3:$S$8977,10,FALSE),"--")</f>
        <v>717-278-0028</v>
      </c>
    </row>
    <row r="2793" spans="2:10" hidden="1" x14ac:dyDescent="0.2">
      <c r="B2793" t="s">
        <v>19954</v>
      </c>
      <c r="C2793" s="9">
        <v>1</v>
      </c>
      <c r="D2793" s="9" t="str">
        <f>VLOOKUP($B2793,'F&amp;I Log'!$H$3:$I$8977,2,FALSE)</f>
        <v>Conventional</v>
      </c>
      <c r="E2793" s="9" t="str">
        <f>(VLOOKUP($B2793,'F&amp;I Log'!$H$3:$S$8977,5,FALSE))</f>
        <v>204 EGRET WAY</v>
      </c>
      <c r="F2793" s="9" t="str">
        <f>IFERROR(VLOOKUP($B2793,'F&amp;I Log'!$H$3:$S$8977,6,FALSE),"--")</f>
        <v>MARSHALLS CREEK</v>
      </c>
      <c r="G2793" s="9" t="str">
        <f>IFERROR(VLOOKUP($B2793,'F&amp;I Log'!$H$3:$S$8977,7,FALSE),"--")</f>
        <v>PA</v>
      </c>
      <c r="H2793" s="9" t="str">
        <f>IFERROR(VLOOKUP($B2793,'F&amp;I Log'!$H$3:$S$8977,8,FALSE),"--")</f>
        <v>18335</v>
      </c>
      <c r="I2793" s="9" t="str">
        <f>IFERROR(VLOOKUP($B2793,'F&amp;I Log'!$H$3:$S$8977,9,FALSE),"--")</f>
        <v>KNEEBONE131@MAIL.COM</v>
      </c>
      <c r="J2793" s="9" t="str">
        <f>IFERROR(VLOOKUP($B2793,'F&amp;I Log'!$H$3:$S$8977,10,FALSE),"--")</f>
        <v>570-977-8514</v>
      </c>
    </row>
    <row r="2794" spans="2:10" hidden="1" x14ac:dyDescent="0.2">
      <c r="B2794" t="s">
        <v>19962</v>
      </c>
      <c r="C2794" s="9">
        <v>1</v>
      </c>
      <c r="D2794" s="9" t="str">
        <f>VLOOKUP($B2794,'F&amp;I Log'!$H$3:$I$8977,2,FALSE)</f>
        <v>Conventional</v>
      </c>
      <c r="E2794" s="9" t="str">
        <f>(VLOOKUP($B2794,'F&amp;I Log'!$H$3:$S$8977,5,FALSE))</f>
        <v>8 TROTTERS LN</v>
      </c>
      <c r="F2794" s="9" t="str">
        <f>IFERROR(VLOOKUP($B2794,'F&amp;I Log'!$H$3:$S$8977,6,FALSE),"--")</f>
        <v>NANTUCKET</v>
      </c>
      <c r="G2794" s="9" t="str">
        <f>IFERROR(VLOOKUP($B2794,'F&amp;I Log'!$H$3:$S$8977,7,FALSE),"--")</f>
        <v>MA</v>
      </c>
      <c r="H2794" s="9" t="str">
        <f>IFERROR(VLOOKUP($B2794,'F&amp;I Log'!$H$3:$S$8977,8,FALSE),"--")</f>
        <v>02554-4175</v>
      </c>
      <c r="I2794" s="9" t="str">
        <f>IFERROR(VLOOKUP($B2794,'F&amp;I Log'!$H$3:$S$8977,9,FALSE),"--")</f>
        <v>CONNORSOV@GMAIL.COM</v>
      </c>
      <c r="J2794" s="9" t="str">
        <f>IFERROR(VLOOKUP($B2794,'F&amp;I Log'!$H$3:$S$8977,10,FALSE),"--")</f>
        <v>508-332-9003</v>
      </c>
    </row>
    <row r="2795" spans="2:10" hidden="1" x14ac:dyDescent="0.2">
      <c r="B2795" t="s">
        <v>19977</v>
      </c>
      <c r="C2795" s="9">
        <v>1</v>
      </c>
      <c r="D2795" s="9" t="str">
        <f>VLOOKUP($B2795,'F&amp;I Log'!$H$3:$I$8977,2,FALSE)</f>
        <v>Conventional</v>
      </c>
      <c r="E2795" s="9" t="str">
        <f>(VLOOKUP($B2795,'F&amp;I Log'!$H$3:$S$8977,5,FALSE))</f>
        <v>202 COUNTRY CLUB DR</v>
      </c>
      <c r="F2795" s="9" t="str">
        <f>IFERROR(VLOOKUP($B2795,'F&amp;I Log'!$H$3:$S$8977,6,FALSE),"--")</f>
        <v>LANSDALE</v>
      </c>
      <c r="G2795" s="9" t="str">
        <f>IFERROR(VLOOKUP($B2795,'F&amp;I Log'!$H$3:$S$8977,7,FALSE),"--")</f>
        <v>PA</v>
      </c>
      <c r="H2795" s="9" t="str">
        <f>IFERROR(VLOOKUP($B2795,'F&amp;I Log'!$H$3:$S$8977,8,FALSE),"--")</f>
        <v>19446</v>
      </c>
      <c r="I2795" s="9" t="str">
        <f>IFERROR(VLOOKUP($B2795,'F&amp;I Log'!$H$3:$S$8977,9,FALSE),"--")</f>
        <v>JCECK@AOL.COM</v>
      </c>
      <c r="J2795" s="9" t="str">
        <f>IFERROR(VLOOKUP($B2795,'F&amp;I Log'!$H$3:$S$8977,10,FALSE),"--")</f>
        <v>267-251-6934</v>
      </c>
    </row>
    <row r="2796" spans="2:10" hidden="1" x14ac:dyDescent="0.2">
      <c r="B2796" t="s">
        <v>19991</v>
      </c>
      <c r="C2796" s="9">
        <v>1</v>
      </c>
      <c r="D2796" s="9" t="str">
        <f>VLOOKUP($B2796,'F&amp;I Log'!$H$3:$I$8977,2,FALSE)</f>
        <v>Conventional</v>
      </c>
      <c r="E2796" s="9" t="str">
        <f>(VLOOKUP($B2796,'F&amp;I Log'!$H$3:$S$8977,5,FALSE))</f>
        <v>76 PEARL DR</v>
      </c>
      <c r="F2796" s="9" t="str">
        <f>IFERROR(VLOOKUP($B2796,'F&amp;I Log'!$H$3:$S$8977,6,FALSE),"--")</f>
        <v>DOYLESTOWN</v>
      </c>
      <c r="G2796" s="9" t="str">
        <f>IFERROR(VLOOKUP($B2796,'F&amp;I Log'!$H$3:$S$8977,7,FALSE),"--")</f>
        <v>PA</v>
      </c>
      <c r="H2796" s="9" t="str">
        <f>IFERROR(VLOOKUP($B2796,'F&amp;I Log'!$H$3:$S$8977,8,FALSE),"--")</f>
        <v>18901-3351</v>
      </c>
      <c r="I2796" s="9" t="str">
        <f>IFERROR(VLOOKUP($B2796,'F&amp;I Log'!$H$3:$S$8977,9,FALSE),"--")</f>
        <v>GREINMAN@GMAIL.COM</v>
      </c>
      <c r="J2796" s="9" t="str">
        <f>IFERROR(VLOOKUP($B2796,'F&amp;I Log'!$H$3:$S$8977,10,FALSE),"--")</f>
        <v>267-261-4367</v>
      </c>
    </row>
    <row r="2797" spans="2:10" hidden="1" x14ac:dyDescent="0.2">
      <c r="B2797" t="s">
        <v>20000</v>
      </c>
      <c r="C2797" s="9">
        <v>1</v>
      </c>
      <c r="D2797" s="9" t="str">
        <f>VLOOKUP($B2797,'F&amp;I Log'!$H$3:$I$8977,2,FALSE)</f>
        <v>Conventional</v>
      </c>
      <c r="E2797" s="9" t="str">
        <f>(VLOOKUP($B2797,'F&amp;I Log'!$H$3:$S$8977,5,FALSE))</f>
        <v>9 COMMERCE ST</v>
      </c>
      <c r="F2797" s="9" t="str">
        <f>IFERROR(VLOOKUP($B2797,'F&amp;I Log'!$H$3:$S$8977,6,FALSE),"--")</f>
        <v>SOMERVILLE</v>
      </c>
      <c r="G2797" s="9" t="str">
        <f>IFERROR(VLOOKUP($B2797,'F&amp;I Log'!$H$3:$S$8977,7,FALSE),"--")</f>
        <v>NJ</v>
      </c>
      <c r="H2797" s="9" t="str">
        <f>IFERROR(VLOOKUP($B2797,'F&amp;I Log'!$H$3:$S$8977,8,FALSE),"--")</f>
        <v>08876-6039</v>
      </c>
      <c r="I2797" s="9" t="str">
        <f>IFERROR(VLOOKUP($B2797,'F&amp;I Log'!$H$3:$S$8977,9,FALSE),"--")</f>
        <v/>
      </c>
      <c r="J2797" s="9" t="str">
        <f>IFERROR(VLOOKUP($B2797,'F&amp;I Log'!$H$3:$S$8977,10,FALSE),"--")</f>
        <v>908-534-1784</v>
      </c>
    </row>
    <row r="2798" spans="2:10" hidden="1" x14ac:dyDescent="0.2">
      <c r="B2798" t="s">
        <v>20005</v>
      </c>
      <c r="C2798" s="9">
        <v>1</v>
      </c>
      <c r="D2798" s="9" t="str">
        <f>VLOOKUP($B2798,'F&amp;I Log'!$H$3:$I$8977,2,FALSE)</f>
        <v>Conventional</v>
      </c>
      <c r="E2798" s="9" t="str">
        <f>(VLOOKUP($B2798,'F&amp;I Log'!$H$3:$S$8977,5,FALSE))</f>
        <v>105 CHURCHILL CIR</v>
      </c>
      <c r="F2798" s="9" t="str">
        <f>IFERROR(VLOOKUP($B2798,'F&amp;I Log'!$H$3:$S$8977,6,FALSE),"--")</f>
        <v>NORTH WALES</v>
      </c>
      <c r="G2798" s="9" t="str">
        <f>IFERROR(VLOOKUP($B2798,'F&amp;I Log'!$H$3:$S$8977,7,FALSE),"--")</f>
        <v>PA</v>
      </c>
      <c r="H2798" s="9" t="str">
        <f>IFERROR(VLOOKUP($B2798,'F&amp;I Log'!$H$3:$S$8977,8,FALSE),"--")</f>
        <v>19454-1227</v>
      </c>
      <c r="I2798" s="9" t="str">
        <f>IFERROR(VLOOKUP($B2798,'F&amp;I Log'!$H$3:$S$8977,9,FALSE),"--")</f>
        <v>ANANTHRITU@GMAIL.COM</v>
      </c>
      <c r="J2798" s="9" t="str">
        <f>IFERROR(VLOOKUP($B2798,'F&amp;I Log'!$H$3:$S$8977,10,FALSE),"--")</f>
        <v>215-201-8876</v>
      </c>
    </row>
    <row r="2799" spans="2:10" hidden="1" x14ac:dyDescent="0.2">
      <c r="B2799" t="s">
        <v>20013</v>
      </c>
      <c r="C2799" s="9">
        <v>1</v>
      </c>
      <c r="D2799" s="9" t="str">
        <f>VLOOKUP($B2799,'F&amp;I Log'!$H$3:$I$8977,2,FALSE)</f>
        <v>Fleet</v>
      </c>
      <c r="E2799" s="9" t="str">
        <f>(VLOOKUP($B2799,'F&amp;I Log'!$H$3:$S$8977,5,FALSE))</f>
        <v>9088 NORTHFIELD DR</v>
      </c>
      <c r="F2799" s="9" t="str">
        <f>IFERROR(VLOOKUP($B2799,'F&amp;I Log'!$H$3:$S$8977,6,FALSE),"--")</f>
        <v>FORT MILL</v>
      </c>
      <c r="G2799" s="9" t="str">
        <f>IFERROR(VLOOKUP($B2799,'F&amp;I Log'!$H$3:$S$8977,7,FALSE),"--")</f>
        <v>SC</v>
      </c>
      <c r="H2799" s="9" t="str">
        <f>IFERROR(VLOOKUP($B2799,'F&amp;I Log'!$H$3:$S$8977,8,FALSE),"--")</f>
        <v>29707-6539</v>
      </c>
      <c r="I2799" s="9" t="str">
        <f>IFERROR(VLOOKUP($B2799,'F&amp;I Log'!$H$3:$S$8977,9,FALSE),"--")</f>
        <v>JAQUINO@SUMMITDRILLING.COM</v>
      </c>
      <c r="J2799" s="9" t="str">
        <f>IFERROR(VLOOKUP($B2799,'F&amp;I Log'!$H$3:$S$8977,10,FALSE),"--")</f>
        <v>973-477-5943</v>
      </c>
    </row>
    <row r="2800" spans="2:10" hidden="1" x14ac:dyDescent="0.2">
      <c r="B2800" t="s">
        <v>20019</v>
      </c>
      <c r="C2800" s="9">
        <v>1</v>
      </c>
      <c r="D2800" s="9" t="str">
        <f>VLOOKUP($B2800,'F&amp;I Log'!$H$3:$I$8977,2,FALSE)</f>
        <v>Conventional</v>
      </c>
      <c r="E2800" s="9" t="str">
        <f>(VLOOKUP($B2800,'F&amp;I Log'!$H$3:$S$8977,5,FALSE))</f>
        <v>3501 MASONS MILL RD</v>
      </c>
      <c r="F2800" s="9" t="str">
        <f>IFERROR(VLOOKUP($B2800,'F&amp;I Log'!$H$3:$S$8977,6,FALSE),"--")</f>
        <v>HUNTINGDON VALLEY</v>
      </c>
      <c r="G2800" s="9" t="str">
        <f>IFERROR(VLOOKUP($B2800,'F&amp;I Log'!$H$3:$S$8977,7,FALSE),"--")</f>
        <v>PA</v>
      </c>
      <c r="H2800" s="9" t="str">
        <f>IFERROR(VLOOKUP($B2800,'F&amp;I Log'!$H$3:$S$8977,8,FALSE),"--")</f>
        <v>19006</v>
      </c>
      <c r="I2800" s="9" t="str">
        <f>IFERROR(VLOOKUP($B2800,'F&amp;I Log'!$H$3:$S$8977,9,FALSE),"--")</f>
        <v>JOSH@GREENTECRESTORATION.COM</v>
      </c>
      <c r="J2800" s="9" t="str">
        <f>IFERROR(VLOOKUP($B2800,'F&amp;I Log'!$H$3:$S$8977,10,FALSE),"--")</f>
        <v>267-324-1850</v>
      </c>
    </row>
    <row r="2801" spans="2:10" hidden="1" x14ac:dyDescent="0.2">
      <c r="B2801" t="s">
        <v>20024</v>
      </c>
      <c r="C2801" s="9">
        <v>1</v>
      </c>
      <c r="D2801" s="9" t="str">
        <f>VLOOKUP($B2801,'F&amp;I Log'!$H$3:$I$8977,2,FALSE)</f>
        <v>Conventional</v>
      </c>
      <c r="E2801" s="9" t="str">
        <f>(VLOOKUP($B2801,'F&amp;I Log'!$H$3:$S$8977,5,FALSE))</f>
        <v>57 W HILLCREST AVE</v>
      </c>
      <c r="F2801" s="9" t="str">
        <f>IFERROR(VLOOKUP($B2801,'F&amp;I Log'!$H$3:$S$8977,6,FALSE),"--")</f>
        <v>HAVERTOWN</v>
      </c>
      <c r="G2801" s="9" t="str">
        <f>IFERROR(VLOOKUP($B2801,'F&amp;I Log'!$H$3:$S$8977,7,FALSE),"--")</f>
        <v>PA</v>
      </c>
      <c r="H2801" s="9" t="str">
        <f>IFERROR(VLOOKUP($B2801,'F&amp;I Log'!$H$3:$S$8977,8,FALSE),"--")</f>
        <v>19083-1432</v>
      </c>
      <c r="I2801" s="9" t="str">
        <f>IFERROR(VLOOKUP($B2801,'F&amp;I Log'!$H$3:$S$8977,9,FALSE),"--")</f>
        <v>BRENDAN@BJKMASONRY.COM</v>
      </c>
      <c r="J2801" s="9" t="str">
        <f>IFERROR(VLOOKUP($B2801,'F&amp;I Log'!$H$3:$S$8977,10,FALSE),"--")</f>
        <v>484-368-9838</v>
      </c>
    </row>
    <row r="2802" spans="2:10" hidden="1" x14ac:dyDescent="0.2">
      <c r="B2802" t="s">
        <v>20031</v>
      </c>
      <c r="C2802" s="9">
        <v>1</v>
      </c>
      <c r="D2802" s="9" t="str">
        <f>VLOOKUP($B2802,'F&amp;I Log'!$H$3:$I$8977,2,FALSE)</f>
        <v>Conventional</v>
      </c>
      <c r="E2802" s="9" t="str">
        <f>(VLOOKUP($B2802,'F&amp;I Log'!$H$3:$S$8977,5,FALSE))</f>
        <v>3101 TREWIGTOWN RD</v>
      </c>
      <c r="F2802" s="9" t="str">
        <f>IFERROR(VLOOKUP($B2802,'F&amp;I Log'!$H$3:$S$8977,6,FALSE),"--")</f>
        <v>COLMAR</v>
      </c>
      <c r="G2802" s="9" t="str">
        <f>IFERROR(VLOOKUP($B2802,'F&amp;I Log'!$H$3:$S$8977,7,FALSE),"--")</f>
        <v>PA</v>
      </c>
      <c r="H2802" s="9" t="str">
        <f>IFERROR(VLOOKUP($B2802,'F&amp;I Log'!$H$3:$S$8977,8,FALSE),"--")</f>
        <v>18915-9731</v>
      </c>
      <c r="I2802" s="9" t="str">
        <f>IFERROR(VLOOKUP($B2802,'F&amp;I Log'!$H$3:$S$8977,9,FALSE),"--")</f>
        <v/>
      </c>
      <c r="J2802" s="9" t="str">
        <f>IFERROR(VLOOKUP($B2802,'F&amp;I Log'!$H$3:$S$8977,10,FALSE),"--")</f>
        <v>215-822-7900</v>
      </c>
    </row>
    <row r="2803" spans="2:10" hidden="1" x14ac:dyDescent="0.2">
      <c r="B2803" t="s">
        <v>20035</v>
      </c>
      <c r="C2803" s="9">
        <v>1</v>
      </c>
      <c r="D2803" s="9" t="str">
        <f>VLOOKUP($B2803,'F&amp;I Log'!$H$3:$I$8977,2,FALSE)</f>
        <v>Conventional</v>
      </c>
      <c r="E2803" s="9" t="str">
        <f>(VLOOKUP($B2803,'F&amp;I Log'!$H$3:$S$8977,5,FALSE))</f>
        <v>1676 CREEK RD</v>
      </c>
      <c r="F2803" s="9" t="str">
        <f>IFERROR(VLOOKUP($B2803,'F&amp;I Log'!$H$3:$S$8977,6,FALSE),"--")</f>
        <v>FURLONG</v>
      </c>
      <c r="G2803" s="9" t="str">
        <f>IFERROR(VLOOKUP($B2803,'F&amp;I Log'!$H$3:$S$8977,7,FALSE),"--")</f>
        <v>PA</v>
      </c>
      <c r="H2803" s="9" t="str">
        <f>IFERROR(VLOOKUP($B2803,'F&amp;I Log'!$H$3:$S$8977,8,FALSE),"--")</f>
        <v>18925</v>
      </c>
      <c r="I2803" s="9" t="str">
        <f>IFERROR(VLOOKUP($B2803,'F&amp;I Log'!$H$3:$S$8977,9,FALSE),"--")</f>
        <v>SANKTOBY@GMAIL.COM</v>
      </c>
      <c r="J2803" s="9" t="str">
        <f>IFERROR(VLOOKUP($B2803,'F&amp;I Log'!$H$3:$S$8977,10,FALSE),"--")</f>
        <v>267-716-3520</v>
      </c>
    </row>
    <row r="2804" spans="2:10" hidden="1" x14ac:dyDescent="0.2">
      <c r="B2804" t="s">
        <v>20042</v>
      </c>
      <c r="C2804" s="9">
        <v>1</v>
      </c>
      <c r="D2804" s="9" t="str">
        <f>VLOOKUP($B2804,'F&amp;I Log'!$H$3:$I$8977,2,FALSE)</f>
        <v>Conventional</v>
      </c>
      <c r="E2804" s="9" t="str">
        <f>(VLOOKUP($B2804,'F&amp;I Log'!$H$3:$S$8977,5,FALSE))</f>
        <v>64 EVERGREEN RD</v>
      </c>
      <c r="F2804" s="9" t="str">
        <f>IFERROR(VLOOKUP($B2804,'F&amp;I Log'!$H$3:$S$8977,6,FALSE),"--")</f>
        <v>NEW EGYPT</v>
      </c>
      <c r="G2804" s="9" t="str">
        <f>IFERROR(VLOOKUP($B2804,'F&amp;I Log'!$H$3:$S$8977,7,FALSE),"--")</f>
        <v>NJ</v>
      </c>
      <c r="H2804" s="9" t="str">
        <f>IFERROR(VLOOKUP($B2804,'F&amp;I Log'!$H$3:$S$8977,8,FALSE),"--")</f>
        <v>08533-1212</v>
      </c>
      <c r="I2804" s="9" t="str">
        <f>IFERROR(VLOOKUP($B2804,'F&amp;I Log'!$H$3:$S$8977,9,FALSE),"--")</f>
        <v/>
      </c>
      <c r="J2804" s="9" t="str">
        <f>IFERROR(VLOOKUP($B2804,'F&amp;I Log'!$H$3:$S$8977,10,FALSE),"--")</f>
        <v>732-995-0679</v>
      </c>
    </row>
    <row r="2805" spans="2:10" hidden="1" x14ac:dyDescent="0.2">
      <c r="B2805" t="s">
        <v>20048</v>
      </c>
      <c r="C2805" s="9">
        <v>1</v>
      </c>
      <c r="D2805" s="9" t="str">
        <f>VLOOKUP($B2805,'F&amp;I Log'!$H$3:$I$8977,2,FALSE)</f>
        <v>Conventional</v>
      </c>
      <c r="E2805" s="9" t="str">
        <f>(VLOOKUP($B2805,'F&amp;I Log'!$H$3:$S$8977,5,FALSE))</f>
        <v>1344 CYPRESS LN</v>
      </c>
      <c r="F2805" s="9" t="str">
        <f>IFERROR(VLOOKUP($B2805,'F&amp;I Log'!$H$3:$S$8977,6,FALSE),"--")</f>
        <v>WEST CHESTER</v>
      </c>
      <c r="G2805" s="9" t="str">
        <f>IFERROR(VLOOKUP($B2805,'F&amp;I Log'!$H$3:$S$8977,7,FALSE),"--")</f>
        <v>PA</v>
      </c>
      <c r="H2805" s="9" t="str">
        <f>IFERROR(VLOOKUP($B2805,'F&amp;I Log'!$H$3:$S$8977,8,FALSE),"--")</f>
        <v>19380</v>
      </c>
      <c r="I2805" s="9" t="str">
        <f>IFERROR(VLOOKUP($B2805,'F&amp;I Log'!$H$3:$S$8977,9,FALSE),"--")</f>
        <v>BARBGALINDEZ@GMAIL.COM</v>
      </c>
      <c r="J2805" s="9" t="str">
        <f>IFERROR(VLOOKUP($B2805,'F&amp;I Log'!$H$3:$S$8977,10,FALSE),"--")</f>
        <v>610-716-9832</v>
      </c>
    </row>
    <row r="2806" spans="2:10" hidden="1" x14ac:dyDescent="0.2">
      <c r="B2806" t="s">
        <v>20062</v>
      </c>
      <c r="C2806" s="9">
        <v>1</v>
      </c>
      <c r="D2806" s="9" t="str">
        <f>VLOOKUP($B2806,'F&amp;I Log'!$H$3:$I$8977,2,FALSE)</f>
        <v>Conventional</v>
      </c>
      <c r="E2806" s="9" t="str">
        <f>(VLOOKUP($B2806,'F&amp;I Log'!$H$3:$S$8977,5,FALSE))</f>
        <v>212 PINE AVE</v>
      </c>
      <c r="F2806" s="9" t="str">
        <f>IFERROR(VLOOKUP($B2806,'F&amp;I Log'!$H$3:$S$8977,6,FALSE),"--")</f>
        <v>HORSHAM</v>
      </c>
      <c r="G2806" s="9" t="str">
        <f>IFERROR(VLOOKUP($B2806,'F&amp;I Log'!$H$3:$S$8977,7,FALSE),"--")</f>
        <v>PA</v>
      </c>
      <c r="H2806" s="9" t="str">
        <f>IFERROR(VLOOKUP($B2806,'F&amp;I Log'!$H$3:$S$8977,8,FALSE),"--")</f>
        <v>19044</v>
      </c>
      <c r="I2806" s="9" t="str">
        <f>IFERROR(VLOOKUP($B2806,'F&amp;I Log'!$H$3:$S$8977,9,FALSE),"--")</f>
        <v/>
      </c>
      <c r="J2806" s="9" t="str">
        <f>IFERROR(VLOOKUP($B2806,'F&amp;I Log'!$H$3:$S$8977,10,FALSE),"--")</f>
        <v>215-443-8871</v>
      </c>
    </row>
    <row r="2807" spans="2:10" hidden="1" x14ac:dyDescent="0.2">
      <c r="B2807" t="s">
        <v>20076</v>
      </c>
      <c r="C2807" s="9">
        <v>1</v>
      </c>
      <c r="D2807" s="9" t="str">
        <f>VLOOKUP($B2807,'F&amp;I Log'!$H$3:$I$8977,2,FALSE)</f>
        <v>Conventional</v>
      </c>
      <c r="E2807" s="9" t="str">
        <f>(VLOOKUP($B2807,'F&amp;I Log'!$H$3:$S$8977,5,FALSE))</f>
        <v>201 E GERMANTOWN PIKE</v>
      </c>
      <c r="F2807" s="9" t="str">
        <f>IFERROR(VLOOKUP($B2807,'F&amp;I Log'!$H$3:$S$8977,6,FALSE),"--")</f>
        <v>EAST NORRITON</v>
      </c>
      <c r="G2807" s="9" t="str">
        <f>IFERROR(VLOOKUP($B2807,'F&amp;I Log'!$H$3:$S$8977,7,FALSE),"--")</f>
        <v>PA</v>
      </c>
      <c r="H2807" s="9" t="str">
        <f>IFERROR(VLOOKUP($B2807,'F&amp;I Log'!$H$3:$S$8977,8,FALSE),"--")</f>
        <v>19401-6548</v>
      </c>
      <c r="I2807" s="9" t="str">
        <f>IFERROR(VLOOKUP($B2807,'F&amp;I Log'!$H$3:$S$8977,9,FALSE),"--")</f>
        <v>MATTHEWLLINAS@GMAIL.COM</v>
      </c>
      <c r="J2807" s="9" t="str">
        <f>IFERROR(VLOOKUP($B2807,'F&amp;I Log'!$H$3:$S$8977,10,FALSE),"--")</f>
        <v>516-547-6376</v>
      </c>
    </row>
    <row r="2808" spans="2:10" hidden="1" x14ac:dyDescent="0.2">
      <c r="B2808" t="s">
        <v>20085</v>
      </c>
      <c r="C2808" s="9">
        <v>1</v>
      </c>
      <c r="D2808" s="9" t="str">
        <f>VLOOKUP($B2808,'F&amp;I Log'!$H$3:$I$8977,2,FALSE)</f>
        <v>Conventional</v>
      </c>
      <c r="E2808" s="9" t="str">
        <f>(VLOOKUP($B2808,'F&amp;I Log'!$H$3:$S$8977,5,FALSE))</f>
        <v>4752 SMITH RD</v>
      </c>
      <c r="F2808" s="9" t="str">
        <f>IFERROR(VLOOKUP($B2808,'F&amp;I Log'!$H$3:$S$8977,6,FALSE),"--")</f>
        <v>PINEVILLE</v>
      </c>
      <c r="G2808" s="9" t="str">
        <f>IFERROR(VLOOKUP($B2808,'F&amp;I Log'!$H$3:$S$8977,7,FALSE),"--")</f>
        <v>PA</v>
      </c>
      <c r="H2808" s="9" t="str">
        <f>IFERROR(VLOOKUP($B2808,'F&amp;I Log'!$H$3:$S$8977,8,FALSE),"--")</f>
        <v>18946-0191</v>
      </c>
      <c r="I2808" s="9" t="str">
        <f>IFERROR(VLOOKUP($B2808,'F&amp;I Log'!$H$3:$S$8977,9,FALSE),"--")</f>
        <v>CAF0208@YAHOO.COM</v>
      </c>
      <c r="J2808" s="9" t="str">
        <f>IFERROR(VLOOKUP($B2808,'F&amp;I Log'!$H$3:$S$8977,10,FALSE),"--")</f>
        <v>267-272-9787</v>
      </c>
    </row>
    <row r="2809" spans="2:10" hidden="1" x14ac:dyDescent="0.2">
      <c r="B2809" t="s">
        <v>20094</v>
      </c>
      <c r="C2809" s="9">
        <v>1</v>
      </c>
      <c r="D2809" s="9" t="str">
        <f>VLOOKUP($B2809,'F&amp;I Log'!$H$3:$I$8977,2,FALSE)</f>
        <v>Conventional</v>
      </c>
      <c r="E2809" s="9" t="str">
        <f>(VLOOKUP($B2809,'F&amp;I Log'!$H$3:$S$8977,5,FALSE))</f>
        <v>6055 TIMBERKNOLL DR</v>
      </c>
      <c r="F2809" s="9" t="str">
        <f>IFERROR(VLOOKUP($B2809,'F&amp;I Log'!$H$3:$S$8977,6,FALSE),"--")</f>
        <v>MACUNGIE</v>
      </c>
      <c r="G2809" s="9" t="str">
        <f>IFERROR(VLOOKUP($B2809,'F&amp;I Log'!$H$3:$S$8977,7,FALSE),"--")</f>
        <v>PA</v>
      </c>
      <c r="H2809" s="9" t="str">
        <f>IFERROR(VLOOKUP($B2809,'F&amp;I Log'!$H$3:$S$8977,8,FALSE),"--")</f>
        <v>18062-8882</v>
      </c>
      <c r="I2809" s="9" t="str">
        <f>IFERROR(VLOOKUP($B2809,'F&amp;I Log'!$H$3:$S$8977,9,FALSE),"--")</f>
        <v>DARLAMALIK@GMAIL.COM</v>
      </c>
      <c r="J2809" s="9" t="str">
        <f>IFERROR(VLOOKUP($B2809,'F&amp;I Log'!$H$3:$S$8977,10,FALSE),"--")</f>
        <v>610-966-5755</v>
      </c>
    </row>
    <row r="2810" spans="2:10" hidden="1" x14ac:dyDescent="0.2">
      <c r="B2810" t="s">
        <v>20110</v>
      </c>
      <c r="C2810" s="9">
        <v>1</v>
      </c>
      <c r="D2810" s="9" t="str">
        <f>VLOOKUP($B2810,'F&amp;I Log'!$H$3:$I$8977,2,FALSE)</f>
        <v>Conventional</v>
      </c>
      <c r="E2810" s="9" t="str">
        <f>(VLOOKUP($B2810,'F&amp;I Log'!$H$3:$S$8977,5,FALSE))</f>
        <v>3481 WAVERLY RD</v>
      </c>
      <c r="F2810" s="9" t="str">
        <f>IFERROR(VLOOKUP($B2810,'F&amp;I Log'!$H$3:$S$8977,6,FALSE),"--")</f>
        <v>OWEGO</v>
      </c>
      <c r="G2810" s="9" t="str">
        <f>IFERROR(VLOOKUP($B2810,'F&amp;I Log'!$H$3:$S$8977,7,FALSE),"--")</f>
        <v>NY</v>
      </c>
      <c r="H2810" s="9" t="str">
        <f>IFERROR(VLOOKUP($B2810,'F&amp;I Log'!$H$3:$S$8977,8,FALSE),"--")</f>
        <v>13827-2827</v>
      </c>
      <c r="I2810" s="9" t="str">
        <f>IFERROR(VLOOKUP($B2810,'F&amp;I Log'!$H$3:$S$8977,9,FALSE),"--")</f>
        <v>LTAYLOR@TCRNY.COM</v>
      </c>
      <c r="J2810" s="9" t="str">
        <f>IFERROR(VLOOKUP($B2810,'F&amp;I Log'!$H$3:$S$8977,10,FALSE),"--")</f>
        <v>607-372-8434</v>
      </c>
    </row>
    <row r="2811" spans="2:10" hidden="1" x14ac:dyDescent="0.2">
      <c r="B2811" t="s">
        <v>20117</v>
      </c>
      <c r="C2811" s="9">
        <v>1</v>
      </c>
      <c r="D2811" s="9" t="str">
        <f>VLOOKUP($B2811,'F&amp;I Log'!$H$3:$I$8977,2,FALSE)</f>
        <v>Conventional</v>
      </c>
      <c r="E2811" s="9" t="str">
        <f>(VLOOKUP($B2811,'F&amp;I Log'!$H$3:$S$8977,5,FALSE))</f>
        <v>604A SPRUCE ST</v>
      </c>
      <c r="F2811" s="9" t="str">
        <f>IFERROR(VLOOKUP($B2811,'F&amp;I Log'!$H$3:$S$8977,6,FALSE),"--")</f>
        <v>TRENTON</v>
      </c>
      <c r="G2811" s="9" t="str">
        <f>IFERROR(VLOOKUP($B2811,'F&amp;I Log'!$H$3:$S$8977,7,FALSE),"--")</f>
        <v>NJ</v>
      </c>
      <c r="H2811" s="9" t="str">
        <f>IFERROR(VLOOKUP($B2811,'F&amp;I Log'!$H$3:$S$8977,8,FALSE),"--")</f>
        <v>08638-3938</v>
      </c>
      <c r="I2811" s="9" t="str">
        <f>IFERROR(VLOOKUP($B2811,'F&amp;I Log'!$H$3:$S$8977,9,FALSE),"--")</f>
        <v>KRISSTUCCO@YAHOO.COM</v>
      </c>
      <c r="J2811" s="9" t="str">
        <f>IFERROR(VLOOKUP($B2811,'F&amp;I Log'!$H$3:$S$8977,10,FALSE),"--")</f>
        <v>609-937-6671</v>
      </c>
    </row>
    <row r="2812" spans="2:10" hidden="1" x14ac:dyDescent="0.2">
      <c r="B2812" t="s">
        <v>20127</v>
      </c>
      <c r="C2812" s="9">
        <v>1</v>
      </c>
      <c r="D2812" s="9" t="str">
        <f>VLOOKUP($B2812,'F&amp;I Log'!$H$3:$I$8977,2,FALSE)</f>
        <v>Conventional</v>
      </c>
      <c r="E2812" s="9" t="str">
        <f>(VLOOKUP($B2812,'F&amp;I Log'!$H$3:$S$8977,5,FALSE))</f>
        <v>412 ANTHEM WAY</v>
      </c>
      <c r="F2812" s="9" t="str">
        <f>IFERROR(VLOOKUP($B2812,'F&amp;I Log'!$H$3:$S$8977,6,FALSE),"--")</f>
        <v>CHALFONT</v>
      </c>
      <c r="G2812" s="9" t="str">
        <f>IFERROR(VLOOKUP($B2812,'F&amp;I Log'!$H$3:$S$8977,7,FALSE),"--")</f>
        <v>PA</v>
      </c>
      <c r="H2812" s="9" t="str">
        <f>IFERROR(VLOOKUP($B2812,'F&amp;I Log'!$H$3:$S$8977,8,FALSE),"--")</f>
        <v>18914-1908</v>
      </c>
      <c r="I2812" s="9" t="str">
        <f>IFERROR(VLOOKUP($B2812,'F&amp;I Log'!$H$3:$S$8977,9,FALSE),"--")</f>
        <v>REGCASEY@YAHOO.COM</v>
      </c>
      <c r="J2812" s="9" t="str">
        <f>IFERROR(VLOOKUP($B2812,'F&amp;I Log'!$H$3:$S$8977,10,FALSE),"--")</f>
        <v>215-205-8244</v>
      </c>
    </row>
    <row r="2813" spans="2:10" hidden="1" x14ac:dyDescent="0.2">
      <c r="B2813" t="s">
        <v>20136</v>
      </c>
      <c r="C2813" s="9">
        <v>1</v>
      </c>
      <c r="D2813" s="9" t="str">
        <f>VLOOKUP($B2813,'F&amp;I Log'!$H$3:$I$8977,2,FALSE)</f>
        <v>Conventional</v>
      </c>
      <c r="E2813" s="9" t="str">
        <f>(VLOOKUP($B2813,'F&amp;I Log'!$H$3:$S$8977,5,FALSE))</f>
        <v>2436 N WHITTMORE ST</v>
      </c>
      <c r="F2813" s="9" t="str">
        <f>IFERROR(VLOOKUP($B2813,'F&amp;I Log'!$H$3:$S$8977,6,FALSE),"--")</f>
        <v>FURLONG</v>
      </c>
      <c r="G2813" s="9" t="str">
        <f>IFERROR(VLOOKUP($B2813,'F&amp;I Log'!$H$3:$S$8977,7,FALSE),"--")</f>
        <v>PA</v>
      </c>
      <c r="H2813" s="9" t="str">
        <f>IFERROR(VLOOKUP($B2813,'F&amp;I Log'!$H$3:$S$8977,8,FALSE),"--")</f>
        <v>18925-1506</v>
      </c>
      <c r="I2813" s="9" t="str">
        <f>IFERROR(VLOOKUP($B2813,'F&amp;I Log'!$H$3:$S$8977,9,FALSE),"--")</f>
        <v>KACEYARONSON@GMAIL.COM</v>
      </c>
      <c r="J2813" s="9" t="str">
        <f>IFERROR(VLOOKUP($B2813,'F&amp;I Log'!$H$3:$S$8977,10,FALSE),"--")</f>
        <v>267-566-8047</v>
      </c>
    </row>
    <row r="2814" spans="2:10" hidden="1" x14ac:dyDescent="0.2">
      <c r="B2814" t="s">
        <v>20156</v>
      </c>
      <c r="C2814" s="9">
        <v>1</v>
      </c>
      <c r="D2814" s="9" t="str">
        <f>VLOOKUP($B2814,'F&amp;I Log'!$H$3:$I$8977,2,FALSE)</f>
        <v>Conventional</v>
      </c>
      <c r="E2814" s="9" t="str">
        <f>(VLOOKUP($B2814,'F&amp;I Log'!$H$3:$S$8977,5,FALSE))</f>
        <v>4939 UPPER MOUNTAIN RD</v>
      </c>
      <c r="F2814" s="9" t="str">
        <f>IFERROR(VLOOKUP($B2814,'F&amp;I Log'!$H$3:$S$8977,6,FALSE),"--")</f>
        <v>NEW HOPE</v>
      </c>
      <c r="G2814" s="9" t="str">
        <f>IFERROR(VLOOKUP($B2814,'F&amp;I Log'!$H$3:$S$8977,7,FALSE),"--")</f>
        <v>PA</v>
      </c>
      <c r="H2814" s="9" t="str">
        <f>IFERROR(VLOOKUP($B2814,'F&amp;I Log'!$H$3:$S$8977,8,FALSE),"--")</f>
        <v>18938</v>
      </c>
      <c r="I2814" s="9" t="str">
        <f>IFERROR(VLOOKUP($B2814,'F&amp;I Log'!$H$3:$S$8977,9,FALSE),"--")</f>
        <v>LKNEEZEL@GMAIL.COM</v>
      </c>
      <c r="J2814" s="9" t="str">
        <f>IFERROR(VLOOKUP($B2814,'F&amp;I Log'!$H$3:$S$8977,10,FALSE),"--")</f>
        <v>267-261-9781</v>
      </c>
    </row>
    <row r="2815" spans="2:10" hidden="1" x14ac:dyDescent="0.2">
      <c r="B2815" t="s">
        <v>20163</v>
      </c>
      <c r="C2815" s="9">
        <v>1</v>
      </c>
      <c r="D2815" s="9" t="str">
        <f>VLOOKUP($B2815,'F&amp;I Log'!$H$3:$I$8977,2,FALSE)</f>
        <v>Conventional</v>
      </c>
      <c r="E2815" s="9" t="str">
        <f>(VLOOKUP($B2815,'F&amp;I Log'!$H$3:$S$8977,5,FALSE))</f>
        <v>5726 LONG LN</v>
      </c>
      <c r="F2815" s="9" t="str">
        <f>IFERROR(VLOOKUP($B2815,'F&amp;I Log'!$H$3:$S$8977,6,FALSE),"--")</f>
        <v>DOYLESTOWN</v>
      </c>
      <c r="G2815" s="9" t="str">
        <f>IFERROR(VLOOKUP($B2815,'F&amp;I Log'!$H$3:$S$8977,7,FALSE),"--")</f>
        <v>PA</v>
      </c>
      <c r="H2815" s="9" t="str">
        <f>IFERROR(VLOOKUP($B2815,'F&amp;I Log'!$H$3:$S$8977,8,FALSE),"--")</f>
        <v>18902-1425</v>
      </c>
      <c r="I2815" s="9" t="str">
        <f>IFERROR(VLOOKUP($B2815,'F&amp;I Log'!$H$3:$S$8977,9,FALSE),"--")</f>
        <v>LYAMULLA97@GMAIL.COM</v>
      </c>
      <c r="J2815" s="9" t="str">
        <f>IFERROR(VLOOKUP($B2815,'F&amp;I Log'!$H$3:$S$8977,10,FALSE),"--")</f>
        <v>570-926-0013</v>
      </c>
    </row>
    <row r="2816" spans="2:10" hidden="1" x14ac:dyDescent="0.2">
      <c r="B2816" t="s">
        <v>20177</v>
      </c>
      <c r="C2816" s="9">
        <v>1</v>
      </c>
      <c r="D2816" s="9" t="str">
        <f>VLOOKUP($B2816,'F&amp;I Log'!$H$3:$I$8977,2,FALSE)</f>
        <v>Conventional</v>
      </c>
      <c r="E2816" s="9" t="str">
        <f>(VLOOKUP($B2816,'F&amp;I Log'!$H$3:$S$8977,5,FALSE))</f>
        <v>33 SANFORD RD</v>
      </c>
      <c r="F2816" s="9" t="str">
        <f>IFERROR(VLOOKUP($B2816,'F&amp;I Log'!$H$3:$S$8977,6,FALSE),"--")</f>
        <v>STOCKTON</v>
      </c>
      <c r="G2816" s="9" t="str">
        <f>IFERROR(VLOOKUP($B2816,'F&amp;I Log'!$H$3:$S$8977,7,FALSE),"--")</f>
        <v>NJ</v>
      </c>
      <c r="H2816" s="9" t="str">
        <f>IFERROR(VLOOKUP($B2816,'F&amp;I Log'!$H$3:$S$8977,8,FALSE),"--")</f>
        <v>08559-1204</v>
      </c>
      <c r="I2816" s="9" t="str">
        <f>IFERROR(VLOOKUP($B2816,'F&amp;I Log'!$H$3:$S$8977,9,FALSE),"--")</f>
        <v>DIANADELL420@GMAIL.COM</v>
      </c>
      <c r="J2816" s="9" t="str">
        <f>IFERROR(VLOOKUP($B2816,'F&amp;I Log'!$H$3:$S$8977,10,FALSE),"--")</f>
        <v>917-533-8425</v>
      </c>
    </row>
    <row r="2817" spans="2:10" hidden="1" x14ac:dyDescent="0.2">
      <c r="B2817" t="s">
        <v>20185</v>
      </c>
      <c r="C2817" s="9">
        <v>1</v>
      </c>
      <c r="D2817" s="9" t="str">
        <f>VLOOKUP($B2817,'F&amp;I Log'!$H$3:$I$8977,2,FALSE)</f>
        <v>Conventional</v>
      </c>
      <c r="E2817" s="9" t="str">
        <f>(VLOOKUP($B2817,'F&amp;I Log'!$H$3:$S$8977,5,FALSE))</f>
        <v>155 N GREEN ST</v>
      </c>
      <c r="F2817" s="9" t="str">
        <f>IFERROR(VLOOKUP($B2817,'F&amp;I Log'!$H$3:$S$8977,6,FALSE),"--")</f>
        <v>LANGHORNE</v>
      </c>
      <c r="G2817" s="9" t="str">
        <f>IFERROR(VLOOKUP($B2817,'F&amp;I Log'!$H$3:$S$8977,7,FALSE),"--")</f>
        <v>PA</v>
      </c>
      <c r="H2817" s="9" t="str">
        <f>IFERROR(VLOOKUP($B2817,'F&amp;I Log'!$H$3:$S$8977,8,FALSE),"--")</f>
        <v>19047</v>
      </c>
      <c r="I2817" s="9" t="str">
        <f>IFERROR(VLOOKUP($B2817,'F&amp;I Log'!$H$3:$S$8977,9,FALSE),"--")</f>
        <v>ERICC@KESEIFERT.COM</v>
      </c>
      <c r="J2817" s="9" t="str">
        <f>IFERROR(VLOOKUP($B2817,'F&amp;I Log'!$H$3:$S$8977,10,FALSE),"--")</f>
        <v>215-752-9080</v>
      </c>
    </row>
    <row r="2818" spans="2:10" hidden="1" x14ac:dyDescent="0.2">
      <c r="B2818" t="s">
        <v>20191</v>
      </c>
      <c r="C2818" s="9">
        <v>1</v>
      </c>
      <c r="D2818" s="9" t="str">
        <f>VLOOKUP($B2818,'F&amp;I Log'!$H$3:$I$8977,2,FALSE)</f>
        <v>Conventional</v>
      </c>
      <c r="E2818" s="9" t="str">
        <f>(VLOOKUP($B2818,'F&amp;I Log'!$H$3:$S$8977,5,FALSE))</f>
        <v>2246 CROSS ST</v>
      </c>
      <c r="F2818" s="9" t="str">
        <f>IFERROR(VLOOKUP($B2818,'F&amp;I Log'!$H$3:$S$8977,6,FALSE),"--")</f>
        <v>PHILADELPHIA</v>
      </c>
      <c r="G2818" s="9" t="str">
        <f>IFERROR(VLOOKUP($B2818,'F&amp;I Log'!$H$3:$S$8977,7,FALSE),"--")</f>
        <v>PA</v>
      </c>
      <c r="H2818" s="9" t="str">
        <f>IFERROR(VLOOKUP($B2818,'F&amp;I Log'!$H$3:$S$8977,8,FALSE),"--")</f>
        <v>19146</v>
      </c>
      <c r="I2818" s="9" t="str">
        <f>IFERROR(VLOOKUP($B2818,'F&amp;I Log'!$H$3:$S$8977,9,FALSE),"--")</f>
        <v>TAIRONE.9@HOTMAIL.COM</v>
      </c>
      <c r="J2818" s="9" t="str">
        <f>IFERROR(VLOOKUP($B2818,'F&amp;I Log'!$H$3:$S$8977,10,FALSE),"--")</f>
        <v>484-892-5073</v>
      </c>
    </row>
    <row r="2819" spans="2:10" hidden="1" x14ac:dyDescent="0.2">
      <c r="B2819" t="s">
        <v>20206</v>
      </c>
      <c r="C2819" s="9">
        <v>1</v>
      </c>
      <c r="D2819" s="9" t="str">
        <f>VLOOKUP($B2819,'F&amp;I Log'!$H$3:$I$8977,2,FALSE)</f>
        <v>Conventional</v>
      </c>
      <c r="E2819" s="9" t="str">
        <f>(VLOOKUP($B2819,'F&amp;I Log'!$H$3:$S$8977,5,FALSE))</f>
        <v>154 LAMBERTVILLE HQ RD</v>
      </c>
      <c r="F2819" s="9" t="str">
        <f>IFERROR(VLOOKUP($B2819,'F&amp;I Log'!$H$3:$S$8977,6,FALSE),"--")</f>
        <v>STOCKTON</v>
      </c>
      <c r="G2819" s="9" t="str">
        <f>IFERROR(VLOOKUP($B2819,'F&amp;I Log'!$H$3:$S$8977,7,FALSE),"--")</f>
        <v>NJ</v>
      </c>
      <c r="H2819" s="9" t="str">
        <f>IFERROR(VLOOKUP($B2819,'F&amp;I Log'!$H$3:$S$8977,8,FALSE),"--")</f>
        <v>08559-1911</v>
      </c>
      <c r="I2819" s="9" t="str">
        <f>IFERROR(VLOOKUP($B2819,'F&amp;I Log'!$H$3:$S$8977,9,FALSE),"--")</f>
        <v>PADELAME@GMAIL.COM</v>
      </c>
      <c r="J2819" s="9" t="str">
        <f>IFERROR(VLOOKUP($B2819,'F&amp;I Log'!$H$3:$S$8977,10,FALSE),"--")</f>
        <v>609-540-2360</v>
      </c>
    </row>
    <row r="2820" spans="2:10" hidden="1" x14ac:dyDescent="0.2">
      <c r="B2820" t="s">
        <v>20219</v>
      </c>
      <c r="C2820" s="9">
        <v>1</v>
      </c>
      <c r="D2820" s="9" t="str">
        <f>VLOOKUP($B2820,'F&amp;I Log'!$H$3:$I$8977,2,FALSE)</f>
        <v>Conventional</v>
      </c>
      <c r="E2820" s="9" t="str">
        <f>(VLOOKUP($B2820,'F&amp;I Log'!$H$3:$S$8977,5,FALSE))</f>
        <v>1637 E AYRE ST</v>
      </c>
      <c r="F2820" s="9" t="str">
        <f>IFERROR(VLOOKUP($B2820,'F&amp;I Log'!$H$3:$S$8977,6,FALSE),"--")</f>
        <v>WILMINGTON</v>
      </c>
      <c r="G2820" s="9" t="str">
        <f>IFERROR(VLOOKUP($B2820,'F&amp;I Log'!$H$3:$S$8977,7,FALSE),"--")</f>
        <v>DE</v>
      </c>
      <c r="H2820" s="9" t="str">
        <f>IFERROR(VLOOKUP($B2820,'F&amp;I Log'!$H$3:$S$8977,8,FALSE),"--")</f>
        <v>19804-2514</v>
      </c>
      <c r="I2820" s="9" t="str">
        <f>IFERROR(VLOOKUP($B2820,'F&amp;I Log'!$H$3:$S$8977,9,FALSE),"--")</f>
        <v>PUSHERMENSPROPERTY@GMAIL.COM</v>
      </c>
      <c r="J2820" s="9" t="str">
        <f>IFERROR(VLOOKUP($B2820,'F&amp;I Log'!$H$3:$S$8977,10,FALSE),"--")</f>
        <v>302-332-4981</v>
      </c>
    </row>
    <row r="2821" spans="2:10" hidden="1" x14ac:dyDescent="0.2">
      <c r="B2821" t="s">
        <v>20226</v>
      </c>
      <c r="C2821" s="9">
        <v>1</v>
      </c>
      <c r="D2821" s="9" t="str">
        <f>VLOOKUP($B2821,'F&amp;I Log'!$H$3:$I$8977,2,FALSE)</f>
        <v>Conventional</v>
      </c>
      <c r="E2821" s="9" t="str">
        <f>(VLOOKUP($B2821,'F&amp;I Log'!$H$3:$S$8977,5,FALSE))</f>
        <v>68 KINGWOOD AVE</v>
      </c>
      <c r="F2821" s="9" t="str">
        <f>IFERROR(VLOOKUP($B2821,'F&amp;I Log'!$H$3:$S$8977,6,FALSE),"--")</f>
        <v>FRENCHTOWN</v>
      </c>
      <c r="G2821" s="9" t="str">
        <f>IFERROR(VLOOKUP($B2821,'F&amp;I Log'!$H$3:$S$8977,7,FALSE),"--")</f>
        <v>NJ</v>
      </c>
      <c r="H2821" s="9" t="str">
        <f>IFERROR(VLOOKUP($B2821,'F&amp;I Log'!$H$3:$S$8977,8,FALSE),"--")</f>
        <v>08825-1007</v>
      </c>
      <c r="I2821" s="9" t="str">
        <f>IFERROR(VLOOKUP($B2821,'F&amp;I Log'!$H$3:$S$8977,9,FALSE),"--")</f>
        <v>RDGIMSON@GMAIL.COM</v>
      </c>
      <c r="J2821" s="9" t="str">
        <f>IFERROR(VLOOKUP($B2821,'F&amp;I Log'!$H$3:$S$8977,10,FALSE),"--")</f>
        <v>908-310-8509</v>
      </c>
    </row>
    <row r="2822" spans="2:10" hidden="1" x14ac:dyDescent="0.2">
      <c r="B2822" t="s">
        <v>20234</v>
      </c>
      <c r="C2822" s="9">
        <v>1</v>
      </c>
      <c r="D2822" s="9" t="str">
        <f>VLOOKUP($B2822,'F&amp;I Log'!$H$3:$I$8977,2,FALSE)</f>
        <v>Conventional</v>
      </c>
      <c r="E2822" s="9" t="str">
        <f>(VLOOKUP($B2822,'F&amp;I Log'!$H$3:$S$8977,5,FALSE))</f>
        <v>6560 NESHAMINY VALLEY DR</v>
      </c>
      <c r="F2822" s="9" t="str">
        <f>IFERROR(VLOOKUP($B2822,'F&amp;I Log'!$H$3:$S$8977,6,FALSE),"--")</f>
        <v>BENSALEM</v>
      </c>
      <c r="G2822" s="9" t="str">
        <f>IFERROR(VLOOKUP($B2822,'F&amp;I Log'!$H$3:$S$8977,7,FALSE),"--")</f>
        <v>PA</v>
      </c>
      <c r="H2822" s="9" t="str">
        <f>IFERROR(VLOOKUP($B2822,'F&amp;I Log'!$H$3:$S$8977,8,FALSE),"--")</f>
        <v>19020-1212</v>
      </c>
      <c r="I2822" s="9" t="str">
        <f>IFERROR(VLOOKUP($B2822,'F&amp;I Log'!$H$3:$S$8977,9,FALSE),"--")</f>
        <v/>
      </c>
      <c r="J2822" s="9" t="str">
        <f>IFERROR(VLOOKUP($B2822,'F&amp;I Log'!$H$3:$S$8977,10,FALSE),"--")</f>
        <v>215-407-7272</v>
      </c>
    </row>
    <row r="2823" spans="2:10" hidden="1" x14ac:dyDescent="0.2">
      <c r="B2823" t="s">
        <v>20239</v>
      </c>
      <c r="C2823" s="9">
        <v>1</v>
      </c>
      <c r="D2823" s="9" t="str">
        <f>VLOOKUP($B2823,'F&amp;I Log'!$H$3:$I$8977,2,FALSE)</f>
        <v>Conventional</v>
      </c>
      <c r="E2823" s="9" t="str">
        <f>(VLOOKUP($B2823,'F&amp;I Log'!$H$3:$S$8977,5,FALSE))</f>
        <v>178 LIVERY DR</v>
      </c>
      <c r="F2823" s="9" t="str">
        <f>IFERROR(VLOOKUP($B2823,'F&amp;I Log'!$H$3:$S$8977,6,FALSE),"--")</f>
        <v>CHURCHVILLE</v>
      </c>
      <c r="G2823" s="9" t="str">
        <f>IFERROR(VLOOKUP($B2823,'F&amp;I Log'!$H$3:$S$8977,7,FALSE),"--")</f>
        <v>PA</v>
      </c>
      <c r="H2823" s="9" t="str">
        <f>IFERROR(VLOOKUP($B2823,'F&amp;I Log'!$H$3:$S$8977,8,FALSE),"--")</f>
        <v>18966</v>
      </c>
      <c r="I2823" s="9" t="str">
        <f>IFERROR(VLOOKUP($B2823,'F&amp;I Log'!$H$3:$S$8977,9,FALSE),"--")</f>
        <v>MVBRUSCELLA@GMAIL.COM</v>
      </c>
      <c r="J2823" s="9" t="str">
        <f>IFERROR(VLOOKUP($B2823,'F&amp;I Log'!$H$3:$S$8977,10,FALSE),"--")</f>
        <v>732-580-2930</v>
      </c>
    </row>
    <row r="2824" spans="2:10" hidden="1" x14ac:dyDescent="0.2">
      <c r="B2824" t="s">
        <v>20246</v>
      </c>
      <c r="C2824" s="9">
        <v>1</v>
      </c>
      <c r="D2824" s="9" t="str">
        <f>VLOOKUP($B2824,'F&amp;I Log'!$H$3:$I$8977,2,FALSE)</f>
        <v>Conventional</v>
      </c>
      <c r="E2824" s="9" t="str">
        <f>(VLOOKUP($B2824,'F&amp;I Log'!$H$3:$S$8977,5,FALSE))</f>
        <v>1837 AUGUSTA DR</v>
      </c>
      <c r="F2824" s="9" t="str">
        <f>IFERROR(VLOOKUP($B2824,'F&amp;I Log'!$H$3:$S$8977,6,FALSE),"--")</f>
        <v>JAMISON</v>
      </c>
      <c r="G2824" s="9" t="str">
        <f>IFERROR(VLOOKUP($B2824,'F&amp;I Log'!$H$3:$S$8977,7,FALSE),"--")</f>
        <v>PA</v>
      </c>
      <c r="H2824" s="9" t="str">
        <f>IFERROR(VLOOKUP($B2824,'F&amp;I Log'!$H$3:$S$8977,8,FALSE),"--")</f>
        <v>18929-1085</v>
      </c>
      <c r="I2824" s="9" t="str">
        <f>IFERROR(VLOOKUP($B2824,'F&amp;I Log'!$H$3:$S$8977,9,FALSE),"--")</f>
        <v>LAURAMANDEVILLE@GMAIL.COM</v>
      </c>
      <c r="J2824" s="9" t="str">
        <f>IFERROR(VLOOKUP($B2824,'F&amp;I Log'!$H$3:$S$8977,10,FALSE),"--")</f>
        <v>609-792-6896</v>
      </c>
    </row>
    <row r="2825" spans="2:10" x14ac:dyDescent="0.2">
      <c r="B2825" t="s">
        <v>20268</v>
      </c>
      <c r="C2825" s="9">
        <v>1</v>
      </c>
      <c r="D2825" s="9" t="str">
        <f>VLOOKUP($B2825,'F&amp;I Log'!$H$3:$I$8977,2,FALSE)</f>
        <v>Fleet</v>
      </c>
      <c r="E2825" s="9" t="str">
        <f>(VLOOKUP($B2825,'F&amp;I Log'!$H$3:$S$8977,5,FALSE))</f>
        <v>301 STATE RT 17</v>
      </c>
      <c r="F2825" s="9" t="str">
        <f>IFERROR(VLOOKUP($B2825,'F&amp;I Log'!$H$3:$S$8977,6,FALSE),"--")</f>
        <v>RUTHERFORD</v>
      </c>
      <c r="G2825" s="9" t="str">
        <f>IFERROR(VLOOKUP($B2825,'F&amp;I Log'!$H$3:$S$8977,7,FALSE),"--")</f>
        <v>NJ</v>
      </c>
      <c r="H2825" s="9" t="str">
        <f>IFERROR(VLOOKUP($B2825,'F&amp;I Log'!$H$3:$S$8977,8,FALSE),"--")</f>
        <v>07070-2575</v>
      </c>
      <c r="I2825" s="9" t="str">
        <f>IFERROR(VLOOKUP($B2825,'F&amp;I Log'!$H$3:$S$8977,9,FALSE),"--")</f>
        <v>INFO@MANHATTANLIMO.NET</v>
      </c>
      <c r="J2825" s="9" t="str">
        <f>IFERROR(VLOOKUP($B2825,'F&amp;I Log'!$H$3:$S$8977,10,FALSE),"--")</f>
        <v>718-734-4444</v>
      </c>
    </row>
    <row r="2826" spans="2:10" x14ac:dyDescent="0.2">
      <c r="B2826" t="s">
        <v>20283</v>
      </c>
      <c r="C2826" s="9">
        <v>1</v>
      </c>
      <c r="D2826" s="9" t="str">
        <f>VLOOKUP($B2826,'F&amp;I Log'!$H$3:$I$8977,2,FALSE)</f>
        <v>Fleet</v>
      </c>
      <c r="E2826" s="9" t="str">
        <f>(VLOOKUP($B2826,'F&amp;I Log'!$H$3:$S$8977,5,FALSE))</f>
        <v>300 PARK AVE</v>
      </c>
      <c r="F2826" s="9" t="str">
        <f>IFERROR(VLOOKUP($B2826,'F&amp;I Log'!$H$3:$S$8977,6,FALSE),"--")</f>
        <v>WARMINSTER</v>
      </c>
      <c r="G2826" s="9" t="str">
        <f>IFERROR(VLOOKUP($B2826,'F&amp;I Log'!$H$3:$S$8977,7,FALSE),"--")</f>
        <v>PA</v>
      </c>
      <c r="H2826" s="9" t="str">
        <f>IFERROR(VLOOKUP($B2826,'F&amp;I Log'!$H$3:$S$8977,8,FALSE),"--")</f>
        <v>18974-4818</v>
      </c>
      <c r="I2826" s="9" t="str">
        <f>IFERROR(VLOOKUP($B2826,'F&amp;I Log'!$H$3:$S$8977,9,FALSE),"--")</f>
        <v>WHICKS@BURPEE.COM</v>
      </c>
      <c r="J2826" s="9" t="str">
        <f>IFERROR(VLOOKUP($B2826,'F&amp;I Log'!$H$3:$S$8977,10,FALSE),"--")</f>
        <v>267-716-4487</v>
      </c>
    </row>
    <row r="2827" spans="2:10" hidden="1" x14ac:dyDescent="0.2">
      <c r="B2827" t="s">
        <v>20289</v>
      </c>
      <c r="C2827" s="9">
        <v>1</v>
      </c>
      <c r="D2827" s="9" t="str">
        <f>VLOOKUP($B2827,'F&amp;I Log'!$H$3:$I$8977,2,FALSE)</f>
        <v>Conventional</v>
      </c>
      <c r="E2827" s="9" t="str">
        <f>(VLOOKUP($B2827,'F&amp;I Log'!$H$3:$S$8977,5,FALSE))</f>
        <v>1414 HUNTINGDON PIKE</v>
      </c>
      <c r="F2827" s="9" t="str">
        <f>IFERROR(VLOOKUP($B2827,'F&amp;I Log'!$H$3:$S$8977,6,FALSE),"--")</f>
        <v>HUNTINGDON VALLEY</v>
      </c>
      <c r="G2827" s="9" t="str">
        <f>IFERROR(VLOOKUP($B2827,'F&amp;I Log'!$H$3:$S$8977,7,FALSE),"--")</f>
        <v>PA</v>
      </c>
      <c r="H2827" s="9" t="str">
        <f>IFERROR(VLOOKUP($B2827,'F&amp;I Log'!$H$3:$S$8977,8,FALSE),"--")</f>
        <v>19006</v>
      </c>
      <c r="I2827" s="9" t="str">
        <f>IFERROR(VLOOKUP($B2827,'F&amp;I Log'!$H$3:$S$8977,9,FALSE),"--")</f>
        <v>GAPETUS@YAHOO.COM</v>
      </c>
      <c r="J2827" s="9" t="str">
        <f>IFERROR(VLOOKUP($B2827,'F&amp;I Log'!$H$3:$S$8977,10,FALSE),"--")</f>
        <v>267-516-7120</v>
      </c>
    </row>
    <row r="2828" spans="2:10" hidden="1" x14ac:dyDescent="0.2">
      <c r="B2828" t="s">
        <v>20302</v>
      </c>
      <c r="C2828" s="9">
        <v>1</v>
      </c>
      <c r="D2828" s="9" t="str">
        <f>VLOOKUP($B2828,'F&amp;I Log'!$H$3:$I$8977,2,FALSE)</f>
        <v>Conventional</v>
      </c>
      <c r="E2828" s="9" t="str">
        <f>(VLOOKUP($B2828,'F&amp;I Log'!$H$3:$S$8977,5,FALSE))</f>
        <v>22 WAXWING CIR</v>
      </c>
      <c r="F2828" s="9" t="str">
        <f>IFERROR(VLOOKUP($B2828,'F&amp;I Log'!$H$3:$S$8977,6,FALSE),"--")</f>
        <v>BECHTEELSVILLE</v>
      </c>
      <c r="G2828" s="9" t="str">
        <f>IFERROR(VLOOKUP($B2828,'F&amp;I Log'!$H$3:$S$8977,7,FALSE),"--")</f>
        <v>PA</v>
      </c>
      <c r="H2828" s="9" t="str">
        <f>IFERROR(VLOOKUP($B2828,'F&amp;I Log'!$H$3:$S$8977,8,FALSE),"--")</f>
        <v>19505</v>
      </c>
      <c r="I2828" s="9" t="str">
        <f>IFERROR(VLOOKUP($B2828,'F&amp;I Log'!$H$3:$S$8977,9,FALSE),"--")</f>
        <v>WOHLCHUCK44@YAHOO.COM</v>
      </c>
      <c r="J2828" s="9" t="str">
        <f>IFERROR(VLOOKUP($B2828,'F&amp;I Log'!$H$3:$S$8977,10,FALSE),"--")</f>
        <v>215-801-8874</v>
      </c>
    </row>
    <row r="2829" spans="2:10" hidden="1" x14ac:dyDescent="0.2">
      <c r="B2829" t="s">
        <v>20310</v>
      </c>
      <c r="C2829" s="9">
        <v>1</v>
      </c>
      <c r="D2829" s="9" t="str">
        <f>VLOOKUP($B2829,'F&amp;I Log'!$H$3:$I$8977,2,FALSE)</f>
        <v>Conventional</v>
      </c>
      <c r="E2829" s="9" t="str">
        <f>(VLOOKUP($B2829,'F&amp;I Log'!$H$3:$S$8977,5,FALSE))</f>
        <v>100 RIEGELSVILLE RD</v>
      </c>
      <c r="F2829" s="9" t="str">
        <f>IFERROR(VLOOKUP($B2829,'F&amp;I Log'!$H$3:$S$8977,6,FALSE),"--")</f>
        <v>MILFORD</v>
      </c>
      <c r="G2829" s="9" t="str">
        <f>IFERROR(VLOOKUP($B2829,'F&amp;I Log'!$H$3:$S$8977,7,FALSE),"--")</f>
        <v>NJ</v>
      </c>
      <c r="H2829" s="9" t="str">
        <f>IFERROR(VLOOKUP($B2829,'F&amp;I Log'!$H$3:$S$8977,8,FALSE),"--")</f>
        <v>08848-1890</v>
      </c>
      <c r="I2829" s="9" t="str">
        <f>IFERROR(VLOOKUP($B2829,'F&amp;I Log'!$H$3:$S$8977,9,FALSE),"--")</f>
        <v>TSEHNAL@YAHOO.COM</v>
      </c>
      <c r="J2829" s="9" t="str">
        <f>IFERROR(VLOOKUP($B2829,'F&amp;I Log'!$H$3:$S$8977,10,FALSE),"--")</f>
        <v>732-991-5939</v>
      </c>
    </row>
    <row r="2830" spans="2:10" hidden="1" x14ac:dyDescent="0.2">
      <c r="B2830" t="s">
        <v>20317</v>
      </c>
      <c r="C2830" s="9">
        <v>1</v>
      </c>
      <c r="D2830" s="9" t="str">
        <f>VLOOKUP($B2830,'F&amp;I Log'!$H$3:$I$8977,2,FALSE)</f>
        <v>Conventional</v>
      </c>
      <c r="E2830" s="9" t="str">
        <f>(VLOOKUP($B2830,'F&amp;I Log'!$H$3:$S$8977,5,FALSE))</f>
        <v>126 MILBOB DR</v>
      </c>
      <c r="F2830" s="9" t="str">
        <f>IFERROR(VLOOKUP($B2830,'F&amp;I Log'!$H$3:$S$8977,6,FALSE),"--")</f>
        <v>WARMINSTER</v>
      </c>
      <c r="G2830" s="9" t="str">
        <f>IFERROR(VLOOKUP($B2830,'F&amp;I Log'!$H$3:$S$8977,7,FALSE),"--")</f>
        <v>PA</v>
      </c>
      <c r="H2830" s="9" t="str">
        <f>IFERROR(VLOOKUP($B2830,'F&amp;I Log'!$H$3:$S$8977,8,FALSE),"--")</f>
        <v>18974-1667</v>
      </c>
      <c r="I2830" s="9" t="str">
        <f>IFERROR(VLOOKUP($B2830,'F&amp;I Log'!$H$3:$S$8977,9,FALSE),"--")</f>
        <v>D98HAMILTON@GMAIL.COM</v>
      </c>
      <c r="J2830" s="9" t="str">
        <f>IFERROR(VLOOKUP($B2830,'F&amp;I Log'!$H$3:$S$8977,10,FALSE),"--")</f>
        <v>215-942-4794</v>
      </c>
    </row>
    <row r="2831" spans="2:10" hidden="1" x14ac:dyDescent="0.2">
      <c r="B2831" t="s">
        <v>20325</v>
      </c>
      <c r="C2831" s="9">
        <v>1</v>
      </c>
      <c r="D2831" s="9" t="str">
        <f>VLOOKUP($B2831,'F&amp;I Log'!$H$3:$I$8977,2,FALSE)</f>
        <v>Conventional</v>
      </c>
      <c r="E2831" s="9" t="str">
        <f>(VLOOKUP($B2831,'F&amp;I Log'!$H$3:$S$8977,5,FALSE))</f>
        <v>107 GOLFVIEW DR</v>
      </c>
      <c r="F2831" s="9" t="str">
        <f>IFERROR(VLOOKUP($B2831,'F&amp;I Log'!$H$3:$S$8977,6,FALSE),"--")</f>
        <v>WARMINSTER</v>
      </c>
      <c r="G2831" s="9" t="str">
        <f>IFERROR(VLOOKUP($B2831,'F&amp;I Log'!$H$3:$S$8977,7,FALSE),"--")</f>
        <v>PA</v>
      </c>
      <c r="H2831" s="9" t="str">
        <f>IFERROR(VLOOKUP($B2831,'F&amp;I Log'!$H$3:$S$8977,8,FALSE),"--")</f>
        <v>18974</v>
      </c>
      <c r="I2831" s="9" t="str">
        <f>IFERROR(VLOOKUP($B2831,'F&amp;I Log'!$H$3:$S$8977,9,FALSE),"--")</f>
        <v>JULIETTATAYLOR@GMAIL.COM</v>
      </c>
      <c r="J2831" s="9" t="str">
        <f>IFERROR(VLOOKUP($B2831,'F&amp;I Log'!$H$3:$S$8977,10,FALSE),"--")</f>
        <v>267-467-3817</v>
      </c>
    </row>
    <row r="2832" spans="2:10" hidden="1" x14ac:dyDescent="0.2">
      <c r="B2832" t="s">
        <v>20332</v>
      </c>
      <c r="C2832" s="9">
        <v>1</v>
      </c>
      <c r="D2832" s="9" t="str">
        <f>VLOOKUP($B2832,'F&amp;I Log'!$H$3:$I$8977,2,FALSE)</f>
        <v>Conventional</v>
      </c>
      <c r="E2832" s="9" t="str">
        <f>(VLOOKUP($B2832,'F&amp;I Log'!$H$3:$S$8977,5,FALSE))</f>
        <v>84 JOSHUA DR</v>
      </c>
      <c r="F2832" s="9" t="str">
        <f>IFERROR(VLOOKUP($B2832,'F&amp;I Log'!$H$3:$S$8977,6,FALSE),"--")</f>
        <v>RICHBORO</v>
      </c>
      <c r="G2832" s="9" t="str">
        <f>IFERROR(VLOOKUP($B2832,'F&amp;I Log'!$H$3:$S$8977,7,FALSE),"--")</f>
        <v>PA</v>
      </c>
      <c r="H2832" s="9" t="str">
        <f>IFERROR(VLOOKUP($B2832,'F&amp;I Log'!$H$3:$S$8977,8,FALSE),"--")</f>
        <v>18954</v>
      </c>
      <c r="I2832" s="9" t="str">
        <f>IFERROR(VLOOKUP($B2832,'F&amp;I Log'!$H$3:$S$8977,9,FALSE),"--")</f>
        <v>PDONOHOE219@GMAIL.COM</v>
      </c>
      <c r="J2832" s="9" t="str">
        <f>IFERROR(VLOOKUP($B2832,'F&amp;I Log'!$H$3:$S$8977,10,FALSE),"--")</f>
        <v>215-209-9991</v>
      </c>
    </row>
    <row r="2833" spans="2:10" x14ac:dyDescent="0.2">
      <c r="B2833" t="s">
        <v>20335</v>
      </c>
      <c r="C2833" s="9">
        <v>1</v>
      </c>
      <c r="D2833" s="9" t="str">
        <f>VLOOKUP($B2833,'F&amp;I Log'!$H$3:$I$8977,2,FALSE)</f>
        <v>Fleet</v>
      </c>
      <c r="E2833" s="9" t="str">
        <f>(VLOOKUP($B2833,'F&amp;I Log'!$H$3:$S$8977,5,FALSE))</f>
        <v>8118 OLD YORK RD STE E</v>
      </c>
      <c r="F2833" s="9" t="str">
        <f>IFERROR(VLOOKUP($B2833,'F&amp;I Log'!$H$3:$S$8977,6,FALSE),"--")</f>
        <v>ELKINS PARK</v>
      </c>
      <c r="G2833" s="9" t="str">
        <f>IFERROR(VLOOKUP($B2833,'F&amp;I Log'!$H$3:$S$8977,7,FALSE),"--")</f>
        <v>PA</v>
      </c>
      <c r="H2833" s="9" t="str">
        <f>IFERROR(VLOOKUP($B2833,'F&amp;I Log'!$H$3:$S$8977,8,FALSE),"--")</f>
        <v>19027-1423</v>
      </c>
      <c r="I2833" s="9" t="str">
        <f>IFERROR(VLOOKUP($B2833,'F&amp;I Log'!$H$3:$S$8977,9,FALSE),"--")</f>
        <v>YOOTAEK@BESTRS.ORG</v>
      </c>
      <c r="J2833" s="9" t="str">
        <f>IFERROR(VLOOKUP($B2833,'F&amp;I Log'!$H$3:$S$8977,10,FALSE),"--")</f>
        <v>215-459-9585</v>
      </c>
    </row>
    <row r="2834" spans="2:10" hidden="1" x14ac:dyDescent="0.2">
      <c r="B2834" t="s">
        <v>20342</v>
      </c>
      <c r="C2834" s="9">
        <v>1</v>
      </c>
      <c r="D2834" s="9" t="str">
        <f>VLOOKUP($B2834,'F&amp;I Log'!$H$3:$I$8977,2,FALSE)</f>
        <v>Conventional</v>
      </c>
      <c r="E2834" s="9" t="str">
        <f>(VLOOKUP($B2834,'F&amp;I Log'!$H$3:$S$8977,5,FALSE))</f>
        <v>4815 LOWER MOUNTAIN RD</v>
      </c>
      <c r="F2834" s="9" t="str">
        <f>IFERROR(VLOOKUP($B2834,'F&amp;I Log'!$H$3:$S$8977,6,FALSE),"--")</f>
        <v>NEW HOPE</v>
      </c>
      <c r="G2834" s="9" t="str">
        <f>IFERROR(VLOOKUP($B2834,'F&amp;I Log'!$H$3:$S$8977,7,FALSE),"--")</f>
        <v>PA</v>
      </c>
      <c r="H2834" s="9" t="str">
        <f>IFERROR(VLOOKUP($B2834,'F&amp;I Log'!$H$3:$S$8977,8,FALSE),"--")</f>
        <v>18938-9455</v>
      </c>
      <c r="I2834" s="9" t="str">
        <f>IFERROR(VLOOKUP($B2834,'F&amp;I Log'!$H$3:$S$8977,9,FALSE),"--")</f>
        <v>SKYWITCH@COMCAST.NET</v>
      </c>
      <c r="J2834" s="9" t="str">
        <f>IFERROR(VLOOKUP($B2834,'F&amp;I Log'!$H$3:$S$8977,10,FALSE),"--")</f>
        <v>215-651-4787</v>
      </c>
    </row>
    <row r="2835" spans="2:10" hidden="1" x14ac:dyDescent="0.2">
      <c r="B2835" t="s">
        <v>20351</v>
      </c>
      <c r="C2835" s="9">
        <v>1</v>
      </c>
      <c r="D2835" s="9" t="str">
        <f>VLOOKUP($B2835,'F&amp;I Log'!$H$3:$I$8977,2,FALSE)</f>
        <v>Conventional</v>
      </c>
      <c r="E2835" s="9" t="str">
        <f>(VLOOKUP($B2835,'F&amp;I Log'!$H$3:$S$8977,5,FALSE))</f>
        <v>416 CURTIS AVE</v>
      </c>
      <c r="F2835" s="9" t="str">
        <f>IFERROR(VLOOKUP($B2835,'F&amp;I Log'!$H$3:$S$8977,6,FALSE),"--")</f>
        <v>PENNSAUKEN</v>
      </c>
      <c r="G2835" s="9" t="str">
        <f>IFERROR(VLOOKUP($B2835,'F&amp;I Log'!$H$3:$S$8977,7,FALSE),"--")</f>
        <v>NJ</v>
      </c>
      <c r="H2835" s="9" t="str">
        <f>IFERROR(VLOOKUP($B2835,'F&amp;I Log'!$H$3:$S$8977,8,FALSE),"--")</f>
        <v>08110-3815</v>
      </c>
      <c r="I2835" s="9" t="str">
        <f>IFERROR(VLOOKUP($B2835,'F&amp;I Log'!$H$3:$S$8977,9,FALSE),"--")</f>
        <v>FNUNEZ1104@GMAIL.COM</v>
      </c>
      <c r="J2835" s="9" t="str">
        <f>IFERROR(VLOOKUP($B2835,'F&amp;I Log'!$H$3:$S$8977,10,FALSE),"--")</f>
        <v>856-577-4181</v>
      </c>
    </row>
    <row r="2836" spans="2:10" hidden="1" x14ac:dyDescent="0.2">
      <c r="B2836" t="s">
        <v>20361</v>
      </c>
      <c r="C2836" s="9">
        <v>1</v>
      </c>
      <c r="D2836" s="9" t="str">
        <f>VLOOKUP($B2836,'F&amp;I Log'!$H$3:$I$8977,2,FALSE)</f>
        <v>Conventional</v>
      </c>
      <c r="E2836" s="9" t="str">
        <f>(VLOOKUP($B2836,'F&amp;I Log'!$H$3:$S$8977,5,FALSE))</f>
        <v>49 PAPOOSE DR</v>
      </c>
      <c r="F2836" s="9" t="str">
        <f>IFERROR(VLOOKUP($B2836,'F&amp;I Log'!$H$3:$S$8977,6,FALSE),"--")</f>
        <v>AUBURN</v>
      </c>
      <c r="G2836" s="9" t="str">
        <f>IFERROR(VLOOKUP($B2836,'F&amp;I Log'!$H$3:$S$8977,7,FALSE),"--")</f>
        <v>PA</v>
      </c>
      <c r="H2836" s="9" t="str">
        <f>IFERROR(VLOOKUP($B2836,'F&amp;I Log'!$H$3:$S$8977,8,FALSE),"--")</f>
        <v>17922-9530</v>
      </c>
      <c r="I2836" s="9" t="str">
        <f>IFERROR(VLOOKUP($B2836,'F&amp;I Log'!$H$3:$S$8977,9,FALSE),"--")</f>
        <v>brianmullock@hotmail.com</v>
      </c>
      <c r="J2836" s="9" t="str">
        <f>IFERROR(VLOOKUP($B2836,'F&amp;I Log'!$H$3:$S$8977,10,FALSE),"--")</f>
        <v>570-739-1237</v>
      </c>
    </row>
    <row r="2837" spans="2:10" hidden="1" x14ac:dyDescent="0.2">
      <c r="B2837" t="s">
        <v>20369</v>
      </c>
      <c r="C2837" s="9">
        <v>1</v>
      </c>
      <c r="D2837" s="9" t="str">
        <f>VLOOKUP($B2837,'F&amp;I Log'!$H$3:$I$8977,2,FALSE)</f>
        <v>Conventional</v>
      </c>
      <c r="E2837" s="9" t="str">
        <f>(VLOOKUP($B2837,'F&amp;I Log'!$H$3:$S$8977,5,FALSE))</f>
        <v>461 WESTMINISTER RD</v>
      </c>
      <c r="F2837" s="9" t="str">
        <f>IFERROR(VLOOKUP($B2837,'F&amp;I Log'!$H$3:$S$8977,6,FALSE),"--")</f>
        <v>WENONAH</v>
      </c>
      <c r="G2837" s="9" t="str">
        <f>IFERROR(VLOOKUP($B2837,'F&amp;I Log'!$H$3:$S$8977,7,FALSE),"--")</f>
        <v>NJ</v>
      </c>
      <c r="H2837" s="9" t="str">
        <f>IFERROR(VLOOKUP($B2837,'F&amp;I Log'!$H$3:$S$8977,8,FALSE),"--")</f>
        <v>08090-1345</v>
      </c>
      <c r="I2837" s="9" t="str">
        <f>IFERROR(VLOOKUP($B2837,'F&amp;I Log'!$H$3:$S$8977,9,FALSE),"--")</f>
        <v>BRIANNUCIFORE@COMCAST.NET</v>
      </c>
      <c r="J2837" s="9" t="str">
        <f>IFERROR(VLOOKUP($B2837,'F&amp;I Log'!$H$3:$S$8977,10,FALSE),"--")</f>
        <v>856-906-3669</v>
      </c>
    </row>
    <row r="2838" spans="2:10" hidden="1" x14ac:dyDescent="0.2">
      <c r="B2838" t="s">
        <v>20383</v>
      </c>
      <c r="C2838" s="9">
        <v>1</v>
      </c>
      <c r="D2838" s="9" t="str">
        <f>VLOOKUP($B2838,'F&amp;I Log'!$H$3:$I$8977,2,FALSE)</f>
        <v>Conventional</v>
      </c>
      <c r="E2838" s="9" t="str">
        <f>(VLOOKUP($B2838,'F&amp;I Log'!$H$3:$S$8977,5,FALSE))</f>
        <v>60 WESTAWAY LN</v>
      </c>
      <c r="F2838" s="9" t="str">
        <f>IFERROR(VLOOKUP($B2838,'F&amp;I Log'!$H$3:$S$8977,6,FALSE),"--")</f>
        <v>WARRINGTON</v>
      </c>
      <c r="G2838" s="9" t="str">
        <f>IFERROR(VLOOKUP($B2838,'F&amp;I Log'!$H$3:$S$8977,7,FALSE),"--")</f>
        <v>PA</v>
      </c>
      <c r="H2838" s="9" t="str">
        <f>IFERROR(VLOOKUP($B2838,'F&amp;I Log'!$H$3:$S$8977,8,FALSE),"--")</f>
        <v>18976-1022</v>
      </c>
      <c r="I2838" s="9" t="str">
        <f>IFERROR(VLOOKUP($B2838,'F&amp;I Log'!$H$3:$S$8977,9,FALSE),"--")</f>
        <v>SPYDER6313@GMAIL.COM</v>
      </c>
      <c r="J2838" s="9" t="str">
        <f>IFERROR(VLOOKUP($B2838,'F&amp;I Log'!$H$3:$S$8977,10,FALSE),"--")</f>
        <v>215-407-1883</v>
      </c>
    </row>
    <row r="2839" spans="2:10" hidden="1" x14ac:dyDescent="0.2">
      <c r="B2839" t="s">
        <v>20390</v>
      </c>
      <c r="C2839" s="9">
        <v>1</v>
      </c>
      <c r="D2839" s="9" t="str">
        <f>VLOOKUP($B2839,'F&amp;I Log'!$H$3:$I$8977,2,FALSE)</f>
        <v>Conventional</v>
      </c>
      <c r="E2839" s="9" t="str">
        <f>(VLOOKUP($B2839,'F&amp;I Log'!$H$3:$S$8977,5,FALSE))</f>
        <v>7425 WOODBURY RD</v>
      </c>
      <c r="F2839" s="9" t="str">
        <f>IFERROR(VLOOKUP($B2839,'F&amp;I Log'!$H$3:$S$8977,6,FALSE),"--")</f>
        <v>MAYS LANDING</v>
      </c>
      <c r="G2839" s="9" t="str">
        <f>IFERROR(VLOOKUP($B2839,'F&amp;I Log'!$H$3:$S$8977,7,FALSE),"--")</f>
        <v>NJ</v>
      </c>
      <c r="H2839" s="9" t="str">
        <f>IFERROR(VLOOKUP($B2839,'F&amp;I Log'!$H$3:$S$8977,8,FALSE),"--")</f>
        <v>08330-3936</v>
      </c>
      <c r="I2839" s="9" t="str">
        <f>IFERROR(VLOOKUP($B2839,'F&amp;I Log'!$H$3:$S$8977,9,FALSE),"--")</f>
        <v/>
      </c>
      <c r="J2839" s="9" t="str">
        <f>IFERROR(VLOOKUP($B2839,'F&amp;I Log'!$H$3:$S$8977,10,FALSE),"--")</f>
        <v>856-625-2019</v>
      </c>
    </row>
    <row r="2840" spans="2:10" hidden="1" x14ac:dyDescent="0.2">
      <c r="B2840" t="s">
        <v>20411</v>
      </c>
      <c r="C2840" s="9">
        <v>1</v>
      </c>
      <c r="D2840" s="9" t="str">
        <f>VLOOKUP($B2840,'F&amp;I Log'!$H$3:$I$8977,2,FALSE)</f>
        <v>Conventional</v>
      </c>
      <c r="E2840" s="9" t="str">
        <f>(VLOOKUP($B2840,'F&amp;I Log'!$H$3:$S$8977,5,FALSE))</f>
        <v>7145 FLINT HILL RD</v>
      </c>
      <c r="F2840" s="9" t="str">
        <f>IFERROR(VLOOKUP($B2840,'F&amp;I Log'!$H$3:$S$8977,6,FALSE),"--")</f>
        <v>NEW TRIPOLI</v>
      </c>
      <c r="G2840" s="9" t="str">
        <f>IFERROR(VLOOKUP($B2840,'F&amp;I Log'!$H$3:$S$8977,7,FALSE),"--")</f>
        <v>PA</v>
      </c>
      <c r="H2840" s="9" t="str">
        <f>IFERROR(VLOOKUP($B2840,'F&amp;I Log'!$H$3:$S$8977,8,FALSE),"--")</f>
        <v>18066</v>
      </c>
      <c r="I2840" s="9" t="str">
        <f>IFERROR(VLOOKUP($B2840,'F&amp;I Log'!$H$3:$S$8977,9,FALSE),"--")</f>
        <v>BOCKY64@GMAIL.COM</v>
      </c>
      <c r="J2840" s="9" t="str">
        <f>IFERROR(VLOOKUP($B2840,'F&amp;I Log'!$H$3:$S$8977,10,FALSE),"--")</f>
        <v>610-657-0902</v>
      </c>
    </row>
    <row r="2841" spans="2:10" hidden="1" x14ac:dyDescent="0.2">
      <c r="B2841" t="s">
        <v>20419</v>
      </c>
      <c r="C2841" s="9">
        <v>1</v>
      </c>
      <c r="D2841" s="9" t="str">
        <f>VLOOKUP($B2841,'F&amp;I Log'!$H$3:$I$8977,2,FALSE)</f>
        <v>Conventional</v>
      </c>
      <c r="E2841" s="9" t="str">
        <f>(VLOOKUP($B2841,'F&amp;I Log'!$H$3:$S$8977,5,FALSE))</f>
        <v>2482 MAGNOLIA DR</v>
      </c>
      <c r="F2841" s="9" t="str">
        <f>IFERROR(VLOOKUP($B2841,'F&amp;I Log'!$H$3:$S$8977,6,FALSE),"--")</f>
        <v>GILBERTSVILLE</v>
      </c>
      <c r="G2841" s="9" t="str">
        <f>IFERROR(VLOOKUP($B2841,'F&amp;I Log'!$H$3:$S$8977,7,FALSE),"--")</f>
        <v>PA</v>
      </c>
      <c r="H2841" s="9" t="str">
        <f>IFERROR(VLOOKUP($B2841,'F&amp;I Log'!$H$3:$S$8977,8,FALSE),"--")</f>
        <v>19525-8423</v>
      </c>
      <c r="I2841" s="9" t="str">
        <f>IFERROR(VLOOKUP($B2841,'F&amp;I Log'!$H$3:$S$8977,9,FALSE),"--")</f>
        <v>DMHALLMAN89@GMAIL.COM</v>
      </c>
      <c r="J2841" s="9" t="str">
        <f>IFERROR(VLOOKUP($B2841,'F&amp;I Log'!$H$3:$S$8977,10,FALSE),"--")</f>
        <v>484-524-3816</v>
      </c>
    </row>
    <row r="2842" spans="2:10" hidden="1" x14ac:dyDescent="0.2">
      <c r="B2842" t="s">
        <v>20428</v>
      </c>
      <c r="C2842" s="9">
        <v>1</v>
      </c>
      <c r="D2842" s="9" t="str">
        <f>VLOOKUP($B2842,'F&amp;I Log'!$H$3:$I$8977,2,FALSE)</f>
        <v>Conventional</v>
      </c>
      <c r="E2842" s="9" t="str">
        <f>(VLOOKUP($B2842,'F&amp;I Log'!$H$3:$S$8977,5,FALSE))</f>
        <v>12 E 2ND ST</v>
      </c>
      <c r="F2842" s="9" t="str">
        <f>IFERROR(VLOOKUP($B2842,'F&amp;I Log'!$H$3:$S$8977,6,FALSE),"--")</f>
        <v>POTTSTOWN</v>
      </c>
      <c r="G2842" s="9" t="str">
        <f>IFERROR(VLOOKUP($B2842,'F&amp;I Log'!$H$3:$S$8977,7,FALSE),"--")</f>
        <v>PA</v>
      </c>
      <c r="H2842" s="9" t="str">
        <f>IFERROR(VLOOKUP($B2842,'F&amp;I Log'!$H$3:$S$8977,8,FALSE),"--")</f>
        <v>19464-5204</v>
      </c>
      <c r="I2842" s="9" t="str">
        <f>IFERROR(VLOOKUP($B2842,'F&amp;I Log'!$H$3:$S$8977,9,FALSE),"--")</f>
        <v>CJRYAN0927@GMAIL.COM</v>
      </c>
      <c r="J2842" s="9" t="str">
        <f>IFERROR(VLOOKUP($B2842,'F&amp;I Log'!$H$3:$S$8977,10,FALSE),"--")</f>
        <v>484-885-9565</v>
      </c>
    </row>
    <row r="2843" spans="2:10" hidden="1" x14ac:dyDescent="0.2">
      <c r="B2843" t="s">
        <v>20436</v>
      </c>
      <c r="C2843" s="9">
        <v>1</v>
      </c>
      <c r="D2843" s="9" t="str">
        <f>VLOOKUP($B2843,'F&amp;I Log'!$H$3:$I$8977,2,FALSE)</f>
        <v>Conventional</v>
      </c>
      <c r="E2843" s="9" t="str">
        <f>(VLOOKUP($B2843,'F&amp;I Log'!$H$3:$S$8977,5,FALSE))</f>
        <v>37695 CRAB BAY LN</v>
      </c>
      <c r="F2843" s="9" t="str">
        <f>IFERROR(VLOOKUP($B2843,'F&amp;I Log'!$H$3:$S$8977,6,FALSE),"--")</f>
        <v>SELBYVILLE</v>
      </c>
      <c r="G2843" s="9" t="str">
        <f>IFERROR(VLOOKUP($B2843,'F&amp;I Log'!$H$3:$S$8977,7,FALSE),"--")</f>
        <v>DE</v>
      </c>
      <c r="H2843" s="9" t="str">
        <f>IFERROR(VLOOKUP($B2843,'F&amp;I Log'!$H$3:$S$8977,8,FALSE),"--")</f>
        <v>19975-3930</v>
      </c>
      <c r="I2843" s="9" t="str">
        <f>IFERROR(VLOOKUP($B2843,'F&amp;I Log'!$H$3:$S$8977,9,FALSE),"--")</f>
        <v>WARREN.PATRICK@ZOOMINTERNET.NET</v>
      </c>
      <c r="J2843" s="9" t="str">
        <f>IFERROR(VLOOKUP($B2843,'F&amp;I Log'!$H$3:$S$8977,10,FALSE),"--")</f>
        <v>443-243-8000</v>
      </c>
    </row>
    <row r="2844" spans="2:10" hidden="1" x14ac:dyDescent="0.2">
      <c r="B2844" t="s">
        <v>20445</v>
      </c>
      <c r="C2844" s="9">
        <v>1</v>
      </c>
      <c r="D2844" s="9" t="str">
        <f>VLOOKUP($B2844,'F&amp;I Log'!$H$3:$I$8977,2,FALSE)</f>
        <v>Conventional</v>
      </c>
      <c r="E2844" s="9" t="str">
        <f>(VLOOKUP($B2844,'F&amp;I Log'!$H$3:$S$8977,5,FALSE))</f>
        <v>1511 BERKLEY PL</v>
      </c>
      <c r="F2844" s="9" t="str">
        <f>IFERROR(VLOOKUP($B2844,'F&amp;I Log'!$H$3:$S$8977,6,FALSE),"--")</f>
        <v>WILLOW GROVE</v>
      </c>
      <c r="G2844" s="9" t="str">
        <f>IFERROR(VLOOKUP($B2844,'F&amp;I Log'!$H$3:$S$8977,7,FALSE),"--")</f>
        <v>PA</v>
      </c>
      <c r="H2844" s="9" t="str">
        <f>IFERROR(VLOOKUP($B2844,'F&amp;I Log'!$H$3:$S$8977,8,FALSE),"--")</f>
        <v>19090</v>
      </c>
      <c r="I2844" s="9" t="str">
        <f>IFERROR(VLOOKUP($B2844,'F&amp;I Log'!$H$3:$S$8977,9,FALSE),"--")</f>
        <v>FTANTOCO@GMAIL.COM</v>
      </c>
      <c r="J2844" s="9" t="str">
        <f>IFERROR(VLOOKUP($B2844,'F&amp;I Log'!$H$3:$S$8977,10,FALSE),"--")</f>
        <v>818-561-9942</v>
      </c>
    </row>
    <row r="2845" spans="2:10" hidden="1" x14ac:dyDescent="0.2">
      <c r="B2845" t="s">
        <v>20465</v>
      </c>
      <c r="C2845" s="9">
        <v>1</v>
      </c>
      <c r="D2845" s="9" t="str">
        <f>VLOOKUP($B2845,'F&amp;I Log'!$H$3:$I$8977,2,FALSE)</f>
        <v>Conventional</v>
      </c>
      <c r="E2845" s="9" t="str">
        <f>(VLOOKUP($B2845,'F&amp;I Log'!$H$3:$S$8977,5,FALSE))</f>
        <v>331 CUSHMORE RD</v>
      </c>
      <c r="F2845" s="9" t="str">
        <f>IFERROR(VLOOKUP($B2845,'F&amp;I Log'!$H$3:$S$8977,6,FALSE),"--")</f>
        <v>SOUTHAMPTON</v>
      </c>
      <c r="G2845" s="9" t="str">
        <f>IFERROR(VLOOKUP($B2845,'F&amp;I Log'!$H$3:$S$8977,7,FALSE),"--")</f>
        <v>PA</v>
      </c>
      <c r="H2845" s="9" t="str">
        <f>IFERROR(VLOOKUP($B2845,'F&amp;I Log'!$H$3:$S$8977,8,FALSE),"--")</f>
        <v>18966-4103</v>
      </c>
      <c r="I2845" s="9" t="str">
        <f>IFERROR(VLOOKUP($B2845,'F&amp;I Log'!$H$3:$S$8977,9,FALSE),"--")</f>
        <v>SRDWBECKER@YAHOO.COM</v>
      </c>
      <c r="J2845" s="9" t="str">
        <f>IFERROR(VLOOKUP($B2845,'F&amp;I Log'!$H$3:$S$8977,10,FALSE),"--")</f>
        <v>215-378-3347</v>
      </c>
    </row>
    <row r="2846" spans="2:10" hidden="1" x14ac:dyDescent="0.2">
      <c r="B2846" t="s">
        <v>20472</v>
      </c>
      <c r="C2846" s="9">
        <v>1</v>
      </c>
      <c r="D2846" s="9" t="str">
        <f>VLOOKUP($B2846,'F&amp;I Log'!$H$3:$I$8977,2,FALSE)</f>
        <v>Conventional</v>
      </c>
      <c r="E2846" s="9" t="str">
        <f>(VLOOKUP($B2846,'F&amp;I Log'!$H$3:$S$8977,5,FALSE))</f>
        <v>432 MAPLE POINT DR</v>
      </c>
      <c r="F2846" s="9" t="str">
        <f>IFERROR(VLOOKUP($B2846,'F&amp;I Log'!$H$3:$S$8977,6,FALSE),"--")</f>
        <v>LANGHORNE</v>
      </c>
      <c r="G2846" s="9" t="str">
        <f>IFERROR(VLOOKUP($B2846,'F&amp;I Log'!$H$3:$S$8977,7,FALSE),"--")</f>
        <v>PA</v>
      </c>
      <c r="H2846" s="9" t="str">
        <f>IFERROR(VLOOKUP($B2846,'F&amp;I Log'!$H$3:$S$8977,8,FALSE),"--")</f>
        <v>19047-1407</v>
      </c>
      <c r="I2846" s="9" t="str">
        <f>IFERROR(VLOOKUP($B2846,'F&amp;I Log'!$H$3:$S$8977,9,FALSE),"--")</f>
        <v>GHTASHJIAN@GMAIL.COM</v>
      </c>
      <c r="J2846" s="9" t="str">
        <f>IFERROR(VLOOKUP($B2846,'F&amp;I Log'!$H$3:$S$8977,10,FALSE),"--")</f>
        <v>215-750-7454</v>
      </c>
    </row>
    <row r="2847" spans="2:10" hidden="1" x14ac:dyDescent="0.2">
      <c r="B2847" t="s">
        <v>20480</v>
      </c>
      <c r="C2847" s="9">
        <v>1</v>
      </c>
      <c r="D2847" s="9" t="str">
        <f>VLOOKUP($B2847,'F&amp;I Log'!$H$3:$I$8977,2,FALSE)</f>
        <v>Conventional</v>
      </c>
      <c r="E2847" s="9" t="str">
        <f>(VLOOKUP($B2847,'F&amp;I Log'!$H$3:$S$8977,5,FALSE))</f>
        <v>427 BRANDON RD</v>
      </c>
      <c r="F2847" s="9" t="str">
        <f>IFERROR(VLOOKUP($B2847,'F&amp;I Log'!$H$3:$S$8977,6,FALSE),"--")</f>
        <v>WEST NORRITON</v>
      </c>
      <c r="G2847" s="9" t="str">
        <f>IFERROR(VLOOKUP($B2847,'F&amp;I Log'!$H$3:$S$8977,7,FALSE),"--")</f>
        <v>PA</v>
      </c>
      <c r="H2847" s="9" t="str">
        <f>IFERROR(VLOOKUP($B2847,'F&amp;I Log'!$H$3:$S$8977,8,FALSE),"--")</f>
        <v>19403-3547</v>
      </c>
      <c r="I2847" s="9" t="str">
        <f>IFERROR(VLOOKUP($B2847,'F&amp;I Log'!$H$3:$S$8977,9,FALSE),"--")</f>
        <v>BLUECORNTRADER@GMAIL.COM</v>
      </c>
      <c r="J2847" s="9" t="str">
        <f>IFERROR(VLOOKUP($B2847,'F&amp;I Log'!$H$3:$S$8977,10,FALSE),"--")</f>
        <v>267-226-1764</v>
      </c>
    </row>
    <row r="2848" spans="2:10" hidden="1" x14ac:dyDescent="0.2">
      <c r="B2848" t="s">
        <v>20495</v>
      </c>
      <c r="C2848" s="9">
        <v>1</v>
      </c>
      <c r="D2848" s="9" t="str">
        <f>VLOOKUP($B2848,'F&amp;I Log'!$H$3:$I$8977,2,FALSE)</f>
        <v>Conventional</v>
      </c>
      <c r="E2848" s="9" t="str">
        <f>(VLOOKUP($B2848,'F&amp;I Log'!$H$3:$S$8977,5,FALSE))</f>
        <v>115 PIPERS INN DR</v>
      </c>
      <c r="F2848" s="9" t="str">
        <f>IFERROR(VLOOKUP($B2848,'F&amp;I Log'!$H$3:$S$8977,6,FALSE),"--")</f>
        <v>FOUNTAINVILLE</v>
      </c>
      <c r="G2848" s="9" t="str">
        <f>IFERROR(VLOOKUP($B2848,'F&amp;I Log'!$H$3:$S$8977,7,FALSE),"--")</f>
        <v>PA</v>
      </c>
      <c r="H2848" s="9" t="str">
        <f>IFERROR(VLOOKUP($B2848,'F&amp;I Log'!$H$3:$S$8977,8,FALSE),"--")</f>
        <v>18923</v>
      </c>
      <c r="I2848" s="9" t="str">
        <f>IFERROR(VLOOKUP($B2848,'F&amp;I Log'!$H$3:$S$8977,9,FALSE),"--")</f>
        <v>EUGENEBELSKY@GMAIL.COM</v>
      </c>
      <c r="J2848" s="9" t="str">
        <f>IFERROR(VLOOKUP($B2848,'F&amp;I Log'!$H$3:$S$8977,10,FALSE),"--")</f>
        <v>917-331-3132</v>
      </c>
    </row>
    <row r="2849" spans="2:10" hidden="1" x14ac:dyDescent="0.2">
      <c r="B2849" t="s">
        <v>20503</v>
      </c>
      <c r="C2849" s="9">
        <v>1</v>
      </c>
      <c r="D2849" s="9" t="str">
        <f>VLOOKUP($B2849,'F&amp;I Log'!$H$3:$I$8977,2,FALSE)</f>
        <v>Conventional</v>
      </c>
      <c r="E2849" s="9" t="str">
        <f>(VLOOKUP($B2849,'F&amp;I Log'!$H$3:$S$8977,5,FALSE))</f>
        <v>154 FEDERAL TWIST RD</v>
      </c>
      <c r="F2849" s="9" t="str">
        <f>IFERROR(VLOOKUP($B2849,'F&amp;I Log'!$H$3:$S$8977,6,FALSE),"--")</f>
        <v>STOCKTON</v>
      </c>
      <c r="G2849" s="9" t="str">
        <f>IFERROR(VLOOKUP($B2849,'F&amp;I Log'!$H$3:$S$8977,7,FALSE),"--")</f>
        <v>NJ</v>
      </c>
      <c r="H2849" s="9" t="str">
        <f>IFERROR(VLOOKUP($B2849,'F&amp;I Log'!$H$3:$S$8977,8,FALSE),"--")</f>
        <v>08559-1809</v>
      </c>
      <c r="I2849" s="9" t="str">
        <f>IFERROR(VLOOKUP($B2849,'F&amp;I Log'!$H$3:$S$8977,9,FALSE),"--")</f>
        <v>MIMIZ919@MSN.COM</v>
      </c>
      <c r="J2849" s="9" t="str">
        <f>IFERROR(VLOOKUP($B2849,'F&amp;I Log'!$H$3:$S$8977,10,FALSE),"--")</f>
        <v>908-507-7422</v>
      </c>
    </row>
    <row r="2850" spans="2:10" hidden="1" x14ac:dyDescent="0.2">
      <c r="B2850" t="s">
        <v>20518</v>
      </c>
      <c r="C2850" s="9">
        <v>1</v>
      </c>
      <c r="D2850" s="9" t="str">
        <f>VLOOKUP($B2850,'F&amp;I Log'!$H$3:$I$8977,2,FALSE)</f>
        <v>Conventional</v>
      </c>
      <c r="E2850" s="9" t="str">
        <f>(VLOOKUP($B2850,'F&amp;I Log'!$H$3:$S$8977,5,FALSE))</f>
        <v>675 E STREET RD APT 2401</v>
      </c>
      <c r="F2850" s="9" t="str">
        <f>IFERROR(VLOOKUP($B2850,'F&amp;I Log'!$H$3:$S$8977,6,FALSE),"--")</f>
        <v>WARMINSTER</v>
      </c>
      <c r="G2850" s="9" t="str">
        <f>IFERROR(VLOOKUP($B2850,'F&amp;I Log'!$H$3:$S$8977,7,FALSE),"--")</f>
        <v>PA</v>
      </c>
      <c r="H2850" s="9" t="str">
        <f>IFERROR(VLOOKUP($B2850,'F&amp;I Log'!$H$3:$S$8977,8,FALSE),"--")</f>
        <v>18974-3524</v>
      </c>
      <c r="I2850" s="9" t="str">
        <f>IFERROR(VLOOKUP($B2850,'F&amp;I Log'!$H$3:$S$8977,9,FALSE),"--")</f>
        <v/>
      </c>
      <c r="J2850" s="9" t="str">
        <f>IFERROR(VLOOKUP($B2850,'F&amp;I Log'!$H$3:$S$8977,10,FALSE),"--")</f>
        <v>609-963-5693</v>
      </c>
    </row>
    <row r="2851" spans="2:10" hidden="1" x14ac:dyDescent="0.2">
      <c r="B2851" t="s">
        <v>20525</v>
      </c>
      <c r="C2851" s="9">
        <v>1</v>
      </c>
      <c r="D2851" s="9" t="str">
        <f>VLOOKUP($B2851,'F&amp;I Log'!$H$3:$I$8977,2,FALSE)</f>
        <v>Conventional</v>
      </c>
      <c r="E2851" s="9" t="str">
        <f>(VLOOKUP($B2851,'F&amp;I Log'!$H$3:$S$8977,5,FALSE))</f>
        <v>851 MONMOUTH RD</v>
      </c>
      <c r="F2851" s="9" t="str">
        <f>IFERROR(VLOOKUP($B2851,'F&amp;I Log'!$H$3:$S$8977,6,FALSE),"--")</f>
        <v>CREAM RIDGE</v>
      </c>
      <c r="G2851" s="9" t="str">
        <f>IFERROR(VLOOKUP($B2851,'F&amp;I Log'!$H$3:$S$8977,7,FALSE),"--")</f>
        <v>NJ</v>
      </c>
      <c r="H2851" s="9" t="str">
        <f>IFERROR(VLOOKUP($B2851,'F&amp;I Log'!$H$3:$S$8977,8,FALSE),"--")</f>
        <v>08514-2311</v>
      </c>
      <c r="I2851" s="9" t="str">
        <f>IFERROR(VLOOKUP($B2851,'F&amp;I Log'!$H$3:$S$8977,9,FALSE),"--")</f>
        <v>JMGMECHANICAL0406@GMAIL.COM</v>
      </c>
      <c r="J2851" s="9" t="str">
        <f>IFERROR(VLOOKUP($B2851,'F&amp;I Log'!$H$3:$S$8977,10,FALSE),"--")</f>
        <v>609-209-4917</v>
      </c>
    </row>
    <row r="2852" spans="2:10" hidden="1" x14ac:dyDescent="0.2">
      <c r="B2852" t="s">
        <v>20542</v>
      </c>
      <c r="C2852" s="9">
        <v>1</v>
      </c>
      <c r="D2852" s="9" t="str">
        <f>VLOOKUP($B2852,'F&amp;I Log'!$H$3:$I$8977,2,FALSE)</f>
        <v>Conventional</v>
      </c>
      <c r="E2852" s="9" t="str">
        <f>(VLOOKUP($B2852,'F&amp;I Log'!$H$3:$S$8977,5,FALSE))</f>
        <v>123 PRINDLE AVE</v>
      </c>
      <c r="F2852" s="9" t="str">
        <f>IFERROR(VLOOKUP($B2852,'F&amp;I Log'!$H$3:$S$8977,6,FALSE),"--")</f>
        <v>ANSONIA</v>
      </c>
      <c r="G2852" s="9" t="str">
        <f>IFERROR(VLOOKUP($B2852,'F&amp;I Log'!$H$3:$S$8977,7,FALSE),"--")</f>
        <v>CT</v>
      </c>
      <c r="H2852" s="9" t="str">
        <f>IFERROR(VLOOKUP($B2852,'F&amp;I Log'!$H$3:$S$8977,8,FALSE),"--")</f>
        <v>06401-2535</v>
      </c>
      <c r="I2852" s="9" t="str">
        <f>IFERROR(VLOOKUP($B2852,'F&amp;I Log'!$H$3:$S$8977,9,FALSE),"--")</f>
        <v>ASHLEYPRIM25@GMAIL.COM</v>
      </c>
      <c r="J2852" s="9" t="str">
        <f>IFERROR(VLOOKUP($B2852,'F&amp;I Log'!$H$3:$S$8977,10,FALSE),"--")</f>
        <v>203-906-3167</v>
      </c>
    </row>
    <row r="2853" spans="2:10" hidden="1" x14ac:dyDescent="0.2">
      <c r="B2853" t="s">
        <v>20550</v>
      </c>
      <c r="C2853" s="9">
        <v>1</v>
      </c>
      <c r="D2853" s="9" t="str">
        <f>VLOOKUP($B2853,'F&amp;I Log'!$H$3:$I$8977,2,FALSE)</f>
        <v>Conventional</v>
      </c>
      <c r="E2853" s="9" t="str">
        <f>(VLOOKUP($B2853,'F&amp;I Log'!$H$3:$S$8977,5,FALSE))</f>
        <v>231 HAMPSHIRE DR</v>
      </c>
      <c r="F2853" s="9" t="str">
        <f>IFERROR(VLOOKUP($B2853,'F&amp;I Log'!$H$3:$S$8977,6,FALSE),"--")</f>
        <v>CHALFONT</v>
      </c>
      <c r="G2853" s="9" t="str">
        <f>IFERROR(VLOOKUP($B2853,'F&amp;I Log'!$H$3:$S$8977,7,FALSE),"--")</f>
        <v>PA</v>
      </c>
      <c r="H2853" s="9" t="str">
        <f>IFERROR(VLOOKUP($B2853,'F&amp;I Log'!$H$3:$S$8977,8,FALSE),"--")</f>
        <v>18914-2343</v>
      </c>
      <c r="I2853" s="9" t="str">
        <f>IFERROR(VLOOKUP($B2853,'F&amp;I Log'!$H$3:$S$8977,9,FALSE),"--")</f>
        <v>HKOKEMOR@VERIZON.NET</v>
      </c>
      <c r="J2853" s="9" t="str">
        <f>IFERROR(VLOOKUP($B2853,'F&amp;I Log'!$H$3:$S$8977,10,FALSE),"--")</f>
        <v>215-822-8013</v>
      </c>
    </row>
    <row r="2854" spans="2:10" hidden="1" x14ac:dyDescent="0.2">
      <c r="B2854" t="s">
        <v>20560</v>
      </c>
      <c r="C2854" s="9">
        <v>1</v>
      </c>
      <c r="D2854" s="9" t="str">
        <f>VLOOKUP($B2854,'F&amp;I Log'!$H$3:$I$8977,2,FALSE)</f>
        <v>Conventional</v>
      </c>
      <c r="E2854" s="9" t="str">
        <f>(VLOOKUP($B2854,'F&amp;I Log'!$H$3:$S$8977,5,FALSE))</f>
        <v>1039 CONWAY CT</v>
      </c>
      <c r="F2854" s="9" t="str">
        <f>IFERROR(VLOOKUP($B2854,'F&amp;I Log'!$H$3:$S$8977,6,FALSE),"--")</f>
        <v>WARWICK</v>
      </c>
      <c r="G2854" s="9" t="str">
        <f>IFERROR(VLOOKUP($B2854,'F&amp;I Log'!$H$3:$S$8977,7,FALSE),"--")</f>
        <v>PA</v>
      </c>
      <c r="H2854" s="9" t="str">
        <f>IFERROR(VLOOKUP($B2854,'F&amp;I Log'!$H$3:$S$8977,8,FALSE),"--")</f>
        <v>18974-6168</v>
      </c>
      <c r="I2854" s="9" t="str">
        <f>IFERROR(VLOOKUP($B2854,'F&amp;I Log'!$H$3:$S$8977,9,FALSE),"--")</f>
        <v>LBMCPHER@GMAIL.COM</v>
      </c>
      <c r="J2854" s="9" t="str">
        <f>IFERROR(VLOOKUP($B2854,'F&amp;I Log'!$H$3:$S$8977,10,FALSE),"--")</f>
        <v>267-733-8974</v>
      </c>
    </row>
    <row r="2855" spans="2:10" hidden="1" x14ac:dyDescent="0.2">
      <c r="B2855" t="s">
        <v>20567</v>
      </c>
      <c r="C2855" s="9">
        <v>1</v>
      </c>
      <c r="D2855" s="9" t="str">
        <f>VLOOKUP($B2855,'F&amp;I Log'!$H$3:$I$8977,2,FALSE)</f>
        <v>Conventional</v>
      </c>
      <c r="E2855" s="9" t="str">
        <f>(VLOOKUP($B2855,'F&amp;I Log'!$H$3:$S$8977,5,FALSE))</f>
        <v>12 PIER ST</v>
      </c>
      <c r="F2855" s="9" t="str">
        <f>IFERROR(VLOOKUP($B2855,'F&amp;I Log'!$H$3:$S$8977,6,FALSE),"--")</f>
        <v>EASTAMPTON</v>
      </c>
      <c r="G2855" s="9" t="str">
        <f>IFERROR(VLOOKUP($B2855,'F&amp;I Log'!$H$3:$S$8977,7,FALSE),"--")</f>
        <v>NJ</v>
      </c>
      <c r="H2855" s="9" t="str">
        <f>IFERROR(VLOOKUP($B2855,'F&amp;I Log'!$H$3:$S$8977,8,FALSE),"--")</f>
        <v>08060-4438</v>
      </c>
      <c r="I2855" s="9" t="str">
        <f>IFERROR(VLOOKUP($B2855,'F&amp;I Log'!$H$3:$S$8977,9,FALSE),"--")</f>
        <v>HELLTHALER23@GMAIL.COM</v>
      </c>
      <c r="J2855" s="9" t="str">
        <f>IFERROR(VLOOKUP($B2855,'F&amp;I Log'!$H$3:$S$8977,10,FALSE),"--")</f>
        <v>609-752-6172</v>
      </c>
    </row>
    <row r="2856" spans="2:10" hidden="1" x14ac:dyDescent="0.2">
      <c r="B2856" t="s">
        <v>20576</v>
      </c>
      <c r="C2856" s="9">
        <v>1</v>
      </c>
      <c r="D2856" s="9" t="str">
        <f>VLOOKUP($B2856,'F&amp;I Log'!$H$3:$I$8977,2,FALSE)</f>
        <v>Conventional</v>
      </c>
      <c r="E2856" s="9" t="str">
        <f>(VLOOKUP($B2856,'F&amp;I Log'!$H$3:$S$8977,5,FALSE))</f>
        <v>11 BUTTERFLY LN</v>
      </c>
      <c r="F2856" s="9" t="str">
        <f>IFERROR(VLOOKUP($B2856,'F&amp;I Log'!$H$3:$S$8977,6,FALSE),"--")</f>
        <v>LEVITTOWN</v>
      </c>
      <c r="G2856" s="9" t="str">
        <f>IFERROR(VLOOKUP($B2856,'F&amp;I Log'!$H$3:$S$8977,7,FALSE),"--")</f>
        <v>PA</v>
      </c>
      <c r="H2856" s="9" t="str">
        <f>IFERROR(VLOOKUP($B2856,'F&amp;I Log'!$H$3:$S$8977,8,FALSE),"--")</f>
        <v>19054-2807</v>
      </c>
      <c r="I2856" s="9" t="str">
        <f>IFERROR(VLOOKUP($B2856,'F&amp;I Log'!$H$3:$S$8977,9,FALSE),"--")</f>
        <v>CMOJACKSON1@GMAIL.COM</v>
      </c>
      <c r="J2856" s="9" t="str">
        <f>IFERROR(VLOOKUP($B2856,'F&amp;I Log'!$H$3:$S$8977,10,FALSE),"--")</f>
        <v>267-566-4600</v>
      </c>
    </row>
    <row r="2857" spans="2:10" hidden="1" x14ac:dyDescent="0.2">
      <c r="B2857" t="s">
        <v>20583</v>
      </c>
      <c r="C2857" s="9">
        <v>1</v>
      </c>
      <c r="D2857" s="9" t="str">
        <f>VLOOKUP($B2857,'F&amp;I Log'!$H$3:$I$8977,2,FALSE)</f>
        <v>Conventional</v>
      </c>
      <c r="E2857" s="9" t="str">
        <f>(VLOOKUP($B2857,'F&amp;I Log'!$H$3:$S$8977,5,FALSE))</f>
        <v>128 SAWGRASS DR</v>
      </c>
      <c r="F2857" s="9" t="str">
        <f>IFERROR(VLOOKUP($B2857,'F&amp;I Log'!$H$3:$S$8977,6,FALSE),"--")</f>
        <v>BLUE BELL</v>
      </c>
      <c r="G2857" s="9" t="str">
        <f>IFERROR(VLOOKUP($B2857,'F&amp;I Log'!$H$3:$S$8977,7,FALSE),"--")</f>
        <v>PA</v>
      </c>
      <c r="H2857" s="9" t="str">
        <f>IFERROR(VLOOKUP($B2857,'F&amp;I Log'!$H$3:$S$8977,8,FALSE),"--")</f>
        <v>19422</v>
      </c>
      <c r="I2857" s="9" t="str">
        <f>IFERROR(VLOOKUP($B2857,'F&amp;I Log'!$H$3:$S$8977,9,FALSE),"--")</f>
        <v>ROCCO@PRIORITIESMARKETING.COM</v>
      </c>
      <c r="J2857" s="9" t="str">
        <f>IFERROR(VLOOKUP($B2857,'F&amp;I Log'!$H$3:$S$8977,10,FALSE),"--")</f>
        <v>267-229-6203</v>
      </c>
    </row>
    <row r="2858" spans="2:10" hidden="1" x14ac:dyDescent="0.2">
      <c r="B2858" t="s">
        <v>20591</v>
      </c>
      <c r="C2858" s="9">
        <v>1</v>
      </c>
      <c r="D2858" s="9" t="str">
        <f>VLOOKUP($B2858,'F&amp;I Log'!$H$3:$I$8977,2,FALSE)</f>
        <v>Conventional</v>
      </c>
      <c r="E2858" s="9" t="str">
        <f>(VLOOKUP($B2858,'F&amp;I Log'!$H$3:$S$8977,5,FALSE))</f>
        <v>5500 MCGINNIS CT</v>
      </c>
      <c r="F2858" s="9" t="str">
        <f>IFERROR(VLOOKUP($B2858,'F&amp;I Log'!$H$3:$S$8977,6,FALSE),"--")</f>
        <v>DOYLESTOWN</v>
      </c>
      <c r="G2858" s="9" t="str">
        <f>IFERROR(VLOOKUP($B2858,'F&amp;I Log'!$H$3:$S$8977,7,FALSE),"--")</f>
        <v>PA</v>
      </c>
      <c r="H2858" s="9" t="str">
        <f>IFERROR(VLOOKUP($B2858,'F&amp;I Log'!$H$3:$S$8977,8,FALSE),"--")</f>
        <v>18902-1374</v>
      </c>
      <c r="I2858" s="9" t="str">
        <f>IFERROR(VLOOKUP($B2858,'F&amp;I Log'!$H$3:$S$8977,9,FALSE),"--")</f>
        <v>SWILKINSON@PRYSM-MARKETING.COM</v>
      </c>
      <c r="J2858" s="9" t="str">
        <f>IFERROR(VLOOKUP($B2858,'F&amp;I Log'!$H$3:$S$8977,10,FALSE),"--")</f>
        <v>267-614-4235</v>
      </c>
    </row>
    <row r="2859" spans="2:10" hidden="1" x14ac:dyDescent="0.2">
      <c r="B2859" t="s">
        <v>20598</v>
      </c>
      <c r="C2859" s="9">
        <v>1</v>
      </c>
      <c r="D2859" s="9" t="str">
        <f>VLOOKUP($B2859,'F&amp;I Log'!$H$3:$I$8977,2,FALSE)</f>
        <v>Conventional</v>
      </c>
      <c r="E2859" s="9" t="str">
        <f>(VLOOKUP($B2859,'F&amp;I Log'!$H$3:$S$8977,5,FALSE))</f>
        <v>1548 BIRCH LN</v>
      </c>
      <c r="F2859" s="9" t="str">
        <f>IFERROR(VLOOKUP($B2859,'F&amp;I Log'!$H$3:$S$8977,6,FALSE),"--")</f>
        <v>PERKASIE</v>
      </c>
      <c r="G2859" s="9" t="str">
        <f>IFERROR(VLOOKUP($B2859,'F&amp;I Log'!$H$3:$S$8977,7,FALSE),"--")</f>
        <v>PA</v>
      </c>
      <c r="H2859" s="9" t="str">
        <f>IFERROR(VLOOKUP($B2859,'F&amp;I Log'!$H$3:$S$8977,8,FALSE),"--")</f>
        <v>18944-3916</v>
      </c>
      <c r="I2859" s="9" t="str">
        <f>IFERROR(VLOOKUP($B2859,'F&amp;I Log'!$H$3:$S$8977,9,FALSE),"--")</f>
        <v>RPOGILVIE@GMAIL.COM</v>
      </c>
      <c r="J2859" s="9" t="str">
        <f>IFERROR(VLOOKUP($B2859,'F&amp;I Log'!$H$3:$S$8977,10,FALSE),"--")</f>
        <v>503-957-6764</v>
      </c>
    </row>
    <row r="2860" spans="2:10" hidden="1" x14ac:dyDescent="0.2">
      <c r="B2860" t="s">
        <v>20607</v>
      </c>
      <c r="C2860" s="9">
        <v>1</v>
      </c>
      <c r="D2860" s="9" t="str">
        <f>VLOOKUP($B2860,'F&amp;I Log'!$H$3:$I$8977,2,FALSE)</f>
        <v>Conventional</v>
      </c>
      <c r="E2860" s="9" t="str">
        <f>(VLOOKUP($B2860,'F&amp;I Log'!$H$3:$S$8977,5,FALSE))</f>
        <v>5 GARRYFORD DR</v>
      </c>
      <c r="F2860" s="9" t="str">
        <f>IFERROR(VLOOKUP($B2860,'F&amp;I Log'!$H$3:$S$8977,6,FALSE),"--")</f>
        <v>MIDDLETOWN</v>
      </c>
      <c r="G2860" s="9" t="str">
        <f>IFERROR(VLOOKUP($B2860,'F&amp;I Log'!$H$3:$S$8977,7,FALSE),"--")</f>
        <v>NJ</v>
      </c>
      <c r="H2860" s="9" t="str">
        <f>IFERROR(VLOOKUP($B2860,'F&amp;I Log'!$H$3:$S$8977,8,FALSE),"--")</f>
        <v>07748-3761</v>
      </c>
      <c r="I2860" s="9" t="str">
        <f>IFERROR(VLOOKUP($B2860,'F&amp;I Log'!$H$3:$S$8977,9,FALSE),"--")</f>
        <v>EHREID@COMCAST.NET</v>
      </c>
      <c r="J2860" s="9" t="str">
        <f>IFERROR(VLOOKUP($B2860,'F&amp;I Log'!$H$3:$S$8977,10,FALSE),"--")</f>
        <v>732-673-9403</v>
      </c>
    </row>
    <row r="2861" spans="2:10" hidden="1" x14ac:dyDescent="0.2">
      <c r="B2861" t="s">
        <v>20613</v>
      </c>
      <c r="C2861" s="9">
        <v>1</v>
      </c>
      <c r="D2861" s="9" t="str">
        <f>VLOOKUP($B2861,'F&amp;I Log'!$H$3:$I$8977,2,FALSE)</f>
        <v>Conventional</v>
      </c>
      <c r="E2861" s="9" t="str">
        <f>(VLOOKUP($B2861,'F&amp;I Log'!$H$3:$S$8977,5,FALSE))</f>
        <v>4 ELIZABETH LN</v>
      </c>
      <c r="F2861" s="9" t="str">
        <f>IFERROR(VLOOKUP($B2861,'F&amp;I Log'!$H$3:$S$8977,6,FALSE),"--")</f>
        <v>DOYLESTOWN</v>
      </c>
      <c r="G2861" s="9" t="str">
        <f>IFERROR(VLOOKUP($B2861,'F&amp;I Log'!$H$3:$S$8977,7,FALSE),"--")</f>
        <v>PA</v>
      </c>
      <c r="H2861" s="9" t="str">
        <f>IFERROR(VLOOKUP($B2861,'F&amp;I Log'!$H$3:$S$8977,8,FALSE),"--")</f>
        <v>18901</v>
      </c>
      <c r="I2861" s="9" t="str">
        <f>IFERROR(VLOOKUP($B2861,'F&amp;I Log'!$H$3:$S$8977,9,FALSE),"--")</f>
        <v>FRANK.LARUSSO@LAVAZZA.COM</v>
      </c>
      <c r="J2861" s="9" t="str">
        <f>IFERROR(VLOOKUP($B2861,'F&amp;I Log'!$H$3:$S$8977,10,FALSE),"--")</f>
        <v>484-888-6878</v>
      </c>
    </row>
    <row r="2862" spans="2:10" hidden="1" x14ac:dyDescent="0.2">
      <c r="B2862" t="s">
        <v>20619</v>
      </c>
      <c r="C2862" s="9">
        <v>1</v>
      </c>
      <c r="D2862" s="9" t="str">
        <f>VLOOKUP($B2862,'F&amp;I Log'!$H$3:$I$8977,2,FALSE)</f>
        <v>Conventional</v>
      </c>
      <c r="E2862" s="9" t="str">
        <f>(VLOOKUP($B2862,'F&amp;I Log'!$H$3:$S$8977,5,FALSE))</f>
        <v>906 FILLY CIR</v>
      </c>
      <c r="F2862" s="9" t="str">
        <f>IFERROR(VLOOKUP($B2862,'F&amp;I Log'!$H$3:$S$8977,6,FALSE),"--")</f>
        <v>NEW HOPE</v>
      </c>
      <c r="G2862" s="9" t="str">
        <f>IFERROR(VLOOKUP($B2862,'F&amp;I Log'!$H$3:$S$8977,7,FALSE),"--")</f>
        <v>PA</v>
      </c>
      <c r="H2862" s="9" t="str">
        <f>IFERROR(VLOOKUP($B2862,'F&amp;I Log'!$H$3:$S$8977,8,FALSE),"--")</f>
        <v>18938</v>
      </c>
      <c r="I2862" s="9" t="str">
        <f>IFERROR(VLOOKUP($B2862,'F&amp;I Log'!$H$3:$S$8977,9,FALSE),"--")</f>
        <v>GCARLUZZO@GMAIL.COM</v>
      </c>
      <c r="J2862" s="9" t="str">
        <f>IFERROR(VLOOKUP($B2862,'F&amp;I Log'!$H$3:$S$8977,10,FALSE),"--")</f>
        <v>917-330-0233</v>
      </c>
    </row>
    <row r="2863" spans="2:10" hidden="1" x14ac:dyDescent="0.2">
      <c r="B2863" t="s">
        <v>20634</v>
      </c>
      <c r="C2863" s="9">
        <v>1</v>
      </c>
      <c r="D2863" s="9" t="str">
        <f>VLOOKUP($B2863,'F&amp;I Log'!$H$3:$I$8977,2,FALSE)</f>
        <v>Fleet</v>
      </c>
      <c r="E2863" s="9" t="str">
        <f>(VLOOKUP($B2863,'F&amp;I Log'!$H$3:$S$8977,5,FALSE))</f>
        <v>15418 W LYNCHBURG SALEM TPKE</v>
      </c>
      <c r="F2863" s="9" t="str">
        <f>IFERROR(VLOOKUP($B2863,'F&amp;I Log'!$H$3:$S$8977,6,FALSE),"--")</f>
        <v>BLUE RIDGE</v>
      </c>
      <c r="G2863" s="9" t="str">
        <f>IFERROR(VLOOKUP($B2863,'F&amp;I Log'!$H$3:$S$8977,7,FALSE),"--")</f>
        <v>VA</v>
      </c>
      <c r="H2863" s="9" t="str">
        <f>IFERROR(VLOOKUP($B2863,'F&amp;I Log'!$H$3:$S$8977,8,FALSE),"--")</f>
        <v>24064-3033</v>
      </c>
      <c r="I2863" s="9" t="str">
        <f>IFERROR(VLOOKUP($B2863,'F&amp;I Log'!$H$3:$S$8977,9,FALSE),"--")</f>
        <v/>
      </c>
      <c r="J2863" s="9" t="str">
        <f>IFERROR(VLOOKUP($B2863,'F&amp;I Log'!$H$3:$S$8977,10,FALSE),"--")</f>
        <v/>
      </c>
    </row>
    <row r="2864" spans="2:10" hidden="1" x14ac:dyDescent="0.2">
      <c r="B2864" t="s">
        <v>20640</v>
      </c>
      <c r="C2864" s="9">
        <v>1</v>
      </c>
      <c r="D2864" s="9" t="str">
        <f>VLOOKUP($B2864,'F&amp;I Log'!$H$3:$I$8977,2,FALSE)</f>
        <v>Conventional</v>
      </c>
      <c r="E2864" s="9" t="str">
        <f>(VLOOKUP($B2864,'F&amp;I Log'!$H$3:$S$8977,5,FALSE))</f>
        <v>4855 CHESHIRE RD</v>
      </c>
      <c r="F2864" s="9" t="str">
        <f>IFERROR(VLOOKUP($B2864,'F&amp;I Log'!$H$3:$S$8977,6,FALSE),"--")</f>
        <v>DOYLESTOWN</v>
      </c>
      <c r="G2864" s="9" t="str">
        <f>IFERROR(VLOOKUP($B2864,'F&amp;I Log'!$H$3:$S$8977,7,FALSE),"--")</f>
        <v>PA</v>
      </c>
      <c r="H2864" s="9" t="str">
        <f>IFERROR(VLOOKUP($B2864,'F&amp;I Log'!$H$3:$S$8977,8,FALSE),"--")</f>
        <v>18902</v>
      </c>
      <c r="I2864" s="9" t="str">
        <f>IFERROR(VLOOKUP($B2864,'F&amp;I Log'!$H$3:$S$8977,9,FALSE),"--")</f>
        <v>POWERSMATT75@GMAIL.COM</v>
      </c>
      <c r="J2864" s="9" t="str">
        <f>IFERROR(VLOOKUP($B2864,'F&amp;I Log'!$H$3:$S$8977,10,FALSE),"--")</f>
        <v>215-932-3930</v>
      </c>
    </row>
    <row r="2865" spans="2:10" hidden="1" x14ac:dyDescent="0.2">
      <c r="B2865" t="s">
        <v>20647</v>
      </c>
      <c r="C2865" s="9">
        <v>1</v>
      </c>
      <c r="D2865" s="9" t="str">
        <f>VLOOKUP($B2865,'F&amp;I Log'!$H$3:$I$8977,2,FALSE)</f>
        <v>Conventional</v>
      </c>
      <c r="E2865" s="9" t="str">
        <f>(VLOOKUP($B2865,'F&amp;I Log'!$H$3:$S$8977,5,FALSE))</f>
        <v>214 NOBLE LN</v>
      </c>
      <c r="F2865" s="9" t="str">
        <f>IFERROR(VLOOKUP($B2865,'F&amp;I Log'!$H$3:$S$8977,6,FALSE),"--")</f>
        <v>WILKES BARRE</v>
      </c>
      <c r="G2865" s="9" t="str">
        <f>IFERROR(VLOOKUP($B2865,'F&amp;I Log'!$H$3:$S$8977,7,FALSE),"--")</f>
        <v>PA</v>
      </c>
      <c r="H2865" s="9" t="str">
        <f>IFERROR(VLOOKUP($B2865,'F&amp;I Log'!$H$3:$S$8977,8,FALSE),"--")</f>
        <v>18702</v>
      </c>
      <c r="I2865" s="9" t="str">
        <f>IFERROR(VLOOKUP($B2865,'F&amp;I Log'!$H$3:$S$8977,9,FALSE),"--")</f>
        <v>MOOKIEMSER@AOL.COM</v>
      </c>
      <c r="J2865" s="9" t="str">
        <f>IFERROR(VLOOKUP($B2865,'F&amp;I Log'!$H$3:$S$8977,10,FALSE),"--")</f>
        <v>570-654-2435</v>
      </c>
    </row>
    <row r="2866" spans="2:10" hidden="1" x14ac:dyDescent="0.2">
      <c r="B2866" t="s">
        <v>20666</v>
      </c>
      <c r="C2866" s="9">
        <v>1</v>
      </c>
      <c r="D2866" s="9" t="str">
        <f>VLOOKUP($B2866,'F&amp;I Log'!$H$3:$I$8977,2,FALSE)</f>
        <v>Conventional</v>
      </c>
      <c r="E2866" s="9" t="str">
        <f>(VLOOKUP($B2866,'F&amp;I Log'!$H$3:$S$8977,5,FALSE))</f>
        <v>1635 E PASSYUNK AVE UNIT 2</v>
      </c>
      <c r="F2866" s="9" t="str">
        <f>IFERROR(VLOOKUP($B2866,'F&amp;I Log'!$H$3:$S$8977,6,FALSE),"--")</f>
        <v>PHILADELPHIA</v>
      </c>
      <c r="G2866" s="9" t="str">
        <f>IFERROR(VLOOKUP($B2866,'F&amp;I Log'!$H$3:$S$8977,7,FALSE),"--")</f>
        <v>PA</v>
      </c>
      <c r="H2866" s="9" t="str">
        <f>IFERROR(VLOOKUP($B2866,'F&amp;I Log'!$H$3:$S$8977,8,FALSE),"--")</f>
        <v>19148-1121</v>
      </c>
      <c r="I2866" s="9" t="str">
        <f>IFERROR(VLOOKUP($B2866,'F&amp;I Log'!$H$3:$S$8977,9,FALSE),"--")</f>
        <v>MEOLA.KAITLINL@GMAIL.COM</v>
      </c>
      <c r="J2866" s="9" t="str">
        <f>IFERROR(VLOOKUP($B2866,'F&amp;I Log'!$H$3:$S$8977,10,FALSE),"--")</f>
        <v>862-377-9789</v>
      </c>
    </row>
    <row r="2867" spans="2:10" hidden="1" x14ac:dyDescent="0.2">
      <c r="B2867" t="s">
        <v>20676</v>
      </c>
      <c r="C2867" s="9">
        <v>1</v>
      </c>
      <c r="D2867" s="9" t="str">
        <f>VLOOKUP($B2867,'F&amp;I Log'!$H$3:$I$8977,2,FALSE)</f>
        <v>Conventional</v>
      </c>
      <c r="E2867" s="9" t="str">
        <f>(VLOOKUP($B2867,'F&amp;I Log'!$H$3:$S$8977,5,FALSE))</f>
        <v>290 SUNSET DR</v>
      </c>
      <c r="F2867" s="9" t="str">
        <f>IFERROR(VLOOKUP($B2867,'F&amp;I Log'!$H$3:$S$8977,6,FALSE),"--")</f>
        <v>RICHBORO</v>
      </c>
      <c r="G2867" s="9" t="str">
        <f>IFERROR(VLOOKUP($B2867,'F&amp;I Log'!$H$3:$S$8977,7,FALSE),"--")</f>
        <v>PA</v>
      </c>
      <c r="H2867" s="9" t="str">
        <f>IFERROR(VLOOKUP($B2867,'F&amp;I Log'!$H$3:$S$8977,8,FALSE),"--")</f>
        <v>18954-1840</v>
      </c>
      <c r="I2867" s="9" t="str">
        <f>IFERROR(VLOOKUP($B2867,'F&amp;I Log'!$H$3:$S$8977,9,FALSE),"--")</f>
        <v>ALEX@CAREHC.COM</v>
      </c>
      <c r="J2867" s="9" t="str">
        <f>IFERROR(VLOOKUP($B2867,'F&amp;I Log'!$H$3:$S$8977,10,FALSE),"--")</f>
        <v>267-577-7747</v>
      </c>
    </row>
    <row r="2868" spans="2:10" hidden="1" x14ac:dyDescent="0.2">
      <c r="B2868" t="s">
        <v>20684</v>
      </c>
      <c r="C2868" s="9">
        <v>1</v>
      </c>
      <c r="D2868" s="9" t="str">
        <f>VLOOKUP($B2868,'F&amp;I Log'!$H$3:$I$8977,2,FALSE)</f>
        <v>Conventional</v>
      </c>
      <c r="E2868" s="9" t="str">
        <f>(VLOOKUP($B2868,'F&amp;I Log'!$H$3:$S$8977,5,FALSE))</f>
        <v>760 TOWER VIEW CIR</v>
      </c>
      <c r="F2868" s="9" t="str">
        <f>IFERROR(VLOOKUP($B2868,'F&amp;I Log'!$H$3:$S$8977,6,FALSE),"--")</f>
        <v>NEW HOPE</v>
      </c>
      <c r="G2868" s="9" t="str">
        <f>IFERROR(VLOOKUP($B2868,'F&amp;I Log'!$H$3:$S$8977,7,FALSE),"--")</f>
        <v>PA</v>
      </c>
      <c r="H2868" s="9" t="str">
        <f>IFERROR(VLOOKUP($B2868,'F&amp;I Log'!$H$3:$S$8977,8,FALSE),"--")</f>
        <v>18938</v>
      </c>
      <c r="I2868" s="9" t="str">
        <f>IFERROR(VLOOKUP($B2868,'F&amp;I Log'!$H$3:$S$8977,9,FALSE),"--")</f>
        <v>PKRATOCH77@GMAIL.COM</v>
      </c>
      <c r="J2868" s="9" t="str">
        <f>IFERROR(VLOOKUP($B2868,'F&amp;I Log'!$H$3:$S$8977,10,FALSE),"--")</f>
        <v>267-922-7186</v>
      </c>
    </row>
    <row r="2869" spans="2:10" hidden="1" x14ac:dyDescent="0.2">
      <c r="B2869" t="s">
        <v>20691</v>
      </c>
      <c r="C2869" s="9">
        <v>1</v>
      </c>
      <c r="D2869" s="9" t="str">
        <f>VLOOKUP($B2869,'F&amp;I Log'!$H$3:$I$8977,2,FALSE)</f>
        <v>Conventional</v>
      </c>
      <c r="E2869" s="9" t="str">
        <f>(VLOOKUP($B2869,'F&amp;I Log'!$H$3:$S$8977,5,FALSE))</f>
        <v>3805 SECONDWOODS RD</v>
      </c>
      <c r="F2869" s="9" t="str">
        <f>IFERROR(VLOOKUP($B2869,'F&amp;I Log'!$H$3:$S$8977,6,FALSE),"--")</f>
        <v>DOYLESTOWN</v>
      </c>
      <c r="G2869" s="9" t="str">
        <f>IFERROR(VLOOKUP($B2869,'F&amp;I Log'!$H$3:$S$8977,7,FALSE),"--")</f>
        <v>PA</v>
      </c>
      <c r="H2869" s="9" t="str">
        <f>IFERROR(VLOOKUP($B2869,'F&amp;I Log'!$H$3:$S$8977,8,FALSE),"--")</f>
        <v>18902-5453</v>
      </c>
      <c r="I2869" s="9" t="str">
        <f>IFERROR(VLOOKUP($B2869,'F&amp;I Log'!$H$3:$S$8977,9,FALSE),"--")</f>
        <v>JSMAC8218@GMAIL.COM</v>
      </c>
      <c r="J2869" s="9" t="str">
        <f>IFERROR(VLOOKUP($B2869,'F&amp;I Log'!$H$3:$S$8977,10,FALSE),"--")</f>
        <v>215-880-8529</v>
      </c>
    </row>
    <row r="2870" spans="2:10" hidden="1" x14ac:dyDescent="0.2">
      <c r="B2870" t="s">
        <v>20699</v>
      </c>
      <c r="C2870" s="9">
        <v>1</v>
      </c>
      <c r="D2870" s="9" t="str">
        <f>VLOOKUP($B2870,'F&amp;I Log'!$H$3:$I$8977,2,FALSE)</f>
        <v>Conventional</v>
      </c>
      <c r="E2870" s="9" t="str">
        <f>(VLOOKUP($B2870,'F&amp;I Log'!$H$3:$S$8977,5,FALSE))</f>
        <v>518-7 OLD POST RD # 210</v>
      </c>
      <c r="F2870" s="9" t="str">
        <f>IFERROR(VLOOKUP($B2870,'F&amp;I Log'!$H$3:$S$8977,6,FALSE),"--")</f>
        <v>EDISON</v>
      </c>
      <c r="G2870" s="9" t="str">
        <f>IFERROR(VLOOKUP($B2870,'F&amp;I Log'!$H$3:$S$8977,7,FALSE),"--")</f>
        <v>NJ</v>
      </c>
      <c r="H2870" s="9" t="str">
        <f>IFERROR(VLOOKUP($B2870,'F&amp;I Log'!$H$3:$S$8977,8,FALSE),"--")</f>
        <v>08817</v>
      </c>
      <c r="I2870" s="9" t="str">
        <f>IFERROR(VLOOKUP($B2870,'F&amp;I Log'!$H$3:$S$8977,9,FALSE),"--")</f>
        <v/>
      </c>
      <c r="J2870" s="9" t="str">
        <f>IFERROR(VLOOKUP($B2870,'F&amp;I Log'!$H$3:$S$8977,10,FALSE),"--")</f>
        <v>201-397-0552</v>
      </c>
    </row>
    <row r="2871" spans="2:10" hidden="1" x14ac:dyDescent="0.2">
      <c r="B2871" t="s">
        <v>20705</v>
      </c>
      <c r="C2871" s="9">
        <v>1</v>
      </c>
      <c r="D2871" s="9" t="str">
        <f>VLOOKUP($B2871,'F&amp;I Log'!$H$3:$I$8977,2,FALSE)</f>
        <v>Conventional</v>
      </c>
      <c r="E2871" s="9" t="str">
        <f>(VLOOKUP($B2871,'F&amp;I Log'!$H$3:$S$8977,5,FALSE))</f>
        <v>1236 DAY ST</v>
      </c>
      <c r="F2871" s="9" t="str">
        <f>IFERROR(VLOOKUP($B2871,'F&amp;I Log'!$H$3:$S$8977,6,FALSE),"--")</f>
        <v>PHILADELPHIA</v>
      </c>
      <c r="G2871" s="9" t="str">
        <f>IFERROR(VLOOKUP($B2871,'F&amp;I Log'!$H$3:$S$8977,7,FALSE),"--")</f>
        <v>PA</v>
      </c>
      <c r="H2871" s="9" t="str">
        <f>IFERROR(VLOOKUP($B2871,'F&amp;I Log'!$H$3:$S$8977,8,FALSE),"--")</f>
        <v>19125-3940</v>
      </c>
      <c r="I2871" s="9" t="str">
        <f>IFERROR(VLOOKUP($B2871,'F&amp;I Log'!$H$3:$S$8977,9,FALSE),"--")</f>
        <v>KRISTASMITH0331@GMAIL.COM</v>
      </c>
      <c r="J2871" s="9" t="str">
        <f>IFERROR(VLOOKUP($B2871,'F&amp;I Log'!$H$3:$S$8977,10,FALSE),"--")</f>
        <v>856-952-0709</v>
      </c>
    </row>
    <row r="2872" spans="2:10" hidden="1" x14ac:dyDescent="0.2">
      <c r="B2872" t="s">
        <v>20713</v>
      </c>
      <c r="C2872" s="9">
        <v>1</v>
      </c>
      <c r="D2872" s="9" t="str">
        <f>VLOOKUP($B2872,'F&amp;I Log'!$H$3:$I$8977,2,FALSE)</f>
        <v>Conventional</v>
      </c>
      <c r="E2872" s="9" t="str">
        <f>(VLOOKUP($B2872,'F&amp;I Log'!$H$3:$S$8977,5,FALSE))</f>
        <v>684 DUNKSFERRY RD</v>
      </c>
      <c r="F2872" s="9" t="str">
        <f>IFERROR(VLOOKUP($B2872,'F&amp;I Log'!$H$3:$S$8977,6,FALSE),"--")</f>
        <v>BENSALEM</v>
      </c>
      <c r="G2872" s="9" t="str">
        <f>IFERROR(VLOOKUP($B2872,'F&amp;I Log'!$H$3:$S$8977,7,FALSE),"--")</f>
        <v>PA</v>
      </c>
      <c r="H2872" s="9" t="str">
        <f>IFERROR(VLOOKUP($B2872,'F&amp;I Log'!$H$3:$S$8977,8,FALSE),"--")</f>
        <v>19020-6513</v>
      </c>
      <c r="I2872" s="9" t="str">
        <f>IFERROR(VLOOKUP($B2872,'F&amp;I Log'!$H$3:$S$8977,9,FALSE),"--")</f>
        <v>AEBERTIII@MECOCONSTRUCTORS.COM</v>
      </c>
      <c r="J2872" s="9" t="str">
        <f>IFERROR(VLOOKUP($B2872,'F&amp;I Log'!$H$3:$S$8977,10,FALSE),"--")</f>
        <v>215-783-7529</v>
      </c>
    </row>
    <row r="2873" spans="2:10" hidden="1" x14ac:dyDescent="0.2">
      <c r="B2873" t="s">
        <v>20720</v>
      </c>
      <c r="C2873" s="9">
        <v>1</v>
      </c>
      <c r="D2873" s="9" t="str">
        <f>VLOOKUP($B2873,'F&amp;I Log'!$H$3:$I$8977,2,FALSE)</f>
        <v>Conventional</v>
      </c>
      <c r="E2873" s="9" t="str">
        <f>(VLOOKUP($B2873,'F&amp;I Log'!$H$3:$S$8977,5,FALSE))</f>
        <v>140 MEGAN CIR</v>
      </c>
      <c r="F2873" s="9" t="str">
        <f>IFERROR(VLOOKUP($B2873,'F&amp;I Log'!$H$3:$S$8977,6,FALSE),"--")</f>
        <v>CHALFONT</v>
      </c>
      <c r="G2873" s="9" t="str">
        <f>IFERROR(VLOOKUP($B2873,'F&amp;I Log'!$H$3:$S$8977,7,FALSE),"--")</f>
        <v>PA</v>
      </c>
      <c r="H2873" s="9" t="str">
        <f>IFERROR(VLOOKUP($B2873,'F&amp;I Log'!$H$3:$S$8977,8,FALSE),"--")</f>
        <v>18914</v>
      </c>
      <c r="I2873" s="9" t="str">
        <f>IFERROR(VLOOKUP($B2873,'F&amp;I Log'!$H$3:$S$8977,9,FALSE),"--")</f>
        <v>M.ANTALL0251@GMAIL.COM</v>
      </c>
      <c r="J2873" s="9" t="str">
        <f>IFERROR(VLOOKUP($B2873,'F&amp;I Log'!$H$3:$S$8977,10,FALSE),"--")</f>
        <v>267-614-9783</v>
      </c>
    </row>
    <row r="2874" spans="2:10" hidden="1" x14ac:dyDescent="0.2">
      <c r="B2874" t="s">
        <v>20727</v>
      </c>
      <c r="C2874" s="9">
        <v>1</v>
      </c>
      <c r="D2874" s="9" t="str">
        <f>VLOOKUP($B2874,'F&amp;I Log'!$H$3:$I$8977,2,FALSE)</f>
        <v>Conventional</v>
      </c>
      <c r="E2874" s="9" t="str">
        <f>(VLOOKUP($B2874,'F&amp;I Log'!$H$3:$S$8977,5,FALSE))</f>
        <v>19 JONQUIL LN</v>
      </c>
      <c r="F2874" s="9" t="str">
        <f>IFERROR(VLOOKUP($B2874,'F&amp;I Log'!$H$3:$S$8977,6,FALSE),"--")</f>
        <v>LEVITTOWN</v>
      </c>
      <c r="G2874" s="9" t="str">
        <f>IFERROR(VLOOKUP($B2874,'F&amp;I Log'!$H$3:$S$8977,7,FALSE),"--")</f>
        <v>PA</v>
      </c>
      <c r="H2874" s="9" t="str">
        <f>IFERROR(VLOOKUP($B2874,'F&amp;I Log'!$H$3:$S$8977,8,FALSE),"--")</f>
        <v>19055-2305</v>
      </c>
      <c r="I2874" s="9" t="str">
        <f>IFERROR(VLOOKUP($B2874,'F&amp;I Log'!$H$3:$S$8977,9,FALSE),"--")</f>
        <v/>
      </c>
      <c r="J2874" s="9" t="str">
        <f>IFERROR(VLOOKUP($B2874,'F&amp;I Log'!$H$3:$S$8977,10,FALSE),"--")</f>
        <v>609-468-3371</v>
      </c>
    </row>
    <row r="2875" spans="2:10" hidden="1" x14ac:dyDescent="0.2">
      <c r="B2875" t="s">
        <v>20733</v>
      </c>
      <c r="C2875" s="9">
        <v>1</v>
      </c>
      <c r="D2875" s="9" t="str">
        <f>VLOOKUP($B2875,'F&amp;I Log'!$H$3:$I$8977,2,FALSE)</f>
        <v>Conventional</v>
      </c>
      <c r="E2875" s="9" t="str">
        <f>(VLOOKUP($B2875,'F&amp;I Log'!$H$3:$S$8977,5,FALSE))</f>
        <v>2633 ALLENTOWN RD</v>
      </c>
      <c r="F2875" s="9" t="str">
        <f>IFERROR(VLOOKUP($B2875,'F&amp;I Log'!$H$3:$S$8977,6,FALSE),"--")</f>
        <v>QUAKERTOWN</v>
      </c>
      <c r="G2875" s="9" t="str">
        <f>IFERROR(VLOOKUP($B2875,'F&amp;I Log'!$H$3:$S$8977,7,FALSE),"--")</f>
        <v>PA</v>
      </c>
      <c r="H2875" s="9" t="str">
        <f>IFERROR(VLOOKUP($B2875,'F&amp;I Log'!$H$3:$S$8977,8,FALSE),"--")</f>
        <v>18951-2181</v>
      </c>
      <c r="I2875" s="9" t="str">
        <f>IFERROR(VLOOKUP($B2875,'F&amp;I Log'!$H$3:$S$8977,9,FALSE),"--")</f>
        <v>RYANSTAUFF@GMAIL.COM</v>
      </c>
      <c r="J2875" s="9" t="str">
        <f>IFERROR(VLOOKUP($B2875,'F&amp;I Log'!$H$3:$S$8977,10,FALSE),"--")</f>
        <v>215-815-8288</v>
      </c>
    </row>
    <row r="2876" spans="2:10" hidden="1" x14ac:dyDescent="0.2">
      <c r="B2876" t="s">
        <v>20740</v>
      </c>
      <c r="C2876" s="9">
        <v>1</v>
      </c>
      <c r="D2876" s="9" t="str">
        <f>VLOOKUP($B2876,'F&amp;I Log'!$H$3:$I$8977,2,FALSE)</f>
        <v>Conventional</v>
      </c>
      <c r="E2876" s="9" t="str">
        <f>(VLOOKUP($B2876,'F&amp;I Log'!$H$3:$S$8977,5,FALSE))</f>
        <v>42 PROVIDENCE AVE</v>
      </c>
      <c r="F2876" s="9" t="str">
        <f>IFERROR(VLOOKUP($B2876,'F&amp;I Log'!$H$3:$S$8977,6,FALSE),"--")</f>
        <v>DOYLESTOWN</v>
      </c>
      <c r="G2876" s="9" t="str">
        <f>IFERROR(VLOOKUP($B2876,'F&amp;I Log'!$H$3:$S$8977,7,FALSE),"--")</f>
        <v>PA</v>
      </c>
      <c r="H2876" s="9" t="str">
        <f>IFERROR(VLOOKUP($B2876,'F&amp;I Log'!$H$3:$S$8977,8,FALSE),"--")</f>
        <v>18901</v>
      </c>
      <c r="I2876" s="9" t="str">
        <f>IFERROR(VLOOKUP($B2876,'F&amp;I Log'!$H$3:$S$8977,9,FALSE),"--")</f>
        <v>GEONES@VERIZON.NET</v>
      </c>
      <c r="J2876" s="9" t="str">
        <f>IFERROR(VLOOKUP($B2876,'F&amp;I Log'!$H$3:$S$8977,10,FALSE),"--")</f>
        <v>267-377-5074</v>
      </c>
    </row>
    <row r="2877" spans="2:10" hidden="1" x14ac:dyDescent="0.2">
      <c r="B2877" t="s">
        <v>20747</v>
      </c>
      <c r="C2877" s="9">
        <v>1</v>
      </c>
      <c r="D2877" s="9" t="str">
        <f>VLOOKUP($B2877,'F&amp;I Log'!$H$3:$I$8977,2,FALSE)</f>
        <v>Conventional</v>
      </c>
      <c r="E2877" s="9" t="str">
        <f>(VLOOKUP($B2877,'F&amp;I Log'!$H$3:$S$8977,5,FALSE))</f>
        <v>240 BROAD ST</v>
      </c>
      <c r="F2877" s="9" t="str">
        <f>IFERROR(VLOOKUP($B2877,'F&amp;I Log'!$H$3:$S$8977,6,FALSE),"--")</f>
        <v>KUTZTOWN</v>
      </c>
      <c r="G2877" s="9" t="str">
        <f>IFERROR(VLOOKUP($B2877,'F&amp;I Log'!$H$3:$S$8977,7,FALSE),"--")</f>
        <v>PA</v>
      </c>
      <c r="H2877" s="9" t="str">
        <f>IFERROR(VLOOKUP($B2877,'F&amp;I Log'!$H$3:$S$8977,8,FALSE),"--")</f>
        <v>19530-1502</v>
      </c>
      <c r="I2877" s="9" t="str">
        <f>IFERROR(VLOOKUP($B2877,'F&amp;I Log'!$H$3:$S$8977,9,FALSE),"--")</f>
        <v>PAUL.MILLER@MULTICELLPKG.COM</v>
      </c>
      <c r="J2877" s="9" t="str">
        <f>IFERROR(VLOOKUP($B2877,'F&amp;I Log'!$H$3:$S$8977,10,FALSE),"--")</f>
        <v>610-909-1642</v>
      </c>
    </row>
    <row r="2878" spans="2:10" hidden="1" x14ac:dyDescent="0.2">
      <c r="B2878" t="s">
        <v>20755</v>
      </c>
      <c r="C2878" s="9">
        <v>1</v>
      </c>
      <c r="D2878" s="9" t="str">
        <f>VLOOKUP($B2878,'F&amp;I Log'!$H$3:$I$8977,2,FALSE)</f>
        <v>Conventional</v>
      </c>
      <c r="E2878" s="9" t="str">
        <f>(VLOOKUP($B2878,'F&amp;I Log'!$H$3:$S$8977,5,FALSE))</f>
        <v>1100 W AUTUMN CT</v>
      </c>
      <c r="F2878" s="9" t="str">
        <f>IFERROR(VLOOKUP($B2878,'F&amp;I Log'!$H$3:$S$8977,6,FALSE),"--")</f>
        <v>COLLEGEVILLE</v>
      </c>
      <c r="G2878" s="9" t="str">
        <f>IFERROR(VLOOKUP($B2878,'F&amp;I Log'!$H$3:$S$8977,7,FALSE),"--")</f>
        <v>PA</v>
      </c>
      <c r="H2878" s="9" t="str">
        <f>IFERROR(VLOOKUP($B2878,'F&amp;I Log'!$H$3:$S$8977,8,FALSE),"--")</f>
        <v>19426</v>
      </c>
      <c r="I2878" s="9" t="str">
        <f>IFERROR(VLOOKUP($B2878,'F&amp;I Log'!$H$3:$S$8977,9,FALSE),"--")</f>
        <v>ROGERUSAF@YAHOO.COM</v>
      </c>
      <c r="J2878" s="9" t="str">
        <f>IFERROR(VLOOKUP($B2878,'F&amp;I Log'!$H$3:$S$8977,10,FALSE),"--")</f>
        <v>610-324-0473</v>
      </c>
    </row>
    <row r="2879" spans="2:10" hidden="1" x14ac:dyDescent="0.2">
      <c r="B2879" t="s">
        <v>20762</v>
      </c>
      <c r="C2879" s="9">
        <v>1</v>
      </c>
      <c r="D2879" s="9" t="str">
        <f>VLOOKUP($B2879,'F&amp;I Log'!$H$3:$I$8977,2,FALSE)</f>
        <v>Conventional</v>
      </c>
      <c r="E2879" s="9" t="str">
        <f>(VLOOKUP($B2879,'F&amp;I Log'!$H$3:$S$8977,5,FALSE))</f>
        <v>377 TRIANGLE RD</v>
      </c>
      <c r="F2879" s="9" t="str">
        <f>IFERROR(VLOOKUP($B2879,'F&amp;I Log'!$H$3:$S$8977,6,FALSE),"--")</f>
        <v>HILLSBOROUGH</v>
      </c>
      <c r="G2879" s="9" t="str">
        <f>IFERROR(VLOOKUP($B2879,'F&amp;I Log'!$H$3:$S$8977,7,FALSE),"--")</f>
        <v>NJ</v>
      </c>
      <c r="H2879" s="9" t="str">
        <f>IFERROR(VLOOKUP($B2879,'F&amp;I Log'!$H$3:$S$8977,8,FALSE),"--")</f>
        <v>08844-4534</v>
      </c>
      <c r="I2879" s="9" t="str">
        <f>IFERROR(VLOOKUP($B2879,'F&amp;I Log'!$H$3:$S$8977,9,FALSE),"--")</f>
        <v>MYDAVIS@ETS.ORG</v>
      </c>
      <c r="J2879" s="9" t="str">
        <f>IFERROR(VLOOKUP($B2879,'F&amp;I Log'!$H$3:$S$8977,10,FALSE),"--")</f>
        <v>908-304-3576</v>
      </c>
    </row>
    <row r="2880" spans="2:10" hidden="1" x14ac:dyDescent="0.2">
      <c r="B2880" t="s">
        <v>20771</v>
      </c>
      <c r="C2880" s="9">
        <v>1</v>
      </c>
      <c r="D2880" s="9" t="str">
        <f>VLOOKUP($B2880,'F&amp;I Log'!$H$3:$I$8977,2,FALSE)</f>
        <v>Conventional</v>
      </c>
      <c r="E2880" s="9" t="str">
        <f>(VLOOKUP($B2880,'F&amp;I Log'!$H$3:$S$8977,5,FALSE))</f>
        <v>13244 OLD MILL RD</v>
      </c>
      <c r="F2880" s="9" t="str">
        <f>IFERROR(VLOOKUP($B2880,'F&amp;I Log'!$H$3:$S$8977,6,FALSE),"--")</f>
        <v>WAYNESBORO</v>
      </c>
      <c r="G2880" s="9" t="str">
        <f>IFERROR(VLOOKUP($B2880,'F&amp;I Log'!$H$3:$S$8977,7,FALSE),"--")</f>
        <v>PA</v>
      </c>
      <c r="H2880" s="9" t="str">
        <f>IFERROR(VLOOKUP($B2880,'F&amp;I Log'!$H$3:$S$8977,8,FALSE),"--")</f>
        <v>17268-9401</v>
      </c>
      <c r="I2880" s="9" t="str">
        <f>IFERROR(VLOOKUP($B2880,'F&amp;I Log'!$H$3:$S$8977,9,FALSE),"--")</f>
        <v>KATHYJM7@GMAIL.COM</v>
      </c>
      <c r="J2880" s="9" t="str">
        <f>IFERROR(VLOOKUP($B2880,'F&amp;I Log'!$H$3:$S$8977,10,FALSE),"--")</f>
        <v>717-977-1170</v>
      </c>
    </row>
    <row r="2881" spans="2:10" hidden="1" x14ac:dyDescent="0.2">
      <c r="B2881" t="s">
        <v>20778</v>
      </c>
      <c r="C2881" s="9">
        <v>1</v>
      </c>
      <c r="D2881" s="9" t="str">
        <f>VLOOKUP($B2881,'F&amp;I Log'!$H$3:$I$8977,2,FALSE)</f>
        <v>Conventional</v>
      </c>
      <c r="E2881" s="9" t="str">
        <f>(VLOOKUP($B2881,'F&amp;I Log'!$H$3:$S$8977,5,FALSE))</f>
        <v>125 FROGTOWN RD</v>
      </c>
      <c r="F2881" s="9" t="str">
        <f>IFERROR(VLOOKUP($B2881,'F&amp;I Log'!$H$3:$S$8977,6,FALSE),"--")</f>
        <v>OTTSVILLE</v>
      </c>
      <c r="G2881" s="9" t="str">
        <f>IFERROR(VLOOKUP($B2881,'F&amp;I Log'!$H$3:$S$8977,7,FALSE),"--")</f>
        <v>PA</v>
      </c>
      <c r="H2881" s="9" t="str">
        <f>IFERROR(VLOOKUP($B2881,'F&amp;I Log'!$H$3:$S$8977,8,FALSE),"--")</f>
        <v>18942</v>
      </c>
      <c r="I2881" s="9" t="str">
        <f>IFERROR(VLOOKUP($B2881,'F&amp;I Log'!$H$3:$S$8977,9,FALSE),"--")</f>
        <v>MATTRAUD@GMAIL.COM</v>
      </c>
      <c r="J2881" s="9" t="str">
        <f>IFERROR(VLOOKUP($B2881,'F&amp;I Log'!$H$3:$S$8977,10,FALSE),"--")</f>
        <v>267-439-1834</v>
      </c>
    </row>
    <row r="2882" spans="2:10" hidden="1" x14ac:dyDescent="0.2">
      <c r="B2882" t="s">
        <v>20791</v>
      </c>
      <c r="C2882" s="9">
        <v>1</v>
      </c>
      <c r="D2882" s="9" t="str">
        <f>VLOOKUP($B2882,'F&amp;I Log'!$H$3:$I$8977,2,FALSE)</f>
        <v>Conventional</v>
      </c>
      <c r="E2882" s="9" t="str">
        <f>(VLOOKUP($B2882,'F&amp;I Log'!$H$3:$S$8977,5,FALSE))</f>
        <v>191 MARIENSTEIN RD</v>
      </c>
      <c r="F2882" s="9" t="str">
        <f>IFERROR(VLOOKUP($B2882,'F&amp;I Log'!$H$3:$S$8977,6,FALSE),"--")</f>
        <v>UPPR BLCK EDY</v>
      </c>
      <c r="G2882" s="9" t="str">
        <f>IFERROR(VLOOKUP($B2882,'F&amp;I Log'!$H$3:$S$8977,7,FALSE),"--")</f>
        <v>PA</v>
      </c>
      <c r="H2882" s="9" t="str">
        <f>IFERROR(VLOOKUP($B2882,'F&amp;I Log'!$H$3:$S$8977,8,FALSE),"--")</f>
        <v>18972-9627</v>
      </c>
      <c r="I2882" s="9" t="str">
        <f>IFERROR(VLOOKUP($B2882,'F&amp;I Log'!$H$3:$S$8977,9,FALSE),"--")</f>
        <v>WHATIFKIM@GMAIL.COM</v>
      </c>
      <c r="J2882" s="9" t="str">
        <f>IFERROR(VLOOKUP($B2882,'F&amp;I Log'!$H$3:$S$8977,10,FALSE),"--")</f>
        <v>917-838-2084</v>
      </c>
    </row>
    <row r="2883" spans="2:10" hidden="1" x14ac:dyDescent="0.2">
      <c r="B2883" t="s">
        <v>20799</v>
      </c>
      <c r="C2883" s="9">
        <v>1</v>
      </c>
      <c r="D2883" s="9" t="str">
        <f>VLOOKUP($B2883,'F&amp;I Log'!$H$3:$I$8977,2,FALSE)</f>
        <v>Conventional</v>
      </c>
      <c r="E2883" s="9" t="str">
        <f>(VLOOKUP($B2883,'F&amp;I Log'!$H$3:$S$8977,5,FALSE))</f>
        <v>14 JOHN DYER WAY</v>
      </c>
      <c r="F2883" s="9" t="str">
        <f>IFERROR(VLOOKUP($B2883,'F&amp;I Log'!$H$3:$S$8977,6,FALSE),"--")</f>
        <v>DOYLESTOWN</v>
      </c>
      <c r="G2883" s="9" t="str">
        <f>IFERROR(VLOOKUP($B2883,'F&amp;I Log'!$H$3:$S$8977,7,FALSE),"--")</f>
        <v>PA</v>
      </c>
      <c r="H2883" s="9" t="str">
        <f>IFERROR(VLOOKUP($B2883,'F&amp;I Log'!$H$3:$S$8977,8,FALSE),"--")</f>
        <v>18902</v>
      </c>
      <c r="I2883" s="9" t="str">
        <f>IFERROR(VLOOKUP($B2883,'F&amp;I Log'!$H$3:$S$8977,9,FALSE),"--")</f>
        <v>EQUIVIC8@GMAIL.COM</v>
      </c>
      <c r="J2883" s="9" t="str">
        <f>IFERROR(VLOOKUP($B2883,'F&amp;I Log'!$H$3:$S$8977,10,FALSE),"--")</f>
        <v>203-451-9408</v>
      </c>
    </row>
    <row r="2884" spans="2:10" hidden="1" x14ac:dyDescent="0.2">
      <c r="B2884" t="s">
        <v>20812</v>
      </c>
      <c r="C2884" s="9">
        <v>1</v>
      </c>
      <c r="D2884" s="9" t="str">
        <f>VLOOKUP($B2884,'F&amp;I Log'!$H$3:$I$8977,2,FALSE)</f>
        <v>Conventional</v>
      </c>
      <c r="E2884" s="9" t="str">
        <f>(VLOOKUP($B2884,'F&amp;I Log'!$H$3:$S$8977,5,FALSE))</f>
        <v>1951 E ORVILLA RD</v>
      </c>
      <c r="F2884" s="9" t="str">
        <f>IFERROR(VLOOKUP($B2884,'F&amp;I Log'!$H$3:$S$8977,6,FALSE),"--")</f>
        <v>HATFIELD</v>
      </c>
      <c r="G2884" s="9" t="str">
        <f>IFERROR(VLOOKUP($B2884,'F&amp;I Log'!$H$3:$S$8977,7,FALSE),"--")</f>
        <v>PA</v>
      </c>
      <c r="H2884" s="9" t="str">
        <f>IFERROR(VLOOKUP($B2884,'F&amp;I Log'!$H$3:$S$8977,8,FALSE),"--")</f>
        <v>19440-2631</v>
      </c>
      <c r="I2884" s="9" t="str">
        <f>IFERROR(VLOOKUP($B2884,'F&amp;I Log'!$H$3:$S$8977,9,FALSE),"--")</f>
        <v>1AGENT.MEERKAT@GMAIL.COM</v>
      </c>
      <c r="J2884" s="9" t="str">
        <f>IFERROR(VLOOKUP($B2884,'F&amp;I Log'!$H$3:$S$8977,10,FALSE),"--")</f>
        <v>215-272-4853</v>
      </c>
    </row>
    <row r="2885" spans="2:10" hidden="1" x14ac:dyDescent="0.2">
      <c r="B2885" t="s">
        <v>20819</v>
      </c>
      <c r="C2885" s="9">
        <v>1</v>
      </c>
      <c r="D2885" s="9" t="str">
        <f>VLOOKUP($B2885,'F&amp;I Log'!$H$3:$I$8977,2,FALSE)</f>
        <v>Conventional</v>
      </c>
      <c r="E2885" s="9" t="str">
        <f>(VLOOKUP($B2885,'F&amp;I Log'!$H$3:$S$8977,5,FALSE))</f>
        <v>780 TAYLOR RD</v>
      </c>
      <c r="F2885" s="9" t="str">
        <f>IFERROR(VLOOKUP($B2885,'F&amp;I Log'!$H$3:$S$8977,6,FALSE),"--")</f>
        <v>DOWNINGTOWN</v>
      </c>
      <c r="G2885" s="9" t="str">
        <f>IFERROR(VLOOKUP($B2885,'F&amp;I Log'!$H$3:$S$8977,7,FALSE),"--")</f>
        <v>PA</v>
      </c>
      <c r="H2885" s="9" t="str">
        <f>IFERROR(VLOOKUP($B2885,'F&amp;I Log'!$H$3:$S$8977,8,FALSE),"--")</f>
        <v>19335</v>
      </c>
      <c r="I2885" s="9" t="str">
        <f>IFERROR(VLOOKUP($B2885,'F&amp;I Log'!$H$3:$S$8977,9,FALSE),"--")</f>
        <v/>
      </c>
      <c r="J2885" s="9" t="str">
        <f>IFERROR(VLOOKUP($B2885,'F&amp;I Log'!$H$3:$S$8977,10,FALSE),"--")</f>
        <v>484-364-1561</v>
      </c>
    </row>
    <row r="2886" spans="2:10" hidden="1" x14ac:dyDescent="0.2">
      <c r="B2886" t="s">
        <v>20825</v>
      </c>
      <c r="C2886" s="9">
        <v>1</v>
      </c>
      <c r="D2886" s="9" t="str">
        <f>VLOOKUP($B2886,'F&amp;I Log'!$H$3:$I$8977,2,FALSE)</f>
        <v>Conventional</v>
      </c>
      <c r="E2886" s="9" t="str">
        <f>(VLOOKUP($B2886,'F&amp;I Log'!$H$3:$S$8977,5,FALSE))</f>
        <v>395 BERTHA RD</v>
      </c>
      <c r="F2886" s="9" t="str">
        <f>IFERROR(VLOOKUP($B2886,'F&amp;I Log'!$H$3:$S$8977,6,FALSE),"--")</f>
        <v>TOMS RIVER</v>
      </c>
      <c r="G2886" s="9" t="str">
        <f>IFERROR(VLOOKUP($B2886,'F&amp;I Log'!$H$3:$S$8977,7,FALSE),"--")</f>
        <v>NJ</v>
      </c>
      <c r="H2886" s="9" t="str">
        <f>IFERROR(VLOOKUP($B2886,'F&amp;I Log'!$H$3:$S$8977,8,FALSE),"--")</f>
        <v>08755-7372</v>
      </c>
      <c r="I2886" s="9" t="str">
        <f>IFERROR(VLOOKUP($B2886,'F&amp;I Log'!$H$3:$S$8977,9,FALSE),"--")</f>
        <v>SMURRAY@VALSOURCE.COM</v>
      </c>
      <c r="J2886" s="9" t="str">
        <f>IFERROR(VLOOKUP($B2886,'F&amp;I Log'!$H$3:$S$8977,10,FALSE),"--")</f>
        <v>908-910-2630</v>
      </c>
    </row>
    <row r="2887" spans="2:10" hidden="1" x14ac:dyDescent="0.2">
      <c r="B2887" t="s">
        <v>20832</v>
      </c>
      <c r="C2887" s="9">
        <v>1</v>
      </c>
      <c r="D2887" s="9" t="str">
        <f>VLOOKUP($B2887,'F&amp;I Log'!$H$3:$I$8977,2,FALSE)</f>
        <v>Fleet</v>
      </c>
      <c r="E2887" s="9" t="str">
        <f>(VLOOKUP($B2887,'F&amp;I Log'!$H$3:$S$8977,5,FALSE))</f>
        <v>901 N WILLIAMS ST</v>
      </c>
      <c r="F2887" s="9" t="str">
        <f>IFERROR(VLOOKUP($B2887,'F&amp;I Log'!$H$3:$S$8977,6,FALSE),"--")</f>
        <v>THORNTON</v>
      </c>
      <c r="G2887" s="9" t="str">
        <f>IFERROR(VLOOKUP($B2887,'F&amp;I Log'!$H$3:$S$8977,7,FALSE),"--")</f>
        <v>IL</v>
      </c>
      <c r="H2887" s="9" t="str">
        <f>IFERROR(VLOOKUP($B2887,'F&amp;I Log'!$H$3:$S$8977,8,FALSE),"--")</f>
        <v>60476-1078</v>
      </c>
      <c r="I2887" s="9" t="str">
        <f>IFERROR(VLOOKUP($B2887,'F&amp;I Log'!$H$3:$S$8977,9,FALSE),"--")</f>
        <v>BRADKLAUSNER@CPANDLCO.COM</v>
      </c>
      <c r="J2887" s="9" t="str">
        <f>IFERROR(VLOOKUP($B2887,'F&amp;I Log'!$H$3:$S$8977,10,FALSE),"--")</f>
        <v>708-331-1422</v>
      </c>
    </row>
    <row r="2888" spans="2:10" hidden="1" x14ac:dyDescent="0.2">
      <c r="B2888" t="s">
        <v>20839</v>
      </c>
      <c r="C2888" s="9">
        <v>1</v>
      </c>
      <c r="D2888" s="9" t="str">
        <f>VLOOKUP($B2888,'F&amp;I Log'!$H$3:$I$8977,2,FALSE)</f>
        <v>Conventional</v>
      </c>
      <c r="E2888" s="9" t="str">
        <f>(VLOOKUP($B2888,'F&amp;I Log'!$H$3:$S$8977,5,FALSE))</f>
        <v>230 RED LEAF LN</v>
      </c>
      <c r="F2888" s="9" t="str">
        <f>IFERROR(VLOOKUP($B2888,'F&amp;I Log'!$H$3:$S$8977,6,FALSE),"--")</f>
        <v>EXTON</v>
      </c>
      <c r="G2888" s="9" t="str">
        <f>IFERROR(VLOOKUP($B2888,'F&amp;I Log'!$H$3:$S$8977,7,FALSE),"--")</f>
        <v>PA</v>
      </c>
      <c r="H2888" s="9" t="str">
        <f>IFERROR(VLOOKUP($B2888,'F&amp;I Log'!$H$3:$S$8977,8,FALSE),"--")</f>
        <v>19341-2389</v>
      </c>
      <c r="I2888" s="9" t="str">
        <f>IFERROR(VLOOKUP($B2888,'F&amp;I Log'!$H$3:$S$8977,9,FALSE),"--")</f>
        <v>YASHWANTHNANAM@GMAIL.COM</v>
      </c>
      <c r="J2888" s="9" t="str">
        <f>IFERROR(VLOOKUP($B2888,'F&amp;I Log'!$H$3:$S$8977,10,FALSE),"--")</f>
        <v>818-357-9320</v>
      </c>
    </row>
    <row r="2889" spans="2:10" hidden="1" x14ac:dyDescent="0.2">
      <c r="B2889" t="s">
        <v>20848</v>
      </c>
      <c r="C2889" s="9">
        <v>1</v>
      </c>
      <c r="D2889" s="9" t="str">
        <f>VLOOKUP($B2889,'F&amp;I Log'!$H$3:$I$8977,2,FALSE)</f>
        <v>Conventional</v>
      </c>
      <c r="E2889" s="9" t="str">
        <f>(VLOOKUP($B2889,'F&amp;I Log'!$H$3:$S$8977,5,FALSE))</f>
        <v>660 NEWTOWN YARDLEY RD STE 205</v>
      </c>
      <c r="F2889" s="9" t="str">
        <f>IFERROR(VLOOKUP($B2889,'F&amp;I Log'!$H$3:$S$8977,6,FALSE),"--")</f>
        <v>NEWTOWN</v>
      </c>
      <c r="G2889" s="9" t="str">
        <f>IFERROR(VLOOKUP($B2889,'F&amp;I Log'!$H$3:$S$8977,7,FALSE),"--")</f>
        <v>PA</v>
      </c>
      <c r="H2889" s="9" t="str">
        <f>IFERROR(VLOOKUP($B2889,'F&amp;I Log'!$H$3:$S$8977,8,FALSE),"--")</f>
        <v>18940-1799</v>
      </c>
      <c r="I2889" s="9" t="str">
        <f>IFERROR(VLOOKUP($B2889,'F&amp;I Log'!$H$3:$S$8977,9,FALSE),"--")</f>
        <v/>
      </c>
      <c r="J2889" s="9" t="str">
        <f>IFERROR(VLOOKUP($B2889,'F&amp;I Log'!$H$3:$S$8977,10,FALSE),"--")</f>
        <v>215-801-3911</v>
      </c>
    </row>
    <row r="2890" spans="2:10" hidden="1" x14ac:dyDescent="0.2">
      <c r="B2890" t="s">
        <v>20850</v>
      </c>
      <c r="C2890" s="9">
        <v>1</v>
      </c>
      <c r="D2890" s="9" t="str">
        <f>VLOOKUP($B2890,'F&amp;I Log'!$H$3:$I$8977,2,FALSE)</f>
        <v>Conventional</v>
      </c>
      <c r="E2890" s="9" t="str">
        <f>(VLOOKUP($B2890,'F&amp;I Log'!$H$3:$S$8977,5,FALSE))</f>
        <v>627 UPPER STATE RD</v>
      </c>
      <c r="F2890" s="9" t="str">
        <f>IFERROR(VLOOKUP($B2890,'F&amp;I Log'!$H$3:$S$8977,6,FALSE),"--")</f>
        <v>CHALFONT</v>
      </c>
      <c r="G2890" s="9" t="str">
        <f>IFERROR(VLOOKUP($B2890,'F&amp;I Log'!$H$3:$S$8977,7,FALSE),"--")</f>
        <v>PA</v>
      </c>
      <c r="H2890" s="9" t="str">
        <f>IFERROR(VLOOKUP($B2890,'F&amp;I Log'!$H$3:$S$8977,8,FALSE),"--")</f>
        <v>18914-3542</v>
      </c>
      <c r="I2890" s="9" t="str">
        <f>IFERROR(VLOOKUP($B2890,'F&amp;I Log'!$H$3:$S$8977,9,FALSE),"--")</f>
        <v>BARAN.ANGELA@GMAIL.COM</v>
      </c>
      <c r="J2890" s="9" t="str">
        <f>IFERROR(VLOOKUP($B2890,'F&amp;I Log'!$H$3:$S$8977,10,FALSE),"--")</f>
        <v>215-240-2331</v>
      </c>
    </row>
    <row r="2891" spans="2:10" hidden="1" x14ac:dyDescent="0.2">
      <c r="B2891" t="s">
        <v>20874</v>
      </c>
      <c r="C2891" s="9">
        <v>1</v>
      </c>
      <c r="D2891" s="9" t="str">
        <f>VLOOKUP($B2891,'F&amp;I Log'!$H$3:$I$8977,2,FALSE)</f>
        <v>Conventional</v>
      </c>
      <c r="E2891" s="9" t="str">
        <f>(VLOOKUP($B2891,'F&amp;I Log'!$H$3:$S$8977,5,FALSE))</f>
        <v>2393 GREENSWARD N</v>
      </c>
      <c r="F2891" s="9" t="str">
        <f>IFERROR(VLOOKUP($B2891,'F&amp;I Log'!$H$3:$S$8977,6,FALSE),"--")</f>
        <v>WARRINGTON</v>
      </c>
      <c r="G2891" s="9" t="str">
        <f>IFERROR(VLOOKUP($B2891,'F&amp;I Log'!$H$3:$S$8977,7,FALSE),"--")</f>
        <v>PA</v>
      </c>
      <c r="H2891" s="9" t="str">
        <f>IFERROR(VLOOKUP($B2891,'F&amp;I Log'!$H$3:$S$8977,8,FALSE),"--")</f>
        <v>18976-2087</v>
      </c>
      <c r="I2891" s="9" t="str">
        <f>IFERROR(VLOOKUP($B2891,'F&amp;I Log'!$H$3:$S$8977,9,FALSE),"--")</f>
        <v>SCOTT.RICHMAN1@GMAIL.COM</v>
      </c>
      <c r="J2891" s="9" t="str">
        <f>IFERROR(VLOOKUP($B2891,'F&amp;I Log'!$H$3:$S$8977,10,FALSE),"--")</f>
        <v>267-240-1068</v>
      </c>
    </row>
    <row r="2892" spans="2:10" hidden="1" x14ac:dyDescent="0.2">
      <c r="B2892" t="s">
        <v>20890</v>
      </c>
      <c r="C2892" s="9">
        <v>1</v>
      </c>
      <c r="D2892" s="9" t="str">
        <f>VLOOKUP($B2892,'F&amp;I Log'!$H$3:$I$8977,2,FALSE)</f>
        <v>Conventional</v>
      </c>
      <c r="E2892" s="9" t="str">
        <f>(VLOOKUP($B2892,'F&amp;I Log'!$H$3:$S$8977,5,FALSE))</f>
        <v>76 LOUISE DR</v>
      </c>
      <c r="F2892" s="9" t="str">
        <f>IFERROR(VLOOKUP($B2892,'F&amp;I Log'!$H$3:$S$8977,6,FALSE),"--")</f>
        <v>IVYLAND</v>
      </c>
      <c r="G2892" s="9" t="str">
        <f>IFERROR(VLOOKUP($B2892,'F&amp;I Log'!$H$3:$S$8977,7,FALSE),"--")</f>
        <v>PA</v>
      </c>
      <c r="H2892" s="9" t="str">
        <f>IFERROR(VLOOKUP($B2892,'F&amp;I Log'!$H$3:$S$8977,8,FALSE),"--")</f>
        <v>18974-1588</v>
      </c>
      <c r="I2892" s="9" t="str">
        <f>IFERROR(VLOOKUP($B2892,'F&amp;I Log'!$H$3:$S$8977,9,FALSE),"--")</f>
        <v>CHRIS_KUHNEL@WORLDFLAVORS.COM</v>
      </c>
      <c r="J2892" s="9" t="str">
        <f>IFERROR(VLOOKUP($B2892,'F&amp;I Log'!$H$3:$S$8977,10,FALSE),"--")</f>
        <v>267-615-1855</v>
      </c>
    </row>
    <row r="2893" spans="2:10" hidden="1" x14ac:dyDescent="0.2">
      <c r="B2893" t="s">
        <v>20897</v>
      </c>
      <c r="C2893" s="9">
        <v>1</v>
      </c>
      <c r="D2893" s="9" t="str">
        <f>VLOOKUP($B2893,'F&amp;I Log'!$H$3:$I$8977,2,FALSE)</f>
        <v>Conventional</v>
      </c>
      <c r="E2893" s="9" t="str">
        <f>(VLOOKUP($B2893,'F&amp;I Log'!$H$3:$S$8977,5,FALSE))</f>
        <v>20 N SCHOOL LN</v>
      </c>
      <c r="F2893" s="9" t="str">
        <f>IFERROR(VLOOKUP($B2893,'F&amp;I Log'!$H$3:$S$8977,6,FALSE),"--")</f>
        <v>SOUDERTON</v>
      </c>
      <c r="G2893" s="9" t="str">
        <f>IFERROR(VLOOKUP($B2893,'F&amp;I Log'!$H$3:$S$8977,7,FALSE),"--")</f>
        <v>PA</v>
      </c>
      <c r="H2893" s="9" t="str">
        <f>IFERROR(VLOOKUP($B2893,'F&amp;I Log'!$H$3:$S$8977,8,FALSE),"--")</f>
        <v>18964</v>
      </c>
      <c r="I2893" s="9" t="str">
        <f>IFERROR(VLOOKUP($B2893,'F&amp;I Log'!$H$3:$S$8977,9,FALSE),"--")</f>
        <v>MATTHISER1@GMAIL.COM</v>
      </c>
      <c r="J2893" s="9" t="str">
        <f>IFERROR(VLOOKUP($B2893,'F&amp;I Log'!$H$3:$S$8977,10,FALSE),"--")</f>
        <v>484-942-8325</v>
      </c>
    </row>
    <row r="2894" spans="2:10" hidden="1" x14ac:dyDescent="0.2">
      <c r="B2894" t="s">
        <v>20904</v>
      </c>
      <c r="C2894" s="9">
        <v>1</v>
      </c>
      <c r="D2894" s="9" t="str">
        <f>VLOOKUP($B2894,'F&amp;I Log'!$H$3:$I$8977,2,FALSE)</f>
        <v>Conventional</v>
      </c>
      <c r="E2894" s="9" t="str">
        <f>(VLOOKUP($B2894,'F&amp;I Log'!$H$3:$S$8977,5,FALSE))</f>
        <v>7 CASEY CT</v>
      </c>
      <c r="F2894" s="9" t="str">
        <f>IFERROR(VLOOKUP($B2894,'F&amp;I Log'!$H$3:$S$8977,6,FALSE),"--")</f>
        <v>NEWTOWN</v>
      </c>
      <c r="G2894" s="9" t="str">
        <f>IFERROR(VLOOKUP($B2894,'F&amp;I Log'!$H$3:$S$8977,7,FALSE),"--")</f>
        <v>PA</v>
      </c>
      <c r="H2894" s="9" t="str">
        <f>IFERROR(VLOOKUP($B2894,'F&amp;I Log'!$H$3:$S$8977,8,FALSE),"--")</f>
        <v>18940</v>
      </c>
      <c r="I2894" s="9" t="str">
        <f>IFERROR(VLOOKUP($B2894,'F&amp;I Log'!$H$3:$S$8977,9,FALSE),"--")</f>
        <v>WMCALISTER@MAC.COM</v>
      </c>
      <c r="J2894" s="9" t="str">
        <f>IFERROR(VLOOKUP($B2894,'F&amp;I Log'!$H$3:$S$8977,10,FALSE),"--")</f>
        <v>267-574-4910</v>
      </c>
    </row>
    <row r="2895" spans="2:10" hidden="1" x14ac:dyDescent="0.2">
      <c r="B2895" t="s">
        <v>20907</v>
      </c>
      <c r="C2895" s="9">
        <v>1</v>
      </c>
      <c r="D2895" s="9" t="str">
        <f>VLOOKUP($B2895,'F&amp;I Log'!$H$3:$I$8977,2,FALSE)</f>
        <v>Conventional</v>
      </c>
      <c r="E2895" s="9" t="str">
        <f>(VLOOKUP($B2895,'F&amp;I Log'!$H$3:$S$8977,5,FALSE))</f>
        <v>4726 DURHAM ROAD</v>
      </c>
      <c r="F2895" s="9" t="str">
        <f>IFERROR(VLOOKUP($B2895,'F&amp;I Log'!$H$3:$S$8977,6,FALSE),"--")</f>
        <v>PIPERSVILLE</v>
      </c>
      <c r="G2895" s="9" t="str">
        <f>IFERROR(VLOOKUP($B2895,'F&amp;I Log'!$H$3:$S$8977,7,FALSE),"--")</f>
        <v>PA</v>
      </c>
      <c r="H2895" s="9" t="str">
        <f>IFERROR(VLOOKUP($B2895,'F&amp;I Log'!$H$3:$S$8977,8,FALSE),"--")</f>
        <v>18947</v>
      </c>
      <c r="I2895" s="9" t="str">
        <f>IFERROR(VLOOKUP($B2895,'F&amp;I Log'!$H$3:$S$8977,9,FALSE),"--")</f>
        <v>JWHGVH@MSN.COM</v>
      </c>
      <c r="J2895" s="9" t="str">
        <f>IFERROR(VLOOKUP($B2895,'F&amp;I Log'!$H$3:$S$8977,10,FALSE),"--")</f>
        <v>215-766-3388</v>
      </c>
    </row>
    <row r="2896" spans="2:10" hidden="1" x14ac:dyDescent="0.2">
      <c r="B2896" t="s">
        <v>20921</v>
      </c>
      <c r="C2896" s="9">
        <v>1</v>
      </c>
      <c r="D2896" s="9" t="str">
        <f>VLOOKUP($B2896,'F&amp;I Log'!$H$3:$I$8977,2,FALSE)</f>
        <v>Conventional</v>
      </c>
      <c r="E2896" s="9" t="str">
        <f>(VLOOKUP($B2896,'F&amp;I Log'!$H$3:$S$8977,5,FALSE))</f>
        <v>1600 DILLON RD</v>
      </c>
      <c r="F2896" s="9" t="str">
        <f>IFERROR(VLOOKUP($B2896,'F&amp;I Log'!$H$3:$S$8977,6,FALSE),"--")</f>
        <v>MAPLE GLEN</v>
      </c>
      <c r="G2896" s="9" t="str">
        <f>IFERROR(VLOOKUP($B2896,'F&amp;I Log'!$H$3:$S$8977,7,FALSE),"--")</f>
        <v>PA</v>
      </c>
      <c r="H2896" s="9" t="str">
        <f>IFERROR(VLOOKUP($B2896,'F&amp;I Log'!$H$3:$S$8977,8,FALSE),"--")</f>
        <v>19002</v>
      </c>
      <c r="I2896" s="9" t="str">
        <f>IFERROR(VLOOKUP($B2896,'F&amp;I Log'!$H$3:$S$8977,9,FALSE),"--")</f>
        <v>KFMYURICK@VERIZON.NET</v>
      </c>
      <c r="J2896" s="9" t="str">
        <f>IFERROR(VLOOKUP($B2896,'F&amp;I Log'!$H$3:$S$8977,10,FALSE),"--")</f>
        <v>215-654-5399</v>
      </c>
    </row>
    <row r="2897" spans="2:10" hidden="1" x14ac:dyDescent="0.2">
      <c r="B2897" t="s">
        <v>20932</v>
      </c>
      <c r="C2897" s="9">
        <v>1</v>
      </c>
      <c r="D2897" s="9" t="str">
        <f>VLOOKUP($B2897,'F&amp;I Log'!$H$3:$I$8977,2,FALSE)</f>
        <v>Conventional</v>
      </c>
      <c r="E2897" s="9" t="str">
        <f>(VLOOKUP($B2897,'F&amp;I Log'!$H$3:$S$8977,5,FALSE))</f>
        <v>6169 STONEY HILL RD</v>
      </c>
      <c r="F2897" s="9" t="str">
        <f>IFERROR(VLOOKUP($B2897,'F&amp;I Log'!$H$3:$S$8977,6,FALSE),"--")</f>
        <v>NEW HOPE</v>
      </c>
      <c r="G2897" s="9" t="str">
        <f>IFERROR(VLOOKUP($B2897,'F&amp;I Log'!$H$3:$S$8977,7,FALSE),"--")</f>
        <v>PA</v>
      </c>
      <c r="H2897" s="9" t="str">
        <f>IFERROR(VLOOKUP($B2897,'F&amp;I Log'!$H$3:$S$8977,8,FALSE),"--")</f>
        <v>18938</v>
      </c>
      <c r="I2897" s="9" t="str">
        <f>IFERROR(VLOOKUP($B2897,'F&amp;I Log'!$H$3:$S$8977,9,FALSE),"--")</f>
        <v>SILKINDREK001@GMAIL.COM</v>
      </c>
      <c r="J2897" s="9" t="str">
        <f>IFERROR(VLOOKUP($B2897,'F&amp;I Log'!$H$3:$S$8977,10,FALSE),"--")</f>
        <v>646-337-9626</v>
      </c>
    </row>
    <row r="2898" spans="2:10" hidden="1" x14ac:dyDescent="0.2">
      <c r="B2898" t="s">
        <v>20941</v>
      </c>
      <c r="C2898" s="9">
        <v>1</v>
      </c>
      <c r="D2898" s="9" t="str">
        <f>VLOOKUP($B2898,'F&amp;I Log'!$H$3:$I$8977,2,FALSE)</f>
        <v>Conventional</v>
      </c>
      <c r="E2898" s="9" t="str">
        <f>(VLOOKUP($B2898,'F&amp;I Log'!$H$3:$S$8977,5,FALSE))</f>
        <v>11 FOREST DR</v>
      </c>
      <c r="F2898" s="9" t="str">
        <f>IFERROR(VLOOKUP($B2898,'F&amp;I Log'!$H$3:$S$8977,6,FALSE),"--")</f>
        <v>MENDHAM</v>
      </c>
      <c r="G2898" s="9" t="str">
        <f>IFERROR(VLOOKUP($B2898,'F&amp;I Log'!$H$3:$S$8977,7,FALSE),"--")</f>
        <v>NJ</v>
      </c>
      <c r="H2898" s="9" t="str">
        <f>IFERROR(VLOOKUP($B2898,'F&amp;I Log'!$H$3:$S$8977,8,FALSE),"--")</f>
        <v>07945-1614</v>
      </c>
      <c r="I2898" s="9" t="str">
        <f>IFERROR(VLOOKUP($B2898,'F&amp;I Log'!$H$3:$S$8977,9,FALSE),"--")</f>
        <v>STATIE@AOL.COM</v>
      </c>
      <c r="J2898" s="9" t="str">
        <f>IFERROR(VLOOKUP($B2898,'F&amp;I Log'!$H$3:$S$8977,10,FALSE),"--")</f>
        <v>973-879-8230</v>
      </c>
    </row>
    <row r="2899" spans="2:10" hidden="1" x14ac:dyDescent="0.2">
      <c r="B2899" t="s">
        <v>20948</v>
      </c>
      <c r="C2899" s="9">
        <v>1</v>
      </c>
      <c r="D2899" s="9" t="str">
        <f>VLOOKUP($B2899,'F&amp;I Log'!$H$3:$I$8977,2,FALSE)</f>
        <v>Conventional</v>
      </c>
      <c r="E2899" s="9" t="str">
        <f>(VLOOKUP($B2899,'F&amp;I Log'!$H$3:$S$8977,5,FALSE))</f>
        <v>70 OLD STATE ROUTE 12</v>
      </c>
      <c r="F2899" s="9" t="str">
        <f>IFERROR(VLOOKUP($B2899,'F&amp;I Log'!$H$3:$S$8977,6,FALSE),"--")</f>
        <v>FRENCHTOWN</v>
      </c>
      <c r="G2899" s="9" t="str">
        <f>IFERROR(VLOOKUP($B2899,'F&amp;I Log'!$H$3:$S$8977,7,FALSE),"--")</f>
        <v>NJ</v>
      </c>
      <c r="H2899" s="9" t="str">
        <f>IFERROR(VLOOKUP($B2899,'F&amp;I Log'!$H$3:$S$8977,8,FALSE),"--")</f>
        <v>08825-4229</v>
      </c>
      <c r="I2899" s="9" t="str">
        <f>IFERROR(VLOOKUP($B2899,'F&amp;I Log'!$H$3:$S$8977,9,FALSE),"--")</f>
        <v>ABEREZNY13@GMAIL.COM</v>
      </c>
      <c r="J2899" s="9" t="str">
        <f>IFERROR(VLOOKUP($B2899,'F&amp;I Log'!$H$3:$S$8977,10,FALSE),"--")</f>
        <v>908-442-0753</v>
      </c>
    </row>
    <row r="2900" spans="2:10" hidden="1" x14ac:dyDescent="0.2">
      <c r="B2900" t="s">
        <v>20956</v>
      </c>
      <c r="C2900" s="9">
        <v>1</v>
      </c>
      <c r="D2900" s="9" t="str">
        <f>VLOOKUP($B2900,'F&amp;I Log'!$H$3:$I$8977,2,FALSE)</f>
        <v>Conventional</v>
      </c>
      <c r="E2900" s="9" t="str">
        <f>(VLOOKUP($B2900,'F&amp;I Log'!$H$3:$S$8977,5,FALSE))</f>
        <v>377 VALLEY RD UNIT 3306</v>
      </c>
      <c r="F2900" s="9" t="str">
        <f>IFERROR(VLOOKUP($B2900,'F&amp;I Log'!$H$3:$S$8977,6,FALSE),"--")</f>
        <v>CLIFTON</v>
      </c>
      <c r="G2900" s="9" t="str">
        <f>IFERROR(VLOOKUP($B2900,'F&amp;I Log'!$H$3:$S$8977,7,FALSE),"--")</f>
        <v>NJ</v>
      </c>
      <c r="H2900" s="9" t="str">
        <f>IFERROR(VLOOKUP($B2900,'F&amp;I Log'!$H$3:$S$8977,8,FALSE),"--")</f>
        <v>07013-1319</v>
      </c>
      <c r="I2900" s="9" t="str">
        <f>IFERROR(VLOOKUP($B2900,'F&amp;I Log'!$H$3:$S$8977,9,FALSE),"--")</f>
        <v>CLEVELAND@EVOPATHWAYLLC.COM</v>
      </c>
      <c r="J2900" s="9" t="str">
        <f>IFERROR(VLOOKUP($B2900,'F&amp;I Log'!$H$3:$S$8977,10,FALSE),"--")</f>
        <v>973-452-0076</v>
      </c>
    </row>
    <row r="2901" spans="2:10" hidden="1" x14ac:dyDescent="0.2">
      <c r="B2901" t="s">
        <v>20962</v>
      </c>
      <c r="C2901" s="9">
        <v>1</v>
      </c>
      <c r="D2901" s="9" t="str">
        <f>VLOOKUP($B2901,'F&amp;I Log'!$H$3:$I$8977,2,FALSE)</f>
        <v>Conventional</v>
      </c>
      <c r="E2901" s="9" t="str">
        <f>(VLOOKUP($B2901,'F&amp;I Log'!$H$3:$S$8977,5,FALSE))</f>
        <v>180 INDIAN CREEK DR</v>
      </c>
      <c r="F2901" s="9" t="str">
        <f>IFERROR(VLOOKUP($B2901,'F&amp;I Log'!$H$3:$S$8977,6,FALSE),"--")</f>
        <v>LEVITTOWN</v>
      </c>
      <c r="G2901" s="9" t="str">
        <f>IFERROR(VLOOKUP($B2901,'F&amp;I Log'!$H$3:$S$8977,7,FALSE),"--")</f>
        <v>PA</v>
      </c>
      <c r="H2901" s="9" t="str">
        <f>IFERROR(VLOOKUP($B2901,'F&amp;I Log'!$H$3:$S$8977,8,FALSE),"--")</f>
        <v>19057-2202</v>
      </c>
      <c r="I2901" s="9" t="str">
        <f>IFERROR(VLOOKUP($B2901,'F&amp;I Log'!$H$3:$S$8977,9,FALSE),"--")</f>
        <v/>
      </c>
      <c r="J2901" s="9" t="str">
        <f>IFERROR(VLOOKUP($B2901,'F&amp;I Log'!$H$3:$S$8977,10,FALSE),"--")</f>
        <v>267-934-7041</v>
      </c>
    </row>
    <row r="2902" spans="2:10" x14ac:dyDescent="0.2">
      <c r="B2902" t="s">
        <v>20970</v>
      </c>
      <c r="C2902" s="9">
        <v>1</v>
      </c>
      <c r="D2902" s="9" t="str">
        <f>VLOOKUP($B2902,'F&amp;I Log'!$H$3:$I$8977,2,FALSE)</f>
        <v>Fleet</v>
      </c>
      <c r="E2902" s="9" t="str">
        <f>(VLOOKUP($B2902,'F&amp;I Log'!$H$3:$S$8977,5,FALSE))</f>
        <v>2457 PERKIOMEN AVE</v>
      </c>
      <c r="F2902" s="9" t="str">
        <f>IFERROR(VLOOKUP($B2902,'F&amp;I Log'!$H$3:$S$8977,6,FALSE),"--")</f>
        <v>READING</v>
      </c>
      <c r="G2902" s="9" t="str">
        <f>IFERROR(VLOOKUP($B2902,'F&amp;I Log'!$H$3:$S$8977,7,FALSE),"--")</f>
        <v>PA</v>
      </c>
      <c r="H2902" s="9" t="str">
        <f>IFERROR(VLOOKUP($B2902,'F&amp;I Log'!$H$3:$S$8977,8,FALSE),"--")</f>
        <v>19606-2049</v>
      </c>
      <c r="I2902" s="9" t="str">
        <f>IFERROR(VLOOKUP($B2902,'F&amp;I Log'!$H$3:$S$8977,9,FALSE),"--")</f>
        <v/>
      </c>
      <c r="J2902" s="9" t="str">
        <f>IFERROR(VLOOKUP($B2902,'F&amp;I Log'!$H$3:$S$8977,10,FALSE),"--")</f>
        <v>215-651-2022</v>
      </c>
    </row>
    <row r="2903" spans="2:10" hidden="1" x14ac:dyDescent="0.2">
      <c r="B2903" t="s">
        <v>20976</v>
      </c>
      <c r="C2903" s="9">
        <v>1</v>
      </c>
      <c r="D2903" s="9" t="str">
        <f>VLOOKUP($B2903,'F&amp;I Log'!$H$3:$I$8977,2,FALSE)</f>
        <v>Conventional</v>
      </c>
      <c r="E2903" s="9" t="str">
        <f>(VLOOKUP($B2903,'F&amp;I Log'!$H$3:$S$8977,5,FALSE))</f>
        <v>726 GIRARD AVE</v>
      </c>
      <c r="F2903" s="9" t="str">
        <f>IFERROR(VLOOKUP($B2903,'F&amp;I Log'!$H$3:$S$8977,6,FALSE),"--")</f>
        <v>LANSDALE</v>
      </c>
      <c r="G2903" s="9" t="str">
        <f>IFERROR(VLOOKUP($B2903,'F&amp;I Log'!$H$3:$S$8977,7,FALSE),"--")</f>
        <v>PA</v>
      </c>
      <c r="H2903" s="9" t="str">
        <f>IFERROR(VLOOKUP($B2903,'F&amp;I Log'!$H$3:$S$8977,8,FALSE),"--")</f>
        <v>19446-5273</v>
      </c>
      <c r="I2903" s="9" t="str">
        <f>IFERROR(VLOOKUP($B2903,'F&amp;I Log'!$H$3:$S$8977,9,FALSE),"--")</f>
        <v>FSANTO789@GMAIL.COM</v>
      </c>
      <c r="J2903" s="9" t="str">
        <f>IFERROR(VLOOKUP($B2903,'F&amp;I Log'!$H$3:$S$8977,10,FALSE),"--")</f>
        <v>215-264-6265</v>
      </c>
    </row>
    <row r="2904" spans="2:10" hidden="1" x14ac:dyDescent="0.2">
      <c r="B2904" t="s">
        <v>20984</v>
      </c>
      <c r="C2904" s="9">
        <v>1</v>
      </c>
      <c r="D2904" s="9" t="str">
        <f>VLOOKUP($B2904,'F&amp;I Log'!$H$3:$I$8977,2,FALSE)</f>
        <v>Conventional</v>
      </c>
      <c r="E2904" s="9" t="str">
        <f>(VLOOKUP($B2904,'F&amp;I Log'!$H$3:$S$8977,5,FALSE))</f>
        <v>855 LONGFIELD DR</v>
      </c>
      <c r="F2904" s="9" t="str">
        <f>IFERROR(VLOOKUP($B2904,'F&amp;I Log'!$H$3:$S$8977,6,FALSE),"--")</f>
        <v>CENTRE SQUARE</v>
      </c>
      <c r="G2904" s="9" t="str">
        <f>IFERROR(VLOOKUP($B2904,'F&amp;I Log'!$H$3:$S$8977,7,FALSE),"--")</f>
        <v>PA</v>
      </c>
      <c r="H2904" s="9" t="str">
        <f>IFERROR(VLOOKUP($B2904,'F&amp;I Log'!$H$3:$S$8977,8,FALSE),"--")</f>
        <v>19422</v>
      </c>
      <c r="I2904" s="9" t="str">
        <f>IFERROR(VLOOKUP($B2904,'F&amp;I Log'!$H$3:$S$8977,9,FALSE),"--")</f>
        <v>ADOWDS@PA.GOV</v>
      </c>
      <c r="J2904" s="9" t="str">
        <f>IFERROR(VLOOKUP($B2904,'F&amp;I Log'!$H$3:$S$8977,10,FALSE),"--")</f>
        <v>215-480-2106</v>
      </c>
    </row>
    <row r="2905" spans="2:10" hidden="1" x14ac:dyDescent="0.2">
      <c r="B2905" t="s">
        <v>20992</v>
      </c>
      <c r="C2905" s="9">
        <v>1</v>
      </c>
      <c r="D2905" s="9" t="str">
        <f>VLOOKUP($B2905,'F&amp;I Log'!$H$3:$I$8977,2,FALSE)</f>
        <v>Fleet</v>
      </c>
      <c r="E2905" s="9" t="str">
        <f>(VLOOKUP($B2905,'F&amp;I Log'!$H$3:$S$8977,5,FALSE))</f>
        <v>20099 ASHBROOK PL</v>
      </c>
      <c r="F2905" s="9" t="str">
        <f>IFERROR(VLOOKUP($B2905,'F&amp;I Log'!$H$3:$S$8977,6,FALSE),"--")</f>
        <v>ASHBURN</v>
      </c>
      <c r="G2905" s="9" t="str">
        <f>IFERROR(VLOOKUP($B2905,'F&amp;I Log'!$H$3:$S$8977,7,FALSE),"--")</f>
        <v>VA</v>
      </c>
      <c r="H2905" s="9" t="str">
        <f>IFERROR(VLOOKUP($B2905,'F&amp;I Log'!$H$3:$S$8977,8,FALSE),"--")</f>
        <v>20147-3367</v>
      </c>
      <c r="I2905" s="9" t="str">
        <f>IFERROR(VLOOKUP($B2905,'F&amp;I Log'!$H$3:$S$8977,9,FALSE),"--")</f>
        <v/>
      </c>
      <c r="J2905" s="9" t="str">
        <f>IFERROR(VLOOKUP($B2905,'F&amp;I Log'!$H$3:$S$8977,10,FALSE),"--")</f>
        <v>703-898-4627</v>
      </c>
    </row>
    <row r="2906" spans="2:10" hidden="1" x14ac:dyDescent="0.2">
      <c r="B2906" t="s">
        <v>20998</v>
      </c>
      <c r="C2906" s="9">
        <v>1</v>
      </c>
      <c r="D2906" s="9" t="str">
        <f>VLOOKUP($B2906,'F&amp;I Log'!$H$3:$I$8977,2,FALSE)</f>
        <v>Conventional</v>
      </c>
      <c r="E2906" s="9" t="str">
        <f>(VLOOKUP($B2906,'F&amp;I Log'!$H$3:$S$8977,5,FALSE))</f>
        <v>102 LANTERN LN</v>
      </c>
      <c r="F2906" s="9" t="str">
        <f>IFERROR(VLOOKUP($B2906,'F&amp;I Log'!$H$3:$S$8977,6,FALSE),"--")</f>
        <v>CHALFONT</v>
      </c>
      <c r="G2906" s="9" t="str">
        <f>IFERROR(VLOOKUP($B2906,'F&amp;I Log'!$H$3:$S$8977,7,FALSE),"--")</f>
        <v>PA</v>
      </c>
      <c r="H2906" s="9" t="str">
        <f>IFERROR(VLOOKUP($B2906,'F&amp;I Log'!$H$3:$S$8977,8,FALSE),"--")</f>
        <v>18914-3033</v>
      </c>
      <c r="I2906" s="9" t="str">
        <f>IFERROR(VLOOKUP($B2906,'F&amp;I Log'!$H$3:$S$8977,9,FALSE),"--")</f>
        <v>HAAGCARL@GMAIL.COM</v>
      </c>
      <c r="J2906" s="9" t="str">
        <f>IFERROR(VLOOKUP($B2906,'F&amp;I Log'!$H$3:$S$8977,10,FALSE),"--")</f>
        <v>215-806-2400</v>
      </c>
    </row>
    <row r="2907" spans="2:10" hidden="1" x14ac:dyDescent="0.2">
      <c r="B2907" t="s">
        <v>21007</v>
      </c>
      <c r="C2907" s="9">
        <v>1</v>
      </c>
      <c r="D2907" s="9" t="str">
        <f>VLOOKUP($B2907,'F&amp;I Log'!$H$3:$I$8977,2,FALSE)</f>
        <v>Conventional</v>
      </c>
      <c r="E2907" s="9" t="str">
        <f>(VLOOKUP($B2907,'F&amp;I Log'!$H$3:$S$8977,5,FALSE))</f>
        <v>249 W MARKET ST</v>
      </c>
      <c r="F2907" s="9" t="str">
        <f>IFERROR(VLOOKUP($B2907,'F&amp;I Log'!$H$3:$S$8977,6,FALSE),"--")</f>
        <v>PERKASIE</v>
      </c>
      <c r="G2907" s="9" t="str">
        <f>IFERROR(VLOOKUP($B2907,'F&amp;I Log'!$H$3:$S$8977,7,FALSE),"--")</f>
        <v>PA</v>
      </c>
      <c r="H2907" s="9" t="str">
        <f>IFERROR(VLOOKUP($B2907,'F&amp;I Log'!$H$3:$S$8977,8,FALSE),"--")</f>
        <v>18944-1602</v>
      </c>
      <c r="I2907" s="9" t="str">
        <f>IFERROR(VLOOKUP($B2907,'F&amp;I Log'!$H$3:$S$8977,9,FALSE),"--")</f>
        <v>JRHUNSBERGER@HOTMAIL.COM</v>
      </c>
      <c r="J2907" s="9" t="str">
        <f>IFERROR(VLOOKUP($B2907,'F&amp;I Log'!$H$3:$S$8977,10,FALSE),"--")</f>
        <v>215-257-4592</v>
      </c>
    </row>
    <row r="2908" spans="2:10" hidden="1" x14ac:dyDescent="0.2">
      <c r="B2908" t="s">
        <v>21016</v>
      </c>
      <c r="C2908" s="9">
        <v>1</v>
      </c>
      <c r="D2908" s="9" t="str">
        <f>VLOOKUP($B2908,'F&amp;I Log'!$H$3:$I$8977,2,FALSE)</f>
        <v>Conventional</v>
      </c>
      <c r="E2908" s="9" t="str">
        <f>(VLOOKUP($B2908,'F&amp;I Log'!$H$3:$S$8977,5,FALSE))</f>
        <v>171 BLENHEIM DR</v>
      </c>
      <c r="F2908" s="9" t="str">
        <f>IFERROR(VLOOKUP($B2908,'F&amp;I Log'!$H$3:$S$8977,6,FALSE),"--")</f>
        <v>EASTON</v>
      </c>
      <c r="G2908" s="9" t="str">
        <f>IFERROR(VLOOKUP($B2908,'F&amp;I Log'!$H$3:$S$8977,7,FALSE),"--")</f>
        <v>PA</v>
      </c>
      <c r="H2908" s="9" t="str">
        <f>IFERROR(VLOOKUP($B2908,'F&amp;I Log'!$H$3:$S$8977,8,FALSE),"--")</f>
        <v>18045-5719</v>
      </c>
      <c r="I2908" s="9" t="str">
        <f>IFERROR(VLOOKUP($B2908,'F&amp;I Log'!$H$3:$S$8977,9,FALSE),"--")</f>
        <v>KATIECAKES1088@GMAIL.COM</v>
      </c>
      <c r="J2908" s="9" t="str">
        <f>IFERROR(VLOOKUP($B2908,'F&amp;I Log'!$H$3:$S$8977,10,FALSE),"--")</f>
        <v>860-212-0166</v>
      </c>
    </row>
    <row r="2909" spans="2:10" hidden="1" x14ac:dyDescent="0.2">
      <c r="B2909" t="s">
        <v>21025</v>
      </c>
      <c r="C2909" s="9">
        <v>1</v>
      </c>
      <c r="D2909" s="9" t="str">
        <f>VLOOKUP($B2909,'F&amp;I Log'!$H$3:$I$8977,2,FALSE)</f>
        <v>Fleet</v>
      </c>
      <c r="E2909" s="9" t="str">
        <f>(VLOOKUP($B2909,'F&amp;I Log'!$H$3:$S$8977,5,FALSE))</f>
        <v>708 S MELGAARD RD</v>
      </c>
      <c r="F2909" s="9" t="str">
        <f>IFERROR(VLOOKUP($B2909,'F&amp;I Log'!$H$3:$S$8977,6,FALSE),"--")</f>
        <v>ABERDEEN</v>
      </c>
      <c r="G2909" s="9" t="str">
        <f>IFERROR(VLOOKUP($B2909,'F&amp;I Log'!$H$3:$S$8977,7,FALSE),"--")</f>
        <v>SD</v>
      </c>
      <c r="H2909" s="9" t="str">
        <f>IFERROR(VLOOKUP($B2909,'F&amp;I Log'!$H$3:$S$8977,8,FALSE),"--")</f>
        <v>57401-6660</v>
      </c>
      <c r="I2909" s="9" t="str">
        <f>IFERROR(VLOOKUP($B2909,'F&amp;I Log'!$H$3:$S$8977,9,FALSE),"--")</f>
        <v>SHANE@DAKOTADOORS.COM</v>
      </c>
      <c r="J2909" s="9" t="str">
        <f>IFERROR(VLOOKUP($B2909,'F&amp;I Log'!$H$3:$S$8977,10,FALSE),"--")</f>
        <v>605-216-6288</v>
      </c>
    </row>
    <row r="2910" spans="2:10" hidden="1" x14ac:dyDescent="0.2">
      <c r="B2910" t="s">
        <v>21032</v>
      </c>
      <c r="C2910" s="9">
        <v>1</v>
      </c>
      <c r="D2910" s="9" t="str">
        <f>VLOOKUP($B2910,'F&amp;I Log'!$H$3:$I$8977,2,FALSE)</f>
        <v>Conventional</v>
      </c>
      <c r="E2910" s="9" t="str">
        <f>(VLOOKUP($B2910,'F&amp;I Log'!$H$3:$S$8977,5,FALSE))</f>
        <v>1945 STONY GARDEN RD</v>
      </c>
      <c r="F2910" s="9" t="str">
        <f>IFERROR(VLOOKUP($B2910,'F&amp;I Log'!$H$3:$S$8977,6,FALSE),"--")</f>
        <v>KINTNERSVILLE</v>
      </c>
      <c r="G2910" s="9" t="str">
        <f>IFERROR(VLOOKUP($B2910,'F&amp;I Log'!$H$3:$S$8977,7,FALSE),"--")</f>
        <v>PA</v>
      </c>
      <c r="H2910" s="9" t="str">
        <f>IFERROR(VLOOKUP($B2910,'F&amp;I Log'!$H$3:$S$8977,8,FALSE),"--")</f>
        <v>18930</v>
      </c>
      <c r="I2910" s="9" t="str">
        <f>IFERROR(VLOOKUP($B2910,'F&amp;I Log'!$H$3:$S$8977,9,FALSE),"--")</f>
        <v>TIMOTHYWAY79@GMAIL.COM</v>
      </c>
      <c r="J2910" s="9" t="str">
        <f>IFERROR(VLOOKUP($B2910,'F&amp;I Log'!$H$3:$S$8977,10,FALSE),"--")</f>
        <v>267-265-2200</v>
      </c>
    </row>
    <row r="2911" spans="2:10" hidden="1" x14ac:dyDescent="0.2">
      <c r="B2911" t="s">
        <v>21041</v>
      </c>
      <c r="C2911" s="9">
        <v>1</v>
      </c>
      <c r="D2911" s="9" t="str">
        <f>VLOOKUP($B2911,'F&amp;I Log'!$H$3:$I$8977,2,FALSE)</f>
        <v>Conventional</v>
      </c>
      <c r="E2911" s="9" t="str">
        <f>(VLOOKUP($B2911,'F&amp;I Log'!$H$3:$S$8977,5,FALSE))</f>
        <v>311 WYOMING AVE</v>
      </c>
      <c r="F2911" s="9" t="str">
        <f>IFERROR(VLOOKUP($B2911,'F&amp;I Log'!$H$3:$S$8977,6,FALSE),"--")</f>
        <v>WYOMING</v>
      </c>
      <c r="G2911" s="9" t="str">
        <f>IFERROR(VLOOKUP($B2911,'F&amp;I Log'!$H$3:$S$8977,7,FALSE),"--")</f>
        <v>PA</v>
      </c>
      <c r="H2911" s="9" t="str">
        <f>IFERROR(VLOOKUP($B2911,'F&amp;I Log'!$H$3:$S$8977,8,FALSE),"--")</f>
        <v>18644</v>
      </c>
      <c r="I2911" s="9" t="str">
        <f>IFERROR(VLOOKUP($B2911,'F&amp;I Log'!$H$3:$S$8977,9,FALSE),"--")</f>
        <v>CHERYL@SCHOOLSPIRITSALE.COM</v>
      </c>
      <c r="J2911" s="9" t="str">
        <f>IFERROR(VLOOKUP($B2911,'F&amp;I Log'!$H$3:$S$8977,10,FALSE),"--")</f>
        <v>570-328-4212</v>
      </c>
    </row>
    <row r="2912" spans="2:10" hidden="1" x14ac:dyDescent="0.2">
      <c r="B2912" t="s">
        <v>21048</v>
      </c>
      <c r="C2912" s="9">
        <v>1</v>
      </c>
      <c r="D2912" s="9" t="str">
        <f>VLOOKUP($B2912,'F&amp;I Log'!$H$3:$I$8977,2,FALSE)</f>
        <v>Conventional</v>
      </c>
      <c r="E2912" s="9" t="str">
        <f>(VLOOKUP($B2912,'F&amp;I Log'!$H$3:$S$8977,5,FALSE))</f>
        <v>263 HAMPTON DR</v>
      </c>
      <c r="F2912" s="9" t="str">
        <f>IFERROR(VLOOKUP($B2912,'F&amp;I Log'!$H$3:$S$8977,6,FALSE),"--")</f>
        <v>LANGHORNE</v>
      </c>
      <c r="G2912" s="9" t="str">
        <f>IFERROR(VLOOKUP($B2912,'F&amp;I Log'!$H$3:$S$8977,7,FALSE),"--")</f>
        <v>PA</v>
      </c>
      <c r="H2912" s="9" t="str">
        <f>IFERROR(VLOOKUP($B2912,'F&amp;I Log'!$H$3:$S$8977,8,FALSE),"--")</f>
        <v>19047</v>
      </c>
      <c r="I2912" s="9" t="str">
        <f>IFERROR(VLOOKUP($B2912,'F&amp;I Log'!$H$3:$S$8977,9,FALSE),"--")</f>
        <v/>
      </c>
      <c r="J2912" s="9" t="str">
        <f>IFERROR(VLOOKUP($B2912,'F&amp;I Log'!$H$3:$S$8977,10,FALSE),"--")</f>
        <v>267-229-0540</v>
      </c>
    </row>
    <row r="2913" spans="2:10" hidden="1" x14ac:dyDescent="0.2">
      <c r="B2913" t="s">
        <v>21053</v>
      </c>
      <c r="C2913" s="9">
        <v>1</v>
      </c>
      <c r="D2913" s="9" t="str">
        <f>VLOOKUP($B2913,'F&amp;I Log'!$H$3:$I$8977,2,FALSE)</f>
        <v>Conventional</v>
      </c>
      <c r="E2913" s="9" t="str">
        <f>(VLOOKUP($B2913,'F&amp;I Log'!$H$3:$S$8977,5,FALSE))</f>
        <v>96N SANDY KNOLL DR</v>
      </c>
      <c r="F2913" s="9" t="str">
        <f>IFERROR(VLOOKUP($B2913,'F&amp;I Log'!$H$3:$S$8977,6,FALSE),"--")</f>
        <v>DOYLESTOWN</v>
      </c>
      <c r="G2913" s="9" t="str">
        <f>IFERROR(VLOOKUP($B2913,'F&amp;I Log'!$H$3:$S$8977,7,FALSE),"--")</f>
        <v>PA</v>
      </c>
      <c r="H2913" s="9" t="str">
        <f>IFERROR(VLOOKUP($B2913,'F&amp;I Log'!$H$3:$S$8977,8,FALSE),"--")</f>
        <v>18901</v>
      </c>
      <c r="I2913" s="9" t="str">
        <f>IFERROR(VLOOKUP($B2913,'F&amp;I Log'!$H$3:$S$8977,9,FALSE),"--")</f>
        <v>BDRUSEDUM@GMAIL.COM</v>
      </c>
      <c r="J2913" s="9" t="str">
        <f>IFERROR(VLOOKUP($B2913,'F&amp;I Log'!$H$3:$S$8977,10,FALSE),"--")</f>
        <v>215-622-3869</v>
      </c>
    </row>
    <row r="2914" spans="2:10" hidden="1" x14ac:dyDescent="0.2">
      <c r="B2914" t="s">
        <v>21062</v>
      </c>
      <c r="C2914" s="9">
        <v>1</v>
      </c>
      <c r="D2914" s="9" t="str">
        <f>VLOOKUP($B2914,'F&amp;I Log'!$H$3:$I$8977,2,FALSE)</f>
        <v>Conventional</v>
      </c>
      <c r="E2914" s="9" t="str">
        <f>(VLOOKUP($B2914,'F&amp;I Log'!$H$3:$S$8977,5,FALSE))</f>
        <v>1500 DUBLIN RD</v>
      </c>
      <c r="F2914" s="9" t="str">
        <f>IFERROR(VLOOKUP($B2914,'F&amp;I Log'!$H$3:$S$8977,6,FALSE),"--")</f>
        <v>MAPLE GLEN</v>
      </c>
      <c r="G2914" s="9" t="str">
        <f>IFERROR(VLOOKUP($B2914,'F&amp;I Log'!$H$3:$S$8977,7,FALSE),"--")</f>
        <v>PA</v>
      </c>
      <c r="H2914" s="9" t="str">
        <f>IFERROR(VLOOKUP($B2914,'F&amp;I Log'!$H$3:$S$8977,8,FALSE),"--")</f>
        <v>19002-3209</v>
      </c>
      <c r="I2914" s="9" t="str">
        <f>IFERROR(VLOOKUP($B2914,'F&amp;I Log'!$H$3:$S$8977,9,FALSE),"--")</f>
        <v>KEB2001@GMAIL.COM</v>
      </c>
      <c r="J2914" s="9" t="str">
        <f>IFERROR(VLOOKUP($B2914,'F&amp;I Log'!$H$3:$S$8977,10,FALSE),"--")</f>
        <v>215-802-1288</v>
      </c>
    </row>
    <row r="2915" spans="2:10" hidden="1" x14ac:dyDescent="0.2">
      <c r="B2915" t="s">
        <v>21067</v>
      </c>
      <c r="C2915" s="9">
        <v>1</v>
      </c>
      <c r="D2915" s="9" t="str">
        <f>VLOOKUP($B2915,'F&amp;I Log'!$H$3:$I$8977,2,FALSE)</f>
        <v>Conventional</v>
      </c>
      <c r="E2915" s="9" t="str">
        <f>(VLOOKUP($B2915,'F&amp;I Log'!$H$3:$S$8977,5,FALSE))</f>
        <v>8282 GETHSEMANE CT</v>
      </c>
      <c r="F2915" s="9" t="str">
        <f>IFERROR(VLOOKUP($B2915,'F&amp;I Log'!$H$3:$S$8977,6,FALSE),"--")</f>
        <v>MECHANICSVLLE</v>
      </c>
      <c r="G2915" s="9" t="str">
        <f>IFERROR(VLOOKUP($B2915,'F&amp;I Log'!$H$3:$S$8977,7,FALSE),"--")</f>
        <v>VA</v>
      </c>
      <c r="H2915" s="9" t="str">
        <f>IFERROR(VLOOKUP($B2915,'F&amp;I Log'!$H$3:$S$8977,8,FALSE),"--")</f>
        <v>23111-6404</v>
      </c>
      <c r="I2915" s="9" t="str">
        <f>IFERROR(VLOOKUP($B2915,'F&amp;I Log'!$H$3:$S$8977,9,FALSE),"--")</f>
        <v>JERRY_VANDYKE@MSN.COM</v>
      </c>
      <c r="J2915" s="9" t="str">
        <f>IFERROR(VLOOKUP($B2915,'F&amp;I Log'!$H$3:$S$8977,10,FALSE),"--")</f>
        <v>804-779-3916</v>
      </c>
    </row>
    <row r="2916" spans="2:10" hidden="1" x14ac:dyDescent="0.2">
      <c r="B2916" t="s">
        <v>21077</v>
      </c>
      <c r="C2916" s="9">
        <v>1</v>
      </c>
      <c r="D2916" s="9" t="str">
        <f>VLOOKUP($B2916,'F&amp;I Log'!$H$3:$I$8977,2,FALSE)</f>
        <v>Conventional</v>
      </c>
      <c r="E2916" s="9" t="str">
        <f>(VLOOKUP($B2916,'F&amp;I Log'!$H$3:$S$8977,5,FALSE))</f>
        <v>902 HICKORY DR</v>
      </c>
      <c r="F2916" s="9" t="str">
        <f>IFERROR(VLOOKUP($B2916,'F&amp;I Log'!$H$3:$S$8977,6,FALSE),"--")</f>
        <v>BLUE BELL</v>
      </c>
      <c r="G2916" s="9" t="str">
        <f>IFERROR(VLOOKUP($B2916,'F&amp;I Log'!$H$3:$S$8977,7,FALSE),"--")</f>
        <v>PA</v>
      </c>
      <c r="H2916" s="9" t="str">
        <f>IFERROR(VLOOKUP($B2916,'F&amp;I Log'!$H$3:$S$8977,8,FALSE),"--")</f>
        <v>19422-1517</v>
      </c>
      <c r="I2916" s="9" t="str">
        <f>IFERROR(VLOOKUP($B2916,'F&amp;I Log'!$H$3:$S$8977,9,FALSE),"--")</f>
        <v>BRADEN.RALL@GMAIL.COM</v>
      </c>
      <c r="J2916" s="9" t="str">
        <f>IFERROR(VLOOKUP($B2916,'F&amp;I Log'!$H$3:$S$8977,10,FALSE),"--")</f>
        <v>203-339-2502</v>
      </c>
    </row>
    <row r="2917" spans="2:10" hidden="1" x14ac:dyDescent="0.2">
      <c r="B2917" t="s">
        <v>21091</v>
      </c>
      <c r="C2917" s="9">
        <v>1</v>
      </c>
      <c r="D2917" s="9" t="str">
        <f>VLOOKUP($B2917,'F&amp;I Log'!$H$3:$I$8977,2,FALSE)</f>
        <v>Conventional</v>
      </c>
      <c r="E2917" s="9" t="str">
        <f>(VLOOKUP($B2917,'F&amp;I Log'!$H$3:$S$8977,5,FALSE))</f>
        <v>101 COVERED BRIDGE RD</v>
      </c>
      <c r="F2917" s="9" t="str">
        <f>IFERROR(VLOOKUP($B2917,'F&amp;I Log'!$H$3:$S$8977,6,FALSE),"--")</f>
        <v>NEW HOPE</v>
      </c>
      <c r="G2917" s="9" t="str">
        <f>IFERROR(VLOOKUP($B2917,'F&amp;I Log'!$H$3:$S$8977,7,FALSE),"--")</f>
        <v>PA</v>
      </c>
      <c r="H2917" s="9" t="str">
        <f>IFERROR(VLOOKUP($B2917,'F&amp;I Log'!$H$3:$S$8977,8,FALSE),"--")</f>
        <v>18938</v>
      </c>
      <c r="I2917" s="9" t="str">
        <f>IFERROR(VLOOKUP($B2917,'F&amp;I Log'!$H$3:$S$8977,9,FALSE),"--")</f>
        <v/>
      </c>
      <c r="J2917" s="9" t="str">
        <f>IFERROR(VLOOKUP($B2917,'F&amp;I Log'!$H$3:$S$8977,10,FALSE),"--")</f>
        <v>215-808-4279</v>
      </c>
    </row>
    <row r="2918" spans="2:10" hidden="1" x14ac:dyDescent="0.2">
      <c r="B2918" t="s">
        <v>21096</v>
      </c>
      <c r="C2918" s="9">
        <v>1</v>
      </c>
      <c r="D2918" s="9" t="str">
        <f>VLOOKUP($B2918,'F&amp;I Log'!$H$3:$I$8977,2,FALSE)</f>
        <v>Conventional</v>
      </c>
      <c r="E2918" s="9" t="str">
        <f>(VLOOKUP($B2918,'F&amp;I Log'!$H$3:$S$8977,5,FALSE))</f>
        <v>53 HARBOR RD</v>
      </c>
      <c r="F2918" s="9" t="str">
        <f>IFERROR(VLOOKUP($B2918,'F&amp;I Log'!$H$3:$S$8977,6,FALSE),"--")</f>
        <v>MORGANVILLE</v>
      </c>
      <c r="G2918" s="9" t="str">
        <f>IFERROR(VLOOKUP($B2918,'F&amp;I Log'!$H$3:$S$8977,7,FALSE),"--")</f>
        <v>NJ</v>
      </c>
      <c r="H2918" s="9" t="str">
        <f>IFERROR(VLOOKUP($B2918,'F&amp;I Log'!$H$3:$S$8977,8,FALSE),"--")</f>
        <v>07751-1115</v>
      </c>
      <c r="I2918" s="9" t="str">
        <f>IFERROR(VLOOKUP($B2918,'F&amp;I Log'!$H$3:$S$8977,9,FALSE),"--")</f>
        <v>ALAMATINA@AOL.COM</v>
      </c>
      <c r="J2918" s="9" t="str">
        <f>IFERROR(VLOOKUP($B2918,'F&amp;I Log'!$H$3:$S$8977,10,FALSE),"--")</f>
        <v>917-703-8529</v>
      </c>
    </row>
    <row r="2919" spans="2:10" x14ac:dyDescent="0.2">
      <c r="B2919" t="s">
        <v>21106</v>
      </c>
      <c r="C2919" s="9">
        <v>1</v>
      </c>
      <c r="D2919" s="9" t="str">
        <f>VLOOKUP($B2919,'F&amp;I Log'!$H$3:$I$8977,2,FALSE)</f>
        <v>Fleet</v>
      </c>
      <c r="E2919" s="9" t="str">
        <f>(VLOOKUP($B2919,'F&amp;I Log'!$H$3:$S$8977,5,FALSE))</f>
        <v>121 S WAYNE AVE</v>
      </c>
      <c r="F2919" s="9" t="str">
        <f>IFERROR(VLOOKUP($B2919,'F&amp;I Log'!$H$3:$S$8977,6,FALSE),"--")</f>
        <v>RADNOR</v>
      </c>
      <c r="G2919" s="9" t="str">
        <f>IFERROR(VLOOKUP($B2919,'F&amp;I Log'!$H$3:$S$8977,7,FALSE),"--")</f>
        <v>PA</v>
      </c>
      <c r="H2919" s="9" t="str">
        <f>IFERROR(VLOOKUP($B2919,'F&amp;I Log'!$H$3:$S$8977,8,FALSE),"--")</f>
        <v>19087-4181</v>
      </c>
      <c r="I2919" s="9" t="str">
        <f>IFERROR(VLOOKUP($B2919,'F&amp;I Log'!$H$3:$S$8977,9,FALSE),"--")</f>
        <v/>
      </c>
      <c r="J2919" s="9" t="str">
        <f>IFERROR(VLOOKUP($B2919,'F&amp;I Log'!$H$3:$S$8977,10,FALSE),"--")</f>
        <v>610-687-3245</v>
      </c>
    </row>
    <row r="2920" spans="2:10" hidden="1" x14ac:dyDescent="0.2">
      <c r="B2920" t="s">
        <v>21115</v>
      </c>
      <c r="C2920" s="9">
        <v>1</v>
      </c>
      <c r="D2920" s="9" t="str">
        <f>VLOOKUP($B2920,'F&amp;I Log'!$H$3:$I$8977,2,FALSE)</f>
        <v>Conventional</v>
      </c>
      <c r="E2920" s="9" t="str">
        <f>(VLOOKUP($B2920,'F&amp;I Log'!$H$3:$S$8977,5,FALSE))</f>
        <v>402 FELDSPAR CT # 60</v>
      </c>
      <c r="F2920" s="9" t="str">
        <f>IFERROR(VLOOKUP($B2920,'F&amp;I Log'!$H$3:$S$8977,6,FALSE),"--")</f>
        <v>WARRINGTON</v>
      </c>
      <c r="G2920" s="9" t="str">
        <f>IFERROR(VLOOKUP($B2920,'F&amp;I Log'!$H$3:$S$8977,7,FALSE),"--")</f>
        <v>PA</v>
      </c>
      <c r="H2920" s="9" t="str">
        <f>IFERROR(VLOOKUP($B2920,'F&amp;I Log'!$H$3:$S$8977,8,FALSE),"--")</f>
        <v>18976-1897</v>
      </c>
      <c r="I2920" s="9" t="str">
        <f>IFERROR(VLOOKUP($B2920,'F&amp;I Log'!$H$3:$S$8977,9,FALSE),"--")</f>
        <v>GINA.SAILMAN@GMAIL.COM</v>
      </c>
      <c r="J2920" s="9" t="str">
        <f>IFERROR(VLOOKUP($B2920,'F&amp;I Log'!$H$3:$S$8977,10,FALSE),"--")</f>
        <v>215-578-2296</v>
      </c>
    </row>
    <row r="2921" spans="2:10" hidden="1" x14ac:dyDescent="0.2">
      <c r="B2921" t="s">
        <v>21123</v>
      </c>
      <c r="C2921" s="9">
        <v>1</v>
      </c>
      <c r="D2921" s="9" t="str">
        <f>VLOOKUP($B2921,'F&amp;I Log'!$H$3:$I$8977,2,FALSE)</f>
        <v>Conventional</v>
      </c>
      <c r="E2921" s="9" t="str">
        <f>(VLOOKUP($B2921,'F&amp;I Log'!$H$3:$S$8977,5,FALSE))</f>
        <v>2 GREEN WAY DR</v>
      </c>
      <c r="F2921" s="9" t="str">
        <f>IFERROR(VLOOKUP($B2921,'F&amp;I Log'!$H$3:$S$8977,6,FALSE),"--")</f>
        <v>DOYLESTOWN</v>
      </c>
      <c r="G2921" s="9" t="str">
        <f>IFERROR(VLOOKUP($B2921,'F&amp;I Log'!$H$3:$S$8977,7,FALSE),"--")</f>
        <v>PA</v>
      </c>
      <c r="H2921" s="9" t="str">
        <f>IFERROR(VLOOKUP($B2921,'F&amp;I Log'!$H$3:$S$8977,8,FALSE),"--")</f>
        <v>18901-2454</v>
      </c>
      <c r="I2921" s="9" t="str">
        <f>IFERROR(VLOOKUP($B2921,'F&amp;I Log'!$H$3:$S$8977,9,FALSE),"--")</f>
        <v>KARNAMRAJESH85@GMAIL.COM</v>
      </c>
      <c r="J2921" s="9" t="str">
        <f>IFERROR(VLOOKUP($B2921,'F&amp;I Log'!$H$3:$S$8977,10,FALSE),"--")</f>
        <v>267-370-3757</v>
      </c>
    </row>
    <row r="2922" spans="2:10" hidden="1" x14ac:dyDescent="0.2">
      <c r="B2922" t="s">
        <v>21133</v>
      </c>
      <c r="C2922" s="9">
        <v>1</v>
      </c>
      <c r="D2922" s="9" t="str">
        <f>VLOOKUP($B2922,'F&amp;I Log'!$H$3:$I$8977,2,FALSE)</f>
        <v>Conventional</v>
      </c>
      <c r="E2922" s="9" t="str">
        <f>(VLOOKUP($B2922,'F&amp;I Log'!$H$3:$S$8977,5,FALSE))</f>
        <v>3 CROOKED BILLET RD</v>
      </c>
      <c r="F2922" s="9" t="str">
        <f>IFERROR(VLOOKUP($B2922,'F&amp;I Log'!$H$3:$S$8977,6,FALSE),"--")</f>
        <v>HATBORO</v>
      </c>
      <c r="G2922" s="9" t="str">
        <f>IFERROR(VLOOKUP($B2922,'F&amp;I Log'!$H$3:$S$8977,7,FALSE),"--")</f>
        <v>PA</v>
      </c>
      <c r="H2922" s="9" t="str">
        <f>IFERROR(VLOOKUP($B2922,'F&amp;I Log'!$H$3:$S$8977,8,FALSE),"--")</f>
        <v>19040</v>
      </c>
      <c r="I2922" s="9" t="str">
        <f>IFERROR(VLOOKUP($B2922,'F&amp;I Log'!$H$3:$S$8977,9,FALSE),"--")</f>
        <v>BILLTHERESE@YAHOO.COM</v>
      </c>
      <c r="J2922" s="9" t="str">
        <f>IFERROR(VLOOKUP($B2922,'F&amp;I Log'!$H$3:$S$8977,10,FALSE),"--")</f>
        <v>215-996-9103</v>
      </c>
    </row>
    <row r="2923" spans="2:10" hidden="1" x14ac:dyDescent="0.2">
      <c r="B2923" t="s">
        <v>21140</v>
      </c>
      <c r="C2923" s="9">
        <v>1</v>
      </c>
      <c r="D2923" s="9" t="str">
        <f>VLOOKUP($B2923,'F&amp;I Log'!$H$3:$I$8977,2,FALSE)</f>
        <v>Conventional</v>
      </c>
      <c r="E2923" s="9" t="str">
        <f>(VLOOKUP($B2923,'F&amp;I Log'!$H$3:$S$8977,5,FALSE))</f>
        <v>640 MONTGOMERY RD</v>
      </c>
      <c r="F2923" s="9" t="str">
        <f>IFERROR(VLOOKUP($B2923,'F&amp;I Log'!$H$3:$S$8977,6,FALSE),"--")</f>
        <v>HILLSBOROUGH</v>
      </c>
      <c r="G2923" s="9" t="str">
        <f>IFERROR(VLOOKUP($B2923,'F&amp;I Log'!$H$3:$S$8977,7,FALSE),"--")</f>
        <v>NJ</v>
      </c>
      <c r="H2923" s="9" t="str">
        <f>IFERROR(VLOOKUP($B2923,'F&amp;I Log'!$H$3:$S$8977,8,FALSE),"--")</f>
        <v>08844</v>
      </c>
      <c r="I2923" s="9" t="str">
        <f>IFERROR(VLOOKUP($B2923,'F&amp;I Log'!$H$3:$S$8977,9,FALSE),"--")</f>
        <v>OSULTAN@SULTANSERVICES.COM</v>
      </c>
      <c r="J2923" s="9" t="str">
        <f>IFERROR(VLOOKUP($B2923,'F&amp;I Log'!$H$3:$S$8977,10,FALSE),"--")</f>
        <v>908-307-6031</v>
      </c>
    </row>
    <row r="2924" spans="2:10" hidden="1" x14ac:dyDescent="0.2">
      <c r="B2924" t="s">
        <v>21145</v>
      </c>
      <c r="C2924" s="9">
        <v>1</v>
      </c>
      <c r="D2924" s="9" t="str">
        <f>VLOOKUP($B2924,'F&amp;I Log'!$H$3:$I$8977,2,FALSE)</f>
        <v>Conventional</v>
      </c>
      <c r="E2924" s="9" t="str">
        <f>(VLOOKUP($B2924,'F&amp;I Log'!$H$3:$S$8977,5,FALSE))</f>
        <v>6 WATER ST</v>
      </c>
      <c r="F2924" s="9" t="str">
        <f>IFERROR(VLOOKUP($B2924,'F&amp;I Log'!$H$3:$S$8977,6,FALSE),"--")</f>
        <v>MOUNTAIN TOP</v>
      </c>
      <c r="G2924" s="9" t="str">
        <f>IFERROR(VLOOKUP($B2924,'F&amp;I Log'!$H$3:$S$8977,7,FALSE),"--")</f>
        <v>PA</v>
      </c>
      <c r="H2924" s="9" t="str">
        <f>IFERROR(VLOOKUP($B2924,'F&amp;I Log'!$H$3:$S$8977,8,FALSE),"--")</f>
        <v>18707-9426</v>
      </c>
      <c r="I2924" s="9" t="str">
        <f>IFERROR(VLOOKUP($B2924,'F&amp;I Log'!$H$3:$S$8977,9,FALSE),"--")</f>
        <v/>
      </c>
      <c r="J2924" s="9" t="str">
        <f>IFERROR(VLOOKUP($B2924,'F&amp;I Log'!$H$3:$S$8977,10,FALSE),"--")</f>
        <v>570-269-6061</v>
      </c>
    </row>
    <row r="2925" spans="2:10" x14ac:dyDescent="0.2">
      <c r="B2925" t="s">
        <v>21154</v>
      </c>
      <c r="C2925" s="9">
        <v>1</v>
      </c>
      <c r="D2925" s="9" t="str">
        <f>VLOOKUP($B2925,'F&amp;I Log'!$H$3:$I$8977,2,FALSE)</f>
        <v>Fleet</v>
      </c>
      <c r="E2925" s="9" t="str">
        <f>(VLOOKUP($B2925,'F&amp;I Log'!$H$3:$S$8977,5,FALSE))</f>
        <v>5790 EASTON RD</v>
      </c>
      <c r="F2925" s="9" t="str">
        <f>IFERROR(VLOOKUP($B2925,'F&amp;I Log'!$H$3:$S$8977,6,FALSE),"--")</f>
        <v>PLUMSTEADVILLE</v>
      </c>
      <c r="G2925" s="9" t="str">
        <f>IFERROR(VLOOKUP($B2925,'F&amp;I Log'!$H$3:$S$8977,7,FALSE),"--")</f>
        <v>PA</v>
      </c>
      <c r="H2925" s="9" t="str">
        <f>IFERROR(VLOOKUP($B2925,'F&amp;I Log'!$H$3:$S$8977,8,FALSE),"--")</f>
        <v>18949</v>
      </c>
      <c r="I2925" s="9" t="str">
        <f>IFERROR(VLOOKUP($B2925,'F&amp;I Log'!$H$3:$S$8977,9,FALSE),"--")</f>
        <v/>
      </c>
      <c r="J2925" s="9" t="str">
        <f>IFERROR(VLOOKUP($B2925,'F&amp;I Log'!$H$3:$S$8977,10,FALSE),"--")</f>
        <v>215-766-8220</v>
      </c>
    </row>
    <row r="2926" spans="2:10" hidden="1" x14ac:dyDescent="0.2">
      <c r="B2926" t="s">
        <v>21158</v>
      </c>
      <c r="C2926" s="9">
        <v>1</v>
      </c>
      <c r="D2926" s="9" t="str">
        <f>VLOOKUP($B2926,'F&amp;I Log'!$H$3:$I$8977,2,FALSE)</f>
        <v>Conventional</v>
      </c>
      <c r="E2926" s="9" t="str">
        <f>(VLOOKUP($B2926,'F&amp;I Log'!$H$3:$S$8977,5,FALSE))</f>
        <v>21 JOHN DYER WAY</v>
      </c>
      <c r="F2926" s="9" t="str">
        <f>IFERROR(VLOOKUP($B2926,'F&amp;I Log'!$H$3:$S$8977,6,FALSE),"--")</f>
        <v>DOYLESTOWN</v>
      </c>
      <c r="G2926" s="9" t="str">
        <f>IFERROR(VLOOKUP($B2926,'F&amp;I Log'!$H$3:$S$8977,7,FALSE),"--")</f>
        <v>PA</v>
      </c>
      <c r="H2926" s="9" t="str">
        <f>IFERROR(VLOOKUP($B2926,'F&amp;I Log'!$H$3:$S$8977,8,FALSE),"--")</f>
        <v>18902-9615</v>
      </c>
      <c r="I2926" s="9" t="str">
        <f>IFERROR(VLOOKUP($B2926,'F&amp;I Log'!$H$3:$S$8977,9,FALSE),"--")</f>
        <v>CHRISTIAN.S.HEAPS@GMAIL.COM</v>
      </c>
      <c r="J2926" s="9" t="str">
        <f>IFERROR(VLOOKUP($B2926,'F&amp;I Log'!$H$3:$S$8977,10,FALSE),"--")</f>
        <v>484-707-3277</v>
      </c>
    </row>
    <row r="2927" spans="2:10" hidden="1" x14ac:dyDescent="0.2">
      <c r="B2927" t="s">
        <v>21175</v>
      </c>
      <c r="C2927" s="9">
        <v>1</v>
      </c>
      <c r="D2927" s="9" t="str">
        <f>VLOOKUP($B2927,'F&amp;I Log'!$H$3:$I$8977,2,FALSE)</f>
        <v>Conventional</v>
      </c>
      <c r="E2927" s="9" t="str">
        <f>(VLOOKUP($B2927,'F&amp;I Log'!$H$3:$S$8977,5,FALSE))</f>
        <v>294 BRISTOL RD</v>
      </c>
      <c r="F2927" s="9" t="str">
        <f>IFERROR(VLOOKUP($B2927,'F&amp;I Log'!$H$3:$S$8977,6,FALSE),"--")</f>
        <v>CHALFONT</v>
      </c>
      <c r="G2927" s="9" t="str">
        <f>IFERROR(VLOOKUP($B2927,'F&amp;I Log'!$H$3:$S$8977,7,FALSE),"--")</f>
        <v>PA</v>
      </c>
      <c r="H2927" s="9" t="str">
        <f>IFERROR(VLOOKUP($B2927,'F&amp;I Log'!$H$3:$S$8977,8,FALSE),"--")</f>
        <v>18914</v>
      </c>
      <c r="I2927" s="9" t="str">
        <f>IFERROR(VLOOKUP($B2927,'F&amp;I Log'!$H$3:$S$8977,9,FALSE),"--")</f>
        <v>SHAWN_DNNLL@YAHOO.COM</v>
      </c>
      <c r="J2927" s="9" t="str">
        <f>IFERROR(VLOOKUP($B2927,'F&amp;I Log'!$H$3:$S$8977,10,FALSE),"--")</f>
        <v>267-337-0460</v>
      </c>
    </row>
    <row r="2928" spans="2:10" hidden="1" x14ac:dyDescent="0.2">
      <c r="B2928" t="s">
        <v>21182</v>
      </c>
      <c r="C2928" s="9">
        <v>1</v>
      </c>
      <c r="D2928" s="9" t="str">
        <f>VLOOKUP($B2928,'F&amp;I Log'!$H$3:$I$8977,2,FALSE)</f>
        <v>Conventional</v>
      </c>
      <c r="E2928" s="9" t="str">
        <f>(VLOOKUP($B2928,'F&amp;I Log'!$H$3:$S$8977,5,FALSE))</f>
        <v>3682 JACOB STOUT RD</v>
      </c>
      <c r="F2928" s="9" t="str">
        <f>IFERROR(VLOOKUP($B2928,'F&amp;I Log'!$H$3:$S$8977,6,FALSE),"--")</f>
        <v>DOYLESTOWN</v>
      </c>
      <c r="G2928" s="9" t="str">
        <f>IFERROR(VLOOKUP($B2928,'F&amp;I Log'!$H$3:$S$8977,7,FALSE),"--")</f>
        <v>PA</v>
      </c>
      <c r="H2928" s="9" t="str">
        <f>IFERROR(VLOOKUP($B2928,'F&amp;I Log'!$H$3:$S$8977,8,FALSE),"--")</f>
        <v>18902</v>
      </c>
      <c r="I2928" s="9" t="str">
        <f>IFERROR(VLOOKUP($B2928,'F&amp;I Log'!$H$3:$S$8977,9,FALSE),"--")</f>
        <v>brockjacq@aol.com</v>
      </c>
      <c r="J2928" s="9" t="str">
        <f>IFERROR(VLOOKUP($B2928,'F&amp;I Log'!$H$3:$S$8977,10,FALSE),"--")</f>
        <v>215-882-4637</v>
      </c>
    </row>
    <row r="2929" spans="2:10" hidden="1" x14ac:dyDescent="0.2">
      <c r="B2929" t="s">
        <v>21188</v>
      </c>
      <c r="C2929" s="9">
        <v>1</v>
      </c>
      <c r="D2929" s="9" t="str">
        <f>VLOOKUP($B2929,'F&amp;I Log'!$H$3:$I$8977,2,FALSE)</f>
        <v>Conventional</v>
      </c>
      <c r="E2929" s="9" t="str">
        <f>(VLOOKUP($B2929,'F&amp;I Log'!$H$3:$S$8977,5,FALSE))</f>
        <v>760 VETERANS CIR</v>
      </c>
      <c r="F2929" s="9" t="str">
        <f>IFERROR(VLOOKUP($B2929,'F&amp;I Log'!$H$3:$S$8977,6,FALSE),"--")</f>
        <v>WARMINSTER</v>
      </c>
      <c r="G2929" s="9" t="str">
        <f>IFERROR(VLOOKUP($B2929,'F&amp;I Log'!$H$3:$S$8977,7,FALSE),"--")</f>
        <v>PA</v>
      </c>
      <c r="H2929" s="9" t="str">
        <f>IFERROR(VLOOKUP($B2929,'F&amp;I Log'!$H$3:$S$8977,8,FALSE),"--")</f>
        <v>18974</v>
      </c>
      <c r="I2929" s="9" t="str">
        <f>IFERROR(VLOOKUP($B2929,'F&amp;I Log'!$H$3:$S$8977,9,FALSE),"--")</f>
        <v>RJF@PDQPOS.COM</v>
      </c>
      <c r="J2929" s="9" t="str">
        <f>IFERROR(VLOOKUP($B2929,'F&amp;I Log'!$H$3:$S$8977,10,FALSE),"--")</f>
        <v>215-801-9548</v>
      </c>
    </row>
    <row r="2930" spans="2:10" x14ac:dyDescent="0.2">
      <c r="B2930" t="s">
        <v>21193</v>
      </c>
      <c r="C2930" s="9">
        <v>1</v>
      </c>
      <c r="D2930" s="9" t="str">
        <f>VLOOKUP($B2930,'F&amp;I Log'!$H$3:$I$8977,2,FALSE)</f>
        <v>Fleet</v>
      </c>
      <c r="E2930" s="9" t="str">
        <f>(VLOOKUP($B2930,'F&amp;I Log'!$H$3:$S$8977,5,FALSE))</f>
        <v>201 N LINCOLN AVE</v>
      </c>
      <c r="F2930" s="9" t="str">
        <f>IFERROR(VLOOKUP($B2930,'F&amp;I Log'!$H$3:$S$8977,6,FALSE),"--")</f>
        <v>NEWTOWN</v>
      </c>
      <c r="G2930" s="9" t="str">
        <f>IFERROR(VLOOKUP($B2930,'F&amp;I Log'!$H$3:$S$8977,7,FALSE),"--")</f>
        <v>PA</v>
      </c>
      <c r="H2930" s="9" t="str">
        <f>IFERROR(VLOOKUP($B2930,'F&amp;I Log'!$H$3:$S$8977,8,FALSE),"--")</f>
        <v>18940</v>
      </c>
      <c r="I2930" s="9" t="str">
        <f>IFERROR(VLOOKUP($B2930,'F&amp;I Log'!$H$3:$S$8977,9,FALSE),"--")</f>
        <v>RICHARD.PIERONE@NEWTOWNWATER.COM</v>
      </c>
      <c r="J2930" s="9" t="str">
        <f>IFERROR(VLOOKUP($B2930,'F&amp;I Log'!$H$3:$S$8977,10,FALSE),"--")</f>
        <v>215-436-4025</v>
      </c>
    </row>
    <row r="2931" spans="2:10" hidden="1" x14ac:dyDescent="0.2">
      <c r="B2931" t="s">
        <v>21205</v>
      </c>
      <c r="C2931" s="9">
        <v>1</v>
      </c>
      <c r="D2931" s="9" t="str">
        <f>VLOOKUP($B2931,'F&amp;I Log'!$H$3:$I$8977,2,FALSE)</f>
        <v>Conventional</v>
      </c>
      <c r="E2931" s="9" t="str">
        <f>(VLOOKUP($B2931,'F&amp;I Log'!$H$3:$S$8977,5,FALSE))</f>
        <v>39 PALM LN</v>
      </c>
      <c r="F2931" s="9" t="str">
        <f>IFERROR(VLOOKUP($B2931,'F&amp;I Log'!$H$3:$S$8977,6,FALSE),"--")</f>
        <v>LEVITTOWN</v>
      </c>
      <c r="G2931" s="9" t="str">
        <f>IFERROR(VLOOKUP($B2931,'F&amp;I Log'!$H$3:$S$8977,7,FALSE),"--")</f>
        <v>PA</v>
      </c>
      <c r="H2931" s="9" t="str">
        <f>IFERROR(VLOOKUP($B2931,'F&amp;I Log'!$H$3:$S$8977,8,FALSE),"--")</f>
        <v>19054-3601</v>
      </c>
      <c r="I2931" s="9" t="str">
        <f>IFERROR(VLOOKUP($B2931,'F&amp;I Log'!$H$3:$S$8977,9,FALSE),"--")</f>
        <v>JRAGO@FREDBEANS.COM</v>
      </c>
      <c r="J2931" s="9" t="str">
        <f>IFERROR(VLOOKUP($B2931,'F&amp;I Log'!$H$3:$S$8977,10,FALSE),"--")</f>
        <v>267-981-2879</v>
      </c>
    </row>
    <row r="2932" spans="2:10" hidden="1" x14ac:dyDescent="0.2">
      <c r="B2932" t="s">
        <v>21212</v>
      </c>
      <c r="C2932" s="9">
        <v>1</v>
      </c>
      <c r="D2932" s="9" t="str">
        <f>VLOOKUP($B2932,'F&amp;I Log'!$H$3:$I$8977,2,FALSE)</f>
        <v>Conventional</v>
      </c>
      <c r="E2932" s="9" t="str">
        <f>(VLOOKUP($B2932,'F&amp;I Log'!$H$3:$S$8977,5,FALSE))</f>
        <v>1640 MISSION RD</v>
      </c>
      <c r="F2932" s="9" t="str">
        <f>IFERROR(VLOOKUP($B2932,'F&amp;I Log'!$H$3:$S$8977,6,FALSE),"--")</f>
        <v>QUAKERTOWN</v>
      </c>
      <c r="G2932" s="9" t="str">
        <f>IFERROR(VLOOKUP($B2932,'F&amp;I Log'!$H$3:$S$8977,7,FALSE),"--")</f>
        <v>PA</v>
      </c>
      <c r="H2932" s="9" t="str">
        <f>IFERROR(VLOOKUP($B2932,'F&amp;I Log'!$H$3:$S$8977,8,FALSE),"--")</f>
        <v>18951-5634</v>
      </c>
      <c r="I2932" s="9" t="str">
        <f>IFERROR(VLOOKUP($B2932,'F&amp;I Log'!$H$3:$S$8977,9,FALSE),"--")</f>
        <v>RUBYD7762@YAHOO.COM</v>
      </c>
      <c r="J2932" s="9" t="str">
        <f>IFERROR(VLOOKUP($B2932,'F&amp;I Log'!$H$3:$S$8977,10,FALSE),"--")</f>
        <v>215-534-3289</v>
      </c>
    </row>
    <row r="2933" spans="2:10" x14ac:dyDescent="0.2">
      <c r="B2933" t="s">
        <v>21220</v>
      </c>
      <c r="C2933" s="9">
        <v>1</v>
      </c>
      <c r="D2933" s="9" t="str">
        <f>VLOOKUP($B2933,'F&amp;I Log'!$H$3:$I$8977,2,FALSE)</f>
        <v>Fleet</v>
      </c>
      <c r="E2933" s="9" t="str">
        <f>(VLOOKUP($B2933,'F&amp;I Log'!$H$3:$S$8977,5,FALSE))</f>
        <v>250 POND STREET</v>
      </c>
      <c r="F2933" s="9" t="str">
        <f>IFERROR(VLOOKUP($B2933,'F&amp;I Log'!$H$3:$S$8977,6,FALSE),"--")</f>
        <v>BRISTOL</v>
      </c>
      <c r="G2933" s="9" t="str">
        <f>IFERROR(VLOOKUP($B2933,'F&amp;I Log'!$H$3:$S$8977,7,FALSE),"--")</f>
        <v>PA</v>
      </c>
      <c r="H2933" s="9" t="str">
        <f>IFERROR(VLOOKUP($B2933,'F&amp;I Log'!$H$3:$S$8977,8,FALSE),"--")</f>
        <v>19007</v>
      </c>
      <c r="I2933" s="9" t="str">
        <f>IFERROR(VLOOKUP($B2933,'F&amp;I Log'!$H$3:$S$8977,9,FALSE),"--")</f>
        <v/>
      </c>
      <c r="J2933" s="9" t="str">
        <f>IFERROR(VLOOKUP($B2933,'F&amp;I Log'!$H$3:$S$8977,10,FALSE),"--")</f>
        <v>215-785-0125</v>
      </c>
    </row>
    <row r="2934" spans="2:10" hidden="1" x14ac:dyDescent="0.2">
      <c r="B2934" t="s">
        <v>21224</v>
      </c>
      <c r="C2934" s="9">
        <v>1</v>
      </c>
      <c r="D2934" s="9" t="str">
        <f>VLOOKUP($B2934,'F&amp;I Log'!$H$3:$I$8977,2,FALSE)</f>
        <v>Conventional</v>
      </c>
      <c r="E2934" s="9" t="str">
        <f>(VLOOKUP($B2934,'F&amp;I Log'!$H$3:$S$8977,5,FALSE))</f>
        <v>4162 GREGORY DR</v>
      </c>
      <c r="F2934" s="9" t="str">
        <f>IFERROR(VLOOKUP($B2934,'F&amp;I Log'!$H$3:$S$8977,6,FALSE),"--")</f>
        <v>DOYLESTOWN</v>
      </c>
      <c r="G2934" s="9" t="str">
        <f>IFERROR(VLOOKUP($B2934,'F&amp;I Log'!$H$3:$S$8977,7,FALSE),"--")</f>
        <v>PA</v>
      </c>
      <c r="H2934" s="9" t="str">
        <f>IFERROR(VLOOKUP($B2934,'F&amp;I Log'!$H$3:$S$8977,8,FALSE),"--")</f>
        <v>18902-9169</v>
      </c>
      <c r="I2934" s="9" t="str">
        <f>IFERROR(VLOOKUP($B2934,'F&amp;I Log'!$H$3:$S$8977,9,FALSE),"--")</f>
        <v>JENRUBEO810@GMAIL.COM</v>
      </c>
      <c r="J2934" s="9" t="str">
        <f>IFERROR(VLOOKUP($B2934,'F&amp;I Log'!$H$3:$S$8977,10,FALSE),"--")</f>
        <v>215-766-8370</v>
      </c>
    </row>
    <row r="2935" spans="2:10" hidden="1" x14ac:dyDescent="0.2">
      <c r="B2935" t="s">
        <v>21233</v>
      </c>
      <c r="C2935" s="9">
        <v>1</v>
      </c>
      <c r="D2935" s="9" t="str">
        <f>VLOOKUP($B2935,'F&amp;I Log'!$H$3:$I$8977,2,FALSE)</f>
        <v>Conventional</v>
      </c>
      <c r="E2935" s="9" t="str">
        <f>(VLOOKUP($B2935,'F&amp;I Log'!$H$3:$S$8977,5,FALSE))</f>
        <v>109 MAIN ST</v>
      </c>
      <c r="F2935" s="9" t="str">
        <f>IFERROR(VLOOKUP($B2935,'F&amp;I Log'!$H$3:$S$8977,6,FALSE),"--")</f>
        <v>MERTZTOWN</v>
      </c>
      <c r="G2935" s="9" t="str">
        <f>IFERROR(VLOOKUP($B2935,'F&amp;I Log'!$H$3:$S$8977,7,FALSE),"--")</f>
        <v>PA</v>
      </c>
      <c r="H2935" s="9" t="str">
        <f>IFERROR(VLOOKUP($B2935,'F&amp;I Log'!$H$3:$S$8977,8,FALSE),"--")</f>
        <v>19539</v>
      </c>
      <c r="I2935" s="9" t="str">
        <f>IFERROR(VLOOKUP($B2935,'F&amp;I Log'!$H$3:$S$8977,9,FALSE),"--")</f>
        <v/>
      </c>
      <c r="J2935" s="9" t="str">
        <f>IFERROR(VLOOKUP($B2935,'F&amp;I Log'!$H$3:$S$8977,10,FALSE),"--")</f>
        <v>484-345-1172</v>
      </c>
    </row>
    <row r="2936" spans="2:10" hidden="1" x14ac:dyDescent="0.2">
      <c r="B2936" t="s">
        <v>21238</v>
      </c>
      <c r="C2936" s="9">
        <v>1</v>
      </c>
      <c r="D2936" s="9" t="str">
        <f>VLOOKUP($B2936,'F&amp;I Log'!$H$3:$I$8977,2,FALSE)</f>
        <v>Conventional</v>
      </c>
      <c r="E2936" s="9" t="str">
        <f>(VLOOKUP($B2936,'F&amp;I Log'!$H$3:$S$8977,5,FALSE))</f>
        <v>407 HAWK XING</v>
      </c>
      <c r="F2936" s="9" t="str">
        <f>IFERROR(VLOOKUP($B2936,'F&amp;I Log'!$H$3:$S$8977,6,FALSE),"--")</f>
        <v>NEW HOPE</v>
      </c>
      <c r="G2936" s="9" t="str">
        <f>IFERROR(VLOOKUP($B2936,'F&amp;I Log'!$H$3:$S$8977,7,FALSE),"--")</f>
        <v>PA</v>
      </c>
      <c r="H2936" s="9" t="str">
        <f>IFERROR(VLOOKUP($B2936,'F&amp;I Log'!$H$3:$S$8977,8,FALSE),"--")</f>
        <v>18938</v>
      </c>
      <c r="I2936" s="9" t="str">
        <f>IFERROR(VLOOKUP($B2936,'F&amp;I Log'!$H$3:$S$8977,9,FALSE),"--")</f>
        <v>RICHARDZOOG@COMCAST.NET</v>
      </c>
      <c r="J2936" s="9" t="str">
        <f>IFERROR(VLOOKUP($B2936,'F&amp;I Log'!$H$3:$S$8977,10,FALSE),"--")</f>
        <v>215-805-4801</v>
      </c>
    </row>
    <row r="2937" spans="2:10" hidden="1" x14ac:dyDescent="0.2">
      <c r="B2937" t="s">
        <v>21247</v>
      </c>
      <c r="C2937" s="9">
        <v>1</v>
      </c>
      <c r="D2937" s="9" t="str">
        <f>VLOOKUP($B2937,'F&amp;I Log'!$H$3:$I$8977,2,FALSE)</f>
        <v>Conventional</v>
      </c>
      <c r="E2937" s="9" t="str">
        <f>(VLOOKUP($B2937,'F&amp;I Log'!$H$3:$S$8977,5,FALSE))</f>
        <v>33 HOPEWELL DR</v>
      </c>
      <c r="F2937" s="9" t="str">
        <f>IFERROR(VLOOKUP($B2937,'F&amp;I Log'!$H$3:$S$8977,6,FALSE),"--")</f>
        <v>STONY BROOK</v>
      </c>
      <c r="G2937" s="9" t="str">
        <f>IFERROR(VLOOKUP($B2937,'F&amp;I Log'!$H$3:$S$8977,7,FALSE),"--")</f>
        <v>NY</v>
      </c>
      <c r="H2937" s="9" t="str">
        <f>IFERROR(VLOOKUP($B2937,'F&amp;I Log'!$H$3:$S$8977,8,FALSE),"--")</f>
        <v>11790</v>
      </c>
      <c r="I2937" s="9" t="str">
        <f>IFERROR(VLOOKUP($B2937,'F&amp;I Log'!$H$3:$S$8977,9,FALSE),"--")</f>
        <v>JCORONA0224@GMAIL.COM</v>
      </c>
      <c r="J2937" s="9" t="str">
        <f>IFERROR(VLOOKUP($B2937,'F&amp;I Log'!$H$3:$S$8977,10,FALSE),"--")</f>
        <v>631-942-3105</v>
      </c>
    </row>
    <row r="2938" spans="2:10" hidden="1" x14ac:dyDescent="0.2">
      <c r="B2938" t="s">
        <v>21258</v>
      </c>
      <c r="C2938" s="9">
        <v>1</v>
      </c>
      <c r="D2938" s="9" t="str">
        <f>VLOOKUP($B2938,'F&amp;I Log'!$H$3:$I$8977,2,FALSE)</f>
        <v>Conventional</v>
      </c>
      <c r="E2938" s="9" t="str">
        <f>(VLOOKUP($B2938,'F&amp;I Log'!$H$3:$S$8977,5,FALSE))</f>
        <v>14 VIEWMONT TER</v>
      </c>
      <c r="F2938" s="9" t="str">
        <f>IFERROR(VLOOKUP($B2938,'F&amp;I Log'!$H$3:$S$8977,6,FALSE),"--")</f>
        <v>MONTVILLE</v>
      </c>
      <c r="G2938" s="9" t="str">
        <f>IFERROR(VLOOKUP($B2938,'F&amp;I Log'!$H$3:$S$8977,7,FALSE),"--")</f>
        <v>NJ</v>
      </c>
      <c r="H2938" s="9" t="str">
        <f>IFERROR(VLOOKUP($B2938,'F&amp;I Log'!$H$3:$S$8977,8,FALSE),"--")</f>
        <v>07045-9431</v>
      </c>
      <c r="I2938" s="9" t="str">
        <f>IFERROR(VLOOKUP($B2938,'F&amp;I Log'!$H$3:$S$8977,9,FALSE),"--")</f>
        <v/>
      </c>
      <c r="J2938" s="9" t="str">
        <f>IFERROR(VLOOKUP($B2938,'F&amp;I Log'!$H$3:$S$8977,10,FALSE),"--")</f>
        <v>973-931-2816</v>
      </c>
    </row>
    <row r="2939" spans="2:10" hidden="1" x14ac:dyDescent="0.2">
      <c r="B2939" t="s">
        <v>21265</v>
      </c>
      <c r="C2939" s="9">
        <v>1</v>
      </c>
      <c r="D2939" s="9" t="str">
        <f>VLOOKUP($B2939,'F&amp;I Log'!$H$3:$I$8977,2,FALSE)</f>
        <v>Conventional</v>
      </c>
      <c r="E2939" s="9" t="str">
        <f>(VLOOKUP($B2939,'F&amp;I Log'!$H$3:$S$8977,5,FALSE))</f>
        <v>10 TURTLEDOVE CT</v>
      </c>
      <c r="F2939" s="9" t="str">
        <f>IFERROR(VLOOKUP($B2939,'F&amp;I Log'!$H$3:$S$8977,6,FALSE),"--")</f>
        <v>AUDUBON</v>
      </c>
      <c r="G2939" s="9" t="str">
        <f>IFERROR(VLOOKUP($B2939,'F&amp;I Log'!$H$3:$S$8977,7,FALSE),"--")</f>
        <v>NJ</v>
      </c>
      <c r="H2939" s="9" t="str">
        <f>IFERROR(VLOOKUP($B2939,'F&amp;I Log'!$H$3:$S$8977,8,FALSE),"--")</f>
        <v>08106</v>
      </c>
      <c r="I2939" s="9" t="str">
        <f>IFERROR(VLOOKUP($B2939,'F&amp;I Log'!$H$3:$S$8977,9,FALSE),"--")</f>
        <v>JESSCIANO@YAHOO.COM</v>
      </c>
      <c r="J2939" s="9" t="str">
        <f>IFERROR(VLOOKUP($B2939,'F&amp;I Log'!$H$3:$S$8977,10,FALSE),"--")</f>
        <v>856-628-0133</v>
      </c>
    </row>
    <row r="2940" spans="2:10" hidden="1" x14ac:dyDescent="0.2">
      <c r="B2940" t="s">
        <v>21273</v>
      </c>
      <c r="C2940" s="9">
        <v>1</v>
      </c>
      <c r="D2940" s="9" t="str">
        <f>VLOOKUP($B2940,'F&amp;I Log'!$H$3:$I$8977,2,FALSE)</f>
        <v>Conventional</v>
      </c>
      <c r="E2940" s="9" t="str">
        <f>(VLOOKUP($B2940,'F&amp;I Log'!$H$3:$S$8977,5,FALSE))</f>
        <v>50 CLOVERLEE LN</v>
      </c>
      <c r="F2940" s="9" t="str">
        <f>IFERROR(VLOOKUP($B2940,'F&amp;I Log'!$H$3:$S$8977,6,FALSE),"--")</f>
        <v>NEWTOWN</v>
      </c>
      <c r="G2940" s="9" t="str">
        <f>IFERROR(VLOOKUP($B2940,'F&amp;I Log'!$H$3:$S$8977,7,FALSE),"--")</f>
        <v>PA</v>
      </c>
      <c r="H2940" s="9" t="str">
        <f>IFERROR(VLOOKUP($B2940,'F&amp;I Log'!$H$3:$S$8977,8,FALSE),"--")</f>
        <v>18940-1131</v>
      </c>
      <c r="I2940" s="9" t="str">
        <f>IFERROR(VLOOKUP($B2940,'F&amp;I Log'!$H$3:$S$8977,9,FALSE),"--")</f>
        <v>CBLANDSCAPING@VERIZON.NET</v>
      </c>
      <c r="J2940" s="9" t="str">
        <f>IFERROR(VLOOKUP($B2940,'F&amp;I Log'!$H$3:$S$8977,10,FALSE),"--")</f>
        <v>215-815-9319</v>
      </c>
    </row>
    <row r="2941" spans="2:10" hidden="1" x14ac:dyDescent="0.2">
      <c r="B2941" t="s">
        <v>21280</v>
      </c>
      <c r="C2941" s="9">
        <v>1</v>
      </c>
      <c r="D2941" s="9" t="str">
        <f>VLOOKUP($B2941,'F&amp;I Log'!$H$3:$I$8977,2,FALSE)</f>
        <v>Conventional</v>
      </c>
      <c r="E2941" s="9" t="str">
        <f>(VLOOKUP($B2941,'F&amp;I Log'!$H$3:$S$8977,5,FALSE))</f>
        <v>5 AMY CT</v>
      </c>
      <c r="F2941" s="9" t="str">
        <f>IFERROR(VLOOKUP($B2941,'F&amp;I Log'!$H$3:$S$8977,6,FALSE),"--")</f>
        <v>LEBANON</v>
      </c>
      <c r="G2941" s="9" t="str">
        <f>IFERROR(VLOOKUP($B2941,'F&amp;I Log'!$H$3:$S$8977,7,FALSE),"--")</f>
        <v>NJ</v>
      </c>
      <c r="H2941" s="9" t="str">
        <f>IFERROR(VLOOKUP($B2941,'F&amp;I Log'!$H$3:$S$8977,8,FALSE),"--")</f>
        <v>08833</v>
      </c>
      <c r="I2941" s="9" t="str">
        <f>IFERROR(VLOOKUP($B2941,'F&amp;I Log'!$H$3:$S$8977,9,FALSE),"--")</f>
        <v>DELEGATE205@GMAIL.COM</v>
      </c>
      <c r="J2941" s="9" t="str">
        <f>IFERROR(VLOOKUP($B2941,'F&amp;I Log'!$H$3:$S$8977,10,FALSE),"--")</f>
        <v>908-872-5081</v>
      </c>
    </row>
    <row r="2942" spans="2:10" hidden="1" x14ac:dyDescent="0.2">
      <c r="B2942" t="s">
        <v>21286</v>
      </c>
      <c r="C2942" s="9">
        <v>1</v>
      </c>
      <c r="D2942" s="9" t="str">
        <f>VLOOKUP($B2942,'F&amp;I Log'!$H$3:$I$8977,2,FALSE)</f>
        <v>Conventional</v>
      </c>
      <c r="E2942" s="9" t="str">
        <f>(VLOOKUP($B2942,'F&amp;I Log'!$H$3:$S$8977,5,FALSE))</f>
        <v>6144 UPPER MOUNTAIN RD</v>
      </c>
      <c r="F2942" s="9" t="str">
        <f>IFERROR(VLOOKUP($B2942,'F&amp;I Log'!$H$3:$S$8977,6,FALSE),"--")</f>
        <v>NEW HOPE</v>
      </c>
      <c r="G2942" s="9" t="str">
        <f>IFERROR(VLOOKUP($B2942,'F&amp;I Log'!$H$3:$S$8977,7,FALSE),"--")</f>
        <v>PA</v>
      </c>
      <c r="H2942" s="9" t="str">
        <f>IFERROR(VLOOKUP($B2942,'F&amp;I Log'!$H$3:$S$8977,8,FALSE),"--")</f>
        <v>18938-5650</v>
      </c>
      <c r="I2942" s="9" t="str">
        <f>IFERROR(VLOOKUP($B2942,'F&amp;I Log'!$H$3:$S$8977,9,FALSE),"--")</f>
        <v>AMORRISON2@VERIZON.NET</v>
      </c>
      <c r="J2942" s="9" t="str">
        <f>IFERROR(VLOOKUP($B2942,'F&amp;I Log'!$H$3:$S$8977,10,FALSE),"--")</f>
        <v>267-987-7245</v>
      </c>
    </row>
    <row r="2943" spans="2:10" hidden="1" x14ac:dyDescent="0.2">
      <c r="B2943" t="s">
        <v>21294</v>
      </c>
      <c r="C2943" s="9">
        <v>1</v>
      </c>
      <c r="D2943" s="9" t="str">
        <f>VLOOKUP($B2943,'F&amp;I Log'!$H$3:$I$8977,2,FALSE)</f>
        <v>Conventional</v>
      </c>
      <c r="E2943" s="9" t="str">
        <f>(VLOOKUP($B2943,'F&amp;I Log'!$H$3:$S$8977,5,FALSE))</f>
        <v>889 SHERERS HILL RD</v>
      </c>
      <c r="F2943" s="9" t="str">
        <f>IFERROR(VLOOKUP($B2943,'F&amp;I Log'!$H$3:$S$8977,6,FALSE),"--")</f>
        <v>RIEGELSVILLE</v>
      </c>
      <c r="G2943" s="9" t="str">
        <f>IFERROR(VLOOKUP($B2943,'F&amp;I Log'!$H$3:$S$8977,7,FALSE),"--")</f>
        <v>PA</v>
      </c>
      <c r="H2943" s="9" t="str">
        <f>IFERROR(VLOOKUP($B2943,'F&amp;I Log'!$H$3:$S$8977,8,FALSE),"--")</f>
        <v>18077</v>
      </c>
      <c r="I2943" s="9" t="str">
        <f>IFERROR(VLOOKUP($B2943,'F&amp;I Log'!$H$3:$S$8977,9,FALSE),"--")</f>
        <v>58SPDSTR@GMAIL.COM</v>
      </c>
      <c r="J2943" s="9" t="str">
        <f>IFERROR(VLOOKUP($B2943,'F&amp;I Log'!$H$3:$S$8977,10,FALSE),"--")</f>
        <v>828-470-0622</v>
      </c>
    </row>
    <row r="2944" spans="2:10" hidden="1" x14ac:dyDescent="0.2">
      <c r="B2944" t="s">
        <v>21309</v>
      </c>
      <c r="C2944" s="9">
        <v>1</v>
      </c>
      <c r="D2944" s="9" t="str">
        <f>VLOOKUP($B2944,'F&amp;I Log'!$H$3:$I$8977,2,FALSE)</f>
        <v>Conventional</v>
      </c>
      <c r="E2944" s="9" t="str">
        <f>(VLOOKUP($B2944,'F&amp;I Log'!$H$3:$S$8977,5,FALSE))</f>
        <v>430 CALLOWHILL RD</v>
      </c>
      <c r="F2944" s="9" t="str">
        <f>IFERROR(VLOOKUP($B2944,'F&amp;I Log'!$H$3:$S$8977,6,FALSE),"--")</f>
        <v>CHALFONT</v>
      </c>
      <c r="G2944" s="9" t="str">
        <f>IFERROR(VLOOKUP($B2944,'F&amp;I Log'!$H$3:$S$8977,7,FALSE),"--")</f>
        <v>PA</v>
      </c>
      <c r="H2944" s="9" t="str">
        <f>IFERROR(VLOOKUP($B2944,'F&amp;I Log'!$H$3:$S$8977,8,FALSE),"--")</f>
        <v>18914</v>
      </c>
      <c r="I2944" s="9" t="str">
        <f>IFERROR(VLOOKUP($B2944,'F&amp;I Log'!$H$3:$S$8977,9,FALSE),"--")</f>
        <v>FISHON4368@AOL.COM</v>
      </c>
      <c r="J2944" s="9" t="str">
        <f>IFERROR(VLOOKUP($B2944,'F&amp;I Log'!$H$3:$S$8977,10,FALSE),"--")</f>
        <v>267-221-6926</v>
      </c>
    </row>
    <row r="2945" spans="2:10" hidden="1" x14ac:dyDescent="0.2">
      <c r="B2945" t="s">
        <v>21315</v>
      </c>
      <c r="C2945" s="9">
        <v>1</v>
      </c>
      <c r="D2945" s="9" t="str">
        <f>VLOOKUP($B2945,'F&amp;I Log'!$H$3:$I$8977,2,FALSE)</f>
        <v>Conventional</v>
      </c>
      <c r="E2945" s="9" t="str">
        <f>(VLOOKUP($B2945,'F&amp;I Log'!$H$3:$S$8977,5,FALSE))</f>
        <v>636 CLARK HOLLOW RD</v>
      </c>
      <c r="F2945" s="9" t="str">
        <f>IFERROR(VLOOKUP($B2945,'F&amp;I Log'!$H$3:$S$8977,6,FALSE),"--")</f>
        <v>PINE CITY</v>
      </c>
      <c r="G2945" s="9" t="str">
        <f>IFERROR(VLOOKUP($B2945,'F&amp;I Log'!$H$3:$S$8977,7,FALSE),"--")</f>
        <v>NY</v>
      </c>
      <c r="H2945" s="9" t="str">
        <f>IFERROR(VLOOKUP($B2945,'F&amp;I Log'!$H$3:$S$8977,8,FALSE),"--")</f>
        <v>14871-9562</v>
      </c>
      <c r="I2945" s="9" t="str">
        <f>IFERROR(VLOOKUP($B2945,'F&amp;I Log'!$H$3:$S$8977,9,FALSE),"--")</f>
        <v>JEFFJANESKI@OUTLOOK.COM</v>
      </c>
      <c r="J2945" s="9" t="str">
        <f>IFERROR(VLOOKUP($B2945,'F&amp;I Log'!$H$3:$S$8977,10,FALSE),"--")</f>
        <v>607-734-4377</v>
      </c>
    </row>
    <row r="2946" spans="2:10" hidden="1" x14ac:dyDescent="0.2">
      <c r="B2946" t="s">
        <v>21323</v>
      </c>
      <c r="C2946" s="9">
        <v>1</v>
      </c>
      <c r="D2946" s="9" t="str">
        <f>VLOOKUP($B2946,'F&amp;I Log'!$H$3:$I$8977,2,FALSE)</f>
        <v>Conventional</v>
      </c>
      <c r="E2946" s="9" t="str">
        <f>(VLOOKUP($B2946,'F&amp;I Log'!$H$3:$S$8977,5,FALSE))</f>
        <v>824 KEEP ST</v>
      </c>
      <c r="F2946" s="9" t="str">
        <f>IFERROR(VLOOKUP($B2946,'F&amp;I Log'!$H$3:$S$8977,6,FALSE),"--")</f>
        <v>LINDEN</v>
      </c>
      <c r="G2946" s="9" t="str">
        <f>IFERROR(VLOOKUP($B2946,'F&amp;I Log'!$H$3:$S$8977,7,FALSE),"--")</f>
        <v>NJ</v>
      </c>
      <c r="H2946" s="9" t="str">
        <f>IFERROR(VLOOKUP($B2946,'F&amp;I Log'!$H$3:$S$8977,8,FALSE),"--")</f>
        <v>07036-4021</v>
      </c>
      <c r="I2946" s="9" t="str">
        <f>IFERROR(VLOOKUP($B2946,'F&amp;I Log'!$H$3:$S$8977,9,FALSE),"--")</f>
        <v>CHRISTOPHERSLE01@GMAIL.COM</v>
      </c>
      <c r="J2946" s="9" t="str">
        <f>IFERROR(VLOOKUP($B2946,'F&amp;I Log'!$H$3:$S$8977,10,FALSE),"--")</f>
        <v>347-282-6870</v>
      </c>
    </row>
    <row r="2947" spans="2:10" x14ac:dyDescent="0.2">
      <c r="B2947" t="s">
        <v>21330</v>
      </c>
      <c r="C2947" s="9">
        <v>1</v>
      </c>
      <c r="D2947" s="9" t="str">
        <f>VLOOKUP($B2947,'F&amp;I Log'!$H$3:$I$8977,2,FALSE)</f>
        <v>Fleet</v>
      </c>
      <c r="E2947" s="9" t="str">
        <f>(VLOOKUP($B2947,'F&amp;I Log'!$H$3:$S$8977,5,FALSE))</f>
        <v>1343 WEST BALTIMORE PIKE</v>
      </c>
      <c r="F2947" s="9" t="str">
        <f>IFERROR(VLOOKUP($B2947,'F&amp;I Log'!$H$3:$S$8977,6,FALSE),"--")</f>
        <v>MEDIA</v>
      </c>
      <c r="G2947" s="9" t="str">
        <f>IFERROR(VLOOKUP($B2947,'F&amp;I Log'!$H$3:$S$8977,7,FALSE),"--")</f>
        <v>PA</v>
      </c>
      <c r="H2947" s="9" t="str">
        <f>IFERROR(VLOOKUP($B2947,'F&amp;I Log'!$H$3:$S$8977,8,FALSE),"--")</f>
        <v>19063</v>
      </c>
      <c r="I2947" s="9" t="str">
        <f>IFERROR(VLOOKUP($B2947,'F&amp;I Log'!$H$3:$S$8977,9,FALSE),"--")</f>
        <v/>
      </c>
      <c r="J2947" s="9" t="str">
        <f>IFERROR(VLOOKUP($B2947,'F&amp;I Log'!$H$3:$S$8977,10,FALSE),"--")</f>
        <v>267-787-4112</v>
      </c>
    </row>
    <row r="2948" spans="2:10" hidden="1" x14ac:dyDescent="0.2">
      <c r="B2948" t="s">
        <v>21339</v>
      </c>
      <c r="C2948" s="9">
        <v>1</v>
      </c>
      <c r="D2948" s="9" t="str">
        <f>VLOOKUP($B2948,'F&amp;I Log'!$H$3:$I$8977,2,FALSE)</f>
        <v>Conventional</v>
      </c>
      <c r="E2948" s="9" t="str">
        <f>(VLOOKUP($B2948,'F&amp;I Log'!$H$3:$S$8977,5,FALSE))</f>
        <v>2975 BEECH LN</v>
      </c>
      <c r="F2948" s="9" t="str">
        <f>IFERROR(VLOOKUP($B2948,'F&amp;I Log'!$H$3:$S$8977,6,FALSE),"--")</f>
        <v>DOYLESTOWN</v>
      </c>
      <c r="G2948" s="9" t="str">
        <f>IFERROR(VLOOKUP($B2948,'F&amp;I Log'!$H$3:$S$8977,7,FALSE),"--")</f>
        <v>PA</v>
      </c>
      <c r="H2948" s="9" t="str">
        <f>IFERROR(VLOOKUP($B2948,'F&amp;I Log'!$H$3:$S$8977,8,FALSE),"--")</f>
        <v>18902-1941</v>
      </c>
      <c r="I2948" s="9" t="str">
        <f>IFERROR(VLOOKUP($B2948,'F&amp;I Log'!$H$3:$S$8977,9,FALSE),"--")</f>
        <v>TSCAMUFFA@TBPHILLY.COM</v>
      </c>
      <c r="J2948" s="9" t="str">
        <f>IFERROR(VLOOKUP($B2948,'F&amp;I Log'!$H$3:$S$8977,10,FALSE),"--")</f>
        <v>484-207-5811</v>
      </c>
    </row>
    <row r="2949" spans="2:10" hidden="1" x14ac:dyDescent="0.2">
      <c r="B2949" t="s">
        <v>21353</v>
      </c>
      <c r="C2949" s="9">
        <v>1</v>
      </c>
      <c r="D2949" s="9" t="str">
        <f>VLOOKUP($B2949,'F&amp;I Log'!$H$3:$I$8977,2,FALSE)</f>
        <v>Conventional</v>
      </c>
      <c r="E2949" s="9" t="str">
        <f>(VLOOKUP($B2949,'F&amp;I Log'!$H$3:$S$8977,5,FALSE))</f>
        <v>4160 SIGNATURE DR</v>
      </c>
      <c r="F2949" s="9" t="str">
        <f>IFERROR(VLOOKUP($B2949,'F&amp;I Log'!$H$3:$S$8977,6,FALSE),"--")</f>
        <v>DOYLESTOWN</v>
      </c>
      <c r="G2949" s="9" t="str">
        <f>IFERROR(VLOOKUP($B2949,'F&amp;I Log'!$H$3:$S$8977,7,FALSE),"--")</f>
        <v>PA</v>
      </c>
      <c r="H2949" s="9" t="str">
        <f>IFERROR(VLOOKUP($B2949,'F&amp;I Log'!$H$3:$S$8977,8,FALSE),"--")</f>
        <v>18902</v>
      </c>
      <c r="I2949" s="9" t="str">
        <f>IFERROR(VLOOKUP($B2949,'F&amp;I Log'!$H$3:$S$8977,9,FALSE),"--")</f>
        <v>MICHAELTHOMASSCOTT2@GMAIL.COM</v>
      </c>
      <c r="J2949" s="9" t="str">
        <f>IFERROR(VLOOKUP($B2949,'F&amp;I Log'!$H$3:$S$8977,10,FALSE),"--")</f>
        <v>616-450-4312</v>
      </c>
    </row>
    <row r="2950" spans="2:10" hidden="1" x14ac:dyDescent="0.2">
      <c r="B2950" t="s">
        <v>21359</v>
      </c>
      <c r="C2950" s="9">
        <v>1</v>
      </c>
      <c r="D2950" s="9" t="str">
        <f>VLOOKUP($B2950,'F&amp;I Log'!$H$3:$I$8977,2,FALSE)</f>
        <v>Conventional</v>
      </c>
      <c r="E2950" s="9" t="str">
        <f>(VLOOKUP($B2950,'F&amp;I Log'!$H$3:$S$8977,5,FALSE))</f>
        <v>88 ROOSEVELT BLVD</v>
      </c>
      <c r="F2950" s="9" t="str">
        <f>IFERROR(VLOOKUP($B2950,'F&amp;I Log'!$H$3:$S$8977,6,FALSE),"--")</f>
        <v>OAKLAND</v>
      </c>
      <c r="G2950" s="9" t="str">
        <f>IFERROR(VLOOKUP($B2950,'F&amp;I Log'!$H$3:$S$8977,7,FALSE),"--")</f>
        <v>NJ</v>
      </c>
      <c r="H2950" s="9" t="str">
        <f>IFERROR(VLOOKUP($B2950,'F&amp;I Log'!$H$3:$S$8977,8,FALSE),"--")</f>
        <v>07436-2018</v>
      </c>
      <c r="I2950" s="9" t="str">
        <f>IFERROR(VLOOKUP($B2950,'F&amp;I Log'!$H$3:$S$8977,9,FALSE),"--")</f>
        <v/>
      </c>
      <c r="J2950" s="9" t="str">
        <f>IFERROR(VLOOKUP($B2950,'F&amp;I Log'!$H$3:$S$8977,10,FALSE),"--")</f>
        <v>201-233-5239</v>
      </c>
    </row>
    <row r="2951" spans="2:10" hidden="1" x14ac:dyDescent="0.2">
      <c r="B2951" t="s">
        <v>21371</v>
      </c>
      <c r="C2951" s="9">
        <v>1</v>
      </c>
      <c r="D2951" s="9" t="str">
        <f>VLOOKUP($B2951,'F&amp;I Log'!$H$3:$I$8977,2,FALSE)</f>
        <v>Conventional</v>
      </c>
      <c r="E2951" s="9" t="str">
        <f>(VLOOKUP($B2951,'F&amp;I Log'!$H$3:$S$8977,5,FALSE))</f>
        <v>1103 WAVERLY ST APT 1R</v>
      </c>
      <c r="F2951" s="9" t="str">
        <f>IFERROR(VLOOKUP($B2951,'F&amp;I Log'!$H$3:$S$8977,6,FALSE),"--")</f>
        <v>PHILADELPHIA</v>
      </c>
      <c r="G2951" s="9" t="str">
        <f>IFERROR(VLOOKUP($B2951,'F&amp;I Log'!$H$3:$S$8977,7,FALSE),"--")</f>
        <v>PA</v>
      </c>
      <c r="H2951" s="9" t="str">
        <f>IFERROR(VLOOKUP($B2951,'F&amp;I Log'!$H$3:$S$8977,8,FALSE),"--")</f>
        <v>19147</v>
      </c>
      <c r="I2951" s="9" t="str">
        <f>IFERROR(VLOOKUP($B2951,'F&amp;I Log'!$H$3:$S$8977,9,FALSE),"--")</f>
        <v>MSECORD16@GMAIL.COM</v>
      </c>
      <c r="J2951" s="9" t="str">
        <f>IFERROR(VLOOKUP($B2951,'F&amp;I Log'!$H$3:$S$8977,10,FALSE),"--")</f>
        <v>607-227-6456</v>
      </c>
    </row>
    <row r="2952" spans="2:10" hidden="1" x14ac:dyDescent="0.2">
      <c r="B2952" t="s">
        <v>21378</v>
      </c>
      <c r="C2952" s="9">
        <v>1</v>
      </c>
      <c r="D2952" s="9" t="str">
        <f>VLOOKUP($B2952,'F&amp;I Log'!$H$3:$I$8977,2,FALSE)</f>
        <v>Conventional</v>
      </c>
      <c r="E2952" s="9" t="str">
        <f>(VLOOKUP($B2952,'F&amp;I Log'!$H$3:$S$8977,5,FALSE))</f>
        <v>3611 FOUNTAIN CIR</v>
      </c>
      <c r="F2952" s="9" t="str">
        <f>IFERROR(VLOOKUP($B2952,'F&amp;I Log'!$H$3:$S$8977,6,FALSE),"--")</f>
        <v>FOUNTAINVILLE</v>
      </c>
      <c r="G2952" s="9" t="str">
        <f>IFERROR(VLOOKUP($B2952,'F&amp;I Log'!$H$3:$S$8977,7,FALSE),"--")</f>
        <v>PA</v>
      </c>
      <c r="H2952" s="9" t="str">
        <f>IFERROR(VLOOKUP($B2952,'F&amp;I Log'!$H$3:$S$8977,8,FALSE),"--")</f>
        <v>18923-9638</v>
      </c>
      <c r="I2952" s="9" t="str">
        <f>IFERROR(VLOOKUP($B2952,'F&amp;I Log'!$H$3:$S$8977,9,FALSE),"--")</f>
        <v>P3FLTENG@VERIZON.NET</v>
      </c>
      <c r="J2952" s="9" t="str">
        <f>IFERROR(VLOOKUP($B2952,'F&amp;I Log'!$H$3:$S$8977,10,FALSE),"--")</f>
        <v>267-374-8271</v>
      </c>
    </row>
    <row r="2953" spans="2:10" hidden="1" x14ac:dyDescent="0.2">
      <c r="B2953" t="s">
        <v>21384</v>
      </c>
      <c r="C2953" s="9">
        <v>1</v>
      </c>
      <c r="D2953" s="9" t="str">
        <f>VLOOKUP($B2953,'F&amp;I Log'!$H$3:$I$8977,2,FALSE)</f>
        <v>Conventional</v>
      </c>
      <c r="E2953" s="9" t="str">
        <f>(VLOOKUP($B2953,'F&amp;I Log'!$H$3:$S$8977,5,FALSE))</f>
        <v>2207 MATTS WAY</v>
      </c>
      <c r="F2953" s="9" t="str">
        <f>IFERROR(VLOOKUP($B2953,'F&amp;I Log'!$H$3:$S$8977,6,FALSE),"--")</f>
        <v>WARRINGTON</v>
      </c>
      <c r="G2953" s="9" t="str">
        <f>IFERROR(VLOOKUP($B2953,'F&amp;I Log'!$H$3:$S$8977,7,FALSE),"--")</f>
        <v>PA</v>
      </c>
      <c r="H2953" s="9" t="str">
        <f>IFERROR(VLOOKUP($B2953,'F&amp;I Log'!$H$3:$S$8977,8,FALSE),"--")</f>
        <v>18976-3036</v>
      </c>
      <c r="I2953" s="9" t="str">
        <f>IFERROR(VLOOKUP($B2953,'F&amp;I Log'!$H$3:$S$8977,9,FALSE),"--")</f>
        <v>AMTOFIG@COMCAST.NET</v>
      </c>
      <c r="J2953" s="9" t="str">
        <f>IFERROR(VLOOKUP($B2953,'F&amp;I Log'!$H$3:$S$8977,10,FALSE),"--")</f>
        <v>215-539-0617</v>
      </c>
    </row>
    <row r="2954" spans="2:10" hidden="1" x14ac:dyDescent="0.2">
      <c r="B2954" t="s">
        <v>21393</v>
      </c>
      <c r="C2954" s="9">
        <v>1</v>
      </c>
      <c r="D2954" s="9" t="str">
        <f>VLOOKUP($B2954,'F&amp;I Log'!$H$3:$I$8977,2,FALSE)</f>
        <v>Conventional</v>
      </c>
      <c r="E2954" s="9" t="str">
        <f>(VLOOKUP($B2954,'F&amp;I Log'!$H$3:$S$8977,5,FALSE))</f>
        <v>1007 SOUTH AVE</v>
      </c>
      <c r="F2954" s="9" t="str">
        <f>IFERROR(VLOOKUP($B2954,'F&amp;I Log'!$H$3:$S$8977,6,FALSE),"--")</f>
        <v>PLAINFIELD</v>
      </c>
      <c r="G2954" s="9" t="str">
        <f>IFERROR(VLOOKUP($B2954,'F&amp;I Log'!$H$3:$S$8977,7,FALSE),"--")</f>
        <v>NJ</v>
      </c>
      <c r="H2954" s="9" t="str">
        <f>IFERROR(VLOOKUP($B2954,'F&amp;I Log'!$H$3:$S$8977,8,FALSE),"--")</f>
        <v>07062-1903</v>
      </c>
      <c r="I2954" s="9" t="str">
        <f>IFERROR(VLOOKUP($B2954,'F&amp;I Log'!$H$3:$S$8977,9,FALSE),"--")</f>
        <v>MCSHUSTER@AOL.COM</v>
      </c>
      <c r="J2954" s="9" t="str">
        <f>IFERROR(VLOOKUP($B2954,'F&amp;I Log'!$H$3:$S$8977,10,FALSE),"--")</f>
        <v>908-251-1026</v>
      </c>
    </row>
    <row r="2955" spans="2:10" hidden="1" x14ac:dyDescent="0.2">
      <c r="B2955" t="s">
        <v>21400</v>
      </c>
      <c r="C2955" s="9">
        <v>1</v>
      </c>
      <c r="D2955" s="9" t="str">
        <f>VLOOKUP($B2955,'F&amp;I Log'!$H$3:$I$8977,2,FALSE)</f>
        <v>Conventional</v>
      </c>
      <c r="E2955" s="9" t="str">
        <f>(VLOOKUP($B2955,'F&amp;I Log'!$H$3:$S$8977,5,FALSE))</f>
        <v>743 NEW DOVER ROAD</v>
      </c>
      <c r="F2955" s="9" t="str">
        <f>IFERROR(VLOOKUP($B2955,'F&amp;I Log'!$H$3:$S$8977,6,FALSE),"--")</f>
        <v>EDISON</v>
      </c>
      <c r="G2955" s="9" t="str">
        <f>IFERROR(VLOOKUP($B2955,'F&amp;I Log'!$H$3:$S$8977,7,FALSE),"--")</f>
        <v>NJ</v>
      </c>
      <c r="H2955" s="9" t="str">
        <f>IFERROR(VLOOKUP($B2955,'F&amp;I Log'!$H$3:$S$8977,8,FALSE),"--")</f>
        <v>08820</v>
      </c>
      <c r="I2955" s="9" t="str">
        <f>IFERROR(VLOOKUP($B2955,'F&amp;I Log'!$H$3:$S$8977,9,FALSE),"--")</f>
        <v>LEO.REBEKAH@GMAIL.COM</v>
      </c>
      <c r="J2955" s="9" t="str">
        <f>IFERROR(VLOOKUP($B2955,'F&amp;I Log'!$H$3:$S$8977,10,FALSE),"--")</f>
        <v>732-535-1942</v>
      </c>
    </row>
    <row r="2956" spans="2:10" hidden="1" x14ac:dyDescent="0.2">
      <c r="B2956" t="s">
        <v>21408</v>
      </c>
      <c r="C2956" s="9">
        <v>1</v>
      </c>
      <c r="D2956" s="9" t="str">
        <f>VLOOKUP($B2956,'F&amp;I Log'!$H$3:$I$8977,2,FALSE)</f>
        <v>Conventional</v>
      </c>
      <c r="E2956" s="9" t="str">
        <f>(VLOOKUP($B2956,'F&amp;I Log'!$H$3:$S$8977,5,FALSE))</f>
        <v>181 RAILROAD DR</v>
      </c>
      <c r="F2956" s="9" t="str">
        <f>IFERROR(VLOOKUP($B2956,'F&amp;I Log'!$H$3:$S$8977,6,FALSE),"--")</f>
        <v>IVYLAND</v>
      </c>
      <c r="G2956" s="9" t="str">
        <f>IFERROR(VLOOKUP($B2956,'F&amp;I Log'!$H$3:$S$8977,7,FALSE),"--")</f>
        <v>PA</v>
      </c>
      <c r="H2956" s="9" t="str">
        <f>IFERROR(VLOOKUP($B2956,'F&amp;I Log'!$H$3:$S$8977,8,FALSE),"--")</f>
        <v>18974</v>
      </c>
      <c r="I2956" s="9" t="str">
        <f>IFERROR(VLOOKUP($B2956,'F&amp;I Log'!$H$3:$S$8977,9,FALSE),"--")</f>
        <v>SALES@MXINDUSTRIAL.COM</v>
      </c>
      <c r="J2956" s="9" t="str">
        <f>IFERROR(VLOOKUP($B2956,'F&amp;I Log'!$H$3:$S$8977,10,FALSE),"--")</f>
        <v>215-806-3973</v>
      </c>
    </row>
    <row r="2957" spans="2:10" hidden="1" x14ac:dyDescent="0.2">
      <c r="B2957" t="s">
        <v>21414</v>
      </c>
      <c r="C2957" s="9">
        <v>1</v>
      </c>
      <c r="D2957" s="9" t="str">
        <f>VLOOKUP($B2957,'F&amp;I Log'!$H$3:$I$8977,2,FALSE)</f>
        <v>Conventional</v>
      </c>
      <c r="E2957" s="9" t="str">
        <f>(VLOOKUP($B2957,'F&amp;I Log'!$H$3:$S$8977,5,FALSE))</f>
        <v>9102 STATE ROUTE 89</v>
      </c>
      <c r="F2957" s="9" t="str">
        <f>IFERROR(VLOOKUP($B2957,'F&amp;I Log'!$H$3:$S$8977,6,FALSE),"--")</f>
        <v>TRUMANSBURG</v>
      </c>
      <c r="G2957" s="9" t="str">
        <f>IFERROR(VLOOKUP($B2957,'F&amp;I Log'!$H$3:$S$8977,7,FALSE),"--")</f>
        <v>NY</v>
      </c>
      <c r="H2957" s="9" t="str">
        <f>IFERROR(VLOOKUP($B2957,'F&amp;I Log'!$H$3:$S$8977,8,FALSE),"--")</f>
        <v>14886-9234</v>
      </c>
      <c r="I2957" s="9" t="str">
        <f>IFERROR(VLOOKUP($B2957,'F&amp;I Log'!$H$3:$S$8977,9,FALSE),"--")</f>
        <v/>
      </c>
      <c r="J2957" s="9" t="str">
        <f>IFERROR(VLOOKUP($B2957,'F&amp;I Log'!$H$3:$S$8977,10,FALSE),"--")</f>
        <v>607-592-7307</v>
      </c>
    </row>
    <row r="2958" spans="2:10" hidden="1" x14ac:dyDescent="0.2">
      <c r="B2958" t="s">
        <v>21426</v>
      </c>
      <c r="C2958" s="9">
        <v>1</v>
      </c>
      <c r="D2958" s="9" t="str">
        <f>VLOOKUP($B2958,'F&amp;I Log'!$H$3:$I$8977,2,FALSE)</f>
        <v>Conventional</v>
      </c>
      <c r="E2958" s="9" t="str">
        <f>(VLOOKUP($B2958,'F&amp;I Log'!$H$3:$S$8977,5,FALSE))</f>
        <v>110 MURRAY HILL BLVD</v>
      </c>
      <c r="F2958" s="9" t="str">
        <f>IFERROR(VLOOKUP($B2958,'F&amp;I Log'!$H$3:$S$8977,6,FALSE),"--")</f>
        <v>NEW PROVIDNCE</v>
      </c>
      <c r="G2958" s="9" t="str">
        <f>IFERROR(VLOOKUP($B2958,'F&amp;I Log'!$H$3:$S$8977,7,FALSE),"--")</f>
        <v>NJ</v>
      </c>
      <c r="H2958" s="9" t="str">
        <f>IFERROR(VLOOKUP($B2958,'F&amp;I Log'!$H$3:$S$8977,8,FALSE),"--")</f>
        <v>07974-2743</v>
      </c>
      <c r="I2958" s="9" t="str">
        <f>IFERROR(VLOOKUP($B2958,'F&amp;I Log'!$H$3:$S$8977,9,FALSE),"--")</f>
        <v>SCHMIDTANDSCHMIDT@VERIZON.NET</v>
      </c>
      <c r="J2958" s="9" t="str">
        <f>IFERROR(VLOOKUP($B2958,'F&amp;I Log'!$H$3:$S$8977,10,FALSE),"--")</f>
        <v>609-216-4666</v>
      </c>
    </row>
    <row r="2959" spans="2:10" hidden="1" x14ac:dyDescent="0.2">
      <c r="B2959" t="s">
        <v>21437</v>
      </c>
      <c r="C2959" s="9">
        <v>1</v>
      </c>
      <c r="D2959" s="9" t="str">
        <f>VLOOKUP($B2959,'F&amp;I Log'!$H$3:$I$8977,2,FALSE)</f>
        <v>Conventional</v>
      </c>
      <c r="E2959" s="9" t="str">
        <f>(VLOOKUP($B2959,'F&amp;I Log'!$H$3:$S$8977,5,FALSE))</f>
        <v>895 ORIOLE LN</v>
      </c>
      <c r="F2959" s="9" t="str">
        <f>IFERROR(VLOOKUP($B2959,'F&amp;I Log'!$H$3:$S$8977,6,FALSE),"--")</f>
        <v>HUNTINGDON VALLEY</v>
      </c>
      <c r="G2959" s="9" t="str">
        <f>IFERROR(VLOOKUP($B2959,'F&amp;I Log'!$H$3:$S$8977,7,FALSE),"--")</f>
        <v>PA</v>
      </c>
      <c r="H2959" s="9" t="str">
        <f>IFERROR(VLOOKUP($B2959,'F&amp;I Log'!$H$3:$S$8977,8,FALSE),"--")</f>
        <v>19006</v>
      </c>
      <c r="I2959" s="9" t="str">
        <f>IFERROR(VLOOKUP($B2959,'F&amp;I Log'!$H$3:$S$8977,9,FALSE),"--")</f>
        <v>MATTHEWSTADULIS@GMAIL.COM</v>
      </c>
      <c r="J2959" s="9" t="str">
        <f>IFERROR(VLOOKUP($B2959,'F&amp;I Log'!$H$3:$S$8977,10,FALSE),"--")</f>
        <v>215-692-3754</v>
      </c>
    </row>
    <row r="2960" spans="2:10" hidden="1" x14ac:dyDescent="0.2">
      <c r="B2960" t="s">
        <v>21446</v>
      </c>
      <c r="C2960" s="9">
        <v>1</v>
      </c>
      <c r="D2960" s="9" t="str">
        <f>VLOOKUP($B2960,'F&amp;I Log'!$H$3:$I$8977,2,FALSE)</f>
        <v>Conventional</v>
      </c>
      <c r="E2960" s="9" t="str">
        <f>(VLOOKUP($B2960,'F&amp;I Log'!$H$3:$S$8977,5,FALSE))</f>
        <v>1214 AVENUE I APT 3J</v>
      </c>
      <c r="F2960" s="9" t="str">
        <f>IFERROR(VLOOKUP($B2960,'F&amp;I Log'!$H$3:$S$8977,6,FALSE),"--")</f>
        <v>BROOKLYN</v>
      </c>
      <c r="G2960" s="9" t="str">
        <f>IFERROR(VLOOKUP($B2960,'F&amp;I Log'!$H$3:$S$8977,7,FALSE),"--")</f>
        <v>NY</v>
      </c>
      <c r="H2960" s="9" t="str">
        <f>IFERROR(VLOOKUP($B2960,'F&amp;I Log'!$H$3:$S$8977,8,FALSE),"--")</f>
        <v>11230-2930</v>
      </c>
      <c r="I2960" s="9" t="str">
        <f>IFERROR(VLOOKUP($B2960,'F&amp;I Log'!$H$3:$S$8977,9,FALSE),"--")</f>
        <v>RELIABLEENTERPRISEGROUPLLC@PROTONMAIL.COM</v>
      </c>
      <c r="J2960" s="9" t="str">
        <f>IFERROR(VLOOKUP($B2960,'F&amp;I Log'!$H$3:$S$8977,10,FALSE),"--")</f>
        <v>646-853-0171</v>
      </c>
    </row>
    <row r="2961" spans="2:10" hidden="1" x14ac:dyDescent="0.2">
      <c r="B2961" t="s">
        <v>21452</v>
      </c>
      <c r="C2961" s="9">
        <v>1</v>
      </c>
      <c r="D2961" s="9" t="str">
        <f>VLOOKUP($B2961,'F&amp;I Log'!$H$3:$I$8977,2,FALSE)</f>
        <v>Conventional</v>
      </c>
      <c r="E2961" s="9" t="str">
        <f>(VLOOKUP($B2961,'F&amp;I Log'!$H$3:$S$8977,5,FALSE))</f>
        <v>442 WINDING LN</v>
      </c>
      <c r="F2961" s="9" t="str">
        <f>IFERROR(VLOOKUP($B2961,'F&amp;I Log'!$H$3:$S$8977,6,FALSE),"--")</f>
        <v>CHALFONT</v>
      </c>
      <c r="G2961" s="9" t="str">
        <f>IFERROR(VLOOKUP($B2961,'F&amp;I Log'!$H$3:$S$8977,7,FALSE),"--")</f>
        <v>PA</v>
      </c>
      <c r="H2961" s="9" t="str">
        <f>IFERROR(VLOOKUP($B2961,'F&amp;I Log'!$H$3:$S$8977,8,FALSE),"--")</f>
        <v>18914-4434</v>
      </c>
      <c r="I2961" s="9" t="str">
        <f>IFERROR(VLOOKUP($B2961,'F&amp;I Log'!$H$3:$S$8977,9,FALSE),"--")</f>
        <v>MKMILANO@VERIZON.NET</v>
      </c>
      <c r="J2961" s="9" t="str">
        <f>IFERROR(VLOOKUP($B2961,'F&amp;I Log'!$H$3:$S$8977,10,FALSE),"--")</f>
        <v>215-651-5806</v>
      </c>
    </row>
    <row r="2962" spans="2:10" hidden="1" x14ac:dyDescent="0.2">
      <c r="B2962" t="s">
        <v>21453</v>
      </c>
      <c r="C2962" s="9">
        <v>1</v>
      </c>
      <c r="D2962" s="9" t="str">
        <f>VLOOKUP($B2962,'F&amp;I Log'!$H$3:$I$8977,2,FALSE)</f>
        <v>Conventional</v>
      </c>
      <c r="E2962" s="9" t="str">
        <f>(VLOOKUP($B2962,'F&amp;I Log'!$H$3:$S$8977,5,FALSE))</f>
        <v>14 VIEWMONT TER</v>
      </c>
      <c r="F2962" s="9" t="str">
        <f>IFERROR(VLOOKUP($B2962,'F&amp;I Log'!$H$3:$S$8977,6,FALSE),"--")</f>
        <v>MONTVILLE</v>
      </c>
      <c r="G2962" s="9" t="str">
        <f>IFERROR(VLOOKUP($B2962,'F&amp;I Log'!$H$3:$S$8977,7,FALSE),"--")</f>
        <v>NJ</v>
      </c>
      <c r="H2962" s="9" t="str">
        <f>IFERROR(VLOOKUP($B2962,'F&amp;I Log'!$H$3:$S$8977,8,FALSE),"--")</f>
        <v>07045-9431</v>
      </c>
      <c r="I2962" s="9" t="str">
        <f>IFERROR(VLOOKUP($B2962,'F&amp;I Log'!$H$3:$S$8977,9,FALSE),"--")</f>
        <v>VPISCITELLI1314@GMAIL.COM</v>
      </c>
      <c r="J2962" s="9" t="str">
        <f>IFERROR(VLOOKUP($B2962,'F&amp;I Log'!$H$3:$S$8977,10,FALSE),"--")</f>
        <v>973-931-2816</v>
      </c>
    </row>
    <row r="2963" spans="2:10" hidden="1" x14ac:dyDescent="0.2">
      <c r="B2963" t="s">
        <v>21456</v>
      </c>
      <c r="C2963" s="9">
        <v>1</v>
      </c>
      <c r="D2963" s="9" t="str">
        <f>VLOOKUP($B2963,'F&amp;I Log'!$H$3:$I$8977,2,FALSE)</f>
        <v>Conventional</v>
      </c>
      <c r="E2963" s="9" t="str">
        <f>(VLOOKUP($B2963,'F&amp;I Log'!$H$3:$S$8977,5,FALSE))</f>
        <v>151 TALLY HO DR</v>
      </c>
      <c r="F2963" s="9" t="str">
        <f>IFERROR(VLOOKUP($B2963,'F&amp;I Log'!$H$3:$S$8977,6,FALSE),"--")</f>
        <v>WARMINSTER</v>
      </c>
      <c r="G2963" s="9" t="str">
        <f>IFERROR(VLOOKUP($B2963,'F&amp;I Log'!$H$3:$S$8977,7,FALSE),"--")</f>
        <v>PA</v>
      </c>
      <c r="H2963" s="9" t="str">
        <f>IFERROR(VLOOKUP($B2963,'F&amp;I Log'!$H$3:$S$8977,8,FALSE),"--")</f>
        <v>18974</v>
      </c>
      <c r="I2963" s="9" t="str">
        <f>IFERROR(VLOOKUP($B2963,'F&amp;I Log'!$H$3:$S$8977,9,FALSE),"--")</f>
        <v>JMR5190@GMAIL.COM</v>
      </c>
      <c r="J2963" s="9" t="str">
        <f>IFERROR(VLOOKUP($B2963,'F&amp;I Log'!$H$3:$S$8977,10,FALSE),"--")</f>
        <v>215-429-2280</v>
      </c>
    </row>
    <row r="2964" spans="2:10" hidden="1" x14ac:dyDescent="0.2">
      <c r="B2964" t="s">
        <v>21463</v>
      </c>
      <c r="C2964" s="9">
        <v>1</v>
      </c>
      <c r="D2964" s="9" t="str">
        <f>VLOOKUP($B2964,'F&amp;I Log'!$H$3:$I$8977,2,FALSE)</f>
        <v>Conventional</v>
      </c>
      <c r="E2964" s="9" t="str">
        <f>(VLOOKUP($B2964,'F&amp;I Log'!$H$3:$S$8977,5,FALSE))</f>
        <v>46 CEDAR HILL RD</v>
      </c>
      <c r="F2964" s="9" t="str">
        <f>IFERROR(VLOOKUP($B2964,'F&amp;I Log'!$H$3:$S$8977,6,FALSE),"--")</f>
        <v>CHALFONT</v>
      </c>
      <c r="G2964" s="9" t="str">
        <f>IFERROR(VLOOKUP($B2964,'F&amp;I Log'!$H$3:$S$8977,7,FALSE),"--")</f>
        <v>PA</v>
      </c>
      <c r="H2964" s="9" t="str">
        <f>IFERROR(VLOOKUP($B2964,'F&amp;I Log'!$H$3:$S$8977,8,FALSE),"--")</f>
        <v>18914-2006</v>
      </c>
      <c r="I2964" s="9" t="str">
        <f>IFERROR(VLOOKUP($B2964,'F&amp;I Log'!$H$3:$S$8977,9,FALSE),"--")</f>
        <v>KEDIAN@KARASAUTOPAINTS.COM</v>
      </c>
      <c r="J2964" s="9" t="str">
        <f>IFERROR(VLOOKUP($B2964,'F&amp;I Log'!$H$3:$S$8977,10,FALSE),"--")</f>
        <v>215-767-0903</v>
      </c>
    </row>
    <row r="2965" spans="2:10" hidden="1" x14ac:dyDescent="0.2">
      <c r="B2965" t="s">
        <v>21470</v>
      </c>
      <c r="C2965" s="9">
        <v>1</v>
      </c>
      <c r="D2965" s="9" t="str">
        <f>VLOOKUP($B2965,'F&amp;I Log'!$H$3:$I$8977,2,FALSE)</f>
        <v>Conventional</v>
      </c>
      <c r="E2965" s="9" t="str">
        <f>(VLOOKUP($B2965,'F&amp;I Log'!$H$3:$S$8977,5,FALSE))</f>
        <v>680 HIDDEN VALLEY RD</v>
      </c>
      <c r="F2965" s="9" t="str">
        <f>IFERROR(VLOOKUP($B2965,'F&amp;I Log'!$H$3:$S$8977,6,FALSE),"--")</f>
        <v>KNG OF PRUSSA</v>
      </c>
      <c r="G2965" s="9" t="str">
        <f>IFERROR(VLOOKUP($B2965,'F&amp;I Log'!$H$3:$S$8977,7,FALSE),"--")</f>
        <v>PA</v>
      </c>
      <c r="H2965" s="9" t="str">
        <f>IFERROR(VLOOKUP($B2965,'F&amp;I Log'!$H$3:$S$8977,8,FALSE),"--")</f>
        <v>19406-1712</v>
      </c>
      <c r="I2965" s="9" t="str">
        <f>IFERROR(VLOOKUP($B2965,'F&amp;I Log'!$H$3:$S$8977,9,FALSE),"--")</f>
        <v>WALTER865@COMCAST.NET</v>
      </c>
      <c r="J2965" s="9" t="str">
        <f>IFERROR(VLOOKUP($B2965,'F&amp;I Log'!$H$3:$S$8977,10,FALSE),"--")</f>
        <v>484-429-0246</v>
      </c>
    </row>
    <row r="2966" spans="2:10" hidden="1" x14ac:dyDescent="0.2">
      <c r="B2966" t="s">
        <v>21476</v>
      </c>
      <c r="C2966" s="9">
        <v>1</v>
      </c>
      <c r="D2966" s="9" t="str">
        <f>VLOOKUP($B2966,'F&amp;I Log'!$H$3:$I$8977,2,FALSE)</f>
        <v>Conventional</v>
      </c>
      <c r="E2966" s="9" t="str">
        <f>(VLOOKUP($B2966,'F&amp;I Log'!$H$3:$S$8977,5,FALSE))</f>
        <v>212 W 18TH ST # 17BC</v>
      </c>
      <c r="F2966" s="9" t="str">
        <f>IFERROR(VLOOKUP($B2966,'F&amp;I Log'!$H$3:$S$8977,6,FALSE),"--")</f>
        <v>NEW YORK</v>
      </c>
      <c r="G2966" s="9" t="str">
        <f>IFERROR(VLOOKUP($B2966,'F&amp;I Log'!$H$3:$S$8977,7,FALSE),"--")</f>
        <v>NY</v>
      </c>
      <c r="H2966" s="9" t="str">
        <f>IFERROR(VLOOKUP($B2966,'F&amp;I Log'!$H$3:$S$8977,8,FALSE),"--")</f>
        <v>10011</v>
      </c>
      <c r="I2966" s="9" t="str">
        <f>IFERROR(VLOOKUP($B2966,'F&amp;I Log'!$H$3:$S$8977,9,FALSE),"--")</f>
        <v>ACCOUNTS@CHARZEL.ORG</v>
      </c>
      <c r="J2966" s="9" t="str">
        <f>IFERROR(VLOOKUP($B2966,'F&amp;I Log'!$H$3:$S$8977,10,FALSE),"--")</f>
        <v>917-806-5252</v>
      </c>
    </row>
    <row r="2967" spans="2:10" hidden="1" x14ac:dyDescent="0.2">
      <c r="B2967" t="s">
        <v>21484</v>
      </c>
      <c r="C2967" s="9">
        <v>1</v>
      </c>
      <c r="D2967" s="9" t="str">
        <f>VLOOKUP($B2967,'F&amp;I Log'!$H$3:$I$8977,2,FALSE)</f>
        <v>Conventional</v>
      </c>
      <c r="E2967" s="9" t="str">
        <f>(VLOOKUP($B2967,'F&amp;I Log'!$H$3:$S$8977,5,FALSE))</f>
        <v>348 MAPLE AVE</v>
      </c>
      <c r="F2967" s="9" t="str">
        <f>IFERROR(VLOOKUP($B2967,'F&amp;I Log'!$H$3:$S$8977,6,FALSE),"--")</f>
        <v>DOYLESTOWN</v>
      </c>
      <c r="G2967" s="9" t="str">
        <f>IFERROR(VLOOKUP($B2967,'F&amp;I Log'!$H$3:$S$8977,7,FALSE),"--")</f>
        <v>PA</v>
      </c>
      <c r="H2967" s="9" t="str">
        <f>IFERROR(VLOOKUP($B2967,'F&amp;I Log'!$H$3:$S$8977,8,FALSE),"--")</f>
        <v>18901-4412</v>
      </c>
      <c r="I2967" s="9" t="str">
        <f>IFERROR(VLOOKUP($B2967,'F&amp;I Log'!$H$3:$S$8977,9,FALSE),"--")</f>
        <v>TIM_HEALY@VERIZON.NET</v>
      </c>
      <c r="J2967" s="9" t="str">
        <f>IFERROR(VLOOKUP($B2967,'F&amp;I Log'!$H$3:$S$8977,10,FALSE),"--")</f>
        <v>215-340-1746</v>
      </c>
    </row>
    <row r="2968" spans="2:10" hidden="1" x14ac:dyDescent="0.2">
      <c r="B2968" t="s">
        <v>21491</v>
      </c>
      <c r="C2968" s="9">
        <v>1</v>
      </c>
      <c r="D2968" s="9" t="str">
        <f>VLOOKUP($B2968,'F&amp;I Log'!$H$3:$I$8977,2,FALSE)</f>
        <v>Conventional</v>
      </c>
      <c r="E2968" s="9" t="str">
        <f>(VLOOKUP($B2968,'F&amp;I Log'!$H$3:$S$8977,5,FALSE))</f>
        <v>1310 E HIGHLAND ST</v>
      </c>
      <c r="F2968" s="9" t="str">
        <f>IFERROR(VLOOKUP($B2968,'F&amp;I Log'!$H$3:$S$8977,6,FALSE),"--")</f>
        <v>ALLENTOWN</v>
      </c>
      <c r="G2968" s="9" t="str">
        <f>IFERROR(VLOOKUP($B2968,'F&amp;I Log'!$H$3:$S$8977,7,FALSE),"--")</f>
        <v>PA</v>
      </c>
      <c r="H2968" s="9" t="str">
        <f>IFERROR(VLOOKUP($B2968,'F&amp;I Log'!$H$3:$S$8977,8,FALSE),"--")</f>
        <v>18109-1522</v>
      </c>
      <c r="I2968" s="9" t="str">
        <f>IFERROR(VLOOKUP($B2968,'F&amp;I Log'!$H$3:$S$8977,9,FALSE),"--")</f>
        <v>INVESTINYOURHOUSE365@GMAIL.COM</v>
      </c>
      <c r="J2968" s="9" t="str">
        <f>IFERROR(VLOOKUP($B2968,'F&amp;I Log'!$H$3:$S$8977,10,FALSE),"--")</f>
        <v>484-656-1471</v>
      </c>
    </row>
    <row r="2969" spans="2:10" hidden="1" x14ac:dyDescent="0.2">
      <c r="B2969" t="s">
        <v>21503</v>
      </c>
      <c r="C2969" s="9">
        <v>1</v>
      </c>
      <c r="D2969" s="9" t="str">
        <f>VLOOKUP($B2969,'F&amp;I Log'!$H$3:$I$8977,2,FALSE)</f>
        <v>Conventional</v>
      </c>
      <c r="E2969" s="9" t="str">
        <f>(VLOOKUP($B2969,'F&amp;I Log'!$H$3:$S$8977,5,FALSE))</f>
        <v>51 SCHAN DR</v>
      </c>
      <c r="F2969" s="9" t="str">
        <f>IFERROR(VLOOKUP($B2969,'F&amp;I Log'!$H$3:$S$8977,6,FALSE),"--")</f>
        <v>CHURCHVILLE</v>
      </c>
      <c r="G2969" s="9" t="str">
        <f>IFERROR(VLOOKUP($B2969,'F&amp;I Log'!$H$3:$S$8977,7,FALSE),"--")</f>
        <v>PA</v>
      </c>
      <c r="H2969" s="9" t="str">
        <f>IFERROR(VLOOKUP($B2969,'F&amp;I Log'!$H$3:$S$8977,8,FALSE),"--")</f>
        <v>18966-1617</v>
      </c>
      <c r="I2969" s="9" t="str">
        <f>IFERROR(VLOOKUP($B2969,'F&amp;I Log'!$H$3:$S$8977,9,FALSE),"--")</f>
        <v>david.perez6@yahoo.com</v>
      </c>
      <c r="J2969" s="9" t="str">
        <f>IFERROR(VLOOKUP($B2969,'F&amp;I Log'!$H$3:$S$8977,10,FALSE),"--")</f>
        <v>856-383-7168</v>
      </c>
    </row>
    <row r="2970" spans="2:10" hidden="1" x14ac:dyDescent="0.2">
      <c r="B2970" t="s">
        <v>21518</v>
      </c>
      <c r="C2970" s="9">
        <v>1</v>
      </c>
      <c r="D2970" s="9" t="str">
        <f>VLOOKUP($B2970,'F&amp;I Log'!$H$3:$I$8977,2,FALSE)</f>
        <v>Conventional</v>
      </c>
      <c r="E2970" s="9" t="str">
        <f>(VLOOKUP($B2970,'F&amp;I Log'!$H$3:$S$8977,5,FALSE))</f>
        <v>9 BLANCHFIELD CT</v>
      </c>
      <c r="F2970" s="9" t="str">
        <f>IFERROR(VLOOKUP($B2970,'F&amp;I Log'!$H$3:$S$8977,6,FALSE),"--")</f>
        <v>HO HO KUS</v>
      </c>
      <c r="G2970" s="9" t="str">
        <f>IFERROR(VLOOKUP($B2970,'F&amp;I Log'!$H$3:$S$8977,7,FALSE),"--")</f>
        <v>NJ</v>
      </c>
      <c r="H2970" s="9" t="str">
        <f>IFERROR(VLOOKUP($B2970,'F&amp;I Log'!$H$3:$S$8977,8,FALSE),"--")</f>
        <v>07423</v>
      </c>
      <c r="I2970" s="9" t="str">
        <f>IFERROR(VLOOKUP($B2970,'F&amp;I Log'!$H$3:$S$8977,9,FALSE),"--")</f>
        <v>BILL@UCOMPINC.COM</v>
      </c>
      <c r="J2970" s="9" t="str">
        <f>IFERROR(VLOOKUP($B2970,'F&amp;I Log'!$H$3:$S$8977,10,FALSE),"--")</f>
        <v>610-517-6267</v>
      </c>
    </row>
    <row r="2971" spans="2:10" hidden="1" x14ac:dyDescent="0.2">
      <c r="B2971" t="s">
        <v>21525</v>
      </c>
      <c r="C2971" s="9">
        <v>1</v>
      </c>
      <c r="D2971" s="9" t="str">
        <f>VLOOKUP($B2971,'F&amp;I Log'!$H$3:$I$8977,2,FALSE)</f>
        <v>Conventional</v>
      </c>
      <c r="E2971" s="9" t="str">
        <f>(VLOOKUP($B2971,'F&amp;I Log'!$H$3:$S$8977,5,FALSE))</f>
        <v>386 PARKMOUNT RD</v>
      </c>
      <c r="F2971" s="9" t="str">
        <f>IFERROR(VLOOKUP($B2971,'F&amp;I Log'!$H$3:$S$8977,6,FALSE),"--")</f>
        <v>MEDIA</v>
      </c>
      <c r="G2971" s="9" t="str">
        <f>IFERROR(VLOOKUP($B2971,'F&amp;I Log'!$H$3:$S$8977,7,FALSE),"--")</f>
        <v>PA</v>
      </c>
      <c r="H2971" s="9" t="str">
        <f>IFERROR(VLOOKUP($B2971,'F&amp;I Log'!$H$3:$S$8977,8,FALSE),"--")</f>
        <v>19063-5808</v>
      </c>
      <c r="I2971" s="9" t="str">
        <f>IFERROR(VLOOKUP($B2971,'F&amp;I Log'!$H$3:$S$8977,9,FALSE),"--")</f>
        <v>MONRIDGE2@AOL.COM</v>
      </c>
      <c r="J2971" s="9" t="str">
        <f>IFERROR(VLOOKUP($B2971,'F&amp;I Log'!$H$3:$S$8977,10,FALSE),"--")</f>
        <v>610-558-4744</v>
      </c>
    </row>
    <row r="2972" spans="2:10" x14ac:dyDescent="0.2">
      <c r="B2972" t="s">
        <v>21545</v>
      </c>
      <c r="C2972" s="9">
        <v>1</v>
      </c>
      <c r="D2972" s="9" t="str">
        <f>VLOOKUP($B2972,'F&amp;I Log'!$H$3:$I$8977,2,FALSE)</f>
        <v>Fleet</v>
      </c>
      <c r="E2972" s="9" t="str">
        <f>(VLOOKUP($B2972,'F&amp;I Log'!$H$3:$S$8977,5,FALSE))</f>
        <v>221 SKYLINE DRIVE STE 208 PMB 334</v>
      </c>
      <c r="F2972" s="9" t="str">
        <f>IFERROR(VLOOKUP($B2972,'F&amp;I Log'!$H$3:$S$8977,6,FALSE),"--")</f>
        <v>E STROUDSBURG</v>
      </c>
      <c r="G2972" s="9" t="str">
        <f>IFERROR(VLOOKUP($B2972,'F&amp;I Log'!$H$3:$S$8977,7,FALSE),"--")</f>
        <v>PA</v>
      </c>
      <c r="H2972" s="9" t="str">
        <f>IFERROR(VLOOKUP($B2972,'F&amp;I Log'!$H$3:$S$8977,8,FALSE),"--")</f>
        <v>18301</v>
      </c>
      <c r="I2972" s="9" t="str">
        <f>IFERROR(VLOOKUP($B2972,'F&amp;I Log'!$H$3:$S$8977,9,FALSE),"--")</f>
        <v/>
      </c>
      <c r="J2972" s="9" t="str">
        <f>IFERROR(VLOOKUP($B2972,'F&amp;I Log'!$H$3:$S$8977,10,FALSE),"--")</f>
        <v>860-677-9711</v>
      </c>
    </row>
    <row r="2973" spans="2:10" hidden="1" x14ac:dyDescent="0.2">
      <c r="B2973" t="s">
        <v>21551</v>
      </c>
      <c r="C2973" s="9">
        <v>1</v>
      </c>
      <c r="D2973" s="9" t="str">
        <f>VLOOKUP($B2973,'F&amp;I Log'!$H$3:$I$8977,2,FALSE)</f>
        <v>Conventional</v>
      </c>
      <c r="E2973" s="9" t="str">
        <f>(VLOOKUP($B2973,'F&amp;I Log'!$H$3:$S$8977,5,FALSE))</f>
        <v>244 FLOCKTOWN RD</v>
      </c>
      <c r="F2973" s="9" t="str">
        <f>IFERROR(VLOOKUP($B2973,'F&amp;I Log'!$H$3:$S$8977,6,FALSE),"--")</f>
        <v>LONG VALLEY</v>
      </c>
      <c r="G2973" s="9" t="str">
        <f>IFERROR(VLOOKUP($B2973,'F&amp;I Log'!$H$3:$S$8977,7,FALSE),"--")</f>
        <v>NJ</v>
      </c>
      <c r="H2973" s="9" t="str">
        <f>IFERROR(VLOOKUP($B2973,'F&amp;I Log'!$H$3:$S$8977,8,FALSE),"--")</f>
        <v>07853</v>
      </c>
      <c r="I2973" s="9" t="str">
        <f>IFERROR(VLOOKUP($B2973,'F&amp;I Log'!$H$3:$S$8977,9,FALSE),"--")</f>
        <v>SHANNANCLOGHER@GMAIL.COM</v>
      </c>
      <c r="J2973" s="9" t="str">
        <f>IFERROR(VLOOKUP($B2973,'F&amp;I Log'!$H$3:$S$8977,10,FALSE),"--")</f>
        <v>973-722-9774</v>
      </c>
    </row>
    <row r="2974" spans="2:10" hidden="1" x14ac:dyDescent="0.2">
      <c r="B2974" t="s">
        <v>21566</v>
      </c>
      <c r="C2974" s="9">
        <v>1</v>
      </c>
      <c r="D2974" s="9" t="str">
        <f>VLOOKUP($B2974,'F&amp;I Log'!$H$3:$I$8977,2,FALSE)</f>
        <v>Conventional</v>
      </c>
      <c r="E2974" s="9" t="str">
        <f>(VLOOKUP($B2974,'F&amp;I Log'!$H$3:$S$8977,5,FALSE))</f>
        <v>980 GORSON DR</v>
      </c>
      <c r="F2974" s="9" t="str">
        <f>IFERROR(VLOOKUP($B2974,'F&amp;I Log'!$H$3:$S$8977,6,FALSE),"--")</f>
        <v>WARMINSTER</v>
      </c>
      <c r="G2974" s="9" t="str">
        <f>IFERROR(VLOOKUP($B2974,'F&amp;I Log'!$H$3:$S$8977,7,FALSE),"--")</f>
        <v>PA</v>
      </c>
      <c r="H2974" s="9" t="str">
        <f>IFERROR(VLOOKUP($B2974,'F&amp;I Log'!$H$3:$S$8977,8,FALSE),"--")</f>
        <v>18974-1923</v>
      </c>
      <c r="I2974" s="9" t="str">
        <f>IFERROR(VLOOKUP($B2974,'F&amp;I Log'!$H$3:$S$8977,9,FALSE),"--")</f>
        <v/>
      </c>
      <c r="J2974" s="9" t="str">
        <f>IFERROR(VLOOKUP($B2974,'F&amp;I Log'!$H$3:$S$8977,10,FALSE),"--")</f>
        <v>267-615-8214</v>
      </c>
    </row>
    <row r="2975" spans="2:10" x14ac:dyDescent="0.2">
      <c r="B2975" t="s">
        <v>21573</v>
      </c>
      <c r="C2975" s="9">
        <v>1</v>
      </c>
      <c r="D2975" s="9" t="str">
        <f>VLOOKUP($B2975,'F&amp;I Log'!$H$3:$I$8977,2,FALSE)</f>
        <v>Fleet</v>
      </c>
      <c r="E2975" s="9" t="str">
        <f>(VLOOKUP($B2975,'F&amp;I Log'!$H$3:$S$8977,5,FALSE))</f>
        <v>100 COLLEGE DR</v>
      </c>
      <c r="F2975" s="9" t="str">
        <f>IFERROR(VLOOKUP($B2975,'F&amp;I Log'!$H$3:$S$8977,6,FALSE),"--")</f>
        <v>ALLENTOWN</v>
      </c>
      <c r="G2975" s="9" t="str">
        <f>IFERROR(VLOOKUP($B2975,'F&amp;I Log'!$H$3:$S$8977,7,FALSE),"--")</f>
        <v>PA</v>
      </c>
      <c r="H2975" s="9" t="str">
        <f>IFERROR(VLOOKUP($B2975,'F&amp;I Log'!$H$3:$S$8977,8,FALSE),"--")</f>
        <v>18104-6196</v>
      </c>
      <c r="I2975" s="9" t="str">
        <f>IFERROR(VLOOKUP($B2975,'F&amp;I Log'!$H$3:$S$8977,9,FALSE),"--")</f>
        <v/>
      </c>
      <c r="J2975" s="9" t="str">
        <f>IFERROR(VLOOKUP($B2975,'F&amp;I Log'!$H$3:$S$8977,10,FALSE),"--")</f>
        <v>610-437-4471</v>
      </c>
    </row>
    <row r="2976" spans="2:10" hidden="1" x14ac:dyDescent="0.2">
      <c r="B2976" t="s">
        <v>21579</v>
      </c>
      <c r="C2976" s="9">
        <v>1</v>
      </c>
      <c r="D2976" s="9" t="str">
        <f>VLOOKUP($B2976,'F&amp;I Log'!$H$3:$I$8977,2,FALSE)</f>
        <v>Conventional</v>
      </c>
      <c r="E2976" s="9" t="str">
        <f>(VLOOKUP($B2976,'F&amp;I Log'!$H$3:$S$8977,5,FALSE))</f>
        <v>1991 TURKEY TROT RD</v>
      </c>
      <c r="F2976" s="9" t="str">
        <f>IFERROR(VLOOKUP($B2976,'F&amp;I Log'!$H$3:$S$8977,6,FALSE),"--")</f>
        <v>JAMISON</v>
      </c>
      <c r="G2976" s="9" t="str">
        <f>IFERROR(VLOOKUP($B2976,'F&amp;I Log'!$H$3:$S$8977,7,FALSE),"--")</f>
        <v>PA</v>
      </c>
      <c r="H2976" s="9" t="str">
        <f>IFERROR(VLOOKUP($B2976,'F&amp;I Log'!$H$3:$S$8977,8,FALSE),"--")</f>
        <v>18929</v>
      </c>
      <c r="I2976" s="9" t="str">
        <f>IFERROR(VLOOKUP($B2976,'F&amp;I Log'!$H$3:$S$8977,9,FALSE),"--")</f>
        <v>MDMNGENTILE@AOL.COM</v>
      </c>
      <c r="J2976" s="9" t="str">
        <f>IFERROR(VLOOKUP($B2976,'F&amp;I Log'!$H$3:$S$8977,10,FALSE),"--")</f>
        <v>215-918-0663</v>
      </c>
    </row>
    <row r="2977" spans="2:10" hidden="1" x14ac:dyDescent="0.2">
      <c r="B2977" t="s">
        <v>21597</v>
      </c>
      <c r="C2977" s="9">
        <v>1</v>
      </c>
      <c r="D2977" s="9" t="str">
        <f>VLOOKUP($B2977,'F&amp;I Log'!$H$3:$I$8977,2,FALSE)</f>
        <v>Conventional</v>
      </c>
      <c r="E2977" s="9" t="str">
        <f>(VLOOKUP($B2977,'F&amp;I Log'!$H$3:$S$8977,5,FALSE))</f>
        <v>1103 ANTHONY WAYNE DR</v>
      </c>
      <c r="F2977" s="9" t="str">
        <f>IFERROR(VLOOKUP($B2977,'F&amp;I Log'!$H$3:$S$8977,6,FALSE),"--")</f>
        <v>WARMINSTER</v>
      </c>
      <c r="G2977" s="9" t="str">
        <f>IFERROR(VLOOKUP($B2977,'F&amp;I Log'!$H$3:$S$8977,7,FALSE),"--")</f>
        <v>PA</v>
      </c>
      <c r="H2977" s="9" t="str">
        <f>IFERROR(VLOOKUP($B2977,'F&amp;I Log'!$H$3:$S$8977,8,FALSE),"--")</f>
        <v>18974-2603</v>
      </c>
      <c r="I2977" s="9" t="str">
        <f>IFERROR(VLOOKUP($B2977,'F&amp;I Log'!$H$3:$S$8977,9,FALSE),"--")</f>
        <v>CORCORAN1126@VERIZON.NET</v>
      </c>
      <c r="J2977" s="9" t="str">
        <f>IFERROR(VLOOKUP($B2977,'F&amp;I Log'!$H$3:$S$8977,10,FALSE),"--")</f>
        <v>215-672-4956</v>
      </c>
    </row>
    <row r="2978" spans="2:10" hidden="1" x14ac:dyDescent="0.2">
      <c r="B2978" t="s">
        <v>21605</v>
      </c>
      <c r="C2978" s="9">
        <v>1</v>
      </c>
      <c r="D2978" s="9" t="str">
        <f>VLOOKUP($B2978,'F&amp;I Log'!$H$3:$I$8977,2,FALSE)</f>
        <v>Conventional</v>
      </c>
      <c r="E2978" s="9" t="str">
        <f>(VLOOKUP($B2978,'F&amp;I Log'!$H$3:$S$8977,5,FALSE))</f>
        <v>505 FOXWOOD DR</v>
      </c>
      <c r="F2978" s="9" t="str">
        <f>IFERROR(VLOOKUP($B2978,'F&amp;I Log'!$H$3:$S$8977,6,FALSE),"--")</f>
        <v>MOUNT LAUREL</v>
      </c>
      <c r="G2978" s="9" t="str">
        <f>IFERROR(VLOOKUP($B2978,'F&amp;I Log'!$H$3:$S$8977,7,FALSE),"--")</f>
        <v>NJ</v>
      </c>
      <c r="H2978" s="9" t="str">
        <f>IFERROR(VLOOKUP($B2978,'F&amp;I Log'!$H$3:$S$8977,8,FALSE),"--")</f>
        <v>08054-2130</v>
      </c>
      <c r="I2978" s="9" t="str">
        <f>IFERROR(VLOOKUP($B2978,'F&amp;I Log'!$H$3:$S$8977,9,FALSE),"--")</f>
        <v>PMORLEY73@GMAIL.COM</v>
      </c>
      <c r="J2978" s="9" t="str">
        <f>IFERROR(VLOOKUP($B2978,'F&amp;I Log'!$H$3:$S$8977,10,FALSE),"--")</f>
        <v>609-280-1221</v>
      </c>
    </row>
    <row r="2979" spans="2:10" hidden="1" x14ac:dyDescent="0.2">
      <c r="B2979" t="s">
        <v>21612</v>
      </c>
      <c r="C2979" s="9">
        <v>1</v>
      </c>
      <c r="D2979" s="9" t="str">
        <f>VLOOKUP($B2979,'F&amp;I Log'!$H$3:$I$8977,2,FALSE)</f>
        <v>Conventional</v>
      </c>
      <c r="E2979" s="9" t="str">
        <f>(VLOOKUP($B2979,'F&amp;I Log'!$H$3:$S$8977,5,FALSE))</f>
        <v>6826 STUMP RD</v>
      </c>
      <c r="F2979" s="9" t="str">
        <f>IFERROR(VLOOKUP($B2979,'F&amp;I Log'!$H$3:$S$8977,6,FALSE),"--")</f>
        <v>PIPERSVILLE</v>
      </c>
      <c r="G2979" s="9" t="str">
        <f>IFERROR(VLOOKUP($B2979,'F&amp;I Log'!$H$3:$S$8977,7,FALSE),"--")</f>
        <v>PA</v>
      </c>
      <c r="H2979" s="9" t="str">
        <f>IFERROR(VLOOKUP($B2979,'F&amp;I Log'!$H$3:$S$8977,8,FALSE),"--")</f>
        <v>18947-1314</v>
      </c>
      <c r="I2979" s="9" t="str">
        <f>IFERROR(VLOOKUP($B2979,'F&amp;I Log'!$H$3:$S$8977,9,FALSE),"--")</f>
        <v>JIMSANDS3@COMCAST.NET</v>
      </c>
      <c r="J2979" s="9" t="str">
        <f>IFERROR(VLOOKUP($B2979,'F&amp;I Log'!$H$3:$S$8977,10,FALSE),"--")</f>
        <v>267-884-3887</v>
      </c>
    </row>
    <row r="2980" spans="2:10" hidden="1" x14ac:dyDescent="0.2">
      <c r="B2980" t="s">
        <v>21620</v>
      </c>
      <c r="C2980" s="9">
        <v>1</v>
      </c>
      <c r="D2980" s="9" t="str">
        <f>VLOOKUP($B2980,'F&amp;I Log'!$H$3:$I$8977,2,FALSE)</f>
        <v>Conventional</v>
      </c>
      <c r="E2980" s="9" t="str">
        <f>(VLOOKUP($B2980,'F&amp;I Log'!$H$3:$S$8977,5,FALSE))</f>
        <v>4010 LILY DR</v>
      </c>
      <c r="F2980" s="9" t="str">
        <f>IFERROR(VLOOKUP($B2980,'F&amp;I Log'!$H$3:$S$8977,6,FALSE),"--")</f>
        <v>DOYLESTOWN</v>
      </c>
      <c r="G2980" s="9" t="str">
        <f>IFERROR(VLOOKUP($B2980,'F&amp;I Log'!$H$3:$S$8977,7,FALSE),"--")</f>
        <v>PA</v>
      </c>
      <c r="H2980" s="9" t="str">
        <f>IFERROR(VLOOKUP($B2980,'F&amp;I Log'!$H$3:$S$8977,8,FALSE),"--")</f>
        <v>18902-8808</v>
      </c>
      <c r="I2980" s="9" t="str">
        <f>IFERROR(VLOOKUP($B2980,'F&amp;I Log'!$H$3:$S$8977,9,FALSE),"--")</f>
        <v/>
      </c>
      <c r="J2980" s="9" t="str">
        <f>IFERROR(VLOOKUP($B2980,'F&amp;I Log'!$H$3:$S$8977,10,FALSE),"--")</f>
        <v>856-816-4233</v>
      </c>
    </row>
    <row r="2981" spans="2:10" hidden="1" x14ac:dyDescent="0.2">
      <c r="B2981" t="s">
        <v>21627</v>
      </c>
      <c r="C2981" s="9">
        <v>1</v>
      </c>
      <c r="D2981" s="9" t="str">
        <f>VLOOKUP($B2981,'F&amp;I Log'!$H$3:$I$8977,2,FALSE)</f>
        <v>Conventional</v>
      </c>
      <c r="E2981" s="9" t="str">
        <f>(VLOOKUP($B2981,'F&amp;I Log'!$H$3:$S$8977,5,FALSE))</f>
        <v>139 COUNTRY CLUB RD</v>
      </c>
      <c r="F2981" s="9" t="str">
        <f>IFERROR(VLOOKUP($B2981,'F&amp;I Log'!$H$3:$S$8977,6,FALSE),"--")</f>
        <v>NORTHAMPTON</v>
      </c>
      <c r="G2981" s="9" t="str">
        <f>IFERROR(VLOOKUP($B2981,'F&amp;I Log'!$H$3:$S$8977,7,FALSE),"--")</f>
        <v>PA</v>
      </c>
      <c r="H2981" s="9" t="str">
        <f>IFERROR(VLOOKUP($B2981,'F&amp;I Log'!$H$3:$S$8977,8,FALSE),"--")</f>
        <v>18067</v>
      </c>
      <c r="I2981" s="9" t="str">
        <f>IFERROR(VLOOKUP($B2981,'F&amp;I Log'!$H$3:$S$8977,9,FALSE),"--")</f>
        <v>JAKE@VALLEYCOMMUNITYMANAGEMENT.COM</v>
      </c>
      <c r="J2981" s="9" t="str">
        <f>IFERROR(VLOOKUP($B2981,'F&amp;I Log'!$H$3:$S$8977,10,FALSE),"--")</f>
        <v>610-262-8773</v>
      </c>
    </row>
    <row r="2982" spans="2:10" x14ac:dyDescent="0.2">
      <c r="B2982" t="s">
        <v>21634</v>
      </c>
      <c r="C2982" s="9">
        <v>1</v>
      </c>
      <c r="D2982" s="9" t="str">
        <f>VLOOKUP($B2982,'F&amp;I Log'!$H$3:$I$8977,2,FALSE)</f>
        <v>Fleet</v>
      </c>
      <c r="E2982" s="9" t="str">
        <f>(VLOOKUP($B2982,'F&amp;I Log'!$H$3:$S$8977,5,FALSE))</f>
        <v>55 SANDRA RD</v>
      </c>
      <c r="F2982" s="9" t="str">
        <f>IFERROR(VLOOKUP($B2982,'F&amp;I Log'!$H$3:$S$8977,6,FALSE),"--")</f>
        <v>RINGOS</v>
      </c>
      <c r="G2982" s="9" t="str">
        <f>IFERROR(VLOOKUP($B2982,'F&amp;I Log'!$H$3:$S$8977,7,FALSE),"--")</f>
        <v>NJ</v>
      </c>
      <c r="H2982" s="9" t="str">
        <f>IFERROR(VLOOKUP($B2982,'F&amp;I Log'!$H$3:$S$8977,8,FALSE),"--")</f>
        <v>08551</v>
      </c>
      <c r="I2982" s="9" t="str">
        <f>IFERROR(VLOOKUP($B2982,'F&amp;I Log'!$H$3:$S$8977,9,FALSE),"--")</f>
        <v>TMIG@FLEMINGTONINSTRUMENT.COM</v>
      </c>
      <c r="J2982" s="9" t="str">
        <f>IFERROR(VLOOKUP($B2982,'F&amp;I Log'!$H$3:$S$8977,10,FALSE),"--")</f>
        <v>908-625-6677</v>
      </c>
    </row>
    <row r="2983" spans="2:10" hidden="1" x14ac:dyDescent="0.2">
      <c r="B2983" t="s">
        <v>21641</v>
      </c>
      <c r="C2983" s="9">
        <v>1</v>
      </c>
      <c r="D2983" s="9" t="str">
        <f>VLOOKUP($B2983,'F&amp;I Log'!$H$3:$I$8977,2,FALSE)</f>
        <v>Conventional</v>
      </c>
      <c r="E2983" s="9" t="str">
        <f>(VLOOKUP($B2983,'F&amp;I Log'!$H$3:$S$8977,5,FALSE))</f>
        <v>2990 W BUDD DR</v>
      </c>
      <c r="F2983" s="9" t="str">
        <f>IFERROR(VLOOKUP($B2983,'F&amp;I Log'!$H$3:$S$8977,6,FALSE),"--")</f>
        <v>HOLLYWOOD</v>
      </c>
      <c r="G2983" s="9" t="str">
        <f>IFERROR(VLOOKUP($B2983,'F&amp;I Log'!$H$3:$S$8977,7,FALSE),"--")</f>
        <v>FL</v>
      </c>
      <c r="H2983" s="9" t="str">
        <f>IFERROR(VLOOKUP($B2983,'F&amp;I Log'!$H$3:$S$8977,8,FALSE),"--")</f>
        <v>33026-3719</v>
      </c>
      <c r="I2983" s="9" t="str">
        <f>IFERROR(VLOOKUP($B2983,'F&amp;I Log'!$H$3:$S$8977,9,FALSE),"--")</f>
        <v/>
      </c>
      <c r="J2983" s="9" t="str">
        <f>IFERROR(VLOOKUP($B2983,'F&amp;I Log'!$H$3:$S$8977,10,FALSE),"--")</f>
        <v>954-444-3902</v>
      </c>
    </row>
    <row r="2984" spans="2:10" hidden="1" x14ac:dyDescent="0.2">
      <c r="B2984" t="s">
        <v>21649</v>
      </c>
      <c r="C2984" s="9">
        <v>1</v>
      </c>
      <c r="D2984" s="9" t="str">
        <f>VLOOKUP($B2984,'F&amp;I Log'!$H$3:$I$8977,2,FALSE)</f>
        <v>Conventional</v>
      </c>
      <c r="E2984" s="9" t="str">
        <f>(VLOOKUP($B2984,'F&amp;I Log'!$H$3:$S$8977,5,FALSE))</f>
        <v>140 WESTBURY CT</v>
      </c>
      <c r="F2984" s="9" t="str">
        <f>IFERROR(VLOOKUP($B2984,'F&amp;I Log'!$H$3:$S$8977,6,FALSE),"--")</f>
        <v>DOYLESTOWN</v>
      </c>
      <c r="G2984" s="9" t="str">
        <f>IFERROR(VLOOKUP($B2984,'F&amp;I Log'!$H$3:$S$8977,7,FALSE),"--")</f>
        <v>PA</v>
      </c>
      <c r="H2984" s="9" t="str">
        <f>IFERROR(VLOOKUP($B2984,'F&amp;I Log'!$H$3:$S$8977,8,FALSE),"--")</f>
        <v>18901-2546</v>
      </c>
      <c r="I2984" s="9" t="str">
        <f>IFERROR(VLOOKUP($B2984,'F&amp;I Log'!$H$3:$S$8977,9,FALSE),"--")</f>
        <v>LAUREN.E.DUNN89@GMAIL.COM</v>
      </c>
      <c r="J2984" s="9" t="str">
        <f>IFERROR(VLOOKUP($B2984,'F&amp;I Log'!$H$3:$S$8977,10,FALSE),"--")</f>
        <v>570-617-1729</v>
      </c>
    </row>
    <row r="2985" spans="2:10" hidden="1" x14ac:dyDescent="0.2">
      <c r="B2985" t="s">
        <v>21665</v>
      </c>
      <c r="C2985" s="9">
        <v>1</v>
      </c>
      <c r="D2985" s="9" t="str">
        <f>VLOOKUP($B2985,'F&amp;I Log'!$H$3:$I$8977,2,FALSE)</f>
        <v>Conventional</v>
      </c>
      <c r="E2985" s="9" t="str">
        <f>(VLOOKUP($B2985,'F&amp;I Log'!$H$3:$S$8977,5,FALSE))</f>
        <v>29 DOWNING RD</v>
      </c>
      <c r="F2985" s="9" t="str">
        <f>IFERROR(VLOOKUP($B2985,'F&amp;I Log'!$H$3:$S$8977,6,FALSE),"--")</f>
        <v>EWING</v>
      </c>
      <c r="G2985" s="9" t="str">
        <f>IFERROR(VLOOKUP($B2985,'F&amp;I Log'!$H$3:$S$8977,7,FALSE),"--")</f>
        <v>NJ</v>
      </c>
      <c r="H2985" s="9" t="str">
        <f>IFERROR(VLOOKUP($B2985,'F&amp;I Log'!$H$3:$S$8977,8,FALSE),"--")</f>
        <v>08628-3208</v>
      </c>
      <c r="I2985" s="9" t="str">
        <f>IFERROR(VLOOKUP($B2985,'F&amp;I Log'!$H$3:$S$8977,9,FALSE),"--")</f>
        <v/>
      </c>
      <c r="J2985" s="9" t="str">
        <f>IFERROR(VLOOKUP($B2985,'F&amp;I Log'!$H$3:$S$8977,10,FALSE),"--")</f>
        <v>609-558-5090</v>
      </c>
    </row>
    <row r="2986" spans="2:10" hidden="1" x14ac:dyDescent="0.2">
      <c r="B2986" t="s">
        <v>21672</v>
      </c>
      <c r="C2986" s="9">
        <v>1</v>
      </c>
      <c r="D2986" s="9" t="str">
        <f>VLOOKUP($B2986,'F&amp;I Log'!$H$3:$I$8977,2,FALSE)</f>
        <v>Conventional</v>
      </c>
      <c r="E2986" s="9" t="str">
        <f>(VLOOKUP($B2986,'F&amp;I Log'!$H$3:$S$8977,5,FALSE))</f>
        <v>2274 MCARTHUR DR</v>
      </c>
      <c r="F2986" s="9" t="str">
        <f>IFERROR(VLOOKUP($B2986,'F&amp;I Log'!$H$3:$S$8977,6,FALSE),"--")</f>
        <v>HATFIELD</v>
      </c>
      <c r="G2986" s="9" t="str">
        <f>IFERROR(VLOOKUP($B2986,'F&amp;I Log'!$H$3:$S$8977,7,FALSE),"--")</f>
        <v>PA</v>
      </c>
      <c r="H2986" s="9" t="str">
        <f>IFERROR(VLOOKUP($B2986,'F&amp;I Log'!$H$3:$S$8977,8,FALSE),"--")</f>
        <v>19440</v>
      </c>
      <c r="I2986" s="9" t="str">
        <f>IFERROR(VLOOKUP($B2986,'F&amp;I Log'!$H$3:$S$8977,9,FALSE),"--")</f>
        <v>JOHN17HOY@GMAIL.COM</v>
      </c>
      <c r="J2986" s="9" t="str">
        <f>IFERROR(VLOOKUP($B2986,'F&amp;I Log'!$H$3:$S$8977,10,FALSE),"--")</f>
        <v>215-353-3510</v>
      </c>
    </row>
    <row r="2987" spans="2:10" hidden="1" x14ac:dyDescent="0.2">
      <c r="B2987" t="s">
        <v>21680</v>
      </c>
      <c r="C2987" s="9">
        <v>1</v>
      </c>
      <c r="D2987" s="9" t="str">
        <f>VLOOKUP($B2987,'F&amp;I Log'!$H$3:$I$8977,2,FALSE)</f>
        <v>Conventional</v>
      </c>
      <c r="E2987" s="9" t="str">
        <f>(VLOOKUP($B2987,'F&amp;I Log'!$H$3:$S$8977,5,FALSE))</f>
        <v>280 MILL DR</v>
      </c>
      <c r="F2987" s="9" t="str">
        <f>IFERROR(VLOOKUP($B2987,'F&amp;I Log'!$H$3:$S$8977,6,FALSE),"--")</f>
        <v>LEVITTOWN</v>
      </c>
      <c r="G2987" s="9" t="str">
        <f>IFERROR(VLOOKUP($B2987,'F&amp;I Log'!$H$3:$S$8977,7,FALSE),"--")</f>
        <v>PA</v>
      </c>
      <c r="H2987" s="9" t="str">
        <f>IFERROR(VLOOKUP($B2987,'F&amp;I Log'!$H$3:$S$8977,8,FALSE),"--")</f>
        <v>19056</v>
      </c>
      <c r="I2987" s="9" t="str">
        <f>IFERROR(VLOOKUP($B2987,'F&amp;I Log'!$H$3:$S$8977,9,FALSE),"--")</f>
        <v>QUALITYPLUMBING89@GMAIL.COM</v>
      </c>
      <c r="J2987" s="9" t="str">
        <f>IFERROR(VLOOKUP($B2987,'F&amp;I Log'!$H$3:$S$8977,10,FALSE),"--")</f>
        <v>267-334-1501</v>
      </c>
    </row>
    <row r="2988" spans="2:10" hidden="1" x14ac:dyDescent="0.2">
      <c r="B2988" t="s">
        <v>21685</v>
      </c>
      <c r="C2988" s="9">
        <v>1</v>
      </c>
      <c r="D2988" s="9" t="str">
        <f>VLOOKUP($B2988,'F&amp;I Log'!$H$3:$I$8977,2,FALSE)</f>
        <v>Conventional</v>
      </c>
      <c r="E2988" s="9" t="str">
        <f>(VLOOKUP($B2988,'F&amp;I Log'!$H$3:$S$8977,5,FALSE))</f>
        <v>208 LAMBERTVILLE HQ RD</v>
      </c>
      <c r="F2988" s="9" t="str">
        <f>IFERROR(VLOOKUP($B2988,'F&amp;I Log'!$H$3:$S$8977,6,FALSE),"--")</f>
        <v>STOCKTON</v>
      </c>
      <c r="G2988" s="9" t="str">
        <f>IFERROR(VLOOKUP($B2988,'F&amp;I Log'!$H$3:$S$8977,7,FALSE),"--")</f>
        <v>NJ</v>
      </c>
      <c r="H2988" s="9" t="str">
        <f>IFERROR(VLOOKUP($B2988,'F&amp;I Log'!$H$3:$S$8977,8,FALSE),"--")</f>
        <v>08559-1528</v>
      </c>
      <c r="I2988" s="9" t="str">
        <f>IFERROR(VLOOKUP($B2988,'F&amp;I Log'!$H$3:$S$8977,9,FALSE),"--")</f>
        <v/>
      </c>
      <c r="J2988" s="9" t="str">
        <f>IFERROR(VLOOKUP($B2988,'F&amp;I Log'!$H$3:$S$8977,10,FALSE),"--")</f>
        <v>848-219-2101</v>
      </c>
    </row>
    <row r="2989" spans="2:10" hidden="1" x14ac:dyDescent="0.2">
      <c r="B2989" t="s">
        <v>21692</v>
      </c>
      <c r="C2989" s="9">
        <v>1</v>
      </c>
      <c r="D2989" s="9" t="str">
        <f>VLOOKUP($B2989,'F&amp;I Log'!$H$3:$I$8977,2,FALSE)</f>
        <v>Conventional</v>
      </c>
      <c r="E2989" s="9" t="str">
        <f>(VLOOKUP($B2989,'F&amp;I Log'!$H$3:$S$8977,5,FALSE))</f>
        <v>1430 WELLS DR</v>
      </c>
      <c r="F2989" s="9" t="str">
        <f>IFERROR(VLOOKUP($B2989,'F&amp;I Log'!$H$3:$S$8977,6,FALSE),"--")</f>
        <v>BENSALEM</v>
      </c>
      <c r="G2989" s="9" t="str">
        <f>IFERROR(VLOOKUP($B2989,'F&amp;I Log'!$H$3:$S$8977,7,FALSE),"--")</f>
        <v>PA</v>
      </c>
      <c r="H2989" s="9" t="str">
        <f>IFERROR(VLOOKUP($B2989,'F&amp;I Log'!$H$3:$S$8977,8,FALSE),"--")</f>
        <v>19020-4468</v>
      </c>
      <c r="I2989" s="9" t="str">
        <f>IFERROR(VLOOKUP($B2989,'F&amp;I Log'!$H$3:$S$8977,9,FALSE),"--")</f>
        <v>TRACY@BFA.BZ</v>
      </c>
      <c r="J2989" s="9" t="str">
        <f>IFERROR(VLOOKUP($B2989,'F&amp;I Log'!$H$3:$S$8977,10,FALSE),"--")</f>
        <v>215-639-6323</v>
      </c>
    </row>
    <row r="2990" spans="2:10" hidden="1" x14ac:dyDescent="0.2">
      <c r="B2990" t="s">
        <v>21700</v>
      </c>
      <c r="C2990" s="9">
        <v>1</v>
      </c>
      <c r="D2990" s="9" t="str">
        <f>VLOOKUP($B2990,'F&amp;I Log'!$H$3:$I$8977,2,FALSE)</f>
        <v>Conventional</v>
      </c>
      <c r="E2990" s="9" t="str">
        <f>(VLOOKUP($B2990,'F&amp;I Log'!$H$3:$S$8977,5,FALSE))</f>
        <v>928 LIMEKILN PIKE</v>
      </c>
      <c r="F2990" s="9" t="str">
        <f>IFERROR(VLOOKUP($B2990,'F&amp;I Log'!$H$3:$S$8977,6,FALSE),"--")</f>
        <v>HORSHAM</v>
      </c>
      <c r="G2990" s="9" t="str">
        <f>IFERROR(VLOOKUP($B2990,'F&amp;I Log'!$H$3:$S$8977,7,FALSE),"--")</f>
        <v>PA</v>
      </c>
      <c r="H2990" s="9" t="str">
        <f>IFERROR(VLOOKUP($B2990,'F&amp;I Log'!$H$3:$S$8977,8,FALSE),"--")</f>
        <v>19044</v>
      </c>
      <c r="I2990" s="9" t="str">
        <f>IFERROR(VLOOKUP($B2990,'F&amp;I Log'!$H$3:$S$8977,9,FALSE),"--")</f>
        <v>RENOBUCC@AOL.COM</v>
      </c>
      <c r="J2990" s="9" t="str">
        <f>IFERROR(VLOOKUP($B2990,'F&amp;I Log'!$H$3:$S$8977,10,FALSE),"--")</f>
        <v>215-852-8302</v>
      </c>
    </row>
    <row r="2991" spans="2:10" hidden="1" x14ac:dyDescent="0.2">
      <c r="B2991" t="s">
        <v>21715</v>
      </c>
      <c r="C2991" s="9">
        <v>1</v>
      </c>
      <c r="D2991" s="9" t="str">
        <f>VLOOKUP($B2991,'F&amp;I Log'!$H$3:$I$8977,2,FALSE)</f>
        <v>Conventional</v>
      </c>
      <c r="E2991" s="9" t="str">
        <f>(VLOOKUP($B2991,'F&amp;I Log'!$H$3:$S$8977,5,FALSE))</f>
        <v>680 SWAMP RD</v>
      </c>
      <c r="F2991" s="9" t="str">
        <f>IFERROR(VLOOKUP($B2991,'F&amp;I Log'!$H$3:$S$8977,6,FALSE),"--")</f>
        <v>FURLONG</v>
      </c>
      <c r="G2991" s="9" t="str">
        <f>IFERROR(VLOOKUP($B2991,'F&amp;I Log'!$H$3:$S$8977,7,FALSE),"--")</f>
        <v>PA</v>
      </c>
      <c r="H2991" s="9" t="str">
        <f>IFERROR(VLOOKUP($B2991,'F&amp;I Log'!$H$3:$S$8977,8,FALSE),"--")</f>
        <v>18925</v>
      </c>
      <c r="I2991" s="9" t="str">
        <f>IFERROR(VLOOKUP($B2991,'F&amp;I Log'!$H$3:$S$8977,9,FALSE),"--")</f>
        <v>JERNST42@GMAIL.COM</v>
      </c>
      <c r="J2991" s="9" t="str">
        <f>IFERROR(VLOOKUP($B2991,'F&amp;I Log'!$H$3:$S$8977,10,FALSE),"--")</f>
        <v>862-277-0376</v>
      </c>
    </row>
    <row r="2992" spans="2:10" hidden="1" x14ac:dyDescent="0.2">
      <c r="B2992" t="s">
        <v>21728</v>
      </c>
      <c r="C2992" s="9">
        <v>1</v>
      </c>
      <c r="D2992" s="9" t="str">
        <f>VLOOKUP($B2992,'F&amp;I Log'!$H$3:$I$8977,2,FALSE)</f>
        <v>Conventional</v>
      </c>
      <c r="E2992" s="9" t="str">
        <f>(VLOOKUP($B2992,'F&amp;I Log'!$H$3:$S$8977,5,FALSE))</f>
        <v>1113 MARIWILL DR</v>
      </c>
      <c r="F2992" s="9" t="str">
        <f>IFERROR(VLOOKUP($B2992,'F&amp;I Log'!$H$3:$S$8977,6,FALSE),"--")</f>
        <v>QUAKERTOWN</v>
      </c>
      <c r="G2992" s="9" t="str">
        <f>IFERROR(VLOOKUP($B2992,'F&amp;I Log'!$H$3:$S$8977,7,FALSE),"--")</f>
        <v>PA</v>
      </c>
      <c r="H2992" s="9" t="str">
        <f>IFERROR(VLOOKUP($B2992,'F&amp;I Log'!$H$3:$S$8977,8,FALSE),"--")</f>
        <v>18951</v>
      </c>
      <c r="I2992" s="9" t="str">
        <f>IFERROR(VLOOKUP($B2992,'F&amp;I Log'!$H$3:$S$8977,9,FALSE),"--")</f>
        <v>JWACHOWICZ@EASTPENNTRUCKS.COM</v>
      </c>
      <c r="J2992" s="9" t="str">
        <f>IFERROR(VLOOKUP($B2992,'F&amp;I Log'!$H$3:$S$8977,10,FALSE),"--")</f>
        <v>215-672-6803</v>
      </c>
    </row>
    <row r="2993" spans="2:10" hidden="1" x14ac:dyDescent="0.2">
      <c r="B2993" t="s">
        <v>21738</v>
      </c>
      <c r="C2993" s="9">
        <v>1</v>
      </c>
      <c r="D2993" s="9" t="str">
        <f>VLOOKUP($B2993,'F&amp;I Log'!$H$3:$I$8977,2,FALSE)</f>
        <v>Conventional</v>
      </c>
      <c r="E2993" s="9" t="str">
        <f>(VLOOKUP($B2993,'F&amp;I Log'!$H$3:$S$8977,5,FALSE))</f>
        <v>645 MAIN ST</v>
      </c>
      <c r="F2993" s="9" t="str">
        <f>IFERROR(VLOOKUP($B2993,'F&amp;I Log'!$H$3:$S$8977,6,FALSE),"--")</f>
        <v>ASBURY</v>
      </c>
      <c r="G2993" s="9" t="str">
        <f>IFERROR(VLOOKUP($B2993,'F&amp;I Log'!$H$3:$S$8977,7,FALSE),"--")</f>
        <v>NJ</v>
      </c>
      <c r="H2993" s="9" t="str">
        <f>IFERROR(VLOOKUP($B2993,'F&amp;I Log'!$H$3:$S$8977,8,FALSE),"--")</f>
        <v>08802-1350</v>
      </c>
      <c r="I2993" s="9" t="str">
        <f>IFERROR(VLOOKUP($B2993,'F&amp;I Log'!$H$3:$S$8977,9,FALSE),"--")</f>
        <v/>
      </c>
      <c r="J2993" s="9" t="str">
        <f>IFERROR(VLOOKUP($B2993,'F&amp;I Log'!$H$3:$S$8977,10,FALSE),"--")</f>
        <v>267-304-0622</v>
      </c>
    </row>
    <row r="2994" spans="2:10" hidden="1" x14ac:dyDescent="0.2">
      <c r="B2994" t="s">
        <v>21749</v>
      </c>
      <c r="C2994" s="9">
        <v>1</v>
      </c>
      <c r="D2994" s="9" t="str">
        <f>VLOOKUP($B2994,'F&amp;I Log'!$H$3:$I$8977,2,FALSE)</f>
        <v>Conventional</v>
      </c>
      <c r="E2994" s="9" t="str">
        <f>(VLOOKUP($B2994,'F&amp;I Log'!$H$3:$S$8977,5,FALSE))</f>
        <v>3438 PRUSS HILL RD</v>
      </c>
      <c r="F2994" s="9" t="str">
        <f>IFERROR(VLOOKUP($B2994,'F&amp;I Log'!$H$3:$S$8977,6,FALSE),"--")</f>
        <v>POTTSTOWN</v>
      </c>
      <c r="G2994" s="9" t="str">
        <f>IFERROR(VLOOKUP($B2994,'F&amp;I Log'!$H$3:$S$8977,7,FALSE),"--")</f>
        <v>PA</v>
      </c>
      <c r="H2994" s="9" t="str">
        <f>IFERROR(VLOOKUP($B2994,'F&amp;I Log'!$H$3:$S$8977,8,FALSE),"--")</f>
        <v>19464-3326</v>
      </c>
      <c r="I2994" s="9" t="str">
        <f>IFERROR(VLOOKUP($B2994,'F&amp;I Log'!$H$3:$S$8977,9,FALSE),"--")</f>
        <v/>
      </c>
      <c r="J2994" s="9" t="str">
        <f>IFERROR(VLOOKUP($B2994,'F&amp;I Log'!$H$3:$S$8977,10,FALSE),"--")</f>
        <v>610-476-2401</v>
      </c>
    </row>
    <row r="2995" spans="2:10" hidden="1" x14ac:dyDescent="0.2">
      <c r="B2995" t="s">
        <v>21754</v>
      </c>
      <c r="C2995" s="9">
        <v>1</v>
      </c>
      <c r="D2995" s="9" t="str">
        <f>VLOOKUP($B2995,'F&amp;I Log'!$H$3:$I$8977,2,FALSE)</f>
        <v>Conventional</v>
      </c>
      <c r="E2995" s="9" t="str">
        <f>(VLOOKUP($B2995,'F&amp;I Log'!$H$3:$S$8977,5,FALSE))</f>
        <v>1280 CEDARVILLE RD</v>
      </c>
      <c r="F2995" s="9" t="str">
        <f>IFERROR(VLOOKUP($B2995,'F&amp;I Log'!$H$3:$S$8977,6,FALSE),"--")</f>
        <v>EASTON</v>
      </c>
      <c r="G2995" s="9" t="str">
        <f>IFERROR(VLOOKUP($B2995,'F&amp;I Log'!$H$3:$S$8977,7,FALSE),"--")</f>
        <v>PA</v>
      </c>
      <c r="H2995" s="9" t="str">
        <f>IFERROR(VLOOKUP($B2995,'F&amp;I Log'!$H$3:$S$8977,8,FALSE),"--")</f>
        <v>18042</v>
      </c>
      <c r="I2995" s="9" t="str">
        <f>IFERROR(VLOOKUP($B2995,'F&amp;I Log'!$H$3:$S$8977,9,FALSE),"--")</f>
        <v>JPEZZUTI@CMGOFEASTON.COM</v>
      </c>
      <c r="J2995" s="9" t="str">
        <f>IFERROR(VLOOKUP($B2995,'F&amp;I Log'!$H$3:$S$8977,10,FALSE),"--")</f>
        <v>610-258-0677</v>
      </c>
    </row>
    <row r="2996" spans="2:10" hidden="1" x14ac:dyDescent="0.2">
      <c r="B2996" t="s">
        <v>21760</v>
      </c>
      <c r="C2996" s="9">
        <v>1</v>
      </c>
      <c r="D2996" s="9" t="str">
        <f>VLOOKUP($B2996,'F&amp;I Log'!$H$3:$I$8977,2,FALSE)</f>
        <v>Conventional</v>
      </c>
      <c r="E2996" s="9" t="str">
        <f>(VLOOKUP($B2996,'F&amp;I Log'!$H$3:$S$8977,5,FALSE))</f>
        <v>195 UPLAND CT</v>
      </c>
      <c r="F2996" s="9" t="str">
        <f>IFERROR(VLOOKUP($B2996,'F&amp;I Log'!$H$3:$S$8977,6,FALSE),"--")</f>
        <v>NORTH WALES</v>
      </c>
      <c r="G2996" s="9" t="str">
        <f>IFERROR(VLOOKUP($B2996,'F&amp;I Log'!$H$3:$S$8977,7,FALSE),"--")</f>
        <v>PA</v>
      </c>
      <c r="H2996" s="9" t="str">
        <f>IFERROR(VLOOKUP($B2996,'F&amp;I Log'!$H$3:$S$8977,8,FALSE),"--")</f>
        <v>19454-1123</v>
      </c>
      <c r="I2996" s="9" t="str">
        <f>IFERROR(VLOOKUP($B2996,'F&amp;I Log'!$H$3:$S$8977,9,FALSE),"--")</f>
        <v>MEDIC396@AOL.COM</v>
      </c>
      <c r="J2996" s="9" t="str">
        <f>IFERROR(VLOOKUP($B2996,'F&amp;I Log'!$H$3:$S$8977,10,FALSE),"--")</f>
        <v>267-278-3625</v>
      </c>
    </row>
    <row r="2997" spans="2:10" hidden="1" x14ac:dyDescent="0.2">
      <c r="B2997" t="s">
        <v>21776</v>
      </c>
      <c r="C2997" s="9">
        <v>1</v>
      </c>
      <c r="D2997" s="9" t="str">
        <f>VLOOKUP($B2997,'F&amp;I Log'!$H$3:$I$8977,2,FALSE)</f>
        <v>Conventional</v>
      </c>
      <c r="E2997" s="9" t="str">
        <f>(VLOOKUP($B2997,'F&amp;I Log'!$H$3:$S$8977,5,FALSE))</f>
        <v>3964 HILLCREST DR</v>
      </c>
      <c r="F2997" s="9" t="str">
        <f>IFERROR(VLOOKUP($B2997,'F&amp;I Log'!$H$3:$S$8977,6,FALSE),"--")</f>
        <v>FURLONG</v>
      </c>
      <c r="G2997" s="9" t="str">
        <f>IFERROR(VLOOKUP($B2997,'F&amp;I Log'!$H$3:$S$8977,7,FALSE),"--")</f>
        <v>PA</v>
      </c>
      <c r="H2997" s="9" t="str">
        <f>IFERROR(VLOOKUP($B2997,'F&amp;I Log'!$H$3:$S$8977,8,FALSE),"--")</f>
        <v>18925</v>
      </c>
      <c r="I2997" s="9" t="str">
        <f>IFERROR(VLOOKUP($B2997,'F&amp;I Log'!$H$3:$S$8977,9,FALSE),"--")</f>
        <v>TOMLAUFER8@GMAIL.COM</v>
      </c>
      <c r="J2997" s="9" t="str">
        <f>IFERROR(VLOOKUP($B2997,'F&amp;I Log'!$H$3:$S$8977,10,FALSE),"--")</f>
        <v>267-566-2834</v>
      </c>
    </row>
    <row r="2998" spans="2:10" hidden="1" x14ac:dyDescent="0.2">
      <c r="B2998" t="s">
        <v>21785</v>
      </c>
      <c r="C2998" s="9">
        <v>1</v>
      </c>
      <c r="D2998" s="9" t="str">
        <f>VLOOKUP($B2998,'F&amp;I Log'!$H$3:$I$8977,2,FALSE)</f>
        <v>Conventional</v>
      </c>
      <c r="E2998" s="9" t="str">
        <f>(VLOOKUP($B2998,'F&amp;I Log'!$H$3:$S$8977,5,FALSE))</f>
        <v>101 S WEST ST</v>
      </c>
      <c r="F2998" s="9" t="str">
        <f>IFERROR(VLOOKUP($B2998,'F&amp;I Log'!$H$3:$S$8977,6,FALSE),"--")</f>
        <v>DOYLESTOWN</v>
      </c>
      <c r="G2998" s="9" t="str">
        <f>IFERROR(VLOOKUP($B2998,'F&amp;I Log'!$H$3:$S$8977,7,FALSE),"--")</f>
        <v>PA</v>
      </c>
      <c r="H2998" s="9" t="str">
        <f>IFERROR(VLOOKUP($B2998,'F&amp;I Log'!$H$3:$S$8977,8,FALSE),"--")</f>
        <v>18901</v>
      </c>
      <c r="I2998" s="9" t="str">
        <f>IFERROR(VLOOKUP($B2998,'F&amp;I Log'!$H$3:$S$8977,9,FALSE),"--")</f>
        <v>CGILBERT@FREDBEANS.COM</v>
      </c>
      <c r="J2998" s="9" t="str">
        <f>IFERROR(VLOOKUP($B2998,'F&amp;I Log'!$H$3:$S$8977,10,FALSE),"--")</f>
        <v>215-778-7237</v>
      </c>
    </row>
    <row r="2999" spans="2:10" hidden="1" x14ac:dyDescent="0.2">
      <c r="B2999" t="s">
        <v>21797</v>
      </c>
      <c r="C2999" s="9">
        <v>1</v>
      </c>
      <c r="D2999" s="9" t="str">
        <f>VLOOKUP($B2999,'F&amp;I Log'!$H$3:$I$8977,2,FALSE)</f>
        <v>Conventional</v>
      </c>
      <c r="E2999" s="9" t="str">
        <f>(VLOOKUP($B2999,'F&amp;I Log'!$H$3:$S$8977,5,FALSE))</f>
        <v>11889 JEANES ST</v>
      </c>
      <c r="F2999" s="9" t="str">
        <f>IFERROR(VLOOKUP($B2999,'F&amp;I Log'!$H$3:$S$8977,6,FALSE),"--")</f>
        <v>PHILADELPHIA</v>
      </c>
      <c r="G2999" s="9" t="str">
        <f>IFERROR(VLOOKUP($B2999,'F&amp;I Log'!$H$3:$S$8977,7,FALSE),"--")</f>
        <v>PA</v>
      </c>
      <c r="H2999" s="9" t="str">
        <f>IFERROR(VLOOKUP($B2999,'F&amp;I Log'!$H$3:$S$8977,8,FALSE),"--")</f>
        <v>19116</v>
      </c>
      <c r="I2999" s="9" t="str">
        <f>IFERROR(VLOOKUP($B2999,'F&amp;I Log'!$H$3:$S$8977,9,FALSE),"--")</f>
        <v>VOVASKNAR@GMAIL.COM</v>
      </c>
      <c r="J2999" s="9" t="str">
        <f>IFERROR(VLOOKUP($B2999,'F&amp;I Log'!$H$3:$S$8977,10,FALSE),"--")</f>
        <v>267-205-2969</v>
      </c>
    </row>
    <row r="3000" spans="2:10" hidden="1" x14ac:dyDescent="0.2">
      <c r="B3000" t="s">
        <v>21804</v>
      </c>
      <c r="C3000" s="9">
        <v>1</v>
      </c>
      <c r="D3000" s="9" t="str">
        <f>VLOOKUP($B3000,'F&amp;I Log'!$H$3:$I$8977,2,FALSE)</f>
        <v>Conventional</v>
      </c>
      <c r="E3000" s="9" t="str">
        <f>(VLOOKUP($B3000,'F&amp;I Log'!$H$3:$S$8977,5,FALSE))</f>
        <v>1284 DEEP RUN RD</v>
      </c>
      <c r="F3000" s="9" t="str">
        <f>IFERROR(VLOOKUP($B3000,'F&amp;I Log'!$H$3:$S$8977,6,FALSE),"--")</f>
        <v>OTTSVILLE</v>
      </c>
      <c r="G3000" s="9" t="str">
        <f>IFERROR(VLOOKUP($B3000,'F&amp;I Log'!$H$3:$S$8977,7,FALSE),"--")</f>
        <v>PA</v>
      </c>
      <c r="H3000" s="9" t="str">
        <f>IFERROR(VLOOKUP($B3000,'F&amp;I Log'!$H$3:$S$8977,8,FALSE),"--")</f>
        <v>18942</v>
      </c>
      <c r="I3000" s="9" t="str">
        <f>IFERROR(VLOOKUP($B3000,'F&amp;I Log'!$H$3:$S$8977,9,FALSE),"--")</f>
        <v>SEANMYERS1227@GMAIL.COM</v>
      </c>
      <c r="J3000" s="9" t="str">
        <f>IFERROR(VLOOKUP($B3000,'F&amp;I Log'!$H$3:$S$8977,10,FALSE),"--")</f>
        <v>215-933-2544</v>
      </c>
    </row>
    <row r="3001" spans="2:10" hidden="1" x14ac:dyDescent="0.2">
      <c r="B3001" t="s">
        <v>21814</v>
      </c>
      <c r="C3001" s="9">
        <v>1</v>
      </c>
      <c r="D3001" s="9" t="str">
        <f>VLOOKUP($B3001,'F&amp;I Log'!$H$3:$I$8977,2,FALSE)</f>
        <v>Conventional</v>
      </c>
      <c r="E3001" s="9" t="str">
        <f>(VLOOKUP($B3001,'F&amp;I Log'!$H$3:$S$8977,5,FALSE))</f>
        <v>205 MARIENSTEIN RD</v>
      </c>
      <c r="F3001" s="9" t="str">
        <f>IFERROR(VLOOKUP($B3001,'F&amp;I Log'!$H$3:$S$8977,6,FALSE),"--")</f>
        <v>UPPER BLACK EDDY</v>
      </c>
      <c r="G3001" s="9" t="str">
        <f>IFERROR(VLOOKUP($B3001,'F&amp;I Log'!$H$3:$S$8977,7,FALSE),"--")</f>
        <v>PA</v>
      </c>
      <c r="H3001" s="9" t="str">
        <f>IFERROR(VLOOKUP($B3001,'F&amp;I Log'!$H$3:$S$8977,8,FALSE),"--")</f>
        <v>18972</v>
      </c>
      <c r="I3001" s="9" t="str">
        <f>IFERROR(VLOOKUP($B3001,'F&amp;I Log'!$H$3:$S$8977,9,FALSE),"--")</f>
        <v>mom-dlw@hotmail.com</v>
      </c>
      <c r="J3001" s="9" t="str">
        <f>IFERROR(VLOOKUP($B3001,'F&amp;I Log'!$H$3:$S$8977,10,FALSE),"--")</f>
        <v>215-957-1766</v>
      </c>
    </row>
    <row r="3002" spans="2:10" hidden="1" x14ac:dyDescent="0.2">
      <c r="B3002" t="s">
        <v>21819</v>
      </c>
      <c r="C3002" s="9">
        <v>1</v>
      </c>
      <c r="D3002" s="9" t="str">
        <f>VLOOKUP($B3002,'F&amp;I Log'!$H$3:$I$8977,2,FALSE)</f>
        <v>Conventional</v>
      </c>
      <c r="E3002" s="9" t="str">
        <f>(VLOOKUP($B3002,'F&amp;I Log'!$H$3:$S$8977,5,FALSE))</f>
        <v>4954 KRATZ CARRIAGE RD</v>
      </c>
      <c r="F3002" s="9" t="str">
        <f>IFERROR(VLOOKUP($B3002,'F&amp;I Log'!$H$3:$S$8977,6,FALSE),"--")</f>
        <v>PIPERSVILLE</v>
      </c>
      <c r="G3002" s="9" t="str">
        <f>IFERROR(VLOOKUP($B3002,'F&amp;I Log'!$H$3:$S$8977,7,FALSE),"--")</f>
        <v>PA</v>
      </c>
      <c r="H3002" s="9" t="str">
        <f>IFERROR(VLOOKUP($B3002,'F&amp;I Log'!$H$3:$S$8977,8,FALSE),"--")</f>
        <v>18947</v>
      </c>
      <c r="I3002" s="9" t="str">
        <f>IFERROR(VLOOKUP($B3002,'F&amp;I Log'!$H$3:$S$8977,9,FALSE),"--")</f>
        <v>JOSEPH.BENNER@GMAIL.COM</v>
      </c>
      <c r="J3002" s="9" t="str">
        <f>IFERROR(VLOOKUP($B3002,'F&amp;I Log'!$H$3:$S$8977,10,FALSE),"--")</f>
        <v>215-932-7652</v>
      </c>
    </row>
    <row r="3003" spans="2:10" hidden="1" x14ac:dyDescent="0.2">
      <c r="B3003" t="s">
        <v>21824</v>
      </c>
      <c r="C3003" s="9">
        <v>1</v>
      </c>
      <c r="D3003" s="9" t="str">
        <f>VLOOKUP($B3003,'F&amp;I Log'!$H$3:$I$8977,2,FALSE)</f>
        <v>Conventional</v>
      </c>
      <c r="E3003" s="9" t="str">
        <f>(VLOOKUP($B3003,'F&amp;I Log'!$H$3:$S$8977,5,FALSE))</f>
        <v>2730 CREAMERY RD</v>
      </c>
      <c r="F3003" s="9" t="str">
        <f>IFERROR(VLOOKUP($B3003,'F&amp;I Log'!$H$3:$S$8977,6,FALSE),"--")</f>
        <v>NEW HOPE</v>
      </c>
      <c r="G3003" s="9" t="str">
        <f>IFERROR(VLOOKUP($B3003,'F&amp;I Log'!$H$3:$S$8977,7,FALSE),"--")</f>
        <v>PA</v>
      </c>
      <c r="H3003" s="9" t="str">
        <f>IFERROR(VLOOKUP($B3003,'F&amp;I Log'!$H$3:$S$8977,8,FALSE),"--")</f>
        <v>18938-5626</v>
      </c>
      <c r="I3003" s="9" t="str">
        <f>IFERROR(VLOOKUP($B3003,'F&amp;I Log'!$H$3:$S$8977,9,FALSE),"--")</f>
        <v>CARL.KELDIE@GMAIL.COM</v>
      </c>
      <c r="J3003" s="9" t="str">
        <f>IFERROR(VLOOKUP($B3003,'F&amp;I Log'!$H$3:$S$8977,10,FALSE),"--")</f>
        <v>615-483-2057</v>
      </c>
    </row>
    <row r="3004" spans="2:10" hidden="1" x14ac:dyDescent="0.2">
      <c r="B3004" t="s">
        <v>21838</v>
      </c>
      <c r="C3004" s="9">
        <v>1</v>
      </c>
      <c r="D3004" s="9" t="str">
        <f>VLOOKUP($B3004,'F&amp;I Log'!$H$3:$I$8977,2,FALSE)</f>
        <v>Conventional</v>
      </c>
      <c r="E3004" s="9" t="str">
        <f>(VLOOKUP($B3004,'F&amp;I Log'!$H$3:$S$8977,5,FALSE))</f>
        <v>200 HOWELL ST</v>
      </c>
      <c r="F3004" s="9" t="str">
        <f>IFERROR(VLOOKUP($B3004,'F&amp;I Log'!$H$3:$S$8977,6,FALSE),"--")</f>
        <v>BRISTOL</v>
      </c>
      <c r="G3004" s="9" t="str">
        <f>IFERROR(VLOOKUP($B3004,'F&amp;I Log'!$H$3:$S$8977,7,FALSE),"--")</f>
        <v>PA</v>
      </c>
      <c r="H3004" s="9" t="str">
        <f>IFERROR(VLOOKUP($B3004,'F&amp;I Log'!$H$3:$S$8977,8,FALSE),"--")</f>
        <v>19007</v>
      </c>
      <c r="I3004" s="9" t="str">
        <f>IFERROR(VLOOKUP($B3004,'F&amp;I Log'!$H$3:$S$8977,9,FALSE),"--")</f>
        <v/>
      </c>
      <c r="J3004" s="9" t="str">
        <f>IFERROR(VLOOKUP($B3004,'F&amp;I Log'!$H$3:$S$8977,10,FALSE),"--")</f>
        <v>267-784-9380</v>
      </c>
    </row>
    <row r="3005" spans="2:10" hidden="1" x14ac:dyDescent="0.2">
      <c r="B3005" t="s">
        <v>21842</v>
      </c>
      <c r="C3005" s="9">
        <v>1</v>
      </c>
      <c r="D3005" s="9" t="str">
        <f>VLOOKUP($B3005,'F&amp;I Log'!$H$3:$I$8977,2,FALSE)</f>
        <v>Conventional</v>
      </c>
      <c r="E3005" s="9" t="str">
        <f>(VLOOKUP($B3005,'F&amp;I Log'!$H$3:$S$8977,5,FALSE))</f>
        <v>1127 COUNTY ROAD 519</v>
      </c>
      <c r="F3005" s="9" t="str">
        <f>IFERROR(VLOOKUP($B3005,'F&amp;I Log'!$H$3:$S$8977,6,FALSE),"--")</f>
        <v>FRENCHTOWN</v>
      </c>
      <c r="G3005" s="9" t="str">
        <f>IFERROR(VLOOKUP($B3005,'F&amp;I Log'!$H$3:$S$8977,7,FALSE),"--")</f>
        <v>NJ</v>
      </c>
      <c r="H3005" s="9" t="str">
        <f>IFERROR(VLOOKUP($B3005,'F&amp;I Log'!$H$3:$S$8977,8,FALSE),"--")</f>
        <v>08825</v>
      </c>
      <c r="I3005" s="9" t="str">
        <f>IFERROR(VLOOKUP($B3005,'F&amp;I Log'!$H$3:$S$8977,9,FALSE),"--")</f>
        <v>ANDREW-BARTELS@OUTLOOK.COM</v>
      </c>
      <c r="J3005" s="9" t="str">
        <f>IFERROR(VLOOKUP($B3005,'F&amp;I Log'!$H$3:$S$8977,10,FALSE),"--")</f>
        <v>908-278-5504</v>
      </c>
    </row>
    <row r="3006" spans="2:10" hidden="1" x14ac:dyDescent="0.2">
      <c r="B3006" t="s">
        <v>21848</v>
      </c>
      <c r="C3006" s="9">
        <v>1</v>
      </c>
      <c r="D3006" s="9" t="str">
        <f>VLOOKUP($B3006,'F&amp;I Log'!$H$3:$I$8977,2,FALSE)</f>
        <v>Conventional</v>
      </c>
      <c r="E3006" s="9" t="str">
        <f>(VLOOKUP($B3006,'F&amp;I Log'!$H$3:$S$8977,5,FALSE))</f>
        <v>5075 SAGEWOOD CT</v>
      </c>
      <c r="F3006" s="9" t="str">
        <f>IFERROR(VLOOKUP($B3006,'F&amp;I Log'!$H$3:$S$8977,6,FALSE),"--")</f>
        <v>DOYLESTOWN</v>
      </c>
      <c r="G3006" s="9" t="str">
        <f>IFERROR(VLOOKUP($B3006,'F&amp;I Log'!$H$3:$S$8977,7,FALSE),"--")</f>
        <v>PA</v>
      </c>
      <c r="H3006" s="9" t="str">
        <f>IFERROR(VLOOKUP($B3006,'F&amp;I Log'!$H$3:$S$8977,8,FALSE),"--")</f>
        <v>18902</v>
      </c>
      <c r="I3006" s="9" t="str">
        <f>IFERROR(VLOOKUP($B3006,'F&amp;I Log'!$H$3:$S$8977,9,FALSE),"--")</f>
        <v>MARIEWALLA@VERIZON.NET</v>
      </c>
      <c r="J3006" s="9" t="str">
        <f>IFERROR(VLOOKUP($B3006,'F&amp;I Log'!$H$3:$S$8977,10,FALSE),"--")</f>
        <v>215-669-3261</v>
      </c>
    </row>
    <row r="3007" spans="2:10" x14ac:dyDescent="0.2">
      <c r="B3007" t="s">
        <v>21855</v>
      </c>
      <c r="C3007" s="9">
        <v>1</v>
      </c>
      <c r="D3007" s="9" t="str">
        <f>VLOOKUP($B3007,'F&amp;I Log'!$H$3:$I$8977,2,FALSE)</f>
        <v>Fleet</v>
      </c>
      <c r="E3007" s="9" t="str">
        <f>(VLOOKUP($B3007,'F&amp;I Log'!$H$3:$S$8977,5,FALSE))</f>
        <v>1035 BUSHKILL CENTER RD</v>
      </c>
      <c r="F3007" s="9" t="str">
        <f>IFERROR(VLOOKUP($B3007,'F&amp;I Log'!$H$3:$S$8977,6,FALSE),"--")</f>
        <v>NAZARETH</v>
      </c>
      <c r="G3007" s="9" t="str">
        <f>IFERROR(VLOOKUP($B3007,'F&amp;I Log'!$H$3:$S$8977,7,FALSE),"--")</f>
        <v>PA</v>
      </c>
      <c r="H3007" s="9" t="str">
        <f>IFERROR(VLOOKUP($B3007,'F&amp;I Log'!$H$3:$S$8977,8,FALSE),"--")</f>
        <v>18064-9553</v>
      </c>
      <c r="I3007" s="9" t="str">
        <f>IFERROR(VLOOKUP($B3007,'F&amp;I Log'!$H$3:$S$8977,9,FALSE),"--")</f>
        <v/>
      </c>
      <c r="J3007" s="9" t="str">
        <f>IFERROR(VLOOKUP($B3007,'F&amp;I Log'!$H$3:$S$8977,10,FALSE),"--")</f>
        <v>484-239-1562</v>
      </c>
    </row>
    <row r="3008" spans="2:10" hidden="1" x14ac:dyDescent="0.2">
      <c r="B3008" t="s">
        <v>21861</v>
      </c>
      <c r="C3008" s="9">
        <v>1</v>
      </c>
      <c r="D3008" s="9" t="str">
        <f>VLOOKUP($B3008,'F&amp;I Log'!$H$3:$I$8977,2,FALSE)</f>
        <v>Conventional</v>
      </c>
      <c r="E3008" s="9" t="str">
        <f>(VLOOKUP($B3008,'F&amp;I Log'!$H$3:$S$8977,5,FALSE))</f>
        <v>72 KINGWOOD STATION RD</v>
      </c>
      <c r="F3008" s="9" t="str">
        <f>IFERROR(VLOOKUP($B3008,'F&amp;I Log'!$H$3:$S$8977,6,FALSE),"--")</f>
        <v>FRENCHTOWN</v>
      </c>
      <c r="G3008" s="9" t="str">
        <f>IFERROR(VLOOKUP($B3008,'F&amp;I Log'!$H$3:$S$8977,7,FALSE),"--")</f>
        <v>NJ</v>
      </c>
      <c r="H3008" s="9" t="str">
        <f>IFERROR(VLOOKUP($B3008,'F&amp;I Log'!$H$3:$S$8977,8,FALSE),"--")</f>
        <v>08825</v>
      </c>
      <c r="I3008" s="9" t="str">
        <f>IFERROR(VLOOKUP($B3008,'F&amp;I Log'!$H$3:$S$8977,9,FALSE),"--")</f>
        <v>DLAUDENBACH@HOTMAIL.COM</v>
      </c>
      <c r="J3008" s="9" t="str">
        <f>IFERROR(VLOOKUP($B3008,'F&amp;I Log'!$H$3:$S$8977,10,FALSE),"--")</f>
        <v>908-996-3305</v>
      </c>
    </row>
    <row r="3009" spans="2:10" hidden="1" x14ac:dyDescent="0.2">
      <c r="B3009" t="s">
        <v>21870</v>
      </c>
      <c r="C3009" s="9">
        <v>1</v>
      </c>
      <c r="D3009" s="9" t="str">
        <f>VLOOKUP($B3009,'F&amp;I Log'!$H$3:$I$8977,2,FALSE)</f>
        <v>Conventional</v>
      </c>
      <c r="E3009" s="9" t="str">
        <f>(VLOOKUP($B3009,'F&amp;I Log'!$H$3:$S$8977,5,FALSE))</f>
        <v>4073 APPLESEED DR</v>
      </c>
      <c r="F3009" s="9" t="str">
        <f>IFERROR(VLOOKUP($B3009,'F&amp;I Log'!$H$3:$S$8977,6,FALSE),"--")</f>
        <v>COPLAY</v>
      </c>
      <c r="G3009" s="9" t="str">
        <f>IFERROR(VLOOKUP($B3009,'F&amp;I Log'!$H$3:$S$8977,7,FALSE),"--")</f>
        <v>PA</v>
      </c>
      <c r="H3009" s="9" t="str">
        <f>IFERROR(VLOOKUP($B3009,'F&amp;I Log'!$H$3:$S$8977,8,FALSE),"--")</f>
        <v>18037-2270</v>
      </c>
      <c r="I3009" s="9" t="str">
        <f>IFERROR(VLOOKUP($B3009,'F&amp;I Log'!$H$3:$S$8977,9,FALSE),"--")</f>
        <v>PASSC1@GMAIL.COM</v>
      </c>
      <c r="J3009" s="9" t="str">
        <f>IFERROR(VLOOKUP($B3009,'F&amp;I Log'!$H$3:$S$8977,10,FALSE),"--")</f>
        <v>610-262-9405</v>
      </c>
    </row>
    <row r="3010" spans="2:10" hidden="1" x14ac:dyDescent="0.2">
      <c r="B3010" t="s">
        <v>21878</v>
      </c>
      <c r="C3010" s="9">
        <v>1</v>
      </c>
      <c r="D3010" s="9" t="str">
        <f>VLOOKUP($B3010,'F&amp;I Log'!$H$3:$I$8977,2,FALSE)</f>
        <v>Conventional</v>
      </c>
      <c r="E3010" s="9" t="str">
        <f>(VLOOKUP($B3010,'F&amp;I Log'!$H$3:$S$8977,5,FALSE))</f>
        <v>109-31 97TH ST</v>
      </c>
      <c r="F3010" s="9" t="str">
        <f>IFERROR(VLOOKUP($B3010,'F&amp;I Log'!$H$3:$S$8977,6,FALSE),"--")</f>
        <v>OZONE PARK</v>
      </c>
      <c r="G3010" s="9" t="str">
        <f>IFERROR(VLOOKUP($B3010,'F&amp;I Log'!$H$3:$S$8977,7,FALSE),"--")</f>
        <v>NY</v>
      </c>
      <c r="H3010" s="9" t="str">
        <f>IFERROR(VLOOKUP($B3010,'F&amp;I Log'!$H$3:$S$8977,8,FALSE),"--")</f>
        <v>11417</v>
      </c>
      <c r="I3010" s="9" t="str">
        <f>IFERROR(VLOOKUP($B3010,'F&amp;I Log'!$H$3:$S$8977,9,FALSE),"--")</f>
        <v/>
      </c>
      <c r="J3010" s="9" t="str">
        <f>IFERROR(VLOOKUP($B3010,'F&amp;I Log'!$H$3:$S$8977,10,FALSE),"--")</f>
        <v>718-704-9018</v>
      </c>
    </row>
    <row r="3011" spans="2:10" hidden="1" x14ac:dyDescent="0.2">
      <c r="B3011" t="s">
        <v>21892</v>
      </c>
      <c r="C3011" s="9">
        <v>1</v>
      </c>
      <c r="D3011" s="9" t="str">
        <f>VLOOKUP($B3011,'F&amp;I Log'!$H$3:$I$8977,2,FALSE)</f>
        <v>Conventional</v>
      </c>
      <c r="E3011" s="9" t="str">
        <f>(VLOOKUP($B3011,'F&amp;I Log'!$H$3:$S$8977,5,FALSE))</f>
        <v>460 COUNTY ROAD 579</v>
      </c>
      <c r="F3011" s="9" t="str">
        <f>IFERROR(VLOOKUP($B3011,'F&amp;I Log'!$H$3:$S$8977,6,FALSE),"--")</f>
        <v>RINGOES</v>
      </c>
      <c r="G3011" s="9" t="str">
        <f>IFERROR(VLOOKUP($B3011,'F&amp;I Log'!$H$3:$S$8977,7,FALSE),"--")</f>
        <v>NJ</v>
      </c>
      <c r="H3011" s="9" t="str">
        <f>IFERROR(VLOOKUP($B3011,'F&amp;I Log'!$H$3:$S$8977,8,FALSE),"--")</f>
        <v>08551-1910</v>
      </c>
      <c r="I3011" s="9" t="str">
        <f>IFERROR(VLOOKUP($B3011,'F&amp;I Log'!$H$3:$S$8977,9,FALSE),"--")</f>
        <v/>
      </c>
      <c r="J3011" s="9" t="str">
        <f>IFERROR(VLOOKUP($B3011,'F&amp;I Log'!$H$3:$S$8977,10,FALSE),"--")</f>
        <v/>
      </c>
    </row>
    <row r="3012" spans="2:10" hidden="1" x14ac:dyDescent="0.2">
      <c r="B3012" t="s">
        <v>21898</v>
      </c>
      <c r="C3012" s="9">
        <v>1</v>
      </c>
      <c r="D3012" s="9" t="str">
        <f>VLOOKUP($B3012,'F&amp;I Log'!$H$3:$I$8977,2,FALSE)</f>
        <v>Conventional</v>
      </c>
      <c r="E3012" s="9" t="str">
        <f>(VLOOKUP($B3012,'F&amp;I Log'!$H$3:$S$8977,5,FALSE))</f>
        <v>1455 WRIGHTSTOWN RD</v>
      </c>
      <c r="F3012" s="9" t="str">
        <f>IFERROR(VLOOKUP($B3012,'F&amp;I Log'!$H$3:$S$8977,6,FALSE),"--")</f>
        <v>NEWTOWN</v>
      </c>
      <c r="G3012" s="9" t="str">
        <f>IFERROR(VLOOKUP($B3012,'F&amp;I Log'!$H$3:$S$8977,7,FALSE),"--")</f>
        <v>PA</v>
      </c>
      <c r="H3012" s="9" t="str">
        <f>IFERROR(VLOOKUP($B3012,'F&amp;I Log'!$H$3:$S$8977,8,FALSE),"--")</f>
        <v>18940-2917</v>
      </c>
      <c r="I3012" s="9" t="str">
        <f>IFERROR(VLOOKUP($B3012,'F&amp;I Log'!$H$3:$S$8977,9,FALSE),"--")</f>
        <v/>
      </c>
      <c r="J3012" s="9" t="str">
        <f>IFERROR(VLOOKUP($B3012,'F&amp;I Log'!$H$3:$S$8977,10,FALSE),"--")</f>
        <v>215-416-9051</v>
      </c>
    </row>
    <row r="3013" spans="2:10" hidden="1" x14ac:dyDescent="0.2">
      <c r="B3013" t="s">
        <v>21906</v>
      </c>
      <c r="C3013" s="9">
        <v>1</v>
      </c>
      <c r="D3013" s="9" t="str">
        <f>VLOOKUP($B3013,'F&amp;I Log'!$H$3:$I$8977,2,FALSE)</f>
        <v>Conventional</v>
      </c>
      <c r="E3013" s="9" t="str">
        <f>(VLOOKUP($B3013,'F&amp;I Log'!$H$3:$S$8977,5,FALSE))</f>
        <v>245 WORTHINGTON MILL RD</v>
      </c>
      <c r="F3013" s="9" t="str">
        <f>IFERROR(VLOOKUP($B3013,'F&amp;I Log'!$H$3:$S$8977,6,FALSE),"--")</f>
        <v>RICHBORO</v>
      </c>
      <c r="G3013" s="9" t="str">
        <f>IFERROR(VLOOKUP($B3013,'F&amp;I Log'!$H$3:$S$8977,7,FALSE),"--")</f>
        <v>PA</v>
      </c>
      <c r="H3013" s="9" t="str">
        <f>IFERROR(VLOOKUP($B3013,'F&amp;I Log'!$H$3:$S$8977,8,FALSE),"--")</f>
        <v>18954</v>
      </c>
      <c r="I3013" s="9" t="str">
        <f>IFERROR(VLOOKUP($B3013,'F&amp;I Log'!$H$3:$S$8977,9,FALSE),"--")</f>
        <v/>
      </c>
      <c r="J3013" s="9" t="str">
        <f>IFERROR(VLOOKUP($B3013,'F&amp;I Log'!$H$3:$S$8977,10,FALSE),"--")</f>
        <v>215-840-0119</v>
      </c>
    </row>
    <row r="3014" spans="2:10" hidden="1" x14ac:dyDescent="0.2">
      <c r="B3014" t="s">
        <v>21911</v>
      </c>
      <c r="C3014" s="9">
        <v>1</v>
      </c>
      <c r="D3014" s="9" t="str">
        <f>VLOOKUP($B3014,'F&amp;I Log'!$H$3:$I$8977,2,FALSE)</f>
        <v>Conventional</v>
      </c>
      <c r="E3014" s="9" t="str">
        <f>(VLOOKUP($B3014,'F&amp;I Log'!$H$3:$S$8977,5,FALSE))</f>
        <v>403 S MAIN ST UNIT G104</v>
      </c>
      <c r="F3014" s="9" t="str">
        <f>IFERROR(VLOOKUP($B3014,'F&amp;I Log'!$H$3:$S$8977,6,FALSE),"--")</f>
        <v>DOYLESTOWN</v>
      </c>
      <c r="G3014" s="9" t="str">
        <f>IFERROR(VLOOKUP($B3014,'F&amp;I Log'!$H$3:$S$8977,7,FALSE),"--")</f>
        <v>PA</v>
      </c>
      <c r="H3014" s="9" t="str">
        <f>IFERROR(VLOOKUP($B3014,'F&amp;I Log'!$H$3:$S$8977,8,FALSE),"--")</f>
        <v>18901</v>
      </c>
      <c r="I3014" s="9" t="str">
        <f>IFERROR(VLOOKUP($B3014,'F&amp;I Log'!$H$3:$S$8977,9,FALSE),"--")</f>
        <v>BSENINGEN@FREDBEANS.COM</v>
      </c>
      <c r="J3014" s="9" t="str">
        <f>IFERROR(VLOOKUP($B3014,'F&amp;I Log'!$H$3:$S$8977,10,FALSE),"--")</f>
        <v>267-247-2404</v>
      </c>
    </row>
    <row r="3015" spans="2:10" hidden="1" x14ac:dyDescent="0.2">
      <c r="B3015" t="s">
        <v>21924</v>
      </c>
      <c r="C3015" s="9">
        <v>1</v>
      </c>
      <c r="D3015" s="9" t="str">
        <f>VLOOKUP($B3015,'F&amp;I Log'!$H$3:$I$8977,2,FALSE)</f>
        <v>Conventional</v>
      </c>
      <c r="E3015" s="9" t="str">
        <f>(VLOOKUP($B3015,'F&amp;I Log'!$H$3:$S$8977,5,FALSE))</f>
        <v>31465 DEEP MEADOW LN</v>
      </c>
      <c r="F3015" s="9" t="str">
        <f>IFERROR(VLOOKUP($B3015,'F&amp;I Log'!$H$3:$S$8977,6,FALSE),"--")</f>
        <v>LOCUST GROVE</v>
      </c>
      <c r="G3015" s="9" t="str">
        <f>IFERROR(VLOOKUP($B3015,'F&amp;I Log'!$H$3:$S$8977,7,FALSE),"--")</f>
        <v>VA</v>
      </c>
      <c r="H3015" s="9" t="str">
        <f>IFERROR(VLOOKUP($B3015,'F&amp;I Log'!$H$3:$S$8977,8,FALSE),"--")</f>
        <v>22508-2962</v>
      </c>
      <c r="I3015" s="9" t="str">
        <f>IFERROR(VLOOKUP($B3015,'F&amp;I Log'!$H$3:$S$8977,9,FALSE),"--")</f>
        <v>KLBEAVER685@GMAIL.COM</v>
      </c>
      <c r="J3015" s="9" t="str">
        <f>IFERROR(VLOOKUP($B3015,'F&amp;I Log'!$H$3:$S$8977,10,FALSE),"--")</f>
        <v>260-415-2898</v>
      </c>
    </row>
    <row r="3016" spans="2:10" hidden="1" x14ac:dyDescent="0.2">
      <c r="B3016" t="s">
        <v>21933</v>
      </c>
      <c r="C3016" s="9">
        <v>1</v>
      </c>
      <c r="D3016" s="9" t="str">
        <f>VLOOKUP($B3016,'F&amp;I Log'!$H$3:$I$8977,2,FALSE)</f>
        <v>Conventional</v>
      </c>
      <c r="E3016" s="9" t="str">
        <f>(VLOOKUP($B3016,'F&amp;I Log'!$H$3:$S$8977,5,FALSE))</f>
        <v>464 NEW GALENA RD</v>
      </c>
      <c r="F3016" s="9" t="str">
        <f>IFERROR(VLOOKUP($B3016,'F&amp;I Log'!$H$3:$S$8977,6,FALSE),"--")</f>
        <v>CHALFONT</v>
      </c>
      <c r="G3016" s="9" t="str">
        <f>IFERROR(VLOOKUP($B3016,'F&amp;I Log'!$H$3:$S$8977,7,FALSE),"--")</f>
        <v>PA</v>
      </c>
      <c r="H3016" s="9" t="str">
        <f>IFERROR(VLOOKUP($B3016,'F&amp;I Log'!$H$3:$S$8977,8,FALSE),"--")</f>
        <v>18914</v>
      </c>
      <c r="I3016" s="9" t="str">
        <f>IFERROR(VLOOKUP($B3016,'F&amp;I Log'!$H$3:$S$8977,9,FALSE),"--")</f>
        <v>GIOVANNI.PANNO@HOTMAIL.COM</v>
      </c>
      <c r="J3016" s="9" t="str">
        <f>IFERROR(VLOOKUP($B3016,'F&amp;I Log'!$H$3:$S$8977,10,FALSE),"--")</f>
        <v>215-394-5249</v>
      </c>
    </row>
    <row r="3017" spans="2:10" hidden="1" x14ac:dyDescent="0.2">
      <c r="B3017" t="s">
        <v>21936</v>
      </c>
      <c r="C3017" s="9">
        <v>1</v>
      </c>
      <c r="D3017" s="9" t="str">
        <f>VLOOKUP($B3017,'F&amp;I Log'!$H$3:$I$8977,2,FALSE)</f>
        <v>Conventional</v>
      </c>
      <c r="E3017" s="9" t="str">
        <f>(VLOOKUP($B3017,'F&amp;I Log'!$H$3:$S$8977,5,FALSE))</f>
        <v>6558 SAW MILL RD</v>
      </c>
      <c r="F3017" s="9" t="str">
        <f>IFERROR(VLOOKUP($B3017,'F&amp;I Log'!$H$3:$S$8977,6,FALSE),"--")</f>
        <v>NEW HOPE</v>
      </c>
      <c r="G3017" s="9" t="str">
        <f>IFERROR(VLOOKUP($B3017,'F&amp;I Log'!$H$3:$S$8977,7,FALSE),"--")</f>
        <v>PA</v>
      </c>
      <c r="H3017" s="9" t="str">
        <f>IFERROR(VLOOKUP($B3017,'F&amp;I Log'!$H$3:$S$8977,8,FALSE),"--")</f>
        <v>18938</v>
      </c>
      <c r="I3017" s="9" t="str">
        <f>IFERROR(VLOOKUP($B3017,'F&amp;I Log'!$H$3:$S$8977,9,FALSE),"--")</f>
        <v>KCHILL@GMAIL.COM</v>
      </c>
      <c r="J3017" s="9" t="str">
        <f>IFERROR(VLOOKUP($B3017,'F&amp;I Log'!$H$3:$S$8977,10,FALSE),"--")</f>
        <v>215-450-4262</v>
      </c>
    </row>
    <row r="3018" spans="2:10" hidden="1" x14ac:dyDescent="0.2">
      <c r="B3018" t="s">
        <v>21943</v>
      </c>
      <c r="C3018" s="9">
        <v>1</v>
      </c>
      <c r="D3018" s="9" t="str">
        <f>VLOOKUP($B3018,'F&amp;I Log'!$H$3:$I$8977,2,FALSE)</f>
        <v>Conventional</v>
      </c>
      <c r="E3018" s="9" t="str">
        <f>(VLOOKUP($B3018,'F&amp;I Log'!$H$3:$S$8977,5,FALSE))</f>
        <v>431 NORRISTOWN RD</v>
      </c>
      <c r="F3018" s="9" t="str">
        <f>IFERROR(VLOOKUP($B3018,'F&amp;I Log'!$H$3:$S$8977,6,FALSE),"--")</f>
        <v>HORSHAM</v>
      </c>
      <c r="G3018" s="9" t="str">
        <f>IFERROR(VLOOKUP($B3018,'F&amp;I Log'!$H$3:$S$8977,7,FALSE),"--")</f>
        <v>PA</v>
      </c>
      <c r="H3018" s="9" t="str">
        <f>IFERROR(VLOOKUP($B3018,'F&amp;I Log'!$H$3:$S$8977,8,FALSE),"--")</f>
        <v>19044</v>
      </c>
      <c r="I3018" s="9" t="str">
        <f>IFERROR(VLOOKUP($B3018,'F&amp;I Log'!$H$3:$S$8977,9,FALSE),"--")</f>
        <v/>
      </c>
      <c r="J3018" s="9" t="str">
        <f>IFERROR(VLOOKUP($B3018,'F&amp;I Log'!$H$3:$S$8977,10,FALSE),"--")</f>
        <v>215-480-2375</v>
      </c>
    </row>
    <row r="3019" spans="2:10" hidden="1" x14ac:dyDescent="0.2">
      <c r="B3019" t="s">
        <v>21948</v>
      </c>
      <c r="C3019" s="9">
        <v>1</v>
      </c>
      <c r="D3019" s="9" t="str">
        <f>VLOOKUP($B3019,'F&amp;I Log'!$H$3:$I$8977,2,FALSE)</f>
        <v>Conventional</v>
      </c>
      <c r="E3019" s="9" t="str">
        <f>(VLOOKUP($B3019,'F&amp;I Log'!$H$3:$S$8977,5,FALSE))</f>
        <v>1596 GISH RD</v>
      </c>
      <c r="F3019" s="9" t="str">
        <f>IFERROR(VLOOKUP($B3019,'F&amp;I Log'!$H$3:$S$8977,6,FALSE),"--")</f>
        <v>MANHEIM</v>
      </c>
      <c r="G3019" s="9" t="str">
        <f>IFERROR(VLOOKUP($B3019,'F&amp;I Log'!$H$3:$S$8977,7,FALSE),"--")</f>
        <v>PA</v>
      </c>
      <c r="H3019" s="9" t="str">
        <f>IFERROR(VLOOKUP($B3019,'F&amp;I Log'!$H$3:$S$8977,8,FALSE),"--")</f>
        <v>17545</v>
      </c>
      <c r="I3019" s="9" t="str">
        <f>IFERROR(VLOOKUP($B3019,'F&amp;I Log'!$H$3:$S$8977,9,FALSE),"--")</f>
        <v>RGIBBLE@GIBBLEEXCAVATING.COM</v>
      </c>
      <c r="J3019" s="9" t="str">
        <f>IFERROR(VLOOKUP($B3019,'F&amp;I Log'!$H$3:$S$8977,10,FALSE),"--")</f>
        <v>717-342-7955</v>
      </c>
    </row>
    <row r="3020" spans="2:10" hidden="1" x14ac:dyDescent="0.2">
      <c r="B3020" t="s">
        <v>21955</v>
      </c>
      <c r="C3020" s="9">
        <v>1</v>
      </c>
      <c r="D3020" s="9" t="str">
        <f>VLOOKUP($B3020,'F&amp;I Log'!$H$3:$I$8977,2,FALSE)</f>
        <v>Conventional</v>
      </c>
      <c r="E3020" s="9" t="str">
        <f>(VLOOKUP($B3020,'F&amp;I Log'!$H$3:$S$8977,5,FALSE))</f>
        <v>15 BRADLEY ST</v>
      </c>
      <c r="F3020" s="9" t="str">
        <f>IFERROR(VLOOKUP($B3020,'F&amp;I Log'!$H$3:$S$8977,6,FALSE),"--")</f>
        <v>NEPTUNE</v>
      </c>
      <c r="G3020" s="9" t="str">
        <f>IFERROR(VLOOKUP($B3020,'F&amp;I Log'!$H$3:$S$8977,7,FALSE),"--")</f>
        <v>NJ</v>
      </c>
      <c r="H3020" s="9" t="str">
        <f>IFERROR(VLOOKUP($B3020,'F&amp;I Log'!$H$3:$S$8977,8,FALSE),"--")</f>
        <v>07753</v>
      </c>
      <c r="I3020" s="9" t="str">
        <f>IFERROR(VLOOKUP($B3020,'F&amp;I Log'!$H$3:$S$8977,9,FALSE),"--")</f>
        <v>CTCMERINO15@GMAIL.COM</v>
      </c>
      <c r="J3020" s="9" t="str">
        <f>IFERROR(VLOOKUP($B3020,'F&amp;I Log'!$H$3:$S$8977,10,FALSE),"--")</f>
        <v>732-984-0306</v>
      </c>
    </row>
    <row r="3021" spans="2:10" hidden="1" x14ac:dyDescent="0.2">
      <c r="B3021" t="s">
        <v>21964</v>
      </c>
      <c r="C3021" s="9">
        <v>1</v>
      </c>
      <c r="D3021" s="9" t="str">
        <f>VLOOKUP($B3021,'F&amp;I Log'!$H$3:$I$8977,2,FALSE)</f>
        <v>Conventional</v>
      </c>
      <c r="E3021" s="9" t="str">
        <f>(VLOOKUP($B3021,'F&amp;I Log'!$H$3:$S$8977,5,FALSE))</f>
        <v>2104 SWEDE RD</v>
      </c>
      <c r="F3021" s="9" t="str">
        <f>IFERROR(VLOOKUP($B3021,'F&amp;I Log'!$H$3:$S$8977,6,FALSE),"--")</f>
        <v>NORRISTOWN</v>
      </c>
      <c r="G3021" s="9" t="str">
        <f>IFERROR(VLOOKUP($B3021,'F&amp;I Log'!$H$3:$S$8977,7,FALSE),"--")</f>
        <v>PA</v>
      </c>
      <c r="H3021" s="9" t="str">
        <f>IFERROR(VLOOKUP($B3021,'F&amp;I Log'!$H$3:$S$8977,8,FALSE),"--")</f>
        <v>19401</v>
      </c>
      <c r="I3021" s="9" t="str">
        <f>IFERROR(VLOOKUP($B3021,'F&amp;I Log'!$H$3:$S$8977,9,FALSE),"--")</f>
        <v>DOUG@ZNHTECHNOLOGIES.COM</v>
      </c>
      <c r="J3021" s="9" t="str">
        <f>IFERROR(VLOOKUP($B3021,'F&amp;I Log'!$H$3:$S$8977,10,FALSE),"--")</f>
        <v>610-579-9929</v>
      </c>
    </row>
    <row r="3022" spans="2:10" hidden="1" x14ac:dyDescent="0.2">
      <c r="B3022" t="s">
        <v>21970</v>
      </c>
      <c r="C3022" s="9">
        <v>1</v>
      </c>
      <c r="D3022" s="9" t="str">
        <f>VLOOKUP($B3022,'F&amp;I Log'!$H$3:$I$8977,2,FALSE)</f>
        <v>Conventional</v>
      </c>
      <c r="E3022" s="9" t="str">
        <f>(VLOOKUP($B3022,'F&amp;I Log'!$H$3:$S$8977,5,FALSE))</f>
        <v>200 HEATHER CT</v>
      </c>
      <c r="F3022" s="9" t="str">
        <f>IFERROR(VLOOKUP($B3022,'F&amp;I Log'!$H$3:$S$8977,6,FALSE),"--")</f>
        <v>MULLICA HILL</v>
      </c>
      <c r="G3022" s="9" t="str">
        <f>IFERROR(VLOOKUP($B3022,'F&amp;I Log'!$H$3:$S$8977,7,FALSE),"--")</f>
        <v>NJ</v>
      </c>
      <c r="H3022" s="9" t="str">
        <f>IFERROR(VLOOKUP($B3022,'F&amp;I Log'!$H$3:$S$8977,8,FALSE),"--")</f>
        <v>08062</v>
      </c>
      <c r="I3022" s="9" t="str">
        <f>IFERROR(VLOOKUP($B3022,'F&amp;I Log'!$H$3:$S$8977,9,FALSE),"--")</f>
        <v>RACHEL.RIVELL@GMAIL.COM</v>
      </c>
      <c r="J3022" s="9" t="str">
        <f>IFERROR(VLOOKUP($B3022,'F&amp;I Log'!$H$3:$S$8977,10,FALSE),"--")</f>
        <v>610-324-0075</v>
      </c>
    </row>
    <row r="3023" spans="2:10" hidden="1" x14ac:dyDescent="0.2">
      <c r="B3023" t="s">
        <v>21980</v>
      </c>
      <c r="C3023" s="9">
        <v>1</v>
      </c>
      <c r="D3023" s="9" t="str">
        <f>VLOOKUP($B3023,'F&amp;I Log'!$H$3:$I$8977,2,FALSE)</f>
        <v>Conventional</v>
      </c>
      <c r="E3023" s="9" t="str">
        <f>(VLOOKUP($B3023,'F&amp;I Log'!$H$3:$S$8977,5,FALSE))</f>
        <v>5495 GEDDES WAY</v>
      </c>
      <c r="F3023" s="9" t="str">
        <f>IFERROR(VLOOKUP($B3023,'F&amp;I Log'!$H$3:$S$8977,6,FALSE),"--")</f>
        <v>PIPERSVILLE</v>
      </c>
      <c r="G3023" s="9" t="str">
        <f>IFERROR(VLOOKUP($B3023,'F&amp;I Log'!$H$3:$S$8977,7,FALSE),"--")</f>
        <v>PA</v>
      </c>
      <c r="H3023" s="9" t="str">
        <f>IFERROR(VLOOKUP($B3023,'F&amp;I Log'!$H$3:$S$8977,8,FALSE),"--")</f>
        <v>18947-1164</v>
      </c>
      <c r="I3023" s="9" t="str">
        <f>IFERROR(VLOOKUP($B3023,'F&amp;I Log'!$H$3:$S$8977,9,FALSE),"--")</f>
        <v>MEG1281@GMAIL.COM</v>
      </c>
      <c r="J3023" s="9" t="str">
        <f>IFERROR(VLOOKUP($B3023,'F&amp;I Log'!$H$3:$S$8977,10,FALSE),"--")</f>
        <v>267-357-2601</v>
      </c>
    </row>
    <row r="3024" spans="2:10" hidden="1" x14ac:dyDescent="0.2">
      <c r="B3024" t="s">
        <v>21993</v>
      </c>
      <c r="C3024" s="9">
        <v>1</v>
      </c>
      <c r="D3024" s="9" t="str">
        <f>VLOOKUP($B3024,'F&amp;I Log'!$H$3:$I$8977,2,FALSE)</f>
        <v>Conventional</v>
      </c>
      <c r="E3024" s="9" t="str">
        <f>(VLOOKUP($B3024,'F&amp;I Log'!$H$3:$S$8977,5,FALSE))</f>
        <v>212 LILAC LN</v>
      </c>
      <c r="F3024" s="9" t="str">
        <f>IFERROR(VLOOKUP($B3024,'F&amp;I Log'!$H$3:$S$8977,6,FALSE),"--")</f>
        <v>DOUGLASSVILLE</v>
      </c>
      <c r="G3024" s="9" t="str">
        <f>IFERROR(VLOOKUP($B3024,'F&amp;I Log'!$H$3:$S$8977,7,FALSE),"--")</f>
        <v>PA</v>
      </c>
      <c r="H3024" s="9" t="str">
        <f>IFERROR(VLOOKUP($B3024,'F&amp;I Log'!$H$3:$S$8977,8,FALSE),"--")</f>
        <v>19518</v>
      </c>
      <c r="I3024" s="9" t="str">
        <f>IFERROR(VLOOKUP($B3024,'F&amp;I Log'!$H$3:$S$8977,9,FALSE),"--")</f>
        <v>MFDICAND@GMAIL.COM</v>
      </c>
      <c r="J3024" s="9" t="str">
        <f>IFERROR(VLOOKUP($B3024,'F&amp;I Log'!$H$3:$S$8977,10,FALSE),"--")</f>
        <v>484-274-8352</v>
      </c>
    </row>
    <row r="3025" spans="2:10" hidden="1" x14ac:dyDescent="0.2">
      <c r="B3025" t="s">
        <v>22002</v>
      </c>
      <c r="C3025" s="9">
        <v>1</v>
      </c>
      <c r="D3025" s="9" t="str">
        <f>VLOOKUP($B3025,'F&amp;I Log'!$H$3:$I$8977,2,FALSE)</f>
        <v>Conventional</v>
      </c>
      <c r="E3025" s="9" t="str">
        <f>(VLOOKUP($B3025,'F&amp;I Log'!$H$3:$S$8977,5,FALSE))</f>
        <v>119 GREEN SPRING CIR</v>
      </c>
      <c r="F3025" s="9" t="str">
        <f>IFERROR(VLOOKUP($B3025,'F&amp;I Log'!$H$3:$S$8977,6,FALSE),"--")</f>
        <v>LANSDALE</v>
      </c>
      <c r="G3025" s="9" t="str">
        <f>IFERROR(VLOOKUP($B3025,'F&amp;I Log'!$H$3:$S$8977,7,FALSE),"--")</f>
        <v>PA</v>
      </c>
      <c r="H3025" s="9" t="str">
        <f>IFERROR(VLOOKUP($B3025,'F&amp;I Log'!$H$3:$S$8977,8,FALSE),"--")</f>
        <v>19446-6718</v>
      </c>
      <c r="I3025" s="9" t="str">
        <f>IFERROR(VLOOKUP($B3025,'F&amp;I Log'!$H$3:$S$8977,9,FALSE),"--")</f>
        <v/>
      </c>
      <c r="J3025" s="9" t="str">
        <f>IFERROR(VLOOKUP($B3025,'F&amp;I Log'!$H$3:$S$8977,10,FALSE),"--")</f>
        <v>215-393-3874</v>
      </c>
    </row>
    <row r="3026" spans="2:10" hidden="1" x14ac:dyDescent="0.2">
      <c r="B3026" t="s">
        <v>22029</v>
      </c>
      <c r="C3026" s="9">
        <v>1</v>
      </c>
      <c r="D3026" s="9" t="str">
        <f>VLOOKUP($B3026,'F&amp;I Log'!$H$3:$I$8977,2,FALSE)</f>
        <v>Conventional</v>
      </c>
      <c r="E3026" s="9" t="str">
        <f>(VLOOKUP($B3026,'F&amp;I Log'!$H$3:$S$8977,5,FALSE))</f>
        <v>859 ASTER RD</v>
      </c>
      <c r="F3026" s="9" t="str">
        <f>IFERROR(VLOOKUP($B3026,'F&amp;I Log'!$H$3:$S$8977,6,FALSE),"--")</f>
        <v>WARMINSTER</v>
      </c>
      <c r="G3026" s="9" t="str">
        <f>IFERROR(VLOOKUP($B3026,'F&amp;I Log'!$H$3:$S$8977,7,FALSE),"--")</f>
        <v>PA</v>
      </c>
      <c r="H3026" s="9" t="str">
        <f>IFERROR(VLOOKUP($B3026,'F&amp;I Log'!$H$3:$S$8977,8,FALSE),"--")</f>
        <v>18974-2114</v>
      </c>
      <c r="I3026" s="9" t="str">
        <f>IFERROR(VLOOKUP($B3026,'F&amp;I Log'!$H$3:$S$8977,9,FALSE),"--")</f>
        <v>MPKCPO1@GMAIL.COM</v>
      </c>
      <c r="J3026" s="9" t="str">
        <f>IFERROR(VLOOKUP($B3026,'F&amp;I Log'!$H$3:$S$8977,10,FALSE),"--")</f>
        <v>405-476-0513</v>
      </c>
    </row>
    <row r="3027" spans="2:10" hidden="1" x14ac:dyDescent="0.2">
      <c r="B3027" t="s">
        <v>22037</v>
      </c>
      <c r="C3027" s="9">
        <v>1</v>
      </c>
      <c r="D3027" s="9" t="str">
        <f>VLOOKUP($B3027,'F&amp;I Log'!$H$3:$I$8977,2,FALSE)</f>
        <v>Conventional</v>
      </c>
      <c r="E3027" s="9" t="str">
        <f>(VLOOKUP($B3027,'F&amp;I Log'!$H$3:$S$8977,5,FALSE))</f>
        <v>129 LINCOLN BLVD</v>
      </c>
      <c r="F3027" s="9" t="str">
        <f>IFERROR(VLOOKUP($B3027,'F&amp;I Log'!$H$3:$S$8977,6,FALSE),"--")</f>
        <v>MIDDLESEX</v>
      </c>
      <c r="G3027" s="9" t="str">
        <f>IFERROR(VLOOKUP($B3027,'F&amp;I Log'!$H$3:$S$8977,7,FALSE),"--")</f>
        <v>NJ</v>
      </c>
      <c r="H3027" s="9" t="str">
        <f>IFERROR(VLOOKUP($B3027,'F&amp;I Log'!$H$3:$S$8977,8,FALSE),"--")</f>
        <v>08846</v>
      </c>
      <c r="I3027" s="9" t="str">
        <f>IFERROR(VLOOKUP($B3027,'F&amp;I Log'!$H$3:$S$8977,9,FALSE),"--")</f>
        <v>AG9898@AOL.COM</v>
      </c>
      <c r="J3027" s="9" t="str">
        <f>IFERROR(VLOOKUP($B3027,'F&amp;I Log'!$H$3:$S$8977,10,FALSE),"--")</f>
        <v>908-310-6006</v>
      </c>
    </row>
    <row r="3028" spans="2:10" hidden="1" x14ac:dyDescent="0.2">
      <c r="B3028" t="s">
        <v>22045</v>
      </c>
      <c r="C3028" s="9">
        <v>1</v>
      </c>
      <c r="D3028" s="9" t="str">
        <f>VLOOKUP($B3028,'F&amp;I Log'!$H$3:$I$8977,2,FALSE)</f>
        <v>Conventional</v>
      </c>
      <c r="E3028" s="9" t="str">
        <f>(VLOOKUP($B3028,'F&amp;I Log'!$H$3:$S$8977,5,FALSE))</f>
        <v>1828 E SAW MILL RD</v>
      </c>
      <c r="F3028" s="9" t="str">
        <f>IFERROR(VLOOKUP($B3028,'F&amp;I Log'!$H$3:$S$8977,6,FALSE),"--")</f>
        <v>QUAKERTOWN</v>
      </c>
      <c r="G3028" s="9" t="str">
        <f>IFERROR(VLOOKUP($B3028,'F&amp;I Log'!$H$3:$S$8977,7,FALSE),"--")</f>
        <v>PA</v>
      </c>
      <c r="H3028" s="9" t="str">
        <f>IFERROR(VLOOKUP($B3028,'F&amp;I Log'!$H$3:$S$8977,8,FALSE),"--")</f>
        <v>18951</v>
      </c>
      <c r="I3028" s="9" t="str">
        <f>IFERROR(VLOOKUP($B3028,'F&amp;I Log'!$H$3:$S$8977,9,FALSE),"--")</f>
        <v>CHRISLEIGHT@GMAIL.COM</v>
      </c>
      <c r="J3028" s="9" t="str">
        <f>IFERROR(VLOOKUP($B3028,'F&amp;I Log'!$H$3:$S$8977,10,FALSE),"--")</f>
        <v>215-538-4003</v>
      </c>
    </row>
    <row r="3029" spans="2:10" hidden="1" x14ac:dyDescent="0.2">
      <c r="B3029" t="s">
        <v>22051</v>
      </c>
      <c r="C3029" s="9">
        <v>1</v>
      </c>
      <c r="D3029" s="9" t="str">
        <f>VLOOKUP($B3029,'F&amp;I Log'!$H$3:$I$8977,2,FALSE)</f>
        <v>Conventional</v>
      </c>
      <c r="E3029" s="9" t="str">
        <f>(VLOOKUP($B3029,'F&amp;I Log'!$H$3:$S$8977,5,FALSE))</f>
        <v>1878 CADYS FALLS RD</v>
      </c>
      <c r="F3029" s="9" t="str">
        <f>IFERROR(VLOOKUP($B3029,'F&amp;I Log'!$H$3:$S$8977,6,FALSE),"--")</f>
        <v>MORRISVILLE</v>
      </c>
      <c r="G3029" s="9" t="str">
        <f>IFERROR(VLOOKUP($B3029,'F&amp;I Log'!$H$3:$S$8977,7,FALSE),"--")</f>
        <v>VT</v>
      </c>
      <c r="H3029" s="9" t="str">
        <f>IFERROR(VLOOKUP($B3029,'F&amp;I Log'!$H$3:$S$8977,8,FALSE),"--")</f>
        <v>05661</v>
      </c>
      <c r="I3029" s="9" t="str">
        <f>IFERROR(VLOOKUP($B3029,'F&amp;I Log'!$H$3:$S$8977,9,FALSE),"--")</f>
        <v>TOBY@THCAUCTION.COM</v>
      </c>
      <c r="J3029" s="9" t="str">
        <f>IFERROR(VLOOKUP($B3029,'F&amp;I Log'!$H$3:$S$8977,10,FALSE),"--")</f>
        <v>802-793-2282</v>
      </c>
    </row>
    <row r="3030" spans="2:10" hidden="1" x14ac:dyDescent="0.2">
      <c r="B3030" t="s">
        <v>22061</v>
      </c>
      <c r="C3030" s="9">
        <v>1</v>
      </c>
      <c r="D3030" s="9" t="str">
        <f>VLOOKUP($B3030,'F&amp;I Log'!$H$3:$I$8977,2,FALSE)</f>
        <v>Conventional</v>
      </c>
      <c r="E3030" s="9" t="str">
        <f>(VLOOKUP($B3030,'F&amp;I Log'!$H$3:$S$8977,5,FALSE))</f>
        <v>42 HILLTOWN PIKE</v>
      </c>
      <c r="F3030" s="9" t="str">
        <f>IFERROR(VLOOKUP($B3030,'F&amp;I Log'!$H$3:$S$8977,6,FALSE),"--")</f>
        <v>LINE LXNGTN</v>
      </c>
      <c r="G3030" s="9" t="str">
        <f>IFERROR(VLOOKUP($B3030,'F&amp;I Log'!$H$3:$S$8977,7,FALSE),"--")</f>
        <v>PA</v>
      </c>
      <c r="H3030" s="9" t="str">
        <f>IFERROR(VLOOKUP($B3030,'F&amp;I Log'!$H$3:$S$8977,8,FALSE),"--")</f>
        <v>18932-9518</v>
      </c>
      <c r="I3030" s="9" t="str">
        <f>IFERROR(VLOOKUP($B3030,'F&amp;I Log'!$H$3:$S$8977,9,FALSE),"--")</f>
        <v>BRIAN@HULTONCONTRACTING.COM</v>
      </c>
      <c r="J3030" s="9" t="str">
        <f>IFERROR(VLOOKUP($B3030,'F&amp;I Log'!$H$3:$S$8977,10,FALSE),"--")</f>
        <v>267-614-6073</v>
      </c>
    </row>
    <row r="3031" spans="2:10" hidden="1" x14ac:dyDescent="0.2">
      <c r="B3031" t="s">
        <v>22069</v>
      </c>
      <c r="C3031" s="9">
        <v>1</v>
      </c>
      <c r="D3031" s="9" t="str">
        <f>VLOOKUP($B3031,'F&amp;I Log'!$H$3:$I$8977,2,FALSE)</f>
        <v>Conventional</v>
      </c>
      <c r="E3031" s="9" t="str">
        <f>(VLOOKUP($B3031,'F&amp;I Log'!$H$3:$S$8977,5,FALSE))</f>
        <v>311 E PINE ST</v>
      </c>
      <c r="F3031" s="9" t="str">
        <f>IFERROR(VLOOKUP($B3031,'F&amp;I Log'!$H$3:$S$8977,6,FALSE),"--")</f>
        <v>SELLERSVILLE</v>
      </c>
      <c r="G3031" s="9" t="str">
        <f>IFERROR(VLOOKUP($B3031,'F&amp;I Log'!$H$3:$S$8977,7,FALSE),"--")</f>
        <v>PA</v>
      </c>
      <c r="H3031" s="9" t="str">
        <f>IFERROR(VLOOKUP($B3031,'F&amp;I Log'!$H$3:$S$8977,8,FALSE),"--")</f>
        <v>18960</v>
      </c>
      <c r="I3031" s="9" t="str">
        <f>IFERROR(VLOOKUP($B3031,'F&amp;I Log'!$H$3:$S$8977,9,FALSE),"--")</f>
        <v>RMMERL1961@GMAIL.COM</v>
      </c>
      <c r="J3031" s="9" t="str">
        <f>IFERROR(VLOOKUP($B3031,'F&amp;I Log'!$H$3:$S$8977,10,FALSE),"--")</f>
        <v>215-348-3280</v>
      </c>
    </row>
    <row r="3032" spans="2:10" hidden="1" x14ac:dyDescent="0.2">
      <c r="B3032" t="s">
        <v>22086</v>
      </c>
      <c r="C3032" s="9">
        <v>1</v>
      </c>
      <c r="D3032" s="9" t="str">
        <f>VLOOKUP($B3032,'F&amp;I Log'!$H$3:$I$8977,2,FALSE)</f>
        <v>Conventional</v>
      </c>
      <c r="E3032" s="9" t="str">
        <f>(VLOOKUP($B3032,'F&amp;I Log'!$H$3:$S$8977,5,FALSE))</f>
        <v>1420 FRONT ST</v>
      </c>
      <c r="F3032" s="9" t="str">
        <f>IFERROR(VLOOKUP($B3032,'F&amp;I Log'!$H$3:$S$8977,6,FALSE),"--")</f>
        <v>TREVOSE</v>
      </c>
      <c r="G3032" s="9" t="str">
        <f>IFERROR(VLOOKUP($B3032,'F&amp;I Log'!$H$3:$S$8977,7,FALSE),"--")</f>
        <v>PA</v>
      </c>
      <c r="H3032" s="9" t="str">
        <f>IFERROR(VLOOKUP($B3032,'F&amp;I Log'!$H$3:$S$8977,8,FALSE),"--")</f>
        <v>19053</v>
      </c>
      <c r="I3032" s="9" t="str">
        <f>IFERROR(VLOOKUP($B3032,'F&amp;I Log'!$H$3:$S$8977,9,FALSE),"--")</f>
        <v>BMCGINNIS2@LIVE.COM</v>
      </c>
      <c r="J3032" s="9" t="str">
        <f>IFERROR(VLOOKUP($B3032,'F&amp;I Log'!$H$3:$S$8977,10,FALSE),"--")</f>
        <v>215-303-5597</v>
      </c>
    </row>
    <row r="3033" spans="2:10" hidden="1" x14ac:dyDescent="0.2">
      <c r="B3033" t="s">
        <v>22091</v>
      </c>
      <c r="C3033" s="9">
        <v>1</v>
      </c>
      <c r="D3033" s="9" t="str">
        <f>VLOOKUP($B3033,'F&amp;I Log'!$H$3:$I$8977,2,FALSE)</f>
        <v>Conventional</v>
      </c>
      <c r="E3033" s="9" t="str">
        <f>(VLOOKUP($B3033,'F&amp;I Log'!$H$3:$S$8977,5,FALSE))</f>
        <v>300 SPRING LN</v>
      </c>
      <c r="F3033" s="9" t="str">
        <f>IFERROR(VLOOKUP($B3033,'F&amp;I Log'!$H$3:$S$8977,6,FALSE),"--")</f>
        <v>PERKASIE</v>
      </c>
      <c r="G3033" s="9" t="str">
        <f>IFERROR(VLOOKUP($B3033,'F&amp;I Log'!$H$3:$S$8977,7,FALSE),"--")</f>
        <v>PA</v>
      </c>
      <c r="H3033" s="9" t="str">
        <f>IFERROR(VLOOKUP($B3033,'F&amp;I Log'!$H$3:$S$8977,8,FALSE),"--")</f>
        <v>18944-1240</v>
      </c>
      <c r="I3033" s="9" t="str">
        <f>IFERROR(VLOOKUP($B3033,'F&amp;I Log'!$H$3:$S$8977,9,FALSE),"--")</f>
        <v>BGRANDINETTE@GMAIL.COM</v>
      </c>
      <c r="J3033" s="9" t="str">
        <f>IFERROR(VLOOKUP($B3033,'F&amp;I Log'!$H$3:$S$8977,10,FALSE),"--")</f>
        <v>267-374-0153</v>
      </c>
    </row>
    <row r="3034" spans="2:10" hidden="1" x14ac:dyDescent="0.2">
      <c r="B3034" t="s">
        <v>22104</v>
      </c>
      <c r="C3034" s="9">
        <v>1</v>
      </c>
      <c r="D3034" s="9" t="str">
        <f>VLOOKUP($B3034,'F&amp;I Log'!$H$3:$I$8977,2,FALSE)</f>
        <v>Conventional</v>
      </c>
      <c r="E3034" s="9" t="str">
        <f>(VLOOKUP($B3034,'F&amp;I Log'!$H$3:$S$8977,5,FALSE))</f>
        <v>231 TWIN OAKS LN</v>
      </c>
      <c r="F3034" s="9" t="str">
        <f>IFERROR(VLOOKUP($B3034,'F&amp;I Log'!$H$3:$S$8977,6,FALSE),"--")</f>
        <v>WEST CHESTER</v>
      </c>
      <c r="G3034" s="9" t="str">
        <f>IFERROR(VLOOKUP($B3034,'F&amp;I Log'!$H$3:$S$8977,7,FALSE),"--")</f>
        <v>PA</v>
      </c>
      <c r="H3034" s="9" t="str">
        <f>IFERROR(VLOOKUP($B3034,'F&amp;I Log'!$H$3:$S$8977,8,FALSE),"--")</f>
        <v>19380</v>
      </c>
      <c r="I3034" s="9" t="str">
        <f>IFERROR(VLOOKUP($B3034,'F&amp;I Log'!$H$3:$S$8977,9,FALSE),"--")</f>
        <v>TWINOAKS100@MSN.COM</v>
      </c>
      <c r="J3034" s="9" t="str">
        <f>IFERROR(VLOOKUP($B3034,'F&amp;I Log'!$H$3:$S$8977,10,FALSE),"--")</f>
        <v>484-947-8061</v>
      </c>
    </row>
    <row r="3035" spans="2:10" hidden="1" x14ac:dyDescent="0.2">
      <c r="B3035" t="s">
        <v>22109</v>
      </c>
      <c r="C3035" s="9">
        <v>1</v>
      </c>
      <c r="D3035" s="9" t="str">
        <f>VLOOKUP($B3035,'F&amp;I Log'!$H$3:$I$8977,2,FALSE)</f>
        <v>Conventional</v>
      </c>
      <c r="E3035" s="9" t="str">
        <f>(VLOOKUP($B3035,'F&amp;I Log'!$H$3:$S$8977,5,FALSE))</f>
        <v>2059 GLENWOOD AVE</v>
      </c>
      <c r="F3035" s="9" t="str">
        <f>IFERROR(VLOOKUP($B3035,'F&amp;I Log'!$H$3:$S$8977,6,FALSE),"--")</f>
        <v>GLENSIDE</v>
      </c>
      <c r="G3035" s="9" t="str">
        <f>IFERROR(VLOOKUP($B3035,'F&amp;I Log'!$H$3:$S$8977,7,FALSE),"--")</f>
        <v>PA</v>
      </c>
      <c r="H3035" s="9" t="str">
        <f>IFERROR(VLOOKUP($B3035,'F&amp;I Log'!$H$3:$S$8977,8,FALSE),"--")</f>
        <v>19038</v>
      </c>
      <c r="I3035" s="9" t="str">
        <f>IFERROR(VLOOKUP($B3035,'F&amp;I Log'!$H$3:$S$8977,9,FALSE),"--")</f>
        <v>MM35375@HOTMAIL.COM</v>
      </c>
      <c r="J3035" s="9" t="str">
        <f>IFERROR(VLOOKUP($B3035,'F&amp;I Log'!$H$3:$S$8977,10,FALSE),"--")</f>
        <v>215-490-2936</v>
      </c>
    </row>
    <row r="3036" spans="2:10" hidden="1" x14ac:dyDescent="0.2">
      <c r="B3036" t="s">
        <v>22114</v>
      </c>
      <c r="C3036" s="9">
        <v>1</v>
      </c>
      <c r="D3036" s="9" t="str">
        <f>VLOOKUP($B3036,'F&amp;I Log'!$H$3:$I$8977,2,FALSE)</f>
        <v>Conventional</v>
      </c>
      <c r="E3036" s="9" t="str">
        <f>(VLOOKUP($B3036,'F&amp;I Log'!$H$3:$S$8977,5,FALSE))</f>
        <v>3425 W MILL RD</v>
      </c>
      <c r="F3036" s="9" t="str">
        <f>IFERROR(VLOOKUP($B3036,'F&amp;I Log'!$H$3:$S$8977,6,FALSE),"--")</f>
        <v>HATBORO</v>
      </c>
      <c r="G3036" s="9" t="str">
        <f>IFERROR(VLOOKUP($B3036,'F&amp;I Log'!$H$3:$S$8977,7,FALSE),"--")</f>
        <v>PA</v>
      </c>
      <c r="H3036" s="9" t="str">
        <f>IFERROR(VLOOKUP($B3036,'F&amp;I Log'!$H$3:$S$8977,8,FALSE),"--")</f>
        <v>19040</v>
      </c>
      <c r="I3036" s="9" t="str">
        <f>IFERROR(VLOOKUP($B3036,'F&amp;I Log'!$H$3:$S$8977,9,FALSE),"--")</f>
        <v>PASCHALLMIKE2@GMAIL.COM</v>
      </c>
      <c r="J3036" s="9" t="str">
        <f>IFERROR(VLOOKUP($B3036,'F&amp;I Log'!$H$3:$S$8977,10,FALSE),"--")</f>
        <v>610-389-4715</v>
      </c>
    </row>
    <row r="3037" spans="2:10" hidden="1" x14ac:dyDescent="0.2">
      <c r="B3037" t="s">
        <v>22124</v>
      </c>
      <c r="C3037" s="9">
        <v>1</v>
      </c>
      <c r="D3037" s="9" t="str">
        <f>VLOOKUP($B3037,'F&amp;I Log'!$H$3:$I$8977,2,FALSE)</f>
        <v>Conventional</v>
      </c>
      <c r="E3037" s="9" t="str">
        <f>(VLOOKUP($B3037,'F&amp;I Log'!$H$3:$S$8977,5,FALSE))</f>
        <v>1205 STOCKTON RD</v>
      </c>
      <c r="F3037" s="9" t="str">
        <f>IFERROR(VLOOKUP($B3037,'F&amp;I Log'!$H$3:$S$8977,6,FALSE),"--")</f>
        <v>NORTH BRUNSWICK</v>
      </c>
      <c r="G3037" s="9" t="str">
        <f>IFERROR(VLOOKUP($B3037,'F&amp;I Log'!$H$3:$S$8977,7,FALSE),"--")</f>
        <v>NJ</v>
      </c>
      <c r="H3037" s="9" t="str">
        <f>IFERROR(VLOOKUP($B3037,'F&amp;I Log'!$H$3:$S$8977,8,FALSE),"--")</f>
        <v>08902</v>
      </c>
      <c r="I3037" s="9" t="str">
        <f>IFERROR(VLOOKUP($B3037,'F&amp;I Log'!$H$3:$S$8977,9,FALSE),"--")</f>
        <v>LHERRERA@INNOVATIVEPRODUCTIONSAV.COM</v>
      </c>
      <c r="J3037" s="9" t="str">
        <f>IFERROR(VLOOKUP($B3037,'F&amp;I Log'!$H$3:$S$8977,10,FALSE),"--")</f>
        <v>908-421-4472</v>
      </c>
    </row>
    <row r="3038" spans="2:10" hidden="1" x14ac:dyDescent="0.2">
      <c r="B3038" t="s">
        <v>22132</v>
      </c>
      <c r="C3038" s="9">
        <v>1</v>
      </c>
      <c r="D3038" s="9" t="str">
        <f>VLOOKUP($B3038,'F&amp;I Log'!$H$3:$I$8977,2,FALSE)</f>
        <v>Conventional</v>
      </c>
      <c r="E3038" s="9" t="str">
        <f>(VLOOKUP($B3038,'F&amp;I Log'!$H$3:$S$8977,5,FALSE))</f>
        <v>19 FOUR CORNERS RD</v>
      </c>
      <c r="F3038" s="9" t="str">
        <f>IFERROR(VLOOKUP($B3038,'F&amp;I Log'!$H$3:$S$8977,6,FALSE),"--")</f>
        <v>BLAIRSTOWN</v>
      </c>
      <c r="G3038" s="9" t="str">
        <f>IFERROR(VLOOKUP($B3038,'F&amp;I Log'!$H$3:$S$8977,7,FALSE),"--")</f>
        <v>NJ</v>
      </c>
      <c r="H3038" s="9" t="str">
        <f>IFERROR(VLOOKUP($B3038,'F&amp;I Log'!$H$3:$S$8977,8,FALSE),"--")</f>
        <v>07825</v>
      </c>
      <c r="I3038" s="9" t="str">
        <f>IFERROR(VLOOKUP($B3038,'F&amp;I Log'!$H$3:$S$8977,9,FALSE),"--")</f>
        <v>MATT@NORTHWARRENSTAMPCRETE.COM</v>
      </c>
      <c r="J3038" s="9" t="str">
        <f>IFERROR(VLOOKUP($B3038,'F&amp;I Log'!$H$3:$S$8977,10,FALSE),"--")</f>
        <v>908-362-1701</v>
      </c>
    </row>
    <row r="3039" spans="2:10" hidden="1" x14ac:dyDescent="0.2">
      <c r="B3039" t="s">
        <v>22140</v>
      </c>
      <c r="C3039" s="9">
        <v>1</v>
      </c>
      <c r="D3039" s="9" t="str">
        <f>VLOOKUP($B3039,'F&amp;I Log'!$H$3:$I$8977,2,FALSE)</f>
        <v>Conventional</v>
      </c>
      <c r="E3039" s="9" t="str">
        <f>(VLOOKUP($B3039,'F&amp;I Log'!$H$3:$S$8977,5,FALSE))</f>
        <v>992 EAST CHERRY RD</v>
      </c>
      <c r="F3039" s="9" t="str">
        <f>IFERROR(VLOOKUP($B3039,'F&amp;I Log'!$H$3:$S$8977,6,FALSE),"--")</f>
        <v>QUAKERTOWN</v>
      </c>
      <c r="G3039" s="9" t="str">
        <f>IFERROR(VLOOKUP($B3039,'F&amp;I Log'!$H$3:$S$8977,7,FALSE),"--")</f>
        <v>PA</v>
      </c>
      <c r="H3039" s="9" t="str">
        <f>IFERROR(VLOOKUP($B3039,'F&amp;I Log'!$H$3:$S$8977,8,FALSE),"--")</f>
        <v>18951</v>
      </c>
      <c r="I3039" s="9" t="str">
        <f>IFERROR(VLOOKUP($B3039,'F&amp;I Log'!$H$3:$S$8977,9,FALSE),"--")</f>
        <v>CHRISSHAAK@MSN.COM</v>
      </c>
      <c r="J3039" s="9" t="str">
        <f>IFERROR(VLOOKUP($B3039,'F&amp;I Log'!$H$3:$S$8977,10,FALSE),"--")</f>
        <v>610-295-4386</v>
      </c>
    </row>
    <row r="3040" spans="2:10" hidden="1" x14ac:dyDescent="0.2">
      <c r="B3040" t="s">
        <v>22146</v>
      </c>
      <c r="C3040" s="9">
        <v>1</v>
      </c>
      <c r="D3040" s="9" t="str">
        <f>VLOOKUP($B3040,'F&amp;I Log'!$H$3:$I$8977,2,FALSE)</f>
        <v>Conventional</v>
      </c>
      <c r="E3040" s="9" t="str">
        <f>(VLOOKUP($B3040,'F&amp;I Log'!$H$3:$S$8977,5,FALSE))</f>
        <v>22 W GREENHILL RD</v>
      </c>
      <c r="F3040" s="9" t="str">
        <f>IFERROR(VLOOKUP($B3040,'F&amp;I Log'!$H$3:$S$8977,6,FALSE),"--")</f>
        <v>BROOMALL</v>
      </c>
      <c r="G3040" s="9" t="str">
        <f>IFERROR(VLOOKUP($B3040,'F&amp;I Log'!$H$3:$S$8977,7,FALSE),"--")</f>
        <v>PA</v>
      </c>
      <c r="H3040" s="9" t="str">
        <f>IFERROR(VLOOKUP($B3040,'F&amp;I Log'!$H$3:$S$8977,8,FALSE),"--")</f>
        <v>19008</v>
      </c>
      <c r="I3040" s="9" t="str">
        <f>IFERROR(VLOOKUP($B3040,'F&amp;I Log'!$H$3:$S$8977,9,FALSE),"--")</f>
        <v>ZHUJIANG5260@HOTMAIL.COM</v>
      </c>
      <c r="J3040" s="9" t="str">
        <f>IFERROR(VLOOKUP($B3040,'F&amp;I Log'!$H$3:$S$8977,10,FALSE),"--")</f>
        <v>267-752-6394</v>
      </c>
    </row>
    <row r="3041" spans="2:10" hidden="1" x14ac:dyDescent="0.2">
      <c r="B3041" t="s">
        <v>22153</v>
      </c>
      <c r="C3041" s="9">
        <v>1</v>
      </c>
      <c r="D3041" s="9" t="str">
        <f>VLOOKUP($B3041,'F&amp;I Log'!$H$3:$I$8977,2,FALSE)</f>
        <v>Conventional</v>
      </c>
      <c r="E3041" s="9" t="str">
        <f>(VLOOKUP($B3041,'F&amp;I Log'!$H$3:$S$8977,5,FALSE))</f>
        <v>800 DOGWOOD LN</v>
      </c>
      <c r="F3041" s="9" t="str">
        <f>IFERROR(VLOOKUP($B3041,'F&amp;I Log'!$H$3:$S$8977,6,FALSE),"--")</f>
        <v>HATFIELD</v>
      </c>
      <c r="G3041" s="9" t="str">
        <f>IFERROR(VLOOKUP($B3041,'F&amp;I Log'!$H$3:$S$8977,7,FALSE),"--")</f>
        <v>PA</v>
      </c>
      <c r="H3041" s="9" t="str">
        <f>IFERROR(VLOOKUP($B3041,'F&amp;I Log'!$H$3:$S$8977,8,FALSE),"--")</f>
        <v>19440</v>
      </c>
      <c r="I3041" s="9" t="str">
        <f>IFERROR(VLOOKUP($B3041,'F&amp;I Log'!$H$3:$S$8977,9,FALSE),"--")</f>
        <v>QUEST972@GMAIL.COM</v>
      </c>
      <c r="J3041" s="9" t="str">
        <f>IFERROR(VLOOKUP($B3041,'F&amp;I Log'!$H$3:$S$8977,10,FALSE),"--")</f>
        <v>267-815-6115</v>
      </c>
    </row>
    <row r="3042" spans="2:10" hidden="1" x14ac:dyDescent="0.2">
      <c r="B3042" t="s">
        <v>22159</v>
      </c>
      <c r="C3042" s="9">
        <v>1</v>
      </c>
      <c r="D3042" s="9" t="str">
        <f>VLOOKUP($B3042,'F&amp;I Log'!$H$3:$I$8977,2,FALSE)</f>
        <v>Conventional</v>
      </c>
      <c r="E3042" s="9" t="str">
        <f>(VLOOKUP($B3042,'F&amp;I Log'!$H$3:$S$8977,5,FALSE))</f>
        <v>2562 GENERAL FORST DR</v>
      </c>
      <c r="F3042" s="9" t="str">
        <f>IFERROR(VLOOKUP($B3042,'F&amp;I Log'!$H$3:$S$8977,6,FALSE),"--")</f>
        <v>COLMAR</v>
      </c>
      <c r="G3042" s="9" t="str">
        <f>IFERROR(VLOOKUP($B3042,'F&amp;I Log'!$H$3:$S$8977,7,FALSE),"--")</f>
        <v>PA</v>
      </c>
      <c r="H3042" s="9" t="str">
        <f>IFERROR(VLOOKUP($B3042,'F&amp;I Log'!$H$3:$S$8977,8,FALSE),"--")</f>
        <v>18915</v>
      </c>
      <c r="I3042" s="9" t="str">
        <f>IFERROR(VLOOKUP($B3042,'F&amp;I Log'!$H$3:$S$8977,9,FALSE),"--")</f>
        <v>JKSISIAN@COMCAST.NET</v>
      </c>
      <c r="J3042" s="9" t="str">
        <f>IFERROR(VLOOKUP($B3042,'F&amp;I Log'!$H$3:$S$8977,10,FALSE),"--")</f>
        <v>267-377-5880</v>
      </c>
    </row>
    <row r="3043" spans="2:10" hidden="1" x14ac:dyDescent="0.2">
      <c r="B3043" t="s">
        <v>22165</v>
      </c>
      <c r="C3043" s="9">
        <v>1</v>
      </c>
      <c r="D3043" s="9" t="str">
        <f>VLOOKUP($B3043,'F&amp;I Log'!$H$3:$I$8977,2,FALSE)</f>
        <v>Conventional</v>
      </c>
      <c r="E3043" s="9" t="str">
        <f>(VLOOKUP($B3043,'F&amp;I Log'!$H$3:$S$8977,5,FALSE))</f>
        <v>5832 VILLAGE LN</v>
      </c>
      <c r="F3043" s="9" t="str">
        <f>IFERROR(VLOOKUP($B3043,'F&amp;I Log'!$H$3:$S$8977,6,FALSE),"--")</f>
        <v>DOYLESTOWN</v>
      </c>
      <c r="G3043" s="9" t="str">
        <f>IFERROR(VLOOKUP($B3043,'F&amp;I Log'!$H$3:$S$8977,7,FALSE),"--")</f>
        <v>PA</v>
      </c>
      <c r="H3043" s="9" t="str">
        <f>IFERROR(VLOOKUP($B3043,'F&amp;I Log'!$H$3:$S$8977,8,FALSE),"--")</f>
        <v>18902</v>
      </c>
      <c r="I3043" s="9" t="str">
        <f>IFERROR(VLOOKUP($B3043,'F&amp;I Log'!$H$3:$S$8977,9,FALSE),"--")</f>
        <v>NEAMAND89@YAHOO.COM</v>
      </c>
      <c r="J3043" s="9" t="str">
        <f>IFERROR(VLOOKUP($B3043,'F&amp;I Log'!$H$3:$S$8977,10,FALSE),"--")</f>
        <v>267-371-0384</v>
      </c>
    </row>
    <row r="3044" spans="2:10" hidden="1" x14ac:dyDescent="0.2">
      <c r="B3044" t="s">
        <v>22178</v>
      </c>
      <c r="C3044" s="9">
        <v>1</v>
      </c>
      <c r="D3044" s="9" t="str">
        <f>VLOOKUP($B3044,'F&amp;I Log'!$H$3:$I$8977,2,FALSE)</f>
        <v>Conventional</v>
      </c>
      <c r="E3044" s="9" t="str">
        <f>(VLOOKUP($B3044,'F&amp;I Log'!$H$3:$S$8977,5,FALSE))</f>
        <v>3265 SUNSET LANE</v>
      </c>
      <c r="F3044" s="9" t="str">
        <f>IFERROR(VLOOKUP($B3044,'F&amp;I Log'!$H$3:$S$8977,6,FALSE),"--")</f>
        <v>HATBORO</v>
      </c>
      <c r="G3044" s="9" t="str">
        <f>IFERROR(VLOOKUP($B3044,'F&amp;I Log'!$H$3:$S$8977,7,FALSE),"--")</f>
        <v>PA</v>
      </c>
      <c r="H3044" s="9" t="str">
        <f>IFERROR(VLOOKUP($B3044,'F&amp;I Log'!$H$3:$S$8977,8,FALSE),"--")</f>
        <v>19040</v>
      </c>
      <c r="I3044" s="9" t="str">
        <f>IFERROR(VLOOKUP($B3044,'F&amp;I Log'!$H$3:$S$8977,9,FALSE),"--")</f>
        <v>PTRAMO@SENTINELPROCESS.COM</v>
      </c>
      <c r="J3044" s="9" t="str">
        <f>IFERROR(VLOOKUP($B3044,'F&amp;I Log'!$H$3:$S$8977,10,FALSE),"--")</f>
        <v>215-527-3271</v>
      </c>
    </row>
    <row r="3045" spans="2:10" hidden="1" x14ac:dyDescent="0.2">
      <c r="B3045" t="s">
        <v>22202</v>
      </c>
      <c r="C3045" s="9">
        <v>1</v>
      </c>
      <c r="D3045" s="9" t="str">
        <f>VLOOKUP($B3045,'F&amp;I Log'!$H$3:$I$8977,2,FALSE)</f>
        <v>Conventional</v>
      </c>
      <c r="E3045" s="9" t="str">
        <f>(VLOOKUP($B3045,'F&amp;I Log'!$H$3:$S$8977,5,FALSE))</f>
        <v>7280 HILLCREST DR</v>
      </c>
      <c r="F3045" s="9" t="str">
        <f>IFERROR(VLOOKUP($B3045,'F&amp;I Log'!$H$3:$S$8977,6,FALSE),"--")</f>
        <v>MACUNGIE</v>
      </c>
      <c r="G3045" s="9" t="str">
        <f>IFERROR(VLOOKUP($B3045,'F&amp;I Log'!$H$3:$S$8977,7,FALSE),"--")</f>
        <v>PA</v>
      </c>
      <c r="H3045" s="9" t="str">
        <f>IFERROR(VLOOKUP($B3045,'F&amp;I Log'!$H$3:$S$8977,8,FALSE),"--")</f>
        <v>18062</v>
      </c>
      <c r="I3045" s="9" t="str">
        <f>IFERROR(VLOOKUP($B3045,'F&amp;I Log'!$H$3:$S$8977,9,FALSE),"--")</f>
        <v>JPATTERSON669@GMAIL.COM</v>
      </c>
      <c r="J3045" s="9" t="str">
        <f>IFERROR(VLOOKUP($B3045,'F&amp;I Log'!$H$3:$S$8977,10,FALSE),"--")</f>
        <v>610-217-7083</v>
      </c>
    </row>
    <row r="3046" spans="2:10" hidden="1" x14ac:dyDescent="0.2">
      <c r="B3046" t="s">
        <v>22211</v>
      </c>
      <c r="C3046" s="9">
        <v>1</v>
      </c>
      <c r="D3046" s="9" t="str">
        <f>VLOOKUP($B3046,'F&amp;I Log'!$H$3:$I$8977,2,FALSE)</f>
        <v>Fleet</v>
      </c>
      <c r="E3046" s="9" t="str">
        <f>(VLOOKUP($B3046,'F&amp;I Log'!$H$3:$S$8977,5,FALSE))</f>
        <v>121 COACH LN</v>
      </c>
      <c r="F3046" s="9" t="str">
        <f>IFERROR(VLOOKUP($B3046,'F&amp;I Log'!$H$3:$S$8977,6,FALSE),"--")</f>
        <v>LEVITTOWN</v>
      </c>
      <c r="G3046" s="9" t="str">
        <f>IFERROR(VLOOKUP($B3046,'F&amp;I Log'!$H$3:$S$8977,7,FALSE),"--")</f>
        <v>NY</v>
      </c>
      <c r="H3046" s="9" t="str">
        <f>IFERROR(VLOOKUP($B3046,'F&amp;I Log'!$H$3:$S$8977,8,FALSE),"--")</f>
        <v>11756-2705</v>
      </c>
      <c r="I3046" s="9" t="str">
        <f>IFERROR(VLOOKUP($B3046,'F&amp;I Log'!$H$3:$S$8977,9,FALSE),"--")</f>
        <v>JTMASONRY1@AOL.COM</v>
      </c>
      <c r="J3046" s="9" t="str">
        <f>IFERROR(VLOOKUP($B3046,'F&amp;I Log'!$H$3:$S$8977,10,FALSE),"--")</f>
        <v>516-732-7323</v>
      </c>
    </row>
    <row r="3047" spans="2:10" hidden="1" x14ac:dyDescent="0.2">
      <c r="B3047" t="s">
        <v>22223</v>
      </c>
      <c r="C3047" s="9">
        <v>1</v>
      </c>
      <c r="D3047" s="9" t="str">
        <f>VLOOKUP($B3047,'F&amp;I Log'!$H$3:$I$8977,2,FALSE)</f>
        <v>Conventional</v>
      </c>
      <c r="E3047" s="9" t="str">
        <f>(VLOOKUP($B3047,'F&amp;I Log'!$H$3:$S$8977,5,FALSE))</f>
        <v>4371 ALDER DR</v>
      </c>
      <c r="F3047" s="9" t="str">
        <f>IFERROR(VLOOKUP($B3047,'F&amp;I Log'!$H$3:$S$8977,6,FALSE),"--")</f>
        <v>DOYLESTOWN</v>
      </c>
      <c r="G3047" s="9" t="str">
        <f>IFERROR(VLOOKUP($B3047,'F&amp;I Log'!$H$3:$S$8977,7,FALSE),"--")</f>
        <v>PA</v>
      </c>
      <c r="H3047" s="9" t="str">
        <f>IFERROR(VLOOKUP($B3047,'F&amp;I Log'!$H$3:$S$8977,8,FALSE),"--")</f>
        <v>18902</v>
      </c>
      <c r="I3047" s="9" t="str">
        <f>IFERROR(VLOOKUP($B3047,'F&amp;I Log'!$H$3:$S$8977,9,FALSE),"--")</f>
        <v>ADRIANFARIAS18@GMAIL.COM</v>
      </c>
      <c r="J3047" s="9" t="str">
        <f>IFERROR(VLOOKUP($B3047,'F&amp;I Log'!$H$3:$S$8977,10,FALSE),"--")</f>
        <v>267-423-7614</v>
      </c>
    </row>
    <row r="3048" spans="2:10" hidden="1" x14ac:dyDescent="0.2">
      <c r="B3048" t="s">
        <v>22229</v>
      </c>
      <c r="C3048" s="9">
        <v>1</v>
      </c>
      <c r="D3048" s="9" t="str">
        <f>VLOOKUP($B3048,'F&amp;I Log'!$H$3:$I$8977,2,FALSE)</f>
        <v>Conventional</v>
      </c>
      <c r="E3048" s="9" t="str">
        <f>(VLOOKUP($B3048,'F&amp;I Log'!$H$3:$S$8977,5,FALSE))</f>
        <v>9709 FULMER ST</v>
      </c>
      <c r="F3048" s="9" t="str">
        <f>IFERROR(VLOOKUP($B3048,'F&amp;I Log'!$H$3:$S$8977,6,FALSE),"--")</f>
        <v>PHILADELPHIA</v>
      </c>
      <c r="G3048" s="9" t="str">
        <f>IFERROR(VLOOKUP($B3048,'F&amp;I Log'!$H$3:$S$8977,7,FALSE),"--")</f>
        <v>PA</v>
      </c>
      <c r="H3048" s="9" t="str">
        <f>IFERROR(VLOOKUP($B3048,'F&amp;I Log'!$H$3:$S$8977,8,FALSE),"--")</f>
        <v>19115</v>
      </c>
      <c r="I3048" s="9" t="str">
        <f>IFERROR(VLOOKUP($B3048,'F&amp;I Log'!$H$3:$S$8977,9,FALSE),"--")</f>
        <v>SURVIVAYEA@YAHOO.COM</v>
      </c>
      <c r="J3048" s="9" t="str">
        <f>IFERROR(VLOOKUP($B3048,'F&amp;I Log'!$H$3:$S$8977,10,FALSE),"--")</f>
        <v>267-235-6115</v>
      </c>
    </row>
    <row r="3049" spans="2:10" hidden="1" x14ac:dyDescent="0.2">
      <c r="B3049" t="s">
        <v>22235</v>
      </c>
      <c r="C3049" s="9">
        <v>1</v>
      </c>
      <c r="D3049" s="9" t="str">
        <f>VLOOKUP($B3049,'F&amp;I Log'!$H$3:$I$8977,2,FALSE)</f>
        <v>Conventional</v>
      </c>
      <c r="E3049" s="9" t="str">
        <f>(VLOOKUP($B3049,'F&amp;I Log'!$H$3:$S$8977,5,FALSE))</f>
        <v>401 MAPLEWOOD AVE</v>
      </c>
      <c r="F3049" s="9" t="str">
        <f>IFERROR(VLOOKUP($B3049,'F&amp;I Log'!$H$3:$S$8977,6,FALSE),"--")</f>
        <v>WAYNE</v>
      </c>
      <c r="G3049" s="9" t="str">
        <f>IFERROR(VLOOKUP($B3049,'F&amp;I Log'!$H$3:$S$8977,7,FALSE),"--")</f>
        <v>PA</v>
      </c>
      <c r="H3049" s="9" t="str">
        <f>IFERROR(VLOOKUP($B3049,'F&amp;I Log'!$H$3:$S$8977,8,FALSE),"--")</f>
        <v>19087</v>
      </c>
      <c r="I3049" s="9" t="str">
        <f>IFERROR(VLOOKUP($B3049,'F&amp;I Log'!$H$3:$S$8977,9,FALSE),"--")</f>
        <v/>
      </c>
      <c r="J3049" s="9" t="str">
        <f>IFERROR(VLOOKUP($B3049,'F&amp;I Log'!$H$3:$S$8977,10,FALSE),"--")</f>
        <v/>
      </c>
    </row>
    <row r="3050" spans="2:10" hidden="1" x14ac:dyDescent="0.2">
      <c r="B3050" t="s">
        <v>22245</v>
      </c>
      <c r="C3050" s="9">
        <v>1</v>
      </c>
      <c r="D3050" s="9" t="str">
        <f>VLOOKUP($B3050,'F&amp;I Log'!$H$3:$I$8977,2,FALSE)</f>
        <v>Conventional</v>
      </c>
      <c r="E3050" s="9" t="str">
        <f>(VLOOKUP($B3050,'F&amp;I Log'!$H$3:$S$8977,5,FALSE))</f>
        <v>6209 KELLERS CHURCH RD</v>
      </c>
      <c r="F3050" s="9" t="str">
        <f>IFERROR(VLOOKUP($B3050,'F&amp;I Log'!$H$3:$S$8977,6,FALSE),"--")</f>
        <v>PIPERSVILLE</v>
      </c>
      <c r="G3050" s="9" t="str">
        <f>IFERROR(VLOOKUP($B3050,'F&amp;I Log'!$H$3:$S$8977,7,FALSE),"--")</f>
        <v>PA</v>
      </c>
      <c r="H3050" s="9" t="str">
        <f>IFERROR(VLOOKUP($B3050,'F&amp;I Log'!$H$3:$S$8977,8,FALSE),"--")</f>
        <v>18947</v>
      </c>
      <c r="I3050" s="9" t="str">
        <f>IFERROR(VLOOKUP($B3050,'F&amp;I Log'!$H$3:$S$8977,9,FALSE),"--")</f>
        <v>HBENJAMIN@FREEDOMMILLWORK.NET</v>
      </c>
      <c r="J3050" s="9" t="str">
        <f>IFERROR(VLOOKUP($B3050,'F&amp;I Log'!$H$3:$S$8977,10,FALSE),"--")</f>
        <v>215-680-9678</v>
      </c>
    </row>
    <row r="3051" spans="2:10" hidden="1" x14ac:dyDescent="0.2">
      <c r="B3051" t="s">
        <v>22250</v>
      </c>
      <c r="C3051" s="9">
        <v>1</v>
      </c>
      <c r="D3051" s="9" t="str">
        <f>VLOOKUP($B3051,'F&amp;I Log'!$H$3:$I$8977,2,FALSE)</f>
        <v>Conventional</v>
      </c>
      <c r="E3051" s="9" t="str">
        <f>(VLOOKUP($B3051,'F&amp;I Log'!$H$3:$S$8977,5,FALSE))</f>
        <v>7961 TOMS DRIVE</v>
      </c>
      <c r="F3051" s="9" t="str">
        <f>IFERROR(VLOOKUP($B3051,'F&amp;I Log'!$H$3:$S$8977,6,FALSE),"--")</f>
        <v>MECHANICSVILLE</v>
      </c>
      <c r="G3051" s="9" t="str">
        <f>IFERROR(VLOOKUP($B3051,'F&amp;I Log'!$H$3:$S$8977,7,FALSE),"--")</f>
        <v>VA</v>
      </c>
      <c r="H3051" s="9" t="str">
        <f>IFERROR(VLOOKUP($B3051,'F&amp;I Log'!$H$3:$S$8977,8,FALSE),"--")</f>
        <v>23116</v>
      </c>
      <c r="I3051" s="9" t="str">
        <f>IFERROR(VLOOKUP($B3051,'F&amp;I Log'!$H$3:$S$8977,9,FALSE),"--")</f>
        <v>RICHARD@WATERWELLSOLUTIONS.NET</v>
      </c>
      <c r="J3051" s="9" t="str">
        <f>IFERROR(VLOOKUP($B3051,'F&amp;I Log'!$H$3:$S$8977,10,FALSE),"--")</f>
        <v>804-550-0723</v>
      </c>
    </row>
    <row r="3052" spans="2:10" hidden="1" x14ac:dyDescent="0.2">
      <c r="B3052" t="s">
        <v>22258</v>
      </c>
      <c r="C3052" s="9">
        <v>1</v>
      </c>
      <c r="D3052" s="9" t="str">
        <f>VLOOKUP($B3052,'F&amp;I Log'!$H$3:$I$8977,2,FALSE)</f>
        <v>Conventional</v>
      </c>
      <c r="E3052" s="9" t="str">
        <f>(VLOOKUP($B3052,'F&amp;I Log'!$H$3:$S$8977,5,FALSE))</f>
        <v>436 PIAZZA WAY</v>
      </c>
      <c r="F3052" s="9" t="str">
        <f>IFERROR(VLOOKUP($B3052,'F&amp;I Log'!$H$3:$S$8977,6,FALSE),"--")</f>
        <v>DRESHER</v>
      </c>
      <c r="G3052" s="9" t="str">
        <f>IFERROR(VLOOKUP($B3052,'F&amp;I Log'!$H$3:$S$8977,7,FALSE),"--")</f>
        <v>PA</v>
      </c>
      <c r="H3052" s="9" t="str">
        <f>IFERROR(VLOOKUP($B3052,'F&amp;I Log'!$H$3:$S$8977,8,FALSE),"--")</f>
        <v>19025</v>
      </c>
      <c r="I3052" s="9" t="str">
        <f>IFERROR(VLOOKUP($B3052,'F&amp;I Log'!$H$3:$S$8977,9,FALSE),"--")</f>
        <v>STRIDER5@COMCAST.NET</v>
      </c>
      <c r="J3052" s="9" t="str">
        <f>IFERROR(VLOOKUP($B3052,'F&amp;I Log'!$H$3:$S$8977,10,FALSE),"--")</f>
        <v>215-919-0364</v>
      </c>
    </row>
    <row r="3053" spans="2:10" hidden="1" x14ac:dyDescent="0.2">
      <c r="B3053" t="s">
        <v>22265</v>
      </c>
      <c r="C3053" s="9">
        <v>1</v>
      </c>
      <c r="D3053" s="9" t="str">
        <f>VLOOKUP($B3053,'F&amp;I Log'!$H$3:$I$8977,2,FALSE)</f>
        <v>Conventional</v>
      </c>
      <c r="E3053" s="9" t="str">
        <f>(VLOOKUP($B3053,'F&amp;I Log'!$H$3:$S$8977,5,FALSE))</f>
        <v>20 PINE HILL RD</v>
      </c>
      <c r="F3053" s="9" t="str">
        <f>IFERROR(VLOOKUP($B3053,'F&amp;I Log'!$H$3:$S$8977,6,FALSE),"--")</f>
        <v>STOCKTON</v>
      </c>
      <c r="G3053" s="9" t="str">
        <f>IFERROR(VLOOKUP($B3053,'F&amp;I Log'!$H$3:$S$8977,7,FALSE),"--")</f>
        <v>NJ</v>
      </c>
      <c r="H3053" s="9" t="str">
        <f>IFERROR(VLOOKUP($B3053,'F&amp;I Log'!$H$3:$S$8977,8,FALSE),"--")</f>
        <v>08559</v>
      </c>
      <c r="I3053" s="9" t="str">
        <f>IFERROR(VLOOKUP($B3053,'F&amp;I Log'!$H$3:$S$8977,9,FALSE),"--")</f>
        <v>KJH2362@YAHOO.COM</v>
      </c>
      <c r="J3053" s="9" t="str">
        <f>IFERROR(VLOOKUP($B3053,'F&amp;I Log'!$H$3:$S$8977,10,FALSE),"--")</f>
        <v>609-577-4160</v>
      </c>
    </row>
    <row r="3054" spans="2:10" hidden="1" x14ac:dyDescent="0.2">
      <c r="B3054" t="s">
        <v>22271</v>
      </c>
      <c r="C3054" s="9">
        <v>1</v>
      </c>
      <c r="D3054" s="9" t="str">
        <f>VLOOKUP($B3054,'F&amp;I Log'!$H$3:$I$8977,2,FALSE)</f>
        <v>Conventional</v>
      </c>
      <c r="E3054" s="9" t="str">
        <f>(VLOOKUP($B3054,'F&amp;I Log'!$H$3:$S$8977,5,FALSE))</f>
        <v>6826 STUMP RD</v>
      </c>
      <c r="F3054" s="9" t="str">
        <f>IFERROR(VLOOKUP($B3054,'F&amp;I Log'!$H$3:$S$8977,6,FALSE),"--")</f>
        <v>PIPERSVILLE</v>
      </c>
      <c r="G3054" s="9" t="str">
        <f>IFERROR(VLOOKUP($B3054,'F&amp;I Log'!$H$3:$S$8977,7,FALSE),"--")</f>
        <v>PA</v>
      </c>
      <c r="H3054" s="9" t="str">
        <f>IFERROR(VLOOKUP($B3054,'F&amp;I Log'!$H$3:$S$8977,8,FALSE),"--")</f>
        <v>18947</v>
      </c>
      <c r="I3054" s="9" t="str">
        <f>IFERROR(VLOOKUP($B3054,'F&amp;I Log'!$H$3:$S$8977,9,FALSE),"--")</f>
        <v>JIMSANDS3@COMCAST.NET</v>
      </c>
      <c r="J3054" s="9" t="str">
        <f>IFERROR(VLOOKUP($B3054,'F&amp;I Log'!$H$3:$S$8977,10,FALSE),"--")</f>
        <v>267-884-3887</v>
      </c>
    </row>
    <row r="3055" spans="2:10" hidden="1" x14ac:dyDescent="0.2">
      <c r="B3055" t="s">
        <v>22274</v>
      </c>
      <c r="C3055" s="9">
        <v>1</v>
      </c>
      <c r="D3055" s="9" t="str">
        <f>VLOOKUP($B3055,'F&amp;I Log'!$H$3:$I$8977,2,FALSE)</f>
        <v>Conventional</v>
      </c>
      <c r="E3055" s="9" t="str">
        <f>(VLOOKUP($B3055,'F&amp;I Log'!$H$3:$S$8977,5,FALSE))</f>
        <v>16 EDISON LN</v>
      </c>
      <c r="F3055" s="9" t="str">
        <f>IFERROR(VLOOKUP($B3055,'F&amp;I Log'!$H$3:$S$8977,6,FALSE),"--")</f>
        <v>DOYLESTOWN</v>
      </c>
      <c r="G3055" s="9" t="str">
        <f>IFERROR(VLOOKUP($B3055,'F&amp;I Log'!$H$3:$S$8977,7,FALSE),"--")</f>
        <v>PA</v>
      </c>
      <c r="H3055" s="9" t="str">
        <f>IFERROR(VLOOKUP($B3055,'F&amp;I Log'!$H$3:$S$8977,8,FALSE),"--")</f>
        <v>18901</v>
      </c>
      <c r="I3055" s="9" t="str">
        <f>IFERROR(VLOOKUP($B3055,'F&amp;I Log'!$H$3:$S$8977,9,FALSE),"--")</f>
        <v>WJONES122@AOL.COM</v>
      </c>
      <c r="J3055" s="9" t="str">
        <f>IFERROR(VLOOKUP($B3055,'F&amp;I Log'!$H$3:$S$8977,10,FALSE),"--")</f>
        <v>215-264-7357</v>
      </c>
    </row>
    <row r="3056" spans="2:10" hidden="1" x14ac:dyDescent="0.2">
      <c r="B3056" t="s">
        <v>22279</v>
      </c>
      <c r="C3056" s="9">
        <v>1</v>
      </c>
      <c r="D3056" s="9" t="str">
        <f>VLOOKUP($B3056,'F&amp;I Log'!$H$3:$I$8977,2,FALSE)</f>
        <v>Conventional</v>
      </c>
      <c r="E3056" s="9" t="str">
        <f>(VLOOKUP($B3056,'F&amp;I Log'!$H$3:$S$8977,5,FALSE))</f>
        <v>517 COBBLE CREEK CIR</v>
      </c>
      <c r="F3056" s="9" t="str">
        <f>IFERROR(VLOOKUP($B3056,'F&amp;I Log'!$H$3:$S$8977,6,FALSE),"--")</f>
        <v>CHERRY HILL</v>
      </c>
      <c r="G3056" s="9" t="str">
        <f>IFERROR(VLOOKUP($B3056,'F&amp;I Log'!$H$3:$S$8977,7,FALSE),"--")</f>
        <v>NJ</v>
      </c>
      <c r="H3056" s="9" t="str">
        <f>IFERROR(VLOOKUP($B3056,'F&amp;I Log'!$H$3:$S$8977,8,FALSE),"--")</f>
        <v>08003</v>
      </c>
      <c r="I3056" s="9" t="str">
        <f>IFERROR(VLOOKUP($B3056,'F&amp;I Log'!$H$3:$S$8977,9,FALSE),"--")</f>
        <v>R.MCGHEE@PRIMEELECTRICAL.ORG</v>
      </c>
      <c r="J3056" s="9" t="str">
        <f>IFERROR(VLOOKUP($B3056,'F&amp;I Log'!$H$3:$S$8977,10,FALSE),"--")</f>
        <v>215-908-5879</v>
      </c>
    </row>
    <row r="3057" spans="2:10" hidden="1" x14ac:dyDescent="0.2">
      <c r="B3057" t="s">
        <v>22286</v>
      </c>
      <c r="C3057" s="9">
        <v>1</v>
      </c>
      <c r="D3057" s="9" t="str">
        <f>VLOOKUP($B3057,'F&amp;I Log'!$H$3:$I$8977,2,FALSE)</f>
        <v>Conventional</v>
      </c>
      <c r="E3057" s="9" t="str">
        <f>(VLOOKUP($B3057,'F&amp;I Log'!$H$3:$S$8977,5,FALSE))</f>
        <v>7461 SCHOOL HOUSE LN</v>
      </c>
      <c r="F3057" s="9" t="str">
        <f>IFERROR(VLOOKUP($B3057,'F&amp;I Log'!$H$3:$S$8977,6,FALSE),"--")</f>
        <v>ZIONSVILLE</v>
      </c>
      <c r="G3057" s="9" t="str">
        <f>IFERROR(VLOOKUP($B3057,'F&amp;I Log'!$H$3:$S$8977,7,FALSE),"--")</f>
        <v>PA</v>
      </c>
      <c r="H3057" s="9" t="str">
        <f>IFERROR(VLOOKUP($B3057,'F&amp;I Log'!$H$3:$S$8977,8,FALSE),"--")</f>
        <v>18092-2825</v>
      </c>
      <c r="I3057" s="9" t="str">
        <f>IFERROR(VLOOKUP($B3057,'F&amp;I Log'!$H$3:$S$8977,9,FALSE),"--")</f>
        <v>MICHELLECOPE26@GMAIL.COM</v>
      </c>
      <c r="J3057" s="9" t="str">
        <f>IFERROR(VLOOKUP($B3057,'F&amp;I Log'!$H$3:$S$8977,10,FALSE),"--")</f>
        <v>610-428-4132</v>
      </c>
    </row>
    <row r="3058" spans="2:10" hidden="1" x14ac:dyDescent="0.2">
      <c r="B3058" t="s">
        <v>22296</v>
      </c>
      <c r="C3058" s="9">
        <v>1</v>
      </c>
      <c r="D3058" s="9" t="str">
        <f>VLOOKUP($B3058,'F&amp;I Log'!$H$3:$I$8977,2,FALSE)</f>
        <v>Conventional</v>
      </c>
      <c r="E3058" s="9" t="str">
        <f>(VLOOKUP($B3058,'F&amp;I Log'!$H$3:$S$8977,5,FALSE))</f>
        <v>2115 GOODWIN LN</v>
      </c>
      <c r="F3058" s="9" t="str">
        <f>IFERROR(VLOOKUP($B3058,'F&amp;I Log'!$H$3:$S$8977,6,FALSE),"--")</f>
        <v>NORTH WALES</v>
      </c>
      <c r="G3058" s="9" t="str">
        <f>IFERROR(VLOOKUP($B3058,'F&amp;I Log'!$H$3:$S$8977,7,FALSE),"--")</f>
        <v>PA</v>
      </c>
      <c r="H3058" s="9" t="str">
        <f>IFERROR(VLOOKUP($B3058,'F&amp;I Log'!$H$3:$S$8977,8,FALSE),"--")</f>
        <v>19454</v>
      </c>
      <c r="I3058" s="9" t="str">
        <f>IFERROR(VLOOKUP($B3058,'F&amp;I Log'!$H$3:$S$8977,9,FALSE),"--")</f>
        <v>COLTG7@GMAIL.COM</v>
      </c>
      <c r="J3058" s="9" t="str">
        <f>IFERROR(VLOOKUP($B3058,'F&amp;I Log'!$H$3:$S$8977,10,FALSE),"--")</f>
        <v>610-750-3860</v>
      </c>
    </row>
    <row r="3059" spans="2:10" hidden="1" x14ac:dyDescent="0.2">
      <c r="B3059" t="s">
        <v>22302</v>
      </c>
      <c r="C3059" s="9">
        <v>1</v>
      </c>
      <c r="D3059" s="9" t="str">
        <f>VLOOKUP($B3059,'F&amp;I Log'!$H$3:$I$8977,2,FALSE)</f>
        <v>Conventional</v>
      </c>
      <c r="E3059" s="9" t="str">
        <f>(VLOOKUP($B3059,'F&amp;I Log'!$H$3:$S$8977,5,FALSE))</f>
        <v>1425 HANFORD ST</v>
      </c>
      <c r="F3059" s="9" t="str">
        <f>IFERROR(VLOOKUP($B3059,'F&amp;I Log'!$H$3:$S$8977,6,FALSE),"--")</f>
        <v>LEVITTOWN</v>
      </c>
      <c r="G3059" s="9" t="str">
        <f>IFERROR(VLOOKUP($B3059,'F&amp;I Log'!$H$3:$S$8977,7,FALSE),"--")</f>
        <v>PA</v>
      </c>
      <c r="H3059" s="9" t="str">
        <f>IFERROR(VLOOKUP($B3059,'F&amp;I Log'!$H$3:$S$8977,8,FALSE),"--")</f>
        <v>19057</v>
      </c>
      <c r="I3059" s="9" t="str">
        <f>IFERROR(VLOOKUP($B3059,'F&amp;I Log'!$H$3:$S$8977,9,FALSE),"--")</f>
        <v/>
      </c>
      <c r="J3059" s="9" t="str">
        <f>IFERROR(VLOOKUP($B3059,'F&amp;I Log'!$H$3:$S$8977,10,FALSE),"--")</f>
        <v>215-768-8525</v>
      </c>
    </row>
    <row r="3060" spans="2:10" hidden="1" x14ac:dyDescent="0.2">
      <c r="B3060" t="s">
        <v>22310</v>
      </c>
      <c r="C3060" s="9">
        <v>1</v>
      </c>
      <c r="D3060" s="9" t="str">
        <f>VLOOKUP($B3060,'F&amp;I Log'!$H$3:$I$8977,2,FALSE)</f>
        <v>Conventional</v>
      </c>
      <c r="E3060" s="9" t="str">
        <f>(VLOOKUP($B3060,'F&amp;I Log'!$H$3:$S$8977,5,FALSE))</f>
        <v>310 GREEN ST</v>
      </c>
      <c r="F3060" s="9" t="str">
        <f>IFERROR(VLOOKUP($B3060,'F&amp;I Log'!$H$3:$S$8977,6,FALSE),"--")</f>
        <v>DOYLESTOWN</v>
      </c>
      <c r="G3060" s="9" t="str">
        <f>IFERROR(VLOOKUP($B3060,'F&amp;I Log'!$H$3:$S$8977,7,FALSE),"--")</f>
        <v>PA</v>
      </c>
      <c r="H3060" s="9" t="str">
        <f>IFERROR(VLOOKUP($B3060,'F&amp;I Log'!$H$3:$S$8977,8,FALSE),"--")</f>
        <v>18901</v>
      </c>
      <c r="I3060" s="9" t="str">
        <f>IFERROR(VLOOKUP($B3060,'F&amp;I Log'!$H$3:$S$8977,9,FALSE),"--")</f>
        <v>SSAGS53@AOL.COM</v>
      </c>
      <c r="J3060" s="9" t="str">
        <f>IFERROR(VLOOKUP($B3060,'F&amp;I Log'!$H$3:$S$8977,10,FALSE),"--")</f>
        <v>267-337-0825</v>
      </c>
    </row>
    <row r="3061" spans="2:10" hidden="1" x14ac:dyDescent="0.2">
      <c r="B3061" t="s">
        <v>22317</v>
      </c>
      <c r="C3061" s="9">
        <v>1</v>
      </c>
      <c r="D3061" s="9" t="str">
        <f>VLOOKUP($B3061,'F&amp;I Log'!$H$3:$I$8977,2,FALSE)</f>
        <v>Conventional</v>
      </c>
      <c r="E3061" s="9" t="str">
        <f>(VLOOKUP($B3061,'F&amp;I Log'!$H$3:$S$8977,5,FALSE))</f>
        <v>205 WILLOW WOOD DR</v>
      </c>
      <c r="F3061" s="9" t="str">
        <f>IFERROR(VLOOKUP($B3061,'F&amp;I Log'!$H$3:$S$8977,6,FALSE),"--")</f>
        <v>NEW BRITAIN</v>
      </c>
      <c r="G3061" s="9" t="str">
        <f>IFERROR(VLOOKUP($B3061,'F&amp;I Log'!$H$3:$S$8977,7,FALSE),"--")</f>
        <v>PA</v>
      </c>
      <c r="H3061" s="9" t="str">
        <f>IFERROR(VLOOKUP($B3061,'F&amp;I Log'!$H$3:$S$8977,8,FALSE),"--")</f>
        <v>18901</v>
      </c>
      <c r="I3061" s="9" t="str">
        <f>IFERROR(VLOOKUP($B3061,'F&amp;I Log'!$H$3:$S$8977,9,FALSE),"--")</f>
        <v>EMILYWEBSTER3@VERIZON.NET</v>
      </c>
      <c r="J3061" s="9" t="str">
        <f>IFERROR(VLOOKUP($B3061,'F&amp;I Log'!$H$3:$S$8977,10,FALSE),"--")</f>
        <v>267-885-8421</v>
      </c>
    </row>
    <row r="3062" spans="2:10" hidden="1" x14ac:dyDescent="0.2">
      <c r="B3062" t="s">
        <v>22321</v>
      </c>
      <c r="C3062" s="9">
        <v>1</v>
      </c>
      <c r="D3062" s="9" t="str">
        <f>VLOOKUP($B3062,'F&amp;I Log'!$H$3:$I$8977,2,FALSE)</f>
        <v>Conventional</v>
      </c>
      <c r="E3062" s="9" t="str">
        <f>(VLOOKUP($B3062,'F&amp;I Log'!$H$3:$S$8977,5,FALSE))</f>
        <v>419 LEWIS ST</v>
      </c>
      <c r="F3062" s="9" t="str">
        <f>IFERROR(VLOOKUP($B3062,'F&amp;I Log'!$H$3:$S$8977,6,FALSE),"--")</f>
        <v>MOUNT EPHRAIM</v>
      </c>
      <c r="G3062" s="9" t="str">
        <f>IFERROR(VLOOKUP($B3062,'F&amp;I Log'!$H$3:$S$8977,7,FALSE),"--")</f>
        <v>NJ</v>
      </c>
      <c r="H3062" s="9" t="str">
        <f>IFERROR(VLOOKUP($B3062,'F&amp;I Log'!$H$3:$S$8977,8,FALSE),"--")</f>
        <v>08059</v>
      </c>
      <c r="I3062" s="9" t="str">
        <f>IFERROR(VLOOKUP($B3062,'F&amp;I Log'!$H$3:$S$8977,9,FALSE),"--")</f>
        <v>RANSOME3@COMCAST.NET</v>
      </c>
      <c r="J3062" s="9" t="str">
        <f>IFERROR(VLOOKUP($B3062,'F&amp;I Log'!$H$3:$S$8977,10,FALSE),"--")</f>
        <v>856-266-5002</v>
      </c>
    </row>
    <row r="3063" spans="2:10" hidden="1" x14ac:dyDescent="0.2">
      <c r="B3063" t="s">
        <v>22329</v>
      </c>
      <c r="C3063" s="9">
        <v>1</v>
      </c>
      <c r="D3063" s="9" t="str">
        <f>VLOOKUP($B3063,'F&amp;I Log'!$H$3:$I$8977,2,FALSE)</f>
        <v>Conventional</v>
      </c>
      <c r="E3063" s="9" t="str">
        <f>(VLOOKUP($B3063,'F&amp;I Log'!$H$3:$S$8977,5,FALSE))</f>
        <v>1 QUARRY LN</v>
      </c>
      <c r="F3063" s="9" t="str">
        <f>IFERROR(VLOOKUP($B3063,'F&amp;I Log'!$H$3:$S$8977,6,FALSE),"--")</f>
        <v>UPPER BLACK EDDY</v>
      </c>
      <c r="G3063" s="9" t="str">
        <f>IFERROR(VLOOKUP($B3063,'F&amp;I Log'!$H$3:$S$8977,7,FALSE),"--")</f>
        <v>PA</v>
      </c>
      <c r="H3063" s="9" t="str">
        <f>IFERROR(VLOOKUP($B3063,'F&amp;I Log'!$H$3:$S$8977,8,FALSE),"--")</f>
        <v>18972-9205</v>
      </c>
      <c r="I3063" s="9" t="str">
        <f>IFERROR(VLOOKUP($B3063,'F&amp;I Log'!$H$3:$S$8977,9,FALSE),"--")</f>
        <v>MUSTANGSAREME16@ICLOUD.COM</v>
      </c>
      <c r="J3063" s="9" t="str">
        <f>IFERROR(VLOOKUP($B3063,'F&amp;I Log'!$H$3:$S$8977,10,FALSE),"--")</f>
        <v>610-982-5559</v>
      </c>
    </row>
    <row r="3064" spans="2:10" hidden="1" x14ac:dyDescent="0.2">
      <c r="B3064" t="s">
        <v>22337</v>
      </c>
      <c r="C3064" s="9">
        <v>1</v>
      </c>
      <c r="D3064" s="9" t="str">
        <f>VLOOKUP($B3064,'F&amp;I Log'!$H$3:$I$8977,2,FALSE)</f>
        <v>Conventional</v>
      </c>
      <c r="E3064" s="9" t="str">
        <f>(VLOOKUP($B3064,'F&amp;I Log'!$H$3:$S$8977,5,FALSE))</f>
        <v>5051 HORSESHOE PARK</v>
      </c>
      <c r="F3064" s="9" t="str">
        <f>IFERROR(VLOOKUP($B3064,'F&amp;I Log'!$H$3:$S$8977,6,FALSE),"--")</f>
        <v>HONEY BROOK</v>
      </c>
      <c r="G3064" s="9" t="str">
        <f>IFERROR(VLOOKUP($B3064,'F&amp;I Log'!$H$3:$S$8977,7,FALSE),"--")</f>
        <v>PA</v>
      </c>
      <c r="H3064" s="9" t="str">
        <f>IFERROR(VLOOKUP($B3064,'F&amp;I Log'!$H$3:$S$8977,8,FALSE),"--")</f>
        <v>19344</v>
      </c>
      <c r="I3064" s="9" t="str">
        <f>IFERROR(VLOOKUP($B3064,'F&amp;I Log'!$H$3:$S$8977,9,FALSE),"--")</f>
        <v>MLEWIS@KEMPEREQUIPMENT.COM</v>
      </c>
      <c r="J3064" s="9" t="str">
        <f>IFERROR(VLOOKUP($B3064,'F&amp;I Log'!$H$3:$S$8977,10,FALSE),"--")</f>
        <v>484-645-6286</v>
      </c>
    </row>
    <row r="3065" spans="2:10" hidden="1" x14ac:dyDescent="0.2">
      <c r="B3065" t="s">
        <v>22342</v>
      </c>
      <c r="C3065" s="9">
        <v>1</v>
      </c>
      <c r="D3065" s="9" t="str">
        <f>VLOOKUP($B3065,'F&amp;I Log'!$H$3:$I$8977,2,FALSE)</f>
        <v>Conventional</v>
      </c>
      <c r="E3065" s="9" t="str">
        <f>(VLOOKUP($B3065,'F&amp;I Log'!$H$3:$S$8977,5,FALSE))</f>
        <v>414 UPLAND RD</v>
      </c>
      <c r="F3065" s="9" t="str">
        <f>IFERROR(VLOOKUP($B3065,'F&amp;I Log'!$H$3:$S$8977,6,FALSE),"--")</f>
        <v>HAVERTOWN</v>
      </c>
      <c r="G3065" s="9" t="str">
        <f>IFERROR(VLOOKUP($B3065,'F&amp;I Log'!$H$3:$S$8977,7,FALSE),"--")</f>
        <v>PA</v>
      </c>
      <c r="H3065" s="9" t="str">
        <f>IFERROR(VLOOKUP($B3065,'F&amp;I Log'!$H$3:$S$8977,8,FALSE),"--")</f>
        <v>19083</v>
      </c>
      <c r="I3065" s="9" t="str">
        <f>IFERROR(VLOOKUP($B3065,'F&amp;I Log'!$H$3:$S$8977,9,FALSE),"--")</f>
        <v>HOME.BUSINESSHVAC@GMAIL.COM</v>
      </c>
      <c r="J3065" s="9" t="str">
        <f>IFERROR(VLOOKUP($B3065,'F&amp;I Log'!$H$3:$S$8977,10,FALSE),"--")</f>
        <v>610-633-4194</v>
      </c>
    </row>
    <row r="3066" spans="2:10" hidden="1" x14ac:dyDescent="0.2">
      <c r="B3066" t="s">
        <v>22348</v>
      </c>
      <c r="C3066" s="9">
        <v>1</v>
      </c>
      <c r="D3066" s="9" t="str">
        <f>VLOOKUP($B3066,'F&amp;I Log'!$H$3:$I$8977,2,FALSE)</f>
        <v>Conventional</v>
      </c>
      <c r="E3066" s="9" t="str">
        <f>(VLOOKUP($B3066,'F&amp;I Log'!$H$3:$S$8977,5,FALSE))</f>
        <v>1488 MULBERRY CIR</v>
      </c>
      <c r="F3066" s="9" t="str">
        <f>IFERROR(VLOOKUP($B3066,'F&amp;I Log'!$H$3:$S$8977,6,FALSE),"--")</f>
        <v>WARMINSTER</v>
      </c>
      <c r="G3066" s="9" t="str">
        <f>IFERROR(VLOOKUP($B3066,'F&amp;I Log'!$H$3:$S$8977,7,FALSE),"--")</f>
        <v>PA</v>
      </c>
      <c r="H3066" s="9" t="str">
        <f>IFERROR(VLOOKUP($B3066,'F&amp;I Log'!$H$3:$S$8977,8,FALSE),"--")</f>
        <v>18974</v>
      </c>
      <c r="I3066" s="9" t="str">
        <f>IFERROR(VLOOKUP($B3066,'F&amp;I Log'!$H$3:$S$8977,9,FALSE),"--")</f>
        <v>GFDRISCOLL1@GMAIL.COM</v>
      </c>
      <c r="J3066" s="9" t="str">
        <f>IFERROR(VLOOKUP($B3066,'F&amp;I Log'!$H$3:$S$8977,10,FALSE),"--")</f>
        <v>215-290-0095</v>
      </c>
    </row>
    <row r="3067" spans="2:10" hidden="1" x14ac:dyDescent="0.2">
      <c r="B3067" t="s">
        <v>22354</v>
      </c>
      <c r="C3067" s="9">
        <v>1</v>
      </c>
      <c r="D3067" s="9" t="str">
        <f>VLOOKUP($B3067,'F&amp;I Log'!$H$3:$I$8977,2,FALSE)</f>
        <v>Conventional</v>
      </c>
      <c r="E3067" s="9" t="str">
        <f>(VLOOKUP($B3067,'F&amp;I Log'!$H$3:$S$8977,5,FALSE))</f>
        <v>623 BERNSTEIN LN</v>
      </c>
      <c r="F3067" s="9" t="str">
        <f>IFERROR(VLOOKUP($B3067,'F&amp;I Log'!$H$3:$S$8977,6,FALSE),"--")</f>
        <v>NORTH WALES</v>
      </c>
      <c r="G3067" s="9" t="str">
        <f>IFERROR(VLOOKUP($B3067,'F&amp;I Log'!$H$3:$S$8977,7,FALSE),"--")</f>
        <v>PA</v>
      </c>
      <c r="H3067" s="9" t="str">
        <f>IFERROR(VLOOKUP($B3067,'F&amp;I Log'!$H$3:$S$8977,8,FALSE),"--")</f>
        <v>19454</v>
      </c>
      <c r="I3067" s="9" t="str">
        <f>IFERROR(VLOOKUP($B3067,'F&amp;I Log'!$H$3:$S$8977,9,FALSE),"--")</f>
        <v>JOHNWALL56@GMAIL.COM</v>
      </c>
      <c r="J3067" s="9" t="str">
        <f>IFERROR(VLOOKUP($B3067,'F&amp;I Log'!$H$3:$S$8977,10,FALSE),"--")</f>
        <v>215-872-8211</v>
      </c>
    </row>
    <row r="3068" spans="2:10" hidden="1" x14ac:dyDescent="0.2">
      <c r="B3068" t="s">
        <v>22367</v>
      </c>
      <c r="C3068" s="9">
        <v>1</v>
      </c>
      <c r="D3068" s="9" t="str">
        <f>VLOOKUP($B3068,'F&amp;I Log'!$H$3:$I$8977,2,FALSE)</f>
        <v>Conventional</v>
      </c>
      <c r="E3068" s="9" t="str">
        <f>(VLOOKUP($B3068,'F&amp;I Log'!$H$3:$S$8977,5,FALSE))</f>
        <v>460 MAREGAN DR</v>
      </c>
      <c r="F3068" s="9" t="str">
        <f>IFERROR(VLOOKUP($B3068,'F&amp;I Log'!$H$3:$S$8977,6,FALSE),"--")</f>
        <v>SELLERSVILLE</v>
      </c>
      <c r="G3068" s="9" t="str">
        <f>IFERROR(VLOOKUP($B3068,'F&amp;I Log'!$H$3:$S$8977,7,FALSE),"--")</f>
        <v>PA</v>
      </c>
      <c r="H3068" s="9" t="str">
        <f>IFERROR(VLOOKUP($B3068,'F&amp;I Log'!$H$3:$S$8977,8,FALSE),"--")</f>
        <v>18960</v>
      </c>
      <c r="I3068" s="9" t="str">
        <f>IFERROR(VLOOKUP($B3068,'F&amp;I Log'!$H$3:$S$8977,9,FALSE),"--")</f>
        <v>HEINELWR@YAHOO.COM</v>
      </c>
      <c r="J3068" s="9" t="str">
        <f>IFERROR(VLOOKUP($B3068,'F&amp;I Log'!$H$3:$S$8977,10,FALSE),"--")</f>
        <v>215-262-7872</v>
      </c>
    </row>
    <row r="3069" spans="2:10" hidden="1" x14ac:dyDescent="0.2">
      <c r="B3069" t="s">
        <v>22381</v>
      </c>
      <c r="C3069" s="9">
        <v>1</v>
      </c>
      <c r="D3069" s="9" t="str">
        <f>VLOOKUP($B3069,'F&amp;I Log'!$H$3:$I$8977,2,FALSE)</f>
        <v>Conventional</v>
      </c>
      <c r="E3069" s="9" t="str">
        <f>(VLOOKUP($B3069,'F&amp;I Log'!$H$3:$S$8977,5,FALSE))</f>
        <v>96 RUMBLE LN</v>
      </c>
      <c r="F3069" s="9" t="str">
        <f>IFERROR(VLOOKUP($B3069,'F&amp;I Log'!$H$3:$S$8977,6,FALSE),"--")</f>
        <v>MILL HALL</v>
      </c>
      <c r="G3069" s="9" t="str">
        <f>IFERROR(VLOOKUP($B3069,'F&amp;I Log'!$H$3:$S$8977,7,FALSE),"--")</f>
        <v>PA</v>
      </c>
      <c r="H3069" s="9" t="str">
        <f>IFERROR(VLOOKUP($B3069,'F&amp;I Log'!$H$3:$S$8977,8,FALSE),"--")</f>
        <v>17751-9293</v>
      </c>
      <c r="I3069" s="9" t="str">
        <f>IFERROR(VLOOKUP($B3069,'F&amp;I Log'!$H$3:$S$8977,9,FALSE),"--")</f>
        <v>RTRUDE@PRECISION-INSTALLATIONS.COM</v>
      </c>
      <c r="J3069" s="9" t="str">
        <f>IFERROR(VLOOKUP($B3069,'F&amp;I Log'!$H$3:$S$8977,10,FALSE),"--")</f>
        <v>570-660-2663</v>
      </c>
    </row>
    <row r="3070" spans="2:10" hidden="1" x14ac:dyDescent="0.2">
      <c r="B3070" t="s">
        <v>22383</v>
      </c>
      <c r="C3070" s="9">
        <v>1</v>
      </c>
      <c r="D3070" s="9" t="str">
        <f>VLOOKUP($B3070,'F&amp;I Log'!$H$3:$I$8977,2,FALSE)</f>
        <v>Conventional</v>
      </c>
      <c r="E3070" s="9" t="str">
        <f>(VLOOKUP($B3070,'F&amp;I Log'!$H$3:$S$8977,5,FALSE))</f>
        <v>38 S MAIN ST</v>
      </c>
      <c r="F3070" s="9" t="str">
        <f>IFERROR(VLOOKUP($B3070,'F&amp;I Log'!$H$3:$S$8977,6,FALSE),"--")</f>
        <v>PERKASIE</v>
      </c>
      <c r="G3070" s="9" t="str">
        <f>IFERROR(VLOOKUP($B3070,'F&amp;I Log'!$H$3:$S$8977,7,FALSE),"--")</f>
        <v>PA</v>
      </c>
      <c r="H3070" s="9" t="str">
        <f>IFERROR(VLOOKUP($B3070,'F&amp;I Log'!$H$3:$S$8977,8,FALSE),"--")</f>
        <v>18944</v>
      </c>
      <c r="I3070" s="9" t="str">
        <f>IFERROR(VLOOKUP($B3070,'F&amp;I Log'!$H$3:$S$8977,9,FALSE),"--")</f>
        <v>JLYNELLE99@GMAIL.COM</v>
      </c>
      <c r="J3070" s="9" t="str">
        <f>IFERROR(VLOOKUP($B3070,'F&amp;I Log'!$H$3:$S$8977,10,FALSE),"--")</f>
        <v>267-733-5882</v>
      </c>
    </row>
    <row r="3071" spans="2:10" hidden="1" x14ac:dyDescent="0.2">
      <c r="B3071" t="s">
        <v>22400</v>
      </c>
      <c r="C3071" s="9">
        <v>1</v>
      </c>
      <c r="D3071" s="9" t="str">
        <f>VLOOKUP($B3071,'F&amp;I Log'!$H$3:$I$8977,2,FALSE)</f>
        <v>Conventional</v>
      </c>
      <c r="E3071" s="9" t="str">
        <f>(VLOOKUP($B3071,'F&amp;I Log'!$H$3:$S$8977,5,FALSE))</f>
        <v>536 WHETSTONE RD</v>
      </c>
      <c r="F3071" s="9" t="str">
        <f>IFERROR(VLOOKUP($B3071,'F&amp;I Log'!$H$3:$S$8977,6,FALSE),"--")</f>
        <v>HORSHAM</v>
      </c>
      <c r="G3071" s="9" t="str">
        <f>IFERROR(VLOOKUP($B3071,'F&amp;I Log'!$H$3:$S$8977,7,FALSE),"--")</f>
        <v>PA</v>
      </c>
      <c r="H3071" s="9" t="str">
        <f>IFERROR(VLOOKUP($B3071,'F&amp;I Log'!$H$3:$S$8977,8,FALSE),"--")</f>
        <v>19044</v>
      </c>
      <c r="I3071" s="9" t="str">
        <f>IFERROR(VLOOKUP($B3071,'F&amp;I Log'!$H$3:$S$8977,9,FALSE),"--")</f>
        <v/>
      </c>
      <c r="J3071" s="9" t="str">
        <f>IFERROR(VLOOKUP($B3071,'F&amp;I Log'!$H$3:$S$8977,10,FALSE),"--")</f>
        <v>267-240-8304</v>
      </c>
    </row>
    <row r="3072" spans="2:10" hidden="1" x14ac:dyDescent="0.2">
      <c r="B3072" t="s">
        <v>22405</v>
      </c>
      <c r="C3072" s="9">
        <v>1</v>
      </c>
      <c r="D3072" s="9" t="str">
        <f>VLOOKUP($B3072,'F&amp;I Log'!$H$3:$I$8977,2,FALSE)</f>
        <v>Conventional</v>
      </c>
      <c r="E3072" s="9" t="str">
        <f>(VLOOKUP($B3072,'F&amp;I Log'!$H$3:$S$8977,5,FALSE))</f>
        <v>1231 OLD BETHLEHEM RD</v>
      </c>
      <c r="F3072" s="9" t="str">
        <f>IFERROR(VLOOKUP($B3072,'F&amp;I Log'!$H$3:$S$8977,6,FALSE),"--")</f>
        <v>QUAKERTOWN</v>
      </c>
      <c r="G3072" s="9" t="str">
        <f>IFERROR(VLOOKUP($B3072,'F&amp;I Log'!$H$3:$S$8977,7,FALSE),"--")</f>
        <v>PA</v>
      </c>
      <c r="H3072" s="9" t="str">
        <f>IFERROR(VLOOKUP($B3072,'F&amp;I Log'!$H$3:$S$8977,8,FALSE),"--")</f>
        <v>18951</v>
      </c>
      <c r="I3072" s="9" t="str">
        <f>IFERROR(VLOOKUP($B3072,'F&amp;I Log'!$H$3:$S$8977,9,FALSE),"--")</f>
        <v>KSPOOLS@OUTLOOK.COM</v>
      </c>
      <c r="J3072" s="9" t="str">
        <f>IFERROR(VLOOKUP($B3072,'F&amp;I Log'!$H$3:$S$8977,10,FALSE),"--")</f>
        <v>267-733-3345</v>
      </c>
    </row>
    <row r="3073" spans="2:10" hidden="1" x14ac:dyDescent="0.2">
      <c r="B3073" t="s">
        <v>22413</v>
      </c>
      <c r="C3073" s="9">
        <v>1</v>
      </c>
      <c r="D3073" s="9" t="str">
        <f>VLOOKUP($B3073,'F&amp;I Log'!$H$3:$I$8977,2,FALSE)</f>
        <v>Conventional</v>
      </c>
      <c r="E3073" s="9" t="str">
        <f>(VLOOKUP($B3073,'F&amp;I Log'!$H$3:$S$8977,5,FALSE))</f>
        <v>4775 OLD EASTON RD</v>
      </c>
      <c r="F3073" s="9" t="str">
        <f>IFERROR(VLOOKUP($B3073,'F&amp;I Log'!$H$3:$S$8977,6,FALSE),"--")</f>
        <v>DOYLESTOWN</v>
      </c>
      <c r="G3073" s="9" t="str">
        <f>IFERROR(VLOOKUP($B3073,'F&amp;I Log'!$H$3:$S$8977,7,FALSE),"--")</f>
        <v>PA</v>
      </c>
      <c r="H3073" s="9" t="str">
        <f>IFERROR(VLOOKUP($B3073,'F&amp;I Log'!$H$3:$S$8977,8,FALSE),"--")</f>
        <v>18902</v>
      </c>
      <c r="I3073" s="9" t="str">
        <f>IFERROR(VLOOKUP($B3073,'F&amp;I Log'!$H$3:$S$8977,9,FALSE),"--")</f>
        <v>ALBERTP@TOTALLYSOAPS.COM</v>
      </c>
      <c r="J3073" s="9" t="str">
        <f>IFERROR(VLOOKUP($B3073,'F&amp;I Log'!$H$3:$S$8977,10,FALSE),"--")</f>
        <v>215-431-3804</v>
      </c>
    </row>
    <row r="3074" spans="2:10" hidden="1" x14ac:dyDescent="0.2">
      <c r="B3074" t="s">
        <v>22422</v>
      </c>
      <c r="C3074" s="9">
        <v>1</v>
      </c>
      <c r="D3074" s="9" t="str">
        <f>VLOOKUP($B3074,'F&amp;I Log'!$H$3:$I$8977,2,FALSE)</f>
        <v>Conventional</v>
      </c>
      <c r="E3074" s="9" t="str">
        <f>(VLOOKUP($B3074,'F&amp;I Log'!$H$3:$S$8977,5,FALSE))</f>
        <v>599A ROCKY GLEN ROAD</v>
      </c>
      <c r="F3074" s="9" t="str">
        <f>IFERROR(VLOOKUP($B3074,'F&amp;I Log'!$H$3:$S$8977,6,FALSE),"--")</f>
        <v>MOOSIC</v>
      </c>
      <c r="G3074" s="9" t="str">
        <f>IFERROR(VLOOKUP($B3074,'F&amp;I Log'!$H$3:$S$8977,7,FALSE),"--")</f>
        <v>PA</v>
      </c>
      <c r="H3074" s="9" t="str">
        <f>IFERROR(VLOOKUP($B3074,'F&amp;I Log'!$H$3:$S$8977,8,FALSE),"--")</f>
        <v>18507</v>
      </c>
      <c r="I3074" s="9" t="str">
        <f>IFERROR(VLOOKUP($B3074,'F&amp;I Log'!$H$3:$S$8977,9,FALSE),"--")</f>
        <v/>
      </c>
      <c r="J3074" s="9" t="str">
        <f>IFERROR(VLOOKUP($B3074,'F&amp;I Log'!$H$3:$S$8977,10,FALSE),"--")</f>
        <v>570-347-5755</v>
      </c>
    </row>
    <row r="3075" spans="2:10" hidden="1" x14ac:dyDescent="0.2">
      <c r="B3075" t="s">
        <v>22430</v>
      </c>
      <c r="C3075" s="9">
        <v>1</v>
      </c>
      <c r="D3075" s="9" t="str">
        <f>VLOOKUP($B3075,'F&amp;I Log'!$H$3:$I$8977,2,FALSE)</f>
        <v>Conventional</v>
      </c>
      <c r="E3075" s="9" t="str">
        <f>(VLOOKUP($B3075,'F&amp;I Log'!$H$3:$S$8977,5,FALSE))</f>
        <v>1340 JACOB DR</v>
      </c>
      <c r="F3075" s="9" t="str">
        <f>IFERROR(VLOOKUP($B3075,'F&amp;I Log'!$H$3:$S$8977,6,FALSE),"--")</f>
        <v>YARDLEY</v>
      </c>
      <c r="G3075" s="9" t="str">
        <f>IFERROR(VLOOKUP($B3075,'F&amp;I Log'!$H$3:$S$8977,7,FALSE),"--")</f>
        <v>PA</v>
      </c>
      <c r="H3075" s="9" t="str">
        <f>IFERROR(VLOOKUP($B3075,'F&amp;I Log'!$H$3:$S$8977,8,FALSE),"--")</f>
        <v>19067-3951</v>
      </c>
      <c r="I3075" s="9" t="str">
        <f>IFERROR(VLOOKUP($B3075,'F&amp;I Log'!$H$3:$S$8977,9,FALSE),"--")</f>
        <v>DAVIDWWARE@YAHOO.COM</v>
      </c>
      <c r="J3075" s="9" t="str">
        <f>IFERROR(VLOOKUP($B3075,'F&amp;I Log'!$H$3:$S$8977,10,FALSE),"--")</f>
        <v>908-397-2047</v>
      </c>
    </row>
    <row r="3076" spans="2:10" hidden="1" x14ac:dyDescent="0.2">
      <c r="B3076" t="s">
        <v>22450</v>
      </c>
      <c r="C3076" s="9">
        <v>1</v>
      </c>
      <c r="D3076" s="9" t="str">
        <f>VLOOKUP($B3076,'F&amp;I Log'!$H$3:$I$8977,2,FALSE)</f>
        <v>Conventional</v>
      </c>
      <c r="E3076" s="9" t="str">
        <f>(VLOOKUP($B3076,'F&amp;I Log'!$H$3:$S$8977,5,FALSE))</f>
        <v>6624 OLD EASTON RD TRLR 1</v>
      </c>
      <c r="F3076" s="9" t="str">
        <f>IFERROR(VLOOKUP($B3076,'F&amp;I Log'!$H$3:$S$8977,6,FALSE),"--")</f>
        <v>PIPERSVILLE</v>
      </c>
      <c r="G3076" s="9" t="str">
        <f>IFERROR(VLOOKUP($B3076,'F&amp;I Log'!$H$3:$S$8977,7,FALSE),"--")</f>
        <v>PA</v>
      </c>
      <c r="H3076" s="9" t="str">
        <f>IFERROR(VLOOKUP($B3076,'F&amp;I Log'!$H$3:$S$8977,8,FALSE),"--")</f>
        <v>18947-9720</v>
      </c>
      <c r="I3076" s="9" t="str">
        <f>IFERROR(VLOOKUP($B3076,'F&amp;I Log'!$H$3:$S$8977,9,FALSE),"--")</f>
        <v/>
      </c>
      <c r="J3076" s="9" t="str">
        <f>IFERROR(VLOOKUP($B3076,'F&amp;I Log'!$H$3:$S$8977,10,FALSE),"--")</f>
        <v>610-772-4441</v>
      </c>
    </row>
    <row r="3077" spans="2:10" hidden="1" x14ac:dyDescent="0.2">
      <c r="B3077" t="s">
        <v>22458</v>
      </c>
      <c r="C3077" s="9">
        <v>1</v>
      </c>
      <c r="D3077" s="9" t="str">
        <f>VLOOKUP($B3077,'F&amp;I Log'!$H$3:$I$8977,2,FALSE)</f>
        <v>Conventional</v>
      </c>
      <c r="E3077" s="9" t="str">
        <f>(VLOOKUP($B3077,'F&amp;I Log'!$H$3:$S$8977,5,FALSE))</f>
        <v>1658 S ASH CIR</v>
      </c>
      <c r="F3077" s="9" t="str">
        <f>IFERROR(VLOOKUP($B3077,'F&amp;I Log'!$H$3:$S$8977,6,FALSE),"--")</f>
        <v>JAMISON</v>
      </c>
      <c r="G3077" s="9" t="str">
        <f>IFERROR(VLOOKUP($B3077,'F&amp;I Log'!$H$3:$S$8977,7,FALSE),"--")</f>
        <v>PA</v>
      </c>
      <c r="H3077" s="9" t="str">
        <f>IFERROR(VLOOKUP($B3077,'F&amp;I Log'!$H$3:$S$8977,8,FALSE),"--")</f>
        <v>18929-1421</v>
      </c>
      <c r="I3077" s="9" t="str">
        <f>IFERROR(VLOOKUP($B3077,'F&amp;I Log'!$H$3:$S$8977,9,FALSE),"--")</f>
        <v>phangs@pacbell.net</v>
      </c>
      <c r="J3077" s="9" t="str">
        <f>IFERROR(VLOOKUP($B3077,'F&amp;I Log'!$H$3:$S$8977,10,FALSE),"--")</f>
        <v>215-534-2925</v>
      </c>
    </row>
    <row r="3078" spans="2:10" hidden="1" x14ac:dyDescent="0.2">
      <c r="B3078" t="s">
        <v>22465</v>
      </c>
      <c r="C3078" s="9">
        <v>1</v>
      </c>
      <c r="D3078" s="9" t="str">
        <f>VLOOKUP($B3078,'F&amp;I Log'!$H$3:$I$8977,2,FALSE)</f>
        <v>Conventional</v>
      </c>
      <c r="E3078" s="9" t="str">
        <f>(VLOOKUP($B3078,'F&amp;I Log'!$H$3:$S$8977,5,FALSE))</f>
        <v>35 SOLEBURY MOUNTAIN RD</v>
      </c>
      <c r="F3078" s="9" t="str">
        <f>IFERROR(VLOOKUP($B3078,'F&amp;I Log'!$H$3:$S$8977,6,FALSE),"--")</f>
        <v>NEW HOPE</v>
      </c>
      <c r="G3078" s="9" t="str">
        <f>IFERROR(VLOOKUP($B3078,'F&amp;I Log'!$H$3:$S$8977,7,FALSE),"--")</f>
        <v>PA</v>
      </c>
      <c r="H3078" s="9" t="str">
        <f>IFERROR(VLOOKUP($B3078,'F&amp;I Log'!$H$3:$S$8977,8,FALSE),"--")</f>
        <v>18938-1122</v>
      </c>
      <c r="I3078" s="9" t="str">
        <f>IFERROR(VLOOKUP($B3078,'F&amp;I Log'!$H$3:$S$8977,9,FALSE),"--")</f>
        <v>RCHSAIL@AOL.COM</v>
      </c>
      <c r="J3078" s="9" t="str">
        <f>IFERROR(VLOOKUP($B3078,'F&amp;I Log'!$H$3:$S$8977,10,FALSE),"--")</f>
        <v>610-405-0313</v>
      </c>
    </row>
    <row r="3079" spans="2:10" hidden="1" x14ac:dyDescent="0.2">
      <c r="B3079" t="s">
        <v>22474</v>
      </c>
      <c r="C3079" s="9">
        <v>1</v>
      </c>
      <c r="D3079" s="9" t="str">
        <f>VLOOKUP($B3079,'F&amp;I Log'!$H$3:$I$8977,2,FALSE)</f>
        <v>Conventional</v>
      </c>
      <c r="E3079" s="9" t="str">
        <f>(VLOOKUP($B3079,'F&amp;I Log'!$H$3:$S$8977,5,FALSE))</f>
        <v>249 CRESTVIEW RD</v>
      </c>
      <c r="F3079" s="9" t="str">
        <f>IFERROR(VLOOKUP($B3079,'F&amp;I Log'!$H$3:$S$8977,6,FALSE),"--")</f>
        <v>HATBORO</v>
      </c>
      <c r="G3079" s="9" t="str">
        <f>IFERROR(VLOOKUP($B3079,'F&amp;I Log'!$H$3:$S$8977,7,FALSE),"--")</f>
        <v>PA</v>
      </c>
      <c r="H3079" s="9" t="str">
        <f>IFERROR(VLOOKUP($B3079,'F&amp;I Log'!$H$3:$S$8977,8,FALSE),"--")</f>
        <v>19040-1908</v>
      </c>
      <c r="I3079" s="9" t="str">
        <f>IFERROR(VLOOKUP($B3079,'F&amp;I Log'!$H$3:$S$8977,9,FALSE),"--")</f>
        <v>BLAVS22@GMAIL.COM</v>
      </c>
      <c r="J3079" s="9" t="str">
        <f>IFERROR(VLOOKUP($B3079,'F&amp;I Log'!$H$3:$S$8977,10,FALSE),"--")</f>
        <v>215-872-6810</v>
      </c>
    </row>
    <row r="3080" spans="2:10" hidden="1" x14ac:dyDescent="0.2">
      <c r="B3080" t="s">
        <v>22481</v>
      </c>
      <c r="C3080" s="9">
        <v>1</v>
      </c>
      <c r="D3080" s="9" t="str">
        <f>VLOOKUP($B3080,'F&amp;I Log'!$H$3:$I$8977,2,FALSE)</f>
        <v>Conventional</v>
      </c>
      <c r="E3080" s="9" t="str">
        <f>(VLOOKUP($B3080,'F&amp;I Log'!$H$3:$S$8977,5,FALSE))</f>
        <v>1778 LAKE LN</v>
      </c>
      <c r="F3080" s="9" t="str">
        <f>IFERROR(VLOOKUP($B3080,'F&amp;I Log'!$H$3:$S$8977,6,FALSE),"--")</f>
        <v>POCONO LAKE</v>
      </c>
      <c r="G3080" s="9" t="str">
        <f>IFERROR(VLOOKUP($B3080,'F&amp;I Log'!$H$3:$S$8977,7,FALSE),"--")</f>
        <v>PA</v>
      </c>
      <c r="H3080" s="9" t="str">
        <f>IFERROR(VLOOKUP($B3080,'F&amp;I Log'!$H$3:$S$8977,8,FALSE),"--")</f>
        <v>18347-8173</v>
      </c>
      <c r="I3080" s="9" t="str">
        <f>IFERROR(VLOOKUP($B3080,'F&amp;I Log'!$H$3:$S$8977,9,FALSE),"--")</f>
        <v/>
      </c>
      <c r="J3080" s="9" t="str">
        <f>IFERROR(VLOOKUP($B3080,'F&amp;I Log'!$H$3:$S$8977,10,FALSE),"--")</f>
        <v>570-972-6754</v>
      </c>
    </row>
    <row r="3081" spans="2:10" hidden="1" x14ac:dyDescent="0.2">
      <c r="B3081" t="s">
        <v>22495</v>
      </c>
      <c r="C3081" s="9">
        <v>1</v>
      </c>
      <c r="D3081" s="9" t="str">
        <f>VLOOKUP($B3081,'F&amp;I Log'!$H$3:$I$8977,2,FALSE)</f>
        <v>Conventional</v>
      </c>
      <c r="E3081" s="9" t="str">
        <f>(VLOOKUP($B3081,'F&amp;I Log'!$H$3:$S$8977,5,FALSE))</f>
        <v>1151 EAGLE ROAD</v>
      </c>
      <c r="F3081" s="9" t="str">
        <f>IFERROR(VLOOKUP($B3081,'F&amp;I Log'!$H$3:$S$8977,6,FALSE),"--")</f>
        <v>NEWTOWN</v>
      </c>
      <c r="G3081" s="9" t="str">
        <f>IFERROR(VLOOKUP($B3081,'F&amp;I Log'!$H$3:$S$8977,7,FALSE),"--")</f>
        <v>PA</v>
      </c>
      <c r="H3081" s="9" t="str">
        <f>IFERROR(VLOOKUP($B3081,'F&amp;I Log'!$H$3:$S$8977,8,FALSE),"--")</f>
        <v>18940-3005</v>
      </c>
      <c r="I3081" s="9" t="str">
        <f>IFERROR(VLOOKUP($B3081,'F&amp;I Log'!$H$3:$S$8977,9,FALSE),"--")</f>
        <v>MICHAELSPIRO@COMCAST.NET</v>
      </c>
      <c r="J3081" s="9" t="str">
        <f>IFERROR(VLOOKUP($B3081,'F&amp;I Log'!$H$3:$S$8977,10,FALSE),"--")</f>
        <v>215-378-6662</v>
      </c>
    </row>
    <row r="3082" spans="2:10" hidden="1" x14ac:dyDescent="0.2">
      <c r="B3082" t="s">
        <v>22502</v>
      </c>
      <c r="C3082" s="9">
        <v>1</v>
      </c>
      <c r="D3082" s="9" t="str">
        <f>VLOOKUP($B3082,'F&amp;I Log'!$H$3:$I$8977,2,FALSE)</f>
        <v>Conventional</v>
      </c>
      <c r="E3082" s="9" t="str">
        <f>(VLOOKUP($B3082,'F&amp;I Log'!$H$3:$S$8977,5,FALSE))</f>
        <v>2705 CENTENNIAL RD</v>
      </c>
      <c r="F3082" s="9" t="str">
        <f>IFERROR(VLOOKUP($B3082,'F&amp;I Log'!$H$3:$S$8977,6,FALSE),"--")</f>
        <v>HATBORO</v>
      </c>
      <c r="G3082" s="9" t="str">
        <f>IFERROR(VLOOKUP($B3082,'F&amp;I Log'!$H$3:$S$8977,7,FALSE),"--")</f>
        <v>PA</v>
      </c>
      <c r="H3082" s="9" t="str">
        <f>IFERROR(VLOOKUP($B3082,'F&amp;I Log'!$H$3:$S$8977,8,FALSE),"--")</f>
        <v>19040-2542</v>
      </c>
      <c r="I3082" s="9" t="str">
        <f>IFERROR(VLOOKUP($B3082,'F&amp;I Log'!$H$3:$S$8977,9,FALSE),"--")</f>
        <v>KCTIGZ1@GMAIL.COM</v>
      </c>
      <c r="J3082" s="9" t="str">
        <f>IFERROR(VLOOKUP($B3082,'F&amp;I Log'!$H$3:$S$8977,10,FALSE),"--")</f>
        <v>215-805-6779</v>
      </c>
    </row>
    <row r="3083" spans="2:10" hidden="1" x14ac:dyDescent="0.2">
      <c r="B3083" t="s">
        <v>22509</v>
      </c>
      <c r="C3083" s="9">
        <v>1</v>
      </c>
      <c r="D3083" s="9" t="str">
        <f>VLOOKUP($B3083,'F&amp;I Log'!$H$3:$I$8977,2,FALSE)</f>
        <v>Conventional</v>
      </c>
      <c r="E3083" s="9" t="str">
        <f>(VLOOKUP($B3083,'F&amp;I Log'!$H$3:$S$8977,5,FALSE))</f>
        <v>2263 RED BARN DR</v>
      </c>
      <c r="F3083" s="9" t="str">
        <f>IFERROR(VLOOKUP($B3083,'F&amp;I Log'!$H$3:$S$8977,6,FALSE),"--")</f>
        <v>FURLONG</v>
      </c>
      <c r="G3083" s="9" t="str">
        <f>IFERROR(VLOOKUP($B3083,'F&amp;I Log'!$H$3:$S$8977,7,FALSE),"--")</f>
        <v>PA</v>
      </c>
      <c r="H3083" s="9" t="str">
        <f>IFERROR(VLOOKUP($B3083,'F&amp;I Log'!$H$3:$S$8977,8,FALSE),"--")</f>
        <v>18925-1191</v>
      </c>
      <c r="I3083" s="9" t="str">
        <f>IFERROR(VLOOKUP($B3083,'F&amp;I Log'!$H$3:$S$8977,9,FALSE),"--")</f>
        <v>MELGINALDI@GMAIL.COM</v>
      </c>
      <c r="J3083" s="9" t="str">
        <f>IFERROR(VLOOKUP($B3083,'F&amp;I Log'!$H$3:$S$8977,10,FALSE),"--")</f>
        <v>215-589-8696</v>
      </c>
    </row>
    <row r="3084" spans="2:10" hidden="1" x14ac:dyDescent="0.2">
      <c r="B3084" t="s">
        <v>22522</v>
      </c>
      <c r="C3084" s="9">
        <v>1</v>
      </c>
      <c r="D3084" s="9" t="str">
        <f>VLOOKUP($B3084,'F&amp;I Log'!$H$3:$I$8977,2,FALSE)</f>
        <v>Conventional</v>
      </c>
      <c r="E3084" s="9" t="str">
        <f>(VLOOKUP($B3084,'F&amp;I Log'!$H$3:$S$8977,5,FALSE))</f>
        <v>3410 N CONCORD DR</v>
      </c>
      <c r="F3084" s="9" t="str">
        <f>IFERROR(VLOOKUP($B3084,'F&amp;I Log'!$H$3:$S$8977,6,FALSE),"--")</f>
        <v>CENTER VALLEY</v>
      </c>
      <c r="G3084" s="9" t="str">
        <f>IFERROR(VLOOKUP($B3084,'F&amp;I Log'!$H$3:$S$8977,7,FALSE),"--")</f>
        <v>PA</v>
      </c>
      <c r="H3084" s="9" t="str">
        <f>IFERROR(VLOOKUP($B3084,'F&amp;I Log'!$H$3:$S$8977,8,FALSE),"--")</f>
        <v>18034-8465</v>
      </c>
      <c r="I3084" s="9" t="str">
        <f>IFERROR(VLOOKUP($B3084,'F&amp;I Log'!$H$3:$S$8977,9,FALSE),"--")</f>
        <v>MARKWFEGLEY@GMAIL.COM</v>
      </c>
      <c r="J3084" s="9" t="str">
        <f>IFERROR(VLOOKUP($B3084,'F&amp;I Log'!$H$3:$S$8977,10,FALSE),"--")</f>
        <v>607-259-0231</v>
      </c>
    </row>
    <row r="3085" spans="2:10" hidden="1" x14ac:dyDescent="0.2">
      <c r="B3085" t="s">
        <v>22531</v>
      </c>
      <c r="C3085" s="9">
        <v>1</v>
      </c>
      <c r="D3085" s="9" t="str">
        <f>VLOOKUP($B3085,'F&amp;I Log'!$H$3:$I$8977,2,FALSE)</f>
        <v>Conventional</v>
      </c>
      <c r="E3085" s="9" t="str">
        <f>(VLOOKUP($B3085,'F&amp;I Log'!$H$3:$S$8977,5,FALSE))</f>
        <v>1805 TRIPP AVE</v>
      </c>
      <c r="F3085" s="9" t="str">
        <f>IFERROR(VLOOKUP($B3085,'F&amp;I Log'!$H$3:$S$8977,6,FALSE),"--")</f>
        <v>JAMISON</v>
      </c>
      <c r="G3085" s="9" t="str">
        <f>IFERROR(VLOOKUP($B3085,'F&amp;I Log'!$H$3:$S$8977,7,FALSE),"--")</f>
        <v>PA</v>
      </c>
      <c r="H3085" s="9" t="str">
        <f>IFERROR(VLOOKUP($B3085,'F&amp;I Log'!$H$3:$S$8977,8,FALSE),"--")</f>
        <v>18929-1800</v>
      </c>
      <c r="I3085" s="9" t="str">
        <f>IFERROR(VLOOKUP($B3085,'F&amp;I Log'!$H$3:$S$8977,9,FALSE),"--")</f>
        <v>ENJGAMBLE@GMAIL.COM</v>
      </c>
      <c r="J3085" s="9" t="str">
        <f>IFERROR(VLOOKUP($B3085,'F&amp;I Log'!$H$3:$S$8977,10,FALSE),"--")</f>
        <v>267-483-5509</v>
      </c>
    </row>
    <row r="3086" spans="2:10" hidden="1" x14ac:dyDescent="0.2">
      <c r="B3086" t="s">
        <v>22541</v>
      </c>
      <c r="C3086" s="9">
        <v>1</v>
      </c>
      <c r="D3086" s="9" t="str">
        <f>VLOOKUP($B3086,'F&amp;I Log'!$H$3:$I$8977,2,FALSE)</f>
        <v>Conventional</v>
      </c>
      <c r="E3086" s="9" t="str">
        <f>(VLOOKUP($B3086,'F&amp;I Log'!$H$3:$S$8977,5,FALSE))</f>
        <v>210 GRANTON EDGE LN</v>
      </c>
      <c r="F3086" s="9" t="str">
        <f>IFERROR(VLOOKUP($B3086,'F&amp;I Log'!$H$3:$S$8977,6,FALSE),"--")</f>
        <v>SUMMERVILLE</v>
      </c>
      <c r="G3086" s="9" t="str">
        <f>IFERROR(VLOOKUP($B3086,'F&amp;I Log'!$H$3:$S$8977,7,FALSE),"--")</f>
        <v>SC</v>
      </c>
      <c r="H3086" s="9" t="str">
        <f>IFERROR(VLOOKUP($B3086,'F&amp;I Log'!$H$3:$S$8977,8,FALSE),"--")</f>
        <v>29486-2454</v>
      </c>
      <c r="I3086" s="9" t="str">
        <f>IFERROR(VLOOKUP($B3086,'F&amp;I Log'!$H$3:$S$8977,9,FALSE),"--")</f>
        <v>JSIGAFOOS764@GMAIL.COM</v>
      </c>
      <c r="J3086" s="9" t="str">
        <f>IFERROR(VLOOKUP($B3086,'F&amp;I Log'!$H$3:$S$8977,10,FALSE),"--")</f>
        <v>610-972-9960</v>
      </c>
    </row>
    <row r="3087" spans="2:10" hidden="1" x14ac:dyDescent="0.2">
      <c r="B3087" t="s">
        <v>22550</v>
      </c>
      <c r="C3087" s="9">
        <v>1</v>
      </c>
      <c r="D3087" s="9" t="str">
        <f>VLOOKUP($B3087,'F&amp;I Log'!$H$3:$I$8977,2,FALSE)</f>
        <v>Conventional</v>
      </c>
      <c r="E3087" s="9" t="str">
        <f>(VLOOKUP($B3087,'F&amp;I Log'!$H$3:$S$8977,5,FALSE))</f>
        <v>741 THOREAU DR</v>
      </c>
      <c r="F3087" s="9" t="str">
        <f>IFERROR(VLOOKUP($B3087,'F&amp;I Log'!$H$3:$S$8977,6,FALSE),"--")</f>
        <v>AMBLER</v>
      </c>
      <c r="G3087" s="9" t="str">
        <f>IFERROR(VLOOKUP($B3087,'F&amp;I Log'!$H$3:$S$8977,7,FALSE),"--")</f>
        <v>PA</v>
      </c>
      <c r="H3087" s="9" t="str">
        <f>IFERROR(VLOOKUP($B3087,'F&amp;I Log'!$H$3:$S$8977,8,FALSE),"--")</f>
        <v>19002-1531</v>
      </c>
      <c r="I3087" s="9" t="str">
        <f>IFERROR(VLOOKUP($B3087,'F&amp;I Log'!$H$3:$S$8977,9,FALSE),"--")</f>
        <v/>
      </c>
      <c r="J3087" s="9" t="str">
        <f>IFERROR(VLOOKUP($B3087,'F&amp;I Log'!$H$3:$S$8977,10,FALSE),"--")</f>
        <v>267-806-0727</v>
      </c>
    </row>
    <row r="3088" spans="2:10" hidden="1" x14ac:dyDescent="0.2">
      <c r="B3088" t="s">
        <v>22557</v>
      </c>
      <c r="C3088" s="9">
        <v>1</v>
      </c>
      <c r="D3088" s="9" t="str">
        <f>VLOOKUP($B3088,'F&amp;I Log'!$H$3:$I$8977,2,FALSE)</f>
        <v>Conventional</v>
      </c>
      <c r="E3088" s="9" t="str">
        <f>(VLOOKUP($B3088,'F&amp;I Log'!$H$3:$S$8977,5,FALSE))</f>
        <v>32 SHOSHONE DR</v>
      </c>
      <c r="F3088" s="9" t="str">
        <f>IFERROR(VLOOKUP($B3088,'F&amp;I Log'!$H$3:$S$8977,6,FALSE),"--")</f>
        <v>HANOVER</v>
      </c>
      <c r="G3088" s="9" t="str">
        <f>IFERROR(VLOOKUP($B3088,'F&amp;I Log'!$H$3:$S$8977,7,FALSE),"--")</f>
        <v>PA</v>
      </c>
      <c r="H3088" s="9" t="str">
        <f>IFERROR(VLOOKUP($B3088,'F&amp;I Log'!$H$3:$S$8977,8,FALSE),"--")</f>
        <v>17331-7734</v>
      </c>
      <c r="I3088" s="9" t="str">
        <f>IFERROR(VLOOKUP($B3088,'F&amp;I Log'!$H$3:$S$8977,9,FALSE),"--")</f>
        <v>HNBELL@COMCAST.NET</v>
      </c>
      <c r="J3088" s="9" t="str">
        <f>IFERROR(VLOOKUP($B3088,'F&amp;I Log'!$H$3:$S$8977,10,FALSE),"--")</f>
        <v>717-479-8176</v>
      </c>
    </row>
    <row r="3089" spans="2:10" hidden="1" x14ac:dyDescent="0.2">
      <c r="B3089" t="s">
        <v>22564</v>
      </c>
      <c r="C3089" s="9">
        <v>1</v>
      </c>
      <c r="D3089" s="9" t="str">
        <f>VLOOKUP($B3089,'F&amp;I Log'!$H$3:$I$8977,2,FALSE)</f>
        <v>Conventional</v>
      </c>
      <c r="E3089" s="9" t="str">
        <f>(VLOOKUP($B3089,'F&amp;I Log'!$H$3:$S$8977,5,FALSE))</f>
        <v>921 DENNIS PL</v>
      </c>
      <c r="F3089" s="9" t="str">
        <f>IFERROR(VLOOKUP($B3089,'F&amp;I Log'!$H$3:$S$8977,6,FALSE),"--")</f>
        <v>LINDEN</v>
      </c>
      <c r="G3089" s="9" t="str">
        <f>IFERROR(VLOOKUP($B3089,'F&amp;I Log'!$H$3:$S$8977,7,FALSE),"--")</f>
        <v>NJ</v>
      </c>
      <c r="H3089" s="9" t="str">
        <f>IFERROR(VLOOKUP($B3089,'F&amp;I Log'!$H$3:$S$8977,8,FALSE),"--")</f>
        <v>07036</v>
      </c>
      <c r="I3089" s="9" t="str">
        <f>IFERROR(VLOOKUP($B3089,'F&amp;I Log'!$H$3:$S$8977,9,FALSE),"--")</f>
        <v>RRLOPES91@GMAIL.COM</v>
      </c>
      <c r="J3089" s="9" t="str">
        <f>IFERROR(VLOOKUP($B3089,'F&amp;I Log'!$H$3:$S$8977,10,FALSE),"--")</f>
        <v>905-472-2063</v>
      </c>
    </row>
    <row r="3090" spans="2:10" hidden="1" x14ac:dyDescent="0.2">
      <c r="B3090" t="s">
        <v>22573</v>
      </c>
      <c r="C3090" s="9">
        <v>1</v>
      </c>
      <c r="D3090" s="9" t="str">
        <f>VLOOKUP($B3090,'F&amp;I Log'!$H$3:$I$8977,2,FALSE)</f>
        <v>Conventional</v>
      </c>
      <c r="E3090" s="9" t="str">
        <f>(VLOOKUP($B3090,'F&amp;I Log'!$H$3:$S$8977,5,FALSE))</f>
        <v>3101 BRENTWOOD AVE</v>
      </c>
      <c r="F3090" s="9" t="str">
        <f>IFERROR(VLOOKUP($B3090,'F&amp;I Log'!$H$3:$S$8977,6,FALSE),"--")</f>
        <v>MANCHESTER</v>
      </c>
      <c r="G3090" s="9" t="str">
        <f>IFERROR(VLOOKUP($B3090,'F&amp;I Log'!$H$3:$S$8977,7,FALSE),"--")</f>
        <v>NJ</v>
      </c>
      <c r="H3090" s="9" t="str">
        <f>IFERROR(VLOOKUP($B3090,'F&amp;I Log'!$H$3:$S$8977,8,FALSE),"--")</f>
        <v>08759</v>
      </c>
      <c r="I3090" s="9" t="str">
        <f>IFERROR(VLOOKUP($B3090,'F&amp;I Log'!$H$3:$S$8977,9,FALSE),"--")</f>
        <v>STANLEYNICHOLS9990@GMAIL.COM</v>
      </c>
      <c r="J3090" s="9" t="str">
        <f>IFERROR(VLOOKUP($B3090,'F&amp;I Log'!$H$3:$S$8977,10,FALSE),"--")</f>
        <v>732-684-6440</v>
      </c>
    </row>
    <row r="3091" spans="2:10" hidden="1" x14ac:dyDescent="0.2">
      <c r="B3091" t="s">
        <v>22582</v>
      </c>
      <c r="C3091" s="9">
        <v>1</v>
      </c>
      <c r="D3091" s="9" t="str">
        <f>VLOOKUP($B3091,'F&amp;I Log'!$H$3:$I$8977,2,FALSE)</f>
        <v>Conventional</v>
      </c>
      <c r="E3091" s="9" t="str">
        <f>(VLOOKUP($B3091,'F&amp;I Log'!$H$3:$S$8977,5,FALSE))</f>
        <v>PO BOX 37526</v>
      </c>
      <c r="F3091" s="9" t="str">
        <f>IFERROR(VLOOKUP($B3091,'F&amp;I Log'!$H$3:$S$8977,6,FALSE),"--")</f>
        <v>PHILADELPHIA</v>
      </c>
      <c r="G3091" s="9" t="str">
        <f>IFERROR(VLOOKUP($B3091,'F&amp;I Log'!$H$3:$S$8977,7,FALSE),"--")</f>
        <v>PA</v>
      </c>
      <c r="H3091" s="9" t="str">
        <f>IFERROR(VLOOKUP($B3091,'F&amp;I Log'!$H$3:$S$8977,8,FALSE),"--")</f>
        <v>19148-7526</v>
      </c>
      <c r="I3091" s="9" t="str">
        <f>IFERROR(VLOOKUP($B3091,'F&amp;I Log'!$H$3:$S$8977,9,FALSE),"--")</f>
        <v/>
      </c>
      <c r="J3091" s="9" t="str">
        <f>IFERROR(VLOOKUP($B3091,'F&amp;I Log'!$H$3:$S$8977,10,FALSE),"--")</f>
        <v>267-973-3515</v>
      </c>
    </row>
    <row r="3092" spans="2:10" hidden="1" x14ac:dyDescent="0.2">
      <c r="B3092" t="s">
        <v>22597</v>
      </c>
      <c r="C3092" s="9">
        <v>1</v>
      </c>
      <c r="D3092" s="9" t="str">
        <f>VLOOKUP($B3092,'F&amp;I Log'!$H$3:$I$8977,2,FALSE)</f>
        <v>Conventional</v>
      </c>
      <c r="E3092" s="9" t="str">
        <f>(VLOOKUP($B3092,'F&amp;I Log'!$H$3:$S$8977,5,FALSE))</f>
        <v>174 MOUNT JOY RD</v>
      </c>
      <c r="F3092" s="9" t="str">
        <f>IFERROR(VLOOKUP($B3092,'F&amp;I Log'!$H$3:$S$8977,6,FALSE),"--")</f>
        <v>MILFORD</v>
      </c>
      <c r="G3092" s="9" t="str">
        <f>IFERROR(VLOOKUP($B3092,'F&amp;I Log'!$H$3:$S$8977,7,FALSE),"--")</f>
        <v>NJ</v>
      </c>
      <c r="H3092" s="9" t="str">
        <f>IFERROR(VLOOKUP($B3092,'F&amp;I Log'!$H$3:$S$8977,8,FALSE),"--")</f>
        <v>08848-1752</v>
      </c>
      <c r="I3092" s="9" t="str">
        <f>IFERROR(VLOOKUP($B3092,'F&amp;I Log'!$H$3:$S$8977,9,FALSE),"--")</f>
        <v>JCHILLC@GMAIL.COM</v>
      </c>
      <c r="J3092" s="9" t="str">
        <f>IFERROR(VLOOKUP($B3092,'F&amp;I Log'!$H$3:$S$8977,10,FALSE),"--")</f>
        <v>908-200-9627</v>
      </c>
    </row>
    <row r="3093" spans="2:10" hidden="1" x14ac:dyDescent="0.2">
      <c r="B3093" t="s">
        <v>22602</v>
      </c>
      <c r="C3093" s="9">
        <v>1</v>
      </c>
      <c r="D3093" s="9" t="str">
        <f>VLOOKUP($B3093,'F&amp;I Log'!$H$3:$I$8977,2,FALSE)</f>
        <v>Conventional</v>
      </c>
      <c r="E3093" s="9" t="str">
        <f>(VLOOKUP($B3093,'F&amp;I Log'!$H$3:$S$8977,5,FALSE))</f>
        <v>319 PERRY AUGER RD</v>
      </c>
      <c r="F3093" s="9" t="str">
        <f>IFERROR(VLOOKUP($B3093,'F&amp;I Log'!$H$3:$S$8977,6,FALSE),"--")</f>
        <v>UPPR BLCK EDY</v>
      </c>
      <c r="G3093" s="9" t="str">
        <f>IFERROR(VLOOKUP($B3093,'F&amp;I Log'!$H$3:$S$8977,7,FALSE),"--")</f>
        <v>PA</v>
      </c>
      <c r="H3093" s="9" t="str">
        <f>IFERROR(VLOOKUP($B3093,'F&amp;I Log'!$H$3:$S$8977,8,FALSE),"--")</f>
        <v>18972-9521</v>
      </c>
      <c r="I3093" s="9" t="str">
        <f>IFERROR(VLOOKUP($B3093,'F&amp;I Log'!$H$3:$S$8977,9,FALSE),"--")</f>
        <v>COSNERMMS@GMAIL.COM</v>
      </c>
      <c r="J3093" s="9" t="str">
        <f>IFERROR(VLOOKUP($B3093,'F&amp;I Log'!$H$3:$S$8977,10,FALSE),"--")</f>
        <v>215-589-3086</v>
      </c>
    </row>
    <row r="3094" spans="2:10" hidden="1" x14ac:dyDescent="0.2">
      <c r="B3094" t="s">
        <v>22609</v>
      </c>
      <c r="C3094" s="9">
        <v>1</v>
      </c>
      <c r="D3094" s="9" t="str">
        <f>VLOOKUP($B3094,'F&amp;I Log'!$H$3:$I$8977,2,FALSE)</f>
        <v>Conventional</v>
      </c>
      <c r="E3094" s="9" t="str">
        <f>(VLOOKUP($B3094,'F&amp;I Log'!$H$3:$S$8977,5,FALSE))</f>
        <v>315 DARTMOUTH DR UNIT 65</v>
      </c>
      <c r="F3094" s="9" t="str">
        <f>IFERROR(VLOOKUP($B3094,'F&amp;I Log'!$H$3:$S$8977,6,FALSE),"--")</f>
        <v>MARSHALLS CRK</v>
      </c>
      <c r="G3094" s="9" t="str">
        <f>IFERROR(VLOOKUP($B3094,'F&amp;I Log'!$H$3:$S$8977,7,FALSE),"--")</f>
        <v>PA</v>
      </c>
      <c r="H3094" s="9" t="str">
        <f>IFERROR(VLOOKUP($B3094,'F&amp;I Log'!$H$3:$S$8977,8,FALSE),"--")</f>
        <v>18335-5001</v>
      </c>
      <c r="I3094" s="9" t="str">
        <f>IFERROR(VLOOKUP($B3094,'F&amp;I Log'!$H$3:$S$8977,9,FALSE),"--")</f>
        <v>CORY@CORYWILLISTRUCKING.COM</v>
      </c>
      <c r="J3094" s="9" t="str">
        <f>IFERROR(VLOOKUP($B3094,'F&amp;I Log'!$H$3:$S$8977,10,FALSE),"--")</f>
        <v>570-269-9516</v>
      </c>
    </row>
    <row r="3095" spans="2:10" hidden="1" x14ac:dyDescent="0.2">
      <c r="B3095" t="s">
        <v>22616</v>
      </c>
      <c r="C3095" s="9">
        <v>1</v>
      </c>
      <c r="D3095" s="9" t="str">
        <f>VLOOKUP($B3095,'F&amp;I Log'!$H$3:$I$8977,2,FALSE)</f>
        <v>Conventional</v>
      </c>
      <c r="E3095" s="9" t="str">
        <f>(VLOOKUP($B3095,'F&amp;I Log'!$H$3:$S$8977,5,FALSE))</f>
        <v>680 N MAIN ST</v>
      </c>
      <c r="F3095" s="9" t="str">
        <f>IFERROR(VLOOKUP($B3095,'F&amp;I Log'!$H$3:$S$8977,6,FALSE),"--")</f>
        <v>DOYLESTOWN</v>
      </c>
      <c r="G3095" s="9" t="str">
        <f>IFERROR(VLOOKUP($B3095,'F&amp;I Log'!$H$3:$S$8977,7,FALSE),"--")</f>
        <v>PA</v>
      </c>
      <c r="H3095" s="9" t="str">
        <f>IFERROR(VLOOKUP($B3095,'F&amp;I Log'!$H$3:$S$8977,8,FALSE),"--")</f>
        <v>18901</v>
      </c>
      <c r="I3095" s="9" t="str">
        <f>IFERROR(VLOOKUP($B3095,'F&amp;I Log'!$H$3:$S$8977,9,FALSE),"--")</f>
        <v/>
      </c>
      <c r="J3095" s="9" t="str">
        <f>IFERROR(VLOOKUP($B3095,'F&amp;I Log'!$H$3:$S$8977,10,FALSE),"--")</f>
        <v>215-348-1530</v>
      </c>
    </row>
    <row r="3096" spans="2:10" hidden="1" x14ac:dyDescent="0.2">
      <c r="B3096" t="s">
        <v>22635</v>
      </c>
      <c r="C3096" s="9">
        <v>1</v>
      </c>
      <c r="D3096" s="9" t="str">
        <f>VLOOKUP($B3096,'F&amp;I Log'!$H$3:$I$8977,2,FALSE)</f>
        <v>Conventional</v>
      </c>
      <c r="E3096" s="9" t="str">
        <f>(VLOOKUP($B3096,'F&amp;I Log'!$H$3:$S$8977,5,FALSE))</f>
        <v>2 BEECH AVE</v>
      </c>
      <c r="F3096" s="9" t="str">
        <f>IFERROR(VLOOKUP($B3096,'F&amp;I Log'!$H$3:$S$8977,6,FALSE),"--")</f>
        <v>ALDAN</v>
      </c>
      <c r="G3096" s="9" t="str">
        <f>IFERROR(VLOOKUP($B3096,'F&amp;I Log'!$H$3:$S$8977,7,FALSE),"--")</f>
        <v>PA</v>
      </c>
      <c r="H3096" s="9" t="str">
        <f>IFERROR(VLOOKUP($B3096,'F&amp;I Log'!$H$3:$S$8977,8,FALSE),"--")</f>
        <v>19018</v>
      </c>
      <c r="I3096" s="9" t="str">
        <f>IFERROR(VLOOKUP($B3096,'F&amp;I Log'!$H$3:$S$8977,9,FALSE),"--")</f>
        <v>DBRYAN@GMAIL.COM</v>
      </c>
      <c r="J3096" s="9" t="str">
        <f>IFERROR(VLOOKUP($B3096,'F&amp;I Log'!$H$3:$S$8977,10,FALSE),"--")</f>
        <v>570-510-7509</v>
      </c>
    </row>
    <row r="3097" spans="2:10" hidden="1" x14ac:dyDescent="0.2">
      <c r="B3097" t="s">
        <v>22643</v>
      </c>
      <c r="C3097" s="9">
        <v>1</v>
      </c>
      <c r="D3097" s="9" t="str">
        <f>VLOOKUP($B3097,'F&amp;I Log'!$H$3:$I$8977,2,FALSE)</f>
        <v>Conventional</v>
      </c>
      <c r="E3097" s="9" t="str">
        <f>(VLOOKUP($B3097,'F&amp;I Log'!$H$3:$S$8977,5,FALSE))</f>
        <v>1168 COOGLER CROSSING DR</v>
      </c>
      <c r="F3097" s="9" t="str">
        <f>IFERROR(VLOOKUP($B3097,'F&amp;I Log'!$H$3:$S$8977,6,FALSE),"--")</f>
        <v>BLYTHEWOOD</v>
      </c>
      <c r="G3097" s="9" t="str">
        <f>IFERROR(VLOOKUP($B3097,'F&amp;I Log'!$H$3:$S$8977,7,FALSE),"--")</f>
        <v>SC</v>
      </c>
      <c r="H3097" s="9" t="str">
        <f>IFERROR(VLOOKUP($B3097,'F&amp;I Log'!$H$3:$S$8977,8,FALSE),"--")</f>
        <v>29016-7624</v>
      </c>
      <c r="I3097" s="9" t="str">
        <f>IFERROR(VLOOKUP($B3097,'F&amp;I Log'!$H$3:$S$8977,9,FALSE),"--")</f>
        <v/>
      </c>
      <c r="J3097" s="9" t="str">
        <f>IFERROR(VLOOKUP($B3097,'F&amp;I Log'!$H$3:$S$8977,10,FALSE),"--")</f>
        <v>804-852-8647</v>
      </c>
    </row>
    <row r="3098" spans="2:10" hidden="1" x14ac:dyDescent="0.2">
      <c r="B3098" t="s">
        <v>22650</v>
      </c>
      <c r="C3098" s="9">
        <v>1</v>
      </c>
      <c r="D3098" s="9" t="str">
        <f>VLOOKUP($B3098,'F&amp;I Log'!$H$3:$I$8977,2,FALSE)</f>
        <v>Conventional</v>
      </c>
      <c r="E3098" s="9" t="str">
        <f>(VLOOKUP($B3098,'F&amp;I Log'!$H$3:$S$8977,5,FALSE))</f>
        <v>1 NORTHWOOD DR</v>
      </c>
      <c r="F3098" s="9" t="str">
        <f>IFERROR(VLOOKUP($B3098,'F&amp;I Log'!$H$3:$S$8977,6,FALSE),"--")</f>
        <v>BALLSTON SPA</v>
      </c>
      <c r="G3098" s="9" t="str">
        <f>IFERROR(VLOOKUP($B3098,'F&amp;I Log'!$H$3:$S$8977,7,FALSE),"--")</f>
        <v>NY</v>
      </c>
      <c r="H3098" s="9" t="str">
        <f>IFERROR(VLOOKUP($B3098,'F&amp;I Log'!$H$3:$S$8977,8,FALSE),"--")</f>
        <v>12020-3832</v>
      </c>
      <c r="I3098" s="9" t="str">
        <f>IFERROR(VLOOKUP($B3098,'F&amp;I Log'!$H$3:$S$8977,9,FALSE),"--")</f>
        <v>LEHANEFAMILY@NYCAP.RR.COM</v>
      </c>
      <c r="J3098" s="9" t="str">
        <f>IFERROR(VLOOKUP($B3098,'F&amp;I Log'!$H$3:$S$8977,10,FALSE),"--")</f>
        <v>518-858-4362</v>
      </c>
    </row>
    <row r="3099" spans="2:10" hidden="1" x14ac:dyDescent="0.2">
      <c r="B3099" t="s">
        <v>22660</v>
      </c>
      <c r="C3099" s="9">
        <v>1</v>
      </c>
      <c r="D3099" s="9" t="str">
        <f>VLOOKUP($B3099,'F&amp;I Log'!$H$3:$I$8977,2,FALSE)</f>
        <v>Conventional</v>
      </c>
      <c r="E3099" s="9" t="str">
        <f>(VLOOKUP($B3099,'F&amp;I Log'!$H$3:$S$8977,5,FALSE))</f>
        <v>722 DALE PL</v>
      </c>
      <c r="F3099" s="9" t="str">
        <f>IFERROR(VLOOKUP($B3099,'F&amp;I Log'!$H$3:$S$8977,6,FALSE),"--")</f>
        <v>UNIONDALE</v>
      </c>
      <c r="G3099" s="9" t="str">
        <f>IFERROR(VLOOKUP($B3099,'F&amp;I Log'!$H$3:$S$8977,7,FALSE),"--")</f>
        <v>NY</v>
      </c>
      <c r="H3099" s="9" t="str">
        <f>IFERROR(VLOOKUP($B3099,'F&amp;I Log'!$H$3:$S$8977,8,FALSE),"--")</f>
        <v>11553-3002</v>
      </c>
      <c r="I3099" s="9" t="str">
        <f>IFERROR(VLOOKUP($B3099,'F&amp;I Log'!$H$3:$S$8977,9,FALSE),"--")</f>
        <v>BONILLACRISTON032@GMAIL.COM</v>
      </c>
      <c r="J3099" s="9" t="str">
        <f>IFERROR(VLOOKUP($B3099,'F&amp;I Log'!$H$3:$S$8977,10,FALSE),"--")</f>
        <v>516-943-5286</v>
      </c>
    </row>
    <row r="3100" spans="2:10" hidden="1" x14ac:dyDescent="0.2">
      <c r="B3100" t="s">
        <v>22669</v>
      </c>
      <c r="C3100" s="9">
        <v>1</v>
      </c>
      <c r="D3100" s="9" t="str">
        <f>VLOOKUP($B3100,'F&amp;I Log'!$H$3:$I$8977,2,FALSE)</f>
        <v>Conventional</v>
      </c>
      <c r="E3100" s="9" t="str">
        <f>(VLOOKUP($B3100,'F&amp;I Log'!$H$3:$S$8977,5,FALSE))</f>
        <v>2649 MURRAY AVE</v>
      </c>
      <c r="F3100" s="9" t="str">
        <f>IFERROR(VLOOKUP($B3100,'F&amp;I Log'!$H$3:$S$8977,6,FALSE),"--")</f>
        <v>BENSALEM</v>
      </c>
      <c r="G3100" s="9" t="str">
        <f>IFERROR(VLOOKUP($B3100,'F&amp;I Log'!$H$3:$S$8977,7,FALSE),"--")</f>
        <v>PA</v>
      </c>
      <c r="H3100" s="9" t="str">
        <f>IFERROR(VLOOKUP($B3100,'F&amp;I Log'!$H$3:$S$8977,8,FALSE),"--")</f>
        <v>19020-2630</v>
      </c>
      <c r="I3100" s="9" t="str">
        <f>IFERROR(VLOOKUP($B3100,'F&amp;I Log'!$H$3:$S$8977,9,FALSE),"--")</f>
        <v>JEVANS@RSNORTHEAST.COM</v>
      </c>
      <c r="J3100" s="9" t="str">
        <f>IFERROR(VLOOKUP($B3100,'F&amp;I Log'!$H$3:$S$8977,10,FALSE),"--")</f>
        <v>267-401-9225</v>
      </c>
    </row>
    <row r="3101" spans="2:10" hidden="1" x14ac:dyDescent="0.2">
      <c r="B3101" t="s">
        <v>22677</v>
      </c>
      <c r="C3101" s="9">
        <v>1</v>
      </c>
      <c r="D3101" s="9" t="str">
        <f>VLOOKUP($B3101,'F&amp;I Log'!$H$3:$I$8977,2,FALSE)</f>
        <v>Conventional</v>
      </c>
      <c r="E3101" s="9" t="str">
        <f>(VLOOKUP($B3101,'F&amp;I Log'!$H$3:$S$8977,5,FALSE))</f>
        <v>2405 MARYLAND RD UNIT 146</v>
      </c>
      <c r="F3101" s="9" t="str">
        <f>IFERROR(VLOOKUP($B3101,'F&amp;I Log'!$H$3:$S$8977,6,FALSE),"--")</f>
        <v>WILLOW GROVE</v>
      </c>
      <c r="G3101" s="9" t="str">
        <f>IFERROR(VLOOKUP($B3101,'F&amp;I Log'!$H$3:$S$8977,7,FALSE),"--")</f>
        <v>PA</v>
      </c>
      <c r="H3101" s="9" t="str">
        <f>IFERROR(VLOOKUP($B3101,'F&amp;I Log'!$H$3:$S$8977,8,FALSE),"--")</f>
        <v>19090</v>
      </c>
      <c r="I3101" s="9" t="str">
        <f>IFERROR(VLOOKUP($B3101,'F&amp;I Log'!$H$3:$S$8977,9,FALSE),"--")</f>
        <v>CAITBURNS824@GMAIL.COM</v>
      </c>
      <c r="J3101" s="9" t="str">
        <f>IFERROR(VLOOKUP($B3101,'F&amp;I Log'!$H$3:$S$8977,10,FALSE),"--")</f>
        <v>215-479-4124</v>
      </c>
    </row>
    <row r="3102" spans="2:10" hidden="1" x14ac:dyDescent="0.2">
      <c r="B3102" t="s">
        <v>22682</v>
      </c>
      <c r="C3102" s="9">
        <v>1</v>
      </c>
      <c r="D3102" s="9" t="str">
        <f>VLOOKUP($B3102,'F&amp;I Log'!$H$3:$I$8977,2,FALSE)</f>
        <v>Conventional</v>
      </c>
      <c r="E3102" s="9" t="str">
        <f>(VLOOKUP($B3102,'F&amp;I Log'!$H$3:$S$8977,5,FALSE))</f>
        <v>1744 BRANDYWINE DR</v>
      </c>
      <c r="F3102" s="9" t="str">
        <f>IFERROR(VLOOKUP($B3102,'F&amp;I Log'!$H$3:$S$8977,6,FALSE),"--")</f>
        <v>SOUTHAMPTON</v>
      </c>
      <c r="G3102" s="9" t="str">
        <f>IFERROR(VLOOKUP($B3102,'F&amp;I Log'!$H$3:$S$8977,7,FALSE),"--")</f>
        <v>PA</v>
      </c>
      <c r="H3102" s="9" t="str">
        <f>IFERROR(VLOOKUP($B3102,'F&amp;I Log'!$H$3:$S$8977,8,FALSE),"--")</f>
        <v>18966-4402</v>
      </c>
      <c r="I3102" s="9" t="str">
        <f>IFERROR(VLOOKUP($B3102,'F&amp;I Log'!$H$3:$S$8977,9,FALSE),"--")</f>
        <v>SMEBS@VERIZON.NET</v>
      </c>
      <c r="J3102" s="9" t="str">
        <f>IFERROR(VLOOKUP($B3102,'F&amp;I Log'!$H$3:$S$8977,10,FALSE),"--")</f>
        <v>215-322-0540</v>
      </c>
    </row>
    <row r="3103" spans="2:10" hidden="1" x14ac:dyDescent="0.2">
      <c r="B3103" t="s">
        <v>22690</v>
      </c>
      <c r="C3103" s="9">
        <v>1</v>
      </c>
      <c r="D3103" s="9" t="str">
        <f>VLOOKUP($B3103,'F&amp;I Log'!$H$3:$I$8977,2,FALSE)</f>
        <v>Conventional</v>
      </c>
      <c r="E3103" s="9" t="str">
        <f>(VLOOKUP($B3103,'F&amp;I Log'!$H$3:$S$8977,5,FALSE))</f>
        <v>486 LAWRENCE RD</v>
      </c>
      <c r="F3103" s="9" t="str">
        <f>IFERROR(VLOOKUP($B3103,'F&amp;I Log'!$H$3:$S$8977,6,FALSE),"--")</f>
        <v>HUNTINGDON VY</v>
      </c>
      <c r="G3103" s="9" t="str">
        <f>IFERROR(VLOOKUP($B3103,'F&amp;I Log'!$H$3:$S$8977,7,FALSE),"--")</f>
        <v>PA</v>
      </c>
      <c r="H3103" s="9" t="str">
        <f>IFERROR(VLOOKUP($B3103,'F&amp;I Log'!$H$3:$S$8977,8,FALSE),"--")</f>
        <v>19006-2335</v>
      </c>
      <c r="I3103" s="9" t="str">
        <f>IFERROR(VLOOKUP($B3103,'F&amp;I Log'!$H$3:$S$8977,9,FALSE),"--")</f>
        <v>KHOMER1355@GMAIL.COM</v>
      </c>
      <c r="J3103" s="9" t="str">
        <f>IFERROR(VLOOKUP($B3103,'F&amp;I Log'!$H$3:$S$8977,10,FALSE),"--")</f>
        <v>215-605-3462</v>
      </c>
    </row>
    <row r="3104" spans="2:10" hidden="1" x14ac:dyDescent="0.2">
      <c r="B3104" t="s">
        <v>22698</v>
      </c>
      <c r="C3104" s="9">
        <v>1</v>
      </c>
      <c r="D3104" s="9" t="str">
        <f>VLOOKUP($B3104,'F&amp;I Log'!$H$3:$I$8977,2,FALSE)</f>
        <v>Conventional</v>
      </c>
      <c r="E3104" s="9" t="str">
        <f>(VLOOKUP($B3104,'F&amp;I Log'!$H$3:$S$8977,5,FALSE))</f>
        <v>515 LINDSAY ST</v>
      </c>
      <c r="F3104" s="9" t="str">
        <f>IFERROR(VLOOKUP($B3104,'F&amp;I Log'!$H$3:$S$8977,6,FALSE),"--")</f>
        <v>RIDLEY PARK</v>
      </c>
      <c r="G3104" s="9" t="str">
        <f>IFERROR(VLOOKUP($B3104,'F&amp;I Log'!$H$3:$S$8977,7,FALSE),"--")</f>
        <v>PA</v>
      </c>
      <c r="H3104" s="9" t="str">
        <f>IFERROR(VLOOKUP($B3104,'F&amp;I Log'!$H$3:$S$8977,8,FALSE),"--")</f>
        <v>19078-3609</v>
      </c>
      <c r="I3104" s="9" t="str">
        <f>IFERROR(VLOOKUP($B3104,'F&amp;I Log'!$H$3:$S$8977,9,FALSE),"--")</f>
        <v>INFO@ET-LANDSCAPING.COM</v>
      </c>
      <c r="J3104" s="9" t="str">
        <f>IFERROR(VLOOKUP($B3104,'F&amp;I Log'!$H$3:$S$8977,10,FALSE),"--")</f>
        <v>484-343-0614</v>
      </c>
    </row>
    <row r="3105" spans="2:10" hidden="1" x14ac:dyDescent="0.2">
      <c r="B3105" t="s">
        <v>22711</v>
      </c>
      <c r="C3105" s="9">
        <v>1</v>
      </c>
      <c r="D3105" s="9" t="str">
        <f>VLOOKUP($B3105,'F&amp;I Log'!$H$3:$I$8977,2,FALSE)</f>
        <v>Conventional</v>
      </c>
      <c r="E3105" s="9" t="str">
        <f>(VLOOKUP($B3105,'F&amp;I Log'!$H$3:$S$8977,5,FALSE))</f>
        <v>83 ARISTOTLE WAY</v>
      </c>
      <c r="F3105" s="9" t="str">
        <f>IFERROR(VLOOKUP($B3105,'F&amp;I Log'!$H$3:$S$8977,6,FALSE),"--")</f>
        <v>CRANBURY</v>
      </c>
      <c r="G3105" s="9" t="str">
        <f>IFERROR(VLOOKUP($B3105,'F&amp;I Log'!$H$3:$S$8977,7,FALSE),"--")</f>
        <v>NJ</v>
      </c>
      <c r="H3105" s="9" t="str">
        <f>IFERROR(VLOOKUP($B3105,'F&amp;I Log'!$H$3:$S$8977,8,FALSE),"--")</f>
        <v>08512</v>
      </c>
      <c r="I3105" s="9" t="str">
        <f>IFERROR(VLOOKUP($B3105,'F&amp;I Log'!$H$3:$S$8977,9,FALSE),"--")</f>
        <v>WGHAINES60@VERIZON.NET</v>
      </c>
      <c r="J3105" s="9" t="str">
        <f>IFERROR(VLOOKUP($B3105,'F&amp;I Log'!$H$3:$S$8977,10,FALSE),"--")</f>
        <v>609-448-3019</v>
      </c>
    </row>
    <row r="3106" spans="2:10" hidden="1" x14ac:dyDescent="0.2">
      <c r="B3106" t="s">
        <v>22714</v>
      </c>
      <c r="C3106" s="9">
        <v>1</v>
      </c>
      <c r="D3106" s="9" t="str">
        <f>VLOOKUP($B3106,'F&amp;I Log'!$H$3:$I$8977,2,FALSE)</f>
        <v>Conventional</v>
      </c>
      <c r="E3106" s="9" t="str">
        <f>(VLOOKUP($B3106,'F&amp;I Log'!$H$3:$S$8977,5,FALSE))</f>
        <v>575 MICHELLE LN</v>
      </c>
      <c r="F3106" s="9" t="str">
        <f>IFERROR(VLOOKUP($B3106,'F&amp;I Log'!$H$3:$S$8977,6,FALSE),"--")</f>
        <v>TRAPPE</v>
      </c>
      <c r="G3106" s="9" t="str">
        <f>IFERROR(VLOOKUP($B3106,'F&amp;I Log'!$H$3:$S$8977,7,FALSE),"--")</f>
        <v>PA</v>
      </c>
      <c r="H3106" s="9" t="str">
        <f>IFERROR(VLOOKUP($B3106,'F&amp;I Log'!$H$3:$S$8977,8,FALSE),"--")</f>
        <v>19426</v>
      </c>
      <c r="I3106" s="9" t="str">
        <f>IFERROR(VLOOKUP($B3106,'F&amp;I Log'!$H$3:$S$8977,9,FALSE),"--")</f>
        <v>CHRISTOPHER.BUDA@GMAIL.COM</v>
      </c>
      <c r="J3106" s="9" t="str">
        <f>IFERROR(VLOOKUP($B3106,'F&amp;I Log'!$H$3:$S$8977,10,FALSE),"--")</f>
        <v>484-764-5690</v>
      </c>
    </row>
    <row r="3107" spans="2:10" hidden="1" x14ac:dyDescent="0.2">
      <c r="B3107" t="s">
        <v>22721</v>
      </c>
      <c r="C3107" s="9">
        <v>1</v>
      </c>
      <c r="D3107" s="9" t="str">
        <f>VLOOKUP($B3107,'F&amp;I Log'!$H$3:$I$8977,2,FALSE)</f>
        <v>Conventional</v>
      </c>
      <c r="E3107" s="9" t="str">
        <f>(VLOOKUP($B3107,'F&amp;I Log'!$H$3:$S$8977,5,FALSE))</f>
        <v>325 EDISON FURLONG RD</v>
      </c>
      <c r="F3107" s="9" t="str">
        <f>IFERROR(VLOOKUP($B3107,'F&amp;I Log'!$H$3:$S$8977,6,FALSE),"--")</f>
        <v>DOYLESTOWN</v>
      </c>
      <c r="G3107" s="9" t="str">
        <f>IFERROR(VLOOKUP($B3107,'F&amp;I Log'!$H$3:$S$8977,7,FALSE),"--")</f>
        <v>PA</v>
      </c>
      <c r="H3107" s="9" t="str">
        <f>IFERROR(VLOOKUP($B3107,'F&amp;I Log'!$H$3:$S$8977,8,FALSE),"--")</f>
        <v>18901-3014</v>
      </c>
      <c r="I3107" s="9" t="str">
        <f>IFERROR(VLOOKUP($B3107,'F&amp;I Log'!$H$3:$S$8977,9,FALSE),"--")</f>
        <v>KYLE15SCH@YAHOO.COM</v>
      </c>
      <c r="J3107" s="9" t="str">
        <f>IFERROR(VLOOKUP($B3107,'F&amp;I Log'!$H$3:$S$8977,10,FALSE),"--")</f>
        <v>215-345-0243</v>
      </c>
    </row>
    <row r="3108" spans="2:10" hidden="1" x14ac:dyDescent="0.2">
      <c r="B3108" t="s">
        <v>22732</v>
      </c>
      <c r="C3108" s="9">
        <v>1</v>
      </c>
      <c r="D3108" s="9" t="str">
        <f>VLOOKUP($B3108,'F&amp;I Log'!$H$3:$I$8977,2,FALSE)</f>
        <v>Conventional</v>
      </c>
      <c r="E3108" s="9" t="str">
        <f>(VLOOKUP($B3108,'F&amp;I Log'!$H$3:$S$8977,5,FALSE))</f>
        <v>232 CENTER POINT LN</v>
      </c>
      <c r="F3108" s="9" t="str">
        <f>IFERROR(VLOOKUP($B3108,'F&amp;I Log'!$H$3:$S$8977,6,FALSE),"--")</f>
        <v>LANSDALE</v>
      </c>
      <c r="G3108" s="9" t="str">
        <f>IFERROR(VLOOKUP($B3108,'F&amp;I Log'!$H$3:$S$8977,7,FALSE),"--")</f>
        <v>PA</v>
      </c>
      <c r="H3108" s="9" t="str">
        <f>IFERROR(VLOOKUP($B3108,'F&amp;I Log'!$H$3:$S$8977,8,FALSE),"--")</f>
        <v>19446</v>
      </c>
      <c r="I3108" s="9" t="str">
        <f>IFERROR(VLOOKUP($B3108,'F&amp;I Log'!$H$3:$S$8977,9,FALSE),"--")</f>
        <v>CHRISZHOU726@GMAIL.COM</v>
      </c>
      <c r="J3108" s="9" t="str">
        <f>IFERROR(VLOOKUP($B3108,'F&amp;I Log'!$H$3:$S$8977,10,FALSE),"--")</f>
        <v>215-534-9527</v>
      </c>
    </row>
    <row r="3109" spans="2:10" hidden="1" x14ac:dyDescent="0.2">
      <c r="B3109" t="s">
        <v>22739</v>
      </c>
      <c r="C3109" s="9">
        <v>1</v>
      </c>
      <c r="D3109" s="9" t="str">
        <f>VLOOKUP($B3109,'F&amp;I Log'!$H$3:$I$8977,2,FALSE)</f>
        <v>Conventional</v>
      </c>
      <c r="E3109" s="9" t="str">
        <f>(VLOOKUP($B3109,'F&amp;I Log'!$H$3:$S$8977,5,FALSE))</f>
        <v>369 KING RD</v>
      </c>
      <c r="F3109" s="9" t="str">
        <f>IFERROR(VLOOKUP($B3109,'F&amp;I Log'!$H$3:$S$8977,6,FALSE),"--")</f>
        <v>DOYLESTOWN</v>
      </c>
      <c r="G3109" s="9" t="str">
        <f>IFERROR(VLOOKUP($B3109,'F&amp;I Log'!$H$3:$S$8977,7,FALSE),"--")</f>
        <v>PA</v>
      </c>
      <c r="H3109" s="9" t="str">
        <f>IFERROR(VLOOKUP($B3109,'F&amp;I Log'!$H$3:$S$8977,8,FALSE),"--")</f>
        <v>18901-5540</v>
      </c>
      <c r="I3109" s="9" t="str">
        <f>IFERROR(VLOOKUP($B3109,'F&amp;I Log'!$H$3:$S$8977,9,FALSE),"--")</f>
        <v>LKLICKA@COMCAST.NET</v>
      </c>
      <c r="J3109" s="9" t="str">
        <f>IFERROR(VLOOKUP($B3109,'F&amp;I Log'!$H$3:$S$8977,10,FALSE),"--")</f>
        <v>215-962-0197</v>
      </c>
    </row>
    <row r="3110" spans="2:10" hidden="1" x14ac:dyDescent="0.2">
      <c r="B3110" t="s">
        <v>22754</v>
      </c>
      <c r="C3110" s="9">
        <v>1</v>
      </c>
      <c r="D3110" s="9" t="str">
        <f>VLOOKUP($B3110,'F&amp;I Log'!$H$3:$I$8977,2,FALSE)</f>
        <v>Conventional</v>
      </c>
      <c r="E3110" s="9" t="str">
        <f>(VLOOKUP($B3110,'F&amp;I Log'!$H$3:$S$8977,5,FALSE))</f>
        <v>4 3RD AVE</v>
      </c>
      <c r="F3110" s="9" t="str">
        <f>IFERROR(VLOOKUP($B3110,'F&amp;I Log'!$H$3:$S$8977,6,FALSE),"--")</f>
        <v>MALVERN</v>
      </c>
      <c r="G3110" s="9" t="str">
        <f>IFERROR(VLOOKUP($B3110,'F&amp;I Log'!$H$3:$S$8977,7,FALSE),"--")</f>
        <v>PA</v>
      </c>
      <c r="H3110" s="9" t="str">
        <f>IFERROR(VLOOKUP($B3110,'F&amp;I Log'!$H$3:$S$8977,8,FALSE),"--")</f>
        <v>19355</v>
      </c>
      <c r="I3110" s="9" t="str">
        <f>IFERROR(VLOOKUP($B3110,'F&amp;I Log'!$H$3:$S$8977,9,FALSE),"--")</f>
        <v>EDGARD_K152@HOTMAIL.COM</v>
      </c>
      <c r="J3110" s="9" t="str">
        <f>IFERROR(VLOOKUP($B3110,'F&amp;I Log'!$H$3:$S$8977,10,FALSE),"--")</f>
        <v>203-810-0217</v>
      </c>
    </row>
    <row r="3111" spans="2:10" hidden="1" x14ac:dyDescent="0.2">
      <c r="B3111" t="s">
        <v>22759</v>
      </c>
      <c r="C3111" s="9">
        <v>1</v>
      </c>
      <c r="D3111" s="9" t="str">
        <f>VLOOKUP($B3111,'F&amp;I Log'!$H$3:$I$8977,2,FALSE)</f>
        <v>Conventional</v>
      </c>
      <c r="E3111" s="9" t="str">
        <f>(VLOOKUP($B3111,'F&amp;I Log'!$H$3:$S$8977,5,FALSE))</f>
        <v>14 GARDEN PATH</v>
      </c>
      <c r="F3111" s="9" t="str">
        <f>IFERROR(VLOOKUP($B3111,'F&amp;I Log'!$H$3:$S$8977,6,FALSE),"--")</f>
        <v>DOYLESTOWN</v>
      </c>
      <c r="G3111" s="9" t="str">
        <f>IFERROR(VLOOKUP($B3111,'F&amp;I Log'!$H$3:$S$8977,7,FALSE),"--")</f>
        <v>PA</v>
      </c>
      <c r="H3111" s="9" t="str">
        <f>IFERROR(VLOOKUP($B3111,'F&amp;I Log'!$H$3:$S$8977,8,FALSE),"--")</f>
        <v>18901-0000</v>
      </c>
      <c r="I3111" s="9" t="str">
        <f>IFERROR(VLOOKUP($B3111,'F&amp;I Log'!$H$3:$S$8977,9,FALSE),"--")</f>
        <v>MARK_LYNDA.MILLER@SBCGLOBAL.NET</v>
      </c>
      <c r="J3111" s="9" t="str">
        <f>IFERROR(VLOOKUP($B3111,'F&amp;I Log'!$H$3:$S$8977,10,FALSE),"--")</f>
        <v>215-345-4836</v>
      </c>
    </row>
    <row r="3112" spans="2:10" hidden="1" x14ac:dyDescent="0.2">
      <c r="B3112" t="s">
        <v>22767</v>
      </c>
      <c r="C3112" s="9">
        <v>1</v>
      </c>
      <c r="D3112" s="9" t="str">
        <f>VLOOKUP($B3112,'F&amp;I Log'!$H$3:$I$8977,2,FALSE)</f>
        <v>Conventional</v>
      </c>
      <c r="E3112" s="9" t="str">
        <f>(VLOOKUP($B3112,'F&amp;I Log'!$H$3:$S$8977,5,FALSE))</f>
        <v>760 HILLVIEW RD</v>
      </c>
      <c r="F3112" s="9" t="str">
        <f>IFERROR(VLOOKUP($B3112,'F&amp;I Log'!$H$3:$S$8977,6,FALSE),"--")</f>
        <v>MALVERN</v>
      </c>
      <c r="G3112" s="9" t="str">
        <f>IFERROR(VLOOKUP($B3112,'F&amp;I Log'!$H$3:$S$8977,7,FALSE),"--")</f>
        <v>PA</v>
      </c>
      <c r="H3112" s="9" t="str">
        <f>IFERROR(VLOOKUP($B3112,'F&amp;I Log'!$H$3:$S$8977,8,FALSE),"--")</f>
        <v>19355</v>
      </c>
      <c r="I3112" s="9" t="str">
        <f>IFERROR(VLOOKUP($B3112,'F&amp;I Log'!$H$3:$S$8977,9,FALSE),"--")</f>
        <v>RPATAHTCO@AOL.COM</v>
      </c>
      <c r="J3112" s="9" t="str">
        <f>IFERROR(VLOOKUP($B3112,'F&amp;I Log'!$H$3:$S$8977,10,FALSE),"--")</f>
        <v>609-970-5244</v>
      </c>
    </row>
    <row r="3113" spans="2:10" hidden="1" x14ac:dyDescent="0.2">
      <c r="B3113" t="s">
        <v>22772</v>
      </c>
      <c r="C3113" s="9">
        <v>1</v>
      </c>
      <c r="D3113" s="9" t="str">
        <f>VLOOKUP($B3113,'F&amp;I Log'!$H$3:$I$8977,2,FALSE)</f>
        <v>Conventional</v>
      </c>
      <c r="E3113" s="9" t="str">
        <f>(VLOOKUP($B3113,'F&amp;I Log'!$H$3:$S$8977,5,FALSE))</f>
        <v>105 NEW BRITAIN RD</v>
      </c>
      <c r="F3113" s="9" t="str">
        <f>IFERROR(VLOOKUP($B3113,'F&amp;I Log'!$H$3:$S$8977,6,FALSE),"--")</f>
        <v>DOYLESTOWN</v>
      </c>
      <c r="G3113" s="9" t="str">
        <f>IFERROR(VLOOKUP($B3113,'F&amp;I Log'!$H$3:$S$8977,7,FALSE),"--")</f>
        <v>PA</v>
      </c>
      <c r="H3113" s="9" t="str">
        <f>IFERROR(VLOOKUP($B3113,'F&amp;I Log'!$H$3:$S$8977,8,FALSE),"--")</f>
        <v>18901-2642</v>
      </c>
      <c r="I3113" s="9" t="str">
        <f>IFERROR(VLOOKUP($B3113,'F&amp;I Log'!$H$3:$S$8977,9,FALSE),"--")</f>
        <v/>
      </c>
      <c r="J3113" s="9" t="str">
        <f>IFERROR(VLOOKUP($B3113,'F&amp;I Log'!$H$3:$S$8977,10,FALSE),"--")</f>
        <v>215-340-0822</v>
      </c>
    </row>
    <row r="3114" spans="2:10" hidden="1" x14ac:dyDescent="0.2">
      <c r="B3114" t="s">
        <v>22783</v>
      </c>
      <c r="C3114" s="9">
        <v>1</v>
      </c>
      <c r="D3114" s="9" t="str">
        <f>VLOOKUP($B3114,'F&amp;I Log'!$H$3:$I$8977,2,FALSE)</f>
        <v>Conventional</v>
      </c>
      <c r="E3114" s="9" t="str">
        <f>(VLOOKUP($B3114,'F&amp;I Log'!$H$3:$S$8977,5,FALSE))</f>
        <v>708 BENCRU AVE</v>
      </c>
      <c r="F3114" s="9" t="str">
        <f>IFERROR(VLOOKUP($B3114,'F&amp;I Log'!$H$3:$S$8977,6,FALSE),"--")</f>
        <v>MECHANICSBURG</v>
      </c>
      <c r="G3114" s="9" t="str">
        <f>IFERROR(VLOOKUP($B3114,'F&amp;I Log'!$H$3:$S$8977,7,FALSE),"--")</f>
        <v>PA</v>
      </c>
      <c r="H3114" s="9" t="str">
        <f>IFERROR(VLOOKUP($B3114,'F&amp;I Log'!$H$3:$S$8977,8,FALSE),"--")</f>
        <v>17055-8004</v>
      </c>
      <c r="I3114" s="9" t="str">
        <f>IFERROR(VLOOKUP($B3114,'F&amp;I Log'!$H$3:$S$8977,9,FALSE),"--")</f>
        <v>DEVILDOG306@GMAIL.COM</v>
      </c>
      <c r="J3114" s="9" t="str">
        <f>IFERROR(VLOOKUP($B3114,'F&amp;I Log'!$H$3:$S$8977,10,FALSE),"--")</f>
        <v>443-655-1919</v>
      </c>
    </row>
    <row r="3115" spans="2:10" hidden="1" x14ac:dyDescent="0.2">
      <c r="B3115" t="s">
        <v>22790</v>
      </c>
      <c r="C3115" s="9">
        <v>1</v>
      </c>
      <c r="D3115" s="9" t="str">
        <f>VLOOKUP($B3115,'F&amp;I Log'!$H$3:$I$8977,2,FALSE)</f>
        <v>Conventional</v>
      </c>
      <c r="E3115" s="9" t="str">
        <f>(VLOOKUP($B3115,'F&amp;I Log'!$H$3:$S$8977,5,FALSE))</f>
        <v>524 MARKEL RD</v>
      </c>
      <c r="F3115" s="9" t="str">
        <f>IFERROR(VLOOKUP($B3115,'F&amp;I Log'!$H$3:$S$8977,6,FALSE),"--")</f>
        <v>CONSHOHOCKEN</v>
      </c>
      <c r="G3115" s="9" t="str">
        <f>IFERROR(VLOOKUP($B3115,'F&amp;I Log'!$H$3:$S$8977,7,FALSE),"--")</f>
        <v>PA</v>
      </c>
      <c r="H3115" s="9" t="str">
        <f>IFERROR(VLOOKUP($B3115,'F&amp;I Log'!$H$3:$S$8977,8,FALSE),"--")</f>
        <v>19428</v>
      </c>
      <c r="I3115" s="9" t="str">
        <f>IFERROR(VLOOKUP($B3115,'F&amp;I Log'!$H$3:$S$8977,9,FALSE),"--")</f>
        <v>LARE524@COMCAST.NET</v>
      </c>
      <c r="J3115" s="9" t="str">
        <f>IFERROR(VLOOKUP($B3115,'F&amp;I Log'!$H$3:$S$8977,10,FALSE),"--")</f>
        <v>610-733-7987</v>
      </c>
    </row>
    <row r="3116" spans="2:10" hidden="1" x14ac:dyDescent="0.2">
      <c r="B3116" t="s">
        <v>22795</v>
      </c>
      <c r="C3116" s="9">
        <v>1</v>
      </c>
      <c r="D3116" s="9" t="str">
        <f>VLOOKUP($B3116,'F&amp;I Log'!$H$3:$I$8977,2,FALSE)</f>
        <v>Conventional</v>
      </c>
      <c r="E3116" s="9" t="str">
        <f>(VLOOKUP($B3116,'F&amp;I Log'!$H$3:$S$8977,5,FALSE))</f>
        <v>114 BREEZY HOLLOW DR</v>
      </c>
      <c r="F3116" s="9" t="str">
        <f>IFERROR(VLOOKUP($B3116,'F&amp;I Log'!$H$3:$S$8977,6,FALSE),"--")</f>
        <v>CHALFONT</v>
      </c>
      <c r="G3116" s="9" t="str">
        <f>IFERROR(VLOOKUP($B3116,'F&amp;I Log'!$H$3:$S$8977,7,FALSE),"--")</f>
        <v>PA</v>
      </c>
      <c r="H3116" s="9" t="str">
        <f>IFERROR(VLOOKUP($B3116,'F&amp;I Log'!$H$3:$S$8977,8,FALSE),"--")</f>
        <v>18914-3586</v>
      </c>
      <c r="I3116" s="9" t="str">
        <f>IFERROR(VLOOKUP($B3116,'F&amp;I Log'!$H$3:$S$8977,9,FALSE),"--")</f>
        <v>E.SMITH@PHITOWN.COM</v>
      </c>
      <c r="J3116" s="9" t="str">
        <f>IFERROR(VLOOKUP($B3116,'F&amp;I Log'!$H$3:$S$8977,10,FALSE),"--")</f>
        <v>215-870-8792</v>
      </c>
    </row>
    <row r="3117" spans="2:10" hidden="1" x14ac:dyDescent="0.2">
      <c r="B3117" t="s">
        <v>22801</v>
      </c>
      <c r="C3117" s="9">
        <v>1</v>
      </c>
      <c r="D3117" s="9" t="str">
        <f>VLOOKUP($B3117,'F&amp;I Log'!$H$3:$I$8977,2,FALSE)</f>
        <v>Conventional</v>
      </c>
      <c r="E3117" s="9" t="str">
        <f>(VLOOKUP($B3117,'F&amp;I Log'!$H$3:$S$8977,5,FALSE))</f>
        <v>29 PENN ST</v>
      </c>
      <c r="F3117" s="9" t="str">
        <f>IFERROR(VLOOKUP($B3117,'F&amp;I Log'!$H$3:$S$8977,6,FALSE),"--")</f>
        <v>HELLERTOWN</v>
      </c>
      <c r="G3117" s="9" t="str">
        <f>IFERROR(VLOOKUP($B3117,'F&amp;I Log'!$H$3:$S$8977,7,FALSE),"--")</f>
        <v>PA</v>
      </c>
      <c r="H3117" s="9" t="str">
        <f>IFERROR(VLOOKUP($B3117,'F&amp;I Log'!$H$3:$S$8977,8,FALSE),"--")</f>
        <v>18055-1727</v>
      </c>
      <c r="I3117" s="9" t="str">
        <f>IFERROR(VLOOKUP($B3117,'F&amp;I Log'!$H$3:$S$8977,9,FALSE),"--")</f>
        <v>sfalls68@yahoo.com</v>
      </c>
      <c r="J3117" s="9" t="str">
        <f>IFERROR(VLOOKUP($B3117,'F&amp;I Log'!$H$3:$S$8977,10,FALSE),"--")</f>
        <v>215-348-2900</v>
      </c>
    </row>
    <row r="3118" spans="2:10" hidden="1" x14ac:dyDescent="0.2">
      <c r="B3118" t="s">
        <v>22808</v>
      </c>
      <c r="C3118" s="9">
        <v>1</v>
      </c>
      <c r="D3118" s="9" t="str">
        <f>VLOOKUP($B3118,'F&amp;I Log'!$H$3:$I$8977,2,FALSE)</f>
        <v>Conventional</v>
      </c>
      <c r="E3118" s="9" t="str">
        <f>(VLOOKUP($B3118,'F&amp;I Log'!$H$3:$S$8977,5,FALSE))</f>
        <v>2211 SCHOOL RD</v>
      </c>
      <c r="F3118" s="9" t="str">
        <f>IFERROR(VLOOKUP($B3118,'F&amp;I Log'!$H$3:$S$8977,6,FALSE),"--")</f>
        <v>HATFIELD</v>
      </c>
      <c r="G3118" s="9" t="str">
        <f>IFERROR(VLOOKUP($B3118,'F&amp;I Log'!$H$3:$S$8977,7,FALSE),"--")</f>
        <v>PA</v>
      </c>
      <c r="H3118" s="9" t="str">
        <f>IFERROR(VLOOKUP($B3118,'F&amp;I Log'!$H$3:$S$8977,8,FALSE),"--")</f>
        <v>19440</v>
      </c>
      <c r="I3118" s="9" t="str">
        <f>IFERROR(VLOOKUP($B3118,'F&amp;I Log'!$H$3:$S$8977,9,FALSE),"--")</f>
        <v>WDLIED@GMAIL.COM</v>
      </c>
      <c r="J3118" s="9" t="str">
        <f>IFERROR(VLOOKUP($B3118,'F&amp;I Log'!$H$3:$S$8977,10,FALSE),"--")</f>
        <v>267-702-5433</v>
      </c>
    </row>
    <row r="3119" spans="2:10" hidden="1" x14ac:dyDescent="0.2">
      <c r="B3119" t="s">
        <v>22815</v>
      </c>
      <c r="C3119" s="9">
        <v>1</v>
      </c>
      <c r="D3119" s="9" t="str">
        <f>VLOOKUP($B3119,'F&amp;I Log'!$H$3:$I$8977,2,FALSE)</f>
        <v>Conventional</v>
      </c>
      <c r="E3119" s="9" t="str">
        <f>(VLOOKUP($B3119,'F&amp;I Log'!$H$3:$S$8977,5,FALSE))</f>
        <v>4026 SMOKE RD</v>
      </c>
      <c r="F3119" s="9" t="str">
        <f>IFERROR(VLOOKUP($B3119,'F&amp;I Log'!$H$3:$S$8977,6,FALSE),"--")</f>
        <v>DOYLESTOWN</v>
      </c>
      <c r="G3119" s="9" t="str">
        <f>IFERROR(VLOOKUP($B3119,'F&amp;I Log'!$H$3:$S$8977,7,FALSE),"--")</f>
        <v>PA</v>
      </c>
      <c r="H3119" s="9" t="str">
        <f>IFERROR(VLOOKUP($B3119,'F&amp;I Log'!$H$3:$S$8977,8,FALSE),"--")</f>
        <v>18902-1511</v>
      </c>
      <c r="I3119" s="9" t="str">
        <f>IFERROR(VLOOKUP($B3119,'F&amp;I Log'!$H$3:$S$8977,9,FALSE),"--")</f>
        <v>SMITTY39@ATT.NET</v>
      </c>
      <c r="J3119" s="9" t="str">
        <f>IFERROR(VLOOKUP($B3119,'F&amp;I Log'!$H$3:$S$8977,10,FALSE),"--")</f>
        <v>732-259-1553</v>
      </c>
    </row>
    <row r="3120" spans="2:10" hidden="1" x14ac:dyDescent="0.2">
      <c r="B3120" t="s">
        <v>22822</v>
      </c>
      <c r="C3120" s="9">
        <v>1</v>
      </c>
      <c r="D3120" s="9" t="str">
        <f>VLOOKUP($B3120,'F&amp;I Log'!$H$3:$I$8977,2,FALSE)</f>
        <v>Conventional</v>
      </c>
      <c r="E3120" s="9" t="str">
        <f>(VLOOKUP($B3120,'F&amp;I Log'!$H$3:$S$8977,5,FALSE))</f>
        <v>332 FOX HOLLOW DR</v>
      </c>
      <c r="F3120" s="9" t="str">
        <f>IFERROR(VLOOKUP($B3120,'F&amp;I Log'!$H$3:$S$8977,6,FALSE),"--")</f>
        <v>FSTRVL TRVOSE</v>
      </c>
      <c r="G3120" s="9" t="str">
        <f>IFERROR(VLOOKUP($B3120,'F&amp;I Log'!$H$3:$S$8977,7,FALSE),"--")</f>
        <v>PA</v>
      </c>
      <c r="H3120" s="9" t="str">
        <f>IFERROR(VLOOKUP($B3120,'F&amp;I Log'!$H$3:$S$8977,8,FALSE),"--")</f>
        <v>19053-2480</v>
      </c>
      <c r="I3120" s="9" t="str">
        <f>IFERROR(VLOOKUP($B3120,'F&amp;I Log'!$H$3:$S$8977,9,FALSE),"--")</f>
        <v>INFO@PENNREMODEL.COM</v>
      </c>
      <c r="J3120" s="9" t="str">
        <f>IFERROR(VLOOKUP($B3120,'F&amp;I Log'!$H$3:$S$8977,10,FALSE),"--")</f>
        <v>215-582-4142</v>
      </c>
    </row>
    <row r="3121" spans="2:10" hidden="1" x14ac:dyDescent="0.2">
      <c r="B3121" t="s">
        <v>22829</v>
      </c>
      <c r="C3121" s="9">
        <v>1</v>
      </c>
      <c r="D3121" s="9" t="str">
        <f>VLOOKUP($B3121,'F&amp;I Log'!$H$3:$I$8977,2,FALSE)</f>
        <v>Conventional</v>
      </c>
      <c r="E3121" s="9" t="str">
        <f>(VLOOKUP($B3121,'F&amp;I Log'!$H$3:$S$8977,5,FALSE))</f>
        <v>248 PENNLAND FARM DR</v>
      </c>
      <c r="F3121" s="9" t="str">
        <f>IFERROR(VLOOKUP($B3121,'F&amp;I Log'!$H$3:$S$8977,6,FALSE),"--")</f>
        <v>PERKASIE</v>
      </c>
      <c r="G3121" s="9" t="str">
        <f>IFERROR(VLOOKUP($B3121,'F&amp;I Log'!$H$3:$S$8977,7,FALSE),"--")</f>
        <v>PA</v>
      </c>
      <c r="H3121" s="9" t="str">
        <f>IFERROR(VLOOKUP($B3121,'F&amp;I Log'!$H$3:$S$8977,8,FALSE),"--")</f>
        <v>18944</v>
      </c>
      <c r="I3121" s="9" t="str">
        <f>IFERROR(VLOOKUP($B3121,'F&amp;I Log'!$H$3:$S$8977,9,FALSE),"--")</f>
        <v>JAKE121002@OUTLOOK.COM</v>
      </c>
      <c r="J3121" s="9" t="str">
        <f>IFERROR(VLOOKUP($B3121,'F&amp;I Log'!$H$3:$S$8977,10,FALSE),"--")</f>
        <v>267-481-2079</v>
      </c>
    </row>
    <row r="3122" spans="2:10" hidden="1" x14ac:dyDescent="0.2">
      <c r="B3122" t="s">
        <v>22837</v>
      </c>
      <c r="C3122" s="9">
        <v>1</v>
      </c>
      <c r="D3122" s="9" t="str">
        <f>VLOOKUP($B3122,'F&amp;I Log'!$H$3:$I$8977,2,FALSE)</f>
        <v>Conventional</v>
      </c>
      <c r="E3122" s="9" t="str">
        <f>(VLOOKUP($B3122,'F&amp;I Log'!$H$3:$S$8977,5,FALSE))</f>
        <v>200 W THIRD ST</v>
      </c>
      <c r="F3122" s="9" t="str">
        <f>IFERROR(VLOOKUP($B3122,'F&amp;I Log'!$H$3:$S$8977,6,FALSE),"--")</f>
        <v>BRIDGEPORT</v>
      </c>
      <c r="G3122" s="9" t="str">
        <f>IFERROR(VLOOKUP($B3122,'F&amp;I Log'!$H$3:$S$8977,7,FALSE),"--")</f>
        <v>PA</v>
      </c>
      <c r="H3122" s="9" t="str">
        <f>IFERROR(VLOOKUP($B3122,'F&amp;I Log'!$H$3:$S$8977,8,FALSE),"--")</f>
        <v>19405</v>
      </c>
      <c r="I3122" s="9" t="str">
        <f>IFERROR(VLOOKUP($B3122,'F&amp;I Log'!$H$3:$S$8977,9,FALSE),"--")</f>
        <v>RMELLE14@GMAIL.COM</v>
      </c>
      <c r="J3122" s="9" t="str">
        <f>IFERROR(VLOOKUP($B3122,'F&amp;I Log'!$H$3:$S$8977,10,FALSE),"--")</f>
        <v>484-868-5099</v>
      </c>
    </row>
    <row r="3123" spans="2:10" hidden="1" x14ac:dyDescent="0.2">
      <c r="B3123" t="s">
        <v>22843</v>
      </c>
      <c r="C3123" s="9">
        <v>1</v>
      </c>
      <c r="D3123" s="9" t="str">
        <f>VLOOKUP($B3123,'F&amp;I Log'!$H$3:$I$8977,2,FALSE)</f>
        <v>Conventional</v>
      </c>
      <c r="E3123" s="9" t="str">
        <f>(VLOOKUP($B3123,'F&amp;I Log'!$H$3:$S$8977,5,FALSE))</f>
        <v>2902 MOUNT ZION RD</v>
      </c>
      <c r="F3123" s="9" t="str">
        <f>IFERROR(VLOOKUP($B3123,'F&amp;I Log'!$H$3:$S$8977,6,FALSE),"--")</f>
        <v>YORK</v>
      </c>
      <c r="G3123" s="9" t="str">
        <f>IFERROR(VLOOKUP($B3123,'F&amp;I Log'!$H$3:$S$8977,7,FALSE),"--")</f>
        <v>PA</v>
      </c>
      <c r="H3123" s="9" t="str">
        <f>IFERROR(VLOOKUP($B3123,'F&amp;I Log'!$H$3:$S$8977,8,FALSE),"--")</f>
        <v>17406</v>
      </c>
      <c r="I3123" s="9" t="str">
        <f>IFERROR(VLOOKUP($B3123,'F&amp;I Log'!$H$3:$S$8977,9,FALSE),"--")</f>
        <v>AEPLD20@YAHOO.COM</v>
      </c>
      <c r="J3123" s="9" t="str">
        <f>IFERROR(VLOOKUP($B3123,'F&amp;I Log'!$H$3:$S$8977,10,FALSE),"--")</f>
        <v>717-916-8152</v>
      </c>
    </row>
    <row r="3124" spans="2:10" hidden="1" x14ac:dyDescent="0.2">
      <c r="B3124" t="s">
        <v>22851</v>
      </c>
      <c r="C3124" s="9">
        <v>1</v>
      </c>
      <c r="D3124" s="9" t="str">
        <f>VLOOKUP($B3124,'F&amp;I Log'!$H$3:$I$8977,2,FALSE)</f>
        <v>Conventional</v>
      </c>
      <c r="E3124" s="9" t="str">
        <f>(VLOOKUP($B3124,'F&amp;I Log'!$H$3:$S$8977,5,FALSE))</f>
        <v>181 FAIRWAY RD</v>
      </c>
      <c r="F3124" s="9" t="str">
        <f>IFERROR(VLOOKUP($B3124,'F&amp;I Log'!$H$3:$S$8977,6,FALSE),"--")</f>
        <v>AMBLER</v>
      </c>
      <c r="G3124" s="9" t="str">
        <f>IFERROR(VLOOKUP($B3124,'F&amp;I Log'!$H$3:$S$8977,7,FALSE),"--")</f>
        <v>PA</v>
      </c>
      <c r="H3124" s="9" t="str">
        <f>IFERROR(VLOOKUP($B3124,'F&amp;I Log'!$H$3:$S$8977,8,FALSE),"--")</f>
        <v>19002-1171</v>
      </c>
      <c r="I3124" s="9" t="str">
        <f>IFERROR(VLOOKUP($B3124,'F&amp;I Log'!$H$3:$S$8977,9,FALSE),"--")</f>
        <v>cburdulis@hotmail.com</v>
      </c>
      <c r="J3124" s="9" t="str">
        <f>IFERROR(VLOOKUP($B3124,'F&amp;I Log'!$H$3:$S$8977,10,FALSE),"--")</f>
        <v>215-646-7827</v>
      </c>
    </row>
    <row r="3125" spans="2:10" hidden="1" x14ac:dyDescent="0.2">
      <c r="B3125" t="s">
        <v>22859</v>
      </c>
      <c r="C3125" s="9">
        <v>1</v>
      </c>
      <c r="D3125" s="9" t="str">
        <f>VLOOKUP($B3125,'F&amp;I Log'!$H$3:$I$8977,2,FALSE)</f>
        <v>Conventional</v>
      </c>
      <c r="E3125" s="9" t="str">
        <f>(VLOOKUP($B3125,'F&amp;I Log'!$H$3:$S$8977,5,FALSE))</f>
        <v>122 S TIMBER RD</v>
      </c>
      <c r="F3125" s="9" t="str">
        <f>IFERROR(VLOOKUP($B3125,'F&amp;I Log'!$H$3:$S$8977,6,FALSE),"--")</f>
        <v>HOLLAND</v>
      </c>
      <c r="G3125" s="9" t="str">
        <f>IFERROR(VLOOKUP($B3125,'F&amp;I Log'!$H$3:$S$8977,7,FALSE),"--")</f>
        <v>PA</v>
      </c>
      <c r="H3125" s="9" t="str">
        <f>IFERROR(VLOOKUP($B3125,'F&amp;I Log'!$H$3:$S$8977,8,FALSE),"--")</f>
        <v>18966</v>
      </c>
      <c r="I3125" s="9" t="str">
        <f>IFERROR(VLOOKUP($B3125,'F&amp;I Log'!$H$3:$S$8977,9,FALSE),"--")</f>
        <v>MJ2K8@AOL.COM</v>
      </c>
      <c r="J3125" s="9" t="str">
        <f>IFERROR(VLOOKUP($B3125,'F&amp;I Log'!$H$3:$S$8977,10,FALSE),"--")</f>
        <v>215-801-6815</v>
      </c>
    </row>
    <row r="3126" spans="2:10" hidden="1" x14ac:dyDescent="0.2">
      <c r="B3126" t="s">
        <v>22866</v>
      </c>
      <c r="C3126" s="9">
        <v>1</v>
      </c>
      <c r="D3126" s="9" t="str">
        <f>VLOOKUP($B3126,'F&amp;I Log'!$H$3:$I$8977,2,FALSE)</f>
        <v>Conventional</v>
      </c>
      <c r="E3126" s="9" t="str">
        <f>(VLOOKUP($B3126,'F&amp;I Log'!$H$3:$S$8977,5,FALSE))</f>
        <v>391 E PALETOWN RD</v>
      </c>
      <c r="F3126" s="9" t="str">
        <f>IFERROR(VLOOKUP($B3126,'F&amp;I Log'!$H$3:$S$8977,6,FALSE),"--")</f>
        <v>QUAKERTOWN</v>
      </c>
      <c r="G3126" s="9" t="str">
        <f>IFERROR(VLOOKUP($B3126,'F&amp;I Log'!$H$3:$S$8977,7,FALSE),"--")</f>
        <v>PA</v>
      </c>
      <c r="H3126" s="9" t="str">
        <f>IFERROR(VLOOKUP($B3126,'F&amp;I Log'!$H$3:$S$8977,8,FALSE),"--")</f>
        <v>18951-2832</v>
      </c>
      <c r="I3126" s="9" t="str">
        <f>IFERROR(VLOOKUP($B3126,'F&amp;I Log'!$H$3:$S$8977,9,FALSE),"--")</f>
        <v>JOHN@JDOREMODELDESIGN.COM</v>
      </c>
      <c r="J3126" s="9" t="str">
        <f>IFERROR(VLOOKUP($B3126,'F&amp;I Log'!$H$3:$S$8977,10,FALSE),"--")</f>
        <v>267-446-6223</v>
      </c>
    </row>
    <row r="3127" spans="2:10" hidden="1" x14ac:dyDescent="0.2">
      <c r="B3127" t="s">
        <v>22872</v>
      </c>
      <c r="C3127" s="9">
        <v>1</v>
      </c>
      <c r="D3127" s="9" t="str">
        <f>VLOOKUP($B3127,'F&amp;I Log'!$H$3:$I$8977,2,FALSE)</f>
        <v>Conventional</v>
      </c>
      <c r="E3127" s="9" t="str">
        <f>(VLOOKUP($B3127,'F&amp;I Log'!$H$3:$S$8977,5,FALSE))</f>
        <v>846 N PENNSYLVANIA AVE</v>
      </c>
      <c r="F3127" s="9" t="str">
        <f>IFERROR(VLOOKUP($B3127,'F&amp;I Log'!$H$3:$S$8977,6,FALSE),"--")</f>
        <v>MORRISVILLE</v>
      </c>
      <c r="G3127" s="9" t="str">
        <f>IFERROR(VLOOKUP($B3127,'F&amp;I Log'!$H$3:$S$8977,7,FALSE),"--")</f>
        <v>PA</v>
      </c>
      <c r="H3127" s="9" t="str">
        <f>IFERROR(VLOOKUP($B3127,'F&amp;I Log'!$H$3:$S$8977,8,FALSE),"--")</f>
        <v>19067-2022</v>
      </c>
      <c r="I3127" s="9" t="str">
        <f>IFERROR(VLOOKUP($B3127,'F&amp;I Log'!$H$3:$S$8977,9,FALSE),"--")</f>
        <v>JOHNW@IND-ELECTRIC.COM</v>
      </c>
      <c r="J3127" s="9" t="str">
        <f>IFERROR(VLOOKUP($B3127,'F&amp;I Log'!$H$3:$S$8977,10,FALSE),"--")</f>
        <v>215-946-8610</v>
      </c>
    </row>
    <row r="3128" spans="2:10" hidden="1" x14ac:dyDescent="0.2">
      <c r="B3128" t="s">
        <v>22880</v>
      </c>
      <c r="C3128" s="9">
        <v>1</v>
      </c>
      <c r="D3128" s="9" t="str">
        <f>VLOOKUP($B3128,'F&amp;I Log'!$H$3:$I$8977,2,FALSE)</f>
        <v>Conventional</v>
      </c>
      <c r="E3128" s="9" t="str">
        <f>(VLOOKUP($B3128,'F&amp;I Log'!$H$3:$S$8977,5,FALSE))</f>
        <v>34 HARBOURTON-WOODSVILLE</v>
      </c>
      <c r="F3128" s="9" t="str">
        <f>IFERROR(VLOOKUP($B3128,'F&amp;I Log'!$H$3:$S$8977,6,FALSE),"--")</f>
        <v>PENNINGTON</v>
      </c>
      <c r="G3128" s="9" t="str">
        <f>IFERROR(VLOOKUP($B3128,'F&amp;I Log'!$H$3:$S$8977,7,FALSE),"--")</f>
        <v>NJ</v>
      </c>
      <c r="H3128" s="9" t="str">
        <f>IFERROR(VLOOKUP($B3128,'F&amp;I Log'!$H$3:$S$8977,8,FALSE),"--")</f>
        <v>08534</v>
      </c>
      <c r="I3128" s="9" t="str">
        <f>IFERROR(VLOOKUP($B3128,'F&amp;I Log'!$H$3:$S$8977,9,FALSE),"--")</f>
        <v>MONAHAN_SHANNON@HOTMAIL.COM</v>
      </c>
      <c r="J3128" s="9" t="str">
        <f>IFERROR(VLOOKUP($B3128,'F&amp;I Log'!$H$3:$S$8977,10,FALSE),"--")</f>
        <v>609-509-1004</v>
      </c>
    </row>
    <row r="3129" spans="2:10" hidden="1" x14ac:dyDescent="0.2">
      <c r="B3129" t="s">
        <v>22885</v>
      </c>
      <c r="C3129" s="9">
        <v>1</v>
      </c>
      <c r="D3129" s="9" t="str">
        <f>VLOOKUP($B3129,'F&amp;I Log'!$H$3:$I$8977,2,FALSE)</f>
        <v>Conventional</v>
      </c>
      <c r="E3129" s="9" t="str">
        <f>(VLOOKUP($B3129,'F&amp;I Log'!$H$3:$S$8977,5,FALSE))</f>
        <v>334 WINDY RUN RD</v>
      </c>
      <c r="F3129" s="9" t="str">
        <f>IFERROR(VLOOKUP($B3129,'F&amp;I Log'!$H$3:$S$8977,6,FALSE),"--")</f>
        <v>DOYLESTOWN</v>
      </c>
      <c r="G3129" s="9" t="str">
        <f>IFERROR(VLOOKUP($B3129,'F&amp;I Log'!$H$3:$S$8977,7,FALSE),"--")</f>
        <v>PA</v>
      </c>
      <c r="H3129" s="9" t="str">
        <f>IFERROR(VLOOKUP($B3129,'F&amp;I Log'!$H$3:$S$8977,8,FALSE),"--")</f>
        <v>18901</v>
      </c>
      <c r="I3129" s="9" t="str">
        <f>IFERROR(VLOOKUP($B3129,'F&amp;I Log'!$H$3:$S$8977,9,FALSE),"--")</f>
        <v>MATTNKIM98@HOTMAIL.COM</v>
      </c>
      <c r="J3129" s="9" t="str">
        <f>IFERROR(VLOOKUP($B3129,'F&amp;I Log'!$H$3:$S$8977,10,FALSE),"--")</f>
        <v>215-530-3001</v>
      </c>
    </row>
    <row r="3130" spans="2:10" hidden="1" x14ac:dyDescent="0.2">
      <c r="B3130" t="s">
        <v>22890</v>
      </c>
      <c r="C3130" s="9">
        <v>1</v>
      </c>
      <c r="D3130" s="9" t="str">
        <f>VLOOKUP($B3130,'F&amp;I Log'!$H$3:$I$8977,2,FALSE)</f>
        <v>Conventional</v>
      </c>
      <c r="E3130" s="9" t="str">
        <f>(VLOOKUP($B3130,'F&amp;I Log'!$H$3:$S$8977,5,FALSE))</f>
        <v>6129 HEARTHSTONE DR</v>
      </c>
      <c r="F3130" s="9" t="str">
        <f>IFERROR(VLOOKUP($B3130,'F&amp;I Log'!$H$3:$S$8977,6,FALSE),"--")</f>
        <v>PIPERSVILLE</v>
      </c>
      <c r="G3130" s="9" t="str">
        <f>IFERROR(VLOOKUP($B3130,'F&amp;I Log'!$H$3:$S$8977,7,FALSE),"--")</f>
        <v>PA</v>
      </c>
      <c r="H3130" s="9" t="str">
        <f>IFERROR(VLOOKUP($B3130,'F&amp;I Log'!$H$3:$S$8977,8,FALSE),"--")</f>
        <v>18947-1067</v>
      </c>
      <c r="I3130" s="9" t="str">
        <f>IFERROR(VLOOKUP($B3130,'F&amp;I Log'!$H$3:$S$8977,9,FALSE),"--")</f>
        <v>JORDIEPOOLE1@AOL.COM</v>
      </c>
      <c r="J3130" s="9" t="str">
        <f>IFERROR(VLOOKUP($B3130,'F&amp;I Log'!$H$3:$S$8977,10,FALSE),"--")</f>
        <v>215-766-8749</v>
      </c>
    </row>
    <row r="3131" spans="2:10" hidden="1" x14ac:dyDescent="0.2">
      <c r="B3131" t="s">
        <v>22899</v>
      </c>
      <c r="C3131" s="9">
        <v>1</v>
      </c>
      <c r="D3131" s="9" t="str">
        <f>VLOOKUP($B3131,'F&amp;I Log'!$H$3:$I$8977,2,FALSE)</f>
        <v>Conventional</v>
      </c>
      <c r="E3131" s="9" t="str">
        <f>(VLOOKUP($B3131,'F&amp;I Log'!$H$3:$S$8977,5,FALSE))</f>
        <v>444 LONGLEAF DR</v>
      </c>
      <c r="F3131" s="9" t="str">
        <f>IFERROR(VLOOKUP($B3131,'F&amp;I Log'!$H$3:$S$8977,6,FALSE),"--")</f>
        <v>PERKASIE</v>
      </c>
      <c r="G3131" s="9" t="str">
        <f>IFERROR(VLOOKUP($B3131,'F&amp;I Log'!$H$3:$S$8977,7,FALSE),"--")</f>
        <v>PA</v>
      </c>
      <c r="H3131" s="9" t="str">
        <f>IFERROR(VLOOKUP($B3131,'F&amp;I Log'!$H$3:$S$8977,8,FALSE),"--")</f>
        <v>18944-5413</v>
      </c>
      <c r="I3131" s="9" t="str">
        <f>IFERROR(VLOOKUP($B3131,'F&amp;I Log'!$H$3:$S$8977,9,FALSE),"--")</f>
        <v>UNIVKIT@AOL.COM</v>
      </c>
      <c r="J3131" s="9" t="str">
        <f>IFERROR(VLOOKUP($B3131,'F&amp;I Log'!$H$3:$S$8977,10,FALSE),"--")</f>
        <v>215-258-0808</v>
      </c>
    </row>
    <row r="3132" spans="2:10" hidden="1" x14ac:dyDescent="0.2">
      <c r="B3132" t="s">
        <v>22909</v>
      </c>
      <c r="C3132" s="9">
        <v>1</v>
      </c>
      <c r="D3132" s="9" t="str">
        <f>VLOOKUP($B3132,'F&amp;I Log'!$H$3:$I$8977,2,FALSE)</f>
        <v>Conventional</v>
      </c>
      <c r="E3132" s="9" t="str">
        <f>(VLOOKUP($B3132,'F&amp;I Log'!$H$3:$S$8977,5,FALSE))</f>
        <v>8529 TOLBUT ST</v>
      </c>
      <c r="F3132" s="9" t="str">
        <f>IFERROR(VLOOKUP($B3132,'F&amp;I Log'!$H$3:$S$8977,6,FALSE),"--")</f>
        <v>PHILADELPHIA</v>
      </c>
      <c r="G3132" s="9" t="str">
        <f>IFERROR(VLOOKUP($B3132,'F&amp;I Log'!$H$3:$S$8977,7,FALSE),"--")</f>
        <v>PA</v>
      </c>
      <c r="H3132" s="9" t="str">
        <f>IFERROR(VLOOKUP($B3132,'F&amp;I Log'!$H$3:$S$8977,8,FALSE),"--")</f>
        <v>19152-1210</v>
      </c>
      <c r="I3132" s="9" t="str">
        <f>IFERROR(VLOOKUP($B3132,'F&amp;I Log'!$H$3:$S$8977,9,FALSE),"--")</f>
        <v>GUO.ZHOU@YAHOO.COM</v>
      </c>
      <c r="J3132" s="9" t="str">
        <f>IFERROR(VLOOKUP($B3132,'F&amp;I Log'!$H$3:$S$8977,10,FALSE),"--")</f>
        <v>215-501-3703</v>
      </c>
    </row>
    <row r="3133" spans="2:10" hidden="1" x14ac:dyDescent="0.2">
      <c r="B3133" t="s">
        <v>22916</v>
      </c>
      <c r="C3133" s="9">
        <v>1</v>
      </c>
      <c r="D3133" s="9" t="str">
        <f>VLOOKUP($B3133,'F&amp;I Log'!$H$3:$I$8977,2,FALSE)</f>
        <v>Conventional</v>
      </c>
      <c r="E3133" s="9" t="str">
        <f>(VLOOKUP($B3133,'F&amp;I Log'!$H$3:$S$8977,5,FALSE))</f>
        <v>2201 N ROCKHILL RD</v>
      </c>
      <c r="F3133" s="9" t="str">
        <f>IFERROR(VLOOKUP($B3133,'F&amp;I Log'!$H$3:$S$8977,6,FALSE),"--")</f>
        <v>SELLERSVILLE</v>
      </c>
      <c r="G3133" s="9" t="str">
        <f>IFERROR(VLOOKUP($B3133,'F&amp;I Log'!$H$3:$S$8977,7,FALSE),"--")</f>
        <v>PA</v>
      </c>
      <c r="H3133" s="9" t="str">
        <f>IFERROR(VLOOKUP($B3133,'F&amp;I Log'!$H$3:$S$8977,8,FALSE),"--")</f>
        <v>18960</v>
      </c>
      <c r="I3133" s="9" t="str">
        <f>IFERROR(VLOOKUP($B3133,'F&amp;I Log'!$H$3:$S$8977,9,FALSE),"--")</f>
        <v>RGOTTSHALL@FREDBEANS.COM</v>
      </c>
      <c r="J3133" s="9" t="str">
        <f>IFERROR(VLOOKUP($B3133,'F&amp;I Log'!$H$3:$S$8977,10,FALSE),"--")</f>
        <v>215-538-3253</v>
      </c>
    </row>
    <row r="3134" spans="2:10" hidden="1" x14ac:dyDescent="0.2">
      <c r="B3134" t="s">
        <v>22923</v>
      </c>
      <c r="C3134" s="9">
        <v>1</v>
      </c>
      <c r="D3134" s="9" t="str">
        <f>VLOOKUP($B3134,'F&amp;I Log'!$H$3:$I$8977,2,FALSE)</f>
        <v>Conventional</v>
      </c>
      <c r="E3134" s="9" t="str">
        <f>(VLOOKUP($B3134,'F&amp;I Log'!$H$3:$S$8977,5,FALSE))</f>
        <v>1590 E 233RD STREET</v>
      </c>
      <c r="F3134" s="9" t="str">
        <f>IFERROR(VLOOKUP($B3134,'F&amp;I Log'!$H$3:$S$8977,6,FALSE),"--")</f>
        <v>BRONX</v>
      </c>
      <c r="G3134" s="9" t="str">
        <f>IFERROR(VLOOKUP($B3134,'F&amp;I Log'!$H$3:$S$8977,7,FALSE),"--")</f>
        <v>NY</v>
      </c>
      <c r="H3134" s="9" t="str">
        <f>IFERROR(VLOOKUP($B3134,'F&amp;I Log'!$H$3:$S$8977,8,FALSE),"--")</f>
        <v>10466</v>
      </c>
      <c r="I3134" s="9" t="str">
        <f>IFERROR(VLOOKUP($B3134,'F&amp;I Log'!$H$3:$S$8977,9,FALSE),"--")</f>
        <v/>
      </c>
      <c r="J3134" s="9" t="str">
        <f>IFERROR(VLOOKUP($B3134,'F&amp;I Log'!$H$3:$S$8977,10,FALSE),"--")</f>
        <v/>
      </c>
    </row>
    <row r="3135" spans="2:10" hidden="1" x14ac:dyDescent="0.2">
      <c r="B3135" t="s">
        <v>22929</v>
      </c>
      <c r="C3135" s="9">
        <v>1</v>
      </c>
      <c r="D3135" s="9" t="str">
        <f>VLOOKUP($B3135,'F&amp;I Log'!$H$3:$I$8977,2,FALSE)</f>
        <v>Conventional</v>
      </c>
      <c r="E3135" s="9" t="str">
        <f>(VLOOKUP($B3135,'F&amp;I Log'!$H$3:$S$8977,5,FALSE))</f>
        <v>649 WILLOWBROOK RD</v>
      </c>
      <c r="F3135" s="9" t="str">
        <f>IFERROR(VLOOKUP($B3135,'F&amp;I Log'!$H$3:$S$8977,6,FALSE),"--")</f>
        <v>COOPERSBURG</v>
      </c>
      <c r="G3135" s="9" t="str">
        <f>IFERROR(VLOOKUP($B3135,'F&amp;I Log'!$H$3:$S$8977,7,FALSE),"--")</f>
        <v>PA</v>
      </c>
      <c r="H3135" s="9" t="str">
        <f>IFERROR(VLOOKUP($B3135,'F&amp;I Log'!$H$3:$S$8977,8,FALSE),"--")</f>
        <v>18036</v>
      </c>
      <c r="I3135" s="9" t="str">
        <f>IFERROR(VLOOKUP($B3135,'F&amp;I Log'!$H$3:$S$8977,9,FALSE),"--")</f>
        <v>BAZOOKABRD@HOTMAIL.COM</v>
      </c>
      <c r="J3135" s="9" t="str">
        <f>IFERROR(VLOOKUP($B3135,'F&amp;I Log'!$H$3:$S$8977,10,FALSE),"--")</f>
        <v>610-442-1875</v>
      </c>
    </row>
    <row r="3136" spans="2:10" hidden="1" x14ac:dyDescent="0.2">
      <c r="B3136" t="s">
        <v>22953</v>
      </c>
      <c r="C3136" s="9">
        <v>1</v>
      </c>
      <c r="D3136" s="9" t="str">
        <f>VLOOKUP($B3136,'F&amp;I Log'!$H$3:$I$8977,2,FALSE)</f>
        <v>Conventional</v>
      </c>
      <c r="E3136" s="9" t="str">
        <f>(VLOOKUP($B3136,'F&amp;I Log'!$H$3:$S$8977,5,FALSE))</f>
        <v>1426 E COMLY ST</v>
      </c>
      <c r="F3136" s="9" t="str">
        <f>IFERROR(VLOOKUP($B3136,'F&amp;I Log'!$H$3:$S$8977,6,FALSE),"--")</f>
        <v>PHILADELPHIA</v>
      </c>
      <c r="G3136" s="9" t="str">
        <f>IFERROR(VLOOKUP($B3136,'F&amp;I Log'!$H$3:$S$8977,7,FALSE),"--")</f>
        <v>PA</v>
      </c>
      <c r="H3136" s="9" t="str">
        <f>IFERROR(VLOOKUP($B3136,'F&amp;I Log'!$H$3:$S$8977,8,FALSE),"--")</f>
        <v>19149</v>
      </c>
      <c r="I3136" s="9" t="str">
        <f>IFERROR(VLOOKUP($B3136,'F&amp;I Log'!$H$3:$S$8977,9,FALSE),"--")</f>
        <v/>
      </c>
      <c r="J3136" s="9" t="str">
        <f>IFERROR(VLOOKUP($B3136,'F&amp;I Log'!$H$3:$S$8977,10,FALSE),"--")</f>
        <v>267-207-0326</v>
      </c>
    </row>
    <row r="3137" spans="2:10" x14ac:dyDescent="0.2">
      <c r="B3137" t="s">
        <v>22961</v>
      </c>
      <c r="C3137" s="9">
        <v>1</v>
      </c>
      <c r="D3137" s="9" t="str">
        <f>VLOOKUP($B3137,'F&amp;I Log'!$H$3:$I$8977,2,FALSE)</f>
        <v>Fleet</v>
      </c>
      <c r="E3137" s="9" t="str">
        <f>(VLOOKUP($B3137,'F&amp;I Log'!$H$3:$S$8977,5,FALSE))</f>
        <v>2052 LUCON RD</v>
      </c>
      <c r="F3137" s="9" t="str">
        <f>IFERROR(VLOOKUP($B3137,'F&amp;I Log'!$H$3:$S$8977,6,FALSE),"--")</f>
        <v>SKIPPACK</v>
      </c>
      <c r="G3137" s="9" t="str">
        <f>IFERROR(VLOOKUP($B3137,'F&amp;I Log'!$H$3:$S$8977,7,FALSE),"--")</f>
        <v>PA</v>
      </c>
      <c r="H3137" s="9" t="str">
        <f>IFERROR(VLOOKUP($B3137,'F&amp;I Log'!$H$3:$S$8977,8,FALSE),"--")</f>
        <v>19474</v>
      </c>
      <c r="I3137" s="9" t="str">
        <f>IFERROR(VLOOKUP($B3137,'F&amp;I Log'!$H$3:$S$8977,9,FALSE),"--")</f>
        <v/>
      </c>
      <c r="J3137" s="9" t="str">
        <f>IFERROR(VLOOKUP($B3137,'F&amp;I Log'!$H$3:$S$8977,10,FALSE),"--")</f>
        <v>215-256-9855</v>
      </c>
    </row>
    <row r="3138" spans="2:10" hidden="1" x14ac:dyDescent="0.2">
      <c r="B3138" t="s">
        <v>22982</v>
      </c>
      <c r="C3138" s="9">
        <v>1</v>
      </c>
      <c r="D3138" s="9" t="str">
        <f>VLOOKUP($B3138,'F&amp;I Log'!$H$3:$I$8977,2,FALSE)</f>
        <v>Conventional</v>
      </c>
      <c r="E3138" s="9" t="str">
        <f>(VLOOKUP($B3138,'F&amp;I Log'!$H$3:$S$8977,5,FALSE))</f>
        <v>356 PRISTLEY AVE</v>
      </c>
      <c r="F3138" s="9" t="str">
        <f>IFERROR(VLOOKUP($B3138,'F&amp;I Log'!$H$3:$S$8977,6,FALSE),"--")</f>
        <v>NORTHUMBERLAND</v>
      </c>
      <c r="G3138" s="9" t="str">
        <f>IFERROR(VLOOKUP($B3138,'F&amp;I Log'!$H$3:$S$8977,7,FALSE),"--")</f>
        <v>PA</v>
      </c>
      <c r="H3138" s="9" t="str">
        <f>IFERROR(VLOOKUP($B3138,'F&amp;I Log'!$H$3:$S$8977,8,FALSE),"--")</f>
        <v>17857</v>
      </c>
      <c r="I3138" s="9" t="str">
        <f>IFERROR(VLOOKUP($B3138,'F&amp;I Log'!$H$3:$S$8977,9,FALSE),"--")</f>
        <v/>
      </c>
      <c r="J3138" s="9" t="str">
        <f>IFERROR(VLOOKUP($B3138,'F&amp;I Log'!$H$3:$S$8977,10,FALSE),"--")</f>
        <v>570-473-7949</v>
      </c>
    </row>
    <row r="3139" spans="2:10" hidden="1" x14ac:dyDescent="0.2">
      <c r="B3139" t="s">
        <v>22988</v>
      </c>
      <c r="C3139" s="9">
        <v>1</v>
      </c>
      <c r="D3139" s="9" t="str">
        <f>VLOOKUP($B3139,'F&amp;I Log'!$H$3:$I$8977,2,FALSE)</f>
        <v>Conventional</v>
      </c>
      <c r="E3139" s="9" t="str">
        <f>(VLOOKUP($B3139,'F&amp;I Log'!$H$3:$S$8977,5,FALSE))</f>
        <v>399 LANGBERG LN</v>
      </c>
      <c r="F3139" s="9" t="str">
        <f>IFERROR(VLOOKUP($B3139,'F&amp;I Log'!$H$3:$S$8977,6,FALSE),"--")</f>
        <v>AMBLER</v>
      </c>
      <c r="G3139" s="9" t="str">
        <f>IFERROR(VLOOKUP($B3139,'F&amp;I Log'!$H$3:$S$8977,7,FALSE),"--")</f>
        <v>PA</v>
      </c>
      <c r="H3139" s="9" t="str">
        <f>IFERROR(VLOOKUP($B3139,'F&amp;I Log'!$H$3:$S$8977,8,FALSE),"--")</f>
        <v>19002</v>
      </c>
      <c r="I3139" s="9" t="str">
        <f>IFERROR(VLOOKUP($B3139,'F&amp;I Log'!$H$3:$S$8977,9,FALSE),"--")</f>
        <v>AMY.DEMSKI@GMAIL.COM</v>
      </c>
      <c r="J3139" s="9" t="str">
        <f>IFERROR(VLOOKUP($B3139,'F&amp;I Log'!$H$3:$S$8977,10,FALSE),"--")</f>
        <v>215-219-9966</v>
      </c>
    </row>
    <row r="3140" spans="2:10" hidden="1" x14ac:dyDescent="0.2">
      <c r="B3140" t="s">
        <v>22994</v>
      </c>
      <c r="C3140" s="9">
        <v>1</v>
      </c>
      <c r="D3140" s="9" t="str">
        <f>VLOOKUP($B3140,'F&amp;I Log'!$H$3:$I$8977,2,FALSE)</f>
        <v>Conventional</v>
      </c>
      <c r="E3140" s="9" t="str">
        <f>(VLOOKUP($B3140,'F&amp;I Log'!$H$3:$S$8977,5,FALSE))</f>
        <v>5714 S DEER RUN RD</v>
      </c>
      <c r="F3140" s="9" t="str">
        <f>IFERROR(VLOOKUP($B3140,'F&amp;I Log'!$H$3:$S$8977,6,FALSE),"--")</f>
        <v>DOYLESTOWN</v>
      </c>
      <c r="G3140" s="9" t="str">
        <f>IFERROR(VLOOKUP($B3140,'F&amp;I Log'!$H$3:$S$8977,7,FALSE),"--")</f>
        <v>PA</v>
      </c>
      <c r="H3140" s="9" t="str">
        <f>IFERROR(VLOOKUP($B3140,'F&amp;I Log'!$H$3:$S$8977,8,FALSE),"--")</f>
        <v>18902-1908</v>
      </c>
      <c r="I3140" s="9" t="str">
        <f>IFERROR(VLOOKUP($B3140,'F&amp;I Log'!$H$3:$S$8977,9,FALSE),"--")</f>
        <v>NEWHOPEKITCHENANDBATH@GMAIL.COM</v>
      </c>
      <c r="J3140" s="9" t="str">
        <f>IFERROR(VLOOKUP($B3140,'F&amp;I Log'!$H$3:$S$8977,10,FALSE),"--")</f>
        <v>215-208-8703</v>
      </c>
    </row>
    <row r="3141" spans="2:10" hidden="1" x14ac:dyDescent="0.2">
      <c r="B3141" t="s">
        <v>23005</v>
      </c>
      <c r="C3141" s="9">
        <v>1</v>
      </c>
      <c r="D3141" s="9" t="str">
        <f>VLOOKUP($B3141,'F&amp;I Log'!$H$3:$I$8977,2,FALSE)</f>
        <v>Conventional</v>
      </c>
      <c r="E3141" s="9" t="str">
        <f>(VLOOKUP($B3141,'F&amp;I Log'!$H$3:$S$8977,5,FALSE))</f>
        <v>902 COOKE LANE</v>
      </c>
      <c r="F3141" s="9" t="str">
        <f>IFERROR(VLOOKUP($B3141,'F&amp;I Log'!$H$3:$S$8977,6,FALSE),"--")</f>
        <v>NORRISTOWN</v>
      </c>
      <c r="G3141" s="9" t="str">
        <f>IFERROR(VLOOKUP($B3141,'F&amp;I Log'!$H$3:$S$8977,7,FALSE),"--")</f>
        <v>PA</v>
      </c>
      <c r="H3141" s="9" t="str">
        <f>IFERROR(VLOOKUP($B3141,'F&amp;I Log'!$H$3:$S$8977,8,FALSE),"--")</f>
        <v>19401</v>
      </c>
      <c r="I3141" s="9" t="str">
        <f>IFERROR(VLOOKUP($B3141,'F&amp;I Log'!$H$3:$S$8977,9,FALSE),"--")</f>
        <v>GOLDSTARPOOLRENOVATION@GMAIL.COM</v>
      </c>
      <c r="J3141" s="9" t="str">
        <f>IFERROR(VLOOKUP($B3141,'F&amp;I Log'!$H$3:$S$8977,10,FALSE),"--")</f>
        <v>215-767-3548</v>
      </c>
    </row>
    <row r="3142" spans="2:10" hidden="1" x14ac:dyDescent="0.2">
      <c r="B3142" t="s">
        <v>23014</v>
      </c>
      <c r="C3142" s="9">
        <v>1</v>
      </c>
      <c r="D3142" s="9" t="str">
        <f>VLOOKUP($B3142,'F&amp;I Log'!$H$3:$I$8977,2,FALSE)</f>
        <v>Conventional</v>
      </c>
      <c r="E3142" s="9" t="str">
        <f>(VLOOKUP($B3142,'F&amp;I Log'!$H$3:$S$8977,5,FALSE))</f>
        <v>644 DAVISVILLE RD</v>
      </c>
      <c r="F3142" s="9" t="str">
        <f>IFERROR(VLOOKUP($B3142,'F&amp;I Log'!$H$3:$S$8977,6,FALSE),"--")</f>
        <v>WILLOW GROVE</v>
      </c>
      <c r="G3142" s="9" t="str">
        <f>IFERROR(VLOOKUP($B3142,'F&amp;I Log'!$H$3:$S$8977,7,FALSE),"--")</f>
        <v>PA</v>
      </c>
      <c r="H3142" s="9" t="str">
        <f>IFERROR(VLOOKUP($B3142,'F&amp;I Log'!$H$3:$S$8977,8,FALSE),"--")</f>
        <v>19090</v>
      </c>
      <c r="I3142" s="9" t="str">
        <f>IFERROR(VLOOKUP($B3142,'F&amp;I Log'!$H$3:$S$8977,9,FALSE),"--")</f>
        <v>CMESSA@CBXCORP.COM</v>
      </c>
      <c r="J3142" s="9" t="str">
        <f>IFERROR(VLOOKUP($B3142,'F&amp;I Log'!$H$3:$S$8977,10,FALSE),"--")</f>
        <v>215-942-9088</v>
      </c>
    </row>
    <row r="3143" spans="2:10" hidden="1" x14ac:dyDescent="0.2">
      <c r="B3143" t="s">
        <v>23020</v>
      </c>
      <c r="C3143" s="9">
        <v>1</v>
      </c>
      <c r="D3143" s="9" t="str">
        <f>VLOOKUP($B3143,'F&amp;I Log'!$H$3:$I$8977,2,FALSE)</f>
        <v>Conventional</v>
      </c>
      <c r="E3143" s="9" t="str">
        <f>(VLOOKUP($B3143,'F&amp;I Log'!$H$3:$S$8977,5,FALSE))</f>
        <v>411 DOGWOOD DR</v>
      </c>
      <c r="F3143" s="9" t="str">
        <f>IFERROR(VLOOKUP($B3143,'F&amp;I Log'!$H$3:$S$8977,6,FALSE),"--")</f>
        <v>SOUTHAMPTON</v>
      </c>
      <c r="G3143" s="9" t="str">
        <f>IFERROR(VLOOKUP($B3143,'F&amp;I Log'!$H$3:$S$8977,7,FALSE),"--")</f>
        <v>PA</v>
      </c>
      <c r="H3143" s="9" t="str">
        <f>IFERROR(VLOOKUP($B3143,'F&amp;I Log'!$H$3:$S$8977,8,FALSE),"--")</f>
        <v>18966</v>
      </c>
      <c r="I3143" s="9" t="str">
        <f>IFERROR(VLOOKUP($B3143,'F&amp;I Log'!$H$3:$S$8977,9,FALSE),"--")</f>
        <v>THOM@CORECOLORGRAPHICS.COM</v>
      </c>
      <c r="J3143" s="9" t="str">
        <f>IFERROR(VLOOKUP($B3143,'F&amp;I Log'!$H$3:$S$8977,10,FALSE),"--")</f>
        <v>215-205-4113</v>
      </c>
    </row>
    <row r="3144" spans="2:10" hidden="1" x14ac:dyDescent="0.2">
      <c r="B3144" t="s">
        <v>23027</v>
      </c>
      <c r="C3144" s="9">
        <v>1</v>
      </c>
      <c r="D3144" s="9" t="str">
        <f>VLOOKUP($B3144,'F&amp;I Log'!$H$3:$I$8977,2,FALSE)</f>
        <v>Conventional</v>
      </c>
      <c r="E3144" s="9" t="str">
        <f>(VLOOKUP($B3144,'F&amp;I Log'!$H$3:$S$8977,5,FALSE))</f>
        <v>3807 MIRIAM DRIVE</v>
      </c>
      <c r="F3144" s="9" t="str">
        <f>IFERROR(VLOOKUP($B3144,'F&amp;I Log'!$H$3:$S$8977,6,FALSE),"--")</f>
        <v>DOYLESTOWN</v>
      </c>
      <c r="G3144" s="9" t="str">
        <f>IFERROR(VLOOKUP($B3144,'F&amp;I Log'!$H$3:$S$8977,7,FALSE),"--")</f>
        <v>PA</v>
      </c>
      <c r="H3144" s="9" t="str">
        <f>IFERROR(VLOOKUP($B3144,'F&amp;I Log'!$H$3:$S$8977,8,FALSE),"--")</f>
        <v>18902</v>
      </c>
      <c r="I3144" s="9" t="str">
        <f>IFERROR(VLOOKUP($B3144,'F&amp;I Log'!$H$3:$S$8977,9,FALSE),"--")</f>
        <v>EMJD@VERIZON.NET</v>
      </c>
      <c r="J3144" s="9" t="str">
        <f>IFERROR(VLOOKUP($B3144,'F&amp;I Log'!$H$3:$S$8977,10,FALSE),"--")</f>
        <v>267-362-5011</v>
      </c>
    </row>
    <row r="3145" spans="2:10" hidden="1" x14ac:dyDescent="0.2">
      <c r="B3145" t="s">
        <v>23035</v>
      </c>
      <c r="C3145" s="9">
        <v>1</v>
      </c>
      <c r="D3145" s="9" t="str">
        <f>VLOOKUP($B3145,'F&amp;I Log'!$H$3:$I$8977,2,FALSE)</f>
        <v>Conventional</v>
      </c>
      <c r="E3145" s="9" t="str">
        <f>(VLOOKUP($B3145,'F&amp;I Log'!$H$3:$S$8977,5,FALSE))</f>
        <v>4378 SPRUCE ST</v>
      </c>
      <c r="F3145" s="9" t="str">
        <f>IFERROR(VLOOKUP($B3145,'F&amp;I Log'!$H$3:$S$8977,6,FALSE),"--")</f>
        <v>WHITEHALL</v>
      </c>
      <c r="G3145" s="9" t="str">
        <f>IFERROR(VLOOKUP($B3145,'F&amp;I Log'!$H$3:$S$8977,7,FALSE),"--")</f>
        <v>PA</v>
      </c>
      <c r="H3145" s="9" t="str">
        <f>IFERROR(VLOOKUP($B3145,'F&amp;I Log'!$H$3:$S$8977,8,FALSE),"--")</f>
        <v>18052</v>
      </c>
      <c r="I3145" s="9" t="str">
        <f>IFERROR(VLOOKUP($B3145,'F&amp;I Log'!$H$3:$S$8977,9,FALSE),"--")</f>
        <v>SLSIGAFOOS@GMAIL.COM</v>
      </c>
      <c r="J3145" s="9" t="str">
        <f>IFERROR(VLOOKUP($B3145,'F&amp;I Log'!$H$3:$S$8977,10,FALSE),"--")</f>
        <v>610-730-0441</v>
      </c>
    </row>
    <row r="3146" spans="2:10" hidden="1" x14ac:dyDescent="0.2">
      <c r="B3146" t="s">
        <v>23041</v>
      </c>
      <c r="C3146" s="9">
        <v>1</v>
      </c>
      <c r="D3146" s="9" t="str">
        <f>VLOOKUP($B3146,'F&amp;I Log'!$H$3:$I$8977,2,FALSE)</f>
        <v>Conventional</v>
      </c>
      <c r="E3146" s="9" t="str">
        <f>(VLOOKUP($B3146,'F&amp;I Log'!$H$3:$S$8977,5,FALSE))</f>
        <v>105 FRESH PONDS RD</v>
      </c>
      <c r="F3146" s="9" t="str">
        <f>IFERROR(VLOOKUP($B3146,'F&amp;I Log'!$H$3:$S$8977,6,FALSE),"--")</f>
        <v>JAMESBURG</v>
      </c>
      <c r="G3146" s="9" t="str">
        <f>IFERROR(VLOOKUP($B3146,'F&amp;I Log'!$H$3:$S$8977,7,FALSE),"--")</f>
        <v>NJ</v>
      </c>
      <c r="H3146" s="9" t="str">
        <f>IFERROR(VLOOKUP($B3146,'F&amp;I Log'!$H$3:$S$8977,8,FALSE),"--")</f>
        <v>08831</v>
      </c>
      <c r="I3146" s="9" t="str">
        <f>IFERROR(VLOOKUP($B3146,'F&amp;I Log'!$H$3:$S$8977,9,FALSE),"--")</f>
        <v/>
      </c>
      <c r="J3146" s="9" t="str">
        <f>IFERROR(VLOOKUP($B3146,'F&amp;I Log'!$H$3:$S$8977,10,FALSE),"--")</f>
        <v>732-297-4847</v>
      </c>
    </row>
    <row r="3147" spans="2:10" hidden="1" x14ac:dyDescent="0.2">
      <c r="B3147" t="s">
        <v>23047</v>
      </c>
      <c r="C3147" s="9">
        <v>1</v>
      </c>
      <c r="D3147" s="9" t="str">
        <f>VLOOKUP($B3147,'F&amp;I Log'!$H$3:$I$8977,2,FALSE)</f>
        <v>Conventional</v>
      </c>
      <c r="E3147" s="9" t="str">
        <f>(VLOOKUP($B3147,'F&amp;I Log'!$H$3:$S$8977,5,FALSE))</f>
        <v>3240 BRISTOL RD</v>
      </c>
      <c r="F3147" s="9" t="str">
        <f>IFERROR(VLOOKUP($B3147,'F&amp;I Log'!$H$3:$S$8977,6,FALSE),"--")</f>
        <v>CHALFONT</v>
      </c>
      <c r="G3147" s="9" t="str">
        <f>IFERROR(VLOOKUP($B3147,'F&amp;I Log'!$H$3:$S$8977,7,FALSE),"--")</f>
        <v>PA</v>
      </c>
      <c r="H3147" s="9" t="str">
        <f>IFERROR(VLOOKUP($B3147,'F&amp;I Log'!$H$3:$S$8977,8,FALSE),"--")</f>
        <v>18914-3443</v>
      </c>
      <c r="I3147" s="9" t="str">
        <f>IFERROR(VLOOKUP($B3147,'F&amp;I Log'!$H$3:$S$8977,9,FALSE),"--")</f>
        <v>YASMINEVALENTIN4515@GMAIL.COM</v>
      </c>
      <c r="J3147" s="9" t="str">
        <f>IFERROR(VLOOKUP($B3147,'F&amp;I Log'!$H$3:$S$8977,10,FALSE),"--")</f>
        <v>908-616-6468</v>
      </c>
    </row>
    <row r="3148" spans="2:10" hidden="1" x14ac:dyDescent="0.2">
      <c r="B3148" t="s">
        <v>23052</v>
      </c>
      <c r="C3148" s="9">
        <v>1</v>
      </c>
      <c r="D3148" s="9" t="str">
        <f>VLOOKUP($B3148,'F&amp;I Log'!$H$3:$I$8977,2,FALSE)</f>
        <v>Conventional</v>
      </c>
      <c r="E3148" s="9" t="str">
        <f>(VLOOKUP($B3148,'F&amp;I Log'!$H$3:$S$8977,5,FALSE))</f>
        <v>2105 GREYHORSE DR</v>
      </c>
      <c r="F3148" s="9" t="str">
        <f>IFERROR(VLOOKUP($B3148,'F&amp;I Log'!$H$3:$S$8977,6,FALSE),"--")</f>
        <v>WARRINGTON</v>
      </c>
      <c r="G3148" s="9" t="str">
        <f>IFERROR(VLOOKUP($B3148,'F&amp;I Log'!$H$3:$S$8977,7,FALSE),"--")</f>
        <v>PA</v>
      </c>
      <c r="H3148" s="9" t="str">
        <f>IFERROR(VLOOKUP($B3148,'F&amp;I Log'!$H$3:$S$8977,8,FALSE),"--")</f>
        <v>18976</v>
      </c>
      <c r="I3148" s="9" t="str">
        <f>IFERROR(VLOOKUP($B3148,'F&amp;I Log'!$H$3:$S$8977,9,FALSE),"--")</f>
        <v>BPREILLY236@GMAIL.COM</v>
      </c>
      <c r="J3148" s="9" t="str">
        <f>IFERROR(VLOOKUP($B3148,'F&amp;I Log'!$H$3:$S$8977,10,FALSE),"--")</f>
        <v>267-261-8599</v>
      </c>
    </row>
    <row r="3149" spans="2:10" hidden="1" x14ac:dyDescent="0.2">
      <c r="B3149" t="s">
        <v>23057</v>
      </c>
      <c r="C3149" s="9">
        <v>1</v>
      </c>
      <c r="D3149" s="9" t="str">
        <f>VLOOKUP($B3149,'F&amp;I Log'!$H$3:$I$8977,2,FALSE)</f>
        <v>Conventional</v>
      </c>
      <c r="E3149" s="9" t="str">
        <f>(VLOOKUP($B3149,'F&amp;I Log'!$H$3:$S$8977,5,FALSE))</f>
        <v>5471 PRESTON WAY</v>
      </c>
      <c r="F3149" s="9" t="str">
        <f>IFERROR(VLOOKUP($B3149,'F&amp;I Log'!$H$3:$S$8977,6,FALSE),"--")</f>
        <v>DOYLESTOWN</v>
      </c>
      <c r="G3149" s="9" t="str">
        <f>IFERROR(VLOOKUP($B3149,'F&amp;I Log'!$H$3:$S$8977,7,FALSE),"--")</f>
        <v>PA</v>
      </c>
      <c r="H3149" s="9" t="str">
        <f>IFERROR(VLOOKUP($B3149,'F&amp;I Log'!$H$3:$S$8977,8,FALSE),"--")</f>
        <v>18902</v>
      </c>
      <c r="I3149" s="9" t="str">
        <f>IFERROR(VLOOKUP($B3149,'F&amp;I Log'!$H$3:$S$8977,9,FALSE),"--")</f>
        <v>TMURPHY279@COMCAST.NET</v>
      </c>
      <c r="J3149" s="9" t="str">
        <f>IFERROR(VLOOKUP($B3149,'F&amp;I Log'!$H$3:$S$8977,10,FALSE),"--")</f>
        <v>267-362-5393</v>
      </c>
    </row>
    <row r="3150" spans="2:10" hidden="1" x14ac:dyDescent="0.2">
      <c r="B3150" t="s">
        <v>23064</v>
      </c>
      <c r="C3150" s="9">
        <v>1</v>
      </c>
      <c r="D3150" s="9" t="str">
        <f>VLOOKUP($B3150,'F&amp;I Log'!$H$3:$I$8977,2,FALSE)</f>
        <v>Conventional</v>
      </c>
      <c r="E3150" s="9" t="str">
        <f>(VLOOKUP($B3150,'F&amp;I Log'!$H$3:$S$8977,5,FALSE))</f>
        <v>18101 CAROLYN CIRCLE</v>
      </c>
      <c r="F3150" s="9" t="str">
        <f>IFERROR(VLOOKUP($B3150,'F&amp;I Log'!$H$3:$S$8977,6,FALSE),"--")</f>
        <v>VILLA PARK</v>
      </c>
      <c r="G3150" s="9" t="str">
        <f>IFERROR(VLOOKUP($B3150,'F&amp;I Log'!$H$3:$S$8977,7,FALSE),"--")</f>
        <v>CA</v>
      </c>
      <c r="H3150" s="9" t="str">
        <f>IFERROR(VLOOKUP($B3150,'F&amp;I Log'!$H$3:$S$8977,8,FALSE),"--")</f>
        <v>92861</v>
      </c>
      <c r="I3150" s="9" t="str">
        <f>IFERROR(VLOOKUP($B3150,'F&amp;I Log'!$H$3:$S$8977,9,FALSE),"--")</f>
        <v/>
      </c>
      <c r="J3150" s="9" t="str">
        <f>IFERROR(VLOOKUP($B3150,'F&amp;I Log'!$H$3:$S$8977,10,FALSE),"--")</f>
        <v/>
      </c>
    </row>
    <row r="3151" spans="2:10" hidden="1" x14ac:dyDescent="0.2">
      <c r="B3151" t="s">
        <v>23074</v>
      </c>
      <c r="C3151" s="9">
        <v>1</v>
      </c>
      <c r="D3151" s="9" t="str">
        <f>VLOOKUP($B3151,'F&amp;I Log'!$H$3:$I$8977,2,FALSE)</f>
        <v>Conventional</v>
      </c>
      <c r="E3151" s="9" t="str">
        <f>(VLOOKUP($B3151,'F&amp;I Log'!$H$3:$S$8977,5,FALSE))</f>
        <v>1041 PEACH TREE LN</v>
      </c>
      <c r="F3151" s="9" t="str">
        <f>IFERROR(VLOOKUP($B3151,'F&amp;I Log'!$H$3:$S$8977,6,FALSE),"--")</f>
        <v>WARRINGTON</v>
      </c>
      <c r="G3151" s="9" t="str">
        <f>IFERROR(VLOOKUP($B3151,'F&amp;I Log'!$H$3:$S$8977,7,FALSE),"--")</f>
        <v>PA</v>
      </c>
      <c r="H3151" s="9" t="str">
        <f>IFERROR(VLOOKUP($B3151,'F&amp;I Log'!$H$3:$S$8977,8,FALSE),"--")</f>
        <v>18976</v>
      </c>
      <c r="I3151" s="9" t="str">
        <f>IFERROR(VLOOKUP($B3151,'F&amp;I Log'!$H$3:$S$8977,9,FALSE),"--")</f>
        <v>GREGORIODEAN17@GMAIL.COM</v>
      </c>
      <c r="J3151" s="9" t="str">
        <f>IFERROR(VLOOKUP($B3151,'F&amp;I Log'!$H$3:$S$8977,10,FALSE),"--")</f>
        <v>215-460-3721</v>
      </c>
    </row>
    <row r="3152" spans="2:10" hidden="1" x14ac:dyDescent="0.2">
      <c r="B3152" t="s">
        <v>23081</v>
      </c>
      <c r="C3152" s="9">
        <v>1</v>
      </c>
      <c r="D3152" s="9" t="str">
        <f>VLOOKUP($B3152,'F&amp;I Log'!$H$3:$I$8977,2,FALSE)</f>
        <v>Conventional</v>
      </c>
      <c r="E3152" s="9" t="str">
        <f>(VLOOKUP($B3152,'F&amp;I Log'!$H$3:$S$8977,5,FALSE))</f>
        <v>2082 GUINEA LN</v>
      </c>
      <c r="F3152" s="9" t="str">
        <f>IFERROR(VLOOKUP($B3152,'F&amp;I Log'!$H$3:$S$8977,6,FALSE),"--")</f>
        <v>JAMISON</v>
      </c>
      <c r="G3152" s="9" t="str">
        <f>IFERROR(VLOOKUP($B3152,'F&amp;I Log'!$H$3:$S$8977,7,FALSE),"--")</f>
        <v>PA</v>
      </c>
      <c r="H3152" s="9" t="str">
        <f>IFERROR(VLOOKUP($B3152,'F&amp;I Log'!$H$3:$S$8977,8,FALSE),"--")</f>
        <v>18929</v>
      </c>
      <c r="I3152" s="9" t="str">
        <f>IFERROR(VLOOKUP($B3152,'F&amp;I Log'!$H$3:$S$8977,9,FALSE),"--")</f>
        <v>DAVIDSONGANG@GMAIL.COM</v>
      </c>
      <c r="J3152" s="9" t="str">
        <f>IFERROR(VLOOKUP($B3152,'F&amp;I Log'!$H$3:$S$8977,10,FALSE),"--")</f>
        <v>267-966-5004</v>
      </c>
    </row>
    <row r="3153" spans="2:10" hidden="1" x14ac:dyDescent="0.2">
      <c r="B3153" t="s">
        <v>23086</v>
      </c>
      <c r="C3153" s="9">
        <v>1</v>
      </c>
      <c r="D3153" s="9" t="str">
        <f>VLOOKUP($B3153,'F&amp;I Log'!$H$3:$I$8977,2,FALSE)</f>
        <v>Conventional</v>
      </c>
      <c r="E3153" s="9" t="str">
        <f>(VLOOKUP($B3153,'F&amp;I Log'!$H$3:$S$8977,5,FALSE))</f>
        <v>6347 CARVERSVILLE RD</v>
      </c>
      <c r="F3153" s="9" t="str">
        <f>IFERROR(VLOOKUP($B3153,'F&amp;I Log'!$H$3:$S$8977,6,FALSE),"--")</f>
        <v>PIPERSVILLE</v>
      </c>
      <c r="G3153" s="9" t="str">
        <f>IFERROR(VLOOKUP($B3153,'F&amp;I Log'!$H$3:$S$8977,7,FALSE),"--")</f>
        <v>PA</v>
      </c>
      <c r="H3153" s="9" t="str">
        <f>IFERROR(VLOOKUP($B3153,'F&amp;I Log'!$H$3:$S$8977,8,FALSE),"--")</f>
        <v>18947</v>
      </c>
      <c r="I3153" s="9" t="str">
        <f>IFERROR(VLOOKUP($B3153,'F&amp;I Log'!$H$3:$S$8977,9,FALSE),"--")</f>
        <v>JON.FINNEGAN@GMAIL.COM</v>
      </c>
      <c r="J3153" s="9" t="str">
        <f>IFERROR(VLOOKUP($B3153,'F&amp;I Log'!$H$3:$S$8977,10,FALSE),"--")</f>
        <v>215-519-6764</v>
      </c>
    </row>
    <row r="3154" spans="2:10" hidden="1" x14ac:dyDescent="0.2">
      <c r="B3154" t="s">
        <v>23092</v>
      </c>
      <c r="C3154" s="9">
        <v>1</v>
      </c>
      <c r="D3154" s="9" t="str">
        <f>VLOOKUP($B3154,'F&amp;I Log'!$H$3:$I$8977,2,FALSE)</f>
        <v>Conventional</v>
      </c>
      <c r="E3154" s="9" t="str">
        <f>(VLOOKUP($B3154,'F&amp;I Log'!$H$3:$S$8977,5,FALSE))</f>
        <v>107 BIRDIE WAY</v>
      </c>
      <c r="F3154" s="9" t="str">
        <f>IFERROR(VLOOKUP($B3154,'F&amp;I Log'!$H$3:$S$8977,6,FALSE),"--")</f>
        <v>KUNKLETOWN</v>
      </c>
      <c r="G3154" s="9" t="str">
        <f>IFERROR(VLOOKUP($B3154,'F&amp;I Log'!$H$3:$S$8977,7,FALSE),"--")</f>
        <v>PA</v>
      </c>
      <c r="H3154" s="9" t="str">
        <f>IFERROR(VLOOKUP($B3154,'F&amp;I Log'!$H$3:$S$8977,8,FALSE),"--")</f>
        <v>18058</v>
      </c>
      <c r="I3154" s="9" t="str">
        <f>IFERROR(VLOOKUP($B3154,'F&amp;I Log'!$H$3:$S$8977,9,FALSE),"--")</f>
        <v>JEFFHALLENBECK@YAHOO.COM</v>
      </c>
      <c r="J3154" s="9" t="str">
        <f>IFERROR(VLOOKUP($B3154,'F&amp;I Log'!$H$3:$S$8977,10,FALSE),"--")</f>
        <v>570-242-0855</v>
      </c>
    </row>
    <row r="3155" spans="2:10" hidden="1" x14ac:dyDescent="0.2">
      <c r="B3155" t="s">
        <v>23108</v>
      </c>
      <c r="C3155" s="9">
        <v>1</v>
      </c>
      <c r="D3155" s="9" t="str">
        <f>VLOOKUP($B3155,'F&amp;I Log'!$H$3:$I$8977,2,FALSE)</f>
        <v>Conventional</v>
      </c>
      <c r="E3155" s="9" t="str">
        <f>(VLOOKUP($B3155,'F&amp;I Log'!$H$3:$S$8977,5,FALSE))</f>
        <v>853 GLENN ST</v>
      </c>
      <c r="F3155" s="9" t="str">
        <f>IFERROR(VLOOKUP($B3155,'F&amp;I Log'!$H$3:$S$8977,6,FALSE),"--")</f>
        <v>PHILADELPHIA</v>
      </c>
      <c r="G3155" s="9" t="str">
        <f>IFERROR(VLOOKUP($B3155,'F&amp;I Log'!$H$3:$S$8977,7,FALSE),"--")</f>
        <v>PA</v>
      </c>
      <c r="H3155" s="9" t="str">
        <f>IFERROR(VLOOKUP($B3155,'F&amp;I Log'!$H$3:$S$8977,8,FALSE),"--")</f>
        <v>19115</v>
      </c>
      <c r="I3155" s="9" t="str">
        <f>IFERROR(VLOOKUP($B3155,'F&amp;I Log'!$H$3:$S$8977,9,FALSE),"--")</f>
        <v>BADE7216@AOL.COM</v>
      </c>
      <c r="J3155" s="9" t="str">
        <f>IFERROR(VLOOKUP($B3155,'F&amp;I Log'!$H$3:$S$8977,10,FALSE),"--")</f>
        <v>215-676-3058</v>
      </c>
    </row>
    <row r="3156" spans="2:10" hidden="1" x14ac:dyDescent="0.2">
      <c r="B3156" t="s">
        <v>23116</v>
      </c>
      <c r="C3156" s="9">
        <v>1</v>
      </c>
      <c r="D3156" s="9" t="str">
        <f>VLOOKUP($B3156,'F&amp;I Log'!$H$3:$I$8977,2,FALSE)</f>
        <v>Conventional</v>
      </c>
      <c r="E3156" s="9" t="str">
        <f>(VLOOKUP($B3156,'F&amp;I Log'!$H$3:$S$8977,5,FALSE))</f>
        <v>2812 MIRIAM AVE</v>
      </c>
      <c r="F3156" s="9" t="str">
        <f>IFERROR(VLOOKUP($B3156,'F&amp;I Log'!$H$3:$S$8977,6,FALSE),"--")</f>
        <v>ROSLYN</v>
      </c>
      <c r="G3156" s="9" t="str">
        <f>IFERROR(VLOOKUP($B3156,'F&amp;I Log'!$H$3:$S$8977,7,FALSE),"--")</f>
        <v>PA</v>
      </c>
      <c r="H3156" s="9" t="str">
        <f>IFERROR(VLOOKUP($B3156,'F&amp;I Log'!$H$3:$S$8977,8,FALSE),"--")</f>
        <v>19001-1412</v>
      </c>
      <c r="I3156" s="9" t="str">
        <f>IFERROR(VLOOKUP($B3156,'F&amp;I Log'!$H$3:$S$8977,9,FALSE),"--")</f>
        <v>SWEET0310@YAHOO.COM</v>
      </c>
      <c r="J3156" s="9" t="str">
        <f>IFERROR(VLOOKUP($B3156,'F&amp;I Log'!$H$3:$S$8977,10,FALSE),"--")</f>
        <v/>
      </c>
    </row>
    <row r="3157" spans="2:10" hidden="1" x14ac:dyDescent="0.2">
      <c r="B3157" t="s">
        <v>23130</v>
      </c>
      <c r="C3157" s="9">
        <v>1</v>
      </c>
      <c r="D3157" s="9" t="str">
        <f>VLOOKUP($B3157,'F&amp;I Log'!$H$3:$I$8977,2,FALSE)</f>
        <v>Conventional</v>
      </c>
      <c r="E3157" s="9" t="str">
        <f>(VLOOKUP($B3157,'F&amp;I Log'!$H$3:$S$8977,5,FALSE))</f>
        <v>6759 CHESTNUT HILL RD</v>
      </c>
      <c r="F3157" s="9" t="str">
        <f>IFERROR(VLOOKUP($B3157,'F&amp;I Log'!$H$3:$S$8977,6,FALSE),"--")</f>
        <v>COOPERSBURG</v>
      </c>
      <c r="G3157" s="9" t="str">
        <f>IFERROR(VLOOKUP($B3157,'F&amp;I Log'!$H$3:$S$8977,7,FALSE),"--")</f>
        <v>PA</v>
      </c>
      <c r="H3157" s="9" t="str">
        <f>IFERROR(VLOOKUP($B3157,'F&amp;I Log'!$H$3:$S$8977,8,FALSE),"--")</f>
        <v>18036</v>
      </c>
      <c r="I3157" s="9" t="str">
        <f>IFERROR(VLOOKUP($B3157,'F&amp;I Log'!$H$3:$S$8977,9,FALSE),"--")</f>
        <v>1KCSTUFF@GMAIL.COM</v>
      </c>
      <c r="J3157" s="9" t="str">
        <f>IFERROR(VLOOKUP($B3157,'F&amp;I Log'!$H$3:$S$8977,10,FALSE),"--")</f>
        <v>267-357-9596</v>
      </c>
    </row>
    <row r="3158" spans="2:10" x14ac:dyDescent="0.2">
      <c r="B3158" t="s">
        <v>23143</v>
      </c>
      <c r="C3158" s="9">
        <v>1</v>
      </c>
      <c r="D3158" s="9" t="str">
        <f>VLOOKUP($B3158,'F&amp;I Log'!$H$3:$I$8977,2,FALSE)</f>
        <v>Fleet</v>
      </c>
      <c r="E3158" s="9" t="str">
        <f>(VLOOKUP($B3158,'F&amp;I Log'!$H$3:$S$8977,5,FALSE))</f>
        <v>7911 N RADCLIFFE ST</v>
      </c>
      <c r="F3158" s="9" t="str">
        <f>IFERROR(VLOOKUP($B3158,'F&amp;I Log'!$H$3:$S$8977,6,FALSE),"--")</f>
        <v>BRISTOL</v>
      </c>
      <c r="G3158" s="9" t="str">
        <f>IFERROR(VLOOKUP($B3158,'F&amp;I Log'!$H$3:$S$8977,7,FALSE),"--")</f>
        <v>PA</v>
      </c>
      <c r="H3158" s="9" t="str">
        <f>IFERROR(VLOOKUP($B3158,'F&amp;I Log'!$H$3:$S$8977,8,FALSE),"--")</f>
        <v>19007-5910</v>
      </c>
      <c r="I3158" s="9" t="str">
        <f>IFERROR(VLOOKUP($B3158,'F&amp;I Log'!$H$3:$S$8977,9,FALSE),"--")</f>
        <v/>
      </c>
      <c r="J3158" s="9" t="str">
        <f>IFERROR(VLOOKUP($B3158,'F&amp;I Log'!$H$3:$S$8977,10,FALSE),"--")</f>
        <v>215-348-2900</v>
      </c>
    </row>
    <row r="3159" spans="2:10" hidden="1" x14ac:dyDescent="0.2">
      <c r="B3159" t="s">
        <v>23147</v>
      </c>
      <c r="C3159" s="9">
        <v>1</v>
      </c>
      <c r="D3159" s="9" t="str">
        <f>VLOOKUP($B3159,'F&amp;I Log'!$H$3:$I$8977,2,FALSE)</f>
        <v>Conventional</v>
      </c>
      <c r="E3159" s="9" t="str">
        <f>(VLOOKUP($B3159,'F&amp;I Log'!$H$3:$S$8977,5,FALSE))</f>
        <v>228 MIMOSA LN</v>
      </c>
      <c r="F3159" s="9" t="str">
        <f>IFERROR(VLOOKUP($B3159,'F&amp;I Log'!$H$3:$S$8977,6,FALSE),"--")</f>
        <v>HATBORO</v>
      </c>
      <c r="G3159" s="9" t="str">
        <f>IFERROR(VLOOKUP($B3159,'F&amp;I Log'!$H$3:$S$8977,7,FALSE),"--")</f>
        <v>PA</v>
      </c>
      <c r="H3159" s="9" t="str">
        <f>IFERROR(VLOOKUP($B3159,'F&amp;I Log'!$H$3:$S$8977,8,FALSE),"--")</f>
        <v>19040</v>
      </c>
      <c r="I3159" s="9" t="str">
        <f>IFERROR(VLOOKUP($B3159,'F&amp;I Log'!$H$3:$S$8977,9,FALSE),"--")</f>
        <v>IMTHEBOSS@HOME.COM</v>
      </c>
      <c r="J3159" s="9" t="str">
        <f>IFERROR(VLOOKUP($B3159,'F&amp;I Log'!$H$3:$S$8977,10,FALSE),"--")</f>
        <v>215-441-8523</v>
      </c>
    </row>
    <row r="3160" spans="2:10" hidden="1" x14ac:dyDescent="0.2">
      <c r="B3160" t="s">
        <v>23155</v>
      </c>
      <c r="C3160" s="9">
        <v>1</v>
      </c>
      <c r="D3160" s="9" t="str">
        <f>VLOOKUP($B3160,'F&amp;I Log'!$H$3:$I$8977,2,FALSE)</f>
        <v>Conventional</v>
      </c>
      <c r="E3160" s="9" t="str">
        <f>(VLOOKUP($B3160,'F&amp;I Log'!$H$3:$S$8977,5,FALSE))</f>
        <v>5425 WINDTREE DR</v>
      </c>
      <c r="F3160" s="9" t="str">
        <f>IFERROR(VLOOKUP($B3160,'F&amp;I Log'!$H$3:$S$8977,6,FALSE),"--")</f>
        <v>DOYLESTOWN</v>
      </c>
      <c r="G3160" s="9" t="str">
        <f>IFERROR(VLOOKUP($B3160,'F&amp;I Log'!$H$3:$S$8977,7,FALSE),"--")</f>
        <v>PA</v>
      </c>
      <c r="H3160" s="9" t="str">
        <f>IFERROR(VLOOKUP($B3160,'F&amp;I Log'!$H$3:$S$8977,8,FALSE),"--")</f>
        <v>18902</v>
      </c>
      <c r="I3160" s="9" t="str">
        <f>IFERROR(VLOOKUP($B3160,'F&amp;I Log'!$H$3:$S$8977,9,FALSE),"--")</f>
        <v>STRASSLERB@GMAIL.COM</v>
      </c>
      <c r="J3160" s="9" t="str">
        <f>IFERROR(VLOOKUP($B3160,'F&amp;I Log'!$H$3:$S$8977,10,FALSE),"--")</f>
        <v>215-470-4694</v>
      </c>
    </row>
    <row r="3161" spans="2:10" hidden="1" x14ac:dyDescent="0.2">
      <c r="B3161" t="s">
        <v>23161</v>
      </c>
      <c r="C3161" s="9">
        <v>1</v>
      </c>
      <c r="D3161" s="9" t="str">
        <f>VLOOKUP($B3161,'F&amp;I Log'!$H$3:$I$8977,2,FALSE)</f>
        <v>Conventional</v>
      </c>
      <c r="E3161" s="9" t="str">
        <f>(VLOOKUP($B3161,'F&amp;I Log'!$H$3:$S$8977,5,FALSE))</f>
        <v>32 COUNTRY CLUB RD APT 73</v>
      </c>
      <c r="F3161" s="9" t="str">
        <f>IFERROR(VLOOKUP($B3161,'F&amp;I Log'!$H$3:$S$8977,6,FALSE),"--")</f>
        <v>EATONTOWN</v>
      </c>
      <c r="G3161" s="9" t="str">
        <f>IFERROR(VLOOKUP($B3161,'F&amp;I Log'!$H$3:$S$8977,7,FALSE),"--")</f>
        <v>NJ</v>
      </c>
      <c r="H3161" s="9" t="str">
        <f>IFERROR(VLOOKUP($B3161,'F&amp;I Log'!$H$3:$S$8977,8,FALSE),"--")</f>
        <v>07724</v>
      </c>
      <c r="I3161" s="9" t="str">
        <f>IFERROR(VLOOKUP($B3161,'F&amp;I Log'!$H$3:$S$8977,9,FALSE),"--")</f>
        <v>SYI92004@YAHOO.COM</v>
      </c>
      <c r="J3161" s="9" t="str">
        <f>IFERROR(VLOOKUP($B3161,'F&amp;I Log'!$H$3:$S$8977,10,FALSE),"--")</f>
        <v>973-747-9085</v>
      </c>
    </row>
    <row r="3162" spans="2:10" hidden="1" x14ac:dyDescent="0.2">
      <c r="B3162" t="s">
        <v>23171</v>
      </c>
      <c r="C3162" s="9">
        <v>1</v>
      </c>
      <c r="D3162" s="9" t="str">
        <f>VLOOKUP($B3162,'F&amp;I Log'!$H$3:$I$8977,2,FALSE)</f>
        <v>Conventional</v>
      </c>
      <c r="E3162" s="9" t="str">
        <f>(VLOOKUP($B3162,'F&amp;I Log'!$H$3:$S$8977,5,FALSE))</f>
        <v>1167 BRIDGE RD APT A</v>
      </c>
      <c r="F3162" s="9" t="str">
        <f>IFERROR(VLOOKUP($B3162,'F&amp;I Log'!$H$3:$S$8977,6,FALSE),"--")</f>
        <v>SCHWENKSVILLE</v>
      </c>
      <c r="G3162" s="9" t="str">
        <f>IFERROR(VLOOKUP($B3162,'F&amp;I Log'!$H$3:$S$8977,7,FALSE),"--")</f>
        <v>PA</v>
      </c>
      <c r="H3162" s="9" t="str">
        <f>IFERROR(VLOOKUP($B3162,'F&amp;I Log'!$H$3:$S$8977,8,FALSE),"--")</f>
        <v>19473</v>
      </c>
      <c r="I3162" s="9" t="str">
        <f>IFERROR(VLOOKUP($B3162,'F&amp;I Log'!$H$3:$S$8977,9,FALSE),"--")</f>
        <v/>
      </c>
      <c r="J3162" s="9" t="str">
        <f>IFERROR(VLOOKUP($B3162,'F&amp;I Log'!$H$3:$S$8977,10,FALSE),"--")</f>
        <v>610-209-1700</v>
      </c>
    </row>
    <row r="3163" spans="2:10" hidden="1" x14ac:dyDescent="0.2">
      <c r="B3163" t="s">
        <v>23176</v>
      </c>
      <c r="C3163" s="9">
        <v>1</v>
      </c>
      <c r="D3163" s="9" t="str">
        <f>VLOOKUP($B3163,'F&amp;I Log'!$H$3:$I$8977,2,FALSE)</f>
        <v>Conventional</v>
      </c>
      <c r="E3163" s="9" t="str">
        <f>(VLOOKUP($B3163,'F&amp;I Log'!$H$3:$S$8977,5,FALSE))</f>
        <v>35 RADCLIFF DR</v>
      </c>
      <c r="F3163" s="9" t="str">
        <f>IFERROR(VLOOKUP($B3163,'F&amp;I Log'!$H$3:$S$8977,6,FALSE),"--")</f>
        <v>DOYLESTOWN</v>
      </c>
      <c r="G3163" s="9" t="str">
        <f>IFERROR(VLOOKUP($B3163,'F&amp;I Log'!$H$3:$S$8977,7,FALSE),"--")</f>
        <v>PA</v>
      </c>
      <c r="H3163" s="9" t="str">
        <f>IFERROR(VLOOKUP($B3163,'F&amp;I Log'!$H$3:$S$8977,8,FALSE),"--")</f>
        <v>18901</v>
      </c>
      <c r="I3163" s="9" t="str">
        <f>IFERROR(VLOOKUP($B3163,'F&amp;I Log'!$H$3:$S$8977,9,FALSE),"--")</f>
        <v>BPATTERSON2327@YAHOO.COM</v>
      </c>
      <c r="J3163" s="9" t="str">
        <f>IFERROR(VLOOKUP($B3163,'F&amp;I Log'!$H$3:$S$8977,10,FALSE),"--")</f>
        <v>267-227-2275</v>
      </c>
    </row>
    <row r="3164" spans="2:10" hidden="1" x14ac:dyDescent="0.2">
      <c r="B3164" t="s">
        <v>23188</v>
      </c>
      <c r="C3164" s="9">
        <v>1</v>
      </c>
      <c r="D3164" s="9" t="str">
        <f>VLOOKUP($B3164,'F&amp;I Log'!$H$3:$I$8977,2,FALSE)</f>
        <v>Conventional</v>
      </c>
      <c r="E3164" s="9" t="str">
        <f>(VLOOKUP($B3164,'F&amp;I Log'!$H$3:$S$8977,5,FALSE))</f>
        <v>302 N CONGRESS ST</v>
      </c>
      <c r="F3164" s="9" t="str">
        <f>IFERROR(VLOOKUP($B3164,'F&amp;I Log'!$H$3:$S$8977,6,FALSE),"--")</f>
        <v>NEWTOWN</v>
      </c>
      <c r="G3164" s="9" t="str">
        <f>IFERROR(VLOOKUP($B3164,'F&amp;I Log'!$H$3:$S$8977,7,FALSE),"--")</f>
        <v>PA</v>
      </c>
      <c r="H3164" s="9" t="str">
        <f>IFERROR(VLOOKUP($B3164,'F&amp;I Log'!$H$3:$S$8977,8,FALSE),"--")</f>
        <v>18940</v>
      </c>
      <c r="I3164" s="9" t="str">
        <f>IFERROR(VLOOKUP($B3164,'F&amp;I Log'!$H$3:$S$8977,9,FALSE),"--")</f>
        <v/>
      </c>
      <c r="J3164" s="9" t="str">
        <f>IFERROR(VLOOKUP($B3164,'F&amp;I Log'!$H$3:$S$8977,10,FALSE),"--")</f>
        <v>215-802-1107</v>
      </c>
    </row>
    <row r="3165" spans="2:10" hidden="1" x14ac:dyDescent="0.2">
      <c r="B3165" t="s">
        <v>23194</v>
      </c>
      <c r="C3165" s="9">
        <v>1</v>
      </c>
      <c r="D3165" s="9" t="str">
        <f>VLOOKUP($B3165,'F&amp;I Log'!$H$3:$I$8977,2,FALSE)</f>
        <v>Conventional</v>
      </c>
      <c r="E3165" s="9" t="str">
        <f>(VLOOKUP($B3165,'F&amp;I Log'!$H$3:$S$8977,5,FALSE))</f>
        <v>228 KASI CIRCLE</v>
      </c>
      <c r="F3165" s="9" t="str">
        <f>IFERROR(VLOOKUP($B3165,'F&amp;I Log'!$H$3:$S$8977,6,FALSE),"--")</f>
        <v>WARMINSTER</v>
      </c>
      <c r="G3165" s="9" t="str">
        <f>IFERROR(VLOOKUP($B3165,'F&amp;I Log'!$H$3:$S$8977,7,FALSE),"--")</f>
        <v>PA</v>
      </c>
      <c r="H3165" s="9" t="str">
        <f>IFERROR(VLOOKUP($B3165,'F&amp;I Log'!$H$3:$S$8977,8,FALSE),"--")</f>
        <v>18974</v>
      </c>
      <c r="I3165" s="9" t="str">
        <f>IFERROR(VLOOKUP($B3165,'F&amp;I Log'!$H$3:$S$8977,9,FALSE),"--")</f>
        <v/>
      </c>
      <c r="J3165" s="9" t="str">
        <f>IFERROR(VLOOKUP($B3165,'F&amp;I Log'!$H$3:$S$8977,10,FALSE),"--")</f>
        <v>215-206-5719</v>
      </c>
    </row>
    <row r="3166" spans="2:10" x14ac:dyDescent="0.2">
      <c r="B3166" t="s">
        <v>23198</v>
      </c>
      <c r="C3166" s="9">
        <v>1</v>
      </c>
      <c r="D3166" s="9" t="str">
        <f>VLOOKUP($B3166,'F&amp;I Log'!$H$3:$I$8977,2,FALSE)</f>
        <v>Fleet</v>
      </c>
      <c r="E3166" s="9" t="str">
        <f>(VLOOKUP($B3166,'F&amp;I Log'!$H$3:$S$8977,5,FALSE))</f>
        <v>222 LLEWELLYN ROAD</v>
      </c>
      <c r="F3166" s="9" t="str">
        <f>IFERROR(VLOOKUP($B3166,'F&amp;I Log'!$H$3:$S$8977,6,FALSE),"--")</f>
        <v>CHESTER HEIGHTS</v>
      </c>
      <c r="G3166" s="9" t="str">
        <f>IFERROR(VLOOKUP($B3166,'F&amp;I Log'!$H$3:$S$8977,7,FALSE),"--")</f>
        <v>PA</v>
      </c>
      <c r="H3166" s="9" t="str">
        <f>IFERROR(VLOOKUP($B3166,'F&amp;I Log'!$H$3:$S$8977,8,FALSE),"--")</f>
        <v>19017</v>
      </c>
      <c r="I3166" s="9" t="str">
        <f>IFERROR(VLOOKUP($B3166,'F&amp;I Log'!$H$3:$S$8977,9,FALSE),"--")</f>
        <v/>
      </c>
      <c r="J3166" s="9" t="str">
        <f>IFERROR(VLOOKUP($B3166,'F&amp;I Log'!$H$3:$S$8977,10,FALSE),"--")</f>
        <v/>
      </c>
    </row>
    <row r="3167" spans="2:10" hidden="1" x14ac:dyDescent="0.2">
      <c r="B3167" t="s">
        <v>23203</v>
      </c>
      <c r="C3167" s="9">
        <v>1</v>
      </c>
      <c r="D3167" s="9" t="str">
        <f>VLOOKUP($B3167,'F&amp;I Log'!$H$3:$I$8977,2,FALSE)</f>
        <v>Conventional</v>
      </c>
      <c r="E3167" s="9" t="str">
        <f>(VLOOKUP($B3167,'F&amp;I Log'!$H$3:$S$8977,5,FALSE))</f>
        <v>229 CENTRAL AVE</v>
      </c>
      <c r="F3167" s="9" t="str">
        <f>IFERROR(VLOOKUP($B3167,'F&amp;I Log'!$H$3:$S$8977,6,FALSE),"--")</f>
        <v>HATBORO</v>
      </c>
      <c r="G3167" s="9" t="str">
        <f>IFERROR(VLOOKUP($B3167,'F&amp;I Log'!$H$3:$S$8977,7,FALSE),"--")</f>
        <v>PA</v>
      </c>
      <c r="H3167" s="9" t="str">
        <f>IFERROR(VLOOKUP($B3167,'F&amp;I Log'!$H$3:$S$8977,8,FALSE),"--")</f>
        <v>19040-4705</v>
      </c>
      <c r="I3167" s="9" t="str">
        <f>IFERROR(VLOOKUP($B3167,'F&amp;I Log'!$H$3:$S$8977,9,FALSE),"--")</f>
        <v>BILL.GOTTSHALL@VERIZON.NET</v>
      </c>
      <c r="J3167" s="9" t="str">
        <f>IFERROR(VLOOKUP($B3167,'F&amp;I Log'!$H$3:$S$8977,10,FALSE),"--")</f>
        <v>215-442-0229</v>
      </c>
    </row>
    <row r="3168" spans="2:10" hidden="1" x14ac:dyDescent="0.2">
      <c r="B3168" t="s">
        <v>23213</v>
      </c>
      <c r="C3168" s="9">
        <v>1</v>
      </c>
      <c r="D3168" s="9" t="str">
        <f>VLOOKUP($B3168,'F&amp;I Log'!$H$3:$I$8977,2,FALSE)</f>
        <v>Conventional</v>
      </c>
      <c r="E3168" s="9" t="str">
        <f>(VLOOKUP($B3168,'F&amp;I Log'!$H$3:$S$8977,5,FALSE))</f>
        <v>65 RITTENHOUSE RD</v>
      </c>
      <c r="F3168" s="9" t="str">
        <f>IFERROR(VLOOKUP($B3168,'F&amp;I Log'!$H$3:$S$8977,6,FALSE),"--")</f>
        <v>STOCKTON</v>
      </c>
      <c r="G3168" s="9" t="str">
        <f>IFERROR(VLOOKUP($B3168,'F&amp;I Log'!$H$3:$S$8977,7,FALSE),"--")</f>
        <v>NJ</v>
      </c>
      <c r="H3168" s="9" t="str">
        <f>IFERROR(VLOOKUP($B3168,'F&amp;I Log'!$H$3:$S$8977,8,FALSE),"--")</f>
        <v>08559</v>
      </c>
      <c r="I3168" s="9" t="str">
        <f>IFERROR(VLOOKUP($B3168,'F&amp;I Log'!$H$3:$S$8977,9,FALSE),"--")</f>
        <v>DAVEWISZ@YAHOO.COM</v>
      </c>
      <c r="J3168" s="9" t="str">
        <f>IFERROR(VLOOKUP($B3168,'F&amp;I Log'!$H$3:$S$8977,10,FALSE),"--")</f>
        <v>908-884-3889</v>
      </c>
    </row>
    <row r="3169" spans="2:10" hidden="1" x14ac:dyDescent="0.2">
      <c r="B3169" t="s">
        <v>23220</v>
      </c>
      <c r="C3169" s="9">
        <v>1</v>
      </c>
      <c r="D3169" s="9" t="str">
        <f>VLOOKUP($B3169,'F&amp;I Log'!$H$3:$I$8977,2,FALSE)</f>
        <v>Conventional</v>
      </c>
      <c r="E3169" s="9" t="str">
        <f>(VLOOKUP($B3169,'F&amp;I Log'!$H$3:$S$8977,5,FALSE))</f>
        <v>615 FAIRWAY DR</v>
      </c>
      <c r="F3169" s="9" t="str">
        <f>IFERROR(VLOOKUP($B3169,'F&amp;I Log'!$H$3:$S$8977,6,FALSE),"--")</f>
        <v>TELFORD</v>
      </c>
      <c r="G3169" s="9" t="str">
        <f>IFERROR(VLOOKUP($B3169,'F&amp;I Log'!$H$3:$S$8977,7,FALSE),"--")</f>
        <v>PA</v>
      </c>
      <c r="H3169" s="9" t="str">
        <f>IFERROR(VLOOKUP($B3169,'F&amp;I Log'!$H$3:$S$8977,8,FALSE),"--")</f>
        <v>18969</v>
      </c>
      <c r="I3169" s="9" t="str">
        <f>IFERROR(VLOOKUP($B3169,'F&amp;I Log'!$H$3:$S$8977,9,FALSE),"--")</f>
        <v>SARALEEH6870@GMAIL.COM</v>
      </c>
      <c r="J3169" s="9" t="str">
        <f>IFERROR(VLOOKUP($B3169,'F&amp;I Log'!$H$3:$S$8977,10,FALSE),"--")</f>
        <v>215-868-3361</v>
      </c>
    </row>
    <row r="3170" spans="2:10" hidden="1" x14ac:dyDescent="0.2">
      <c r="B3170" t="s">
        <v>23226</v>
      </c>
      <c r="C3170" s="9">
        <v>1</v>
      </c>
      <c r="D3170" s="9" t="str">
        <f>VLOOKUP($B3170,'F&amp;I Log'!$H$3:$I$8977,2,FALSE)</f>
        <v>Conventional</v>
      </c>
      <c r="E3170" s="9" t="str">
        <f>(VLOOKUP($B3170,'F&amp;I Log'!$H$3:$S$8977,5,FALSE))</f>
        <v>931 NEWARK RD</v>
      </c>
      <c r="F3170" s="9" t="str">
        <f>IFERROR(VLOOKUP($B3170,'F&amp;I Log'!$H$3:$S$8977,6,FALSE),"--")</f>
        <v>TOUGHKENAMON</v>
      </c>
      <c r="G3170" s="9" t="str">
        <f>IFERROR(VLOOKUP($B3170,'F&amp;I Log'!$H$3:$S$8977,7,FALSE),"--")</f>
        <v>PA</v>
      </c>
      <c r="H3170" s="9" t="str">
        <f>IFERROR(VLOOKUP($B3170,'F&amp;I Log'!$H$3:$S$8977,8,FALSE),"--")</f>
        <v>19374</v>
      </c>
      <c r="I3170" s="9" t="str">
        <f>IFERROR(VLOOKUP($B3170,'F&amp;I Log'!$H$3:$S$8977,9,FALSE),"--")</f>
        <v/>
      </c>
      <c r="J3170" s="9" t="str">
        <f>IFERROR(VLOOKUP($B3170,'F&amp;I Log'!$H$3:$S$8977,10,FALSE),"--")</f>
        <v>484-206-3344</v>
      </c>
    </row>
    <row r="3171" spans="2:10" hidden="1" x14ac:dyDescent="0.2">
      <c r="B3171" t="s">
        <v>23235</v>
      </c>
      <c r="C3171" s="9">
        <v>1</v>
      </c>
      <c r="D3171" s="9" t="str">
        <f>VLOOKUP($B3171,'F&amp;I Log'!$H$3:$I$8977,2,FALSE)</f>
        <v>Conventional</v>
      </c>
      <c r="E3171" s="9" t="str">
        <f>(VLOOKUP($B3171,'F&amp;I Log'!$H$3:$S$8977,5,FALSE))</f>
        <v>31 COE PLACE</v>
      </c>
      <c r="F3171" s="9" t="str">
        <f>IFERROR(VLOOKUP($B3171,'F&amp;I Log'!$H$3:$S$8977,6,FALSE),"--")</f>
        <v>HUNTINGTON STATION</v>
      </c>
      <c r="G3171" s="9" t="str">
        <f>IFERROR(VLOOKUP($B3171,'F&amp;I Log'!$H$3:$S$8977,7,FALSE),"--")</f>
        <v>NY</v>
      </c>
      <c r="H3171" s="9" t="str">
        <f>IFERROR(VLOOKUP($B3171,'F&amp;I Log'!$H$3:$S$8977,8,FALSE),"--")</f>
        <v>11746</v>
      </c>
      <c r="I3171" s="9" t="str">
        <f>IFERROR(VLOOKUP($B3171,'F&amp;I Log'!$H$3:$S$8977,9,FALSE),"--")</f>
        <v/>
      </c>
      <c r="J3171" s="9" t="str">
        <f>IFERROR(VLOOKUP($B3171,'F&amp;I Log'!$H$3:$S$8977,10,FALSE),"--")</f>
        <v>631-427-8516</v>
      </c>
    </row>
    <row r="3172" spans="2:10" hidden="1" x14ac:dyDescent="0.2">
      <c r="B3172" t="s">
        <v>23243</v>
      </c>
      <c r="C3172" s="9">
        <v>1</v>
      </c>
      <c r="D3172" s="9" t="str">
        <f>VLOOKUP($B3172,'F&amp;I Log'!$H$3:$I$8977,2,FALSE)</f>
        <v>Conventional</v>
      </c>
      <c r="E3172" s="9" t="str">
        <f>(VLOOKUP($B3172,'F&amp;I Log'!$H$3:$S$8977,5,FALSE))</f>
        <v>25 STACEY DR</v>
      </c>
      <c r="F3172" s="9" t="str">
        <f>IFERROR(VLOOKUP($B3172,'F&amp;I Log'!$H$3:$S$8977,6,FALSE),"--")</f>
        <v>DOYLESTOWN</v>
      </c>
      <c r="G3172" s="9" t="str">
        <f>IFERROR(VLOOKUP($B3172,'F&amp;I Log'!$H$3:$S$8977,7,FALSE),"--")</f>
        <v>PA</v>
      </c>
      <c r="H3172" s="9" t="str">
        <f>IFERROR(VLOOKUP($B3172,'F&amp;I Log'!$H$3:$S$8977,8,FALSE),"--")</f>
        <v>18901</v>
      </c>
      <c r="I3172" s="9" t="str">
        <f>IFERROR(VLOOKUP($B3172,'F&amp;I Log'!$H$3:$S$8977,9,FALSE),"--")</f>
        <v>ORANGECRUSH1828@YAHOO.COM</v>
      </c>
      <c r="J3172" s="9" t="str">
        <f>IFERROR(VLOOKUP($B3172,'F&amp;I Log'!$H$3:$S$8977,10,FALSE),"--")</f>
        <v>267-879-1131</v>
      </c>
    </row>
    <row r="3173" spans="2:10" hidden="1" x14ac:dyDescent="0.2">
      <c r="B3173" t="s">
        <v>23251</v>
      </c>
      <c r="C3173" s="9">
        <v>1</v>
      </c>
      <c r="D3173" s="9" t="str">
        <f>VLOOKUP($B3173,'F&amp;I Log'!$H$3:$I$8977,2,FALSE)</f>
        <v>Conventional</v>
      </c>
      <c r="E3173" s="9" t="str">
        <f>(VLOOKUP($B3173,'F&amp;I Log'!$H$3:$S$8977,5,FALSE))</f>
        <v>4 MILL PARK CT</v>
      </c>
      <c r="F3173" s="9" t="str">
        <f>IFERROR(VLOOKUP($B3173,'F&amp;I Log'!$H$3:$S$8977,6,FALSE),"--")</f>
        <v>NEWARK</v>
      </c>
      <c r="G3173" s="9" t="str">
        <f>IFERROR(VLOOKUP($B3173,'F&amp;I Log'!$H$3:$S$8977,7,FALSE),"--")</f>
        <v>DE</v>
      </c>
      <c r="H3173" s="9" t="str">
        <f>IFERROR(VLOOKUP($B3173,'F&amp;I Log'!$H$3:$S$8977,8,FALSE),"--")</f>
        <v>19713-1901</v>
      </c>
      <c r="I3173" s="9" t="str">
        <f>IFERROR(VLOOKUP($B3173,'F&amp;I Log'!$H$3:$S$8977,9,FALSE),"--")</f>
        <v>SIEJA@MILESTONEDE.COM</v>
      </c>
      <c r="J3173" s="9" t="str">
        <f>IFERROR(VLOOKUP($B3173,'F&amp;I Log'!$H$3:$S$8977,10,FALSE),"--")</f>
        <v>302-540-9283</v>
      </c>
    </row>
    <row r="3174" spans="2:10" hidden="1" x14ac:dyDescent="0.2">
      <c r="B3174" t="s">
        <v>23259</v>
      </c>
      <c r="C3174" s="9">
        <v>1</v>
      </c>
      <c r="D3174" s="9" t="str">
        <f>VLOOKUP($B3174,'F&amp;I Log'!$H$3:$I$8977,2,FALSE)</f>
        <v>Conventional</v>
      </c>
      <c r="E3174" s="9" t="str">
        <f>(VLOOKUP($B3174,'F&amp;I Log'!$H$3:$S$8977,5,FALSE))</f>
        <v>1037 MOUNTAIN VIEW DR</v>
      </c>
      <c r="F3174" s="9" t="str">
        <f>IFERROR(VLOOKUP($B3174,'F&amp;I Log'!$H$3:$S$8977,6,FALSE),"--")</f>
        <v>QUAKERTOWN</v>
      </c>
      <c r="G3174" s="9" t="str">
        <f>IFERROR(VLOOKUP($B3174,'F&amp;I Log'!$H$3:$S$8977,7,FALSE),"--")</f>
        <v>PA</v>
      </c>
      <c r="H3174" s="9" t="str">
        <f>IFERROR(VLOOKUP($B3174,'F&amp;I Log'!$H$3:$S$8977,8,FALSE),"--")</f>
        <v>18951</v>
      </c>
      <c r="I3174" s="9" t="str">
        <f>IFERROR(VLOOKUP($B3174,'F&amp;I Log'!$H$3:$S$8977,9,FALSE),"--")</f>
        <v>JIMSLANDSCAPING88@GMAIL.COM</v>
      </c>
      <c r="J3174" s="9" t="str">
        <f>IFERROR(VLOOKUP($B3174,'F&amp;I Log'!$H$3:$S$8977,10,FALSE),"--")</f>
        <v>215-852-8818</v>
      </c>
    </row>
    <row r="3175" spans="2:10" hidden="1" x14ac:dyDescent="0.2">
      <c r="B3175" t="s">
        <v>23264</v>
      </c>
      <c r="C3175" s="9">
        <v>1</v>
      </c>
      <c r="D3175" s="9" t="str">
        <f>VLOOKUP($B3175,'F&amp;I Log'!$H$3:$I$8977,2,FALSE)</f>
        <v>Conventional</v>
      </c>
      <c r="E3175" s="9" t="str">
        <f>(VLOOKUP($B3175,'F&amp;I Log'!$H$3:$S$8977,5,FALSE))</f>
        <v>3026 MAGDALENE DR</v>
      </c>
      <c r="F3175" s="9" t="str">
        <f>IFERROR(VLOOKUP($B3175,'F&amp;I Log'!$H$3:$S$8977,6,FALSE),"--")</f>
        <v>CHALFONT</v>
      </c>
      <c r="G3175" s="9" t="str">
        <f>IFERROR(VLOOKUP($B3175,'F&amp;I Log'!$H$3:$S$8977,7,FALSE),"--")</f>
        <v>PA</v>
      </c>
      <c r="H3175" s="9" t="str">
        <f>IFERROR(VLOOKUP($B3175,'F&amp;I Log'!$H$3:$S$8977,8,FALSE),"--")</f>
        <v>18914</v>
      </c>
      <c r="I3175" s="9" t="str">
        <f>IFERROR(VLOOKUP($B3175,'F&amp;I Log'!$H$3:$S$8977,9,FALSE),"--")</f>
        <v/>
      </c>
      <c r="J3175" s="9" t="str">
        <f>IFERROR(VLOOKUP($B3175,'F&amp;I Log'!$H$3:$S$8977,10,FALSE),"--")</f>
        <v>215-808-0077</v>
      </c>
    </row>
    <row r="3176" spans="2:10" hidden="1" x14ac:dyDescent="0.2">
      <c r="B3176" t="s">
        <v>23271</v>
      </c>
      <c r="C3176" s="9">
        <v>1</v>
      </c>
      <c r="D3176" s="9" t="str">
        <f>VLOOKUP($B3176,'F&amp;I Log'!$H$3:$I$8977,2,FALSE)</f>
        <v>Conventional</v>
      </c>
      <c r="E3176" s="9" t="str">
        <f>(VLOOKUP($B3176,'F&amp;I Log'!$H$3:$S$8977,5,FALSE))</f>
        <v>2450 COOPER LN</v>
      </c>
      <c r="F3176" s="9" t="str">
        <f>IFERROR(VLOOKUP($B3176,'F&amp;I Log'!$H$3:$S$8977,6,FALSE),"--")</f>
        <v>HARLEYSVILLE</v>
      </c>
      <c r="G3176" s="9" t="str">
        <f>IFERROR(VLOOKUP($B3176,'F&amp;I Log'!$H$3:$S$8977,7,FALSE),"--")</f>
        <v>PA</v>
      </c>
      <c r="H3176" s="9" t="str">
        <f>IFERROR(VLOOKUP($B3176,'F&amp;I Log'!$H$3:$S$8977,8,FALSE),"--")</f>
        <v>19438-1453</v>
      </c>
      <c r="I3176" s="9" t="str">
        <f>IFERROR(VLOOKUP($B3176,'F&amp;I Log'!$H$3:$S$8977,9,FALSE),"--")</f>
        <v>COOP161@COMCAST.NET</v>
      </c>
      <c r="J3176" s="9" t="str">
        <f>IFERROR(VLOOKUP($B3176,'F&amp;I Log'!$H$3:$S$8977,10,FALSE),"--")</f>
        <v>610-287-7088</v>
      </c>
    </row>
    <row r="3177" spans="2:10" hidden="1" x14ac:dyDescent="0.2">
      <c r="B3177" t="s">
        <v>23291</v>
      </c>
      <c r="C3177" s="9">
        <v>1</v>
      </c>
      <c r="D3177" s="9" t="str">
        <f>VLOOKUP($B3177,'F&amp;I Log'!$H$3:$I$8977,2,FALSE)</f>
        <v>Conventional</v>
      </c>
      <c r="E3177" s="9" t="str">
        <f>(VLOOKUP($B3177,'F&amp;I Log'!$H$3:$S$8977,5,FALSE))</f>
        <v>4803 BRADDOCK CT</v>
      </c>
      <c r="F3177" s="9" t="str">
        <f>IFERROR(VLOOKUP($B3177,'F&amp;I Log'!$H$3:$S$8977,6,FALSE),"--")</f>
        <v>DOYLESTOWN</v>
      </c>
      <c r="G3177" s="9" t="str">
        <f>IFERROR(VLOOKUP($B3177,'F&amp;I Log'!$H$3:$S$8977,7,FALSE),"--")</f>
        <v>PA</v>
      </c>
      <c r="H3177" s="9" t="str">
        <f>IFERROR(VLOOKUP($B3177,'F&amp;I Log'!$H$3:$S$8977,8,FALSE),"--")</f>
        <v>18902-6237</v>
      </c>
      <c r="I3177" s="9" t="str">
        <f>IFERROR(VLOOKUP($B3177,'F&amp;I Log'!$H$3:$S$8977,9,FALSE),"--")</f>
        <v>NANCYB7280@GMAIL.COM</v>
      </c>
      <c r="J3177" s="9" t="str">
        <f>IFERROR(VLOOKUP($B3177,'F&amp;I Log'!$H$3:$S$8977,10,FALSE),"--")</f>
        <v>267-884-3796</v>
      </c>
    </row>
    <row r="3178" spans="2:10" hidden="1" x14ac:dyDescent="0.2">
      <c r="B3178" t="s">
        <v>23301</v>
      </c>
      <c r="C3178" s="9">
        <v>1</v>
      </c>
      <c r="D3178" s="9" t="str">
        <f>VLOOKUP($B3178,'F&amp;I Log'!$H$3:$I$8977,2,FALSE)</f>
        <v>Conventional</v>
      </c>
      <c r="E3178" s="9" t="str">
        <f>(VLOOKUP($B3178,'F&amp;I Log'!$H$3:$S$8977,5,FALSE))</f>
        <v>1025 MALBA DR</v>
      </c>
      <c r="F3178" s="9" t="str">
        <f>IFERROR(VLOOKUP($B3178,'F&amp;I Log'!$H$3:$S$8977,6,FALSE),"--")</f>
        <v>WHITE STONE</v>
      </c>
      <c r="G3178" s="9" t="str">
        <f>IFERROR(VLOOKUP($B3178,'F&amp;I Log'!$H$3:$S$8977,7,FALSE),"--")</f>
        <v>NY</v>
      </c>
      <c r="H3178" s="9" t="str">
        <f>IFERROR(VLOOKUP($B3178,'F&amp;I Log'!$H$3:$S$8977,8,FALSE),"--")</f>
        <v>11357</v>
      </c>
      <c r="I3178" s="9" t="str">
        <f>IFERROR(VLOOKUP($B3178,'F&amp;I Log'!$H$3:$S$8977,9,FALSE),"--")</f>
        <v>DEANKARTSONIS@YAHOO.COM</v>
      </c>
      <c r="J3178" s="9" t="str">
        <f>IFERROR(VLOOKUP($B3178,'F&amp;I Log'!$H$3:$S$8977,10,FALSE),"--")</f>
        <v>917-650-7959</v>
      </c>
    </row>
    <row r="3179" spans="2:10" hidden="1" x14ac:dyDescent="0.2">
      <c r="B3179" t="s">
        <v>23310</v>
      </c>
      <c r="C3179" s="9">
        <v>1</v>
      </c>
      <c r="D3179" s="9" t="str">
        <f>VLOOKUP($B3179,'F&amp;I Log'!$H$3:$I$8977,2,FALSE)</f>
        <v>Conventional</v>
      </c>
      <c r="E3179" s="9" t="str">
        <f>(VLOOKUP($B3179,'F&amp;I Log'!$H$3:$S$8977,5,FALSE))</f>
        <v>3425 W MILL RD</v>
      </c>
      <c r="F3179" s="9" t="str">
        <f>IFERROR(VLOOKUP($B3179,'F&amp;I Log'!$H$3:$S$8977,6,FALSE),"--")</f>
        <v>HATBORO</v>
      </c>
      <c r="G3179" s="9" t="str">
        <f>IFERROR(VLOOKUP($B3179,'F&amp;I Log'!$H$3:$S$8977,7,FALSE),"--")</f>
        <v>PA</v>
      </c>
      <c r="H3179" s="9" t="str">
        <f>IFERROR(VLOOKUP($B3179,'F&amp;I Log'!$H$3:$S$8977,8,FALSE),"--")</f>
        <v>19040-4536</v>
      </c>
      <c r="I3179" s="9" t="str">
        <f>IFERROR(VLOOKUP($B3179,'F&amp;I Log'!$H$3:$S$8977,9,FALSE),"--")</f>
        <v>MIKEPASCHALL@AOL.COM</v>
      </c>
      <c r="J3179" s="9" t="str">
        <f>IFERROR(VLOOKUP($B3179,'F&amp;I Log'!$H$3:$S$8977,10,FALSE),"--")</f>
        <v>267-679-1616</v>
      </c>
    </row>
    <row r="3180" spans="2:10" hidden="1" x14ac:dyDescent="0.2">
      <c r="B3180" t="s">
        <v>23322</v>
      </c>
      <c r="C3180" s="9">
        <v>1</v>
      </c>
      <c r="D3180" s="9" t="str">
        <f>VLOOKUP($B3180,'F&amp;I Log'!$H$3:$I$8977,2,FALSE)</f>
        <v>Conventional</v>
      </c>
      <c r="E3180" s="9" t="str">
        <f>(VLOOKUP($B3180,'F&amp;I Log'!$H$3:$S$8977,5,FALSE))</f>
        <v>1843 BROWN AVE</v>
      </c>
      <c r="F3180" s="9" t="str">
        <f>IFERROR(VLOOKUP($B3180,'F&amp;I Log'!$H$3:$S$8977,6,FALSE),"--")</f>
        <v>BENSALEM</v>
      </c>
      <c r="G3180" s="9" t="str">
        <f>IFERROR(VLOOKUP($B3180,'F&amp;I Log'!$H$3:$S$8977,7,FALSE),"--")</f>
        <v>PA</v>
      </c>
      <c r="H3180" s="9" t="str">
        <f>IFERROR(VLOOKUP($B3180,'F&amp;I Log'!$H$3:$S$8977,8,FALSE),"--")</f>
        <v>19020-3708</v>
      </c>
      <c r="I3180" s="9" t="str">
        <f>IFERROR(VLOOKUP($B3180,'F&amp;I Log'!$H$3:$S$8977,9,FALSE),"--")</f>
        <v/>
      </c>
      <c r="J3180" s="9" t="str">
        <f>IFERROR(VLOOKUP($B3180,'F&amp;I Log'!$H$3:$S$8977,10,FALSE),"--")</f>
        <v>215-639-3406</v>
      </c>
    </row>
    <row r="3181" spans="2:10" hidden="1" x14ac:dyDescent="0.2">
      <c r="B3181" t="s">
        <v>23335</v>
      </c>
      <c r="C3181" s="9">
        <v>1</v>
      </c>
      <c r="D3181" s="9" t="str">
        <f>VLOOKUP($B3181,'F&amp;I Log'!$H$3:$I$8977,2,FALSE)</f>
        <v>Conventional</v>
      </c>
      <c r="E3181" s="9" t="str">
        <f>(VLOOKUP($B3181,'F&amp;I Log'!$H$3:$S$8977,5,FALSE))</f>
        <v>115 QUINCE DR</v>
      </c>
      <c r="F3181" s="9" t="str">
        <f>IFERROR(VLOOKUP($B3181,'F&amp;I Log'!$H$3:$S$8977,6,FALSE),"--")</f>
        <v>TELFORD</v>
      </c>
      <c r="G3181" s="9" t="str">
        <f>IFERROR(VLOOKUP($B3181,'F&amp;I Log'!$H$3:$S$8977,7,FALSE),"--")</f>
        <v>PA</v>
      </c>
      <c r="H3181" s="9" t="str">
        <f>IFERROR(VLOOKUP($B3181,'F&amp;I Log'!$H$3:$S$8977,8,FALSE),"--")</f>
        <v>18969</v>
      </c>
      <c r="I3181" s="9" t="str">
        <f>IFERROR(VLOOKUP($B3181,'F&amp;I Log'!$H$3:$S$8977,9,FALSE),"--")</f>
        <v>CAPLK@COMCAST.NET</v>
      </c>
      <c r="J3181" s="9" t="str">
        <f>IFERROR(VLOOKUP($B3181,'F&amp;I Log'!$H$3:$S$8977,10,FALSE),"--")</f>
        <v>215-723-4134</v>
      </c>
    </row>
    <row r="3182" spans="2:10" hidden="1" x14ac:dyDescent="0.2">
      <c r="B3182" t="s">
        <v>23343</v>
      </c>
      <c r="C3182" s="9">
        <v>1</v>
      </c>
      <c r="D3182" s="9" t="str">
        <f>VLOOKUP($B3182,'F&amp;I Log'!$H$3:$I$8977,2,FALSE)</f>
        <v>Conventional</v>
      </c>
      <c r="E3182" s="9" t="str">
        <f>(VLOOKUP($B3182,'F&amp;I Log'!$H$3:$S$8977,5,FALSE))</f>
        <v>634 RIDGLEY ST PO BOX 152</v>
      </c>
      <c r="F3182" s="9" t="str">
        <f>IFERROR(VLOOKUP($B3182,'F&amp;I Log'!$H$3:$S$8977,6,FALSE),"--")</f>
        <v>ORBISONIA</v>
      </c>
      <c r="G3182" s="9" t="str">
        <f>IFERROR(VLOOKUP($B3182,'F&amp;I Log'!$H$3:$S$8977,7,FALSE),"--")</f>
        <v>PA</v>
      </c>
      <c r="H3182" s="9" t="str">
        <f>IFERROR(VLOOKUP($B3182,'F&amp;I Log'!$H$3:$S$8977,8,FALSE),"--")</f>
        <v>17243</v>
      </c>
      <c r="I3182" s="9" t="str">
        <f>IFERROR(VLOOKUP($B3182,'F&amp;I Log'!$H$3:$S$8977,9,FALSE),"--")</f>
        <v>DOYLE.M.DOUGLAS@GMAIL.COM</v>
      </c>
      <c r="J3182" s="9" t="str">
        <f>IFERROR(VLOOKUP($B3182,'F&amp;I Log'!$H$3:$S$8977,10,FALSE),"--")</f>
        <v>814-251-1117</v>
      </c>
    </row>
    <row r="3183" spans="2:10" hidden="1" x14ac:dyDescent="0.2">
      <c r="B3183" t="s">
        <v>23352</v>
      </c>
      <c r="C3183" s="9">
        <v>1</v>
      </c>
      <c r="D3183" s="9" t="str">
        <f>VLOOKUP($B3183,'F&amp;I Log'!$H$3:$I$8977,2,FALSE)</f>
        <v>Conventional</v>
      </c>
      <c r="E3183" s="9" t="str">
        <f>(VLOOKUP($B3183,'F&amp;I Log'!$H$3:$S$8977,5,FALSE))</f>
        <v>7918 HIDDEN LN</v>
      </c>
      <c r="F3183" s="9" t="str">
        <f>IFERROR(VLOOKUP($B3183,'F&amp;I Log'!$H$3:$S$8977,6,FALSE),"--")</f>
        <v>ELKINS PARK</v>
      </c>
      <c r="G3183" s="9" t="str">
        <f>IFERROR(VLOOKUP($B3183,'F&amp;I Log'!$H$3:$S$8977,7,FALSE),"--")</f>
        <v>PA</v>
      </c>
      <c r="H3183" s="9" t="str">
        <f>IFERROR(VLOOKUP($B3183,'F&amp;I Log'!$H$3:$S$8977,8,FALSE),"--")</f>
        <v>19027-1103</v>
      </c>
      <c r="I3183" s="9" t="str">
        <f>IFERROR(VLOOKUP($B3183,'F&amp;I Log'!$H$3:$S$8977,9,FALSE),"--")</f>
        <v>KEVIN.DUNN@LIVE.COM</v>
      </c>
      <c r="J3183" s="9" t="str">
        <f>IFERROR(VLOOKUP($B3183,'F&amp;I Log'!$H$3:$S$8977,10,FALSE),"--")</f>
        <v>215-534-1588</v>
      </c>
    </row>
    <row r="3184" spans="2:10" hidden="1" x14ac:dyDescent="0.2">
      <c r="B3184" t="s">
        <v>23362</v>
      </c>
      <c r="C3184" s="9">
        <v>1</v>
      </c>
      <c r="D3184" s="9" t="str">
        <f>VLOOKUP($B3184,'F&amp;I Log'!$H$3:$I$8977,2,FALSE)</f>
        <v>Conventional</v>
      </c>
      <c r="E3184" s="9" t="str">
        <f>(VLOOKUP($B3184,'F&amp;I Log'!$H$3:$S$8977,5,FALSE))</f>
        <v>14 DEDHAM PL</v>
      </c>
      <c r="F3184" s="9" t="str">
        <f>IFERROR(VLOOKUP($B3184,'F&amp;I Log'!$H$3:$S$8977,6,FALSE),"--")</f>
        <v>KINGS PARK</v>
      </c>
      <c r="G3184" s="9" t="str">
        <f>IFERROR(VLOOKUP($B3184,'F&amp;I Log'!$H$3:$S$8977,7,FALSE),"--")</f>
        <v>NY</v>
      </c>
      <c r="H3184" s="9" t="str">
        <f>IFERROR(VLOOKUP($B3184,'F&amp;I Log'!$H$3:$S$8977,8,FALSE),"--")</f>
        <v>11754-4024</v>
      </c>
      <c r="I3184" s="9" t="str">
        <f>IFERROR(VLOOKUP($B3184,'F&amp;I Log'!$H$3:$S$8977,9,FALSE),"--")</f>
        <v>bmurphy797@yahoo.com</v>
      </c>
      <c r="J3184" s="9" t="str">
        <f>IFERROR(VLOOKUP($B3184,'F&amp;I Log'!$H$3:$S$8977,10,FALSE),"--")</f>
        <v>516-527-4816</v>
      </c>
    </row>
    <row r="3185" spans="2:10" hidden="1" x14ac:dyDescent="0.2">
      <c r="B3185" t="s">
        <v>23385</v>
      </c>
      <c r="C3185" s="9">
        <v>1</v>
      </c>
      <c r="D3185" s="9" t="str">
        <f>VLOOKUP($B3185,'F&amp;I Log'!$H$3:$I$8977,2,FALSE)</f>
        <v>Conventional</v>
      </c>
      <c r="E3185" s="9" t="str">
        <f>(VLOOKUP($B3185,'F&amp;I Log'!$H$3:$S$8977,5,FALSE))</f>
        <v>2410 FLEET ST</v>
      </c>
      <c r="F3185" s="9" t="str">
        <f>IFERROR(VLOOKUP($B3185,'F&amp;I Log'!$H$3:$S$8977,6,FALSE),"--")</f>
        <v>MISSOULA</v>
      </c>
      <c r="G3185" s="9" t="str">
        <f>IFERROR(VLOOKUP($B3185,'F&amp;I Log'!$H$3:$S$8977,7,FALSE),"--")</f>
        <v>MT</v>
      </c>
      <c r="H3185" s="9" t="str">
        <f>IFERROR(VLOOKUP($B3185,'F&amp;I Log'!$H$3:$S$8977,8,FALSE),"--")</f>
        <v>59808-5883</v>
      </c>
      <c r="I3185" s="9" t="str">
        <f>IFERROR(VLOOKUP($B3185,'F&amp;I Log'!$H$3:$S$8977,9,FALSE),"--")</f>
        <v/>
      </c>
      <c r="J3185" s="9" t="str">
        <f>IFERROR(VLOOKUP($B3185,'F&amp;I Log'!$H$3:$S$8977,10,FALSE),"--")</f>
        <v>215-421-6266</v>
      </c>
    </row>
    <row r="3186" spans="2:10" hidden="1" x14ac:dyDescent="0.2">
      <c r="B3186" t="s">
        <v>23390</v>
      </c>
      <c r="C3186" s="9">
        <v>1</v>
      </c>
      <c r="D3186" s="9" t="str">
        <f>VLOOKUP($B3186,'F&amp;I Log'!$H$3:$I$8977,2,FALSE)</f>
        <v>Conventional</v>
      </c>
      <c r="E3186" s="9" t="str">
        <f>(VLOOKUP($B3186,'F&amp;I Log'!$H$3:$S$8977,5,FALSE))</f>
        <v>21 FLAMINGO RD</v>
      </c>
      <c r="F3186" s="9" t="str">
        <f>IFERROR(VLOOKUP($B3186,'F&amp;I Log'!$H$3:$S$8977,6,FALSE),"--")</f>
        <v>LEVITTOWN</v>
      </c>
      <c r="G3186" s="9" t="str">
        <f>IFERROR(VLOOKUP($B3186,'F&amp;I Log'!$H$3:$S$8977,7,FALSE),"--")</f>
        <v>PA</v>
      </c>
      <c r="H3186" s="9" t="str">
        <f>IFERROR(VLOOKUP($B3186,'F&amp;I Log'!$H$3:$S$8977,8,FALSE),"--")</f>
        <v>19056-1807</v>
      </c>
      <c r="I3186" s="9" t="str">
        <f>IFERROR(VLOOKUP($B3186,'F&amp;I Log'!$H$3:$S$8977,9,FALSE),"--")</f>
        <v>MARKBRACEY7@GMAIL.COM</v>
      </c>
      <c r="J3186" s="9" t="str">
        <f>IFERROR(VLOOKUP($B3186,'F&amp;I Log'!$H$3:$S$8977,10,FALSE),"--")</f>
        <v>215-499-9430</v>
      </c>
    </row>
    <row r="3187" spans="2:10" hidden="1" x14ac:dyDescent="0.2">
      <c r="B3187" t="s">
        <v>23398</v>
      </c>
      <c r="C3187" s="9">
        <v>1</v>
      </c>
      <c r="D3187" s="9" t="str">
        <f>VLOOKUP($B3187,'F&amp;I Log'!$H$3:$I$8977,2,FALSE)</f>
        <v>Conventional</v>
      </c>
      <c r="E3187" s="9" t="str">
        <f>(VLOOKUP($B3187,'F&amp;I Log'!$H$3:$S$8977,5,FALSE))</f>
        <v>545 CORNELL DR</v>
      </c>
      <c r="F3187" s="9" t="str">
        <f>IFERROR(VLOOKUP($B3187,'F&amp;I Log'!$H$3:$S$8977,6,FALSE),"--")</f>
        <v>WARRINGTON</v>
      </c>
      <c r="G3187" s="9" t="str">
        <f>IFERROR(VLOOKUP($B3187,'F&amp;I Log'!$H$3:$S$8977,7,FALSE),"--")</f>
        <v>PA</v>
      </c>
      <c r="H3187" s="9" t="str">
        <f>IFERROR(VLOOKUP($B3187,'F&amp;I Log'!$H$3:$S$8977,8,FALSE),"--")</f>
        <v>18976-1434</v>
      </c>
      <c r="I3187" s="9" t="str">
        <f>IFERROR(VLOOKUP($B3187,'F&amp;I Log'!$H$3:$S$8977,9,FALSE),"--")</f>
        <v/>
      </c>
      <c r="J3187" s="9" t="str">
        <f>IFERROR(VLOOKUP($B3187,'F&amp;I Log'!$H$3:$S$8977,10,FALSE),"--")</f>
        <v>215-668-4110</v>
      </c>
    </row>
    <row r="3188" spans="2:10" hidden="1" x14ac:dyDescent="0.2">
      <c r="B3188" t="s">
        <v>23414</v>
      </c>
      <c r="C3188" s="9">
        <v>1</v>
      </c>
      <c r="D3188" s="9" t="str">
        <f>VLOOKUP($B3188,'F&amp;I Log'!$H$3:$I$8977,2,FALSE)</f>
        <v>Conventional</v>
      </c>
      <c r="E3188" s="9" t="str">
        <f>(VLOOKUP($B3188,'F&amp;I Log'!$H$3:$S$8977,5,FALSE))</f>
        <v>3329 N MILL RD</v>
      </c>
      <c r="F3188" s="9" t="str">
        <f>IFERROR(VLOOKUP($B3188,'F&amp;I Log'!$H$3:$S$8977,6,FALSE),"--")</f>
        <v>VINELAND</v>
      </c>
      <c r="G3188" s="9" t="str">
        <f>IFERROR(VLOOKUP($B3188,'F&amp;I Log'!$H$3:$S$8977,7,FALSE),"--")</f>
        <v>NJ</v>
      </c>
      <c r="H3188" s="9" t="str">
        <f>IFERROR(VLOOKUP($B3188,'F&amp;I Log'!$H$3:$S$8977,8,FALSE),"--")</f>
        <v>08360-1525</v>
      </c>
      <c r="I3188" s="9" t="str">
        <f>IFERROR(VLOOKUP($B3188,'F&amp;I Log'!$H$3:$S$8977,9,FALSE),"--")</f>
        <v>FALMEC68@GMAIL.COM</v>
      </c>
      <c r="J3188" s="9" t="str">
        <f>IFERROR(VLOOKUP($B3188,'F&amp;I Log'!$H$3:$S$8977,10,FALSE),"--")</f>
        <v>856-466-7559</v>
      </c>
    </row>
    <row r="3189" spans="2:10" hidden="1" x14ac:dyDescent="0.2">
      <c r="B3189" t="s">
        <v>23422</v>
      </c>
      <c r="C3189" s="9">
        <v>1</v>
      </c>
      <c r="D3189" s="9" t="str">
        <f>VLOOKUP($B3189,'F&amp;I Log'!$H$3:$I$8977,2,FALSE)</f>
        <v>Conventional</v>
      </c>
      <c r="E3189" s="9" t="str">
        <f>(VLOOKUP($B3189,'F&amp;I Log'!$H$3:$S$8977,5,FALSE))</f>
        <v>216 FULGENS CT</v>
      </c>
      <c r="F3189" s="9" t="str">
        <f>IFERROR(VLOOKUP($B3189,'F&amp;I Log'!$H$3:$S$8977,6,FALSE),"--")</f>
        <v>WARRINGTON</v>
      </c>
      <c r="G3189" s="9" t="str">
        <f>IFERROR(VLOOKUP($B3189,'F&amp;I Log'!$H$3:$S$8977,7,FALSE),"--")</f>
        <v>PA</v>
      </c>
      <c r="H3189" s="9" t="str">
        <f>IFERROR(VLOOKUP($B3189,'F&amp;I Log'!$H$3:$S$8977,8,FALSE),"--")</f>
        <v>18976-2478</v>
      </c>
      <c r="I3189" s="9" t="str">
        <f>IFERROR(VLOOKUP($B3189,'F&amp;I Log'!$H$3:$S$8977,9,FALSE),"--")</f>
        <v>SHAYNERYAN2136@GMAIL.COM</v>
      </c>
      <c r="J3189" s="9" t="str">
        <f>IFERROR(VLOOKUP($B3189,'F&amp;I Log'!$H$3:$S$8977,10,FALSE),"--")</f>
        <v>717-466-0358</v>
      </c>
    </row>
    <row r="3190" spans="2:10" hidden="1" x14ac:dyDescent="0.2">
      <c r="B3190" t="s">
        <v>23439</v>
      </c>
      <c r="C3190" s="9">
        <v>1</v>
      </c>
      <c r="D3190" s="9" t="str">
        <f>VLOOKUP($B3190,'F&amp;I Log'!$H$3:$I$8977,2,FALSE)</f>
        <v>Conventional</v>
      </c>
      <c r="E3190" s="9" t="str">
        <f>(VLOOKUP($B3190,'F&amp;I Log'!$H$3:$S$8977,5,FALSE))</f>
        <v>8 ROBERTS RD</v>
      </c>
      <c r="F3190" s="9" t="str">
        <f>IFERROR(VLOOKUP($B3190,'F&amp;I Log'!$H$3:$S$8977,6,FALSE),"--")</f>
        <v>LITCHFIELD</v>
      </c>
      <c r="G3190" s="9" t="str">
        <f>IFERROR(VLOOKUP($B3190,'F&amp;I Log'!$H$3:$S$8977,7,FALSE),"--")</f>
        <v>NH</v>
      </c>
      <c r="H3190" s="9" t="str">
        <f>IFERROR(VLOOKUP($B3190,'F&amp;I Log'!$H$3:$S$8977,8,FALSE),"--")</f>
        <v>03052-1012</v>
      </c>
      <c r="I3190" s="9" t="str">
        <f>IFERROR(VLOOKUP($B3190,'F&amp;I Log'!$H$3:$S$8977,9,FALSE),"--")</f>
        <v>ALEX@ALCOCONSTRUCTIONINC.COM</v>
      </c>
      <c r="J3190" s="9" t="str">
        <f>IFERROR(VLOOKUP($B3190,'F&amp;I Log'!$H$3:$S$8977,10,FALSE),"--")</f>
        <v>603-305-5989</v>
      </c>
    </row>
    <row r="3191" spans="2:10" hidden="1" x14ac:dyDescent="0.2">
      <c r="B3191" t="s">
        <v>23448</v>
      </c>
      <c r="C3191" s="9">
        <v>1</v>
      </c>
      <c r="D3191" s="9" t="str">
        <f>VLOOKUP($B3191,'F&amp;I Log'!$H$3:$I$8977,2,FALSE)</f>
        <v>Conventional</v>
      </c>
      <c r="E3191" s="9" t="str">
        <f>(VLOOKUP($B3191,'F&amp;I Log'!$H$3:$S$8977,5,FALSE))</f>
        <v>2745 CRANBERRY RD</v>
      </c>
      <c r="F3191" s="9" t="str">
        <f>IFERROR(VLOOKUP($B3191,'F&amp;I Log'!$H$3:$S$8977,6,FALSE),"--")</f>
        <v>DOYLESTOWN</v>
      </c>
      <c r="G3191" s="9" t="str">
        <f>IFERROR(VLOOKUP($B3191,'F&amp;I Log'!$H$3:$S$8977,7,FALSE),"--")</f>
        <v>PA</v>
      </c>
      <c r="H3191" s="9" t="str">
        <f>IFERROR(VLOOKUP($B3191,'F&amp;I Log'!$H$3:$S$8977,8,FALSE),"--")</f>
        <v>18902</v>
      </c>
      <c r="I3191" s="9" t="str">
        <f>IFERROR(VLOOKUP($B3191,'F&amp;I Log'!$H$3:$S$8977,9,FALSE),"--")</f>
        <v>JCOR1995@YAHOO.COM</v>
      </c>
      <c r="J3191" s="9" t="str">
        <f>IFERROR(VLOOKUP($B3191,'F&amp;I Log'!$H$3:$S$8977,10,FALSE),"--")</f>
        <v>215-356-3528</v>
      </c>
    </row>
    <row r="3192" spans="2:10" hidden="1" x14ac:dyDescent="0.2">
      <c r="B3192" t="s">
        <v>23455</v>
      </c>
      <c r="C3192" s="9">
        <v>1</v>
      </c>
      <c r="D3192" s="9" t="str">
        <f>VLOOKUP($B3192,'F&amp;I Log'!$H$3:$I$8977,2,FALSE)</f>
        <v>Conventional</v>
      </c>
      <c r="E3192" s="9" t="str">
        <f>(VLOOKUP($B3192,'F&amp;I Log'!$H$3:$S$8977,5,FALSE))</f>
        <v>2749 BRISTOL PIKE</v>
      </c>
      <c r="F3192" s="9" t="str">
        <f>IFERROR(VLOOKUP($B3192,'F&amp;I Log'!$H$3:$S$8977,6,FALSE),"--")</f>
        <v>BENSALEM</v>
      </c>
      <c r="G3192" s="9" t="str">
        <f>IFERROR(VLOOKUP($B3192,'F&amp;I Log'!$H$3:$S$8977,7,FALSE),"--")</f>
        <v>PA</v>
      </c>
      <c r="H3192" s="9" t="str">
        <f>IFERROR(VLOOKUP($B3192,'F&amp;I Log'!$H$3:$S$8977,8,FALSE),"--")</f>
        <v>19020-5336</v>
      </c>
      <c r="I3192" s="9" t="str">
        <f>IFERROR(VLOOKUP($B3192,'F&amp;I Log'!$H$3:$S$8977,9,FALSE),"--")</f>
        <v>JDALEY1715@AOL.COM</v>
      </c>
      <c r="J3192" s="9" t="str">
        <f>IFERROR(VLOOKUP($B3192,'F&amp;I Log'!$H$3:$S$8977,10,FALSE),"--")</f>
        <v>215-850-8442</v>
      </c>
    </row>
    <row r="3193" spans="2:10" hidden="1" x14ac:dyDescent="0.2">
      <c r="B3193" t="s">
        <v>23471</v>
      </c>
      <c r="C3193" s="9">
        <v>1</v>
      </c>
      <c r="D3193" s="9" t="str">
        <f>VLOOKUP($B3193,'F&amp;I Log'!$H$3:$I$8977,2,FALSE)</f>
        <v>Conventional</v>
      </c>
      <c r="E3193" s="9" t="str">
        <f>(VLOOKUP($B3193,'F&amp;I Log'!$H$3:$S$8977,5,FALSE))</f>
        <v>100 LEO CT</v>
      </c>
      <c r="F3193" s="9" t="str">
        <f>IFERROR(VLOOKUP($B3193,'F&amp;I Log'!$H$3:$S$8977,6,FALSE),"--")</f>
        <v>LEWISBERRY</v>
      </c>
      <c r="G3193" s="9" t="str">
        <f>IFERROR(VLOOKUP($B3193,'F&amp;I Log'!$H$3:$S$8977,7,FALSE),"--")</f>
        <v>PA</v>
      </c>
      <c r="H3193" s="9" t="str">
        <f>IFERROR(VLOOKUP($B3193,'F&amp;I Log'!$H$3:$S$8977,8,FALSE),"--")</f>
        <v>17339-9521</v>
      </c>
      <c r="I3193" s="9" t="str">
        <f>IFERROR(VLOOKUP($B3193,'F&amp;I Log'!$H$3:$S$8977,9,FALSE),"--")</f>
        <v>N_HOUTZ@YAHOO.COM</v>
      </c>
      <c r="J3193" s="9" t="str">
        <f>IFERROR(VLOOKUP($B3193,'F&amp;I Log'!$H$3:$S$8977,10,FALSE),"--")</f>
        <v>717-891-7589</v>
      </c>
    </row>
    <row r="3194" spans="2:10" hidden="1" x14ac:dyDescent="0.2">
      <c r="B3194" t="s">
        <v>23478</v>
      </c>
      <c r="C3194" s="9">
        <v>1</v>
      </c>
      <c r="D3194" s="9" t="str">
        <f>VLOOKUP($B3194,'F&amp;I Log'!$H$3:$I$8977,2,FALSE)</f>
        <v>Conventional</v>
      </c>
      <c r="E3194" s="9" t="str">
        <f>(VLOOKUP($B3194,'F&amp;I Log'!$H$3:$S$8977,5,FALSE))</f>
        <v>1343 S OPAL ST</v>
      </c>
      <c r="F3194" s="9" t="str">
        <f>IFERROR(VLOOKUP($B3194,'F&amp;I Log'!$H$3:$S$8977,6,FALSE),"--")</f>
        <v>PHILADELPHIA</v>
      </c>
      <c r="G3194" s="9" t="str">
        <f>IFERROR(VLOOKUP($B3194,'F&amp;I Log'!$H$3:$S$8977,7,FALSE),"--")</f>
        <v>PA</v>
      </c>
      <c r="H3194" s="9" t="str">
        <f>IFERROR(VLOOKUP($B3194,'F&amp;I Log'!$H$3:$S$8977,8,FALSE),"--")</f>
        <v>19146-4645</v>
      </c>
      <c r="I3194" s="9" t="str">
        <f>IFERROR(VLOOKUP($B3194,'F&amp;I Log'!$H$3:$S$8977,9,FALSE),"--")</f>
        <v>NICHOLASDAVIS000@GMAIL.COM</v>
      </c>
      <c r="J3194" s="9" t="str">
        <f>IFERROR(VLOOKUP($B3194,'F&amp;I Log'!$H$3:$S$8977,10,FALSE),"--")</f>
        <v>215-421-4627</v>
      </c>
    </row>
    <row r="3195" spans="2:10" hidden="1" x14ac:dyDescent="0.2">
      <c r="B3195" t="s">
        <v>23485</v>
      </c>
      <c r="C3195" s="9">
        <v>1</v>
      </c>
      <c r="D3195" s="9" t="str">
        <f>VLOOKUP($B3195,'F&amp;I Log'!$H$3:$I$8977,2,FALSE)</f>
        <v>Conventional</v>
      </c>
      <c r="E3195" s="9" t="str">
        <f>(VLOOKUP($B3195,'F&amp;I Log'!$H$3:$S$8977,5,FALSE))</f>
        <v>545 WALNUT ST</v>
      </c>
      <c r="F3195" s="9" t="str">
        <f>IFERROR(VLOOKUP($B3195,'F&amp;I Log'!$H$3:$S$8977,6,FALSE),"--")</f>
        <v>BELLEVILLE</v>
      </c>
      <c r="G3195" s="9" t="str">
        <f>IFERROR(VLOOKUP($B3195,'F&amp;I Log'!$H$3:$S$8977,7,FALSE),"--")</f>
        <v>PA</v>
      </c>
      <c r="H3195" s="9" t="str">
        <f>IFERROR(VLOOKUP($B3195,'F&amp;I Log'!$H$3:$S$8977,8,FALSE),"--")</f>
        <v>17004-8843</v>
      </c>
      <c r="I3195" s="9" t="str">
        <f>IFERROR(VLOOKUP($B3195,'F&amp;I Log'!$H$3:$S$8977,9,FALSE),"--")</f>
        <v/>
      </c>
      <c r="J3195" s="9" t="str">
        <f>IFERROR(VLOOKUP($B3195,'F&amp;I Log'!$H$3:$S$8977,10,FALSE),"--")</f>
        <v/>
      </c>
    </row>
    <row r="3196" spans="2:10" hidden="1" x14ac:dyDescent="0.2">
      <c r="B3196" t="s">
        <v>23490</v>
      </c>
      <c r="C3196" s="9">
        <v>1</v>
      </c>
      <c r="D3196" s="9" t="str">
        <f>VLOOKUP($B3196,'F&amp;I Log'!$H$3:$I$8977,2,FALSE)</f>
        <v>Conventional</v>
      </c>
      <c r="E3196" s="9" t="str">
        <f>(VLOOKUP($B3196,'F&amp;I Log'!$H$3:$S$8977,5,FALSE))</f>
        <v>71 SHARON DR</v>
      </c>
      <c r="F3196" s="9" t="str">
        <f>IFERROR(VLOOKUP($B3196,'F&amp;I Log'!$H$3:$S$8977,6,FALSE),"--")</f>
        <v>RICHBORO</v>
      </c>
      <c r="G3196" s="9" t="str">
        <f>IFERROR(VLOOKUP($B3196,'F&amp;I Log'!$H$3:$S$8977,7,FALSE),"--")</f>
        <v>PA</v>
      </c>
      <c r="H3196" s="9" t="str">
        <f>IFERROR(VLOOKUP($B3196,'F&amp;I Log'!$H$3:$S$8977,8,FALSE),"--")</f>
        <v>18954-1051</v>
      </c>
      <c r="I3196" s="9" t="str">
        <f>IFERROR(VLOOKUP($B3196,'F&amp;I Log'!$H$3:$S$8977,9,FALSE),"--")</f>
        <v>KOPYCIENSKIR@COMCAST.NET</v>
      </c>
      <c r="J3196" s="9" t="str">
        <f>IFERROR(VLOOKUP($B3196,'F&amp;I Log'!$H$3:$S$8977,10,FALSE),"--")</f>
        <v>215-962-7054</v>
      </c>
    </row>
    <row r="3197" spans="2:10" hidden="1" x14ac:dyDescent="0.2">
      <c r="B3197" t="s">
        <v>23499</v>
      </c>
      <c r="C3197" s="9">
        <v>1</v>
      </c>
      <c r="D3197" s="9" t="str">
        <f>VLOOKUP($B3197,'F&amp;I Log'!$H$3:$I$8977,2,FALSE)</f>
        <v>Conventional</v>
      </c>
      <c r="E3197" s="9" t="str">
        <f>(VLOOKUP($B3197,'F&amp;I Log'!$H$3:$S$8977,5,FALSE))</f>
        <v>34 CEDARBROOK DR</v>
      </c>
      <c r="F3197" s="9" t="str">
        <f>IFERROR(VLOOKUP($B3197,'F&amp;I Log'!$H$3:$S$8977,6,FALSE),"--")</f>
        <v>SOUTHAMPTON</v>
      </c>
      <c r="G3197" s="9" t="str">
        <f>IFERROR(VLOOKUP($B3197,'F&amp;I Log'!$H$3:$S$8977,7,FALSE),"--")</f>
        <v>PA</v>
      </c>
      <c r="H3197" s="9" t="str">
        <f>IFERROR(VLOOKUP($B3197,'F&amp;I Log'!$H$3:$S$8977,8,FALSE),"--")</f>
        <v>18966</v>
      </c>
      <c r="I3197" s="9" t="str">
        <f>IFERROR(VLOOKUP($B3197,'F&amp;I Log'!$H$3:$S$8977,9,FALSE),"--")</f>
        <v>KATEMILLS@YAHOO.COM</v>
      </c>
      <c r="J3197" s="9" t="str">
        <f>IFERROR(VLOOKUP($B3197,'F&amp;I Log'!$H$3:$S$8977,10,FALSE),"--")</f>
        <v>215-429-0970</v>
      </c>
    </row>
    <row r="3198" spans="2:10" hidden="1" x14ac:dyDescent="0.2">
      <c r="B3198" t="s">
        <v>23507</v>
      </c>
      <c r="C3198" s="9">
        <v>1</v>
      </c>
      <c r="D3198" s="9" t="str">
        <f>VLOOKUP($B3198,'F&amp;I Log'!$H$3:$I$8977,2,FALSE)</f>
        <v>Conventional</v>
      </c>
      <c r="E3198" s="9" t="str">
        <f>(VLOOKUP($B3198,'F&amp;I Log'!$H$3:$S$8977,5,FALSE))</f>
        <v>589 COON HOLLOW RD</v>
      </c>
      <c r="F3198" s="9" t="str">
        <f>IFERROR(VLOOKUP($B3198,'F&amp;I Log'!$H$3:$S$8977,6,FALSE),"--")</f>
        <v>RIEGELSVILLE</v>
      </c>
      <c r="G3198" s="9" t="str">
        <f>IFERROR(VLOOKUP($B3198,'F&amp;I Log'!$H$3:$S$8977,7,FALSE),"--")</f>
        <v>PA</v>
      </c>
      <c r="H3198" s="9" t="str">
        <f>IFERROR(VLOOKUP($B3198,'F&amp;I Log'!$H$3:$S$8977,8,FALSE),"--")</f>
        <v>18077-9773</v>
      </c>
      <c r="I3198" s="9" t="str">
        <f>IFERROR(VLOOKUP($B3198,'F&amp;I Log'!$H$3:$S$8977,9,FALSE),"--")</f>
        <v>OTTPERKASIE@GMAIL.COM</v>
      </c>
      <c r="J3198" s="9" t="str">
        <f>IFERROR(VLOOKUP($B3198,'F&amp;I Log'!$H$3:$S$8977,10,FALSE),"--")</f>
        <v>610-636-8386</v>
      </c>
    </row>
    <row r="3199" spans="2:10" hidden="1" x14ac:dyDescent="0.2">
      <c r="B3199" t="s">
        <v>23515</v>
      </c>
      <c r="C3199" s="9">
        <v>1</v>
      </c>
      <c r="D3199" s="9" t="str">
        <f>VLOOKUP($B3199,'F&amp;I Log'!$H$3:$I$8977,2,FALSE)</f>
        <v>Conventional</v>
      </c>
      <c r="E3199" s="9" t="str">
        <f>(VLOOKUP($B3199,'F&amp;I Log'!$H$3:$S$8977,5,FALSE))</f>
        <v>225 SPRING LN</v>
      </c>
      <c r="F3199" s="9" t="str">
        <f>IFERROR(VLOOKUP($B3199,'F&amp;I Log'!$H$3:$S$8977,6,FALSE),"--")</f>
        <v>PERKASIE</v>
      </c>
      <c r="G3199" s="9" t="str">
        <f>IFERROR(VLOOKUP($B3199,'F&amp;I Log'!$H$3:$S$8977,7,FALSE),"--")</f>
        <v>PA</v>
      </c>
      <c r="H3199" s="9" t="str">
        <f>IFERROR(VLOOKUP($B3199,'F&amp;I Log'!$H$3:$S$8977,8,FALSE),"--")</f>
        <v>18944-1220</v>
      </c>
      <c r="I3199" s="9" t="str">
        <f>IFERROR(VLOOKUP($B3199,'F&amp;I Log'!$H$3:$S$8977,9,FALSE),"--")</f>
        <v>LDICARLANTONIO@GMAIL.COM</v>
      </c>
      <c r="J3199" s="9" t="str">
        <f>IFERROR(VLOOKUP($B3199,'F&amp;I Log'!$H$3:$S$8977,10,FALSE),"--")</f>
        <v>267-614-0902</v>
      </c>
    </row>
    <row r="3200" spans="2:10" hidden="1" x14ac:dyDescent="0.2">
      <c r="B3200" t="s">
        <v>23531</v>
      </c>
      <c r="C3200" s="9">
        <v>1</v>
      </c>
      <c r="D3200" s="9" t="str">
        <f>VLOOKUP($B3200,'F&amp;I Log'!$H$3:$I$8977,2,FALSE)</f>
        <v>Conventional</v>
      </c>
      <c r="E3200" s="9" t="str">
        <f>(VLOOKUP($B3200,'F&amp;I Log'!$H$3:$S$8977,5,FALSE))</f>
        <v>1649 TUCKAHOE RD</v>
      </c>
      <c r="F3200" s="9" t="str">
        <f>IFERROR(VLOOKUP($B3200,'F&amp;I Log'!$H$3:$S$8977,6,FALSE),"--")</f>
        <v>NEWFIELD</v>
      </c>
      <c r="G3200" s="9" t="str">
        <f>IFERROR(VLOOKUP($B3200,'F&amp;I Log'!$H$3:$S$8977,7,FALSE),"--")</f>
        <v>NJ</v>
      </c>
      <c r="H3200" s="9" t="str">
        <f>IFERROR(VLOOKUP($B3200,'F&amp;I Log'!$H$3:$S$8977,8,FALSE),"--")</f>
        <v>08344-5416</v>
      </c>
      <c r="I3200" s="9" t="str">
        <f>IFERROR(VLOOKUP($B3200,'F&amp;I Log'!$H$3:$S$8977,9,FALSE),"--")</f>
        <v>PATBOTTINO@COMCAST.NET</v>
      </c>
      <c r="J3200" s="9" t="str">
        <f>IFERROR(VLOOKUP($B3200,'F&amp;I Log'!$H$3:$S$8977,10,FALSE),"--")</f>
        <v>856-297-1308</v>
      </c>
    </row>
    <row r="3201" spans="2:10" hidden="1" x14ac:dyDescent="0.2">
      <c r="B3201" t="s">
        <v>23539</v>
      </c>
      <c r="C3201" s="9">
        <v>1</v>
      </c>
      <c r="D3201" s="9" t="str">
        <f>VLOOKUP($B3201,'F&amp;I Log'!$H$3:$I$8977,2,FALSE)</f>
        <v>Conventional</v>
      </c>
      <c r="E3201" s="9" t="str">
        <f>(VLOOKUP($B3201,'F&amp;I Log'!$H$3:$S$8977,5,FALSE))</f>
        <v>610 GRINDAN DR</v>
      </c>
      <c r="F3201" s="9" t="str">
        <f>IFERROR(VLOOKUP($B3201,'F&amp;I Log'!$H$3:$S$8977,6,FALSE),"--")</f>
        <v>YARDLEY</v>
      </c>
      <c r="G3201" s="9" t="str">
        <f>IFERROR(VLOOKUP($B3201,'F&amp;I Log'!$H$3:$S$8977,7,FALSE),"--")</f>
        <v>PA</v>
      </c>
      <c r="H3201" s="9" t="str">
        <f>IFERROR(VLOOKUP($B3201,'F&amp;I Log'!$H$3:$S$8977,8,FALSE),"--")</f>
        <v>19067</v>
      </c>
      <c r="I3201" s="9" t="str">
        <f>IFERROR(VLOOKUP($B3201,'F&amp;I Log'!$H$3:$S$8977,9,FALSE),"--")</f>
        <v>MEGD1030@GMAIL.COM</v>
      </c>
      <c r="J3201" s="9" t="str">
        <f>IFERROR(VLOOKUP($B3201,'F&amp;I Log'!$H$3:$S$8977,10,FALSE),"--")</f>
        <v>267-239-4545</v>
      </c>
    </row>
    <row r="3202" spans="2:10" hidden="1" x14ac:dyDescent="0.2">
      <c r="B3202" t="s">
        <v>23547</v>
      </c>
      <c r="C3202" s="9">
        <v>1</v>
      </c>
      <c r="D3202" s="9" t="str">
        <f>VLOOKUP($B3202,'F&amp;I Log'!$H$3:$I$8977,2,FALSE)</f>
        <v>Conventional</v>
      </c>
      <c r="E3202" s="9" t="str">
        <f>(VLOOKUP($B3202,'F&amp;I Log'!$H$3:$S$8977,5,FALSE))</f>
        <v>2534 PEACHTREE DR</v>
      </c>
      <c r="F3202" s="9" t="str">
        <f>IFERROR(VLOOKUP($B3202,'F&amp;I Log'!$H$3:$S$8977,6,FALSE),"--")</f>
        <v>PERKASIE</v>
      </c>
      <c r="G3202" s="9" t="str">
        <f>IFERROR(VLOOKUP($B3202,'F&amp;I Log'!$H$3:$S$8977,7,FALSE),"--")</f>
        <v>PA</v>
      </c>
      <c r="H3202" s="9" t="str">
        <f>IFERROR(VLOOKUP($B3202,'F&amp;I Log'!$H$3:$S$8977,8,FALSE),"--")</f>
        <v>18944</v>
      </c>
      <c r="I3202" s="9" t="str">
        <f>IFERROR(VLOOKUP($B3202,'F&amp;I Log'!$H$3:$S$8977,9,FALSE),"--")</f>
        <v>RCALLAHAN258@COMCAST.NET</v>
      </c>
      <c r="J3202" s="9" t="str">
        <f>IFERROR(VLOOKUP($B3202,'F&amp;I Log'!$H$3:$S$8977,10,FALSE),"--")</f>
        <v>215-258-1227</v>
      </c>
    </row>
    <row r="3203" spans="2:10" hidden="1" x14ac:dyDescent="0.2">
      <c r="B3203" t="s">
        <v>23562</v>
      </c>
      <c r="C3203" s="9">
        <v>1</v>
      </c>
      <c r="D3203" s="9" t="str">
        <f>VLOOKUP($B3203,'F&amp;I Log'!$H$3:$I$8977,2,FALSE)</f>
        <v>Conventional</v>
      </c>
      <c r="E3203" s="9" t="str">
        <f>(VLOOKUP($B3203,'F&amp;I Log'!$H$3:$S$8977,5,FALSE))</f>
        <v>16 SAINT JAMES CT</v>
      </c>
      <c r="F3203" s="9" t="str">
        <f>IFERROR(VLOOKUP($B3203,'F&amp;I Log'!$H$3:$S$8977,6,FALSE),"--")</f>
        <v>PHILADELPHIA</v>
      </c>
      <c r="G3203" s="9" t="str">
        <f>IFERROR(VLOOKUP($B3203,'F&amp;I Log'!$H$3:$S$8977,7,FALSE),"--")</f>
        <v>PA</v>
      </c>
      <c r="H3203" s="9" t="str">
        <f>IFERROR(VLOOKUP($B3203,'F&amp;I Log'!$H$3:$S$8977,8,FALSE),"--")</f>
        <v>19106-3702</v>
      </c>
      <c r="I3203" s="9" t="str">
        <f>IFERROR(VLOOKUP($B3203,'F&amp;I Log'!$H$3:$S$8977,9,FALSE),"--")</f>
        <v>SALODHOLZ@GMAIL.COM</v>
      </c>
      <c r="J3203" s="9" t="str">
        <f>IFERROR(VLOOKUP($B3203,'F&amp;I Log'!$H$3:$S$8977,10,FALSE),"--")</f>
        <v>718-791-6991</v>
      </c>
    </row>
    <row r="3204" spans="2:10" hidden="1" x14ac:dyDescent="0.2">
      <c r="B3204" t="s">
        <v>23576</v>
      </c>
      <c r="C3204" s="9">
        <v>1</v>
      </c>
      <c r="D3204" s="9" t="str">
        <f>VLOOKUP($B3204,'F&amp;I Log'!$H$3:$I$8977,2,FALSE)</f>
        <v>Conventional</v>
      </c>
      <c r="E3204" s="9" t="str">
        <f>(VLOOKUP($B3204,'F&amp;I Log'!$H$3:$S$8977,5,FALSE))</f>
        <v>7 BITTERSWEET DR</v>
      </c>
      <c r="F3204" s="9" t="str">
        <f>IFERROR(VLOOKUP($B3204,'F&amp;I Log'!$H$3:$S$8977,6,FALSE),"--")</f>
        <v>DOYLESTOWN</v>
      </c>
      <c r="G3204" s="9" t="str">
        <f>IFERROR(VLOOKUP($B3204,'F&amp;I Log'!$H$3:$S$8977,7,FALSE),"--")</f>
        <v>PA</v>
      </c>
      <c r="H3204" s="9" t="str">
        <f>IFERROR(VLOOKUP($B3204,'F&amp;I Log'!$H$3:$S$8977,8,FALSE),"--")</f>
        <v>18901-2768</v>
      </c>
      <c r="I3204" s="9" t="str">
        <f>IFERROR(VLOOKUP($B3204,'F&amp;I Log'!$H$3:$S$8977,9,FALSE),"--")</f>
        <v>MARTYGILLEN@GMAIL.COM</v>
      </c>
      <c r="J3204" s="9" t="str">
        <f>IFERROR(VLOOKUP($B3204,'F&amp;I Log'!$H$3:$S$8977,10,FALSE),"--")</f>
        <v>267-454-8222</v>
      </c>
    </row>
    <row r="3205" spans="2:10" hidden="1" x14ac:dyDescent="0.2">
      <c r="B3205" t="s">
        <v>23585</v>
      </c>
      <c r="C3205" s="9">
        <v>1</v>
      </c>
      <c r="D3205" s="9" t="str">
        <f>VLOOKUP($B3205,'F&amp;I Log'!$H$3:$I$8977,2,FALSE)</f>
        <v>Conventional</v>
      </c>
      <c r="E3205" s="9" t="str">
        <f>(VLOOKUP($B3205,'F&amp;I Log'!$H$3:$S$8977,5,FALSE))</f>
        <v>250 PENLLYN BLUE BELL PIKE</v>
      </c>
      <c r="F3205" s="9" t="str">
        <f>IFERROR(VLOOKUP($B3205,'F&amp;I Log'!$H$3:$S$8977,6,FALSE),"--")</f>
        <v>BLUE BELL</v>
      </c>
      <c r="G3205" s="9" t="str">
        <f>IFERROR(VLOOKUP($B3205,'F&amp;I Log'!$H$3:$S$8977,7,FALSE),"--")</f>
        <v>PA</v>
      </c>
      <c r="H3205" s="9" t="str">
        <f>IFERROR(VLOOKUP($B3205,'F&amp;I Log'!$H$3:$S$8977,8,FALSE),"--")</f>
        <v>19422-1624</v>
      </c>
      <c r="I3205" s="9" t="str">
        <f>IFERROR(VLOOKUP($B3205,'F&amp;I Log'!$H$3:$S$8977,9,FALSE),"--")</f>
        <v/>
      </c>
      <c r="J3205" s="9" t="str">
        <f>IFERROR(VLOOKUP($B3205,'F&amp;I Log'!$H$3:$S$8977,10,FALSE),"--")</f>
        <v>610-787-1074</v>
      </c>
    </row>
    <row r="3206" spans="2:10" hidden="1" x14ac:dyDescent="0.2">
      <c r="B3206" t="s">
        <v>23591</v>
      </c>
      <c r="C3206" s="9">
        <v>1</v>
      </c>
      <c r="D3206" s="9" t="str">
        <f>VLOOKUP($B3206,'F&amp;I Log'!$H$3:$I$8977,2,FALSE)</f>
        <v>Conventional</v>
      </c>
      <c r="E3206" s="9" t="str">
        <f>(VLOOKUP($B3206,'F&amp;I Log'!$H$3:$S$8977,5,FALSE))</f>
        <v>402 LOCUST ST</v>
      </c>
      <c r="F3206" s="9" t="str">
        <f>IFERROR(VLOOKUP($B3206,'F&amp;I Log'!$H$3:$S$8977,6,FALSE),"--")</f>
        <v>ROSELLE</v>
      </c>
      <c r="G3206" s="9" t="str">
        <f>IFERROR(VLOOKUP($B3206,'F&amp;I Log'!$H$3:$S$8977,7,FALSE),"--")</f>
        <v>NJ</v>
      </c>
      <c r="H3206" s="9" t="str">
        <f>IFERROR(VLOOKUP($B3206,'F&amp;I Log'!$H$3:$S$8977,8,FALSE),"--")</f>
        <v>07203-1144</v>
      </c>
      <c r="I3206" s="9" t="str">
        <f>IFERROR(VLOOKUP($B3206,'F&amp;I Log'!$H$3:$S$8977,9,FALSE),"--")</f>
        <v>TATODIST@GMAIL.COM</v>
      </c>
      <c r="J3206" s="9" t="str">
        <f>IFERROR(VLOOKUP($B3206,'F&amp;I Log'!$H$3:$S$8977,10,FALSE),"--")</f>
        <v>646-239-5724</v>
      </c>
    </row>
    <row r="3207" spans="2:10" hidden="1" x14ac:dyDescent="0.2">
      <c r="B3207" t="s">
        <v>23601</v>
      </c>
      <c r="C3207" s="9">
        <v>1</v>
      </c>
      <c r="D3207" s="9" t="str">
        <f>VLOOKUP($B3207,'F&amp;I Log'!$H$3:$I$8977,2,FALSE)</f>
        <v>Conventional</v>
      </c>
      <c r="E3207" s="9" t="str">
        <f>(VLOOKUP($B3207,'F&amp;I Log'!$H$3:$S$8977,5,FALSE))</f>
        <v>171 FIRECREEK RD</v>
      </c>
      <c r="F3207" s="9" t="str">
        <f>IFERROR(VLOOKUP($B3207,'F&amp;I Log'!$H$3:$S$8977,6,FALSE),"--")</f>
        <v>NEWTOWN</v>
      </c>
      <c r="G3207" s="9" t="str">
        <f>IFERROR(VLOOKUP($B3207,'F&amp;I Log'!$H$3:$S$8977,7,FALSE),"--")</f>
        <v>PA</v>
      </c>
      <c r="H3207" s="9" t="str">
        <f>IFERROR(VLOOKUP($B3207,'F&amp;I Log'!$H$3:$S$8977,8,FALSE),"--")</f>
        <v>18940-3604</v>
      </c>
      <c r="I3207" s="9" t="str">
        <f>IFERROR(VLOOKUP($B3207,'F&amp;I Log'!$H$3:$S$8977,9,FALSE),"--")</f>
        <v>BOBISSLER@AOL.COM</v>
      </c>
      <c r="J3207" s="9" t="str">
        <f>IFERROR(VLOOKUP($B3207,'F&amp;I Log'!$H$3:$S$8977,10,FALSE),"--")</f>
        <v>267-987-7006</v>
      </c>
    </row>
    <row r="3208" spans="2:10" hidden="1" x14ac:dyDescent="0.2">
      <c r="B3208" t="s">
        <v>23610</v>
      </c>
      <c r="C3208" s="9">
        <v>1</v>
      </c>
      <c r="D3208" s="9" t="str">
        <f>VLOOKUP($B3208,'F&amp;I Log'!$H$3:$I$8977,2,FALSE)</f>
        <v>Conventional</v>
      </c>
      <c r="E3208" s="9" t="str">
        <f>(VLOOKUP($B3208,'F&amp;I Log'!$H$3:$S$8977,5,FALSE))</f>
        <v>2651 SEAN DR</v>
      </c>
      <c r="F3208" s="9" t="str">
        <f>IFERROR(VLOOKUP($B3208,'F&amp;I Log'!$H$3:$S$8977,6,FALSE),"--")</f>
        <v>WHITEHALL</v>
      </c>
      <c r="G3208" s="9" t="str">
        <f>IFERROR(VLOOKUP($B3208,'F&amp;I Log'!$H$3:$S$8977,7,FALSE),"--")</f>
        <v>PA</v>
      </c>
      <c r="H3208" s="9" t="str">
        <f>IFERROR(VLOOKUP($B3208,'F&amp;I Log'!$H$3:$S$8977,8,FALSE),"--")</f>
        <v>18052-3844</v>
      </c>
      <c r="I3208" s="9" t="str">
        <f>IFERROR(VLOOKUP($B3208,'F&amp;I Log'!$H$3:$S$8977,9,FALSE),"--")</f>
        <v/>
      </c>
      <c r="J3208" s="9" t="str">
        <f>IFERROR(VLOOKUP($B3208,'F&amp;I Log'!$H$3:$S$8977,10,FALSE),"--")</f>
        <v>484-239-5201</v>
      </c>
    </row>
    <row r="3209" spans="2:10" hidden="1" x14ac:dyDescent="0.2">
      <c r="B3209" t="s">
        <v>23615</v>
      </c>
      <c r="C3209" s="9">
        <v>1</v>
      </c>
      <c r="D3209" s="9" t="str">
        <f>VLOOKUP($B3209,'F&amp;I Log'!$H$3:$I$8977,2,FALSE)</f>
        <v>Conventional</v>
      </c>
      <c r="E3209" s="9" t="str">
        <f>(VLOOKUP($B3209,'F&amp;I Log'!$H$3:$S$8977,5,FALSE))</f>
        <v>5055 RIDGE RD</v>
      </c>
      <c r="F3209" s="9" t="str">
        <f>IFERROR(VLOOKUP($B3209,'F&amp;I Log'!$H$3:$S$8977,6,FALSE),"--")</f>
        <v>NEW HOPE</v>
      </c>
      <c r="G3209" s="9" t="str">
        <f>IFERROR(VLOOKUP($B3209,'F&amp;I Log'!$H$3:$S$8977,7,FALSE),"--")</f>
        <v>PA</v>
      </c>
      <c r="H3209" s="9" t="str">
        <f>IFERROR(VLOOKUP($B3209,'F&amp;I Log'!$H$3:$S$8977,8,FALSE),"--")</f>
        <v>18938-5410</v>
      </c>
      <c r="I3209" s="9" t="str">
        <f>IFERROR(VLOOKUP($B3209,'F&amp;I Log'!$H$3:$S$8977,9,FALSE),"--")</f>
        <v>JAREDWDANIELS@AOL.COM</v>
      </c>
      <c r="J3209" s="9" t="str">
        <f>IFERROR(VLOOKUP($B3209,'F&amp;I Log'!$H$3:$S$8977,10,FALSE),"--")</f>
        <v>215-598-7866</v>
      </c>
    </row>
    <row r="3210" spans="2:10" hidden="1" x14ac:dyDescent="0.2">
      <c r="B3210" t="s">
        <v>23618</v>
      </c>
      <c r="C3210" s="9">
        <v>1</v>
      </c>
      <c r="D3210" s="9" t="str">
        <f>VLOOKUP($B3210,'F&amp;I Log'!$H$3:$I$8977,2,FALSE)</f>
        <v>Conventional</v>
      </c>
      <c r="E3210" s="9" t="str">
        <f>(VLOOKUP($B3210,'F&amp;I Log'!$H$3:$S$8977,5,FALSE))</f>
        <v>1315 STERLING DR</v>
      </c>
      <c r="F3210" s="9" t="str">
        <f>IFERROR(VLOOKUP($B3210,'F&amp;I Log'!$H$3:$S$8977,6,FALSE),"--")</f>
        <v>YORK</v>
      </c>
      <c r="G3210" s="9" t="str">
        <f>IFERROR(VLOOKUP($B3210,'F&amp;I Log'!$H$3:$S$8977,7,FALSE),"--")</f>
        <v>PA</v>
      </c>
      <c r="H3210" s="9" t="str">
        <f>IFERROR(VLOOKUP($B3210,'F&amp;I Log'!$H$3:$S$8977,8,FALSE),"--")</f>
        <v>17404-9055</v>
      </c>
      <c r="I3210" s="9" t="str">
        <f>IFERROR(VLOOKUP($B3210,'F&amp;I Log'!$H$3:$S$8977,9,FALSE),"--")</f>
        <v>KATIELBKR@GMAIL.COM</v>
      </c>
      <c r="J3210" s="9" t="str">
        <f>IFERROR(VLOOKUP($B3210,'F&amp;I Log'!$H$3:$S$8977,10,FALSE),"--")</f>
        <v>443-829-8100</v>
      </c>
    </row>
    <row r="3211" spans="2:10" hidden="1" x14ac:dyDescent="0.2">
      <c r="B3211" t="s">
        <v>23627</v>
      </c>
      <c r="C3211" s="9">
        <v>1</v>
      </c>
      <c r="D3211" s="9" t="str">
        <f>VLOOKUP($B3211,'F&amp;I Log'!$H$3:$I$8977,2,FALSE)</f>
        <v>Conventional</v>
      </c>
      <c r="E3211" s="9" t="str">
        <f>(VLOOKUP($B3211,'F&amp;I Log'!$H$3:$S$8977,5,FALSE))</f>
        <v>207 WEST AVE</v>
      </c>
      <c r="F3211" s="9" t="str">
        <f>IFERROR(VLOOKUP($B3211,'F&amp;I Log'!$H$3:$S$8977,6,FALSE),"--")</f>
        <v>JENKINTOWN</v>
      </c>
      <c r="G3211" s="9" t="str">
        <f>IFERROR(VLOOKUP($B3211,'F&amp;I Log'!$H$3:$S$8977,7,FALSE),"--")</f>
        <v>PA</v>
      </c>
      <c r="H3211" s="9" t="str">
        <f>IFERROR(VLOOKUP($B3211,'F&amp;I Log'!$H$3:$S$8977,8,FALSE),"--")</f>
        <v>19046</v>
      </c>
      <c r="I3211" s="9" t="str">
        <f>IFERROR(VLOOKUP($B3211,'F&amp;I Log'!$H$3:$S$8977,9,FALSE),"--")</f>
        <v>JAZ.JR@COMCAST.NET</v>
      </c>
      <c r="J3211" s="9" t="str">
        <f>IFERROR(VLOOKUP($B3211,'F&amp;I Log'!$H$3:$S$8977,10,FALSE),"--")</f>
        <v>215-704-2412</v>
      </c>
    </row>
    <row r="3212" spans="2:10" hidden="1" x14ac:dyDescent="0.2">
      <c r="B3212" t="s">
        <v>23632</v>
      </c>
      <c r="C3212" s="9">
        <v>1</v>
      </c>
      <c r="D3212" s="9" t="str">
        <f>VLOOKUP($B3212,'F&amp;I Log'!$H$3:$I$8977,2,FALSE)</f>
        <v>Conventional</v>
      </c>
      <c r="E3212" s="9" t="str">
        <f>(VLOOKUP($B3212,'F&amp;I Log'!$H$3:$S$8977,5,FALSE))</f>
        <v>75 VALENTINE RD</v>
      </c>
      <c r="F3212" s="9" t="str">
        <f>IFERROR(VLOOKUP($B3212,'F&amp;I Log'!$H$3:$S$8977,6,FALSE),"--")</f>
        <v>IVYLAND</v>
      </c>
      <c r="G3212" s="9" t="str">
        <f>IFERROR(VLOOKUP($B3212,'F&amp;I Log'!$H$3:$S$8977,7,FALSE),"--")</f>
        <v>PA</v>
      </c>
      <c r="H3212" s="9" t="str">
        <f>IFERROR(VLOOKUP($B3212,'F&amp;I Log'!$H$3:$S$8977,8,FALSE),"--")</f>
        <v>18974</v>
      </c>
      <c r="I3212" s="9" t="str">
        <f>IFERROR(VLOOKUP($B3212,'F&amp;I Log'!$H$3:$S$8977,9,FALSE),"--")</f>
        <v/>
      </c>
      <c r="J3212" s="9" t="str">
        <f>IFERROR(VLOOKUP($B3212,'F&amp;I Log'!$H$3:$S$8977,10,FALSE),"--")</f>
        <v>215-444-9191</v>
      </c>
    </row>
    <row r="3213" spans="2:10" hidden="1" x14ac:dyDescent="0.2">
      <c r="B3213" t="s">
        <v>23636</v>
      </c>
      <c r="C3213" s="9">
        <v>1</v>
      </c>
      <c r="D3213" s="9" t="str">
        <f>VLOOKUP($B3213,'F&amp;I Log'!$H$3:$I$8977,2,FALSE)</f>
        <v>Conventional</v>
      </c>
      <c r="E3213" s="9" t="str">
        <f>(VLOOKUP($B3213,'F&amp;I Log'!$H$3:$S$8977,5,FALSE))</f>
        <v>112 MCHENRY CT</v>
      </c>
      <c r="F3213" s="9" t="str">
        <f>IFERROR(VLOOKUP($B3213,'F&amp;I Log'!$H$3:$S$8977,6,FALSE),"--")</f>
        <v>PERKASIE</v>
      </c>
      <c r="G3213" s="9" t="str">
        <f>IFERROR(VLOOKUP($B3213,'F&amp;I Log'!$H$3:$S$8977,7,FALSE),"--")</f>
        <v>PA</v>
      </c>
      <c r="H3213" s="9" t="str">
        <f>IFERROR(VLOOKUP($B3213,'F&amp;I Log'!$H$3:$S$8977,8,FALSE),"--")</f>
        <v>18944</v>
      </c>
      <c r="I3213" s="9" t="str">
        <f>IFERROR(VLOOKUP($B3213,'F&amp;I Log'!$H$3:$S$8977,9,FALSE),"--")</f>
        <v>EDALLEN1102@GMAIL.COM</v>
      </c>
      <c r="J3213" s="9" t="str">
        <f>IFERROR(VLOOKUP($B3213,'F&amp;I Log'!$H$3:$S$8977,10,FALSE),"--")</f>
        <v>267-205-1025</v>
      </c>
    </row>
    <row r="3214" spans="2:10" hidden="1" x14ac:dyDescent="0.2">
      <c r="B3214" t="s">
        <v>23650</v>
      </c>
      <c r="C3214" s="9">
        <v>1</v>
      </c>
      <c r="D3214" s="9" t="str">
        <f>VLOOKUP($B3214,'F&amp;I Log'!$H$3:$I$8977,2,FALSE)</f>
        <v>Conventional</v>
      </c>
      <c r="E3214" s="9" t="str">
        <f>(VLOOKUP($B3214,'F&amp;I Log'!$H$3:$S$8977,5,FALSE))</f>
        <v>7636 TOHICKON HILL RD BOX 02</v>
      </c>
      <c r="F3214" s="9" t="str">
        <f>IFERROR(VLOOKUP($B3214,'F&amp;I Log'!$H$3:$S$8977,6,FALSE),"--")</f>
        <v>POINT PLEASANT</v>
      </c>
      <c r="G3214" s="9" t="str">
        <f>IFERROR(VLOOKUP($B3214,'F&amp;I Log'!$H$3:$S$8977,7,FALSE),"--")</f>
        <v>PA</v>
      </c>
      <c r="H3214" s="9" t="str">
        <f>IFERROR(VLOOKUP($B3214,'F&amp;I Log'!$H$3:$S$8977,8,FALSE),"--")</f>
        <v>18950</v>
      </c>
      <c r="I3214" s="9" t="str">
        <f>IFERROR(VLOOKUP($B3214,'F&amp;I Log'!$H$3:$S$8977,9,FALSE),"--")</f>
        <v>JON.SHELDRICK@GMAIL.COM</v>
      </c>
      <c r="J3214" s="9" t="str">
        <f>IFERROR(VLOOKUP($B3214,'F&amp;I Log'!$H$3:$S$8977,10,FALSE),"--")</f>
        <v>609-865-7418</v>
      </c>
    </row>
    <row r="3215" spans="2:10" x14ac:dyDescent="0.2">
      <c r="B3215" t="s">
        <v>23657</v>
      </c>
      <c r="C3215" s="9">
        <v>1</v>
      </c>
      <c r="D3215" s="9" t="str">
        <f>VLOOKUP($B3215,'F&amp;I Log'!$H$3:$I$8977,2,FALSE)</f>
        <v>Fleet</v>
      </c>
      <c r="E3215" s="9" t="str">
        <f>(VLOOKUP($B3215,'F&amp;I Log'!$H$3:$S$8977,5,FALSE))</f>
        <v>139 S MCDONALD ST</v>
      </c>
      <c r="F3215" s="9" t="str">
        <f>IFERROR(VLOOKUP($B3215,'F&amp;I Log'!$H$3:$S$8977,6,FALSE),"--")</f>
        <v>MC DONALD</v>
      </c>
      <c r="G3215" s="9" t="str">
        <f>IFERROR(VLOOKUP($B3215,'F&amp;I Log'!$H$3:$S$8977,7,FALSE),"--")</f>
        <v>PA</v>
      </c>
      <c r="H3215" s="9" t="str">
        <f>IFERROR(VLOOKUP($B3215,'F&amp;I Log'!$H$3:$S$8977,8,FALSE),"--")</f>
        <v>15057-1402</v>
      </c>
      <c r="I3215" s="9" t="str">
        <f>IFERROR(VLOOKUP($B3215,'F&amp;I Log'!$H$3:$S$8977,9,FALSE),"--")</f>
        <v/>
      </c>
      <c r="J3215" s="9" t="str">
        <f>IFERROR(VLOOKUP($B3215,'F&amp;I Log'!$H$3:$S$8977,10,FALSE),"--")</f>
        <v>412-609-3886</v>
      </c>
    </row>
    <row r="3216" spans="2:10" hidden="1" x14ac:dyDescent="0.2">
      <c r="B3216" t="s">
        <v>23667</v>
      </c>
      <c r="C3216" s="9">
        <v>1</v>
      </c>
      <c r="D3216" s="9" t="str">
        <f>VLOOKUP($B3216,'F&amp;I Log'!$H$3:$I$8977,2,FALSE)</f>
        <v>Conventional</v>
      </c>
      <c r="E3216" s="9" t="str">
        <f>(VLOOKUP($B3216,'F&amp;I Log'!$H$3:$S$8977,5,FALSE))</f>
        <v>2820 VALLEY WOODS RD</v>
      </c>
      <c r="F3216" s="9" t="str">
        <f>IFERROR(VLOOKUP($B3216,'F&amp;I Log'!$H$3:$S$8977,6,FALSE),"--")</f>
        <v>HATFIELD</v>
      </c>
      <c r="G3216" s="9" t="str">
        <f>IFERROR(VLOOKUP($B3216,'F&amp;I Log'!$H$3:$S$8977,7,FALSE),"--")</f>
        <v>PA</v>
      </c>
      <c r="H3216" s="9" t="str">
        <f>IFERROR(VLOOKUP($B3216,'F&amp;I Log'!$H$3:$S$8977,8,FALSE),"--")</f>
        <v>19440-2033</v>
      </c>
      <c r="I3216" s="9" t="str">
        <f>IFERROR(VLOOKUP($B3216,'F&amp;I Log'!$H$3:$S$8977,9,FALSE),"--")</f>
        <v>ARUGGEAR1689@GMAIL.COM</v>
      </c>
      <c r="J3216" s="9" t="str">
        <f>IFERROR(VLOOKUP($B3216,'F&amp;I Log'!$H$3:$S$8977,10,FALSE),"--")</f>
        <v>484-459-6540</v>
      </c>
    </row>
    <row r="3217" spans="2:10" hidden="1" x14ac:dyDescent="0.2">
      <c r="B3217" t="s">
        <v>23681</v>
      </c>
      <c r="C3217" s="9">
        <v>1</v>
      </c>
      <c r="D3217" s="9" t="str">
        <f>VLOOKUP($B3217,'F&amp;I Log'!$H$3:$I$8977,2,FALSE)</f>
        <v>Conventional</v>
      </c>
      <c r="E3217" s="9" t="str">
        <f>(VLOOKUP($B3217,'F&amp;I Log'!$H$3:$S$8977,5,FALSE))</f>
        <v>204 LENAPE DR</v>
      </c>
      <c r="F3217" s="9" t="str">
        <f>IFERROR(VLOOKUP($B3217,'F&amp;I Log'!$H$3:$S$8977,6,FALSE),"--")</f>
        <v>NEW BRITAIN</v>
      </c>
      <c r="G3217" s="9" t="str">
        <f>IFERROR(VLOOKUP($B3217,'F&amp;I Log'!$H$3:$S$8977,7,FALSE),"--")</f>
        <v>PA</v>
      </c>
      <c r="H3217" s="9" t="str">
        <f>IFERROR(VLOOKUP($B3217,'F&amp;I Log'!$H$3:$S$8977,8,FALSE),"--")</f>
        <v>18901</v>
      </c>
      <c r="I3217" s="9" t="str">
        <f>IFERROR(VLOOKUP($B3217,'F&amp;I Log'!$H$3:$S$8977,9,FALSE),"--")</f>
        <v>MAYS532@GMAIL.COM</v>
      </c>
      <c r="J3217" s="9" t="str">
        <f>IFERROR(VLOOKUP($B3217,'F&amp;I Log'!$H$3:$S$8977,10,FALSE),"--")</f>
        <v>215-262-8503</v>
      </c>
    </row>
    <row r="3218" spans="2:10" hidden="1" x14ac:dyDescent="0.2">
      <c r="B3218" t="s">
        <v>23691</v>
      </c>
      <c r="C3218" s="9">
        <v>1</v>
      </c>
      <c r="D3218" s="9" t="str">
        <f>VLOOKUP($B3218,'F&amp;I Log'!$H$3:$I$8977,2,FALSE)</f>
        <v>Conventional</v>
      </c>
      <c r="E3218" s="9" t="str">
        <f>(VLOOKUP($B3218,'F&amp;I Log'!$H$3:$S$8977,5,FALSE))</f>
        <v>1111 MARKET ST UNIT 4142</v>
      </c>
      <c r="F3218" s="9" t="str">
        <f>IFERROR(VLOOKUP($B3218,'F&amp;I Log'!$H$3:$S$8977,6,FALSE),"--")</f>
        <v>DRESHER</v>
      </c>
      <c r="G3218" s="9" t="str">
        <f>IFERROR(VLOOKUP($B3218,'F&amp;I Log'!$H$3:$S$8977,7,FALSE),"--")</f>
        <v>PA</v>
      </c>
      <c r="H3218" s="9" t="str">
        <f>IFERROR(VLOOKUP($B3218,'F&amp;I Log'!$H$3:$S$8977,8,FALSE),"--")</f>
        <v>19025-1182</v>
      </c>
      <c r="I3218" s="9" t="str">
        <f>IFERROR(VLOOKUP($B3218,'F&amp;I Log'!$H$3:$S$8977,9,FALSE),"--")</f>
        <v>JMESSINA51363@GMAIL.COM</v>
      </c>
      <c r="J3218" s="9" t="str">
        <f>IFERROR(VLOOKUP($B3218,'F&amp;I Log'!$H$3:$S$8977,10,FALSE),"--")</f>
        <v>215-317-7053</v>
      </c>
    </row>
    <row r="3219" spans="2:10" hidden="1" x14ac:dyDescent="0.2">
      <c r="B3219" t="s">
        <v>23704</v>
      </c>
      <c r="C3219" s="9">
        <v>1</v>
      </c>
      <c r="D3219" s="9" t="str">
        <f>VLOOKUP($B3219,'F&amp;I Log'!$H$3:$I$8977,2,FALSE)</f>
        <v>Conventional</v>
      </c>
      <c r="E3219" s="9" t="str">
        <f>(VLOOKUP($B3219,'F&amp;I Log'!$H$3:$S$8977,5,FALSE))</f>
        <v>609 E MAIN ST</v>
      </c>
      <c r="F3219" s="9" t="str">
        <f>IFERROR(VLOOKUP($B3219,'F&amp;I Log'!$H$3:$S$8977,6,FALSE),"--")</f>
        <v>LANSDALE</v>
      </c>
      <c r="G3219" s="9" t="str">
        <f>IFERROR(VLOOKUP($B3219,'F&amp;I Log'!$H$3:$S$8977,7,FALSE),"--")</f>
        <v>PA</v>
      </c>
      <c r="H3219" s="9" t="str">
        <f>IFERROR(VLOOKUP($B3219,'F&amp;I Log'!$H$3:$S$8977,8,FALSE),"--")</f>
        <v>19446-2935</v>
      </c>
      <c r="I3219" s="9" t="str">
        <f>IFERROR(VLOOKUP($B3219,'F&amp;I Log'!$H$3:$S$8977,9,FALSE),"--")</f>
        <v/>
      </c>
      <c r="J3219" s="9" t="str">
        <f>IFERROR(VLOOKUP($B3219,'F&amp;I Log'!$H$3:$S$8977,10,FALSE),"--")</f>
        <v>215-688-8108</v>
      </c>
    </row>
    <row r="3220" spans="2:10" hidden="1" x14ac:dyDescent="0.2">
      <c r="B3220" t="s">
        <v>23716</v>
      </c>
      <c r="C3220" s="9">
        <v>1</v>
      </c>
      <c r="D3220" s="9" t="str">
        <f>VLOOKUP($B3220,'F&amp;I Log'!$H$3:$I$8977,2,FALSE)</f>
        <v>Conventional</v>
      </c>
      <c r="E3220" s="9" t="str">
        <f>(VLOOKUP($B3220,'F&amp;I Log'!$H$3:$S$8977,5,FALSE))</f>
        <v>1011 KAOLIN RD</v>
      </c>
      <c r="F3220" s="9" t="str">
        <f>IFERROR(VLOOKUP($B3220,'F&amp;I Log'!$H$3:$S$8977,6,FALSE),"--")</f>
        <v>KENNETT SQ</v>
      </c>
      <c r="G3220" s="9" t="str">
        <f>IFERROR(VLOOKUP($B3220,'F&amp;I Log'!$H$3:$S$8977,7,FALSE),"--")</f>
        <v>PA</v>
      </c>
      <c r="H3220" s="9" t="str">
        <f>IFERROR(VLOOKUP($B3220,'F&amp;I Log'!$H$3:$S$8977,8,FALSE),"--")</f>
        <v>19348-2605</v>
      </c>
      <c r="I3220" s="9" t="str">
        <f>IFERROR(VLOOKUP($B3220,'F&amp;I Log'!$H$3:$S$8977,9,FALSE),"--")</f>
        <v>BBPNAN@COMCAST.NET</v>
      </c>
      <c r="J3220" s="9" t="str">
        <f>IFERROR(VLOOKUP($B3220,'F&amp;I Log'!$H$3:$S$8977,10,FALSE),"--")</f>
        <v>610-444-3664</v>
      </c>
    </row>
    <row r="3221" spans="2:10" hidden="1" x14ac:dyDescent="0.2">
      <c r="B3221" t="s">
        <v>23724</v>
      </c>
      <c r="C3221" s="9">
        <v>1</v>
      </c>
      <c r="D3221" s="9" t="str">
        <f>VLOOKUP($B3221,'F&amp;I Log'!$H$3:$I$8977,2,FALSE)</f>
        <v>Fleet</v>
      </c>
      <c r="E3221" s="9" t="str">
        <f>(VLOOKUP($B3221,'F&amp;I Log'!$H$3:$S$8977,5,FALSE))</f>
        <v>155 MARKET ST E STE A</v>
      </c>
      <c r="F3221" s="9" t="str">
        <f>IFERROR(VLOOKUP($B3221,'F&amp;I Log'!$H$3:$S$8977,6,FALSE),"--")</f>
        <v>CANAL FULTON</v>
      </c>
      <c r="G3221" s="9" t="str">
        <f>IFERROR(VLOOKUP($B3221,'F&amp;I Log'!$H$3:$S$8977,7,FALSE),"--")</f>
        <v>OH</v>
      </c>
      <c r="H3221" s="9" t="str">
        <f>IFERROR(VLOOKUP($B3221,'F&amp;I Log'!$H$3:$S$8977,8,FALSE),"--")</f>
        <v>44614-1305</v>
      </c>
      <c r="I3221" s="9" t="str">
        <f>IFERROR(VLOOKUP($B3221,'F&amp;I Log'!$H$3:$S$8977,9,FALSE),"--")</f>
        <v/>
      </c>
      <c r="J3221" s="9" t="str">
        <f>IFERROR(VLOOKUP($B3221,'F&amp;I Log'!$H$3:$S$8977,10,FALSE),"--")</f>
        <v/>
      </c>
    </row>
    <row r="3222" spans="2:10" hidden="1" x14ac:dyDescent="0.2">
      <c r="B3222" t="s">
        <v>23730</v>
      </c>
      <c r="C3222" s="9">
        <v>1</v>
      </c>
      <c r="D3222" s="9" t="str">
        <f>VLOOKUP($B3222,'F&amp;I Log'!$H$3:$I$8977,2,FALSE)</f>
        <v>Conventional</v>
      </c>
      <c r="E3222" s="9" t="str">
        <f>(VLOOKUP($B3222,'F&amp;I Log'!$H$3:$S$8977,5,FALSE))</f>
        <v>673 KELLER CREAMERY RD</v>
      </c>
      <c r="F3222" s="9" t="str">
        <f>IFERROR(VLOOKUP($B3222,'F&amp;I Log'!$H$3:$S$8977,6,FALSE),"--")</f>
        <v>TELFORD</v>
      </c>
      <c r="G3222" s="9" t="str">
        <f>IFERROR(VLOOKUP($B3222,'F&amp;I Log'!$H$3:$S$8977,7,FALSE),"--")</f>
        <v>PA</v>
      </c>
      <c r="H3222" s="9" t="str">
        <f>IFERROR(VLOOKUP($B3222,'F&amp;I Log'!$H$3:$S$8977,8,FALSE),"--")</f>
        <v>18969-2450</v>
      </c>
      <c r="I3222" s="9" t="str">
        <f>IFERROR(VLOOKUP($B3222,'F&amp;I Log'!$H$3:$S$8977,9,FALSE),"--")</f>
        <v/>
      </c>
      <c r="J3222" s="9" t="str">
        <f>IFERROR(VLOOKUP($B3222,'F&amp;I Log'!$H$3:$S$8977,10,FALSE),"--")</f>
        <v>267-718-8393</v>
      </c>
    </row>
    <row r="3223" spans="2:10" hidden="1" x14ac:dyDescent="0.2">
      <c r="B3223" t="s">
        <v>23742</v>
      </c>
      <c r="C3223" s="9">
        <v>1</v>
      </c>
      <c r="D3223" s="9" t="str">
        <f>VLOOKUP($B3223,'F&amp;I Log'!$H$3:$I$8977,2,FALSE)</f>
        <v>Conventional</v>
      </c>
      <c r="E3223" s="9" t="str">
        <f>(VLOOKUP($B3223,'F&amp;I Log'!$H$3:$S$8977,5,FALSE))</f>
        <v>35A W ASHLAND ST</v>
      </c>
      <c r="F3223" s="9" t="str">
        <f>IFERROR(VLOOKUP($B3223,'F&amp;I Log'!$H$3:$S$8977,6,FALSE),"--")</f>
        <v>DOYLESTOWN</v>
      </c>
      <c r="G3223" s="9" t="str">
        <f>IFERROR(VLOOKUP($B3223,'F&amp;I Log'!$H$3:$S$8977,7,FALSE),"--")</f>
        <v>PA</v>
      </c>
      <c r="H3223" s="9" t="str">
        <f>IFERROR(VLOOKUP($B3223,'F&amp;I Log'!$H$3:$S$8977,8,FALSE),"--")</f>
        <v>18901</v>
      </c>
      <c r="I3223" s="9" t="str">
        <f>IFERROR(VLOOKUP($B3223,'F&amp;I Log'!$H$3:$S$8977,9,FALSE),"--")</f>
        <v/>
      </c>
      <c r="J3223" s="9" t="str">
        <f>IFERROR(VLOOKUP($B3223,'F&amp;I Log'!$H$3:$S$8977,10,FALSE),"--")</f>
        <v>215-489-0104</v>
      </c>
    </row>
    <row r="3224" spans="2:10" hidden="1" x14ac:dyDescent="0.2">
      <c r="B3224" t="s">
        <v>23749</v>
      </c>
      <c r="C3224" s="9">
        <v>1</v>
      </c>
      <c r="D3224" s="9" t="str">
        <f>VLOOKUP($B3224,'F&amp;I Log'!$H$3:$I$8977,2,FALSE)</f>
        <v>Conventional</v>
      </c>
      <c r="E3224" s="9" t="str">
        <f>(VLOOKUP($B3224,'F&amp;I Log'!$H$3:$S$8977,5,FALSE))</f>
        <v>915 LOG COLLEGE DR</v>
      </c>
      <c r="F3224" s="9" t="str">
        <f>IFERROR(VLOOKUP($B3224,'F&amp;I Log'!$H$3:$S$8977,6,FALSE),"--")</f>
        <v>WARMINSTER</v>
      </c>
      <c r="G3224" s="9" t="str">
        <f>IFERROR(VLOOKUP($B3224,'F&amp;I Log'!$H$3:$S$8977,7,FALSE),"--")</f>
        <v>PA</v>
      </c>
      <c r="H3224" s="9" t="str">
        <f>IFERROR(VLOOKUP($B3224,'F&amp;I Log'!$H$3:$S$8977,8,FALSE),"--")</f>
        <v>18974-1805</v>
      </c>
      <c r="I3224" s="9" t="str">
        <f>IFERROR(VLOOKUP($B3224,'F&amp;I Log'!$H$3:$S$8977,9,FALSE),"--")</f>
        <v>dan.linnyx@gmail.com</v>
      </c>
      <c r="J3224" s="9" t="str">
        <f>IFERROR(VLOOKUP($B3224,'F&amp;I Log'!$H$3:$S$8977,10,FALSE),"--")</f>
        <v>267-205-9671</v>
      </c>
    </row>
    <row r="3225" spans="2:10" hidden="1" x14ac:dyDescent="0.2">
      <c r="B3225" t="s">
        <v>23758</v>
      </c>
      <c r="C3225" s="9">
        <v>1</v>
      </c>
      <c r="D3225" s="9" t="str">
        <f>VLOOKUP($B3225,'F&amp;I Log'!$H$3:$I$8977,2,FALSE)</f>
        <v>Conventional</v>
      </c>
      <c r="E3225" s="9" t="str">
        <f>(VLOOKUP($B3225,'F&amp;I Log'!$H$3:$S$8977,5,FALSE))</f>
        <v>24 GRANITE RD</v>
      </c>
      <c r="F3225" s="9" t="str">
        <f>IFERROR(VLOOKUP($B3225,'F&amp;I Log'!$H$3:$S$8977,6,FALSE),"--")</f>
        <v>LEVITTOWN</v>
      </c>
      <c r="G3225" s="9" t="str">
        <f>IFERROR(VLOOKUP($B3225,'F&amp;I Log'!$H$3:$S$8977,7,FALSE),"--")</f>
        <v>PA</v>
      </c>
      <c r="H3225" s="9" t="str">
        <f>IFERROR(VLOOKUP($B3225,'F&amp;I Log'!$H$3:$S$8977,8,FALSE),"--")</f>
        <v>19057-3312</v>
      </c>
      <c r="I3225" s="9" t="str">
        <f>IFERROR(VLOOKUP($B3225,'F&amp;I Log'!$H$3:$S$8977,9,FALSE),"--")</f>
        <v>ROB9MM@COMCAST.NET</v>
      </c>
      <c r="J3225" s="9" t="str">
        <f>IFERROR(VLOOKUP($B3225,'F&amp;I Log'!$H$3:$S$8977,10,FALSE),"--")</f>
        <v>267-549-6547</v>
      </c>
    </row>
    <row r="3226" spans="2:10" hidden="1" x14ac:dyDescent="0.2">
      <c r="B3226" t="s">
        <v>23772</v>
      </c>
      <c r="C3226" s="9">
        <v>1</v>
      </c>
      <c r="D3226" s="9" t="str">
        <f>VLOOKUP($B3226,'F&amp;I Log'!$H$3:$I$8977,2,FALSE)</f>
        <v>Conventional</v>
      </c>
      <c r="E3226" s="9" t="str">
        <f>(VLOOKUP($B3226,'F&amp;I Log'!$H$3:$S$8977,5,FALSE))</f>
        <v>4054 NORTH POINT RD</v>
      </c>
      <c r="F3226" s="9" t="str">
        <f>IFERROR(VLOOKUP($B3226,'F&amp;I Log'!$H$3:$S$8977,6,FALSE),"--")</f>
        <v>BALTIMORE</v>
      </c>
      <c r="G3226" s="9" t="str">
        <f>IFERROR(VLOOKUP($B3226,'F&amp;I Log'!$H$3:$S$8977,7,FALSE),"--")</f>
        <v>MD</v>
      </c>
      <c r="H3226" s="9" t="str">
        <f>IFERROR(VLOOKUP($B3226,'F&amp;I Log'!$H$3:$S$8977,8,FALSE),"--")</f>
        <v>21222-3653</v>
      </c>
      <c r="I3226" s="9" t="str">
        <f>IFERROR(VLOOKUP($B3226,'F&amp;I Log'!$H$3:$S$8977,9,FALSE),"--")</f>
        <v>pete@titanindust.com</v>
      </c>
      <c r="J3226" s="9" t="str">
        <f>IFERROR(VLOOKUP($B3226,'F&amp;I Log'!$H$3:$S$8977,10,FALSE),"--")</f>
        <v>410-977-1024</v>
      </c>
    </row>
    <row r="3227" spans="2:10" hidden="1" x14ac:dyDescent="0.2">
      <c r="B3227" t="s">
        <v>23779</v>
      </c>
      <c r="C3227" s="9">
        <v>1</v>
      </c>
      <c r="D3227" s="9" t="str">
        <f>VLOOKUP($B3227,'F&amp;I Log'!$H$3:$I$8977,2,FALSE)</f>
        <v>Conventional</v>
      </c>
      <c r="E3227" s="9" t="str">
        <f>(VLOOKUP($B3227,'F&amp;I Log'!$H$3:$S$8977,5,FALSE))</f>
        <v>364 E ARMSTRONG DR</v>
      </c>
      <c r="F3227" s="9" t="str">
        <f>IFERROR(VLOOKUP($B3227,'F&amp;I Log'!$H$3:$S$8977,6,FALSE),"--")</f>
        <v>FOUNTAINVILLE</v>
      </c>
      <c r="G3227" s="9" t="str">
        <f>IFERROR(VLOOKUP($B3227,'F&amp;I Log'!$H$3:$S$8977,7,FALSE),"--")</f>
        <v>PA</v>
      </c>
      <c r="H3227" s="9" t="str">
        <f>IFERROR(VLOOKUP($B3227,'F&amp;I Log'!$H$3:$S$8977,8,FALSE),"--")</f>
        <v>18923-9519</v>
      </c>
      <c r="I3227" s="9" t="str">
        <f>IFERROR(VLOOKUP($B3227,'F&amp;I Log'!$H$3:$S$8977,9,FALSE),"--")</f>
        <v>LEE_SIEGER@YAHOO.COM</v>
      </c>
      <c r="J3227" s="9" t="str">
        <f>IFERROR(VLOOKUP($B3227,'F&amp;I Log'!$H$3:$S$8977,10,FALSE),"--")</f>
        <v>215-766-2273</v>
      </c>
    </row>
    <row r="3228" spans="2:10" hidden="1" x14ac:dyDescent="0.2">
      <c r="B3228" t="s">
        <v>23787</v>
      </c>
      <c r="C3228" s="9">
        <v>1</v>
      </c>
      <c r="D3228" s="9" t="str">
        <f>VLOOKUP($B3228,'F&amp;I Log'!$H$3:$I$8977,2,FALSE)</f>
        <v>Conventional</v>
      </c>
      <c r="E3228" s="9" t="str">
        <f>(VLOOKUP($B3228,'F&amp;I Log'!$H$3:$S$8977,5,FALSE))</f>
        <v>1239 WOOD LN STE 7</v>
      </c>
      <c r="F3228" s="9" t="str">
        <f>IFERROR(VLOOKUP($B3228,'F&amp;I Log'!$H$3:$S$8977,6,FALSE),"--")</f>
        <v>LANGHORNE</v>
      </c>
      <c r="G3228" s="9" t="str">
        <f>IFERROR(VLOOKUP($B3228,'F&amp;I Log'!$H$3:$S$8977,7,FALSE),"--")</f>
        <v>PA</v>
      </c>
      <c r="H3228" s="9" t="str">
        <f>IFERROR(VLOOKUP($B3228,'F&amp;I Log'!$H$3:$S$8977,8,FALSE),"--")</f>
        <v>19047-1847</v>
      </c>
      <c r="I3228" s="9" t="str">
        <f>IFERROR(VLOOKUP($B3228,'F&amp;I Log'!$H$3:$S$8977,9,FALSE),"--")</f>
        <v>mmitchell@dynamiclandscape.com</v>
      </c>
      <c r="J3228" s="9" t="str">
        <f>IFERROR(VLOOKUP($B3228,'F&amp;I Log'!$H$3:$S$8977,10,FALSE),"--")</f>
        <v>215-757-4424</v>
      </c>
    </row>
    <row r="3229" spans="2:10" hidden="1" x14ac:dyDescent="0.2">
      <c r="B3229" t="s">
        <v>23790</v>
      </c>
      <c r="C3229" s="9">
        <v>1</v>
      </c>
      <c r="D3229" s="9" t="str">
        <f>VLOOKUP($B3229,'F&amp;I Log'!$H$3:$I$8977,2,FALSE)</f>
        <v>Conventional</v>
      </c>
      <c r="E3229" s="9" t="str">
        <f>(VLOOKUP($B3229,'F&amp;I Log'!$H$3:$S$8977,5,FALSE))</f>
        <v>1564 BROCK CREEK DR</v>
      </c>
      <c r="F3229" s="9" t="str">
        <f>IFERROR(VLOOKUP($B3229,'F&amp;I Log'!$H$3:$S$8977,6,FALSE),"--")</f>
        <v>YARDLEY</v>
      </c>
      <c r="G3229" s="9" t="str">
        <f>IFERROR(VLOOKUP($B3229,'F&amp;I Log'!$H$3:$S$8977,7,FALSE),"--")</f>
        <v>PA</v>
      </c>
      <c r="H3229" s="9" t="str">
        <f>IFERROR(VLOOKUP($B3229,'F&amp;I Log'!$H$3:$S$8977,8,FALSE),"--")</f>
        <v>19067-5603</v>
      </c>
      <c r="I3229" s="9" t="str">
        <f>IFERROR(VLOOKUP($B3229,'F&amp;I Log'!$H$3:$S$8977,9,FALSE),"--")</f>
        <v>PINKLADYOFPA@COMCAST.NET</v>
      </c>
      <c r="J3229" s="9" t="str">
        <f>IFERROR(VLOOKUP($B3229,'F&amp;I Log'!$H$3:$S$8977,10,FALSE),"--")</f>
        <v>215-499-6808</v>
      </c>
    </row>
    <row r="3230" spans="2:10" hidden="1" x14ac:dyDescent="0.2">
      <c r="B3230" t="s">
        <v>23798</v>
      </c>
      <c r="C3230" s="9">
        <v>1</v>
      </c>
      <c r="D3230" s="9" t="str">
        <f>VLOOKUP($B3230,'F&amp;I Log'!$H$3:$I$8977,2,FALSE)</f>
        <v>Conventional</v>
      </c>
      <c r="E3230" s="9" t="str">
        <f>(VLOOKUP($B3230,'F&amp;I Log'!$H$3:$S$8977,5,FALSE))</f>
        <v>8 RUBY DR</v>
      </c>
      <c r="F3230" s="9" t="str">
        <f>IFERROR(VLOOKUP($B3230,'F&amp;I Log'!$H$3:$S$8977,6,FALSE),"--")</f>
        <v>CLAYMONT</v>
      </c>
      <c r="G3230" s="9" t="str">
        <f>IFERROR(VLOOKUP($B3230,'F&amp;I Log'!$H$3:$S$8977,7,FALSE),"--")</f>
        <v>DE</v>
      </c>
      <c r="H3230" s="9" t="str">
        <f>IFERROR(VLOOKUP($B3230,'F&amp;I Log'!$H$3:$S$8977,8,FALSE),"--")</f>
        <v>19703-1413</v>
      </c>
      <c r="I3230" s="9" t="str">
        <f>IFERROR(VLOOKUP($B3230,'F&amp;I Log'!$H$3:$S$8977,9,FALSE),"--")</f>
        <v/>
      </c>
      <c r="J3230" s="9" t="str">
        <f>IFERROR(VLOOKUP($B3230,'F&amp;I Log'!$H$3:$S$8977,10,FALSE),"--")</f>
        <v>855-265-7721</v>
      </c>
    </row>
    <row r="3231" spans="2:10" hidden="1" x14ac:dyDescent="0.2">
      <c r="B3231" t="s">
        <v>23803</v>
      </c>
      <c r="C3231" s="9">
        <v>1</v>
      </c>
      <c r="D3231" s="9" t="str">
        <f>VLOOKUP($B3231,'F&amp;I Log'!$H$3:$I$8977,2,FALSE)</f>
        <v>Conventional</v>
      </c>
      <c r="E3231" s="9" t="str">
        <f>(VLOOKUP($B3231,'F&amp;I Log'!$H$3:$S$8977,5,FALSE))</f>
        <v>192 SAYBROOK AVE</v>
      </c>
      <c r="F3231" s="9" t="str">
        <f>IFERROR(VLOOKUP($B3231,'F&amp;I Log'!$H$3:$S$8977,6,FALSE),"--")</f>
        <v>HAMILTON</v>
      </c>
      <c r="G3231" s="9" t="str">
        <f>IFERROR(VLOOKUP($B3231,'F&amp;I Log'!$H$3:$S$8977,7,FALSE),"--")</f>
        <v>NJ</v>
      </c>
      <c r="H3231" s="9" t="str">
        <f>IFERROR(VLOOKUP($B3231,'F&amp;I Log'!$H$3:$S$8977,8,FALSE),"--")</f>
        <v>08619-4204</v>
      </c>
      <c r="I3231" s="9" t="str">
        <f>IFERROR(VLOOKUP($B3231,'F&amp;I Log'!$H$3:$S$8977,9,FALSE),"--")</f>
        <v>IVANOVCIKS@GMAIL.COM</v>
      </c>
      <c r="J3231" s="9" t="str">
        <f>IFERROR(VLOOKUP($B3231,'F&amp;I Log'!$H$3:$S$8977,10,FALSE),"--")</f>
        <v>609-240-6419</v>
      </c>
    </row>
    <row r="3232" spans="2:10" hidden="1" x14ac:dyDescent="0.2">
      <c r="B3232" t="s">
        <v>23812</v>
      </c>
      <c r="C3232" s="9">
        <v>1</v>
      </c>
      <c r="D3232" s="9" t="str">
        <f>VLOOKUP($B3232,'F&amp;I Log'!$H$3:$I$8977,2,FALSE)</f>
        <v>Conventional</v>
      </c>
      <c r="E3232" s="9" t="str">
        <f>(VLOOKUP($B3232,'F&amp;I Log'!$H$3:$S$8977,5,FALSE))</f>
        <v>218 FAIRVIEW RD</v>
      </c>
      <c r="F3232" s="9" t="str">
        <f>IFERROR(VLOOKUP($B3232,'F&amp;I Log'!$H$3:$S$8977,6,FALSE),"--")</f>
        <v>RIEGELSVILLE</v>
      </c>
      <c r="G3232" s="9" t="str">
        <f>IFERROR(VLOOKUP($B3232,'F&amp;I Log'!$H$3:$S$8977,7,FALSE),"--")</f>
        <v>PA</v>
      </c>
      <c r="H3232" s="9" t="str">
        <f>IFERROR(VLOOKUP($B3232,'F&amp;I Log'!$H$3:$S$8977,8,FALSE),"--")</f>
        <v>18077-7016</v>
      </c>
      <c r="I3232" s="9" t="str">
        <f>IFERROR(VLOOKUP($B3232,'F&amp;I Log'!$H$3:$S$8977,9,FALSE),"--")</f>
        <v>GDHAMSTN@AOL.COM</v>
      </c>
      <c r="J3232" s="9" t="str">
        <f>IFERROR(VLOOKUP($B3232,'F&amp;I Log'!$H$3:$S$8977,10,FALSE),"--")</f>
        <v>610-749-2791</v>
      </c>
    </row>
    <row r="3233" spans="2:10" hidden="1" x14ac:dyDescent="0.2">
      <c r="B3233" t="s">
        <v>23823</v>
      </c>
      <c r="C3233" s="9">
        <v>1</v>
      </c>
      <c r="D3233" s="9" t="str">
        <f>VLOOKUP($B3233,'F&amp;I Log'!$H$3:$I$8977,2,FALSE)</f>
        <v>Conventional</v>
      </c>
      <c r="E3233" s="9" t="str">
        <f>(VLOOKUP($B3233,'F&amp;I Log'!$H$3:$S$8977,5,FALSE))</f>
        <v>1505 LOWER ROCKY DALE RD</v>
      </c>
      <c r="F3233" s="9" t="str">
        <f>IFERROR(VLOOKUP($B3233,'F&amp;I Log'!$H$3:$S$8977,6,FALSE),"--")</f>
        <v>GREEN LANE</v>
      </c>
      <c r="G3233" s="9" t="str">
        <f>IFERROR(VLOOKUP($B3233,'F&amp;I Log'!$H$3:$S$8977,7,FALSE),"--")</f>
        <v>PA</v>
      </c>
      <c r="H3233" s="9" t="str">
        <f>IFERROR(VLOOKUP($B3233,'F&amp;I Log'!$H$3:$S$8977,8,FALSE),"--")</f>
        <v>18054-2531</v>
      </c>
      <c r="I3233" s="9" t="str">
        <f>IFERROR(VLOOKUP($B3233,'F&amp;I Log'!$H$3:$S$8977,9,FALSE),"--")</f>
        <v>REBECCA_MANTON@YAHOO.COM</v>
      </c>
      <c r="J3233" s="9" t="str">
        <f>IFERROR(VLOOKUP($B3233,'F&amp;I Log'!$H$3:$S$8977,10,FALSE),"--")</f>
        <v>215-256-1380</v>
      </c>
    </row>
    <row r="3234" spans="2:10" hidden="1" x14ac:dyDescent="0.2">
      <c r="B3234" t="s">
        <v>23835</v>
      </c>
      <c r="C3234" s="9">
        <v>1</v>
      </c>
      <c r="D3234" s="9" t="str">
        <f>VLOOKUP($B3234,'F&amp;I Log'!$H$3:$I$8977,2,FALSE)</f>
        <v>Conventional</v>
      </c>
      <c r="E3234" s="9" t="str">
        <f>(VLOOKUP($B3234,'F&amp;I Log'!$H$3:$S$8977,5,FALSE))</f>
        <v>16 E ANN ST</v>
      </c>
      <c r="F3234" s="9" t="str">
        <f>IFERROR(VLOOKUP($B3234,'F&amp;I Log'!$H$3:$S$8977,6,FALSE),"--")</f>
        <v>PLAINS TWP</v>
      </c>
      <c r="G3234" s="9" t="str">
        <f>IFERROR(VLOOKUP($B3234,'F&amp;I Log'!$H$3:$S$8977,7,FALSE),"--")</f>
        <v>PA</v>
      </c>
      <c r="H3234" s="9" t="str">
        <f>IFERROR(VLOOKUP($B3234,'F&amp;I Log'!$H$3:$S$8977,8,FALSE),"--")</f>
        <v>18705-1002</v>
      </c>
      <c r="I3234" s="9" t="str">
        <f>IFERROR(VLOOKUP($B3234,'F&amp;I Log'!$H$3:$S$8977,9,FALSE),"--")</f>
        <v>RSTELLA@STELLAINC.COM</v>
      </c>
      <c r="J3234" s="9" t="str">
        <f>IFERROR(VLOOKUP($B3234,'F&amp;I Log'!$H$3:$S$8977,10,FALSE),"--")</f>
        <v>570-760-0028</v>
      </c>
    </row>
    <row r="3235" spans="2:10" hidden="1" x14ac:dyDescent="0.2">
      <c r="B3235" t="s">
        <v>23846</v>
      </c>
      <c r="C3235" s="9">
        <v>1</v>
      </c>
      <c r="D3235" s="9" t="str">
        <f>VLOOKUP($B3235,'F&amp;I Log'!$H$3:$I$8977,2,FALSE)</f>
        <v>Conventional</v>
      </c>
      <c r="E3235" s="9" t="str">
        <f>(VLOOKUP($B3235,'F&amp;I Log'!$H$3:$S$8977,5,FALSE))</f>
        <v>68 S CLINTON ST</v>
      </c>
      <c r="F3235" s="9" t="str">
        <f>IFERROR(VLOOKUP($B3235,'F&amp;I Log'!$H$3:$S$8977,6,FALSE),"--")</f>
        <v>DOYLESTOWN</v>
      </c>
      <c r="G3235" s="9" t="str">
        <f>IFERROR(VLOOKUP($B3235,'F&amp;I Log'!$H$3:$S$8977,7,FALSE),"--")</f>
        <v>PA</v>
      </c>
      <c r="H3235" s="9" t="str">
        <f>IFERROR(VLOOKUP($B3235,'F&amp;I Log'!$H$3:$S$8977,8,FALSE),"--")</f>
        <v>18901-4232</v>
      </c>
      <c r="I3235" s="9" t="str">
        <f>IFERROR(VLOOKUP($B3235,'F&amp;I Log'!$H$3:$S$8977,9,FALSE),"--")</f>
        <v>SPINMECHANICAL@GMAIL.COM</v>
      </c>
      <c r="J3235" s="9" t="str">
        <f>IFERROR(VLOOKUP($B3235,'F&amp;I Log'!$H$3:$S$8977,10,FALSE),"--")</f>
        <v>267-800-9122</v>
      </c>
    </row>
    <row r="3236" spans="2:10" hidden="1" x14ac:dyDescent="0.2">
      <c r="B3236" t="s">
        <v>23852</v>
      </c>
      <c r="C3236" s="9">
        <v>1</v>
      </c>
      <c r="D3236" s="9" t="str">
        <f>VLOOKUP($B3236,'F&amp;I Log'!$H$3:$I$8977,2,FALSE)</f>
        <v>Conventional</v>
      </c>
      <c r="E3236" s="9" t="str">
        <f>(VLOOKUP($B3236,'F&amp;I Log'!$H$3:$S$8977,5,FALSE))</f>
        <v>1028 LANDIS RUSH DR</v>
      </c>
      <c r="F3236" s="9" t="str">
        <f>IFERROR(VLOOKUP($B3236,'F&amp;I Log'!$H$3:$S$8977,6,FALSE),"--")</f>
        <v>PERKASIE</v>
      </c>
      <c r="G3236" s="9" t="str">
        <f>IFERROR(VLOOKUP($B3236,'F&amp;I Log'!$H$3:$S$8977,7,FALSE),"--")</f>
        <v>PA</v>
      </c>
      <c r="H3236" s="9" t="str">
        <f>IFERROR(VLOOKUP($B3236,'F&amp;I Log'!$H$3:$S$8977,8,FALSE),"--")</f>
        <v>18944-4228</v>
      </c>
      <c r="I3236" s="9" t="str">
        <f>IFERROR(VLOOKUP($B3236,'F&amp;I Log'!$H$3:$S$8977,9,FALSE),"--")</f>
        <v>REFMAF001@VERIZON.NET</v>
      </c>
      <c r="J3236" s="9" t="str">
        <f>IFERROR(VLOOKUP($B3236,'F&amp;I Log'!$H$3:$S$8977,10,FALSE),"--")</f>
        <v>215-741-6980</v>
      </c>
    </row>
    <row r="3237" spans="2:10" hidden="1" x14ac:dyDescent="0.2">
      <c r="B3237" t="s">
        <v>23873</v>
      </c>
      <c r="C3237" s="9">
        <v>1</v>
      </c>
      <c r="D3237" s="9" t="str">
        <f>VLOOKUP($B3237,'F&amp;I Log'!$H$3:$I$8977,2,FALSE)</f>
        <v>Conventional</v>
      </c>
      <c r="E3237" s="9" t="str">
        <f>(VLOOKUP($B3237,'F&amp;I Log'!$H$3:$S$8977,5,FALSE))</f>
        <v>4588 SILVERWOOD ST</v>
      </c>
      <c r="F3237" s="9" t="str">
        <f>IFERROR(VLOOKUP($B3237,'F&amp;I Log'!$H$3:$S$8977,6,FALSE),"--")</f>
        <v>PHILADELPHIA</v>
      </c>
      <c r="G3237" s="9" t="str">
        <f>IFERROR(VLOOKUP($B3237,'F&amp;I Log'!$H$3:$S$8977,7,FALSE),"--")</f>
        <v>PA</v>
      </c>
      <c r="H3237" s="9" t="str">
        <f>IFERROR(VLOOKUP($B3237,'F&amp;I Log'!$H$3:$S$8977,8,FALSE),"--")</f>
        <v>19127-1269</v>
      </c>
      <c r="I3237" s="9" t="str">
        <f>IFERROR(VLOOKUP($B3237,'F&amp;I Log'!$H$3:$S$8977,9,FALSE),"--")</f>
        <v/>
      </c>
      <c r="J3237" s="9" t="str">
        <f>IFERROR(VLOOKUP($B3237,'F&amp;I Log'!$H$3:$S$8977,10,FALSE),"--")</f>
        <v>267-408-9713</v>
      </c>
    </row>
    <row r="3238" spans="2:10" hidden="1" x14ac:dyDescent="0.2">
      <c r="B3238" t="s">
        <v>23878</v>
      </c>
      <c r="C3238" s="9">
        <v>1</v>
      </c>
      <c r="D3238" s="9" t="str">
        <f>VLOOKUP($B3238,'F&amp;I Log'!$H$3:$I$8977,2,FALSE)</f>
        <v>Conventional</v>
      </c>
      <c r="E3238" s="9" t="str">
        <f>(VLOOKUP($B3238,'F&amp;I Log'!$H$3:$S$8977,5,FALSE))</f>
        <v>103 ROSEWOOD DR</v>
      </c>
      <c r="F3238" s="9" t="str">
        <f>IFERROR(VLOOKUP($B3238,'F&amp;I Log'!$H$3:$S$8977,6,FALSE),"--")</f>
        <v>TELFORD</v>
      </c>
      <c r="G3238" s="9" t="str">
        <f>IFERROR(VLOOKUP($B3238,'F&amp;I Log'!$H$3:$S$8977,7,FALSE),"--")</f>
        <v>PA</v>
      </c>
      <c r="H3238" s="9" t="str">
        <f>IFERROR(VLOOKUP($B3238,'F&amp;I Log'!$H$3:$S$8977,8,FALSE),"--")</f>
        <v>18969</v>
      </c>
      <c r="I3238" s="9" t="str">
        <f>IFERROR(VLOOKUP($B3238,'F&amp;I Log'!$H$3:$S$8977,9,FALSE),"--")</f>
        <v/>
      </c>
      <c r="J3238" s="9" t="str">
        <f>IFERROR(VLOOKUP($B3238,'F&amp;I Log'!$H$3:$S$8977,10,FALSE),"--")</f>
        <v>215-767-6874</v>
      </c>
    </row>
    <row r="3239" spans="2:10" hidden="1" x14ac:dyDescent="0.2">
      <c r="B3239" t="s">
        <v>23885</v>
      </c>
      <c r="C3239" s="9">
        <v>1</v>
      </c>
      <c r="D3239" s="9" t="str">
        <f>VLOOKUP($B3239,'F&amp;I Log'!$H$3:$I$8977,2,FALSE)</f>
        <v>Conventional</v>
      </c>
      <c r="E3239" s="9" t="str">
        <f>(VLOOKUP($B3239,'F&amp;I Log'!$H$3:$S$8977,5,FALSE))</f>
        <v>2010 YORK RD</v>
      </c>
      <c r="F3239" s="9" t="str">
        <f>IFERROR(VLOOKUP($B3239,'F&amp;I Log'!$H$3:$S$8977,6,FALSE),"--")</f>
        <v>JAMISON</v>
      </c>
      <c r="G3239" s="9" t="str">
        <f>IFERROR(VLOOKUP($B3239,'F&amp;I Log'!$H$3:$S$8977,7,FALSE),"--")</f>
        <v>PA</v>
      </c>
      <c r="H3239" s="9" t="str">
        <f>IFERROR(VLOOKUP($B3239,'F&amp;I Log'!$H$3:$S$8977,8,FALSE),"--")</f>
        <v>18929</v>
      </c>
      <c r="I3239" s="9" t="str">
        <f>IFERROR(VLOOKUP($B3239,'F&amp;I Log'!$H$3:$S$8977,9,FALSE),"--")</f>
        <v>JIMCRONIN@AOL.COM</v>
      </c>
      <c r="J3239" s="9" t="str">
        <f>IFERROR(VLOOKUP($B3239,'F&amp;I Log'!$H$3:$S$8977,10,FALSE),"--")</f>
        <v>215-491-9767</v>
      </c>
    </row>
    <row r="3240" spans="2:10" hidden="1" x14ac:dyDescent="0.2">
      <c r="B3240" t="s">
        <v>23892</v>
      </c>
      <c r="C3240" s="9">
        <v>1</v>
      </c>
      <c r="D3240" s="9" t="str">
        <f>VLOOKUP($B3240,'F&amp;I Log'!$H$3:$I$8977,2,FALSE)</f>
        <v>Conventional</v>
      </c>
      <c r="E3240" s="9" t="str">
        <f>(VLOOKUP($B3240,'F&amp;I Log'!$H$3:$S$8977,5,FALSE))</f>
        <v>2838 SNAKE HILL RD</v>
      </c>
      <c r="F3240" s="9" t="str">
        <f>IFERROR(VLOOKUP($B3240,'F&amp;I Log'!$H$3:$S$8977,6,FALSE),"--")</f>
        <v>DOYLESTOWN</v>
      </c>
      <c r="G3240" s="9" t="str">
        <f>IFERROR(VLOOKUP($B3240,'F&amp;I Log'!$H$3:$S$8977,7,FALSE),"--")</f>
        <v>PA</v>
      </c>
      <c r="H3240" s="9" t="str">
        <f>IFERROR(VLOOKUP($B3240,'F&amp;I Log'!$H$3:$S$8977,8,FALSE),"--")</f>
        <v>18902-1749</v>
      </c>
      <c r="I3240" s="9" t="str">
        <f>IFERROR(VLOOKUP($B3240,'F&amp;I Log'!$H$3:$S$8977,9,FALSE),"--")</f>
        <v>EMETZGER17@GMAIL.COM</v>
      </c>
      <c r="J3240" s="9" t="str">
        <f>IFERROR(VLOOKUP($B3240,'F&amp;I Log'!$H$3:$S$8977,10,FALSE),"--")</f>
        <v>215-262-8557</v>
      </c>
    </row>
    <row r="3241" spans="2:10" hidden="1" x14ac:dyDescent="0.2">
      <c r="B3241" t="s">
        <v>23905</v>
      </c>
      <c r="C3241" s="9">
        <v>1</v>
      </c>
      <c r="D3241" s="9" t="str">
        <f>VLOOKUP($B3241,'F&amp;I Log'!$H$3:$I$8977,2,FALSE)</f>
        <v>Conventional</v>
      </c>
      <c r="E3241" s="9" t="str">
        <f>(VLOOKUP($B3241,'F&amp;I Log'!$H$3:$S$8977,5,FALSE))</f>
        <v>3653 ROBIN RD</v>
      </c>
      <c r="F3241" s="9" t="str">
        <f>IFERROR(VLOOKUP($B3241,'F&amp;I Log'!$H$3:$S$8977,6,FALSE),"--")</f>
        <v>FURLONG</v>
      </c>
      <c r="G3241" s="9" t="str">
        <f>IFERROR(VLOOKUP($B3241,'F&amp;I Log'!$H$3:$S$8977,7,FALSE),"--")</f>
        <v>PA</v>
      </c>
      <c r="H3241" s="9" t="str">
        <f>IFERROR(VLOOKUP($B3241,'F&amp;I Log'!$H$3:$S$8977,8,FALSE),"--")</f>
        <v>18925-1169</v>
      </c>
      <c r="I3241" s="9" t="str">
        <f>IFERROR(VLOOKUP($B3241,'F&amp;I Log'!$H$3:$S$8977,9,FALSE),"--")</f>
        <v>4RSELECTRIC@GMAIL.COM</v>
      </c>
      <c r="J3241" s="9" t="str">
        <f>IFERROR(VLOOKUP($B3241,'F&amp;I Log'!$H$3:$S$8977,10,FALSE),"--")</f>
        <v>215-240-2331</v>
      </c>
    </row>
    <row r="3242" spans="2:10" hidden="1" x14ac:dyDescent="0.2">
      <c r="B3242" t="s">
        <v>23911</v>
      </c>
      <c r="C3242" s="9">
        <v>1</v>
      </c>
      <c r="D3242" s="9" t="str">
        <f>VLOOKUP($B3242,'F&amp;I Log'!$H$3:$I$8977,2,FALSE)</f>
        <v>Conventional</v>
      </c>
      <c r="E3242" s="9" t="str">
        <f>(VLOOKUP($B3242,'F&amp;I Log'!$H$3:$S$8977,5,FALSE))</f>
        <v>1940 ROUTE 590</v>
      </c>
      <c r="F3242" s="9" t="str">
        <f>IFERROR(VLOOKUP($B3242,'F&amp;I Log'!$H$3:$S$8977,6,FALSE),"--")</f>
        <v>HAWLEY</v>
      </c>
      <c r="G3242" s="9" t="str">
        <f>IFERROR(VLOOKUP($B3242,'F&amp;I Log'!$H$3:$S$8977,7,FALSE),"--")</f>
        <v>PA</v>
      </c>
      <c r="H3242" s="9" t="str">
        <f>IFERROR(VLOOKUP($B3242,'F&amp;I Log'!$H$3:$S$8977,8,FALSE),"--")</f>
        <v>18428-8003</v>
      </c>
      <c r="I3242" s="9" t="str">
        <f>IFERROR(VLOOKUP($B3242,'F&amp;I Log'!$H$3:$S$8977,9,FALSE),"--")</f>
        <v>CHEETAHEXAVATING@GMAIL.COM</v>
      </c>
      <c r="J3242" s="9" t="str">
        <f>IFERROR(VLOOKUP($B3242,'F&amp;I Log'!$H$3:$S$8977,10,FALSE),"--")</f>
        <v>570-499-2066</v>
      </c>
    </row>
    <row r="3243" spans="2:10" hidden="1" x14ac:dyDescent="0.2">
      <c r="B3243" t="s">
        <v>23918</v>
      </c>
      <c r="C3243" s="9">
        <v>1</v>
      </c>
      <c r="D3243" s="9" t="str">
        <f>VLOOKUP($B3243,'F&amp;I Log'!$H$3:$I$8977,2,FALSE)</f>
        <v>Conventional</v>
      </c>
      <c r="E3243" s="9" t="str">
        <f>(VLOOKUP($B3243,'F&amp;I Log'!$H$3:$S$8977,5,FALSE))</f>
        <v>102 WOODLAWN AVE APT D14</v>
      </c>
      <c r="F3243" s="9" t="str">
        <f>IFERROR(VLOOKUP($B3243,'F&amp;I Log'!$H$3:$S$8977,6,FALSE),"--")</f>
        <v>HORSHAM</v>
      </c>
      <c r="G3243" s="9" t="str">
        <f>IFERROR(VLOOKUP($B3243,'F&amp;I Log'!$H$3:$S$8977,7,FALSE),"--")</f>
        <v>PA</v>
      </c>
      <c r="H3243" s="9" t="str">
        <f>IFERROR(VLOOKUP($B3243,'F&amp;I Log'!$H$3:$S$8977,8,FALSE),"--")</f>
        <v>19044-2633</v>
      </c>
      <c r="I3243" s="9" t="str">
        <f>IFERROR(VLOOKUP($B3243,'F&amp;I Log'!$H$3:$S$8977,9,FALSE),"--")</f>
        <v/>
      </c>
      <c r="J3243" s="9" t="str">
        <f>IFERROR(VLOOKUP($B3243,'F&amp;I Log'!$H$3:$S$8977,10,FALSE),"--")</f>
        <v>267-450-3545</v>
      </c>
    </row>
    <row r="3244" spans="2:10" hidden="1" x14ac:dyDescent="0.2">
      <c r="B3244" t="s">
        <v>23923</v>
      </c>
      <c r="C3244" s="9">
        <v>1</v>
      </c>
      <c r="D3244" s="9" t="str">
        <f>VLOOKUP($B3244,'F&amp;I Log'!$H$3:$I$8977,2,FALSE)</f>
        <v>Conventional</v>
      </c>
      <c r="E3244" s="9" t="str">
        <f>(VLOOKUP($B3244,'F&amp;I Log'!$H$3:$S$8977,5,FALSE))</f>
        <v>203 COOLIDGE PL</v>
      </c>
      <c r="F3244" s="9" t="str">
        <f>IFERROR(VLOOKUP($B3244,'F&amp;I Log'!$H$3:$S$8977,6,FALSE),"--")</f>
        <v>BRISTOL</v>
      </c>
      <c r="G3244" s="9" t="str">
        <f>IFERROR(VLOOKUP($B3244,'F&amp;I Log'!$H$3:$S$8977,7,FALSE),"--")</f>
        <v>PA</v>
      </c>
      <c r="H3244" s="9" t="str">
        <f>IFERROR(VLOOKUP($B3244,'F&amp;I Log'!$H$3:$S$8977,8,FALSE),"--")</f>
        <v>19007-4229</v>
      </c>
      <c r="I3244" s="9" t="str">
        <f>IFERROR(VLOOKUP($B3244,'F&amp;I Log'!$H$3:$S$8977,9,FALSE),"--")</f>
        <v>TROYADDIS@COMCAST.NET</v>
      </c>
      <c r="J3244" s="9" t="str">
        <f>IFERROR(VLOOKUP($B3244,'F&amp;I Log'!$H$3:$S$8977,10,FALSE),"--")</f>
        <v>610-721-3009</v>
      </c>
    </row>
    <row r="3245" spans="2:10" hidden="1" x14ac:dyDescent="0.2">
      <c r="B3245" t="s">
        <v>23932</v>
      </c>
      <c r="C3245" s="9">
        <v>1</v>
      </c>
      <c r="D3245" s="9" t="str">
        <f>VLOOKUP($B3245,'F&amp;I Log'!$H$3:$I$8977,2,FALSE)</f>
        <v>Conventional</v>
      </c>
      <c r="E3245" s="9" t="str">
        <f>(VLOOKUP($B3245,'F&amp;I Log'!$H$3:$S$8977,5,FALSE))</f>
        <v>466 LONGLEAF DR</v>
      </c>
      <c r="F3245" s="9" t="str">
        <f>IFERROR(VLOOKUP($B3245,'F&amp;I Log'!$H$3:$S$8977,6,FALSE),"--")</f>
        <v>PERKASIE</v>
      </c>
      <c r="G3245" s="9" t="str">
        <f>IFERROR(VLOOKUP($B3245,'F&amp;I Log'!$H$3:$S$8977,7,FALSE),"--")</f>
        <v>PA</v>
      </c>
      <c r="H3245" s="9" t="str">
        <f>IFERROR(VLOOKUP($B3245,'F&amp;I Log'!$H$3:$S$8977,8,FALSE),"--")</f>
        <v>18944-5413</v>
      </c>
      <c r="I3245" s="9" t="str">
        <f>IFERROR(VLOOKUP($B3245,'F&amp;I Log'!$H$3:$S$8977,9,FALSE),"--")</f>
        <v>GAMASTRO23@YAHOO.COM</v>
      </c>
      <c r="J3245" s="9" t="str">
        <f>IFERROR(VLOOKUP($B3245,'F&amp;I Log'!$H$3:$S$8977,10,FALSE),"--")</f>
        <v>610-213-7429</v>
      </c>
    </row>
    <row r="3246" spans="2:10" hidden="1" x14ac:dyDescent="0.2">
      <c r="B3246" t="s">
        <v>23939</v>
      </c>
      <c r="C3246" s="9">
        <v>1</v>
      </c>
      <c r="D3246" s="9" t="str">
        <f>VLOOKUP($B3246,'F&amp;I Log'!$H$3:$I$8977,2,FALSE)</f>
        <v>Conventional</v>
      </c>
      <c r="E3246" s="9" t="str">
        <f>(VLOOKUP($B3246,'F&amp;I Log'!$H$3:$S$8977,5,FALSE))</f>
        <v>922 DUTCH DR</v>
      </c>
      <c r="F3246" s="9" t="str">
        <f>IFERROR(VLOOKUP($B3246,'F&amp;I Log'!$H$3:$S$8977,6,FALSE),"--")</f>
        <v>EAST NORRITON</v>
      </c>
      <c r="G3246" s="9" t="str">
        <f>IFERROR(VLOOKUP($B3246,'F&amp;I Log'!$H$3:$S$8977,7,FALSE),"--")</f>
        <v>PA</v>
      </c>
      <c r="H3246" s="9" t="str">
        <f>IFERROR(VLOOKUP($B3246,'F&amp;I Log'!$H$3:$S$8977,8,FALSE),"--")</f>
        <v>19403-3920</v>
      </c>
      <c r="I3246" s="9" t="str">
        <f>IFERROR(VLOOKUP($B3246,'F&amp;I Log'!$H$3:$S$8977,9,FALSE),"--")</f>
        <v/>
      </c>
      <c r="J3246" s="9" t="str">
        <f>IFERROR(VLOOKUP($B3246,'F&amp;I Log'!$H$3:$S$8977,10,FALSE),"--")</f>
        <v>610-420-1279</v>
      </c>
    </row>
    <row r="3247" spans="2:10" hidden="1" x14ac:dyDescent="0.2">
      <c r="B3247" t="s">
        <v>23947</v>
      </c>
      <c r="C3247" s="9">
        <v>1</v>
      </c>
      <c r="D3247" s="9" t="str">
        <f>VLOOKUP($B3247,'F&amp;I Log'!$H$3:$I$8977,2,FALSE)</f>
        <v>Conventional</v>
      </c>
      <c r="E3247" s="9" t="str">
        <f>(VLOOKUP($B3247,'F&amp;I Log'!$H$3:$S$8977,5,FALSE))</f>
        <v>309 W RIVERWOODS DR</v>
      </c>
      <c r="F3247" s="9" t="str">
        <f>IFERROR(VLOOKUP($B3247,'F&amp;I Log'!$H$3:$S$8977,6,FALSE),"--")</f>
        <v>NEW HOPE</v>
      </c>
      <c r="G3247" s="9" t="str">
        <f>IFERROR(VLOOKUP($B3247,'F&amp;I Log'!$H$3:$S$8977,7,FALSE),"--")</f>
        <v>PA</v>
      </c>
      <c r="H3247" s="9" t="str">
        <f>IFERROR(VLOOKUP($B3247,'F&amp;I Log'!$H$3:$S$8977,8,FALSE),"--")</f>
        <v>18938</v>
      </c>
      <c r="I3247" s="9" t="str">
        <f>IFERROR(VLOOKUP($B3247,'F&amp;I Log'!$H$3:$S$8977,9,FALSE),"--")</f>
        <v>BRENDAN.MANKO@GMAIL.COM</v>
      </c>
      <c r="J3247" s="9" t="str">
        <f>IFERROR(VLOOKUP($B3247,'F&amp;I Log'!$H$3:$S$8977,10,FALSE),"--")</f>
        <v>203-640-2045</v>
      </c>
    </row>
    <row r="3248" spans="2:10" hidden="1" x14ac:dyDescent="0.2">
      <c r="B3248" t="s">
        <v>23961</v>
      </c>
      <c r="C3248" s="9">
        <v>1</v>
      </c>
      <c r="D3248" s="9" t="str">
        <f>VLOOKUP($B3248,'F&amp;I Log'!$H$3:$I$8977,2,FALSE)</f>
        <v>Conventional</v>
      </c>
      <c r="E3248" s="9" t="str">
        <f>(VLOOKUP($B3248,'F&amp;I Log'!$H$3:$S$8977,5,FALSE))</f>
        <v>700 JEFFERSON AVE</v>
      </c>
      <c r="F3248" s="9" t="str">
        <f>IFERROR(VLOOKUP($B3248,'F&amp;I Log'!$H$3:$S$8977,6,FALSE),"--")</f>
        <v>LANGHORNE</v>
      </c>
      <c r="G3248" s="9" t="str">
        <f>IFERROR(VLOOKUP($B3248,'F&amp;I Log'!$H$3:$S$8977,7,FALSE),"--")</f>
        <v>PA</v>
      </c>
      <c r="H3248" s="9" t="str">
        <f>IFERROR(VLOOKUP($B3248,'F&amp;I Log'!$H$3:$S$8977,8,FALSE),"--")</f>
        <v>19047</v>
      </c>
      <c r="I3248" s="9" t="str">
        <f>IFERROR(VLOOKUP($B3248,'F&amp;I Log'!$H$3:$S$8977,9,FALSE),"--")</f>
        <v>MPOSIPANKO1@GMAIL.COM</v>
      </c>
      <c r="J3248" s="9" t="str">
        <f>IFERROR(VLOOKUP($B3248,'F&amp;I Log'!$H$3:$S$8977,10,FALSE),"--")</f>
        <v>609-578-1148</v>
      </c>
    </row>
    <row r="3249" spans="2:10" hidden="1" x14ac:dyDescent="0.2">
      <c r="B3249" t="s">
        <v>23968</v>
      </c>
      <c r="C3249" s="9">
        <v>1</v>
      </c>
      <c r="D3249" s="9" t="str">
        <f>VLOOKUP($B3249,'F&amp;I Log'!$H$3:$I$8977,2,FALSE)</f>
        <v>Conventional</v>
      </c>
      <c r="E3249" s="9" t="str">
        <f>(VLOOKUP($B3249,'F&amp;I Log'!$H$3:$S$8977,5,FALSE))</f>
        <v>1621 TUCKAWAY TRL</v>
      </c>
      <c r="F3249" s="9" t="str">
        <f>IFERROR(VLOOKUP($B3249,'F&amp;I Log'!$H$3:$S$8977,6,FALSE),"--")</f>
        <v>WEST CHESTER</v>
      </c>
      <c r="G3249" s="9" t="str">
        <f>IFERROR(VLOOKUP($B3249,'F&amp;I Log'!$H$3:$S$8977,7,FALSE),"--")</f>
        <v>PA</v>
      </c>
      <c r="H3249" s="9" t="str">
        <f>IFERROR(VLOOKUP($B3249,'F&amp;I Log'!$H$3:$S$8977,8,FALSE),"--")</f>
        <v>19380</v>
      </c>
      <c r="I3249" s="9" t="str">
        <f>IFERROR(VLOOKUP($B3249,'F&amp;I Log'!$H$3:$S$8977,9,FALSE),"--")</f>
        <v>JONVEURINK@COMCAST.NET</v>
      </c>
      <c r="J3249" s="9" t="str">
        <f>IFERROR(VLOOKUP($B3249,'F&amp;I Log'!$H$3:$S$8977,10,FALSE),"--")</f>
        <v>484-269-4904</v>
      </c>
    </row>
    <row r="3250" spans="2:10" hidden="1" x14ac:dyDescent="0.2">
      <c r="B3250" t="s">
        <v>23974</v>
      </c>
      <c r="C3250" s="9">
        <v>1</v>
      </c>
      <c r="D3250" s="9" t="str">
        <f>VLOOKUP($B3250,'F&amp;I Log'!$H$3:$I$8977,2,FALSE)</f>
        <v>Conventional</v>
      </c>
      <c r="E3250" s="9" t="str">
        <f>(VLOOKUP($B3250,'F&amp;I Log'!$H$3:$S$8977,5,FALSE))</f>
        <v>256 E 9TH ST APT 2</v>
      </c>
      <c r="F3250" s="9" t="str">
        <f>IFERROR(VLOOKUP($B3250,'F&amp;I Log'!$H$3:$S$8977,6,FALSE),"--")</f>
        <v>BROOKLYN</v>
      </c>
      <c r="G3250" s="9" t="str">
        <f>IFERROR(VLOOKUP($B3250,'F&amp;I Log'!$H$3:$S$8977,7,FALSE),"--")</f>
        <v>NY</v>
      </c>
      <c r="H3250" s="9" t="str">
        <f>IFERROR(VLOOKUP($B3250,'F&amp;I Log'!$H$3:$S$8977,8,FALSE),"--")</f>
        <v>11218</v>
      </c>
      <c r="I3250" s="9" t="str">
        <f>IFERROR(VLOOKUP($B3250,'F&amp;I Log'!$H$3:$S$8977,9,FALSE),"--")</f>
        <v>MDSAMIM313@GMAIL.COM</v>
      </c>
      <c r="J3250" s="9" t="str">
        <f>IFERROR(VLOOKUP($B3250,'F&amp;I Log'!$H$3:$S$8977,10,FALSE),"--")</f>
        <v>929-401-6844</v>
      </c>
    </row>
    <row r="3251" spans="2:10" hidden="1" x14ac:dyDescent="0.2">
      <c r="B3251" t="s">
        <v>23984</v>
      </c>
      <c r="C3251" s="9">
        <v>1</v>
      </c>
      <c r="D3251" s="9" t="str">
        <f>VLOOKUP($B3251,'F&amp;I Log'!$H$3:$I$8977,2,FALSE)</f>
        <v>Conventional</v>
      </c>
      <c r="E3251" s="9" t="str">
        <f>(VLOOKUP($B3251,'F&amp;I Log'!$H$3:$S$8977,5,FALSE))</f>
        <v>1260 MORGAN HILL RD</v>
      </c>
      <c r="F3251" s="9" t="str">
        <f>IFERROR(VLOOKUP($B3251,'F&amp;I Log'!$H$3:$S$8977,6,FALSE),"--")</f>
        <v>EASTON</v>
      </c>
      <c r="G3251" s="9" t="str">
        <f>IFERROR(VLOOKUP($B3251,'F&amp;I Log'!$H$3:$S$8977,7,FALSE),"--")</f>
        <v>PA</v>
      </c>
      <c r="H3251" s="9" t="str">
        <f>IFERROR(VLOOKUP($B3251,'F&amp;I Log'!$H$3:$S$8977,8,FALSE),"--")</f>
        <v>18042</v>
      </c>
      <c r="I3251" s="9" t="str">
        <f>IFERROR(VLOOKUP($B3251,'F&amp;I Log'!$H$3:$S$8977,9,FALSE),"--")</f>
        <v>WTTAXCOL@RCN.COM</v>
      </c>
      <c r="J3251" s="9" t="str">
        <f>IFERROR(VLOOKUP($B3251,'F&amp;I Log'!$H$3:$S$8977,10,FALSE),"--")</f>
        <v>610-258-0330</v>
      </c>
    </row>
    <row r="3252" spans="2:10" hidden="1" x14ac:dyDescent="0.2">
      <c r="B3252" t="s">
        <v>23990</v>
      </c>
      <c r="C3252" s="9">
        <v>1</v>
      </c>
      <c r="D3252" s="9" t="str">
        <f>VLOOKUP($B3252,'F&amp;I Log'!$H$3:$I$8977,2,FALSE)</f>
        <v>Conventional</v>
      </c>
      <c r="E3252" s="9" t="str">
        <f>(VLOOKUP($B3252,'F&amp;I Log'!$H$3:$S$8977,5,FALSE))</f>
        <v>101 N FRANKLIN ST</v>
      </c>
      <c r="F3252" s="9" t="str">
        <f>IFERROR(VLOOKUP($B3252,'F&amp;I Log'!$H$3:$S$8977,6,FALSE),"--")</f>
        <v>FLEETWOOD</v>
      </c>
      <c r="G3252" s="9" t="str">
        <f>IFERROR(VLOOKUP($B3252,'F&amp;I Log'!$H$3:$S$8977,7,FALSE),"--")</f>
        <v>PA</v>
      </c>
      <c r="H3252" s="9" t="str">
        <f>IFERROR(VLOOKUP($B3252,'F&amp;I Log'!$H$3:$S$8977,8,FALSE),"--")</f>
        <v>19522</v>
      </c>
      <c r="I3252" s="9" t="str">
        <f>IFERROR(VLOOKUP($B3252,'F&amp;I Log'!$H$3:$S$8977,9,FALSE),"--")</f>
        <v/>
      </c>
      <c r="J3252" s="9" t="str">
        <f>IFERROR(VLOOKUP($B3252,'F&amp;I Log'!$H$3:$S$8977,10,FALSE),"--")</f>
        <v>484-575-2077</v>
      </c>
    </row>
    <row r="3253" spans="2:10" hidden="1" x14ac:dyDescent="0.2">
      <c r="B3253" t="s">
        <v>23996</v>
      </c>
      <c r="C3253" s="9">
        <v>1</v>
      </c>
      <c r="D3253" s="9" t="str">
        <f>VLOOKUP($B3253,'F&amp;I Log'!$H$3:$I$8977,2,FALSE)</f>
        <v>Conventional</v>
      </c>
      <c r="E3253" s="9" t="str">
        <f>(VLOOKUP($B3253,'F&amp;I Log'!$H$3:$S$8977,5,FALSE))</f>
        <v>2142 HORACE AVE</v>
      </c>
      <c r="F3253" s="9" t="str">
        <f>IFERROR(VLOOKUP($B3253,'F&amp;I Log'!$H$3:$S$8977,6,FALSE),"--")</f>
        <v>ABINGTON</v>
      </c>
      <c r="G3253" s="9" t="str">
        <f>IFERROR(VLOOKUP($B3253,'F&amp;I Log'!$H$3:$S$8977,7,FALSE),"--")</f>
        <v>PA</v>
      </c>
      <c r="H3253" s="9" t="str">
        <f>IFERROR(VLOOKUP($B3253,'F&amp;I Log'!$H$3:$S$8977,8,FALSE),"--")</f>
        <v>19001</v>
      </c>
      <c r="I3253" s="9" t="str">
        <f>IFERROR(VLOOKUP($B3253,'F&amp;I Log'!$H$3:$S$8977,9,FALSE),"--")</f>
        <v>MILLER1488@GMAIL.COM</v>
      </c>
      <c r="J3253" s="9" t="str">
        <f>IFERROR(VLOOKUP($B3253,'F&amp;I Log'!$H$3:$S$8977,10,FALSE),"--")</f>
        <v>215-284-6999</v>
      </c>
    </row>
    <row r="3254" spans="2:10" hidden="1" x14ac:dyDescent="0.2">
      <c r="B3254" t="s">
        <v>24009</v>
      </c>
      <c r="C3254" s="9">
        <v>1</v>
      </c>
      <c r="D3254" s="9" t="str">
        <f>VLOOKUP($B3254,'F&amp;I Log'!$H$3:$I$8977,2,FALSE)</f>
        <v>Conventional</v>
      </c>
      <c r="E3254" s="9" t="str">
        <f>(VLOOKUP($B3254,'F&amp;I Log'!$H$3:$S$8977,5,FALSE))</f>
        <v>355 RIDGE AVE</v>
      </c>
      <c r="F3254" s="9" t="str">
        <f>IFERROR(VLOOKUP($B3254,'F&amp;I Log'!$H$3:$S$8977,6,FALSE),"--")</f>
        <v>NEWTOWN</v>
      </c>
      <c r="G3254" s="9" t="str">
        <f>IFERROR(VLOOKUP($B3254,'F&amp;I Log'!$H$3:$S$8977,7,FALSE),"--")</f>
        <v>PA</v>
      </c>
      <c r="H3254" s="9" t="str">
        <f>IFERROR(VLOOKUP($B3254,'F&amp;I Log'!$H$3:$S$8977,8,FALSE),"--")</f>
        <v>18940</v>
      </c>
      <c r="I3254" s="9" t="str">
        <f>IFERROR(VLOOKUP($B3254,'F&amp;I Log'!$H$3:$S$8977,9,FALSE),"--")</f>
        <v>JENNIFERACHIMERA@GMAIL.COM</v>
      </c>
      <c r="J3254" s="9" t="str">
        <f>IFERROR(VLOOKUP($B3254,'F&amp;I Log'!$H$3:$S$8977,10,FALSE),"--")</f>
        <v>215-801-7089</v>
      </c>
    </row>
    <row r="3255" spans="2:10" hidden="1" x14ac:dyDescent="0.2">
      <c r="B3255" t="s">
        <v>24020</v>
      </c>
      <c r="C3255" s="9">
        <v>1</v>
      </c>
      <c r="D3255" s="9" t="str">
        <f>VLOOKUP($B3255,'F&amp;I Log'!$H$3:$I$8977,2,FALSE)</f>
        <v>Conventional</v>
      </c>
      <c r="E3255" s="9" t="str">
        <f>(VLOOKUP($B3255,'F&amp;I Log'!$H$3:$S$8977,5,FALSE))</f>
        <v>PO BOX 9953</v>
      </c>
      <c r="F3255" s="9" t="str">
        <f>IFERROR(VLOOKUP($B3255,'F&amp;I Log'!$H$3:$S$8977,6,FALSE),"--")</f>
        <v>TRENTON</v>
      </c>
      <c r="G3255" s="9" t="str">
        <f>IFERROR(VLOOKUP($B3255,'F&amp;I Log'!$H$3:$S$8977,7,FALSE),"--")</f>
        <v>NJ</v>
      </c>
      <c r="H3255" s="9" t="str">
        <f>IFERROR(VLOOKUP($B3255,'F&amp;I Log'!$H$3:$S$8977,8,FALSE),"--")</f>
        <v>08650</v>
      </c>
      <c r="I3255" s="9" t="str">
        <f>IFERROR(VLOOKUP($B3255,'F&amp;I Log'!$H$3:$S$8977,9,FALSE),"--")</f>
        <v>JRCONS1976@AOL.COM</v>
      </c>
      <c r="J3255" s="9" t="str">
        <f>IFERROR(VLOOKUP($B3255,'F&amp;I Log'!$H$3:$S$8977,10,FALSE),"--")</f>
        <v>609-508-6266</v>
      </c>
    </row>
    <row r="3256" spans="2:10" hidden="1" x14ac:dyDescent="0.2">
      <c r="B3256" t="s">
        <v>24032</v>
      </c>
      <c r="C3256" s="9">
        <v>1</v>
      </c>
      <c r="D3256" s="9" t="str">
        <f>VLOOKUP($B3256,'F&amp;I Log'!$H$3:$I$8977,2,FALSE)</f>
        <v>Conventional</v>
      </c>
      <c r="E3256" s="9" t="str">
        <f>(VLOOKUP($B3256,'F&amp;I Log'!$H$3:$S$8977,5,FALSE))</f>
        <v>175 WAVERLY LN</v>
      </c>
      <c r="F3256" s="9" t="str">
        <f>IFERROR(VLOOKUP($B3256,'F&amp;I Log'!$H$3:$S$8977,6,FALSE),"--")</f>
        <v>HARLEYSVILLE</v>
      </c>
      <c r="G3256" s="9" t="str">
        <f>IFERROR(VLOOKUP($B3256,'F&amp;I Log'!$H$3:$S$8977,7,FALSE),"--")</f>
        <v>PA</v>
      </c>
      <c r="H3256" s="9" t="str">
        <f>IFERROR(VLOOKUP($B3256,'F&amp;I Log'!$H$3:$S$8977,8,FALSE),"--")</f>
        <v>19438-1785</v>
      </c>
      <c r="I3256" s="9" t="str">
        <f>IFERROR(VLOOKUP($B3256,'F&amp;I Log'!$H$3:$S$8977,9,FALSE),"--")</f>
        <v>JENRITTENHOUSE@AOL.COM</v>
      </c>
      <c r="J3256" s="9" t="str">
        <f>IFERROR(VLOOKUP($B3256,'F&amp;I Log'!$H$3:$S$8977,10,FALSE),"--")</f>
        <v>215-837-9881</v>
      </c>
    </row>
    <row r="3257" spans="2:10" hidden="1" x14ac:dyDescent="0.2">
      <c r="B3257" t="s">
        <v>24041</v>
      </c>
      <c r="C3257" s="9">
        <v>1</v>
      </c>
      <c r="D3257" s="9" t="str">
        <f>VLOOKUP($B3257,'F&amp;I Log'!$H$3:$I$8977,2,FALSE)</f>
        <v>Conventional</v>
      </c>
      <c r="E3257" s="9" t="str">
        <f>(VLOOKUP($B3257,'F&amp;I Log'!$H$3:$S$8977,5,FALSE))</f>
        <v>73 AVON LN</v>
      </c>
      <c r="F3257" s="9" t="str">
        <f>IFERROR(VLOOKUP($B3257,'F&amp;I Log'!$H$3:$S$8977,6,FALSE),"--")</f>
        <v>NEW HOPE</v>
      </c>
      <c r="G3257" s="9" t="str">
        <f>IFERROR(VLOOKUP($B3257,'F&amp;I Log'!$H$3:$S$8977,7,FALSE),"--")</f>
        <v>PA</v>
      </c>
      <c r="H3257" s="9" t="str">
        <f>IFERROR(VLOOKUP($B3257,'F&amp;I Log'!$H$3:$S$8977,8,FALSE),"--")</f>
        <v>18938-1048</v>
      </c>
      <c r="I3257" s="9" t="str">
        <f>IFERROR(VLOOKUP($B3257,'F&amp;I Log'!$H$3:$S$8977,9,FALSE),"--")</f>
        <v>JOHN_KOVACS@COMCAST.NET</v>
      </c>
      <c r="J3257" s="9" t="str">
        <f>IFERROR(VLOOKUP($B3257,'F&amp;I Log'!$H$3:$S$8977,10,FALSE),"--")</f>
        <v>215-443-5227</v>
      </c>
    </row>
    <row r="3258" spans="2:10" hidden="1" x14ac:dyDescent="0.2">
      <c r="B3258" t="s">
        <v>24049</v>
      </c>
      <c r="C3258" s="9">
        <v>1</v>
      </c>
      <c r="D3258" s="9" t="str">
        <f>VLOOKUP($B3258,'F&amp;I Log'!$H$3:$I$8977,2,FALSE)</f>
        <v>Conventional</v>
      </c>
      <c r="E3258" s="9" t="str">
        <f>(VLOOKUP($B3258,'F&amp;I Log'!$H$3:$S$8977,5,FALSE))</f>
        <v>1136 W STATE ST</v>
      </c>
      <c r="F3258" s="9" t="str">
        <f>IFERROR(VLOOKUP($B3258,'F&amp;I Log'!$H$3:$S$8977,6,FALSE),"--")</f>
        <v>COAL TOWNSHIP</v>
      </c>
      <c r="G3258" s="9" t="str">
        <f>IFERROR(VLOOKUP($B3258,'F&amp;I Log'!$H$3:$S$8977,7,FALSE),"--")</f>
        <v>PA</v>
      </c>
      <c r="H3258" s="9" t="str">
        <f>IFERROR(VLOOKUP($B3258,'F&amp;I Log'!$H$3:$S$8977,8,FALSE),"--")</f>
        <v>17866</v>
      </c>
      <c r="I3258" s="9" t="str">
        <f>IFERROR(VLOOKUP($B3258,'F&amp;I Log'!$H$3:$S$8977,9,FALSE),"--")</f>
        <v>VANMAREXPRESS@GMAIL.COM</v>
      </c>
      <c r="J3258" s="9" t="str">
        <f>IFERROR(VLOOKUP($B3258,'F&amp;I Log'!$H$3:$S$8977,10,FALSE),"--")</f>
        <v>570-274-0910</v>
      </c>
    </row>
    <row r="3259" spans="2:10" hidden="1" x14ac:dyDescent="0.2">
      <c r="B3259" t="s">
        <v>24057</v>
      </c>
      <c r="C3259" s="9">
        <v>1</v>
      </c>
      <c r="D3259" s="9" t="str">
        <f>VLOOKUP($B3259,'F&amp;I Log'!$H$3:$I$8977,2,FALSE)</f>
        <v>Conventional</v>
      </c>
      <c r="E3259" s="9" t="str">
        <f>(VLOOKUP($B3259,'F&amp;I Log'!$H$3:$S$8977,5,FALSE))</f>
        <v>104 WILLIAMSON CT</v>
      </c>
      <c r="F3259" s="9" t="str">
        <f>IFERROR(VLOOKUP($B3259,'F&amp;I Log'!$H$3:$S$8977,6,FALSE),"--")</f>
        <v>CHALFONT</v>
      </c>
      <c r="G3259" s="9" t="str">
        <f>IFERROR(VLOOKUP($B3259,'F&amp;I Log'!$H$3:$S$8977,7,FALSE),"--")</f>
        <v>PA</v>
      </c>
      <c r="H3259" s="9" t="str">
        <f>IFERROR(VLOOKUP($B3259,'F&amp;I Log'!$H$3:$S$8977,8,FALSE),"--")</f>
        <v>18914</v>
      </c>
      <c r="I3259" s="9" t="str">
        <f>IFERROR(VLOOKUP($B3259,'F&amp;I Log'!$H$3:$S$8977,9,FALSE),"--")</f>
        <v>JDHAND2@GMAIL.COM</v>
      </c>
      <c r="J3259" s="9" t="str">
        <f>IFERROR(VLOOKUP($B3259,'F&amp;I Log'!$H$3:$S$8977,10,FALSE),"--")</f>
        <v>267-386-6566</v>
      </c>
    </row>
    <row r="3260" spans="2:10" hidden="1" x14ac:dyDescent="0.2">
      <c r="B3260" t="s">
        <v>24064</v>
      </c>
      <c r="C3260" s="9">
        <v>1</v>
      </c>
      <c r="D3260" s="9" t="str">
        <f>VLOOKUP($B3260,'F&amp;I Log'!$H$3:$I$8977,2,FALSE)</f>
        <v>Conventional</v>
      </c>
      <c r="E3260" s="9" t="str">
        <f>(VLOOKUP($B3260,'F&amp;I Log'!$H$3:$S$8977,5,FALSE))</f>
        <v>4936 ELBERTA AVE</v>
      </c>
      <c r="F3260" s="9" t="str">
        <f>IFERROR(VLOOKUP($B3260,'F&amp;I Log'!$H$3:$S$8977,6,FALSE),"--")</f>
        <v>BENSALEM</v>
      </c>
      <c r="G3260" s="9" t="str">
        <f>IFERROR(VLOOKUP($B3260,'F&amp;I Log'!$H$3:$S$8977,7,FALSE),"--")</f>
        <v>PA</v>
      </c>
      <c r="H3260" s="9" t="str">
        <f>IFERROR(VLOOKUP($B3260,'F&amp;I Log'!$H$3:$S$8977,8,FALSE),"--")</f>
        <v>19020</v>
      </c>
      <c r="I3260" s="9" t="str">
        <f>IFERROR(VLOOKUP($B3260,'F&amp;I Log'!$H$3:$S$8977,9,FALSE),"--")</f>
        <v>GTOSERVICES7@GMAIL.COM</v>
      </c>
      <c r="J3260" s="9" t="str">
        <f>IFERROR(VLOOKUP($B3260,'F&amp;I Log'!$H$3:$S$8977,10,FALSE),"--")</f>
        <v>215-620-6175</v>
      </c>
    </row>
    <row r="3261" spans="2:10" hidden="1" x14ac:dyDescent="0.2">
      <c r="B3261" t="s">
        <v>24071</v>
      </c>
      <c r="C3261" s="9">
        <v>1</v>
      </c>
      <c r="D3261" s="9" t="str">
        <f>VLOOKUP($B3261,'F&amp;I Log'!$H$3:$I$8977,2,FALSE)</f>
        <v>Conventional</v>
      </c>
      <c r="E3261" s="9" t="str">
        <f>(VLOOKUP($B3261,'F&amp;I Log'!$H$3:$S$8977,5,FALSE))</f>
        <v>113 KEMADOBI CIRCLE</v>
      </c>
      <c r="F3261" s="9" t="str">
        <f>IFERROR(VLOOKUP($B3261,'F&amp;I Log'!$H$3:$S$8977,6,FALSE),"--")</f>
        <v>DIGMANS FERRY</v>
      </c>
      <c r="G3261" s="9" t="str">
        <f>IFERROR(VLOOKUP($B3261,'F&amp;I Log'!$H$3:$S$8977,7,FALSE),"--")</f>
        <v>PA</v>
      </c>
      <c r="H3261" s="9" t="str">
        <f>IFERROR(VLOOKUP($B3261,'F&amp;I Log'!$H$3:$S$8977,8,FALSE),"--")</f>
        <v>18328</v>
      </c>
      <c r="I3261" s="9" t="str">
        <f>IFERROR(VLOOKUP($B3261,'F&amp;I Log'!$H$3:$S$8977,9,FALSE),"--")</f>
        <v/>
      </c>
      <c r="J3261" s="9" t="str">
        <f>IFERROR(VLOOKUP($B3261,'F&amp;I Log'!$H$3:$S$8977,10,FALSE),"--")</f>
        <v>913-209-7325</v>
      </c>
    </row>
    <row r="3262" spans="2:10" hidden="1" x14ac:dyDescent="0.2">
      <c r="B3262" t="s">
        <v>24078</v>
      </c>
      <c r="C3262" s="9">
        <v>1</v>
      </c>
      <c r="D3262" s="9" t="str">
        <f>VLOOKUP($B3262,'F&amp;I Log'!$H$3:$I$8977,2,FALSE)</f>
        <v>Conventional</v>
      </c>
      <c r="E3262" s="9" t="str">
        <f>(VLOOKUP($B3262,'F&amp;I Log'!$H$3:$S$8977,5,FALSE))</f>
        <v>2129 LINCOLN ST</v>
      </c>
      <c r="F3262" s="9" t="str">
        <f>IFERROR(VLOOKUP($B3262,'F&amp;I Log'!$H$3:$S$8977,6,FALSE),"--")</f>
        <v>BETHLEHEM</v>
      </c>
      <c r="G3262" s="9" t="str">
        <f>IFERROR(VLOOKUP($B3262,'F&amp;I Log'!$H$3:$S$8977,7,FALSE),"--")</f>
        <v>PA</v>
      </c>
      <c r="H3262" s="9" t="str">
        <f>IFERROR(VLOOKUP($B3262,'F&amp;I Log'!$H$3:$S$8977,8,FALSE),"--")</f>
        <v>18017-4946</v>
      </c>
      <c r="I3262" s="9" t="str">
        <f>IFERROR(VLOOKUP($B3262,'F&amp;I Log'!$H$3:$S$8977,9,FALSE),"--")</f>
        <v>CHUBB123@HOTMAIL.COM</v>
      </c>
      <c r="J3262" s="9" t="str">
        <f>IFERROR(VLOOKUP($B3262,'F&amp;I Log'!$H$3:$S$8977,10,FALSE),"--")</f>
        <v>610-392-9594</v>
      </c>
    </row>
    <row r="3263" spans="2:10" hidden="1" x14ac:dyDescent="0.2">
      <c r="B3263" t="s">
        <v>24085</v>
      </c>
      <c r="C3263" s="9">
        <v>1</v>
      </c>
      <c r="D3263" s="9" t="str">
        <f>VLOOKUP($B3263,'F&amp;I Log'!$H$3:$I$8977,2,FALSE)</f>
        <v>Conventional</v>
      </c>
      <c r="E3263" s="9" t="str">
        <f>(VLOOKUP($B3263,'F&amp;I Log'!$H$3:$S$8977,5,FALSE))</f>
        <v>162 LOCKSLEY RD</v>
      </c>
      <c r="F3263" s="9" t="str">
        <f>IFERROR(VLOOKUP($B3263,'F&amp;I Log'!$H$3:$S$8977,6,FALSE),"--")</f>
        <v>GLEN MILLS</v>
      </c>
      <c r="G3263" s="9" t="str">
        <f>IFERROR(VLOOKUP($B3263,'F&amp;I Log'!$H$3:$S$8977,7,FALSE),"--")</f>
        <v>PA</v>
      </c>
      <c r="H3263" s="9" t="str">
        <f>IFERROR(VLOOKUP($B3263,'F&amp;I Log'!$H$3:$S$8977,8,FALSE),"--")</f>
        <v>19342-1731</v>
      </c>
      <c r="I3263" s="9" t="str">
        <f>IFERROR(VLOOKUP($B3263,'F&amp;I Log'!$H$3:$S$8977,9,FALSE),"--")</f>
        <v>PACAPREZ01@GMAIL.COM</v>
      </c>
      <c r="J3263" s="9" t="str">
        <f>IFERROR(VLOOKUP($B3263,'F&amp;I Log'!$H$3:$S$8977,10,FALSE),"--")</f>
        <v>610-653-5463</v>
      </c>
    </row>
    <row r="3264" spans="2:10" hidden="1" x14ac:dyDescent="0.2">
      <c r="B3264" t="s">
        <v>24092</v>
      </c>
      <c r="C3264" s="9">
        <v>1</v>
      </c>
      <c r="D3264" s="9" t="str">
        <f>VLOOKUP($B3264,'F&amp;I Log'!$H$3:$I$8977,2,FALSE)</f>
        <v>Conventional</v>
      </c>
      <c r="E3264" s="9" t="str">
        <f>(VLOOKUP($B3264,'F&amp;I Log'!$H$3:$S$8977,5,FALSE))</f>
        <v>1763 W MAIN ST APT 1B</v>
      </c>
      <c r="F3264" s="9" t="str">
        <f>IFERROR(VLOOKUP($B3264,'F&amp;I Log'!$H$3:$S$8977,6,FALSE),"--")</f>
        <v>NORRISTOWN</v>
      </c>
      <c r="G3264" s="9" t="str">
        <f>IFERROR(VLOOKUP($B3264,'F&amp;I Log'!$H$3:$S$8977,7,FALSE),"--")</f>
        <v>PA</v>
      </c>
      <c r="H3264" s="9" t="str">
        <f>IFERROR(VLOOKUP($B3264,'F&amp;I Log'!$H$3:$S$8977,8,FALSE),"--")</f>
        <v>19403-3268</v>
      </c>
      <c r="I3264" s="9" t="str">
        <f>IFERROR(VLOOKUP($B3264,'F&amp;I Log'!$H$3:$S$8977,9,FALSE),"--")</f>
        <v>RONR8187@AOL.COM</v>
      </c>
      <c r="J3264" s="9" t="str">
        <f>IFERROR(VLOOKUP($B3264,'F&amp;I Log'!$H$3:$S$8977,10,FALSE),"--")</f>
        <v>267-249-5374</v>
      </c>
    </row>
    <row r="3265" spans="2:10" hidden="1" x14ac:dyDescent="0.2">
      <c r="B3265" t="s">
        <v>24098</v>
      </c>
      <c r="C3265" s="9">
        <v>1</v>
      </c>
      <c r="D3265" s="9" t="str">
        <f>VLOOKUP($B3265,'F&amp;I Log'!$H$3:$I$8977,2,FALSE)</f>
        <v>Conventional</v>
      </c>
      <c r="E3265" s="9" t="str">
        <f>(VLOOKUP($B3265,'F&amp;I Log'!$H$3:$S$8977,5,FALSE))</f>
        <v>1421 BAY AVE</v>
      </c>
      <c r="F3265" s="9" t="str">
        <f>IFERROR(VLOOKUP($B3265,'F&amp;I Log'!$H$3:$S$8977,6,FALSE),"--")</f>
        <v>OCEAN CITY</v>
      </c>
      <c r="G3265" s="9" t="str">
        <f>IFERROR(VLOOKUP($B3265,'F&amp;I Log'!$H$3:$S$8977,7,FALSE),"--")</f>
        <v>NJ</v>
      </c>
      <c r="H3265" s="9" t="str">
        <f>IFERROR(VLOOKUP($B3265,'F&amp;I Log'!$H$3:$S$8977,8,FALSE),"--")</f>
        <v>08226-3135</v>
      </c>
      <c r="I3265" s="9" t="str">
        <f>IFERROR(VLOOKUP($B3265,'F&amp;I Log'!$H$3:$S$8977,9,FALSE),"--")</f>
        <v>LAURA@LAURA-BISHOP.COM</v>
      </c>
      <c r="J3265" s="9" t="str">
        <f>IFERROR(VLOOKUP($B3265,'F&amp;I Log'!$H$3:$S$8977,10,FALSE),"--")</f>
        <v>609-405-0129</v>
      </c>
    </row>
    <row r="3266" spans="2:10" hidden="1" x14ac:dyDescent="0.2">
      <c r="B3266" t="s">
        <v>24108</v>
      </c>
      <c r="C3266" s="9">
        <v>1</v>
      </c>
      <c r="D3266" s="9" t="str">
        <f>VLOOKUP($B3266,'F&amp;I Log'!$H$3:$I$8977,2,FALSE)</f>
        <v>Conventional</v>
      </c>
      <c r="E3266" s="9" t="str">
        <f>(VLOOKUP($B3266,'F&amp;I Log'!$H$3:$S$8977,5,FALSE))</f>
        <v>690 FORD AVE</v>
      </c>
      <c r="F3266" s="9" t="str">
        <f>IFERROR(VLOOKUP($B3266,'F&amp;I Log'!$H$3:$S$8977,6,FALSE),"--")</f>
        <v>METUCHEN</v>
      </c>
      <c r="G3266" s="9" t="str">
        <f>IFERROR(VLOOKUP($B3266,'F&amp;I Log'!$H$3:$S$8977,7,FALSE),"--")</f>
        <v>NJ</v>
      </c>
      <c r="H3266" s="9" t="str">
        <f>IFERROR(VLOOKUP($B3266,'F&amp;I Log'!$H$3:$S$8977,8,FALSE),"--")</f>
        <v>08840</v>
      </c>
      <c r="I3266" s="9" t="str">
        <f>IFERROR(VLOOKUP($B3266,'F&amp;I Log'!$H$3:$S$8977,9,FALSE),"--")</f>
        <v>VGZPRT@COMCAST.NET</v>
      </c>
      <c r="J3266" s="9" t="str">
        <f>IFERROR(VLOOKUP($B3266,'F&amp;I Log'!$H$3:$S$8977,10,FALSE),"--")</f>
        <v>908-494-5313</v>
      </c>
    </row>
    <row r="3267" spans="2:10" hidden="1" x14ac:dyDescent="0.2">
      <c r="B3267" t="s">
        <v>24118</v>
      </c>
      <c r="C3267" s="9">
        <v>1</v>
      </c>
      <c r="D3267" s="9" t="str">
        <f>VLOOKUP($B3267,'F&amp;I Log'!$H$3:$I$8977,2,FALSE)</f>
        <v>Conventional</v>
      </c>
      <c r="E3267" s="9" t="str">
        <f>(VLOOKUP($B3267,'F&amp;I Log'!$H$3:$S$8977,5,FALSE))</f>
        <v>509 SAINT LAWRENCE WAY</v>
      </c>
      <c r="F3267" s="9" t="str">
        <f>IFERROR(VLOOKUP($B3267,'F&amp;I Log'!$H$3:$S$8977,6,FALSE),"--")</f>
        <v>FURLONG</v>
      </c>
      <c r="G3267" s="9" t="str">
        <f>IFERROR(VLOOKUP($B3267,'F&amp;I Log'!$H$3:$S$8977,7,FALSE),"--")</f>
        <v>PA</v>
      </c>
      <c r="H3267" s="9" t="str">
        <f>IFERROR(VLOOKUP($B3267,'F&amp;I Log'!$H$3:$S$8977,8,FALSE),"--")</f>
        <v>18925-1001</v>
      </c>
      <c r="I3267" s="9" t="str">
        <f>IFERROR(VLOOKUP($B3267,'F&amp;I Log'!$H$3:$S$8977,9,FALSE),"--")</f>
        <v>UGIMABAR@AOL.COM</v>
      </c>
      <c r="J3267" s="9" t="str">
        <f>IFERROR(VLOOKUP($B3267,'F&amp;I Log'!$H$3:$S$8977,10,FALSE),"--")</f>
        <v>215-345-6784</v>
      </c>
    </row>
    <row r="3268" spans="2:10" hidden="1" x14ac:dyDescent="0.2">
      <c r="B3268" t="s">
        <v>24131</v>
      </c>
      <c r="C3268" s="9">
        <v>1</v>
      </c>
      <c r="D3268" s="9" t="str">
        <f>VLOOKUP($B3268,'F&amp;I Log'!$H$3:$I$8977,2,FALSE)</f>
        <v>Conventional</v>
      </c>
      <c r="E3268" s="9" t="str">
        <f>(VLOOKUP($B3268,'F&amp;I Log'!$H$3:$S$8977,5,FALSE))</f>
        <v>5 APPLEGATE DR</v>
      </c>
      <c r="F3268" s="9" t="str">
        <f>IFERROR(VLOOKUP($B3268,'F&amp;I Log'!$H$3:$S$8977,6,FALSE),"--")</f>
        <v>FLORENCE</v>
      </c>
      <c r="G3268" s="9" t="str">
        <f>IFERROR(VLOOKUP($B3268,'F&amp;I Log'!$H$3:$S$8977,7,FALSE),"--")</f>
        <v>NJ</v>
      </c>
      <c r="H3268" s="9" t="str">
        <f>IFERROR(VLOOKUP($B3268,'F&amp;I Log'!$H$3:$S$8977,8,FALSE),"--")</f>
        <v>08518-4017</v>
      </c>
      <c r="I3268" s="9" t="str">
        <f>IFERROR(VLOOKUP($B3268,'F&amp;I Log'!$H$3:$S$8977,9,FALSE),"--")</f>
        <v>DBISWAS1946@GMAIL.COM</v>
      </c>
      <c r="J3268" s="9" t="str">
        <f>IFERROR(VLOOKUP($B3268,'F&amp;I Log'!$H$3:$S$8977,10,FALSE),"--")</f>
        <v>201-290-5853</v>
      </c>
    </row>
    <row r="3269" spans="2:10" hidden="1" x14ac:dyDescent="0.2">
      <c r="B3269" t="s">
        <v>24141</v>
      </c>
      <c r="C3269" s="9">
        <v>1</v>
      </c>
      <c r="D3269" s="9" t="str">
        <f>VLOOKUP($B3269,'F&amp;I Log'!$H$3:$I$8977,2,FALSE)</f>
        <v>Conventional</v>
      </c>
      <c r="E3269" s="9" t="str">
        <f>(VLOOKUP($B3269,'F&amp;I Log'!$H$3:$S$8977,5,FALSE))</f>
        <v>214 WYCKFORD DR</v>
      </c>
      <c r="F3269" s="9" t="str">
        <f>IFERROR(VLOOKUP($B3269,'F&amp;I Log'!$H$3:$S$8977,6,FALSE),"--")</f>
        <v>PERKASIE</v>
      </c>
      <c r="G3269" s="9" t="str">
        <f>IFERROR(VLOOKUP($B3269,'F&amp;I Log'!$H$3:$S$8977,7,FALSE),"--")</f>
        <v>PA</v>
      </c>
      <c r="H3269" s="9" t="str">
        <f>IFERROR(VLOOKUP($B3269,'F&amp;I Log'!$H$3:$S$8977,8,FALSE),"--")</f>
        <v>18944-1256</v>
      </c>
      <c r="I3269" s="9" t="str">
        <f>IFERROR(VLOOKUP($B3269,'F&amp;I Log'!$H$3:$S$8977,9,FALSE),"--")</f>
        <v>LKASSA3@VERIZON.NET</v>
      </c>
      <c r="J3269" s="9" t="str">
        <f>IFERROR(VLOOKUP($B3269,'F&amp;I Log'!$H$3:$S$8977,10,FALSE),"--")</f>
        <v>215-783-6205</v>
      </c>
    </row>
    <row r="3270" spans="2:10" hidden="1" x14ac:dyDescent="0.2">
      <c r="B3270" t="s">
        <v>24149</v>
      </c>
      <c r="C3270" s="9">
        <v>1</v>
      </c>
      <c r="D3270" s="9" t="str">
        <f>VLOOKUP($B3270,'F&amp;I Log'!$H$3:$I$8977,2,FALSE)</f>
        <v>Conventional</v>
      </c>
      <c r="E3270" s="9" t="str">
        <f>(VLOOKUP($B3270,'F&amp;I Log'!$H$3:$S$8977,5,FALSE))</f>
        <v>2215 BELLFLOWER LN</v>
      </c>
      <c r="F3270" s="9" t="str">
        <f>IFERROR(VLOOKUP($B3270,'F&amp;I Log'!$H$3:$S$8977,6,FALSE),"--")</f>
        <v>NEW HOPE</v>
      </c>
      <c r="G3270" s="9" t="str">
        <f>IFERROR(VLOOKUP($B3270,'F&amp;I Log'!$H$3:$S$8977,7,FALSE),"--")</f>
        <v>PA</v>
      </c>
      <c r="H3270" s="9" t="str">
        <f>IFERROR(VLOOKUP($B3270,'F&amp;I Log'!$H$3:$S$8977,8,FALSE),"--")</f>
        <v>18938</v>
      </c>
      <c r="I3270" s="9" t="str">
        <f>IFERROR(VLOOKUP($B3270,'F&amp;I Log'!$H$3:$S$8977,9,FALSE),"--")</f>
        <v>MKMTUCKER@HOTMAIL.COM</v>
      </c>
      <c r="J3270" s="9" t="str">
        <f>IFERROR(VLOOKUP($B3270,'F&amp;I Log'!$H$3:$S$8977,10,FALSE),"--")</f>
        <v>610-587-4922</v>
      </c>
    </row>
    <row r="3271" spans="2:10" hidden="1" x14ac:dyDescent="0.2">
      <c r="B3271" t="s">
        <v>24155</v>
      </c>
      <c r="C3271" s="9">
        <v>1</v>
      </c>
      <c r="D3271" s="9" t="str">
        <f>VLOOKUP($B3271,'F&amp;I Log'!$H$3:$I$8977,2,FALSE)</f>
        <v>Conventional</v>
      </c>
      <c r="E3271" s="9" t="str">
        <f>(VLOOKUP($B3271,'F&amp;I Log'!$H$3:$S$8977,5,FALSE))</f>
        <v>104 PATTON RD</v>
      </c>
      <c r="F3271" s="9" t="str">
        <f>IFERROR(VLOOKUP($B3271,'F&amp;I Log'!$H$3:$S$8977,6,FALSE),"--")</f>
        <v>DANVILLE</v>
      </c>
      <c r="G3271" s="9" t="str">
        <f>IFERROR(VLOOKUP($B3271,'F&amp;I Log'!$H$3:$S$8977,7,FALSE),"--")</f>
        <v>PA</v>
      </c>
      <c r="H3271" s="9" t="str">
        <f>IFERROR(VLOOKUP($B3271,'F&amp;I Log'!$H$3:$S$8977,8,FALSE),"--")</f>
        <v>17821-7514</v>
      </c>
      <c r="I3271" s="9" t="str">
        <f>IFERROR(VLOOKUP($B3271,'F&amp;I Log'!$H$3:$S$8977,9,FALSE),"--")</f>
        <v/>
      </c>
      <c r="J3271" s="9" t="str">
        <f>IFERROR(VLOOKUP($B3271,'F&amp;I Log'!$H$3:$S$8977,10,FALSE),"--")</f>
        <v/>
      </c>
    </row>
    <row r="3272" spans="2:10" hidden="1" x14ac:dyDescent="0.2">
      <c r="B3272" t="s">
        <v>24160</v>
      </c>
      <c r="C3272" s="9">
        <v>1</v>
      </c>
      <c r="D3272" s="9" t="str">
        <f>VLOOKUP($B3272,'F&amp;I Log'!$H$3:$I$8977,2,FALSE)</f>
        <v>Conventional</v>
      </c>
      <c r="E3272" s="9" t="str">
        <f>(VLOOKUP($B3272,'F&amp;I Log'!$H$3:$S$8977,5,FALSE))</f>
        <v>25 QUARRY RD</v>
      </c>
      <c r="F3272" s="9" t="str">
        <f>IFERROR(VLOOKUP($B3272,'F&amp;I Log'!$H$3:$S$8977,6,FALSE),"--")</f>
        <v>DOYLESTOWN</v>
      </c>
      <c r="G3272" s="9" t="str">
        <f>IFERROR(VLOOKUP($B3272,'F&amp;I Log'!$H$3:$S$8977,7,FALSE),"--")</f>
        <v>PA</v>
      </c>
      <c r="H3272" s="9" t="str">
        <f>IFERROR(VLOOKUP($B3272,'F&amp;I Log'!$H$3:$S$8977,8,FALSE),"--")</f>
        <v>18901</v>
      </c>
      <c r="I3272" s="9" t="str">
        <f>IFERROR(VLOOKUP($B3272,'F&amp;I Log'!$H$3:$S$8977,9,FALSE),"--")</f>
        <v>1JAB2391@GMAIL.COM</v>
      </c>
      <c r="J3272" s="9" t="str">
        <f>IFERROR(VLOOKUP($B3272,'F&amp;I Log'!$H$3:$S$8977,10,FALSE),"--")</f>
        <v>267-614-1797</v>
      </c>
    </row>
    <row r="3273" spans="2:10" x14ac:dyDescent="0.2">
      <c r="B3273" t="s">
        <v>24165</v>
      </c>
      <c r="C3273" s="9">
        <v>1</v>
      </c>
      <c r="D3273" s="9" t="str">
        <f>VLOOKUP($B3273,'F&amp;I Log'!$H$3:$I$8977,2,FALSE)</f>
        <v>Fleet</v>
      </c>
      <c r="E3273" s="9" t="str">
        <f>(VLOOKUP($B3273,'F&amp;I Log'!$H$3:$S$8977,5,FALSE))</f>
        <v>710 NEW BRUNSWICK AVE</v>
      </c>
      <c r="F3273" s="9" t="str">
        <f>IFERROR(VLOOKUP($B3273,'F&amp;I Log'!$H$3:$S$8977,6,FALSE),"--")</f>
        <v>ALPHA</v>
      </c>
      <c r="G3273" s="9" t="str">
        <f>IFERROR(VLOOKUP($B3273,'F&amp;I Log'!$H$3:$S$8977,7,FALSE),"--")</f>
        <v>NJ</v>
      </c>
      <c r="H3273" s="9" t="str">
        <f>IFERROR(VLOOKUP($B3273,'F&amp;I Log'!$H$3:$S$8977,8,FALSE),"--")</f>
        <v>08865-3914</v>
      </c>
      <c r="I3273" s="9" t="str">
        <f>IFERROR(VLOOKUP($B3273,'F&amp;I Log'!$H$3:$S$8977,9,FALSE),"--")</f>
        <v>BRIANHAJDU@HAJDUGROUP.COM</v>
      </c>
      <c r="J3273" s="9" t="str">
        <f>IFERROR(VLOOKUP($B3273,'F&amp;I Log'!$H$3:$S$8977,10,FALSE),"--")</f>
        <v>908-454-1115</v>
      </c>
    </row>
    <row r="3274" spans="2:10" hidden="1" x14ac:dyDescent="0.2">
      <c r="B3274" t="s">
        <v>24175</v>
      </c>
      <c r="C3274" s="9">
        <v>1</v>
      </c>
      <c r="D3274" s="9" t="str">
        <f>VLOOKUP($B3274,'F&amp;I Log'!$H$3:$I$8977,2,FALSE)</f>
        <v>Conventional</v>
      </c>
      <c r="E3274" s="9" t="str">
        <f>(VLOOKUP($B3274,'F&amp;I Log'!$H$3:$S$8977,5,FALSE))</f>
        <v>109 BIRCH ST</v>
      </c>
      <c r="F3274" s="9" t="str">
        <f>IFERROR(VLOOKUP($B3274,'F&amp;I Log'!$H$3:$S$8977,6,FALSE),"--")</f>
        <v>OLD BRIDGE</v>
      </c>
      <c r="G3274" s="9" t="str">
        <f>IFERROR(VLOOKUP($B3274,'F&amp;I Log'!$H$3:$S$8977,7,FALSE),"--")</f>
        <v>NJ</v>
      </c>
      <c r="H3274" s="9" t="str">
        <f>IFERROR(VLOOKUP($B3274,'F&amp;I Log'!$H$3:$S$8977,8,FALSE),"--")</f>
        <v>08857-2931</v>
      </c>
      <c r="I3274" s="9" t="str">
        <f>IFERROR(VLOOKUP($B3274,'F&amp;I Log'!$H$3:$S$8977,9,FALSE),"--")</f>
        <v/>
      </c>
      <c r="J3274" s="9" t="str">
        <f>IFERROR(VLOOKUP($B3274,'F&amp;I Log'!$H$3:$S$8977,10,FALSE),"--")</f>
        <v>732-397-9878</v>
      </c>
    </row>
    <row r="3275" spans="2:10" hidden="1" x14ac:dyDescent="0.2">
      <c r="B3275" t="s">
        <v>24181</v>
      </c>
      <c r="C3275" s="9">
        <v>1</v>
      </c>
      <c r="D3275" s="9" t="str">
        <f>VLOOKUP($B3275,'F&amp;I Log'!$H$3:$I$8977,2,FALSE)</f>
        <v>Conventional</v>
      </c>
      <c r="E3275" s="9" t="str">
        <f>(VLOOKUP($B3275,'F&amp;I Log'!$H$3:$S$8977,5,FALSE))</f>
        <v>2121 FREEDOM WAY</v>
      </c>
      <c r="F3275" s="9" t="str">
        <f>IFERROR(VLOOKUP($B3275,'F&amp;I Log'!$H$3:$S$8977,6,FALSE),"--")</f>
        <v>POCONO SUMMIT</v>
      </c>
      <c r="G3275" s="9" t="str">
        <f>IFERROR(VLOOKUP($B3275,'F&amp;I Log'!$H$3:$S$8977,7,FALSE),"--")</f>
        <v>PA</v>
      </c>
      <c r="H3275" s="9" t="str">
        <f>IFERROR(VLOOKUP($B3275,'F&amp;I Log'!$H$3:$S$8977,8,FALSE),"--")</f>
        <v>18346</v>
      </c>
      <c r="I3275" s="9" t="str">
        <f>IFERROR(VLOOKUP($B3275,'F&amp;I Log'!$H$3:$S$8977,9,FALSE),"--")</f>
        <v/>
      </c>
      <c r="J3275" s="9" t="str">
        <f>IFERROR(VLOOKUP($B3275,'F&amp;I Log'!$H$3:$S$8977,10,FALSE),"--")</f>
        <v>570-656-8984</v>
      </c>
    </row>
    <row r="3276" spans="2:10" hidden="1" x14ac:dyDescent="0.2">
      <c r="B3276" t="s">
        <v>24189</v>
      </c>
      <c r="C3276" s="9">
        <v>1</v>
      </c>
      <c r="D3276" s="9" t="str">
        <f>VLOOKUP($B3276,'F&amp;I Log'!$H$3:$I$8977,2,FALSE)</f>
        <v>Conventional</v>
      </c>
      <c r="E3276" s="9" t="str">
        <f>(VLOOKUP($B3276,'F&amp;I Log'!$H$3:$S$8977,5,FALSE))</f>
        <v>404 ARTHURS ROUND TABLE</v>
      </c>
      <c r="F3276" s="9" t="str">
        <f>IFERROR(VLOOKUP($B3276,'F&amp;I Log'!$H$3:$S$8977,6,FALSE),"--")</f>
        <v>WYNWOOD</v>
      </c>
      <c r="G3276" s="9" t="str">
        <f>IFERROR(VLOOKUP($B3276,'F&amp;I Log'!$H$3:$S$8977,7,FALSE),"--")</f>
        <v>PA</v>
      </c>
      <c r="H3276" s="9" t="str">
        <f>IFERROR(VLOOKUP($B3276,'F&amp;I Log'!$H$3:$S$8977,8,FALSE),"--")</f>
        <v>19096</v>
      </c>
      <c r="I3276" s="9" t="str">
        <f>IFERROR(VLOOKUP($B3276,'F&amp;I Log'!$H$3:$S$8977,9,FALSE),"--")</f>
        <v>BRANDOWCS@G.COFC.EDU</v>
      </c>
      <c r="J3276" s="9" t="str">
        <f>IFERROR(VLOOKUP($B3276,'F&amp;I Log'!$H$3:$S$8977,10,FALSE),"--")</f>
        <v>610-613-2497</v>
      </c>
    </row>
    <row r="3277" spans="2:10" hidden="1" x14ac:dyDescent="0.2">
      <c r="B3277" t="s">
        <v>24198</v>
      </c>
      <c r="C3277" s="9">
        <v>1</v>
      </c>
      <c r="D3277" s="9" t="str">
        <f>VLOOKUP($B3277,'F&amp;I Log'!$H$3:$I$8977,2,FALSE)</f>
        <v>Conventional</v>
      </c>
      <c r="E3277" s="9" t="str">
        <f>(VLOOKUP($B3277,'F&amp;I Log'!$H$3:$S$8977,5,FALSE))</f>
        <v>57 EAST ST</v>
      </c>
      <c r="F3277" s="9" t="str">
        <f>IFERROR(VLOOKUP($B3277,'F&amp;I Log'!$H$3:$S$8977,6,FALSE),"--")</f>
        <v>DOYLESTOWN</v>
      </c>
      <c r="G3277" s="9" t="str">
        <f>IFERROR(VLOOKUP($B3277,'F&amp;I Log'!$H$3:$S$8977,7,FALSE),"--")</f>
        <v>PA</v>
      </c>
      <c r="H3277" s="9" t="str">
        <f>IFERROR(VLOOKUP($B3277,'F&amp;I Log'!$H$3:$S$8977,8,FALSE),"--")</f>
        <v>18901</v>
      </c>
      <c r="I3277" s="9" t="str">
        <f>IFERROR(VLOOKUP($B3277,'F&amp;I Log'!$H$3:$S$8977,9,FALSE),"--")</f>
        <v>BEMYGUEST605@YAHOO.COM</v>
      </c>
      <c r="J3277" s="9" t="str">
        <f>IFERROR(VLOOKUP($B3277,'F&amp;I Log'!$H$3:$S$8977,10,FALSE),"--")</f>
        <v>267-210-7511</v>
      </c>
    </row>
    <row r="3278" spans="2:10" hidden="1" x14ac:dyDescent="0.2">
      <c r="B3278" t="s">
        <v>24205</v>
      </c>
      <c r="C3278" s="9">
        <v>1</v>
      </c>
      <c r="D3278" s="9" t="str">
        <f>VLOOKUP($B3278,'F&amp;I Log'!$H$3:$I$8977,2,FALSE)</f>
        <v>Conventional</v>
      </c>
      <c r="E3278" s="9" t="str">
        <f>(VLOOKUP($B3278,'F&amp;I Log'!$H$3:$S$8977,5,FALSE))</f>
        <v>205 WILLOW WOOD DR</v>
      </c>
      <c r="F3278" s="9" t="str">
        <f>IFERROR(VLOOKUP($B3278,'F&amp;I Log'!$H$3:$S$8977,6,FALSE),"--")</f>
        <v>DOYLESTOWN</v>
      </c>
      <c r="G3278" s="9" t="str">
        <f>IFERROR(VLOOKUP($B3278,'F&amp;I Log'!$H$3:$S$8977,7,FALSE),"--")</f>
        <v>PA</v>
      </c>
      <c r="H3278" s="9" t="str">
        <f>IFERROR(VLOOKUP($B3278,'F&amp;I Log'!$H$3:$S$8977,8,FALSE),"--")</f>
        <v>18901</v>
      </c>
      <c r="I3278" s="9" t="str">
        <f>IFERROR(VLOOKUP($B3278,'F&amp;I Log'!$H$3:$S$8977,9,FALSE),"--")</f>
        <v>TARAWEBSTER@VERIZON.NET</v>
      </c>
      <c r="J3278" s="9" t="str">
        <f>IFERROR(VLOOKUP($B3278,'F&amp;I Log'!$H$3:$S$8977,10,FALSE),"--")</f>
        <v>267-885-5416</v>
      </c>
    </row>
    <row r="3279" spans="2:10" hidden="1" x14ac:dyDescent="0.2">
      <c r="B3279" t="s">
        <v>24209</v>
      </c>
      <c r="C3279" s="9">
        <v>1</v>
      </c>
      <c r="D3279" s="9" t="str">
        <f>VLOOKUP($B3279,'F&amp;I Log'!$H$3:$I$8977,2,FALSE)</f>
        <v>Conventional</v>
      </c>
      <c r="E3279" s="9" t="str">
        <f>(VLOOKUP($B3279,'F&amp;I Log'!$H$3:$S$8977,5,FALSE))</f>
        <v>339 MYSTIC VIEW CIR</v>
      </c>
      <c r="F3279" s="9" t="str">
        <f>IFERROR(VLOOKUP($B3279,'F&amp;I Log'!$H$3:$S$8977,6,FALSE),"--")</f>
        <v>DOYLESTOWN</v>
      </c>
      <c r="G3279" s="9" t="str">
        <f>IFERROR(VLOOKUP($B3279,'F&amp;I Log'!$H$3:$S$8977,7,FALSE),"--")</f>
        <v>PA</v>
      </c>
      <c r="H3279" s="9" t="str">
        <f>IFERROR(VLOOKUP($B3279,'F&amp;I Log'!$H$3:$S$8977,8,FALSE),"--")</f>
        <v>18901</v>
      </c>
      <c r="I3279" s="9" t="str">
        <f>IFERROR(VLOOKUP($B3279,'F&amp;I Log'!$H$3:$S$8977,9,FALSE),"--")</f>
        <v>DBONG@COMCAST.NET</v>
      </c>
      <c r="J3279" s="9" t="str">
        <f>IFERROR(VLOOKUP($B3279,'F&amp;I Log'!$H$3:$S$8977,10,FALSE),"--")</f>
        <v>484-250-1556</v>
      </c>
    </row>
    <row r="3280" spans="2:10" hidden="1" x14ac:dyDescent="0.2">
      <c r="B3280" t="s">
        <v>24215</v>
      </c>
      <c r="C3280" s="9">
        <v>1</v>
      </c>
      <c r="D3280" s="9" t="str">
        <f>VLOOKUP($B3280,'F&amp;I Log'!$H$3:$I$8977,2,FALSE)</f>
        <v>Conventional</v>
      </c>
      <c r="E3280" s="9" t="str">
        <f>(VLOOKUP($B3280,'F&amp;I Log'!$H$3:$S$8977,5,FALSE))</f>
        <v>636 MEADOW RD</v>
      </c>
      <c r="F3280" s="9" t="str">
        <f>IFERROR(VLOOKUP($B3280,'F&amp;I Log'!$H$3:$S$8977,6,FALSE),"--")</f>
        <v>HUNTINGDON VY</v>
      </c>
      <c r="G3280" s="9" t="str">
        <f>IFERROR(VLOOKUP($B3280,'F&amp;I Log'!$H$3:$S$8977,7,FALSE),"--")</f>
        <v>PA</v>
      </c>
      <c r="H3280" s="9" t="str">
        <f>IFERROR(VLOOKUP($B3280,'F&amp;I Log'!$H$3:$S$8977,8,FALSE),"--")</f>
        <v>19006-8410</v>
      </c>
      <c r="I3280" s="9" t="str">
        <f>IFERROR(VLOOKUP($B3280,'F&amp;I Log'!$H$3:$S$8977,9,FALSE),"--")</f>
        <v>LYNLAM1978@GMAIL.COM</v>
      </c>
      <c r="J3280" s="9" t="str">
        <f>IFERROR(VLOOKUP($B3280,'F&amp;I Log'!$H$3:$S$8977,10,FALSE),"--")</f>
        <v>215-399-8618</v>
      </c>
    </row>
    <row r="3281" spans="2:10" hidden="1" x14ac:dyDescent="0.2">
      <c r="B3281" t="s">
        <v>24223</v>
      </c>
      <c r="C3281" s="9">
        <v>1</v>
      </c>
      <c r="D3281" s="9" t="str">
        <f>VLOOKUP($B3281,'F&amp;I Log'!$H$3:$I$8977,2,FALSE)</f>
        <v>Conventional</v>
      </c>
      <c r="E3281" s="9" t="str">
        <f>(VLOOKUP($B3281,'F&amp;I Log'!$H$3:$S$8977,5,FALSE))</f>
        <v>6009 SPLIT LOG DR</v>
      </c>
      <c r="F3281" s="9" t="str">
        <f>IFERROR(VLOOKUP($B3281,'F&amp;I Log'!$H$3:$S$8977,6,FALSE),"--")</f>
        <v>PIPERSVILLE</v>
      </c>
      <c r="G3281" s="9" t="str">
        <f>IFERROR(VLOOKUP($B3281,'F&amp;I Log'!$H$3:$S$8977,7,FALSE),"--")</f>
        <v>PA</v>
      </c>
      <c r="H3281" s="9" t="str">
        <f>IFERROR(VLOOKUP($B3281,'F&amp;I Log'!$H$3:$S$8977,8,FALSE),"--")</f>
        <v>18947-1045</v>
      </c>
      <c r="I3281" s="9" t="str">
        <f>IFERROR(VLOOKUP($B3281,'F&amp;I Log'!$H$3:$S$8977,9,FALSE),"--")</f>
        <v>JUANMONTANO64.JM@YAHOO.COM</v>
      </c>
      <c r="J3281" s="9" t="str">
        <f>IFERROR(VLOOKUP($B3281,'F&amp;I Log'!$H$3:$S$8977,10,FALSE),"--")</f>
        <v>267-897-5649</v>
      </c>
    </row>
    <row r="3282" spans="2:10" hidden="1" x14ac:dyDescent="0.2">
      <c r="B3282" t="s">
        <v>24230</v>
      </c>
      <c r="C3282" s="9">
        <v>1</v>
      </c>
      <c r="D3282" s="9" t="str">
        <f>VLOOKUP($B3282,'F&amp;I Log'!$H$3:$I$8977,2,FALSE)</f>
        <v>Conventional</v>
      </c>
      <c r="E3282" s="9" t="str">
        <f>(VLOOKUP($B3282,'F&amp;I Log'!$H$3:$S$8977,5,FALSE))</f>
        <v>115 REHOBOTH RD</v>
      </c>
      <c r="F3282" s="9" t="str">
        <f>IFERROR(VLOOKUP($B3282,'F&amp;I Log'!$H$3:$S$8977,6,FALSE),"--")</f>
        <v>WAYNE</v>
      </c>
      <c r="G3282" s="9" t="str">
        <f>IFERROR(VLOOKUP($B3282,'F&amp;I Log'!$H$3:$S$8977,7,FALSE),"--")</f>
        <v>PA</v>
      </c>
      <c r="H3282" s="9" t="str">
        <f>IFERROR(VLOOKUP($B3282,'F&amp;I Log'!$H$3:$S$8977,8,FALSE),"--")</f>
        <v>19087</v>
      </c>
      <c r="I3282" s="9" t="str">
        <f>IFERROR(VLOOKUP($B3282,'F&amp;I Log'!$H$3:$S$8977,9,FALSE),"--")</f>
        <v>YURTLE11@YAHOO.COM</v>
      </c>
      <c r="J3282" s="9" t="str">
        <f>IFERROR(VLOOKUP($B3282,'F&amp;I Log'!$H$3:$S$8977,10,FALSE),"--")</f>
        <v>609-634-3971</v>
      </c>
    </row>
    <row r="3283" spans="2:10" hidden="1" x14ac:dyDescent="0.2">
      <c r="B3283" t="s">
        <v>24238</v>
      </c>
      <c r="C3283" s="9">
        <v>1</v>
      </c>
      <c r="D3283" s="9" t="str">
        <f>VLOOKUP($B3283,'F&amp;I Log'!$H$3:$I$8977,2,FALSE)</f>
        <v>Conventional</v>
      </c>
      <c r="E3283" s="9" t="str">
        <f>(VLOOKUP($B3283,'F&amp;I Log'!$H$3:$S$8977,5,FALSE))</f>
        <v>633 GERRITT ST</v>
      </c>
      <c r="F3283" s="9" t="str">
        <f>IFERROR(VLOOKUP($B3283,'F&amp;I Log'!$H$3:$S$8977,6,FALSE),"--")</f>
        <v>PHILADELPHIA</v>
      </c>
      <c r="G3283" s="9" t="str">
        <f>IFERROR(VLOOKUP($B3283,'F&amp;I Log'!$H$3:$S$8977,7,FALSE),"--")</f>
        <v>PA</v>
      </c>
      <c r="H3283" s="9" t="str">
        <f>IFERROR(VLOOKUP($B3283,'F&amp;I Log'!$H$3:$S$8977,8,FALSE),"--")</f>
        <v>19147-5809</v>
      </c>
      <c r="I3283" s="9" t="str">
        <f>IFERROR(VLOOKUP($B3283,'F&amp;I Log'!$H$3:$S$8977,9,FALSE),"--")</f>
        <v>BARRACUDA0416@YAHOO.COM</v>
      </c>
      <c r="J3283" s="9" t="str">
        <f>IFERROR(VLOOKUP($B3283,'F&amp;I Log'!$H$3:$S$8977,10,FALSE),"--")</f>
        <v>215-939-1842</v>
      </c>
    </row>
    <row r="3284" spans="2:10" hidden="1" x14ac:dyDescent="0.2">
      <c r="B3284" t="s">
        <v>24245</v>
      </c>
      <c r="C3284" s="9">
        <v>1</v>
      </c>
      <c r="D3284" s="9" t="str">
        <f>VLOOKUP($B3284,'F&amp;I Log'!$H$3:$I$8977,2,FALSE)</f>
        <v>Conventional</v>
      </c>
      <c r="E3284" s="9" t="str">
        <f>(VLOOKUP($B3284,'F&amp;I Log'!$H$3:$S$8977,5,FALSE))</f>
        <v>215 MAIN ST APT 2</v>
      </c>
      <c r="F3284" s="9" t="str">
        <f>IFERROR(VLOOKUP($B3284,'F&amp;I Log'!$H$3:$S$8977,6,FALSE),"--")</f>
        <v>PHOENIXVILLE</v>
      </c>
      <c r="G3284" s="9" t="str">
        <f>IFERROR(VLOOKUP($B3284,'F&amp;I Log'!$H$3:$S$8977,7,FALSE),"--")</f>
        <v>PA</v>
      </c>
      <c r="H3284" s="9" t="str">
        <f>IFERROR(VLOOKUP($B3284,'F&amp;I Log'!$H$3:$S$8977,8,FALSE),"--")</f>
        <v>19460-3794</v>
      </c>
      <c r="I3284" s="9" t="str">
        <f>IFERROR(VLOOKUP($B3284,'F&amp;I Log'!$H$3:$S$8977,9,FALSE),"--")</f>
        <v>DATZUM@GMAIL.COM</v>
      </c>
      <c r="J3284" s="9" t="str">
        <f>IFERROR(VLOOKUP($B3284,'F&amp;I Log'!$H$3:$S$8977,10,FALSE),"--")</f>
        <v>610-724-3981</v>
      </c>
    </row>
    <row r="3285" spans="2:10" hidden="1" x14ac:dyDescent="0.2">
      <c r="B3285" t="s">
        <v>24253</v>
      </c>
      <c r="C3285" s="9">
        <v>1</v>
      </c>
      <c r="D3285" s="9" t="str">
        <f>VLOOKUP($B3285,'F&amp;I Log'!$H$3:$I$8977,2,FALSE)</f>
        <v>Conventional</v>
      </c>
      <c r="E3285" s="9" t="str">
        <f>(VLOOKUP($B3285,'F&amp;I Log'!$H$3:$S$8977,5,FALSE))</f>
        <v>413 E HECTOR ST</v>
      </c>
      <c r="F3285" s="9" t="str">
        <f>IFERROR(VLOOKUP($B3285,'F&amp;I Log'!$H$3:$S$8977,6,FALSE),"--")</f>
        <v>CONSHOHOCKEN</v>
      </c>
      <c r="G3285" s="9" t="str">
        <f>IFERROR(VLOOKUP($B3285,'F&amp;I Log'!$H$3:$S$8977,7,FALSE),"--")</f>
        <v>PA</v>
      </c>
      <c r="H3285" s="9" t="str">
        <f>IFERROR(VLOOKUP($B3285,'F&amp;I Log'!$H$3:$S$8977,8,FALSE),"--")</f>
        <v>19428-1918</v>
      </c>
      <c r="I3285" s="9" t="str">
        <f>IFERROR(VLOOKUP($B3285,'F&amp;I Log'!$H$3:$S$8977,9,FALSE),"--")</f>
        <v>MD377262@GMAIL.COM</v>
      </c>
      <c r="J3285" s="9" t="str">
        <f>IFERROR(VLOOKUP($B3285,'F&amp;I Log'!$H$3:$S$8977,10,FALSE),"--")</f>
        <v>267-565-0901</v>
      </c>
    </row>
    <row r="3286" spans="2:10" hidden="1" x14ac:dyDescent="0.2">
      <c r="B3286" t="s">
        <v>24267</v>
      </c>
      <c r="C3286" s="9">
        <v>1</v>
      </c>
      <c r="D3286" s="9" t="str">
        <f>VLOOKUP($B3286,'F&amp;I Log'!$H$3:$I$8977,2,FALSE)</f>
        <v>Conventional</v>
      </c>
      <c r="E3286" s="9" t="str">
        <f>(VLOOKUP($B3286,'F&amp;I Log'!$H$3:$S$8977,5,FALSE))</f>
        <v>527 N MAIN ST</v>
      </c>
      <c r="F3286" s="9" t="str">
        <f>IFERROR(VLOOKUP($B3286,'F&amp;I Log'!$H$3:$S$8977,6,FALSE),"--")</f>
        <v>CHALFONT</v>
      </c>
      <c r="G3286" s="9" t="str">
        <f>IFERROR(VLOOKUP($B3286,'F&amp;I Log'!$H$3:$S$8977,7,FALSE),"--")</f>
        <v>PA</v>
      </c>
      <c r="H3286" s="9" t="str">
        <f>IFERROR(VLOOKUP($B3286,'F&amp;I Log'!$H$3:$S$8977,8,FALSE),"--")</f>
        <v>18914</v>
      </c>
      <c r="I3286" s="9" t="str">
        <f>IFERROR(VLOOKUP($B3286,'F&amp;I Log'!$H$3:$S$8977,9,FALSE),"--")</f>
        <v>STRAWSER2@VERIZON.NET</v>
      </c>
      <c r="J3286" s="9" t="str">
        <f>IFERROR(VLOOKUP($B3286,'F&amp;I Log'!$H$3:$S$8977,10,FALSE),"--")</f>
        <v>215-802-8996</v>
      </c>
    </row>
    <row r="3287" spans="2:10" hidden="1" x14ac:dyDescent="0.2">
      <c r="B3287" t="s">
        <v>24273</v>
      </c>
      <c r="C3287" s="9">
        <v>1</v>
      </c>
      <c r="D3287" s="9" t="str">
        <f>VLOOKUP($B3287,'F&amp;I Log'!$H$3:$I$8977,2,FALSE)</f>
        <v>Conventional</v>
      </c>
      <c r="E3287" s="9" t="str">
        <f>(VLOOKUP($B3287,'F&amp;I Log'!$H$3:$S$8977,5,FALSE))</f>
        <v>322 W 87TH ST APT 1</v>
      </c>
      <c r="F3287" s="9" t="str">
        <f>IFERROR(VLOOKUP($B3287,'F&amp;I Log'!$H$3:$S$8977,6,FALSE),"--")</f>
        <v>NEW YORK</v>
      </c>
      <c r="G3287" s="9" t="str">
        <f>IFERROR(VLOOKUP($B3287,'F&amp;I Log'!$H$3:$S$8977,7,FALSE),"--")</f>
        <v>NY</v>
      </c>
      <c r="H3287" s="9" t="str">
        <f>IFERROR(VLOOKUP($B3287,'F&amp;I Log'!$H$3:$S$8977,8,FALSE),"--")</f>
        <v>10024-2609</v>
      </c>
      <c r="I3287" s="9" t="str">
        <f>IFERROR(VLOOKUP($B3287,'F&amp;I Log'!$H$3:$S$8977,9,FALSE),"--")</f>
        <v>YBARNER@GMAIL.COM</v>
      </c>
      <c r="J3287" s="9" t="str">
        <f>IFERROR(VLOOKUP($B3287,'F&amp;I Log'!$H$3:$S$8977,10,FALSE),"--")</f>
        <v>646-283-4806</v>
      </c>
    </row>
    <row r="3288" spans="2:10" hidden="1" x14ac:dyDescent="0.2">
      <c r="B3288" t="s">
        <v>24281</v>
      </c>
      <c r="C3288" s="9">
        <v>1</v>
      </c>
      <c r="D3288" s="9" t="str">
        <f>VLOOKUP($B3288,'F&amp;I Log'!$H$3:$I$8977,2,FALSE)</f>
        <v>Conventional</v>
      </c>
      <c r="E3288" s="9" t="str">
        <f>(VLOOKUP($B3288,'F&amp;I Log'!$H$3:$S$8977,5,FALSE))</f>
        <v>101 OYSTERDALE RD</v>
      </c>
      <c r="F3288" s="9" t="str">
        <f>IFERROR(VLOOKUP($B3288,'F&amp;I Log'!$H$3:$S$8977,6,FALSE),"--")</f>
        <v>BOYERTOWN</v>
      </c>
      <c r="G3288" s="9" t="str">
        <f>IFERROR(VLOOKUP($B3288,'F&amp;I Log'!$H$3:$S$8977,7,FALSE),"--")</f>
        <v>PA</v>
      </c>
      <c r="H3288" s="9" t="str">
        <f>IFERROR(VLOOKUP($B3288,'F&amp;I Log'!$H$3:$S$8977,8,FALSE),"--")</f>
        <v>19512-8317</v>
      </c>
      <c r="I3288" s="9" t="str">
        <f>IFERROR(VLOOKUP($B3288,'F&amp;I Log'!$H$3:$S$8977,9,FALSE),"--")</f>
        <v/>
      </c>
      <c r="J3288" s="9" t="str">
        <f>IFERROR(VLOOKUP($B3288,'F&amp;I Log'!$H$3:$S$8977,10,FALSE),"--")</f>
        <v>484-941-3145</v>
      </c>
    </row>
    <row r="3289" spans="2:10" hidden="1" x14ac:dyDescent="0.2">
      <c r="B3289" t="s">
        <v>24287</v>
      </c>
      <c r="C3289" s="9">
        <v>1</v>
      </c>
      <c r="D3289" s="9" t="str">
        <f>VLOOKUP($B3289,'F&amp;I Log'!$H$3:$I$8977,2,FALSE)</f>
        <v>Conventional</v>
      </c>
      <c r="E3289" s="9" t="str">
        <f>(VLOOKUP($B3289,'F&amp;I Log'!$H$3:$S$8977,5,FALSE))</f>
        <v>2004 LIMEKILN PIKE</v>
      </c>
      <c r="F3289" s="9" t="str">
        <f>IFERROR(VLOOKUP($B3289,'F&amp;I Log'!$H$3:$S$8977,6,FALSE),"--")</f>
        <v>DRESHER</v>
      </c>
      <c r="G3289" s="9" t="str">
        <f>IFERROR(VLOOKUP($B3289,'F&amp;I Log'!$H$3:$S$8977,7,FALSE),"--")</f>
        <v>PA</v>
      </c>
      <c r="H3289" s="9" t="str">
        <f>IFERROR(VLOOKUP($B3289,'F&amp;I Log'!$H$3:$S$8977,8,FALSE),"--")</f>
        <v>19025-1901</v>
      </c>
      <c r="I3289" s="9" t="str">
        <f>IFERROR(VLOOKUP($B3289,'F&amp;I Log'!$H$3:$S$8977,9,FALSE),"--")</f>
        <v/>
      </c>
      <c r="J3289" s="9" t="str">
        <f>IFERROR(VLOOKUP($B3289,'F&amp;I Log'!$H$3:$S$8977,10,FALSE),"--")</f>
        <v>267-918-4922</v>
      </c>
    </row>
    <row r="3290" spans="2:10" hidden="1" x14ac:dyDescent="0.2">
      <c r="B3290" t="s">
        <v>24292</v>
      </c>
      <c r="C3290" s="9">
        <v>1</v>
      </c>
      <c r="D3290" s="9" t="str">
        <f>VLOOKUP($B3290,'F&amp;I Log'!$H$3:$I$8977,2,FALSE)</f>
        <v>Conventional</v>
      </c>
      <c r="E3290" s="9" t="str">
        <f>(VLOOKUP($B3290,'F&amp;I Log'!$H$3:$S$8977,5,FALSE))</f>
        <v>334 DIAMOND ST</v>
      </c>
      <c r="F3290" s="9" t="str">
        <f>IFERROR(VLOOKUP($B3290,'F&amp;I Log'!$H$3:$S$8977,6,FALSE),"--")</f>
        <v>SELLERSVILLE</v>
      </c>
      <c r="G3290" s="9" t="str">
        <f>IFERROR(VLOOKUP($B3290,'F&amp;I Log'!$H$3:$S$8977,7,FALSE),"--")</f>
        <v>PA</v>
      </c>
      <c r="H3290" s="9" t="str">
        <f>IFERROR(VLOOKUP($B3290,'F&amp;I Log'!$H$3:$S$8977,8,FALSE),"--")</f>
        <v>18960-2606</v>
      </c>
      <c r="I3290" s="9" t="str">
        <f>IFERROR(VLOOKUP($B3290,'F&amp;I Log'!$H$3:$S$8977,9,FALSE),"--")</f>
        <v/>
      </c>
      <c r="J3290" s="9" t="str">
        <f>IFERROR(VLOOKUP($B3290,'F&amp;I Log'!$H$3:$S$8977,10,FALSE),"--")</f>
        <v>215-514-7907</v>
      </c>
    </row>
    <row r="3291" spans="2:10" hidden="1" x14ac:dyDescent="0.2">
      <c r="B3291" t="s">
        <v>24304</v>
      </c>
      <c r="C3291" s="9">
        <v>1</v>
      </c>
      <c r="D3291" s="9" t="str">
        <f>VLOOKUP($B3291,'F&amp;I Log'!$H$3:$I$8977,2,FALSE)</f>
        <v>Conventional</v>
      </c>
      <c r="E3291" s="9" t="str">
        <f>(VLOOKUP($B3291,'F&amp;I Log'!$H$3:$S$8977,5,FALSE))</f>
        <v>1900 DEER RUN</v>
      </c>
      <c r="F3291" s="9" t="str">
        <f>IFERROR(VLOOKUP($B3291,'F&amp;I Log'!$H$3:$S$8977,6,FALSE),"--")</f>
        <v>JENKINTOWN</v>
      </c>
      <c r="G3291" s="9" t="str">
        <f>IFERROR(VLOOKUP($B3291,'F&amp;I Log'!$H$3:$S$8977,7,FALSE),"--")</f>
        <v>PA</v>
      </c>
      <c r="H3291" s="9" t="str">
        <f>IFERROR(VLOOKUP($B3291,'F&amp;I Log'!$H$3:$S$8977,8,FALSE),"--")</f>
        <v>19046-1326</v>
      </c>
      <c r="I3291" s="9" t="str">
        <f>IFERROR(VLOOKUP($B3291,'F&amp;I Log'!$H$3:$S$8977,9,FALSE),"--")</f>
        <v>NATHANIELTBRADLEY@GMAIL.COM</v>
      </c>
      <c r="J3291" s="9" t="str">
        <f>IFERROR(VLOOKUP($B3291,'F&amp;I Log'!$H$3:$S$8977,10,FALSE),"--")</f>
        <v>520-631-9595</v>
      </c>
    </row>
    <row r="3292" spans="2:10" x14ac:dyDescent="0.2">
      <c r="B3292" t="s">
        <v>24318</v>
      </c>
      <c r="C3292" s="9">
        <v>1</v>
      </c>
      <c r="D3292" s="9" t="str">
        <f>VLOOKUP($B3292,'F&amp;I Log'!$H$3:$I$8977,2,FALSE)</f>
        <v>Fleet</v>
      </c>
      <c r="E3292" s="9" t="str">
        <f>(VLOOKUP($B3292,'F&amp;I Log'!$H$3:$S$8977,5,FALSE))</f>
        <v>1140 EASTON RD</v>
      </c>
      <c r="F3292" s="9" t="str">
        <f>IFERROR(VLOOKUP($B3292,'F&amp;I Log'!$H$3:$S$8977,6,FALSE),"--")</f>
        <v>WARRINGTON</v>
      </c>
      <c r="G3292" s="9" t="str">
        <f>IFERROR(VLOOKUP($B3292,'F&amp;I Log'!$H$3:$S$8977,7,FALSE),"--")</f>
        <v>PA</v>
      </c>
      <c r="H3292" s="9" t="str">
        <f>IFERROR(VLOOKUP($B3292,'F&amp;I Log'!$H$3:$S$8977,8,FALSE),"--")</f>
        <v>18976-1817</v>
      </c>
      <c r="I3292" s="9" t="str">
        <f>IFERROR(VLOOKUP($B3292,'F&amp;I Log'!$H$3:$S$8977,9,FALSE),"--")</f>
        <v/>
      </c>
      <c r="J3292" s="9" t="str">
        <f>IFERROR(VLOOKUP($B3292,'F&amp;I Log'!$H$3:$S$8977,10,FALSE),"--")</f>
        <v>215-343-3469</v>
      </c>
    </row>
    <row r="3293" spans="2:10" hidden="1" x14ac:dyDescent="0.2">
      <c r="B3293" t="s">
        <v>24323</v>
      </c>
      <c r="C3293" s="9">
        <v>1</v>
      </c>
      <c r="D3293" s="9" t="str">
        <f>VLOOKUP($B3293,'F&amp;I Log'!$H$3:$I$8977,2,FALSE)</f>
        <v>Conventional</v>
      </c>
      <c r="E3293" s="9" t="str">
        <f>(VLOOKUP($B3293,'F&amp;I Log'!$H$3:$S$8977,5,FALSE))</f>
        <v>524 MEADOWBROOK DR</v>
      </c>
      <c r="F3293" s="9" t="str">
        <f>IFERROR(VLOOKUP($B3293,'F&amp;I Log'!$H$3:$S$8977,6,FALSE),"--")</f>
        <v>HUNTINGDON VY</v>
      </c>
      <c r="G3293" s="9" t="str">
        <f>IFERROR(VLOOKUP($B3293,'F&amp;I Log'!$H$3:$S$8977,7,FALSE),"--")</f>
        <v>PA</v>
      </c>
      <c r="H3293" s="9" t="str">
        <f>IFERROR(VLOOKUP($B3293,'F&amp;I Log'!$H$3:$S$8977,8,FALSE),"--")</f>
        <v>19006-6854</v>
      </c>
      <c r="I3293" s="9" t="str">
        <f>IFERROR(VLOOKUP($B3293,'F&amp;I Log'!$H$3:$S$8977,9,FALSE),"--")</f>
        <v>ELIZALAGE1971@GMAIL.COM</v>
      </c>
      <c r="J3293" s="9" t="str">
        <f>IFERROR(VLOOKUP($B3293,'F&amp;I Log'!$H$3:$S$8977,10,FALSE),"--")</f>
        <v>267-858-9210</v>
      </c>
    </row>
    <row r="3294" spans="2:10" hidden="1" x14ac:dyDescent="0.2">
      <c r="B3294" t="s">
        <v>24334</v>
      </c>
      <c r="C3294" s="9">
        <v>1</v>
      </c>
      <c r="D3294" s="9" t="str">
        <f>VLOOKUP($B3294,'F&amp;I Log'!$H$3:$I$8977,2,FALSE)</f>
        <v>Conventional</v>
      </c>
      <c r="E3294" s="9" t="str">
        <f>(VLOOKUP($B3294,'F&amp;I Log'!$H$3:$S$8977,5,FALSE))</f>
        <v>101 SAINT ANDREWS PL</v>
      </c>
      <c r="F3294" s="9" t="str">
        <f>IFERROR(VLOOKUP($B3294,'F&amp;I Log'!$H$3:$S$8977,6,FALSE),"--")</f>
        <v>NEWTOWN</v>
      </c>
      <c r="G3294" s="9" t="str">
        <f>IFERROR(VLOOKUP($B3294,'F&amp;I Log'!$H$3:$S$8977,7,FALSE),"--")</f>
        <v>PA</v>
      </c>
      <c r="H3294" s="9" t="str">
        <f>IFERROR(VLOOKUP($B3294,'F&amp;I Log'!$H$3:$S$8977,8,FALSE),"--")</f>
        <v>18940-1332</v>
      </c>
      <c r="I3294" s="9" t="str">
        <f>IFERROR(VLOOKUP($B3294,'F&amp;I Log'!$H$3:$S$8977,9,FALSE),"--")</f>
        <v>ANGE101@AOL.COM</v>
      </c>
      <c r="J3294" s="9" t="str">
        <f>IFERROR(VLOOKUP($B3294,'F&amp;I Log'!$H$3:$S$8977,10,FALSE),"--")</f>
        <v>267-987-7202</v>
      </c>
    </row>
    <row r="3295" spans="2:10" hidden="1" x14ac:dyDescent="0.2">
      <c r="B3295" t="s">
        <v>24341</v>
      </c>
      <c r="C3295" s="9">
        <v>1</v>
      </c>
      <c r="D3295" s="9" t="str">
        <f>VLOOKUP($B3295,'F&amp;I Log'!$H$3:$I$8977,2,FALSE)</f>
        <v>Conventional</v>
      </c>
      <c r="E3295" s="9" t="str">
        <f>(VLOOKUP($B3295,'F&amp;I Log'!$H$3:$S$8977,5,FALSE))</f>
        <v>1618 RONAN WAY</v>
      </c>
      <c r="F3295" s="9" t="str">
        <f>IFERROR(VLOOKUP($B3295,'F&amp;I Log'!$H$3:$S$8977,6,FALSE),"--")</f>
        <v>ROMANSVILLE</v>
      </c>
      <c r="G3295" s="9" t="str">
        <f>IFERROR(VLOOKUP($B3295,'F&amp;I Log'!$H$3:$S$8977,7,FALSE),"--")</f>
        <v>PA</v>
      </c>
      <c r="H3295" s="9" t="str">
        <f>IFERROR(VLOOKUP($B3295,'F&amp;I Log'!$H$3:$S$8977,8,FALSE),"--")</f>
        <v>19320</v>
      </c>
      <c r="I3295" s="9" t="str">
        <f>IFERROR(VLOOKUP($B3295,'F&amp;I Log'!$H$3:$S$8977,9,FALSE),"--")</f>
        <v>MIKEGRANT.IP@GMAIL.COM</v>
      </c>
      <c r="J3295" s="9" t="str">
        <f>IFERROR(VLOOKUP($B3295,'F&amp;I Log'!$H$3:$S$8977,10,FALSE),"--")</f>
        <v>267-893-0673</v>
      </c>
    </row>
    <row r="3296" spans="2:10" hidden="1" x14ac:dyDescent="0.2">
      <c r="B3296" t="s">
        <v>24348</v>
      </c>
      <c r="C3296" s="9">
        <v>1</v>
      </c>
      <c r="D3296" s="9" t="str">
        <f>VLOOKUP($B3296,'F&amp;I Log'!$H$3:$I$8977,2,FALSE)</f>
        <v>Conventional</v>
      </c>
      <c r="E3296" s="9" t="str">
        <f>(VLOOKUP($B3296,'F&amp;I Log'!$H$3:$S$8977,5,FALSE))</f>
        <v>557 W UWCHLAN AVE</v>
      </c>
      <c r="F3296" s="9" t="str">
        <f>IFERROR(VLOOKUP($B3296,'F&amp;I Log'!$H$3:$S$8977,6,FALSE),"--")</f>
        <v>EXTON</v>
      </c>
      <c r="G3296" s="9" t="str">
        <f>IFERROR(VLOOKUP($B3296,'F&amp;I Log'!$H$3:$S$8977,7,FALSE),"--")</f>
        <v>PA</v>
      </c>
      <c r="H3296" s="9" t="str">
        <f>IFERROR(VLOOKUP($B3296,'F&amp;I Log'!$H$3:$S$8977,8,FALSE),"--")</f>
        <v>19341-3014</v>
      </c>
      <c r="I3296" s="9" t="str">
        <f>IFERROR(VLOOKUP($B3296,'F&amp;I Log'!$H$3:$S$8977,9,FALSE),"--")</f>
        <v>POWENSBY@PJREILLY.COM</v>
      </c>
      <c r="J3296" s="9" t="str">
        <f>IFERROR(VLOOKUP($B3296,'F&amp;I Log'!$H$3:$S$8977,10,FALSE),"--")</f>
        <v>484-593-2346</v>
      </c>
    </row>
    <row r="3297" spans="2:10" hidden="1" x14ac:dyDescent="0.2">
      <c r="B3297" t="s">
        <v>24358</v>
      </c>
      <c r="C3297" s="9">
        <v>1</v>
      </c>
      <c r="D3297" s="9" t="str">
        <f>VLOOKUP($B3297,'F&amp;I Log'!$H$3:$I$8977,2,FALSE)</f>
        <v>Conventional</v>
      </c>
      <c r="E3297" s="9" t="str">
        <f>(VLOOKUP($B3297,'F&amp;I Log'!$H$3:$S$8977,5,FALSE))</f>
        <v>1467 FORSYTHIA CIRCLE</v>
      </c>
      <c r="F3297" s="9" t="str">
        <f>IFERROR(VLOOKUP($B3297,'F&amp;I Log'!$H$3:$S$8977,6,FALSE),"--")</f>
        <v>JAMISON</v>
      </c>
      <c r="G3297" s="9" t="str">
        <f>IFERROR(VLOOKUP($B3297,'F&amp;I Log'!$H$3:$S$8977,7,FALSE),"--")</f>
        <v>PA</v>
      </c>
      <c r="H3297" s="9" t="str">
        <f>IFERROR(VLOOKUP($B3297,'F&amp;I Log'!$H$3:$S$8977,8,FALSE),"--")</f>
        <v>18929</v>
      </c>
      <c r="I3297" s="9" t="str">
        <f>IFERROR(VLOOKUP($B3297,'F&amp;I Log'!$H$3:$S$8977,9,FALSE),"--")</f>
        <v>TRICIAB6@VERIZON.NET</v>
      </c>
      <c r="J3297" s="9" t="str">
        <f>IFERROR(VLOOKUP($B3297,'F&amp;I Log'!$H$3:$S$8977,10,FALSE),"--")</f>
        <v>267-515-9826</v>
      </c>
    </row>
    <row r="3298" spans="2:10" hidden="1" x14ac:dyDescent="0.2">
      <c r="B3298" t="s">
        <v>24364</v>
      </c>
      <c r="C3298" s="9">
        <v>1</v>
      </c>
      <c r="D3298" s="9" t="str">
        <f>VLOOKUP($B3298,'F&amp;I Log'!$H$3:$I$8977,2,FALSE)</f>
        <v>Conventional</v>
      </c>
      <c r="E3298" s="9" t="str">
        <f>(VLOOKUP($B3298,'F&amp;I Log'!$H$3:$S$8977,5,FALSE))</f>
        <v>9 CANAL RD</v>
      </c>
      <c r="F3298" s="9" t="str">
        <f>IFERROR(VLOOKUP($B3298,'F&amp;I Log'!$H$3:$S$8977,6,FALSE),"--")</f>
        <v>LEVITTOWN</v>
      </c>
      <c r="G3298" s="9" t="str">
        <f>IFERROR(VLOOKUP($B3298,'F&amp;I Log'!$H$3:$S$8977,7,FALSE),"--")</f>
        <v>PA</v>
      </c>
      <c r="H3298" s="9" t="str">
        <f>IFERROR(VLOOKUP($B3298,'F&amp;I Log'!$H$3:$S$8977,8,FALSE),"--")</f>
        <v>19057</v>
      </c>
      <c r="I3298" s="9" t="str">
        <f>IFERROR(VLOOKUP($B3298,'F&amp;I Log'!$H$3:$S$8977,9,FALSE),"--")</f>
        <v>KROLLEY92@GMAIL.COM</v>
      </c>
      <c r="J3298" s="9" t="str">
        <f>IFERROR(VLOOKUP($B3298,'F&amp;I Log'!$H$3:$S$8977,10,FALSE),"--")</f>
        <v>570-660-3083</v>
      </c>
    </row>
    <row r="3299" spans="2:10" hidden="1" x14ac:dyDescent="0.2">
      <c r="B3299" t="s">
        <v>24371</v>
      </c>
      <c r="C3299" s="9">
        <v>1</v>
      </c>
      <c r="D3299" s="9" t="str">
        <f>VLOOKUP($B3299,'F&amp;I Log'!$H$3:$I$8977,2,FALSE)</f>
        <v>Conventional</v>
      </c>
      <c r="E3299" s="9" t="str">
        <f>(VLOOKUP($B3299,'F&amp;I Log'!$H$3:$S$8977,5,FALSE))</f>
        <v>103 FEDERAL TWIST DR</v>
      </c>
      <c r="F3299" s="9" t="str">
        <f>IFERROR(VLOOKUP($B3299,'F&amp;I Log'!$H$3:$S$8977,6,FALSE),"--")</f>
        <v>STOCKTON</v>
      </c>
      <c r="G3299" s="9" t="str">
        <f>IFERROR(VLOOKUP($B3299,'F&amp;I Log'!$H$3:$S$8977,7,FALSE),"--")</f>
        <v>NJ</v>
      </c>
      <c r="H3299" s="9" t="str">
        <f>IFERROR(VLOOKUP($B3299,'F&amp;I Log'!$H$3:$S$8977,8,FALSE),"--")</f>
        <v>08559</v>
      </c>
      <c r="I3299" s="9" t="str">
        <f>IFERROR(VLOOKUP($B3299,'F&amp;I Log'!$H$3:$S$8977,9,FALSE),"--")</f>
        <v>FALLERAL@HOTMAIL.COM</v>
      </c>
      <c r="J3299" s="9" t="str">
        <f>IFERROR(VLOOKUP($B3299,'F&amp;I Log'!$H$3:$S$8977,10,FALSE),"--")</f>
        <v>832-774-3432</v>
      </c>
    </row>
    <row r="3300" spans="2:10" hidden="1" x14ac:dyDescent="0.2">
      <c r="B3300" t="s">
        <v>24378</v>
      </c>
      <c r="C3300" s="9">
        <v>1</v>
      </c>
      <c r="D3300" s="9" t="str">
        <f>VLOOKUP($B3300,'F&amp;I Log'!$H$3:$I$8977,2,FALSE)</f>
        <v>Conventional</v>
      </c>
      <c r="E3300" s="9" t="str">
        <f>(VLOOKUP($B3300,'F&amp;I Log'!$H$3:$S$8977,5,FALSE))</f>
        <v>123 STALLION CT</v>
      </c>
      <c r="F3300" s="9" t="str">
        <f>IFERROR(VLOOKUP($B3300,'F&amp;I Log'!$H$3:$S$8977,6,FALSE),"--")</f>
        <v>DUBLIN</v>
      </c>
      <c r="G3300" s="9" t="str">
        <f>IFERROR(VLOOKUP($B3300,'F&amp;I Log'!$H$3:$S$8977,7,FALSE),"--")</f>
        <v>PA</v>
      </c>
      <c r="H3300" s="9" t="str">
        <f>IFERROR(VLOOKUP($B3300,'F&amp;I Log'!$H$3:$S$8977,8,FALSE),"--")</f>
        <v>18917</v>
      </c>
      <c r="I3300" s="9" t="str">
        <f>IFERROR(VLOOKUP($B3300,'F&amp;I Log'!$H$3:$S$8977,9,FALSE),"--")</f>
        <v>RJSPIND@COMCAST.NET</v>
      </c>
      <c r="J3300" s="9" t="str">
        <f>IFERROR(VLOOKUP($B3300,'F&amp;I Log'!$H$3:$S$8977,10,FALSE),"--")</f>
        <v>215-249-1909</v>
      </c>
    </row>
    <row r="3301" spans="2:10" hidden="1" x14ac:dyDescent="0.2">
      <c r="B3301" t="s">
        <v>24386</v>
      </c>
      <c r="C3301" s="9">
        <v>1</v>
      </c>
      <c r="D3301" s="9" t="str">
        <f>VLOOKUP($B3301,'F&amp;I Log'!$H$3:$I$8977,2,FALSE)</f>
        <v>Conventional</v>
      </c>
      <c r="E3301" s="9" t="str">
        <f>(VLOOKUP($B3301,'F&amp;I Log'!$H$3:$S$8977,5,FALSE))</f>
        <v>2643 HAWTHORN DR</v>
      </c>
      <c r="F3301" s="9" t="str">
        <f>IFERROR(VLOOKUP($B3301,'F&amp;I Log'!$H$3:$S$8977,6,FALSE),"--")</f>
        <v>NORRISTOWN</v>
      </c>
      <c r="G3301" s="9" t="str">
        <f>IFERROR(VLOOKUP($B3301,'F&amp;I Log'!$H$3:$S$8977,7,FALSE),"--")</f>
        <v>PA</v>
      </c>
      <c r="H3301" s="9" t="str">
        <f>IFERROR(VLOOKUP($B3301,'F&amp;I Log'!$H$3:$S$8977,8,FALSE),"--")</f>
        <v>19403-1496</v>
      </c>
      <c r="I3301" s="9" t="str">
        <f>IFERROR(VLOOKUP($B3301,'F&amp;I Log'!$H$3:$S$8977,9,FALSE),"--")</f>
        <v>MSZYMBORSKI@ARCODV.COM</v>
      </c>
      <c r="J3301" s="9" t="str">
        <f>IFERROR(VLOOKUP($B3301,'F&amp;I Log'!$H$3:$S$8977,10,FALSE),"--")</f>
        <v>610-312-4068</v>
      </c>
    </row>
    <row r="3302" spans="2:10" hidden="1" x14ac:dyDescent="0.2">
      <c r="B3302" t="s">
        <v>24394</v>
      </c>
      <c r="C3302" s="9">
        <v>1</v>
      </c>
      <c r="D3302" s="9" t="str">
        <f>VLOOKUP($B3302,'F&amp;I Log'!$H$3:$I$8977,2,FALSE)</f>
        <v>Conventional</v>
      </c>
      <c r="E3302" s="9" t="str">
        <f>(VLOOKUP($B3302,'F&amp;I Log'!$H$3:$S$8977,5,FALSE))</f>
        <v>11 CREST VIEW DR</v>
      </c>
      <c r="F3302" s="9" t="str">
        <f>IFERROR(VLOOKUP($B3302,'F&amp;I Log'!$H$3:$S$8977,6,FALSE),"--")</f>
        <v>HOLLAND</v>
      </c>
      <c r="G3302" s="9" t="str">
        <f>IFERROR(VLOOKUP($B3302,'F&amp;I Log'!$H$3:$S$8977,7,FALSE),"--")</f>
        <v>PA</v>
      </c>
      <c r="H3302" s="9" t="str">
        <f>IFERROR(VLOOKUP($B3302,'F&amp;I Log'!$H$3:$S$8977,8,FALSE),"--")</f>
        <v>18966</v>
      </c>
      <c r="I3302" s="9" t="str">
        <f>IFERROR(VLOOKUP($B3302,'F&amp;I Log'!$H$3:$S$8977,9,FALSE),"--")</f>
        <v>JESSICAGROSSO123@GMAIL.COM</v>
      </c>
      <c r="J3302" s="9" t="str">
        <f>IFERROR(VLOOKUP($B3302,'F&amp;I Log'!$H$3:$S$8977,10,FALSE),"--")</f>
        <v/>
      </c>
    </row>
    <row r="3303" spans="2:10" hidden="1" x14ac:dyDescent="0.2">
      <c r="B3303" t="s">
        <v>24399</v>
      </c>
      <c r="C3303" s="9">
        <v>1</v>
      </c>
      <c r="D3303" s="9" t="str">
        <f>VLOOKUP($B3303,'F&amp;I Log'!$H$3:$I$8977,2,FALSE)</f>
        <v>Conventional</v>
      </c>
      <c r="E3303" s="9" t="str">
        <f>(VLOOKUP($B3303,'F&amp;I Log'!$H$3:$S$8977,5,FALSE))</f>
        <v>804 LEESVILLE AVE</v>
      </c>
      <c r="F3303" s="9" t="str">
        <f>IFERROR(VLOOKUP($B3303,'F&amp;I Log'!$H$3:$S$8977,6,FALSE),"--")</f>
        <v>RAHWAY</v>
      </c>
      <c r="G3303" s="9" t="str">
        <f>IFERROR(VLOOKUP($B3303,'F&amp;I Log'!$H$3:$S$8977,7,FALSE),"--")</f>
        <v>NJ</v>
      </c>
      <c r="H3303" s="9" t="str">
        <f>IFERROR(VLOOKUP($B3303,'F&amp;I Log'!$H$3:$S$8977,8,FALSE),"--")</f>
        <v>07065-4826</v>
      </c>
      <c r="I3303" s="9" t="str">
        <f>IFERROR(VLOOKUP($B3303,'F&amp;I Log'!$H$3:$S$8977,9,FALSE),"--")</f>
        <v/>
      </c>
      <c r="J3303" s="9" t="str">
        <f>IFERROR(VLOOKUP($B3303,'F&amp;I Log'!$H$3:$S$8977,10,FALSE),"--")</f>
        <v>732-809-1220</v>
      </c>
    </row>
    <row r="3304" spans="2:10" hidden="1" x14ac:dyDescent="0.2">
      <c r="B3304" t="s">
        <v>24411</v>
      </c>
      <c r="C3304" s="9">
        <v>1</v>
      </c>
      <c r="D3304" s="9" t="str">
        <f>VLOOKUP($B3304,'F&amp;I Log'!$H$3:$I$8977,2,FALSE)</f>
        <v>Conventional</v>
      </c>
      <c r="E3304" s="9" t="str">
        <f>(VLOOKUP($B3304,'F&amp;I Log'!$H$3:$S$8977,5,FALSE))</f>
        <v>150 BUTTERCUP BLVD</v>
      </c>
      <c r="F3304" s="9" t="str">
        <f>IFERROR(VLOOKUP($B3304,'F&amp;I Log'!$H$3:$S$8977,6,FALSE),"--")</f>
        <v>WARRINGTON</v>
      </c>
      <c r="G3304" s="9" t="str">
        <f>IFERROR(VLOOKUP($B3304,'F&amp;I Log'!$H$3:$S$8977,7,FALSE),"--")</f>
        <v>PA</v>
      </c>
      <c r="H3304" s="9" t="str">
        <f>IFERROR(VLOOKUP($B3304,'F&amp;I Log'!$H$3:$S$8977,8,FALSE),"--")</f>
        <v>18976-1656</v>
      </c>
      <c r="I3304" s="9" t="str">
        <f>IFERROR(VLOOKUP($B3304,'F&amp;I Log'!$H$3:$S$8977,9,FALSE),"--")</f>
        <v>MCVEY.WIEDERSUM@GMAIL.COM</v>
      </c>
      <c r="J3304" s="9" t="str">
        <f>IFERROR(VLOOKUP($B3304,'F&amp;I Log'!$H$3:$S$8977,10,FALSE),"--")</f>
        <v>215-262-4784</v>
      </c>
    </row>
    <row r="3305" spans="2:10" hidden="1" x14ac:dyDescent="0.2">
      <c r="B3305" t="s">
        <v>24422</v>
      </c>
      <c r="C3305" s="9">
        <v>1</v>
      </c>
      <c r="D3305" s="9" t="str">
        <f>VLOOKUP($B3305,'F&amp;I Log'!$H$3:$I$8977,2,FALSE)</f>
        <v>Conventional</v>
      </c>
      <c r="E3305" s="9" t="str">
        <f>(VLOOKUP($B3305,'F&amp;I Log'!$H$3:$S$8977,5,FALSE))</f>
        <v>5130 HARMONY CT</v>
      </c>
      <c r="F3305" s="9" t="str">
        <f>IFERROR(VLOOKUP($B3305,'F&amp;I Log'!$H$3:$S$8977,6,FALSE),"--")</f>
        <v>DOYLESTOWN</v>
      </c>
      <c r="G3305" s="9" t="str">
        <f>IFERROR(VLOOKUP($B3305,'F&amp;I Log'!$H$3:$S$8977,7,FALSE),"--")</f>
        <v>PA</v>
      </c>
      <c r="H3305" s="9" t="str">
        <f>IFERROR(VLOOKUP($B3305,'F&amp;I Log'!$H$3:$S$8977,8,FALSE),"--")</f>
        <v>18902-1467</v>
      </c>
      <c r="I3305" s="9" t="str">
        <f>IFERROR(VLOOKUP($B3305,'F&amp;I Log'!$H$3:$S$8977,9,FALSE),"--")</f>
        <v>NORTHERNKNIGHT8082@GMAIL.COM</v>
      </c>
      <c r="J3305" s="9" t="str">
        <f>IFERROR(VLOOKUP($B3305,'F&amp;I Log'!$H$3:$S$8977,10,FALSE),"--")</f>
        <v>413-537-3205</v>
      </c>
    </row>
    <row r="3306" spans="2:10" hidden="1" x14ac:dyDescent="0.2">
      <c r="B3306" t="s">
        <v>24428</v>
      </c>
      <c r="C3306" s="9">
        <v>1</v>
      </c>
      <c r="D3306" s="9" t="str">
        <f>VLOOKUP($B3306,'F&amp;I Log'!$H$3:$I$8977,2,FALSE)</f>
        <v>Conventional</v>
      </c>
      <c r="E3306" s="9" t="str">
        <f>(VLOOKUP($B3306,'F&amp;I Log'!$H$3:$S$8977,5,FALSE))</f>
        <v>4325 VALLEYVIEW RD</v>
      </c>
      <c r="F3306" s="9" t="str">
        <f>IFERROR(VLOOKUP($B3306,'F&amp;I Log'!$H$3:$S$8977,6,FALSE),"--")</f>
        <v>HARRISBURG</v>
      </c>
      <c r="G3306" s="9" t="str">
        <f>IFERROR(VLOOKUP($B3306,'F&amp;I Log'!$H$3:$S$8977,7,FALSE),"--")</f>
        <v>PA</v>
      </c>
      <c r="H3306" s="9" t="str">
        <f>IFERROR(VLOOKUP($B3306,'F&amp;I Log'!$H$3:$S$8977,8,FALSE),"--")</f>
        <v>17112-2027</v>
      </c>
      <c r="I3306" s="9" t="str">
        <f>IFERROR(VLOOKUP($B3306,'F&amp;I Log'!$H$3:$S$8977,9,FALSE),"--")</f>
        <v>LISA_LISA77US@YAHOO.COM</v>
      </c>
      <c r="J3306" s="9" t="str">
        <f>IFERROR(VLOOKUP($B3306,'F&amp;I Log'!$H$3:$S$8977,10,FALSE),"--")</f>
        <v>415-377-1777</v>
      </c>
    </row>
    <row r="3307" spans="2:10" hidden="1" x14ac:dyDescent="0.2">
      <c r="B3307" t="s">
        <v>24434</v>
      </c>
      <c r="C3307" s="9">
        <v>1</v>
      </c>
      <c r="D3307" s="9" t="str">
        <f>VLOOKUP($B3307,'F&amp;I Log'!$H$3:$I$8977,2,FALSE)</f>
        <v>Conventional</v>
      </c>
      <c r="E3307" s="9" t="str">
        <f>(VLOOKUP($B3307,'F&amp;I Log'!$H$3:$S$8977,5,FALSE))</f>
        <v>54 ACORN DR</v>
      </c>
      <c r="F3307" s="9" t="str">
        <f>IFERROR(VLOOKUP($B3307,'F&amp;I Log'!$H$3:$S$8977,6,FALSE),"--")</f>
        <v>WARMINSTER</v>
      </c>
      <c r="G3307" s="9" t="str">
        <f>IFERROR(VLOOKUP($B3307,'F&amp;I Log'!$H$3:$S$8977,7,FALSE),"--")</f>
        <v>PA</v>
      </c>
      <c r="H3307" s="9" t="str">
        <f>IFERROR(VLOOKUP($B3307,'F&amp;I Log'!$H$3:$S$8977,8,FALSE),"--")</f>
        <v>18974-3704</v>
      </c>
      <c r="I3307" s="9" t="str">
        <f>IFERROR(VLOOKUP($B3307,'F&amp;I Log'!$H$3:$S$8977,9,FALSE),"--")</f>
        <v>YVONNE77RAMIREZ@GMAIL.COM</v>
      </c>
      <c r="J3307" s="9" t="str">
        <f>IFERROR(VLOOKUP($B3307,'F&amp;I Log'!$H$3:$S$8977,10,FALSE),"--")</f>
        <v>267-670-9224</v>
      </c>
    </row>
    <row r="3308" spans="2:10" hidden="1" x14ac:dyDescent="0.2">
      <c r="B3308" t="s">
        <v>24442</v>
      </c>
      <c r="C3308" s="9">
        <v>1</v>
      </c>
      <c r="D3308" s="9" t="str">
        <f>VLOOKUP($B3308,'F&amp;I Log'!$H$3:$I$8977,2,FALSE)</f>
        <v>Conventional</v>
      </c>
      <c r="E3308" s="9" t="str">
        <f>(VLOOKUP($B3308,'F&amp;I Log'!$H$3:$S$8977,5,FALSE))</f>
        <v>28 ORIOLE RD</v>
      </c>
      <c r="F3308" s="9" t="str">
        <f>IFERROR(VLOOKUP($B3308,'F&amp;I Log'!$H$3:$S$8977,6,FALSE),"--")</f>
        <v>NESHANIC STA</v>
      </c>
      <c r="G3308" s="9" t="str">
        <f>IFERROR(VLOOKUP($B3308,'F&amp;I Log'!$H$3:$S$8977,7,FALSE),"--")</f>
        <v>NJ</v>
      </c>
      <c r="H3308" s="9" t="str">
        <f>IFERROR(VLOOKUP($B3308,'F&amp;I Log'!$H$3:$S$8977,8,FALSE),"--")</f>
        <v>08853-4401</v>
      </c>
      <c r="I3308" s="9" t="str">
        <f>IFERROR(VLOOKUP($B3308,'F&amp;I Log'!$H$3:$S$8977,9,FALSE),"--")</f>
        <v/>
      </c>
      <c r="J3308" s="9" t="str">
        <f>IFERROR(VLOOKUP($B3308,'F&amp;I Log'!$H$3:$S$8977,10,FALSE),"--")</f>
        <v>908-255-6922</v>
      </c>
    </row>
    <row r="3309" spans="2:10" hidden="1" x14ac:dyDescent="0.2">
      <c r="B3309" t="s">
        <v>24451</v>
      </c>
      <c r="C3309" s="9">
        <v>1</v>
      </c>
      <c r="D3309" s="9" t="str">
        <f>VLOOKUP($B3309,'F&amp;I Log'!$H$3:$I$8977,2,FALSE)</f>
        <v>Conventional</v>
      </c>
      <c r="E3309" s="9" t="str">
        <f>(VLOOKUP($B3309,'F&amp;I Log'!$H$3:$S$8977,5,FALSE))</f>
        <v>1245 INDUSTRIAL BLVD</v>
      </c>
      <c r="F3309" s="9" t="str">
        <f>IFERROR(VLOOKUP($B3309,'F&amp;I Log'!$H$3:$S$8977,6,FALSE),"--")</f>
        <v>SOUTHAMPTON</v>
      </c>
      <c r="G3309" s="9" t="str">
        <f>IFERROR(VLOOKUP($B3309,'F&amp;I Log'!$H$3:$S$8977,7,FALSE),"--")</f>
        <v>PA</v>
      </c>
      <c r="H3309" s="9" t="str">
        <f>IFERROR(VLOOKUP($B3309,'F&amp;I Log'!$H$3:$S$8977,8,FALSE),"--")</f>
        <v>18966-4010</v>
      </c>
      <c r="I3309" s="9" t="str">
        <f>IFERROR(VLOOKUP($B3309,'F&amp;I Log'!$H$3:$S$8977,9,FALSE),"--")</f>
        <v>RKEISER87@GMAIL.COM</v>
      </c>
      <c r="J3309" s="9" t="str">
        <f>IFERROR(VLOOKUP($B3309,'F&amp;I Log'!$H$3:$S$8977,10,FALSE),"--")</f>
        <v>215-651-2203</v>
      </c>
    </row>
    <row r="3310" spans="2:10" hidden="1" x14ac:dyDescent="0.2">
      <c r="B3310" t="s">
        <v>24456</v>
      </c>
      <c r="C3310" s="9">
        <v>1</v>
      </c>
      <c r="D3310" s="9" t="str">
        <f>VLOOKUP($B3310,'F&amp;I Log'!$H$3:$I$8977,2,FALSE)</f>
        <v>Conventional</v>
      </c>
      <c r="E3310" s="9" t="str">
        <f>(VLOOKUP($B3310,'F&amp;I Log'!$H$3:$S$8977,5,FALSE))</f>
        <v>701 S FRANKLIN ST</v>
      </c>
      <c r="F3310" s="9" t="str">
        <f>IFERROR(VLOOKUP($B3310,'F&amp;I Log'!$H$3:$S$8977,6,FALSE),"--")</f>
        <v>WEST CHESTER</v>
      </c>
      <c r="G3310" s="9" t="str">
        <f>IFERROR(VLOOKUP($B3310,'F&amp;I Log'!$H$3:$S$8977,7,FALSE),"--")</f>
        <v>PA</v>
      </c>
      <c r="H3310" s="9" t="str">
        <f>IFERROR(VLOOKUP($B3310,'F&amp;I Log'!$H$3:$S$8977,8,FALSE),"--")</f>
        <v>19382-3729</v>
      </c>
      <c r="I3310" s="9" t="str">
        <f>IFERROR(VLOOKUP($B3310,'F&amp;I Log'!$H$3:$S$8977,9,FALSE),"--")</f>
        <v/>
      </c>
      <c r="J3310" s="9" t="str">
        <f>IFERROR(VLOOKUP($B3310,'F&amp;I Log'!$H$3:$S$8977,10,FALSE),"--")</f>
        <v>484-995-1870</v>
      </c>
    </row>
    <row r="3311" spans="2:10" hidden="1" x14ac:dyDescent="0.2">
      <c r="B3311" t="s">
        <v>24461</v>
      </c>
      <c r="C3311" s="9">
        <v>1</v>
      </c>
      <c r="D3311" s="9" t="str">
        <f>VLOOKUP($B3311,'F&amp;I Log'!$H$3:$I$8977,2,FALSE)</f>
        <v>Conventional</v>
      </c>
      <c r="E3311" s="9" t="str">
        <f>(VLOOKUP($B3311,'F&amp;I Log'!$H$3:$S$8977,5,FALSE))</f>
        <v>1431 BROAD ST</v>
      </c>
      <c r="F3311" s="9" t="str">
        <f>IFERROR(VLOOKUP($B3311,'F&amp;I Log'!$H$3:$S$8977,6,FALSE),"--")</f>
        <v>DRESHER</v>
      </c>
      <c r="G3311" s="9" t="str">
        <f>IFERROR(VLOOKUP($B3311,'F&amp;I Log'!$H$3:$S$8977,7,FALSE),"--")</f>
        <v>PA</v>
      </c>
      <c r="H3311" s="9" t="str">
        <f>IFERROR(VLOOKUP($B3311,'F&amp;I Log'!$H$3:$S$8977,8,FALSE),"--")</f>
        <v>19025</v>
      </c>
      <c r="I3311" s="9" t="str">
        <f>IFERROR(VLOOKUP($B3311,'F&amp;I Log'!$H$3:$S$8977,9,FALSE),"--")</f>
        <v>GENNARO_DV@YAHOO.COM</v>
      </c>
      <c r="J3311" s="9" t="str">
        <f>IFERROR(VLOOKUP($B3311,'F&amp;I Log'!$H$3:$S$8977,10,FALSE),"--")</f>
        <v>215-901-0360</v>
      </c>
    </row>
    <row r="3312" spans="2:10" hidden="1" x14ac:dyDescent="0.2">
      <c r="B3312" t="s">
        <v>24468</v>
      </c>
      <c r="C3312" s="9">
        <v>1</v>
      </c>
      <c r="D3312" s="9" t="str">
        <f>VLOOKUP($B3312,'F&amp;I Log'!$H$3:$I$8977,2,FALSE)</f>
        <v>Conventional</v>
      </c>
      <c r="E3312" s="9" t="str">
        <f>(VLOOKUP($B3312,'F&amp;I Log'!$H$3:$S$8977,5,FALSE))</f>
        <v>1979 STOUT DR STE 2</v>
      </c>
      <c r="F3312" s="9" t="str">
        <f>IFERROR(VLOOKUP($B3312,'F&amp;I Log'!$H$3:$S$8977,6,FALSE),"--")</f>
        <v>WARMINSTER</v>
      </c>
      <c r="G3312" s="9" t="str">
        <f>IFERROR(VLOOKUP($B3312,'F&amp;I Log'!$H$3:$S$8977,7,FALSE),"--")</f>
        <v>PA</v>
      </c>
      <c r="H3312" s="9" t="str">
        <f>IFERROR(VLOOKUP($B3312,'F&amp;I Log'!$H$3:$S$8977,8,FALSE),"--")</f>
        <v>18974-3871</v>
      </c>
      <c r="I3312" s="9" t="str">
        <f>IFERROR(VLOOKUP($B3312,'F&amp;I Log'!$H$3:$S$8977,9,FALSE),"--")</f>
        <v/>
      </c>
      <c r="J3312" s="9" t="str">
        <f>IFERROR(VLOOKUP($B3312,'F&amp;I Log'!$H$3:$S$8977,10,FALSE),"--")</f>
        <v>215-395-8900</v>
      </c>
    </row>
    <row r="3313" spans="2:10" hidden="1" x14ac:dyDescent="0.2">
      <c r="B3313" t="s">
        <v>24473</v>
      </c>
      <c r="C3313" s="9">
        <v>1</v>
      </c>
      <c r="D3313" s="9" t="str">
        <f>VLOOKUP($B3313,'F&amp;I Log'!$H$3:$I$8977,2,FALSE)</f>
        <v>Conventional</v>
      </c>
      <c r="E3313" s="9" t="str">
        <f>(VLOOKUP($B3313,'F&amp;I Log'!$H$3:$S$8977,5,FALSE))</f>
        <v>2267 GOLDEN ROD CT</v>
      </c>
      <c r="F3313" s="9" t="str">
        <f>IFERROR(VLOOKUP($B3313,'F&amp;I Log'!$H$3:$S$8977,6,FALSE),"--")</f>
        <v>JAMISON</v>
      </c>
      <c r="G3313" s="9" t="str">
        <f>IFERROR(VLOOKUP($B3313,'F&amp;I Log'!$H$3:$S$8977,7,FALSE),"--")</f>
        <v>PA</v>
      </c>
      <c r="H3313" s="9" t="str">
        <f>IFERROR(VLOOKUP($B3313,'F&amp;I Log'!$H$3:$S$8977,8,FALSE),"--")</f>
        <v>18929-1738</v>
      </c>
      <c r="I3313" s="9" t="str">
        <f>IFERROR(VLOOKUP($B3313,'F&amp;I Log'!$H$3:$S$8977,9,FALSE),"--")</f>
        <v>DEWITT.KELLY@GMAIL.COM</v>
      </c>
      <c r="J3313" s="9" t="str">
        <f>IFERROR(VLOOKUP($B3313,'F&amp;I Log'!$H$3:$S$8977,10,FALSE),"--")</f>
        <v>215-512-2393</v>
      </c>
    </row>
    <row r="3314" spans="2:10" hidden="1" x14ac:dyDescent="0.2">
      <c r="B3314" t="s">
        <v>24480</v>
      </c>
      <c r="C3314" s="9">
        <v>1</v>
      </c>
      <c r="D3314" s="9" t="str">
        <f>VLOOKUP($B3314,'F&amp;I Log'!$H$3:$I$8977,2,FALSE)</f>
        <v>Conventional</v>
      </c>
      <c r="E3314" s="9" t="str">
        <f>(VLOOKUP($B3314,'F&amp;I Log'!$H$3:$S$8977,5,FALSE))</f>
        <v>474 W PROSPECT AVE</v>
      </c>
      <c r="F3314" s="9" t="str">
        <f>IFERROR(VLOOKUP($B3314,'F&amp;I Log'!$H$3:$S$8977,6,FALSE),"--")</f>
        <v>DOWNINGTOWN</v>
      </c>
      <c r="G3314" s="9" t="str">
        <f>IFERROR(VLOOKUP($B3314,'F&amp;I Log'!$H$3:$S$8977,7,FALSE),"--")</f>
        <v>PA</v>
      </c>
      <c r="H3314" s="9" t="str">
        <f>IFERROR(VLOOKUP($B3314,'F&amp;I Log'!$H$3:$S$8977,8,FALSE),"--")</f>
        <v>19335-2833</v>
      </c>
      <c r="I3314" s="9" t="str">
        <f>IFERROR(VLOOKUP($B3314,'F&amp;I Log'!$H$3:$S$8977,9,FALSE),"--")</f>
        <v/>
      </c>
      <c r="J3314" s="9" t="str">
        <f>IFERROR(VLOOKUP($B3314,'F&amp;I Log'!$H$3:$S$8977,10,FALSE),"--")</f>
        <v>484-885-9597</v>
      </c>
    </row>
    <row r="3315" spans="2:10" x14ac:dyDescent="0.2">
      <c r="B3315" t="s">
        <v>24488</v>
      </c>
      <c r="C3315" s="9">
        <v>1</v>
      </c>
      <c r="D3315" s="9" t="str">
        <f>VLOOKUP($B3315,'F&amp;I Log'!$H$3:$I$8977,2,FALSE)</f>
        <v>Fleet</v>
      </c>
      <c r="E3315" s="9" t="str">
        <f>(VLOOKUP($B3315,'F&amp;I Log'!$H$3:$S$8977,5,FALSE))</f>
        <v>899 MEARNS RD</v>
      </c>
      <c r="F3315" s="9" t="str">
        <f>IFERROR(VLOOKUP($B3315,'F&amp;I Log'!$H$3:$S$8977,6,FALSE),"--")</f>
        <v>WARMINSTER</v>
      </c>
      <c r="G3315" s="9" t="str">
        <f>IFERROR(VLOOKUP($B3315,'F&amp;I Log'!$H$3:$S$8977,7,FALSE),"--")</f>
        <v>PA</v>
      </c>
      <c r="H3315" s="9" t="str">
        <f>IFERROR(VLOOKUP($B3315,'F&amp;I Log'!$H$3:$S$8977,8,FALSE),"--")</f>
        <v>18974-2849</v>
      </c>
      <c r="I3315" s="9" t="str">
        <f>IFERROR(VLOOKUP($B3315,'F&amp;I Log'!$H$3:$S$8977,9,FALSE),"--")</f>
        <v/>
      </c>
      <c r="J3315" s="9" t="str">
        <f>IFERROR(VLOOKUP($B3315,'F&amp;I Log'!$H$3:$S$8977,10,FALSE),"--")</f>
        <v>215-957-5900</v>
      </c>
    </row>
    <row r="3316" spans="2:10" hidden="1" x14ac:dyDescent="0.2">
      <c r="B3316" t="s">
        <v>24494</v>
      </c>
      <c r="C3316" s="9">
        <v>1</v>
      </c>
      <c r="D3316" s="9" t="str">
        <f>VLOOKUP($B3316,'F&amp;I Log'!$H$3:$I$8977,2,FALSE)</f>
        <v>Conventional</v>
      </c>
      <c r="E3316" s="9" t="str">
        <f>(VLOOKUP($B3316,'F&amp;I Log'!$H$3:$S$8977,5,FALSE))</f>
        <v>332 TRENTON RD</v>
      </c>
      <c r="F3316" s="9" t="str">
        <f>IFERROR(VLOOKUP($B3316,'F&amp;I Log'!$H$3:$S$8977,6,FALSE),"--")</f>
        <v>FAIRLESS HILLS</v>
      </c>
      <c r="G3316" s="9" t="str">
        <f>IFERROR(VLOOKUP($B3316,'F&amp;I Log'!$H$3:$S$8977,7,FALSE),"--")</f>
        <v>PA</v>
      </c>
      <c r="H3316" s="9" t="str">
        <f>IFERROR(VLOOKUP($B3316,'F&amp;I Log'!$H$3:$S$8977,8,FALSE),"--")</f>
        <v>19030</v>
      </c>
      <c r="I3316" s="9" t="str">
        <f>IFERROR(VLOOKUP($B3316,'F&amp;I Log'!$H$3:$S$8977,9,FALSE),"--")</f>
        <v>HJEHBEH@AOL.COM</v>
      </c>
      <c r="J3316" s="9" t="str">
        <f>IFERROR(VLOOKUP($B3316,'F&amp;I Log'!$H$3:$S$8977,10,FALSE),"--")</f>
        <v>215-946-8380</v>
      </c>
    </row>
    <row r="3317" spans="2:10" hidden="1" x14ac:dyDescent="0.2">
      <c r="B3317" t="s">
        <v>24501</v>
      </c>
      <c r="C3317" s="9">
        <v>1</v>
      </c>
      <c r="D3317" s="9" t="str">
        <f>VLOOKUP($B3317,'F&amp;I Log'!$H$3:$I$8977,2,FALSE)</f>
        <v>Conventional</v>
      </c>
      <c r="E3317" s="9" t="str">
        <f>(VLOOKUP($B3317,'F&amp;I Log'!$H$3:$S$8977,5,FALSE))</f>
        <v>2810 W FOX CHASE CIR</v>
      </c>
      <c r="F3317" s="9" t="str">
        <f>IFERROR(VLOOKUP($B3317,'F&amp;I Log'!$H$3:$S$8977,6,FALSE),"--")</f>
        <v>DOYLESTOWN</v>
      </c>
      <c r="G3317" s="9" t="str">
        <f>IFERROR(VLOOKUP($B3317,'F&amp;I Log'!$H$3:$S$8977,7,FALSE),"--")</f>
        <v>PA</v>
      </c>
      <c r="H3317" s="9" t="str">
        <f>IFERROR(VLOOKUP($B3317,'F&amp;I Log'!$H$3:$S$8977,8,FALSE),"--")</f>
        <v>18902</v>
      </c>
      <c r="I3317" s="9" t="str">
        <f>IFERROR(VLOOKUP($B3317,'F&amp;I Log'!$H$3:$S$8977,9,FALSE),"--")</f>
        <v>ALD159PEN@AOL.COM</v>
      </c>
      <c r="J3317" s="9" t="str">
        <f>IFERROR(VLOOKUP($B3317,'F&amp;I Log'!$H$3:$S$8977,10,FALSE),"--")</f>
        <v>267-337-1060</v>
      </c>
    </row>
    <row r="3318" spans="2:10" hidden="1" x14ac:dyDescent="0.2">
      <c r="B3318" t="s">
        <v>24507</v>
      </c>
      <c r="C3318" s="9">
        <v>1</v>
      </c>
      <c r="D3318" s="9" t="str">
        <f>VLOOKUP($B3318,'F&amp;I Log'!$H$3:$I$8977,2,FALSE)</f>
        <v>Conventional</v>
      </c>
      <c r="E3318" s="9" t="str">
        <f>(VLOOKUP($B3318,'F&amp;I Log'!$H$3:$S$8977,5,FALSE))</f>
        <v>801 HUNTINGDON PIKE</v>
      </c>
      <c r="F3318" s="9" t="str">
        <f>IFERROR(VLOOKUP($B3318,'F&amp;I Log'!$H$3:$S$8977,6,FALSE),"--")</f>
        <v>ROCKLEDGE</v>
      </c>
      <c r="G3318" s="9" t="str">
        <f>IFERROR(VLOOKUP($B3318,'F&amp;I Log'!$H$3:$S$8977,7,FALSE),"--")</f>
        <v>PA</v>
      </c>
      <c r="H3318" s="9" t="str">
        <f>IFERROR(VLOOKUP($B3318,'F&amp;I Log'!$H$3:$S$8977,8,FALSE),"--")</f>
        <v>19046-4423</v>
      </c>
      <c r="I3318" s="9" t="str">
        <f>IFERROR(VLOOKUP($B3318,'F&amp;I Log'!$H$3:$S$8977,9,FALSE),"--")</f>
        <v>JIM@LIBERTYROOFINGPA.COM</v>
      </c>
      <c r="J3318" s="9" t="str">
        <f>IFERROR(VLOOKUP($B3318,'F&amp;I Log'!$H$3:$S$8977,10,FALSE),"--")</f>
        <v>215-820-6082</v>
      </c>
    </row>
    <row r="3319" spans="2:10" hidden="1" x14ac:dyDescent="0.2">
      <c r="B3319" t="s">
        <v>24513</v>
      </c>
      <c r="C3319" s="9">
        <v>1</v>
      </c>
      <c r="D3319" s="9" t="str">
        <f>VLOOKUP($B3319,'F&amp;I Log'!$H$3:$I$8977,2,FALSE)</f>
        <v>Conventional</v>
      </c>
      <c r="E3319" s="9" t="str">
        <f>(VLOOKUP($B3319,'F&amp;I Log'!$H$3:$S$8977,5,FALSE))</f>
        <v>327 S 10TH ST</v>
      </c>
      <c r="F3319" s="9" t="str">
        <f>IFERROR(VLOOKUP($B3319,'F&amp;I Log'!$H$3:$S$8977,6,FALSE),"--")</f>
        <v>NORTH WALES</v>
      </c>
      <c r="G3319" s="9" t="str">
        <f>IFERROR(VLOOKUP($B3319,'F&amp;I Log'!$H$3:$S$8977,7,FALSE),"--")</f>
        <v>PA</v>
      </c>
      <c r="H3319" s="9" t="str">
        <f>IFERROR(VLOOKUP($B3319,'F&amp;I Log'!$H$3:$S$8977,8,FALSE),"--")</f>
        <v>19454-3016</v>
      </c>
      <c r="I3319" s="9" t="str">
        <f>IFERROR(VLOOKUP($B3319,'F&amp;I Log'!$H$3:$S$8977,9,FALSE),"--")</f>
        <v>CATHY.DAMICO01@COMAST.NET</v>
      </c>
      <c r="J3319" s="9" t="str">
        <f>IFERROR(VLOOKUP($B3319,'F&amp;I Log'!$H$3:$S$8977,10,FALSE),"--")</f>
        <v>215-896-0067</v>
      </c>
    </row>
    <row r="3320" spans="2:10" hidden="1" x14ac:dyDescent="0.2">
      <c r="B3320" t="s">
        <v>24531</v>
      </c>
      <c r="C3320" s="9">
        <v>1</v>
      </c>
      <c r="D3320" s="9" t="str">
        <f>VLOOKUP($B3320,'F&amp;I Log'!$H$3:$I$8977,2,FALSE)</f>
        <v>Conventional</v>
      </c>
      <c r="E3320" s="9" t="str">
        <f>(VLOOKUP($B3320,'F&amp;I Log'!$H$3:$S$8977,5,FALSE))</f>
        <v>1989 BISHOPWOOD BLVD W</v>
      </c>
      <c r="F3320" s="9" t="str">
        <f>IFERROR(VLOOKUP($B3320,'F&amp;I Log'!$H$3:$S$8977,6,FALSE),"--")</f>
        <v>HARLEYSVILLE</v>
      </c>
      <c r="G3320" s="9" t="str">
        <f>IFERROR(VLOOKUP($B3320,'F&amp;I Log'!$H$3:$S$8977,7,FALSE),"--")</f>
        <v>PA</v>
      </c>
      <c r="H3320" s="9" t="str">
        <f>IFERROR(VLOOKUP($B3320,'F&amp;I Log'!$H$3:$S$8977,8,FALSE),"--")</f>
        <v>19438-3050</v>
      </c>
      <c r="I3320" s="9" t="str">
        <f>IFERROR(VLOOKUP($B3320,'F&amp;I Log'!$H$3:$S$8977,9,FALSE),"--")</f>
        <v>ADRHHA1@VERIZON.NET</v>
      </c>
      <c r="J3320" s="9" t="str">
        <f>IFERROR(VLOOKUP($B3320,'F&amp;I Log'!$H$3:$S$8977,10,FALSE),"--")</f>
        <v>215-622-1726</v>
      </c>
    </row>
    <row r="3321" spans="2:10" hidden="1" x14ac:dyDescent="0.2">
      <c r="B3321" t="s">
        <v>24539</v>
      </c>
      <c r="C3321" s="9">
        <v>1</v>
      </c>
      <c r="D3321" s="9" t="str">
        <f>VLOOKUP($B3321,'F&amp;I Log'!$H$3:$I$8977,2,FALSE)</f>
        <v>Conventional</v>
      </c>
      <c r="E3321" s="9" t="str">
        <f>(VLOOKUP($B3321,'F&amp;I Log'!$H$3:$S$8977,5,FALSE))</f>
        <v>200 MARKET ST</v>
      </c>
      <c r="F3321" s="9" t="str">
        <f>IFERROR(VLOOKUP($B3321,'F&amp;I Log'!$H$3:$S$8977,6,FALSE),"--")</f>
        <v>MILLERSBURG</v>
      </c>
      <c r="G3321" s="9" t="str">
        <f>IFERROR(VLOOKUP($B3321,'F&amp;I Log'!$H$3:$S$8977,7,FALSE),"--")</f>
        <v>PA</v>
      </c>
      <c r="H3321" s="9" t="str">
        <f>IFERROR(VLOOKUP($B3321,'F&amp;I Log'!$H$3:$S$8977,8,FALSE),"--")</f>
        <v>17061</v>
      </c>
      <c r="I3321" s="9" t="str">
        <f>IFERROR(VLOOKUP($B3321,'F&amp;I Log'!$H$3:$S$8977,9,FALSE),"--")</f>
        <v>DENNY@WILLIAMSCATERING.COM</v>
      </c>
      <c r="J3321" s="9" t="str">
        <f>IFERROR(VLOOKUP($B3321,'F&amp;I Log'!$H$3:$S$8977,10,FALSE),"--")</f>
        <v>717-439-0766</v>
      </c>
    </row>
    <row r="3322" spans="2:10" hidden="1" x14ac:dyDescent="0.2">
      <c r="B3322" t="s">
        <v>24556</v>
      </c>
      <c r="C3322" s="9">
        <v>1</v>
      </c>
      <c r="D3322" s="9" t="str">
        <f>VLOOKUP($B3322,'F&amp;I Log'!$H$3:$I$8977,2,FALSE)</f>
        <v>Conventional</v>
      </c>
      <c r="E3322" s="9" t="str">
        <f>(VLOOKUP($B3322,'F&amp;I Log'!$H$3:$S$8977,5,FALSE))</f>
        <v>5125 N 16TH ST</v>
      </c>
      <c r="F3322" s="9" t="str">
        <f>IFERROR(VLOOKUP($B3322,'F&amp;I Log'!$H$3:$S$8977,6,FALSE),"--")</f>
        <v>PHILADELPHIA</v>
      </c>
      <c r="G3322" s="9" t="str">
        <f>IFERROR(VLOOKUP($B3322,'F&amp;I Log'!$H$3:$S$8977,7,FALSE),"--")</f>
        <v>PA</v>
      </c>
      <c r="H3322" s="9" t="str">
        <f>IFERROR(VLOOKUP($B3322,'F&amp;I Log'!$H$3:$S$8977,8,FALSE),"--")</f>
        <v>19141-1605</v>
      </c>
      <c r="I3322" s="9" t="str">
        <f>IFERROR(VLOOKUP($B3322,'F&amp;I Log'!$H$3:$S$8977,9,FALSE),"--")</f>
        <v>DCPROVIDER01@AOL.COM</v>
      </c>
      <c r="J3322" s="9" t="str">
        <f>IFERROR(VLOOKUP($B3322,'F&amp;I Log'!$H$3:$S$8977,10,FALSE),"--")</f>
        <v>215-410-0085</v>
      </c>
    </row>
    <row r="3323" spans="2:10" hidden="1" x14ac:dyDescent="0.2">
      <c r="B3323" t="s">
        <v>24565</v>
      </c>
      <c r="C3323" s="9">
        <v>1</v>
      </c>
      <c r="D3323" s="9" t="str">
        <f>VLOOKUP($B3323,'F&amp;I Log'!$H$3:$I$8977,2,FALSE)</f>
        <v>Conventional</v>
      </c>
      <c r="E3323" s="9" t="str">
        <f>(VLOOKUP($B3323,'F&amp;I Log'!$H$3:$S$8977,5,FALSE))</f>
        <v>211 DURHAM RD</v>
      </c>
      <c r="F3323" s="9" t="str">
        <f>IFERROR(VLOOKUP($B3323,'F&amp;I Log'!$H$3:$S$8977,6,FALSE),"--")</f>
        <v>OTTSVILLE</v>
      </c>
      <c r="G3323" s="9" t="str">
        <f>IFERROR(VLOOKUP($B3323,'F&amp;I Log'!$H$3:$S$8977,7,FALSE),"--")</f>
        <v>PA</v>
      </c>
      <c r="H3323" s="9" t="str">
        <f>IFERROR(VLOOKUP($B3323,'F&amp;I Log'!$H$3:$S$8977,8,FALSE),"--")</f>
        <v>18942</v>
      </c>
      <c r="I3323" s="9" t="str">
        <f>IFERROR(VLOOKUP($B3323,'F&amp;I Log'!$H$3:$S$8977,9,FALSE),"--")</f>
        <v>AFORESMAN5@GMAIL.COM</v>
      </c>
      <c r="J3323" s="9" t="str">
        <f>IFERROR(VLOOKUP($B3323,'F&amp;I Log'!$H$3:$S$8977,10,FALSE),"--")</f>
        <v>215-802-6076</v>
      </c>
    </row>
    <row r="3324" spans="2:10" hidden="1" x14ac:dyDescent="0.2">
      <c r="B3324" t="s">
        <v>24573</v>
      </c>
      <c r="C3324" s="9">
        <v>1</v>
      </c>
      <c r="D3324" s="9" t="str">
        <f>VLOOKUP($B3324,'F&amp;I Log'!$H$3:$I$8977,2,FALSE)</f>
        <v>Conventional</v>
      </c>
      <c r="E3324" s="9" t="str">
        <f>(VLOOKUP($B3324,'F&amp;I Log'!$H$3:$S$8977,5,FALSE))</f>
        <v>119 COASTAL CAY</v>
      </c>
      <c r="F3324" s="9" t="str">
        <f>IFERROR(VLOOKUP($B3324,'F&amp;I Log'!$H$3:$S$8977,6,FALSE),"--")</f>
        <v>SURF CITY</v>
      </c>
      <c r="G3324" s="9" t="str">
        <f>IFERROR(VLOOKUP($B3324,'F&amp;I Log'!$H$3:$S$8977,7,FALSE),"--")</f>
        <v>NC</v>
      </c>
      <c r="H3324" s="9" t="str">
        <f>IFERROR(VLOOKUP($B3324,'F&amp;I Log'!$H$3:$S$8977,8,FALSE),"--")</f>
        <v>28445</v>
      </c>
      <c r="I3324" s="9" t="str">
        <f>IFERROR(VLOOKUP($B3324,'F&amp;I Log'!$H$3:$S$8977,9,FALSE),"--")</f>
        <v>JOHN.PATRIZI@SAP.COM</v>
      </c>
      <c r="J3324" s="9" t="str">
        <f>IFERROR(VLOOKUP($B3324,'F&amp;I Log'!$H$3:$S$8977,10,FALSE),"--")</f>
        <v>215-396-7881</v>
      </c>
    </row>
    <row r="3325" spans="2:10" hidden="1" x14ac:dyDescent="0.2">
      <c r="B3325" t="s">
        <v>24588</v>
      </c>
      <c r="C3325" s="9">
        <v>1</v>
      </c>
      <c r="D3325" s="9" t="str">
        <f>VLOOKUP($B3325,'F&amp;I Log'!$H$3:$I$8977,2,FALSE)</f>
        <v>Conventional</v>
      </c>
      <c r="E3325" s="9" t="str">
        <f>(VLOOKUP($B3325,'F&amp;I Log'!$H$3:$S$8977,5,FALSE))</f>
        <v>1519 SWAMP RD</v>
      </c>
      <c r="F3325" s="9" t="str">
        <f>IFERROR(VLOOKUP($B3325,'F&amp;I Log'!$H$3:$S$8977,6,FALSE),"--")</f>
        <v>FURLONG</v>
      </c>
      <c r="G3325" s="9" t="str">
        <f>IFERROR(VLOOKUP($B3325,'F&amp;I Log'!$H$3:$S$8977,7,FALSE),"--")</f>
        <v>PA</v>
      </c>
      <c r="H3325" s="9" t="str">
        <f>IFERROR(VLOOKUP($B3325,'F&amp;I Log'!$H$3:$S$8977,8,FALSE),"--")</f>
        <v>18925</v>
      </c>
      <c r="I3325" s="9" t="str">
        <f>IFERROR(VLOOKUP($B3325,'F&amp;I Log'!$H$3:$S$8977,9,FALSE),"--")</f>
        <v>CTKT78@AOL.COM</v>
      </c>
      <c r="J3325" s="9" t="str">
        <f>IFERROR(VLOOKUP($B3325,'F&amp;I Log'!$H$3:$S$8977,10,FALSE),"--")</f>
        <v>484-433-4652</v>
      </c>
    </row>
    <row r="3326" spans="2:10" hidden="1" x14ac:dyDescent="0.2">
      <c r="B3326" t="s">
        <v>24594</v>
      </c>
      <c r="C3326" s="9">
        <v>1</v>
      </c>
      <c r="D3326" s="9" t="str">
        <f>VLOOKUP($B3326,'F&amp;I Log'!$H$3:$I$8977,2,FALSE)</f>
        <v>Conventional</v>
      </c>
      <c r="E3326" s="9" t="str">
        <f>(VLOOKUP($B3326,'F&amp;I Log'!$H$3:$S$8977,5,FALSE))</f>
        <v>1583 WINDMILL RD</v>
      </c>
      <c r="F3326" s="9" t="str">
        <f>IFERROR(VLOOKUP($B3326,'F&amp;I Log'!$H$3:$S$8977,6,FALSE),"--")</f>
        <v>WARMINSTER</v>
      </c>
      <c r="G3326" s="9" t="str">
        <f>IFERROR(VLOOKUP($B3326,'F&amp;I Log'!$H$3:$S$8977,7,FALSE),"--")</f>
        <v>PA</v>
      </c>
      <c r="H3326" s="9" t="str">
        <f>IFERROR(VLOOKUP($B3326,'F&amp;I Log'!$H$3:$S$8977,8,FALSE),"--")</f>
        <v>18974</v>
      </c>
      <c r="I3326" s="9" t="str">
        <f>IFERROR(VLOOKUP($B3326,'F&amp;I Log'!$H$3:$S$8977,9,FALSE),"--")</f>
        <v>CYABOR@DELTABJDS.COM</v>
      </c>
      <c r="J3326" s="9" t="str">
        <f>IFERROR(VLOOKUP($B3326,'F&amp;I Log'!$H$3:$S$8977,10,FALSE),"--")</f>
        <v>215-354-6934</v>
      </c>
    </row>
    <row r="3327" spans="2:10" hidden="1" x14ac:dyDescent="0.2">
      <c r="B3327" t="s">
        <v>24602</v>
      </c>
      <c r="C3327" s="9">
        <v>1</v>
      </c>
      <c r="D3327" s="9" t="str">
        <f>VLOOKUP($B3327,'F&amp;I Log'!$H$3:$I$8977,2,FALSE)</f>
        <v>Conventional</v>
      </c>
      <c r="E3327" s="9" t="str">
        <f>(VLOOKUP($B3327,'F&amp;I Log'!$H$3:$S$8977,5,FALSE))</f>
        <v>3240 WATERSTONE CT</v>
      </c>
      <c r="F3327" s="9" t="str">
        <f>IFERROR(VLOOKUP($B3327,'F&amp;I Log'!$H$3:$S$8977,6,FALSE),"--")</f>
        <v>FURLONG</v>
      </c>
      <c r="G3327" s="9" t="str">
        <f>IFERROR(VLOOKUP($B3327,'F&amp;I Log'!$H$3:$S$8977,7,FALSE),"--")</f>
        <v>PA</v>
      </c>
      <c r="H3327" s="9" t="str">
        <f>IFERROR(VLOOKUP($B3327,'F&amp;I Log'!$H$3:$S$8977,8,FALSE),"--")</f>
        <v>18925-1284</v>
      </c>
      <c r="I3327" s="9" t="str">
        <f>IFERROR(VLOOKUP($B3327,'F&amp;I Log'!$H$3:$S$8977,9,FALSE),"--")</f>
        <v>NAZHAJINIAN@GMAIL.COM</v>
      </c>
      <c r="J3327" s="9" t="str">
        <f>IFERROR(VLOOKUP($B3327,'F&amp;I Log'!$H$3:$S$8977,10,FALSE),"--")</f>
        <v>215-280-1086</v>
      </c>
    </row>
    <row r="3328" spans="2:10" hidden="1" x14ac:dyDescent="0.2">
      <c r="B3328" t="s">
        <v>24612</v>
      </c>
      <c r="C3328" s="9">
        <v>1</v>
      </c>
      <c r="D3328" s="9" t="str">
        <f>VLOOKUP($B3328,'F&amp;I Log'!$H$3:$I$8977,2,FALSE)</f>
        <v>Conventional</v>
      </c>
      <c r="E3328" s="9" t="str">
        <f>(VLOOKUP($B3328,'F&amp;I Log'!$H$3:$S$8977,5,FALSE))</f>
        <v>22 SANFORD RD</v>
      </c>
      <c r="F3328" s="9" t="str">
        <f>IFERROR(VLOOKUP($B3328,'F&amp;I Log'!$H$3:$S$8977,6,FALSE),"--")</f>
        <v>STOCKTON</v>
      </c>
      <c r="G3328" s="9" t="str">
        <f>IFERROR(VLOOKUP($B3328,'F&amp;I Log'!$H$3:$S$8977,7,FALSE),"--")</f>
        <v>NJ</v>
      </c>
      <c r="H3328" s="9" t="str">
        <f>IFERROR(VLOOKUP($B3328,'F&amp;I Log'!$H$3:$S$8977,8,FALSE),"--")</f>
        <v>08559</v>
      </c>
      <c r="I3328" s="9" t="str">
        <f>IFERROR(VLOOKUP($B3328,'F&amp;I Log'!$H$3:$S$8977,9,FALSE),"--")</f>
        <v>JOHNATHAN.PREZIOSI@LEWISBRISBOYS.COM</v>
      </c>
      <c r="J3328" s="9" t="str">
        <f>IFERROR(VLOOKUP($B3328,'F&amp;I Log'!$H$3:$S$8977,10,FALSE),"--")</f>
        <v>609-802-5299</v>
      </c>
    </row>
    <row r="3329" spans="2:10" hidden="1" x14ac:dyDescent="0.2">
      <c r="B3329" t="s">
        <v>24618</v>
      </c>
      <c r="C3329" s="9">
        <v>1</v>
      </c>
      <c r="D3329" s="9" t="str">
        <f>VLOOKUP($B3329,'F&amp;I Log'!$H$3:$I$8977,2,FALSE)</f>
        <v>Conventional</v>
      </c>
      <c r="E3329" s="9" t="str">
        <f>(VLOOKUP($B3329,'F&amp;I Log'!$H$3:$S$8977,5,FALSE))</f>
        <v>2765 RIVER RD</v>
      </c>
      <c r="F3329" s="9" t="str">
        <f>IFERROR(VLOOKUP($B3329,'F&amp;I Log'!$H$3:$S$8977,6,FALSE),"--")</f>
        <v>PHILLIPSBURG</v>
      </c>
      <c r="G3329" s="9" t="str">
        <f>IFERROR(VLOOKUP($B3329,'F&amp;I Log'!$H$3:$S$8977,7,FALSE),"--")</f>
        <v>NJ</v>
      </c>
      <c r="H3329" s="9" t="str">
        <f>IFERROR(VLOOKUP($B3329,'F&amp;I Log'!$H$3:$S$8977,8,FALSE),"--")</f>
        <v>08865-8011</v>
      </c>
      <c r="I3329" s="9" t="str">
        <f>IFERROR(VLOOKUP($B3329,'F&amp;I Log'!$H$3:$S$8977,9,FALSE),"--")</f>
        <v>MRRUBAN@PTD.NET</v>
      </c>
      <c r="J3329" s="9" t="str">
        <f>IFERROR(VLOOKUP($B3329,'F&amp;I Log'!$H$3:$S$8977,10,FALSE),"--")</f>
        <v>908-859-5185</v>
      </c>
    </row>
    <row r="3330" spans="2:10" hidden="1" x14ac:dyDescent="0.2">
      <c r="B3330" t="s">
        <v>24626</v>
      </c>
      <c r="C3330" s="9">
        <v>1</v>
      </c>
      <c r="D3330" s="9" t="str">
        <f>VLOOKUP($B3330,'F&amp;I Log'!$H$3:$I$8977,2,FALSE)</f>
        <v>Conventional</v>
      </c>
      <c r="E3330" s="9" t="str">
        <f>(VLOOKUP($B3330,'F&amp;I Log'!$H$3:$S$8977,5,FALSE))</f>
        <v>2047 CHARLESTOWN RD</v>
      </c>
      <c r="F3330" s="9" t="str">
        <f>IFERROR(VLOOKUP($B3330,'F&amp;I Log'!$H$3:$S$8977,6,FALSE),"--")</f>
        <v>MALVERN</v>
      </c>
      <c r="G3330" s="9" t="str">
        <f>IFERROR(VLOOKUP($B3330,'F&amp;I Log'!$H$3:$S$8977,7,FALSE),"--")</f>
        <v>PA</v>
      </c>
      <c r="H3330" s="9" t="str">
        <f>IFERROR(VLOOKUP($B3330,'F&amp;I Log'!$H$3:$S$8977,8,FALSE),"--")</f>
        <v>19355</v>
      </c>
      <c r="I3330" s="9" t="str">
        <f>IFERROR(VLOOKUP($B3330,'F&amp;I Log'!$H$3:$S$8977,9,FALSE),"--")</f>
        <v>TODD@CHESCOCUTS.COM</v>
      </c>
      <c r="J3330" s="9" t="str">
        <f>IFERROR(VLOOKUP($B3330,'F&amp;I Log'!$H$3:$S$8977,10,FALSE),"--")</f>
        <v>610-265-3519</v>
      </c>
    </row>
    <row r="3331" spans="2:10" hidden="1" x14ac:dyDescent="0.2">
      <c r="B3331" t="s">
        <v>24633</v>
      </c>
      <c r="C3331" s="9">
        <v>1</v>
      </c>
      <c r="D3331" s="9" t="str">
        <f>VLOOKUP($B3331,'F&amp;I Log'!$H$3:$I$8977,2,FALSE)</f>
        <v>Conventional</v>
      </c>
      <c r="E3331" s="9" t="str">
        <f>(VLOOKUP($B3331,'F&amp;I Log'!$H$3:$S$8977,5,FALSE))</f>
        <v>1016 REDWOOD DR</v>
      </c>
      <c r="F3331" s="9" t="str">
        <f>IFERROR(VLOOKUP($B3331,'F&amp;I Log'!$H$3:$S$8977,6,FALSE),"--")</f>
        <v>BREINIGSVILLE</v>
      </c>
      <c r="G3331" s="9" t="str">
        <f>IFERROR(VLOOKUP($B3331,'F&amp;I Log'!$H$3:$S$8977,7,FALSE),"--")</f>
        <v>PA</v>
      </c>
      <c r="H3331" s="9" t="str">
        <f>IFERROR(VLOOKUP($B3331,'F&amp;I Log'!$H$3:$S$8977,8,FALSE),"--")</f>
        <v>18031</v>
      </c>
      <c r="I3331" s="9" t="str">
        <f>IFERROR(VLOOKUP($B3331,'F&amp;I Log'!$H$3:$S$8977,9,FALSE),"--")</f>
        <v>M.GIERINGER@YAHOO.COM</v>
      </c>
      <c r="J3331" s="9" t="str">
        <f>IFERROR(VLOOKUP($B3331,'F&amp;I Log'!$H$3:$S$8977,10,FALSE),"--")</f>
        <v>610-653-7412</v>
      </c>
    </row>
    <row r="3332" spans="2:10" hidden="1" x14ac:dyDescent="0.2">
      <c r="B3332" t="s">
        <v>24639</v>
      </c>
      <c r="C3332" s="9">
        <v>1</v>
      </c>
      <c r="D3332" s="9" t="str">
        <f>VLOOKUP($B3332,'F&amp;I Log'!$H$3:$I$8977,2,FALSE)</f>
        <v>Conventional</v>
      </c>
      <c r="E3332" s="9" t="str">
        <f>(VLOOKUP($B3332,'F&amp;I Log'!$H$3:$S$8977,5,FALSE))</f>
        <v>52 N CHAPMAN RD</v>
      </c>
      <c r="F3332" s="9" t="str">
        <f>IFERROR(VLOOKUP($B3332,'F&amp;I Log'!$H$3:$S$8977,6,FALSE),"--")</f>
        <v>DOYLESTOWN</v>
      </c>
      <c r="G3332" s="9" t="str">
        <f>IFERROR(VLOOKUP($B3332,'F&amp;I Log'!$H$3:$S$8977,7,FALSE),"--")</f>
        <v>PA</v>
      </c>
      <c r="H3332" s="9" t="str">
        <f>IFERROR(VLOOKUP($B3332,'F&amp;I Log'!$H$3:$S$8977,8,FALSE),"--")</f>
        <v>18901-5547</v>
      </c>
      <c r="I3332" s="9" t="str">
        <f>IFERROR(VLOOKUP($B3332,'F&amp;I Log'!$H$3:$S$8977,9,FALSE),"--")</f>
        <v>ALEX@POSTCRE.COM</v>
      </c>
      <c r="J3332" s="9" t="str">
        <f>IFERROR(VLOOKUP($B3332,'F&amp;I Log'!$H$3:$S$8977,10,FALSE),"--")</f>
        <v>267-825-4386</v>
      </c>
    </row>
    <row r="3333" spans="2:10" hidden="1" x14ac:dyDescent="0.2">
      <c r="B3333" t="s">
        <v>24645</v>
      </c>
      <c r="C3333" s="9">
        <v>1</v>
      </c>
      <c r="D3333" s="9" t="str">
        <f>VLOOKUP($B3333,'F&amp;I Log'!$H$3:$I$8977,2,FALSE)</f>
        <v>Conventional</v>
      </c>
      <c r="E3333" s="9" t="str">
        <f>(VLOOKUP($B3333,'F&amp;I Log'!$H$3:$S$8977,5,FALSE))</f>
        <v>18 GREEN ST</v>
      </c>
      <c r="F3333" s="9" t="str">
        <f>IFERROR(VLOOKUP($B3333,'F&amp;I Log'!$H$3:$S$8977,6,FALSE),"--")</f>
        <v>FREEMANSBURG</v>
      </c>
      <c r="G3333" s="9" t="str">
        <f>IFERROR(VLOOKUP($B3333,'F&amp;I Log'!$H$3:$S$8977,7,FALSE),"--")</f>
        <v>PA</v>
      </c>
      <c r="H3333" s="9" t="str">
        <f>IFERROR(VLOOKUP($B3333,'F&amp;I Log'!$H$3:$S$8977,8,FALSE),"--")</f>
        <v>18017-7214</v>
      </c>
      <c r="I3333" s="9" t="str">
        <f>IFERROR(VLOOKUP($B3333,'F&amp;I Log'!$H$3:$S$8977,9,FALSE),"--")</f>
        <v>BIGJIMT@GMAIL.COM</v>
      </c>
      <c r="J3333" s="9" t="str">
        <f>IFERROR(VLOOKUP($B3333,'F&amp;I Log'!$H$3:$S$8977,10,FALSE),"--")</f>
        <v>610-442-6276</v>
      </c>
    </row>
    <row r="3334" spans="2:10" hidden="1" x14ac:dyDescent="0.2">
      <c r="B3334" t="s">
        <v>24659</v>
      </c>
      <c r="C3334" s="9">
        <v>1</v>
      </c>
      <c r="D3334" s="9" t="str">
        <f>VLOOKUP($B3334,'F&amp;I Log'!$H$3:$I$8977,2,FALSE)</f>
        <v>Conventional</v>
      </c>
      <c r="E3334" s="9" t="str">
        <f>(VLOOKUP($B3334,'F&amp;I Log'!$H$3:$S$8977,5,FALSE))</f>
        <v>839 CENTRAL AVE</v>
      </c>
      <c r="F3334" s="9" t="str">
        <f>IFERROR(VLOOKUP($B3334,'F&amp;I Log'!$H$3:$S$8977,6,FALSE),"--")</f>
        <v>SOUTHAMPTON</v>
      </c>
      <c r="G3334" s="9" t="str">
        <f>IFERROR(VLOOKUP($B3334,'F&amp;I Log'!$H$3:$S$8977,7,FALSE),"--")</f>
        <v>PA</v>
      </c>
      <c r="H3334" s="9" t="str">
        <f>IFERROR(VLOOKUP($B3334,'F&amp;I Log'!$H$3:$S$8977,8,FALSE),"--")</f>
        <v>18966-4203</v>
      </c>
      <c r="I3334" s="9" t="str">
        <f>IFERROR(VLOOKUP($B3334,'F&amp;I Log'!$H$3:$S$8977,9,FALSE),"--")</f>
        <v>WILLIAMJAMESBARNETT@GMAIL.COM</v>
      </c>
      <c r="J3334" s="9" t="str">
        <f>IFERROR(VLOOKUP($B3334,'F&amp;I Log'!$H$3:$S$8977,10,FALSE),"--")</f>
        <v>215-906-6591</v>
      </c>
    </row>
    <row r="3335" spans="2:10" hidden="1" x14ac:dyDescent="0.2">
      <c r="B3335" t="s">
        <v>24665</v>
      </c>
      <c r="C3335" s="9">
        <v>1</v>
      </c>
      <c r="D3335" s="9" t="str">
        <f>VLOOKUP($B3335,'F&amp;I Log'!$H$3:$I$8977,2,FALSE)</f>
        <v>Conventional</v>
      </c>
      <c r="E3335" s="9" t="str">
        <f>(VLOOKUP($B3335,'F&amp;I Log'!$H$3:$S$8977,5,FALSE))</f>
        <v>2 RUSKIN LN</v>
      </c>
      <c r="F3335" s="9" t="str">
        <f>IFERROR(VLOOKUP($B3335,'F&amp;I Log'!$H$3:$S$8977,6,FALSE),"--")</f>
        <v>MEDIA</v>
      </c>
      <c r="G3335" s="9" t="str">
        <f>IFERROR(VLOOKUP($B3335,'F&amp;I Log'!$H$3:$S$8977,7,FALSE),"--")</f>
        <v>PA</v>
      </c>
      <c r="H3335" s="9" t="str">
        <f>IFERROR(VLOOKUP($B3335,'F&amp;I Log'!$H$3:$S$8977,8,FALSE),"--")</f>
        <v>19063-2234</v>
      </c>
      <c r="I3335" s="9" t="str">
        <f>IFERROR(VLOOKUP($B3335,'F&amp;I Log'!$H$3:$S$8977,9,FALSE),"--")</f>
        <v>RACHELM.MELVIN@GMAIL.COM</v>
      </c>
      <c r="J3335" s="9" t="str">
        <f>IFERROR(VLOOKUP($B3335,'F&amp;I Log'!$H$3:$S$8977,10,FALSE),"--")</f>
        <v>215-669-3699</v>
      </c>
    </row>
    <row r="3336" spans="2:10" hidden="1" x14ac:dyDescent="0.2">
      <c r="B3336" t="s">
        <v>24682</v>
      </c>
      <c r="C3336" s="9">
        <v>1</v>
      </c>
      <c r="D3336" s="9" t="str">
        <f>VLOOKUP($B3336,'F&amp;I Log'!$H$3:$I$8977,2,FALSE)</f>
        <v>Conventional</v>
      </c>
      <c r="E3336" s="9" t="str">
        <f>(VLOOKUP($B3336,'F&amp;I Log'!$H$3:$S$8977,5,FALSE))</f>
        <v>330 W HAMLIN AVE</v>
      </c>
      <c r="F3336" s="9" t="str">
        <f>IFERROR(VLOOKUP($B3336,'F&amp;I Log'!$H$3:$S$8977,6,FALSE),"--")</f>
        <v>TELFORD</v>
      </c>
      <c r="G3336" s="9" t="str">
        <f>IFERROR(VLOOKUP($B3336,'F&amp;I Log'!$H$3:$S$8977,7,FALSE),"--")</f>
        <v>PA</v>
      </c>
      <c r="H3336" s="9" t="str">
        <f>IFERROR(VLOOKUP($B3336,'F&amp;I Log'!$H$3:$S$8977,8,FALSE),"--")</f>
        <v>18969-1448</v>
      </c>
      <c r="I3336" s="9" t="str">
        <f>IFERROR(VLOOKUP($B3336,'F&amp;I Log'!$H$3:$S$8977,9,FALSE),"--")</f>
        <v>KS.SCHNURR@GMAIL.COM</v>
      </c>
      <c r="J3336" s="9" t="str">
        <f>IFERROR(VLOOKUP($B3336,'F&amp;I Log'!$H$3:$S$8977,10,FALSE),"--")</f>
        <v>215-806-3453</v>
      </c>
    </row>
    <row r="3337" spans="2:10" hidden="1" x14ac:dyDescent="0.2">
      <c r="B3337" t="s">
        <v>24689</v>
      </c>
      <c r="C3337" s="9">
        <v>1</v>
      </c>
      <c r="D3337" s="9" t="str">
        <f>VLOOKUP($B3337,'F&amp;I Log'!$H$3:$I$8977,2,FALSE)</f>
        <v>Conventional</v>
      </c>
      <c r="E3337" s="9" t="str">
        <f>(VLOOKUP($B3337,'F&amp;I Log'!$H$3:$S$8977,5,FALSE))</f>
        <v>1111 MARKET ST UNIT 3120</v>
      </c>
      <c r="F3337" s="9" t="str">
        <f>IFERROR(VLOOKUP($B3337,'F&amp;I Log'!$H$3:$S$8977,6,FALSE),"--")</f>
        <v>DRESHER</v>
      </c>
      <c r="G3337" s="9" t="str">
        <f>IFERROR(VLOOKUP($B3337,'F&amp;I Log'!$H$3:$S$8977,7,FALSE),"--")</f>
        <v>PA</v>
      </c>
      <c r="H3337" s="9" t="str">
        <f>IFERROR(VLOOKUP($B3337,'F&amp;I Log'!$H$3:$S$8977,8,FALSE),"--")</f>
        <v>19025-1175</v>
      </c>
      <c r="I3337" s="9" t="str">
        <f>IFERROR(VLOOKUP($B3337,'F&amp;I Log'!$H$3:$S$8977,9,FALSE),"--")</f>
        <v>DAVEBINDER1973@GMAIL.COM</v>
      </c>
      <c r="J3337" s="9" t="str">
        <f>IFERROR(VLOOKUP($B3337,'F&amp;I Log'!$H$3:$S$8977,10,FALSE),"--")</f>
        <v>267-446-3714</v>
      </c>
    </row>
    <row r="3338" spans="2:10" hidden="1" x14ac:dyDescent="0.2">
      <c r="B3338" t="s">
        <v>24697</v>
      </c>
      <c r="C3338" s="9">
        <v>1</v>
      </c>
      <c r="D3338" s="9" t="str">
        <f>VLOOKUP($B3338,'F&amp;I Log'!$H$3:$I$8977,2,FALSE)</f>
        <v>Conventional</v>
      </c>
      <c r="E3338" s="9" t="str">
        <f>(VLOOKUP($B3338,'F&amp;I Log'!$H$3:$S$8977,5,FALSE))</f>
        <v>2415 RIVER RD</v>
      </c>
      <c r="F3338" s="9" t="str">
        <f>IFERROR(VLOOKUP($B3338,'F&amp;I Log'!$H$3:$S$8977,6,FALSE),"--")</f>
        <v>NEW HOPE</v>
      </c>
      <c r="G3338" s="9" t="str">
        <f>IFERROR(VLOOKUP($B3338,'F&amp;I Log'!$H$3:$S$8977,7,FALSE),"--")</f>
        <v>PA</v>
      </c>
      <c r="H3338" s="9" t="str">
        <f>IFERROR(VLOOKUP($B3338,'F&amp;I Log'!$H$3:$S$8977,8,FALSE),"--")</f>
        <v>18938-9520</v>
      </c>
      <c r="I3338" s="9" t="str">
        <f>IFERROR(VLOOKUP($B3338,'F&amp;I Log'!$H$3:$S$8977,9,FALSE),"--")</f>
        <v>CDFUOTI@GMAIL.COM</v>
      </c>
      <c r="J3338" s="9" t="str">
        <f>IFERROR(VLOOKUP($B3338,'F&amp;I Log'!$H$3:$S$8977,10,FALSE),"--")</f>
        <v>908-956-3932</v>
      </c>
    </row>
    <row r="3339" spans="2:10" hidden="1" x14ac:dyDescent="0.2">
      <c r="B3339" t="s">
        <v>24706</v>
      </c>
      <c r="C3339" s="9">
        <v>1</v>
      </c>
      <c r="D3339" s="9" t="str">
        <f>VLOOKUP($B3339,'F&amp;I Log'!$H$3:$I$8977,2,FALSE)</f>
        <v>Conventional</v>
      </c>
      <c r="E3339" s="9" t="str">
        <f>(VLOOKUP($B3339,'F&amp;I Log'!$H$3:$S$8977,5,FALSE))</f>
        <v>34 BLUE FOX LN</v>
      </c>
      <c r="F3339" s="9" t="str">
        <f>IFERROR(VLOOKUP($B3339,'F&amp;I Log'!$H$3:$S$8977,6,FALSE),"--")</f>
        <v>RICHBORO</v>
      </c>
      <c r="G3339" s="9" t="str">
        <f>IFERROR(VLOOKUP($B3339,'F&amp;I Log'!$H$3:$S$8977,7,FALSE),"--")</f>
        <v>PA</v>
      </c>
      <c r="H3339" s="9" t="str">
        <f>IFERROR(VLOOKUP($B3339,'F&amp;I Log'!$H$3:$S$8977,8,FALSE),"--")</f>
        <v>18954</v>
      </c>
      <c r="I3339" s="9" t="str">
        <f>IFERROR(VLOOKUP($B3339,'F&amp;I Log'!$H$3:$S$8977,9,FALSE),"--")</f>
        <v>GWADECREW@AOL.COM</v>
      </c>
      <c r="J3339" s="9" t="str">
        <f>IFERROR(VLOOKUP($B3339,'F&amp;I Log'!$H$3:$S$8977,10,FALSE),"--")</f>
        <v>215-322-6387</v>
      </c>
    </row>
    <row r="3340" spans="2:10" hidden="1" x14ac:dyDescent="0.2">
      <c r="B3340" t="s">
        <v>24713</v>
      </c>
      <c r="C3340" s="9">
        <v>1</v>
      </c>
      <c r="D3340" s="9" t="str">
        <f>VLOOKUP($B3340,'F&amp;I Log'!$H$3:$I$8977,2,FALSE)</f>
        <v>Conventional</v>
      </c>
      <c r="E3340" s="9" t="str">
        <f>(VLOOKUP($B3340,'F&amp;I Log'!$H$3:$S$8977,5,FALSE))</f>
        <v>2 WOODSTREAM LN</v>
      </c>
      <c r="F3340" s="9" t="str">
        <f>IFERROR(VLOOKUP($B3340,'F&amp;I Log'!$H$3:$S$8977,6,FALSE),"--")</f>
        <v>UPPR BLCK EDY</v>
      </c>
      <c r="G3340" s="9" t="str">
        <f>IFERROR(VLOOKUP($B3340,'F&amp;I Log'!$H$3:$S$8977,7,FALSE),"--")</f>
        <v>PA</v>
      </c>
      <c r="H3340" s="9" t="str">
        <f>IFERROR(VLOOKUP($B3340,'F&amp;I Log'!$H$3:$S$8977,8,FALSE),"--")</f>
        <v>18972</v>
      </c>
      <c r="I3340" s="9" t="str">
        <f>IFERROR(VLOOKUP($B3340,'F&amp;I Log'!$H$3:$S$8977,9,FALSE),"--")</f>
        <v>JOHN.HAUBERT@GMAIL.COM</v>
      </c>
      <c r="J3340" s="9" t="str">
        <f>IFERROR(VLOOKUP($B3340,'F&amp;I Log'!$H$3:$S$8977,10,FALSE),"--")</f>
        <v>862-251-2743</v>
      </c>
    </row>
    <row r="3341" spans="2:10" hidden="1" x14ac:dyDescent="0.2">
      <c r="B3341" t="s">
        <v>24728</v>
      </c>
      <c r="C3341" s="9">
        <v>1</v>
      </c>
      <c r="D3341" s="9" t="str">
        <f>VLOOKUP($B3341,'F&amp;I Log'!$H$3:$I$8977,2,FALSE)</f>
        <v>Conventional</v>
      </c>
      <c r="E3341" s="9" t="str">
        <f>(VLOOKUP($B3341,'F&amp;I Log'!$H$3:$S$8977,5,FALSE))</f>
        <v>22 CHARLES DR</v>
      </c>
      <c r="F3341" s="9" t="str">
        <f>IFERROR(VLOOKUP($B3341,'F&amp;I Log'!$H$3:$S$8977,6,FALSE),"--")</f>
        <v>RICHBORO</v>
      </c>
      <c r="G3341" s="9" t="str">
        <f>IFERROR(VLOOKUP($B3341,'F&amp;I Log'!$H$3:$S$8977,7,FALSE),"--")</f>
        <v>PA</v>
      </c>
      <c r="H3341" s="9" t="str">
        <f>IFERROR(VLOOKUP($B3341,'F&amp;I Log'!$H$3:$S$8977,8,FALSE),"--")</f>
        <v>18954-1410</v>
      </c>
      <c r="I3341" s="9" t="str">
        <f>IFERROR(VLOOKUP($B3341,'F&amp;I Log'!$H$3:$S$8977,9,FALSE),"--")</f>
        <v>RUBYPEARLPUPS@GMAIL.COM</v>
      </c>
      <c r="J3341" s="9" t="str">
        <f>IFERROR(VLOOKUP($B3341,'F&amp;I Log'!$H$3:$S$8977,10,FALSE),"--")</f>
        <v>215-360-6773</v>
      </c>
    </row>
    <row r="3342" spans="2:10" hidden="1" x14ac:dyDescent="0.2">
      <c r="B3342" t="s">
        <v>24738</v>
      </c>
      <c r="C3342" s="9">
        <v>1</v>
      </c>
      <c r="D3342" s="9" t="str">
        <f>VLOOKUP($B3342,'F&amp;I Log'!$H$3:$I$8977,2,FALSE)</f>
        <v>Conventional</v>
      </c>
      <c r="E3342" s="9" t="str">
        <f>(VLOOKUP($B3342,'F&amp;I Log'!$H$3:$S$8977,5,FALSE))</f>
        <v>4625 E STREET RD UNIT B</v>
      </c>
      <c r="F3342" s="9" t="str">
        <f>IFERROR(VLOOKUP($B3342,'F&amp;I Log'!$H$3:$S$8977,6,FALSE),"--")</f>
        <v>FSTRVL TRVOSE</v>
      </c>
      <c r="G3342" s="9" t="str">
        <f>IFERROR(VLOOKUP($B3342,'F&amp;I Log'!$H$3:$S$8977,7,FALSE),"--")</f>
        <v>PA</v>
      </c>
      <c r="H3342" s="9" t="str">
        <f>IFERROR(VLOOKUP($B3342,'F&amp;I Log'!$H$3:$S$8977,8,FALSE),"--")</f>
        <v>19053-6630</v>
      </c>
      <c r="I3342" s="9" t="str">
        <f>IFERROR(VLOOKUP($B3342,'F&amp;I Log'!$H$3:$S$8977,9,FALSE),"--")</f>
        <v/>
      </c>
      <c r="J3342" s="9" t="str">
        <f>IFERROR(VLOOKUP($B3342,'F&amp;I Log'!$H$3:$S$8977,10,FALSE),"--")</f>
        <v>215-783-7602</v>
      </c>
    </row>
    <row r="3343" spans="2:10" hidden="1" x14ac:dyDescent="0.2">
      <c r="B3343" t="s">
        <v>24743</v>
      </c>
      <c r="C3343" s="9">
        <v>1</v>
      </c>
      <c r="D3343" s="9" t="str">
        <f>VLOOKUP($B3343,'F&amp;I Log'!$H$3:$I$8977,2,FALSE)</f>
        <v>Conventional</v>
      </c>
      <c r="E3343" s="9" t="str">
        <f>(VLOOKUP($B3343,'F&amp;I Log'!$H$3:$S$8977,5,FALSE))</f>
        <v>854 WOOD AVE</v>
      </c>
      <c r="F3343" s="9" t="str">
        <f>IFERROR(VLOOKUP($B3343,'F&amp;I Log'!$H$3:$S$8977,6,FALSE),"--")</f>
        <v>COLONIA</v>
      </c>
      <c r="G3343" s="9" t="str">
        <f>IFERROR(VLOOKUP($B3343,'F&amp;I Log'!$H$3:$S$8977,7,FALSE),"--")</f>
        <v>NJ</v>
      </c>
      <c r="H3343" s="9" t="str">
        <f>IFERROR(VLOOKUP($B3343,'F&amp;I Log'!$H$3:$S$8977,8,FALSE),"--")</f>
        <v>07067</v>
      </c>
      <c r="I3343" s="9" t="str">
        <f>IFERROR(VLOOKUP($B3343,'F&amp;I Log'!$H$3:$S$8977,9,FALSE),"--")</f>
        <v>MDMACHINE08@YAHOO.COM</v>
      </c>
      <c r="J3343" s="9" t="str">
        <f>IFERROR(VLOOKUP($B3343,'F&amp;I Log'!$H$3:$S$8977,10,FALSE),"--")</f>
        <v>203-576-1099</v>
      </c>
    </row>
    <row r="3344" spans="2:10" hidden="1" x14ac:dyDescent="0.2">
      <c r="B3344" t="s">
        <v>24749</v>
      </c>
      <c r="C3344" s="9">
        <v>1</v>
      </c>
      <c r="D3344" s="9" t="str">
        <f>VLOOKUP($B3344,'F&amp;I Log'!$H$3:$I$8977,2,FALSE)</f>
        <v>Conventional</v>
      </c>
      <c r="E3344" s="9" t="str">
        <f>(VLOOKUP($B3344,'F&amp;I Log'!$H$3:$S$8977,5,FALSE))</f>
        <v>1341 EDDOWES RD</v>
      </c>
      <c r="F3344" s="9" t="str">
        <f>IFERROR(VLOOKUP($B3344,'F&amp;I Log'!$H$3:$S$8977,6,FALSE),"--")</f>
        <v>HARTSVILLE</v>
      </c>
      <c r="G3344" s="9" t="str">
        <f>IFERROR(VLOOKUP($B3344,'F&amp;I Log'!$H$3:$S$8977,7,FALSE),"--")</f>
        <v>PA</v>
      </c>
      <c r="H3344" s="9" t="str">
        <f>IFERROR(VLOOKUP($B3344,'F&amp;I Log'!$H$3:$S$8977,8,FALSE),"--")</f>
        <v>18974-1028</v>
      </c>
      <c r="I3344" s="9" t="str">
        <f>IFERROR(VLOOKUP($B3344,'F&amp;I Log'!$H$3:$S$8977,9,FALSE),"--")</f>
        <v/>
      </c>
      <c r="J3344" s="9" t="str">
        <f>IFERROR(VLOOKUP($B3344,'F&amp;I Log'!$H$3:$S$8977,10,FALSE),"--")</f>
        <v>215-675-1886</v>
      </c>
    </row>
    <row r="3345" spans="2:10" hidden="1" x14ac:dyDescent="0.2">
      <c r="B3345" t="s">
        <v>24756</v>
      </c>
      <c r="C3345" s="9">
        <v>1</v>
      </c>
      <c r="D3345" s="9" t="str">
        <f>VLOOKUP($B3345,'F&amp;I Log'!$H$3:$I$8977,2,FALSE)</f>
        <v>Conventional</v>
      </c>
      <c r="E3345" s="9" t="str">
        <f>(VLOOKUP($B3345,'F&amp;I Log'!$H$3:$S$8977,5,FALSE))</f>
        <v>5201 GEDDES WAY</v>
      </c>
      <c r="F3345" s="9" t="str">
        <f>IFERROR(VLOOKUP($B3345,'F&amp;I Log'!$H$3:$S$8977,6,FALSE),"--")</f>
        <v>PIPERSVILLE</v>
      </c>
      <c r="G3345" s="9" t="str">
        <f>IFERROR(VLOOKUP($B3345,'F&amp;I Log'!$H$3:$S$8977,7,FALSE),"--")</f>
        <v>PA</v>
      </c>
      <c r="H3345" s="9" t="str">
        <f>IFERROR(VLOOKUP($B3345,'F&amp;I Log'!$H$3:$S$8977,8,FALSE),"--")</f>
        <v>18947-1142</v>
      </c>
      <c r="I3345" s="9" t="str">
        <f>IFERROR(VLOOKUP($B3345,'F&amp;I Log'!$H$3:$S$8977,9,FALSE),"--")</f>
        <v>EAGLESWINGS04@VERIZON.NET</v>
      </c>
      <c r="J3345" s="9" t="str">
        <f>IFERROR(VLOOKUP($B3345,'F&amp;I Log'!$H$3:$S$8977,10,FALSE),"--")</f>
        <v>215-284-4238</v>
      </c>
    </row>
    <row r="3346" spans="2:10" hidden="1" x14ac:dyDescent="0.2">
      <c r="B3346" t="s">
        <v>24764</v>
      </c>
      <c r="C3346" s="9">
        <v>1</v>
      </c>
      <c r="D3346" s="9" t="str">
        <f>VLOOKUP($B3346,'F&amp;I Log'!$H$3:$I$8977,2,FALSE)</f>
        <v>Conventional</v>
      </c>
      <c r="E3346" s="9" t="str">
        <f>(VLOOKUP($B3346,'F&amp;I Log'!$H$3:$S$8977,5,FALSE))</f>
        <v>2141 REBECCA DR</v>
      </c>
      <c r="F3346" s="9" t="str">
        <f>IFERROR(VLOOKUP($B3346,'F&amp;I Log'!$H$3:$S$8977,6,FALSE),"--")</f>
        <v>HATFIELD</v>
      </c>
      <c r="G3346" s="9" t="str">
        <f>IFERROR(VLOOKUP($B3346,'F&amp;I Log'!$H$3:$S$8977,7,FALSE),"--")</f>
        <v>PA</v>
      </c>
      <c r="H3346" s="9" t="str">
        <f>IFERROR(VLOOKUP($B3346,'F&amp;I Log'!$H$3:$S$8977,8,FALSE),"--")</f>
        <v>19440-2748</v>
      </c>
      <c r="I3346" s="9" t="str">
        <f>IFERROR(VLOOKUP($B3346,'F&amp;I Log'!$H$3:$S$8977,9,FALSE),"--")</f>
        <v>LESLEYLA57@GMAIL.COM</v>
      </c>
      <c r="J3346" s="9" t="str">
        <f>IFERROR(VLOOKUP($B3346,'F&amp;I Log'!$H$3:$S$8977,10,FALSE),"--")</f>
        <v>215-595-5807</v>
      </c>
    </row>
    <row r="3347" spans="2:10" hidden="1" x14ac:dyDescent="0.2">
      <c r="B3347" t="s">
        <v>24772</v>
      </c>
      <c r="C3347" s="9">
        <v>1</v>
      </c>
      <c r="D3347" s="9" t="str">
        <f>VLOOKUP($B3347,'F&amp;I Log'!$H$3:$I$8977,2,FALSE)</f>
        <v>Conventional</v>
      </c>
      <c r="E3347" s="9" t="str">
        <f>(VLOOKUP($B3347,'F&amp;I Log'!$H$3:$S$8977,5,FALSE))</f>
        <v>450 BROOKVIEW CT</v>
      </c>
      <c r="F3347" s="9" t="str">
        <f>IFERROR(VLOOKUP($B3347,'F&amp;I Log'!$H$3:$S$8977,6,FALSE),"--")</f>
        <v>BRANCHBURG</v>
      </c>
      <c r="G3347" s="9" t="str">
        <f>IFERROR(VLOOKUP($B3347,'F&amp;I Log'!$H$3:$S$8977,7,FALSE),"--")</f>
        <v>NJ</v>
      </c>
      <c r="H3347" s="9" t="str">
        <f>IFERROR(VLOOKUP($B3347,'F&amp;I Log'!$H$3:$S$8977,8,FALSE),"--")</f>
        <v>08876-3801</v>
      </c>
      <c r="I3347" s="9" t="str">
        <f>IFERROR(VLOOKUP($B3347,'F&amp;I Log'!$H$3:$S$8977,9,FALSE),"--")</f>
        <v/>
      </c>
      <c r="J3347" s="9" t="str">
        <f>IFERROR(VLOOKUP($B3347,'F&amp;I Log'!$H$3:$S$8977,10,FALSE),"--")</f>
        <v>908-616-3364</v>
      </c>
    </row>
    <row r="3348" spans="2:10" hidden="1" x14ac:dyDescent="0.2">
      <c r="B3348" t="s">
        <v>24777</v>
      </c>
      <c r="C3348" s="9">
        <v>1</v>
      </c>
      <c r="D3348" s="9" t="str">
        <f>VLOOKUP($B3348,'F&amp;I Log'!$H$3:$I$8977,2,FALSE)</f>
        <v>Conventional</v>
      </c>
      <c r="E3348" s="9" t="str">
        <f>(VLOOKUP($B3348,'F&amp;I Log'!$H$3:$S$8977,5,FALSE))</f>
        <v>911 MORGAN DR</v>
      </c>
      <c r="F3348" s="9" t="str">
        <f>IFERROR(VLOOKUP($B3348,'F&amp;I Log'!$H$3:$S$8977,6,FALSE),"--")</f>
        <v>YARDLEY</v>
      </c>
      <c r="G3348" s="9" t="str">
        <f>IFERROR(VLOOKUP($B3348,'F&amp;I Log'!$H$3:$S$8977,7,FALSE),"--")</f>
        <v>PA</v>
      </c>
      <c r="H3348" s="9" t="str">
        <f>IFERROR(VLOOKUP($B3348,'F&amp;I Log'!$H$3:$S$8977,8,FALSE),"--")</f>
        <v>19067-4307</v>
      </c>
      <c r="I3348" s="9" t="str">
        <f>IFERROR(VLOOKUP($B3348,'F&amp;I Log'!$H$3:$S$8977,9,FALSE),"--")</f>
        <v>KMALINOWSKI1225@GMAIL.COM</v>
      </c>
      <c r="J3348" s="9" t="str">
        <f>IFERROR(VLOOKUP($B3348,'F&amp;I Log'!$H$3:$S$8977,10,FALSE),"--")</f>
        <v>609-972-6515</v>
      </c>
    </row>
    <row r="3349" spans="2:10" hidden="1" x14ac:dyDescent="0.2">
      <c r="B3349" t="s">
        <v>24785</v>
      </c>
      <c r="C3349" s="9">
        <v>1</v>
      </c>
      <c r="D3349" s="9" t="str">
        <f>VLOOKUP($B3349,'F&amp;I Log'!$H$3:$I$8977,2,FALSE)</f>
        <v>Conventional</v>
      </c>
      <c r="E3349" s="9" t="str">
        <f>(VLOOKUP($B3349,'F&amp;I Log'!$H$3:$S$8977,5,FALSE))</f>
        <v>1945 S NEWKIRK ST</v>
      </c>
      <c r="F3349" s="9" t="str">
        <f>IFERROR(VLOOKUP($B3349,'F&amp;I Log'!$H$3:$S$8977,6,FALSE),"--")</f>
        <v>PHILADELPHIA</v>
      </c>
      <c r="G3349" s="9" t="str">
        <f>IFERROR(VLOOKUP($B3349,'F&amp;I Log'!$H$3:$S$8977,7,FALSE),"--")</f>
        <v>PA</v>
      </c>
      <c r="H3349" s="9" t="str">
        <f>IFERROR(VLOOKUP($B3349,'F&amp;I Log'!$H$3:$S$8977,8,FALSE),"--")</f>
        <v>19145-2417</v>
      </c>
      <c r="I3349" s="9" t="str">
        <f>IFERROR(VLOOKUP($B3349,'F&amp;I Log'!$H$3:$S$8977,9,FALSE),"--")</f>
        <v>IMELDATEDDY@YAHOO.COM</v>
      </c>
      <c r="J3349" s="9" t="str">
        <f>IFERROR(VLOOKUP($B3349,'F&amp;I Log'!$H$3:$S$8977,10,FALSE),"--")</f>
        <v>267-265-3688</v>
      </c>
    </row>
    <row r="3350" spans="2:10" hidden="1" x14ac:dyDescent="0.2">
      <c r="B3350" t="s">
        <v>24793</v>
      </c>
      <c r="C3350" s="9">
        <v>1</v>
      </c>
      <c r="D3350" s="9" t="str">
        <f>VLOOKUP($B3350,'F&amp;I Log'!$H$3:$I$8977,2,FALSE)</f>
        <v>Conventional</v>
      </c>
      <c r="E3350" s="9" t="str">
        <f>(VLOOKUP($B3350,'F&amp;I Log'!$H$3:$S$8977,5,FALSE))</f>
        <v>834 ROBERTS RD</v>
      </c>
      <c r="F3350" s="9" t="str">
        <f>IFERROR(VLOOKUP($B3350,'F&amp;I Log'!$H$3:$S$8977,6,FALSE),"--")</f>
        <v>WARMINSTER</v>
      </c>
      <c r="G3350" s="9" t="str">
        <f>IFERROR(VLOOKUP($B3350,'F&amp;I Log'!$H$3:$S$8977,7,FALSE),"--")</f>
        <v>PA</v>
      </c>
      <c r="H3350" s="9" t="str">
        <f>IFERROR(VLOOKUP($B3350,'F&amp;I Log'!$H$3:$S$8977,8,FALSE),"--")</f>
        <v>18974-2043</v>
      </c>
      <c r="I3350" s="9" t="str">
        <f>IFERROR(VLOOKUP($B3350,'F&amp;I Log'!$H$3:$S$8977,9,FALSE),"--")</f>
        <v>BRIANKRUMM@VERIZON.NET</v>
      </c>
      <c r="J3350" s="9" t="str">
        <f>IFERROR(VLOOKUP($B3350,'F&amp;I Log'!$H$3:$S$8977,10,FALSE),"--")</f>
        <v>215-852-9989</v>
      </c>
    </row>
    <row r="3351" spans="2:10" hidden="1" x14ac:dyDescent="0.2">
      <c r="B3351" t="s">
        <v>24796</v>
      </c>
      <c r="C3351" s="9">
        <v>1</v>
      </c>
      <c r="D3351" s="9" t="str">
        <f>VLOOKUP($B3351,'F&amp;I Log'!$H$3:$I$8977,2,FALSE)</f>
        <v>Conventional</v>
      </c>
      <c r="E3351" s="9" t="str">
        <f>(VLOOKUP($B3351,'F&amp;I Log'!$H$3:$S$8977,5,FALSE))</f>
        <v>7 LACEY AVE</v>
      </c>
      <c r="F3351" s="9" t="str">
        <f>IFERROR(VLOOKUP($B3351,'F&amp;I Log'!$H$3:$S$8977,6,FALSE),"--")</f>
        <v>IVYLAND</v>
      </c>
      <c r="G3351" s="9" t="str">
        <f>IFERROR(VLOOKUP($B3351,'F&amp;I Log'!$H$3:$S$8977,7,FALSE),"--")</f>
        <v>PA</v>
      </c>
      <c r="H3351" s="9" t="str">
        <f>IFERROR(VLOOKUP($B3351,'F&amp;I Log'!$H$3:$S$8977,8,FALSE),"--")</f>
        <v>18974-6161</v>
      </c>
      <c r="I3351" s="9" t="str">
        <f>IFERROR(VLOOKUP($B3351,'F&amp;I Log'!$H$3:$S$8977,9,FALSE),"--")</f>
        <v>MEISTERHOUSE@COMCAST.NET</v>
      </c>
      <c r="J3351" s="9" t="str">
        <f>IFERROR(VLOOKUP($B3351,'F&amp;I Log'!$H$3:$S$8977,10,FALSE),"--")</f>
        <v>215-906-0033</v>
      </c>
    </row>
    <row r="3352" spans="2:10" hidden="1" x14ac:dyDescent="0.2">
      <c r="B3352" t="s">
        <v>24805</v>
      </c>
      <c r="C3352" s="9">
        <v>1</v>
      </c>
      <c r="D3352" s="9" t="str">
        <f>VLOOKUP($B3352,'F&amp;I Log'!$H$3:$I$8977,2,FALSE)</f>
        <v>Conventional</v>
      </c>
      <c r="E3352" s="9" t="str">
        <f>(VLOOKUP($B3352,'F&amp;I Log'!$H$3:$S$8977,5,FALSE))</f>
        <v>2418 ROSEMONT TER</v>
      </c>
      <c r="F3352" s="9" t="str">
        <f>IFERROR(VLOOKUP($B3352,'F&amp;I Log'!$H$3:$S$8977,6,FALSE),"--")</f>
        <v>FURLONG</v>
      </c>
      <c r="G3352" s="9" t="str">
        <f>IFERROR(VLOOKUP($B3352,'F&amp;I Log'!$H$3:$S$8977,7,FALSE),"--")</f>
        <v>PA</v>
      </c>
      <c r="H3352" s="9" t="str">
        <f>IFERROR(VLOOKUP($B3352,'F&amp;I Log'!$H$3:$S$8977,8,FALSE),"--")</f>
        <v>18925</v>
      </c>
      <c r="I3352" s="9" t="str">
        <f>IFERROR(VLOOKUP($B3352,'F&amp;I Log'!$H$3:$S$8977,9,FALSE),"--")</f>
        <v>DEFEODOME57@COMCAST.NET</v>
      </c>
      <c r="J3352" s="9" t="str">
        <f>IFERROR(VLOOKUP($B3352,'F&amp;I Log'!$H$3:$S$8977,10,FALSE),"--")</f>
        <v>215-300-4260</v>
      </c>
    </row>
    <row r="3353" spans="2:10" hidden="1" x14ac:dyDescent="0.2">
      <c r="B3353" t="s">
        <v>24810</v>
      </c>
      <c r="C3353" s="9">
        <v>1</v>
      </c>
      <c r="D3353" s="9" t="str">
        <f>VLOOKUP($B3353,'F&amp;I Log'!$H$3:$I$8977,2,FALSE)</f>
        <v>Conventional</v>
      </c>
      <c r="E3353" s="9" t="str">
        <f>(VLOOKUP($B3353,'F&amp;I Log'!$H$3:$S$8977,5,FALSE))</f>
        <v>5843 VILLAGE LN</v>
      </c>
      <c r="F3353" s="9" t="str">
        <f>IFERROR(VLOOKUP($B3353,'F&amp;I Log'!$H$3:$S$8977,6,FALSE),"--")</f>
        <v>DOYLESTOWN</v>
      </c>
      <c r="G3353" s="9" t="str">
        <f>IFERROR(VLOOKUP($B3353,'F&amp;I Log'!$H$3:$S$8977,7,FALSE),"--")</f>
        <v>PA</v>
      </c>
      <c r="H3353" s="9" t="str">
        <f>IFERROR(VLOOKUP($B3353,'F&amp;I Log'!$H$3:$S$8977,8,FALSE),"--")</f>
        <v>18902</v>
      </c>
      <c r="I3353" s="9" t="str">
        <f>IFERROR(VLOOKUP($B3353,'F&amp;I Log'!$H$3:$S$8977,9,FALSE),"--")</f>
        <v>SANDKLINDQUIST@GMAIL.COM</v>
      </c>
      <c r="J3353" s="9" t="str">
        <f>IFERROR(VLOOKUP($B3353,'F&amp;I Log'!$H$3:$S$8977,10,FALSE),"--")</f>
        <v>609-915-1228</v>
      </c>
    </row>
    <row r="3354" spans="2:10" hidden="1" x14ac:dyDescent="0.2">
      <c r="B3354" t="s">
        <v>24816</v>
      </c>
      <c r="C3354" s="9">
        <v>1</v>
      </c>
      <c r="D3354" s="9" t="str">
        <f>VLOOKUP($B3354,'F&amp;I Log'!$H$3:$I$8977,2,FALSE)</f>
        <v>Conventional</v>
      </c>
      <c r="E3354" s="9" t="str">
        <f>(VLOOKUP($B3354,'F&amp;I Log'!$H$3:$S$8977,5,FALSE))</f>
        <v>703 GEIGEL HILL RD</v>
      </c>
      <c r="F3354" s="9" t="str">
        <f>IFERROR(VLOOKUP($B3354,'F&amp;I Log'!$H$3:$S$8977,6,FALSE),"--")</f>
        <v>OTTSVILLE</v>
      </c>
      <c r="G3354" s="9" t="str">
        <f>IFERROR(VLOOKUP($B3354,'F&amp;I Log'!$H$3:$S$8977,7,FALSE),"--")</f>
        <v>PA</v>
      </c>
      <c r="H3354" s="9" t="str">
        <f>IFERROR(VLOOKUP($B3354,'F&amp;I Log'!$H$3:$S$8977,8,FALSE),"--")</f>
        <v>18942</v>
      </c>
      <c r="I3354" s="9" t="str">
        <f>IFERROR(VLOOKUP($B3354,'F&amp;I Log'!$H$3:$S$8977,9,FALSE),"--")</f>
        <v>FATDOG@FRONTIERNET.NET</v>
      </c>
      <c r="J3354" s="9" t="str">
        <f>IFERROR(VLOOKUP($B3354,'F&amp;I Log'!$H$3:$S$8977,10,FALSE),"--")</f>
        <v>610-847-8834</v>
      </c>
    </row>
    <row r="3355" spans="2:10" hidden="1" x14ac:dyDescent="0.2">
      <c r="B3355" t="s">
        <v>24832</v>
      </c>
      <c r="C3355" s="9">
        <v>1</v>
      </c>
      <c r="D3355" s="9" t="str">
        <f>VLOOKUP($B3355,'F&amp;I Log'!$H$3:$I$8977,2,FALSE)</f>
        <v>Conventional</v>
      </c>
      <c r="E3355" s="9" t="str">
        <f>(VLOOKUP($B3355,'F&amp;I Log'!$H$3:$S$8977,5,FALSE))</f>
        <v>9 QUINCY MANOR LN</v>
      </c>
      <c r="F3355" s="9" t="str">
        <f>IFERROR(VLOOKUP($B3355,'F&amp;I Log'!$H$3:$S$8977,6,FALSE),"--")</f>
        <v>BURLNGTN TWP</v>
      </c>
      <c r="G3355" s="9" t="str">
        <f>IFERROR(VLOOKUP($B3355,'F&amp;I Log'!$H$3:$S$8977,7,FALSE),"--")</f>
        <v>NJ</v>
      </c>
      <c r="H3355" s="9" t="str">
        <f>IFERROR(VLOOKUP($B3355,'F&amp;I Log'!$H$3:$S$8977,8,FALSE),"--")</f>
        <v>08016-5117</v>
      </c>
      <c r="I3355" s="9" t="str">
        <f>IFERROR(VLOOKUP($B3355,'F&amp;I Log'!$H$3:$S$8977,9,FALSE),"--")</f>
        <v>STEVEN@STANDTALLSTEVE.COM</v>
      </c>
      <c r="J3355" s="9" t="str">
        <f>IFERROR(VLOOKUP($B3355,'F&amp;I Log'!$H$3:$S$8977,10,FALSE),"--")</f>
        <v>609-332-4964</v>
      </c>
    </row>
    <row r="3356" spans="2:10" hidden="1" x14ac:dyDescent="0.2">
      <c r="B3356" t="s">
        <v>24835</v>
      </c>
      <c r="C3356" s="9">
        <v>1</v>
      </c>
      <c r="D3356" s="9" t="str">
        <f>VLOOKUP($B3356,'F&amp;I Log'!$H$3:$I$8977,2,FALSE)</f>
        <v>Conventional</v>
      </c>
      <c r="E3356" s="9" t="str">
        <f>(VLOOKUP($B3356,'F&amp;I Log'!$H$3:$S$8977,5,FALSE))</f>
        <v>12 MEADOW LN</v>
      </c>
      <c r="F3356" s="9" t="str">
        <f>IFERROR(VLOOKUP($B3356,'F&amp;I Log'!$H$3:$S$8977,6,FALSE),"--")</f>
        <v>NEW HOPE</v>
      </c>
      <c r="G3356" s="9" t="str">
        <f>IFERROR(VLOOKUP($B3356,'F&amp;I Log'!$H$3:$S$8977,7,FALSE),"--")</f>
        <v>PA</v>
      </c>
      <c r="H3356" s="9" t="str">
        <f>IFERROR(VLOOKUP($B3356,'F&amp;I Log'!$H$3:$S$8977,8,FALSE),"--")</f>
        <v>18938</v>
      </c>
      <c r="I3356" s="9" t="str">
        <f>IFERROR(VLOOKUP($B3356,'F&amp;I Log'!$H$3:$S$8977,9,FALSE),"--")</f>
        <v>BECKYSOLIVER@GMAIL.COM</v>
      </c>
      <c r="J3356" s="9" t="str">
        <f>IFERROR(VLOOKUP($B3356,'F&amp;I Log'!$H$3:$S$8977,10,FALSE),"--")</f>
        <v>703-919-1839</v>
      </c>
    </row>
    <row r="3357" spans="2:10" hidden="1" x14ac:dyDescent="0.2">
      <c r="B3357" t="s">
        <v>24842</v>
      </c>
      <c r="C3357" s="9">
        <v>1</v>
      </c>
      <c r="D3357" s="9" t="str">
        <f>VLOOKUP($B3357,'F&amp;I Log'!$H$3:$I$8977,2,FALSE)</f>
        <v>Conventional</v>
      </c>
      <c r="E3357" s="9" t="str">
        <f>(VLOOKUP($B3357,'F&amp;I Log'!$H$3:$S$8977,5,FALSE))</f>
        <v>3 PATRIOT LN</v>
      </c>
      <c r="F3357" s="9" t="str">
        <f>IFERROR(VLOOKUP($B3357,'F&amp;I Log'!$H$3:$S$8977,6,FALSE),"--")</f>
        <v>BRIDGETON</v>
      </c>
      <c r="G3357" s="9" t="str">
        <f>IFERROR(VLOOKUP($B3357,'F&amp;I Log'!$H$3:$S$8977,7,FALSE),"--")</f>
        <v>NJ</v>
      </c>
      <c r="H3357" s="9" t="str">
        <f>IFERROR(VLOOKUP($B3357,'F&amp;I Log'!$H$3:$S$8977,8,FALSE),"--")</f>
        <v>08302-4132</v>
      </c>
      <c r="I3357" s="9" t="str">
        <f>IFERROR(VLOOKUP($B3357,'F&amp;I Log'!$H$3:$S$8977,9,FALSE),"--")</f>
        <v>ADENIKEAGU@YAHOO.COM</v>
      </c>
      <c r="J3357" s="9" t="str">
        <f>IFERROR(VLOOKUP($B3357,'F&amp;I Log'!$H$3:$S$8977,10,FALSE),"--")</f>
        <v>908-768-5696</v>
      </c>
    </row>
    <row r="3358" spans="2:10" hidden="1" x14ac:dyDescent="0.2">
      <c r="B3358" t="s">
        <v>24850</v>
      </c>
      <c r="C3358" s="9">
        <v>1</v>
      </c>
      <c r="D3358" s="9" t="str">
        <f>VLOOKUP($B3358,'F&amp;I Log'!$H$3:$I$8977,2,FALSE)</f>
        <v>Conventional</v>
      </c>
      <c r="E3358" s="9" t="str">
        <f>(VLOOKUP($B3358,'F&amp;I Log'!$H$3:$S$8977,5,FALSE))</f>
        <v>134 BROAD ST</v>
      </c>
      <c r="F3358" s="9" t="str">
        <f>IFERROR(VLOOKUP($B3358,'F&amp;I Log'!$H$3:$S$8977,6,FALSE),"--")</f>
        <v>PERKASIE</v>
      </c>
      <c r="G3358" s="9" t="str">
        <f>IFERROR(VLOOKUP($B3358,'F&amp;I Log'!$H$3:$S$8977,7,FALSE),"--")</f>
        <v>PA</v>
      </c>
      <c r="H3358" s="9" t="str">
        <f>IFERROR(VLOOKUP($B3358,'F&amp;I Log'!$H$3:$S$8977,8,FALSE),"--")</f>
        <v>18944</v>
      </c>
      <c r="I3358" s="9" t="str">
        <f>IFERROR(VLOOKUP($B3358,'F&amp;I Log'!$H$3:$S$8977,9,FALSE),"--")</f>
        <v>KEN.FONDE@GMAIL.COM</v>
      </c>
      <c r="J3358" s="9" t="str">
        <f>IFERROR(VLOOKUP($B3358,'F&amp;I Log'!$H$3:$S$8977,10,FALSE),"--")</f>
        <v>267-408-7313</v>
      </c>
    </row>
    <row r="3359" spans="2:10" hidden="1" x14ac:dyDescent="0.2">
      <c r="B3359" t="s">
        <v>24856</v>
      </c>
      <c r="C3359" s="9">
        <v>1</v>
      </c>
      <c r="D3359" s="9" t="str">
        <f>VLOOKUP($B3359,'F&amp;I Log'!$H$3:$I$8977,2,FALSE)</f>
        <v>Conventional</v>
      </c>
      <c r="E3359" s="9" t="str">
        <f>(VLOOKUP($B3359,'F&amp;I Log'!$H$3:$S$8977,5,FALSE))</f>
        <v>2330 MILFORD SQUARE PIKE</v>
      </c>
      <c r="F3359" s="9" t="str">
        <f>IFERROR(VLOOKUP($B3359,'F&amp;I Log'!$H$3:$S$8977,6,FALSE),"--")</f>
        <v>QUAKERTOWN</v>
      </c>
      <c r="G3359" s="9" t="str">
        <f>IFERROR(VLOOKUP($B3359,'F&amp;I Log'!$H$3:$S$8977,7,FALSE),"--")</f>
        <v>PA</v>
      </c>
      <c r="H3359" s="9" t="str">
        <f>IFERROR(VLOOKUP($B3359,'F&amp;I Log'!$H$3:$S$8977,8,FALSE),"--")</f>
        <v>18951-2216</v>
      </c>
      <c r="I3359" s="9" t="str">
        <f>IFERROR(VLOOKUP($B3359,'F&amp;I Log'!$H$3:$S$8977,9,FALSE),"--")</f>
        <v>JROTENBERGER57@GMAIL.COM</v>
      </c>
      <c r="J3359" s="9" t="str">
        <f>IFERROR(VLOOKUP($B3359,'F&amp;I Log'!$H$3:$S$8977,10,FALSE),"--")</f>
        <v>267-718-5719</v>
      </c>
    </row>
    <row r="3360" spans="2:10" hidden="1" x14ac:dyDescent="0.2">
      <c r="B3360" t="s">
        <v>24863</v>
      </c>
      <c r="C3360" s="9">
        <v>1</v>
      </c>
      <c r="D3360" s="9" t="str">
        <f>VLOOKUP($B3360,'F&amp;I Log'!$H$3:$I$8977,2,FALSE)</f>
        <v>Conventional</v>
      </c>
      <c r="E3360" s="9" t="str">
        <f>(VLOOKUP($B3360,'F&amp;I Log'!$H$3:$S$8977,5,FALSE))</f>
        <v>119 MADISON AVE</v>
      </c>
      <c r="F3360" s="9" t="str">
        <f>IFERROR(VLOOKUP($B3360,'F&amp;I Log'!$H$3:$S$8977,6,FALSE),"--")</f>
        <v>WARMINSTER</v>
      </c>
      <c r="G3360" s="9" t="str">
        <f>IFERROR(VLOOKUP($B3360,'F&amp;I Log'!$H$3:$S$8977,7,FALSE),"--")</f>
        <v>PA</v>
      </c>
      <c r="H3360" s="9" t="str">
        <f>IFERROR(VLOOKUP($B3360,'F&amp;I Log'!$H$3:$S$8977,8,FALSE),"--")</f>
        <v>18974-4815</v>
      </c>
      <c r="I3360" s="9" t="str">
        <f>IFERROR(VLOOKUP($B3360,'F&amp;I Log'!$H$3:$S$8977,9,FALSE),"--")</f>
        <v/>
      </c>
      <c r="J3360" s="9" t="str">
        <f>IFERROR(VLOOKUP($B3360,'F&amp;I Log'!$H$3:$S$8977,10,FALSE),"--")</f>
        <v>267-716-9172</v>
      </c>
    </row>
    <row r="3361" spans="2:10" hidden="1" x14ac:dyDescent="0.2">
      <c r="B3361" t="s">
        <v>24870</v>
      </c>
      <c r="C3361" s="9">
        <v>1</v>
      </c>
      <c r="D3361" s="9" t="str">
        <f>VLOOKUP($B3361,'F&amp;I Log'!$H$3:$I$8977,2,FALSE)</f>
        <v>Conventional</v>
      </c>
      <c r="E3361" s="9" t="str">
        <f>(VLOOKUP($B3361,'F&amp;I Log'!$H$3:$S$8977,5,FALSE))</f>
        <v>102 HOLLY HILL CT</v>
      </c>
      <c r="F3361" s="9" t="str">
        <f>IFERROR(VLOOKUP($B3361,'F&amp;I Log'!$H$3:$S$8977,6,FALSE),"--")</f>
        <v>WARWICK</v>
      </c>
      <c r="G3361" s="9" t="str">
        <f>IFERROR(VLOOKUP($B3361,'F&amp;I Log'!$H$3:$S$8977,7,FALSE),"--")</f>
        <v>PA</v>
      </c>
      <c r="H3361" s="9" t="str">
        <f>IFERROR(VLOOKUP($B3361,'F&amp;I Log'!$H$3:$S$8977,8,FALSE),"--")</f>
        <v>18974-3837</v>
      </c>
      <c r="I3361" s="9" t="str">
        <f>IFERROR(VLOOKUP($B3361,'F&amp;I Log'!$H$3:$S$8977,9,FALSE),"--")</f>
        <v>MARYBETHWIGGINS@ICLOUD.COM</v>
      </c>
      <c r="J3361" s="9" t="str">
        <f>IFERROR(VLOOKUP($B3361,'F&amp;I Log'!$H$3:$S$8977,10,FALSE),"--")</f>
        <v>215-603-5708</v>
      </c>
    </row>
    <row r="3362" spans="2:10" hidden="1" x14ac:dyDescent="0.2">
      <c r="B3362" t="s">
        <v>24892</v>
      </c>
      <c r="C3362" s="9">
        <v>1</v>
      </c>
      <c r="D3362" s="9" t="str">
        <f>VLOOKUP($B3362,'F&amp;I Log'!$H$3:$I$8977,2,FALSE)</f>
        <v>Conventional</v>
      </c>
      <c r="E3362" s="9" t="str">
        <f>(VLOOKUP($B3362,'F&amp;I Log'!$H$3:$S$8977,5,FALSE))</f>
        <v>3011 S 74TH ST</v>
      </c>
      <c r="F3362" s="9" t="str">
        <f>IFERROR(VLOOKUP($B3362,'F&amp;I Log'!$H$3:$S$8977,6,FALSE),"--")</f>
        <v>PHILADELPHIA</v>
      </c>
      <c r="G3362" s="9" t="str">
        <f>IFERROR(VLOOKUP($B3362,'F&amp;I Log'!$H$3:$S$8977,7,FALSE),"--")</f>
        <v>PA</v>
      </c>
      <c r="H3362" s="9" t="str">
        <f>IFERROR(VLOOKUP($B3362,'F&amp;I Log'!$H$3:$S$8977,8,FALSE),"--")</f>
        <v>19153-2709</v>
      </c>
      <c r="I3362" s="9" t="str">
        <f>IFERROR(VLOOKUP($B3362,'F&amp;I Log'!$H$3:$S$8977,9,FALSE),"--")</f>
        <v>EDGELAMAR@GMAIL.COM</v>
      </c>
      <c r="J3362" s="9" t="str">
        <f>IFERROR(VLOOKUP($B3362,'F&amp;I Log'!$H$3:$S$8977,10,FALSE),"--")</f>
        <v>215-416-9376</v>
      </c>
    </row>
    <row r="3363" spans="2:10" hidden="1" x14ac:dyDescent="0.2">
      <c r="B3363" t="s">
        <v>24899</v>
      </c>
      <c r="C3363" s="9">
        <v>1</v>
      </c>
      <c r="D3363" s="9" t="str">
        <f>VLOOKUP($B3363,'F&amp;I Log'!$H$3:$I$8977,2,FALSE)</f>
        <v>Conventional</v>
      </c>
      <c r="E3363" s="9" t="str">
        <f>(VLOOKUP($B3363,'F&amp;I Log'!$H$3:$S$8977,5,FALSE))</f>
        <v>1 CREAMERY WAY</v>
      </c>
      <c r="F3363" s="9" t="str">
        <f>IFERROR(VLOOKUP($B3363,'F&amp;I Log'!$H$3:$S$8977,6,FALSE),"--")</f>
        <v>EMMITSBURG</v>
      </c>
      <c r="G3363" s="9" t="str">
        <f>IFERROR(VLOOKUP($B3363,'F&amp;I Log'!$H$3:$S$8977,7,FALSE),"--")</f>
        <v>MD</v>
      </c>
      <c r="H3363" s="9" t="str">
        <f>IFERROR(VLOOKUP($B3363,'F&amp;I Log'!$H$3:$S$8977,8,FALSE),"--")</f>
        <v>21727-8811</v>
      </c>
      <c r="I3363" s="9" t="str">
        <f>IFERROR(VLOOKUP($B3363,'F&amp;I Log'!$H$3:$S$8977,9,FALSE),"--")</f>
        <v/>
      </c>
      <c r="J3363" s="9" t="str">
        <f>IFERROR(VLOOKUP($B3363,'F&amp;I Log'!$H$3:$S$8977,10,FALSE),"--")</f>
        <v>301-748-1926</v>
      </c>
    </row>
    <row r="3364" spans="2:10" hidden="1" x14ac:dyDescent="0.2">
      <c r="B3364" t="s">
        <v>24907</v>
      </c>
      <c r="C3364" s="9">
        <v>1</v>
      </c>
      <c r="D3364" s="9" t="str">
        <f>VLOOKUP($B3364,'F&amp;I Log'!$H$3:$I$8977,2,FALSE)</f>
        <v>Conventional</v>
      </c>
      <c r="E3364" s="9" t="str">
        <f>(VLOOKUP($B3364,'F&amp;I Log'!$H$3:$S$8977,5,FALSE))</f>
        <v>28440 JOHN HAUK ST</v>
      </c>
      <c r="F3364" s="9" t="str">
        <f>IFERROR(VLOOKUP($B3364,'F&amp;I Log'!$H$3:$S$8977,6,FALSE),"--")</f>
        <v>GARDEN CITY</v>
      </c>
      <c r="G3364" s="9" t="str">
        <f>IFERROR(VLOOKUP($B3364,'F&amp;I Log'!$H$3:$S$8977,7,FALSE),"--")</f>
        <v>MI</v>
      </c>
      <c r="H3364" s="9" t="str">
        <f>IFERROR(VLOOKUP($B3364,'F&amp;I Log'!$H$3:$S$8977,8,FALSE),"--")</f>
        <v>48135-2829</v>
      </c>
      <c r="I3364" s="9" t="str">
        <f>IFERROR(VLOOKUP($B3364,'F&amp;I Log'!$H$3:$S$8977,9,FALSE),"--")</f>
        <v>KAYLA_ROMAN@YAHOO.COM</v>
      </c>
      <c r="J3364" s="9" t="str">
        <f>IFERROR(VLOOKUP($B3364,'F&amp;I Log'!$H$3:$S$8977,10,FALSE),"--")</f>
        <v>734-985-5595</v>
      </c>
    </row>
    <row r="3365" spans="2:10" hidden="1" x14ac:dyDescent="0.2">
      <c r="B3365" t="s">
        <v>24916</v>
      </c>
      <c r="C3365" s="9">
        <v>1</v>
      </c>
      <c r="D3365" s="9" t="str">
        <f>VLOOKUP($B3365,'F&amp;I Log'!$H$3:$I$8977,2,FALSE)</f>
        <v>Conventional</v>
      </c>
      <c r="E3365" s="9" t="str">
        <f>(VLOOKUP($B3365,'F&amp;I Log'!$H$3:$S$8977,5,FALSE))</f>
        <v>147 MAPLE AVE</v>
      </c>
      <c r="F3365" s="9" t="str">
        <f>IFERROR(VLOOKUP($B3365,'F&amp;I Log'!$H$3:$S$8977,6,FALSE),"--")</f>
        <v>WILLOW GROVE</v>
      </c>
      <c r="G3365" s="9" t="str">
        <f>IFERROR(VLOOKUP($B3365,'F&amp;I Log'!$H$3:$S$8977,7,FALSE),"--")</f>
        <v>PA</v>
      </c>
      <c r="H3365" s="9" t="str">
        <f>IFERROR(VLOOKUP($B3365,'F&amp;I Log'!$H$3:$S$8977,8,FALSE),"--")</f>
        <v>19090-2902</v>
      </c>
      <c r="I3365" s="9" t="str">
        <f>IFERROR(VLOOKUP($B3365,'F&amp;I Log'!$H$3:$S$8977,9,FALSE),"--")</f>
        <v>PILEGGIMASONRY@GMAIL.COM</v>
      </c>
      <c r="J3365" s="9" t="str">
        <f>IFERROR(VLOOKUP($B3365,'F&amp;I Log'!$H$3:$S$8977,10,FALSE),"--")</f>
        <v>215-896-2151</v>
      </c>
    </row>
    <row r="3366" spans="2:10" hidden="1" x14ac:dyDescent="0.2">
      <c r="B3366" t="s">
        <v>24924</v>
      </c>
      <c r="C3366" s="9">
        <v>1</v>
      </c>
      <c r="D3366" s="9" t="str">
        <f>VLOOKUP($B3366,'F&amp;I Log'!$H$3:$I$8977,2,FALSE)</f>
        <v>Conventional</v>
      </c>
      <c r="E3366" s="9" t="str">
        <f>(VLOOKUP($B3366,'F&amp;I Log'!$H$3:$S$8977,5,FALSE))</f>
        <v>47 PINCKNEY DR</v>
      </c>
      <c r="F3366" s="9" t="str">
        <f>IFERROR(VLOOKUP($B3366,'F&amp;I Log'!$H$3:$S$8977,6,FALSE),"--")</f>
        <v>COATESVILLE</v>
      </c>
      <c r="G3366" s="9" t="str">
        <f>IFERROR(VLOOKUP($B3366,'F&amp;I Log'!$H$3:$S$8977,7,FALSE),"--")</f>
        <v>PA</v>
      </c>
      <c r="H3366" s="9" t="str">
        <f>IFERROR(VLOOKUP($B3366,'F&amp;I Log'!$H$3:$S$8977,8,FALSE),"--")</f>
        <v>19320-5941</v>
      </c>
      <c r="I3366" s="9" t="str">
        <f>IFERROR(VLOOKUP($B3366,'F&amp;I Log'!$H$3:$S$8977,9,FALSE),"--")</f>
        <v/>
      </c>
      <c r="J3366" s="9" t="str">
        <f>IFERROR(VLOOKUP($B3366,'F&amp;I Log'!$H$3:$S$8977,10,FALSE),"--")</f>
        <v>610-500-3111</v>
      </c>
    </row>
    <row r="3367" spans="2:10" hidden="1" x14ac:dyDescent="0.2">
      <c r="B3367" t="s">
        <v>24931</v>
      </c>
      <c r="C3367" s="9">
        <v>1</v>
      </c>
      <c r="D3367" s="9" t="str">
        <f>VLOOKUP($B3367,'F&amp;I Log'!$H$3:$I$8977,2,FALSE)</f>
        <v>Conventional</v>
      </c>
      <c r="E3367" s="9" t="str">
        <f>(VLOOKUP($B3367,'F&amp;I Log'!$H$3:$S$8977,5,FALSE))</f>
        <v>3507 MORRELL AVE</v>
      </c>
      <c r="F3367" s="9" t="str">
        <f>IFERROR(VLOOKUP($B3367,'F&amp;I Log'!$H$3:$S$8977,6,FALSE),"--")</f>
        <v>PHILADELPHIA</v>
      </c>
      <c r="G3367" s="9" t="str">
        <f>IFERROR(VLOOKUP($B3367,'F&amp;I Log'!$H$3:$S$8977,7,FALSE),"--")</f>
        <v>PA</v>
      </c>
      <c r="H3367" s="9" t="str">
        <f>IFERROR(VLOOKUP($B3367,'F&amp;I Log'!$H$3:$S$8977,8,FALSE),"--")</f>
        <v>19114</v>
      </c>
      <c r="I3367" s="9" t="str">
        <f>IFERROR(VLOOKUP($B3367,'F&amp;I Log'!$H$3:$S$8977,9,FALSE),"--")</f>
        <v>GDENNISCONSULTING@GMAIL.COM</v>
      </c>
      <c r="J3367" s="9" t="str">
        <f>IFERROR(VLOOKUP($B3367,'F&amp;I Log'!$H$3:$S$8977,10,FALSE),"--")</f>
        <v>609-330-6804</v>
      </c>
    </row>
    <row r="3368" spans="2:10" hidden="1" x14ac:dyDescent="0.2">
      <c r="B3368" t="s">
        <v>24937</v>
      </c>
      <c r="C3368" s="9">
        <v>1</v>
      </c>
      <c r="D3368" s="9" t="str">
        <f>VLOOKUP($B3368,'F&amp;I Log'!$H$3:$I$8977,2,FALSE)</f>
        <v>Conventional</v>
      </c>
      <c r="E3368" s="9" t="str">
        <f>(VLOOKUP($B3368,'F&amp;I Log'!$H$3:$S$8977,5,FALSE))</f>
        <v>538 BLACKPOINT RD</v>
      </c>
      <c r="F3368" s="9" t="str">
        <f>IFERROR(VLOOKUP($B3368,'F&amp;I Log'!$H$3:$S$8977,6,FALSE),"--")</f>
        <v>HILLSBOROUGH</v>
      </c>
      <c r="G3368" s="9" t="str">
        <f>IFERROR(VLOOKUP($B3368,'F&amp;I Log'!$H$3:$S$8977,7,FALSE),"--")</f>
        <v>NJ</v>
      </c>
      <c r="H3368" s="9" t="str">
        <f>IFERROR(VLOOKUP($B3368,'F&amp;I Log'!$H$3:$S$8977,8,FALSE),"--")</f>
        <v>08844-3213</v>
      </c>
      <c r="I3368" s="9" t="str">
        <f>IFERROR(VLOOKUP($B3368,'F&amp;I Log'!$H$3:$S$8977,9,FALSE),"--")</f>
        <v>LEACYS.PLUMBING@COMCAST.NET</v>
      </c>
      <c r="J3368" s="9" t="str">
        <f>IFERROR(VLOOKUP($B3368,'F&amp;I Log'!$H$3:$S$8977,10,FALSE),"--")</f>
        <v>908-963-8603</v>
      </c>
    </row>
    <row r="3369" spans="2:10" hidden="1" x14ac:dyDescent="0.2">
      <c r="B3369" t="s">
        <v>24955</v>
      </c>
      <c r="C3369" s="9">
        <v>1</v>
      </c>
      <c r="D3369" s="9" t="str">
        <f>VLOOKUP($B3369,'F&amp;I Log'!$H$3:$I$8977,2,FALSE)</f>
        <v>Conventional</v>
      </c>
      <c r="E3369" s="9" t="str">
        <f>(VLOOKUP($B3369,'F&amp;I Log'!$H$3:$S$8977,5,FALSE))</f>
        <v>51 PRINCETON CT</v>
      </c>
      <c r="F3369" s="9" t="str">
        <f>IFERROR(VLOOKUP($B3369,'F&amp;I Log'!$H$3:$S$8977,6,FALSE),"--")</f>
        <v>LANGHORNE</v>
      </c>
      <c r="G3369" s="9" t="str">
        <f>IFERROR(VLOOKUP($B3369,'F&amp;I Log'!$H$3:$S$8977,7,FALSE),"--")</f>
        <v>PA</v>
      </c>
      <c r="H3369" s="9" t="str">
        <f>IFERROR(VLOOKUP($B3369,'F&amp;I Log'!$H$3:$S$8977,8,FALSE),"--")</f>
        <v>19047-1644</v>
      </c>
      <c r="I3369" s="9" t="str">
        <f>IFERROR(VLOOKUP($B3369,'F&amp;I Log'!$H$3:$S$8977,9,FALSE),"--")</f>
        <v>COURTHANEY@GMAIL.COM</v>
      </c>
      <c r="J3369" s="9" t="str">
        <f>IFERROR(VLOOKUP($B3369,'F&amp;I Log'!$H$3:$S$8977,10,FALSE),"--")</f>
        <v>267-987-1758</v>
      </c>
    </row>
    <row r="3370" spans="2:10" hidden="1" x14ac:dyDescent="0.2">
      <c r="B3370" t="s">
        <v>24963</v>
      </c>
      <c r="C3370" s="9">
        <v>1</v>
      </c>
      <c r="D3370" s="9" t="str">
        <f>VLOOKUP($B3370,'F&amp;I Log'!$H$3:$I$8977,2,FALSE)</f>
        <v>Conventional</v>
      </c>
      <c r="E3370" s="9" t="str">
        <f>(VLOOKUP($B3370,'F&amp;I Log'!$H$3:$S$8977,5,FALSE))</f>
        <v>372 NAVESINK AVE</v>
      </c>
      <c r="F3370" s="9" t="str">
        <f>IFERROR(VLOOKUP($B3370,'F&amp;I Log'!$H$3:$S$8977,6,FALSE),"--")</f>
        <v>ATLANTIC HLDS</v>
      </c>
      <c r="G3370" s="9" t="str">
        <f>IFERROR(VLOOKUP($B3370,'F&amp;I Log'!$H$3:$S$8977,7,FALSE),"--")</f>
        <v>NJ</v>
      </c>
      <c r="H3370" s="9" t="str">
        <f>IFERROR(VLOOKUP($B3370,'F&amp;I Log'!$H$3:$S$8977,8,FALSE),"--")</f>
        <v>07716-2552</v>
      </c>
      <c r="I3370" s="9" t="str">
        <f>IFERROR(VLOOKUP($B3370,'F&amp;I Log'!$H$3:$S$8977,9,FALSE),"--")</f>
        <v>dave.a.rosenblum@gmail.com</v>
      </c>
      <c r="J3370" s="9" t="str">
        <f>IFERROR(VLOOKUP($B3370,'F&amp;I Log'!$H$3:$S$8977,10,FALSE),"--")</f>
        <v>516-690-0755</v>
      </c>
    </row>
    <row r="3371" spans="2:10" hidden="1" x14ac:dyDescent="0.2">
      <c r="B3371" t="s">
        <v>24971</v>
      </c>
      <c r="C3371" s="9">
        <v>1</v>
      </c>
      <c r="D3371" s="9" t="str">
        <f>VLOOKUP($B3371,'F&amp;I Log'!$H$3:$I$8977,2,FALSE)</f>
        <v>Conventional</v>
      </c>
      <c r="E3371" s="9" t="str">
        <f>(VLOOKUP($B3371,'F&amp;I Log'!$H$3:$S$8977,5,FALSE))</f>
        <v>717 N MOUNT PLEASANT RD</v>
      </c>
      <c r="F3371" s="9" t="str">
        <f>IFERROR(VLOOKUP($B3371,'F&amp;I Log'!$H$3:$S$8977,6,FALSE),"--")</f>
        <v>PHILADELPHIA</v>
      </c>
      <c r="G3371" s="9" t="str">
        <f>IFERROR(VLOOKUP($B3371,'F&amp;I Log'!$H$3:$S$8977,7,FALSE),"--")</f>
        <v>PA</v>
      </c>
      <c r="H3371" s="9" t="str">
        <f>IFERROR(VLOOKUP($B3371,'F&amp;I Log'!$H$3:$S$8977,8,FALSE),"--")</f>
        <v>19119-3337</v>
      </c>
      <c r="I3371" s="9" t="str">
        <f>IFERROR(VLOOKUP($B3371,'F&amp;I Log'!$H$3:$S$8977,9,FALSE),"--")</f>
        <v>ahenkels1@gmail.com</v>
      </c>
      <c r="J3371" s="9" t="str">
        <f>IFERROR(VLOOKUP($B3371,'F&amp;I Log'!$H$3:$S$8977,10,FALSE),"--")</f>
        <v>215-778-8083</v>
      </c>
    </row>
    <row r="3372" spans="2:10" hidden="1" x14ac:dyDescent="0.2">
      <c r="B3372" t="s">
        <v>24977</v>
      </c>
      <c r="C3372" s="9">
        <v>1</v>
      </c>
      <c r="D3372" s="9" t="str">
        <f>VLOOKUP($B3372,'F&amp;I Log'!$H$3:$I$8977,2,FALSE)</f>
        <v>Conventional</v>
      </c>
      <c r="E3372" s="9" t="str">
        <f>(VLOOKUP($B3372,'F&amp;I Log'!$H$3:$S$8977,5,FALSE))</f>
        <v>108 COACHLIGHT CIR</v>
      </c>
      <c r="F3372" s="9" t="str">
        <f>IFERROR(VLOOKUP($B3372,'F&amp;I Log'!$H$3:$S$8977,6,FALSE),"--")</f>
        <v>CHALFONT</v>
      </c>
      <c r="G3372" s="9" t="str">
        <f>IFERROR(VLOOKUP($B3372,'F&amp;I Log'!$H$3:$S$8977,7,FALSE),"--")</f>
        <v>PA</v>
      </c>
      <c r="H3372" s="9" t="str">
        <f>IFERROR(VLOOKUP($B3372,'F&amp;I Log'!$H$3:$S$8977,8,FALSE),"--")</f>
        <v>18914-4445</v>
      </c>
      <c r="I3372" s="9" t="str">
        <f>IFERROR(VLOOKUP($B3372,'F&amp;I Log'!$H$3:$S$8977,9,FALSE),"--")</f>
        <v/>
      </c>
      <c r="J3372" s="9" t="str">
        <f>IFERROR(VLOOKUP($B3372,'F&amp;I Log'!$H$3:$S$8977,10,FALSE),"--")</f>
        <v>516-757-2645</v>
      </c>
    </row>
    <row r="3373" spans="2:10" hidden="1" x14ac:dyDescent="0.2">
      <c r="B3373" t="s">
        <v>24983</v>
      </c>
      <c r="C3373" s="9">
        <v>1</v>
      </c>
      <c r="D3373" s="9" t="str">
        <f>VLOOKUP($B3373,'F&amp;I Log'!$H$3:$I$8977,2,FALSE)</f>
        <v>Conventional</v>
      </c>
      <c r="E3373" s="9" t="str">
        <f>(VLOOKUP($B3373,'F&amp;I Log'!$H$3:$S$8977,5,FALSE))</f>
        <v>342 STEELE RD</v>
      </c>
      <c r="F3373" s="9" t="str">
        <f>IFERROR(VLOOKUP($B3373,'F&amp;I Log'!$H$3:$S$8977,6,FALSE),"--")</f>
        <v>FSTRVL TRVOSE</v>
      </c>
      <c r="G3373" s="9" t="str">
        <f>IFERROR(VLOOKUP($B3373,'F&amp;I Log'!$H$3:$S$8977,7,FALSE),"--")</f>
        <v>PA</v>
      </c>
      <c r="H3373" s="9" t="str">
        <f>IFERROR(VLOOKUP($B3373,'F&amp;I Log'!$H$3:$S$8977,8,FALSE),"--")</f>
        <v>19053-4548</v>
      </c>
      <c r="I3373" s="9" t="str">
        <f>IFERROR(VLOOKUP($B3373,'F&amp;I Log'!$H$3:$S$8977,9,FALSE),"--")</f>
        <v>KIMKOUTS@YAHOO.COM</v>
      </c>
      <c r="J3373" s="9" t="str">
        <f>IFERROR(VLOOKUP($B3373,'F&amp;I Log'!$H$3:$S$8977,10,FALSE),"--")</f>
        <v>267-934-2997</v>
      </c>
    </row>
    <row r="3374" spans="2:10" hidden="1" x14ac:dyDescent="0.2">
      <c r="B3374" t="s">
        <v>25000</v>
      </c>
      <c r="C3374" s="9">
        <v>1</v>
      </c>
      <c r="D3374" s="9" t="str">
        <f>VLOOKUP($B3374,'F&amp;I Log'!$H$3:$I$8977,2,FALSE)</f>
        <v>Conventional</v>
      </c>
      <c r="E3374" s="9" t="str">
        <f>(VLOOKUP($B3374,'F&amp;I Log'!$H$3:$S$8977,5,FALSE))</f>
        <v>3761 S HEREFORD LN</v>
      </c>
      <c r="F3374" s="9" t="str">
        <f>IFERROR(VLOOKUP($B3374,'F&amp;I Log'!$H$3:$S$8977,6,FALSE),"--")</f>
        <v>PHILADELPHIA</v>
      </c>
      <c r="G3374" s="9" t="str">
        <f>IFERROR(VLOOKUP($B3374,'F&amp;I Log'!$H$3:$S$8977,7,FALSE),"--")</f>
        <v>PA</v>
      </c>
      <c r="H3374" s="9" t="str">
        <f>IFERROR(VLOOKUP($B3374,'F&amp;I Log'!$H$3:$S$8977,8,FALSE),"--")</f>
        <v>19114-1910</v>
      </c>
      <c r="I3374" s="9" t="str">
        <f>IFERROR(VLOOKUP($B3374,'F&amp;I Log'!$H$3:$S$8977,9,FALSE),"--")</f>
        <v>LNM102@AOL.COM</v>
      </c>
      <c r="J3374" s="9" t="str">
        <f>IFERROR(VLOOKUP($B3374,'F&amp;I Log'!$H$3:$S$8977,10,FALSE),"--")</f>
        <v>267-432-5936</v>
      </c>
    </row>
    <row r="3375" spans="2:10" hidden="1" x14ac:dyDescent="0.2">
      <c r="B3375" t="s">
        <v>25011</v>
      </c>
      <c r="C3375" s="9">
        <v>1</v>
      </c>
      <c r="D3375" s="9" t="str">
        <f>VLOOKUP($B3375,'F&amp;I Log'!$H$3:$I$8977,2,FALSE)</f>
        <v>Conventional</v>
      </c>
      <c r="E3375" s="9" t="str">
        <f>(VLOOKUP($B3375,'F&amp;I Log'!$H$3:$S$8977,5,FALSE))</f>
        <v>105 N PENNSLYVANIA AVE</v>
      </c>
      <c r="F3375" s="9" t="str">
        <f>IFERROR(VLOOKUP($B3375,'F&amp;I Log'!$H$3:$S$8977,6,FALSE),"--")</f>
        <v>NORTH WALES</v>
      </c>
      <c r="G3375" s="9" t="str">
        <f>IFERROR(VLOOKUP($B3375,'F&amp;I Log'!$H$3:$S$8977,7,FALSE),"--")</f>
        <v>PA</v>
      </c>
      <c r="H3375" s="9" t="str">
        <f>IFERROR(VLOOKUP($B3375,'F&amp;I Log'!$H$3:$S$8977,8,FALSE),"--")</f>
        <v>19454-4514</v>
      </c>
      <c r="I3375" s="9" t="str">
        <f>IFERROR(VLOOKUP($B3375,'F&amp;I Log'!$H$3:$S$8977,9,FALSE),"--")</f>
        <v>MJOHNSON@BLUECOLLARBUILDS.COM</v>
      </c>
      <c r="J3375" s="9" t="str">
        <f>IFERROR(VLOOKUP($B3375,'F&amp;I Log'!$H$3:$S$8977,10,FALSE),"--")</f>
        <v>267-640-8840</v>
      </c>
    </row>
    <row r="3376" spans="2:10" hidden="1" x14ac:dyDescent="0.2">
      <c r="B3376" t="s">
        <v>25018</v>
      </c>
      <c r="C3376" s="9">
        <v>1</v>
      </c>
      <c r="D3376" s="9" t="str">
        <f>VLOOKUP($B3376,'F&amp;I Log'!$H$3:$I$8977,2,FALSE)</f>
        <v>Conventional</v>
      </c>
      <c r="E3376" s="9" t="str">
        <f>(VLOOKUP($B3376,'F&amp;I Log'!$H$3:$S$8977,5,FALSE))</f>
        <v>1555 SILO RD</v>
      </c>
      <c r="F3376" s="9" t="str">
        <f>IFERROR(VLOOKUP($B3376,'F&amp;I Log'!$H$3:$S$8977,6,FALSE),"--")</f>
        <v>YARDLEY</v>
      </c>
      <c r="G3376" s="9" t="str">
        <f>IFERROR(VLOOKUP($B3376,'F&amp;I Log'!$H$3:$S$8977,7,FALSE),"--")</f>
        <v>PA</v>
      </c>
      <c r="H3376" s="9" t="str">
        <f>IFERROR(VLOOKUP($B3376,'F&amp;I Log'!$H$3:$S$8977,8,FALSE),"--")</f>
        <v>19067-4259</v>
      </c>
      <c r="I3376" s="9" t="str">
        <f>IFERROR(VLOOKUP($B3376,'F&amp;I Log'!$H$3:$S$8977,9,FALSE),"--")</f>
        <v>pbraun524@aol.com</v>
      </c>
      <c r="J3376" s="9" t="str">
        <f>IFERROR(VLOOKUP($B3376,'F&amp;I Log'!$H$3:$S$8977,10,FALSE),"--")</f>
        <v>215-316-0500</v>
      </c>
    </row>
    <row r="3377" spans="2:10" x14ac:dyDescent="0.2">
      <c r="B3377" t="s">
        <v>25027</v>
      </c>
      <c r="C3377" s="9">
        <v>1</v>
      </c>
      <c r="D3377" s="9" t="str">
        <f>VLOOKUP($B3377,'F&amp;I Log'!$H$3:$I$8977,2,FALSE)</f>
        <v>Fleet</v>
      </c>
      <c r="E3377" s="9" t="str">
        <f>(VLOOKUP($B3377,'F&amp;I Log'!$H$3:$S$8977,5,FALSE))</f>
        <v>115 HIBERNIA AVE</v>
      </c>
      <c r="F3377" s="9" t="str">
        <f>IFERROR(VLOOKUP($B3377,'F&amp;I Log'!$H$3:$S$8977,6,FALSE),"--")</f>
        <v>ROCKAWAY</v>
      </c>
      <c r="G3377" s="9" t="str">
        <f>IFERROR(VLOOKUP($B3377,'F&amp;I Log'!$H$3:$S$8977,7,FALSE),"--")</f>
        <v>NJ</v>
      </c>
      <c r="H3377" s="9" t="str">
        <f>IFERROR(VLOOKUP($B3377,'F&amp;I Log'!$H$3:$S$8977,8,FALSE),"--")</f>
        <v>07866-2617</v>
      </c>
      <c r="I3377" s="9" t="str">
        <f>IFERROR(VLOOKUP($B3377,'F&amp;I Log'!$H$3:$S$8977,9,FALSE),"--")</f>
        <v>MASSIMO.MANCINI@NATIONALMICROWAVE.COM</v>
      </c>
      <c r="J3377" s="9" t="str">
        <f>IFERROR(VLOOKUP($B3377,'F&amp;I Log'!$H$3:$S$8977,10,FALSE),"--")</f>
        <v>646-243-6266</v>
      </c>
    </row>
    <row r="3378" spans="2:10" hidden="1" x14ac:dyDescent="0.2">
      <c r="B3378" t="s">
        <v>25034</v>
      </c>
      <c r="C3378" s="9">
        <v>1</v>
      </c>
      <c r="D3378" s="9" t="str">
        <f>VLOOKUP($B3378,'F&amp;I Log'!$H$3:$I$8977,2,FALSE)</f>
        <v>Conventional</v>
      </c>
      <c r="E3378" s="9" t="str">
        <f>(VLOOKUP($B3378,'F&amp;I Log'!$H$3:$S$8977,5,FALSE))</f>
        <v>128 CARTERS MILL RD</v>
      </c>
      <c r="F3378" s="9" t="str">
        <f>IFERROR(VLOOKUP($B3378,'F&amp;I Log'!$H$3:$S$8977,6,FALSE),"--")</f>
        <v>TREVOSE</v>
      </c>
      <c r="G3378" s="9" t="str">
        <f>IFERROR(VLOOKUP($B3378,'F&amp;I Log'!$H$3:$S$8977,7,FALSE),"--")</f>
        <v>PA</v>
      </c>
      <c r="H3378" s="9" t="str">
        <f>IFERROR(VLOOKUP($B3378,'F&amp;I Log'!$H$3:$S$8977,8,FALSE),"--")</f>
        <v>19053</v>
      </c>
      <c r="I3378" s="9" t="str">
        <f>IFERROR(VLOOKUP($B3378,'F&amp;I Log'!$H$3:$S$8977,9,FALSE),"--")</f>
        <v>KPLISINSKI95@GMAIL.COM</v>
      </c>
      <c r="J3378" s="9" t="str">
        <f>IFERROR(VLOOKUP($B3378,'F&amp;I Log'!$H$3:$S$8977,10,FALSE),"--")</f>
        <v>610-609-6665</v>
      </c>
    </row>
    <row r="3379" spans="2:10" hidden="1" x14ac:dyDescent="0.2">
      <c r="B3379" t="s">
        <v>25041</v>
      </c>
      <c r="C3379" s="9">
        <v>1</v>
      </c>
      <c r="D3379" s="9" t="str">
        <f>VLOOKUP($B3379,'F&amp;I Log'!$H$3:$I$8977,2,FALSE)</f>
        <v>Conventional</v>
      </c>
      <c r="E3379" s="9" t="str">
        <f>(VLOOKUP($B3379,'F&amp;I Log'!$H$3:$S$8977,5,FALSE))</f>
        <v>5607 E HAMPTON BLVD</v>
      </c>
      <c r="F3379" s="9" t="str">
        <f>IFERROR(VLOOKUP($B3379,'F&amp;I Log'!$H$3:$S$8977,6,FALSE),"--")</f>
        <v>OAKLAND GARDENS</v>
      </c>
      <c r="G3379" s="9" t="str">
        <f>IFERROR(VLOOKUP($B3379,'F&amp;I Log'!$H$3:$S$8977,7,FALSE),"--")</f>
        <v>NY</v>
      </c>
      <c r="H3379" s="9" t="str">
        <f>IFERROR(VLOOKUP($B3379,'F&amp;I Log'!$H$3:$S$8977,8,FALSE),"--")</f>
        <v>11364-2050</v>
      </c>
      <c r="I3379" s="9" t="str">
        <f>IFERROR(VLOOKUP($B3379,'F&amp;I Log'!$H$3:$S$8977,9,FALSE),"--")</f>
        <v>MING89620@YAHOO.COM</v>
      </c>
      <c r="J3379" s="9" t="str">
        <f>IFERROR(VLOOKUP($B3379,'F&amp;I Log'!$H$3:$S$8977,10,FALSE),"--")</f>
        <v>718-200-9800</v>
      </c>
    </row>
    <row r="3380" spans="2:10" hidden="1" x14ac:dyDescent="0.2">
      <c r="B3380" t="s">
        <v>25050</v>
      </c>
      <c r="C3380" s="9">
        <v>1</v>
      </c>
      <c r="D3380" s="9" t="str">
        <f>VLOOKUP($B3380,'F&amp;I Log'!$H$3:$I$8977,2,FALSE)</f>
        <v>Conventional</v>
      </c>
      <c r="E3380" s="9" t="str">
        <f>(VLOOKUP($B3380,'F&amp;I Log'!$H$3:$S$8977,5,FALSE))</f>
        <v>3939 SALOME RD</v>
      </c>
      <c r="F3380" s="9" t="str">
        <f>IFERROR(VLOOKUP($B3380,'F&amp;I Log'!$H$3:$S$8977,6,FALSE),"--")</f>
        <v>DOYLESTOWN</v>
      </c>
      <c r="G3380" s="9" t="str">
        <f>IFERROR(VLOOKUP($B3380,'F&amp;I Log'!$H$3:$S$8977,7,FALSE),"--")</f>
        <v>PA</v>
      </c>
      <c r="H3380" s="9" t="str">
        <f>IFERROR(VLOOKUP($B3380,'F&amp;I Log'!$H$3:$S$8977,8,FALSE),"--")</f>
        <v>18902</v>
      </c>
      <c r="I3380" s="9" t="str">
        <f>IFERROR(VLOOKUP($B3380,'F&amp;I Log'!$H$3:$S$8977,9,FALSE),"--")</f>
        <v>LISAKBUNCH@GMAIL.COM</v>
      </c>
      <c r="J3380" s="9" t="str">
        <f>IFERROR(VLOOKUP($B3380,'F&amp;I Log'!$H$3:$S$8977,10,FALSE),"--")</f>
        <v>215-595-6342</v>
      </c>
    </row>
    <row r="3381" spans="2:10" hidden="1" x14ac:dyDescent="0.2">
      <c r="B3381" t="s">
        <v>25058</v>
      </c>
      <c r="C3381" s="9">
        <v>1</v>
      </c>
      <c r="D3381" s="9" t="str">
        <f>VLOOKUP($B3381,'F&amp;I Log'!$H$3:$I$8977,2,FALSE)</f>
        <v>Conventional</v>
      </c>
      <c r="E3381" s="9" t="str">
        <f>(VLOOKUP($B3381,'F&amp;I Log'!$H$3:$S$8977,5,FALSE))</f>
        <v>42 JONQUIL DR</v>
      </c>
      <c r="F3381" s="9" t="str">
        <f>IFERROR(VLOOKUP($B3381,'F&amp;I Log'!$H$3:$S$8977,6,FALSE),"--")</f>
        <v>NEWTOWN</v>
      </c>
      <c r="G3381" s="9" t="str">
        <f>IFERROR(VLOOKUP($B3381,'F&amp;I Log'!$H$3:$S$8977,7,FALSE),"--")</f>
        <v>PA</v>
      </c>
      <c r="H3381" s="9" t="str">
        <f>IFERROR(VLOOKUP($B3381,'F&amp;I Log'!$H$3:$S$8977,8,FALSE),"--")</f>
        <v>18940-1241</v>
      </c>
      <c r="I3381" s="9" t="str">
        <f>IFERROR(VLOOKUP($B3381,'F&amp;I Log'!$H$3:$S$8977,9,FALSE),"--")</f>
        <v>JENNIFERHUB642@GMAIL.COM</v>
      </c>
      <c r="J3381" s="9" t="str">
        <f>IFERROR(VLOOKUP($B3381,'F&amp;I Log'!$H$3:$S$8977,10,FALSE),"--")</f>
        <v>914-417-1527</v>
      </c>
    </row>
    <row r="3382" spans="2:10" hidden="1" x14ac:dyDescent="0.2">
      <c r="B3382" t="s">
        <v>25065</v>
      </c>
      <c r="C3382" s="9">
        <v>1</v>
      </c>
      <c r="D3382" s="9" t="str">
        <f>VLOOKUP($B3382,'F&amp;I Log'!$H$3:$I$8977,2,FALSE)</f>
        <v>Conventional</v>
      </c>
      <c r="E3382" s="9" t="str">
        <f>(VLOOKUP($B3382,'F&amp;I Log'!$H$3:$S$8977,5,FALSE))</f>
        <v>102 WHEATSHEAF LN</v>
      </c>
      <c r="F3382" s="9" t="str">
        <f>IFERROR(VLOOKUP($B3382,'F&amp;I Log'!$H$3:$S$8977,6,FALSE),"--")</f>
        <v>TELFORD</v>
      </c>
      <c r="G3382" s="9" t="str">
        <f>IFERROR(VLOOKUP($B3382,'F&amp;I Log'!$H$3:$S$8977,7,FALSE),"--")</f>
        <v>PA</v>
      </c>
      <c r="H3382" s="9" t="str">
        <f>IFERROR(VLOOKUP($B3382,'F&amp;I Log'!$H$3:$S$8977,8,FALSE),"--")</f>
        <v>18969-1800</v>
      </c>
      <c r="I3382" s="9" t="str">
        <f>IFERROR(VLOOKUP($B3382,'F&amp;I Log'!$H$3:$S$8977,9,FALSE),"--")</f>
        <v>thughes713@yahoo.com</v>
      </c>
      <c r="J3382" s="9" t="str">
        <f>IFERROR(VLOOKUP($B3382,'F&amp;I Log'!$H$3:$S$8977,10,FALSE),"--")</f>
        <v>267-382-9797</v>
      </c>
    </row>
    <row r="3383" spans="2:10" hidden="1" x14ac:dyDescent="0.2">
      <c r="B3383" t="s">
        <v>25071</v>
      </c>
      <c r="C3383" s="9">
        <v>1</v>
      </c>
      <c r="D3383" s="9" t="str">
        <f>VLOOKUP($B3383,'F&amp;I Log'!$H$3:$I$8977,2,FALSE)</f>
        <v>Conventional</v>
      </c>
      <c r="E3383" s="9" t="str">
        <f>(VLOOKUP($B3383,'F&amp;I Log'!$H$3:$S$8977,5,FALSE))</f>
        <v>1058 MOSCARIELLO LN</v>
      </c>
      <c r="F3383" s="9" t="str">
        <f>IFERROR(VLOOKUP($B3383,'F&amp;I Log'!$H$3:$S$8977,6,FALSE),"--")</f>
        <v>ROYERSFORD</v>
      </c>
      <c r="G3383" s="9" t="str">
        <f>IFERROR(VLOOKUP($B3383,'F&amp;I Log'!$H$3:$S$8977,7,FALSE),"--")</f>
        <v>PA</v>
      </c>
      <c r="H3383" s="9" t="str">
        <f>IFERROR(VLOOKUP($B3383,'F&amp;I Log'!$H$3:$S$8977,8,FALSE),"--")</f>
        <v>19468-1589</v>
      </c>
      <c r="I3383" s="9" t="str">
        <f>IFERROR(VLOOKUP($B3383,'F&amp;I Log'!$H$3:$S$8977,9,FALSE),"--")</f>
        <v>KEVLASKI@GMAIL.COM</v>
      </c>
      <c r="J3383" s="9" t="str">
        <f>IFERROR(VLOOKUP($B3383,'F&amp;I Log'!$H$3:$S$8977,10,FALSE),"--")</f>
        <v>215-990-1420</v>
      </c>
    </row>
    <row r="3384" spans="2:10" hidden="1" x14ac:dyDescent="0.2">
      <c r="B3384" t="s">
        <v>25079</v>
      </c>
      <c r="C3384" s="9">
        <v>1</v>
      </c>
      <c r="D3384" s="9" t="str">
        <f>VLOOKUP($B3384,'F&amp;I Log'!$H$3:$I$8977,2,FALSE)</f>
        <v>Conventional</v>
      </c>
      <c r="E3384" s="9" t="str">
        <f>(VLOOKUP($B3384,'F&amp;I Log'!$H$3:$S$8977,5,FALSE))</f>
        <v>5640 JARED RD</v>
      </c>
      <c r="F3384" s="9" t="str">
        <f>IFERROR(VLOOKUP($B3384,'F&amp;I Log'!$H$3:$S$8977,6,FALSE),"--")</f>
        <v>CENTER VALLEY</v>
      </c>
      <c r="G3384" s="9" t="str">
        <f>IFERROR(VLOOKUP($B3384,'F&amp;I Log'!$H$3:$S$8977,7,FALSE),"--")</f>
        <v>PA</v>
      </c>
      <c r="H3384" s="9" t="str">
        <f>IFERROR(VLOOKUP($B3384,'F&amp;I Log'!$H$3:$S$8977,8,FALSE),"--")</f>
        <v>18034-9604</v>
      </c>
      <c r="I3384" s="9" t="str">
        <f>IFERROR(VLOOKUP($B3384,'F&amp;I Log'!$H$3:$S$8977,9,FALSE),"--")</f>
        <v>ARMAX57@AOL.COM</v>
      </c>
      <c r="J3384" s="9" t="str">
        <f>IFERROR(VLOOKUP($B3384,'F&amp;I Log'!$H$3:$S$8977,10,FALSE),"--")</f>
        <v>484-809-0275</v>
      </c>
    </row>
    <row r="3385" spans="2:10" hidden="1" x14ac:dyDescent="0.2">
      <c r="B3385" t="s">
        <v>25087</v>
      </c>
      <c r="C3385" s="9">
        <v>1</v>
      </c>
      <c r="D3385" s="9" t="str">
        <f>VLOOKUP($B3385,'F&amp;I Log'!$H$3:$I$8977,2,FALSE)</f>
        <v>Conventional</v>
      </c>
      <c r="E3385" s="9" t="str">
        <f>(VLOOKUP($B3385,'F&amp;I Log'!$H$3:$S$8977,5,FALSE))</f>
        <v>3 PETTITS BRIDGE RD</v>
      </c>
      <c r="F3385" s="9" t="str">
        <f>IFERROR(VLOOKUP($B3385,'F&amp;I Log'!$H$3:$S$8977,6,FALSE),"--")</f>
        <v>JAMISON</v>
      </c>
      <c r="G3385" s="9" t="str">
        <f>IFERROR(VLOOKUP($B3385,'F&amp;I Log'!$H$3:$S$8977,7,FALSE),"--")</f>
        <v>PA</v>
      </c>
      <c r="H3385" s="9" t="str">
        <f>IFERROR(VLOOKUP($B3385,'F&amp;I Log'!$H$3:$S$8977,8,FALSE),"--")</f>
        <v>18929-1701</v>
      </c>
      <c r="I3385" s="9" t="str">
        <f>IFERROR(VLOOKUP($B3385,'F&amp;I Log'!$H$3:$S$8977,9,FALSE),"--")</f>
        <v>THERESEBRENNAN@COMCAST.NET</v>
      </c>
      <c r="J3385" s="9" t="str">
        <f>IFERROR(VLOOKUP($B3385,'F&amp;I Log'!$H$3:$S$8977,10,FALSE),"--")</f>
        <v>610-413-9901</v>
      </c>
    </row>
    <row r="3386" spans="2:10" hidden="1" x14ac:dyDescent="0.2">
      <c r="B3386" t="s">
        <v>25096</v>
      </c>
      <c r="C3386" s="9">
        <v>1</v>
      </c>
      <c r="D3386" s="9" t="str">
        <f>VLOOKUP($B3386,'F&amp;I Log'!$H$3:$I$8977,2,FALSE)</f>
        <v>Conventional</v>
      </c>
      <c r="E3386" s="9" t="str">
        <f>(VLOOKUP($B3386,'F&amp;I Log'!$H$3:$S$8977,5,FALSE))</f>
        <v>1253 BLACK OAK CT</v>
      </c>
      <c r="F3386" s="9" t="str">
        <f>IFERROR(VLOOKUP($B3386,'F&amp;I Log'!$H$3:$S$8977,6,FALSE),"--")</f>
        <v>CHALFONT</v>
      </c>
      <c r="G3386" s="9" t="str">
        <f>IFERROR(VLOOKUP($B3386,'F&amp;I Log'!$H$3:$S$8977,7,FALSE),"--")</f>
        <v>PA</v>
      </c>
      <c r="H3386" s="9" t="str">
        <f>IFERROR(VLOOKUP($B3386,'F&amp;I Log'!$H$3:$S$8977,8,FALSE),"--")</f>
        <v>18914-3483</v>
      </c>
      <c r="I3386" s="9" t="str">
        <f>IFERROR(VLOOKUP($B3386,'F&amp;I Log'!$H$3:$S$8977,9,FALSE),"--")</f>
        <v>G.SEARLES@COMCAST.NET</v>
      </c>
      <c r="J3386" s="9" t="str">
        <f>IFERROR(VLOOKUP($B3386,'F&amp;I Log'!$H$3:$S$8977,10,FALSE),"--")</f>
        <v>267-847-4916</v>
      </c>
    </row>
    <row r="3387" spans="2:10" hidden="1" x14ac:dyDescent="0.2">
      <c r="B3387" t="s">
        <v>25103</v>
      </c>
      <c r="C3387" s="9">
        <v>1</v>
      </c>
      <c r="D3387" s="9" t="str">
        <f>VLOOKUP($B3387,'F&amp;I Log'!$H$3:$I$8977,2,FALSE)</f>
        <v>Conventional</v>
      </c>
      <c r="E3387" s="9" t="str">
        <f>(VLOOKUP($B3387,'F&amp;I Log'!$H$3:$S$8977,5,FALSE))</f>
        <v>424 B 8TH ST</v>
      </c>
      <c r="F3387" s="9" t="str">
        <f>IFERROR(VLOOKUP($B3387,'F&amp;I Log'!$H$3:$S$8977,6,FALSE),"--")</f>
        <v>PALISADES PK</v>
      </c>
      <c r="G3387" s="9" t="str">
        <f>IFERROR(VLOOKUP($B3387,'F&amp;I Log'!$H$3:$S$8977,7,FALSE),"--")</f>
        <v>NJ</v>
      </c>
      <c r="H3387" s="9" t="str">
        <f>IFERROR(VLOOKUP($B3387,'F&amp;I Log'!$H$3:$S$8977,8,FALSE),"--")</f>
        <v>07650-3136</v>
      </c>
      <c r="I3387" s="9" t="str">
        <f>IFERROR(VLOOKUP($B3387,'F&amp;I Log'!$H$3:$S$8977,9,FALSE),"--")</f>
        <v>JOECHO05@YAHOO.COM</v>
      </c>
      <c r="J3387" s="9" t="str">
        <f>IFERROR(VLOOKUP($B3387,'F&amp;I Log'!$H$3:$S$8977,10,FALSE),"--")</f>
        <v>908-202-4141</v>
      </c>
    </row>
    <row r="3388" spans="2:10" hidden="1" x14ac:dyDescent="0.2">
      <c r="B3388" t="s">
        <v>25112</v>
      </c>
      <c r="C3388" s="9">
        <v>1</v>
      </c>
      <c r="D3388" s="9" t="str">
        <f>VLOOKUP($B3388,'F&amp;I Log'!$H$3:$I$8977,2,FALSE)</f>
        <v>Conventional</v>
      </c>
      <c r="E3388" s="9" t="str">
        <f>(VLOOKUP($B3388,'F&amp;I Log'!$H$3:$S$8977,5,FALSE))</f>
        <v>93 WAGON WHEEL RD</v>
      </c>
      <c r="F3388" s="9" t="str">
        <f>IFERROR(VLOOKUP($B3388,'F&amp;I Log'!$H$3:$S$8977,6,FALSE),"--")</f>
        <v>QUAKERTOWN</v>
      </c>
      <c r="G3388" s="9" t="str">
        <f>IFERROR(VLOOKUP($B3388,'F&amp;I Log'!$H$3:$S$8977,7,FALSE),"--")</f>
        <v>PA</v>
      </c>
      <c r="H3388" s="9" t="str">
        <f>IFERROR(VLOOKUP($B3388,'F&amp;I Log'!$H$3:$S$8977,8,FALSE),"--")</f>
        <v>18951-2444</v>
      </c>
      <c r="I3388" s="9" t="str">
        <f>IFERROR(VLOOKUP($B3388,'F&amp;I Log'!$H$3:$S$8977,9,FALSE),"--")</f>
        <v>GLYNN47@VERIZON.NET</v>
      </c>
      <c r="J3388" s="9" t="str">
        <f>IFERROR(VLOOKUP($B3388,'F&amp;I Log'!$H$3:$S$8977,10,FALSE),"--")</f>
        <v>215-901-1624</v>
      </c>
    </row>
    <row r="3389" spans="2:10" hidden="1" x14ac:dyDescent="0.2">
      <c r="B3389" t="s">
        <v>25124</v>
      </c>
      <c r="C3389" s="9">
        <v>1</v>
      </c>
      <c r="D3389" s="9" t="str">
        <f>VLOOKUP($B3389,'F&amp;I Log'!$H$3:$I$8977,2,FALSE)</f>
        <v>Conventional</v>
      </c>
      <c r="E3389" s="9" t="str">
        <f>(VLOOKUP($B3389,'F&amp;I Log'!$H$3:$S$8977,5,FALSE))</f>
        <v>1100 GLEN OAK DR</v>
      </c>
      <c r="F3389" s="9" t="str">
        <f>IFERROR(VLOOKUP($B3389,'F&amp;I Log'!$H$3:$S$8977,6,FALSE),"--")</f>
        <v>YARDLEY</v>
      </c>
      <c r="G3389" s="9" t="str">
        <f>IFERROR(VLOOKUP($B3389,'F&amp;I Log'!$H$3:$S$8977,7,FALSE),"--")</f>
        <v>PA</v>
      </c>
      <c r="H3389" s="9" t="str">
        <f>IFERROR(VLOOKUP($B3389,'F&amp;I Log'!$H$3:$S$8977,8,FALSE),"--")</f>
        <v>19067</v>
      </c>
      <c r="I3389" s="9" t="str">
        <f>IFERROR(VLOOKUP($B3389,'F&amp;I Log'!$H$3:$S$8977,9,FALSE),"--")</f>
        <v>FRANKDRAPER@VERIZON.NET</v>
      </c>
      <c r="J3389" s="9" t="str">
        <f>IFERROR(VLOOKUP($B3389,'F&amp;I Log'!$H$3:$S$8977,10,FALSE),"--")</f>
        <v>267-400-0502</v>
      </c>
    </row>
    <row r="3390" spans="2:10" hidden="1" x14ac:dyDescent="0.2">
      <c r="B3390" t="s">
        <v>25130</v>
      </c>
      <c r="C3390" s="9">
        <v>1</v>
      </c>
      <c r="D3390" s="9" t="str">
        <f>VLOOKUP($B3390,'F&amp;I Log'!$H$3:$I$8977,2,FALSE)</f>
        <v>Conventional</v>
      </c>
      <c r="E3390" s="9" t="str">
        <f>(VLOOKUP($B3390,'F&amp;I Log'!$H$3:$S$8977,5,FALSE))</f>
        <v>14 COLCHESTER PL</v>
      </c>
      <c r="F3390" s="9" t="str">
        <f>IFERROR(VLOOKUP($B3390,'F&amp;I Log'!$H$3:$S$8977,6,FALSE),"--")</f>
        <v>NEWTOWN</v>
      </c>
      <c r="G3390" s="9" t="str">
        <f>IFERROR(VLOOKUP($B3390,'F&amp;I Log'!$H$3:$S$8977,7,FALSE),"--")</f>
        <v>PA</v>
      </c>
      <c r="H3390" s="9" t="str">
        <f>IFERROR(VLOOKUP($B3390,'F&amp;I Log'!$H$3:$S$8977,8,FALSE),"--")</f>
        <v>18940-1704</v>
      </c>
      <c r="I3390" s="9" t="str">
        <f>IFERROR(VLOOKUP($B3390,'F&amp;I Log'!$H$3:$S$8977,9,FALSE),"--")</f>
        <v>GARNATMOM@YAHOO.COM</v>
      </c>
      <c r="J3390" s="9" t="str">
        <f>IFERROR(VLOOKUP($B3390,'F&amp;I Log'!$H$3:$S$8977,10,FALSE),"--")</f>
        <v>267-265-4504</v>
      </c>
    </row>
    <row r="3391" spans="2:10" hidden="1" x14ac:dyDescent="0.2">
      <c r="B3391" t="s">
        <v>25138</v>
      </c>
      <c r="C3391" s="9">
        <v>1</v>
      </c>
      <c r="D3391" s="9" t="str">
        <f>VLOOKUP($B3391,'F&amp;I Log'!$H$3:$I$8977,2,FALSE)</f>
        <v>Conventional</v>
      </c>
      <c r="E3391" s="9" t="str">
        <f>(VLOOKUP($B3391,'F&amp;I Log'!$H$3:$S$8977,5,FALSE))</f>
        <v>401 CROWN POINT RD</v>
      </c>
      <c r="F3391" s="9" t="str">
        <f>IFERROR(VLOOKUP($B3391,'F&amp;I Log'!$H$3:$S$8977,6,FALSE),"--")</f>
        <v>WEST DEPTFORD</v>
      </c>
      <c r="G3391" s="9" t="str">
        <f>IFERROR(VLOOKUP($B3391,'F&amp;I Log'!$H$3:$S$8977,7,FALSE),"--")</f>
        <v>NJ</v>
      </c>
      <c r="H3391" s="9" t="str">
        <f>IFERROR(VLOOKUP($B3391,'F&amp;I Log'!$H$3:$S$8977,8,FALSE),"--")</f>
        <v>08086-2143</v>
      </c>
      <c r="I3391" s="9" t="str">
        <f>IFERROR(VLOOKUP($B3391,'F&amp;I Log'!$H$3:$S$8977,9,FALSE),"--")</f>
        <v/>
      </c>
      <c r="J3391" s="9" t="str">
        <f>IFERROR(VLOOKUP($B3391,'F&amp;I Log'!$H$3:$S$8977,10,FALSE),"--")</f>
        <v>856-845-2700</v>
      </c>
    </row>
    <row r="3392" spans="2:10" hidden="1" x14ac:dyDescent="0.2">
      <c r="B3392" t="s">
        <v>25144</v>
      </c>
      <c r="C3392" s="9">
        <v>1</v>
      </c>
      <c r="D3392" s="9" t="str">
        <f>VLOOKUP($B3392,'F&amp;I Log'!$H$3:$I$8977,2,FALSE)</f>
        <v>Conventional</v>
      </c>
      <c r="E3392" s="9" t="str">
        <f>(VLOOKUP($B3392,'F&amp;I Log'!$H$3:$S$8977,5,FALSE))</f>
        <v>370 FAWN RUN DR</v>
      </c>
      <c r="F3392" s="9" t="str">
        <f>IFERROR(VLOOKUP($B3392,'F&amp;I Log'!$H$3:$S$8977,6,FALSE),"--")</f>
        <v>FRANKLINVILLE</v>
      </c>
      <c r="G3392" s="9" t="str">
        <f>IFERROR(VLOOKUP($B3392,'F&amp;I Log'!$H$3:$S$8977,7,FALSE),"--")</f>
        <v>NJ</v>
      </c>
      <c r="H3392" s="9" t="str">
        <f>IFERROR(VLOOKUP($B3392,'F&amp;I Log'!$H$3:$S$8977,8,FALSE),"--")</f>
        <v>08322-3437</v>
      </c>
      <c r="I3392" s="9" t="str">
        <f>IFERROR(VLOOKUP($B3392,'F&amp;I Log'!$H$3:$S$8977,9,FALSE),"--")</f>
        <v>AOVERSTREET115@GMAIL.COM</v>
      </c>
      <c r="J3392" s="9" t="str">
        <f>IFERROR(VLOOKUP($B3392,'F&amp;I Log'!$H$3:$S$8977,10,FALSE),"--")</f>
        <v>856-701-4943</v>
      </c>
    </row>
    <row r="3393" spans="2:10" hidden="1" x14ac:dyDescent="0.2">
      <c r="B3393" t="s">
        <v>25153</v>
      </c>
      <c r="C3393" s="9">
        <v>1</v>
      </c>
      <c r="D3393" s="9" t="str">
        <f>VLOOKUP($B3393,'F&amp;I Log'!$H$3:$I$8977,2,FALSE)</f>
        <v>Conventional</v>
      </c>
      <c r="E3393" s="9" t="str">
        <f>(VLOOKUP($B3393,'F&amp;I Log'!$H$3:$S$8977,5,FALSE))</f>
        <v>325 RICHEY AVE</v>
      </c>
      <c r="F3393" s="9" t="str">
        <f>IFERROR(VLOOKUP($B3393,'F&amp;I Log'!$H$3:$S$8977,6,FALSE),"--")</f>
        <v>COLLINGSWOOD</v>
      </c>
      <c r="G3393" s="9" t="str">
        <f>IFERROR(VLOOKUP($B3393,'F&amp;I Log'!$H$3:$S$8977,7,FALSE),"--")</f>
        <v>NJ</v>
      </c>
      <c r="H3393" s="9" t="str">
        <f>IFERROR(VLOOKUP($B3393,'F&amp;I Log'!$H$3:$S$8977,8,FALSE),"--")</f>
        <v>08107-2330</v>
      </c>
      <c r="I3393" s="9" t="str">
        <f>IFERROR(VLOOKUP($B3393,'F&amp;I Log'!$H$3:$S$8977,9,FALSE),"--")</f>
        <v>LILNEWK@ME.COM</v>
      </c>
      <c r="J3393" s="9" t="str">
        <f>IFERROR(VLOOKUP($B3393,'F&amp;I Log'!$H$3:$S$8977,10,FALSE),"--")</f>
        <v>610-299-6988</v>
      </c>
    </row>
    <row r="3394" spans="2:10" hidden="1" x14ac:dyDescent="0.2">
      <c r="B3394" t="s">
        <v>25161</v>
      </c>
      <c r="C3394" s="9">
        <v>1</v>
      </c>
      <c r="D3394" s="9" t="str">
        <f>VLOOKUP($B3394,'F&amp;I Log'!$H$3:$I$8977,2,FALSE)</f>
        <v>Conventional</v>
      </c>
      <c r="E3394" s="9" t="str">
        <f>(VLOOKUP($B3394,'F&amp;I Log'!$H$3:$S$8977,5,FALSE))</f>
        <v>3039 LOWER MOUNTAIN RD</v>
      </c>
      <c r="F3394" s="9" t="str">
        <f>IFERROR(VLOOKUP($B3394,'F&amp;I Log'!$H$3:$S$8977,6,FALSE),"--")</f>
        <v>FURLONG</v>
      </c>
      <c r="G3394" s="9" t="str">
        <f>IFERROR(VLOOKUP($B3394,'F&amp;I Log'!$H$3:$S$8977,7,FALSE),"--")</f>
        <v>PA</v>
      </c>
      <c r="H3394" s="9" t="str">
        <f>IFERROR(VLOOKUP($B3394,'F&amp;I Log'!$H$3:$S$8977,8,FALSE),"--")</f>
        <v>18925</v>
      </c>
      <c r="I3394" s="9" t="str">
        <f>IFERROR(VLOOKUP($B3394,'F&amp;I Log'!$H$3:$S$8977,9,FALSE),"--")</f>
        <v>OGDENKRUGER@GMAIL.COM</v>
      </c>
      <c r="J3394" s="9" t="str">
        <f>IFERROR(VLOOKUP($B3394,'F&amp;I Log'!$H$3:$S$8977,10,FALSE),"--")</f>
        <v>215-534-5114</v>
      </c>
    </row>
    <row r="3395" spans="2:10" hidden="1" x14ac:dyDescent="0.2">
      <c r="B3395" t="s">
        <v>25169</v>
      </c>
      <c r="C3395" s="9">
        <v>1</v>
      </c>
      <c r="D3395" s="9" t="str">
        <f>VLOOKUP($B3395,'F&amp;I Log'!$H$3:$I$8977,2,FALSE)</f>
        <v>Conventional</v>
      </c>
      <c r="E3395" s="9" t="str">
        <f>(VLOOKUP($B3395,'F&amp;I Log'!$H$3:$S$8977,5,FALSE))</f>
        <v>327 PASSAIC AVE</v>
      </c>
      <c r="F3395" s="9" t="str">
        <f>IFERROR(VLOOKUP($B3395,'F&amp;I Log'!$H$3:$S$8977,6,FALSE),"--")</f>
        <v>FAIRFIELD</v>
      </c>
      <c r="G3395" s="9" t="str">
        <f>IFERROR(VLOOKUP($B3395,'F&amp;I Log'!$H$3:$S$8977,7,FALSE),"--")</f>
        <v>NJ</v>
      </c>
      <c r="H3395" s="9" t="str">
        <f>IFERROR(VLOOKUP($B3395,'F&amp;I Log'!$H$3:$S$8977,8,FALSE),"--")</f>
        <v>07004-2003</v>
      </c>
      <c r="I3395" s="9" t="str">
        <f>IFERROR(VLOOKUP($B3395,'F&amp;I Log'!$H$3:$S$8977,9,FALSE),"--")</f>
        <v>trimountcorp@comcast.net</v>
      </c>
      <c r="J3395" s="9" t="str">
        <f>IFERROR(VLOOKUP($B3395,'F&amp;I Log'!$H$3:$S$8977,10,FALSE),"--")</f>
        <v/>
      </c>
    </row>
    <row r="3396" spans="2:10" hidden="1" x14ac:dyDescent="0.2">
      <c r="B3396" t="s">
        <v>25176</v>
      </c>
      <c r="C3396" s="9">
        <v>1</v>
      </c>
      <c r="D3396" s="9" t="str">
        <f>VLOOKUP($B3396,'F&amp;I Log'!$H$3:$I$8977,2,FALSE)</f>
        <v>Conventional</v>
      </c>
      <c r="E3396" s="9" t="str">
        <f>(VLOOKUP($B3396,'F&amp;I Log'!$H$3:$S$8977,5,FALSE))</f>
        <v>2969 DENBEIGH DR</v>
      </c>
      <c r="F3396" s="9" t="str">
        <f>IFERROR(VLOOKUP($B3396,'F&amp;I Log'!$H$3:$S$8977,6,FALSE),"--")</f>
        <v>HATFIELD</v>
      </c>
      <c r="G3396" s="9" t="str">
        <f>IFERROR(VLOOKUP($B3396,'F&amp;I Log'!$H$3:$S$8977,7,FALSE),"--")</f>
        <v>PA</v>
      </c>
      <c r="H3396" s="9" t="str">
        <f>IFERROR(VLOOKUP($B3396,'F&amp;I Log'!$H$3:$S$8977,8,FALSE),"--")</f>
        <v>19440-2868</v>
      </c>
      <c r="I3396" s="9" t="str">
        <f>IFERROR(VLOOKUP($B3396,'F&amp;I Log'!$H$3:$S$8977,9,FALSE),"--")</f>
        <v>MJCASSANO06@GMAIL.COM</v>
      </c>
      <c r="J3396" s="9" t="str">
        <f>IFERROR(VLOOKUP($B3396,'F&amp;I Log'!$H$3:$S$8977,10,FALSE),"--")</f>
        <v>215-519-4806</v>
      </c>
    </row>
    <row r="3397" spans="2:10" hidden="1" x14ac:dyDescent="0.2">
      <c r="B3397" t="s">
        <v>25190</v>
      </c>
      <c r="C3397" s="9">
        <v>1</v>
      </c>
      <c r="D3397" s="9" t="str">
        <f>VLOOKUP($B3397,'F&amp;I Log'!$H$3:$I$8977,2,FALSE)</f>
        <v>Conventional</v>
      </c>
      <c r="E3397" s="9" t="str">
        <f>(VLOOKUP($B3397,'F&amp;I Log'!$H$3:$S$8977,5,FALSE))</f>
        <v>328 WASHINGTON AVE</v>
      </c>
      <c r="F3397" s="9" t="str">
        <f>IFERROR(VLOOKUP($B3397,'F&amp;I Log'!$H$3:$S$8977,6,FALSE),"--")</f>
        <v>SELLERSVILLE</v>
      </c>
      <c r="G3397" s="9" t="str">
        <f>IFERROR(VLOOKUP($B3397,'F&amp;I Log'!$H$3:$S$8977,7,FALSE),"--")</f>
        <v>PA</v>
      </c>
      <c r="H3397" s="9" t="str">
        <f>IFERROR(VLOOKUP($B3397,'F&amp;I Log'!$H$3:$S$8977,8,FALSE),"--")</f>
        <v>18960-2316</v>
      </c>
      <c r="I3397" s="9" t="str">
        <f>IFERROR(VLOOKUP($B3397,'F&amp;I Log'!$H$3:$S$8977,9,FALSE),"--")</f>
        <v>ASHLEEELIZABETH77@GMAIL.COM</v>
      </c>
      <c r="J3397" s="9" t="str">
        <f>IFERROR(VLOOKUP($B3397,'F&amp;I Log'!$H$3:$S$8977,10,FALSE),"--")</f>
        <v>267-269-1994</v>
      </c>
    </row>
    <row r="3398" spans="2:10" hidden="1" x14ac:dyDescent="0.2">
      <c r="B3398" t="s">
        <v>25203</v>
      </c>
      <c r="C3398" s="9">
        <v>1</v>
      </c>
      <c r="D3398" s="9" t="str">
        <f>VLOOKUP($B3398,'F&amp;I Log'!$H$3:$I$8977,2,FALSE)</f>
        <v>Conventional</v>
      </c>
      <c r="E3398" s="9" t="str">
        <f>(VLOOKUP($B3398,'F&amp;I Log'!$H$3:$S$8977,5,FALSE))</f>
        <v>3652 NANCY WARD CIR</v>
      </c>
      <c r="F3398" s="9" t="str">
        <f>IFERROR(VLOOKUP($B3398,'F&amp;I Log'!$H$3:$S$8977,6,FALSE),"--")</f>
        <v>DOYLESTOWN</v>
      </c>
      <c r="G3398" s="9" t="str">
        <f>IFERROR(VLOOKUP($B3398,'F&amp;I Log'!$H$3:$S$8977,7,FALSE),"--")</f>
        <v>PA</v>
      </c>
      <c r="H3398" s="9" t="str">
        <f>IFERROR(VLOOKUP($B3398,'F&amp;I Log'!$H$3:$S$8977,8,FALSE),"--")</f>
        <v>18902-9040</v>
      </c>
      <c r="I3398" s="9" t="str">
        <f>IFERROR(VLOOKUP($B3398,'F&amp;I Log'!$H$3:$S$8977,9,FALSE),"--")</f>
        <v/>
      </c>
      <c r="J3398" s="9" t="str">
        <f>IFERROR(VLOOKUP($B3398,'F&amp;I Log'!$H$3:$S$8977,10,FALSE),"--")</f>
        <v>267-897-8159</v>
      </c>
    </row>
    <row r="3399" spans="2:10" hidden="1" x14ac:dyDescent="0.2">
      <c r="B3399" t="s">
        <v>25209</v>
      </c>
      <c r="C3399" s="9">
        <v>1</v>
      </c>
      <c r="D3399" s="9" t="str">
        <f>VLOOKUP($B3399,'F&amp;I Log'!$H$3:$I$8977,2,FALSE)</f>
        <v>Conventional</v>
      </c>
      <c r="E3399" s="9" t="str">
        <f>(VLOOKUP($B3399,'F&amp;I Log'!$H$3:$S$8977,5,FALSE))</f>
        <v>8033 GLENWOOD CT</v>
      </c>
      <c r="F3399" s="9" t="str">
        <f>IFERROR(VLOOKUP($B3399,'F&amp;I Log'!$H$3:$S$8977,6,FALSE),"--")</f>
        <v>NEW TRIPOLI</v>
      </c>
      <c r="G3399" s="9" t="str">
        <f>IFERROR(VLOOKUP($B3399,'F&amp;I Log'!$H$3:$S$8977,7,FALSE),"--")</f>
        <v>PA</v>
      </c>
      <c r="H3399" s="9" t="str">
        <f>IFERROR(VLOOKUP($B3399,'F&amp;I Log'!$H$3:$S$8977,8,FALSE),"--")</f>
        <v>18066-2954</v>
      </c>
      <c r="I3399" s="9" t="str">
        <f>IFERROR(VLOOKUP($B3399,'F&amp;I Log'!$H$3:$S$8977,9,FALSE),"--")</f>
        <v>HARDINGD@PTD.NET</v>
      </c>
      <c r="J3399" s="9" t="str">
        <f>IFERROR(VLOOKUP($B3399,'F&amp;I Log'!$H$3:$S$8977,10,FALSE),"--")</f>
        <v>484-274-0804</v>
      </c>
    </row>
    <row r="3400" spans="2:10" hidden="1" x14ac:dyDescent="0.2">
      <c r="B3400" t="s">
        <v>25217</v>
      </c>
      <c r="C3400" s="9">
        <v>1</v>
      </c>
      <c r="D3400" s="9" t="str">
        <f>VLOOKUP($B3400,'F&amp;I Log'!$H$3:$I$8977,2,FALSE)</f>
        <v>Conventional</v>
      </c>
      <c r="E3400" s="9" t="str">
        <f>(VLOOKUP($B3400,'F&amp;I Log'!$H$3:$S$8977,5,FALSE))</f>
        <v>222 HILL AVE</v>
      </c>
      <c r="F3400" s="9" t="str">
        <f>IFERROR(VLOOKUP($B3400,'F&amp;I Log'!$H$3:$S$8977,6,FALSE),"--")</f>
        <v>HORSHAM</v>
      </c>
      <c r="G3400" s="9" t="str">
        <f>IFERROR(VLOOKUP($B3400,'F&amp;I Log'!$H$3:$S$8977,7,FALSE),"--")</f>
        <v>PA</v>
      </c>
      <c r="H3400" s="9" t="str">
        <f>IFERROR(VLOOKUP($B3400,'F&amp;I Log'!$H$3:$S$8977,8,FALSE),"--")</f>
        <v>19044-2439</v>
      </c>
      <c r="I3400" s="9" t="str">
        <f>IFERROR(VLOOKUP($B3400,'F&amp;I Log'!$H$3:$S$8977,9,FALSE),"--")</f>
        <v>kustomkuhn@aol.com</v>
      </c>
      <c r="J3400" s="9" t="str">
        <f>IFERROR(VLOOKUP($B3400,'F&amp;I Log'!$H$3:$S$8977,10,FALSE),"--")</f>
        <v>215-441-4847</v>
      </c>
    </row>
    <row r="3401" spans="2:10" hidden="1" x14ac:dyDescent="0.2">
      <c r="B3401" t="s">
        <v>25226</v>
      </c>
      <c r="C3401" s="9">
        <v>1</v>
      </c>
      <c r="D3401" s="9" t="str">
        <f>VLOOKUP($B3401,'F&amp;I Log'!$H$3:$I$8977,2,FALSE)</f>
        <v>Conventional</v>
      </c>
      <c r="E3401" s="9" t="str">
        <f>(VLOOKUP($B3401,'F&amp;I Log'!$H$3:$S$8977,5,FALSE))</f>
        <v>1765 N ELSTON AVE</v>
      </c>
      <c r="F3401" s="9" t="str">
        <f>IFERROR(VLOOKUP($B3401,'F&amp;I Log'!$H$3:$S$8977,6,FALSE),"--")</f>
        <v>CHICAGO</v>
      </c>
      <c r="G3401" s="9" t="str">
        <f>IFERROR(VLOOKUP($B3401,'F&amp;I Log'!$H$3:$S$8977,7,FALSE),"--")</f>
        <v>IL</v>
      </c>
      <c r="H3401" s="9" t="str">
        <f>IFERROR(VLOOKUP($B3401,'F&amp;I Log'!$H$3:$S$8977,8,FALSE),"--")</f>
        <v>60642-1501</v>
      </c>
      <c r="I3401" s="9" t="str">
        <f>IFERROR(VLOOKUP($B3401,'F&amp;I Log'!$H$3:$S$8977,9,FALSE),"--")</f>
        <v/>
      </c>
      <c r="J3401" s="9" t="str">
        <f>IFERROR(VLOOKUP($B3401,'F&amp;I Log'!$H$3:$S$8977,10,FALSE),"--")</f>
        <v>646-315-3041</v>
      </c>
    </row>
    <row r="3402" spans="2:10" hidden="1" x14ac:dyDescent="0.2">
      <c r="B3402" t="s">
        <v>25232</v>
      </c>
      <c r="C3402" s="9">
        <v>1</v>
      </c>
      <c r="D3402" s="9" t="str">
        <f>VLOOKUP($B3402,'F&amp;I Log'!$H$3:$I$8977,2,FALSE)</f>
        <v>Fleet</v>
      </c>
      <c r="E3402" s="9" t="str">
        <f>(VLOOKUP($B3402,'F&amp;I Log'!$H$3:$S$8977,5,FALSE))</f>
        <v>180 29TH ST</v>
      </c>
      <c r="F3402" s="9" t="str">
        <f>IFERROR(VLOOKUP($B3402,'F&amp;I Log'!$H$3:$S$8977,6,FALSE),"--")</f>
        <v>WHEELING</v>
      </c>
      <c r="G3402" s="9" t="str">
        <f>IFERROR(VLOOKUP($B3402,'F&amp;I Log'!$H$3:$S$8977,7,FALSE),"--")</f>
        <v>WV</v>
      </c>
      <c r="H3402" s="9" t="str">
        <f>IFERROR(VLOOKUP($B3402,'F&amp;I Log'!$H$3:$S$8977,8,FALSE),"--")</f>
        <v>26003-4126</v>
      </c>
      <c r="I3402" s="9" t="str">
        <f>IFERROR(VLOOKUP($B3402,'F&amp;I Log'!$H$3:$S$8977,9,FALSE),"--")</f>
        <v/>
      </c>
      <c r="J3402" s="9" t="str">
        <f>IFERROR(VLOOKUP($B3402,'F&amp;I Log'!$H$3:$S$8977,10,FALSE),"--")</f>
        <v/>
      </c>
    </row>
    <row r="3403" spans="2:10" hidden="1" x14ac:dyDescent="0.2">
      <c r="B3403" t="s">
        <v>25244</v>
      </c>
      <c r="C3403" s="9">
        <v>1</v>
      </c>
      <c r="D3403" s="9" t="str">
        <f>VLOOKUP($B3403,'F&amp;I Log'!$H$3:$I$8977,2,FALSE)</f>
        <v>Conventional</v>
      </c>
      <c r="E3403" s="9" t="str">
        <f>(VLOOKUP($B3403,'F&amp;I Log'!$H$3:$S$8977,5,FALSE))</f>
        <v>823 IVYLAND RD</v>
      </c>
      <c r="F3403" s="9" t="str">
        <f>IFERROR(VLOOKUP($B3403,'F&amp;I Log'!$H$3:$S$8977,6,FALSE),"--")</f>
        <v>WARMINSTER</v>
      </c>
      <c r="G3403" s="9" t="str">
        <f>IFERROR(VLOOKUP($B3403,'F&amp;I Log'!$H$3:$S$8977,7,FALSE),"--")</f>
        <v>PA</v>
      </c>
      <c r="H3403" s="9" t="str">
        <f>IFERROR(VLOOKUP($B3403,'F&amp;I Log'!$H$3:$S$8977,8,FALSE),"--")</f>
        <v>18974-2225</v>
      </c>
      <c r="I3403" s="9" t="str">
        <f>IFERROR(VLOOKUP($B3403,'F&amp;I Log'!$H$3:$S$8977,9,FALSE),"--")</f>
        <v>CAROLANN053011@GMAIL.COM</v>
      </c>
      <c r="J3403" s="9" t="str">
        <f>IFERROR(VLOOKUP($B3403,'F&amp;I Log'!$H$3:$S$8977,10,FALSE),"--")</f>
        <v>215-900-3708</v>
      </c>
    </row>
    <row r="3404" spans="2:10" hidden="1" x14ac:dyDescent="0.2">
      <c r="B3404" t="s">
        <v>25251</v>
      </c>
      <c r="C3404" s="9">
        <v>1</v>
      </c>
      <c r="D3404" s="9" t="str">
        <f>VLOOKUP($B3404,'F&amp;I Log'!$H$3:$I$8977,2,FALSE)</f>
        <v>Conventional</v>
      </c>
      <c r="E3404" s="9" t="str">
        <f>(VLOOKUP($B3404,'F&amp;I Log'!$H$3:$S$8977,5,FALSE))</f>
        <v>6500 GROVELAND RD</v>
      </c>
      <c r="F3404" s="9" t="str">
        <f>IFERROR(VLOOKUP($B3404,'F&amp;I Log'!$H$3:$S$8977,6,FALSE),"--")</f>
        <v>PIPERSVILLE</v>
      </c>
      <c r="G3404" s="9" t="str">
        <f>IFERROR(VLOOKUP($B3404,'F&amp;I Log'!$H$3:$S$8977,7,FALSE),"--")</f>
        <v>PA</v>
      </c>
      <c r="H3404" s="9" t="str">
        <f>IFERROR(VLOOKUP($B3404,'F&amp;I Log'!$H$3:$S$8977,8,FALSE),"--")</f>
        <v>18947-1420</v>
      </c>
      <c r="I3404" s="9" t="str">
        <f>IFERROR(VLOOKUP($B3404,'F&amp;I Log'!$H$3:$S$8977,9,FALSE),"--")</f>
        <v>RTARVESLAWNCARE@GMAIL.COM</v>
      </c>
      <c r="J3404" s="9" t="str">
        <f>IFERROR(VLOOKUP($B3404,'F&amp;I Log'!$H$3:$S$8977,10,FALSE),"--")</f>
        <v>267-372-4015</v>
      </c>
    </row>
    <row r="3405" spans="2:10" hidden="1" x14ac:dyDescent="0.2">
      <c r="B3405" t="s">
        <v>25257</v>
      </c>
      <c r="C3405" s="9">
        <v>1</v>
      </c>
      <c r="D3405" s="9" t="str">
        <f>VLOOKUP($B3405,'F&amp;I Log'!$H$3:$I$8977,2,FALSE)</f>
        <v>Conventional</v>
      </c>
      <c r="E3405" s="9" t="str">
        <f>(VLOOKUP($B3405,'F&amp;I Log'!$H$3:$S$8977,5,FALSE))</f>
        <v>104 SAYLOR RD</v>
      </c>
      <c r="F3405" s="9" t="str">
        <f>IFERROR(VLOOKUP($B3405,'F&amp;I Log'!$H$3:$S$8977,6,FALSE),"--")</f>
        <v>SCHWENKSVILLE</v>
      </c>
      <c r="G3405" s="9" t="str">
        <f>IFERROR(VLOOKUP($B3405,'F&amp;I Log'!$H$3:$S$8977,7,FALSE),"--")</f>
        <v>PA</v>
      </c>
      <c r="H3405" s="9" t="str">
        <f>IFERROR(VLOOKUP($B3405,'F&amp;I Log'!$H$3:$S$8977,8,FALSE),"--")</f>
        <v>19473-1667</v>
      </c>
      <c r="I3405" s="9" t="str">
        <f>IFERROR(VLOOKUP($B3405,'F&amp;I Log'!$H$3:$S$8977,9,FALSE),"--")</f>
        <v>RCLARKE@THORTEX.COM</v>
      </c>
      <c r="J3405" s="9" t="str">
        <f>IFERROR(VLOOKUP($B3405,'F&amp;I Log'!$H$3:$S$8977,10,FALSE),"--")</f>
        <v>610-287-4409</v>
      </c>
    </row>
    <row r="3406" spans="2:10" hidden="1" x14ac:dyDescent="0.2">
      <c r="B3406" t="s">
        <v>25265</v>
      </c>
      <c r="C3406" s="9">
        <v>1</v>
      </c>
      <c r="D3406" s="9" t="str">
        <f>VLOOKUP($B3406,'F&amp;I Log'!$H$3:$I$8977,2,FALSE)</f>
        <v>Conventional</v>
      </c>
      <c r="E3406" s="9" t="str">
        <f>(VLOOKUP($B3406,'F&amp;I Log'!$H$3:$S$8977,5,FALSE))</f>
        <v>1447 HILLCREST CT</v>
      </c>
      <c r="F3406" s="9" t="str">
        <f>IFERROR(VLOOKUP($B3406,'F&amp;I Log'!$H$3:$S$8977,6,FALSE),"--")</f>
        <v>LANSDALE</v>
      </c>
      <c r="G3406" s="9" t="str">
        <f>IFERROR(VLOOKUP($B3406,'F&amp;I Log'!$H$3:$S$8977,7,FALSE),"--")</f>
        <v>PA</v>
      </c>
      <c r="H3406" s="9" t="str">
        <f>IFERROR(VLOOKUP($B3406,'F&amp;I Log'!$H$3:$S$8977,8,FALSE),"--")</f>
        <v>19446</v>
      </c>
      <c r="I3406" s="9" t="str">
        <f>IFERROR(VLOOKUP($B3406,'F&amp;I Log'!$H$3:$S$8977,9,FALSE),"--")</f>
        <v>GMN53@VERIZON.NET</v>
      </c>
      <c r="J3406" s="9" t="str">
        <f>IFERROR(VLOOKUP($B3406,'F&amp;I Log'!$H$3:$S$8977,10,FALSE),"--")</f>
        <v>215-855-3244</v>
      </c>
    </row>
    <row r="3407" spans="2:10" hidden="1" x14ac:dyDescent="0.2">
      <c r="B3407" t="s">
        <v>25284</v>
      </c>
      <c r="C3407" s="9">
        <v>1</v>
      </c>
      <c r="D3407" s="9" t="str">
        <f>VLOOKUP($B3407,'F&amp;I Log'!$H$3:$I$8977,2,FALSE)</f>
        <v>Conventional</v>
      </c>
      <c r="E3407" s="9" t="str">
        <f>(VLOOKUP($B3407,'F&amp;I Log'!$H$3:$S$8977,5,FALSE))</f>
        <v>2223 YARDLEY RD</v>
      </c>
      <c r="F3407" s="9" t="str">
        <f>IFERROR(VLOOKUP($B3407,'F&amp;I Log'!$H$3:$S$8977,6,FALSE),"--")</f>
        <v>YARDLEY</v>
      </c>
      <c r="G3407" s="9" t="str">
        <f>IFERROR(VLOOKUP($B3407,'F&amp;I Log'!$H$3:$S$8977,7,FALSE),"--")</f>
        <v>PA</v>
      </c>
      <c r="H3407" s="9" t="str">
        <f>IFERROR(VLOOKUP($B3407,'F&amp;I Log'!$H$3:$S$8977,8,FALSE),"--")</f>
        <v>19067-3059</v>
      </c>
      <c r="I3407" s="9" t="str">
        <f>IFERROR(VLOOKUP($B3407,'F&amp;I Log'!$H$3:$S$8977,9,FALSE),"--")</f>
        <v>CHRISFENGER@ICLOUD.COM</v>
      </c>
      <c r="J3407" s="9" t="str">
        <f>IFERROR(VLOOKUP($B3407,'F&amp;I Log'!$H$3:$S$8977,10,FALSE),"--")</f>
        <v>267-573-4376</v>
      </c>
    </row>
    <row r="3408" spans="2:10" hidden="1" x14ac:dyDescent="0.2">
      <c r="B3408" t="s">
        <v>25293</v>
      </c>
      <c r="C3408" s="9">
        <v>1</v>
      </c>
      <c r="D3408" s="9" t="str">
        <f>VLOOKUP($B3408,'F&amp;I Log'!$H$3:$I$8977,2,FALSE)</f>
        <v>Conventional</v>
      </c>
      <c r="E3408" s="9" t="str">
        <f>(VLOOKUP($B3408,'F&amp;I Log'!$H$3:$S$8977,5,FALSE))</f>
        <v>326 SWEETBRIAR RD</v>
      </c>
      <c r="F3408" s="9" t="str">
        <f>IFERROR(VLOOKUP($B3408,'F&amp;I Log'!$H$3:$S$8977,6,FALSE),"--")</f>
        <v>PERKASIE</v>
      </c>
      <c r="G3408" s="9" t="str">
        <f>IFERROR(VLOOKUP($B3408,'F&amp;I Log'!$H$3:$S$8977,7,FALSE),"--")</f>
        <v>PA</v>
      </c>
      <c r="H3408" s="9" t="str">
        <f>IFERROR(VLOOKUP($B3408,'F&amp;I Log'!$H$3:$S$8977,8,FALSE),"--")</f>
        <v>18944-3867</v>
      </c>
      <c r="I3408" s="9" t="str">
        <f>IFERROR(VLOOKUP($B3408,'F&amp;I Log'!$H$3:$S$8977,9,FALSE),"--")</f>
        <v>PAUL-IN-PA@HOTMAIL.COM</v>
      </c>
      <c r="J3408" s="9" t="str">
        <f>IFERROR(VLOOKUP($B3408,'F&amp;I Log'!$H$3:$S$8977,10,FALSE),"--")</f>
        <v>215-896-9234</v>
      </c>
    </row>
    <row r="3409" spans="2:10" hidden="1" x14ac:dyDescent="0.2">
      <c r="B3409" t="s">
        <v>25300</v>
      </c>
      <c r="C3409" s="9">
        <v>1</v>
      </c>
      <c r="D3409" s="9" t="str">
        <f>VLOOKUP($B3409,'F&amp;I Log'!$H$3:$I$8977,2,FALSE)</f>
        <v>Conventional</v>
      </c>
      <c r="E3409" s="9" t="str">
        <f>(VLOOKUP($B3409,'F&amp;I Log'!$H$3:$S$8977,5,FALSE))</f>
        <v>33 MAIN ST</v>
      </c>
      <c r="F3409" s="9" t="str">
        <f>IFERROR(VLOOKUP($B3409,'F&amp;I Log'!$H$3:$S$8977,6,FALSE),"--")</f>
        <v>HOLMDEL</v>
      </c>
      <c r="G3409" s="9" t="str">
        <f>IFERROR(VLOOKUP($B3409,'F&amp;I Log'!$H$3:$S$8977,7,FALSE),"--")</f>
        <v>NJ</v>
      </c>
      <c r="H3409" s="9" t="str">
        <f>IFERROR(VLOOKUP($B3409,'F&amp;I Log'!$H$3:$S$8977,8,FALSE),"--")</f>
        <v>07733-2146</v>
      </c>
      <c r="I3409" s="9" t="str">
        <f>IFERROR(VLOOKUP($B3409,'F&amp;I Log'!$H$3:$S$8977,9,FALSE),"--")</f>
        <v/>
      </c>
      <c r="J3409" s="9" t="str">
        <f>IFERROR(VLOOKUP($B3409,'F&amp;I Log'!$H$3:$S$8977,10,FALSE),"--")</f>
        <v>908-415-2331</v>
      </c>
    </row>
    <row r="3410" spans="2:10" hidden="1" x14ac:dyDescent="0.2">
      <c r="B3410" t="s">
        <v>25305</v>
      </c>
      <c r="C3410" s="9">
        <v>1</v>
      </c>
      <c r="D3410" s="9" t="str">
        <f>VLOOKUP($B3410,'F&amp;I Log'!$H$3:$I$8977,2,FALSE)</f>
        <v>Conventional</v>
      </c>
      <c r="E3410" s="9" t="str">
        <f>(VLOOKUP($B3410,'F&amp;I Log'!$H$3:$S$8977,5,FALSE))</f>
        <v>1689 POWDERHORN DR</v>
      </c>
      <c r="F3410" s="9" t="str">
        <f>IFERROR(VLOOKUP($B3410,'F&amp;I Log'!$H$3:$S$8977,6,FALSE),"--")</f>
        <v>NEWTOWN</v>
      </c>
      <c r="G3410" s="9" t="str">
        <f>IFERROR(VLOOKUP($B3410,'F&amp;I Log'!$H$3:$S$8977,7,FALSE),"--")</f>
        <v>PA</v>
      </c>
      <c r="H3410" s="9" t="str">
        <f>IFERROR(VLOOKUP($B3410,'F&amp;I Log'!$H$3:$S$8977,8,FALSE),"--")</f>
        <v>18940-9425</v>
      </c>
      <c r="I3410" s="9" t="str">
        <f>IFERROR(VLOOKUP($B3410,'F&amp;I Log'!$H$3:$S$8977,9,FALSE),"--")</f>
        <v>POPETL1@VERIZON.NET</v>
      </c>
      <c r="J3410" s="9" t="str">
        <f>IFERROR(VLOOKUP($B3410,'F&amp;I Log'!$H$3:$S$8977,10,FALSE),"--")</f>
        <v>302-598-7943</v>
      </c>
    </row>
    <row r="3411" spans="2:10" hidden="1" x14ac:dyDescent="0.2">
      <c r="B3411" t="s">
        <v>25313</v>
      </c>
      <c r="C3411" s="9">
        <v>1</v>
      </c>
      <c r="D3411" s="9" t="str">
        <f>VLOOKUP($B3411,'F&amp;I Log'!$H$3:$I$8977,2,FALSE)</f>
        <v>Conventional</v>
      </c>
      <c r="E3411" s="9" t="str">
        <f>(VLOOKUP($B3411,'F&amp;I Log'!$H$3:$S$8977,5,FALSE))</f>
        <v>2420 DANFIELD WAY</v>
      </c>
      <c r="F3411" s="9" t="str">
        <f>IFERROR(VLOOKUP($B3411,'F&amp;I Log'!$H$3:$S$8977,6,FALSE),"--")</f>
        <v>MACUNGIE</v>
      </c>
      <c r="G3411" s="9" t="str">
        <f>IFERROR(VLOOKUP($B3411,'F&amp;I Log'!$H$3:$S$8977,7,FALSE),"--")</f>
        <v>PA</v>
      </c>
      <c r="H3411" s="9" t="str">
        <f>IFERROR(VLOOKUP($B3411,'F&amp;I Log'!$H$3:$S$8977,8,FALSE),"--")</f>
        <v>18062-9543</v>
      </c>
      <c r="I3411" s="9" t="str">
        <f>IFERROR(VLOOKUP($B3411,'F&amp;I Log'!$H$3:$S$8977,9,FALSE),"--")</f>
        <v>INFO@RKHUGHESAPPRAISAL.COM</v>
      </c>
      <c r="J3411" s="9" t="str">
        <f>IFERROR(VLOOKUP($B3411,'F&amp;I Log'!$H$3:$S$8977,10,FALSE),"--")</f>
        <v>484-239-9501</v>
      </c>
    </row>
    <row r="3412" spans="2:10" hidden="1" x14ac:dyDescent="0.2">
      <c r="B3412" t="s">
        <v>25320</v>
      </c>
      <c r="C3412" s="9">
        <v>1</v>
      </c>
      <c r="D3412" s="9" t="str">
        <f>VLOOKUP($B3412,'F&amp;I Log'!$H$3:$I$8977,2,FALSE)</f>
        <v>Conventional</v>
      </c>
      <c r="E3412" s="9" t="str">
        <f>(VLOOKUP($B3412,'F&amp;I Log'!$H$3:$S$8977,5,FALSE))</f>
        <v>14 GARDEN PATH</v>
      </c>
      <c r="F3412" s="9" t="str">
        <f>IFERROR(VLOOKUP($B3412,'F&amp;I Log'!$H$3:$S$8977,6,FALSE),"--")</f>
        <v>DOYLESTOWN</v>
      </c>
      <c r="G3412" s="9" t="str">
        <f>IFERROR(VLOOKUP($B3412,'F&amp;I Log'!$H$3:$S$8977,7,FALSE),"--")</f>
        <v>PA</v>
      </c>
      <c r="H3412" s="9" t="str">
        <f>IFERROR(VLOOKUP($B3412,'F&amp;I Log'!$H$3:$S$8977,8,FALSE),"--")</f>
        <v>18901-0000</v>
      </c>
      <c r="I3412" s="9" t="str">
        <f>IFERROR(VLOOKUP($B3412,'F&amp;I Log'!$H$3:$S$8977,9,FALSE),"--")</f>
        <v>MARK_LYNDA.MILLER@SBCGLOBAL.NET</v>
      </c>
      <c r="J3412" s="9" t="str">
        <f>IFERROR(VLOOKUP($B3412,'F&amp;I Log'!$H$3:$S$8977,10,FALSE),"--")</f>
        <v>916-969-6445</v>
      </c>
    </row>
    <row r="3413" spans="2:10" hidden="1" x14ac:dyDescent="0.2">
      <c r="B3413" t="s">
        <v>25323</v>
      </c>
      <c r="C3413" s="9">
        <v>1</v>
      </c>
      <c r="D3413" s="9" t="str">
        <f>VLOOKUP($B3413,'F&amp;I Log'!$H$3:$I$8977,2,FALSE)</f>
        <v>Conventional</v>
      </c>
      <c r="E3413" s="9" t="str">
        <f>(VLOOKUP($B3413,'F&amp;I Log'!$H$3:$S$8977,5,FALSE))</f>
        <v>4350 MEADOWRIDGE LN</v>
      </c>
      <c r="F3413" s="9" t="str">
        <f>IFERROR(VLOOKUP($B3413,'F&amp;I Log'!$H$3:$S$8977,6,FALSE),"--")</f>
        <v>COLLEGEVILLE</v>
      </c>
      <c r="G3413" s="9" t="str">
        <f>IFERROR(VLOOKUP($B3413,'F&amp;I Log'!$H$3:$S$8977,7,FALSE),"--")</f>
        <v>PA</v>
      </c>
      <c r="H3413" s="9" t="str">
        <f>IFERROR(VLOOKUP($B3413,'F&amp;I Log'!$H$3:$S$8977,8,FALSE),"--")</f>
        <v>19426-4194</v>
      </c>
      <c r="I3413" s="9" t="str">
        <f>IFERROR(VLOOKUP($B3413,'F&amp;I Log'!$H$3:$S$8977,9,FALSE),"--")</f>
        <v>KELLEYG635@GMAIL.COM</v>
      </c>
      <c r="J3413" s="9" t="str">
        <f>IFERROR(VLOOKUP($B3413,'F&amp;I Log'!$H$3:$S$8977,10,FALSE),"--")</f>
        <v>215-206-8512</v>
      </c>
    </row>
    <row r="3414" spans="2:10" hidden="1" x14ac:dyDescent="0.2">
      <c r="B3414" t="s">
        <v>25329</v>
      </c>
      <c r="C3414" s="9">
        <v>1</v>
      </c>
      <c r="D3414" s="9" t="str">
        <f>VLOOKUP($B3414,'F&amp;I Log'!$H$3:$I$8977,2,FALSE)</f>
        <v>Conventional</v>
      </c>
      <c r="E3414" s="9" t="str">
        <f>(VLOOKUP($B3414,'F&amp;I Log'!$H$3:$S$8977,5,FALSE))</f>
        <v>13 CEDAR CREST CT</v>
      </c>
      <c r="F3414" s="9" t="str">
        <f>IFERROR(VLOOKUP($B3414,'F&amp;I Log'!$H$3:$S$8977,6,FALSE),"--")</f>
        <v>DOYLESTOWN</v>
      </c>
      <c r="G3414" s="9" t="str">
        <f>IFERROR(VLOOKUP($B3414,'F&amp;I Log'!$H$3:$S$8977,7,FALSE),"--")</f>
        <v>PA</v>
      </c>
      <c r="H3414" s="9" t="str">
        <f>IFERROR(VLOOKUP($B3414,'F&amp;I Log'!$H$3:$S$8977,8,FALSE),"--")</f>
        <v>18901-2672</v>
      </c>
      <c r="I3414" s="9" t="str">
        <f>IFERROR(VLOOKUP($B3414,'F&amp;I Log'!$H$3:$S$8977,9,FALSE),"--")</f>
        <v>AIDANFLOWER33@GMAIL.COM</v>
      </c>
      <c r="J3414" s="9" t="str">
        <f>IFERROR(VLOOKUP($B3414,'F&amp;I Log'!$H$3:$S$8977,10,FALSE),"--")</f>
        <v>215-230-0939</v>
      </c>
    </row>
    <row r="3415" spans="2:10" hidden="1" x14ac:dyDescent="0.2">
      <c r="B3415" t="s">
        <v>25335</v>
      </c>
      <c r="C3415" s="9">
        <v>1</v>
      </c>
      <c r="D3415" s="9" t="str">
        <f>VLOOKUP($B3415,'F&amp;I Log'!$H$3:$I$8977,2,FALSE)</f>
        <v>Conventional</v>
      </c>
      <c r="E3415" s="9" t="str">
        <f>(VLOOKUP($B3415,'F&amp;I Log'!$H$3:$S$8977,5,FALSE))</f>
        <v>399 MORELAND RD</v>
      </c>
      <c r="F3415" s="9" t="str">
        <f>IFERROR(VLOOKUP($B3415,'F&amp;I Log'!$H$3:$S$8977,6,FALSE),"--")</f>
        <v>HUNTINGDON VY</v>
      </c>
      <c r="G3415" s="9" t="str">
        <f>IFERROR(VLOOKUP($B3415,'F&amp;I Log'!$H$3:$S$8977,7,FALSE),"--")</f>
        <v>PA</v>
      </c>
      <c r="H3415" s="9" t="str">
        <f>IFERROR(VLOOKUP($B3415,'F&amp;I Log'!$H$3:$S$8977,8,FALSE),"--")</f>
        <v>19006-7817</v>
      </c>
      <c r="I3415" s="9" t="str">
        <f>IFERROR(VLOOKUP($B3415,'F&amp;I Log'!$H$3:$S$8977,9,FALSE),"--")</f>
        <v>WEBSTERDANIELR@GMAIL.COM</v>
      </c>
      <c r="J3415" s="9" t="str">
        <f>IFERROR(VLOOKUP($B3415,'F&amp;I Log'!$H$3:$S$8977,10,FALSE),"--")</f>
        <v>267-949-6196</v>
      </c>
    </row>
    <row r="3416" spans="2:10" hidden="1" x14ac:dyDescent="0.2">
      <c r="B3416" t="s">
        <v>25339</v>
      </c>
      <c r="C3416" s="9">
        <v>1</v>
      </c>
      <c r="D3416" s="9" t="str">
        <f>VLOOKUP($B3416,'F&amp;I Log'!$H$3:$I$8977,2,FALSE)</f>
        <v>Conventional</v>
      </c>
      <c r="E3416" s="9" t="str">
        <f>(VLOOKUP($B3416,'F&amp;I Log'!$H$3:$S$8977,5,FALSE))</f>
        <v>1373 ENTERPRISE DR</v>
      </c>
      <c r="F3416" s="9" t="str">
        <f>IFERROR(VLOOKUP($B3416,'F&amp;I Log'!$H$3:$S$8977,6,FALSE),"--")</f>
        <v>WEST CHESTER</v>
      </c>
      <c r="G3416" s="9" t="str">
        <f>IFERROR(VLOOKUP($B3416,'F&amp;I Log'!$H$3:$S$8977,7,FALSE),"--")</f>
        <v>PA</v>
      </c>
      <c r="H3416" s="9" t="str">
        <f>IFERROR(VLOOKUP($B3416,'F&amp;I Log'!$H$3:$S$8977,8,FALSE),"--")</f>
        <v>19380-5959</v>
      </c>
      <c r="I3416" s="9" t="str">
        <f>IFERROR(VLOOKUP($B3416,'F&amp;I Log'!$H$3:$S$8977,9,FALSE),"--")</f>
        <v/>
      </c>
      <c r="J3416" s="9" t="str">
        <f>IFERROR(VLOOKUP($B3416,'F&amp;I Log'!$H$3:$S$8977,10,FALSE),"--")</f>
        <v/>
      </c>
    </row>
    <row r="3417" spans="2:10" hidden="1" x14ac:dyDescent="0.2">
      <c r="B3417" t="s">
        <v>25341</v>
      </c>
      <c r="C3417" s="9">
        <v>1</v>
      </c>
      <c r="D3417" s="9" t="str">
        <f>VLOOKUP($B3417,'F&amp;I Log'!$H$3:$I$8977,2,FALSE)</f>
        <v>Conventional</v>
      </c>
      <c r="E3417" s="9" t="str">
        <f>(VLOOKUP($B3417,'F&amp;I Log'!$H$3:$S$8977,5,FALSE))</f>
        <v>64 SHEPPARD ST</v>
      </c>
      <c r="F3417" s="9" t="str">
        <f>IFERROR(VLOOKUP($B3417,'F&amp;I Log'!$H$3:$S$8977,6,FALSE),"--")</f>
        <v>STRATFORD</v>
      </c>
      <c r="G3417" s="9" t="str">
        <f>IFERROR(VLOOKUP($B3417,'F&amp;I Log'!$H$3:$S$8977,7,FALSE),"--")</f>
        <v>CT</v>
      </c>
      <c r="H3417" s="9" t="str">
        <f>IFERROR(VLOOKUP($B3417,'F&amp;I Log'!$H$3:$S$8977,8,FALSE),"--")</f>
        <v>06614-4039</v>
      </c>
      <c r="I3417" s="9" t="str">
        <f>IFERROR(VLOOKUP($B3417,'F&amp;I Log'!$H$3:$S$8977,9,FALSE),"--")</f>
        <v>HARRYSHOLOMICKY@YAHOO.COM</v>
      </c>
      <c r="J3417" s="9" t="str">
        <f>IFERROR(VLOOKUP($B3417,'F&amp;I Log'!$H$3:$S$8977,10,FALSE),"--")</f>
        <v>203-386-1147</v>
      </c>
    </row>
    <row r="3418" spans="2:10" hidden="1" x14ac:dyDescent="0.2">
      <c r="B3418" t="s">
        <v>25343</v>
      </c>
      <c r="C3418" s="9">
        <v>1</v>
      </c>
      <c r="D3418" s="9" t="str">
        <f>VLOOKUP($B3418,'F&amp;I Log'!$H$3:$I$8977,2,FALSE)</f>
        <v>Conventional</v>
      </c>
      <c r="E3418" s="9" t="str">
        <f>(VLOOKUP($B3418,'F&amp;I Log'!$H$3:$S$8977,5,FALSE))</f>
        <v>817 RADCLIFFE ST</v>
      </c>
      <c r="F3418" s="9" t="str">
        <f>IFERROR(VLOOKUP($B3418,'F&amp;I Log'!$H$3:$S$8977,6,FALSE),"--")</f>
        <v>BRISTOL</v>
      </c>
      <c r="G3418" s="9" t="str">
        <f>IFERROR(VLOOKUP($B3418,'F&amp;I Log'!$H$3:$S$8977,7,FALSE),"--")</f>
        <v>PA</v>
      </c>
      <c r="H3418" s="9" t="str">
        <f>IFERROR(VLOOKUP($B3418,'F&amp;I Log'!$H$3:$S$8977,8,FALSE),"--")</f>
        <v>19007</v>
      </c>
      <c r="I3418" s="9" t="str">
        <f>IFERROR(VLOOKUP($B3418,'F&amp;I Log'!$H$3:$S$8977,9,FALSE),"--")</f>
        <v>HYSANDQ817@COMCAST.NET</v>
      </c>
      <c r="J3418" s="9" t="str">
        <f>IFERROR(VLOOKUP($B3418,'F&amp;I Log'!$H$3:$S$8977,10,FALSE),"--")</f>
        <v>267-716-2327</v>
      </c>
    </row>
    <row r="3419" spans="2:10" hidden="1" x14ac:dyDescent="0.2">
      <c r="B3419" t="s">
        <v>25350</v>
      </c>
      <c r="C3419" s="9">
        <v>1</v>
      </c>
      <c r="D3419" s="9" t="str">
        <f>VLOOKUP($B3419,'F&amp;I Log'!$H$3:$I$8977,2,FALSE)</f>
        <v>Conventional</v>
      </c>
      <c r="E3419" s="9" t="str">
        <f>(VLOOKUP($B3419,'F&amp;I Log'!$H$3:$S$8977,5,FALSE))</f>
        <v>PO BOX 338</v>
      </c>
      <c r="F3419" s="9" t="str">
        <f>IFERROR(VLOOKUP($B3419,'F&amp;I Log'!$H$3:$S$8977,6,FALSE),"--")</f>
        <v>HOLICONG</v>
      </c>
      <c r="G3419" s="9" t="str">
        <f>IFERROR(VLOOKUP($B3419,'F&amp;I Log'!$H$3:$S$8977,7,FALSE),"--")</f>
        <v>PA</v>
      </c>
      <c r="H3419" s="9" t="str">
        <f>IFERROR(VLOOKUP($B3419,'F&amp;I Log'!$H$3:$S$8977,8,FALSE),"--")</f>
        <v>18928-0338</v>
      </c>
      <c r="I3419" s="9" t="str">
        <f>IFERROR(VLOOKUP($B3419,'F&amp;I Log'!$H$3:$S$8977,9,FALSE),"--")</f>
        <v>DAVID@COMLEY.US</v>
      </c>
      <c r="J3419" s="9" t="str">
        <f>IFERROR(VLOOKUP($B3419,'F&amp;I Log'!$H$3:$S$8977,10,FALSE),"--")</f>
        <v>267-221-0661</v>
      </c>
    </row>
    <row r="3420" spans="2:10" hidden="1" x14ac:dyDescent="0.2">
      <c r="B3420" t="s">
        <v>25358</v>
      </c>
      <c r="C3420" s="9">
        <v>1</v>
      </c>
      <c r="D3420" s="9" t="str">
        <f>VLOOKUP($B3420,'F&amp;I Log'!$H$3:$I$8977,2,FALSE)</f>
        <v>Conventional</v>
      </c>
      <c r="E3420" s="9" t="str">
        <f>(VLOOKUP($B3420,'F&amp;I Log'!$H$3:$S$8977,5,FALSE))</f>
        <v>19 HAYCOCK DR</v>
      </c>
      <c r="F3420" s="9" t="str">
        <f>IFERROR(VLOOKUP($B3420,'F&amp;I Log'!$H$3:$S$8977,6,FALSE),"--")</f>
        <v>KINTNERSVILLE</v>
      </c>
      <c r="G3420" s="9" t="str">
        <f>IFERROR(VLOOKUP($B3420,'F&amp;I Log'!$H$3:$S$8977,7,FALSE),"--")</f>
        <v>PA</v>
      </c>
      <c r="H3420" s="9" t="str">
        <f>IFERROR(VLOOKUP($B3420,'F&amp;I Log'!$H$3:$S$8977,8,FALSE),"--")</f>
        <v>18930-9626</v>
      </c>
      <c r="I3420" s="9" t="str">
        <f>IFERROR(VLOOKUP($B3420,'F&amp;I Log'!$H$3:$S$8977,9,FALSE),"--")</f>
        <v>DVK58@PTD.NET</v>
      </c>
      <c r="J3420" s="9" t="str">
        <f>IFERROR(VLOOKUP($B3420,'F&amp;I Log'!$H$3:$S$8977,10,FALSE),"--")</f>
        <v>215-808-8787</v>
      </c>
    </row>
    <row r="3421" spans="2:10" hidden="1" x14ac:dyDescent="0.2">
      <c r="B3421" t="s">
        <v>25366</v>
      </c>
      <c r="C3421" s="9">
        <v>1</v>
      </c>
      <c r="D3421" s="9" t="str">
        <f>VLOOKUP($B3421,'F&amp;I Log'!$H$3:$I$8977,2,FALSE)</f>
        <v>Conventional</v>
      </c>
      <c r="E3421" s="9" t="str">
        <f>(VLOOKUP($B3421,'F&amp;I Log'!$H$3:$S$8977,5,FALSE))</f>
        <v>200 E FIEDLER RD</v>
      </c>
      <c r="F3421" s="9" t="str">
        <f>IFERROR(VLOOKUP($B3421,'F&amp;I Log'!$H$3:$S$8977,6,FALSE),"--")</f>
        <v>AMBLER</v>
      </c>
      <c r="G3421" s="9" t="str">
        <f>IFERROR(VLOOKUP($B3421,'F&amp;I Log'!$H$3:$S$8977,7,FALSE),"--")</f>
        <v>PA</v>
      </c>
      <c r="H3421" s="9" t="str">
        <f>IFERROR(VLOOKUP($B3421,'F&amp;I Log'!$H$3:$S$8977,8,FALSE),"--")</f>
        <v>19002-2713</v>
      </c>
      <c r="I3421" s="9" t="str">
        <f>IFERROR(VLOOKUP($B3421,'F&amp;I Log'!$H$3:$S$8977,9,FALSE),"--")</f>
        <v>GARYNICHTER05@GMAIL.COM</v>
      </c>
      <c r="J3421" s="9" t="str">
        <f>IFERROR(VLOOKUP($B3421,'F&amp;I Log'!$H$3:$S$8977,10,FALSE),"--")</f>
        <v>267-304-0382</v>
      </c>
    </row>
    <row r="3422" spans="2:10" hidden="1" x14ac:dyDescent="0.2">
      <c r="B3422" t="s">
        <v>25382</v>
      </c>
      <c r="C3422" s="9">
        <v>1</v>
      </c>
      <c r="D3422" s="9" t="str">
        <f>VLOOKUP($B3422,'F&amp;I Log'!$H$3:$I$8977,2,FALSE)</f>
        <v>Conventional</v>
      </c>
      <c r="E3422" s="9" t="str">
        <f>(VLOOKUP($B3422,'F&amp;I Log'!$H$3:$S$8977,5,FALSE))</f>
        <v>197 STATION DR</v>
      </c>
      <c r="F3422" s="9" t="str">
        <f>IFERROR(VLOOKUP($B3422,'F&amp;I Log'!$H$3:$S$8977,6,FALSE),"--")</f>
        <v>DUBLIN</v>
      </c>
      <c r="G3422" s="9" t="str">
        <f>IFERROR(VLOOKUP($B3422,'F&amp;I Log'!$H$3:$S$8977,7,FALSE),"--")</f>
        <v>PA</v>
      </c>
      <c r="H3422" s="9" t="str">
        <f>IFERROR(VLOOKUP($B3422,'F&amp;I Log'!$H$3:$S$8977,8,FALSE),"--")</f>
        <v>18917</v>
      </c>
      <c r="I3422" s="9" t="str">
        <f>IFERROR(VLOOKUP($B3422,'F&amp;I Log'!$H$3:$S$8977,9,FALSE),"--")</f>
        <v>MONLEERTT@AOL.COM</v>
      </c>
      <c r="J3422" s="9" t="str">
        <f>IFERROR(VLOOKUP($B3422,'F&amp;I Log'!$H$3:$S$8977,10,FALSE),"--")</f>
        <v>267-767-0508</v>
      </c>
    </row>
    <row r="3423" spans="2:10" hidden="1" x14ac:dyDescent="0.2">
      <c r="B3423" t="s">
        <v>25389</v>
      </c>
      <c r="C3423" s="9">
        <v>1</v>
      </c>
      <c r="D3423" s="9" t="str">
        <f>VLOOKUP($B3423,'F&amp;I Log'!$H$3:$I$8977,2,FALSE)</f>
        <v>Conventional</v>
      </c>
      <c r="E3423" s="9" t="str">
        <f>(VLOOKUP($B3423,'F&amp;I Log'!$H$3:$S$8977,5,FALSE))</f>
        <v>6 KINCAID CT</v>
      </c>
      <c r="F3423" s="9" t="str">
        <f>IFERROR(VLOOKUP($B3423,'F&amp;I Log'!$H$3:$S$8977,6,FALSE),"--")</f>
        <v>MEDIA</v>
      </c>
      <c r="G3423" s="9" t="str">
        <f>IFERROR(VLOOKUP($B3423,'F&amp;I Log'!$H$3:$S$8977,7,FALSE),"--")</f>
        <v>PA</v>
      </c>
      <c r="H3423" s="9" t="str">
        <f>IFERROR(VLOOKUP($B3423,'F&amp;I Log'!$H$3:$S$8977,8,FALSE),"--")</f>
        <v>19063-1148</v>
      </c>
      <c r="I3423" s="9" t="str">
        <f>IFERROR(VLOOKUP($B3423,'F&amp;I Log'!$H$3:$S$8977,9,FALSE),"--")</f>
        <v>JEPAIGEJR@GMAIL.COM</v>
      </c>
      <c r="J3423" s="9" t="str">
        <f>IFERROR(VLOOKUP($B3423,'F&amp;I Log'!$H$3:$S$8977,10,FALSE),"--")</f>
        <v>267-240-6620</v>
      </c>
    </row>
    <row r="3424" spans="2:10" hidden="1" x14ac:dyDescent="0.2">
      <c r="B3424" t="s">
        <v>25397</v>
      </c>
      <c r="C3424" s="9">
        <v>1</v>
      </c>
      <c r="D3424" s="9" t="str">
        <f>VLOOKUP($B3424,'F&amp;I Log'!$H$3:$I$8977,2,FALSE)</f>
        <v>Conventional</v>
      </c>
      <c r="E3424" s="9" t="str">
        <f>(VLOOKUP($B3424,'F&amp;I Log'!$H$3:$S$8977,5,FALSE))</f>
        <v>903 STUMP RD</v>
      </c>
      <c r="F3424" s="9" t="str">
        <f>IFERROR(VLOOKUP($B3424,'F&amp;I Log'!$H$3:$S$8977,6,FALSE),"--")</f>
        <v>CHALFONT</v>
      </c>
      <c r="G3424" s="9" t="str">
        <f>IFERROR(VLOOKUP($B3424,'F&amp;I Log'!$H$3:$S$8977,7,FALSE),"--")</f>
        <v>PA</v>
      </c>
      <c r="H3424" s="9" t="str">
        <f>IFERROR(VLOOKUP($B3424,'F&amp;I Log'!$H$3:$S$8977,8,FALSE),"--")</f>
        <v>18914</v>
      </c>
      <c r="I3424" s="9" t="str">
        <f>IFERROR(VLOOKUP($B3424,'F&amp;I Log'!$H$3:$S$8977,9,FALSE),"--")</f>
        <v>RGEORGE@TRI-HAMPTON.ORG</v>
      </c>
      <c r="J3424" s="9" t="str">
        <f>IFERROR(VLOOKUP($B3424,'F&amp;I Log'!$H$3:$S$8977,10,FALSE),"--")</f>
        <v>267-254-1118</v>
      </c>
    </row>
    <row r="3425" spans="2:10" hidden="1" x14ac:dyDescent="0.2">
      <c r="B3425" t="s">
        <v>25404</v>
      </c>
      <c r="C3425" s="9">
        <v>1</v>
      </c>
      <c r="D3425" s="9" t="str">
        <f>VLOOKUP($B3425,'F&amp;I Log'!$H$3:$I$8977,2,FALSE)</f>
        <v>Conventional</v>
      </c>
      <c r="E3425" s="9" t="str">
        <f>(VLOOKUP($B3425,'F&amp;I Log'!$H$3:$S$8977,5,FALSE))</f>
        <v>243 TALLY HO DR</v>
      </c>
      <c r="F3425" s="9" t="str">
        <f>IFERROR(VLOOKUP($B3425,'F&amp;I Log'!$H$3:$S$8977,6,FALSE),"--")</f>
        <v>WARMINSTER</v>
      </c>
      <c r="G3425" s="9" t="str">
        <f>IFERROR(VLOOKUP($B3425,'F&amp;I Log'!$H$3:$S$8977,7,FALSE),"--")</f>
        <v>PA</v>
      </c>
      <c r="H3425" s="9" t="str">
        <f>IFERROR(VLOOKUP($B3425,'F&amp;I Log'!$H$3:$S$8977,8,FALSE),"--")</f>
        <v>18974-3736</v>
      </c>
      <c r="I3425" s="9" t="str">
        <f>IFERROR(VLOOKUP($B3425,'F&amp;I Log'!$H$3:$S$8977,9,FALSE),"--")</f>
        <v>ABFCGRAY@YAHOO.COM</v>
      </c>
      <c r="J3425" s="9" t="str">
        <f>IFERROR(VLOOKUP($B3425,'F&amp;I Log'!$H$3:$S$8977,10,FALSE),"--")</f>
        <v>267-987-2510</v>
      </c>
    </row>
    <row r="3426" spans="2:10" hidden="1" x14ac:dyDescent="0.2">
      <c r="B3426" t="s">
        <v>25411</v>
      </c>
      <c r="C3426" s="9">
        <v>1</v>
      </c>
      <c r="D3426" s="9" t="str">
        <f>VLOOKUP($B3426,'F&amp;I Log'!$H$3:$I$8977,2,FALSE)</f>
        <v>Conventional</v>
      </c>
      <c r="E3426" s="9" t="str">
        <f>(VLOOKUP($B3426,'F&amp;I Log'!$H$3:$S$8977,5,FALSE))</f>
        <v>11 BRYANT DR</v>
      </c>
      <c r="F3426" s="9" t="str">
        <f>IFERROR(VLOOKUP($B3426,'F&amp;I Log'!$H$3:$S$8977,6,FALSE),"--")</f>
        <v>PERKASIE</v>
      </c>
      <c r="G3426" s="9" t="str">
        <f>IFERROR(VLOOKUP($B3426,'F&amp;I Log'!$H$3:$S$8977,7,FALSE),"--")</f>
        <v>PA</v>
      </c>
      <c r="H3426" s="9" t="str">
        <f>IFERROR(VLOOKUP($B3426,'F&amp;I Log'!$H$3:$S$8977,8,FALSE),"--")</f>
        <v>18944-4510</v>
      </c>
      <c r="I3426" s="9" t="str">
        <f>IFERROR(VLOOKUP($B3426,'F&amp;I Log'!$H$3:$S$8977,9,FALSE),"--")</f>
        <v>LDAHLING@PFCU.COM</v>
      </c>
      <c r="J3426" s="9" t="str">
        <f>IFERROR(VLOOKUP($B3426,'F&amp;I Log'!$H$3:$S$8977,10,FALSE),"--")</f>
        <v>267-410-0358</v>
      </c>
    </row>
    <row r="3427" spans="2:10" hidden="1" x14ac:dyDescent="0.2">
      <c r="B3427" t="s">
        <v>25421</v>
      </c>
      <c r="C3427" s="9">
        <v>1</v>
      </c>
      <c r="D3427" s="9" t="str">
        <f>VLOOKUP($B3427,'F&amp;I Log'!$H$3:$I$8977,2,FALSE)</f>
        <v>Conventional</v>
      </c>
      <c r="E3427" s="9" t="str">
        <f>(VLOOKUP($B3427,'F&amp;I Log'!$H$3:$S$8977,5,FALSE))</f>
        <v>1005 INDUSTRIAL BLVD</v>
      </c>
      <c r="F3427" s="9" t="str">
        <f>IFERROR(VLOOKUP($B3427,'F&amp;I Log'!$H$3:$S$8977,6,FALSE),"--")</f>
        <v>SOUTHAMPTON</v>
      </c>
      <c r="G3427" s="9" t="str">
        <f>IFERROR(VLOOKUP($B3427,'F&amp;I Log'!$H$3:$S$8977,7,FALSE),"--")</f>
        <v>PA</v>
      </c>
      <c r="H3427" s="9" t="str">
        <f>IFERROR(VLOOKUP($B3427,'F&amp;I Log'!$H$3:$S$8977,8,FALSE),"--")</f>
        <v>18966-4006</v>
      </c>
      <c r="I3427" s="9" t="str">
        <f>IFERROR(VLOOKUP($B3427,'F&amp;I Log'!$H$3:$S$8977,9,FALSE),"--")</f>
        <v/>
      </c>
      <c r="J3427" s="9" t="str">
        <f>IFERROR(VLOOKUP($B3427,'F&amp;I Log'!$H$3:$S$8977,10,FALSE),"--")</f>
        <v>215-292-8934</v>
      </c>
    </row>
    <row r="3428" spans="2:10" hidden="1" x14ac:dyDescent="0.2">
      <c r="B3428" t="s">
        <v>25427</v>
      </c>
      <c r="C3428" s="9">
        <v>1</v>
      </c>
      <c r="D3428" s="9" t="str">
        <f>VLOOKUP($B3428,'F&amp;I Log'!$H$3:$I$8977,2,FALSE)</f>
        <v>Conventional</v>
      </c>
      <c r="E3428" s="9" t="str">
        <f>(VLOOKUP($B3428,'F&amp;I Log'!$H$3:$S$8977,5,FALSE))</f>
        <v>352 SNYDER AVE</v>
      </c>
      <c r="F3428" s="9" t="str">
        <f>IFERROR(VLOOKUP($B3428,'F&amp;I Log'!$H$3:$S$8977,6,FALSE),"--")</f>
        <v>WEST CHESTER</v>
      </c>
      <c r="G3428" s="9" t="str">
        <f>IFERROR(VLOOKUP($B3428,'F&amp;I Log'!$H$3:$S$8977,7,FALSE),"--")</f>
        <v>PA</v>
      </c>
      <c r="H3428" s="9" t="str">
        <f>IFERROR(VLOOKUP($B3428,'F&amp;I Log'!$H$3:$S$8977,8,FALSE),"--")</f>
        <v>19382-4924</v>
      </c>
      <c r="I3428" s="9" t="str">
        <f>IFERROR(VLOOKUP($B3428,'F&amp;I Log'!$H$3:$S$8977,9,FALSE),"--")</f>
        <v/>
      </c>
      <c r="J3428" s="9" t="str">
        <f>IFERROR(VLOOKUP($B3428,'F&amp;I Log'!$H$3:$S$8977,10,FALSE),"--")</f>
        <v>610-696-3060</v>
      </c>
    </row>
    <row r="3429" spans="2:10" hidden="1" x14ac:dyDescent="0.2">
      <c r="B3429" t="s">
        <v>25432</v>
      </c>
      <c r="C3429" s="9">
        <v>1</v>
      </c>
      <c r="D3429" s="9" t="str">
        <f>VLOOKUP($B3429,'F&amp;I Log'!$H$3:$I$8977,2,FALSE)</f>
        <v>Conventional</v>
      </c>
      <c r="E3429" s="9" t="str">
        <f>(VLOOKUP($B3429,'F&amp;I Log'!$H$3:$S$8977,5,FALSE))</f>
        <v>275 WILLOW DR</v>
      </c>
      <c r="F3429" s="9" t="str">
        <f>IFERROR(VLOOKUP($B3429,'F&amp;I Log'!$H$3:$S$8977,6,FALSE),"--")</f>
        <v>NEWTOWN</v>
      </c>
      <c r="G3429" s="9" t="str">
        <f>IFERROR(VLOOKUP($B3429,'F&amp;I Log'!$H$3:$S$8977,7,FALSE),"--")</f>
        <v>PA</v>
      </c>
      <c r="H3429" s="9" t="str">
        <f>IFERROR(VLOOKUP($B3429,'F&amp;I Log'!$H$3:$S$8977,8,FALSE),"--")</f>
        <v>18940-2453</v>
      </c>
      <c r="I3429" s="9" t="str">
        <f>IFERROR(VLOOKUP($B3429,'F&amp;I Log'!$H$3:$S$8977,9,FALSE),"--")</f>
        <v/>
      </c>
      <c r="J3429" s="9" t="str">
        <f>IFERROR(VLOOKUP($B3429,'F&amp;I Log'!$H$3:$S$8977,10,FALSE),"--")</f>
        <v>267-685-0177</v>
      </c>
    </row>
    <row r="3430" spans="2:10" hidden="1" x14ac:dyDescent="0.2">
      <c r="B3430" t="s">
        <v>25447</v>
      </c>
      <c r="C3430" s="9">
        <v>1</v>
      </c>
      <c r="D3430" s="9" t="str">
        <f>VLOOKUP($B3430,'F&amp;I Log'!$H$3:$I$8977,2,FALSE)</f>
        <v>Conventional</v>
      </c>
      <c r="E3430" s="9" t="str">
        <f>(VLOOKUP($B3430,'F&amp;I Log'!$H$3:$S$8977,5,FALSE))</f>
        <v>109 TELEGRAPH RD</v>
      </c>
      <c r="F3430" s="9" t="str">
        <f>IFERROR(VLOOKUP($B3430,'F&amp;I Log'!$H$3:$S$8977,6,FALSE),"--")</f>
        <v>PERKASIE</v>
      </c>
      <c r="G3430" s="9" t="str">
        <f>IFERROR(VLOOKUP($B3430,'F&amp;I Log'!$H$3:$S$8977,7,FALSE),"--")</f>
        <v>PA</v>
      </c>
      <c r="H3430" s="9" t="str">
        <f>IFERROR(VLOOKUP($B3430,'F&amp;I Log'!$H$3:$S$8977,8,FALSE),"--")</f>
        <v>18944</v>
      </c>
      <c r="I3430" s="9" t="str">
        <f>IFERROR(VLOOKUP($B3430,'F&amp;I Log'!$H$3:$S$8977,9,FALSE),"--")</f>
        <v/>
      </c>
      <c r="J3430" s="9" t="str">
        <f>IFERROR(VLOOKUP($B3430,'F&amp;I Log'!$H$3:$S$8977,10,FALSE),"--")</f>
        <v>267-470-4179</v>
      </c>
    </row>
    <row r="3431" spans="2:10" hidden="1" x14ac:dyDescent="0.2">
      <c r="B3431" t="s">
        <v>25453</v>
      </c>
      <c r="C3431" s="9">
        <v>1</v>
      </c>
      <c r="D3431" s="9" t="str">
        <f>VLOOKUP($B3431,'F&amp;I Log'!$H$3:$I$8977,2,FALSE)</f>
        <v>Conventional</v>
      </c>
      <c r="E3431" s="9" t="str">
        <f>(VLOOKUP($B3431,'F&amp;I Log'!$H$3:$S$8977,5,FALSE))</f>
        <v>11 BRYANT DR</v>
      </c>
      <c r="F3431" s="9" t="str">
        <f>IFERROR(VLOOKUP($B3431,'F&amp;I Log'!$H$3:$S$8977,6,FALSE),"--")</f>
        <v>PERKASIE</v>
      </c>
      <c r="G3431" s="9" t="str">
        <f>IFERROR(VLOOKUP($B3431,'F&amp;I Log'!$H$3:$S$8977,7,FALSE),"--")</f>
        <v>PA</v>
      </c>
      <c r="H3431" s="9" t="str">
        <f>IFERROR(VLOOKUP($B3431,'F&amp;I Log'!$H$3:$S$8977,8,FALSE),"--")</f>
        <v>18944-4510</v>
      </c>
      <c r="I3431" s="9" t="str">
        <f>IFERROR(VLOOKUP($B3431,'F&amp;I Log'!$H$3:$S$8977,9,FALSE),"--")</f>
        <v>pmatthewcaparos@gmail.com</v>
      </c>
      <c r="J3431" s="9" t="str">
        <f>IFERROR(VLOOKUP($B3431,'F&amp;I Log'!$H$3:$S$8977,10,FALSE),"--")</f>
        <v>267-410-0358</v>
      </c>
    </row>
    <row r="3432" spans="2:10" hidden="1" x14ac:dyDescent="0.2">
      <c r="B3432" t="s">
        <v>25457</v>
      </c>
      <c r="C3432" s="9">
        <v>1</v>
      </c>
      <c r="D3432" s="9" t="str">
        <f>VLOOKUP($B3432,'F&amp;I Log'!$H$3:$I$8977,2,FALSE)</f>
        <v>Conventional</v>
      </c>
      <c r="E3432" s="9" t="str">
        <f>(VLOOKUP($B3432,'F&amp;I Log'!$H$3:$S$8977,5,FALSE))</f>
        <v>30 IRON HILL RD</v>
      </c>
      <c r="F3432" s="9" t="str">
        <f>IFERROR(VLOOKUP($B3432,'F&amp;I Log'!$H$3:$S$8977,6,FALSE),"--")</f>
        <v>NEW BRITAIN</v>
      </c>
      <c r="G3432" s="9" t="str">
        <f>IFERROR(VLOOKUP($B3432,'F&amp;I Log'!$H$3:$S$8977,7,FALSE),"--")</f>
        <v>PA</v>
      </c>
      <c r="H3432" s="9" t="str">
        <f>IFERROR(VLOOKUP($B3432,'F&amp;I Log'!$H$3:$S$8977,8,FALSE),"--")</f>
        <v>18901-5314</v>
      </c>
      <c r="I3432" s="9" t="str">
        <f>IFERROR(VLOOKUP($B3432,'F&amp;I Log'!$H$3:$S$8977,9,FALSE),"--")</f>
        <v>BUNKRQUEEN@AOL.COM</v>
      </c>
      <c r="J3432" s="9" t="str">
        <f>IFERROR(VLOOKUP($B3432,'F&amp;I Log'!$H$3:$S$8977,10,FALSE),"--")</f>
        <v>215-530-4407</v>
      </c>
    </row>
    <row r="3433" spans="2:10" hidden="1" x14ac:dyDescent="0.2">
      <c r="B3433" t="s">
        <v>25468</v>
      </c>
      <c r="C3433" s="9">
        <v>1</v>
      </c>
      <c r="D3433" s="9" t="str">
        <f>VLOOKUP($B3433,'F&amp;I Log'!$H$3:$I$8977,2,FALSE)</f>
        <v>Conventional</v>
      </c>
      <c r="E3433" s="9" t="str">
        <f>(VLOOKUP($B3433,'F&amp;I Log'!$H$3:$S$8977,5,FALSE))</f>
        <v>9 FAIRHILL DR</v>
      </c>
      <c r="F3433" s="9" t="str">
        <f>IFERROR(VLOOKUP($B3433,'F&amp;I Log'!$H$3:$S$8977,6,FALSE),"--")</f>
        <v>CHADDS FORD</v>
      </c>
      <c r="G3433" s="9" t="str">
        <f>IFERROR(VLOOKUP($B3433,'F&amp;I Log'!$H$3:$S$8977,7,FALSE),"--")</f>
        <v>PA</v>
      </c>
      <c r="H3433" s="9" t="str">
        <f>IFERROR(VLOOKUP($B3433,'F&amp;I Log'!$H$3:$S$8977,8,FALSE),"--")</f>
        <v>19317-9375</v>
      </c>
      <c r="I3433" s="9" t="str">
        <f>IFERROR(VLOOKUP($B3433,'F&amp;I Log'!$H$3:$S$8977,9,FALSE),"--")</f>
        <v>MEGESKANDER@GMAIL.COM</v>
      </c>
      <c r="J3433" s="9" t="str">
        <f>IFERROR(VLOOKUP($B3433,'F&amp;I Log'!$H$3:$S$8977,10,FALSE),"--")</f>
        <v>508-340-9220</v>
      </c>
    </row>
    <row r="3434" spans="2:10" hidden="1" x14ac:dyDescent="0.2">
      <c r="B3434" t="s">
        <v>25480</v>
      </c>
      <c r="C3434" s="9">
        <v>1</v>
      </c>
      <c r="D3434" s="9" t="str">
        <f>VLOOKUP($B3434,'F&amp;I Log'!$H$3:$I$8977,2,FALSE)</f>
        <v>Conventional</v>
      </c>
      <c r="E3434" s="9" t="str">
        <f>(VLOOKUP($B3434,'F&amp;I Log'!$H$3:$S$8977,5,FALSE))</f>
        <v>2937 WEXFORD RD</v>
      </c>
      <c r="F3434" s="9" t="str">
        <f>IFERROR(VLOOKUP($B3434,'F&amp;I Log'!$H$3:$S$8977,6,FALSE),"--")</f>
        <v>BENSALEM</v>
      </c>
      <c r="G3434" s="9" t="str">
        <f>IFERROR(VLOOKUP($B3434,'F&amp;I Log'!$H$3:$S$8977,7,FALSE),"--")</f>
        <v>PA</v>
      </c>
      <c r="H3434" s="9" t="str">
        <f>IFERROR(VLOOKUP($B3434,'F&amp;I Log'!$H$3:$S$8977,8,FALSE),"--")</f>
        <v>19020-2236</v>
      </c>
      <c r="I3434" s="9" t="str">
        <f>IFERROR(VLOOKUP($B3434,'F&amp;I Log'!$H$3:$S$8977,9,FALSE),"--")</f>
        <v>JPRIOLEJR@VERIZON.NET</v>
      </c>
      <c r="J3434" s="9" t="str">
        <f>IFERROR(VLOOKUP($B3434,'F&amp;I Log'!$H$3:$S$8977,10,FALSE),"--")</f>
        <v>215-680-0102</v>
      </c>
    </row>
    <row r="3435" spans="2:10" hidden="1" x14ac:dyDescent="0.2">
      <c r="B3435" t="s">
        <v>25487</v>
      </c>
      <c r="C3435" s="9">
        <v>1</v>
      </c>
      <c r="D3435" s="9" t="str">
        <f>VLOOKUP($B3435,'F&amp;I Log'!$H$3:$I$8977,2,FALSE)</f>
        <v>Conventional</v>
      </c>
      <c r="E3435" s="9" t="str">
        <f>(VLOOKUP($B3435,'F&amp;I Log'!$H$3:$S$8977,5,FALSE))</f>
        <v>224 FOREST PARK DR</v>
      </c>
      <c r="F3435" s="9" t="str">
        <f>IFERROR(VLOOKUP($B3435,'F&amp;I Log'!$H$3:$S$8977,6,FALSE),"--")</f>
        <v>CHALFONT</v>
      </c>
      <c r="G3435" s="9" t="str">
        <f>IFERROR(VLOOKUP($B3435,'F&amp;I Log'!$H$3:$S$8977,7,FALSE),"--")</f>
        <v>PA</v>
      </c>
      <c r="H3435" s="9" t="str">
        <f>IFERROR(VLOOKUP($B3435,'F&amp;I Log'!$H$3:$S$8977,8,FALSE),"--")</f>
        <v>18914-2142</v>
      </c>
      <c r="I3435" s="9" t="str">
        <f>IFERROR(VLOOKUP($B3435,'F&amp;I Log'!$H$3:$S$8977,9,FALSE),"--")</f>
        <v>MEVANS94@VERIZON.NET</v>
      </c>
      <c r="J3435" s="9" t="str">
        <f>IFERROR(VLOOKUP($B3435,'F&amp;I Log'!$H$3:$S$8977,10,FALSE),"--")</f>
        <v>215-997-9892</v>
      </c>
    </row>
    <row r="3436" spans="2:10" hidden="1" x14ac:dyDescent="0.2">
      <c r="B3436" t="s">
        <v>25494</v>
      </c>
      <c r="C3436" s="9">
        <v>1</v>
      </c>
      <c r="D3436" s="9" t="str">
        <f>VLOOKUP($B3436,'F&amp;I Log'!$H$3:$I$8977,2,FALSE)</f>
        <v>Conventional</v>
      </c>
      <c r="E3436" s="9" t="str">
        <f>(VLOOKUP($B3436,'F&amp;I Log'!$H$3:$S$8977,5,FALSE))</f>
        <v>419 FOREST RD</v>
      </c>
      <c r="F3436" s="9" t="str">
        <f>IFERROR(VLOOKUP($B3436,'F&amp;I Log'!$H$3:$S$8977,6,FALSE),"--")</f>
        <v>PERKASIE</v>
      </c>
      <c r="G3436" s="9" t="str">
        <f>IFERROR(VLOOKUP($B3436,'F&amp;I Log'!$H$3:$S$8977,7,FALSE),"--")</f>
        <v>PA</v>
      </c>
      <c r="H3436" s="9" t="str">
        <f>IFERROR(VLOOKUP($B3436,'F&amp;I Log'!$H$3:$S$8977,8,FALSE),"--")</f>
        <v>18944-3247</v>
      </c>
      <c r="I3436" s="9" t="str">
        <f>IFERROR(VLOOKUP($B3436,'F&amp;I Log'!$H$3:$S$8977,9,FALSE),"--")</f>
        <v>KYLE.FANELLI@EASTERN.EDU</v>
      </c>
      <c r="J3436" s="9" t="str">
        <f>IFERROR(VLOOKUP($B3436,'F&amp;I Log'!$H$3:$S$8977,10,FALSE),"--")</f>
        <v>215-933-8428</v>
      </c>
    </row>
    <row r="3437" spans="2:10" hidden="1" x14ac:dyDescent="0.2">
      <c r="B3437" t="s">
        <v>25503</v>
      </c>
      <c r="C3437" s="9">
        <v>1</v>
      </c>
      <c r="D3437" s="9" t="str">
        <f>VLOOKUP($B3437,'F&amp;I Log'!$H$3:$I$8977,2,FALSE)</f>
        <v>Conventional</v>
      </c>
      <c r="E3437" s="9" t="str">
        <f>(VLOOKUP($B3437,'F&amp;I Log'!$H$3:$S$8977,5,FALSE))</f>
        <v>4230 TOWNSHIP LINE RD</v>
      </c>
      <c r="F3437" s="9" t="str">
        <f>IFERROR(VLOOKUP($B3437,'F&amp;I Log'!$H$3:$S$8977,6,FALSE),"--")</f>
        <v>WYCOMBE</v>
      </c>
      <c r="G3437" s="9" t="str">
        <f>IFERROR(VLOOKUP($B3437,'F&amp;I Log'!$H$3:$S$8977,7,FALSE),"--")</f>
        <v>PA</v>
      </c>
      <c r="H3437" s="9" t="str">
        <f>IFERROR(VLOOKUP($B3437,'F&amp;I Log'!$H$3:$S$8977,8,FALSE),"--")</f>
        <v>18980</v>
      </c>
      <c r="I3437" s="9" t="str">
        <f>IFERROR(VLOOKUP($B3437,'F&amp;I Log'!$H$3:$S$8977,9,FALSE),"--")</f>
        <v>CURTPAINT@AOL.COM</v>
      </c>
      <c r="J3437" s="9" t="str">
        <f>IFERROR(VLOOKUP($B3437,'F&amp;I Log'!$H$3:$S$8977,10,FALSE),"--")</f>
        <v>215-651-5127</v>
      </c>
    </row>
    <row r="3438" spans="2:10" hidden="1" x14ac:dyDescent="0.2">
      <c r="B3438" t="s">
        <v>25510</v>
      </c>
      <c r="C3438" s="9">
        <v>1</v>
      </c>
      <c r="D3438" s="9" t="str">
        <f>VLOOKUP($B3438,'F&amp;I Log'!$H$3:$I$8977,2,FALSE)</f>
        <v>Conventional</v>
      </c>
      <c r="E3438" s="9" t="str">
        <f>(VLOOKUP($B3438,'F&amp;I Log'!$H$3:$S$8977,5,FALSE))</f>
        <v>7 BRONSON WAY</v>
      </c>
      <c r="F3438" s="9" t="str">
        <f>IFERROR(VLOOKUP($B3438,'F&amp;I Log'!$H$3:$S$8977,6,FALSE),"--")</f>
        <v>SKILLMAN</v>
      </c>
      <c r="G3438" s="9" t="str">
        <f>IFERROR(VLOOKUP($B3438,'F&amp;I Log'!$H$3:$S$8977,7,FALSE),"--")</f>
        <v>NJ</v>
      </c>
      <c r="H3438" s="9" t="str">
        <f>IFERROR(VLOOKUP($B3438,'F&amp;I Log'!$H$3:$S$8977,8,FALSE),"--")</f>
        <v>08558-1657</v>
      </c>
      <c r="I3438" s="9" t="str">
        <f>IFERROR(VLOOKUP($B3438,'F&amp;I Log'!$H$3:$S$8977,9,FALSE),"--")</f>
        <v>VANNOZZIB@GMAIL.COM</v>
      </c>
      <c r="J3438" s="9" t="str">
        <f>IFERROR(VLOOKUP($B3438,'F&amp;I Log'!$H$3:$S$8977,10,FALSE),"--")</f>
        <v>215-512-2616</v>
      </c>
    </row>
    <row r="3439" spans="2:10" hidden="1" x14ac:dyDescent="0.2">
      <c r="B3439" t="s">
        <v>25519</v>
      </c>
      <c r="C3439" s="9">
        <v>1</v>
      </c>
      <c r="D3439" s="9" t="str">
        <f>VLOOKUP($B3439,'F&amp;I Log'!$H$3:$I$8977,2,FALSE)</f>
        <v>Conventional</v>
      </c>
      <c r="E3439" s="9" t="str">
        <f>(VLOOKUP($B3439,'F&amp;I Log'!$H$3:$S$8977,5,FALSE))</f>
        <v>1836 W THOMPSON ST</v>
      </c>
      <c r="F3439" s="9" t="str">
        <f>IFERROR(VLOOKUP($B3439,'F&amp;I Log'!$H$3:$S$8977,6,FALSE),"--")</f>
        <v>PHILADELPHIA</v>
      </c>
      <c r="G3439" s="9" t="str">
        <f>IFERROR(VLOOKUP($B3439,'F&amp;I Log'!$H$3:$S$8977,7,FALSE),"--")</f>
        <v>PA</v>
      </c>
      <c r="H3439" s="9" t="str">
        <f>IFERROR(VLOOKUP($B3439,'F&amp;I Log'!$H$3:$S$8977,8,FALSE),"--")</f>
        <v>19121</v>
      </c>
      <c r="I3439" s="9" t="str">
        <f>IFERROR(VLOOKUP($B3439,'F&amp;I Log'!$H$3:$S$8977,9,FALSE),"--")</f>
        <v>JUNIE1011@GMAIL.COM</v>
      </c>
      <c r="J3439" s="9" t="str">
        <f>IFERROR(VLOOKUP($B3439,'F&amp;I Log'!$H$3:$S$8977,10,FALSE),"--")</f>
        <v>215-678-8471</v>
      </c>
    </row>
    <row r="3440" spans="2:10" hidden="1" x14ac:dyDescent="0.2">
      <c r="B3440" t="s">
        <v>25526</v>
      </c>
      <c r="C3440" s="9">
        <v>1</v>
      </c>
      <c r="D3440" s="9" t="str">
        <f>VLOOKUP($B3440,'F&amp;I Log'!$H$3:$I$8977,2,FALSE)</f>
        <v>Conventional</v>
      </c>
      <c r="E3440" s="9" t="str">
        <f>(VLOOKUP($B3440,'F&amp;I Log'!$H$3:$S$8977,5,FALSE))</f>
        <v>PO BOX 582</v>
      </c>
      <c r="F3440" s="9" t="str">
        <f>IFERROR(VLOOKUP($B3440,'F&amp;I Log'!$H$3:$S$8977,6,FALSE),"--")</f>
        <v>BUCKINGHAM</v>
      </c>
      <c r="G3440" s="9" t="str">
        <f>IFERROR(VLOOKUP($B3440,'F&amp;I Log'!$H$3:$S$8977,7,FALSE),"--")</f>
        <v>PA</v>
      </c>
      <c r="H3440" s="9" t="str">
        <f>IFERROR(VLOOKUP($B3440,'F&amp;I Log'!$H$3:$S$8977,8,FALSE),"--")</f>
        <v>18912-0582</v>
      </c>
      <c r="I3440" s="9" t="str">
        <f>IFERROR(VLOOKUP($B3440,'F&amp;I Log'!$H$3:$S$8977,9,FALSE),"--")</f>
        <v>RDELIEDMD@YAHOO.COM</v>
      </c>
      <c r="J3440" s="9" t="str">
        <f>IFERROR(VLOOKUP($B3440,'F&amp;I Log'!$H$3:$S$8977,10,FALSE),"--")</f>
        <v>412-760-8070</v>
      </c>
    </row>
    <row r="3441" spans="2:10" hidden="1" x14ac:dyDescent="0.2">
      <c r="B3441" t="s">
        <v>25534</v>
      </c>
      <c r="C3441" s="9">
        <v>1</v>
      </c>
      <c r="D3441" s="9" t="str">
        <f>VLOOKUP($B3441,'F&amp;I Log'!$H$3:$I$8977,2,FALSE)</f>
        <v>Conventional</v>
      </c>
      <c r="E3441" s="9" t="str">
        <f>(VLOOKUP($B3441,'F&amp;I Log'!$H$3:$S$8977,5,FALSE))</f>
        <v>4401 DEERPATH LN</v>
      </c>
      <c r="F3441" s="9" t="str">
        <f>IFERROR(VLOOKUP($B3441,'F&amp;I Log'!$H$3:$S$8977,6,FALSE),"--")</f>
        <v>PHILADELPHIA</v>
      </c>
      <c r="G3441" s="9" t="str">
        <f>IFERROR(VLOOKUP($B3441,'F&amp;I Log'!$H$3:$S$8977,7,FALSE),"--")</f>
        <v>PA</v>
      </c>
      <c r="H3441" s="9" t="str">
        <f>IFERROR(VLOOKUP($B3441,'F&amp;I Log'!$H$3:$S$8977,8,FALSE),"--")</f>
        <v>19154-4320</v>
      </c>
      <c r="I3441" s="9" t="str">
        <f>IFERROR(VLOOKUP($B3441,'F&amp;I Log'!$H$3:$S$8977,9,FALSE),"--")</f>
        <v>A10LOADTOAD@AOL.COM</v>
      </c>
      <c r="J3441" s="9" t="str">
        <f>IFERROR(VLOOKUP($B3441,'F&amp;I Log'!$H$3:$S$8977,10,FALSE),"--")</f>
        <v>215-360-9355</v>
      </c>
    </row>
    <row r="3442" spans="2:10" hidden="1" x14ac:dyDescent="0.2">
      <c r="B3442" t="s">
        <v>25541</v>
      </c>
      <c r="C3442" s="9">
        <v>1</v>
      </c>
      <c r="D3442" s="9" t="str">
        <f>VLOOKUP($B3442,'F&amp;I Log'!$H$3:$I$8977,2,FALSE)</f>
        <v>Conventional</v>
      </c>
      <c r="E3442" s="9" t="str">
        <f>(VLOOKUP($B3442,'F&amp;I Log'!$H$3:$S$8977,5,FALSE))</f>
        <v>328 W ARMSTRONG DR</v>
      </c>
      <c r="F3442" s="9" t="str">
        <f>IFERROR(VLOOKUP($B3442,'F&amp;I Log'!$H$3:$S$8977,6,FALSE),"--")</f>
        <v>FOUNTAINVILLE</v>
      </c>
      <c r="G3442" s="9" t="str">
        <f>IFERROR(VLOOKUP($B3442,'F&amp;I Log'!$H$3:$S$8977,7,FALSE),"--")</f>
        <v>PA</v>
      </c>
      <c r="H3442" s="9" t="str">
        <f>IFERROR(VLOOKUP($B3442,'F&amp;I Log'!$H$3:$S$8977,8,FALSE),"--")</f>
        <v>18923</v>
      </c>
      <c r="I3442" s="9" t="str">
        <f>IFERROR(VLOOKUP($B3442,'F&amp;I Log'!$H$3:$S$8977,9,FALSE),"--")</f>
        <v>FRANKPUSTAY54@GMAIL.COM</v>
      </c>
      <c r="J3442" s="9" t="str">
        <f>IFERROR(VLOOKUP($B3442,'F&amp;I Log'!$H$3:$S$8977,10,FALSE),"--")</f>
        <v>215-766-2324</v>
      </c>
    </row>
    <row r="3443" spans="2:10" hidden="1" x14ac:dyDescent="0.2">
      <c r="B3443" t="s">
        <v>25548</v>
      </c>
      <c r="C3443" s="9">
        <v>1</v>
      </c>
      <c r="D3443" s="9" t="str">
        <f>VLOOKUP($B3443,'F&amp;I Log'!$H$3:$I$8977,2,FALSE)</f>
        <v>Conventional</v>
      </c>
      <c r="E3443" s="9" t="str">
        <f>(VLOOKUP($B3443,'F&amp;I Log'!$H$3:$S$8977,5,FALSE))</f>
        <v>7 QUARRY VIEW DR</v>
      </c>
      <c r="F3443" s="9" t="str">
        <f>IFERROR(VLOOKUP($B3443,'F&amp;I Log'!$H$3:$S$8977,6,FALSE),"--")</f>
        <v>MORGANTOWN</v>
      </c>
      <c r="G3443" s="9" t="str">
        <f>IFERROR(VLOOKUP($B3443,'F&amp;I Log'!$H$3:$S$8977,7,FALSE),"--")</f>
        <v>PA</v>
      </c>
      <c r="H3443" s="9" t="str">
        <f>IFERROR(VLOOKUP($B3443,'F&amp;I Log'!$H$3:$S$8977,8,FALSE),"--")</f>
        <v>19543-8903</v>
      </c>
      <c r="I3443" s="9" t="str">
        <f>IFERROR(VLOOKUP($B3443,'F&amp;I Log'!$H$3:$S$8977,9,FALSE),"--")</f>
        <v>BADGER@PTD.NET</v>
      </c>
      <c r="J3443" s="9" t="str">
        <f>IFERROR(VLOOKUP($B3443,'F&amp;I Log'!$H$3:$S$8977,10,FALSE),"--")</f>
        <v>610-213-3122</v>
      </c>
    </row>
    <row r="3444" spans="2:10" hidden="1" x14ac:dyDescent="0.2">
      <c r="B3444" t="s">
        <v>25556</v>
      </c>
      <c r="C3444" s="9">
        <v>1</v>
      </c>
      <c r="D3444" s="9" t="str">
        <f>VLOOKUP($B3444,'F&amp;I Log'!$H$3:$I$8977,2,FALSE)</f>
        <v>Conventional</v>
      </c>
      <c r="E3444" s="9" t="str">
        <f>(VLOOKUP($B3444,'F&amp;I Log'!$H$3:$S$8977,5,FALSE))</f>
        <v>1475 HAMPTON LN</v>
      </c>
      <c r="F3444" s="9" t="str">
        <f>IFERROR(VLOOKUP($B3444,'F&amp;I Log'!$H$3:$S$8977,6,FALSE),"--")</f>
        <v>WARMINSTER</v>
      </c>
      <c r="G3444" s="9" t="str">
        <f>IFERROR(VLOOKUP($B3444,'F&amp;I Log'!$H$3:$S$8977,7,FALSE),"--")</f>
        <v>PA</v>
      </c>
      <c r="H3444" s="9" t="str">
        <f>IFERROR(VLOOKUP($B3444,'F&amp;I Log'!$H$3:$S$8977,8,FALSE),"--")</f>
        <v>18974</v>
      </c>
      <c r="I3444" s="9" t="str">
        <f>IFERROR(VLOOKUP($B3444,'F&amp;I Log'!$H$3:$S$8977,9,FALSE),"--")</f>
        <v>GJK0918@GMAIL.COM</v>
      </c>
      <c r="J3444" s="9" t="str">
        <f>IFERROR(VLOOKUP($B3444,'F&amp;I Log'!$H$3:$S$8977,10,FALSE),"--")</f>
        <v>215-397-5334</v>
      </c>
    </row>
    <row r="3445" spans="2:10" hidden="1" x14ac:dyDescent="0.2">
      <c r="B3445" t="s">
        <v>25562</v>
      </c>
      <c r="C3445" s="9">
        <v>1</v>
      </c>
      <c r="D3445" s="9" t="str">
        <f>VLOOKUP($B3445,'F&amp;I Log'!$H$3:$I$8977,2,FALSE)</f>
        <v>Conventional</v>
      </c>
      <c r="E3445" s="9" t="str">
        <f>(VLOOKUP($B3445,'F&amp;I Log'!$H$3:$S$8977,5,FALSE))</f>
        <v>836 CHURCH ST</v>
      </c>
      <c r="F3445" s="9" t="str">
        <f>IFERROR(VLOOKUP($B3445,'F&amp;I Log'!$H$3:$S$8977,6,FALSE),"--")</f>
        <v>MOSCOW</v>
      </c>
      <c r="G3445" s="9" t="str">
        <f>IFERROR(VLOOKUP($B3445,'F&amp;I Log'!$H$3:$S$8977,7,FALSE),"--")</f>
        <v>PA</v>
      </c>
      <c r="H3445" s="9" t="str">
        <f>IFERROR(VLOOKUP($B3445,'F&amp;I Log'!$H$3:$S$8977,8,FALSE),"--")</f>
        <v>18444-9321</v>
      </c>
      <c r="I3445" s="9" t="str">
        <f>IFERROR(VLOOKUP($B3445,'F&amp;I Log'!$H$3:$S$8977,9,FALSE),"--")</f>
        <v>BLONDIE302J@HOTMAIL.COM</v>
      </c>
      <c r="J3445" s="9" t="str">
        <f>IFERROR(VLOOKUP($B3445,'F&amp;I Log'!$H$3:$S$8977,10,FALSE),"--")</f>
        <v>570-240-7061</v>
      </c>
    </row>
    <row r="3446" spans="2:10" hidden="1" x14ac:dyDescent="0.2">
      <c r="B3446" t="s">
        <v>25571</v>
      </c>
      <c r="C3446" s="9">
        <v>1</v>
      </c>
      <c r="D3446" s="9" t="str">
        <f>VLOOKUP($B3446,'F&amp;I Log'!$H$3:$I$8977,2,FALSE)</f>
        <v>Conventional</v>
      </c>
      <c r="E3446" s="9" t="str">
        <f>(VLOOKUP($B3446,'F&amp;I Log'!$H$3:$S$8977,5,FALSE))</f>
        <v>371 KAREN CT</v>
      </c>
      <c r="F3446" s="9" t="str">
        <f>IFERROR(VLOOKUP($B3446,'F&amp;I Log'!$H$3:$S$8977,6,FALSE),"--")</f>
        <v>FREEHOLD</v>
      </c>
      <c r="G3446" s="9" t="str">
        <f>IFERROR(VLOOKUP($B3446,'F&amp;I Log'!$H$3:$S$8977,7,FALSE),"--")</f>
        <v>NJ</v>
      </c>
      <c r="H3446" s="9" t="str">
        <f>IFERROR(VLOOKUP($B3446,'F&amp;I Log'!$H$3:$S$8977,8,FALSE),"--")</f>
        <v>07728-9361</v>
      </c>
      <c r="I3446" s="9" t="str">
        <f>IFERROR(VLOOKUP($B3446,'F&amp;I Log'!$H$3:$S$8977,9,FALSE),"--")</f>
        <v>JOEJLOMBARDO@GMAIL.COM</v>
      </c>
      <c r="J3446" s="9" t="str">
        <f>IFERROR(VLOOKUP($B3446,'F&amp;I Log'!$H$3:$S$8977,10,FALSE),"--")</f>
        <v>732-267-6586</v>
      </c>
    </row>
    <row r="3447" spans="2:10" hidden="1" x14ac:dyDescent="0.2">
      <c r="B3447" t="s">
        <v>25577</v>
      </c>
      <c r="C3447" s="9">
        <v>1</v>
      </c>
      <c r="D3447" s="9" t="str">
        <f>VLOOKUP($B3447,'F&amp;I Log'!$H$3:$I$8977,2,FALSE)</f>
        <v>Conventional</v>
      </c>
      <c r="E3447" s="9" t="str">
        <f>(VLOOKUP($B3447,'F&amp;I Log'!$H$3:$S$8977,5,FALSE))</f>
        <v>535 NOTTINGHAM DR</v>
      </c>
      <c r="F3447" s="9" t="str">
        <f>IFERROR(VLOOKUP($B3447,'F&amp;I Log'!$H$3:$S$8977,6,FALSE),"--")</f>
        <v>YARDLEY</v>
      </c>
      <c r="G3447" s="9" t="str">
        <f>IFERROR(VLOOKUP($B3447,'F&amp;I Log'!$H$3:$S$8977,7,FALSE),"--")</f>
        <v>PA</v>
      </c>
      <c r="H3447" s="9" t="str">
        <f>IFERROR(VLOOKUP($B3447,'F&amp;I Log'!$H$3:$S$8977,8,FALSE),"--")</f>
        <v>19067-3325</v>
      </c>
      <c r="I3447" s="9" t="str">
        <f>IFERROR(VLOOKUP($B3447,'F&amp;I Log'!$H$3:$S$8977,9,FALSE),"--")</f>
        <v>CBRYRUN@GMAIL.COM</v>
      </c>
      <c r="J3447" s="9" t="str">
        <f>IFERROR(VLOOKUP($B3447,'F&amp;I Log'!$H$3:$S$8977,10,FALSE),"--")</f>
        <v>267-864-6587</v>
      </c>
    </row>
    <row r="3448" spans="2:10" hidden="1" x14ac:dyDescent="0.2">
      <c r="B3448" t="s">
        <v>25584</v>
      </c>
      <c r="C3448" s="9">
        <v>1</v>
      </c>
      <c r="D3448" s="9" t="str">
        <f>VLOOKUP($B3448,'F&amp;I Log'!$H$3:$I$8977,2,FALSE)</f>
        <v>Conventional</v>
      </c>
      <c r="E3448" s="9" t="str">
        <f>(VLOOKUP($B3448,'F&amp;I Log'!$H$3:$S$8977,5,FALSE))</f>
        <v>401 N ORANGE ST</v>
      </c>
      <c r="F3448" s="9" t="str">
        <f>IFERROR(VLOOKUP($B3448,'F&amp;I Log'!$H$3:$S$8977,6,FALSE),"--")</f>
        <v>MEDIA</v>
      </c>
      <c r="G3448" s="9" t="str">
        <f>IFERROR(VLOOKUP($B3448,'F&amp;I Log'!$H$3:$S$8977,7,FALSE),"--")</f>
        <v>PA</v>
      </c>
      <c r="H3448" s="9" t="str">
        <f>IFERROR(VLOOKUP($B3448,'F&amp;I Log'!$H$3:$S$8977,8,FALSE),"--")</f>
        <v>19063-2429</v>
      </c>
      <c r="I3448" s="9" t="str">
        <f>IFERROR(VLOOKUP($B3448,'F&amp;I Log'!$H$3:$S$8977,9,FALSE),"--")</f>
        <v>JWPAPP61@VERIZON.NET</v>
      </c>
      <c r="J3448" s="9" t="str">
        <f>IFERROR(VLOOKUP($B3448,'F&amp;I Log'!$H$3:$S$8977,10,FALSE),"--")</f>
        <v>610-565-4439</v>
      </c>
    </row>
    <row r="3449" spans="2:10" hidden="1" x14ac:dyDescent="0.2">
      <c r="B3449" t="s">
        <v>25591</v>
      </c>
      <c r="C3449" s="9">
        <v>1</v>
      </c>
      <c r="D3449" s="9" t="str">
        <f>VLOOKUP($B3449,'F&amp;I Log'!$H$3:$I$8977,2,FALSE)</f>
        <v>Conventional</v>
      </c>
      <c r="E3449" s="9" t="str">
        <f>(VLOOKUP($B3449,'F&amp;I Log'!$H$3:$S$8977,5,FALSE))</f>
        <v>300 N POTTSTOWN PIKE STE 180</v>
      </c>
      <c r="F3449" s="9" t="str">
        <f>IFERROR(VLOOKUP($B3449,'F&amp;I Log'!$H$3:$S$8977,6,FALSE),"--")</f>
        <v>EXTON</v>
      </c>
      <c r="G3449" s="9" t="str">
        <f>IFERROR(VLOOKUP($B3449,'F&amp;I Log'!$H$3:$S$8977,7,FALSE),"--")</f>
        <v>PA</v>
      </c>
      <c r="H3449" s="9" t="str">
        <f>IFERROR(VLOOKUP($B3449,'F&amp;I Log'!$H$3:$S$8977,8,FALSE),"--")</f>
        <v>19341-2233</v>
      </c>
      <c r="I3449" s="9" t="str">
        <f>IFERROR(VLOOKUP($B3449,'F&amp;I Log'!$H$3:$S$8977,9,FALSE),"--")</f>
        <v>MICHAEL.PAGNOTTA@PAGENG.COM</v>
      </c>
      <c r="J3449" s="9" t="str">
        <f>IFERROR(VLOOKUP($B3449,'F&amp;I Log'!$H$3:$S$8977,10,FALSE),"--")</f>
        <v>484-802-7765</v>
      </c>
    </row>
    <row r="3450" spans="2:10" hidden="1" x14ac:dyDescent="0.2">
      <c r="B3450" t="s">
        <v>25598</v>
      </c>
      <c r="C3450" s="9">
        <v>1</v>
      </c>
      <c r="D3450" s="9" t="str">
        <f>VLOOKUP($B3450,'F&amp;I Log'!$H$3:$I$8977,2,FALSE)</f>
        <v>Conventional</v>
      </c>
      <c r="E3450" s="9" t="str">
        <f>(VLOOKUP($B3450,'F&amp;I Log'!$H$3:$S$8977,5,FALSE))</f>
        <v>305 GUMBES RD</v>
      </c>
      <c r="F3450" s="9" t="str">
        <f>IFERROR(VLOOKUP($B3450,'F&amp;I Log'!$H$3:$S$8977,6,FALSE),"--")</f>
        <v>COLLEGEVILLE</v>
      </c>
      <c r="G3450" s="9" t="str">
        <f>IFERROR(VLOOKUP($B3450,'F&amp;I Log'!$H$3:$S$8977,7,FALSE),"--")</f>
        <v>PA</v>
      </c>
      <c r="H3450" s="9" t="str">
        <f>IFERROR(VLOOKUP($B3450,'F&amp;I Log'!$H$3:$S$8977,8,FALSE),"--")</f>
        <v>19426-3935</v>
      </c>
      <c r="I3450" s="9" t="str">
        <f>IFERROR(VLOOKUP($B3450,'F&amp;I Log'!$H$3:$S$8977,9,FALSE),"--")</f>
        <v>MJ_SULLIVAN@LIVE.COM</v>
      </c>
      <c r="J3450" s="9" t="str">
        <f>IFERROR(VLOOKUP($B3450,'F&amp;I Log'!$H$3:$S$8977,10,FALSE),"--")</f>
        <v>610-650-8707</v>
      </c>
    </row>
    <row r="3451" spans="2:10" hidden="1" x14ac:dyDescent="0.2">
      <c r="B3451" t="s">
        <v>25606</v>
      </c>
      <c r="C3451" s="9">
        <v>1</v>
      </c>
      <c r="D3451" s="9" t="str">
        <f>VLOOKUP($B3451,'F&amp;I Log'!$H$3:$I$8977,2,FALSE)</f>
        <v>Conventional</v>
      </c>
      <c r="E3451" s="9" t="str">
        <f>(VLOOKUP($B3451,'F&amp;I Log'!$H$3:$S$8977,5,FALSE))</f>
        <v>440 PINE RUN RD</v>
      </c>
      <c r="F3451" s="9" t="str">
        <f>IFERROR(VLOOKUP($B3451,'F&amp;I Log'!$H$3:$S$8977,6,FALSE),"--")</f>
        <v>DOYLESTOWN</v>
      </c>
      <c r="G3451" s="9" t="str">
        <f>IFERROR(VLOOKUP($B3451,'F&amp;I Log'!$H$3:$S$8977,7,FALSE),"--")</f>
        <v>PA</v>
      </c>
      <c r="H3451" s="9" t="str">
        <f>IFERROR(VLOOKUP($B3451,'F&amp;I Log'!$H$3:$S$8977,8,FALSE),"--")</f>
        <v>18901-2322</v>
      </c>
      <c r="I3451" s="9" t="str">
        <f>IFERROR(VLOOKUP($B3451,'F&amp;I Log'!$H$3:$S$8977,9,FALSE),"--")</f>
        <v>LVIBBER@GMAIL.COM</v>
      </c>
      <c r="J3451" s="9" t="str">
        <f>IFERROR(VLOOKUP($B3451,'F&amp;I Log'!$H$3:$S$8977,10,FALSE),"--")</f>
        <v>215-768-2960</v>
      </c>
    </row>
    <row r="3452" spans="2:10" hidden="1" x14ac:dyDescent="0.2">
      <c r="B3452" t="s">
        <v>25613</v>
      </c>
      <c r="C3452" s="9">
        <v>1</v>
      </c>
      <c r="D3452" s="9" t="str">
        <f>VLOOKUP($B3452,'F&amp;I Log'!$H$3:$I$8977,2,FALSE)</f>
        <v>Conventional</v>
      </c>
      <c r="E3452" s="9" t="str">
        <f>(VLOOKUP($B3452,'F&amp;I Log'!$H$3:$S$8977,5,FALSE))</f>
        <v>30 IRON HILL RD # 2137</v>
      </c>
      <c r="F3452" s="9" t="str">
        <f>IFERROR(VLOOKUP($B3452,'F&amp;I Log'!$H$3:$S$8977,6,FALSE),"--")</f>
        <v>NEW BRITAIN</v>
      </c>
      <c r="G3452" s="9" t="str">
        <f>IFERROR(VLOOKUP($B3452,'F&amp;I Log'!$H$3:$S$8977,7,FALSE),"--")</f>
        <v>PA</v>
      </c>
      <c r="H3452" s="9" t="str">
        <f>IFERROR(VLOOKUP($B3452,'F&amp;I Log'!$H$3:$S$8977,8,FALSE),"--")</f>
        <v>18901-5314</v>
      </c>
      <c r="I3452" s="9" t="str">
        <f>IFERROR(VLOOKUP($B3452,'F&amp;I Log'!$H$3:$S$8977,9,FALSE),"--")</f>
        <v/>
      </c>
      <c r="J3452" s="9" t="str">
        <f>IFERROR(VLOOKUP($B3452,'F&amp;I Log'!$H$3:$S$8977,10,FALSE),"--")</f>
        <v>215-230-4299</v>
      </c>
    </row>
    <row r="3453" spans="2:10" hidden="1" x14ac:dyDescent="0.2">
      <c r="B3453" t="s">
        <v>25620</v>
      </c>
      <c r="C3453" s="9">
        <v>1</v>
      </c>
      <c r="D3453" s="9" t="str">
        <f>VLOOKUP($B3453,'F&amp;I Log'!$H$3:$I$8977,2,FALSE)</f>
        <v>Conventional</v>
      </c>
      <c r="E3453" s="9" t="str">
        <f>(VLOOKUP($B3453,'F&amp;I Log'!$H$3:$S$8977,5,FALSE))</f>
        <v>2943 RUSHLAND RD</v>
      </c>
      <c r="F3453" s="9" t="str">
        <f>IFERROR(VLOOKUP($B3453,'F&amp;I Log'!$H$3:$S$8977,6,FALSE),"--")</f>
        <v>JAMISON</v>
      </c>
      <c r="G3453" s="9" t="str">
        <f>IFERROR(VLOOKUP($B3453,'F&amp;I Log'!$H$3:$S$8977,7,FALSE),"--")</f>
        <v>PA</v>
      </c>
      <c r="H3453" s="9" t="str">
        <f>IFERROR(VLOOKUP($B3453,'F&amp;I Log'!$H$3:$S$8977,8,FALSE),"--")</f>
        <v>18929</v>
      </c>
      <c r="I3453" s="9" t="str">
        <f>IFERROR(VLOOKUP($B3453,'F&amp;I Log'!$H$3:$S$8977,9,FALSE),"--")</f>
        <v>PARTYHATSLLC@GMAIL.COM</v>
      </c>
      <c r="J3453" s="9" t="str">
        <f>IFERROR(VLOOKUP($B3453,'F&amp;I Log'!$H$3:$S$8977,10,FALSE),"--")</f>
        <v>215-828-1067</v>
      </c>
    </row>
    <row r="3454" spans="2:10" hidden="1" x14ac:dyDescent="0.2">
      <c r="B3454" t="s">
        <v>25631</v>
      </c>
      <c r="C3454" s="9">
        <v>1</v>
      </c>
      <c r="D3454" s="9" t="str">
        <f>VLOOKUP($B3454,'F&amp;I Log'!$H$3:$I$8977,2,FALSE)</f>
        <v>Conventional</v>
      </c>
      <c r="E3454" s="9" t="str">
        <f>(VLOOKUP($B3454,'F&amp;I Log'!$H$3:$S$8977,5,FALSE))</f>
        <v>687 INDEPENDENCE AVE</v>
      </c>
      <c r="F3454" s="9" t="str">
        <f>IFERROR(VLOOKUP($B3454,'F&amp;I Log'!$H$3:$S$8977,6,FALSE),"--")</f>
        <v>HAMILTON</v>
      </c>
      <c r="G3454" s="9" t="str">
        <f>IFERROR(VLOOKUP($B3454,'F&amp;I Log'!$H$3:$S$8977,7,FALSE),"--")</f>
        <v>NJ</v>
      </c>
      <c r="H3454" s="9" t="str">
        <f>IFERROR(VLOOKUP($B3454,'F&amp;I Log'!$H$3:$S$8977,8,FALSE),"--")</f>
        <v>08610-4201</v>
      </c>
      <c r="I3454" s="9" t="str">
        <f>IFERROR(VLOOKUP($B3454,'F&amp;I Log'!$H$3:$S$8977,9,FALSE),"--")</f>
        <v>DMATA0121@GMAIL.COM</v>
      </c>
      <c r="J3454" s="9" t="str">
        <f>IFERROR(VLOOKUP($B3454,'F&amp;I Log'!$H$3:$S$8977,10,FALSE),"--")</f>
        <v>732-425-3559</v>
      </c>
    </row>
    <row r="3455" spans="2:10" hidden="1" x14ac:dyDescent="0.2">
      <c r="B3455" t="s">
        <v>25646</v>
      </c>
      <c r="C3455" s="9">
        <v>1</v>
      </c>
      <c r="D3455" s="9" t="str">
        <f>VLOOKUP($B3455,'F&amp;I Log'!$H$3:$I$8977,2,FALSE)</f>
        <v>Conventional</v>
      </c>
      <c r="E3455" s="9" t="str">
        <f>(VLOOKUP($B3455,'F&amp;I Log'!$H$3:$S$8977,5,FALSE))</f>
        <v>2156 HIGLEY RD</v>
      </c>
      <c r="F3455" s="9" t="str">
        <f>IFERROR(VLOOKUP($B3455,'F&amp;I Log'!$H$3:$S$8977,6,FALSE),"--")</f>
        <v>NEW ALBANY</v>
      </c>
      <c r="G3455" s="9" t="str">
        <f>IFERROR(VLOOKUP($B3455,'F&amp;I Log'!$H$3:$S$8977,7,FALSE),"--")</f>
        <v>PA</v>
      </c>
      <c r="H3455" s="9" t="str">
        <f>IFERROR(VLOOKUP($B3455,'F&amp;I Log'!$H$3:$S$8977,8,FALSE),"--")</f>
        <v>18833-7901</v>
      </c>
      <c r="I3455" s="9" t="str">
        <f>IFERROR(VLOOKUP($B3455,'F&amp;I Log'!$H$3:$S$8977,9,FALSE),"--")</f>
        <v>MEARLE94@GMAIL.COM</v>
      </c>
      <c r="J3455" s="9" t="str">
        <f>IFERROR(VLOOKUP($B3455,'F&amp;I Log'!$H$3:$S$8977,10,FALSE),"--")</f>
        <v>570-721-0955</v>
      </c>
    </row>
    <row r="3456" spans="2:10" hidden="1" x14ac:dyDescent="0.2">
      <c r="B3456" t="s">
        <v>25654</v>
      </c>
      <c r="C3456" s="9">
        <v>1</v>
      </c>
      <c r="D3456" s="9" t="str">
        <f>VLOOKUP($B3456,'F&amp;I Log'!$H$3:$I$8977,2,FALSE)</f>
        <v>Conventional</v>
      </c>
      <c r="E3456" s="9" t="str">
        <f>(VLOOKUP($B3456,'F&amp;I Log'!$H$3:$S$8977,5,FALSE))</f>
        <v>23118 ANNS CHOICE WAY</v>
      </c>
      <c r="F3456" s="9" t="str">
        <f>IFERROR(VLOOKUP($B3456,'F&amp;I Log'!$H$3:$S$8977,6,FALSE),"--")</f>
        <v>WARMINSTER</v>
      </c>
      <c r="G3456" s="9" t="str">
        <f>IFERROR(VLOOKUP($B3456,'F&amp;I Log'!$H$3:$S$8977,7,FALSE),"--")</f>
        <v>PA</v>
      </c>
      <c r="H3456" s="9" t="str">
        <f>IFERROR(VLOOKUP($B3456,'F&amp;I Log'!$H$3:$S$8977,8,FALSE),"--")</f>
        <v>18974</v>
      </c>
      <c r="I3456" s="9" t="str">
        <f>IFERROR(VLOOKUP($B3456,'F&amp;I Log'!$H$3:$S$8977,9,FALSE),"--")</f>
        <v>RITED2709@AOL.COM</v>
      </c>
      <c r="J3456" s="9" t="str">
        <f>IFERROR(VLOOKUP($B3456,'F&amp;I Log'!$H$3:$S$8977,10,FALSE),"--")</f>
        <v>215-666-1015</v>
      </c>
    </row>
    <row r="3457" spans="2:10" hidden="1" x14ac:dyDescent="0.2">
      <c r="B3457" t="s">
        <v>25660</v>
      </c>
      <c r="C3457" s="9">
        <v>1</v>
      </c>
      <c r="D3457" s="9" t="str">
        <f>VLOOKUP($B3457,'F&amp;I Log'!$H$3:$I$8977,2,FALSE)</f>
        <v>Conventional</v>
      </c>
      <c r="E3457" s="9" t="str">
        <f>(VLOOKUP($B3457,'F&amp;I Log'!$H$3:$S$8977,5,FALSE))</f>
        <v>112 CREEKWOOD DR</v>
      </c>
      <c r="F3457" s="9" t="str">
        <f>IFERROR(VLOOKUP($B3457,'F&amp;I Log'!$H$3:$S$8977,6,FALSE),"--")</f>
        <v>FSTRVL TRVOSE</v>
      </c>
      <c r="G3457" s="9" t="str">
        <f>IFERROR(VLOOKUP($B3457,'F&amp;I Log'!$H$3:$S$8977,7,FALSE),"--")</f>
        <v>PA</v>
      </c>
      <c r="H3457" s="9" t="str">
        <f>IFERROR(VLOOKUP($B3457,'F&amp;I Log'!$H$3:$S$8977,8,FALSE),"--")</f>
        <v>19053-2228</v>
      </c>
      <c r="I3457" s="9" t="str">
        <f>IFERROR(VLOOKUP($B3457,'F&amp;I Log'!$H$3:$S$8977,9,FALSE),"--")</f>
        <v>NPERFETTI@VERIZON.NET</v>
      </c>
      <c r="J3457" s="9" t="str">
        <f>IFERROR(VLOOKUP($B3457,'F&amp;I Log'!$H$3:$S$8977,10,FALSE),"--")</f>
        <v>215-280-1540</v>
      </c>
    </row>
    <row r="3458" spans="2:10" hidden="1" x14ac:dyDescent="0.2">
      <c r="B3458" t="s">
        <v>25668</v>
      </c>
      <c r="C3458" s="9">
        <v>1</v>
      </c>
      <c r="D3458" s="9" t="str">
        <f>VLOOKUP($B3458,'F&amp;I Log'!$H$3:$I$8977,2,FALSE)</f>
        <v>Conventional</v>
      </c>
      <c r="E3458" s="9" t="str">
        <f>(VLOOKUP($B3458,'F&amp;I Log'!$H$3:$S$8977,5,FALSE))</f>
        <v>517 S OLDS BLVD</v>
      </c>
      <c r="F3458" s="9" t="str">
        <f>IFERROR(VLOOKUP($B3458,'F&amp;I Log'!$H$3:$S$8977,6,FALSE),"--")</f>
        <v>FAIRLESS HLS</v>
      </c>
      <c r="G3458" s="9" t="str">
        <f>IFERROR(VLOOKUP($B3458,'F&amp;I Log'!$H$3:$S$8977,7,FALSE),"--")</f>
        <v>PA</v>
      </c>
      <c r="H3458" s="9" t="str">
        <f>IFERROR(VLOOKUP($B3458,'F&amp;I Log'!$H$3:$S$8977,8,FALSE),"--")</f>
        <v>19030-3001</v>
      </c>
      <c r="I3458" s="9" t="str">
        <f>IFERROR(VLOOKUP($B3458,'F&amp;I Log'!$H$3:$S$8977,9,FALSE),"--")</f>
        <v/>
      </c>
      <c r="J3458" s="9" t="str">
        <f>IFERROR(VLOOKUP($B3458,'F&amp;I Log'!$H$3:$S$8977,10,FALSE),"--")</f>
        <v>267-246-8470</v>
      </c>
    </row>
    <row r="3459" spans="2:10" hidden="1" x14ac:dyDescent="0.2">
      <c r="B3459" t="s">
        <v>25674</v>
      </c>
      <c r="C3459" s="9">
        <v>1</v>
      </c>
      <c r="D3459" s="9" t="str">
        <f>VLOOKUP($B3459,'F&amp;I Log'!$H$3:$I$8977,2,FALSE)</f>
        <v>Conventional</v>
      </c>
      <c r="E3459" s="9" t="str">
        <f>(VLOOKUP($B3459,'F&amp;I Log'!$H$3:$S$8977,5,FALSE))</f>
        <v>1333 CLEARVIEW DR</v>
      </c>
      <c r="F3459" s="9" t="str">
        <f>IFERROR(VLOOKUP($B3459,'F&amp;I Log'!$H$3:$S$8977,6,FALSE),"--")</f>
        <v>JAMISON</v>
      </c>
      <c r="G3459" s="9" t="str">
        <f>IFERROR(VLOOKUP($B3459,'F&amp;I Log'!$H$3:$S$8977,7,FALSE),"--")</f>
        <v>PA</v>
      </c>
      <c r="H3459" s="9" t="str">
        <f>IFERROR(VLOOKUP($B3459,'F&amp;I Log'!$H$3:$S$8977,8,FALSE),"--")</f>
        <v>18929-1149</v>
      </c>
      <c r="I3459" s="9" t="str">
        <f>IFERROR(VLOOKUP($B3459,'F&amp;I Log'!$H$3:$S$8977,9,FALSE),"--")</f>
        <v>MARIEK47@VERIZON.NET</v>
      </c>
      <c r="J3459" s="9" t="str">
        <f>IFERROR(VLOOKUP($B3459,'F&amp;I Log'!$H$3:$S$8977,10,FALSE),"--")</f>
        <v>215-262-4614</v>
      </c>
    </row>
    <row r="3460" spans="2:10" hidden="1" x14ac:dyDescent="0.2">
      <c r="B3460" t="s">
        <v>25679</v>
      </c>
      <c r="C3460" s="9">
        <v>1</v>
      </c>
      <c r="D3460" s="9" t="str">
        <f>VLOOKUP($B3460,'F&amp;I Log'!$H$3:$I$8977,2,FALSE)</f>
        <v>Conventional</v>
      </c>
      <c r="E3460" s="9" t="str">
        <f>(VLOOKUP($B3460,'F&amp;I Log'!$H$3:$S$8977,5,FALSE))</f>
        <v>4371 ANGUS CIR</v>
      </c>
      <c r="F3460" s="9" t="str">
        <f>IFERROR(VLOOKUP($B3460,'F&amp;I Log'!$H$3:$S$8977,6,FALSE),"--")</f>
        <v>DOYLESTOWN</v>
      </c>
      <c r="G3460" s="9" t="str">
        <f>IFERROR(VLOOKUP($B3460,'F&amp;I Log'!$H$3:$S$8977,7,FALSE),"--")</f>
        <v>PA</v>
      </c>
      <c r="H3460" s="9" t="str">
        <f>IFERROR(VLOOKUP($B3460,'F&amp;I Log'!$H$3:$S$8977,8,FALSE),"--")</f>
        <v>18902-1769</v>
      </c>
      <c r="I3460" s="9" t="str">
        <f>IFERROR(VLOOKUP($B3460,'F&amp;I Log'!$H$3:$S$8977,9,FALSE),"--")</f>
        <v>STEVE3384@AOL.COM</v>
      </c>
      <c r="J3460" s="9" t="str">
        <f>IFERROR(VLOOKUP($B3460,'F&amp;I Log'!$H$3:$S$8977,10,FALSE),"--")</f>
        <v>215-778-1082</v>
      </c>
    </row>
    <row r="3461" spans="2:10" hidden="1" x14ac:dyDescent="0.2">
      <c r="B3461" t="s">
        <v>25688</v>
      </c>
      <c r="C3461" s="9">
        <v>1</v>
      </c>
      <c r="D3461" s="9" t="str">
        <f>VLOOKUP($B3461,'F&amp;I Log'!$H$3:$I$8977,2,FALSE)</f>
        <v>Conventional</v>
      </c>
      <c r="E3461" s="9" t="str">
        <f>(VLOOKUP($B3461,'F&amp;I Log'!$H$3:$S$8977,5,FALSE))</f>
        <v>595 W GRAVERS LN</v>
      </c>
      <c r="F3461" s="9" t="str">
        <f>IFERROR(VLOOKUP($B3461,'F&amp;I Log'!$H$3:$S$8977,6,FALSE),"--")</f>
        <v>PHILADELPHIA</v>
      </c>
      <c r="G3461" s="9" t="str">
        <f>IFERROR(VLOOKUP($B3461,'F&amp;I Log'!$H$3:$S$8977,7,FALSE),"--")</f>
        <v>PA</v>
      </c>
      <c r="H3461" s="9" t="str">
        <f>IFERROR(VLOOKUP($B3461,'F&amp;I Log'!$H$3:$S$8977,8,FALSE),"--")</f>
        <v>19118-4132</v>
      </c>
      <c r="I3461" s="9" t="str">
        <f>IFERROR(VLOOKUP($B3461,'F&amp;I Log'!$H$3:$S$8977,9,FALSE),"--")</f>
        <v>TRH1363@GMAIL.COM</v>
      </c>
      <c r="J3461" s="9" t="str">
        <f>IFERROR(VLOOKUP($B3461,'F&amp;I Log'!$H$3:$S$8977,10,FALSE),"--")</f>
        <v>267-249-0654</v>
      </c>
    </row>
    <row r="3462" spans="2:10" hidden="1" x14ac:dyDescent="0.2">
      <c r="B3462" t="s">
        <v>25695</v>
      </c>
      <c r="C3462" s="9">
        <v>1</v>
      </c>
      <c r="D3462" s="9" t="str">
        <f>VLOOKUP($B3462,'F&amp;I Log'!$H$3:$I$8977,2,FALSE)</f>
        <v>Conventional</v>
      </c>
      <c r="E3462" s="9" t="str">
        <f>(VLOOKUP($B3462,'F&amp;I Log'!$H$3:$S$8977,5,FALSE))</f>
        <v>5944 STOVERS MILL RD</v>
      </c>
      <c r="F3462" s="9" t="str">
        <f>IFERROR(VLOOKUP($B3462,'F&amp;I Log'!$H$3:$S$8977,6,FALSE),"--")</f>
        <v>DOYLESTOWN</v>
      </c>
      <c r="G3462" s="9" t="str">
        <f>IFERROR(VLOOKUP($B3462,'F&amp;I Log'!$H$3:$S$8977,7,FALSE),"--")</f>
        <v>PA</v>
      </c>
      <c r="H3462" s="9" t="str">
        <f>IFERROR(VLOOKUP($B3462,'F&amp;I Log'!$H$3:$S$8977,8,FALSE),"--")</f>
        <v>18902-9205</v>
      </c>
      <c r="I3462" s="9" t="str">
        <f>IFERROR(VLOOKUP($B3462,'F&amp;I Log'!$H$3:$S$8977,9,FALSE),"--")</f>
        <v>KARALIZ115@YAHOO.COM</v>
      </c>
      <c r="J3462" s="9" t="str">
        <f>IFERROR(VLOOKUP($B3462,'F&amp;I Log'!$H$3:$S$8977,10,FALSE),"--")</f>
        <v>267-261-2201</v>
      </c>
    </row>
    <row r="3463" spans="2:10" hidden="1" x14ac:dyDescent="0.2">
      <c r="B3463" t="s">
        <v>25703</v>
      </c>
      <c r="C3463" s="9">
        <v>1</v>
      </c>
      <c r="D3463" s="9" t="str">
        <f>VLOOKUP($B3463,'F&amp;I Log'!$H$3:$I$8977,2,FALSE)</f>
        <v>Conventional</v>
      </c>
      <c r="E3463" s="9" t="str">
        <f>(VLOOKUP($B3463,'F&amp;I Log'!$H$3:$S$8977,5,FALSE))</f>
        <v>2121 FREEDOM WAY</v>
      </c>
      <c r="F3463" s="9" t="str">
        <f>IFERROR(VLOOKUP($B3463,'F&amp;I Log'!$H$3:$S$8977,6,FALSE),"--")</f>
        <v>POCONO SUMMIT</v>
      </c>
      <c r="G3463" s="9" t="str">
        <f>IFERROR(VLOOKUP($B3463,'F&amp;I Log'!$H$3:$S$8977,7,FALSE),"--")</f>
        <v>PA</v>
      </c>
      <c r="H3463" s="9" t="str">
        <f>IFERROR(VLOOKUP($B3463,'F&amp;I Log'!$H$3:$S$8977,8,FALSE),"--")</f>
        <v>18346-7665</v>
      </c>
      <c r="I3463" s="9" t="str">
        <f>IFERROR(VLOOKUP($B3463,'F&amp;I Log'!$H$3:$S$8977,9,FALSE),"--")</f>
        <v>GKGKDOLE@YAHOO.COM</v>
      </c>
      <c r="J3463" s="9" t="str">
        <f>IFERROR(VLOOKUP($B3463,'F&amp;I Log'!$H$3:$S$8977,10,FALSE),"--")</f>
        <v>570-977-6724</v>
      </c>
    </row>
    <row r="3464" spans="2:10" hidden="1" x14ac:dyDescent="0.2">
      <c r="B3464" t="s">
        <v>25710</v>
      </c>
      <c r="C3464" s="9">
        <v>1</v>
      </c>
      <c r="D3464" s="9" t="str">
        <f>VLOOKUP($B3464,'F&amp;I Log'!$H$3:$I$8977,2,FALSE)</f>
        <v>Conventional</v>
      </c>
      <c r="E3464" s="9" t="str">
        <f>(VLOOKUP($B3464,'F&amp;I Log'!$H$3:$S$8977,5,FALSE))</f>
        <v>2050 HARMONY LN</v>
      </c>
      <c r="F3464" s="9" t="str">
        <f>IFERROR(VLOOKUP($B3464,'F&amp;I Log'!$H$3:$S$8977,6,FALSE),"--")</f>
        <v>JAMISON</v>
      </c>
      <c r="G3464" s="9" t="str">
        <f>IFERROR(VLOOKUP($B3464,'F&amp;I Log'!$H$3:$S$8977,7,FALSE),"--")</f>
        <v>PA</v>
      </c>
      <c r="H3464" s="9" t="str">
        <f>IFERROR(VLOOKUP($B3464,'F&amp;I Log'!$H$3:$S$8977,8,FALSE),"--")</f>
        <v>18929</v>
      </c>
      <c r="I3464" s="9" t="str">
        <f>IFERROR(VLOOKUP($B3464,'F&amp;I Log'!$H$3:$S$8977,9,FALSE),"--")</f>
        <v>AUTOSHOP@TOMSAWYERAUTO.COM</v>
      </c>
      <c r="J3464" s="9" t="str">
        <f>IFERROR(VLOOKUP($B3464,'F&amp;I Log'!$H$3:$S$8977,10,FALSE),"--")</f>
        <v>267-784-5214</v>
      </c>
    </row>
    <row r="3465" spans="2:10" hidden="1" x14ac:dyDescent="0.2">
      <c r="B3465" t="s">
        <v>25716</v>
      </c>
      <c r="C3465" s="9">
        <v>1</v>
      </c>
      <c r="D3465" s="9" t="str">
        <f>VLOOKUP($B3465,'F&amp;I Log'!$H$3:$I$8977,2,FALSE)</f>
        <v>Conventional</v>
      </c>
      <c r="E3465" s="9" t="str">
        <f>(VLOOKUP($B3465,'F&amp;I Log'!$H$3:$S$8977,5,FALSE))</f>
        <v>32 HARP RD</v>
      </c>
      <c r="F3465" s="9" t="str">
        <f>IFERROR(VLOOKUP($B3465,'F&amp;I Log'!$H$3:$S$8977,6,FALSE),"--")</f>
        <v>LEVITTOWN</v>
      </c>
      <c r="G3465" s="9" t="str">
        <f>IFERROR(VLOOKUP($B3465,'F&amp;I Log'!$H$3:$S$8977,7,FALSE),"--")</f>
        <v>PA</v>
      </c>
      <c r="H3465" s="9" t="str">
        <f>IFERROR(VLOOKUP($B3465,'F&amp;I Log'!$H$3:$S$8977,8,FALSE),"--")</f>
        <v>19056-1314</v>
      </c>
      <c r="I3465" s="9" t="str">
        <f>IFERROR(VLOOKUP($B3465,'F&amp;I Log'!$H$3:$S$8977,9,FALSE),"--")</f>
        <v>CUSTOMCONCRETECONSTRUCTION21@GMAIL.COM</v>
      </c>
      <c r="J3465" s="9" t="str">
        <f>IFERROR(VLOOKUP($B3465,'F&amp;I Log'!$H$3:$S$8977,10,FALSE),"--")</f>
        <v>267-506-2222</v>
      </c>
    </row>
    <row r="3466" spans="2:10" hidden="1" x14ac:dyDescent="0.2">
      <c r="B3466" t="s">
        <v>25722</v>
      </c>
      <c r="C3466" s="9">
        <v>1</v>
      </c>
      <c r="D3466" s="9" t="str">
        <f>VLOOKUP($B3466,'F&amp;I Log'!$H$3:$I$8977,2,FALSE)</f>
        <v>Conventional</v>
      </c>
      <c r="E3466" s="9" t="str">
        <f>(VLOOKUP($B3466,'F&amp;I Log'!$H$3:$S$8977,5,FALSE))</f>
        <v>1815 NARROWS HILL RD</v>
      </c>
      <c r="F3466" s="9" t="str">
        <f>IFERROR(VLOOKUP($B3466,'F&amp;I Log'!$H$3:$S$8977,6,FALSE),"--")</f>
        <v>UPPER BLACK EDDY</v>
      </c>
      <c r="G3466" s="9" t="str">
        <f>IFERROR(VLOOKUP($B3466,'F&amp;I Log'!$H$3:$S$8977,7,FALSE),"--")</f>
        <v>PA</v>
      </c>
      <c r="H3466" s="9" t="str">
        <f>IFERROR(VLOOKUP($B3466,'F&amp;I Log'!$H$3:$S$8977,8,FALSE),"--")</f>
        <v>18972</v>
      </c>
      <c r="I3466" s="9" t="str">
        <f>IFERROR(VLOOKUP($B3466,'F&amp;I Log'!$H$3:$S$8977,9,FALSE),"--")</f>
        <v/>
      </c>
      <c r="J3466" s="9" t="str">
        <f>IFERROR(VLOOKUP($B3466,'F&amp;I Log'!$H$3:$S$8977,10,FALSE),"--")</f>
        <v/>
      </c>
    </row>
    <row r="3467" spans="2:10" hidden="1" x14ac:dyDescent="0.2">
      <c r="B3467" t="s">
        <v>25727</v>
      </c>
      <c r="C3467" s="9">
        <v>1</v>
      </c>
      <c r="D3467" s="9" t="str">
        <f>VLOOKUP($B3467,'F&amp;I Log'!$H$3:$I$8977,2,FALSE)</f>
        <v>Conventional</v>
      </c>
      <c r="E3467" s="9" t="str">
        <f>(VLOOKUP($B3467,'F&amp;I Log'!$H$3:$S$8977,5,FALSE))</f>
        <v>162 FOREST RD</v>
      </c>
      <c r="F3467" s="9" t="str">
        <f>IFERROR(VLOOKUP($B3467,'F&amp;I Log'!$H$3:$S$8977,6,FALSE),"--")</f>
        <v>MOUNTAIN TOP</v>
      </c>
      <c r="G3467" s="9" t="str">
        <f>IFERROR(VLOOKUP($B3467,'F&amp;I Log'!$H$3:$S$8977,7,FALSE),"--")</f>
        <v>PA</v>
      </c>
      <c r="H3467" s="9" t="str">
        <f>IFERROR(VLOOKUP($B3467,'F&amp;I Log'!$H$3:$S$8977,8,FALSE),"--")</f>
        <v>18707-1319</v>
      </c>
      <c r="I3467" s="9" t="str">
        <f>IFERROR(VLOOKUP($B3467,'F&amp;I Log'!$H$3:$S$8977,9,FALSE),"--")</f>
        <v>WILLIAM.WERTJR@GMAIL.COM</v>
      </c>
      <c r="J3467" s="9" t="str">
        <f>IFERROR(VLOOKUP($B3467,'F&amp;I Log'!$H$3:$S$8977,10,FALSE),"--")</f>
        <v>570-238-8450</v>
      </c>
    </row>
    <row r="3468" spans="2:10" hidden="1" x14ac:dyDescent="0.2">
      <c r="B3468" t="s">
        <v>25735</v>
      </c>
      <c r="C3468" s="9">
        <v>1</v>
      </c>
      <c r="D3468" s="9" t="str">
        <f>VLOOKUP($B3468,'F&amp;I Log'!$H$3:$I$8977,2,FALSE)</f>
        <v>Conventional</v>
      </c>
      <c r="E3468" s="9" t="str">
        <f>(VLOOKUP($B3468,'F&amp;I Log'!$H$3:$S$8977,5,FALSE))</f>
        <v>2450 COOPER LN</v>
      </c>
      <c r="F3468" s="9" t="str">
        <f>IFERROR(VLOOKUP($B3468,'F&amp;I Log'!$H$3:$S$8977,6,FALSE),"--")</f>
        <v>HARLEYSVILLE</v>
      </c>
      <c r="G3468" s="9" t="str">
        <f>IFERROR(VLOOKUP($B3468,'F&amp;I Log'!$H$3:$S$8977,7,FALSE),"--")</f>
        <v>PA</v>
      </c>
      <c r="H3468" s="9" t="str">
        <f>IFERROR(VLOOKUP($B3468,'F&amp;I Log'!$H$3:$S$8977,8,FALSE),"--")</f>
        <v>19438-1453</v>
      </c>
      <c r="I3468" s="9" t="str">
        <f>IFERROR(VLOOKUP($B3468,'F&amp;I Log'!$H$3:$S$8977,9,FALSE),"--")</f>
        <v>COOP161@COMCAST.NET</v>
      </c>
      <c r="J3468" s="9" t="str">
        <f>IFERROR(VLOOKUP($B3468,'F&amp;I Log'!$H$3:$S$8977,10,FALSE),"--")</f>
        <v>215-881-2167</v>
      </c>
    </row>
    <row r="3469" spans="2:10" hidden="1" x14ac:dyDescent="0.2">
      <c r="B3469" t="s">
        <v>25737</v>
      </c>
      <c r="C3469" s="9">
        <v>1</v>
      </c>
      <c r="D3469" s="9" t="str">
        <f>VLOOKUP($B3469,'F&amp;I Log'!$H$3:$I$8977,2,FALSE)</f>
        <v>Conventional</v>
      </c>
      <c r="E3469" s="9" t="str">
        <f>(VLOOKUP($B3469,'F&amp;I Log'!$H$3:$S$8977,5,FALSE))</f>
        <v>4664 SMITH RD</v>
      </c>
      <c r="F3469" s="9" t="str">
        <f>IFERROR(VLOOKUP($B3469,'F&amp;I Log'!$H$3:$S$8977,6,FALSE),"--")</f>
        <v>FURLONG</v>
      </c>
      <c r="G3469" s="9" t="str">
        <f>IFERROR(VLOOKUP($B3469,'F&amp;I Log'!$H$3:$S$8977,7,FALSE),"--")</f>
        <v>PA</v>
      </c>
      <c r="H3469" s="9" t="str">
        <f>IFERROR(VLOOKUP($B3469,'F&amp;I Log'!$H$3:$S$8977,8,FALSE),"--")</f>
        <v>18925-1386</v>
      </c>
      <c r="I3469" s="9" t="str">
        <f>IFERROR(VLOOKUP($B3469,'F&amp;I Log'!$H$3:$S$8977,9,FALSE),"--")</f>
        <v/>
      </c>
      <c r="J3469" s="9" t="str">
        <f>IFERROR(VLOOKUP($B3469,'F&amp;I Log'!$H$3:$S$8977,10,FALSE),"--")</f>
        <v>215-584-8552</v>
      </c>
    </row>
    <row r="3470" spans="2:10" hidden="1" x14ac:dyDescent="0.2">
      <c r="B3470" t="s">
        <v>25746</v>
      </c>
      <c r="C3470" s="9">
        <v>1</v>
      </c>
      <c r="D3470" s="9" t="str">
        <f>VLOOKUP($B3470,'F&amp;I Log'!$H$3:$I$8977,2,FALSE)</f>
        <v>Conventional</v>
      </c>
      <c r="E3470" s="9" t="str">
        <f>(VLOOKUP($B3470,'F&amp;I Log'!$H$3:$S$8977,5,FALSE))</f>
        <v>50 DAYLEVIEW RD</v>
      </c>
      <c r="F3470" s="9" t="str">
        <f>IFERROR(VLOOKUP($B3470,'F&amp;I Log'!$H$3:$S$8977,6,FALSE),"--")</f>
        <v>BERWYN</v>
      </c>
      <c r="G3470" s="9" t="str">
        <f>IFERROR(VLOOKUP($B3470,'F&amp;I Log'!$H$3:$S$8977,7,FALSE),"--")</f>
        <v>PA</v>
      </c>
      <c r="H3470" s="9" t="str">
        <f>IFERROR(VLOOKUP($B3470,'F&amp;I Log'!$H$3:$S$8977,8,FALSE),"--")</f>
        <v>19312-1265</v>
      </c>
      <c r="I3470" s="9" t="str">
        <f>IFERROR(VLOOKUP($B3470,'F&amp;I Log'!$H$3:$S$8977,9,FALSE),"--")</f>
        <v>CYNTHIASCHEELER@GMAIL.COM</v>
      </c>
      <c r="J3470" s="9" t="str">
        <f>IFERROR(VLOOKUP($B3470,'F&amp;I Log'!$H$3:$S$8977,10,FALSE),"--")</f>
        <v>610-842-1679</v>
      </c>
    </row>
    <row r="3471" spans="2:10" hidden="1" x14ac:dyDescent="0.2">
      <c r="B3471" t="s">
        <v>25754</v>
      </c>
      <c r="C3471" s="9">
        <v>1</v>
      </c>
      <c r="D3471" s="9" t="str">
        <f>VLOOKUP($B3471,'F&amp;I Log'!$H$3:$I$8977,2,FALSE)</f>
        <v>Conventional</v>
      </c>
      <c r="E3471" s="9" t="str">
        <f>(VLOOKUP($B3471,'F&amp;I Log'!$H$3:$S$8977,5,FALSE))</f>
        <v>39 PENN CIR</v>
      </c>
      <c r="F3471" s="9" t="str">
        <f>IFERROR(VLOOKUP($B3471,'F&amp;I Log'!$H$3:$S$8977,6,FALSE),"--")</f>
        <v>HOLLAND</v>
      </c>
      <c r="G3471" s="9" t="str">
        <f>IFERROR(VLOOKUP($B3471,'F&amp;I Log'!$H$3:$S$8977,7,FALSE),"--")</f>
        <v>PA</v>
      </c>
      <c r="H3471" s="9" t="str">
        <f>IFERROR(VLOOKUP($B3471,'F&amp;I Log'!$H$3:$S$8977,8,FALSE),"--")</f>
        <v>18966-2339</v>
      </c>
      <c r="I3471" s="9" t="str">
        <f>IFERROR(VLOOKUP($B3471,'F&amp;I Log'!$H$3:$S$8977,9,FALSE),"--")</f>
        <v>MFMAYALL@COMCAST.NET</v>
      </c>
      <c r="J3471" s="9" t="str">
        <f>IFERROR(VLOOKUP($B3471,'F&amp;I Log'!$H$3:$S$8977,10,FALSE),"--")</f>
        <v>267-879-1573</v>
      </c>
    </row>
    <row r="3472" spans="2:10" hidden="1" x14ac:dyDescent="0.2">
      <c r="B3472" t="s">
        <v>25764</v>
      </c>
      <c r="C3472" s="9">
        <v>1</v>
      </c>
      <c r="D3472" s="9" t="str">
        <f>VLOOKUP($B3472,'F&amp;I Log'!$H$3:$I$8977,2,FALSE)</f>
        <v>Conventional</v>
      </c>
      <c r="E3472" s="9" t="str">
        <f>(VLOOKUP($B3472,'F&amp;I Log'!$H$3:$S$8977,5,FALSE))</f>
        <v>2121 7TH ST</v>
      </c>
      <c r="F3472" s="9" t="str">
        <f>IFERROR(VLOOKUP($B3472,'F&amp;I Log'!$H$3:$S$8977,6,FALSE),"--")</f>
        <v>BETHLEHEM</v>
      </c>
      <c r="G3472" s="9" t="str">
        <f>IFERROR(VLOOKUP($B3472,'F&amp;I Log'!$H$3:$S$8977,7,FALSE),"--")</f>
        <v>PA</v>
      </c>
      <c r="H3472" s="9" t="str">
        <f>IFERROR(VLOOKUP($B3472,'F&amp;I Log'!$H$3:$S$8977,8,FALSE),"--")</f>
        <v>18020-4405</v>
      </c>
      <c r="I3472" s="9" t="str">
        <f>IFERROR(VLOOKUP($B3472,'F&amp;I Log'!$H$3:$S$8977,9,FALSE),"--")</f>
        <v/>
      </c>
      <c r="J3472" s="9" t="str">
        <f>IFERROR(VLOOKUP($B3472,'F&amp;I Log'!$H$3:$S$8977,10,FALSE),"--")</f>
        <v>610-217-0705</v>
      </c>
    </row>
    <row r="3473" spans="2:10" hidden="1" x14ac:dyDescent="0.2">
      <c r="B3473" t="s">
        <v>25769</v>
      </c>
      <c r="C3473" s="9">
        <v>1</v>
      </c>
      <c r="D3473" s="9" t="str">
        <f>VLOOKUP($B3473,'F&amp;I Log'!$H$3:$I$8977,2,FALSE)</f>
        <v>Conventional</v>
      </c>
      <c r="E3473" s="9" t="str">
        <f>(VLOOKUP($B3473,'F&amp;I Log'!$H$3:$S$8977,5,FALSE))</f>
        <v>24 GRANITE RD</v>
      </c>
      <c r="F3473" s="9" t="str">
        <f>IFERROR(VLOOKUP($B3473,'F&amp;I Log'!$H$3:$S$8977,6,FALSE),"--")</f>
        <v>LEVITTOWN</v>
      </c>
      <c r="G3473" s="9" t="str">
        <f>IFERROR(VLOOKUP($B3473,'F&amp;I Log'!$H$3:$S$8977,7,FALSE),"--")</f>
        <v>PA</v>
      </c>
      <c r="H3473" s="9" t="str">
        <f>IFERROR(VLOOKUP($B3473,'F&amp;I Log'!$H$3:$S$8977,8,FALSE),"--")</f>
        <v>19057-3312</v>
      </c>
      <c r="I3473" s="9" t="str">
        <f>IFERROR(VLOOKUP($B3473,'F&amp;I Log'!$H$3:$S$8977,9,FALSE),"--")</f>
        <v>JMEECH@FREDBEANS.COM</v>
      </c>
      <c r="J3473" s="9" t="str">
        <f>IFERROR(VLOOKUP($B3473,'F&amp;I Log'!$H$3:$S$8977,10,FALSE),"--")</f>
        <v>215-348-2901</v>
      </c>
    </row>
    <row r="3474" spans="2:10" hidden="1" x14ac:dyDescent="0.2">
      <c r="B3474" t="s">
        <v>25773</v>
      </c>
      <c r="C3474" s="9">
        <v>1</v>
      </c>
      <c r="D3474" s="9" t="str">
        <f>VLOOKUP($B3474,'F&amp;I Log'!$H$3:$I$8977,2,FALSE)</f>
        <v>Conventional</v>
      </c>
      <c r="E3474" s="9" t="str">
        <f>(VLOOKUP($B3474,'F&amp;I Log'!$H$3:$S$8977,5,FALSE))</f>
        <v>22 GLENBY LN</v>
      </c>
      <c r="F3474" s="9" t="str">
        <f>IFERROR(VLOOKUP($B3474,'F&amp;I Log'!$H$3:$S$8977,6,FALSE),"--")</f>
        <v>GLEN HEAD</v>
      </c>
      <c r="G3474" s="9" t="str">
        <f>IFERROR(VLOOKUP($B3474,'F&amp;I Log'!$H$3:$S$8977,7,FALSE),"--")</f>
        <v>NY</v>
      </c>
      <c r="H3474" s="9" t="str">
        <f>IFERROR(VLOOKUP($B3474,'F&amp;I Log'!$H$3:$S$8977,8,FALSE),"--")</f>
        <v>11545-3206</v>
      </c>
      <c r="I3474" s="9" t="str">
        <f>IFERROR(VLOOKUP($B3474,'F&amp;I Log'!$H$3:$S$8977,9,FALSE),"--")</f>
        <v/>
      </c>
      <c r="J3474" s="9" t="str">
        <f>IFERROR(VLOOKUP($B3474,'F&amp;I Log'!$H$3:$S$8977,10,FALSE),"--")</f>
        <v>516-523-5100</v>
      </c>
    </row>
    <row r="3475" spans="2:10" hidden="1" x14ac:dyDescent="0.2">
      <c r="B3475" t="s">
        <v>25779</v>
      </c>
      <c r="C3475" s="9">
        <v>1</v>
      </c>
      <c r="D3475" s="9" t="str">
        <f>VLOOKUP($B3475,'F&amp;I Log'!$H$3:$I$8977,2,FALSE)</f>
        <v>Conventional</v>
      </c>
      <c r="E3475" s="9" t="str">
        <f>(VLOOKUP($B3475,'F&amp;I Log'!$H$3:$S$8977,5,FALSE))</f>
        <v>148 SANDYWOOD DR</v>
      </c>
      <c r="F3475" s="9" t="str">
        <f>IFERROR(VLOOKUP($B3475,'F&amp;I Log'!$H$3:$S$8977,6,FALSE),"--")</f>
        <v>DOYLESTOWN</v>
      </c>
      <c r="G3475" s="9" t="str">
        <f>IFERROR(VLOOKUP($B3475,'F&amp;I Log'!$H$3:$S$8977,7,FALSE),"--")</f>
        <v>PA</v>
      </c>
      <c r="H3475" s="9" t="str">
        <f>IFERROR(VLOOKUP($B3475,'F&amp;I Log'!$H$3:$S$8977,8,FALSE),"--")</f>
        <v>18901</v>
      </c>
      <c r="I3475" s="9" t="str">
        <f>IFERROR(VLOOKUP($B3475,'F&amp;I Log'!$H$3:$S$8977,9,FALSE),"--")</f>
        <v>PKOZEL411@GMAIL.COM</v>
      </c>
      <c r="J3475" s="9" t="str">
        <f>IFERROR(VLOOKUP($B3475,'F&amp;I Log'!$H$3:$S$8977,10,FALSE),"--")</f>
        <v>215-348-9745</v>
      </c>
    </row>
    <row r="3476" spans="2:10" hidden="1" x14ac:dyDescent="0.2">
      <c r="B3476" t="s">
        <v>25785</v>
      </c>
      <c r="C3476" s="9">
        <v>1</v>
      </c>
      <c r="D3476" s="9" t="str">
        <f>VLOOKUP($B3476,'F&amp;I Log'!$H$3:$I$8977,2,FALSE)</f>
        <v>Conventional</v>
      </c>
      <c r="E3476" s="9" t="str">
        <f>(VLOOKUP($B3476,'F&amp;I Log'!$H$3:$S$8977,5,FALSE))</f>
        <v>1091 BAUS RD</v>
      </c>
      <c r="F3476" s="9" t="str">
        <f>IFERROR(VLOOKUP($B3476,'F&amp;I Log'!$H$3:$S$8977,6,FALSE),"--")</f>
        <v>E GREENVILLE</v>
      </c>
      <c r="G3476" s="9" t="str">
        <f>IFERROR(VLOOKUP($B3476,'F&amp;I Log'!$H$3:$S$8977,7,FALSE),"--")</f>
        <v>PA</v>
      </c>
      <c r="H3476" s="9" t="str">
        <f>IFERROR(VLOOKUP($B3476,'F&amp;I Log'!$H$3:$S$8977,8,FALSE),"--")</f>
        <v>18041-2010</v>
      </c>
      <c r="I3476" s="9" t="str">
        <f>IFERROR(VLOOKUP($B3476,'F&amp;I Log'!$H$3:$S$8977,9,FALSE),"--")</f>
        <v>AJNJAJA@GMAIL.COM</v>
      </c>
      <c r="J3476" s="9" t="str">
        <f>IFERROR(VLOOKUP($B3476,'F&amp;I Log'!$H$3:$S$8977,10,FALSE),"--")</f>
        <v>215-932-3318</v>
      </c>
    </row>
    <row r="3477" spans="2:10" x14ac:dyDescent="0.2">
      <c r="B3477" t="s">
        <v>25792</v>
      </c>
      <c r="C3477" s="9">
        <v>1</v>
      </c>
      <c r="D3477" s="9" t="str">
        <f>VLOOKUP($B3477,'F&amp;I Log'!$H$3:$I$8977,2,FALSE)</f>
        <v>Fleet</v>
      </c>
      <c r="E3477" s="9" t="str">
        <f>(VLOOKUP($B3477,'F&amp;I Log'!$H$3:$S$8977,5,FALSE))</f>
        <v>PO BOX 102</v>
      </c>
      <c r="F3477" s="9" t="str">
        <f>IFERROR(VLOOKUP($B3477,'F&amp;I Log'!$H$3:$S$8977,6,FALSE),"--")</f>
        <v>WYCOMBE</v>
      </c>
      <c r="G3477" s="9" t="str">
        <f>IFERROR(VLOOKUP($B3477,'F&amp;I Log'!$H$3:$S$8977,7,FALSE),"--")</f>
        <v>PA</v>
      </c>
      <c r="H3477" s="9" t="str">
        <f>IFERROR(VLOOKUP($B3477,'F&amp;I Log'!$H$3:$S$8977,8,FALSE),"--")</f>
        <v>18980</v>
      </c>
      <c r="I3477" s="9" t="str">
        <f>IFERROR(VLOOKUP($B3477,'F&amp;I Log'!$H$3:$S$8977,9,FALSE),"--")</f>
        <v/>
      </c>
      <c r="J3477" s="9" t="str">
        <f>IFERROR(VLOOKUP($B3477,'F&amp;I Log'!$H$3:$S$8977,10,FALSE),"--")</f>
        <v>215-598-3500</v>
      </c>
    </row>
    <row r="3478" spans="2:10" hidden="1" x14ac:dyDescent="0.2">
      <c r="B3478" t="s">
        <v>25798</v>
      </c>
      <c r="C3478" s="9">
        <v>1</v>
      </c>
      <c r="D3478" s="9" t="str">
        <f>VLOOKUP($B3478,'F&amp;I Log'!$H$3:$I$8977,2,FALSE)</f>
        <v>Conventional</v>
      </c>
      <c r="E3478" s="9" t="str">
        <f>(VLOOKUP($B3478,'F&amp;I Log'!$H$3:$S$8977,5,FALSE))</f>
        <v>5410 MILLER LN</v>
      </c>
      <c r="F3478" s="9" t="str">
        <f>IFERROR(VLOOKUP($B3478,'F&amp;I Log'!$H$3:$S$8977,6,FALSE),"--")</f>
        <v>PIPERSVILLE</v>
      </c>
      <c r="G3478" s="9" t="str">
        <f>IFERROR(VLOOKUP($B3478,'F&amp;I Log'!$H$3:$S$8977,7,FALSE),"--")</f>
        <v>PA</v>
      </c>
      <c r="H3478" s="9" t="str">
        <f>IFERROR(VLOOKUP($B3478,'F&amp;I Log'!$H$3:$S$8977,8,FALSE),"--")</f>
        <v>18947-1102</v>
      </c>
      <c r="I3478" s="9" t="str">
        <f>IFERROR(VLOOKUP($B3478,'F&amp;I Log'!$H$3:$S$8977,9,FALSE),"--")</f>
        <v>LUTZIO@AOL.COM</v>
      </c>
      <c r="J3478" s="9" t="str">
        <f>IFERROR(VLOOKUP($B3478,'F&amp;I Log'!$H$3:$S$8977,10,FALSE),"--")</f>
        <v>215-589-0831</v>
      </c>
    </row>
    <row r="3479" spans="2:10" hidden="1" x14ac:dyDescent="0.2">
      <c r="B3479" t="s">
        <v>25805</v>
      </c>
      <c r="C3479" s="9">
        <v>1</v>
      </c>
      <c r="D3479" s="9" t="str">
        <f>VLOOKUP($B3479,'F&amp;I Log'!$H$3:$I$8977,2,FALSE)</f>
        <v>Conventional</v>
      </c>
      <c r="E3479" s="9" t="str">
        <f>(VLOOKUP($B3479,'F&amp;I Log'!$H$3:$S$8977,5,FALSE))</f>
        <v>6546 BLUE CHURCH RD S</v>
      </c>
      <c r="F3479" s="9" t="str">
        <f>IFERROR(VLOOKUP($B3479,'F&amp;I Log'!$H$3:$S$8977,6,FALSE),"--")</f>
        <v>COOPERSBURG</v>
      </c>
      <c r="G3479" s="9" t="str">
        <f>IFERROR(VLOOKUP($B3479,'F&amp;I Log'!$H$3:$S$8977,7,FALSE),"--")</f>
        <v>PA</v>
      </c>
      <c r="H3479" s="9" t="str">
        <f>IFERROR(VLOOKUP($B3479,'F&amp;I Log'!$H$3:$S$8977,8,FALSE),"--")</f>
        <v>18036-1833</v>
      </c>
      <c r="I3479" s="9" t="str">
        <f>IFERROR(VLOOKUP($B3479,'F&amp;I Log'!$H$3:$S$8977,9,FALSE),"--")</f>
        <v>TAL610PA@AOL.COM</v>
      </c>
      <c r="J3479" s="9" t="str">
        <f>IFERROR(VLOOKUP($B3479,'F&amp;I Log'!$H$3:$S$8977,10,FALSE),"--")</f>
        <v>484-547-4847</v>
      </c>
    </row>
    <row r="3480" spans="2:10" hidden="1" x14ac:dyDescent="0.2">
      <c r="B3480" t="s">
        <v>25812</v>
      </c>
      <c r="C3480" s="9">
        <v>1</v>
      </c>
      <c r="D3480" s="9" t="str">
        <f>VLOOKUP($B3480,'F&amp;I Log'!$H$3:$I$8977,2,FALSE)</f>
        <v>Conventional</v>
      </c>
      <c r="E3480" s="9" t="str">
        <f>(VLOOKUP($B3480,'F&amp;I Log'!$H$3:$S$8977,5,FALSE))</f>
        <v>218 W FIRST ST</v>
      </c>
      <c r="F3480" s="9" t="str">
        <f>IFERROR(VLOOKUP($B3480,'F&amp;I Log'!$H$3:$S$8977,6,FALSE),"--")</f>
        <v>EDISON</v>
      </c>
      <c r="G3480" s="9" t="str">
        <f>IFERROR(VLOOKUP($B3480,'F&amp;I Log'!$H$3:$S$8977,7,FALSE),"--")</f>
        <v>NJ</v>
      </c>
      <c r="H3480" s="9" t="str">
        <f>IFERROR(VLOOKUP($B3480,'F&amp;I Log'!$H$3:$S$8977,8,FALSE),"--")</f>
        <v>08820-1335</v>
      </c>
      <c r="I3480" s="9" t="str">
        <f>IFERROR(VLOOKUP($B3480,'F&amp;I Log'!$H$3:$S$8977,9,FALSE),"--")</f>
        <v>MDALTON0412@GMAIL.COM</v>
      </c>
      <c r="J3480" s="9" t="str">
        <f>IFERROR(VLOOKUP($B3480,'F&amp;I Log'!$H$3:$S$8977,10,FALSE),"--")</f>
        <v>732-429-7543</v>
      </c>
    </row>
    <row r="3481" spans="2:10" hidden="1" x14ac:dyDescent="0.2">
      <c r="B3481" t="s">
        <v>25820</v>
      </c>
      <c r="C3481" s="9">
        <v>1</v>
      </c>
      <c r="D3481" s="9" t="str">
        <f>VLOOKUP($B3481,'F&amp;I Log'!$H$3:$I$8977,2,FALSE)</f>
        <v>Conventional</v>
      </c>
      <c r="E3481" s="9" t="str">
        <f>(VLOOKUP($B3481,'F&amp;I Log'!$H$3:$S$8977,5,FALSE))</f>
        <v>17 YACHT CLUB CV</v>
      </c>
      <c r="F3481" s="9" t="str">
        <f>IFERROR(VLOOKUP($B3481,'F&amp;I Log'!$H$3:$S$8977,6,FALSE),"--")</f>
        <v>STATEN ISLAND</v>
      </c>
      <c r="G3481" s="9" t="str">
        <f>IFERROR(VLOOKUP($B3481,'F&amp;I Log'!$H$3:$S$8977,7,FALSE),"--")</f>
        <v>NY</v>
      </c>
      <c r="H3481" s="9" t="str">
        <f>IFERROR(VLOOKUP($B3481,'F&amp;I Log'!$H$3:$S$8977,8,FALSE),"--")</f>
        <v>10308-3531</v>
      </c>
      <c r="I3481" s="9" t="str">
        <f>IFERROR(VLOOKUP($B3481,'F&amp;I Log'!$H$3:$S$8977,9,FALSE),"--")</f>
        <v>LEO07040321@GMAIL.COM</v>
      </c>
      <c r="J3481" s="9" t="str">
        <f>IFERROR(VLOOKUP($B3481,'F&amp;I Log'!$H$3:$S$8977,10,FALSE),"--")</f>
        <v>646-639-0501</v>
      </c>
    </row>
    <row r="3482" spans="2:10" hidden="1" x14ac:dyDescent="0.2">
      <c r="B3482" t="s">
        <v>25828</v>
      </c>
      <c r="C3482" s="9">
        <v>1</v>
      </c>
      <c r="D3482" s="9" t="str">
        <f>VLOOKUP($B3482,'F&amp;I Log'!$H$3:$I$8977,2,FALSE)</f>
        <v>Conventional</v>
      </c>
      <c r="E3482" s="9" t="str">
        <f>(VLOOKUP($B3482,'F&amp;I Log'!$H$3:$S$8977,5,FALSE))</f>
        <v>1500 RIKE DR</v>
      </c>
      <c r="F3482" s="9" t="str">
        <f>IFERROR(VLOOKUP($B3482,'F&amp;I Log'!$H$3:$S$8977,6,FALSE),"--")</f>
        <v>MILLSTONE TWP</v>
      </c>
      <c r="G3482" s="9" t="str">
        <f>IFERROR(VLOOKUP($B3482,'F&amp;I Log'!$H$3:$S$8977,7,FALSE),"--")</f>
        <v>NJ</v>
      </c>
      <c r="H3482" s="9" t="str">
        <f>IFERROR(VLOOKUP($B3482,'F&amp;I Log'!$H$3:$S$8977,8,FALSE),"--")</f>
        <v>08535-8557</v>
      </c>
      <c r="I3482" s="9" t="str">
        <f>IFERROR(VLOOKUP($B3482,'F&amp;I Log'!$H$3:$S$8977,9,FALSE),"--")</f>
        <v>J.OAKES@MAMNJ.COM</v>
      </c>
      <c r="J3482" s="9" t="str">
        <f>IFERROR(VLOOKUP($B3482,'F&amp;I Log'!$H$3:$S$8977,10,FALSE),"--")</f>
        <v>732-998-5804</v>
      </c>
    </row>
    <row r="3483" spans="2:10" hidden="1" x14ac:dyDescent="0.2">
      <c r="B3483" t="s">
        <v>25836</v>
      </c>
      <c r="C3483" s="9">
        <v>1</v>
      </c>
      <c r="D3483" s="9" t="str">
        <f>VLOOKUP($B3483,'F&amp;I Log'!$H$3:$I$8977,2,FALSE)</f>
        <v>Conventional</v>
      </c>
      <c r="E3483" s="9" t="str">
        <f>(VLOOKUP($B3483,'F&amp;I Log'!$H$3:$S$8977,5,FALSE))</f>
        <v>105 THERESA ST</v>
      </c>
      <c r="F3483" s="9" t="str">
        <f>IFERROR(VLOOKUP($B3483,'F&amp;I Log'!$H$3:$S$8977,6,FALSE),"--")</f>
        <v>EWING</v>
      </c>
      <c r="G3483" s="9" t="str">
        <f>IFERROR(VLOOKUP($B3483,'F&amp;I Log'!$H$3:$S$8977,7,FALSE),"--")</f>
        <v>NJ</v>
      </c>
      <c r="H3483" s="9" t="str">
        <f>IFERROR(VLOOKUP($B3483,'F&amp;I Log'!$H$3:$S$8977,8,FALSE),"--")</f>
        <v>08618-1507</v>
      </c>
      <c r="I3483" s="9" t="str">
        <f>IFERROR(VLOOKUP($B3483,'F&amp;I Log'!$H$3:$S$8977,9,FALSE),"--")</f>
        <v>JBAR91@COMCAST.NET</v>
      </c>
      <c r="J3483" s="9" t="str">
        <f>IFERROR(VLOOKUP($B3483,'F&amp;I Log'!$H$3:$S$8977,10,FALSE),"--")</f>
        <v>609-647-6039</v>
      </c>
    </row>
    <row r="3484" spans="2:10" hidden="1" x14ac:dyDescent="0.2">
      <c r="B3484" t="s">
        <v>25843</v>
      </c>
      <c r="C3484" s="9">
        <v>1</v>
      </c>
      <c r="D3484" s="9" t="str">
        <f>VLOOKUP($B3484,'F&amp;I Log'!$H$3:$I$8977,2,FALSE)</f>
        <v>Conventional</v>
      </c>
      <c r="E3484" s="9" t="str">
        <f>(VLOOKUP($B3484,'F&amp;I Log'!$H$3:$S$8977,5,FALSE))</f>
        <v>12511 FEDOR RD</v>
      </c>
      <c r="F3484" s="9" t="str">
        <f>IFERROR(VLOOKUP($B3484,'F&amp;I Log'!$H$3:$S$8977,6,FALSE),"--")</f>
        <v>PHILADELPHIA</v>
      </c>
      <c r="G3484" s="9" t="str">
        <f>IFERROR(VLOOKUP($B3484,'F&amp;I Log'!$H$3:$S$8977,7,FALSE),"--")</f>
        <v>PA</v>
      </c>
      <c r="H3484" s="9" t="str">
        <f>IFERROR(VLOOKUP($B3484,'F&amp;I Log'!$H$3:$S$8977,8,FALSE),"--")</f>
        <v>19154-1309</v>
      </c>
      <c r="I3484" s="9" t="str">
        <f>IFERROR(VLOOKUP($B3484,'F&amp;I Log'!$H$3:$S$8977,9,FALSE),"--")</f>
        <v>RYAN.CASEY112@GMAIL.COM</v>
      </c>
      <c r="J3484" s="9" t="str">
        <f>IFERROR(VLOOKUP($B3484,'F&amp;I Log'!$H$3:$S$8977,10,FALSE),"--")</f>
        <v>215-380-4198</v>
      </c>
    </row>
    <row r="3485" spans="2:10" hidden="1" x14ac:dyDescent="0.2">
      <c r="B3485" t="s">
        <v>25849</v>
      </c>
      <c r="C3485" s="9">
        <v>1</v>
      </c>
      <c r="D3485" s="9" t="str">
        <f>VLOOKUP($B3485,'F&amp;I Log'!$H$3:$I$8977,2,FALSE)</f>
        <v>Conventional</v>
      </c>
      <c r="E3485" s="9" t="str">
        <f>(VLOOKUP($B3485,'F&amp;I Log'!$H$3:$S$8977,5,FALSE))</f>
        <v>123 BRIARWOOD LN</v>
      </c>
      <c r="F3485" s="9" t="str">
        <f>IFERROR(VLOOKUP($B3485,'F&amp;I Log'!$H$3:$S$8977,6,FALSE),"--")</f>
        <v>COLMAR</v>
      </c>
      <c r="G3485" s="9" t="str">
        <f>IFERROR(VLOOKUP($B3485,'F&amp;I Log'!$H$3:$S$8977,7,FALSE),"--")</f>
        <v>PA</v>
      </c>
      <c r="H3485" s="9" t="str">
        <f>IFERROR(VLOOKUP($B3485,'F&amp;I Log'!$H$3:$S$8977,8,FALSE),"--")</f>
        <v>18915-3103</v>
      </c>
      <c r="I3485" s="9" t="str">
        <f>IFERROR(VLOOKUP($B3485,'F&amp;I Log'!$H$3:$S$8977,9,FALSE),"--")</f>
        <v>GLOBAKER@COMCAST.NET</v>
      </c>
      <c r="J3485" s="9" t="str">
        <f>IFERROR(VLOOKUP($B3485,'F&amp;I Log'!$H$3:$S$8977,10,FALSE),"--")</f>
        <v>267-477-1861</v>
      </c>
    </row>
    <row r="3486" spans="2:10" hidden="1" x14ac:dyDescent="0.2">
      <c r="B3486" t="s">
        <v>25857</v>
      </c>
      <c r="C3486" s="9">
        <v>1</v>
      </c>
      <c r="D3486" s="9" t="str">
        <f>VLOOKUP($B3486,'F&amp;I Log'!$H$3:$I$8977,2,FALSE)</f>
        <v>Conventional</v>
      </c>
      <c r="E3486" s="9" t="str">
        <f>(VLOOKUP($B3486,'F&amp;I Log'!$H$3:$S$8977,5,FALSE))</f>
        <v>35 BEACH FARM RD</v>
      </c>
      <c r="F3486" s="9" t="str">
        <f>IFERROR(VLOOKUP($B3486,'F&amp;I Log'!$H$3:$S$8977,6,FALSE),"--")</f>
        <v>LEMOYNE</v>
      </c>
      <c r="G3486" s="9" t="str">
        <f>IFERROR(VLOOKUP($B3486,'F&amp;I Log'!$H$3:$S$8977,7,FALSE),"--")</f>
        <v>PA</v>
      </c>
      <c r="H3486" s="9" t="str">
        <f>IFERROR(VLOOKUP($B3486,'F&amp;I Log'!$H$3:$S$8977,8,FALSE),"--")</f>
        <v>17043-1135</v>
      </c>
      <c r="I3486" s="9" t="str">
        <f>IFERROR(VLOOKUP($B3486,'F&amp;I Log'!$H$3:$S$8977,9,FALSE),"--")</f>
        <v/>
      </c>
      <c r="J3486" s="9" t="str">
        <f>IFERROR(VLOOKUP($B3486,'F&amp;I Log'!$H$3:$S$8977,10,FALSE),"--")</f>
        <v>717-443-3359</v>
      </c>
    </row>
    <row r="3487" spans="2:10" hidden="1" x14ac:dyDescent="0.2">
      <c r="B3487" t="s">
        <v>25862</v>
      </c>
      <c r="C3487" s="9">
        <v>1</v>
      </c>
      <c r="D3487" s="9" t="str">
        <f>VLOOKUP($B3487,'F&amp;I Log'!$H$3:$I$8977,2,FALSE)</f>
        <v>Conventional</v>
      </c>
      <c r="E3487" s="9" t="str">
        <f>(VLOOKUP($B3487,'F&amp;I Log'!$H$3:$S$8977,5,FALSE))</f>
        <v>1501 CHANDON CRES</v>
      </c>
      <c r="F3487" s="9" t="str">
        <f>IFERROR(VLOOKUP($B3487,'F&amp;I Log'!$H$3:$S$8977,6,FALSE),"--")</f>
        <v>VIRGINIA BEACH</v>
      </c>
      <c r="G3487" s="9" t="str">
        <f>IFERROR(VLOOKUP($B3487,'F&amp;I Log'!$H$3:$S$8977,7,FALSE),"--")</f>
        <v>VA</v>
      </c>
      <c r="H3487" s="9" t="str">
        <f>IFERROR(VLOOKUP($B3487,'F&amp;I Log'!$H$3:$S$8977,8,FALSE),"--")</f>
        <v>23454-1367</v>
      </c>
      <c r="I3487" s="9" t="str">
        <f>IFERROR(VLOOKUP($B3487,'F&amp;I Log'!$H$3:$S$8977,9,FALSE),"--")</f>
        <v>LEVID@COX.NET</v>
      </c>
      <c r="J3487" s="9" t="str">
        <f>IFERROR(VLOOKUP($B3487,'F&amp;I Log'!$H$3:$S$8977,10,FALSE),"--")</f>
        <v>757-748-3778</v>
      </c>
    </row>
    <row r="3488" spans="2:10" hidden="1" x14ac:dyDescent="0.2">
      <c r="B3488" t="s">
        <v>25870</v>
      </c>
      <c r="C3488" s="9">
        <v>1</v>
      </c>
      <c r="D3488" s="9" t="str">
        <f>VLOOKUP($B3488,'F&amp;I Log'!$H$3:$I$8977,2,FALSE)</f>
        <v>Conventional</v>
      </c>
      <c r="E3488" s="9" t="str">
        <f>(VLOOKUP($B3488,'F&amp;I Log'!$H$3:$S$8977,5,FALSE))</f>
        <v>638 EBERSOLE RD</v>
      </c>
      <c r="F3488" s="9" t="str">
        <f>IFERROR(VLOOKUP($B3488,'F&amp;I Log'!$H$3:$S$8977,6,FALSE),"--")</f>
        <v>READING</v>
      </c>
      <c r="G3488" s="9" t="str">
        <f>IFERROR(VLOOKUP($B3488,'F&amp;I Log'!$H$3:$S$8977,7,FALSE),"--")</f>
        <v>PA</v>
      </c>
      <c r="H3488" s="9" t="str">
        <f>IFERROR(VLOOKUP($B3488,'F&amp;I Log'!$H$3:$S$8977,8,FALSE),"--")</f>
        <v>19605-3292</v>
      </c>
      <c r="I3488" s="9" t="str">
        <f>IFERROR(VLOOKUP($B3488,'F&amp;I Log'!$H$3:$S$8977,9,FALSE),"--")</f>
        <v>MCLANCEY75@GMAIL.COM</v>
      </c>
      <c r="J3488" s="9" t="str">
        <f>IFERROR(VLOOKUP($B3488,'F&amp;I Log'!$H$3:$S$8977,10,FALSE),"--")</f>
        <v>610-349-1296</v>
      </c>
    </row>
    <row r="3489" spans="2:10" hidden="1" x14ac:dyDescent="0.2">
      <c r="B3489" t="s">
        <v>25877</v>
      </c>
      <c r="C3489" s="9">
        <v>1</v>
      </c>
      <c r="D3489" s="9" t="str">
        <f>VLOOKUP($B3489,'F&amp;I Log'!$H$3:$I$8977,2,FALSE)</f>
        <v>Conventional</v>
      </c>
      <c r="E3489" s="9" t="str">
        <f>(VLOOKUP($B3489,'F&amp;I Log'!$H$3:$S$8977,5,FALSE))</f>
        <v>47 HOLMES RD</v>
      </c>
      <c r="F3489" s="9" t="str">
        <f>IFERROR(VLOOKUP($B3489,'F&amp;I Log'!$H$3:$S$8977,6,FALSE),"--")</f>
        <v>RIDGEFIELD</v>
      </c>
      <c r="G3489" s="9" t="str">
        <f>IFERROR(VLOOKUP($B3489,'F&amp;I Log'!$H$3:$S$8977,7,FALSE),"--")</f>
        <v>CT</v>
      </c>
      <c r="H3489" s="9" t="str">
        <f>IFERROR(VLOOKUP($B3489,'F&amp;I Log'!$H$3:$S$8977,8,FALSE),"--")</f>
        <v>06877</v>
      </c>
      <c r="I3489" s="9" t="str">
        <f>IFERROR(VLOOKUP($B3489,'F&amp;I Log'!$H$3:$S$8977,9,FALSE),"--")</f>
        <v>MESABOL2@GMAIL.COM</v>
      </c>
      <c r="J3489" s="9" t="str">
        <f>IFERROR(VLOOKUP($B3489,'F&amp;I Log'!$H$3:$S$8977,10,FALSE),"--")</f>
        <v>203-794-2681</v>
      </c>
    </row>
    <row r="3490" spans="2:10" hidden="1" x14ac:dyDescent="0.2">
      <c r="B3490" t="s">
        <v>25885</v>
      </c>
      <c r="C3490" s="9">
        <v>1</v>
      </c>
      <c r="D3490" s="9" t="str">
        <f>VLOOKUP($B3490,'F&amp;I Log'!$H$3:$I$8977,2,FALSE)</f>
        <v>Conventional</v>
      </c>
      <c r="E3490" s="9" t="str">
        <f>(VLOOKUP($B3490,'F&amp;I Log'!$H$3:$S$8977,5,FALSE))</f>
        <v>338 DORSET CT</v>
      </c>
      <c r="F3490" s="9" t="str">
        <f>IFERROR(VLOOKUP($B3490,'F&amp;I Log'!$H$3:$S$8977,6,FALSE),"--")</f>
        <v>DOYLESTOWN</v>
      </c>
      <c r="G3490" s="9" t="str">
        <f>IFERROR(VLOOKUP($B3490,'F&amp;I Log'!$H$3:$S$8977,7,FALSE),"--")</f>
        <v>PA</v>
      </c>
      <c r="H3490" s="9" t="str">
        <f>IFERROR(VLOOKUP($B3490,'F&amp;I Log'!$H$3:$S$8977,8,FALSE),"--")</f>
        <v>18901-2500</v>
      </c>
      <c r="I3490" s="9" t="str">
        <f>IFERROR(VLOOKUP($B3490,'F&amp;I Log'!$H$3:$S$8977,9,FALSE),"--")</f>
        <v>RKELLY1740@GMAIL.COM</v>
      </c>
      <c r="J3490" s="9" t="str">
        <f>IFERROR(VLOOKUP($B3490,'F&amp;I Log'!$H$3:$S$8977,10,FALSE),"--")</f>
        <v>267-884-2386</v>
      </c>
    </row>
    <row r="3491" spans="2:10" hidden="1" x14ac:dyDescent="0.2">
      <c r="B3491" t="s">
        <v>25895</v>
      </c>
      <c r="C3491" s="9">
        <v>1</v>
      </c>
      <c r="D3491" s="9" t="str">
        <f>VLOOKUP($B3491,'F&amp;I Log'!$H$3:$I$8977,2,FALSE)</f>
        <v>Conventional</v>
      </c>
      <c r="E3491" s="9" t="str">
        <f>(VLOOKUP($B3491,'F&amp;I Log'!$H$3:$S$8977,5,FALSE))</f>
        <v>5770 SILO HILL RD</v>
      </c>
      <c r="F3491" s="9" t="str">
        <f>IFERROR(VLOOKUP($B3491,'F&amp;I Log'!$H$3:$S$8977,6,FALSE),"--")</f>
        <v>DOYLESTOWN</v>
      </c>
      <c r="G3491" s="9" t="str">
        <f>IFERROR(VLOOKUP($B3491,'F&amp;I Log'!$H$3:$S$8977,7,FALSE),"--")</f>
        <v>PA</v>
      </c>
      <c r="H3491" s="9" t="str">
        <f>IFERROR(VLOOKUP($B3491,'F&amp;I Log'!$H$3:$S$8977,8,FALSE),"--")</f>
        <v>18902-9143</v>
      </c>
      <c r="I3491" s="9" t="str">
        <f>IFERROR(VLOOKUP($B3491,'F&amp;I Log'!$H$3:$S$8977,9,FALSE),"--")</f>
        <v>NICOLACERILLI@GMAIL.COM</v>
      </c>
      <c r="J3491" s="9" t="str">
        <f>IFERROR(VLOOKUP($B3491,'F&amp;I Log'!$H$3:$S$8977,10,FALSE),"--")</f>
        <v>973-919-1055</v>
      </c>
    </row>
    <row r="3492" spans="2:10" hidden="1" x14ac:dyDescent="0.2">
      <c r="B3492" t="s">
        <v>25902</v>
      </c>
      <c r="C3492" s="9">
        <v>1</v>
      </c>
      <c r="D3492" s="9" t="str">
        <f>VLOOKUP($B3492,'F&amp;I Log'!$H$3:$I$8977,2,FALSE)</f>
        <v>Conventional</v>
      </c>
      <c r="E3492" s="9" t="str">
        <f>(VLOOKUP($B3492,'F&amp;I Log'!$H$3:$S$8977,5,FALSE))</f>
        <v>63 PICKWICK DR</v>
      </c>
      <c r="F3492" s="9" t="str">
        <f>IFERROR(VLOOKUP($B3492,'F&amp;I Log'!$H$3:$S$8977,6,FALSE),"--")</f>
        <v>DOYLESTOWN</v>
      </c>
      <c r="G3492" s="9" t="str">
        <f>IFERROR(VLOOKUP($B3492,'F&amp;I Log'!$H$3:$S$8977,7,FALSE),"--")</f>
        <v>PA</v>
      </c>
      <c r="H3492" s="9" t="str">
        <f>IFERROR(VLOOKUP($B3492,'F&amp;I Log'!$H$3:$S$8977,8,FALSE),"--")</f>
        <v>18901</v>
      </c>
      <c r="I3492" s="9" t="str">
        <f>IFERROR(VLOOKUP($B3492,'F&amp;I Log'!$H$3:$S$8977,9,FALSE),"--")</f>
        <v>MKGALLAGHER1@GMAIL.COM</v>
      </c>
      <c r="J3492" s="9" t="str">
        <f>IFERROR(VLOOKUP($B3492,'F&amp;I Log'!$H$3:$S$8977,10,FALSE),"--")</f>
        <v>267-843-0040</v>
      </c>
    </row>
    <row r="3493" spans="2:10" hidden="1" x14ac:dyDescent="0.2">
      <c r="B3493" t="s">
        <v>25912</v>
      </c>
      <c r="C3493" s="9">
        <v>1</v>
      </c>
      <c r="D3493" s="9" t="str">
        <f>VLOOKUP($B3493,'F&amp;I Log'!$H$3:$I$8977,2,FALSE)</f>
        <v>Conventional</v>
      </c>
      <c r="E3493" s="9" t="str">
        <f>(VLOOKUP($B3493,'F&amp;I Log'!$H$3:$S$8977,5,FALSE))</f>
        <v>118 PINEWOOD LN</v>
      </c>
      <c r="F3493" s="9" t="str">
        <f>IFERROR(VLOOKUP($B3493,'F&amp;I Log'!$H$3:$S$8977,6,FALSE),"--")</f>
        <v>PERKASIE</v>
      </c>
      <c r="G3493" s="9" t="str">
        <f>IFERROR(VLOOKUP($B3493,'F&amp;I Log'!$H$3:$S$8977,7,FALSE),"--")</f>
        <v>PA</v>
      </c>
      <c r="H3493" s="9" t="str">
        <f>IFERROR(VLOOKUP($B3493,'F&amp;I Log'!$H$3:$S$8977,8,FALSE),"--")</f>
        <v>18944-2939</v>
      </c>
      <c r="I3493" s="9" t="str">
        <f>IFERROR(VLOOKUP($B3493,'F&amp;I Log'!$H$3:$S$8977,9,FALSE),"--")</f>
        <v>JEFFREYNASE@VERIZON.NET</v>
      </c>
      <c r="J3493" s="9" t="str">
        <f>IFERROR(VLOOKUP($B3493,'F&amp;I Log'!$H$3:$S$8977,10,FALSE),"--")</f>
        <v>215-249-9167</v>
      </c>
    </row>
    <row r="3494" spans="2:10" hidden="1" x14ac:dyDescent="0.2">
      <c r="B3494" t="s">
        <v>25919</v>
      </c>
      <c r="C3494" s="9">
        <v>1</v>
      </c>
      <c r="D3494" s="9" t="str">
        <f>VLOOKUP($B3494,'F&amp;I Log'!$H$3:$I$8977,2,FALSE)</f>
        <v>Conventional</v>
      </c>
      <c r="E3494" s="9" t="str">
        <f>(VLOOKUP($B3494,'F&amp;I Log'!$H$3:$S$8977,5,FALSE))</f>
        <v>1491 HATBORO RD</v>
      </c>
      <c r="F3494" s="9" t="str">
        <f>IFERROR(VLOOKUP($B3494,'F&amp;I Log'!$H$3:$S$8977,6,FALSE),"--")</f>
        <v>RICHBORO</v>
      </c>
      <c r="G3494" s="9" t="str">
        <f>IFERROR(VLOOKUP($B3494,'F&amp;I Log'!$H$3:$S$8977,7,FALSE),"--")</f>
        <v>PA</v>
      </c>
      <c r="H3494" s="9" t="str">
        <f>IFERROR(VLOOKUP($B3494,'F&amp;I Log'!$H$3:$S$8977,8,FALSE),"--")</f>
        <v>18954-1227</v>
      </c>
      <c r="I3494" s="9" t="str">
        <f>IFERROR(VLOOKUP($B3494,'F&amp;I Log'!$H$3:$S$8977,9,FALSE),"--")</f>
        <v>JOHN@JWKELECTRIC.COM</v>
      </c>
      <c r="J3494" s="9" t="str">
        <f>IFERROR(VLOOKUP($B3494,'F&amp;I Log'!$H$3:$S$8977,10,FALSE),"--")</f>
        <v>215-766-0558</v>
      </c>
    </row>
    <row r="3495" spans="2:10" hidden="1" x14ac:dyDescent="0.2">
      <c r="B3495" t="s">
        <v>25927</v>
      </c>
      <c r="C3495" s="9">
        <v>1</v>
      </c>
      <c r="D3495" s="9" t="str">
        <f>VLOOKUP($B3495,'F&amp;I Log'!$H$3:$I$8977,2,FALSE)</f>
        <v>Conventional</v>
      </c>
      <c r="E3495" s="9" t="str">
        <f>(VLOOKUP($B3495,'F&amp;I Log'!$H$3:$S$8977,5,FALSE))</f>
        <v>953 BETHLEHEM PIKE</v>
      </c>
      <c r="F3495" s="9" t="str">
        <f>IFERROR(VLOOKUP($B3495,'F&amp;I Log'!$H$3:$S$8977,6,FALSE),"--")</f>
        <v>MONTGOMERYVLE</v>
      </c>
      <c r="G3495" s="9" t="str">
        <f>IFERROR(VLOOKUP($B3495,'F&amp;I Log'!$H$3:$S$8977,7,FALSE),"--")</f>
        <v>PA</v>
      </c>
      <c r="H3495" s="9" t="str">
        <f>IFERROR(VLOOKUP($B3495,'F&amp;I Log'!$H$3:$S$8977,8,FALSE),"--")</f>
        <v>18936-9607</v>
      </c>
      <c r="I3495" s="9" t="str">
        <f>IFERROR(VLOOKUP($B3495,'F&amp;I Log'!$H$3:$S$8977,9,FALSE),"--")</f>
        <v/>
      </c>
      <c r="J3495" s="9" t="str">
        <f>IFERROR(VLOOKUP($B3495,'F&amp;I Log'!$H$3:$S$8977,10,FALSE),"--")</f>
        <v/>
      </c>
    </row>
    <row r="3496" spans="2:10" hidden="1" x14ac:dyDescent="0.2">
      <c r="B3496" t="s">
        <v>25934</v>
      </c>
      <c r="C3496" s="9">
        <v>1</v>
      </c>
      <c r="D3496" s="9" t="str">
        <f>VLOOKUP($B3496,'F&amp;I Log'!$H$3:$I$8977,2,FALSE)</f>
        <v>Conventional</v>
      </c>
      <c r="E3496" s="9" t="str">
        <f>(VLOOKUP($B3496,'F&amp;I Log'!$H$3:$S$8977,5,FALSE))</f>
        <v>916 N PENN OAK RD</v>
      </c>
      <c r="F3496" s="9" t="str">
        <f>IFERROR(VLOOKUP($B3496,'F&amp;I Log'!$H$3:$S$8977,6,FALSE),"--")</f>
        <v>LOWER GWYNEDD</v>
      </c>
      <c r="G3496" s="9" t="str">
        <f>IFERROR(VLOOKUP($B3496,'F&amp;I Log'!$H$3:$S$8977,7,FALSE),"--")</f>
        <v>PA</v>
      </c>
      <c r="H3496" s="9" t="str">
        <f>IFERROR(VLOOKUP($B3496,'F&amp;I Log'!$H$3:$S$8977,8,FALSE),"--")</f>
        <v>19002-1938</v>
      </c>
      <c r="I3496" s="9" t="str">
        <f>IFERROR(VLOOKUP($B3496,'F&amp;I Log'!$H$3:$S$8977,9,FALSE),"--")</f>
        <v>TCOSTELLO5B@VERIZON.NET</v>
      </c>
      <c r="J3496" s="9" t="str">
        <f>IFERROR(VLOOKUP($B3496,'F&amp;I Log'!$H$3:$S$8977,10,FALSE),"--")</f>
        <v>215-850-3379</v>
      </c>
    </row>
    <row r="3497" spans="2:10" hidden="1" x14ac:dyDescent="0.2">
      <c r="B3497" t="s">
        <v>25940</v>
      </c>
      <c r="C3497" s="9">
        <v>1</v>
      </c>
      <c r="D3497" s="9" t="str">
        <f>VLOOKUP($B3497,'F&amp;I Log'!$H$3:$I$8977,2,FALSE)</f>
        <v>Fleet</v>
      </c>
      <c r="E3497" s="9" t="str">
        <f>(VLOOKUP($B3497,'F&amp;I Log'!$H$3:$S$8977,5,FALSE))</f>
        <v>1250 DAVIS RD</v>
      </c>
      <c r="F3497" s="9" t="str">
        <f>IFERROR(VLOOKUP($B3497,'F&amp;I Log'!$H$3:$S$8977,6,FALSE),"--")</f>
        <v>ELGIN</v>
      </c>
      <c r="G3497" s="9" t="str">
        <f>IFERROR(VLOOKUP($B3497,'F&amp;I Log'!$H$3:$S$8977,7,FALSE),"--")</f>
        <v>IL</v>
      </c>
      <c r="H3497" s="9" t="str">
        <f>IFERROR(VLOOKUP($B3497,'F&amp;I Log'!$H$3:$S$8977,8,FALSE),"--")</f>
        <v>60123</v>
      </c>
      <c r="I3497" s="9" t="str">
        <f>IFERROR(VLOOKUP($B3497,'F&amp;I Log'!$H$3:$S$8977,9,FALSE),"--")</f>
        <v/>
      </c>
      <c r="J3497" s="9" t="str">
        <f>IFERROR(VLOOKUP($B3497,'F&amp;I Log'!$H$3:$S$8977,10,FALSE),"--")</f>
        <v>224-276-2752</v>
      </c>
    </row>
    <row r="3498" spans="2:10" hidden="1" x14ac:dyDescent="0.2">
      <c r="B3498" t="s">
        <v>25950</v>
      </c>
      <c r="C3498" s="9">
        <v>1</v>
      </c>
      <c r="D3498" s="9" t="str">
        <f>VLOOKUP($B3498,'F&amp;I Log'!$H$3:$I$8977,2,FALSE)</f>
        <v>Conventional</v>
      </c>
      <c r="E3498" s="9" t="str">
        <f>(VLOOKUP($B3498,'F&amp;I Log'!$H$3:$S$8977,5,FALSE))</f>
        <v>5750 KINGS HWY S</v>
      </c>
      <c r="F3498" s="9" t="str">
        <f>IFERROR(VLOOKUP($B3498,'F&amp;I Log'!$H$3:$S$8977,6,FALSE),"--")</f>
        <v>ZIONSVILLE</v>
      </c>
      <c r="G3498" s="9" t="str">
        <f>IFERROR(VLOOKUP($B3498,'F&amp;I Log'!$H$3:$S$8977,7,FALSE),"--")</f>
        <v>PA</v>
      </c>
      <c r="H3498" s="9" t="str">
        <f>IFERROR(VLOOKUP($B3498,'F&amp;I Log'!$H$3:$S$8977,8,FALSE),"--")</f>
        <v>18092-2017</v>
      </c>
      <c r="I3498" s="9" t="str">
        <f>IFERROR(VLOOKUP($B3498,'F&amp;I Log'!$H$3:$S$8977,9,FALSE),"--")</f>
        <v>RLOTIERZ@GMAIL.COM</v>
      </c>
      <c r="J3498" s="9" t="str">
        <f>IFERROR(VLOOKUP($B3498,'F&amp;I Log'!$H$3:$S$8977,10,FALSE),"--")</f>
        <v>856-952-2536</v>
      </c>
    </row>
    <row r="3499" spans="2:10" hidden="1" x14ac:dyDescent="0.2">
      <c r="B3499" t="s">
        <v>25958</v>
      </c>
      <c r="C3499" s="9">
        <v>1</v>
      </c>
      <c r="D3499" s="9" t="str">
        <f>VLOOKUP($B3499,'F&amp;I Log'!$H$3:$I$8977,2,FALSE)</f>
        <v>Conventional</v>
      </c>
      <c r="E3499" s="9" t="str">
        <f>(VLOOKUP($B3499,'F&amp;I Log'!$H$3:$S$8977,5,FALSE))</f>
        <v>114 LEA DR</v>
      </c>
      <c r="F3499" s="9" t="str">
        <f>IFERROR(VLOOKUP($B3499,'F&amp;I Log'!$H$3:$S$8977,6,FALSE),"--")</f>
        <v>LANSDALE</v>
      </c>
      <c r="G3499" s="9" t="str">
        <f>IFERROR(VLOOKUP($B3499,'F&amp;I Log'!$H$3:$S$8977,7,FALSE),"--")</f>
        <v>PA</v>
      </c>
      <c r="H3499" s="9" t="str">
        <f>IFERROR(VLOOKUP($B3499,'F&amp;I Log'!$H$3:$S$8977,8,FALSE),"--")</f>
        <v>19446-1447</v>
      </c>
      <c r="I3499" s="9" t="str">
        <f>IFERROR(VLOOKUP($B3499,'F&amp;I Log'!$H$3:$S$8977,9,FALSE),"--")</f>
        <v>GARYPRESTAGE@GMAIL.COM</v>
      </c>
      <c r="J3499" s="9" t="str">
        <f>IFERROR(VLOOKUP($B3499,'F&amp;I Log'!$H$3:$S$8977,10,FALSE),"--")</f>
        <v>267-249-3063</v>
      </c>
    </row>
    <row r="3500" spans="2:10" hidden="1" x14ac:dyDescent="0.2">
      <c r="B3500" t="s">
        <v>25965</v>
      </c>
      <c r="C3500" s="9">
        <v>1</v>
      </c>
      <c r="D3500" s="9" t="str">
        <f>VLOOKUP($B3500,'F&amp;I Log'!$H$3:$I$8977,2,FALSE)</f>
        <v>Conventional</v>
      </c>
      <c r="E3500" s="9" t="str">
        <f>(VLOOKUP($B3500,'F&amp;I Log'!$H$3:$S$8977,5,FALSE))</f>
        <v>398 AUBURN CT</v>
      </c>
      <c r="F3500" s="9" t="str">
        <f>IFERROR(VLOOKUP($B3500,'F&amp;I Log'!$H$3:$S$8977,6,FALSE),"--")</f>
        <v>SOUDERTON</v>
      </c>
      <c r="G3500" s="9" t="str">
        <f>IFERROR(VLOOKUP($B3500,'F&amp;I Log'!$H$3:$S$8977,7,FALSE),"--")</f>
        <v>PA</v>
      </c>
      <c r="H3500" s="9" t="str">
        <f>IFERROR(VLOOKUP($B3500,'F&amp;I Log'!$H$3:$S$8977,8,FALSE),"--")</f>
        <v>18964-2296</v>
      </c>
      <c r="I3500" s="9" t="str">
        <f>IFERROR(VLOOKUP($B3500,'F&amp;I Log'!$H$3:$S$8977,9,FALSE),"--")</f>
        <v>ALSCHERER@COMCAST.NET</v>
      </c>
      <c r="J3500" s="9" t="str">
        <f>IFERROR(VLOOKUP($B3500,'F&amp;I Log'!$H$3:$S$8977,10,FALSE),"--")</f>
        <v>267-767-4841</v>
      </c>
    </row>
    <row r="3501" spans="2:10" hidden="1" x14ac:dyDescent="0.2">
      <c r="B3501" t="s">
        <v>25973</v>
      </c>
      <c r="C3501" s="9">
        <v>1</v>
      </c>
      <c r="D3501" s="9" t="str">
        <f>VLOOKUP($B3501,'F&amp;I Log'!$H$3:$I$8977,2,FALSE)</f>
        <v>Conventional</v>
      </c>
      <c r="E3501" s="9" t="str">
        <f>(VLOOKUP($B3501,'F&amp;I Log'!$H$3:$S$8977,5,FALSE))</f>
        <v>426 CLOVERLY LN</v>
      </c>
      <c r="F3501" s="9" t="str">
        <f>IFERROR(VLOOKUP($B3501,'F&amp;I Log'!$H$3:$S$8977,6,FALSE),"--")</f>
        <v>HORSHAM</v>
      </c>
      <c r="G3501" s="9" t="str">
        <f>IFERROR(VLOOKUP($B3501,'F&amp;I Log'!$H$3:$S$8977,7,FALSE),"--")</f>
        <v>PA</v>
      </c>
      <c r="H3501" s="9" t="str">
        <f>IFERROR(VLOOKUP($B3501,'F&amp;I Log'!$H$3:$S$8977,8,FALSE),"--")</f>
        <v>19044-1812</v>
      </c>
      <c r="I3501" s="9" t="str">
        <f>IFERROR(VLOOKUP($B3501,'F&amp;I Log'!$H$3:$S$8977,9,FALSE),"--")</f>
        <v>LBFISHER1976@VERIZON.NET</v>
      </c>
      <c r="J3501" s="9" t="str">
        <f>IFERROR(VLOOKUP($B3501,'F&amp;I Log'!$H$3:$S$8977,10,FALSE),"--")</f>
        <v>215-514-2475</v>
      </c>
    </row>
    <row r="3502" spans="2:10" hidden="1" x14ac:dyDescent="0.2">
      <c r="B3502" t="s">
        <v>25984</v>
      </c>
      <c r="C3502" s="9">
        <v>1</v>
      </c>
      <c r="D3502" s="9" t="str">
        <f>VLOOKUP($B3502,'F&amp;I Log'!$H$3:$I$8977,2,FALSE)</f>
        <v>Conventional</v>
      </c>
      <c r="E3502" s="9" t="str">
        <f>(VLOOKUP($B3502,'F&amp;I Log'!$H$3:$S$8977,5,FALSE))</f>
        <v>637 BEVERLY RD</v>
      </c>
      <c r="F3502" s="9" t="str">
        <f>IFERROR(VLOOKUP($B3502,'F&amp;I Log'!$H$3:$S$8977,6,FALSE),"--")</f>
        <v>HOLLAND</v>
      </c>
      <c r="G3502" s="9" t="str">
        <f>IFERROR(VLOOKUP($B3502,'F&amp;I Log'!$H$3:$S$8977,7,FALSE),"--")</f>
        <v>PA</v>
      </c>
      <c r="H3502" s="9" t="str">
        <f>IFERROR(VLOOKUP($B3502,'F&amp;I Log'!$H$3:$S$8977,8,FALSE),"--")</f>
        <v>18966-2101</v>
      </c>
      <c r="I3502" s="9" t="str">
        <f>IFERROR(VLOOKUP($B3502,'F&amp;I Log'!$H$3:$S$8977,9,FALSE),"--")</f>
        <v/>
      </c>
      <c r="J3502" s="9" t="str">
        <f>IFERROR(VLOOKUP($B3502,'F&amp;I Log'!$H$3:$S$8977,10,FALSE),"--")</f>
        <v>267-249-8721</v>
      </c>
    </row>
    <row r="3503" spans="2:10" hidden="1" x14ac:dyDescent="0.2">
      <c r="B3503" t="s">
        <v>25992</v>
      </c>
      <c r="C3503" s="9">
        <v>1</v>
      </c>
      <c r="D3503" s="9" t="str">
        <f>VLOOKUP($B3503,'F&amp;I Log'!$H$3:$I$8977,2,FALSE)</f>
        <v>Conventional</v>
      </c>
      <c r="E3503" s="9" t="str">
        <f>(VLOOKUP($B3503,'F&amp;I Log'!$H$3:$S$8977,5,FALSE))</f>
        <v>3250 STATE RD APT 562</v>
      </c>
      <c r="F3503" s="9" t="str">
        <f>IFERROR(VLOOKUP($B3503,'F&amp;I Log'!$H$3:$S$8977,6,FALSE),"--")</f>
        <v>SELLERSVILLE</v>
      </c>
      <c r="G3503" s="9" t="str">
        <f>IFERROR(VLOOKUP($B3503,'F&amp;I Log'!$H$3:$S$8977,7,FALSE),"--")</f>
        <v>PA</v>
      </c>
      <c r="H3503" s="9" t="str">
        <f>IFERROR(VLOOKUP($B3503,'F&amp;I Log'!$H$3:$S$8977,8,FALSE),"--")</f>
        <v>18960-1624</v>
      </c>
      <c r="I3503" s="9" t="str">
        <f>IFERROR(VLOOKUP($B3503,'F&amp;I Log'!$H$3:$S$8977,9,FALSE),"--")</f>
        <v>HAPYWANDRR@VERIZON.NET</v>
      </c>
      <c r="J3503" s="9" t="str">
        <f>IFERROR(VLOOKUP($B3503,'F&amp;I Log'!$H$3:$S$8977,10,FALSE),"--")</f>
        <v>267-229-9822</v>
      </c>
    </row>
    <row r="3504" spans="2:10" hidden="1" x14ac:dyDescent="0.2">
      <c r="B3504" t="s">
        <v>25999</v>
      </c>
      <c r="C3504" s="9">
        <v>1</v>
      </c>
      <c r="D3504" s="9" t="str">
        <f>VLOOKUP($B3504,'F&amp;I Log'!$H$3:$I$8977,2,FALSE)</f>
        <v>Conventional</v>
      </c>
      <c r="E3504" s="9" t="str">
        <f>(VLOOKUP($B3504,'F&amp;I Log'!$H$3:$S$8977,5,FALSE))</f>
        <v>115 STERLING WAY</v>
      </c>
      <c r="F3504" s="9" t="str">
        <f>IFERROR(VLOOKUP($B3504,'F&amp;I Log'!$H$3:$S$8977,6,FALSE),"--")</f>
        <v>HATFIELD</v>
      </c>
      <c r="G3504" s="9" t="str">
        <f>IFERROR(VLOOKUP($B3504,'F&amp;I Log'!$H$3:$S$8977,7,FALSE),"--")</f>
        <v>PA</v>
      </c>
      <c r="H3504" s="9" t="str">
        <f>IFERROR(VLOOKUP($B3504,'F&amp;I Log'!$H$3:$S$8977,8,FALSE),"--")</f>
        <v>19440</v>
      </c>
      <c r="I3504" s="9" t="str">
        <f>IFERROR(VLOOKUP($B3504,'F&amp;I Log'!$H$3:$S$8977,9,FALSE),"--")</f>
        <v>ACIOTTI@LHBRIDAL.COM</v>
      </c>
      <c r="J3504" s="9" t="str">
        <f>IFERROR(VLOOKUP($B3504,'F&amp;I Log'!$H$3:$S$8977,10,FALSE),"--")</f>
        <v>215-791-2523</v>
      </c>
    </row>
    <row r="3505" spans="2:10" hidden="1" x14ac:dyDescent="0.2">
      <c r="B3505" t="s">
        <v>26005</v>
      </c>
      <c r="C3505" s="9">
        <v>1</v>
      </c>
      <c r="D3505" s="9" t="str">
        <f>VLOOKUP($B3505,'F&amp;I Log'!$H$3:$I$8977,2,FALSE)</f>
        <v>Conventional</v>
      </c>
      <c r="E3505" s="9" t="str">
        <f>(VLOOKUP($B3505,'F&amp;I Log'!$H$3:$S$8977,5,FALSE))</f>
        <v>PO BOX 531</v>
      </c>
      <c r="F3505" s="9" t="str">
        <f>IFERROR(VLOOKUP($B3505,'F&amp;I Log'!$H$3:$S$8977,6,FALSE),"--")</f>
        <v>RIEGELSVILLE</v>
      </c>
      <c r="G3505" s="9" t="str">
        <f>IFERROR(VLOOKUP($B3505,'F&amp;I Log'!$H$3:$S$8977,7,FALSE),"--")</f>
        <v>PA</v>
      </c>
      <c r="H3505" s="9" t="str">
        <f>IFERROR(VLOOKUP($B3505,'F&amp;I Log'!$H$3:$S$8977,8,FALSE),"--")</f>
        <v>18077-0531</v>
      </c>
      <c r="I3505" s="9" t="str">
        <f>IFERROR(VLOOKUP($B3505,'F&amp;I Log'!$H$3:$S$8977,9,FALSE),"--")</f>
        <v>RFAUERBACH@ICLOUD.COM</v>
      </c>
      <c r="J3505" s="9" t="str">
        <f>IFERROR(VLOOKUP($B3505,'F&amp;I Log'!$H$3:$S$8977,10,FALSE),"--")</f>
        <v>610-417-1071</v>
      </c>
    </row>
    <row r="3506" spans="2:10" hidden="1" x14ac:dyDescent="0.2">
      <c r="B3506" t="s">
        <v>26012</v>
      </c>
      <c r="C3506" s="9">
        <v>1</v>
      </c>
      <c r="D3506" s="9" t="str">
        <f>VLOOKUP($B3506,'F&amp;I Log'!$H$3:$I$8977,2,FALSE)</f>
        <v>Conventional</v>
      </c>
      <c r="E3506" s="9" t="str">
        <f>(VLOOKUP($B3506,'F&amp;I Log'!$H$3:$S$8977,5,FALSE))</f>
        <v>1235 SEVEREN CT</v>
      </c>
      <c r="F3506" s="9" t="str">
        <f>IFERROR(VLOOKUP($B3506,'F&amp;I Log'!$H$3:$S$8977,6,FALSE),"--")</f>
        <v>LOWER GWYNEDD</v>
      </c>
      <c r="G3506" s="9" t="str">
        <f>IFERROR(VLOOKUP($B3506,'F&amp;I Log'!$H$3:$S$8977,7,FALSE),"--")</f>
        <v>PA</v>
      </c>
      <c r="H3506" s="9" t="str">
        <f>IFERROR(VLOOKUP($B3506,'F&amp;I Log'!$H$3:$S$8977,8,FALSE),"--")</f>
        <v>19002-1331</v>
      </c>
      <c r="I3506" s="9" t="str">
        <f>IFERROR(VLOOKUP($B3506,'F&amp;I Log'!$H$3:$S$8977,9,FALSE),"--")</f>
        <v>LVALVONA@GMAIL.COM</v>
      </c>
      <c r="J3506" s="9" t="str">
        <f>IFERROR(VLOOKUP($B3506,'F&amp;I Log'!$H$3:$S$8977,10,FALSE),"--")</f>
        <v>248-924-0694</v>
      </c>
    </row>
    <row r="3507" spans="2:10" hidden="1" x14ac:dyDescent="0.2">
      <c r="B3507" t="s">
        <v>26020</v>
      </c>
      <c r="C3507" s="9">
        <v>1</v>
      </c>
      <c r="D3507" s="9" t="str">
        <f>VLOOKUP($B3507,'F&amp;I Log'!$H$3:$I$8977,2,FALSE)</f>
        <v>Conventional</v>
      </c>
      <c r="E3507" s="9" t="str">
        <f>(VLOOKUP($B3507,'F&amp;I Log'!$H$3:$S$8977,5,FALSE))</f>
        <v>1802 DOUNTON ST</v>
      </c>
      <c r="F3507" s="9" t="str">
        <f>IFERROR(VLOOKUP($B3507,'F&amp;I Log'!$H$3:$S$8977,6,FALSE),"--")</f>
        <v>PHILADELPHIA</v>
      </c>
      <c r="G3507" s="9" t="str">
        <f>IFERROR(VLOOKUP($B3507,'F&amp;I Log'!$H$3:$S$8977,7,FALSE),"--")</f>
        <v>PA</v>
      </c>
      <c r="H3507" s="9" t="str">
        <f>IFERROR(VLOOKUP($B3507,'F&amp;I Log'!$H$3:$S$8977,8,FALSE),"--")</f>
        <v>19140-2920</v>
      </c>
      <c r="I3507" s="9" t="str">
        <f>IFERROR(VLOOKUP($B3507,'F&amp;I Log'!$H$3:$S$8977,9,FALSE),"--")</f>
        <v>FARRELLRELLY1@YAHOO.COM</v>
      </c>
      <c r="J3507" s="9" t="str">
        <f>IFERROR(VLOOKUP($B3507,'F&amp;I Log'!$H$3:$S$8977,10,FALSE),"--")</f>
        <v>215-397-1938</v>
      </c>
    </row>
    <row r="3508" spans="2:10" hidden="1" x14ac:dyDescent="0.2">
      <c r="B3508" t="s">
        <v>26029</v>
      </c>
      <c r="C3508" s="9">
        <v>1</v>
      </c>
      <c r="D3508" s="9" t="str">
        <f>VLOOKUP($B3508,'F&amp;I Log'!$H$3:$I$8977,2,FALSE)</f>
        <v>Conventional</v>
      </c>
      <c r="E3508" s="9" t="str">
        <f>(VLOOKUP($B3508,'F&amp;I Log'!$H$3:$S$8977,5,FALSE))</f>
        <v>350 S MAIN ST</v>
      </c>
      <c r="F3508" s="9" t="str">
        <f>IFERROR(VLOOKUP($B3508,'F&amp;I Log'!$H$3:$S$8977,6,FALSE),"--")</f>
        <v>DOYLESTOWN</v>
      </c>
      <c r="G3508" s="9" t="str">
        <f>IFERROR(VLOOKUP($B3508,'F&amp;I Log'!$H$3:$S$8977,7,FALSE),"--")</f>
        <v>PA</v>
      </c>
      <c r="H3508" s="9" t="str">
        <f>IFERROR(VLOOKUP($B3508,'F&amp;I Log'!$H$3:$S$8977,8,FALSE),"--")</f>
        <v>18901-4871</v>
      </c>
      <c r="I3508" s="9" t="str">
        <f>IFERROR(VLOOKUP($B3508,'F&amp;I Log'!$H$3:$S$8977,9,FALSE),"--")</f>
        <v>89.FOXBODY.MUSTANG@GMAIL.COM</v>
      </c>
      <c r="J3508" s="9" t="str">
        <f>IFERROR(VLOOKUP($B3508,'F&amp;I Log'!$H$3:$S$8977,10,FALSE),"--")</f>
        <v>267-880-2422</v>
      </c>
    </row>
    <row r="3509" spans="2:10" hidden="1" x14ac:dyDescent="0.2">
      <c r="B3509" t="s">
        <v>26045</v>
      </c>
      <c r="C3509" s="9">
        <v>1</v>
      </c>
      <c r="D3509" s="9" t="str">
        <f>VLOOKUP($B3509,'F&amp;I Log'!$H$3:$I$8977,2,FALSE)</f>
        <v>Conventional</v>
      </c>
      <c r="E3509" s="9" t="str">
        <f>(VLOOKUP($B3509,'F&amp;I Log'!$H$3:$S$8977,5,FALSE))</f>
        <v>5800 NASH DR</v>
      </c>
      <c r="F3509" s="9" t="str">
        <f>IFERROR(VLOOKUP($B3509,'F&amp;I Log'!$H$3:$S$8977,6,FALSE),"--")</f>
        <v>PIPERSVILLE</v>
      </c>
      <c r="G3509" s="9" t="str">
        <f>IFERROR(VLOOKUP($B3509,'F&amp;I Log'!$H$3:$S$8977,7,FALSE),"--")</f>
        <v>PA</v>
      </c>
      <c r="H3509" s="9" t="str">
        <f>IFERROR(VLOOKUP($B3509,'F&amp;I Log'!$H$3:$S$8977,8,FALSE),"--")</f>
        <v>18947-1138</v>
      </c>
      <c r="I3509" s="9" t="str">
        <f>IFERROR(VLOOKUP($B3509,'F&amp;I Log'!$H$3:$S$8977,9,FALSE),"--")</f>
        <v>CDUDEK9@GMAIL.COM</v>
      </c>
      <c r="J3509" s="9" t="str">
        <f>IFERROR(VLOOKUP($B3509,'F&amp;I Log'!$H$3:$S$8977,10,FALSE),"--")</f>
        <v>267-217-6795</v>
      </c>
    </row>
    <row r="3510" spans="2:10" hidden="1" x14ac:dyDescent="0.2">
      <c r="B3510" t="s">
        <v>26054</v>
      </c>
      <c r="C3510" s="9">
        <v>1</v>
      </c>
      <c r="D3510" s="9" t="str">
        <f>VLOOKUP($B3510,'F&amp;I Log'!$H$3:$I$8977,2,FALSE)</f>
        <v>Conventional</v>
      </c>
      <c r="E3510" s="9" t="str">
        <f>(VLOOKUP($B3510,'F&amp;I Log'!$H$3:$S$8977,5,FALSE))</f>
        <v>47 GEDNEY RD</v>
      </c>
      <c r="F3510" s="9" t="str">
        <f>IFERROR(VLOOKUP($B3510,'F&amp;I Log'!$H$3:$S$8977,6,FALSE),"--")</f>
        <v>LAWRENCEVILLE</v>
      </c>
      <c r="G3510" s="9" t="str">
        <f>IFERROR(VLOOKUP($B3510,'F&amp;I Log'!$H$3:$S$8977,7,FALSE),"--")</f>
        <v>NJ</v>
      </c>
      <c r="H3510" s="9" t="str">
        <f>IFERROR(VLOOKUP($B3510,'F&amp;I Log'!$H$3:$S$8977,8,FALSE),"--")</f>
        <v>08648-3918</v>
      </c>
      <c r="I3510" s="9" t="str">
        <f>IFERROR(VLOOKUP($B3510,'F&amp;I Log'!$H$3:$S$8977,9,FALSE),"--")</f>
        <v>Z.PIOTR69@YAHOO.COM</v>
      </c>
      <c r="J3510" s="9" t="str">
        <f>IFERROR(VLOOKUP($B3510,'F&amp;I Log'!$H$3:$S$8977,10,FALSE),"--")</f>
        <v>609-456-3503</v>
      </c>
    </row>
    <row r="3511" spans="2:10" hidden="1" x14ac:dyDescent="0.2">
      <c r="B3511" t="s">
        <v>26068</v>
      </c>
      <c r="C3511" s="9">
        <v>1</v>
      </c>
      <c r="D3511" s="9" t="str">
        <f>VLOOKUP($B3511,'F&amp;I Log'!$H$3:$I$8977,2,FALSE)</f>
        <v>Conventional</v>
      </c>
      <c r="E3511" s="9" t="str">
        <f>(VLOOKUP($B3511,'F&amp;I Log'!$H$3:$S$8977,5,FALSE))</f>
        <v>618 BRANDYWINE LN</v>
      </c>
      <c r="F3511" s="9" t="str">
        <f>IFERROR(VLOOKUP($B3511,'F&amp;I Log'!$H$3:$S$8977,6,FALSE),"--")</f>
        <v>YARDLEY</v>
      </c>
      <c r="G3511" s="9" t="str">
        <f>IFERROR(VLOOKUP($B3511,'F&amp;I Log'!$H$3:$S$8977,7,FALSE),"--")</f>
        <v>PA</v>
      </c>
      <c r="H3511" s="9" t="str">
        <f>IFERROR(VLOOKUP($B3511,'F&amp;I Log'!$H$3:$S$8977,8,FALSE),"--")</f>
        <v>19067-4566</v>
      </c>
      <c r="I3511" s="9" t="str">
        <f>IFERROR(VLOOKUP($B3511,'F&amp;I Log'!$H$3:$S$8977,9,FALSE),"--")</f>
        <v>ANTHONYBIONDOJR@GMAIL.COM</v>
      </c>
      <c r="J3511" s="9" t="str">
        <f>IFERROR(VLOOKUP($B3511,'F&amp;I Log'!$H$3:$S$8977,10,FALSE),"--")</f>
        <v>215-778-8530</v>
      </c>
    </row>
    <row r="3512" spans="2:10" hidden="1" x14ac:dyDescent="0.2">
      <c r="B3512" t="s">
        <v>26076</v>
      </c>
      <c r="C3512" s="9">
        <v>1</v>
      </c>
      <c r="D3512" s="9" t="str">
        <f>VLOOKUP($B3512,'F&amp;I Log'!$H$3:$I$8977,2,FALSE)</f>
        <v>Conventional</v>
      </c>
      <c r="E3512" s="9" t="str">
        <f>(VLOOKUP($B3512,'F&amp;I Log'!$H$3:$S$8977,5,FALSE))</f>
        <v>20 PAGODA CLUSTER</v>
      </c>
      <c r="F3512" s="9" t="str">
        <f>IFERROR(VLOOKUP($B3512,'F&amp;I Log'!$H$3:$S$8977,6,FALSE),"--")</f>
        <v>DOYLESTOWN</v>
      </c>
      <c r="G3512" s="9" t="str">
        <f>IFERROR(VLOOKUP($B3512,'F&amp;I Log'!$H$3:$S$8977,7,FALSE),"--")</f>
        <v>PA</v>
      </c>
      <c r="H3512" s="9" t="str">
        <f>IFERROR(VLOOKUP($B3512,'F&amp;I Log'!$H$3:$S$8977,8,FALSE),"--")</f>
        <v>18901-2166</v>
      </c>
      <c r="I3512" s="9" t="str">
        <f>IFERROR(VLOOKUP($B3512,'F&amp;I Log'!$H$3:$S$8977,9,FALSE),"--")</f>
        <v>CARROLL_DW@VERIZON.NET</v>
      </c>
      <c r="J3512" s="9" t="str">
        <f>IFERROR(VLOOKUP($B3512,'F&amp;I Log'!$H$3:$S$8977,10,FALSE),"--")</f>
        <v>215-340-7320</v>
      </c>
    </row>
    <row r="3513" spans="2:10" hidden="1" x14ac:dyDescent="0.2">
      <c r="B3513" t="s">
        <v>26087</v>
      </c>
      <c r="C3513" s="9">
        <v>1</v>
      </c>
      <c r="D3513" s="9" t="str">
        <f>VLOOKUP($B3513,'F&amp;I Log'!$H$3:$I$8977,2,FALSE)</f>
        <v>Conventional</v>
      </c>
      <c r="E3513" s="9" t="str">
        <f>(VLOOKUP($B3513,'F&amp;I Log'!$H$3:$S$8977,5,FALSE))</f>
        <v>993 RIDGE RD</v>
      </c>
      <c r="F3513" s="9" t="str">
        <f>IFERROR(VLOOKUP($B3513,'F&amp;I Log'!$H$3:$S$8977,6,FALSE),"--")</f>
        <v>HALIFAX</v>
      </c>
      <c r="G3513" s="9" t="str">
        <f>IFERROR(VLOOKUP($B3513,'F&amp;I Log'!$H$3:$S$8977,7,FALSE),"--")</f>
        <v>PA</v>
      </c>
      <c r="H3513" s="9" t="str">
        <f>IFERROR(VLOOKUP($B3513,'F&amp;I Log'!$H$3:$S$8977,8,FALSE),"--")</f>
        <v>17032-8848</v>
      </c>
      <c r="I3513" s="9" t="str">
        <f>IFERROR(VLOOKUP($B3513,'F&amp;I Log'!$H$3:$S$8977,9,FALSE),"--")</f>
        <v/>
      </c>
      <c r="J3513" s="9" t="str">
        <f>IFERROR(VLOOKUP($B3513,'F&amp;I Log'!$H$3:$S$8977,10,FALSE),"--")</f>
        <v>717-743-5871</v>
      </c>
    </row>
    <row r="3514" spans="2:10" hidden="1" x14ac:dyDescent="0.2">
      <c r="B3514" t="s">
        <v>26096</v>
      </c>
      <c r="C3514" s="9">
        <v>1</v>
      </c>
      <c r="D3514" s="9" t="str">
        <f>VLOOKUP($B3514,'F&amp;I Log'!$H$3:$I$8977,2,FALSE)</f>
        <v>Conventional</v>
      </c>
      <c r="E3514" s="9" t="str">
        <f>(VLOOKUP($B3514,'F&amp;I Log'!$H$3:$S$8977,5,FALSE))</f>
        <v>119 WOODBRIDGE CT</v>
      </c>
      <c r="F3514" s="9" t="str">
        <f>IFERROR(VLOOKUP($B3514,'F&amp;I Log'!$H$3:$S$8977,6,FALSE),"--")</f>
        <v>SELLERSVILLE</v>
      </c>
      <c r="G3514" s="9" t="str">
        <f>IFERROR(VLOOKUP($B3514,'F&amp;I Log'!$H$3:$S$8977,7,FALSE),"--")</f>
        <v>PA</v>
      </c>
      <c r="H3514" s="9" t="str">
        <f>IFERROR(VLOOKUP($B3514,'F&amp;I Log'!$H$3:$S$8977,8,FALSE),"--")</f>
        <v>18960</v>
      </c>
      <c r="I3514" s="9" t="str">
        <f>IFERROR(VLOOKUP($B3514,'F&amp;I Log'!$H$3:$S$8977,9,FALSE),"--")</f>
        <v>TFDENARD11@GMAIL.COM</v>
      </c>
      <c r="J3514" s="9" t="str">
        <f>IFERROR(VLOOKUP($B3514,'F&amp;I Log'!$H$3:$S$8977,10,FALSE),"--")</f>
        <v>215-453-9824</v>
      </c>
    </row>
    <row r="3515" spans="2:10" hidden="1" x14ac:dyDescent="0.2">
      <c r="B3515" t="s">
        <v>26103</v>
      </c>
      <c r="C3515" s="9">
        <v>1</v>
      </c>
      <c r="D3515" s="9" t="str">
        <f>VLOOKUP($B3515,'F&amp;I Log'!$H$3:$I$8977,2,FALSE)</f>
        <v>Conventional</v>
      </c>
      <c r="E3515" s="9" t="str">
        <f>(VLOOKUP($B3515,'F&amp;I Log'!$H$3:$S$8977,5,FALSE))</f>
        <v>12 PADDOCK DR</v>
      </c>
      <c r="F3515" s="9" t="str">
        <f>IFERROR(VLOOKUP($B3515,'F&amp;I Log'!$H$3:$S$8977,6,FALSE),"--")</f>
        <v>NEW HOPE</v>
      </c>
      <c r="G3515" s="9" t="str">
        <f>IFERROR(VLOOKUP($B3515,'F&amp;I Log'!$H$3:$S$8977,7,FALSE),"--")</f>
        <v>PA</v>
      </c>
      <c r="H3515" s="9" t="str">
        <f>IFERROR(VLOOKUP($B3515,'F&amp;I Log'!$H$3:$S$8977,8,FALSE),"--")</f>
        <v>18938-9614</v>
      </c>
      <c r="I3515" s="9" t="str">
        <f>IFERROR(VLOOKUP($B3515,'F&amp;I Log'!$H$3:$S$8977,9,FALSE),"--")</f>
        <v>CED345@AOL.COM</v>
      </c>
      <c r="J3515" s="9" t="str">
        <f>IFERROR(VLOOKUP($B3515,'F&amp;I Log'!$H$3:$S$8977,10,FALSE),"--")</f>
        <v>215-794-8328</v>
      </c>
    </row>
    <row r="3516" spans="2:10" hidden="1" x14ac:dyDescent="0.2">
      <c r="B3516" t="s">
        <v>26112</v>
      </c>
      <c r="C3516" s="9">
        <v>1</v>
      </c>
      <c r="D3516" s="9" t="str">
        <f>VLOOKUP($B3516,'F&amp;I Log'!$H$3:$I$8977,2,FALSE)</f>
        <v>Conventional</v>
      </c>
      <c r="E3516" s="9" t="str">
        <f>(VLOOKUP($B3516,'F&amp;I Log'!$H$3:$S$8977,5,FALSE))</f>
        <v>1382 GABRIEL LN</v>
      </c>
      <c r="F3516" s="9" t="str">
        <f>IFERROR(VLOOKUP($B3516,'F&amp;I Log'!$H$3:$S$8977,6,FALSE),"--")</f>
        <v>WARWICK</v>
      </c>
      <c r="G3516" s="9" t="str">
        <f>IFERROR(VLOOKUP($B3516,'F&amp;I Log'!$H$3:$S$8977,7,FALSE),"--")</f>
        <v>PA</v>
      </c>
      <c r="H3516" s="9" t="str">
        <f>IFERROR(VLOOKUP($B3516,'F&amp;I Log'!$H$3:$S$8977,8,FALSE),"--")</f>
        <v>18974</v>
      </c>
      <c r="I3516" s="9" t="str">
        <f>IFERROR(VLOOKUP($B3516,'F&amp;I Log'!$H$3:$S$8977,9,FALSE),"--")</f>
        <v>CHAD@OPENWORLDCORP.COM</v>
      </c>
      <c r="J3516" s="9" t="str">
        <f>IFERROR(VLOOKUP($B3516,'F&amp;I Log'!$H$3:$S$8977,10,FALSE),"--")</f>
        <v>908-930-6769</v>
      </c>
    </row>
    <row r="3517" spans="2:10" hidden="1" x14ac:dyDescent="0.2">
      <c r="B3517" t="s">
        <v>26118</v>
      </c>
      <c r="C3517" s="9">
        <v>1</v>
      </c>
      <c r="D3517" s="9" t="str">
        <f>VLOOKUP($B3517,'F&amp;I Log'!$H$3:$I$8977,2,FALSE)</f>
        <v>Conventional</v>
      </c>
      <c r="E3517" s="9" t="str">
        <f>(VLOOKUP($B3517,'F&amp;I Log'!$H$3:$S$8977,5,FALSE))</f>
        <v>111 OLD MILL RD</v>
      </c>
      <c r="F3517" s="9" t="str">
        <f>IFERROR(VLOOKUP($B3517,'F&amp;I Log'!$H$3:$S$8977,6,FALSE),"--")</f>
        <v>SELLERSVILLE</v>
      </c>
      <c r="G3517" s="9" t="str">
        <f>IFERROR(VLOOKUP($B3517,'F&amp;I Log'!$H$3:$S$8977,7,FALSE),"--")</f>
        <v>PA</v>
      </c>
      <c r="H3517" s="9" t="str">
        <f>IFERROR(VLOOKUP($B3517,'F&amp;I Log'!$H$3:$S$8977,8,FALSE),"--")</f>
        <v>18960-1412</v>
      </c>
      <c r="I3517" s="9" t="str">
        <f>IFERROR(VLOOKUP($B3517,'F&amp;I Log'!$H$3:$S$8977,9,FALSE),"--")</f>
        <v/>
      </c>
      <c r="J3517" s="9" t="str">
        <f>IFERROR(VLOOKUP($B3517,'F&amp;I Log'!$H$3:$S$8977,10,FALSE),"--")</f>
        <v>215-527-4394</v>
      </c>
    </row>
    <row r="3518" spans="2:10" x14ac:dyDescent="0.2">
      <c r="B3518" t="s">
        <v>26128</v>
      </c>
      <c r="C3518" s="9">
        <v>1</v>
      </c>
      <c r="D3518" s="9" t="str">
        <f>VLOOKUP($B3518,'F&amp;I Log'!$H$3:$I$8977,2,FALSE)</f>
        <v>Fleet</v>
      </c>
      <c r="E3518" s="9" t="str">
        <f>(VLOOKUP($B3518,'F&amp;I Log'!$H$3:$S$8977,5,FALSE))</f>
        <v>609 BELFAST RD</v>
      </c>
      <c r="F3518" s="9" t="str">
        <f>IFERROR(VLOOKUP($B3518,'F&amp;I Log'!$H$3:$S$8977,6,FALSE),"--")</f>
        <v>NAZARETH</v>
      </c>
      <c r="G3518" s="9" t="str">
        <f>IFERROR(VLOOKUP($B3518,'F&amp;I Log'!$H$3:$S$8977,7,FALSE),"--")</f>
        <v>PA</v>
      </c>
      <c r="H3518" s="9" t="str">
        <f>IFERROR(VLOOKUP($B3518,'F&amp;I Log'!$H$3:$S$8977,8,FALSE),"--")</f>
        <v>18064-8623</v>
      </c>
      <c r="I3518" s="9" t="str">
        <f>IFERROR(VLOOKUP($B3518,'F&amp;I Log'!$H$3:$S$8977,9,FALSE),"--")</f>
        <v/>
      </c>
      <c r="J3518" s="9" t="str">
        <f>IFERROR(VLOOKUP($B3518,'F&amp;I Log'!$H$3:$S$8977,10,FALSE),"--")</f>
        <v>610-365-2501</v>
      </c>
    </row>
    <row r="3519" spans="2:10" hidden="1" x14ac:dyDescent="0.2">
      <c r="B3519" t="s">
        <v>26140</v>
      </c>
      <c r="C3519" s="9">
        <v>1</v>
      </c>
      <c r="D3519" s="9" t="str">
        <f>VLOOKUP($B3519,'F&amp;I Log'!$H$3:$I$8977,2,FALSE)</f>
        <v>Conventional</v>
      </c>
      <c r="E3519" s="9" t="str">
        <f>(VLOOKUP($B3519,'F&amp;I Log'!$H$3:$S$8977,5,FALSE))</f>
        <v>108 INDEPENDENCE WAY</v>
      </c>
      <c r="F3519" s="9" t="str">
        <f>IFERROR(VLOOKUP($B3519,'F&amp;I Log'!$H$3:$S$8977,6,FALSE),"--")</f>
        <v>COATESVILLE</v>
      </c>
      <c r="G3519" s="9" t="str">
        <f>IFERROR(VLOOKUP($B3519,'F&amp;I Log'!$H$3:$S$8977,7,FALSE),"--")</f>
        <v>PA</v>
      </c>
      <c r="H3519" s="9" t="str">
        <f>IFERROR(VLOOKUP($B3519,'F&amp;I Log'!$H$3:$S$8977,8,FALSE),"--")</f>
        <v>19320-1653</v>
      </c>
      <c r="I3519" s="9" t="str">
        <f>IFERROR(VLOOKUP($B3519,'F&amp;I Log'!$H$3:$S$8977,9,FALSE),"--")</f>
        <v/>
      </c>
      <c r="J3519" s="9" t="str">
        <f>IFERROR(VLOOKUP($B3519,'F&amp;I Log'!$H$3:$S$8977,10,FALSE),"--")</f>
        <v/>
      </c>
    </row>
    <row r="3520" spans="2:10" hidden="1" x14ac:dyDescent="0.2">
      <c r="B3520" t="s">
        <v>26146</v>
      </c>
      <c r="C3520" s="9">
        <v>1</v>
      </c>
      <c r="D3520" s="9" t="str">
        <f>VLOOKUP($B3520,'F&amp;I Log'!$H$3:$I$8977,2,FALSE)</f>
        <v>Conventional</v>
      </c>
      <c r="E3520" s="9" t="str">
        <f>(VLOOKUP($B3520,'F&amp;I Log'!$H$3:$S$8977,5,FALSE))</f>
        <v>442 W 10TH AVE</v>
      </c>
      <c r="F3520" s="9" t="str">
        <f>IFERROR(VLOOKUP($B3520,'F&amp;I Log'!$H$3:$S$8977,6,FALSE),"--")</f>
        <v>CONSHOHOCKEN</v>
      </c>
      <c r="G3520" s="9" t="str">
        <f>IFERROR(VLOOKUP($B3520,'F&amp;I Log'!$H$3:$S$8977,7,FALSE),"--")</f>
        <v>PA</v>
      </c>
      <c r="H3520" s="9" t="str">
        <f>IFERROR(VLOOKUP($B3520,'F&amp;I Log'!$H$3:$S$8977,8,FALSE),"--")</f>
        <v>19428-1416</v>
      </c>
      <c r="I3520" s="9" t="str">
        <f>IFERROR(VLOOKUP($B3520,'F&amp;I Log'!$H$3:$S$8977,9,FALSE),"--")</f>
        <v/>
      </c>
      <c r="J3520" s="9" t="str">
        <f>IFERROR(VLOOKUP($B3520,'F&amp;I Log'!$H$3:$S$8977,10,FALSE),"--")</f>
        <v>724-910-5780</v>
      </c>
    </row>
    <row r="3521" spans="2:10" hidden="1" x14ac:dyDescent="0.2">
      <c r="B3521" t="s">
        <v>26151</v>
      </c>
      <c r="C3521" s="9">
        <v>1</v>
      </c>
      <c r="D3521" s="9" t="str">
        <f>VLOOKUP($B3521,'F&amp;I Log'!$H$3:$I$8977,2,FALSE)</f>
        <v>Conventional</v>
      </c>
      <c r="E3521" s="9" t="str">
        <f>(VLOOKUP($B3521,'F&amp;I Log'!$H$3:$S$8977,5,FALSE))</f>
        <v>1358 CERNAN LN</v>
      </c>
      <c r="F3521" s="9" t="str">
        <f>IFERROR(VLOOKUP($B3521,'F&amp;I Log'!$H$3:$S$8977,6,FALSE),"--")</f>
        <v>BLUE BELL</v>
      </c>
      <c r="G3521" s="9" t="str">
        <f>IFERROR(VLOOKUP($B3521,'F&amp;I Log'!$H$3:$S$8977,7,FALSE),"--")</f>
        <v>PA</v>
      </c>
      <c r="H3521" s="9" t="str">
        <f>IFERROR(VLOOKUP($B3521,'F&amp;I Log'!$H$3:$S$8977,8,FALSE),"--")</f>
        <v>19422-3358</v>
      </c>
      <c r="I3521" s="9" t="str">
        <f>IFERROR(VLOOKUP($B3521,'F&amp;I Log'!$H$3:$S$8977,9,FALSE),"--")</f>
        <v>MIKE-AT-BM@COMCAST.NET</v>
      </c>
      <c r="J3521" s="9" t="str">
        <f>IFERROR(VLOOKUP($B3521,'F&amp;I Log'!$H$3:$S$8977,10,FALSE),"--")</f>
        <v>610-270-0756</v>
      </c>
    </row>
    <row r="3522" spans="2:10" x14ac:dyDescent="0.2">
      <c r="B3522" t="s">
        <v>26158</v>
      </c>
      <c r="C3522" s="9">
        <v>1</v>
      </c>
      <c r="D3522" s="9" t="str">
        <f>VLOOKUP($B3522,'F&amp;I Log'!$H$3:$I$8977,2,FALSE)</f>
        <v>Fleet</v>
      </c>
      <c r="E3522" s="9" t="str">
        <f>(VLOOKUP($B3522,'F&amp;I Log'!$H$3:$S$8977,5,FALSE))</f>
        <v>2900 ROBERTS AVE</v>
      </c>
      <c r="F3522" s="9" t="str">
        <f>IFERROR(VLOOKUP($B3522,'F&amp;I Log'!$H$3:$S$8977,6,FALSE),"--")</f>
        <v>PHILADELPHIA</v>
      </c>
      <c r="G3522" s="9" t="str">
        <f>IFERROR(VLOOKUP($B3522,'F&amp;I Log'!$H$3:$S$8977,7,FALSE),"--")</f>
        <v>PA</v>
      </c>
      <c r="H3522" s="9" t="str">
        <f>IFERROR(VLOOKUP($B3522,'F&amp;I Log'!$H$3:$S$8977,8,FALSE),"--")</f>
        <v>19129-1221</v>
      </c>
      <c r="I3522" s="9" t="str">
        <f>IFERROR(VLOOKUP($B3522,'F&amp;I Log'!$H$3:$S$8977,9,FALSE),"--")</f>
        <v/>
      </c>
      <c r="J3522" s="9" t="str">
        <f>IFERROR(VLOOKUP($B3522,'F&amp;I Log'!$H$3:$S$8977,10,FALSE),"--")</f>
        <v>215-223-1936</v>
      </c>
    </row>
    <row r="3523" spans="2:10" hidden="1" x14ac:dyDescent="0.2">
      <c r="B3523" t="s">
        <v>26167</v>
      </c>
      <c r="C3523" s="9">
        <v>1</v>
      </c>
      <c r="D3523" s="9" t="str">
        <f>VLOOKUP($B3523,'F&amp;I Log'!$H$3:$I$8977,2,FALSE)</f>
        <v>Conventional</v>
      </c>
      <c r="E3523" s="9" t="str">
        <f>(VLOOKUP($B3523,'F&amp;I Log'!$H$3:$S$8977,5,FALSE))</f>
        <v>1124 CHESTNUT ST</v>
      </c>
      <c r="F3523" s="9" t="str">
        <f>IFERROR(VLOOKUP($B3523,'F&amp;I Log'!$H$3:$S$8977,6,FALSE),"--")</f>
        <v>CHESTER</v>
      </c>
      <c r="G3523" s="9" t="str">
        <f>IFERROR(VLOOKUP($B3523,'F&amp;I Log'!$H$3:$S$8977,7,FALSE),"--")</f>
        <v>PA</v>
      </c>
      <c r="H3523" s="9" t="str">
        <f>IFERROR(VLOOKUP($B3523,'F&amp;I Log'!$H$3:$S$8977,8,FALSE),"--")</f>
        <v>19013-6119</v>
      </c>
      <c r="I3523" s="9" t="str">
        <f>IFERROR(VLOOKUP($B3523,'F&amp;I Log'!$H$3:$S$8977,9,FALSE),"--")</f>
        <v>JIM@LOGANMOVING.COM</v>
      </c>
      <c r="J3523" s="9" t="str">
        <f>IFERROR(VLOOKUP($B3523,'F&amp;I Log'!$H$3:$S$8977,10,FALSE),"--")</f>
        <v>484-597-6300</v>
      </c>
    </row>
    <row r="3524" spans="2:10" hidden="1" x14ac:dyDescent="0.2">
      <c r="B3524" t="s">
        <v>26173</v>
      </c>
      <c r="C3524" s="9">
        <v>1</v>
      </c>
      <c r="D3524" s="9" t="str">
        <f>VLOOKUP($B3524,'F&amp;I Log'!$H$3:$I$8977,2,FALSE)</f>
        <v>Conventional</v>
      </c>
      <c r="E3524" s="9" t="str">
        <f>(VLOOKUP($B3524,'F&amp;I Log'!$H$3:$S$8977,5,FALSE))</f>
        <v>601 MININGER RD</v>
      </c>
      <c r="F3524" s="9" t="str">
        <f>IFERROR(VLOOKUP($B3524,'F&amp;I Log'!$H$3:$S$8977,6,FALSE),"--")</f>
        <v>SOUDERTON</v>
      </c>
      <c r="G3524" s="9" t="str">
        <f>IFERROR(VLOOKUP($B3524,'F&amp;I Log'!$H$3:$S$8977,7,FALSE),"--")</f>
        <v>PA</v>
      </c>
      <c r="H3524" s="9" t="str">
        <f>IFERROR(VLOOKUP($B3524,'F&amp;I Log'!$H$3:$S$8977,8,FALSE),"--")</f>
        <v>18964-2223</v>
      </c>
      <c r="I3524" s="9" t="str">
        <f>IFERROR(VLOOKUP($B3524,'F&amp;I Log'!$H$3:$S$8977,9,FALSE),"--")</f>
        <v>NUGEYZIM@YAHOO.COM</v>
      </c>
      <c r="J3524" s="9" t="str">
        <f>IFERROR(VLOOKUP($B3524,'F&amp;I Log'!$H$3:$S$8977,10,FALSE),"--")</f>
        <v>610-331-6578</v>
      </c>
    </row>
    <row r="3525" spans="2:10" hidden="1" x14ac:dyDescent="0.2">
      <c r="B3525" t="s">
        <v>26180</v>
      </c>
      <c r="C3525" s="9">
        <v>1</v>
      </c>
      <c r="D3525" s="9" t="str">
        <f>VLOOKUP($B3525,'F&amp;I Log'!$H$3:$I$8977,2,FALSE)</f>
        <v>Conventional</v>
      </c>
      <c r="E3525" s="9" t="str">
        <f>(VLOOKUP($B3525,'F&amp;I Log'!$H$3:$S$8977,5,FALSE))</f>
        <v>PO BOX 582</v>
      </c>
      <c r="F3525" s="9" t="str">
        <f>IFERROR(VLOOKUP($B3525,'F&amp;I Log'!$H$3:$S$8977,6,FALSE),"--")</f>
        <v>BUCKINGHAM</v>
      </c>
      <c r="G3525" s="9" t="str">
        <f>IFERROR(VLOOKUP($B3525,'F&amp;I Log'!$H$3:$S$8977,7,FALSE),"--")</f>
        <v>PA</v>
      </c>
      <c r="H3525" s="9" t="str">
        <f>IFERROR(VLOOKUP($B3525,'F&amp;I Log'!$H$3:$S$8977,8,FALSE),"--")</f>
        <v>18912-0582</v>
      </c>
      <c r="I3525" s="9" t="str">
        <f>IFERROR(VLOOKUP($B3525,'F&amp;I Log'!$H$3:$S$8977,9,FALSE),"--")</f>
        <v>RDELIEDMD@YAHOO.COM</v>
      </c>
      <c r="J3525" s="9" t="str">
        <f>IFERROR(VLOOKUP($B3525,'F&amp;I Log'!$H$3:$S$8977,10,FALSE),"--")</f>
        <v>412-760-8070</v>
      </c>
    </row>
    <row r="3526" spans="2:10" hidden="1" x14ac:dyDescent="0.2">
      <c r="B3526" t="s">
        <v>26183</v>
      </c>
      <c r="C3526" s="9">
        <v>1</v>
      </c>
      <c r="D3526" s="9" t="str">
        <f>VLOOKUP($B3526,'F&amp;I Log'!$H$3:$I$8977,2,FALSE)</f>
        <v>Conventional</v>
      </c>
      <c r="E3526" s="9" t="str">
        <f>(VLOOKUP($B3526,'F&amp;I Log'!$H$3:$S$8977,5,FALSE))</f>
        <v>1763 ASHBOURNE DR</v>
      </c>
      <c r="F3526" s="9" t="str">
        <f>IFERROR(VLOOKUP($B3526,'F&amp;I Log'!$H$3:$S$8977,6,FALSE),"--")</f>
        <v>YARDLEY</v>
      </c>
      <c r="G3526" s="9" t="str">
        <f>IFERROR(VLOOKUP($B3526,'F&amp;I Log'!$H$3:$S$8977,7,FALSE),"--")</f>
        <v>PA</v>
      </c>
      <c r="H3526" s="9" t="str">
        <f>IFERROR(VLOOKUP($B3526,'F&amp;I Log'!$H$3:$S$8977,8,FALSE),"--")</f>
        <v>19067-3955</v>
      </c>
      <c r="I3526" s="9" t="str">
        <f>IFERROR(VLOOKUP($B3526,'F&amp;I Log'!$H$3:$S$8977,9,FALSE),"--")</f>
        <v>LESIA.NAVIPROPERTIES@GMAIL.COM</v>
      </c>
      <c r="J3526" s="9" t="str">
        <f>IFERROR(VLOOKUP($B3526,'F&amp;I Log'!$H$3:$S$8977,10,FALSE),"--")</f>
        <v>973-214-3539</v>
      </c>
    </row>
    <row r="3527" spans="2:10" hidden="1" x14ac:dyDescent="0.2">
      <c r="B3527" t="s">
        <v>26192</v>
      </c>
      <c r="C3527" s="9">
        <v>1</v>
      </c>
      <c r="D3527" s="9" t="str">
        <f>VLOOKUP($B3527,'F&amp;I Log'!$H$3:$I$8977,2,FALSE)</f>
        <v>Conventional</v>
      </c>
      <c r="E3527" s="9" t="str">
        <f>(VLOOKUP($B3527,'F&amp;I Log'!$H$3:$S$8977,5,FALSE))</f>
        <v>165 ASH WAY</v>
      </c>
      <c r="F3527" s="9" t="str">
        <f>IFERROR(VLOOKUP($B3527,'F&amp;I Log'!$H$3:$S$8977,6,FALSE),"--")</f>
        <v>DOYLESTOWN</v>
      </c>
      <c r="G3527" s="9" t="str">
        <f>IFERROR(VLOOKUP($B3527,'F&amp;I Log'!$H$3:$S$8977,7,FALSE),"--")</f>
        <v>PA</v>
      </c>
      <c r="H3527" s="9" t="str">
        <f>IFERROR(VLOOKUP($B3527,'F&amp;I Log'!$H$3:$S$8977,8,FALSE),"--")</f>
        <v>18901-2203</v>
      </c>
      <c r="I3527" s="9" t="str">
        <f>IFERROR(VLOOKUP($B3527,'F&amp;I Log'!$H$3:$S$8977,9,FALSE),"--")</f>
        <v>BETHKAMINSKI@MSN.COM</v>
      </c>
      <c r="J3527" s="9" t="str">
        <f>IFERROR(VLOOKUP($B3527,'F&amp;I Log'!$H$3:$S$8977,10,FALSE),"--")</f>
        <v>215-833-3002</v>
      </c>
    </row>
    <row r="3528" spans="2:10" hidden="1" x14ac:dyDescent="0.2">
      <c r="B3528" t="s">
        <v>26201</v>
      </c>
      <c r="C3528" s="9">
        <v>1</v>
      </c>
      <c r="D3528" s="9" t="str">
        <f>VLOOKUP($B3528,'F&amp;I Log'!$H$3:$I$8977,2,FALSE)</f>
        <v>Conventional</v>
      </c>
      <c r="E3528" s="9" t="str">
        <f>(VLOOKUP($B3528,'F&amp;I Log'!$H$3:$S$8977,5,FALSE))</f>
        <v>1669 MILL RD</v>
      </c>
      <c r="F3528" s="9" t="str">
        <f>IFERROR(VLOOKUP($B3528,'F&amp;I Log'!$H$3:$S$8977,6,FALSE),"--")</f>
        <v>EAST EARL</v>
      </c>
      <c r="G3528" s="9" t="str">
        <f>IFERROR(VLOOKUP($B3528,'F&amp;I Log'!$H$3:$S$8977,7,FALSE),"--")</f>
        <v>PA</v>
      </c>
      <c r="H3528" s="9" t="str">
        <f>IFERROR(VLOOKUP($B3528,'F&amp;I Log'!$H$3:$S$8977,8,FALSE),"--")</f>
        <v>17519-9553</v>
      </c>
      <c r="I3528" s="9" t="str">
        <f>IFERROR(VLOOKUP($B3528,'F&amp;I Log'!$H$3:$S$8977,9,FALSE),"--")</f>
        <v>GEOFFCLASS@HOTMAIL.COM</v>
      </c>
      <c r="J3528" s="9" t="str">
        <f>IFERROR(VLOOKUP($B3528,'F&amp;I Log'!$H$3:$S$8977,10,FALSE),"--")</f>
        <v>717-629-7373</v>
      </c>
    </row>
    <row r="3529" spans="2:10" hidden="1" x14ac:dyDescent="0.2">
      <c r="B3529" t="s">
        <v>26209</v>
      </c>
      <c r="C3529" s="9">
        <v>1</v>
      </c>
      <c r="D3529" s="9" t="str">
        <f>VLOOKUP($B3529,'F&amp;I Log'!$H$3:$I$8977,2,FALSE)</f>
        <v>Conventional</v>
      </c>
      <c r="E3529" s="9" t="str">
        <f>(VLOOKUP($B3529,'F&amp;I Log'!$H$3:$S$8977,5,FALSE))</f>
        <v>131 BYERS RD</v>
      </c>
      <c r="F3529" s="9" t="str">
        <f>IFERROR(VLOOKUP($B3529,'F&amp;I Log'!$H$3:$S$8977,6,FALSE),"--")</f>
        <v>OTTSVILLE</v>
      </c>
      <c r="G3529" s="9" t="str">
        <f>IFERROR(VLOOKUP($B3529,'F&amp;I Log'!$H$3:$S$8977,7,FALSE),"--")</f>
        <v>PA</v>
      </c>
      <c r="H3529" s="9" t="str">
        <f>IFERROR(VLOOKUP($B3529,'F&amp;I Log'!$H$3:$S$8977,8,FALSE),"--")</f>
        <v>18942</v>
      </c>
      <c r="I3529" s="9" t="str">
        <f>IFERROR(VLOOKUP($B3529,'F&amp;I Log'!$H$3:$S$8977,9,FALSE),"--")</f>
        <v>SEANFHUTCH@GMAIL.COM</v>
      </c>
      <c r="J3529" s="9" t="str">
        <f>IFERROR(VLOOKUP($B3529,'F&amp;I Log'!$H$3:$S$8977,10,FALSE),"--")</f>
        <v>646-725-7677</v>
      </c>
    </row>
    <row r="3530" spans="2:10" hidden="1" x14ac:dyDescent="0.2">
      <c r="B3530" t="s">
        <v>26216</v>
      </c>
      <c r="C3530" s="9">
        <v>1</v>
      </c>
      <c r="D3530" s="9" t="str">
        <f>VLOOKUP($B3530,'F&amp;I Log'!$H$3:$I$8977,2,FALSE)</f>
        <v>Conventional</v>
      </c>
      <c r="E3530" s="9" t="str">
        <f>(VLOOKUP($B3530,'F&amp;I Log'!$H$3:$S$8977,5,FALSE))</f>
        <v>3201 BROOKSIDE DR</v>
      </c>
      <c r="F3530" s="9" t="str">
        <f>IFERROR(VLOOKUP($B3530,'F&amp;I Log'!$H$3:$S$8977,6,FALSE),"--")</f>
        <v>FURLONG</v>
      </c>
      <c r="G3530" s="9" t="str">
        <f>IFERROR(VLOOKUP($B3530,'F&amp;I Log'!$H$3:$S$8977,7,FALSE),"--")</f>
        <v>PA</v>
      </c>
      <c r="H3530" s="9" t="str">
        <f>IFERROR(VLOOKUP($B3530,'F&amp;I Log'!$H$3:$S$8977,8,FALSE),"--")</f>
        <v>18925-1222</v>
      </c>
      <c r="I3530" s="9" t="str">
        <f>IFERROR(VLOOKUP($B3530,'F&amp;I Log'!$H$3:$S$8977,9,FALSE),"--")</f>
        <v>JROTHGABER@GMAIL.COM</v>
      </c>
      <c r="J3530" s="9" t="str">
        <f>IFERROR(VLOOKUP($B3530,'F&amp;I Log'!$H$3:$S$8977,10,FALSE),"--")</f>
        <v>215-559-4433</v>
      </c>
    </row>
    <row r="3531" spans="2:10" hidden="1" x14ac:dyDescent="0.2">
      <c r="B3531" t="s">
        <v>26233</v>
      </c>
      <c r="C3531" s="9">
        <v>1</v>
      </c>
      <c r="D3531" s="9" t="str">
        <f>VLOOKUP($B3531,'F&amp;I Log'!$H$3:$I$8977,2,FALSE)</f>
        <v>Conventional</v>
      </c>
      <c r="E3531" s="9" t="str">
        <f>(VLOOKUP($B3531,'F&amp;I Log'!$H$3:$S$8977,5,FALSE))</f>
        <v>9942 ZIEGELS CHURCH RD</v>
      </c>
      <c r="F3531" s="9" t="str">
        <f>IFERROR(VLOOKUP($B3531,'F&amp;I Log'!$H$3:$S$8977,6,FALSE),"--")</f>
        <v>BREINIGSVILLE</v>
      </c>
      <c r="G3531" s="9" t="str">
        <f>IFERROR(VLOOKUP($B3531,'F&amp;I Log'!$H$3:$S$8977,7,FALSE),"--")</f>
        <v>PA</v>
      </c>
      <c r="H3531" s="9" t="str">
        <f>IFERROR(VLOOKUP($B3531,'F&amp;I Log'!$H$3:$S$8977,8,FALSE),"--")</f>
        <v>18031-2138</v>
      </c>
      <c r="I3531" s="9" t="str">
        <f>IFERROR(VLOOKUP($B3531,'F&amp;I Log'!$H$3:$S$8977,9,FALSE),"--")</f>
        <v>JCOUGLE8@GMAIL.COM</v>
      </c>
      <c r="J3531" s="9" t="str">
        <f>IFERROR(VLOOKUP($B3531,'F&amp;I Log'!$H$3:$S$8977,10,FALSE),"--")</f>
        <v>484-239-6267</v>
      </c>
    </row>
    <row r="3532" spans="2:10" hidden="1" x14ac:dyDescent="0.2">
      <c r="B3532" t="s">
        <v>26241</v>
      </c>
      <c r="C3532" s="9">
        <v>1</v>
      </c>
      <c r="D3532" s="9" t="str">
        <f>VLOOKUP($B3532,'F&amp;I Log'!$H$3:$I$8977,2,FALSE)</f>
        <v>Conventional</v>
      </c>
      <c r="E3532" s="9" t="str">
        <f>(VLOOKUP($B3532,'F&amp;I Log'!$H$3:$S$8977,5,FALSE))</f>
        <v>309 WASHINGTON AVE</v>
      </c>
      <c r="F3532" s="9" t="str">
        <f>IFERROR(VLOOKUP($B3532,'F&amp;I Log'!$H$3:$S$8977,6,FALSE),"--")</f>
        <v>SELLERSVILLE</v>
      </c>
      <c r="G3532" s="9" t="str">
        <f>IFERROR(VLOOKUP($B3532,'F&amp;I Log'!$H$3:$S$8977,7,FALSE),"--")</f>
        <v>PA</v>
      </c>
      <c r="H3532" s="9" t="str">
        <f>IFERROR(VLOOKUP($B3532,'F&amp;I Log'!$H$3:$S$8977,8,FALSE),"--")</f>
        <v>18960</v>
      </c>
      <c r="I3532" s="9" t="str">
        <f>IFERROR(VLOOKUP($B3532,'F&amp;I Log'!$H$3:$S$8977,9,FALSE),"--")</f>
        <v>ABLACEY@GMAIL.COM</v>
      </c>
      <c r="J3532" s="9" t="str">
        <f>IFERROR(VLOOKUP($B3532,'F&amp;I Log'!$H$3:$S$8977,10,FALSE),"--")</f>
        <v>215-350-4158</v>
      </c>
    </row>
    <row r="3533" spans="2:10" x14ac:dyDescent="0.2">
      <c r="B3533" t="s">
        <v>26252</v>
      </c>
      <c r="C3533" s="9">
        <v>1</v>
      </c>
      <c r="D3533" s="9" t="str">
        <f>VLOOKUP($B3533,'F&amp;I Log'!$H$3:$I$8977,2,FALSE)</f>
        <v>Fleet</v>
      </c>
      <c r="E3533" s="9" t="str">
        <f>(VLOOKUP($B3533,'F&amp;I Log'!$H$3:$S$8977,5,FALSE))</f>
        <v>1459 BUTTONWOOD LN</v>
      </c>
      <c r="F3533" s="9" t="str">
        <f>IFERROR(VLOOKUP($B3533,'F&amp;I Log'!$H$3:$S$8977,6,FALSE),"--")</f>
        <v>WARMINSTER</v>
      </c>
      <c r="G3533" s="9" t="str">
        <f>IFERROR(VLOOKUP($B3533,'F&amp;I Log'!$H$3:$S$8977,7,FALSE),"--")</f>
        <v>PA</v>
      </c>
      <c r="H3533" s="9" t="str">
        <f>IFERROR(VLOOKUP($B3533,'F&amp;I Log'!$H$3:$S$8977,8,FALSE),"--")</f>
        <v>18974-2501</v>
      </c>
      <c r="I3533" s="9" t="str">
        <f>IFERROR(VLOOKUP($B3533,'F&amp;I Log'!$H$3:$S$8977,9,FALSE),"--")</f>
        <v>ERIC.P.HODGKINSON@GMAIL.COM</v>
      </c>
      <c r="J3533" s="9" t="str">
        <f>IFERROR(VLOOKUP($B3533,'F&amp;I Log'!$H$3:$S$8977,10,FALSE),"--")</f>
        <v>215-768-5017</v>
      </c>
    </row>
    <row r="3534" spans="2:10" hidden="1" x14ac:dyDescent="0.2">
      <c r="B3534" t="s">
        <v>26259</v>
      </c>
      <c r="C3534" s="9">
        <v>1</v>
      </c>
      <c r="D3534" s="9" t="str">
        <f>VLOOKUP($B3534,'F&amp;I Log'!$H$3:$I$8977,2,FALSE)</f>
        <v>Conventional</v>
      </c>
      <c r="E3534" s="9" t="str">
        <f>(VLOOKUP($B3534,'F&amp;I Log'!$H$3:$S$8977,5,FALSE))</f>
        <v>23 WOODSTONE DR</v>
      </c>
      <c r="F3534" s="9" t="str">
        <f>IFERROR(VLOOKUP($B3534,'F&amp;I Log'!$H$3:$S$8977,6,FALSE),"--")</f>
        <v>DOYLESTOWN</v>
      </c>
      <c r="G3534" s="9" t="str">
        <f>IFERROR(VLOOKUP($B3534,'F&amp;I Log'!$H$3:$S$8977,7,FALSE),"--")</f>
        <v>PA</v>
      </c>
      <c r="H3534" s="9" t="str">
        <f>IFERROR(VLOOKUP($B3534,'F&amp;I Log'!$H$3:$S$8977,8,FALSE),"--")</f>
        <v>18901</v>
      </c>
      <c r="I3534" s="9" t="str">
        <f>IFERROR(VLOOKUP($B3534,'F&amp;I Log'!$H$3:$S$8977,9,FALSE),"--")</f>
        <v>MACLINTE2@VERIZON.NET</v>
      </c>
      <c r="J3534" s="9" t="str">
        <f>IFERROR(VLOOKUP($B3534,'F&amp;I Log'!$H$3:$S$8977,10,FALSE),"--")</f>
        <v>215-348-0866</v>
      </c>
    </row>
    <row r="3535" spans="2:10" hidden="1" x14ac:dyDescent="0.2">
      <c r="B3535" t="s">
        <v>26267</v>
      </c>
      <c r="C3535" s="9">
        <v>1</v>
      </c>
      <c r="D3535" s="9" t="str">
        <f>VLOOKUP($B3535,'F&amp;I Log'!$H$3:$I$8977,2,FALSE)</f>
        <v>Conventional</v>
      </c>
      <c r="E3535" s="9" t="str">
        <f>(VLOOKUP($B3535,'F&amp;I Log'!$H$3:$S$8977,5,FALSE))</f>
        <v>114 CEDAR GLEN DR</v>
      </c>
      <c r="F3535" s="9" t="str">
        <f>IFERROR(VLOOKUP($B3535,'F&amp;I Log'!$H$3:$S$8977,6,FALSE),"--")</f>
        <v>NEW HOPE</v>
      </c>
      <c r="G3535" s="9" t="str">
        <f>IFERROR(VLOOKUP($B3535,'F&amp;I Log'!$H$3:$S$8977,7,FALSE),"--")</f>
        <v>PA</v>
      </c>
      <c r="H3535" s="9" t="str">
        <f>IFERROR(VLOOKUP($B3535,'F&amp;I Log'!$H$3:$S$8977,8,FALSE),"--")</f>
        <v>18938-9227</v>
      </c>
      <c r="I3535" s="9" t="str">
        <f>IFERROR(VLOOKUP($B3535,'F&amp;I Log'!$H$3:$S$8977,9,FALSE),"--")</f>
        <v>WENDYPFUNDT@GMAIL.COM</v>
      </c>
      <c r="J3535" s="9" t="str">
        <f>IFERROR(VLOOKUP($B3535,'F&amp;I Log'!$H$3:$S$8977,10,FALSE),"--")</f>
        <v>215-630-0594</v>
      </c>
    </row>
    <row r="3536" spans="2:10" hidden="1" x14ac:dyDescent="0.2">
      <c r="B3536" t="s">
        <v>26276</v>
      </c>
      <c r="C3536" s="9">
        <v>1</v>
      </c>
      <c r="D3536" s="9" t="str">
        <f>VLOOKUP($B3536,'F&amp;I Log'!$H$3:$I$8977,2,FALSE)</f>
        <v>Conventional</v>
      </c>
      <c r="E3536" s="9" t="str">
        <f>(VLOOKUP($B3536,'F&amp;I Log'!$H$3:$S$8977,5,FALSE))</f>
        <v>671 FRIAR DR</v>
      </c>
      <c r="F3536" s="9" t="str">
        <f>IFERROR(VLOOKUP($B3536,'F&amp;I Log'!$H$3:$S$8977,6,FALSE),"--")</f>
        <v>YARDLEY</v>
      </c>
      <c r="G3536" s="9" t="str">
        <f>IFERROR(VLOOKUP($B3536,'F&amp;I Log'!$H$3:$S$8977,7,FALSE),"--")</f>
        <v>PA</v>
      </c>
      <c r="H3536" s="9" t="str">
        <f>IFERROR(VLOOKUP($B3536,'F&amp;I Log'!$H$3:$S$8977,8,FALSE),"--")</f>
        <v>19067</v>
      </c>
      <c r="I3536" s="9" t="str">
        <f>IFERROR(VLOOKUP($B3536,'F&amp;I Log'!$H$3:$S$8977,9,FALSE),"--")</f>
        <v>JONAS.R.HOOD@GMAIL.COM</v>
      </c>
      <c r="J3536" s="9" t="str">
        <f>IFERROR(VLOOKUP($B3536,'F&amp;I Log'!$H$3:$S$8977,10,FALSE),"--")</f>
        <v>734-306-8469</v>
      </c>
    </row>
    <row r="3537" spans="2:10" x14ac:dyDescent="0.2">
      <c r="B3537" t="s">
        <v>26288</v>
      </c>
      <c r="C3537" s="9">
        <v>1</v>
      </c>
      <c r="D3537" s="9" t="str">
        <f>VLOOKUP($B3537,'F&amp;I Log'!$H$3:$I$8977,2,FALSE)</f>
        <v>Fleet</v>
      </c>
      <c r="E3537" s="9" t="str">
        <f>(VLOOKUP($B3537,'F&amp;I Log'!$H$3:$S$8977,5,FALSE))</f>
        <v>2 THOMPSON STREET BOX 10</v>
      </c>
      <c r="F3537" s="9" t="str">
        <f>IFERROR(VLOOKUP($B3537,'F&amp;I Log'!$H$3:$S$8977,6,FALSE),"--")</f>
        <v>RARITAN</v>
      </c>
      <c r="G3537" s="9" t="str">
        <f>IFERROR(VLOOKUP($B3537,'F&amp;I Log'!$H$3:$S$8977,7,FALSE),"--")</f>
        <v>NJ</v>
      </c>
      <c r="H3537" s="9" t="str">
        <f>IFERROR(VLOOKUP($B3537,'F&amp;I Log'!$H$3:$S$8977,8,FALSE),"--")</f>
        <v>08869-0010</v>
      </c>
      <c r="I3537" s="9" t="str">
        <f>IFERROR(VLOOKUP($B3537,'F&amp;I Log'!$H$3:$S$8977,9,FALSE),"--")</f>
        <v>BOB.FERRIGNO@78LIMO.COM</v>
      </c>
      <c r="J3537" s="9" t="str">
        <f>IFERROR(VLOOKUP($B3537,'F&amp;I Log'!$H$3:$S$8977,10,FALSE),"--")</f>
        <v>908-479-6278</v>
      </c>
    </row>
    <row r="3538" spans="2:10" hidden="1" x14ac:dyDescent="0.2">
      <c r="B3538" t="s">
        <v>26295</v>
      </c>
      <c r="C3538" s="9">
        <v>1</v>
      </c>
      <c r="D3538" s="9" t="str">
        <f>VLOOKUP($B3538,'F&amp;I Log'!$H$3:$I$8977,2,FALSE)</f>
        <v>Conventional</v>
      </c>
      <c r="E3538" s="9" t="str">
        <f>(VLOOKUP($B3538,'F&amp;I Log'!$H$3:$S$8977,5,FALSE))</f>
        <v>780 E HOMESTEAD LN</v>
      </c>
      <c r="F3538" s="9" t="str">
        <f>IFERROR(VLOOKUP($B3538,'F&amp;I Log'!$H$3:$S$8977,6,FALSE),"--")</f>
        <v>EASTON</v>
      </c>
      <c r="G3538" s="9" t="str">
        <f>IFERROR(VLOOKUP($B3538,'F&amp;I Log'!$H$3:$S$8977,7,FALSE),"--")</f>
        <v>PA</v>
      </c>
      <c r="H3538" s="9" t="str">
        <f>IFERROR(VLOOKUP($B3538,'F&amp;I Log'!$H$3:$S$8977,8,FALSE),"--")</f>
        <v>18042</v>
      </c>
      <c r="I3538" s="9" t="str">
        <f>IFERROR(VLOOKUP($B3538,'F&amp;I Log'!$H$3:$S$8977,9,FALSE),"--")</f>
        <v>SMAHORSKY@MAHORSKYGROUP.COM</v>
      </c>
      <c r="J3538" s="9" t="str">
        <f>IFERROR(VLOOKUP($B3538,'F&amp;I Log'!$H$3:$S$8977,10,FALSE),"--")</f>
        <v>610-812-9099</v>
      </c>
    </row>
    <row r="3539" spans="2:10" hidden="1" x14ac:dyDescent="0.2">
      <c r="B3539" t="s">
        <v>26302</v>
      </c>
      <c r="C3539" s="9">
        <v>1</v>
      </c>
      <c r="D3539" s="9" t="str">
        <f>VLOOKUP($B3539,'F&amp;I Log'!$H$3:$I$8977,2,FALSE)</f>
        <v>Conventional</v>
      </c>
      <c r="E3539" s="9" t="str">
        <f>(VLOOKUP($B3539,'F&amp;I Log'!$H$3:$S$8977,5,FALSE))</f>
        <v>411 BARNSBORO RD</v>
      </c>
      <c r="F3539" s="9" t="str">
        <f>IFERROR(VLOOKUP($B3539,'F&amp;I Log'!$H$3:$S$8977,6,FALSE),"--")</f>
        <v>SEWELL</v>
      </c>
      <c r="G3539" s="9" t="str">
        <f>IFERROR(VLOOKUP($B3539,'F&amp;I Log'!$H$3:$S$8977,7,FALSE),"--")</f>
        <v>NJ</v>
      </c>
      <c r="H3539" s="9" t="str">
        <f>IFERROR(VLOOKUP($B3539,'F&amp;I Log'!$H$3:$S$8977,8,FALSE),"--")</f>
        <v>08080-4507</v>
      </c>
      <c r="I3539" s="9" t="str">
        <f>IFERROR(VLOOKUP($B3539,'F&amp;I Log'!$H$3:$S$8977,9,FALSE),"--")</f>
        <v>D_CLOSE1@COMCAST.NET</v>
      </c>
      <c r="J3539" s="9" t="str">
        <f>IFERROR(VLOOKUP($B3539,'F&amp;I Log'!$H$3:$S$8977,10,FALSE),"--")</f>
        <v>215-200-5320</v>
      </c>
    </row>
    <row r="3540" spans="2:10" hidden="1" x14ac:dyDescent="0.2">
      <c r="B3540" t="s">
        <v>26310</v>
      </c>
      <c r="C3540" s="9">
        <v>1</v>
      </c>
      <c r="D3540" s="9" t="str">
        <f>VLOOKUP($B3540,'F&amp;I Log'!$H$3:$I$8977,2,FALSE)</f>
        <v>Conventional</v>
      </c>
      <c r="E3540" s="9" t="str">
        <f>(VLOOKUP($B3540,'F&amp;I Log'!$H$3:$S$8977,5,FALSE))</f>
        <v>1621 CUNARD AVE</v>
      </c>
      <c r="F3540" s="9" t="str">
        <f>IFERROR(VLOOKUP($B3540,'F&amp;I Log'!$H$3:$S$8977,6,FALSE),"--")</f>
        <v>WOODBURY</v>
      </c>
      <c r="G3540" s="9" t="str">
        <f>IFERROR(VLOOKUP($B3540,'F&amp;I Log'!$H$3:$S$8977,7,FALSE),"--")</f>
        <v>NJ</v>
      </c>
      <c r="H3540" s="9" t="str">
        <f>IFERROR(VLOOKUP($B3540,'F&amp;I Log'!$H$3:$S$8977,8,FALSE),"--")</f>
        <v>08096-3706</v>
      </c>
      <c r="I3540" s="9" t="str">
        <f>IFERROR(VLOOKUP($B3540,'F&amp;I Log'!$H$3:$S$8977,9,FALSE),"--")</f>
        <v/>
      </c>
      <c r="J3540" s="9" t="str">
        <f>IFERROR(VLOOKUP($B3540,'F&amp;I Log'!$H$3:$S$8977,10,FALSE),"--")</f>
        <v>856-924-3477</v>
      </c>
    </row>
    <row r="3541" spans="2:10" x14ac:dyDescent="0.2">
      <c r="B3541" t="s">
        <v>26318</v>
      </c>
      <c r="C3541" s="9">
        <v>1</v>
      </c>
      <c r="D3541" s="9" t="str">
        <f>VLOOKUP($B3541,'F&amp;I Log'!$H$3:$I$8977,2,FALSE)</f>
        <v>Fleet</v>
      </c>
      <c r="E3541" s="9" t="str">
        <f>(VLOOKUP($B3541,'F&amp;I Log'!$H$3:$S$8977,5,FALSE))</f>
        <v>1022 HICKORY RIDGE DR</v>
      </c>
      <c r="F3541" s="9" t="str">
        <f>IFERROR(VLOOKUP($B3541,'F&amp;I Log'!$H$3:$S$8977,6,FALSE),"--")</f>
        <v>CHALFONT</v>
      </c>
      <c r="G3541" s="9" t="str">
        <f>IFERROR(VLOOKUP($B3541,'F&amp;I Log'!$H$3:$S$8977,7,FALSE),"--")</f>
        <v>PA</v>
      </c>
      <c r="H3541" s="9" t="str">
        <f>IFERROR(VLOOKUP($B3541,'F&amp;I Log'!$H$3:$S$8977,8,FALSE),"--")</f>
        <v>18914</v>
      </c>
      <c r="I3541" s="9" t="str">
        <f>IFERROR(VLOOKUP($B3541,'F&amp;I Log'!$H$3:$S$8977,9,FALSE),"--")</f>
        <v>NWJG@VERIZON.NET</v>
      </c>
      <c r="J3541" s="9" t="str">
        <f>IFERROR(VLOOKUP($B3541,'F&amp;I Log'!$H$3:$S$8977,10,FALSE),"--")</f>
        <v>610-716-2312</v>
      </c>
    </row>
    <row r="3542" spans="2:10" hidden="1" x14ac:dyDescent="0.2">
      <c r="B3542" t="s">
        <v>26325</v>
      </c>
      <c r="C3542" s="9">
        <v>1</v>
      </c>
      <c r="D3542" s="9" t="str">
        <f>VLOOKUP($B3542,'F&amp;I Log'!$H$3:$I$8977,2,FALSE)</f>
        <v>Conventional</v>
      </c>
      <c r="E3542" s="9" t="str">
        <f>(VLOOKUP($B3542,'F&amp;I Log'!$H$3:$S$8977,5,FALSE))</f>
        <v>100 POCONO RD</v>
      </c>
      <c r="F3542" s="9" t="str">
        <f>IFERROR(VLOOKUP($B3542,'F&amp;I Log'!$H$3:$S$8977,6,FALSE),"--")</f>
        <v>MOUNTAIN LAKES</v>
      </c>
      <c r="G3542" s="9" t="str">
        <f>IFERROR(VLOOKUP($B3542,'F&amp;I Log'!$H$3:$S$8977,7,FALSE),"--")</f>
        <v>NJ</v>
      </c>
      <c r="H3542" s="9" t="str">
        <f>IFERROR(VLOOKUP($B3542,'F&amp;I Log'!$H$3:$S$8977,8,FALSE),"--")</f>
        <v>07046-1649</v>
      </c>
      <c r="I3542" s="9" t="str">
        <f>IFERROR(VLOOKUP($B3542,'F&amp;I Log'!$H$3:$S$8977,9,FALSE),"--")</f>
        <v>JPIERSON@DIXONOIL.COM</v>
      </c>
      <c r="J3542" s="9" t="str">
        <f>IFERROR(VLOOKUP($B3542,'F&amp;I Log'!$H$3:$S$8977,10,FALSE),"--")</f>
        <v>973-334-1000</v>
      </c>
    </row>
    <row r="3543" spans="2:10" hidden="1" x14ac:dyDescent="0.2">
      <c r="B3543" t="s">
        <v>26333</v>
      </c>
      <c r="C3543" s="9">
        <v>1</v>
      </c>
      <c r="D3543" s="9" t="str">
        <f>VLOOKUP($B3543,'F&amp;I Log'!$H$3:$I$8977,2,FALSE)</f>
        <v>Conventional</v>
      </c>
      <c r="E3543" s="9" t="str">
        <f>(VLOOKUP($B3543,'F&amp;I Log'!$H$3:$S$8977,5,FALSE))</f>
        <v>501 FEHELEY DR</v>
      </c>
      <c r="F3543" s="9" t="str">
        <f>IFERROR(VLOOKUP($B3543,'F&amp;I Log'!$H$3:$S$8977,6,FALSE),"--")</f>
        <v>KNG OF PRUSSA</v>
      </c>
      <c r="G3543" s="9" t="str">
        <f>IFERROR(VLOOKUP($B3543,'F&amp;I Log'!$H$3:$S$8977,7,FALSE),"--")</f>
        <v>PA</v>
      </c>
      <c r="H3543" s="9" t="str">
        <f>IFERROR(VLOOKUP($B3543,'F&amp;I Log'!$H$3:$S$8977,8,FALSE),"--")</f>
        <v>19406-2611</v>
      </c>
      <c r="I3543" s="9" t="str">
        <f>IFERROR(VLOOKUP($B3543,'F&amp;I Log'!$H$3:$S$8977,9,FALSE),"--")</f>
        <v>JCUSTER@OLIVERFPS.COM</v>
      </c>
      <c r="J3543" s="9" t="str">
        <f>IFERROR(VLOOKUP($B3543,'F&amp;I Log'!$H$3:$S$8977,10,FALSE),"--")</f>
        <v>610-277-1331</v>
      </c>
    </row>
    <row r="3544" spans="2:10" hidden="1" x14ac:dyDescent="0.2">
      <c r="B3544" t="s">
        <v>26340</v>
      </c>
      <c r="C3544" s="9">
        <v>1</v>
      </c>
      <c r="D3544" s="9" t="str">
        <f>VLOOKUP($B3544,'F&amp;I Log'!$H$3:$I$8977,2,FALSE)</f>
        <v>Conventional</v>
      </c>
      <c r="E3544" s="9" t="str">
        <f>(VLOOKUP($B3544,'F&amp;I Log'!$H$3:$S$8977,5,FALSE))</f>
        <v>510 COUNTRY POINTE CIR</v>
      </c>
      <c r="F3544" s="9" t="str">
        <f>IFERROR(VLOOKUP($B3544,'F&amp;I Log'!$H$3:$S$8977,6,FALSE),"--")</f>
        <v>PERKASIE</v>
      </c>
      <c r="G3544" s="9" t="str">
        <f>IFERROR(VLOOKUP($B3544,'F&amp;I Log'!$H$3:$S$8977,7,FALSE),"--")</f>
        <v>PA</v>
      </c>
      <c r="H3544" s="9" t="str">
        <f>IFERROR(VLOOKUP($B3544,'F&amp;I Log'!$H$3:$S$8977,8,FALSE),"--")</f>
        <v>18944-1291</v>
      </c>
      <c r="I3544" s="9" t="str">
        <f>IFERROR(VLOOKUP($B3544,'F&amp;I Log'!$H$3:$S$8977,9,FALSE),"--")</f>
        <v>JIMRYDER@COMCAST.NET</v>
      </c>
      <c r="J3544" s="9" t="str">
        <f>IFERROR(VLOOKUP($B3544,'F&amp;I Log'!$H$3:$S$8977,10,FALSE),"--")</f>
        <v>215-896-9069</v>
      </c>
    </row>
    <row r="3545" spans="2:10" hidden="1" x14ac:dyDescent="0.2">
      <c r="B3545" t="s">
        <v>26348</v>
      </c>
      <c r="C3545" s="9">
        <v>1</v>
      </c>
      <c r="D3545" s="9" t="str">
        <f>VLOOKUP($B3545,'F&amp;I Log'!$H$3:$I$8977,2,FALSE)</f>
        <v>Conventional</v>
      </c>
      <c r="E3545" s="9" t="str">
        <f>(VLOOKUP($B3545,'F&amp;I Log'!$H$3:$S$8977,5,FALSE))</f>
        <v>89 MEADOWBROOK RD</v>
      </c>
      <c r="F3545" s="9" t="str">
        <f>IFERROR(VLOOKUP($B3545,'F&amp;I Log'!$H$3:$S$8977,6,FALSE),"--")</f>
        <v>RANDOLPH</v>
      </c>
      <c r="G3545" s="9" t="str">
        <f>IFERROR(VLOOKUP($B3545,'F&amp;I Log'!$H$3:$S$8977,7,FALSE),"--")</f>
        <v>NJ</v>
      </c>
      <c r="H3545" s="9" t="str">
        <f>IFERROR(VLOOKUP($B3545,'F&amp;I Log'!$H$3:$S$8977,8,FALSE),"--")</f>
        <v>07869</v>
      </c>
      <c r="I3545" s="9" t="str">
        <f>IFERROR(VLOOKUP($B3545,'F&amp;I Log'!$H$3:$S$8977,9,FALSE),"--")</f>
        <v>ZELLEY@OPTONLINE.NET</v>
      </c>
      <c r="J3545" s="9" t="str">
        <f>IFERROR(VLOOKUP($B3545,'F&amp;I Log'!$H$3:$S$8977,10,FALSE),"--")</f>
        <v>973-714-9562</v>
      </c>
    </row>
    <row r="3546" spans="2:10" hidden="1" x14ac:dyDescent="0.2">
      <c r="B3546" t="s">
        <v>26355</v>
      </c>
      <c r="C3546" s="9">
        <v>1</v>
      </c>
      <c r="D3546" s="9" t="str">
        <f>VLOOKUP($B3546,'F&amp;I Log'!$H$3:$I$8977,2,FALSE)</f>
        <v>Fleet</v>
      </c>
      <c r="E3546" s="9" t="str">
        <f>(VLOOKUP($B3546,'F&amp;I Log'!$H$3:$S$8977,5,FALSE))</f>
        <v>8A ORCHARD ST</v>
      </c>
      <c r="F3546" s="9" t="str">
        <f>IFERROR(VLOOKUP($B3546,'F&amp;I Log'!$H$3:$S$8977,6,FALSE),"--")</f>
        <v>SUFFERN</v>
      </c>
      <c r="G3546" s="9" t="str">
        <f>IFERROR(VLOOKUP($B3546,'F&amp;I Log'!$H$3:$S$8977,7,FALSE),"--")</f>
        <v>NY</v>
      </c>
      <c r="H3546" s="9" t="str">
        <f>IFERROR(VLOOKUP($B3546,'F&amp;I Log'!$H$3:$S$8977,8,FALSE),"--")</f>
        <v>10901-3712</v>
      </c>
      <c r="I3546" s="9" t="str">
        <f>IFERROR(VLOOKUP($B3546,'F&amp;I Log'!$H$3:$S$8977,9,FALSE),"--")</f>
        <v>ALITNY@YAHOO.COM</v>
      </c>
      <c r="J3546" s="9" t="str">
        <f>IFERROR(VLOOKUP($B3546,'F&amp;I Log'!$H$3:$S$8977,10,FALSE),"--")</f>
        <v>917-400-5889</v>
      </c>
    </row>
    <row r="3547" spans="2:10" hidden="1" x14ac:dyDescent="0.2">
      <c r="B3547" t="s">
        <v>26369</v>
      </c>
      <c r="C3547" s="9">
        <v>1</v>
      </c>
      <c r="D3547" s="9" t="str">
        <f>VLOOKUP($B3547,'F&amp;I Log'!$H$3:$I$8977,2,FALSE)</f>
        <v>Conventional</v>
      </c>
      <c r="E3547" s="9" t="str">
        <f>(VLOOKUP($B3547,'F&amp;I Log'!$H$3:$S$8977,5,FALSE))</f>
        <v>152 OAK LN</v>
      </c>
      <c r="F3547" s="9" t="str">
        <f>IFERROR(VLOOKUP($B3547,'F&amp;I Log'!$H$3:$S$8977,6,FALSE),"--")</f>
        <v>COATESVILLE</v>
      </c>
      <c r="G3547" s="9" t="str">
        <f>IFERROR(VLOOKUP($B3547,'F&amp;I Log'!$H$3:$S$8977,7,FALSE),"--")</f>
        <v>PA</v>
      </c>
      <c r="H3547" s="9" t="str">
        <f>IFERROR(VLOOKUP($B3547,'F&amp;I Log'!$H$3:$S$8977,8,FALSE),"--")</f>
        <v>19320-1005</v>
      </c>
      <c r="I3547" s="9" t="str">
        <f>IFERROR(VLOOKUP($B3547,'F&amp;I Log'!$H$3:$S$8977,9,FALSE),"--")</f>
        <v>BCZAPRACKI@VERIZON.NET</v>
      </c>
      <c r="J3547" s="9" t="str">
        <f>IFERROR(VLOOKUP($B3547,'F&amp;I Log'!$H$3:$S$8977,10,FALSE),"--")</f>
        <v>610-585-8978</v>
      </c>
    </row>
    <row r="3548" spans="2:10" hidden="1" x14ac:dyDescent="0.2">
      <c r="B3548" t="s">
        <v>26376</v>
      </c>
      <c r="C3548" s="9">
        <v>1</v>
      </c>
      <c r="D3548" s="9" t="str">
        <f>VLOOKUP($B3548,'F&amp;I Log'!$H$3:$I$8977,2,FALSE)</f>
        <v>Conventional</v>
      </c>
      <c r="E3548" s="9" t="str">
        <f>(VLOOKUP($B3548,'F&amp;I Log'!$H$3:$S$8977,5,FALSE))</f>
        <v>185 FORGE LN</v>
      </c>
      <c r="F3548" s="9" t="str">
        <f>IFERROR(VLOOKUP($B3548,'F&amp;I Log'!$H$3:$S$8977,6,FALSE),"--")</f>
        <v>FSTRVL TRVOSE</v>
      </c>
      <c r="G3548" s="9" t="str">
        <f>IFERROR(VLOOKUP($B3548,'F&amp;I Log'!$H$3:$S$8977,7,FALSE),"--")</f>
        <v>PA</v>
      </c>
      <c r="H3548" s="9" t="str">
        <f>IFERROR(VLOOKUP($B3548,'F&amp;I Log'!$H$3:$S$8977,8,FALSE),"--")</f>
        <v>19053-7837</v>
      </c>
      <c r="I3548" s="9" t="str">
        <f>IFERROR(VLOOKUP($B3548,'F&amp;I Log'!$H$3:$S$8977,9,FALSE),"--")</f>
        <v>TOMASETTI1@COMCAST.NET</v>
      </c>
      <c r="J3548" s="9" t="str">
        <f>IFERROR(VLOOKUP($B3548,'F&amp;I Log'!$H$3:$S$8977,10,FALSE),"--")</f>
        <v>215-882-1096</v>
      </c>
    </row>
    <row r="3549" spans="2:10" hidden="1" x14ac:dyDescent="0.2">
      <c r="B3549" t="s">
        <v>26384</v>
      </c>
      <c r="C3549" s="9">
        <v>1</v>
      </c>
      <c r="D3549" s="9" t="str">
        <f>VLOOKUP($B3549,'F&amp;I Log'!$H$3:$I$8977,2,FALSE)</f>
        <v>Conventional</v>
      </c>
      <c r="E3549" s="9" t="str">
        <f>(VLOOKUP($B3549,'F&amp;I Log'!$H$3:$S$8977,5,FALSE))</f>
        <v>1766 SIDELINE RD</v>
      </c>
      <c r="F3549" s="9" t="str">
        <f>IFERROR(VLOOKUP($B3549,'F&amp;I Log'!$H$3:$S$8977,6,FALSE),"--")</f>
        <v>QUAKERTOWN</v>
      </c>
      <c r="G3549" s="9" t="str">
        <f>IFERROR(VLOOKUP($B3549,'F&amp;I Log'!$H$3:$S$8977,7,FALSE),"--")</f>
        <v>PA</v>
      </c>
      <c r="H3549" s="9" t="str">
        <f>IFERROR(VLOOKUP($B3549,'F&amp;I Log'!$H$3:$S$8977,8,FALSE),"--")</f>
        <v>18951</v>
      </c>
      <c r="I3549" s="9" t="str">
        <f>IFERROR(VLOOKUP($B3549,'F&amp;I Log'!$H$3:$S$8977,9,FALSE),"--")</f>
        <v>KATERI4711@YAHOO.COM</v>
      </c>
      <c r="J3549" s="9" t="str">
        <f>IFERROR(VLOOKUP($B3549,'F&amp;I Log'!$H$3:$S$8977,10,FALSE),"--")</f>
        <v>267-372-8173</v>
      </c>
    </row>
    <row r="3550" spans="2:10" hidden="1" x14ac:dyDescent="0.2">
      <c r="B3550" t="s">
        <v>26390</v>
      </c>
      <c r="C3550" s="9">
        <v>1</v>
      </c>
      <c r="D3550" s="9" t="str">
        <f>VLOOKUP($B3550,'F&amp;I Log'!$H$3:$I$8977,2,FALSE)</f>
        <v>Conventional</v>
      </c>
      <c r="E3550" s="9" t="str">
        <f>(VLOOKUP($B3550,'F&amp;I Log'!$H$3:$S$8977,5,FALSE))</f>
        <v>2910 REED ST</v>
      </c>
      <c r="F3550" s="9" t="str">
        <f>IFERROR(VLOOKUP($B3550,'F&amp;I Log'!$H$3:$S$8977,6,FALSE),"--")</f>
        <v>PHILADELPHIA</v>
      </c>
      <c r="G3550" s="9" t="str">
        <f>IFERROR(VLOOKUP($B3550,'F&amp;I Log'!$H$3:$S$8977,7,FALSE),"--")</f>
        <v>PA</v>
      </c>
      <c r="H3550" s="9" t="str">
        <f>IFERROR(VLOOKUP($B3550,'F&amp;I Log'!$H$3:$S$8977,8,FALSE),"--")</f>
        <v>19146-3519</v>
      </c>
      <c r="I3550" s="9" t="str">
        <f>IFERROR(VLOOKUP($B3550,'F&amp;I Log'!$H$3:$S$8977,9,FALSE),"--")</f>
        <v>MMCCANNS2906@COMCAST.NET</v>
      </c>
      <c r="J3550" s="9" t="str">
        <f>IFERROR(VLOOKUP($B3550,'F&amp;I Log'!$H$3:$S$8977,10,FALSE),"--")</f>
        <v>215-888-2124</v>
      </c>
    </row>
    <row r="3551" spans="2:10" x14ac:dyDescent="0.2">
      <c r="B3551" t="s">
        <v>26398</v>
      </c>
      <c r="C3551" s="9">
        <v>1</v>
      </c>
      <c r="D3551" s="9" t="str">
        <f>VLOOKUP($B3551,'F&amp;I Log'!$H$3:$I$8977,2,FALSE)</f>
        <v>Fleet</v>
      </c>
      <c r="E3551" s="9" t="str">
        <f>(VLOOKUP($B3551,'F&amp;I Log'!$H$3:$S$8977,5,FALSE))</f>
        <v>202 REEVES RD</v>
      </c>
      <c r="F3551" s="9" t="str">
        <f>IFERROR(VLOOKUP($B3551,'F&amp;I Log'!$H$3:$S$8977,6,FALSE),"--")</f>
        <v>BRIDGETON</v>
      </c>
      <c r="G3551" s="9" t="str">
        <f>IFERROR(VLOOKUP($B3551,'F&amp;I Log'!$H$3:$S$8977,7,FALSE),"--")</f>
        <v>NJ</v>
      </c>
      <c r="H3551" s="9" t="str">
        <f>IFERROR(VLOOKUP($B3551,'F&amp;I Log'!$H$3:$S$8977,8,FALSE),"--")</f>
        <v>08302-7216</v>
      </c>
      <c r="I3551" s="9" t="str">
        <f>IFERROR(VLOOKUP($B3551,'F&amp;I Log'!$H$3:$S$8977,9,FALSE),"--")</f>
        <v/>
      </c>
      <c r="J3551" s="9" t="str">
        <f>IFERROR(VLOOKUP($B3551,'F&amp;I Log'!$H$3:$S$8977,10,FALSE),"--")</f>
        <v/>
      </c>
    </row>
    <row r="3552" spans="2:10" x14ac:dyDescent="0.2">
      <c r="B3552" t="s">
        <v>26405</v>
      </c>
      <c r="C3552" s="9">
        <v>1</v>
      </c>
      <c r="D3552" s="9" t="str">
        <f>VLOOKUP($B3552,'F&amp;I Log'!$H$3:$I$8977,2,FALSE)</f>
        <v>Fleet</v>
      </c>
      <c r="E3552" s="9" t="str">
        <f>(VLOOKUP($B3552,'F&amp;I Log'!$H$3:$S$8977,5,FALSE))</f>
        <v>22 HOWARD BLVD STE 204</v>
      </c>
      <c r="F3552" s="9" t="str">
        <f>IFERROR(VLOOKUP($B3552,'F&amp;I Log'!$H$3:$S$8977,6,FALSE),"--")</f>
        <v>MT ARLINGTON</v>
      </c>
      <c r="G3552" s="9" t="str">
        <f>IFERROR(VLOOKUP($B3552,'F&amp;I Log'!$H$3:$S$8977,7,FALSE),"--")</f>
        <v>NJ</v>
      </c>
      <c r="H3552" s="9" t="str">
        <f>IFERROR(VLOOKUP($B3552,'F&amp;I Log'!$H$3:$S$8977,8,FALSE),"--")</f>
        <v>07856-1532</v>
      </c>
      <c r="I3552" s="9" t="str">
        <f>IFERROR(VLOOKUP($B3552,'F&amp;I Log'!$H$3:$S$8977,9,FALSE),"--")</f>
        <v/>
      </c>
      <c r="J3552" s="9" t="str">
        <f>IFERROR(VLOOKUP($B3552,'F&amp;I Log'!$H$3:$S$8977,10,FALSE),"--")</f>
        <v>973-361-7755</v>
      </c>
    </row>
    <row r="3553" spans="2:10" hidden="1" x14ac:dyDescent="0.2">
      <c r="B3553" t="s">
        <v>26417</v>
      </c>
      <c r="C3553" s="9">
        <v>1</v>
      </c>
      <c r="D3553" s="9" t="str">
        <f>VLOOKUP($B3553,'F&amp;I Log'!$H$3:$I$8977,2,FALSE)</f>
        <v>Conventional</v>
      </c>
      <c r="E3553" s="9" t="str">
        <f>(VLOOKUP($B3553,'F&amp;I Log'!$H$3:$S$8977,5,FALSE))</f>
        <v>3158 WENTLING SCHOOLHOUSE RD</v>
      </c>
      <c r="F3553" s="9" t="str">
        <f>IFERROR(VLOOKUP($B3553,'F&amp;I Log'!$H$3:$S$8977,6,FALSE),"--")</f>
        <v>E GREENVILLE</v>
      </c>
      <c r="G3553" s="9" t="str">
        <f>IFERROR(VLOOKUP($B3553,'F&amp;I Log'!$H$3:$S$8977,7,FALSE),"--")</f>
        <v>PA</v>
      </c>
      <c r="H3553" s="9" t="str">
        <f>IFERROR(VLOOKUP($B3553,'F&amp;I Log'!$H$3:$S$8977,8,FALSE),"--")</f>
        <v>18041-2313</v>
      </c>
      <c r="I3553" s="9" t="str">
        <f>IFERROR(VLOOKUP($B3553,'F&amp;I Log'!$H$3:$S$8977,9,FALSE),"--")</f>
        <v>RICK@STONEWOODLANDSHAPING.COM</v>
      </c>
      <c r="J3553" s="9" t="str">
        <f>IFERROR(VLOOKUP($B3553,'F&amp;I Log'!$H$3:$S$8977,10,FALSE),"--")</f>
        <v>610-721-2447</v>
      </c>
    </row>
    <row r="3554" spans="2:10" hidden="1" x14ac:dyDescent="0.2">
      <c r="B3554" t="s">
        <v>26423</v>
      </c>
      <c r="C3554" s="9">
        <v>1</v>
      </c>
      <c r="D3554" s="9" t="str">
        <f>VLOOKUP($B3554,'F&amp;I Log'!$H$3:$I$8977,2,FALSE)</f>
        <v>Conventional</v>
      </c>
      <c r="E3554" s="9" t="str">
        <f>(VLOOKUP($B3554,'F&amp;I Log'!$H$3:$S$8977,5,FALSE))</f>
        <v>2126 BELLFLOWER LN</v>
      </c>
      <c r="F3554" s="9" t="str">
        <f>IFERROR(VLOOKUP($B3554,'F&amp;I Log'!$H$3:$S$8977,6,FALSE),"--")</f>
        <v>NEW HOPE</v>
      </c>
      <c r="G3554" s="9" t="str">
        <f>IFERROR(VLOOKUP($B3554,'F&amp;I Log'!$H$3:$S$8977,7,FALSE),"--")</f>
        <v>PA</v>
      </c>
      <c r="H3554" s="9" t="str">
        <f>IFERROR(VLOOKUP($B3554,'F&amp;I Log'!$H$3:$S$8977,8,FALSE),"--")</f>
        <v>18938-5503</v>
      </c>
      <c r="I3554" s="9" t="str">
        <f>IFERROR(VLOOKUP($B3554,'F&amp;I Log'!$H$3:$S$8977,9,FALSE),"--")</f>
        <v>PARASMONEY@GMAIL.COM</v>
      </c>
      <c r="J3554" s="9" t="str">
        <f>IFERROR(VLOOKUP($B3554,'F&amp;I Log'!$H$3:$S$8977,10,FALSE),"--")</f>
        <v>215-704-2328</v>
      </c>
    </row>
    <row r="3555" spans="2:10" hidden="1" x14ac:dyDescent="0.2">
      <c r="B3555" t="s">
        <v>26432</v>
      </c>
      <c r="C3555" s="9">
        <v>1</v>
      </c>
      <c r="D3555" s="9" t="str">
        <f>VLOOKUP($B3555,'F&amp;I Log'!$H$3:$I$8977,2,FALSE)</f>
        <v>Conventional</v>
      </c>
      <c r="E3555" s="9" t="str">
        <f>(VLOOKUP($B3555,'F&amp;I Log'!$H$3:$S$8977,5,FALSE))</f>
        <v>2 HIDDEN LN</v>
      </c>
      <c r="F3555" s="9" t="str">
        <f>IFERROR(VLOOKUP($B3555,'F&amp;I Log'!$H$3:$S$8977,6,FALSE),"--")</f>
        <v>DOYLESTOWN</v>
      </c>
      <c r="G3555" s="9" t="str">
        <f>IFERROR(VLOOKUP($B3555,'F&amp;I Log'!$H$3:$S$8977,7,FALSE),"--")</f>
        <v>PA</v>
      </c>
      <c r="H3555" s="9" t="str">
        <f>IFERROR(VLOOKUP($B3555,'F&amp;I Log'!$H$3:$S$8977,8,FALSE),"--")</f>
        <v>18901-2135</v>
      </c>
      <c r="I3555" s="9" t="str">
        <f>IFERROR(VLOOKUP($B3555,'F&amp;I Log'!$H$3:$S$8977,9,FALSE),"--")</f>
        <v>SCOTTRUBEL79@GMAIL.COM</v>
      </c>
      <c r="J3555" s="9" t="str">
        <f>IFERROR(VLOOKUP($B3555,'F&amp;I Log'!$H$3:$S$8977,10,FALSE),"--")</f>
        <v>215-340-0544</v>
      </c>
    </row>
    <row r="3556" spans="2:10" hidden="1" x14ac:dyDescent="0.2">
      <c r="B3556" t="s">
        <v>26442</v>
      </c>
      <c r="C3556" s="9">
        <v>1</v>
      </c>
      <c r="D3556" s="9" t="str">
        <f>VLOOKUP($B3556,'F&amp;I Log'!$H$3:$I$8977,2,FALSE)</f>
        <v>Conventional</v>
      </c>
      <c r="E3556" s="9" t="str">
        <f>(VLOOKUP($B3556,'F&amp;I Log'!$H$3:$S$8977,5,FALSE))</f>
        <v>2906 GELENA RD</v>
      </c>
      <c r="F3556" s="9" t="str">
        <f>IFERROR(VLOOKUP($B3556,'F&amp;I Log'!$H$3:$S$8977,6,FALSE),"--")</f>
        <v>PHILADELPHIA</v>
      </c>
      <c r="G3556" s="9" t="str">
        <f>IFERROR(VLOOKUP($B3556,'F&amp;I Log'!$H$3:$S$8977,7,FALSE),"--")</f>
        <v>PA</v>
      </c>
      <c r="H3556" s="9" t="str">
        <f>IFERROR(VLOOKUP($B3556,'F&amp;I Log'!$H$3:$S$8977,8,FALSE),"--")</f>
        <v>19152</v>
      </c>
      <c r="I3556" s="9" t="str">
        <f>IFERROR(VLOOKUP($B3556,'F&amp;I Log'!$H$3:$S$8977,9,FALSE),"--")</f>
        <v>WENG8827@GMAIL.COM</v>
      </c>
      <c r="J3556" s="9" t="str">
        <f>IFERROR(VLOOKUP($B3556,'F&amp;I Log'!$H$3:$S$8977,10,FALSE),"--")</f>
        <v>646-552-2655</v>
      </c>
    </row>
    <row r="3557" spans="2:10" hidden="1" x14ac:dyDescent="0.2">
      <c r="B3557" t="s">
        <v>26449</v>
      </c>
      <c r="C3557" s="9">
        <v>1</v>
      </c>
      <c r="D3557" s="9" t="str">
        <f>VLOOKUP($B3557,'F&amp;I Log'!$H$3:$I$8977,2,FALSE)</f>
        <v>Conventional</v>
      </c>
      <c r="E3557" s="9" t="str">
        <f>(VLOOKUP($B3557,'F&amp;I Log'!$H$3:$S$8977,5,FALSE))</f>
        <v>350 KINSEY RD</v>
      </c>
      <c r="F3557" s="9" t="str">
        <f>IFERROR(VLOOKUP($B3557,'F&amp;I Log'!$H$3:$S$8977,6,FALSE),"--")</f>
        <v>HARLEYSVILLE</v>
      </c>
      <c r="G3557" s="9" t="str">
        <f>IFERROR(VLOOKUP($B3557,'F&amp;I Log'!$H$3:$S$8977,7,FALSE),"--")</f>
        <v>PA</v>
      </c>
      <c r="H3557" s="9" t="str">
        <f>IFERROR(VLOOKUP($B3557,'F&amp;I Log'!$H$3:$S$8977,8,FALSE),"--")</f>
        <v>19438-2821</v>
      </c>
      <c r="I3557" s="9" t="str">
        <f>IFERROR(VLOOKUP($B3557,'F&amp;I Log'!$H$3:$S$8977,9,FALSE),"--")</f>
        <v/>
      </c>
      <c r="J3557" s="9" t="str">
        <f>IFERROR(VLOOKUP($B3557,'F&amp;I Log'!$H$3:$S$8977,10,FALSE),"--")</f>
        <v>215-527-9517</v>
      </c>
    </row>
    <row r="3558" spans="2:10" hidden="1" x14ac:dyDescent="0.2">
      <c r="B3558" t="s">
        <v>26454</v>
      </c>
      <c r="C3558" s="9">
        <v>1</v>
      </c>
      <c r="D3558" s="9" t="str">
        <f>VLOOKUP($B3558,'F&amp;I Log'!$H$3:$I$8977,2,FALSE)</f>
        <v>Conventional</v>
      </c>
      <c r="E3558" s="9" t="str">
        <f>(VLOOKUP($B3558,'F&amp;I Log'!$H$3:$S$8977,5,FALSE))</f>
        <v>414 WINDSOR RD</v>
      </c>
      <c r="F3558" s="9" t="str">
        <f>IFERROR(VLOOKUP($B3558,'F&amp;I Log'!$H$3:$S$8977,6,FALSE),"--")</f>
        <v>MULLICA HILL</v>
      </c>
      <c r="G3558" s="9" t="str">
        <f>IFERROR(VLOOKUP($B3558,'F&amp;I Log'!$H$3:$S$8977,7,FALSE),"--")</f>
        <v>NJ</v>
      </c>
      <c r="H3558" s="9" t="str">
        <f>IFERROR(VLOOKUP($B3558,'F&amp;I Log'!$H$3:$S$8977,8,FALSE),"--")</f>
        <v>08062-1876</v>
      </c>
      <c r="I3558" s="9" t="str">
        <f>IFERROR(VLOOKUP($B3558,'F&amp;I Log'!$H$3:$S$8977,9,FALSE),"--")</f>
        <v>MAUREEN0617@YAHOO.COM</v>
      </c>
      <c r="J3558" s="9" t="str">
        <f>IFERROR(VLOOKUP($B3558,'F&amp;I Log'!$H$3:$S$8977,10,FALSE),"--")</f>
        <v>856-381-8945</v>
      </c>
    </row>
    <row r="3559" spans="2:10" hidden="1" x14ac:dyDescent="0.2">
      <c r="B3559" t="s">
        <v>26461</v>
      </c>
      <c r="C3559" s="9">
        <v>1</v>
      </c>
      <c r="D3559" s="9" t="str">
        <f>VLOOKUP($B3559,'F&amp;I Log'!$H$3:$I$8977,2,FALSE)</f>
        <v>Conventional</v>
      </c>
      <c r="E3559" s="9" t="str">
        <f>(VLOOKUP($B3559,'F&amp;I Log'!$H$3:$S$8977,5,FALSE))</f>
        <v>3678 GREEN RIDGE RD</v>
      </c>
      <c r="F3559" s="9" t="str">
        <f>IFERROR(VLOOKUP($B3559,'F&amp;I Log'!$H$3:$S$8977,6,FALSE),"--")</f>
        <v>FURLONG</v>
      </c>
      <c r="G3559" s="9" t="str">
        <f>IFERROR(VLOOKUP($B3559,'F&amp;I Log'!$H$3:$S$8977,7,FALSE),"--")</f>
        <v>PA</v>
      </c>
      <c r="H3559" s="9" t="str">
        <f>IFERROR(VLOOKUP($B3559,'F&amp;I Log'!$H$3:$S$8977,8,FALSE),"--")</f>
        <v>18925-1186</v>
      </c>
      <c r="I3559" s="9" t="str">
        <f>IFERROR(VLOOKUP($B3559,'F&amp;I Log'!$H$3:$S$8977,9,FALSE),"--")</f>
        <v>VLASBLOM@VERIZON.NET</v>
      </c>
      <c r="J3559" s="9" t="str">
        <f>IFERROR(VLOOKUP($B3559,'F&amp;I Log'!$H$3:$S$8977,10,FALSE),"--")</f>
        <v>704-904-7813</v>
      </c>
    </row>
    <row r="3560" spans="2:10" hidden="1" x14ac:dyDescent="0.2">
      <c r="B3560" t="s">
        <v>26471</v>
      </c>
      <c r="C3560" s="9">
        <v>1</v>
      </c>
      <c r="D3560" s="9" t="str">
        <f>VLOOKUP($B3560,'F&amp;I Log'!$H$3:$I$8977,2,FALSE)</f>
        <v>Conventional</v>
      </c>
      <c r="E3560" s="9" t="str">
        <f>(VLOOKUP($B3560,'F&amp;I Log'!$H$3:$S$8977,5,FALSE))</f>
        <v>3520 ORCHARD RD</v>
      </c>
      <c r="F3560" s="9" t="str">
        <f>IFERROR(VLOOKUP($B3560,'F&amp;I Log'!$H$3:$S$8977,6,FALSE),"--")</f>
        <v>HUNTINGDON VY</v>
      </c>
      <c r="G3560" s="9" t="str">
        <f>IFERROR(VLOOKUP($B3560,'F&amp;I Log'!$H$3:$S$8977,7,FALSE),"--")</f>
        <v>PA</v>
      </c>
      <c r="H3560" s="9" t="str">
        <f>IFERROR(VLOOKUP($B3560,'F&amp;I Log'!$H$3:$S$8977,8,FALSE),"--")</f>
        <v>19006-3233</v>
      </c>
      <c r="I3560" s="9" t="str">
        <f>IFERROR(VLOOKUP($B3560,'F&amp;I Log'!$H$3:$S$8977,9,FALSE),"--")</f>
        <v/>
      </c>
      <c r="J3560" s="9" t="str">
        <f>IFERROR(VLOOKUP($B3560,'F&amp;I Log'!$H$3:$S$8977,10,FALSE),"--")</f>
        <v>267-825-6126</v>
      </c>
    </row>
    <row r="3561" spans="2:10" hidden="1" x14ac:dyDescent="0.2">
      <c r="B3561" t="s">
        <v>26478</v>
      </c>
      <c r="C3561" s="9">
        <v>1</v>
      </c>
      <c r="D3561" s="9" t="str">
        <f>VLOOKUP($B3561,'F&amp;I Log'!$H$3:$I$8977,2,FALSE)</f>
        <v>Conventional</v>
      </c>
      <c r="E3561" s="9" t="str">
        <f>(VLOOKUP($B3561,'F&amp;I Log'!$H$3:$S$8977,5,FALSE))</f>
        <v>978 GAP ST</v>
      </c>
      <c r="F3561" s="9" t="str">
        <f>IFERROR(VLOOKUP($B3561,'F&amp;I Log'!$H$3:$S$8977,6,FALSE),"--")</f>
        <v>VALLEY VIEW</v>
      </c>
      <c r="G3561" s="9" t="str">
        <f>IFERROR(VLOOKUP($B3561,'F&amp;I Log'!$H$3:$S$8977,7,FALSE),"--")</f>
        <v>PA</v>
      </c>
      <c r="H3561" s="9" t="str">
        <f>IFERROR(VLOOKUP($B3561,'F&amp;I Log'!$H$3:$S$8977,8,FALSE),"--")</f>
        <v>17983-9749</v>
      </c>
      <c r="I3561" s="9" t="str">
        <f>IFERROR(VLOOKUP($B3561,'F&amp;I Log'!$H$3:$S$8977,9,FALSE),"--")</f>
        <v/>
      </c>
      <c r="J3561" s="9" t="str">
        <f>IFERROR(VLOOKUP($B3561,'F&amp;I Log'!$H$3:$S$8977,10,FALSE),"--")</f>
        <v>717-497-8797</v>
      </c>
    </row>
    <row r="3562" spans="2:10" hidden="1" x14ac:dyDescent="0.2">
      <c r="B3562" t="s">
        <v>26486</v>
      </c>
      <c r="C3562" s="9">
        <v>1</v>
      </c>
      <c r="D3562" s="9" t="str">
        <f>VLOOKUP($B3562,'F&amp;I Log'!$H$3:$I$8977,2,FALSE)</f>
        <v>Conventional</v>
      </c>
      <c r="E3562" s="9" t="str">
        <f>(VLOOKUP($B3562,'F&amp;I Log'!$H$3:$S$8977,5,FALSE))</f>
        <v>1952 RANGERBRED CIRCLE</v>
      </c>
      <c r="F3562" s="9" t="str">
        <f>IFERROR(VLOOKUP($B3562,'F&amp;I Log'!$H$3:$S$8977,6,FALSE),"--")</f>
        <v>WARRINGTON</v>
      </c>
      <c r="G3562" s="9" t="str">
        <f>IFERROR(VLOOKUP($B3562,'F&amp;I Log'!$H$3:$S$8977,7,FALSE),"--")</f>
        <v>PA</v>
      </c>
      <c r="H3562" s="9" t="str">
        <f>IFERROR(VLOOKUP($B3562,'F&amp;I Log'!$H$3:$S$8977,8,FALSE),"--")</f>
        <v>18976-1954</v>
      </c>
      <c r="I3562" s="9" t="str">
        <f>IFERROR(VLOOKUP($B3562,'F&amp;I Log'!$H$3:$S$8977,9,FALSE),"--")</f>
        <v>DOUGLAS.BRANDWAY@VERIZON.NET</v>
      </c>
      <c r="J3562" s="9" t="str">
        <f>IFERROR(VLOOKUP($B3562,'F&amp;I Log'!$H$3:$S$8977,10,FALSE),"--")</f>
        <v>215-343-2681</v>
      </c>
    </row>
    <row r="3563" spans="2:10" hidden="1" x14ac:dyDescent="0.2">
      <c r="B3563" t="s">
        <v>26494</v>
      </c>
      <c r="C3563" s="9">
        <v>1</v>
      </c>
      <c r="D3563" s="9" t="str">
        <f>VLOOKUP($B3563,'F&amp;I Log'!$H$3:$I$8977,2,FALSE)</f>
        <v>Conventional</v>
      </c>
      <c r="E3563" s="9" t="str">
        <f>(VLOOKUP($B3563,'F&amp;I Log'!$H$3:$S$8977,5,FALSE))</f>
        <v>2201 DENBEIGH DR</v>
      </c>
      <c r="F3563" s="9" t="str">
        <f>IFERROR(VLOOKUP($B3563,'F&amp;I Log'!$H$3:$S$8977,6,FALSE),"--")</f>
        <v>JAMISON</v>
      </c>
      <c r="G3563" s="9" t="str">
        <f>IFERROR(VLOOKUP($B3563,'F&amp;I Log'!$H$3:$S$8977,7,FALSE),"--")</f>
        <v>PA</v>
      </c>
      <c r="H3563" s="9" t="str">
        <f>IFERROR(VLOOKUP($B3563,'F&amp;I Log'!$H$3:$S$8977,8,FALSE),"--")</f>
        <v>18929-1446</v>
      </c>
      <c r="I3563" s="9" t="str">
        <f>IFERROR(VLOOKUP($B3563,'F&amp;I Log'!$H$3:$S$8977,9,FALSE),"--")</f>
        <v>TUI14381@TEMPLE.EDU</v>
      </c>
      <c r="J3563" s="9" t="str">
        <f>IFERROR(VLOOKUP($B3563,'F&amp;I Log'!$H$3:$S$8977,10,FALSE),"--")</f>
        <v>215-870-0277</v>
      </c>
    </row>
    <row r="3564" spans="2:10" hidden="1" x14ac:dyDescent="0.2">
      <c r="B3564" t="s">
        <v>26502</v>
      </c>
      <c r="C3564" s="9">
        <v>1</v>
      </c>
      <c r="D3564" s="9" t="str">
        <f>VLOOKUP($B3564,'F&amp;I Log'!$H$3:$I$8977,2,FALSE)</f>
        <v>Conventional</v>
      </c>
      <c r="E3564" s="9" t="str">
        <f>(VLOOKUP($B3564,'F&amp;I Log'!$H$3:$S$8977,5,FALSE))</f>
        <v>3843 NANLYN FARM CIR</v>
      </c>
      <c r="F3564" s="9" t="str">
        <f>IFERROR(VLOOKUP($B3564,'F&amp;I Log'!$H$3:$S$8977,6,FALSE),"--")</f>
        <v>DOYLESTOWN</v>
      </c>
      <c r="G3564" s="9" t="str">
        <f>IFERROR(VLOOKUP($B3564,'F&amp;I Log'!$H$3:$S$8977,7,FALSE),"--")</f>
        <v>PA</v>
      </c>
      <c r="H3564" s="9" t="str">
        <f>IFERROR(VLOOKUP($B3564,'F&amp;I Log'!$H$3:$S$8977,8,FALSE),"--")</f>
        <v>18902-6236</v>
      </c>
      <c r="I3564" s="9" t="str">
        <f>IFERROR(VLOOKUP($B3564,'F&amp;I Log'!$H$3:$S$8977,9,FALSE),"--")</f>
        <v>LEAHNBUNCH@GMAIL.COM</v>
      </c>
      <c r="J3564" s="9" t="str">
        <f>IFERROR(VLOOKUP($B3564,'F&amp;I Log'!$H$3:$S$8977,10,FALSE),"--")</f>
        <v>215-595-6341</v>
      </c>
    </row>
    <row r="3565" spans="2:10" hidden="1" x14ac:dyDescent="0.2">
      <c r="B3565" t="s">
        <v>26510</v>
      </c>
      <c r="C3565" s="9">
        <v>1</v>
      </c>
      <c r="D3565" s="9" t="str">
        <f>VLOOKUP($B3565,'F&amp;I Log'!$H$3:$I$8977,2,FALSE)</f>
        <v>Conventional</v>
      </c>
      <c r="E3565" s="9" t="str">
        <f>(VLOOKUP($B3565,'F&amp;I Log'!$H$3:$S$8977,5,FALSE))</f>
        <v>2454 RIVER RD</v>
      </c>
      <c r="F3565" s="9" t="str">
        <f>IFERROR(VLOOKUP($B3565,'F&amp;I Log'!$H$3:$S$8977,6,FALSE),"--")</f>
        <v>NEW HOPE</v>
      </c>
      <c r="G3565" s="9" t="str">
        <f>IFERROR(VLOOKUP($B3565,'F&amp;I Log'!$H$3:$S$8977,7,FALSE),"--")</f>
        <v>PA</v>
      </c>
      <c r="H3565" s="9" t="str">
        <f>IFERROR(VLOOKUP($B3565,'F&amp;I Log'!$H$3:$S$8977,8,FALSE),"--")</f>
        <v>18938-9519</v>
      </c>
      <c r="I3565" s="9" t="str">
        <f>IFERROR(VLOOKUP($B3565,'F&amp;I Log'!$H$3:$S$8977,9,FALSE),"--")</f>
        <v>LROCHE@LIQUIDITYENERGY.COM</v>
      </c>
      <c r="J3565" s="9" t="str">
        <f>IFERROR(VLOOKUP($B3565,'F&amp;I Log'!$H$3:$S$8977,10,FALSE),"--")</f>
        <v>609-577-2914</v>
      </c>
    </row>
    <row r="3566" spans="2:10" hidden="1" x14ac:dyDescent="0.2">
      <c r="B3566" t="s">
        <v>26535</v>
      </c>
      <c r="C3566" s="9">
        <v>1</v>
      </c>
      <c r="D3566" s="9" t="str">
        <f>VLOOKUP($B3566,'F&amp;I Log'!$H$3:$I$8977,2,FALSE)</f>
        <v>Conventional</v>
      </c>
      <c r="E3566" s="9" t="str">
        <f>(VLOOKUP($B3566,'F&amp;I Log'!$H$3:$S$8977,5,FALSE))</f>
        <v>32 EVERGREEN RD</v>
      </c>
      <c r="F3566" s="9" t="str">
        <f>IFERROR(VLOOKUP($B3566,'F&amp;I Log'!$H$3:$S$8977,6,FALSE),"--")</f>
        <v>SUMMIT</v>
      </c>
      <c r="G3566" s="9" t="str">
        <f>IFERROR(VLOOKUP($B3566,'F&amp;I Log'!$H$3:$S$8977,7,FALSE),"--")</f>
        <v>NJ</v>
      </c>
      <c r="H3566" s="9" t="str">
        <f>IFERROR(VLOOKUP($B3566,'F&amp;I Log'!$H$3:$S$8977,8,FALSE),"--")</f>
        <v>07901-1225</v>
      </c>
      <c r="I3566" s="9" t="str">
        <f>IFERROR(VLOOKUP($B3566,'F&amp;I Log'!$H$3:$S$8977,9,FALSE),"--")</f>
        <v>DTORELL@YAHOO.COM</v>
      </c>
      <c r="J3566" s="9" t="str">
        <f>IFERROR(VLOOKUP($B3566,'F&amp;I Log'!$H$3:$S$8977,10,FALSE),"--")</f>
        <v>908-273-1227</v>
      </c>
    </row>
    <row r="3567" spans="2:10" hidden="1" x14ac:dyDescent="0.2">
      <c r="B3567" t="s">
        <v>26544</v>
      </c>
      <c r="C3567" s="9">
        <v>1</v>
      </c>
      <c r="D3567" s="9" t="str">
        <f>VLOOKUP($B3567,'F&amp;I Log'!$H$3:$I$8977,2,FALSE)</f>
        <v>Conventional</v>
      </c>
      <c r="E3567" s="9" t="str">
        <f>(VLOOKUP($B3567,'F&amp;I Log'!$H$3:$S$8977,5,FALSE))</f>
        <v>137 BETH DR</v>
      </c>
      <c r="F3567" s="9" t="str">
        <f>IFERROR(VLOOKUP($B3567,'F&amp;I Log'!$H$3:$S$8977,6,FALSE),"--")</f>
        <v>LANSDALE</v>
      </c>
      <c r="G3567" s="9" t="str">
        <f>IFERROR(VLOOKUP($B3567,'F&amp;I Log'!$H$3:$S$8977,7,FALSE),"--")</f>
        <v>PA</v>
      </c>
      <c r="H3567" s="9" t="str">
        <f>IFERROR(VLOOKUP($B3567,'F&amp;I Log'!$H$3:$S$8977,8,FALSE),"--")</f>
        <v>19446-5254</v>
      </c>
      <c r="I3567" s="9" t="str">
        <f>IFERROR(VLOOKUP($B3567,'F&amp;I Log'!$H$3:$S$8977,9,FALSE),"--")</f>
        <v>LB8162@GMAIL.COM</v>
      </c>
      <c r="J3567" s="9" t="str">
        <f>IFERROR(VLOOKUP($B3567,'F&amp;I Log'!$H$3:$S$8977,10,FALSE),"--")</f>
        <v>215-694-1466</v>
      </c>
    </row>
    <row r="3568" spans="2:10" hidden="1" x14ac:dyDescent="0.2">
      <c r="B3568" t="s">
        <v>26552</v>
      </c>
      <c r="C3568" s="9">
        <v>1</v>
      </c>
      <c r="D3568" s="9" t="str">
        <f>VLOOKUP($B3568,'F&amp;I Log'!$H$3:$I$8977,2,FALSE)</f>
        <v>Conventional</v>
      </c>
      <c r="E3568" s="9" t="str">
        <f>(VLOOKUP($B3568,'F&amp;I Log'!$H$3:$S$8977,5,FALSE))</f>
        <v>8291 CALABRIA LAKES DR</v>
      </c>
      <c r="F3568" s="9" t="str">
        <f>IFERROR(VLOOKUP($B3568,'F&amp;I Log'!$H$3:$S$8977,6,FALSE),"--")</f>
        <v>BOYNTON BEACH</v>
      </c>
      <c r="G3568" s="9" t="str">
        <f>IFERROR(VLOOKUP($B3568,'F&amp;I Log'!$H$3:$S$8977,7,FALSE),"--")</f>
        <v>FL</v>
      </c>
      <c r="H3568" s="9" t="str">
        <f>IFERROR(VLOOKUP($B3568,'F&amp;I Log'!$H$3:$S$8977,8,FALSE),"--")</f>
        <v>33473</v>
      </c>
      <c r="I3568" s="9" t="str">
        <f>IFERROR(VLOOKUP($B3568,'F&amp;I Log'!$H$3:$S$8977,9,FALSE),"--")</f>
        <v>GTJ2020@YAHOO.COM</v>
      </c>
      <c r="J3568" s="9" t="str">
        <f>IFERROR(VLOOKUP($B3568,'F&amp;I Log'!$H$3:$S$8977,10,FALSE),"--")</f>
        <v>954-599-3090</v>
      </c>
    </row>
    <row r="3569" spans="2:10" hidden="1" x14ac:dyDescent="0.2">
      <c r="B3569" t="s">
        <v>26572</v>
      </c>
      <c r="C3569" s="9">
        <v>1</v>
      </c>
      <c r="D3569" s="9" t="str">
        <f>VLOOKUP($B3569,'F&amp;I Log'!$H$3:$I$8977,2,FALSE)</f>
        <v>Conventional</v>
      </c>
      <c r="E3569" s="9" t="str">
        <f>(VLOOKUP($B3569,'F&amp;I Log'!$H$3:$S$8977,5,FALSE))</f>
        <v>78-32 80TH ST</v>
      </c>
      <c r="F3569" s="9" t="str">
        <f>IFERROR(VLOOKUP($B3569,'F&amp;I Log'!$H$3:$S$8977,6,FALSE),"--")</f>
        <v>GLENDALE</v>
      </c>
      <c r="G3569" s="9" t="str">
        <f>IFERROR(VLOOKUP($B3569,'F&amp;I Log'!$H$3:$S$8977,7,FALSE),"--")</f>
        <v>NY</v>
      </c>
      <c r="H3569" s="9" t="str">
        <f>IFERROR(VLOOKUP($B3569,'F&amp;I Log'!$H$3:$S$8977,8,FALSE),"--")</f>
        <v>11385</v>
      </c>
      <c r="I3569" s="9" t="str">
        <f>IFERROR(VLOOKUP($B3569,'F&amp;I Log'!$H$3:$S$8977,9,FALSE),"--")</f>
        <v/>
      </c>
      <c r="J3569" s="9" t="str">
        <f>IFERROR(VLOOKUP($B3569,'F&amp;I Log'!$H$3:$S$8977,10,FALSE),"--")</f>
        <v>646-942-4725</v>
      </c>
    </row>
    <row r="3570" spans="2:10" hidden="1" x14ac:dyDescent="0.2">
      <c r="B3570" t="s">
        <v>26581</v>
      </c>
      <c r="C3570" s="9">
        <v>1</v>
      </c>
      <c r="D3570" s="9" t="str">
        <f>VLOOKUP($B3570,'F&amp;I Log'!$H$3:$I$8977,2,FALSE)</f>
        <v>Conventional</v>
      </c>
      <c r="E3570" s="9" t="str">
        <f>(VLOOKUP($B3570,'F&amp;I Log'!$H$3:$S$8977,5,FALSE))</f>
        <v>30 BROOK DR</v>
      </c>
      <c r="F3570" s="9" t="str">
        <f>IFERROR(VLOOKUP($B3570,'F&amp;I Log'!$H$3:$S$8977,6,FALSE),"--")</f>
        <v>FURLONG</v>
      </c>
      <c r="G3570" s="9" t="str">
        <f>IFERROR(VLOOKUP($B3570,'F&amp;I Log'!$H$3:$S$8977,7,FALSE),"--")</f>
        <v>PA</v>
      </c>
      <c r="H3570" s="9" t="str">
        <f>IFERROR(VLOOKUP($B3570,'F&amp;I Log'!$H$3:$S$8977,8,FALSE),"--")</f>
        <v>18925</v>
      </c>
      <c r="I3570" s="9" t="str">
        <f>IFERROR(VLOOKUP($B3570,'F&amp;I Log'!$H$3:$S$8977,9,FALSE),"--")</f>
        <v>MARK.ASHBY1@VERIZON.NET</v>
      </c>
      <c r="J3570" s="9" t="str">
        <f>IFERROR(VLOOKUP($B3570,'F&amp;I Log'!$H$3:$S$8977,10,FALSE),"--")</f>
        <v>267-294-8549</v>
      </c>
    </row>
    <row r="3571" spans="2:10" hidden="1" x14ac:dyDescent="0.2">
      <c r="B3571" t="s">
        <v>26588</v>
      </c>
      <c r="C3571" s="9">
        <v>1</v>
      </c>
      <c r="D3571" s="9" t="str">
        <f>VLOOKUP($B3571,'F&amp;I Log'!$H$3:$I$8977,2,FALSE)</f>
        <v>Conventional</v>
      </c>
      <c r="E3571" s="9" t="str">
        <f>(VLOOKUP($B3571,'F&amp;I Log'!$H$3:$S$8977,5,FALSE))</f>
        <v>88 SKYVIEW LN</v>
      </c>
      <c r="F3571" s="9" t="str">
        <f>IFERROR(VLOOKUP($B3571,'F&amp;I Log'!$H$3:$S$8977,6,FALSE),"--")</f>
        <v>SINKING SPG</v>
      </c>
      <c r="G3571" s="9" t="str">
        <f>IFERROR(VLOOKUP($B3571,'F&amp;I Log'!$H$3:$S$8977,7,FALSE),"--")</f>
        <v>PA</v>
      </c>
      <c r="H3571" s="9" t="str">
        <f>IFERROR(VLOOKUP($B3571,'F&amp;I Log'!$H$3:$S$8977,8,FALSE),"--")</f>
        <v>19608-9236</v>
      </c>
      <c r="I3571" s="9" t="str">
        <f>IFERROR(VLOOKUP($B3571,'F&amp;I Log'!$H$3:$S$8977,9,FALSE),"--")</f>
        <v>AJH248@COMCAST.NET</v>
      </c>
      <c r="J3571" s="9" t="str">
        <f>IFERROR(VLOOKUP($B3571,'F&amp;I Log'!$H$3:$S$8977,10,FALSE),"--")</f>
        <v>484-269-3381</v>
      </c>
    </row>
    <row r="3572" spans="2:10" hidden="1" x14ac:dyDescent="0.2">
      <c r="B3572" t="s">
        <v>26597</v>
      </c>
      <c r="C3572" s="9">
        <v>1</v>
      </c>
      <c r="D3572" s="9" t="str">
        <f>VLOOKUP($B3572,'F&amp;I Log'!$H$3:$I$8977,2,FALSE)</f>
        <v>Conventional</v>
      </c>
      <c r="E3572" s="9" t="str">
        <f>(VLOOKUP($B3572,'F&amp;I Log'!$H$3:$S$8977,5,FALSE))</f>
        <v>254 WET TRACK RD</v>
      </c>
      <c r="F3572" s="9" t="str">
        <f>IFERROR(VLOOKUP($B3572,'F&amp;I Log'!$H$3:$S$8977,6,FALSE),"--")</f>
        <v>W MIDDLESEX</v>
      </c>
      <c r="G3572" s="9" t="str">
        <f>IFERROR(VLOOKUP($B3572,'F&amp;I Log'!$H$3:$S$8977,7,FALSE),"--")</f>
        <v>PA</v>
      </c>
      <c r="H3572" s="9" t="str">
        <f>IFERROR(VLOOKUP($B3572,'F&amp;I Log'!$H$3:$S$8977,8,FALSE),"--")</f>
        <v>16159-2338</v>
      </c>
      <c r="I3572" s="9" t="str">
        <f>IFERROR(VLOOKUP($B3572,'F&amp;I Log'!$H$3:$S$8977,9,FALSE),"--")</f>
        <v/>
      </c>
      <c r="J3572" s="9" t="str">
        <f>IFERROR(VLOOKUP($B3572,'F&amp;I Log'!$H$3:$S$8977,10,FALSE),"--")</f>
        <v>724-528-1133</v>
      </c>
    </row>
    <row r="3573" spans="2:10" hidden="1" x14ac:dyDescent="0.2">
      <c r="B3573" t="s">
        <v>26603</v>
      </c>
      <c r="C3573" s="9">
        <v>1</v>
      </c>
      <c r="D3573" s="9" t="str">
        <f>VLOOKUP($B3573,'F&amp;I Log'!$H$3:$I$8977,2,FALSE)</f>
        <v>Conventional</v>
      </c>
      <c r="E3573" s="9" t="str">
        <f>(VLOOKUP($B3573,'F&amp;I Log'!$H$3:$S$8977,5,FALSE))</f>
        <v>3 WHITE OAK DR</v>
      </c>
      <c r="F3573" s="9" t="str">
        <f>IFERROR(VLOOKUP($B3573,'F&amp;I Log'!$H$3:$S$8977,6,FALSE),"--")</f>
        <v>OCEAN VIEW</v>
      </c>
      <c r="G3573" s="9" t="str">
        <f>IFERROR(VLOOKUP($B3573,'F&amp;I Log'!$H$3:$S$8977,7,FALSE),"--")</f>
        <v>NJ</v>
      </c>
      <c r="H3573" s="9" t="str">
        <f>IFERROR(VLOOKUP($B3573,'F&amp;I Log'!$H$3:$S$8977,8,FALSE),"--")</f>
        <v>08230-1466</v>
      </c>
      <c r="I3573" s="9" t="str">
        <f>IFERROR(VLOOKUP($B3573,'F&amp;I Log'!$H$3:$S$8977,9,FALSE),"--")</f>
        <v>STEC1771JG@AOL.COM</v>
      </c>
      <c r="J3573" s="9" t="str">
        <f>IFERROR(VLOOKUP($B3573,'F&amp;I Log'!$H$3:$S$8977,10,FALSE),"--")</f>
        <v>609-390-8885</v>
      </c>
    </row>
    <row r="3574" spans="2:10" hidden="1" x14ac:dyDescent="0.2">
      <c r="B3574" t="s">
        <v>26612</v>
      </c>
      <c r="C3574" s="9">
        <v>1</v>
      </c>
      <c r="D3574" s="9" t="str">
        <f>VLOOKUP($B3574,'F&amp;I Log'!$H$3:$I$8977,2,FALSE)</f>
        <v>Conventional</v>
      </c>
      <c r="E3574" s="9" t="str">
        <f>(VLOOKUP($B3574,'F&amp;I Log'!$H$3:$S$8977,5,FALSE))</f>
        <v>134 BROAD ST</v>
      </c>
      <c r="F3574" s="9" t="str">
        <f>IFERROR(VLOOKUP($B3574,'F&amp;I Log'!$H$3:$S$8977,6,FALSE),"--")</f>
        <v>PERKASIE</v>
      </c>
      <c r="G3574" s="9" t="str">
        <f>IFERROR(VLOOKUP($B3574,'F&amp;I Log'!$H$3:$S$8977,7,FALSE),"--")</f>
        <v>PA</v>
      </c>
      <c r="H3574" s="9" t="str">
        <f>IFERROR(VLOOKUP($B3574,'F&amp;I Log'!$H$3:$S$8977,8,FALSE),"--")</f>
        <v>18944-2844</v>
      </c>
      <c r="I3574" s="9" t="str">
        <f>IFERROR(VLOOKUP($B3574,'F&amp;I Log'!$H$3:$S$8977,9,FALSE),"--")</f>
        <v/>
      </c>
      <c r="J3574" s="9" t="str">
        <f>IFERROR(VLOOKUP($B3574,'F&amp;I Log'!$H$3:$S$8977,10,FALSE),"--")</f>
        <v>267-408-7313</v>
      </c>
    </row>
    <row r="3575" spans="2:10" hidden="1" x14ac:dyDescent="0.2">
      <c r="B3575" t="s">
        <v>26616</v>
      </c>
      <c r="C3575" s="9">
        <v>1</v>
      </c>
      <c r="D3575" s="9" t="str">
        <f>VLOOKUP($B3575,'F&amp;I Log'!$H$3:$I$8977,2,FALSE)</f>
        <v>Conventional</v>
      </c>
      <c r="E3575" s="9" t="str">
        <f>(VLOOKUP($B3575,'F&amp;I Log'!$H$3:$S$8977,5,FALSE))</f>
        <v>300 DELAWARE AVE STE 210</v>
      </c>
      <c r="F3575" s="9" t="str">
        <f>IFERROR(VLOOKUP($B3575,'F&amp;I Log'!$H$3:$S$8977,6,FALSE),"--")</f>
        <v>WILMINGTON</v>
      </c>
      <c r="G3575" s="9" t="str">
        <f>IFERROR(VLOOKUP($B3575,'F&amp;I Log'!$H$3:$S$8977,7,FALSE),"--")</f>
        <v>DE</v>
      </c>
      <c r="H3575" s="9" t="str">
        <f>IFERROR(VLOOKUP($B3575,'F&amp;I Log'!$H$3:$S$8977,8,FALSE),"--")</f>
        <v>19801-6601</v>
      </c>
      <c r="I3575" s="9" t="str">
        <f>IFERROR(VLOOKUP($B3575,'F&amp;I Log'!$H$3:$S$8977,9,FALSE),"--")</f>
        <v>SROEHRER1@GMAIL.COM</v>
      </c>
      <c r="J3575" s="9" t="str">
        <f>IFERROR(VLOOKUP($B3575,'F&amp;I Log'!$H$3:$S$8977,10,FALSE),"--")</f>
        <v>215-439-2268</v>
      </c>
    </row>
    <row r="3576" spans="2:10" hidden="1" x14ac:dyDescent="0.2">
      <c r="B3576" t="s">
        <v>26622</v>
      </c>
      <c r="C3576" s="9">
        <v>1</v>
      </c>
      <c r="D3576" s="9" t="str">
        <f>VLOOKUP($B3576,'F&amp;I Log'!$H$3:$I$8977,2,FALSE)</f>
        <v>Conventional</v>
      </c>
      <c r="E3576" s="9" t="str">
        <f>(VLOOKUP($B3576,'F&amp;I Log'!$H$3:$S$8977,5,FALSE))</f>
        <v>5661 TIMBERLY LN</v>
      </c>
      <c r="F3576" s="9" t="str">
        <f>IFERROR(VLOOKUP($B3576,'F&amp;I Log'!$H$3:$S$8977,6,FALSE),"--")</f>
        <v>PIPERSVILLE</v>
      </c>
      <c r="G3576" s="9" t="str">
        <f>IFERROR(VLOOKUP($B3576,'F&amp;I Log'!$H$3:$S$8977,7,FALSE),"--")</f>
        <v>PA</v>
      </c>
      <c r="H3576" s="9" t="str">
        <f>IFERROR(VLOOKUP($B3576,'F&amp;I Log'!$H$3:$S$8977,8,FALSE),"--")</f>
        <v>18947-1812</v>
      </c>
      <c r="I3576" s="9" t="str">
        <f>IFERROR(VLOOKUP($B3576,'F&amp;I Log'!$H$3:$S$8977,9,FALSE),"--")</f>
        <v>WANDERS005@GMAIL.COM</v>
      </c>
      <c r="J3576" s="9" t="str">
        <f>IFERROR(VLOOKUP($B3576,'F&amp;I Log'!$H$3:$S$8977,10,FALSE),"--")</f>
        <v>215-260-5562</v>
      </c>
    </row>
    <row r="3577" spans="2:10" hidden="1" x14ac:dyDescent="0.2">
      <c r="B3577" t="s">
        <v>26630</v>
      </c>
      <c r="C3577" s="9">
        <v>1</v>
      </c>
      <c r="D3577" s="9" t="str">
        <f>VLOOKUP($B3577,'F&amp;I Log'!$H$3:$I$8977,2,FALSE)</f>
        <v>Conventional</v>
      </c>
      <c r="E3577" s="9" t="str">
        <f>(VLOOKUP($B3577,'F&amp;I Log'!$H$3:$S$8977,5,FALSE))</f>
        <v>1485 FOSTER RD</v>
      </c>
      <c r="F3577" s="9" t="str">
        <f>IFERROR(VLOOKUP($B3577,'F&amp;I Log'!$H$3:$S$8977,6,FALSE),"--")</f>
        <v>WARMINSTER</v>
      </c>
      <c r="G3577" s="9" t="str">
        <f>IFERROR(VLOOKUP($B3577,'F&amp;I Log'!$H$3:$S$8977,7,FALSE),"--")</f>
        <v>PA</v>
      </c>
      <c r="H3577" s="9" t="str">
        <f>IFERROR(VLOOKUP($B3577,'F&amp;I Log'!$H$3:$S$8977,8,FALSE),"--")</f>
        <v>18974</v>
      </c>
      <c r="I3577" s="9" t="str">
        <f>IFERROR(VLOOKUP($B3577,'F&amp;I Log'!$H$3:$S$8977,9,FALSE),"--")</f>
        <v>DAC22391@HOTMAIL.COM</v>
      </c>
      <c r="J3577" s="9" t="str">
        <f>IFERROR(VLOOKUP($B3577,'F&amp;I Log'!$H$3:$S$8977,10,FALSE),"--")</f>
        <v>267-767-6183</v>
      </c>
    </row>
    <row r="3578" spans="2:10" hidden="1" x14ac:dyDescent="0.2">
      <c r="B3578" t="s">
        <v>26643</v>
      </c>
      <c r="C3578" s="9">
        <v>1</v>
      </c>
      <c r="D3578" s="9" t="str">
        <f>VLOOKUP($B3578,'F&amp;I Log'!$H$3:$I$8977,2,FALSE)</f>
        <v>Conventional</v>
      </c>
      <c r="E3578" s="9" t="str">
        <f>(VLOOKUP($B3578,'F&amp;I Log'!$H$3:$S$8977,5,FALSE))</f>
        <v>PO BOX 98</v>
      </c>
      <c r="F3578" s="9" t="str">
        <f>IFERROR(VLOOKUP($B3578,'F&amp;I Log'!$H$3:$S$8977,6,FALSE),"--")</f>
        <v>BEDMINSTER</v>
      </c>
      <c r="G3578" s="9" t="str">
        <f>IFERROR(VLOOKUP($B3578,'F&amp;I Log'!$H$3:$S$8977,7,FALSE),"--")</f>
        <v>PA</v>
      </c>
      <c r="H3578" s="9" t="str">
        <f>IFERROR(VLOOKUP($B3578,'F&amp;I Log'!$H$3:$S$8977,8,FALSE),"--")</f>
        <v>18910-0098</v>
      </c>
      <c r="I3578" s="9" t="str">
        <f>IFERROR(VLOOKUP($B3578,'F&amp;I Log'!$H$3:$S$8977,9,FALSE),"--")</f>
        <v>JUSTINA_THOMAS@MERCK.COM</v>
      </c>
      <c r="J3578" s="9" t="str">
        <f>IFERROR(VLOOKUP($B3578,'F&amp;I Log'!$H$3:$S$8977,10,FALSE),"--")</f>
        <v>267-377-9835</v>
      </c>
    </row>
    <row r="3579" spans="2:10" hidden="1" x14ac:dyDescent="0.2">
      <c r="B3579" t="s">
        <v>26653</v>
      </c>
      <c r="C3579" s="9">
        <v>1</v>
      </c>
      <c r="D3579" s="9" t="str">
        <f>VLOOKUP($B3579,'F&amp;I Log'!$H$3:$I$8977,2,FALSE)</f>
        <v>Conventional</v>
      </c>
      <c r="E3579" s="9" t="str">
        <f>(VLOOKUP($B3579,'F&amp;I Log'!$H$3:$S$8977,5,FALSE))</f>
        <v>11 RESERVATION TRL</v>
      </c>
      <c r="F3579" s="9" t="str">
        <f>IFERROR(VLOOKUP($B3579,'F&amp;I Log'!$H$3:$S$8977,6,FALSE),"--")</f>
        <v>GLEN RIDDLE</v>
      </c>
      <c r="G3579" s="9" t="str">
        <f>IFERROR(VLOOKUP($B3579,'F&amp;I Log'!$H$3:$S$8977,7,FALSE),"--")</f>
        <v>PA</v>
      </c>
      <c r="H3579" s="9" t="str">
        <f>IFERROR(VLOOKUP($B3579,'F&amp;I Log'!$H$3:$S$8977,8,FALSE),"--")</f>
        <v>19063-5754</v>
      </c>
      <c r="I3579" s="9" t="str">
        <f>IFERROR(VLOOKUP($B3579,'F&amp;I Log'!$H$3:$S$8977,9,FALSE),"--")</f>
        <v>BCLEARY711@GMAIL.COM</v>
      </c>
      <c r="J3579" s="9" t="str">
        <f>IFERROR(VLOOKUP($B3579,'F&amp;I Log'!$H$3:$S$8977,10,FALSE),"--")</f>
        <v>856-689-7154</v>
      </c>
    </row>
    <row r="3580" spans="2:10" hidden="1" x14ac:dyDescent="0.2">
      <c r="B3580" t="s">
        <v>26660</v>
      </c>
      <c r="C3580" s="9">
        <v>1</v>
      </c>
      <c r="D3580" s="9" t="str">
        <f>VLOOKUP($B3580,'F&amp;I Log'!$H$3:$I$8977,2,FALSE)</f>
        <v>Conventional</v>
      </c>
      <c r="E3580" s="9" t="str">
        <f>(VLOOKUP($B3580,'F&amp;I Log'!$H$3:$S$8977,5,FALSE))</f>
        <v>50 YORK RD</v>
      </c>
      <c r="F3580" s="9" t="str">
        <f>IFERROR(VLOOKUP($B3580,'F&amp;I Log'!$H$3:$S$8977,6,FALSE),"--")</f>
        <v>WARMINSTER</v>
      </c>
      <c r="G3580" s="9" t="str">
        <f>IFERROR(VLOOKUP($B3580,'F&amp;I Log'!$H$3:$S$8977,7,FALSE),"--")</f>
        <v>PA</v>
      </c>
      <c r="H3580" s="9" t="str">
        <f>IFERROR(VLOOKUP($B3580,'F&amp;I Log'!$H$3:$S$8977,8,FALSE),"--")</f>
        <v>18974-4519</v>
      </c>
      <c r="I3580" s="9" t="str">
        <f>IFERROR(VLOOKUP($B3580,'F&amp;I Log'!$H$3:$S$8977,9,FALSE),"--")</f>
        <v/>
      </c>
      <c r="J3580" s="9" t="str">
        <f>IFERROR(VLOOKUP($B3580,'F&amp;I Log'!$H$3:$S$8977,10,FALSE),"--")</f>
        <v>215-783-8974</v>
      </c>
    </row>
    <row r="3581" spans="2:10" hidden="1" x14ac:dyDescent="0.2">
      <c r="B3581" t="s">
        <v>26666</v>
      </c>
      <c r="C3581" s="9">
        <v>1</v>
      </c>
      <c r="D3581" s="9" t="str">
        <f>VLOOKUP($B3581,'F&amp;I Log'!$H$3:$I$8977,2,FALSE)</f>
        <v>Conventional</v>
      </c>
      <c r="E3581" s="9" t="str">
        <f>(VLOOKUP($B3581,'F&amp;I Log'!$H$3:$S$8977,5,FALSE))</f>
        <v>2601 QUAIL RIDGE DR</v>
      </c>
      <c r="F3581" s="9" t="str">
        <f>IFERROR(VLOOKUP($B3581,'F&amp;I Log'!$H$3:$S$8977,6,FALSE),"--")</f>
        <v>PLAINSBORO</v>
      </c>
      <c r="G3581" s="9" t="str">
        <f>IFERROR(VLOOKUP($B3581,'F&amp;I Log'!$H$3:$S$8977,7,FALSE),"--")</f>
        <v>NJ</v>
      </c>
      <c r="H3581" s="9" t="str">
        <f>IFERROR(VLOOKUP($B3581,'F&amp;I Log'!$H$3:$S$8977,8,FALSE),"--")</f>
        <v>08536-4053</v>
      </c>
      <c r="I3581" s="9" t="str">
        <f>IFERROR(VLOOKUP($B3581,'F&amp;I Log'!$H$3:$S$8977,9,FALSE),"--")</f>
        <v>RVSHARSHA@YAHOO.COM</v>
      </c>
      <c r="J3581" s="9" t="str">
        <f>IFERROR(VLOOKUP($B3581,'F&amp;I Log'!$H$3:$S$8977,10,FALSE),"--")</f>
        <v>248-508-6268</v>
      </c>
    </row>
    <row r="3582" spans="2:10" hidden="1" x14ac:dyDescent="0.2">
      <c r="B3582" t="s">
        <v>26674</v>
      </c>
      <c r="C3582" s="9">
        <v>1</v>
      </c>
      <c r="D3582" s="9" t="str">
        <f>VLOOKUP($B3582,'F&amp;I Log'!$H$3:$I$8977,2,FALSE)</f>
        <v>Conventional</v>
      </c>
      <c r="E3582" s="9" t="str">
        <f>(VLOOKUP($B3582,'F&amp;I Log'!$H$3:$S$8977,5,FALSE))</f>
        <v>8 GREEN WAY DR</v>
      </c>
      <c r="F3582" s="9" t="str">
        <f>IFERROR(VLOOKUP($B3582,'F&amp;I Log'!$H$3:$S$8977,6,FALSE),"--")</f>
        <v>DOYLESTOWN</v>
      </c>
      <c r="G3582" s="9" t="str">
        <f>IFERROR(VLOOKUP($B3582,'F&amp;I Log'!$H$3:$S$8977,7,FALSE),"--")</f>
        <v>PA</v>
      </c>
      <c r="H3582" s="9" t="str">
        <f>IFERROR(VLOOKUP($B3582,'F&amp;I Log'!$H$3:$S$8977,8,FALSE),"--")</f>
        <v>18901-2454</v>
      </c>
      <c r="I3582" s="9" t="str">
        <f>IFERROR(VLOOKUP($B3582,'F&amp;I Log'!$H$3:$S$8977,9,FALSE),"--")</f>
        <v>CHRIS_VAN_SCHIJN@HOTMAIL.COM</v>
      </c>
      <c r="J3582" s="9" t="str">
        <f>IFERROR(VLOOKUP($B3582,'F&amp;I Log'!$H$3:$S$8977,10,FALSE),"--")</f>
        <v>609-778-8034</v>
      </c>
    </row>
    <row r="3583" spans="2:10" hidden="1" x14ac:dyDescent="0.2">
      <c r="B3583" t="s">
        <v>26679</v>
      </c>
      <c r="C3583" s="9">
        <v>1</v>
      </c>
      <c r="D3583" s="9" t="str">
        <f>VLOOKUP($B3583,'F&amp;I Log'!$H$3:$I$8977,2,FALSE)</f>
        <v>Conventional</v>
      </c>
      <c r="E3583" s="9" t="str">
        <f>(VLOOKUP($B3583,'F&amp;I Log'!$H$3:$S$8977,5,FALSE))</f>
        <v>751 REDWOOD DR</v>
      </c>
      <c r="F3583" s="9" t="str">
        <f>IFERROR(VLOOKUP($B3583,'F&amp;I Log'!$H$3:$S$8977,6,FALSE),"--")</f>
        <v>SOUTH HAMPTON</v>
      </c>
      <c r="G3583" s="9" t="str">
        <f>IFERROR(VLOOKUP($B3583,'F&amp;I Log'!$H$3:$S$8977,7,FALSE),"--")</f>
        <v>PA</v>
      </c>
      <c r="H3583" s="9" t="str">
        <f>IFERROR(VLOOKUP($B3583,'F&amp;I Log'!$H$3:$S$8977,8,FALSE),"--")</f>
        <v>18966</v>
      </c>
      <c r="I3583" s="9" t="str">
        <f>IFERROR(VLOOKUP($B3583,'F&amp;I Log'!$H$3:$S$8977,9,FALSE),"--")</f>
        <v>DANI891@AOL.COM</v>
      </c>
      <c r="J3583" s="9" t="str">
        <f>IFERROR(VLOOKUP($B3583,'F&amp;I Log'!$H$3:$S$8977,10,FALSE),"--")</f>
        <v>215-962-3677</v>
      </c>
    </row>
    <row r="3584" spans="2:10" hidden="1" x14ac:dyDescent="0.2">
      <c r="B3584" t="s">
        <v>26686</v>
      </c>
      <c r="C3584" s="9">
        <v>1</v>
      </c>
      <c r="D3584" s="9" t="str">
        <f>VLOOKUP($B3584,'F&amp;I Log'!$H$3:$I$8977,2,FALSE)</f>
        <v>Fleet</v>
      </c>
      <c r="E3584" s="9" t="str">
        <f>(VLOOKUP($B3584,'F&amp;I Log'!$H$3:$S$8977,5,FALSE))</f>
        <v>99 NEWARK ST</v>
      </c>
      <c r="F3584" s="9" t="str">
        <f>IFERROR(VLOOKUP($B3584,'F&amp;I Log'!$H$3:$S$8977,6,FALSE),"--")</f>
        <v>HAVERHILL</v>
      </c>
      <c r="G3584" s="9" t="str">
        <f>IFERROR(VLOOKUP($B3584,'F&amp;I Log'!$H$3:$S$8977,7,FALSE),"--")</f>
        <v>MA</v>
      </c>
      <c r="H3584" s="9" t="str">
        <f>IFERROR(VLOOKUP($B3584,'F&amp;I Log'!$H$3:$S$8977,8,FALSE),"--")</f>
        <v>01832-1348</v>
      </c>
      <c r="I3584" s="9" t="str">
        <f>IFERROR(VLOOKUP($B3584,'F&amp;I Log'!$H$3:$S$8977,9,FALSE),"--")</f>
        <v>JDEMARCO@CABOTCOACH.COM</v>
      </c>
      <c r="J3584" s="9" t="str">
        <f>IFERROR(VLOOKUP($B3584,'F&amp;I Log'!$H$3:$S$8977,10,FALSE),"--")</f>
        <v>978-374-4530</v>
      </c>
    </row>
    <row r="3585" spans="2:10" hidden="1" x14ac:dyDescent="0.2">
      <c r="B3585" t="s">
        <v>26694</v>
      </c>
      <c r="C3585" s="9">
        <v>1</v>
      </c>
      <c r="D3585" s="9" t="str">
        <f>VLOOKUP($B3585,'F&amp;I Log'!$H$3:$I$8977,2,FALSE)</f>
        <v>Conventional</v>
      </c>
      <c r="E3585" s="9" t="str">
        <f>(VLOOKUP($B3585,'F&amp;I Log'!$H$3:$S$8977,5,FALSE))</f>
        <v>127 STATESMAN RD</v>
      </c>
      <c r="F3585" s="9" t="str">
        <f>IFERROR(VLOOKUP($B3585,'F&amp;I Log'!$H$3:$S$8977,6,FALSE),"--")</f>
        <v>CHALFONT</v>
      </c>
      <c r="G3585" s="9" t="str">
        <f>IFERROR(VLOOKUP($B3585,'F&amp;I Log'!$H$3:$S$8977,7,FALSE),"--")</f>
        <v>PA</v>
      </c>
      <c r="H3585" s="9" t="str">
        <f>IFERROR(VLOOKUP($B3585,'F&amp;I Log'!$H$3:$S$8977,8,FALSE),"--")</f>
        <v>18914</v>
      </c>
      <c r="I3585" s="9" t="str">
        <f>IFERROR(VLOOKUP($B3585,'F&amp;I Log'!$H$3:$S$8977,9,FALSE),"--")</f>
        <v>DANIELLET.0414@GMAIL.COM</v>
      </c>
      <c r="J3585" s="9" t="str">
        <f>IFERROR(VLOOKUP($B3585,'F&amp;I Log'!$H$3:$S$8977,10,FALSE),"--")</f>
        <v>215-370-5035</v>
      </c>
    </row>
    <row r="3586" spans="2:10" hidden="1" x14ac:dyDescent="0.2">
      <c r="B3586" t="s">
        <v>26701</v>
      </c>
      <c r="C3586" s="9">
        <v>1</v>
      </c>
      <c r="D3586" s="9" t="str">
        <f>VLOOKUP($B3586,'F&amp;I Log'!$H$3:$I$8977,2,FALSE)</f>
        <v>Conventional</v>
      </c>
      <c r="E3586" s="9" t="str">
        <f>(VLOOKUP($B3586,'F&amp;I Log'!$H$3:$S$8977,5,FALSE))</f>
        <v>9 APPLE HILL DR</v>
      </c>
      <c r="F3586" s="9" t="str">
        <f>IFERROR(VLOOKUP($B3586,'F&amp;I Log'!$H$3:$S$8977,6,FALSE),"--")</f>
        <v>HIGHLAND MLS</v>
      </c>
      <c r="G3586" s="9" t="str">
        <f>IFERROR(VLOOKUP($B3586,'F&amp;I Log'!$H$3:$S$8977,7,FALSE),"--")</f>
        <v>NY</v>
      </c>
      <c r="H3586" s="9" t="str">
        <f>IFERROR(VLOOKUP($B3586,'F&amp;I Log'!$H$3:$S$8977,8,FALSE),"--")</f>
        <v>10930-2158</v>
      </c>
      <c r="I3586" s="9" t="str">
        <f>IFERROR(VLOOKUP($B3586,'F&amp;I Log'!$H$3:$S$8977,9,FALSE),"--")</f>
        <v/>
      </c>
      <c r="J3586" s="9" t="str">
        <f>IFERROR(VLOOKUP($B3586,'F&amp;I Log'!$H$3:$S$8977,10,FALSE),"--")</f>
        <v>845-781-7322</v>
      </c>
    </row>
    <row r="3587" spans="2:10" hidden="1" x14ac:dyDescent="0.2">
      <c r="B3587" t="s">
        <v>26707</v>
      </c>
      <c r="C3587" s="9">
        <v>1</v>
      </c>
      <c r="D3587" s="9" t="str">
        <f>VLOOKUP($B3587,'F&amp;I Log'!$H$3:$I$8977,2,FALSE)</f>
        <v>Conventional</v>
      </c>
      <c r="E3587" s="9" t="str">
        <f>(VLOOKUP($B3587,'F&amp;I Log'!$H$3:$S$8977,5,FALSE))</f>
        <v>686 KNOX RD</v>
      </c>
      <c r="F3587" s="9" t="str">
        <f>IFERROR(VLOOKUP($B3587,'F&amp;I Log'!$H$3:$S$8977,6,FALSE),"--")</f>
        <v>WAYNE</v>
      </c>
      <c r="G3587" s="9" t="str">
        <f>IFERROR(VLOOKUP($B3587,'F&amp;I Log'!$H$3:$S$8977,7,FALSE),"--")</f>
        <v>PA</v>
      </c>
      <c r="H3587" s="9" t="str">
        <f>IFERROR(VLOOKUP($B3587,'F&amp;I Log'!$H$3:$S$8977,8,FALSE),"--")</f>
        <v>19087-2044</v>
      </c>
      <c r="I3587" s="9" t="str">
        <f>IFERROR(VLOOKUP($B3587,'F&amp;I Log'!$H$3:$S$8977,9,FALSE),"--")</f>
        <v>RICH11@LOOMISGANG.COM</v>
      </c>
      <c r="J3587" s="9" t="str">
        <f>IFERROR(VLOOKUP($B3587,'F&amp;I Log'!$H$3:$S$8977,10,FALSE),"--")</f>
        <v>619-567-9256</v>
      </c>
    </row>
    <row r="3588" spans="2:10" hidden="1" x14ac:dyDescent="0.2">
      <c r="B3588" t="s">
        <v>26721</v>
      </c>
      <c r="C3588" s="9">
        <v>1</v>
      </c>
      <c r="D3588" s="9" t="str">
        <f>VLOOKUP($B3588,'F&amp;I Log'!$H$3:$I$8977,2,FALSE)</f>
        <v>Conventional</v>
      </c>
      <c r="E3588" s="9" t="str">
        <f>(VLOOKUP($B3588,'F&amp;I Log'!$H$3:$S$8977,5,FALSE))</f>
        <v>2617 STONY GARDEN RD</v>
      </c>
      <c r="F3588" s="9" t="str">
        <f>IFERROR(VLOOKUP($B3588,'F&amp;I Log'!$H$3:$S$8977,6,FALSE),"--")</f>
        <v>KINTNERSVILLE</v>
      </c>
      <c r="G3588" s="9" t="str">
        <f>IFERROR(VLOOKUP($B3588,'F&amp;I Log'!$H$3:$S$8977,7,FALSE),"--")</f>
        <v>PA</v>
      </c>
      <c r="H3588" s="9" t="str">
        <f>IFERROR(VLOOKUP($B3588,'F&amp;I Log'!$H$3:$S$8977,8,FALSE),"--")</f>
        <v>18930-9565</v>
      </c>
      <c r="I3588" s="9" t="str">
        <f>IFERROR(VLOOKUP($B3588,'F&amp;I Log'!$H$3:$S$8977,9,FALSE),"--")</f>
        <v>NTRACANN@GMAIL.COM</v>
      </c>
      <c r="J3588" s="9" t="str">
        <f>IFERROR(VLOOKUP($B3588,'F&amp;I Log'!$H$3:$S$8977,10,FALSE),"--")</f>
        <v>908-255-6355</v>
      </c>
    </row>
    <row r="3589" spans="2:10" hidden="1" x14ac:dyDescent="0.2">
      <c r="B3589" t="s">
        <v>26728</v>
      </c>
      <c r="C3589" s="9">
        <v>1</v>
      </c>
      <c r="D3589" s="9" t="str">
        <f>VLOOKUP($B3589,'F&amp;I Log'!$H$3:$I$8977,2,FALSE)</f>
        <v>Conventional</v>
      </c>
      <c r="E3589" s="9" t="str">
        <f>(VLOOKUP($B3589,'F&amp;I Log'!$H$3:$S$8977,5,FALSE))</f>
        <v>72 LIMEKILN RD</v>
      </c>
      <c r="F3589" s="9" t="str">
        <f>IFERROR(VLOOKUP($B3589,'F&amp;I Log'!$H$3:$S$8977,6,FALSE),"--")</f>
        <v>DOYLESTOWN</v>
      </c>
      <c r="G3589" s="9" t="str">
        <f>IFERROR(VLOOKUP($B3589,'F&amp;I Log'!$H$3:$S$8977,7,FALSE),"--")</f>
        <v>PA</v>
      </c>
      <c r="H3589" s="9" t="str">
        <f>IFERROR(VLOOKUP($B3589,'F&amp;I Log'!$H$3:$S$8977,8,FALSE),"--")</f>
        <v>18901</v>
      </c>
      <c r="I3589" s="9" t="str">
        <f>IFERROR(VLOOKUP($B3589,'F&amp;I Log'!$H$3:$S$8977,9,FALSE),"--")</f>
        <v>NONE@NONE.COM</v>
      </c>
      <c r="J3589" s="9" t="str">
        <f>IFERROR(VLOOKUP($B3589,'F&amp;I Log'!$H$3:$S$8977,10,FALSE),"--")</f>
        <v>215-345-1844</v>
      </c>
    </row>
    <row r="3590" spans="2:10" hidden="1" x14ac:dyDescent="0.2">
      <c r="B3590" t="s">
        <v>26736</v>
      </c>
      <c r="C3590" s="9">
        <v>1</v>
      </c>
      <c r="D3590" s="9" t="str">
        <f>VLOOKUP($B3590,'F&amp;I Log'!$H$3:$I$8977,2,FALSE)</f>
        <v>Conventional</v>
      </c>
      <c r="E3590" s="9" t="str">
        <f>(VLOOKUP($B3590,'F&amp;I Log'!$H$3:$S$8977,5,FALSE))</f>
        <v>93 APPLE HILL RD</v>
      </c>
      <c r="F3590" s="9" t="str">
        <f>IFERROR(VLOOKUP($B3590,'F&amp;I Log'!$H$3:$S$8977,6,FALSE),"--")</f>
        <v>FURLONG</v>
      </c>
      <c r="G3590" s="9" t="str">
        <f>IFERROR(VLOOKUP($B3590,'F&amp;I Log'!$H$3:$S$8977,7,FALSE),"--")</f>
        <v>PA</v>
      </c>
      <c r="H3590" s="9" t="str">
        <f>IFERROR(VLOOKUP($B3590,'F&amp;I Log'!$H$3:$S$8977,8,FALSE),"--")</f>
        <v>18925-1600</v>
      </c>
      <c r="I3590" s="9" t="str">
        <f>IFERROR(VLOOKUP($B3590,'F&amp;I Log'!$H$3:$S$8977,9,FALSE),"--")</f>
        <v>DFROOFIT@GMAIL.COM</v>
      </c>
      <c r="J3590" s="9" t="str">
        <f>IFERROR(VLOOKUP($B3590,'F&amp;I Log'!$H$3:$S$8977,10,FALSE),"--")</f>
        <v>215-584-8056</v>
      </c>
    </row>
    <row r="3591" spans="2:10" hidden="1" x14ac:dyDescent="0.2">
      <c r="B3591" t="s">
        <v>26743</v>
      </c>
      <c r="C3591" s="9">
        <v>1</v>
      </c>
      <c r="D3591" s="9" t="str">
        <f>VLOOKUP($B3591,'F&amp;I Log'!$H$3:$I$8977,2,FALSE)</f>
        <v>Conventional</v>
      </c>
      <c r="E3591" s="9" t="str">
        <f>(VLOOKUP($B3591,'F&amp;I Log'!$H$3:$S$8977,5,FALSE))</f>
        <v>7847 LISTER ST</v>
      </c>
      <c r="F3591" s="9" t="str">
        <f>IFERROR(VLOOKUP($B3591,'F&amp;I Log'!$H$3:$S$8977,6,FALSE),"--")</f>
        <v>PHILADELPHIA</v>
      </c>
      <c r="G3591" s="9" t="str">
        <f>IFERROR(VLOOKUP($B3591,'F&amp;I Log'!$H$3:$S$8977,7,FALSE),"--")</f>
        <v>PA</v>
      </c>
      <c r="H3591" s="9" t="str">
        <f>IFERROR(VLOOKUP($B3591,'F&amp;I Log'!$H$3:$S$8977,8,FALSE),"--")</f>
        <v>19152</v>
      </c>
      <c r="I3591" s="9" t="str">
        <f>IFERROR(VLOOKUP($B3591,'F&amp;I Log'!$H$3:$S$8977,9,FALSE),"--")</f>
        <v>OUYANGXUSHOU819088@GMAIL.COM</v>
      </c>
      <c r="J3591" s="9" t="str">
        <f>IFERROR(VLOOKUP($B3591,'F&amp;I Log'!$H$3:$S$8977,10,FALSE),"--")</f>
        <v>917-833-5588</v>
      </c>
    </row>
    <row r="3592" spans="2:10" hidden="1" x14ac:dyDescent="0.2">
      <c r="B3592" t="s">
        <v>26751</v>
      </c>
      <c r="C3592" s="9">
        <v>1</v>
      </c>
      <c r="D3592" s="9" t="str">
        <f>VLOOKUP($B3592,'F&amp;I Log'!$H$3:$I$8977,2,FALSE)</f>
        <v>Conventional</v>
      </c>
      <c r="E3592" s="9" t="str">
        <f>(VLOOKUP($B3592,'F&amp;I Log'!$H$3:$S$8977,5,FALSE))</f>
        <v>309 S EASTON RD</v>
      </c>
      <c r="F3592" s="9" t="str">
        <f>IFERROR(VLOOKUP($B3592,'F&amp;I Log'!$H$3:$S$8977,6,FALSE),"--")</f>
        <v>GLENSIDE</v>
      </c>
      <c r="G3592" s="9" t="str">
        <f>IFERROR(VLOOKUP($B3592,'F&amp;I Log'!$H$3:$S$8977,7,FALSE),"--")</f>
        <v>PA</v>
      </c>
      <c r="H3592" s="9" t="str">
        <f>IFERROR(VLOOKUP($B3592,'F&amp;I Log'!$H$3:$S$8977,8,FALSE),"--")</f>
        <v>19038-4409</v>
      </c>
      <c r="I3592" s="9" t="str">
        <f>IFERROR(VLOOKUP($B3592,'F&amp;I Log'!$H$3:$S$8977,9,FALSE),"--")</f>
        <v>TJOHNSTON@THINKGREENLLC.COM</v>
      </c>
      <c r="J3592" s="9" t="str">
        <f>IFERROR(VLOOKUP($B3592,'F&amp;I Log'!$H$3:$S$8977,10,FALSE),"--")</f>
        <v>267-549-3180</v>
      </c>
    </row>
    <row r="3593" spans="2:10" hidden="1" x14ac:dyDescent="0.2">
      <c r="B3593" t="s">
        <v>26757</v>
      </c>
      <c r="C3593" s="9">
        <v>1</v>
      </c>
      <c r="D3593" s="9" t="str">
        <f>VLOOKUP($B3593,'F&amp;I Log'!$H$3:$I$8977,2,FALSE)</f>
        <v>Conventional</v>
      </c>
      <c r="E3593" s="9" t="str">
        <f>(VLOOKUP($B3593,'F&amp;I Log'!$H$3:$S$8977,5,FALSE))</f>
        <v>848 SPRING HILL RD</v>
      </c>
      <c r="F3593" s="9" t="str">
        <f>IFERROR(VLOOKUP($B3593,'F&amp;I Log'!$H$3:$S$8977,6,FALSE),"--")</f>
        <v>RIEGELSVILLE</v>
      </c>
      <c r="G3593" s="9" t="str">
        <f>IFERROR(VLOOKUP($B3593,'F&amp;I Log'!$H$3:$S$8977,7,FALSE),"--")</f>
        <v>PA</v>
      </c>
      <c r="H3593" s="9" t="str">
        <f>IFERROR(VLOOKUP($B3593,'F&amp;I Log'!$H$3:$S$8977,8,FALSE),"--")</f>
        <v>18077-9754</v>
      </c>
      <c r="I3593" s="9" t="str">
        <f>IFERROR(VLOOKUP($B3593,'F&amp;I Log'!$H$3:$S$8977,9,FALSE),"--")</f>
        <v>BARBARA.A.WITTIG@GMAIL.COM</v>
      </c>
      <c r="J3593" s="9" t="str">
        <f>IFERROR(VLOOKUP($B3593,'F&amp;I Log'!$H$3:$S$8977,10,FALSE),"--")</f>
        <v>919-868-4188</v>
      </c>
    </row>
    <row r="3594" spans="2:10" hidden="1" x14ac:dyDescent="0.2">
      <c r="B3594" t="s">
        <v>26767</v>
      </c>
      <c r="C3594" s="9">
        <v>1</v>
      </c>
      <c r="D3594" s="9" t="str">
        <f>VLOOKUP($B3594,'F&amp;I Log'!$H$3:$I$8977,2,FALSE)</f>
        <v>Conventional</v>
      </c>
      <c r="E3594" s="9" t="str">
        <f>(VLOOKUP($B3594,'F&amp;I Log'!$H$3:$S$8977,5,FALSE))</f>
        <v>7005 BIRDIE LN</v>
      </c>
      <c r="F3594" s="9" t="str">
        <f>IFERROR(VLOOKUP($B3594,'F&amp;I Log'!$H$3:$S$8977,6,FALSE),"--")</f>
        <v>DOYLESTOWN</v>
      </c>
      <c r="G3594" s="9" t="str">
        <f>IFERROR(VLOOKUP($B3594,'F&amp;I Log'!$H$3:$S$8977,7,FALSE),"--")</f>
        <v>PA</v>
      </c>
      <c r="H3594" s="9" t="str">
        <f>IFERROR(VLOOKUP($B3594,'F&amp;I Log'!$H$3:$S$8977,8,FALSE),"--")</f>
        <v>18901-2874</v>
      </c>
      <c r="I3594" s="9" t="str">
        <f>IFERROR(VLOOKUP($B3594,'F&amp;I Log'!$H$3:$S$8977,9,FALSE),"--")</f>
        <v>CHRISHUGHES55@COMCAST.NET</v>
      </c>
      <c r="J3594" s="9" t="str">
        <f>IFERROR(VLOOKUP($B3594,'F&amp;I Log'!$H$3:$S$8977,10,FALSE),"--")</f>
        <v>215-738-8540</v>
      </c>
    </row>
    <row r="3595" spans="2:10" hidden="1" x14ac:dyDescent="0.2">
      <c r="B3595" t="s">
        <v>26775</v>
      </c>
      <c r="C3595" s="9">
        <v>1</v>
      </c>
      <c r="D3595" s="9" t="str">
        <f>VLOOKUP($B3595,'F&amp;I Log'!$H$3:$I$8977,2,FALSE)</f>
        <v>Conventional</v>
      </c>
      <c r="E3595" s="9" t="str">
        <f>(VLOOKUP($B3595,'F&amp;I Log'!$H$3:$S$8977,5,FALSE))</f>
        <v>3 FIABA CT</v>
      </c>
      <c r="F3595" s="9" t="str">
        <f>IFERROR(VLOOKUP($B3595,'F&amp;I Log'!$H$3:$S$8977,6,FALSE),"--")</f>
        <v>DOYLESTOWN</v>
      </c>
      <c r="G3595" s="9" t="str">
        <f>IFERROR(VLOOKUP($B3595,'F&amp;I Log'!$H$3:$S$8977,7,FALSE),"--")</f>
        <v>PA</v>
      </c>
      <c r="H3595" s="9" t="str">
        <f>IFERROR(VLOOKUP($B3595,'F&amp;I Log'!$H$3:$S$8977,8,FALSE),"--")</f>
        <v>18901-2246</v>
      </c>
      <c r="I3595" s="9" t="str">
        <f>IFERROR(VLOOKUP($B3595,'F&amp;I Log'!$H$3:$S$8977,9,FALSE),"--")</f>
        <v>MMATEO3649@AOL.COM</v>
      </c>
      <c r="J3595" s="9" t="str">
        <f>IFERROR(VLOOKUP($B3595,'F&amp;I Log'!$H$3:$S$8977,10,FALSE),"--")</f>
        <v>215-460-3910</v>
      </c>
    </row>
    <row r="3596" spans="2:10" hidden="1" x14ac:dyDescent="0.2">
      <c r="B3596" t="s">
        <v>26782</v>
      </c>
      <c r="C3596" s="9">
        <v>1</v>
      </c>
      <c r="D3596" s="9" t="str">
        <f>VLOOKUP($B3596,'F&amp;I Log'!$H$3:$I$8977,2,FALSE)</f>
        <v>Conventional</v>
      </c>
      <c r="E3596" s="9" t="str">
        <f>(VLOOKUP($B3596,'F&amp;I Log'!$H$3:$S$8977,5,FALSE))</f>
        <v>4518 LOCH VALLEY RD</v>
      </c>
      <c r="F3596" s="9" t="str">
        <f>IFERROR(VLOOKUP($B3596,'F&amp;I Log'!$H$3:$S$8977,6,FALSE),"--")</f>
        <v>NEW TRIPOLI</v>
      </c>
      <c r="G3596" s="9" t="str">
        <f>IFERROR(VLOOKUP($B3596,'F&amp;I Log'!$H$3:$S$8977,7,FALSE),"--")</f>
        <v>PA</v>
      </c>
      <c r="H3596" s="9" t="str">
        <f>IFERROR(VLOOKUP($B3596,'F&amp;I Log'!$H$3:$S$8977,8,FALSE),"--")</f>
        <v>18066-3314</v>
      </c>
      <c r="I3596" s="9" t="str">
        <f>IFERROR(VLOOKUP($B3596,'F&amp;I Log'!$H$3:$S$8977,9,FALSE),"--")</f>
        <v>BOAZ4570@GMAIL.COM</v>
      </c>
      <c r="J3596" s="9" t="str">
        <f>IFERROR(VLOOKUP($B3596,'F&amp;I Log'!$H$3:$S$8977,10,FALSE),"--")</f>
        <v>610-737-5772</v>
      </c>
    </row>
    <row r="3597" spans="2:10" hidden="1" x14ac:dyDescent="0.2">
      <c r="B3597" t="s">
        <v>26789</v>
      </c>
      <c r="C3597" s="9">
        <v>1</v>
      </c>
      <c r="D3597" s="9" t="str">
        <f>VLOOKUP($B3597,'F&amp;I Log'!$H$3:$I$8977,2,FALSE)</f>
        <v>Conventional</v>
      </c>
      <c r="E3597" s="9" t="str">
        <f>(VLOOKUP($B3597,'F&amp;I Log'!$H$3:$S$8977,5,FALSE))</f>
        <v>3320 N SUGAN RD</v>
      </c>
      <c r="F3597" s="9" t="str">
        <f>IFERROR(VLOOKUP($B3597,'F&amp;I Log'!$H$3:$S$8977,6,FALSE),"--")</f>
        <v>NEW HOPE</v>
      </c>
      <c r="G3597" s="9" t="str">
        <f>IFERROR(VLOOKUP($B3597,'F&amp;I Log'!$H$3:$S$8977,7,FALSE),"--")</f>
        <v>PA</v>
      </c>
      <c r="H3597" s="9" t="str">
        <f>IFERROR(VLOOKUP($B3597,'F&amp;I Log'!$H$3:$S$8977,8,FALSE),"--")</f>
        <v>18938</v>
      </c>
      <c r="I3597" s="9" t="str">
        <f>IFERROR(VLOOKUP($B3597,'F&amp;I Log'!$H$3:$S$8977,9,FALSE),"--")</f>
        <v>TIM.MCNAMARA@MPOWERSS.COM</v>
      </c>
      <c r="J3597" s="9" t="str">
        <f>IFERROR(VLOOKUP($B3597,'F&amp;I Log'!$H$3:$S$8977,10,FALSE),"--")</f>
        <v>267-252-4978</v>
      </c>
    </row>
    <row r="3598" spans="2:10" hidden="1" x14ac:dyDescent="0.2">
      <c r="B3598" t="s">
        <v>26797</v>
      </c>
      <c r="C3598" s="9">
        <v>1</v>
      </c>
      <c r="D3598" s="9" t="str">
        <f>VLOOKUP($B3598,'F&amp;I Log'!$H$3:$I$8977,2,FALSE)</f>
        <v>Conventional</v>
      </c>
      <c r="E3598" s="9" t="str">
        <f>(VLOOKUP($B3598,'F&amp;I Log'!$H$3:$S$8977,5,FALSE))</f>
        <v>488 OCEAN AVE</v>
      </c>
      <c r="F3598" s="9" t="str">
        <f>IFERROR(VLOOKUP($B3598,'F&amp;I Log'!$H$3:$S$8977,6,FALSE),"--")</f>
        <v>LYNBROOK</v>
      </c>
      <c r="G3598" s="9" t="str">
        <f>IFERROR(VLOOKUP($B3598,'F&amp;I Log'!$H$3:$S$8977,7,FALSE),"--")</f>
        <v>NY</v>
      </c>
      <c r="H3598" s="9" t="str">
        <f>IFERROR(VLOOKUP($B3598,'F&amp;I Log'!$H$3:$S$8977,8,FALSE),"--")</f>
        <v>11563-3838</v>
      </c>
      <c r="I3598" s="9" t="str">
        <f>IFERROR(VLOOKUP($B3598,'F&amp;I Log'!$H$3:$S$8977,9,FALSE),"--")</f>
        <v>FPOLICARO@AOL.COM</v>
      </c>
      <c r="J3598" s="9" t="str">
        <f>IFERROR(VLOOKUP($B3598,'F&amp;I Log'!$H$3:$S$8977,10,FALSE),"--")</f>
        <v>516-644-9519</v>
      </c>
    </row>
    <row r="3599" spans="2:10" hidden="1" x14ac:dyDescent="0.2">
      <c r="B3599" t="s">
        <v>26805</v>
      </c>
      <c r="C3599" s="9">
        <v>1</v>
      </c>
      <c r="D3599" s="9" t="str">
        <f>VLOOKUP($B3599,'F&amp;I Log'!$H$3:$I$8977,2,FALSE)</f>
        <v>Conventional</v>
      </c>
      <c r="E3599" s="9" t="str">
        <f>(VLOOKUP($B3599,'F&amp;I Log'!$H$3:$S$8977,5,FALSE))</f>
        <v>628 10TH AVE</v>
      </c>
      <c r="F3599" s="9" t="str">
        <f>IFERROR(VLOOKUP($B3599,'F&amp;I Log'!$H$3:$S$8977,6,FALSE),"--")</f>
        <v>WARMINSTER</v>
      </c>
      <c r="G3599" s="9" t="str">
        <f>IFERROR(VLOOKUP($B3599,'F&amp;I Log'!$H$3:$S$8977,7,FALSE),"--")</f>
        <v>PA</v>
      </c>
      <c r="H3599" s="9" t="str">
        <f>IFERROR(VLOOKUP($B3599,'F&amp;I Log'!$H$3:$S$8977,8,FALSE),"--")</f>
        <v>18974</v>
      </c>
      <c r="I3599" s="9" t="str">
        <f>IFERROR(VLOOKUP($B3599,'F&amp;I Log'!$H$3:$S$8977,9,FALSE),"--")</f>
        <v>AARON.DOYLE@UPHS.UPENN.EDU</v>
      </c>
      <c r="J3599" s="9" t="str">
        <f>IFERROR(VLOOKUP($B3599,'F&amp;I Log'!$H$3:$S$8977,10,FALSE),"--")</f>
        <v>609-970-7354</v>
      </c>
    </row>
    <row r="3600" spans="2:10" hidden="1" x14ac:dyDescent="0.2">
      <c r="B3600" t="s">
        <v>26811</v>
      </c>
      <c r="C3600" s="9">
        <v>1</v>
      </c>
      <c r="D3600" s="9" t="str">
        <f>VLOOKUP($B3600,'F&amp;I Log'!$H$3:$I$8977,2,FALSE)</f>
        <v>Conventional</v>
      </c>
      <c r="E3600" s="9" t="str">
        <f>(VLOOKUP($B3600,'F&amp;I Log'!$H$3:$S$8977,5,FALSE))</f>
        <v>3911 FOREST DR</v>
      </c>
      <c r="F3600" s="9" t="str">
        <f>IFERROR(VLOOKUP($B3600,'F&amp;I Log'!$H$3:$S$8977,6,FALSE),"--")</f>
        <v>DOYLESTOWN</v>
      </c>
      <c r="G3600" s="9" t="str">
        <f>IFERROR(VLOOKUP($B3600,'F&amp;I Log'!$H$3:$S$8977,7,FALSE),"--")</f>
        <v>PA</v>
      </c>
      <c r="H3600" s="9" t="str">
        <f>IFERROR(VLOOKUP($B3600,'F&amp;I Log'!$H$3:$S$8977,8,FALSE),"--")</f>
        <v>18902-8100</v>
      </c>
      <c r="I3600" s="9" t="str">
        <f>IFERROR(VLOOKUP($B3600,'F&amp;I Log'!$H$3:$S$8977,9,FALSE),"--")</f>
        <v>SNMCGVRN@GMAIL.COM</v>
      </c>
      <c r="J3600" s="9" t="str">
        <f>IFERROR(VLOOKUP($B3600,'F&amp;I Log'!$H$3:$S$8977,10,FALSE),"--")</f>
        <v>215-740-9261</v>
      </c>
    </row>
    <row r="3601" spans="2:10" hidden="1" x14ac:dyDescent="0.2">
      <c r="B3601" t="s">
        <v>26820</v>
      </c>
      <c r="C3601" s="9">
        <v>1</v>
      </c>
      <c r="D3601" s="9" t="str">
        <f>VLOOKUP($B3601,'F&amp;I Log'!$H$3:$I$8977,2,FALSE)</f>
        <v>Conventional</v>
      </c>
      <c r="E3601" s="9" t="str">
        <f>(VLOOKUP($B3601,'F&amp;I Log'!$H$3:$S$8977,5,FALSE))</f>
        <v>2126 GEORGES LN</v>
      </c>
      <c r="F3601" s="9" t="str">
        <f>IFERROR(VLOOKUP($B3601,'F&amp;I Log'!$H$3:$S$8977,6,FALSE),"--")</f>
        <v>WARRINGTON</v>
      </c>
      <c r="G3601" s="9" t="str">
        <f>IFERROR(VLOOKUP($B3601,'F&amp;I Log'!$H$3:$S$8977,7,FALSE),"--")</f>
        <v>PA</v>
      </c>
      <c r="H3601" s="9" t="str">
        <f>IFERROR(VLOOKUP($B3601,'F&amp;I Log'!$H$3:$S$8977,8,FALSE),"--")</f>
        <v>18976-2174</v>
      </c>
      <c r="I3601" s="9" t="str">
        <f>IFERROR(VLOOKUP($B3601,'F&amp;I Log'!$H$3:$S$8977,9,FALSE),"--")</f>
        <v/>
      </c>
      <c r="J3601" s="9" t="str">
        <f>IFERROR(VLOOKUP($B3601,'F&amp;I Log'!$H$3:$S$8977,10,FALSE),"--")</f>
        <v>215-343-6326</v>
      </c>
    </row>
    <row r="3602" spans="2:10" hidden="1" x14ac:dyDescent="0.2">
      <c r="B3602" t="s">
        <v>26834</v>
      </c>
      <c r="C3602" s="9">
        <v>1</v>
      </c>
      <c r="D3602" s="9" t="str">
        <f>VLOOKUP($B3602,'F&amp;I Log'!$H$3:$I$8977,2,FALSE)</f>
        <v>Fleet</v>
      </c>
      <c r="E3602" s="9" t="str">
        <f>(VLOOKUP($B3602,'F&amp;I Log'!$H$3:$S$8977,5,FALSE))</f>
        <v>1053 COUNTY ROUTE 37</v>
      </c>
      <c r="F3602" s="9" t="str">
        <f>IFERROR(VLOOKUP($B3602,'F&amp;I Log'!$H$3:$S$8977,6,FALSE),"--")</f>
        <v>NEW HAMPTON</v>
      </c>
      <c r="G3602" s="9" t="str">
        <f>IFERROR(VLOOKUP($B3602,'F&amp;I Log'!$H$3:$S$8977,7,FALSE),"--")</f>
        <v>NY</v>
      </c>
      <c r="H3602" s="9" t="str">
        <f>IFERROR(VLOOKUP($B3602,'F&amp;I Log'!$H$3:$S$8977,8,FALSE),"--")</f>
        <v>10958-4811</v>
      </c>
      <c r="I3602" s="9" t="str">
        <f>IFERROR(VLOOKUP($B3602,'F&amp;I Log'!$H$3:$S$8977,9,FALSE),"--")</f>
        <v>CONCRETE5050@AOL.COM</v>
      </c>
      <c r="J3602" s="9" t="str">
        <f>IFERROR(VLOOKUP($B3602,'F&amp;I Log'!$H$3:$S$8977,10,FALSE),"--")</f>
        <v>845-494-6168</v>
      </c>
    </row>
    <row r="3603" spans="2:10" hidden="1" x14ac:dyDescent="0.2">
      <c r="B3603" t="s">
        <v>26841</v>
      </c>
      <c r="C3603" s="9">
        <v>1</v>
      </c>
      <c r="D3603" s="9" t="str">
        <f>VLOOKUP($B3603,'F&amp;I Log'!$H$3:$I$8977,2,FALSE)</f>
        <v>Conventional</v>
      </c>
      <c r="E3603" s="9" t="str">
        <f>(VLOOKUP($B3603,'F&amp;I Log'!$H$3:$S$8977,5,FALSE))</f>
        <v>2984 N SUGAN RD</v>
      </c>
      <c r="F3603" s="9" t="str">
        <f>IFERROR(VLOOKUP($B3603,'F&amp;I Log'!$H$3:$S$8977,6,FALSE),"--")</f>
        <v>NEW HOPE</v>
      </c>
      <c r="G3603" s="9" t="str">
        <f>IFERROR(VLOOKUP($B3603,'F&amp;I Log'!$H$3:$S$8977,7,FALSE),"--")</f>
        <v>PA</v>
      </c>
      <c r="H3603" s="9" t="str">
        <f>IFERROR(VLOOKUP($B3603,'F&amp;I Log'!$H$3:$S$8977,8,FALSE),"--")</f>
        <v>18938</v>
      </c>
      <c r="I3603" s="9" t="str">
        <f>IFERROR(VLOOKUP($B3603,'F&amp;I Log'!$H$3:$S$8977,9,FALSE),"--")</f>
        <v>GREGORYBYRNE62@GMAIL.COM</v>
      </c>
      <c r="J3603" s="9" t="str">
        <f>IFERROR(VLOOKUP($B3603,'F&amp;I Log'!$H$3:$S$8977,10,FALSE),"--")</f>
        <v>717-422-1647</v>
      </c>
    </row>
    <row r="3604" spans="2:10" hidden="1" x14ac:dyDescent="0.2">
      <c r="B3604" t="s">
        <v>26847</v>
      </c>
      <c r="C3604" s="9">
        <v>1</v>
      </c>
      <c r="D3604" s="9" t="str">
        <f>VLOOKUP($B3604,'F&amp;I Log'!$H$3:$I$8977,2,FALSE)</f>
        <v>Conventional</v>
      </c>
      <c r="E3604" s="9" t="str">
        <f>(VLOOKUP($B3604,'F&amp;I Log'!$H$3:$S$8977,5,FALSE))</f>
        <v>2 WHEATSHEAF CT</v>
      </c>
      <c r="F3604" s="9" t="str">
        <f>IFERROR(VLOOKUP($B3604,'F&amp;I Log'!$H$3:$S$8977,6,FALSE),"--")</f>
        <v>NEW HOPE</v>
      </c>
      <c r="G3604" s="9" t="str">
        <f>IFERROR(VLOOKUP($B3604,'F&amp;I Log'!$H$3:$S$8977,7,FALSE),"--")</f>
        <v>PA</v>
      </c>
      <c r="H3604" s="9" t="str">
        <f>IFERROR(VLOOKUP($B3604,'F&amp;I Log'!$H$3:$S$8977,8,FALSE),"--")</f>
        <v>18938-9507</v>
      </c>
      <c r="I3604" s="9" t="str">
        <f>IFERROR(VLOOKUP($B3604,'F&amp;I Log'!$H$3:$S$8977,9,FALSE),"--")</f>
        <v>DRMAXW@YAHOO.COM</v>
      </c>
      <c r="J3604" s="9" t="str">
        <f>IFERROR(VLOOKUP($B3604,'F&amp;I Log'!$H$3:$S$8977,10,FALSE),"--")</f>
        <v>267-756-3023</v>
      </c>
    </row>
    <row r="3605" spans="2:10" hidden="1" x14ac:dyDescent="0.2">
      <c r="B3605" t="s">
        <v>26858</v>
      </c>
      <c r="C3605" s="9">
        <v>1</v>
      </c>
      <c r="D3605" s="9" t="str">
        <f>VLOOKUP($B3605,'F&amp;I Log'!$H$3:$I$8977,2,FALSE)</f>
        <v>Conventional</v>
      </c>
      <c r="E3605" s="9" t="str">
        <f>(VLOOKUP($B3605,'F&amp;I Log'!$H$3:$S$8977,5,FALSE))</f>
        <v>2741 FURLONG RD</v>
      </c>
      <c r="F3605" s="9" t="str">
        <f>IFERROR(VLOOKUP($B3605,'F&amp;I Log'!$H$3:$S$8977,6,FALSE),"--")</f>
        <v>DOYLESTOWN</v>
      </c>
      <c r="G3605" s="9" t="str">
        <f>IFERROR(VLOOKUP($B3605,'F&amp;I Log'!$H$3:$S$8977,7,FALSE),"--")</f>
        <v>PA</v>
      </c>
      <c r="H3605" s="9" t="str">
        <f>IFERROR(VLOOKUP($B3605,'F&amp;I Log'!$H$3:$S$8977,8,FALSE),"--")</f>
        <v>18902-1607</v>
      </c>
      <c r="I3605" s="9" t="str">
        <f>IFERROR(VLOOKUP($B3605,'F&amp;I Log'!$H$3:$S$8977,9,FALSE),"--")</f>
        <v>JTPALLADINO@GMAIL.COM</v>
      </c>
      <c r="J3605" s="9" t="str">
        <f>IFERROR(VLOOKUP($B3605,'F&amp;I Log'!$H$3:$S$8977,10,FALSE),"--")</f>
        <v>610-613-7101</v>
      </c>
    </row>
    <row r="3606" spans="2:10" hidden="1" x14ac:dyDescent="0.2">
      <c r="B3606" t="s">
        <v>26865</v>
      </c>
      <c r="C3606" s="9">
        <v>1</v>
      </c>
      <c r="D3606" s="9" t="str">
        <f>VLOOKUP($B3606,'F&amp;I Log'!$H$3:$I$8977,2,FALSE)</f>
        <v>Conventional</v>
      </c>
      <c r="E3606" s="9" t="str">
        <f>(VLOOKUP($B3606,'F&amp;I Log'!$H$3:$S$8977,5,FALSE))</f>
        <v>124 PARSONS LN</v>
      </c>
      <c r="F3606" s="9" t="str">
        <f>IFERROR(VLOOKUP($B3606,'F&amp;I Log'!$H$3:$S$8977,6,FALSE),"--")</f>
        <v>NEWTOWN</v>
      </c>
      <c r="G3606" s="9" t="str">
        <f>IFERROR(VLOOKUP($B3606,'F&amp;I Log'!$H$3:$S$8977,7,FALSE),"--")</f>
        <v>PA</v>
      </c>
      <c r="H3606" s="9" t="str">
        <f>IFERROR(VLOOKUP($B3606,'F&amp;I Log'!$H$3:$S$8977,8,FALSE),"--")</f>
        <v>18940</v>
      </c>
      <c r="I3606" s="9" t="str">
        <f>IFERROR(VLOOKUP($B3606,'F&amp;I Log'!$H$3:$S$8977,9,FALSE),"--")</f>
        <v>XTANICE@AOL.COM</v>
      </c>
      <c r="J3606" s="9" t="str">
        <f>IFERROR(VLOOKUP($B3606,'F&amp;I Log'!$H$3:$S$8977,10,FALSE),"--")</f>
        <v>267-408-1016</v>
      </c>
    </row>
    <row r="3607" spans="2:10" hidden="1" x14ac:dyDescent="0.2">
      <c r="B3607" t="s">
        <v>26873</v>
      </c>
      <c r="C3607" s="9">
        <v>1</v>
      </c>
      <c r="D3607" s="9" t="str">
        <f>VLOOKUP($B3607,'F&amp;I Log'!$H$3:$I$8977,2,FALSE)</f>
        <v>Conventional</v>
      </c>
      <c r="E3607" s="9" t="str">
        <f>(VLOOKUP($B3607,'F&amp;I Log'!$H$3:$S$8977,5,FALSE))</f>
        <v>1816 CARRIAGE WAY</v>
      </c>
      <c r="F3607" s="9" t="str">
        <f>IFERROR(VLOOKUP($B3607,'F&amp;I Log'!$H$3:$S$8977,6,FALSE),"--")</f>
        <v>WARRINGTON</v>
      </c>
      <c r="G3607" s="9" t="str">
        <f>IFERROR(VLOOKUP($B3607,'F&amp;I Log'!$H$3:$S$8977,7,FALSE),"--")</f>
        <v>PA</v>
      </c>
      <c r="H3607" s="9" t="str">
        <f>IFERROR(VLOOKUP($B3607,'F&amp;I Log'!$H$3:$S$8977,8,FALSE),"--")</f>
        <v>18976-2122</v>
      </c>
      <c r="I3607" s="9" t="str">
        <f>IFERROR(VLOOKUP($B3607,'F&amp;I Log'!$H$3:$S$8977,9,FALSE),"--")</f>
        <v>DBECKER@FREDBEANS.COM</v>
      </c>
      <c r="J3607" s="9" t="str">
        <f>IFERROR(VLOOKUP($B3607,'F&amp;I Log'!$H$3:$S$8977,10,FALSE),"--")</f>
        <v>267-229-5619</v>
      </c>
    </row>
    <row r="3608" spans="2:10" hidden="1" x14ac:dyDescent="0.2">
      <c r="B3608" t="s">
        <v>26880</v>
      </c>
      <c r="C3608" s="9">
        <v>1</v>
      </c>
      <c r="D3608" s="9" t="str">
        <f>VLOOKUP($B3608,'F&amp;I Log'!$H$3:$I$8977,2,FALSE)</f>
        <v>Conventional</v>
      </c>
      <c r="E3608" s="9" t="str">
        <f>(VLOOKUP($B3608,'F&amp;I Log'!$H$3:$S$8977,5,FALSE))</f>
        <v>4590 RIVERSIDE WAY</v>
      </c>
      <c r="F3608" s="9" t="str">
        <f>IFERROR(VLOOKUP($B3608,'F&amp;I Log'!$H$3:$S$8977,6,FALSE),"--")</f>
        <v>PHILADELPHIA</v>
      </c>
      <c r="G3608" s="9" t="str">
        <f>IFERROR(VLOOKUP($B3608,'F&amp;I Log'!$H$3:$S$8977,7,FALSE),"--")</f>
        <v>PA</v>
      </c>
      <c r="H3608" s="9" t="str">
        <f>IFERROR(VLOOKUP($B3608,'F&amp;I Log'!$H$3:$S$8977,8,FALSE),"--")</f>
        <v>19127-1567</v>
      </c>
      <c r="I3608" s="9" t="str">
        <f>IFERROR(VLOOKUP($B3608,'F&amp;I Log'!$H$3:$S$8977,9,FALSE),"--")</f>
        <v>armatoskiiyparty@gmail.com</v>
      </c>
      <c r="J3608" s="9" t="str">
        <f>IFERROR(VLOOKUP($B3608,'F&amp;I Log'!$H$3:$S$8977,10,FALSE),"--")</f>
        <v>215-639-1900</v>
      </c>
    </row>
    <row r="3609" spans="2:10" hidden="1" x14ac:dyDescent="0.2">
      <c r="B3609" t="s">
        <v>26888</v>
      </c>
      <c r="C3609" s="9">
        <v>1</v>
      </c>
      <c r="D3609" s="9" t="str">
        <f>VLOOKUP($B3609,'F&amp;I Log'!$H$3:$I$8977,2,FALSE)</f>
        <v>Conventional</v>
      </c>
      <c r="E3609" s="9" t="str">
        <f>(VLOOKUP($B3609,'F&amp;I Log'!$H$3:$S$8977,5,FALSE))</f>
        <v>2201 GREEN RIDGE DR</v>
      </c>
      <c r="F3609" s="9" t="str">
        <f>IFERROR(VLOOKUP($B3609,'F&amp;I Log'!$H$3:$S$8977,6,FALSE),"--")</f>
        <v>WARRINGTON</v>
      </c>
      <c r="G3609" s="9" t="str">
        <f>IFERROR(VLOOKUP($B3609,'F&amp;I Log'!$H$3:$S$8977,7,FALSE),"--")</f>
        <v>PA</v>
      </c>
      <c r="H3609" s="9" t="str">
        <f>IFERROR(VLOOKUP($B3609,'F&amp;I Log'!$H$3:$S$8977,8,FALSE),"--")</f>
        <v>18976</v>
      </c>
      <c r="I3609" s="9" t="str">
        <f>IFERROR(VLOOKUP($B3609,'F&amp;I Log'!$H$3:$S$8977,9,FALSE),"--")</f>
        <v>BRENDAHALL219@YAHOO.COM</v>
      </c>
      <c r="J3609" s="9" t="str">
        <f>IFERROR(VLOOKUP($B3609,'F&amp;I Log'!$H$3:$S$8977,10,FALSE),"--")</f>
        <v>267-864-8683</v>
      </c>
    </row>
    <row r="3610" spans="2:10" hidden="1" x14ac:dyDescent="0.2">
      <c r="B3610" t="s">
        <v>26894</v>
      </c>
      <c r="C3610" s="9">
        <v>1</v>
      </c>
      <c r="D3610" s="9" t="str">
        <f>VLOOKUP($B3610,'F&amp;I Log'!$H$3:$I$8977,2,FALSE)</f>
        <v>Conventional</v>
      </c>
      <c r="E3610" s="9" t="str">
        <f>(VLOOKUP($B3610,'F&amp;I Log'!$H$3:$S$8977,5,FALSE))</f>
        <v>1435 CENTRE ST</v>
      </c>
      <c r="F3610" s="9" t="str">
        <f>IFERROR(VLOOKUP($B3610,'F&amp;I Log'!$H$3:$S$8977,6,FALSE),"--")</f>
        <v>LEVITTOWN</v>
      </c>
      <c r="G3610" s="9" t="str">
        <f>IFERROR(VLOOKUP($B3610,'F&amp;I Log'!$H$3:$S$8977,7,FALSE),"--")</f>
        <v>PA</v>
      </c>
      <c r="H3610" s="9" t="str">
        <f>IFERROR(VLOOKUP($B3610,'F&amp;I Log'!$H$3:$S$8977,8,FALSE),"--")</f>
        <v>19057-1107</v>
      </c>
      <c r="I3610" s="9" t="str">
        <f>IFERROR(VLOOKUP($B3610,'F&amp;I Log'!$H$3:$S$8977,9,FALSE),"--")</f>
        <v>LEIPZIGERM@YAHOO.COM</v>
      </c>
      <c r="J3610" s="9" t="str">
        <f>IFERROR(VLOOKUP($B3610,'F&amp;I Log'!$H$3:$S$8977,10,FALSE),"--")</f>
        <v>215-801-8615</v>
      </c>
    </row>
    <row r="3611" spans="2:10" hidden="1" x14ac:dyDescent="0.2">
      <c r="B3611" t="s">
        <v>26905</v>
      </c>
      <c r="C3611" s="9">
        <v>1</v>
      </c>
      <c r="D3611" s="9" t="str">
        <f>VLOOKUP($B3611,'F&amp;I Log'!$H$3:$I$8977,2,FALSE)</f>
        <v>Conventional</v>
      </c>
      <c r="E3611" s="9" t="str">
        <f>(VLOOKUP($B3611,'F&amp;I Log'!$H$3:$S$8977,5,FALSE))</f>
        <v>523 ELLIOTT DR</v>
      </c>
      <c r="F3611" s="9" t="str">
        <f>IFERROR(VLOOKUP($B3611,'F&amp;I Log'!$H$3:$S$8977,6,FALSE),"--")</f>
        <v>KING OF PRUSSIA</v>
      </c>
      <c r="G3611" s="9" t="str">
        <f>IFERROR(VLOOKUP($B3611,'F&amp;I Log'!$H$3:$S$8977,7,FALSE),"--")</f>
        <v>PA</v>
      </c>
      <c r="H3611" s="9" t="str">
        <f>IFERROR(VLOOKUP($B3611,'F&amp;I Log'!$H$3:$S$8977,8,FALSE),"--")</f>
        <v>19406</v>
      </c>
      <c r="I3611" s="9" t="str">
        <f>IFERROR(VLOOKUP($B3611,'F&amp;I Log'!$H$3:$S$8977,9,FALSE),"--")</f>
        <v>FSPULEO@GMAIL.COM</v>
      </c>
      <c r="J3611" s="9" t="str">
        <f>IFERROR(VLOOKUP($B3611,'F&amp;I Log'!$H$3:$S$8977,10,FALSE),"--")</f>
        <v>610-970-5444</v>
      </c>
    </row>
    <row r="3612" spans="2:10" hidden="1" x14ac:dyDescent="0.2">
      <c r="B3612" t="s">
        <v>26912</v>
      </c>
      <c r="C3612" s="9">
        <v>1</v>
      </c>
      <c r="D3612" s="9" t="str">
        <f>VLOOKUP($B3612,'F&amp;I Log'!$H$3:$I$8977,2,FALSE)</f>
        <v>Conventional</v>
      </c>
      <c r="E3612" s="9" t="str">
        <f>(VLOOKUP($B3612,'F&amp;I Log'!$H$3:$S$8977,5,FALSE))</f>
        <v>340 LINDEN AVE</v>
      </c>
      <c r="F3612" s="9" t="str">
        <f>IFERROR(VLOOKUP($B3612,'F&amp;I Log'!$H$3:$S$8977,6,FALSE),"--")</f>
        <v>DOYLESTOWN</v>
      </c>
      <c r="G3612" s="9" t="str">
        <f>IFERROR(VLOOKUP($B3612,'F&amp;I Log'!$H$3:$S$8977,7,FALSE),"--")</f>
        <v>PA</v>
      </c>
      <c r="H3612" s="9" t="str">
        <f>IFERROR(VLOOKUP($B3612,'F&amp;I Log'!$H$3:$S$8977,8,FALSE),"--")</f>
        <v>18901-4408</v>
      </c>
      <c r="I3612" s="9" t="str">
        <f>IFERROR(VLOOKUP($B3612,'F&amp;I Log'!$H$3:$S$8977,9,FALSE),"--")</f>
        <v>JTONER@RENEWTHEATERS.ORG</v>
      </c>
      <c r="J3612" s="9" t="str">
        <f>IFERROR(VLOOKUP($B3612,'F&amp;I Log'!$H$3:$S$8977,10,FALSE),"--")</f>
        <v>215-840-8463</v>
      </c>
    </row>
    <row r="3613" spans="2:10" hidden="1" x14ac:dyDescent="0.2">
      <c r="B3613" t="s">
        <v>26925</v>
      </c>
      <c r="C3613" s="9">
        <v>1</v>
      </c>
      <c r="D3613" s="9" t="str">
        <f>VLOOKUP($B3613,'F&amp;I Log'!$H$3:$I$8977,2,FALSE)</f>
        <v>Conventional</v>
      </c>
      <c r="E3613" s="9" t="str">
        <f>(VLOOKUP($B3613,'F&amp;I Log'!$H$3:$S$8977,5,FALSE))</f>
        <v>140 N 9TH ST</v>
      </c>
      <c r="F3613" s="9" t="str">
        <f>IFERROR(VLOOKUP($B3613,'F&amp;I Log'!$H$3:$S$8977,6,FALSE),"--")</f>
        <v>LINDENHURST</v>
      </c>
      <c r="G3613" s="9" t="str">
        <f>IFERROR(VLOOKUP($B3613,'F&amp;I Log'!$H$3:$S$8977,7,FALSE),"--")</f>
        <v>NY</v>
      </c>
      <c r="H3613" s="9" t="str">
        <f>IFERROR(VLOOKUP($B3613,'F&amp;I Log'!$H$3:$S$8977,8,FALSE),"--")</f>
        <v>11757-3746</v>
      </c>
      <c r="I3613" s="9" t="str">
        <f>IFERROR(VLOOKUP($B3613,'F&amp;I Log'!$H$3:$S$8977,9,FALSE),"--")</f>
        <v/>
      </c>
      <c r="J3613" s="9" t="str">
        <f>IFERROR(VLOOKUP($B3613,'F&amp;I Log'!$H$3:$S$8977,10,FALSE),"--")</f>
        <v>631-291-2102</v>
      </c>
    </row>
    <row r="3614" spans="2:10" hidden="1" x14ac:dyDescent="0.2">
      <c r="B3614" t="s">
        <v>26943</v>
      </c>
      <c r="C3614" s="9">
        <v>1</v>
      </c>
      <c r="D3614" s="9" t="str">
        <f>VLOOKUP($B3614,'F&amp;I Log'!$H$3:$I$8977,2,FALSE)</f>
        <v>Conventional</v>
      </c>
      <c r="E3614" s="9" t="str">
        <f>(VLOOKUP($B3614,'F&amp;I Log'!$H$3:$S$8977,5,FALSE))</f>
        <v>3600 JACOB STOUT RD UNIT 4</v>
      </c>
      <c r="F3614" s="9" t="str">
        <f>IFERROR(VLOOKUP($B3614,'F&amp;I Log'!$H$3:$S$8977,6,FALSE),"--")</f>
        <v>DOYLESTOWN</v>
      </c>
      <c r="G3614" s="9" t="str">
        <f>IFERROR(VLOOKUP($B3614,'F&amp;I Log'!$H$3:$S$8977,7,FALSE),"--")</f>
        <v>PA</v>
      </c>
      <c r="H3614" s="9" t="str">
        <f>IFERROR(VLOOKUP($B3614,'F&amp;I Log'!$H$3:$S$8977,8,FALSE),"--")</f>
        <v>18902</v>
      </c>
      <c r="I3614" s="9" t="str">
        <f>IFERROR(VLOOKUP($B3614,'F&amp;I Log'!$H$3:$S$8977,9,FALSE),"--")</f>
        <v>MIKELBUSTELO@GMAIL.COM</v>
      </c>
      <c r="J3614" s="9" t="str">
        <f>IFERROR(VLOOKUP($B3614,'F&amp;I Log'!$H$3:$S$8977,10,FALSE),"--")</f>
        <v>267-421-8091</v>
      </c>
    </row>
    <row r="3615" spans="2:10" hidden="1" x14ac:dyDescent="0.2">
      <c r="B3615" t="s">
        <v>26950</v>
      </c>
      <c r="C3615" s="9">
        <v>1</v>
      </c>
      <c r="D3615" s="9" t="str">
        <f>VLOOKUP($B3615,'F&amp;I Log'!$H$3:$I$8977,2,FALSE)</f>
        <v>Conventional</v>
      </c>
      <c r="E3615" s="9" t="str">
        <f>(VLOOKUP($B3615,'F&amp;I Log'!$H$3:$S$8977,5,FALSE))</f>
        <v>1720 FAIRVIEW LN</v>
      </c>
      <c r="F3615" s="9" t="str">
        <f>IFERROR(VLOOKUP($B3615,'F&amp;I Log'!$H$3:$S$8977,6,FALSE),"--")</f>
        <v>UPPR BLCK EDY</v>
      </c>
      <c r="G3615" s="9" t="str">
        <f>IFERROR(VLOOKUP($B3615,'F&amp;I Log'!$H$3:$S$8977,7,FALSE),"--")</f>
        <v>PA</v>
      </c>
      <c r="H3615" s="9" t="str">
        <f>IFERROR(VLOOKUP($B3615,'F&amp;I Log'!$H$3:$S$8977,8,FALSE),"--")</f>
        <v>18972-9727</v>
      </c>
      <c r="I3615" s="9" t="str">
        <f>IFERROR(VLOOKUP($B3615,'F&amp;I Log'!$H$3:$S$8977,9,FALSE),"--")</f>
        <v>MICHAELSHARO@YAHOO.COM</v>
      </c>
      <c r="J3615" s="9" t="str">
        <f>IFERROR(VLOOKUP($B3615,'F&amp;I Log'!$H$3:$S$8977,10,FALSE),"--")</f>
        <v>908-347-3837</v>
      </c>
    </row>
    <row r="3616" spans="2:10" hidden="1" x14ac:dyDescent="0.2">
      <c r="B3616" t="s">
        <v>26966</v>
      </c>
      <c r="C3616" s="9">
        <v>1</v>
      </c>
      <c r="D3616" s="9" t="str">
        <f>VLOOKUP($B3616,'F&amp;I Log'!$H$3:$I$8977,2,FALSE)</f>
        <v>Conventional</v>
      </c>
      <c r="E3616" s="9" t="str">
        <f>(VLOOKUP($B3616,'F&amp;I Log'!$H$3:$S$8977,5,FALSE))</f>
        <v>101 KIMBERLY WAY</v>
      </c>
      <c r="F3616" s="9" t="str">
        <f>IFERROR(VLOOKUP($B3616,'F&amp;I Log'!$H$3:$S$8977,6,FALSE),"--")</f>
        <v>HATFIELD</v>
      </c>
      <c r="G3616" s="9" t="str">
        <f>IFERROR(VLOOKUP($B3616,'F&amp;I Log'!$H$3:$S$8977,7,FALSE),"--")</f>
        <v>PA</v>
      </c>
      <c r="H3616" s="9" t="str">
        <f>IFERROR(VLOOKUP($B3616,'F&amp;I Log'!$H$3:$S$8977,8,FALSE),"--")</f>
        <v>19440-3757</v>
      </c>
      <c r="I3616" s="9" t="str">
        <f>IFERROR(VLOOKUP($B3616,'F&amp;I Log'!$H$3:$S$8977,9,FALSE),"--")</f>
        <v>MARNIEN@VERIZON.NET</v>
      </c>
      <c r="J3616" s="9" t="str">
        <f>IFERROR(VLOOKUP($B3616,'F&amp;I Log'!$H$3:$S$8977,10,FALSE),"--")</f>
        <v>215-584-2770</v>
      </c>
    </row>
    <row r="3617" spans="2:10" hidden="1" x14ac:dyDescent="0.2">
      <c r="B3617" t="s">
        <v>26975</v>
      </c>
      <c r="C3617" s="9">
        <v>1</v>
      </c>
      <c r="D3617" s="9" t="str">
        <f>VLOOKUP($B3617,'F&amp;I Log'!$H$3:$I$8977,2,FALSE)</f>
        <v>Conventional</v>
      </c>
      <c r="E3617" s="9" t="str">
        <f>(VLOOKUP($B3617,'F&amp;I Log'!$H$3:$S$8977,5,FALSE))</f>
        <v>24 RIDGEDALE DR</v>
      </c>
      <c r="F3617" s="9" t="str">
        <f>IFERROR(VLOOKUP($B3617,'F&amp;I Log'!$H$3:$S$8977,6,FALSE),"--")</f>
        <v>ANNANDALE</v>
      </c>
      <c r="G3617" s="9" t="str">
        <f>IFERROR(VLOOKUP($B3617,'F&amp;I Log'!$H$3:$S$8977,7,FALSE),"--")</f>
        <v>NJ</v>
      </c>
      <c r="H3617" s="9" t="str">
        <f>IFERROR(VLOOKUP($B3617,'F&amp;I Log'!$H$3:$S$8977,8,FALSE),"--")</f>
        <v>08801-1507</v>
      </c>
      <c r="I3617" s="9" t="str">
        <f>IFERROR(VLOOKUP($B3617,'F&amp;I Log'!$H$3:$S$8977,9,FALSE),"--")</f>
        <v>KYLEQUICK1994@GMAIL.COM</v>
      </c>
      <c r="J3617" s="9" t="str">
        <f>IFERROR(VLOOKUP($B3617,'F&amp;I Log'!$H$3:$S$8977,10,FALSE),"--")</f>
        <v>908-894-4344</v>
      </c>
    </row>
    <row r="3618" spans="2:10" hidden="1" x14ac:dyDescent="0.2">
      <c r="B3618" t="s">
        <v>26982</v>
      </c>
      <c r="C3618" s="9">
        <v>1</v>
      </c>
      <c r="D3618" s="9" t="str">
        <f>VLOOKUP($B3618,'F&amp;I Log'!$H$3:$I$8977,2,FALSE)</f>
        <v>Conventional</v>
      </c>
      <c r="E3618" s="9" t="str">
        <f>(VLOOKUP($B3618,'F&amp;I Log'!$H$3:$S$8977,5,FALSE))</f>
        <v>164 PARK AVE APT 405</v>
      </c>
      <c r="F3618" s="9" t="str">
        <f>IFERROR(VLOOKUP($B3618,'F&amp;I Log'!$H$3:$S$8977,6,FALSE),"--")</f>
        <v>QUAKERTOWN</v>
      </c>
      <c r="G3618" s="9" t="str">
        <f>IFERROR(VLOOKUP($B3618,'F&amp;I Log'!$H$3:$S$8977,7,FALSE),"--")</f>
        <v>PA</v>
      </c>
      <c r="H3618" s="9" t="str">
        <f>IFERROR(VLOOKUP($B3618,'F&amp;I Log'!$H$3:$S$8977,8,FALSE),"--")</f>
        <v>18951-1644</v>
      </c>
      <c r="I3618" s="9" t="str">
        <f>IFERROR(VLOOKUP($B3618,'F&amp;I Log'!$H$3:$S$8977,9,FALSE),"--")</f>
        <v>SNYDERTIM35@GMAIL.COM</v>
      </c>
      <c r="J3618" s="9" t="str">
        <f>IFERROR(VLOOKUP($B3618,'F&amp;I Log'!$H$3:$S$8977,10,FALSE),"--")</f>
        <v>267-772-3085</v>
      </c>
    </row>
    <row r="3619" spans="2:10" hidden="1" x14ac:dyDescent="0.2">
      <c r="B3619" t="s">
        <v>26993</v>
      </c>
      <c r="C3619" s="9">
        <v>1</v>
      </c>
      <c r="D3619" s="9" t="str">
        <f>VLOOKUP($B3619,'F&amp;I Log'!$H$3:$I$8977,2,FALSE)</f>
        <v>Conventional</v>
      </c>
      <c r="E3619" s="9" t="str">
        <f>(VLOOKUP($B3619,'F&amp;I Log'!$H$3:$S$8977,5,FALSE))</f>
        <v>995 SORREL HORSE RD</v>
      </c>
      <c r="F3619" s="9" t="str">
        <f>IFERROR(VLOOKUP($B3619,'F&amp;I Log'!$H$3:$S$8977,6,FALSE),"--")</f>
        <v>HUNTINGDON VY</v>
      </c>
      <c r="G3619" s="9" t="str">
        <f>IFERROR(VLOOKUP($B3619,'F&amp;I Log'!$H$3:$S$8977,7,FALSE),"--")</f>
        <v>PA</v>
      </c>
      <c r="H3619" s="9" t="str">
        <f>IFERROR(VLOOKUP($B3619,'F&amp;I Log'!$H$3:$S$8977,8,FALSE),"--")</f>
        <v>19006-3800</v>
      </c>
      <c r="I3619" s="9" t="str">
        <f>IFERROR(VLOOKUP($B3619,'F&amp;I Log'!$H$3:$S$8977,9,FALSE),"--")</f>
        <v>48SHARPS@GMAIL.COM</v>
      </c>
      <c r="J3619" s="9" t="str">
        <f>IFERROR(VLOOKUP($B3619,'F&amp;I Log'!$H$3:$S$8977,10,FALSE),"--")</f>
        <v>215-435-3399</v>
      </c>
    </row>
    <row r="3620" spans="2:10" hidden="1" x14ac:dyDescent="0.2">
      <c r="B3620" t="s">
        <v>27014</v>
      </c>
      <c r="C3620" s="9">
        <v>1</v>
      </c>
      <c r="D3620" s="9" t="str">
        <f>VLOOKUP($B3620,'F&amp;I Log'!$H$3:$I$8977,2,FALSE)</f>
        <v>Conventional</v>
      </c>
      <c r="E3620" s="9" t="str">
        <f>(VLOOKUP($B3620,'F&amp;I Log'!$H$3:$S$8977,5,FALSE))</f>
        <v>1301 AVENEL BLVD</v>
      </c>
      <c r="F3620" s="9" t="str">
        <f>IFERROR(VLOOKUP($B3620,'F&amp;I Log'!$H$3:$S$8977,6,FALSE),"--")</f>
        <v>NORTH WALES</v>
      </c>
      <c r="G3620" s="9" t="str">
        <f>IFERROR(VLOOKUP($B3620,'F&amp;I Log'!$H$3:$S$8977,7,FALSE),"--")</f>
        <v>PA</v>
      </c>
      <c r="H3620" s="9" t="str">
        <f>IFERROR(VLOOKUP($B3620,'F&amp;I Log'!$H$3:$S$8977,8,FALSE),"--")</f>
        <v>19454-3944</v>
      </c>
      <c r="I3620" s="9" t="str">
        <f>IFERROR(VLOOKUP($B3620,'F&amp;I Log'!$H$3:$S$8977,9,FALSE),"--")</f>
        <v>VJONEILL@AOL.COM</v>
      </c>
      <c r="J3620" s="9" t="str">
        <f>IFERROR(VLOOKUP($B3620,'F&amp;I Log'!$H$3:$S$8977,10,FALSE),"--")</f>
        <v>215-534-7432</v>
      </c>
    </row>
    <row r="3621" spans="2:10" x14ac:dyDescent="0.2">
      <c r="B3621" t="s">
        <v>27021</v>
      </c>
      <c r="C3621" s="9">
        <v>1</v>
      </c>
      <c r="D3621" s="9" t="str">
        <f>VLOOKUP($B3621,'F&amp;I Log'!$H$3:$I$8977,2,FALSE)</f>
        <v>Fleet</v>
      </c>
      <c r="E3621" s="9" t="str">
        <f>(VLOOKUP($B3621,'F&amp;I Log'!$H$3:$S$8977,5,FALSE))</f>
        <v>20 IRVING PL</v>
      </c>
      <c r="F3621" s="9" t="str">
        <f>IFERROR(VLOOKUP($B3621,'F&amp;I Log'!$H$3:$S$8977,6,FALSE),"--")</f>
        <v>FSTRVL TRVOSE</v>
      </c>
      <c r="G3621" s="9" t="str">
        <f>IFERROR(VLOOKUP($B3621,'F&amp;I Log'!$H$3:$S$8977,7,FALSE),"--")</f>
        <v>PA</v>
      </c>
      <c r="H3621" s="9" t="str">
        <f>IFERROR(VLOOKUP($B3621,'F&amp;I Log'!$H$3:$S$8977,8,FALSE),"--")</f>
        <v>19053-4128</v>
      </c>
      <c r="I3621" s="9" t="str">
        <f>IFERROR(VLOOKUP($B3621,'F&amp;I Log'!$H$3:$S$8977,9,FALSE),"--")</f>
        <v/>
      </c>
      <c r="J3621" s="9" t="str">
        <f>IFERROR(VLOOKUP($B3621,'F&amp;I Log'!$H$3:$S$8977,10,FALSE),"--")</f>
        <v>215-953-8111</v>
      </c>
    </row>
    <row r="3622" spans="2:10" hidden="1" x14ac:dyDescent="0.2">
      <c r="B3622" t="s">
        <v>27030</v>
      </c>
      <c r="C3622" s="9">
        <v>1</v>
      </c>
      <c r="D3622" s="9" t="str">
        <f>VLOOKUP($B3622,'F&amp;I Log'!$H$3:$I$8977,2,FALSE)</f>
        <v>Conventional</v>
      </c>
      <c r="E3622" s="9" t="str">
        <f>(VLOOKUP($B3622,'F&amp;I Log'!$H$3:$S$8977,5,FALSE))</f>
        <v>428 E BROAD ST</v>
      </c>
      <c r="F3622" s="9" t="str">
        <f>IFERROR(VLOOKUP($B3622,'F&amp;I Log'!$H$3:$S$8977,6,FALSE),"--")</f>
        <v>SOUDERTON</v>
      </c>
      <c r="G3622" s="9" t="str">
        <f>IFERROR(VLOOKUP($B3622,'F&amp;I Log'!$H$3:$S$8977,7,FALSE),"--")</f>
        <v>PA</v>
      </c>
      <c r="H3622" s="9" t="str">
        <f>IFERROR(VLOOKUP($B3622,'F&amp;I Log'!$H$3:$S$8977,8,FALSE),"--")</f>
        <v>18964</v>
      </c>
      <c r="I3622" s="9" t="str">
        <f>IFERROR(VLOOKUP($B3622,'F&amp;I Log'!$H$3:$S$8977,9,FALSE),"--")</f>
        <v>TJAMES302@YAHOO.COM</v>
      </c>
      <c r="J3622" s="9" t="str">
        <f>IFERROR(VLOOKUP($B3622,'F&amp;I Log'!$H$3:$S$8977,10,FALSE),"--")</f>
        <v>610-764-4296</v>
      </c>
    </row>
    <row r="3623" spans="2:10" hidden="1" x14ac:dyDescent="0.2">
      <c r="B3623" t="s">
        <v>27038</v>
      </c>
      <c r="C3623" s="9">
        <v>1</v>
      </c>
      <c r="D3623" s="9" t="str">
        <f>VLOOKUP($B3623,'F&amp;I Log'!$H$3:$I$8977,2,FALSE)</f>
        <v>Conventional</v>
      </c>
      <c r="E3623" s="9" t="str">
        <f>(VLOOKUP($B3623,'F&amp;I Log'!$H$3:$S$8977,5,FALSE))</f>
        <v>106 WOODVIEW LN</v>
      </c>
      <c r="F3623" s="9" t="str">
        <f>IFERROR(VLOOKUP($B3623,'F&amp;I Log'!$H$3:$S$8977,6,FALSE),"--")</f>
        <v>NORTH WALES</v>
      </c>
      <c r="G3623" s="9" t="str">
        <f>IFERROR(VLOOKUP($B3623,'F&amp;I Log'!$H$3:$S$8977,7,FALSE),"--")</f>
        <v>PA</v>
      </c>
      <c r="H3623" s="9" t="str">
        <f>IFERROR(VLOOKUP($B3623,'F&amp;I Log'!$H$3:$S$8977,8,FALSE),"--")</f>
        <v>19454-3642</v>
      </c>
      <c r="I3623" s="9" t="str">
        <f>IFERROR(VLOOKUP($B3623,'F&amp;I Log'!$H$3:$S$8977,9,FALSE),"--")</f>
        <v>PLARUE99@GMAIL.COM</v>
      </c>
      <c r="J3623" s="9" t="str">
        <f>IFERROR(VLOOKUP($B3623,'F&amp;I Log'!$H$3:$S$8977,10,FALSE),"--")</f>
        <v>908-310-2488</v>
      </c>
    </row>
    <row r="3624" spans="2:10" hidden="1" x14ac:dyDescent="0.2">
      <c r="B3624" t="s">
        <v>27051</v>
      </c>
      <c r="C3624" s="9">
        <v>1</v>
      </c>
      <c r="D3624" s="9" t="str">
        <f>VLOOKUP($B3624,'F&amp;I Log'!$H$3:$I$8977,2,FALSE)</f>
        <v>Conventional</v>
      </c>
      <c r="E3624" s="9" t="str">
        <f>(VLOOKUP($B3624,'F&amp;I Log'!$H$3:$S$8977,5,FALSE))</f>
        <v>935 E MOYAMENSING AVE</v>
      </c>
      <c r="F3624" s="9" t="str">
        <f>IFERROR(VLOOKUP($B3624,'F&amp;I Log'!$H$3:$S$8977,6,FALSE),"--")</f>
        <v>PHILADELPHIA</v>
      </c>
      <c r="G3624" s="9" t="str">
        <f>IFERROR(VLOOKUP($B3624,'F&amp;I Log'!$H$3:$S$8977,7,FALSE),"--")</f>
        <v>PA</v>
      </c>
      <c r="H3624" s="9" t="str">
        <f>IFERROR(VLOOKUP($B3624,'F&amp;I Log'!$H$3:$S$8977,8,FALSE),"--")</f>
        <v>19147-4228</v>
      </c>
      <c r="I3624" s="9" t="str">
        <f>IFERROR(VLOOKUP($B3624,'F&amp;I Log'!$H$3:$S$8977,9,FALSE),"--")</f>
        <v>JESSLYNNLEE0224@GMAIL.COM</v>
      </c>
      <c r="J3624" s="9" t="str">
        <f>IFERROR(VLOOKUP($B3624,'F&amp;I Log'!$H$3:$S$8977,10,FALSE),"--")</f>
        <v>856-237-5744</v>
      </c>
    </row>
    <row r="3625" spans="2:10" hidden="1" x14ac:dyDescent="0.2">
      <c r="B3625" t="s">
        <v>27062</v>
      </c>
      <c r="C3625" s="9">
        <v>1</v>
      </c>
      <c r="D3625" s="9" t="str">
        <f>VLOOKUP($B3625,'F&amp;I Log'!$H$3:$I$8977,2,FALSE)</f>
        <v>Conventional</v>
      </c>
      <c r="E3625" s="9" t="str">
        <f>(VLOOKUP($B3625,'F&amp;I Log'!$H$3:$S$8977,5,FALSE))</f>
        <v>27 PRICETOWN RD</v>
      </c>
      <c r="F3625" s="9" t="str">
        <f>IFERROR(VLOOKUP($B3625,'F&amp;I Log'!$H$3:$S$8977,6,FALSE),"--")</f>
        <v>FLEETWOOD</v>
      </c>
      <c r="G3625" s="9" t="str">
        <f>IFERROR(VLOOKUP($B3625,'F&amp;I Log'!$H$3:$S$8977,7,FALSE),"--")</f>
        <v>PA</v>
      </c>
      <c r="H3625" s="9" t="str">
        <f>IFERROR(VLOOKUP($B3625,'F&amp;I Log'!$H$3:$S$8977,8,FALSE),"--")</f>
        <v>19522-9744</v>
      </c>
      <c r="I3625" s="9" t="str">
        <f>IFERROR(VLOOKUP($B3625,'F&amp;I Log'!$H$3:$S$8977,9,FALSE),"--")</f>
        <v>DIGGINGFORLIFE13@AOL.COM</v>
      </c>
      <c r="J3625" s="9" t="str">
        <f>IFERROR(VLOOKUP($B3625,'F&amp;I Log'!$H$3:$S$8977,10,FALSE),"--")</f>
        <v>610-972-8614</v>
      </c>
    </row>
    <row r="3626" spans="2:10" hidden="1" x14ac:dyDescent="0.2">
      <c r="B3626" t="s">
        <v>27074</v>
      </c>
      <c r="C3626" s="9">
        <v>1</v>
      </c>
      <c r="D3626" s="9" t="str">
        <f>VLOOKUP($B3626,'F&amp;I Log'!$H$3:$I$8977,2,FALSE)</f>
        <v>Conventional</v>
      </c>
      <c r="E3626" s="9" t="str">
        <f>(VLOOKUP($B3626,'F&amp;I Log'!$H$3:$S$8977,5,FALSE))</f>
        <v>104 ANTHEM WAY</v>
      </c>
      <c r="F3626" s="9" t="str">
        <f>IFERROR(VLOOKUP($B3626,'F&amp;I Log'!$H$3:$S$8977,6,FALSE),"--")</f>
        <v>CHALFONT</v>
      </c>
      <c r="G3626" s="9" t="str">
        <f>IFERROR(VLOOKUP($B3626,'F&amp;I Log'!$H$3:$S$8977,7,FALSE),"--")</f>
        <v>PA</v>
      </c>
      <c r="H3626" s="9" t="str">
        <f>IFERROR(VLOOKUP($B3626,'F&amp;I Log'!$H$3:$S$8977,8,FALSE),"--")</f>
        <v>18914-2280</v>
      </c>
      <c r="I3626" s="9" t="str">
        <f>IFERROR(VLOOKUP($B3626,'F&amp;I Log'!$H$3:$S$8977,9,FALSE),"--")</f>
        <v/>
      </c>
      <c r="J3626" s="9" t="str">
        <f>IFERROR(VLOOKUP($B3626,'F&amp;I Log'!$H$3:$S$8977,10,FALSE),"--")</f>
        <v>215-783-4034</v>
      </c>
    </row>
    <row r="3627" spans="2:10" hidden="1" x14ac:dyDescent="0.2">
      <c r="B3627" t="s">
        <v>27087</v>
      </c>
      <c r="C3627" s="9">
        <v>1</v>
      </c>
      <c r="D3627" s="9" t="str">
        <f>VLOOKUP($B3627,'F&amp;I Log'!$H$3:$I$8977,2,FALSE)</f>
        <v>Conventional</v>
      </c>
      <c r="E3627" s="9" t="str">
        <f>(VLOOKUP($B3627,'F&amp;I Log'!$H$3:$S$8977,5,FALSE))</f>
        <v>1903 BENNETT PLACE</v>
      </c>
      <c r="F3627" s="9" t="str">
        <f>IFERROR(VLOOKUP($B3627,'F&amp;I Log'!$H$3:$S$8977,6,FALSE),"--")</f>
        <v>HOLLAND</v>
      </c>
      <c r="G3627" s="9" t="str">
        <f>IFERROR(VLOOKUP($B3627,'F&amp;I Log'!$H$3:$S$8977,7,FALSE),"--")</f>
        <v>PA</v>
      </c>
      <c r="H3627" s="9" t="str">
        <f>IFERROR(VLOOKUP($B3627,'F&amp;I Log'!$H$3:$S$8977,8,FALSE),"--")</f>
        <v>18966</v>
      </c>
      <c r="I3627" s="9" t="str">
        <f>IFERROR(VLOOKUP($B3627,'F&amp;I Log'!$H$3:$S$8977,9,FALSE),"--")</f>
        <v/>
      </c>
      <c r="J3627" s="9" t="str">
        <f>IFERROR(VLOOKUP($B3627,'F&amp;I Log'!$H$3:$S$8977,10,FALSE),"--")</f>
        <v>267-357-8246</v>
      </c>
    </row>
    <row r="3628" spans="2:10" x14ac:dyDescent="0.2">
      <c r="B3628" t="s">
        <v>27092</v>
      </c>
      <c r="C3628" s="9">
        <v>1</v>
      </c>
      <c r="D3628" s="9" t="str">
        <f>VLOOKUP($B3628,'F&amp;I Log'!$H$3:$I$8977,2,FALSE)</f>
        <v>Fleet</v>
      </c>
      <c r="E3628" s="9" t="str">
        <f>(VLOOKUP($B3628,'F&amp;I Log'!$H$3:$S$8977,5,FALSE))</f>
        <v>46 N SUGAN RD</v>
      </c>
      <c r="F3628" s="9" t="str">
        <f>IFERROR(VLOOKUP($B3628,'F&amp;I Log'!$H$3:$S$8977,6,FALSE),"--")</f>
        <v>NEW HOPE</v>
      </c>
      <c r="G3628" s="9" t="str">
        <f>IFERROR(VLOOKUP($B3628,'F&amp;I Log'!$H$3:$S$8977,7,FALSE),"--")</f>
        <v>PA</v>
      </c>
      <c r="H3628" s="9" t="str">
        <f>IFERROR(VLOOKUP($B3628,'F&amp;I Log'!$H$3:$S$8977,8,FALSE),"--")</f>
        <v>18938-1437</v>
      </c>
      <c r="I3628" s="9" t="str">
        <f>IFERROR(VLOOKUP($B3628,'F&amp;I Log'!$H$3:$S$8977,9,FALSE),"--")</f>
        <v/>
      </c>
      <c r="J3628" s="9" t="str">
        <f>IFERROR(VLOOKUP($B3628,'F&amp;I Log'!$H$3:$S$8977,10,FALSE),"--")</f>
        <v>215-862-2692</v>
      </c>
    </row>
    <row r="3629" spans="2:10" hidden="1" x14ac:dyDescent="0.2">
      <c r="B3629" t="s">
        <v>27099</v>
      </c>
      <c r="C3629" s="9">
        <v>1</v>
      </c>
      <c r="D3629" s="9" t="str">
        <f>VLOOKUP($B3629,'F&amp;I Log'!$H$3:$I$8977,2,FALSE)</f>
        <v>Conventional</v>
      </c>
      <c r="E3629" s="9" t="str">
        <f>(VLOOKUP($B3629,'F&amp;I Log'!$H$3:$S$8977,5,FALSE))</f>
        <v>210 GRAYS LN</v>
      </c>
      <c r="F3629" s="9" t="str">
        <f>IFERROR(VLOOKUP($B3629,'F&amp;I Log'!$H$3:$S$8977,6,FALSE),"--")</f>
        <v>LANSDALE</v>
      </c>
      <c r="G3629" s="9" t="str">
        <f>IFERROR(VLOOKUP($B3629,'F&amp;I Log'!$H$3:$S$8977,7,FALSE),"--")</f>
        <v>PA</v>
      </c>
      <c r="H3629" s="9" t="str">
        <f>IFERROR(VLOOKUP($B3629,'F&amp;I Log'!$H$3:$S$8977,8,FALSE),"--")</f>
        <v>19446</v>
      </c>
      <c r="I3629" s="9" t="str">
        <f>IFERROR(VLOOKUP($B3629,'F&amp;I Log'!$H$3:$S$8977,9,FALSE),"--")</f>
        <v/>
      </c>
      <c r="J3629" s="9" t="str">
        <f>IFERROR(VLOOKUP($B3629,'F&amp;I Log'!$H$3:$S$8977,10,FALSE),"--")</f>
        <v>215-379-1738</v>
      </c>
    </row>
    <row r="3630" spans="2:10" hidden="1" x14ac:dyDescent="0.2">
      <c r="B3630" t="s">
        <v>27105</v>
      </c>
      <c r="C3630" s="9">
        <v>1</v>
      </c>
      <c r="D3630" s="9" t="str">
        <f>VLOOKUP($B3630,'F&amp;I Log'!$H$3:$I$8977,2,FALSE)</f>
        <v>Conventional</v>
      </c>
      <c r="E3630" s="9" t="str">
        <f>(VLOOKUP($B3630,'F&amp;I Log'!$H$3:$S$8977,5,FALSE))</f>
        <v>272 W SANDY RIDGE RD</v>
      </c>
      <c r="F3630" s="9" t="str">
        <f>IFERROR(VLOOKUP($B3630,'F&amp;I Log'!$H$3:$S$8977,6,FALSE),"--")</f>
        <v>DOYLESTOWN</v>
      </c>
      <c r="G3630" s="9" t="str">
        <f>IFERROR(VLOOKUP($B3630,'F&amp;I Log'!$H$3:$S$8977,7,FALSE),"--")</f>
        <v>PA</v>
      </c>
      <c r="H3630" s="9" t="str">
        <f>IFERROR(VLOOKUP($B3630,'F&amp;I Log'!$H$3:$S$8977,8,FALSE),"--")</f>
        <v>18901-2024</v>
      </c>
      <c r="I3630" s="9" t="str">
        <f>IFERROR(VLOOKUP($B3630,'F&amp;I Log'!$H$3:$S$8977,9,FALSE),"--")</f>
        <v>KEVINKOPIL@GMAIL.COM</v>
      </c>
      <c r="J3630" s="9" t="str">
        <f>IFERROR(VLOOKUP($B3630,'F&amp;I Log'!$H$3:$S$8977,10,FALSE),"--")</f>
        <v>215-262-7830</v>
      </c>
    </row>
    <row r="3631" spans="2:10" hidden="1" x14ac:dyDescent="0.2">
      <c r="B3631" t="s">
        <v>27113</v>
      </c>
      <c r="C3631" s="9">
        <v>1</v>
      </c>
      <c r="D3631" s="9" t="str">
        <f>VLOOKUP($B3631,'F&amp;I Log'!$H$3:$I$8977,2,FALSE)</f>
        <v>Conventional</v>
      </c>
      <c r="E3631" s="9" t="str">
        <f>(VLOOKUP($B3631,'F&amp;I Log'!$H$3:$S$8977,5,FALSE))</f>
        <v>1113 MARIWELL DR</v>
      </c>
      <c r="F3631" s="9" t="str">
        <f>IFERROR(VLOOKUP($B3631,'F&amp;I Log'!$H$3:$S$8977,6,FALSE),"--")</f>
        <v>QUAKERTOWN</v>
      </c>
      <c r="G3631" s="9" t="str">
        <f>IFERROR(VLOOKUP($B3631,'F&amp;I Log'!$H$3:$S$8977,7,FALSE),"--")</f>
        <v>PA</v>
      </c>
      <c r="H3631" s="9" t="str">
        <f>IFERROR(VLOOKUP($B3631,'F&amp;I Log'!$H$3:$S$8977,8,FALSE),"--")</f>
        <v>18951</v>
      </c>
      <c r="I3631" s="9" t="str">
        <f>IFERROR(VLOOKUP($B3631,'F&amp;I Log'!$H$3:$S$8977,9,FALSE),"--")</f>
        <v>JWACHOWICZ@FREDBEANS.COM</v>
      </c>
      <c r="J3631" s="9" t="str">
        <f>IFERROR(VLOOKUP($B3631,'F&amp;I Log'!$H$3:$S$8977,10,FALSE),"--")</f>
        <v>215-555-1212</v>
      </c>
    </row>
    <row r="3632" spans="2:10" hidden="1" x14ac:dyDescent="0.2">
      <c r="B3632" t="s">
        <v>27118</v>
      </c>
      <c r="C3632" s="9">
        <v>1</v>
      </c>
      <c r="D3632" s="9" t="str">
        <f>VLOOKUP($B3632,'F&amp;I Log'!$H$3:$I$8977,2,FALSE)</f>
        <v>Conventional</v>
      </c>
      <c r="E3632" s="9" t="str">
        <f>(VLOOKUP($B3632,'F&amp;I Log'!$H$3:$S$8977,5,FALSE))</f>
        <v>1417 CAMELOT DR</v>
      </c>
      <c r="F3632" s="9" t="str">
        <f>IFERROR(VLOOKUP($B3632,'F&amp;I Log'!$H$3:$S$8977,6,FALSE),"--")</f>
        <v>EASTON</v>
      </c>
      <c r="G3632" s="9" t="str">
        <f>IFERROR(VLOOKUP($B3632,'F&amp;I Log'!$H$3:$S$8977,7,FALSE),"--")</f>
        <v>PA</v>
      </c>
      <c r="H3632" s="9" t="str">
        <f>IFERROR(VLOOKUP($B3632,'F&amp;I Log'!$H$3:$S$8977,8,FALSE),"--")</f>
        <v>18045-2144</v>
      </c>
      <c r="I3632" s="9" t="str">
        <f>IFERROR(VLOOKUP($B3632,'F&amp;I Log'!$H$3:$S$8977,9,FALSE),"--")</f>
        <v/>
      </c>
      <c r="J3632" s="9" t="str">
        <f>IFERROR(VLOOKUP($B3632,'F&amp;I Log'!$H$3:$S$8977,10,FALSE),"--")</f>
        <v>610-559-9003</v>
      </c>
    </row>
    <row r="3633" spans="2:10" hidden="1" x14ac:dyDescent="0.2">
      <c r="B3633" t="s">
        <v>27123</v>
      </c>
      <c r="C3633" s="9">
        <v>1</v>
      </c>
      <c r="D3633" s="9" t="str">
        <f>VLOOKUP($B3633,'F&amp;I Log'!$H$3:$I$8977,2,FALSE)</f>
        <v>Conventional</v>
      </c>
      <c r="E3633" s="9" t="str">
        <f>(VLOOKUP($B3633,'F&amp;I Log'!$H$3:$S$8977,5,FALSE))</f>
        <v>510 HEROLD CT</v>
      </c>
      <c r="F3633" s="9" t="str">
        <f>IFERROR(VLOOKUP($B3633,'F&amp;I Log'!$H$3:$S$8977,6,FALSE),"--")</f>
        <v>MAPLE GLEN</v>
      </c>
      <c r="G3633" s="9" t="str">
        <f>IFERROR(VLOOKUP($B3633,'F&amp;I Log'!$H$3:$S$8977,7,FALSE),"--")</f>
        <v>PA</v>
      </c>
      <c r="H3633" s="9" t="str">
        <f>IFERROR(VLOOKUP($B3633,'F&amp;I Log'!$H$3:$S$8977,8,FALSE),"--")</f>
        <v>19002</v>
      </c>
      <c r="I3633" s="9" t="str">
        <f>IFERROR(VLOOKUP($B3633,'F&amp;I Log'!$H$3:$S$8977,9,FALSE),"--")</f>
        <v>PINAK.ACHARYA@GMAIL.COM</v>
      </c>
      <c r="J3633" s="9" t="str">
        <f>IFERROR(VLOOKUP($B3633,'F&amp;I Log'!$H$3:$S$8977,10,FALSE),"--")</f>
        <v>215-646-3771</v>
      </c>
    </row>
    <row r="3634" spans="2:10" hidden="1" x14ac:dyDescent="0.2">
      <c r="B3634" t="s">
        <v>27131</v>
      </c>
      <c r="C3634" s="9">
        <v>1</v>
      </c>
      <c r="D3634" s="9" t="str">
        <f>VLOOKUP($B3634,'F&amp;I Log'!$H$3:$I$8977,2,FALSE)</f>
        <v>Conventional</v>
      </c>
      <c r="E3634" s="9" t="str">
        <f>(VLOOKUP($B3634,'F&amp;I Log'!$H$3:$S$8977,5,FALSE))</f>
        <v>80 HOHLBAIN ALY</v>
      </c>
      <c r="F3634" s="9" t="str">
        <f>IFERROR(VLOOKUP($B3634,'F&amp;I Log'!$H$3:$S$8977,6,FALSE),"--")</f>
        <v>DOYLESTOWN</v>
      </c>
      <c r="G3634" s="9" t="str">
        <f>IFERROR(VLOOKUP($B3634,'F&amp;I Log'!$H$3:$S$8977,7,FALSE),"--")</f>
        <v>PA</v>
      </c>
      <c r="H3634" s="9" t="str">
        <f>IFERROR(VLOOKUP($B3634,'F&amp;I Log'!$H$3:$S$8977,8,FALSE),"--")</f>
        <v>18901</v>
      </c>
      <c r="I3634" s="9" t="str">
        <f>IFERROR(VLOOKUP($B3634,'F&amp;I Log'!$H$3:$S$8977,9,FALSE),"--")</f>
        <v>GREYFWARNER@COMCAST.NET</v>
      </c>
      <c r="J3634" s="9" t="str">
        <f>IFERROR(VLOOKUP($B3634,'F&amp;I Log'!$H$3:$S$8977,10,FALSE),"--")</f>
        <v>908-229-5052</v>
      </c>
    </row>
    <row r="3635" spans="2:10" hidden="1" x14ac:dyDescent="0.2">
      <c r="B3635" t="s">
        <v>27137</v>
      </c>
      <c r="C3635" s="9">
        <v>1</v>
      </c>
      <c r="D3635" s="9" t="str">
        <f>VLOOKUP($B3635,'F&amp;I Log'!$H$3:$I$8977,2,FALSE)</f>
        <v>Conventional</v>
      </c>
      <c r="E3635" s="9" t="str">
        <f>(VLOOKUP($B3635,'F&amp;I Log'!$H$3:$S$8977,5,FALSE))</f>
        <v>25 PLUMSTEAD CT</v>
      </c>
      <c r="F3635" s="9" t="str">
        <f>IFERROR(VLOOKUP($B3635,'F&amp;I Log'!$H$3:$S$8977,6,FALSE),"--")</f>
        <v>ANNANDALE</v>
      </c>
      <c r="G3635" s="9" t="str">
        <f>IFERROR(VLOOKUP($B3635,'F&amp;I Log'!$H$3:$S$8977,7,FALSE),"--")</f>
        <v>NJ</v>
      </c>
      <c r="H3635" s="9" t="str">
        <f>IFERROR(VLOOKUP($B3635,'F&amp;I Log'!$H$3:$S$8977,8,FALSE),"--")</f>
        <v>08801-4011</v>
      </c>
      <c r="I3635" s="9" t="str">
        <f>IFERROR(VLOOKUP($B3635,'F&amp;I Log'!$H$3:$S$8977,9,FALSE),"--")</f>
        <v>EWASHKAU3@GMAIL.COM</v>
      </c>
      <c r="J3635" s="9" t="str">
        <f>IFERROR(VLOOKUP($B3635,'F&amp;I Log'!$H$3:$S$8977,10,FALSE),"--")</f>
        <v>631-833-0345</v>
      </c>
    </row>
    <row r="3636" spans="2:10" hidden="1" x14ac:dyDescent="0.2">
      <c r="B3636" t="s">
        <v>27145</v>
      </c>
      <c r="C3636" s="9">
        <v>1</v>
      </c>
      <c r="D3636" s="9" t="str">
        <f>VLOOKUP($B3636,'F&amp;I Log'!$H$3:$I$8977,2,FALSE)</f>
        <v>Conventional</v>
      </c>
      <c r="E3636" s="9" t="str">
        <f>(VLOOKUP($B3636,'F&amp;I Log'!$H$3:$S$8977,5,FALSE))</f>
        <v>122 7TH AVE</v>
      </c>
      <c r="F3636" s="9" t="str">
        <f>IFERROR(VLOOKUP($B3636,'F&amp;I Log'!$H$3:$S$8977,6,FALSE),"--")</f>
        <v>COLLEGEVILLE</v>
      </c>
      <c r="G3636" s="9" t="str">
        <f>IFERROR(VLOOKUP($B3636,'F&amp;I Log'!$H$3:$S$8977,7,FALSE),"--")</f>
        <v>PA</v>
      </c>
      <c r="H3636" s="9" t="str">
        <f>IFERROR(VLOOKUP($B3636,'F&amp;I Log'!$H$3:$S$8977,8,FALSE),"--")</f>
        <v>19426-2526</v>
      </c>
      <c r="I3636" s="9" t="str">
        <f>IFERROR(VLOOKUP($B3636,'F&amp;I Log'!$H$3:$S$8977,9,FALSE),"--")</f>
        <v>JFANARO@WEHRUNGS.COM</v>
      </c>
      <c r="J3636" s="9" t="str">
        <f>IFERROR(VLOOKUP($B3636,'F&amp;I Log'!$H$3:$S$8977,10,FALSE),"--")</f>
        <v>215-804-7850</v>
      </c>
    </row>
    <row r="3637" spans="2:10" hidden="1" x14ac:dyDescent="0.2">
      <c r="B3637" t="s">
        <v>27152</v>
      </c>
      <c r="C3637" s="9">
        <v>1</v>
      </c>
      <c r="D3637" s="9" t="str">
        <f>VLOOKUP($B3637,'F&amp;I Log'!$H$3:$I$8977,2,FALSE)</f>
        <v>Conventional</v>
      </c>
      <c r="E3637" s="9" t="str">
        <f>(VLOOKUP($B3637,'F&amp;I Log'!$H$3:$S$8977,5,FALSE))</f>
        <v>237 SENTINEL AVE</v>
      </c>
      <c r="F3637" s="9" t="str">
        <f>IFERROR(VLOOKUP($B3637,'F&amp;I Log'!$H$3:$S$8977,6,FALSE),"--")</f>
        <v>NEWTOWN</v>
      </c>
      <c r="G3637" s="9" t="str">
        <f>IFERROR(VLOOKUP($B3637,'F&amp;I Log'!$H$3:$S$8977,7,FALSE),"--")</f>
        <v>PA</v>
      </c>
      <c r="H3637" s="9" t="str">
        <f>IFERROR(VLOOKUP($B3637,'F&amp;I Log'!$H$3:$S$8977,8,FALSE),"--")</f>
        <v>18940-1167</v>
      </c>
      <c r="I3637" s="9" t="str">
        <f>IFERROR(VLOOKUP($B3637,'F&amp;I Log'!$H$3:$S$8977,9,FALSE),"--")</f>
        <v>PHILIP.LIGHTFOOT@GMAIL.COM</v>
      </c>
      <c r="J3637" s="9" t="str">
        <f>IFERROR(VLOOKUP($B3637,'F&amp;I Log'!$H$3:$S$8977,10,FALSE),"--")</f>
        <v>215-499-3002</v>
      </c>
    </row>
    <row r="3638" spans="2:10" hidden="1" x14ac:dyDescent="0.2">
      <c r="B3638" t="s">
        <v>27161</v>
      </c>
      <c r="C3638" s="9">
        <v>1</v>
      </c>
      <c r="D3638" s="9" t="str">
        <f>VLOOKUP($B3638,'F&amp;I Log'!$H$3:$I$8977,2,FALSE)</f>
        <v>Conventional</v>
      </c>
      <c r="E3638" s="9" t="str">
        <f>(VLOOKUP($B3638,'F&amp;I Log'!$H$3:$S$8977,5,FALSE))</f>
        <v>708 FARMINGDALE DR</v>
      </c>
      <c r="F3638" s="9" t="str">
        <f>IFERROR(VLOOKUP($B3638,'F&amp;I Log'!$H$3:$S$8977,6,FALSE),"--")</f>
        <v>DOUGLASSVILLE</v>
      </c>
      <c r="G3638" s="9" t="str">
        <f>IFERROR(VLOOKUP($B3638,'F&amp;I Log'!$H$3:$S$8977,7,FALSE),"--")</f>
        <v>PA</v>
      </c>
      <c r="H3638" s="9" t="str">
        <f>IFERROR(VLOOKUP($B3638,'F&amp;I Log'!$H$3:$S$8977,8,FALSE),"--")</f>
        <v>19518-9254</v>
      </c>
      <c r="I3638" s="9" t="str">
        <f>IFERROR(VLOOKUP($B3638,'F&amp;I Log'!$H$3:$S$8977,9,FALSE),"--")</f>
        <v>BOB@MCCOUCH.COM</v>
      </c>
      <c r="J3638" s="9" t="str">
        <f>IFERROR(VLOOKUP($B3638,'F&amp;I Log'!$H$3:$S$8977,10,FALSE),"--")</f>
        <v>610-850-4928</v>
      </c>
    </row>
    <row r="3639" spans="2:10" hidden="1" x14ac:dyDescent="0.2">
      <c r="B3639" t="s">
        <v>27169</v>
      </c>
      <c r="C3639" s="9">
        <v>1</v>
      </c>
      <c r="D3639" s="9" t="str">
        <f>VLOOKUP($B3639,'F&amp;I Log'!$H$3:$I$8977,2,FALSE)</f>
        <v>Conventional</v>
      </c>
      <c r="E3639" s="9" t="str">
        <f>(VLOOKUP($B3639,'F&amp;I Log'!$H$3:$S$8977,5,FALSE))</f>
        <v>9 MANOR LN N</v>
      </c>
      <c r="F3639" s="9" t="str">
        <f>IFERROR(VLOOKUP($B3639,'F&amp;I Log'!$H$3:$S$8977,6,FALSE),"--")</f>
        <v>YARDLEY</v>
      </c>
      <c r="G3639" s="9" t="str">
        <f>IFERROR(VLOOKUP($B3639,'F&amp;I Log'!$H$3:$S$8977,7,FALSE),"--")</f>
        <v>PA</v>
      </c>
      <c r="H3639" s="9" t="str">
        <f>IFERROR(VLOOKUP($B3639,'F&amp;I Log'!$H$3:$S$8977,8,FALSE),"--")</f>
        <v>19067-1822</v>
      </c>
      <c r="I3639" s="9" t="str">
        <f>IFERROR(VLOOKUP($B3639,'F&amp;I Log'!$H$3:$S$8977,9,FALSE),"--")</f>
        <v/>
      </c>
      <c r="J3639" s="9" t="str">
        <f>IFERROR(VLOOKUP($B3639,'F&amp;I Log'!$H$3:$S$8977,10,FALSE),"--")</f>
        <v>215-815-2212</v>
      </c>
    </row>
    <row r="3640" spans="2:10" hidden="1" x14ac:dyDescent="0.2">
      <c r="B3640" t="s">
        <v>27175</v>
      </c>
      <c r="C3640" s="9">
        <v>1</v>
      </c>
      <c r="D3640" s="9" t="str">
        <f>VLOOKUP($B3640,'F&amp;I Log'!$H$3:$I$8977,2,FALSE)</f>
        <v>Conventional</v>
      </c>
      <c r="E3640" s="9" t="str">
        <f>(VLOOKUP($B3640,'F&amp;I Log'!$H$3:$S$8977,5,FALSE))</f>
        <v>660 OLD HANOVER RD</v>
      </c>
      <c r="F3640" s="9" t="str">
        <f>IFERROR(VLOOKUP($B3640,'F&amp;I Log'!$H$3:$S$8977,6,FALSE),"--")</f>
        <v>SPRING GROVE</v>
      </c>
      <c r="G3640" s="9" t="str">
        <f>IFERROR(VLOOKUP($B3640,'F&amp;I Log'!$H$3:$S$8977,7,FALSE),"--")</f>
        <v>PA</v>
      </c>
      <c r="H3640" s="9" t="str">
        <f>IFERROR(VLOOKUP($B3640,'F&amp;I Log'!$H$3:$S$8977,8,FALSE),"--")</f>
        <v>17362-8914</v>
      </c>
      <c r="I3640" s="9" t="str">
        <f>IFERROR(VLOOKUP($B3640,'F&amp;I Log'!$H$3:$S$8977,9,FALSE),"--")</f>
        <v/>
      </c>
      <c r="J3640" s="9" t="str">
        <f>IFERROR(VLOOKUP($B3640,'F&amp;I Log'!$H$3:$S$8977,10,FALSE),"--")</f>
        <v>717-577-9880</v>
      </c>
    </row>
    <row r="3641" spans="2:10" hidden="1" x14ac:dyDescent="0.2">
      <c r="B3641" t="s">
        <v>27182</v>
      </c>
      <c r="C3641" s="9">
        <v>1</v>
      </c>
      <c r="D3641" s="9" t="str">
        <f>VLOOKUP($B3641,'F&amp;I Log'!$H$3:$I$8977,2,FALSE)</f>
        <v>Conventional</v>
      </c>
      <c r="E3641" s="9" t="str">
        <f>(VLOOKUP($B3641,'F&amp;I Log'!$H$3:$S$8977,5,FALSE))</f>
        <v>1321 GYPSY HILL RD</v>
      </c>
      <c r="F3641" s="9" t="str">
        <f>IFERROR(VLOOKUP($B3641,'F&amp;I Log'!$H$3:$S$8977,6,FALSE),"--")</f>
        <v>LOWER GWYNEDD</v>
      </c>
      <c r="G3641" s="9" t="str">
        <f>IFERROR(VLOOKUP($B3641,'F&amp;I Log'!$H$3:$S$8977,7,FALSE),"--")</f>
        <v>PA</v>
      </c>
      <c r="H3641" s="9" t="str">
        <f>IFERROR(VLOOKUP($B3641,'F&amp;I Log'!$H$3:$S$8977,8,FALSE),"--")</f>
        <v>19002-2013</v>
      </c>
      <c r="I3641" s="9" t="str">
        <f>IFERROR(VLOOKUP($B3641,'F&amp;I Log'!$H$3:$S$8977,9,FALSE),"--")</f>
        <v>CORYFELLER64@GMAIL.COM</v>
      </c>
      <c r="J3641" s="9" t="str">
        <f>IFERROR(VLOOKUP($B3641,'F&amp;I Log'!$H$3:$S$8977,10,FALSE),"--")</f>
        <v>215-429-2501</v>
      </c>
    </row>
    <row r="3642" spans="2:10" hidden="1" x14ac:dyDescent="0.2">
      <c r="B3642" t="s">
        <v>27192</v>
      </c>
      <c r="C3642" s="9">
        <v>1</v>
      </c>
      <c r="D3642" s="9" t="str">
        <f>VLOOKUP($B3642,'F&amp;I Log'!$H$3:$I$8977,2,FALSE)</f>
        <v>Conventional</v>
      </c>
      <c r="E3642" s="9" t="str">
        <f>(VLOOKUP($B3642,'F&amp;I Log'!$H$3:$S$8977,5,FALSE))</f>
        <v>171 BLUE JAY RD</v>
      </c>
      <c r="F3642" s="9" t="str">
        <f>IFERROR(VLOOKUP($B3642,'F&amp;I Log'!$H$3:$S$8977,6,FALSE),"--")</f>
        <v>CHALFONT</v>
      </c>
      <c r="G3642" s="9" t="str">
        <f>IFERROR(VLOOKUP($B3642,'F&amp;I Log'!$H$3:$S$8977,7,FALSE),"--")</f>
        <v>PA</v>
      </c>
      <c r="H3642" s="9" t="str">
        <f>IFERROR(VLOOKUP($B3642,'F&amp;I Log'!$H$3:$S$8977,8,FALSE),"--")</f>
        <v>18914-3103</v>
      </c>
      <c r="I3642" s="9" t="str">
        <f>IFERROR(VLOOKUP($B3642,'F&amp;I Log'!$H$3:$S$8977,9,FALSE),"--")</f>
        <v>AQUASOURCE.MH@GMAIL.COM</v>
      </c>
      <c r="J3642" s="9" t="str">
        <f>IFERROR(VLOOKUP($B3642,'F&amp;I Log'!$H$3:$S$8977,10,FALSE),"--")</f>
        <v>267-471-6742</v>
      </c>
    </row>
    <row r="3643" spans="2:10" hidden="1" x14ac:dyDescent="0.2">
      <c r="B3643" t="s">
        <v>27198</v>
      </c>
      <c r="C3643" s="9">
        <v>1</v>
      </c>
      <c r="D3643" s="9" t="str">
        <f>VLOOKUP($B3643,'F&amp;I Log'!$H$3:$I$8977,2,FALSE)</f>
        <v>Conventional</v>
      </c>
      <c r="E3643" s="9" t="str">
        <f>(VLOOKUP($B3643,'F&amp;I Log'!$H$3:$S$8977,5,FALSE))</f>
        <v>165 CARRIAGE CT</v>
      </c>
      <c r="F3643" s="9" t="str">
        <f>IFERROR(VLOOKUP($B3643,'F&amp;I Log'!$H$3:$S$8977,6,FALSE),"--")</f>
        <v>HARLEYSVILLE</v>
      </c>
      <c r="G3643" s="9" t="str">
        <f>IFERROR(VLOOKUP($B3643,'F&amp;I Log'!$H$3:$S$8977,7,FALSE),"--")</f>
        <v>PA</v>
      </c>
      <c r="H3643" s="9" t="str">
        <f>IFERROR(VLOOKUP($B3643,'F&amp;I Log'!$H$3:$S$8977,8,FALSE),"--")</f>
        <v>19438-1747</v>
      </c>
      <c r="I3643" s="9" t="str">
        <f>IFERROR(VLOOKUP($B3643,'F&amp;I Log'!$H$3:$S$8977,9,FALSE),"--")</f>
        <v>1999MATRIX1999@GMAIL.COM</v>
      </c>
      <c r="J3643" s="9" t="str">
        <f>IFERROR(VLOOKUP($B3643,'F&amp;I Log'!$H$3:$S$8977,10,FALSE),"--")</f>
        <v>215-268-4805</v>
      </c>
    </row>
    <row r="3644" spans="2:10" hidden="1" x14ac:dyDescent="0.2">
      <c r="B3644" t="s">
        <v>27206</v>
      </c>
      <c r="C3644" s="9">
        <v>1</v>
      </c>
      <c r="D3644" s="9" t="str">
        <f>VLOOKUP($B3644,'F&amp;I Log'!$H$3:$I$8977,2,FALSE)</f>
        <v>Conventional</v>
      </c>
      <c r="E3644" s="9" t="str">
        <f>(VLOOKUP($B3644,'F&amp;I Log'!$H$3:$S$8977,5,FALSE))</f>
        <v>1337 ROUTE 179</v>
      </c>
      <c r="F3644" s="9" t="str">
        <f>IFERROR(VLOOKUP($B3644,'F&amp;I Log'!$H$3:$S$8977,6,FALSE),"--")</f>
        <v>LAMBERTVILLE</v>
      </c>
      <c r="G3644" s="9" t="str">
        <f>IFERROR(VLOOKUP($B3644,'F&amp;I Log'!$H$3:$S$8977,7,FALSE),"--")</f>
        <v>NJ</v>
      </c>
      <c r="H3644" s="9" t="str">
        <f>IFERROR(VLOOKUP($B3644,'F&amp;I Log'!$H$3:$S$8977,8,FALSE),"--")</f>
        <v>08530-3506</v>
      </c>
      <c r="I3644" s="9" t="str">
        <f>IFERROR(VLOOKUP($B3644,'F&amp;I Log'!$H$3:$S$8977,9,FALSE),"--")</f>
        <v>AFFORDABLESELFSTORAGENH@GMAIL.COM</v>
      </c>
      <c r="J3644" s="9" t="str">
        <f>IFERROR(VLOOKUP($B3644,'F&amp;I Log'!$H$3:$S$8977,10,FALSE),"--")</f>
        <v>215-353-8804</v>
      </c>
    </row>
    <row r="3645" spans="2:10" x14ac:dyDescent="0.2">
      <c r="B3645" t="s">
        <v>27214</v>
      </c>
      <c r="C3645" s="9">
        <v>1</v>
      </c>
      <c r="D3645" s="9" t="str">
        <f>VLOOKUP($B3645,'F&amp;I Log'!$H$3:$I$8977,2,FALSE)</f>
        <v>Fleet</v>
      </c>
      <c r="E3645" s="9" t="str">
        <f>(VLOOKUP($B3645,'F&amp;I Log'!$H$3:$S$8977,5,FALSE))</f>
        <v>235 MCLEAN BLVD</v>
      </c>
      <c r="F3645" s="9" t="str">
        <f>IFERROR(VLOOKUP($B3645,'F&amp;I Log'!$H$3:$S$8977,6,FALSE),"--")</f>
        <v>PATERSON</v>
      </c>
      <c r="G3645" s="9" t="str">
        <f>IFERROR(VLOOKUP($B3645,'F&amp;I Log'!$H$3:$S$8977,7,FALSE),"--")</f>
        <v>NJ</v>
      </c>
      <c r="H3645" s="9" t="str">
        <f>IFERROR(VLOOKUP($B3645,'F&amp;I Log'!$H$3:$S$8977,8,FALSE),"--")</f>
        <v>07504-1235</v>
      </c>
      <c r="I3645" s="9" t="str">
        <f>IFERROR(VLOOKUP($B3645,'F&amp;I Log'!$H$3:$S$8977,9,FALSE),"--")</f>
        <v/>
      </c>
      <c r="J3645" s="9" t="str">
        <f>IFERROR(VLOOKUP($B3645,'F&amp;I Log'!$H$3:$S$8977,10,FALSE),"--")</f>
        <v/>
      </c>
    </row>
    <row r="3646" spans="2:10" hidden="1" x14ac:dyDescent="0.2">
      <c r="B3646" t="s">
        <v>27220</v>
      </c>
      <c r="C3646" s="9">
        <v>1</v>
      </c>
      <c r="D3646" s="9" t="str">
        <f>VLOOKUP($B3646,'F&amp;I Log'!$H$3:$I$8977,2,FALSE)</f>
        <v>Conventional</v>
      </c>
      <c r="E3646" s="9" t="str">
        <f>(VLOOKUP($B3646,'F&amp;I Log'!$H$3:$S$8977,5,FALSE))</f>
        <v>4493 CUMORAH AVE</v>
      </c>
      <c r="F3646" s="9" t="str">
        <f>IFERROR(VLOOKUP($B3646,'F&amp;I Log'!$H$3:$S$8977,6,FALSE),"--")</f>
        <v>CENTER VALLEY</v>
      </c>
      <c r="G3646" s="9" t="str">
        <f>IFERROR(VLOOKUP($B3646,'F&amp;I Log'!$H$3:$S$8977,7,FALSE),"--")</f>
        <v>PA</v>
      </c>
      <c r="H3646" s="9" t="str">
        <f>IFERROR(VLOOKUP($B3646,'F&amp;I Log'!$H$3:$S$8977,8,FALSE),"--")</f>
        <v>18034-9808</v>
      </c>
      <c r="I3646" s="9" t="str">
        <f>IFERROR(VLOOKUP($B3646,'F&amp;I Log'!$H$3:$S$8977,9,FALSE),"--")</f>
        <v>TINAPHILLIES@GMAIL.COM</v>
      </c>
      <c r="J3646" s="9" t="str">
        <f>IFERROR(VLOOKUP($B3646,'F&amp;I Log'!$H$3:$S$8977,10,FALSE),"--")</f>
        <v>484-695-6435</v>
      </c>
    </row>
    <row r="3647" spans="2:10" hidden="1" x14ac:dyDescent="0.2">
      <c r="B3647" t="s">
        <v>27227</v>
      </c>
      <c r="C3647" s="9">
        <v>1</v>
      </c>
      <c r="D3647" s="9" t="str">
        <f>VLOOKUP($B3647,'F&amp;I Log'!$H$3:$I$8977,2,FALSE)</f>
        <v>Conventional</v>
      </c>
      <c r="E3647" s="9" t="str">
        <f>(VLOOKUP($B3647,'F&amp;I Log'!$H$3:$S$8977,5,FALSE))</f>
        <v>225 FULLING MILL LN</v>
      </c>
      <c r="F3647" s="9" t="str">
        <f>IFERROR(VLOOKUP($B3647,'F&amp;I Log'!$H$3:$S$8977,6,FALSE),"--")</f>
        <v>AMBLER</v>
      </c>
      <c r="G3647" s="9" t="str">
        <f>IFERROR(VLOOKUP($B3647,'F&amp;I Log'!$H$3:$S$8977,7,FALSE),"--")</f>
        <v>PA</v>
      </c>
      <c r="H3647" s="9" t="str">
        <f>IFERROR(VLOOKUP($B3647,'F&amp;I Log'!$H$3:$S$8977,8,FALSE),"--")</f>
        <v>19002-4202</v>
      </c>
      <c r="I3647" s="9" t="str">
        <f>IFERROR(VLOOKUP($B3647,'F&amp;I Log'!$H$3:$S$8977,9,FALSE),"--")</f>
        <v/>
      </c>
      <c r="J3647" s="9" t="str">
        <f>IFERROR(VLOOKUP($B3647,'F&amp;I Log'!$H$3:$S$8977,10,FALSE),"--")</f>
        <v>484-941-1495</v>
      </c>
    </row>
    <row r="3648" spans="2:10" hidden="1" x14ac:dyDescent="0.2">
      <c r="B3648" t="s">
        <v>27234</v>
      </c>
      <c r="C3648" s="9">
        <v>1</v>
      </c>
      <c r="D3648" s="9" t="str">
        <f>VLOOKUP($B3648,'F&amp;I Log'!$H$3:$I$8977,2,FALSE)</f>
        <v>Conventional</v>
      </c>
      <c r="E3648" s="9" t="str">
        <f>(VLOOKUP($B3648,'F&amp;I Log'!$H$3:$S$8977,5,FALSE))</f>
        <v>35 EAGLE MOUNT DR</v>
      </c>
      <c r="F3648" s="9" t="str">
        <f>IFERROR(VLOOKUP($B3648,'F&amp;I Log'!$H$3:$S$8977,6,FALSE),"--")</f>
        <v>RICHBORO</v>
      </c>
      <c r="G3648" s="9" t="str">
        <f>IFERROR(VLOOKUP($B3648,'F&amp;I Log'!$H$3:$S$8977,7,FALSE),"--")</f>
        <v>PA</v>
      </c>
      <c r="H3648" s="9" t="str">
        <f>IFERROR(VLOOKUP($B3648,'F&amp;I Log'!$H$3:$S$8977,8,FALSE),"--")</f>
        <v>18954-1430</v>
      </c>
      <c r="I3648" s="9" t="str">
        <f>IFERROR(VLOOKUP($B3648,'F&amp;I Log'!$H$3:$S$8977,9,FALSE),"--")</f>
        <v>RMARASCIO@HOTMAIL.COM</v>
      </c>
      <c r="J3648" s="9" t="str">
        <f>IFERROR(VLOOKUP($B3648,'F&amp;I Log'!$H$3:$S$8977,10,FALSE),"--")</f>
        <v>215-322-7607</v>
      </c>
    </row>
    <row r="3649" spans="2:10" hidden="1" x14ac:dyDescent="0.2">
      <c r="B3649" t="s">
        <v>27246</v>
      </c>
      <c r="C3649" s="9">
        <v>1</v>
      </c>
      <c r="D3649" s="9" t="str">
        <f>VLOOKUP($B3649,'F&amp;I Log'!$H$3:$I$8977,2,FALSE)</f>
        <v>Fleet</v>
      </c>
      <c r="E3649" s="9" t="str">
        <f>(VLOOKUP($B3649,'F&amp;I Log'!$H$3:$S$8977,5,FALSE))</f>
        <v>30 PARKVILLE AVE</v>
      </c>
      <c r="F3649" s="9" t="str">
        <f>IFERROR(VLOOKUP($B3649,'F&amp;I Log'!$H$3:$S$8977,6,FALSE),"--")</f>
        <v>BROOKLYN</v>
      </c>
      <c r="G3649" s="9" t="str">
        <f>IFERROR(VLOOKUP($B3649,'F&amp;I Log'!$H$3:$S$8977,7,FALSE),"--")</f>
        <v>NY</v>
      </c>
      <c r="H3649" s="9" t="str">
        <f>IFERROR(VLOOKUP($B3649,'F&amp;I Log'!$H$3:$S$8977,8,FALSE),"--")</f>
        <v>11230</v>
      </c>
      <c r="I3649" s="9" t="str">
        <f>IFERROR(VLOOKUP($B3649,'F&amp;I Log'!$H$3:$S$8977,9,FALSE),"--")</f>
        <v>SHAYEZC@GMAIL.COM</v>
      </c>
      <c r="J3649" s="9" t="str">
        <f>IFERROR(VLOOKUP($B3649,'F&amp;I Log'!$H$3:$S$8977,10,FALSE),"--")</f>
        <v>347-834-5353</v>
      </c>
    </row>
    <row r="3650" spans="2:10" hidden="1" x14ac:dyDescent="0.2">
      <c r="B3650" t="s">
        <v>27254</v>
      </c>
      <c r="C3650" s="9">
        <v>1</v>
      </c>
      <c r="D3650" s="9" t="str">
        <f>VLOOKUP($B3650,'F&amp;I Log'!$H$3:$I$8977,2,FALSE)</f>
        <v>Conventional</v>
      </c>
      <c r="E3650" s="9" t="str">
        <f>(VLOOKUP($B3650,'F&amp;I Log'!$H$3:$S$8977,5,FALSE))</f>
        <v>10 RED HILL RD</v>
      </c>
      <c r="F3650" s="9" t="str">
        <f>IFERROR(VLOOKUP($B3650,'F&amp;I Log'!$H$3:$S$8977,6,FALSE),"--")</f>
        <v>PIPERSVILLE</v>
      </c>
      <c r="G3650" s="9" t="str">
        <f>IFERROR(VLOOKUP($B3650,'F&amp;I Log'!$H$3:$S$8977,7,FALSE),"--")</f>
        <v>PA</v>
      </c>
      <c r="H3650" s="9" t="str">
        <f>IFERROR(VLOOKUP($B3650,'F&amp;I Log'!$H$3:$S$8977,8,FALSE),"--")</f>
        <v>18947-9344</v>
      </c>
      <c r="I3650" s="9" t="str">
        <f>IFERROR(VLOOKUP($B3650,'F&amp;I Log'!$H$3:$S$8977,9,FALSE),"--")</f>
        <v/>
      </c>
      <c r="J3650" s="9" t="str">
        <f>IFERROR(VLOOKUP($B3650,'F&amp;I Log'!$H$3:$S$8977,10,FALSE),"--")</f>
        <v>215-766-7332</v>
      </c>
    </row>
    <row r="3651" spans="2:10" hidden="1" x14ac:dyDescent="0.2">
      <c r="B3651" t="s">
        <v>27260</v>
      </c>
      <c r="C3651" s="9">
        <v>1</v>
      </c>
      <c r="D3651" s="9" t="str">
        <f>VLOOKUP($B3651,'F&amp;I Log'!$H$3:$I$8977,2,FALSE)</f>
        <v>Conventional</v>
      </c>
      <c r="E3651" s="9" t="str">
        <f>(VLOOKUP($B3651,'F&amp;I Log'!$H$3:$S$8977,5,FALSE))</f>
        <v>1722 CLEARVIEW RD</v>
      </c>
      <c r="F3651" s="9" t="str">
        <f>IFERROR(VLOOKUP($B3651,'F&amp;I Log'!$H$3:$S$8977,6,FALSE),"--")</f>
        <v>POTTSTOWN</v>
      </c>
      <c r="G3651" s="9" t="str">
        <f>IFERROR(VLOOKUP($B3651,'F&amp;I Log'!$H$3:$S$8977,7,FALSE),"--")</f>
        <v>PA</v>
      </c>
      <c r="H3651" s="9" t="str">
        <f>IFERROR(VLOOKUP($B3651,'F&amp;I Log'!$H$3:$S$8977,8,FALSE),"--")</f>
        <v>19464-2680</v>
      </c>
      <c r="I3651" s="9" t="str">
        <f>IFERROR(VLOOKUP($B3651,'F&amp;I Log'!$H$3:$S$8977,9,FALSE),"--")</f>
        <v>CAMOMECHANICAL@GMAIL.COM</v>
      </c>
      <c r="J3651" s="9" t="str">
        <f>IFERROR(VLOOKUP($B3651,'F&amp;I Log'!$H$3:$S$8977,10,FALSE),"--")</f>
        <v>484-985-2049</v>
      </c>
    </row>
    <row r="3652" spans="2:10" hidden="1" x14ac:dyDescent="0.2">
      <c r="B3652" t="s">
        <v>27267</v>
      </c>
      <c r="C3652" s="9">
        <v>1</v>
      </c>
      <c r="D3652" s="9" t="str">
        <f>VLOOKUP($B3652,'F&amp;I Log'!$H$3:$I$8977,2,FALSE)</f>
        <v>Conventional</v>
      </c>
      <c r="E3652" s="9" t="str">
        <f>(VLOOKUP($B3652,'F&amp;I Log'!$H$3:$S$8977,5,FALSE))</f>
        <v>5523 RINKER CIR</v>
      </c>
      <c r="F3652" s="9" t="str">
        <f>IFERROR(VLOOKUP($B3652,'F&amp;I Log'!$H$3:$S$8977,6,FALSE),"--")</f>
        <v>DOYLESTOWN</v>
      </c>
      <c r="G3652" s="9" t="str">
        <f>IFERROR(VLOOKUP($B3652,'F&amp;I Log'!$H$3:$S$8977,7,FALSE),"--")</f>
        <v>PA</v>
      </c>
      <c r="H3652" s="9" t="str">
        <f>IFERROR(VLOOKUP($B3652,'F&amp;I Log'!$H$3:$S$8977,8,FALSE),"--")</f>
        <v>18901</v>
      </c>
      <c r="I3652" s="9" t="str">
        <f>IFERROR(VLOOKUP($B3652,'F&amp;I Log'!$H$3:$S$8977,9,FALSE),"--")</f>
        <v>VPARZANESE@COMCAST.NET</v>
      </c>
      <c r="J3652" s="9" t="str">
        <f>IFERROR(VLOOKUP($B3652,'F&amp;I Log'!$H$3:$S$8977,10,FALSE),"--")</f>
        <v>215-815-0878</v>
      </c>
    </row>
    <row r="3653" spans="2:10" hidden="1" x14ac:dyDescent="0.2">
      <c r="B3653" t="s">
        <v>27274</v>
      </c>
      <c r="C3653" s="9">
        <v>1</v>
      </c>
      <c r="D3653" s="9" t="str">
        <f>VLOOKUP($B3653,'F&amp;I Log'!$H$3:$I$8977,2,FALSE)</f>
        <v>Conventional</v>
      </c>
      <c r="E3653" s="9" t="str">
        <f>(VLOOKUP($B3653,'F&amp;I Log'!$H$3:$S$8977,5,FALSE))</f>
        <v>931 SPARKLEBERRY LN</v>
      </c>
      <c r="F3653" s="9" t="str">
        <f>IFERROR(VLOOKUP($B3653,'F&amp;I Log'!$H$3:$S$8977,6,FALSE),"--")</f>
        <v>COLLEGEVILLE</v>
      </c>
      <c r="G3653" s="9" t="str">
        <f>IFERROR(VLOOKUP($B3653,'F&amp;I Log'!$H$3:$S$8977,7,FALSE),"--")</f>
        <v>PA</v>
      </c>
      <c r="H3653" s="9" t="str">
        <f>IFERROR(VLOOKUP($B3653,'F&amp;I Log'!$H$3:$S$8977,8,FALSE),"--")</f>
        <v>19426-3804</v>
      </c>
      <c r="I3653" s="9" t="str">
        <f>IFERROR(VLOOKUP($B3653,'F&amp;I Log'!$H$3:$S$8977,9,FALSE),"--")</f>
        <v>BRADFORDSTEPHAN23@YAHOO.COM</v>
      </c>
      <c r="J3653" s="9" t="str">
        <f>IFERROR(VLOOKUP($B3653,'F&amp;I Log'!$H$3:$S$8977,10,FALSE),"--")</f>
        <v>215-527-5232</v>
      </c>
    </row>
    <row r="3654" spans="2:10" hidden="1" x14ac:dyDescent="0.2">
      <c r="B3654" t="s">
        <v>27286</v>
      </c>
      <c r="C3654" s="9">
        <v>1</v>
      </c>
      <c r="D3654" s="9" t="str">
        <f>VLOOKUP($B3654,'F&amp;I Log'!$H$3:$I$8977,2,FALSE)</f>
        <v>Fleet</v>
      </c>
      <c r="E3654" s="9" t="str">
        <f>(VLOOKUP($B3654,'F&amp;I Log'!$H$3:$S$8977,5,FALSE))</f>
        <v>11650 EDISON DR</v>
      </c>
      <c r="F3654" s="9" t="str">
        <f>IFERROR(VLOOKUP($B3654,'F&amp;I Log'!$H$3:$S$8977,6,FALSE),"--")</f>
        <v>KNOXVILLE</v>
      </c>
      <c r="G3654" s="9" t="str">
        <f>IFERROR(VLOOKUP($B3654,'F&amp;I Log'!$H$3:$S$8977,7,FALSE),"--")</f>
        <v>TN</v>
      </c>
      <c r="H3654" s="9" t="str">
        <f>IFERROR(VLOOKUP($B3654,'F&amp;I Log'!$H$3:$S$8977,8,FALSE),"--")</f>
        <v>37932</v>
      </c>
      <c r="I3654" s="9" t="str">
        <f>IFERROR(VLOOKUP($B3654,'F&amp;I Log'!$H$3:$S$8977,9,FALSE),"--")</f>
        <v/>
      </c>
      <c r="J3654" s="9" t="str">
        <f>IFERROR(VLOOKUP($B3654,'F&amp;I Log'!$H$3:$S$8977,10,FALSE),"--")</f>
        <v/>
      </c>
    </row>
    <row r="3655" spans="2:10" hidden="1" x14ac:dyDescent="0.2">
      <c r="B3655" t="s">
        <v>27293</v>
      </c>
      <c r="C3655" s="9">
        <v>1</v>
      </c>
      <c r="D3655" s="9" t="str">
        <f>VLOOKUP($B3655,'F&amp;I Log'!$H$3:$I$8977,2,FALSE)</f>
        <v>Conventional</v>
      </c>
      <c r="E3655" s="9" t="str">
        <f>(VLOOKUP($B3655,'F&amp;I Log'!$H$3:$S$8977,5,FALSE))</f>
        <v>52 PINE VALLEY RD</v>
      </c>
      <c r="F3655" s="9" t="str">
        <f>IFERROR(VLOOKUP($B3655,'F&amp;I Log'!$H$3:$S$8977,6,FALSE),"--")</f>
        <v>DOYLESTOWN</v>
      </c>
      <c r="G3655" s="9" t="str">
        <f>IFERROR(VLOOKUP($B3655,'F&amp;I Log'!$H$3:$S$8977,7,FALSE),"--")</f>
        <v>PA</v>
      </c>
      <c r="H3655" s="9" t="str">
        <f>IFERROR(VLOOKUP($B3655,'F&amp;I Log'!$H$3:$S$8977,8,FALSE),"--")</f>
        <v>18901-2114</v>
      </c>
      <c r="I3655" s="9" t="str">
        <f>IFERROR(VLOOKUP($B3655,'F&amp;I Log'!$H$3:$S$8977,9,FALSE),"--")</f>
        <v>PIONZIO@COMCAST.NET</v>
      </c>
      <c r="J3655" s="9" t="str">
        <f>IFERROR(VLOOKUP($B3655,'F&amp;I Log'!$H$3:$S$8977,10,FALSE),"--")</f>
        <v>215-230-4048</v>
      </c>
    </row>
    <row r="3656" spans="2:10" hidden="1" x14ac:dyDescent="0.2">
      <c r="B3656" t="s">
        <v>27300</v>
      </c>
      <c r="C3656" s="9">
        <v>1</v>
      </c>
      <c r="D3656" s="9" t="str">
        <f>VLOOKUP($B3656,'F&amp;I Log'!$H$3:$I$8977,2,FALSE)</f>
        <v>Conventional</v>
      </c>
      <c r="E3656" s="9" t="str">
        <f>(VLOOKUP($B3656,'F&amp;I Log'!$H$3:$S$8977,5,FALSE))</f>
        <v>307 HEDGEROW LN</v>
      </c>
      <c r="F3656" s="9" t="str">
        <f>IFERROR(VLOOKUP($B3656,'F&amp;I Log'!$H$3:$S$8977,6,FALSE),"--")</f>
        <v>DOYLESTOWN</v>
      </c>
      <c r="G3656" s="9" t="str">
        <f>IFERROR(VLOOKUP($B3656,'F&amp;I Log'!$H$3:$S$8977,7,FALSE),"--")</f>
        <v>PA</v>
      </c>
      <c r="H3656" s="9" t="str">
        <f>IFERROR(VLOOKUP($B3656,'F&amp;I Log'!$H$3:$S$8977,8,FALSE),"--")</f>
        <v>18901-5737</v>
      </c>
      <c r="I3656" s="9" t="str">
        <f>IFERROR(VLOOKUP($B3656,'F&amp;I Log'!$H$3:$S$8977,9,FALSE),"--")</f>
        <v>KARL_SMITH_2004@YAHOO.COM</v>
      </c>
      <c r="J3656" s="9" t="str">
        <f>IFERROR(VLOOKUP($B3656,'F&amp;I Log'!$H$3:$S$8977,10,FALSE),"--")</f>
        <v>215-910-0839</v>
      </c>
    </row>
    <row r="3657" spans="2:10" hidden="1" x14ac:dyDescent="0.2">
      <c r="B3657" t="s">
        <v>27307</v>
      </c>
      <c r="C3657" s="9">
        <v>1</v>
      </c>
      <c r="D3657" s="9" t="str">
        <f>VLOOKUP($B3657,'F&amp;I Log'!$H$3:$I$8977,2,FALSE)</f>
        <v>Conventional</v>
      </c>
      <c r="E3657" s="9" t="str">
        <f>(VLOOKUP($B3657,'F&amp;I Log'!$H$3:$S$8977,5,FALSE))</f>
        <v>101 PENDULUM WAY</v>
      </c>
      <c r="F3657" s="9" t="str">
        <f>IFERROR(VLOOKUP($B3657,'F&amp;I Log'!$H$3:$S$8977,6,FALSE),"--")</f>
        <v>NORTH WALES</v>
      </c>
      <c r="G3657" s="9" t="str">
        <f>IFERROR(VLOOKUP($B3657,'F&amp;I Log'!$H$3:$S$8977,7,FALSE),"--")</f>
        <v>PA</v>
      </c>
      <c r="H3657" s="9" t="str">
        <f>IFERROR(VLOOKUP($B3657,'F&amp;I Log'!$H$3:$S$8977,8,FALSE),"--")</f>
        <v>19454-4433</v>
      </c>
      <c r="I3657" s="9" t="str">
        <f>IFERROR(VLOOKUP($B3657,'F&amp;I Log'!$H$3:$S$8977,9,FALSE),"--")</f>
        <v>ADEUSSING@GMAIL.COM</v>
      </c>
      <c r="J3657" s="9" t="str">
        <f>IFERROR(VLOOKUP($B3657,'F&amp;I Log'!$H$3:$S$8977,10,FALSE),"--")</f>
        <v>908-346-0336</v>
      </c>
    </row>
    <row r="3658" spans="2:10" hidden="1" x14ac:dyDescent="0.2">
      <c r="B3658" t="s">
        <v>27314</v>
      </c>
      <c r="C3658" s="9">
        <v>1</v>
      </c>
      <c r="D3658" s="9" t="str">
        <f>VLOOKUP($B3658,'F&amp;I Log'!$H$3:$I$8977,2,FALSE)</f>
        <v>Conventional</v>
      </c>
      <c r="E3658" s="9" t="str">
        <f>(VLOOKUP($B3658,'F&amp;I Log'!$H$3:$S$8977,5,FALSE))</f>
        <v>902 LINFIELD RD</v>
      </c>
      <c r="F3658" s="9" t="str">
        <f>IFERROR(VLOOKUP($B3658,'F&amp;I Log'!$H$3:$S$8977,6,FALSE),"--")</f>
        <v>NEWARK</v>
      </c>
      <c r="G3658" s="9" t="str">
        <f>IFERROR(VLOOKUP($B3658,'F&amp;I Log'!$H$3:$S$8977,7,FALSE),"--")</f>
        <v>DE</v>
      </c>
      <c r="H3658" s="9" t="str">
        <f>IFERROR(VLOOKUP($B3658,'F&amp;I Log'!$H$3:$S$8977,8,FALSE),"--")</f>
        <v>19713-2411</v>
      </c>
      <c r="I3658" s="9" t="str">
        <f>IFERROR(VLOOKUP($B3658,'F&amp;I Log'!$H$3:$S$8977,9,FALSE),"--")</f>
        <v/>
      </c>
      <c r="J3658" s="9" t="str">
        <f>IFERROR(VLOOKUP($B3658,'F&amp;I Log'!$H$3:$S$8977,10,FALSE),"--")</f>
        <v>302-750-9088</v>
      </c>
    </row>
    <row r="3659" spans="2:10" hidden="1" x14ac:dyDescent="0.2">
      <c r="B3659" t="s">
        <v>27320</v>
      </c>
      <c r="C3659" s="9">
        <v>1</v>
      </c>
      <c r="D3659" s="9" t="str">
        <f>VLOOKUP($B3659,'F&amp;I Log'!$H$3:$I$8977,2,FALSE)</f>
        <v>Conventional</v>
      </c>
      <c r="E3659" s="9" t="str">
        <f>(VLOOKUP($B3659,'F&amp;I Log'!$H$3:$S$8977,5,FALSE))</f>
        <v>4587 DEEP CREEK WAY</v>
      </c>
      <c r="F3659" s="9" t="str">
        <f>IFERROR(VLOOKUP($B3659,'F&amp;I Log'!$H$3:$S$8977,6,FALSE),"--")</f>
        <v>DOYLESTOWN</v>
      </c>
      <c r="G3659" s="9" t="str">
        <f>IFERROR(VLOOKUP($B3659,'F&amp;I Log'!$H$3:$S$8977,7,FALSE),"--")</f>
        <v>PA</v>
      </c>
      <c r="H3659" s="9" t="str">
        <f>IFERROR(VLOOKUP($B3659,'F&amp;I Log'!$H$3:$S$8977,8,FALSE),"--")</f>
        <v>18902-1277</v>
      </c>
      <c r="I3659" s="9" t="str">
        <f>IFERROR(VLOOKUP($B3659,'F&amp;I Log'!$H$3:$S$8977,9,FALSE),"--")</f>
        <v>JOMESTA2015@GMAIL.COM</v>
      </c>
      <c r="J3659" s="9" t="str">
        <f>IFERROR(VLOOKUP($B3659,'F&amp;I Log'!$H$3:$S$8977,10,FALSE),"--")</f>
        <v>215-260-8680</v>
      </c>
    </row>
    <row r="3660" spans="2:10" hidden="1" x14ac:dyDescent="0.2">
      <c r="B3660" t="s">
        <v>27329</v>
      </c>
      <c r="C3660" s="9">
        <v>1</v>
      </c>
      <c r="D3660" s="9" t="str">
        <f>VLOOKUP($B3660,'F&amp;I Log'!$H$3:$I$8977,2,FALSE)</f>
        <v>Conventional</v>
      </c>
      <c r="E3660" s="9" t="str">
        <f>(VLOOKUP($B3660,'F&amp;I Log'!$H$3:$S$8977,5,FALSE))</f>
        <v>21 SKYLINE DR</v>
      </c>
      <c r="F3660" s="9" t="str">
        <f>IFERROR(VLOOKUP($B3660,'F&amp;I Log'!$H$3:$S$8977,6,FALSE),"--")</f>
        <v>CHALFONT</v>
      </c>
      <c r="G3660" s="9" t="str">
        <f>IFERROR(VLOOKUP($B3660,'F&amp;I Log'!$H$3:$S$8977,7,FALSE),"--")</f>
        <v>PA</v>
      </c>
      <c r="H3660" s="9" t="str">
        <f>IFERROR(VLOOKUP($B3660,'F&amp;I Log'!$H$3:$S$8977,8,FALSE),"--")</f>
        <v>18914-2024</v>
      </c>
      <c r="I3660" s="9" t="str">
        <f>IFERROR(VLOOKUP($B3660,'F&amp;I Log'!$H$3:$S$8977,9,FALSE),"--")</f>
        <v>RSCHAEFE@YAHOO.COM</v>
      </c>
      <c r="J3660" s="9" t="str">
        <f>IFERROR(VLOOKUP($B3660,'F&amp;I Log'!$H$3:$S$8977,10,FALSE),"--")</f>
        <v>215-962-2936</v>
      </c>
    </row>
    <row r="3661" spans="2:10" hidden="1" x14ac:dyDescent="0.2">
      <c r="B3661" t="s">
        <v>27335</v>
      </c>
      <c r="C3661" s="9">
        <v>1</v>
      </c>
      <c r="D3661" s="9" t="str">
        <f>VLOOKUP($B3661,'F&amp;I Log'!$H$3:$I$8977,2,FALSE)</f>
        <v>Conventional</v>
      </c>
      <c r="E3661" s="9" t="str">
        <f>(VLOOKUP($B3661,'F&amp;I Log'!$H$3:$S$8977,5,FALSE))</f>
        <v>1269 PASO FINO DR</v>
      </c>
      <c r="F3661" s="9" t="str">
        <f>IFERROR(VLOOKUP($B3661,'F&amp;I Log'!$H$3:$S$8977,6,FALSE),"--")</f>
        <v>WARRINGTON</v>
      </c>
      <c r="G3661" s="9" t="str">
        <f>IFERROR(VLOOKUP($B3661,'F&amp;I Log'!$H$3:$S$8977,7,FALSE),"--")</f>
        <v>PA</v>
      </c>
      <c r="H3661" s="9" t="str">
        <f>IFERROR(VLOOKUP($B3661,'F&amp;I Log'!$H$3:$S$8977,8,FALSE),"--")</f>
        <v>18976-1928</v>
      </c>
      <c r="I3661" s="9" t="str">
        <f>IFERROR(VLOOKUP($B3661,'F&amp;I Log'!$H$3:$S$8977,9,FALSE),"--")</f>
        <v>EJOSTROFF@GMAIL.COM</v>
      </c>
      <c r="J3661" s="9" t="str">
        <f>IFERROR(VLOOKUP($B3661,'F&amp;I Log'!$H$3:$S$8977,10,FALSE),"--")</f>
        <v>267-304-2420</v>
      </c>
    </row>
    <row r="3662" spans="2:10" hidden="1" x14ac:dyDescent="0.2">
      <c r="B3662" t="s">
        <v>27344</v>
      </c>
      <c r="C3662" s="9">
        <v>1</v>
      </c>
      <c r="D3662" s="9" t="str">
        <f>VLOOKUP($B3662,'F&amp;I Log'!$H$3:$I$8977,2,FALSE)</f>
        <v>Conventional</v>
      </c>
      <c r="E3662" s="9" t="str">
        <f>(VLOOKUP($B3662,'F&amp;I Log'!$H$3:$S$8977,5,FALSE))</f>
        <v>1022 BUGGY WHIP DR</v>
      </c>
      <c r="F3662" s="9" t="str">
        <f>IFERROR(VLOOKUP($B3662,'F&amp;I Log'!$H$3:$S$8977,6,FALSE),"--")</f>
        <v>WARRINGTON</v>
      </c>
      <c r="G3662" s="9" t="str">
        <f>IFERROR(VLOOKUP($B3662,'F&amp;I Log'!$H$3:$S$8977,7,FALSE),"--")</f>
        <v>PA</v>
      </c>
      <c r="H3662" s="9" t="str">
        <f>IFERROR(VLOOKUP($B3662,'F&amp;I Log'!$H$3:$S$8977,8,FALSE),"--")</f>
        <v>18976</v>
      </c>
      <c r="I3662" s="9" t="str">
        <f>IFERROR(VLOOKUP($B3662,'F&amp;I Log'!$H$3:$S$8977,9,FALSE),"--")</f>
        <v>JC4244@COMCAST.NET</v>
      </c>
      <c r="J3662" s="9" t="str">
        <f>IFERROR(VLOOKUP($B3662,'F&amp;I Log'!$H$3:$S$8977,10,FALSE),"--")</f>
        <v>267-242-0543</v>
      </c>
    </row>
    <row r="3663" spans="2:10" hidden="1" x14ac:dyDescent="0.2">
      <c r="B3663" t="s">
        <v>27350</v>
      </c>
      <c r="C3663" s="9">
        <v>1</v>
      </c>
      <c r="D3663" s="9" t="str">
        <f>VLOOKUP($B3663,'F&amp;I Log'!$H$3:$I$8977,2,FALSE)</f>
        <v>Conventional</v>
      </c>
      <c r="E3663" s="9" t="str">
        <f>(VLOOKUP($B3663,'F&amp;I Log'!$H$3:$S$8977,5,FALSE))</f>
        <v>109 HODGE RD</v>
      </c>
      <c r="F3663" s="9" t="str">
        <f>IFERROR(VLOOKUP($B3663,'F&amp;I Log'!$H$3:$S$8977,6,FALSE),"--")</f>
        <v>FLAGTOWN</v>
      </c>
      <c r="G3663" s="9" t="str">
        <f>IFERROR(VLOOKUP($B3663,'F&amp;I Log'!$H$3:$S$8977,7,FALSE),"--")</f>
        <v>NJ</v>
      </c>
      <c r="H3663" s="9" t="str">
        <f>IFERROR(VLOOKUP($B3663,'F&amp;I Log'!$H$3:$S$8977,8,FALSE),"--")</f>
        <v>08821</v>
      </c>
      <c r="I3663" s="9" t="str">
        <f>IFERROR(VLOOKUP($B3663,'F&amp;I Log'!$H$3:$S$8977,9,FALSE),"--")</f>
        <v/>
      </c>
      <c r="J3663" s="9" t="str">
        <f>IFERROR(VLOOKUP($B3663,'F&amp;I Log'!$H$3:$S$8977,10,FALSE),"--")</f>
        <v>908-581-1397</v>
      </c>
    </row>
    <row r="3664" spans="2:10" x14ac:dyDescent="0.2">
      <c r="B3664" t="s">
        <v>27358</v>
      </c>
      <c r="C3664" s="9">
        <v>1</v>
      </c>
      <c r="D3664" s="9" t="str">
        <f>VLOOKUP($B3664,'F&amp;I Log'!$H$3:$I$8977,2,FALSE)</f>
        <v>Fleet</v>
      </c>
      <c r="E3664" s="9" t="str">
        <f>(VLOOKUP($B3664,'F&amp;I Log'!$H$3:$S$8977,5,FALSE))</f>
        <v>800 N SOUTH RD</v>
      </c>
      <c r="F3664" s="9" t="str">
        <f>IFERROR(VLOOKUP($B3664,'F&amp;I Log'!$H$3:$S$8977,6,FALSE),"--")</f>
        <v>SCRANTON</v>
      </c>
      <c r="G3664" s="9" t="str">
        <f>IFERROR(VLOOKUP($B3664,'F&amp;I Log'!$H$3:$S$8977,7,FALSE),"--")</f>
        <v>PA</v>
      </c>
      <c r="H3664" s="9" t="str">
        <f>IFERROR(VLOOKUP($B3664,'F&amp;I Log'!$H$3:$S$8977,8,FALSE),"--")</f>
        <v>18504-1410</v>
      </c>
      <c r="I3664" s="9" t="str">
        <f>IFERROR(VLOOKUP($B3664,'F&amp;I Log'!$H$3:$S$8977,9,FALSE),"--")</f>
        <v/>
      </c>
      <c r="J3664" s="9" t="str">
        <f>IFERROR(VLOOKUP($B3664,'F&amp;I Log'!$H$3:$S$8977,10,FALSE),"--")</f>
        <v>570-346-2061</v>
      </c>
    </row>
    <row r="3665" spans="2:10" hidden="1" x14ac:dyDescent="0.2">
      <c r="B3665" t="s">
        <v>27364</v>
      </c>
      <c r="C3665" s="9">
        <v>1</v>
      </c>
      <c r="D3665" s="9" t="str">
        <f>VLOOKUP($B3665,'F&amp;I Log'!$H$3:$I$8977,2,FALSE)</f>
        <v>Conventional</v>
      </c>
      <c r="E3665" s="9" t="str">
        <f>(VLOOKUP($B3665,'F&amp;I Log'!$H$3:$S$8977,5,FALSE))</f>
        <v>4876 GLOUCESTER DR</v>
      </c>
      <c r="F3665" s="9" t="str">
        <f>IFERROR(VLOOKUP($B3665,'F&amp;I Log'!$H$3:$S$8977,6,FALSE),"--")</f>
        <v>DOYLESTOWN</v>
      </c>
      <c r="G3665" s="9" t="str">
        <f>IFERROR(VLOOKUP($B3665,'F&amp;I Log'!$H$3:$S$8977,7,FALSE),"--")</f>
        <v>PA</v>
      </c>
      <c r="H3665" s="9" t="str">
        <f>IFERROR(VLOOKUP($B3665,'F&amp;I Log'!$H$3:$S$8977,8,FALSE),"--")</f>
        <v>18902-9535</v>
      </c>
      <c r="I3665" s="9" t="str">
        <f>IFERROR(VLOOKUP($B3665,'F&amp;I Log'!$H$3:$S$8977,9,FALSE),"--")</f>
        <v>CGOLDBERG1@AOL.COM</v>
      </c>
      <c r="J3665" s="9" t="str">
        <f>IFERROR(VLOOKUP($B3665,'F&amp;I Log'!$H$3:$S$8977,10,FALSE),"--")</f>
        <v>305-458-1846</v>
      </c>
    </row>
    <row r="3666" spans="2:10" hidden="1" x14ac:dyDescent="0.2">
      <c r="B3666" t="s">
        <v>27372</v>
      </c>
      <c r="C3666" s="9">
        <v>1</v>
      </c>
      <c r="D3666" s="9" t="str">
        <f>VLOOKUP($B3666,'F&amp;I Log'!$H$3:$I$8977,2,FALSE)</f>
        <v>Conventional</v>
      </c>
      <c r="E3666" s="9" t="str">
        <f>(VLOOKUP($B3666,'F&amp;I Log'!$H$3:$S$8977,5,FALSE))</f>
        <v>1747 MEYER WAY</v>
      </c>
      <c r="F3666" s="9" t="str">
        <f>IFERROR(VLOOKUP($B3666,'F&amp;I Log'!$H$3:$S$8977,6,FALSE),"--")</f>
        <v>JAMISON</v>
      </c>
      <c r="G3666" s="9" t="str">
        <f>IFERROR(VLOOKUP($B3666,'F&amp;I Log'!$H$3:$S$8977,7,FALSE),"--")</f>
        <v>PA</v>
      </c>
      <c r="H3666" s="9" t="str">
        <f>IFERROR(VLOOKUP($B3666,'F&amp;I Log'!$H$3:$S$8977,8,FALSE),"--")</f>
        <v>18929</v>
      </c>
      <c r="I3666" s="9" t="str">
        <f>IFERROR(VLOOKUP($B3666,'F&amp;I Log'!$H$3:$S$8977,9,FALSE),"--")</f>
        <v>JBECKMAN07@COMCAST.NET</v>
      </c>
      <c r="J3666" s="9" t="str">
        <f>IFERROR(VLOOKUP($B3666,'F&amp;I Log'!$H$3:$S$8977,10,FALSE),"--")</f>
        <v>267-242-3342</v>
      </c>
    </row>
    <row r="3667" spans="2:10" hidden="1" x14ac:dyDescent="0.2">
      <c r="B3667" t="s">
        <v>27374</v>
      </c>
      <c r="C3667" s="9">
        <v>1</v>
      </c>
      <c r="D3667" s="9" t="str">
        <f>VLOOKUP($B3667,'F&amp;I Log'!$H$3:$I$8977,2,FALSE)</f>
        <v>Conventional</v>
      </c>
      <c r="E3667" s="9" t="str">
        <f>(VLOOKUP($B3667,'F&amp;I Log'!$H$3:$S$8977,5,FALSE))</f>
        <v>2081 JERICHO DR</v>
      </c>
      <c r="F3667" s="9" t="str">
        <f>IFERROR(VLOOKUP($B3667,'F&amp;I Log'!$H$3:$S$8977,6,FALSE),"--")</f>
        <v>JAMISON</v>
      </c>
      <c r="G3667" s="9" t="str">
        <f>IFERROR(VLOOKUP($B3667,'F&amp;I Log'!$H$3:$S$8977,7,FALSE),"--")</f>
        <v>PA</v>
      </c>
      <c r="H3667" s="9" t="str">
        <f>IFERROR(VLOOKUP($B3667,'F&amp;I Log'!$H$3:$S$8977,8,FALSE),"--")</f>
        <v>18929-1521</v>
      </c>
      <c r="I3667" s="9" t="str">
        <f>IFERROR(VLOOKUP($B3667,'F&amp;I Log'!$H$3:$S$8977,9,FALSE),"--")</f>
        <v>JVILLA2081@GMAIL.COM</v>
      </c>
      <c r="J3667" s="9" t="str">
        <f>IFERROR(VLOOKUP($B3667,'F&amp;I Log'!$H$3:$S$8977,10,FALSE),"--")</f>
        <v>267-990-8161</v>
      </c>
    </row>
    <row r="3668" spans="2:10" hidden="1" x14ac:dyDescent="0.2">
      <c r="B3668" t="s">
        <v>27383</v>
      </c>
      <c r="C3668" s="9">
        <v>1</v>
      </c>
      <c r="D3668" s="9" t="str">
        <f>VLOOKUP($B3668,'F&amp;I Log'!$H$3:$I$8977,2,FALSE)</f>
        <v>Conventional</v>
      </c>
      <c r="E3668" s="9" t="str">
        <f>(VLOOKUP($B3668,'F&amp;I Log'!$H$3:$S$8977,5,FALSE))</f>
        <v>2517 LUDWIG CT</v>
      </c>
      <c r="F3668" s="9" t="str">
        <f>IFERROR(VLOOKUP($B3668,'F&amp;I Log'!$H$3:$S$8977,6,FALSE),"--")</f>
        <v>MACUNGIE</v>
      </c>
      <c r="G3668" s="9" t="str">
        <f>IFERROR(VLOOKUP($B3668,'F&amp;I Log'!$H$3:$S$8977,7,FALSE),"--")</f>
        <v>PA</v>
      </c>
      <c r="H3668" s="9" t="str">
        <f>IFERROR(VLOOKUP($B3668,'F&amp;I Log'!$H$3:$S$8977,8,FALSE),"--")</f>
        <v>18062-8217</v>
      </c>
      <c r="I3668" s="9" t="str">
        <f>IFERROR(VLOOKUP($B3668,'F&amp;I Log'!$H$3:$S$8977,9,FALSE),"--")</f>
        <v>KSINK@PTD.NET</v>
      </c>
      <c r="J3668" s="9" t="str">
        <f>IFERROR(VLOOKUP($B3668,'F&amp;I Log'!$H$3:$S$8977,10,FALSE),"--")</f>
        <v>610-530-2505</v>
      </c>
    </row>
    <row r="3669" spans="2:10" x14ac:dyDescent="0.2">
      <c r="B3669" t="s">
        <v>27412</v>
      </c>
      <c r="C3669" s="9">
        <v>1</v>
      </c>
      <c r="D3669" s="9" t="str">
        <f>VLOOKUP($B3669,'F&amp;I Log'!$H$3:$I$8977,2,FALSE)</f>
        <v>Fleet</v>
      </c>
      <c r="E3669" s="9" t="str">
        <f>(VLOOKUP($B3669,'F&amp;I Log'!$H$3:$S$8977,5,FALSE))</f>
        <v>600 MONTGOMERY AVE STE 4</v>
      </c>
      <c r="F3669" s="9" t="str">
        <f>IFERROR(VLOOKUP($B3669,'F&amp;I Log'!$H$3:$S$8977,6,FALSE),"--")</f>
        <v>WEST CHESTER</v>
      </c>
      <c r="G3669" s="9" t="str">
        <f>IFERROR(VLOOKUP($B3669,'F&amp;I Log'!$H$3:$S$8977,7,FALSE),"--")</f>
        <v>PA</v>
      </c>
      <c r="H3669" s="9" t="str">
        <f>IFERROR(VLOOKUP($B3669,'F&amp;I Log'!$H$3:$S$8977,8,FALSE),"--")</f>
        <v>19380-4429</v>
      </c>
      <c r="I3669" s="9" t="str">
        <f>IFERROR(VLOOKUP($B3669,'F&amp;I Log'!$H$3:$S$8977,9,FALSE),"--")</f>
        <v>CBROGAN@GOODFELLOWSHIP.COM</v>
      </c>
      <c r="J3669" s="9" t="str">
        <f>IFERROR(VLOOKUP($B3669,'F&amp;I Log'!$H$3:$S$8977,10,FALSE),"--")</f>
        <v>610-431-3132</v>
      </c>
    </row>
    <row r="3670" spans="2:10" hidden="1" x14ac:dyDescent="0.2">
      <c r="B3670" t="s">
        <v>27418</v>
      </c>
      <c r="C3670" s="9">
        <v>1</v>
      </c>
      <c r="D3670" s="9" t="str">
        <f>VLOOKUP($B3670,'F&amp;I Log'!$H$3:$I$8977,2,FALSE)</f>
        <v>Conventional</v>
      </c>
      <c r="E3670" s="9" t="str">
        <f>(VLOOKUP($B3670,'F&amp;I Log'!$H$3:$S$8977,5,FALSE))</f>
        <v>1508 PLYMOUTH BLVD</v>
      </c>
      <c r="F3670" s="9" t="str">
        <f>IFERROR(VLOOKUP($B3670,'F&amp;I Log'!$H$3:$S$8977,6,FALSE),"--")</f>
        <v>PLYMOUTH MTNG</v>
      </c>
      <c r="G3670" s="9" t="str">
        <f>IFERROR(VLOOKUP($B3670,'F&amp;I Log'!$H$3:$S$8977,7,FALSE),"--")</f>
        <v>PA</v>
      </c>
      <c r="H3670" s="9" t="str">
        <f>IFERROR(VLOOKUP($B3670,'F&amp;I Log'!$H$3:$S$8977,8,FALSE),"--")</f>
        <v>19462-2657</v>
      </c>
      <c r="I3670" s="9" t="str">
        <f>IFERROR(VLOOKUP($B3670,'F&amp;I Log'!$H$3:$S$8977,9,FALSE),"--")</f>
        <v>CBEAUSOLEIL929@GMAIL.COM</v>
      </c>
      <c r="J3670" s="9" t="str">
        <f>IFERROR(VLOOKUP($B3670,'F&amp;I Log'!$H$3:$S$8977,10,FALSE),"--")</f>
        <v>610-304-4437</v>
      </c>
    </row>
    <row r="3671" spans="2:10" hidden="1" x14ac:dyDescent="0.2">
      <c r="B3671" t="s">
        <v>27426</v>
      </c>
      <c r="C3671" s="9">
        <v>1</v>
      </c>
      <c r="D3671" s="9" t="str">
        <f>VLOOKUP($B3671,'F&amp;I Log'!$H$3:$I$8977,2,FALSE)</f>
        <v>Conventional</v>
      </c>
      <c r="E3671" s="9" t="str">
        <f>(VLOOKUP($B3671,'F&amp;I Log'!$H$3:$S$8977,5,FALSE))</f>
        <v>4281 GREENSPIRE LN</v>
      </c>
      <c r="F3671" s="9" t="str">
        <f>IFERROR(VLOOKUP($B3671,'F&amp;I Log'!$H$3:$S$8977,6,FALSE),"--")</f>
        <v>NEW HOPE</v>
      </c>
      <c r="G3671" s="9" t="str">
        <f>IFERROR(VLOOKUP($B3671,'F&amp;I Log'!$H$3:$S$8977,7,FALSE),"--")</f>
        <v>PA</v>
      </c>
      <c r="H3671" s="9" t="str">
        <f>IFERROR(VLOOKUP($B3671,'F&amp;I Log'!$H$3:$S$8977,8,FALSE),"--")</f>
        <v>18938-2303</v>
      </c>
      <c r="I3671" s="9" t="str">
        <f>IFERROR(VLOOKUP($B3671,'F&amp;I Log'!$H$3:$S$8977,9,FALSE),"--")</f>
        <v>DEROSAJG@GMAIL.COM</v>
      </c>
      <c r="J3671" s="9" t="str">
        <f>IFERROR(VLOOKUP($B3671,'F&amp;I Log'!$H$3:$S$8977,10,FALSE),"--")</f>
        <v>215-794-7820</v>
      </c>
    </row>
    <row r="3672" spans="2:10" hidden="1" x14ac:dyDescent="0.2">
      <c r="B3672" t="s">
        <v>27449</v>
      </c>
      <c r="C3672" s="9">
        <v>1</v>
      </c>
      <c r="D3672" s="9" t="str">
        <f>VLOOKUP($B3672,'F&amp;I Log'!$H$3:$I$8977,2,FALSE)</f>
        <v>Conventional</v>
      </c>
      <c r="E3672" s="9" t="str">
        <f>(VLOOKUP($B3672,'F&amp;I Log'!$H$3:$S$8977,5,FALSE))</f>
        <v>1310 INDUSTRIAL BLVD STE 1</v>
      </c>
      <c r="F3672" s="9" t="str">
        <f>IFERROR(VLOOKUP($B3672,'F&amp;I Log'!$H$3:$S$8977,6,FALSE),"--")</f>
        <v>SOUTHAMPTON</v>
      </c>
      <c r="G3672" s="9" t="str">
        <f>IFERROR(VLOOKUP($B3672,'F&amp;I Log'!$H$3:$S$8977,7,FALSE),"--")</f>
        <v>PA</v>
      </c>
      <c r="H3672" s="9" t="str">
        <f>IFERROR(VLOOKUP($B3672,'F&amp;I Log'!$H$3:$S$8977,8,FALSE),"--")</f>
        <v>18966-4030</v>
      </c>
      <c r="I3672" s="9" t="str">
        <f>IFERROR(VLOOKUP($B3672,'F&amp;I Log'!$H$3:$S$8977,9,FALSE),"--")</f>
        <v>PROTECHIMAGING@HOTMAIL.COM</v>
      </c>
      <c r="J3672" s="9" t="str">
        <f>IFERROR(VLOOKUP($B3672,'F&amp;I Log'!$H$3:$S$8977,10,FALSE),"--")</f>
        <v>215-942-9931</v>
      </c>
    </row>
    <row r="3673" spans="2:10" hidden="1" x14ac:dyDescent="0.2">
      <c r="B3673" t="s">
        <v>27460</v>
      </c>
      <c r="C3673" s="9">
        <v>1</v>
      </c>
      <c r="D3673" s="9" t="str">
        <f>VLOOKUP($B3673,'F&amp;I Log'!$H$3:$I$8977,2,FALSE)</f>
        <v>Conventional</v>
      </c>
      <c r="E3673" s="9" t="str">
        <f>(VLOOKUP($B3673,'F&amp;I Log'!$H$3:$S$8977,5,FALSE))</f>
        <v>604A WRENSONG RD</v>
      </c>
      <c r="F3673" s="9" t="str">
        <f>IFERROR(VLOOKUP($B3673,'F&amp;I Log'!$H$3:$S$8977,6,FALSE),"--")</f>
        <v>YARDLEY</v>
      </c>
      <c r="G3673" s="9" t="str">
        <f>IFERROR(VLOOKUP($B3673,'F&amp;I Log'!$H$3:$S$8977,7,FALSE),"--")</f>
        <v>PA</v>
      </c>
      <c r="H3673" s="9" t="str">
        <f>IFERROR(VLOOKUP($B3673,'F&amp;I Log'!$H$3:$S$8977,8,FALSE),"--")</f>
        <v>19067</v>
      </c>
      <c r="I3673" s="9" t="str">
        <f>IFERROR(VLOOKUP($B3673,'F&amp;I Log'!$H$3:$S$8977,9,FALSE),"--")</f>
        <v/>
      </c>
      <c r="J3673" s="9" t="str">
        <f>IFERROR(VLOOKUP($B3673,'F&amp;I Log'!$H$3:$S$8977,10,FALSE),"--")</f>
        <v>215-801-4196</v>
      </c>
    </row>
    <row r="3674" spans="2:10" hidden="1" x14ac:dyDescent="0.2">
      <c r="B3674" t="s">
        <v>27465</v>
      </c>
      <c r="C3674" s="9">
        <v>1</v>
      </c>
      <c r="D3674" s="9" t="str">
        <f>VLOOKUP($B3674,'F&amp;I Log'!$H$3:$I$8977,2,FALSE)</f>
        <v>Conventional</v>
      </c>
      <c r="E3674" s="9" t="str">
        <f>(VLOOKUP($B3674,'F&amp;I Log'!$H$3:$S$8977,5,FALSE))</f>
        <v>2244 ORCHARD HILL CIR</v>
      </c>
      <c r="F3674" s="9" t="str">
        <f>IFERROR(VLOOKUP($B3674,'F&amp;I Log'!$H$3:$S$8977,6,FALSE),"--")</f>
        <v>WARRINGTON</v>
      </c>
      <c r="G3674" s="9" t="str">
        <f>IFERROR(VLOOKUP($B3674,'F&amp;I Log'!$H$3:$S$8977,7,FALSE),"--")</f>
        <v>PA</v>
      </c>
      <c r="H3674" s="9" t="str">
        <f>IFERROR(VLOOKUP($B3674,'F&amp;I Log'!$H$3:$S$8977,8,FALSE),"--")</f>
        <v>18976</v>
      </c>
      <c r="I3674" s="9" t="str">
        <f>IFERROR(VLOOKUP($B3674,'F&amp;I Log'!$H$3:$S$8977,9,FALSE),"--")</f>
        <v>JMCM07@VERIZON.NET</v>
      </c>
      <c r="J3674" s="9" t="str">
        <f>IFERROR(VLOOKUP($B3674,'F&amp;I Log'!$H$3:$S$8977,10,FALSE),"--")</f>
        <v>215-630-3371</v>
      </c>
    </row>
    <row r="3675" spans="2:10" hidden="1" x14ac:dyDescent="0.2">
      <c r="B3675" t="s">
        <v>27472</v>
      </c>
      <c r="C3675" s="9">
        <v>1</v>
      </c>
      <c r="D3675" s="9" t="str">
        <f>VLOOKUP($B3675,'F&amp;I Log'!$H$3:$I$8977,2,FALSE)</f>
        <v>Conventional</v>
      </c>
      <c r="E3675" s="9" t="str">
        <f>(VLOOKUP($B3675,'F&amp;I Log'!$H$3:$S$8977,5,FALSE))</f>
        <v>3811 EDGEMONT ST</v>
      </c>
      <c r="F3675" s="9" t="str">
        <f>IFERROR(VLOOKUP($B3675,'F&amp;I Log'!$H$3:$S$8977,6,FALSE),"--")</f>
        <v>PHILADELPHIA</v>
      </c>
      <c r="G3675" s="9" t="str">
        <f>IFERROR(VLOOKUP($B3675,'F&amp;I Log'!$H$3:$S$8977,7,FALSE),"--")</f>
        <v>PA</v>
      </c>
      <c r="H3675" s="9" t="str">
        <f>IFERROR(VLOOKUP($B3675,'F&amp;I Log'!$H$3:$S$8977,8,FALSE),"--")</f>
        <v>19137</v>
      </c>
      <c r="I3675" s="9" t="str">
        <f>IFERROR(VLOOKUP($B3675,'F&amp;I Log'!$H$3:$S$8977,9,FALSE),"--")</f>
        <v/>
      </c>
      <c r="J3675" s="9" t="str">
        <f>IFERROR(VLOOKUP($B3675,'F&amp;I Log'!$H$3:$S$8977,10,FALSE),"--")</f>
        <v>215-783-3316</v>
      </c>
    </row>
    <row r="3676" spans="2:10" hidden="1" x14ac:dyDescent="0.2">
      <c r="B3676" t="s">
        <v>27483</v>
      </c>
      <c r="C3676" s="9">
        <v>1</v>
      </c>
      <c r="D3676" s="9" t="str">
        <f>VLOOKUP($B3676,'F&amp;I Log'!$H$3:$I$8977,2,FALSE)</f>
        <v>Conventional</v>
      </c>
      <c r="E3676" s="9" t="str">
        <f>(VLOOKUP($B3676,'F&amp;I Log'!$H$3:$S$8977,5,FALSE))</f>
        <v>6 BELLINGHAMSHIRE PL</v>
      </c>
      <c r="F3676" s="9" t="str">
        <f>IFERROR(VLOOKUP($B3676,'F&amp;I Log'!$H$3:$S$8977,6,FALSE),"--")</f>
        <v>NEW HOPE</v>
      </c>
      <c r="G3676" s="9" t="str">
        <f>IFERROR(VLOOKUP($B3676,'F&amp;I Log'!$H$3:$S$8977,7,FALSE),"--")</f>
        <v>PA</v>
      </c>
      <c r="H3676" s="9" t="str">
        <f>IFERROR(VLOOKUP($B3676,'F&amp;I Log'!$H$3:$S$8977,8,FALSE),"--")</f>
        <v>18938-5657</v>
      </c>
      <c r="I3676" s="9" t="str">
        <f>IFERROR(VLOOKUP($B3676,'F&amp;I Log'!$H$3:$S$8977,9,FALSE),"--")</f>
        <v>WIGGINSDSCOTT@GMAIL.COM</v>
      </c>
      <c r="J3676" s="9" t="str">
        <f>IFERROR(VLOOKUP($B3676,'F&amp;I Log'!$H$3:$S$8977,10,FALSE),"--")</f>
        <v>978-877-1505</v>
      </c>
    </row>
    <row r="3677" spans="2:10" hidden="1" x14ac:dyDescent="0.2">
      <c r="B3677" t="s">
        <v>27490</v>
      </c>
      <c r="C3677" s="9">
        <v>1</v>
      </c>
      <c r="D3677" s="9" t="str">
        <f>VLOOKUP($B3677,'F&amp;I Log'!$H$3:$I$8977,2,FALSE)</f>
        <v>Conventional</v>
      </c>
      <c r="E3677" s="9" t="str">
        <f>(VLOOKUP($B3677,'F&amp;I Log'!$H$3:$S$8977,5,FALSE))</f>
        <v>2216 SUNNYVALE DR</v>
      </c>
      <c r="F3677" s="9" t="str">
        <f>IFERROR(VLOOKUP($B3677,'F&amp;I Log'!$H$3:$S$8977,6,FALSE),"--")</f>
        <v>PENNSBURG</v>
      </c>
      <c r="G3677" s="9" t="str">
        <f>IFERROR(VLOOKUP($B3677,'F&amp;I Log'!$H$3:$S$8977,7,FALSE),"--")</f>
        <v>PA</v>
      </c>
      <c r="H3677" s="9" t="str">
        <f>IFERROR(VLOOKUP($B3677,'F&amp;I Log'!$H$3:$S$8977,8,FALSE),"--")</f>
        <v>18073</v>
      </c>
      <c r="I3677" s="9" t="str">
        <f>IFERROR(VLOOKUP($B3677,'F&amp;I Log'!$H$3:$S$8977,9,FALSE),"--")</f>
        <v>KATIEEXAS2@GMAIL.COM</v>
      </c>
      <c r="J3677" s="9" t="str">
        <f>IFERROR(VLOOKUP($B3677,'F&amp;I Log'!$H$3:$S$8977,10,FALSE),"--")</f>
        <v>610-451-9060</v>
      </c>
    </row>
    <row r="3678" spans="2:10" hidden="1" x14ac:dyDescent="0.2">
      <c r="B3678" t="s">
        <v>27497</v>
      </c>
      <c r="C3678" s="9">
        <v>1</v>
      </c>
      <c r="D3678" s="9" t="str">
        <f>VLOOKUP($B3678,'F&amp;I Log'!$H$3:$I$8977,2,FALSE)</f>
        <v>Conventional</v>
      </c>
      <c r="E3678" s="9" t="str">
        <f>(VLOOKUP($B3678,'F&amp;I Log'!$H$3:$S$8977,5,FALSE))</f>
        <v>418 SKED ST</v>
      </c>
      <c r="F3678" s="9" t="str">
        <f>IFERROR(VLOOKUP($B3678,'F&amp;I Log'!$H$3:$S$8977,6,FALSE),"--")</f>
        <v>PENNINGTON</v>
      </c>
      <c r="G3678" s="9" t="str">
        <f>IFERROR(VLOOKUP($B3678,'F&amp;I Log'!$H$3:$S$8977,7,FALSE),"--")</f>
        <v>NJ</v>
      </c>
      <c r="H3678" s="9" t="str">
        <f>IFERROR(VLOOKUP($B3678,'F&amp;I Log'!$H$3:$S$8977,8,FALSE),"--")</f>
        <v>08534</v>
      </c>
      <c r="I3678" s="9" t="str">
        <f>IFERROR(VLOOKUP($B3678,'F&amp;I Log'!$H$3:$S$8977,9,FALSE),"--")</f>
        <v>JMFOX99@GMAIL.COM</v>
      </c>
      <c r="J3678" s="9" t="str">
        <f>IFERROR(VLOOKUP($B3678,'F&amp;I Log'!$H$3:$S$8977,10,FALSE),"--")</f>
        <v>917-817-1272</v>
      </c>
    </row>
    <row r="3679" spans="2:10" hidden="1" x14ac:dyDescent="0.2">
      <c r="B3679" t="s">
        <v>27502</v>
      </c>
      <c r="C3679" s="9">
        <v>1</v>
      </c>
      <c r="D3679" s="9" t="str">
        <f>VLOOKUP($B3679,'F&amp;I Log'!$H$3:$I$8977,2,FALSE)</f>
        <v>Conventional</v>
      </c>
      <c r="E3679" s="9" t="str">
        <f>(VLOOKUP($B3679,'F&amp;I Log'!$H$3:$S$8977,5,FALSE))</f>
        <v>808 N SILVERSMITH LN</v>
      </c>
      <c r="F3679" s="9" t="str">
        <f>IFERROR(VLOOKUP($B3679,'F&amp;I Log'!$H$3:$S$8977,6,FALSE),"--")</f>
        <v>NEWARK</v>
      </c>
      <c r="G3679" s="9" t="str">
        <f>IFERROR(VLOOKUP($B3679,'F&amp;I Log'!$H$3:$S$8977,7,FALSE),"--")</f>
        <v>DE</v>
      </c>
      <c r="H3679" s="9" t="str">
        <f>IFERROR(VLOOKUP($B3679,'F&amp;I Log'!$H$3:$S$8977,8,FALSE),"--")</f>
        <v>19702</v>
      </c>
      <c r="I3679" s="9" t="str">
        <f>IFERROR(VLOOKUP($B3679,'F&amp;I Log'!$H$3:$S$8977,9,FALSE),"--")</f>
        <v>MASONCAMPBELL1985@GMAIL.COM</v>
      </c>
      <c r="J3679" s="9" t="str">
        <f>IFERROR(VLOOKUP($B3679,'F&amp;I Log'!$H$3:$S$8977,10,FALSE),"--")</f>
        <v>856-524-3707</v>
      </c>
    </row>
    <row r="3680" spans="2:10" hidden="1" x14ac:dyDescent="0.2">
      <c r="B3680" t="s">
        <v>27510</v>
      </c>
      <c r="C3680" s="9">
        <v>1</v>
      </c>
      <c r="D3680" s="9" t="str">
        <f>VLOOKUP($B3680,'F&amp;I Log'!$H$3:$I$8977,2,FALSE)</f>
        <v>Conventional</v>
      </c>
      <c r="E3680" s="9" t="str">
        <f>(VLOOKUP($B3680,'F&amp;I Log'!$H$3:$S$8977,5,FALSE))</f>
        <v>539 ARNOLD ST FL 1</v>
      </c>
      <c r="F3680" s="9" t="str">
        <f>IFERROR(VLOOKUP($B3680,'F&amp;I Log'!$H$3:$S$8977,6,FALSE),"--")</f>
        <v>PHILADELPHIA</v>
      </c>
      <c r="G3680" s="9" t="str">
        <f>IFERROR(VLOOKUP($B3680,'F&amp;I Log'!$H$3:$S$8977,7,FALSE),"--")</f>
        <v>PA</v>
      </c>
      <c r="H3680" s="9" t="str">
        <f>IFERROR(VLOOKUP($B3680,'F&amp;I Log'!$H$3:$S$8977,8,FALSE),"--")</f>
        <v>19111</v>
      </c>
      <c r="I3680" s="9" t="str">
        <f>IFERROR(VLOOKUP($B3680,'F&amp;I Log'!$H$3:$S$8977,9,FALSE),"--")</f>
        <v>ERICSCHWECHTJE@COMCAST.NET</v>
      </c>
      <c r="J3680" s="9" t="str">
        <f>IFERROR(VLOOKUP($B3680,'F&amp;I Log'!$H$3:$S$8977,10,FALSE),"--")</f>
        <v>267-353-7387</v>
      </c>
    </row>
    <row r="3681" spans="2:10" hidden="1" x14ac:dyDescent="0.2">
      <c r="B3681" t="s">
        <v>27517</v>
      </c>
      <c r="C3681" s="9">
        <v>1</v>
      </c>
      <c r="D3681" s="9" t="str">
        <f>VLOOKUP($B3681,'F&amp;I Log'!$H$3:$I$8977,2,FALSE)</f>
        <v>Conventional</v>
      </c>
      <c r="E3681" s="9" t="str">
        <f>(VLOOKUP($B3681,'F&amp;I Log'!$H$3:$S$8977,5,FALSE))</f>
        <v>102 SILVER OAK CT</v>
      </c>
      <c r="F3681" s="9" t="str">
        <f>IFERROR(VLOOKUP($B3681,'F&amp;I Log'!$H$3:$S$8977,6,FALSE),"--")</f>
        <v>WARMINSTER</v>
      </c>
      <c r="G3681" s="9" t="str">
        <f>IFERROR(VLOOKUP($B3681,'F&amp;I Log'!$H$3:$S$8977,7,FALSE),"--")</f>
        <v>PA</v>
      </c>
      <c r="H3681" s="9" t="str">
        <f>IFERROR(VLOOKUP($B3681,'F&amp;I Log'!$H$3:$S$8977,8,FALSE),"--")</f>
        <v>18974</v>
      </c>
      <c r="I3681" s="9" t="str">
        <f>IFERROR(VLOOKUP($B3681,'F&amp;I Log'!$H$3:$S$8977,9,FALSE),"--")</f>
        <v>TIMURTURBOVSKY@GMAIL.COM</v>
      </c>
      <c r="J3681" s="9" t="str">
        <f>IFERROR(VLOOKUP($B3681,'F&amp;I Log'!$H$3:$S$8977,10,FALSE),"--")</f>
        <v>267-475-1933</v>
      </c>
    </row>
    <row r="3682" spans="2:10" hidden="1" x14ac:dyDescent="0.2">
      <c r="B3682" t="s">
        <v>27525</v>
      </c>
      <c r="C3682" s="9">
        <v>1</v>
      </c>
      <c r="D3682" s="9" t="str">
        <f>VLOOKUP($B3682,'F&amp;I Log'!$H$3:$I$8977,2,FALSE)</f>
        <v>Conventional</v>
      </c>
      <c r="E3682" s="9" t="str">
        <f>(VLOOKUP($B3682,'F&amp;I Log'!$H$3:$S$8977,5,FALSE))</f>
        <v>654 OLD PEBBLE HILL RD</v>
      </c>
      <c r="F3682" s="9" t="str">
        <f>IFERROR(VLOOKUP($B3682,'F&amp;I Log'!$H$3:$S$8977,6,FALSE),"--")</f>
        <v>DOYLESTOWN</v>
      </c>
      <c r="G3682" s="9" t="str">
        <f>IFERROR(VLOOKUP($B3682,'F&amp;I Log'!$H$3:$S$8977,7,FALSE),"--")</f>
        <v>PA</v>
      </c>
      <c r="H3682" s="9" t="str">
        <f>IFERROR(VLOOKUP($B3682,'F&amp;I Log'!$H$3:$S$8977,8,FALSE),"--")</f>
        <v>18901</v>
      </c>
      <c r="I3682" s="9" t="str">
        <f>IFERROR(VLOOKUP($B3682,'F&amp;I Log'!$H$3:$S$8977,9,FALSE),"--")</f>
        <v>DAKODA.CARLSON@YAHOO.COM</v>
      </c>
      <c r="J3682" s="9" t="str">
        <f>IFERROR(VLOOKUP($B3682,'F&amp;I Log'!$H$3:$S$8977,10,FALSE),"--")</f>
        <v>267-221-8428</v>
      </c>
    </row>
    <row r="3683" spans="2:10" hidden="1" x14ac:dyDescent="0.2">
      <c r="B3683" t="s">
        <v>27532</v>
      </c>
      <c r="C3683" s="9">
        <v>1</v>
      </c>
      <c r="D3683" s="9" t="str">
        <f>VLOOKUP($B3683,'F&amp;I Log'!$H$3:$I$8977,2,FALSE)</f>
        <v>Conventional</v>
      </c>
      <c r="E3683" s="9" t="str">
        <f>(VLOOKUP($B3683,'F&amp;I Log'!$H$3:$S$8977,5,FALSE))</f>
        <v>223 WHITE CHURCH RD</v>
      </c>
      <c r="F3683" s="9" t="str">
        <f>IFERROR(VLOOKUP($B3683,'F&amp;I Log'!$H$3:$S$8977,6,FALSE),"--")</f>
        <v>SAILORSBURG</v>
      </c>
      <c r="G3683" s="9" t="str">
        <f>IFERROR(VLOOKUP($B3683,'F&amp;I Log'!$H$3:$S$8977,7,FALSE),"--")</f>
        <v>PA</v>
      </c>
      <c r="H3683" s="9" t="str">
        <f>IFERROR(VLOOKUP($B3683,'F&amp;I Log'!$H$3:$S$8977,8,FALSE),"--")</f>
        <v>18353</v>
      </c>
      <c r="I3683" s="9" t="str">
        <f>IFERROR(VLOOKUP($B3683,'F&amp;I Log'!$H$3:$S$8977,9,FALSE),"--")</f>
        <v>RYKRESGE@PMSD.ORG</v>
      </c>
      <c r="J3683" s="9" t="str">
        <f>IFERROR(VLOOKUP($B3683,'F&amp;I Log'!$H$3:$S$8977,10,FALSE),"--")</f>
        <v>570-216-1484</v>
      </c>
    </row>
    <row r="3684" spans="2:10" hidden="1" x14ac:dyDescent="0.2">
      <c r="B3684" t="s">
        <v>27541</v>
      </c>
      <c r="C3684" s="9">
        <v>1</v>
      </c>
      <c r="D3684" s="9" t="str">
        <f>VLOOKUP($B3684,'F&amp;I Log'!$H$3:$I$8977,2,FALSE)</f>
        <v>Conventional</v>
      </c>
      <c r="E3684" s="9" t="str">
        <f>(VLOOKUP($B3684,'F&amp;I Log'!$H$3:$S$8977,5,FALSE))</f>
        <v>71 TOWNSHIP LINE RD</v>
      </c>
      <c r="F3684" s="9" t="str">
        <f>IFERROR(VLOOKUP($B3684,'F&amp;I Log'!$H$3:$S$8977,6,FALSE),"--")</f>
        <v>LIMERICK</v>
      </c>
      <c r="G3684" s="9" t="str">
        <f>IFERROR(VLOOKUP($B3684,'F&amp;I Log'!$H$3:$S$8977,7,FALSE),"--")</f>
        <v>PA</v>
      </c>
      <c r="H3684" s="9" t="str">
        <f>IFERROR(VLOOKUP($B3684,'F&amp;I Log'!$H$3:$S$8977,8,FALSE),"--")</f>
        <v>19468</v>
      </c>
      <c r="I3684" s="9" t="str">
        <f>IFERROR(VLOOKUP($B3684,'F&amp;I Log'!$H$3:$S$8977,9,FALSE),"--")</f>
        <v/>
      </c>
      <c r="J3684" s="9" t="str">
        <f>IFERROR(VLOOKUP($B3684,'F&amp;I Log'!$H$3:$S$8977,10,FALSE),"--")</f>
        <v/>
      </c>
    </row>
    <row r="3685" spans="2:10" hidden="1" x14ac:dyDescent="0.2">
      <c r="B3685" t="s">
        <v>27547</v>
      </c>
      <c r="C3685" s="9">
        <v>1</v>
      </c>
      <c r="D3685" s="9" t="str">
        <f>VLOOKUP($B3685,'F&amp;I Log'!$H$3:$I$8977,2,FALSE)</f>
        <v>Conventional</v>
      </c>
      <c r="E3685" s="9" t="str">
        <f>(VLOOKUP($B3685,'F&amp;I Log'!$H$3:$S$8977,5,FALSE))</f>
        <v>2832 MACARRO WAY</v>
      </c>
      <c r="F3685" s="9" t="str">
        <f>IFERROR(VLOOKUP($B3685,'F&amp;I Log'!$H$3:$S$8977,6,FALSE),"--")</f>
        <v>HELLERTOWN</v>
      </c>
      <c r="G3685" s="9" t="str">
        <f>IFERROR(VLOOKUP($B3685,'F&amp;I Log'!$H$3:$S$8977,7,FALSE),"--")</f>
        <v>PA</v>
      </c>
      <c r="H3685" s="9" t="str">
        <f>IFERROR(VLOOKUP($B3685,'F&amp;I Log'!$H$3:$S$8977,8,FALSE),"--")</f>
        <v>18055</v>
      </c>
      <c r="I3685" s="9" t="str">
        <f>IFERROR(VLOOKUP($B3685,'F&amp;I Log'!$H$3:$S$8977,9,FALSE),"--")</f>
        <v>OLIVIACHILES@GMAIL.COM</v>
      </c>
      <c r="J3685" s="9" t="str">
        <f>IFERROR(VLOOKUP($B3685,'F&amp;I Log'!$H$3:$S$8977,10,FALSE),"--")</f>
        <v>610-755-1925</v>
      </c>
    </row>
    <row r="3686" spans="2:10" hidden="1" x14ac:dyDescent="0.2">
      <c r="B3686" t="s">
        <v>27553</v>
      </c>
      <c r="C3686" s="9">
        <v>1</v>
      </c>
      <c r="D3686" s="9" t="str">
        <f>VLOOKUP($B3686,'F&amp;I Log'!$H$3:$I$8977,2,FALSE)</f>
        <v>Conventional</v>
      </c>
      <c r="E3686" s="9" t="str">
        <f>(VLOOKUP($B3686,'F&amp;I Log'!$H$3:$S$8977,5,FALSE))</f>
        <v>430 BELMONT AVE</v>
      </c>
      <c r="F3686" s="9" t="str">
        <f>IFERROR(VLOOKUP($B3686,'F&amp;I Log'!$H$3:$S$8977,6,FALSE),"--")</f>
        <v>DOYLESTOWN</v>
      </c>
      <c r="G3686" s="9" t="str">
        <f>IFERROR(VLOOKUP($B3686,'F&amp;I Log'!$H$3:$S$8977,7,FALSE),"--")</f>
        <v>PA</v>
      </c>
      <c r="H3686" s="9" t="str">
        <f>IFERROR(VLOOKUP($B3686,'F&amp;I Log'!$H$3:$S$8977,8,FALSE),"--")</f>
        <v>18901</v>
      </c>
      <c r="I3686" s="9" t="str">
        <f>IFERROR(VLOOKUP($B3686,'F&amp;I Log'!$H$3:$S$8977,9,FALSE),"--")</f>
        <v>JEB72@VERIZON.NET</v>
      </c>
      <c r="J3686" s="9" t="str">
        <f>IFERROR(VLOOKUP($B3686,'F&amp;I Log'!$H$3:$S$8977,10,FALSE),"--")</f>
        <v>215-262-4874</v>
      </c>
    </row>
    <row r="3687" spans="2:10" hidden="1" x14ac:dyDescent="0.2">
      <c r="B3687" t="s">
        <v>27560</v>
      </c>
      <c r="C3687" s="9">
        <v>1</v>
      </c>
      <c r="D3687" s="9" t="str">
        <f>VLOOKUP($B3687,'F&amp;I Log'!$H$3:$I$8977,2,FALSE)</f>
        <v>Conventional</v>
      </c>
      <c r="E3687" s="9" t="str">
        <f>(VLOOKUP($B3687,'F&amp;I Log'!$H$3:$S$8977,5,FALSE))</f>
        <v>728 DELAWARE AVE</v>
      </c>
      <c r="F3687" s="9" t="str">
        <f>IFERROR(VLOOKUP($B3687,'F&amp;I Log'!$H$3:$S$8977,6,FALSE),"--")</f>
        <v>FOUNTAIN HILL</v>
      </c>
      <c r="G3687" s="9" t="str">
        <f>IFERROR(VLOOKUP($B3687,'F&amp;I Log'!$H$3:$S$8977,7,FALSE),"--")</f>
        <v>PA</v>
      </c>
      <c r="H3687" s="9" t="str">
        <f>IFERROR(VLOOKUP($B3687,'F&amp;I Log'!$H$3:$S$8977,8,FALSE),"--")</f>
        <v>18015</v>
      </c>
      <c r="I3687" s="9" t="str">
        <f>IFERROR(VLOOKUP($B3687,'F&amp;I Log'!$H$3:$S$8977,9,FALSE),"--")</f>
        <v>SBURKE@EQUINOXADVANTAGE.COM</v>
      </c>
      <c r="J3687" s="9" t="str">
        <f>IFERROR(VLOOKUP($B3687,'F&amp;I Log'!$H$3:$S$8977,10,FALSE),"--")</f>
        <v>610-730-7690</v>
      </c>
    </row>
    <row r="3688" spans="2:10" x14ac:dyDescent="0.2">
      <c r="B3688" t="s">
        <v>27572</v>
      </c>
      <c r="C3688" s="9">
        <v>1</v>
      </c>
      <c r="D3688" s="9" t="str">
        <f>VLOOKUP($B3688,'F&amp;I Log'!$H$3:$I$8977,2,FALSE)</f>
        <v>Fleet</v>
      </c>
      <c r="E3688" s="9" t="str">
        <f>(VLOOKUP($B3688,'F&amp;I Log'!$H$3:$S$8977,5,FALSE))</f>
        <v>7405 NEW FALLS RD</v>
      </c>
      <c r="F3688" s="9" t="str">
        <f>IFERROR(VLOOKUP($B3688,'F&amp;I Log'!$H$3:$S$8977,6,FALSE),"--")</f>
        <v>LEVITTOWN</v>
      </c>
      <c r="G3688" s="9" t="str">
        <f>IFERROR(VLOOKUP($B3688,'F&amp;I Log'!$H$3:$S$8977,7,FALSE),"--")</f>
        <v>PA</v>
      </c>
      <c r="H3688" s="9" t="str">
        <f>IFERROR(VLOOKUP($B3688,'F&amp;I Log'!$H$3:$S$8977,8,FALSE),"--")</f>
        <v>19055-1008</v>
      </c>
      <c r="I3688" s="9" t="str">
        <f>IFERROR(VLOOKUP($B3688,'F&amp;I Log'!$H$3:$S$8977,9,FALSE),"--")</f>
        <v/>
      </c>
      <c r="J3688" s="9" t="str">
        <f>IFERROR(VLOOKUP($B3688,'F&amp;I Log'!$H$3:$S$8977,10,FALSE),"--")</f>
        <v>215-547-2822</v>
      </c>
    </row>
    <row r="3689" spans="2:10" hidden="1" x14ac:dyDescent="0.2">
      <c r="B3689" t="s">
        <v>27581</v>
      </c>
      <c r="C3689" s="9">
        <v>1</v>
      </c>
      <c r="D3689" s="9" t="str">
        <f>VLOOKUP($B3689,'F&amp;I Log'!$H$3:$I$8977,2,FALSE)</f>
        <v>Conventional</v>
      </c>
      <c r="E3689" s="9" t="str">
        <f>(VLOOKUP($B3689,'F&amp;I Log'!$H$3:$S$8977,5,FALSE))</f>
        <v>3208 BRISTOL RD</v>
      </c>
      <c r="F3689" s="9" t="str">
        <f>IFERROR(VLOOKUP($B3689,'F&amp;I Log'!$H$3:$S$8977,6,FALSE),"--")</f>
        <v>CHALFONT</v>
      </c>
      <c r="G3689" s="9" t="str">
        <f>IFERROR(VLOOKUP($B3689,'F&amp;I Log'!$H$3:$S$8977,7,FALSE),"--")</f>
        <v>PA</v>
      </c>
      <c r="H3689" s="9" t="str">
        <f>IFERROR(VLOOKUP($B3689,'F&amp;I Log'!$H$3:$S$8977,8,FALSE),"--")</f>
        <v>18914</v>
      </c>
      <c r="I3689" s="9" t="str">
        <f>IFERROR(VLOOKUP($B3689,'F&amp;I Log'!$H$3:$S$8977,9,FALSE),"--")</f>
        <v>BRIAN@BANIWEB.COM</v>
      </c>
      <c r="J3689" s="9" t="str">
        <f>IFERROR(VLOOKUP($B3689,'F&amp;I Log'!$H$3:$S$8977,10,FALSE),"--")</f>
        <v>215-896-7896</v>
      </c>
    </row>
    <row r="3690" spans="2:10" hidden="1" x14ac:dyDescent="0.2">
      <c r="B3690" t="s">
        <v>27587</v>
      </c>
      <c r="C3690" s="9">
        <v>1</v>
      </c>
      <c r="D3690" s="9" t="str">
        <f>VLOOKUP($B3690,'F&amp;I Log'!$H$3:$I$8977,2,FALSE)</f>
        <v>Conventional</v>
      </c>
      <c r="E3690" s="9" t="str">
        <f>(VLOOKUP($B3690,'F&amp;I Log'!$H$3:$S$8977,5,FALSE))</f>
        <v>339 WINDY RUN DR</v>
      </c>
      <c r="F3690" s="9" t="str">
        <f>IFERROR(VLOOKUP($B3690,'F&amp;I Log'!$H$3:$S$8977,6,FALSE),"--")</f>
        <v>DOYLESTOWN</v>
      </c>
      <c r="G3690" s="9" t="str">
        <f>IFERROR(VLOOKUP($B3690,'F&amp;I Log'!$H$3:$S$8977,7,FALSE),"--")</f>
        <v>PA</v>
      </c>
      <c r="H3690" s="9" t="str">
        <f>IFERROR(VLOOKUP($B3690,'F&amp;I Log'!$H$3:$S$8977,8,FALSE),"--")</f>
        <v>18901</v>
      </c>
      <c r="I3690" s="9" t="str">
        <f>IFERROR(VLOOKUP($B3690,'F&amp;I Log'!$H$3:$S$8977,9,FALSE),"--")</f>
        <v/>
      </c>
      <c r="J3690" s="9" t="str">
        <f>IFERROR(VLOOKUP($B3690,'F&amp;I Log'!$H$3:$S$8977,10,FALSE),"--")</f>
        <v>215-230-3818</v>
      </c>
    </row>
    <row r="3691" spans="2:10" hidden="1" x14ac:dyDescent="0.2">
      <c r="B3691" t="s">
        <v>27610</v>
      </c>
      <c r="C3691" s="9">
        <v>1</v>
      </c>
      <c r="D3691" s="9" t="str">
        <f>VLOOKUP($B3691,'F&amp;I Log'!$H$3:$I$8977,2,FALSE)</f>
        <v>Conventional</v>
      </c>
      <c r="E3691" s="9" t="str">
        <f>(VLOOKUP($B3691,'F&amp;I Log'!$H$3:$S$8977,5,FALSE))</f>
        <v>1378 RT 206 STE 6 #268</v>
      </c>
      <c r="F3691" s="9" t="str">
        <f>IFERROR(VLOOKUP($B3691,'F&amp;I Log'!$H$3:$S$8977,6,FALSE),"--")</f>
        <v>SKILLMAN</v>
      </c>
      <c r="G3691" s="9" t="str">
        <f>IFERROR(VLOOKUP($B3691,'F&amp;I Log'!$H$3:$S$8977,7,FALSE),"--")</f>
        <v>NJ</v>
      </c>
      <c r="H3691" s="9" t="str">
        <f>IFERROR(VLOOKUP($B3691,'F&amp;I Log'!$H$3:$S$8977,8,FALSE),"--")</f>
        <v>08558</v>
      </c>
      <c r="I3691" s="9" t="str">
        <f>IFERROR(VLOOKUP($B3691,'F&amp;I Log'!$H$3:$S$8977,9,FALSE),"--")</f>
        <v>MARC@LIU.PM</v>
      </c>
      <c r="J3691" s="9" t="str">
        <f>IFERROR(VLOOKUP($B3691,'F&amp;I Log'!$H$3:$S$8977,10,FALSE),"--")</f>
        <v>609-855-5588</v>
      </c>
    </row>
    <row r="3692" spans="2:10" hidden="1" x14ac:dyDescent="0.2">
      <c r="B3692" t="s">
        <v>27618</v>
      </c>
      <c r="C3692" s="9">
        <v>1</v>
      </c>
      <c r="D3692" s="9" t="str">
        <f>VLOOKUP($B3692,'F&amp;I Log'!$H$3:$I$8977,2,FALSE)</f>
        <v>Conventional</v>
      </c>
      <c r="E3692" s="9" t="str">
        <f>(VLOOKUP($B3692,'F&amp;I Log'!$H$3:$S$8977,5,FALSE))</f>
        <v>70 DARIEN RD</v>
      </c>
      <c r="F3692" s="9" t="str">
        <f>IFERROR(VLOOKUP($B3692,'F&amp;I Log'!$H$3:$S$8977,6,FALSE),"--")</f>
        <v>HOWELL</v>
      </c>
      <c r="G3692" s="9" t="str">
        <f>IFERROR(VLOOKUP($B3692,'F&amp;I Log'!$H$3:$S$8977,7,FALSE),"--")</f>
        <v>NJ</v>
      </c>
      <c r="H3692" s="9" t="str">
        <f>IFERROR(VLOOKUP($B3692,'F&amp;I Log'!$H$3:$S$8977,8,FALSE),"--")</f>
        <v>07731</v>
      </c>
      <c r="I3692" s="9" t="str">
        <f>IFERROR(VLOOKUP($B3692,'F&amp;I Log'!$H$3:$S$8977,9,FALSE),"--")</f>
        <v/>
      </c>
      <c r="J3692" s="9" t="str">
        <f>IFERROR(VLOOKUP($B3692,'F&amp;I Log'!$H$3:$S$8977,10,FALSE),"--")</f>
        <v>732-865-0857</v>
      </c>
    </row>
    <row r="3693" spans="2:10" x14ac:dyDescent="0.2">
      <c r="B3693" t="s">
        <v>27624</v>
      </c>
      <c r="C3693" s="9">
        <v>1</v>
      </c>
      <c r="D3693" s="9" t="str">
        <f>VLOOKUP($B3693,'F&amp;I Log'!$H$3:$I$8977,2,FALSE)</f>
        <v>Fleet</v>
      </c>
      <c r="E3693" s="9" t="str">
        <f>(VLOOKUP($B3693,'F&amp;I Log'!$H$3:$S$8977,5,FALSE))</f>
        <v>330 PAWLINGS RD</v>
      </c>
      <c r="F3693" s="9" t="str">
        <f>IFERROR(VLOOKUP($B3693,'F&amp;I Log'!$H$3:$S$8977,6,FALSE),"--")</f>
        <v>PHOENIXVILLE</v>
      </c>
      <c r="G3693" s="9" t="str">
        <f>IFERROR(VLOOKUP($B3693,'F&amp;I Log'!$H$3:$S$8977,7,FALSE),"--")</f>
        <v>PA</v>
      </c>
      <c r="H3693" s="9" t="str">
        <f>IFERROR(VLOOKUP($B3693,'F&amp;I Log'!$H$3:$S$8977,8,FALSE),"--")</f>
        <v>19460</v>
      </c>
      <c r="I3693" s="9" t="str">
        <f>IFERROR(VLOOKUP($B3693,'F&amp;I Log'!$H$3:$S$8977,9,FALSE),"--")</f>
        <v/>
      </c>
      <c r="J3693" s="9" t="str">
        <f>IFERROR(VLOOKUP($B3693,'F&amp;I Log'!$H$3:$S$8977,10,FALSE),"--")</f>
        <v/>
      </c>
    </row>
    <row r="3694" spans="2:10" x14ac:dyDescent="0.2">
      <c r="B3694" t="s">
        <v>27627</v>
      </c>
      <c r="C3694" s="9">
        <v>1</v>
      </c>
      <c r="D3694" s="9" t="str">
        <f>VLOOKUP($B3694,'F&amp;I Log'!$H$3:$I$8977,2,FALSE)</f>
        <v>Fleet</v>
      </c>
      <c r="E3694" s="9" t="str">
        <f>(VLOOKUP($B3694,'F&amp;I Log'!$H$3:$S$8977,5,FALSE))</f>
        <v>611 TUCKERTON AVE</v>
      </c>
      <c r="F3694" s="9" t="str">
        <f>IFERROR(VLOOKUP($B3694,'F&amp;I Log'!$H$3:$S$8977,6,FALSE),"--")</f>
        <v>TEMPLE</v>
      </c>
      <c r="G3694" s="9" t="str">
        <f>IFERROR(VLOOKUP($B3694,'F&amp;I Log'!$H$3:$S$8977,7,FALSE),"--")</f>
        <v>PA</v>
      </c>
      <c r="H3694" s="9" t="str">
        <f>IFERROR(VLOOKUP($B3694,'F&amp;I Log'!$H$3:$S$8977,8,FALSE),"--")</f>
        <v>19560</v>
      </c>
      <c r="I3694" s="9" t="str">
        <f>IFERROR(VLOOKUP($B3694,'F&amp;I Log'!$H$3:$S$8977,9,FALSE),"--")</f>
        <v>CHARICATA02@GMAIL.COM</v>
      </c>
      <c r="J3694" s="9" t="str">
        <f>IFERROR(VLOOKUP($B3694,'F&amp;I Log'!$H$3:$S$8977,10,FALSE),"--")</f>
        <v>610-568-2348</v>
      </c>
    </row>
    <row r="3695" spans="2:10" hidden="1" x14ac:dyDescent="0.2">
      <c r="B3695" t="s">
        <v>27636</v>
      </c>
      <c r="C3695" s="9">
        <v>1</v>
      </c>
      <c r="D3695" s="9" t="str">
        <f>VLOOKUP($B3695,'F&amp;I Log'!$H$3:$I$8977,2,FALSE)</f>
        <v>Conventional</v>
      </c>
      <c r="E3695" s="9" t="str">
        <f>(VLOOKUP($B3695,'F&amp;I Log'!$H$3:$S$8977,5,FALSE))</f>
        <v>1000 SWEETBRIAR RD</v>
      </c>
      <c r="F3695" s="9" t="str">
        <f>IFERROR(VLOOKUP($B3695,'F&amp;I Log'!$H$3:$S$8977,6,FALSE),"--")</f>
        <v>PERKASIE</v>
      </c>
      <c r="G3695" s="9" t="str">
        <f>IFERROR(VLOOKUP($B3695,'F&amp;I Log'!$H$3:$S$8977,7,FALSE),"--")</f>
        <v>PA</v>
      </c>
      <c r="H3695" s="9" t="str">
        <f>IFERROR(VLOOKUP($B3695,'F&amp;I Log'!$H$3:$S$8977,8,FALSE),"--")</f>
        <v>18944</v>
      </c>
      <c r="I3695" s="9" t="str">
        <f>IFERROR(VLOOKUP($B3695,'F&amp;I Log'!$H$3:$S$8977,9,FALSE),"--")</f>
        <v>VULIANOJR@GMAIL.COM</v>
      </c>
      <c r="J3695" s="9" t="str">
        <f>IFERROR(VLOOKUP($B3695,'F&amp;I Log'!$H$3:$S$8977,10,FALSE),"--")</f>
        <v>215-768-2705</v>
      </c>
    </row>
    <row r="3696" spans="2:10" hidden="1" x14ac:dyDescent="0.2">
      <c r="B3696" t="s">
        <v>27643</v>
      </c>
      <c r="C3696" s="9">
        <v>1</v>
      </c>
      <c r="D3696" s="9" t="str">
        <f>VLOOKUP($B3696,'F&amp;I Log'!$H$3:$I$8977,2,FALSE)</f>
        <v>Conventional</v>
      </c>
      <c r="E3696" s="9" t="str">
        <f>(VLOOKUP($B3696,'F&amp;I Log'!$H$3:$S$8977,5,FALSE))</f>
        <v>302 STORRS STREET</v>
      </c>
      <c r="F3696" s="9" t="str">
        <f>IFERROR(VLOOKUP($B3696,'F&amp;I Log'!$H$3:$S$8977,6,FALSE),"--")</f>
        <v>DICKSON CITY</v>
      </c>
      <c r="G3696" s="9" t="str">
        <f>IFERROR(VLOOKUP($B3696,'F&amp;I Log'!$H$3:$S$8977,7,FALSE),"--")</f>
        <v>PA</v>
      </c>
      <c r="H3696" s="9" t="str">
        <f>IFERROR(VLOOKUP($B3696,'F&amp;I Log'!$H$3:$S$8977,8,FALSE),"--")</f>
        <v>18519</v>
      </c>
      <c r="I3696" s="9" t="str">
        <f>IFERROR(VLOOKUP($B3696,'F&amp;I Log'!$H$3:$S$8977,9,FALSE),"--")</f>
        <v/>
      </c>
      <c r="J3696" s="9" t="str">
        <f>IFERROR(VLOOKUP($B3696,'F&amp;I Log'!$H$3:$S$8977,10,FALSE),"--")</f>
        <v/>
      </c>
    </row>
    <row r="3697" spans="2:10" hidden="1" x14ac:dyDescent="0.2">
      <c r="B3697" t="s">
        <v>27648</v>
      </c>
      <c r="C3697" s="9">
        <v>1</v>
      </c>
      <c r="D3697" s="9" t="str">
        <f>VLOOKUP($B3697,'F&amp;I Log'!$H$3:$I$8977,2,FALSE)</f>
        <v>Conventional</v>
      </c>
      <c r="E3697" s="9" t="str">
        <f>(VLOOKUP($B3697,'F&amp;I Log'!$H$3:$S$8977,5,FALSE))</f>
        <v>11 CAMELLIA RD</v>
      </c>
      <c r="F3697" s="9" t="str">
        <f>IFERROR(VLOOKUP($B3697,'F&amp;I Log'!$H$3:$S$8977,6,FALSE),"--")</f>
        <v>LEVITTOWN</v>
      </c>
      <c r="G3697" s="9" t="str">
        <f>IFERROR(VLOOKUP($B3697,'F&amp;I Log'!$H$3:$S$8977,7,FALSE),"--")</f>
        <v>PA</v>
      </c>
      <c r="H3697" s="9" t="str">
        <f>IFERROR(VLOOKUP($B3697,'F&amp;I Log'!$H$3:$S$8977,8,FALSE),"--")</f>
        <v>19057</v>
      </c>
      <c r="I3697" s="9" t="str">
        <f>IFERROR(VLOOKUP($B3697,'F&amp;I Log'!$H$3:$S$8977,9,FALSE),"--")</f>
        <v>MATT@WITHJAM.COM</v>
      </c>
      <c r="J3697" s="9" t="str">
        <f>IFERROR(VLOOKUP($B3697,'F&amp;I Log'!$H$3:$S$8977,10,FALSE),"--")</f>
        <v>267-251-4655</v>
      </c>
    </row>
    <row r="3698" spans="2:10" hidden="1" x14ac:dyDescent="0.2">
      <c r="B3698" t="s">
        <v>27656</v>
      </c>
      <c r="C3698" s="9">
        <v>1</v>
      </c>
      <c r="D3698" s="9" t="str">
        <f>VLOOKUP($B3698,'F&amp;I Log'!$H$3:$I$8977,2,FALSE)</f>
        <v>Conventional</v>
      </c>
      <c r="E3698" s="9" t="str">
        <f>(VLOOKUP($B3698,'F&amp;I Log'!$H$3:$S$8977,5,FALSE))</f>
        <v>55 MILLER RD</v>
      </c>
      <c r="F3698" s="9" t="str">
        <f>IFERROR(VLOOKUP($B3698,'F&amp;I Log'!$H$3:$S$8977,6,FALSE),"--")</f>
        <v>MORRISTOWN</v>
      </c>
      <c r="G3698" s="9" t="str">
        <f>IFERROR(VLOOKUP($B3698,'F&amp;I Log'!$H$3:$S$8977,7,FALSE),"--")</f>
        <v>NJ</v>
      </c>
      <c r="H3698" s="9" t="str">
        <f>IFERROR(VLOOKUP($B3698,'F&amp;I Log'!$H$3:$S$8977,8,FALSE),"--")</f>
        <v>07960</v>
      </c>
      <c r="I3698" s="9" t="str">
        <f>IFERROR(VLOOKUP($B3698,'F&amp;I Log'!$H$3:$S$8977,9,FALSE),"--")</f>
        <v>MWCOLI@AOL.COM</v>
      </c>
      <c r="J3698" s="9" t="str">
        <f>IFERROR(VLOOKUP($B3698,'F&amp;I Log'!$H$3:$S$8977,10,FALSE),"--")</f>
        <v>973-714-5049</v>
      </c>
    </row>
    <row r="3699" spans="2:10" hidden="1" x14ac:dyDescent="0.2">
      <c r="B3699" t="s">
        <v>27663</v>
      </c>
      <c r="C3699" s="9">
        <v>1</v>
      </c>
      <c r="D3699" s="9" t="str">
        <f>VLOOKUP($B3699,'F&amp;I Log'!$H$3:$I$8977,2,FALSE)</f>
        <v>Conventional</v>
      </c>
      <c r="E3699" s="9" t="str">
        <f>(VLOOKUP($B3699,'F&amp;I Log'!$H$3:$S$8977,5,FALSE))</f>
        <v>9949 HARDY RD</v>
      </c>
      <c r="F3699" s="9" t="str">
        <f>IFERROR(VLOOKUP($B3699,'F&amp;I Log'!$H$3:$S$8977,6,FALSE),"--")</f>
        <v>PHILADELPHIA</v>
      </c>
      <c r="G3699" s="9" t="str">
        <f>IFERROR(VLOOKUP($B3699,'F&amp;I Log'!$H$3:$S$8977,7,FALSE),"--")</f>
        <v>PA</v>
      </c>
      <c r="H3699" s="9" t="str">
        <f>IFERROR(VLOOKUP($B3699,'F&amp;I Log'!$H$3:$S$8977,8,FALSE),"--")</f>
        <v>19115</v>
      </c>
      <c r="I3699" s="9" t="str">
        <f>IFERROR(VLOOKUP($B3699,'F&amp;I Log'!$H$3:$S$8977,9,FALSE),"--")</f>
        <v>BWILKINS425@GMAIL.COM</v>
      </c>
      <c r="J3699" s="9" t="str">
        <f>IFERROR(VLOOKUP($B3699,'F&amp;I Log'!$H$3:$S$8977,10,FALSE),"--")</f>
        <v>267-879-8843</v>
      </c>
    </row>
    <row r="3700" spans="2:10" hidden="1" x14ac:dyDescent="0.2">
      <c r="B3700" t="s">
        <v>27670</v>
      </c>
      <c r="C3700" s="9">
        <v>1</v>
      </c>
      <c r="D3700" s="9" t="str">
        <f>VLOOKUP($B3700,'F&amp;I Log'!$H$3:$I$8977,2,FALSE)</f>
        <v>Conventional</v>
      </c>
      <c r="E3700" s="9" t="str">
        <f>(VLOOKUP($B3700,'F&amp;I Log'!$H$3:$S$8977,5,FALSE))</f>
        <v>22 ROSEMARY LANE</v>
      </c>
      <c r="F3700" s="9" t="str">
        <f>IFERROR(VLOOKUP($B3700,'F&amp;I Log'!$H$3:$S$8977,6,FALSE),"--")</f>
        <v>LEBANON</v>
      </c>
      <c r="G3700" s="9" t="str">
        <f>IFERROR(VLOOKUP($B3700,'F&amp;I Log'!$H$3:$S$8977,7,FALSE),"--")</f>
        <v>NJ</v>
      </c>
      <c r="H3700" s="9" t="str">
        <f>IFERROR(VLOOKUP($B3700,'F&amp;I Log'!$H$3:$S$8977,8,FALSE),"--")</f>
        <v>08833</v>
      </c>
      <c r="I3700" s="9" t="str">
        <f>IFERROR(VLOOKUP($B3700,'F&amp;I Log'!$H$3:$S$8977,9,FALSE),"--")</f>
        <v/>
      </c>
      <c r="J3700" s="9" t="str">
        <f>IFERROR(VLOOKUP($B3700,'F&amp;I Log'!$H$3:$S$8977,10,FALSE),"--")</f>
        <v>908-705-4816</v>
      </c>
    </row>
    <row r="3701" spans="2:10" hidden="1" x14ac:dyDescent="0.2">
      <c r="B3701" t="s">
        <v>27674</v>
      </c>
      <c r="C3701" s="9">
        <v>1</v>
      </c>
      <c r="D3701" s="9" t="str">
        <f>VLOOKUP($B3701,'F&amp;I Log'!$H$3:$I$8977,2,FALSE)</f>
        <v>Conventional</v>
      </c>
      <c r="E3701" s="9" t="str">
        <f>(VLOOKUP($B3701,'F&amp;I Log'!$H$3:$S$8977,5,FALSE))</f>
        <v>7155 OLD EASTON RD PO BOX 200</v>
      </c>
      <c r="F3701" s="9" t="str">
        <f>IFERROR(VLOOKUP($B3701,'F&amp;I Log'!$H$3:$S$8977,6,FALSE),"--")</f>
        <v>PIPERSVILLE</v>
      </c>
      <c r="G3701" s="9" t="str">
        <f>IFERROR(VLOOKUP($B3701,'F&amp;I Log'!$H$3:$S$8977,7,FALSE),"--")</f>
        <v>PA</v>
      </c>
      <c r="H3701" s="9" t="str">
        <f>IFERROR(VLOOKUP($B3701,'F&amp;I Log'!$H$3:$S$8977,8,FALSE),"--")</f>
        <v>18947</v>
      </c>
      <c r="I3701" s="9" t="str">
        <f>IFERROR(VLOOKUP($B3701,'F&amp;I Log'!$H$3:$S$8977,9,FALSE),"--")</f>
        <v>RSIGETY@MSN.COM</v>
      </c>
      <c r="J3701" s="9" t="str">
        <f>IFERROR(VLOOKUP($B3701,'F&amp;I Log'!$H$3:$S$8977,10,FALSE),"--")</f>
        <v>267-784-4328</v>
      </c>
    </row>
    <row r="3702" spans="2:10" hidden="1" x14ac:dyDescent="0.2">
      <c r="B3702" t="s">
        <v>27680</v>
      </c>
      <c r="C3702" s="9">
        <v>1</v>
      </c>
      <c r="D3702" s="9" t="str">
        <f>VLOOKUP($B3702,'F&amp;I Log'!$H$3:$I$8977,2,FALSE)</f>
        <v>Conventional</v>
      </c>
      <c r="E3702" s="9" t="str">
        <f>(VLOOKUP($B3702,'F&amp;I Log'!$H$3:$S$8977,5,FALSE))</f>
        <v>132 SPRUCE ST</v>
      </c>
      <c r="F3702" s="9" t="str">
        <f>IFERROR(VLOOKUP($B3702,'F&amp;I Log'!$H$3:$S$8977,6,FALSE),"--")</f>
        <v>DOYLESTOWN</v>
      </c>
      <c r="G3702" s="9" t="str">
        <f>IFERROR(VLOOKUP($B3702,'F&amp;I Log'!$H$3:$S$8977,7,FALSE),"--")</f>
        <v>PA</v>
      </c>
      <c r="H3702" s="9" t="str">
        <f>IFERROR(VLOOKUP($B3702,'F&amp;I Log'!$H$3:$S$8977,8,FALSE),"--")</f>
        <v>18901-4417</v>
      </c>
      <c r="I3702" s="9" t="str">
        <f>IFERROR(VLOOKUP($B3702,'F&amp;I Log'!$H$3:$S$8977,9,FALSE),"--")</f>
        <v>LYNNTBUSH@GMAIL.COM</v>
      </c>
      <c r="J3702" s="9" t="str">
        <f>IFERROR(VLOOKUP($B3702,'F&amp;I Log'!$H$3:$S$8977,10,FALSE),"--")</f>
        <v>215-262-9200</v>
      </c>
    </row>
    <row r="3703" spans="2:10" hidden="1" x14ac:dyDescent="0.2">
      <c r="B3703" t="s">
        <v>27687</v>
      </c>
      <c r="C3703" s="9">
        <v>1</v>
      </c>
      <c r="D3703" s="9" t="str">
        <f>VLOOKUP($B3703,'F&amp;I Log'!$H$3:$I$8977,2,FALSE)</f>
        <v>Conventional</v>
      </c>
      <c r="E3703" s="9" t="str">
        <f>(VLOOKUP($B3703,'F&amp;I Log'!$H$3:$S$8977,5,FALSE))</f>
        <v>1481 FOREST GROVE RD PO BOX 108</v>
      </c>
      <c r="F3703" s="9" t="str">
        <f>IFERROR(VLOOKUP($B3703,'F&amp;I Log'!$H$3:$S$8977,6,FALSE),"--")</f>
        <v>WYCOMBE</v>
      </c>
      <c r="G3703" s="9" t="str">
        <f>IFERROR(VLOOKUP($B3703,'F&amp;I Log'!$H$3:$S$8977,7,FALSE),"--")</f>
        <v>PA</v>
      </c>
      <c r="H3703" s="9" t="str">
        <f>IFERROR(VLOOKUP($B3703,'F&amp;I Log'!$H$3:$S$8977,8,FALSE),"--")</f>
        <v>18980</v>
      </c>
      <c r="I3703" s="9" t="str">
        <f>IFERROR(VLOOKUP($B3703,'F&amp;I Log'!$H$3:$S$8977,9,FALSE),"--")</f>
        <v>ROBERT.SWANK923@GMAIL.COM</v>
      </c>
      <c r="J3703" s="9" t="str">
        <f>IFERROR(VLOOKUP($B3703,'F&amp;I Log'!$H$3:$S$8977,10,FALSE),"--")</f>
        <v>215-470-5673</v>
      </c>
    </row>
    <row r="3704" spans="2:10" hidden="1" x14ac:dyDescent="0.2">
      <c r="B3704" t="s">
        <v>27693</v>
      </c>
      <c r="C3704" s="9">
        <v>1</v>
      </c>
      <c r="D3704" s="9" t="str">
        <f>VLOOKUP($B3704,'F&amp;I Log'!$H$3:$I$8977,2,FALSE)</f>
        <v>Conventional</v>
      </c>
      <c r="E3704" s="9" t="str">
        <f>(VLOOKUP($B3704,'F&amp;I Log'!$H$3:$S$8977,5,FALSE))</f>
        <v>19 MARIAN CIR</v>
      </c>
      <c r="F3704" s="9" t="str">
        <f>IFERROR(VLOOKUP($B3704,'F&amp;I Log'!$H$3:$S$8977,6,FALSE),"--")</f>
        <v>CHALFONT</v>
      </c>
      <c r="G3704" s="9" t="str">
        <f>IFERROR(VLOOKUP($B3704,'F&amp;I Log'!$H$3:$S$8977,7,FALSE),"--")</f>
        <v>PA</v>
      </c>
      <c r="H3704" s="9" t="str">
        <f>IFERROR(VLOOKUP($B3704,'F&amp;I Log'!$H$3:$S$8977,8,FALSE),"--")</f>
        <v>18914-2700</v>
      </c>
      <c r="I3704" s="9" t="str">
        <f>IFERROR(VLOOKUP($B3704,'F&amp;I Log'!$H$3:$S$8977,9,FALSE),"--")</f>
        <v>JM@AS-SPRINKLER.COM</v>
      </c>
      <c r="J3704" s="9" t="str">
        <f>IFERROR(VLOOKUP($B3704,'F&amp;I Log'!$H$3:$S$8977,10,FALSE),"--")</f>
        <v>267-626-9685</v>
      </c>
    </row>
    <row r="3705" spans="2:10" hidden="1" x14ac:dyDescent="0.2">
      <c r="B3705" t="s">
        <v>27700</v>
      </c>
      <c r="C3705" s="9">
        <v>1</v>
      </c>
      <c r="D3705" s="9" t="str">
        <f>VLOOKUP($B3705,'F&amp;I Log'!$H$3:$I$8977,2,FALSE)</f>
        <v>Conventional</v>
      </c>
      <c r="E3705" s="9" t="str">
        <f>(VLOOKUP($B3705,'F&amp;I Log'!$H$3:$S$8977,5,FALSE))</f>
        <v>6263 KELLERS CHURCH RD</v>
      </c>
      <c r="F3705" s="9" t="str">
        <f>IFERROR(VLOOKUP($B3705,'F&amp;I Log'!$H$3:$S$8977,6,FALSE),"--")</f>
        <v>PIPERSVILLE</v>
      </c>
      <c r="G3705" s="9" t="str">
        <f>IFERROR(VLOOKUP($B3705,'F&amp;I Log'!$H$3:$S$8977,7,FALSE),"--")</f>
        <v>PA</v>
      </c>
      <c r="H3705" s="9" t="str">
        <f>IFERROR(VLOOKUP($B3705,'F&amp;I Log'!$H$3:$S$8977,8,FALSE),"--")</f>
        <v>18947</v>
      </c>
      <c r="I3705" s="9" t="str">
        <f>IFERROR(VLOOKUP($B3705,'F&amp;I Log'!$H$3:$S$8977,9,FALSE),"--")</f>
        <v>NMETTIN@WORTHANDCOMPANY.COM</v>
      </c>
      <c r="J3705" s="9" t="str">
        <f>IFERROR(VLOOKUP($B3705,'F&amp;I Log'!$H$3:$S$8977,10,FALSE),"--")</f>
        <v>267-362-1100</v>
      </c>
    </row>
    <row r="3706" spans="2:10" hidden="1" x14ac:dyDescent="0.2">
      <c r="B3706" t="s">
        <v>27716</v>
      </c>
      <c r="C3706" s="9">
        <v>1</v>
      </c>
      <c r="D3706" s="9" t="str">
        <f>VLOOKUP($B3706,'F&amp;I Log'!$H$3:$I$8977,2,FALSE)</f>
        <v>Conventional</v>
      </c>
      <c r="E3706" s="9" t="str">
        <f>(VLOOKUP($B3706,'F&amp;I Log'!$H$3:$S$8977,5,FALSE))</f>
        <v>302 PARK RD</v>
      </c>
      <c r="F3706" s="9" t="str">
        <f>IFERROR(VLOOKUP($B3706,'F&amp;I Log'!$H$3:$S$8977,6,FALSE),"--")</f>
        <v>AMBLER</v>
      </c>
      <c r="G3706" s="9" t="str">
        <f>IFERROR(VLOOKUP($B3706,'F&amp;I Log'!$H$3:$S$8977,7,FALSE),"--")</f>
        <v>PA</v>
      </c>
      <c r="H3706" s="9" t="str">
        <f>IFERROR(VLOOKUP($B3706,'F&amp;I Log'!$H$3:$S$8977,8,FALSE),"--")</f>
        <v>19002</v>
      </c>
      <c r="I3706" s="9" t="str">
        <f>IFERROR(VLOOKUP($B3706,'F&amp;I Log'!$H$3:$S$8977,9,FALSE),"--")</f>
        <v>SHOOKYKOOK@VERIZON.NET</v>
      </c>
      <c r="J3706" s="9" t="str">
        <f>IFERROR(VLOOKUP($B3706,'F&amp;I Log'!$H$3:$S$8977,10,FALSE),"--")</f>
        <v>215-643-9657</v>
      </c>
    </row>
    <row r="3707" spans="2:10" hidden="1" x14ac:dyDescent="0.2">
      <c r="B3707" t="s">
        <v>27725</v>
      </c>
      <c r="C3707" s="9">
        <v>1</v>
      </c>
      <c r="D3707" s="9" t="str">
        <f>VLOOKUP($B3707,'F&amp;I Log'!$H$3:$I$8977,2,FALSE)</f>
        <v>Conventional</v>
      </c>
      <c r="E3707" s="9" t="str">
        <f>(VLOOKUP($B3707,'F&amp;I Log'!$H$3:$S$8977,5,FALSE))</f>
        <v>19 CRITTENDEN DR</v>
      </c>
      <c r="F3707" s="9" t="str">
        <f>IFERROR(VLOOKUP($B3707,'F&amp;I Log'!$H$3:$S$8977,6,FALSE),"--")</f>
        <v>NEWTOWN</v>
      </c>
      <c r="G3707" s="9" t="str">
        <f>IFERROR(VLOOKUP($B3707,'F&amp;I Log'!$H$3:$S$8977,7,FALSE),"--")</f>
        <v>PA</v>
      </c>
      <c r="H3707" s="9" t="str">
        <f>IFERROR(VLOOKUP($B3707,'F&amp;I Log'!$H$3:$S$8977,8,FALSE),"--")</f>
        <v>18940-1321</v>
      </c>
      <c r="I3707" s="9" t="str">
        <f>IFERROR(VLOOKUP($B3707,'F&amp;I Log'!$H$3:$S$8977,9,FALSE),"--")</f>
        <v/>
      </c>
      <c r="J3707" s="9" t="str">
        <f>IFERROR(VLOOKUP($B3707,'F&amp;I Log'!$H$3:$S$8977,10,FALSE),"--")</f>
        <v>215-783-2813</v>
      </c>
    </row>
    <row r="3708" spans="2:10" hidden="1" x14ac:dyDescent="0.2">
      <c r="B3708" t="s">
        <v>27735</v>
      </c>
      <c r="C3708" s="9">
        <v>1</v>
      </c>
      <c r="D3708" s="9" t="str">
        <f>VLOOKUP($B3708,'F&amp;I Log'!$H$3:$I$8977,2,FALSE)</f>
        <v>Conventional</v>
      </c>
      <c r="E3708" s="9" t="str">
        <f>(VLOOKUP($B3708,'F&amp;I Log'!$H$3:$S$8977,5,FALSE))</f>
        <v>17 WHALLEY AVE</v>
      </c>
      <c r="F3708" s="9" t="str">
        <f>IFERROR(VLOOKUP($B3708,'F&amp;I Log'!$H$3:$S$8977,6,FALSE),"--")</f>
        <v>STATEN ISLAND</v>
      </c>
      <c r="G3708" s="9" t="str">
        <f>IFERROR(VLOOKUP($B3708,'F&amp;I Log'!$H$3:$S$8977,7,FALSE),"--")</f>
        <v>NY</v>
      </c>
      <c r="H3708" s="9" t="str">
        <f>IFERROR(VLOOKUP($B3708,'F&amp;I Log'!$H$3:$S$8977,8,FALSE),"--")</f>
        <v>10312-3713</v>
      </c>
      <c r="I3708" s="9" t="str">
        <f>IFERROR(VLOOKUP($B3708,'F&amp;I Log'!$H$3:$S$8977,9,FALSE),"--")</f>
        <v>ROCK2797@AOL.COM</v>
      </c>
      <c r="J3708" s="9" t="str">
        <f>IFERROR(VLOOKUP($B3708,'F&amp;I Log'!$H$3:$S$8977,10,FALSE),"--")</f>
        <v>347-992-8680</v>
      </c>
    </row>
    <row r="3709" spans="2:10" x14ac:dyDescent="0.2">
      <c r="B3709" t="s">
        <v>27742</v>
      </c>
      <c r="C3709" s="9">
        <v>1</v>
      </c>
      <c r="D3709" s="9" t="str">
        <f>VLOOKUP($B3709,'F&amp;I Log'!$H$3:$I$8977,2,FALSE)</f>
        <v>Fleet</v>
      </c>
      <c r="E3709" s="9" t="str">
        <f>(VLOOKUP($B3709,'F&amp;I Log'!$H$3:$S$8977,5,FALSE))</f>
        <v>103 LINABERRY RD</v>
      </c>
      <c r="F3709" s="9" t="str">
        <f>IFERROR(VLOOKUP($B3709,'F&amp;I Log'!$H$3:$S$8977,6,FALSE),"--")</f>
        <v>COLUMBIA</v>
      </c>
      <c r="G3709" s="9" t="str">
        <f>IFERROR(VLOOKUP($B3709,'F&amp;I Log'!$H$3:$S$8977,7,FALSE),"--")</f>
        <v>NJ</v>
      </c>
      <c r="H3709" s="9" t="str">
        <f>IFERROR(VLOOKUP($B3709,'F&amp;I Log'!$H$3:$S$8977,8,FALSE),"--")</f>
        <v>07832-2309</v>
      </c>
      <c r="I3709" s="9" t="str">
        <f>IFERROR(VLOOKUP($B3709,'F&amp;I Log'!$H$3:$S$8977,9,FALSE),"--")</f>
        <v>MARY.CASTIMORE@EFFEM.COM</v>
      </c>
      <c r="J3709" s="9" t="str">
        <f>IFERROR(VLOOKUP($B3709,'F&amp;I Log'!$H$3:$S$8977,10,FALSE),"--")</f>
        <v>908-459-4360</v>
      </c>
    </row>
    <row r="3710" spans="2:10" hidden="1" x14ac:dyDescent="0.2">
      <c r="B3710" t="s">
        <v>27745</v>
      </c>
      <c r="C3710" s="9">
        <v>1</v>
      </c>
      <c r="D3710" s="9" t="str">
        <f>VLOOKUP($B3710,'F&amp;I Log'!$H$3:$I$8977,2,FALSE)</f>
        <v>Conventional</v>
      </c>
      <c r="E3710" s="9" t="str">
        <f>(VLOOKUP($B3710,'F&amp;I Log'!$H$3:$S$8977,5,FALSE))</f>
        <v>316 WILD PRAIRIE CT</v>
      </c>
      <c r="F3710" s="9" t="str">
        <f>IFERROR(VLOOKUP($B3710,'F&amp;I Log'!$H$3:$S$8977,6,FALSE),"--")</f>
        <v>MAPLE GLEN</v>
      </c>
      <c r="G3710" s="9" t="str">
        <f>IFERROR(VLOOKUP($B3710,'F&amp;I Log'!$H$3:$S$8977,7,FALSE),"--")</f>
        <v>PA</v>
      </c>
      <c r="H3710" s="9" t="str">
        <f>IFERROR(VLOOKUP($B3710,'F&amp;I Log'!$H$3:$S$8977,8,FALSE),"--")</f>
        <v>19002-1125</v>
      </c>
      <c r="I3710" s="9" t="str">
        <f>IFERROR(VLOOKUP($B3710,'F&amp;I Log'!$H$3:$S$8977,9,FALSE),"--")</f>
        <v/>
      </c>
      <c r="J3710" s="9" t="str">
        <f>IFERROR(VLOOKUP($B3710,'F&amp;I Log'!$H$3:$S$8977,10,FALSE),"--")</f>
        <v>267-261-8407</v>
      </c>
    </row>
    <row r="3711" spans="2:10" hidden="1" x14ac:dyDescent="0.2">
      <c r="B3711" t="s">
        <v>27751</v>
      </c>
      <c r="C3711" s="9">
        <v>1</v>
      </c>
      <c r="D3711" s="9" t="str">
        <f>VLOOKUP($B3711,'F&amp;I Log'!$H$3:$I$8977,2,FALSE)</f>
        <v>Conventional</v>
      </c>
      <c r="E3711" s="9" t="str">
        <f>(VLOOKUP($B3711,'F&amp;I Log'!$H$3:$S$8977,5,FALSE))</f>
        <v>50 BRIDGE 4</v>
      </c>
      <c r="F3711" s="9" t="str">
        <f>IFERROR(VLOOKUP($B3711,'F&amp;I Log'!$H$3:$S$8977,6,FALSE),"--")</f>
        <v>PIPERSVILLE</v>
      </c>
      <c r="G3711" s="9" t="str">
        <f>IFERROR(VLOOKUP($B3711,'F&amp;I Log'!$H$3:$S$8977,7,FALSE),"--")</f>
        <v>PA</v>
      </c>
      <c r="H3711" s="9" t="str">
        <f>IFERROR(VLOOKUP($B3711,'F&amp;I Log'!$H$3:$S$8977,8,FALSE),"--")</f>
        <v>18947-9333</v>
      </c>
      <c r="I3711" s="9" t="str">
        <f>IFERROR(VLOOKUP($B3711,'F&amp;I Log'!$H$3:$S$8977,9,FALSE),"--")</f>
        <v/>
      </c>
      <c r="J3711" s="9" t="str">
        <f>IFERROR(VLOOKUP($B3711,'F&amp;I Log'!$H$3:$S$8977,10,FALSE),"--")</f>
        <v/>
      </c>
    </row>
    <row r="3712" spans="2:10" hidden="1" x14ac:dyDescent="0.2">
      <c r="B3712" t="s">
        <v>27756</v>
      </c>
      <c r="C3712" s="9">
        <v>1</v>
      </c>
      <c r="D3712" s="9" t="str">
        <f>VLOOKUP($B3712,'F&amp;I Log'!$H$3:$I$8977,2,FALSE)</f>
        <v>Conventional</v>
      </c>
      <c r="E3712" s="9" t="str">
        <f>(VLOOKUP($B3712,'F&amp;I Log'!$H$3:$S$8977,5,FALSE))</f>
        <v>514 SPRUCE ST</v>
      </c>
      <c r="F3712" s="9" t="str">
        <f>IFERROR(VLOOKUP($B3712,'F&amp;I Log'!$H$3:$S$8977,6,FALSE),"--")</f>
        <v>PERKASIE</v>
      </c>
      <c r="G3712" s="9" t="str">
        <f>IFERROR(VLOOKUP($B3712,'F&amp;I Log'!$H$3:$S$8977,7,FALSE),"--")</f>
        <v>PA</v>
      </c>
      <c r="H3712" s="9" t="str">
        <f>IFERROR(VLOOKUP($B3712,'F&amp;I Log'!$H$3:$S$8977,8,FALSE),"--")</f>
        <v>18944</v>
      </c>
      <c r="I3712" s="9" t="str">
        <f>IFERROR(VLOOKUP($B3712,'F&amp;I Log'!$H$3:$S$8977,9,FALSE),"--")</f>
        <v>SLKERN@VERIZON.NET</v>
      </c>
      <c r="J3712" s="9" t="str">
        <f>IFERROR(VLOOKUP($B3712,'F&amp;I Log'!$H$3:$S$8977,10,FALSE),"--")</f>
        <v>215-257-2638</v>
      </c>
    </row>
    <row r="3713" spans="2:10" hidden="1" x14ac:dyDescent="0.2">
      <c r="B3713" t="s">
        <v>27764</v>
      </c>
      <c r="C3713" s="9">
        <v>1</v>
      </c>
      <c r="D3713" s="9" t="str">
        <f>VLOOKUP($B3713,'F&amp;I Log'!$H$3:$I$8977,2,FALSE)</f>
        <v>Conventional</v>
      </c>
      <c r="E3713" s="9" t="str">
        <f>(VLOOKUP($B3713,'F&amp;I Log'!$H$3:$S$8977,5,FALSE))</f>
        <v>7674 MAGARGEE LN</v>
      </c>
      <c r="F3713" s="9" t="str">
        <f>IFERROR(VLOOKUP($B3713,'F&amp;I Log'!$H$3:$S$8977,6,FALSE),"--")</f>
        <v>COOPERSBURG</v>
      </c>
      <c r="G3713" s="9" t="str">
        <f>IFERROR(VLOOKUP($B3713,'F&amp;I Log'!$H$3:$S$8977,7,FALSE),"--")</f>
        <v>PA</v>
      </c>
      <c r="H3713" s="9" t="str">
        <f>IFERROR(VLOOKUP($B3713,'F&amp;I Log'!$H$3:$S$8977,8,FALSE),"--")</f>
        <v>18036</v>
      </c>
      <c r="I3713" s="9" t="str">
        <f>IFERROR(VLOOKUP($B3713,'F&amp;I Log'!$H$3:$S$8977,9,FALSE),"--")</f>
        <v>DDOLAN@HEY.COM</v>
      </c>
      <c r="J3713" s="9" t="str">
        <f>IFERROR(VLOOKUP($B3713,'F&amp;I Log'!$H$3:$S$8977,10,FALSE),"--")</f>
        <v>603-770-6283</v>
      </c>
    </row>
    <row r="3714" spans="2:10" hidden="1" x14ac:dyDescent="0.2">
      <c r="B3714" t="s">
        <v>27774</v>
      </c>
      <c r="C3714" s="9">
        <v>1</v>
      </c>
      <c r="D3714" s="9" t="str">
        <f>VLOOKUP($B3714,'F&amp;I Log'!$H$3:$I$8977,2,FALSE)</f>
        <v>Conventional</v>
      </c>
      <c r="E3714" s="9" t="str">
        <f>(VLOOKUP($B3714,'F&amp;I Log'!$H$3:$S$8977,5,FALSE))</f>
        <v>1400 MARIELLE DR</v>
      </c>
      <c r="F3714" s="9" t="str">
        <f>IFERROR(VLOOKUP($B3714,'F&amp;I Log'!$H$3:$S$8977,6,FALSE),"--")</f>
        <v>WARRINGTON</v>
      </c>
      <c r="G3714" s="9" t="str">
        <f>IFERROR(VLOOKUP($B3714,'F&amp;I Log'!$H$3:$S$8977,7,FALSE),"--")</f>
        <v>PA</v>
      </c>
      <c r="H3714" s="9" t="str">
        <f>IFERROR(VLOOKUP($B3714,'F&amp;I Log'!$H$3:$S$8977,8,FALSE),"--")</f>
        <v>18976</v>
      </c>
      <c r="I3714" s="9" t="str">
        <f>IFERROR(VLOOKUP($B3714,'F&amp;I Log'!$H$3:$S$8977,9,FALSE),"--")</f>
        <v>DAMIANNICASTRO@COMCAST.NET</v>
      </c>
      <c r="J3714" s="9" t="str">
        <f>IFERROR(VLOOKUP($B3714,'F&amp;I Log'!$H$3:$S$8977,10,FALSE),"--")</f>
        <v>215-343-3320</v>
      </c>
    </row>
    <row r="3715" spans="2:10" x14ac:dyDescent="0.2">
      <c r="B3715" t="s">
        <v>27789</v>
      </c>
      <c r="C3715" s="9">
        <v>1</v>
      </c>
      <c r="D3715" s="9" t="str">
        <f>VLOOKUP($B3715,'F&amp;I Log'!$H$3:$I$8977,2,FALSE)</f>
        <v>Fleet</v>
      </c>
      <c r="E3715" s="9" t="str">
        <f>(VLOOKUP($B3715,'F&amp;I Log'!$H$3:$S$8977,5,FALSE))</f>
        <v>230 MALL BLVD</v>
      </c>
      <c r="F3715" s="9" t="str">
        <f>IFERROR(VLOOKUP($B3715,'F&amp;I Log'!$H$3:$S$8977,6,FALSE),"--")</f>
        <v>KNG OF PRUSSA</v>
      </c>
      <c r="G3715" s="9" t="str">
        <f>IFERROR(VLOOKUP($B3715,'F&amp;I Log'!$H$3:$S$8977,7,FALSE),"--")</f>
        <v>PA</v>
      </c>
      <c r="H3715" s="9" t="str">
        <f>IFERROR(VLOOKUP($B3715,'F&amp;I Log'!$H$3:$S$8977,8,FALSE),"--")</f>
        <v>19406-2902</v>
      </c>
      <c r="I3715" s="9" t="str">
        <f>IFERROR(VLOOKUP($B3715,'F&amp;I Log'!$H$3:$S$8977,9,FALSE),"--")</f>
        <v>BERNARD.REESE@LMCO.COM</v>
      </c>
      <c r="J3715" s="9" t="str">
        <f>IFERROR(VLOOKUP($B3715,'F&amp;I Log'!$H$3:$S$8977,10,FALSE),"--")</f>
        <v>610-531-2757</v>
      </c>
    </row>
    <row r="3716" spans="2:10" hidden="1" x14ac:dyDescent="0.2">
      <c r="B3716" t="s">
        <v>27796</v>
      </c>
      <c r="C3716" s="9">
        <v>1</v>
      </c>
      <c r="D3716" s="9" t="str">
        <f>VLOOKUP($B3716,'F&amp;I Log'!$H$3:$I$8977,2,FALSE)</f>
        <v>Conventional</v>
      </c>
      <c r="E3716" s="9" t="str">
        <f>(VLOOKUP($B3716,'F&amp;I Log'!$H$3:$S$8977,5,FALSE))</f>
        <v>2584 OLD POST RD</v>
      </c>
      <c r="F3716" s="9" t="str">
        <f>IFERROR(VLOOKUP($B3716,'F&amp;I Log'!$H$3:$S$8977,6,FALSE),"--")</f>
        <v>COPLAY</v>
      </c>
      <c r="G3716" s="9" t="str">
        <f>IFERROR(VLOOKUP($B3716,'F&amp;I Log'!$H$3:$S$8977,7,FALSE),"--")</f>
        <v>PA</v>
      </c>
      <c r="H3716" s="9" t="str">
        <f>IFERROR(VLOOKUP($B3716,'F&amp;I Log'!$H$3:$S$8977,8,FALSE),"--")</f>
        <v>18037-2409</v>
      </c>
      <c r="I3716" s="9" t="str">
        <f>IFERROR(VLOOKUP($B3716,'F&amp;I Log'!$H$3:$S$8977,9,FALSE),"--")</f>
        <v>DBACHOUR70@AOL.COM</v>
      </c>
      <c r="J3716" s="9" t="str">
        <f>IFERROR(VLOOKUP($B3716,'F&amp;I Log'!$H$3:$S$8977,10,FALSE),"--")</f>
        <v>610-730-6618</v>
      </c>
    </row>
    <row r="3717" spans="2:10" hidden="1" x14ac:dyDescent="0.2">
      <c r="B3717" t="s">
        <v>27802</v>
      </c>
      <c r="C3717" s="9">
        <v>1</v>
      </c>
      <c r="D3717" s="9" t="str">
        <f>VLOOKUP($B3717,'F&amp;I Log'!$H$3:$I$8977,2,FALSE)</f>
        <v>Conventional</v>
      </c>
      <c r="E3717" s="9" t="str">
        <f>(VLOOKUP($B3717,'F&amp;I Log'!$H$3:$S$8977,5,FALSE))</f>
        <v>31 NEW CASTLE WAY</v>
      </c>
      <c r="F3717" s="9" t="str">
        <f>IFERROR(VLOOKUP($B3717,'F&amp;I Log'!$H$3:$S$8977,6,FALSE),"--")</f>
        <v>FLEMINGTON</v>
      </c>
      <c r="G3717" s="9" t="str">
        <f>IFERROR(VLOOKUP($B3717,'F&amp;I Log'!$H$3:$S$8977,7,FALSE),"--")</f>
        <v>NJ</v>
      </c>
      <c r="H3717" s="9" t="str">
        <f>IFERROR(VLOOKUP($B3717,'F&amp;I Log'!$H$3:$S$8977,8,FALSE),"--")</f>
        <v>08822-5789</v>
      </c>
      <c r="I3717" s="9" t="str">
        <f>IFERROR(VLOOKUP($B3717,'F&amp;I Log'!$H$3:$S$8977,9,FALSE),"--")</f>
        <v>JOE@FRGRINDING.COM</v>
      </c>
      <c r="J3717" s="9" t="str">
        <f>IFERROR(VLOOKUP($B3717,'F&amp;I Log'!$H$3:$S$8977,10,FALSE),"--")</f>
        <v>732-779-1007</v>
      </c>
    </row>
    <row r="3718" spans="2:10" hidden="1" x14ac:dyDescent="0.2">
      <c r="B3718" t="s">
        <v>27815</v>
      </c>
      <c r="C3718" s="9">
        <v>1</v>
      </c>
      <c r="D3718" s="9" t="str">
        <f>VLOOKUP($B3718,'F&amp;I Log'!$H$3:$I$8977,2,FALSE)</f>
        <v>Conventional</v>
      </c>
      <c r="E3718" s="9" t="str">
        <f>(VLOOKUP($B3718,'F&amp;I Log'!$H$3:$S$8977,5,FALSE))</f>
        <v>2985 COMFORT RD</v>
      </c>
      <c r="F3718" s="9" t="str">
        <f>IFERROR(VLOOKUP($B3718,'F&amp;I Log'!$H$3:$S$8977,6,FALSE),"--")</f>
        <v>NEW HOPE</v>
      </c>
      <c r="G3718" s="9" t="str">
        <f>IFERROR(VLOOKUP($B3718,'F&amp;I Log'!$H$3:$S$8977,7,FALSE),"--")</f>
        <v>PA</v>
      </c>
      <c r="H3718" s="9" t="str">
        <f>IFERROR(VLOOKUP($B3718,'F&amp;I Log'!$H$3:$S$8977,8,FALSE),"--")</f>
        <v>18938-5621</v>
      </c>
      <c r="I3718" s="9" t="str">
        <f>IFERROR(VLOOKUP($B3718,'F&amp;I Log'!$H$3:$S$8977,9,FALSE),"--")</f>
        <v>BACKFAM1@AOL.COM</v>
      </c>
      <c r="J3718" s="9" t="str">
        <f>IFERROR(VLOOKUP($B3718,'F&amp;I Log'!$H$3:$S$8977,10,FALSE),"--")</f>
        <v>267-228-2816</v>
      </c>
    </row>
    <row r="3719" spans="2:10" x14ac:dyDescent="0.2">
      <c r="B3719" t="s">
        <v>27829</v>
      </c>
      <c r="C3719" s="9">
        <v>1</v>
      </c>
      <c r="D3719" s="9" t="str">
        <f>VLOOKUP($B3719,'F&amp;I Log'!$H$3:$I$8977,2,FALSE)</f>
        <v>Fleet</v>
      </c>
      <c r="E3719" s="9" t="str">
        <f>(VLOOKUP($B3719,'F&amp;I Log'!$H$3:$S$8977,5,FALSE))</f>
        <v>560 AMERICAN AVE APT AT09</v>
      </c>
      <c r="F3719" s="9" t="str">
        <f>IFERROR(VLOOKUP($B3719,'F&amp;I Log'!$H$3:$S$8977,6,FALSE),"--")</f>
        <v>KNG OF PRUSSA</v>
      </c>
      <c r="G3719" s="9" t="str">
        <f>IFERROR(VLOOKUP($B3719,'F&amp;I Log'!$H$3:$S$8977,7,FALSE),"--")</f>
        <v>PA</v>
      </c>
      <c r="H3719" s="9" t="str">
        <f>IFERROR(VLOOKUP($B3719,'F&amp;I Log'!$H$3:$S$8977,8,FALSE),"--")</f>
        <v>19406-1479</v>
      </c>
      <c r="I3719" s="9" t="str">
        <f>IFERROR(VLOOKUP($B3719,'F&amp;I Log'!$H$3:$S$8977,9,FALSE),"--")</f>
        <v>KOPLIMOUSINE@GMAIL.COM</v>
      </c>
      <c r="J3719" s="9" t="str">
        <f>IFERROR(VLOOKUP($B3719,'F&amp;I Log'!$H$3:$S$8977,10,FALSE),"--")</f>
        <v>484-264-7886</v>
      </c>
    </row>
    <row r="3720" spans="2:10" hidden="1" x14ac:dyDescent="0.2">
      <c r="B3720" t="s">
        <v>27835</v>
      </c>
      <c r="C3720" s="9">
        <v>1</v>
      </c>
      <c r="D3720" s="9" t="str">
        <f>VLOOKUP($B3720,'F&amp;I Log'!$H$3:$I$8977,2,FALSE)</f>
        <v>Conventional</v>
      </c>
      <c r="E3720" s="9" t="str">
        <f>(VLOOKUP($B3720,'F&amp;I Log'!$H$3:$S$8977,5,FALSE))</f>
        <v>17 WALDEN WAY</v>
      </c>
      <c r="F3720" s="9" t="str">
        <f>IFERROR(VLOOKUP($B3720,'F&amp;I Log'!$H$3:$S$8977,6,FALSE),"--")</f>
        <v>CHALFONT</v>
      </c>
      <c r="G3720" s="9" t="str">
        <f>IFERROR(VLOOKUP($B3720,'F&amp;I Log'!$H$3:$S$8977,7,FALSE),"--")</f>
        <v>PA</v>
      </c>
      <c r="H3720" s="9" t="str">
        <f>IFERROR(VLOOKUP($B3720,'F&amp;I Log'!$H$3:$S$8977,8,FALSE),"--")</f>
        <v>18914</v>
      </c>
      <c r="I3720" s="9" t="str">
        <f>IFERROR(VLOOKUP($B3720,'F&amp;I Log'!$H$3:$S$8977,9,FALSE),"--")</f>
        <v>ILZESRGNT1@GMAIL.COM</v>
      </c>
      <c r="J3720" s="9" t="str">
        <f>IFERROR(VLOOKUP($B3720,'F&amp;I Log'!$H$3:$S$8977,10,FALSE),"--")</f>
        <v>215-237-4624</v>
      </c>
    </row>
    <row r="3721" spans="2:10" hidden="1" x14ac:dyDescent="0.2">
      <c r="B3721" t="s">
        <v>27843</v>
      </c>
      <c r="C3721" s="9">
        <v>1</v>
      </c>
      <c r="D3721" s="9" t="str">
        <f>VLOOKUP($B3721,'F&amp;I Log'!$H$3:$I$8977,2,FALSE)</f>
        <v>Conventional</v>
      </c>
      <c r="E3721" s="9" t="str">
        <f>(VLOOKUP($B3721,'F&amp;I Log'!$H$3:$S$8977,5,FALSE))</f>
        <v>5700 KIRKWOOD HWY STE 201</v>
      </c>
      <c r="F3721" s="9" t="str">
        <f>IFERROR(VLOOKUP($B3721,'F&amp;I Log'!$H$3:$S$8977,6,FALSE),"--")</f>
        <v>WILMINGTON</v>
      </c>
      <c r="G3721" s="9" t="str">
        <f>IFERROR(VLOOKUP($B3721,'F&amp;I Log'!$H$3:$S$8977,7,FALSE),"--")</f>
        <v>DE</v>
      </c>
      <c r="H3721" s="9" t="str">
        <f>IFERROR(VLOOKUP($B3721,'F&amp;I Log'!$H$3:$S$8977,8,FALSE),"--")</f>
        <v>19808-4884</v>
      </c>
      <c r="I3721" s="9" t="str">
        <f>IFERROR(VLOOKUP($B3721,'F&amp;I Log'!$H$3:$S$8977,9,FALSE),"--")</f>
        <v>JOHNE@MCE85.COM</v>
      </c>
      <c r="J3721" s="9" t="str">
        <f>IFERROR(VLOOKUP($B3721,'F&amp;I Log'!$H$3:$S$8977,10,FALSE),"--")</f>
        <v>302-275-7006</v>
      </c>
    </row>
    <row r="3722" spans="2:10" hidden="1" x14ac:dyDescent="0.2">
      <c r="B3722" t="s">
        <v>27850</v>
      </c>
      <c r="C3722" s="9">
        <v>1</v>
      </c>
      <c r="D3722" s="9" t="str">
        <f>VLOOKUP($B3722,'F&amp;I Log'!$H$3:$I$8977,2,FALSE)</f>
        <v>Conventional</v>
      </c>
      <c r="E3722" s="9" t="str">
        <f>(VLOOKUP($B3722,'F&amp;I Log'!$H$3:$S$8977,5,FALSE))</f>
        <v>1059 MOSEFAN ST</v>
      </c>
      <c r="F3722" s="9" t="str">
        <f>IFERROR(VLOOKUP($B3722,'F&amp;I Log'!$H$3:$S$8977,6,FALSE),"--")</f>
        <v>FRANKLIN SQUARE</v>
      </c>
      <c r="G3722" s="9" t="str">
        <f>IFERROR(VLOOKUP($B3722,'F&amp;I Log'!$H$3:$S$8977,7,FALSE),"--")</f>
        <v>NY</v>
      </c>
      <c r="H3722" s="9" t="str">
        <f>IFERROR(VLOOKUP($B3722,'F&amp;I Log'!$H$3:$S$8977,8,FALSE),"--")</f>
        <v>11010</v>
      </c>
      <c r="I3722" s="9" t="str">
        <f>IFERROR(VLOOKUP($B3722,'F&amp;I Log'!$H$3:$S$8977,9,FALSE),"--")</f>
        <v>FRIENDOTHEDEVILS@AOL.COM</v>
      </c>
      <c r="J3722" s="9" t="str">
        <f>IFERROR(VLOOKUP($B3722,'F&amp;I Log'!$H$3:$S$8977,10,FALSE),"--")</f>
        <v>516-326-1650</v>
      </c>
    </row>
    <row r="3723" spans="2:10" hidden="1" x14ac:dyDescent="0.2">
      <c r="B3723" t="s">
        <v>27859</v>
      </c>
      <c r="C3723" s="9">
        <v>1</v>
      </c>
      <c r="D3723" s="9" t="str">
        <f>VLOOKUP($B3723,'F&amp;I Log'!$H$3:$I$8977,2,FALSE)</f>
        <v>Conventional</v>
      </c>
      <c r="E3723" s="9" t="str">
        <f>(VLOOKUP($B3723,'F&amp;I Log'!$H$3:$S$8977,5,FALSE))</f>
        <v>968 HENRIETTA AVE</v>
      </c>
      <c r="F3723" s="9" t="str">
        <f>IFERROR(VLOOKUP($B3723,'F&amp;I Log'!$H$3:$S$8977,6,FALSE),"--")</f>
        <v>HUNTINGDON VY</v>
      </c>
      <c r="G3723" s="9" t="str">
        <f>IFERROR(VLOOKUP($B3723,'F&amp;I Log'!$H$3:$S$8977,7,FALSE),"--")</f>
        <v>PA</v>
      </c>
      <c r="H3723" s="9" t="str">
        <f>IFERROR(VLOOKUP($B3723,'F&amp;I Log'!$H$3:$S$8977,8,FALSE),"--")</f>
        <v>19006-8502</v>
      </c>
      <c r="I3723" s="9" t="str">
        <f>IFERROR(VLOOKUP($B3723,'F&amp;I Log'!$H$3:$S$8977,9,FALSE),"--")</f>
        <v>MJMARDER@GMAIL.COM</v>
      </c>
      <c r="J3723" s="9" t="str">
        <f>IFERROR(VLOOKUP($B3723,'F&amp;I Log'!$H$3:$S$8977,10,FALSE),"--")</f>
        <v>215-687-3515</v>
      </c>
    </row>
    <row r="3724" spans="2:10" hidden="1" x14ac:dyDescent="0.2">
      <c r="B3724" t="s">
        <v>27876</v>
      </c>
      <c r="C3724" s="9">
        <v>1</v>
      </c>
      <c r="D3724" s="9" t="str">
        <f>VLOOKUP($B3724,'F&amp;I Log'!$H$3:$I$8977,2,FALSE)</f>
        <v>Conventional</v>
      </c>
      <c r="E3724" s="9" t="str">
        <f>(VLOOKUP($B3724,'F&amp;I Log'!$H$3:$S$8977,5,FALSE))</f>
        <v>13 FEATHERBED LN</v>
      </c>
      <c r="F3724" s="9" t="str">
        <f>IFERROR(VLOOKUP($B3724,'F&amp;I Log'!$H$3:$S$8977,6,FALSE),"--")</f>
        <v>FLEMINGTON</v>
      </c>
      <c r="G3724" s="9" t="str">
        <f>IFERROR(VLOOKUP($B3724,'F&amp;I Log'!$H$3:$S$8977,7,FALSE),"--")</f>
        <v>NJ</v>
      </c>
      <c r="H3724" s="9" t="str">
        <f>IFERROR(VLOOKUP($B3724,'F&amp;I Log'!$H$3:$S$8977,8,FALSE),"--")</f>
        <v>08822-5642</v>
      </c>
      <c r="I3724" s="9" t="str">
        <f>IFERROR(VLOOKUP($B3724,'F&amp;I Log'!$H$3:$S$8977,9,FALSE),"--")</f>
        <v/>
      </c>
      <c r="J3724" s="9" t="str">
        <f>IFERROR(VLOOKUP($B3724,'F&amp;I Log'!$H$3:$S$8977,10,FALSE),"--")</f>
        <v>908-894-9830</v>
      </c>
    </row>
    <row r="3725" spans="2:10" hidden="1" x14ac:dyDescent="0.2">
      <c r="B3725" t="s">
        <v>27881</v>
      </c>
      <c r="C3725" s="9">
        <v>1</v>
      </c>
      <c r="D3725" s="9" t="str">
        <f>VLOOKUP($B3725,'F&amp;I Log'!$H$3:$I$8977,2,FALSE)</f>
        <v>Conventional</v>
      </c>
      <c r="E3725" s="9" t="str">
        <f>(VLOOKUP($B3725,'F&amp;I Log'!$H$3:$S$8977,5,FALSE))</f>
        <v>225 W LANGHORNE AVE</v>
      </c>
      <c r="F3725" s="9" t="str">
        <f>IFERROR(VLOOKUP($B3725,'F&amp;I Log'!$H$3:$S$8977,6,FALSE),"--")</f>
        <v>BETHLEHEM</v>
      </c>
      <c r="G3725" s="9" t="str">
        <f>IFERROR(VLOOKUP($B3725,'F&amp;I Log'!$H$3:$S$8977,7,FALSE),"--")</f>
        <v>PA</v>
      </c>
      <c r="H3725" s="9" t="str">
        <f>IFERROR(VLOOKUP($B3725,'F&amp;I Log'!$H$3:$S$8977,8,FALSE),"--")</f>
        <v>18017-3714</v>
      </c>
      <c r="I3725" s="9" t="str">
        <f>IFERROR(VLOOKUP($B3725,'F&amp;I Log'!$H$3:$S$8977,9,FALSE),"--")</f>
        <v>AVILLANI08@AOL.COM</v>
      </c>
      <c r="J3725" s="9" t="str">
        <f>IFERROR(VLOOKUP($B3725,'F&amp;I Log'!$H$3:$S$8977,10,FALSE),"--")</f>
        <v>610-442-9779</v>
      </c>
    </row>
    <row r="3726" spans="2:10" hidden="1" x14ac:dyDescent="0.2">
      <c r="B3726" t="s">
        <v>27889</v>
      </c>
      <c r="C3726" s="9">
        <v>1</v>
      </c>
      <c r="D3726" s="9" t="str">
        <f>VLOOKUP($B3726,'F&amp;I Log'!$H$3:$I$8977,2,FALSE)</f>
        <v>Conventional</v>
      </c>
      <c r="E3726" s="9" t="str">
        <f>(VLOOKUP($B3726,'F&amp;I Log'!$H$3:$S$8977,5,FALSE))</f>
        <v>17 TIFFIN PL</v>
      </c>
      <c r="F3726" s="9" t="str">
        <f>IFERROR(VLOOKUP($B3726,'F&amp;I Log'!$H$3:$S$8977,6,FALSE),"--")</f>
        <v>BRIDGEWATER</v>
      </c>
      <c r="G3726" s="9" t="str">
        <f>IFERROR(VLOOKUP($B3726,'F&amp;I Log'!$H$3:$S$8977,7,FALSE),"--")</f>
        <v>NJ</v>
      </c>
      <c r="H3726" s="9" t="str">
        <f>IFERROR(VLOOKUP($B3726,'F&amp;I Log'!$H$3:$S$8977,8,FALSE),"--")</f>
        <v>08807-2539</v>
      </c>
      <c r="I3726" s="9" t="str">
        <f>IFERROR(VLOOKUP($B3726,'F&amp;I Log'!$H$3:$S$8977,9,FALSE),"--")</f>
        <v>JRDINIZ011@GMAIL.COM</v>
      </c>
      <c r="J3726" s="9" t="str">
        <f>IFERROR(VLOOKUP($B3726,'F&amp;I Log'!$H$3:$S$8977,10,FALSE),"--")</f>
        <v>908-418-2479</v>
      </c>
    </row>
    <row r="3727" spans="2:10" hidden="1" x14ac:dyDescent="0.2">
      <c r="B3727" t="s">
        <v>27897</v>
      </c>
      <c r="C3727" s="9">
        <v>1</v>
      </c>
      <c r="D3727" s="9" t="str">
        <f>VLOOKUP($B3727,'F&amp;I Log'!$H$3:$I$8977,2,FALSE)</f>
        <v>Conventional</v>
      </c>
      <c r="E3727" s="9" t="str">
        <f>(VLOOKUP($B3727,'F&amp;I Log'!$H$3:$S$8977,5,FALSE))</f>
        <v>102 WARWICK WAY</v>
      </c>
      <c r="F3727" s="9" t="str">
        <f>IFERROR(VLOOKUP($B3727,'F&amp;I Log'!$H$3:$S$8977,6,FALSE),"--")</f>
        <v>NORTH WALES</v>
      </c>
      <c r="G3727" s="9" t="str">
        <f>IFERROR(VLOOKUP($B3727,'F&amp;I Log'!$H$3:$S$8977,7,FALSE),"--")</f>
        <v>PA</v>
      </c>
      <c r="H3727" s="9" t="str">
        <f>IFERROR(VLOOKUP($B3727,'F&amp;I Log'!$H$3:$S$8977,8,FALSE),"--")</f>
        <v>19454-1838</v>
      </c>
      <c r="I3727" s="9" t="str">
        <f>IFERROR(VLOOKUP($B3727,'F&amp;I Log'!$H$3:$S$8977,9,FALSE),"--")</f>
        <v/>
      </c>
      <c r="J3727" s="9" t="str">
        <f>IFERROR(VLOOKUP($B3727,'F&amp;I Log'!$H$3:$S$8977,10,FALSE),"--")</f>
        <v>215-353-2808</v>
      </c>
    </row>
    <row r="3728" spans="2:10" hidden="1" x14ac:dyDescent="0.2">
      <c r="B3728" t="s">
        <v>27910</v>
      </c>
      <c r="C3728" s="9">
        <v>1</v>
      </c>
      <c r="D3728" s="9" t="str">
        <f>VLOOKUP($B3728,'F&amp;I Log'!$H$3:$I$8977,2,FALSE)</f>
        <v>Conventional</v>
      </c>
      <c r="E3728" s="9" t="str">
        <f>(VLOOKUP($B3728,'F&amp;I Log'!$H$3:$S$8977,5,FALSE))</f>
        <v>32 MANGROVE LN</v>
      </c>
      <c r="F3728" s="9" t="str">
        <f>IFERROR(VLOOKUP($B3728,'F&amp;I Log'!$H$3:$S$8977,6,FALSE),"--")</f>
        <v>KEY LARGO</v>
      </c>
      <c r="G3728" s="9" t="str">
        <f>IFERROR(VLOOKUP($B3728,'F&amp;I Log'!$H$3:$S$8977,7,FALSE),"--")</f>
        <v>FL</v>
      </c>
      <c r="H3728" s="9" t="str">
        <f>IFERROR(VLOOKUP($B3728,'F&amp;I Log'!$H$3:$S$8977,8,FALSE),"--")</f>
        <v>33037-3047</v>
      </c>
      <c r="I3728" s="9" t="str">
        <f>IFERROR(VLOOKUP($B3728,'F&amp;I Log'!$H$3:$S$8977,9,FALSE),"--")</f>
        <v>DJGLIDDENSR@AOL.COM</v>
      </c>
      <c r="J3728" s="9" t="str">
        <f>IFERROR(VLOOKUP($B3728,'F&amp;I Log'!$H$3:$S$8977,10,FALSE),"--")</f>
        <v>305-363-9935</v>
      </c>
    </row>
    <row r="3729" spans="2:10" hidden="1" x14ac:dyDescent="0.2">
      <c r="B3729" t="s">
        <v>27919</v>
      </c>
      <c r="C3729" s="9">
        <v>1</v>
      </c>
      <c r="D3729" s="9" t="str">
        <f>VLOOKUP($B3729,'F&amp;I Log'!$H$3:$I$8977,2,FALSE)</f>
        <v>Conventional</v>
      </c>
      <c r="E3729" s="9" t="str">
        <f>(VLOOKUP($B3729,'F&amp;I Log'!$H$3:$S$8977,5,FALSE))</f>
        <v>5870 STONEY HILL RD</v>
      </c>
      <c r="F3729" s="9" t="str">
        <f>IFERROR(VLOOKUP($B3729,'F&amp;I Log'!$H$3:$S$8977,6,FALSE),"--")</f>
        <v>NEW HOPE</v>
      </c>
      <c r="G3729" s="9" t="str">
        <f>IFERROR(VLOOKUP($B3729,'F&amp;I Log'!$H$3:$S$8977,7,FALSE),"--")</f>
        <v>PA</v>
      </c>
      <c r="H3729" s="9" t="str">
        <f>IFERROR(VLOOKUP($B3729,'F&amp;I Log'!$H$3:$S$8977,8,FALSE),"--")</f>
        <v>18938-5433</v>
      </c>
      <c r="I3729" s="9" t="str">
        <f>IFERROR(VLOOKUP($B3729,'F&amp;I Log'!$H$3:$S$8977,9,FALSE),"--")</f>
        <v>GASKEG@GMAIL.COM</v>
      </c>
      <c r="J3729" s="9" t="str">
        <f>IFERROR(VLOOKUP($B3729,'F&amp;I Log'!$H$3:$S$8977,10,FALSE),"--")</f>
        <v>302-981-7495</v>
      </c>
    </row>
    <row r="3730" spans="2:10" hidden="1" x14ac:dyDescent="0.2">
      <c r="B3730" t="s">
        <v>27928</v>
      </c>
      <c r="C3730" s="9">
        <v>1</v>
      </c>
      <c r="D3730" s="9" t="str">
        <f>VLOOKUP($B3730,'F&amp;I Log'!$H$3:$I$8977,2,FALSE)</f>
        <v>Conventional</v>
      </c>
      <c r="E3730" s="9" t="str">
        <f>(VLOOKUP($B3730,'F&amp;I Log'!$H$3:$S$8977,5,FALSE))</f>
        <v>220 CAMELOT ARMS</v>
      </c>
      <c r="F3730" s="9" t="str">
        <f>IFERROR(VLOOKUP($B3730,'F&amp;I Log'!$H$3:$S$8977,6,FALSE),"--")</f>
        <v>YORK</v>
      </c>
      <c r="G3730" s="9" t="str">
        <f>IFERROR(VLOOKUP($B3730,'F&amp;I Log'!$H$3:$S$8977,7,FALSE),"--")</f>
        <v>PA</v>
      </c>
      <c r="H3730" s="9" t="str">
        <f>IFERROR(VLOOKUP($B3730,'F&amp;I Log'!$H$3:$S$8977,8,FALSE),"--")</f>
        <v>17406-1878</v>
      </c>
      <c r="I3730" s="9" t="str">
        <f>IFERROR(VLOOKUP($B3730,'F&amp;I Log'!$H$3:$S$8977,9,FALSE),"--")</f>
        <v/>
      </c>
      <c r="J3730" s="9" t="str">
        <f>IFERROR(VLOOKUP($B3730,'F&amp;I Log'!$H$3:$S$8977,10,FALSE),"--")</f>
        <v>267-229-9158</v>
      </c>
    </row>
    <row r="3731" spans="2:10" hidden="1" x14ac:dyDescent="0.2">
      <c r="B3731" t="s">
        <v>27941</v>
      </c>
      <c r="C3731" s="9">
        <v>1</v>
      </c>
      <c r="D3731" s="9" t="str">
        <f>VLOOKUP($B3731,'F&amp;I Log'!$H$3:$I$8977,2,FALSE)</f>
        <v>Conventional</v>
      </c>
      <c r="E3731" s="9" t="str">
        <f>(VLOOKUP($B3731,'F&amp;I Log'!$H$3:$S$8977,5,FALSE))</f>
        <v>305 SUNRISE CT</v>
      </c>
      <c r="F3731" s="9" t="str">
        <f>IFERROR(VLOOKUP($B3731,'F&amp;I Log'!$H$3:$S$8977,6,FALSE),"--")</f>
        <v>CHALFONT</v>
      </c>
      <c r="G3731" s="9" t="str">
        <f>IFERROR(VLOOKUP($B3731,'F&amp;I Log'!$H$3:$S$8977,7,FALSE),"--")</f>
        <v>PA</v>
      </c>
      <c r="H3731" s="9" t="str">
        <f>IFERROR(VLOOKUP($B3731,'F&amp;I Log'!$H$3:$S$8977,8,FALSE),"--")</f>
        <v>18914-4418</v>
      </c>
      <c r="I3731" s="9" t="str">
        <f>IFERROR(VLOOKUP($B3731,'F&amp;I Log'!$H$3:$S$8977,9,FALSE),"--")</f>
        <v>BOWENE@CINTAS.COM</v>
      </c>
      <c r="J3731" s="9" t="str">
        <f>IFERROR(VLOOKUP($B3731,'F&amp;I Log'!$H$3:$S$8977,10,FALSE),"--")</f>
        <v>215-716-3515</v>
      </c>
    </row>
    <row r="3732" spans="2:10" hidden="1" x14ac:dyDescent="0.2">
      <c r="B3732" t="s">
        <v>27950</v>
      </c>
      <c r="C3732" s="9">
        <v>1</v>
      </c>
      <c r="D3732" s="9" t="str">
        <f>VLOOKUP($B3732,'F&amp;I Log'!$H$3:$I$8977,2,FALSE)</f>
        <v>Conventional</v>
      </c>
      <c r="E3732" s="9" t="str">
        <f>(VLOOKUP($B3732,'F&amp;I Log'!$H$3:$S$8977,5,FALSE))</f>
        <v>13 HICKORY CORNER RD</v>
      </c>
      <c r="F3732" s="9" t="str">
        <f>IFERROR(VLOOKUP($B3732,'F&amp;I Log'!$H$3:$S$8977,6,FALSE),"--")</f>
        <v>MILFORD</v>
      </c>
      <c r="G3732" s="9" t="str">
        <f>IFERROR(VLOOKUP($B3732,'F&amp;I Log'!$H$3:$S$8977,7,FALSE),"--")</f>
        <v>NJ</v>
      </c>
      <c r="H3732" s="9" t="str">
        <f>IFERROR(VLOOKUP($B3732,'F&amp;I Log'!$H$3:$S$8977,8,FALSE),"--")</f>
        <v>08848</v>
      </c>
      <c r="I3732" s="9" t="str">
        <f>IFERROR(VLOOKUP($B3732,'F&amp;I Log'!$H$3:$S$8977,9,FALSE),"--")</f>
        <v>NJWOODPELLETS@GMAIL.COM</v>
      </c>
      <c r="J3732" s="9" t="str">
        <f>IFERROR(VLOOKUP($B3732,'F&amp;I Log'!$H$3:$S$8977,10,FALSE),"--")</f>
        <v>908-399-8794</v>
      </c>
    </row>
    <row r="3733" spans="2:10" hidden="1" x14ac:dyDescent="0.2">
      <c r="B3733" t="s">
        <v>27956</v>
      </c>
      <c r="C3733" s="9">
        <v>1</v>
      </c>
      <c r="D3733" s="9" t="str">
        <f>VLOOKUP($B3733,'F&amp;I Log'!$H$3:$I$8977,2,FALSE)</f>
        <v>Conventional</v>
      </c>
      <c r="E3733" s="9" t="str">
        <f>(VLOOKUP($B3733,'F&amp;I Log'!$H$3:$S$8977,5,FALSE))</f>
        <v>117 WILLOW GLEN DR</v>
      </c>
      <c r="F3733" s="9" t="str">
        <f>IFERROR(VLOOKUP($B3733,'F&amp;I Log'!$H$3:$S$8977,6,FALSE),"--")</f>
        <v>KENNETT SQ</v>
      </c>
      <c r="G3733" s="9" t="str">
        <f>IFERROR(VLOOKUP($B3733,'F&amp;I Log'!$H$3:$S$8977,7,FALSE),"--")</f>
        <v>PA</v>
      </c>
      <c r="H3733" s="9" t="str">
        <f>IFERROR(VLOOKUP($B3733,'F&amp;I Log'!$H$3:$S$8977,8,FALSE),"--")</f>
        <v>19348-2545</v>
      </c>
      <c r="I3733" s="9" t="str">
        <f>IFERROR(VLOOKUP($B3733,'F&amp;I Log'!$H$3:$S$8977,9,FALSE),"--")</f>
        <v/>
      </c>
      <c r="J3733" s="9" t="str">
        <f>IFERROR(VLOOKUP($B3733,'F&amp;I Log'!$H$3:$S$8977,10,FALSE),"--")</f>
        <v/>
      </c>
    </row>
    <row r="3734" spans="2:10" hidden="1" x14ac:dyDescent="0.2">
      <c r="B3734" t="s">
        <v>27966</v>
      </c>
      <c r="C3734" s="9">
        <v>1</v>
      </c>
      <c r="D3734" s="9" t="str">
        <f>VLOOKUP($B3734,'F&amp;I Log'!$H$3:$I$8977,2,FALSE)</f>
        <v>Conventional</v>
      </c>
      <c r="E3734" s="9" t="str">
        <f>(VLOOKUP($B3734,'F&amp;I Log'!$H$3:$S$8977,5,FALSE))</f>
        <v>403 GRANT AVE</v>
      </c>
      <c r="F3734" s="9" t="str">
        <f>IFERROR(VLOOKUP($B3734,'F&amp;I Log'!$H$3:$S$8977,6,FALSE),"--")</f>
        <v>CROYDON</v>
      </c>
      <c r="G3734" s="9" t="str">
        <f>IFERROR(VLOOKUP($B3734,'F&amp;I Log'!$H$3:$S$8977,7,FALSE),"--")</f>
        <v>PA</v>
      </c>
      <c r="H3734" s="9" t="str">
        <f>IFERROR(VLOOKUP($B3734,'F&amp;I Log'!$H$3:$S$8977,8,FALSE),"--")</f>
        <v>19021-6818</v>
      </c>
      <c r="I3734" s="9" t="str">
        <f>IFERROR(VLOOKUP($B3734,'F&amp;I Log'!$H$3:$S$8977,9,FALSE),"--")</f>
        <v/>
      </c>
      <c r="J3734" s="9" t="str">
        <f>IFERROR(VLOOKUP($B3734,'F&amp;I Log'!$H$3:$S$8977,10,FALSE),"--")</f>
        <v/>
      </c>
    </row>
    <row r="3735" spans="2:10" hidden="1" x14ac:dyDescent="0.2">
      <c r="B3735" t="s">
        <v>27970</v>
      </c>
      <c r="C3735" s="9">
        <v>1</v>
      </c>
      <c r="D3735" s="9" t="str">
        <f>VLOOKUP($B3735,'F&amp;I Log'!$H$3:$I$8977,2,FALSE)</f>
        <v>Conventional</v>
      </c>
      <c r="E3735" s="9" t="str">
        <f>(VLOOKUP($B3735,'F&amp;I Log'!$H$3:$S$8977,5,FALSE))</f>
        <v>3688 SABLEWOOD DR</v>
      </c>
      <c r="F3735" s="9" t="str">
        <f>IFERROR(VLOOKUP($B3735,'F&amp;I Log'!$H$3:$S$8977,6,FALSE),"--")</f>
        <v>DOYLESTOWN</v>
      </c>
      <c r="G3735" s="9" t="str">
        <f>IFERROR(VLOOKUP($B3735,'F&amp;I Log'!$H$3:$S$8977,7,FALSE),"--")</f>
        <v>PA</v>
      </c>
      <c r="H3735" s="9" t="str">
        <f>IFERROR(VLOOKUP($B3735,'F&amp;I Log'!$H$3:$S$8977,8,FALSE),"--")</f>
        <v>18902-6611</v>
      </c>
      <c r="I3735" s="9" t="str">
        <f>IFERROR(VLOOKUP($B3735,'F&amp;I Log'!$H$3:$S$8977,9,FALSE),"--")</f>
        <v>ANITAPEPPELMAN77@GMAIL.COM</v>
      </c>
      <c r="J3735" s="9" t="str">
        <f>IFERROR(VLOOKUP($B3735,'F&amp;I Log'!$H$3:$S$8977,10,FALSE),"--")</f>
        <v>215-669-1636</v>
      </c>
    </row>
    <row r="3736" spans="2:10" hidden="1" x14ac:dyDescent="0.2">
      <c r="B3736" t="s">
        <v>27977</v>
      </c>
      <c r="C3736" s="9">
        <v>1</v>
      </c>
      <c r="D3736" s="9" t="str">
        <f>VLOOKUP($B3736,'F&amp;I Log'!$H$3:$I$8977,2,FALSE)</f>
        <v>Conventional</v>
      </c>
      <c r="E3736" s="9" t="str">
        <f>(VLOOKUP($B3736,'F&amp;I Log'!$H$3:$S$8977,5,FALSE))</f>
        <v>5 PHEASANT CT</v>
      </c>
      <c r="F3736" s="9" t="str">
        <f>IFERROR(VLOOKUP($B3736,'F&amp;I Log'!$H$3:$S$8977,6,FALSE),"--")</f>
        <v>CALIFON</v>
      </c>
      <c r="G3736" s="9" t="str">
        <f>IFERROR(VLOOKUP($B3736,'F&amp;I Log'!$H$3:$S$8977,7,FALSE),"--")</f>
        <v>NJ</v>
      </c>
      <c r="H3736" s="9" t="str">
        <f>IFERROR(VLOOKUP($B3736,'F&amp;I Log'!$H$3:$S$8977,8,FALSE),"--")</f>
        <v>07830-4372</v>
      </c>
      <c r="I3736" s="9" t="str">
        <f>IFERROR(VLOOKUP($B3736,'F&amp;I Log'!$H$3:$S$8977,9,FALSE),"--")</f>
        <v>DAVIDHARPER97@GMAIL.COM</v>
      </c>
      <c r="J3736" s="9" t="str">
        <f>IFERROR(VLOOKUP($B3736,'F&amp;I Log'!$H$3:$S$8977,10,FALSE),"--")</f>
        <v>908-303-0715</v>
      </c>
    </row>
    <row r="3737" spans="2:10" hidden="1" x14ac:dyDescent="0.2">
      <c r="B3737" t="s">
        <v>27987</v>
      </c>
      <c r="C3737" s="9">
        <v>1</v>
      </c>
      <c r="D3737" s="9" t="str">
        <f>VLOOKUP($B3737,'F&amp;I Log'!$H$3:$I$8977,2,FALSE)</f>
        <v>Conventional</v>
      </c>
      <c r="E3737" s="9" t="str">
        <f>(VLOOKUP($B3737,'F&amp;I Log'!$H$3:$S$8977,5,FALSE))</f>
        <v>21 RACHEL RD</v>
      </c>
      <c r="F3737" s="9" t="str">
        <f>IFERROR(VLOOKUP($B3737,'F&amp;I Log'!$H$3:$S$8977,6,FALSE),"--")</f>
        <v>RICHBORO</v>
      </c>
      <c r="G3737" s="9" t="str">
        <f>IFERROR(VLOOKUP($B3737,'F&amp;I Log'!$H$3:$S$8977,7,FALSE),"--")</f>
        <v>PA</v>
      </c>
      <c r="H3737" s="9" t="str">
        <f>IFERROR(VLOOKUP($B3737,'F&amp;I Log'!$H$3:$S$8977,8,FALSE),"--")</f>
        <v>18954-1077</v>
      </c>
      <c r="I3737" s="9" t="str">
        <f>IFERROR(VLOOKUP($B3737,'F&amp;I Log'!$H$3:$S$8977,9,FALSE),"--")</f>
        <v>FOXMOLAR@AOL.COM</v>
      </c>
      <c r="J3737" s="9" t="str">
        <f>IFERROR(VLOOKUP($B3737,'F&amp;I Log'!$H$3:$S$8977,10,FALSE),"--")</f>
        <v>215-620-4861</v>
      </c>
    </row>
    <row r="3738" spans="2:10" hidden="1" x14ac:dyDescent="0.2">
      <c r="B3738" t="s">
        <v>27996</v>
      </c>
      <c r="C3738" s="9">
        <v>1</v>
      </c>
      <c r="D3738" s="9" t="str">
        <f>VLOOKUP($B3738,'F&amp;I Log'!$H$3:$I$8977,2,FALSE)</f>
        <v>Conventional</v>
      </c>
      <c r="E3738" s="9" t="str">
        <f>(VLOOKUP($B3738,'F&amp;I Log'!$H$3:$S$8977,5,FALSE))</f>
        <v>4547 SUMMIT LN</v>
      </c>
      <c r="F3738" s="9" t="str">
        <f>IFERROR(VLOOKUP($B3738,'F&amp;I Log'!$H$3:$S$8977,6,FALSE),"--")</f>
        <v>BENSALEM</v>
      </c>
      <c r="G3738" s="9" t="str">
        <f>IFERROR(VLOOKUP($B3738,'F&amp;I Log'!$H$3:$S$8977,7,FALSE),"--")</f>
        <v>PA</v>
      </c>
      <c r="H3738" s="9" t="str">
        <f>IFERROR(VLOOKUP($B3738,'F&amp;I Log'!$H$3:$S$8977,8,FALSE),"--")</f>
        <v>19020-1020</v>
      </c>
      <c r="I3738" s="9" t="str">
        <f>IFERROR(VLOOKUP($B3738,'F&amp;I Log'!$H$3:$S$8977,9,FALSE),"--")</f>
        <v>UGOGRL2143@VERIZON.NET</v>
      </c>
      <c r="J3738" s="9" t="str">
        <f>IFERROR(VLOOKUP($B3738,'F&amp;I Log'!$H$3:$S$8977,10,FALSE),"--")</f>
        <v>215-827-2126</v>
      </c>
    </row>
    <row r="3739" spans="2:10" hidden="1" x14ac:dyDescent="0.2">
      <c r="B3739" t="s">
        <v>28004</v>
      </c>
      <c r="C3739" s="9">
        <v>1</v>
      </c>
      <c r="D3739" s="9" t="str">
        <f>VLOOKUP($B3739,'F&amp;I Log'!$H$3:$I$8977,2,FALSE)</f>
        <v>Conventional</v>
      </c>
      <c r="E3739" s="9" t="str">
        <f>(VLOOKUP($B3739,'F&amp;I Log'!$H$3:$S$8977,5,FALSE))</f>
        <v>215 SOUTH AVE E</v>
      </c>
      <c r="F3739" s="9" t="str">
        <f>IFERROR(VLOOKUP($B3739,'F&amp;I Log'!$H$3:$S$8977,6,FALSE),"--")</f>
        <v>WESTFIELD</v>
      </c>
      <c r="G3739" s="9" t="str">
        <f>IFERROR(VLOOKUP($B3739,'F&amp;I Log'!$H$3:$S$8977,7,FALSE),"--")</f>
        <v>NJ</v>
      </c>
      <c r="H3739" s="9" t="str">
        <f>IFERROR(VLOOKUP($B3739,'F&amp;I Log'!$H$3:$S$8977,8,FALSE),"--")</f>
        <v>07090-1456</v>
      </c>
      <c r="I3739" s="9" t="str">
        <f>IFERROR(VLOOKUP($B3739,'F&amp;I Log'!$H$3:$S$8977,9,FALSE),"--")</f>
        <v>JBURKHARDT@THETEAMCARWASH.COM</v>
      </c>
      <c r="J3739" s="9" t="str">
        <f>IFERROR(VLOOKUP($B3739,'F&amp;I Log'!$H$3:$S$8977,10,FALSE),"--")</f>
        <v>914-282-4208</v>
      </c>
    </row>
    <row r="3740" spans="2:10" hidden="1" x14ac:dyDescent="0.2">
      <c r="B3740" t="s">
        <v>28019</v>
      </c>
      <c r="C3740" s="9">
        <v>1</v>
      </c>
      <c r="D3740" s="9" t="str">
        <f>VLOOKUP($B3740,'F&amp;I Log'!$H$3:$I$8977,2,FALSE)</f>
        <v>Conventional</v>
      </c>
      <c r="E3740" s="9" t="str">
        <f>(VLOOKUP($B3740,'F&amp;I Log'!$H$3:$S$8977,5,FALSE))</f>
        <v>207 HIBISCUS DR</v>
      </c>
      <c r="F3740" s="9" t="str">
        <f>IFERROR(VLOOKUP($B3740,'F&amp;I Log'!$H$3:$S$8977,6,FALSE),"--")</f>
        <v>CHALFONT</v>
      </c>
      <c r="G3740" s="9" t="str">
        <f>IFERROR(VLOOKUP($B3740,'F&amp;I Log'!$H$3:$S$8977,7,FALSE),"--")</f>
        <v>PA</v>
      </c>
      <c r="H3740" s="9" t="str">
        <f>IFERROR(VLOOKUP($B3740,'F&amp;I Log'!$H$3:$S$8977,8,FALSE),"--")</f>
        <v>18914-3119</v>
      </c>
      <c r="I3740" s="9" t="str">
        <f>IFERROR(VLOOKUP($B3740,'F&amp;I Log'!$H$3:$S$8977,9,FALSE),"--")</f>
        <v>JERRY_COVIELLO@VERIZON.NET</v>
      </c>
      <c r="J3740" s="9" t="str">
        <f>IFERROR(VLOOKUP($B3740,'F&amp;I Log'!$H$3:$S$8977,10,FALSE),"--")</f>
        <v>267-337-0717</v>
      </c>
    </row>
    <row r="3741" spans="2:10" hidden="1" x14ac:dyDescent="0.2">
      <c r="B3741" t="s">
        <v>28026</v>
      </c>
      <c r="C3741" s="9">
        <v>1</v>
      </c>
      <c r="D3741" s="9" t="str">
        <f>VLOOKUP($B3741,'F&amp;I Log'!$H$3:$I$8977,2,FALSE)</f>
        <v>Conventional</v>
      </c>
      <c r="E3741" s="9" t="str">
        <f>(VLOOKUP($B3741,'F&amp;I Log'!$H$3:$S$8977,5,FALSE))</f>
        <v>419 SADDLERY DR</v>
      </c>
      <c r="F3741" s="9" t="str">
        <f>IFERROR(VLOOKUP($B3741,'F&amp;I Log'!$H$3:$S$8977,6,FALSE),"--")</f>
        <v>PERKASIE</v>
      </c>
      <c r="G3741" s="9" t="str">
        <f>IFERROR(VLOOKUP($B3741,'F&amp;I Log'!$H$3:$S$8977,7,FALSE),"--")</f>
        <v>PA</v>
      </c>
      <c r="H3741" s="9" t="str">
        <f>IFERROR(VLOOKUP($B3741,'F&amp;I Log'!$H$3:$S$8977,8,FALSE),"--")</f>
        <v>18944-4423</v>
      </c>
      <c r="I3741" s="9" t="str">
        <f>IFERROR(VLOOKUP($B3741,'F&amp;I Log'!$H$3:$S$8977,9,FALSE),"--")</f>
        <v>MATTDOLANPSU@GMAIL.COM</v>
      </c>
      <c r="J3741" s="9" t="str">
        <f>IFERROR(VLOOKUP($B3741,'F&amp;I Log'!$H$3:$S$8977,10,FALSE),"--")</f>
        <v>267-885-3560</v>
      </c>
    </row>
    <row r="3742" spans="2:10" hidden="1" x14ac:dyDescent="0.2">
      <c r="B3742" t="s">
        <v>28032</v>
      </c>
      <c r="C3742" s="9">
        <v>1</v>
      </c>
      <c r="D3742" s="9" t="str">
        <f>VLOOKUP($B3742,'F&amp;I Log'!$H$3:$I$8977,2,FALSE)</f>
        <v>Conventional</v>
      </c>
      <c r="E3742" s="9" t="str">
        <f>(VLOOKUP($B3742,'F&amp;I Log'!$H$3:$S$8977,5,FALSE))</f>
        <v>4322 GREENSPIRE LN</v>
      </c>
      <c r="F3742" s="9" t="str">
        <f>IFERROR(VLOOKUP($B3742,'F&amp;I Log'!$H$3:$S$8977,6,FALSE),"--")</f>
        <v>NEW HOPE</v>
      </c>
      <c r="G3742" s="9" t="str">
        <f>IFERROR(VLOOKUP($B3742,'F&amp;I Log'!$H$3:$S$8977,7,FALSE),"--")</f>
        <v>PA</v>
      </c>
      <c r="H3742" s="9" t="str">
        <f>IFERROR(VLOOKUP($B3742,'F&amp;I Log'!$H$3:$S$8977,8,FALSE),"--")</f>
        <v>18938</v>
      </c>
      <c r="I3742" s="9" t="str">
        <f>IFERROR(VLOOKUP($B3742,'F&amp;I Log'!$H$3:$S$8977,9,FALSE),"--")</f>
        <v>MSC.GOBLUE@GMAIL.COM</v>
      </c>
      <c r="J3742" s="9" t="str">
        <f>IFERROR(VLOOKUP($B3742,'F&amp;I Log'!$H$3:$S$8977,10,FALSE),"--")</f>
        <v>917-691-1384</v>
      </c>
    </row>
    <row r="3743" spans="2:10" hidden="1" x14ac:dyDescent="0.2">
      <c r="B3743" t="s">
        <v>28041</v>
      </c>
      <c r="C3743" s="9">
        <v>1</v>
      </c>
      <c r="D3743" s="9" t="str">
        <f>VLOOKUP($B3743,'F&amp;I Log'!$H$3:$I$8977,2,FALSE)</f>
        <v>Conventional</v>
      </c>
      <c r="E3743" s="9" t="str">
        <f>(VLOOKUP($B3743,'F&amp;I Log'!$H$3:$S$8977,5,FALSE))</f>
        <v>14 PARK CIR</v>
      </c>
      <c r="F3743" s="9" t="str">
        <f>IFERROR(VLOOKUP($B3743,'F&amp;I Log'!$H$3:$S$8977,6,FALSE),"--")</f>
        <v>WHITE PLAINS</v>
      </c>
      <c r="G3743" s="9" t="str">
        <f>IFERROR(VLOOKUP($B3743,'F&amp;I Log'!$H$3:$S$8977,7,FALSE),"--")</f>
        <v>NY</v>
      </c>
      <c r="H3743" s="9" t="str">
        <f>IFERROR(VLOOKUP($B3743,'F&amp;I Log'!$H$3:$S$8977,8,FALSE),"--")</f>
        <v>10603-3506</v>
      </c>
      <c r="I3743" s="9" t="str">
        <f>IFERROR(VLOOKUP($B3743,'F&amp;I Log'!$H$3:$S$8977,9,FALSE),"--")</f>
        <v/>
      </c>
      <c r="J3743" s="9" t="str">
        <f>IFERROR(VLOOKUP($B3743,'F&amp;I Log'!$H$3:$S$8977,10,FALSE),"--")</f>
        <v>914-761-3631</v>
      </c>
    </row>
    <row r="3744" spans="2:10" hidden="1" x14ac:dyDescent="0.2">
      <c r="B3744" t="s">
        <v>28047</v>
      </c>
      <c r="C3744" s="9">
        <v>1</v>
      </c>
      <c r="D3744" s="9" t="str">
        <f>VLOOKUP($B3744,'F&amp;I Log'!$H$3:$I$8977,2,FALSE)</f>
        <v>Conventional</v>
      </c>
      <c r="E3744" s="9" t="str">
        <f>(VLOOKUP($B3744,'F&amp;I Log'!$H$3:$S$8977,5,FALSE))</f>
        <v>206 SANDY RIDGE DR</v>
      </c>
      <c r="F3744" s="9" t="str">
        <f>IFERROR(VLOOKUP($B3744,'F&amp;I Log'!$H$3:$S$8977,6,FALSE),"--")</f>
        <v>DOYLESTOWN</v>
      </c>
      <c r="G3744" s="9" t="str">
        <f>IFERROR(VLOOKUP($B3744,'F&amp;I Log'!$H$3:$S$8977,7,FALSE),"--")</f>
        <v>PA</v>
      </c>
      <c r="H3744" s="9" t="str">
        <f>IFERROR(VLOOKUP($B3744,'F&amp;I Log'!$H$3:$S$8977,8,FALSE),"--")</f>
        <v>18901-3345</v>
      </c>
      <c r="I3744" s="9" t="str">
        <f>IFERROR(VLOOKUP($B3744,'F&amp;I Log'!$H$3:$S$8977,9,FALSE),"--")</f>
        <v>MARCQUIMBY@GMAIL.COM</v>
      </c>
      <c r="J3744" s="9" t="str">
        <f>IFERROR(VLOOKUP($B3744,'F&amp;I Log'!$H$3:$S$8977,10,FALSE),"--")</f>
        <v>267-327-4298</v>
      </c>
    </row>
    <row r="3745" spans="2:10" hidden="1" x14ac:dyDescent="0.2">
      <c r="B3745" t="s">
        <v>28055</v>
      </c>
      <c r="C3745" s="9">
        <v>1</v>
      </c>
      <c r="D3745" s="9" t="str">
        <f>VLOOKUP($B3745,'F&amp;I Log'!$H$3:$I$8977,2,FALSE)</f>
        <v>Conventional</v>
      </c>
      <c r="E3745" s="9" t="str">
        <f>(VLOOKUP($B3745,'F&amp;I Log'!$H$3:$S$8977,5,FALSE))</f>
        <v>1650 HYLTON RD</v>
      </c>
      <c r="F3745" s="9" t="str">
        <f>IFERROR(VLOOKUP($B3745,'F&amp;I Log'!$H$3:$S$8977,6,FALSE),"--")</f>
        <v>PENNSAUKEN</v>
      </c>
      <c r="G3745" s="9" t="str">
        <f>IFERROR(VLOOKUP($B3745,'F&amp;I Log'!$H$3:$S$8977,7,FALSE),"--")</f>
        <v>NJ</v>
      </c>
      <c r="H3745" s="9" t="str">
        <f>IFERROR(VLOOKUP($B3745,'F&amp;I Log'!$H$3:$S$8977,8,FALSE),"--")</f>
        <v>08110-1314</v>
      </c>
      <c r="I3745" s="9" t="str">
        <f>IFERROR(VLOOKUP($B3745,'F&amp;I Log'!$H$3:$S$8977,9,FALSE),"--")</f>
        <v>JFRAKE@MPGNJ.COM</v>
      </c>
      <c r="J3745" s="9" t="str">
        <f>IFERROR(VLOOKUP($B3745,'F&amp;I Log'!$H$3:$S$8977,10,FALSE),"--")</f>
        <v>856-287-0452</v>
      </c>
    </row>
    <row r="3746" spans="2:10" hidden="1" x14ac:dyDescent="0.2">
      <c r="B3746" t="s">
        <v>28062</v>
      </c>
      <c r="C3746" s="9">
        <v>1</v>
      </c>
      <c r="D3746" s="9" t="str">
        <f>VLOOKUP($B3746,'F&amp;I Log'!$H$3:$I$8977,2,FALSE)</f>
        <v>Conventional</v>
      </c>
      <c r="E3746" s="9" t="str">
        <f>(VLOOKUP($B3746,'F&amp;I Log'!$H$3:$S$8977,5,FALSE))</f>
        <v>2701 JOHN F KENNEDY BLVD APT B1</v>
      </c>
      <c r="F3746" s="9" t="str">
        <f>IFERROR(VLOOKUP($B3746,'F&amp;I Log'!$H$3:$S$8977,6,FALSE),"--")</f>
        <v>JERSEY CITY</v>
      </c>
      <c r="G3746" s="9" t="str">
        <f>IFERROR(VLOOKUP($B3746,'F&amp;I Log'!$H$3:$S$8977,7,FALSE),"--")</f>
        <v>NJ</v>
      </c>
      <c r="H3746" s="9" t="str">
        <f>IFERROR(VLOOKUP($B3746,'F&amp;I Log'!$H$3:$S$8977,8,FALSE),"--")</f>
        <v>07306-5798</v>
      </c>
      <c r="I3746" s="9" t="str">
        <f>IFERROR(VLOOKUP($B3746,'F&amp;I Log'!$H$3:$S$8977,9,FALSE),"--")</f>
        <v>BRNCE.BRNCE@YAHOO.COM</v>
      </c>
      <c r="J3746" s="9" t="str">
        <f>IFERROR(VLOOKUP($B3746,'F&amp;I Log'!$H$3:$S$8977,10,FALSE),"--")</f>
        <v>201-682-6137</v>
      </c>
    </row>
    <row r="3747" spans="2:10" hidden="1" x14ac:dyDescent="0.2">
      <c r="B3747" t="s">
        <v>28070</v>
      </c>
      <c r="C3747" s="9">
        <v>1</v>
      </c>
      <c r="D3747" s="9" t="str">
        <f>VLOOKUP($B3747,'F&amp;I Log'!$H$3:$I$8977,2,FALSE)</f>
        <v>Conventional</v>
      </c>
      <c r="E3747" s="9" t="str">
        <f>(VLOOKUP($B3747,'F&amp;I Log'!$H$3:$S$8977,5,FALSE))</f>
        <v>52 WILMOT ST</v>
      </c>
      <c r="F3747" s="9" t="str">
        <f>IFERROR(VLOOKUP($B3747,'F&amp;I Log'!$H$3:$S$8977,6,FALSE),"--")</f>
        <v>E BRUNSWICK</v>
      </c>
      <c r="G3747" s="9" t="str">
        <f>IFERROR(VLOOKUP($B3747,'F&amp;I Log'!$H$3:$S$8977,7,FALSE),"--")</f>
        <v>NJ</v>
      </c>
      <c r="H3747" s="9" t="str">
        <f>IFERROR(VLOOKUP($B3747,'F&amp;I Log'!$H$3:$S$8977,8,FALSE),"--")</f>
        <v>08816-2154</v>
      </c>
      <c r="I3747" s="9" t="str">
        <f>IFERROR(VLOOKUP($B3747,'F&amp;I Log'!$H$3:$S$8977,9,FALSE),"--")</f>
        <v>SHAWKY_SHEREF@YAHOO.COM</v>
      </c>
      <c r="J3747" s="9" t="str">
        <f>IFERROR(VLOOKUP($B3747,'F&amp;I Log'!$H$3:$S$8977,10,FALSE),"--")</f>
        <v>201-500-6655</v>
      </c>
    </row>
    <row r="3748" spans="2:10" hidden="1" x14ac:dyDescent="0.2">
      <c r="B3748" t="s">
        <v>28080</v>
      </c>
      <c r="C3748" s="9">
        <v>1</v>
      </c>
      <c r="D3748" s="9" t="str">
        <f>VLOOKUP($B3748,'F&amp;I Log'!$H$3:$I$8977,2,FALSE)</f>
        <v>Conventional</v>
      </c>
      <c r="E3748" s="9" t="str">
        <f>(VLOOKUP($B3748,'F&amp;I Log'!$H$3:$S$8977,5,FALSE))</f>
        <v>275 IROQUOIS TRL</v>
      </c>
      <c r="F3748" s="9" t="str">
        <f>IFERROR(VLOOKUP($B3748,'F&amp;I Log'!$H$3:$S$8977,6,FALSE),"--")</f>
        <v>YORK HAVEN</v>
      </c>
      <c r="G3748" s="9" t="str">
        <f>IFERROR(VLOOKUP($B3748,'F&amp;I Log'!$H$3:$S$8977,7,FALSE),"--")</f>
        <v>PA</v>
      </c>
      <c r="H3748" s="9" t="str">
        <f>IFERROR(VLOOKUP($B3748,'F&amp;I Log'!$H$3:$S$8977,8,FALSE),"--")</f>
        <v>17370-9411</v>
      </c>
      <c r="I3748" s="9" t="str">
        <f>IFERROR(VLOOKUP($B3748,'F&amp;I Log'!$H$3:$S$8977,9,FALSE),"--")</f>
        <v/>
      </c>
      <c r="J3748" s="9" t="str">
        <f>IFERROR(VLOOKUP($B3748,'F&amp;I Log'!$H$3:$S$8977,10,FALSE),"--")</f>
        <v>717-578-0752</v>
      </c>
    </row>
    <row r="3749" spans="2:10" hidden="1" x14ac:dyDescent="0.2">
      <c r="B3749" t="s">
        <v>28093</v>
      </c>
      <c r="C3749" s="9">
        <v>1</v>
      </c>
      <c r="D3749" s="9" t="str">
        <f>VLOOKUP($B3749,'F&amp;I Log'!$H$3:$I$8977,2,FALSE)</f>
        <v>Conventional</v>
      </c>
      <c r="E3749" s="9" t="str">
        <f>(VLOOKUP($B3749,'F&amp;I Log'!$H$3:$S$8977,5,FALSE))</f>
        <v>658 BIRD BAY CIR</v>
      </c>
      <c r="F3749" s="9" t="str">
        <f>IFERROR(VLOOKUP($B3749,'F&amp;I Log'!$H$3:$S$8977,6,FALSE),"--")</f>
        <v>VENICE</v>
      </c>
      <c r="G3749" s="9" t="str">
        <f>IFERROR(VLOOKUP($B3749,'F&amp;I Log'!$H$3:$S$8977,7,FALSE),"--")</f>
        <v>FL</v>
      </c>
      <c r="H3749" s="9" t="str">
        <f>IFERROR(VLOOKUP($B3749,'F&amp;I Log'!$H$3:$S$8977,8,FALSE),"--")</f>
        <v>34285-8005</v>
      </c>
      <c r="I3749" s="9" t="str">
        <f>IFERROR(VLOOKUP($B3749,'F&amp;I Log'!$H$3:$S$8977,9,FALSE),"--")</f>
        <v>BBOYLE@VIRALED.COM</v>
      </c>
      <c r="J3749" s="9" t="str">
        <f>IFERROR(VLOOKUP($B3749,'F&amp;I Log'!$H$3:$S$8977,10,FALSE),"--")</f>
        <v>908-399-0422</v>
      </c>
    </row>
    <row r="3750" spans="2:10" hidden="1" x14ac:dyDescent="0.2">
      <c r="B3750" t="s">
        <v>28102</v>
      </c>
      <c r="C3750" s="9">
        <v>1</v>
      </c>
      <c r="D3750" s="9" t="str">
        <f>VLOOKUP($B3750,'F&amp;I Log'!$H$3:$I$8977,2,FALSE)</f>
        <v>Conventional</v>
      </c>
      <c r="E3750" s="9" t="str">
        <f>(VLOOKUP($B3750,'F&amp;I Log'!$H$3:$S$8977,5,FALSE))</f>
        <v>450 BUSINESS PARK LN</v>
      </c>
      <c r="F3750" s="9" t="str">
        <f>IFERROR(VLOOKUP($B3750,'F&amp;I Log'!$H$3:$S$8977,6,FALSE),"--")</f>
        <v>ALLENTOWN</v>
      </c>
      <c r="G3750" s="9" t="str">
        <f>IFERROR(VLOOKUP($B3750,'F&amp;I Log'!$H$3:$S$8977,7,FALSE),"--")</f>
        <v>PA</v>
      </c>
      <c r="H3750" s="9" t="str">
        <f>IFERROR(VLOOKUP($B3750,'F&amp;I Log'!$H$3:$S$8977,8,FALSE),"--")</f>
        <v>18109-9119</v>
      </c>
      <c r="I3750" s="9" t="str">
        <f>IFERROR(VLOOKUP($B3750,'F&amp;I Log'!$H$3:$S$8977,9,FALSE),"--")</f>
        <v/>
      </c>
      <c r="J3750" s="9" t="str">
        <f>IFERROR(VLOOKUP($B3750,'F&amp;I Log'!$H$3:$S$8977,10,FALSE),"--")</f>
        <v>610-737-8500</v>
      </c>
    </row>
    <row r="3751" spans="2:10" hidden="1" x14ac:dyDescent="0.2">
      <c r="B3751" t="s">
        <v>28106</v>
      </c>
      <c r="C3751" s="9">
        <v>1</v>
      </c>
      <c r="D3751" s="9" t="str">
        <f>VLOOKUP($B3751,'F&amp;I Log'!$H$3:$I$8977,2,FALSE)</f>
        <v>Conventional</v>
      </c>
      <c r="E3751" s="9" t="str">
        <f>(VLOOKUP($B3751,'F&amp;I Log'!$H$3:$S$8977,5,FALSE))</f>
        <v>5 DAWN DR</v>
      </c>
      <c r="F3751" s="9" t="str">
        <f>IFERROR(VLOOKUP($B3751,'F&amp;I Log'!$H$3:$S$8977,6,FALSE),"--")</f>
        <v>CHURCHVILLE</v>
      </c>
      <c r="G3751" s="9" t="str">
        <f>IFERROR(VLOOKUP($B3751,'F&amp;I Log'!$H$3:$S$8977,7,FALSE),"--")</f>
        <v>PA</v>
      </c>
      <c r="H3751" s="9" t="str">
        <f>IFERROR(VLOOKUP($B3751,'F&amp;I Log'!$H$3:$S$8977,8,FALSE),"--")</f>
        <v>18966-1632</v>
      </c>
      <c r="I3751" s="9" t="str">
        <f>IFERROR(VLOOKUP($B3751,'F&amp;I Log'!$H$3:$S$8977,9,FALSE),"--")</f>
        <v>KKRANIC1@GMAIL.COM</v>
      </c>
      <c r="J3751" s="9" t="str">
        <f>IFERROR(VLOOKUP($B3751,'F&amp;I Log'!$H$3:$S$8977,10,FALSE),"--")</f>
        <v>267-322-9928</v>
      </c>
    </row>
    <row r="3752" spans="2:10" hidden="1" x14ac:dyDescent="0.2">
      <c r="B3752" t="s">
        <v>28114</v>
      </c>
      <c r="C3752" s="9">
        <v>1</v>
      </c>
      <c r="D3752" s="9" t="str">
        <f>VLOOKUP($B3752,'F&amp;I Log'!$H$3:$I$8977,2,FALSE)</f>
        <v>Conventional</v>
      </c>
      <c r="E3752" s="9" t="str">
        <f>(VLOOKUP($B3752,'F&amp;I Log'!$H$3:$S$8977,5,FALSE))</f>
        <v>721 W MELISSA DR</v>
      </c>
      <c r="F3752" s="9" t="str">
        <f>IFERROR(VLOOKUP($B3752,'F&amp;I Log'!$H$3:$S$8977,6,FALSE),"--")</f>
        <v>MORRISVILLE</v>
      </c>
      <c r="G3752" s="9" t="str">
        <f>IFERROR(VLOOKUP($B3752,'F&amp;I Log'!$H$3:$S$8977,7,FALSE),"--")</f>
        <v>PA</v>
      </c>
      <c r="H3752" s="9" t="str">
        <f>IFERROR(VLOOKUP($B3752,'F&amp;I Log'!$H$3:$S$8977,8,FALSE),"--")</f>
        <v>19067</v>
      </c>
      <c r="I3752" s="9" t="str">
        <f>IFERROR(VLOOKUP($B3752,'F&amp;I Log'!$H$3:$S$8977,9,FALSE),"--")</f>
        <v/>
      </c>
      <c r="J3752" s="9" t="str">
        <f>IFERROR(VLOOKUP($B3752,'F&amp;I Log'!$H$3:$S$8977,10,FALSE),"--")</f>
        <v>215-369-0692</v>
      </c>
    </row>
    <row r="3753" spans="2:10" hidden="1" x14ac:dyDescent="0.2">
      <c r="B3753" t="s">
        <v>28119</v>
      </c>
      <c r="C3753" s="9">
        <v>1</v>
      </c>
      <c r="D3753" s="9" t="str">
        <f>VLOOKUP($B3753,'F&amp;I Log'!$H$3:$I$8977,2,FALSE)</f>
        <v>Conventional</v>
      </c>
      <c r="E3753" s="9" t="str">
        <f>(VLOOKUP($B3753,'F&amp;I Log'!$H$3:$S$8977,5,FALSE))</f>
        <v>11 SPRING PL</v>
      </c>
      <c r="F3753" s="9" t="str">
        <f>IFERROR(VLOOKUP($B3753,'F&amp;I Log'!$H$3:$S$8977,6,FALSE),"--")</f>
        <v>WEST BABYLON</v>
      </c>
      <c r="G3753" s="9" t="str">
        <f>IFERROR(VLOOKUP($B3753,'F&amp;I Log'!$H$3:$S$8977,7,FALSE),"--")</f>
        <v>NY</v>
      </c>
      <c r="H3753" s="9" t="str">
        <f>IFERROR(VLOOKUP($B3753,'F&amp;I Log'!$H$3:$S$8977,8,FALSE),"--")</f>
        <v>11704-2822</v>
      </c>
      <c r="I3753" s="9" t="str">
        <f>IFERROR(VLOOKUP($B3753,'F&amp;I Log'!$H$3:$S$8977,9,FALSE),"--")</f>
        <v>DENNIS@ONDRIVES.US</v>
      </c>
      <c r="J3753" s="9" t="str">
        <f>IFERROR(VLOOKUP($B3753,'F&amp;I Log'!$H$3:$S$8977,10,FALSE),"--")</f>
        <v>516-425-9055</v>
      </c>
    </row>
    <row r="3754" spans="2:10" hidden="1" x14ac:dyDescent="0.2">
      <c r="B3754" t="s">
        <v>28128</v>
      </c>
      <c r="C3754" s="9">
        <v>1</v>
      </c>
      <c r="D3754" s="9" t="str">
        <f>VLOOKUP($B3754,'F&amp;I Log'!$H$3:$I$8977,2,FALSE)</f>
        <v>Conventional</v>
      </c>
      <c r="E3754" s="9" t="str">
        <f>(VLOOKUP($B3754,'F&amp;I Log'!$H$3:$S$8977,5,FALSE))</f>
        <v>8039 CRISPIN ST</v>
      </c>
      <c r="F3754" s="9" t="str">
        <f>IFERROR(VLOOKUP($B3754,'F&amp;I Log'!$H$3:$S$8977,6,FALSE),"--")</f>
        <v>PHILADELPHIA</v>
      </c>
      <c r="G3754" s="9" t="str">
        <f>IFERROR(VLOOKUP($B3754,'F&amp;I Log'!$H$3:$S$8977,7,FALSE),"--")</f>
        <v>PA</v>
      </c>
      <c r="H3754" s="9" t="str">
        <f>IFERROR(VLOOKUP($B3754,'F&amp;I Log'!$H$3:$S$8977,8,FALSE),"--")</f>
        <v>19136</v>
      </c>
      <c r="I3754" s="9" t="str">
        <f>IFERROR(VLOOKUP($B3754,'F&amp;I Log'!$H$3:$S$8977,9,FALSE),"--")</f>
        <v>GLEWISA60@GMAIL.COM</v>
      </c>
      <c r="J3754" s="9" t="str">
        <f>IFERROR(VLOOKUP($B3754,'F&amp;I Log'!$H$3:$S$8977,10,FALSE),"--")</f>
        <v>215-708-2012</v>
      </c>
    </row>
    <row r="3755" spans="2:10" hidden="1" x14ac:dyDescent="0.2">
      <c r="B3755" t="s">
        <v>28136</v>
      </c>
      <c r="C3755" s="9">
        <v>1</v>
      </c>
      <c r="D3755" s="9" t="str">
        <f>VLOOKUP($B3755,'F&amp;I Log'!$H$3:$I$8977,2,FALSE)</f>
        <v>Conventional</v>
      </c>
      <c r="E3755" s="9" t="str">
        <f>(VLOOKUP($B3755,'F&amp;I Log'!$H$3:$S$8977,5,FALSE))</f>
        <v>17 MYSTIC VIEW LN</v>
      </c>
      <c r="F3755" s="9" t="str">
        <f>IFERROR(VLOOKUP($B3755,'F&amp;I Log'!$H$3:$S$8977,6,FALSE),"--")</f>
        <v>DOYLESTOWN</v>
      </c>
      <c r="G3755" s="9" t="str">
        <f>IFERROR(VLOOKUP($B3755,'F&amp;I Log'!$H$3:$S$8977,7,FALSE),"--")</f>
        <v>PA</v>
      </c>
      <c r="H3755" s="9" t="str">
        <f>IFERROR(VLOOKUP($B3755,'F&amp;I Log'!$H$3:$S$8977,8,FALSE),"--")</f>
        <v>18901</v>
      </c>
      <c r="I3755" s="9" t="str">
        <f>IFERROR(VLOOKUP($B3755,'F&amp;I Log'!$H$3:$S$8977,9,FALSE),"--")</f>
        <v>BARBARALUTTS@GMAIL.COM</v>
      </c>
      <c r="J3755" s="9" t="str">
        <f>IFERROR(VLOOKUP($B3755,'F&amp;I Log'!$H$3:$S$8977,10,FALSE),"--")</f>
        <v>267-614-1852</v>
      </c>
    </row>
    <row r="3756" spans="2:10" x14ac:dyDescent="0.2">
      <c r="B3756" t="s">
        <v>28144</v>
      </c>
      <c r="C3756" s="9">
        <v>1</v>
      </c>
      <c r="D3756" s="9" t="str">
        <f>VLOOKUP($B3756,'F&amp;I Log'!$H$3:$I$8977,2,FALSE)</f>
        <v>Fleet</v>
      </c>
      <c r="E3756" s="9" t="str">
        <f>(VLOOKUP($B3756,'F&amp;I Log'!$H$3:$S$8977,5,FALSE))</f>
        <v>PO BOX 394</v>
      </c>
      <c r="F3756" s="9" t="str">
        <f>IFERROR(VLOOKUP($B3756,'F&amp;I Log'!$H$3:$S$8977,6,FALSE),"--")</f>
        <v>WAYMART</v>
      </c>
      <c r="G3756" s="9" t="str">
        <f>IFERROR(VLOOKUP($B3756,'F&amp;I Log'!$H$3:$S$8977,7,FALSE),"--")</f>
        <v>PA</v>
      </c>
      <c r="H3756" s="9" t="str">
        <f>IFERROR(VLOOKUP($B3756,'F&amp;I Log'!$H$3:$S$8977,8,FALSE),"--")</f>
        <v>18472-0394</v>
      </c>
      <c r="I3756" s="9" t="str">
        <f>IFERROR(VLOOKUP($B3756,'F&amp;I Log'!$H$3:$S$8977,9,FALSE),"--")</f>
        <v>SCOTTTHEPLUMBERINC@GMAIL.COM</v>
      </c>
      <c r="J3756" s="9" t="str">
        <f>IFERROR(VLOOKUP($B3756,'F&amp;I Log'!$H$3:$S$8977,10,FALSE),"--")</f>
        <v>570-840-9513</v>
      </c>
    </row>
    <row r="3757" spans="2:10" hidden="1" x14ac:dyDescent="0.2">
      <c r="B3757" t="s">
        <v>28152</v>
      </c>
      <c r="C3757" s="9">
        <v>1</v>
      </c>
      <c r="D3757" s="9" t="str">
        <f>VLOOKUP($B3757,'F&amp;I Log'!$H$3:$I$8977,2,FALSE)</f>
        <v>Conventional</v>
      </c>
      <c r="E3757" s="9" t="str">
        <f>(VLOOKUP($B3757,'F&amp;I Log'!$H$3:$S$8977,5,FALSE))</f>
        <v>488 S BETHLEHEM PIKE</v>
      </c>
      <c r="F3757" s="9" t="str">
        <f>IFERROR(VLOOKUP($B3757,'F&amp;I Log'!$H$3:$S$8977,6,FALSE),"--")</f>
        <v>FT WASHINGTON</v>
      </c>
      <c r="G3757" s="9" t="str">
        <f>IFERROR(VLOOKUP($B3757,'F&amp;I Log'!$H$3:$S$8977,7,FALSE),"--")</f>
        <v>PA</v>
      </c>
      <c r="H3757" s="9" t="str">
        <f>IFERROR(VLOOKUP($B3757,'F&amp;I Log'!$H$3:$S$8977,8,FALSE),"--")</f>
        <v>19034-2312</v>
      </c>
      <c r="I3757" s="9" t="str">
        <f>IFERROR(VLOOKUP($B3757,'F&amp;I Log'!$H$3:$S$8977,9,FALSE),"--")</f>
        <v>JOEMARANO614@GMAIL.COM</v>
      </c>
      <c r="J3757" s="9" t="str">
        <f>IFERROR(VLOOKUP($B3757,'F&amp;I Log'!$H$3:$S$8977,10,FALSE),"--")</f>
        <v>215-397-5755</v>
      </c>
    </row>
    <row r="3758" spans="2:10" hidden="1" x14ac:dyDescent="0.2">
      <c r="B3758" t="s">
        <v>28158</v>
      </c>
      <c r="C3758" s="9">
        <v>1</v>
      </c>
      <c r="D3758" s="9" t="str">
        <f>VLOOKUP($B3758,'F&amp;I Log'!$H$3:$I$8977,2,FALSE)</f>
        <v>Conventional</v>
      </c>
      <c r="E3758" s="9" t="str">
        <f>(VLOOKUP($B3758,'F&amp;I Log'!$H$3:$S$8977,5,FALSE))</f>
        <v>181 MANALAPAN RD</v>
      </c>
      <c r="F3758" s="9" t="str">
        <f>IFERROR(VLOOKUP($B3758,'F&amp;I Log'!$H$3:$S$8977,6,FALSE),"--")</f>
        <v>SPOTSWOOD</v>
      </c>
      <c r="G3758" s="9" t="str">
        <f>IFERROR(VLOOKUP($B3758,'F&amp;I Log'!$H$3:$S$8977,7,FALSE),"--")</f>
        <v>NJ</v>
      </c>
      <c r="H3758" s="9" t="str">
        <f>IFERROR(VLOOKUP($B3758,'F&amp;I Log'!$H$3:$S$8977,8,FALSE),"--")</f>
        <v>08884-1659</v>
      </c>
      <c r="I3758" s="9" t="str">
        <f>IFERROR(VLOOKUP($B3758,'F&amp;I Log'!$H$3:$S$8977,9,FALSE),"--")</f>
        <v>CHETWYSOCKI@GMAIL.COM</v>
      </c>
      <c r="J3758" s="9" t="str">
        <f>IFERROR(VLOOKUP($B3758,'F&amp;I Log'!$H$3:$S$8977,10,FALSE),"--")</f>
        <v>732-407-5454</v>
      </c>
    </row>
    <row r="3759" spans="2:10" hidden="1" x14ac:dyDescent="0.2">
      <c r="B3759" t="s">
        <v>28177</v>
      </c>
      <c r="C3759" s="9">
        <v>1</v>
      </c>
      <c r="D3759" s="9" t="str">
        <f>VLOOKUP($B3759,'F&amp;I Log'!$H$3:$I$8977,2,FALSE)</f>
        <v>Conventional</v>
      </c>
      <c r="E3759" s="9" t="str">
        <f>(VLOOKUP($B3759,'F&amp;I Log'!$H$3:$S$8977,5,FALSE))</f>
        <v>136 FOREST TRAIL DR</v>
      </c>
      <c r="F3759" s="9" t="str">
        <f>IFERROR(VLOOKUP($B3759,'F&amp;I Log'!$H$3:$S$8977,6,FALSE),"--")</f>
        <v>LANSDALE</v>
      </c>
      <c r="G3759" s="9" t="str">
        <f>IFERROR(VLOOKUP($B3759,'F&amp;I Log'!$H$3:$S$8977,7,FALSE),"--")</f>
        <v>PA</v>
      </c>
      <c r="H3759" s="9" t="str">
        <f>IFERROR(VLOOKUP($B3759,'F&amp;I Log'!$H$3:$S$8977,8,FALSE),"--")</f>
        <v>19446-6415</v>
      </c>
      <c r="I3759" s="9" t="str">
        <f>IFERROR(VLOOKUP($B3759,'F&amp;I Log'!$H$3:$S$8977,9,FALSE),"--")</f>
        <v>MATT.SHINTON@ME.COM</v>
      </c>
      <c r="J3759" s="9" t="str">
        <f>IFERROR(VLOOKUP($B3759,'F&amp;I Log'!$H$3:$S$8977,10,FALSE),"--")</f>
        <v>215-407-3432</v>
      </c>
    </row>
    <row r="3760" spans="2:10" hidden="1" x14ac:dyDescent="0.2">
      <c r="B3760" t="s">
        <v>28184</v>
      </c>
      <c r="C3760" s="9">
        <v>1</v>
      </c>
      <c r="D3760" s="9" t="str">
        <f>VLOOKUP($B3760,'F&amp;I Log'!$H$3:$I$8977,2,FALSE)</f>
        <v>Conventional</v>
      </c>
      <c r="E3760" s="9" t="str">
        <f>(VLOOKUP($B3760,'F&amp;I Log'!$H$3:$S$8977,5,FALSE))</f>
        <v>164 W CHURCH ST</v>
      </c>
      <c r="F3760" s="9" t="str">
        <f>IFERROR(VLOOKUP($B3760,'F&amp;I Log'!$H$3:$S$8977,6,FALSE),"--")</f>
        <v>SELLERSVILLE</v>
      </c>
      <c r="G3760" s="9" t="str">
        <f>IFERROR(VLOOKUP($B3760,'F&amp;I Log'!$H$3:$S$8977,7,FALSE),"--")</f>
        <v>PA</v>
      </c>
      <c r="H3760" s="9" t="str">
        <f>IFERROR(VLOOKUP($B3760,'F&amp;I Log'!$H$3:$S$8977,8,FALSE),"--")</f>
        <v>18960-2304</v>
      </c>
      <c r="I3760" s="9" t="str">
        <f>IFERROR(VLOOKUP($B3760,'F&amp;I Log'!$H$3:$S$8977,9,FALSE),"--")</f>
        <v>FRICK4@COMCAST.NET</v>
      </c>
      <c r="J3760" s="9" t="str">
        <f>IFERROR(VLOOKUP($B3760,'F&amp;I Log'!$H$3:$S$8977,10,FALSE),"--")</f>
        <v>215-257-8321</v>
      </c>
    </row>
    <row r="3761" spans="2:10" hidden="1" x14ac:dyDescent="0.2">
      <c r="B3761" t="s">
        <v>28204</v>
      </c>
      <c r="C3761" s="9">
        <v>1</v>
      </c>
      <c r="D3761" s="9" t="str">
        <f>VLOOKUP($B3761,'F&amp;I Log'!$H$3:$I$8977,2,FALSE)</f>
        <v>Conventional</v>
      </c>
      <c r="E3761" s="9" t="str">
        <f>(VLOOKUP($B3761,'F&amp;I Log'!$H$3:$S$8977,5,FALSE))</f>
        <v>8 SUNSET DR</v>
      </c>
      <c r="F3761" s="9" t="str">
        <f>IFERROR(VLOOKUP($B3761,'F&amp;I Log'!$H$3:$S$8977,6,FALSE),"--")</f>
        <v>OTTSVILLE</v>
      </c>
      <c r="G3761" s="9" t="str">
        <f>IFERROR(VLOOKUP($B3761,'F&amp;I Log'!$H$3:$S$8977,7,FALSE),"--")</f>
        <v>PA</v>
      </c>
      <c r="H3761" s="9" t="str">
        <f>IFERROR(VLOOKUP($B3761,'F&amp;I Log'!$H$3:$S$8977,8,FALSE),"--")</f>
        <v>18942</v>
      </c>
      <c r="I3761" s="9" t="str">
        <f>IFERROR(VLOOKUP($B3761,'F&amp;I Log'!$H$3:$S$8977,9,FALSE),"--")</f>
        <v>CHASEWASSER@GMAIL.COM</v>
      </c>
      <c r="J3761" s="9" t="str">
        <f>IFERROR(VLOOKUP($B3761,'F&amp;I Log'!$H$3:$S$8977,10,FALSE),"--")</f>
        <v>267-693-3001</v>
      </c>
    </row>
    <row r="3762" spans="2:10" hidden="1" x14ac:dyDescent="0.2">
      <c r="B3762" t="s">
        <v>28211</v>
      </c>
      <c r="C3762" s="9">
        <v>1</v>
      </c>
      <c r="D3762" s="9" t="str">
        <f>VLOOKUP($B3762,'F&amp;I Log'!$H$3:$I$8977,2,FALSE)</f>
        <v>Conventional</v>
      </c>
      <c r="E3762" s="9" t="str">
        <f>(VLOOKUP($B3762,'F&amp;I Log'!$H$3:$S$8977,5,FALSE))</f>
        <v>730 BRIDGEWATER RD</v>
      </c>
      <c r="F3762" s="9" t="str">
        <f>IFERROR(VLOOKUP($B3762,'F&amp;I Log'!$H$3:$S$8977,6,FALSE),"--")</f>
        <v>BENSALEM</v>
      </c>
      <c r="G3762" s="9" t="str">
        <f>IFERROR(VLOOKUP($B3762,'F&amp;I Log'!$H$3:$S$8977,7,FALSE),"--")</f>
        <v>PA</v>
      </c>
      <c r="H3762" s="9" t="str">
        <f>IFERROR(VLOOKUP($B3762,'F&amp;I Log'!$H$3:$S$8977,8,FALSE),"--")</f>
        <v>19020-4941</v>
      </c>
      <c r="I3762" s="9" t="str">
        <f>IFERROR(VLOOKUP($B3762,'F&amp;I Log'!$H$3:$S$8977,9,FALSE),"--")</f>
        <v>TRIGDER128@GMAIL.COM</v>
      </c>
      <c r="J3762" s="9" t="str">
        <f>IFERROR(VLOOKUP($B3762,'F&amp;I Log'!$H$3:$S$8977,10,FALSE),"--")</f>
        <v>267-981-0345</v>
      </c>
    </row>
    <row r="3763" spans="2:10" hidden="1" x14ac:dyDescent="0.2">
      <c r="B3763" t="s">
        <v>28217</v>
      </c>
      <c r="C3763" s="9">
        <v>1</v>
      </c>
      <c r="D3763" s="9" t="str">
        <f>VLOOKUP($B3763,'F&amp;I Log'!$H$3:$I$8977,2,FALSE)</f>
        <v>Conventional</v>
      </c>
      <c r="E3763" s="9" t="str">
        <f>(VLOOKUP($B3763,'F&amp;I Log'!$H$3:$S$8977,5,FALSE))</f>
        <v>1609 OVERBROOK DR</v>
      </c>
      <c r="F3763" s="9" t="str">
        <f>IFERROR(VLOOKUP($B3763,'F&amp;I Log'!$H$3:$S$8977,6,FALSE),"--")</f>
        <v>GWYNEDD VALLEY</v>
      </c>
      <c r="G3763" s="9" t="str">
        <f>IFERROR(VLOOKUP($B3763,'F&amp;I Log'!$H$3:$S$8977,7,FALSE),"--")</f>
        <v>PA</v>
      </c>
      <c r="H3763" s="9" t="str">
        <f>IFERROR(VLOOKUP($B3763,'F&amp;I Log'!$H$3:$S$8977,8,FALSE),"--")</f>
        <v>19437</v>
      </c>
      <c r="I3763" s="9" t="str">
        <f>IFERROR(VLOOKUP($B3763,'F&amp;I Log'!$H$3:$S$8977,9,FALSE),"--")</f>
        <v>SCOMJMCCLINTIC@GMAIL.COM</v>
      </c>
      <c r="J3763" s="9" t="str">
        <f>IFERROR(VLOOKUP($B3763,'F&amp;I Log'!$H$3:$S$8977,10,FALSE),"--")</f>
        <v>267-470-4736</v>
      </c>
    </row>
    <row r="3764" spans="2:10" hidden="1" x14ac:dyDescent="0.2">
      <c r="B3764" t="s">
        <v>28224</v>
      </c>
      <c r="C3764" s="9">
        <v>1</v>
      </c>
      <c r="D3764" s="9" t="str">
        <f>VLOOKUP($B3764,'F&amp;I Log'!$H$3:$I$8977,2,FALSE)</f>
        <v>Conventional</v>
      </c>
      <c r="E3764" s="9" t="str">
        <f>(VLOOKUP($B3764,'F&amp;I Log'!$H$3:$S$8977,5,FALSE))</f>
        <v>444 LONGLEAF DR</v>
      </c>
      <c r="F3764" s="9" t="str">
        <f>IFERROR(VLOOKUP($B3764,'F&amp;I Log'!$H$3:$S$8977,6,FALSE),"--")</f>
        <v>PERKASIE</v>
      </c>
      <c r="G3764" s="9" t="str">
        <f>IFERROR(VLOOKUP($B3764,'F&amp;I Log'!$H$3:$S$8977,7,FALSE),"--")</f>
        <v>PA</v>
      </c>
      <c r="H3764" s="9" t="str">
        <f>IFERROR(VLOOKUP($B3764,'F&amp;I Log'!$H$3:$S$8977,8,FALSE),"--")</f>
        <v>18944</v>
      </c>
      <c r="I3764" s="9" t="str">
        <f>IFERROR(VLOOKUP($B3764,'F&amp;I Log'!$H$3:$S$8977,9,FALSE),"--")</f>
        <v>UNIVKIT@AOL.COM</v>
      </c>
      <c r="J3764" s="9" t="str">
        <f>IFERROR(VLOOKUP($B3764,'F&amp;I Log'!$H$3:$S$8977,10,FALSE),"--")</f>
        <v>215-258-0808</v>
      </c>
    </row>
    <row r="3765" spans="2:10" hidden="1" x14ac:dyDescent="0.2">
      <c r="B3765" t="s">
        <v>28226</v>
      </c>
      <c r="C3765" s="9">
        <v>1</v>
      </c>
      <c r="D3765" s="9" t="str">
        <f>VLOOKUP($B3765,'F&amp;I Log'!$H$3:$I$8977,2,FALSE)</f>
        <v>Conventional</v>
      </c>
      <c r="E3765" s="9" t="str">
        <f>(VLOOKUP($B3765,'F&amp;I Log'!$H$3:$S$8977,5,FALSE))</f>
        <v>3511 WESTMINSTER RD</v>
      </c>
      <c r="F3765" s="9" t="str">
        <f>IFERROR(VLOOKUP($B3765,'F&amp;I Log'!$H$3:$S$8977,6,FALSE),"--")</f>
        <v>OCEANSIDE</v>
      </c>
      <c r="G3765" s="9" t="str">
        <f>IFERROR(VLOOKUP($B3765,'F&amp;I Log'!$H$3:$S$8977,7,FALSE),"--")</f>
        <v>NY</v>
      </c>
      <c r="H3765" s="9" t="str">
        <f>IFERROR(VLOOKUP($B3765,'F&amp;I Log'!$H$3:$S$8977,8,FALSE),"--")</f>
        <v>11572-3646</v>
      </c>
      <c r="I3765" s="9" t="str">
        <f>IFERROR(VLOOKUP($B3765,'F&amp;I Log'!$H$3:$S$8977,9,FALSE),"--")</f>
        <v>LUCECITAGUEVARA@YAHOO.COM</v>
      </c>
      <c r="J3765" s="9" t="str">
        <f>IFERROR(VLOOKUP($B3765,'F&amp;I Log'!$H$3:$S$8977,10,FALSE),"--")</f>
        <v>718-506-8469</v>
      </c>
    </row>
    <row r="3766" spans="2:10" hidden="1" x14ac:dyDescent="0.2">
      <c r="B3766" t="s">
        <v>28242</v>
      </c>
      <c r="C3766" s="9">
        <v>1</v>
      </c>
      <c r="D3766" s="9" t="str">
        <f>VLOOKUP($B3766,'F&amp;I Log'!$H$3:$I$8977,2,FALSE)</f>
        <v>Conventional</v>
      </c>
      <c r="E3766" s="9" t="str">
        <f>(VLOOKUP($B3766,'F&amp;I Log'!$H$3:$S$8977,5,FALSE))</f>
        <v>7452 SWAGGER RD</v>
      </c>
      <c r="F3766" s="9" t="str">
        <f>IFERROR(VLOOKUP($B3766,'F&amp;I Log'!$H$3:$S$8977,6,FALSE),"--")</f>
        <v>NEW HOPE</v>
      </c>
      <c r="G3766" s="9" t="str">
        <f>IFERROR(VLOOKUP($B3766,'F&amp;I Log'!$H$3:$S$8977,7,FALSE),"--")</f>
        <v>PA</v>
      </c>
      <c r="H3766" s="9" t="str">
        <f>IFERROR(VLOOKUP($B3766,'F&amp;I Log'!$H$3:$S$8977,8,FALSE),"--")</f>
        <v>18938-9723</v>
      </c>
      <c r="I3766" s="9" t="str">
        <f>IFERROR(VLOOKUP($B3766,'F&amp;I Log'!$H$3:$S$8977,9,FALSE),"--")</f>
        <v>LCUSATO@FREDBEANS.COM</v>
      </c>
      <c r="J3766" s="9" t="str">
        <f>IFERROR(VLOOKUP($B3766,'F&amp;I Log'!$H$3:$S$8977,10,FALSE),"--")</f>
        <v>267-742-1099</v>
      </c>
    </row>
    <row r="3767" spans="2:10" hidden="1" x14ac:dyDescent="0.2">
      <c r="B3767" t="s">
        <v>28251</v>
      </c>
      <c r="C3767" s="9">
        <v>1</v>
      </c>
      <c r="D3767" s="9" t="str">
        <f>VLOOKUP($B3767,'F&amp;I Log'!$H$3:$I$8977,2,FALSE)</f>
        <v>Conventional</v>
      </c>
      <c r="E3767" s="9" t="str">
        <f>(VLOOKUP($B3767,'F&amp;I Log'!$H$3:$S$8977,5,FALSE))</f>
        <v>117 COCO PLUM DR UNIT 8C4</v>
      </c>
      <c r="F3767" s="9" t="str">
        <f>IFERROR(VLOOKUP($B3767,'F&amp;I Log'!$H$3:$S$8977,6,FALSE),"--")</f>
        <v>MARATHON</v>
      </c>
      <c r="G3767" s="9" t="str">
        <f>IFERROR(VLOOKUP($B3767,'F&amp;I Log'!$H$3:$S$8977,7,FALSE),"--")</f>
        <v>FL</v>
      </c>
      <c r="H3767" s="9" t="str">
        <f>IFERROR(VLOOKUP($B3767,'F&amp;I Log'!$H$3:$S$8977,8,FALSE),"--")</f>
        <v>33050-4062</v>
      </c>
      <c r="I3767" s="9" t="str">
        <f>IFERROR(VLOOKUP($B3767,'F&amp;I Log'!$H$3:$S$8977,9,FALSE),"--")</f>
        <v>TERESA@ODRALLC.COM</v>
      </c>
      <c r="J3767" s="9" t="str">
        <f>IFERROR(VLOOKUP($B3767,'F&amp;I Log'!$H$3:$S$8977,10,FALSE),"--")</f>
        <v>215-852-6954</v>
      </c>
    </row>
    <row r="3768" spans="2:10" hidden="1" x14ac:dyDescent="0.2">
      <c r="B3768" t="s">
        <v>28268</v>
      </c>
      <c r="C3768" s="9">
        <v>1</v>
      </c>
      <c r="D3768" s="9" t="str">
        <f>VLOOKUP($B3768,'F&amp;I Log'!$H$3:$I$8977,2,FALSE)</f>
        <v>Conventional</v>
      </c>
      <c r="E3768" s="9" t="str">
        <f>(VLOOKUP($B3768,'F&amp;I Log'!$H$3:$S$8977,5,FALSE))</f>
        <v>3085 BUCK RD BOX 558</v>
      </c>
      <c r="F3768" s="9" t="str">
        <f>IFERROR(VLOOKUP($B3768,'F&amp;I Log'!$H$3:$S$8977,6,FALSE),"--")</f>
        <v>BRYN ATHYN</v>
      </c>
      <c r="G3768" s="9" t="str">
        <f>IFERROR(VLOOKUP($B3768,'F&amp;I Log'!$H$3:$S$8977,7,FALSE),"--")</f>
        <v>PA</v>
      </c>
      <c r="H3768" s="9" t="str">
        <f>IFERROR(VLOOKUP($B3768,'F&amp;I Log'!$H$3:$S$8977,8,FALSE),"--")</f>
        <v>19009-0558</v>
      </c>
      <c r="I3768" s="9" t="str">
        <f>IFERROR(VLOOKUP($B3768,'F&amp;I Log'!$H$3:$S$8977,9,FALSE),"--")</f>
        <v>ANDREW.NEHLIG@VERIZON.NET</v>
      </c>
      <c r="J3768" s="9" t="str">
        <f>IFERROR(VLOOKUP($B3768,'F&amp;I Log'!$H$3:$S$8977,10,FALSE),"--")</f>
        <v>215-947-0813</v>
      </c>
    </row>
    <row r="3769" spans="2:10" hidden="1" x14ac:dyDescent="0.2">
      <c r="B3769" t="s">
        <v>28280</v>
      </c>
      <c r="C3769" s="9">
        <v>1</v>
      </c>
      <c r="D3769" s="9" t="str">
        <f>VLOOKUP($B3769,'F&amp;I Log'!$H$3:$I$8977,2,FALSE)</f>
        <v>Conventional</v>
      </c>
      <c r="E3769" s="9" t="str">
        <f>(VLOOKUP($B3769,'F&amp;I Log'!$H$3:$S$8977,5,FALSE))</f>
        <v>53 HANOVER CT</v>
      </c>
      <c r="F3769" s="9" t="str">
        <f>IFERROR(VLOOKUP($B3769,'F&amp;I Log'!$H$3:$S$8977,6,FALSE),"--")</f>
        <v>LANGHORNE</v>
      </c>
      <c r="G3769" s="9" t="str">
        <f>IFERROR(VLOOKUP($B3769,'F&amp;I Log'!$H$3:$S$8977,7,FALSE),"--")</f>
        <v>PA</v>
      </c>
      <c r="H3769" s="9" t="str">
        <f>IFERROR(VLOOKUP($B3769,'F&amp;I Log'!$H$3:$S$8977,8,FALSE),"--")</f>
        <v>19047</v>
      </c>
      <c r="I3769" s="9" t="str">
        <f>IFERROR(VLOOKUP($B3769,'F&amp;I Log'!$H$3:$S$8977,9,FALSE),"--")</f>
        <v>FONTANA2202@GMAIL.COM</v>
      </c>
      <c r="J3769" s="9" t="str">
        <f>IFERROR(VLOOKUP($B3769,'F&amp;I Log'!$H$3:$S$8977,10,FALSE),"--")</f>
        <v>215-595-7666</v>
      </c>
    </row>
    <row r="3770" spans="2:10" hidden="1" x14ac:dyDescent="0.2">
      <c r="B3770" t="s">
        <v>28296</v>
      </c>
      <c r="C3770" s="9">
        <v>1</v>
      </c>
      <c r="D3770" s="9" t="str">
        <f>VLOOKUP($B3770,'F&amp;I Log'!$H$3:$I$8977,2,FALSE)</f>
        <v>Conventional</v>
      </c>
      <c r="E3770" s="9" t="str">
        <f>(VLOOKUP($B3770,'F&amp;I Log'!$H$3:$S$8977,5,FALSE))</f>
        <v>149 DIMARCO DR</v>
      </c>
      <c r="F3770" s="9" t="str">
        <f>IFERROR(VLOOKUP($B3770,'F&amp;I Log'!$H$3:$S$8977,6,FALSE),"--")</f>
        <v>PHILADELPHIA</v>
      </c>
      <c r="G3770" s="9" t="str">
        <f>IFERROR(VLOOKUP($B3770,'F&amp;I Log'!$H$3:$S$8977,7,FALSE),"--")</f>
        <v>PA</v>
      </c>
      <c r="H3770" s="9" t="str">
        <f>IFERROR(VLOOKUP($B3770,'F&amp;I Log'!$H$3:$S$8977,8,FALSE),"--")</f>
        <v>19154-4352</v>
      </c>
      <c r="I3770" s="9" t="str">
        <f>IFERROR(VLOOKUP($B3770,'F&amp;I Log'!$H$3:$S$8977,9,FALSE),"--")</f>
        <v>HEKIII@VERIZON.NET</v>
      </c>
      <c r="J3770" s="9" t="str">
        <f>IFERROR(VLOOKUP($B3770,'F&amp;I Log'!$H$3:$S$8977,10,FALSE),"--")</f>
        <v>215-833-0589</v>
      </c>
    </row>
    <row r="3771" spans="2:10" hidden="1" x14ac:dyDescent="0.2">
      <c r="B3771" t="s">
        <v>28305</v>
      </c>
      <c r="C3771" s="9">
        <v>1</v>
      </c>
      <c r="D3771" s="9" t="str">
        <f>VLOOKUP($B3771,'F&amp;I Log'!$H$3:$I$8977,2,FALSE)</f>
        <v>Conventional</v>
      </c>
      <c r="E3771" s="9" t="str">
        <f>(VLOOKUP($B3771,'F&amp;I Log'!$H$3:$S$8977,5,FALSE))</f>
        <v>6114 HEARTHSTONE DR</v>
      </c>
      <c r="F3771" s="9" t="str">
        <f>IFERROR(VLOOKUP($B3771,'F&amp;I Log'!$H$3:$S$8977,6,FALSE),"--")</f>
        <v>PIPERSVILLE</v>
      </c>
      <c r="G3771" s="9" t="str">
        <f>IFERROR(VLOOKUP($B3771,'F&amp;I Log'!$H$3:$S$8977,7,FALSE),"--")</f>
        <v>PA</v>
      </c>
      <c r="H3771" s="9" t="str">
        <f>IFERROR(VLOOKUP($B3771,'F&amp;I Log'!$H$3:$S$8977,8,FALSE),"--")</f>
        <v>18947-1065</v>
      </c>
      <c r="I3771" s="9" t="str">
        <f>IFERROR(VLOOKUP($B3771,'F&amp;I Log'!$H$3:$S$8977,9,FALSE),"--")</f>
        <v>BIGSNOOPY435@AOL.COM</v>
      </c>
      <c r="J3771" s="9" t="str">
        <f>IFERROR(VLOOKUP($B3771,'F&amp;I Log'!$H$3:$S$8977,10,FALSE),"--")</f>
        <v>917-991-6088</v>
      </c>
    </row>
    <row r="3772" spans="2:10" hidden="1" x14ac:dyDescent="0.2">
      <c r="B3772" t="s">
        <v>28315</v>
      </c>
      <c r="C3772" s="9">
        <v>1</v>
      </c>
      <c r="D3772" s="9" t="str">
        <f>VLOOKUP($B3772,'F&amp;I Log'!$H$3:$I$8977,2,FALSE)</f>
        <v>Conventional</v>
      </c>
      <c r="E3772" s="9" t="str">
        <f>(VLOOKUP($B3772,'F&amp;I Log'!$H$3:$S$8977,5,FALSE))</f>
        <v>542 EDISON FURLONG RD</v>
      </c>
      <c r="F3772" s="9" t="str">
        <f>IFERROR(VLOOKUP($B3772,'F&amp;I Log'!$H$3:$S$8977,6,FALSE),"--")</f>
        <v>FURLONG</v>
      </c>
      <c r="G3772" s="9" t="str">
        <f>IFERROR(VLOOKUP($B3772,'F&amp;I Log'!$H$3:$S$8977,7,FALSE),"--")</f>
        <v>PA</v>
      </c>
      <c r="H3772" s="9" t="str">
        <f>IFERROR(VLOOKUP($B3772,'F&amp;I Log'!$H$3:$S$8977,8,FALSE),"--")</f>
        <v>18901</v>
      </c>
      <c r="I3772" s="9" t="str">
        <f>IFERROR(VLOOKUP($B3772,'F&amp;I Log'!$H$3:$S$8977,9,FALSE),"--")</f>
        <v>JRAINES1@INSTCON.COM</v>
      </c>
      <c r="J3772" s="9" t="str">
        <f>IFERROR(VLOOKUP($B3772,'F&amp;I Log'!$H$3:$S$8977,10,FALSE),"--")</f>
        <v>215-348-4304</v>
      </c>
    </row>
    <row r="3773" spans="2:10" hidden="1" x14ac:dyDescent="0.2">
      <c r="B3773" t="s">
        <v>28321</v>
      </c>
      <c r="C3773" s="9">
        <v>1</v>
      </c>
      <c r="D3773" s="9" t="str">
        <f>VLOOKUP($B3773,'F&amp;I Log'!$H$3:$I$8977,2,FALSE)</f>
        <v>Conventional</v>
      </c>
      <c r="E3773" s="9" t="str">
        <f>(VLOOKUP($B3773,'F&amp;I Log'!$H$3:$S$8977,5,FALSE))</f>
        <v>7993 US ROUTE 522</v>
      </c>
      <c r="F3773" s="9" t="str">
        <f>IFERROR(VLOOKUP($B3773,'F&amp;I Log'!$H$3:$S$8977,6,FALSE),"--")</f>
        <v>MIDDLEBURG</v>
      </c>
      <c r="G3773" s="9" t="str">
        <f>IFERROR(VLOOKUP($B3773,'F&amp;I Log'!$H$3:$S$8977,7,FALSE),"--")</f>
        <v>PA</v>
      </c>
      <c r="H3773" s="9" t="str">
        <f>IFERROR(VLOOKUP($B3773,'F&amp;I Log'!$H$3:$S$8977,8,FALSE),"--")</f>
        <v>17842</v>
      </c>
      <c r="I3773" s="9" t="str">
        <f>IFERROR(VLOOKUP($B3773,'F&amp;I Log'!$H$3:$S$8977,9,FALSE),"--")</f>
        <v>JOSH@ROWESPRINKLER.COM</v>
      </c>
      <c r="J3773" s="9" t="str">
        <f>IFERROR(VLOOKUP($B3773,'F&amp;I Log'!$H$3:$S$8977,10,FALSE),"--")</f>
        <v>717-743-8953</v>
      </c>
    </row>
    <row r="3774" spans="2:10" hidden="1" x14ac:dyDescent="0.2">
      <c r="B3774" t="s">
        <v>28326</v>
      </c>
      <c r="C3774" s="9">
        <v>1</v>
      </c>
      <c r="D3774" s="9" t="str">
        <f>VLOOKUP($B3774,'F&amp;I Log'!$H$3:$I$8977,2,FALSE)</f>
        <v>Conventional</v>
      </c>
      <c r="E3774" s="9" t="str">
        <f>(VLOOKUP($B3774,'F&amp;I Log'!$H$3:$S$8977,5,FALSE))</f>
        <v>1105 SACKETTSFORD RD</v>
      </c>
      <c r="F3774" s="9" t="str">
        <f>IFERROR(VLOOKUP($B3774,'F&amp;I Log'!$H$3:$S$8977,6,FALSE),"--")</f>
        <v>WARMINSTER</v>
      </c>
      <c r="G3774" s="9" t="str">
        <f>IFERROR(VLOOKUP($B3774,'F&amp;I Log'!$H$3:$S$8977,7,FALSE),"--")</f>
        <v>PA</v>
      </c>
      <c r="H3774" s="9" t="str">
        <f>IFERROR(VLOOKUP($B3774,'F&amp;I Log'!$H$3:$S$8977,8,FALSE),"--")</f>
        <v>18974</v>
      </c>
      <c r="I3774" s="9" t="str">
        <f>IFERROR(VLOOKUP($B3774,'F&amp;I Log'!$H$3:$S$8977,9,FALSE),"--")</f>
        <v>MATTHEWTERNST@GMAIL.COM</v>
      </c>
      <c r="J3774" s="9" t="str">
        <f>IFERROR(VLOOKUP($B3774,'F&amp;I Log'!$H$3:$S$8977,10,FALSE),"--")</f>
        <v>609-213-6595</v>
      </c>
    </row>
    <row r="3775" spans="2:10" hidden="1" x14ac:dyDescent="0.2">
      <c r="B3775" t="s">
        <v>28334</v>
      </c>
      <c r="C3775" s="9">
        <v>1</v>
      </c>
      <c r="D3775" s="9" t="str">
        <f>VLOOKUP($B3775,'F&amp;I Log'!$H$3:$I$8977,2,FALSE)</f>
        <v>Conventional</v>
      </c>
      <c r="E3775" s="9" t="str">
        <f>(VLOOKUP($B3775,'F&amp;I Log'!$H$3:$S$8977,5,FALSE))</f>
        <v>28 CREEKSIDE DR</v>
      </c>
      <c r="F3775" s="9" t="str">
        <f>IFERROR(VLOOKUP($B3775,'F&amp;I Log'!$H$3:$S$8977,6,FALSE),"--")</f>
        <v>IVYLAND</v>
      </c>
      <c r="G3775" s="9" t="str">
        <f>IFERROR(VLOOKUP($B3775,'F&amp;I Log'!$H$3:$S$8977,7,FALSE),"--")</f>
        <v>PA</v>
      </c>
      <c r="H3775" s="9" t="str">
        <f>IFERROR(VLOOKUP($B3775,'F&amp;I Log'!$H$3:$S$8977,8,FALSE),"--")</f>
        <v>18974-1636</v>
      </c>
      <c r="I3775" s="9" t="str">
        <f>IFERROR(VLOOKUP($B3775,'F&amp;I Log'!$H$3:$S$8977,9,FALSE),"--")</f>
        <v>SHERRILANDES@VERIZON.NET</v>
      </c>
      <c r="J3775" s="9" t="str">
        <f>IFERROR(VLOOKUP($B3775,'F&amp;I Log'!$H$3:$S$8977,10,FALSE),"--")</f>
        <v>215-808-6714</v>
      </c>
    </row>
    <row r="3776" spans="2:10" x14ac:dyDescent="0.2">
      <c r="B3776" t="s">
        <v>28344</v>
      </c>
      <c r="C3776" s="9">
        <v>1</v>
      </c>
      <c r="D3776" s="9" t="str">
        <f>VLOOKUP($B3776,'F&amp;I Log'!$H$3:$I$8977,2,FALSE)</f>
        <v>Fleet</v>
      </c>
      <c r="E3776" s="9" t="str">
        <f>(VLOOKUP($B3776,'F&amp;I Log'!$H$3:$S$8977,5,FALSE))</f>
        <v>41 GOODVIET PL</v>
      </c>
      <c r="F3776" s="9" t="str">
        <f>IFERROR(VLOOKUP($B3776,'F&amp;I Log'!$H$3:$S$8977,6,FALSE),"--")</f>
        <v>GLEN ROCK</v>
      </c>
      <c r="G3776" s="9" t="str">
        <f>IFERROR(VLOOKUP($B3776,'F&amp;I Log'!$H$3:$S$8977,7,FALSE),"--")</f>
        <v>NJ</v>
      </c>
      <c r="H3776" s="9" t="str">
        <f>IFERROR(VLOOKUP($B3776,'F&amp;I Log'!$H$3:$S$8977,8,FALSE),"--")</f>
        <v>07452-2513</v>
      </c>
      <c r="I3776" s="9" t="str">
        <f>IFERROR(VLOOKUP($B3776,'F&amp;I Log'!$H$3:$S$8977,9,FALSE),"--")</f>
        <v/>
      </c>
      <c r="J3776" s="9" t="str">
        <f>IFERROR(VLOOKUP($B3776,'F&amp;I Log'!$H$3:$S$8977,10,FALSE),"--")</f>
        <v>917-653-4336</v>
      </c>
    </row>
    <row r="3777" spans="2:10" hidden="1" x14ac:dyDescent="0.2">
      <c r="B3777" t="s">
        <v>28349</v>
      </c>
      <c r="C3777" s="9">
        <v>1</v>
      </c>
      <c r="D3777" s="9" t="str">
        <f>VLOOKUP($B3777,'F&amp;I Log'!$H$3:$I$8977,2,FALSE)</f>
        <v>Conventional</v>
      </c>
      <c r="E3777" s="9" t="str">
        <f>(VLOOKUP($B3777,'F&amp;I Log'!$H$3:$S$8977,5,FALSE))</f>
        <v>1840 ADAMS WAY</v>
      </c>
      <c r="F3777" s="9" t="str">
        <f>IFERROR(VLOOKUP($B3777,'F&amp;I Log'!$H$3:$S$8977,6,FALSE),"--")</f>
        <v>JAMISON</v>
      </c>
      <c r="G3777" s="9" t="str">
        <f>IFERROR(VLOOKUP($B3777,'F&amp;I Log'!$H$3:$S$8977,7,FALSE),"--")</f>
        <v>PA</v>
      </c>
      <c r="H3777" s="9" t="str">
        <f>IFERROR(VLOOKUP($B3777,'F&amp;I Log'!$H$3:$S$8977,8,FALSE),"--")</f>
        <v>18929</v>
      </c>
      <c r="I3777" s="9" t="str">
        <f>IFERROR(VLOOKUP($B3777,'F&amp;I Log'!$H$3:$S$8977,9,FALSE),"--")</f>
        <v>MMASTERSON@DALECO.NET</v>
      </c>
      <c r="J3777" s="9" t="str">
        <f>IFERROR(VLOOKUP($B3777,'F&amp;I Log'!$H$3:$S$8977,10,FALSE),"--")</f>
        <v>215-779-6870</v>
      </c>
    </row>
    <row r="3778" spans="2:10" hidden="1" x14ac:dyDescent="0.2">
      <c r="B3778" t="s">
        <v>28355</v>
      </c>
      <c r="C3778" s="9">
        <v>1</v>
      </c>
      <c r="D3778" s="9" t="str">
        <f>VLOOKUP($B3778,'F&amp;I Log'!$H$3:$I$8977,2,FALSE)</f>
        <v>Conventional</v>
      </c>
      <c r="E3778" s="9" t="str">
        <f>(VLOOKUP($B3778,'F&amp;I Log'!$H$3:$S$8977,5,FALSE))</f>
        <v>113 RUNNYMEDE DR</v>
      </c>
      <c r="F3778" s="9" t="str">
        <f>IFERROR(VLOOKUP($B3778,'F&amp;I Log'!$H$3:$S$8977,6,FALSE),"--")</f>
        <v>LANSDALE</v>
      </c>
      <c r="G3778" s="9" t="str">
        <f>IFERROR(VLOOKUP($B3778,'F&amp;I Log'!$H$3:$S$8977,7,FALSE),"--")</f>
        <v>PA</v>
      </c>
      <c r="H3778" s="9" t="str">
        <f>IFERROR(VLOOKUP($B3778,'F&amp;I Log'!$H$3:$S$8977,8,FALSE),"--")</f>
        <v>19446-6366</v>
      </c>
      <c r="I3778" s="9" t="str">
        <f>IFERROR(VLOOKUP($B3778,'F&amp;I Log'!$H$3:$S$8977,9,FALSE),"--")</f>
        <v/>
      </c>
      <c r="J3778" s="9" t="str">
        <f>IFERROR(VLOOKUP($B3778,'F&amp;I Log'!$H$3:$S$8977,10,FALSE),"--")</f>
        <v>267-992-4413</v>
      </c>
    </row>
    <row r="3779" spans="2:10" hidden="1" x14ac:dyDescent="0.2">
      <c r="B3779" t="s">
        <v>28361</v>
      </c>
      <c r="C3779" s="9">
        <v>1</v>
      </c>
      <c r="D3779" s="9" t="str">
        <f>VLOOKUP($B3779,'F&amp;I Log'!$H$3:$I$8977,2,FALSE)</f>
        <v>Conventional</v>
      </c>
      <c r="E3779" s="9" t="str">
        <f>(VLOOKUP($B3779,'F&amp;I Log'!$H$3:$S$8977,5,FALSE))</f>
        <v>3310 ELLISTON CIR</v>
      </c>
      <c r="F3779" s="9" t="str">
        <f>IFERROR(VLOOKUP($B3779,'F&amp;I Log'!$H$3:$S$8977,6,FALSE),"--")</f>
        <v>PHILADELPHIA</v>
      </c>
      <c r="G3779" s="9" t="str">
        <f>IFERROR(VLOOKUP($B3779,'F&amp;I Log'!$H$3:$S$8977,7,FALSE),"--")</f>
        <v>PA</v>
      </c>
      <c r="H3779" s="9" t="str">
        <f>IFERROR(VLOOKUP($B3779,'F&amp;I Log'!$H$3:$S$8977,8,FALSE),"--")</f>
        <v>19114-1206</v>
      </c>
      <c r="I3779" s="9" t="str">
        <f>IFERROR(VLOOKUP($B3779,'F&amp;I Log'!$H$3:$S$8977,9,FALSE),"--")</f>
        <v>SCOTTSGCBUILDER@YAHOO.COM</v>
      </c>
      <c r="J3779" s="9" t="str">
        <f>IFERROR(VLOOKUP($B3779,'F&amp;I Log'!$H$3:$S$8977,10,FALSE),"--")</f>
        <v>215-539-3095</v>
      </c>
    </row>
    <row r="3780" spans="2:10" hidden="1" x14ac:dyDescent="0.2">
      <c r="B3780" t="s">
        <v>28369</v>
      </c>
      <c r="C3780" s="9">
        <v>1</v>
      </c>
      <c r="D3780" s="9" t="str">
        <f>VLOOKUP($B3780,'F&amp;I Log'!$H$3:$I$8977,2,FALSE)</f>
        <v>Conventional</v>
      </c>
      <c r="E3780" s="9" t="str">
        <f>(VLOOKUP($B3780,'F&amp;I Log'!$H$3:$S$8977,5,FALSE))</f>
        <v>27 HIBLER RD</v>
      </c>
      <c r="F3780" s="9" t="str">
        <f>IFERROR(VLOOKUP($B3780,'F&amp;I Log'!$H$3:$S$8977,6,FALSE),"--")</f>
        <v>NEWTON</v>
      </c>
      <c r="G3780" s="9" t="str">
        <f>IFERROR(VLOOKUP($B3780,'F&amp;I Log'!$H$3:$S$8977,7,FALSE),"--")</f>
        <v>NJ</v>
      </c>
      <c r="H3780" s="9" t="str">
        <f>IFERROR(VLOOKUP($B3780,'F&amp;I Log'!$H$3:$S$8977,8,FALSE),"--")</f>
        <v>07860-5419</v>
      </c>
      <c r="I3780" s="9" t="str">
        <f>IFERROR(VLOOKUP($B3780,'F&amp;I Log'!$H$3:$S$8977,9,FALSE),"--")</f>
        <v/>
      </c>
      <c r="J3780" s="9" t="str">
        <f>IFERROR(VLOOKUP($B3780,'F&amp;I Log'!$H$3:$S$8977,10,FALSE),"--")</f>
        <v>201-218-0187</v>
      </c>
    </row>
    <row r="3781" spans="2:10" hidden="1" x14ac:dyDescent="0.2">
      <c r="B3781" t="s">
        <v>28376</v>
      </c>
      <c r="C3781" s="9">
        <v>1</v>
      </c>
      <c r="D3781" s="9" t="str">
        <f>VLOOKUP($B3781,'F&amp;I Log'!$H$3:$I$8977,2,FALSE)</f>
        <v>Conventional</v>
      </c>
      <c r="E3781" s="9" t="str">
        <f>(VLOOKUP($B3781,'F&amp;I Log'!$H$3:$S$8977,5,FALSE))</f>
        <v>6066 VINE ST</v>
      </c>
      <c r="F3781" s="9" t="str">
        <f>IFERROR(VLOOKUP($B3781,'F&amp;I Log'!$H$3:$S$8977,6,FALSE),"--")</f>
        <v>PHILADELPHIA</v>
      </c>
      <c r="G3781" s="9" t="str">
        <f>IFERROR(VLOOKUP($B3781,'F&amp;I Log'!$H$3:$S$8977,7,FALSE),"--")</f>
        <v>PA</v>
      </c>
      <c r="H3781" s="9" t="str">
        <f>IFERROR(VLOOKUP($B3781,'F&amp;I Log'!$H$3:$S$8977,8,FALSE),"--")</f>
        <v>19139-1277</v>
      </c>
      <c r="I3781" s="9" t="str">
        <f>IFERROR(VLOOKUP($B3781,'F&amp;I Log'!$H$3:$S$8977,9,FALSE),"--")</f>
        <v>BENITOSHARK@GMAIL.COM</v>
      </c>
      <c r="J3781" s="9" t="str">
        <f>IFERROR(VLOOKUP($B3781,'F&amp;I Log'!$H$3:$S$8977,10,FALSE),"--")</f>
        <v>215-828-4854</v>
      </c>
    </row>
    <row r="3782" spans="2:10" hidden="1" x14ac:dyDescent="0.2">
      <c r="B3782" t="s">
        <v>28382</v>
      </c>
      <c r="C3782" s="9">
        <v>1</v>
      </c>
      <c r="D3782" s="9" t="str">
        <f>VLOOKUP($B3782,'F&amp;I Log'!$H$3:$I$8977,2,FALSE)</f>
        <v>Conventional</v>
      </c>
      <c r="E3782" s="9" t="str">
        <f>(VLOOKUP($B3782,'F&amp;I Log'!$H$3:$S$8977,5,FALSE))</f>
        <v>217 BROOKDALE CT</v>
      </c>
      <c r="F3782" s="9" t="str">
        <f>IFERROR(VLOOKUP($B3782,'F&amp;I Log'!$H$3:$S$8977,6,FALSE),"--")</f>
        <v>DRESHER</v>
      </c>
      <c r="G3782" s="9" t="str">
        <f>IFERROR(VLOOKUP($B3782,'F&amp;I Log'!$H$3:$S$8977,7,FALSE),"--")</f>
        <v>PA</v>
      </c>
      <c r="H3782" s="9" t="str">
        <f>IFERROR(VLOOKUP($B3782,'F&amp;I Log'!$H$3:$S$8977,8,FALSE),"--")</f>
        <v>19025-1517</v>
      </c>
      <c r="I3782" s="9" t="str">
        <f>IFERROR(VLOOKUP($B3782,'F&amp;I Log'!$H$3:$S$8977,9,FALSE),"--")</f>
        <v>MATTRYAN217@ME.COM</v>
      </c>
      <c r="J3782" s="9" t="str">
        <f>IFERROR(VLOOKUP($B3782,'F&amp;I Log'!$H$3:$S$8977,10,FALSE),"--")</f>
        <v>215-559-1536</v>
      </c>
    </row>
    <row r="3783" spans="2:10" hidden="1" x14ac:dyDescent="0.2">
      <c r="B3783" t="s">
        <v>28389</v>
      </c>
      <c r="C3783" s="9">
        <v>1</v>
      </c>
      <c r="D3783" s="9" t="str">
        <f>VLOOKUP($B3783,'F&amp;I Log'!$H$3:$I$8977,2,FALSE)</f>
        <v>Conventional</v>
      </c>
      <c r="E3783" s="9" t="str">
        <f>(VLOOKUP($B3783,'F&amp;I Log'!$H$3:$S$8977,5,FALSE))</f>
        <v>6370 EASTON RD</v>
      </c>
      <c r="F3783" s="9" t="str">
        <f>IFERROR(VLOOKUP($B3783,'F&amp;I Log'!$H$3:$S$8977,6,FALSE),"--")</f>
        <v>PIPERSVILLE</v>
      </c>
      <c r="G3783" s="9" t="str">
        <f>IFERROR(VLOOKUP($B3783,'F&amp;I Log'!$H$3:$S$8977,7,FALSE),"--")</f>
        <v>PA</v>
      </c>
      <c r="H3783" s="9" t="str">
        <f>IFERROR(VLOOKUP($B3783,'F&amp;I Log'!$H$3:$S$8977,8,FALSE),"--")</f>
        <v>18947-9700</v>
      </c>
      <c r="I3783" s="9" t="str">
        <f>IFERROR(VLOOKUP($B3783,'F&amp;I Log'!$H$3:$S$8977,9,FALSE),"--")</f>
        <v>FBALLSUPERSIX4@GMAIL.COM</v>
      </c>
      <c r="J3783" s="9" t="str">
        <f>IFERROR(VLOOKUP($B3783,'F&amp;I Log'!$H$3:$S$8977,10,FALSE),"--")</f>
        <v>215-589-5766</v>
      </c>
    </row>
    <row r="3784" spans="2:10" hidden="1" x14ac:dyDescent="0.2">
      <c r="B3784" t="s">
        <v>28402</v>
      </c>
      <c r="C3784" s="9">
        <v>1</v>
      </c>
      <c r="D3784" s="9" t="str">
        <f>VLOOKUP($B3784,'F&amp;I Log'!$H$3:$I$8977,2,FALSE)</f>
        <v>Fleet</v>
      </c>
      <c r="E3784" s="9" t="str">
        <f>(VLOOKUP($B3784,'F&amp;I Log'!$H$3:$S$8977,5,FALSE))</f>
        <v>1233 US ROUTE 9</v>
      </c>
      <c r="F3784" s="9" t="str">
        <f>IFERROR(VLOOKUP($B3784,'F&amp;I Log'!$H$3:$S$8977,6,FALSE),"--")</f>
        <v>HUDSON</v>
      </c>
      <c r="G3784" s="9" t="str">
        <f>IFERROR(VLOOKUP($B3784,'F&amp;I Log'!$H$3:$S$8977,7,FALSE),"--")</f>
        <v>NY</v>
      </c>
      <c r="H3784" s="9" t="str">
        <f>IFERROR(VLOOKUP($B3784,'F&amp;I Log'!$H$3:$S$8977,8,FALSE),"--")</f>
        <v>12534-3226</v>
      </c>
      <c r="I3784" s="9" t="str">
        <f>IFERROR(VLOOKUP($B3784,'F&amp;I Log'!$H$3:$S$8977,9,FALSE),"--")</f>
        <v>PAUL@HRIMETALS.COM</v>
      </c>
      <c r="J3784" s="9" t="str">
        <f>IFERROR(VLOOKUP($B3784,'F&amp;I Log'!$H$3:$S$8977,10,FALSE),"--")</f>
        <v>518-821-2650</v>
      </c>
    </row>
    <row r="3785" spans="2:10" hidden="1" x14ac:dyDescent="0.2">
      <c r="B3785" t="s">
        <v>28420</v>
      </c>
      <c r="C3785" s="9">
        <v>1</v>
      </c>
      <c r="D3785" s="9" t="str">
        <f>VLOOKUP($B3785,'F&amp;I Log'!$H$3:$I$8977,2,FALSE)</f>
        <v>Conventional</v>
      </c>
      <c r="E3785" s="9" t="str">
        <f>(VLOOKUP($B3785,'F&amp;I Log'!$H$3:$S$8977,5,FALSE))</f>
        <v>2606 DANIELS LN</v>
      </c>
      <c r="F3785" s="9" t="str">
        <f>IFERROR(VLOOKUP($B3785,'F&amp;I Log'!$H$3:$S$8977,6,FALSE),"--")</f>
        <v>QUAKERTOWN</v>
      </c>
      <c r="G3785" s="9" t="str">
        <f>IFERROR(VLOOKUP($B3785,'F&amp;I Log'!$H$3:$S$8977,7,FALSE),"--")</f>
        <v>PA</v>
      </c>
      <c r="H3785" s="9" t="str">
        <f>IFERROR(VLOOKUP($B3785,'F&amp;I Log'!$H$3:$S$8977,8,FALSE),"--")</f>
        <v>18951-5076</v>
      </c>
      <c r="I3785" s="9" t="str">
        <f>IFERROR(VLOOKUP($B3785,'F&amp;I Log'!$H$3:$S$8977,9,FALSE),"--")</f>
        <v>DMCDERMOTT2700@GMAIL.COM</v>
      </c>
      <c r="J3785" s="9" t="str">
        <f>IFERROR(VLOOKUP($B3785,'F&amp;I Log'!$H$3:$S$8977,10,FALSE),"--")</f>
        <v>267-640-7084</v>
      </c>
    </row>
    <row r="3786" spans="2:10" hidden="1" x14ac:dyDescent="0.2">
      <c r="B3786" t="s">
        <v>28427</v>
      </c>
      <c r="C3786" s="9">
        <v>1</v>
      </c>
      <c r="D3786" s="9" t="str">
        <f>VLOOKUP($B3786,'F&amp;I Log'!$H$3:$I$8977,2,FALSE)</f>
        <v>Conventional</v>
      </c>
      <c r="E3786" s="9" t="str">
        <f>(VLOOKUP($B3786,'F&amp;I Log'!$H$3:$S$8977,5,FALSE))</f>
        <v>155 ORTHODOX DR</v>
      </c>
      <c r="F3786" s="9" t="str">
        <f>IFERROR(VLOOKUP($B3786,'F&amp;I Log'!$H$3:$S$8977,6,FALSE),"--")</f>
        <v>RICHBORO</v>
      </c>
      <c r="G3786" s="9" t="str">
        <f>IFERROR(VLOOKUP($B3786,'F&amp;I Log'!$H$3:$S$8977,7,FALSE),"--")</f>
        <v>PA</v>
      </c>
      <c r="H3786" s="9" t="str">
        <f>IFERROR(VLOOKUP($B3786,'F&amp;I Log'!$H$3:$S$8977,8,FALSE),"--")</f>
        <v>18954-1137</v>
      </c>
      <c r="I3786" s="9" t="str">
        <f>IFERROR(VLOOKUP($B3786,'F&amp;I Log'!$H$3:$S$8977,9,FALSE),"--")</f>
        <v>WENDYUWC@AOL.COM</v>
      </c>
      <c r="J3786" s="9" t="str">
        <f>IFERROR(VLOOKUP($B3786,'F&amp;I Log'!$H$3:$S$8977,10,FALSE),"--")</f>
        <v>215-942-9767</v>
      </c>
    </row>
    <row r="3787" spans="2:10" hidden="1" x14ac:dyDescent="0.2">
      <c r="B3787" t="s">
        <v>28434</v>
      </c>
      <c r="C3787" s="9">
        <v>1</v>
      </c>
      <c r="D3787" s="9" t="str">
        <f>VLOOKUP($B3787,'F&amp;I Log'!$H$3:$I$8977,2,FALSE)</f>
        <v>Conventional</v>
      </c>
      <c r="E3787" s="9" t="str">
        <f>(VLOOKUP($B3787,'F&amp;I Log'!$H$3:$S$8977,5,FALSE))</f>
        <v>2 MONTANA RD</v>
      </c>
      <c r="F3787" s="9" t="str">
        <f>IFERROR(VLOOKUP($B3787,'F&amp;I Log'!$H$3:$S$8977,6,FALSE),"--")</f>
        <v>WASHINGTON</v>
      </c>
      <c r="G3787" s="9" t="str">
        <f>IFERROR(VLOOKUP($B3787,'F&amp;I Log'!$H$3:$S$8977,7,FALSE),"--")</f>
        <v>NJ</v>
      </c>
      <c r="H3787" s="9" t="str">
        <f>IFERROR(VLOOKUP($B3787,'F&amp;I Log'!$H$3:$S$8977,8,FALSE),"--")</f>
        <v>07882-3615</v>
      </c>
      <c r="I3787" s="9" t="str">
        <f>IFERROR(VLOOKUP($B3787,'F&amp;I Log'!$H$3:$S$8977,9,FALSE),"--")</f>
        <v/>
      </c>
      <c r="J3787" s="9" t="str">
        <f>IFERROR(VLOOKUP($B3787,'F&amp;I Log'!$H$3:$S$8977,10,FALSE),"--")</f>
        <v>908-619-6270</v>
      </c>
    </row>
    <row r="3788" spans="2:10" hidden="1" x14ac:dyDescent="0.2">
      <c r="B3788" t="s">
        <v>28441</v>
      </c>
      <c r="C3788" s="9">
        <v>1</v>
      </c>
      <c r="D3788" s="9" t="str">
        <f>VLOOKUP($B3788,'F&amp;I Log'!$H$3:$I$8977,2,FALSE)</f>
        <v>Conventional</v>
      </c>
      <c r="E3788" s="9" t="str">
        <f>(VLOOKUP($B3788,'F&amp;I Log'!$H$3:$S$8977,5,FALSE))</f>
        <v>503 BRIARHILL RD</v>
      </c>
      <c r="F3788" s="9" t="str">
        <f>IFERROR(VLOOKUP($B3788,'F&amp;I Log'!$H$3:$S$8977,6,FALSE),"--")</f>
        <v>SPRINGFIELD</v>
      </c>
      <c r="G3788" s="9" t="str">
        <f>IFERROR(VLOOKUP($B3788,'F&amp;I Log'!$H$3:$S$8977,7,FALSE),"--")</f>
        <v>PA</v>
      </c>
      <c r="H3788" s="9" t="str">
        <f>IFERROR(VLOOKUP($B3788,'F&amp;I Log'!$H$3:$S$8977,8,FALSE),"--")</f>
        <v>19064-2944</v>
      </c>
      <c r="I3788" s="9" t="str">
        <f>IFERROR(VLOOKUP($B3788,'F&amp;I Log'!$H$3:$S$8977,9,FALSE),"--")</f>
        <v>BSMYTH@COMCAST.NET</v>
      </c>
      <c r="J3788" s="9" t="str">
        <f>IFERROR(VLOOKUP($B3788,'F&amp;I Log'!$H$3:$S$8977,10,FALSE),"--")</f>
        <v>484-368-6394</v>
      </c>
    </row>
    <row r="3789" spans="2:10" x14ac:dyDescent="0.2">
      <c r="B3789" t="s">
        <v>28452</v>
      </c>
      <c r="C3789" s="9">
        <v>1</v>
      </c>
      <c r="D3789" s="9" t="str">
        <f>VLOOKUP($B3789,'F&amp;I Log'!$H$3:$I$8977,2,FALSE)</f>
        <v>Fleet</v>
      </c>
      <c r="E3789" s="9" t="str">
        <f>(VLOOKUP($B3789,'F&amp;I Log'!$H$3:$S$8977,5,FALSE))</f>
        <v>239 E PINE ST</v>
      </c>
      <c r="F3789" s="9" t="str">
        <f>IFERROR(VLOOKUP($B3789,'F&amp;I Log'!$H$3:$S$8977,6,FALSE),"--")</f>
        <v>CLEONA</v>
      </c>
      <c r="G3789" s="9" t="str">
        <f>IFERROR(VLOOKUP($B3789,'F&amp;I Log'!$H$3:$S$8977,7,FALSE),"--")</f>
        <v>PA</v>
      </c>
      <c r="H3789" s="9" t="str">
        <f>IFERROR(VLOOKUP($B3789,'F&amp;I Log'!$H$3:$S$8977,8,FALSE),"--")</f>
        <v>17042-2436</v>
      </c>
      <c r="I3789" s="9" t="str">
        <f>IFERROR(VLOOKUP($B3789,'F&amp;I Log'!$H$3:$S$8977,9,FALSE),"--")</f>
        <v/>
      </c>
      <c r="J3789" s="9" t="str">
        <f>IFERROR(VLOOKUP($B3789,'F&amp;I Log'!$H$3:$S$8977,10,FALSE),"--")</f>
        <v>717-273-2500</v>
      </c>
    </row>
    <row r="3790" spans="2:10" hidden="1" x14ac:dyDescent="0.2">
      <c r="B3790" t="s">
        <v>28458</v>
      </c>
      <c r="C3790" s="9">
        <v>1</v>
      </c>
      <c r="D3790" s="9" t="str">
        <f>VLOOKUP($B3790,'F&amp;I Log'!$H$3:$I$8977,2,FALSE)</f>
        <v>Conventional</v>
      </c>
      <c r="E3790" s="9" t="str">
        <f>(VLOOKUP($B3790,'F&amp;I Log'!$H$3:$S$8977,5,FALSE))</f>
        <v>160A S MAIN ST</v>
      </c>
      <c r="F3790" s="9" t="str">
        <f>IFERROR(VLOOKUP($B3790,'F&amp;I Log'!$H$3:$S$8977,6,FALSE),"--")</f>
        <v>DUBLIN</v>
      </c>
      <c r="G3790" s="9" t="str">
        <f>IFERROR(VLOOKUP($B3790,'F&amp;I Log'!$H$3:$S$8977,7,FALSE),"--")</f>
        <v>PA</v>
      </c>
      <c r="H3790" s="9" t="str">
        <f>IFERROR(VLOOKUP($B3790,'F&amp;I Log'!$H$3:$S$8977,8,FALSE),"--")</f>
        <v>18917</v>
      </c>
      <c r="I3790" s="9" t="str">
        <f>IFERROR(VLOOKUP($B3790,'F&amp;I Log'!$H$3:$S$8977,9,FALSE),"--")</f>
        <v>ANDYFIGUEROA311@GMAIL.COM</v>
      </c>
      <c r="J3790" s="9" t="str">
        <f>IFERROR(VLOOKUP($B3790,'F&amp;I Log'!$H$3:$S$8977,10,FALSE),"--")</f>
        <v>347-369-0408</v>
      </c>
    </row>
    <row r="3791" spans="2:10" x14ac:dyDescent="0.2">
      <c r="B3791" t="s">
        <v>28464</v>
      </c>
      <c r="C3791" s="9">
        <v>1</v>
      </c>
      <c r="D3791" s="9" t="str">
        <f>VLOOKUP($B3791,'F&amp;I Log'!$H$3:$I$8977,2,FALSE)</f>
        <v>Fleet</v>
      </c>
      <c r="E3791" s="9" t="str">
        <f>(VLOOKUP($B3791,'F&amp;I Log'!$H$3:$S$8977,5,FALSE))</f>
        <v>130 N FLORIDA AVE</v>
      </c>
      <c r="F3791" s="9" t="str">
        <f>IFERROR(VLOOKUP($B3791,'F&amp;I Log'!$H$3:$S$8977,6,FALSE),"--")</f>
        <v>ATLANTIC CITY</v>
      </c>
      <c r="G3791" s="9" t="str">
        <f>IFERROR(VLOOKUP($B3791,'F&amp;I Log'!$H$3:$S$8977,7,FALSE),"--")</f>
        <v>NJ</v>
      </c>
      <c r="H3791" s="9" t="str">
        <f>IFERROR(VLOOKUP($B3791,'F&amp;I Log'!$H$3:$S$8977,8,FALSE),"--")</f>
        <v>08401-3941</v>
      </c>
      <c r="I3791" s="9" t="str">
        <f>IFERROR(VLOOKUP($B3791,'F&amp;I Log'!$H$3:$S$8977,9,FALSE),"--")</f>
        <v/>
      </c>
      <c r="J3791" s="9" t="str">
        <f>IFERROR(VLOOKUP($B3791,'F&amp;I Log'!$H$3:$S$8977,10,FALSE),"--")</f>
        <v/>
      </c>
    </row>
    <row r="3792" spans="2:10" hidden="1" x14ac:dyDescent="0.2">
      <c r="B3792" t="s">
        <v>28481</v>
      </c>
      <c r="C3792" s="9">
        <v>1</v>
      </c>
      <c r="D3792" s="9" t="str">
        <f>VLOOKUP($B3792,'F&amp;I Log'!$H$3:$I$8977,2,FALSE)</f>
        <v>Conventional</v>
      </c>
      <c r="E3792" s="9" t="str">
        <f>(VLOOKUP($B3792,'F&amp;I Log'!$H$3:$S$8977,5,FALSE))</f>
        <v>536 MAPLE ST</v>
      </c>
      <c r="F3792" s="9" t="str">
        <f>IFERROR(VLOOKUP($B3792,'F&amp;I Log'!$H$3:$S$8977,6,FALSE),"--")</f>
        <v>POTTSVILLE</v>
      </c>
      <c r="G3792" s="9" t="str">
        <f>IFERROR(VLOOKUP($B3792,'F&amp;I Log'!$H$3:$S$8977,7,FALSE),"--")</f>
        <v>PA</v>
      </c>
      <c r="H3792" s="9" t="str">
        <f>IFERROR(VLOOKUP($B3792,'F&amp;I Log'!$H$3:$S$8977,8,FALSE),"--")</f>
        <v>17901</v>
      </c>
      <c r="I3792" s="9" t="str">
        <f>IFERROR(VLOOKUP($B3792,'F&amp;I Log'!$H$3:$S$8977,9,FALSE),"--")</f>
        <v>BOWMAN42204@GMAIL.COM</v>
      </c>
      <c r="J3792" s="9" t="str">
        <f>IFERROR(VLOOKUP($B3792,'F&amp;I Log'!$H$3:$S$8977,10,FALSE),"--")</f>
        <v>570-527-0480</v>
      </c>
    </row>
    <row r="3793" spans="2:10" hidden="1" x14ac:dyDescent="0.2">
      <c r="B3793" t="s">
        <v>28492</v>
      </c>
      <c r="C3793" s="9">
        <v>1</v>
      </c>
      <c r="D3793" s="9" t="str">
        <f>VLOOKUP($B3793,'F&amp;I Log'!$H$3:$I$8977,2,FALSE)</f>
        <v>Conventional</v>
      </c>
      <c r="E3793" s="9" t="str">
        <f>(VLOOKUP($B3793,'F&amp;I Log'!$H$3:$S$8977,5,FALSE))</f>
        <v>3609 MAIN ST STE 3B1</v>
      </c>
      <c r="F3793" s="9" t="str">
        <f>IFERROR(VLOOKUP($B3793,'F&amp;I Log'!$H$3:$S$8977,6,FALSE),"--")</f>
        <v>FLUSHING</v>
      </c>
      <c r="G3793" s="9" t="str">
        <f>IFERROR(VLOOKUP($B3793,'F&amp;I Log'!$H$3:$S$8977,7,FALSE),"--")</f>
        <v>NY</v>
      </c>
      <c r="H3793" s="9" t="str">
        <f>IFERROR(VLOOKUP($B3793,'F&amp;I Log'!$H$3:$S$8977,8,FALSE),"--")</f>
        <v>11354-6566</v>
      </c>
      <c r="I3793" s="9" t="str">
        <f>IFERROR(VLOOKUP($B3793,'F&amp;I Log'!$H$3:$S$8977,9,FALSE),"--")</f>
        <v>AARONPZHENG@GMAIL.COM</v>
      </c>
      <c r="J3793" s="9" t="str">
        <f>IFERROR(VLOOKUP($B3793,'F&amp;I Log'!$H$3:$S$8977,10,FALSE),"--")</f>
        <v>917-306-3883</v>
      </c>
    </row>
    <row r="3794" spans="2:10" hidden="1" x14ac:dyDescent="0.2">
      <c r="B3794" t="s">
        <v>28498</v>
      </c>
      <c r="C3794" s="9">
        <v>1</v>
      </c>
      <c r="D3794" s="9" t="str">
        <f>VLOOKUP($B3794,'F&amp;I Log'!$H$3:$I$8977,2,FALSE)</f>
        <v>Conventional</v>
      </c>
      <c r="E3794" s="9" t="str">
        <f>(VLOOKUP($B3794,'F&amp;I Log'!$H$3:$S$8977,5,FALSE))</f>
        <v>742 FOX HOLLOW RD</v>
      </c>
      <c r="F3794" s="9" t="str">
        <f>IFERROR(VLOOKUP($B3794,'F&amp;I Log'!$H$3:$S$8977,6,FALSE),"--")</f>
        <v>AMBLER</v>
      </c>
      <c r="G3794" s="9" t="str">
        <f>IFERROR(VLOOKUP($B3794,'F&amp;I Log'!$H$3:$S$8977,7,FALSE),"--")</f>
        <v>PA</v>
      </c>
      <c r="H3794" s="9" t="str">
        <f>IFERROR(VLOOKUP($B3794,'F&amp;I Log'!$H$3:$S$8977,8,FALSE),"--")</f>
        <v>19002-2060</v>
      </c>
      <c r="I3794" s="9" t="str">
        <f>IFERROR(VLOOKUP($B3794,'F&amp;I Log'!$H$3:$S$8977,9,FALSE),"--")</f>
        <v>DEANNAMECKLINGPERUTO@GMAIL.COM</v>
      </c>
      <c r="J3794" s="9" t="str">
        <f>IFERROR(VLOOKUP($B3794,'F&amp;I Log'!$H$3:$S$8977,10,FALSE),"--")</f>
        <v>215-534-3330</v>
      </c>
    </row>
    <row r="3795" spans="2:10" hidden="1" x14ac:dyDescent="0.2">
      <c r="B3795" t="s">
        <v>28508</v>
      </c>
      <c r="C3795" s="9">
        <v>1</v>
      </c>
      <c r="D3795" s="9" t="str">
        <f>VLOOKUP($B3795,'F&amp;I Log'!$H$3:$I$8977,2,FALSE)</f>
        <v>Conventional</v>
      </c>
      <c r="E3795" s="9" t="str">
        <f>(VLOOKUP($B3795,'F&amp;I Log'!$H$3:$S$8977,5,FALSE))</f>
        <v>1306 STANWOOD CT</v>
      </c>
      <c r="F3795" s="9" t="str">
        <f>IFERROR(VLOOKUP($B3795,'F&amp;I Log'!$H$3:$S$8977,6,FALSE),"--")</f>
        <v>ROMANSVILLE</v>
      </c>
      <c r="G3795" s="9" t="str">
        <f>IFERROR(VLOOKUP($B3795,'F&amp;I Log'!$H$3:$S$8977,7,FALSE),"--")</f>
        <v>PA</v>
      </c>
      <c r="H3795" s="9" t="str">
        <f>IFERROR(VLOOKUP($B3795,'F&amp;I Log'!$H$3:$S$8977,8,FALSE),"--")</f>
        <v>19320-4781</v>
      </c>
      <c r="I3795" s="9" t="str">
        <f>IFERROR(VLOOKUP($B3795,'F&amp;I Log'!$H$3:$S$8977,9,FALSE),"--")</f>
        <v>mkerwin515@gmail.com</v>
      </c>
      <c r="J3795" s="9" t="str">
        <f>IFERROR(VLOOKUP($B3795,'F&amp;I Log'!$H$3:$S$8977,10,FALSE),"--")</f>
        <v>267-980-8418</v>
      </c>
    </row>
    <row r="3796" spans="2:10" hidden="1" x14ac:dyDescent="0.2">
      <c r="B3796" t="s">
        <v>28516</v>
      </c>
      <c r="C3796" s="9">
        <v>1</v>
      </c>
      <c r="D3796" s="9" t="str">
        <f>VLOOKUP($B3796,'F&amp;I Log'!$H$3:$I$8977,2,FALSE)</f>
        <v>Conventional</v>
      </c>
      <c r="E3796" s="9" t="str">
        <f>(VLOOKUP($B3796,'F&amp;I Log'!$H$3:$S$8977,5,FALSE))</f>
        <v>59 DUVAL ST</v>
      </c>
      <c r="F3796" s="9" t="str">
        <f>IFERROR(VLOOKUP($B3796,'F&amp;I Log'!$H$3:$S$8977,6,FALSE),"--")</f>
        <v>BRIDGEWATER</v>
      </c>
      <c r="G3796" s="9" t="str">
        <f>IFERROR(VLOOKUP($B3796,'F&amp;I Log'!$H$3:$S$8977,7,FALSE),"--")</f>
        <v>NJ</v>
      </c>
      <c r="H3796" s="9" t="str">
        <f>IFERROR(VLOOKUP($B3796,'F&amp;I Log'!$H$3:$S$8977,8,FALSE),"--")</f>
        <v>08807-2605</v>
      </c>
      <c r="I3796" s="9" t="str">
        <f>IFERROR(VLOOKUP($B3796,'F&amp;I Log'!$H$3:$S$8977,9,FALSE),"--")</f>
        <v>doszpoly.peter@gmail.com</v>
      </c>
      <c r="J3796" s="9" t="str">
        <f>IFERROR(VLOOKUP($B3796,'F&amp;I Log'!$H$3:$S$8977,10,FALSE),"--")</f>
        <v>732-484-3084</v>
      </c>
    </row>
    <row r="3797" spans="2:10" hidden="1" x14ac:dyDescent="0.2">
      <c r="B3797" t="s">
        <v>28523</v>
      </c>
      <c r="C3797" s="9">
        <v>1</v>
      </c>
      <c r="D3797" s="9" t="str">
        <f>VLOOKUP($B3797,'F&amp;I Log'!$H$3:$I$8977,2,FALSE)</f>
        <v>Conventional</v>
      </c>
      <c r="E3797" s="9" t="str">
        <f>(VLOOKUP($B3797,'F&amp;I Log'!$H$3:$S$8977,5,FALSE))</f>
        <v>8 RACHEL COURT</v>
      </c>
      <c r="F3797" s="9" t="str">
        <f>IFERROR(VLOOKUP($B3797,'F&amp;I Log'!$H$3:$S$8977,6,FALSE),"--")</f>
        <v>CLINTON</v>
      </c>
      <c r="G3797" s="9" t="str">
        <f>IFERROR(VLOOKUP($B3797,'F&amp;I Log'!$H$3:$S$8977,7,FALSE),"--")</f>
        <v>NJ</v>
      </c>
      <c r="H3797" s="9" t="str">
        <f>IFERROR(VLOOKUP($B3797,'F&amp;I Log'!$H$3:$S$8977,8,FALSE),"--")</f>
        <v>08809</v>
      </c>
      <c r="I3797" s="9" t="str">
        <f>IFERROR(VLOOKUP($B3797,'F&amp;I Log'!$H$3:$S$8977,9,FALSE),"--")</f>
        <v>HARMENWESTRA@YAHOO.COM</v>
      </c>
      <c r="J3797" s="9" t="str">
        <f>IFERROR(VLOOKUP($B3797,'F&amp;I Log'!$H$3:$S$8977,10,FALSE),"--")</f>
        <v>908-500-2099</v>
      </c>
    </row>
    <row r="3798" spans="2:10" hidden="1" x14ac:dyDescent="0.2">
      <c r="B3798" t="s">
        <v>28531</v>
      </c>
      <c r="C3798" s="9">
        <v>1</v>
      </c>
      <c r="D3798" s="9" t="str">
        <f>VLOOKUP($B3798,'F&amp;I Log'!$H$3:$I$8977,2,FALSE)</f>
        <v>Conventional</v>
      </c>
      <c r="E3798" s="9" t="str">
        <f>(VLOOKUP($B3798,'F&amp;I Log'!$H$3:$S$8977,5,FALSE))</f>
        <v>5117 BARNESS CT</v>
      </c>
      <c r="F3798" s="9" t="str">
        <f>IFERROR(VLOOKUP($B3798,'F&amp;I Log'!$H$3:$S$8977,6,FALSE),"--")</f>
        <v>DOYLESTOWN</v>
      </c>
      <c r="G3798" s="9" t="str">
        <f>IFERROR(VLOOKUP($B3798,'F&amp;I Log'!$H$3:$S$8977,7,FALSE),"--")</f>
        <v>PA</v>
      </c>
      <c r="H3798" s="9" t="str">
        <f>IFERROR(VLOOKUP($B3798,'F&amp;I Log'!$H$3:$S$8977,8,FALSE),"--")</f>
        <v>18902-6241</v>
      </c>
      <c r="I3798" s="9" t="str">
        <f>IFERROR(VLOOKUP($B3798,'F&amp;I Log'!$H$3:$S$8977,9,FALSE),"--")</f>
        <v>WMITCH1673@OUTLOOK.COM</v>
      </c>
      <c r="J3798" s="9" t="str">
        <f>IFERROR(VLOOKUP($B3798,'F&amp;I Log'!$H$3:$S$8977,10,FALSE),"--")</f>
        <v>267-337-4465</v>
      </c>
    </row>
    <row r="3799" spans="2:10" hidden="1" x14ac:dyDescent="0.2">
      <c r="B3799" t="s">
        <v>28538</v>
      </c>
      <c r="C3799" s="9">
        <v>1</v>
      </c>
      <c r="D3799" s="9" t="str">
        <f>VLOOKUP($B3799,'F&amp;I Log'!$H$3:$I$8977,2,FALSE)</f>
        <v>Conventional</v>
      </c>
      <c r="E3799" s="9" t="str">
        <f>(VLOOKUP($B3799,'F&amp;I Log'!$H$3:$S$8977,5,FALSE))</f>
        <v>234 DELSEA DR S</v>
      </c>
      <c r="F3799" s="9" t="str">
        <f>IFERROR(VLOOKUP($B3799,'F&amp;I Log'!$H$3:$S$8977,6,FALSE),"--")</f>
        <v>GLASSBORO</v>
      </c>
      <c r="G3799" s="9" t="str">
        <f>IFERROR(VLOOKUP($B3799,'F&amp;I Log'!$H$3:$S$8977,7,FALSE),"--")</f>
        <v>NJ</v>
      </c>
      <c r="H3799" s="9" t="str">
        <f>IFERROR(VLOOKUP($B3799,'F&amp;I Log'!$H$3:$S$8977,8,FALSE),"--")</f>
        <v>08028-2607</v>
      </c>
      <c r="I3799" s="9" t="str">
        <f>IFERROR(VLOOKUP($B3799,'F&amp;I Log'!$H$3:$S$8977,9,FALSE),"--")</f>
        <v/>
      </c>
      <c r="J3799" s="9" t="str">
        <f>IFERROR(VLOOKUP($B3799,'F&amp;I Log'!$H$3:$S$8977,10,FALSE),"--")</f>
        <v>856-866-2322</v>
      </c>
    </row>
    <row r="3800" spans="2:10" hidden="1" x14ac:dyDescent="0.2">
      <c r="B3800" t="s">
        <v>28544</v>
      </c>
      <c r="C3800" s="9">
        <v>1</v>
      </c>
      <c r="D3800" s="9" t="str">
        <f>VLOOKUP($B3800,'F&amp;I Log'!$H$3:$I$8977,2,FALSE)</f>
        <v>Conventional</v>
      </c>
      <c r="E3800" s="9" t="str">
        <f>(VLOOKUP($B3800,'F&amp;I Log'!$H$3:$S$8977,5,FALSE))</f>
        <v>902 MANOR DR</v>
      </c>
      <c r="F3800" s="9" t="str">
        <f>IFERROR(VLOOKUP($B3800,'F&amp;I Log'!$H$3:$S$8977,6,FALSE),"--")</f>
        <v>DUBLIN</v>
      </c>
      <c r="G3800" s="9" t="str">
        <f>IFERROR(VLOOKUP($B3800,'F&amp;I Log'!$H$3:$S$8977,7,FALSE),"--")</f>
        <v>PA</v>
      </c>
      <c r="H3800" s="9" t="str">
        <f>IFERROR(VLOOKUP($B3800,'F&amp;I Log'!$H$3:$S$8977,8,FALSE),"--")</f>
        <v>18917-2119</v>
      </c>
      <c r="I3800" s="9" t="str">
        <f>IFERROR(VLOOKUP($B3800,'F&amp;I Log'!$H$3:$S$8977,9,FALSE),"--")</f>
        <v/>
      </c>
      <c r="J3800" s="9" t="str">
        <f>IFERROR(VLOOKUP($B3800,'F&amp;I Log'!$H$3:$S$8977,10,FALSE),"--")</f>
        <v>267-563-0398</v>
      </c>
    </row>
    <row r="3801" spans="2:10" hidden="1" x14ac:dyDescent="0.2">
      <c r="B3801" t="s">
        <v>28550</v>
      </c>
      <c r="C3801" s="9">
        <v>1</v>
      </c>
      <c r="D3801" s="9" t="str">
        <f>VLOOKUP($B3801,'F&amp;I Log'!$H$3:$I$8977,2,FALSE)</f>
        <v>Conventional</v>
      </c>
      <c r="E3801" s="9" t="str">
        <f>(VLOOKUP($B3801,'F&amp;I Log'!$H$3:$S$8977,5,FALSE))</f>
        <v>21 HAMPSHIRE DR</v>
      </c>
      <c r="F3801" s="9" t="str">
        <f>IFERROR(VLOOKUP($B3801,'F&amp;I Log'!$H$3:$S$8977,6,FALSE),"--")</f>
        <v>IVYLAND</v>
      </c>
      <c r="G3801" s="9" t="str">
        <f>IFERROR(VLOOKUP($B3801,'F&amp;I Log'!$H$3:$S$8977,7,FALSE),"--")</f>
        <v>PA</v>
      </c>
      <c r="H3801" s="9" t="str">
        <f>IFERROR(VLOOKUP($B3801,'F&amp;I Log'!$H$3:$S$8977,8,FALSE),"--")</f>
        <v>18974-1280</v>
      </c>
      <c r="I3801" s="9" t="str">
        <f>IFERROR(VLOOKUP($B3801,'F&amp;I Log'!$H$3:$S$8977,9,FALSE),"--")</f>
        <v>BRZALWHALEN@GMAIL.COM</v>
      </c>
      <c r="J3801" s="9" t="str">
        <f>IFERROR(VLOOKUP($B3801,'F&amp;I Log'!$H$3:$S$8977,10,FALSE),"--")</f>
        <v>443-285-1316</v>
      </c>
    </row>
    <row r="3802" spans="2:10" hidden="1" x14ac:dyDescent="0.2">
      <c r="B3802" t="s">
        <v>28555</v>
      </c>
      <c r="C3802" s="9">
        <v>1</v>
      </c>
      <c r="D3802" s="9" t="str">
        <f>VLOOKUP($B3802,'F&amp;I Log'!$H$3:$I$8977,2,FALSE)</f>
        <v>Conventional</v>
      </c>
      <c r="E3802" s="9" t="str">
        <f>(VLOOKUP($B3802,'F&amp;I Log'!$H$3:$S$8977,5,FALSE))</f>
        <v>1423 FERRY RD</v>
      </c>
      <c r="F3802" s="9" t="str">
        <f>IFERROR(VLOOKUP($B3802,'F&amp;I Log'!$H$3:$S$8977,6,FALSE),"--")</f>
        <v>DOYLESTOWN</v>
      </c>
      <c r="G3802" s="9" t="str">
        <f>IFERROR(VLOOKUP($B3802,'F&amp;I Log'!$H$3:$S$8977,7,FALSE),"--")</f>
        <v>PA</v>
      </c>
      <c r="H3802" s="9" t="str">
        <f>IFERROR(VLOOKUP($B3802,'F&amp;I Log'!$H$3:$S$8977,8,FALSE),"--")</f>
        <v>18901-2365</v>
      </c>
      <c r="I3802" s="9" t="str">
        <f>IFERROR(VLOOKUP($B3802,'F&amp;I Log'!$H$3:$S$8977,9,FALSE),"--")</f>
        <v>MELANIESPRATT@YAHOO.COM</v>
      </c>
      <c r="J3802" s="9" t="str">
        <f>IFERROR(VLOOKUP($B3802,'F&amp;I Log'!$H$3:$S$8977,10,FALSE),"--")</f>
        <v>215-620-3859</v>
      </c>
    </row>
    <row r="3803" spans="2:10" hidden="1" x14ac:dyDescent="0.2">
      <c r="B3803" t="s">
        <v>28564</v>
      </c>
      <c r="C3803" s="9">
        <v>1</v>
      </c>
      <c r="D3803" s="9" t="str">
        <f>VLOOKUP($B3803,'F&amp;I Log'!$H$3:$I$8977,2,FALSE)</f>
        <v>Conventional</v>
      </c>
      <c r="E3803" s="9" t="str">
        <f>(VLOOKUP($B3803,'F&amp;I Log'!$H$3:$S$8977,5,FALSE))</f>
        <v>3856 FUNKS MILL RD</v>
      </c>
      <c r="F3803" s="9" t="str">
        <f>IFERROR(VLOOKUP($B3803,'F&amp;I Log'!$H$3:$S$8977,6,FALSE),"--")</f>
        <v>RIEGELSVILLE</v>
      </c>
      <c r="G3803" s="9" t="str">
        <f>IFERROR(VLOOKUP($B3803,'F&amp;I Log'!$H$3:$S$8977,7,FALSE),"--")</f>
        <v>PA</v>
      </c>
      <c r="H3803" s="9" t="str">
        <f>IFERROR(VLOOKUP($B3803,'F&amp;I Log'!$H$3:$S$8977,8,FALSE),"--")</f>
        <v>18077</v>
      </c>
      <c r="I3803" s="9" t="str">
        <f>IFERROR(VLOOKUP($B3803,'F&amp;I Log'!$H$3:$S$8977,9,FALSE),"--")</f>
        <v>SMITHKTAGG7@AOL.COM</v>
      </c>
      <c r="J3803" s="9" t="str">
        <f>IFERROR(VLOOKUP($B3803,'F&amp;I Log'!$H$3:$S$8977,10,FALSE),"--")</f>
        <v>215-260-9383</v>
      </c>
    </row>
    <row r="3804" spans="2:10" hidden="1" x14ac:dyDescent="0.2">
      <c r="B3804" t="s">
        <v>28574</v>
      </c>
      <c r="C3804" s="9">
        <v>1</v>
      </c>
      <c r="D3804" s="9" t="str">
        <f>VLOOKUP($B3804,'F&amp;I Log'!$H$3:$I$8977,2,FALSE)</f>
        <v>Conventional</v>
      </c>
      <c r="E3804" s="9" t="str">
        <f>(VLOOKUP($B3804,'F&amp;I Log'!$H$3:$S$8977,5,FALSE))</f>
        <v>1402 DIAMOND DR</v>
      </c>
      <c r="F3804" s="9" t="str">
        <f>IFERROR(VLOOKUP($B3804,'F&amp;I Log'!$H$3:$S$8977,6,FALSE),"--")</f>
        <v>NEWTOWN</v>
      </c>
      <c r="G3804" s="9" t="str">
        <f>IFERROR(VLOOKUP($B3804,'F&amp;I Log'!$H$3:$S$8977,7,FALSE),"--")</f>
        <v>PA</v>
      </c>
      <c r="H3804" s="9" t="str">
        <f>IFERROR(VLOOKUP($B3804,'F&amp;I Log'!$H$3:$S$8977,8,FALSE),"--")</f>
        <v>18940-2428</v>
      </c>
      <c r="I3804" s="9" t="str">
        <f>IFERROR(VLOOKUP($B3804,'F&amp;I Log'!$H$3:$S$8977,9,FALSE),"--")</f>
        <v>JANENGLISH37@GMAIL.COM</v>
      </c>
      <c r="J3804" s="9" t="str">
        <f>IFERROR(VLOOKUP($B3804,'F&amp;I Log'!$H$3:$S$8977,10,FALSE),"--")</f>
        <v>267-981-1000</v>
      </c>
    </row>
    <row r="3805" spans="2:10" hidden="1" x14ac:dyDescent="0.2">
      <c r="B3805" t="s">
        <v>28584</v>
      </c>
      <c r="C3805" s="9">
        <v>1</v>
      </c>
      <c r="D3805" s="9" t="str">
        <f>VLOOKUP($B3805,'F&amp;I Log'!$H$3:$I$8977,2,FALSE)</f>
        <v>Conventional</v>
      </c>
      <c r="E3805" s="9" t="str">
        <f>(VLOOKUP($B3805,'F&amp;I Log'!$H$3:$S$8977,5,FALSE))</f>
        <v>5406 NICHOLAS CT</v>
      </c>
      <c r="F3805" s="9" t="str">
        <f>IFERROR(VLOOKUP($B3805,'F&amp;I Log'!$H$3:$S$8977,6,FALSE),"--")</f>
        <v>PIPERSVILLE</v>
      </c>
      <c r="G3805" s="9" t="str">
        <f>IFERROR(VLOOKUP($B3805,'F&amp;I Log'!$H$3:$S$8977,7,FALSE),"--")</f>
        <v>PA</v>
      </c>
      <c r="H3805" s="9" t="str">
        <f>IFERROR(VLOOKUP($B3805,'F&amp;I Log'!$H$3:$S$8977,8,FALSE),"--")</f>
        <v>18947</v>
      </c>
      <c r="I3805" s="9" t="str">
        <f>IFERROR(VLOOKUP($B3805,'F&amp;I Log'!$H$3:$S$8977,9,FALSE),"--")</f>
        <v>JFARRADAY@AOL.COM</v>
      </c>
      <c r="J3805" s="9" t="str">
        <f>IFERROR(VLOOKUP($B3805,'F&amp;I Log'!$H$3:$S$8977,10,FALSE),"--")</f>
        <v>908-463-5217</v>
      </c>
    </row>
    <row r="3806" spans="2:10" hidden="1" x14ac:dyDescent="0.2">
      <c r="B3806" t="s">
        <v>28594</v>
      </c>
      <c r="C3806" s="9">
        <v>1</v>
      </c>
      <c r="D3806" s="9" t="str">
        <f>VLOOKUP($B3806,'F&amp;I Log'!$H$3:$I$8977,2,FALSE)</f>
        <v>Conventional</v>
      </c>
      <c r="E3806" s="9" t="str">
        <f>(VLOOKUP($B3806,'F&amp;I Log'!$H$3:$S$8977,5,FALSE))</f>
        <v>529 CHERRYVILLE RD</v>
      </c>
      <c r="F3806" s="9" t="str">
        <f>IFERROR(VLOOKUP($B3806,'F&amp;I Log'!$H$3:$S$8977,6,FALSE),"--")</f>
        <v>NORTHAMPTON</v>
      </c>
      <c r="G3806" s="9" t="str">
        <f>IFERROR(VLOOKUP($B3806,'F&amp;I Log'!$H$3:$S$8977,7,FALSE),"--")</f>
        <v>PA</v>
      </c>
      <c r="H3806" s="9" t="str">
        <f>IFERROR(VLOOKUP($B3806,'F&amp;I Log'!$H$3:$S$8977,8,FALSE),"--")</f>
        <v>18067-9545</v>
      </c>
      <c r="I3806" s="9" t="str">
        <f>IFERROR(VLOOKUP($B3806,'F&amp;I Log'!$H$3:$S$8977,9,FALSE),"--")</f>
        <v>TLDISTRI@AOL.COM</v>
      </c>
      <c r="J3806" s="9" t="str">
        <f>IFERROR(VLOOKUP($B3806,'F&amp;I Log'!$H$3:$S$8977,10,FALSE),"--")</f>
        <v>610-392-3438</v>
      </c>
    </row>
    <row r="3807" spans="2:10" hidden="1" x14ac:dyDescent="0.2">
      <c r="B3807" t="s">
        <v>28602</v>
      </c>
      <c r="C3807" s="9">
        <v>1</v>
      </c>
      <c r="D3807" s="9" t="str">
        <f>VLOOKUP($B3807,'F&amp;I Log'!$H$3:$I$8977,2,FALSE)</f>
        <v>Conventional</v>
      </c>
      <c r="E3807" s="9" t="str">
        <f>(VLOOKUP($B3807,'F&amp;I Log'!$H$3:$S$8977,5,FALSE))</f>
        <v>5657 TOHICKEN HILL RD</v>
      </c>
      <c r="F3807" s="9" t="str">
        <f>IFERROR(VLOOKUP($B3807,'F&amp;I Log'!$H$3:$S$8977,6,FALSE),"--")</f>
        <v>PIPERSVILLE</v>
      </c>
      <c r="G3807" s="9" t="str">
        <f>IFERROR(VLOOKUP($B3807,'F&amp;I Log'!$H$3:$S$8977,7,FALSE),"--")</f>
        <v>PA</v>
      </c>
      <c r="H3807" s="9" t="str">
        <f>IFERROR(VLOOKUP($B3807,'F&amp;I Log'!$H$3:$S$8977,8,FALSE),"--")</f>
        <v>18947</v>
      </c>
      <c r="I3807" s="9" t="str">
        <f>IFERROR(VLOOKUP($B3807,'F&amp;I Log'!$H$3:$S$8977,9,FALSE),"--")</f>
        <v>KRASTE45@GMAIL.COM</v>
      </c>
      <c r="J3807" s="9" t="str">
        <f>IFERROR(VLOOKUP($B3807,'F&amp;I Log'!$H$3:$S$8977,10,FALSE),"--")</f>
        <v>215-285-9166</v>
      </c>
    </row>
    <row r="3808" spans="2:10" hidden="1" x14ac:dyDescent="0.2">
      <c r="B3808" t="s">
        <v>28609</v>
      </c>
      <c r="C3808" s="9">
        <v>1</v>
      </c>
      <c r="D3808" s="9" t="str">
        <f>VLOOKUP($B3808,'F&amp;I Log'!$H$3:$I$8977,2,FALSE)</f>
        <v>Conventional</v>
      </c>
      <c r="E3808" s="9" t="str">
        <f>(VLOOKUP($B3808,'F&amp;I Log'!$H$3:$S$8977,5,FALSE))</f>
        <v>1 WILD DUNES CT</v>
      </c>
      <c r="F3808" s="9" t="str">
        <f>IFERROR(VLOOKUP($B3808,'F&amp;I Log'!$H$3:$S$8977,6,FALSE),"--")</f>
        <v>SKILLMAN</v>
      </c>
      <c r="G3808" s="9" t="str">
        <f>IFERROR(VLOOKUP($B3808,'F&amp;I Log'!$H$3:$S$8977,7,FALSE),"--")</f>
        <v>NJ</v>
      </c>
      <c r="H3808" s="9" t="str">
        <f>IFERROR(VLOOKUP($B3808,'F&amp;I Log'!$H$3:$S$8977,8,FALSE),"--")</f>
        <v>08558-2368</v>
      </c>
      <c r="I3808" s="9" t="str">
        <f>IFERROR(VLOOKUP($B3808,'F&amp;I Log'!$H$3:$S$8977,9,FALSE),"--")</f>
        <v>JONATHAN.SCHEMBOR@GMAIL.COM</v>
      </c>
      <c r="J3808" s="9" t="str">
        <f>IFERROR(VLOOKUP($B3808,'F&amp;I Log'!$H$3:$S$8977,10,FALSE),"--")</f>
        <v>609-468-0646</v>
      </c>
    </row>
    <row r="3809" spans="2:10" hidden="1" x14ac:dyDescent="0.2">
      <c r="B3809" t="s">
        <v>28625</v>
      </c>
      <c r="C3809" s="9">
        <v>1</v>
      </c>
      <c r="D3809" s="9" t="str">
        <f>VLOOKUP($B3809,'F&amp;I Log'!$H$3:$I$8977,2,FALSE)</f>
        <v>Conventional</v>
      </c>
      <c r="E3809" s="9" t="str">
        <f>(VLOOKUP($B3809,'F&amp;I Log'!$H$3:$S$8977,5,FALSE))</f>
        <v>22 SCHOOLHOUSE RD</v>
      </c>
      <c r="F3809" s="9" t="str">
        <f>IFERROR(VLOOKUP($B3809,'F&amp;I Log'!$H$3:$S$8977,6,FALSE),"--")</f>
        <v>SELLERSVILLE</v>
      </c>
      <c r="G3809" s="9" t="str">
        <f>IFERROR(VLOOKUP($B3809,'F&amp;I Log'!$H$3:$S$8977,7,FALSE),"--")</f>
        <v>PA</v>
      </c>
      <c r="H3809" s="9" t="str">
        <f>IFERROR(VLOOKUP($B3809,'F&amp;I Log'!$H$3:$S$8977,8,FALSE),"--")</f>
        <v>18960-2931</v>
      </c>
      <c r="I3809" s="9" t="str">
        <f>IFERROR(VLOOKUP($B3809,'F&amp;I Log'!$H$3:$S$8977,9,FALSE),"--")</f>
        <v>ALANS@TILLEYFIRE.COM</v>
      </c>
      <c r="J3809" s="9" t="str">
        <f>IFERROR(VLOOKUP($B3809,'F&amp;I Log'!$H$3:$S$8977,10,FALSE),"--")</f>
        <v>215-917-5531</v>
      </c>
    </row>
    <row r="3810" spans="2:10" hidden="1" x14ac:dyDescent="0.2">
      <c r="B3810" t="s">
        <v>28634</v>
      </c>
      <c r="C3810" s="9">
        <v>1</v>
      </c>
      <c r="D3810" s="9" t="str">
        <f>VLOOKUP($B3810,'F&amp;I Log'!$H$3:$I$8977,2,FALSE)</f>
        <v>Conventional</v>
      </c>
      <c r="E3810" s="9" t="str">
        <f>(VLOOKUP($B3810,'F&amp;I Log'!$H$3:$S$8977,5,FALSE))</f>
        <v>4538 DEEP GLEN WAY</v>
      </c>
      <c r="F3810" s="9" t="str">
        <f>IFERROR(VLOOKUP($B3810,'F&amp;I Log'!$H$3:$S$8977,6,FALSE),"--")</f>
        <v>DOYLESTOWN</v>
      </c>
      <c r="G3810" s="9" t="str">
        <f>IFERROR(VLOOKUP($B3810,'F&amp;I Log'!$H$3:$S$8977,7,FALSE),"--")</f>
        <v>PA</v>
      </c>
      <c r="H3810" s="9" t="str">
        <f>IFERROR(VLOOKUP($B3810,'F&amp;I Log'!$H$3:$S$8977,8,FALSE),"--")</f>
        <v>18902-8801</v>
      </c>
      <c r="I3810" s="9" t="str">
        <f>IFERROR(VLOOKUP($B3810,'F&amp;I Log'!$H$3:$S$8977,9,FALSE),"--")</f>
        <v>BRIANMIURATO@GMAIL.COM</v>
      </c>
      <c r="J3810" s="9" t="str">
        <f>IFERROR(VLOOKUP($B3810,'F&amp;I Log'!$H$3:$S$8977,10,FALSE),"--")</f>
        <v>732-395-9936</v>
      </c>
    </row>
    <row r="3811" spans="2:10" hidden="1" x14ac:dyDescent="0.2">
      <c r="B3811" t="s">
        <v>28642</v>
      </c>
      <c r="C3811" s="9">
        <v>1</v>
      </c>
      <c r="D3811" s="9" t="str">
        <f>VLOOKUP($B3811,'F&amp;I Log'!$H$3:$I$8977,2,FALSE)</f>
        <v>Conventional</v>
      </c>
      <c r="E3811" s="9" t="str">
        <f>(VLOOKUP($B3811,'F&amp;I Log'!$H$3:$S$8977,5,FALSE))</f>
        <v>265 HANOVER RD</v>
      </c>
      <c r="F3811" s="9" t="str">
        <f>IFERROR(VLOOKUP($B3811,'F&amp;I Log'!$H$3:$S$8977,6,FALSE),"--")</f>
        <v>PHOENIXVILLE</v>
      </c>
      <c r="G3811" s="9" t="str">
        <f>IFERROR(VLOOKUP($B3811,'F&amp;I Log'!$H$3:$S$8977,7,FALSE),"--")</f>
        <v>PA</v>
      </c>
      <c r="H3811" s="9" t="str">
        <f>IFERROR(VLOOKUP($B3811,'F&amp;I Log'!$H$3:$S$8977,8,FALSE),"--")</f>
        <v>19460</v>
      </c>
      <c r="I3811" s="9" t="str">
        <f>IFERROR(VLOOKUP($B3811,'F&amp;I Log'!$H$3:$S$8977,9,FALSE),"--")</f>
        <v>THE44BACH@COMCAST.NET</v>
      </c>
      <c r="J3811" s="9" t="str">
        <f>IFERROR(VLOOKUP($B3811,'F&amp;I Log'!$H$3:$S$8977,10,FALSE),"--")</f>
        <v>484-924-9394</v>
      </c>
    </row>
    <row r="3812" spans="2:10" hidden="1" x14ac:dyDescent="0.2">
      <c r="B3812" t="s">
        <v>28650</v>
      </c>
      <c r="C3812" s="9">
        <v>1</v>
      </c>
      <c r="D3812" s="9" t="str">
        <f>VLOOKUP($B3812,'F&amp;I Log'!$H$3:$I$8977,2,FALSE)</f>
        <v>Conventional</v>
      </c>
      <c r="E3812" s="9" t="str">
        <f>(VLOOKUP($B3812,'F&amp;I Log'!$H$3:$S$8977,5,FALSE))</f>
        <v>1026 CREAMERY RD</v>
      </c>
      <c r="F3812" s="9" t="str">
        <f>IFERROR(VLOOKUP($B3812,'F&amp;I Log'!$H$3:$S$8977,6,FALSE),"--")</f>
        <v>PERKASIE</v>
      </c>
      <c r="G3812" s="9" t="str">
        <f>IFERROR(VLOOKUP($B3812,'F&amp;I Log'!$H$3:$S$8977,7,FALSE),"--")</f>
        <v>PA</v>
      </c>
      <c r="H3812" s="9" t="str">
        <f>IFERROR(VLOOKUP($B3812,'F&amp;I Log'!$H$3:$S$8977,8,FALSE),"--")</f>
        <v>18944-4005</v>
      </c>
      <c r="I3812" s="9" t="str">
        <f>IFERROR(VLOOKUP($B3812,'F&amp;I Log'!$H$3:$S$8977,9,FALSE),"--")</f>
        <v>MBOCK81@YAHOO.COM</v>
      </c>
      <c r="J3812" s="9" t="str">
        <f>IFERROR(VLOOKUP($B3812,'F&amp;I Log'!$H$3:$S$8977,10,FALSE),"--")</f>
        <v>267-357-1953</v>
      </c>
    </row>
    <row r="3813" spans="2:10" hidden="1" x14ac:dyDescent="0.2">
      <c r="B3813" t="s">
        <v>28657</v>
      </c>
      <c r="C3813" s="9">
        <v>1</v>
      </c>
      <c r="D3813" s="9" t="str">
        <f>VLOOKUP($B3813,'F&amp;I Log'!$H$3:$I$8977,2,FALSE)</f>
        <v>Conventional</v>
      </c>
      <c r="E3813" s="9" t="str">
        <f>(VLOOKUP($B3813,'F&amp;I Log'!$H$3:$S$8977,5,FALSE))</f>
        <v>13 MADEIRA CT</v>
      </c>
      <c r="F3813" s="9" t="str">
        <f>IFERROR(VLOOKUP($B3813,'F&amp;I Log'!$H$3:$S$8977,6,FALSE),"--")</f>
        <v>MOORESTOWN</v>
      </c>
      <c r="G3813" s="9" t="str">
        <f>IFERROR(VLOOKUP($B3813,'F&amp;I Log'!$H$3:$S$8977,7,FALSE),"--")</f>
        <v>NJ</v>
      </c>
      <c r="H3813" s="9" t="str">
        <f>IFERROR(VLOOKUP($B3813,'F&amp;I Log'!$H$3:$S$8977,8,FALSE),"--")</f>
        <v>08057-3144</v>
      </c>
      <c r="I3813" s="9" t="str">
        <f>IFERROR(VLOOKUP($B3813,'F&amp;I Log'!$H$3:$S$8977,9,FALSE),"--")</f>
        <v>RAMANABROL@GMAIL.COM</v>
      </c>
      <c r="J3813" s="9" t="str">
        <f>IFERROR(VLOOKUP($B3813,'F&amp;I Log'!$H$3:$S$8977,10,FALSE),"--")</f>
        <v>609-505-1417</v>
      </c>
    </row>
    <row r="3814" spans="2:10" hidden="1" x14ac:dyDescent="0.2">
      <c r="B3814" t="s">
        <v>28667</v>
      </c>
      <c r="C3814" s="9">
        <v>1</v>
      </c>
      <c r="D3814" s="9" t="str">
        <f>VLOOKUP($B3814,'F&amp;I Log'!$H$3:$I$8977,2,FALSE)</f>
        <v>Conventional</v>
      </c>
      <c r="E3814" s="9" t="str">
        <f>(VLOOKUP($B3814,'F&amp;I Log'!$H$3:$S$8977,5,FALSE))</f>
        <v>948 EDGEWOOD LN</v>
      </c>
      <c r="F3814" s="9" t="str">
        <f>IFERROR(VLOOKUP($B3814,'F&amp;I Log'!$H$3:$S$8977,6,FALSE),"--")</f>
        <v>LANGHORNE</v>
      </c>
      <c r="G3814" s="9" t="str">
        <f>IFERROR(VLOOKUP($B3814,'F&amp;I Log'!$H$3:$S$8977,7,FALSE),"--")</f>
        <v>PA</v>
      </c>
      <c r="H3814" s="9" t="str">
        <f>IFERROR(VLOOKUP($B3814,'F&amp;I Log'!$H$3:$S$8977,8,FALSE),"--")</f>
        <v>19053-1969</v>
      </c>
      <c r="I3814" s="9" t="str">
        <f>IFERROR(VLOOKUP($B3814,'F&amp;I Log'!$H$3:$S$8977,9,FALSE),"--")</f>
        <v/>
      </c>
      <c r="J3814" s="9" t="str">
        <f>IFERROR(VLOOKUP($B3814,'F&amp;I Log'!$H$3:$S$8977,10,FALSE),"--")</f>
        <v>267-400-0973</v>
      </c>
    </row>
    <row r="3815" spans="2:10" hidden="1" x14ac:dyDescent="0.2">
      <c r="B3815" t="s">
        <v>28673</v>
      </c>
      <c r="C3815" s="9">
        <v>1</v>
      </c>
      <c r="D3815" s="9" t="str">
        <f>VLOOKUP($B3815,'F&amp;I Log'!$H$3:$I$8977,2,FALSE)</f>
        <v>Conventional</v>
      </c>
      <c r="E3815" s="9" t="str">
        <f>(VLOOKUP($B3815,'F&amp;I Log'!$H$3:$S$8977,5,FALSE))</f>
        <v>151 CEDAR LN</v>
      </c>
      <c r="F3815" s="9" t="str">
        <f>IFERROR(VLOOKUP($B3815,'F&amp;I Log'!$H$3:$S$8977,6,FALSE),"--")</f>
        <v>PRINCETON</v>
      </c>
      <c r="G3815" s="9" t="str">
        <f>IFERROR(VLOOKUP($B3815,'F&amp;I Log'!$H$3:$S$8977,7,FALSE),"--")</f>
        <v>NJ</v>
      </c>
      <c r="H3815" s="9" t="str">
        <f>IFERROR(VLOOKUP($B3815,'F&amp;I Log'!$H$3:$S$8977,8,FALSE),"--")</f>
        <v>08540-5349</v>
      </c>
      <c r="I3815" s="9" t="str">
        <f>IFERROR(VLOOKUP($B3815,'F&amp;I Log'!$H$3:$S$8977,9,FALSE),"--")</f>
        <v/>
      </c>
      <c r="J3815" s="9" t="str">
        <f>IFERROR(VLOOKUP($B3815,'F&amp;I Log'!$H$3:$S$8977,10,FALSE),"--")</f>
        <v>503-333-1737</v>
      </c>
    </row>
    <row r="3816" spans="2:10" hidden="1" x14ac:dyDescent="0.2">
      <c r="B3816" t="s">
        <v>28680</v>
      </c>
      <c r="C3816" s="9">
        <v>1</v>
      </c>
      <c r="D3816" s="9" t="str">
        <f>VLOOKUP($B3816,'F&amp;I Log'!$H$3:$I$8977,2,FALSE)</f>
        <v>Conventional</v>
      </c>
      <c r="E3816" s="9" t="str">
        <f>(VLOOKUP($B3816,'F&amp;I Log'!$H$3:$S$8977,5,FALSE))</f>
        <v>PO BOX 1866</v>
      </c>
      <c r="F3816" s="9" t="str">
        <f>IFERROR(VLOOKUP($B3816,'F&amp;I Log'!$H$3:$S$8977,6,FALSE),"--")</f>
        <v>DOYLESTOWN</v>
      </c>
      <c r="G3816" s="9" t="str">
        <f>IFERROR(VLOOKUP($B3816,'F&amp;I Log'!$H$3:$S$8977,7,FALSE),"--")</f>
        <v>PA</v>
      </c>
      <c r="H3816" s="9" t="str">
        <f>IFERROR(VLOOKUP($B3816,'F&amp;I Log'!$H$3:$S$8977,8,FALSE),"--")</f>
        <v>18901-0369</v>
      </c>
      <c r="I3816" s="9" t="str">
        <f>IFERROR(VLOOKUP($B3816,'F&amp;I Log'!$H$3:$S$8977,9,FALSE),"--")</f>
        <v>RICH@GRANAHANELECTRIC.COM</v>
      </c>
      <c r="J3816" s="9" t="str">
        <f>IFERROR(VLOOKUP($B3816,'F&amp;I Log'!$H$3:$S$8977,10,FALSE),"--")</f>
        <v>215-262-0161</v>
      </c>
    </row>
    <row r="3817" spans="2:10" hidden="1" x14ac:dyDescent="0.2">
      <c r="B3817" t="s">
        <v>28708</v>
      </c>
      <c r="C3817" s="9">
        <v>1</v>
      </c>
      <c r="D3817" s="9" t="str">
        <f>VLOOKUP($B3817,'F&amp;I Log'!$H$3:$I$8977,2,FALSE)</f>
        <v>Conventional</v>
      </c>
      <c r="E3817" s="9" t="str">
        <f>(VLOOKUP($B3817,'F&amp;I Log'!$H$3:$S$8977,5,FALSE))</f>
        <v>1192 LYNDA LN</v>
      </c>
      <c r="F3817" s="9" t="str">
        <f>IFERROR(VLOOKUP($B3817,'F&amp;I Log'!$H$3:$S$8977,6,FALSE),"--")</f>
        <v>WARMINSTER</v>
      </c>
      <c r="G3817" s="9" t="str">
        <f>IFERROR(VLOOKUP($B3817,'F&amp;I Log'!$H$3:$S$8977,7,FALSE),"--")</f>
        <v>PA</v>
      </c>
      <c r="H3817" s="9" t="str">
        <f>IFERROR(VLOOKUP($B3817,'F&amp;I Log'!$H$3:$S$8977,8,FALSE),"--")</f>
        <v>18974-1947</v>
      </c>
      <c r="I3817" s="9" t="str">
        <f>IFERROR(VLOOKUP($B3817,'F&amp;I Log'!$H$3:$S$8977,9,FALSE),"--")</f>
        <v>MARCKUSOWSKI@COMCAST.NET</v>
      </c>
      <c r="J3817" s="9" t="str">
        <f>IFERROR(VLOOKUP($B3817,'F&amp;I Log'!$H$3:$S$8977,10,FALSE),"--")</f>
        <v>215-516-9004</v>
      </c>
    </row>
    <row r="3818" spans="2:10" hidden="1" x14ac:dyDescent="0.2">
      <c r="B3818" t="s">
        <v>28720</v>
      </c>
      <c r="C3818" s="9">
        <v>1</v>
      </c>
      <c r="D3818" s="9" t="str">
        <f>VLOOKUP($B3818,'F&amp;I Log'!$H$3:$I$8977,2,FALSE)</f>
        <v>Conventional</v>
      </c>
      <c r="E3818" s="9" t="str">
        <f>(VLOOKUP($B3818,'F&amp;I Log'!$H$3:$S$8977,5,FALSE))</f>
        <v>15 CLEARVIEW AVE</v>
      </c>
      <c r="F3818" s="9" t="str">
        <f>IFERROR(VLOOKUP($B3818,'F&amp;I Log'!$H$3:$S$8977,6,FALSE),"--")</f>
        <v>CHALFONT</v>
      </c>
      <c r="G3818" s="9" t="str">
        <f>IFERROR(VLOOKUP($B3818,'F&amp;I Log'!$H$3:$S$8977,7,FALSE),"--")</f>
        <v>PA</v>
      </c>
      <c r="H3818" s="9" t="str">
        <f>IFERROR(VLOOKUP($B3818,'F&amp;I Log'!$H$3:$S$8977,8,FALSE),"--")</f>
        <v>18914-2409</v>
      </c>
      <c r="I3818" s="9" t="str">
        <f>IFERROR(VLOOKUP($B3818,'F&amp;I Log'!$H$3:$S$8977,9,FALSE),"--")</f>
        <v>MKSDRS@COMCAST.NET</v>
      </c>
      <c r="J3818" s="9" t="str">
        <f>IFERROR(VLOOKUP($B3818,'F&amp;I Log'!$H$3:$S$8977,10,FALSE),"--")</f>
        <v>215-822-6355</v>
      </c>
    </row>
    <row r="3819" spans="2:10" hidden="1" x14ac:dyDescent="0.2">
      <c r="B3819" t="s">
        <v>28728</v>
      </c>
      <c r="C3819" s="9">
        <v>1</v>
      </c>
      <c r="D3819" s="9" t="str">
        <f>VLOOKUP($B3819,'F&amp;I Log'!$H$3:$I$8977,2,FALSE)</f>
        <v>Conventional</v>
      </c>
      <c r="E3819" s="9" t="str">
        <f>(VLOOKUP($B3819,'F&amp;I Log'!$H$3:$S$8977,5,FALSE))</f>
        <v>1378 E THATCHER RD</v>
      </c>
      <c r="F3819" s="9" t="str">
        <f>IFERROR(VLOOKUP($B3819,'F&amp;I Log'!$H$3:$S$8977,6,FALSE),"--")</f>
        <v>QUAKERTOWN</v>
      </c>
      <c r="G3819" s="9" t="str">
        <f>IFERROR(VLOOKUP($B3819,'F&amp;I Log'!$H$3:$S$8977,7,FALSE),"--")</f>
        <v>PA</v>
      </c>
      <c r="H3819" s="9" t="str">
        <f>IFERROR(VLOOKUP($B3819,'F&amp;I Log'!$H$3:$S$8977,8,FALSE),"--")</f>
        <v>18951-5645</v>
      </c>
      <c r="I3819" s="9" t="str">
        <f>IFERROR(VLOOKUP($B3819,'F&amp;I Log'!$H$3:$S$8977,9,FALSE),"--")</f>
        <v>EMILYGRIM6@GMAIL.COM</v>
      </c>
      <c r="J3819" s="9" t="str">
        <f>IFERROR(VLOOKUP($B3819,'F&amp;I Log'!$H$3:$S$8977,10,FALSE),"--")</f>
        <v>215-538-2518</v>
      </c>
    </row>
    <row r="3820" spans="2:10" hidden="1" x14ac:dyDescent="0.2">
      <c r="B3820" t="s">
        <v>28739</v>
      </c>
      <c r="C3820" s="9">
        <v>1</v>
      </c>
      <c r="D3820" s="9" t="str">
        <f>VLOOKUP($B3820,'F&amp;I Log'!$H$3:$I$8977,2,FALSE)</f>
        <v>Conventional</v>
      </c>
      <c r="E3820" s="9" t="str">
        <f>(VLOOKUP($B3820,'F&amp;I Log'!$H$3:$S$8977,5,FALSE))</f>
        <v>328 W ARMSTRONG DR</v>
      </c>
      <c r="F3820" s="9" t="str">
        <f>IFERROR(VLOOKUP($B3820,'F&amp;I Log'!$H$3:$S$8977,6,FALSE),"--")</f>
        <v>FOUNTAINVILLE</v>
      </c>
      <c r="G3820" s="9" t="str">
        <f>IFERROR(VLOOKUP($B3820,'F&amp;I Log'!$H$3:$S$8977,7,FALSE),"--")</f>
        <v>PA</v>
      </c>
      <c r="H3820" s="9" t="str">
        <f>IFERROR(VLOOKUP($B3820,'F&amp;I Log'!$H$3:$S$8977,8,FALSE),"--")</f>
        <v>18923-9523</v>
      </c>
      <c r="I3820" s="9" t="str">
        <f>IFERROR(VLOOKUP($B3820,'F&amp;I Log'!$H$3:$S$8977,9,FALSE),"--")</f>
        <v>FRANKPUSTAY54@GMAIL.COM</v>
      </c>
      <c r="J3820" s="9" t="str">
        <f>IFERROR(VLOOKUP($B3820,'F&amp;I Log'!$H$3:$S$8977,10,FALSE),"--")</f>
        <v>215-766-2324</v>
      </c>
    </row>
    <row r="3821" spans="2:10" hidden="1" x14ac:dyDescent="0.2">
      <c r="B3821" t="s">
        <v>28742</v>
      </c>
      <c r="C3821" s="9">
        <v>1</v>
      </c>
      <c r="D3821" s="9" t="str">
        <f>VLOOKUP($B3821,'F&amp;I Log'!$H$3:$I$8977,2,FALSE)</f>
        <v>Fleet</v>
      </c>
      <c r="E3821" s="9" t="str">
        <f>(VLOOKUP($B3821,'F&amp;I Log'!$H$3:$S$8977,5,FALSE))</f>
        <v>1302 CONTINENTAL DR</v>
      </c>
      <c r="F3821" s="9" t="str">
        <f>IFERROR(VLOOKUP($B3821,'F&amp;I Log'!$H$3:$S$8977,6,FALSE),"--")</f>
        <v>ABINGDON</v>
      </c>
      <c r="G3821" s="9" t="str">
        <f>IFERROR(VLOOKUP($B3821,'F&amp;I Log'!$H$3:$S$8977,7,FALSE),"--")</f>
        <v>MD</v>
      </c>
      <c r="H3821" s="9" t="str">
        <f>IFERROR(VLOOKUP($B3821,'F&amp;I Log'!$H$3:$S$8977,8,FALSE),"--")</f>
        <v>21009-2334</v>
      </c>
      <c r="I3821" s="9" t="str">
        <f>IFERROR(VLOOKUP($B3821,'F&amp;I Log'!$H$3:$S$8977,9,FALSE),"--")</f>
        <v/>
      </c>
      <c r="J3821" s="9" t="str">
        <f>IFERROR(VLOOKUP($B3821,'F&amp;I Log'!$H$3:$S$8977,10,FALSE),"--")</f>
        <v>410-679-7575</v>
      </c>
    </row>
    <row r="3822" spans="2:10" hidden="1" x14ac:dyDescent="0.2">
      <c r="B3822" t="s">
        <v>28765</v>
      </c>
      <c r="C3822" s="9">
        <v>1</v>
      </c>
      <c r="D3822" s="9" t="str">
        <f>VLOOKUP($B3822,'F&amp;I Log'!$H$3:$I$8977,2,FALSE)</f>
        <v>Conventional</v>
      </c>
      <c r="E3822" s="9" t="str">
        <f>(VLOOKUP($B3822,'F&amp;I Log'!$H$3:$S$8977,5,FALSE))</f>
        <v>210 DURHAM RD</v>
      </c>
      <c r="F3822" s="9" t="str">
        <f>IFERROR(VLOOKUP($B3822,'F&amp;I Log'!$H$3:$S$8977,6,FALSE),"--")</f>
        <v>OTTSVILLE</v>
      </c>
      <c r="G3822" s="9" t="str">
        <f>IFERROR(VLOOKUP($B3822,'F&amp;I Log'!$H$3:$S$8977,7,FALSE),"--")</f>
        <v>PA</v>
      </c>
      <c r="H3822" s="9" t="str">
        <f>IFERROR(VLOOKUP($B3822,'F&amp;I Log'!$H$3:$S$8977,8,FALSE),"--")</f>
        <v>18942-1723</v>
      </c>
      <c r="I3822" s="9" t="str">
        <f>IFERROR(VLOOKUP($B3822,'F&amp;I Log'!$H$3:$S$8977,9,FALSE),"--")</f>
        <v/>
      </c>
      <c r="J3822" s="9" t="str">
        <f>IFERROR(VLOOKUP($B3822,'F&amp;I Log'!$H$3:$S$8977,10,FALSE),"--")</f>
        <v>267-424-5019</v>
      </c>
    </row>
    <row r="3823" spans="2:10" hidden="1" x14ac:dyDescent="0.2">
      <c r="B3823" t="s">
        <v>28770</v>
      </c>
      <c r="C3823" s="9">
        <v>1</v>
      </c>
      <c r="D3823" s="9" t="str">
        <f>VLOOKUP($B3823,'F&amp;I Log'!$H$3:$I$8977,2,FALSE)</f>
        <v>Conventional</v>
      </c>
      <c r="E3823" s="9" t="str">
        <f>(VLOOKUP($B3823,'F&amp;I Log'!$H$3:$S$8977,5,FALSE))</f>
        <v>1918 S GALLOWAY ST</v>
      </c>
      <c r="F3823" s="9" t="str">
        <f>IFERROR(VLOOKUP($B3823,'F&amp;I Log'!$H$3:$S$8977,6,FALSE),"--")</f>
        <v>PHILADELPHIA</v>
      </c>
      <c r="G3823" s="9" t="str">
        <f>IFERROR(VLOOKUP($B3823,'F&amp;I Log'!$H$3:$S$8977,7,FALSE),"--")</f>
        <v>PA</v>
      </c>
      <c r="H3823" s="9" t="str">
        <f>IFERROR(VLOOKUP($B3823,'F&amp;I Log'!$H$3:$S$8977,8,FALSE),"--")</f>
        <v>19148-2626</v>
      </c>
      <c r="I3823" s="9" t="str">
        <f>IFERROR(VLOOKUP($B3823,'F&amp;I Log'!$H$3:$S$8977,9,FALSE),"--")</f>
        <v>JOSEPH.MILLER12345@ICLOUD.COM</v>
      </c>
      <c r="J3823" s="9" t="str">
        <f>IFERROR(VLOOKUP($B3823,'F&amp;I Log'!$H$3:$S$8977,10,FALSE),"--")</f>
        <v>267-575-2886</v>
      </c>
    </row>
    <row r="3824" spans="2:10" hidden="1" x14ac:dyDescent="0.2">
      <c r="B3824" t="s">
        <v>28777</v>
      </c>
      <c r="C3824" s="9">
        <v>1</v>
      </c>
      <c r="D3824" s="9" t="str">
        <f>VLOOKUP($B3824,'F&amp;I Log'!$H$3:$I$8977,2,FALSE)</f>
        <v>Conventional</v>
      </c>
      <c r="E3824" s="9" t="str">
        <f>(VLOOKUP($B3824,'F&amp;I Log'!$H$3:$S$8977,5,FALSE))</f>
        <v>PO BOX 525</v>
      </c>
      <c r="F3824" s="9" t="str">
        <f>IFERROR(VLOOKUP($B3824,'F&amp;I Log'!$H$3:$S$8977,6,FALSE),"--")</f>
        <v>MONTGOMERYVLE</v>
      </c>
      <c r="G3824" s="9" t="str">
        <f>IFERROR(VLOOKUP($B3824,'F&amp;I Log'!$H$3:$S$8977,7,FALSE),"--")</f>
        <v>PA</v>
      </c>
      <c r="H3824" s="9" t="str">
        <f>IFERROR(VLOOKUP($B3824,'F&amp;I Log'!$H$3:$S$8977,8,FALSE),"--")</f>
        <v>18936-0525</v>
      </c>
      <c r="I3824" s="9" t="str">
        <f>IFERROR(VLOOKUP($B3824,'F&amp;I Log'!$H$3:$S$8977,9,FALSE),"--")</f>
        <v>SVTTRUCK@COMCAST.NET</v>
      </c>
      <c r="J3824" s="9" t="str">
        <f>IFERROR(VLOOKUP($B3824,'F&amp;I Log'!$H$3:$S$8977,10,FALSE),"--")</f>
        <v>267-249-2749</v>
      </c>
    </row>
    <row r="3825" spans="2:10" hidden="1" x14ac:dyDescent="0.2">
      <c r="B3825" t="s">
        <v>28783</v>
      </c>
      <c r="C3825" s="9">
        <v>1</v>
      </c>
      <c r="D3825" s="9" t="str">
        <f>VLOOKUP($B3825,'F&amp;I Log'!$H$3:$I$8977,2,FALSE)</f>
        <v>Conventional</v>
      </c>
      <c r="E3825" s="9" t="str">
        <f>(VLOOKUP($B3825,'F&amp;I Log'!$H$3:$S$8977,5,FALSE))</f>
        <v>4030 SKYRON DR STE A</v>
      </c>
      <c r="F3825" s="9" t="str">
        <f>IFERROR(VLOOKUP($B3825,'F&amp;I Log'!$H$3:$S$8977,6,FALSE),"--")</f>
        <v>DOYLESTOWN</v>
      </c>
      <c r="G3825" s="9" t="str">
        <f>IFERROR(VLOOKUP($B3825,'F&amp;I Log'!$H$3:$S$8977,7,FALSE),"--")</f>
        <v>PA</v>
      </c>
      <c r="H3825" s="9" t="str">
        <f>IFERROR(VLOOKUP($B3825,'F&amp;I Log'!$H$3:$S$8977,8,FALSE),"--")</f>
        <v>18902-1135</v>
      </c>
      <c r="I3825" s="9" t="str">
        <f>IFERROR(VLOOKUP($B3825,'F&amp;I Log'!$H$3:$S$8977,9,FALSE),"--")</f>
        <v>JGAMMON@CONCEPT360.COM</v>
      </c>
      <c r="J3825" s="9" t="str">
        <f>IFERROR(VLOOKUP($B3825,'F&amp;I Log'!$H$3:$S$8977,10,FALSE),"--")</f>
        <v>215-776-0896</v>
      </c>
    </row>
    <row r="3826" spans="2:10" hidden="1" x14ac:dyDescent="0.2">
      <c r="B3826" t="s">
        <v>28791</v>
      </c>
      <c r="C3826" s="9">
        <v>1</v>
      </c>
      <c r="D3826" s="9" t="str">
        <f>VLOOKUP($B3826,'F&amp;I Log'!$H$3:$I$8977,2,FALSE)</f>
        <v>Conventional</v>
      </c>
      <c r="E3826" s="9" t="str">
        <f>(VLOOKUP($B3826,'F&amp;I Log'!$H$3:$S$8977,5,FALSE))</f>
        <v>358 CAFFERTY RD</v>
      </c>
      <c r="F3826" s="9" t="str">
        <f>IFERROR(VLOOKUP($B3826,'F&amp;I Log'!$H$3:$S$8977,6,FALSE),"--")</f>
        <v>PIPERSVILLE</v>
      </c>
      <c r="G3826" s="9" t="str">
        <f>IFERROR(VLOOKUP($B3826,'F&amp;I Log'!$H$3:$S$8977,7,FALSE),"--")</f>
        <v>PA</v>
      </c>
      <c r="H3826" s="9" t="str">
        <f>IFERROR(VLOOKUP($B3826,'F&amp;I Log'!$H$3:$S$8977,8,FALSE),"--")</f>
        <v>18947</v>
      </c>
      <c r="I3826" s="9" t="str">
        <f>IFERROR(VLOOKUP($B3826,'F&amp;I Log'!$H$3:$S$8977,9,FALSE),"--")</f>
        <v>SUEANNRAINEY@GMAIL.COM</v>
      </c>
      <c r="J3826" s="9" t="str">
        <f>IFERROR(VLOOKUP($B3826,'F&amp;I Log'!$H$3:$S$8977,10,FALSE),"--")</f>
        <v>215-859-0210</v>
      </c>
    </row>
    <row r="3827" spans="2:10" hidden="1" x14ac:dyDescent="0.2">
      <c r="B3827" t="s">
        <v>28799</v>
      </c>
      <c r="C3827" s="9">
        <v>1</v>
      </c>
      <c r="D3827" s="9" t="str">
        <f>VLOOKUP($B3827,'F&amp;I Log'!$H$3:$I$8977,2,FALSE)</f>
        <v>Conventional</v>
      </c>
      <c r="E3827" s="9" t="str">
        <f>(VLOOKUP($B3827,'F&amp;I Log'!$H$3:$S$8977,5,FALSE))</f>
        <v>374 EASTON RD</v>
      </c>
      <c r="F3827" s="9" t="str">
        <f>IFERROR(VLOOKUP($B3827,'F&amp;I Log'!$H$3:$S$8977,6,FALSE),"--")</f>
        <v>WARRINGTON</v>
      </c>
      <c r="G3827" s="9" t="str">
        <f>IFERROR(VLOOKUP($B3827,'F&amp;I Log'!$H$3:$S$8977,7,FALSE),"--")</f>
        <v>PA</v>
      </c>
      <c r="H3827" s="9" t="str">
        <f>IFERROR(VLOOKUP($B3827,'F&amp;I Log'!$H$3:$S$8977,8,FALSE),"--")</f>
        <v>18976-2418</v>
      </c>
      <c r="I3827" s="9" t="str">
        <f>IFERROR(VLOOKUP($B3827,'F&amp;I Log'!$H$3:$S$8977,9,FALSE),"--")</f>
        <v/>
      </c>
      <c r="J3827" s="9" t="str">
        <f>IFERROR(VLOOKUP($B3827,'F&amp;I Log'!$H$3:$S$8977,10,FALSE),"--")</f>
        <v>215-491-4225</v>
      </c>
    </row>
    <row r="3828" spans="2:10" hidden="1" x14ac:dyDescent="0.2">
      <c r="B3828" t="s">
        <v>28801</v>
      </c>
      <c r="C3828" s="9">
        <v>1</v>
      </c>
      <c r="D3828" s="9" t="str">
        <f>VLOOKUP($B3828,'F&amp;I Log'!$H$3:$I$8977,2,FALSE)</f>
        <v>Conventional</v>
      </c>
      <c r="E3828" s="9" t="str">
        <f>(VLOOKUP($B3828,'F&amp;I Log'!$H$3:$S$8977,5,FALSE))</f>
        <v>1304 MEMORIAL DR</v>
      </c>
      <c r="F3828" s="9" t="str">
        <f>IFERROR(VLOOKUP($B3828,'F&amp;I Log'!$H$3:$S$8977,6,FALSE),"--")</f>
        <v>WARWICK</v>
      </c>
      <c r="G3828" s="9" t="str">
        <f>IFERROR(VLOOKUP($B3828,'F&amp;I Log'!$H$3:$S$8977,7,FALSE),"--")</f>
        <v>PA</v>
      </c>
      <c r="H3828" s="9" t="str">
        <f>IFERROR(VLOOKUP($B3828,'F&amp;I Log'!$H$3:$S$8977,8,FALSE),"--")</f>
        <v>18974</v>
      </c>
      <c r="I3828" s="9" t="str">
        <f>IFERROR(VLOOKUP($B3828,'F&amp;I Log'!$H$3:$S$8977,9,FALSE),"--")</f>
        <v>RAVIVKRM@GMAIL.COM</v>
      </c>
      <c r="J3828" s="9" t="str">
        <f>IFERROR(VLOOKUP($B3828,'F&amp;I Log'!$H$3:$S$8977,10,FALSE),"--")</f>
        <v>267-516-7837</v>
      </c>
    </row>
    <row r="3829" spans="2:10" hidden="1" x14ac:dyDescent="0.2">
      <c r="B3829" t="s">
        <v>28808</v>
      </c>
      <c r="C3829" s="9">
        <v>1</v>
      </c>
      <c r="D3829" s="9" t="str">
        <f>VLOOKUP($B3829,'F&amp;I Log'!$H$3:$I$8977,2,FALSE)</f>
        <v>Conventional</v>
      </c>
      <c r="E3829" s="9" t="str">
        <f>(VLOOKUP($B3829,'F&amp;I Log'!$H$3:$S$8977,5,FALSE))</f>
        <v>41 RED BERRY RD</v>
      </c>
      <c r="F3829" s="9" t="str">
        <f>IFERROR(VLOOKUP($B3829,'F&amp;I Log'!$H$3:$S$8977,6,FALSE),"--")</f>
        <v>LEVITTOWN</v>
      </c>
      <c r="G3829" s="9" t="str">
        <f>IFERROR(VLOOKUP($B3829,'F&amp;I Log'!$H$3:$S$8977,7,FALSE),"--")</f>
        <v>PA</v>
      </c>
      <c r="H3829" s="9" t="str">
        <f>IFERROR(VLOOKUP($B3829,'F&amp;I Log'!$H$3:$S$8977,8,FALSE),"--")</f>
        <v>19056-2305</v>
      </c>
      <c r="I3829" s="9" t="str">
        <f>IFERROR(VLOOKUP($B3829,'F&amp;I Log'!$H$3:$S$8977,9,FALSE),"--")</f>
        <v/>
      </c>
      <c r="J3829" s="9" t="str">
        <f>IFERROR(VLOOKUP($B3829,'F&amp;I Log'!$H$3:$S$8977,10,FALSE),"--")</f>
        <v>267-237-6250</v>
      </c>
    </row>
    <row r="3830" spans="2:10" hidden="1" x14ac:dyDescent="0.2">
      <c r="B3830" t="s">
        <v>28814</v>
      </c>
      <c r="C3830" s="9">
        <v>1</v>
      </c>
      <c r="D3830" s="9" t="str">
        <f>VLOOKUP($B3830,'F&amp;I Log'!$H$3:$I$8977,2,FALSE)</f>
        <v>Conventional</v>
      </c>
      <c r="E3830" s="9" t="str">
        <f>(VLOOKUP($B3830,'F&amp;I Log'!$H$3:$S$8977,5,FALSE))</f>
        <v>417 MADISON AVE</v>
      </c>
      <c r="F3830" s="9" t="str">
        <f>IFERROR(VLOOKUP($B3830,'F&amp;I Log'!$H$3:$S$8977,6,FALSE),"--")</f>
        <v>HATBORO</v>
      </c>
      <c r="G3830" s="9" t="str">
        <f>IFERROR(VLOOKUP($B3830,'F&amp;I Log'!$H$3:$S$8977,7,FALSE),"--")</f>
        <v>PA</v>
      </c>
      <c r="H3830" s="9" t="str">
        <f>IFERROR(VLOOKUP($B3830,'F&amp;I Log'!$H$3:$S$8977,8,FALSE),"--")</f>
        <v>19040-2143</v>
      </c>
      <c r="I3830" s="9" t="str">
        <f>IFERROR(VLOOKUP($B3830,'F&amp;I Log'!$H$3:$S$8977,9,FALSE),"--")</f>
        <v>JOESTU3@YAHOO.COM</v>
      </c>
      <c r="J3830" s="9" t="str">
        <f>IFERROR(VLOOKUP($B3830,'F&amp;I Log'!$H$3:$S$8977,10,FALSE),"--")</f>
        <v>267-971-6464</v>
      </c>
    </row>
    <row r="3831" spans="2:10" hidden="1" x14ac:dyDescent="0.2">
      <c r="B3831" t="s">
        <v>28820</v>
      </c>
      <c r="C3831" s="9">
        <v>1</v>
      </c>
      <c r="D3831" s="9" t="str">
        <f>VLOOKUP($B3831,'F&amp;I Log'!$H$3:$I$8977,2,FALSE)</f>
        <v>Conventional</v>
      </c>
      <c r="E3831" s="9" t="str">
        <f>(VLOOKUP($B3831,'F&amp;I Log'!$H$3:$S$8977,5,FALSE))</f>
        <v>566 KEATING DR</v>
      </c>
      <c r="F3831" s="9" t="str">
        <f>IFERROR(VLOOKUP($B3831,'F&amp;I Log'!$H$3:$S$8977,6,FALSE),"--")</f>
        <v>YARDLEY</v>
      </c>
      <c r="G3831" s="9" t="str">
        <f>IFERROR(VLOOKUP($B3831,'F&amp;I Log'!$H$3:$S$8977,7,FALSE),"--")</f>
        <v>PA</v>
      </c>
      <c r="H3831" s="9" t="str">
        <f>IFERROR(VLOOKUP($B3831,'F&amp;I Log'!$H$3:$S$8977,8,FALSE),"--")</f>
        <v>19067-3822</v>
      </c>
      <c r="I3831" s="9" t="str">
        <f>IFERROR(VLOOKUP($B3831,'F&amp;I Log'!$H$3:$S$8977,9,FALSE),"--")</f>
        <v/>
      </c>
      <c r="J3831" s="9" t="str">
        <f>IFERROR(VLOOKUP($B3831,'F&amp;I Log'!$H$3:$S$8977,10,FALSE),"--")</f>
        <v>267-799-3016</v>
      </c>
    </row>
    <row r="3832" spans="2:10" hidden="1" x14ac:dyDescent="0.2">
      <c r="B3832" t="s">
        <v>28825</v>
      </c>
      <c r="C3832" s="9">
        <v>1</v>
      </c>
      <c r="D3832" s="9" t="str">
        <f>VLOOKUP($B3832,'F&amp;I Log'!$H$3:$I$8977,2,FALSE)</f>
        <v>Conventional</v>
      </c>
      <c r="E3832" s="9" t="str">
        <f>(VLOOKUP($B3832,'F&amp;I Log'!$H$3:$S$8977,5,FALSE))</f>
        <v>306 CARLA AVE</v>
      </c>
      <c r="F3832" s="9" t="str">
        <f>IFERROR(VLOOKUP($B3832,'F&amp;I Log'!$H$3:$S$8977,6,FALSE),"--")</f>
        <v>REHOBOTH BEACH</v>
      </c>
      <c r="G3832" s="9" t="str">
        <f>IFERROR(VLOOKUP($B3832,'F&amp;I Log'!$H$3:$S$8977,7,FALSE),"--")</f>
        <v>DE</v>
      </c>
      <c r="H3832" s="9" t="str">
        <f>IFERROR(VLOOKUP($B3832,'F&amp;I Log'!$H$3:$S$8977,8,FALSE),"--")</f>
        <v>19971-1914</v>
      </c>
      <c r="I3832" s="9" t="str">
        <f>IFERROR(VLOOKUP($B3832,'F&amp;I Log'!$H$3:$S$8977,9,FALSE),"--")</f>
        <v>KYLECHIPMAN4@GMAIL.COM</v>
      </c>
      <c r="J3832" s="9" t="str">
        <f>IFERROR(VLOOKUP($B3832,'F&amp;I Log'!$H$3:$S$8977,10,FALSE),"--")</f>
        <v>302-650-9371</v>
      </c>
    </row>
    <row r="3833" spans="2:10" hidden="1" x14ac:dyDescent="0.2">
      <c r="B3833" t="s">
        <v>28833</v>
      </c>
      <c r="C3833" s="9">
        <v>1</v>
      </c>
      <c r="D3833" s="9" t="str">
        <f>VLOOKUP($B3833,'F&amp;I Log'!$H$3:$I$8977,2,FALSE)</f>
        <v>Conventional</v>
      </c>
      <c r="E3833" s="9" t="str">
        <f>(VLOOKUP($B3833,'F&amp;I Log'!$H$3:$S$8977,5,FALSE))</f>
        <v>218 PERSHING AVE</v>
      </c>
      <c r="F3833" s="9" t="str">
        <f>IFERROR(VLOOKUP($B3833,'F&amp;I Log'!$H$3:$S$8977,6,FALSE),"--")</f>
        <v>HORSHAM</v>
      </c>
      <c r="G3833" s="9" t="str">
        <f>IFERROR(VLOOKUP($B3833,'F&amp;I Log'!$H$3:$S$8977,7,FALSE),"--")</f>
        <v>PA</v>
      </c>
      <c r="H3833" s="9" t="str">
        <f>IFERROR(VLOOKUP($B3833,'F&amp;I Log'!$H$3:$S$8977,8,FALSE),"--")</f>
        <v>19044-3225</v>
      </c>
      <c r="I3833" s="9" t="str">
        <f>IFERROR(VLOOKUP($B3833,'F&amp;I Log'!$H$3:$S$8977,9,FALSE),"--")</f>
        <v>KDNASSOCIATES@VERIZON.NET</v>
      </c>
      <c r="J3833" s="9" t="str">
        <f>IFERROR(VLOOKUP($B3833,'F&amp;I Log'!$H$3:$S$8977,10,FALSE),"--")</f>
        <v>267-994-7667</v>
      </c>
    </row>
    <row r="3834" spans="2:10" hidden="1" x14ac:dyDescent="0.2">
      <c r="B3834" t="s">
        <v>28840</v>
      </c>
      <c r="C3834" s="9">
        <v>1</v>
      </c>
      <c r="D3834" s="9" t="str">
        <f>VLOOKUP($B3834,'F&amp;I Log'!$H$3:$I$8977,2,FALSE)</f>
        <v>Conventional</v>
      </c>
      <c r="E3834" s="9" t="str">
        <f>(VLOOKUP($B3834,'F&amp;I Log'!$H$3:$S$8977,5,FALSE))</f>
        <v>914 MACCLESFIELD RD</v>
      </c>
      <c r="F3834" s="9" t="str">
        <f>IFERROR(VLOOKUP($B3834,'F&amp;I Log'!$H$3:$S$8977,6,FALSE),"--")</f>
        <v>FURLONG</v>
      </c>
      <c r="G3834" s="9" t="str">
        <f>IFERROR(VLOOKUP($B3834,'F&amp;I Log'!$H$3:$S$8977,7,FALSE),"--")</f>
        <v>PA</v>
      </c>
      <c r="H3834" s="9" t="str">
        <f>IFERROR(VLOOKUP($B3834,'F&amp;I Log'!$H$3:$S$8977,8,FALSE),"--")</f>
        <v>18925</v>
      </c>
      <c r="I3834" s="9" t="str">
        <f>IFERROR(VLOOKUP($B3834,'F&amp;I Log'!$H$3:$S$8977,9,FALSE),"--")</f>
        <v>RELAX001@COMCAST.NET</v>
      </c>
      <c r="J3834" s="9" t="str">
        <f>IFERROR(VLOOKUP($B3834,'F&amp;I Log'!$H$3:$S$8977,10,FALSE),"--")</f>
        <v>215-262-9924</v>
      </c>
    </row>
    <row r="3835" spans="2:10" hidden="1" x14ac:dyDescent="0.2">
      <c r="B3835" t="s">
        <v>28847</v>
      </c>
      <c r="C3835" s="9">
        <v>1</v>
      </c>
      <c r="D3835" s="9" t="str">
        <f>VLOOKUP($B3835,'F&amp;I Log'!$H$3:$I$8977,2,FALSE)</f>
        <v>Conventional</v>
      </c>
      <c r="E3835" s="9" t="str">
        <f>(VLOOKUP($B3835,'F&amp;I Log'!$H$3:$S$8977,5,FALSE))</f>
        <v>1608 TENNIS CT</v>
      </c>
      <c r="F3835" s="9" t="str">
        <f>IFERROR(VLOOKUP($B3835,'F&amp;I Log'!$H$3:$S$8977,6,FALSE),"--")</f>
        <v>HATFIELD</v>
      </c>
      <c r="G3835" s="9" t="str">
        <f>IFERROR(VLOOKUP($B3835,'F&amp;I Log'!$H$3:$S$8977,7,FALSE),"--")</f>
        <v>PA</v>
      </c>
      <c r="H3835" s="9" t="str">
        <f>IFERROR(VLOOKUP($B3835,'F&amp;I Log'!$H$3:$S$8977,8,FALSE),"--")</f>
        <v>19440-3253</v>
      </c>
      <c r="I3835" s="9" t="str">
        <f>IFERROR(VLOOKUP($B3835,'F&amp;I Log'!$H$3:$S$8977,9,FALSE),"--")</f>
        <v/>
      </c>
      <c r="J3835" s="9" t="str">
        <f>IFERROR(VLOOKUP($B3835,'F&amp;I Log'!$H$3:$S$8977,10,FALSE),"--")</f>
        <v>215-350-6528</v>
      </c>
    </row>
    <row r="3836" spans="2:10" hidden="1" x14ac:dyDescent="0.2">
      <c r="B3836" t="s">
        <v>28855</v>
      </c>
      <c r="C3836" s="9">
        <v>1</v>
      </c>
      <c r="D3836" s="9" t="str">
        <f>VLOOKUP($B3836,'F&amp;I Log'!$H$3:$I$8977,2,FALSE)</f>
        <v>Conventional</v>
      </c>
      <c r="E3836" s="9" t="str">
        <f>(VLOOKUP($B3836,'F&amp;I Log'!$H$3:$S$8977,5,FALSE))</f>
        <v>4762 BURNT HOUSE HILL RD</v>
      </c>
      <c r="F3836" s="9" t="str">
        <f>IFERROR(VLOOKUP($B3836,'F&amp;I Log'!$H$3:$S$8977,6,FALSE),"--")</f>
        <v>DOYLESTOWN</v>
      </c>
      <c r="G3836" s="9" t="str">
        <f>IFERROR(VLOOKUP($B3836,'F&amp;I Log'!$H$3:$S$8977,7,FALSE),"--")</f>
        <v>PA</v>
      </c>
      <c r="H3836" s="9" t="str">
        <f>IFERROR(VLOOKUP($B3836,'F&amp;I Log'!$H$3:$S$8977,8,FALSE),"--")</f>
        <v>18902</v>
      </c>
      <c r="I3836" s="9" t="str">
        <f>IFERROR(VLOOKUP($B3836,'F&amp;I Log'!$H$3:$S$8977,9,FALSE),"--")</f>
        <v>CSTENCY@GMAIL.COM</v>
      </c>
      <c r="J3836" s="9" t="str">
        <f>IFERROR(VLOOKUP($B3836,'F&amp;I Log'!$H$3:$S$8977,10,FALSE),"--")</f>
        <v>215-801-3519</v>
      </c>
    </row>
    <row r="3837" spans="2:10" hidden="1" x14ac:dyDescent="0.2">
      <c r="B3837" t="s">
        <v>28862</v>
      </c>
      <c r="C3837" s="9">
        <v>1</v>
      </c>
      <c r="D3837" s="9" t="str">
        <f>VLOOKUP($B3837,'F&amp;I Log'!$H$3:$I$8977,2,FALSE)</f>
        <v>Conventional</v>
      </c>
      <c r="E3837" s="9" t="str">
        <f>(VLOOKUP($B3837,'F&amp;I Log'!$H$3:$S$8977,5,FALSE))</f>
        <v>3470 CREEKSIDE CT</v>
      </c>
      <c r="F3837" s="9" t="str">
        <f>IFERROR(VLOOKUP($B3837,'F&amp;I Log'!$H$3:$S$8977,6,FALSE),"--")</f>
        <v>HELLERTOWN</v>
      </c>
      <c r="G3837" s="9" t="str">
        <f>IFERROR(VLOOKUP($B3837,'F&amp;I Log'!$H$3:$S$8977,7,FALSE),"--")</f>
        <v>PA</v>
      </c>
      <c r="H3837" s="9" t="str">
        <f>IFERROR(VLOOKUP($B3837,'F&amp;I Log'!$H$3:$S$8977,8,FALSE),"--")</f>
        <v>18055-1559</v>
      </c>
      <c r="I3837" s="9" t="str">
        <f>IFERROR(VLOOKUP($B3837,'F&amp;I Log'!$H$3:$S$8977,9,FALSE),"--")</f>
        <v>JCOOPER7306@GMAIL.COM</v>
      </c>
      <c r="J3837" s="9" t="str">
        <f>IFERROR(VLOOKUP($B3837,'F&amp;I Log'!$H$3:$S$8977,10,FALSE),"--")</f>
        <v>610-963-0340</v>
      </c>
    </row>
    <row r="3838" spans="2:10" hidden="1" x14ac:dyDescent="0.2">
      <c r="B3838" t="s">
        <v>28870</v>
      </c>
      <c r="C3838" s="9">
        <v>1</v>
      </c>
      <c r="D3838" s="9" t="str">
        <f>VLOOKUP($B3838,'F&amp;I Log'!$H$3:$I$8977,2,FALSE)</f>
        <v>Conventional</v>
      </c>
      <c r="E3838" s="9" t="str">
        <f>(VLOOKUP($B3838,'F&amp;I Log'!$H$3:$S$8977,5,FALSE))</f>
        <v>109 CRAB APPLE LN</v>
      </c>
      <c r="F3838" s="9" t="str">
        <f>IFERROR(VLOOKUP($B3838,'F&amp;I Log'!$H$3:$S$8977,6,FALSE),"--")</f>
        <v>HATBORO</v>
      </c>
      <c r="G3838" s="9" t="str">
        <f>IFERROR(VLOOKUP($B3838,'F&amp;I Log'!$H$3:$S$8977,7,FALSE),"--")</f>
        <v>PA</v>
      </c>
      <c r="H3838" s="9" t="str">
        <f>IFERROR(VLOOKUP($B3838,'F&amp;I Log'!$H$3:$S$8977,8,FALSE),"--")</f>
        <v>19040-1906</v>
      </c>
      <c r="I3838" s="9" t="str">
        <f>IFERROR(VLOOKUP($B3838,'F&amp;I Log'!$H$3:$S$8977,9,FALSE),"--")</f>
        <v>MARGIEZUMPINO@COMCAST.NET</v>
      </c>
      <c r="J3838" s="9" t="str">
        <f>IFERROR(VLOOKUP($B3838,'F&amp;I Log'!$H$3:$S$8977,10,FALSE),"--")</f>
        <v>267-323-6444</v>
      </c>
    </row>
    <row r="3839" spans="2:10" hidden="1" x14ac:dyDescent="0.2">
      <c r="B3839" t="s">
        <v>28877</v>
      </c>
      <c r="C3839" s="9">
        <v>1</v>
      </c>
      <c r="D3839" s="9" t="str">
        <f>VLOOKUP($B3839,'F&amp;I Log'!$H$3:$I$8977,2,FALSE)</f>
        <v>Conventional</v>
      </c>
      <c r="E3839" s="9" t="str">
        <f>(VLOOKUP($B3839,'F&amp;I Log'!$H$3:$S$8977,5,FALSE))</f>
        <v>1379 CHESTNUT RIDGE RD</v>
      </c>
      <c r="F3839" s="9" t="str">
        <f>IFERROR(VLOOKUP($B3839,'F&amp;I Log'!$H$3:$S$8977,6,FALSE),"--")</f>
        <v>UPPR BLCK EDY</v>
      </c>
      <c r="G3839" s="9" t="str">
        <f>IFERROR(VLOOKUP($B3839,'F&amp;I Log'!$H$3:$S$8977,7,FALSE),"--")</f>
        <v>PA</v>
      </c>
      <c r="H3839" s="9" t="str">
        <f>IFERROR(VLOOKUP($B3839,'F&amp;I Log'!$H$3:$S$8977,8,FALSE),"--")</f>
        <v>18972-9779</v>
      </c>
      <c r="I3839" s="9" t="str">
        <f>IFERROR(VLOOKUP($B3839,'F&amp;I Log'!$H$3:$S$8977,9,FALSE),"--")</f>
        <v>LINDA.EMERSON@FOXROACH.COM</v>
      </c>
      <c r="J3839" s="9" t="str">
        <f>IFERROR(VLOOKUP($B3839,'F&amp;I Log'!$H$3:$S$8977,10,FALSE),"--")</f>
        <v>610-291-3841</v>
      </c>
    </row>
    <row r="3840" spans="2:10" hidden="1" x14ac:dyDescent="0.2">
      <c r="B3840" t="s">
        <v>28881</v>
      </c>
      <c r="C3840" s="9">
        <v>1</v>
      </c>
      <c r="D3840" s="9" t="str">
        <f>VLOOKUP($B3840,'F&amp;I Log'!$H$3:$I$8977,2,FALSE)</f>
        <v>Conventional</v>
      </c>
      <c r="E3840" s="9" t="str">
        <f>(VLOOKUP($B3840,'F&amp;I Log'!$H$3:$S$8977,5,FALSE))</f>
        <v>8208 GLADSTONE RD</v>
      </c>
      <c r="F3840" s="9" t="str">
        <f>IFERROR(VLOOKUP($B3840,'F&amp;I Log'!$H$3:$S$8977,6,FALSE),"--")</f>
        <v>WYNDMOOR</v>
      </c>
      <c r="G3840" s="9" t="str">
        <f>IFERROR(VLOOKUP($B3840,'F&amp;I Log'!$H$3:$S$8977,7,FALSE),"--")</f>
        <v>PA</v>
      </c>
      <c r="H3840" s="9" t="str">
        <f>IFERROR(VLOOKUP($B3840,'F&amp;I Log'!$H$3:$S$8977,8,FALSE),"--")</f>
        <v>19038-7612</v>
      </c>
      <c r="I3840" s="9" t="str">
        <f>IFERROR(VLOOKUP($B3840,'F&amp;I Log'!$H$3:$S$8977,9,FALSE),"--")</f>
        <v/>
      </c>
      <c r="J3840" s="9" t="str">
        <f>IFERROR(VLOOKUP($B3840,'F&amp;I Log'!$H$3:$S$8977,10,FALSE),"--")</f>
        <v>215-850-7296</v>
      </c>
    </row>
    <row r="3841" spans="2:10" x14ac:dyDescent="0.2">
      <c r="B3841" t="s">
        <v>28888</v>
      </c>
      <c r="C3841" s="9">
        <v>1</v>
      </c>
      <c r="D3841" s="9" t="str">
        <f>VLOOKUP($B3841,'F&amp;I Log'!$H$3:$I$8977,2,FALSE)</f>
        <v>Fleet</v>
      </c>
      <c r="E3841" s="9" t="str">
        <f>(VLOOKUP($B3841,'F&amp;I Log'!$H$3:$S$8977,5,FALSE))</f>
        <v>3830 HUMEVILLE RD PO BOX 911</v>
      </c>
      <c r="F3841" s="9" t="str">
        <f>IFERROR(VLOOKUP($B3841,'F&amp;I Log'!$H$3:$S$8977,6,FALSE),"--")</f>
        <v>BENSALEM</v>
      </c>
      <c r="G3841" s="9" t="str">
        <f>IFERROR(VLOOKUP($B3841,'F&amp;I Log'!$H$3:$S$8977,7,FALSE),"--")</f>
        <v>PA</v>
      </c>
      <c r="H3841" s="9" t="str">
        <f>IFERROR(VLOOKUP($B3841,'F&amp;I Log'!$H$3:$S$8977,8,FALSE),"--")</f>
        <v>19020</v>
      </c>
      <c r="I3841" s="9" t="str">
        <f>IFERROR(VLOOKUP($B3841,'F&amp;I Log'!$H$3:$S$8977,9,FALSE),"--")</f>
        <v/>
      </c>
      <c r="J3841" s="9" t="str">
        <f>IFERROR(VLOOKUP($B3841,'F&amp;I Log'!$H$3:$S$8977,10,FALSE),"--")</f>
        <v>215-245-4300</v>
      </c>
    </row>
    <row r="3842" spans="2:10" hidden="1" x14ac:dyDescent="0.2">
      <c r="B3842" t="s">
        <v>28893</v>
      </c>
      <c r="C3842" s="9">
        <v>1</v>
      </c>
      <c r="D3842" s="9" t="str">
        <f>VLOOKUP($B3842,'F&amp;I Log'!$H$3:$I$8977,2,FALSE)</f>
        <v>Conventional</v>
      </c>
      <c r="E3842" s="9" t="str">
        <f>(VLOOKUP($B3842,'F&amp;I Log'!$H$3:$S$8977,5,FALSE))</f>
        <v>373 LATIMER RD</v>
      </c>
      <c r="F3842" s="9" t="str">
        <f>IFERROR(VLOOKUP($B3842,'F&amp;I Log'!$H$3:$S$8977,6,FALSE),"--")</f>
        <v>SOUTHAMPTON</v>
      </c>
      <c r="G3842" s="9" t="str">
        <f>IFERROR(VLOOKUP($B3842,'F&amp;I Log'!$H$3:$S$8977,7,FALSE),"--")</f>
        <v>PA</v>
      </c>
      <c r="H3842" s="9" t="str">
        <f>IFERROR(VLOOKUP($B3842,'F&amp;I Log'!$H$3:$S$8977,8,FALSE),"--")</f>
        <v>18966</v>
      </c>
      <c r="I3842" s="9" t="str">
        <f>IFERROR(VLOOKUP($B3842,'F&amp;I Log'!$H$3:$S$8977,9,FALSE),"--")</f>
        <v>JONTUX@YAHOO.COM</v>
      </c>
      <c r="J3842" s="9" t="str">
        <f>IFERROR(VLOOKUP($B3842,'F&amp;I Log'!$H$3:$S$8977,10,FALSE),"--")</f>
        <v>215-380-4910</v>
      </c>
    </row>
    <row r="3843" spans="2:10" hidden="1" x14ac:dyDescent="0.2">
      <c r="B3843" t="s">
        <v>28899</v>
      </c>
      <c r="C3843" s="9">
        <v>1</v>
      </c>
      <c r="D3843" s="9" t="str">
        <f>VLOOKUP($B3843,'F&amp;I Log'!$H$3:$I$8977,2,FALSE)</f>
        <v>Conventional</v>
      </c>
      <c r="E3843" s="9" t="str">
        <f>(VLOOKUP($B3843,'F&amp;I Log'!$H$3:$S$8977,5,FALSE))</f>
        <v>3400 GROVE VALLEY LN</v>
      </c>
      <c r="F3843" s="9" t="str">
        <f>IFERROR(VLOOKUP($B3843,'F&amp;I Log'!$H$3:$S$8977,6,FALSE),"--")</f>
        <v>CHALFONT</v>
      </c>
      <c r="G3843" s="9" t="str">
        <f>IFERROR(VLOOKUP($B3843,'F&amp;I Log'!$H$3:$S$8977,7,FALSE),"--")</f>
        <v>PA</v>
      </c>
      <c r="H3843" s="9" t="str">
        <f>IFERROR(VLOOKUP($B3843,'F&amp;I Log'!$H$3:$S$8977,8,FALSE),"--")</f>
        <v>18914-1368</v>
      </c>
      <c r="I3843" s="9" t="str">
        <f>IFERROR(VLOOKUP($B3843,'F&amp;I Log'!$H$3:$S$8977,9,FALSE),"--")</f>
        <v>AAUYEU1@GMAIL.COM</v>
      </c>
      <c r="J3843" s="9" t="str">
        <f>IFERROR(VLOOKUP($B3843,'F&amp;I Log'!$H$3:$S$8977,10,FALSE),"--")</f>
        <v>301-728-6151</v>
      </c>
    </row>
    <row r="3844" spans="2:10" hidden="1" x14ac:dyDescent="0.2">
      <c r="B3844" t="s">
        <v>28907</v>
      </c>
      <c r="C3844" s="9">
        <v>1</v>
      </c>
      <c r="D3844" s="9" t="str">
        <f>VLOOKUP($B3844,'F&amp;I Log'!$H$3:$I$8977,2,FALSE)</f>
        <v>Conventional</v>
      </c>
      <c r="E3844" s="9" t="str">
        <f>(VLOOKUP($B3844,'F&amp;I Log'!$H$3:$S$8977,5,FALSE))</f>
        <v>2817 NATURE RD</v>
      </c>
      <c r="F3844" s="9" t="str">
        <f>IFERROR(VLOOKUP($B3844,'F&amp;I Log'!$H$3:$S$8977,6,FALSE),"--")</f>
        <v>PHILADELPHIA</v>
      </c>
      <c r="G3844" s="9" t="str">
        <f>IFERROR(VLOOKUP($B3844,'F&amp;I Log'!$H$3:$S$8977,7,FALSE),"--")</f>
        <v>PA</v>
      </c>
      <c r="H3844" s="9" t="str">
        <f>IFERROR(VLOOKUP($B3844,'F&amp;I Log'!$H$3:$S$8977,8,FALSE),"--")</f>
        <v>19154-1605</v>
      </c>
      <c r="I3844" s="9" t="str">
        <f>IFERROR(VLOOKUP($B3844,'F&amp;I Log'!$H$3:$S$8977,9,FALSE),"--")</f>
        <v>CINMA360@GMAIL.COM</v>
      </c>
      <c r="J3844" s="9" t="str">
        <f>IFERROR(VLOOKUP($B3844,'F&amp;I Log'!$H$3:$S$8977,10,FALSE),"--")</f>
        <v>215-997-0528</v>
      </c>
    </row>
    <row r="3845" spans="2:10" hidden="1" x14ac:dyDescent="0.2">
      <c r="B3845" t="s">
        <v>28914</v>
      </c>
      <c r="C3845" s="9">
        <v>1</v>
      </c>
      <c r="D3845" s="9" t="str">
        <f>VLOOKUP($B3845,'F&amp;I Log'!$H$3:$I$8977,2,FALSE)</f>
        <v>Conventional</v>
      </c>
      <c r="E3845" s="9" t="str">
        <f>(VLOOKUP($B3845,'F&amp;I Log'!$H$3:$S$8977,5,FALSE))</f>
        <v>1880 HEMLOCK CIR</v>
      </c>
      <c r="F3845" s="9" t="str">
        <f>IFERROR(VLOOKUP($B3845,'F&amp;I Log'!$H$3:$S$8977,6,FALSE),"--")</f>
        <v>ABINGTON</v>
      </c>
      <c r="G3845" s="9" t="str">
        <f>IFERROR(VLOOKUP($B3845,'F&amp;I Log'!$H$3:$S$8977,7,FALSE),"--")</f>
        <v>PA</v>
      </c>
      <c r="H3845" s="9" t="str">
        <f>IFERROR(VLOOKUP($B3845,'F&amp;I Log'!$H$3:$S$8977,8,FALSE),"--")</f>
        <v>19001</v>
      </c>
      <c r="I3845" s="9" t="str">
        <f>IFERROR(VLOOKUP($B3845,'F&amp;I Log'!$H$3:$S$8977,9,FALSE),"--")</f>
        <v>CEMEISTER360@GMAIL.COM</v>
      </c>
      <c r="J3845" s="9" t="str">
        <f>IFERROR(VLOOKUP($B3845,'F&amp;I Log'!$H$3:$S$8977,10,FALSE),"--")</f>
        <v>267-250-0235</v>
      </c>
    </row>
    <row r="3846" spans="2:10" hidden="1" x14ac:dyDescent="0.2">
      <c r="B3846" t="s">
        <v>28919</v>
      </c>
      <c r="C3846" s="9">
        <v>1</v>
      </c>
      <c r="D3846" s="9" t="str">
        <f>VLOOKUP($B3846,'F&amp;I Log'!$H$3:$I$8977,2,FALSE)</f>
        <v>Conventional</v>
      </c>
      <c r="E3846" s="9" t="str">
        <f>(VLOOKUP($B3846,'F&amp;I Log'!$H$3:$S$8977,5,FALSE))</f>
        <v>518 STONEY RUN RD</v>
      </c>
      <c r="F3846" s="9" t="str">
        <f>IFERROR(VLOOKUP($B3846,'F&amp;I Log'!$H$3:$S$8977,6,FALSE),"--")</f>
        <v>SPRING CITY</v>
      </c>
      <c r="G3846" s="9" t="str">
        <f>IFERROR(VLOOKUP($B3846,'F&amp;I Log'!$H$3:$S$8977,7,FALSE),"--")</f>
        <v>PA</v>
      </c>
      <c r="H3846" s="9" t="str">
        <f>IFERROR(VLOOKUP($B3846,'F&amp;I Log'!$H$3:$S$8977,8,FALSE),"--")</f>
        <v>19475</v>
      </c>
      <c r="I3846" s="9" t="str">
        <f>IFERROR(VLOOKUP($B3846,'F&amp;I Log'!$H$3:$S$8977,9,FALSE),"--")</f>
        <v>RFPV@VERIZON.NET</v>
      </c>
      <c r="J3846" s="9" t="str">
        <f>IFERROR(VLOOKUP($B3846,'F&amp;I Log'!$H$3:$S$8977,10,FALSE),"--")</f>
        <v>610-551-9742</v>
      </c>
    </row>
    <row r="3847" spans="2:10" hidden="1" x14ac:dyDescent="0.2">
      <c r="B3847" t="s">
        <v>28931</v>
      </c>
      <c r="C3847" s="9">
        <v>1</v>
      </c>
      <c r="D3847" s="9" t="str">
        <f>VLOOKUP($B3847,'F&amp;I Log'!$H$3:$I$8977,2,FALSE)</f>
        <v>Conventional</v>
      </c>
      <c r="E3847" s="9" t="str">
        <f>(VLOOKUP($B3847,'F&amp;I Log'!$H$3:$S$8977,5,FALSE))</f>
        <v>137 HAMPSHIRE DR</v>
      </c>
      <c r="F3847" s="9" t="str">
        <f>IFERROR(VLOOKUP($B3847,'F&amp;I Log'!$H$3:$S$8977,6,FALSE),"--")</f>
        <v>CHALFONT</v>
      </c>
      <c r="G3847" s="9" t="str">
        <f>IFERROR(VLOOKUP($B3847,'F&amp;I Log'!$H$3:$S$8977,7,FALSE),"--")</f>
        <v>PA</v>
      </c>
      <c r="H3847" s="9" t="str">
        <f>IFERROR(VLOOKUP($B3847,'F&amp;I Log'!$H$3:$S$8977,8,FALSE),"--")</f>
        <v>18914</v>
      </c>
      <c r="I3847" s="9" t="str">
        <f>IFERROR(VLOOKUP($B3847,'F&amp;I Log'!$H$3:$S$8977,9,FALSE),"--")</f>
        <v>SMITH419@COMCAST.NET</v>
      </c>
      <c r="J3847" s="9" t="str">
        <f>IFERROR(VLOOKUP($B3847,'F&amp;I Log'!$H$3:$S$8977,10,FALSE),"--")</f>
        <v>215-822-0227</v>
      </c>
    </row>
    <row r="3848" spans="2:10" hidden="1" x14ac:dyDescent="0.2">
      <c r="B3848" t="s">
        <v>28938</v>
      </c>
      <c r="C3848" s="9">
        <v>1</v>
      </c>
      <c r="D3848" s="9" t="str">
        <f>VLOOKUP($B3848,'F&amp;I Log'!$H$3:$I$8977,2,FALSE)</f>
        <v>Conventional</v>
      </c>
      <c r="E3848" s="9" t="str">
        <f>(VLOOKUP($B3848,'F&amp;I Log'!$H$3:$S$8977,5,FALSE))</f>
        <v>1914 HILLTOWN PIKE</v>
      </c>
      <c r="F3848" s="9" t="str">
        <f>IFERROR(VLOOKUP($B3848,'F&amp;I Log'!$H$3:$S$8977,6,FALSE),"--")</f>
        <v>HILLTOWN</v>
      </c>
      <c r="G3848" s="9" t="str">
        <f>IFERROR(VLOOKUP($B3848,'F&amp;I Log'!$H$3:$S$8977,7,FALSE),"--")</f>
        <v>PA</v>
      </c>
      <c r="H3848" s="9" t="str">
        <f>IFERROR(VLOOKUP($B3848,'F&amp;I Log'!$H$3:$S$8977,8,FALSE),"--")</f>
        <v>18927-9711</v>
      </c>
      <c r="I3848" s="9" t="str">
        <f>IFERROR(VLOOKUP($B3848,'F&amp;I Log'!$H$3:$S$8977,9,FALSE),"--")</f>
        <v/>
      </c>
      <c r="J3848" s="9" t="str">
        <f>IFERROR(VLOOKUP($B3848,'F&amp;I Log'!$H$3:$S$8977,10,FALSE),"--")</f>
        <v>215-997-4440</v>
      </c>
    </row>
    <row r="3849" spans="2:10" hidden="1" x14ac:dyDescent="0.2">
      <c r="B3849" t="s">
        <v>28944</v>
      </c>
      <c r="C3849" s="9">
        <v>1</v>
      </c>
      <c r="D3849" s="9" t="str">
        <f>VLOOKUP($B3849,'F&amp;I Log'!$H$3:$I$8977,2,FALSE)</f>
        <v>Conventional</v>
      </c>
      <c r="E3849" s="9" t="str">
        <f>(VLOOKUP($B3849,'F&amp;I Log'!$H$3:$S$8977,5,FALSE))</f>
        <v>1446 BRADLEY LN</v>
      </c>
      <c r="F3849" s="9" t="str">
        <f>IFERROR(VLOOKUP($B3849,'F&amp;I Log'!$H$3:$S$8977,6,FALSE),"--")</f>
        <v>WARMINSTER</v>
      </c>
      <c r="G3849" s="9" t="str">
        <f>IFERROR(VLOOKUP($B3849,'F&amp;I Log'!$H$3:$S$8977,7,FALSE),"--")</f>
        <v>PA</v>
      </c>
      <c r="H3849" s="9" t="str">
        <f>IFERROR(VLOOKUP($B3849,'F&amp;I Log'!$H$3:$S$8977,8,FALSE),"--")</f>
        <v>18974-3610</v>
      </c>
      <c r="I3849" s="9" t="str">
        <f>IFERROR(VLOOKUP($B3849,'F&amp;I Log'!$H$3:$S$8977,9,FALSE),"--")</f>
        <v>BKGOZDAN@GMAIL.COM</v>
      </c>
      <c r="J3849" s="9" t="str">
        <f>IFERROR(VLOOKUP($B3849,'F&amp;I Log'!$H$3:$S$8977,10,FALSE),"--")</f>
        <v>609-743-0549</v>
      </c>
    </row>
    <row r="3850" spans="2:10" hidden="1" x14ac:dyDescent="0.2">
      <c r="B3850" t="s">
        <v>28951</v>
      </c>
      <c r="C3850" s="9">
        <v>1</v>
      </c>
      <c r="D3850" s="9" t="str">
        <f>VLOOKUP($B3850,'F&amp;I Log'!$H$3:$I$8977,2,FALSE)</f>
        <v>Conventional</v>
      </c>
      <c r="E3850" s="9" t="str">
        <f>(VLOOKUP($B3850,'F&amp;I Log'!$H$3:$S$8977,5,FALSE))</f>
        <v>407 PRIMROSE PL</v>
      </c>
      <c r="F3850" s="9" t="str">
        <f>IFERROR(VLOOKUP($B3850,'F&amp;I Log'!$H$3:$S$8977,6,FALSE),"--")</f>
        <v>WARRINGTON</v>
      </c>
      <c r="G3850" s="9" t="str">
        <f>IFERROR(VLOOKUP($B3850,'F&amp;I Log'!$H$3:$S$8977,7,FALSE),"--")</f>
        <v>PA</v>
      </c>
      <c r="H3850" s="9" t="str">
        <f>IFERROR(VLOOKUP($B3850,'F&amp;I Log'!$H$3:$S$8977,8,FALSE),"--")</f>
        <v>18976-1683</v>
      </c>
      <c r="I3850" s="9" t="str">
        <f>IFERROR(VLOOKUP($B3850,'F&amp;I Log'!$H$3:$S$8977,9,FALSE),"--")</f>
        <v>SDRISSEL376@GMAIL.COM</v>
      </c>
      <c r="J3850" s="9" t="str">
        <f>IFERROR(VLOOKUP($B3850,'F&amp;I Log'!$H$3:$S$8977,10,FALSE),"--")</f>
        <v>215-669-6417</v>
      </c>
    </row>
    <row r="3851" spans="2:10" hidden="1" x14ac:dyDescent="0.2">
      <c r="B3851" t="s">
        <v>28959</v>
      </c>
      <c r="C3851" s="9">
        <v>1</v>
      </c>
      <c r="D3851" s="9" t="str">
        <f>VLOOKUP($B3851,'F&amp;I Log'!$H$3:$I$8977,2,FALSE)</f>
        <v>Conventional</v>
      </c>
      <c r="E3851" s="9" t="str">
        <f>(VLOOKUP($B3851,'F&amp;I Log'!$H$3:$S$8977,5,FALSE))</f>
        <v>315 WEST GROVE ST</v>
      </c>
      <c r="F3851" s="9" t="str">
        <f>IFERROR(VLOOKUP($B3851,'F&amp;I Log'!$H$3:$S$8977,6,FALSE),"--")</f>
        <v>TAYLOR</v>
      </c>
      <c r="G3851" s="9" t="str">
        <f>IFERROR(VLOOKUP($B3851,'F&amp;I Log'!$H$3:$S$8977,7,FALSE),"--")</f>
        <v>PA</v>
      </c>
      <c r="H3851" s="9" t="str">
        <f>IFERROR(VLOOKUP($B3851,'F&amp;I Log'!$H$3:$S$8977,8,FALSE),"--")</f>
        <v>18517</v>
      </c>
      <c r="I3851" s="9" t="str">
        <f>IFERROR(VLOOKUP($B3851,'F&amp;I Log'!$H$3:$S$8977,9,FALSE),"--")</f>
        <v>BREEZE979@YAHOO.COM</v>
      </c>
      <c r="J3851" s="9" t="str">
        <f>IFERROR(VLOOKUP($B3851,'F&amp;I Log'!$H$3:$S$8977,10,FALSE),"--")</f>
        <v>570-290-5861</v>
      </c>
    </row>
    <row r="3852" spans="2:10" hidden="1" x14ac:dyDescent="0.2">
      <c r="B3852" t="s">
        <v>28966</v>
      </c>
      <c r="C3852" s="9">
        <v>1</v>
      </c>
      <c r="D3852" s="9" t="str">
        <f>VLOOKUP($B3852,'F&amp;I Log'!$H$3:$I$8977,2,FALSE)</f>
        <v>Conventional</v>
      </c>
      <c r="E3852" s="9" t="str">
        <f>(VLOOKUP($B3852,'F&amp;I Log'!$H$3:$S$8977,5,FALSE))</f>
        <v>30 SNAPDRAGON DR</v>
      </c>
      <c r="F3852" s="9" t="str">
        <f>IFERROR(VLOOKUP($B3852,'F&amp;I Log'!$H$3:$S$8977,6,FALSE),"--")</f>
        <v>NEWTOWN</v>
      </c>
      <c r="G3852" s="9" t="str">
        <f>IFERROR(VLOOKUP($B3852,'F&amp;I Log'!$H$3:$S$8977,7,FALSE),"--")</f>
        <v>PA</v>
      </c>
      <c r="H3852" s="9" t="str">
        <f>IFERROR(VLOOKUP($B3852,'F&amp;I Log'!$H$3:$S$8977,8,FALSE),"--")</f>
        <v>18940-9206</v>
      </c>
      <c r="I3852" s="9" t="str">
        <f>IFERROR(VLOOKUP($B3852,'F&amp;I Log'!$H$3:$S$8977,9,FALSE),"--")</f>
        <v>DKLACCT@COMCAST.NET</v>
      </c>
      <c r="J3852" s="9" t="str">
        <f>IFERROR(VLOOKUP($B3852,'F&amp;I Log'!$H$3:$S$8977,10,FALSE),"--")</f>
        <v>215-968-3770</v>
      </c>
    </row>
    <row r="3853" spans="2:10" hidden="1" x14ac:dyDescent="0.2">
      <c r="B3853" t="s">
        <v>28973</v>
      </c>
      <c r="C3853" s="9">
        <v>1</v>
      </c>
      <c r="D3853" s="9" t="str">
        <f>VLOOKUP($B3853,'F&amp;I Log'!$H$3:$I$8977,2,FALSE)</f>
        <v>Conventional</v>
      </c>
      <c r="E3853" s="9" t="str">
        <f>(VLOOKUP($B3853,'F&amp;I Log'!$H$3:$S$8977,5,FALSE))</f>
        <v>163 SUNBURY CT</v>
      </c>
      <c r="F3853" s="9" t="str">
        <f>IFERROR(VLOOKUP($B3853,'F&amp;I Log'!$H$3:$S$8977,6,FALSE),"--")</f>
        <v>HOLLAND</v>
      </c>
      <c r="G3853" s="9" t="str">
        <f>IFERROR(VLOOKUP($B3853,'F&amp;I Log'!$H$3:$S$8977,7,FALSE),"--")</f>
        <v>PA</v>
      </c>
      <c r="H3853" s="9" t="str">
        <f>IFERROR(VLOOKUP($B3853,'F&amp;I Log'!$H$3:$S$8977,8,FALSE),"--")</f>
        <v>18966</v>
      </c>
      <c r="I3853" s="9" t="str">
        <f>IFERROR(VLOOKUP($B3853,'F&amp;I Log'!$H$3:$S$8977,9,FALSE),"--")</f>
        <v>ANTONI@ARDANAFOODANDDRINK.COM</v>
      </c>
      <c r="J3853" s="9" t="str">
        <f>IFERROR(VLOOKUP($B3853,'F&amp;I Log'!$H$3:$S$8977,10,FALSE),"--")</f>
        <v>215-920-2253</v>
      </c>
    </row>
    <row r="3854" spans="2:10" hidden="1" x14ac:dyDescent="0.2">
      <c r="B3854" t="s">
        <v>28981</v>
      </c>
      <c r="C3854" s="9">
        <v>1</v>
      </c>
      <c r="D3854" s="9" t="str">
        <f>VLOOKUP($B3854,'F&amp;I Log'!$H$3:$I$8977,2,FALSE)</f>
        <v>Conventional</v>
      </c>
      <c r="E3854" s="9" t="str">
        <f>(VLOOKUP($B3854,'F&amp;I Log'!$H$3:$S$8977,5,FALSE))</f>
        <v>190 WINDMILL RD</v>
      </c>
      <c r="F3854" s="9" t="str">
        <f>IFERROR(VLOOKUP($B3854,'F&amp;I Log'!$H$3:$S$8977,6,FALSE),"--")</f>
        <v>WILLOW GROVE</v>
      </c>
      <c r="G3854" s="9" t="str">
        <f>IFERROR(VLOOKUP($B3854,'F&amp;I Log'!$H$3:$S$8977,7,FALSE),"--")</f>
        <v>PA</v>
      </c>
      <c r="H3854" s="9" t="str">
        <f>IFERROR(VLOOKUP($B3854,'F&amp;I Log'!$H$3:$S$8977,8,FALSE),"--")</f>
        <v>19090</v>
      </c>
      <c r="I3854" s="9" t="str">
        <f>IFERROR(VLOOKUP($B3854,'F&amp;I Log'!$H$3:$S$8977,9,FALSE),"--")</f>
        <v>STOGIE3050@COMCAST.NET</v>
      </c>
      <c r="J3854" s="9" t="str">
        <f>IFERROR(VLOOKUP($B3854,'F&amp;I Log'!$H$3:$S$8977,10,FALSE),"--")</f>
        <v>267-474-8738</v>
      </c>
    </row>
    <row r="3855" spans="2:10" hidden="1" x14ac:dyDescent="0.2">
      <c r="B3855" t="s">
        <v>28987</v>
      </c>
      <c r="C3855" s="9">
        <v>1</v>
      </c>
      <c r="D3855" s="9" t="str">
        <f>VLOOKUP($B3855,'F&amp;I Log'!$H$3:$I$8977,2,FALSE)</f>
        <v>Conventional</v>
      </c>
      <c r="E3855" s="9" t="str">
        <f>(VLOOKUP($B3855,'F&amp;I Log'!$H$3:$S$8977,5,FALSE))</f>
        <v>334 RIDGE VALLEY RD</v>
      </c>
      <c r="F3855" s="9" t="str">
        <f>IFERROR(VLOOKUP($B3855,'F&amp;I Log'!$H$3:$S$8977,6,FALSE),"--")</f>
        <v>SELLERSVILLE</v>
      </c>
      <c r="G3855" s="9" t="str">
        <f>IFERROR(VLOOKUP($B3855,'F&amp;I Log'!$H$3:$S$8977,7,FALSE),"--")</f>
        <v>PA</v>
      </c>
      <c r="H3855" s="9" t="str">
        <f>IFERROR(VLOOKUP($B3855,'F&amp;I Log'!$H$3:$S$8977,8,FALSE),"--")</f>
        <v>18960-1132</v>
      </c>
      <c r="I3855" s="9" t="str">
        <f>IFERROR(VLOOKUP($B3855,'F&amp;I Log'!$H$3:$S$8977,9,FALSE),"--")</f>
        <v>BILLDEHAVEN@COMCAST.NET</v>
      </c>
      <c r="J3855" s="9" t="str">
        <f>IFERROR(VLOOKUP($B3855,'F&amp;I Log'!$H$3:$S$8977,10,FALSE),"--")</f>
        <v>252-370-0462</v>
      </c>
    </row>
    <row r="3856" spans="2:10" hidden="1" x14ac:dyDescent="0.2">
      <c r="B3856" t="s">
        <v>28994</v>
      </c>
      <c r="C3856" s="9">
        <v>1</v>
      </c>
      <c r="D3856" s="9" t="str">
        <f>VLOOKUP($B3856,'F&amp;I Log'!$H$3:$I$8977,2,FALSE)</f>
        <v>Conventional</v>
      </c>
      <c r="E3856" s="9" t="str">
        <f>(VLOOKUP($B3856,'F&amp;I Log'!$H$3:$S$8977,5,FALSE))</f>
        <v>125 LINCOLN CIR</v>
      </c>
      <c r="F3856" s="9" t="str">
        <f>IFERROR(VLOOKUP($B3856,'F&amp;I Log'!$H$3:$S$8977,6,FALSE),"--")</f>
        <v>MARYLAND</v>
      </c>
      <c r="G3856" s="9" t="str">
        <f>IFERROR(VLOOKUP($B3856,'F&amp;I Log'!$H$3:$S$8977,7,FALSE),"--")</f>
        <v>NY</v>
      </c>
      <c r="H3856" s="9" t="str">
        <f>IFERROR(VLOOKUP($B3856,'F&amp;I Log'!$H$3:$S$8977,8,FALSE),"--")</f>
        <v>12116-1803</v>
      </c>
      <c r="I3856" s="9" t="str">
        <f>IFERROR(VLOOKUP($B3856,'F&amp;I Log'!$H$3:$S$8977,9,FALSE),"--")</f>
        <v/>
      </c>
      <c r="J3856" s="9" t="str">
        <f>IFERROR(VLOOKUP($B3856,'F&amp;I Log'!$H$3:$S$8977,10,FALSE),"--")</f>
        <v>607-432-8895</v>
      </c>
    </row>
    <row r="3857" spans="2:10" hidden="1" x14ac:dyDescent="0.2">
      <c r="B3857" t="s">
        <v>29001</v>
      </c>
      <c r="C3857" s="9">
        <v>1</v>
      </c>
      <c r="D3857" s="9" t="str">
        <f>VLOOKUP($B3857,'F&amp;I Log'!$H$3:$I$8977,2,FALSE)</f>
        <v>Conventional</v>
      </c>
      <c r="E3857" s="9" t="str">
        <f>(VLOOKUP($B3857,'F&amp;I Log'!$H$3:$S$8977,5,FALSE))</f>
        <v>4182 SIR ANDREW CIR</v>
      </c>
      <c r="F3857" s="9" t="str">
        <f>IFERROR(VLOOKUP($B3857,'F&amp;I Log'!$H$3:$S$8977,6,FALSE),"--")</f>
        <v>DOYLESTOWN</v>
      </c>
      <c r="G3857" s="9" t="str">
        <f>IFERROR(VLOOKUP($B3857,'F&amp;I Log'!$H$3:$S$8977,7,FALSE),"--")</f>
        <v>PA</v>
      </c>
      <c r="H3857" s="9" t="str">
        <f>IFERROR(VLOOKUP($B3857,'F&amp;I Log'!$H$3:$S$8977,8,FALSE),"--")</f>
        <v>18902</v>
      </c>
      <c r="I3857" s="9" t="str">
        <f>IFERROR(VLOOKUP($B3857,'F&amp;I Log'!$H$3:$S$8977,9,FALSE),"--")</f>
        <v>BCRAWFORD70@HOTMAIL.COM</v>
      </c>
      <c r="J3857" s="9" t="str">
        <f>IFERROR(VLOOKUP($B3857,'F&amp;I Log'!$H$3:$S$8977,10,FALSE),"--")</f>
        <v>267-282-5293</v>
      </c>
    </row>
    <row r="3858" spans="2:10" hidden="1" x14ac:dyDescent="0.2">
      <c r="B3858" t="s">
        <v>29010</v>
      </c>
      <c r="C3858" s="9">
        <v>1</v>
      </c>
      <c r="D3858" s="9" t="str">
        <f>VLOOKUP($B3858,'F&amp;I Log'!$H$3:$I$8977,2,FALSE)</f>
        <v>Conventional</v>
      </c>
      <c r="E3858" s="9" t="str">
        <f>(VLOOKUP($B3858,'F&amp;I Log'!$H$3:$S$8977,5,FALSE))</f>
        <v>456 COUNTRY CLUB DR</v>
      </c>
      <c r="F3858" s="9" t="str">
        <f>IFERROR(VLOOKUP($B3858,'F&amp;I Log'!$H$3:$S$8977,6,FALSE),"--")</f>
        <v>LANSDALE</v>
      </c>
      <c r="G3858" s="9" t="str">
        <f>IFERROR(VLOOKUP($B3858,'F&amp;I Log'!$H$3:$S$8977,7,FALSE),"--")</f>
        <v>PA</v>
      </c>
      <c r="H3858" s="9" t="str">
        <f>IFERROR(VLOOKUP($B3858,'F&amp;I Log'!$H$3:$S$8977,8,FALSE),"--")</f>
        <v>19446-1464</v>
      </c>
      <c r="I3858" s="9" t="str">
        <f>IFERROR(VLOOKUP($B3858,'F&amp;I Log'!$H$3:$S$8977,9,FALSE),"--")</f>
        <v>mragar@its.jnj.com</v>
      </c>
      <c r="J3858" s="9" t="str">
        <f>IFERROR(VLOOKUP($B3858,'F&amp;I Log'!$H$3:$S$8977,10,FALSE),"--")</f>
        <v>215-527-5669</v>
      </c>
    </row>
    <row r="3859" spans="2:10" hidden="1" x14ac:dyDescent="0.2">
      <c r="B3859" t="s">
        <v>29021</v>
      </c>
      <c r="C3859" s="9">
        <v>1</v>
      </c>
      <c r="D3859" s="9" t="str">
        <f>VLOOKUP($B3859,'F&amp;I Log'!$H$3:$I$8977,2,FALSE)</f>
        <v>Conventional</v>
      </c>
      <c r="E3859" s="9" t="str">
        <f>(VLOOKUP($B3859,'F&amp;I Log'!$H$3:$S$8977,5,FALSE))</f>
        <v>120 W OAKLAND AVE</v>
      </c>
      <c r="F3859" s="9" t="str">
        <f>IFERROR(VLOOKUP($B3859,'F&amp;I Log'!$H$3:$S$8977,6,FALSE),"--")</f>
        <v>DOYLESTOWN</v>
      </c>
      <c r="G3859" s="9" t="str">
        <f>IFERROR(VLOOKUP($B3859,'F&amp;I Log'!$H$3:$S$8977,7,FALSE),"--")</f>
        <v>PA</v>
      </c>
      <c r="H3859" s="9" t="str">
        <f>IFERROR(VLOOKUP($B3859,'F&amp;I Log'!$H$3:$S$8977,8,FALSE),"--")</f>
        <v>18901-4126</v>
      </c>
      <c r="I3859" s="9" t="str">
        <f>IFERROR(VLOOKUP($B3859,'F&amp;I Log'!$H$3:$S$8977,9,FALSE),"--")</f>
        <v>MICHAELZULPA@GMAIL.COM</v>
      </c>
      <c r="J3859" s="9" t="str">
        <f>IFERROR(VLOOKUP($B3859,'F&amp;I Log'!$H$3:$S$8977,10,FALSE),"--")</f>
        <v>908-872-3340</v>
      </c>
    </row>
    <row r="3860" spans="2:10" hidden="1" x14ac:dyDescent="0.2">
      <c r="B3860" t="s">
        <v>29030</v>
      </c>
      <c r="C3860" s="9">
        <v>1</v>
      </c>
      <c r="D3860" s="9" t="str">
        <f>VLOOKUP($B3860,'F&amp;I Log'!$H$3:$I$8977,2,FALSE)</f>
        <v>Conventional</v>
      </c>
      <c r="E3860" s="9" t="str">
        <f>(VLOOKUP($B3860,'F&amp;I Log'!$H$3:$S$8977,5,FALSE))</f>
        <v>1264 TURNBURY LN</v>
      </c>
      <c r="F3860" s="9" t="str">
        <f>IFERROR(VLOOKUP($B3860,'F&amp;I Log'!$H$3:$S$8977,6,FALSE),"--")</f>
        <v>NORTH WALES</v>
      </c>
      <c r="G3860" s="9" t="str">
        <f>IFERROR(VLOOKUP($B3860,'F&amp;I Log'!$H$3:$S$8977,7,FALSE),"--")</f>
        <v>PA</v>
      </c>
      <c r="H3860" s="9" t="str">
        <f>IFERROR(VLOOKUP($B3860,'F&amp;I Log'!$H$3:$S$8977,8,FALSE),"--")</f>
        <v>19454-3659</v>
      </c>
      <c r="I3860" s="9" t="str">
        <f>IFERROR(VLOOKUP($B3860,'F&amp;I Log'!$H$3:$S$8977,9,FALSE),"--")</f>
        <v>SONGCC@GMAIL.COM</v>
      </c>
      <c r="J3860" s="9" t="str">
        <f>IFERROR(VLOOKUP($B3860,'F&amp;I Log'!$H$3:$S$8977,10,FALSE),"--")</f>
        <v>240-285-8586</v>
      </c>
    </row>
    <row r="3861" spans="2:10" hidden="1" x14ac:dyDescent="0.2">
      <c r="B3861" t="s">
        <v>29037</v>
      </c>
      <c r="C3861" s="9">
        <v>1</v>
      </c>
      <c r="D3861" s="9" t="str">
        <f>VLOOKUP($B3861,'F&amp;I Log'!$H$3:$I$8977,2,FALSE)</f>
        <v>Conventional</v>
      </c>
      <c r="E3861" s="9" t="str">
        <f>(VLOOKUP($B3861,'F&amp;I Log'!$H$3:$S$8977,5,FALSE))</f>
        <v>15722 VILLORESI WAY</v>
      </c>
      <c r="F3861" s="9" t="str">
        <f>IFERROR(VLOOKUP($B3861,'F&amp;I Log'!$H$3:$S$8977,6,FALSE),"--")</f>
        <v>NAPLES</v>
      </c>
      <c r="G3861" s="9" t="str">
        <f>IFERROR(VLOOKUP($B3861,'F&amp;I Log'!$H$3:$S$8977,7,FALSE),"--")</f>
        <v>FL</v>
      </c>
      <c r="H3861" s="9" t="str">
        <f>IFERROR(VLOOKUP($B3861,'F&amp;I Log'!$H$3:$S$8977,8,FALSE),"--")</f>
        <v>34110-2714</v>
      </c>
      <c r="I3861" s="9" t="str">
        <f>IFERROR(VLOOKUP($B3861,'F&amp;I Log'!$H$3:$S$8977,9,FALSE),"--")</f>
        <v/>
      </c>
      <c r="J3861" s="9" t="str">
        <f>IFERROR(VLOOKUP($B3861,'F&amp;I Log'!$H$3:$S$8977,10,FALSE),"--")</f>
        <v/>
      </c>
    </row>
    <row r="3862" spans="2:10" hidden="1" x14ac:dyDescent="0.2">
      <c r="B3862" t="s">
        <v>29045</v>
      </c>
      <c r="C3862" s="9">
        <v>1</v>
      </c>
      <c r="D3862" s="9" t="str">
        <f>VLOOKUP($B3862,'F&amp;I Log'!$H$3:$I$8977,2,FALSE)</f>
        <v>Conventional</v>
      </c>
      <c r="E3862" s="9" t="str">
        <f>(VLOOKUP($B3862,'F&amp;I Log'!$H$3:$S$8977,5,FALSE))</f>
        <v>1353 FAIRVIEW RD</v>
      </c>
      <c r="F3862" s="9" t="str">
        <f>IFERROR(VLOOKUP($B3862,'F&amp;I Log'!$H$3:$S$8977,6,FALSE),"--")</f>
        <v>OTTSVILLE</v>
      </c>
      <c r="G3862" s="9" t="str">
        <f>IFERROR(VLOOKUP($B3862,'F&amp;I Log'!$H$3:$S$8977,7,FALSE),"--")</f>
        <v>PA</v>
      </c>
      <c r="H3862" s="9" t="str">
        <f>IFERROR(VLOOKUP($B3862,'F&amp;I Log'!$H$3:$S$8977,8,FALSE),"--")</f>
        <v>18942-9546</v>
      </c>
      <c r="I3862" s="9" t="str">
        <f>IFERROR(VLOOKUP($B3862,'F&amp;I Log'!$H$3:$S$8977,9,FALSE),"--")</f>
        <v>MCROSSAN1353@GMAIL.COM</v>
      </c>
      <c r="J3862" s="9" t="str">
        <f>IFERROR(VLOOKUP($B3862,'F&amp;I Log'!$H$3:$S$8977,10,FALSE),"--")</f>
        <v>484-429-0553</v>
      </c>
    </row>
    <row r="3863" spans="2:10" hidden="1" x14ac:dyDescent="0.2">
      <c r="B3863" t="s">
        <v>29053</v>
      </c>
      <c r="C3863" s="9">
        <v>1</v>
      </c>
      <c r="D3863" s="9" t="str">
        <f>VLOOKUP($B3863,'F&amp;I Log'!$H$3:$I$8977,2,FALSE)</f>
        <v>Conventional</v>
      </c>
      <c r="E3863" s="9" t="str">
        <f>(VLOOKUP($B3863,'F&amp;I Log'!$H$3:$S$8977,5,FALSE))</f>
        <v>306 JOELLE CT</v>
      </c>
      <c r="F3863" s="9" t="str">
        <f>IFERROR(VLOOKUP($B3863,'F&amp;I Log'!$H$3:$S$8977,6,FALSE),"--")</f>
        <v>WARRINGTON</v>
      </c>
      <c r="G3863" s="9" t="str">
        <f>IFERROR(VLOOKUP($B3863,'F&amp;I Log'!$H$3:$S$8977,7,FALSE),"--")</f>
        <v>PA</v>
      </c>
      <c r="H3863" s="9" t="str">
        <f>IFERROR(VLOOKUP($B3863,'F&amp;I Log'!$H$3:$S$8977,8,FALSE),"--")</f>
        <v>18976-1449</v>
      </c>
      <c r="I3863" s="9" t="str">
        <f>IFERROR(VLOOKUP($B3863,'F&amp;I Log'!$H$3:$S$8977,9,FALSE),"--")</f>
        <v/>
      </c>
      <c r="J3863" s="9" t="str">
        <f>IFERROR(VLOOKUP($B3863,'F&amp;I Log'!$H$3:$S$8977,10,FALSE),"--")</f>
        <v>267-981-5412</v>
      </c>
    </row>
    <row r="3864" spans="2:10" x14ac:dyDescent="0.2">
      <c r="B3864" t="s">
        <v>29059</v>
      </c>
      <c r="C3864" s="9">
        <v>1</v>
      </c>
      <c r="D3864" s="9" t="str">
        <f>VLOOKUP($B3864,'F&amp;I Log'!$H$3:$I$8977,2,FALSE)</f>
        <v>Fleet</v>
      </c>
      <c r="E3864" s="9" t="str">
        <f>(VLOOKUP($B3864,'F&amp;I Log'!$H$3:$S$8977,5,FALSE))</f>
        <v>20 COUNTY LINE RD</v>
      </c>
      <c r="F3864" s="9" t="str">
        <f>IFERROR(VLOOKUP($B3864,'F&amp;I Log'!$H$3:$S$8977,6,FALSE),"--")</f>
        <v>BRANCHBURG</v>
      </c>
      <c r="G3864" s="9" t="str">
        <f>IFERROR(VLOOKUP($B3864,'F&amp;I Log'!$H$3:$S$8977,7,FALSE),"--")</f>
        <v>NJ</v>
      </c>
      <c r="H3864" s="9" t="str">
        <f>IFERROR(VLOOKUP($B3864,'F&amp;I Log'!$H$3:$S$8977,8,FALSE),"--")</f>
        <v>08876-3498</v>
      </c>
      <c r="I3864" s="9" t="str">
        <f>IFERROR(VLOOKUP($B3864,'F&amp;I Log'!$H$3:$S$8977,9,FALSE),"--")</f>
        <v/>
      </c>
      <c r="J3864" s="9" t="str">
        <f>IFERROR(VLOOKUP($B3864,'F&amp;I Log'!$H$3:$S$8977,10,FALSE),"--")</f>
        <v>908-895-4635</v>
      </c>
    </row>
    <row r="3865" spans="2:10" hidden="1" x14ac:dyDescent="0.2">
      <c r="B3865" t="s">
        <v>29065</v>
      </c>
      <c r="C3865" s="9">
        <v>1</v>
      </c>
      <c r="D3865" s="9" t="str">
        <f>VLOOKUP($B3865,'F&amp;I Log'!$H$3:$I$8977,2,FALSE)</f>
        <v>Conventional</v>
      </c>
      <c r="E3865" s="9" t="str">
        <f>(VLOOKUP($B3865,'F&amp;I Log'!$H$3:$S$8977,5,FALSE))</f>
        <v>17 PHEASANT RD</v>
      </c>
      <c r="F3865" s="9" t="str">
        <f>IFERROR(VLOOKUP($B3865,'F&amp;I Log'!$H$3:$S$8977,6,FALSE),"--")</f>
        <v>AUDUBON</v>
      </c>
      <c r="G3865" s="9" t="str">
        <f>IFERROR(VLOOKUP($B3865,'F&amp;I Log'!$H$3:$S$8977,7,FALSE),"--")</f>
        <v>PA</v>
      </c>
      <c r="H3865" s="9" t="str">
        <f>IFERROR(VLOOKUP($B3865,'F&amp;I Log'!$H$3:$S$8977,8,FALSE),"--")</f>
        <v>19403-2213</v>
      </c>
      <c r="I3865" s="9" t="str">
        <f>IFERROR(VLOOKUP($B3865,'F&amp;I Log'!$H$3:$S$8977,9,FALSE),"--")</f>
        <v>MGUARINO24@YAHOO.COM</v>
      </c>
      <c r="J3865" s="9" t="str">
        <f>IFERROR(VLOOKUP($B3865,'F&amp;I Log'!$H$3:$S$8977,10,FALSE),"--")</f>
        <v>610-405-6511</v>
      </c>
    </row>
    <row r="3866" spans="2:10" hidden="1" x14ac:dyDescent="0.2">
      <c r="B3866" t="s">
        <v>29073</v>
      </c>
      <c r="C3866" s="9">
        <v>1</v>
      </c>
      <c r="D3866" s="9" t="str">
        <f>VLOOKUP($B3866,'F&amp;I Log'!$H$3:$I$8977,2,FALSE)</f>
        <v>Conventional</v>
      </c>
      <c r="E3866" s="9" t="str">
        <f>(VLOOKUP($B3866,'F&amp;I Log'!$H$3:$S$8977,5,FALSE))</f>
        <v>1905 DARBY RD</v>
      </c>
      <c r="F3866" s="9" t="str">
        <f>IFERROR(VLOOKUP($B3866,'F&amp;I Log'!$H$3:$S$8977,6,FALSE),"--")</f>
        <v>HAVERTOWN</v>
      </c>
      <c r="G3866" s="9" t="str">
        <f>IFERROR(VLOOKUP($B3866,'F&amp;I Log'!$H$3:$S$8977,7,FALSE),"--")</f>
        <v>PA</v>
      </c>
      <c r="H3866" s="9" t="str">
        <f>IFERROR(VLOOKUP($B3866,'F&amp;I Log'!$H$3:$S$8977,8,FALSE),"--")</f>
        <v>19083-2445</v>
      </c>
      <c r="I3866" s="9" t="str">
        <f>IFERROR(VLOOKUP($B3866,'F&amp;I Log'!$H$3:$S$8977,9,FALSE),"--")</f>
        <v>COSTELLOCONSTRUCTIONLLC@GMAIL.COM</v>
      </c>
      <c r="J3866" s="9" t="str">
        <f>IFERROR(VLOOKUP($B3866,'F&amp;I Log'!$H$3:$S$8977,10,FALSE),"--")</f>
        <v>267-709-4181</v>
      </c>
    </row>
    <row r="3867" spans="2:10" hidden="1" x14ac:dyDescent="0.2">
      <c r="B3867" t="s">
        <v>29081</v>
      </c>
      <c r="C3867" s="9">
        <v>1</v>
      </c>
      <c r="D3867" s="9" t="str">
        <f>VLOOKUP($B3867,'F&amp;I Log'!$H$3:$I$8977,2,FALSE)</f>
        <v>Conventional</v>
      </c>
      <c r="E3867" s="9" t="str">
        <f>(VLOOKUP($B3867,'F&amp;I Log'!$H$3:$S$8977,5,FALSE))</f>
        <v>84 FRANKLIN CT</v>
      </c>
      <c r="F3867" s="9" t="str">
        <f>IFERROR(VLOOKUP($B3867,'F&amp;I Log'!$H$3:$S$8977,6,FALSE),"--")</f>
        <v>FLEMINGTON</v>
      </c>
      <c r="G3867" s="9" t="str">
        <f>IFERROR(VLOOKUP($B3867,'F&amp;I Log'!$H$3:$S$8977,7,FALSE),"--")</f>
        <v>NJ</v>
      </c>
      <c r="H3867" s="9" t="str">
        <f>IFERROR(VLOOKUP($B3867,'F&amp;I Log'!$H$3:$S$8977,8,FALSE),"--")</f>
        <v>08822-2006</v>
      </c>
      <c r="I3867" s="9" t="str">
        <f>IFERROR(VLOOKUP($B3867,'F&amp;I Log'!$H$3:$S$8977,9,FALSE),"--")</f>
        <v/>
      </c>
      <c r="J3867" s="9" t="str">
        <f>IFERROR(VLOOKUP($B3867,'F&amp;I Log'!$H$3:$S$8977,10,FALSE),"--")</f>
        <v>908-797-5317</v>
      </c>
    </row>
    <row r="3868" spans="2:10" hidden="1" x14ac:dyDescent="0.2">
      <c r="B3868" t="s">
        <v>29086</v>
      </c>
      <c r="C3868" s="9">
        <v>1</v>
      </c>
      <c r="D3868" s="9" t="str">
        <f>VLOOKUP($B3868,'F&amp;I Log'!$H$3:$I$8977,2,FALSE)</f>
        <v>Conventional</v>
      </c>
      <c r="E3868" s="9" t="str">
        <f>(VLOOKUP($B3868,'F&amp;I Log'!$H$3:$S$8977,5,FALSE))</f>
        <v>2137 FANSHAWE ST</v>
      </c>
      <c r="F3868" s="9" t="str">
        <f>IFERROR(VLOOKUP($B3868,'F&amp;I Log'!$H$3:$S$8977,6,FALSE),"--")</f>
        <v>PHILADELPHIA</v>
      </c>
      <c r="G3868" s="9" t="str">
        <f>IFERROR(VLOOKUP($B3868,'F&amp;I Log'!$H$3:$S$8977,7,FALSE),"--")</f>
        <v>PA</v>
      </c>
      <c r="H3868" s="9" t="str">
        <f>IFERROR(VLOOKUP($B3868,'F&amp;I Log'!$H$3:$S$8977,8,FALSE),"--")</f>
        <v>19149-2312</v>
      </c>
      <c r="I3868" s="9" t="str">
        <f>IFERROR(VLOOKUP($B3868,'F&amp;I Log'!$H$3:$S$8977,9,FALSE),"--")</f>
        <v>SAYSLUS2020@GMAIL.COM</v>
      </c>
      <c r="J3868" s="9" t="str">
        <f>IFERROR(VLOOKUP($B3868,'F&amp;I Log'!$H$3:$S$8977,10,FALSE),"--")</f>
        <v>917-412-8213</v>
      </c>
    </row>
    <row r="3869" spans="2:10" hidden="1" x14ac:dyDescent="0.2">
      <c r="B3869" t="s">
        <v>29095</v>
      </c>
      <c r="C3869" s="9">
        <v>1</v>
      </c>
      <c r="D3869" s="9" t="str">
        <f>VLOOKUP($B3869,'F&amp;I Log'!$H$3:$I$8977,2,FALSE)</f>
        <v>Conventional</v>
      </c>
      <c r="E3869" s="9" t="str">
        <f>(VLOOKUP($B3869,'F&amp;I Log'!$H$3:$S$8977,5,FALSE))</f>
        <v>5618 TIMBERLY LN</v>
      </c>
      <c r="F3869" s="9" t="str">
        <f>IFERROR(VLOOKUP($B3869,'F&amp;I Log'!$H$3:$S$8977,6,FALSE),"--")</f>
        <v>PIPERSVILLE</v>
      </c>
      <c r="G3869" s="9" t="str">
        <f>IFERROR(VLOOKUP($B3869,'F&amp;I Log'!$H$3:$S$8977,7,FALSE),"--")</f>
        <v>PA</v>
      </c>
      <c r="H3869" s="9" t="str">
        <f>IFERROR(VLOOKUP($B3869,'F&amp;I Log'!$H$3:$S$8977,8,FALSE),"--")</f>
        <v>18947</v>
      </c>
      <c r="I3869" s="9" t="str">
        <f>IFERROR(VLOOKUP($B3869,'F&amp;I Log'!$H$3:$S$8977,9,FALSE),"--")</f>
        <v>SIRTAG@VERIZON.NET</v>
      </c>
      <c r="J3869" s="9" t="str">
        <f>IFERROR(VLOOKUP($B3869,'F&amp;I Log'!$H$3:$S$8977,10,FALSE),"--")</f>
        <v>215-766-2345</v>
      </c>
    </row>
    <row r="3870" spans="2:10" hidden="1" x14ac:dyDescent="0.2">
      <c r="B3870" t="s">
        <v>29103</v>
      </c>
      <c r="C3870" s="9">
        <v>1</v>
      </c>
      <c r="D3870" s="9" t="str">
        <f>VLOOKUP($B3870,'F&amp;I Log'!$H$3:$I$8977,2,FALSE)</f>
        <v>Conventional</v>
      </c>
      <c r="E3870" s="9" t="str">
        <f>(VLOOKUP($B3870,'F&amp;I Log'!$H$3:$S$8977,5,FALSE))</f>
        <v>1126 SEVEN NATIONS DR</v>
      </c>
      <c r="F3870" s="9" t="str">
        <f>IFERROR(VLOOKUP($B3870,'F&amp;I Log'!$H$3:$S$8977,6,FALSE),"--")</f>
        <v>TOBYHANNA</v>
      </c>
      <c r="G3870" s="9" t="str">
        <f>IFERROR(VLOOKUP($B3870,'F&amp;I Log'!$H$3:$S$8977,7,FALSE),"--")</f>
        <v>PA</v>
      </c>
      <c r="H3870" s="9" t="str">
        <f>IFERROR(VLOOKUP($B3870,'F&amp;I Log'!$H$3:$S$8977,8,FALSE),"--")</f>
        <v>18466-7904</v>
      </c>
      <c r="I3870" s="9" t="str">
        <f>IFERROR(VLOOKUP($B3870,'F&amp;I Log'!$H$3:$S$8977,9,FALSE),"--")</f>
        <v>LARBOGAST.845@GMAIL.COM</v>
      </c>
      <c r="J3870" s="9" t="str">
        <f>IFERROR(VLOOKUP($B3870,'F&amp;I Log'!$H$3:$S$8977,10,FALSE),"--")</f>
        <v>570-234-4831</v>
      </c>
    </row>
    <row r="3871" spans="2:10" hidden="1" x14ac:dyDescent="0.2">
      <c r="B3871" t="s">
        <v>29111</v>
      </c>
      <c r="C3871" s="9">
        <v>1</v>
      </c>
      <c r="D3871" s="9" t="str">
        <f>VLOOKUP($B3871,'F&amp;I Log'!$H$3:$I$8977,2,FALSE)</f>
        <v>Conventional</v>
      </c>
      <c r="E3871" s="9" t="str">
        <f>(VLOOKUP($B3871,'F&amp;I Log'!$H$3:$S$8977,5,FALSE))</f>
        <v>33 DELEVAN ST</v>
      </c>
      <c r="F3871" s="9" t="str">
        <f>IFERROR(VLOOKUP($B3871,'F&amp;I Log'!$H$3:$S$8977,6,FALSE),"--")</f>
        <v>LAMBERTVILLE</v>
      </c>
      <c r="G3871" s="9" t="str">
        <f>IFERROR(VLOOKUP($B3871,'F&amp;I Log'!$H$3:$S$8977,7,FALSE),"--")</f>
        <v>NJ</v>
      </c>
      <c r="H3871" s="9" t="str">
        <f>IFERROR(VLOOKUP($B3871,'F&amp;I Log'!$H$3:$S$8977,8,FALSE),"--")</f>
        <v>08530-2010</v>
      </c>
      <c r="I3871" s="9" t="str">
        <f>IFERROR(VLOOKUP($B3871,'F&amp;I Log'!$H$3:$S$8977,9,FALSE),"--")</f>
        <v>LSROMANOWSKI@GMAIL.COM</v>
      </c>
      <c r="J3871" s="9" t="str">
        <f>IFERROR(VLOOKUP($B3871,'F&amp;I Log'!$H$3:$S$8977,10,FALSE),"--")</f>
        <v>845-282-5669</v>
      </c>
    </row>
    <row r="3872" spans="2:10" hidden="1" x14ac:dyDescent="0.2">
      <c r="B3872" t="s">
        <v>29119</v>
      </c>
      <c r="C3872" s="9">
        <v>1</v>
      </c>
      <c r="D3872" s="9" t="str">
        <f>VLOOKUP($B3872,'F&amp;I Log'!$H$3:$I$8977,2,FALSE)</f>
        <v>Conventional</v>
      </c>
      <c r="E3872" s="9" t="str">
        <f>(VLOOKUP($B3872,'F&amp;I Log'!$H$3:$S$8977,5,FALSE))</f>
        <v>1923 MCDONALD AVE STE 112</v>
      </c>
      <c r="F3872" s="9" t="str">
        <f>IFERROR(VLOOKUP($B3872,'F&amp;I Log'!$H$3:$S$8977,6,FALSE),"--")</f>
        <v>BROOKLYN</v>
      </c>
      <c r="G3872" s="9" t="str">
        <f>IFERROR(VLOOKUP($B3872,'F&amp;I Log'!$H$3:$S$8977,7,FALSE),"--")</f>
        <v>NY</v>
      </c>
      <c r="H3872" s="9" t="str">
        <f>IFERROR(VLOOKUP($B3872,'F&amp;I Log'!$H$3:$S$8977,8,FALSE),"--")</f>
        <v>11223-1828</v>
      </c>
      <c r="I3872" s="9" t="str">
        <f>IFERROR(VLOOKUP($B3872,'F&amp;I Log'!$H$3:$S$8977,9,FALSE),"--")</f>
        <v>HANAHCELLSITE@AOL.COM</v>
      </c>
      <c r="J3872" s="9" t="str">
        <f>IFERROR(VLOOKUP($B3872,'F&amp;I Log'!$H$3:$S$8977,10,FALSE),"--")</f>
        <v>917-379-3300</v>
      </c>
    </row>
    <row r="3873" spans="2:10" hidden="1" x14ac:dyDescent="0.2">
      <c r="B3873" t="s">
        <v>29126</v>
      </c>
      <c r="C3873" s="9">
        <v>1</v>
      </c>
      <c r="D3873" s="9" t="str">
        <f>VLOOKUP($B3873,'F&amp;I Log'!$H$3:$I$8977,2,FALSE)</f>
        <v>Conventional</v>
      </c>
      <c r="E3873" s="9" t="str">
        <f>(VLOOKUP($B3873,'F&amp;I Log'!$H$3:$S$8977,5,FALSE))</f>
        <v>5201 RIDGE AVE APT B</v>
      </c>
      <c r="F3873" s="9" t="str">
        <f>IFERROR(VLOOKUP($B3873,'F&amp;I Log'!$H$3:$S$8977,6,FALSE),"--")</f>
        <v>PHILADELPHIA</v>
      </c>
      <c r="G3873" s="9" t="str">
        <f>IFERROR(VLOOKUP($B3873,'F&amp;I Log'!$H$3:$S$8977,7,FALSE),"--")</f>
        <v>PA</v>
      </c>
      <c r="H3873" s="9" t="str">
        <f>IFERROR(VLOOKUP($B3873,'F&amp;I Log'!$H$3:$S$8977,8,FALSE),"--")</f>
        <v>19128-3793</v>
      </c>
      <c r="I3873" s="9" t="str">
        <f>IFERROR(VLOOKUP($B3873,'F&amp;I Log'!$H$3:$S$8977,9,FALSE),"--")</f>
        <v>AJETHON@GMAIL.COM</v>
      </c>
      <c r="J3873" s="9" t="str">
        <f>IFERROR(VLOOKUP($B3873,'F&amp;I Log'!$H$3:$S$8977,10,FALSE),"--")</f>
        <v>267-885-5592</v>
      </c>
    </row>
    <row r="3874" spans="2:10" hidden="1" x14ac:dyDescent="0.2">
      <c r="B3874" t="s">
        <v>29134</v>
      </c>
      <c r="C3874" s="9">
        <v>1</v>
      </c>
      <c r="D3874" s="9" t="str">
        <f>VLOOKUP($B3874,'F&amp;I Log'!$H$3:$I$8977,2,FALSE)</f>
        <v>Conventional</v>
      </c>
      <c r="E3874" s="9" t="str">
        <f>(VLOOKUP($B3874,'F&amp;I Log'!$H$3:$S$8977,5,FALSE))</f>
        <v>1 NANCY LN</v>
      </c>
      <c r="F3874" s="9" t="str">
        <f>IFERROR(VLOOKUP($B3874,'F&amp;I Log'!$H$3:$S$8977,6,FALSE),"--")</f>
        <v>BARNEGAT</v>
      </c>
      <c r="G3874" s="9" t="str">
        <f>IFERROR(VLOOKUP($B3874,'F&amp;I Log'!$H$3:$S$8977,7,FALSE),"--")</f>
        <v>NJ</v>
      </c>
      <c r="H3874" s="9" t="str">
        <f>IFERROR(VLOOKUP($B3874,'F&amp;I Log'!$H$3:$S$8977,8,FALSE),"--")</f>
        <v>08005</v>
      </c>
      <c r="I3874" s="9" t="str">
        <f>IFERROR(VLOOKUP($B3874,'F&amp;I Log'!$H$3:$S$8977,9,FALSE),"--")</f>
        <v>CHTIDMAN2@GMAIL.COM</v>
      </c>
      <c r="J3874" s="9" t="str">
        <f>IFERROR(VLOOKUP($B3874,'F&amp;I Log'!$H$3:$S$8977,10,FALSE),"--")</f>
        <v>609-339-8634</v>
      </c>
    </row>
    <row r="3875" spans="2:10" hidden="1" x14ac:dyDescent="0.2">
      <c r="B3875" t="s">
        <v>29140</v>
      </c>
      <c r="C3875" s="9">
        <v>1</v>
      </c>
      <c r="D3875" s="9" t="str">
        <f>VLOOKUP($B3875,'F&amp;I Log'!$H$3:$I$8977,2,FALSE)</f>
        <v>Conventional</v>
      </c>
      <c r="E3875" s="9" t="str">
        <f>(VLOOKUP($B3875,'F&amp;I Log'!$H$3:$S$8977,5,FALSE))</f>
        <v>16 FAIRWAY BLVD</v>
      </c>
      <c r="F3875" s="9" t="str">
        <f>IFERROR(VLOOKUP($B3875,'F&amp;I Log'!$H$3:$S$8977,6,FALSE),"--")</f>
        <v>MONROE TWP</v>
      </c>
      <c r="G3875" s="9" t="str">
        <f>IFERROR(VLOOKUP($B3875,'F&amp;I Log'!$H$3:$S$8977,7,FALSE),"--")</f>
        <v>NJ</v>
      </c>
      <c r="H3875" s="9" t="str">
        <f>IFERROR(VLOOKUP($B3875,'F&amp;I Log'!$H$3:$S$8977,8,FALSE),"--")</f>
        <v>08831-2710</v>
      </c>
      <c r="I3875" s="9" t="str">
        <f>IFERROR(VLOOKUP($B3875,'F&amp;I Log'!$H$3:$S$8977,9,FALSE),"--")</f>
        <v/>
      </c>
      <c r="J3875" s="9" t="str">
        <f>IFERROR(VLOOKUP($B3875,'F&amp;I Log'!$H$3:$S$8977,10,FALSE),"--")</f>
        <v>732-804-3771</v>
      </c>
    </row>
    <row r="3876" spans="2:10" hidden="1" x14ac:dyDescent="0.2">
      <c r="B3876" t="s">
        <v>29152</v>
      </c>
      <c r="C3876" s="9">
        <v>1</v>
      </c>
      <c r="D3876" s="9" t="str">
        <f>VLOOKUP($B3876,'F&amp;I Log'!$H$3:$I$8977,2,FALSE)</f>
        <v>Conventional</v>
      </c>
      <c r="E3876" s="9" t="str">
        <f>(VLOOKUP($B3876,'F&amp;I Log'!$H$3:$S$8977,5,FALSE))</f>
        <v>1631 STONY RD</v>
      </c>
      <c r="F3876" s="9" t="str">
        <f>IFERROR(VLOOKUP($B3876,'F&amp;I Log'!$H$3:$S$8977,6,FALSE),"--")</f>
        <v>HARTSVILLE</v>
      </c>
      <c r="G3876" s="9" t="str">
        <f>IFERROR(VLOOKUP($B3876,'F&amp;I Log'!$H$3:$S$8977,7,FALSE),"--")</f>
        <v>PA</v>
      </c>
      <c r="H3876" s="9" t="str">
        <f>IFERROR(VLOOKUP($B3876,'F&amp;I Log'!$H$3:$S$8977,8,FALSE),"--")</f>
        <v>18974-1041</v>
      </c>
      <c r="I3876" s="9" t="str">
        <f>IFERROR(VLOOKUP($B3876,'F&amp;I Log'!$H$3:$S$8977,9,FALSE),"--")</f>
        <v>CABLEDUDEMIKE@GMAIL.COM</v>
      </c>
      <c r="J3876" s="9" t="str">
        <f>IFERROR(VLOOKUP($B3876,'F&amp;I Log'!$H$3:$S$8977,10,FALSE),"--")</f>
        <v>215-778-3420</v>
      </c>
    </row>
    <row r="3877" spans="2:10" hidden="1" x14ac:dyDescent="0.2">
      <c r="B3877" t="s">
        <v>29162</v>
      </c>
      <c r="C3877" s="9">
        <v>1</v>
      </c>
      <c r="D3877" s="9" t="str">
        <f>VLOOKUP($B3877,'F&amp;I Log'!$H$3:$I$8977,2,FALSE)</f>
        <v>Conventional</v>
      </c>
      <c r="E3877" s="9" t="str">
        <f>(VLOOKUP($B3877,'F&amp;I Log'!$H$3:$S$8977,5,FALSE))</f>
        <v>57 LAMERSON RD</v>
      </c>
      <c r="F3877" s="9" t="str">
        <f>IFERROR(VLOOKUP($B3877,'F&amp;I Log'!$H$3:$S$8977,6,FALSE),"--")</f>
        <v>CHESTER</v>
      </c>
      <c r="G3877" s="9" t="str">
        <f>IFERROR(VLOOKUP($B3877,'F&amp;I Log'!$H$3:$S$8977,7,FALSE),"--")</f>
        <v>NJ</v>
      </c>
      <c r="H3877" s="9" t="str">
        <f>IFERROR(VLOOKUP($B3877,'F&amp;I Log'!$H$3:$S$8977,8,FALSE),"--")</f>
        <v>07930-2427</v>
      </c>
      <c r="I3877" s="9" t="str">
        <f>IFERROR(VLOOKUP($B3877,'F&amp;I Log'!$H$3:$S$8977,9,FALSE),"--")</f>
        <v>GSTEVENSGHS@GMAIL.COM</v>
      </c>
      <c r="J3877" s="9" t="str">
        <f>IFERROR(VLOOKUP($B3877,'F&amp;I Log'!$H$3:$S$8977,10,FALSE),"--")</f>
        <v>908-295-2068</v>
      </c>
    </row>
    <row r="3878" spans="2:10" hidden="1" x14ac:dyDescent="0.2">
      <c r="B3878" t="s">
        <v>29170</v>
      </c>
      <c r="C3878" s="9">
        <v>1</v>
      </c>
      <c r="D3878" s="9" t="str">
        <f>VLOOKUP($B3878,'F&amp;I Log'!$H$3:$I$8977,2,FALSE)</f>
        <v>Conventional</v>
      </c>
      <c r="E3878" s="9" t="str">
        <f>(VLOOKUP($B3878,'F&amp;I Log'!$H$3:$S$8977,5,FALSE))</f>
        <v>6646 BYRNS PL</v>
      </c>
      <c r="F3878" s="9" t="str">
        <f>IFERROR(VLOOKUP($B3878,'F&amp;I Log'!$H$3:$S$8977,6,FALSE),"--")</f>
        <v>MC LEAN</v>
      </c>
      <c r="G3878" s="9" t="str">
        <f>IFERROR(VLOOKUP($B3878,'F&amp;I Log'!$H$3:$S$8977,7,FALSE),"--")</f>
        <v>VA</v>
      </c>
      <c r="H3878" s="9" t="str">
        <f>IFERROR(VLOOKUP($B3878,'F&amp;I Log'!$H$3:$S$8977,8,FALSE),"--")</f>
        <v>22101-4419</v>
      </c>
      <c r="I3878" s="9" t="str">
        <f>IFERROR(VLOOKUP($B3878,'F&amp;I Log'!$H$3:$S$8977,9,FALSE),"--")</f>
        <v>LCAMILLO24@GMAIL.COM</v>
      </c>
      <c r="J3878" s="9" t="str">
        <f>IFERROR(VLOOKUP($B3878,'F&amp;I Log'!$H$3:$S$8977,10,FALSE),"--")</f>
        <v>703-608-4650</v>
      </c>
    </row>
    <row r="3879" spans="2:10" x14ac:dyDescent="0.2">
      <c r="B3879" t="s">
        <v>29187</v>
      </c>
      <c r="C3879" s="9">
        <v>1</v>
      </c>
      <c r="D3879" s="9" t="str">
        <f>VLOOKUP($B3879,'F&amp;I Log'!$H$3:$I$8977,2,FALSE)</f>
        <v>Fleet</v>
      </c>
      <c r="E3879" s="9" t="str">
        <f>(VLOOKUP($B3879,'F&amp;I Log'!$H$3:$S$8977,5,FALSE))</f>
        <v>80 FORREST CT</v>
      </c>
      <c r="F3879" s="9" t="str">
        <f>IFERROR(VLOOKUP($B3879,'F&amp;I Log'!$H$3:$S$8977,6,FALSE),"--")</f>
        <v>ROYERSFORD</v>
      </c>
      <c r="G3879" s="9" t="str">
        <f>IFERROR(VLOOKUP($B3879,'F&amp;I Log'!$H$3:$S$8977,7,FALSE),"--")</f>
        <v>PA</v>
      </c>
      <c r="H3879" s="9" t="str">
        <f>IFERROR(VLOOKUP($B3879,'F&amp;I Log'!$H$3:$S$8977,8,FALSE),"--")</f>
        <v>19468</v>
      </c>
      <c r="I3879" s="9" t="str">
        <f>IFERROR(VLOOKUP($B3879,'F&amp;I Log'!$H$3:$S$8977,9,FALSE),"--")</f>
        <v>RYUNYU66@GMAIL.COM</v>
      </c>
      <c r="J3879" s="9" t="str">
        <f>IFERROR(VLOOKUP($B3879,'F&amp;I Log'!$H$3:$S$8977,10,FALSE),"--")</f>
        <v>267-307-3469</v>
      </c>
    </row>
    <row r="3880" spans="2:10" x14ac:dyDescent="0.2">
      <c r="B3880" t="s">
        <v>29194</v>
      </c>
      <c r="C3880" s="9">
        <v>1</v>
      </c>
      <c r="D3880" s="9" t="str">
        <f>VLOOKUP($B3880,'F&amp;I Log'!$H$3:$I$8977,2,FALSE)</f>
        <v>Fleet</v>
      </c>
      <c r="E3880" s="9" t="str">
        <f>(VLOOKUP($B3880,'F&amp;I Log'!$H$3:$S$8977,5,FALSE))</f>
        <v>151 ROUTE 31</v>
      </c>
      <c r="F3880" s="9" t="str">
        <f>IFERROR(VLOOKUP($B3880,'F&amp;I Log'!$H$3:$S$8977,6,FALSE),"--")</f>
        <v>FLEMINGTON</v>
      </c>
      <c r="G3880" s="9" t="str">
        <f>IFERROR(VLOOKUP($B3880,'F&amp;I Log'!$H$3:$S$8977,7,FALSE),"--")</f>
        <v>NJ</v>
      </c>
      <c r="H3880" s="9" t="str">
        <f>IFERROR(VLOOKUP($B3880,'F&amp;I Log'!$H$3:$S$8977,8,FALSE),"--")</f>
        <v>08822</v>
      </c>
      <c r="I3880" s="9" t="str">
        <f>IFERROR(VLOOKUP($B3880,'F&amp;I Log'!$H$3:$S$8977,9,FALSE),"--")</f>
        <v/>
      </c>
      <c r="J3880" s="9" t="str">
        <f>IFERROR(VLOOKUP($B3880,'F&amp;I Log'!$H$3:$S$8977,10,FALSE),"--")</f>
        <v>908-782-1962</v>
      </c>
    </row>
    <row r="3881" spans="2:10" hidden="1" x14ac:dyDescent="0.2">
      <c r="B3881" t="s">
        <v>29198</v>
      </c>
      <c r="C3881" s="9">
        <v>1</v>
      </c>
      <c r="D3881" s="9" t="str">
        <f>VLOOKUP($B3881,'F&amp;I Log'!$H$3:$I$8977,2,FALSE)</f>
        <v>Conventional</v>
      </c>
      <c r="E3881" s="9" t="str">
        <f>(VLOOKUP($B3881,'F&amp;I Log'!$H$3:$S$8977,5,FALSE))</f>
        <v>2974 FRETZ VALLEY RD</v>
      </c>
      <c r="F3881" s="9" t="str">
        <f>IFERROR(VLOOKUP($B3881,'F&amp;I Log'!$H$3:$S$8977,6,FALSE),"--")</f>
        <v>PERKASIE</v>
      </c>
      <c r="G3881" s="9" t="str">
        <f>IFERROR(VLOOKUP($B3881,'F&amp;I Log'!$H$3:$S$8977,7,FALSE),"--")</f>
        <v>PA</v>
      </c>
      <c r="H3881" s="9" t="str">
        <f>IFERROR(VLOOKUP($B3881,'F&amp;I Log'!$H$3:$S$8977,8,FALSE),"--")</f>
        <v>18944</v>
      </c>
      <c r="I3881" s="9" t="str">
        <f>IFERROR(VLOOKUP($B3881,'F&amp;I Log'!$H$3:$S$8977,9,FALSE),"--")</f>
        <v>KSCHAFFER2005@GMAIL.COM</v>
      </c>
      <c r="J3881" s="9" t="str">
        <f>IFERROR(VLOOKUP($B3881,'F&amp;I Log'!$H$3:$S$8977,10,FALSE),"--")</f>
        <v>610-633-1404</v>
      </c>
    </row>
    <row r="3882" spans="2:10" hidden="1" x14ac:dyDescent="0.2">
      <c r="B3882" t="s">
        <v>29206</v>
      </c>
      <c r="C3882" s="9">
        <v>1</v>
      </c>
      <c r="D3882" s="9" t="str">
        <f>VLOOKUP($B3882,'F&amp;I Log'!$H$3:$I$8977,2,FALSE)</f>
        <v>Conventional</v>
      </c>
      <c r="E3882" s="9" t="str">
        <f>(VLOOKUP($B3882,'F&amp;I Log'!$H$3:$S$8977,5,FALSE))</f>
        <v>5111 CINNAMON CT</v>
      </c>
      <c r="F3882" s="9" t="str">
        <f>IFERROR(VLOOKUP($B3882,'F&amp;I Log'!$H$3:$S$8977,6,FALSE),"--")</f>
        <v>DOYLESTOWN</v>
      </c>
      <c r="G3882" s="9" t="str">
        <f>IFERROR(VLOOKUP($B3882,'F&amp;I Log'!$H$3:$S$8977,7,FALSE),"--")</f>
        <v>PA</v>
      </c>
      <c r="H3882" s="9" t="str">
        <f>IFERROR(VLOOKUP($B3882,'F&amp;I Log'!$H$3:$S$8977,8,FALSE),"--")</f>
        <v>18902</v>
      </c>
      <c r="I3882" s="9" t="str">
        <f>IFERROR(VLOOKUP($B3882,'F&amp;I Log'!$H$3:$S$8977,9,FALSE),"--")</f>
        <v>MILTON911991@HOTMAIL.COM</v>
      </c>
      <c r="J3882" s="9" t="str">
        <f>IFERROR(VLOOKUP($B3882,'F&amp;I Log'!$H$3:$S$8977,10,FALSE),"--")</f>
        <v>410-812-4961</v>
      </c>
    </row>
    <row r="3883" spans="2:10" hidden="1" x14ac:dyDescent="0.2">
      <c r="B3883" t="s">
        <v>29214</v>
      </c>
      <c r="C3883" s="9">
        <v>1</v>
      </c>
      <c r="D3883" s="9" t="str">
        <f>VLOOKUP($B3883,'F&amp;I Log'!$H$3:$I$8977,2,FALSE)</f>
        <v>Conventional</v>
      </c>
      <c r="E3883" s="9" t="str">
        <f>(VLOOKUP($B3883,'F&amp;I Log'!$H$3:$S$8977,5,FALSE))</f>
        <v>PO BOX 932</v>
      </c>
      <c r="F3883" s="9" t="str">
        <f>IFERROR(VLOOKUP($B3883,'F&amp;I Log'!$H$3:$S$8977,6,FALSE),"--")</f>
        <v>BUCKINGHAM</v>
      </c>
      <c r="G3883" s="9" t="str">
        <f>IFERROR(VLOOKUP($B3883,'F&amp;I Log'!$H$3:$S$8977,7,FALSE),"--")</f>
        <v>PA</v>
      </c>
      <c r="H3883" s="9" t="str">
        <f>IFERROR(VLOOKUP($B3883,'F&amp;I Log'!$H$3:$S$8977,8,FALSE),"--")</f>
        <v>18912-0932</v>
      </c>
      <c r="I3883" s="9" t="str">
        <f>IFERROR(VLOOKUP($B3883,'F&amp;I Log'!$H$3:$S$8977,9,FALSE),"--")</f>
        <v>ELIAS033113@GMAIL.COM</v>
      </c>
      <c r="J3883" s="9" t="str">
        <f>IFERROR(VLOOKUP($B3883,'F&amp;I Log'!$H$3:$S$8977,10,FALSE),"--")</f>
        <v>609-955-1783</v>
      </c>
    </row>
    <row r="3884" spans="2:10" hidden="1" x14ac:dyDescent="0.2">
      <c r="B3884" t="s">
        <v>29223</v>
      </c>
      <c r="C3884" s="9">
        <v>1</v>
      </c>
      <c r="D3884" s="9" t="str">
        <f>VLOOKUP($B3884,'F&amp;I Log'!$H$3:$I$8977,2,FALSE)</f>
        <v>Conventional</v>
      </c>
      <c r="E3884" s="9" t="str">
        <f>(VLOOKUP($B3884,'F&amp;I Log'!$H$3:$S$8977,5,FALSE))</f>
        <v>65 CONSTITUTION AVE</v>
      </c>
      <c r="F3884" s="9" t="str">
        <f>IFERROR(VLOOKUP($B3884,'F&amp;I Log'!$H$3:$S$8977,6,FALSE),"--")</f>
        <v>DOYLESTOWN</v>
      </c>
      <c r="G3884" s="9" t="str">
        <f>IFERROR(VLOOKUP($B3884,'F&amp;I Log'!$H$3:$S$8977,7,FALSE),"--")</f>
        <v>PA</v>
      </c>
      <c r="H3884" s="9" t="str">
        <f>IFERROR(VLOOKUP($B3884,'F&amp;I Log'!$H$3:$S$8977,8,FALSE),"--")</f>
        <v>18901</v>
      </c>
      <c r="I3884" s="9" t="str">
        <f>IFERROR(VLOOKUP($B3884,'F&amp;I Log'!$H$3:$S$8977,9,FALSE),"--")</f>
        <v>NSTRENGER@AOL.COM</v>
      </c>
      <c r="J3884" s="9" t="str">
        <f>IFERROR(VLOOKUP($B3884,'F&amp;I Log'!$H$3:$S$8977,10,FALSE),"--")</f>
        <v>215-356-5230</v>
      </c>
    </row>
    <row r="3885" spans="2:10" hidden="1" x14ac:dyDescent="0.2">
      <c r="B3885" t="s">
        <v>29230</v>
      </c>
      <c r="C3885" s="9">
        <v>1</v>
      </c>
      <c r="D3885" s="9" t="str">
        <f>VLOOKUP($B3885,'F&amp;I Log'!$H$3:$I$8977,2,FALSE)</f>
        <v>Conventional</v>
      </c>
      <c r="E3885" s="9" t="str">
        <f>(VLOOKUP($B3885,'F&amp;I Log'!$H$3:$S$8977,5,FALSE))</f>
        <v>323 TAFT AVE</v>
      </c>
      <c r="F3885" s="9" t="str">
        <f>IFERROR(VLOOKUP($B3885,'F&amp;I Log'!$H$3:$S$8977,6,FALSE),"--")</f>
        <v>WILMINGTON</v>
      </c>
      <c r="G3885" s="9" t="str">
        <f>IFERROR(VLOOKUP($B3885,'F&amp;I Log'!$H$3:$S$8977,7,FALSE),"--")</f>
        <v>DE</v>
      </c>
      <c r="H3885" s="9" t="str">
        <f>IFERROR(VLOOKUP($B3885,'F&amp;I Log'!$H$3:$S$8977,8,FALSE),"--")</f>
        <v>19805-1302</v>
      </c>
      <c r="I3885" s="9" t="str">
        <f>IFERROR(VLOOKUP($B3885,'F&amp;I Log'!$H$3:$S$8977,9,FALSE),"--")</f>
        <v>SARAH@CAMPBELLFLEET.COM</v>
      </c>
      <c r="J3885" s="9" t="str">
        <f>IFERROR(VLOOKUP($B3885,'F&amp;I Log'!$H$3:$S$8977,10,FALSE),"--")</f>
        <v>302-307-1414</v>
      </c>
    </row>
    <row r="3886" spans="2:10" hidden="1" x14ac:dyDescent="0.2">
      <c r="B3886" t="s">
        <v>29240</v>
      </c>
      <c r="C3886" s="9">
        <v>1</v>
      </c>
      <c r="D3886" s="9" t="str">
        <f>VLOOKUP($B3886,'F&amp;I Log'!$H$3:$I$8977,2,FALSE)</f>
        <v>Conventional</v>
      </c>
      <c r="E3886" s="9" t="str">
        <f>(VLOOKUP($B3886,'F&amp;I Log'!$H$3:$S$8977,5,FALSE))</f>
        <v>2628 FALLOW HILL LN</v>
      </c>
      <c r="F3886" s="9" t="str">
        <f>IFERROR(VLOOKUP($B3886,'F&amp;I Log'!$H$3:$S$8977,6,FALSE),"--")</f>
        <v>JAMISON</v>
      </c>
      <c r="G3886" s="9" t="str">
        <f>IFERROR(VLOOKUP($B3886,'F&amp;I Log'!$H$3:$S$8977,7,FALSE),"--")</f>
        <v>PA</v>
      </c>
      <c r="H3886" s="9" t="str">
        <f>IFERROR(VLOOKUP($B3886,'F&amp;I Log'!$H$3:$S$8977,8,FALSE),"--")</f>
        <v>18929</v>
      </c>
      <c r="I3886" s="9" t="str">
        <f>IFERROR(VLOOKUP($B3886,'F&amp;I Log'!$H$3:$S$8977,9,FALSE),"--")</f>
        <v>MSNICOLEMOSER@GMAIL.COM</v>
      </c>
      <c r="J3886" s="9" t="str">
        <f>IFERROR(VLOOKUP($B3886,'F&amp;I Log'!$H$3:$S$8977,10,FALSE),"--")</f>
        <v>267-761-2660</v>
      </c>
    </row>
    <row r="3887" spans="2:10" hidden="1" x14ac:dyDescent="0.2">
      <c r="B3887" t="s">
        <v>29250</v>
      </c>
      <c r="C3887" s="9">
        <v>1</v>
      </c>
      <c r="D3887" s="9" t="str">
        <f>VLOOKUP($B3887,'F&amp;I Log'!$H$3:$I$8977,2,FALSE)</f>
        <v>Conventional</v>
      </c>
      <c r="E3887" s="9" t="str">
        <f>(VLOOKUP($B3887,'F&amp;I Log'!$H$3:$S$8977,5,FALSE))</f>
        <v>1309 STEEPLE RUN DRIVE</v>
      </c>
      <c r="F3887" s="9" t="str">
        <f>IFERROR(VLOOKUP($B3887,'F&amp;I Log'!$H$3:$S$8977,6,FALSE),"--")</f>
        <v>QUAKERTOWN</v>
      </c>
      <c r="G3887" s="9" t="str">
        <f>IFERROR(VLOOKUP($B3887,'F&amp;I Log'!$H$3:$S$8977,7,FALSE),"--")</f>
        <v>PA</v>
      </c>
      <c r="H3887" s="9" t="str">
        <f>IFERROR(VLOOKUP($B3887,'F&amp;I Log'!$H$3:$S$8977,8,FALSE),"--")</f>
        <v>18951</v>
      </c>
      <c r="I3887" s="9" t="str">
        <f>IFERROR(VLOOKUP($B3887,'F&amp;I Log'!$H$3:$S$8977,9,FALSE),"--")</f>
        <v>MENTOR21K@GMAIL.COM</v>
      </c>
      <c r="J3887" s="9" t="str">
        <f>IFERROR(VLOOKUP($B3887,'F&amp;I Log'!$H$3:$S$8977,10,FALSE),"--")</f>
        <v>516-325-0118</v>
      </c>
    </row>
    <row r="3888" spans="2:10" hidden="1" x14ac:dyDescent="0.2">
      <c r="B3888" t="s">
        <v>29256</v>
      </c>
      <c r="C3888" s="9">
        <v>1</v>
      </c>
      <c r="D3888" s="9" t="str">
        <f>VLOOKUP($B3888,'F&amp;I Log'!$H$3:$I$8977,2,FALSE)</f>
        <v>Conventional</v>
      </c>
      <c r="E3888" s="9" t="str">
        <f>(VLOOKUP($B3888,'F&amp;I Log'!$H$3:$S$8977,5,FALSE))</f>
        <v>1652 S ASH CIR</v>
      </c>
      <c r="F3888" s="9" t="str">
        <f>IFERROR(VLOOKUP($B3888,'F&amp;I Log'!$H$3:$S$8977,6,FALSE),"--")</f>
        <v>JAMISON</v>
      </c>
      <c r="G3888" s="9" t="str">
        <f>IFERROR(VLOOKUP($B3888,'F&amp;I Log'!$H$3:$S$8977,7,FALSE),"--")</f>
        <v>PA</v>
      </c>
      <c r="H3888" s="9" t="str">
        <f>IFERROR(VLOOKUP($B3888,'F&amp;I Log'!$H$3:$S$8977,8,FALSE),"--")</f>
        <v>18929</v>
      </c>
      <c r="I3888" s="9" t="str">
        <f>IFERROR(VLOOKUP($B3888,'F&amp;I Log'!$H$3:$S$8977,9,FALSE),"--")</f>
        <v/>
      </c>
      <c r="J3888" s="9" t="str">
        <f>IFERROR(VLOOKUP($B3888,'F&amp;I Log'!$H$3:$S$8977,10,FALSE),"--")</f>
        <v>267-474-6471</v>
      </c>
    </row>
    <row r="3889" spans="2:10" hidden="1" x14ac:dyDescent="0.2">
      <c r="B3889" t="s">
        <v>29262</v>
      </c>
      <c r="C3889" s="9">
        <v>1</v>
      </c>
      <c r="D3889" s="9" t="str">
        <f>VLOOKUP($B3889,'F&amp;I Log'!$H$3:$I$8977,2,FALSE)</f>
        <v>Conventional</v>
      </c>
      <c r="E3889" s="9" t="str">
        <f>(VLOOKUP($B3889,'F&amp;I Log'!$H$3:$S$8977,5,FALSE))</f>
        <v>505 DALTRY CT</v>
      </c>
      <c r="F3889" s="9" t="str">
        <f>IFERROR(VLOOKUP($B3889,'F&amp;I Log'!$H$3:$S$8977,6,FALSE),"--")</f>
        <v>CHALFONT</v>
      </c>
      <c r="G3889" s="9" t="str">
        <f>IFERROR(VLOOKUP($B3889,'F&amp;I Log'!$H$3:$S$8977,7,FALSE),"--")</f>
        <v>PA</v>
      </c>
      <c r="H3889" s="9" t="str">
        <f>IFERROR(VLOOKUP($B3889,'F&amp;I Log'!$H$3:$S$8977,8,FALSE),"--")</f>
        <v>18914</v>
      </c>
      <c r="I3889" s="9" t="str">
        <f>IFERROR(VLOOKUP($B3889,'F&amp;I Log'!$H$3:$S$8977,9,FALSE),"--")</f>
        <v>PETERSJ@GMAIL.COM</v>
      </c>
      <c r="J3889" s="9" t="str">
        <f>IFERROR(VLOOKUP($B3889,'F&amp;I Log'!$H$3:$S$8977,10,FALSE),"--")</f>
        <v>215-771-4078</v>
      </c>
    </row>
    <row r="3890" spans="2:10" hidden="1" x14ac:dyDescent="0.2">
      <c r="B3890" t="s">
        <v>29274</v>
      </c>
      <c r="C3890" s="9">
        <v>1</v>
      </c>
      <c r="D3890" s="9" t="str">
        <f>VLOOKUP($B3890,'F&amp;I Log'!$H$3:$I$8977,2,FALSE)</f>
        <v>Conventional</v>
      </c>
      <c r="E3890" s="9" t="str">
        <f>(VLOOKUP($B3890,'F&amp;I Log'!$H$3:$S$8977,5,FALSE))</f>
        <v>875 N EASTON RD STE 3B</v>
      </c>
      <c r="F3890" s="9" t="str">
        <f>IFERROR(VLOOKUP($B3890,'F&amp;I Log'!$H$3:$S$8977,6,FALSE),"--")</f>
        <v>DOYLESTOWN</v>
      </c>
      <c r="G3890" s="9" t="str">
        <f>IFERROR(VLOOKUP($B3890,'F&amp;I Log'!$H$3:$S$8977,7,FALSE),"--")</f>
        <v>PA</v>
      </c>
      <c r="H3890" s="9" t="str">
        <f>IFERROR(VLOOKUP($B3890,'F&amp;I Log'!$H$3:$S$8977,8,FALSE),"--")</f>
        <v>18902</v>
      </c>
      <c r="I3890" s="9" t="str">
        <f>IFERROR(VLOOKUP($B3890,'F&amp;I Log'!$H$3:$S$8977,9,FALSE),"--")</f>
        <v>GREGBUSTAMANTE@ENG.COM</v>
      </c>
      <c r="J3890" s="9" t="str">
        <f>IFERROR(VLOOKUP($B3890,'F&amp;I Log'!$H$3:$S$8977,10,FALSE),"--")</f>
        <v>215-340-6990</v>
      </c>
    </row>
    <row r="3891" spans="2:10" hidden="1" x14ac:dyDescent="0.2">
      <c r="B3891" t="s">
        <v>29280</v>
      </c>
      <c r="C3891" s="9">
        <v>1</v>
      </c>
      <c r="D3891" s="9" t="str">
        <f>VLOOKUP($B3891,'F&amp;I Log'!$H$3:$I$8977,2,FALSE)</f>
        <v>Conventional</v>
      </c>
      <c r="E3891" s="9" t="str">
        <f>(VLOOKUP($B3891,'F&amp;I Log'!$H$3:$S$8977,5,FALSE))</f>
        <v>831 WALLACE DR</v>
      </c>
      <c r="F3891" s="9" t="str">
        <f>IFERROR(VLOOKUP($B3891,'F&amp;I Log'!$H$3:$S$8977,6,FALSE),"--")</f>
        <v>WARMINSTER</v>
      </c>
      <c r="G3891" s="9" t="str">
        <f>IFERROR(VLOOKUP($B3891,'F&amp;I Log'!$H$3:$S$8977,7,FALSE),"--")</f>
        <v>PA</v>
      </c>
      <c r="H3891" s="9" t="str">
        <f>IFERROR(VLOOKUP($B3891,'F&amp;I Log'!$H$3:$S$8977,8,FALSE),"--")</f>
        <v>18974-4173</v>
      </c>
      <c r="I3891" s="9" t="str">
        <f>IFERROR(VLOOKUP($B3891,'F&amp;I Log'!$H$3:$S$8977,9,FALSE),"--")</f>
        <v>TMORRISON@INTEGRITYFOOD.COM</v>
      </c>
      <c r="J3891" s="9" t="str">
        <f>IFERROR(VLOOKUP($B3891,'F&amp;I Log'!$H$3:$S$8977,10,FALSE),"--")</f>
        <v>215-441-0927</v>
      </c>
    </row>
    <row r="3892" spans="2:10" hidden="1" x14ac:dyDescent="0.2">
      <c r="B3892" t="s">
        <v>29297</v>
      </c>
      <c r="C3892" s="9">
        <v>1</v>
      </c>
      <c r="D3892" s="9" t="str">
        <f>VLOOKUP($B3892,'F&amp;I Log'!$H$3:$I$8977,2,FALSE)</f>
        <v>Conventional</v>
      </c>
      <c r="E3892" s="9" t="str">
        <f>(VLOOKUP($B3892,'F&amp;I Log'!$H$3:$S$8977,5,FALSE))</f>
        <v>2382 ROSEMONT TER</v>
      </c>
      <c r="F3892" s="9" t="str">
        <f>IFERROR(VLOOKUP($B3892,'F&amp;I Log'!$H$3:$S$8977,6,FALSE),"--")</f>
        <v>FURLONG</v>
      </c>
      <c r="G3892" s="9" t="str">
        <f>IFERROR(VLOOKUP($B3892,'F&amp;I Log'!$H$3:$S$8977,7,FALSE),"--")</f>
        <v>PA</v>
      </c>
      <c r="H3892" s="9" t="str">
        <f>IFERROR(VLOOKUP($B3892,'F&amp;I Log'!$H$3:$S$8977,8,FALSE),"--")</f>
        <v>18925-1544</v>
      </c>
      <c r="I3892" s="9" t="str">
        <f>IFERROR(VLOOKUP($B3892,'F&amp;I Log'!$H$3:$S$8977,9,FALSE),"--")</f>
        <v>KTATHAGAT@GMAIL.COM</v>
      </c>
      <c r="J3892" s="9" t="str">
        <f>IFERROR(VLOOKUP($B3892,'F&amp;I Log'!$H$3:$S$8977,10,FALSE),"--")</f>
        <v>513-510-0181</v>
      </c>
    </row>
    <row r="3893" spans="2:10" hidden="1" x14ac:dyDescent="0.2">
      <c r="B3893" t="s">
        <v>29305</v>
      </c>
      <c r="C3893" s="9">
        <v>1</v>
      </c>
      <c r="D3893" s="9" t="str">
        <f>VLOOKUP($B3893,'F&amp;I Log'!$H$3:$I$8977,2,FALSE)</f>
        <v>Conventional</v>
      </c>
      <c r="E3893" s="9" t="str">
        <f>(VLOOKUP($B3893,'F&amp;I Log'!$H$3:$S$8977,5,FALSE))</f>
        <v>1700 STREET RD APT I9</v>
      </c>
      <c r="F3893" s="9" t="str">
        <f>IFERROR(VLOOKUP($B3893,'F&amp;I Log'!$H$3:$S$8977,6,FALSE),"--")</f>
        <v>WARRINGTON</v>
      </c>
      <c r="G3893" s="9" t="str">
        <f>IFERROR(VLOOKUP($B3893,'F&amp;I Log'!$H$3:$S$8977,7,FALSE),"--")</f>
        <v>PA</v>
      </c>
      <c r="H3893" s="9" t="str">
        <f>IFERROR(VLOOKUP($B3893,'F&amp;I Log'!$H$3:$S$8977,8,FALSE),"--")</f>
        <v>18976-2535</v>
      </c>
      <c r="I3893" s="9" t="str">
        <f>IFERROR(VLOOKUP($B3893,'F&amp;I Log'!$H$3:$S$8977,9,FALSE),"--")</f>
        <v>TURNERMOBILEDETAILING@GMAIL.COM</v>
      </c>
      <c r="J3893" s="9" t="str">
        <f>IFERROR(VLOOKUP($B3893,'F&amp;I Log'!$H$3:$S$8977,10,FALSE),"--")</f>
        <v>860-670-6012</v>
      </c>
    </row>
    <row r="3894" spans="2:10" hidden="1" x14ac:dyDescent="0.2">
      <c r="B3894" t="s">
        <v>29311</v>
      </c>
      <c r="C3894" s="9">
        <v>1</v>
      </c>
      <c r="D3894" s="9" t="str">
        <f>VLOOKUP($B3894,'F&amp;I Log'!$H$3:$I$8977,2,FALSE)</f>
        <v>Conventional</v>
      </c>
      <c r="E3894" s="9" t="str">
        <f>(VLOOKUP($B3894,'F&amp;I Log'!$H$3:$S$8977,5,FALSE))</f>
        <v>39 PARK AVE</v>
      </c>
      <c r="F3894" s="9" t="str">
        <f>IFERROR(VLOOKUP($B3894,'F&amp;I Log'!$H$3:$S$8977,6,FALSE),"--")</f>
        <v>ELVERSON</v>
      </c>
      <c r="G3894" s="9" t="str">
        <f>IFERROR(VLOOKUP($B3894,'F&amp;I Log'!$H$3:$S$8977,7,FALSE),"--")</f>
        <v>PA</v>
      </c>
      <c r="H3894" s="9" t="str">
        <f>IFERROR(VLOOKUP($B3894,'F&amp;I Log'!$H$3:$S$8977,8,FALSE),"--")</f>
        <v>19520</v>
      </c>
      <c r="I3894" s="9" t="str">
        <f>IFERROR(VLOOKUP($B3894,'F&amp;I Log'!$H$3:$S$8977,9,FALSE),"--")</f>
        <v>SDPELECTRICLLC@GMAIL.COM</v>
      </c>
      <c r="J3894" s="9" t="str">
        <f>IFERROR(VLOOKUP($B3894,'F&amp;I Log'!$H$3:$S$8977,10,FALSE),"--")</f>
        <v>267-455-1716</v>
      </c>
    </row>
    <row r="3895" spans="2:10" hidden="1" x14ac:dyDescent="0.2">
      <c r="B3895" t="s">
        <v>29322</v>
      </c>
      <c r="C3895" s="9">
        <v>1</v>
      </c>
      <c r="D3895" s="9" t="str">
        <f>VLOOKUP($B3895,'F&amp;I Log'!$H$3:$I$8977,2,FALSE)</f>
        <v>Conventional</v>
      </c>
      <c r="E3895" s="9" t="str">
        <f>(VLOOKUP($B3895,'F&amp;I Log'!$H$3:$S$8977,5,FALSE))</f>
        <v>180 FRONT ST APT 2F</v>
      </c>
      <c r="F3895" s="9" t="str">
        <f>IFERROR(VLOOKUP($B3895,'F&amp;I Log'!$H$3:$S$8977,6,FALSE),"--")</f>
        <v>BROOKLYN</v>
      </c>
      <c r="G3895" s="9" t="str">
        <f>IFERROR(VLOOKUP($B3895,'F&amp;I Log'!$H$3:$S$8977,7,FALSE),"--")</f>
        <v>NY</v>
      </c>
      <c r="H3895" s="9" t="str">
        <f>IFERROR(VLOOKUP($B3895,'F&amp;I Log'!$H$3:$S$8977,8,FALSE),"--")</f>
        <v>11201</v>
      </c>
      <c r="I3895" s="9" t="str">
        <f>IFERROR(VLOOKUP($B3895,'F&amp;I Log'!$H$3:$S$8977,9,FALSE),"--")</f>
        <v>VINCE31569@GMAIL.COM</v>
      </c>
      <c r="J3895" s="9" t="str">
        <f>IFERROR(VLOOKUP($B3895,'F&amp;I Log'!$H$3:$S$8977,10,FALSE),"--")</f>
        <v>917-747-8547</v>
      </c>
    </row>
    <row r="3896" spans="2:10" hidden="1" x14ac:dyDescent="0.2">
      <c r="B3896" t="s">
        <v>29332</v>
      </c>
      <c r="C3896" s="9">
        <v>1</v>
      </c>
      <c r="D3896" s="9" t="str">
        <f>VLOOKUP($B3896,'F&amp;I Log'!$H$3:$I$8977,2,FALSE)</f>
        <v>Conventional</v>
      </c>
      <c r="E3896" s="9" t="str">
        <f>(VLOOKUP($B3896,'F&amp;I Log'!$H$3:$S$8977,5,FALSE))</f>
        <v>822 BETHLEHEM PIKE</v>
      </c>
      <c r="F3896" s="9" t="str">
        <f>IFERROR(VLOOKUP($B3896,'F&amp;I Log'!$H$3:$S$8977,6,FALSE),"--")</f>
        <v>SELLERSVILLE</v>
      </c>
      <c r="G3896" s="9" t="str">
        <f>IFERROR(VLOOKUP($B3896,'F&amp;I Log'!$H$3:$S$8977,7,FALSE),"--")</f>
        <v>PA</v>
      </c>
      <c r="H3896" s="9" t="str">
        <f>IFERROR(VLOOKUP($B3896,'F&amp;I Log'!$H$3:$S$8977,8,FALSE),"--")</f>
        <v>18960</v>
      </c>
      <c r="I3896" s="9" t="str">
        <f>IFERROR(VLOOKUP($B3896,'F&amp;I Log'!$H$3:$S$8977,9,FALSE),"--")</f>
        <v/>
      </c>
      <c r="J3896" s="9" t="str">
        <f>IFERROR(VLOOKUP($B3896,'F&amp;I Log'!$H$3:$S$8977,10,FALSE),"--")</f>
        <v>215-767-6217</v>
      </c>
    </row>
    <row r="3897" spans="2:10" hidden="1" x14ac:dyDescent="0.2">
      <c r="B3897" t="s">
        <v>29336</v>
      </c>
      <c r="C3897" s="9">
        <v>1</v>
      </c>
      <c r="D3897" s="9" t="str">
        <f>VLOOKUP($B3897,'F&amp;I Log'!$H$3:$I$8977,2,FALSE)</f>
        <v>Conventional</v>
      </c>
      <c r="E3897" s="9" t="str">
        <f>(VLOOKUP($B3897,'F&amp;I Log'!$H$3:$S$8977,5,FALSE))</f>
        <v>420 CENTRE AVE</v>
      </c>
      <c r="F3897" s="9" t="str">
        <f>IFERROR(VLOOKUP($B3897,'F&amp;I Log'!$H$3:$S$8977,6,FALSE),"--")</f>
        <v>NEWTOWN</v>
      </c>
      <c r="G3897" s="9" t="str">
        <f>IFERROR(VLOOKUP($B3897,'F&amp;I Log'!$H$3:$S$8977,7,FALSE),"--")</f>
        <v>PA</v>
      </c>
      <c r="H3897" s="9" t="str">
        <f>IFERROR(VLOOKUP($B3897,'F&amp;I Log'!$H$3:$S$8977,8,FALSE),"--")</f>
        <v>18940</v>
      </c>
      <c r="I3897" s="9" t="str">
        <f>IFERROR(VLOOKUP($B3897,'F&amp;I Log'!$H$3:$S$8977,9,FALSE),"--")</f>
        <v>JSHALTENS.SHANALUFF@GMAIL.COM</v>
      </c>
      <c r="J3897" s="9" t="str">
        <f>IFERROR(VLOOKUP($B3897,'F&amp;I Log'!$H$3:$S$8977,10,FALSE),"--")</f>
        <v>215-669-1552</v>
      </c>
    </row>
    <row r="3898" spans="2:10" hidden="1" x14ac:dyDescent="0.2">
      <c r="B3898" t="s">
        <v>29342</v>
      </c>
      <c r="C3898" s="9">
        <v>1</v>
      </c>
      <c r="D3898" s="9" t="str">
        <f>VLOOKUP($B3898,'F&amp;I Log'!$H$3:$I$8977,2,FALSE)</f>
        <v>Conventional</v>
      </c>
      <c r="E3898" s="9" t="str">
        <f>(VLOOKUP($B3898,'F&amp;I Log'!$H$3:$S$8977,5,FALSE))</f>
        <v>1806 SCHLEY ST</v>
      </c>
      <c r="F3898" s="9" t="str">
        <f>IFERROR(VLOOKUP($B3898,'F&amp;I Log'!$H$3:$S$8977,6,FALSE),"--")</f>
        <v>PHILADELPHIA</v>
      </c>
      <c r="G3898" s="9" t="str">
        <f>IFERROR(VLOOKUP($B3898,'F&amp;I Log'!$H$3:$S$8977,7,FALSE),"--")</f>
        <v>PA</v>
      </c>
      <c r="H3898" s="9" t="str">
        <f>IFERROR(VLOOKUP($B3898,'F&amp;I Log'!$H$3:$S$8977,8,FALSE),"--")</f>
        <v>19145</v>
      </c>
      <c r="I3898" s="9" t="str">
        <f>IFERROR(VLOOKUP($B3898,'F&amp;I Log'!$H$3:$S$8977,9,FALSE),"--")</f>
        <v>TETEBROTHERS@GMAIL.COM</v>
      </c>
      <c r="J3898" s="9" t="str">
        <f>IFERROR(VLOOKUP($B3898,'F&amp;I Log'!$H$3:$S$8977,10,FALSE),"--")</f>
        <v>215-292-7600</v>
      </c>
    </row>
    <row r="3899" spans="2:10" hidden="1" x14ac:dyDescent="0.2">
      <c r="B3899" t="s">
        <v>29348</v>
      </c>
      <c r="C3899" s="9">
        <v>1</v>
      </c>
      <c r="D3899" s="9" t="str">
        <f>VLOOKUP($B3899,'F&amp;I Log'!$H$3:$I$8977,2,FALSE)</f>
        <v>Conventional</v>
      </c>
      <c r="E3899" s="9" t="str">
        <f>(VLOOKUP($B3899,'F&amp;I Log'!$H$3:$S$8977,5,FALSE))</f>
        <v>587 LOWELL RD</v>
      </c>
      <c r="F3899" s="9" t="str">
        <f>IFERROR(VLOOKUP($B3899,'F&amp;I Log'!$H$3:$S$8977,6,FALSE),"--")</f>
        <v>WARMINSTER</v>
      </c>
      <c r="G3899" s="9" t="str">
        <f>IFERROR(VLOOKUP($B3899,'F&amp;I Log'!$H$3:$S$8977,7,FALSE),"--")</f>
        <v>PA</v>
      </c>
      <c r="H3899" s="9" t="str">
        <f>IFERROR(VLOOKUP($B3899,'F&amp;I Log'!$H$3:$S$8977,8,FALSE),"--")</f>
        <v>18974</v>
      </c>
      <c r="I3899" s="9" t="str">
        <f>IFERROR(VLOOKUP($B3899,'F&amp;I Log'!$H$3:$S$8977,9,FALSE),"--")</f>
        <v>SAMANTHARPARASI@GMAIL.COM</v>
      </c>
      <c r="J3899" s="9" t="str">
        <f>IFERROR(VLOOKUP($B3899,'F&amp;I Log'!$H$3:$S$8977,10,FALSE),"--")</f>
        <v>862-266-5989</v>
      </c>
    </row>
    <row r="3900" spans="2:10" hidden="1" x14ac:dyDescent="0.2">
      <c r="B3900" t="s">
        <v>29361</v>
      </c>
      <c r="C3900" s="9">
        <v>1</v>
      </c>
      <c r="D3900" s="9" t="str">
        <f>VLOOKUP($B3900,'F&amp;I Log'!$H$3:$I$8977,2,FALSE)</f>
        <v>Conventional</v>
      </c>
      <c r="E3900" s="9" t="str">
        <f>(VLOOKUP($B3900,'F&amp;I Log'!$H$3:$S$8977,5,FALSE))</f>
        <v>2246 N BEAUREGARD ST APT 2</v>
      </c>
      <c r="F3900" s="9" t="str">
        <f>IFERROR(VLOOKUP($B3900,'F&amp;I Log'!$H$3:$S$8977,6,FALSE),"--")</f>
        <v>ALEXANDRIA</v>
      </c>
      <c r="G3900" s="9" t="str">
        <f>IFERROR(VLOOKUP($B3900,'F&amp;I Log'!$H$3:$S$8977,7,FALSE),"--")</f>
        <v>VA</v>
      </c>
      <c r="H3900" s="9" t="str">
        <f>IFERROR(VLOOKUP($B3900,'F&amp;I Log'!$H$3:$S$8977,8,FALSE),"--")</f>
        <v>22311-2246</v>
      </c>
      <c r="I3900" s="9" t="str">
        <f>IFERROR(VLOOKUP($B3900,'F&amp;I Log'!$H$3:$S$8977,9,FALSE),"--")</f>
        <v>SIAR.ABASSI@GMAIL.COM</v>
      </c>
      <c r="J3900" s="9" t="str">
        <f>IFERROR(VLOOKUP($B3900,'F&amp;I Log'!$H$3:$S$8977,10,FALSE),"--")</f>
        <v>703-479-8323</v>
      </c>
    </row>
    <row r="3901" spans="2:10" hidden="1" x14ac:dyDescent="0.2">
      <c r="B3901" t="s">
        <v>29369</v>
      </c>
      <c r="C3901" s="9">
        <v>1</v>
      </c>
      <c r="D3901" s="9" t="str">
        <f>VLOOKUP($B3901,'F&amp;I Log'!$H$3:$I$8977,2,FALSE)</f>
        <v>Conventional</v>
      </c>
      <c r="E3901" s="9" t="str">
        <f>(VLOOKUP($B3901,'F&amp;I Log'!$H$3:$S$8977,5,FALSE))</f>
        <v>416 WELSFORD RD</v>
      </c>
      <c r="F3901" s="9" t="str">
        <f>IFERROR(VLOOKUP($B3901,'F&amp;I Log'!$H$3:$S$8977,6,FALSE),"--")</f>
        <v>FAIRLESS HILLS</v>
      </c>
      <c r="G3901" s="9" t="str">
        <f>IFERROR(VLOOKUP($B3901,'F&amp;I Log'!$H$3:$S$8977,7,FALSE),"--")</f>
        <v>PA</v>
      </c>
      <c r="H3901" s="9" t="str">
        <f>IFERROR(VLOOKUP($B3901,'F&amp;I Log'!$H$3:$S$8977,8,FALSE),"--")</f>
        <v>19030</v>
      </c>
      <c r="I3901" s="9" t="str">
        <f>IFERROR(VLOOKUP($B3901,'F&amp;I Log'!$H$3:$S$8977,9,FALSE),"--")</f>
        <v>LUISTORRES@TACRESP.COM</v>
      </c>
      <c r="J3901" s="9" t="str">
        <f>IFERROR(VLOOKUP($B3901,'F&amp;I Log'!$H$3:$S$8977,10,FALSE),"--")</f>
        <v>215-253-9393</v>
      </c>
    </row>
    <row r="3902" spans="2:10" hidden="1" x14ac:dyDescent="0.2">
      <c r="B3902" t="s">
        <v>29378</v>
      </c>
      <c r="C3902" s="9">
        <v>1</v>
      </c>
      <c r="D3902" s="9" t="str">
        <f>VLOOKUP($B3902,'F&amp;I Log'!$H$3:$I$8977,2,FALSE)</f>
        <v>Conventional</v>
      </c>
      <c r="E3902" s="9" t="str">
        <f>(VLOOKUP($B3902,'F&amp;I Log'!$H$3:$S$8977,5,FALSE))</f>
        <v>7102 SLADEK RD</v>
      </c>
      <c r="F3902" s="9" t="str">
        <f>IFERROR(VLOOKUP($B3902,'F&amp;I Log'!$H$3:$S$8977,6,FALSE),"--")</f>
        <v>NEW HOPE</v>
      </c>
      <c r="G3902" s="9" t="str">
        <f>IFERROR(VLOOKUP($B3902,'F&amp;I Log'!$H$3:$S$8977,7,FALSE),"--")</f>
        <v>PA</v>
      </c>
      <c r="H3902" s="9" t="str">
        <f>IFERROR(VLOOKUP($B3902,'F&amp;I Log'!$H$3:$S$8977,8,FALSE),"--")</f>
        <v>18938</v>
      </c>
      <c r="I3902" s="9" t="str">
        <f>IFERROR(VLOOKUP($B3902,'F&amp;I Log'!$H$3:$S$8977,9,FALSE),"--")</f>
        <v>PATRICESTURGIS@GMAIL.COM</v>
      </c>
      <c r="J3902" s="9" t="str">
        <f>IFERROR(VLOOKUP($B3902,'F&amp;I Log'!$H$3:$S$8977,10,FALSE),"--")</f>
        <v>215-297-0304</v>
      </c>
    </row>
    <row r="3903" spans="2:10" x14ac:dyDescent="0.2">
      <c r="B3903" t="s">
        <v>29386</v>
      </c>
      <c r="C3903" s="9">
        <v>1</v>
      </c>
      <c r="D3903" s="9" t="str">
        <f>VLOOKUP($B3903,'F&amp;I Log'!$H$3:$I$8977,2,FALSE)</f>
        <v>Fleet</v>
      </c>
      <c r="E3903" s="9" t="str">
        <f>(VLOOKUP($B3903,'F&amp;I Log'!$H$3:$S$8977,5,FALSE))</f>
        <v>1525 LINDEN AVENUE</v>
      </c>
      <c r="F3903" s="9" t="str">
        <f>IFERROR(VLOOKUP($B3903,'F&amp;I Log'!$H$3:$S$8977,6,FALSE),"--")</f>
        <v>WILLOW GROVE</v>
      </c>
      <c r="G3903" s="9" t="str">
        <f>IFERROR(VLOOKUP($B3903,'F&amp;I Log'!$H$3:$S$8977,7,FALSE),"--")</f>
        <v>PA</v>
      </c>
      <c r="H3903" s="9" t="str">
        <f>IFERROR(VLOOKUP($B3903,'F&amp;I Log'!$H$3:$S$8977,8,FALSE),"--")</f>
        <v>19090</v>
      </c>
      <c r="I3903" s="9" t="str">
        <f>IFERROR(VLOOKUP($B3903,'F&amp;I Log'!$H$3:$S$8977,9,FALSE),"--")</f>
        <v>TBORELL85@GMAIL.COM</v>
      </c>
      <c r="J3903" s="9" t="str">
        <f>IFERROR(VLOOKUP($B3903,'F&amp;I Log'!$H$3:$S$8977,10,FALSE),"--")</f>
        <v>267-918-6018</v>
      </c>
    </row>
    <row r="3904" spans="2:10" hidden="1" x14ac:dyDescent="0.2">
      <c r="B3904" t="s">
        <v>29393</v>
      </c>
      <c r="C3904" s="9">
        <v>1</v>
      </c>
      <c r="D3904" s="9" t="str">
        <f>VLOOKUP($B3904,'F&amp;I Log'!$H$3:$I$8977,2,FALSE)</f>
        <v>Conventional</v>
      </c>
      <c r="E3904" s="9" t="str">
        <f>(VLOOKUP($B3904,'F&amp;I Log'!$H$3:$S$8977,5,FALSE))</f>
        <v>370 LANDING ST</v>
      </c>
      <c r="F3904" s="9" t="str">
        <f>IFERROR(VLOOKUP($B3904,'F&amp;I Log'!$H$3:$S$8977,6,FALSE),"--")</f>
        <v>LUMBERTON</v>
      </c>
      <c r="G3904" s="9" t="str">
        <f>IFERROR(VLOOKUP($B3904,'F&amp;I Log'!$H$3:$S$8977,7,FALSE),"--")</f>
        <v>NJ</v>
      </c>
      <c r="H3904" s="9" t="str">
        <f>IFERROR(VLOOKUP($B3904,'F&amp;I Log'!$H$3:$S$8977,8,FALSE),"--")</f>
        <v>08048-4526</v>
      </c>
      <c r="I3904" s="9" t="str">
        <f>IFERROR(VLOOKUP($B3904,'F&amp;I Log'!$H$3:$S$8977,9,FALSE),"--")</f>
        <v/>
      </c>
      <c r="J3904" s="9" t="str">
        <f>IFERROR(VLOOKUP($B3904,'F&amp;I Log'!$H$3:$S$8977,10,FALSE),"--")</f>
        <v>609-744-9776</v>
      </c>
    </row>
    <row r="3905" spans="2:10" hidden="1" x14ac:dyDescent="0.2">
      <c r="B3905" t="s">
        <v>29398</v>
      </c>
      <c r="C3905" s="9">
        <v>1</v>
      </c>
      <c r="D3905" s="9" t="str">
        <f>VLOOKUP($B3905,'F&amp;I Log'!$H$3:$I$8977,2,FALSE)</f>
        <v>Conventional</v>
      </c>
      <c r="E3905" s="9" t="str">
        <f>(VLOOKUP($B3905,'F&amp;I Log'!$H$3:$S$8977,5,FALSE))</f>
        <v>3430 OCEAN HARBOR DR</v>
      </c>
      <c r="F3905" s="9" t="str">
        <f>IFERROR(VLOOKUP($B3905,'F&amp;I Log'!$H$3:$S$8977,6,FALSE),"--")</f>
        <v>OCEANSIDE</v>
      </c>
      <c r="G3905" s="9" t="str">
        <f>IFERROR(VLOOKUP($B3905,'F&amp;I Log'!$H$3:$S$8977,7,FALSE),"--")</f>
        <v>NY</v>
      </c>
      <c r="H3905" s="9" t="str">
        <f>IFERROR(VLOOKUP($B3905,'F&amp;I Log'!$H$3:$S$8977,8,FALSE),"--")</f>
        <v>11572</v>
      </c>
      <c r="I3905" s="9" t="str">
        <f>IFERROR(VLOOKUP($B3905,'F&amp;I Log'!$H$3:$S$8977,9,FALSE),"--")</f>
        <v>HKMTGUVELI@GMAIL.COM</v>
      </c>
      <c r="J3905" s="9" t="str">
        <f>IFERROR(VLOOKUP($B3905,'F&amp;I Log'!$H$3:$S$8977,10,FALSE),"--")</f>
        <v>917-825-5265</v>
      </c>
    </row>
    <row r="3906" spans="2:10" hidden="1" x14ac:dyDescent="0.2">
      <c r="B3906" t="s">
        <v>29410</v>
      </c>
      <c r="C3906" s="9">
        <v>1</v>
      </c>
      <c r="D3906" s="9" t="str">
        <f>VLOOKUP($B3906,'F&amp;I Log'!$H$3:$I$8977,2,FALSE)</f>
        <v>Conventional</v>
      </c>
      <c r="E3906" s="9" t="str">
        <f>(VLOOKUP($B3906,'F&amp;I Log'!$H$3:$S$8977,5,FALSE))</f>
        <v>12 GREENTREE LN</v>
      </c>
      <c r="F3906" s="9" t="str">
        <f>IFERROR(VLOOKUP($B3906,'F&amp;I Log'!$H$3:$S$8977,6,FALSE),"--")</f>
        <v>MALVERN</v>
      </c>
      <c r="G3906" s="9" t="str">
        <f>IFERROR(VLOOKUP($B3906,'F&amp;I Log'!$H$3:$S$8977,7,FALSE),"--")</f>
        <v>PA</v>
      </c>
      <c r="H3906" s="9" t="str">
        <f>IFERROR(VLOOKUP($B3906,'F&amp;I Log'!$H$3:$S$8977,8,FALSE),"--")</f>
        <v>19355</v>
      </c>
      <c r="I3906" s="9" t="str">
        <f>IFERROR(VLOOKUP($B3906,'F&amp;I Log'!$H$3:$S$8977,9,FALSE),"--")</f>
        <v>HFENTON281@GMAIL.COM</v>
      </c>
      <c r="J3906" s="9" t="str">
        <f>IFERROR(VLOOKUP($B3906,'F&amp;I Log'!$H$3:$S$8977,10,FALSE),"--")</f>
        <v>610-952-0815</v>
      </c>
    </row>
    <row r="3907" spans="2:10" hidden="1" x14ac:dyDescent="0.2">
      <c r="B3907" t="s">
        <v>29417</v>
      </c>
      <c r="C3907" s="9">
        <v>1</v>
      </c>
      <c r="D3907" s="9" t="str">
        <f>VLOOKUP($B3907,'F&amp;I Log'!$H$3:$I$8977,2,FALSE)</f>
        <v>Conventional</v>
      </c>
      <c r="E3907" s="9" t="str">
        <f>(VLOOKUP($B3907,'F&amp;I Log'!$H$3:$S$8977,5,FALSE))</f>
        <v>5272 STUMP RD</v>
      </c>
      <c r="F3907" s="9" t="str">
        <f>IFERROR(VLOOKUP($B3907,'F&amp;I Log'!$H$3:$S$8977,6,FALSE),"--")</f>
        <v>PIPERSVILLE</v>
      </c>
      <c r="G3907" s="9" t="str">
        <f>IFERROR(VLOOKUP($B3907,'F&amp;I Log'!$H$3:$S$8977,7,FALSE),"--")</f>
        <v>PA</v>
      </c>
      <c r="H3907" s="9" t="str">
        <f>IFERROR(VLOOKUP($B3907,'F&amp;I Log'!$H$3:$S$8977,8,FALSE),"--")</f>
        <v>18947</v>
      </c>
      <c r="I3907" s="9" t="str">
        <f>IFERROR(VLOOKUP($B3907,'F&amp;I Log'!$H$3:$S$8977,9,FALSE),"--")</f>
        <v>REANNAAUSTIN@GMAIL.COM</v>
      </c>
      <c r="J3907" s="9" t="str">
        <f>IFERROR(VLOOKUP($B3907,'F&amp;I Log'!$H$3:$S$8977,10,FALSE),"--")</f>
        <v>267-566-0710</v>
      </c>
    </row>
    <row r="3908" spans="2:10" hidden="1" x14ac:dyDescent="0.2">
      <c r="B3908" t="s">
        <v>29423</v>
      </c>
      <c r="C3908" s="9">
        <v>1</v>
      </c>
      <c r="D3908" s="9" t="str">
        <f>VLOOKUP($B3908,'F&amp;I Log'!$H$3:$I$8977,2,FALSE)</f>
        <v>Conventional</v>
      </c>
      <c r="E3908" s="9" t="str">
        <f>(VLOOKUP($B3908,'F&amp;I Log'!$H$3:$S$8977,5,FALSE))</f>
        <v>372 KINTNER HILL RD</v>
      </c>
      <c r="F3908" s="9" t="str">
        <f>IFERROR(VLOOKUP($B3908,'F&amp;I Log'!$H$3:$S$8977,6,FALSE),"--")</f>
        <v>UPPR BLCK EDY</v>
      </c>
      <c r="G3908" s="9" t="str">
        <f>IFERROR(VLOOKUP($B3908,'F&amp;I Log'!$H$3:$S$8977,7,FALSE),"--")</f>
        <v>PA</v>
      </c>
      <c r="H3908" s="9" t="str">
        <f>IFERROR(VLOOKUP($B3908,'F&amp;I Log'!$H$3:$S$8977,8,FALSE),"--")</f>
        <v>18972</v>
      </c>
      <c r="I3908" s="9" t="str">
        <f>IFERROR(VLOOKUP($B3908,'F&amp;I Log'!$H$3:$S$8977,9,FALSE),"--")</f>
        <v>IVIANELA@GMAIL.COM</v>
      </c>
      <c r="J3908" s="9" t="str">
        <f>IFERROR(VLOOKUP($B3908,'F&amp;I Log'!$H$3:$S$8977,10,FALSE),"--")</f>
        <v>215-715-5842</v>
      </c>
    </row>
    <row r="3909" spans="2:10" hidden="1" x14ac:dyDescent="0.2">
      <c r="B3909" t="s">
        <v>29432</v>
      </c>
      <c r="C3909" s="9">
        <v>1</v>
      </c>
      <c r="D3909" s="9" t="str">
        <f>VLOOKUP($B3909,'F&amp;I Log'!$H$3:$I$8977,2,FALSE)</f>
        <v>Conventional</v>
      </c>
      <c r="E3909" s="9" t="str">
        <f>(VLOOKUP($B3909,'F&amp;I Log'!$H$3:$S$8977,5,FALSE))</f>
        <v>1420 RIDGEVALLEY RD</v>
      </c>
      <c r="F3909" s="9" t="str">
        <f>IFERROR(VLOOKUP($B3909,'F&amp;I Log'!$H$3:$S$8977,6,FALSE),"--")</f>
        <v>SELLERSVILLE</v>
      </c>
      <c r="G3909" s="9" t="str">
        <f>IFERROR(VLOOKUP($B3909,'F&amp;I Log'!$H$3:$S$8977,7,FALSE),"--")</f>
        <v>PA</v>
      </c>
      <c r="H3909" s="9" t="str">
        <f>IFERROR(VLOOKUP($B3909,'F&amp;I Log'!$H$3:$S$8977,8,FALSE),"--")</f>
        <v>18960</v>
      </c>
      <c r="I3909" s="9" t="str">
        <f>IFERROR(VLOOKUP($B3909,'F&amp;I Log'!$H$3:$S$8977,9,FALSE),"--")</f>
        <v/>
      </c>
      <c r="J3909" s="9" t="str">
        <f>IFERROR(VLOOKUP($B3909,'F&amp;I Log'!$H$3:$S$8977,10,FALSE),"--")</f>
        <v>267-461-9034</v>
      </c>
    </row>
    <row r="3910" spans="2:10" hidden="1" x14ac:dyDescent="0.2">
      <c r="B3910" t="s">
        <v>29443</v>
      </c>
      <c r="C3910" s="9">
        <v>1</v>
      </c>
      <c r="D3910" s="9" t="str">
        <f>VLOOKUP($B3910,'F&amp;I Log'!$H$3:$I$8977,2,FALSE)</f>
        <v>Conventional</v>
      </c>
      <c r="E3910" s="9" t="str">
        <f>(VLOOKUP($B3910,'F&amp;I Log'!$H$3:$S$8977,5,FALSE))</f>
        <v>240 B RANDOLPHVILLE RD</v>
      </c>
      <c r="F3910" s="9" t="str">
        <f>IFERROR(VLOOKUP($B3910,'F&amp;I Log'!$H$3:$S$8977,6,FALSE),"--")</f>
        <v>PISCATAWAY</v>
      </c>
      <c r="G3910" s="9" t="str">
        <f>IFERROR(VLOOKUP($B3910,'F&amp;I Log'!$H$3:$S$8977,7,FALSE),"--")</f>
        <v>NJ</v>
      </c>
      <c r="H3910" s="9" t="str">
        <f>IFERROR(VLOOKUP($B3910,'F&amp;I Log'!$H$3:$S$8977,8,FALSE),"--")</f>
        <v>08854</v>
      </c>
      <c r="I3910" s="9" t="str">
        <f>IFERROR(VLOOKUP($B3910,'F&amp;I Log'!$H$3:$S$8977,9,FALSE),"--")</f>
        <v>PALMIERIMOVERS@GMAIL.COM</v>
      </c>
      <c r="J3910" s="9" t="str">
        <f>IFERROR(VLOOKUP($B3910,'F&amp;I Log'!$H$3:$S$8977,10,FALSE),"--")</f>
        <v>732-742-5641</v>
      </c>
    </row>
    <row r="3911" spans="2:10" hidden="1" x14ac:dyDescent="0.2">
      <c r="B3911" t="s">
        <v>29451</v>
      </c>
      <c r="C3911" s="9">
        <v>1</v>
      </c>
      <c r="D3911" s="9" t="str">
        <f>VLOOKUP($B3911,'F&amp;I Log'!$H$3:$I$8977,2,FALSE)</f>
        <v>Conventional</v>
      </c>
      <c r="E3911" s="9" t="str">
        <f>(VLOOKUP($B3911,'F&amp;I Log'!$H$3:$S$8977,5,FALSE))</f>
        <v>200 STUMP RD</v>
      </c>
      <c r="F3911" s="9" t="str">
        <f>IFERROR(VLOOKUP($B3911,'F&amp;I Log'!$H$3:$S$8977,6,FALSE),"--")</f>
        <v>NORTH WALES</v>
      </c>
      <c r="G3911" s="9" t="str">
        <f>IFERROR(VLOOKUP($B3911,'F&amp;I Log'!$H$3:$S$8977,7,FALSE),"--")</f>
        <v>PA</v>
      </c>
      <c r="H3911" s="9" t="str">
        <f>IFERROR(VLOOKUP($B3911,'F&amp;I Log'!$H$3:$S$8977,8,FALSE),"--")</f>
        <v>19454</v>
      </c>
      <c r="I3911" s="9" t="str">
        <f>IFERROR(VLOOKUP($B3911,'F&amp;I Log'!$H$3:$S$8977,9,FALSE),"--")</f>
        <v>TMBALTZ1@GMAIL.COM</v>
      </c>
      <c r="J3911" s="9" t="str">
        <f>IFERROR(VLOOKUP($B3911,'F&amp;I Log'!$H$3:$S$8977,10,FALSE),"--")</f>
        <v>215-340-3344</v>
      </c>
    </row>
    <row r="3912" spans="2:10" hidden="1" x14ac:dyDescent="0.2">
      <c r="B3912" t="s">
        <v>29460</v>
      </c>
      <c r="C3912" s="9">
        <v>1</v>
      </c>
      <c r="D3912" s="9" t="str">
        <f>VLOOKUP($B3912,'F&amp;I Log'!$H$3:$I$8977,2,FALSE)</f>
        <v>Conventional</v>
      </c>
      <c r="E3912" s="9" t="str">
        <f>(VLOOKUP($B3912,'F&amp;I Log'!$H$3:$S$8977,5,FALSE))</f>
        <v>1265 BROOKSTONE DR</v>
      </c>
      <c r="F3912" s="9" t="str">
        <f>IFERROR(VLOOKUP($B3912,'F&amp;I Log'!$H$3:$S$8977,6,FALSE),"--")</f>
        <v>GARNET VALLEY</v>
      </c>
      <c r="G3912" s="9" t="str">
        <f>IFERROR(VLOOKUP($B3912,'F&amp;I Log'!$H$3:$S$8977,7,FALSE),"--")</f>
        <v>PA</v>
      </c>
      <c r="H3912" s="9" t="str">
        <f>IFERROR(VLOOKUP($B3912,'F&amp;I Log'!$H$3:$S$8977,8,FALSE),"--")</f>
        <v>19060</v>
      </c>
      <c r="I3912" s="9" t="str">
        <f>IFERROR(VLOOKUP($B3912,'F&amp;I Log'!$H$3:$S$8977,9,FALSE),"--")</f>
        <v>CINDI.SCHMITTLEIN@GMAIL.COM</v>
      </c>
      <c r="J3912" s="9" t="str">
        <f>IFERROR(VLOOKUP($B3912,'F&amp;I Log'!$H$3:$S$8977,10,FALSE),"--")</f>
        <v>302-468-0570</v>
      </c>
    </row>
    <row r="3913" spans="2:10" hidden="1" x14ac:dyDescent="0.2">
      <c r="B3913" t="s">
        <v>29468</v>
      </c>
      <c r="C3913" s="9">
        <v>1</v>
      </c>
      <c r="D3913" s="9" t="str">
        <f>VLOOKUP($B3913,'F&amp;I Log'!$H$3:$I$8977,2,FALSE)</f>
        <v>Conventional</v>
      </c>
      <c r="E3913" s="9" t="str">
        <f>(VLOOKUP($B3913,'F&amp;I Log'!$H$3:$S$8977,5,FALSE))</f>
        <v>PO BOX 53</v>
      </c>
      <c r="F3913" s="9" t="str">
        <f>IFERROR(VLOOKUP($B3913,'F&amp;I Log'!$H$3:$S$8977,6,FALSE),"--")</f>
        <v>BRIGHTWATERS</v>
      </c>
      <c r="G3913" s="9" t="str">
        <f>IFERROR(VLOOKUP($B3913,'F&amp;I Log'!$H$3:$S$8977,7,FALSE),"--")</f>
        <v>NY</v>
      </c>
      <c r="H3913" s="9" t="str">
        <f>IFERROR(VLOOKUP($B3913,'F&amp;I Log'!$H$3:$S$8977,8,FALSE),"--")</f>
        <v>11718-1112</v>
      </c>
      <c r="I3913" s="9" t="str">
        <f>IFERROR(VLOOKUP($B3913,'F&amp;I Log'!$H$3:$S$8977,9,FALSE),"--")</f>
        <v/>
      </c>
      <c r="J3913" s="9" t="str">
        <f>IFERROR(VLOOKUP($B3913,'F&amp;I Log'!$H$3:$S$8977,10,FALSE),"--")</f>
        <v/>
      </c>
    </row>
    <row r="3914" spans="2:10" hidden="1" x14ac:dyDescent="0.2">
      <c r="B3914" t="s">
        <v>29473</v>
      </c>
      <c r="C3914" s="9">
        <v>1</v>
      </c>
      <c r="D3914" s="9" t="str">
        <f>VLOOKUP($B3914,'F&amp;I Log'!$H$3:$I$8977,2,FALSE)</f>
        <v>Conventional</v>
      </c>
      <c r="E3914" s="9" t="str">
        <f>(VLOOKUP($B3914,'F&amp;I Log'!$H$3:$S$8977,5,FALSE))</f>
        <v>63 JERICHO RD</v>
      </c>
      <c r="F3914" s="9" t="str">
        <f>IFERROR(VLOOKUP($B3914,'F&amp;I Log'!$H$3:$S$8977,6,FALSE),"--")</f>
        <v>SOUTHAMPTON</v>
      </c>
      <c r="G3914" s="9" t="str">
        <f>IFERROR(VLOOKUP($B3914,'F&amp;I Log'!$H$3:$S$8977,7,FALSE),"--")</f>
        <v>PA</v>
      </c>
      <c r="H3914" s="9" t="str">
        <f>IFERROR(VLOOKUP($B3914,'F&amp;I Log'!$H$3:$S$8977,8,FALSE),"--")</f>
        <v>18966-2682</v>
      </c>
      <c r="I3914" s="9" t="str">
        <f>IFERROR(VLOOKUP($B3914,'F&amp;I Log'!$H$3:$S$8977,9,FALSE),"--")</f>
        <v>LBM3285@GMAIL.COM</v>
      </c>
      <c r="J3914" s="9" t="str">
        <f>IFERROR(VLOOKUP($B3914,'F&amp;I Log'!$H$3:$S$8977,10,FALSE),"--")</f>
        <v>215-460-6442</v>
      </c>
    </row>
    <row r="3915" spans="2:10" hidden="1" x14ac:dyDescent="0.2">
      <c r="B3915" t="s">
        <v>29479</v>
      </c>
      <c r="C3915" s="9">
        <v>1</v>
      </c>
      <c r="D3915" s="9" t="str">
        <f>VLOOKUP($B3915,'F&amp;I Log'!$H$3:$I$8977,2,FALSE)</f>
        <v>Conventional</v>
      </c>
      <c r="E3915" s="9" t="str">
        <f>(VLOOKUP($B3915,'F&amp;I Log'!$H$3:$S$8977,5,FALSE))</f>
        <v>274 SUNBROOK DR</v>
      </c>
      <c r="F3915" s="9" t="str">
        <f>IFERROR(VLOOKUP($B3915,'F&amp;I Log'!$H$3:$S$8977,6,FALSE),"--")</f>
        <v>CHAMBERSBURG</v>
      </c>
      <c r="G3915" s="9" t="str">
        <f>IFERROR(VLOOKUP($B3915,'F&amp;I Log'!$H$3:$S$8977,7,FALSE),"--")</f>
        <v>PA</v>
      </c>
      <c r="H3915" s="9" t="str">
        <f>IFERROR(VLOOKUP($B3915,'F&amp;I Log'!$H$3:$S$8977,8,FALSE),"--")</f>
        <v>17201</v>
      </c>
      <c r="I3915" s="9" t="str">
        <f>IFERROR(VLOOKUP($B3915,'F&amp;I Log'!$H$3:$S$8977,9,FALSE),"--")</f>
        <v>JAYWYRICK38@GMAIL.COM</v>
      </c>
      <c r="J3915" s="9" t="str">
        <f>IFERROR(VLOOKUP($B3915,'F&amp;I Log'!$H$3:$S$8977,10,FALSE),"--")</f>
        <v>717-372-4414</v>
      </c>
    </row>
    <row r="3916" spans="2:10" hidden="1" x14ac:dyDescent="0.2">
      <c r="B3916" t="s">
        <v>29488</v>
      </c>
      <c r="C3916" s="9">
        <v>1</v>
      </c>
      <c r="D3916" s="9" t="str">
        <f>VLOOKUP($B3916,'F&amp;I Log'!$H$3:$I$8977,2,FALSE)</f>
        <v>Conventional</v>
      </c>
      <c r="E3916" s="9" t="str">
        <f>(VLOOKUP($B3916,'F&amp;I Log'!$H$3:$S$8977,5,FALSE))</f>
        <v>3720 FRETZ VALLEY RD</v>
      </c>
      <c r="F3916" s="9" t="str">
        <f>IFERROR(VLOOKUP($B3916,'F&amp;I Log'!$H$3:$S$8977,6,FALSE),"--")</f>
        <v>OTTSVILLE</v>
      </c>
      <c r="G3916" s="9" t="str">
        <f>IFERROR(VLOOKUP($B3916,'F&amp;I Log'!$H$3:$S$8977,7,FALSE),"--")</f>
        <v>PA</v>
      </c>
      <c r="H3916" s="9" t="str">
        <f>IFERROR(VLOOKUP($B3916,'F&amp;I Log'!$H$3:$S$8977,8,FALSE),"--")</f>
        <v>18942-9500</v>
      </c>
      <c r="I3916" s="9" t="str">
        <f>IFERROR(VLOOKUP($B3916,'F&amp;I Log'!$H$3:$S$8977,9,FALSE),"--")</f>
        <v>MIKE.KIRK@MOTOROLA.COM</v>
      </c>
      <c r="J3916" s="9" t="str">
        <f>IFERROR(VLOOKUP($B3916,'F&amp;I Log'!$H$3:$S$8977,10,FALSE),"--")</f>
        <v>215-795-9919</v>
      </c>
    </row>
    <row r="3917" spans="2:10" hidden="1" x14ac:dyDescent="0.2">
      <c r="B3917" t="s">
        <v>29495</v>
      </c>
      <c r="C3917" s="9">
        <v>1</v>
      </c>
      <c r="D3917" s="9" t="str">
        <f>VLOOKUP($B3917,'F&amp;I Log'!$H$3:$I$8977,2,FALSE)</f>
        <v>Conventional</v>
      </c>
      <c r="E3917" s="9" t="str">
        <f>(VLOOKUP($B3917,'F&amp;I Log'!$H$3:$S$8977,5,FALSE))</f>
        <v>6888 PAXON RD</v>
      </c>
      <c r="F3917" s="9" t="str">
        <f>IFERROR(VLOOKUP($B3917,'F&amp;I Log'!$H$3:$S$8977,6,FALSE),"--")</f>
        <v>NEW HOPE</v>
      </c>
      <c r="G3917" s="9" t="str">
        <f>IFERROR(VLOOKUP($B3917,'F&amp;I Log'!$H$3:$S$8977,7,FALSE),"--")</f>
        <v>PA</v>
      </c>
      <c r="H3917" s="9" t="str">
        <f>IFERROR(VLOOKUP($B3917,'F&amp;I Log'!$H$3:$S$8977,8,FALSE),"--")</f>
        <v>18938</v>
      </c>
      <c r="I3917" s="9" t="str">
        <f>IFERROR(VLOOKUP($B3917,'F&amp;I Log'!$H$3:$S$8977,9,FALSE),"--")</f>
        <v>CALEBCRYE@GMAIL.COM</v>
      </c>
      <c r="J3917" s="9" t="str">
        <f>IFERROR(VLOOKUP($B3917,'F&amp;I Log'!$H$3:$S$8977,10,FALSE),"--")</f>
        <v>917-417-2588</v>
      </c>
    </row>
    <row r="3918" spans="2:10" hidden="1" x14ac:dyDescent="0.2">
      <c r="B3918" t="s">
        <v>29501</v>
      </c>
      <c r="C3918" s="9">
        <v>1</v>
      </c>
      <c r="D3918" s="9" t="str">
        <f>VLOOKUP($B3918,'F&amp;I Log'!$H$3:$I$8977,2,FALSE)</f>
        <v>Conventional</v>
      </c>
      <c r="E3918" s="9" t="str">
        <f>(VLOOKUP($B3918,'F&amp;I Log'!$H$3:$S$8977,5,FALSE))</f>
        <v>32 SPARROW WALK</v>
      </c>
      <c r="F3918" s="9" t="str">
        <f>IFERROR(VLOOKUP($B3918,'F&amp;I Log'!$H$3:$S$8977,6,FALSE),"--")</f>
        <v>NEWTOWN</v>
      </c>
      <c r="G3918" s="9" t="str">
        <f>IFERROR(VLOOKUP($B3918,'F&amp;I Log'!$H$3:$S$8977,7,FALSE),"--")</f>
        <v>PA</v>
      </c>
      <c r="H3918" s="9" t="str">
        <f>IFERROR(VLOOKUP($B3918,'F&amp;I Log'!$H$3:$S$8977,8,FALSE),"--")</f>
        <v>18940</v>
      </c>
      <c r="I3918" s="9" t="str">
        <f>IFERROR(VLOOKUP($B3918,'F&amp;I Log'!$H$3:$S$8977,9,FALSE),"--")</f>
        <v>SRIDHAR.SRID@GMAIL.COM</v>
      </c>
      <c r="J3918" s="9" t="str">
        <f>IFERROR(VLOOKUP($B3918,'F&amp;I Log'!$H$3:$S$8977,10,FALSE),"--")</f>
        <v>609-529-9964</v>
      </c>
    </row>
    <row r="3919" spans="2:10" hidden="1" x14ac:dyDescent="0.2">
      <c r="B3919" t="s">
        <v>29516</v>
      </c>
      <c r="C3919" s="9">
        <v>1</v>
      </c>
      <c r="D3919" s="9" t="str">
        <f>VLOOKUP($B3919,'F&amp;I Log'!$H$3:$I$8977,2,FALSE)</f>
        <v>Conventional</v>
      </c>
      <c r="E3919" s="9" t="str">
        <f>(VLOOKUP($B3919,'F&amp;I Log'!$H$3:$S$8977,5,FALSE))</f>
        <v>3769 NEWBOLT CT</v>
      </c>
      <c r="F3919" s="9" t="str">
        <f>IFERROR(VLOOKUP($B3919,'F&amp;I Log'!$H$3:$S$8977,6,FALSE),"--")</f>
        <v>DOYLESTOWN</v>
      </c>
      <c r="G3919" s="9" t="str">
        <f>IFERROR(VLOOKUP($B3919,'F&amp;I Log'!$H$3:$S$8977,7,FALSE),"--")</f>
        <v>PA</v>
      </c>
      <c r="H3919" s="9" t="str">
        <f>IFERROR(VLOOKUP($B3919,'F&amp;I Log'!$H$3:$S$8977,8,FALSE),"--")</f>
        <v>18902</v>
      </c>
      <c r="I3919" s="9" t="str">
        <f>IFERROR(VLOOKUP($B3919,'F&amp;I Log'!$H$3:$S$8977,9,FALSE),"--")</f>
        <v>PPOPRIK@GMAIL.COM</v>
      </c>
      <c r="J3919" s="9" t="str">
        <f>IFERROR(VLOOKUP($B3919,'F&amp;I Log'!$H$3:$S$8977,10,FALSE),"--")</f>
        <v>215-794-1504</v>
      </c>
    </row>
    <row r="3920" spans="2:10" hidden="1" x14ac:dyDescent="0.2">
      <c r="B3920" t="s">
        <v>29523</v>
      </c>
      <c r="C3920" s="9">
        <v>1</v>
      </c>
      <c r="D3920" s="9" t="str">
        <f>VLOOKUP($B3920,'F&amp;I Log'!$H$3:$I$8977,2,FALSE)</f>
        <v>Conventional</v>
      </c>
      <c r="E3920" s="9" t="str">
        <f>(VLOOKUP($B3920,'F&amp;I Log'!$H$3:$S$8977,5,FALSE))</f>
        <v>952 CHURCHVILLE RD</v>
      </c>
      <c r="F3920" s="9" t="str">
        <f>IFERROR(VLOOKUP($B3920,'F&amp;I Log'!$H$3:$S$8977,6,FALSE),"--")</f>
        <v>SOUTHAMPTON</v>
      </c>
      <c r="G3920" s="9" t="str">
        <f>IFERROR(VLOOKUP($B3920,'F&amp;I Log'!$H$3:$S$8977,7,FALSE),"--")</f>
        <v>PA</v>
      </c>
      <c r="H3920" s="9" t="str">
        <f>IFERROR(VLOOKUP($B3920,'F&amp;I Log'!$H$3:$S$8977,8,FALSE),"--")</f>
        <v>18966</v>
      </c>
      <c r="I3920" s="9" t="str">
        <f>IFERROR(VLOOKUP($B3920,'F&amp;I Log'!$H$3:$S$8977,9,FALSE),"--")</f>
        <v>RBERKERT@AOL.COM</v>
      </c>
      <c r="J3920" s="9" t="str">
        <f>IFERROR(VLOOKUP($B3920,'F&amp;I Log'!$H$3:$S$8977,10,FALSE),"--")</f>
        <v>215-399-6539</v>
      </c>
    </row>
    <row r="3921" spans="2:10" hidden="1" x14ac:dyDescent="0.2">
      <c r="B3921" t="s">
        <v>29537</v>
      </c>
      <c r="C3921" s="9">
        <v>1</v>
      </c>
      <c r="D3921" s="9" t="str">
        <f>VLOOKUP($B3921,'F&amp;I Log'!$H$3:$I$8977,2,FALSE)</f>
        <v>Conventional</v>
      </c>
      <c r="E3921" s="9" t="str">
        <f>(VLOOKUP($B3921,'F&amp;I Log'!$H$3:$S$8977,5,FALSE))</f>
        <v>7 GISELE CT</v>
      </c>
      <c r="F3921" s="9" t="str">
        <f>IFERROR(VLOOKUP($B3921,'F&amp;I Log'!$H$3:$S$8977,6,FALSE),"--")</f>
        <v>SUFFERN</v>
      </c>
      <c r="G3921" s="9" t="str">
        <f>IFERROR(VLOOKUP($B3921,'F&amp;I Log'!$H$3:$S$8977,7,FALSE),"--")</f>
        <v>NY</v>
      </c>
      <c r="H3921" s="9" t="str">
        <f>IFERROR(VLOOKUP($B3921,'F&amp;I Log'!$H$3:$S$8977,8,FALSE),"--")</f>
        <v>10901</v>
      </c>
      <c r="I3921" s="9" t="str">
        <f>IFERROR(VLOOKUP($B3921,'F&amp;I Log'!$H$3:$S$8977,9,FALSE),"--")</f>
        <v/>
      </c>
      <c r="J3921" s="9" t="str">
        <f>IFERROR(VLOOKUP($B3921,'F&amp;I Log'!$H$3:$S$8977,10,FALSE),"--")</f>
        <v>646-261-0757</v>
      </c>
    </row>
    <row r="3922" spans="2:10" hidden="1" x14ac:dyDescent="0.2">
      <c r="B3922" t="s">
        <v>29545</v>
      </c>
      <c r="C3922" s="9">
        <v>1</v>
      </c>
      <c r="D3922" s="9" t="str">
        <f>VLOOKUP($B3922,'F&amp;I Log'!$H$3:$I$8977,2,FALSE)</f>
        <v>Conventional</v>
      </c>
      <c r="E3922" s="9" t="str">
        <f>(VLOOKUP($B3922,'F&amp;I Log'!$H$3:$S$8977,5,FALSE))</f>
        <v>PO BOX 1840</v>
      </c>
      <c r="F3922" s="9" t="str">
        <f>IFERROR(VLOOKUP($B3922,'F&amp;I Log'!$H$3:$S$8977,6,FALSE),"--")</f>
        <v>HELENA</v>
      </c>
      <c r="G3922" s="9" t="str">
        <f>IFERROR(VLOOKUP($B3922,'F&amp;I Log'!$H$3:$S$8977,7,FALSE),"--")</f>
        <v>MT</v>
      </c>
      <c r="H3922" s="9" t="str">
        <f>IFERROR(VLOOKUP($B3922,'F&amp;I Log'!$H$3:$S$8977,8,FALSE),"--")</f>
        <v>59624</v>
      </c>
      <c r="I3922" s="9" t="str">
        <f>IFERROR(VLOOKUP($B3922,'F&amp;I Log'!$H$3:$S$8977,9,FALSE),"--")</f>
        <v/>
      </c>
      <c r="J3922" s="9" t="str">
        <f>IFERROR(VLOOKUP($B3922,'F&amp;I Log'!$H$3:$S$8977,10,FALSE),"--")</f>
        <v>419-279-2799</v>
      </c>
    </row>
    <row r="3923" spans="2:10" hidden="1" x14ac:dyDescent="0.2">
      <c r="B3923" t="s">
        <v>29551</v>
      </c>
      <c r="C3923" s="9">
        <v>1</v>
      </c>
      <c r="D3923" s="9" t="str">
        <f>VLOOKUP($B3923,'F&amp;I Log'!$H$3:$I$8977,2,FALSE)</f>
        <v>Conventional</v>
      </c>
      <c r="E3923" s="9" t="str">
        <f>(VLOOKUP($B3923,'F&amp;I Log'!$H$3:$S$8977,5,FALSE))</f>
        <v>580 SUMMIT LN</v>
      </c>
      <c r="F3923" s="9" t="str">
        <f>IFERROR(VLOOKUP($B3923,'F&amp;I Log'!$H$3:$S$8977,6,FALSE),"--")</f>
        <v>RIEGELSVILLE</v>
      </c>
      <c r="G3923" s="9" t="str">
        <f>IFERROR(VLOOKUP($B3923,'F&amp;I Log'!$H$3:$S$8977,7,FALSE),"--")</f>
        <v>PA</v>
      </c>
      <c r="H3923" s="9" t="str">
        <f>IFERROR(VLOOKUP($B3923,'F&amp;I Log'!$H$3:$S$8977,8,FALSE),"--")</f>
        <v>18077-9728</v>
      </c>
      <c r="I3923" s="9" t="str">
        <f>IFERROR(VLOOKUP($B3923,'F&amp;I Log'!$H$3:$S$8977,9,FALSE),"--")</f>
        <v>NV_ME25@HOTMAIL.COM</v>
      </c>
      <c r="J3923" s="9" t="str">
        <f>IFERROR(VLOOKUP($B3923,'F&amp;I Log'!$H$3:$S$8977,10,FALSE),"--")</f>
        <v>908-343-9826</v>
      </c>
    </row>
    <row r="3924" spans="2:10" hidden="1" x14ac:dyDescent="0.2">
      <c r="B3924" t="s">
        <v>29557</v>
      </c>
      <c r="C3924" s="9">
        <v>1</v>
      </c>
      <c r="D3924" s="9" t="str">
        <f>VLOOKUP($B3924,'F&amp;I Log'!$H$3:$I$8977,2,FALSE)</f>
        <v>Conventional</v>
      </c>
      <c r="E3924" s="9" t="str">
        <f>(VLOOKUP($B3924,'F&amp;I Log'!$H$3:$S$8977,5,FALSE))</f>
        <v>425 E MAIDEN ST</v>
      </c>
      <c r="F3924" s="9" t="str">
        <f>IFERROR(VLOOKUP($B3924,'F&amp;I Log'!$H$3:$S$8977,6,FALSE),"--")</f>
        <v>WASHINGTON</v>
      </c>
      <c r="G3924" s="9" t="str">
        <f>IFERROR(VLOOKUP($B3924,'F&amp;I Log'!$H$3:$S$8977,7,FALSE),"--")</f>
        <v>PA</v>
      </c>
      <c r="H3924" s="9" t="str">
        <f>IFERROR(VLOOKUP($B3924,'F&amp;I Log'!$H$3:$S$8977,8,FALSE),"--")</f>
        <v>15301</v>
      </c>
      <c r="I3924" s="9" t="str">
        <f>IFERROR(VLOOKUP($B3924,'F&amp;I Log'!$H$3:$S$8977,9,FALSE),"--")</f>
        <v>RICKWEST40@GMAIL.COM</v>
      </c>
      <c r="J3924" s="9" t="str">
        <f>IFERROR(VLOOKUP($B3924,'F&amp;I Log'!$H$3:$S$8977,10,FALSE),"--")</f>
        <v>724-344-5127</v>
      </c>
    </row>
    <row r="3925" spans="2:10" hidden="1" x14ac:dyDescent="0.2">
      <c r="B3925" t="s">
        <v>29563</v>
      </c>
      <c r="C3925" s="9">
        <v>1</v>
      </c>
      <c r="D3925" s="9" t="str">
        <f>VLOOKUP($B3925,'F&amp;I Log'!$H$3:$I$8977,2,FALSE)</f>
        <v>Conventional</v>
      </c>
      <c r="E3925" s="9" t="str">
        <f>(VLOOKUP($B3925,'F&amp;I Log'!$H$3:$S$8977,5,FALSE))</f>
        <v>1731 SUNRISE RD</v>
      </c>
      <c r="F3925" s="9" t="str">
        <f>IFERROR(VLOOKUP($B3925,'F&amp;I Log'!$H$3:$S$8977,6,FALSE),"--")</f>
        <v>BERLIN</v>
      </c>
      <c r="G3925" s="9" t="str">
        <f>IFERROR(VLOOKUP($B3925,'F&amp;I Log'!$H$3:$S$8977,7,FALSE),"--")</f>
        <v>NJ</v>
      </c>
      <c r="H3925" s="9" t="str">
        <f>IFERROR(VLOOKUP($B3925,'F&amp;I Log'!$H$3:$S$8977,8,FALSE),"--")</f>
        <v>08009</v>
      </c>
      <c r="I3925" s="9" t="str">
        <f>IFERROR(VLOOKUP($B3925,'F&amp;I Log'!$H$3:$S$8977,9,FALSE),"--")</f>
        <v>JASORICH@ME.COM</v>
      </c>
      <c r="J3925" s="9" t="str">
        <f>IFERROR(VLOOKUP($B3925,'F&amp;I Log'!$H$3:$S$8977,10,FALSE),"--")</f>
        <v>609-315-0420</v>
      </c>
    </row>
    <row r="3926" spans="2:10" hidden="1" x14ac:dyDescent="0.2">
      <c r="B3926" t="s">
        <v>29570</v>
      </c>
      <c r="C3926" s="9">
        <v>1</v>
      </c>
      <c r="D3926" s="9" t="str">
        <f>VLOOKUP($B3926,'F&amp;I Log'!$H$3:$I$8977,2,FALSE)</f>
        <v>Conventional</v>
      </c>
      <c r="E3926" s="9" t="str">
        <f>(VLOOKUP($B3926,'F&amp;I Log'!$H$3:$S$8977,5,FALSE))</f>
        <v>14 W LAKE BLVD</v>
      </c>
      <c r="F3926" s="9" t="str">
        <f>IFERROR(VLOOKUP($B3926,'F&amp;I Log'!$H$3:$S$8977,6,FALSE),"--")</f>
        <v>MAHOPAC</v>
      </c>
      <c r="G3926" s="9" t="str">
        <f>IFERROR(VLOOKUP($B3926,'F&amp;I Log'!$H$3:$S$8977,7,FALSE),"--")</f>
        <v>NY</v>
      </c>
      <c r="H3926" s="9" t="str">
        <f>IFERROR(VLOOKUP($B3926,'F&amp;I Log'!$H$3:$S$8977,8,FALSE),"--")</f>
        <v>10541</v>
      </c>
      <c r="I3926" s="9" t="str">
        <f>IFERROR(VLOOKUP($B3926,'F&amp;I Log'!$H$3:$S$8977,9,FALSE),"--")</f>
        <v>IRAHAMMES@GMAIL.COM</v>
      </c>
      <c r="J3926" s="9" t="str">
        <f>IFERROR(VLOOKUP($B3926,'F&amp;I Log'!$H$3:$S$8977,10,FALSE),"--")</f>
        <v>703-399-9732</v>
      </c>
    </row>
    <row r="3927" spans="2:10" hidden="1" x14ac:dyDescent="0.2">
      <c r="B3927" t="s">
        <v>29578</v>
      </c>
      <c r="C3927" s="9">
        <v>1</v>
      </c>
      <c r="D3927" s="9" t="str">
        <f>VLOOKUP($B3927,'F&amp;I Log'!$H$3:$I$8977,2,FALSE)</f>
        <v>Conventional</v>
      </c>
      <c r="E3927" s="9" t="str">
        <f>(VLOOKUP($B3927,'F&amp;I Log'!$H$3:$S$8977,5,FALSE))</f>
        <v>1264 PASO FINO DR</v>
      </c>
      <c r="F3927" s="9" t="str">
        <f>IFERROR(VLOOKUP($B3927,'F&amp;I Log'!$H$3:$S$8977,6,FALSE),"--")</f>
        <v>WARRINGTON</v>
      </c>
      <c r="G3927" s="9" t="str">
        <f>IFERROR(VLOOKUP($B3927,'F&amp;I Log'!$H$3:$S$8977,7,FALSE),"--")</f>
        <v>PA</v>
      </c>
      <c r="H3927" s="9" t="str">
        <f>IFERROR(VLOOKUP($B3927,'F&amp;I Log'!$H$3:$S$8977,8,FALSE),"--")</f>
        <v>18976</v>
      </c>
      <c r="I3927" s="9" t="str">
        <f>IFERROR(VLOOKUP($B3927,'F&amp;I Log'!$H$3:$S$8977,9,FALSE),"--")</f>
        <v>KCA1211@COMCAST.NET</v>
      </c>
      <c r="J3927" s="9" t="str">
        <f>IFERROR(VLOOKUP($B3927,'F&amp;I Log'!$H$3:$S$8977,10,FALSE),"--")</f>
        <v>215-280-5570</v>
      </c>
    </row>
    <row r="3928" spans="2:10" x14ac:dyDescent="0.2">
      <c r="B3928" t="s">
        <v>29584</v>
      </c>
      <c r="C3928" s="9">
        <v>1</v>
      </c>
      <c r="D3928" s="9" t="str">
        <f>VLOOKUP($B3928,'F&amp;I Log'!$H$3:$I$8977,2,FALSE)</f>
        <v>Fleet</v>
      </c>
      <c r="E3928" s="9" t="str">
        <f>(VLOOKUP($B3928,'F&amp;I Log'!$H$3:$S$8977,5,FALSE))</f>
        <v>450 DAVIS DR</v>
      </c>
      <c r="F3928" s="9" t="str">
        <f>IFERROR(VLOOKUP($B3928,'F&amp;I Log'!$H$3:$S$8977,6,FALSE),"--")</f>
        <v>PLYMOUTH MTNG</v>
      </c>
      <c r="G3928" s="9" t="str">
        <f>IFERROR(VLOOKUP($B3928,'F&amp;I Log'!$H$3:$S$8977,7,FALSE),"--")</f>
        <v>PA</v>
      </c>
      <c r="H3928" s="9" t="str">
        <f>IFERROR(VLOOKUP($B3928,'F&amp;I Log'!$H$3:$S$8977,8,FALSE),"--")</f>
        <v>19462-1705</v>
      </c>
      <c r="I3928" s="9" t="str">
        <f>IFERROR(VLOOKUP($B3928,'F&amp;I Log'!$H$3:$S$8977,9,FALSE),"--")</f>
        <v>JMYERS@HENKELS.COM</v>
      </c>
      <c r="J3928" s="9" t="str">
        <f>IFERROR(VLOOKUP($B3928,'F&amp;I Log'!$H$3:$S$8977,10,FALSE),"--")</f>
        <v>267-640-9547</v>
      </c>
    </row>
    <row r="3929" spans="2:10" hidden="1" x14ac:dyDescent="0.2">
      <c r="B3929" t="s">
        <v>29590</v>
      </c>
      <c r="C3929" s="9">
        <v>1</v>
      </c>
      <c r="D3929" s="9" t="str">
        <f>VLOOKUP($B3929,'F&amp;I Log'!$H$3:$I$8977,2,FALSE)</f>
        <v>Conventional</v>
      </c>
      <c r="E3929" s="9" t="str">
        <f>(VLOOKUP($B3929,'F&amp;I Log'!$H$3:$S$8977,5,FALSE))</f>
        <v>6044 WASHINGTON LN</v>
      </c>
      <c r="F3929" s="9" t="str">
        <f>IFERROR(VLOOKUP($B3929,'F&amp;I Log'!$H$3:$S$8977,6,FALSE),"--")</f>
        <v>BENSALEM</v>
      </c>
      <c r="G3929" s="9" t="str">
        <f>IFERROR(VLOOKUP($B3929,'F&amp;I Log'!$H$3:$S$8977,7,FALSE),"--")</f>
        <v>PA</v>
      </c>
      <c r="H3929" s="9" t="str">
        <f>IFERROR(VLOOKUP($B3929,'F&amp;I Log'!$H$3:$S$8977,8,FALSE),"--")</f>
        <v>19020</v>
      </c>
      <c r="I3929" s="9" t="str">
        <f>IFERROR(VLOOKUP($B3929,'F&amp;I Log'!$H$3:$S$8977,9,FALSE),"--")</f>
        <v>RASHMISHARMA1483@GMAIL.COM</v>
      </c>
      <c r="J3929" s="9" t="str">
        <f>IFERROR(VLOOKUP($B3929,'F&amp;I Log'!$H$3:$S$8977,10,FALSE),"--")</f>
        <v>267-266-0260</v>
      </c>
    </row>
    <row r="3930" spans="2:10" hidden="1" x14ac:dyDescent="0.2">
      <c r="B3930" t="s">
        <v>29597</v>
      </c>
      <c r="C3930" s="9">
        <v>1</v>
      </c>
      <c r="D3930" s="9" t="str">
        <f>VLOOKUP($B3930,'F&amp;I Log'!$H$3:$I$8977,2,FALSE)</f>
        <v>Conventional</v>
      </c>
      <c r="E3930" s="9" t="str">
        <f>(VLOOKUP($B3930,'F&amp;I Log'!$H$3:$S$8977,5,FALSE))</f>
        <v>107 SHANNON BLVD</v>
      </c>
      <c r="F3930" s="9" t="str">
        <f>IFERROR(VLOOKUP($B3930,'F&amp;I Log'!$H$3:$S$8977,6,FALSE),"--")</f>
        <v>MIDDLETOWN</v>
      </c>
      <c r="G3930" s="9" t="str">
        <f>IFERROR(VLOOKUP($B3930,'F&amp;I Log'!$H$3:$S$8977,7,FALSE),"--")</f>
        <v>DE</v>
      </c>
      <c r="H3930" s="9" t="str">
        <f>IFERROR(VLOOKUP($B3930,'F&amp;I Log'!$H$3:$S$8977,8,FALSE),"--")</f>
        <v>19709-2193</v>
      </c>
      <c r="I3930" s="9" t="str">
        <f>IFERROR(VLOOKUP($B3930,'F&amp;I Log'!$H$3:$S$8977,9,FALSE),"--")</f>
        <v>KUM_445@YAHOO.COM</v>
      </c>
      <c r="J3930" s="9" t="str">
        <f>IFERROR(VLOOKUP($B3930,'F&amp;I Log'!$H$3:$S$8977,10,FALSE),"--")</f>
        <v>302-561-0478</v>
      </c>
    </row>
    <row r="3931" spans="2:10" hidden="1" x14ac:dyDescent="0.2">
      <c r="B3931" t="s">
        <v>29605</v>
      </c>
      <c r="C3931" s="9">
        <v>1</v>
      </c>
      <c r="D3931" s="9" t="str">
        <f>VLOOKUP($B3931,'F&amp;I Log'!$H$3:$I$8977,2,FALSE)</f>
        <v>Conventional</v>
      </c>
      <c r="E3931" s="9" t="str">
        <f>(VLOOKUP($B3931,'F&amp;I Log'!$H$3:$S$8977,5,FALSE))</f>
        <v>381 LA PERLE LN</v>
      </c>
      <c r="F3931" s="9" t="str">
        <f>IFERROR(VLOOKUP($B3931,'F&amp;I Log'!$H$3:$S$8977,6,FALSE),"--")</f>
        <v>COSTA MESA</v>
      </c>
      <c r="G3931" s="9" t="str">
        <f>IFERROR(VLOOKUP($B3931,'F&amp;I Log'!$H$3:$S$8977,7,FALSE),"--")</f>
        <v>CA</v>
      </c>
      <c r="H3931" s="9" t="str">
        <f>IFERROR(VLOOKUP($B3931,'F&amp;I Log'!$H$3:$S$8977,8,FALSE),"--")</f>
        <v>92627-3757</v>
      </c>
      <c r="I3931" s="9" t="str">
        <f>IFERROR(VLOOKUP($B3931,'F&amp;I Log'!$H$3:$S$8977,9,FALSE),"--")</f>
        <v>JARED.MONK@GMAIL.COM</v>
      </c>
      <c r="J3931" s="9" t="str">
        <f>IFERROR(VLOOKUP($B3931,'F&amp;I Log'!$H$3:$S$8977,10,FALSE),"--")</f>
        <v>949-584-0288</v>
      </c>
    </row>
    <row r="3932" spans="2:10" hidden="1" x14ac:dyDescent="0.2">
      <c r="B3932" t="s">
        <v>29614</v>
      </c>
      <c r="C3932" s="9">
        <v>1</v>
      </c>
      <c r="D3932" s="9" t="str">
        <f>VLOOKUP($B3932,'F&amp;I Log'!$H$3:$I$8977,2,FALSE)</f>
        <v>Conventional</v>
      </c>
      <c r="E3932" s="9" t="str">
        <f>(VLOOKUP($B3932,'F&amp;I Log'!$H$3:$S$8977,5,FALSE))</f>
        <v>1 OWL LN</v>
      </c>
      <c r="F3932" s="9" t="str">
        <f>IFERROR(VLOOKUP($B3932,'F&amp;I Log'!$H$3:$S$8977,6,FALSE),"--")</f>
        <v>PERKASIE</v>
      </c>
      <c r="G3932" s="9" t="str">
        <f>IFERROR(VLOOKUP($B3932,'F&amp;I Log'!$H$3:$S$8977,7,FALSE),"--")</f>
        <v>PA</v>
      </c>
      <c r="H3932" s="9" t="str">
        <f>IFERROR(VLOOKUP($B3932,'F&amp;I Log'!$H$3:$S$8977,8,FALSE),"--")</f>
        <v>18944</v>
      </c>
      <c r="I3932" s="9" t="str">
        <f>IFERROR(VLOOKUP($B3932,'F&amp;I Log'!$H$3:$S$8977,9,FALSE),"--")</f>
        <v>WTBARNES429@GMAIL.COM</v>
      </c>
      <c r="J3932" s="9" t="str">
        <f>IFERROR(VLOOKUP($B3932,'F&amp;I Log'!$H$3:$S$8977,10,FALSE),"--")</f>
        <v>267-421-7596</v>
      </c>
    </row>
    <row r="3933" spans="2:10" hidden="1" x14ac:dyDescent="0.2">
      <c r="B3933" t="s">
        <v>29620</v>
      </c>
      <c r="C3933" s="9">
        <v>1</v>
      </c>
      <c r="D3933" s="9" t="str">
        <f>VLOOKUP($B3933,'F&amp;I Log'!$H$3:$I$8977,2,FALSE)</f>
        <v>Conventional</v>
      </c>
      <c r="E3933" s="9" t="str">
        <f>(VLOOKUP($B3933,'F&amp;I Log'!$H$3:$S$8977,5,FALSE))</f>
        <v>319 WASHINGTON AVE</v>
      </c>
      <c r="F3933" s="9" t="str">
        <f>IFERROR(VLOOKUP($B3933,'F&amp;I Log'!$H$3:$S$8977,6,FALSE),"--")</f>
        <v>NORTH WALES</v>
      </c>
      <c r="G3933" s="9" t="str">
        <f>IFERROR(VLOOKUP($B3933,'F&amp;I Log'!$H$3:$S$8977,7,FALSE),"--")</f>
        <v>PA</v>
      </c>
      <c r="H3933" s="9" t="str">
        <f>IFERROR(VLOOKUP($B3933,'F&amp;I Log'!$H$3:$S$8977,8,FALSE),"--")</f>
        <v>19454-3428</v>
      </c>
      <c r="I3933" s="9" t="str">
        <f>IFERROR(VLOOKUP($B3933,'F&amp;I Log'!$H$3:$S$8977,9,FALSE),"--")</f>
        <v>BOBLUCAS1863@GMAIL.COM</v>
      </c>
      <c r="J3933" s="9" t="str">
        <f>IFERROR(VLOOKUP($B3933,'F&amp;I Log'!$H$3:$S$8977,10,FALSE),"--")</f>
        <v>215-450-5668</v>
      </c>
    </row>
    <row r="3934" spans="2:10" hidden="1" x14ac:dyDescent="0.2">
      <c r="B3934" t="s">
        <v>29628</v>
      </c>
      <c r="C3934" s="9">
        <v>1</v>
      </c>
      <c r="D3934" s="9" t="str">
        <f>VLOOKUP($B3934,'F&amp;I Log'!$H$3:$I$8977,2,FALSE)</f>
        <v>Conventional</v>
      </c>
      <c r="E3934" s="9" t="str">
        <f>(VLOOKUP($B3934,'F&amp;I Log'!$H$3:$S$8977,5,FALSE))</f>
        <v>2 HARRIS AVE</v>
      </c>
      <c r="F3934" s="9" t="str">
        <f>IFERROR(VLOOKUP($B3934,'F&amp;I Log'!$H$3:$S$8977,6,FALSE),"--")</f>
        <v>MIDDLESEX</v>
      </c>
      <c r="G3934" s="9" t="str">
        <f>IFERROR(VLOOKUP($B3934,'F&amp;I Log'!$H$3:$S$8977,7,FALSE),"--")</f>
        <v>NJ</v>
      </c>
      <c r="H3934" s="9" t="str">
        <f>IFERROR(VLOOKUP($B3934,'F&amp;I Log'!$H$3:$S$8977,8,FALSE),"--")</f>
        <v>08846-1905</v>
      </c>
      <c r="I3934" s="9" t="str">
        <f>IFERROR(VLOOKUP($B3934,'F&amp;I Log'!$H$3:$S$8977,9,FALSE),"--")</f>
        <v>RICK48FORD@GMAIL.COM</v>
      </c>
      <c r="J3934" s="9" t="str">
        <f>IFERROR(VLOOKUP($B3934,'F&amp;I Log'!$H$3:$S$8977,10,FALSE),"--")</f>
        <v>908-963-3339</v>
      </c>
    </row>
    <row r="3935" spans="2:10" hidden="1" x14ac:dyDescent="0.2">
      <c r="B3935" t="s">
        <v>29643</v>
      </c>
      <c r="C3935" s="9">
        <v>1</v>
      </c>
      <c r="D3935" s="9" t="str">
        <f>VLOOKUP($B3935,'F&amp;I Log'!$H$3:$I$8977,2,FALSE)</f>
        <v>Conventional</v>
      </c>
      <c r="E3935" s="9" t="str">
        <f>(VLOOKUP($B3935,'F&amp;I Log'!$H$3:$S$8977,5,FALSE))</f>
        <v>5978 STONEY HILL RD</v>
      </c>
      <c r="F3935" s="9" t="str">
        <f>IFERROR(VLOOKUP($B3935,'F&amp;I Log'!$H$3:$S$8977,6,FALSE),"--")</f>
        <v>NEW HOPE</v>
      </c>
      <c r="G3935" s="9" t="str">
        <f>IFERROR(VLOOKUP($B3935,'F&amp;I Log'!$H$3:$S$8977,7,FALSE),"--")</f>
        <v>PA</v>
      </c>
      <c r="H3935" s="9" t="str">
        <f>IFERROR(VLOOKUP($B3935,'F&amp;I Log'!$H$3:$S$8977,8,FALSE),"--")</f>
        <v>18938</v>
      </c>
      <c r="I3935" s="9" t="str">
        <f>IFERROR(VLOOKUP($B3935,'F&amp;I Log'!$H$3:$S$8977,9,FALSE),"--")</f>
        <v>EZWILLING@HOTMAIL.COM</v>
      </c>
      <c r="J3935" s="9" t="str">
        <f>IFERROR(VLOOKUP($B3935,'F&amp;I Log'!$H$3:$S$8977,10,FALSE),"--")</f>
        <v>973-727-1672</v>
      </c>
    </row>
    <row r="3936" spans="2:10" hidden="1" x14ac:dyDescent="0.2">
      <c r="B3936" t="s">
        <v>29647</v>
      </c>
      <c r="C3936" s="9">
        <v>1</v>
      </c>
      <c r="D3936" s="9" t="str">
        <f>VLOOKUP($B3936,'F&amp;I Log'!$H$3:$I$8977,2,FALSE)</f>
        <v>Conventional</v>
      </c>
      <c r="E3936" s="9" t="str">
        <f>(VLOOKUP($B3936,'F&amp;I Log'!$H$3:$S$8977,5,FALSE))</f>
        <v>200 W ELM ST STE 1234</v>
      </c>
      <c r="F3936" s="9" t="str">
        <f>IFERROR(VLOOKUP($B3936,'F&amp;I Log'!$H$3:$S$8977,6,FALSE),"--")</f>
        <v>CONSHOHOCKEN</v>
      </c>
      <c r="G3936" s="9" t="str">
        <f>IFERROR(VLOOKUP($B3936,'F&amp;I Log'!$H$3:$S$8977,7,FALSE),"--")</f>
        <v>PA</v>
      </c>
      <c r="H3936" s="9" t="str">
        <f>IFERROR(VLOOKUP($B3936,'F&amp;I Log'!$H$3:$S$8977,8,FALSE),"--")</f>
        <v>19428</v>
      </c>
      <c r="I3936" s="9" t="str">
        <f>IFERROR(VLOOKUP($B3936,'F&amp;I Log'!$H$3:$S$8977,9,FALSE),"--")</f>
        <v>RG3131@YAHOO.COM</v>
      </c>
      <c r="J3936" s="9" t="str">
        <f>IFERROR(VLOOKUP($B3936,'F&amp;I Log'!$H$3:$S$8977,10,FALSE),"--")</f>
        <v>215-718-7315</v>
      </c>
    </row>
    <row r="3937" spans="2:10" hidden="1" x14ac:dyDescent="0.2">
      <c r="B3937" t="s">
        <v>29652</v>
      </c>
      <c r="C3937" s="9">
        <v>1</v>
      </c>
      <c r="D3937" s="9" t="str">
        <f>VLOOKUP($B3937,'F&amp;I Log'!$H$3:$I$8977,2,FALSE)</f>
        <v>Conventional</v>
      </c>
      <c r="E3937" s="9" t="str">
        <f>(VLOOKUP($B3937,'F&amp;I Log'!$H$3:$S$8977,5,FALSE))</f>
        <v>2019 VALLEY RD</v>
      </c>
      <c r="F3937" s="9" t="str">
        <f>IFERROR(VLOOKUP($B3937,'F&amp;I Log'!$H$3:$S$8977,6,FALSE),"--")</f>
        <v>MEADOWBROOK</v>
      </c>
      <c r="G3937" s="9" t="str">
        <f>IFERROR(VLOOKUP($B3937,'F&amp;I Log'!$H$3:$S$8977,7,FALSE),"--")</f>
        <v>PA</v>
      </c>
      <c r="H3937" s="9" t="str">
        <f>IFERROR(VLOOKUP($B3937,'F&amp;I Log'!$H$3:$S$8977,8,FALSE),"--")</f>
        <v>19046</v>
      </c>
      <c r="I3937" s="9" t="str">
        <f>IFERROR(VLOOKUP($B3937,'F&amp;I Log'!$H$3:$S$8977,9,FALSE),"--")</f>
        <v>SCHNIPMEISTER@GMAIL.COM</v>
      </c>
      <c r="J3937" s="9" t="str">
        <f>IFERROR(VLOOKUP($B3937,'F&amp;I Log'!$H$3:$S$8977,10,FALSE),"--")</f>
        <v>215-870-3961</v>
      </c>
    </row>
    <row r="3938" spans="2:10" hidden="1" x14ac:dyDescent="0.2">
      <c r="B3938" t="s">
        <v>29659</v>
      </c>
      <c r="C3938" s="9">
        <v>1</v>
      </c>
      <c r="D3938" s="9" t="str">
        <f>VLOOKUP($B3938,'F&amp;I Log'!$H$3:$I$8977,2,FALSE)</f>
        <v>Conventional</v>
      </c>
      <c r="E3938" s="9" t="str">
        <f>(VLOOKUP($B3938,'F&amp;I Log'!$H$3:$S$8977,5,FALSE))</f>
        <v>319 CHAPMAN DR</v>
      </c>
      <c r="F3938" s="9" t="str">
        <f>IFERROR(VLOOKUP($B3938,'F&amp;I Log'!$H$3:$S$8977,6,FALSE),"--")</f>
        <v>PERKASIE</v>
      </c>
      <c r="G3938" s="9" t="str">
        <f>IFERROR(VLOOKUP($B3938,'F&amp;I Log'!$H$3:$S$8977,7,FALSE),"--")</f>
        <v>PA</v>
      </c>
      <c r="H3938" s="9" t="str">
        <f>IFERROR(VLOOKUP($B3938,'F&amp;I Log'!$H$3:$S$8977,8,FALSE),"--")</f>
        <v>18944</v>
      </c>
      <c r="I3938" s="9" t="str">
        <f>IFERROR(VLOOKUP($B3938,'F&amp;I Log'!$H$3:$S$8977,9,FALSE),"--")</f>
        <v>KJGUNNING@COMCAST.NET</v>
      </c>
      <c r="J3938" s="9" t="str">
        <f>IFERROR(VLOOKUP($B3938,'F&amp;I Log'!$H$3:$S$8977,10,FALSE),"--")</f>
        <v>267-981-3014</v>
      </c>
    </row>
    <row r="3939" spans="2:10" hidden="1" x14ac:dyDescent="0.2">
      <c r="B3939" t="s">
        <v>29666</v>
      </c>
      <c r="C3939" s="9">
        <v>1</v>
      </c>
      <c r="D3939" s="9" t="str">
        <f>VLOOKUP($B3939,'F&amp;I Log'!$H$3:$I$8977,2,FALSE)</f>
        <v>Conventional</v>
      </c>
      <c r="E3939" s="9" t="str">
        <f>(VLOOKUP($B3939,'F&amp;I Log'!$H$3:$S$8977,5,FALSE))</f>
        <v>0 PINE LN</v>
      </c>
      <c r="F3939" s="9" t="str">
        <f>IFERROR(VLOOKUP($B3939,'F&amp;I Log'!$H$3:$S$8977,6,FALSE),"--")</f>
        <v>NEWTOWN</v>
      </c>
      <c r="G3939" s="9" t="str">
        <f>IFERROR(VLOOKUP($B3939,'F&amp;I Log'!$H$3:$S$8977,7,FALSE),"--")</f>
        <v>PA</v>
      </c>
      <c r="H3939" s="9" t="str">
        <f>IFERROR(VLOOKUP($B3939,'F&amp;I Log'!$H$3:$S$8977,8,FALSE),"--")</f>
        <v>18940</v>
      </c>
      <c r="I3939" s="9" t="str">
        <f>IFERROR(VLOOKUP($B3939,'F&amp;I Log'!$H$3:$S$8977,9,FALSE),"--")</f>
        <v>JOLIEJO01@GMAIL.COM</v>
      </c>
      <c r="J3939" s="9" t="str">
        <f>IFERROR(VLOOKUP($B3939,'F&amp;I Log'!$H$3:$S$8977,10,FALSE),"--")</f>
        <v>215-794-3814</v>
      </c>
    </row>
    <row r="3940" spans="2:10" hidden="1" x14ac:dyDescent="0.2">
      <c r="B3940" t="s">
        <v>29673</v>
      </c>
      <c r="C3940" s="9">
        <v>1</v>
      </c>
      <c r="D3940" s="9" t="str">
        <f>VLOOKUP($B3940,'F&amp;I Log'!$H$3:$I$8977,2,FALSE)</f>
        <v>Conventional</v>
      </c>
      <c r="E3940" s="9" t="str">
        <f>(VLOOKUP($B3940,'F&amp;I Log'!$H$3:$S$8977,5,FALSE))</f>
        <v>3611 JACOB STOUT RD</v>
      </c>
      <c r="F3940" s="9" t="str">
        <f>IFERROR(VLOOKUP($B3940,'F&amp;I Log'!$H$3:$S$8977,6,FALSE),"--")</f>
        <v>DOYLESTOWN</v>
      </c>
      <c r="G3940" s="9" t="str">
        <f>IFERROR(VLOOKUP($B3940,'F&amp;I Log'!$H$3:$S$8977,7,FALSE),"--")</f>
        <v>PA</v>
      </c>
      <c r="H3940" s="9" t="str">
        <f>IFERROR(VLOOKUP($B3940,'F&amp;I Log'!$H$3:$S$8977,8,FALSE),"--")</f>
        <v>18902</v>
      </c>
      <c r="I3940" s="9" t="str">
        <f>IFERROR(VLOOKUP($B3940,'F&amp;I Log'!$H$3:$S$8977,9,FALSE),"--")</f>
        <v>JEFFGUCKIN@GMAIL.COM</v>
      </c>
      <c r="J3940" s="9" t="str">
        <f>IFERROR(VLOOKUP($B3940,'F&amp;I Log'!$H$3:$S$8977,10,FALSE),"--")</f>
        <v>215-343-9113</v>
      </c>
    </row>
    <row r="3941" spans="2:10" hidden="1" x14ac:dyDescent="0.2">
      <c r="B3941" t="s">
        <v>29688</v>
      </c>
      <c r="C3941" s="9">
        <v>1</v>
      </c>
      <c r="D3941" s="9" t="str">
        <f>VLOOKUP($B3941,'F&amp;I Log'!$H$3:$I$8977,2,FALSE)</f>
        <v>Conventional</v>
      </c>
      <c r="E3941" s="9" t="str">
        <f>(VLOOKUP($B3941,'F&amp;I Log'!$H$3:$S$8977,5,FALSE))</f>
        <v>875 ROZEL AVE</v>
      </c>
      <c r="F3941" s="9" t="str">
        <f>IFERROR(VLOOKUP($B3941,'F&amp;I Log'!$H$3:$S$8977,6,FALSE),"--")</f>
        <v>SOUTHAMPTON</v>
      </c>
      <c r="G3941" s="9" t="str">
        <f>IFERROR(VLOOKUP($B3941,'F&amp;I Log'!$H$3:$S$8977,7,FALSE),"--")</f>
        <v>PA</v>
      </c>
      <c r="H3941" s="9" t="str">
        <f>IFERROR(VLOOKUP($B3941,'F&amp;I Log'!$H$3:$S$8977,8,FALSE),"--")</f>
        <v>18966-4126</v>
      </c>
      <c r="I3941" s="9" t="str">
        <f>IFERROR(VLOOKUP($B3941,'F&amp;I Log'!$H$3:$S$8977,9,FALSE),"--")</f>
        <v>HEATHER.BINDER@AOL.COM</v>
      </c>
      <c r="J3941" s="9" t="str">
        <f>IFERROR(VLOOKUP($B3941,'F&amp;I Log'!$H$3:$S$8977,10,FALSE),"--")</f>
        <v>215-500-3102</v>
      </c>
    </row>
    <row r="3942" spans="2:10" hidden="1" x14ac:dyDescent="0.2">
      <c r="B3942" t="s">
        <v>29696</v>
      </c>
      <c r="C3942" s="9">
        <v>1</v>
      </c>
      <c r="D3942" s="9" t="str">
        <f>VLOOKUP($B3942,'F&amp;I Log'!$H$3:$I$8977,2,FALSE)</f>
        <v>Conventional</v>
      </c>
      <c r="E3942" s="9" t="str">
        <f>(VLOOKUP($B3942,'F&amp;I Log'!$H$3:$S$8977,5,FALSE))</f>
        <v>114 CHATHAM PL</v>
      </c>
      <c r="F3942" s="9" t="str">
        <f>IFERROR(VLOOKUP($B3942,'F&amp;I Log'!$H$3:$S$8977,6,FALSE),"--")</f>
        <v>LANSDALE</v>
      </c>
      <c r="G3942" s="9" t="str">
        <f>IFERROR(VLOOKUP($B3942,'F&amp;I Log'!$H$3:$S$8977,7,FALSE),"--")</f>
        <v>PA</v>
      </c>
      <c r="H3942" s="9" t="str">
        <f>IFERROR(VLOOKUP($B3942,'F&amp;I Log'!$H$3:$S$8977,8,FALSE),"--")</f>
        <v>19446</v>
      </c>
      <c r="I3942" s="9" t="str">
        <f>IFERROR(VLOOKUP($B3942,'F&amp;I Log'!$H$3:$S$8977,9,FALSE),"--")</f>
        <v>MMMCMAHON@COMCAST.NET</v>
      </c>
      <c r="J3942" s="9" t="str">
        <f>IFERROR(VLOOKUP($B3942,'F&amp;I Log'!$H$3:$S$8977,10,FALSE),"--")</f>
        <v>267-228-0787</v>
      </c>
    </row>
    <row r="3943" spans="2:10" x14ac:dyDescent="0.2">
      <c r="B3943" t="s">
        <v>29702</v>
      </c>
      <c r="C3943" s="9">
        <v>1</v>
      </c>
      <c r="D3943" s="9" t="str">
        <f>VLOOKUP($B3943,'F&amp;I Log'!$H$3:$I$8977,2,FALSE)</f>
        <v>Fleet</v>
      </c>
      <c r="E3943" s="9" t="str">
        <f>(VLOOKUP($B3943,'F&amp;I Log'!$H$3:$S$8977,5,FALSE))</f>
        <v>14 S PENNOCK AVE</v>
      </c>
      <c r="F3943" s="9" t="str">
        <f>IFERROR(VLOOKUP($B3943,'F&amp;I Log'!$H$3:$S$8977,6,FALSE),"--")</f>
        <v>UPPER DARBY</v>
      </c>
      <c r="G3943" s="9" t="str">
        <f>IFERROR(VLOOKUP($B3943,'F&amp;I Log'!$H$3:$S$8977,7,FALSE),"--")</f>
        <v>PA</v>
      </c>
      <c r="H3943" s="9" t="str">
        <f>IFERROR(VLOOKUP($B3943,'F&amp;I Log'!$H$3:$S$8977,8,FALSE),"--")</f>
        <v>19082</v>
      </c>
      <c r="I3943" s="9" t="str">
        <f>IFERROR(VLOOKUP($B3943,'F&amp;I Log'!$H$3:$S$8977,9,FALSE),"--")</f>
        <v>KDASTINE@GMAIL.COM</v>
      </c>
      <c r="J3943" s="9" t="str">
        <f>IFERROR(VLOOKUP($B3943,'F&amp;I Log'!$H$3:$S$8977,10,FALSE),"--")</f>
        <v>484-469-1107</v>
      </c>
    </row>
    <row r="3944" spans="2:10" hidden="1" x14ac:dyDescent="0.2">
      <c r="B3944" t="s">
        <v>29708</v>
      </c>
      <c r="C3944" s="9">
        <v>1</v>
      </c>
      <c r="D3944" s="9" t="str">
        <f>VLOOKUP($B3944,'F&amp;I Log'!$H$3:$I$8977,2,FALSE)</f>
        <v>Conventional</v>
      </c>
      <c r="E3944" s="9" t="str">
        <f>(VLOOKUP($B3944,'F&amp;I Log'!$H$3:$S$8977,5,FALSE))</f>
        <v>33 GROSS AVE</v>
      </c>
      <c r="F3944" s="9" t="str">
        <f>IFERROR(VLOOKUP($B3944,'F&amp;I Log'!$H$3:$S$8977,6,FALSE),"--")</f>
        <v>EDISON</v>
      </c>
      <c r="G3944" s="9" t="str">
        <f>IFERROR(VLOOKUP($B3944,'F&amp;I Log'!$H$3:$S$8977,7,FALSE),"--")</f>
        <v>NJ</v>
      </c>
      <c r="H3944" s="9" t="str">
        <f>IFERROR(VLOOKUP($B3944,'F&amp;I Log'!$H$3:$S$8977,8,FALSE),"--")</f>
        <v>08837-3240</v>
      </c>
      <c r="I3944" s="9" t="str">
        <f>IFERROR(VLOOKUP($B3944,'F&amp;I Log'!$H$3:$S$8977,9,FALSE),"--")</f>
        <v>JERRY@LIBERTYREALTY.US</v>
      </c>
      <c r="J3944" s="9" t="str">
        <f>IFERROR(VLOOKUP($B3944,'F&amp;I Log'!$H$3:$S$8977,10,FALSE),"--")</f>
        <v>201-618-1900</v>
      </c>
    </row>
    <row r="3945" spans="2:10" hidden="1" x14ac:dyDescent="0.2">
      <c r="B3945" t="s">
        <v>29715</v>
      </c>
      <c r="C3945" s="9">
        <v>1</v>
      </c>
      <c r="D3945" s="9" t="str">
        <f>VLOOKUP($B3945,'F&amp;I Log'!$H$3:$I$8977,2,FALSE)</f>
        <v>Conventional</v>
      </c>
      <c r="E3945" s="9" t="str">
        <f>(VLOOKUP($B3945,'F&amp;I Log'!$H$3:$S$8977,5,FALSE))</f>
        <v>41137 HWY 10</v>
      </c>
      <c r="F3945" s="9" t="str">
        <f>IFERROR(VLOOKUP($B3945,'F&amp;I Log'!$H$3:$S$8977,6,FALSE),"--")</f>
        <v>FRANKLINTON</v>
      </c>
      <c r="G3945" s="9" t="str">
        <f>IFERROR(VLOOKUP($B3945,'F&amp;I Log'!$H$3:$S$8977,7,FALSE),"--")</f>
        <v>LA</v>
      </c>
      <c r="H3945" s="9" t="str">
        <f>IFERROR(VLOOKUP($B3945,'F&amp;I Log'!$H$3:$S$8977,8,FALSE),"--")</f>
        <v>70438</v>
      </c>
      <c r="I3945" s="9" t="str">
        <f>IFERROR(VLOOKUP($B3945,'F&amp;I Log'!$H$3:$S$8977,9,FALSE),"--")</f>
        <v>PIERCECABLE@HOTMAIL.COM</v>
      </c>
      <c r="J3945" s="9" t="str">
        <f>IFERROR(VLOOKUP($B3945,'F&amp;I Log'!$H$3:$S$8977,10,FALSE),"--")</f>
        <v>985-570-3169</v>
      </c>
    </row>
    <row r="3946" spans="2:10" hidden="1" x14ac:dyDescent="0.2">
      <c r="B3946" t="s">
        <v>29722</v>
      </c>
      <c r="C3946" s="9">
        <v>1</v>
      </c>
      <c r="D3946" s="9" t="str">
        <f>VLOOKUP($B3946,'F&amp;I Log'!$H$3:$I$8977,2,FALSE)</f>
        <v>Conventional</v>
      </c>
      <c r="E3946" s="9" t="str">
        <f>(VLOOKUP($B3946,'F&amp;I Log'!$H$3:$S$8977,5,FALSE))</f>
        <v>1147 SPRING MEADOW DR</v>
      </c>
      <c r="F3946" s="9" t="str">
        <f>IFERROR(VLOOKUP($B3946,'F&amp;I Log'!$H$3:$S$8977,6,FALSE),"--")</f>
        <v>QUAKERTOWN</v>
      </c>
      <c r="G3946" s="9" t="str">
        <f>IFERROR(VLOOKUP($B3946,'F&amp;I Log'!$H$3:$S$8977,7,FALSE),"--")</f>
        <v>PA</v>
      </c>
      <c r="H3946" s="9" t="str">
        <f>IFERROR(VLOOKUP($B3946,'F&amp;I Log'!$H$3:$S$8977,8,FALSE),"--")</f>
        <v>18951</v>
      </c>
      <c r="I3946" s="9" t="str">
        <f>IFERROR(VLOOKUP($B3946,'F&amp;I Log'!$H$3:$S$8977,9,FALSE),"--")</f>
        <v>CATMARKEL@GMAIL.COM</v>
      </c>
      <c r="J3946" s="9" t="str">
        <f>IFERROR(VLOOKUP($B3946,'F&amp;I Log'!$H$3:$S$8977,10,FALSE),"--")</f>
        <v>267-897-6350</v>
      </c>
    </row>
    <row r="3947" spans="2:10" hidden="1" x14ac:dyDescent="0.2">
      <c r="B3947" t="s">
        <v>29730</v>
      </c>
      <c r="C3947" s="9">
        <v>1</v>
      </c>
      <c r="D3947" s="9" t="str">
        <f>VLOOKUP($B3947,'F&amp;I Log'!$H$3:$I$8977,2,FALSE)</f>
        <v>Conventional</v>
      </c>
      <c r="E3947" s="9" t="str">
        <f>(VLOOKUP($B3947,'F&amp;I Log'!$H$3:$S$8977,5,FALSE))</f>
        <v>930 E BOOT RD</v>
      </c>
      <c r="F3947" s="9" t="str">
        <f>IFERROR(VLOOKUP($B3947,'F&amp;I Log'!$H$3:$S$8977,6,FALSE),"--")</f>
        <v>WEST CHESTER</v>
      </c>
      <c r="G3947" s="9" t="str">
        <f>IFERROR(VLOOKUP($B3947,'F&amp;I Log'!$H$3:$S$8977,7,FALSE),"--")</f>
        <v>PA</v>
      </c>
      <c r="H3947" s="9" t="str">
        <f>IFERROR(VLOOKUP($B3947,'F&amp;I Log'!$H$3:$S$8977,8,FALSE),"--")</f>
        <v>19380</v>
      </c>
      <c r="I3947" s="9" t="str">
        <f>IFERROR(VLOOKUP($B3947,'F&amp;I Log'!$H$3:$S$8977,9,FALSE),"--")</f>
        <v>JONG@HRTELEPHONES.COM</v>
      </c>
      <c r="J3947" s="9" t="str">
        <f>IFERROR(VLOOKUP($B3947,'F&amp;I Log'!$H$3:$S$8977,10,FALSE),"--")</f>
        <v>215-499-9847</v>
      </c>
    </row>
    <row r="3948" spans="2:10" hidden="1" x14ac:dyDescent="0.2">
      <c r="B3948" t="s">
        <v>29736</v>
      </c>
      <c r="C3948" s="9">
        <v>1</v>
      </c>
      <c r="D3948" s="9" t="str">
        <f>VLOOKUP($B3948,'F&amp;I Log'!$H$3:$I$8977,2,FALSE)</f>
        <v>Conventional</v>
      </c>
      <c r="E3948" s="9" t="str">
        <f>(VLOOKUP($B3948,'F&amp;I Log'!$H$3:$S$8977,5,FALSE))</f>
        <v>1715 E TREMONT STREET</v>
      </c>
      <c r="F3948" s="9" t="str">
        <f>IFERROR(VLOOKUP($B3948,'F&amp;I Log'!$H$3:$S$8977,6,FALSE),"--")</f>
        <v>ALLENTOWN</v>
      </c>
      <c r="G3948" s="9" t="str">
        <f>IFERROR(VLOOKUP($B3948,'F&amp;I Log'!$H$3:$S$8977,7,FALSE),"--")</f>
        <v>PA</v>
      </c>
      <c r="H3948" s="9" t="str">
        <f>IFERROR(VLOOKUP($B3948,'F&amp;I Log'!$H$3:$S$8977,8,FALSE),"--")</f>
        <v>18109-0010</v>
      </c>
      <c r="I3948" s="9" t="str">
        <f>IFERROR(VLOOKUP($B3948,'F&amp;I Log'!$H$3:$S$8977,9,FALSE),"--")</f>
        <v/>
      </c>
      <c r="J3948" s="9" t="str">
        <f>IFERROR(VLOOKUP($B3948,'F&amp;I Log'!$H$3:$S$8977,10,FALSE),"--")</f>
        <v>610-433-2146</v>
      </c>
    </row>
    <row r="3949" spans="2:10" hidden="1" x14ac:dyDescent="0.2">
      <c r="B3949" t="s">
        <v>29741</v>
      </c>
      <c r="C3949" s="9">
        <v>1</v>
      </c>
      <c r="D3949" s="9" t="str">
        <f>VLOOKUP($B3949,'F&amp;I Log'!$H$3:$I$8977,2,FALSE)</f>
        <v>Conventional</v>
      </c>
      <c r="E3949" s="9" t="str">
        <f>(VLOOKUP($B3949,'F&amp;I Log'!$H$3:$S$8977,5,FALSE))</f>
        <v>432 ROCK RIDGE RD</v>
      </c>
      <c r="F3949" s="9" t="str">
        <f>IFERROR(VLOOKUP($B3949,'F&amp;I Log'!$H$3:$S$8977,6,FALSE),"--")</f>
        <v>UPPR BLCK EDY</v>
      </c>
      <c r="G3949" s="9" t="str">
        <f>IFERROR(VLOOKUP($B3949,'F&amp;I Log'!$H$3:$S$8977,7,FALSE),"--")</f>
        <v>PA</v>
      </c>
      <c r="H3949" s="9" t="str">
        <f>IFERROR(VLOOKUP($B3949,'F&amp;I Log'!$H$3:$S$8977,8,FALSE),"--")</f>
        <v>18972-9638</v>
      </c>
      <c r="I3949" s="9" t="str">
        <f>IFERROR(VLOOKUP($B3949,'F&amp;I Log'!$H$3:$S$8977,9,FALSE),"--")</f>
        <v>MIKE@MSAMOK.COM</v>
      </c>
      <c r="J3949" s="9" t="str">
        <f>IFERROR(VLOOKUP($B3949,'F&amp;I Log'!$H$3:$S$8977,10,FALSE),"--")</f>
        <v>267-549-8168</v>
      </c>
    </row>
    <row r="3950" spans="2:10" hidden="1" x14ac:dyDescent="0.2">
      <c r="B3950" t="s">
        <v>29749</v>
      </c>
      <c r="C3950" s="9">
        <v>1</v>
      </c>
      <c r="D3950" s="9" t="str">
        <f>VLOOKUP($B3950,'F&amp;I Log'!$H$3:$I$8977,2,FALSE)</f>
        <v>Conventional</v>
      </c>
      <c r="E3950" s="9" t="str">
        <f>(VLOOKUP($B3950,'F&amp;I Log'!$H$3:$S$8977,5,FALSE))</f>
        <v>2333 BEDMINSTER RD</v>
      </c>
      <c r="F3950" s="9" t="str">
        <f>IFERROR(VLOOKUP($B3950,'F&amp;I Log'!$H$3:$S$8977,6,FALSE),"--")</f>
        <v>PERKASIE</v>
      </c>
      <c r="G3950" s="9" t="str">
        <f>IFERROR(VLOOKUP($B3950,'F&amp;I Log'!$H$3:$S$8977,7,FALSE),"--")</f>
        <v>PA</v>
      </c>
      <c r="H3950" s="9" t="str">
        <f>IFERROR(VLOOKUP($B3950,'F&amp;I Log'!$H$3:$S$8977,8,FALSE),"--")</f>
        <v>18944</v>
      </c>
      <c r="I3950" s="9" t="str">
        <f>IFERROR(VLOOKUP($B3950,'F&amp;I Log'!$H$3:$S$8977,9,FALSE),"--")</f>
        <v>DEBBY.DALEH2O@VERIZON.NET</v>
      </c>
      <c r="J3950" s="9" t="str">
        <f>IFERROR(VLOOKUP($B3950,'F&amp;I Log'!$H$3:$S$8977,10,FALSE),"--")</f>
        <v>215-249-0295</v>
      </c>
    </row>
    <row r="3951" spans="2:10" hidden="1" x14ac:dyDescent="0.2">
      <c r="B3951" t="s">
        <v>29758</v>
      </c>
      <c r="C3951" s="9">
        <v>1</v>
      </c>
      <c r="D3951" s="9" t="str">
        <f>VLOOKUP($B3951,'F&amp;I Log'!$H$3:$I$8977,2,FALSE)</f>
        <v>Conventional</v>
      </c>
      <c r="E3951" s="9" t="str">
        <f>(VLOOKUP($B3951,'F&amp;I Log'!$H$3:$S$8977,5,FALSE))</f>
        <v>144 CARDINAL RD</v>
      </c>
      <c r="F3951" s="9" t="str">
        <f>IFERROR(VLOOKUP($B3951,'F&amp;I Log'!$H$3:$S$8977,6,FALSE),"--")</f>
        <v>CHALFONT</v>
      </c>
      <c r="G3951" s="9" t="str">
        <f>IFERROR(VLOOKUP($B3951,'F&amp;I Log'!$H$3:$S$8977,7,FALSE),"--")</f>
        <v>PA</v>
      </c>
      <c r="H3951" s="9" t="str">
        <f>IFERROR(VLOOKUP($B3951,'F&amp;I Log'!$H$3:$S$8977,8,FALSE),"--")</f>
        <v>18914</v>
      </c>
      <c r="I3951" s="9" t="str">
        <f>IFERROR(VLOOKUP($B3951,'F&amp;I Log'!$H$3:$S$8977,9,FALSE),"--")</f>
        <v/>
      </c>
      <c r="J3951" s="9" t="str">
        <f>IFERROR(VLOOKUP($B3951,'F&amp;I Log'!$H$3:$S$8977,10,FALSE),"--")</f>
        <v>215-570-0090</v>
      </c>
    </row>
    <row r="3952" spans="2:10" hidden="1" x14ac:dyDescent="0.2">
      <c r="B3952" t="s">
        <v>29764</v>
      </c>
      <c r="C3952" s="9">
        <v>1</v>
      </c>
      <c r="D3952" s="9" t="str">
        <f>VLOOKUP($B3952,'F&amp;I Log'!$H$3:$I$8977,2,FALSE)</f>
        <v>Conventional</v>
      </c>
      <c r="E3952" s="9" t="str">
        <f>(VLOOKUP($B3952,'F&amp;I Log'!$H$3:$S$8977,5,FALSE))</f>
        <v>998 CULTIPACKER RD</v>
      </c>
      <c r="F3952" s="9" t="str">
        <f>IFERROR(VLOOKUP($B3952,'F&amp;I Log'!$H$3:$S$8977,6,FALSE),"--")</f>
        <v>YARDLEY</v>
      </c>
      <c r="G3952" s="9" t="str">
        <f>IFERROR(VLOOKUP($B3952,'F&amp;I Log'!$H$3:$S$8977,7,FALSE),"--")</f>
        <v>PA</v>
      </c>
      <c r="H3952" s="9" t="str">
        <f>IFERROR(VLOOKUP($B3952,'F&amp;I Log'!$H$3:$S$8977,8,FALSE),"--")</f>
        <v>19067</v>
      </c>
      <c r="I3952" s="9" t="str">
        <f>IFERROR(VLOOKUP($B3952,'F&amp;I Log'!$H$3:$S$8977,9,FALSE),"--")</f>
        <v>ALLI.SILVERMAN@GMAIL.COM</v>
      </c>
      <c r="J3952" s="9" t="str">
        <f>IFERROR(VLOOKUP($B3952,'F&amp;I Log'!$H$3:$S$8977,10,FALSE),"--")</f>
        <v>646-498-6166</v>
      </c>
    </row>
    <row r="3953" spans="2:10" hidden="1" x14ac:dyDescent="0.2">
      <c r="B3953" t="s">
        <v>29771</v>
      </c>
      <c r="C3953" s="9">
        <v>1</v>
      </c>
      <c r="D3953" s="9" t="str">
        <f>VLOOKUP($B3953,'F&amp;I Log'!$H$3:$I$8977,2,FALSE)</f>
        <v>Conventional</v>
      </c>
      <c r="E3953" s="9" t="str">
        <f>(VLOOKUP($B3953,'F&amp;I Log'!$H$3:$S$8977,5,FALSE))</f>
        <v>11 KELLER RD</v>
      </c>
      <c r="F3953" s="9" t="str">
        <f>IFERROR(VLOOKUP($B3953,'F&amp;I Log'!$H$3:$S$8977,6,FALSE),"--")</f>
        <v>CHALFONT</v>
      </c>
      <c r="G3953" s="9" t="str">
        <f>IFERROR(VLOOKUP($B3953,'F&amp;I Log'!$H$3:$S$8977,7,FALSE),"--")</f>
        <v>PA</v>
      </c>
      <c r="H3953" s="9" t="str">
        <f>IFERROR(VLOOKUP($B3953,'F&amp;I Log'!$H$3:$S$8977,8,FALSE),"--")</f>
        <v>18914</v>
      </c>
      <c r="I3953" s="9" t="str">
        <f>IFERROR(VLOOKUP($B3953,'F&amp;I Log'!$H$3:$S$8977,9,FALSE),"--")</f>
        <v>PARADIGMTOOL@AOL.COM</v>
      </c>
      <c r="J3953" s="9" t="str">
        <f>IFERROR(VLOOKUP($B3953,'F&amp;I Log'!$H$3:$S$8977,10,FALSE),"--")</f>
        <v>267-261-0325</v>
      </c>
    </row>
    <row r="3954" spans="2:10" hidden="1" x14ac:dyDescent="0.2">
      <c r="B3954" t="s">
        <v>29777</v>
      </c>
      <c r="C3954" s="9">
        <v>1</v>
      </c>
      <c r="D3954" s="9" t="str">
        <f>VLOOKUP($B3954,'F&amp;I Log'!$H$3:$I$8977,2,FALSE)</f>
        <v>Conventional</v>
      </c>
      <c r="E3954" s="9" t="str">
        <f>(VLOOKUP($B3954,'F&amp;I Log'!$H$3:$S$8977,5,FALSE))</f>
        <v>460 ALMSHOUSE RD</v>
      </c>
      <c r="F3954" s="9" t="str">
        <f>IFERROR(VLOOKUP($B3954,'F&amp;I Log'!$H$3:$S$8977,6,FALSE),"--")</f>
        <v>DOYLESTOWN</v>
      </c>
      <c r="G3954" s="9" t="str">
        <f>IFERROR(VLOOKUP($B3954,'F&amp;I Log'!$H$3:$S$8977,7,FALSE),"--")</f>
        <v>PA</v>
      </c>
      <c r="H3954" s="9" t="str">
        <f>IFERROR(VLOOKUP($B3954,'F&amp;I Log'!$H$3:$S$8977,8,FALSE),"--")</f>
        <v>18901</v>
      </c>
      <c r="I3954" s="9" t="str">
        <f>IFERROR(VLOOKUP($B3954,'F&amp;I Log'!$H$3:$S$8977,9,FALSE),"--")</f>
        <v>SRWODOCK@YAHOO.COM</v>
      </c>
      <c r="J3954" s="9" t="str">
        <f>IFERROR(VLOOKUP($B3954,'F&amp;I Log'!$H$3:$S$8977,10,FALSE),"--")</f>
        <v>215-520-3847</v>
      </c>
    </row>
    <row r="3955" spans="2:10" hidden="1" x14ac:dyDescent="0.2">
      <c r="B3955" t="s">
        <v>29783</v>
      </c>
      <c r="C3955" s="9">
        <v>1</v>
      </c>
      <c r="D3955" s="9" t="str">
        <f>VLOOKUP($B3955,'F&amp;I Log'!$H$3:$I$8977,2,FALSE)</f>
        <v>Conventional</v>
      </c>
      <c r="E3955" s="9" t="str">
        <f>(VLOOKUP($B3955,'F&amp;I Log'!$H$3:$S$8977,5,FALSE))</f>
        <v>1152 BLACK BIRCH LN</v>
      </c>
      <c r="F3955" s="9" t="str">
        <f>IFERROR(VLOOKUP($B3955,'F&amp;I Log'!$H$3:$S$8977,6,FALSE),"--")</f>
        <v>QUAKERTOWN</v>
      </c>
      <c r="G3955" s="9" t="str">
        <f>IFERROR(VLOOKUP($B3955,'F&amp;I Log'!$H$3:$S$8977,7,FALSE),"--")</f>
        <v>PA</v>
      </c>
      <c r="H3955" s="9" t="str">
        <f>IFERROR(VLOOKUP($B3955,'F&amp;I Log'!$H$3:$S$8977,8,FALSE),"--")</f>
        <v>18951-5924</v>
      </c>
      <c r="I3955" s="9" t="str">
        <f>IFERROR(VLOOKUP($B3955,'F&amp;I Log'!$H$3:$S$8977,9,FALSE),"--")</f>
        <v>STEVEJ2045@WINDSTREAM.NET</v>
      </c>
      <c r="J3955" s="9" t="str">
        <f>IFERROR(VLOOKUP($B3955,'F&amp;I Log'!$H$3:$S$8977,10,FALSE),"--")</f>
        <v>267-377-0563</v>
      </c>
    </row>
    <row r="3956" spans="2:10" hidden="1" x14ac:dyDescent="0.2">
      <c r="B3956" t="s">
        <v>29792</v>
      </c>
      <c r="C3956" s="9">
        <v>1</v>
      </c>
      <c r="D3956" s="9" t="str">
        <f>VLOOKUP($B3956,'F&amp;I Log'!$H$3:$I$8977,2,FALSE)</f>
        <v>Conventional</v>
      </c>
      <c r="E3956" s="9" t="str">
        <f>(VLOOKUP($B3956,'F&amp;I Log'!$H$3:$S$8977,5,FALSE))</f>
        <v>518 W MORELAND AVE</v>
      </c>
      <c r="F3956" s="9" t="str">
        <f>IFERROR(VLOOKUP($B3956,'F&amp;I Log'!$H$3:$S$8977,6,FALSE),"--")</f>
        <v>HORSHAM</v>
      </c>
      <c r="G3956" s="9" t="str">
        <f>IFERROR(VLOOKUP($B3956,'F&amp;I Log'!$H$3:$S$8977,7,FALSE),"--")</f>
        <v>PA</v>
      </c>
      <c r="H3956" s="9" t="str">
        <f>IFERROR(VLOOKUP($B3956,'F&amp;I Log'!$H$3:$S$8977,8,FALSE),"--")</f>
        <v>19044</v>
      </c>
      <c r="I3956" s="9" t="str">
        <f>IFERROR(VLOOKUP($B3956,'F&amp;I Log'!$H$3:$S$8977,9,FALSE),"--")</f>
        <v>VJDELROSSO@GMAIL.COM</v>
      </c>
      <c r="J3956" s="9" t="str">
        <f>IFERROR(VLOOKUP($B3956,'F&amp;I Log'!$H$3:$S$8977,10,FALSE),"--")</f>
        <v>267-980-5087</v>
      </c>
    </row>
    <row r="3957" spans="2:10" hidden="1" x14ac:dyDescent="0.2">
      <c r="B3957" t="s">
        <v>29798</v>
      </c>
      <c r="C3957" s="9">
        <v>1</v>
      </c>
      <c r="D3957" s="9" t="str">
        <f>VLOOKUP($B3957,'F&amp;I Log'!$H$3:$I$8977,2,FALSE)</f>
        <v>Conventional</v>
      </c>
      <c r="E3957" s="9" t="str">
        <f>(VLOOKUP($B3957,'F&amp;I Log'!$H$3:$S$8977,5,FALSE))</f>
        <v>460 ALMSHOUSE RD</v>
      </c>
      <c r="F3957" s="9" t="str">
        <f>IFERROR(VLOOKUP($B3957,'F&amp;I Log'!$H$3:$S$8977,6,FALSE),"--")</f>
        <v>DOYLESTOWN</v>
      </c>
      <c r="G3957" s="9" t="str">
        <f>IFERROR(VLOOKUP($B3957,'F&amp;I Log'!$H$3:$S$8977,7,FALSE),"--")</f>
        <v>PA</v>
      </c>
      <c r="H3957" s="9" t="str">
        <f>IFERROR(VLOOKUP($B3957,'F&amp;I Log'!$H$3:$S$8977,8,FALSE),"--")</f>
        <v>18901</v>
      </c>
      <c r="I3957" s="9" t="str">
        <f>IFERROR(VLOOKUP($B3957,'F&amp;I Log'!$H$3:$S$8977,9,FALSE),"--")</f>
        <v>SRWODOCK@YAHOO.COM</v>
      </c>
      <c r="J3957" s="9" t="str">
        <f>IFERROR(VLOOKUP($B3957,'F&amp;I Log'!$H$3:$S$8977,10,FALSE),"--")</f>
        <v>215-520-3847</v>
      </c>
    </row>
    <row r="3958" spans="2:10" hidden="1" x14ac:dyDescent="0.2">
      <c r="B3958" t="s">
        <v>29805</v>
      </c>
      <c r="C3958" s="9">
        <v>1</v>
      </c>
      <c r="D3958" s="9" t="str">
        <f>VLOOKUP($B3958,'F&amp;I Log'!$H$3:$I$8977,2,FALSE)</f>
        <v>Conventional</v>
      </c>
      <c r="E3958" s="9" t="str">
        <f>(VLOOKUP($B3958,'F&amp;I Log'!$H$3:$S$8977,5,FALSE))</f>
        <v>312 HURFFVILLE CROSSKEYS RD</v>
      </c>
      <c r="F3958" s="9" t="str">
        <f>IFERROR(VLOOKUP($B3958,'F&amp;I Log'!$H$3:$S$8977,6,FALSE),"--")</f>
        <v>SEWELL</v>
      </c>
      <c r="G3958" s="9" t="str">
        <f>IFERROR(VLOOKUP($B3958,'F&amp;I Log'!$H$3:$S$8977,7,FALSE),"--")</f>
        <v>NJ</v>
      </c>
      <c r="H3958" s="9" t="str">
        <f>IFERROR(VLOOKUP($B3958,'F&amp;I Log'!$H$3:$S$8977,8,FALSE),"--")</f>
        <v>08080-9202</v>
      </c>
      <c r="I3958" s="9" t="str">
        <f>IFERROR(VLOOKUP($B3958,'F&amp;I Log'!$H$3:$S$8977,9,FALSE),"--")</f>
        <v/>
      </c>
      <c r="J3958" s="9" t="str">
        <f>IFERROR(VLOOKUP($B3958,'F&amp;I Log'!$H$3:$S$8977,10,FALSE),"--")</f>
        <v/>
      </c>
    </row>
    <row r="3959" spans="2:10" hidden="1" x14ac:dyDescent="0.2">
      <c r="B3959" t="s">
        <v>29811</v>
      </c>
      <c r="C3959" s="9">
        <v>1</v>
      </c>
      <c r="D3959" s="9" t="str">
        <f>VLOOKUP($B3959,'F&amp;I Log'!$H$3:$I$8977,2,FALSE)</f>
        <v>Conventional</v>
      </c>
      <c r="E3959" s="9" t="str">
        <f>(VLOOKUP($B3959,'F&amp;I Log'!$H$3:$S$8977,5,FALSE))</f>
        <v>292 ESSEX RD</v>
      </c>
      <c r="F3959" s="9" t="str">
        <f>IFERROR(VLOOKUP($B3959,'F&amp;I Log'!$H$3:$S$8977,6,FALSE),"--")</f>
        <v>WARMINSTER</v>
      </c>
      <c r="G3959" s="9" t="str">
        <f>IFERROR(VLOOKUP($B3959,'F&amp;I Log'!$H$3:$S$8977,7,FALSE),"--")</f>
        <v>PA</v>
      </c>
      <c r="H3959" s="9" t="str">
        <f>IFERROR(VLOOKUP($B3959,'F&amp;I Log'!$H$3:$S$8977,8,FALSE),"--")</f>
        <v>18974-3764</v>
      </c>
      <c r="I3959" s="9" t="str">
        <f>IFERROR(VLOOKUP($B3959,'F&amp;I Log'!$H$3:$S$8977,9,FALSE),"--")</f>
        <v>WSALAZAR113045@GMAIL.COM</v>
      </c>
      <c r="J3959" s="9" t="str">
        <f>IFERROR(VLOOKUP($B3959,'F&amp;I Log'!$H$3:$S$8977,10,FALSE),"--")</f>
        <v>347-458-8980</v>
      </c>
    </row>
    <row r="3960" spans="2:10" hidden="1" x14ac:dyDescent="0.2">
      <c r="B3960" t="s">
        <v>29819</v>
      </c>
      <c r="C3960" s="9">
        <v>1</v>
      </c>
      <c r="D3960" s="9" t="str">
        <f>VLOOKUP($B3960,'F&amp;I Log'!$H$3:$I$8977,2,FALSE)</f>
        <v>Conventional</v>
      </c>
      <c r="E3960" s="9" t="str">
        <f>(VLOOKUP($B3960,'F&amp;I Log'!$H$3:$S$8977,5,FALSE))</f>
        <v>4371 ALDER DR</v>
      </c>
      <c r="F3960" s="9" t="str">
        <f>IFERROR(VLOOKUP($B3960,'F&amp;I Log'!$H$3:$S$8977,6,FALSE),"--")</f>
        <v>DOYLESTOWN</v>
      </c>
      <c r="G3960" s="9" t="str">
        <f>IFERROR(VLOOKUP($B3960,'F&amp;I Log'!$H$3:$S$8977,7,FALSE),"--")</f>
        <v>PA</v>
      </c>
      <c r="H3960" s="9" t="str">
        <f>IFERROR(VLOOKUP($B3960,'F&amp;I Log'!$H$3:$S$8977,8,FALSE),"--")</f>
        <v>18902</v>
      </c>
      <c r="I3960" s="9" t="str">
        <f>IFERROR(VLOOKUP($B3960,'F&amp;I Log'!$H$3:$S$8977,9,FALSE),"--")</f>
        <v>ADRIANFARIAS18@GMAIL.COM</v>
      </c>
      <c r="J3960" s="9" t="str">
        <f>IFERROR(VLOOKUP($B3960,'F&amp;I Log'!$H$3:$S$8977,10,FALSE),"--")</f>
        <v>267-423-7614</v>
      </c>
    </row>
    <row r="3961" spans="2:10" hidden="1" x14ac:dyDescent="0.2">
      <c r="B3961" t="s">
        <v>29840</v>
      </c>
      <c r="C3961" s="9">
        <v>1</v>
      </c>
      <c r="D3961" s="9" t="str">
        <f>VLOOKUP($B3961,'F&amp;I Log'!$H$3:$I$8977,2,FALSE)</f>
        <v>Conventional</v>
      </c>
      <c r="E3961" s="9" t="str">
        <f>(VLOOKUP($B3961,'F&amp;I Log'!$H$3:$S$8977,5,FALSE))</f>
        <v>32 DISPATCH DRIVE</v>
      </c>
      <c r="F3961" s="9" t="str">
        <f>IFERROR(VLOOKUP($B3961,'F&amp;I Log'!$H$3:$S$8977,6,FALSE),"--")</f>
        <v>WASHINGTON XNG</v>
      </c>
      <c r="G3961" s="9" t="str">
        <f>IFERROR(VLOOKUP($B3961,'F&amp;I Log'!$H$3:$S$8977,7,FALSE),"--")</f>
        <v>PA</v>
      </c>
      <c r="H3961" s="9" t="str">
        <f>IFERROR(VLOOKUP($B3961,'F&amp;I Log'!$H$3:$S$8977,8,FALSE),"--")</f>
        <v>18977</v>
      </c>
      <c r="I3961" s="9" t="str">
        <f>IFERROR(VLOOKUP($B3961,'F&amp;I Log'!$H$3:$S$8977,9,FALSE),"--")</f>
        <v>JJKTRANSPORT@COMCAST.NET</v>
      </c>
      <c r="J3961" s="9" t="str">
        <f>IFERROR(VLOOKUP($B3961,'F&amp;I Log'!$H$3:$S$8977,10,FALSE),"--")</f>
        <v>267-249-6102</v>
      </c>
    </row>
    <row r="3962" spans="2:10" hidden="1" x14ac:dyDescent="0.2">
      <c r="B3962" t="s">
        <v>29850</v>
      </c>
      <c r="C3962" s="9">
        <v>1</v>
      </c>
      <c r="D3962" s="9" t="str">
        <f>VLOOKUP($B3962,'F&amp;I Log'!$H$3:$I$8977,2,FALSE)</f>
        <v>Conventional</v>
      </c>
      <c r="E3962" s="9" t="str">
        <f>(VLOOKUP($B3962,'F&amp;I Log'!$H$3:$S$8977,5,FALSE))</f>
        <v>4865 CHESHIRE RD</v>
      </c>
      <c r="F3962" s="9" t="str">
        <f>IFERROR(VLOOKUP($B3962,'F&amp;I Log'!$H$3:$S$8977,6,FALSE),"--")</f>
        <v>DOYLESTOWN</v>
      </c>
      <c r="G3962" s="9" t="str">
        <f>IFERROR(VLOOKUP($B3962,'F&amp;I Log'!$H$3:$S$8977,7,FALSE),"--")</f>
        <v>PA</v>
      </c>
      <c r="H3962" s="9" t="str">
        <f>IFERROR(VLOOKUP($B3962,'F&amp;I Log'!$H$3:$S$8977,8,FALSE),"--")</f>
        <v>18902</v>
      </c>
      <c r="I3962" s="9" t="str">
        <f>IFERROR(VLOOKUP($B3962,'F&amp;I Log'!$H$3:$S$8977,9,FALSE),"--")</f>
        <v>RBUTKOVICH@GMAIL.COM</v>
      </c>
      <c r="J3962" s="9" t="str">
        <f>IFERROR(VLOOKUP($B3962,'F&amp;I Log'!$H$3:$S$8977,10,FALSE),"--")</f>
        <v>210-846-0595</v>
      </c>
    </row>
    <row r="3963" spans="2:10" hidden="1" x14ac:dyDescent="0.2">
      <c r="B3963" t="s">
        <v>29856</v>
      </c>
      <c r="C3963" s="9">
        <v>1</v>
      </c>
      <c r="D3963" s="9" t="str">
        <f>VLOOKUP($B3963,'F&amp;I Log'!$H$3:$I$8977,2,FALSE)</f>
        <v>Conventional</v>
      </c>
      <c r="E3963" s="9" t="str">
        <f>(VLOOKUP($B3963,'F&amp;I Log'!$H$3:$S$8977,5,FALSE))</f>
        <v>2815 SELLERS ST</v>
      </c>
      <c r="F3963" s="9" t="str">
        <f>IFERROR(VLOOKUP($B3963,'F&amp;I Log'!$H$3:$S$8977,6,FALSE),"--")</f>
        <v>PHILADELPHIA</v>
      </c>
      <c r="G3963" s="9" t="str">
        <f>IFERROR(VLOOKUP($B3963,'F&amp;I Log'!$H$3:$S$8977,7,FALSE),"--")</f>
        <v>PA</v>
      </c>
      <c r="H3963" s="9" t="str">
        <f>IFERROR(VLOOKUP($B3963,'F&amp;I Log'!$H$3:$S$8977,8,FALSE),"--")</f>
        <v>19137-1922</v>
      </c>
      <c r="I3963" s="9" t="str">
        <f>IFERROR(VLOOKUP($B3963,'F&amp;I Log'!$H$3:$S$8977,9,FALSE),"--")</f>
        <v>MALAQ11@YAHOO.COM</v>
      </c>
      <c r="J3963" s="9" t="str">
        <f>IFERROR(VLOOKUP($B3963,'F&amp;I Log'!$H$3:$S$8977,10,FALSE),"--")</f>
        <v>267-207-9402</v>
      </c>
    </row>
    <row r="3964" spans="2:10" hidden="1" x14ac:dyDescent="0.2">
      <c r="B3964" t="s">
        <v>29862</v>
      </c>
      <c r="C3964" s="9">
        <v>1</v>
      </c>
      <c r="D3964" s="9" t="str">
        <f>VLOOKUP($B3964,'F&amp;I Log'!$H$3:$I$8977,2,FALSE)</f>
        <v>Conventional</v>
      </c>
      <c r="E3964" s="9" t="str">
        <f>(VLOOKUP($B3964,'F&amp;I Log'!$H$3:$S$8977,5,FALSE))</f>
        <v>3845 DAVISVILLE RD</v>
      </c>
      <c r="F3964" s="9" t="str">
        <f>IFERROR(VLOOKUP($B3964,'F&amp;I Log'!$H$3:$S$8977,6,FALSE),"--")</f>
        <v>HATBORO</v>
      </c>
      <c r="G3964" s="9" t="str">
        <f>IFERROR(VLOOKUP($B3964,'F&amp;I Log'!$H$3:$S$8977,7,FALSE),"--")</f>
        <v>PA</v>
      </c>
      <c r="H3964" s="9" t="str">
        <f>IFERROR(VLOOKUP($B3964,'F&amp;I Log'!$H$3:$S$8977,8,FALSE),"--")</f>
        <v>19040</v>
      </c>
      <c r="I3964" s="9" t="str">
        <f>IFERROR(VLOOKUP($B3964,'F&amp;I Log'!$H$3:$S$8977,9,FALSE),"--")</f>
        <v>STEVEFLYNNRENEGADES@GMAIL.COM</v>
      </c>
      <c r="J3964" s="9" t="str">
        <f>IFERROR(VLOOKUP($B3964,'F&amp;I Log'!$H$3:$S$8977,10,FALSE),"--")</f>
        <v>215-920-8453</v>
      </c>
    </row>
    <row r="3965" spans="2:10" hidden="1" x14ac:dyDescent="0.2">
      <c r="B3965" t="s">
        <v>29868</v>
      </c>
      <c r="C3965" s="9">
        <v>1</v>
      </c>
      <c r="D3965" s="9" t="str">
        <f>VLOOKUP($B3965,'F&amp;I Log'!$H$3:$I$8977,2,FALSE)</f>
        <v>Conventional</v>
      </c>
      <c r="E3965" s="9" t="str">
        <f>(VLOOKUP($B3965,'F&amp;I Log'!$H$3:$S$8977,5,FALSE))</f>
        <v>20 TORRE PLACE</v>
      </c>
      <c r="F3965" s="9" t="str">
        <f>IFERROR(VLOOKUP($B3965,'F&amp;I Log'!$H$3:$S$8977,6,FALSE),"--")</f>
        <v>YONKERS</v>
      </c>
      <c r="G3965" s="9" t="str">
        <f>IFERROR(VLOOKUP($B3965,'F&amp;I Log'!$H$3:$S$8977,7,FALSE),"--")</f>
        <v>NY</v>
      </c>
      <c r="H3965" s="9" t="str">
        <f>IFERROR(VLOOKUP($B3965,'F&amp;I Log'!$H$3:$S$8977,8,FALSE),"--")</f>
        <v>10703</v>
      </c>
      <c r="I3965" s="9" t="str">
        <f>IFERROR(VLOOKUP($B3965,'F&amp;I Log'!$H$3:$S$8977,9,FALSE),"--")</f>
        <v/>
      </c>
      <c r="J3965" s="9" t="str">
        <f>IFERROR(VLOOKUP($B3965,'F&amp;I Log'!$H$3:$S$8977,10,FALSE),"--")</f>
        <v/>
      </c>
    </row>
    <row r="3966" spans="2:10" hidden="1" x14ac:dyDescent="0.2">
      <c r="B3966" t="s">
        <v>29873</v>
      </c>
      <c r="C3966" s="9">
        <v>1</v>
      </c>
      <c r="D3966" s="9" t="str">
        <f>VLOOKUP($B3966,'F&amp;I Log'!$H$3:$I$8977,2,FALSE)</f>
        <v>Conventional</v>
      </c>
      <c r="E3966" s="9" t="str">
        <f>(VLOOKUP($B3966,'F&amp;I Log'!$H$3:$S$8977,5,FALSE))</f>
        <v>223 FISHER RD</v>
      </c>
      <c r="F3966" s="9" t="str">
        <f>IFERROR(VLOOKUP($B3966,'F&amp;I Log'!$H$3:$S$8977,6,FALSE),"--")</f>
        <v>JENKINTOWN</v>
      </c>
      <c r="G3966" s="9" t="str">
        <f>IFERROR(VLOOKUP($B3966,'F&amp;I Log'!$H$3:$S$8977,7,FALSE),"--")</f>
        <v>PA</v>
      </c>
      <c r="H3966" s="9" t="str">
        <f>IFERROR(VLOOKUP($B3966,'F&amp;I Log'!$H$3:$S$8977,8,FALSE),"--")</f>
        <v>19046</v>
      </c>
      <c r="I3966" s="9" t="str">
        <f>IFERROR(VLOOKUP($B3966,'F&amp;I Log'!$H$3:$S$8977,9,FALSE),"--")</f>
        <v>COOKJOHNT@GMAIL.COM</v>
      </c>
      <c r="J3966" s="9" t="str">
        <f>IFERROR(VLOOKUP($B3966,'F&amp;I Log'!$H$3:$S$8977,10,FALSE),"--")</f>
        <v>215-221-2071</v>
      </c>
    </row>
    <row r="3967" spans="2:10" hidden="1" x14ac:dyDescent="0.2">
      <c r="B3967" t="s">
        <v>29884</v>
      </c>
      <c r="C3967" s="9">
        <v>1</v>
      </c>
      <c r="D3967" s="9" t="str">
        <f>VLOOKUP($B3967,'F&amp;I Log'!$H$3:$I$8977,2,FALSE)</f>
        <v>Conventional</v>
      </c>
      <c r="E3967" s="9" t="str">
        <f>(VLOOKUP($B3967,'F&amp;I Log'!$H$3:$S$8977,5,FALSE))</f>
        <v>3439 WEIDASVILLE RD</v>
      </c>
      <c r="F3967" s="9" t="str">
        <f>IFERROR(VLOOKUP($B3967,'F&amp;I Log'!$H$3:$S$8977,6,FALSE),"--")</f>
        <v>OREFIELD</v>
      </c>
      <c r="G3967" s="9" t="str">
        <f>IFERROR(VLOOKUP($B3967,'F&amp;I Log'!$H$3:$S$8977,7,FALSE),"--")</f>
        <v>PA</v>
      </c>
      <c r="H3967" s="9" t="str">
        <f>IFERROR(VLOOKUP($B3967,'F&amp;I Log'!$H$3:$S$8977,8,FALSE),"--")</f>
        <v>18069</v>
      </c>
      <c r="I3967" s="9" t="str">
        <f>IFERROR(VLOOKUP($B3967,'F&amp;I Log'!$H$3:$S$8977,9,FALSE),"--")</f>
        <v>MDIVERS@DIVERSGROUPLLC.COM</v>
      </c>
      <c r="J3967" s="9" t="str">
        <f>IFERROR(VLOOKUP($B3967,'F&amp;I Log'!$H$3:$S$8977,10,FALSE),"--")</f>
        <v>610-972-0345</v>
      </c>
    </row>
    <row r="3968" spans="2:10" hidden="1" x14ac:dyDescent="0.2">
      <c r="B3968" t="s">
        <v>29897</v>
      </c>
      <c r="C3968" s="9">
        <v>1</v>
      </c>
      <c r="D3968" s="9" t="str">
        <f>VLOOKUP($B3968,'F&amp;I Log'!$H$3:$I$8977,2,FALSE)</f>
        <v>Conventional</v>
      </c>
      <c r="E3968" s="9" t="str">
        <f>(VLOOKUP($B3968,'F&amp;I Log'!$H$3:$S$8977,5,FALSE))</f>
        <v>4311 SOUTHVIEW LN</v>
      </c>
      <c r="F3968" s="9" t="str">
        <f>IFERROR(VLOOKUP($B3968,'F&amp;I Log'!$H$3:$S$8977,6,FALSE),"--")</f>
        <v>DOYLESTOWN</v>
      </c>
      <c r="G3968" s="9" t="str">
        <f>IFERROR(VLOOKUP($B3968,'F&amp;I Log'!$H$3:$S$8977,7,FALSE),"--")</f>
        <v>PA</v>
      </c>
      <c r="H3968" s="9" t="str">
        <f>IFERROR(VLOOKUP($B3968,'F&amp;I Log'!$H$3:$S$8977,8,FALSE),"--")</f>
        <v>18902</v>
      </c>
      <c r="I3968" s="9" t="str">
        <f>IFERROR(VLOOKUP($B3968,'F&amp;I Log'!$H$3:$S$8977,9,FALSE),"--")</f>
        <v>JOYCEAMCGUIRE@COMCAST.NET</v>
      </c>
      <c r="J3968" s="9" t="str">
        <f>IFERROR(VLOOKUP($B3968,'F&amp;I Log'!$H$3:$S$8977,10,FALSE),"--")</f>
        <v>215-206-9446</v>
      </c>
    </row>
    <row r="3969" spans="2:10" hidden="1" x14ac:dyDescent="0.2">
      <c r="B3969" t="s">
        <v>29905</v>
      </c>
      <c r="C3969" s="9">
        <v>1</v>
      </c>
      <c r="D3969" s="9" t="str">
        <f>VLOOKUP($B3969,'F&amp;I Log'!$H$3:$I$8977,2,FALSE)</f>
        <v>Conventional</v>
      </c>
      <c r="E3969" s="9" t="str">
        <f>(VLOOKUP($B3969,'F&amp;I Log'!$H$3:$S$8977,5,FALSE))</f>
        <v>109 ROTARY CT</v>
      </c>
      <c r="F3969" s="9" t="str">
        <f>IFERROR(VLOOKUP($B3969,'F&amp;I Log'!$H$3:$S$8977,6,FALSE),"--")</f>
        <v>AUBURN HILLS</v>
      </c>
      <c r="G3969" s="9" t="str">
        <f>IFERROR(VLOOKUP($B3969,'F&amp;I Log'!$H$3:$S$8977,7,FALSE),"--")</f>
        <v>MI</v>
      </c>
      <c r="H3969" s="9" t="str">
        <f>IFERROR(VLOOKUP($B3969,'F&amp;I Log'!$H$3:$S$8977,8,FALSE),"--")</f>
        <v>48326-3288</v>
      </c>
      <c r="I3969" s="9" t="str">
        <f>IFERROR(VLOOKUP($B3969,'F&amp;I Log'!$H$3:$S$8977,9,FALSE),"--")</f>
        <v>CHICKE03@GMAIL.COM</v>
      </c>
      <c r="J3969" s="9" t="str">
        <f>IFERROR(VLOOKUP($B3969,'F&amp;I Log'!$H$3:$S$8977,10,FALSE),"--")</f>
        <v>309-202-9848</v>
      </c>
    </row>
    <row r="3970" spans="2:10" hidden="1" x14ac:dyDescent="0.2">
      <c r="B3970" t="s">
        <v>29914</v>
      </c>
      <c r="C3970" s="9">
        <v>1</v>
      </c>
      <c r="D3970" s="9" t="str">
        <f>VLOOKUP($B3970,'F&amp;I Log'!$H$3:$I$8977,2,FALSE)</f>
        <v>Conventional</v>
      </c>
      <c r="E3970" s="9" t="str">
        <f>(VLOOKUP($B3970,'F&amp;I Log'!$H$3:$S$8977,5,FALSE))</f>
        <v>356 REDHILL DR</v>
      </c>
      <c r="F3970" s="9" t="str">
        <f>IFERROR(VLOOKUP($B3970,'F&amp;I Log'!$H$3:$S$8977,6,FALSE),"--")</f>
        <v>BROOMALL</v>
      </c>
      <c r="G3970" s="9" t="str">
        <f>IFERROR(VLOOKUP($B3970,'F&amp;I Log'!$H$3:$S$8977,7,FALSE),"--")</f>
        <v>PA</v>
      </c>
      <c r="H3970" s="9" t="str">
        <f>IFERROR(VLOOKUP($B3970,'F&amp;I Log'!$H$3:$S$8977,8,FALSE),"--")</f>
        <v>19008-3721</v>
      </c>
      <c r="I3970" s="9" t="str">
        <f>IFERROR(VLOOKUP($B3970,'F&amp;I Log'!$H$3:$S$8977,9,FALSE),"--")</f>
        <v/>
      </c>
      <c r="J3970" s="9" t="str">
        <f>IFERROR(VLOOKUP($B3970,'F&amp;I Log'!$H$3:$S$8977,10,FALSE),"--")</f>
        <v>610-842-5113</v>
      </c>
    </row>
    <row r="3971" spans="2:10" hidden="1" x14ac:dyDescent="0.2">
      <c r="B3971" t="s">
        <v>29920</v>
      </c>
      <c r="C3971" s="9">
        <v>1</v>
      </c>
      <c r="D3971" s="9" t="str">
        <f>VLOOKUP($B3971,'F&amp;I Log'!$H$3:$I$8977,2,FALSE)</f>
        <v>Conventional</v>
      </c>
      <c r="E3971" s="9" t="str">
        <f>(VLOOKUP($B3971,'F&amp;I Log'!$H$3:$S$8977,5,FALSE))</f>
        <v>13 N NEW ST</v>
      </c>
      <c r="F3971" s="9" t="str">
        <f>IFERROR(VLOOKUP($B3971,'F&amp;I Log'!$H$3:$S$8977,6,FALSE),"--")</f>
        <v>HATBORO</v>
      </c>
      <c r="G3971" s="9" t="str">
        <f>IFERROR(VLOOKUP($B3971,'F&amp;I Log'!$H$3:$S$8977,7,FALSE),"--")</f>
        <v>PA</v>
      </c>
      <c r="H3971" s="9" t="str">
        <f>IFERROR(VLOOKUP($B3971,'F&amp;I Log'!$H$3:$S$8977,8,FALSE),"--")</f>
        <v>19040-4718</v>
      </c>
      <c r="I3971" s="9" t="str">
        <f>IFERROR(VLOOKUP($B3971,'F&amp;I Log'!$H$3:$S$8977,9,FALSE),"--")</f>
        <v>JOYSTOYSPA@VERIZON.NET</v>
      </c>
      <c r="J3971" s="9" t="str">
        <f>IFERROR(VLOOKUP($B3971,'F&amp;I Log'!$H$3:$S$8977,10,FALSE),"--")</f>
        <v>207-481-2074</v>
      </c>
    </row>
    <row r="3972" spans="2:10" hidden="1" x14ac:dyDescent="0.2">
      <c r="B3972" t="s">
        <v>29927</v>
      </c>
      <c r="C3972" s="9">
        <v>1</v>
      </c>
      <c r="D3972" s="9" t="str">
        <f>VLOOKUP($B3972,'F&amp;I Log'!$H$3:$I$8977,2,FALSE)</f>
        <v>Conventional</v>
      </c>
      <c r="E3972" s="9" t="str">
        <f>(VLOOKUP($B3972,'F&amp;I Log'!$H$3:$S$8977,5,FALSE))</f>
        <v>156 RICKERTS RD</v>
      </c>
      <c r="F3972" s="9" t="str">
        <f>IFERROR(VLOOKUP($B3972,'F&amp;I Log'!$H$3:$S$8977,6,FALSE),"--")</f>
        <v>DUBLIN</v>
      </c>
      <c r="G3972" s="9" t="str">
        <f>IFERROR(VLOOKUP($B3972,'F&amp;I Log'!$H$3:$S$8977,7,FALSE),"--")</f>
        <v>PA</v>
      </c>
      <c r="H3972" s="9" t="str">
        <f>IFERROR(VLOOKUP($B3972,'F&amp;I Log'!$H$3:$S$8977,8,FALSE),"--")</f>
        <v>18917-2212</v>
      </c>
      <c r="I3972" s="9" t="str">
        <f>IFERROR(VLOOKUP($B3972,'F&amp;I Log'!$H$3:$S$8977,9,FALSE),"--")</f>
        <v>MADISONIVERSEN@ICLOUD.COM</v>
      </c>
      <c r="J3972" s="9" t="str">
        <f>IFERROR(VLOOKUP($B3972,'F&amp;I Log'!$H$3:$S$8977,10,FALSE),"--")</f>
        <v>267-981-0382</v>
      </c>
    </row>
    <row r="3973" spans="2:10" hidden="1" x14ac:dyDescent="0.2">
      <c r="B3973" t="s">
        <v>29941</v>
      </c>
      <c r="C3973" s="9">
        <v>1</v>
      </c>
      <c r="D3973" s="9" t="str">
        <f>VLOOKUP($B3973,'F&amp;I Log'!$H$3:$I$8977,2,FALSE)</f>
        <v>Fleet</v>
      </c>
      <c r="E3973" s="9" t="str">
        <f>(VLOOKUP($B3973,'F&amp;I Log'!$H$3:$S$8977,5,FALSE))</f>
        <v>1090 ELTON RD</v>
      </c>
      <c r="F3973" s="9" t="str">
        <f>IFERROR(VLOOKUP($B3973,'F&amp;I Log'!$H$3:$S$8977,6,FALSE),"--")</f>
        <v>NEWARK</v>
      </c>
      <c r="G3973" s="9" t="str">
        <f>IFERROR(VLOOKUP($B3973,'F&amp;I Log'!$H$3:$S$8977,7,FALSE),"--")</f>
        <v>DE</v>
      </c>
      <c r="H3973" s="9" t="str">
        <f>IFERROR(VLOOKUP($B3973,'F&amp;I Log'!$H$3:$S$8977,8,FALSE),"--")</f>
        <v>19711</v>
      </c>
      <c r="I3973" s="9" t="str">
        <f>IFERROR(VLOOKUP($B3973,'F&amp;I Log'!$H$3:$S$8977,9,FALSE),"--")</f>
        <v/>
      </c>
      <c r="J3973" s="9" t="str">
        <f>IFERROR(VLOOKUP($B3973,'F&amp;I Log'!$H$3:$S$8977,10,FALSE),"--")</f>
        <v>952-828-2014</v>
      </c>
    </row>
    <row r="3974" spans="2:10" hidden="1" x14ac:dyDescent="0.2">
      <c r="B3974" t="s">
        <v>29953</v>
      </c>
      <c r="C3974" s="9">
        <v>1</v>
      </c>
      <c r="D3974" s="9" t="str">
        <f>VLOOKUP($B3974,'F&amp;I Log'!$H$3:$I$8977,2,FALSE)</f>
        <v>Conventional</v>
      </c>
      <c r="E3974" s="9" t="str">
        <f>(VLOOKUP($B3974,'F&amp;I Log'!$H$3:$S$8977,5,FALSE))</f>
        <v>325 LOGAN ST</v>
      </c>
      <c r="F3974" s="9" t="str">
        <f>IFERROR(VLOOKUP($B3974,'F&amp;I Log'!$H$3:$S$8977,6,FALSE),"--")</f>
        <v>WOODBURY</v>
      </c>
      <c r="G3974" s="9" t="str">
        <f>IFERROR(VLOOKUP($B3974,'F&amp;I Log'!$H$3:$S$8977,7,FALSE),"--")</f>
        <v>NJ</v>
      </c>
      <c r="H3974" s="9" t="str">
        <f>IFERROR(VLOOKUP($B3974,'F&amp;I Log'!$H$3:$S$8977,8,FALSE),"--")</f>
        <v>08096-2251</v>
      </c>
      <c r="I3974" s="9" t="str">
        <f>IFERROR(VLOOKUP($B3974,'F&amp;I Log'!$H$3:$S$8977,9,FALSE),"--")</f>
        <v>SMSTITES@ICLOUD.COM</v>
      </c>
      <c r="J3974" s="9" t="str">
        <f>IFERROR(VLOOKUP($B3974,'F&amp;I Log'!$H$3:$S$8977,10,FALSE),"--")</f>
        <v>856-430-2243</v>
      </c>
    </row>
    <row r="3975" spans="2:10" hidden="1" x14ac:dyDescent="0.2">
      <c r="B3975" t="s">
        <v>29960</v>
      </c>
      <c r="C3975" s="9">
        <v>1</v>
      </c>
      <c r="D3975" s="9" t="str">
        <f>VLOOKUP($B3975,'F&amp;I Log'!$H$3:$I$8977,2,FALSE)</f>
        <v>Conventional</v>
      </c>
      <c r="E3975" s="9" t="str">
        <f>(VLOOKUP($B3975,'F&amp;I Log'!$H$3:$S$8977,5,FALSE))</f>
        <v>2205 E DAUPHIN ST</v>
      </c>
      <c r="F3975" s="9" t="str">
        <f>IFERROR(VLOOKUP($B3975,'F&amp;I Log'!$H$3:$S$8977,6,FALSE),"--")</f>
        <v>PHILADELPHIA</v>
      </c>
      <c r="G3975" s="9" t="str">
        <f>IFERROR(VLOOKUP($B3975,'F&amp;I Log'!$H$3:$S$8977,7,FALSE),"--")</f>
        <v>PA</v>
      </c>
      <c r="H3975" s="9" t="str">
        <f>IFERROR(VLOOKUP($B3975,'F&amp;I Log'!$H$3:$S$8977,8,FALSE),"--")</f>
        <v>19125-2501</v>
      </c>
      <c r="I3975" s="9" t="str">
        <f>IFERROR(VLOOKUP($B3975,'F&amp;I Log'!$H$3:$S$8977,9,FALSE),"--")</f>
        <v>FAJVAZI@GMAIL.COM</v>
      </c>
      <c r="J3975" s="9" t="str">
        <f>IFERROR(VLOOKUP($B3975,'F&amp;I Log'!$H$3:$S$8977,10,FALSE),"--")</f>
        <v>215-696-0385</v>
      </c>
    </row>
    <row r="3976" spans="2:10" hidden="1" x14ac:dyDescent="0.2">
      <c r="B3976" t="s">
        <v>29968</v>
      </c>
      <c r="C3976" s="9">
        <v>1</v>
      </c>
      <c r="D3976" s="9" t="str">
        <f>VLOOKUP($B3976,'F&amp;I Log'!$H$3:$I$8977,2,FALSE)</f>
        <v>Conventional</v>
      </c>
      <c r="E3976" s="9" t="str">
        <f>(VLOOKUP($B3976,'F&amp;I Log'!$H$3:$S$8977,5,FALSE))</f>
        <v>1418 WRIGHTSTOWN RD</v>
      </c>
      <c r="F3976" s="9" t="str">
        <f>IFERROR(VLOOKUP($B3976,'F&amp;I Log'!$H$3:$S$8977,6,FALSE),"--")</f>
        <v>NEWTOWN</v>
      </c>
      <c r="G3976" s="9" t="str">
        <f>IFERROR(VLOOKUP($B3976,'F&amp;I Log'!$H$3:$S$8977,7,FALSE),"--")</f>
        <v>PA</v>
      </c>
      <c r="H3976" s="9" t="str">
        <f>IFERROR(VLOOKUP($B3976,'F&amp;I Log'!$H$3:$S$8977,8,FALSE),"--")</f>
        <v>18940-2918</v>
      </c>
      <c r="I3976" s="9" t="str">
        <f>IFERROR(VLOOKUP($B3976,'F&amp;I Log'!$H$3:$S$8977,9,FALSE),"--")</f>
        <v>seibstar@cs.com</v>
      </c>
      <c r="J3976" s="9" t="str">
        <f>IFERROR(VLOOKUP($B3976,'F&amp;I Log'!$H$3:$S$8977,10,FALSE),"--")</f>
        <v>215-479-9566</v>
      </c>
    </row>
    <row r="3977" spans="2:10" hidden="1" x14ac:dyDescent="0.2">
      <c r="B3977" t="s">
        <v>29977</v>
      </c>
      <c r="C3977" s="9">
        <v>1</v>
      </c>
      <c r="D3977" s="9" t="str">
        <f>VLOOKUP($B3977,'F&amp;I Log'!$H$3:$I$8977,2,FALSE)</f>
        <v>Conventional</v>
      </c>
      <c r="E3977" s="9" t="str">
        <f>(VLOOKUP($B3977,'F&amp;I Log'!$H$3:$S$8977,5,FALSE))</f>
        <v>2116 ANSON RD</v>
      </c>
      <c r="F3977" s="9" t="str">
        <f>IFERROR(VLOOKUP($B3977,'F&amp;I Log'!$H$3:$S$8977,6,FALSE),"--")</f>
        <v>WILMINGTON</v>
      </c>
      <c r="G3977" s="9" t="str">
        <f>IFERROR(VLOOKUP($B3977,'F&amp;I Log'!$H$3:$S$8977,7,FALSE),"--")</f>
        <v>DE</v>
      </c>
      <c r="H3977" s="9" t="str">
        <f>IFERROR(VLOOKUP($B3977,'F&amp;I Log'!$H$3:$S$8977,8,FALSE),"--")</f>
        <v>19810-2302</v>
      </c>
      <c r="I3977" s="9" t="str">
        <f>IFERROR(VLOOKUP($B3977,'F&amp;I Log'!$H$3:$S$8977,9,FALSE),"--")</f>
        <v>HECKROTTEDEVELOPMENT@GMAIL.COM</v>
      </c>
      <c r="J3977" s="9" t="str">
        <f>IFERROR(VLOOKUP($B3977,'F&amp;I Log'!$H$3:$S$8977,10,FALSE),"--")</f>
        <v>302-593-4134</v>
      </c>
    </row>
    <row r="3978" spans="2:10" hidden="1" x14ac:dyDescent="0.2">
      <c r="B3978" t="s">
        <v>29983</v>
      </c>
      <c r="C3978" s="9">
        <v>1</v>
      </c>
      <c r="D3978" s="9" t="str">
        <f>VLOOKUP($B3978,'F&amp;I Log'!$H$3:$I$8977,2,FALSE)</f>
        <v>Conventional</v>
      </c>
      <c r="E3978" s="9" t="str">
        <f>(VLOOKUP($B3978,'F&amp;I Log'!$H$3:$S$8977,5,FALSE))</f>
        <v>558 TORI CT</v>
      </c>
      <c r="F3978" s="9" t="str">
        <f>IFERROR(VLOOKUP($B3978,'F&amp;I Log'!$H$3:$S$8977,6,FALSE),"--")</f>
        <v>NEW HOPE</v>
      </c>
      <c r="G3978" s="9" t="str">
        <f>IFERROR(VLOOKUP($B3978,'F&amp;I Log'!$H$3:$S$8977,7,FALSE),"--")</f>
        <v>PA</v>
      </c>
      <c r="H3978" s="9" t="str">
        <f>IFERROR(VLOOKUP($B3978,'F&amp;I Log'!$H$3:$S$8977,8,FALSE),"--")</f>
        <v>18938-9543</v>
      </c>
      <c r="I3978" s="9" t="str">
        <f>IFERROR(VLOOKUP($B3978,'F&amp;I Log'!$H$3:$S$8977,9,FALSE),"--")</f>
        <v>RENE.PADILLA@HOTMAIL.COM</v>
      </c>
      <c r="J3978" s="9" t="str">
        <f>IFERROR(VLOOKUP($B3978,'F&amp;I Log'!$H$3:$S$8977,10,FALSE),"--")</f>
        <v>787-364-8805</v>
      </c>
    </row>
    <row r="3979" spans="2:10" hidden="1" x14ac:dyDescent="0.2">
      <c r="B3979" t="s">
        <v>29992</v>
      </c>
      <c r="C3979" s="9">
        <v>1</v>
      </c>
      <c r="D3979" s="9" t="str">
        <f>VLOOKUP($B3979,'F&amp;I Log'!$H$3:$I$8977,2,FALSE)</f>
        <v>Conventional</v>
      </c>
      <c r="E3979" s="9" t="str">
        <f>(VLOOKUP($B3979,'F&amp;I Log'!$H$3:$S$8977,5,FALSE))</f>
        <v>65 PAUL LANE</v>
      </c>
      <c r="F3979" s="9" t="str">
        <f>IFERROR(VLOOKUP($B3979,'F&amp;I Log'!$H$3:$S$8977,6,FALSE),"--")</f>
        <v>GLEN MILLS</v>
      </c>
      <c r="G3979" s="9" t="str">
        <f>IFERROR(VLOOKUP($B3979,'F&amp;I Log'!$H$3:$S$8977,7,FALSE),"--")</f>
        <v>PA</v>
      </c>
      <c r="H3979" s="9" t="str">
        <f>IFERROR(VLOOKUP($B3979,'F&amp;I Log'!$H$3:$S$8977,8,FALSE),"--")</f>
        <v>19342</v>
      </c>
      <c r="I3979" s="9" t="str">
        <f>IFERROR(VLOOKUP($B3979,'F&amp;I Log'!$H$3:$S$8977,9,FALSE),"--")</f>
        <v>JAKESLANDSCAPINGCO@GMAIL.COM</v>
      </c>
      <c r="J3979" s="9" t="str">
        <f>IFERROR(VLOOKUP($B3979,'F&amp;I Log'!$H$3:$S$8977,10,FALSE),"--")</f>
        <v>610-908-9252</v>
      </c>
    </row>
    <row r="3980" spans="2:10" hidden="1" x14ac:dyDescent="0.2">
      <c r="B3980" t="s">
        <v>29997</v>
      </c>
      <c r="C3980" s="9">
        <v>1</v>
      </c>
      <c r="D3980" s="9" t="str">
        <f>VLOOKUP($B3980,'F&amp;I Log'!$H$3:$I$8977,2,FALSE)</f>
        <v>Conventional</v>
      </c>
      <c r="E3980" s="9" t="str">
        <f>(VLOOKUP($B3980,'F&amp;I Log'!$H$3:$S$8977,5,FALSE))</f>
        <v>101 CHASE AVE STE 401</v>
      </c>
      <c r="F3980" s="9" t="str">
        <f>IFERROR(VLOOKUP($B3980,'F&amp;I Log'!$H$3:$S$8977,6,FALSE),"--")</f>
        <v>LAKEWOOD</v>
      </c>
      <c r="G3980" s="9" t="str">
        <f>IFERROR(VLOOKUP($B3980,'F&amp;I Log'!$H$3:$S$8977,7,FALSE),"--")</f>
        <v>NJ</v>
      </c>
      <c r="H3980" s="9" t="str">
        <f>IFERROR(VLOOKUP($B3980,'F&amp;I Log'!$H$3:$S$8977,8,FALSE),"--")</f>
        <v>08701-4764</v>
      </c>
      <c r="I3980" s="9" t="str">
        <f>IFERROR(VLOOKUP($B3980,'F&amp;I Log'!$H$3:$S$8977,9,FALSE),"--")</f>
        <v/>
      </c>
      <c r="J3980" s="9" t="str">
        <f>IFERROR(VLOOKUP($B3980,'F&amp;I Log'!$H$3:$S$8977,10,FALSE),"--")</f>
        <v/>
      </c>
    </row>
    <row r="3981" spans="2:10" hidden="1" x14ac:dyDescent="0.2">
      <c r="B3981" t="s">
        <v>30002</v>
      </c>
      <c r="C3981" s="9">
        <v>1</v>
      </c>
      <c r="D3981" s="9" t="str">
        <f>VLOOKUP($B3981,'F&amp;I Log'!$H$3:$I$8977,2,FALSE)</f>
        <v>Conventional</v>
      </c>
      <c r="E3981" s="9" t="str">
        <f>(VLOOKUP($B3981,'F&amp;I Log'!$H$3:$S$8977,5,FALSE))</f>
        <v>1594 COUNTY LINE RD</v>
      </c>
      <c r="F3981" s="9" t="str">
        <f>IFERROR(VLOOKUP($B3981,'F&amp;I Log'!$H$3:$S$8977,6,FALSE),"--")</f>
        <v>BECHTELSVILLE</v>
      </c>
      <c r="G3981" s="9" t="str">
        <f>IFERROR(VLOOKUP($B3981,'F&amp;I Log'!$H$3:$S$8977,7,FALSE),"--")</f>
        <v>PA</v>
      </c>
      <c r="H3981" s="9" t="str">
        <f>IFERROR(VLOOKUP($B3981,'F&amp;I Log'!$H$3:$S$8977,8,FALSE),"--")</f>
        <v>19505-9045</v>
      </c>
      <c r="I3981" s="9" t="str">
        <f>IFERROR(VLOOKUP($B3981,'F&amp;I Log'!$H$3:$S$8977,9,FALSE),"--")</f>
        <v>REYOM77@GMAIL.COM</v>
      </c>
      <c r="J3981" s="9" t="str">
        <f>IFERROR(VLOOKUP($B3981,'F&amp;I Log'!$H$3:$S$8977,10,FALSE),"--")</f>
        <v>610-420-6386</v>
      </c>
    </row>
    <row r="3982" spans="2:10" hidden="1" x14ac:dyDescent="0.2">
      <c r="B3982" t="s">
        <v>30010</v>
      </c>
      <c r="C3982" s="9">
        <v>1</v>
      </c>
      <c r="D3982" s="9" t="str">
        <f>VLOOKUP($B3982,'F&amp;I Log'!$H$3:$I$8977,2,FALSE)</f>
        <v>Conventional</v>
      </c>
      <c r="E3982" s="9" t="str">
        <f>(VLOOKUP($B3982,'F&amp;I Log'!$H$3:$S$8977,5,FALSE))</f>
        <v>152 CANTERBURY LN</v>
      </c>
      <c r="F3982" s="9" t="str">
        <f>IFERROR(VLOOKUP($B3982,'F&amp;I Log'!$H$3:$S$8977,6,FALSE),"--")</f>
        <v>BLUE BELL</v>
      </c>
      <c r="G3982" s="9" t="str">
        <f>IFERROR(VLOOKUP($B3982,'F&amp;I Log'!$H$3:$S$8977,7,FALSE),"--")</f>
        <v>PA</v>
      </c>
      <c r="H3982" s="9" t="str">
        <f>IFERROR(VLOOKUP($B3982,'F&amp;I Log'!$H$3:$S$8977,8,FALSE),"--")</f>
        <v>19422-1278</v>
      </c>
      <c r="I3982" s="9" t="str">
        <f>IFERROR(VLOOKUP($B3982,'F&amp;I Log'!$H$3:$S$8977,9,FALSE),"--")</f>
        <v>RLOGANBBCC@COMCAST.NET</v>
      </c>
      <c r="J3982" s="9" t="str">
        <f>IFERROR(VLOOKUP($B3982,'F&amp;I Log'!$H$3:$S$8977,10,FALSE),"--")</f>
        <v>610-278-7636</v>
      </c>
    </row>
    <row r="3983" spans="2:10" x14ac:dyDescent="0.2">
      <c r="B3983" t="s">
        <v>30017</v>
      </c>
      <c r="C3983" s="9">
        <v>1</v>
      </c>
      <c r="D3983" s="9" t="str">
        <f>VLOOKUP($B3983,'F&amp;I Log'!$H$3:$I$8977,2,FALSE)</f>
        <v>Fleet</v>
      </c>
      <c r="E3983" s="9" t="str">
        <f>(VLOOKUP($B3983,'F&amp;I Log'!$H$3:$S$8977,5,FALSE))</f>
        <v>2067 STATE RD</v>
      </c>
      <c r="F3983" s="9" t="str">
        <f>IFERROR(VLOOKUP($B3983,'F&amp;I Log'!$H$3:$S$8977,6,FALSE),"--")</f>
        <v>BENSALEM</v>
      </c>
      <c r="G3983" s="9" t="str">
        <f>IFERROR(VLOOKUP($B3983,'F&amp;I Log'!$H$3:$S$8977,7,FALSE),"--")</f>
        <v>PA</v>
      </c>
      <c r="H3983" s="9" t="str">
        <f>IFERROR(VLOOKUP($B3983,'F&amp;I Log'!$H$3:$S$8977,8,FALSE),"--")</f>
        <v>19020-7260</v>
      </c>
      <c r="I3983" s="9" t="str">
        <f>IFERROR(VLOOKUP($B3983,'F&amp;I Log'!$H$3:$S$8977,9,FALSE),"--")</f>
        <v/>
      </c>
      <c r="J3983" s="9" t="str">
        <f>IFERROR(VLOOKUP($B3983,'F&amp;I Log'!$H$3:$S$8977,10,FALSE),"--")</f>
        <v>215-639-2988</v>
      </c>
    </row>
    <row r="3984" spans="2:10" hidden="1" x14ac:dyDescent="0.2">
      <c r="B3984" t="s">
        <v>30022</v>
      </c>
      <c r="C3984" s="9">
        <v>1</v>
      </c>
      <c r="D3984" s="9" t="str">
        <f>VLOOKUP($B3984,'F&amp;I Log'!$H$3:$I$8977,2,FALSE)</f>
        <v>Conventional</v>
      </c>
      <c r="E3984" s="9" t="str">
        <f>(VLOOKUP($B3984,'F&amp;I Log'!$H$3:$S$8977,5,FALSE))</f>
        <v>137 CLEARFIELD AVE APT B</v>
      </c>
      <c r="F3984" s="9" t="str">
        <f>IFERROR(VLOOKUP($B3984,'F&amp;I Log'!$H$3:$S$8977,6,FALSE),"--")</f>
        <v>EAGLEVILLE</v>
      </c>
      <c r="G3984" s="9" t="str">
        <f>IFERROR(VLOOKUP($B3984,'F&amp;I Log'!$H$3:$S$8977,7,FALSE),"--")</f>
        <v>PA</v>
      </c>
      <c r="H3984" s="9" t="str">
        <f>IFERROR(VLOOKUP($B3984,'F&amp;I Log'!$H$3:$S$8977,8,FALSE),"--")</f>
        <v>19403-1686</v>
      </c>
      <c r="I3984" s="9" t="str">
        <f>IFERROR(VLOOKUP($B3984,'F&amp;I Log'!$H$3:$S$8977,9,FALSE),"--")</f>
        <v>MPATESKIEXTCONST@GMAIL.COM</v>
      </c>
      <c r="J3984" s="9" t="str">
        <f>IFERROR(VLOOKUP($B3984,'F&amp;I Log'!$H$3:$S$8977,10,FALSE),"--")</f>
        <v>267-278-1660</v>
      </c>
    </row>
    <row r="3985" spans="2:10" hidden="1" x14ac:dyDescent="0.2">
      <c r="B3985" t="s">
        <v>30040</v>
      </c>
      <c r="C3985" s="9">
        <v>1</v>
      </c>
      <c r="D3985" s="9" t="str">
        <f>VLOOKUP($B3985,'F&amp;I Log'!$H$3:$I$8977,2,FALSE)</f>
        <v>Conventional</v>
      </c>
      <c r="E3985" s="9" t="str">
        <f>(VLOOKUP($B3985,'F&amp;I Log'!$H$3:$S$8977,5,FALSE))</f>
        <v>780 NEWTOWN YARDLEY RD STE 320</v>
      </c>
      <c r="F3985" s="9" t="str">
        <f>IFERROR(VLOOKUP($B3985,'F&amp;I Log'!$H$3:$S$8977,6,FALSE),"--")</f>
        <v>NEWTOWN</v>
      </c>
      <c r="G3985" s="9" t="str">
        <f>IFERROR(VLOOKUP($B3985,'F&amp;I Log'!$H$3:$S$8977,7,FALSE),"--")</f>
        <v>PA</v>
      </c>
      <c r="H3985" s="9" t="str">
        <f>IFERROR(VLOOKUP($B3985,'F&amp;I Log'!$H$3:$S$8977,8,FALSE),"--")</f>
        <v>18940-4502</v>
      </c>
      <c r="I3985" s="9" t="str">
        <f>IFERROR(VLOOKUP($B3985,'F&amp;I Log'!$H$3:$S$8977,9,FALSE),"--")</f>
        <v>JCV5744@GMAIL.COM</v>
      </c>
      <c r="J3985" s="9" t="str">
        <f>IFERROR(VLOOKUP($B3985,'F&amp;I Log'!$H$3:$S$8977,10,FALSE),"--")</f>
        <v>215-816-4803</v>
      </c>
    </row>
    <row r="3986" spans="2:10" hidden="1" x14ac:dyDescent="0.2">
      <c r="B3986" t="s">
        <v>30046</v>
      </c>
      <c r="C3986" s="9">
        <v>1</v>
      </c>
      <c r="D3986" s="9" t="str">
        <f>VLOOKUP($B3986,'F&amp;I Log'!$H$3:$I$8977,2,FALSE)</f>
        <v>Conventional</v>
      </c>
      <c r="E3986" s="9" t="str">
        <f>(VLOOKUP($B3986,'F&amp;I Log'!$H$3:$S$8977,5,FALSE))</f>
        <v>146 N ROUTE 9W</v>
      </c>
      <c r="F3986" s="9" t="str">
        <f>IFERROR(VLOOKUP($B3986,'F&amp;I Log'!$H$3:$S$8977,6,FALSE),"--")</f>
        <v>CONGERS</v>
      </c>
      <c r="G3986" s="9" t="str">
        <f>IFERROR(VLOOKUP($B3986,'F&amp;I Log'!$H$3:$S$8977,7,FALSE),"--")</f>
        <v>NY</v>
      </c>
      <c r="H3986" s="9" t="str">
        <f>IFERROR(VLOOKUP($B3986,'F&amp;I Log'!$H$3:$S$8977,8,FALSE),"--")</f>
        <v>10920-1729</v>
      </c>
      <c r="I3986" s="9" t="str">
        <f>IFERROR(VLOOKUP($B3986,'F&amp;I Log'!$H$3:$S$8977,9,FALSE),"--")</f>
        <v>cci180@optonline.net</v>
      </c>
      <c r="J3986" s="9" t="str">
        <f>IFERROR(VLOOKUP($B3986,'F&amp;I Log'!$H$3:$S$8977,10,FALSE),"--")</f>
        <v>646-441-8465</v>
      </c>
    </row>
    <row r="3987" spans="2:10" hidden="1" x14ac:dyDescent="0.2">
      <c r="B3987" t="s">
        <v>30053</v>
      </c>
      <c r="C3987" s="9">
        <v>1</v>
      </c>
      <c r="D3987" s="9" t="str">
        <f>VLOOKUP($B3987,'F&amp;I Log'!$H$3:$I$8977,2,FALSE)</f>
        <v>Conventional</v>
      </c>
      <c r="E3987" s="9" t="str">
        <f>(VLOOKUP($B3987,'F&amp;I Log'!$H$3:$S$8977,5,FALSE))</f>
        <v>209 NORTHAMPTON ST</v>
      </c>
      <c r="F3987" s="9" t="str">
        <f>IFERROR(VLOOKUP($B3987,'F&amp;I Log'!$H$3:$S$8977,6,FALSE),"--")</f>
        <v>HELLERTOWN</v>
      </c>
      <c r="G3987" s="9" t="str">
        <f>IFERROR(VLOOKUP($B3987,'F&amp;I Log'!$H$3:$S$8977,7,FALSE),"--")</f>
        <v>PA</v>
      </c>
      <c r="H3987" s="9" t="str">
        <f>IFERROR(VLOOKUP($B3987,'F&amp;I Log'!$H$3:$S$8977,8,FALSE),"--")</f>
        <v>18055-2212</v>
      </c>
      <c r="I3987" s="9" t="str">
        <f>IFERROR(VLOOKUP($B3987,'F&amp;I Log'!$H$3:$S$8977,9,FALSE),"--")</f>
        <v>CARPQUEEN@GMAIL.COM</v>
      </c>
      <c r="J3987" s="9" t="str">
        <f>IFERROR(VLOOKUP($B3987,'F&amp;I Log'!$H$3:$S$8977,10,FALSE),"--")</f>
        <v>484-554-9500</v>
      </c>
    </row>
    <row r="3988" spans="2:10" hidden="1" x14ac:dyDescent="0.2">
      <c r="B3988" t="s">
        <v>30061</v>
      </c>
      <c r="C3988" s="9">
        <v>1</v>
      </c>
      <c r="D3988" s="9" t="str">
        <f>VLOOKUP($B3988,'F&amp;I Log'!$H$3:$I$8977,2,FALSE)</f>
        <v>Conventional</v>
      </c>
      <c r="E3988" s="9" t="str">
        <f>(VLOOKUP($B3988,'F&amp;I Log'!$H$3:$S$8977,5,FALSE))</f>
        <v>419 BEAVERS RD</v>
      </c>
      <c r="F3988" s="9" t="str">
        <f>IFERROR(VLOOKUP($B3988,'F&amp;I Log'!$H$3:$S$8977,6,FALSE),"--")</f>
        <v>BIRDSBORO</v>
      </c>
      <c r="G3988" s="9" t="str">
        <f>IFERROR(VLOOKUP($B3988,'F&amp;I Log'!$H$3:$S$8977,7,FALSE),"--")</f>
        <v>PA</v>
      </c>
      <c r="H3988" s="9" t="str">
        <f>IFERROR(VLOOKUP($B3988,'F&amp;I Log'!$H$3:$S$8977,8,FALSE),"--")</f>
        <v>19508-7904</v>
      </c>
      <c r="I3988" s="9" t="str">
        <f>IFERROR(VLOOKUP($B3988,'F&amp;I Log'!$H$3:$S$8977,9,FALSE),"--")</f>
        <v>FCSP3@YAHOO.COM</v>
      </c>
      <c r="J3988" s="9" t="str">
        <f>IFERROR(VLOOKUP($B3988,'F&amp;I Log'!$H$3:$S$8977,10,FALSE),"--")</f>
        <v>484-269-4309</v>
      </c>
    </row>
    <row r="3989" spans="2:10" hidden="1" x14ac:dyDescent="0.2">
      <c r="B3989" t="s">
        <v>30068</v>
      </c>
      <c r="C3989" s="9">
        <v>1</v>
      </c>
      <c r="D3989" s="9" t="str">
        <f>VLOOKUP($B3989,'F&amp;I Log'!$H$3:$I$8977,2,FALSE)</f>
        <v>Conventional</v>
      </c>
      <c r="E3989" s="9" t="str">
        <f>(VLOOKUP($B3989,'F&amp;I Log'!$H$3:$S$8977,5,FALSE))</f>
        <v>55 RORER AVE</v>
      </c>
      <c r="F3989" s="9" t="str">
        <f>IFERROR(VLOOKUP($B3989,'F&amp;I Log'!$H$3:$S$8977,6,FALSE),"--")</f>
        <v>HATBORO</v>
      </c>
      <c r="G3989" s="9" t="str">
        <f>IFERROR(VLOOKUP($B3989,'F&amp;I Log'!$H$3:$S$8977,7,FALSE),"--")</f>
        <v>PA</v>
      </c>
      <c r="H3989" s="9" t="str">
        <f>IFERROR(VLOOKUP($B3989,'F&amp;I Log'!$H$3:$S$8977,8,FALSE),"--")</f>
        <v>19040-3410</v>
      </c>
      <c r="I3989" s="9" t="str">
        <f>IFERROR(VLOOKUP($B3989,'F&amp;I Log'!$H$3:$S$8977,9,FALSE),"--")</f>
        <v>wilkowski.tom@gmail.com</v>
      </c>
      <c r="J3989" s="9" t="str">
        <f>IFERROR(VLOOKUP($B3989,'F&amp;I Log'!$H$3:$S$8977,10,FALSE),"--")</f>
        <v>267-280-7568</v>
      </c>
    </row>
    <row r="3990" spans="2:10" hidden="1" x14ac:dyDescent="0.2">
      <c r="B3990" t="s">
        <v>30077</v>
      </c>
      <c r="C3990" s="9">
        <v>1</v>
      </c>
      <c r="D3990" s="9" t="str">
        <f>VLOOKUP($B3990,'F&amp;I Log'!$H$3:$I$8977,2,FALSE)</f>
        <v>Conventional</v>
      </c>
      <c r="E3990" s="9" t="str">
        <f>(VLOOKUP($B3990,'F&amp;I Log'!$H$3:$S$8977,5,FALSE))</f>
        <v>151 CHERRY LN</v>
      </c>
      <c r="F3990" s="9" t="str">
        <f>IFERROR(VLOOKUP($B3990,'F&amp;I Log'!$H$3:$S$8977,6,FALSE),"--")</f>
        <v>DOYLESTOWN</v>
      </c>
      <c r="G3990" s="9" t="str">
        <f>IFERROR(VLOOKUP($B3990,'F&amp;I Log'!$H$3:$S$8977,7,FALSE),"--")</f>
        <v>PA</v>
      </c>
      <c r="H3990" s="9" t="str">
        <f>IFERROR(VLOOKUP($B3990,'F&amp;I Log'!$H$3:$S$8977,8,FALSE),"--")</f>
        <v>18901-3136</v>
      </c>
      <c r="I3990" s="9" t="str">
        <f>IFERROR(VLOOKUP($B3990,'F&amp;I Log'!$H$3:$S$8977,9,FALSE),"--")</f>
        <v>kdroberts151@gmail.com</v>
      </c>
      <c r="J3990" s="9" t="str">
        <f>IFERROR(VLOOKUP($B3990,'F&amp;I Log'!$H$3:$S$8977,10,FALSE),"--")</f>
        <v>267-441-1997</v>
      </c>
    </row>
    <row r="3991" spans="2:10" hidden="1" x14ac:dyDescent="0.2">
      <c r="B3991" t="s">
        <v>30086</v>
      </c>
      <c r="C3991" s="9">
        <v>1</v>
      </c>
      <c r="D3991" s="9" t="str">
        <f>VLOOKUP($B3991,'F&amp;I Log'!$H$3:$I$8977,2,FALSE)</f>
        <v>Conventional</v>
      </c>
      <c r="E3991" s="9" t="str">
        <f>(VLOOKUP($B3991,'F&amp;I Log'!$H$3:$S$8977,5,FALSE))</f>
        <v>746 BRIGHTON WAY</v>
      </c>
      <c r="F3991" s="9" t="str">
        <f>IFERROR(VLOOKUP($B3991,'F&amp;I Log'!$H$3:$S$8977,6,FALSE),"--")</f>
        <v>NEW HOPE</v>
      </c>
      <c r="G3991" s="9" t="str">
        <f>IFERROR(VLOOKUP($B3991,'F&amp;I Log'!$H$3:$S$8977,7,FALSE),"--")</f>
        <v>PA</v>
      </c>
      <c r="H3991" s="9" t="str">
        <f>IFERROR(VLOOKUP($B3991,'F&amp;I Log'!$H$3:$S$8977,8,FALSE),"--")</f>
        <v>18938-9547</v>
      </c>
      <c r="I3991" s="9" t="str">
        <f>IFERROR(VLOOKUP($B3991,'F&amp;I Log'!$H$3:$S$8977,9,FALSE),"--")</f>
        <v>TGTCCTA@GMAIL.COM</v>
      </c>
      <c r="J3991" s="9" t="str">
        <f>IFERROR(VLOOKUP($B3991,'F&amp;I Log'!$H$3:$S$8977,10,FALSE),"--")</f>
        <v>631-806-5976</v>
      </c>
    </row>
    <row r="3992" spans="2:10" hidden="1" x14ac:dyDescent="0.2">
      <c r="B3992" t="s">
        <v>30093</v>
      </c>
      <c r="C3992" s="9">
        <v>1</v>
      </c>
      <c r="D3992" s="9" t="str">
        <f>VLOOKUP($B3992,'F&amp;I Log'!$H$3:$I$8977,2,FALSE)</f>
        <v>Conventional</v>
      </c>
      <c r="E3992" s="9" t="str">
        <f>(VLOOKUP($B3992,'F&amp;I Log'!$H$3:$S$8977,5,FALSE))</f>
        <v>108 MCDOWELL HILL RD</v>
      </c>
      <c r="F3992" s="9" t="str">
        <f>IFERROR(VLOOKUP($B3992,'F&amp;I Log'!$H$3:$S$8977,6,FALSE),"--")</f>
        <v>BLOOMSBURG</v>
      </c>
      <c r="G3992" s="9" t="str">
        <f>IFERROR(VLOOKUP($B3992,'F&amp;I Log'!$H$3:$S$8977,7,FALSE),"--")</f>
        <v>PA</v>
      </c>
      <c r="H3992" s="9" t="str">
        <f>IFERROR(VLOOKUP($B3992,'F&amp;I Log'!$H$3:$S$8977,8,FALSE),"--")</f>
        <v>17815-6936</v>
      </c>
      <c r="I3992" s="9" t="str">
        <f>IFERROR(VLOOKUP($B3992,'F&amp;I Log'!$H$3:$S$8977,9,FALSE),"--")</f>
        <v>GORDONRBNSN@GMAIL.COM</v>
      </c>
      <c r="J3992" s="9" t="str">
        <f>IFERROR(VLOOKUP($B3992,'F&amp;I Log'!$H$3:$S$8977,10,FALSE),"--")</f>
        <v>570-854-0868</v>
      </c>
    </row>
    <row r="3993" spans="2:10" hidden="1" x14ac:dyDescent="0.2">
      <c r="B3993" t="s">
        <v>30100</v>
      </c>
      <c r="C3993" s="9">
        <v>1</v>
      </c>
      <c r="D3993" s="9" t="str">
        <f>VLOOKUP($B3993,'F&amp;I Log'!$H$3:$I$8977,2,FALSE)</f>
        <v>Conventional</v>
      </c>
      <c r="E3993" s="9" t="str">
        <f>(VLOOKUP($B3993,'F&amp;I Log'!$H$3:$S$8977,5,FALSE))</f>
        <v>929 CHERRY LN</v>
      </c>
      <c r="F3993" s="9" t="str">
        <f>IFERROR(VLOOKUP($B3993,'F&amp;I Log'!$H$3:$S$8977,6,FALSE),"--")</f>
        <v>SOUTHAMPTON</v>
      </c>
      <c r="G3993" s="9" t="str">
        <f>IFERROR(VLOOKUP($B3993,'F&amp;I Log'!$H$3:$S$8977,7,FALSE),"--")</f>
        <v>PA</v>
      </c>
      <c r="H3993" s="9" t="str">
        <f>IFERROR(VLOOKUP($B3993,'F&amp;I Log'!$H$3:$S$8977,8,FALSE),"--")</f>
        <v>18966-3938</v>
      </c>
      <c r="I3993" s="9" t="str">
        <f>IFERROR(VLOOKUP($B3993,'F&amp;I Log'!$H$3:$S$8977,9,FALSE),"--")</f>
        <v>RAY@IGCLLC.NET</v>
      </c>
      <c r="J3993" s="9" t="str">
        <f>IFERROR(VLOOKUP($B3993,'F&amp;I Log'!$H$3:$S$8977,10,FALSE),"--")</f>
        <v>215-528-7394</v>
      </c>
    </row>
    <row r="3994" spans="2:10" hidden="1" x14ac:dyDescent="0.2">
      <c r="B3994" t="s">
        <v>30106</v>
      </c>
      <c r="C3994" s="9">
        <v>1</v>
      </c>
      <c r="D3994" s="9" t="str">
        <f>VLOOKUP($B3994,'F&amp;I Log'!$H$3:$I$8977,2,FALSE)</f>
        <v>Conventional</v>
      </c>
      <c r="E3994" s="9" t="str">
        <f>(VLOOKUP($B3994,'F&amp;I Log'!$H$3:$S$8977,5,FALSE))</f>
        <v>564 DOMINO LN</v>
      </c>
      <c r="F3994" s="9" t="str">
        <f>IFERROR(VLOOKUP($B3994,'F&amp;I Log'!$H$3:$S$8977,6,FALSE),"--")</f>
        <v>PHILADELPHIA</v>
      </c>
      <c r="G3994" s="9" t="str">
        <f>IFERROR(VLOOKUP($B3994,'F&amp;I Log'!$H$3:$S$8977,7,FALSE),"--")</f>
        <v>PA</v>
      </c>
      <c r="H3994" s="9" t="str">
        <f>IFERROR(VLOOKUP($B3994,'F&amp;I Log'!$H$3:$S$8977,8,FALSE),"--")</f>
        <v>19128-3228</v>
      </c>
      <c r="I3994" s="9" t="str">
        <f>IFERROR(VLOOKUP($B3994,'F&amp;I Log'!$H$3:$S$8977,9,FALSE),"--")</f>
        <v>ART.PARZYCH@GMAIL.COM</v>
      </c>
      <c r="J3994" s="9" t="str">
        <f>IFERROR(VLOOKUP($B3994,'F&amp;I Log'!$H$3:$S$8977,10,FALSE),"--")</f>
        <v>215-313-2083</v>
      </c>
    </row>
    <row r="3995" spans="2:10" hidden="1" x14ac:dyDescent="0.2">
      <c r="B3995" t="s">
        <v>30123</v>
      </c>
      <c r="C3995" s="9">
        <v>1</v>
      </c>
      <c r="D3995" s="9" t="str">
        <f>VLOOKUP($B3995,'F&amp;I Log'!$H$3:$I$8977,2,FALSE)</f>
        <v>Conventional</v>
      </c>
      <c r="E3995" s="9" t="str">
        <f>(VLOOKUP($B3995,'F&amp;I Log'!$H$3:$S$8977,5,FALSE))</f>
        <v>57 ORIENT WAY</v>
      </c>
      <c r="F3995" s="9" t="str">
        <f>IFERROR(VLOOKUP($B3995,'F&amp;I Log'!$H$3:$S$8977,6,FALSE),"--")</f>
        <v>RUTHERFORD</v>
      </c>
      <c r="G3995" s="9" t="str">
        <f>IFERROR(VLOOKUP($B3995,'F&amp;I Log'!$H$3:$S$8977,7,FALSE),"--")</f>
        <v>NJ</v>
      </c>
      <c r="H3995" s="9" t="str">
        <f>IFERROR(VLOOKUP($B3995,'F&amp;I Log'!$H$3:$S$8977,8,FALSE),"--")</f>
        <v>07070-2011</v>
      </c>
      <c r="I3995" s="9" t="str">
        <f>IFERROR(VLOOKUP($B3995,'F&amp;I Log'!$H$3:$S$8977,9,FALSE),"--")</f>
        <v>TONYCRUNCH71@GMAIL.COM</v>
      </c>
      <c r="J3995" s="9" t="str">
        <f>IFERROR(VLOOKUP($B3995,'F&amp;I Log'!$H$3:$S$8977,10,FALSE),"--")</f>
        <v>781-363-6188</v>
      </c>
    </row>
    <row r="3996" spans="2:10" hidden="1" x14ac:dyDescent="0.2">
      <c r="B3996" t="s">
        <v>30130</v>
      </c>
      <c r="C3996" s="9">
        <v>1</v>
      </c>
      <c r="D3996" s="9" t="str">
        <f>VLOOKUP($B3996,'F&amp;I Log'!$H$3:$I$8977,2,FALSE)</f>
        <v>Conventional</v>
      </c>
      <c r="E3996" s="9" t="str">
        <f>(VLOOKUP($B3996,'F&amp;I Log'!$H$3:$S$8977,5,FALSE))</f>
        <v>423 KREWSON TER</v>
      </c>
      <c r="F3996" s="9" t="str">
        <f>IFERROR(VLOOKUP($B3996,'F&amp;I Log'!$H$3:$S$8977,6,FALSE),"--")</f>
        <v>WILLOW GROVE</v>
      </c>
      <c r="G3996" s="9" t="str">
        <f>IFERROR(VLOOKUP($B3996,'F&amp;I Log'!$H$3:$S$8977,7,FALSE),"--")</f>
        <v>PA</v>
      </c>
      <c r="H3996" s="9" t="str">
        <f>IFERROR(VLOOKUP($B3996,'F&amp;I Log'!$H$3:$S$8977,8,FALSE),"--")</f>
        <v>19090-3615</v>
      </c>
      <c r="I3996" s="9" t="str">
        <f>IFERROR(VLOOKUP($B3996,'F&amp;I Log'!$H$3:$S$8977,9,FALSE),"--")</f>
        <v>CASSIDYMURPHY27@GMAIL.COM</v>
      </c>
      <c r="J3996" s="9" t="str">
        <f>IFERROR(VLOOKUP($B3996,'F&amp;I Log'!$H$3:$S$8977,10,FALSE),"--")</f>
        <v>267-566-1270</v>
      </c>
    </row>
    <row r="3997" spans="2:10" hidden="1" x14ac:dyDescent="0.2">
      <c r="B3997" t="s">
        <v>30136</v>
      </c>
      <c r="C3997" s="9">
        <v>1</v>
      </c>
      <c r="D3997" s="9" t="str">
        <f>VLOOKUP($B3997,'F&amp;I Log'!$H$3:$I$8977,2,FALSE)</f>
        <v>Conventional</v>
      </c>
      <c r="E3997" s="9" t="str">
        <f>(VLOOKUP($B3997,'F&amp;I Log'!$H$3:$S$8977,5,FALSE))</f>
        <v>308 QUAKERTOWN RD</v>
      </c>
      <c r="F3997" s="9" t="str">
        <f>IFERROR(VLOOKUP($B3997,'F&amp;I Log'!$H$3:$S$8977,6,FALSE),"--")</f>
        <v>PITTSTOWN</v>
      </c>
      <c r="G3997" s="9" t="str">
        <f>IFERROR(VLOOKUP($B3997,'F&amp;I Log'!$H$3:$S$8977,7,FALSE),"--")</f>
        <v>NJ</v>
      </c>
      <c r="H3997" s="9" t="str">
        <f>IFERROR(VLOOKUP($B3997,'F&amp;I Log'!$H$3:$S$8977,8,FALSE),"--")</f>
        <v>08867-4140</v>
      </c>
      <c r="I3997" s="9" t="str">
        <f>IFERROR(VLOOKUP($B3997,'F&amp;I Log'!$H$3:$S$8977,9,FALSE),"--")</f>
        <v>KSHOCK502@YAHOO.COM</v>
      </c>
      <c r="J3997" s="9" t="str">
        <f>IFERROR(VLOOKUP($B3997,'F&amp;I Log'!$H$3:$S$8977,10,FALSE),"--")</f>
        <v>908-328-6702</v>
      </c>
    </row>
    <row r="3998" spans="2:10" hidden="1" x14ac:dyDescent="0.2">
      <c r="B3998" t="s">
        <v>30143</v>
      </c>
      <c r="C3998" s="9">
        <v>1</v>
      </c>
      <c r="D3998" s="9" t="str">
        <f>VLOOKUP($B3998,'F&amp;I Log'!$H$3:$I$8977,2,FALSE)</f>
        <v>Conventional</v>
      </c>
      <c r="E3998" s="9" t="str">
        <f>(VLOOKUP($B3998,'F&amp;I Log'!$H$3:$S$8977,5,FALSE))</f>
        <v>6245 GREENHILL RD</v>
      </c>
      <c r="F3998" s="9" t="str">
        <f>IFERROR(VLOOKUP($B3998,'F&amp;I Log'!$H$3:$S$8977,6,FALSE),"--")</f>
        <v>NEW HOPE</v>
      </c>
      <c r="G3998" s="9" t="str">
        <f>IFERROR(VLOOKUP($B3998,'F&amp;I Log'!$H$3:$S$8977,7,FALSE),"--")</f>
        <v>PA</v>
      </c>
      <c r="H3998" s="9" t="str">
        <f>IFERROR(VLOOKUP($B3998,'F&amp;I Log'!$H$3:$S$8977,8,FALSE),"--")</f>
        <v>18938-9646</v>
      </c>
      <c r="I3998" s="9" t="str">
        <f>IFERROR(VLOOKUP($B3998,'F&amp;I Log'!$H$3:$S$8977,9,FALSE),"--")</f>
        <v>BSMITTY097@GMAIL.COM</v>
      </c>
      <c r="J3998" s="9" t="str">
        <f>IFERROR(VLOOKUP($B3998,'F&amp;I Log'!$H$3:$S$8977,10,FALSE),"--")</f>
        <v>215-970-3639</v>
      </c>
    </row>
    <row r="3999" spans="2:10" hidden="1" x14ac:dyDescent="0.2">
      <c r="B3999" t="s">
        <v>30149</v>
      </c>
      <c r="C3999" s="9">
        <v>1</v>
      </c>
      <c r="D3999" s="9" t="str">
        <f>VLOOKUP($B3999,'F&amp;I Log'!$H$3:$I$8977,2,FALSE)</f>
        <v>Conventional</v>
      </c>
      <c r="E3999" s="9" t="str">
        <f>(VLOOKUP($B3999,'F&amp;I Log'!$H$3:$S$8977,5,FALSE))</f>
        <v>5046 WEST CHESTER PIKE</v>
      </c>
      <c r="F3999" s="9" t="str">
        <f>IFERROR(VLOOKUP($B3999,'F&amp;I Log'!$H$3:$S$8977,6,FALSE),"--")</f>
        <v>NEWTOWN SQ</v>
      </c>
      <c r="G3999" s="9" t="str">
        <f>IFERROR(VLOOKUP($B3999,'F&amp;I Log'!$H$3:$S$8977,7,FALSE),"--")</f>
        <v>PA</v>
      </c>
      <c r="H3999" s="9" t="str">
        <f>IFERROR(VLOOKUP($B3999,'F&amp;I Log'!$H$3:$S$8977,8,FALSE),"--")</f>
        <v>19073-2802</v>
      </c>
      <c r="I3999" s="9" t="str">
        <f>IFERROR(VLOOKUP($B3999,'F&amp;I Log'!$H$3:$S$8977,9,FALSE),"--")</f>
        <v>PETE.TEDSPOOLS@VERIZON.NET</v>
      </c>
      <c r="J3999" s="9" t="str">
        <f>IFERROR(VLOOKUP($B3999,'F&amp;I Log'!$H$3:$S$8977,10,FALSE),"--")</f>
        <v>215-290-9252</v>
      </c>
    </row>
    <row r="4000" spans="2:10" hidden="1" x14ac:dyDescent="0.2">
      <c r="B4000" t="s">
        <v>30157</v>
      </c>
      <c r="C4000" s="9">
        <v>1</v>
      </c>
      <c r="D4000" s="9" t="str">
        <f>VLOOKUP($B4000,'F&amp;I Log'!$H$3:$I$8977,2,FALSE)</f>
        <v>Conventional</v>
      </c>
      <c r="E4000" s="9" t="str">
        <f>(VLOOKUP($B4000,'F&amp;I Log'!$H$3:$S$8977,5,FALSE))</f>
        <v>1212 EMERSON AVE</v>
      </c>
      <c r="F4000" s="9" t="str">
        <f>IFERROR(VLOOKUP($B4000,'F&amp;I Log'!$H$3:$S$8977,6,FALSE),"--")</f>
        <v>TEANECK</v>
      </c>
      <c r="G4000" s="9" t="str">
        <f>IFERROR(VLOOKUP($B4000,'F&amp;I Log'!$H$3:$S$8977,7,FALSE),"--")</f>
        <v>NJ</v>
      </c>
      <c r="H4000" s="9" t="str">
        <f>IFERROR(VLOOKUP($B4000,'F&amp;I Log'!$H$3:$S$8977,8,FALSE),"--")</f>
        <v>07666-2708</v>
      </c>
      <c r="I4000" s="9" t="str">
        <f>IFERROR(VLOOKUP($B4000,'F&amp;I Log'!$H$3:$S$8977,9,FALSE),"--")</f>
        <v>JWeisberg@sterlingrisk.com</v>
      </c>
      <c r="J4000" s="9" t="str">
        <f>IFERROR(VLOOKUP($B4000,'F&amp;I Log'!$H$3:$S$8977,10,FALSE),"--")</f>
        <v>732-718-4324</v>
      </c>
    </row>
    <row r="4001" spans="2:10" hidden="1" x14ac:dyDescent="0.2">
      <c r="B4001" t="s">
        <v>30165</v>
      </c>
      <c r="C4001" s="9">
        <v>1</v>
      </c>
      <c r="D4001" s="9" t="str">
        <f>VLOOKUP($B4001,'F&amp;I Log'!$H$3:$I$8977,2,FALSE)</f>
        <v>Conventional</v>
      </c>
      <c r="E4001" s="9" t="str">
        <f>(VLOOKUP($B4001,'F&amp;I Log'!$H$3:$S$8977,5,FALSE))</f>
        <v>507 BLUE ROCK RD</v>
      </c>
      <c r="F4001" s="9" t="str">
        <f>IFERROR(VLOOKUP($B4001,'F&amp;I Log'!$H$3:$S$8977,6,FALSE),"--")</f>
        <v>WILMINGTON</v>
      </c>
      <c r="G4001" s="9" t="str">
        <f>IFERROR(VLOOKUP($B4001,'F&amp;I Log'!$H$3:$S$8977,7,FALSE),"--")</f>
        <v>DE</v>
      </c>
      <c r="H4001" s="9" t="str">
        <f>IFERROR(VLOOKUP($B4001,'F&amp;I Log'!$H$3:$S$8977,8,FALSE),"--")</f>
        <v>19809-2911</v>
      </c>
      <c r="I4001" s="9" t="str">
        <f>IFERROR(VLOOKUP($B4001,'F&amp;I Log'!$H$3:$S$8977,9,FALSE),"--")</f>
        <v>ALYSSANOVELLO@YMAIL.COM</v>
      </c>
      <c r="J4001" s="9" t="str">
        <f>IFERROR(VLOOKUP($B4001,'F&amp;I Log'!$H$3:$S$8977,10,FALSE),"--")</f>
        <v>302-367-6553</v>
      </c>
    </row>
    <row r="4002" spans="2:10" hidden="1" x14ac:dyDescent="0.2">
      <c r="B4002" t="s">
        <v>30173</v>
      </c>
      <c r="C4002" s="9">
        <v>1</v>
      </c>
      <c r="D4002" s="9" t="str">
        <f>VLOOKUP($B4002,'F&amp;I Log'!$H$3:$I$8977,2,FALSE)</f>
        <v>Conventional</v>
      </c>
      <c r="E4002" s="9" t="str">
        <f>(VLOOKUP($B4002,'F&amp;I Log'!$H$3:$S$8977,5,FALSE))</f>
        <v>8480 LIMEKILN PIKE APT B22</v>
      </c>
      <c r="F4002" s="9" t="str">
        <f>IFERROR(VLOOKUP($B4002,'F&amp;I Log'!$H$3:$S$8977,6,FALSE),"--")</f>
        <v>WYNCOTE</v>
      </c>
      <c r="G4002" s="9" t="str">
        <f>IFERROR(VLOOKUP($B4002,'F&amp;I Log'!$H$3:$S$8977,7,FALSE),"--")</f>
        <v>PA</v>
      </c>
      <c r="H4002" s="9" t="str">
        <f>IFERROR(VLOOKUP($B4002,'F&amp;I Log'!$H$3:$S$8977,8,FALSE),"--")</f>
        <v>19095-2801</v>
      </c>
      <c r="I4002" s="9" t="str">
        <f>IFERROR(VLOOKUP($B4002,'F&amp;I Log'!$H$3:$S$8977,9,FALSE),"--")</f>
        <v/>
      </c>
      <c r="J4002" s="9" t="str">
        <f>IFERROR(VLOOKUP($B4002,'F&amp;I Log'!$H$3:$S$8977,10,FALSE),"--")</f>
        <v>210-557-3746</v>
      </c>
    </row>
    <row r="4003" spans="2:10" hidden="1" x14ac:dyDescent="0.2">
      <c r="B4003" t="s">
        <v>30179</v>
      </c>
      <c r="C4003" s="9">
        <v>1</v>
      </c>
      <c r="D4003" s="9" t="str">
        <f>VLOOKUP($B4003,'F&amp;I Log'!$H$3:$I$8977,2,FALSE)</f>
        <v>Conventional</v>
      </c>
      <c r="E4003" s="9" t="str">
        <f>(VLOOKUP($B4003,'F&amp;I Log'!$H$3:$S$8977,5,FALSE))</f>
        <v>2274 OAKFIELD RD</v>
      </c>
      <c r="F4003" s="9" t="str">
        <f>IFERROR(VLOOKUP($B4003,'F&amp;I Log'!$H$3:$S$8977,6,FALSE),"--")</f>
        <v>WARRINGTON</v>
      </c>
      <c r="G4003" s="9" t="str">
        <f>IFERROR(VLOOKUP($B4003,'F&amp;I Log'!$H$3:$S$8977,7,FALSE),"--")</f>
        <v>PA</v>
      </c>
      <c r="H4003" s="9" t="str">
        <f>IFERROR(VLOOKUP($B4003,'F&amp;I Log'!$H$3:$S$8977,8,FALSE),"--")</f>
        <v>18976-2009</v>
      </c>
      <c r="I4003" s="9" t="str">
        <f>IFERROR(VLOOKUP($B4003,'F&amp;I Log'!$H$3:$S$8977,9,FALSE),"--")</f>
        <v>ANN143GENE@GMAIL.COM</v>
      </c>
      <c r="J4003" s="9" t="str">
        <f>IFERROR(VLOOKUP($B4003,'F&amp;I Log'!$H$3:$S$8977,10,FALSE),"--")</f>
        <v>215-343-2110</v>
      </c>
    </row>
    <row r="4004" spans="2:10" hidden="1" x14ac:dyDescent="0.2">
      <c r="B4004" t="s">
        <v>30187</v>
      </c>
      <c r="C4004" s="9">
        <v>1</v>
      </c>
      <c r="D4004" s="9" t="str">
        <f>VLOOKUP($B4004,'F&amp;I Log'!$H$3:$I$8977,2,FALSE)</f>
        <v>Conventional</v>
      </c>
      <c r="E4004" s="9" t="str">
        <f>(VLOOKUP($B4004,'F&amp;I Log'!$H$3:$S$8977,5,FALSE))</f>
        <v>4418 DEL MAR DR</v>
      </c>
      <c r="F4004" s="9" t="str">
        <f>IFERROR(VLOOKUP($B4004,'F&amp;I Log'!$H$3:$S$8977,6,FALSE),"--")</f>
        <v>READING</v>
      </c>
      <c r="G4004" s="9" t="str">
        <f>IFERROR(VLOOKUP($B4004,'F&amp;I Log'!$H$3:$S$8977,7,FALSE),"--")</f>
        <v>PA</v>
      </c>
      <c r="H4004" s="9" t="str">
        <f>IFERROR(VLOOKUP($B4004,'F&amp;I Log'!$H$3:$S$8977,8,FALSE),"--")</f>
        <v>19606</v>
      </c>
      <c r="I4004" s="9" t="str">
        <f>IFERROR(VLOOKUP($B4004,'F&amp;I Log'!$H$3:$S$8977,9,FALSE),"--")</f>
        <v>JWIENCEK@FREDBEANS.COM</v>
      </c>
      <c r="J4004" s="9" t="str">
        <f>IFERROR(VLOOKUP($B4004,'F&amp;I Log'!$H$3:$S$8977,10,FALSE),"--")</f>
        <v>610-802-1403</v>
      </c>
    </row>
    <row r="4005" spans="2:10" hidden="1" x14ac:dyDescent="0.2">
      <c r="B4005" t="s">
        <v>30202</v>
      </c>
      <c r="C4005" s="9">
        <v>1</v>
      </c>
      <c r="D4005" s="9" t="str">
        <f>VLOOKUP($B4005,'F&amp;I Log'!$H$3:$I$8977,2,FALSE)</f>
        <v>Conventional</v>
      </c>
      <c r="E4005" s="9" t="str">
        <f>(VLOOKUP($B4005,'F&amp;I Log'!$H$3:$S$8977,5,FALSE))</f>
        <v>616 BENNETT LN</v>
      </c>
      <c r="F4005" s="9" t="str">
        <f>IFERROR(VLOOKUP($B4005,'F&amp;I Log'!$H$3:$S$8977,6,FALSE),"--")</f>
        <v>PERKASIE</v>
      </c>
      <c r="G4005" s="9" t="str">
        <f>IFERROR(VLOOKUP($B4005,'F&amp;I Log'!$H$3:$S$8977,7,FALSE),"--")</f>
        <v>PA</v>
      </c>
      <c r="H4005" s="9" t="str">
        <f>IFERROR(VLOOKUP($B4005,'F&amp;I Log'!$H$3:$S$8977,8,FALSE),"--")</f>
        <v>18944-2609</v>
      </c>
      <c r="I4005" s="9" t="str">
        <f>IFERROR(VLOOKUP($B4005,'F&amp;I Log'!$H$3:$S$8977,9,FALSE),"--")</f>
        <v>DMBECKETT@GMAIL.COM</v>
      </c>
      <c r="J4005" s="9" t="str">
        <f>IFERROR(VLOOKUP($B4005,'F&amp;I Log'!$H$3:$S$8977,10,FALSE),"--")</f>
        <v>215-801-9883</v>
      </c>
    </row>
    <row r="4006" spans="2:10" hidden="1" x14ac:dyDescent="0.2">
      <c r="B4006" t="s">
        <v>30208</v>
      </c>
      <c r="C4006" s="9">
        <v>1</v>
      </c>
      <c r="D4006" s="9" t="str">
        <f>VLOOKUP($B4006,'F&amp;I Log'!$H$3:$I$8977,2,FALSE)</f>
        <v>Conventional</v>
      </c>
      <c r="E4006" s="9" t="str">
        <f>(VLOOKUP($B4006,'F&amp;I Log'!$H$3:$S$8977,5,FALSE))</f>
        <v>4111 18TH AVE APT 2L</v>
      </c>
      <c r="F4006" s="9" t="str">
        <f>IFERROR(VLOOKUP($B4006,'F&amp;I Log'!$H$3:$S$8977,6,FALSE),"--")</f>
        <v>BROOKLYN</v>
      </c>
      <c r="G4006" s="9" t="str">
        <f>IFERROR(VLOOKUP($B4006,'F&amp;I Log'!$H$3:$S$8977,7,FALSE),"--")</f>
        <v>NY</v>
      </c>
      <c r="H4006" s="9" t="str">
        <f>IFERROR(VLOOKUP($B4006,'F&amp;I Log'!$H$3:$S$8977,8,FALSE),"--")</f>
        <v>11218-5894</v>
      </c>
      <c r="I4006" s="9" t="str">
        <f>IFERROR(VLOOKUP($B4006,'F&amp;I Log'!$H$3:$S$8977,9,FALSE),"--")</f>
        <v/>
      </c>
      <c r="J4006" s="9" t="str">
        <f>IFERROR(VLOOKUP($B4006,'F&amp;I Log'!$H$3:$S$8977,10,FALSE),"--")</f>
        <v>718-871-1318</v>
      </c>
    </row>
    <row r="4007" spans="2:10" hidden="1" x14ac:dyDescent="0.2">
      <c r="B4007" t="s">
        <v>30217</v>
      </c>
      <c r="C4007" s="9">
        <v>1</v>
      </c>
      <c r="D4007" s="9" t="str">
        <f>VLOOKUP($B4007,'F&amp;I Log'!$H$3:$I$8977,2,FALSE)</f>
        <v>Conventional</v>
      </c>
      <c r="E4007" s="9" t="str">
        <f>(VLOOKUP($B4007,'F&amp;I Log'!$H$3:$S$8977,5,FALSE))</f>
        <v>152 CAMP HILL RD # 1</v>
      </c>
      <c r="F4007" s="9" t="str">
        <f>IFERROR(VLOOKUP($B4007,'F&amp;I Log'!$H$3:$S$8977,6,FALSE),"--")</f>
        <v>POMONA</v>
      </c>
      <c r="G4007" s="9" t="str">
        <f>IFERROR(VLOOKUP($B4007,'F&amp;I Log'!$H$3:$S$8977,7,FALSE),"--")</f>
        <v>NY</v>
      </c>
      <c r="H4007" s="9" t="str">
        <f>IFERROR(VLOOKUP($B4007,'F&amp;I Log'!$H$3:$S$8977,8,FALSE),"--")</f>
        <v>10970-2831</v>
      </c>
      <c r="I4007" s="9" t="str">
        <f>IFERROR(VLOOKUP($B4007,'F&amp;I Log'!$H$3:$S$8977,9,FALSE),"--")</f>
        <v/>
      </c>
      <c r="J4007" s="9" t="str">
        <f>IFERROR(VLOOKUP($B4007,'F&amp;I Log'!$H$3:$S$8977,10,FALSE),"--")</f>
        <v/>
      </c>
    </row>
    <row r="4008" spans="2:10" hidden="1" x14ac:dyDescent="0.2">
      <c r="B4008" t="s">
        <v>30224</v>
      </c>
      <c r="C4008" s="9">
        <v>1</v>
      </c>
      <c r="D4008" s="9" t="str">
        <f>VLOOKUP($B4008,'F&amp;I Log'!$H$3:$I$8977,2,FALSE)</f>
        <v>Conventional</v>
      </c>
      <c r="E4008" s="9" t="str">
        <f>(VLOOKUP($B4008,'F&amp;I Log'!$H$3:$S$8977,5,FALSE))</f>
        <v>47 LADENTOWN RD</v>
      </c>
      <c r="F4008" s="9" t="str">
        <f>IFERROR(VLOOKUP($B4008,'F&amp;I Log'!$H$3:$S$8977,6,FALSE),"--")</f>
        <v>POMONA</v>
      </c>
      <c r="G4008" s="9" t="str">
        <f>IFERROR(VLOOKUP($B4008,'F&amp;I Log'!$H$3:$S$8977,7,FALSE),"--")</f>
        <v>NY</v>
      </c>
      <c r="H4008" s="9" t="str">
        <f>IFERROR(VLOOKUP($B4008,'F&amp;I Log'!$H$3:$S$8977,8,FALSE),"--")</f>
        <v>10970-2861</v>
      </c>
      <c r="I4008" s="9" t="str">
        <f>IFERROR(VLOOKUP($B4008,'F&amp;I Log'!$H$3:$S$8977,9,FALSE),"--")</f>
        <v/>
      </c>
      <c r="J4008" s="9" t="str">
        <f>IFERROR(VLOOKUP($B4008,'F&amp;I Log'!$H$3:$S$8977,10,FALSE),"--")</f>
        <v/>
      </c>
    </row>
    <row r="4009" spans="2:10" hidden="1" x14ac:dyDescent="0.2">
      <c r="B4009" t="s">
        <v>30232</v>
      </c>
      <c r="C4009" s="9">
        <v>1</v>
      </c>
      <c r="D4009" s="9" t="str">
        <f>VLOOKUP($B4009,'F&amp;I Log'!$H$3:$I$8977,2,FALSE)</f>
        <v>Conventional</v>
      </c>
      <c r="E4009" s="9" t="str">
        <f>(VLOOKUP($B4009,'F&amp;I Log'!$H$3:$S$8977,5,FALSE))</f>
        <v>180 WOOLSTON DR</v>
      </c>
      <c r="F4009" s="9" t="str">
        <f>IFERROR(VLOOKUP($B4009,'F&amp;I Log'!$H$3:$S$8977,6,FALSE),"--")</f>
        <v>MORRISVILLE</v>
      </c>
      <c r="G4009" s="9" t="str">
        <f>IFERROR(VLOOKUP($B4009,'F&amp;I Log'!$H$3:$S$8977,7,FALSE),"--")</f>
        <v>PA</v>
      </c>
      <c r="H4009" s="9" t="str">
        <f>IFERROR(VLOOKUP($B4009,'F&amp;I Log'!$H$3:$S$8977,8,FALSE),"--")</f>
        <v>19067-5004</v>
      </c>
      <c r="I4009" s="9" t="str">
        <f>IFERROR(VLOOKUP($B4009,'F&amp;I Log'!$H$3:$S$8977,9,FALSE),"--")</f>
        <v/>
      </c>
      <c r="J4009" s="9" t="str">
        <f>IFERROR(VLOOKUP($B4009,'F&amp;I Log'!$H$3:$S$8977,10,FALSE),"--")</f>
        <v/>
      </c>
    </row>
    <row r="4010" spans="2:10" hidden="1" x14ac:dyDescent="0.2">
      <c r="B4010" t="s">
        <v>30240</v>
      </c>
      <c r="C4010" s="9">
        <v>1</v>
      </c>
      <c r="D4010" s="9" t="str">
        <f>VLOOKUP($B4010,'F&amp;I Log'!$H$3:$I$8977,2,FALSE)</f>
        <v>Conventional</v>
      </c>
      <c r="E4010" s="9" t="str">
        <f>(VLOOKUP($B4010,'F&amp;I Log'!$H$3:$S$8977,5,FALSE))</f>
        <v>23 MIDDLE ST</v>
      </c>
      <c r="F4010" s="9" t="str">
        <f>IFERROR(VLOOKUP($B4010,'F&amp;I Log'!$H$3:$S$8977,6,FALSE),"--")</f>
        <v>GOSHEN</v>
      </c>
      <c r="G4010" s="9" t="str">
        <f>IFERROR(VLOOKUP($B4010,'F&amp;I Log'!$H$3:$S$8977,7,FALSE),"--")</f>
        <v>NY</v>
      </c>
      <c r="H4010" s="9" t="str">
        <f>IFERROR(VLOOKUP($B4010,'F&amp;I Log'!$H$3:$S$8977,8,FALSE),"--")</f>
        <v>10924-1605</v>
      </c>
      <c r="I4010" s="9" t="str">
        <f>IFERROR(VLOOKUP($B4010,'F&amp;I Log'!$H$3:$S$8977,9,FALSE),"--")</f>
        <v>LJB031961@YAHOO.COM</v>
      </c>
      <c r="J4010" s="9" t="str">
        <f>IFERROR(VLOOKUP($B4010,'F&amp;I Log'!$H$3:$S$8977,10,FALSE),"--")</f>
        <v>845-281-8147</v>
      </c>
    </row>
    <row r="4011" spans="2:10" hidden="1" x14ac:dyDescent="0.2">
      <c r="B4011" t="s">
        <v>30248</v>
      </c>
      <c r="C4011" s="9">
        <v>1</v>
      </c>
      <c r="D4011" s="9" t="str">
        <f>VLOOKUP($B4011,'F&amp;I Log'!$H$3:$I$8977,2,FALSE)</f>
        <v>Conventional</v>
      </c>
      <c r="E4011" s="9" t="str">
        <f>(VLOOKUP($B4011,'F&amp;I Log'!$H$3:$S$8977,5,FALSE))</f>
        <v>7025 FERRY RD</v>
      </c>
      <c r="F4011" s="9" t="str">
        <f>IFERROR(VLOOKUP($B4011,'F&amp;I Log'!$H$3:$S$8977,6,FALSE),"--")</f>
        <v>NEW HOPE</v>
      </c>
      <c r="G4011" s="9" t="str">
        <f>IFERROR(VLOOKUP($B4011,'F&amp;I Log'!$H$3:$S$8977,7,FALSE),"--")</f>
        <v>PA</v>
      </c>
      <c r="H4011" s="9" t="str">
        <f>IFERROR(VLOOKUP($B4011,'F&amp;I Log'!$H$3:$S$8977,8,FALSE),"--")</f>
        <v>18938-9735</v>
      </c>
      <c r="I4011" s="9" t="str">
        <f>IFERROR(VLOOKUP($B4011,'F&amp;I Log'!$H$3:$S$8977,9,FALSE),"--")</f>
        <v>CHIPPYHC@AOL.COM</v>
      </c>
      <c r="J4011" s="9" t="str">
        <f>IFERROR(VLOOKUP($B4011,'F&amp;I Log'!$H$3:$S$8977,10,FALSE),"--")</f>
        <v>215-297-9437</v>
      </c>
    </row>
    <row r="4012" spans="2:10" hidden="1" x14ac:dyDescent="0.2">
      <c r="B4012" t="s">
        <v>30256</v>
      </c>
      <c r="C4012" s="9">
        <v>1</v>
      </c>
      <c r="D4012" s="9" t="str">
        <f>VLOOKUP($B4012,'F&amp;I Log'!$H$3:$I$8977,2,FALSE)</f>
        <v>Conventional</v>
      </c>
      <c r="E4012" s="9" t="str">
        <f>(VLOOKUP($B4012,'F&amp;I Log'!$H$3:$S$8977,5,FALSE))</f>
        <v>4382 FELL RD</v>
      </c>
      <c r="F4012" s="9" t="str">
        <f>IFERROR(VLOOKUP($B4012,'F&amp;I Log'!$H$3:$S$8977,6,FALSE),"--")</f>
        <v>DOYLESTOWN</v>
      </c>
      <c r="G4012" s="9" t="str">
        <f>IFERROR(VLOOKUP($B4012,'F&amp;I Log'!$H$3:$S$8977,7,FALSE),"--")</f>
        <v>PA</v>
      </c>
      <c r="H4012" s="9" t="str">
        <f>IFERROR(VLOOKUP($B4012,'F&amp;I Log'!$H$3:$S$8977,8,FALSE),"--")</f>
        <v>18902-5626</v>
      </c>
      <c r="I4012" s="9" t="str">
        <f>IFERROR(VLOOKUP($B4012,'F&amp;I Log'!$H$3:$S$8977,9,FALSE),"--")</f>
        <v/>
      </c>
      <c r="J4012" s="9" t="str">
        <f>IFERROR(VLOOKUP($B4012,'F&amp;I Log'!$H$3:$S$8977,10,FALSE),"--")</f>
        <v>267-788-1569</v>
      </c>
    </row>
    <row r="4013" spans="2:10" hidden="1" x14ac:dyDescent="0.2">
      <c r="B4013" t="s">
        <v>30268</v>
      </c>
      <c r="C4013" s="9">
        <v>1</v>
      </c>
      <c r="D4013" s="9" t="str">
        <f>VLOOKUP($B4013,'F&amp;I Log'!$H$3:$I$8977,2,FALSE)</f>
        <v>Conventional</v>
      </c>
      <c r="E4013" s="9" t="str">
        <f>(VLOOKUP($B4013,'F&amp;I Log'!$H$3:$S$8977,5,FALSE))</f>
        <v>5 ENGLERTH LN</v>
      </c>
      <c r="F4013" s="9" t="str">
        <f>IFERROR(VLOOKUP($B4013,'F&amp;I Log'!$H$3:$S$8977,6,FALSE),"--")</f>
        <v>DOWNINGTOWN</v>
      </c>
      <c r="G4013" s="9" t="str">
        <f>IFERROR(VLOOKUP($B4013,'F&amp;I Log'!$H$3:$S$8977,7,FALSE),"--")</f>
        <v>PA</v>
      </c>
      <c r="H4013" s="9" t="str">
        <f>IFERROR(VLOOKUP($B4013,'F&amp;I Log'!$H$3:$S$8977,8,FALSE),"--")</f>
        <v>19335</v>
      </c>
      <c r="I4013" s="9" t="str">
        <f>IFERROR(VLOOKUP($B4013,'F&amp;I Log'!$H$3:$S$8977,9,FALSE),"--")</f>
        <v>ROSELLI921@YAHOO.COM</v>
      </c>
      <c r="J4013" s="9" t="str">
        <f>IFERROR(VLOOKUP($B4013,'F&amp;I Log'!$H$3:$S$8977,10,FALSE),"--")</f>
        <v>215-378-3369</v>
      </c>
    </row>
    <row r="4014" spans="2:10" hidden="1" x14ac:dyDescent="0.2">
      <c r="B4014" t="s">
        <v>30275</v>
      </c>
      <c r="C4014" s="9">
        <v>1</v>
      </c>
      <c r="D4014" s="9" t="str">
        <f>VLOOKUP($B4014,'F&amp;I Log'!$H$3:$I$8977,2,FALSE)</f>
        <v>Conventional</v>
      </c>
      <c r="E4014" s="9" t="str">
        <f>(VLOOKUP($B4014,'F&amp;I Log'!$H$3:$S$8977,5,FALSE))</f>
        <v>468 SWEETBRIAR DR</v>
      </c>
      <c r="F4014" s="9" t="str">
        <f>IFERROR(VLOOKUP($B4014,'F&amp;I Log'!$H$3:$S$8977,6,FALSE),"--")</f>
        <v>WARMINSTER</v>
      </c>
      <c r="G4014" s="9" t="str">
        <f>IFERROR(VLOOKUP($B4014,'F&amp;I Log'!$H$3:$S$8977,7,FALSE),"--")</f>
        <v>PA</v>
      </c>
      <c r="H4014" s="9" t="str">
        <f>IFERROR(VLOOKUP($B4014,'F&amp;I Log'!$H$3:$S$8977,8,FALSE),"--")</f>
        <v>18974-5532</v>
      </c>
      <c r="I4014" s="9" t="str">
        <f>IFERROR(VLOOKUP($B4014,'F&amp;I Log'!$H$3:$S$8977,9,FALSE),"--")</f>
        <v>FUZZMARK@VERIZON.NET</v>
      </c>
      <c r="J4014" s="9" t="str">
        <f>IFERROR(VLOOKUP($B4014,'F&amp;I Log'!$H$3:$S$8977,10,FALSE),"--")</f>
        <v>215-416-0576</v>
      </c>
    </row>
    <row r="4015" spans="2:10" hidden="1" x14ac:dyDescent="0.2">
      <c r="B4015" t="s">
        <v>30284</v>
      </c>
      <c r="C4015" s="9">
        <v>1</v>
      </c>
      <c r="D4015" s="9" t="str">
        <f>VLOOKUP($B4015,'F&amp;I Log'!$H$3:$I$8977,2,FALSE)</f>
        <v>Conventional</v>
      </c>
      <c r="E4015" s="9" t="str">
        <f>(VLOOKUP($B4015,'F&amp;I Log'!$H$3:$S$8977,5,FALSE))</f>
        <v>520 E MILL RD</v>
      </c>
      <c r="F4015" s="9" t="str">
        <f>IFERROR(VLOOKUP($B4015,'F&amp;I Log'!$H$3:$S$8977,6,FALSE),"--")</f>
        <v>FLOURTOWN</v>
      </c>
      <c r="G4015" s="9" t="str">
        <f>IFERROR(VLOOKUP($B4015,'F&amp;I Log'!$H$3:$S$8977,7,FALSE),"--")</f>
        <v>PA</v>
      </c>
      <c r="H4015" s="9" t="str">
        <f>IFERROR(VLOOKUP($B4015,'F&amp;I Log'!$H$3:$S$8977,8,FALSE),"--")</f>
        <v>19031-2247</v>
      </c>
      <c r="I4015" s="9" t="str">
        <f>IFERROR(VLOOKUP($B4015,'F&amp;I Log'!$H$3:$S$8977,9,FALSE),"--")</f>
        <v>FRAYEDKNOT1955@YAHOO.COM</v>
      </c>
      <c r="J4015" s="9" t="str">
        <f>IFERROR(VLOOKUP($B4015,'F&amp;I Log'!$H$3:$S$8977,10,FALSE),"--")</f>
        <v>215-384-5671</v>
      </c>
    </row>
    <row r="4016" spans="2:10" hidden="1" x14ac:dyDescent="0.2">
      <c r="B4016" t="s">
        <v>30291</v>
      </c>
      <c r="C4016" s="9">
        <v>1</v>
      </c>
      <c r="D4016" s="9" t="str">
        <f>VLOOKUP($B4016,'F&amp;I Log'!$H$3:$I$8977,2,FALSE)</f>
        <v>Conventional</v>
      </c>
      <c r="E4016" s="9" t="str">
        <f>(VLOOKUP($B4016,'F&amp;I Log'!$H$3:$S$8977,5,FALSE))</f>
        <v>38 WYNDHAM LN</v>
      </c>
      <c r="F4016" s="9" t="str">
        <f>IFERROR(VLOOKUP($B4016,'F&amp;I Log'!$H$3:$S$8977,6,FALSE),"--")</f>
        <v>CHESTER SPRGS</v>
      </c>
      <c r="G4016" s="9" t="str">
        <f>IFERROR(VLOOKUP($B4016,'F&amp;I Log'!$H$3:$S$8977,7,FALSE),"--")</f>
        <v>PA</v>
      </c>
      <c r="H4016" s="9" t="str">
        <f>IFERROR(VLOOKUP($B4016,'F&amp;I Log'!$H$3:$S$8977,8,FALSE),"--")</f>
        <v>19425-2420</v>
      </c>
      <c r="I4016" s="9" t="str">
        <f>IFERROR(VLOOKUP($B4016,'F&amp;I Log'!$H$3:$S$8977,9,FALSE),"--")</f>
        <v>KRATZERBUILDINGSERVICES@LIVE.COM</v>
      </c>
      <c r="J4016" s="9" t="str">
        <f>IFERROR(VLOOKUP($B4016,'F&amp;I Log'!$H$3:$S$8977,10,FALSE),"--")</f>
        <v>484-467-1876</v>
      </c>
    </row>
    <row r="4017" spans="2:10" hidden="1" x14ac:dyDescent="0.2">
      <c r="B4017" t="s">
        <v>30299</v>
      </c>
      <c r="C4017" s="9">
        <v>1</v>
      </c>
      <c r="D4017" s="9" t="str">
        <f>VLOOKUP($B4017,'F&amp;I Log'!$H$3:$I$8977,2,FALSE)</f>
        <v>Conventional</v>
      </c>
      <c r="E4017" s="9" t="str">
        <f>(VLOOKUP($B4017,'F&amp;I Log'!$H$3:$S$8977,5,FALSE))</f>
        <v>1479 BIRCH LN</v>
      </c>
      <c r="F4017" s="9" t="str">
        <f>IFERROR(VLOOKUP($B4017,'F&amp;I Log'!$H$3:$S$8977,6,FALSE),"--")</f>
        <v>PERKASIE</v>
      </c>
      <c r="G4017" s="9" t="str">
        <f>IFERROR(VLOOKUP($B4017,'F&amp;I Log'!$H$3:$S$8977,7,FALSE),"--")</f>
        <v>PA</v>
      </c>
      <c r="H4017" s="9" t="str">
        <f>IFERROR(VLOOKUP($B4017,'F&amp;I Log'!$H$3:$S$8977,8,FALSE),"--")</f>
        <v>18944-3964</v>
      </c>
      <c r="I4017" s="9" t="str">
        <f>IFERROR(VLOOKUP($B4017,'F&amp;I Log'!$H$3:$S$8977,9,FALSE),"--")</f>
        <v>JCEMPA@VERIZON.NET</v>
      </c>
      <c r="J4017" s="9" t="str">
        <f>IFERROR(VLOOKUP($B4017,'F&amp;I Log'!$H$3:$S$8977,10,FALSE),"--")</f>
        <v>267-236-4673</v>
      </c>
    </row>
    <row r="4018" spans="2:10" hidden="1" x14ac:dyDescent="0.2">
      <c r="B4018" t="s">
        <v>30308</v>
      </c>
      <c r="C4018" s="9">
        <v>1</v>
      </c>
      <c r="D4018" s="9" t="str">
        <f>VLOOKUP($B4018,'F&amp;I Log'!$H$3:$I$8977,2,FALSE)</f>
        <v>Conventional</v>
      </c>
      <c r="E4018" s="9" t="str">
        <f>(VLOOKUP($B4018,'F&amp;I Log'!$H$3:$S$8977,5,FALSE))</f>
        <v>1537 HILLTOWN PIKE</v>
      </c>
      <c r="F4018" s="9" t="str">
        <f>IFERROR(VLOOKUP($B4018,'F&amp;I Log'!$H$3:$S$8977,6,FALSE),"--")</f>
        <v>HILLTOWN</v>
      </c>
      <c r="G4018" s="9" t="str">
        <f>IFERROR(VLOOKUP($B4018,'F&amp;I Log'!$H$3:$S$8977,7,FALSE),"--")</f>
        <v>PA</v>
      </c>
      <c r="H4018" s="9" t="str">
        <f>IFERROR(VLOOKUP($B4018,'F&amp;I Log'!$H$3:$S$8977,8,FALSE),"--")</f>
        <v>18927-9708</v>
      </c>
      <c r="I4018" s="9" t="str">
        <f>IFERROR(VLOOKUP($B4018,'F&amp;I Log'!$H$3:$S$8977,9,FALSE),"--")</f>
        <v>JWFUQUA@HOTMAIL.COM</v>
      </c>
      <c r="J4018" s="9" t="str">
        <f>IFERROR(VLOOKUP($B4018,'F&amp;I Log'!$H$3:$S$8977,10,FALSE),"--")</f>
        <v>215-822-5918</v>
      </c>
    </row>
    <row r="4019" spans="2:10" hidden="1" x14ac:dyDescent="0.2">
      <c r="B4019" t="s">
        <v>30315</v>
      </c>
      <c r="C4019" s="9">
        <v>1</v>
      </c>
      <c r="D4019" s="9" t="str">
        <f>VLOOKUP($B4019,'F&amp;I Log'!$H$3:$I$8977,2,FALSE)</f>
        <v>Conventional</v>
      </c>
      <c r="E4019" s="9" t="str">
        <f>(VLOOKUP($B4019,'F&amp;I Log'!$H$3:$S$8977,5,FALSE))</f>
        <v>155 WILSON CT</v>
      </c>
      <c r="F4019" s="9" t="str">
        <f>IFERROR(VLOOKUP($B4019,'F&amp;I Log'!$H$3:$S$8977,6,FALSE),"--")</f>
        <v>SAYLORSBURG</v>
      </c>
      <c r="G4019" s="9" t="str">
        <f>IFERROR(VLOOKUP($B4019,'F&amp;I Log'!$H$3:$S$8977,7,FALSE),"--")</f>
        <v>PA</v>
      </c>
      <c r="H4019" s="9" t="str">
        <f>IFERROR(VLOOKUP($B4019,'F&amp;I Log'!$H$3:$S$8977,8,FALSE),"--")</f>
        <v>18353-8485</v>
      </c>
      <c r="I4019" s="9" t="str">
        <f>IFERROR(VLOOKUP($B4019,'F&amp;I Log'!$H$3:$S$8977,9,FALSE),"--")</f>
        <v/>
      </c>
      <c r="J4019" s="9" t="str">
        <f>IFERROR(VLOOKUP($B4019,'F&amp;I Log'!$H$3:$S$8977,10,FALSE),"--")</f>
        <v>908-578-7754</v>
      </c>
    </row>
    <row r="4020" spans="2:10" hidden="1" x14ac:dyDescent="0.2">
      <c r="B4020" t="s">
        <v>30322</v>
      </c>
      <c r="C4020" s="9">
        <v>1</v>
      </c>
      <c r="D4020" s="9" t="str">
        <f>VLOOKUP($B4020,'F&amp;I Log'!$H$3:$I$8977,2,FALSE)</f>
        <v>Conventional</v>
      </c>
      <c r="E4020" s="9" t="str">
        <f>(VLOOKUP($B4020,'F&amp;I Log'!$H$3:$S$8977,5,FALSE))</f>
        <v>153 GREEN ST</v>
      </c>
      <c r="F4020" s="9" t="str">
        <f>IFERROR(VLOOKUP($B4020,'F&amp;I Log'!$H$3:$S$8977,6,FALSE),"--")</f>
        <v>SELLERSVILLE</v>
      </c>
      <c r="G4020" s="9" t="str">
        <f>IFERROR(VLOOKUP($B4020,'F&amp;I Log'!$H$3:$S$8977,7,FALSE),"--")</f>
        <v>PA</v>
      </c>
      <c r="H4020" s="9" t="str">
        <f>IFERROR(VLOOKUP($B4020,'F&amp;I Log'!$H$3:$S$8977,8,FALSE),"--")</f>
        <v>18960-2409</v>
      </c>
      <c r="I4020" s="9" t="str">
        <f>IFERROR(VLOOKUP($B4020,'F&amp;I Log'!$H$3:$S$8977,9,FALSE),"--")</f>
        <v>JKINGOFMUSIC@GMAIL.COM</v>
      </c>
      <c r="J4020" s="9" t="str">
        <f>IFERROR(VLOOKUP($B4020,'F&amp;I Log'!$H$3:$S$8977,10,FALSE),"--")</f>
        <v>215-892-3092</v>
      </c>
    </row>
    <row r="4021" spans="2:10" hidden="1" x14ac:dyDescent="0.2">
      <c r="B4021" t="s">
        <v>30329</v>
      </c>
      <c r="C4021" s="9">
        <v>1</v>
      </c>
      <c r="D4021" s="9" t="str">
        <f>VLOOKUP($B4021,'F&amp;I Log'!$H$3:$I$8977,2,FALSE)</f>
        <v>Conventional</v>
      </c>
      <c r="E4021" s="9" t="str">
        <f>(VLOOKUP($B4021,'F&amp;I Log'!$H$3:$S$8977,5,FALSE))</f>
        <v>8 GROUSE CT</v>
      </c>
      <c r="F4021" s="9" t="str">
        <f>IFERROR(VLOOKUP($B4021,'F&amp;I Log'!$H$3:$S$8977,6,FALSE),"--")</f>
        <v>HOLLAND</v>
      </c>
      <c r="G4021" s="9" t="str">
        <f>IFERROR(VLOOKUP($B4021,'F&amp;I Log'!$H$3:$S$8977,7,FALSE),"--")</f>
        <v>PA</v>
      </c>
      <c r="H4021" s="9" t="str">
        <f>IFERROR(VLOOKUP($B4021,'F&amp;I Log'!$H$3:$S$8977,8,FALSE),"--")</f>
        <v>18966-1635</v>
      </c>
      <c r="I4021" s="9" t="str">
        <f>IFERROR(VLOOKUP($B4021,'F&amp;I Log'!$H$3:$S$8977,9,FALSE),"--")</f>
        <v>MARYDEHAVEN1@VERIZON.NET</v>
      </c>
      <c r="J4021" s="9" t="str">
        <f>IFERROR(VLOOKUP($B4021,'F&amp;I Log'!$H$3:$S$8977,10,FALSE),"--")</f>
        <v>215-840-5050</v>
      </c>
    </row>
    <row r="4022" spans="2:10" hidden="1" x14ac:dyDescent="0.2">
      <c r="B4022" t="s">
        <v>30345</v>
      </c>
      <c r="C4022" s="9">
        <v>1</v>
      </c>
      <c r="D4022" s="9" t="str">
        <f>VLOOKUP($B4022,'F&amp;I Log'!$H$3:$I$8977,2,FALSE)</f>
        <v>Conventional</v>
      </c>
      <c r="E4022" s="9" t="str">
        <f>(VLOOKUP($B4022,'F&amp;I Log'!$H$3:$S$8977,5,FALSE))</f>
        <v>2205 E DAUPHIN ST</v>
      </c>
      <c r="F4022" s="9" t="str">
        <f>IFERROR(VLOOKUP($B4022,'F&amp;I Log'!$H$3:$S$8977,6,FALSE),"--")</f>
        <v>PHILADELPHIA</v>
      </c>
      <c r="G4022" s="9" t="str">
        <f>IFERROR(VLOOKUP($B4022,'F&amp;I Log'!$H$3:$S$8977,7,FALSE),"--")</f>
        <v>PA</v>
      </c>
      <c r="H4022" s="9" t="str">
        <f>IFERROR(VLOOKUP($B4022,'F&amp;I Log'!$H$3:$S$8977,8,FALSE),"--")</f>
        <v>19125-2501</v>
      </c>
      <c r="I4022" s="9" t="str">
        <f>IFERROR(VLOOKUP($B4022,'F&amp;I Log'!$H$3:$S$8977,9,FALSE),"--")</f>
        <v>FAJVAZI@GMAIL.COM</v>
      </c>
      <c r="J4022" s="9" t="str">
        <f>IFERROR(VLOOKUP($B4022,'F&amp;I Log'!$H$3:$S$8977,10,FALSE),"--")</f>
        <v>215-696-0385</v>
      </c>
    </row>
    <row r="4023" spans="2:10" hidden="1" x14ac:dyDescent="0.2">
      <c r="B4023" t="s">
        <v>30348</v>
      </c>
      <c r="C4023" s="9">
        <v>1</v>
      </c>
      <c r="D4023" s="9" t="str">
        <f>VLOOKUP($B4023,'F&amp;I Log'!$H$3:$I$8977,2,FALSE)</f>
        <v>Conventional</v>
      </c>
      <c r="E4023" s="9" t="str">
        <f>(VLOOKUP($B4023,'F&amp;I Log'!$H$3:$S$8977,5,FALSE))</f>
        <v>1608 CHERYL LN</v>
      </c>
      <c r="F4023" s="9" t="str">
        <f>IFERROR(VLOOKUP($B4023,'F&amp;I Log'!$H$3:$S$8977,6,FALSE),"--")</f>
        <v>KENNETT SQ</v>
      </c>
      <c r="G4023" s="9" t="str">
        <f>IFERROR(VLOOKUP($B4023,'F&amp;I Log'!$H$3:$S$8977,7,FALSE),"--")</f>
        <v>PA</v>
      </c>
      <c r="H4023" s="9" t="str">
        <f>IFERROR(VLOOKUP($B4023,'F&amp;I Log'!$H$3:$S$8977,8,FALSE),"--")</f>
        <v>19348-2036</v>
      </c>
      <c r="I4023" s="9" t="str">
        <f>IFERROR(VLOOKUP($B4023,'F&amp;I Log'!$H$3:$S$8977,9,FALSE),"--")</f>
        <v/>
      </c>
      <c r="J4023" s="9" t="str">
        <f>IFERROR(VLOOKUP($B4023,'F&amp;I Log'!$H$3:$S$8977,10,FALSE),"--")</f>
        <v/>
      </c>
    </row>
    <row r="4024" spans="2:10" hidden="1" x14ac:dyDescent="0.2">
      <c r="B4024" t="s">
        <v>30354</v>
      </c>
      <c r="C4024" s="9">
        <v>1</v>
      </c>
      <c r="D4024" s="9" t="str">
        <f>VLOOKUP($B4024,'F&amp;I Log'!$H$3:$I$8977,2,FALSE)</f>
        <v>Conventional</v>
      </c>
      <c r="E4024" s="9" t="str">
        <f>(VLOOKUP($B4024,'F&amp;I Log'!$H$3:$S$8977,5,FALSE))</f>
        <v>75 SHADY LAWN DR</v>
      </c>
      <c r="F4024" s="9" t="str">
        <f>IFERROR(VLOOKUP($B4024,'F&amp;I Log'!$H$3:$S$8977,6,FALSE),"--")</f>
        <v>CHURCHVILLE</v>
      </c>
      <c r="G4024" s="9" t="str">
        <f>IFERROR(VLOOKUP($B4024,'F&amp;I Log'!$H$3:$S$8977,7,FALSE),"--")</f>
        <v>PA</v>
      </c>
      <c r="H4024" s="9" t="str">
        <f>IFERROR(VLOOKUP($B4024,'F&amp;I Log'!$H$3:$S$8977,8,FALSE),"--")</f>
        <v>18966-1623</v>
      </c>
      <c r="I4024" s="9" t="str">
        <f>IFERROR(VLOOKUP($B4024,'F&amp;I Log'!$H$3:$S$8977,9,FALSE),"--")</f>
        <v>EDKRUOPAS@ICLOUD.COM</v>
      </c>
      <c r="J4024" s="9" t="str">
        <f>IFERROR(VLOOKUP($B4024,'F&amp;I Log'!$H$3:$S$8977,10,FALSE),"--")</f>
        <v>215-357-4956</v>
      </c>
    </row>
    <row r="4025" spans="2:10" hidden="1" x14ac:dyDescent="0.2">
      <c r="B4025" t="s">
        <v>30362</v>
      </c>
      <c r="C4025" s="9">
        <v>1</v>
      </c>
      <c r="D4025" s="9" t="str">
        <f>VLOOKUP($B4025,'F&amp;I Log'!$H$3:$I$8977,2,FALSE)</f>
        <v>Conventional</v>
      </c>
      <c r="E4025" s="9" t="str">
        <f>(VLOOKUP($B4025,'F&amp;I Log'!$H$3:$S$8977,5,FALSE))</f>
        <v>232 WRIGHTS RD</v>
      </c>
      <c r="F4025" s="9" t="str">
        <f>IFERROR(VLOOKUP($B4025,'F&amp;I Log'!$H$3:$S$8977,6,FALSE),"--")</f>
        <v>NEWTOWN</v>
      </c>
      <c r="G4025" s="9" t="str">
        <f>IFERROR(VLOOKUP($B4025,'F&amp;I Log'!$H$3:$S$8977,7,FALSE),"--")</f>
        <v>PA</v>
      </c>
      <c r="H4025" s="9" t="str">
        <f>IFERROR(VLOOKUP($B4025,'F&amp;I Log'!$H$3:$S$8977,8,FALSE),"--")</f>
        <v>18940-1328</v>
      </c>
      <c r="I4025" s="9" t="str">
        <f>IFERROR(VLOOKUP($B4025,'F&amp;I Log'!$H$3:$S$8977,9,FALSE),"--")</f>
        <v/>
      </c>
      <c r="J4025" s="9" t="str">
        <f>IFERROR(VLOOKUP($B4025,'F&amp;I Log'!$H$3:$S$8977,10,FALSE),"--")</f>
        <v>267-278-0852</v>
      </c>
    </row>
    <row r="4026" spans="2:10" hidden="1" x14ac:dyDescent="0.2">
      <c r="B4026" t="s">
        <v>30368</v>
      </c>
      <c r="C4026" s="9">
        <v>1</v>
      </c>
      <c r="D4026" s="9" t="str">
        <f>VLOOKUP($B4026,'F&amp;I Log'!$H$3:$I$8977,2,FALSE)</f>
        <v>Conventional</v>
      </c>
      <c r="E4026" s="9" t="str">
        <f>(VLOOKUP($B4026,'F&amp;I Log'!$H$3:$S$8977,5,FALSE))</f>
        <v>5289 RIDGEVIEW DR</v>
      </c>
      <c r="F4026" s="9" t="str">
        <f>IFERROR(VLOOKUP($B4026,'F&amp;I Log'!$H$3:$S$8977,6,FALSE),"--")</f>
        <v>DOYLESTOWN</v>
      </c>
      <c r="G4026" s="9" t="str">
        <f>IFERROR(VLOOKUP($B4026,'F&amp;I Log'!$H$3:$S$8977,7,FALSE),"--")</f>
        <v>PA</v>
      </c>
      <c r="H4026" s="9" t="str">
        <f>IFERROR(VLOOKUP($B4026,'F&amp;I Log'!$H$3:$S$8977,8,FALSE),"--")</f>
        <v>18902-1340</v>
      </c>
      <c r="I4026" s="9" t="str">
        <f>IFERROR(VLOOKUP($B4026,'F&amp;I Log'!$H$3:$S$8977,9,FALSE),"--")</f>
        <v>ADIEHL@KRIEGHOFF.COM</v>
      </c>
      <c r="J4026" s="9" t="str">
        <f>IFERROR(VLOOKUP($B4026,'F&amp;I Log'!$H$3:$S$8977,10,FALSE),"--")</f>
        <v>215-348-8209</v>
      </c>
    </row>
    <row r="4027" spans="2:10" hidden="1" x14ac:dyDescent="0.2">
      <c r="B4027" t="s">
        <v>30380</v>
      </c>
      <c r="C4027" s="9">
        <v>1</v>
      </c>
      <c r="D4027" s="9" t="str">
        <f>VLOOKUP($B4027,'F&amp;I Log'!$H$3:$I$8977,2,FALSE)</f>
        <v>Conventional</v>
      </c>
      <c r="E4027" s="9" t="str">
        <f>(VLOOKUP($B4027,'F&amp;I Log'!$H$3:$S$8977,5,FALSE))</f>
        <v>21 MAPLE LEAF LN</v>
      </c>
      <c r="F4027" s="9" t="str">
        <f>IFERROR(VLOOKUP($B4027,'F&amp;I Log'!$H$3:$S$8977,6,FALSE),"--")</f>
        <v>DOYLESTOWN</v>
      </c>
      <c r="G4027" s="9" t="str">
        <f>IFERROR(VLOOKUP($B4027,'F&amp;I Log'!$H$3:$S$8977,7,FALSE),"--")</f>
        <v>PA</v>
      </c>
      <c r="H4027" s="9" t="str">
        <f>IFERROR(VLOOKUP($B4027,'F&amp;I Log'!$H$3:$S$8977,8,FALSE),"--")</f>
        <v>18901</v>
      </c>
      <c r="I4027" s="9" t="str">
        <f>IFERROR(VLOOKUP($B4027,'F&amp;I Log'!$H$3:$S$8977,9,FALSE),"--")</f>
        <v>CLJOHNSON.HOME@GMAIL.COM</v>
      </c>
      <c r="J4027" s="9" t="str">
        <f>IFERROR(VLOOKUP($B4027,'F&amp;I Log'!$H$3:$S$8977,10,FALSE),"--")</f>
        <v>215-348-8567</v>
      </c>
    </row>
    <row r="4028" spans="2:10" hidden="1" x14ac:dyDescent="0.2">
      <c r="B4028" t="s">
        <v>30384</v>
      </c>
      <c r="C4028" s="9">
        <v>1</v>
      </c>
      <c r="D4028" s="9" t="str">
        <f>VLOOKUP($B4028,'F&amp;I Log'!$H$3:$I$8977,2,FALSE)</f>
        <v>Conventional</v>
      </c>
      <c r="E4028" s="9" t="str">
        <f>(VLOOKUP($B4028,'F&amp;I Log'!$H$3:$S$8977,5,FALSE))</f>
        <v>35 WEST ST # U202</v>
      </c>
      <c r="F4028" s="9" t="str">
        <f>IFERROR(VLOOKUP($B4028,'F&amp;I Log'!$H$3:$S$8977,6,FALSE),"--")</f>
        <v>SPRING VALLEY</v>
      </c>
      <c r="G4028" s="9" t="str">
        <f>IFERROR(VLOOKUP($B4028,'F&amp;I Log'!$H$3:$S$8977,7,FALSE),"--")</f>
        <v>NY</v>
      </c>
      <c r="H4028" s="9" t="str">
        <f>IFERROR(VLOOKUP($B4028,'F&amp;I Log'!$H$3:$S$8977,8,FALSE),"--")</f>
        <v>10977-4778</v>
      </c>
      <c r="I4028" s="9" t="str">
        <f>IFERROR(VLOOKUP($B4028,'F&amp;I Log'!$H$3:$S$8977,9,FALSE),"--")</f>
        <v/>
      </c>
      <c r="J4028" s="9" t="str">
        <f>IFERROR(VLOOKUP($B4028,'F&amp;I Log'!$H$3:$S$8977,10,FALSE),"--")</f>
        <v>845-356-7767</v>
      </c>
    </row>
    <row r="4029" spans="2:10" hidden="1" x14ac:dyDescent="0.2">
      <c r="B4029" t="s">
        <v>30391</v>
      </c>
      <c r="C4029" s="9">
        <v>1</v>
      </c>
      <c r="D4029" s="9" t="str">
        <f>VLOOKUP($B4029,'F&amp;I Log'!$H$3:$I$8977,2,FALSE)</f>
        <v>Conventional</v>
      </c>
      <c r="E4029" s="9" t="str">
        <f>(VLOOKUP($B4029,'F&amp;I Log'!$H$3:$S$8977,5,FALSE))</f>
        <v>3970 LEHNENBERG RD APT B</v>
      </c>
      <c r="F4029" s="9" t="str">
        <f>IFERROR(VLOOKUP($B4029,'F&amp;I Log'!$H$3:$S$8977,6,FALSE),"--")</f>
        <v>RIEGELSVILLE</v>
      </c>
      <c r="G4029" s="9" t="str">
        <f>IFERROR(VLOOKUP($B4029,'F&amp;I Log'!$H$3:$S$8977,7,FALSE),"--")</f>
        <v>PA</v>
      </c>
      <c r="H4029" s="9" t="str">
        <f>IFERROR(VLOOKUP($B4029,'F&amp;I Log'!$H$3:$S$8977,8,FALSE),"--")</f>
        <v>18077-9729</v>
      </c>
      <c r="I4029" s="9" t="str">
        <f>IFERROR(VLOOKUP($B4029,'F&amp;I Log'!$H$3:$S$8977,9,FALSE),"--")</f>
        <v>REDNECKHUNTERJEFF@GMAIL.COM</v>
      </c>
      <c r="J4029" s="9" t="str">
        <f>IFERROR(VLOOKUP($B4029,'F&amp;I Log'!$H$3:$S$8977,10,FALSE),"--")</f>
        <v>215-500-5331</v>
      </c>
    </row>
    <row r="4030" spans="2:10" hidden="1" x14ac:dyDescent="0.2">
      <c r="B4030" t="s">
        <v>30397</v>
      </c>
      <c r="C4030" s="9">
        <v>1</v>
      </c>
      <c r="D4030" s="9" t="str">
        <f>VLOOKUP($B4030,'F&amp;I Log'!$H$3:$I$8977,2,FALSE)</f>
        <v>Conventional</v>
      </c>
      <c r="E4030" s="9" t="str">
        <f>(VLOOKUP($B4030,'F&amp;I Log'!$H$3:$S$8977,5,FALSE))</f>
        <v>801 MONACO DR</v>
      </c>
      <c r="F4030" s="9" t="str">
        <f>IFERROR(VLOOKUP($B4030,'F&amp;I Log'!$H$3:$S$8977,6,FALSE),"--")</f>
        <v>WARRINGTON</v>
      </c>
      <c r="G4030" s="9" t="str">
        <f>IFERROR(VLOOKUP($B4030,'F&amp;I Log'!$H$3:$S$8977,7,FALSE),"--")</f>
        <v>PA</v>
      </c>
      <c r="H4030" s="9" t="str">
        <f>IFERROR(VLOOKUP($B4030,'F&amp;I Log'!$H$3:$S$8977,8,FALSE),"--")</f>
        <v>18976-2223</v>
      </c>
      <c r="I4030" s="9" t="str">
        <f>IFERROR(VLOOKUP($B4030,'F&amp;I Log'!$H$3:$S$8977,9,FALSE),"--")</f>
        <v>ALLISONSR@HOTMAIL.COM</v>
      </c>
      <c r="J4030" s="9" t="str">
        <f>IFERROR(VLOOKUP($B4030,'F&amp;I Log'!$H$3:$S$8977,10,FALSE),"--")</f>
        <v>267-401-3760</v>
      </c>
    </row>
    <row r="4031" spans="2:10" hidden="1" x14ac:dyDescent="0.2">
      <c r="B4031" t="s">
        <v>30407</v>
      </c>
      <c r="C4031" s="9">
        <v>1</v>
      </c>
      <c r="D4031" s="9" t="str">
        <f>VLOOKUP($B4031,'F&amp;I Log'!$H$3:$I$8977,2,FALSE)</f>
        <v>Conventional</v>
      </c>
      <c r="E4031" s="9" t="str">
        <f>(VLOOKUP($B4031,'F&amp;I Log'!$H$3:$S$8977,5,FALSE))</f>
        <v>58 POOR FARM RD</v>
      </c>
      <c r="F4031" s="9" t="str">
        <f>IFERROR(VLOOKUP($B4031,'F&amp;I Log'!$H$3:$S$8977,6,FALSE),"--")</f>
        <v>PENNINGTON</v>
      </c>
      <c r="G4031" s="9" t="str">
        <f>IFERROR(VLOOKUP($B4031,'F&amp;I Log'!$H$3:$S$8977,7,FALSE),"--")</f>
        <v>NJ</v>
      </c>
      <c r="H4031" s="9" t="str">
        <f>IFERROR(VLOOKUP($B4031,'F&amp;I Log'!$H$3:$S$8977,8,FALSE),"--")</f>
        <v>08534</v>
      </c>
      <c r="I4031" s="9" t="str">
        <f>IFERROR(VLOOKUP($B4031,'F&amp;I Log'!$H$3:$S$8977,9,FALSE),"--")</f>
        <v>QUIETBID0517@YAHOO.COM</v>
      </c>
      <c r="J4031" s="9" t="str">
        <f>IFERROR(VLOOKUP($B4031,'F&amp;I Log'!$H$3:$S$8977,10,FALSE),"--")</f>
        <v>908-391-4248</v>
      </c>
    </row>
    <row r="4032" spans="2:10" hidden="1" x14ac:dyDescent="0.2">
      <c r="B4032" t="s">
        <v>30419</v>
      </c>
      <c r="C4032" s="9">
        <v>1</v>
      </c>
      <c r="D4032" s="9" t="str">
        <f>VLOOKUP($B4032,'F&amp;I Log'!$H$3:$I$8977,2,FALSE)</f>
        <v>Conventional</v>
      </c>
      <c r="E4032" s="9" t="str">
        <f>(VLOOKUP($B4032,'F&amp;I Log'!$H$3:$S$8977,5,FALSE))</f>
        <v>331 MAPLE AVE</v>
      </c>
      <c r="F4032" s="9" t="str">
        <f>IFERROR(VLOOKUP($B4032,'F&amp;I Log'!$H$3:$S$8977,6,FALSE),"--")</f>
        <v>HORSHAM</v>
      </c>
      <c r="G4032" s="9" t="str">
        <f>IFERROR(VLOOKUP($B4032,'F&amp;I Log'!$H$3:$S$8977,7,FALSE),"--")</f>
        <v>PA</v>
      </c>
      <c r="H4032" s="9" t="str">
        <f>IFERROR(VLOOKUP($B4032,'F&amp;I Log'!$H$3:$S$8977,8,FALSE),"--")</f>
        <v>19044-2148</v>
      </c>
      <c r="I4032" s="9" t="str">
        <f>IFERROR(VLOOKUP($B4032,'F&amp;I Log'!$H$3:$S$8977,9,FALSE),"--")</f>
        <v>ZMARTIN@EASTERNHIGHREACH.COM</v>
      </c>
      <c r="J4032" s="9" t="str">
        <f>IFERROR(VLOOKUP($B4032,'F&amp;I Log'!$H$3:$S$8977,10,FALSE),"--")</f>
        <v>215-528-1104</v>
      </c>
    </row>
    <row r="4033" spans="2:10" hidden="1" x14ac:dyDescent="0.2">
      <c r="B4033" t="s">
        <v>30424</v>
      </c>
      <c r="C4033" s="9">
        <v>1</v>
      </c>
      <c r="D4033" s="9" t="str">
        <f>VLOOKUP($B4033,'F&amp;I Log'!$H$3:$I$8977,2,FALSE)</f>
        <v>Conventional</v>
      </c>
      <c r="E4033" s="9" t="str">
        <f>(VLOOKUP($B4033,'F&amp;I Log'!$H$3:$S$8977,5,FALSE))</f>
        <v>89 NEW BRIDGE RD</v>
      </c>
      <c r="F4033" s="9" t="str">
        <f>IFERROR(VLOOKUP($B4033,'F&amp;I Log'!$H$3:$S$8977,6,FALSE),"--")</f>
        <v>BERGENFIELD</v>
      </c>
      <c r="G4033" s="9" t="str">
        <f>IFERROR(VLOOKUP($B4033,'F&amp;I Log'!$H$3:$S$8977,7,FALSE),"--")</f>
        <v>NJ</v>
      </c>
      <c r="H4033" s="9" t="str">
        <f>IFERROR(VLOOKUP($B4033,'F&amp;I Log'!$H$3:$S$8977,8,FALSE),"--")</f>
        <v>07621-4114</v>
      </c>
      <c r="I4033" s="9" t="str">
        <f>IFERROR(VLOOKUP($B4033,'F&amp;I Log'!$H$3:$S$8977,9,FALSE),"--")</f>
        <v/>
      </c>
      <c r="J4033" s="9" t="str">
        <f>IFERROR(VLOOKUP($B4033,'F&amp;I Log'!$H$3:$S$8977,10,FALSE),"--")</f>
        <v>201-244-9955</v>
      </c>
    </row>
    <row r="4034" spans="2:10" hidden="1" x14ac:dyDescent="0.2">
      <c r="B4034" t="s">
        <v>30430</v>
      </c>
      <c r="C4034" s="9">
        <v>1</v>
      </c>
      <c r="D4034" s="9" t="str">
        <f>VLOOKUP($B4034,'F&amp;I Log'!$H$3:$I$8977,2,FALSE)</f>
        <v>Conventional</v>
      </c>
      <c r="E4034" s="9" t="str">
        <f>(VLOOKUP($B4034,'F&amp;I Log'!$H$3:$S$8977,5,FALSE))</f>
        <v>6161 MECHANICSVILLE RD</v>
      </c>
      <c r="F4034" s="9" t="str">
        <f>IFERROR(VLOOKUP($B4034,'F&amp;I Log'!$H$3:$S$8977,6,FALSE),"--")</f>
        <v>MECHANICSVLLE</v>
      </c>
      <c r="G4034" s="9" t="str">
        <f>IFERROR(VLOOKUP($B4034,'F&amp;I Log'!$H$3:$S$8977,7,FALSE),"--")</f>
        <v>PA</v>
      </c>
      <c r="H4034" s="9" t="str">
        <f>IFERROR(VLOOKUP($B4034,'F&amp;I Log'!$H$3:$S$8977,8,FALSE),"--")</f>
        <v>18934-9520</v>
      </c>
      <c r="I4034" s="9" t="str">
        <f>IFERROR(VLOOKUP($B4034,'F&amp;I Log'!$H$3:$S$8977,9,FALSE),"--")</f>
        <v/>
      </c>
      <c r="J4034" s="9" t="str">
        <f>IFERROR(VLOOKUP($B4034,'F&amp;I Log'!$H$3:$S$8977,10,FALSE),"--")</f>
        <v>267-261-7400</v>
      </c>
    </row>
    <row r="4035" spans="2:10" hidden="1" x14ac:dyDescent="0.2">
      <c r="B4035" t="s">
        <v>30435</v>
      </c>
      <c r="C4035" s="9">
        <v>1</v>
      </c>
      <c r="D4035" s="9" t="str">
        <f>VLOOKUP($B4035,'F&amp;I Log'!$H$3:$I$8977,2,FALSE)</f>
        <v>Conventional</v>
      </c>
      <c r="E4035" s="9" t="str">
        <f>(VLOOKUP($B4035,'F&amp;I Log'!$H$3:$S$8977,5,FALSE))</f>
        <v>4608 10TH AVE APT F8</v>
      </c>
      <c r="F4035" s="9" t="str">
        <f>IFERROR(VLOOKUP($B4035,'F&amp;I Log'!$H$3:$S$8977,6,FALSE),"--")</f>
        <v>BROOKLYN</v>
      </c>
      <c r="G4035" s="9" t="str">
        <f>IFERROR(VLOOKUP($B4035,'F&amp;I Log'!$H$3:$S$8977,7,FALSE),"--")</f>
        <v>NY</v>
      </c>
      <c r="H4035" s="9" t="str">
        <f>IFERROR(VLOOKUP($B4035,'F&amp;I Log'!$H$3:$S$8977,8,FALSE),"--")</f>
        <v>11219-2345</v>
      </c>
      <c r="I4035" s="9" t="str">
        <f>IFERROR(VLOOKUP($B4035,'F&amp;I Log'!$H$3:$S$8977,9,FALSE),"--")</f>
        <v/>
      </c>
      <c r="J4035" s="9" t="str">
        <f>IFERROR(VLOOKUP($B4035,'F&amp;I Log'!$H$3:$S$8977,10,FALSE),"--")</f>
        <v/>
      </c>
    </row>
    <row r="4036" spans="2:10" hidden="1" x14ac:dyDescent="0.2">
      <c r="B4036" t="s">
        <v>30442</v>
      </c>
      <c r="C4036" s="9">
        <v>1</v>
      </c>
      <c r="D4036" s="9" t="str">
        <f>VLOOKUP($B4036,'F&amp;I Log'!$H$3:$I$8977,2,FALSE)</f>
        <v>Conventional</v>
      </c>
      <c r="E4036" s="9" t="str">
        <f>(VLOOKUP($B4036,'F&amp;I Log'!$H$3:$S$8977,5,FALSE))</f>
        <v>312 WASHINGTON AVE</v>
      </c>
      <c r="F4036" s="9" t="str">
        <f>IFERROR(VLOOKUP($B4036,'F&amp;I Log'!$H$3:$S$8977,6,FALSE),"--")</f>
        <v>HADDONFIELD</v>
      </c>
      <c r="G4036" s="9" t="str">
        <f>IFERROR(VLOOKUP($B4036,'F&amp;I Log'!$H$3:$S$8977,7,FALSE),"--")</f>
        <v>NJ</v>
      </c>
      <c r="H4036" s="9" t="str">
        <f>IFERROR(VLOOKUP($B4036,'F&amp;I Log'!$H$3:$S$8977,8,FALSE),"--")</f>
        <v>08033-3325</v>
      </c>
      <c r="I4036" s="9" t="str">
        <f>IFERROR(VLOOKUP($B4036,'F&amp;I Log'!$H$3:$S$8977,9,FALSE),"--")</f>
        <v>BENJAMIN.CHEATHAM@ICLOUD.COM</v>
      </c>
      <c r="J4036" s="9" t="str">
        <f>IFERROR(VLOOKUP($B4036,'F&amp;I Log'!$H$3:$S$8977,10,FALSE),"--")</f>
        <v>267-467-1069</v>
      </c>
    </row>
    <row r="4037" spans="2:10" hidden="1" x14ac:dyDescent="0.2">
      <c r="B4037" t="s">
        <v>30449</v>
      </c>
      <c r="C4037" s="9">
        <v>1</v>
      </c>
      <c r="D4037" s="9" t="str">
        <f>VLOOKUP($B4037,'F&amp;I Log'!$H$3:$I$8977,2,FALSE)</f>
        <v>Conventional</v>
      </c>
      <c r="E4037" s="9" t="str">
        <f>(VLOOKUP($B4037,'F&amp;I Log'!$H$3:$S$8977,5,FALSE))</f>
        <v>411 HUGENOT AVE</v>
      </c>
      <c r="F4037" s="9" t="str">
        <f>IFERROR(VLOOKUP($B4037,'F&amp;I Log'!$H$3:$S$8977,6,FALSE),"--")</f>
        <v>STATEN ISLAND</v>
      </c>
      <c r="G4037" s="9" t="str">
        <f>IFERROR(VLOOKUP($B4037,'F&amp;I Log'!$H$3:$S$8977,7,FALSE),"--")</f>
        <v>NY</v>
      </c>
      <c r="H4037" s="9" t="str">
        <f>IFERROR(VLOOKUP($B4037,'F&amp;I Log'!$H$3:$S$8977,8,FALSE),"--")</f>
        <v>10312</v>
      </c>
      <c r="I4037" s="9" t="str">
        <f>IFERROR(VLOOKUP($B4037,'F&amp;I Log'!$H$3:$S$8977,9,FALSE),"--")</f>
        <v>D0ECHK@AOL.COM</v>
      </c>
      <c r="J4037" s="9" t="str">
        <f>IFERROR(VLOOKUP($B4037,'F&amp;I Log'!$H$3:$S$8977,10,FALSE),"--")</f>
        <v>718-948-6540</v>
      </c>
    </row>
    <row r="4038" spans="2:10" hidden="1" x14ac:dyDescent="0.2">
      <c r="B4038" t="s">
        <v>30457</v>
      </c>
      <c r="C4038" s="9">
        <v>1</v>
      </c>
      <c r="D4038" s="9" t="str">
        <f>VLOOKUP($B4038,'F&amp;I Log'!$H$3:$I$8977,2,FALSE)</f>
        <v>Conventional</v>
      </c>
      <c r="E4038" s="9" t="str">
        <f>(VLOOKUP($B4038,'F&amp;I Log'!$H$3:$S$8977,5,FALSE))</f>
        <v>27 DAWN LN</v>
      </c>
      <c r="F4038" s="9" t="str">
        <f>IFERROR(VLOOKUP($B4038,'F&amp;I Log'!$H$3:$S$8977,6,FALSE),"--")</f>
        <v>AIRMONT</v>
      </c>
      <c r="G4038" s="9" t="str">
        <f>IFERROR(VLOOKUP($B4038,'F&amp;I Log'!$H$3:$S$8977,7,FALSE),"--")</f>
        <v>NY</v>
      </c>
      <c r="H4038" s="9" t="str">
        <f>IFERROR(VLOOKUP($B4038,'F&amp;I Log'!$H$3:$S$8977,8,FALSE),"--")</f>
        <v>10901-6635</v>
      </c>
      <c r="I4038" s="9" t="str">
        <f>IFERROR(VLOOKUP($B4038,'F&amp;I Log'!$H$3:$S$8977,9,FALSE),"--")</f>
        <v/>
      </c>
      <c r="J4038" s="9" t="str">
        <f>IFERROR(VLOOKUP($B4038,'F&amp;I Log'!$H$3:$S$8977,10,FALSE),"--")</f>
        <v>845-481-1010</v>
      </c>
    </row>
    <row r="4039" spans="2:10" hidden="1" x14ac:dyDescent="0.2">
      <c r="B4039" t="s">
        <v>30463</v>
      </c>
      <c r="C4039" s="9">
        <v>1</v>
      </c>
      <c r="D4039" s="9" t="str">
        <f>VLOOKUP($B4039,'F&amp;I Log'!$H$3:$I$8977,2,FALSE)</f>
        <v>Conventional</v>
      </c>
      <c r="E4039" s="9" t="str">
        <f>(VLOOKUP($B4039,'F&amp;I Log'!$H$3:$S$8977,5,FALSE))</f>
        <v>5410 UPPER MOUNTAIN RD</v>
      </c>
      <c r="F4039" s="9" t="str">
        <f>IFERROR(VLOOKUP($B4039,'F&amp;I Log'!$H$3:$S$8977,6,FALSE),"--")</f>
        <v>NEW HOPE</v>
      </c>
      <c r="G4039" s="9" t="str">
        <f>IFERROR(VLOOKUP($B4039,'F&amp;I Log'!$H$3:$S$8977,7,FALSE),"--")</f>
        <v>PA</v>
      </c>
      <c r="H4039" s="9" t="str">
        <f>IFERROR(VLOOKUP($B4039,'F&amp;I Log'!$H$3:$S$8977,8,FALSE),"--")</f>
        <v>18938</v>
      </c>
      <c r="I4039" s="9" t="str">
        <f>IFERROR(VLOOKUP($B4039,'F&amp;I Log'!$H$3:$S$8977,9,FALSE),"--")</f>
        <v>ASWAVALON@GMAIL.COM</v>
      </c>
      <c r="J4039" s="9" t="str">
        <f>IFERROR(VLOOKUP($B4039,'F&amp;I Log'!$H$3:$S$8977,10,FALSE),"--")</f>
        <v>215-794-8843</v>
      </c>
    </row>
    <row r="4040" spans="2:10" hidden="1" x14ac:dyDescent="0.2">
      <c r="B4040" t="s">
        <v>30471</v>
      </c>
      <c r="C4040" s="9">
        <v>1</v>
      </c>
      <c r="D4040" s="9" t="str">
        <f>VLOOKUP($B4040,'F&amp;I Log'!$H$3:$I$8977,2,FALSE)</f>
        <v>Conventional</v>
      </c>
      <c r="E4040" s="9" t="str">
        <f>(VLOOKUP($B4040,'F&amp;I Log'!$H$3:$S$8977,5,FALSE))</f>
        <v>2211 TOWNLINE WAY</v>
      </c>
      <c r="F4040" s="9" t="str">
        <f>IFERROR(VLOOKUP($B4040,'F&amp;I Log'!$H$3:$S$8977,6,FALSE),"--")</f>
        <v>BLUE BELL</v>
      </c>
      <c r="G4040" s="9" t="str">
        <f>IFERROR(VLOOKUP($B4040,'F&amp;I Log'!$H$3:$S$8977,7,FALSE),"--")</f>
        <v>PA</v>
      </c>
      <c r="H4040" s="9" t="str">
        <f>IFERROR(VLOOKUP($B4040,'F&amp;I Log'!$H$3:$S$8977,8,FALSE),"--")</f>
        <v>19422-3467</v>
      </c>
      <c r="I4040" s="9" t="str">
        <f>IFERROR(VLOOKUP($B4040,'F&amp;I Log'!$H$3:$S$8977,9,FALSE),"--")</f>
        <v>DLLONG329@AOL.COM</v>
      </c>
      <c r="J4040" s="9" t="str">
        <f>IFERROR(VLOOKUP($B4040,'F&amp;I Log'!$H$3:$S$8977,10,FALSE),"--")</f>
        <v>215-368-9585</v>
      </c>
    </row>
    <row r="4041" spans="2:10" hidden="1" x14ac:dyDescent="0.2">
      <c r="B4041" t="s">
        <v>30478</v>
      </c>
      <c r="C4041" s="9">
        <v>1</v>
      </c>
      <c r="D4041" s="9" t="str">
        <f>VLOOKUP($B4041,'F&amp;I Log'!$H$3:$I$8977,2,FALSE)</f>
        <v>Conventional</v>
      </c>
      <c r="E4041" s="9" t="str">
        <f>(VLOOKUP($B4041,'F&amp;I Log'!$H$3:$S$8977,5,FALSE))</f>
        <v>636 REED RD</v>
      </c>
      <c r="F4041" s="9" t="str">
        <f>IFERROR(VLOOKUP($B4041,'F&amp;I Log'!$H$3:$S$8977,6,FALSE),"--")</f>
        <v>JACKSON</v>
      </c>
      <c r="G4041" s="9" t="str">
        <f>IFERROR(VLOOKUP($B4041,'F&amp;I Log'!$H$3:$S$8977,7,FALSE),"--")</f>
        <v>NJ</v>
      </c>
      <c r="H4041" s="9" t="str">
        <f>IFERROR(VLOOKUP($B4041,'F&amp;I Log'!$H$3:$S$8977,8,FALSE),"--")</f>
        <v>08527-4734</v>
      </c>
      <c r="I4041" s="9" t="str">
        <f>IFERROR(VLOOKUP($B4041,'F&amp;I Log'!$H$3:$S$8977,9,FALSE),"--")</f>
        <v/>
      </c>
      <c r="J4041" s="9" t="str">
        <f>IFERROR(VLOOKUP($B4041,'F&amp;I Log'!$H$3:$S$8977,10,FALSE),"--")</f>
        <v>732-616-8266</v>
      </c>
    </row>
    <row r="4042" spans="2:10" hidden="1" x14ac:dyDescent="0.2">
      <c r="B4042" t="s">
        <v>30484</v>
      </c>
      <c r="C4042" s="9">
        <v>1</v>
      </c>
      <c r="D4042" s="9" t="str">
        <f>VLOOKUP($B4042,'F&amp;I Log'!$H$3:$I$8977,2,FALSE)</f>
        <v>Conventional</v>
      </c>
      <c r="E4042" s="9" t="str">
        <f>(VLOOKUP($B4042,'F&amp;I Log'!$H$3:$S$8977,5,FALSE))</f>
        <v>415 TOWNSEND DR</v>
      </c>
      <c r="F4042" s="9" t="str">
        <f>IFERROR(VLOOKUP($B4042,'F&amp;I Log'!$H$3:$S$8977,6,FALSE),"--")</f>
        <v>PERKASIE</v>
      </c>
      <c r="G4042" s="9" t="str">
        <f>IFERROR(VLOOKUP($B4042,'F&amp;I Log'!$H$3:$S$8977,7,FALSE),"--")</f>
        <v>PA</v>
      </c>
      <c r="H4042" s="9" t="str">
        <f>IFERROR(VLOOKUP($B4042,'F&amp;I Log'!$H$3:$S$8977,8,FALSE),"--")</f>
        <v>18944-4411</v>
      </c>
      <c r="I4042" s="9" t="str">
        <f>IFERROR(VLOOKUP($B4042,'F&amp;I Log'!$H$3:$S$8977,9,FALSE),"--")</f>
        <v>CORINNELBRAUN@YAHOO.COM</v>
      </c>
      <c r="J4042" s="9" t="str">
        <f>IFERROR(VLOOKUP($B4042,'F&amp;I Log'!$H$3:$S$8977,10,FALSE),"--")</f>
        <v>267-566-8310</v>
      </c>
    </row>
    <row r="4043" spans="2:10" hidden="1" x14ac:dyDescent="0.2">
      <c r="B4043" t="s">
        <v>30490</v>
      </c>
      <c r="C4043" s="9">
        <v>1</v>
      </c>
      <c r="D4043" s="9" t="str">
        <f>VLOOKUP($B4043,'F&amp;I Log'!$H$3:$I$8977,2,FALSE)</f>
        <v>Conventional</v>
      </c>
      <c r="E4043" s="9" t="str">
        <f>(VLOOKUP($B4043,'F&amp;I Log'!$H$3:$S$8977,5,FALSE))</f>
        <v>29 BURD RD</v>
      </c>
      <c r="F4043" s="9" t="str">
        <f>IFERROR(VLOOKUP($B4043,'F&amp;I Log'!$H$3:$S$8977,6,FALSE),"--")</f>
        <v>PENNINGTON</v>
      </c>
      <c r="G4043" s="9" t="str">
        <f>IFERROR(VLOOKUP($B4043,'F&amp;I Log'!$H$3:$S$8977,7,FALSE),"--")</f>
        <v>NJ</v>
      </c>
      <c r="H4043" s="9" t="str">
        <f>IFERROR(VLOOKUP($B4043,'F&amp;I Log'!$H$3:$S$8977,8,FALSE),"--")</f>
        <v>08534-3902</v>
      </c>
      <c r="I4043" s="9" t="str">
        <f>IFERROR(VLOOKUP($B4043,'F&amp;I Log'!$H$3:$S$8977,9,FALSE),"--")</f>
        <v/>
      </c>
      <c r="J4043" s="9" t="str">
        <f>IFERROR(VLOOKUP($B4043,'F&amp;I Log'!$H$3:$S$8977,10,FALSE),"--")</f>
        <v>609-947-2551</v>
      </c>
    </row>
    <row r="4044" spans="2:10" hidden="1" x14ac:dyDescent="0.2">
      <c r="B4044" t="s">
        <v>30495</v>
      </c>
      <c r="C4044" s="9">
        <v>1</v>
      </c>
      <c r="D4044" s="9" t="str">
        <f>VLOOKUP($B4044,'F&amp;I Log'!$H$3:$I$8977,2,FALSE)</f>
        <v>Conventional</v>
      </c>
      <c r="E4044" s="9" t="str">
        <f>(VLOOKUP($B4044,'F&amp;I Log'!$H$3:$S$8977,5,FALSE))</f>
        <v>3735 SPANGLER CT</v>
      </c>
      <c r="F4044" s="9" t="str">
        <f>IFERROR(VLOOKUP($B4044,'F&amp;I Log'!$H$3:$S$8977,6,FALSE),"--")</f>
        <v>DOYLESTOWN</v>
      </c>
      <c r="G4044" s="9" t="str">
        <f>IFERROR(VLOOKUP($B4044,'F&amp;I Log'!$H$3:$S$8977,7,FALSE),"--")</f>
        <v>PA</v>
      </c>
      <c r="H4044" s="9" t="str">
        <f>IFERROR(VLOOKUP($B4044,'F&amp;I Log'!$H$3:$S$8977,8,FALSE),"--")</f>
        <v>18902-1454</v>
      </c>
      <c r="I4044" s="9" t="str">
        <f>IFERROR(VLOOKUP($B4044,'F&amp;I Log'!$H$3:$S$8977,9,FALSE),"--")</f>
        <v>ECONNORS@SOLENIS.COM</v>
      </c>
      <c r="J4044" s="9" t="str">
        <f>IFERROR(VLOOKUP($B4044,'F&amp;I Log'!$H$3:$S$8977,10,FALSE),"--")</f>
        <v>302-353-0556</v>
      </c>
    </row>
    <row r="4045" spans="2:10" hidden="1" x14ac:dyDescent="0.2">
      <c r="B4045" t="s">
        <v>30506</v>
      </c>
      <c r="C4045" s="9">
        <v>1</v>
      </c>
      <c r="D4045" s="9" t="str">
        <f>VLOOKUP($B4045,'F&amp;I Log'!$H$3:$I$8977,2,FALSE)</f>
        <v>Conventional</v>
      </c>
      <c r="E4045" s="9" t="str">
        <f>(VLOOKUP($B4045,'F&amp;I Log'!$H$3:$S$8977,5,FALSE))</f>
        <v>2491 N WHITTMORE ST</v>
      </c>
      <c r="F4045" s="9" t="str">
        <f>IFERROR(VLOOKUP($B4045,'F&amp;I Log'!$H$3:$S$8977,6,FALSE),"--")</f>
        <v>FURLONG</v>
      </c>
      <c r="G4045" s="9" t="str">
        <f>IFERROR(VLOOKUP($B4045,'F&amp;I Log'!$H$3:$S$8977,7,FALSE),"--")</f>
        <v>PA</v>
      </c>
      <c r="H4045" s="9" t="str">
        <f>IFERROR(VLOOKUP($B4045,'F&amp;I Log'!$H$3:$S$8977,8,FALSE),"--")</f>
        <v>18925-1515</v>
      </c>
      <c r="I4045" s="9" t="str">
        <f>IFERROR(VLOOKUP($B4045,'F&amp;I Log'!$H$3:$S$8977,9,FALSE),"--")</f>
        <v>GMDEBOW@GMAIL.COM</v>
      </c>
      <c r="J4045" s="9" t="str">
        <f>IFERROR(VLOOKUP($B4045,'F&amp;I Log'!$H$3:$S$8977,10,FALSE),"--")</f>
        <v>215-534-8582</v>
      </c>
    </row>
    <row r="4046" spans="2:10" hidden="1" x14ac:dyDescent="0.2">
      <c r="B4046" t="s">
        <v>30513</v>
      </c>
      <c r="C4046" s="9">
        <v>1</v>
      </c>
      <c r="D4046" s="9" t="str">
        <f>VLOOKUP($B4046,'F&amp;I Log'!$H$3:$I$8977,2,FALSE)</f>
        <v>Conventional</v>
      </c>
      <c r="E4046" s="9" t="str">
        <f>(VLOOKUP($B4046,'F&amp;I Log'!$H$3:$S$8977,5,FALSE))</f>
        <v>1738 W GIRARD AVE STE A</v>
      </c>
      <c r="F4046" s="9" t="str">
        <f>IFERROR(VLOOKUP($B4046,'F&amp;I Log'!$H$3:$S$8977,6,FALSE),"--")</f>
        <v>PHILADELPHIA</v>
      </c>
      <c r="G4046" s="9" t="str">
        <f>IFERROR(VLOOKUP($B4046,'F&amp;I Log'!$H$3:$S$8977,7,FALSE),"--")</f>
        <v>PA</v>
      </c>
      <c r="H4046" s="9" t="str">
        <f>IFERROR(VLOOKUP($B4046,'F&amp;I Log'!$H$3:$S$8977,8,FALSE),"--")</f>
        <v>19130-1550</v>
      </c>
      <c r="I4046" s="9" t="str">
        <f>IFERROR(VLOOKUP($B4046,'F&amp;I Log'!$H$3:$S$8977,9,FALSE),"--")</f>
        <v/>
      </c>
      <c r="J4046" s="9" t="str">
        <f>IFERROR(VLOOKUP($B4046,'F&amp;I Log'!$H$3:$S$8977,10,FALSE),"--")</f>
        <v/>
      </c>
    </row>
    <row r="4047" spans="2:10" hidden="1" x14ac:dyDescent="0.2">
      <c r="B4047" t="s">
        <v>30519</v>
      </c>
      <c r="C4047" s="9">
        <v>1</v>
      </c>
      <c r="D4047" s="9" t="str">
        <f>VLOOKUP($B4047,'F&amp;I Log'!$H$3:$I$8977,2,FALSE)</f>
        <v>Conventional</v>
      </c>
      <c r="E4047" s="9" t="str">
        <f>(VLOOKUP($B4047,'F&amp;I Log'!$H$3:$S$8977,5,FALSE))</f>
        <v>3 WALTON CT</v>
      </c>
      <c r="F4047" s="9" t="str">
        <f>IFERROR(VLOOKUP($B4047,'F&amp;I Log'!$H$3:$S$8977,6,FALSE),"--")</f>
        <v>NEWTOWN</v>
      </c>
      <c r="G4047" s="9" t="str">
        <f>IFERROR(VLOOKUP($B4047,'F&amp;I Log'!$H$3:$S$8977,7,FALSE),"--")</f>
        <v>PA</v>
      </c>
      <c r="H4047" s="9" t="str">
        <f>IFERROR(VLOOKUP($B4047,'F&amp;I Log'!$H$3:$S$8977,8,FALSE),"--")</f>
        <v>18940-1864</v>
      </c>
      <c r="I4047" s="9" t="str">
        <f>IFERROR(VLOOKUP($B4047,'F&amp;I Log'!$H$3:$S$8977,9,FALSE),"--")</f>
        <v>neonschweon@aol.com</v>
      </c>
      <c r="J4047" s="9" t="str">
        <f>IFERROR(VLOOKUP($B4047,'F&amp;I Log'!$H$3:$S$8977,10,FALSE),"--")</f>
        <v>267-231-3644</v>
      </c>
    </row>
    <row r="4048" spans="2:10" hidden="1" x14ac:dyDescent="0.2">
      <c r="B4048" t="s">
        <v>30526</v>
      </c>
      <c r="C4048" s="9">
        <v>1</v>
      </c>
      <c r="D4048" s="9" t="str">
        <f>VLOOKUP($B4048,'F&amp;I Log'!$H$3:$I$8977,2,FALSE)</f>
        <v>Conventional</v>
      </c>
      <c r="E4048" s="9" t="str">
        <f>(VLOOKUP($B4048,'F&amp;I Log'!$H$3:$S$8977,5,FALSE))</f>
        <v>1175 MORNING STAR DR</v>
      </c>
      <c r="F4048" s="9" t="str">
        <f>IFERROR(VLOOKUP($B4048,'F&amp;I Log'!$H$3:$S$8977,6,FALSE),"--")</f>
        <v>ALLENTOWN</v>
      </c>
      <c r="G4048" s="9" t="str">
        <f>IFERROR(VLOOKUP($B4048,'F&amp;I Log'!$H$3:$S$8977,7,FALSE),"--")</f>
        <v>PA</v>
      </c>
      <c r="H4048" s="9" t="str">
        <f>IFERROR(VLOOKUP($B4048,'F&amp;I Log'!$H$3:$S$8977,8,FALSE),"--")</f>
        <v>18106-8753</v>
      </c>
      <c r="I4048" s="9" t="str">
        <f>IFERROR(VLOOKUP($B4048,'F&amp;I Log'!$H$3:$S$8977,9,FALSE),"--")</f>
        <v>JENKA653@PTD.NET</v>
      </c>
      <c r="J4048" s="9" t="str">
        <f>IFERROR(VLOOKUP($B4048,'F&amp;I Log'!$H$3:$S$8977,10,FALSE),"--")</f>
        <v>732-910-2987</v>
      </c>
    </row>
    <row r="4049" spans="2:10" hidden="1" x14ac:dyDescent="0.2">
      <c r="B4049" t="s">
        <v>30533</v>
      </c>
      <c r="C4049" s="9">
        <v>1</v>
      </c>
      <c r="D4049" s="9" t="str">
        <f>VLOOKUP($B4049,'F&amp;I Log'!$H$3:$I$8977,2,FALSE)</f>
        <v>Conventional</v>
      </c>
      <c r="E4049" s="9" t="str">
        <f>(VLOOKUP($B4049,'F&amp;I Log'!$H$3:$S$8977,5,FALSE))</f>
        <v>135 DURHAM NOX RD</v>
      </c>
      <c r="F4049" s="9" t="str">
        <f>IFERROR(VLOOKUP($B4049,'F&amp;I Log'!$H$3:$S$8977,6,FALSE),"--")</f>
        <v>KINTNERSVILLE</v>
      </c>
      <c r="G4049" s="9" t="str">
        <f>IFERROR(VLOOKUP($B4049,'F&amp;I Log'!$H$3:$S$8977,7,FALSE),"--")</f>
        <v>PA</v>
      </c>
      <c r="H4049" s="9" t="str">
        <f>IFERROR(VLOOKUP($B4049,'F&amp;I Log'!$H$3:$S$8977,8,FALSE),"--")</f>
        <v>18930-9756</v>
      </c>
      <c r="I4049" s="9" t="str">
        <f>IFERROR(VLOOKUP($B4049,'F&amp;I Log'!$H$3:$S$8977,9,FALSE),"--")</f>
        <v>TNKRSDAMN2@HOTMAIL.COM</v>
      </c>
      <c r="J4049" s="9" t="str">
        <f>IFERROR(VLOOKUP($B4049,'F&amp;I Log'!$H$3:$S$8977,10,FALSE),"--")</f>
        <v>215-932-7079</v>
      </c>
    </row>
    <row r="4050" spans="2:10" hidden="1" x14ac:dyDescent="0.2">
      <c r="B4050" t="s">
        <v>30540</v>
      </c>
      <c r="C4050" s="9">
        <v>1</v>
      </c>
      <c r="D4050" s="9" t="str">
        <f>VLOOKUP($B4050,'F&amp;I Log'!$H$3:$I$8977,2,FALSE)</f>
        <v>Conventional</v>
      </c>
      <c r="E4050" s="9" t="str">
        <f>(VLOOKUP($B4050,'F&amp;I Log'!$H$3:$S$8977,5,FALSE))</f>
        <v>473 SPRING MEADOW CIR</v>
      </c>
      <c r="F4050" s="9" t="str">
        <f>IFERROR(VLOOKUP($B4050,'F&amp;I Log'!$H$3:$S$8977,6,FALSE),"--")</f>
        <v>NEW HOPE</v>
      </c>
      <c r="G4050" s="9" t="str">
        <f>IFERROR(VLOOKUP($B4050,'F&amp;I Log'!$H$3:$S$8977,7,FALSE),"--")</f>
        <v>PA</v>
      </c>
      <c r="H4050" s="9" t="str">
        <f>IFERROR(VLOOKUP($B4050,'F&amp;I Log'!$H$3:$S$8977,8,FALSE),"--")</f>
        <v>18938-1539</v>
      </c>
      <c r="I4050" s="9" t="str">
        <f>IFERROR(VLOOKUP($B4050,'F&amp;I Log'!$H$3:$S$8977,9,FALSE),"--")</f>
        <v>HABAMAN69@GMAIL.COM</v>
      </c>
      <c r="J4050" s="9" t="str">
        <f>IFERROR(VLOOKUP($B4050,'F&amp;I Log'!$H$3:$S$8977,10,FALSE),"--")</f>
        <v>267-980-4594</v>
      </c>
    </row>
    <row r="4051" spans="2:10" hidden="1" x14ac:dyDescent="0.2">
      <c r="B4051" t="s">
        <v>30544</v>
      </c>
      <c r="C4051" s="9">
        <v>1</v>
      </c>
      <c r="D4051" s="9" t="str">
        <f>VLOOKUP($B4051,'F&amp;I Log'!$H$3:$I$8977,2,FALSE)</f>
        <v>Conventional</v>
      </c>
      <c r="E4051" s="9" t="str">
        <f>(VLOOKUP($B4051,'F&amp;I Log'!$H$3:$S$8977,5,FALSE))</f>
        <v>719 LOCUST LN</v>
      </c>
      <c r="F4051" s="9" t="str">
        <f>IFERROR(VLOOKUP($B4051,'F&amp;I Log'!$H$3:$S$8977,6,FALSE),"--")</f>
        <v>AMBLER</v>
      </c>
      <c r="G4051" s="9" t="str">
        <f>IFERROR(VLOOKUP($B4051,'F&amp;I Log'!$H$3:$S$8977,7,FALSE),"--")</f>
        <v>PA</v>
      </c>
      <c r="H4051" s="9" t="str">
        <f>IFERROR(VLOOKUP($B4051,'F&amp;I Log'!$H$3:$S$8977,8,FALSE),"--")</f>
        <v>19002-2537</v>
      </c>
      <c r="I4051" s="9" t="str">
        <f>IFERROR(VLOOKUP($B4051,'F&amp;I Log'!$H$3:$S$8977,9,FALSE),"--")</f>
        <v>SEWOONTSTON@GMAIL.COM</v>
      </c>
      <c r="J4051" s="9" t="str">
        <f>IFERROR(VLOOKUP($B4051,'F&amp;I Log'!$H$3:$S$8977,10,FALSE),"--")</f>
        <v>215-300-7678</v>
      </c>
    </row>
    <row r="4052" spans="2:10" hidden="1" x14ac:dyDescent="0.2">
      <c r="B4052" t="s">
        <v>30551</v>
      </c>
      <c r="C4052" s="9">
        <v>1</v>
      </c>
      <c r="D4052" s="9" t="str">
        <f>VLOOKUP($B4052,'F&amp;I Log'!$H$3:$I$8977,2,FALSE)</f>
        <v>Conventional</v>
      </c>
      <c r="E4052" s="9" t="str">
        <f>(VLOOKUP($B4052,'F&amp;I Log'!$H$3:$S$8977,5,FALSE))</f>
        <v>3 FILOMENA CT</v>
      </c>
      <c r="F4052" s="9" t="str">
        <f>IFERROR(VLOOKUP($B4052,'F&amp;I Log'!$H$3:$S$8977,6,FALSE),"--")</f>
        <v>DIX HILLS</v>
      </c>
      <c r="G4052" s="9" t="str">
        <f>IFERROR(VLOOKUP($B4052,'F&amp;I Log'!$H$3:$S$8977,7,FALSE),"--")</f>
        <v>NY</v>
      </c>
      <c r="H4052" s="9" t="str">
        <f>IFERROR(VLOOKUP($B4052,'F&amp;I Log'!$H$3:$S$8977,8,FALSE),"--")</f>
        <v>11746-4750</v>
      </c>
      <c r="I4052" s="9" t="str">
        <f>IFERROR(VLOOKUP($B4052,'F&amp;I Log'!$H$3:$S$8977,9,FALSE),"--")</f>
        <v>dodi05@aol.com</v>
      </c>
      <c r="J4052" s="9" t="str">
        <f>IFERROR(VLOOKUP($B4052,'F&amp;I Log'!$H$3:$S$8977,10,FALSE),"--")</f>
        <v>516-983-4909</v>
      </c>
    </row>
    <row r="4053" spans="2:10" hidden="1" x14ac:dyDescent="0.2">
      <c r="B4053" t="s">
        <v>30560</v>
      </c>
      <c r="C4053" s="9">
        <v>1</v>
      </c>
      <c r="D4053" s="9" t="str">
        <f>VLOOKUP($B4053,'F&amp;I Log'!$H$3:$I$8977,2,FALSE)</f>
        <v>Conventional</v>
      </c>
      <c r="E4053" s="9" t="str">
        <f>(VLOOKUP($B4053,'F&amp;I Log'!$H$3:$S$8977,5,FALSE))</f>
        <v>31 ARKANSAS AVE</v>
      </c>
      <c r="F4053" s="9" t="str">
        <f>IFERROR(VLOOKUP($B4053,'F&amp;I Log'!$H$3:$S$8977,6,FALSE),"--")</f>
        <v>STATEN ISLAND</v>
      </c>
      <c r="G4053" s="9" t="str">
        <f>IFERROR(VLOOKUP($B4053,'F&amp;I Log'!$H$3:$S$8977,7,FALSE),"--")</f>
        <v>NY</v>
      </c>
      <c r="H4053" s="9" t="str">
        <f>IFERROR(VLOOKUP($B4053,'F&amp;I Log'!$H$3:$S$8977,8,FALSE),"--")</f>
        <v>10308-1501</v>
      </c>
      <c r="I4053" s="9" t="str">
        <f>IFERROR(VLOOKUP($B4053,'F&amp;I Log'!$H$3:$S$8977,9,FALSE),"--")</f>
        <v/>
      </c>
      <c r="J4053" s="9" t="str">
        <f>IFERROR(VLOOKUP($B4053,'F&amp;I Log'!$H$3:$S$8977,10,FALSE),"--")</f>
        <v>718-641-4210</v>
      </c>
    </row>
    <row r="4054" spans="2:10" hidden="1" x14ac:dyDescent="0.2">
      <c r="B4054" t="s">
        <v>30566</v>
      </c>
      <c r="C4054" s="9">
        <v>1</v>
      </c>
      <c r="D4054" s="9" t="str">
        <f>VLOOKUP($B4054,'F&amp;I Log'!$H$3:$I$8977,2,FALSE)</f>
        <v>Conventional</v>
      </c>
      <c r="E4054" s="9" t="str">
        <f>(VLOOKUP($B4054,'F&amp;I Log'!$H$3:$S$8977,5,FALSE))</f>
        <v>7000 SUSQUEHANNA TRL S</v>
      </c>
      <c r="F4054" s="9" t="str">
        <f>IFERROR(VLOOKUP($B4054,'F&amp;I Log'!$H$3:$S$8977,6,FALSE),"--")</f>
        <v>YORK</v>
      </c>
      <c r="G4054" s="9" t="str">
        <f>IFERROR(VLOOKUP($B4054,'F&amp;I Log'!$H$3:$S$8977,7,FALSE),"--")</f>
        <v>PA</v>
      </c>
      <c r="H4054" s="9" t="str">
        <f>IFERROR(VLOOKUP($B4054,'F&amp;I Log'!$H$3:$S$8977,8,FALSE),"--")</f>
        <v>17403-9318</v>
      </c>
      <c r="I4054" s="9" t="str">
        <f>IFERROR(VLOOKUP($B4054,'F&amp;I Log'!$H$3:$S$8977,9,FALSE),"--")</f>
        <v/>
      </c>
      <c r="J4054" s="9" t="str">
        <f>IFERROR(VLOOKUP($B4054,'F&amp;I Log'!$H$3:$S$8977,10,FALSE),"--")</f>
        <v/>
      </c>
    </row>
    <row r="4055" spans="2:10" x14ac:dyDescent="0.2">
      <c r="B4055" t="s">
        <v>30572</v>
      </c>
      <c r="C4055" s="9">
        <v>1</v>
      </c>
      <c r="D4055" s="9" t="str">
        <f>VLOOKUP($B4055,'F&amp;I Log'!$H$3:$I$8977,2,FALSE)</f>
        <v>Fleet</v>
      </c>
      <c r="E4055" s="9" t="str">
        <f>(VLOOKUP($B4055,'F&amp;I Log'!$H$3:$S$8977,5,FALSE))</f>
        <v>7911 N RADCLIFFE ST</v>
      </c>
      <c r="F4055" s="9" t="str">
        <f>IFERROR(VLOOKUP($B4055,'F&amp;I Log'!$H$3:$S$8977,6,FALSE),"--")</f>
        <v>BRISTOL</v>
      </c>
      <c r="G4055" s="9" t="str">
        <f>IFERROR(VLOOKUP($B4055,'F&amp;I Log'!$H$3:$S$8977,7,FALSE),"--")</f>
        <v>PA</v>
      </c>
      <c r="H4055" s="9" t="str">
        <f>IFERROR(VLOOKUP($B4055,'F&amp;I Log'!$H$3:$S$8977,8,FALSE),"--")</f>
        <v>19007-5910</v>
      </c>
      <c r="I4055" s="9" t="str">
        <f>IFERROR(VLOOKUP($B4055,'F&amp;I Log'!$H$3:$S$8977,9,FALSE),"--")</f>
        <v/>
      </c>
      <c r="J4055" s="9" t="str">
        <f>IFERROR(VLOOKUP($B4055,'F&amp;I Log'!$H$3:$S$8977,10,FALSE),"--")</f>
        <v>215-348-2900</v>
      </c>
    </row>
    <row r="4056" spans="2:10" hidden="1" x14ac:dyDescent="0.2">
      <c r="B4056" t="s">
        <v>30574</v>
      </c>
      <c r="C4056" s="9">
        <v>1</v>
      </c>
      <c r="D4056" s="9" t="str">
        <f>VLOOKUP($B4056,'F&amp;I Log'!$H$3:$I$8977,2,FALSE)</f>
        <v>Conventional</v>
      </c>
      <c r="E4056" s="9" t="str">
        <f>(VLOOKUP($B4056,'F&amp;I Log'!$H$3:$S$8977,5,FALSE))</f>
        <v>6940 174TH ST</v>
      </c>
      <c r="F4056" s="9" t="str">
        <f>IFERROR(VLOOKUP($B4056,'F&amp;I Log'!$H$3:$S$8977,6,FALSE),"--")</f>
        <v>FRESH MEADOWS</v>
      </c>
      <c r="G4056" s="9" t="str">
        <f>IFERROR(VLOOKUP($B4056,'F&amp;I Log'!$H$3:$S$8977,7,FALSE),"--")</f>
        <v>NY</v>
      </c>
      <c r="H4056" s="9" t="str">
        <f>IFERROR(VLOOKUP($B4056,'F&amp;I Log'!$H$3:$S$8977,8,FALSE),"--")</f>
        <v>11365-3411</v>
      </c>
      <c r="I4056" s="9" t="str">
        <f>IFERROR(VLOOKUP($B4056,'F&amp;I Log'!$H$3:$S$8977,9,FALSE),"--")</f>
        <v/>
      </c>
      <c r="J4056" s="9" t="str">
        <f>IFERROR(VLOOKUP($B4056,'F&amp;I Log'!$H$3:$S$8977,10,FALSE),"--")</f>
        <v/>
      </c>
    </row>
    <row r="4057" spans="2:10" hidden="1" x14ac:dyDescent="0.2">
      <c r="B4057" t="s">
        <v>30582</v>
      </c>
      <c r="C4057" s="9">
        <v>1</v>
      </c>
      <c r="D4057" s="9" t="str">
        <f>VLOOKUP($B4057,'F&amp;I Log'!$H$3:$I$8977,2,FALSE)</f>
        <v>Conventional</v>
      </c>
      <c r="E4057" s="9" t="str">
        <f>(VLOOKUP($B4057,'F&amp;I Log'!$H$3:$S$8977,5,FALSE))</f>
        <v>10 GLEN DR</v>
      </c>
      <c r="F4057" s="9" t="str">
        <f>IFERROR(VLOOKUP($B4057,'F&amp;I Log'!$H$3:$S$8977,6,FALSE),"--")</f>
        <v>DOYLESTOWN</v>
      </c>
      <c r="G4057" s="9" t="str">
        <f>IFERROR(VLOOKUP($B4057,'F&amp;I Log'!$H$3:$S$8977,7,FALSE),"--")</f>
        <v>PA</v>
      </c>
      <c r="H4057" s="9" t="str">
        <f>IFERROR(VLOOKUP($B4057,'F&amp;I Log'!$H$3:$S$8977,8,FALSE),"--")</f>
        <v>18901-2928</v>
      </c>
      <c r="I4057" s="9" t="str">
        <f>IFERROR(VLOOKUP($B4057,'F&amp;I Log'!$H$3:$S$8977,9,FALSE),"--")</f>
        <v>PAPERUNICORN1980@AOL.COM</v>
      </c>
      <c r="J4057" s="9" t="str">
        <f>IFERROR(VLOOKUP($B4057,'F&amp;I Log'!$H$3:$S$8977,10,FALSE),"--")</f>
        <v>215-348-4674</v>
      </c>
    </row>
    <row r="4058" spans="2:10" hidden="1" x14ac:dyDescent="0.2">
      <c r="B4058" t="s">
        <v>30591</v>
      </c>
      <c r="C4058" s="9">
        <v>1</v>
      </c>
      <c r="D4058" s="9" t="str">
        <f>VLOOKUP($B4058,'F&amp;I Log'!$H$3:$I$8977,2,FALSE)</f>
        <v>Conventional</v>
      </c>
      <c r="E4058" s="9" t="str">
        <f>(VLOOKUP($B4058,'F&amp;I Log'!$H$3:$S$8977,5,FALSE))</f>
        <v>1405 GALLAGHERVILLE RD</v>
      </c>
      <c r="F4058" s="9" t="str">
        <f>IFERROR(VLOOKUP($B4058,'F&amp;I Log'!$H$3:$S$8977,6,FALSE),"--")</f>
        <v>DOWNINGTOWN</v>
      </c>
      <c r="G4058" s="9" t="str">
        <f>IFERROR(VLOOKUP($B4058,'F&amp;I Log'!$H$3:$S$8977,7,FALSE),"--")</f>
        <v>PA</v>
      </c>
      <c r="H4058" s="9" t="str">
        <f>IFERROR(VLOOKUP($B4058,'F&amp;I Log'!$H$3:$S$8977,8,FALSE),"--")</f>
        <v>19335-3676</v>
      </c>
      <c r="I4058" s="9" t="str">
        <f>IFERROR(VLOOKUP($B4058,'F&amp;I Log'!$H$3:$S$8977,9,FALSE),"--")</f>
        <v>ERIC.KRUSE@KRUSEINC.COM</v>
      </c>
      <c r="J4058" s="9" t="str">
        <f>IFERROR(VLOOKUP($B4058,'F&amp;I Log'!$H$3:$S$8977,10,FALSE),"--")</f>
        <v>484-653-9429</v>
      </c>
    </row>
    <row r="4059" spans="2:10" hidden="1" x14ac:dyDescent="0.2">
      <c r="B4059" t="s">
        <v>30597</v>
      </c>
      <c r="C4059" s="9">
        <v>1</v>
      </c>
      <c r="D4059" s="9" t="str">
        <f>VLOOKUP($B4059,'F&amp;I Log'!$H$3:$I$8977,2,FALSE)</f>
        <v>Conventional</v>
      </c>
      <c r="E4059" s="9" t="str">
        <f>(VLOOKUP($B4059,'F&amp;I Log'!$H$3:$S$8977,5,FALSE))</f>
        <v>41 PENNSYLVANIA AVE</v>
      </c>
      <c r="F4059" s="9" t="str">
        <f>IFERROR(VLOOKUP($B4059,'F&amp;I Log'!$H$3:$S$8977,6,FALSE),"--")</f>
        <v>FLEMINGTON</v>
      </c>
      <c r="G4059" s="9" t="str">
        <f>IFERROR(VLOOKUP($B4059,'F&amp;I Log'!$H$3:$S$8977,7,FALSE),"--")</f>
        <v>NJ</v>
      </c>
      <c r="H4059" s="9" t="str">
        <f>IFERROR(VLOOKUP($B4059,'F&amp;I Log'!$H$3:$S$8977,8,FALSE),"--")</f>
        <v>08822-1223</v>
      </c>
      <c r="I4059" s="9" t="str">
        <f>IFERROR(VLOOKUP($B4059,'F&amp;I Log'!$H$3:$S$8977,9,FALSE),"--")</f>
        <v/>
      </c>
      <c r="J4059" s="9" t="str">
        <f>IFERROR(VLOOKUP($B4059,'F&amp;I Log'!$H$3:$S$8977,10,FALSE),"--")</f>
        <v/>
      </c>
    </row>
    <row r="4060" spans="2:10" hidden="1" x14ac:dyDescent="0.2">
      <c r="B4060" t="s">
        <v>30601</v>
      </c>
      <c r="C4060" s="9">
        <v>1</v>
      </c>
      <c r="D4060" s="9" t="str">
        <f>VLOOKUP($B4060,'F&amp;I Log'!$H$3:$I$8977,2,FALSE)</f>
        <v>Conventional</v>
      </c>
      <c r="E4060" s="9" t="str">
        <f>(VLOOKUP($B4060,'F&amp;I Log'!$H$3:$S$8977,5,FALSE))</f>
        <v>3488 POND VIEW DR</v>
      </c>
      <c r="F4060" s="9" t="str">
        <f>IFERROR(VLOOKUP($B4060,'F&amp;I Log'!$H$3:$S$8977,6,FALSE),"--")</f>
        <v>CHALFONT</v>
      </c>
      <c r="G4060" s="9" t="str">
        <f>IFERROR(VLOOKUP($B4060,'F&amp;I Log'!$H$3:$S$8977,7,FALSE),"--")</f>
        <v>PA</v>
      </c>
      <c r="H4060" s="9" t="str">
        <f>IFERROR(VLOOKUP($B4060,'F&amp;I Log'!$H$3:$S$8977,8,FALSE),"--")</f>
        <v>18914-4400</v>
      </c>
      <c r="I4060" s="9" t="str">
        <f>IFERROR(VLOOKUP($B4060,'F&amp;I Log'!$H$3:$S$8977,9,FALSE),"--")</f>
        <v>YOSPILLANE@GMAIL.COM</v>
      </c>
      <c r="J4060" s="9" t="str">
        <f>IFERROR(VLOOKUP($B4060,'F&amp;I Log'!$H$3:$S$8977,10,FALSE),"--")</f>
        <v>215-651-8794</v>
      </c>
    </row>
    <row r="4061" spans="2:10" hidden="1" x14ac:dyDescent="0.2">
      <c r="B4061" t="s">
        <v>30608</v>
      </c>
      <c r="C4061" s="9">
        <v>1</v>
      </c>
      <c r="D4061" s="9" t="str">
        <f>VLOOKUP($B4061,'F&amp;I Log'!$H$3:$I$8977,2,FALSE)</f>
        <v>Conventional</v>
      </c>
      <c r="E4061" s="9" t="str">
        <f>(VLOOKUP($B4061,'F&amp;I Log'!$H$3:$S$8977,5,FALSE))</f>
        <v>214 STEEPLECHASE DR</v>
      </c>
      <c r="F4061" s="9" t="str">
        <f>IFERROR(VLOOKUP($B4061,'F&amp;I Log'!$H$3:$S$8977,6,FALSE),"--")</f>
        <v>NORTH WALES</v>
      </c>
      <c r="G4061" s="9" t="str">
        <f>IFERROR(VLOOKUP($B4061,'F&amp;I Log'!$H$3:$S$8977,7,FALSE),"--")</f>
        <v>PA</v>
      </c>
      <c r="H4061" s="9" t="str">
        <f>IFERROR(VLOOKUP($B4061,'F&amp;I Log'!$H$3:$S$8977,8,FALSE),"--")</f>
        <v>19454-4233</v>
      </c>
      <c r="I4061" s="9" t="str">
        <f>IFERROR(VLOOKUP($B4061,'F&amp;I Log'!$H$3:$S$8977,9,FALSE),"--")</f>
        <v>JOLINBACHMANN@GMAIL.COM</v>
      </c>
      <c r="J4061" s="9" t="str">
        <f>IFERROR(VLOOKUP($B4061,'F&amp;I Log'!$H$3:$S$8977,10,FALSE),"--")</f>
        <v>215-485-8869</v>
      </c>
    </row>
    <row r="4062" spans="2:10" hidden="1" x14ac:dyDescent="0.2">
      <c r="B4062" t="s">
        <v>30616</v>
      </c>
      <c r="C4062" s="9">
        <v>1</v>
      </c>
      <c r="D4062" s="9" t="str">
        <f>VLOOKUP($B4062,'F&amp;I Log'!$H$3:$I$8977,2,FALSE)</f>
        <v>Conventional</v>
      </c>
      <c r="E4062" s="9" t="str">
        <f>(VLOOKUP($B4062,'F&amp;I Log'!$H$3:$S$8977,5,FALSE))</f>
        <v>320 PONDEROSA LN</v>
      </c>
      <c r="F4062" s="9" t="str">
        <f>IFERROR(VLOOKUP($B4062,'F&amp;I Log'!$H$3:$S$8977,6,FALSE),"--")</f>
        <v>MAPLE GLEN</v>
      </c>
      <c r="G4062" s="9" t="str">
        <f>IFERROR(VLOOKUP($B4062,'F&amp;I Log'!$H$3:$S$8977,7,FALSE),"--")</f>
        <v>PA</v>
      </c>
      <c r="H4062" s="9" t="str">
        <f>IFERROR(VLOOKUP($B4062,'F&amp;I Log'!$H$3:$S$8977,8,FALSE),"--")</f>
        <v>19002-1101</v>
      </c>
      <c r="I4062" s="9" t="str">
        <f>IFERROR(VLOOKUP($B4062,'F&amp;I Log'!$H$3:$S$8977,9,FALSE),"--")</f>
        <v>BJBPSU93@GMAIL.COM</v>
      </c>
      <c r="J4062" s="9" t="str">
        <f>IFERROR(VLOOKUP($B4062,'F&amp;I Log'!$H$3:$S$8977,10,FALSE),"--")</f>
        <v>215-651-9158</v>
      </c>
    </row>
    <row r="4063" spans="2:10" hidden="1" x14ac:dyDescent="0.2">
      <c r="B4063" t="s">
        <v>30623</v>
      </c>
      <c r="C4063" s="9">
        <v>1</v>
      </c>
      <c r="D4063" s="9" t="str">
        <f>VLOOKUP($B4063,'F&amp;I Log'!$H$3:$I$8977,2,FALSE)</f>
        <v>Conventional</v>
      </c>
      <c r="E4063" s="9" t="str">
        <f>(VLOOKUP($B4063,'F&amp;I Log'!$H$3:$S$8977,5,FALSE))</f>
        <v>1320 W VETERANS HWY</v>
      </c>
      <c r="F4063" s="9" t="str">
        <f>IFERROR(VLOOKUP($B4063,'F&amp;I Log'!$H$3:$S$8977,6,FALSE),"--")</f>
        <v>JACKSON</v>
      </c>
      <c r="G4063" s="9" t="str">
        <f>IFERROR(VLOOKUP($B4063,'F&amp;I Log'!$H$3:$S$8977,7,FALSE),"--")</f>
        <v>NJ</v>
      </c>
      <c r="H4063" s="9" t="str">
        <f>IFERROR(VLOOKUP($B4063,'F&amp;I Log'!$H$3:$S$8977,8,FALSE),"--")</f>
        <v>08527-3346</v>
      </c>
      <c r="I4063" s="9" t="str">
        <f>IFERROR(VLOOKUP($B4063,'F&amp;I Log'!$H$3:$S$8977,9,FALSE),"--")</f>
        <v>OFFSHOREWOLF@OPTONLINE.NET</v>
      </c>
      <c r="J4063" s="9" t="str">
        <f>IFERROR(VLOOKUP($B4063,'F&amp;I Log'!$H$3:$S$8977,10,FALSE),"--")</f>
        <v>732-928-7183</v>
      </c>
    </row>
    <row r="4064" spans="2:10" hidden="1" x14ac:dyDescent="0.2">
      <c r="B4064" t="s">
        <v>30629</v>
      </c>
      <c r="C4064" s="9">
        <v>1</v>
      </c>
      <c r="D4064" s="9" t="str">
        <f>VLOOKUP($B4064,'F&amp;I Log'!$H$3:$I$8977,2,FALSE)</f>
        <v>Conventional</v>
      </c>
      <c r="E4064" s="9" t="str">
        <f>(VLOOKUP($B4064,'F&amp;I Log'!$H$3:$S$8977,5,FALSE))</f>
        <v>51 HARDT HILL RD</v>
      </c>
      <c r="F4064" s="9" t="str">
        <f>IFERROR(VLOOKUP($B4064,'F&amp;I Log'!$H$3:$S$8977,6,FALSE),"--")</f>
        <v>BECHTELSVILLE</v>
      </c>
      <c r="G4064" s="9" t="str">
        <f>IFERROR(VLOOKUP($B4064,'F&amp;I Log'!$H$3:$S$8977,7,FALSE),"--")</f>
        <v>PA</v>
      </c>
      <c r="H4064" s="9" t="str">
        <f>IFERROR(VLOOKUP($B4064,'F&amp;I Log'!$H$3:$S$8977,8,FALSE),"--")</f>
        <v>19505-9305</v>
      </c>
      <c r="I4064" s="9" t="str">
        <f>IFERROR(VLOOKUP($B4064,'F&amp;I Log'!$H$3:$S$8977,9,FALSE),"--")</f>
        <v/>
      </c>
      <c r="J4064" s="9" t="str">
        <f>IFERROR(VLOOKUP($B4064,'F&amp;I Log'!$H$3:$S$8977,10,FALSE),"--")</f>
        <v/>
      </c>
    </row>
    <row r="4065" spans="2:10" hidden="1" x14ac:dyDescent="0.2">
      <c r="B4065" t="s">
        <v>30636</v>
      </c>
      <c r="C4065" s="9">
        <v>1</v>
      </c>
      <c r="D4065" s="9" t="str">
        <f>VLOOKUP($B4065,'F&amp;I Log'!$H$3:$I$8977,2,FALSE)</f>
        <v>Conventional</v>
      </c>
      <c r="E4065" s="9" t="str">
        <f>(VLOOKUP($B4065,'F&amp;I Log'!$H$3:$S$8977,5,FALSE))</f>
        <v>1 KENNETH ST</v>
      </c>
      <c r="F4065" s="9" t="str">
        <f>IFERROR(VLOOKUP($B4065,'F&amp;I Log'!$H$3:$S$8977,6,FALSE),"--")</f>
        <v>AIRMONT</v>
      </c>
      <c r="G4065" s="9" t="str">
        <f>IFERROR(VLOOKUP($B4065,'F&amp;I Log'!$H$3:$S$8977,7,FALSE),"--")</f>
        <v>NY</v>
      </c>
      <c r="H4065" s="9" t="str">
        <f>IFERROR(VLOOKUP($B4065,'F&amp;I Log'!$H$3:$S$8977,8,FALSE),"--")</f>
        <v>10952-3515</v>
      </c>
      <c r="I4065" s="9" t="str">
        <f>IFERROR(VLOOKUP($B4065,'F&amp;I Log'!$H$3:$S$8977,9,FALSE),"--")</f>
        <v/>
      </c>
      <c r="J4065" s="9" t="str">
        <f>IFERROR(VLOOKUP($B4065,'F&amp;I Log'!$H$3:$S$8977,10,FALSE),"--")</f>
        <v/>
      </c>
    </row>
    <row r="4066" spans="2:10" hidden="1" x14ac:dyDescent="0.2">
      <c r="B4066" t="s">
        <v>30646</v>
      </c>
      <c r="C4066" s="9">
        <v>1</v>
      </c>
      <c r="D4066" s="9" t="str">
        <f>VLOOKUP($B4066,'F&amp;I Log'!$H$3:$I$8977,2,FALSE)</f>
        <v>Conventional</v>
      </c>
      <c r="E4066" s="9" t="str">
        <f>(VLOOKUP($B4066,'F&amp;I Log'!$H$3:$S$8977,5,FALSE))</f>
        <v>783 E 3RD ST</v>
      </c>
      <c r="F4066" s="9" t="str">
        <f>IFERROR(VLOOKUP($B4066,'F&amp;I Log'!$H$3:$S$8977,6,FALSE),"--")</f>
        <v>BROOKLYN</v>
      </c>
      <c r="G4066" s="9" t="str">
        <f>IFERROR(VLOOKUP($B4066,'F&amp;I Log'!$H$3:$S$8977,7,FALSE),"--")</f>
        <v>NY</v>
      </c>
      <c r="H4066" s="9" t="str">
        <f>IFERROR(VLOOKUP($B4066,'F&amp;I Log'!$H$3:$S$8977,8,FALSE),"--")</f>
        <v>11218-5701</v>
      </c>
      <c r="I4066" s="9" t="str">
        <f>IFERROR(VLOOKUP($B4066,'F&amp;I Log'!$H$3:$S$8977,9,FALSE),"--")</f>
        <v/>
      </c>
      <c r="J4066" s="9" t="str">
        <f>IFERROR(VLOOKUP($B4066,'F&amp;I Log'!$H$3:$S$8977,10,FALSE),"--")</f>
        <v/>
      </c>
    </row>
    <row r="4067" spans="2:10" hidden="1" x14ac:dyDescent="0.2">
      <c r="B4067" t="s">
        <v>30653</v>
      </c>
      <c r="C4067" s="9">
        <v>1</v>
      </c>
      <c r="D4067" s="9" t="str">
        <f>VLOOKUP($B4067,'F&amp;I Log'!$H$3:$I$8977,2,FALSE)</f>
        <v>Conventional</v>
      </c>
      <c r="E4067" s="9" t="str">
        <f>(VLOOKUP($B4067,'F&amp;I Log'!$H$3:$S$8977,5,FALSE))</f>
        <v>4443 BURNT HOUSE HILL RD</v>
      </c>
      <c r="F4067" s="9" t="str">
        <f>IFERROR(VLOOKUP($B4067,'F&amp;I Log'!$H$3:$S$8977,6,FALSE),"--")</f>
        <v>DOYLESTOWN</v>
      </c>
      <c r="G4067" s="9" t="str">
        <f>IFERROR(VLOOKUP($B4067,'F&amp;I Log'!$H$3:$S$8977,7,FALSE),"--")</f>
        <v>PA</v>
      </c>
      <c r="H4067" s="9" t="str">
        <f>IFERROR(VLOOKUP($B4067,'F&amp;I Log'!$H$3:$S$8977,8,FALSE),"--")</f>
        <v>18902-9634</v>
      </c>
      <c r="I4067" s="9" t="str">
        <f>IFERROR(VLOOKUP($B4067,'F&amp;I Log'!$H$3:$S$8977,9,FALSE),"--")</f>
        <v>GRKESSELL@AOL.COM</v>
      </c>
      <c r="J4067" s="9" t="str">
        <f>IFERROR(VLOOKUP($B4067,'F&amp;I Log'!$H$3:$S$8977,10,FALSE),"--")</f>
        <v>215-500-6224</v>
      </c>
    </row>
    <row r="4068" spans="2:10" hidden="1" x14ac:dyDescent="0.2">
      <c r="B4068" t="s">
        <v>30660</v>
      </c>
      <c r="C4068" s="9">
        <v>1</v>
      </c>
      <c r="D4068" s="9" t="str">
        <f>VLOOKUP($B4068,'F&amp;I Log'!$H$3:$I$8977,2,FALSE)</f>
        <v>Conventional</v>
      </c>
      <c r="E4068" s="9" t="str">
        <f>(VLOOKUP($B4068,'F&amp;I Log'!$H$3:$S$8977,5,FALSE))</f>
        <v>76 MILITIA HILL RD</v>
      </c>
      <c r="F4068" s="9" t="str">
        <f>IFERROR(VLOOKUP($B4068,'F&amp;I Log'!$H$3:$S$8977,6,FALSE),"--")</f>
        <v>WARRINGTON</v>
      </c>
      <c r="G4068" s="9" t="str">
        <f>IFERROR(VLOOKUP($B4068,'F&amp;I Log'!$H$3:$S$8977,7,FALSE),"--")</f>
        <v>PA</v>
      </c>
      <c r="H4068" s="9" t="str">
        <f>IFERROR(VLOOKUP($B4068,'F&amp;I Log'!$H$3:$S$8977,8,FALSE),"--")</f>
        <v>18976-1107</v>
      </c>
      <c r="I4068" s="9" t="str">
        <f>IFERROR(VLOOKUP($B4068,'F&amp;I Log'!$H$3:$S$8977,9,FALSE),"--")</f>
        <v>EDOBOA@AOL.COM</v>
      </c>
      <c r="J4068" s="9" t="str">
        <f>IFERROR(VLOOKUP($B4068,'F&amp;I Log'!$H$3:$S$8977,10,FALSE),"--")</f>
        <v>215-491-0113</v>
      </c>
    </row>
    <row r="4069" spans="2:10" hidden="1" x14ac:dyDescent="0.2">
      <c r="B4069" t="s">
        <v>30669</v>
      </c>
      <c r="C4069" s="9">
        <v>1</v>
      </c>
      <c r="D4069" s="9" t="str">
        <f>VLOOKUP($B4069,'F&amp;I Log'!$H$3:$I$8977,2,FALSE)</f>
        <v>Conventional</v>
      </c>
      <c r="E4069" s="9" t="str">
        <f>(VLOOKUP($B4069,'F&amp;I Log'!$H$3:$S$8977,5,FALSE))</f>
        <v>416 KANSAS RD</v>
      </c>
      <c r="F4069" s="9" t="str">
        <f>IFERROR(VLOOKUP($B4069,'F&amp;I Log'!$H$3:$S$8977,6,FALSE),"--")</f>
        <v>WARRINGTON</v>
      </c>
      <c r="G4069" s="9" t="str">
        <f>IFERROR(VLOOKUP($B4069,'F&amp;I Log'!$H$3:$S$8977,7,FALSE),"--")</f>
        <v>PA</v>
      </c>
      <c r="H4069" s="9" t="str">
        <f>IFERROR(VLOOKUP($B4069,'F&amp;I Log'!$H$3:$S$8977,8,FALSE),"--")</f>
        <v>18976-2409</v>
      </c>
      <c r="I4069" s="9" t="str">
        <f>IFERROR(VLOOKUP($B4069,'F&amp;I Log'!$H$3:$S$8977,9,FALSE),"--")</f>
        <v>THEJARED966@GMAIL.COM</v>
      </c>
      <c r="J4069" s="9" t="str">
        <f>IFERROR(VLOOKUP($B4069,'F&amp;I Log'!$H$3:$S$8977,10,FALSE),"--")</f>
        <v>267-884-6806</v>
      </c>
    </row>
    <row r="4070" spans="2:10" hidden="1" x14ac:dyDescent="0.2">
      <c r="B4070" t="s">
        <v>30677</v>
      </c>
      <c r="C4070" s="9">
        <v>1</v>
      </c>
      <c r="D4070" s="9" t="str">
        <f>VLOOKUP($B4070,'F&amp;I Log'!$H$3:$I$8977,2,FALSE)</f>
        <v>Conventional</v>
      </c>
      <c r="E4070" s="9" t="str">
        <f>(VLOOKUP($B4070,'F&amp;I Log'!$H$3:$S$8977,5,FALSE))</f>
        <v>1500 SNOWDROP CIR</v>
      </c>
      <c r="F4070" s="9" t="str">
        <f>IFERROR(VLOOKUP($B4070,'F&amp;I Log'!$H$3:$S$8977,6,FALSE),"--")</f>
        <v>JAMISON</v>
      </c>
      <c r="G4070" s="9" t="str">
        <f>IFERROR(VLOOKUP($B4070,'F&amp;I Log'!$H$3:$S$8977,7,FALSE),"--")</f>
        <v>PA</v>
      </c>
      <c r="H4070" s="9" t="str">
        <f>IFERROR(VLOOKUP($B4070,'F&amp;I Log'!$H$3:$S$8977,8,FALSE),"--")</f>
        <v>18929-1743</v>
      </c>
      <c r="I4070" s="9" t="str">
        <f>IFERROR(VLOOKUP($B4070,'F&amp;I Log'!$H$3:$S$8977,9,FALSE),"--")</f>
        <v/>
      </c>
      <c r="J4070" s="9" t="str">
        <f>IFERROR(VLOOKUP($B4070,'F&amp;I Log'!$H$3:$S$8977,10,FALSE),"--")</f>
        <v>215-933-8816</v>
      </c>
    </row>
    <row r="4071" spans="2:10" hidden="1" x14ac:dyDescent="0.2">
      <c r="B4071" t="s">
        <v>30683</v>
      </c>
      <c r="C4071" s="9">
        <v>1</v>
      </c>
      <c r="D4071" s="9" t="str">
        <f>VLOOKUP($B4071,'F&amp;I Log'!$H$3:$I$8977,2,FALSE)</f>
        <v>Conventional</v>
      </c>
      <c r="E4071" s="9" t="str">
        <f>(VLOOKUP($B4071,'F&amp;I Log'!$H$3:$S$8977,5,FALSE))</f>
        <v>623 LYMAN AVE</v>
      </c>
      <c r="F4071" s="9" t="str">
        <f>IFERROR(VLOOKUP($B4071,'F&amp;I Log'!$H$3:$S$8977,6,FALSE),"--")</f>
        <v>WOMELSDORF</v>
      </c>
      <c r="G4071" s="9" t="str">
        <f>IFERROR(VLOOKUP($B4071,'F&amp;I Log'!$H$3:$S$8977,7,FALSE),"--")</f>
        <v>PA</v>
      </c>
      <c r="H4071" s="9" t="str">
        <f>IFERROR(VLOOKUP($B4071,'F&amp;I Log'!$H$3:$S$8977,8,FALSE),"--")</f>
        <v>19567-1011</v>
      </c>
      <c r="I4071" s="9" t="str">
        <f>IFERROR(VLOOKUP($B4071,'F&amp;I Log'!$H$3:$S$8977,9,FALSE),"--")</f>
        <v>KIRK.HALEY@ENERGYTRANSFER.COM</v>
      </c>
      <c r="J4071" s="9" t="str">
        <f>IFERROR(VLOOKUP($B4071,'F&amp;I Log'!$H$3:$S$8977,10,FALSE),"--")</f>
        <v>610-763-6741</v>
      </c>
    </row>
    <row r="4072" spans="2:10" hidden="1" x14ac:dyDescent="0.2">
      <c r="B4072" t="s">
        <v>30692</v>
      </c>
      <c r="C4072" s="9">
        <v>1</v>
      </c>
      <c r="D4072" s="9" t="str">
        <f>VLOOKUP($B4072,'F&amp;I Log'!$H$3:$I$8977,2,FALSE)</f>
        <v>Conventional</v>
      </c>
      <c r="E4072" s="9" t="str">
        <f>(VLOOKUP($B4072,'F&amp;I Log'!$H$3:$S$8977,5,FALSE))</f>
        <v>411 FEDERAL LN</v>
      </c>
      <c r="F4072" s="9" t="str">
        <f>IFERROR(VLOOKUP($B4072,'F&amp;I Log'!$H$3:$S$8977,6,FALSE),"--")</f>
        <v>MORRISVILLE</v>
      </c>
      <c r="G4072" s="9" t="str">
        <f>IFERROR(VLOOKUP($B4072,'F&amp;I Log'!$H$3:$S$8977,7,FALSE),"--")</f>
        <v>PA</v>
      </c>
      <c r="H4072" s="9" t="str">
        <f>IFERROR(VLOOKUP($B4072,'F&amp;I Log'!$H$3:$S$8977,8,FALSE),"--")</f>
        <v>19067-4920</v>
      </c>
      <c r="I4072" s="9" t="str">
        <f>IFERROR(VLOOKUP($B4072,'F&amp;I Log'!$H$3:$S$8977,9,FALSE),"--")</f>
        <v>GREENG19067@YAHOO.COM</v>
      </c>
      <c r="J4072" s="9" t="str">
        <f>IFERROR(VLOOKUP($B4072,'F&amp;I Log'!$H$3:$S$8977,10,FALSE),"--")</f>
        <v>609-218-3171</v>
      </c>
    </row>
    <row r="4073" spans="2:10" hidden="1" x14ac:dyDescent="0.2">
      <c r="B4073" t="s">
        <v>30699</v>
      </c>
      <c r="C4073" s="9">
        <v>1</v>
      </c>
      <c r="D4073" s="9" t="str">
        <f>VLOOKUP($B4073,'F&amp;I Log'!$H$3:$I$8977,2,FALSE)</f>
        <v>Conventional</v>
      </c>
      <c r="E4073" s="9" t="str">
        <f>(VLOOKUP($B4073,'F&amp;I Log'!$H$3:$S$8977,5,FALSE))</f>
        <v>225 COLWYN TER</v>
      </c>
      <c r="F4073" s="9" t="str">
        <f>IFERROR(VLOOKUP($B4073,'F&amp;I Log'!$H$3:$S$8977,6,FALSE),"--")</f>
        <v>WEST CHESTER</v>
      </c>
      <c r="G4073" s="9" t="str">
        <f>IFERROR(VLOOKUP($B4073,'F&amp;I Log'!$H$3:$S$8977,7,FALSE),"--")</f>
        <v>PA</v>
      </c>
      <c r="H4073" s="9" t="str">
        <f>IFERROR(VLOOKUP($B4073,'F&amp;I Log'!$H$3:$S$8977,8,FALSE),"--")</f>
        <v>19380-1182</v>
      </c>
      <c r="I4073" s="9" t="str">
        <f>IFERROR(VLOOKUP($B4073,'F&amp;I Log'!$H$3:$S$8977,9,FALSE),"--")</f>
        <v>TDILLMAN@FREDBEANS.COM</v>
      </c>
      <c r="J4073" s="9" t="str">
        <f>IFERROR(VLOOKUP($B4073,'F&amp;I Log'!$H$3:$S$8977,10,FALSE),"--")</f>
        <v>610-836-2193</v>
      </c>
    </row>
    <row r="4074" spans="2:10" hidden="1" x14ac:dyDescent="0.2">
      <c r="B4074" t="s">
        <v>30706</v>
      </c>
      <c r="C4074" s="9">
        <v>1</v>
      </c>
      <c r="D4074" s="9" t="str">
        <f>VLOOKUP($B4074,'F&amp;I Log'!$H$3:$I$8977,2,FALSE)</f>
        <v>Conventional</v>
      </c>
      <c r="E4074" s="9" t="str">
        <f>(VLOOKUP($B4074,'F&amp;I Log'!$H$3:$S$8977,5,FALSE))</f>
        <v>1085 MORNINGSIDE DR</v>
      </c>
      <c r="F4074" s="9" t="str">
        <f>IFERROR(VLOOKUP($B4074,'F&amp;I Log'!$H$3:$S$8977,6,FALSE),"--")</f>
        <v>VERO BEACH</v>
      </c>
      <c r="G4074" s="9" t="str">
        <f>IFERROR(VLOOKUP($B4074,'F&amp;I Log'!$H$3:$S$8977,7,FALSE),"--")</f>
        <v>FL</v>
      </c>
      <c r="H4074" s="9" t="str">
        <f>IFERROR(VLOOKUP($B4074,'F&amp;I Log'!$H$3:$S$8977,8,FALSE),"--")</f>
        <v>32963-3919</v>
      </c>
      <c r="I4074" s="9" t="str">
        <f>IFERROR(VLOOKUP($B4074,'F&amp;I Log'!$H$3:$S$8977,9,FALSE),"--")</f>
        <v>JNEVILLE1085@GMAIL.COM</v>
      </c>
      <c r="J4074" s="9" t="str">
        <f>IFERROR(VLOOKUP($B4074,'F&amp;I Log'!$H$3:$S$8977,10,FALSE),"--")</f>
        <v>215-862-3277</v>
      </c>
    </row>
    <row r="4075" spans="2:10" hidden="1" x14ac:dyDescent="0.2">
      <c r="B4075" t="s">
        <v>30715</v>
      </c>
      <c r="C4075" s="9">
        <v>1</v>
      </c>
      <c r="D4075" s="9" t="str">
        <f>VLOOKUP($B4075,'F&amp;I Log'!$H$3:$I$8977,2,FALSE)</f>
        <v>Conventional</v>
      </c>
      <c r="E4075" s="9" t="str">
        <f>(VLOOKUP($B4075,'F&amp;I Log'!$H$3:$S$8977,5,FALSE))</f>
        <v>1603 HIGHGROVE CT</v>
      </c>
      <c r="F4075" s="9" t="str">
        <f>IFERROR(VLOOKUP($B4075,'F&amp;I Log'!$H$3:$S$8977,6,FALSE),"--")</f>
        <v>WARRINGTON</v>
      </c>
      <c r="G4075" s="9" t="str">
        <f>IFERROR(VLOOKUP($B4075,'F&amp;I Log'!$H$3:$S$8977,7,FALSE),"--")</f>
        <v>PA</v>
      </c>
      <c r="H4075" s="9" t="str">
        <f>IFERROR(VLOOKUP($B4075,'F&amp;I Log'!$H$3:$S$8977,8,FALSE),"--")</f>
        <v>18976-3645</v>
      </c>
      <c r="I4075" s="9" t="str">
        <f>IFERROR(VLOOKUP($B4075,'F&amp;I Log'!$H$3:$S$8977,9,FALSE),"--")</f>
        <v>OLITAJ1@GMAIL.COM</v>
      </c>
      <c r="J4075" s="9" t="str">
        <f>IFERROR(VLOOKUP($B4075,'F&amp;I Log'!$H$3:$S$8977,10,FALSE),"--")</f>
        <v>215-343-0969</v>
      </c>
    </row>
    <row r="4076" spans="2:10" x14ac:dyDescent="0.2">
      <c r="B4076" t="s">
        <v>30725</v>
      </c>
      <c r="C4076" s="9">
        <v>1</v>
      </c>
      <c r="D4076" s="9" t="str">
        <f>VLOOKUP($B4076,'F&amp;I Log'!$H$3:$I$8977,2,FALSE)</f>
        <v>Fleet</v>
      </c>
      <c r="E4076" s="9" t="str">
        <f>(VLOOKUP($B4076,'F&amp;I Log'!$H$3:$S$8977,5,FALSE))</f>
        <v>100 APPLE ST</v>
      </c>
      <c r="F4076" s="9" t="str">
        <f>IFERROR(VLOOKUP($B4076,'F&amp;I Log'!$H$3:$S$8977,6,FALSE),"--")</f>
        <v>LAKEWOOD</v>
      </c>
      <c r="G4076" s="9" t="str">
        <f>IFERROR(VLOOKUP($B4076,'F&amp;I Log'!$H$3:$S$8977,7,FALSE),"--")</f>
        <v>NJ</v>
      </c>
      <c r="H4076" s="9" t="str">
        <f>IFERROR(VLOOKUP($B4076,'F&amp;I Log'!$H$3:$S$8977,8,FALSE),"--")</f>
        <v>08701-1951</v>
      </c>
      <c r="I4076" s="9" t="str">
        <f>IFERROR(VLOOKUP($B4076,'F&amp;I Log'!$H$3:$S$8977,9,FALSE),"--")</f>
        <v/>
      </c>
      <c r="J4076" s="9" t="str">
        <f>IFERROR(VLOOKUP($B4076,'F&amp;I Log'!$H$3:$S$8977,10,FALSE),"--")</f>
        <v>786-288-1687</v>
      </c>
    </row>
    <row r="4077" spans="2:10" hidden="1" x14ac:dyDescent="0.2">
      <c r="B4077" t="s">
        <v>30735</v>
      </c>
      <c r="C4077" s="9">
        <v>1</v>
      </c>
      <c r="D4077" s="9" t="str">
        <f>VLOOKUP($B4077,'F&amp;I Log'!$H$3:$I$8977,2,FALSE)</f>
        <v>Conventional</v>
      </c>
      <c r="E4077" s="9" t="str">
        <f>(VLOOKUP($B4077,'F&amp;I Log'!$H$3:$S$8977,5,FALSE))</f>
        <v>4935 HUNT FIELD DR</v>
      </c>
      <c r="F4077" s="9" t="str">
        <f>IFERROR(VLOOKUP($B4077,'F&amp;I Log'!$H$3:$S$8977,6,FALSE),"--")</f>
        <v>DOYLESTOWN</v>
      </c>
      <c r="G4077" s="9" t="str">
        <f>IFERROR(VLOOKUP($B4077,'F&amp;I Log'!$H$3:$S$8977,7,FALSE),"--")</f>
        <v>PA</v>
      </c>
      <c r="H4077" s="9" t="str">
        <f>IFERROR(VLOOKUP($B4077,'F&amp;I Log'!$H$3:$S$8977,8,FALSE),"--")</f>
        <v>18902-6533</v>
      </c>
      <c r="I4077" s="9" t="str">
        <f>IFERROR(VLOOKUP($B4077,'F&amp;I Log'!$H$3:$S$8977,9,FALSE),"--")</f>
        <v>HBSTILLMAN@HOTMAIL.COM</v>
      </c>
      <c r="J4077" s="9" t="str">
        <f>IFERROR(VLOOKUP($B4077,'F&amp;I Log'!$H$3:$S$8977,10,FALSE),"--")</f>
        <v>980-500-4312</v>
      </c>
    </row>
    <row r="4078" spans="2:10" hidden="1" x14ac:dyDescent="0.2">
      <c r="B4078" t="s">
        <v>30743</v>
      </c>
      <c r="C4078" s="9">
        <v>1</v>
      </c>
      <c r="D4078" s="9" t="str">
        <f>VLOOKUP($B4078,'F&amp;I Log'!$H$3:$I$8977,2,FALSE)</f>
        <v>Conventional</v>
      </c>
      <c r="E4078" s="9" t="str">
        <f>(VLOOKUP($B4078,'F&amp;I Log'!$H$3:$S$8977,5,FALSE))</f>
        <v>23 PARKWAY CIR STE 1</v>
      </c>
      <c r="F4078" s="9" t="str">
        <f>IFERROR(VLOOKUP($B4078,'F&amp;I Log'!$H$3:$S$8977,6,FALSE),"--")</f>
        <v>NEW CASTLE</v>
      </c>
      <c r="G4078" s="9" t="str">
        <f>IFERROR(VLOOKUP($B4078,'F&amp;I Log'!$H$3:$S$8977,7,FALSE),"--")</f>
        <v>DE</v>
      </c>
      <c r="H4078" s="9" t="str">
        <f>IFERROR(VLOOKUP($B4078,'F&amp;I Log'!$H$3:$S$8977,8,FALSE),"--")</f>
        <v>19720-4019</v>
      </c>
      <c r="I4078" s="9" t="str">
        <f>IFERROR(VLOOKUP($B4078,'F&amp;I Log'!$H$3:$S$8977,9,FALSE),"--")</f>
        <v>JIM@ASSOCIATEDTRUCKPARTS.COM</v>
      </c>
      <c r="J4078" s="9" t="str">
        <f>IFERROR(VLOOKUP($B4078,'F&amp;I Log'!$H$3:$S$8977,10,FALSE),"--")</f>
        <v>610-209-0546</v>
      </c>
    </row>
    <row r="4079" spans="2:10" hidden="1" x14ac:dyDescent="0.2">
      <c r="B4079" t="s">
        <v>30751</v>
      </c>
      <c r="C4079" s="9">
        <v>1</v>
      </c>
      <c r="D4079" s="9" t="str">
        <f>VLOOKUP($B4079,'F&amp;I Log'!$H$3:$I$8977,2,FALSE)</f>
        <v>Conventional</v>
      </c>
      <c r="E4079" s="9" t="str">
        <f>(VLOOKUP($B4079,'F&amp;I Log'!$H$3:$S$8977,5,FALSE))</f>
        <v>41774 EXPECTATION SQ</v>
      </c>
      <c r="F4079" s="9" t="str">
        <f>IFERROR(VLOOKUP($B4079,'F&amp;I Log'!$H$3:$S$8977,6,FALSE),"--")</f>
        <v>ALDIE</v>
      </c>
      <c r="G4079" s="9" t="str">
        <f>IFERROR(VLOOKUP($B4079,'F&amp;I Log'!$H$3:$S$8977,7,FALSE),"--")</f>
        <v>VA</v>
      </c>
      <c r="H4079" s="9" t="str">
        <f>IFERROR(VLOOKUP($B4079,'F&amp;I Log'!$H$3:$S$8977,8,FALSE),"--")</f>
        <v>20105-4600</v>
      </c>
      <c r="I4079" s="9" t="str">
        <f>IFERROR(VLOOKUP($B4079,'F&amp;I Log'!$H$3:$S$8977,9,FALSE),"--")</f>
        <v/>
      </c>
      <c r="J4079" s="9" t="str">
        <f>IFERROR(VLOOKUP($B4079,'F&amp;I Log'!$H$3:$S$8977,10,FALSE),"--")</f>
        <v/>
      </c>
    </row>
    <row r="4080" spans="2:10" hidden="1" x14ac:dyDescent="0.2">
      <c r="B4080" t="s">
        <v>30759</v>
      </c>
      <c r="C4080" s="9">
        <v>1</v>
      </c>
      <c r="D4080" s="9" t="str">
        <f>VLOOKUP($B4080,'F&amp;I Log'!$H$3:$I$8977,2,FALSE)</f>
        <v>Conventional</v>
      </c>
      <c r="E4080" s="9" t="str">
        <f>(VLOOKUP($B4080,'F&amp;I Log'!$H$3:$S$8977,5,FALSE))</f>
        <v>817 HILTON AVE</v>
      </c>
      <c r="F4080" s="9" t="str">
        <f>IFERROR(VLOOKUP($B4080,'F&amp;I Log'!$H$3:$S$8977,6,FALSE),"--")</f>
        <v>FSTRVL TRVOSE</v>
      </c>
      <c r="G4080" s="9" t="str">
        <f>IFERROR(VLOOKUP($B4080,'F&amp;I Log'!$H$3:$S$8977,7,FALSE),"--")</f>
        <v>PA</v>
      </c>
      <c r="H4080" s="9" t="str">
        <f>IFERROR(VLOOKUP($B4080,'F&amp;I Log'!$H$3:$S$8977,8,FALSE),"--")</f>
        <v>19053-3508</v>
      </c>
      <c r="I4080" s="9" t="str">
        <f>IFERROR(VLOOKUP($B4080,'F&amp;I Log'!$H$3:$S$8977,9,FALSE),"--")</f>
        <v>CUSHBROTHERSROOFING@GMAIL.COM</v>
      </c>
      <c r="J4080" s="9" t="str">
        <f>IFERROR(VLOOKUP($B4080,'F&amp;I Log'!$H$3:$S$8977,10,FALSE),"--")</f>
        <v>267-716-8515</v>
      </c>
    </row>
    <row r="4081" spans="2:10" hidden="1" x14ac:dyDescent="0.2">
      <c r="B4081" t="s">
        <v>30770</v>
      </c>
      <c r="C4081" s="9">
        <v>1</v>
      </c>
      <c r="D4081" s="9" t="str">
        <f>VLOOKUP($B4081,'F&amp;I Log'!$H$3:$I$8977,2,FALSE)</f>
        <v>Fleet</v>
      </c>
      <c r="E4081" s="9" t="str">
        <f>(VLOOKUP($B4081,'F&amp;I Log'!$H$3:$S$8977,5,FALSE))</f>
        <v>6 DEERWOOD RD</v>
      </c>
      <c r="F4081" s="9" t="str">
        <f>IFERROR(VLOOKUP($B4081,'F&amp;I Log'!$H$3:$S$8977,6,FALSE),"--")</f>
        <v>SPRING VALLEY</v>
      </c>
      <c r="G4081" s="9" t="str">
        <f>IFERROR(VLOOKUP($B4081,'F&amp;I Log'!$H$3:$S$8977,7,FALSE),"--")</f>
        <v>NY</v>
      </c>
      <c r="H4081" s="9" t="str">
        <f>IFERROR(VLOOKUP($B4081,'F&amp;I Log'!$H$3:$S$8977,8,FALSE),"--")</f>
        <v>10977-1001</v>
      </c>
      <c r="I4081" s="9" t="str">
        <f>IFERROR(VLOOKUP($B4081,'F&amp;I Log'!$H$3:$S$8977,9,FALSE),"--")</f>
        <v/>
      </c>
      <c r="J4081" s="9" t="str">
        <f>IFERROR(VLOOKUP($B4081,'F&amp;I Log'!$H$3:$S$8977,10,FALSE),"--")</f>
        <v/>
      </c>
    </row>
    <row r="4082" spans="2:10" hidden="1" x14ac:dyDescent="0.2">
      <c r="B4082" t="s">
        <v>30775</v>
      </c>
      <c r="C4082" s="9">
        <v>1</v>
      </c>
      <c r="D4082" s="9" t="str">
        <f>VLOOKUP($B4082,'F&amp;I Log'!$H$3:$I$8977,2,FALSE)</f>
        <v>Conventional</v>
      </c>
      <c r="E4082" s="9" t="str">
        <f>(VLOOKUP($B4082,'F&amp;I Log'!$H$3:$S$8977,5,FALSE))</f>
        <v>505 WHEATFIELD LN</v>
      </c>
      <c r="F4082" s="9" t="str">
        <f>IFERROR(VLOOKUP($B4082,'F&amp;I Log'!$H$3:$S$8977,6,FALSE),"--")</f>
        <v>NEWTOWN</v>
      </c>
      <c r="G4082" s="9" t="str">
        <f>IFERROR(VLOOKUP($B4082,'F&amp;I Log'!$H$3:$S$8977,7,FALSE),"--")</f>
        <v>PA</v>
      </c>
      <c r="H4082" s="9" t="str">
        <f>IFERROR(VLOOKUP($B4082,'F&amp;I Log'!$H$3:$S$8977,8,FALSE),"--")</f>
        <v>18940-2800</v>
      </c>
      <c r="I4082" s="9" t="str">
        <f>IFERROR(VLOOKUP($B4082,'F&amp;I Log'!$H$3:$S$8977,9,FALSE),"--")</f>
        <v>CONSTANCE3116@VERIZON.NET</v>
      </c>
      <c r="J4082" s="9" t="str">
        <f>IFERROR(VLOOKUP($B4082,'F&amp;I Log'!$H$3:$S$8977,10,FALSE),"--")</f>
        <v>215-847-5644</v>
      </c>
    </row>
    <row r="4083" spans="2:10" hidden="1" x14ac:dyDescent="0.2">
      <c r="B4083" t="s">
        <v>30783</v>
      </c>
      <c r="C4083" s="9">
        <v>1</v>
      </c>
      <c r="D4083" s="9" t="str">
        <f>VLOOKUP($B4083,'F&amp;I Log'!$H$3:$I$8977,2,FALSE)</f>
        <v>Conventional</v>
      </c>
      <c r="E4083" s="9" t="str">
        <f>(VLOOKUP($B4083,'F&amp;I Log'!$H$3:$S$8977,5,FALSE))</f>
        <v>131 N MAIN ST</v>
      </c>
      <c r="F4083" s="9" t="str">
        <f>IFERROR(VLOOKUP($B4083,'F&amp;I Log'!$H$3:$S$8977,6,FALSE),"--")</f>
        <v>CHALFONT</v>
      </c>
      <c r="G4083" s="9" t="str">
        <f>IFERROR(VLOOKUP($B4083,'F&amp;I Log'!$H$3:$S$8977,7,FALSE),"--")</f>
        <v>PA</v>
      </c>
      <c r="H4083" s="9" t="str">
        <f>IFERROR(VLOOKUP($B4083,'F&amp;I Log'!$H$3:$S$8977,8,FALSE),"--")</f>
        <v>18914</v>
      </c>
      <c r="I4083" s="9" t="str">
        <f>IFERROR(VLOOKUP($B4083,'F&amp;I Log'!$H$3:$S$8977,9,FALSE),"--")</f>
        <v>mewart1012@gmail.com</v>
      </c>
      <c r="J4083" s="9" t="str">
        <f>IFERROR(VLOOKUP($B4083,'F&amp;I Log'!$H$3:$S$8977,10,FALSE),"--")</f>
        <v>215-356-0040</v>
      </c>
    </row>
    <row r="4084" spans="2:10" hidden="1" x14ac:dyDescent="0.2">
      <c r="B4084" t="s">
        <v>30790</v>
      </c>
      <c r="C4084" s="9">
        <v>1</v>
      </c>
      <c r="D4084" s="9" t="str">
        <f>VLOOKUP($B4084,'F&amp;I Log'!$H$3:$I$8977,2,FALSE)</f>
        <v>Conventional</v>
      </c>
      <c r="E4084" s="9" t="str">
        <f>(VLOOKUP($B4084,'F&amp;I Log'!$H$3:$S$8977,5,FALSE))</f>
        <v>32 RYANS MILL RD</v>
      </c>
      <c r="F4084" s="9" t="str">
        <f>IFERROR(VLOOKUP($B4084,'F&amp;I Log'!$H$3:$S$8977,6,FALSE),"--")</f>
        <v>JAMISON</v>
      </c>
      <c r="G4084" s="9" t="str">
        <f>IFERROR(VLOOKUP($B4084,'F&amp;I Log'!$H$3:$S$8977,7,FALSE),"--")</f>
        <v>PA</v>
      </c>
      <c r="H4084" s="9" t="str">
        <f>IFERROR(VLOOKUP($B4084,'F&amp;I Log'!$H$3:$S$8977,8,FALSE),"--")</f>
        <v>18929</v>
      </c>
      <c r="I4084" s="9" t="str">
        <f>IFERROR(VLOOKUP($B4084,'F&amp;I Log'!$H$3:$S$8977,9,FALSE),"--")</f>
        <v>DJAMBOV@YAHOO.COM</v>
      </c>
      <c r="J4084" s="9" t="str">
        <f>IFERROR(VLOOKUP($B4084,'F&amp;I Log'!$H$3:$S$8977,10,FALSE),"--")</f>
        <v>732-221-9225</v>
      </c>
    </row>
    <row r="4085" spans="2:10" hidden="1" x14ac:dyDescent="0.2">
      <c r="B4085" t="s">
        <v>30798</v>
      </c>
      <c r="C4085" s="9">
        <v>1</v>
      </c>
      <c r="D4085" s="9" t="str">
        <f>VLOOKUP($B4085,'F&amp;I Log'!$H$3:$I$8977,2,FALSE)</f>
        <v>Conventional</v>
      </c>
      <c r="E4085" s="9" t="str">
        <f>(VLOOKUP($B4085,'F&amp;I Log'!$H$3:$S$8977,5,FALSE))</f>
        <v>6074 STOVERS MILL RD</v>
      </c>
      <c r="F4085" s="9" t="str">
        <f>IFERROR(VLOOKUP($B4085,'F&amp;I Log'!$H$3:$S$8977,6,FALSE),"--")</f>
        <v>DOYLESTOWN</v>
      </c>
      <c r="G4085" s="9" t="str">
        <f>IFERROR(VLOOKUP($B4085,'F&amp;I Log'!$H$3:$S$8977,7,FALSE),"--")</f>
        <v>PA</v>
      </c>
      <c r="H4085" s="9" t="str">
        <f>IFERROR(VLOOKUP($B4085,'F&amp;I Log'!$H$3:$S$8977,8,FALSE),"--")</f>
        <v>18902-9203</v>
      </c>
      <c r="I4085" s="9" t="str">
        <f>IFERROR(VLOOKUP($B4085,'F&amp;I Log'!$H$3:$S$8977,9,FALSE),"--")</f>
        <v>JFCORR64@HOTMAIL.COM</v>
      </c>
      <c r="J4085" s="9" t="str">
        <f>IFERROR(VLOOKUP($B4085,'F&amp;I Log'!$H$3:$S$8977,10,FALSE),"--")</f>
        <v>267-893-0837</v>
      </c>
    </row>
    <row r="4086" spans="2:10" hidden="1" x14ac:dyDescent="0.2">
      <c r="B4086" t="s">
        <v>30807</v>
      </c>
      <c r="C4086" s="9">
        <v>1</v>
      </c>
      <c r="D4086" s="9" t="str">
        <f>VLOOKUP($B4086,'F&amp;I Log'!$H$3:$I$8977,2,FALSE)</f>
        <v>Conventional</v>
      </c>
      <c r="E4086" s="9" t="str">
        <f>(VLOOKUP($B4086,'F&amp;I Log'!$H$3:$S$8977,5,FALSE))</f>
        <v>18 ATKINSON LN</v>
      </c>
      <c r="F4086" s="9" t="str">
        <f>IFERROR(VLOOKUP($B4086,'F&amp;I Log'!$H$3:$S$8977,6,FALSE),"--")</f>
        <v>NEWTOWN</v>
      </c>
      <c r="G4086" s="9" t="str">
        <f>IFERROR(VLOOKUP($B4086,'F&amp;I Log'!$H$3:$S$8977,7,FALSE),"--")</f>
        <v>PA</v>
      </c>
      <c r="H4086" s="9" t="str">
        <f>IFERROR(VLOOKUP($B4086,'F&amp;I Log'!$H$3:$S$8977,8,FALSE),"--")</f>
        <v>18940-4219</v>
      </c>
      <c r="I4086" s="9" t="str">
        <f>IFERROR(VLOOKUP($B4086,'F&amp;I Log'!$H$3:$S$8977,9,FALSE),"--")</f>
        <v>JAF9298@AOL.COM</v>
      </c>
      <c r="J4086" s="9" t="str">
        <f>IFERROR(VLOOKUP($B4086,'F&amp;I Log'!$H$3:$S$8977,10,FALSE),"--")</f>
        <v>609-203-4310</v>
      </c>
    </row>
    <row r="4087" spans="2:10" hidden="1" x14ac:dyDescent="0.2">
      <c r="B4087" t="s">
        <v>30815</v>
      </c>
      <c r="C4087" s="9">
        <v>1</v>
      </c>
      <c r="D4087" s="9" t="str">
        <f>VLOOKUP($B4087,'F&amp;I Log'!$H$3:$I$8977,2,FALSE)</f>
        <v>Fleet</v>
      </c>
      <c r="E4087" s="9" t="str">
        <f>(VLOOKUP($B4087,'F&amp;I Log'!$H$3:$S$8977,5,FALSE))</f>
        <v>1 CHARLES LN</v>
      </c>
      <c r="F4087" s="9" t="str">
        <f>IFERROR(VLOOKUP($B4087,'F&amp;I Log'!$H$3:$S$8977,6,FALSE),"--")</f>
        <v>MONSEY</v>
      </c>
      <c r="G4087" s="9" t="str">
        <f>IFERROR(VLOOKUP($B4087,'F&amp;I Log'!$H$3:$S$8977,7,FALSE),"--")</f>
        <v>NY</v>
      </c>
      <c r="H4087" s="9" t="str">
        <f>IFERROR(VLOOKUP($B4087,'F&amp;I Log'!$H$3:$S$8977,8,FALSE),"--")</f>
        <v>10952-2615</v>
      </c>
      <c r="I4087" s="9" t="str">
        <f>IFERROR(VLOOKUP($B4087,'F&amp;I Log'!$H$3:$S$8977,9,FALSE),"--")</f>
        <v/>
      </c>
      <c r="J4087" s="9" t="str">
        <f>IFERROR(VLOOKUP($B4087,'F&amp;I Log'!$H$3:$S$8977,10,FALSE),"--")</f>
        <v>845-425-0603</v>
      </c>
    </row>
    <row r="4088" spans="2:10" hidden="1" x14ac:dyDescent="0.2">
      <c r="B4088" t="s">
        <v>30824</v>
      </c>
      <c r="C4088" s="9">
        <v>1</v>
      </c>
      <c r="D4088" s="9" t="str">
        <f>VLOOKUP($B4088,'F&amp;I Log'!$H$3:$I$8977,2,FALSE)</f>
        <v>Fleet</v>
      </c>
      <c r="E4088" s="9" t="str">
        <f>(VLOOKUP($B4088,'F&amp;I Log'!$H$3:$S$8977,5,FALSE))</f>
        <v>235 W ELM ST</v>
      </c>
      <c r="F4088" s="9" t="str">
        <f>IFERROR(VLOOKUP($B4088,'F&amp;I Log'!$H$3:$S$8977,6,FALSE),"--")</f>
        <v>NEW HAVEN</v>
      </c>
      <c r="G4088" s="9" t="str">
        <f>IFERROR(VLOOKUP($B4088,'F&amp;I Log'!$H$3:$S$8977,7,FALSE),"--")</f>
        <v>CT</v>
      </c>
      <c r="H4088" s="9" t="str">
        <f>IFERROR(VLOOKUP($B4088,'F&amp;I Log'!$H$3:$S$8977,8,FALSE),"--")</f>
        <v>06515-2036</v>
      </c>
      <c r="I4088" s="9" t="str">
        <f>IFERROR(VLOOKUP($B4088,'F&amp;I Log'!$H$3:$S$8977,9,FALSE),"--")</f>
        <v/>
      </c>
      <c r="J4088" s="9" t="str">
        <f>IFERROR(VLOOKUP($B4088,'F&amp;I Log'!$H$3:$S$8977,10,FALSE),"--")</f>
        <v/>
      </c>
    </row>
    <row r="4089" spans="2:10" hidden="1" x14ac:dyDescent="0.2">
      <c r="B4089" t="s">
        <v>30829</v>
      </c>
      <c r="C4089" s="9">
        <v>1</v>
      </c>
      <c r="D4089" s="9" t="str">
        <f>VLOOKUP($B4089,'F&amp;I Log'!$H$3:$I$8977,2,FALSE)</f>
        <v>Fleet</v>
      </c>
      <c r="E4089" s="9" t="str">
        <f>(VLOOKUP($B4089,'F&amp;I Log'!$H$3:$S$8977,5,FALSE))</f>
        <v>126 PRAIRIE DR</v>
      </c>
      <c r="F4089" s="9" t="str">
        <f>IFERROR(VLOOKUP($B4089,'F&amp;I Log'!$H$3:$S$8977,6,FALSE),"--")</f>
        <v>NORTH BABYLON</v>
      </c>
      <c r="G4089" s="9" t="str">
        <f>IFERROR(VLOOKUP($B4089,'F&amp;I Log'!$H$3:$S$8977,7,FALSE),"--")</f>
        <v>NY</v>
      </c>
      <c r="H4089" s="9" t="str">
        <f>IFERROR(VLOOKUP($B4089,'F&amp;I Log'!$H$3:$S$8977,8,FALSE),"--")</f>
        <v>11703-1104</v>
      </c>
      <c r="I4089" s="9" t="str">
        <f>IFERROR(VLOOKUP($B4089,'F&amp;I Log'!$H$3:$S$8977,9,FALSE),"--")</f>
        <v/>
      </c>
      <c r="J4089" s="9" t="str">
        <f>IFERROR(VLOOKUP($B4089,'F&amp;I Log'!$H$3:$S$8977,10,FALSE),"--")</f>
        <v/>
      </c>
    </row>
    <row r="4090" spans="2:10" hidden="1" x14ac:dyDescent="0.2">
      <c r="B4090" t="s">
        <v>30835</v>
      </c>
      <c r="C4090" s="9">
        <v>1</v>
      </c>
      <c r="D4090" s="9" t="str">
        <f>VLOOKUP($B4090,'F&amp;I Log'!$H$3:$I$8977,2,FALSE)</f>
        <v>Fleet</v>
      </c>
      <c r="E4090" s="9" t="str">
        <f>(VLOOKUP($B4090,'F&amp;I Log'!$H$3:$S$8977,5,FALSE))</f>
        <v>2907 MOTT AVE</v>
      </c>
      <c r="F4090" s="9" t="str">
        <f>IFERROR(VLOOKUP($B4090,'F&amp;I Log'!$H$3:$S$8977,6,FALSE),"--")</f>
        <v>FAR ROCKAWAY</v>
      </c>
      <c r="G4090" s="9" t="str">
        <f>IFERROR(VLOOKUP($B4090,'F&amp;I Log'!$H$3:$S$8977,7,FALSE),"--")</f>
        <v>NY</v>
      </c>
      <c r="H4090" s="9" t="str">
        <f>IFERROR(VLOOKUP($B4090,'F&amp;I Log'!$H$3:$S$8977,8,FALSE),"--")</f>
        <v>11691-1600</v>
      </c>
      <c r="I4090" s="9" t="str">
        <f>IFERROR(VLOOKUP($B4090,'F&amp;I Log'!$H$3:$S$8977,9,FALSE),"--")</f>
        <v/>
      </c>
      <c r="J4090" s="9" t="str">
        <f>IFERROR(VLOOKUP($B4090,'F&amp;I Log'!$H$3:$S$8977,10,FALSE),"--")</f>
        <v/>
      </c>
    </row>
    <row r="4091" spans="2:10" hidden="1" x14ac:dyDescent="0.2">
      <c r="B4091" t="s">
        <v>30841</v>
      </c>
      <c r="C4091" s="9">
        <v>1</v>
      </c>
      <c r="D4091" s="9" t="str">
        <f>VLOOKUP($B4091,'F&amp;I Log'!$H$3:$I$8977,2,FALSE)</f>
        <v>Conventional</v>
      </c>
      <c r="E4091" s="9" t="str">
        <f>(VLOOKUP($B4091,'F&amp;I Log'!$H$3:$S$8977,5,FALSE))</f>
        <v>448 SWEETBRIAR DR</v>
      </c>
      <c r="F4091" s="9" t="str">
        <f>IFERROR(VLOOKUP($B4091,'F&amp;I Log'!$H$3:$S$8977,6,FALSE),"--")</f>
        <v>WARMINSTER</v>
      </c>
      <c r="G4091" s="9" t="str">
        <f>IFERROR(VLOOKUP($B4091,'F&amp;I Log'!$H$3:$S$8977,7,FALSE),"--")</f>
        <v>PA</v>
      </c>
      <c r="H4091" s="9" t="str">
        <f>IFERROR(VLOOKUP($B4091,'F&amp;I Log'!$H$3:$S$8977,8,FALSE),"--")</f>
        <v>18974-5532</v>
      </c>
      <c r="I4091" s="9" t="str">
        <f>IFERROR(VLOOKUP($B4091,'F&amp;I Log'!$H$3:$S$8977,9,FALSE),"--")</f>
        <v>LAWLORBILL1369@GMAIL.COM</v>
      </c>
      <c r="J4091" s="9" t="str">
        <f>IFERROR(VLOOKUP($B4091,'F&amp;I Log'!$H$3:$S$8977,10,FALSE),"--")</f>
        <v>215-355-3691</v>
      </c>
    </row>
    <row r="4092" spans="2:10" hidden="1" x14ac:dyDescent="0.2">
      <c r="B4092" t="s">
        <v>30847</v>
      </c>
      <c r="C4092" s="9">
        <v>1</v>
      </c>
      <c r="D4092" s="9" t="str">
        <f>VLOOKUP($B4092,'F&amp;I Log'!$H$3:$I$8977,2,FALSE)</f>
        <v>Fleet</v>
      </c>
      <c r="E4092" s="9" t="str">
        <f>(VLOOKUP($B4092,'F&amp;I Log'!$H$3:$S$8977,5,FALSE))</f>
        <v>6103 STRICKLAND AVE STE 4</v>
      </c>
      <c r="F4092" s="9" t="str">
        <f>IFERROR(VLOOKUP($B4092,'F&amp;I Log'!$H$3:$S$8977,6,FALSE),"--")</f>
        <v>BROOKLYN</v>
      </c>
      <c r="G4092" s="9" t="str">
        <f>IFERROR(VLOOKUP($B4092,'F&amp;I Log'!$H$3:$S$8977,7,FALSE),"--")</f>
        <v>NY</v>
      </c>
      <c r="H4092" s="9" t="str">
        <f>IFERROR(VLOOKUP($B4092,'F&amp;I Log'!$H$3:$S$8977,8,FALSE),"--")</f>
        <v>11234-6415</v>
      </c>
      <c r="I4092" s="9" t="str">
        <f>IFERROR(VLOOKUP($B4092,'F&amp;I Log'!$H$3:$S$8977,9,FALSE),"--")</f>
        <v/>
      </c>
      <c r="J4092" s="9" t="str">
        <f>IFERROR(VLOOKUP($B4092,'F&amp;I Log'!$H$3:$S$8977,10,FALSE),"--")</f>
        <v/>
      </c>
    </row>
    <row r="4093" spans="2:10" hidden="1" x14ac:dyDescent="0.2">
      <c r="B4093" t="s">
        <v>30852</v>
      </c>
      <c r="C4093" s="9">
        <v>1</v>
      </c>
      <c r="D4093" s="9" t="str">
        <f>VLOOKUP($B4093,'F&amp;I Log'!$H$3:$I$8977,2,FALSE)</f>
        <v>Conventional</v>
      </c>
      <c r="E4093" s="9" t="str">
        <f>(VLOOKUP($B4093,'F&amp;I Log'!$H$3:$S$8977,5,FALSE))</f>
        <v>155 MARLYN LN</v>
      </c>
      <c r="F4093" s="9" t="str">
        <f>IFERROR(VLOOKUP($B4093,'F&amp;I Log'!$H$3:$S$8977,6,FALSE),"--")</f>
        <v>DUBLIN</v>
      </c>
      <c r="G4093" s="9" t="str">
        <f>IFERROR(VLOOKUP($B4093,'F&amp;I Log'!$H$3:$S$8977,7,FALSE),"--")</f>
        <v>PA</v>
      </c>
      <c r="H4093" s="9" t="str">
        <f>IFERROR(VLOOKUP($B4093,'F&amp;I Log'!$H$3:$S$8977,8,FALSE),"--")</f>
        <v>18917-2217</v>
      </c>
      <c r="I4093" s="9" t="str">
        <f>IFERROR(VLOOKUP($B4093,'F&amp;I Log'!$H$3:$S$8977,9,FALSE),"--")</f>
        <v>YELENA.GULKEWICZ@GMAIL.COM</v>
      </c>
      <c r="J4093" s="9" t="str">
        <f>IFERROR(VLOOKUP($B4093,'F&amp;I Log'!$H$3:$S$8977,10,FALSE),"--")</f>
        <v>610-762-3562</v>
      </c>
    </row>
    <row r="4094" spans="2:10" hidden="1" x14ac:dyDescent="0.2">
      <c r="B4094" t="s">
        <v>30860</v>
      </c>
      <c r="C4094" s="9">
        <v>1</v>
      </c>
      <c r="D4094" s="9" t="str">
        <f>VLOOKUP($B4094,'F&amp;I Log'!$H$3:$I$8977,2,FALSE)</f>
        <v>Conventional</v>
      </c>
      <c r="E4094" s="9" t="str">
        <f>(VLOOKUP($B4094,'F&amp;I Log'!$H$3:$S$8977,5,FALSE))</f>
        <v>20 MERCER PL</v>
      </c>
      <c r="F4094" s="9" t="str">
        <f>IFERROR(VLOOKUP($B4094,'F&amp;I Log'!$H$3:$S$8977,6,FALSE),"--")</f>
        <v>STATEN ISLAND</v>
      </c>
      <c r="G4094" s="9" t="str">
        <f>IFERROR(VLOOKUP($B4094,'F&amp;I Log'!$H$3:$S$8977,7,FALSE),"--")</f>
        <v>NY</v>
      </c>
      <c r="H4094" s="9" t="str">
        <f>IFERROR(VLOOKUP($B4094,'F&amp;I Log'!$H$3:$S$8977,8,FALSE),"--")</f>
        <v>10308-3431</v>
      </c>
      <c r="I4094" s="9" t="str">
        <f>IFERROR(VLOOKUP($B4094,'F&amp;I Log'!$H$3:$S$8977,9,FALSE),"--")</f>
        <v>LARRYDESHATI@GMAIL.COM</v>
      </c>
      <c r="J4094" s="9" t="str">
        <f>IFERROR(VLOOKUP($B4094,'F&amp;I Log'!$H$3:$S$8977,10,FALSE),"--")</f>
        <v>646-464-3919</v>
      </c>
    </row>
    <row r="4095" spans="2:10" hidden="1" x14ac:dyDescent="0.2">
      <c r="B4095" t="s">
        <v>30869</v>
      </c>
      <c r="C4095" s="9">
        <v>1</v>
      </c>
      <c r="D4095" s="9" t="str">
        <f>VLOOKUP($B4095,'F&amp;I Log'!$H$3:$I$8977,2,FALSE)</f>
        <v>Fleet</v>
      </c>
      <c r="E4095" s="9" t="str">
        <f>(VLOOKUP($B4095,'F&amp;I Log'!$H$3:$S$8977,5,FALSE))</f>
        <v>69 N GARFIELD DR</v>
      </c>
      <c r="F4095" s="9" t="str">
        <f>IFERROR(VLOOKUP($B4095,'F&amp;I Log'!$H$3:$S$8977,6,FALSE),"--")</f>
        <v>SPRING VALLEY</v>
      </c>
      <c r="G4095" s="9" t="str">
        <f>IFERROR(VLOOKUP($B4095,'F&amp;I Log'!$H$3:$S$8977,7,FALSE),"--")</f>
        <v>NY</v>
      </c>
      <c r="H4095" s="9" t="str">
        <f>IFERROR(VLOOKUP($B4095,'F&amp;I Log'!$H$3:$S$8977,8,FALSE),"--")</f>
        <v>10977-2415</v>
      </c>
      <c r="I4095" s="9" t="str">
        <f>IFERROR(VLOOKUP($B4095,'F&amp;I Log'!$H$3:$S$8977,9,FALSE),"--")</f>
        <v/>
      </c>
      <c r="J4095" s="9" t="str">
        <f>IFERROR(VLOOKUP($B4095,'F&amp;I Log'!$H$3:$S$8977,10,FALSE),"--")</f>
        <v/>
      </c>
    </row>
    <row r="4096" spans="2:10" hidden="1" x14ac:dyDescent="0.2">
      <c r="B4096" t="s">
        <v>30875</v>
      </c>
      <c r="C4096" s="9">
        <v>1</v>
      </c>
      <c r="D4096" s="9" t="str">
        <f>VLOOKUP($B4096,'F&amp;I Log'!$H$3:$I$8977,2,FALSE)</f>
        <v>Conventional</v>
      </c>
      <c r="E4096" s="9" t="str">
        <f>(VLOOKUP($B4096,'F&amp;I Log'!$H$3:$S$8977,5,FALSE))</f>
        <v>1026 CHURCH RD</v>
      </c>
      <c r="F4096" s="9" t="str">
        <f>IFERROR(VLOOKUP($B4096,'F&amp;I Log'!$H$3:$S$8977,6,FALSE),"--")</f>
        <v>E GREENVILLE</v>
      </c>
      <c r="G4096" s="9" t="str">
        <f>IFERROR(VLOOKUP($B4096,'F&amp;I Log'!$H$3:$S$8977,7,FALSE),"--")</f>
        <v>PA</v>
      </c>
      <c r="H4096" s="9" t="str">
        <f>IFERROR(VLOOKUP($B4096,'F&amp;I Log'!$H$3:$S$8977,8,FALSE),"--")</f>
        <v>18041-2209</v>
      </c>
      <c r="I4096" s="9" t="str">
        <f>IFERROR(VLOOKUP($B4096,'F&amp;I Log'!$H$3:$S$8977,9,FALSE),"--")</f>
        <v>SHERRI.GOETTER@YAHOO.COM</v>
      </c>
      <c r="J4096" s="9" t="str">
        <f>IFERROR(VLOOKUP($B4096,'F&amp;I Log'!$H$3:$S$8977,10,FALSE),"--")</f>
        <v>267-718-0950</v>
      </c>
    </row>
    <row r="4097" spans="2:10" hidden="1" x14ac:dyDescent="0.2">
      <c r="B4097" t="s">
        <v>30883</v>
      </c>
      <c r="C4097" s="9">
        <v>1</v>
      </c>
      <c r="D4097" s="9" t="str">
        <f>VLOOKUP($B4097,'F&amp;I Log'!$H$3:$I$8977,2,FALSE)</f>
        <v>Conventional</v>
      </c>
      <c r="E4097" s="9" t="str">
        <f>(VLOOKUP($B4097,'F&amp;I Log'!$H$3:$S$8977,5,FALSE))</f>
        <v>675 E STREET RD APT 813</v>
      </c>
      <c r="F4097" s="9" t="str">
        <f>IFERROR(VLOOKUP($B4097,'F&amp;I Log'!$H$3:$S$8977,6,FALSE),"--")</f>
        <v>WARMINSTER</v>
      </c>
      <c r="G4097" s="9" t="str">
        <f>IFERROR(VLOOKUP($B4097,'F&amp;I Log'!$H$3:$S$8977,7,FALSE),"--")</f>
        <v>PA</v>
      </c>
      <c r="H4097" s="9" t="str">
        <f>IFERROR(VLOOKUP($B4097,'F&amp;I Log'!$H$3:$S$8977,8,FALSE),"--")</f>
        <v>18974-3508</v>
      </c>
      <c r="I4097" s="9" t="str">
        <f>IFERROR(VLOOKUP($B4097,'F&amp;I Log'!$H$3:$S$8977,9,FALSE),"--")</f>
        <v>SKCARPET755@GMAIL.COM</v>
      </c>
      <c r="J4097" s="9" t="str">
        <f>IFERROR(VLOOKUP($B4097,'F&amp;I Log'!$H$3:$S$8977,10,FALSE),"--")</f>
        <v>215-407-7534</v>
      </c>
    </row>
    <row r="4098" spans="2:10" hidden="1" x14ac:dyDescent="0.2">
      <c r="B4098" t="s">
        <v>30893</v>
      </c>
      <c r="C4098" s="9">
        <v>1</v>
      </c>
      <c r="D4098" s="9" t="str">
        <f>VLOOKUP($B4098,'F&amp;I Log'!$H$3:$I$8977,2,FALSE)</f>
        <v>Conventional</v>
      </c>
      <c r="E4098" s="9" t="str">
        <f>(VLOOKUP($B4098,'F&amp;I Log'!$H$3:$S$8977,5,FALSE))</f>
        <v>6724 EASTON RD</v>
      </c>
      <c r="F4098" s="9" t="str">
        <f>IFERROR(VLOOKUP($B4098,'F&amp;I Log'!$H$3:$S$8977,6,FALSE),"--")</f>
        <v>PIPERSVILLE</v>
      </c>
      <c r="G4098" s="9" t="str">
        <f>IFERROR(VLOOKUP($B4098,'F&amp;I Log'!$H$3:$S$8977,7,FALSE),"--")</f>
        <v>PA</v>
      </c>
      <c r="H4098" s="9" t="str">
        <f>IFERROR(VLOOKUP($B4098,'F&amp;I Log'!$H$3:$S$8977,8,FALSE),"--")</f>
        <v>18947-9749</v>
      </c>
      <c r="I4098" s="9" t="str">
        <f>IFERROR(VLOOKUP($B4098,'F&amp;I Log'!$H$3:$S$8977,9,FALSE),"--")</f>
        <v>CARLKLINGLER@GMAIL.COM</v>
      </c>
      <c r="J4098" s="9" t="str">
        <f>IFERROR(VLOOKUP($B4098,'F&amp;I Log'!$H$3:$S$8977,10,FALSE),"--")</f>
        <v>215-766-7950</v>
      </c>
    </row>
    <row r="4099" spans="2:10" hidden="1" x14ac:dyDescent="0.2">
      <c r="B4099" t="s">
        <v>30900</v>
      </c>
      <c r="C4099" s="9">
        <v>1</v>
      </c>
      <c r="D4099" s="9" t="str">
        <f>VLOOKUP($B4099,'F&amp;I Log'!$H$3:$I$8977,2,FALSE)</f>
        <v>Conventional</v>
      </c>
      <c r="E4099" s="9" t="str">
        <f>(VLOOKUP($B4099,'F&amp;I Log'!$H$3:$S$8977,5,FALSE))</f>
        <v>41 STAGECOACH RD</v>
      </c>
      <c r="F4099" s="9" t="str">
        <f>IFERROR(VLOOKUP($B4099,'F&amp;I Log'!$H$3:$S$8977,6,FALSE),"--")</f>
        <v>PIPERSVILLE</v>
      </c>
      <c r="G4099" s="9" t="str">
        <f>IFERROR(VLOOKUP($B4099,'F&amp;I Log'!$H$3:$S$8977,7,FALSE),"--")</f>
        <v>PA</v>
      </c>
      <c r="H4099" s="9" t="str">
        <f>IFERROR(VLOOKUP($B4099,'F&amp;I Log'!$H$3:$S$8977,8,FALSE),"--")</f>
        <v>18947-1649</v>
      </c>
      <c r="I4099" s="9" t="str">
        <f>IFERROR(VLOOKUP($B4099,'F&amp;I Log'!$H$3:$S$8977,9,FALSE),"--")</f>
        <v>PHIL@PHTOOL.COM</v>
      </c>
      <c r="J4099" s="9" t="str">
        <f>IFERROR(VLOOKUP($B4099,'F&amp;I Log'!$H$3:$S$8977,10,FALSE),"--")</f>
        <v>610-294-0185</v>
      </c>
    </row>
    <row r="4100" spans="2:10" hidden="1" x14ac:dyDescent="0.2">
      <c r="B4100" t="s">
        <v>30910</v>
      </c>
      <c r="C4100" s="9">
        <v>1</v>
      </c>
      <c r="D4100" s="9" t="str">
        <f>VLOOKUP($B4100,'F&amp;I Log'!$H$3:$I$8977,2,FALSE)</f>
        <v>Conventional</v>
      </c>
      <c r="E4100" s="9" t="str">
        <f>(VLOOKUP($B4100,'F&amp;I Log'!$H$3:$S$8977,5,FALSE))</f>
        <v>91 ARBOR DR</v>
      </c>
      <c r="F4100" s="9" t="str">
        <f>IFERROR(VLOOKUP($B4100,'F&amp;I Log'!$H$3:$S$8977,6,FALSE),"--")</f>
        <v>HO HO KUS</v>
      </c>
      <c r="G4100" s="9" t="str">
        <f>IFERROR(VLOOKUP($B4100,'F&amp;I Log'!$H$3:$S$8977,7,FALSE),"--")</f>
        <v>NJ</v>
      </c>
      <c r="H4100" s="9" t="str">
        <f>IFERROR(VLOOKUP($B4100,'F&amp;I Log'!$H$3:$S$8977,8,FALSE),"--")</f>
        <v>07423-1647</v>
      </c>
      <c r="I4100" s="9" t="str">
        <f>IFERROR(VLOOKUP($B4100,'F&amp;I Log'!$H$3:$S$8977,9,FALSE),"--")</f>
        <v>briandunker@comcast.net</v>
      </c>
      <c r="J4100" s="9" t="str">
        <f>IFERROR(VLOOKUP($B4100,'F&amp;I Log'!$H$3:$S$8977,10,FALSE),"--")</f>
        <v/>
      </c>
    </row>
    <row r="4101" spans="2:10" hidden="1" x14ac:dyDescent="0.2">
      <c r="B4101" t="s">
        <v>30916</v>
      </c>
      <c r="C4101" s="9">
        <v>1</v>
      </c>
      <c r="D4101" s="9" t="str">
        <f>VLOOKUP($B4101,'F&amp;I Log'!$H$3:$I$8977,2,FALSE)</f>
        <v>Conventional</v>
      </c>
      <c r="E4101" s="9" t="str">
        <f>(VLOOKUP($B4101,'F&amp;I Log'!$H$3:$S$8977,5,FALSE))</f>
        <v>36202 DELAIRE LANDING RD</v>
      </c>
      <c r="F4101" s="9" t="str">
        <f>IFERROR(VLOOKUP($B4101,'F&amp;I Log'!$H$3:$S$8977,6,FALSE),"--")</f>
        <v>PHILADELPHIA</v>
      </c>
      <c r="G4101" s="9" t="str">
        <f>IFERROR(VLOOKUP($B4101,'F&amp;I Log'!$H$3:$S$8977,7,FALSE),"--")</f>
        <v>PA</v>
      </c>
      <c r="H4101" s="9" t="str">
        <f>IFERROR(VLOOKUP($B4101,'F&amp;I Log'!$H$3:$S$8977,8,FALSE),"--")</f>
        <v>19114-5245</v>
      </c>
      <c r="I4101" s="9" t="str">
        <f>IFERROR(VLOOKUP($B4101,'F&amp;I Log'!$H$3:$S$8977,9,FALSE),"--")</f>
        <v/>
      </c>
      <c r="J4101" s="9" t="str">
        <f>IFERROR(VLOOKUP($B4101,'F&amp;I Log'!$H$3:$S$8977,10,FALSE),"--")</f>
        <v>215-680-2972</v>
      </c>
    </row>
    <row r="4102" spans="2:10" hidden="1" x14ac:dyDescent="0.2">
      <c r="B4102" t="s">
        <v>30921</v>
      </c>
      <c r="C4102" s="9">
        <v>1</v>
      </c>
      <c r="D4102" s="9" t="str">
        <f>VLOOKUP($B4102,'F&amp;I Log'!$H$3:$I$8977,2,FALSE)</f>
        <v>Fleet</v>
      </c>
      <c r="E4102" s="9" t="str">
        <f>(VLOOKUP($B4102,'F&amp;I Log'!$H$3:$S$8977,5,FALSE))</f>
        <v>662 PRESCOTT PL</v>
      </c>
      <c r="F4102" s="9" t="str">
        <f>IFERROR(VLOOKUP($B4102,'F&amp;I Log'!$H$3:$S$8977,6,FALSE),"--")</f>
        <v>VALLEY STREAM</v>
      </c>
      <c r="G4102" s="9" t="str">
        <f>IFERROR(VLOOKUP($B4102,'F&amp;I Log'!$H$3:$S$8977,7,FALSE),"--")</f>
        <v>NY</v>
      </c>
      <c r="H4102" s="9" t="str">
        <f>IFERROR(VLOOKUP($B4102,'F&amp;I Log'!$H$3:$S$8977,8,FALSE),"--")</f>
        <v>11581-3036</v>
      </c>
      <c r="I4102" s="9" t="str">
        <f>IFERROR(VLOOKUP($B4102,'F&amp;I Log'!$H$3:$S$8977,9,FALSE),"--")</f>
        <v/>
      </c>
      <c r="J4102" s="9" t="str">
        <f>IFERROR(VLOOKUP($B4102,'F&amp;I Log'!$H$3:$S$8977,10,FALSE),"--")</f>
        <v/>
      </c>
    </row>
    <row r="4103" spans="2:10" hidden="1" x14ac:dyDescent="0.2">
      <c r="B4103" t="s">
        <v>30934</v>
      </c>
      <c r="C4103" s="9">
        <v>1</v>
      </c>
      <c r="D4103" s="9" t="str">
        <f>VLOOKUP($B4103,'F&amp;I Log'!$H$3:$I$8977,2,FALSE)</f>
        <v>Conventional</v>
      </c>
      <c r="E4103" s="9" t="str">
        <f>(VLOOKUP($B4103,'F&amp;I Log'!$H$3:$S$8977,5,FALSE))</f>
        <v>668 GEIGEL HILL RD</v>
      </c>
      <c r="F4103" s="9" t="str">
        <f>IFERROR(VLOOKUP($B4103,'F&amp;I Log'!$H$3:$S$8977,6,FALSE),"--")</f>
        <v>OTTSVILLE</v>
      </c>
      <c r="G4103" s="9" t="str">
        <f>IFERROR(VLOOKUP($B4103,'F&amp;I Log'!$H$3:$S$8977,7,FALSE),"--")</f>
        <v>PA</v>
      </c>
      <c r="H4103" s="9" t="str">
        <f>IFERROR(VLOOKUP($B4103,'F&amp;I Log'!$H$3:$S$8977,8,FALSE),"--")</f>
        <v>18942-9799</v>
      </c>
      <c r="I4103" s="9" t="str">
        <f>IFERROR(VLOOKUP($B4103,'F&amp;I Log'!$H$3:$S$8977,9,FALSE),"--")</f>
        <v/>
      </c>
      <c r="J4103" s="9" t="str">
        <f>IFERROR(VLOOKUP($B4103,'F&amp;I Log'!$H$3:$S$8977,10,FALSE),"--")</f>
        <v>215-450-4647</v>
      </c>
    </row>
    <row r="4104" spans="2:10" x14ac:dyDescent="0.2">
      <c r="B4104" t="s">
        <v>30940</v>
      </c>
      <c r="C4104" s="9">
        <v>1</v>
      </c>
      <c r="D4104" s="9" t="str">
        <f>VLOOKUP($B4104,'F&amp;I Log'!$H$3:$I$8977,2,FALSE)</f>
        <v>Fleet</v>
      </c>
      <c r="E4104" s="9" t="str">
        <f>(VLOOKUP($B4104,'F&amp;I Log'!$H$3:$S$8977,5,FALSE))</f>
        <v>799 US HIGHWAY 202</v>
      </c>
      <c r="F4104" s="9" t="str">
        <f>IFERROR(VLOOKUP($B4104,'F&amp;I Log'!$H$3:$S$8977,6,FALSE),"--")</f>
        <v>FLEMINGTON</v>
      </c>
      <c r="G4104" s="9" t="str">
        <f>IFERROR(VLOOKUP($B4104,'F&amp;I Log'!$H$3:$S$8977,7,FALSE),"--")</f>
        <v>NJ</v>
      </c>
      <c r="H4104" s="9" t="str">
        <f>IFERROR(VLOOKUP($B4104,'F&amp;I Log'!$H$3:$S$8977,8,FALSE),"--")</f>
        <v>08822-7148</v>
      </c>
      <c r="I4104" s="9" t="str">
        <f>IFERROR(VLOOKUP($B4104,'F&amp;I Log'!$H$3:$S$8977,9,FALSE),"--")</f>
        <v/>
      </c>
      <c r="J4104" s="9" t="str">
        <f>IFERROR(VLOOKUP($B4104,'F&amp;I Log'!$H$3:$S$8977,10,FALSE),"--")</f>
        <v/>
      </c>
    </row>
    <row r="4105" spans="2:10" hidden="1" x14ac:dyDescent="0.2">
      <c r="B4105" t="s">
        <v>30945</v>
      </c>
      <c r="C4105" s="9">
        <v>1</v>
      </c>
      <c r="D4105" s="9" t="str">
        <f>VLOOKUP($B4105,'F&amp;I Log'!$H$3:$I$8977,2,FALSE)</f>
        <v>Conventional</v>
      </c>
      <c r="E4105" s="9" t="str">
        <f>(VLOOKUP($B4105,'F&amp;I Log'!$H$3:$S$8977,5,FALSE))</f>
        <v>2123 PERSHING AVE</v>
      </c>
      <c r="F4105" s="9" t="str">
        <f>IFERROR(VLOOKUP($B4105,'F&amp;I Log'!$H$3:$S$8977,6,FALSE),"--")</f>
        <v>MORTON</v>
      </c>
      <c r="G4105" s="9" t="str">
        <f>IFERROR(VLOOKUP($B4105,'F&amp;I Log'!$H$3:$S$8977,7,FALSE),"--")</f>
        <v>PA</v>
      </c>
      <c r="H4105" s="9" t="str">
        <f>IFERROR(VLOOKUP($B4105,'F&amp;I Log'!$H$3:$S$8977,8,FALSE),"--")</f>
        <v>19070-1229</v>
      </c>
      <c r="I4105" s="9" t="str">
        <f>IFERROR(VLOOKUP($B4105,'F&amp;I Log'!$H$3:$S$8977,9,FALSE),"--")</f>
        <v/>
      </c>
      <c r="J4105" s="9" t="str">
        <f>IFERROR(VLOOKUP($B4105,'F&amp;I Log'!$H$3:$S$8977,10,FALSE),"--")</f>
        <v>601-716-8760</v>
      </c>
    </row>
    <row r="4106" spans="2:10" x14ac:dyDescent="0.2">
      <c r="B4106" t="s">
        <v>30951</v>
      </c>
      <c r="C4106" s="9">
        <v>1</v>
      </c>
      <c r="D4106" s="9" t="str">
        <f>VLOOKUP($B4106,'F&amp;I Log'!$H$3:$I$8977,2,FALSE)</f>
        <v>Fleet</v>
      </c>
      <c r="E4106" s="9" t="str">
        <f>(VLOOKUP($B4106,'F&amp;I Log'!$H$3:$S$8977,5,FALSE))</f>
        <v>2285 CLOVER HILL LN</v>
      </c>
      <c r="F4106" s="9" t="str">
        <f>IFERROR(VLOOKUP($B4106,'F&amp;I Log'!$H$3:$S$8977,6,FALSE),"--")</f>
        <v>TOMS RIVER</v>
      </c>
      <c r="G4106" s="9" t="str">
        <f>IFERROR(VLOOKUP($B4106,'F&amp;I Log'!$H$3:$S$8977,7,FALSE),"--")</f>
        <v>NJ</v>
      </c>
      <c r="H4106" s="9" t="str">
        <f>IFERROR(VLOOKUP($B4106,'F&amp;I Log'!$H$3:$S$8977,8,FALSE),"--")</f>
        <v>08755-1393</v>
      </c>
      <c r="I4106" s="9" t="str">
        <f>IFERROR(VLOOKUP($B4106,'F&amp;I Log'!$H$3:$S$8977,9,FALSE),"--")</f>
        <v/>
      </c>
      <c r="J4106" s="9" t="str">
        <f>IFERROR(VLOOKUP($B4106,'F&amp;I Log'!$H$3:$S$8977,10,FALSE),"--")</f>
        <v/>
      </c>
    </row>
    <row r="4107" spans="2:10" x14ac:dyDescent="0.2">
      <c r="B4107" t="s">
        <v>30956</v>
      </c>
      <c r="C4107" s="9">
        <v>1</v>
      </c>
      <c r="D4107" s="9" t="str">
        <f>VLOOKUP($B4107,'F&amp;I Log'!$H$3:$I$8977,2,FALSE)</f>
        <v>Fleet</v>
      </c>
      <c r="E4107" s="9" t="str">
        <f>(VLOOKUP($B4107,'F&amp;I Log'!$H$3:$S$8977,5,FALSE))</f>
        <v>45 BRADHURST AVE</v>
      </c>
      <c r="F4107" s="9" t="str">
        <f>IFERROR(VLOOKUP($B4107,'F&amp;I Log'!$H$3:$S$8977,6,FALSE),"--")</f>
        <v>LAKEWOOD</v>
      </c>
      <c r="G4107" s="9" t="str">
        <f>IFERROR(VLOOKUP($B4107,'F&amp;I Log'!$H$3:$S$8977,7,FALSE),"--")</f>
        <v>NJ</v>
      </c>
      <c r="H4107" s="9" t="str">
        <f>IFERROR(VLOOKUP($B4107,'F&amp;I Log'!$H$3:$S$8977,8,FALSE),"--")</f>
        <v>08701-6135</v>
      </c>
      <c r="I4107" s="9" t="str">
        <f>IFERROR(VLOOKUP($B4107,'F&amp;I Log'!$H$3:$S$8977,9,FALSE),"--")</f>
        <v/>
      </c>
      <c r="J4107" s="9" t="str">
        <f>IFERROR(VLOOKUP($B4107,'F&amp;I Log'!$H$3:$S$8977,10,FALSE),"--")</f>
        <v/>
      </c>
    </row>
    <row r="4108" spans="2:10" hidden="1" x14ac:dyDescent="0.2">
      <c r="B4108" t="s">
        <v>30961</v>
      </c>
      <c r="C4108" s="9">
        <v>1</v>
      </c>
      <c r="D4108" s="9" t="str">
        <f>VLOOKUP($B4108,'F&amp;I Log'!$H$3:$I$8977,2,FALSE)</f>
        <v>Conventional</v>
      </c>
      <c r="E4108" s="9" t="str">
        <f>(VLOOKUP($B4108,'F&amp;I Log'!$H$3:$S$8977,5,FALSE))</f>
        <v>PO BOX 544</v>
      </c>
      <c r="F4108" s="9" t="str">
        <f>IFERROR(VLOOKUP($B4108,'F&amp;I Log'!$H$3:$S$8977,6,FALSE),"--")</f>
        <v>HILLTOWN</v>
      </c>
      <c r="G4108" s="9" t="str">
        <f>IFERROR(VLOOKUP($B4108,'F&amp;I Log'!$H$3:$S$8977,7,FALSE),"--")</f>
        <v>PA</v>
      </c>
      <c r="H4108" s="9" t="str">
        <f>IFERROR(VLOOKUP($B4108,'F&amp;I Log'!$H$3:$S$8977,8,FALSE),"--")</f>
        <v>18927-0544</v>
      </c>
      <c r="I4108" s="9" t="str">
        <f>IFERROR(VLOOKUP($B4108,'F&amp;I Log'!$H$3:$S$8977,9,FALSE),"--")</f>
        <v>DENNISMILLIRON2771@GMAIL.COM</v>
      </c>
      <c r="J4108" s="9" t="str">
        <f>IFERROR(VLOOKUP($B4108,'F&amp;I Log'!$H$3:$S$8977,10,FALSE),"--")</f>
        <v>267-897-7050</v>
      </c>
    </row>
    <row r="4109" spans="2:10" hidden="1" x14ac:dyDescent="0.2">
      <c r="B4109" t="s">
        <v>30968</v>
      </c>
      <c r="C4109" s="9">
        <v>1</v>
      </c>
      <c r="D4109" s="9" t="str">
        <f>VLOOKUP($B4109,'F&amp;I Log'!$H$3:$I$8977,2,FALSE)</f>
        <v>Conventional</v>
      </c>
      <c r="E4109" s="9" t="str">
        <f>(VLOOKUP($B4109,'F&amp;I Log'!$H$3:$S$8977,5,FALSE))</f>
        <v>26 N HELLERTOWN AVE</v>
      </c>
      <c r="F4109" s="9" t="str">
        <f>IFERROR(VLOOKUP($B4109,'F&amp;I Log'!$H$3:$S$8977,6,FALSE),"--")</f>
        <v>QUAKERTOWN</v>
      </c>
      <c r="G4109" s="9" t="str">
        <f>IFERROR(VLOOKUP($B4109,'F&amp;I Log'!$H$3:$S$8977,7,FALSE),"--")</f>
        <v>PA</v>
      </c>
      <c r="H4109" s="9" t="str">
        <f>IFERROR(VLOOKUP($B4109,'F&amp;I Log'!$H$3:$S$8977,8,FALSE),"--")</f>
        <v>18951-1315</v>
      </c>
      <c r="I4109" s="9" t="str">
        <f>IFERROR(VLOOKUP($B4109,'F&amp;I Log'!$H$3:$S$8977,9,FALSE),"--")</f>
        <v>STSKAS@VERIZON.NET</v>
      </c>
      <c r="J4109" s="9" t="str">
        <f>IFERROR(VLOOKUP($B4109,'F&amp;I Log'!$H$3:$S$8977,10,FALSE),"--")</f>
        <v>215-538-1145</v>
      </c>
    </row>
    <row r="4110" spans="2:10" hidden="1" x14ac:dyDescent="0.2">
      <c r="B4110" t="s">
        <v>30979</v>
      </c>
      <c r="C4110" s="9">
        <v>1</v>
      </c>
      <c r="D4110" s="9" t="str">
        <f>VLOOKUP($B4110,'F&amp;I Log'!$H$3:$I$8977,2,FALSE)</f>
        <v>Conventional</v>
      </c>
      <c r="E4110" s="9" t="str">
        <f>(VLOOKUP($B4110,'F&amp;I Log'!$H$3:$S$8977,5,FALSE))</f>
        <v>40 CHURCH RD</v>
      </c>
      <c r="F4110" s="9" t="str">
        <f>IFERROR(VLOOKUP($B4110,'F&amp;I Log'!$H$3:$S$8977,6,FALSE),"--")</f>
        <v>LINFIELD</v>
      </c>
      <c r="G4110" s="9" t="str">
        <f>IFERROR(VLOOKUP($B4110,'F&amp;I Log'!$H$3:$S$8977,7,FALSE),"--")</f>
        <v>PA</v>
      </c>
      <c r="H4110" s="9" t="str">
        <f>IFERROR(VLOOKUP($B4110,'F&amp;I Log'!$H$3:$S$8977,8,FALSE),"--")</f>
        <v>19468-1010</v>
      </c>
      <c r="I4110" s="9" t="str">
        <f>IFERROR(VLOOKUP($B4110,'F&amp;I Log'!$H$3:$S$8977,9,FALSE),"--")</f>
        <v>CURTRIMMEL@GMAIL.COM</v>
      </c>
      <c r="J4110" s="9" t="str">
        <f>IFERROR(VLOOKUP($B4110,'F&amp;I Log'!$H$3:$S$8977,10,FALSE),"--")</f>
        <v>610-476-7950</v>
      </c>
    </row>
    <row r="4111" spans="2:10" hidden="1" x14ac:dyDescent="0.2">
      <c r="B4111" t="s">
        <v>30987</v>
      </c>
      <c r="C4111" s="9">
        <v>1</v>
      </c>
      <c r="D4111" s="9" t="str">
        <f>VLOOKUP($B4111,'F&amp;I Log'!$H$3:$I$8977,2,FALSE)</f>
        <v>Conventional</v>
      </c>
      <c r="E4111" s="9" t="str">
        <f>(VLOOKUP($B4111,'F&amp;I Log'!$H$3:$S$8977,5,FALSE))</f>
        <v>2505 JASPER ST</v>
      </c>
      <c r="F4111" s="9" t="str">
        <f>IFERROR(VLOOKUP($B4111,'F&amp;I Log'!$H$3:$S$8977,6,FALSE),"--")</f>
        <v>PHILA</v>
      </c>
      <c r="G4111" s="9" t="str">
        <f>IFERROR(VLOOKUP($B4111,'F&amp;I Log'!$H$3:$S$8977,7,FALSE),"--")</f>
        <v>PA</v>
      </c>
      <c r="H4111" s="9" t="str">
        <f>IFERROR(VLOOKUP($B4111,'F&amp;I Log'!$H$3:$S$8977,8,FALSE),"--")</f>
        <v>19125-1309</v>
      </c>
      <c r="I4111" s="9" t="str">
        <f>IFERROR(VLOOKUP($B4111,'F&amp;I Log'!$H$3:$S$8977,9,FALSE),"--")</f>
        <v>MJSCAFIDI@GMAIL.COM</v>
      </c>
      <c r="J4111" s="9" t="str">
        <f>IFERROR(VLOOKUP($B4111,'F&amp;I Log'!$H$3:$S$8977,10,FALSE),"--")</f>
        <v>267-825-5059</v>
      </c>
    </row>
    <row r="4112" spans="2:10" hidden="1" x14ac:dyDescent="0.2">
      <c r="B4112" t="s">
        <v>30995</v>
      </c>
      <c r="C4112" s="9">
        <v>1</v>
      </c>
      <c r="D4112" s="9" t="str">
        <f>VLOOKUP($B4112,'F&amp;I Log'!$H$3:$I$8977,2,FALSE)</f>
        <v>Conventional</v>
      </c>
      <c r="E4112" s="9" t="str">
        <f>(VLOOKUP($B4112,'F&amp;I Log'!$H$3:$S$8977,5,FALSE))</f>
        <v>3455 STREET RD JEFFERSON 7</v>
      </c>
      <c r="F4112" s="9" t="str">
        <f>IFERROR(VLOOKUP($B4112,'F&amp;I Log'!$H$3:$S$8977,6,FALSE),"--")</f>
        <v>BENSALEM</v>
      </c>
      <c r="G4112" s="9" t="str">
        <f>IFERROR(VLOOKUP($B4112,'F&amp;I Log'!$H$3:$S$8977,7,FALSE),"--")</f>
        <v>PA</v>
      </c>
      <c r="H4112" s="9" t="str">
        <f>IFERROR(VLOOKUP($B4112,'F&amp;I Log'!$H$3:$S$8977,8,FALSE),"--")</f>
        <v>19020-1542</v>
      </c>
      <c r="I4112" s="9" t="str">
        <f>IFERROR(VLOOKUP($B4112,'F&amp;I Log'!$H$3:$S$8977,9,FALSE),"--")</f>
        <v/>
      </c>
      <c r="J4112" s="9" t="str">
        <f>IFERROR(VLOOKUP($B4112,'F&amp;I Log'!$H$3:$S$8977,10,FALSE),"--")</f>
        <v>267-575-2595</v>
      </c>
    </row>
    <row r="4113" spans="2:10" hidden="1" x14ac:dyDescent="0.2">
      <c r="B4113" t="s">
        <v>31003</v>
      </c>
      <c r="C4113" s="9">
        <v>1</v>
      </c>
      <c r="D4113" s="9" t="str">
        <f>VLOOKUP($B4113,'F&amp;I Log'!$H$3:$I$8977,2,FALSE)</f>
        <v>Conventional</v>
      </c>
      <c r="E4113" s="9" t="str">
        <f>(VLOOKUP($B4113,'F&amp;I Log'!$H$3:$S$8977,5,FALSE))</f>
        <v>545 MCINTOSH LN</v>
      </c>
      <c r="F4113" s="9" t="str">
        <f>IFERROR(VLOOKUP($B4113,'F&amp;I Log'!$H$3:$S$8977,6,FALSE),"--")</f>
        <v>ANDREAS</v>
      </c>
      <c r="G4113" s="9" t="str">
        <f>IFERROR(VLOOKUP($B4113,'F&amp;I Log'!$H$3:$S$8977,7,FALSE),"--")</f>
        <v>PA</v>
      </c>
      <c r="H4113" s="9" t="str">
        <f>IFERROR(VLOOKUP($B4113,'F&amp;I Log'!$H$3:$S$8977,8,FALSE),"--")</f>
        <v>18211-3104</v>
      </c>
      <c r="I4113" s="9" t="str">
        <f>IFERROR(VLOOKUP($B4113,'F&amp;I Log'!$H$3:$S$8977,9,FALSE),"--")</f>
        <v>JENNIFERBALLIET@HOTMAIL.COM</v>
      </c>
      <c r="J4113" s="9" t="str">
        <f>IFERROR(VLOOKUP($B4113,'F&amp;I Log'!$H$3:$S$8977,10,FALSE),"--")</f>
        <v>610-533-4012</v>
      </c>
    </row>
    <row r="4114" spans="2:10" hidden="1" x14ac:dyDescent="0.2">
      <c r="B4114" t="s">
        <v>31011</v>
      </c>
      <c r="C4114" s="9">
        <v>1</v>
      </c>
      <c r="D4114" s="9" t="str">
        <f>VLOOKUP($B4114,'F&amp;I Log'!$H$3:$I$8977,2,FALSE)</f>
        <v>Conventional</v>
      </c>
      <c r="E4114" s="9" t="str">
        <f>(VLOOKUP($B4114,'F&amp;I Log'!$H$3:$S$8977,5,FALSE))</f>
        <v>210 BUTTERWORTH LN</v>
      </c>
      <c r="F4114" s="9" t="str">
        <f>IFERROR(VLOOKUP($B4114,'F&amp;I Log'!$H$3:$S$8977,6,FALSE),"--")</f>
        <v>LANGHORNE</v>
      </c>
      <c r="G4114" s="9" t="str">
        <f>IFERROR(VLOOKUP($B4114,'F&amp;I Log'!$H$3:$S$8977,7,FALSE),"--")</f>
        <v>PA</v>
      </c>
      <c r="H4114" s="9" t="str">
        <f>IFERROR(VLOOKUP($B4114,'F&amp;I Log'!$H$3:$S$8977,8,FALSE),"--")</f>
        <v>19047</v>
      </c>
      <c r="I4114" s="9" t="str">
        <f>IFERROR(VLOOKUP($B4114,'F&amp;I Log'!$H$3:$S$8977,9,FALSE),"--")</f>
        <v>JEMPMOMO@YAHOO.COM</v>
      </c>
      <c r="J4114" s="9" t="str">
        <f>IFERROR(VLOOKUP($B4114,'F&amp;I Log'!$H$3:$S$8977,10,FALSE),"--")</f>
        <v>267-994-6898</v>
      </c>
    </row>
    <row r="4115" spans="2:10" hidden="1" x14ac:dyDescent="0.2">
      <c r="B4115" t="s">
        <v>31018</v>
      </c>
      <c r="C4115" s="9">
        <v>1</v>
      </c>
      <c r="D4115" s="9" t="str">
        <f>VLOOKUP($B4115,'F&amp;I Log'!$H$3:$I$8977,2,FALSE)</f>
        <v>Conventional</v>
      </c>
      <c r="E4115" s="9" t="str">
        <f>(VLOOKUP($B4115,'F&amp;I Log'!$H$3:$S$8977,5,FALSE))</f>
        <v>655 GREEN BRIAR RD</v>
      </c>
      <c r="F4115" s="9" t="str">
        <f>IFERROR(VLOOKUP($B4115,'F&amp;I Log'!$H$3:$S$8977,6,FALSE),"--")</f>
        <v>ELKINS PARK</v>
      </c>
      <c r="G4115" s="9" t="str">
        <f>IFERROR(VLOOKUP($B4115,'F&amp;I Log'!$H$3:$S$8977,7,FALSE),"--")</f>
        <v>PA</v>
      </c>
      <c r="H4115" s="9" t="str">
        <f>IFERROR(VLOOKUP($B4115,'F&amp;I Log'!$H$3:$S$8977,8,FALSE),"--")</f>
        <v>19027-1510</v>
      </c>
      <c r="I4115" s="9" t="str">
        <f>IFERROR(VLOOKUP($B4115,'F&amp;I Log'!$H$3:$S$8977,9,FALSE),"--")</f>
        <v>OE.AQUARIUS@YAHOO.COM</v>
      </c>
      <c r="J4115" s="9" t="str">
        <f>IFERROR(VLOOKUP($B4115,'F&amp;I Log'!$H$3:$S$8977,10,FALSE),"--")</f>
        <v>267-528-4539</v>
      </c>
    </row>
    <row r="4116" spans="2:10" hidden="1" x14ac:dyDescent="0.2">
      <c r="B4116" t="s">
        <v>31035</v>
      </c>
      <c r="C4116" s="9">
        <v>1</v>
      </c>
      <c r="D4116" s="9" t="str">
        <f>VLOOKUP($B4116,'F&amp;I Log'!$H$3:$I$8977,2,FALSE)</f>
        <v>Fleet</v>
      </c>
      <c r="E4116" s="9" t="str">
        <f>(VLOOKUP($B4116,'F&amp;I Log'!$H$3:$S$8977,5,FALSE))</f>
        <v>320 GUINEA RD</v>
      </c>
      <c r="F4116" s="9" t="str">
        <f>IFERROR(VLOOKUP($B4116,'F&amp;I Log'!$H$3:$S$8977,6,FALSE),"--")</f>
        <v>BREWSTER</v>
      </c>
      <c r="G4116" s="9" t="str">
        <f>IFERROR(VLOOKUP($B4116,'F&amp;I Log'!$H$3:$S$8977,7,FALSE),"--")</f>
        <v>NY</v>
      </c>
      <c r="H4116" s="9" t="str">
        <f>IFERROR(VLOOKUP($B4116,'F&amp;I Log'!$H$3:$S$8977,8,FALSE),"--")</f>
        <v>10509</v>
      </c>
      <c r="I4116" s="9" t="str">
        <f>IFERROR(VLOOKUP($B4116,'F&amp;I Log'!$H$3:$S$8977,9,FALSE),"--")</f>
        <v>matt@orrindustries.com</v>
      </c>
      <c r="J4116" s="9" t="str">
        <f>IFERROR(VLOOKUP($B4116,'F&amp;I Log'!$H$3:$S$8977,10,FALSE),"--")</f>
        <v/>
      </c>
    </row>
    <row r="4117" spans="2:10" hidden="1" x14ac:dyDescent="0.2">
      <c r="B4117" t="s">
        <v>31041</v>
      </c>
      <c r="C4117" s="9">
        <v>1</v>
      </c>
      <c r="D4117" s="9" t="str">
        <f>VLOOKUP($B4117,'F&amp;I Log'!$H$3:$I$8977,2,FALSE)</f>
        <v>Conventional</v>
      </c>
      <c r="E4117" s="9" t="str">
        <f>(VLOOKUP($B4117,'F&amp;I Log'!$H$3:$S$8977,5,FALSE))</f>
        <v>2931 DENISE RD</v>
      </c>
      <c r="F4117" s="9" t="str">
        <f>IFERROR(VLOOKUP($B4117,'F&amp;I Log'!$H$3:$S$8977,6,FALSE),"--")</f>
        <v>EAST NORRITON</v>
      </c>
      <c r="G4117" s="9" t="str">
        <f>IFERROR(VLOOKUP($B4117,'F&amp;I Log'!$H$3:$S$8977,7,FALSE),"--")</f>
        <v>PA</v>
      </c>
      <c r="H4117" s="9" t="str">
        <f>IFERROR(VLOOKUP($B4117,'F&amp;I Log'!$H$3:$S$8977,8,FALSE),"--")</f>
        <v>19403-4106</v>
      </c>
      <c r="I4117" s="9" t="str">
        <f>IFERROR(VLOOKUP($B4117,'F&amp;I Log'!$H$3:$S$8977,9,FALSE),"--")</f>
        <v>BDIRKS20@GMAIL.COM</v>
      </c>
      <c r="J4117" s="9" t="str">
        <f>IFERROR(VLOOKUP($B4117,'F&amp;I Log'!$H$3:$S$8977,10,FALSE),"--")</f>
        <v>215-720-5455</v>
      </c>
    </row>
    <row r="4118" spans="2:10" hidden="1" x14ac:dyDescent="0.2">
      <c r="B4118" t="s">
        <v>31048</v>
      </c>
      <c r="C4118" s="9">
        <v>1</v>
      </c>
      <c r="D4118" s="9" t="str">
        <f>VLOOKUP($B4118,'F&amp;I Log'!$H$3:$I$8977,2,FALSE)</f>
        <v>Conventional</v>
      </c>
      <c r="E4118" s="9" t="str">
        <f>(VLOOKUP($B4118,'F&amp;I Log'!$H$3:$S$8977,5,FALSE))</f>
        <v>105 NORTH LN</v>
      </c>
      <c r="F4118" s="9" t="str">
        <f>IFERROR(VLOOKUP($B4118,'F&amp;I Log'!$H$3:$S$8977,6,FALSE),"--")</f>
        <v>CHALFONT</v>
      </c>
      <c r="G4118" s="9" t="str">
        <f>IFERROR(VLOOKUP($B4118,'F&amp;I Log'!$H$3:$S$8977,7,FALSE),"--")</f>
        <v>PA</v>
      </c>
      <c r="H4118" s="9" t="str">
        <f>IFERROR(VLOOKUP($B4118,'F&amp;I Log'!$H$3:$S$8977,8,FALSE),"--")</f>
        <v>18914-2423</v>
      </c>
      <c r="I4118" s="9" t="str">
        <f>IFERROR(VLOOKUP($B4118,'F&amp;I Log'!$H$3:$S$8977,9,FALSE),"--")</f>
        <v>CHRISTINECAPRIOTTI@YAHOO.COM</v>
      </c>
      <c r="J4118" s="9" t="str">
        <f>IFERROR(VLOOKUP($B4118,'F&amp;I Log'!$H$3:$S$8977,10,FALSE),"--")</f>
        <v>737-252-6048</v>
      </c>
    </row>
    <row r="4119" spans="2:10" hidden="1" x14ac:dyDescent="0.2">
      <c r="B4119" t="s">
        <v>31058</v>
      </c>
      <c r="C4119" s="9">
        <v>1</v>
      </c>
      <c r="D4119" s="9" t="str">
        <f>VLOOKUP($B4119,'F&amp;I Log'!$H$3:$I$8977,2,FALSE)</f>
        <v>Conventional</v>
      </c>
      <c r="E4119" s="9" t="str">
        <f>(VLOOKUP($B4119,'F&amp;I Log'!$H$3:$S$8977,5,FALSE))</f>
        <v>947 ROZEL AVE</v>
      </c>
      <c r="F4119" s="9" t="str">
        <f>IFERROR(VLOOKUP($B4119,'F&amp;I Log'!$H$3:$S$8977,6,FALSE),"--")</f>
        <v>SOUTHAMPTON</v>
      </c>
      <c r="G4119" s="9" t="str">
        <f>IFERROR(VLOOKUP($B4119,'F&amp;I Log'!$H$3:$S$8977,7,FALSE),"--")</f>
        <v>PA</v>
      </c>
      <c r="H4119" s="9" t="str">
        <f>IFERROR(VLOOKUP($B4119,'F&amp;I Log'!$H$3:$S$8977,8,FALSE),"--")</f>
        <v>18966-4127</v>
      </c>
      <c r="I4119" s="9" t="str">
        <f>IFERROR(VLOOKUP($B4119,'F&amp;I Log'!$H$3:$S$8977,9,FALSE),"--")</f>
        <v>HFORR@HOTMAIL.COM</v>
      </c>
      <c r="J4119" s="9" t="str">
        <f>IFERROR(VLOOKUP($B4119,'F&amp;I Log'!$H$3:$S$8977,10,FALSE),"--")</f>
        <v>215-355-9186</v>
      </c>
    </row>
    <row r="4120" spans="2:10" hidden="1" x14ac:dyDescent="0.2">
      <c r="B4120" t="s">
        <v>31066</v>
      </c>
      <c r="C4120" s="9">
        <v>1</v>
      </c>
      <c r="D4120" s="9" t="str">
        <f>VLOOKUP($B4120,'F&amp;I Log'!$H$3:$I$8977,2,FALSE)</f>
        <v>Fleet</v>
      </c>
      <c r="E4120" s="9" t="str">
        <f>(VLOOKUP($B4120,'F&amp;I Log'!$H$3:$S$8977,5,FALSE))</f>
        <v>572 PALM LN</v>
      </c>
      <c r="F4120" s="9" t="str">
        <f>IFERROR(VLOOKUP($B4120,'F&amp;I Log'!$H$3:$S$8977,6,FALSE),"--")</f>
        <v>W HEMPSTEAD</v>
      </c>
      <c r="G4120" s="9" t="str">
        <f>IFERROR(VLOOKUP($B4120,'F&amp;I Log'!$H$3:$S$8977,7,FALSE),"--")</f>
        <v>NY</v>
      </c>
      <c r="H4120" s="9" t="str">
        <f>IFERROR(VLOOKUP($B4120,'F&amp;I Log'!$H$3:$S$8977,8,FALSE),"--")</f>
        <v>11552-3024</v>
      </c>
      <c r="I4120" s="9" t="str">
        <f>IFERROR(VLOOKUP($B4120,'F&amp;I Log'!$H$3:$S$8977,9,FALSE),"--")</f>
        <v/>
      </c>
      <c r="J4120" s="9" t="str">
        <f>IFERROR(VLOOKUP($B4120,'F&amp;I Log'!$H$3:$S$8977,10,FALSE),"--")</f>
        <v/>
      </c>
    </row>
    <row r="4121" spans="2:10" x14ac:dyDescent="0.2">
      <c r="B4121" t="s">
        <v>31077</v>
      </c>
      <c r="C4121" s="9">
        <v>1</v>
      </c>
      <c r="D4121" s="9" t="str">
        <f>VLOOKUP($B4121,'F&amp;I Log'!$H$3:$I$8977,2,FALSE)</f>
        <v>Fleet</v>
      </c>
      <c r="E4121" s="9" t="str">
        <f>(VLOOKUP($B4121,'F&amp;I Log'!$H$3:$S$8977,5,FALSE))</f>
        <v>2124 TITU CT</v>
      </c>
      <c r="F4121" s="9" t="str">
        <f>IFERROR(VLOOKUP($B4121,'F&amp;I Log'!$H$3:$S$8977,6,FALSE),"--")</f>
        <v>TOMS RIVER</v>
      </c>
      <c r="G4121" s="9" t="str">
        <f>IFERROR(VLOOKUP($B4121,'F&amp;I Log'!$H$3:$S$8977,7,FALSE),"--")</f>
        <v>NJ</v>
      </c>
      <c r="H4121" s="9" t="str">
        <f>IFERROR(VLOOKUP($B4121,'F&amp;I Log'!$H$3:$S$8977,8,FALSE),"--")</f>
        <v>08755</v>
      </c>
      <c r="I4121" s="9" t="str">
        <f>IFERROR(VLOOKUP($B4121,'F&amp;I Log'!$H$3:$S$8977,9,FALSE),"--")</f>
        <v/>
      </c>
      <c r="J4121" s="9" t="str">
        <f>IFERROR(VLOOKUP($B4121,'F&amp;I Log'!$H$3:$S$8977,10,FALSE),"--")</f>
        <v/>
      </c>
    </row>
    <row r="4122" spans="2:10" hidden="1" x14ac:dyDescent="0.2">
      <c r="B4122" t="s">
        <v>31080</v>
      </c>
      <c r="C4122" s="9">
        <v>1</v>
      </c>
      <c r="D4122" s="9" t="str">
        <f>VLOOKUP($B4122,'F&amp;I Log'!$H$3:$I$8977,2,FALSE)</f>
        <v>Fleet</v>
      </c>
      <c r="E4122" s="9" t="str">
        <f>(VLOOKUP($B4122,'F&amp;I Log'!$H$3:$S$8977,5,FALSE))</f>
        <v>11 ROBLE RD</v>
      </c>
      <c r="F4122" s="9" t="str">
        <f>IFERROR(VLOOKUP($B4122,'F&amp;I Log'!$H$3:$S$8977,6,FALSE),"--")</f>
        <v>SUFFERN</v>
      </c>
      <c r="G4122" s="9" t="str">
        <f>IFERROR(VLOOKUP($B4122,'F&amp;I Log'!$H$3:$S$8977,7,FALSE),"--")</f>
        <v>NY</v>
      </c>
      <c r="H4122" s="9" t="str">
        <f>IFERROR(VLOOKUP($B4122,'F&amp;I Log'!$H$3:$S$8977,8,FALSE),"--")</f>
        <v>10901-2408</v>
      </c>
      <c r="I4122" s="9" t="str">
        <f>IFERROR(VLOOKUP($B4122,'F&amp;I Log'!$H$3:$S$8977,9,FALSE),"--")</f>
        <v/>
      </c>
      <c r="J4122" s="9" t="str">
        <f>IFERROR(VLOOKUP($B4122,'F&amp;I Log'!$H$3:$S$8977,10,FALSE),"--")</f>
        <v/>
      </c>
    </row>
    <row r="4123" spans="2:10" hidden="1" x14ac:dyDescent="0.2">
      <c r="B4123" t="s">
        <v>31085</v>
      </c>
      <c r="C4123" s="9">
        <v>1</v>
      </c>
      <c r="D4123" s="9" t="str">
        <f>VLOOKUP($B4123,'F&amp;I Log'!$H$3:$I$8977,2,FALSE)</f>
        <v>Fleet</v>
      </c>
      <c r="E4123" s="9" t="str">
        <f>(VLOOKUP($B4123,'F&amp;I Log'!$H$3:$S$8977,5,FALSE))</f>
        <v>24 KORITZ WAY APT 202</v>
      </c>
      <c r="F4123" s="9" t="str">
        <f>IFERROR(VLOOKUP($B4123,'F&amp;I Log'!$H$3:$S$8977,6,FALSE),"--")</f>
        <v>SPRING VALLEY</v>
      </c>
      <c r="G4123" s="9" t="str">
        <f>IFERROR(VLOOKUP($B4123,'F&amp;I Log'!$H$3:$S$8977,7,FALSE),"--")</f>
        <v>NY</v>
      </c>
      <c r="H4123" s="9" t="str">
        <f>IFERROR(VLOOKUP($B4123,'F&amp;I Log'!$H$3:$S$8977,8,FALSE),"--")</f>
        <v>10977-7861</v>
      </c>
      <c r="I4123" s="9" t="str">
        <f>IFERROR(VLOOKUP($B4123,'F&amp;I Log'!$H$3:$S$8977,9,FALSE),"--")</f>
        <v>ggtambor@gmail.com</v>
      </c>
      <c r="J4123" s="9" t="str">
        <f>IFERROR(VLOOKUP($B4123,'F&amp;I Log'!$H$3:$S$8977,10,FALSE),"--")</f>
        <v/>
      </c>
    </row>
    <row r="4124" spans="2:10" hidden="1" x14ac:dyDescent="0.2">
      <c r="B4124" t="s">
        <v>31101</v>
      </c>
      <c r="C4124" s="9">
        <v>1</v>
      </c>
      <c r="D4124" s="9" t="str">
        <f>VLOOKUP($B4124,'F&amp;I Log'!$H$3:$I$8977,2,FALSE)</f>
        <v>Conventional</v>
      </c>
      <c r="E4124" s="9" t="str">
        <f>(VLOOKUP($B4124,'F&amp;I Log'!$H$3:$S$8977,5,FALSE))</f>
        <v>3484 HEATHER RD</v>
      </c>
      <c r="F4124" s="9" t="str">
        <f>IFERROR(VLOOKUP($B4124,'F&amp;I Log'!$H$3:$S$8977,6,FALSE),"--")</f>
        <v>HUNTINGDON VY</v>
      </c>
      <c r="G4124" s="9" t="str">
        <f>IFERROR(VLOOKUP($B4124,'F&amp;I Log'!$H$3:$S$8977,7,FALSE),"--")</f>
        <v>PA</v>
      </c>
      <c r="H4124" s="9" t="str">
        <f>IFERROR(VLOOKUP($B4124,'F&amp;I Log'!$H$3:$S$8977,8,FALSE),"--")</f>
        <v>19006-4022</v>
      </c>
      <c r="I4124" s="9" t="str">
        <f>IFERROR(VLOOKUP($B4124,'F&amp;I Log'!$H$3:$S$8977,9,FALSE),"--")</f>
        <v>TROYLAUD@AOL.COM</v>
      </c>
      <c r="J4124" s="9" t="str">
        <f>IFERROR(VLOOKUP($B4124,'F&amp;I Log'!$H$3:$S$8977,10,FALSE),"--")</f>
        <v>267-625-3502</v>
      </c>
    </row>
    <row r="4125" spans="2:10" hidden="1" x14ac:dyDescent="0.2">
      <c r="B4125" t="s">
        <v>31108</v>
      </c>
      <c r="C4125" s="9">
        <v>1</v>
      </c>
      <c r="D4125" s="9" t="str">
        <f>VLOOKUP($B4125,'F&amp;I Log'!$H$3:$I$8977,2,FALSE)</f>
        <v>Conventional</v>
      </c>
      <c r="E4125" s="9" t="str">
        <f>(VLOOKUP($B4125,'F&amp;I Log'!$H$3:$S$8977,5,FALSE))</f>
        <v>858 STORE RD</v>
      </c>
      <c r="F4125" s="9" t="str">
        <f>IFERROR(VLOOKUP($B4125,'F&amp;I Log'!$H$3:$S$8977,6,FALSE),"--")</f>
        <v>HARLEYSVILLE</v>
      </c>
      <c r="G4125" s="9" t="str">
        <f>IFERROR(VLOOKUP($B4125,'F&amp;I Log'!$H$3:$S$8977,7,FALSE),"--")</f>
        <v>PA</v>
      </c>
      <c r="H4125" s="9" t="str">
        <f>IFERROR(VLOOKUP($B4125,'F&amp;I Log'!$H$3:$S$8977,8,FALSE),"--")</f>
        <v>19438-2831</v>
      </c>
      <c r="I4125" s="9" t="str">
        <f>IFERROR(VLOOKUP($B4125,'F&amp;I Log'!$H$3:$S$8977,9,FALSE),"--")</f>
        <v/>
      </c>
      <c r="J4125" s="9" t="str">
        <f>IFERROR(VLOOKUP($B4125,'F&amp;I Log'!$H$3:$S$8977,10,FALSE),"--")</f>
        <v>267-228-6020</v>
      </c>
    </row>
    <row r="4126" spans="2:10" hidden="1" x14ac:dyDescent="0.2">
      <c r="B4126" t="s">
        <v>31113</v>
      </c>
      <c r="C4126" s="9">
        <v>1</v>
      </c>
      <c r="D4126" s="9" t="str">
        <f>VLOOKUP($B4126,'F&amp;I Log'!$H$3:$I$8977,2,FALSE)</f>
        <v>Conventional</v>
      </c>
      <c r="E4126" s="9" t="str">
        <f>(VLOOKUP($B4126,'F&amp;I Log'!$H$3:$S$8977,5,FALSE))</f>
        <v>17 WILLOW CT</v>
      </c>
      <c r="F4126" s="9" t="str">
        <f>IFERROR(VLOOKUP($B4126,'F&amp;I Log'!$H$3:$S$8977,6,FALSE),"--")</f>
        <v>CARVERSVILLE</v>
      </c>
      <c r="G4126" s="9" t="str">
        <f>IFERROR(VLOOKUP($B4126,'F&amp;I Log'!$H$3:$S$8977,7,FALSE),"--")</f>
        <v>PA</v>
      </c>
      <c r="H4126" s="9" t="str">
        <f>IFERROR(VLOOKUP($B4126,'F&amp;I Log'!$H$3:$S$8977,8,FALSE),"--")</f>
        <v>18913-9709</v>
      </c>
      <c r="I4126" s="9" t="str">
        <f>IFERROR(VLOOKUP($B4126,'F&amp;I Log'!$H$3:$S$8977,9,FALSE),"--")</f>
        <v>LISAKCOOK@AOL.COM</v>
      </c>
      <c r="J4126" s="9" t="str">
        <f>IFERROR(VLOOKUP($B4126,'F&amp;I Log'!$H$3:$S$8977,10,FALSE),"--")</f>
        <v>215-801-8586</v>
      </c>
    </row>
    <row r="4127" spans="2:10" hidden="1" x14ac:dyDescent="0.2">
      <c r="B4127" t="s">
        <v>31126</v>
      </c>
      <c r="C4127" s="9">
        <v>1</v>
      </c>
      <c r="D4127" s="9" t="str">
        <f>VLOOKUP($B4127,'F&amp;I Log'!$H$3:$I$8977,2,FALSE)</f>
        <v>Conventional</v>
      </c>
      <c r="E4127" s="9" t="str">
        <f>(VLOOKUP($B4127,'F&amp;I Log'!$H$3:$S$8977,5,FALSE))</f>
        <v>23 CEDAR AVE</v>
      </c>
      <c r="F4127" s="9" t="str">
        <f>IFERROR(VLOOKUP($B4127,'F&amp;I Log'!$H$3:$S$8977,6,FALSE),"--")</f>
        <v>MONTCLAIR</v>
      </c>
      <c r="G4127" s="9" t="str">
        <f>IFERROR(VLOOKUP($B4127,'F&amp;I Log'!$H$3:$S$8977,7,FALSE),"--")</f>
        <v>NJ</v>
      </c>
      <c r="H4127" s="9" t="str">
        <f>IFERROR(VLOOKUP($B4127,'F&amp;I Log'!$H$3:$S$8977,8,FALSE),"--")</f>
        <v>07042-3124</v>
      </c>
      <c r="I4127" s="9" t="str">
        <f>IFERROR(VLOOKUP($B4127,'F&amp;I Log'!$H$3:$S$8977,9,FALSE),"--")</f>
        <v>WILLIAMLSCOTT@VERIZON.NET</v>
      </c>
      <c r="J4127" s="9" t="str">
        <f>IFERROR(VLOOKUP($B4127,'F&amp;I Log'!$H$3:$S$8977,10,FALSE),"--")</f>
        <v>973-747-9614</v>
      </c>
    </row>
    <row r="4128" spans="2:10" hidden="1" x14ac:dyDescent="0.2">
      <c r="B4128" t="s">
        <v>31132</v>
      </c>
      <c r="C4128" s="9">
        <v>1</v>
      </c>
      <c r="D4128" s="9" t="str">
        <f>VLOOKUP($B4128,'F&amp;I Log'!$H$3:$I$8977,2,FALSE)</f>
        <v>Conventional</v>
      </c>
      <c r="E4128" s="9" t="str">
        <f>(VLOOKUP($B4128,'F&amp;I Log'!$H$3:$S$8977,5,FALSE))</f>
        <v>65 POPLAR DR</v>
      </c>
      <c r="F4128" s="9" t="str">
        <f>IFERROR(VLOOKUP($B4128,'F&amp;I Log'!$H$3:$S$8977,6,FALSE),"--")</f>
        <v>RICHBORO</v>
      </c>
      <c r="G4128" s="9" t="str">
        <f>IFERROR(VLOOKUP($B4128,'F&amp;I Log'!$H$3:$S$8977,7,FALSE),"--")</f>
        <v>PA</v>
      </c>
      <c r="H4128" s="9" t="str">
        <f>IFERROR(VLOOKUP($B4128,'F&amp;I Log'!$H$3:$S$8977,8,FALSE),"--")</f>
        <v>18954-1645</v>
      </c>
      <c r="I4128" s="9" t="str">
        <f>IFERROR(VLOOKUP($B4128,'F&amp;I Log'!$H$3:$S$8977,9,FALSE),"--")</f>
        <v/>
      </c>
      <c r="J4128" s="9" t="str">
        <f>IFERROR(VLOOKUP($B4128,'F&amp;I Log'!$H$3:$S$8977,10,FALSE),"--")</f>
        <v>267-566-3472</v>
      </c>
    </row>
    <row r="4129" spans="2:10" hidden="1" x14ac:dyDescent="0.2">
      <c r="B4129" t="s">
        <v>31151</v>
      </c>
      <c r="C4129" s="9">
        <v>1</v>
      </c>
      <c r="D4129" s="9" t="str">
        <f>VLOOKUP($B4129,'F&amp;I Log'!$H$3:$I$8977,2,FALSE)</f>
        <v>Fleet</v>
      </c>
      <c r="E4129" s="9" t="str">
        <f>(VLOOKUP($B4129,'F&amp;I Log'!$H$3:$S$8977,5,FALSE))</f>
        <v>12 CHARLES LN</v>
      </c>
      <c r="F4129" s="9" t="str">
        <f>IFERROR(VLOOKUP($B4129,'F&amp;I Log'!$H$3:$S$8977,6,FALSE),"--")</f>
        <v>SPRING VALLEY</v>
      </c>
      <c r="G4129" s="9" t="str">
        <f>IFERROR(VLOOKUP($B4129,'F&amp;I Log'!$H$3:$S$8977,7,FALSE),"--")</f>
        <v>NY</v>
      </c>
      <c r="H4129" s="9" t="str">
        <f>IFERROR(VLOOKUP($B4129,'F&amp;I Log'!$H$3:$S$8977,8,FALSE),"--")</f>
        <v>10977-3329</v>
      </c>
      <c r="I4129" s="9" t="str">
        <f>IFERROR(VLOOKUP($B4129,'F&amp;I Log'!$H$3:$S$8977,9,FALSE),"--")</f>
        <v/>
      </c>
      <c r="J4129" s="9" t="str">
        <f>IFERROR(VLOOKUP($B4129,'F&amp;I Log'!$H$3:$S$8977,10,FALSE),"--")</f>
        <v/>
      </c>
    </row>
    <row r="4130" spans="2:10" hidden="1" x14ac:dyDescent="0.2">
      <c r="B4130" t="s">
        <v>31164</v>
      </c>
      <c r="C4130" s="9">
        <v>1</v>
      </c>
      <c r="D4130" s="9" t="str">
        <f>VLOOKUP($B4130,'F&amp;I Log'!$H$3:$I$8977,2,FALSE)</f>
        <v>Fleet</v>
      </c>
      <c r="E4130" s="9" t="str">
        <f>(VLOOKUP($B4130,'F&amp;I Log'!$H$3:$S$8977,5,FALSE))</f>
        <v>600 CEDARHURST AVE</v>
      </c>
      <c r="F4130" s="9" t="str">
        <f>IFERROR(VLOOKUP($B4130,'F&amp;I Log'!$H$3:$S$8977,6,FALSE),"--")</f>
        <v>CEDARHURST</v>
      </c>
      <c r="G4130" s="9" t="str">
        <f>IFERROR(VLOOKUP($B4130,'F&amp;I Log'!$H$3:$S$8977,7,FALSE),"--")</f>
        <v>NY</v>
      </c>
      <c r="H4130" s="9" t="str">
        <f>IFERROR(VLOOKUP($B4130,'F&amp;I Log'!$H$3:$S$8977,8,FALSE),"--")</f>
        <v>11516-1036</v>
      </c>
      <c r="I4130" s="9" t="str">
        <f>IFERROR(VLOOKUP($B4130,'F&amp;I Log'!$H$3:$S$8977,9,FALSE),"--")</f>
        <v/>
      </c>
      <c r="J4130" s="9" t="str">
        <f>IFERROR(VLOOKUP($B4130,'F&amp;I Log'!$H$3:$S$8977,10,FALSE),"--")</f>
        <v/>
      </c>
    </row>
    <row r="4131" spans="2:10" hidden="1" x14ac:dyDescent="0.2">
      <c r="B4131" t="s">
        <v>31170</v>
      </c>
      <c r="C4131" s="9">
        <v>1</v>
      </c>
      <c r="D4131" s="9" t="str">
        <f>VLOOKUP($B4131,'F&amp;I Log'!$H$3:$I$8977,2,FALSE)</f>
        <v>Fleet</v>
      </c>
      <c r="E4131" s="9" t="str">
        <f>(VLOOKUP($B4131,'F&amp;I Log'!$H$3:$S$8977,5,FALSE))</f>
        <v>40 S AIRMONT RD</v>
      </c>
      <c r="F4131" s="9" t="str">
        <f>IFERROR(VLOOKUP($B4131,'F&amp;I Log'!$H$3:$S$8977,6,FALSE),"--")</f>
        <v>AIRMONT</v>
      </c>
      <c r="G4131" s="9" t="str">
        <f>IFERROR(VLOOKUP($B4131,'F&amp;I Log'!$H$3:$S$8977,7,FALSE),"--")</f>
        <v>NY</v>
      </c>
      <c r="H4131" s="9" t="str">
        <f>IFERROR(VLOOKUP($B4131,'F&amp;I Log'!$H$3:$S$8977,8,FALSE),"--")</f>
        <v>10901-7122</v>
      </c>
      <c r="I4131" s="9" t="str">
        <f>IFERROR(VLOOKUP($B4131,'F&amp;I Log'!$H$3:$S$8977,9,FALSE),"--")</f>
        <v/>
      </c>
      <c r="J4131" s="9" t="str">
        <f>IFERROR(VLOOKUP($B4131,'F&amp;I Log'!$H$3:$S$8977,10,FALSE),"--")</f>
        <v>845-326-6160</v>
      </c>
    </row>
    <row r="4132" spans="2:10" hidden="1" x14ac:dyDescent="0.2">
      <c r="B4132" t="s">
        <v>31178</v>
      </c>
      <c r="C4132" s="9">
        <v>1</v>
      </c>
      <c r="D4132" s="9" t="str">
        <f>VLOOKUP($B4132,'F&amp;I Log'!$H$3:$I$8977,2,FALSE)</f>
        <v>Conventional</v>
      </c>
      <c r="E4132" s="9" t="str">
        <f>(VLOOKUP($B4132,'F&amp;I Log'!$H$3:$S$8977,5,FALSE))</f>
        <v>4162 GREGORY DR</v>
      </c>
      <c r="F4132" s="9" t="str">
        <f>IFERROR(VLOOKUP($B4132,'F&amp;I Log'!$H$3:$S$8977,6,FALSE),"--")</f>
        <v>DOYLESTOWN</v>
      </c>
      <c r="G4132" s="9" t="str">
        <f>IFERROR(VLOOKUP($B4132,'F&amp;I Log'!$H$3:$S$8977,7,FALSE),"--")</f>
        <v>PA</v>
      </c>
      <c r="H4132" s="9" t="str">
        <f>IFERROR(VLOOKUP($B4132,'F&amp;I Log'!$H$3:$S$8977,8,FALSE),"--")</f>
        <v>18902-9169</v>
      </c>
      <c r="I4132" s="9" t="str">
        <f>IFERROR(VLOOKUP($B4132,'F&amp;I Log'!$H$3:$S$8977,9,FALSE),"--")</f>
        <v>JENRUBEO810@GMAIL.COM</v>
      </c>
      <c r="J4132" s="9" t="str">
        <f>IFERROR(VLOOKUP($B4132,'F&amp;I Log'!$H$3:$S$8977,10,FALSE),"--")</f>
        <v>215-766-8370</v>
      </c>
    </row>
    <row r="4133" spans="2:10" hidden="1" x14ac:dyDescent="0.2">
      <c r="B4133" t="s">
        <v>31183</v>
      </c>
      <c r="C4133" s="9">
        <v>1</v>
      </c>
      <c r="D4133" s="9" t="str">
        <f>VLOOKUP($B4133,'F&amp;I Log'!$H$3:$I$8977,2,FALSE)</f>
        <v>Conventional</v>
      </c>
      <c r="E4133" s="9" t="str">
        <f>(VLOOKUP($B4133,'F&amp;I Log'!$H$3:$S$8977,5,FALSE))</f>
        <v>2371 LOWER BARNESS RD</v>
      </c>
      <c r="F4133" s="9" t="str">
        <f>IFERROR(VLOOKUP($B4133,'F&amp;I Log'!$H$3:$S$8977,6,FALSE),"--")</f>
        <v>WARRINGTON</v>
      </c>
      <c r="G4133" s="9" t="str">
        <f>IFERROR(VLOOKUP($B4133,'F&amp;I Log'!$H$3:$S$8977,7,FALSE),"--")</f>
        <v>PA</v>
      </c>
      <c r="H4133" s="9" t="str">
        <f>IFERROR(VLOOKUP($B4133,'F&amp;I Log'!$H$3:$S$8977,8,FALSE),"--")</f>
        <v>18976-1893</v>
      </c>
      <c r="I4133" s="9" t="str">
        <f>IFERROR(VLOOKUP($B4133,'F&amp;I Log'!$H$3:$S$8977,9,FALSE),"--")</f>
        <v>STEVEMCNUTTJR@GMAIL.COM</v>
      </c>
      <c r="J4133" s="9" t="str">
        <f>IFERROR(VLOOKUP($B4133,'F&amp;I Log'!$H$3:$S$8977,10,FALSE),"--")</f>
        <v>484-574-0595</v>
      </c>
    </row>
    <row r="4134" spans="2:10" hidden="1" x14ac:dyDescent="0.2">
      <c r="B4134" t="s">
        <v>31197</v>
      </c>
      <c r="C4134" s="9">
        <v>1</v>
      </c>
      <c r="D4134" s="9" t="str">
        <f>VLOOKUP($B4134,'F&amp;I Log'!$H$3:$I$8977,2,FALSE)</f>
        <v>Conventional</v>
      </c>
      <c r="E4134" s="9" t="str">
        <f>(VLOOKUP($B4134,'F&amp;I Log'!$H$3:$S$8977,5,FALSE))</f>
        <v>133 N WHITE ROCK RD</v>
      </c>
      <c r="F4134" s="9" t="str">
        <f>IFERROR(VLOOKUP($B4134,'F&amp;I Log'!$H$3:$S$8977,6,FALSE),"--")</f>
        <v>HOLMES</v>
      </c>
      <c r="G4134" s="9" t="str">
        <f>IFERROR(VLOOKUP($B4134,'F&amp;I Log'!$H$3:$S$8977,7,FALSE),"--")</f>
        <v>NY</v>
      </c>
      <c r="H4134" s="9" t="str">
        <f>IFERROR(VLOOKUP($B4134,'F&amp;I Log'!$H$3:$S$8977,8,FALSE),"--")</f>
        <v>12531-5412</v>
      </c>
      <c r="I4134" s="9" t="str">
        <f>IFERROR(VLOOKUP($B4134,'F&amp;I Log'!$H$3:$S$8977,9,FALSE),"--")</f>
        <v/>
      </c>
      <c r="J4134" s="9" t="str">
        <f>IFERROR(VLOOKUP($B4134,'F&amp;I Log'!$H$3:$S$8977,10,FALSE),"--")</f>
        <v>845-337-2789</v>
      </c>
    </row>
    <row r="4135" spans="2:10" hidden="1" x14ac:dyDescent="0.2">
      <c r="B4135" t="s">
        <v>31210</v>
      </c>
      <c r="C4135" s="9">
        <v>1</v>
      </c>
      <c r="D4135" s="9" t="str">
        <f>VLOOKUP($B4135,'F&amp;I Log'!$H$3:$I$8977,2,FALSE)</f>
        <v>Conventional</v>
      </c>
      <c r="E4135" s="9" t="str">
        <f>(VLOOKUP($B4135,'F&amp;I Log'!$H$3:$S$8977,5,FALSE))</f>
        <v>79 RADCLIFF DR</v>
      </c>
      <c r="F4135" s="9" t="str">
        <f>IFERROR(VLOOKUP($B4135,'F&amp;I Log'!$H$3:$S$8977,6,FALSE),"--")</f>
        <v>DOYLESTOWN</v>
      </c>
      <c r="G4135" s="9" t="str">
        <f>IFERROR(VLOOKUP($B4135,'F&amp;I Log'!$H$3:$S$8977,7,FALSE),"--")</f>
        <v>PA</v>
      </c>
      <c r="H4135" s="9" t="str">
        <f>IFERROR(VLOOKUP($B4135,'F&amp;I Log'!$H$3:$S$8977,8,FALSE),"--")</f>
        <v>18901-2655</v>
      </c>
      <c r="I4135" s="9" t="str">
        <f>IFERROR(VLOOKUP($B4135,'F&amp;I Log'!$H$3:$S$8977,9,FALSE),"--")</f>
        <v>JEREMELOVEKIN@GMAIL.COM</v>
      </c>
      <c r="J4135" s="9" t="str">
        <f>IFERROR(VLOOKUP($B4135,'F&amp;I Log'!$H$3:$S$8977,10,FALSE),"--")</f>
        <v>610-517-2079</v>
      </c>
    </row>
    <row r="4136" spans="2:10" hidden="1" x14ac:dyDescent="0.2">
      <c r="B4136" t="s">
        <v>31218</v>
      </c>
      <c r="C4136" s="9">
        <v>1</v>
      </c>
      <c r="D4136" s="9" t="str">
        <f>VLOOKUP($B4136,'F&amp;I Log'!$H$3:$I$8977,2,FALSE)</f>
        <v>Conventional</v>
      </c>
      <c r="E4136" s="9" t="str">
        <f>(VLOOKUP($B4136,'F&amp;I Log'!$H$3:$S$8977,5,FALSE))</f>
        <v>3204 WHITNEY CT</v>
      </c>
      <c r="F4136" s="9" t="str">
        <f>IFERROR(VLOOKUP($B4136,'F&amp;I Log'!$H$3:$S$8977,6,FALSE),"--")</f>
        <v>BENSALEM</v>
      </c>
      <c r="G4136" s="9" t="str">
        <f>IFERROR(VLOOKUP($B4136,'F&amp;I Log'!$H$3:$S$8977,7,FALSE),"--")</f>
        <v>PA</v>
      </c>
      <c r="H4136" s="9" t="str">
        <f>IFERROR(VLOOKUP($B4136,'F&amp;I Log'!$H$3:$S$8977,8,FALSE),"--")</f>
        <v>19020-1933</v>
      </c>
      <c r="I4136" s="9" t="str">
        <f>IFERROR(VLOOKUP($B4136,'F&amp;I Log'!$H$3:$S$8977,9,FALSE),"--")</f>
        <v>CCGALLIANO@YAHOO.COM</v>
      </c>
      <c r="J4136" s="9" t="str">
        <f>IFERROR(VLOOKUP($B4136,'F&amp;I Log'!$H$3:$S$8977,10,FALSE),"--")</f>
        <v>215-287-7523</v>
      </c>
    </row>
    <row r="4137" spans="2:10" hidden="1" x14ac:dyDescent="0.2">
      <c r="B4137" t="s">
        <v>31226</v>
      </c>
      <c r="C4137" s="9">
        <v>1</v>
      </c>
      <c r="D4137" s="9" t="str">
        <f>VLOOKUP($B4137,'F&amp;I Log'!$H$3:$I$8977,2,FALSE)</f>
        <v>Conventional</v>
      </c>
      <c r="E4137" s="9" t="str">
        <f>(VLOOKUP($B4137,'F&amp;I Log'!$H$3:$S$8977,5,FALSE))</f>
        <v>119 DUNN AVE</v>
      </c>
      <c r="F4137" s="9" t="str">
        <f>IFERROR(VLOOKUP($B4137,'F&amp;I Log'!$H$3:$S$8977,6,FALSE),"--")</f>
        <v>OLD FORGE</v>
      </c>
      <c r="G4137" s="9" t="str">
        <f>IFERROR(VLOOKUP($B4137,'F&amp;I Log'!$H$3:$S$8977,7,FALSE),"--")</f>
        <v>PA</v>
      </c>
      <c r="H4137" s="9" t="str">
        <f>IFERROR(VLOOKUP($B4137,'F&amp;I Log'!$H$3:$S$8977,8,FALSE),"--")</f>
        <v>18518</v>
      </c>
      <c r="I4137" s="9" t="str">
        <f>IFERROR(VLOOKUP($B4137,'F&amp;I Log'!$H$3:$S$8977,9,FALSE),"--")</f>
        <v>DPFISTER384@GMAIL.COM</v>
      </c>
      <c r="J4137" s="9" t="str">
        <f>IFERROR(VLOOKUP($B4137,'F&amp;I Log'!$H$3:$S$8977,10,FALSE),"--")</f>
        <v>570-840-3667</v>
      </c>
    </row>
    <row r="4138" spans="2:10" hidden="1" x14ac:dyDescent="0.2">
      <c r="B4138" t="s">
        <v>31234</v>
      </c>
      <c r="C4138" s="9">
        <v>1</v>
      </c>
      <c r="D4138" s="9" t="str">
        <f>VLOOKUP($B4138,'F&amp;I Log'!$H$3:$I$8977,2,FALSE)</f>
        <v>Conventional</v>
      </c>
      <c r="E4138" s="9" t="str">
        <f>(VLOOKUP($B4138,'F&amp;I Log'!$H$3:$S$8977,5,FALSE))</f>
        <v>609 JEFFERSON DR</v>
      </c>
      <c r="F4138" s="9" t="str">
        <f>IFERROR(VLOOKUP($B4138,'F&amp;I Log'!$H$3:$S$8977,6,FALSE),"--")</f>
        <v>PERKASIE</v>
      </c>
      <c r="G4138" s="9" t="str">
        <f>IFERROR(VLOOKUP($B4138,'F&amp;I Log'!$H$3:$S$8977,7,FALSE),"--")</f>
        <v>PA</v>
      </c>
      <c r="H4138" s="9" t="str">
        <f>IFERROR(VLOOKUP($B4138,'F&amp;I Log'!$H$3:$S$8977,8,FALSE),"--")</f>
        <v>18944-1032</v>
      </c>
      <c r="I4138" s="9" t="str">
        <f>IFERROR(VLOOKUP($B4138,'F&amp;I Log'!$H$3:$S$8977,9,FALSE),"--")</f>
        <v>CHUCKC154@COMCAST.NET</v>
      </c>
      <c r="J4138" s="9" t="str">
        <f>IFERROR(VLOOKUP($B4138,'F&amp;I Log'!$H$3:$S$8977,10,FALSE),"--")</f>
        <v>215-534-0009</v>
      </c>
    </row>
    <row r="4139" spans="2:10" hidden="1" x14ac:dyDescent="0.2">
      <c r="B4139" t="s">
        <v>31241</v>
      </c>
      <c r="C4139" s="9">
        <v>1</v>
      </c>
      <c r="D4139" s="9" t="str">
        <f>VLOOKUP($B4139,'F&amp;I Log'!$H$3:$I$8977,2,FALSE)</f>
        <v>Conventional</v>
      </c>
      <c r="E4139" s="9" t="str">
        <f>(VLOOKUP($B4139,'F&amp;I Log'!$H$3:$S$8977,5,FALSE))</f>
        <v>2121 FREEDOM WAY</v>
      </c>
      <c r="F4139" s="9" t="str">
        <f>IFERROR(VLOOKUP($B4139,'F&amp;I Log'!$H$3:$S$8977,6,FALSE),"--")</f>
        <v>POCONO SUMMIT</v>
      </c>
      <c r="G4139" s="9" t="str">
        <f>IFERROR(VLOOKUP($B4139,'F&amp;I Log'!$H$3:$S$8977,7,FALSE),"--")</f>
        <v>PA</v>
      </c>
      <c r="H4139" s="9" t="str">
        <f>IFERROR(VLOOKUP($B4139,'F&amp;I Log'!$H$3:$S$8977,8,FALSE),"--")</f>
        <v>18346</v>
      </c>
      <c r="I4139" s="9" t="str">
        <f>IFERROR(VLOOKUP($B4139,'F&amp;I Log'!$H$3:$S$8977,9,FALSE),"--")</f>
        <v>GKGKDOLE@YAHOO.COM</v>
      </c>
      <c r="J4139" s="9" t="str">
        <f>IFERROR(VLOOKUP($B4139,'F&amp;I Log'!$H$3:$S$8977,10,FALSE),"--")</f>
        <v>570-977-6724</v>
      </c>
    </row>
    <row r="4140" spans="2:10" hidden="1" x14ac:dyDescent="0.2">
      <c r="B4140" t="s">
        <v>31243</v>
      </c>
      <c r="C4140" s="9">
        <v>1</v>
      </c>
      <c r="D4140" s="9" t="str">
        <f>VLOOKUP($B4140,'F&amp;I Log'!$H$3:$I$8977,2,FALSE)</f>
        <v>Conventional</v>
      </c>
      <c r="E4140" s="9" t="str">
        <f>(VLOOKUP($B4140,'F&amp;I Log'!$H$3:$S$8977,5,FALSE))</f>
        <v>2584 WELLINGTON WAY</v>
      </c>
      <c r="F4140" s="9" t="str">
        <f>IFERROR(VLOOKUP($B4140,'F&amp;I Log'!$H$3:$S$8977,6,FALSE),"--")</f>
        <v>TELFORD</v>
      </c>
      <c r="G4140" s="9" t="str">
        <f>IFERROR(VLOOKUP($B4140,'F&amp;I Log'!$H$3:$S$8977,7,FALSE),"--")</f>
        <v>PA</v>
      </c>
      <c r="H4140" s="9" t="str">
        <f>IFERROR(VLOOKUP($B4140,'F&amp;I Log'!$H$3:$S$8977,8,FALSE),"--")</f>
        <v>18969-1079</v>
      </c>
      <c r="I4140" s="9" t="str">
        <f>IFERROR(VLOOKUP($B4140,'F&amp;I Log'!$H$3:$S$8977,9,FALSE),"--")</f>
        <v>KVB547@GMAIL.COM</v>
      </c>
      <c r="J4140" s="9" t="str">
        <f>IFERROR(VLOOKUP($B4140,'F&amp;I Log'!$H$3:$S$8977,10,FALSE),"--")</f>
        <v>215-219-3328</v>
      </c>
    </row>
    <row r="4141" spans="2:10" hidden="1" x14ac:dyDescent="0.2">
      <c r="B4141" t="s">
        <v>31250</v>
      </c>
      <c r="C4141" s="9">
        <v>1</v>
      </c>
      <c r="D4141" s="9" t="str">
        <f>VLOOKUP($B4141,'F&amp;I Log'!$H$3:$I$8977,2,FALSE)</f>
        <v>Conventional</v>
      </c>
      <c r="E4141" s="9" t="str">
        <f>(VLOOKUP($B4141,'F&amp;I Log'!$H$3:$S$8977,5,FALSE))</f>
        <v>630 PULINSKI RD</v>
      </c>
      <c r="F4141" s="9" t="str">
        <f>IFERROR(VLOOKUP($B4141,'F&amp;I Log'!$H$3:$S$8977,6,FALSE),"--")</f>
        <v>WARMINSTER</v>
      </c>
      <c r="G4141" s="9" t="str">
        <f>IFERROR(VLOOKUP($B4141,'F&amp;I Log'!$H$3:$S$8977,7,FALSE),"--")</f>
        <v>PA</v>
      </c>
      <c r="H4141" s="9" t="str">
        <f>IFERROR(VLOOKUP($B4141,'F&amp;I Log'!$H$3:$S$8977,8,FALSE),"--")</f>
        <v>18974-1620</v>
      </c>
      <c r="I4141" s="9" t="str">
        <f>IFERROR(VLOOKUP($B4141,'F&amp;I Log'!$H$3:$S$8977,9,FALSE),"--")</f>
        <v/>
      </c>
      <c r="J4141" s="9" t="str">
        <f>IFERROR(VLOOKUP($B4141,'F&amp;I Log'!$H$3:$S$8977,10,FALSE),"--")</f>
        <v>856-906-8601</v>
      </c>
    </row>
    <row r="4142" spans="2:10" hidden="1" x14ac:dyDescent="0.2">
      <c r="B4142" t="s">
        <v>31256</v>
      </c>
      <c r="C4142" s="9">
        <v>1</v>
      </c>
      <c r="D4142" s="9" t="str">
        <f>VLOOKUP($B4142,'F&amp;I Log'!$H$3:$I$8977,2,FALSE)</f>
        <v>Conventional</v>
      </c>
      <c r="E4142" s="9" t="str">
        <f>(VLOOKUP($B4142,'F&amp;I Log'!$H$3:$S$8977,5,FALSE))</f>
        <v>476 COUNTY ROAD 579</v>
      </c>
      <c r="F4142" s="9" t="str">
        <f>IFERROR(VLOOKUP($B4142,'F&amp;I Log'!$H$3:$S$8977,6,FALSE),"--")</f>
        <v>MILFORD</v>
      </c>
      <c r="G4142" s="9" t="str">
        <f>IFERROR(VLOOKUP($B4142,'F&amp;I Log'!$H$3:$S$8977,7,FALSE),"--")</f>
        <v>NJ</v>
      </c>
      <c r="H4142" s="9" t="str">
        <f>IFERROR(VLOOKUP($B4142,'F&amp;I Log'!$H$3:$S$8977,8,FALSE),"--")</f>
        <v>08848-2130</v>
      </c>
      <c r="I4142" s="9" t="str">
        <f>IFERROR(VLOOKUP($B4142,'F&amp;I Log'!$H$3:$S$8977,9,FALSE),"--")</f>
        <v/>
      </c>
      <c r="J4142" s="9" t="str">
        <f>IFERROR(VLOOKUP($B4142,'F&amp;I Log'!$H$3:$S$8977,10,FALSE),"--")</f>
        <v>908-735-5706</v>
      </c>
    </row>
    <row r="4143" spans="2:10" hidden="1" x14ac:dyDescent="0.2">
      <c r="B4143" t="s">
        <v>31261</v>
      </c>
      <c r="C4143" s="9">
        <v>1</v>
      </c>
      <c r="D4143" s="9" t="str">
        <f>VLOOKUP($B4143,'F&amp;I Log'!$H$3:$I$8977,2,FALSE)</f>
        <v>Conventional</v>
      </c>
      <c r="E4143" s="9" t="str">
        <f>(VLOOKUP($B4143,'F&amp;I Log'!$H$3:$S$8977,5,FALSE))</f>
        <v>108 KINGFIELD RD</v>
      </c>
      <c r="F4143" s="9" t="str">
        <f>IFERROR(VLOOKUP($B4143,'F&amp;I Log'!$H$3:$S$8977,6,FALSE),"--")</f>
        <v>PHILADELPHIA</v>
      </c>
      <c r="G4143" s="9" t="str">
        <f>IFERROR(VLOOKUP($B4143,'F&amp;I Log'!$H$3:$S$8977,7,FALSE),"--")</f>
        <v>PA</v>
      </c>
      <c r="H4143" s="9" t="str">
        <f>IFERROR(VLOOKUP($B4143,'F&amp;I Log'!$H$3:$S$8977,8,FALSE),"--")</f>
        <v>19115-4011</v>
      </c>
      <c r="I4143" s="9" t="str">
        <f>IFERROR(VLOOKUP($B4143,'F&amp;I Log'!$H$3:$S$8977,9,FALSE),"--")</f>
        <v>CHAZSOCKI3@AOL.COM</v>
      </c>
      <c r="J4143" s="9" t="str">
        <f>IFERROR(VLOOKUP($B4143,'F&amp;I Log'!$H$3:$S$8977,10,FALSE),"--")</f>
        <v>267-825-6563</v>
      </c>
    </row>
    <row r="4144" spans="2:10" hidden="1" x14ac:dyDescent="0.2">
      <c r="B4144" t="s">
        <v>31269</v>
      </c>
      <c r="C4144" s="9">
        <v>1</v>
      </c>
      <c r="D4144" s="9" t="str">
        <f>VLOOKUP($B4144,'F&amp;I Log'!$H$3:$I$8977,2,FALSE)</f>
        <v>Fleet</v>
      </c>
      <c r="E4144" s="9" t="str">
        <f>(VLOOKUP($B4144,'F&amp;I Log'!$H$3:$S$8977,5,FALSE))</f>
        <v>1309 38TH ST</v>
      </c>
      <c r="F4144" s="9" t="str">
        <f>IFERROR(VLOOKUP($B4144,'F&amp;I Log'!$H$3:$S$8977,6,FALSE),"--")</f>
        <v>BROOKLYN</v>
      </c>
      <c r="G4144" s="9" t="str">
        <f>IFERROR(VLOOKUP($B4144,'F&amp;I Log'!$H$3:$S$8977,7,FALSE),"--")</f>
        <v>NY</v>
      </c>
      <c r="H4144" s="9" t="str">
        <f>IFERROR(VLOOKUP($B4144,'F&amp;I Log'!$H$3:$S$8977,8,FALSE),"--")</f>
        <v>11218-3656</v>
      </c>
      <c r="I4144" s="9" t="str">
        <f>IFERROR(VLOOKUP($B4144,'F&amp;I Log'!$H$3:$S$8977,9,FALSE),"--")</f>
        <v/>
      </c>
      <c r="J4144" s="9" t="str">
        <f>IFERROR(VLOOKUP($B4144,'F&amp;I Log'!$H$3:$S$8977,10,FALSE),"--")</f>
        <v/>
      </c>
    </row>
    <row r="4145" spans="2:10" hidden="1" x14ac:dyDescent="0.2">
      <c r="B4145" t="s">
        <v>31280</v>
      </c>
      <c r="C4145" s="9">
        <v>1</v>
      </c>
      <c r="D4145" s="9" t="str">
        <f>VLOOKUP($B4145,'F&amp;I Log'!$H$3:$I$8977,2,FALSE)</f>
        <v>Conventional</v>
      </c>
      <c r="E4145" s="9" t="str">
        <f>(VLOOKUP($B4145,'F&amp;I Log'!$H$3:$S$8977,5,FALSE))</f>
        <v>1216 REMSEN MILL RD</v>
      </c>
      <c r="F4145" s="9" t="str">
        <f>IFERROR(VLOOKUP($B4145,'F&amp;I Log'!$H$3:$S$8977,6,FALSE),"--")</f>
        <v>WALL TOWNSHIP</v>
      </c>
      <c r="G4145" s="9" t="str">
        <f>IFERROR(VLOOKUP($B4145,'F&amp;I Log'!$H$3:$S$8977,7,FALSE),"--")</f>
        <v>NJ</v>
      </c>
      <c r="H4145" s="9" t="str">
        <f>IFERROR(VLOOKUP($B4145,'F&amp;I Log'!$H$3:$S$8977,8,FALSE),"--")</f>
        <v>07753-7206</v>
      </c>
      <c r="I4145" s="9" t="str">
        <f>IFERROR(VLOOKUP($B4145,'F&amp;I Log'!$H$3:$S$8977,9,FALSE),"--")</f>
        <v>PWEISS@AVIATIONCHARTERS.COM</v>
      </c>
      <c r="J4145" s="9" t="str">
        <f>IFERROR(VLOOKUP($B4145,'F&amp;I Log'!$H$3:$S$8977,10,FALSE),"--")</f>
        <v>732-861-7261</v>
      </c>
    </row>
    <row r="4146" spans="2:10" hidden="1" x14ac:dyDescent="0.2">
      <c r="B4146" t="s">
        <v>31289</v>
      </c>
      <c r="C4146" s="9">
        <v>1</v>
      </c>
      <c r="D4146" s="9" t="str">
        <f>VLOOKUP($B4146,'F&amp;I Log'!$H$3:$I$8977,2,FALSE)</f>
        <v>Conventional</v>
      </c>
      <c r="E4146" s="9" t="str">
        <f>(VLOOKUP($B4146,'F&amp;I Log'!$H$3:$S$8977,5,FALSE))</f>
        <v>35 NARCISSUS LN</v>
      </c>
      <c r="F4146" s="9" t="str">
        <f>IFERROR(VLOOKUP($B4146,'F&amp;I Log'!$H$3:$S$8977,6,FALSE),"--")</f>
        <v>LEVITTOWN</v>
      </c>
      <c r="G4146" s="9" t="str">
        <f>IFERROR(VLOOKUP($B4146,'F&amp;I Log'!$H$3:$S$8977,7,FALSE),"--")</f>
        <v>PA</v>
      </c>
      <c r="H4146" s="9" t="str">
        <f>IFERROR(VLOOKUP($B4146,'F&amp;I Log'!$H$3:$S$8977,8,FALSE),"--")</f>
        <v>19054</v>
      </c>
      <c r="I4146" s="9" t="str">
        <f>IFERROR(VLOOKUP($B4146,'F&amp;I Log'!$H$3:$S$8977,9,FALSE),"--")</f>
        <v>GRANDPRIX98950@MSN.COM</v>
      </c>
      <c r="J4146" s="9" t="str">
        <f>IFERROR(VLOOKUP($B4146,'F&amp;I Log'!$H$3:$S$8977,10,FALSE),"--")</f>
        <v>267-767-8778</v>
      </c>
    </row>
    <row r="4147" spans="2:10" hidden="1" x14ac:dyDescent="0.2">
      <c r="B4147" t="s">
        <v>31302</v>
      </c>
      <c r="C4147" s="9">
        <v>1</v>
      </c>
      <c r="D4147" s="9" t="str">
        <f>VLOOKUP($B4147,'F&amp;I Log'!$H$3:$I$8977,2,FALSE)</f>
        <v>Conventional</v>
      </c>
      <c r="E4147" s="9" t="str">
        <f>(VLOOKUP($B4147,'F&amp;I Log'!$H$3:$S$8977,5,FALSE))</f>
        <v>12 PARKLAND DR</v>
      </c>
      <c r="F4147" s="9" t="str">
        <f>IFERROR(VLOOKUP($B4147,'F&amp;I Log'!$H$3:$S$8977,6,FALSE),"--")</f>
        <v>MOUNTAIN TOP</v>
      </c>
      <c r="G4147" s="9" t="str">
        <f>IFERROR(VLOOKUP($B4147,'F&amp;I Log'!$H$3:$S$8977,7,FALSE),"--")</f>
        <v>PA</v>
      </c>
      <c r="H4147" s="9" t="str">
        <f>IFERROR(VLOOKUP($B4147,'F&amp;I Log'!$H$3:$S$8977,8,FALSE),"--")</f>
        <v>18707-1017</v>
      </c>
      <c r="I4147" s="9" t="str">
        <f>IFERROR(VLOOKUP($B4147,'F&amp;I Log'!$H$3:$S$8977,9,FALSE),"--")</f>
        <v>PHILLIP@PTD.NET</v>
      </c>
      <c r="J4147" s="9" t="str">
        <f>IFERROR(VLOOKUP($B4147,'F&amp;I Log'!$H$3:$S$8977,10,FALSE),"--")</f>
        <v>570-760-1804</v>
      </c>
    </row>
    <row r="4148" spans="2:10" hidden="1" x14ac:dyDescent="0.2">
      <c r="B4148" t="s">
        <v>31308</v>
      </c>
      <c r="C4148" s="9">
        <v>1</v>
      </c>
      <c r="D4148" s="9" t="str">
        <f>VLOOKUP($B4148,'F&amp;I Log'!$H$3:$I$8977,2,FALSE)</f>
        <v>Conventional</v>
      </c>
      <c r="E4148" s="9" t="str">
        <f>(VLOOKUP($B4148,'F&amp;I Log'!$H$3:$S$8977,5,FALSE))</f>
        <v>275 W SANDY RIDGE RD</v>
      </c>
      <c r="F4148" s="9" t="str">
        <f>IFERROR(VLOOKUP($B4148,'F&amp;I Log'!$H$3:$S$8977,6,FALSE),"--")</f>
        <v>DOYLESTOWN</v>
      </c>
      <c r="G4148" s="9" t="str">
        <f>IFERROR(VLOOKUP($B4148,'F&amp;I Log'!$H$3:$S$8977,7,FALSE),"--")</f>
        <v>PA</v>
      </c>
      <c r="H4148" s="9" t="str">
        <f>IFERROR(VLOOKUP($B4148,'F&amp;I Log'!$H$3:$S$8977,8,FALSE),"--")</f>
        <v>18901-2023</v>
      </c>
      <c r="I4148" s="9" t="str">
        <f>IFERROR(VLOOKUP($B4148,'F&amp;I Log'!$H$3:$S$8977,9,FALSE),"--")</f>
        <v/>
      </c>
      <c r="J4148" s="9" t="str">
        <f>IFERROR(VLOOKUP($B4148,'F&amp;I Log'!$H$3:$S$8977,10,FALSE),"--")</f>
        <v>215-680-0508</v>
      </c>
    </row>
    <row r="4149" spans="2:10" hidden="1" x14ac:dyDescent="0.2">
      <c r="B4149" t="s">
        <v>31314</v>
      </c>
      <c r="C4149" s="9">
        <v>1</v>
      </c>
      <c r="D4149" s="9" t="str">
        <f>VLOOKUP($B4149,'F&amp;I Log'!$H$3:$I$8977,2,FALSE)</f>
        <v>Fleet</v>
      </c>
      <c r="E4149" s="9" t="str">
        <f>(VLOOKUP($B4149,'F&amp;I Log'!$H$3:$S$8977,5,FALSE))</f>
        <v>31 OSTEREH BLVD UNIT 301</v>
      </c>
      <c r="F4149" s="9" t="str">
        <f>IFERROR(VLOOKUP($B4149,'F&amp;I Log'!$H$3:$S$8977,6,FALSE),"--")</f>
        <v>SPRING VALLEY</v>
      </c>
      <c r="G4149" s="9" t="str">
        <f>IFERROR(VLOOKUP($B4149,'F&amp;I Log'!$H$3:$S$8977,7,FALSE),"--")</f>
        <v>NY</v>
      </c>
      <c r="H4149" s="9" t="str">
        <f>IFERROR(VLOOKUP($B4149,'F&amp;I Log'!$H$3:$S$8977,8,FALSE),"--")</f>
        <v>10977-8956</v>
      </c>
      <c r="I4149" s="9" t="str">
        <f>IFERROR(VLOOKUP($B4149,'F&amp;I Log'!$H$3:$S$8977,9,FALSE),"--")</f>
        <v/>
      </c>
      <c r="J4149" s="9" t="str">
        <f>IFERROR(VLOOKUP($B4149,'F&amp;I Log'!$H$3:$S$8977,10,FALSE),"--")</f>
        <v/>
      </c>
    </row>
    <row r="4150" spans="2:10" x14ac:dyDescent="0.2">
      <c r="B4150" t="s">
        <v>31321</v>
      </c>
      <c r="C4150" s="9">
        <v>1</v>
      </c>
      <c r="D4150" s="9" t="str">
        <f>VLOOKUP($B4150,'F&amp;I Log'!$H$3:$I$8977,2,FALSE)</f>
        <v>Fleet</v>
      </c>
      <c r="E4150" s="9" t="str">
        <f>(VLOOKUP($B4150,'F&amp;I Log'!$H$3:$S$8977,5,FALSE))</f>
        <v>6263 KELLERS CHURCH RD</v>
      </c>
      <c r="F4150" s="9" t="str">
        <f>IFERROR(VLOOKUP($B4150,'F&amp;I Log'!$H$3:$S$8977,6,FALSE),"--")</f>
        <v>PIPERSVILLE</v>
      </c>
      <c r="G4150" s="9" t="str">
        <f>IFERROR(VLOOKUP($B4150,'F&amp;I Log'!$H$3:$S$8977,7,FALSE),"--")</f>
        <v>PA</v>
      </c>
      <c r="H4150" s="9" t="str">
        <f>IFERROR(VLOOKUP($B4150,'F&amp;I Log'!$H$3:$S$8977,8,FALSE),"--")</f>
        <v>18947-1807</v>
      </c>
      <c r="I4150" s="9" t="str">
        <f>IFERROR(VLOOKUP($B4150,'F&amp;I Log'!$H$3:$S$8977,9,FALSE),"--")</f>
        <v>none@none.org</v>
      </c>
      <c r="J4150" s="9" t="str">
        <f>IFERROR(VLOOKUP($B4150,'F&amp;I Log'!$H$3:$S$8977,10,FALSE),"--")</f>
        <v>267-362-1100</v>
      </c>
    </row>
    <row r="4151" spans="2:10" hidden="1" x14ac:dyDescent="0.2">
      <c r="B4151" t="s">
        <v>31326</v>
      </c>
      <c r="C4151" s="9">
        <v>1</v>
      </c>
      <c r="D4151" s="9" t="str">
        <f>VLOOKUP($B4151,'F&amp;I Log'!$H$3:$I$8977,2,FALSE)</f>
        <v>Conventional</v>
      </c>
      <c r="E4151" s="9" t="str">
        <f>(VLOOKUP($B4151,'F&amp;I Log'!$H$3:$S$8977,5,FALSE))</f>
        <v>9469 MOORING DR</v>
      </c>
      <c r="F4151" s="9" t="str">
        <f>IFERROR(VLOOKUP($B4151,'F&amp;I Log'!$H$3:$S$8977,6,FALSE),"--")</f>
        <v>NORFOLK</v>
      </c>
      <c r="G4151" s="9" t="str">
        <f>IFERROR(VLOOKUP($B4151,'F&amp;I Log'!$H$3:$S$8977,7,FALSE),"--")</f>
        <v>VA</v>
      </c>
      <c r="H4151" s="9" t="str">
        <f>IFERROR(VLOOKUP($B4151,'F&amp;I Log'!$H$3:$S$8977,8,FALSE),"--")</f>
        <v>23518-6300</v>
      </c>
      <c r="I4151" s="9" t="str">
        <f>IFERROR(VLOOKUP($B4151,'F&amp;I Log'!$H$3:$S$8977,9,FALSE),"--")</f>
        <v>HWAGSTAFF1@YAHOO.COM</v>
      </c>
      <c r="J4151" s="9" t="str">
        <f>IFERROR(VLOOKUP($B4151,'F&amp;I Log'!$H$3:$S$8977,10,FALSE),"--")</f>
        <v>757-277-6699</v>
      </c>
    </row>
    <row r="4152" spans="2:10" hidden="1" x14ac:dyDescent="0.2">
      <c r="B4152" t="s">
        <v>31334</v>
      </c>
      <c r="C4152" s="9">
        <v>1</v>
      </c>
      <c r="D4152" s="9" t="str">
        <f>VLOOKUP($B4152,'F&amp;I Log'!$H$3:$I$8977,2,FALSE)</f>
        <v>Fleet</v>
      </c>
      <c r="E4152" s="9" t="str">
        <f>(VLOOKUP($B4152,'F&amp;I Log'!$H$3:$S$8977,5,FALSE))</f>
        <v>33 W TERRACE RD</v>
      </c>
      <c r="F4152" s="9" t="str">
        <f>IFERROR(VLOOKUP($B4152,'F&amp;I Log'!$H$3:$S$8977,6,FALSE),"--")</f>
        <v>GREAT NECK</v>
      </c>
      <c r="G4152" s="9" t="str">
        <f>IFERROR(VLOOKUP($B4152,'F&amp;I Log'!$H$3:$S$8977,7,FALSE),"--")</f>
        <v>NY</v>
      </c>
      <c r="H4152" s="9" t="str">
        <f>IFERROR(VLOOKUP($B4152,'F&amp;I Log'!$H$3:$S$8977,8,FALSE),"--")</f>
        <v>11021-1513</v>
      </c>
      <c r="I4152" s="9" t="str">
        <f>IFERROR(VLOOKUP($B4152,'F&amp;I Log'!$H$3:$S$8977,9,FALSE),"--")</f>
        <v/>
      </c>
      <c r="J4152" s="9" t="str">
        <f>IFERROR(VLOOKUP($B4152,'F&amp;I Log'!$H$3:$S$8977,10,FALSE),"--")</f>
        <v>516-250-9326</v>
      </c>
    </row>
    <row r="4153" spans="2:10" hidden="1" x14ac:dyDescent="0.2">
      <c r="B4153" t="s">
        <v>31349</v>
      </c>
      <c r="C4153" s="9">
        <v>1</v>
      </c>
      <c r="D4153" s="9" t="str">
        <f>VLOOKUP($B4153,'F&amp;I Log'!$H$3:$I$8977,2,FALSE)</f>
        <v>Conventional</v>
      </c>
      <c r="E4153" s="9" t="str">
        <f>(VLOOKUP($B4153,'F&amp;I Log'!$H$3:$S$8977,5,FALSE))</f>
        <v>PO BOX 1503</v>
      </c>
      <c r="F4153" s="9" t="str">
        <f>IFERROR(VLOOKUP($B4153,'F&amp;I Log'!$H$3:$S$8977,6,FALSE),"--")</f>
        <v>NORTH WALES</v>
      </c>
      <c r="G4153" s="9" t="str">
        <f>IFERROR(VLOOKUP($B4153,'F&amp;I Log'!$H$3:$S$8977,7,FALSE),"--")</f>
        <v>PA</v>
      </c>
      <c r="H4153" s="9" t="str">
        <f>IFERROR(VLOOKUP($B4153,'F&amp;I Log'!$H$3:$S$8977,8,FALSE),"--")</f>
        <v>19454-0503</v>
      </c>
      <c r="I4153" s="9" t="str">
        <f>IFERROR(VLOOKUP($B4153,'F&amp;I Log'!$H$3:$S$8977,9,FALSE),"--")</f>
        <v>ERHARDTMC@VERIZON.NET</v>
      </c>
      <c r="J4153" s="9" t="str">
        <f>IFERROR(VLOOKUP($B4153,'F&amp;I Log'!$H$3:$S$8977,10,FALSE),"--")</f>
        <v>215-651-2354</v>
      </c>
    </row>
    <row r="4154" spans="2:10" hidden="1" x14ac:dyDescent="0.2">
      <c r="B4154" t="s">
        <v>31358</v>
      </c>
      <c r="C4154" s="9">
        <v>1</v>
      </c>
      <c r="D4154" s="9" t="str">
        <f>VLOOKUP($B4154,'F&amp;I Log'!$H$3:$I$8977,2,FALSE)</f>
        <v>Fleet</v>
      </c>
      <c r="E4154" s="9" t="str">
        <f>(VLOOKUP($B4154,'F&amp;I Log'!$H$3:$S$8977,5,FALSE))</f>
        <v>17 MONTCLAIR AVE</v>
      </c>
      <c r="F4154" s="9" t="str">
        <f>IFERROR(VLOOKUP($B4154,'F&amp;I Log'!$H$3:$S$8977,6,FALSE),"--")</f>
        <v>AIRMONT</v>
      </c>
      <c r="G4154" s="9" t="str">
        <f>IFERROR(VLOOKUP($B4154,'F&amp;I Log'!$H$3:$S$8977,7,FALSE),"--")</f>
        <v>NY</v>
      </c>
      <c r="H4154" s="9" t="str">
        <f>IFERROR(VLOOKUP($B4154,'F&amp;I Log'!$H$3:$S$8977,8,FALSE),"--")</f>
        <v>10952-4125</v>
      </c>
      <c r="I4154" s="9" t="str">
        <f>IFERROR(VLOOKUP($B4154,'F&amp;I Log'!$H$3:$S$8977,9,FALSE),"--")</f>
        <v/>
      </c>
      <c r="J4154" s="9" t="str">
        <f>IFERROR(VLOOKUP($B4154,'F&amp;I Log'!$H$3:$S$8977,10,FALSE),"--")</f>
        <v/>
      </c>
    </row>
    <row r="4155" spans="2:10" x14ac:dyDescent="0.2">
      <c r="B4155" t="s">
        <v>31363</v>
      </c>
      <c r="C4155" s="9">
        <v>1</v>
      </c>
      <c r="D4155" s="9" t="str">
        <f>VLOOKUP($B4155,'F&amp;I Log'!$H$3:$I$8977,2,FALSE)</f>
        <v>Fleet</v>
      </c>
      <c r="E4155" s="9" t="str">
        <f>(VLOOKUP($B4155,'F&amp;I Log'!$H$3:$S$8977,5,FALSE))</f>
        <v>950 AIRPORT RD</v>
      </c>
      <c r="F4155" s="9" t="str">
        <f>IFERROR(VLOOKUP($B4155,'F&amp;I Log'!$H$3:$S$8977,6,FALSE),"--")</f>
        <v>LAKEWOOD</v>
      </c>
      <c r="G4155" s="9" t="str">
        <f>IFERROR(VLOOKUP($B4155,'F&amp;I Log'!$H$3:$S$8977,7,FALSE),"--")</f>
        <v>NJ</v>
      </c>
      <c r="H4155" s="9" t="str">
        <f>IFERROR(VLOOKUP($B4155,'F&amp;I Log'!$H$3:$S$8977,8,FALSE),"--")</f>
        <v>08701-5911</v>
      </c>
      <c r="I4155" s="9" t="str">
        <f>IFERROR(VLOOKUP($B4155,'F&amp;I Log'!$H$3:$S$8977,9,FALSE),"--")</f>
        <v/>
      </c>
      <c r="J4155" s="9" t="str">
        <f>IFERROR(VLOOKUP($B4155,'F&amp;I Log'!$H$3:$S$8977,10,FALSE),"--")</f>
        <v>201-326-8100</v>
      </c>
    </row>
    <row r="4156" spans="2:10" hidden="1" x14ac:dyDescent="0.2">
      <c r="B4156" t="s">
        <v>31368</v>
      </c>
      <c r="C4156" s="9">
        <v>1</v>
      </c>
      <c r="D4156" s="9" t="str">
        <f>VLOOKUP($B4156,'F&amp;I Log'!$H$3:$I$8977,2,FALSE)</f>
        <v>Conventional</v>
      </c>
      <c r="E4156" s="9" t="str">
        <f>(VLOOKUP($B4156,'F&amp;I Log'!$H$3:$S$8977,5,FALSE))</f>
        <v>405 EDISON FURLONG RD</v>
      </c>
      <c r="F4156" s="9" t="str">
        <f>IFERROR(VLOOKUP($B4156,'F&amp;I Log'!$H$3:$S$8977,6,FALSE),"--")</f>
        <v>DOYLESTOWN</v>
      </c>
      <c r="G4156" s="9" t="str">
        <f>IFERROR(VLOOKUP($B4156,'F&amp;I Log'!$H$3:$S$8977,7,FALSE),"--")</f>
        <v>PA</v>
      </c>
      <c r="H4156" s="9" t="str">
        <f>IFERROR(VLOOKUP($B4156,'F&amp;I Log'!$H$3:$S$8977,8,FALSE),"--")</f>
        <v>18901-3016</v>
      </c>
      <c r="I4156" s="9" t="str">
        <f>IFERROR(VLOOKUP($B4156,'F&amp;I Log'!$H$3:$S$8977,9,FALSE),"--")</f>
        <v>MARINA.L.MAKARON@GMAIL.COM</v>
      </c>
      <c r="J4156" s="9" t="str">
        <f>IFERROR(VLOOKUP($B4156,'F&amp;I Log'!$H$3:$S$8977,10,FALSE),"--")</f>
        <v>215-208-5919</v>
      </c>
    </row>
    <row r="4157" spans="2:10" x14ac:dyDescent="0.2">
      <c r="B4157" t="s">
        <v>31376</v>
      </c>
      <c r="C4157" s="9">
        <v>1</v>
      </c>
      <c r="D4157" s="9" t="str">
        <f>VLOOKUP($B4157,'F&amp;I Log'!$H$3:$I$8977,2,FALSE)</f>
        <v>Fleet</v>
      </c>
      <c r="E4157" s="9" t="str">
        <f>(VLOOKUP($B4157,'F&amp;I Log'!$H$3:$S$8977,5,FALSE))</f>
        <v>663 E CRESCENT AVE</v>
      </c>
      <c r="F4157" s="9" t="str">
        <f>IFERROR(VLOOKUP($B4157,'F&amp;I Log'!$H$3:$S$8977,6,FALSE),"--")</f>
        <v>RAMSEY</v>
      </c>
      <c r="G4157" s="9" t="str">
        <f>IFERROR(VLOOKUP($B4157,'F&amp;I Log'!$H$3:$S$8977,7,FALSE),"--")</f>
        <v>NJ</v>
      </c>
      <c r="H4157" s="9" t="str">
        <f>IFERROR(VLOOKUP($B4157,'F&amp;I Log'!$H$3:$S$8977,8,FALSE),"--")</f>
        <v>07446-1220</v>
      </c>
      <c r="I4157" s="9" t="str">
        <f>IFERROR(VLOOKUP($B4157,'F&amp;I Log'!$H$3:$S$8977,9,FALSE),"--")</f>
        <v/>
      </c>
      <c r="J4157" s="9" t="str">
        <f>IFERROR(VLOOKUP($B4157,'F&amp;I Log'!$H$3:$S$8977,10,FALSE),"--")</f>
        <v/>
      </c>
    </row>
    <row r="4158" spans="2:10" hidden="1" x14ac:dyDescent="0.2">
      <c r="B4158" t="s">
        <v>31380</v>
      </c>
      <c r="C4158" s="9">
        <v>1</v>
      </c>
      <c r="D4158" s="9" t="str">
        <f>VLOOKUP($B4158,'F&amp;I Log'!$H$3:$I$8977,2,FALSE)</f>
        <v>Conventional</v>
      </c>
      <c r="E4158" s="9" t="str">
        <f>(VLOOKUP($B4158,'F&amp;I Log'!$H$3:$S$8977,5,FALSE))</f>
        <v>14 KINTNER HILL RD</v>
      </c>
      <c r="F4158" s="9" t="str">
        <f>IFERROR(VLOOKUP($B4158,'F&amp;I Log'!$H$3:$S$8977,6,FALSE),"--")</f>
        <v>UPPR BLCK EDY</v>
      </c>
      <c r="G4158" s="9" t="str">
        <f>IFERROR(VLOOKUP($B4158,'F&amp;I Log'!$H$3:$S$8977,7,FALSE),"--")</f>
        <v>PA</v>
      </c>
      <c r="H4158" s="9" t="str">
        <f>IFERROR(VLOOKUP($B4158,'F&amp;I Log'!$H$3:$S$8977,8,FALSE),"--")</f>
        <v>18972-9306</v>
      </c>
      <c r="I4158" s="9" t="str">
        <f>IFERROR(VLOOKUP($B4158,'F&amp;I Log'!$H$3:$S$8977,9,FALSE),"--")</f>
        <v>LIZ.RENOPLASTER@YAHOO.COM</v>
      </c>
      <c r="J4158" s="9" t="str">
        <f>IFERROR(VLOOKUP($B4158,'F&amp;I Log'!$H$3:$S$8977,10,FALSE),"--")</f>
        <v>215-272-0721</v>
      </c>
    </row>
    <row r="4159" spans="2:10" hidden="1" x14ac:dyDescent="0.2">
      <c r="B4159" t="s">
        <v>31387</v>
      </c>
      <c r="C4159" s="9">
        <v>1</v>
      </c>
      <c r="D4159" s="9" t="str">
        <f>VLOOKUP($B4159,'F&amp;I Log'!$H$3:$I$8977,2,FALSE)</f>
        <v>Conventional</v>
      </c>
      <c r="E4159" s="9" t="str">
        <f>(VLOOKUP($B4159,'F&amp;I Log'!$H$3:$S$8977,5,FALSE))</f>
        <v>879 SUNSET LN</v>
      </c>
      <c r="F4159" s="9" t="str">
        <f>IFERROR(VLOOKUP($B4159,'F&amp;I Log'!$H$3:$S$8977,6,FALSE),"--")</f>
        <v>TELFORD</v>
      </c>
      <c r="G4159" s="9" t="str">
        <f>IFERROR(VLOOKUP($B4159,'F&amp;I Log'!$H$3:$S$8977,7,FALSE),"--")</f>
        <v>PA</v>
      </c>
      <c r="H4159" s="9" t="str">
        <f>IFERROR(VLOOKUP($B4159,'F&amp;I Log'!$H$3:$S$8977,8,FALSE),"--")</f>
        <v>18969-2127</v>
      </c>
      <c r="I4159" s="9" t="str">
        <f>IFERROR(VLOOKUP($B4159,'F&amp;I Log'!$H$3:$S$8977,9,FALSE),"--")</f>
        <v/>
      </c>
      <c r="J4159" s="9" t="str">
        <f>IFERROR(VLOOKUP($B4159,'F&amp;I Log'!$H$3:$S$8977,10,FALSE),"--")</f>
        <v>267-354-1139</v>
      </c>
    </row>
    <row r="4160" spans="2:10" x14ac:dyDescent="0.2">
      <c r="B4160" t="s">
        <v>31394</v>
      </c>
      <c r="C4160" s="9">
        <v>1</v>
      </c>
      <c r="D4160" s="9" t="str">
        <f>VLOOKUP($B4160,'F&amp;I Log'!$H$3:$I$8977,2,FALSE)</f>
        <v>Fleet</v>
      </c>
      <c r="E4160" s="9" t="str">
        <f>(VLOOKUP($B4160,'F&amp;I Log'!$H$3:$S$8977,5,FALSE))</f>
        <v>75 E 2ND ST</v>
      </c>
      <c r="F4160" s="9" t="str">
        <f>IFERROR(VLOOKUP($B4160,'F&amp;I Log'!$H$3:$S$8977,6,FALSE),"--")</f>
        <v>BAYONNE</v>
      </c>
      <c r="G4160" s="9" t="str">
        <f>IFERROR(VLOOKUP($B4160,'F&amp;I Log'!$H$3:$S$8977,7,FALSE),"--")</f>
        <v>NJ</v>
      </c>
      <c r="H4160" s="9" t="str">
        <f>IFERROR(VLOOKUP($B4160,'F&amp;I Log'!$H$3:$S$8977,8,FALSE),"--")</f>
        <v>07002-4255</v>
      </c>
      <c r="I4160" s="9" t="str">
        <f>IFERROR(VLOOKUP($B4160,'F&amp;I Log'!$H$3:$S$8977,9,FALSE),"--")</f>
        <v/>
      </c>
      <c r="J4160" s="9" t="str">
        <f>IFERROR(VLOOKUP($B4160,'F&amp;I Log'!$H$3:$S$8977,10,FALSE),"--")</f>
        <v/>
      </c>
    </row>
    <row r="4161" spans="2:10" hidden="1" x14ac:dyDescent="0.2">
      <c r="B4161" t="s">
        <v>31403</v>
      </c>
      <c r="C4161" s="9">
        <v>1</v>
      </c>
      <c r="D4161" s="9" t="str">
        <f>VLOOKUP($B4161,'F&amp;I Log'!$H$3:$I$8977,2,FALSE)</f>
        <v>Conventional</v>
      </c>
      <c r="E4161" s="9" t="str">
        <f>(VLOOKUP($B4161,'F&amp;I Log'!$H$3:$S$8977,5,FALSE))</f>
        <v>1431 IVY CIR</v>
      </c>
      <c r="F4161" s="9" t="str">
        <f>IFERROR(VLOOKUP($B4161,'F&amp;I Log'!$H$3:$S$8977,6,FALSE),"--")</f>
        <v>JAMISON</v>
      </c>
      <c r="G4161" s="9" t="str">
        <f>IFERROR(VLOOKUP($B4161,'F&amp;I Log'!$H$3:$S$8977,7,FALSE),"--")</f>
        <v>PA</v>
      </c>
      <c r="H4161" s="9" t="str">
        <f>IFERROR(VLOOKUP($B4161,'F&amp;I Log'!$H$3:$S$8977,8,FALSE),"--")</f>
        <v>18929-1749</v>
      </c>
      <c r="I4161" s="9" t="str">
        <f>IFERROR(VLOOKUP($B4161,'F&amp;I Log'!$H$3:$S$8977,9,FALSE),"--")</f>
        <v>JAMTMAN@KNS.COM</v>
      </c>
      <c r="J4161" s="9" t="str">
        <f>IFERROR(VLOOKUP($B4161,'F&amp;I Log'!$H$3:$S$8977,10,FALSE),"--")</f>
        <v>215-343-2070</v>
      </c>
    </row>
    <row r="4162" spans="2:10" hidden="1" x14ac:dyDescent="0.2">
      <c r="B4162" t="s">
        <v>31413</v>
      </c>
      <c r="C4162" s="9">
        <v>1</v>
      </c>
      <c r="D4162" s="9" t="str">
        <f>VLOOKUP($B4162,'F&amp;I Log'!$H$3:$I$8977,2,FALSE)</f>
        <v>Conventional</v>
      </c>
      <c r="E4162" s="9" t="str">
        <f>(VLOOKUP($B4162,'F&amp;I Log'!$H$3:$S$8977,5,FALSE))</f>
        <v>215 W CHURCH RD STE 108</v>
      </c>
      <c r="F4162" s="9" t="str">
        <f>IFERROR(VLOOKUP($B4162,'F&amp;I Log'!$H$3:$S$8977,6,FALSE),"--")</f>
        <v>KNG OF PRUSSA</v>
      </c>
      <c r="G4162" s="9" t="str">
        <f>IFERROR(VLOOKUP($B4162,'F&amp;I Log'!$H$3:$S$8977,7,FALSE),"--")</f>
        <v>PA</v>
      </c>
      <c r="H4162" s="9" t="str">
        <f>IFERROR(VLOOKUP($B4162,'F&amp;I Log'!$H$3:$S$8977,8,FALSE),"--")</f>
        <v>19406-3209</v>
      </c>
      <c r="I4162" s="9" t="str">
        <f>IFERROR(VLOOKUP($B4162,'F&amp;I Log'!$H$3:$S$8977,9,FALSE),"--")</f>
        <v/>
      </c>
      <c r="J4162" s="9" t="str">
        <f>IFERROR(VLOOKUP($B4162,'F&amp;I Log'!$H$3:$S$8977,10,FALSE),"--")</f>
        <v>610-992-0149</v>
      </c>
    </row>
    <row r="4163" spans="2:10" x14ac:dyDescent="0.2">
      <c r="B4163" t="s">
        <v>31419</v>
      </c>
      <c r="C4163" s="9">
        <v>1</v>
      </c>
      <c r="D4163" s="9" t="str">
        <f>VLOOKUP($B4163,'F&amp;I Log'!$H$3:$I$8977,2,FALSE)</f>
        <v>Fleet</v>
      </c>
      <c r="E4163" s="9" t="str">
        <f>(VLOOKUP($B4163,'F&amp;I Log'!$H$3:$S$8977,5,FALSE))</f>
        <v>950 AIRPORT RD</v>
      </c>
      <c r="F4163" s="9" t="str">
        <f>IFERROR(VLOOKUP($B4163,'F&amp;I Log'!$H$3:$S$8977,6,FALSE),"--")</f>
        <v>LAKEWOOD</v>
      </c>
      <c r="G4163" s="9" t="str">
        <f>IFERROR(VLOOKUP($B4163,'F&amp;I Log'!$H$3:$S$8977,7,FALSE),"--")</f>
        <v>NJ</v>
      </c>
      <c r="H4163" s="9" t="str">
        <f>IFERROR(VLOOKUP($B4163,'F&amp;I Log'!$H$3:$S$8977,8,FALSE),"--")</f>
        <v>08701-5911</v>
      </c>
      <c r="I4163" s="9" t="str">
        <f>IFERROR(VLOOKUP($B4163,'F&amp;I Log'!$H$3:$S$8977,9,FALSE),"--")</f>
        <v/>
      </c>
      <c r="J4163" s="9" t="str">
        <f>IFERROR(VLOOKUP($B4163,'F&amp;I Log'!$H$3:$S$8977,10,FALSE),"--")</f>
        <v/>
      </c>
    </row>
    <row r="4164" spans="2:10" hidden="1" x14ac:dyDescent="0.2">
      <c r="B4164" t="s">
        <v>31428</v>
      </c>
      <c r="C4164" s="9">
        <v>1</v>
      </c>
      <c r="D4164" s="9" t="str">
        <f>VLOOKUP($B4164,'F&amp;I Log'!$H$3:$I$8977,2,FALSE)</f>
        <v>Conventional</v>
      </c>
      <c r="E4164" s="9" t="str">
        <f>(VLOOKUP($B4164,'F&amp;I Log'!$H$3:$S$8977,5,FALSE))</f>
        <v>230 ROLLING HILL FARM DR</v>
      </c>
      <c r="F4164" s="9" t="str">
        <f>IFERROR(VLOOKUP($B4164,'F&amp;I Log'!$H$3:$S$8977,6,FALSE),"--")</f>
        <v>WEST NEWTON</v>
      </c>
      <c r="G4164" s="9" t="str">
        <f>IFERROR(VLOOKUP($B4164,'F&amp;I Log'!$H$3:$S$8977,7,FALSE),"--")</f>
        <v>PA</v>
      </c>
      <c r="H4164" s="9" t="str">
        <f>IFERROR(VLOOKUP($B4164,'F&amp;I Log'!$H$3:$S$8977,8,FALSE),"--")</f>
        <v>15089-2810</v>
      </c>
      <c r="I4164" s="9" t="str">
        <f>IFERROR(VLOOKUP($B4164,'F&amp;I Log'!$H$3:$S$8977,9,FALSE),"--")</f>
        <v/>
      </c>
      <c r="J4164" s="9" t="str">
        <f>IFERROR(VLOOKUP($B4164,'F&amp;I Log'!$H$3:$S$8977,10,FALSE),"--")</f>
        <v>412-664-3771</v>
      </c>
    </row>
    <row r="4165" spans="2:10" hidden="1" x14ac:dyDescent="0.2">
      <c r="B4165" t="s">
        <v>31437</v>
      </c>
      <c r="C4165" s="9">
        <v>1</v>
      </c>
      <c r="D4165" s="9" t="str">
        <f>VLOOKUP($B4165,'F&amp;I Log'!$H$3:$I$8977,2,FALSE)</f>
        <v>Conventional</v>
      </c>
      <c r="E4165" s="9" t="str">
        <f>(VLOOKUP($B4165,'F&amp;I Log'!$H$3:$S$8977,5,FALSE))</f>
        <v>2361 WINTERGREEN LN</v>
      </c>
      <c r="F4165" s="9" t="str">
        <f>IFERROR(VLOOKUP($B4165,'F&amp;I Log'!$H$3:$S$8977,6,FALSE),"--")</f>
        <v>JAMISON</v>
      </c>
      <c r="G4165" s="9" t="str">
        <f>IFERROR(VLOOKUP($B4165,'F&amp;I Log'!$H$3:$S$8977,7,FALSE),"--")</f>
        <v>PA</v>
      </c>
      <c r="H4165" s="9" t="str">
        <f>IFERROR(VLOOKUP($B4165,'F&amp;I Log'!$H$3:$S$8977,8,FALSE),"--")</f>
        <v>18929-1755</v>
      </c>
      <c r="I4165" s="9" t="str">
        <f>IFERROR(VLOOKUP($B4165,'F&amp;I Log'!$H$3:$S$8977,9,FALSE),"--")</f>
        <v>JAMIE.TAMBURINO@GMAIL.COM</v>
      </c>
      <c r="J4165" s="9" t="str">
        <f>IFERROR(VLOOKUP($B4165,'F&amp;I Log'!$H$3:$S$8977,10,FALSE),"--")</f>
        <v>215-343-6467</v>
      </c>
    </row>
    <row r="4166" spans="2:10" hidden="1" x14ac:dyDescent="0.2">
      <c r="B4166" t="s">
        <v>31445</v>
      </c>
      <c r="C4166" s="9">
        <v>1</v>
      </c>
      <c r="D4166" s="9" t="str">
        <f>VLOOKUP($B4166,'F&amp;I Log'!$H$3:$I$8977,2,FALSE)</f>
        <v>Conventional</v>
      </c>
      <c r="E4166" s="9" t="str">
        <f>(VLOOKUP($B4166,'F&amp;I Log'!$H$3:$S$8977,5,FALSE))</f>
        <v>339 FRANKLIN ST</v>
      </c>
      <c r="F4166" s="9" t="str">
        <f>IFERROR(VLOOKUP($B4166,'F&amp;I Log'!$H$3:$S$8977,6,FALSE),"--")</f>
        <v>QUAKERTOWN</v>
      </c>
      <c r="G4166" s="9" t="str">
        <f>IFERROR(VLOOKUP($B4166,'F&amp;I Log'!$H$3:$S$8977,7,FALSE),"--")</f>
        <v>PA</v>
      </c>
      <c r="H4166" s="9" t="str">
        <f>IFERROR(VLOOKUP($B4166,'F&amp;I Log'!$H$3:$S$8977,8,FALSE),"--")</f>
        <v>18951-1725</v>
      </c>
      <c r="I4166" s="9" t="str">
        <f>IFERROR(VLOOKUP($B4166,'F&amp;I Log'!$H$3:$S$8977,9,FALSE),"--")</f>
        <v>SUNSHINE.LM61@YAHOO.COM</v>
      </c>
      <c r="J4166" s="9" t="str">
        <f>IFERROR(VLOOKUP($B4166,'F&amp;I Log'!$H$3:$S$8977,10,FALSE),"--")</f>
        <v>215-348-2900</v>
      </c>
    </row>
    <row r="4167" spans="2:10" hidden="1" x14ac:dyDescent="0.2">
      <c r="B4167" t="s">
        <v>31458</v>
      </c>
      <c r="C4167" s="9">
        <v>1</v>
      </c>
      <c r="D4167" s="9" t="str">
        <f>VLOOKUP($B4167,'F&amp;I Log'!$H$3:$I$8977,2,FALSE)</f>
        <v>Conventional</v>
      </c>
      <c r="E4167" s="9" t="str">
        <f>(VLOOKUP($B4167,'F&amp;I Log'!$H$3:$S$8977,5,FALSE))</f>
        <v>2495 HILLCREST RD</v>
      </c>
      <c r="F4167" s="9" t="str">
        <f>IFERROR(VLOOKUP($B4167,'F&amp;I Log'!$H$3:$S$8977,6,FALSE),"--")</f>
        <v>QUAKERTOWN</v>
      </c>
      <c r="G4167" s="9" t="str">
        <f>IFERROR(VLOOKUP($B4167,'F&amp;I Log'!$H$3:$S$8977,7,FALSE),"--")</f>
        <v>PA</v>
      </c>
      <c r="H4167" s="9" t="str">
        <f>IFERROR(VLOOKUP($B4167,'F&amp;I Log'!$H$3:$S$8977,8,FALSE),"--")</f>
        <v>18951-2272</v>
      </c>
      <c r="I4167" s="9" t="str">
        <f>IFERROR(VLOOKUP($B4167,'F&amp;I Log'!$H$3:$S$8977,9,FALSE),"--")</f>
        <v>BBUG2312@GMAIL.COM</v>
      </c>
      <c r="J4167" s="9" t="str">
        <f>IFERROR(VLOOKUP($B4167,'F&amp;I Log'!$H$3:$S$8977,10,FALSE),"--")</f>
        <v>215-536-3771</v>
      </c>
    </row>
    <row r="4168" spans="2:10" hidden="1" x14ac:dyDescent="0.2">
      <c r="B4168" t="s">
        <v>31466</v>
      </c>
      <c r="C4168" s="9">
        <v>1</v>
      </c>
      <c r="D4168" s="9" t="str">
        <f>VLOOKUP($B4168,'F&amp;I Log'!$H$3:$I$8977,2,FALSE)</f>
        <v>Conventional</v>
      </c>
      <c r="E4168" s="9" t="str">
        <f>(VLOOKUP($B4168,'F&amp;I Log'!$H$3:$S$8977,5,FALSE))</f>
        <v>600 WILLIAMSBURG DR</v>
      </c>
      <c r="F4168" s="9" t="str">
        <f>IFERROR(VLOOKUP($B4168,'F&amp;I Log'!$H$3:$S$8977,6,FALSE),"--")</f>
        <v>BROOMALL</v>
      </c>
      <c r="G4168" s="9" t="str">
        <f>IFERROR(VLOOKUP($B4168,'F&amp;I Log'!$H$3:$S$8977,7,FALSE),"--")</f>
        <v>PA</v>
      </c>
      <c r="H4168" s="9" t="str">
        <f>IFERROR(VLOOKUP($B4168,'F&amp;I Log'!$H$3:$S$8977,8,FALSE),"--")</f>
        <v>19008-3427</v>
      </c>
      <c r="I4168" s="9" t="str">
        <f>IFERROR(VLOOKUP($B4168,'F&amp;I Log'!$H$3:$S$8977,9,FALSE),"--")</f>
        <v/>
      </c>
      <c r="J4168" s="9" t="str">
        <f>IFERROR(VLOOKUP($B4168,'F&amp;I Log'!$H$3:$S$8977,10,FALSE),"--")</f>
        <v>484-716-5079</v>
      </c>
    </row>
    <row r="4169" spans="2:10" x14ac:dyDescent="0.2">
      <c r="B4169" t="s">
        <v>31472</v>
      </c>
      <c r="C4169" s="9">
        <v>1</v>
      </c>
      <c r="D4169" s="9" t="str">
        <f>VLOOKUP($B4169,'F&amp;I Log'!$H$3:$I$8977,2,FALSE)</f>
        <v>Fleet</v>
      </c>
      <c r="E4169" s="9" t="str">
        <f>(VLOOKUP($B4169,'F&amp;I Log'!$H$3:$S$8977,5,FALSE))</f>
        <v>75 SCULPTORS WAY</v>
      </c>
      <c r="F4169" s="9" t="str">
        <f>IFERROR(VLOOKUP($B4169,'F&amp;I Log'!$H$3:$S$8977,6,FALSE),"--")</f>
        <v>HAMILTON</v>
      </c>
      <c r="G4169" s="9" t="str">
        <f>IFERROR(VLOOKUP($B4169,'F&amp;I Log'!$H$3:$S$8977,7,FALSE),"--")</f>
        <v>NJ</v>
      </c>
      <c r="H4169" s="9" t="str">
        <f>IFERROR(VLOOKUP($B4169,'F&amp;I Log'!$H$3:$S$8977,8,FALSE),"--")</f>
        <v>08619-3427</v>
      </c>
      <c r="I4169" s="9" t="str">
        <f>IFERROR(VLOOKUP($B4169,'F&amp;I Log'!$H$3:$S$8977,9,FALSE),"--")</f>
        <v>P.PETRAGLIA@ISCSTRUCTURES.COM</v>
      </c>
      <c r="J4169" s="9" t="str">
        <f>IFERROR(VLOOKUP($B4169,'F&amp;I Log'!$H$3:$S$8977,10,FALSE),"--")</f>
        <v>609-586-0345</v>
      </c>
    </row>
    <row r="4170" spans="2:10" hidden="1" x14ac:dyDescent="0.2">
      <c r="B4170" t="s">
        <v>31479</v>
      </c>
      <c r="C4170" s="9">
        <v>1</v>
      </c>
      <c r="D4170" s="9" t="str">
        <f>VLOOKUP($B4170,'F&amp;I Log'!$H$3:$I$8977,2,FALSE)</f>
        <v>Conventional</v>
      </c>
      <c r="E4170" s="9" t="str">
        <f>(VLOOKUP($B4170,'F&amp;I Log'!$H$3:$S$8977,5,FALSE))</f>
        <v>2361 WINTERGREEN LN</v>
      </c>
      <c r="F4170" s="9" t="str">
        <f>IFERROR(VLOOKUP($B4170,'F&amp;I Log'!$H$3:$S$8977,6,FALSE),"--")</f>
        <v>JAMISON</v>
      </c>
      <c r="G4170" s="9" t="str">
        <f>IFERROR(VLOOKUP($B4170,'F&amp;I Log'!$H$3:$S$8977,7,FALSE),"--")</f>
        <v>PA</v>
      </c>
      <c r="H4170" s="9" t="str">
        <f>IFERROR(VLOOKUP($B4170,'F&amp;I Log'!$H$3:$S$8977,8,FALSE),"--")</f>
        <v>18929-1755</v>
      </c>
      <c r="I4170" s="9" t="str">
        <f>IFERROR(VLOOKUP($B4170,'F&amp;I Log'!$H$3:$S$8977,9,FALSE),"--")</f>
        <v>MIKE@TAMBURINOINSURANCE.COM</v>
      </c>
      <c r="J4170" s="9" t="str">
        <f>IFERROR(VLOOKUP($B4170,'F&amp;I Log'!$H$3:$S$8977,10,FALSE),"--")</f>
        <v>215-343-6467</v>
      </c>
    </row>
    <row r="4171" spans="2:10" hidden="1" x14ac:dyDescent="0.2">
      <c r="B4171" t="s">
        <v>31485</v>
      </c>
      <c r="C4171" s="9">
        <v>1</v>
      </c>
      <c r="D4171" s="9" t="str">
        <f>VLOOKUP($B4171,'F&amp;I Log'!$H$3:$I$8977,2,FALSE)</f>
        <v>Conventional</v>
      </c>
      <c r="E4171" s="9" t="str">
        <f>(VLOOKUP($B4171,'F&amp;I Log'!$H$3:$S$8977,5,FALSE))</f>
        <v>700 POMONA RD</v>
      </c>
      <c r="F4171" s="9" t="str">
        <f>IFERROR(VLOOKUP($B4171,'F&amp;I Log'!$H$3:$S$8977,6,FALSE),"--")</f>
        <v>CINNAMINSON</v>
      </c>
      <c r="G4171" s="9" t="str">
        <f>IFERROR(VLOOKUP($B4171,'F&amp;I Log'!$H$3:$S$8977,7,FALSE),"--")</f>
        <v>NJ</v>
      </c>
      <c r="H4171" s="9" t="str">
        <f>IFERROR(VLOOKUP($B4171,'F&amp;I Log'!$H$3:$S$8977,8,FALSE),"--")</f>
        <v>08077-4233</v>
      </c>
      <c r="I4171" s="9" t="str">
        <f>IFERROR(VLOOKUP($B4171,'F&amp;I Log'!$H$3:$S$8977,9,FALSE),"--")</f>
        <v>ALSAM411@COMCAST.NET</v>
      </c>
      <c r="J4171" s="9" t="str">
        <f>IFERROR(VLOOKUP($B4171,'F&amp;I Log'!$H$3:$S$8977,10,FALSE),"--")</f>
        <v>609-638-8248</v>
      </c>
    </row>
    <row r="4172" spans="2:10" hidden="1" x14ac:dyDescent="0.2">
      <c r="B4172" t="s">
        <v>31492</v>
      </c>
      <c r="C4172" s="9">
        <v>1</v>
      </c>
      <c r="D4172" s="9" t="str">
        <f>VLOOKUP($B4172,'F&amp;I Log'!$H$3:$I$8977,2,FALSE)</f>
        <v>Conventional</v>
      </c>
      <c r="E4172" s="9" t="str">
        <f>(VLOOKUP($B4172,'F&amp;I Log'!$H$3:$S$8977,5,FALSE))</f>
        <v>3574 MUIRWOOD DR</v>
      </c>
      <c r="F4172" s="9" t="str">
        <f>IFERROR(VLOOKUP($B4172,'F&amp;I Log'!$H$3:$S$8977,6,FALSE),"--")</f>
        <v>NEWTOWN SQ</v>
      </c>
      <c r="G4172" s="9" t="str">
        <f>IFERROR(VLOOKUP($B4172,'F&amp;I Log'!$H$3:$S$8977,7,FALSE),"--")</f>
        <v>PA</v>
      </c>
      <c r="H4172" s="9" t="str">
        <f>IFERROR(VLOOKUP($B4172,'F&amp;I Log'!$H$3:$S$8977,8,FALSE),"--")</f>
        <v>19073-4442</v>
      </c>
      <c r="I4172" s="9" t="str">
        <f>IFERROR(VLOOKUP($B4172,'F&amp;I Log'!$H$3:$S$8977,9,FALSE),"--")</f>
        <v>TONY@FOURSEASONSLAND.NET</v>
      </c>
      <c r="J4172" s="9" t="str">
        <f>IFERROR(VLOOKUP($B4172,'F&amp;I Log'!$H$3:$S$8977,10,FALSE),"--")</f>
        <v>484-318-0999</v>
      </c>
    </row>
    <row r="4173" spans="2:10" hidden="1" x14ac:dyDescent="0.2">
      <c r="B4173" t="s">
        <v>31498</v>
      </c>
      <c r="C4173" s="9">
        <v>1</v>
      </c>
      <c r="D4173" s="9" t="str">
        <f>VLOOKUP($B4173,'F&amp;I Log'!$H$3:$I$8977,2,FALSE)</f>
        <v>Conventional</v>
      </c>
      <c r="E4173" s="9" t="str">
        <f>(VLOOKUP($B4173,'F&amp;I Log'!$H$3:$S$8977,5,FALSE))</f>
        <v>1931 W HILTON ST</v>
      </c>
      <c r="F4173" s="9" t="str">
        <f>IFERROR(VLOOKUP($B4173,'F&amp;I Log'!$H$3:$S$8977,6,FALSE),"--")</f>
        <v>PHILADELPHIA</v>
      </c>
      <c r="G4173" s="9" t="str">
        <f>IFERROR(VLOOKUP($B4173,'F&amp;I Log'!$H$3:$S$8977,7,FALSE),"--")</f>
        <v>PA</v>
      </c>
      <c r="H4173" s="9" t="str">
        <f>IFERROR(VLOOKUP($B4173,'F&amp;I Log'!$H$3:$S$8977,8,FALSE),"--")</f>
        <v>19140-4807</v>
      </c>
      <c r="I4173" s="9" t="str">
        <f>IFERROR(VLOOKUP($B4173,'F&amp;I Log'!$H$3:$S$8977,9,FALSE),"--")</f>
        <v>MGRAHAM62@GMAIL.COM</v>
      </c>
      <c r="J4173" s="9" t="str">
        <f>IFERROR(VLOOKUP($B4173,'F&amp;I Log'!$H$3:$S$8977,10,FALSE),"--")</f>
        <v>215-833-5770</v>
      </c>
    </row>
    <row r="4174" spans="2:10" hidden="1" x14ac:dyDescent="0.2">
      <c r="B4174" t="s">
        <v>31509</v>
      </c>
      <c r="C4174" s="9">
        <v>1</v>
      </c>
      <c r="D4174" s="9" t="str">
        <f>VLOOKUP($B4174,'F&amp;I Log'!$H$3:$I$8977,2,FALSE)</f>
        <v>Conventional</v>
      </c>
      <c r="E4174" s="9" t="str">
        <f>(VLOOKUP($B4174,'F&amp;I Log'!$H$3:$S$8977,5,FALSE))</f>
        <v>229 BEAVER RUN RD</v>
      </c>
      <c r="F4174" s="9" t="str">
        <f>IFERROR(VLOOKUP($B4174,'F&amp;I Log'!$H$3:$S$8977,6,FALSE),"--")</f>
        <v>OTTSVILLE</v>
      </c>
      <c r="G4174" s="9" t="str">
        <f>IFERROR(VLOOKUP($B4174,'F&amp;I Log'!$H$3:$S$8977,7,FALSE),"--")</f>
        <v>PA</v>
      </c>
      <c r="H4174" s="9" t="str">
        <f>IFERROR(VLOOKUP($B4174,'F&amp;I Log'!$H$3:$S$8977,8,FALSE),"--")</f>
        <v>18942-9633</v>
      </c>
      <c r="I4174" s="9" t="str">
        <f>IFERROR(VLOOKUP($B4174,'F&amp;I Log'!$H$3:$S$8977,9,FALSE),"--")</f>
        <v/>
      </c>
      <c r="J4174" s="9" t="str">
        <f>IFERROR(VLOOKUP($B4174,'F&amp;I Log'!$H$3:$S$8977,10,FALSE),"--")</f>
        <v>267-446-2088</v>
      </c>
    </row>
    <row r="4175" spans="2:10" x14ac:dyDescent="0.2">
      <c r="B4175" t="s">
        <v>31514</v>
      </c>
      <c r="C4175" s="9">
        <v>1</v>
      </c>
      <c r="D4175" s="9" t="str">
        <f>VLOOKUP($B4175,'F&amp;I Log'!$H$3:$I$8977,2,FALSE)</f>
        <v>Fleet</v>
      </c>
      <c r="E4175" s="9" t="str">
        <f>(VLOOKUP($B4175,'F&amp;I Log'!$H$3:$S$8977,5,FALSE))</f>
        <v>108 BROOKE RD</v>
      </c>
      <c r="F4175" s="9" t="str">
        <f>IFERROR(VLOOKUP($B4175,'F&amp;I Log'!$H$3:$S$8977,6,FALSE),"--")</f>
        <v>POTTSTOWN</v>
      </c>
      <c r="G4175" s="9" t="str">
        <f>IFERROR(VLOOKUP($B4175,'F&amp;I Log'!$H$3:$S$8977,7,FALSE),"--")</f>
        <v>PA</v>
      </c>
      <c r="H4175" s="9" t="str">
        <f>IFERROR(VLOOKUP($B4175,'F&amp;I Log'!$H$3:$S$8977,8,FALSE),"--")</f>
        <v>19464-3456</v>
      </c>
      <c r="I4175" s="9" t="str">
        <f>IFERROR(VLOOKUP($B4175,'F&amp;I Log'!$H$3:$S$8977,9,FALSE),"--")</f>
        <v/>
      </c>
      <c r="J4175" s="9" t="str">
        <f>IFERROR(VLOOKUP($B4175,'F&amp;I Log'!$H$3:$S$8977,10,FALSE),"--")</f>
        <v/>
      </c>
    </row>
    <row r="4176" spans="2:10" hidden="1" x14ac:dyDescent="0.2">
      <c r="B4176" t="s">
        <v>31516</v>
      </c>
      <c r="C4176" s="9">
        <v>1</v>
      </c>
      <c r="D4176" s="9" t="str">
        <f>VLOOKUP($B4176,'F&amp;I Log'!$H$3:$I$8977,2,FALSE)</f>
        <v>Conventional</v>
      </c>
      <c r="E4176" s="9" t="str">
        <f>(VLOOKUP($B4176,'F&amp;I Log'!$H$3:$S$8977,5,FALSE))</f>
        <v>532 MIDDLE RD</v>
      </c>
      <c r="F4176" s="9" t="str">
        <f>IFERROR(VLOOKUP($B4176,'F&amp;I Log'!$H$3:$S$8977,6,FALSE),"--")</f>
        <v>PERKASIE</v>
      </c>
      <c r="G4176" s="9" t="str">
        <f>IFERROR(VLOOKUP($B4176,'F&amp;I Log'!$H$3:$S$8977,7,FALSE),"--")</f>
        <v>PA</v>
      </c>
      <c r="H4176" s="9" t="str">
        <f>IFERROR(VLOOKUP($B4176,'F&amp;I Log'!$H$3:$S$8977,8,FALSE),"--")</f>
        <v>18944-3014</v>
      </c>
      <c r="I4176" s="9" t="str">
        <f>IFERROR(VLOOKUP($B4176,'F&amp;I Log'!$H$3:$S$8977,9,FALSE),"--")</f>
        <v>BEACHBODYCOACHHUNT@GMAIL.COM</v>
      </c>
      <c r="J4176" s="9" t="str">
        <f>IFERROR(VLOOKUP($B4176,'F&amp;I Log'!$H$3:$S$8977,10,FALSE),"--")</f>
        <v>215-284-4769</v>
      </c>
    </row>
    <row r="4177" spans="2:10" hidden="1" x14ac:dyDescent="0.2">
      <c r="B4177" t="s">
        <v>31529</v>
      </c>
      <c r="C4177" s="9">
        <v>1</v>
      </c>
      <c r="D4177" s="9" t="str">
        <f>VLOOKUP($B4177,'F&amp;I Log'!$H$3:$I$8977,2,FALSE)</f>
        <v>Conventional</v>
      </c>
      <c r="E4177" s="9" t="str">
        <f>(VLOOKUP($B4177,'F&amp;I Log'!$H$3:$S$8977,5,FALSE))</f>
        <v>608 MILLER CT</v>
      </c>
      <c r="F4177" s="9" t="str">
        <f>IFERROR(VLOOKUP($B4177,'F&amp;I Log'!$H$3:$S$8977,6,FALSE),"--")</f>
        <v>PERKASIE</v>
      </c>
      <c r="G4177" s="9" t="str">
        <f>IFERROR(VLOOKUP($B4177,'F&amp;I Log'!$H$3:$S$8977,7,FALSE),"--")</f>
        <v>PA</v>
      </c>
      <c r="H4177" s="9" t="str">
        <f>IFERROR(VLOOKUP($B4177,'F&amp;I Log'!$H$3:$S$8977,8,FALSE),"--")</f>
        <v>18944-3217</v>
      </c>
      <c r="I4177" s="9" t="str">
        <f>IFERROR(VLOOKUP($B4177,'F&amp;I Log'!$H$3:$S$8977,9,FALSE),"--")</f>
        <v>Spekach5096@gmail.com</v>
      </c>
      <c r="J4177" s="9" t="str">
        <f>IFERROR(VLOOKUP($B4177,'F&amp;I Log'!$H$3:$S$8977,10,FALSE),"--")</f>
        <v>267-221-2399</v>
      </c>
    </row>
    <row r="4178" spans="2:10" hidden="1" x14ac:dyDescent="0.2">
      <c r="B4178" t="s">
        <v>31533</v>
      </c>
      <c r="C4178" s="9">
        <v>1</v>
      </c>
      <c r="D4178" s="9" t="str">
        <f>VLOOKUP($B4178,'F&amp;I Log'!$H$3:$I$8977,2,FALSE)</f>
        <v>Conventional</v>
      </c>
      <c r="E4178" s="9" t="str">
        <f>(VLOOKUP($B4178,'F&amp;I Log'!$H$3:$S$8977,5,FALSE))</f>
        <v>269 JESSUPS MILL RD</v>
      </c>
      <c r="F4178" s="9" t="str">
        <f>IFERROR(VLOOKUP($B4178,'F&amp;I Log'!$H$3:$S$8977,6,FALSE),"--")</f>
        <v>CLARKSBORO</v>
      </c>
      <c r="G4178" s="9" t="str">
        <f>IFERROR(VLOOKUP($B4178,'F&amp;I Log'!$H$3:$S$8977,7,FALSE),"--")</f>
        <v>NJ</v>
      </c>
      <c r="H4178" s="9" t="str">
        <f>IFERROR(VLOOKUP($B4178,'F&amp;I Log'!$H$3:$S$8977,8,FALSE),"--")</f>
        <v>08020-1515</v>
      </c>
      <c r="I4178" s="9" t="str">
        <f>IFERROR(VLOOKUP($B4178,'F&amp;I Log'!$H$3:$S$8977,9,FALSE),"--")</f>
        <v>JLMARI03@YAHOO.COM</v>
      </c>
      <c r="J4178" s="9" t="str">
        <f>IFERROR(VLOOKUP($B4178,'F&amp;I Log'!$H$3:$S$8977,10,FALSE),"--")</f>
        <v>215-983-6795</v>
      </c>
    </row>
    <row r="4179" spans="2:10" hidden="1" x14ac:dyDescent="0.2">
      <c r="B4179" t="s">
        <v>31543</v>
      </c>
      <c r="C4179" s="9">
        <v>1</v>
      </c>
      <c r="D4179" s="9" t="str">
        <f>VLOOKUP($B4179,'F&amp;I Log'!$H$3:$I$8977,2,FALSE)</f>
        <v>Conventional</v>
      </c>
      <c r="E4179" s="9" t="str">
        <f>(VLOOKUP($B4179,'F&amp;I Log'!$H$3:$S$8977,5,FALSE))</f>
        <v>367 PINE RUN RD</v>
      </c>
      <c r="F4179" s="9" t="str">
        <f>IFERROR(VLOOKUP($B4179,'F&amp;I Log'!$H$3:$S$8977,6,FALSE),"--")</f>
        <v>DOYLESTOWN</v>
      </c>
      <c r="G4179" s="9" t="str">
        <f>IFERROR(VLOOKUP($B4179,'F&amp;I Log'!$H$3:$S$8977,7,FALSE),"--")</f>
        <v>PA</v>
      </c>
      <c r="H4179" s="9" t="str">
        <f>IFERROR(VLOOKUP($B4179,'F&amp;I Log'!$H$3:$S$8977,8,FALSE),"--")</f>
        <v>18901-2319</v>
      </c>
      <c r="I4179" s="9" t="str">
        <f>IFERROR(VLOOKUP($B4179,'F&amp;I Log'!$H$3:$S$8977,9,FALSE),"--")</f>
        <v>RDM18901@YAHOO.COM</v>
      </c>
      <c r="J4179" s="9" t="str">
        <f>IFERROR(VLOOKUP($B4179,'F&amp;I Log'!$H$3:$S$8977,10,FALSE),"--")</f>
        <v>215-489-1533</v>
      </c>
    </row>
    <row r="4180" spans="2:10" hidden="1" x14ac:dyDescent="0.2">
      <c r="B4180" t="s">
        <v>31552</v>
      </c>
      <c r="C4180" s="9">
        <v>1</v>
      </c>
      <c r="D4180" s="9" t="str">
        <f>VLOOKUP($B4180,'F&amp;I Log'!$H$3:$I$8977,2,FALSE)</f>
        <v>Fleet</v>
      </c>
      <c r="E4180" s="9" t="str">
        <f>(VLOOKUP($B4180,'F&amp;I Log'!$H$3:$S$8977,5,FALSE))</f>
        <v>457 MAIN ST</v>
      </c>
      <c r="F4180" s="9" t="str">
        <f>IFERROR(VLOOKUP($B4180,'F&amp;I Log'!$H$3:$S$8977,6,FALSE),"--")</f>
        <v>HURLEYVILLE</v>
      </c>
      <c r="G4180" s="9" t="str">
        <f>IFERROR(VLOOKUP($B4180,'F&amp;I Log'!$H$3:$S$8977,7,FALSE),"--")</f>
        <v>NY</v>
      </c>
      <c r="H4180" s="9" t="str">
        <f>IFERROR(VLOOKUP($B4180,'F&amp;I Log'!$H$3:$S$8977,8,FALSE),"--")</f>
        <v>12747-5460</v>
      </c>
      <c r="I4180" s="9" t="str">
        <f>IFERROR(VLOOKUP($B4180,'F&amp;I Log'!$H$3:$S$8977,9,FALSE),"--")</f>
        <v/>
      </c>
      <c r="J4180" s="9" t="str">
        <f>IFERROR(VLOOKUP($B4180,'F&amp;I Log'!$H$3:$S$8977,10,FALSE),"--")</f>
        <v>929-317-7658</v>
      </c>
    </row>
    <row r="4181" spans="2:10" hidden="1" x14ac:dyDescent="0.2">
      <c r="B4181" t="s">
        <v>31560</v>
      </c>
      <c r="C4181" s="9">
        <v>1</v>
      </c>
      <c r="D4181" s="9" t="str">
        <f>VLOOKUP($B4181,'F&amp;I Log'!$H$3:$I$8977,2,FALSE)</f>
        <v>Fleet</v>
      </c>
      <c r="E4181" s="9" t="str">
        <f>(VLOOKUP($B4181,'F&amp;I Log'!$H$3:$S$8977,5,FALSE))</f>
        <v>12000 GOVERNMENT CENTER PKWY</v>
      </c>
      <c r="F4181" s="9" t="str">
        <f>IFERROR(VLOOKUP($B4181,'F&amp;I Log'!$H$3:$S$8977,6,FALSE),"--")</f>
        <v>FAIRFAX</v>
      </c>
      <c r="G4181" s="9" t="str">
        <f>IFERROR(VLOOKUP($B4181,'F&amp;I Log'!$H$3:$S$8977,7,FALSE),"--")</f>
        <v>VA</v>
      </c>
      <c r="H4181" s="9" t="str">
        <f>IFERROR(VLOOKUP($B4181,'F&amp;I Log'!$H$3:$S$8977,8,FALSE),"--")</f>
        <v>22035-0002</v>
      </c>
      <c r="I4181" s="9" t="str">
        <f>IFERROR(VLOOKUP($B4181,'F&amp;I Log'!$H$3:$S$8977,9,FALSE),"--")</f>
        <v/>
      </c>
      <c r="J4181" s="9" t="str">
        <f>IFERROR(VLOOKUP($B4181,'F&amp;I Log'!$H$3:$S$8977,10,FALSE),"--")</f>
        <v>703-324-3591</v>
      </c>
    </row>
    <row r="4182" spans="2:10" hidden="1" x14ac:dyDescent="0.2">
      <c r="B4182" t="s">
        <v>31565</v>
      </c>
      <c r="C4182" s="9">
        <v>1</v>
      </c>
      <c r="D4182" s="9" t="str">
        <f>VLOOKUP($B4182,'F&amp;I Log'!$H$3:$I$8977,2,FALSE)</f>
        <v>Fleet</v>
      </c>
      <c r="E4182" s="9" t="str">
        <f>(VLOOKUP($B4182,'F&amp;I Log'!$H$3:$S$8977,5,FALSE))</f>
        <v>8 IROQUOIS TRL</v>
      </c>
      <c r="F4182" s="9" t="str">
        <f>IFERROR(VLOOKUP($B4182,'F&amp;I Log'!$H$3:$S$8977,6,FALSE),"--")</f>
        <v>AIRMONT</v>
      </c>
      <c r="G4182" s="9" t="str">
        <f>IFERROR(VLOOKUP($B4182,'F&amp;I Log'!$H$3:$S$8977,7,FALSE),"--")</f>
        <v>NY</v>
      </c>
      <c r="H4182" s="9" t="str">
        <f>IFERROR(VLOOKUP($B4182,'F&amp;I Log'!$H$3:$S$8977,8,FALSE),"--")</f>
        <v>10952-4923</v>
      </c>
      <c r="I4182" s="9" t="str">
        <f>IFERROR(VLOOKUP($B4182,'F&amp;I Log'!$H$3:$S$8977,9,FALSE),"--")</f>
        <v>tertzal1@gmail.com</v>
      </c>
      <c r="J4182" s="9" t="str">
        <f>IFERROR(VLOOKUP($B4182,'F&amp;I Log'!$H$3:$S$8977,10,FALSE),"--")</f>
        <v/>
      </c>
    </row>
    <row r="4183" spans="2:10" hidden="1" x14ac:dyDescent="0.2">
      <c r="B4183" t="s">
        <v>31571</v>
      </c>
      <c r="C4183" s="9">
        <v>1</v>
      </c>
      <c r="D4183" s="9" t="str">
        <f>VLOOKUP($B4183,'F&amp;I Log'!$H$3:$I$8977,2,FALSE)</f>
        <v>Conventional</v>
      </c>
      <c r="E4183" s="9" t="str">
        <f>(VLOOKUP($B4183,'F&amp;I Log'!$H$3:$S$8977,5,FALSE))</f>
        <v>4001 CEPHAS CHILD RD</v>
      </c>
      <c r="F4183" s="9" t="str">
        <f>IFERROR(VLOOKUP($B4183,'F&amp;I Log'!$H$3:$S$8977,6,FALSE),"--")</f>
        <v>DOYLESTOWN</v>
      </c>
      <c r="G4183" s="9" t="str">
        <f>IFERROR(VLOOKUP($B4183,'F&amp;I Log'!$H$3:$S$8977,7,FALSE),"--")</f>
        <v>PA</v>
      </c>
      <c r="H4183" s="9" t="str">
        <f>IFERROR(VLOOKUP($B4183,'F&amp;I Log'!$H$3:$S$8977,8,FALSE),"--")</f>
        <v>18902</v>
      </c>
      <c r="I4183" s="9" t="str">
        <f>IFERROR(VLOOKUP($B4183,'F&amp;I Log'!$H$3:$S$8977,9,FALSE),"--")</f>
        <v>WEEG@COMCAST.NET</v>
      </c>
      <c r="J4183" s="9" t="str">
        <f>IFERROR(VLOOKUP($B4183,'F&amp;I Log'!$H$3:$S$8977,10,FALSE),"--")</f>
        <v>215-620-9631</v>
      </c>
    </row>
    <row r="4184" spans="2:10" hidden="1" x14ac:dyDescent="0.2">
      <c r="B4184" t="s">
        <v>31576</v>
      </c>
      <c r="C4184" s="9">
        <v>1</v>
      </c>
      <c r="D4184" s="9" t="str">
        <f>VLOOKUP($B4184,'F&amp;I Log'!$H$3:$I$8977,2,FALSE)</f>
        <v>Conventional</v>
      </c>
      <c r="E4184" s="9" t="str">
        <f>(VLOOKUP($B4184,'F&amp;I Log'!$H$3:$S$8977,5,FALSE))</f>
        <v>117 BROAD ST STE 1</v>
      </c>
      <c r="F4184" s="9" t="str">
        <f>IFERROR(VLOOKUP($B4184,'F&amp;I Log'!$H$3:$S$8977,6,FALSE),"--")</f>
        <v>FLEMINGTON</v>
      </c>
      <c r="G4184" s="9" t="str">
        <f>IFERROR(VLOOKUP($B4184,'F&amp;I Log'!$H$3:$S$8977,7,FALSE),"--")</f>
        <v>NJ</v>
      </c>
      <c r="H4184" s="9" t="str">
        <f>IFERROR(VLOOKUP($B4184,'F&amp;I Log'!$H$3:$S$8977,8,FALSE),"--")</f>
        <v>08822-1641</v>
      </c>
      <c r="I4184" s="9" t="str">
        <f>IFERROR(VLOOKUP($B4184,'F&amp;I Log'!$H$3:$S$8977,9,FALSE),"--")</f>
        <v/>
      </c>
      <c r="J4184" s="9" t="str">
        <f>IFERROR(VLOOKUP($B4184,'F&amp;I Log'!$H$3:$S$8977,10,FALSE),"--")</f>
        <v>908-968-3054</v>
      </c>
    </row>
    <row r="4185" spans="2:10" x14ac:dyDescent="0.2">
      <c r="B4185" t="s">
        <v>31582</v>
      </c>
      <c r="C4185" s="9">
        <v>1</v>
      </c>
      <c r="D4185" s="9" t="str">
        <f>VLOOKUP($B4185,'F&amp;I Log'!$H$3:$I$8977,2,FALSE)</f>
        <v>Fleet</v>
      </c>
      <c r="E4185" s="9" t="str">
        <f>(VLOOKUP($B4185,'F&amp;I Log'!$H$3:$S$8977,5,FALSE))</f>
        <v>PO BOX K</v>
      </c>
      <c r="F4185" s="9" t="str">
        <f>IFERROR(VLOOKUP($B4185,'F&amp;I Log'!$H$3:$S$8977,6,FALSE),"--")</f>
        <v>MIFFLINVILLE</v>
      </c>
      <c r="G4185" s="9" t="str">
        <f>IFERROR(VLOOKUP($B4185,'F&amp;I Log'!$H$3:$S$8977,7,FALSE),"--")</f>
        <v>PA</v>
      </c>
      <c r="H4185" s="9" t="str">
        <f>IFERROR(VLOOKUP($B4185,'F&amp;I Log'!$H$3:$S$8977,8,FALSE),"--")</f>
        <v>18631-0490</v>
      </c>
      <c r="I4185" s="9" t="str">
        <f>IFERROR(VLOOKUP($B4185,'F&amp;I Log'!$H$3:$S$8977,9,FALSE),"--")</f>
        <v>RYOUNG@RCYINC.COM</v>
      </c>
      <c r="J4185" s="9" t="str">
        <f>IFERROR(VLOOKUP($B4185,'F&amp;I Log'!$H$3:$S$8977,10,FALSE),"--")</f>
        <v>570-441-9802</v>
      </c>
    </row>
    <row r="4186" spans="2:10" hidden="1" x14ac:dyDescent="0.2">
      <c r="B4186" t="s">
        <v>31591</v>
      </c>
      <c r="C4186" s="9">
        <v>1</v>
      </c>
      <c r="D4186" s="9" t="str">
        <f>VLOOKUP($B4186,'F&amp;I Log'!$H$3:$I$8977,2,FALSE)</f>
        <v>Fleet</v>
      </c>
      <c r="E4186" s="9" t="str">
        <f>(VLOOKUP($B4186,'F&amp;I Log'!$H$3:$S$8977,5,FALSE))</f>
        <v>757 EAST 2ND STREET</v>
      </c>
      <c r="F4186" s="9" t="str">
        <f>IFERROR(VLOOKUP($B4186,'F&amp;I Log'!$H$3:$S$8977,6,FALSE),"--")</f>
        <v>BROOKLYN</v>
      </c>
      <c r="G4186" s="9" t="str">
        <f>IFERROR(VLOOKUP($B4186,'F&amp;I Log'!$H$3:$S$8977,7,FALSE),"--")</f>
        <v>NY</v>
      </c>
      <c r="H4186" s="9" t="str">
        <f>IFERROR(VLOOKUP($B4186,'F&amp;I Log'!$H$3:$S$8977,8,FALSE),"--")</f>
        <v>11218</v>
      </c>
      <c r="I4186" s="9" t="str">
        <f>IFERROR(VLOOKUP($B4186,'F&amp;I Log'!$H$3:$S$8977,9,FALSE),"--")</f>
        <v/>
      </c>
      <c r="J4186" s="9" t="str">
        <f>IFERROR(VLOOKUP($B4186,'F&amp;I Log'!$H$3:$S$8977,10,FALSE),"--")</f>
        <v/>
      </c>
    </row>
    <row r="4187" spans="2:10" hidden="1" x14ac:dyDescent="0.2">
      <c r="B4187" t="s">
        <v>31595</v>
      </c>
      <c r="C4187" s="9">
        <v>1</v>
      </c>
      <c r="D4187" s="9" t="str">
        <f>VLOOKUP($B4187,'F&amp;I Log'!$H$3:$I$8977,2,FALSE)</f>
        <v>Conventional</v>
      </c>
      <c r="E4187" s="9" t="str">
        <f>(VLOOKUP($B4187,'F&amp;I Log'!$H$3:$S$8977,5,FALSE))</f>
        <v>2012 CANYON CREEK RD</v>
      </c>
      <c r="F4187" s="9" t="str">
        <f>IFERROR(VLOOKUP($B4187,'F&amp;I Log'!$H$3:$S$8977,6,FALSE),"--")</f>
        <v>GILBERTSVILLE</v>
      </c>
      <c r="G4187" s="9" t="str">
        <f>IFERROR(VLOOKUP($B4187,'F&amp;I Log'!$H$3:$S$8977,7,FALSE),"--")</f>
        <v>PA</v>
      </c>
      <c r="H4187" s="9" t="str">
        <f>IFERROR(VLOOKUP($B4187,'F&amp;I Log'!$H$3:$S$8977,8,FALSE),"--")</f>
        <v>19525-7000</v>
      </c>
      <c r="I4187" s="9" t="str">
        <f>IFERROR(VLOOKUP($B4187,'F&amp;I Log'!$H$3:$S$8977,9,FALSE),"--")</f>
        <v/>
      </c>
      <c r="J4187" s="9" t="str">
        <f>IFERROR(VLOOKUP($B4187,'F&amp;I Log'!$H$3:$S$8977,10,FALSE),"--")</f>
        <v>484-644-6561</v>
      </c>
    </row>
    <row r="4188" spans="2:10" hidden="1" x14ac:dyDescent="0.2">
      <c r="B4188" t="s">
        <v>31603</v>
      </c>
      <c r="C4188" s="9">
        <v>1</v>
      </c>
      <c r="D4188" s="9" t="str">
        <f>VLOOKUP($B4188,'F&amp;I Log'!$H$3:$I$8977,2,FALSE)</f>
        <v>Conventional</v>
      </c>
      <c r="E4188" s="9" t="str">
        <f>(VLOOKUP($B4188,'F&amp;I Log'!$H$3:$S$8977,5,FALSE))</f>
        <v>19104 CORNERSTONE DR</v>
      </c>
      <c r="F4188" s="9" t="str">
        <f>IFERROR(VLOOKUP($B4188,'F&amp;I Log'!$H$3:$S$8977,6,FALSE),"--")</f>
        <v>YARDLEY</v>
      </c>
      <c r="G4188" s="9" t="str">
        <f>IFERROR(VLOOKUP($B4188,'F&amp;I Log'!$H$3:$S$8977,7,FALSE),"--")</f>
        <v>PA</v>
      </c>
      <c r="H4188" s="9" t="str">
        <f>IFERROR(VLOOKUP($B4188,'F&amp;I Log'!$H$3:$S$8977,8,FALSE),"--")</f>
        <v>19067-7906</v>
      </c>
      <c r="I4188" s="9" t="str">
        <f>IFERROR(VLOOKUP($B4188,'F&amp;I Log'!$H$3:$S$8977,9,FALSE),"--")</f>
        <v>gary.pierson@comcast.net</v>
      </c>
      <c r="J4188" s="9" t="str">
        <f>IFERROR(VLOOKUP($B4188,'F&amp;I Log'!$H$3:$S$8977,10,FALSE),"--")</f>
        <v>215-803-8227</v>
      </c>
    </row>
    <row r="4189" spans="2:10" hidden="1" x14ac:dyDescent="0.2">
      <c r="B4189" t="s">
        <v>31613</v>
      </c>
      <c r="C4189" s="9">
        <v>1</v>
      </c>
      <c r="D4189" s="9" t="str">
        <f>VLOOKUP($B4189,'F&amp;I Log'!$H$3:$I$8977,2,FALSE)</f>
        <v>Conventional</v>
      </c>
      <c r="E4189" s="9" t="str">
        <f>(VLOOKUP($B4189,'F&amp;I Log'!$H$3:$S$8977,5,FALSE))</f>
        <v>112 N RIDGE RD</v>
      </c>
      <c r="F4189" s="9" t="str">
        <f>IFERROR(VLOOKUP($B4189,'F&amp;I Log'!$H$3:$S$8977,6,FALSE),"--")</f>
        <v>PERKASIE</v>
      </c>
      <c r="G4189" s="9" t="str">
        <f>IFERROR(VLOOKUP($B4189,'F&amp;I Log'!$H$3:$S$8977,7,FALSE),"--")</f>
        <v>PA</v>
      </c>
      <c r="H4189" s="9" t="str">
        <f>IFERROR(VLOOKUP($B4189,'F&amp;I Log'!$H$3:$S$8977,8,FALSE),"--")</f>
        <v>18944</v>
      </c>
      <c r="I4189" s="9" t="str">
        <f>IFERROR(VLOOKUP($B4189,'F&amp;I Log'!$H$3:$S$8977,9,FALSE),"--")</f>
        <v>YOUMANS112@VERIZON.NET</v>
      </c>
      <c r="J4189" s="9" t="str">
        <f>IFERROR(VLOOKUP($B4189,'F&amp;I Log'!$H$3:$S$8977,10,FALSE),"--")</f>
        <v>610-476-4075</v>
      </c>
    </row>
    <row r="4190" spans="2:10" hidden="1" x14ac:dyDescent="0.2">
      <c r="B4190" t="s">
        <v>31618</v>
      </c>
      <c r="C4190" s="9">
        <v>1</v>
      </c>
      <c r="D4190" s="9" t="str">
        <f>VLOOKUP($B4190,'F&amp;I Log'!$H$3:$I$8977,2,FALSE)</f>
        <v>Fleet</v>
      </c>
      <c r="E4190" s="9" t="str">
        <f>(VLOOKUP($B4190,'F&amp;I Log'!$H$3:$S$8977,5,FALSE))</f>
        <v>8 SUNRISE DR</v>
      </c>
      <c r="F4190" s="9" t="str">
        <f>IFERROR(VLOOKUP($B4190,'F&amp;I Log'!$H$3:$S$8977,6,FALSE),"--")</f>
        <v>MONSEY</v>
      </c>
      <c r="G4190" s="9" t="str">
        <f>IFERROR(VLOOKUP($B4190,'F&amp;I Log'!$H$3:$S$8977,7,FALSE),"--")</f>
        <v>NY</v>
      </c>
      <c r="H4190" s="9" t="str">
        <f>IFERROR(VLOOKUP($B4190,'F&amp;I Log'!$H$3:$S$8977,8,FALSE),"--")</f>
        <v>10952-3305</v>
      </c>
      <c r="I4190" s="9" t="str">
        <f>IFERROR(VLOOKUP($B4190,'F&amp;I Log'!$H$3:$S$8977,9,FALSE),"--")</f>
        <v/>
      </c>
      <c r="J4190" s="9" t="str">
        <f>IFERROR(VLOOKUP($B4190,'F&amp;I Log'!$H$3:$S$8977,10,FALSE),"--")</f>
        <v/>
      </c>
    </row>
    <row r="4191" spans="2:10" hidden="1" x14ac:dyDescent="0.2">
      <c r="B4191" t="s">
        <v>31623</v>
      </c>
      <c r="C4191" s="9">
        <v>1</v>
      </c>
      <c r="D4191" s="9" t="str">
        <f>VLOOKUP($B4191,'F&amp;I Log'!$H$3:$I$8977,2,FALSE)</f>
        <v>Conventional</v>
      </c>
      <c r="E4191" s="9" t="str">
        <f>(VLOOKUP($B4191,'F&amp;I Log'!$H$3:$S$8977,5,FALSE))</f>
        <v>102 CARLETON AVE STE 5</v>
      </c>
      <c r="F4191" s="9" t="str">
        <f>IFERROR(VLOOKUP($B4191,'F&amp;I Log'!$H$3:$S$8977,6,FALSE),"--")</f>
        <v>ISLIP TERRACE</v>
      </c>
      <c r="G4191" s="9" t="str">
        <f>IFERROR(VLOOKUP($B4191,'F&amp;I Log'!$H$3:$S$8977,7,FALSE),"--")</f>
        <v>NY</v>
      </c>
      <c r="H4191" s="9" t="str">
        <f>IFERROR(VLOOKUP($B4191,'F&amp;I Log'!$H$3:$S$8977,8,FALSE),"--")</f>
        <v>11752-2237</v>
      </c>
      <c r="I4191" s="9" t="str">
        <f>IFERROR(VLOOKUP($B4191,'F&amp;I Log'!$H$3:$S$8977,9,FALSE),"--")</f>
        <v>HOLLBORNJ@YAHOO.COM</v>
      </c>
      <c r="J4191" s="9" t="str">
        <f>IFERROR(VLOOKUP($B4191,'F&amp;I Log'!$H$3:$S$8977,10,FALSE),"--")</f>
        <v>631-926-3722</v>
      </c>
    </row>
    <row r="4192" spans="2:10" hidden="1" x14ac:dyDescent="0.2">
      <c r="B4192" t="s">
        <v>31630</v>
      </c>
      <c r="C4192" s="9">
        <v>1</v>
      </c>
      <c r="D4192" s="9" t="str">
        <f>VLOOKUP($B4192,'F&amp;I Log'!$H$3:$I$8977,2,FALSE)</f>
        <v>Conventional</v>
      </c>
      <c r="E4192" s="9" t="str">
        <f>(VLOOKUP($B4192,'F&amp;I Log'!$H$3:$S$8977,5,FALSE))</f>
        <v>908 BENTLEY CT</v>
      </c>
      <c r="F4192" s="9" t="str">
        <f>IFERROR(VLOOKUP($B4192,'F&amp;I Log'!$H$3:$S$8977,6,FALSE),"--")</f>
        <v>CHALFONT</v>
      </c>
      <c r="G4192" s="9" t="str">
        <f>IFERROR(VLOOKUP($B4192,'F&amp;I Log'!$H$3:$S$8977,7,FALSE),"--")</f>
        <v>PA</v>
      </c>
      <c r="H4192" s="9" t="str">
        <f>IFERROR(VLOOKUP($B4192,'F&amp;I Log'!$H$3:$S$8977,8,FALSE),"--")</f>
        <v>18914-3761</v>
      </c>
      <c r="I4192" s="9" t="str">
        <f>IFERROR(VLOOKUP($B4192,'F&amp;I Log'!$H$3:$S$8977,9,FALSE),"--")</f>
        <v>ERICPEPPEL@GMAIL.COM</v>
      </c>
      <c r="J4192" s="9" t="str">
        <f>IFERROR(VLOOKUP($B4192,'F&amp;I Log'!$H$3:$S$8977,10,FALSE),"--")</f>
        <v>215-285-4613</v>
      </c>
    </row>
    <row r="4193" spans="2:10" hidden="1" x14ac:dyDescent="0.2">
      <c r="B4193" t="s">
        <v>31632</v>
      </c>
      <c r="C4193" s="9">
        <v>1</v>
      </c>
      <c r="D4193" s="9" t="str">
        <f>VLOOKUP($B4193,'F&amp;I Log'!$H$3:$I$8977,2,FALSE)</f>
        <v>Conventional</v>
      </c>
      <c r="E4193" s="9" t="str">
        <f>(VLOOKUP($B4193,'F&amp;I Log'!$H$3:$S$8977,5,FALSE))</f>
        <v>60 SPRING GARDEN RD</v>
      </c>
      <c r="F4193" s="9" t="str">
        <f>IFERROR(VLOOKUP($B4193,'F&amp;I Log'!$H$3:$S$8977,6,FALSE),"--")</f>
        <v>MILFORD</v>
      </c>
      <c r="G4193" s="9" t="str">
        <f>IFERROR(VLOOKUP($B4193,'F&amp;I Log'!$H$3:$S$8977,7,FALSE),"--")</f>
        <v>NJ</v>
      </c>
      <c r="H4193" s="9" t="str">
        <f>IFERROR(VLOOKUP($B4193,'F&amp;I Log'!$H$3:$S$8977,8,FALSE),"--")</f>
        <v>08848-1895</v>
      </c>
      <c r="I4193" s="9" t="str">
        <f>IFERROR(VLOOKUP($B4193,'F&amp;I Log'!$H$3:$S$8977,9,FALSE),"--")</f>
        <v/>
      </c>
      <c r="J4193" s="9" t="str">
        <f>IFERROR(VLOOKUP($B4193,'F&amp;I Log'!$H$3:$S$8977,10,FALSE),"--")</f>
        <v>908-995-4777</v>
      </c>
    </row>
    <row r="4194" spans="2:10" hidden="1" x14ac:dyDescent="0.2">
      <c r="B4194" t="s">
        <v>31642</v>
      </c>
      <c r="C4194" s="9">
        <v>1</v>
      </c>
      <c r="D4194" s="9" t="str">
        <f>VLOOKUP($B4194,'F&amp;I Log'!$H$3:$I$8977,2,FALSE)</f>
        <v>Conventional</v>
      </c>
      <c r="E4194" s="9" t="str">
        <f>(VLOOKUP($B4194,'F&amp;I Log'!$H$3:$S$8977,5,FALSE))</f>
        <v>6 GINA CIR</v>
      </c>
      <c r="F4194" s="9" t="str">
        <f>IFERROR(VLOOKUP($B4194,'F&amp;I Log'!$H$3:$S$8977,6,FALSE),"--")</f>
        <v>HATFIELD</v>
      </c>
      <c r="G4194" s="9" t="str">
        <f>IFERROR(VLOOKUP($B4194,'F&amp;I Log'!$H$3:$S$8977,7,FALSE),"--")</f>
        <v>PA</v>
      </c>
      <c r="H4194" s="9" t="str">
        <f>IFERROR(VLOOKUP($B4194,'F&amp;I Log'!$H$3:$S$8977,8,FALSE),"--")</f>
        <v>19440</v>
      </c>
      <c r="I4194" s="9" t="str">
        <f>IFERROR(VLOOKUP($B4194,'F&amp;I Log'!$H$3:$S$8977,9,FALSE),"--")</f>
        <v>NICK1275@VERIZON.NET</v>
      </c>
      <c r="J4194" s="9" t="str">
        <f>IFERROR(VLOOKUP($B4194,'F&amp;I Log'!$H$3:$S$8977,10,FALSE),"--")</f>
        <v>215-852-0810</v>
      </c>
    </row>
    <row r="4195" spans="2:10" hidden="1" x14ac:dyDescent="0.2">
      <c r="B4195" t="s">
        <v>31649</v>
      </c>
      <c r="C4195" s="9">
        <v>1</v>
      </c>
      <c r="D4195" s="9" t="str">
        <f>VLOOKUP($B4195,'F&amp;I Log'!$H$3:$I$8977,2,FALSE)</f>
        <v>Conventional</v>
      </c>
      <c r="E4195" s="9" t="str">
        <f>(VLOOKUP($B4195,'F&amp;I Log'!$H$3:$S$8977,5,FALSE))</f>
        <v>2518 DAMIAN DR</v>
      </c>
      <c r="F4195" s="9" t="str">
        <f>IFERROR(VLOOKUP($B4195,'F&amp;I Log'!$H$3:$S$8977,6,FALSE),"--")</f>
        <v>HATBORO</v>
      </c>
      <c r="G4195" s="9" t="str">
        <f>IFERROR(VLOOKUP($B4195,'F&amp;I Log'!$H$3:$S$8977,7,FALSE),"--")</f>
        <v>PA</v>
      </c>
      <c r="H4195" s="9" t="str">
        <f>IFERROR(VLOOKUP($B4195,'F&amp;I Log'!$H$3:$S$8977,8,FALSE),"--")</f>
        <v>19040-3716</v>
      </c>
      <c r="I4195" s="9" t="str">
        <f>IFERROR(VLOOKUP($B4195,'F&amp;I Log'!$H$3:$S$8977,9,FALSE),"--")</f>
        <v>BC@IMPACT4BIZ.COM</v>
      </c>
      <c r="J4195" s="9" t="str">
        <f>IFERROR(VLOOKUP($B4195,'F&amp;I Log'!$H$3:$S$8977,10,FALSE),"--")</f>
        <v>215-675-2414</v>
      </c>
    </row>
    <row r="4196" spans="2:10" hidden="1" x14ac:dyDescent="0.2">
      <c r="B4196" t="s">
        <v>31658</v>
      </c>
      <c r="C4196" s="9">
        <v>1</v>
      </c>
      <c r="D4196" s="9" t="str">
        <f>VLOOKUP($B4196,'F&amp;I Log'!$H$3:$I$8977,2,FALSE)</f>
        <v>Conventional</v>
      </c>
      <c r="E4196" s="9" t="str">
        <f>(VLOOKUP($B4196,'F&amp;I Log'!$H$3:$S$8977,5,FALSE))</f>
        <v>156 WHITNEY LN</v>
      </c>
      <c r="F4196" s="9" t="str">
        <f>IFERROR(VLOOKUP($B4196,'F&amp;I Log'!$H$3:$S$8977,6,FALSE),"--")</f>
        <v>RICHBORO</v>
      </c>
      <c r="G4196" s="9" t="str">
        <f>IFERROR(VLOOKUP($B4196,'F&amp;I Log'!$H$3:$S$8977,7,FALSE),"--")</f>
        <v>PA</v>
      </c>
      <c r="H4196" s="9" t="str">
        <f>IFERROR(VLOOKUP($B4196,'F&amp;I Log'!$H$3:$S$8977,8,FALSE),"--")</f>
        <v>18954-1080</v>
      </c>
      <c r="I4196" s="9" t="str">
        <f>IFERROR(VLOOKUP($B4196,'F&amp;I Log'!$H$3:$S$8977,9,FALSE),"--")</f>
        <v>JOEMADDEN1125@GMAIL.COM</v>
      </c>
      <c r="J4196" s="9" t="str">
        <f>IFERROR(VLOOKUP($B4196,'F&amp;I Log'!$H$3:$S$8977,10,FALSE),"--")</f>
        <v>610-931-6584</v>
      </c>
    </row>
    <row r="4197" spans="2:10" hidden="1" x14ac:dyDescent="0.2">
      <c r="B4197" t="s">
        <v>31666</v>
      </c>
      <c r="C4197" s="9">
        <v>1</v>
      </c>
      <c r="D4197" s="9" t="str">
        <f>VLOOKUP($B4197,'F&amp;I Log'!$H$3:$I$8977,2,FALSE)</f>
        <v>Conventional</v>
      </c>
      <c r="E4197" s="9" t="str">
        <f>(VLOOKUP($B4197,'F&amp;I Log'!$H$3:$S$8977,5,FALSE))</f>
        <v>1591 CAROUSEL DR</v>
      </c>
      <c r="F4197" s="9" t="str">
        <f>IFERROR(VLOOKUP($B4197,'F&amp;I Log'!$H$3:$S$8977,6,FALSE),"--")</f>
        <v>WARMINSTER</v>
      </c>
      <c r="G4197" s="9" t="str">
        <f>IFERROR(VLOOKUP($B4197,'F&amp;I Log'!$H$3:$S$8977,7,FALSE),"--")</f>
        <v>PA</v>
      </c>
      <c r="H4197" s="9" t="str">
        <f>IFERROR(VLOOKUP($B4197,'F&amp;I Log'!$H$3:$S$8977,8,FALSE),"--")</f>
        <v>18974-1833</v>
      </c>
      <c r="I4197" s="9" t="str">
        <f>IFERROR(VLOOKUP($B4197,'F&amp;I Log'!$H$3:$S$8977,9,FALSE),"--")</f>
        <v>CLAUB@PRESSURETECHNOLOGY.COM</v>
      </c>
      <c r="J4197" s="9" t="str">
        <f>IFERROR(VLOOKUP($B4197,'F&amp;I Log'!$H$3:$S$8977,10,FALSE),"--")</f>
        <v>267-229-1330</v>
      </c>
    </row>
    <row r="4198" spans="2:10" hidden="1" x14ac:dyDescent="0.2">
      <c r="B4198" t="s">
        <v>31674</v>
      </c>
      <c r="C4198" s="9">
        <v>1</v>
      </c>
      <c r="D4198" s="9" t="str">
        <f>VLOOKUP($B4198,'F&amp;I Log'!$H$3:$I$8977,2,FALSE)</f>
        <v>Conventional</v>
      </c>
      <c r="E4198" s="9" t="str">
        <f>(VLOOKUP($B4198,'F&amp;I Log'!$H$3:$S$8977,5,FALSE))</f>
        <v>65 PAUL LN</v>
      </c>
      <c r="F4198" s="9" t="str">
        <f>IFERROR(VLOOKUP($B4198,'F&amp;I Log'!$H$3:$S$8977,6,FALSE),"--")</f>
        <v>GLENMILLS</v>
      </c>
      <c r="G4198" s="9" t="str">
        <f>IFERROR(VLOOKUP($B4198,'F&amp;I Log'!$H$3:$S$8977,7,FALSE),"--")</f>
        <v>PA</v>
      </c>
      <c r="H4198" s="9" t="str">
        <f>IFERROR(VLOOKUP($B4198,'F&amp;I Log'!$H$3:$S$8977,8,FALSE),"--")</f>
        <v>19342</v>
      </c>
      <c r="I4198" s="9" t="str">
        <f>IFERROR(VLOOKUP($B4198,'F&amp;I Log'!$H$3:$S$8977,9,FALSE),"--")</f>
        <v>JAKESLANDSCAPINGCO@GMAIL.COM</v>
      </c>
      <c r="J4198" s="9" t="str">
        <f>IFERROR(VLOOKUP($B4198,'F&amp;I Log'!$H$3:$S$8977,10,FALSE),"--")</f>
        <v>610-908-9252</v>
      </c>
    </row>
    <row r="4199" spans="2:10" hidden="1" x14ac:dyDescent="0.2">
      <c r="B4199" t="s">
        <v>31679</v>
      </c>
      <c r="C4199" s="9">
        <v>1</v>
      </c>
      <c r="D4199" s="9" t="str">
        <f>VLOOKUP($B4199,'F&amp;I Log'!$H$3:$I$8977,2,FALSE)</f>
        <v>Conventional</v>
      </c>
      <c r="E4199" s="9" t="str">
        <f>(VLOOKUP($B4199,'F&amp;I Log'!$H$3:$S$8977,5,FALSE))</f>
        <v>5 POPLAR LN</v>
      </c>
      <c r="F4199" s="9" t="str">
        <f>IFERROR(VLOOKUP($B4199,'F&amp;I Log'!$H$3:$S$8977,6,FALSE),"--")</f>
        <v>DOYLESTOWN</v>
      </c>
      <c r="G4199" s="9" t="str">
        <f>IFERROR(VLOOKUP($B4199,'F&amp;I Log'!$H$3:$S$8977,7,FALSE),"--")</f>
        <v>PA</v>
      </c>
      <c r="H4199" s="9" t="str">
        <f>IFERROR(VLOOKUP($B4199,'F&amp;I Log'!$H$3:$S$8977,8,FALSE),"--")</f>
        <v>18902</v>
      </c>
      <c r="I4199" s="9" t="str">
        <f>IFERROR(VLOOKUP($B4199,'F&amp;I Log'!$H$3:$S$8977,9,FALSE),"--")</f>
        <v>LLEARNS@AOL.COM</v>
      </c>
      <c r="J4199" s="9" t="str">
        <f>IFERROR(VLOOKUP($B4199,'F&amp;I Log'!$H$3:$S$8977,10,FALSE),"--")</f>
        <v>215-285-0740</v>
      </c>
    </row>
    <row r="4200" spans="2:10" hidden="1" x14ac:dyDescent="0.2">
      <c r="B4200" t="s">
        <v>31686</v>
      </c>
      <c r="C4200" s="9">
        <v>1</v>
      </c>
      <c r="D4200" s="9" t="str">
        <f>VLOOKUP($B4200,'F&amp;I Log'!$H$3:$I$8977,2,FALSE)</f>
        <v>Conventional</v>
      </c>
      <c r="E4200" s="9" t="str">
        <f>(VLOOKUP($B4200,'F&amp;I Log'!$H$3:$S$8977,5,FALSE))</f>
        <v>103 OXFORD CT</v>
      </c>
      <c r="F4200" s="9" t="str">
        <f>IFERROR(VLOOKUP($B4200,'F&amp;I Log'!$H$3:$S$8977,6,FALSE),"--")</f>
        <v>GALLOWAY</v>
      </c>
      <c r="G4200" s="9" t="str">
        <f>IFERROR(VLOOKUP($B4200,'F&amp;I Log'!$H$3:$S$8977,7,FALSE),"--")</f>
        <v>NJ</v>
      </c>
      <c r="H4200" s="9" t="str">
        <f>IFERROR(VLOOKUP($B4200,'F&amp;I Log'!$H$3:$S$8977,8,FALSE),"--")</f>
        <v>08205-6672</v>
      </c>
      <c r="I4200" s="9" t="str">
        <f>IFERROR(VLOOKUP($B4200,'F&amp;I Log'!$H$3:$S$8977,9,FALSE),"--")</f>
        <v>FRITZLITZ@ICLOUD.COM</v>
      </c>
      <c r="J4200" s="9" t="str">
        <f>IFERROR(VLOOKUP($B4200,'F&amp;I Log'!$H$3:$S$8977,10,FALSE),"--")</f>
        <v>609-652-6607</v>
      </c>
    </row>
    <row r="4201" spans="2:10" x14ac:dyDescent="0.2">
      <c r="B4201" t="s">
        <v>31698</v>
      </c>
      <c r="C4201" s="9">
        <v>1</v>
      </c>
      <c r="D4201" s="9" t="str">
        <f>VLOOKUP($B4201,'F&amp;I Log'!$H$3:$I$8977,2,FALSE)</f>
        <v>Fleet</v>
      </c>
      <c r="E4201" s="9" t="str">
        <f>(VLOOKUP($B4201,'F&amp;I Log'!$H$3:$S$8977,5,FALSE))</f>
        <v>1920 PROVIDENCE AVE</v>
      </c>
      <c r="F4201" s="9" t="str">
        <f>IFERROR(VLOOKUP($B4201,'F&amp;I Log'!$H$3:$S$8977,6,FALSE),"--")</f>
        <v>CHESTER</v>
      </c>
      <c r="G4201" s="9" t="str">
        <f>IFERROR(VLOOKUP($B4201,'F&amp;I Log'!$H$3:$S$8977,7,FALSE),"--")</f>
        <v>PA</v>
      </c>
      <c r="H4201" s="9" t="str">
        <f>IFERROR(VLOOKUP($B4201,'F&amp;I Log'!$H$3:$S$8977,8,FALSE),"--")</f>
        <v>19013-5627</v>
      </c>
      <c r="I4201" s="9" t="str">
        <f>IFERROR(VLOOKUP($B4201,'F&amp;I Log'!$H$3:$S$8977,9,FALSE),"--")</f>
        <v/>
      </c>
      <c r="J4201" s="9" t="str">
        <f>IFERROR(VLOOKUP($B4201,'F&amp;I Log'!$H$3:$S$8977,10,FALSE),"--")</f>
        <v>610-872-3731</v>
      </c>
    </row>
    <row r="4202" spans="2:10" x14ac:dyDescent="0.2">
      <c r="B4202" t="s">
        <v>31703</v>
      </c>
      <c r="C4202" s="9">
        <v>1</v>
      </c>
      <c r="D4202" s="9" t="str">
        <f>VLOOKUP($B4202,'F&amp;I Log'!$H$3:$I$8977,2,FALSE)</f>
        <v>Fleet</v>
      </c>
      <c r="E4202" s="9" t="str">
        <f>(VLOOKUP($B4202,'F&amp;I Log'!$H$3:$S$8977,5,FALSE))</f>
        <v>950 AIRPORT ROAD</v>
      </c>
      <c r="F4202" s="9" t="str">
        <f>IFERROR(VLOOKUP($B4202,'F&amp;I Log'!$H$3:$S$8977,6,FALSE),"--")</f>
        <v>LAKEWOOD</v>
      </c>
      <c r="G4202" s="9" t="str">
        <f>IFERROR(VLOOKUP($B4202,'F&amp;I Log'!$H$3:$S$8977,7,FALSE),"--")</f>
        <v>NJ</v>
      </c>
      <c r="H4202" s="9" t="str">
        <f>IFERROR(VLOOKUP($B4202,'F&amp;I Log'!$H$3:$S$8977,8,FALSE),"--")</f>
        <v>08701</v>
      </c>
      <c r="I4202" s="9" t="str">
        <f>IFERROR(VLOOKUP($B4202,'F&amp;I Log'!$H$3:$S$8977,9,FALSE),"--")</f>
        <v/>
      </c>
      <c r="J4202" s="9" t="str">
        <f>IFERROR(VLOOKUP($B4202,'F&amp;I Log'!$H$3:$S$8977,10,FALSE),"--")</f>
        <v/>
      </c>
    </row>
    <row r="4203" spans="2:10" hidden="1" x14ac:dyDescent="0.2">
      <c r="B4203" t="s">
        <v>31707</v>
      </c>
      <c r="C4203" s="9">
        <v>1</v>
      </c>
      <c r="D4203" s="9" t="str">
        <f>VLOOKUP($B4203,'F&amp;I Log'!$H$3:$I$8977,2,FALSE)</f>
        <v>Conventional</v>
      </c>
      <c r="E4203" s="9" t="str">
        <f>(VLOOKUP($B4203,'F&amp;I Log'!$H$3:$S$8977,5,FALSE))</f>
        <v>356 MEADOWBROOK DR</v>
      </c>
      <c r="F4203" s="9" t="str">
        <f>IFERROR(VLOOKUP($B4203,'F&amp;I Log'!$H$3:$S$8977,6,FALSE),"--")</f>
        <v>HUNTINGDON VALLEY</v>
      </c>
      <c r="G4203" s="9" t="str">
        <f>IFERROR(VLOOKUP($B4203,'F&amp;I Log'!$H$3:$S$8977,7,FALSE),"--")</f>
        <v>PA</v>
      </c>
      <c r="H4203" s="9" t="str">
        <f>IFERROR(VLOOKUP($B4203,'F&amp;I Log'!$H$3:$S$8977,8,FALSE),"--")</f>
        <v>19006-6812</v>
      </c>
      <c r="I4203" s="9" t="str">
        <f>IFERROR(VLOOKUP($B4203,'F&amp;I Log'!$H$3:$S$8977,9,FALSE),"--")</f>
        <v>MMULLIN@DIVPHL.COM</v>
      </c>
      <c r="J4203" s="9" t="str">
        <f>IFERROR(VLOOKUP($B4203,'F&amp;I Log'!$H$3:$S$8977,10,FALSE),"--")</f>
        <v>215-442-0700</v>
      </c>
    </row>
    <row r="4204" spans="2:10" hidden="1" x14ac:dyDescent="0.2">
      <c r="B4204" t="s">
        <v>31714</v>
      </c>
      <c r="C4204" s="9">
        <v>1</v>
      </c>
      <c r="D4204" s="9" t="str">
        <f>VLOOKUP($B4204,'F&amp;I Log'!$H$3:$I$8977,2,FALSE)</f>
        <v>Conventional</v>
      </c>
      <c r="E4204" s="9" t="str">
        <f>(VLOOKUP($B4204,'F&amp;I Log'!$H$3:$S$8977,5,FALSE))</f>
        <v>301 FARM LN</v>
      </c>
      <c r="F4204" s="9" t="str">
        <f>IFERROR(VLOOKUP($B4204,'F&amp;I Log'!$H$3:$S$8977,6,FALSE),"--")</f>
        <v>DOYLESTOWN</v>
      </c>
      <c r="G4204" s="9" t="str">
        <f>IFERROR(VLOOKUP($B4204,'F&amp;I Log'!$H$3:$S$8977,7,FALSE),"--")</f>
        <v>PA</v>
      </c>
      <c r="H4204" s="9" t="str">
        <f>IFERROR(VLOOKUP($B4204,'F&amp;I Log'!$H$3:$S$8977,8,FALSE),"--")</f>
        <v>18901-4732</v>
      </c>
      <c r="I4204" s="9" t="str">
        <f>IFERROR(VLOOKUP($B4204,'F&amp;I Log'!$H$3:$S$8977,9,FALSE),"--")</f>
        <v>TRYSZ@EMPTECH.ORG</v>
      </c>
      <c r="J4204" s="9" t="str">
        <f>IFERROR(VLOOKUP($B4204,'F&amp;I Log'!$H$3:$S$8977,10,FALSE),"--")</f>
        <v/>
      </c>
    </row>
    <row r="4205" spans="2:10" x14ac:dyDescent="0.2">
      <c r="B4205" t="s">
        <v>31720</v>
      </c>
      <c r="C4205" s="9">
        <v>1</v>
      </c>
      <c r="D4205" s="9" t="str">
        <f>VLOOKUP($B4205,'F&amp;I Log'!$H$3:$I$8977,2,FALSE)</f>
        <v>Fleet</v>
      </c>
      <c r="E4205" s="9" t="str">
        <f>(VLOOKUP($B4205,'F&amp;I Log'!$H$3:$S$8977,5,FALSE))</f>
        <v>200 PARIS AVE</v>
      </c>
      <c r="F4205" s="9" t="str">
        <f>IFERROR(VLOOKUP($B4205,'F&amp;I Log'!$H$3:$S$8977,6,FALSE),"--")</f>
        <v>NORTHVALE</v>
      </c>
      <c r="G4205" s="9" t="str">
        <f>IFERROR(VLOOKUP($B4205,'F&amp;I Log'!$H$3:$S$8977,7,FALSE),"--")</f>
        <v>NJ</v>
      </c>
      <c r="H4205" s="9" t="str">
        <f>IFERROR(VLOOKUP($B4205,'F&amp;I Log'!$H$3:$S$8977,8,FALSE),"--")</f>
        <v>07647-2205</v>
      </c>
      <c r="I4205" s="9" t="str">
        <f>IFERROR(VLOOKUP($B4205,'F&amp;I Log'!$H$3:$S$8977,9,FALSE),"--")</f>
        <v/>
      </c>
      <c r="J4205" s="9" t="str">
        <f>IFERROR(VLOOKUP($B4205,'F&amp;I Log'!$H$3:$S$8977,10,FALSE),"--")</f>
        <v/>
      </c>
    </row>
    <row r="4206" spans="2:10" hidden="1" x14ac:dyDescent="0.2">
      <c r="B4206" t="s">
        <v>31725</v>
      </c>
      <c r="C4206" s="9">
        <v>1</v>
      </c>
      <c r="D4206" s="9" t="str">
        <f>VLOOKUP($B4206,'F&amp;I Log'!$H$3:$I$8977,2,FALSE)</f>
        <v>Conventional</v>
      </c>
      <c r="E4206" s="9" t="str">
        <f>(VLOOKUP($B4206,'F&amp;I Log'!$H$3:$S$8977,5,FALSE))</f>
        <v>2250 CHURCH ST</v>
      </c>
      <c r="F4206" s="9" t="str">
        <f>IFERROR(VLOOKUP($B4206,'F&amp;I Log'!$H$3:$S$8977,6,FALSE),"--")</f>
        <v>PHILADELPHIA</v>
      </c>
      <c r="G4206" s="9" t="str">
        <f>IFERROR(VLOOKUP($B4206,'F&amp;I Log'!$H$3:$S$8977,7,FALSE),"--")</f>
        <v>PA</v>
      </c>
      <c r="H4206" s="9" t="str">
        <f>IFERROR(VLOOKUP($B4206,'F&amp;I Log'!$H$3:$S$8977,8,FALSE),"--")</f>
        <v>19124-4127</v>
      </c>
      <c r="I4206" s="9" t="str">
        <f>IFERROR(VLOOKUP($B4206,'F&amp;I Log'!$H$3:$S$8977,9,FALSE),"--")</f>
        <v>VMARANO@FALCONEXP.COM</v>
      </c>
      <c r="J4206" s="9" t="str">
        <f>IFERROR(VLOOKUP($B4206,'F&amp;I Log'!$H$3:$S$8977,10,FALSE),"--")</f>
        <v>215-992-3152</v>
      </c>
    </row>
    <row r="4207" spans="2:10" hidden="1" x14ac:dyDescent="0.2">
      <c r="B4207" t="s">
        <v>31731</v>
      </c>
      <c r="C4207" s="9">
        <v>1</v>
      </c>
      <c r="D4207" s="9" t="str">
        <f>VLOOKUP($B4207,'F&amp;I Log'!$H$3:$I$8977,2,FALSE)</f>
        <v>Conventional</v>
      </c>
      <c r="E4207" s="9" t="str">
        <f>(VLOOKUP($B4207,'F&amp;I Log'!$H$3:$S$8977,5,FALSE))</f>
        <v>406 HILL AVE</v>
      </c>
      <c r="F4207" s="9" t="str">
        <f>IFERROR(VLOOKUP($B4207,'F&amp;I Log'!$H$3:$S$8977,6,FALSE),"--")</f>
        <v>LANGHORNE</v>
      </c>
      <c r="G4207" s="9" t="str">
        <f>IFERROR(VLOOKUP($B4207,'F&amp;I Log'!$H$3:$S$8977,7,FALSE),"--")</f>
        <v>PA</v>
      </c>
      <c r="H4207" s="9" t="str">
        <f>IFERROR(VLOOKUP($B4207,'F&amp;I Log'!$H$3:$S$8977,8,FALSE),"--")</f>
        <v>19047</v>
      </c>
      <c r="I4207" s="9" t="str">
        <f>IFERROR(VLOOKUP($B4207,'F&amp;I Log'!$H$3:$S$8977,9,FALSE),"--")</f>
        <v>MSALMI@NESHAMINY.ORG</v>
      </c>
      <c r="J4207" s="9" t="str">
        <f>IFERROR(VLOOKUP($B4207,'F&amp;I Log'!$H$3:$S$8977,10,FALSE),"--")</f>
        <v>215-200-7566</v>
      </c>
    </row>
    <row r="4208" spans="2:10" hidden="1" x14ac:dyDescent="0.2">
      <c r="B4208" t="s">
        <v>31738</v>
      </c>
      <c r="C4208" s="9">
        <v>1</v>
      </c>
      <c r="D4208" s="9" t="str">
        <f>VLOOKUP($B4208,'F&amp;I Log'!$H$3:$I$8977,2,FALSE)</f>
        <v>Conventional</v>
      </c>
      <c r="E4208" s="9" t="str">
        <f>(VLOOKUP($B4208,'F&amp;I Log'!$H$3:$S$8977,5,FALSE))</f>
        <v>279 W COURT ST</v>
      </c>
      <c r="F4208" s="9" t="str">
        <f>IFERROR(VLOOKUP($B4208,'F&amp;I Log'!$H$3:$S$8977,6,FALSE),"--")</f>
        <v>DOYLESTOWN</v>
      </c>
      <c r="G4208" s="9" t="str">
        <f>IFERROR(VLOOKUP($B4208,'F&amp;I Log'!$H$3:$S$8977,7,FALSE),"--")</f>
        <v>PA</v>
      </c>
      <c r="H4208" s="9" t="str">
        <f>IFERROR(VLOOKUP($B4208,'F&amp;I Log'!$H$3:$S$8977,8,FALSE),"--")</f>
        <v>18901-4041</v>
      </c>
      <c r="I4208" s="9" t="str">
        <f>IFERROR(VLOOKUP($B4208,'F&amp;I Log'!$H$3:$S$8977,9,FALSE),"--")</f>
        <v>CDPARADY@GMAIL.COM</v>
      </c>
      <c r="J4208" s="9" t="str">
        <f>IFERROR(VLOOKUP($B4208,'F&amp;I Log'!$H$3:$S$8977,10,FALSE),"--")</f>
        <v>215-219-5211</v>
      </c>
    </row>
    <row r="4209" spans="2:10" hidden="1" x14ac:dyDescent="0.2">
      <c r="B4209" t="s">
        <v>31747</v>
      </c>
      <c r="C4209" s="9">
        <v>1</v>
      </c>
      <c r="D4209" s="9" t="str">
        <f>VLOOKUP($B4209,'F&amp;I Log'!$H$3:$I$8977,2,FALSE)</f>
        <v>Conventional</v>
      </c>
      <c r="E4209" s="9" t="str">
        <f>(VLOOKUP($B4209,'F&amp;I Log'!$H$3:$S$8977,5,FALSE))</f>
        <v>392 CAMBERLY RD</v>
      </c>
      <c r="F4209" s="9" t="str">
        <f>IFERROR(VLOOKUP($B4209,'F&amp;I Log'!$H$3:$S$8977,6,FALSE),"--")</f>
        <v>WARMINSTER</v>
      </c>
      <c r="G4209" s="9" t="str">
        <f>IFERROR(VLOOKUP($B4209,'F&amp;I Log'!$H$3:$S$8977,7,FALSE),"--")</f>
        <v>PA</v>
      </c>
      <c r="H4209" s="9" t="str">
        <f>IFERROR(VLOOKUP($B4209,'F&amp;I Log'!$H$3:$S$8977,8,FALSE),"--")</f>
        <v>18974-5325</v>
      </c>
      <c r="I4209" s="9" t="str">
        <f>IFERROR(VLOOKUP($B4209,'F&amp;I Log'!$H$3:$S$8977,9,FALSE),"--")</f>
        <v>RUSSELLCV@VERIZON.NET</v>
      </c>
      <c r="J4209" s="9" t="str">
        <f>IFERROR(VLOOKUP($B4209,'F&amp;I Log'!$H$3:$S$8977,10,FALSE),"--")</f>
        <v>215-773-9736</v>
      </c>
    </row>
    <row r="4210" spans="2:10" hidden="1" x14ac:dyDescent="0.2">
      <c r="B4210" t="s">
        <v>31755</v>
      </c>
      <c r="C4210" s="9">
        <v>1</v>
      </c>
      <c r="D4210" s="9" t="str">
        <f>VLOOKUP($B4210,'F&amp;I Log'!$H$3:$I$8977,2,FALSE)</f>
        <v>Conventional</v>
      </c>
      <c r="E4210" s="9" t="str">
        <f>(VLOOKUP($B4210,'F&amp;I Log'!$H$3:$S$8977,5,FALSE))</f>
        <v>658 OLD BETHLEHEM RD</v>
      </c>
      <c r="F4210" s="9" t="str">
        <f>IFERROR(VLOOKUP($B4210,'F&amp;I Log'!$H$3:$S$8977,6,FALSE),"--")</f>
        <v>QUAKERTOWN</v>
      </c>
      <c r="G4210" s="9" t="str">
        <f>IFERROR(VLOOKUP($B4210,'F&amp;I Log'!$H$3:$S$8977,7,FALSE),"--")</f>
        <v>PA</v>
      </c>
      <c r="H4210" s="9" t="str">
        <f>IFERROR(VLOOKUP($B4210,'F&amp;I Log'!$H$3:$S$8977,8,FALSE),"--")</f>
        <v>18951-5501</v>
      </c>
      <c r="I4210" s="9" t="str">
        <f>IFERROR(VLOOKUP($B4210,'F&amp;I Log'!$H$3:$S$8977,9,FALSE),"--")</f>
        <v>JRUMSEY@FREDBEANS.COM</v>
      </c>
      <c r="J4210" s="9" t="str">
        <f>IFERROR(VLOOKUP($B4210,'F&amp;I Log'!$H$3:$S$8977,10,FALSE),"--")</f>
        <v>215-536-5765</v>
      </c>
    </row>
    <row r="4211" spans="2:10" hidden="1" x14ac:dyDescent="0.2">
      <c r="B4211" t="s">
        <v>31762</v>
      </c>
      <c r="C4211" s="9">
        <v>1</v>
      </c>
      <c r="D4211" s="9" t="str">
        <f>VLOOKUP($B4211,'F&amp;I Log'!$H$3:$I$8977,2,FALSE)</f>
        <v>Fleet</v>
      </c>
      <c r="E4211" s="9" t="str">
        <f>(VLOOKUP($B4211,'F&amp;I Log'!$H$3:$S$8977,5,FALSE))</f>
        <v>551 INGRAM AVE</v>
      </c>
      <c r="F4211" s="9" t="str">
        <f>IFERROR(VLOOKUP($B4211,'F&amp;I Log'!$H$3:$S$8977,6,FALSE),"--")</f>
        <v>STATEN ISLAND</v>
      </c>
      <c r="G4211" s="9" t="str">
        <f>IFERROR(VLOOKUP($B4211,'F&amp;I Log'!$H$3:$S$8977,7,FALSE),"--")</f>
        <v>NY</v>
      </c>
      <c r="H4211" s="9" t="str">
        <f>IFERROR(VLOOKUP($B4211,'F&amp;I Log'!$H$3:$S$8977,8,FALSE),"--")</f>
        <v>10314-4415</v>
      </c>
      <c r="I4211" s="9" t="str">
        <f>IFERROR(VLOOKUP($B4211,'F&amp;I Log'!$H$3:$S$8977,9,FALSE),"--")</f>
        <v/>
      </c>
      <c r="J4211" s="9" t="str">
        <f>IFERROR(VLOOKUP($B4211,'F&amp;I Log'!$H$3:$S$8977,10,FALSE),"--")</f>
        <v/>
      </c>
    </row>
    <row r="4212" spans="2:10" hidden="1" x14ac:dyDescent="0.2">
      <c r="B4212" t="s">
        <v>31768</v>
      </c>
      <c r="C4212" s="9">
        <v>1</v>
      </c>
      <c r="D4212" s="9" t="str">
        <f>VLOOKUP($B4212,'F&amp;I Log'!$H$3:$I$8977,2,FALSE)</f>
        <v>Conventional</v>
      </c>
      <c r="E4212" s="9" t="str">
        <f>(VLOOKUP($B4212,'F&amp;I Log'!$H$3:$S$8977,5,FALSE))</f>
        <v>168 BUCK DR</v>
      </c>
      <c r="F4212" s="9" t="str">
        <f>IFERROR(VLOOKUP($B4212,'F&amp;I Log'!$H$3:$S$8977,6,FALSE),"--")</f>
        <v>PERKASIE</v>
      </c>
      <c r="G4212" s="9" t="str">
        <f>IFERROR(VLOOKUP($B4212,'F&amp;I Log'!$H$3:$S$8977,7,FALSE),"--")</f>
        <v>PA</v>
      </c>
      <c r="H4212" s="9" t="str">
        <f>IFERROR(VLOOKUP($B4212,'F&amp;I Log'!$H$3:$S$8977,8,FALSE),"--")</f>
        <v>18944-2381</v>
      </c>
      <c r="I4212" s="9" t="str">
        <f>IFERROR(VLOOKUP($B4212,'F&amp;I Log'!$H$3:$S$8977,9,FALSE),"--")</f>
        <v>PHILLIESROCK2000@GMAIL.COM</v>
      </c>
      <c r="J4212" s="9" t="str">
        <f>IFERROR(VLOOKUP($B4212,'F&amp;I Log'!$H$3:$S$8977,10,FALSE),"--")</f>
        <v>267-347-3605</v>
      </c>
    </row>
    <row r="4213" spans="2:10" hidden="1" x14ac:dyDescent="0.2">
      <c r="B4213" t="s">
        <v>31777</v>
      </c>
      <c r="C4213" s="9">
        <v>1</v>
      </c>
      <c r="D4213" s="9" t="str">
        <f>VLOOKUP($B4213,'F&amp;I Log'!$H$3:$I$8977,2,FALSE)</f>
        <v>Conventional</v>
      </c>
      <c r="E4213" s="9" t="str">
        <f>(VLOOKUP($B4213,'F&amp;I Log'!$H$3:$S$8977,5,FALSE))</f>
        <v>212 W 18TH ST APT 16A</v>
      </c>
      <c r="F4213" s="9" t="str">
        <f>IFERROR(VLOOKUP($B4213,'F&amp;I Log'!$H$3:$S$8977,6,FALSE),"--")</f>
        <v>NEW YORK</v>
      </c>
      <c r="G4213" s="9" t="str">
        <f>IFERROR(VLOOKUP($B4213,'F&amp;I Log'!$H$3:$S$8977,7,FALSE),"--")</f>
        <v>NY</v>
      </c>
      <c r="H4213" s="9" t="str">
        <f>IFERROR(VLOOKUP($B4213,'F&amp;I Log'!$H$3:$S$8977,8,FALSE),"--")</f>
        <v>10011-4563</v>
      </c>
      <c r="I4213" s="9" t="str">
        <f>IFERROR(VLOOKUP($B4213,'F&amp;I Log'!$H$3:$S$8977,9,FALSE),"--")</f>
        <v>ACCOUNTS@CHARZEL.ORG</v>
      </c>
      <c r="J4213" s="9" t="str">
        <f>IFERROR(VLOOKUP($B4213,'F&amp;I Log'!$H$3:$S$8977,10,FALSE),"--")</f>
        <v>917-806-5252</v>
      </c>
    </row>
    <row r="4214" spans="2:10" hidden="1" x14ac:dyDescent="0.2">
      <c r="B4214" t="s">
        <v>31781</v>
      </c>
      <c r="C4214" s="9">
        <v>1</v>
      </c>
      <c r="D4214" s="9" t="str">
        <f>VLOOKUP($B4214,'F&amp;I Log'!$H$3:$I$8977,2,FALSE)</f>
        <v>Conventional</v>
      </c>
      <c r="E4214" s="9" t="str">
        <f>(VLOOKUP($B4214,'F&amp;I Log'!$H$3:$S$8977,5,FALSE))</f>
        <v>99 BRUCE RD</v>
      </c>
      <c r="F4214" s="9" t="str">
        <f>IFERROR(VLOOKUP($B4214,'F&amp;I Log'!$H$3:$S$8977,6,FALSE),"--")</f>
        <v>WSHNGTN XING</v>
      </c>
      <c r="G4214" s="9" t="str">
        <f>IFERROR(VLOOKUP($B4214,'F&amp;I Log'!$H$3:$S$8977,7,FALSE),"--")</f>
        <v>PA</v>
      </c>
      <c r="H4214" s="9" t="str">
        <f>IFERROR(VLOOKUP($B4214,'F&amp;I Log'!$H$3:$S$8977,8,FALSE),"--")</f>
        <v>18977-1533</v>
      </c>
      <c r="I4214" s="9" t="str">
        <f>IFERROR(VLOOKUP($B4214,'F&amp;I Log'!$H$3:$S$8977,9,FALSE),"--")</f>
        <v>NANED74@AOL.COM</v>
      </c>
      <c r="J4214" s="9" t="str">
        <f>IFERROR(VLOOKUP($B4214,'F&amp;I Log'!$H$3:$S$8977,10,FALSE),"--")</f>
        <v>215-493-6749</v>
      </c>
    </row>
    <row r="4215" spans="2:10" hidden="1" x14ac:dyDescent="0.2">
      <c r="B4215" t="s">
        <v>31791</v>
      </c>
      <c r="C4215" s="9">
        <v>1</v>
      </c>
      <c r="D4215" s="9" t="str">
        <f>VLOOKUP($B4215,'F&amp;I Log'!$H$3:$I$8977,2,FALSE)</f>
        <v>Conventional</v>
      </c>
      <c r="E4215" s="9" t="str">
        <f>(VLOOKUP($B4215,'F&amp;I Log'!$H$3:$S$8977,5,FALSE))</f>
        <v>1225 HERON CT</v>
      </c>
      <c r="F4215" s="9" t="str">
        <f>IFERROR(VLOOKUP($B4215,'F&amp;I Log'!$H$3:$S$8977,6,FALSE),"--")</f>
        <v>QUAKERTOWN</v>
      </c>
      <c r="G4215" s="9" t="str">
        <f>IFERROR(VLOOKUP($B4215,'F&amp;I Log'!$H$3:$S$8977,7,FALSE),"--")</f>
        <v>PA</v>
      </c>
      <c r="H4215" s="9" t="str">
        <f>IFERROR(VLOOKUP($B4215,'F&amp;I Log'!$H$3:$S$8977,8,FALSE),"--")</f>
        <v>18951-2857</v>
      </c>
      <c r="I4215" s="9" t="str">
        <f>IFERROR(VLOOKUP($B4215,'F&amp;I Log'!$H$3:$S$8977,9,FALSE),"--")</f>
        <v>KIEFABER_DEBRA385@COMCAST.NET</v>
      </c>
      <c r="J4215" s="9" t="str">
        <f>IFERROR(VLOOKUP($B4215,'F&amp;I Log'!$H$3:$S$8977,10,FALSE),"--")</f>
        <v>570-854-4611</v>
      </c>
    </row>
    <row r="4216" spans="2:10" hidden="1" x14ac:dyDescent="0.2">
      <c r="B4216" t="s">
        <v>31798</v>
      </c>
      <c r="C4216" s="9">
        <v>1</v>
      </c>
      <c r="D4216" s="9" t="str">
        <f>VLOOKUP($B4216,'F&amp;I Log'!$H$3:$I$8977,2,FALSE)</f>
        <v>Fleet</v>
      </c>
      <c r="E4216" s="9" t="str">
        <f>(VLOOKUP($B4216,'F&amp;I Log'!$H$3:$S$8977,5,FALSE))</f>
        <v>331 WALSH CT</v>
      </c>
      <c r="F4216" s="9" t="str">
        <f>IFERROR(VLOOKUP($B4216,'F&amp;I Log'!$H$3:$S$8977,6,FALSE),"--")</f>
        <v>BROOKLYN</v>
      </c>
      <c r="G4216" s="9" t="str">
        <f>IFERROR(VLOOKUP($B4216,'F&amp;I Log'!$H$3:$S$8977,7,FALSE),"--")</f>
        <v>NY</v>
      </c>
      <c r="H4216" s="9" t="str">
        <f>IFERROR(VLOOKUP($B4216,'F&amp;I Log'!$H$3:$S$8977,8,FALSE),"--")</f>
        <v>11230-2112</v>
      </c>
      <c r="I4216" s="9" t="str">
        <f>IFERROR(VLOOKUP($B4216,'F&amp;I Log'!$H$3:$S$8977,9,FALSE),"--")</f>
        <v/>
      </c>
      <c r="J4216" s="9" t="str">
        <f>IFERROR(VLOOKUP($B4216,'F&amp;I Log'!$H$3:$S$8977,10,FALSE),"--")</f>
        <v/>
      </c>
    </row>
    <row r="4217" spans="2:10" hidden="1" x14ac:dyDescent="0.2">
      <c r="B4217" t="s">
        <v>31804</v>
      </c>
      <c r="C4217" s="9">
        <v>1</v>
      </c>
      <c r="D4217" s="9" t="str">
        <f>VLOOKUP($B4217,'F&amp;I Log'!$H$3:$I$8977,2,FALSE)</f>
        <v>Fleet</v>
      </c>
      <c r="E4217" s="9" t="str">
        <f>(VLOOKUP($B4217,'F&amp;I Log'!$H$3:$S$8977,5,FALSE))</f>
        <v>1721 51ST ST</v>
      </c>
      <c r="F4217" s="9" t="str">
        <f>IFERROR(VLOOKUP($B4217,'F&amp;I Log'!$H$3:$S$8977,6,FALSE),"--")</f>
        <v>BROOKLYN</v>
      </c>
      <c r="G4217" s="9" t="str">
        <f>IFERROR(VLOOKUP($B4217,'F&amp;I Log'!$H$3:$S$8977,7,FALSE),"--")</f>
        <v>NY</v>
      </c>
      <c r="H4217" s="9" t="str">
        <f>IFERROR(VLOOKUP($B4217,'F&amp;I Log'!$H$3:$S$8977,8,FALSE),"--")</f>
        <v>11204-1508</v>
      </c>
      <c r="I4217" s="9" t="str">
        <f>IFERROR(VLOOKUP($B4217,'F&amp;I Log'!$H$3:$S$8977,9,FALSE),"--")</f>
        <v/>
      </c>
      <c r="J4217" s="9" t="str">
        <f>IFERROR(VLOOKUP($B4217,'F&amp;I Log'!$H$3:$S$8977,10,FALSE),"--")</f>
        <v/>
      </c>
    </row>
    <row r="4218" spans="2:10" x14ac:dyDescent="0.2">
      <c r="B4218" t="s">
        <v>31810</v>
      </c>
      <c r="C4218" s="9">
        <v>1</v>
      </c>
      <c r="D4218" s="9" t="str">
        <f>VLOOKUP($B4218,'F&amp;I Log'!$H$3:$I$8977,2,FALSE)</f>
        <v>Fleet</v>
      </c>
      <c r="E4218" s="9" t="str">
        <f>(VLOOKUP($B4218,'F&amp;I Log'!$H$3:$S$8977,5,FALSE))</f>
        <v>1721 LYNROSE CIRCLE BOX 100</v>
      </c>
      <c r="F4218" s="9" t="str">
        <f>IFERROR(VLOOKUP($B4218,'F&amp;I Log'!$H$3:$S$8977,6,FALSE),"--")</f>
        <v>HATFIELD</v>
      </c>
      <c r="G4218" s="9" t="str">
        <f>IFERROR(VLOOKUP($B4218,'F&amp;I Log'!$H$3:$S$8977,7,FALSE),"--")</f>
        <v>PA</v>
      </c>
      <c r="H4218" s="9" t="str">
        <f>IFERROR(VLOOKUP($B4218,'F&amp;I Log'!$H$3:$S$8977,8,FALSE),"--")</f>
        <v>19440-2890</v>
      </c>
      <c r="I4218" s="9" t="str">
        <f>IFERROR(VLOOKUP($B4218,'F&amp;I Log'!$H$3:$S$8977,9,FALSE),"--")</f>
        <v>SCHRODINGLAWN@COMCAST.NET</v>
      </c>
      <c r="J4218" s="9" t="str">
        <f>IFERROR(VLOOKUP($B4218,'F&amp;I Log'!$H$3:$S$8977,10,FALSE),"--")</f>
        <v>215-368-4540</v>
      </c>
    </row>
    <row r="4219" spans="2:10" hidden="1" x14ac:dyDescent="0.2">
      <c r="B4219" t="s">
        <v>31823</v>
      </c>
      <c r="C4219" s="9">
        <v>1</v>
      </c>
      <c r="D4219" s="9" t="str">
        <f>VLOOKUP($B4219,'F&amp;I Log'!$H$3:$I$8977,2,FALSE)</f>
        <v>Fleet</v>
      </c>
      <c r="E4219" s="9" t="str">
        <f>(VLOOKUP($B4219,'F&amp;I Log'!$H$3:$S$8977,5,FALSE))</f>
        <v>5 ROUTE 52 PO BOX 289</v>
      </c>
      <c r="F4219" s="9" t="str">
        <f>IFERROR(VLOOKUP($B4219,'F&amp;I Log'!$H$3:$S$8977,6,FALSE),"--")</f>
        <v>LOCH SHELDRKE</v>
      </c>
      <c r="G4219" s="9" t="str">
        <f>IFERROR(VLOOKUP($B4219,'F&amp;I Log'!$H$3:$S$8977,7,FALSE),"--")</f>
        <v>NY</v>
      </c>
      <c r="H4219" s="9" t="str">
        <f>IFERROR(VLOOKUP($B4219,'F&amp;I Log'!$H$3:$S$8977,8,FALSE),"--")</f>
        <v>12759</v>
      </c>
      <c r="I4219" s="9" t="str">
        <f>IFERROR(VLOOKUP($B4219,'F&amp;I Log'!$H$3:$S$8977,9,FALSE),"--")</f>
        <v/>
      </c>
      <c r="J4219" s="9" t="str">
        <f>IFERROR(VLOOKUP($B4219,'F&amp;I Log'!$H$3:$S$8977,10,FALSE),"--")</f>
        <v>845-434-8300</v>
      </c>
    </row>
    <row r="4220" spans="2:10" hidden="1" x14ac:dyDescent="0.2">
      <c r="B4220" t="s">
        <v>31840</v>
      </c>
      <c r="C4220" s="9">
        <v>1</v>
      </c>
      <c r="D4220" s="9" t="str">
        <f>VLOOKUP($B4220,'F&amp;I Log'!$H$3:$I$8977,2,FALSE)</f>
        <v>Fleet</v>
      </c>
      <c r="E4220" s="9" t="str">
        <f>(VLOOKUP($B4220,'F&amp;I Log'!$H$3:$S$8977,5,FALSE))</f>
        <v>25 OLD MILL RD</v>
      </c>
      <c r="F4220" s="9" t="str">
        <f>IFERROR(VLOOKUP($B4220,'F&amp;I Log'!$H$3:$S$8977,6,FALSE),"--")</f>
        <v>SUFFERN</v>
      </c>
      <c r="G4220" s="9" t="str">
        <f>IFERROR(VLOOKUP($B4220,'F&amp;I Log'!$H$3:$S$8977,7,FALSE),"--")</f>
        <v>NY</v>
      </c>
      <c r="H4220" s="9" t="str">
        <f>IFERROR(VLOOKUP($B4220,'F&amp;I Log'!$H$3:$S$8977,8,FALSE),"--")</f>
        <v>10901</v>
      </c>
      <c r="I4220" s="9" t="str">
        <f>IFERROR(VLOOKUP($B4220,'F&amp;I Log'!$H$3:$S$8977,9,FALSE),"--")</f>
        <v/>
      </c>
      <c r="J4220" s="9" t="str">
        <f>IFERROR(VLOOKUP($B4220,'F&amp;I Log'!$H$3:$S$8977,10,FALSE),"--")</f>
        <v/>
      </c>
    </row>
    <row r="4221" spans="2:10" hidden="1" x14ac:dyDescent="0.2">
      <c r="B4221" t="s">
        <v>31843</v>
      </c>
      <c r="C4221" s="9">
        <v>1</v>
      </c>
      <c r="D4221" s="9" t="str">
        <f>VLOOKUP($B4221,'F&amp;I Log'!$H$3:$I$8977,2,FALSE)</f>
        <v>Fleet</v>
      </c>
      <c r="E4221" s="9" t="str">
        <f>(VLOOKUP($B4221,'F&amp;I Log'!$H$3:$S$8977,5,FALSE))</f>
        <v>45 FAYANN LN</v>
      </c>
      <c r="F4221" s="9" t="str">
        <f>IFERROR(VLOOKUP($B4221,'F&amp;I Log'!$H$3:$S$8977,6,FALSE),"--")</f>
        <v>STATEN ISLAND</v>
      </c>
      <c r="G4221" s="9" t="str">
        <f>IFERROR(VLOOKUP($B4221,'F&amp;I Log'!$H$3:$S$8977,7,FALSE),"--")</f>
        <v>NY</v>
      </c>
      <c r="H4221" s="9" t="str">
        <f>IFERROR(VLOOKUP($B4221,'F&amp;I Log'!$H$3:$S$8977,8,FALSE),"--")</f>
        <v>10307-2208</v>
      </c>
      <c r="I4221" s="9" t="str">
        <f>IFERROR(VLOOKUP($B4221,'F&amp;I Log'!$H$3:$S$8977,9,FALSE),"--")</f>
        <v/>
      </c>
      <c r="J4221" s="9" t="str">
        <f>IFERROR(VLOOKUP($B4221,'F&amp;I Log'!$H$3:$S$8977,10,FALSE),"--")</f>
        <v/>
      </c>
    </row>
    <row r="4222" spans="2:10" hidden="1" x14ac:dyDescent="0.2">
      <c r="B4222" t="s">
        <v>31851</v>
      </c>
      <c r="C4222" s="9">
        <v>1</v>
      </c>
      <c r="D4222" s="9" t="str">
        <f>VLOOKUP($B4222,'F&amp;I Log'!$H$3:$I$8977,2,FALSE)</f>
        <v>Conventional</v>
      </c>
      <c r="E4222" s="9" t="str">
        <f>(VLOOKUP($B4222,'F&amp;I Log'!$H$3:$S$8977,5,FALSE))</f>
        <v>1 EVERGREEN DR</v>
      </c>
      <c r="F4222" s="9" t="str">
        <f>IFERROR(VLOOKUP($B4222,'F&amp;I Log'!$H$3:$S$8977,6,FALSE),"--")</f>
        <v>HARDWICK</v>
      </c>
      <c r="G4222" s="9" t="str">
        <f>IFERROR(VLOOKUP($B4222,'F&amp;I Log'!$H$3:$S$8977,7,FALSE),"--")</f>
        <v>NJ</v>
      </c>
      <c r="H4222" s="9" t="str">
        <f>IFERROR(VLOOKUP($B4222,'F&amp;I Log'!$H$3:$S$8977,8,FALSE),"--")</f>
        <v>07825-3111</v>
      </c>
      <c r="I4222" s="9" t="str">
        <f>IFERROR(VLOOKUP($B4222,'F&amp;I Log'!$H$3:$S$8977,9,FALSE),"--")</f>
        <v>SPINAVARIA@YAHOO.COM</v>
      </c>
      <c r="J4222" s="9" t="str">
        <f>IFERROR(VLOOKUP($B4222,'F&amp;I Log'!$H$3:$S$8977,10,FALSE),"--")</f>
        <v>973-985-3935</v>
      </c>
    </row>
    <row r="4223" spans="2:10" hidden="1" x14ac:dyDescent="0.2">
      <c r="B4223" t="s">
        <v>31860</v>
      </c>
      <c r="C4223" s="9">
        <v>1</v>
      </c>
      <c r="D4223" s="9" t="str">
        <f>VLOOKUP($B4223,'F&amp;I Log'!$H$3:$I$8977,2,FALSE)</f>
        <v>Conventional</v>
      </c>
      <c r="E4223" s="9" t="str">
        <f>(VLOOKUP($B4223,'F&amp;I Log'!$H$3:$S$8977,5,FALSE))</f>
        <v>99 ANDREA DR</v>
      </c>
      <c r="F4223" s="9" t="str">
        <f>IFERROR(VLOOKUP($B4223,'F&amp;I Log'!$H$3:$S$8977,6,FALSE),"--")</f>
        <v>SOUTHAMPTON</v>
      </c>
      <c r="G4223" s="9" t="str">
        <f>IFERROR(VLOOKUP($B4223,'F&amp;I Log'!$H$3:$S$8977,7,FALSE),"--")</f>
        <v>PA</v>
      </c>
      <c r="H4223" s="9" t="str">
        <f>IFERROR(VLOOKUP($B4223,'F&amp;I Log'!$H$3:$S$8977,8,FALSE),"--")</f>
        <v>18954-1301</v>
      </c>
      <c r="I4223" s="9" t="str">
        <f>IFERROR(VLOOKUP($B4223,'F&amp;I Log'!$H$3:$S$8977,9,FALSE),"--")</f>
        <v>JOJROCK@AOL.COM</v>
      </c>
      <c r="J4223" s="9" t="str">
        <f>IFERROR(VLOOKUP($B4223,'F&amp;I Log'!$H$3:$S$8977,10,FALSE),"--")</f>
        <v>267-968-0639</v>
      </c>
    </row>
    <row r="4224" spans="2:10" hidden="1" x14ac:dyDescent="0.2">
      <c r="B4224" t="s">
        <v>31868</v>
      </c>
      <c r="C4224" s="9">
        <v>1</v>
      </c>
      <c r="D4224" s="9" t="str">
        <f>VLOOKUP($B4224,'F&amp;I Log'!$H$3:$I$8977,2,FALSE)</f>
        <v>Fleet</v>
      </c>
      <c r="E4224" s="9" t="str">
        <f>(VLOOKUP($B4224,'F&amp;I Log'!$H$3:$S$8977,5,FALSE))</f>
        <v>5 HEATHER LN</v>
      </c>
      <c r="F4224" s="9" t="str">
        <f>IFERROR(VLOOKUP($B4224,'F&amp;I Log'!$H$3:$S$8977,6,FALSE),"--")</f>
        <v>LAWRENCE</v>
      </c>
      <c r="G4224" s="9" t="str">
        <f>IFERROR(VLOOKUP($B4224,'F&amp;I Log'!$H$3:$S$8977,7,FALSE),"--")</f>
        <v>NY</v>
      </c>
      <c r="H4224" s="9" t="str">
        <f>IFERROR(VLOOKUP($B4224,'F&amp;I Log'!$H$3:$S$8977,8,FALSE),"--")</f>
        <v>11559-1833</v>
      </c>
      <c r="I4224" s="9" t="str">
        <f>IFERROR(VLOOKUP($B4224,'F&amp;I Log'!$H$3:$S$8977,9,FALSE),"--")</f>
        <v/>
      </c>
      <c r="J4224" s="9" t="str">
        <f>IFERROR(VLOOKUP($B4224,'F&amp;I Log'!$H$3:$S$8977,10,FALSE),"--")</f>
        <v>718-938-6235</v>
      </c>
    </row>
    <row r="4225" spans="2:10" hidden="1" x14ac:dyDescent="0.2">
      <c r="B4225" t="s">
        <v>31874</v>
      </c>
      <c r="C4225" s="9">
        <v>1</v>
      </c>
      <c r="D4225" s="9" t="str">
        <f>VLOOKUP($B4225,'F&amp;I Log'!$H$3:$I$8977,2,FALSE)</f>
        <v>Conventional</v>
      </c>
      <c r="E4225" s="9" t="str">
        <f>(VLOOKUP($B4225,'F&amp;I Log'!$H$3:$S$8977,5,FALSE))</f>
        <v>107 POTTERS CT</v>
      </c>
      <c r="F4225" s="9" t="str">
        <f>IFERROR(VLOOKUP($B4225,'F&amp;I Log'!$H$3:$S$8977,6,FALSE),"--")</f>
        <v>HOLLAND</v>
      </c>
      <c r="G4225" s="9" t="str">
        <f>IFERROR(VLOOKUP($B4225,'F&amp;I Log'!$H$3:$S$8977,7,FALSE),"--")</f>
        <v>PA</v>
      </c>
      <c r="H4225" s="9" t="str">
        <f>IFERROR(VLOOKUP($B4225,'F&amp;I Log'!$H$3:$S$8977,8,FALSE),"--")</f>
        <v>18966-2672</v>
      </c>
      <c r="I4225" s="9" t="str">
        <f>IFERROR(VLOOKUP($B4225,'F&amp;I Log'!$H$3:$S$8977,9,FALSE),"--")</f>
        <v>RFT923@GMAIL.COM</v>
      </c>
      <c r="J4225" s="9" t="str">
        <f>IFERROR(VLOOKUP($B4225,'F&amp;I Log'!$H$3:$S$8977,10,FALSE),"--")</f>
        <v>215-504-0533</v>
      </c>
    </row>
    <row r="4226" spans="2:10" hidden="1" x14ac:dyDescent="0.2">
      <c r="B4226" t="s">
        <v>31882</v>
      </c>
      <c r="C4226" s="9">
        <v>1</v>
      </c>
      <c r="D4226" s="9" t="str">
        <f>VLOOKUP($B4226,'F&amp;I Log'!$H$3:$I$8977,2,FALSE)</f>
        <v>Conventional</v>
      </c>
      <c r="E4226" s="9" t="str">
        <f>(VLOOKUP($B4226,'F&amp;I Log'!$H$3:$S$8977,5,FALSE))</f>
        <v>5865 MAIN ST</v>
      </c>
      <c r="F4226" s="9" t="str">
        <f>IFERROR(VLOOKUP($B4226,'F&amp;I Log'!$H$3:$S$8977,6,FALSE),"--")</f>
        <v>CENTER VALLEY</v>
      </c>
      <c r="G4226" s="9" t="str">
        <f>IFERROR(VLOOKUP($B4226,'F&amp;I Log'!$H$3:$S$8977,7,FALSE),"--")</f>
        <v>PA</v>
      </c>
      <c r="H4226" s="9" t="str">
        <f>IFERROR(VLOOKUP($B4226,'F&amp;I Log'!$H$3:$S$8977,8,FALSE),"--")</f>
        <v>18034</v>
      </c>
      <c r="I4226" s="9" t="str">
        <f>IFERROR(VLOOKUP($B4226,'F&amp;I Log'!$H$3:$S$8977,9,FALSE),"--")</f>
        <v>STORB01@MORAVIAN.EDU</v>
      </c>
      <c r="J4226" s="9" t="str">
        <f>IFERROR(VLOOKUP($B4226,'F&amp;I Log'!$H$3:$S$8977,10,FALSE),"--")</f>
        <v>484-515-5411</v>
      </c>
    </row>
    <row r="4227" spans="2:10" hidden="1" x14ac:dyDescent="0.2">
      <c r="B4227" t="s">
        <v>31889</v>
      </c>
      <c r="C4227" s="9">
        <v>1</v>
      </c>
      <c r="D4227" s="9" t="str">
        <f>VLOOKUP($B4227,'F&amp;I Log'!$H$3:$I$8977,2,FALSE)</f>
        <v>Conventional</v>
      </c>
      <c r="E4227" s="9" t="str">
        <f>(VLOOKUP($B4227,'F&amp;I Log'!$H$3:$S$8977,5,FALSE))</f>
        <v>320 DELMONT AVE</v>
      </c>
      <c r="F4227" s="9" t="str">
        <f>IFERROR(VLOOKUP($B4227,'F&amp;I Log'!$H$3:$S$8977,6,FALSE),"--")</f>
        <v>WARMINSTER</v>
      </c>
      <c r="G4227" s="9" t="str">
        <f>IFERROR(VLOOKUP($B4227,'F&amp;I Log'!$H$3:$S$8977,7,FALSE),"--")</f>
        <v>PA</v>
      </c>
      <c r="H4227" s="9" t="str">
        <f>IFERROR(VLOOKUP($B4227,'F&amp;I Log'!$H$3:$S$8977,8,FALSE),"--")</f>
        <v>18974</v>
      </c>
      <c r="I4227" s="9" t="str">
        <f>IFERROR(VLOOKUP($B4227,'F&amp;I Log'!$H$3:$S$8977,9,FALSE),"--")</f>
        <v>MMMARCH92@GMAIL.COM</v>
      </c>
      <c r="J4227" s="9" t="str">
        <f>IFERROR(VLOOKUP($B4227,'F&amp;I Log'!$H$3:$S$8977,10,FALSE),"--")</f>
        <v>215-520-6684</v>
      </c>
    </row>
    <row r="4228" spans="2:10" hidden="1" x14ac:dyDescent="0.2">
      <c r="B4228" t="s">
        <v>31895</v>
      </c>
      <c r="C4228" s="9">
        <v>1</v>
      </c>
      <c r="D4228" s="9" t="str">
        <f>VLOOKUP($B4228,'F&amp;I Log'!$H$3:$I$8977,2,FALSE)</f>
        <v>Conventional</v>
      </c>
      <c r="E4228" s="9" t="str">
        <f>(VLOOKUP($B4228,'F&amp;I Log'!$H$3:$S$8977,5,FALSE))</f>
        <v>98 CEDAR DR</v>
      </c>
      <c r="F4228" s="9" t="str">
        <f>IFERROR(VLOOKUP($B4228,'F&amp;I Log'!$H$3:$S$8977,6,FALSE),"--")</f>
        <v>NEW BRITAIN</v>
      </c>
      <c r="G4228" s="9" t="str">
        <f>IFERROR(VLOOKUP($B4228,'F&amp;I Log'!$H$3:$S$8977,7,FALSE),"--")</f>
        <v>PA</v>
      </c>
      <c r="H4228" s="9" t="str">
        <f>IFERROR(VLOOKUP($B4228,'F&amp;I Log'!$H$3:$S$8977,8,FALSE),"--")</f>
        <v>18901</v>
      </c>
      <c r="I4228" s="9" t="str">
        <f>IFERROR(VLOOKUP($B4228,'F&amp;I Log'!$H$3:$S$8977,9,FALSE),"--")</f>
        <v>NEPTUNE133@YAHOO.COM</v>
      </c>
      <c r="J4228" s="9" t="str">
        <f>IFERROR(VLOOKUP($B4228,'F&amp;I Log'!$H$3:$S$8977,10,FALSE),"--")</f>
        <v>215-348-5946</v>
      </c>
    </row>
    <row r="4229" spans="2:10" hidden="1" x14ac:dyDescent="0.2">
      <c r="B4229" t="s">
        <v>31902</v>
      </c>
      <c r="C4229" s="9">
        <v>1</v>
      </c>
      <c r="D4229" s="9" t="str">
        <f>VLOOKUP($B4229,'F&amp;I Log'!$H$3:$I$8977,2,FALSE)</f>
        <v>Fleet</v>
      </c>
      <c r="E4229" s="9" t="str">
        <f>(VLOOKUP($B4229,'F&amp;I Log'!$H$3:$S$8977,5,FALSE))</f>
        <v>1744 57TH ST</v>
      </c>
      <c r="F4229" s="9" t="str">
        <f>IFERROR(VLOOKUP($B4229,'F&amp;I Log'!$H$3:$S$8977,6,FALSE),"--")</f>
        <v>BROOKLYN</v>
      </c>
      <c r="G4229" s="9" t="str">
        <f>IFERROR(VLOOKUP($B4229,'F&amp;I Log'!$H$3:$S$8977,7,FALSE),"--")</f>
        <v>NY</v>
      </c>
      <c r="H4229" s="9" t="str">
        <f>IFERROR(VLOOKUP($B4229,'F&amp;I Log'!$H$3:$S$8977,8,FALSE),"--")</f>
        <v>11204</v>
      </c>
      <c r="I4229" s="9" t="str">
        <f>IFERROR(VLOOKUP($B4229,'F&amp;I Log'!$H$3:$S$8977,9,FALSE),"--")</f>
        <v/>
      </c>
      <c r="J4229" s="9" t="str">
        <f>IFERROR(VLOOKUP($B4229,'F&amp;I Log'!$H$3:$S$8977,10,FALSE),"--")</f>
        <v/>
      </c>
    </row>
    <row r="4230" spans="2:10" hidden="1" x14ac:dyDescent="0.2">
      <c r="B4230" t="s">
        <v>31910</v>
      </c>
      <c r="C4230" s="9">
        <v>1</v>
      </c>
      <c r="D4230" s="9" t="str">
        <f>VLOOKUP($B4230,'F&amp;I Log'!$H$3:$I$8977,2,FALSE)</f>
        <v>Conventional</v>
      </c>
      <c r="E4230" s="9" t="str">
        <f>(VLOOKUP($B4230,'F&amp;I Log'!$H$3:$S$8977,5,FALSE))</f>
        <v>992 SCARLET OAK DR</v>
      </c>
      <c r="F4230" s="9" t="str">
        <f>IFERROR(VLOOKUP($B4230,'F&amp;I Log'!$H$3:$S$8977,6,FALSE),"--")</f>
        <v>CHALFONT</v>
      </c>
      <c r="G4230" s="9" t="str">
        <f>IFERROR(VLOOKUP($B4230,'F&amp;I Log'!$H$3:$S$8977,7,FALSE),"--")</f>
        <v>PA</v>
      </c>
      <c r="H4230" s="9" t="str">
        <f>IFERROR(VLOOKUP($B4230,'F&amp;I Log'!$H$3:$S$8977,8,FALSE),"--")</f>
        <v>18914</v>
      </c>
      <c r="I4230" s="9" t="str">
        <f>IFERROR(VLOOKUP($B4230,'F&amp;I Log'!$H$3:$S$8977,9,FALSE),"--")</f>
        <v>JTP992@GMAIL.COM</v>
      </c>
      <c r="J4230" s="9" t="str">
        <f>IFERROR(VLOOKUP($B4230,'F&amp;I Log'!$H$3:$S$8977,10,FALSE),"--")</f>
        <v>215-822-5222</v>
      </c>
    </row>
    <row r="4231" spans="2:10" hidden="1" x14ac:dyDescent="0.2">
      <c r="B4231" t="s">
        <v>31920</v>
      </c>
      <c r="C4231" s="9">
        <v>1</v>
      </c>
      <c r="D4231" s="9" t="str">
        <f>VLOOKUP($B4231,'F&amp;I Log'!$H$3:$I$8977,2,FALSE)</f>
        <v>Conventional</v>
      </c>
      <c r="E4231" s="9" t="str">
        <f>(VLOOKUP($B4231,'F&amp;I Log'!$H$3:$S$8977,5,FALSE))</f>
        <v>1752 LIMEKILN PIKE</v>
      </c>
      <c r="F4231" s="9" t="str">
        <f>IFERROR(VLOOKUP($B4231,'F&amp;I Log'!$H$3:$S$8977,6,FALSE),"--")</f>
        <v>DRESHER</v>
      </c>
      <c r="G4231" s="9" t="str">
        <f>IFERROR(VLOOKUP($B4231,'F&amp;I Log'!$H$3:$S$8977,7,FALSE),"--")</f>
        <v>PA</v>
      </c>
      <c r="H4231" s="9" t="str">
        <f>IFERROR(VLOOKUP($B4231,'F&amp;I Log'!$H$3:$S$8977,8,FALSE),"--")</f>
        <v>19025</v>
      </c>
      <c r="I4231" s="9" t="str">
        <f>IFERROR(VLOOKUP($B4231,'F&amp;I Log'!$H$3:$S$8977,9,FALSE),"--")</f>
        <v>BILLMURWIN3@GMAIL.COM</v>
      </c>
      <c r="J4231" s="9" t="str">
        <f>IFERROR(VLOOKUP($B4231,'F&amp;I Log'!$H$3:$S$8977,10,FALSE),"--")</f>
        <v>215-778-7332</v>
      </c>
    </row>
    <row r="4232" spans="2:10" hidden="1" x14ac:dyDescent="0.2">
      <c r="B4232" t="s">
        <v>31922</v>
      </c>
      <c r="C4232" s="9">
        <v>1</v>
      </c>
      <c r="D4232" s="9" t="str">
        <f>VLOOKUP($B4232,'F&amp;I Log'!$H$3:$I$8977,2,FALSE)</f>
        <v>Fleet</v>
      </c>
      <c r="E4232" s="9" t="str">
        <f>(VLOOKUP($B4232,'F&amp;I Log'!$H$3:$S$8977,5,FALSE))</f>
        <v>4 STONE HURST CT</v>
      </c>
      <c r="F4232" s="9" t="str">
        <f>IFERROR(VLOOKUP($B4232,'F&amp;I Log'!$H$3:$S$8977,6,FALSE),"--")</f>
        <v>POMONA</v>
      </c>
      <c r="G4232" s="9" t="str">
        <f>IFERROR(VLOOKUP($B4232,'F&amp;I Log'!$H$3:$S$8977,7,FALSE),"--")</f>
        <v>NY</v>
      </c>
      <c r="H4232" s="9" t="str">
        <f>IFERROR(VLOOKUP($B4232,'F&amp;I Log'!$H$3:$S$8977,8,FALSE),"--")</f>
        <v>10970</v>
      </c>
      <c r="I4232" s="9" t="str">
        <f>IFERROR(VLOOKUP($B4232,'F&amp;I Log'!$H$3:$S$8977,9,FALSE),"--")</f>
        <v/>
      </c>
      <c r="J4232" s="9" t="str">
        <f>IFERROR(VLOOKUP($B4232,'F&amp;I Log'!$H$3:$S$8977,10,FALSE),"--")</f>
        <v/>
      </c>
    </row>
    <row r="4233" spans="2:10" hidden="1" x14ac:dyDescent="0.2">
      <c r="B4233" t="s">
        <v>31928</v>
      </c>
      <c r="C4233" s="9">
        <v>1</v>
      </c>
      <c r="D4233" s="9" t="str">
        <f>VLOOKUP($B4233,'F&amp;I Log'!$H$3:$I$8977,2,FALSE)</f>
        <v>Conventional</v>
      </c>
      <c r="E4233" s="9" t="str">
        <f>(VLOOKUP($B4233,'F&amp;I Log'!$H$3:$S$8977,5,FALSE))</f>
        <v>166 QUEENSBURY PL</v>
      </c>
      <c r="F4233" s="9" t="str">
        <f>IFERROR(VLOOKUP($B4233,'F&amp;I Log'!$H$3:$S$8977,6,FALSE),"--")</f>
        <v>DOYLESTOWN</v>
      </c>
      <c r="G4233" s="9" t="str">
        <f>IFERROR(VLOOKUP($B4233,'F&amp;I Log'!$H$3:$S$8977,7,FALSE),"--")</f>
        <v>PA</v>
      </c>
      <c r="H4233" s="9" t="str">
        <f>IFERROR(VLOOKUP($B4233,'F&amp;I Log'!$H$3:$S$8977,8,FALSE),"--")</f>
        <v>18901</v>
      </c>
      <c r="I4233" s="9" t="str">
        <f>IFERROR(VLOOKUP($B4233,'F&amp;I Log'!$H$3:$S$8977,9,FALSE),"--")</f>
        <v/>
      </c>
      <c r="J4233" s="9" t="str">
        <f>IFERROR(VLOOKUP($B4233,'F&amp;I Log'!$H$3:$S$8977,10,FALSE),"--")</f>
        <v>812-369-3993</v>
      </c>
    </row>
    <row r="4234" spans="2:10" hidden="1" x14ac:dyDescent="0.2">
      <c r="B4234" t="s">
        <v>31935</v>
      </c>
      <c r="C4234" s="9">
        <v>1</v>
      </c>
      <c r="D4234" s="9" t="str">
        <f>VLOOKUP($B4234,'F&amp;I Log'!$H$3:$I$8977,2,FALSE)</f>
        <v>Conventional</v>
      </c>
      <c r="E4234" s="9" t="str">
        <f>(VLOOKUP($B4234,'F&amp;I Log'!$H$3:$S$8977,5,FALSE))</f>
        <v>1877 ROUTE 212</v>
      </c>
      <c r="F4234" s="9" t="str">
        <f>IFERROR(VLOOKUP($B4234,'F&amp;I Log'!$H$3:$S$8977,6,FALSE),"--")</f>
        <v>QUAKERTOWN</v>
      </c>
      <c r="G4234" s="9" t="str">
        <f>IFERROR(VLOOKUP($B4234,'F&amp;I Log'!$H$3:$S$8977,7,FALSE),"--")</f>
        <v>PA</v>
      </c>
      <c r="H4234" s="9" t="str">
        <f>IFERROR(VLOOKUP($B4234,'F&amp;I Log'!$H$3:$S$8977,8,FALSE),"--")</f>
        <v>18951-3314</v>
      </c>
      <c r="I4234" s="9" t="str">
        <f>IFERROR(VLOOKUP($B4234,'F&amp;I Log'!$H$3:$S$8977,9,FALSE),"--")</f>
        <v>booboocub1@aol.com</v>
      </c>
      <c r="J4234" s="9" t="str">
        <f>IFERROR(VLOOKUP($B4234,'F&amp;I Log'!$H$3:$S$8977,10,FALSE),"--")</f>
        <v>267-374-4911</v>
      </c>
    </row>
    <row r="4235" spans="2:10" hidden="1" x14ac:dyDescent="0.2">
      <c r="B4235" t="s">
        <v>31942</v>
      </c>
      <c r="C4235" s="9">
        <v>1</v>
      </c>
      <c r="D4235" s="9" t="str">
        <f>VLOOKUP($B4235,'F&amp;I Log'!$H$3:$I$8977,2,FALSE)</f>
        <v>Fleet</v>
      </c>
      <c r="E4235" s="9" t="str">
        <f>(VLOOKUP($B4235,'F&amp;I Log'!$H$3:$S$8977,5,FALSE))</f>
        <v>90 BROADWAY</v>
      </c>
      <c r="F4235" s="9" t="str">
        <f>IFERROR(VLOOKUP($B4235,'F&amp;I Log'!$H$3:$S$8977,6,FALSE),"--")</f>
        <v>NEWBURGH</v>
      </c>
      <c r="G4235" s="9" t="str">
        <f>IFERROR(VLOOKUP($B4235,'F&amp;I Log'!$H$3:$S$8977,7,FALSE),"--")</f>
        <v>NY</v>
      </c>
      <c r="H4235" s="9" t="str">
        <f>IFERROR(VLOOKUP($B4235,'F&amp;I Log'!$H$3:$S$8977,8,FALSE),"--")</f>
        <v>12550-5616</v>
      </c>
      <c r="I4235" s="9" t="str">
        <f>IFERROR(VLOOKUP($B4235,'F&amp;I Log'!$H$3:$S$8977,9,FALSE),"--")</f>
        <v/>
      </c>
      <c r="J4235" s="9" t="str">
        <f>IFERROR(VLOOKUP($B4235,'F&amp;I Log'!$H$3:$S$8977,10,FALSE),"--")</f>
        <v/>
      </c>
    </row>
    <row r="4236" spans="2:10" hidden="1" x14ac:dyDescent="0.2">
      <c r="B4236" t="s">
        <v>31947</v>
      </c>
      <c r="C4236" s="9">
        <v>1</v>
      </c>
      <c r="D4236" s="9" t="str">
        <f>VLOOKUP($B4236,'F&amp;I Log'!$H$3:$I$8977,2,FALSE)</f>
        <v>Conventional</v>
      </c>
      <c r="E4236" s="9" t="str">
        <f>(VLOOKUP($B4236,'F&amp;I Log'!$H$3:$S$8977,5,FALSE))</f>
        <v>600 LOCUST ST</v>
      </c>
      <c r="F4236" s="9" t="str">
        <f>IFERROR(VLOOKUP($B4236,'F&amp;I Log'!$H$3:$S$8977,6,FALSE),"--")</f>
        <v>COLLEGEVILLE</v>
      </c>
      <c r="G4236" s="9" t="str">
        <f>IFERROR(VLOOKUP($B4236,'F&amp;I Log'!$H$3:$S$8977,7,FALSE),"--")</f>
        <v>PA</v>
      </c>
      <c r="H4236" s="9" t="str">
        <f>IFERROR(VLOOKUP($B4236,'F&amp;I Log'!$H$3:$S$8977,8,FALSE),"--")</f>
        <v>19426</v>
      </c>
      <c r="I4236" s="9" t="str">
        <f>IFERROR(VLOOKUP($B4236,'F&amp;I Log'!$H$3:$S$8977,9,FALSE),"--")</f>
        <v/>
      </c>
      <c r="J4236" s="9" t="str">
        <f>IFERROR(VLOOKUP($B4236,'F&amp;I Log'!$H$3:$S$8977,10,FALSE),"--")</f>
        <v>267-979-3065</v>
      </c>
    </row>
    <row r="4237" spans="2:10" hidden="1" x14ac:dyDescent="0.2">
      <c r="B4237" t="s">
        <v>31952</v>
      </c>
      <c r="C4237" s="9">
        <v>1</v>
      </c>
      <c r="D4237" s="9" t="str">
        <f>VLOOKUP($B4237,'F&amp;I Log'!$H$3:$I$8977,2,FALSE)</f>
        <v>Conventional</v>
      </c>
      <c r="E4237" s="9" t="str">
        <f>(VLOOKUP($B4237,'F&amp;I Log'!$H$3:$S$8977,5,FALSE))</f>
        <v>89 SUSAN ST</v>
      </c>
      <c r="F4237" s="9" t="str">
        <f>IFERROR(VLOOKUP($B4237,'F&amp;I Log'!$H$3:$S$8977,6,FALSE),"--")</f>
        <v>TOMS RIVER</v>
      </c>
      <c r="G4237" s="9" t="str">
        <f>IFERROR(VLOOKUP($B4237,'F&amp;I Log'!$H$3:$S$8977,7,FALSE),"--")</f>
        <v>NJ</v>
      </c>
      <c r="H4237" s="9" t="str">
        <f>IFERROR(VLOOKUP($B4237,'F&amp;I Log'!$H$3:$S$8977,8,FALSE),"--")</f>
        <v>08753</v>
      </c>
      <c r="I4237" s="9" t="str">
        <f>IFERROR(VLOOKUP($B4237,'F&amp;I Log'!$H$3:$S$8977,9,FALSE),"--")</f>
        <v>AMERICANCORING@GMAIL.COM</v>
      </c>
      <c r="J4237" s="9" t="str">
        <f>IFERROR(VLOOKUP($B4237,'F&amp;I Log'!$H$3:$S$8977,10,FALSE),"--")</f>
        <v>732-513-8642</v>
      </c>
    </row>
    <row r="4238" spans="2:10" hidden="1" x14ac:dyDescent="0.2">
      <c r="B4238" t="s">
        <v>31958</v>
      </c>
      <c r="C4238" s="9">
        <v>1</v>
      </c>
      <c r="D4238" s="9" t="str">
        <f>VLOOKUP($B4238,'F&amp;I Log'!$H$3:$I$8977,2,FALSE)</f>
        <v>Conventional</v>
      </c>
      <c r="E4238" s="9" t="str">
        <f>(VLOOKUP($B4238,'F&amp;I Log'!$H$3:$S$8977,5,FALSE))</f>
        <v>220 FARM LN</v>
      </c>
      <c r="F4238" s="9" t="str">
        <f>IFERROR(VLOOKUP($B4238,'F&amp;I Log'!$H$3:$S$8977,6,FALSE),"--")</f>
        <v>DOYLESTOWN</v>
      </c>
      <c r="G4238" s="9" t="str">
        <f>IFERROR(VLOOKUP($B4238,'F&amp;I Log'!$H$3:$S$8977,7,FALSE),"--")</f>
        <v>PA</v>
      </c>
      <c r="H4238" s="9" t="str">
        <f>IFERROR(VLOOKUP($B4238,'F&amp;I Log'!$H$3:$S$8977,8,FALSE),"--")</f>
        <v>18901-4714</v>
      </c>
      <c r="I4238" s="9" t="str">
        <f>IFERROR(VLOOKUP($B4238,'F&amp;I Log'!$H$3:$S$8977,9,FALSE),"--")</f>
        <v/>
      </c>
      <c r="J4238" s="9" t="str">
        <f>IFERROR(VLOOKUP($B4238,'F&amp;I Log'!$H$3:$S$8977,10,FALSE),"--")</f>
        <v>267-615-6218</v>
      </c>
    </row>
    <row r="4239" spans="2:10" hidden="1" x14ac:dyDescent="0.2">
      <c r="B4239" t="s">
        <v>31966</v>
      </c>
      <c r="C4239" s="9">
        <v>1</v>
      </c>
      <c r="D4239" s="9" t="str">
        <f>VLOOKUP($B4239,'F&amp;I Log'!$H$3:$I$8977,2,FALSE)</f>
        <v>Conventional</v>
      </c>
      <c r="E4239" s="9" t="str">
        <f>(VLOOKUP($B4239,'F&amp;I Log'!$H$3:$S$8977,5,FALSE))</f>
        <v>1333 ALMSHOUSE RD</v>
      </c>
      <c r="F4239" s="9" t="str">
        <f>IFERROR(VLOOKUP($B4239,'F&amp;I Log'!$H$3:$S$8977,6,FALSE),"--")</f>
        <v>WARMINSTER</v>
      </c>
      <c r="G4239" s="9" t="str">
        <f>IFERROR(VLOOKUP($B4239,'F&amp;I Log'!$H$3:$S$8977,7,FALSE),"--")</f>
        <v>PA</v>
      </c>
      <c r="H4239" s="9" t="str">
        <f>IFERROR(VLOOKUP($B4239,'F&amp;I Log'!$H$3:$S$8977,8,FALSE),"--")</f>
        <v>18974-1209</v>
      </c>
      <c r="I4239" s="9" t="str">
        <f>IFERROR(VLOOKUP($B4239,'F&amp;I Log'!$H$3:$S$8977,9,FALSE),"--")</f>
        <v>ZUP333@VERIZON.NET</v>
      </c>
      <c r="J4239" s="9" t="str">
        <f>IFERROR(VLOOKUP($B4239,'F&amp;I Log'!$H$3:$S$8977,10,FALSE),"--")</f>
        <v>215-421-2323</v>
      </c>
    </row>
    <row r="4240" spans="2:10" hidden="1" x14ac:dyDescent="0.2">
      <c r="B4240" t="s">
        <v>31969</v>
      </c>
      <c r="C4240" s="9">
        <v>1</v>
      </c>
      <c r="D4240" s="9" t="str">
        <f>VLOOKUP($B4240,'F&amp;I Log'!$H$3:$I$8977,2,FALSE)</f>
        <v>Conventional</v>
      </c>
      <c r="E4240" s="9" t="str">
        <f>(VLOOKUP($B4240,'F&amp;I Log'!$H$3:$S$8977,5,FALSE))</f>
        <v>1622 HOLLOW RD</v>
      </c>
      <c r="F4240" s="9" t="str">
        <f>IFERROR(VLOOKUP($B4240,'F&amp;I Log'!$H$3:$S$8977,6,FALSE),"--")</f>
        <v>COLLEGEVILLE</v>
      </c>
      <c r="G4240" s="9" t="str">
        <f>IFERROR(VLOOKUP($B4240,'F&amp;I Log'!$H$3:$S$8977,7,FALSE),"--")</f>
        <v>PA</v>
      </c>
      <c r="H4240" s="9" t="str">
        <f>IFERROR(VLOOKUP($B4240,'F&amp;I Log'!$H$3:$S$8977,8,FALSE),"--")</f>
        <v>19426-1416</v>
      </c>
      <c r="I4240" s="9" t="str">
        <f>IFERROR(VLOOKUP($B4240,'F&amp;I Log'!$H$3:$S$8977,9,FALSE),"--")</f>
        <v>DA8323@YAHOO.COM</v>
      </c>
      <c r="J4240" s="9" t="str">
        <f>IFERROR(VLOOKUP($B4240,'F&amp;I Log'!$H$3:$S$8977,10,FALSE),"--")</f>
        <v>610-322-3117</v>
      </c>
    </row>
    <row r="4241" spans="2:10" hidden="1" x14ac:dyDescent="0.2">
      <c r="B4241" t="s">
        <v>31983</v>
      </c>
      <c r="C4241" s="9">
        <v>1</v>
      </c>
      <c r="D4241" s="9" t="str">
        <f>VLOOKUP($B4241,'F&amp;I Log'!$H$3:$I$8977,2,FALSE)</f>
        <v>Conventional</v>
      </c>
      <c r="E4241" s="9" t="str">
        <f>(VLOOKUP($B4241,'F&amp;I Log'!$H$3:$S$8977,5,FALSE))</f>
        <v>141 E ORANGE ST</v>
      </c>
      <c r="F4241" s="9" t="str">
        <f>IFERROR(VLOOKUP($B4241,'F&amp;I Log'!$H$3:$S$8977,6,FALSE),"--")</f>
        <v>LANCASTER</v>
      </c>
      <c r="G4241" s="9" t="str">
        <f>IFERROR(VLOOKUP($B4241,'F&amp;I Log'!$H$3:$S$8977,7,FALSE),"--")</f>
        <v>PA</v>
      </c>
      <c r="H4241" s="9" t="str">
        <f>IFERROR(VLOOKUP($B4241,'F&amp;I Log'!$H$3:$S$8977,8,FALSE),"--")</f>
        <v>17602-5308</v>
      </c>
      <c r="I4241" s="9" t="str">
        <f>IFERROR(VLOOKUP($B4241,'F&amp;I Log'!$H$3:$S$8977,9,FALSE),"--")</f>
        <v>JDEBORD@DEBORDSNYDER.COM</v>
      </c>
      <c r="J4241" s="9" t="str">
        <f>IFERROR(VLOOKUP($B4241,'F&amp;I Log'!$H$3:$S$8977,10,FALSE),"--")</f>
        <v>717-945-2600</v>
      </c>
    </row>
    <row r="4242" spans="2:10" hidden="1" x14ac:dyDescent="0.2">
      <c r="B4242" t="s">
        <v>31989</v>
      </c>
      <c r="C4242" s="9">
        <v>1</v>
      </c>
      <c r="D4242" s="9" t="str">
        <f>VLOOKUP($B4242,'F&amp;I Log'!$H$3:$I$8977,2,FALSE)</f>
        <v>Fleet</v>
      </c>
      <c r="E4242" s="9" t="str">
        <f>(VLOOKUP($B4242,'F&amp;I Log'!$H$3:$S$8977,5,FALSE))</f>
        <v>2059 E 64TH ST</v>
      </c>
      <c r="F4242" s="9" t="str">
        <f>IFERROR(VLOOKUP($B4242,'F&amp;I Log'!$H$3:$S$8977,6,FALSE),"--")</f>
        <v>BROOKLYN</v>
      </c>
      <c r="G4242" s="9" t="str">
        <f>IFERROR(VLOOKUP($B4242,'F&amp;I Log'!$H$3:$S$8977,7,FALSE),"--")</f>
        <v>NY</v>
      </c>
      <c r="H4242" s="9" t="str">
        <f>IFERROR(VLOOKUP($B4242,'F&amp;I Log'!$H$3:$S$8977,8,FALSE),"--")</f>
        <v>11234-5911</v>
      </c>
      <c r="I4242" s="9" t="str">
        <f>IFERROR(VLOOKUP($B4242,'F&amp;I Log'!$H$3:$S$8977,9,FALSE),"--")</f>
        <v/>
      </c>
      <c r="J4242" s="9" t="str">
        <f>IFERROR(VLOOKUP($B4242,'F&amp;I Log'!$H$3:$S$8977,10,FALSE),"--")</f>
        <v/>
      </c>
    </row>
    <row r="4243" spans="2:10" hidden="1" x14ac:dyDescent="0.2">
      <c r="B4243" t="s">
        <v>31997</v>
      </c>
      <c r="C4243" s="9">
        <v>1</v>
      </c>
      <c r="D4243" s="9" t="str">
        <f>VLOOKUP($B4243,'F&amp;I Log'!$H$3:$I$8977,2,FALSE)</f>
        <v>Conventional</v>
      </c>
      <c r="E4243" s="9" t="str">
        <f>(VLOOKUP($B4243,'F&amp;I Log'!$H$3:$S$8977,5,FALSE))</f>
        <v>66 SELLERSVILLE RD</v>
      </c>
      <c r="F4243" s="9" t="str">
        <f>IFERROR(VLOOKUP($B4243,'F&amp;I Log'!$H$3:$S$8977,6,FALSE),"--")</f>
        <v>CHALFONT</v>
      </c>
      <c r="G4243" s="9" t="str">
        <f>IFERROR(VLOOKUP($B4243,'F&amp;I Log'!$H$3:$S$8977,7,FALSE),"--")</f>
        <v>PA</v>
      </c>
      <c r="H4243" s="9" t="str">
        <f>IFERROR(VLOOKUP($B4243,'F&amp;I Log'!$H$3:$S$8977,8,FALSE),"--")</f>
        <v>18914-1910</v>
      </c>
      <c r="I4243" s="9" t="str">
        <f>IFERROR(VLOOKUP($B4243,'F&amp;I Log'!$H$3:$S$8977,9,FALSE),"--")</f>
        <v>BILLMUZIKA@GMAIL.COM</v>
      </c>
      <c r="J4243" s="9" t="str">
        <f>IFERROR(VLOOKUP($B4243,'F&amp;I Log'!$H$3:$S$8977,10,FALSE),"--")</f>
        <v>215-997-9875</v>
      </c>
    </row>
    <row r="4244" spans="2:10" hidden="1" x14ac:dyDescent="0.2">
      <c r="B4244" t="s">
        <v>32005</v>
      </c>
      <c r="C4244" s="9">
        <v>1</v>
      </c>
      <c r="D4244" s="9" t="str">
        <f>VLOOKUP($B4244,'F&amp;I Log'!$H$3:$I$8977,2,FALSE)</f>
        <v>Conventional</v>
      </c>
      <c r="E4244" s="9" t="str">
        <f>(VLOOKUP($B4244,'F&amp;I Log'!$H$3:$S$8977,5,FALSE))</f>
        <v>5871 RIDGEVIEW DR</v>
      </c>
      <c r="F4244" s="9" t="str">
        <f>IFERROR(VLOOKUP($B4244,'F&amp;I Log'!$H$3:$S$8977,6,FALSE),"--")</f>
        <v>DOYLESTOWN</v>
      </c>
      <c r="G4244" s="9" t="str">
        <f>IFERROR(VLOOKUP($B4244,'F&amp;I Log'!$H$3:$S$8977,7,FALSE),"--")</f>
        <v>PA</v>
      </c>
      <c r="H4244" s="9" t="str">
        <f>IFERROR(VLOOKUP($B4244,'F&amp;I Log'!$H$3:$S$8977,8,FALSE),"--")</f>
        <v>18902-1366</v>
      </c>
      <c r="I4244" s="9" t="str">
        <f>IFERROR(VLOOKUP($B4244,'F&amp;I Log'!$H$3:$S$8977,9,FALSE),"--")</f>
        <v>DAVESHAPIRO1588@GMAIL.COM</v>
      </c>
      <c r="J4244" s="9" t="str">
        <f>IFERROR(VLOOKUP($B4244,'F&amp;I Log'!$H$3:$S$8977,10,FALSE),"--")</f>
        <v>215-919-2017</v>
      </c>
    </row>
    <row r="4245" spans="2:10" hidden="1" x14ac:dyDescent="0.2">
      <c r="B4245" t="s">
        <v>32013</v>
      </c>
      <c r="C4245" s="9">
        <v>1</v>
      </c>
      <c r="D4245" s="9" t="str">
        <f>VLOOKUP($B4245,'F&amp;I Log'!$H$3:$I$8977,2,FALSE)</f>
        <v>Conventional</v>
      </c>
      <c r="E4245" s="9" t="str">
        <f>(VLOOKUP($B4245,'F&amp;I Log'!$H$3:$S$8977,5,FALSE))</f>
        <v>103 HAYHOUSE RD</v>
      </c>
      <c r="F4245" s="9" t="str">
        <f>IFERROR(VLOOKUP($B4245,'F&amp;I Log'!$H$3:$S$8977,6,FALSE),"--")</f>
        <v>PERKASIE</v>
      </c>
      <c r="G4245" s="9" t="str">
        <f>IFERROR(VLOOKUP($B4245,'F&amp;I Log'!$H$3:$S$8977,7,FALSE),"--")</f>
        <v>PA</v>
      </c>
      <c r="H4245" s="9" t="str">
        <f>IFERROR(VLOOKUP($B4245,'F&amp;I Log'!$H$3:$S$8977,8,FALSE),"--")</f>
        <v>18944</v>
      </c>
      <c r="I4245" s="9" t="str">
        <f>IFERROR(VLOOKUP($B4245,'F&amp;I Log'!$H$3:$S$8977,9,FALSE),"--")</f>
        <v>NATURESCARE3008@GMAIL.COM</v>
      </c>
      <c r="J4245" s="9" t="str">
        <f>IFERROR(VLOOKUP($B4245,'F&amp;I Log'!$H$3:$S$8977,10,FALSE),"--")</f>
        <v>267-615-3008</v>
      </c>
    </row>
    <row r="4246" spans="2:10" hidden="1" x14ac:dyDescent="0.2">
      <c r="B4246" t="s">
        <v>32018</v>
      </c>
      <c r="C4246" s="9">
        <v>1</v>
      </c>
      <c r="D4246" s="9" t="str">
        <f>VLOOKUP($B4246,'F&amp;I Log'!$H$3:$I$8977,2,FALSE)</f>
        <v>Conventional</v>
      </c>
      <c r="E4246" s="9" t="str">
        <f>(VLOOKUP($B4246,'F&amp;I Log'!$H$3:$S$8977,5,FALSE))</f>
        <v>2540 KIRK DR</v>
      </c>
      <c r="F4246" s="9" t="str">
        <f>IFERROR(VLOOKUP($B4246,'F&amp;I Log'!$H$3:$S$8977,6,FALSE),"--")</f>
        <v>HUNTINGDON VY</v>
      </c>
      <c r="G4246" s="9" t="str">
        <f>IFERROR(VLOOKUP($B4246,'F&amp;I Log'!$H$3:$S$8977,7,FALSE),"--")</f>
        <v>PA</v>
      </c>
      <c r="H4246" s="9" t="str">
        <f>IFERROR(VLOOKUP($B4246,'F&amp;I Log'!$H$3:$S$8977,8,FALSE),"--")</f>
        <v>19006-5429</v>
      </c>
      <c r="I4246" s="9" t="str">
        <f>IFERROR(VLOOKUP($B4246,'F&amp;I Log'!$H$3:$S$8977,9,FALSE),"--")</f>
        <v>ERICA.MORRIN.EM@GMAIL.COM</v>
      </c>
      <c r="J4246" s="9" t="str">
        <f>IFERROR(VLOOKUP($B4246,'F&amp;I Log'!$H$3:$S$8977,10,FALSE),"--")</f>
        <v>267-688-1896</v>
      </c>
    </row>
    <row r="4247" spans="2:10" x14ac:dyDescent="0.2">
      <c r="B4247" t="s">
        <v>32024</v>
      </c>
      <c r="C4247" s="9">
        <v>1</v>
      </c>
      <c r="D4247" s="9" t="str">
        <f>VLOOKUP($B4247,'F&amp;I Log'!$H$3:$I$8977,2,FALSE)</f>
        <v>Fleet</v>
      </c>
      <c r="E4247" s="9" t="str">
        <f>(VLOOKUP($B4247,'F&amp;I Log'!$H$3:$S$8977,5,FALSE))</f>
        <v>62 SURREY LN</v>
      </c>
      <c r="F4247" s="9" t="str">
        <f>IFERROR(VLOOKUP($B4247,'F&amp;I Log'!$H$3:$S$8977,6,FALSE),"--")</f>
        <v>BERGENFIELD</v>
      </c>
      <c r="G4247" s="9" t="str">
        <f>IFERROR(VLOOKUP($B4247,'F&amp;I Log'!$H$3:$S$8977,7,FALSE),"--")</f>
        <v>NJ</v>
      </c>
      <c r="H4247" s="9" t="str">
        <f>IFERROR(VLOOKUP($B4247,'F&amp;I Log'!$H$3:$S$8977,8,FALSE),"--")</f>
        <v>07621-3356</v>
      </c>
      <c r="I4247" s="9" t="str">
        <f>IFERROR(VLOOKUP($B4247,'F&amp;I Log'!$H$3:$S$8977,9,FALSE),"--")</f>
        <v/>
      </c>
      <c r="J4247" s="9" t="str">
        <f>IFERROR(VLOOKUP($B4247,'F&amp;I Log'!$H$3:$S$8977,10,FALSE),"--")</f>
        <v/>
      </c>
    </row>
    <row r="4248" spans="2:10" hidden="1" x14ac:dyDescent="0.2">
      <c r="B4248" t="s">
        <v>32031</v>
      </c>
      <c r="C4248" s="9">
        <v>1</v>
      </c>
      <c r="D4248" s="9" t="str">
        <f>VLOOKUP($B4248,'F&amp;I Log'!$H$3:$I$8977,2,FALSE)</f>
        <v>Conventional</v>
      </c>
      <c r="E4248" s="9" t="str">
        <f>(VLOOKUP($B4248,'F&amp;I Log'!$H$3:$S$8977,5,FALSE))</f>
        <v>5845 RIDGEVIEW DR</v>
      </c>
      <c r="F4248" s="9" t="str">
        <f>IFERROR(VLOOKUP($B4248,'F&amp;I Log'!$H$3:$S$8977,6,FALSE),"--")</f>
        <v>DOYLESTOWN</v>
      </c>
      <c r="G4248" s="9" t="str">
        <f>IFERROR(VLOOKUP($B4248,'F&amp;I Log'!$H$3:$S$8977,7,FALSE),"--")</f>
        <v>PA</v>
      </c>
      <c r="H4248" s="9" t="str">
        <f>IFERROR(VLOOKUP($B4248,'F&amp;I Log'!$H$3:$S$8977,8,FALSE),"--")</f>
        <v>18902-1366</v>
      </c>
      <c r="I4248" s="9" t="str">
        <f>IFERROR(VLOOKUP($B4248,'F&amp;I Log'!$H$3:$S$8977,9,FALSE),"--")</f>
        <v>AWSBELL@GMAIL.COM</v>
      </c>
      <c r="J4248" s="9" t="str">
        <f>IFERROR(VLOOKUP($B4248,'F&amp;I Log'!$H$3:$S$8977,10,FALSE),"--")</f>
        <v>215-297-5959</v>
      </c>
    </row>
    <row r="4249" spans="2:10" hidden="1" x14ac:dyDescent="0.2">
      <c r="B4249" t="s">
        <v>32037</v>
      </c>
      <c r="C4249" s="9">
        <v>1</v>
      </c>
      <c r="D4249" s="9" t="str">
        <f>VLOOKUP($B4249,'F&amp;I Log'!$H$3:$I$8977,2,FALSE)</f>
        <v>Conventional</v>
      </c>
      <c r="E4249" s="9" t="str">
        <f>(VLOOKUP($B4249,'F&amp;I Log'!$H$3:$S$8977,5,FALSE))</f>
        <v>5249 PALMER MILL RD</v>
      </c>
      <c r="F4249" s="9" t="str">
        <f>IFERROR(VLOOKUP($B4249,'F&amp;I Log'!$H$3:$S$8977,6,FALSE),"--")</f>
        <v>CLIFTON HTS</v>
      </c>
      <c r="G4249" s="9" t="str">
        <f>IFERROR(VLOOKUP($B4249,'F&amp;I Log'!$H$3:$S$8977,7,FALSE),"--")</f>
        <v>PA</v>
      </c>
      <c r="H4249" s="9" t="str">
        <f>IFERROR(VLOOKUP($B4249,'F&amp;I Log'!$H$3:$S$8977,8,FALSE),"--")</f>
        <v>19018-1014</v>
      </c>
      <c r="I4249" s="9" t="str">
        <f>IFERROR(VLOOKUP($B4249,'F&amp;I Log'!$H$3:$S$8977,9,FALSE),"--")</f>
        <v>JACK0216@GMAIL.COM</v>
      </c>
      <c r="J4249" s="9" t="str">
        <f>IFERROR(VLOOKUP($B4249,'F&amp;I Log'!$H$3:$S$8977,10,FALSE),"--")</f>
        <v>484-288-9356</v>
      </c>
    </row>
    <row r="4250" spans="2:10" hidden="1" x14ac:dyDescent="0.2">
      <c r="B4250" t="s">
        <v>32044</v>
      </c>
      <c r="C4250" s="9">
        <v>1</v>
      </c>
      <c r="D4250" s="9" t="str">
        <f>VLOOKUP($B4250,'F&amp;I Log'!$H$3:$I$8977,2,FALSE)</f>
        <v>Conventional</v>
      </c>
      <c r="E4250" s="9" t="str">
        <f>(VLOOKUP($B4250,'F&amp;I Log'!$H$3:$S$8977,5,FALSE))</f>
        <v>39 PROVIDENCE AVE</v>
      </c>
      <c r="F4250" s="9" t="str">
        <f>IFERROR(VLOOKUP($B4250,'F&amp;I Log'!$H$3:$S$8977,6,FALSE),"--")</f>
        <v>DOYLESTOWN</v>
      </c>
      <c r="G4250" s="9" t="str">
        <f>IFERROR(VLOOKUP($B4250,'F&amp;I Log'!$H$3:$S$8977,7,FALSE),"--")</f>
        <v>PA</v>
      </c>
      <c r="H4250" s="9" t="str">
        <f>IFERROR(VLOOKUP($B4250,'F&amp;I Log'!$H$3:$S$8977,8,FALSE),"--")</f>
        <v>18901-2231</v>
      </c>
      <c r="I4250" s="9" t="str">
        <f>IFERROR(VLOOKUP($B4250,'F&amp;I Log'!$H$3:$S$8977,9,FALSE),"--")</f>
        <v>SKLAPCHAR@COMCAST.NET</v>
      </c>
      <c r="J4250" s="9" t="str">
        <f>IFERROR(VLOOKUP($B4250,'F&amp;I Log'!$H$3:$S$8977,10,FALSE),"--")</f>
        <v>267-880-6306</v>
      </c>
    </row>
    <row r="4251" spans="2:10" hidden="1" x14ac:dyDescent="0.2">
      <c r="B4251" t="s">
        <v>32052</v>
      </c>
      <c r="C4251" s="9">
        <v>1</v>
      </c>
      <c r="D4251" s="9" t="str">
        <f>VLOOKUP($B4251,'F&amp;I Log'!$H$3:$I$8977,2,FALSE)</f>
        <v>Fleet</v>
      </c>
      <c r="E4251" s="9" t="str">
        <f>(VLOOKUP($B4251,'F&amp;I Log'!$H$3:$S$8977,5,FALSE))</f>
        <v>608 ROUTE 306</v>
      </c>
      <c r="F4251" s="9" t="str">
        <f>IFERROR(VLOOKUP($B4251,'F&amp;I Log'!$H$3:$S$8977,6,FALSE),"--")</f>
        <v>SUFFERN</v>
      </c>
      <c r="G4251" s="9" t="str">
        <f>IFERROR(VLOOKUP($B4251,'F&amp;I Log'!$H$3:$S$8977,7,FALSE),"--")</f>
        <v>NY</v>
      </c>
      <c r="H4251" s="9" t="str">
        <f>IFERROR(VLOOKUP($B4251,'F&amp;I Log'!$H$3:$S$8977,8,FALSE),"--")</f>
        <v>10901-1102</v>
      </c>
      <c r="I4251" s="9" t="str">
        <f>IFERROR(VLOOKUP($B4251,'F&amp;I Log'!$H$3:$S$8977,9,FALSE),"--")</f>
        <v/>
      </c>
      <c r="J4251" s="9" t="str">
        <f>IFERROR(VLOOKUP($B4251,'F&amp;I Log'!$H$3:$S$8977,10,FALSE),"--")</f>
        <v>845-745-0925</v>
      </c>
    </row>
    <row r="4252" spans="2:10" hidden="1" x14ac:dyDescent="0.2">
      <c r="B4252" t="s">
        <v>32058</v>
      </c>
      <c r="C4252" s="9">
        <v>1</v>
      </c>
      <c r="D4252" s="9" t="str">
        <f>VLOOKUP($B4252,'F&amp;I Log'!$H$3:$I$8977,2,FALSE)</f>
        <v>Conventional</v>
      </c>
      <c r="E4252" s="9" t="str">
        <f>(VLOOKUP($B4252,'F&amp;I Log'!$H$3:$S$8977,5,FALSE))</f>
        <v>1008 CHURCH RD</v>
      </c>
      <c r="F4252" s="9" t="str">
        <f>IFERROR(VLOOKUP($B4252,'F&amp;I Log'!$H$3:$S$8977,6,FALSE),"--")</f>
        <v>ORELAND</v>
      </c>
      <c r="G4252" s="9" t="str">
        <f>IFERROR(VLOOKUP($B4252,'F&amp;I Log'!$H$3:$S$8977,7,FALSE),"--")</f>
        <v>PA</v>
      </c>
      <c r="H4252" s="9" t="str">
        <f>IFERROR(VLOOKUP($B4252,'F&amp;I Log'!$H$3:$S$8977,8,FALSE),"--")</f>
        <v>19075-2503</v>
      </c>
      <c r="I4252" s="9" t="str">
        <f>IFERROR(VLOOKUP($B4252,'F&amp;I Log'!$H$3:$S$8977,9,FALSE),"--")</f>
        <v>SAMUEL.MARCUS3@GMAIL.COM</v>
      </c>
      <c r="J4252" s="9" t="str">
        <f>IFERROR(VLOOKUP($B4252,'F&amp;I Log'!$H$3:$S$8977,10,FALSE),"--")</f>
        <v>267-634-0250</v>
      </c>
    </row>
    <row r="4253" spans="2:10" hidden="1" x14ac:dyDescent="0.2">
      <c r="B4253" t="s">
        <v>32065</v>
      </c>
      <c r="C4253" s="9">
        <v>1</v>
      </c>
      <c r="D4253" s="9" t="str">
        <f>VLOOKUP($B4253,'F&amp;I Log'!$H$3:$I$8977,2,FALSE)</f>
        <v>Conventional</v>
      </c>
      <c r="E4253" s="9" t="str">
        <f>(VLOOKUP($B4253,'F&amp;I Log'!$H$3:$S$8977,5,FALSE))</f>
        <v>77 SANDY RIDGE RD</v>
      </c>
      <c r="F4253" s="9" t="str">
        <f>IFERROR(VLOOKUP($B4253,'F&amp;I Log'!$H$3:$S$8977,6,FALSE),"--")</f>
        <v>STOCKTON</v>
      </c>
      <c r="G4253" s="9" t="str">
        <f>IFERROR(VLOOKUP($B4253,'F&amp;I Log'!$H$3:$S$8977,7,FALSE),"--")</f>
        <v>NJ</v>
      </c>
      <c r="H4253" s="9" t="str">
        <f>IFERROR(VLOOKUP($B4253,'F&amp;I Log'!$H$3:$S$8977,8,FALSE),"--")</f>
        <v>08559-1511</v>
      </c>
      <c r="I4253" s="9" t="str">
        <f>IFERROR(VLOOKUP($B4253,'F&amp;I Log'!$H$3:$S$8977,9,FALSE),"--")</f>
        <v>TMSCHWAB@GMAIL.COM</v>
      </c>
      <c r="J4253" s="9" t="str">
        <f>IFERROR(VLOOKUP($B4253,'F&amp;I Log'!$H$3:$S$8977,10,FALSE),"--")</f>
        <v>609-203-3758</v>
      </c>
    </row>
    <row r="4254" spans="2:10" hidden="1" x14ac:dyDescent="0.2">
      <c r="B4254" t="s">
        <v>32073</v>
      </c>
      <c r="C4254" s="9">
        <v>1</v>
      </c>
      <c r="D4254" s="9" t="str">
        <f>VLOOKUP($B4254,'F&amp;I Log'!$H$3:$I$8977,2,FALSE)</f>
        <v>Conventional</v>
      </c>
      <c r="E4254" s="9" t="str">
        <f>(VLOOKUP($B4254,'F&amp;I Log'!$H$3:$S$8977,5,FALSE))</f>
        <v>70 CONNARD DR</v>
      </c>
      <c r="F4254" s="9" t="str">
        <f>IFERROR(VLOOKUP($B4254,'F&amp;I Log'!$H$3:$S$8977,6,FALSE),"--")</f>
        <v>EASTON</v>
      </c>
      <c r="G4254" s="9" t="str">
        <f>IFERROR(VLOOKUP($B4254,'F&amp;I Log'!$H$3:$S$8977,7,FALSE),"--")</f>
        <v>PA</v>
      </c>
      <c r="H4254" s="9" t="str">
        <f>IFERROR(VLOOKUP($B4254,'F&amp;I Log'!$H$3:$S$8977,8,FALSE),"--")</f>
        <v>18042-8756</v>
      </c>
      <c r="I4254" s="9" t="str">
        <f>IFERROR(VLOOKUP($B4254,'F&amp;I Log'!$H$3:$S$8977,9,FALSE),"--")</f>
        <v>AIMEELAMAUTE@YAHOO.COM</v>
      </c>
      <c r="J4254" s="9" t="str">
        <f>IFERROR(VLOOKUP($B4254,'F&amp;I Log'!$H$3:$S$8977,10,FALSE),"--")</f>
        <v>610-393-1720</v>
      </c>
    </row>
    <row r="4255" spans="2:10" x14ac:dyDescent="0.2">
      <c r="B4255" t="s">
        <v>32083</v>
      </c>
      <c r="C4255" s="9">
        <v>1</v>
      </c>
      <c r="D4255" s="9" t="str">
        <f>VLOOKUP($B4255,'F&amp;I Log'!$H$3:$I$8977,2,FALSE)</f>
        <v>Fleet</v>
      </c>
      <c r="E4255" s="9" t="str">
        <f>(VLOOKUP($B4255,'F&amp;I Log'!$H$3:$S$8977,5,FALSE))</f>
        <v>580 N COLEBROOK RD</v>
      </c>
      <c r="F4255" s="9" t="str">
        <f>IFERROR(VLOOKUP($B4255,'F&amp;I Log'!$H$3:$S$8977,6,FALSE),"--")</f>
        <v>MANHEIM</v>
      </c>
      <c r="G4255" s="9" t="str">
        <f>IFERROR(VLOOKUP($B4255,'F&amp;I Log'!$H$3:$S$8977,7,FALSE),"--")</f>
        <v>PA</v>
      </c>
      <c r="H4255" s="9" t="str">
        <f>IFERROR(VLOOKUP($B4255,'F&amp;I Log'!$H$3:$S$8977,8,FALSE),"--")</f>
        <v>17545-8208</v>
      </c>
      <c r="I4255" s="9" t="str">
        <f>IFERROR(VLOOKUP($B4255,'F&amp;I Log'!$H$3:$S$8977,9,FALSE),"--")</f>
        <v>NGATES@WARIHAY.COM</v>
      </c>
      <c r="J4255" s="9" t="str">
        <f>IFERROR(VLOOKUP($B4255,'F&amp;I Log'!$H$3:$S$8977,10,FALSE),"--")</f>
        <v>717-669-4168</v>
      </c>
    </row>
    <row r="4256" spans="2:10" hidden="1" x14ac:dyDescent="0.2">
      <c r="B4256" t="s">
        <v>32089</v>
      </c>
      <c r="C4256" s="9">
        <v>1</v>
      </c>
      <c r="D4256" s="9" t="str">
        <f>VLOOKUP($B4256,'F&amp;I Log'!$H$3:$I$8977,2,FALSE)</f>
        <v>Conventional</v>
      </c>
      <c r="E4256" s="9" t="str">
        <f>(VLOOKUP($B4256,'F&amp;I Log'!$H$3:$S$8977,5,FALSE))</f>
        <v>1108 PETRICK LN</v>
      </c>
      <c r="F4256" s="9" t="str">
        <f>IFERROR(VLOOKUP($B4256,'F&amp;I Log'!$H$3:$S$8977,6,FALSE),"--")</f>
        <v>CHALFONT</v>
      </c>
      <c r="G4256" s="9" t="str">
        <f>IFERROR(VLOOKUP($B4256,'F&amp;I Log'!$H$3:$S$8977,7,FALSE),"--")</f>
        <v>PA</v>
      </c>
      <c r="H4256" s="9" t="str">
        <f>IFERROR(VLOOKUP($B4256,'F&amp;I Log'!$H$3:$S$8977,8,FALSE),"--")</f>
        <v>18914-1071</v>
      </c>
      <c r="I4256" s="9" t="str">
        <f>IFERROR(VLOOKUP($B4256,'F&amp;I Log'!$H$3:$S$8977,9,FALSE),"--")</f>
        <v>BRYMAN033@COMCAST.NET</v>
      </c>
      <c r="J4256" s="9" t="str">
        <f>IFERROR(VLOOKUP($B4256,'F&amp;I Log'!$H$3:$S$8977,10,FALSE),"--")</f>
        <v>267-477-1118</v>
      </c>
    </row>
    <row r="4257" spans="2:10" hidden="1" x14ac:dyDescent="0.2">
      <c r="B4257" t="s">
        <v>32098</v>
      </c>
      <c r="C4257" s="9">
        <v>1</v>
      </c>
      <c r="D4257" s="9" t="str">
        <f>VLOOKUP($B4257,'F&amp;I Log'!$H$3:$I$8977,2,FALSE)</f>
        <v>Conventional</v>
      </c>
      <c r="E4257" s="9" t="str">
        <f>(VLOOKUP($B4257,'F&amp;I Log'!$H$3:$S$8977,5,FALSE))</f>
        <v>1454 ESSEX CT</v>
      </c>
      <c r="F4257" s="9" t="str">
        <f>IFERROR(VLOOKUP($B4257,'F&amp;I Log'!$H$3:$S$8977,6,FALSE),"--")</f>
        <v>BETHLEHEM</v>
      </c>
      <c r="G4257" s="9" t="str">
        <f>IFERROR(VLOOKUP($B4257,'F&amp;I Log'!$H$3:$S$8977,7,FALSE),"--")</f>
        <v>PA</v>
      </c>
      <c r="H4257" s="9" t="str">
        <f>IFERROR(VLOOKUP($B4257,'F&amp;I Log'!$H$3:$S$8977,8,FALSE),"--")</f>
        <v>18015-5617</v>
      </c>
      <c r="I4257" s="9" t="str">
        <f>IFERROR(VLOOKUP($B4257,'F&amp;I Log'!$H$3:$S$8977,9,FALSE),"--")</f>
        <v>FIRECHIEF6351@RCN.COM</v>
      </c>
      <c r="J4257" s="9" t="str">
        <f>IFERROR(VLOOKUP($B4257,'F&amp;I Log'!$H$3:$S$8977,10,FALSE),"--")</f>
        <v>610-867-5577</v>
      </c>
    </row>
    <row r="4258" spans="2:10" hidden="1" x14ac:dyDescent="0.2">
      <c r="B4258" t="s">
        <v>32107</v>
      </c>
      <c r="C4258" s="9">
        <v>1</v>
      </c>
      <c r="D4258" s="9" t="str">
        <f>VLOOKUP($B4258,'F&amp;I Log'!$H$3:$I$8977,2,FALSE)</f>
        <v>Conventional</v>
      </c>
      <c r="E4258" s="9" t="str">
        <f>(VLOOKUP($B4258,'F&amp;I Log'!$H$3:$S$8977,5,FALSE))</f>
        <v>48 HAMILTON ST</v>
      </c>
      <c r="F4258" s="9" t="str">
        <f>IFERROR(VLOOKUP($B4258,'F&amp;I Log'!$H$3:$S$8977,6,FALSE),"--")</f>
        <v>LANSDALE</v>
      </c>
      <c r="G4258" s="9" t="str">
        <f>IFERROR(VLOOKUP($B4258,'F&amp;I Log'!$H$3:$S$8977,7,FALSE),"--")</f>
        <v>PA</v>
      </c>
      <c r="H4258" s="9" t="str">
        <f>IFERROR(VLOOKUP($B4258,'F&amp;I Log'!$H$3:$S$8977,8,FALSE),"--")</f>
        <v>19446</v>
      </c>
      <c r="I4258" s="9" t="str">
        <f>IFERROR(VLOOKUP($B4258,'F&amp;I Log'!$H$3:$S$8977,9,FALSE),"--")</f>
        <v>CHRISTINETUMOLO@YAHOO.COM</v>
      </c>
      <c r="J4258" s="9" t="str">
        <f>IFERROR(VLOOKUP($B4258,'F&amp;I Log'!$H$3:$S$8977,10,FALSE),"--")</f>
        <v>215-542-7789</v>
      </c>
    </row>
    <row r="4259" spans="2:10" hidden="1" x14ac:dyDescent="0.2">
      <c r="B4259" t="s">
        <v>32109</v>
      </c>
      <c r="C4259" s="9">
        <v>1</v>
      </c>
      <c r="D4259" s="9" t="str">
        <f>VLOOKUP($B4259,'F&amp;I Log'!$H$3:$I$8977,2,FALSE)</f>
        <v>Conventional</v>
      </c>
      <c r="E4259" s="9" t="str">
        <f>(VLOOKUP($B4259,'F&amp;I Log'!$H$3:$S$8977,5,FALSE))</f>
        <v>1130 GILHAM ST</v>
      </c>
      <c r="F4259" s="9" t="str">
        <f>IFERROR(VLOOKUP($B4259,'F&amp;I Log'!$H$3:$S$8977,6,FALSE),"--")</f>
        <v>PHILADELPHIA</v>
      </c>
      <c r="G4259" s="9" t="str">
        <f>IFERROR(VLOOKUP($B4259,'F&amp;I Log'!$H$3:$S$8977,7,FALSE),"--")</f>
        <v>PA</v>
      </c>
      <c r="H4259" s="9" t="str">
        <f>IFERROR(VLOOKUP($B4259,'F&amp;I Log'!$H$3:$S$8977,8,FALSE),"--")</f>
        <v>19111-5419</v>
      </c>
      <c r="I4259" s="9" t="str">
        <f>IFERROR(VLOOKUP($B4259,'F&amp;I Log'!$H$3:$S$8977,9,FALSE),"--")</f>
        <v>GO2CHESTNUTHILL@YAHOO.COM</v>
      </c>
      <c r="J4259" s="9" t="str">
        <f>IFERROR(VLOOKUP($B4259,'F&amp;I Log'!$H$3:$S$8977,10,FALSE),"--")</f>
        <v>215-740-8694</v>
      </c>
    </row>
    <row r="4260" spans="2:10" hidden="1" x14ac:dyDescent="0.2">
      <c r="B4260" t="s">
        <v>32118</v>
      </c>
      <c r="C4260" s="9">
        <v>1</v>
      </c>
      <c r="D4260" s="9" t="str">
        <f>VLOOKUP($B4260,'F&amp;I Log'!$H$3:$I$8977,2,FALSE)</f>
        <v>Conventional</v>
      </c>
      <c r="E4260" s="9" t="str">
        <f>(VLOOKUP($B4260,'F&amp;I Log'!$H$3:$S$8977,5,FALSE))</f>
        <v>110 PARK DR</v>
      </c>
      <c r="F4260" s="9" t="str">
        <f>IFERROR(VLOOKUP($B4260,'F&amp;I Log'!$H$3:$S$8977,6,FALSE),"--")</f>
        <v>DOYLESTOWN</v>
      </c>
      <c r="G4260" s="9" t="str">
        <f>IFERROR(VLOOKUP($B4260,'F&amp;I Log'!$H$3:$S$8977,7,FALSE),"--")</f>
        <v>PA</v>
      </c>
      <c r="H4260" s="9" t="str">
        <f>IFERROR(VLOOKUP($B4260,'F&amp;I Log'!$H$3:$S$8977,8,FALSE),"--")</f>
        <v>18901-2420</v>
      </c>
      <c r="I4260" s="9" t="str">
        <f>IFERROR(VLOOKUP($B4260,'F&amp;I Log'!$H$3:$S$8977,9,FALSE),"--")</f>
        <v>MARYAN1002@AOL.COM</v>
      </c>
      <c r="J4260" s="9" t="str">
        <f>IFERROR(VLOOKUP($B4260,'F&amp;I Log'!$H$3:$S$8977,10,FALSE),"--")</f>
        <v>215-345-1325</v>
      </c>
    </row>
    <row r="4261" spans="2:10" x14ac:dyDescent="0.2">
      <c r="B4261" t="s">
        <v>32128</v>
      </c>
      <c r="C4261" s="9">
        <v>1</v>
      </c>
      <c r="D4261" s="9" t="str">
        <f>VLOOKUP($B4261,'F&amp;I Log'!$H$3:$I$8977,2,FALSE)</f>
        <v>Fleet</v>
      </c>
      <c r="E4261" s="9" t="str">
        <f>(VLOOKUP($B4261,'F&amp;I Log'!$H$3:$S$8977,5,FALSE))</f>
        <v>388 CHESTNUT ST</v>
      </c>
      <c r="F4261" s="9" t="str">
        <f>IFERROR(VLOOKUP($B4261,'F&amp;I Log'!$H$3:$S$8977,6,FALSE),"--")</f>
        <v>LAKEWOOD</v>
      </c>
      <c r="G4261" s="9" t="str">
        <f>IFERROR(VLOOKUP($B4261,'F&amp;I Log'!$H$3:$S$8977,7,FALSE),"--")</f>
        <v>NJ</v>
      </c>
      <c r="H4261" s="9" t="str">
        <f>IFERROR(VLOOKUP($B4261,'F&amp;I Log'!$H$3:$S$8977,8,FALSE),"--")</f>
        <v>08701-5809</v>
      </c>
      <c r="I4261" s="9" t="str">
        <f>IFERROR(VLOOKUP($B4261,'F&amp;I Log'!$H$3:$S$8977,9,FALSE),"--")</f>
        <v/>
      </c>
      <c r="J4261" s="9" t="str">
        <f>IFERROR(VLOOKUP($B4261,'F&amp;I Log'!$H$3:$S$8977,10,FALSE),"--")</f>
        <v/>
      </c>
    </row>
    <row r="4262" spans="2:10" hidden="1" x14ac:dyDescent="0.2">
      <c r="B4262" t="s">
        <v>32132</v>
      </c>
      <c r="C4262" s="9">
        <v>1</v>
      </c>
      <c r="D4262" s="9" t="str">
        <f>VLOOKUP($B4262,'F&amp;I Log'!$H$3:$I$8977,2,FALSE)</f>
        <v>Conventional</v>
      </c>
      <c r="E4262" s="9" t="str">
        <f>(VLOOKUP($B4262,'F&amp;I Log'!$H$3:$S$8977,5,FALSE))</f>
        <v>1121 OAK LEAF LN</v>
      </c>
      <c r="F4262" s="9" t="str">
        <f>IFERROR(VLOOKUP($B4262,'F&amp;I Log'!$H$3:$S$8977,6,FALSE),"--")</f>
        <v>WARMINSTER</v>
      </c>
      <c r="G4262" s="9" t="str">
        <f>IFERROR(VLOOKUP($B4262,'F&amp;I Log'!$H$3:$S$8977,7,FALSE),"--")</f>
        <v>PA</v>
      </c>
      <c r="H4262" s="9" t="str">
        <f>IFERROR(VLOOKUP($B4262,'F&amp;I Log'!$H$3:$S$8977,8,FALSE),"--")</f>
        <v>18974-1952</v>
      </c>
      <c r="I4262" s="9" t="str">
        <f>IFERROR(VLOOKUP($B4262,'F&amp;I Log'!$H$3:$S$8977,9,FALSE),"--")</f>
        <v>JIMSEBZDA01@YAHOO.COM</v>
      </c>
      <c r="J4262" s="9" t="str">
        <f>IFERROR(VLOOKUP($B4262,'F&amp;I Log'!$H$3:$S$8977,10,FALSE),"--")</f>
        <v>267-767-5450</v>
      </c>
    </row>
    <row r="4263" spans="2:10" hidden="1" x14ac:dyDescent="0.2">
      <c r="B4263" t="s">
        <v>32145</v>
      </c>
      <c r="C4263" s="9">
        <v>1</v>
      </c>
      <c r="D4263" s="9" t="str">
        <f>VLOOKUP($B4263,'F&amp;I Log'!$H$3:$I$8977,2,FALSE)</f>
        <v>Conventional</v>
      </c>
      <c r="E4263" s="9" t="str">
        <f>(VLOOKUP($B4263,'F&amp;I Log'!$H$3:$S$8977,5,FALSE))</f>
        <v>11 QUAIL DR</v>
      </c>
      <c r="F4263" s="9" t="str">
        <f>IFERROR(VLOOKUP($B4263,'F&amp;I Log'!$H$3:$S$8977,6,FALSE),"--")</f>
        <v>DOYLESTOWN</v>
      </c>
      <c r="G4263" s="9" t="str">
        <f>IFERROR(VLOOKUP($B4263,'F&amp;I Log'!$H$3:$S$8977,7,FALSE),"--")</f>
        <v>PA</v>
      </c>
      <c r="H4263" s="9" t="str">
        <f>IFERROR(VLOOKUP($B4263,'F&amp;I Log'!$H$3:$S$8977,8,FALSE),"--")</f>
        <v>18901-2641</v>
      </c>
      <c r="I4263" s="9" t="str">
        <f>IFERROR(VLOOKUP($B4263,'F&amp;I Log'!$H$3:$S$8977,9,FALSE),"--")</f>
        <v>FCOLE1@COMCAST.NET</v>
      </c>
      <c r="J4263" s="9" t="str">
        <f>IFERROR(VLOOKUP($B4263,'F&amp;I Log'!$H$3:$S$8977,10,FALSE),"--")</f>
        <v>215-345-8144</v>
      </c>
    </row>
    <row r="4264" spans="2:10" x14ac:dyDescent="0.2">
      <c r="B4264" t="s">
        <v>32151</v>
      </c>
      <c r="C4264" s="9">
        <v>1</v>
      </c>
      <c r="D4264" s="9" t="str">
        <f>VLOOKUP($B4264,'F&amp;I Log'!$H$3:$I$8977,2,FALSE)</f>
        <v>Fleet</v>
      </c>
      <c r="E4264" s="9" t="str">
        <f>(VLOOKUP($B4264,'F&amp;I Log'!$H$3:$S$8977,5,FALSE))</f>
        <v>540 QUEEN ANNE RD</v>
      </c>
      <c r="F4264" s="9" t="str">
        <f>IFERROR(VLOOKUP($B4264,'F&amp;I Log'!$H$3:$S$8977,6,FALSE),"--")</f>
        <v>TEANECK</v>
      </c>
      <c r="G4264" s="9" t="str">
        <f>IFERROR(VLOOKUP($B4264,'F&amp;I Log'!$H$3:$S$8977,7,FALSE),"--")</f>
        <v>NJ</v>
      </c>
      <c r="H4264" s="9" t="str">
        <f>IFERROR(VLOOKUP($B4264,'F&amp;I Log'!$H$3:$S$8977,8,FALSE),"--")</f>
        <v>07666-3329</v>
      </c>
      <c r="I4264" s="9" t="str">
        <f>IFERROR(VLOOKUP($B4264,'F&amp;I Log'!$H$3:$S$8977,9,FALSE),"--")</f>
        <v/>
      </c>
      <c r="J4264" s="9" t="str">
        <f>IFERROR(VLOOKUP($B4264,'F&amp;I Log'!$H$3:$S$8977,10,FALSE),"--")</f>
        <v>516-297-3900</v>
      </c>
    </row>
    <row r="4265" spans="2:10" hidden="1" x14ac:dyDescent="0.2">
      <c r="B4265" t="s">
        <v>32158</v>
      </c>
      <c r="C4265" s="9">
        <v>1</v>
      </c>
      <c r="D4265" s="9" t="str">
        <f>VLOOKUP($B4265,'F&amp;I Log'!$H$3:$I$8977,2,FALSE)</f>
        <v>Conventional</v>
      </c>
      <c r="E4265" s="9" t="str">
        <f>(VLOOKUP($B4265,'F&amp;I Log'!$H$3:$S$8977,5,FALSE))</f>
        <v>719 LAWN AVE</v>
      </c>
      <c r="F4265" s="9" t="str">
        <f>IFERROR(VLOOKUP($B4265,'F&amp;I Log'!$H$3:$S$8977,6,FALSE),"--")</f>
        <v>SELLERSVILLE</v>
      </c>
      <c r="G4265" s="9" t="str">
        <f>IFERROR(VLOOKUP($B4265,'F&amp;I Log'!$H$3:$S$8977,7,FALSE),"--")</f>
        <v>PA</v>
      </c>
      <c r="H4265" s="9" t="str">
        <f>IFERROR(VLOOKUP($B4265,'F&amp;I Log'!$H$3:$S$8977,8,FALSE),"--")</f>
        <v>18960-1547</v>
      </c>
      <c r="I4265" s="9" t="str">
        <f>IFERROR(VLOOKUP($B4265,'F&amp;I Log'!$H$3:$S$8977,9,FALSE),"--")</f>
        <v>REAELECH@GMAIL.COM</v>
      </c>
      <c r="J4265" s="9" t="str">
        <f>IFERROR(VLOOKUP($B4265,'F&amp;I Log'!$H$3:$S$8977,10,FALSE),"--")</f>
        <v>267-221-1751</v>
      </c>
    </row>
    <row r="4266" spans="2:10" hidden="1" x14ac:dyDescent="0.2">
      <c r="B4266" t="s">
        <v>32165</v>
      </c>
      <c r="C4266" s="9">
        <v>1</v>
      </c>
      <c r="D4266" s="9" t="str">
        <f>VLOOKUP($B4266,'F&amp;I Log'!$H$3:$I$8977,2,FALSE)</f>
        <v>Conventional</v>
      </c>
      <c r="E4266" s="9" t="str">
        <f>(VLOOKUP($B4266,'F&amp;I Log'!$H$3:$S$8977,5,FALSE))</f>
        <v>1401 ELKINS AVE</v>
      </c>
      <c r="F4266" s="9" t="str">
        <f>IFERROR(VLOOKUP($B4266,'F&amp;I Log'!$H$3:$S$8977,6,FALSE),"--")</f>
        <v>LEVITTOWN</v>
      </c>
      <c r="G4266" s="9" t="str">
        <f>IFERROR(VLOOKUP($B4266,'F&amp;I Log'!$H$3:$S$8977,7,FALSE),"--")</f>
        <v>PA</v>
      </c>
      <c r="H4266" s="9" t="str">
        <f>IFERROR(VLOOKUP($B4266,'F&amp;I Log'!$H$3:$S$8977,8,FALSE),"--")</f>
        <v>19057-5011</v>
      </c>
      <c r="I4266" s="9" t="str">
        <f>IFERROR(VLOOKUP($B4266,'F&amp;I Log'!$H$3:$S$8977,9,FALSE),"--")</f>
        <v>ROBERTRUSSELL5@MAC.COM</v>
      </c>
      <c r="J4266" s="9" t="str">
        <f>IFERROR(VLOOKUP($B4266,'F&amp;I Log'!$H$3:$S$8977,10,FALSE),"--")</f>
        <v>267-697-9934</v>
      </c>
    </row>
    <row r="4267" spans="2:10" hidden="1" x14ac:dyDescent="0.2">
      <c r="B4267" t="s">
        <v>32171</v>
      </c>
      <c r="C4267" s="9">
        <v>1</v>
      </c>
      <c r="D4267" s="9" t="str">
        <f>VLOOKUP($B4267,'F&amp;I Log'!$H$3:$I$8977,2,FALSE)</f>
        <v>Fleet</v>
      </c>
      <c r="E4267" s="9" t="str">
        <f>(VLOOKUP($B4267,'F&amp;I Log'!$H$3:$S$8977,5,FALSE))</f>
        <v>214 ELMWOOD AVE</v>
      </c>
      <c r="F4267" s="9" t="str">
        <f>IFERROR(VLOOKUP($B4267,'F&amp;I Log'!$H$3:$S$8977,6,FALSE),"--")</f>
        <v>BROOKLYN</v>
      </c>
      <c r="G4267" s="9" t="str">
        <f>IFERROR(VLOOKUP($B4267,'F&amp;I Log'!$H$3:$S$8977,7,FALSE),"--")</f>
        <v>NY</v>
      </c>
      <c r="H4267" s="9" t="str">
        <f>IFERROR(VLOOKUP($B4267,'F&amp;I Log'!$H$3:$S$8977,8,FALSE),"--")</f>
        <v>11230</v>
      </c>
      <c r="I4267" s="9" t="str">
        <f>IFERROR(VLOOKUP($B4267,'F&amp;I Log'!$H$3:$S$8977,9,FALSE),"--")</f>
        <v/>
      </c>
      <c r="J4267" s="9" t="str">
        <f>IFERROR(VLOOKUP($B4267,'F&amp;I Log'!$H$3:$S$8977,10,FALSE),"--")</f>
        <v/>
      </c>
    </row>
    <row r="4268" spans="2:10" hidden="1" x14ac:dyDescent="0.2">
      <c r="B4268" t="s">
        <v>32186</v>
      </c>
      <c r="C4268" s="9">
        <v>1</v>
      </c>
      <c r="D4268" s="9" t="str">
        <f>VLOOKUP($B4268,'F&amp;I Log'!$H$3:$I$8977,2,FALSE)</f>
        <v>Conventional</v>
      </c>
      <c r="E4268" s="9" t="str">
        <f>(VLOOKUP($B4268,'F&amp;I Log'!$H$3:$S$8977,5,FALSE))</f>
        <v>5160 ROSEBERRY DR</v>
      </c>
      <c r="F4268" s="9" t="str">
        <f>IFERROR(VLOOKUP($B4268,'F&amp;I Log'!$H$3:$S$8977,6,FALSE),"--")</f>
        <v>DOYLESTOWN</v>
      </c>
      <c r="G4268" s="9" t="str">
        <f>IFERROR(VLOOKUP($B4268,'F&amp;I Log'!$H$3:$S$8977,7,FALSE),"--")</f>
        <v>PA</v>
      </c>
      <c r="H4268" s="9" t="str">
        <f>IFERROR(VLOOKUP($B4268,'F&amp;I Log'!$H$3:$S$8977,8,FALSE),"--")</f>
        <v>18902-1076</v>
      </c>
      <c r="I4268" s="9" t="str">
        <f>IFERROR(VLOOKUP($B4268,'F&amp;I Log'!$H$3:$S$8977,9,FALSE),"--")</f>
        <v>PERLAPEREZ261@GMAIL.COM</v>
      </c>
      <c r="J4268" s="9" t="str">
        <f>IFERROR(VLOOKUP($B4268,'F&amp;I Log'!$H$3:$S$8977,10,FALSE),"--")</f>
        <v>267-893-8685</v>
      </c>
    </row>
    <row r="4269" spans="2:10" hidden="1" x14ac:dyDescent="0.2">
      <c r="B4269" t="s">
        <v>32193</v>
      </c>
      <c r="C4269" s="9">
        <v>1</v>
      </c>
      <c r="D4269" s="9" t="str">
        <f>VLOOKUP($B4269,'F&amp;I Log'!$H$3:$I$8977,2,FALSE)</f>
        <v>Conventional</v>
      </c>
      <c r="E4269" s="9" t="str">
        <f>(VLOOKUP($B4269,'F&amp;I Log'!$H$3:$S$8977,5,FALSE))</f>
        <v>28 QUILL RD</v>
      </c>
      <c r="F4269" s="9" t="str">
        <f>IFERROR(VLOOKUP($B4269,'F&amp;I Log'!$H$3:$S$8977,6,FALSE),"--")</f>
        <v>LEVITTOWN</v>
      </c>
      <c r="G4269" s="9" t="str">
        <f>IFERROR(VLOOKUP($B4269,'F&amp;I Log'!$H$3:$S$8977,7,FALSE),"--")</f>
        <v>PA</v>
      </c>
      <c r="H4269" s="9" t="str">
        <f>IFERROR(VLOOKUP($B4269,'F&amp;I Log'!$H$3:$S$8977,8,FALSE),"--")</f>
        <v>19057</v>
      </c>
      <c r="I4269" s="9" t="str">
        <f>IFERROR(VLOOKUP($B4269,'F&amp;I Log'!$H$3:$S$8977,9,FALSE),"--")</f>
        <v>BESTCARYET@AOL.COM</v>
      </c>
      <c r="J4269" s="9" t="str">
        <f>IFERROR(VLOOKUP($B4269,'F&amp;I Log'!$H$3:$S$8977,10,FALSE),"--")</f>
        <v>215-378-6882</v>
      </c>
    </row>
    <row r="4270" spans="2:10" hidden="1" x14ac:dyDescent="0.2">
      <c r="B4270" t="s">
        <v>32201</v>
      </c>
      <c r="C4270" s="9">
        <v>1</v>
      </c>
      <c r="D4270" s="9" t="str">
        <f>VLOOKUP($B4270,'F&amp;I Log'!$H$3:$I$8977,2,FALSE)</f>
        <v>Conventional</v>
      </c>
      <c r="E4270" s="9" t="str">
        <f>(VLOOKUP($B4270,'F&amp;I Log'!$H$3:$S$8977,5,FALSE))</f>
        <v>180 QUEENSBURY PL</v>
      </c>
      <c r="F4270" s="9" t="str">
        <f>IFERROR(VLOOKUP($B4270,'F&amp;I Log'!$H$3:$S$8977,6,FALSE),"--")</f>
        <v>DOYLESTOWN</v>
      </c>
      <c r="G4270" s="9" t="str">
        <f>IFERROR(VLOOKUP($B4270,'F&amp;I Log'!$H$3:$S$8977,7,FALSE),"--")</f>
        <v>PA</v>
      </c>
      <c r="H4270" s="9" t="str">
        <f>IFERROR(VLOOKUP($B4270,'F&amp;I Log'!$H$3:$S$8977,8,FALSE),"--")</f>
        <v>18901</v>
      </c>
      <c r="I4270" s="9" t="str">
        <f>IFERROR(VLOOKUP($B4270,'F&amp;I Log'!$H$3:$S$8977,9,FALSE),"--")</f>
        <v>BUDDY1280@GMAIL.COM</v>
      </c>
      <c r="J4270" s="9" t="str">
        <f>IFERROR(VLOOKUP($B4270,'F&amp;I Log'!$H$3:$S$8977,10,FALSE),"--")</f>
        <v>267-357-2601</v>
      </c>
    </row>
    <row r="4271" spans="2:10" hidden="1" x14ac:dyDescent="0.2">
      <c r="B4271" t="s">
        <v>32206</v>
      </c>
      <c r="C4271" s="9">
        <v>1</v>
      </c>
      <c r="D4271" s="9" t="str">
        <f>VLOOKUP($B4271,'F&amp;I Log'!$H$3:$I$8977,2,FALSE)</f>
        <v>Fleet</v>
      </c>
      <c r="E4271" s="9" t="str">
        <f>(VLOOKUP($B4271,'F&amp;I Log'!$H$3:$S$8977,5,FALSE))</f>
        <v>33 CRYSTAL BEACH BLVD</v>
      </c>
      <c r="F4271" s="9" t="str">
        <f>IFERROR(VLOOKUP($B4271,'F&amp;I Log'!$H$3:$S$8977,6,FALSE),"--")</f>
        <v>MORICHES</v>
      </c>
      <c r="G4271" s="9" t="str">
        <f>IFERROR(VLOOKUP($B4271,'F&amp;I Log'!$H$3:$S$8977,7,FALSE),"--")</f>
        <v>NY</v>
      </c>
      <c r="H4271" s="9" t="str">
        <f>IFERROR(VLOOKUP($B4271,'F&amp;I Log'!$H$3:$S$8977,8,FALSE),"--")</f>
        <v>11955-1909</v>
      </c>
      <c r="I4271" s="9" t="str">
        <f>IFERROR(VLOOKUP($B4271,'F&amp;I Log'!$H$3:$S$8977,9,FALSE),"--")</f>
        <v/>
      </c>
      <c r="J4271" s="9" t="str">
        <f>IFERROR(VLOOKUP($B4271,'F&amp;I Log'!$H$3:$S$8977,10,FALSE),"--")</f>
        <v>516-790-8231</v>
      </c>
    </row>
    <row r="4272" spans="2:10" hidden="1" x14ac:dyDescent="0.2">
      <c r="B4272" t="s">
        <v>32214</v>
      </c>
      <c r="C4272" s="9">
        <v>1</v>
      </c>
      <c r="D4272" s="9" t="str">
        <f>VLOOKUP($B4272,'F&amp;I Log'!$H$3:$I$8977,2,FALSE)</f>
        <v>Fleet</v>
      </c>
      <c r="E4272" s="9" t="str">
        <f>(VLOOKUP($B4272,'F&amp;I Log'!$H$3:$S$8977,5,FALSE))</f>
        <v>99 UNION RD APT P85</v>
      </c>
      <c r="F4272" s="9" t="str">
        <f>IFERROR(VLOOKUP($B4272,'F&amp;I Log'!$H$3:$S$8977,6,FALSE),"--")</f>
        <v>SPRING VALLEY</v>
      </c>
      <c r="G4272" s="9" t="str">
        <f>IFERROR(VLOOKUP($B4272,'F&amp;I Log'!$H$3:$S$8977,7,FALSE),"--")</f>
        <v>NY</v>
      </c>
      <c r="H4272" s="9" t="str">
        <f>IFERROR(VLOOKUP($B4272,'F&amp;I Log'!$H$3:$S$8977,8,FALSE),"--")</f>
        <v>10977-3452</v>
      </c>
      <c r="I4272" s="9" t="str">
        <f>IFERROR(VLOOKUP($B4272,'F&amp;I Log'!$H$3:$S$8977,9,FALSE),"--")</f>
        <v/>
      </c>
      <c r="J4272" s="9" t="str">
        <f>IFERROR(VLOOKUP($B4272,'F&amp;I Log'!$H$3:$S$8977,10,FALSE),"--")</f>
        <v/>
      </c>
    </row>
    <row r="4273" spans="2:10" hidden="1" x14ac:dyDescent="0.2">
      <c r="B4273" t="s">
        <v>32218</v>
      </c>
      <c r="C4273" s="9">
        <v>1</v>
      </c>
      <c r="D4273" s="9" t="str">
        <f>VLOOKUP($B4273,'F&amp;I Log'!$H$3:$I$8977,2,FALSE)</f>
        <v>Conventional</v>
      </c>
      <c r="E4273" s="9" t="str">
        <f>(VLOOKUP($B4273,'F&amp;I Log'!$H$3:$S$8977,5,FALSE))</f>
        <v>2171 BROOKSHIRE RD</v>
      </c>
      <c r="F4273" s="9" t="str">
        <f>IFERROR(VLOOKUP($B4273,'F&amp;I Log'!$H$3:$S$8977,6,FALSE),"--")</f>
        <v>FURLONG</v>
      </c>
      <c r="G4273" s="9" t="str">
        <f>IFERROR(VLOOKUP($B4273,'F&amp;I Log'!$H$3:$S$8977,7,FALSE),"--")</f>
        <v>PA</v>
      </c>
      <c r="H4273" s="9" t="str">
        <f>IFERROR(VLOOKUP($B4273,'F&amp;I Log'!$H$3:$S$8977,8,FALSE),"--")</f>
        <v>18925-1253</v>
      </c>
      <c r="I4273" s="9" t="str">
        <f>IFERROR(VLOOKUP($B4273,'F&amp;I Log'!$H$3:$S$8977,9,FALSE),"--")</f>
        <v>MITESH@MITESH.US</v>
      </c>
      <c r="J4273" s="9" t="str">
        <f>IFERROR(VLOOKUP($B4273,'F&amp;I Log'!$H$3:$S$8977,10,FALSE),"--")</f>
        <v>908-889-5089</v>
      </c>
    </row>
    <row r="4274" spans="2:10" hidden="1" x14ac:dyDescent="0.2">
      <c r="B4274" t="s">
        <v>32227</v>
      </c>
      <c r="C4274" s="9">
        <v>1</v>
      </c>
      <c r="D4274" s="9" t="str">
        <f>VLOOKUP($B4274,'F&amp;I Log'!$H$3:$I$8977,2,FALSE)</f>
        <v>Conventional</v>
      </c>
      <c r="E4274" s="9" t="str">
        <f>(VLOOKUP($B4274,'F&amp;I Log'!$H$3:$S$8977,5,FALSE))</f>
        <v>1500 DUBLIN RD</v>
      </c>
      <c r="F4274" s="9" t="str">
        <f>IFERROR(VLOOKUP($B4274,'F&amp;I Log'!$H$3:$S$8977,6,FALSE),"--")</f>
        <v>MAPLE GLEN</v>
      </c>
      <c r="G4274" s="9" t="str">
        <f>IFERROR(VLOOKUP($B4274,'F&amp;I Log'!$H$3:$S$8977,7,FALSE),"--")</f>
        <v>PA</v>
      </c>
      <c r="H4274" s="9" t="str">
        <f>IFERROR(VLOOKUP($B4274,'F&amp;I Log'!$H$3:$S$8977,8,FALSE),"--")</f>
        <v>19002-3209</v>
      </c>
      <c r="I4274" s="9" t="str">
        <f>IFERROR(VLOOKUP($B4274,'F&amp;I Log'!$H$3:$S$8977,9,FALSE),"--")</f>
        <v>JAMIEB@BARTON123.COM</v>
      </c>
      <c r="J4274" s="9" t="str">
        <f>IFERROR(VLOOKUP($B4274,'F&amp;I Log'!$H$3:$S$8977,10,FALSE),"--")</f>
        <v>215-570-6017</v>
      </c>
    </row>
    <row r="4275" spans="2:10" hidden="1" x14ac:dyDescent="0.2">
      <c r="B4275" t="s">
        <v>32236</v>
      </c>
      <c r="C4275" s="9">
        <v>1</v>
      </c>
      <c r="D4275" s="9" t="str">
        <f>VLOOKUP($B4275,'F&amp;I Log'!$H$3:$I$8977,2,FALSE)</f>
        <v>Conventional</v>
      </c>
      <c r="E4275" s="9" t="str">
        <f>(VLOOKUP($B4275,'F&amp;I Log'!$H$3:$S$8977,5,FALSE))</f>
        <v>2562 GENERAL FORST DR</v>
      </c>
      <c r="F4275" s="9" t="str">
        <f>IFERROR(VLOOKUP($B4275,'F&amp;I Log'!$H$3:$S$8977,6,FALSE),"--")</f>
        <v>COLMAR</v>
      </c>
      <c r="G4275" s="9" t="str">
        <f>IFERROR(VLOOKUP($B4275,'F&amp;I Log'!$H$3:$S$8977,7,FALSE),"--")</f>
        <v>PA</v>
      </c>
      <c r="H4275" s="9" t="str">
        <f>IFERROR(VLOOKUP($B4275,'F&amp;I Log'!$H$3:$S$8977,8,FALSE),"--")</f>
        <v>18915-9708</v>
      </c>
      <c r="I4275" s="9" t="str">
        <f>IFERROR(VLOOKUP($B4275,'F&amp;I Log'!$H$3:$S$8977,9,FALSE),"--")</f>
        <v>JKSISIAN@COMCAST.NET</v>
      </c>
      <c r="J4275" s="9" t="str">
        <f>IFERROR(VLOOKUP($B4275,'F&amp;I Log'!$H$3:$S$8977,10,FALSE),"--")</f>
        <v>215-822-2163</v>
      </c>
    </row>
    <row r="4276" spans="2:10" hidden="1" x14ac:dyDescent="0.2">
      <c r="B4276" t="s">
        <v>32245</v>
      </c>
      <c r="C4276" s="9">
        <v>1</v>
      </c>
      <c r="D4276" s="9" t="str">
        <f>VLOOKUP($B4276,'F&amp;I Log'!$H$3:$I$8977,2,FALSE)</f>
        <v>Conventional</v>
      </c>
      <c r="E4276" s="9" t="str">
        <f>(VLOOKUP($B4276,'F&amp;I Log'!$H$3:$S$8977,5,FALSE))</f>
        <v>1252 CREEK RD</v>
      </c>
      <c r="F4276" s="9" t="str">
        <f>IFERROR(VLOOKUP($B4276,'F&amp;I Log'!$H$3:$S$8977,6,FALSE),"--")</f>
        <v>FURLONG</v>
      </c>
      <c r="G4276" s="9" t="str">
        <f>IFERROR(VLOOKUP($B4276,'F&amp;I Log'!$H$3:$S$8977,7,FALSE),"--")</f>
        <v>PA</v>
      </c>
      <c r="H4276" s="9" t="str">
        <f>IFERROR(VLOOKUP($B4276,'F&amp;I Log'!$H$3:$S$8977,8,FALSE),"--")</f>
        <v>18925-1346</v>
      </c>
      <c r="I4276" s="9" t="str">
        <f>IFERROR(VLOOKUP($B4276,'F&amp;I Log'!$H$3:$S$8977,9,FALSE),"--")</f>
        <v/>
      </c>
      <c r="J4276" s="9" t="str">
        <f>IFERROR(VLOOKUP($B4276,'F&amp;I Log'!$H$3:$S$8977,10,FALSE),"--")</f>
        <v>267-254-7140</v>
      </c>
    </row>
    <row r="4277" spans="2:10" hidden="1" x14ac:dyDescent="0.2">
      <c r="B4277" t="s">
        <v>32254</v>
      </c>
      <c r="C4277" s="9">
        <v>1</v>
      </c>
      <c r="D4277" s="9" t="str">
        <f>VLOOKUP($B4277,'F&amp;I Log'!$H$3:$I$8977,2,FALSE)</f>
        <v>Conventional</v>
      </c>
      <c r="E4277" s="9" t="str">
        <f>(VLOOKUP($B4277,'F&amp;I Log'!$H$3:$S$8977,5,FALSE))</f>
        <v>5100 VALLEY PARK RD</v>
      </c>
      <c r="F4277" s="9" t="str">
        <f>IFERROR(VLOOKUP($B4277,'F&amp;I Log'!$H$3:$S$8977,6,FALSE),"--")</f>
        <v>DOYLESTOWN</v>
      </c>
      <c r="G4277" s="9" t="str">
        <f>IFERROR(VLOOKUP($B4277,'F&amp;I Log'!$H$3:$S$8977,7,FALSE),"--")</f>
        <v>PA</v>
      </c>
      <c r="H4277" s="9" t="str">
        <f>IFERROR(VLOOKUP($B4277,'F&amp;I Log'!$H$3:$S$8977,8,FALSE),"--")</f>
        <v>18902-9717</v>
      </c>
      <c r="I4277" s="9" t="str">
        <f>IFERROR(VLOOKUP($B4277,'F&amp;I Log'!$H$3:$S$8977,9,FALSE),"--")</f>
        <v/>
      </c>
      <c r="J4277" s="9" t="str">
        <f>IFERROR(VLOOKUP($B4277,'F&amp;I Log'!$H$3:$S$8977,10,FALSE),"--")</f>
        <v>917-945-9611</v>
      </c>
    </row>
    <row r="4278" spans="2:10" hidden="1" x14ac:dyDescent="0.2">
      <c r="B4278" t="s">
        <v>32261</v>
      </c>
      <c r="C4278" s="9">
        <v>1</v>
      </c>
      <c r="D4278" s="9" t="str">
        <f>VLOOKUP($B4278,'F&amp;I Log'!$H$3:$I$8977,2,FALSE)</f>
        <v>Conventional</v>
      </c>
      <c r="E4278" s="9" t="str">
        <f>(VLOOKUP($B4278,'F&amp;I Log'!$H$3:$S$8977,5,FALSE))</f>
        <v>512 GERMANTOWN PIKE</v>
      </c>
      <c r="F4278" s="9" t="str">
        <f>IFERROR(VLOOKUP($B4278,'F&amp;I Log'!$H$3:$S$8977,6,FALSE),"--")</f>
        <v>LAFAYETTE HL</v>
      </c>
      <c r="G4278" s="9" t="str">
        <f>IFERROR(VLOOKUP($B4278,'F&amp;I Log'!$H$3:$S$8977,7,FALSE),"--")</f>
        <v>PA</v>
      </c>
      <c r="H4278" s="9" t="str">
        <f>IFERROR(VLOOKUP($B4278,'F&amp;I Log'!$H$3:$S$8977,8,FALSE),"--")</f>
        <v>19444-1808</v>
      </c>
      <c r="I4278" s="9" t="str">
        <f>IFERROR(VLOOKUP($B4278,'F&amp;I Log'!$H$3:$S$8977,9,FALSE),"--")</f>
        <v>TUCKERHERNCANE@GMAIL.COM</v>
      </c>
      <c r="J4278" s="9" t="str">
        <f>IFERROR(VLOOKUP($B4278,'F&amp;I Log'!$H$3:$S$8977,10,FALSE),"--")</f>
        <v>610-733-0369</v>
      </c>
    </row>
    <row r="4279" spans="2:10" hidden="1" x14ac:dyDescent="0.2">
      <c r="B4279" t="s">
        <v>32269</v>
      </c>
      <c r="C4279" s="9">
        <v>1</v>
      </c>
      <c r="D4279" s="9" t="str">
        <f>VLOOKUP($B4279,'F&amp;I Log'!$H$3:$I$8977,2,FALSE)</f>
        <v>Conventional</v>
      </c>
      <c r="E4279" s="9" t="str">
        <f>(VLOOKUP($B4279,'F&amp;I Log'!$H$3:$S$8977,5,FALSE))</f>
        <v>1274 ROUTE 113</v>
      </c>
      <c r="F4279" s="9" t="str">
        <f>IFERROR(VLOOKUP($B4279,'F&amp;I Log'!$H$3:$S$8977,6,FALSE),"--")</f>
        <v>PERKASIE</v>
      </c>
      <c r="G4279" s="9" t="str">
        <f>IFERROR(VLOOKUP($B4279,'F&amp;I Log'!$H$3:$S$8977,7,FALSE),"--")</f>
        <v>PA</v>
      </c>
      <c r="H4279" s="9" t="str">
        <f>IFERROR(VLOOKUP($B4279,'F&amp;I Log'!$H$3:$S$8977,8,FALSE),"--")</f>
        <v>18944-3556</v>
      </c>
      <c r="I4279" s="9" t="str">
        <f>IFERROR(VLOOKUP($B4279,'F&amp;I Log'!$H$3:$S$8977,9,FALSE),"--")</f>
        <v>KURT.GODFREY@GMAIL.COM</v>
      </c>
      <c r="J4279" s="9" t="str">
        <f>IFERROR(VLOOKUP($B4279,'F&amp;I Log'!$H$3:$S$8977,10,FALSE),"--")</f>
        <v>267-767-3334</v>
      </c>
    </row>
    <row r="4280" spans="2:10" hidden="1" x14ac:dyDescent="0.2">
      <c r="B4280" t="s">
        <v>32275</v>
      </c>
      <c r="C4280" s="9">
        <v>1</v>
      </c>
      <c r="D4280" s="9" t="str">
        <f>VLOOKUP($B4280,'F&amp;I Log'!$H$3:$I$8977,2,FALSE)</f>
        <v>Conventional</v>
      </c>
      <c r="E4280" s="9" t="str">
        <f>(VLOOKUP($B4280,'F&amp;I Log'!$H$3:$S$8977,5,FALSE))</f>
        <v>3633 OLD EASTON RD</v>
      </c>
      <c r="F4280" s="9" t="str">
        <f>IFERROR(VLOOKUP($B4280,'F&amp;I Log'!$H$3:$S$8977,6,FALSE),"--")</f>
        <v>DOYLESTOWN</v>
      </c>
      <c r="G4280" s="9" t="str">
        <f>IFERROR(VLOOKUP($B4280,'F&amp;I Log'!$H$3:$S$8977,7,FALSE),"--")</f>
        <v>PA</v>
      </c>
      <c r="H4280" s="9" t="str">
        <f>IFERROR(VLOOKUP($B4280,'F&amp;I Log'!$H$3:$S$8977,8,FALSE),"--")</f>
        <v>18902-1136</v>
      </c>
      <c r="I4280" s="9" t="str">
        <f>IFERROR(VLOOKUP($B4280,'F&amp;I Log'!$H$3:$S$8977,9,FALSE),"--")</f>
        <v>KNIESESPLUMBING@GMAIL.COM</v>
      </c>
      <c r="J4280" s="9" t="str">
        <f>IFERROR(VLOOKUP($B4280,'F&amp;I Log'!$H$3:$S$8977,10,FALSE),"--")</f>
        <v>215-348-3113</v>
      </c>
    </row>
    <row r="4281" spans="2:10" hidden="1" x14ac:dyDescent="0.2">
      <c r="B4281" t="s">
        <v>32277</v>
      </c>
      <c r="C4281" s="9">
        <v>1</v>
      </c>
      <c r="D4281" s="9" t="str">
        <f>VLOOKUP($B4281,'F&amp;I Log'!$H$3:$I$8977,2,FALSE)</f>
        <v>Conventional</v>
      </c>
      <c r="E4281" s="9" t="str">
        <f>(VLOOKUP($B4281,'F&amp;I Log'!$H$3:$S$8977,5,FALSE))</f>
        <v>514 HANCOCK RD</v>
      </c>
      <c r="F4281" s="9" t="str">
        <f>IFERROR(VLOOKUP($B4281,'F&amp;I Log'!$H$3:$S$8977,6,FALSE),"--")</f>
        <v>NORTH WALES</v>
      </c>
      <c r="G4281" s="9" t="str">
        <f>IFERROR(VLOOKUP($B4281,'F&amp;I Log'!$H$3:$S$8977,7,FALSE),"--")</f>
        <v>PA</v>
      </c>
      <c r="H4281" s="9" t="str">
        <f>IFERROR(VLOOKUP($B4281,'F&amp;I Log'!$H$3:$S$8977,8,FALSE),"--")</f>
        <v>19454-2205</v>
      </c>
      <c r="I4281" s="9" t="str">
        <f>IFERROR(VLOOKUP($B4281,'F&amp;I Log'!$H$3:$S$8977,9,FALSE),"--")</f>
        <v>PJM514@HOTMAIL.COM</v>
      </c>
      <c r="J4281" s="9" t="str">
        <f>IFERROR(VLOOKUP($B4281,'F&amp;I Log'!$H$3:$S$8977,10,FALSE),"--")</f>
        <v>215-699-1713</v>
      </c>
    </row>
    <row r="4282" spans="2:10" hidden="1" x14ac:dyDescent="0.2">
      <c r="B4282" t="s">
        <v>32284</v>
      </c>
      <c r="C4282" s="9">
        <v>1</v>
      </c>
      <c r="D4282" s="9" t="str">
        <f>VLOOKUP($B4282,'F&amp;I Log'!$H$3:$I$8977,2,FALSE)</f>
        <v>Fleet</v>
      </c>
      <c r="E4282" s="9" t="str">
        <f>(VLOOKUP($B4282,'F&amp;I Log'!$H$3:$S$8977,5,FALSE))</f>
        <v>2975 W MAIN STREET RD</v>
      </c>
      <c r="F4282" s="9" t="str">
        <f>IFERROR(VLOOKUP($B4282,'F&amp;I Log'!$H$3:$S$8977,6,FALSE),"--")</f>
        <v>BATAVIA</v>
      </c>
      <c r="G4282" s="9" t="str">
        <f>IFERROR(VLOOKUP($B4282,'F&amp;I Log'!$H$3:$S$8977,7,FALSE),"--")</f>
        <v>NY</v>
      </c>
      <c r="H4282" s="9" t="str">
        <f>IFERROR(VLOOKUP($B4282,'F&amp;I Log'!$H$3:$S$8977,8,FALSE),"--")</f>
        <v>14020-9453</v>
      </c>
      <c r="I4282" s="9" t="str">
        <f>IFERROR(VLOOKUP($B4282,'F&amp;I Log'!$H$3:$S$8977,9,FALSE),"--")</f>
        <v>WOODRUFFDOOR@GMAIL.COM</v>
      </c>
      <c r="J4282" s="9" t="str">
        <f>IFERROR(VLOOKUP($B4282,'F&amp;I Log'!$H$3:$S$8977,10,FALSE),"--")</f>
        <v>585-762-9197</v>
      </c>
    </row>
    <row r="4283" spans="2:10" hidden="1" x14ac:dyDescent="0.2">
      <c r="B4283" t="s">
        <v>32291</v>
      </c>
      <c r="C4283" s="9">
        <v>1</v>
      </c>
      <c r="D4283" s="9" t="str">
        <f>VLOOKUP($B4283,'F&amp;I Log'!$H$3:$I$8977,2,FALSE)</f>
        <v>Conventional</v>
      </c>
      <c r="E4283" s="9" t="str">
        <f>(VLOOKUP($B4283,'F&amp;I Log'!$H$3:$S$8977,5,FALSE))</f>
        <v>6653 FLEECYDALE RD</v>
      </c>
      <c r="F4283" s="9" t="str">
        <f>IFERROR(VLOOKUP($B4283,'F&amp;I Log'!$H$3:$S$8977,6,FALSE),"--")</f>
        <v>LUMBERVILLE</v>
      </c>
      <c r="G4283" s="9" t="str">
        <f>IFERROR(VLOOKUP($B4283,'F&amp;I Log'!$H$3:$S$8977,7,FALSE),"--")</f>
        <v>PA</v>
      </c>
      <c r="H4283" s="9" t="str">
        <f>IFERROR(VLOOKUP($B4283,'F&amp;I Log'!$H$3:$S$8977,8,FALSE),"--")</f>
        <v>18933-9722</v>
      </c>
      <c r="I4283" s="9" t="str">
        <f>IFERROR(VLOOKUP($B4283,'F&amp;I Log'!$H$3:$S$8977,9,FALSE),"--")</f>
        <v>DANSVIZENY@GMAIL.COM</v>
      </c>
      <c r="J4283" s="9" t="str">
        <f>IFERROR(VLOOKUP($B4283,'F&amp;I Log'!$H$3:$S$8977,10,FALSE),"--")</f>
        <v>267-614-3562</v>
      </c>
    </row>
    <row r="4284" spans="2:10" hidden="1" x14ac:dyDescent="0.2">
      <c r="B4284" t="s">
        <v>32303</v>
      </c>
      <c r="C4284" s="9">
        <v>1</v>
      </c>
      <c r="D4284" s="9" t="str">
        <f>VLOOKUP($B4284,'F&amp;I Log'!$H$3:$I$8977,2,FALSE)</f>
        <v>Conventional</v>
      </c>
      <c r="E4284" s="9" t="str">
        <f>(VLOOKUP($B4284,'F&amp;I Log'!$H$3:$S$8977,5,FALSE))</f>
        <v>114 N CHAPMAN RD</v>
      </c>
      <c r="F4284" s="9" t="str">
        <f>IFERROR(VLOOKUP($B4284,'F&amp;I Log'!$H$3:$S$8977,6,FALSE),"--")</f>
        <v>DOYLESTOWN</v>
      </c>
      <c r="G4284" s="9" t="str">
        <f>IFERROR(VLOOKUP($B4284,'F&amp;I Log'!$H$3:$S$8977,7,FALSE),"--")</f>
        <v>PA</v>
      </c>
      <c r="H4284" s="9" t="str">
        <f>IFERROR(VLOOKUP($B4284,'F&amp;I Log'!$H$3:$S$8977,8,FALSE),"--")</f>
        <v>18901-5504</v>
      </c>
      <c r="I4284" s="9" t="str">
        <f>IFERROR(VLOOKUP($B4284,'F&amp;I Log'!$H$3:$S$8977,9,FALSE),"--")</f>
        <v>GUMBYX@AOL.COM</v>
      </c>
      <c r="J4284" s="9" t="str">
        <f>IFERROR(VLOOKUP($B4284,'F&amp;I Log'!$H$3:$S$8977,10,FALSE),"--")</f>
        <v>215-694-4700</v>
      </c>
    </row>
    <row r="4285" spans="2:10" hidden="1" x14ac:dyDescent="0.2">
      <c r="B4285" t="s">
        <v>32310</v>
      </c>
      <c r="C4285" s="9">
        <v>1</v>
      </c>
      <c r="D4285" s="9" t="str">
        <f>VLOOKUP($B4285,'F&amp;I Log'!$H$3:$I$8977,2,FALSE)</f>
        <v>Conventional</v>
      </c>
      <c r="E4285" s="9" t="str">
        <f>(VLOOKUP($B4285,'F&amp;I Log'!$H$3:$S$8977,5,FALSE))</f>
        <v>2355 JERICHO DR</v>
      </c>
      <c r="F4285" s="9" t="str">
        <f>IFERROR(VLOOKUP($B4285,'F&amp;I Log'!$H$3:$S$8977,6,FALSE),"--")</f>
        <v>JAMISON</v>
      </c>
      <c r="G4285" s="9" t="str">
        <f>IFERROR(VLOOKUP($B4285,'F&amp;I Log'!$H$3:$S$8977,7,FALSE),"--")</f>
        <v>PA</v>
      </c>
      <c r="H4285" s="9" t="str">
        <f>IFERROR(VLOOKUP($B4285,'F&amp;I Log'!$H$3:$S$8977,8,FALSE),"--")</f>
        <v>18929</v>
      </c>
      <c r="I4285" s="9" t="str">
        <f>IFERROR(VLOOKUP($B4285,'F&amp;I Log'!$H$3:$S$8977,9,FALSE),"--")</f>
        <v>JIM.SLEICHER@COMCAST.NET</v>
      </c>
      <c r="J4285" s="9" t="str">
        <f>IFERROR(VLOOKUP($B4285,'F&amp;I Log'!$H$3:$S$8977,10,FALSE),"--")</f>
        <v>267-716-8566</v>
      </c>
    </row>
    <row r="4286" spans="2:10" x14ac:dyDescent="0.2">
      <c r="B4286" t="s">
        <v>32316</v>
      </c>
      <c r="C4286" s="9">
        <v>1</v>
      </c>
      <c r="D4286" s="9" t="str">
        <f>VLOOKUP($B4286,'F&amp;I Log'!$H$3:$I$8977,2,FALSE)</f>
        <v>Fleet</v>
      </c>
      <c r="E4286" s="9" t="str">
        <f>(VLOOKUP($B4286,'F&amp;I Log'!$H$3:$S$8977,5,FALSE))</f>
        <v>2475 E STATE STREET EXT</v>
      </c>
      <c r="F4286" s="9" t="str">
        <f>IFERROR(VLOOKUP($B4286,'F&amp;I Log'!$H$3:$S$8977,6,FALSE),"--")</f>
        <v>TRENTON</v>
      </c>
      <c r="G4286" s="9" t="str">
        <f>IFERROR(VLOOKUP($B4286,'F&amp;I Log'!$H$3:$S$8977,7,FALSE),"--")</f>
        <v>NJ</v>
      </c>
      <c r="H4286" s="9" t="str">
        <f>IFERROR(VLOOKUP($B4286,'F&amp;I Log'!$H$3:$S$8977,8,FALSE),"--")</f>
        <v>08619-3315</v>
      </c>
      <c r="I4286" s="9" t="str">
        <f>IFERROR(VLOOKUP($B4286,'F&amp;I Log'!$H$3:$S$8977,9,FALSE),"--")</f>
        <v>GRESPAVING@AOL.COM</v>
      </c>
      <c r="J4286" s="9" t="str">
        <f>IFERROR(VLOOKUP($B4286,'F&amp;I Log'!$H$3:$S$8977,10,FALSE),"--")</f>
        <v/>
      </c>
    </row>
    <row r="4287" spans="2:10" hidden="1" x14ac:dyDescent="0.2">
      <c r="B4287" t="s">
        <v>32323</v>
      </c>
      <c r="C4287" s="9">
        <v>1</v>
      </c>
      <c r="D4287" s="9" t="str">
        <f>VLOOKUP($B4287,'F&amp;I Log'!$H$3:$I$8977,2,FALSE)</f>
        <v>Conventional</v>
      </c>
      <c r="E4287" s="9" t="str">
        <f>(VLOOKUP($B4287,'F&amp;I Log'!$H$3:$S$8977,5,FALSE))</f>
        <v>817 GIRARD AVE</v>
      </c>
      <c r="F4287" s="9" t="str">
        <f>IFERROR(VLOOKUP($B4287,'F&amp;I Log'!$H$3:$S$8977,6,FALSE),"--")</f>
        <v>CROYDON</v>
      </c>
      <c r="G4287" s="9" t="str">
        <f>IFERROR(VLOOKUP($B4287,'F&amp;I Log'!$H$3:$S$8977,7,FALSE),"--")</f>
        <v>PA</v>
      </c>
      <c r="H4287" s="9" t="str">
        <f>IFERROR(VLOOKUP($B4287,'F&amp;I Log'!$H$3:$S$8977,8,FALSE),"--")</f>
        <v>19021-6924</v>
      </c>
      <c r="I4287" s="9" t="str">
        <f>IFERROR(VLOOKUP($B4287,'F&amp;I Log'!$H$3:$S$8977,9,FALSE),"--")</f>
        <v/>
      </c>
      <c r="J4287" s="9" t="str">
        <f>IFERROR(VLOOKUP($B4287,'F&amp;I Log'!$H$3:$S$8977,10,FALSE),"--")</f>
        <v>267-240-7884</v>
      </c>
    </row>
    <row r="4288" spans="2:10" hidden="1" x14ac:dyDescent="0.2">
      <c r="B4288" t="s">
        <v>32328</v>
      </c>
      <c r="C4288" s="9">
        <v>1</v>
      </c>
      <c r="D4288" s="9" t="str">
        <f>VLOOKUP($B4288,'F&amp;I Log'!$H$3:$I$8977,2,FALSE)</f>
        <v>Conventional</v>
      </c>
      <c r="E4288" s="9" t="str">
        <f>(VLOOKUP($B4288,'F&amp;I Log'!$H$3:$S$8977,5,FALSE))</f>
        <v>408 MAHOGANY CT</v>
      </c>
      <c r="F4288" s="9" t="str">
        <f>IFERROR(VLOOKUP($B4288,'F&amp;I Log'!$H$3:$S$8977,6,FALSE),"--")</f>
        <v>DOYLESTOWN</v>
      </c>
      <c r="G4288" s="9" t="str">
        <f>IFERROR(VLOOKUP($B4288,'F&amp;I Log'!$H$3:$S$8977,7,FALSE),"--")</f>
        <v>PA</v>
      </c>
      <c r="H4288" s="9" t="str">
        <f>IFERROR(VLOOKUP($B4288,'F&amp;I Log'!$H$3:$S$8977,8,FALSE),"--")</f>
        <v>18901-2555</v>
      </c>
      <c r="I4288" s="9" t="str">
        <f>IFERROR(VLOOKUP($B4288,'F&amp;I Log'!$H$3:$S$8977,9,FALSE),"--")</f>
        <v>ALJANIKIII@GMAIL.COM</v>
      </c>
      <c r="J4288" s="9" t="str">
        <f>IFERROR(VLOOKUP($B4288,'F&amp;I Log'!$H$3:$S$8977,10,FALSE),"--")</f>
        <v>215-340-1403</v>
      </c>
    </row>
    <row r="4289" spans="2:10" hidden="1" x14ac:dyDescent="0.2">
      <c r="B4289" t="s">
        <v>32336</v>
      </c>
      <c r="C4289" s="9">
        <v>1</v>
      </c>
      <c r="D4289" s="9" t="str">
        <f>VLOOKUP($B4289,'F&amp;I Log'!$H$3:$I$8977,2,FALSE)</f>
        <v>Conventional</v>
      </c>
      <c r="E4289" s="9" t="str">
        <f>(VLOOKUP($B4289,'F&amp;I Log'!$H$3:$S$8977,5,FALSE))</f>
        <v>3605 SUSSEX LN</v>
      </c>
      <c r="F4289" s="9" t="str">
        <f>IFERROR(VLOOKUP($B4289,'F&amp;I Log'!$H$3:$S$8977,6,FALSE),"--")</f>
        <v>PHILADELPHIA</v>
      </c>
      <c r="G4289" s="9" t="str">
        <f>IFERROR(VLOOKUP($B4289,'F&amp;I Log'!$H$3:$S$8977,7,FALSE),"--")</f>
        <v>PA</v>
      </c>
      <c r="H4289" s="9" t="str">
        <f>IFERROR(VLOOKUP($B4289,'F&amp;I Log'!$H$3:$S$8977,8,FALSE),"--")</f>
        <v>19114</v>
      </c>
      <c r="I4289" s="9" t="str">
        <f>IFERROR(VLOOKUP($B4289,'F&amp;I Log'!$H$3:$S$8977,9,FALSE),"--")</f>
        <v>claw1400@hotmail.com</v>
      </c>
      <c r="J4289" s="9" t="str">
        <f>IFERROR(VLOOKUP($B4289,'F&amp;I Log'!$H$3:$S$8977,10,FALSE),"--")</f>
        <v>267-975-1929</v>
      </c>
    </row>
    <row r="4290" spans="2:10" hidden="1" x14ac:dyDescent="0.2">
      <c r="B4290" t="s">
        <v>32342</v>
      </c>
      <c r="C4290" s="9">
        <v>1</v>
      </c>
      <c r="D4290" s="9" t="str">
        <f>VLOOKUP($B4290,'F&amp;I Log'!$H$3:$I$8977,2,FALSE)</f>
        <v>Fleet</v>
      </c>
      <c r="E4290" s="9" t="str">
        <f>(VLOOKUP($B4290,'F&amp;I Log'!$H$3:$S$8977,5,FALSE))</f>
        <v>199 LEE AVE</v>
      </c>
      <c r="F4290" s="9" t="str">
        <f>IFERROR(VLOOKUP($B4290,'F&amp;I Log'!$H$3:$S$8977,6,FALSE),"--")</f>
        <v>BROOKLYN</v>
      </c>
      <c r="G4290" s="9" t="str">
        <f>IFERROR(VLOOKUP($B4290,'F&amp;I Log'!$H$3:$S$8977,7,FALSE),"--")</f>
        <v>NY</v>
      </c>
      <c r="H4290" s="9" t="str">
        <f>IFERROR(VLOOKUP($B4290,'F&amp;I Log'!$H$3:$S$8977,8,FALSE),"--")</f>
        <v>11211-8919</v>
      </c>
      <c r="I4290" s="9" t="str">
        <f>IFERROR(VLOOKUP($B4290,'F&amp;I Log'!$H$3:$S$8977,9,FALSE),"--")</f>
        <v/>
      </c>
      <c r="J4290" s="9" t="str">
        <f>IFERROR(VLOOKUP($B4290,'F&amp;I Log'!$H$3:$S$8977,10,FALSE),"--")</f>
        <v/>
      </c>
    </row>
    <row r="4291" spans="2:10" hidden="1" x14ac:dyDescent="0.2">
      <c r="B4291" t="s">
        <v>32344</v>
      </c>
      <c r="C4291" s="9">
        <v>1</v>
      </c>
      <c r="D4291" s="9" t="str">
        <f>VLOOKUP($B4291,'F&amp;I Log'!$H$3:$I$8977,2,FALSE)</f>
        <v>Conventional</v>
      </c>
      <c r="E4291" s="9" t="str">
        <f>(VLOOKUP($B4291,'F&amp;I Log'!$H$3:$S$8977,5,FALSE))</f>
        <v>512 TENNIS AVE</v>
      </c>
      <c r="F4291" s="9" t="str">
        <f>IFERROR(VLOOKUP($B4291,'F&amp;I Log'!$H$3:$S$8977,6,FALSE),"--")</f>
        <v>GLENSIDE</v>
      </c>
      <c r="G4291" s="9" t="str">
        <f>IFERROR(VLOOKUP($B4291,'F&amp;I Log'!$H$3:$S$8977,7,FALSE),"--")</f>
        <v>PA</v>
      </c>
      <c r="H4291" s="9" t="str">
        <f>IFERROR(VLOOKUP($B4291,'F&amp;I Log'!$H$3:$S$8977,8,FALSE),"--")</f>
        <v>19038-1220</v>
      </c>
      <c r="I4291" s="9" t="str">
        <f>IFERROR(VLOOKUP($B4291,'F&amp;I Log'!$H$3:$S$8977,9,FALSE),"--")</f>
        <v/>
      </c>
      <c r="J4291" s="9" t="str">
        <f>IFERROR(VLOOKUP($B4291,'F&amp;I Log'!$H$3:$S$8977,10,FALSE),"--")</f>
        <v>215-887-2712</v>
      </c>
    </row>
    <row r="4292" spans="2:10" hidden="1" x14ac:dyDescent="0.2">
      <c r="B4292" t="s">
        <v>32349</v>
      </c>
      <c r="C4292" s="9">
        <v>1</v>
      </c>
      <c r="D4292" s="9" t="str">
        <f>VLOOKUP($B4292,'F&amp;I Log'!$H$3:$I$8977,2,FALSE)</f>
        <v>Conventional</v>
      </c>
      <c r="E4292" s="9" t="str">
        <f>(VLOOKUP($B4292,'F&amp;I Log'!$H$3:$S$8977,5,FALSE))</f>
        <v>1972 JUNCTION RD</v>
      </c>
      <c r="F4292" s="9" t="str">
        <f>IFERROR(VLOOKUP($B4292,'F&amp;I Log'!$H$3:$S$8977,6,FALSE),"--")</f>
        <v>STRASBURG</v>
      </c>
      <c r="G4292" s="9" t="str">
        <f>IFERROR(VLOOKUP($B4292,'F&amp;I Log'!$H$3:$S$8977,7,FALSE),"--")</f>
        <v>VA</v>
      </c>
      <c r="H4292" s="9" t="str">
        <f>IFERROR(VLOOKUP($B4292,'F&amp;I Log'!$H$3:$S$8977,8,FALSE),"--")</f>
        <v>22657-4103</v>
      </c>
      <c r="I4292" s="9" t="str">
        <f>IFERROR(VLOOKUP($B4292,'F&amp;I Log'!$H$3:$S$8977,9,FALSE),"--")</f>
        <v>ANDREWPFUSARO@GMAIL.COM</v>
      </c>
      <c r="J4292" s="9" t="str">
        <f>IFERROR(VLOOKUP($B4292,'F&amp;I Log'!$H$3:$S$8977,10,FALSE),"--")</f>
        <v>540-229-6184</v>
      </c>
    </row>
    <row r="4293" spans="2:10" x14ac:dyDescent="0.2">
      <c r="B4293" t="s">
        <v>32362</v>
      </c>
      <c r="C4293" s="9">
        <v>1</v>
      </c>
      <c r="D4293" s="9" t="str">
        <f>VLOOKUP($B4293,'F&amp;I Log'!$H$3:$I$8977,2,FALSE)</f>
        <v>Fleet</v>
      </c>
      <c r="E4293" s="9" t="str">
        <f>(VLOOKUP($B4293,'F&amp;I Log'!$H$3:$S$8977,5,FALSE))</f>
        <v>5945 POINT PLEASANT PIKE</v>
      </c>
      <c r="F4293" s="9" t="str">
        <f>IFERROR(VLOOKUP($B4293,'F&amp;I Log'!$H$3:$S$8977,6,FALSE),"--")</f>
        <v>DOYLESTOWN</v>
      </c>
      <c r="G4293" s="9" t="str">
        <f>IFERROR(VLOOKUP($B4293,'F&amp;I Log'!$H$3:$S$8977,7,FALSE),"--")</f>
        <v>PA</v>
      </c>
      <c r="H4293" s="9" t="str">
        <f>IFERROR(VLOOKUP($B4293,'F&amp;I Log'!$H$3:$S$8977,8,FALSE),"--")</f>
        <v>18902-9388</v>
      </c>
      <c r="I4293" s="9" t="str">
        <f>IFERROR(VLOOKUP($B4293,'F&amp;I Log'!$H$3:$S$8977,9,FALSE),"--")</f>
        <v/>
      </c>
      <c r="J4293" s="9" t="str">
        <f>IFERROR(VLOOKUP($B4293,'F&amp;I Log'!$H$3:$S$8977,10,FALSE),"--")</f>
        <v>267-566-1346</v>
      </c>
    </row>
    <row r="4294" spans="2:10" hidden="1" x14ac:dyDescent="0.2">
      <c r="B4294" t="s">
        <v>32367</v>
      </c>
      <c r="C4294" s="9">
        <v>1</v>
      </c>
      <c r="D4294" s="9" t="str">
        <f>VLOOKUP($B4294,'F&amp;I Log'!$H$3:$I$8977,2,FALSE)</f>
        <v>Conventional</v>
      </c>
      <c r="E4294" s="9" t="str">
        <f>(VLOOKUP($B4294,'F&amp;I Log'!$H$3:$S$8977,5,FALSE))</f>
        <v>1178 W SAWMILL RD</v>
      </c>
      <c r="F4294" s="9" t="str">
        <f>IFERROR(VLOOKUP($B4294,'F&amp;I Log'!$H$3:$S$8977,6,FALSE),"--")</f>
        <v>QUAKERTOWN</v>
      </c>
      <c r="G4294" s="9" t="str">
        <f>IFERROR(VLOOKUP($B4294,'F&amp;I Log'!$H$3:$S$8977,7,FALSE),"--")</f>
        <v>PA</v>
      </c>
      <c r="H4294" s="9" t="str">
        <f>IFERROR(VLOOKUP($B4294,'F&amp;I Log'!$H$3:$S$8977,8,FALSE),"--")</f>
        <v>18951</v>
      </c>
      <c r="I4294" s="9" t="str">
        <f>IFERROR(VLOOKUP($B4294,'F&amp;I Log'!$H$3:$S$8977,9,FALSE),"--")</f>
        <v>MICHELLEHUNSBERGER@VERIZON.NET</v>
      </c>
      <c r="J4294" s="9" t="str">
        <f>IFERROR(VLOOKUP($B4294,'F&amp;I Log'!$H$3:$S$8977,10,FALSE),"--")</f>
        <v>267-221-5552</v>
      </c>
    </row>
    <row r="4295" spans="2:10" hidden="1" x14ac:dyDescent="0.2">
      <c r="B4295" t="s">
        <v>32373</v>
      </c>
      <c r="C4295" s="9">
        <v>1</v>
      </c>
      <c r="D4295" s="9" t="str">
        <f>VLOOKUP($B4295,'F&amp;I Log'!$H$3:$I$8977,2,FALSE)</f>
        <v>Conventional</v>
      </c>
      <c r="E4295" s="9" t="str">
        <f>(VLOOKUP($B4295,'F&amp;I Log'!$H$3:$S$8977,5,FALSE))</f>
        <v>1375 HARPERS LN</v>
      </c>
      <c r="F4295" s="9" t="str">
        <f>IFERROR(VLOOKUP($B4295,'F&amp;I Log'!$H$3:$S$8977,6,FALSE),"--")</f>
        <v>HUNTINGDON VLY</v>
      </c>
      <c r="G4295" s="9" t="str">
        <f>IFERROR(VLOOKUP($B4295,'F&amp;I Log'!$H$3:$S$8977,7,FALSE),"--")</f>
        <v>PA</v>
      </c>
      <c r="H4295" s="9" t="str">
        <f>IFERROR(VLOOKUP($B4295,'F&amp;I Log'!$H$3:$S$8977,8,FALSE),"--")</f>
        <v>19006-8441</v>
      </c>
      <c r="I4295" s="9" t="str">
        <f>IFERROR(VLOOKUP($B4295,'F&amp;I Log'!$H$3:$S$8977,9,FALSE),"--")</f>
        <v>DCIPOLLINI@KEYSTONEOUTDOOR.COM</v>
      </c>
      <c r="J4295" s="9" t="str">
        <f>IFERROR(VLOOKUP($B4295,'F&amp;I Log'!$H$3:$S$8977,10,FALSE),"--")</f>
        <v>215-663-1136</v>
      </c>
    </row>
    <row r="4296" spans="2:10" hidden="1" x14ac:dyDescent="0.2">
      <c r="B4296" t="s">
        <v>32383</v>
      </c>
      <c r="C4296" s="9">
        <v>1</v>
      </c>
      <c r="D4296" s="9" t="str">
        <f>VLOOKUP($B4296,'F&amp;I Log'!$H$3:$I$8977,2,FALSE)</f>
        <v>Conventional</v>
      </c>
      <c r="E4296" s="9" t="str">
        <f>(VLOOKUP($B4296,'F&amp;I Log'!$H$3:$S$8977,5,FALSE))</f>
        <v>1111 MEWS DR</v>
      </c>
      <c r="F4296" s="9" t="str">
        <f>IFERROR(VLOOKUP($B4296,'F&amp;I Log'!$H$3:$S$8977,6,FALSE),"--")</f>
        <v>SELLERSVILLE</v>
      </c>
      <c r="G4296" s="9" t="str">
        <f>IFERROR(VLOOKUP($B4296,'F&amp;I Log'!$H$3:$S$8977,7,FALSE),"--")</f>
        <v>PA</v>
      </c>
      <c r="H4296" s="9" t="str">
        <f>IFERROR(VLOOKUP($B4296,'F&amp;I Log'!$H$3:$S$8977,8,FALSE),"--")</f>
        <v>18960</v>
      </c>
      <c r="I4296" s="9" t="str">
        <f>IFERROR(VLOOKUP($B4296,'F&amp;I Log'!$H$3:$S$8977,9,FALSE),"--")</f>
        <v>JEROMEFMAHONEY@ICLOUD.COM</v>
      </c>
      <c r="J4296" s="9" t="str">
        <f>IFERROR(VLOOKUP($B4296,'F&amp;I Log'!$H$3:$S$8977,10,FALSE),"--")</f>
        <v>215-453-9644</v>
      </c>
    </row>
    <row r="4297" spans="2:10" hidden="1" x14ac:dyDescent="0.2">
      <c r="B4297" t="s">
        <v>32390</v>
      </c>
      <c r="C4297" s="9">
        <v>1</v>
      </c>
      <c r="D4297" s="9" t="str">
        <f>VLOOKUP($B4297,'F&amp;I Log'!$H$3:$I$8977,2,FALSE)</f>
        <v>Conventional</v>
      </c>
      <c r="E4297" s="9" t="str">
        <f>(VLOOKUP($B4297,'F&amp;I Log'!$H$3:$S$8977,5,FALSE))</f>
        <v>28 GATEHOUSE LN</v>
      </c>
      <c r="F4297" s="9" t="str">
        <f>IFERROR(VLOOKUP($B4297,'F&amp;I Log'!$H$3:$S$8977,6,FALSE),"--")</f>
        <v>DOYLESTOWN</v>
      </c>
      <c r="G4297" s="9" t="str">
        <f>IFERROR(VLOOKUP($B4297,'F&amp;I Log'!$H$3:$S$8977,7,FALSE),"--")</f>
        <v>PA</v>
      </c>
      <c r="H4297" s="9" t="str">
        <f>IFERROR(VLOOKUP($B4297,'F&amp;I Log'!$H$3:$S$8977,8,FALSE),"--")</f>
        <v>18901-2263</v>
      </c>
      <c r="I4297" s="9" t="str">
        <f>IFERROR(VLOOKUP($B4297,'F&amp;I Log'!$H$3:$S$8977,9,FALSE),"--")</f>
        <v>JMCGRATH357@EARTHLINK.NET</v>
      </c>
      <c r="J4297" s="9" t="str">
        <f>IFERROR(VLOOKUP($B4297,'F&amp;I Log'!$H$3:$S$8977,10,FALSE),"--")</f>
        <v>646-267-4697</v>
      </c>
    </row>
    <row r="4298" spans="2:10" hidden="1" x14ac:dyDescent="0.2">
      <c r="B4298" t="s">
        <v>32396</v>
      </c>
      <c r="C4298" s="9">
        <v>1</v>
      </c>
      <c r="D4298" s="9" t="str">
        <f>VLOOKUP($B4298,'F&amp;I Log'!$H$3:$I$8977,2,FALSE)</f>
        <v>Conventional</v>
      </c>
      <c r="E4298" s="9" t="str">
        <f>(VLOOKUP($B4298,'F&amp;I Log'!$H$3:$S$8977,5,FALSE))</f>
        <v>43 STOMPF TAVERN RD</v>
      </c>
      <c r="F4298" s="9" t="str">
        <f>IFERROR(VLOOKUP($B4298,'F&amp;I Log'!$H$3:$S$8977,6,FALSE),"--")</f>
        <v>STOCKTON</v>
      </c>
      <c r="G4298" s="9" t="str">
        <f>IFERROR(VLOOKUP($B4298,'F&amp;I Log'!$H$3:$S$8977,7,FALSE),"--")</f>
        <v>NJ</v>
      </c>
      <c r="H4298" s="9" t="str">
        <f>IFERROR(VLOOKUP($B4298,'F&amp;I Log'!$H$3:$S$8977,8,FALSE),"--")</f>
        <v>08559-1802</v>
      </c>
      <c r="I4298" s="9" t="str">
        <f>IFERROR(VLOOKUP($B4298,'F&amp;I Log'!$H$3:$S$8977,9,FALSE),"--")</f>
        <v>INFO@HERTZOGASSOCIATES.COM</v>
      </c>
      <c r="J4298" s="9" t="str">
        <f>IFERROR(VLOOKUP($B4298,'F&amp;I Log'!$H$3:$S$8977,10,FALSE),"--")</f>
        <v>609-397-1454</v>
      </c>
    </row>
    <row r="4299" spans="2:10" hidden="1" x14ac:dyDescent="0.2">
      <c r="B4299" t="s">
        <v>32405</v>
      </c>
      <c r="C4299" s="9">
        <v>1</v>
      </c>
      <c r="D4299" s="9" t="str">
        <f>VLOOKUP($B4299,'F&amp;I Log'!$H$3:$I$8977,2,FALSE)</f>
        <v>Conventional</v>
      </c>
      <c r="E4299" s="9" t="str">
        <f>(VLOOKUP($B4299,'F&amp;I Log'!$H$3:$S$8977,5,FALSE))</f>
        <v>209 SAINT ANDREWS PL</v>
      </c>
      <c r="F4299" s="9" t="str">
        <f>IFERROR(VLOOKUP($B4299,'F&amp;I Log'!$H$3:$S$8977,6,FALSE),"--")</f>
        <v>NEWTOWN</v>
      </c>
      <c r="G4299" s="9" t="str">
        <f>IFERROR(VLOOKUP($B4299,'F&amp;I Log'!$H$3:$S$8977,7,FALSE),"--")</f>
        <v>PA</v>
      </c>
      <c r="H4299" s="9" t="str">
        <f>IFERROR(VLOOKUP($B4299,'F&amp;I Log'!$H$3:$S$8977,8,FALSE),"--")</f>
        <v>18940-1333</v>
      </c>
      <c r="I4299" s="9" t="str">
        <f>IFERROR(VLOOKUP($B4299,'F&amp;I Log'!$H$3:$S$8977,9,FALSE),"--")</f>
        <v/>
      </c>
      <c r="J4299" s="9" t="str">
        <f>IFERROR(VLOOKUP($B4299,'F&amp;I Log'!$H$3:$S$8977,10,FALSE),"--")</f>
        <v>215-262-7555</v>
      </c>
    </row>
    <row r="4300" spans="2:10" hidden="1" x14ac:dyDescent="0.2">
      <c r="B4300" t="s">
        <v>32412</v>
      </c>
      <c r="C4300" s="9">
        <v>1</v>
      </c>
      <c r="D4300" s="9" t="str">
        <f>VLOOKUP($B4300,'F&amp;I Log'!$H$3:$I$8977,2,FALSE)</f>
        <v>Conventional</v>
      </c>
      <c r="E4300" s="9" t="str">
        <f>(VLOOKUP($B4300,'F&amp;I Log'!$H$3:$S$8977,5,FALSE))</f>
        <v>4256 TERSHER DR</v>
      </c>
      <c r="F4300" s="9" t="str">
        <f>IFERROR(VLOOKUP($B4300,'F&amp;I Log'!$H$3:$S$8977,6,FALSE),"--")</f>
        <v>DOYLESTOWN</v>
      </c>
      <c r="G4300" s="9" t="str">
        <f>IFERROR(VLOOKUP($B4300,'F&amp;I Log'!$H$3:$S$8977,7,FALSE),"--")</f>
        <v>PA</v>
      </c>
      <c r="H4300" s="9" t="str">
        <f>IFERROR(VLOOKUP($B4300,'F&amp;I Log'!$H$3:$S$8977,8,FALSE),"--")</f>
        <v>18902-5636</v>
      </c>
      <c r="I4300" s="9" t="str">
        <f>IFERROR(VLOOKUP($B4300,'F&amp;I Log'!$H$3:$S$8977,9,FALSE),"--")</f>
        <v>SMGLF18902@COMCAST.NET</v>
      </c>
      <c r="J4300" s="9" t="str">
        <f>IFERROR(VLOOKUP($B4300,'F&amp;I Log'!$H$3:$S$8977,10,FALSE),"--")</f>
        <v>215-230-7440</v>
      </c>
    </row>
    <row r="4301" spans="2:10" hidden="1" x14ac:dyDescent="0.2">
      <c r="B4301" t="s">
        <v>32421</v>
      </c>
      <c r="C4301" s="9">
        <v>1</v>
      </c>
      <c r="D4301" s="9" t="str">
        <f>VLOOKUP($B4301,'F&amp;I Log'!$H$3:$I$8977,2,FALSE)</f>
        <v>Conventional</v>
      </c>
      <c r="E4301" s="9" t="str">
        <f>(VLOOKUP($B4301,'F&amp;I Log'!$H$3:$S$8977,5,FALSE))</f>
        <v>700 N MORTON AVE</v>
      </c>
      <c r="F4301" s="9" t="str">
        <f>IFERROR(VLOOKUP($B4301,'F&amp;I Log'!$H$3:$S$8977,6,FALSE),"--")</f>
        <v>MORTON</v>
      </c>
      <c r="G4301" s="9" t="str">
        <f>IFERROR(VLOOKUP($B4301,'F&amp;I Log'!$H$3:$S$8977,7,FALSE),"--")</f>
        <v>PA</v>
      </c>
      <c r="H4301" s="9" t="str">
        <f>IFERROR(VLOOKUP($B4301,'F&amp;I Log'!$H$3:$S$8977,8,FALSE),"--")</f>
        <v>19070-1106</v>
      </c>
      <c r="I4301" s="9" t="str">
        <f>IFERROR(VLOOKUP($B4301,'F&amp;I Log'!$H$3:$S$8977,9,FALSE),"--")</f>
        <v/>
      </c>
      <c r="J4301" s="9" t="str">
        <f>IFERROR(VLOOKUP($B4301,'F&amp;I Log'!$H$3:$S$8977,10,FALSE),"--")</f>
        <v/>
      </c>
    </row>
    <row r="4302" spans="2:10" hidden="1" x14ac:dyDescent="0.2">
      <c r="B4302" t="s">
        <v>32427</v>
      </c>
      <c r="C4302" s="9">
        <v>1</v>
      </c>
      <c r="D4302" s="9" t="str">
        <f>VLOOKUP($B4302,'F&amp;I Log'!$H$3:$I$8977,2,FALSE)</f>
        <v>Conventional</v>
      </c>
      <c r="E4302" s="9" t="str">
        <f>(VLOOKUP($B4302,'F&amp;I Log'!$H$3:$S$8977,5,FALSE))</f>
        <v>539 CARRIAGE PATH LN</v>
      </c>
      <c r="F4302" s="9" t="str">
        <f>IFERROR(VLOOKUP($B4302,'F&amp;I Log'!$H$3:$S$8977,6,FALSE),"--")</f>
        <v>HARLEYSVILLE</v>
      </c>
      <c r="G4302" s="9" t="str">
        <f>IFERROR(VLOOKUP($B4302,'F&amp;I Log'!$H$3:$S$8977,7,FALSE),"--")</f>
        <v>PA</v>
      </c>
      <c r="H4302" s="9" t="str">
        <f>IFERROR(VLOOKUP($B4302,'F&amp;I Log'!$H$3:$S$8977,8,FALSE),"--")</f>
        <v>19438</v>
      </c>
      <c r="I4302" s="9" t="str">
        <f>IFERROR(VLOOKUP($B4302,'F&amp;I Log'!$H$3:$S$8977,9,FALSE),"--")</f>
        <v>JJMAHONEY@POBOX.COM</v>
      </c>
      <c r="J4302" s="9" t="str">
        <f>IFERROR(VLOOKUP($B4302,'F&amp;I Log'!$H$3:$S$8977,10,FALSE),"--")</f>
        <v>610-247-1200</v>
      </c>
    </row>
    <row r="4303" spans="2:10" hidden="1" x14ac:dyDescent="0.2">
      <c r="B4303" t="s">
        <v>32436</v>
      </c>
      <c r="C4303" s="9">
        <v>1</v>
      </c>
      <c r="D4303" s="9" t="str">
        <f>VLOOKUP($B4303,'F&amp;I Log'!$H$3:$I$8977,2,FALSE)</f>
        <v>Conventional</v>
      </c>
      <c r="E4303" s="9" t="str">
        <f>(VLOOKUP($B4303,'F&amp;I Log'!$H$3:$S$8977,5,FALSE))</f>
        <v>412 REMINGTON CT</v>
      </c>
      <c r="F4303" s="9" t="str">
        <f>IFERROR(VLOOKUP($B4303,'F&amp;I Log'!$H$3:$S$8977,6,FALSE),"--")</f>
        <v>CHALFONT</v>
      </c>
      <c r="G4303" s="9" t="str">
        <f>IFERROR(VLOOKUP($B4303,'F&amp;I Log'!$H$3:$S$8977,7,FALSE),"--")</f>
        <v>PA</v>
      </c>
      <c r="H4303" s="9" t="str">
        <f>IFERROR(VLOOKUP($B4303,'F&amp;I Log'!$H$3:$S$8977,8,FALSE),"--")</f>
        <v>18914-2208</v>
      </c>
      <c r="I4303" s="9" t="str">
        <f>IFERROR(VLOOKUP($B4303,'F&amp;I Log'!$H$3:$S$8977,9,FALSE),"--")</f>
        <v>ANDREW.GOHDE@EXCHANGESERVE.NET</v>
      </c>
      <c r="J4303" s="9" t="str">
        <f>IFERROR(VLOOKUP($B4303,'F&amp;I Log'!$H$3:$S$8977,10,FALSE),"--")</f>
        <v>267-250-0275</v>
      </c>
    </row>
    <row r="4304" spans="2:10" hidden="1" x14ac:dyDescent="0.2">
      <c r="B4304" t="s">
        <v>32443</v>
      </c>
      <c r="C4304" s="9">
        <v>1</v>
      </c>
      <c r="D4304" s="9" t="str">
        <f>VLOOKUP($B4304,'F&amp;I Log'!$H$3:$I$8977,2,FALSE)</f>
        <v>Conventional</v>
      </c>
      <c r="E4304" s="9" t="str">
        <f>(VLOOKUP($B4304,'F&amp;I Log'!$H$3:$S$8977,5,FALSE))</f>
        <v>3040 MILL RD</v>
      </c>
      <c r="F4304" s="9" t="str">
        <f>IFERROR(VLOOKUP($B4304,'F&amp;I Log'!$H$3:$S$8977,6,FALSE),"--")</f>
        <v>DOYLESTOWN</v>
      </c>
      <c r="G4304" s="9" t="str">
        <f>IFERROR(VLOOKUP($B4304,'F&amp;I Log'!$H$3:$S$8977,7,FALSE),"--")</f>
        <v>PA</v>
      </c>
      <c r="H4304" s="9" t="str">
        <f>IFERROR(VLOOKUP($B4304,'F&amp;I Log'!$H$3:$S$8977,8,FALSE),"--")</f>
        <v>18902-1767</v>
      </c>
      <c r="I4304" s="9" t="str">
        <f>IFERROR(VLOOKUP($B4304,'F&amp;I Log'!$H$3:$S$8977,9,FALSE),"--")</f>
        <v/>
      </c>
      <c r="J4304" s="9" t="str">
        <f>IFERROR(VLOOKUP($B4304,'F&amp;I Log'!$H$3:$S$8977,10,FALSE),"--")</f>
        <v>215-264-1054</v>
      </c>
    </row>
    <row r="4305" spans="2:10" hidden="1" x14ac:dyDescent="0.2">
      <c r="B4305" t="s">
        <v>32449</v>
      </c>
      <c r="C4305" s="9">
        <v>1</v>
      </c>
      <c r="D4305" s="9" t="str">
        <f>VLOOKUP($B4305,'F&amp;I Log'!$H$3:$I$8977,2,FALSE)</f>
        <v>Conventional</v>
      </c>
      <c r="E4305" s="9" t="str">
        <f>(VLOOKUP($B4305,'F&amp;I Log'!$H$3:$S$8977,5,FALSE))</f>
        <v>6433 CHEW AVE</v>
      </c>
      <c r="F4305" s="9" t="str">
        <f>IFERROR(VLOOKUP($B4305,'F&amp;I Log'!$H$3:$S$8977,6,FALSE),"--")</f>
        <v>PHILA</v>
      </c>
      <c r="G4305" s="9" t="str">
        <f>IFERROR(VLOOKUP($B4305,'F&amp;I Log'!$H$3:$S$8977,7,FALSE),"--")</f>
        <v>PA</v>
      </c>
      <c r="H4305" s="9" t="str">
        <f>IFERROR(VLOOKUP($B4305,'F&amp;I Log'!$H$3:$S$8977,8,FALSE),"--")</f>
        <v>19119-2037</v>
      </c>
      <c r="I4305" s="9" t="str">
        <f>IFERROR(VLOOKUP($B4305,'F&amp;I Log'!$H$3:$S$8977,9,FALSE),"--")</f>
        <v>SKINNYDOUG@YAHOO.COM</v>
      </c>
      <c r="J4305" s="9" t="str">
        <f>IFERROR(VLOOKUP($B4305,'F&amp;I Log'!$H$3:$S$8977,10,FALSE),"--")</f>
        <v>215-531-4428</v>
      </c>
    </row>
    <row r="4306" spans="2:10" hidden="1" x14ac:dyDescent="0.2">
      <c r="B4306" t="s">
        <v>32457</v>
      </c>
      <c r="C4306" s="9">
        <v>1</v>
      </c>
      <c r="D4306" s="9" t="str">
        <f>VLOOKUP($B4306,'F&amp;I Log'!$H$3:$I$8977,2,FALSE)</f>
        <v>Conventional</v>
      </c>
      <c r="E4306" s="9" t="str">
        <f>(VLOOKUP($B4306,'F&amp;I Log'!$H$3:$S$8977,5,FALSE))</f>
        <v>3695 LEXINGTON DR</v>
      </c>
      <c r="F4306" s="9" t="str">
        <f>IFERROR(VLOOKUP($B4306,'F&amp;I Log'!$H$3:$S$8977,6,FALSE),"--")</f>
        <v>DOYLESTOWN</v>
      </c>
      <c r="G4306" s="9" t="str">
        <f>IFERROR(VLOOKUP($B4306,'F&amp;I Log'!$H$3:$S$8977,7,FALSE),"--")</f>
        <v>PA</v>
      </c>
      <c r="H4306" s="9" t="str">
        <f>IFERROR(VLOOKUP($B4306,'F&amp;I Log'!$H$3:$S$8977,8,FALSE),"--")</f>
        <v>18902-5450</v>
      </c>
      <c r="I4306" s="9" t="str">
        <f>IFERROR(VLOOKUP($B4306,'F&amp;I Log'!$H$3:$S$8977,9,FALSE),"--")</f>
        <v>VGIRANDA@OUTLOOK.COM</v>
      </c>
      <c r="J4306" s="9" t="str">
        <f>IFERROR(VLOOKUP($B4306,'F&amp;I Log'!$H$3:$S$8977,10,FALSE),"--")</f>
        <v>267-576-2457</v>
      </c>
    </row>
    <row r="4307" spans="2:10" hidden="1" x14ac:dyDescent="0.2">
      <c r="B4307" t="s">
        <v>32464</v>
      </c>
      <c r="C4307" s="9">
        <v>1</v>
      </c>
      <c r="D4307" s="9" t="str">
        <f>VLOOKUP($B4307,'F&amp;I Log'!$H$3:$I$8977,2,FALSE)</f>
        <v>Conventional</v>
      </c>
      <c r="E4307" s="9" t="str">
        <f>(VLOOKUP($B4307,'F&amp;I Log'!$H$3:$S$8977,5,FALSE))</f>
        <v>1191 LONG MEADOW LN</v>
      </c>
      <c r="F4307" s="9" t="str">
        <f>IFERROR(VLOOKUP($B4307,'F&amp;I Log'!$H$3:$S$8977,6,FALSE),"--")</f>
        <v>YARDLEY</v>
      </c>
      <c r="G4307" s="9" t="str">
        <f>IFERROR(VLOOKUP($B4307,'F&amp;I Log'!$H$3:$S$8977,7,FALSE),"--")</f>
        <v>PA</v>
      </c>
      <c r="H4307" s="9" t="str">
        <f>IFERROR(VLOOKUP($B4307,'F&amp;I Log'!$H$3:$S$8977,8,FALSE),"--")</f>
        <v>19067</v>
      </c>
      <c r="I4307" s="9" t="str">
        <f>IFERROR(VLOOKUP($B4307,'F&amp;I Log'!$H$3:$S$8977,9,FALSE),"--")</f>
        <v>davekoziel@yahoo.com</v>
      </c>
      <c r="J4307" s="9" t="str">
        <f>IFERROR(VLOOKUP($B4307,'F&amp;I Log'!$H$3:$S$8977,10,FALSE),"--")</f>
        <v>914-755-6443</v>
      </c>
    </row>
    <row r="4308" spans="2:10" hidden="1" x14ac:dyDescent="0.2">
      <c r="B4308" t="s">
        <v>32471</v>
      </c>
      <c r="C4308" s="9">
        <v>1</v>
      </c>
      <c r="D4308" s="9" t="str">
        <f>VLOOKUP($B4308,'F&amp;I Log'!$H$3:$I$8977,2,FALSE)</f>
        <v>Conventional</v>
      </c>
      <c r="E4308" s="9" t="str">
        <f>(VLOOKUP($B4308,'F&amp;I Log'!$H$3:$S$8977,5,FALSE))</f>
        <v>1629 ROCKCRESS DR</v>
      </c>
      <c r="F4308" s="9" t="str">
        <f>IFERROR(VLOOKUP($B4308,'F&amp;I Log'!$H$3:$S$8977,6,FALSE),"--")</f>
        <v>JAMISON</v>
      </c>
      <c r="G4308" s="9" t="str">
        <f>IFERROR(VLOOKUP($B4308,'F&amp;I Log'!$H$3:$S$8977,7,FALSE),"--")</f>
        <v>PA</v>
      </c>
      <c r="H4308" s="9" t="str">
        <f>IFERROR(VLOOKUP($B4308,'F&amp;I Log'!$H$3:$S$8977,8,FALSE),"--")</f>
        <v>18929-1646</v>
      </c>
      <c r="I4308" s="9" t="str">
        <f>IFERROR(VLOOKUP($B4308,'F&amp;I Log'!$H$3:$S$8977,9,FALSE),"--")</f>
        <v/>
      </c>
      <c r="J4308" s="9" t="str">
        <f>IFERROR(VLOOKUP($B4308,'F&amp;I Log'!$H$3:$S$8977,10,FALSE),"--")</f>
        <v>215-696-0178</v>
      </c>
    </row>
    <row r="4309" spans="2:10" hidden="1" x14ac:dyDescent="0.2">
      <c r="B4309" t="s">
        <v>32478</v>
      </c>
      <c r="C4309" s="9">
        <v>1</v>
      </c>
      <c r="D4309" s="9" t="str">
        <f>VLOOKUP($B4309,'F&amp;I Log'!$H$3:$I$8977,2,FALSE)</f>
        <v>Conventional</v>
      </c>
      <c r="E4309" s="9" t="str">
        <f>(VLOOKUP($B4309,'F&amp;I Log'!$H$3:$S$8977,5,FALSE))</f>
        <v>30 S WEST ST</v>
      </c>
      <c r="F4309" s="9" t="str">
        <f>IFERROR(VLOOKUP($B4309,'F&amp;I Log'!$H$3:$S$8977,6,FALSE),"--")</f>
        <v>DOYLESTOWN</v>
      </c>
      <c r="G4309" s="9" t="str">
        <f>IFERROR(VLOOKUP($B4309,'F&amp;I Log'!$H$3:$S$8977,7,FALSE),"--")</f>
        <v>PA</v>
      </c>
      <c r="H4309" s="9" t="str">
        <f>IFERROR(VLOOKUP($B4309,'F&amp;I Log'!$H$3:$S$8977,8,FALSE),"--")</f>
        <v>18901</v>
      </c>
      <c r="I4309" s="9" t="str">
        <f>IFERROR(VLOOKUP($B4309,'F&amp;I Log'!$H$3:$S$8977,9,FALSE),"--")</f>
        <v/>
      </c>
      <c r="J4309" s="9" t="str">
        <f>IFERROR(VLOOKUP($B4309,'F&amp;I Log'!$H$3:$S$8977,10,FALSE),"--")</f>
        <v>908-392-0868</v>
      </c>
    </row>
    <row r="4310" spans="2:10" hidden="1" x14ac:dyDescent="0.2">
      <c r="B4310" t="s">
        <v>32491</v>
      </c>
      <c r="C4310" s="9">
        <v>1</v>
      </c>
      <c r="D4310" s="9" t="str">
        <f>VLOOKUP($B4310,'F&amp;I Log'!$H$3:$I$8977,2,FALSE)</f>
        <v>Conventional</v>
      </c>
      <c r="E4310" s="9" t="str">
        <f>(VLOOKUP($B4310,'F&amp;I Log'!$H$3:$S$8977,5,FALSE))</f>
        <v>12 DAFFODIL PL</v>
      </c>
      <c r="F4310" s="9" t="str">
        <f>IFERROR(VLOOKUP($B4310,'F&amp;I Log'!$H$3:$S$8977,6,FALSE),"--")</f>
        <v>NEWTOWN</v>
      </c>
      <c r="G4310" s="9" t="str">
        <f>IFERROR(VLOOKUP($B4310,'F&amp;I Log'!$H$3:$S$8977,7,FALSE),"--")</f>
        <v>PA</v>
      </c>
      <c r="H4310" s="9" t="str">
        <f>IFERROR(VLOOKUP($B4310,'F&amp;I Log'!$H$3:$S$8977,8,FALSE),"--")</f>
        <v>18940-9230</v>
      </c>
      <c r="I4310" s="9" t="str">
        <f>IFERROR(VLOOKUP($B4310,'F&amp;I Log'!$H$3:$S$8977,9,FALSE),"--")</f>
        <v>BHOFFM02@GMAIL.COM</v>
      </c>
      <c r="J4310" s="9" t="str">
        <f>IFERROR(VLOOKUP($B4310,'F&amp;I Log'!$H$3:$S$8977,10,FALSE),"--")</f>
        <v>215-776-0833</v>
      </c>
    </row>
    <row r="4311" spans="2:10" hidden="1" x14ac:dyDescent="0.2">
      <c r="B4311" t="s">
        <v>32502</v>
      </c>
      <c r="C4311" s="9">
        <v>1</v>
      </c>
      <c r="D4311" s="9" t="str">
        <f>VLOOKUP($B4311,'F&amp;I Log'!$H$3:$I$8977,2,FALSE)</f>
        <v>Conventional</v>
      </c>
      <c r="E4311" s="9" t="str">
        <f>(VLOOKUP($B4311,'F&amp;I Log'!$H$3:$S$8977,5,FALSE))</f>
        <v>4051 DURHAM RD</v>
      </c>
      <c r="F4311" s="9" t="str">
        <f>IFERROR(VLOOKUP($B4311,'F&amp;I Log'!$H$3:$S$8977,6,FALSE),"--")</f>
        <v>OTTSVILLE</v>
      </c>
      <c r="G4311" s="9" t="str">
        <f>IFERROR(VLOOKUP($B4311,'F&amp;I Log'!$H$3:$S$8977,7,FALSE),"--")</f>
        <v>PA</v>
      </c>
      <c r="H4311" s="9" t="str">
        <f>IFERROR(VLOOKUP($B4311,'F&amp;I Log'!$H$3:$S$8977,8,FALSE),"--")</f>
        <v>18942-9675</v>
      </c>
      <c r="I4311" s="9" t="str">
        <f>IFERROR(VLOOKUP($B4311,'F&amp;I Log'!$H$3:$S$8977,9,FALSE),"--")</f>
        <v>will@bahnck.com</v>
      </c>
      <c r="J4311" s="9" t="str">
        <f>IFERROR(VLOOKUP($B4311,'F&amp;I Log'!$H$3:$S$8977,10,FALSE),"--")</f>
        <v>215-651-8716</v>
      </c>
    </row>
    <row r="4312" spans="2:10" hidden="1" x14ac:dyDescent="0.2">
      <c r="B4312" t="s">
        <v>32510</v>
      </c>
      <c r="C4312" s="9">
        <v>1</v>
      </c>
      <c r="D4312" s="9" t="str">
        <f>VLOOKUP($B4312,'F&amp;I Log'!$H$3:$I$8977,2,FALSE)</f>
        <v>Conventional</v>
      </c>
      <c r="E4312" s="9" t="str">
        <f>(VLOOKUP($B4312,'F&amp;I Log'!$H$3:$S$8977,5,FALSE))</f>
        <v>232 MINISINK TPKE</v>
      </c>
      <c r="F4312" s="9" t="str">
        <f>IFERROR(VLOOKUP($B4312,'F&amp;I Log'!$H$3:$S$8977,6,FALSE),"--")</f>
        <v>WESTTOWN</v>
      </c>
      <c r="G4312" s="9" t="str">
        <f>IFERROR(VLOOKUP($B4312,'F&amp;I Log'!$H$3:$S$8977,7,FALSE),"--")</f>
        <v>NY</v>
      </c>
      <c r="H4312" s="9" t="str">
        <f>IFERROR(VLOOKUP($B4312,'F&amp;I Log'!$H$3:$S$8977,8,FALSE),"--")</f>
        <v>10998-2501</v>
      </c>
      <c r="I4312" s="9" t="str">
        <f>IFERROR(VLOOKUP($B4312,'F&amp;I Log'!$H$3:$S$8977,9,FALSE),"--")</f>
        <v/>
      </c>
      <c r="J4312" s="9" t="str">
        <f>IFERROR(VLOOKUP($B4312,'F&amp;I Log'!$H$3:$S$8977,10,FALSE),"--")</f>
        <v>845-742-8425</v>
      </c>
    </row>
    <row r="4313" spans="2:10" hidden="1" x14ac:dyDescent="0.2">
      <c r="B4313" t="s">
        <v>32517</v>
      </c>
      <c r="C4313" s="9">
        <v>1</v>
      </c>
      <c r="D4313" s="9" t="str">
        <f>VLOOKUP($B4313,'F&amp;I Log'!$H$3:$I$8977,2,FALSE)</f>
        <v>Conventional</v>
      </c>
      <c r="E4313" s="9" t="str">
        <f>(VLOOKUP($B4313,'F&amp;I Log'!$H$3:$S$8977,5,FALSE))</f>
        <v>797 SANDRA LN</v>
      </c>
      <c r="F4313" s="9" t="str">
        <f>IFERROR(VLOOKUP($B4313,'F&amp;I Log'!$H$3:$S$8977,6,FALSE),"--")</f>
        <v>NORRISTOWN</v>
      </c>
      <c r="G4313" s="9" t="str">
        <f>IFERROR(VLOOKUP($B4313,'F&amp;I Log'!$H$3:$S$8977,7,FALSE),"--")</f>
        <v>PA</v>
      </c>
      <c r="H4313" s="9" t="str">
        <f>IFERROR(VLOOKUP($B4313,'F&amp;I Log'!$H$3:$S$8977,8,FALSE),"--")</f>
        <v>19403-3917</v>
      </c>
      <c r="I4313" s="9" t="str">
        <f>IFERROR(VLOOKUP($B4313,'F&amp;I Log'!$H$3:$S$8977,9,FALSE),"--")</f>
        <v>CHARLIEBONGIOVI@GMAIL.COM</v>
      </c>
      <c r="J4313" s="9" t="str">
        <f>IFERROR(VLOOKUP($B4313,'F&amp;I Log'!$H$3:$S$8977,10,FALSE),"--")</f>
        <v>267-246-6980</v>
      </c>
    </row>
    <row r="4314" spans="2:10" hidden="1" x14ac:dyDescent="0.2">
      <c r="B4314" t="s">
        <v>32525</v>
      </c>
      <c r="C4314" s="9">
        <v>1</v>
      </c>
      <c r="D4314" s="9" t="str">
        <f>VLOOKUP($B4314,'F&amp;I Log'!$H$3:$I$8977,2,FALSE)</f>
        <v>Conventional</v>
      </c>
      <c r="E4314" s="9" t="str">
        <f>(VLOOKUP($B4314,'F&amp;I Log'!$H$3:$S$8977,5,FALSE))</f>
        <v>133 OVERLOOK AVE</v>
      </c>
      <c r="F4314" s="9" t="str">
        <f>IFERROR(VLOOKUP($B4314,'F&amp;I Log'!$H$3:$S$8977,6,FALSE),"--")</f>
        <v>EAST HANOVER</v>
      </c>
      <c r="G4314" s="9" t="str">
        <f>IFERROR(VLOOKUP($B4314,'F&amp;I Log'!$H$3:$S$8977,7,FALSE),"--")</f>
        <v>NJ</v>
      </c>
      <c r="H4314" s="9" t="str">
        <f>IFERROR(VLOOKUP($B4314,'F&amp;I Log'!$H$3:$S$8977,8,FALSE),"--")</f>
        <v>07936-3004</v>
      </c>
      <c r="I4314" s="9" t="str">
        <f>IFERROR(VLOOKUP($B4314,'F&amp;I Log'!$H$3:$S$8977,9,FALSE),"--")</f>
        <v>DEUCEGF@AOL.COM</v>
      </c>
      <c r="J4314" s="9" t="str">
        <f>IFERROR(VLOOKUP($B4314,'F&amp;I Log'!$H$3:$S$8977,10,FALSE),"--")</f>
        <v>973-428-1087</v>
      </c>
    </row>
    <row r="4315" spans="2:10" hidden="1" x14ac:dyDescent="0.2">
      <c r="B4315" t="s">
        <v>32534</v>
      </c>
      <c r="C4315" s="9">
        <v>1</v>
      </c>
      <c r="D4315" s="9" t="str">
        <f>VLOOKUP($B4315,'F&amp;I Log'!$H$3:$I$8977,2,FALSE)</f>
        <v>Conventional</v>
      </c>
      <c r="E4315" s="9" t="str">
        <f>(VLOOKUP($B4315,'F&amp;I Log'!$H$3:$S$8977,5,FALSE))</f>
        <v>2735 FAIRVIEW ST</v>
      </c>
      <c r="F4315" s="9" t="str">
        <f>IFERROR(VLOOKUP($B4315,'F&amp;I Log'!$H$3:$S$8977,6,FALSE),"--")</f>
        <v>BETHLEHEM</v>
      </c>
      <c r="G4315" s="9" t="str">
        <f>IFERROR(VLOOKUP($B4315,'F&amp;I Log'!$H$3:$S$8977,7,FALSE),"--")</f>
        <v>PA</v>
      </c>
      <c r="H4315" s="9" t="str">
        <f>IFERROR(VLOOKUP($B4315,'F&amp;I Log'!$H$3:$S$8977,8,FALSE),"--")</f>
        <v>18020-5430</v>
      </c>
      <c r="I4315" s="9" t="str">
        <f>IFERROR(VLOOKUP($B4315,'F&amp;I Log'!$H$3:$S$8977,9,FALSE),"--")</f>
        <v>BORISGRAPE@GMAIL.COM</v>
      </c>
      <c r="J4315" s="9" t="str">
        <f>IFERROR(VLOOKUP($B4315,'F&amp;I Log'!$H$3:$S$8977,10,FALSE),"--")</f>
        <v>484-929-7387</v>
      </c>
    </row>
    <row r="4316" spans="2:10" hidden="1" x14ac:dyDescent="0.2">
      <c r="B4316" t="s">
        <v>32540</v>
      </c>
      <c r="C4316" s="9">
        <v>1</v>
      </c>
      <c r="D4316" s="9" t="str">
        <f>VLOOKUP($B4316,'F&amp;I Log'!$H$3:$I$8977,2,FALSE)</f>
        <v>Conventional</v>
      </c>
      <c r="E4316" s="9" t="str">
        <f>(VLOOKUP($B4316,'F&amp;I Log'!$H$3:$S$8977,5,FALSE))</f>
        <v>320 PINE RUN RD</v>
      </c>
      <c r="F4316" s="9" t="str">
        <f>IFERROR(VLOOKUP($B4316,'F&amp;I Log'!$H$3:$S$8977,6,FALSE),"--")</f>
        <v>DOYLESTOWN</v>
      </c>
      <c r="G4316" s="9" t="str">
        <f>IFERROR(VLOOKUP($B4316,'F&amp;I Log'!$H$3:$S$8977,7,FALSE),"--")</f>
        <v>PA</v>
      </c>
      <c r="H4316" s="9" t="str">
        <f>IFERROR(VLOOKUP($B4316,'F&amp;I Log'!$H$3:$S$8977,8,FALSE),"--")</f>
        <v>18901</v>
      </c>
      <c r="I4316" s="9" t="str">
        <f>IFERROR(VLOOKUP($B4316,'F&amp;I Log'!$H$3:$S$8977,9,FALSE),"--")</f>
        <v/>
      </c>
      <c r="J4316" s="9" t="str">
        <f>IFERROR(VLOOKUP($B4316,'F&amp;I Log'!$H$3:$S$8977,10,FALSE),"--")</f>
        <v>215-348-2539</v>
      </c>
    </row>
    <row r="4317" spans="2:10" hidden="1" x14ac:dyDescent="0.2">
      <c r="B4317" t="s">
        <v>32546</v>
      </c>
      <c r="C4317" s="9">
        <v>1</v>
      </c>
      <c r="D4317" s="9" t="str">
        <f>VLOOKUP($B4317,'F&amp;I Log'!$H$3:$I$8977,2,FALSE)</f>
        <v>Conventional</v>
      </c>
      <c r="E4317" s="9" t="str">
        <f>(VLOOKUP($B4317,'F&amp;I Log'!$H$3:$S$8977,5,FALSE))</f>
        <v>28 OAK DR</v>
      </c>
      <c r="F4317" s="9" t="str">
        <f>IFERROR(VLOOKUP($B4317,'F&amp;I Log'!$H$3:$S$8977,6,FALSE),"--")</f>
        <v>DOYLESTOWN</v>
      </c>
      <c r="G4317" s="9" t="str">
        <f>IFERROR(VLOOKUP($B4317,'F&amp;I Log'!$H$3:$S$8977,7,FALSE),"--")</f>
        <v>PA</v>
      </c>
      <c r="H4317" s="9" t="str">
        <f>IFERROR(VLOOKUP($B4317,'F&amp;I Log'!$H$3:$S$8977,8,FALSE),"--")</f>
        <v>18901-2730</v>
      </c>
      <c r="I4317" s="9" t="str">
        <f>IFERROR(VLOOKUP($B4317,'F&amp;I Log'!$H$3:$S$8977,9,FALSE),"--")</f>
        <v/>
      </c>
      <c r="J4317" s="9" t="str">
        <f>IFERROR(VLOOKUP($B4317,'F&amp;I Log'!$H$3:$S$8977,10,FALSE),"--")</f>
        <v>267-235-7968</v>
      </c>
    </row>
    <row r="4318" spans="2:10" hidden="1" x14ac:dyDescent="0.2">
      <c r="B4318" t="s">
        <v>32553</v>
      </c>
      <c r="C4318" s="9">
        <v>1</v>
      </c>
      <c r="D4318" s="9" t="str">
        <f>VLOOKUP($B4318,'F&amp;I Log'!$H$3:$I$8977,2,FALSE)</f>
        <v>Conventional</v>
      </c>
      <c r="E4318" s="9" t="str">
        <f>(VLOOKUP($B4318,'F&amp;I Log'!$H$3:$S$8977,5,FALSE))</f>
        <v>3609 DRESHER RD</v>
      </c>
      <c r="F4318" s="9" t="str">
        <f>IFERROR(VLOOKUP($B4318,'F&amp;I Log'!$H$3:$S$8977,6,FALSE),"--")</f>
        <v>BENSALEM</v>
      </c>
      <c r="G4318" s="9" t="str">
        <f>IFERROR(VLOOKUP($B4318,'F&amp;I Log'!$H$3:$S$8977,7,FALSE),"--")</f>
        <v>PA</v>
      </c>
      <c r="H4318" s="9" t="str">
        <f>IFERROR(VLOOKUP($B4318,'F&amp;I Log'!$H$3:$S$8977,8,FALSE),"--")</f>
        <v>19020-1415</v>
      </c>
      <c r="I4318" s="9" t="str">
        <f>IFERROR(VLOOKUP($B4318,'F&amp;I Log'!$H$3:$S$8977,9,FALSE),"--")</f>
        <v/>
      </c>
      <c r="J4318" s="9" t="str">
        <f>IFERROR(VLOOKUP($B4318,'F&amp;I Log'!$H$3:$S$8977,10,FALSE),"--")</f>
        <v>215-620-7467</v>
      </c>
    </row>
    <row r="4319" spans="2:10" hidden="1" x14ac:dyDescent="0.2">
      <c r="B4319" t="s">
        <v>32559</v>
      </c>
      <c r="C4319" s="9">
        <v>1</v>
      </c>
      <c r="D4319" s="9" t="str">
        <f>VLOOKUP($B4319,'F&amp;I Log'!$H$3:$I$8977,2,FALSE)</f>
        <v>Conventional</v>
      </c>
      <c r="E4319" s="9" t="str">
        <f>(VLOOKUP($B4319,'F&amp;I Log'!$H$3:$S$8977,5,FALSE))</f>
        <v>2226 EVIN DR</v>
      </c>
      <c r="F4319" s="9" t="str">
        <f>IFERROR(VLOOKUP($B4319,'F&amp;I Log'!$H$3:$S$8977,6,FALSE),"--")</f>
        <v>WARRINGTON</v>
      </c>
      <c r="G4319" s="9" t="str">
        <f>IFERROR(VLOOKUP($B4319,'F&amp;I Log'!$H$3:$S$8977,7,FALSE),"--")</f>
        <v>PA</v>
      </c>
      <c r="H4319" s="9" t="str">
        <f>IFERROR(VLOOKUP($B4319,'F&amp;I Log'!$H$3:$S$8977,8,FALSE),"--")</f>
        <v>18976-3034</v>
      </c>
      <c r="I4319" s="9" t="str">
        <f>IFERROR(VLOOKUP($B4319,'F&amp;I Log'!$H$3:$S$8977,9,FALSE),"--")</f>
        <v>BETHANNLUSSIER@GMAIL.COM</v>
      </c>
      <c r="J4319" s="9" t="str">
        <f>IFERROR(VLOOKUP($B4319,'F&amp;I Log'!$H$3:$S$8977,10,FALSE),"--")</f>
        <v>215-410-6942</v>
      </c>
    </row>
    <row r="4320" spans="2:10" hidden="1" x14ac:dyDescent="0.2">
      <c r="B4320" t="s">
        <v>32569</v>
      </c>
      <c r="C4320" s="9">
        <v>1</v>
      </c>
      <c r="D4320" s="9" t="str">
        <f>VLOOKUP($B4320,'F&amp;I Log'!$H$3:$I$8977,2,FALSE)</f>
        <v>Conventional</v>
      </c>
      <c r="E4320" s="9" t="str">
        <f>(VLOOKUP($B4320,'F&amp;I Log'!$H$3:$S$8977,5,FALSE))</f>
        <v>104 GOLDFINCH CT</v>
      </c>
      <c r="F4320" s="9" t="str">
        <f>IFERROR(VLOOKUP($B4320,'F&amp;I Log'!$H$3:$S$8977,6,FALSE),"--")</f>
        <v>WARRINGTON</v>
      </c>
      <c r="G4320" s="9" t="str">
        <f>IFERROR(VLOOKUP($B4320,'F&amp;I Log'!$H$3:$S$8977,7,FALSE),"--")</f>
        <v>PA</v>
      </c>
      <c r="H4320" s="9" t="str">
        <f>IFERROR(VLOOKUP($B4320,'F&amp;I Log'!$H$3:$S$8977,8,FALSE),"--")</f>
        <v>18976-3010</v>
      </c>
      <c r="I4320" s="9" t="str">
        <f>IFERROR(VLOOKUP($B4320,'F&amp;I Log'!$H$3:$S$8977,9,FALSE),"--")</f>
        <v>DAUGAARD47@GMAIL.COM</v>
      </c>
      <c r="J4320" s="9" t="str">
        <f>IFERROR(VLOOKUP($B4320,'F&amp;I Log'!$H$3:$S$8977,10,FALSE),"--")</f>
        <v>573-286-9436</v>
      </c>
    </row>
    <row r="4321" spans="2:10" hidden="1" x14ac:dyDescent="0.2">
      <c r="B4321" t="s">
        <v>32577</v>
      </c>
      <c r="C4321" s="9">
        <v>1</v>
      </c>
      <c r="D4321" s="9" t="str">
        <f>VLOOKUP($B4321,'F&amp;I Log'!$H$3:$I$8977,2,FALSE)</f>
        <v>Conventional</v>
      </c>
      <c r="E4321" s="9" t="str">
        <f>(VLOOKUP($B4321,'F&amp;I Log'!$H$3:$S$8977,5,FALSE))</f>
        <v>608 MILLER CT</v>
      </c>
      <c r="F4321" s="9" t="str">
        <f>IFERROR(VLOOKUP($B4321,'F&amp;I Log'!$H$3:$S$8977,6,FALSE),"--")</f>
        <v>PERKASIE</v>
      </c>
      <c r="G4321" s="9" t="str">
        <f>IFERROR(VLOOKUP($B4321,'F&amp;I Log'!$H$3:$S$8977,7,FALSE),"--")</f>
        <v>PA</v>
      </c>
      <c r="H4321" s="9" t="str">
        <f>IFERROR(VLOOKUP($B4321,'F&amp;I Log'!$H$3:$S$8977,8,FALSE),"--")</f>
        <v>18944-3217</v>
      </c>
      <c r="I4321" s="9" t="str">
        <f>IFERROR(VLOOKUP($B4321,'F&amp;I Log'!$H$3:$S$8977,9,FALSE),"--")</f>
        <v>Spekach5096@gmail.com</v>
      </c>
      <c r="J4321" s="9" t="str">
        <f>IFERROR(VLOOKUP($B4321,'F&amp;I Log'!$H$3:$S$8977,10,FALSE),"--")</f>
        <v>215-348-4324</v>
      </c>
    </row>
    <row r="4322" spans="2:10" hidden="1" x14ac:dyDescent="0.2">
      <c r="B4322" t="s">
        <v>32580</v>
      </c>
      <c r="C4322" s="9">
        <v>1</v>
      </c>
      <c r="D4322" s="9" t="str">
        <f>VLOOKUP($B4322,'F&amp;I Log'!$H$3:$I$8977,2,FALSE)</f>
        <v>Conventional</v>
      </c>
      <c r="E4322" s="9" t="str">
        <f>(VLOOKUP($B4322,'F&amp;I Log'!$H$3:$S$8977,5,FALSE))</f>
        <v>324 HAGGERTY RD</v>
      </c>
      <c r="F4322" s="9" t="str">
        <f>IFERROR(VLOOKUP($B4322,'F&amp;I Log'!$H$3:$S$8977,6,FALSE),"--")</f>
        <v>NEWTON</v>
      </c>
      <c r="G4322" s="9" t="str">
        <f>IFERROR(VLOOKUP($B4322,'F&amp;I Log'!$H$3:$S$8977,7,FALSE),"--")</f>
        <v>NJ</v>
      </c>
      <c r="H4322" s="9" t="str">
        <f>IFERROR(VLOOKUP($B4322,'F&amp;I Log'!$H$3:$S$8977,8,FALSE),"--")</f>
        <v>07860-7013</v>
      </c>
      <c r="I4322" s="9" t="str">
        <f>IFERROR(VLOOKUP($B4322,'F&amp;I Log'!$H$3:$S$8977,9,FALSE),"--")</f>
        <v>CHELSEANIX@GMAIL.COM</v>
      </c>
      <c r="J4322" s="9" t="str">
        <f>IFERROR(VLOOKUP($B4322,'F&amp;I Log'!$H$3:$S$8977,10,FALSE),"--")</f>
        <v/>
      </c>
    </row>
    <row r="4323" spans="2:10" hidden="1" x14ac:dyDescent="0.2">
      <c r="B4323" t="s">
        <v>32590</v>
      </c>
      <c r="C4323" s="9">
        <v>1</v>
      </c>
      <c r="D4323" s="9" t="str">
        <f>VLOOKUP($B4323,'F&amp;I Log'!$H$3:$I$8977,2,FALSE)</f>
        <v>Conventional</v>
      </c>
      <c r="E4323" s="9" t="str">
        <f>(VLOOKUP($B4323,'F&amp;I Log'!$H$3:$S$8977,5,FALSE))</f>
        <v>5232 US HIGHWAY 130</v>
      </c>
      <c r="F4323" s="9" t="str">
        <f>IFERROR(VLOOKUP($B4323,'F&amp;I Log'!$H$3:$S$8977,6,FALSE),"--")</f>
        <v>BORDENTOWN</v>
      </c>
      <c r="G4323" s="9" t="str">
        <f>IFERROR(VLOOKUP($B4323,'F&amp;I Log'!$H$3:$S$8977,7,FALSE),"--")</f>
        <v>NJ</v>
      </c>
      <c r="H4323" s="9" t="str">
        <f>IFERROR(VLOOKUP($B4323,'F&amp;I Log'!$H$3:$S$8977,8,FALSE),"--")</f>
        <v>08505-4625</v>
      </c>
      <c r="I4323" s="9" t="str">
        <f>IFERROR(VLOOKUP($B4323,'F&amp;I Log'!$H$3:$S$8977,9,FALSE),"--")</f>
        <v>INFO@EQUIPMENTRESOURCECORP.COM</v>
      </c>
      <c r="J4323" s="9" t="str">
        <f>IFERROR(VLOOKUP($B4323,'F&amp;I Log'!$H$3:$S$8977,10,FALSE),"--")</f>
        <v>609-424-3659</v>
      </c>
    </row>
    <row r="4324" spans="2:10" hidden="1" x14ac:dyDescent="0.2">
      <c r="B4324" t="s">
        <v>32597</v>
      </c>
      <c r="C4324" s="9">
        <v>1</v>
      </c>
      <c r="D4324" s="9" t="str">
        <f>VLOOKUP($B4324,'F&amp;I Log'!$H$3:$I$8977,2,FALSE)</f>
        <v>Conventional</v>
      </c>
      <c r="E4324" s="9" t="str">
        <f>(VLOOKUP($B4324,'F&amp;I Log'!$H$3:$S$8977,5,FALSE))</f>
        <v>315 GLENN ROSE CIR</v>
      </c>
      <c r="F4324" s="9" t="str">
        <f>IFERROR(VLOOKUP($B4324,'F&amp;I Log'!$H$3:$S$8977,6,FALSE),"--")</f>
        <v>KNG OF PRUSSA</v>
      </c>
      <c r="G4324" s="9" t="str">
        <f>IFERROR(VLOOKUP($B4324,'F&amp;I Log'!$H$3:$S$8977,7,FALSE),"--")</f>
        <v>PA</v>
      </c>
      <c r="H4324" s="9" t="str">
        <f>IFERROR(VLOOKUP($B4324,'F&amp;I Log'!$H$3:$S$8977,8,FALSE),"--")</f>
        <v>19406-1785</v>
      </c>
      <c r="I4324" s="9" t="str">
        <f>IFERROR(VLOOKUP($B4324,'F&amp;I Log'!$H$3:$S$8977,9,FALSE),"--")</f>
        <v>CKHOMA@GMAIL.COM</v>
      </c>
      <c r="J4324" s="9" t="str">
        <f>IFERROR(VLOOKUP($B4324,'F&amp;I Log'!$H$3:$S$8977,10,FALSE),"--")</f>
        <v>267-337-0615</v>
      </c>
    </row>
    <row r="4325" spans="2:10" hidden="1" x14ac:dyDescent="0.2">
      <c r="B4325" t="s">
        <v>32604</v>
      </c>
      <c r="C4325" s="9">
        <v>1</v>
      </c>
      <c r="D4325" s="9" t="str">
        <f>VLOOKUP($B4325,'F&amp;I Log'!$H$3:$I$8977,2,FALSE)</f>
        <v>Conventional</v>
      </c>
      <c r="E4325" s="9" t="str">
        <f>(VLOOKUP($B4325,'F&amp;I Log'!$H$3:$S$8977,5,FALSE))</f>
        <v>117 RIDGEVIEW LN</v>
      </c>
      <c r="F4325" s="9" t="str">
        <f>IFERROR(VLOOKUP($B4325,'F&amp;I Log'!$H$3:$S$8977,6,FALSE),"--")</f>
        <v>DOYLESTOWN</v>
      </c>
      <c r="G4325" s="9" t="str">
        <f>IFERROR(VLOOKUP($B4325,'F&amp;I Log'!$H$3:$S$8977,7,FALSE),"--")</f>
        <v>PA</v>
      </c>
      <c r="H4325" s="9" t="str">
        <f>IFERROR(VLOOKUP($B4325,'F&amp;I Log'!$H$3:$S$8977,8,FALSE),"--")</f>
        <v>18901-2007</v>
      </c>
      <c r="I4325" s="9" t="str">
        <f>IFERROR(VLOOKUP($B4325,'F&amp;I Log'!$H$3:$S$8977,9,FALSE),"--")</f>
        <v>PWEINSTEIN58@GMAIL.COM</v>
      </c>
      <c r="J4325" s="9" t="str">
        <f>IFERROR(VLOOKUP($B4325,'F&amp;I Log'!$H$3:$S$8977,10,FALSE),"--")</f>
        <v>215-345-1899</v>
      </c>
    </row>
    <row r="4326" spans="2:10" hidden="1" x14ac:dyDescent="0.2">
      <c r="B4326" t="s">
        <v>32613</v>
      </c>
      <c r="C4326" s="9">
        <v>1</v>
      </c>
      <c r="D4326" s="9" t="str">
        <f>VLOOKUP($B4326,'F&amp;I Log'!$H$3:$I$8977,2,FALSE)</f>
        <v>Conventional</v>
      </c>
      <c r="E4326" s="9" t="str">
        <f>(VLOOKUP($B4326,'F&amp;I Log'!$H$3:$S$8977,5,FALSE))</f>
        <v>5 DOROTHY LN</v>
      </c>
      <c r="F4326" s="9" t="str">
        <f>IFERROR(VLOOKUP($B4326,'F&amp;I Log'!$H$3:$S$8977,6,FALSE),"--")</f>
        <v>MILLTOWN</v>
      </c>
      <c r="G4326" s="9" t="str">
        <f>IFERROR(VLOOKUP($B4326,'F&amp;I Log'!$H$3:$S$8977,7,FALSE),"--")</f>
        <v>NJ</v>
      </c>
      <c r="H4326" s="9" t="str">
        <f>IFERROR(VLOOKUP($B4326,'F&amp;I Log'!$H$3:$S$8977,8,FALSE),"--")</f>
        <v>08850-2109</v>
      </c>
      <c r="I4326" s="9" t="str">
        <f>IFERROR(VLOOKUP($B4326,'F&amp;I Log'!$H$3:$S$8977,9,FALSE),"--")</f>
        <v>HOWIE@EXQUISITECATERERS.COM</v>
      </c>
      <c r="J4326" s="9" t="str">
        <f>IFERROR(VLOOKUP($B4326,'F&amp;I Log'!$H$3:$S$8977,10,FALSE),"--")</f>
        <v>732-266-5538</v>
      </c>
    </row>
    <row r="4327" spans="2:10" hidden="1" x14ac:dyDescent="0.2">
      <c r="B4327" t="s">
        <v>32632</v>
      </c>
      <c r="C4327" s="9">
        <v>1</v>
      </c>
      <c r="D4327" s="9" t="str">
        <f>VLOOKUP($B4327,'F&amp;I Log'!$H$3:$I$8977,2,FALSE)</f>
        <v>Conventional</v>
      </c>
      <c r="E4327" s="9" t="str">
        <f>(VLOOKUP($B4327,'F&amp;I Log'!$H$3:$S$8977,5,FALSE))</f>
        <v>305 S WARMINSTER RD APT D4</v>
      </c>
      <c r="F4327" s="9" t="str">
        <f>IFERROR(VLOOKUP($B4327,'F&amp;I Log'!$H$3:$S$8977,6,FALSE),"--")</f>
        <v>HATBORO</v>
      </c>
      <c r="G4327" s="9" t="str">
        <f>IFERROR(VLOOKUP($B4327,'F&amp;I Log'!$H$3:$S$8977,7,FALSE),"--")</f>
        <v>PA</v>
      </c>
      <c r="H4327" s="9" t="str">
        <f>IFERROR(VLOOKUP($B4327,'F&amp;I Log'!$H$3:$S$8977,8,FALSE),"--")</f>
        <v>19040-3550</v>
      </c>
      <c r="I4327" s="9" t="str">
        <f>IFERROR(VLOOKUP($B4327,'F&amp;I Log'!$H$3:$S$8977,9,FALSE),"--")</f>
        <v/>
      </c>
      <c r="J4327" s="9" t="str">
        <f>IFERROR(VLOOKUP($B4327,'F&amp;I Log'!$H$3:$S$8977,10,FALSE),"--")</f>
        <v>267-885-3887</v>
      </c>
    </row>
    <row r="4328" spans="2:10" hidden="1" x14ac:dyDescent="0.2">
      <c r="B4328" t="s">
        <v>32639</v>
      </c>
      <c r="C4328" s="9">
        <v>1</v>
      </c>
      <c r="D4328" s="9" t="str">
        <f>VLOOKUP($B4328,'F&amp;I Log'!$H$3:$I$8977,2,FALSE)</f>
        <v>Conventional</v>
      </c>
      <c r="E4328" s="9" t="str">
        <f>(VLOOKUP($B4328,'F&amp;I Log'!$H$3:$S$8977,5,FALSE))</f>
        <v>690 HOSTMAN AVE</v>
      </c>
      <c r="F4328" s="9" t="str">
        <f>IFERROR(VLOOKUP($B4328,'F&amp;I Log'!$H$3:$S$8977,6,FALSE),"--")</f>
        <v>WARMINSTER</v>
      </c>
      <c r="G4328" s="9" t="str">
        <f>IFERROR(VLOOKUP($B4328,'F&amp;I Log'!$H$3:$S$8977,7,FALSE),"--")</f>
        <v>PA</v>
      </c>
      <c r="H4328" s="9" t="str">
        <f>IFERROR(VLOOKUP($B4328,'F&amp;I Log'!$H$3:$S$8977,8,FALSE),"--")</f>
        <v>18974-2429</v>
      </c>
      <c r="I4328" s="9" t="str">
        <f>IFERROR(VLOOKUP($B4328,'F&amp;I Log'!$H$3:$S$8977,9,FALSE),"--")</f>
        <v>TALEXANDER82@VERIZON.NET</v>
      </c>
      <c r="J4328" s="9" t="str">
        <f>IFERROR(VLOOKUP($B4328,'F&amp;I Log'!$H$3:$S$8977,10,FALSE),"--")</f>
        <v>267-733-2058</v>
      </c>
    </row>
    <row r="4329" spans="2:10" hidden="1" x14ac:dyDescent="0.2">
      <c r="B4329" t="s">
        <v>32646</v>
      </c>
      <c r="C4329" s="9">
        <v>1</v>
      </c>
      <c r="D4329" s="9" t="str">
        <f>VLOOKUP($B4329,'F&amp;I Log'!$H$3:$I$8977,2,FALSE)</f>
        <v>Conventional</v>
      </c>
      <c r="E4329" s="9" t="str">
        <f>(VLOOKUP($B4329,'F&amp;I Log'!$H$3:$S$8977,5,FALSE))</f>
        <v>45 CRAWFORDS CORNER RD</v>
      </c>
      <c r="F4329" s="9" t="str">
        <f>IFERROR(VLOOKUP($B4329,'F&amp;I Log'!$H$3:$S$8977,6,FALSE),"--")</f>
        <v>HOLMDEL</v>
      </c>
      <c r="G4329" s="9" t="str">
        <f>IFERROR(VLOOKUP($B4329,'F&amp;I Log'!$H$3:$S$8977,7,FALSE),"--")</f>
        <v>NJ</v>
      </c>
      <c r="H4329" s="9" t="str">
        <f>IFERROR(VLOOKUP($B4329,'F&amp;I Log'!$H$3:$S$8977,8,FALSE),"--")</f>
        <v>07733-1950</v>
      </c>
      <c r="I4329" s="9" t="str">
        <f>IFERROR(VLOOKUP($B4329,'F&amp;I Log'!$H$3:$S$8977,9,FALSE),"--")</f>
        <v>PMAYESAMPM@AOL.COM</v>
      </c>
      <c r="J4329" s="9" t="str">
        <f>IFERROR(VLOOKUP($B4329,'F&amp;I Log'!$H$3:$S$8977,10,FALSE),"--")</f>
        <v>732-673-1793</v>
      </c>
    </row>
    <row r="4330" spans="2:10" hidden="1" x14ac:dyDescent="0.2">
      <c r="B4330" t="s">
        <v>32652</v>
      </c>
      <c r="C4330" s="9">
        <v>1</v>
      </c>
      <c r="D4330" s="9" t="str">
        <f>VLOOKUP($B4330,'F&amp;I Log'!$H$3:$I$8977,2,FALSE)</f>
        <v>Conventional</v>
      </c>
      <c r="E4330" s="9" t="str">
        <f>(VLOOKUP($B4330,'F&amp;I Log'!$H$3:$S$8977,5,FALSE))</f>
        <v>2601 PENNSYLVANIA AVE APT 1106</v>
      </c>
      <c r="F4330" s="9" t="str">
        <f>IFERROR(VLOOKUP($B4330,'F&amp;I Log'!$H$3:$S$8977,6,FALSE),"--")</f>
        <v>PHILA</v>
      </c>
      <c r="G4330" s="9" t="str">
        <f>IFERROR(VLOOKUP($B4330,'F&amp;I Log'!$H$3:$S$8977,7,FALSE),"--")</f>
        <v>PA</v>
      </c>
      <c r="H4330" s="9" t="str">
        <f>IFERROR(VLOOKUP($B4330,'F&amp;I Log'!$H$3:$S$8977,8,FALSE),"--")</f>
        <v>19130-2345</v>
      </c>
      <c r="I4330" s="9" t="str">
        <f>IFERROR(VLOOKUP($B4330,'F&amp;I Log'!$H$3:$S$8977,9,FALSE),"--")</f>
        <v>ANDISILVER@GMAIL.COM</v>
      </c>
      <c r="J4330" s="9" t="str">
        <f>IFERROR(VLOOKUP($B4330,'F&amp;I Log'!$H$3:$S$8977,10,FALSE),"--")</f>
        <v>610-316-5043</v>
      </c>
    </row>
    <row r="4331" spans="2:10" hidden="1" x14ac:dyDescent="0.2">
      <c r="B4331" t="s">
        <v>32659</v>
      </c>
      <c r="C4331" s="9">
        <v>1</v>
      </c>
      <c r="D4331" s="9" t="str">
        <f>VLOOKUP($B4331,'F&amp;I Log'!$H$3:$I$8977,2,FALSE)</f>
        <v>Conventional</v>
      </c>
      <c r="E4331" s="9" t="str">
        <f>(VLOOKUP($B4331,'F&amp;I Log'!$H$3:$S$8977,5,FALSE))</f>
        <v>637 KING RD</v>
      </c>
      <c r="F4331" s="9" t="str">
        <f>IFERROR(VLOOKUP($B4331,'F&amp;I Log'!$H$3:$S$8977,6,FALSE),"--")</f>
        <v>ROYERSFORD</v>
      </c>
      <c r="G4331" s="9" t="str">
        <f>IFERROR(VLOOKUP($B4331,'F&amp;I Log'!$H$3:$S$8977,7,FALSE),"--")</f>
        <v>PA</v>
      </c>
      <c r="H4331" s="9" t="str">
        <f>IFERROR(VLOOKUP($B4331,'F&amp;I Log'!$H$3:$S$8977,8,FALSE),"--")</f>
        <v>19468-1530</v>
      </c>
      <c r="I4331" s="9" t="str">
        <f>IFERROR(VLOOKUP($B4331,'F&amp;I Log'!$H$3:$S$8977,9,FALSE),"--")</f>
        <v>PAT@ARROWPOOL.COM</v>
      </c>
      <c r="J4331" s="9" t="str">
        <f>IFERROR(VLOOKUP($B4331,'F&amp;I Log'!$H$3:$S$8977,10,FALSE),"--")</f>
        <v>215-760-1941</v>
      </c>
    </row>
    <row r="4332" spans="2:10" hidden="1" x14ac:dyDescent="0.2">
      <c r="B4332" t="s">
        <v>32666</v>
      </c>
      <c r="C4332" s="9">
        <v>1</v>
      </c>
      <c r="D4332" s="9" t="str">
        <f>VLOOKUP($B4332,'F&amp;I Log'!$H$3:$I$8977,2,FALSE)</f>
        <v>Conventional</v>
      </c>
      <c r="E4332" s="9" t="str">
        <f>(VLOOKUP($B4332,'F&amp;I Log'!$H$3:$S$8977,5,FALSE))</f>
        <v>1105 WILNOR DR</v>
      </c>
      <c r="F4332" s="9" t="str">
        <f>IFERROR(VLOOKUP($B4332,'F&amp;I Log'!$H$3:$S$8977,6,FALSE),"--")</f>
        <v>WEST CHESTER</v>
      </c>
      <c r="G4332" s="9" t="str">
        <f>IFERROR(VLOOKUP($B4332,'F&amp;I Log'!$H$3:$S$8977,7,FALSE),"--")</f>
        <v>PA</v>
      </c>
      <c r="H4332" s="9" t="str">
        <f>IFERROR(VLOOKUP($B4332,'F&amp;I Log'!$H$3:$S$8977,8,FALSE),"--")</f>
        <v>19382-5634</v>
      </c>
      <c r="I4332" s="9" t="str">
        <f>IFERROR(VLOOKUP($B4332,'F&amp;I Log'!$H$3:$S$8977,9,FALSE),"--")</f>
        <v>JAMIE.SHOOKS@GMAIL.COM</v>
      </c>
      <c r="J4332" s="9" t="str">
        <f>IFERROR(VLOOKUP($B4332,'F&amp;I Log'!$H$3:$S$8977,10,FALSE),"--")</f>
        <v>734-945-4546</v>
      </c>
    </row>
    <row r="4333" spans="2:10" hidden="1" x14ac:dyDescent="0.2">
      <c r="B4333" t="s">
        <v>32673</v>
      </c>
      <c r="C4333" s="9">
        <v>1</v>
      </c>
      <c r="D4333" s="9" t="str">
        <f>VLOOKUP($B4333,'F&amp;I Log'!$H$3:$I$8977,2,FALSE)</f>
        <v>Conventional</v>
      </c>
      <c r="E4333" s="9" t="str">
        <f>(VLOOKUP($B4333,'F&amp;I Log'!$H$3:$S$8977,5,FALSE))</f>
        <v>197 CURLEY MILL RD</v>
      </c>
      <c r="F4333" s="9" t="str">
        <f>IFERROR(VLOOKUP($B4333,'F&amp;I Log'!$H$3:$S$8977,6,FALSE),"--")</f>
        <v>CHALFONT</v>
      </c>
      <c r="G4333" s="9" t="str">
        <f>IFERROR(VLOOKUP($B4333,'F&amp;I Log'!$H$3:$S$8977,7,FALSE),"--")</f>
        <v>PA</v>
      </c>
      <c r="H4333" s="9" t="str">
        <f>IFERROR(VLOOKUP($B4333,'F&amp;I Log'!$H$3:$S$8977,8,FALSE),"--")</f>
        <v>18914-1465</v>
      </c>
      <c r="I4333" s="9" t="str">
        <f>IFERROR(VLOOKUP($B4333,'F&amp;I Log'!$H$3:$S$8977,9,FALSE),"--")</f>
        <v>HDCUSTOMPAINTINGPA@GMAIL.COM</v>
      </c>
      <c r="J4333" s="9" t="str">
        <f>IFERROR(VLOOKUP($B4333,'F&amp;I Log'!$H$3:$S$8977,10,FALSE),"--")</f>
        <v>267-218-8850</v>
      </c>
    </row>
    <row r="4334" spans="2:10" hidden="1" x14ac:dyDescent="0.2">
      <c r="B4334" t="s">
        <v>32679</v>
      </c>
      <c r="C4334" s="9">
        <v>1</v>
      </c>
      <c r="D4334" s="9" t="str">
        <f>VLOOKUP($B4334,'F&amp;I Log'!$H$3:$I$8977,2,FALSE)</f>
        <v>Conventional</v>
      </c>
      <c r="E4334" s="9" t="str">
        <f>(VLOOKUP($B4334,'F&amp;I Log'!$H$3:$S$8977,5,FALSE))</f>
        <v>526 HINCKLE AVE</v>
      </c>
      <c r="F4334" s="9" t="str">
        <f>IFERROR(VLOOKUP($B4334,'F&amp;I Log'!$H$3:$S$8977,6,FALSE),"--")</f>
        <v>EWING</v>
      </c>
      <c r="G4334" s="9" t="str">
        <f>IFERROR(VLOOKUP($B4334,'F&amp;I Log'!$H$3:$S$8977,7,FALSE),"--")</f>
        <v>NJ</v>
      </c>
      <c r="H4334" s="9" t="str">
        <f>IFERROR(VLOOKUP($B4334,'F&amp;I Log'!$H$3:$S$8977,8,FALSE),"--")</f>
        <v>08628-2809</v>
      </c>
      <c r="I4334" s="9" t="str">
        <f>IFERROR(VLOOKUP($B4334,'F&amp;I Log'!$H$3:$S$8977,9,FALSE),"--")</f>
        <v>EXPERIENCEGUTTERS@HOTMAIL.COM</v>
      </c>
      <c r="J4334" s="9" t="str">
        <f>IFERROR(VLOOKUP($B4334,'F&amp;I Log'!$H$3:$S$8977,10,FALSE),"--")</f>
        <v>609-218-2839</v>
      </c>
    </row>
    <row r="4335" spans="2:10" hidden="1" x14ac:dyDescent="0.2">
      <c r="B4335" t="s">
        <v>32687</v>
      </c>
      <c r="C4335" s="9">
        <v>1</v>
      </c>
      <c r="D4335" s="9" t="str">
        <f>VLOOKUP($B4335,'F&amp;I Log'!$H$3:$I$8977,2,FALSE)</f>
        <v>Conventional</v>
      </c>
      <c r="E4335" s="9" t="str">
        <f>(VLOOKUP($B4335,'F&amp;I Log'!$H$3:$S$8977,5,FALSE))</f>
        <v>108 HICKS ALLEY</v>
      </c>
      <c r="F4335" s="9" t="str">
        <f>IFERROR(VLOOKUP($B4335,'F&amp;I Log'!$H$3:$S$8977,6,FALSE),"--")</f>
        <v>NEWTOWN</v>
      </c>
      <c r="G4335" s="9" t="str">
        <f>IFERROR(VLOOKUP($B4335,'F&amp;I Log'!$H$3:$S$8977,7,FALSE),"--")</f>
        <v>PA</v>
      </c>
      <c r="H4335" s="9" t="str">
        <f>IFERROR(VLOOKUP($B4335,'F&amp;I Log'!$H$3:$S$8977,8,FALSE),"--")</f>
        <v>18940-4510</v>
      </c>
      <c r="I4335" s="9" t="str">
        <f>IFERROR(VLOOKUP($B4335,'F&amp;I Log'!$H$3:$S$8977,9,FALSE),"--")</f>
        <v>JCORDISCO@CORDISCOLAW.COM</v>
      </c>
      <c r="J4335" s="9" t="str">
        <f>IFERROR(VLOOKUP($B4335,'F&amp;I Log'!$H$3:$S$8977,10,FALSE),"--")</f>
        <v>215-801-4389</v>
      </c>
    </row>
    <row r="4336" spans="2:10" hidden="1" x14ac:dyDescent="0.2">
      <c r="B4336" t="s">
        <v>32694</v>
      </c>
      <c r="C4336" s="9">
        <v>1</v>
      </c>
      <c r="D4336" s="9" t="str">
        <f>VLOOKUP($B4336,'F&amp;I Log'!$H$3:$I$8977,2,FALSE)</f>
        <v>Conventional</v>
      </c>
      <c r="E4336" s="9" t="str">
        <f>(VLOOKUP($B4336,'F&amp;I Log'!$H$3:$S$8977,5,FALSE))</f>
        <v>819 GLENBROOK AVE</v>
      </c>
      <c r="F4336" s="9" t="str">
        <f>IFERROR(VLOOKUP($B4336,'F&amp;I Log'!$H$3:$S$8977,6,FALSE),"--")</f>
        <v>BRYN MAWR</v>
      </c>
      <c r="G4336" s="9" t="str">
        <f>IFERROR(VLOOKUP($B4336,'F&amp;I Log'!$H$3:$S$8977,7,FALSE),"--")</f>
        <v>PA</v>
      </c>
      <c r="H4336" s="9" t="str">
        <f>IFERROR(VLOOKUP($B4336,'F&amp;I Log'!$H$3:$S$8977,8,FALSE),"--")</f>
        <v>19010</v>
      </c>
      <c r="I4336" s="9" t="str">
        <f>IFERROR(VLOOKUP($B4336,'F&amp;I Log'!$H$3:$S$8977,9,FALSE),"--")</f>
        <v>NICKFERRARO3104@GMAIL.COM</v>
      </c>
      <c r="J4336" s="9" t="str">
        <f>IFERROR(VLOOKUP($B4336,'F&amp;I Log'!$H$3:$S$8977,10,FALSE),"--")</f>
        <v>570-561-5377</v>
      </c>
    </row>
    <row r="4337" spans="2:10" hidden="1" x14ac:dyDescent="0.2">
      <c r="B4337" t="s">
        <v>32702</v>
      </c>
      <c r="C4337" s="9">
        <v>1</v>
      </c>
      <c r="D4337" s="9" t="str">
        <f>VLOOKUP($B4337,'F&amp;I Log'!$H$3:$I$8977,2,FALSE)</f>
        <v>Conventional</v>
      </c>
      <c r="E4337" s="9" t="str">
        <f>(VLOOKUP($B4337,'F&amp;I Log'!$H$3:$S$8977,5,FALSE))</f>
        <v>106 COLLEGE AVE</v>
      </c>
      <c r="F4337" s="9" t="str">
        <f>IFERROR(VLOOKUP($B4337,'F&amp;I Log'!$H$3:$S$8977,6,FALSE),"--")</f>
        <v>NANUET</v>
      </c>
      <c r="G4337" s="9" t="str">
        <f>IFERROR(VLOOKUP($B4337,'F&amp;I Log'!$H$3:$S$8977,7,FALSE),"--")</f>
        <v>NY</v>
      </c>
      <c r="H4337" s="9" t="str">
        <f>IFERROR(VLOOKUP($B4337,'F&amp;I Log'!$H$3:$S$8977,8,FALSE),"--")</f>
        <v>10954-3016</v>
      </c>
      <c r="I4337" s="9" t="str">
        <f>IFERROR(VLOOKUP($B4337,'F&amp;I Log'!$H$3:$S$8977,9,FALSE),"--")</f>
        <v>GUSTAVO1020@ICLOUD.COM</v>
      </c>
      <c r="J4337" s="9" t="str">
        <f>IFERROR(VLOOKUP($B4337,'F&amp;I Log'!$H$3:$S$8977,10,FALSE),"--")</f>
        <v>845-406-0786</v>
      </c>
    </row>
    <row r="4338" spans="2:10" hidden="1" x14ac:dyDescent="0.2">
      <c r="B4338" t="s">
        <v>32711</v>
      </c>
      <c r="C4338" s="9">
        <v>1</v>
      </c>
      <c r="D4338" s="9" t="str">
        <f>VLOOKUP($B4338,'F&amp;I Log'!$H$3:$I$8977,2,FALSE)</f>
        <v>Conventional</v>
      </c>
      <c r="E4338" s="9" t="str">
        <f>(VLOOKUP($B4338,'F&amp;I Log'!$H$3:$S$8977,5,FALSE))</f>
        <v>212 PHOENIXVILLE PIKE</v>
      </c>
      <c r="F4338" s="9" t="str">
        <f>IFERROR(VLOOKUP($B4338,'F&amp;I Log'!$H$3:$S$8977,6,FALSE),"--")</f>
        <v>MALVERN</v>
      </c>
      <c r="G4338" s="9" t="str">
        <f>IFERROR(VLOOKUP($B4338,'F&amp;I Log'!$H$3:$S$8977,7,FALSE),"--")</f>
        <v>PA</v>
      </c>
      <c r="H4338" s="9" t="str">
        <f>IFERROR(VLOOKUP($B4338,'F&amp;I Log'!$H$3:$S$8977,8,FALSE),"--")</f>
        <v>19355-1126</v>
      </c>
      <c r="I4338" s="9" t="str">
        <f>IFERROR(VLOOKUP($B4338,'F&amp;I Log'!$H$3:$S$8977,9,FALSE),"--")</f>
        <v>P.MCLJR@VERIZON.NET</v>
      </c>
      <c r="J4338" s="9" t="str">
        <f>IFERROR(VLOOKUP($B4338,'F&amp;I Log'!$H$3:$S$8977,10,FALSE),"--")</f>
        <v>610-291-2023</v>
      </c>
    </row>
    <row r="4339" spans="2:10" hidden="1" x14ac:dyDescent="0.2">
      <c r="B4339" t="s">
        <v>32719</v>
      </c>
      <c r="C4339" s="9">
        <v>1</v>
      </c>
      <c r="D4339" s="9" t="str">
        <f>VLOOKUP($B4339,'F&amp;I Log'!$H$3:$I$8977,2,FALSE)</f>
        <v>Conventional</v>
      </c>
      <c r="E4339" s="9" t="str">
        <f>(VLOOKUP($B4339,'F&amp;I Log'!$H$3:$S$8977,5,FALSE))</f>
        <v>3325 WHITE FENCE LN</v>
      </c>
      <c r="F4339" s="9" t="str">
        <f>IFERROR(VLOOKUP($B4339,'F&amp;I Log'!$H$3:$S$8977,6,FALSE),"--")</f>
        <v>NAZARETH</v>
      </c>
      <c r="G4339" s="9" t="str">
        <f>IFERROR(VLOOKUP($B4339,'F&amp;I Log'!$H$3:$S$8977,7,FALSE),"--")</f>
        <v>PA</v>
      </c>
      <c r="H4339" s="9" t="str">
        <f>IFERROR(VLOOKUP($B4339,'F&amp;I Log'!$H$3:$S$8977,8,FALSE),"--")</f>
        <v>18064-8208</v>
      </c>
      <c r="I4339" s="9" t="str">
        <f>IFERROR(VLOOKUP($B4339,'F&amp;I Log'!$H$3:$S$8977,9,FALSE),"--")</f>
        <v>CMERCADO09@GMAIL.COM</v>
      </c>
      <c r="J4339" s="9" t="str">
        <f>IFERROR(VLOOKUP($B4339,'F&amp;I Log'!$H$3:$S$8977,10,FALSE),"--")</f>
        <v>845-837-9454</v>
      </c>
    </row>
    <row r="4340" spans="2:10" hidden="1" x14ac:dyDescent="0.2">
      <c r="B4340" t="s">
        <v>32726</v>
      </c>
      <c r="C4340" s="9">
        <v>1</v>
      </c>
      <c r="D4340" s="9" t="str">
        <f>VLOOKUP($B4340,'F&amp;I Log'!$H$3:$I$8977,2,FALSE)</f>
        <v>Conventional</v>
      </c>
      <c r="E4340" s="9" t="str">
        <f>(VLOOKUP($B4340,'F&amp;I Log'!$H$3:$S$8977,5,FALSE))</f>
        <v>174 RAINTREE CT</v>
      </c>
      <c r="F4340" s="9" t="str">
        <f>IFERROR(VLOOKUP($B4340,'F&amp;I Log'!$H$3:$S$8977,6,FALSE),"--")</f>
        <v>LANGHORNE</v>
      </c>
      <c r="G4340" s="9" t="str">
        <f>IFERROR(VLOOKUP($B4340,'F&amp;I Log'!$H$3:$S$8977,7,FALSE),"--")</f>
        <v>PA</v>
      </c>
      <c r="H4340" s="9" t="str">
        <f>IFERROR(VLOOKUP($B4340,'F&amp;I Log'!$H$3:$S$8977,8,FALSE),"--")</f>
        <v>19047-1012</v>
      </c>
      <c r="I4340" s="9" t="str">
        <f>IFERROR(VLOOKUP($B4340,'F&amp;I Log'!$H$3:$S$8977,9,FALSE),"--")</f>
        <v>TOOLINTHEBOX@YAHOO.COM</v>
      </c>
      <c r="J4340" s="9" t="str">
        <f>IFERROR(VLOOKUP($B4340,'F&amp;I Log'!$H$3:$S$8977,10,FALSE),"--")</f>
        <v>215-970-1617</v>
      </c>
    </row>
    <row r="4341" spans="2:10" hidden="1" x14ac:dyDescent="0.2">
      <c r="B4341" t="s">
        <v>32733</v>
      </c>
      <c r="C4341" s="9">
        <v>1</v>
      </c>
      <c r="D4341" s="9" t="str">
        <f>VLOOKUP($B4341,'F&amp;I Log'!$H$3:$I$8977,2,FALSE)</f>
        <v>Conventional</v>
      </c>
      <c r="E4341" s="9" t="str">
        <f>(VLOOKUP($B4341,'F&amp;I Log'!$H$3:$S$8977,5,FALSE))</f>
        <v>43 GREENE RD</v>
      </c>
      <c r="F4341" s="9" t="str">
        <f>IFERROR(VLOOKUP($B4341,'F&amp;I Log'!$H$3:$S$8977,6,FALSE),"--")</f>
        <v>WARMINSTER</v>
      </c>
      <c r="G4341" s="9" t="str">
        <f>IFERROR(VLOOKUP($B4341,'F&amp;I Log'!$H$3:$S$8977,7,FALSE),"--")</f>
        <v>PA</v>
      </c>
      <c r="H4341" s="9" t="str">
        <f>IFERROR(VLOOKUP($B4341,'F&amp;I Log'!$H$3:$S$8977,8,FALSE),"--")</f>
        <v>18974-4468</v>
      </c>
      <c r="I4341" s="9" t="str">
        <f>IFERROR(VLOOKUP($B4341,'F&amp;I Log'!$H$3:$S$8977,9,FALSE),"--")</f>
        <v/>
      </c>
      <c r="J4341" s="9" t="str">
        <f>IFERROR(VLOOKUP($B4341,'F&amp;I Log'!$H$3:$S$8977,10,FALSE),"--")</f>
        <v/>
      </c>
    </row>
    <row r="4342" spans="2:10" hidden="1" x14ac:dyDescent="0.2">
      <c r="B4342" t="s">
        <v>32738</v>
      </c>
      <c r="C4342" s="9">
        <v>1</v>
      </c>
      <c r="D4342" s="9" t="str">
        <f>VLOOKUP($B4342,'F&amp;I Log'!$H$3:$I$8977,2,FALSE)</f>
        <v>Conventional</v>
      </c>
      <c r="E4342" s="9" t="str">
        <f>(VLOOKUP($B4342,'F&amp;I Log'!$H$3:$S$8977,5,FALSE))</f>
        <v>445 SWEETMAN RD</v>
      </c>
      <c r="F4342" s="9" t="str">
        <f>IFERROR(VLOOKUP($B4342,'F&amp;I Log'!$H$3:$S$8977,6,FALSE),"--")</f>
        <v>BALLSTON SPA</v>
      </c>
      <c r="G4342" s="9" t="str">
        <f>IFERROR(VLOOKUP($B4342,'F&amp;I Log'!$H$3:$S$8977,7,FALSE),"--")</f>
        <v>NY</v>
      </c>
      <c r="H4342" s="9" t="str">
        <f>IFERROR(VLOOKUP($B4342,'F&amp;I Log'!$H$3:$S$8977,8,FALSE),"--")</f>
        <v>12020-3121</v>
      </c>
      <c r="I4342" s="9" t="str">
        <f>IFERROR(VLOOKUP($B4342,'F&amp;I Log'!$H$3:$S$8977,9,FALSE),"--")</f>
        <v>TMD@SLOCUMDEANGELUS.COM</v>
      </c>
      <c r="J4342" s="9" t="str">
        <f>IFERROR(VLOOKUP($B4342,'F&amp;I Log'!$H$3:$S$8977,10,FALSE),"--")</f>
        <v>518-669-4421</v>
      </c>
    </row>
    <row r="4343" spans="2:10" hidden="1" x14ac:dyDescent="0.2">
      <c r="B4343" t="s">
        <v>32745</v>
      </c>
      <c r="C4343" s="9">
        <v>1</v>
      </c>
      <c r="D4343" s="9" t="str">
        <f>VLOOKUP($B4343,'F&amp;I Log'!$H$3:$I$8977,2,FALSE)</f>
        <v>Conventional</v>
      </c>
      <c r="E4343" s="9" t="str">
        <f>(VLOOKUP($B4343,'F&amp;I Log'!$H$3:$S$8977,5,FALSE))</f>
        <v>5 JOAN DR</v>
      </c>
      <c r="F4343" s="9" t="str">
        <f>IFERROR(VLOOKUP($B4343,'F&amp;I Log'!$H$3:$S$8977,6,FALSE),"--")</f>
        <v>MILLSTONE TWP</v>
      </c>
      <c r="G4343" s="9" t="str">
        <f>IFERROR(VLOOKUP($B4343,'F&amp;I Log'!$H$3:$S$8977,7,FALSE),"--")</f>
        <v>NJ</v>
      </c>
      <c r="H4343" s="9" t="str">
        <f>IFERROR(VLOOKUP($B4343,'F&amp;I Log'!$H$3:$S$8977,8,FALSE),"--")</f>
        <v>08510-2214</v>
      </c>
      <c r="I4343" s="9" t="str">
        <f>IFERROR(VLOOKUP($B4343,'F&amp;I Log'!$H$3:$S$8977,9,FALSE),"--")</f>
        <v>RANDAZM@GMAIL.COM</v>
      </c>
      <c r="J4343" s="9" t="str">
        <f>IFERROR(VLOOKUP($B4343,'F&amp;I Log'!$H$3:$S$8977,10,FALSE),"--")</f>
        <v/>
      </c>
    </row>
    <row r="4344" spans="2:10" hidden="1" x14ac:dyDescent="0.2">
      <c r="B4344" t="s">
        <v>32752</v>
      </c>
      <c r="C4344" s="9">
        <v>1</v>
      </c>
      <c r="D4344" s="9" t="str">
        <f>VLOOKUP($B4344,'F&amp;I Log'!$H$3:$I$8977,2,FALSE)</f>
        <v>Fleet</v>
      </c>
      <c r="E4344" s="9" t="str">
        <f>(VLOOKUP($B4344,'F&amp;I Log'!$H$3:$S$8977,5,FALSE))</f>
        <v>262 MULBERRY LN</v>
      </c>
      <c r="F4344" s="9" t="str">
        <f>IFERROR(VLOOKUP($B4344,'F&amp;I Log'!$H$3:$S$8977,6,FALSE),"--")</f>
        <v>W HEMPSTEAD</v>
      </c>
      <c r="G4344" s="9" t="str">
        <f>IFERROR(VLOOKUP($B4344,'F&amp;I Log'!$H$3:$S$8977,7,FALSE),"--")</f>
        <v>NY</v>
      </c>
      <c r="H4344" s="9" t="str">
        <f>IFERROR(VLOOKUP($B4344,'F&amp;I Log'!$H$3:$S$8977,8,FALSE),"--")</f>
        <v>11552-2520</v>
      </c>
      <c r="I4344" s="9" t="str">
        <f>IFERROR(VLOOKUP($B4344,'F&amp;I Log'!$H$3:$S$8977,9,FALSE),"--")</f>
        <v/>
      </c>
      <c r="J4344" s="9" t="str">
        <f>IFERROR(VLOOKUP($B4344,'F&amp;I Log'!$H$3:$S$8977,10,FALSE),"--")</f>
        <v/>
      </c>
    </row>
    <row r="4345" spans="2:10" hidden="1" x14ac:dyDescent="0.2">
      <c r="B4345" t="s">
        <v>32761</v>
      </c>
      <c r="C4345" s="9">
        <v>1</v>
      </c>
      <c r="D4345" s="9" t="str">
        <f>VLOOKUP($B4345,'F&amp;I Log'!$H$3:$I$8977,2,FALSE)</f>
        <v>Conventional</v>
      </c>
      <c r="E4345" s="9" t="str">
        <f>(VLOOKUP($B4345,'F&amp;I Log'!$H$3:$S$8977,5,FALSE))</f>
        <v>225 FORGE RD</v>
      </c>
      <c r="F4345" s="9" t="str">
        <f>IFERROR(VLOOKUP($B4345,'F&amp;I Log'!$H$3:$S$8977,6,FALSE),"--")</f>
        <v>COLLEGEVILLE</v>
      </c>
      <c r="G4345" s="9" t="str">
        <f>IFERROR(VLOOKUP($B4345,'F&amp;I Log'!$H$3:$S$8977,7,FALSE),"--")</f>
        <v>PA</v>
      </c>
      <c r="H4345" s="9" t="str">
        <f>IFERROR(VLOOKUP($B4345,'F&amp;I Log'!$H$3:$S$8977,8,FALSE),"--")</f>
        <v>19426-1707</v>
      </c>
      <c r="I4345" s="9" t="str">
        <f>IFERROR(VLOOKUP($B4345,'F&amp;I Log'!$H$3:$S$8977,9,FALSE),"--")</f>
        <v>DGDRILLINGANDSAWING@GMAIL.COM</v>
      </c>
      <c r="J4345" s="9" t="str">
        <f>IFERROR(VLOOKUP($B4345,'F&amp;I Log'!$H$3:$S$8977,10,FALSE),"--")</f>
        <v>484-923-6524</v>
      </c>
    </row>
    <row r="4346" spans="2:10" hidden="1" x14ac:dyDescent="0.2">
      <c r="B4346" t="s">
        <v>32772</v>
      </c>
      <c r="C4346" s="9">
        <v>1</v>
      </c>
      <c r="D4346" s="9" t="str">
        <f>VLOOKUP($B4346,'F&amp;I Log'!$H$3:$I$8977,2,FALSE)</f>
        <v>Conventional</v>
      </c>
      <c r="E4346" s="9" t="str">
        <f>(VLOOKUP($B4346,'F&amp;I Log'!$H$3:$S$8977,5,FALSE))</f>
        <v>1482 SINKLER RD</v>
      </c>
      <c r="F4346" s="9" t="str">
        <f>IFERROR(VLOOKUP($B4346,'F&amp;I Log'!$H$3:$S$8977,6,FALSE),"--")</f>
        <v>WARMINSTER</v>
      </c>
      <c r="G4346" s="9" t="str">
        <f>IFERROR(VLOOKUP($B4346,'F&amp;I Log'!$H$3:$S$8977,7,FALSE),"--")</f>
        <v>PA</v>
      </c>
      <c r="H4346" s="9" t="str">
        <f>IFERROR(VLOOKUP($B4346,'F&amp;I Log'!$H$3:$S$8977,8,FALSE),"--")</f>
        <v>18974-2515</v>
      </c>
      <c r="I4346" s="9" t="str">
        <f>IFERROR(VLOOKUP($B4346,'F&amp;I Log'!$H$3:$S$8977,9,FALSE),"--")</f>
        <v>KRAKEN13@VERIZON.NET</v>
      </c>
      <c r="J4346" s="9" t="str">
        <f>IFERROR(VLOOKUP($B4346,'F&amp;I Log'!$H$3:$S$8977,10,FALSE),"--")</f>
        <v>215-674-4604</v>
      </c>
    </row>
    <row r="4347" spans="2:10" hidden="1" x14ac:dyDescent="0.2">
      <c r="B4347" t="s">
        <v>32780</v>
      </c>
      <c r="C4347" s="9">
        <v>1</v>
      </c>
      <c r="D4347" s="9" t="str">
        <f>VLOOKUP($B4347,'F&amp;I Log'!$H$3:$I$8977,2,FALSE)</f>
        <v>Conventional</v>
      </c>
      <c r="E4347" s="9" t="str">
        <f>(VLOOKUP($B4347,'F&amp;I Log'!$H$3:$S$8977,5,FALSE))</f>
        <v>11205 CENTENNIAL STA</v>
      </c>
      <c r="F4347" s="9" t="str">
        <f>IFERROR(VLOOKUP($B4347,'F&amp;I Log'!$H$3:$S$8977,6,FALSE),"--")</f>
        <v>WARMINSTER</v>
      </c>
      <c r="G4347" s="9" t="str">
        <f>IFERROR(VLOOKUP($B4347,'F&amp;I Log'!$H$3:$S$8977,7,FALSE),"--")</f>
        <v>PA</v>
      </c>
      <c r="H4347" s="9" t="str">
        <f>IFERROR(VLOOKUP($B4347,'F&amp;I Log'!$H$3:$S$8977,8,FALSE),"--")</f>
        <v>18974-6006</v>
      </c>
      <c r="I4347" s="9" t="str">
        <f>IFERROR(VLOOKUP($B4347,'F&amp;I Log'!$H$3:$S$8977,9,FALSE),"--")</f>
        <v>TOPASMITH67@GMAIL.COM</v>
      </c>
      <c r="J4347" s="9" t="str">
        <f>IFERROR(VLOOKUP($B4347,'F&amp;I Log'!$H$3:$S$8977,10,FALSE),"--")</f>
        <v>267-312-8702</v>
      </c>
    </row>
    <row r="4348" spans="2:10" hidden="1" x14ac:dyDescent="0.2">
      <c r="B4348" t="s">
        <v>32788</v>
      </c>
      <c r="C4348" s="9">
        <v>1</v>
      </c>
      <c r="D4348" s="9" t="str">
        <f>VLOOKUP($B4348,'F&amp;I Log'!$H$3:$I$8977,2,FALSE)</f>
        <v>Conventional</v>
      </c>
      <c r="E4348" s="9" t="str">
        <f>(VLOOKUP($B4348,'F&amp;I Log'!$H$3:$S$8977,5,FALSE))</f>
        <v>211 DIANA DR</v>
      </c>
      <c r="F4348" s="9" t="str">
        <f>IFERROR(VLOOKUP($B4348,'F&amp;I Log'!$H$3:$S$8977,6,FALSE),"--")</f>
        <v>CHALFONT</v>
      </c>
      <c r="G4348" s="9" t="str">
        <f>IFERROR(VLOOKUP($B4348,'F&amp;I Log'!$H$3:$S$8977,7,FALSE),"--")</f>
        <v>PA</v>
      </c>
      <c r="H4348" s="9" t="str">
        <f>IFERROR(VLOOKUP($B4348,'F&amp;I Log'!$H$3:$S$8977,8,FALSE),"--")</f>
        <v>18914</v>
      </c>
      <c r="I4348" s="9" t="str">
        <f>IFERROR(VLOOKUP($B4348,'F&amp;I Log'!$H$3:$S$8977,9,FALSE),"--")</f>
        <v>CARA_TIM0826@YAHOO.COM</v>
      </c>
      <c r="J4348" s="9" t="str">
        <f>IFERROR(VLOOKUP($B4348,'F&amp;I Log'!$H$3:$S$8977,10,FALSE),"--")</f>
        <v>267-642-6257</v>
      </c>
    </row>
    <row r="4349" spans="2:10" hidden="1" x14ac:dyDescent="0.2">
      <c r="B4349" t="s">
        <v>32800</v>
      </c>
      <c r="C4349" s="9">
        <v>1</v>
      </c>
      <c r="D4349" s="9" t="str">
        <f>VLOOKUP($B4349,'F&amp;I Log'!$H$3:$I$8977,2,FALSE)</f>
        <v>Conventional</v>
      </c>
      <c r="E4349" s="9" t="str">
        <f>(VLOOKUP($B4349,'F&amp;I Log'!$H$3:$S$8977,5,FALSE))</f>
        <v>387 NORRISTOWN RD</v>
      </c>
      <c r="F4349" s="9" t="str">
        <f>IFERROR(VLOOKUP($B4349,'F&amp;I Log'!$H$3:$S$8977,6,FALSE),"--")</f>
        <v>WARMINSTER</v>
      </c>
      <c r="G4349" s="9" t="str">
        <f>IFERROR(VLOOKUP($B4349,'F&amp;I Log'!$H$3:$S$8977,7,FALSE),"--")</f>
        <v>PA</v>
      </c>
      <c r="H4349" s="9" t="str">
        <f>IFERROR(VLOOKUP($B4349,'F&amp;I Log'!$H$3:$S$8977,8,FALSE),"--")</f>
        <v>18974-4071</v>
      </c>
      <c r="I4349" s="9" t="str">
        <f>IFERROR(VLOOKUP($B4349,'F&amp;I Log'!$H$3:$S$8977,9,FALSE),"--")</f>
        <v>DANBEHMKE@GMAIL.COM</v>
      </c>
      <c r="J4349" s="9" t="str">
        <f>IFERROR(VLOOKUP($B4349,'F&amp;I Log'!$H$3:$S$8977,10,FALSE),"--")</f>
        <v>484-614-5300</v>
      </c>
    </row>
    <row r="4350" spans="2:10" hidden="1" x14ac:dyDescent="0.2">
      <c r="B4350" t="s">
        <v>32809</v>
      </c>
      <c r="C4350" s="9">
        <v>1</v>
      </c>
      <c r="D4350" s="9" t="str">
        <f>VLOOKUP($B4350,'F&amp;I Log'!$H$3:$I$8977,2,FALSE)</f>
        <v>Conventional</v>
      </c>
      <c r="E4350" s="9" t="str">
        <f>(VLOOKUP($B4350,'F&amp;I Log'!$H$3:$S$8977,5,FALSE))</f>
        <v>487 BUCHANAN RD</v>
      </c>
      <c r="F4350" s="9" t="str">
        <f>IFERROR(VLOOKUP($B4350,'F&amp;I Log'!$H$3:$S$8977,6,FALSE),"--")</f>
        <v>PERKASIE</v>
      </c>
      <c r="G4350" s="9" t="str">
        <f>IFERROR(VLOOKUP($B4350,'F&amp;I Log'!$H$3:$S$8977,7,FALSE),"--")</f>
        <v>PA</v>
      </c>
      <c r="H4350" s="9" t="str">
        <f>IFERROR(VLOOKUP($B4350,'F&amp;I Log'!$H$3:$S$8977,8,FALSE),"--")</f>
        <v>18944</v>
      </c>
      <c r="I4350" s="9" t="str">
        <f>IFERROR(VLOOKUP($B4350,'F&amp;I Log'!$H$3:$S$8977,9,FALSE),"--")</f>
        <v>GJUISTO@GMAIL.COM</v>
      </c>
      <c r="J4350" s="9" t="str">
        <f>IFERROR(VLOOKUP($B4350,'F&amp;I Log'!$H$3:$S$8977,10,FALSE),"--")</f>
        <v>267-980-2959</v>
      </c>
    </row>
    <row r="4351" spans="2:10" hidden="1" x14ac:dyDescent="0.2">
      <c r="B4351" t="s">
        <v>32815</v>
      </c>
      <c r="C4351" s="9">
        <v>1</v>
      </c>
      <c r="D4351" s="9" t="str">
        <f>VLOOKUP($B4351,'F&amp;I Log'!$H$3:$I$8977,2,FALSE)</f>
        <v>Conventional</v>
      </c>
      <c r="E4351" s="9" t="str">
        <f>(VLOOKUP($B4351,'F&amp;I Log'!$H$3:$S$8977,5,FALSE))</f>
        <v>3974 ROWENA DR</v>
      </c>
      <c r="F4351" s="9" t="str">
        <f>IFERROR(VLOOKUP($B4351,'F&amp;I Log'!$H$3:$S$8977,6,FALSE),"--")</f>
        <v>PHILADELPHIA</v>
      </c>
      <c r="G4351" s="9" t="str">
        <f>IFERROR(VLOOKUP($B4351,'F&amp;I Log'!$H$3:$S$8977,7,FALSE),"--")</f>
        <v>PA</v>
      </c>
      <c r="H4351" s="9" t="str">
        <f>IFERROR(VLOOKUP($B4351,'F&amp;I Log'!$H$3:$S$8977,8,FALSE),"--")</f>
        <v>19114-2013</v>
      </c>
      <c r="I4351" s="9" t="str">
        <f>IFERROR(VLOOKUP($B4351,'F&amp;I Log'!$H$3:$S$8977,9,FALSE),"--")</f>
        <v>JOSEPH.NICHOLSONIII@GMAIL.COM</v>
      </c>
      <c r="J4351" s="9" t="str">
        <f>IFERROR(VLOOKUP($B4351,'F&amp;I Log'!$H$3:$S$8977,10,FALSE),"--")</f>
        <v>215-632-5539</v>
      </c>
    </row>
    <row r="4352" spans="2:10" hidden="1" x14ac:dyDescent="0.2">
      <c r="B4352" t="s">
        <v>32826</v>
      </c>
      <c r="C4352" s="9">
        <v>1</v>
      </c>
      <c r="D4352" s="9" t="str">
        <f>VLOOKUP($B4352,'F&amp;I Log'!$H$3:$I$8977,2,FALSE)</f>
        <v>Conventional</v>
      </c>
      <c r="E4352" s="9" t="str">
        <f>(VLOOKUP($B4352,'F&amp;I Log'!$H$3:$S$8977,5,FALSE))</f>
        <v>27 W HILLCREST AVE</v>
      </c>
      <c r="F4352" s="9" t="str">
        <f>IFERROR(VLOOKUP($B4352,'F&amp;I Log'!$H$3:$S$8977,6,FALSE),"--")</f>
        <v>HAVERTOWN</v>
      </c>
      <c r="G4352" s="9" t="str">
        <f>IFERROR(VLOOKUP($B4352,'F&amp;I Log'!$H$3:$S$8977,7,FALSE),"--")</f>
        <v>PA</v>
      </c>
      <c r="H4352" s="9" t="str">
        <f>IFERROR(VLOOKUP($B4352,'F&amp;I Log'!$H$3:$S$8977,8,FALSE),"--")</f>
        <v>19083-1432</v>
      </c>
      <c r="I4352" s="9" t="str">
        <f>IFERROR(VLOOKUP($B4352,'F&amp;I Log'!$H$3:$S$8977,9,FALSE),"--")</f>
        <v>EMTLINK2@GMAIL.COM</v>
      </c>
      <c r="J4352" s="9" t="str">
        <f>IFERROR(VLOOKUP($B4352,'F&amp;I Log'!$H$3:$S$8977,10,FALSE),"--")</f>
        <v>610-656-2122</v>
      </c>
    </row>
    <row r="4353" spans="2:10" hidden="1" x14ac:dyDescent="0.2">
      <c r="B4353" t="s">
        <v>32835</v>
      </c>
      <c r="C4353" s="9">
        <v>1</v>
      </c>
      <c r="D4353" s="9" t="str">
        <f>VLOOKUP($B4353,'F&amp;I Log'!$H$3:$I$8977,2,FALSE)</f>
        <v>Conventional</v>
      </c>
      <c r="E4353" s="9" t="str">
        <f>(VLOOKUP($B4353,'F&amp;I Log'!$H$3:$S$8977,5,FALSE))</f>
        <v>121 MIDWAY RD</v>
      </c>
      <c r="F4353" s="9" t="str">
        <f>IFERROR(VLOOKUP($B4353,'F&amp;I Log'!$H$3:$S$8977,6,FALSE),"--")</f>
        <v>PERKASIE</v>
      </c>
      <c r="G4353" s="9" t="str">
        <f>IFERROR(VLOOKUP($B4353,'F&amp;I Log'!$H$3:$S$8977,7,FALSE),"--")</f>
        <v>PA</v>
      </c>
      <c r="H4353" s="9" t="str">
        <f>IFERROR(VLOOKUP($B4353,'F&amp;I Log'!$H$3:$S$8977,8,FALSE),"--")</f>
        <v>18944-2511</v>
      </c>
      <c r="I4353" s="9" t="str">
        <f>IFERROR(VLOOKUP($B4353,'F&amp;I Log'!$H$3:$S$8977,9,FALSE),"--")</f>
        <v>WILLIAMLBYRD3@GMAIL.COM</v>
      </c>
      <c r="J4353" s="9" t="str">
        <f>IFERROR(VLOOKUP($B4353,'F&amp;I Log'!$H$3:$S$8977,10,FALSE),"--")</f>
        <v>215-453-7431</v>
      </c>
    </row>
    <row r="4354" spans="2:10" hidden="1" x14ac:dyDescent="0.2">
      <c r="B4354" t="s">
        <v>32844</v>
      </c>
      <c r="C4354" s="9">
        <v>1</v>
      </c>
      <c r="D4354" s="9" t="str">
        <f>VLOOKUP($B4354,'F&amp;I Log'!$H$3:$I$8977,2,FALSE)</f>
        <v>Conventional</v>
      </c>
      <c r="E4354" s="9" t="str">
        <f>(VLOOKUP($B4354,'F&amp;I Log'!$H$3:$S$8977,5,FALSE))</f>
        <v>6573 MAGGIORE DR</v>
      </c>
      <c r="F4354" s="9" t="str">
        <f>IFERROR(VLOOKUP($B4354,'F&amp;I Log'!$H$3:$S$8977,6,FALSE),"--")</f>
        <v>BOYNTON BEACH</v>
      </c>
      <c r="G4354" s="9" t="str">
        <f>IFERROR(VLOOKUP($B4354,'F&amp;I Log'!$H$3:$S$8977,7,FALSE),"--")</f>
        <v>FL</v>
      </c>
      <c r="H4354" s="9" t="str">
        <f>IFERROR(VLOOKUP($B4354,'F&amp;I Log'!$H$3:$S$8977,8,FALSE),"--")</f>
        <v>33472-2555</v>
      </c>
      <c r="I4354" s="9" t="str">
        <f>IFERROR(VLOOKUP($B4354,'F&amp;I Log'!$H$3:$S$8977,9,FALSE),"--")</f>
        <v>TCECILIA@MSN.COM</v>
      </c>
      <c r="J4354" s="9" t="str">
        <f>IFERROR(VLOOKUP($B4354,'F&amp;I Log'!$H$3:$S$8977,10,FALSE),"--")</f>
        <v>719-352-2470</v>
      </c>
    </row>
    <row r="4355" spans="2:10" hidden="1" x14ac:dyDescent="0.2">
      <c r="B4355" t="s">
        <v>32852</v>
      </c>
      <c r="C4355" s="9">
        <v>1</v>
      </c>
      <c r="D4355" s="9" t="str">
        <f>VLOOKUP($B4355,'F&amp;I Log'!$H$3:$I$8977,2,FALSE)</f>
        <v>Conventional</v>
      </c>
      <c r="E4355" s="9" t="str">
        <f>(VLOOKUP($B4355,'F&amp;I Log'!$H$3:$S$8977,5,FALSE))</f>
        <v>395 JACKSONVILLE RD</v>
      </c>
      <c r="F4355" s="9" t="str">
        <f>IFERROR(VLOOKUP($B4355,'F&amp;I Log'!$H$3:$S$8977,6,FALSE),"--")</f>
        <v>WARMINSTER</v>
      </c>
      <c r="G4355" s="9" t="str">
        <f>IFERROR(VLOOKUP($B4355,'F&amp;I Log'!$H$3:$S$8977,7,FALSE),"--")</f>
        <v>PA</v>
      </c>
      <c r="H4355" s="9" t="str">
        <f>IFERROR(VLOOKUP($B4355,'F&amp;I Log'!$H$3:$S$8977,8,FALSE),"--")</f>
        <v>18974-4825</v>
      </c>
      <c r="I4355" s="9" t="str">
        <f>IFERROR(VLOOKUP($B4355,'F&amp;I Log'!$H$3:$S$8977,9,FALSE),"--")</f>
        <v>chuck@libertygunite.com</v>
      </c>
      <c r="J4355" s="9" t="str">
        <f>IFERROR(VLOOKUP($B4355,'F&amp;I Log'!$H$3:$S$8977,10,FALSE),"--")</f>
        <v>267-517-1295</v>
      </c>
    </row>
    <row r="4356" spans="2:10" hidden="1" x14ac:dyDescent="0.2">
      <c r="B4356" t="s">
        <v>32858</v>
      </c>
      <c r="C4356" s="9">
        <v>1</v>
      </c>
      <c r="D4356" s="9" t="str">
        <f>VLOOKUP($B4356,'F&amp;I Log'!$H$3:$I$8977,2,FALSE)</f>
        <v>Conventional</v>
      </c>
      <c r="E4356" s="9" t="str">
        <f>(VLOOKUP($B4356,'F&amp;I Log'!$H$3:$S$8977,5,FALSE))</f>
        <v>117 MOSLE RD</v>
      </c>
      <c r="F4356" s="9" t="str">
        <f>IFERROR(VLOOKUP($B4356,'F&amp;I Log'!$H$3:$S$8977,6,FALSE),"--")</f>
        <v>FAR HILLS</v>
      </c>
      <c r="G4356" s="9" t="str">
        <f>IFERROR(VLOOKUP($B4356,'F&amp;I Log'!$H$3:$S$8977,7,FALSE),"--")</f>
        <v>NJ</v>
      </c>
      <c r="H4356" s="9" t="str">
        <f>IFERROR(VLOOKUP($B4356,'F&amp;I Log'!$H$3:$S$8977,8,FALSE),"--")</f>
        <v>07931-2255</v>
      </c>
      <c r="I4356" s="9" t="str">
        <f>IFERROR(VLOOKUP($B4356,'F&amp;I Log'!$H$3:$S$8977,9,FALSE),"--")</f>
        <v>ROBYNMARTINEZ1@AOL.COM</v>
      </c>
      <c r="J4356" s="9" t="str">
        <f>IFERROR(VLOOKUP($B4356,'F&amp;I Log'!$H$3:$S$8977,10,FALSE),"--")</f>
        <v>917-699-9489</v>
      </c>
    </row>
    <row r="4357" spans="2:10" hidden="1" x14ac:dyDescent="0.2">
      <c r="B4357" t="s">
        <v>32868</v>
      </c>
      <c r="C4357" s="9">
        <v>1</v>
      </c>
      <c r="D4357" s="9" t="str">
        <f>VLOOKUP($B4357,'F&amp;I Log'!$H$3:$I$8977,2,FALSE)</f>
        <v>Conventional</v>
      </c>
      <c r="E4357" s="9" t="str">
        <f>(VLOOKUP($B4357,'F&amp;I Log'!$H$3:$S$8977,5,FALSE))</f>
        <v>138 PINE ST</v>
      </c>
      <c r="F4357" s="9" t="str">
        <f>IFERROR(VLOOKUP($B4357,'F&amp;I Log'!$H$3:$S$8977,6,FALSE),"--")</f>
        <v>PITTSTON</v>
      </c>
      <c r="G4357" s="9" t="str">
        <f>IFERROR(VLOOKUP($B4357,'F&amp;I Log'!$H$3:$S$8977,7,FALSE),"--")</f>
        <v>PA</v>
      </c>
      <c r="H4357" s="9" t="str">
        <f>IFERROR(VLOOKUP($B4357,'F&amp;I Log'!$H$3:$S$8977,8,FALSE),"--")</f>
        <v>18640-2457</v>
      </c>
      <c r="I4357" s="9" t="str">
        <f>IFERROR(VLOOKUP($B4357,'F&amp;I Log'!$H$3:$S$8977,9,FALSE),"--")</f>
        <v>RKH515151@GMAIL.COM</v>
      </c>
      <c r="J4357" s="9" t="str">
        <f>IFERROR(VLOOKUP($B4357,'F&amp;I Log'!$H$3:$S$8977,10,FALSE),"--")</f>
        <v>570-351-5338</v>
      </c>
    </row>
    <row r="4358" spans="2:10" hidden="1" x14ac:dyDescent="0.2">
      <c r="B4358" t="s">
        <v>32874</v>
      </c>
      <c r="C4358" s="9">
        <v>1</v>
      </c>
      <c r="D4358" s="9" t="str">
        <f>VLOOKUP($B4358,'F&amp;I Log'!$H$3:$I$8977,2,FALSE)</f>
        <v>Fleet</v>
      </c>
      <c r="E4358" s="9" t="str">
        <f>(VLOOKUP($B4358,'F&amp;I Log'!$H$3:$S$8977,5,FALSE))</f>
        <v>640 EASTERN PKWY</v>
      </c>
      <c r="F4358" s="9" t="str">
        <f>IFERROR(VLOOKUP($B4358,'F&amp;I Log'!$H$3:$S$8977,6,FALSE),"--")</f>
        <v>BROOKLYN</v>
      </c>
      <c r="G4358" s="9" t="str">
        <f>IFERROR(VLOOKUP($B4358,'F&amp;I Log'!$H$3:$S$8977,7,FALSE),"--")</f>
        <v>NY</v>
      </c>
      <c r="H4358" s="9" t="str">
        <f>IFERROR(VLOOKUP($B4358,'F&amp;I Log'!$H$3:$S$8977,8,FALSE),"--")</f>
        <v>11213-3324</v>
      </c>
      <c r="I4358" s="9" t="str">
        <f>IFERROR(VLOOKUP($B4358,'F&amp;I Log'!$H$3:$S$8977,9,FALSE),"--")</f>
        <v/>
      </c>
      <c r="J4358" s="9" t="str">
        <f>IFERROR(VLOOKUP($B4358,'F&amp;I Log'!$H$3:$S$8977,10,FALSE),"--")</f>
        <v/>
      </c>
    </row>
    <row r="4359" spans="2:10" hidden="1" x14ac:dyDescent="0.2">
      <c r="B4359" t="s">
        <v>32880</v>
      </c>
      <c r="C4359" s="9">
        <v>1</v>
      </c>
      <c r="D4359" s="9" t="str">
        <f>VLOOKUP($B4359,'F&amp;I Log'!$H$3:$I$8977,2,FALSE)</f>
        <v>Conventional</v>
      </c>
      <c r="E4359" s="9" t="str">
        <f>(VLOOKUP($B4359,'F&amp;I Log'!$H$3:$S$8977,5,FALSE))</f>
        <v>75 MOUNT AIRY RD</v>
      </c>
      <c r="F4359" s="9" t="str">
        <f>IFERROR(VLOOKUP($B4359,'F&amp;I Log'!$H$3:$S$8977,6,FALSE),"--")</f>
        <v>PIPERSVILLE</v>
      </c>
      <c r="G4359" s="9" t="str">
        <f>IFERROR(VLOOKUP($B4359,'F&amp;I Log'!$H$3:$S$8977,7,FALSE),"--")</f>
        <v>PA</v>
      </c>
      <c r="H4359" s="9" t="str">
        <f>IFERROR(VLOOKUP($B4359,'F&amp;I Log'!$H$3:$S$8977,8,FALSE),"--")</f>
        <v>18947-1631</v>
      </c>
      <c r="I4359" s="9" t="str">
        <f>IFERROR(VLOOKUP($B4359,'F&amp;I Log'!$H$3:$S$8977,9,FALSE),"--")</f>
        <v>BRIANBANCROFTK@YAHOO.COM</v>
      </c>
      <c r="J4359" s="9" t="str">
        <f>IFERROR(VLOOKUP($B4359,'F&amp;I Log'!$H$3:$S$8977,10,FALSE),"--")</f>
        <v>602-526-3132</v>
      </c>
    </row>
    <row r="4360" spans="2:10" hidden="1" x14ac:dyDescent="0.2">
      <c r="B4360" t="s">
        <v>32888</v>
      </c>
      <c r="C4360" s="9">
        <v>1</v>
      </c>
      <c r="D4360" s="9" t="str">
        <f>VLOOKUP($B4360,'F&amp;I Log'!$H$3:$I$8977,2,FALSE)</f>
        <v>Conventional</v>
      </c>
      <c r="E4360" s="9" t="str">
        <f>(VLOOKUP($B4360,'F&amp;I Log'!$H$3:$S$8977,5,FALSE))</f>
        <v>2500 CREEKSIDE DR</v>
      </c>
      <c r="F4360" s="9" t="str">
        <f>IFERROR(VLOOKUP($B4360,'F&amp;I Log'!$H$3:$S$8977,6,FALSE),"--")</f>
        <v>LANSDALE</v>
      </c>
      <c r="G4360" s="9" t="str">
        <f>IFERROR(VLOOKUP($B4360,'F&amp;I Log'!$H$3:$S$8977,7,FALSE),"--")</f>
        <v>PA</v>
      </c>
      <c r="H4360" s="9" t="str">
        <f>IFERROR(VLOOKUP($B4360,'F&amp;I Log'!$H$3:$S$8977,8,FALSE),"--")</f>
        <v>19446</v>
      </c>
      <c r="I4360" s="9" t="str">
        <f>IFERROR(VLOOKUP($B4360,'F&amp;I Log'!$H$3:$S$8977,9,FALSE),"--")</f>
        <v>BEAR@CANIUSA.COM</v>
      </c>
      <c r="J4360" s="9" t="str">
        <f>IFERROR(VLOOKUP($B4360,'F&amp;I Log'!$H$3:$S$8977,10,FALSE),"--")</f>
        <v>215-880-9379</v>
      </c>
    </row>
    <row r="4361" spans="2:10" hidden="1" x14ac:dyDescent="0.2">
      <c r="B4361" t="s">
        <v>32890</v>
      </c>
      <c r="C4361" s="9">
        <v>1</v>
      </c>
      <c r="D4361" s="9" t="str">
        <f>VLOOKUP($B4361,'F&amp;I Log'!$H$3:$I$8977,2,FALSE)</f>
        <v>Conventional</v>
      </c>
      <c r="E4361" s="9" t="str">
        <f>(VLOOKUP($B4361,'F&amp;I Log'!$H$3:$S$8977,5,FALSE))</f>
        <v>3956 STIRRUP DR</v>
      </c>
      <c r="F4361" s="9" t="str">
        <f>IFERROR(VLOOKUP($B4361,'F&amp;I Log'!$H$3:$S$8977,6,FALSE),"--")</f>
        <v>DOYLESTOWN</v>
      </c>
      <c r="G4361" s="9" t="str">
        <f>IFERROR(VLOOKUP($B4361,'F&amp;I Log'!$H$3:$S$8977,7,FALSE),"--")</f>
        <v>PA</v>
      </c>
      <c r="H4361" s="9" t="str">
        <f>IFERROR(VLOOKUP($B4361,'F&amp;I Log'!$H$3:$S$8977,8,FALSE),"--")</f>
        <v>18902</v>
      </c>
      <c r="I4361" s="9" t="str">
        <f>IFERROR(VLOOKUP($B4361,'F&amp;I Log'!$H$3:$S$8977,9,FALSE),"--")</f>
        <v>GNUT40@HOTMAIL.COM</v>
      </c>
      <c r="J4361" s="9" t="str">
        <f>IFERROR(VLOOKUP($B4361,'F&amp;I Log'!$H$3:$S$8977,10,FALSE),"--")</f>
        <v>215-534-9048</v>
      </c>
    </row>
    <row r="4362" spans="2:10" hidden="1" x14ac:dyDescent="0.2">
      <c r="B4362" t="s">
        <v>32897</v>
      </c>
      <c r="C4362" s="9">
        <v>1</v>
      </c>
      <c r="D4362" s="9" t="str">
        <f>VLOOKUP($B4362,'F&amp;I Log'!$H$3:$I$8977,2,FALSE)</f>
        <v>Conventional</v>
      </c>
      <c r="E4362" s="9" t="str">
        <f>(VLOOKUP($B4362,'F&amp;I Log'!$H$3:$S$8977,5,FALSE))</f>
        <v>2718 SW 9TH AVE</v>
      </c>
      <c r="F4362" s="9" t="str">
        <f>IFERROR(VLOOKUP($B4362,'F&amp;I Log'!$H$3:$S$8977,6,FALSE),"--")</f>
        <v>CAPE CORAL</v>
      </c>
      <c r="G4362" s="9" t="str">
        <f>IFERROR(VLOOKUP($B4362,'F&amp;I Log'!$H$3:$S$8977,7,FALSE),"--")</f>
        <v>FL</v>
      </c>
      <c r="H4362" s="9" t="str">
        <f>IFERROR(VLOOKUP($B4362,'F&amp;I Log'!$H$3:$S$8977,8,FALSE),"--")</f>
        <v>33914-4107</v>
      </c>
      <c r="I4362" s="9" t="str">
        <f>IFERROR(VLOOKUP($B4362,'F&amp;I Log'!$H$3:$S$8977,9,FALSE),"--")</f>
        <v/>
      </c>
      <c r="J4362" s="9" t="str">
        <f>IFERROR(VLOOKUP($B4362,'F&amp;I Log'!$H$3:$S$8977,10,FALSE),"--")</f>
        <v>213-308-7100</v>
      </c>
    </row>
    <row r="4363" spans="2:10" hidden="1" x14ac:dyDescent="0.2">
      <c r="B4363" t="s">
        <v>32902</v>
      </c>
      <c r="C4363" s="9">
        <v>1</v>
      </c>
      <c r="D4363" s="9" t="str">
        <f>VLOOKUP($B4363,'F&amp;I Log'!$H$3:$I$8977,2,FALSE)</f>
        <v>Conventional</v>
      </c>
      <c r="E4363" s="9" t="str">
        <f>(VLOOKUP($B4363,'F&amp;I Log'!$H$3:$S$8977,5,FALSE))</f>
        <v>514 S OLDS BLVD</v>
      </c>
      <c r="F4363" s="9" t="str">
        <f>IFERROR(VLOOKUP($B4363,'F&amp;I Log'!$H$3:$S$8977,6,FALSE),"--")</f>
        <v>FAIRLESS HLS</v>
      </c>
      <c r="G4363" s="9" t="str">
        <f>IFERROR(VLOOKUP($B4363,'F&amp;I Log'!$H$3:$S$8977,7,FALSE),"--")</f>
        <v>PA</v>
      </c>
      <c r="H4363" s="9" t="str">
        <f>IFERROR(VLOOKUP($B4363,'F&amp;I Log'!$H$3:$S$8977,8,FALSE),"--")</f>
        <v>19030-3006</v>
      </c>
      <c r="I4363" s="9" t="str">
        <f>IFERROR(VLOOKUP($B4363,'F&amp;I Log'!$H$3:$S$8977,9,FALSE),"--")</f>
        <v>FANDUSTY@AOL.COM</v>
      </c>
      <c r="J4363" s="9" t="str">
        <f>IFERROR(VLOOKUP($B4363,'F&amp;I Log'!$H$3:$S$8977,10,FALSE),"--")</f>
        <v>215-945-0834</v>
      </c>
    </row>
    <row r="4364" spans="2:10" hidden="1" x14ac:dyDescent="0.2">
      <c r="B4364" t="s">
        <v>32912</v>
      </c>
      <c r="C4364" s="9">
        <v>1</v>
      </c>
      <c r="D4364" s="9" t="str">
        <f>VLOOKUP($B4364,'F&amp;I Log'!$H$3:$I$8977,2,FALSE)</f>
        <v>Conventional</v>
      </c>
      <c r="E4364" s="9" t="str">
        <f>(VLOOKUP($B4364,'F&amp;I Log'!$H$3:$S$8977,5,FALSE))</f>
        <v>48 BRIGHAM WAY</v>
      </c>
      <c r="F4364" s="9" t="str">
        <f>IFERROR(VLOOKUP($B4364,'F&amp;I Log'!$H$3:$S$8977,6,FALSE),"--")</f>
        <v>KEMPTON</v>
      </c>
      <c r="G4364" s="9" t="str">
        <f>IFERROR(VLOOKUP($B4364,'F&amp;I Log'!$H$3:$S$8977,7,FALSE),"--")</f>
        <v>PA</v>
      </c>
      <c r="H4364" s="9" t="str">
        <f>IFERROR(VLOOKUP($B4364,'F&amp;I Log'!$H$3:$S$8977,8,FALSE),"--")</f>
        <v>19529-8771</v>
      </c>
      <c r="I4364" s="9" t="str">
        <f>IFERROR(VLOOKUP($B4364,'F&amp;I Log'!$H$3:$S$8977,9,FALSE),"--")</f>
        <v>RFLOR@PTD.NET</v>
      </c>
      <c r="J4364" s="9" t="str">
        <f>IFERROR(VLOOKUP($B4364,'F&amp;I Log'!$H$3:$S$8977,10,FALSE),"--")</f>
        <v>610-207-8171</v>
      </c>
    </row>
    <row r="4365" spans="2:10" hidden="1" x14ac:dyDescent="0.2">
      <c r="B4365" t="s">
        <v>32924</v>
      </c>
      <c r="C4365" s="9">
        <v>1</v>
      </c>
      <c r="D4365" s="9" t="str">
        <f>VLOOKUP($B4365,'F&amp;I Log'!$H$3:$I$8977,2,FALSE)</f>
        <v>Conventional</v>
      </c>
      <c r="E4365" s="9" t="str">
        <f>(VLOOKUP($B4365,'F&amp;I Log'!$H$3:$S$8977,5,FALSE))</f>
        <v>305 REETZ AVE</v>
      </c>
      <c r="F4365" s="9" t="str">
        <f>IFERROR(VLOOKUP($B4365,'F&amp;I Log'!$H$3:$S$8977,6,FALSE),"--")</f>
        <v>HULMEVILLE</v>
      </c>
      <c r="G4365" s="9" t="str">
        <f>IFERROR(VLOOKUP($B4365,'F&amp;I Log'!$H$3:$S$8977,7,FALSE),"--")</f>
        <v>PA</v>
      </c>
      <c r="H4365" s="9" t="str">
        <f>IFERROR(VLOOKUP($B4365,'F&amp;I Log'!$H$3:$S$8977,8,FALSE),"--")</f>
        <v>19047-5834</v>
      </c>
      <c r="I4365" s="9" t="str">
        <f>IFERROR(VLOOKUP($B4365,'F&amp;I Log'!$H$3:$S$8977,9,FALSE),"--")</f>
        <v>JMREED1330@GMAIL.COM</v>
      </c>
      <c r="J4365" s="9" t="str">
        <f>IFERROR(VLOOKUP($B4365,'F&amp;I Log'!$H$3:$S$8977,10,FALSE),"--")</f>
        <v>267-251-6080</v>
      </c>
    </row>
    <row r="4366" spans="2:10" hidden="1" x14ac:dyDescent="0.2">
      <c r="B4366" t="s">
        <v>32933</v>
      </c>
      <c r="C4366" s="9">
        <v>1</v>
      </c>
      <c r="D4366" s="9" t="str">
        <f>VLOOKUP($B4366,'F&amp;I Log'!$H$3:$I$8977,2,FALSE)</f>
        <v>Conventional</v>
      </c>
      <c r="E4366" s="9" t="str">
        <f>(VLOOKUP($B4366,'F&amp;I Log'!$H$3:$S$8977,5,FALSE))</f>
        <v>360 STONYHILL DR</v>
      </c>
      <c r="F4366" s="9" t="str">
        <f>IFERROR(VLOOKUP($B4366,'F&amp;I Log'!$H$3:$S$8977,6,FALSE),"--")</f>
        <v>CHALFONT</v>
      </c>
      <c r="G4366" s="9" t="str">
        <f>IFERROR(VLOOKUP($B4366,'F&amp;I Log'!$H$3:$S$8977,7,FALSE),"--")</f>
        <v>PA</v>
      </c>
      <c r="H4366" s="9" t="str">
        <f>IFERROR(VLOOKUP($B4366,'F&amp;I Log'!$H$3:$S$8977,8,FALSE),"--")</f>
        <v>18914-2052</v>
      </c>
      <c r="I4366" s="9" t="str">
        <f>IFERROR(VLOOKUP($B4366,'F&amp;I Log'!$H$3:$S$8977,9,FALSE),"--")</f>
        <v>MWWARNER@HOTMAIL.COM</v>
      </c>
      <c r="J4366" s="9" t="str">
        <f>IFERROR(VLOOKUP($B4366,'F&amp;I Log'!$H$3:$S$8977,10,FALSE),"--")</f>
        <v>215-896-1927</v>
      </c>
    </row>
    <row r="4367" spans="2:10" hidden="1" x14ac:dyDescent="0.2">
      <c r="B4367" t="s">
        <v>32940</v>
      </c>
      <c r="C4367" s="9">
        <v>1</v>
      </c>
      <c r="D4367" s="9" t="str">
        <f>VLOOKUP($B4367,'F&amp;I Log'!$H$3:$I$8977,2,FALSE)</f>
        <v>Conventional</v>
      </c>
      <c r="E4367" s="9" t="str">
        <f>(VLOOKUP($B4367,'F&amp;I Log'!$H$3:$S$8977,5,FALSE))</f>
        <v>115 TIMBER RIDGE RD</v>
      </c>
      <c r="F4367" s="9" t="str">
        <f>IFERROR(VLOOKUP($B4367,'F&amp;I Log'!$H$3:$S$8977,6,FALSE),"--")</f>
        <v>NEWTOWN</v>
      </c>
      <c r="G4367" s="9" t="str">
        <f>IFERROR(VLOOKUP($B4367,'F&amp;I Log'!$H$3:$S$8977,7,FALSE),"--")</f>
        <v>PA</v>
      </c>
      <c r="H4367" s="9" t="str">
        <f>IFERROR(VLOOKUP($B4367,'F&amp;I Log'!$H$3:$S$8977,8,FALSE),"--")</f>
        <v>18940-2809</v>
      </c>
      <c r="I4367" s="9" t="str">
        <f>IFERROR(VLOOKUP($B4367,'F&amp;I Log'!$H$3:$S$8977,9,FALSE),"--")</f>
        <v>MOMBONUMBR3@AOL.COM</v>
      </c>
      <c r="J4367" s="9" t="str">
        <f>IFERROR(VLOOKUP($B4367,'F&amp;I Log'!$H$3:$S$8977,10,FALSE),"--")</f>
        <v>215-968-6502</v>
      </c>
    </row>
    <row r="4368" spans="2:10" hidden="1" x14ac:dyDescent="0.2">
      <c r="B4368" t="s">
        <v>32947</v>
      </c>
      <c r="C4368" s="9">
        <v>1</v>
      </c>
      <c r="D4368" s="9" t="str">
        <f>VLOOKUP($B4368,'F&amp;I Log'!$H$3:$I$8977,2,FALSE)</f>
        <v>Conventional</v>
      </c>
      <c r="E4368" s="9" t="str">
        <f>(VLOOKUP($B4368,'F&amp;I Log'!$H$3:$S$8977,5,FALSE))</f>
        <v>755 BEECHCREST DR</v>
      </c>
      <c r="F4368" s="9" t="str">
        <f>IFERROR(VLOOKUP($B4368,'F&amp;I Log'!$H$3:$S$8977,6,FALSE),"--")</f>
        <v>RIVER VALE</v>
      </c>
      <c r="G4368" s="9" t="str">
        <f>IFERROR(VLOOKUP($B4368,'F&amp;I Log'!$H$3:$S$8977,7,FALSE),"--")</f>
        <v>NJ</v>
      </c>
      <c r="H4368" s="9" t="str">
        <f>IFERROR(VLOOKUP($B4368,'F&amp;I Log'!$H$3:$S$8977,8,FALSE),"--")</f>
        <v>07675-6054</v>
      </c>
      <c r="I4368" s="9" t="str">
        <f>IFERROR(VLOOKUP($B4368,'F&amp;I Log'!$H$3:$S$8977,9,FALSE),"--")</f>
        <v>TCHR78@VERIZON.NET</v>
      </c>
      <c r="J4368" s="9" t="str">
        <f>IFERROR(VLOOKUP($B4368,'F&amp;I Log'!$H$3:$S$8977,10,FALSE),"--")</f>
        <v>201-788-7625</v>
      </c>
    </row>
    <row r="4369" spans="2:10" hidden="1" x14ac:dyDescent="0.2">
      <c r="B4369" t="s">
        <v>32957</v>
      </c>
      <c r="C4369" s="9">
        <v>1</v>
      </c>
      <c r="D4369" s="9" t="str">
        <f>VLOOKUP($B4369,'F&amp;I Log'!$H$3:$I$8977,2,FALSE)</f>
        <v>Conventional</v>
      </c>
      <c r="E4369" s="9" t="str">
        <f>(VLOOKUP($B4369,'F&amp;I Log'!$H$3:$S$8977,5,FALSE))</f>
        <v>411 6TH AVE</v>
      </c>
      <c r="F4369" s="9" t="str">
        <f>IFERROR(VLOOKUP($B4369,'F&amp;I Log'!$H$3:$S$8977,6,FALSE),"--")</f>
        <v>PARKESBURG</v>
      </c>
      <c r="G4369" s="9" t="str">
        <f>IFERROR(VLOOKUP($B4369,'F&amp;I Log'!$H$3:$S$8977,7,FALSE),"--")</f>
        <v>PA</v>
      </c>
      <c r="H4369" s="9" t="str">
        <f>IFERROR(VLOOKUP($B4369,'F&amp;I Log'!$H$3:$S$8977,8,FALSE),"--")</f>
        <v>19365-1448</v>
      </c>
      <c r="I4369" s="9" t="str">
        <f>IFERROR(VLOOKUP($B4369,'F&amp;I Log'!$H$3:$S$8977,9,FALSE),"--")</f>
        <v>GJE7@VERIZON.NET</v>
      </c>
      <c r="J4369" s="9" t="str">
        <f>IFERROR(VLOOKUP($B4369,'F&amp;I Log'!$H$3:$S$8977,10,FALSE),"--")</f>
        <v>610-247-3643</v>
      </c>
    </row>
    <row r="4370" spans="2:10" hidden="1" x14ac:dyDescent="0.2">
      <c r="B4370" t="s">
        <v>32965</v>
      </c>
      <c r="C4370" s="9">
        <v>1</v>
      </c>
      <c r="D4370" s="9" t="str">
        <f>VLOOKUP($B4370,'F&amp;I Log'!$H$3:$I$8977,2,FALSE)</f>
        <v>Conventional</v>
      </c>
      <c r="E4370" s="9" t="str">
        <f>(VLOOKUP($B4370,'F&amp;I Log'!$H$3:$S$8977,5,FALSE))</f>
        <v>1155 YORK RD APT K2</v>
      </c>
      <c r="F4370" s="9" t="str">
        <f>IFERROR(VLOOKUP($B4370,'F&amp;I Log'!$H$3:$S$8977,6,FALSE),"--")</f>
        <v>WARMINSTER</v>
      </c>
      <c r="G4370" s="9" t="str">
        <f>IFERROR(VLOOKUP($B4370,'F&amp;I Log'!$H$3:$S$8977,7,FALSE),"--")</f>
        <v>PA</v>
      </c>
      <c r="H4370" s="9" t="str">
        <f>IFERROR(VLOOKUP($B4370,'F&amp;I Log'!$H$3:$S$8977,8,FALSE),"--")</f>
        <v>18974-2024</v>
      </c>
      <c r="I4370" s="9" t="str">
        <f>IFERROR(VLOOKUP($B4370,'F&amp;I Log'!$H$3:$S$8977,9,FALSE),"--")</f>
        <v/>
      </c>
      <c r="J4370" s="9" t="str">
        <f>IFERROR(VLOOKUP($B4370,'F&amp;I Log'!$H$3:$S$8977,10,FALSE),"--")</f>
        <v>267-280-2556</v>
      </c>
    </row>
    <row r="4371" spans="2:10" hidden="1" x14ac:dyDescent="0.2">
      <c r="B4371" t="s">
        <v>32974</v>
      </c>
      <c r="C4371" s="9">
        <v>1</v>
      </c>
      <c r="D4371" s="9" t="str">
        <f>VLOOKUP($B4371,'F&amp;I Log'!$H$3:$I$8977,2,FALSE)</f>
        <v>Conventional</v>
      </c>
      <c r="E4371" s="9" t="str">
        <f>(VLOOKUP($B4371,'F&amp;I Log'!$H$3:$S$8977,5,FALSE))</f>
        <v>408 DARRAH DR</v>
      </c>
      <c r="F4371" s="9" t="str">
        <f>IFERROR(VLOOKUP($B4371,'F&amp;I Log'!$H$3:$S$8977,6,FALSE),"--")</f>
        <v>FOUNTAINVILLE</v>
      </c>
      <c r="G4371" s="9" t="str">
        <f>IFERROR(VLOOKUP($B4371,'F&amp;I Log'!$H$3:$S$8977,7,FALSE),"--")</f>
        <v>PA</v>
      </c>
      <c r="H4371" s="9" t="str">
        <f>IFERROR(VLOOKUP($B4371,'F&amp;I Log'!$H$3:$S$8977,8,FALSE),"--")</f>
        <v>18923-9521</v>
      </c>
      <c r="I4371" s="9" t="str">
        <f>IFERROR(VLOOKUP($B4371,'F&amp;I Log'!$H$3:$S$8977,9,FALSE),"--")</f>
        <v>HJRILEY9@GMAIL.COM</v>
      </c>
      <c r="J4371" s="9" t="str">
        <f>IFERROR(VLOOKUP($B4371,'F&amp;I Log'!$H$3:$S$8977,10,FALSE),"--")</f>
        <v>256-326-4241</v>
      </c>
    </row>
    <row r="4372" spans="2:10" x14ac:dyDescent="0.2">
      <c r="B4372" t="s">
        <v>32979</v>
      </c>
      <c r="C4372" s="9">
        <v>1</v>
      </c>
      <c r="D4372" s="9" t="str">
        <f>VLOOKUP($B4372,'F&amp;I Log'!$H$3:$I$8977,2,FALSE)</f>
        <v>Fleet</v>
      </c>
      <c r="E4372" s="9" t="str">
        <f>(VLOOKUP($B4372,'F&amp;I Log'!$H$3:$S$8977,5,FALSE))</f>
        <v>146 OVERLOOK RD</v>
      </c>
      <c r="F4372" s="9" t="str">
        <f>IFERROR(VLOOKUP($B4372,'F&amp;I Log'!$H$3:$S$8977,6,FALSE),"--")</f>
        <v>MORGANTOWN</v>
      </c>
      <c r="G4372" s="9" t="str">
        <f>IFERROR(VLOOKUP($B4372,'F&amp;I Log'!$H$3:$S$8977,7,FALSE),"--")</f>
        <v>PA</v>
      </c>
      <c r="H4372" s="9" t="str">
        <f>IFERROR(VLOOKUP($B4372,'F&amp;I Log'!$H$3:$S$8977,8,FALSE),"--")</f>
        <v>19543-9300</v>
      </c>
      <c r="I4372" s="9" t="str">
        <f>IFERROR(VLOOKUP($B4372,'F&amp;I Log'!$H$3:$S$8977,9,FALSE),"--")</f>
        <v>CMGLASS@PTD.NET</v>
      </c>
      <c r="J4372" s="9" t="str">
        <f>IFERROR(VLOOKUP($B4372,'F&amp;I Log'!$H$3:$S$8977,10,FALSE),"--")</f>
        <v>610-587-5581</v>
      </c>
    </row>
    <row r="4373" spans="2:10" hidden="1" x14ac:dyDescent="0.2">
      <c r="B4373" t="s">
        <v>32986</v>
      </c>
      <c r="C4373" s="9">
        <v>1</v>
      </c>
      <c r="D4373" s="9" t="str">
        <f>VLOOKUP($B4373,'F&amp;I Log'!$H$3:$I$8977,2,FALSE)</f>
        <v>Conventional</v>
      </c>
      <c r="E4373" s="9" t="str">
        <f>(VLOOKUP($B4373,'F&amp;I Log'!$H$3:$S$8977,5,FALSE))</f>
        <v>76 LOUISE DRIVE</v>
      </c>
      <c r="F4373" s="9" t="str">
        <f>IFERROR(VLOOKUP($B4373,'F&amp;I Log'!$H$3:$S$8977,6,FALSE),"--")</f>
        <v>IVYLAND</v>
      </c>
      <c r="G4373" s="9" t="str">
        <f>IFERROR(VLOOKUP($B4373,'F&amp;I Log'!$H$3:$S$8977,7,FALSE),"--")</f>
        <v>PA</v>
      </c>
      <c r="H4373" s="9" t="str">
        <f>IFERROR(VLOOKUP($B4373,'F&amp;I Log'!$H$3:$S$8977,8,FALSE),"--")</f>
        <v>18974</v>
      </c>
      <c r="I4373" s="9" t="str">
        <f>IFERROR(VLOOKUP($B4373,'F&amp;I Log'!$H$3:$S$8977,9,FALSE),"--")</f>
        <v/>
      </c>
      <c r="J4373" s="9" t="str">
        <f>IFERROR(VLOOKUP($B4373,'F&amp;I Log'!$H$3:$S$8977,10,FALSE),"--")</f>
        <v>215-499-5260</v>
      </c>
    </row>
    <row r="4374" spans="2:10" hidden="1" x14ac:dyDescent="0.2">
      <c r="B4374" t="s">
        <v>32991</v>
      </c>
      <c r="C4374" s="9">
        <v>1</v>
      </c>
      <c r="D4374" s="9" t="str">
        <f>VLOOKUP($B4374,'F&amp;I Log'!$H$3:$I$8977,2,FALSE)</f>
        <v>Conventional</v>
      </c>
      <c r="E4374" s="9" t="str">
        <f>(VLOOKUP($B4374,'F&amp;I Log'!$H$3:$S$8977,5,FALSE))</f>
        <v>6136 NEWTOWN AVE</v>
      </c>
      <c r="F4374" s="9" t="str">
        <f>IFERROR(VLOOKUP($B4374,'F&amp;I Log'!$H$3:$S$8977,6,FALSE),"--")</f>
        <v>PHILADELPHIA</v>
      </c>
      <c r="G4374" s="9" t="str">
        <f>IFERROR(VLOOKUP($B4374,'F&amp;I Log'!$H$3:$S$8977,7,FALSE),"--")</f>
        <v>PA</v>
      </c>
      <c r="H4374" s="9" t="str">
        <f>IFERROR(VLOOKUP($B4374,'F&amp;I Log'!$H$3:$S$8977,8,FALSE),"--")</f>
        <v>19111-5909</v>
      </c>
      <c r="I4374" s="9" t="str">
        <f>IFERROR(VLOOKUP($B4374,'F&amp;I Log'!$H$3:$S$8977,9,FALSE),"--")</f>
        <v>BOGART@COMCAST.COM</v>
      </c>
      <c r="J4374" s="9" t="str">
        <f>IFERROR(VLOOKUP($B4374,'F&amp;I Log'!$H$3:$S$8977,10,FALSE),"--")</f>
        <v>215-745-5077</v>
      </c>
    </row>
    <row r="4375" spans="2:10" hidden="1" x14ac:dyDescent="0.2">
      <c r="B4375" t="s">
        <v>32998</v>
      </c>
      <c r="C4375" s="9">
        <v>1</v>
      </c>
      <c r="D4375" s="9" t="str">
        <f>VLOOKUP($B4375,'F&amp;I Log'!$H$3:$I$8977,2,FALSE)</f>
        <v>Conventional</v>
      </c>
      <c r="E4375" s="9" t="str">
        <f>(VLOOKUP($B4375,'F&amp;I Log'!$H$3:$S$8977,5,FALSE))</f>
        <v>20 HUNT DR</v>
      </c>
      <c r="F4375" s="9" t="str">
        <f>IFERROR(VLOOKUP($B4375,'F&amp;I Log'!$H$3:$S$8977,6,FALSE),"--")</f>
        <v>IVYLAND</v>
      </c>
      <c r="G4375" s="9" t="str">
        <f>IFERROR(VLOOKUP($B4375,'F&amp;I Log'!$H$3:$S$8977,7,FALSE),"--")</f>
        <v>PA</v>
      </c>
      <c r="H4375" s="9" t="str">
        <f>IFERROR(VLOOKUP($B4375,'F&amp;I Log'!$H$3:$S$8977,8,FALSE),"--")</f>
        <v>18974</v>
      </c>
      <c r="I4375" s="9" t="str">
        <f>IFERROR(VLOOKUP($B4375,'F&amp;I Log'!$H$3:$S$8977,9,FALSE),"--")</f>
        <v>SUSAN.BARTZ@US.ABB.COM</v>
      </c>
      <c r="J4375" s="9" t="str">
        <f>IFERROR(VLOOKUP($B4375,'F&amp;I Log'!$H$3:$S$8977,10,FALSE),"--")</f>
        <v>215-322-4633</v>
      </c>
    </row>
    <row r="4376" spans="2:10" hidden="1" x14ac:dyDescent="0.2">
      <c r="B4376" t="s">
        <v>33006</v>
      </c>
      <c r="C4376" s="9">
        <v>1</v>
      </c>
      <c r="D4376" s="9" t="str">
        <f>VLOOKUP($B4376,'F&amp;I Log'!$H$3:$I$8977,2,FALSE)</f>
        <v>Conventional</v>
      </c>
      <c r="E4376" s="9" t="str">
        <f>(VLOOKUP($B4376,'F&amp;I Log'!$H$3:$S$8977,5,FALSE))</f>
        <v>188 GREEN LN APT 3</v>
      </c>
      <c r="F4376" s="9" t="str">
        <f>IFERROR(VLOOKUP($B4376,'F&amp;I Log'!$H$3:$S$8977,6,FALSE),"--")</f>
        <v>PHILADELPHIA</v>
      </c>
      <c r="G4376" s="9" t="str">
        <f>IFERROR(VLOOKUP($B4376,'F&amp;I Log'!$H$3:$S$8977,7,FALSE),"--")</f>
        <v>PA</v>
      </c>
      <c r="H4376" s="9" t="str">
        <f>IFERROR(VLOOKUP($B4376,'F&amp;I Log'!$H$3:$S$8977,8,FALSE),"--")</f>
        <v>19127</v>
      </c>
      <c r="I4376" s="9" t="str">
        <f>IFERROR(VLOOKUP($B4376,'F&amp;I Log'!$H$3:$S$8977,9,FALSE),"--")</f>
        <v>BENNI.LITMAN@GMAIL.COM</v>
      </c>
      <c r="J4376" s="9" t="str">
        <f>IFERROR(VLOOKUP($B4376,'F&amp;I Log'!$H$3:$S$8977,10,FALSE),"--")</f>
        <v>215-869-9677</v>
      </c>
    </row>
    <row r="4377" spans="2:10" hidden="1" x14ac:dyDescent="0.2">
      <c r="B4377" t="s">
        <v>33014</v>
      </c>
      <c r="C4377" s="9">
        <v>1</v>
      </c>
      <c r="D4377" s="9" t="str">
        <f>VLOOKUP($B4377,'F&amp;I Log'!$H$3:$I$8977,2,FALSE)</f>
        <v>Conventional</v>
      </c>
      <c r="E4377" s="9" t="str">
        <f>(VLOOKUP($B4377,'F&amp;I Log'!$H$3:$S$8977,5,FALSE))</f>
        <v>551 OLD SKIPPACK RD</v>
      </c>
      <c r="F4377" s="9" t="str">
        <f>IFERROR(VLOOKUP($B4377,'F&amp;I Log'!$H$3:$S$8977,6,FALSE),"--")</f>
        <v>HARLEYSVILLE</v>
      </c>
      <c r="G4377" s="9" t="str">
        <f>IFERROR(VLOOKUP($B4377,'F&amp;I Log'!$H$3:$S$8977,7,FALSE),"--")</f>
        <v>PA</v>
      </c>
      <c r="H4377" s="9" t="str">
        <f>IFERROR(VLOOKUP($B4377,'F&amp;I Log'!$H$3:$S$8977,8,FALSE),"--")</f>
        <v>19438-2203</v>
      </c>
      <c r="I4377" s="9" t="str">
        <f>IFERROR(VLOOKUP($B4377,'F&amp;I Log'!$H$3:$S$8977,9,FALSE),"--")</f>
        <v>BOB@NASEARCHITECTS.COM</v>
      </c>
      <c r="J4377" s="9" t="str">
        <f>IFERROR(VLOOKUP($B4377,'F&amp;I Log'!$H$3:$S$8977,10,FALSE),"--")</f>
        <v>610-287-5565</v>
      </c>
    </row>
    <row r="4378" spans="2:10" hidden="1" x14ac:dyDescent="0.2">
      <c r="B4378" t="s">
        <v>33021</v>
      </c>
      <c r="C4378" s="9">
        <v>1</v>
      </c>
      <c r="D4378" s="9" t="str">
        <f>VLOOKUP($B4378,'F&amp;I Log'!$H$3:$I$8977,2,FALSE)</f>
        <v>Conventional</v>
      </c>
      <c r="E4378" s="9" t="str">
        <f>(VLOOKUP($B4378,'F&amp;I Log'!$H$3:$S$8977,5,FALSE))</f>
        <v>37 STONE EDGE RD</v>
      </c>
      <c r="F4378" s="9" t="str">
        <f>IFERROR(VLOOKUP($B4378,'F&amp;I Log'!$H$3:$S$8977,6,FALSE),"--")</f>
        <v>SELLERSVILLE</v>
      </c>
      <c r="G4378" s="9" t="str">
        <f>IFERROR(VLOOKUP($B4378,'F&amp;I Log'!$H$3:$S$8977,7,FALSE),"--")</f>
        <v>PA</v>
      </c>
      <c r="H4378" s="9" t="str">
        <f>IFERROR(VLOOKUP($B4378,'F&amp;I Log'!$H$3:$S$8977,8,FALSE),"--")</f>
        <v>18960-1962</v>
      </c>
      <c r="I4378" s="9" t="str">
        <f>IFERROR(VLOOKUP($B4378,'F&amp;I Log'!$H$3:$S$8977,9,FALSE),"--")</f>
        <v>BOBBENAMATI@VERIZON.NET</v>
      </c>
      <c r="J4378" s="9" t="str">
        <f>IFERROR(VLOOKUP($B4378,'F&amp;I Log'!$H$3:$S$8977,10,FALSE),"--")</f>
        <v>609-462-7775</v>
      </c>
    </row>
    <row r="4379" spans="2:10" hidden="1" x14ac:dyDescent="0.2">
      <c r="B4379" t="s">
        <v>33030</v>
      </c>
      <c r="C4379" s="9">
        <v>1</v>
      </c>
      <c r="D4379" s="9" t="str">
        <f>VLOOKUP($B4379,'F&amp;I Log'!$H$3:$I$8977,2,FALSE)</f>
        <v>Conventional</v>
      </c>
      <c r="E4379" s="9" t="str">
        <f>(VLOOKUP($B4379,'F&amp;I Log'!$H$3:$S$8977,5,FALSE))</f>
        <v>2 BELMONT SQ</v>
      </c>
      <c r="F4379" s="9" t="str">
        <f>IFERROR(VLOOKUP($B4379,'F&amp;I Log'!$H$3:$S$8977,6,FALSE),"--")</f>
        <v>DOYLESTOWN</v>
      </c>
      <c r="G4379" s="9" t="str">
        <f>IFERROR(VLOOKUP($B4379,'F&amp;I Log'!$H$3:$S$8977,7,FALSE),"--")</f>
        <v>PA</v>
      </c>
      <c r="H4379" s="9" t="str">
        <f>IFERROR(VLOOKUP($B4379,'F&amp;I Log'!$H$3:$S$8977,8,FALSE),"--")</f>
        <v>18901-4432</v>
      </c>
      <c r="I4379" s="9" t="str">
        <f>IFERROR(VLOOKUP($B4379,'F&amp;I Log'!$H$3:$S$8977,9,FALSE),"--")</f>
        <v/>
      </c>
      <c r="J4379" s="9" t="str">
        <f>IFERROR(VLOOKUP($B4379,'F&amp;I Log'!$H$3:$S$8977,10,FALSE),"--")</f>
        <v>267-272-1661</v>
      </c>
    </row>
    <row r="4380" spans="2:10" hidden="1" x14ac:dyDescent="0.2">
      <c r="B4380" t="s">
        <v>33036</v>
      </c>
      <c r="C4380" s="9">
        <v>1</v>
      </c>
      <c r="D4380" s="9" t="str">
        <f>VLOOKUP($B4380,'F&amp;I Log'!$H$3:$I$8977,2,FALSE)</f>
        <v>Conventional</v>
      </c>
      <c r="E4380" s="9" t="str">
        <f>(VLOOKUP($B4380,'F&amp;I Log'!$H$3:$S$8977,5,FALSE))</f>
        <v>2934 WAKEFIELD DR</v>
      </c>
      <c r="F4380" s="9" t="str">
        <f>IFERROR(VLOOKUP($B4380,'F&amp;I Log'!$H$3:$S$8977,6,FALSE),"--")</f>
        <v>HOLMES</v>
      </c>
      <c r="G4380" s="9" t="str">
        <f>IFERROR(VLOOKUP($B4380,'F&amp;I Log'!$H$3:$S$8977,7,FALSE),"--")</f>
        <v>PA</v>
      </c>
      <c r="H4380" s="9" t="str">
        <f>IFERROR(VLOOKUP($B4380,'F&amp;I Log'!$H$3:$S$8977,8,FALSE),"--")</f>
        <v>19043-1136</v>
      </c>
      <c r="I4380" s="9" t="str">
        <f>IFERROR(VLOOKUP($B4380,'F&amp;I Log'!$H$3:$S$8977,9,FALSE),"--")</f>
        <v>KUNZEFRED@HOTMAIL.COM</v>
      </c>
      <c r="J4380" s="9" t="str">
        <f>IFERROR(VLOOKUP($B4380,'F&amp;I Log'!$H$3:$S$8977,10,FALSE),"--")</f>
        <v>484-678-7045</v>
      </c>
    </row>
    <row r="4381" spans="2:10" hidden="1" x14ac:dyDescent="0.2">
      <c r="B4381" t="s">
        <v>33044</v>
      </c>
      <c r="C4381" s="9">
        <v>1</v>
      </c>
      <c r="D4381" s="9" t="str">
        <f>VLOOKUP($B4381,'F&amp;I Log'!$H$3:$I$8977,2,FALSE)</f>
        <v>Conventional</v>
      </c>
      <c r="E4381" s="9" t="str">
        <f>(VLOOKUP($B4381,'F&amp;I Log'!$H$3:$S$8977,5,FALSE))</f>
        <v>786 N MANOR RD</v>
      </c>
      <c r="F4381" s="9" t="str">
        <f>IFERROR(VLOOKUP($B4381,'F&amp;I Log'!$H$3:$S$8977,6,FALSE),"--")</f>
        <v>ELVERSON</v>
      </c>
      <c r="G4381" s="9" t="str">
        <f>IFERROR(VLOOKUP($B4381,'F&amp;I Log'!$H$3:$S$8977,7,FALSE),"--")</f>
        <v>PA</v>
      </c>
      <c r="H4381" s="9" t="str">
        <f>IFERROR(VLOOKUP($B4381,'F&amp;I Log'!$H$3:$S$8977,8,FALSE),"--")</f>
        <v>19520-9473</v>
      </c>
      <c r="I4381" s="9" t="str">
        <f>IFERROR(VLOOKUP($B4381,'F&amp;I Log'!$H$3:$S$8977,9,FALSE),"--")</f>
        <v>JOHN@MELCAR.US</v>
      </c>
      <c r="J4381" s="9" t="str">
        <f>IFERROR(VLOOKUP($B4381,'F&amp;I Log'!$H$3:$S$8977,10,FALSE),"--")</f>
        <v>610-808-6090</v>
      </c>
    </row>
    <row r="4382" spans="2:10" hidden="1" x14ac:dyDescent="0.2">
      <c r="B4382" t="s">
        <v>33050</v>
      </c>
      <c r="C4382" s="9">
        <v>1</v>
      </c>
      <c r="D4382" s="9" t="str">
        <f>VLOOKUP($B4382,'F&amp;I Log'!$H$3:$I$8977,2,FALSE)</f>
        <v>Conventional</v>
      </c>
      <c r="E4382" s="9" t="str">
        <f>(VLOOKUP($B4382,'F&amp;I Log'!$H$3:$S$8977,5,FALSE))</f>
        <v>3405 BARTRAM RD</v>
      </c>
      <c r="F4382" s="9" t="str">
        <f>IFERROR(VLOOKUP($B4382,'F&amp;I Log'!$H$3:$S$8977,6,FALSE),"--")</f>
        <v>WILLOW GROVE</v>
      </c>
      <c r="G4382" s="9" t="str">
        <f>IFERROR(VLOOKUP($B4382,'F&amp;I Log'!$H$3:$S$8977,7,FALSE),"--")</f>
        <v>PA</v>
      </c>
      <c r="H4382" s="9" t="str">
        <f>IFERROR(VLOOKUP($B4382,'F&amp;I Log'!$H$3:$S$8977,8,FALSE),"--")</f>
        <v>19090-2205</v>
      </c>
      <c r="I4382" s="9" t="str">
        <f>IFERROR(VLOOKUP($B4382,'F&amp;I Log'!$H$3:$S$8977,9,FALSE),"--")</f>
        <v/>
      </c>
      <c r="J4382" s="9" t="str">
        <f>IFERROR(VLOOKUP($B4382,'F&amp;I Log'!$H$3:$S$8977,10,FALSE),"--")</f>
        <v>215-830-7311</v>
      </c>
    </row>
    <row r="4383" spans="2:10" hidden="1" x14ac:dyDescent="0.2">
      <c r="B4383" t="s">
        <v>33056</v>
      </c>
      <c r="C4383" s="9">
        <v>1</v>
      </c>
      <c r="D4383" s="9" t="str">
        <f>VLOOKUP($B4383,'F&amp;I Log'!$H$3:$I$8977,2,FALSE)</f>
        <v>Conventional</v>
      </c>
      <c r="E4383" s="9" t="str">
        <f>(VLOOKUP($B4383,'F&amp;I Log'!$H$3:$S$8977,5,FALSE))</f>
        <v>261 WINCHESTER DR</v>
      </c>
      <c r="F4383" s="9" t="str">
        <f>IFERROR(VLOOKUP($B4383,'F&amp;I Log'!$H$3:$S$8977,6,FALSE),"--")</f>
        <v>HORSHAM</v>
      </c>
      <c r="G4383" s="9" t="str">
        <f>IFERROR(VLOOKUP($B4383,'F&amp;I Log'!$H$3:$S$8977,7,FALSE),"--")</f>
        <v>PA</v>
      </c>
      <c r="H4383" s="9" t="str">
        <f>IFERROR(VLOOKUP($B4383,'F&amp;I Log'!$H$3:$S$8977,8,FALSE),"--")</f>
        <v>19044-1139</v>
      </c>
      <c r="I4383" s="9" t="str">
        <f>IFERROR(VLOOKUP($B4383,'F&amp;I Log'!$H$3:$S$8977,9,FALSE),"--")</f>
        <v>ROBERTDSTEARNS@GMAIL.COM</v>
      </c>
      <c r="J4383" s="9" t="str">
        <f>IFERROR(VLOOKUP($B4383,'F&amp;I Log'!$H$3:$S$8977,10,FALSE),"--")</f>
        <v>215-704-2125</v>
      </c>
    </row>
    <row r="4384" spans="2:10" hidden="1" x14ac:dyDescent="0.2">
      <c r="B4384" t="s">
        <v>33063</v>
      </c>
      <c r="C4384" s="9">
        <v>1</v>
      </c>
      <c r="D4384" s="9" t="str">
        <f>VLOOKUP($B4384,'F&amp;I Log'!$H$3:$I$8977,2,FALSE)</f>
        <v>Conventional</v>
      </c>
      <c r="E4384" s="9" t="str">
        <f>(VLOOKUP($B4384,'F&amp;I Log'!$H$3:$S$8977,5,FALSE))</f>
        <v>575 N CHURCH ST</v>
      </c>
      <c r="F4384" s="9" t="str">
        <f>IFERROR(VLOOKUP($B4384,'F&amp;I Log'!$H$3:$S$8977,6,FALSE),"--")</f>
        <v>MOORESTOWN</v>
      </c>
      <c r="G4384" s="9" t="str">
        <f>IFERROR(VLOOKUP($B4384,'F&amp;I Log'!$H$3:$S$8977,7,FALSE),"--")</f>
        <v>NJ</v>
      </c>
      <c r="H4384" s="9" t="str">
        <f>IFERROR(VLOOKUP($B4384,'F&amp;I Log'!$H$3:$S$8977,8,FALSE),"--")</f>
        <v>08057-1749</v>
      </c>
      <c r="I4384" s="9" t="str">
        <f>IFERROR(VLOOKUP($B4384,'F&amp;I Log'!$H$3:$S$8977,9,FALSE),"--")</f>
        <v>JAGLOWAC@ME.COM</v>
      </c>
      <c r="J4384" s="9" t="str">
        <f>IFERROR(VLOOKUP($B4384,'F&amp;I Log'!$H$3:$S$8977,10,FALSE),"--")</f>
        <v>609-932-9376</v>
      </c>
    </row>
    <row r="4385" spans="2:10" hidden="1" x14ac:dyDescent="0.2">
      <c r="B4385" t="s">
        <v>33071</v>
      </c>
      <c r="C4385" s="9">
        <v>1</v>
      </c>
      <c r="D4385" s="9" t="str">
        <f>VLOOKUP($B4385,'F&amp;I Log'!$H$3:$I$8977,2,FALSE)</f>
        <v>Conventional</v>
      </c>
      <c r="E4385" s="9" t="str">
        <f>(VLOOKUP($B4385,'F&amp;I Log'!$H$3:$S$8977,5,FALSE))</f>
        <v>318 ANTHEM WAY</v>
      </c>
      <c r="F4385" s="9" t="str">
        <f>IFERROR(VLOOKUP($B4385,'F&amp;I Log'!$H$3:$S$8977,6,FALSE),"--")</f>
        <v>CHALFONT</v>
      </c>
      <c r="G4385" s="9" t="str">
        <f>IFERROR(VLOOKUP($B4385,'F&amp;I Log'!$H$3:$S$8977,7,FALSE),"--")</f>
        <v>PA</v>
      </c>
      <c r="H4385" s="9" t="str">
        <f>IFERROR(VLOOKUP($B4385,'F&amp;I Log'!$H$3:$S$8977,8,FALSE),"--")</f>
        <v>18914-1930</v>
      </c>
      <c r="I4385" s="9" t="str">
        <f>IFERROR(VLOOKUP($B4385,'F&amp;I Log'!$H$3:$S$8977,9,FALSE),"--")</f>
        <v/>
      </c>
      <c r="J4385" s="9" t="str">
        <f>IFERROR(VLOOKUP($B4385,'F&amp;I Log'!$H$3:$S$8977,10,FALSE),"--")</f>
        <v>610-506-8563</v>
      </c>
    </row>
    <row r="4386" spans="2:10" hidden="1" x14ac:dyDescent="0.2">
      <c r="B4386" t="s">
        <v>33077</v>
      </c>
      <c r="C4386" s="9">
        <v>1</v>
      </c>
      <c r="D4386" s="9" t="str">
        <f>VLOOKUP($B4386,'F&amp;I Log'!$H$3:$I$8977,2,FALSE)</f>
        <v>Fleet</v>
      </c>
      <c r="E4386" s="9" t="str">
        <f>(VLOOKUP($B4386,'F&amp;I Log'!$H$3:$S$8977,5,FALSE))</f>
        <v>114 CARMAN AVE</v>
      </c>
      <c r="F4386" s="9" t="str">
        <f>IFERROR(VLOOKUP($B4386,'F&amp;I Log'!$H$3:$S$8977,6,FALSE),"--")</f>
        <v>EAST ROCKAWAY</v>
      </c>
      <c r="G4386" s="9" t="str">
        <f>IFERROR(VLOOKUP($B4386,'F&amp;I Log'!$H$3:$S$8977,7,FALSE),"--")</f>
        <v>NY</v>
      </c>
      <c r="H4386" s="9" t="str">
        <f>IFERROR(VLOOKUP($B4386,'F&amp;I Log'!$H$3:$S$8977,8,FALSE),"--")</f>
        <v>11518-1303</v>
      </c>
      <c r="I4386" s="9" t="str">
        <f>IFERROR(VLOOKUP($B4386,'F&amp;I Log'!$H$3:$S$8977,9,FALSE),"--")</f>
        <v/>
      </c>
      <c r="J4386" s="9" t="str">
        <f>IFERROR(VLOOKUP($B4386,'F&amp;I Log'!$H$3:$S$8977,10,FALSE),"--")</f>
        <v/>
      </c>
    </row>
    <row r="4387" spans="2:10" hidden="1" x14ac:dyDescent="0.2">
      <c r="B4387" t="s">
        <v>33083</v>
      </c>
      <c r="C4387" s="9">
        <v>1</v>
      </c>
      <c r="D4387" s="9" t="str">
        <f>VLOOKUP($B4387,'F&amp;I Log'!$H$3:$I$8977,2,FALSE)</f>
        <v>Conventional</v>
      </c>
      <c r="E4387" s="9" t="str">
        <f>(VLOOKUP($B4387,'F&amp;I Log'!$H$3:$S$8977,5,FALSE))</f>
        <v>150 N CHURCH ST</v>
      </c>
      <c r="F4387" s="9" t="str">
        <f>IFERROR(VLOOKUP($B4387,'F&amp;I Log'!$H$3:$S$8977,6,FALSE),"--")</f>
        <v>DOYLESTOWN</v>
      </c>
      <c r="G4387" s="9" t="str">
        <f>IFERROR(VLOOKUP($B4387,'F&amp;I Log'!$H$3:$S$8977,7,FALSE),"--")</f>
        <v>PA</v>
      </c>
      <c r="H4387" s="9" t="str">
        <f>IFERROR(VLOOKUP($B4387,'F&amp;I Log'!$H$3:$S$8977,8,FALSE),"--")</f>
        <v>18901-3742</v>
      </c>
      <c r="I4387" s="9" t="str">
        <f>IFERROR(VLOOKUP($B4387,'F&amp;I Log'!$H$3:$S$8977,9,FALSE),"--")</f>
        <v>CYANKOWICH@COMCAST.NET</v>
      </c>
      <c r="J4387" s="9" t="str">
        <f>IFERROR(VLOOKUP($B4387,'F&amp;I Log'!$H$3:$S$8977,10,FALSE),"--")</f>
        <v>267-249-3733</v>
      </c>
    </row>
    <row r="4388" spans="2:10" hidden="1" x14ac:dyDescent="0.2">
      <c r="B4388" t="s">
        <v>33093</v>
      </c>
      <c r="C4388" s="9">
        <v>1</v>
      </c>
      <c r="D4388" s="9" t="str">
        <f>VLOOKUP($B4388,'F&amp;I Log'!$H$3:$I$8977,2,FALSE)</f>
        <v>Conventional</v>
      </c>
      <c r="E4388" s="9" t="str">
        <f>(VLOOKUP($B4388,'F&amp;I Log'!$H$3:$S$8977,5,FALSE))</f>
        <v>324 LOWER VALLEY RD</v>
      </c>
      <c r="F4388" s="9" t="str">
        <f>IFERROR(VLOOKUP($B4388,'F&amp;I Log'!$H$3:$S$8977,6,FALSE),"--")</f>
        <v>NORTH WALES</v>
      </c>
      <c r="G4388" s="9" t="str">
        <f>IFERROR(VLOOKUP($B4388,'F&amp;I Log'!$H$3:$S$8977,7,FALSE),"--")</f>
        <v>PA</v>
      </c>
      <c r="H4388" s="9" t="str">
        <f>IFERROR(VLOOKUP($B4388,'F&amp;I Log'!$H$3:$S$8977,8,FALSE),"--")</f>
        <v>19454-2434</v>
      </c>
      <c r="I4388" s="9" t="str">
        <f>IFERROR(VLOOKUP($B4388,'F&amp;I Log'!$H$3:$S$8977,9,FALSE),"--")</f>
        <v/>
      </c>
      <c r="J4388" s="9" t="str">
        <f>IFERROR(VLOOKUP($B4388,'F&amp;I Log'!$H$3:$S$8977,10,FALSE),"--")</f>
        <v>267-421-3234</v>
      </c>
    </row>
    <row r="4389" spans="2:10" hidden="1" x14ac:dyDescent="0.2">
      <c r="B4389" t="s">
        <v>33098</v>
      </c>
      <c r="C4389" s="9">
        <v>1</v>
      </c>
      <c r="D4389" s="9" t="str">
        <f>VLOOKUP($B4389,'F&amp;I Log'!$H$3:$I$8977,2,FALSE)</f>
        <v>Conventional</v>
      </c>
      <c r="E4389" s="9" t="str">
        <f>(VLOOKUP($B4389,'F&amp;I Log'!$H$3:$S$8977,5,FALSE))</f>
        <v>2049 STOUT DR STE A2</v>
      </c>
      <c r="F4389" s="9" t="str">
        <f>IFERROR(VLOOKUP($B4389,'F&amp;I Log'!$H$3:$S$8977,6,FALSE),"--")</f>
        <v>WARMINSTER</v>
      </c>
      <c r="G4389" s="9" t="str">
        <f>IFERROR(VLOOKUP($B4389,'F&amp;I Log'!$H$3:$S$8977,7,FALSE),"--")</f>
        <v>PA</v>
      </c>
      <c r="H4389" s="9" t="str">
        <f>IFERROR(VLOOKUP($B4389,'F&amp;I Log'!$H$3:$S$8977,8,FALSE),"--")</f>
        <v>18974-3861</v>
      </c>
      <c r="I4389" s="9" t="str">
        <f>IFERROR(VLOOKUP($B4389,'F&amp;I Log'!$H$3:$S$8977,9,FALSE),"--")</f>
        <v>KENRICH99@AOL.COM</v>
      </c>
      <c r="J4389" s="9" t="str">
        <f>IFERROR(VLOOKUP($B4389,'F&amp;I Log'!$H$3:$S$8977,10,FALSE),"--")</f>
        <v>215-442-7432</v>
      </c>
    </row>
    <row r="4390" spans="2:10" hidden="1" x14ac:dyDescent="0.2">
      <c r="B4390" t="s">
        <v>33106</v>
      </c>
      <c r="C4390" s="9">
        <v>1</v>
      </c>
      <c r="D4390" s="9" t="str">
        <f>VLOOKUP($B4390,'F&amp;I Log'!$H$3:$I$8977,2,FALSE)</f>
        <v>Conventional</v>
      </c>
      <c r="E4390" s="9" t="str">
        <f>(VLOOKUP($B4390,'F&amp;I Log'!$H$3:$S$8977,5,FALSE))</f>
        <v>4316 MECHANICSVILLE RD</v>
      </c>
      <c r="F4390" s="9" t="str">
        <f>IFERROR(VLOOKUP($B4390,'F&amp;I Log'!$H$3:$S$8977,6,FALSE),"--")</f>
        <v>MECHANICSVILLE</v>
      </c>
      <c r="G4390" s="9" t="str">
        <f>IFERROR(VLOOKUP($B4390,'F&amp;I Log'!$H$3:$S$8977,7,FALSE),"--")</f>
        <v>PA</v>
      </c>
      <c r="H4390" s="9" t="str">
        <f>IFERROR(VLOOKUP($B4390,'F&amp;I Log'!$H$3:$S$8977,8,FALSE),"--")</f>
        <v>18934</v>
      </c>
      <c r="I4390" s="9" t="str">
        <f>IFERROR(VLOOKUP($B4390,'F&amp;I Log'!$H$3:$S$8977,9,FALSE),"--")</f>
        <v>KMCARDLE4316@GMAIL.COM</v>
      </c>
      <c r="J4390" s="9" t="str">
        <f>IFERROR(VLOOKUP($B4390,'F&amp;I Log'!$H$3:$S$8977,10,FALSE),"--")</f>
        <v>215-794-5620</v>
      </c>
    </row>
    <row r="4391" spans="2:10" hidden="1" x14ac:dyDescent="0.2">
      <c r="B4391" t="s">
        <v>33115</v>
      </c>
      <c r="C4391" s="9">
        <v>1</v>
      </c>
      <c r="D4391" s="9" t="str">
        <f>VLOOKUP($B4391,'F&amp;I Log'!$H$3:$I$8977,2,FALSE)</f>
        <v>Conventional</v>
      </c>
      <c r="E4391" s="9" t="str">
        <f>(VLOOKUP($B4391,'F&amp;I Log'!$H$3:$S$8977,5,FALSE))</f>
        <v>200 DOUGLAS FIR DR APT 304</v>
      </c>
      <c r="F4391" s="9" t="str">
        <f>IFERROR(VLOOKUP($B4391,'F&amp;I Log'!$H$3:$S$8977,6,FALSE),"--")</f>
        <v>WARRINGTON</v>
      </c>
      <c r="G4391" s="9" t="str">
        <f>IFERROR(VLOOKUP($B4391,'F&amp;I Log'!$H$3:$S$8977,7,FALSE),"--")</f>
        <v>PA</v>
      </c>
      <c r="H4391" s="9" t="str">
        <f>IFERROR(VLOOKUP($B4391,'F&amp;I Log'!$H$3:$S$8977,8,FALSE),"--")</f>
        <v>18976</v>
      </c>
      <c r="I4391" s="9" t="str">
        <f>IFERROR(VLOOKUP($B4391,'F&amp;I Log'!$H$3:$S$8977,9,FALSE),"--")</f>
        <v>MARIMELE6@GMAIL.COM</v>
      </c>
      <c r="J4391" s="9" t="str">
        <f>IFERROR(VLOOKUP($B4391,'F&amp;I Log'!$H$3:$S$8977,10,FALSE),"--")</f>
        <v>215-534-2253</v>
      </c>
    </row>
    <row r="4392" spans="2:10" hidden="1" x14ac:dyDescent="0.2">
      <c r="B4392" t="s">
        <v>33122</v>
      </c>
      <c r="C4392" s="9">
        <v>1</v>
      </c>
      <c r="D4392" s="9" t="str">
        <f>VLOOKUP($B4392,'F&amp;I Log'!$H$3:$I$8977,2,FALSE)</f>
        <v>Conventional</v>
      </c>
      <c r="E4392" s="9" t="str">
        <f>(VLOOKUP($B4392,'F&amp;I Log'!$H$3:$S$8977,5,FALSE))</f>
        <v>2975 YORK RD</v>
      </c>
      <c r="F4392" s="9" t="str">
        <f>IFERROR(VLOOKUP($B4392,'F&amp;I Log'!$H$3:$S$8977,6,FALSE),"--")</f>
        <v>FURLONG</v>
      </c>
      <c r="G4392" s="9" t="str">
        <f>IFERROR(VLOOKUP($B4392,'F&amp;I Log'!$H$3:$S$8977,7,FALSE),"--")</f>
        <v>PA</v>
      </c>
      <c r="H4392" s="9" t="str">
        <f>IFERROR(VLOOKUP($B4392,'F&amp;I Log'!$H$3:$S$8977,8,FALSE),"--")</f>
        <v>18925-1559</v>
      </c>
      <c r="I4392" s="9" t="str">
        <f>IFERROR(VLOOKUP($B4392,'F&amp;I Log'!$H$3:$S$8977,9,FALSE),"--")</f>
        <v>PASDESIGNGROUP@GMAIL.COM</v>
      </c>
      <c r="J4392" s="9" t="str">
        <f>IFERROR(VLOOKUP($B4392,'F&amp;I Log'!$H$3:$S$8977,10,FALSE),"--")</f>
        <v>215-669-9901</v>
      </c>
    </row>
    <row r="4393" spans="2:10" hidden="1" x14ac:dyDescent="0.2">
      <c r="B4393" t="s">
        <v>33129</v>
      </c>
      <c r="C4393" s="9">
        <v>1</v>
      </c>
      <c r="D4393" s="9" t="str">
        <f>VLOOKUP($B4393,'F&amp;I Log'!$H$3:$I$8977,2,FALSE)</f>
        <v>Conventional</v>
      </c>
      <c r="E4393" s="9" t="str">
        <f>(VLOOKUP($B4393,'F&amp;I Log'!$H$3:$S$8977,5,FALSE))</f>
        <v>3688 W BRANDON WAY</v>
      </c>
      <c r="F4393" s="9" t="str">
        <f>IFERROR(VLOOKUP($B4393,'F&amp;I Log'!$H$3:$S$8977,6,FALSE),"--")</f>
        <v>DOYLESTOWN</v>
      </c>
      <c r="G4393" s="9" t="str">
        <f>IFERROR(VLOOKUP($B4393,'F&amp;I Log'!$H$3:$S$8977,7,FALSE),"--")</f>
        <v>PA</v>
      </c>
      <c r="H4393" s="9" t="str">
        <f>IFERROR(VLOOKUP($B4393,'F&amp;I Log'!$H$3:$S$8977,8,FALSE),"--")</f>
        <v>18902</v>
      </c>
      <c r="I4393" s="9" t="str">
        <f>IFERROR(VLOOKUP($B4393,'F&amp;I Log'!$H$3:$S$8977,9,FALSE),"--")</f>
        <v>ASMITH82694@AOL.COM</v>
      </c>
      <c r="J4393" s="9" t="str">
        <f>IFERROR(VLOOKUP($B4393,'F&amp;I Log'!$H$3:$S$8977,10,FALSE),"--")</f>
        <v>215-666-3842</v>
      </c>
    </row>
    <row r="4394" spans="2:10" hidden="1" x14ac:dyDescent="0.2">
      <c r="B4394" t="s">
        <v>33133</v>
      </c>
      <c r="C4394" s="9">
        <v>1</v>
      </c>
      <c r="D4394" s="9" t="str">
        <f>VLOOKUP($B4394,'F&amp;I Log'!$H$3:$I$8977,2,FALSE)</f>
        <v>Fleet</v>
      </c>
      <c r="E4394" s="9" t="str">
        <f>(VLOOKUP($B4394,'F&amp;I Log'!$H$3:$S$8977,5,FALSE))</f>
        <v>10340 EVENDALE DR</v>
      </c>
      <c r="F4394" s="9" t="str">
        <f>IFERROR(VLOOKUP($B4394,'F&amp;I Log'!$H$3:$S$8977,6,FALSE),"--")</f>
        <v>CINCINNATI</v>
      </c>
      <c r="G4394" s="9" t="str">
        <f>IFERROR(VLOOKUP($B4394,'F&amp;I Log'!$H$3:$S$8977,7,FALSE),"--")</f>
        <v>OH</v>
      </c>
      <c r="H4394" s="9" t="str">
        <f>IFERROR(VLOOKUP($B4394,'F&amp;I Log'!$H$3:$S$8977,8,FALSE),"--")</f>
        <v>45241-2562</v>
      </c>
      <c r="I4394" s="9" t="str">
        <f>IFERROR(VLOOKUP($B4394,'F&amp;I Log'!$H$3:$S$8977,9,FALSE),"--")</f>
        <v/>
      </c>
      <c r="J4394" s="9" t="str">
        <f>IFERROR(VLOOKUP($B4394,'F&amp;I Log'!$H$3:$S$8977,10,FALSE),"--")</f>
        <v>513-554-2876</v>
      </c>
    </row>
    <row r="4395" spans="2:10" hidden="1" x14ac:dyDescent="0.2">
      <c r="B4395" t="s">
        <v>33139</v>
      </c>
      <c r="C4395" s="9">
        <v>1</v>
      </c>
      <c r="D4395" s="9" t="str">
        <f>VLOOKUP($B4395,'F&amp;I Log'!$H$3:$I$8977,2,FALSE)</f>
        <v>Conventional</v>
      </c>
      <c r="E4395" s="9" t="str">
        <f>(VLOOKUP($B4395,'F&amp;I Log'!$H$3:$S$8977,5,FALSE))</f>
        <v>205 PRINCETON AVE</v>
      </c>
      <c r="F4395" s="9" t="str">
        <f>IFERROR(VLOOKUP($B4395,'F&amp;I Log'!$H$3:$S$8977,6,FALSE),"--")</f>
        <v>PEMBERTON</v>
      </c>
      <c r="G4395" s="9" t="str">
        <f>IFERROR(VLOOKUP($B4395,'F&amp;I Log'!$H$3:$S$8977,7,FALSE),"--")</f>
        <v>NJ</v>
      </c>
      <c r="H4395" s="9" t="str">
        <f>IFERROR(VLOOKUP($B4395,'F&amp;I Log'!$H$3:$S$8977,8,FALSE),"--")</f>
        <v>08068-1720</v>
      </c>
      <c r="I4395" s="9" t="str">
        <f>IFERROR(VLOOKUP($B4395,'F&amp;I Log'!$H$3:$S$8977,9,FALSE),"--")</f>
        <v/>
      </c>
      <c r="J4395" s="9" t="str">
        <f>IFERROR(VLOOKUP($B4395,'F&amp;I Log'!$H$3:$S$8977,10,FALSE),"--")</f>
        <v>609-894-9780</v>
      </c>
    </row>
    <row r="4396" spans="2:10" hidden="1" x14ac:dyDescent="0.2">
      <c r="B4396" t="s">
        <v>33144</v>
      </c>
      <c r="C4396" s="9">
        <v>1</v>
      </c>
      <c r="D4396" s="9" t="str">
        <f>VLOOKUP($B4396,'F&amp;I Log'!$H$3:$I$8977,2,FALSE)</f>
        <v>Conventional</v>
      </c>
      <c r="E4396" s="9" t="str">
        <f>(VLOOKUP($B4396,'F&amp;I Log'!$H$3:$S$8977,5,FALSE))</f>
        <v>9241 EXETER RD</v>
      </c>
      <c r="F4396" s="9" t="str">
        <f>IFERROR(VLOOKUP($B4396,'F&amp;I Log'!$H$3:$S$8977,6,FALSE),"--")</f>
        <v>PHILADELPHIA</v>
      </c>
      <c r="G4396" s="9" t="str">
        <f>IFERROR(VLOOKUP($B4396,'F&amp;I Log'!$H$3:$S$8977,7,FALSE),"--")</f>
        <v>PA</v>
      </c>
      <c r="H4396" s="9" t="str">
        <f>IFERROR(VLOOKUP($B4396,'F&amp;I Log'!$H$3:$S$8977,8,FALSE),"--")</f>
        <v>19114</v>
      </c>
      <c r="I4396" s="9" t="str">
        <f>IFERROR(VLOOKUP($B4396,'F&amp;I Log'!$H$3:$S$8977,9,FALSE),"--")</f>
        <v>RAYMILANESE0817@GMAIL.COM</v>
      </c>
      <c r="J4396" s="9" t="str">
        <f>IFERROR(VLOOKUP($B4396,'F&amp;I Log'!$H$3:$S$8977,10,FALSE),"--")</f>
        <v>267-970-0546</v>
      </c>
    </row>
    <row r="4397" spans="2:10" x14ac:dyDescent="0.2">
      <c r="B4397" t="s">
        <v>33150</v>
      </c>
      <c r="C4397" s="9">
        <v>1</v>
      </c>
      <c r="D4397" s="9" t="str">
        <f>VLOOKUP($B4397,'F&amp;I Log'!$H$3:$I$8977,2,FALSE)</f>
        <v>Fleet</v>
      </c>
      <c r="E4397" s="9" t="str">
        <f>(VLOOKUP($B4397,'F&amp;I Log'!$H$3:$S$8977,5,FALSE))</f>
        <v>5101 COTTMAN AVE</v>
      </c>
      <c r="F4397" s="9" t="str">
        <f>IFERROR(VLOOKUP($B4397,'F&amp;I Log'!$H$3:$S$8977,6,FALSE),"--")</f>
        <v>PHILADELPHIA</v>
      </c>
      <c r="G4397" s="9" t="str">
        <f>IFERROR(VLOOKUP($B4397,'F&amp;I Log'!$H$3:$S$8977,7,FALSE),"--")</f>
        <v>PA</v>
      </c>
      <c r="H4397" s="9" t="str">
        <f>IFERROR(VLOOKUP($B4397,'F&amp;I Log'!$H$3:$S$8977,8,FALSE),"--")</f>
        <v>19135-1500</v>
      </c>
      <c r="I4397" s="9" t="str">
        <f>IFERROR(VLOOKUP($B4397,'F&amp;I Log'!$H$3:$S$8977,9,FALSE),"--")</f>
        <v>PCOOPER@ELITEROOFINGUSA.NET</v>
      </c>
      <c r="J4397" s="9" t="str">
        <f>IFERROR(VLOOKUP($B4397,'F&amp;I Log'!$H$3:$S$8977,10,FALSE),"--")</f>
        <v>215-850-8011</v>
      </c>
    </row>
    <row r="4398" spans="2:10" hidden="1" x14ac:dyDescent="0.2">
      <c r="B4398" t="s">
        <v>33152</v>
      </c>
      <c r="C4398" s="9">
        <v>1</v>
      </c>
      <c r="D4398" s="9" t="str">
        <f>VLOOKUP($B4398,'F&amp;I Log'!$H$3:$I$8977,2,FALSE)</f>
        <v>Conventional</v>
      </c>
      <c r="E4398" s="9" t="str">
        <f>(VLOOKUP($B4398,'F&amp;I Log'!$H$3:$S$8977,5,FALSE))</f>
        <v>1 TIMBER BROOK DR</v>
      </c>
      <c r="F4398" s="9" t="str">
        <f>IFERROR(VLOOKUP($B4398,'F&amp;I Log'!$H$3:$S$8977,6,FALSE),"--")</f>
        <v>QUAKERTOWN</v>
      </c>
      <c r="G4398" s="9" t="str">
        <f>IFERROR(VLOOKUP($B4398,'F&amp;I Log'!$H$3:$S$8977,7,FALSE),"--")</f>
        <v>PA</v>
      </c>
      <c r="H4398" s="9" t="str">
        <f>IFERROR(VLOOKUP($B4398,'F&amp;I Log'!$H$3:$S$8977,8,FALSE),"--")</f>
        <v>18951-2654</v>
      </c>
      <c r="I4398" s="9" t="str">
        <f>IFERROR(VLOOKUP($B4398,'F&amp;I Log'!$H$3:$S$8977,9,FALSE),"--")</f>
        <v>TCOPPOLA@GMAIL.COM</v>
      </c>
      <c r="J4398" s="9" t="str">
        <f>IFERROR(VLOOKUP($B4398,'F&amp;I Log'!$H$3:$S$8977,10,FALSE),"--")</f>
        <v>267-374-8089</v>
      </c>
    </row>
    <row r="4399" spans="2:10" hidden="1" x14ac:dyDescent="0.2">
      <c r="B4399" t="s">
        <v>33159</v>
      </c>
      <c r="C4399" s="9">
        <v>1</v>
      </c>
      <c r="D4399" s="9" t="str">
        <f>VLOOKUP($B4399,'F&amp;I Log'!$H$3:$I$8977,2,FALSE)</f>
        <v>Conventional</v>
      </c>
      <c r="E4399" s="9" t="str">
        <f>(VLOOKUP($B4399,'F&amp;I Log'!$H$3:$S$8977,5,FALSE))</f>
        <v>728 REDWOOD DR</v>
      </c>
      <c r="F4399" s="9" t="str">
        <f>IFERROR(VLOOKUP($B4399,'F&amp;I Log'!$H$3:$S$8977,6,FALSE),"--")</f>
        <v>SOUTHAMPTON</v>
      </c>
      <c r="G4399" s="9" t="str">
        <f>IFERROR(VLOOKUP($B4399,'F&amp;I Log'!$H$3:$S$8977,7,FALSE),"--")</f>
        <v>PA</v>
      </c>
      <c r="H4399" s="9" t="str">
        <f>IFERROR(VLOOKUP($B4399,'F&amp;I Log'!$H$3:$S$8977,8,FALSE),"--")</f>
        <v>18966</v>
      </c>
      <c r="I4399" s="9" t="str">
        <f>IFERROR(VLOOKUP($B4399,'F&amp;I Log'!$H$3:$S$8977,9,FALSE),"--")</f>
        <v>SOLDBYC21@GMAIL.COM</v>
      </c>
      <c r="J4399" s="9" t="str">
        <f>IFERROR(VLOOKUP($B4399,'F&amp;I Log'!$H$3:$S$8977,10,FALSE),"--")</f>
        <v>215-460-2131</v>
      </c>
    </row>
    <row r="4400" spans="2:10" hidden="1" x14ac:dyDescent="0.2">
      <c r="B4400" t="s">
        <v>33166</v>
      </c>
      <c r="C4400" s="9">
        <v>1</v>
      </c>
      <c r="D4400" s="9" t="str">
        <f>VLOOKUP($B4400,'F&amp;I Log'!$H$3:$I$8977,2,FALSE)</f>
        <v>Conventional</v>
      </c>
      <c r="E4400" s="9" t="str">
        <f>(VLOOKUP($B4400,'F&amp;I Log'!$H$3:$S$8977,5,FALSE))</f>
        <v>4350 STILL CT</v>
      </c>
      <c r="F4400" s="9" t="str">
        <f>IFERROR(VLOOKUP($B4400,'F&amp;I Log'!$H$3:$S$8977,6,FALSE),"--")</f>
        <v>SLATINGTON</v>
      </c>
      <c r="G4400" s="9" t="str">
        <f>IFERROR(VLOOKUP($B4400,'F&amp;I Log'!$H$3:$S$8977,7,FALSE),"--")</f>
        <v>PA</v>
      </c>
      <c r="H4400" s="9" t="str">
        <f>IFERROR(VLOOKUP($B4400,'F&amp;I Log'!$H$3:$S$8977,8,FALSE),"--")</f>
        <v>18080-3175</v>
      </c>
      <c r="I4400" s="9" t="str">
        <f>IFERROR(VLOOKUP($B4400,'F&amp;I Log'!$H$3:$S$8977,9,FALSE),"--")</f>
        <v>ADZOOK82@YAHOO.COM</v>
      </c>
      <c r="J4400" s="9" t="str">
        <f>IFERROR(VLOOKUP($B4400,'F&amp;I Log'!$H$3:$S$8977,10,FALSE),"--")</f>
        <v>610-573-3043</v>
      </c>
    </row>
    <row r="4401" spans="2:10" hidden="1" x14ac:dyDescent="0.2">
      <c r="B4401" t="s">
        <v>33175</v>
      </c>
      <c r="C4401" s="9">
        <v>1</v>
      </c>
      <c r="D4401" s="9" t="str">
        <f>VLOOKUP($B4401,'F&amp;I Log'!$H$3:$I$8977,2,FALSE)</f>
        <v>Conventional</v>
      </c>
      <c r="E4401" s="9" t="str">
        <f>(VLOOKUP($B4401,'F&amp;I Log'!$H$3:$S$8977,5,FALSE))</f>
        <v>232 TEABERRY HILLS LN</v>
      </c>
      <c r="F4401" s="9" t="str">
        <f>IFERROR(VLOOKUP($B4401,'F&amp;I Log'!$H$3:$S$8977,6,FALSE),"--")</f>
        <v>ELKINS</v>
      </c>
      <c r="G4401" s="9" t="str">
        <f>IFERROR(VLOOKUP($B4401,'F&amp;I Log'!$H$3:$S$8977,7,FALSE),"--")</f>
        <v>WV</v>
      </c>
      <c r="H4401" s="9" t="str">
        <f>IFERROR(VLOOKUP($B4401,'F&amp;I Log'!$H$3:$S$8977,8,FALSE),"--")</f>
        <v>26241-5505</v>
      </c>
      <c r="I4401" s="9" t="str">
        <f>IFERROR(VLOOKUP($B4401,'F&amp;I Log'!$H$3:$S$8977,9,FALSE),"--")</f>
        <v/>
      </c>
      <c r="J4401" s="9" t="str">
        <f>IFERROR(VLOOKUP($B4401,'F&amp;I Log'!$H$3:$S$8977,10,FALSE),"--")</f>
        <v>304-614-6070</v>
      </c>
    </row>
    <row r="4402" spans="2:10" hidden="1" x14ac:dyDescent="0.2">
      <c r="B4402" t="s">
        <v>33182</v>
      </c>
      <c r="C4402" s="9">
        <v>1</v>
      </c>
      <c r="D4402" s="9" t="str">
        <f>VLOOKUP($B4402,'F&amp;I Log'!$H$3:$I$8977,2,FALSE)</f>
        <v>Conventional</v>
      </c>
      <c r="E4402" s="9" t="str">
        <f>(VLOOKUP($B4402,'F&amp;I Log'!$H$3:$S$8977,5,FALSE))</f>
        <v>8217 HALSTEAD ST</v>
      </c>
      <c r="F4402" s="9" t="str">
        <f>IFERROR(VLOOKUP($B4402,'F&amp;I Log'!$H$3:$S$8977,6,FALSE),"--")</f>
        <v>PHILADELPHIA</v>
      </c>
      <c r="G4402" s="9" t="str">
        <f>IFERROR(VLOOKUP($B4402,'F&amp;I Log'!$H$3:$S$8977,7,FALSE),"--")</f>
        <v>PA</v>
      </c>
      <c r="H4402" s="9" t="str">
        <f>IFERROR(VLOOKUP($B4402,'F&amp;I Log'!$H$3:$S$8977,8,FALSE),"--")</f>
        <v>19111-1938</v>
      </c>
      <c r="I4402" s="9" t="str">
        <f>IFERROR(VLOOKUP($B4402,'F&amp;I Log'!$H$3:$S$8977,9,FALSE),"--")</f>
        <v>LTAVAREZ65@GMAIL.COM</v>
      </c>
      <c r="J4402" s="9" t="str">
        <f>IFERROR(VLOOKUP($B4402,'F&amp;I Log'!$H$3:$S$8977,10,FALSE),"--")</f>
        <v>215-910-8823</v>
      </c>
    </row>
    <row r="4403" spans="2:10" hidden="1" x14ac:dyDescent="0.2">
      <c r="B4403" t="s">
        <v>33190</v>
      </c>
      <c r="C4403" s="9">
        <v>1</v>
      </c>
      <c r="D4403" s="9" t="str">
        <f>VLOOKUP($B4403,'F&amp;I Log'!$H$3:$I$8977,2,FALSE)</f>
        <v>Conventional</v>
      </c>
      <c r="E4403" s="9" t="str">
        <f>(VLOOKUP($B4403,'F&amp;I Log'!$H$3:$S$8977,5,FALSE))</f>
        <v>117 BIRCHWOOD DR</v>
      </c>
      <c r="F4403" s="9" t="str">
        <f>IFERROR(VLOOKUP($B4403,'F&amp;I Log'!$H$3:$S$8977,6,FALSE),"--")</f>
        <v>CHALFONT</v>
      </c>
      <c r="G4403" s="9" t="str">
        <f>IFERROR(VLOOKUP($B4403,'F&amp;I Log'!$H$3:$S$8977,7,FALSE),"--")</f>
        <v>PA</v>
      </c>
      <c r="H4403" s="9" t="str">
        <f>IFERROR(VLOOKUP($B4403,'F&amp;I Log'!$H$3:$S$8977,8,FALSE),"--")</f>
        <v>18914-2637</v>
      </c>
      <c r="I4403" s="9" t="str">
        <f>IFERROR(VLOOKUP($B4403,'F&amp;I Log'!$H$3:$S$8977,9,FALSE),"--")</f>
        <v>MICHAELWOLFGANG1014@GMAIL.COM</v>
      </c>
      <c r="J4403" s="9" t="str">
        <f>IFERROR(VLOOKUP($B4403,'F&amp;I Log'!$H$3:$S$8977,10,FALSE),"--")</f>
        <v>215-822-7012</v>
      </c>
    </row>
    <row r="4404" spans="2:10" hidden="1" x14ac:dyDescent="0.2">
      <c r="B4404" t="s">
        <v>33193</v>
      </c>
      <c r="C4404" s="9">
        <v>1</v>
      </c>
      <c r="D4404" s="9" t="str">
        <f>VLOOKUP($B4404,'F&amp;I Log'!$H$3:$I$8977,2,FALSE)</f>
        <v>Conventional</v>
      </c>
      <c r="E4404" s="9" t="str">
        <f>(VLOOKUP($B4404,'F&amp;I Log'!$H$3:$S$8977,5,FALSE))</f>
        <v>305 CRANDELL RD</v>
      </c>
      <c r="F4404" s="9" t="str">
        <f>IFERROR(VLOOKUP($B4404,'F&amp;I Log'!$H$3:$S$8977,6,FALSE),"--")</f>
        <v>SEVERNA PARK</v>
      </c>
      <c r="G4404" s="9" t="str">
        <f>IFERROR(VLOOKUP($B4404,'F&amp;I Log'!$H$3:$S$8977,7,FALSE),"--")</f>
        <v>MD</v>
      </c>
      <c r="H4404" s="9" t="str">
        <f>IFERROR(VLOOKUP($B4404,'F&amp;I Log'!$H$3:$S$8977,8,FALSE),"--")</f>
        <v>21146-1314</v>
      </c>
      <c r="I4404" s="9" t="str">
        <f>IFERROR(VLOOKUP($B4404,'F&amp;I Log'!$H$3:$S$8977,9,FALSE),"--")</f>
        <v>bettyw1951@yahoo.com</v>
      </c>
      <c r="J4404" s="9" t="str">
        <f>IFERROR(VLOOKUP($B4404,'F&amp;I Log'!$H$3:$S$8977,10,FALSE),"--")</f>
        <v>443-623-9776</v>
      </c>
    </row>
    <row r="4405" spans="2:10" hidden="1" x14ac:dyDescent="0.2">
      <c r="B4405" t="s">
        <v>33206</v>
      </c>
      <c r="C4405" s="9">
        <v>1</v>
      </c>
      <c r="D4405" s="9" t="str">
        <f>VLOOKUP($B4405,'F&amp;I Log'!$H$3:$I$8977,2,FALSE)</f>
        <v>Conventional</v>
      </c>
      <c r="E4405" s="9" t="str">
        <f>(VLOOKUP($B4405,'F&amp;I Log'!$H$3:$S$8977,5,FALSE))</f>
        <v>1349 WOODED WAY</v>
      </c>
      <c r="F4405" s="9" t="str">
        <f>IFERROR(VLOOKUP($B4405,'F&amp;I Log'!$H$3:$S$8977,6,FALSE),"--")</f>
        <v>BRYN MAWR</v>
      </c>
      <c r="G4405" s="9" t="str">
        <f>IFERROR(VLOOKUP($B4405,'F&amp;I Log'!$H$3:$S$8977,7,FALSE),"--")</f>
        <v>PA</v>
      </c>
      <c r="H4405" s="9" t="str">
        <f>IFERROR(VLOOKUP($B4405,'F&amp;I Log'!$H$3:$S$8977,8,FALSE),"--")</f>
        <v>19010</v>
      </c>
      <c r="I4405" s="9" t="str">
        <f>IFERROR(VLOOKUP($B4405,'F&amp;I Log'!$H$3:$S$8977,9,FALSE),"--")</f>
        <v>KMW.NOVA@GMAIL.COM</v>
      </c>
      <c r="J4405" s="9" t="str">
        <f>IFERROR(VLOOKUP($B4405,'F&amp;I Log'!$H$3:$S$8977,10,FALSE),"--")</f>
        <v>302-547-8392</v>
      </c>
    </row>
    <row r="4406" spans="2:10" hidden="1" x14ac:dyDescent="0.2">
      <c r="B4406" t="s">
        <v>33212</v>
      </c>
      <c r="C4406" s="9">
        <v>1</v>
      </c>
      <c r="D4406" s="9" t="str">
        <f>VLOOKUP($B4406,'F&amp;I Log'!$H$3:$I$8977,2,FALSE)</f>
        <v>Conventional</v>
      </c>
      <c r="E4406" s="9" t="str">
        <f>(VLOOKUP($B4406,'F&amp;I Log'!$H$3:$S$8977,5,FALSE))</f>
        <v>5915 DURHAM RD</v>
      </c>
      <c r="F4406" s="9" t="str">
        <f>IFERROR(VLOOKUP($B4406,'F&amp;I Log'!$H$3:$S$8977,6,FALSE),"--")</f>
        <v>PIPERSVILLE</v>
      </c>
      <c r="G4406" s="9" t="str">
        <f>IFERROR(VLOOKUP($B4406,'F&amp;I Log'!$H$3:$S$8977,7,FALSE),"--")</f>
        <v>PA</v>
      </c>
      <c r="H4406" s="9" t="str">
        <f>IFERROR(VLOOKUP($B4406,'F&amp;I Log'!$H$3:$S$8977,8,FALSE),"--")</f>
        <v>18947-1213</v>
      </c>
      <c r="I4406" s="9" t="str">
        <f>IFERROR(VLOOKUP($B4406,'F&amp;I Log'!$H$3:$S$8977,9,FALSE),"--")</f>
        <v>MDIPRATO@VERIZON.NET</v>
      </c>
      <c r="J4406" s="9" t="str">
        <f>IFERROR(VLOOKUP($B4406,'F&amp;I Log'!$H$3:$S$8977,10,FALSE),"--")</f>
        <v>215-766-2873</v>
      </c>
    </row>
    <row r="4407" spans="2:10" hidden="1" x14ac:dyDescent="0.2">
      <c r="B4407" t="s">
        <v>33220</v>
      </c>
      <c r="C4407" s="9">
        <v>1</v>
      </c>
      <c r="D4407" s="9" t="str">
        <f>VLOOKUP($B4407,'F&amp;I Log'!$H$3:$I$8977,2,FALSE)</f>
        <v>Conventional</v>
      </c>
      <c r="E4407" s="9" t="str">
        <f>(VLOOKUP($B4407,'F&amp;I Log'!$H$3:$S$8977,5,FALSE))</f>
        <v>1211 LANCASTER AVE</v>
      </c>
      <c r="F4407" s="9" t="str">
        <f>IFERROR(VLOOKUP($B4407,'F&amp;I Log'!$H$3:$S$8977,6,FALSE),"--")</f>
        <v>READING</v>
      </c>
      <c r="G4407" s="9" t="str">
        <f>IFERROR(VLOOKUP($B4407,'F&amp;I Log'!$H$3:$S$8977,7,FALSE),"--")</f>
        <v>PA</v>
      </c>
      <c r="H4407" s="9" t="str">
        <f>IFERROR(VLOOKUP($B4407,'F&amp;I Log'!$H$3:$S$8977,8,FALSE),"--")</f>
        <v>19607-1613</v>
      </c>
      <c r="I4407" s="9" t="str">
        <f>IFERROR(VLOOKUP($B4407,'F&amp;I Log'!$H$3:$S$8977,9,FALSE),"--")</f>
        <v/>
      </c>
      <c r="J4407" s="9" t="str">
        <f>IFERROR(VLOOKUP($B4407,'F&amp;I Log'!$H$3:$S$8977,10,FALSE),"--")</f>
        <v>610-587-5581</v>
      </c>
    </row>
    <row r="4408" spans="2:10" x14ac:dyDescent="0.2">
      <c r="B4408" t="s">
        <v>33224</v>
      </c>
      <c r="C4408" s="9">
        <v>1</v>
      </c>
      <c r="D4408" s="9" t="str">
        <f>VLOOKUP($B4408,'F&amp;I Log'!$H$3:$I$8977,2,FALSE)</f>
        <v>Fleet</v>
      </c>
      <c r="E4408" s="9" t="str">
        <f>(VLOOKUP($B4408,'F&amp;I Log'!$H$3:$S$8977,5,FALSE))</f>
        <v>PO BOX 178</v>
      </c>
      <c r="F4408" s="9" t="str">
        <f>IFERROR(VLOOKUP($B4408,'F&amp;I Log'!$H$3:$S$8977,6,FALSE),"--")</f>
        <v>WARRINGTON</v>
      </c>
      <c r="G4408" s="9" t="str">
        <f>IFERROR(VLOOKUP($B4408,'F&amp;I Log'!$H$3:$S$8977,7,FALSE),"--")</f>
        <v>PA</v>
      </c>
      <c r="H4408" s="9" t="str">
        <f>IFERROR(VLOOKUP($B4408,'F&amp;I Log'!$H$3:$S$8977,8,FALSE),"--")</f>
        <v>18976-0178</v>
      </c>
      <c r="I4408" s="9" t="str">
        <f>IFERROR(VLOOKUP($B4408,'F&amp;I Log'!$H$3:$S$8977,9,FALSE),"--")</f>
        <v>DANMCGINTY@COMCAST.NET</v>
      </c>
      <c r="J4408" s="9" t="str">
        <f>IFERROR(VLOOKUP($B4408,'F&amp;I Log'!$H$3:$S$8977,10,FALSE),"--")</f>
        <v>215-852-5895</v>
      </c>
    </row>
    <row r="4409" spans="2:10" hidden="1" x14ac:dyDescent="0.2">
      <c r="B4409" t="s">
        <v>33230</v>
      </c>
      <c r="C4409" s="9">
        <v>1</v>
      </c>
      <c r="D4409" s="9" t="str">
        <f>VLOOKUP($B4409,'F&amp;I Log'!$H$3:$I$8977,2,FALSE)</f>
        <v>Conventional</v>
      </c>
      <c r="E4409" s="9" t="str">
        <f>(VLOOKUP($B4409,'F&amp;I Log'!$H$3:$S$8977,5,FALSE))</f>
        <v>540 SILVER SPRING BLVD</v>
      </c>
      <c r="F4409" s="9" t="str">
        <f>IFERROR(VLOOKUP($B4409,'F&amp;I Log'!$H$3:$S$8977,6,FALSE),"--")</f>
        <v>KUNKLETOWN</v>
      </c>
      <c r="G4409" s="9" t="str">
        <f>IFERROR(VLOOKUP($B4409,'F&amp;I Log'!$H$3:$S$8977,7,FALSE),"--")</f>
        <v>PA</v>
      </c>
      <c r="H4409" s="9" t="str">
        <f>IFERROR(VLOOKUP($B4409,'F&amp;I Log'!$H$3:$S$8977,8,FALSE),"--")</f>
        <v>18058-7107</v>
      </c>
      <c r="I4409" s="9" t="str">
        <f>IFERROR(VLOOKUP($B4409,'F&amp;I Log'!$H$3:$S$8977,9,FALSE),"--")</f>
        <v>BFARMS@PTD.NET</v>
      </c>
      <c r="J4409" s="9" t="str">
        <f>IFERROR(VLOOKUP($B4409,'F&amp;I Log'!$H$3:$S$8977,10,FALSE),"--")</f>
        <v>484-809-4503</v>
      </c>
    </row>
    <row r="4410" spans="2:10" hidden="1" x14ac:dyDescent="0.2">
      <c r="B4410" t="s">
        <v>33243</v>
      </c>
      <c r="C4410" s="9">
        <v>1</v>
      </c>
      <c r="D4410" s="9" t="str">
        <f>VLOOKUP($B4410,'F&amp;I Log'!$H$3:$I$8977,2,FALSE)</f>
        <v>Conventional</v>
      </c>
      <c r="E4410" s="9" t="str">
        <f>(VLOOKUP($B4410,'F&amp;I Log'!$H$3:$S$8977,5,FALSE))</f>
        <v>3043 SECHLER CT</v>
      </c>
      <c r="F4410" s="9" t="str">
        <f>IFERROR(VLOOKUP($B4410,'F&amp;I Log'!$H$3:$S$8977,6,FALSE),"--")</f>
        <v>KUTZTOWN</v>
      </c>
      <c r="G4410" s="9" t="str">
        <f>IFERROR(VLOOKUP($B4410,'F&amp;I Log'!$H$3:$S$8977,7,FALSE),"--")</f>
        <v>PA</v>
      </c>
      <c r="H4410" s="9" t="str">
        <f>IFERROR(VLOOKUP($B4410,'F&amp;I Log'!$H$3:$S$8977,8,FALSE),"--")</f>
        <v>19530-8543</v>
      </c>
      <c r="I4410" s="9" t="str">
        <f>IFERROR(VLOOKUP($B4410,'F&amp;I Log'!$H$3:$S$8977,9,FALSE),"--")</f>
        <v>SRDMD@VERIZON.NET</v>
      </c>
      <c r="J4410" s="9" t="str">
        <f>IFERROR(VLOOKUP($B4410,'F&amp;I Log'!$H$3:$S$8977,10,FALSE),"--")</f>
        <v>484-357-5153</v>
      </c>
    </row>
    <row r="4411" spans="2:10" hidden="1" x14ac:dyDescent="0.2">
      <c r="B4411" t="s">
        <v>33254</v>
      </c>
      <c r="C4411" s="9">
        <v>1</v>
      </c>
      <c r="D4411" s="9" t="str">
        <f>VLOOKUP($B4411,'F&amp;I Log'!$H$3:$I$8977,2,FALSE)</f>
        <v>Fleet</v>
      </c>
      <c r="E4411" s="9" t="str">
        <f>(VLOOKUP($B4411,'F&amp;I Log'!$H$3:$S$8977,5,FALSE))</f>
        <v>1435 E 26TH ST</v>
      </c>
      <c r="F4411" s="9" t="str">
        <f>IFERROR(VLOOKUP($B4411,'F&amp;I Log'!$H$3:$S$8977,6,FALSE),"--")</f>
        <v>BROOKLYN</v>
      </c>
      <c r="G4411" s="9" t="str">
        <f>IFERROR(VLOOKUP($B4411,'F&amp;I Log'!$H$3:$S$8977,7,FALSE),"--")</f>
        <v>NY</v>
      </c>
      <c r="H4411" s="9" t="str">
        <f>IFERROR(VLOOKUP($B4411,'F&amp;I Log'!$H$3:$S$8977,8,FALSE),"--")</f>
        <v>11210-5232</v>
      </c>
      <c r="I4411" s="9" t="str">
        <f>IFERROR(VLOOKUP($B4411,'F&amp;I Log'!$H$3:$S$8977,9,FALSE),"--")</f>
        <v/>
      </c>
      <c r="J4411" s="9" t="str">
        <f>IFERROR(VLOOKUP($B4411,'F&amp;I Log'!$H$3:$S$8977,10,FALSE),"--")</f>
        <v/>
      </c>
    </row>
    <row r="4412" spans="2:10" hidden="1" x14ac:dyDescent="0.2">
      <c r="B4412" t="s">
        <v>33261</v>
      </c>
      <c r="C4412" s="9">
        <v>1</v>
      </c>
      <c r="D4412" s="9" t="str">
        <f>VLOOKUP($B4412,'F&amp;I Log'!$H$3:$I$8977,2,FALSE)</f>
        <v>Conventional</v>
      </c>
      <c r="E4412" s="9" t="str">
        <f>(VLOOKUP($B4412,'F&amp;I Log'!$H$3:$S$8977,5,FALSE))</f>
        <v>8760 S LOOP RD</v>
      </c>
      <c r="F4412" s="9" t="str">
        <f>IFERROR(VLOOKUP($B4412,'F&amp;I Log'!$H$3:$S$8977,6,FALSE),"--")</f>
        <v>SLATINGTON</v>
      </c>
      <c r="G4412" s="9" t="str">
        <f>IFERROR(VLOOKUP($B4412,'F&amp;I Log'!$H$3:$S$8977,7,FALSE),"--")</f>
        <v>PA</v>
      </c>
      <c r="H4412" s="9" t="str">
        <f>IFERROR(VLOOKUP($B4412,'F&amp;I Log'!$H$3:$S$8977,8,FALSE),"--")</f>
        <v>18080-3615</v>
      </c>
      <c r="I4412" s="9" t="str">
        <f>IFERROR(VLOOKUP($B4412,'F&amp;I Log'!$H$3:$S$8977,9,FALSE),"--")</f>
        <v/>
      </c>
      <c r="J4412" s="9" t="str">
        <f>IFERROR(VLOOKUP($B4412,'F&amp;I Log'!$H$3:$S$8977,10,FALSE),"--")</f>
        <v>484-358-5119</v>
      </c>
    </row>
    <row r="4413" spans="2:10" hidden="1" x14ac:dyDescent="0.2">
      <c r="B4413" t="s">
        <v>33268</v>
      </c>
      <c r="C4413" s="9">
        <v>1</v>
      </c>
      <c r="D4413" s="9" t="str">
        <f>VLOOKUP($B4413,'F&amp;I Log'!$H$3:$I$8977,2,FALSE)</f>
        <v>Conventional</v>
      </c>
      <c r="E4413" s="9" t="str">
        <f>(VLOOKUP($B4413,'F&amp;I Log'!$H$3:$S$8977,5,FALSE))</f>
        <v>360 E 1ST #611</v>
      </c>
      <c r="F4413" s="9" t="str">
        <f>IFERROR(VLOOKUP($B4413,'F&amp;I Log'!$H$3:$S$8977,6,FALSE),"--")</f>
        <v>TUSTIN</v>
      </c>
      <c r="G4413" s="9" t="str">
        <f>IFERROR(VLOOKUP($B4413,'F&amp;I Log'!$H$3:$S$8977,7,FALSE),"--")</f>
        <v>CA</v>
      </c>
      <c r="H4413" s="9" t="str">
        <f>IFERROR(VLOOKUP($B4413,'F&amp;I Log'!$H$3:$S$8977,8,FALSE),"--")</f>
        <v>92780-3211</v>
      </c>
      <c r="I4413" s="9" t="str">
        <f>IFERROR(VLOOKUP($B4413,'F&amp;I Log'!$H$3:$S$8977,9,FALSE),"--")</f>
        <v>LARRYPOINTER@GMAIL.COM</v>
      </c>
      <c r="J4413" s="9" t="str">
        <f>IFERROR(VLOOKUP($B4413,'F&amp;I Log'!$H$3:$S$8977,10,FALSE),"--")</f>
        <v>714-425-2159</v>
      </c>
    </row>
    <row r="4414" spans="2:10" hidden="1" x14ac:dyDescent="0.2">
      <c r="B4414" t="s">
        <v>33276</v>
      </c>
      <c r="C4414" s="9">
        <v>1</v>
      </c>
      <c r="D4414" s="9" t="str">
        <f>VLOOKUP($B4414,'F&amp;I Log'!$H$3:$I$8977,2,FALSE)</f>
        <v>Conventional</v>
      </c>
      <c r="E4414" s="9" t="str">
        <f>(VLOOKUP($B4414,'F&amp;I Log'!$H$3:$S$8977,5,FALSE))</f>
        <v>5732 CARVERSVILLE RD</v>
      </c>
      <c r="F4414" s="9" t="str">
        <f>IFERROR(VLOOKUP($B4414,'F&amp;I Log'!$H$3:$S$8977,6,FALSE),"--")</f>
        <v>DOYLESTOWN</v>
      </c>
      <c r="G4414" s="9" t="str">
        <f>IFERROR(VLOOKUP($B4414,'F&amp;I Log'!$H$3:$S$8977,7,FALSE),"--")</f>
        <v>PA</v>
      </c>
      <c r="H4414" s="9" t="str">
        <f>IFERROR(VLOOKUP($B4414,'F&amp;I Log'!$H$3:$S$8977,8,FALSE),"--")</f>
        <v>18902-1319</v>
      </c>
      <c r="I4414" s="9" t="str">
        <f>IFERROR(VLOOKUP($B4414,'F&amp;I Log'!$H$3:$S$8977,9,FALSE),"--")</f>
        <v>Kvs20012@gmail.com</v>
      </c>
      <c r="J4414" s="9" t="str">
        <f>IFERROR(VLOOKUP($B4414,'F&amp;I Log'!$H$3:$S$8977,10,FALSE),"--")</f>
        <v>215-778-2291</v>
      </c>
    </row>
    <row r="4415" spans="2:10" hidden="1" x14ac:dyDescent="0.2">
      <c r="B4415" t="s">
        <v>33288</v>
      </c>
      <c r="C4415" s="9">
        <v>1</v>
      </c>
      <c r="D4415" s="9" t="str">
        <f>VLOOKUP($B4415,'F&amp;I Log'!$H$3:$I$8977,2,FALSE)</f>
        <v>Conventional</v>
      </c>
      <c r="E4415" s="9" t="str">
        <f>(VLOOKUP($B4415,'F&amp;I Log'!$H$3:$S$8977,5,FALSE))</f>
        <v>27 PASTURE LN</v>
      </c>
      <c r="F4415" s="9" t="str">
        <f>IFERROR(VLOOKUP($B4415,'F&amp;I Log'!$H$3:$S$8977,6,FALSE),"--")</f>
        <v>CHALFONT</v>
      </c>
      <c r="G4415" s="9" t="str">
        <f>IFERROR(VLOOKUP($B4415,'F&amp;I Log'!$H$3:$S$8977,7,FALSE),"--")</f>
        <v>PA</v>
      </c>
      <c r="H4415" s="9" t="str">
        <f>IFERROR(VLOOKUP($B4415,'F&amp;I Log'!$H$3:$S$8977,8,FALSE),"--")</f>
        <v>18914</v>
      </c>
      <c r="I4415" s="9" t="str">
        <f>IFERROR(VLOOKUP($B4415,'F&amp;I Log'!$H$3:$S$8977,9,FALSE),"--")</f>
        <v>TCQUAY@GMAIL.COM</v>
      </c>
      <c r="J4415" s="9" t="str">
        <f>IFERROR(VLOOKUP($B4415,'F&amp;I Log'!$H$3:$S$8977,10,FALSE),"--")</f>
        <v>215-313-7296</v>
      </c>
    </row>
    <row r="4416" spans="2:10" hidden="1" x14ac:dyDescent="0.2">
      <c r="B4416" t="s">
        <v>33295</v>
      </c>
      <c r="C4416" s="9">
        <v>1</v>
      </c>
      <c r="D4416" s="9" t="str">
        <f>VLOOKUP($B4416,'F&amp;I Log'!$H$3:$I$8977,2,FALSE)</f>
        <v>Conventional</v>
      </c>
      <c r="E4416" s="9" t="str">
        <f>(VLOOKUP($B4416,'F&amp;I Log'!$H$3:$S$8977,5,FALSE))</f>
        <v>453 N TYSON AVE</v>
      </c>
      <c r="F4416" s="9" t="str">
        <f>IFERROR(VLOOKUP($B4416,'F&amp;I Log'!$H$3:$S$8977,6,FALSE),"--")</f>
        <v>GLENSIDE</v>
      </c>
      <c r="G4416" s="9" t="str">
        <f>IFERROR(VLOOKUP($B4416,'F&amp;I Log'!$H$3:$S$8977,7,FALSE),"--")</f>
        <v>PA</v>
      </c>
      <c r="H4416" s="9" t="str">
        <f>IFERROR(VLOOKUP($B4416,'F&amp;I Log'!$H$3:$S$8977,8,FALSE),"--")</f>
        <v>19038-3025</v>
      </c>
      <c r="I4416" s="9" t="str">
        <f>IFERROR(VLOOKUP($B4416,'F&amp;I Log'!$H$3:$S$8977,9,FALSE),"--")</f>
        <v>SJMCARZ@COMCAST.NET</v>
      </c>
      <c r="J4416" s="9" t="str">
        <f>IFERROR(VLOOKUP($B4416,'F&amp;I Log'!$H$3:$S$8977,10,FALSE),"--")</f>
        <v>215-435-2320</v>
      </c>
    </row>
    <row r="4417" spans="2:10" hidden="1" x14ac:dyDescent="0.2">
      <c r="B4417" t="s">
        <v>33302</v>
      </c>
      <c r="C4417" s="9">
        <v>1</v>
      </c>
      <c r="D4417" s="9" t="str">
        <f>VLOOKUP($B4417,'F&amp;I Log'!$H$3:$I$8977,2,FALSE)</f>
        <v>Conventional</v>
      </c>
      <c r="E4417" s="9" t="str">
        <f>(VLOOKUP($B4417,'F&amp;I Log'!$H$3:$S$8977,5,FALSE))</f>
        <v>7 BRENDENWOOD DR</v>
      </c>
      <c r="F4417" s="9" t="str">
        <f>IFERROR(VLOOKUP($B4417,'F&amp;I Log'!$H$3:$S$8977,6,FALSE),"--")</f>
        <v>VOORHEES</v>
      </c>
      <c r="G4417" s="9" t="str">
        <f>IFERROR(VLOOKUP($B4417,'F&amp;I Log'!$H$3:$S$8977,7,FALSE),"--")</f>
        <v>NJ</v>
      </c>
      <c r="H4417" s="9" t="str">
        <f>IFERROR(VLOOKUP($B4417,'F&amp;I Log'!$H$3:$S$8977,8,FALSE),"--")</f>
        <v>08043</v>
      </c>
      <c r="I4417" s="9" t="str">
        <f>IFERROR(VLOOKUP($B4417,'F&amp;I Log'!$H$3:$S$8977,9,FALSE),"--")</f>
        <v>LABOYHOMES@GMAIL.COM</v>
      </c>
      <c r="J4417" s="9" t="str">
        <f>IFERROR(VLOOKUP($B4417,'F&amp;I Log'!$H$3:$S$8977,10,FALSE),"--")</f>
        <v>856-278-5968</v>
      </c>
    </row>
    <row r="4418" spans="2:10" hidden="1" x14ac:dyDescent="0.2">
      <c r="B4418" t="s">
        <v>33313</v>
      </c>
      <c r="C4418" s="9">
        <v>1</v>
      </c>
      <c r="D4418" s="9" t="str">
        <f>VLOOKUP($B4418,'F&amp;I Log'!$H$3:$I$8977,2,FALSE)</f>
        <v>Conventional</v>
      </c>
      <c r="E4418" s="9" t="str">
        <f>(VLOOKUP($B4418,'F&amp;I Log'!$H$3:$S$8977,5,FALSE))</f>
        <v>112 WILLOW DELL DR</v>
      </c>
      <c r="F4418" s="9" t="str">
        <f>IFERROR(VLOOKUP($B4418,'F&amp;I Log'!$H$3:$S$8977,6,FALSE),"--")</f>
        <v>DINGMANS FRY</v>
      </c>
      <c r="G4418" s="9" t="str">
        <f>IFERROR(VLOOKUP($B4418,'F&amp;I Log'!$H$3:$S$8977,7,FALSE),"--")</f>
        <v>PA</v>
      </c>
      <c r="H4418" s="9" t="str">
        <f>IFERROR(VLOOKUP($B4418,'F&amp;I Log'!$H$3:$S$8977,8,FALSE),"--")</f>
        <v>18328-4316</v>
      </c>
      <c r="I4418" s="9" t="str">
        <f>IFERROR(VLOOKUP($B4418,'F&amp;I Log'!$H$3:$S$8977,9,FALSE),"--")</f>
        <v/>
      </c>
      <c r="J4418" s="9" t="str">
        <f>IFERROR(VLOOKUP($B4418,'F&amp;I Log'!$H$3:$S$8977,10,FALSE),"--")</f>
        <v>201-841-2635</v>
      </c>
    </row>
    <row r="4419" spans="2:10" hidden="1" x14ac:dyDescent="0.2">
      <c r="B4419" t="s">
        <v>33322</v>
      </c>
      <c r="C4419" s="9">
        <v>1</v>
      </c>
      <c r="D4419" s="9" t="str">
        <f>VLOOKUP($B4419,'F&amp;I Log'!$H$3:$I$8977,2,FALSE)</f>
        <v>Conventional</v>
      </c>
      <c r="E4419" s="9" t="str">
        <f>(VLOOKUP($B4419,'F&amp;I Log'!$H$3:$S$8977,5,FALSE))</f>
        <v>157 BUTTERCUP BLVD</v>
      </c>
      <c r="F4419" s="9" t="str">
        <f>IFERROR(VLOOKUP($B4419,'F&amp;I Log'!$H$3:$S$8977,6,FALSE),"--")</f>
        <v>WARRINGTON</v>
      </c>
      <c r="G4419" s="9" t="str">
        <f>IFERROR(VLOOKUP($B4419,'F&amp;I Log'!$H$3:$S$8977,7,FALSE),"--")</f>
        <v>PA</v>
      </c>
      <c r="H4419" s="9" t="str">
        <f>IFERROR(VLOOKUP($B4419,'F&amp;I Log'!$H$3:$S$8977,8,FALSE),"--")</f>
        <v>18976</v>
      </c>
      <c r="I4419" s="9" t="str">
        <f>IFERROR(VLOOKUP($B4419,'F&amp;I Log'!$H$3:$S$8977,9,FALSE),"--")</f>
        <v>RICH.GLEESON@GMAIL.COM</v>
      </c>
      <c r="J4419" s="9" t="str">
        <f>IFERROR(VLOOKUP($B4419,'F&amp;I Log'!$H$3:$S$8977,10,FALSE),"--")</f>
        <v>215-491-3505</v>
      </c>
    </row>
    <row r="4420" spans="2:10" hidden="1" x14ac:dyDescent="0.2">
      <c r="B4420" t="s">
        <v>33336</v>
      </c>
      <c r="C4420" s="9">
        <v>1</v>
      </c>
      <c r="D4420" s="9" t="str">
        <f>VLOOKUP($B4420,'F&amp;I Log'!$H$3:$I$8977,2,FALSE)</f>
        <v>Conventional</v>
      </c>
      <c r="E4420" s="9" t="str">
        <f>(VLOOKUP($B4420,'F&amp;I Log'!$H$3:$S$8977,5,FALSE))</f>
        <v>1454 STUCKERT RD</v>
      </c>
      <c r="F4420" s="9" t="str">
        <f>IFERROR(VLOOKUP($B4420,'F&amp;I Log'!$H$3:$S$8977,6,FALSE),"--")</f>
        <v>WARRINGTON</v>
      </c>
      <c r="G4420" s="9" t="str">
        <f>IFERROR(VLOOKUP($B4420,'F&amp;I Log'!$H$3:$S$8977,7,FALSE),"--")</f>
        <v>PA</v>
      </c>
      <c r="H4420" s="9" t="str">
        <f>IFERROR(VLOOKUP($B4420,'F&amp;I Log'!$H$3:$S$8977,8,FALSE),"--")</f>
        <v>18976-1527</v>
      </c>
      <c r="I4420" s="9" t="str">
        <f>IFERROR(VLOOKUP($B4420,'F&amp;I Log'!$H$3:$S$8977,9,FALSE),"--")</f>
        <v>LYNNE.VOIGT@COMCAST.NET</v>
      </c>
      <c r="J4420" s="9" t="str">
        <f>IFERROR(VLOOKUP($B4420,'F&amp;I Log'!$H$3:$S$8977,10,FALSE),"--")</f>
        <v>215-262-0516</v>
      </c>
    </row>
    <row r="4421" spans="2:10" hidden="1" x14ac:dyDescent="0.2">
      <c r="B4421" t="s">
        <v>33345</v>
      </c>
      <c r="C4421" s="9">
        <v>1</v>
      </c>
      <c r="D4421" s="9" t="str">
        <f>VLOOKUP($B4421,'F&amp;I Log'!$H$3:$I$8977,2,FALSE)</f>
        <v>Conventional</v>
      </c>
      <c r="E4421" s="9" t="str">
        <f>(VLOOKUP($B4421,'F&amp;I Log'!$H$3:$S$8977,5,FALSE))</f>
        <v>14 CRESTWOOD CIR</v>
      </c>
      <c r="F4421" s="9" t="str">
        <f>IFERROR(VLOOKUP($B4421,'F&amp;I Log'!$H$3:$S$8977,6,FALSE),"--")</f>
        <v>NEW HOPE</v>
      </c>
      <c r="G4421" s="9" t="str">
        <f>IFERROR(VLOOKUP($B4421,'F&amp;I Log'!$H$3:$S$8977,7,FALSE),"--")</f>
        <v>PA</v>
      </c>
      <c r="H4421" s="9" t="str">
        <f>IFERROR(VLOOKUP($B4421,'F&amp;I Log'!$H$3:$S$8977,8,FALSE),"--")</f>
        <v>18938-5605</v>
      </c>
      <c r="I4421" s="9" t="str">
        <f>IFERROR(VLOOKUP($B4421,'F&amp;I Log'!$H$3:$S$8977,9,FALSE),"--")</f>
        <v>IRWINRFI@AOL.COM</v>
      </c>
      <c r="J4421" s="9" t="str">
        <f>IFERROR(VLOOKUP($B4421,'F&amp;I Log'!$H$3:$S$8977,10,FALSE),"--")</f>
        <v>215-622-5536</v>
      </c>
    </row>
    <row r="4422" spans="2:10" x14ac:dyDescent="0.2">
      <c r="B4422" t="s">
        <v>33349</v>
      </c>
      <c r="C4422" s="9">
        <v>1</v>
      </c>
      <c r="D4422" s="9" t="str">
        <f>VLOOKUP($B4422,'F&amp;I Log'!$H$3:$I$8977,2,FALSE)</f>
        <v>Fleet</v>
      </c>
      <c r="E4422" s="9" t="str">
        <f>(VLOOKUP($B4422,'F&amp;I Log'!$H$3:$S$8977,5,FALSE))</f>
        <v>2047 MATHER WAY # C</v>
      </c>
      <c r="F4422" s="9" t="str">
        <f>IFERROR(VLOOKUP($B4422,'F&amp;I Log'!$H$3:$S$8977,6,FALSE),"--")</f>
        <v>ELKINS PARK</v>
      </c>
      <c r="G4422" s="9" t="str">
        <f>IFERROR(VLOOKUP($B4422,'F&amp;I Log'!$H$3:$S$8977,7,FALSE),"--")</f>
        <v>PA</v>
      </c>
      <c r="H4422" s="9" t="str">
        <f>IFERROR(VLOOKUP($B4422,'F&amp;I Log'!$H$3:$S$8977,8,FALSE),"--")</f>
        <v>19027-1092</v>
      </c>
      <c r="I4422" s="9" t="str">
        <f>IFERROR(VLOOKUP($B4422,'F&amp;I Log'!$H$3:$S$8977,9,FALSE),"--")</f>
        <v/>
      </c>
      <c r="J4422" s="9" t="str">
        <f>IFERROR(VLOOKUP($B4422,'F&amp;I Log'!$H$3:$S$8977,10,FALSE),"--")</f>
        <v/>
      </c>
    </row>
    <row r="4423" spans="2:10" hidden="1" x14ac:dyDescent="0.2">
      <c r="B4423" t="s">
        <v>33353</v>
      </c>
      <c r="C4423" s="9">
        <v>1</v>
      </c>
      <c r="D4423" s="9" t="str">
        <f>VLOOKUP($B4423,'F&amp;I Log'!$H$3:$I$8977,2,FALSE)</f>
        <v>Fleet</v>
      </c>
      <c r="E4423" s="9" t="str">
        <f>(VLOOKUP($B4423,'F&amp;I Log'!$H$3:$S$8977,5,FALSE))</f>
        <v>52 RIVERGLEN DR</v>
      </c>
      <c r="F4423" s="9" t="str">
        <f>IFERROR(VLOOKUP($B4423,'F&amp;I Log'!$H$3:$S$8977,6,FALSE),"--")</f>
        <v>THIELLS</v>
      </c>
      <c r="G4423" s="9" t="str">
        <f>IFERROR(VLOOKUP($B4423,'F&amp;I Log'!$H$3:$S$8977,7,FALSE),"--")</f>
        <v>NY</v>
      </c>
      <c r="H4423" s="9" t="str">
        <f>IFERROR(VLOOKUP($B4423,'F&amp;I Log'!$H$3:$S$8977,8,FALSE),"--")</f>
        <v>10984-1509</v>
      </c>
      <c r="I4423" s="9" t="str">
        <f>IFERROR(VLOOKUP($B4423,'F&amp;I Log'!$H$3:$S$8977,9,FALSE),"--")</f>
        <v/>
      </c>
      <c r="J4423" s="9" t="str">
        <f>IFERROR(VLOOKUP($B4423,'F&amp;I Log'!$H$3:$S$8977,10,FALSE),"--")</f>
        <v/>
      </c>
    </row>
    <row r="4424" spans="2:10" hidden="1" x14ac:dyDescent="0.2">
      <c r="B4424" t="s">
        <v>33358</v>
      </c>
      <c r="C4424" s="9">
        <v>1</v>
      </c>
      <c r="D4424" s="9" t="str">
        <f>VLOOKUP($B4424,'F&amp;I Log'!$H$3:$I$8977,2,FALSE)</f>
        <v>Conventional</v>
      </c>
      <c r="E4424" s="9" t="str">
        <f>(VLOOKUP($B4424,'F&amp;I Log'!$H$3:$S$8977,5,FALSE))</f>
        <v>1420 ALLENTOWN RD</v>
      </c>
      <c r="F4424" s="9" t="str">
        <f>IFERROR(VLOOKUP($B4424,'F&amp;I Log'!$H$3:$S$8977,6,FALSE),"--")</f>
        <v>QUAKERTOWN</v>
      </c>
      <c r="G4424" s="9" t="str">
        <f>IFERROR(VLOOKUP($B4424,'F&amp;I Log'!$H$3:$S$8977,7,FALSE),"--")</f>
        <v>PA</v>
      </c>
      <c r="H4424" s="9" t="str">
        <f>IFERROR(VLOOKUP($B4424,'F&amp;I Log'!$H$3:$S$8977,8,FALSE),"--")</f>
        <v>18951</v>
      </c>
      <c r="I4424" s="9" t="str">
        <f>IFERROR(VLOOKUP($B4424,'F&amp;I Log'!$H$3:$S$8977,9,FALSE),"--")</f>
        <v>HAKIRSCHMAN@HOTMAIL.COM</v>
      </c>
      <c r="J4424" s="9" t="str">
        <f>IFERROR(VLOOKUP($B4424,'F&amp;I Log'!$H$3:$S$8977,10,FALSE),"--")</f>
        <v>267-221-9749</v>
      </c>
    </row>
    <row r="4425" spans="2:10" hidden="1" x14ac:dyDescent="0.2">
      <c r="B4425" t="s">
        <v>33367</v>
      </c>
      <c r="C4425" s="9">
        <v>1</v>
      </c>
      <c r="D4425" s="9" t="str">
        <f>VLOOKUP($B4425,'F&amp;I Log'!$H$3:$I$8977,2,FALSE)</f>
        <v>Conventional</v>
      </c>
      <c r="E4425" s="9" t="str">
        <f>(VLOOKUP($B4425,'F&amp;I Log'!$H$3:$S$8977,5,FALSE))</f>
        <v>146 S MAIN ST</v>
      </c>
      <c r="F4425" s="9" t="str">
        <f>IFERROR(VLOOKUP($B4425,'F&amp;I Log'!$H$3:$S$8977,6,FALSE),"--")</f>
        <v>DUBLIN</v>
      </c>
      <c r="G4425" s="9" t="str">
        <f>IFERROR(VLOOKUP($B4425,'F&amp;I Log'!$H$3:$S$8977,7,FALSE),"--")</f>
        <v>PA</v>
      </c>
      <c r="H4425" s="9" t="str">
        <f>IFERROR(VLOOKUP($B4425,'F&amp;I Log'!$H$3:$S$8977,8,FALSE),"--")</f>
        <v>18917-2428</v>
      </c>
      <c r="I4425" s="9" t="str">
        <f>IFERROR(VLOOKUP($B4425,'F&amp;I Log'!$H$3:$S$8977,9,FALSE),"--")</f>
        <v>GBH1LP@AOL.COM</v>
      </c>
      <c r="J4425" s="9" t="str">
        <f>IFERROR(VLOOKUP($B4425,'F&amp;I Log'!$H$3:$S$8977,10,FALSE),"--")</f>
        <v>215-249-3798</v>
      </c>
    </row>
    <row r="4426" spans="2:10" hidden="1" x14ac:dyDescent="0.2">
      <c r="B4426" t="s">
        <v>33374</v>
      </c>
      <c r="C4426" s="9">
        <v>1</v>
      </c>
      <c r="D4426" s="9" t="str">
        <f>VLOOKUP($B4426,'F&amp;I Log'!$H$3:$I$8977,2,FALSE)</f>
        <v>Conventional</v>
      </c>
      <c r="E4426" s="9" t="str">
        <f>(VLOOKUP($B4426,'F&amp;I Log'!$H$3:$S$8977,5,FALSE))</f>
        <v>1001 CITY AVE UNIT WB114</v>
      </c>
      <c r="F4426" s="9" t="str">
        <f>IFERROR(VLOOKUP($B4426,'F&amp;I Log'!$H$3:$S$8977,6,FALSE),"--")</f>
        <v>WYNNEWOOD</v>
      </c>
      <c r="G4426" s="9" t="str">
        <f>IFERROR(VLOOKUP($B4426,'F&amp;I Log'!$H$3:$S$8977,7,FALSE),"--")</f>
        <v>PA</v>
      </c>
      <c r="H4426" s="9" t="str">
        <f>IFERROR(VLOOKUP($B4426,'F&amp;I Log'!$H$3:$S$8977,8,FALSE),"--")</f>
        <v>19096-3977</v>
      </c>
      <c r="I4426" s="9" t="str">
        <f>IFERROR(VLOOKUP($B4426,'F&amp;I Log'!$H$3:$S$8977,9,FALSE),"--")</f>
        <v>RCOHEN4@AOL.COM</v>
      </c>
      <c r="J4426" s="9" t="str">
        <f>IFERROR(VLOOKUP($B4426,'F&amp;I Log'!$H$3:$S$8977,10,FALSE),"--")</f>
        <v>610-955-5140</v>
      </c>
    </row>
    <row r="4427" spans="2:10" hidden="1" x14ac:dyDescent="0.2">
      <c r="B4427" t="s">
        <v>33381</v>
      </c>
      <c r="C4427" s="9">
        <v>1</v>
      </c>
      <c r="D4427" s="9" t="str">
        <f>VLOOKUP($B4427,'F&amp;I Log'!$H$3:$I$8977,2,FALSE)</f>
        <v>Conventional</v>
      </c>
      <c r="E4427" s="9" t="str">
        <f>(VLOOKUP($B4427,'F&amp;I Log'!$H$3:$S$8977,5,FALSE))</f>
        <v>371 STONYHILL DR</v>
      </c>
      <c r="F4427" s="9" t="str">
        <f>IFERROR(VLOOKUP($B4427,'F&amp;I Log'!$H$3:$S$8977,6,FALSE),"--")</f>
        <v>CHALFONT</v>
      </c>
      <c r="G4427" s="9" t="str">
        <f>IFERROR(VLOOKUP($B4427,'F&amp;I Log'!$H$3:$S$8977,7,FALSE),"--")</f>
        <v>PA</v>
      </c>
      <c r="H4427" s="9" t="str">
        <f>IFERROR(VLOOKUP($B4427,'F&amp;I Log'!$H$3:$S$8977,8,FALSE),"--")</f>
        <v>18914</v>
      </c>
      <c r="I4427" s="9" t="str">
        <f>IFERROR(VLOOKUP($B4427,'F&amp;I Log'!$H$3:$S$8977,9,FALSE),"--")</f>
        <v>MILESROE@GMAIL.COM</v>
      </c>
      <c r="J4427" s="9" t="str">
        <f>IFERROR(VLOOKUP($B4427,'F&amp;I Log'!$H$3:$S$8977,10,FALSE),"--")</f>
        <v>215-723-0343</v>
      </c>
    </row>
    <row r="4428" spans="2:10" hidden="1" x14ac:dyDescent="0.2">
      <c r="B4428" t="s">
        <v>33390</v>
      </c>
      <c r="C4428" s="9">
        <v>1</v>
      </c>
      <c r="D4428" s="9" t="str">
        <f>VLOOKUP($B4428,'F&amp;I Log'!$H$3:$I$8977,2,FALSE)</f>
        <v>Conventional</v>
      </c>
      <c r="E4428" s="9" t="str">
        <f>(VLOOKUP($B4428,'F&amp;I Log'!$H$3:$S$8977,5,FALSE))</f>
        <v>222 ELMWOOD PL</v>
      </c>
      <c r="F4428" s="9" t="str">
        <f>IFERROR(VLOOKUP($B4428,'F&amp;I Log'!$H$3:$S$8977,6,FALSE),"--")</f>
        <v>SHERRILL</v>
      </c>
      <c r="G4428" s="9" t="str">
        <f>IFERROR(VLOOKUP($B4428,'F&amp;I Log'!$H$3:$S$8977,7,FALSE),"--")</f>
        <v>NY</v>
      </c>
      <c r="H4428" s="9" t="str">
        <f>IFERROR(VLOOKUP($B4428,'F&amp;I Log'!$H$3:$S$8977,8,FALSE),"--")</f>
        <v>13461-1031</v>
      </c>
      <c r="I4428" s="9" t="str">
        <f>IFERROR(VLOOKUP($B4428,'F&amp;I Log'!$H$3:$S$8977,9,FALSE),"--")</f>
        <v>RWICKENSJR@TWCNY.RR.COM</v>
      </c>
      <c r="J4428" s="9" t="str">
        <f>IFERROR(VLOOKUP($B4428,'F&amp;I Log'!$H$3:$S$8977,10,FALSE),"--")</f>
        <v>315-363-1757</v>
      </c>
    </row>
    <row r="4429" spans="2:10" hidden="1" x14ac:dyDescent="0.2">
      <c r="B4429" t="s">
        <v>33399</v>
      </c>
      <c r="C4429" s="9">
        <v>1</v>
      </c>
      <c r="D4429" s="9" t="str">
        <f>VLOOKUP($B4429,'F&amp;I Log'!$H$3:$I$8977,2,FALSE)</f>
        <v>Conventional</v>
      </c>
      <c r="E4429" s="9" t="str">
        <f>(VLOOKUP($B4429,'F&amp;I Log'!$H$3:$S$8977,5,FALSE))</f>
        <v>18 PENN OAK TRL</v>
      </c>
      <c r="F4429" s="9" t="str">
        <f>IFERROR(VLOOKUP($B4429,'F&amp;I Log'!$H$3:$S$8977,6,FALSE),"--")</f>
        <v>NEWTOWN</v>
      </c>
      <c r="G4429" s="9" t="str">
        <f>IFERROR(VLOOKUP($B4429,'F&amp;I Log'!$H$3:$S$8977,7,FALSE),"--")</f>
        <v>PA</v>
      </c>
      <c r="H4429" s="9" t="str">
        <f>IFERROR(VLOOKUP($B4429,'F&amp;I Log'!$H$3:$S$8977,8,FALSE),"--")</f>
        <v>18940-9603</v>
      </c>
      <c r="I4429" s="9" t="str">
        <f>IFERROR(VLOOKUP($B4429,'F&amp;I Log'!$H$3:$S$8977,9,FALSE),"--")</f>
        <v>SZARKOBUILDERS99@VERIZON.NET</v>
      </c>
      <c r="J4429" s="9" t="str">
        <f>IFERROR(VLOOKUP($B4429,'F&amp;I Log'!$H$3:$S$8977,10,FALSE),"--")</f>
        <v>267-718-4614</v>
      </c>
    </row>
    <row r="4430" spans="2:10" hidden="1" x14ac:dyDescent="0.2">
      <c r="B4430" t="s">
        <v>33406</v>
      </c>
      <c r="C4430" s="9">
        <v>1</v>
      </c>
      <c r="D4430" s="9" t="str">
        <f>VLOOKUP($B4430,'F&amp;I Log'!$H$3:$I$8977,2,FALSE)</f>
        <v>Fleet</v>
      </c>
      <c r="E4430" s="9" t="str">
        <f>(VLOOKUP($B4430,'F&amp;I Log'!$H$3:$S$8977,5,FALSE))</f>
        <v>14 FARWELL ST</v>
      </c>
      <c r="F4430" s="9" t="str">
        <f>IFERROR(VLOOKUP($B4430,'F&amp;I Log'!$H$3:$S$8977,6,FALSE),"--")</f>
        <v>WEST HAVEN</v>
      </c>
      <c r="G4430" s="9" t="str">
        <f>IFERROR(VLOOKUP($B4430,'F&amp;I Log'!$H$3:$S$8977,7,FALSE),"--")</f>
        <v>CT</v>
      </c>
      <c r="H4430" s="9" t="str">
        <f>IFERROR(VLOOKUP($B4430,'F&amp;I Log'!$H$3:$S$8977,8,FALSE),"--")</f>
        <v>06516-1717</v>
      </c>
      <c r="I4430" s="9" t="str">
        <f>IFERROR(VLOOKUP($B4430,'F&amp;I Log'!$H$3:$S$8977,9,FALSE),"--")</f>
        <v/>
      </c>
      <c r="J4430" s="9" t="str">
        <f>IFERROR(VLOOKUP($B4430,'F&amp;I Log'!$H$3:$S$8977,10,FALSE),"--")</f>
        <v/>
      </c>
    </row>
    <row r="4431" spans="2:10" hidden="1" x14ac:dyDescent="0.2">
      <c r="B4431" t="s">
        <v>33412</v>
      </c>
      <c r="C4431" s="9">
        <v>1</v>
      </c>
      <c r="D4431" s="9" t="str">
        <f>VLOOKUP($B4431,'F&amp;I Log'!$H$3:$I$8977,2,FALSE)</f>
        <v>Conventional</v>
      </c>
      <c r="E4431" s="9" t="str">
        <f>(VLOOKUP($B4431,'F&amp;I Log'!$H$3:$S$8977,5,FALSE))</f>
        <v>1024 GATES PL</v>
      </c>
      <c r="F4431" s="9" t="str">
        <f>IFERROR(VLOOKUP($B4431,'F&amp;I Log'!$H$3:$S$8977,6,FALSE),"--")</f>
        <v>WARMINSTER</v>
      </c>
      <c r="G4431" s="9" t="str">
        <f>IFERROR(VLOOKUP($B4431,'F&amp;I Log'!$H$3:$S$8977,7,FALSE),"--")</f>
        <v>PA</v>
      </c>
      <c r="H4431" s="9" t="str">
        <f>IFERROR(VLOOKUP($B4431,'F&amp;I Log'!$H$3:$S$8977,8,FALSE),"--")</f>
        <v>18974-1133</v>
      </c>
      <c r="I4431" s="9" t="str">
        <f>IFERROR(VLOOKUP($B4431,'F&amp;I Log'!$H$3:$S$8977,9,FALSE),"--")</f>
        <v/>
      </c>
      <c r="J4431" s="9" t="str">
        <f>IFERROR(VLOOKUP($B4431,'F&amp;I Log'!$H$3:$S$8977,10,FALSE),"--")</f>
        <v>267-962-8574</v>
      </c>
    </row>
    <row r="4432" spans="2:10" hidden="1" x14ac:dyDescent="0.2">
      <c r="B4432" t="s">
        <v>33419</v>
      </c>
      <c r="C4432" s="9">
        <v>1</v>
      </c>
      <c r="D4432" s="9" t="str">
        <f>VLOOKUP($B4432,'F&amp;I Log'!$H$3:$I$8977,2,FALSE)</f>
        <v>Conventional</v>
      </c>
      <c r="E4432" s="9" t="str">
        <f>(VLOOKUP($B4432,'F&amp;I Log'!$H$3:$S$8977,5,FALSE))</f>
        <v>609 GLENDALE RD</v>
      </c>
      <c r="F4432" s="9" t="str">
        <f>IFERROR(VLOOKUP($B4432,'F&amp;I Log'!$H$3:$S$8977,6,FALSE),"--")</f>
        <v>HAVERTOWN</v>
      </c>
      <c r="G4432" s="9" t="str">
        <f>IFERROR(VLOOKUP($B4432,'F&amp;I Log'!$H$3:$S$8977,7,FALSE),"--")</f>
        <v>PA</v>
      </c>
      <c r="H4432" s="9" t="str">
        <f>IFERROR(VLOOKUP($B4432,'F&amp;I Log'!$H$3:$S$8977,8,FALSE),"--")</f>
        <v>19083-4237</v>
      </c>
      <c r="I4432" s="9" t="str">
        <f>IFERROR(VLOOKUP($B4432,'F&amp;I Log'!$H$3:$S$8977,9,FALSE),"--")</f>
        <v/>
      </c>
      <c r="J4432" s="9" t="str">
        <f>IFERROR(VLOOKUP($B4432,'F&amp;I Log'!$H$3:$S$8977,10,FALSE),"--")</f>
        <v>484-868-2524</v>
      </c>
    </row>
    <row r="4433" spans="2:10" hidden="1" x14ac:dyDescent="0.2">
      <c r="B4433" t="s">
        <v>33424</v>
      </c>
      <c r="C4433" s="9">
        <v>1</v>
      </c>
      <c r="D4433" s="9" t="str">
        <f>VLOOKUP($B4433,'F&amp;I Log'!$H$3:$I$8977,2,FALSE)</f>
        <v>Conventional</v>
      </c>
      <c r="E4433" s="9" t="str">
        <f>(VLOOKUP($B4433,'F&amp;I Log'!$H$3:$S$8977,5,FALSE))</f>
        <v>101 COMMERCE DR</v>
      </c>
      <c r="F4433" s="9" t="str">
        <f>IFERROR(VLOOKUP($B4433,'F&amp;I Log'!$H$3:$S$8977,6,FALSE),"--")</f>
        <v>TINTON FALLS</v>
      </c>
      <c r="G4433" s="9" t="str">
        <f>IFERROR(VLOOKUP($B4433,'F&amp;I Log'!$H$3:$S$8977,7,FALSE),"--")</f>
        <v>NJ</v>
      </c>
      <c r="H4433" s="9" t="str">
        <f>IFERROR(VLOOKUP($B4433,'F&amp;I Log'!$H$3:$S$8977,8,FALSE),"--")</f>
        <v>07753-7024</v>
      </c>
      <c r="I4433" s="9" t="str">
        <f>IFERROR(VLOOKUP($B4433,'F&amp;I Log'!$H$3:$S$8977,9,FALSE),"--")</f>
        <v>CONTACT@DELISAWASTESERVICES.COM</v>
      </c>
      <c r="J4433" s="9" t="str">
        <f>IFERROR(VLOOKUP($B4433,'F&amp;I Log'!$H$3:$S$8977,10,FALSE),"--")</f>
        <v>908-415-1456</v>
      </c>
    </row>
    <row r="4434" spans="2:10" hidden="1" x14ac:dyDescent="0.2">
      <c r="B4434" t="s">
        <v>33432</v>
      </c>
      <c r="C4434" s="9">
        <v>1</v>
      </c>
      <c r="D4434" s="9" t="str">
        <f>VLOOKUP($B4434,'F&amp;I Log'!$H$3:$I$8977,2,FALSE)</f>
        <v>Conventional</v>
      </c>
      <c r="E4434" s="9" t="str">
        <f>(VLOOKUP($B4434,'F&amp;I Log'!$H$3:$S$8977,5,FALSE))</f>
        <v>206 YEAKEL AVE</v>
      </c>
      <c r="F4434" s="9" t="str">
        <f>IFERROR(VLOOKUP($B4434,'F&amp;I Log'!$H$3:$S$8977,6,FALSE),"--")</f>
        <v>GLENSIDE</v>
      </c>
      <c r="G4434" s="9" t="str">
        <f>IFERROR(VLOOKUP($B4434,'F&amp;I Log'!$H$3:$S$8977,7,FALSE),"--")</f>
        <v>PA</v>
      </c>
      <c r="H4434" s="9" t="str">
        <f>IFERROR(VLOOKUP($B4434,'F&amp;I Log'!$H$3:$S$8977,8,FALSE),"--")</f>
        <v>19038-7827</v>
      </c>
      <c r="I4434" s="9" t="str">
        <f>IFERROR(VLOOKUP($B4434,'F&amp;I Log'!$H$3:$S$8977,9,FALSE),"--")</f>
        <v>CDLANDRETH@AOL.COM</v>
      </c>
      <c r="J4434" s="9" t="str">
        <f>IFERROR(VLOOKUP($B4434,'F&amp;I Log'!$H$3:$S$8977,10,FALSE),"--")</f>
        <v>215-260-3801</v>
      </c>
    </row>
    <row r="4435" spans="2:10" hidden="1" x14ac:dyDescent="0.2">
      <c r="B4435" t="s">
        <v>33439</v>
      </c>
      <c r="C4435" s="9">
        <v>1</v>
      </c>
      <c r="D4435" s="9" t="str">
        <f>VLOOKUP($B4435,'F&amp;I Log'!$H$3:$I$8977,2,FALSE)</f>
        <v>Conventional</v>
      </c>
      <c r="E4435" s="9" t="str">
        <f>(VLOOKUP($B4435,'F&amp;I Log'!$H$3:$S$8977,5,FALSE))</f>
        <v>266 S OLD MIDDLETOWN RD</v>
      </c>
      <c r="F4435" s="9" t="str">
        <f>IFERROR(VLOOKUP($B4435,'F&amp;I Log'!$H$3:$S$8977,6,FALSE),"--")</f>
        <v>MEDIA</v>
      </c>
      <c r="G4435" s="9" t="str">
        <f>IFERROR(VLOOKUP($B4435,'F&amp;I Log'!$H$3:$S$8977,7,FALSE),"--")</f>
        <v>PA</v>
      </c>
      <c r="H4435" s="9" t="str">
        <f>IFERROR(VLOOKUP($B4435,'F&amp;I Log'!$H$3:$S$8977,8,FALSE),"--")</f>
        <v>19063-4831</v>
      </c>
      <c r="I4435" s="9" t="str">
        <f>IFERROR(VLOOKUP($B4435,'F&amp;I Log'!$H$3:$S$8977,9,FALSE),"--")</f>
        <v/>
      </c>
      <c r="J4435" s="9" t="str">
        <f>IFERROR(VLOOKUP($B4435,'F&amp;I Log'!$H$3:$S$8977,10,FALSE),"--")</f>
        <v/>
      </c>
    </row>
    <row r="4436" spans="2:10" hidden="1" x14ac:dyDescent="0.2">
      <c r="B4436" t="s">
        <v>33443</v>
      </c>
      <c r="C4436" s="9">
        <v>1</v>
      </c>
      <c r="D4436" s="9" t="str">
        <f>VLOOKUP($B4436,'F&amp;I Log'!$H$3:$I$8977,2,FALSE)</f>
        <v>Conventional</v>
      </c>
      <c r="E4436" s="9" t="str">
        <f>(VLOOKUP($B4436,'F&amp;I Log'!$H$3:$S$8977,5,FALSE))</f>
        <v>45 BRIAN RD</v>
      </c>
      <c r="F4436" s="9" t="str">
        <f>IFERROR(VLOOKUP($B4436,'F&amp;I Log'!$H$3:$S$8977,6,FALSE),"--")</f>
        <v>GILBERTSVILLE</v>
      </c>
      <c r="G4436" s="9" t="str">
        <f>IFERROR(VLOOKUP($B4436,'F&amp;I Log'!$H$3:$S$8977,7,FALSE),"--")</f>
        <v>PA</v>
      </c>
      <c r="H4436" s="9" t="str">
        <f>IFERROR(VLOOKUP($B4436,'F&amp;I Log'!$H$3:$S$8977,8,FALSE),"--")</f>
        <v>19525-9159</v>
      </c>
      <c r="I4436" s="9" t="str">
        <f>IFERROR(VLOOKUP($B4436,'F&amp;I Log'!$H$3:$S$8977,9,FALSE),"--")</f>
        <v>MLHILTPOLD@GMAIL.COM</v>
      </c>
      <c r="J4436" s="9" t="str">
        <f>IFERROR(VLOOKUP($B4436,'F&amp;I Log'!$H$3:$S$8977,10,FALSE),"--")</f>
        <v>484-524-5277</v>
      </c>
    </row>
    <row r="4437" spans="2:10" hidden="1" x14ac:dyDescent="0.2">
      <c r="B4437" t="s">
        <v>33452</v>
      </c>
      <c r="C4437" s="9">
        <v>1</v>
      </c>
      <c r="D4437" s="9" t="str">
        <f>VLOOKUP($B4437,'F&amp;I Log'!$H$3:$I$8977,2,FALSE)</f>
        <v>Conventional</v>
      </c>
      <c r="E4437" s="9" t="str">
        <f>(VLOOKUP($B4437,'F&amp;I Log'!$H$3:$S$8977,5,FALSE))</f>
        <v>755 WEDGEWOOD RD</v>
      </c>
      <c r="F4437" s="9" t="str">
        <f>IFERROR(VLOOKUP($B4437,'F&amp;I Log'!$H$3:$S$8977,6,FALSE),"--")</f>
        <v>BETHLEHEM</v>
      </c>
      <c r="G4437" s="9" t="str">
        <f>IFERROR(VLOOKUP($B4437,'F&amp;I Log'!$H$3:$S$8977,7,FALSE),"--")</f>
        <v>PA</v>
      </c>
      <c r="H4437" s="9" t="str">
        <f>IFERROR(VLOOKUP($B4437,'F&amp;I Log'!$H$3:$S$8977,8,FALSE),"--")</f>
        <v>18017-2430</v>
      </c>
      <c r="I4437" s="9" t="str">
        <f>IFERROR(VLOOKUP($B4437,'F&amp;I Log'!$H$3:$S$8977,9,FALSE),"--")</f>
        <v/>
      </c>
      <c r="J4437" s="9" t="str">
        <f>IFERROR(VLOOKUP($B4437,'F&amp;I Log'!$H$3:$S$8977,10,FALSE),"--")</f>
        <v>610-653-4976</v>
      </c>
    </row>
    <row r="4438" spans="2:10" hidden="1" x14ac:dyDescent="0.2">
      <c r="B4438" t="s">
        <v>33457</v>
      </c>
      <c r="C4438" s="9">
        <v>1</v>
      </c>
      <c r="D4438" s="9" t="str">
        <f>VLOOKUP($B4438,'F&amp;I Log'!$H$3:$I$8977,2,FALSE)</f>
        <v>Conventional</v>
      </c>
      <c r="E4438" s="9" t="str">
        <f>(VLOOKUP($B4438,'F&amp;I Log'!$H$3:$S$8977,5,FALSE))</f>
        <v>79 ROXITICUS RD</v>
      </c>
      <c r="F4438" s="9" t="str">
        <f>IFERROR(VLOOKUP($B4438,'F&amp;I Log'!$H$3:$S$8977,6,FALSE),"--")</f>
        <v>FAR HILLS</v>
      </c>
      <c r="G4438" s="9" t="str">
        <f>IFERROR(VLOOKUP($B4438,'F&amp;I Log'!$H$3:$S$8977,7,FALSE),"--")</f>
        <v>NJ</v>
      </c>
      <c r="H4438" s="9" t="str">
        <f>IFERROR(VLOOKUP($B4438,'F&amp;I Log'!$H$3:$S$8977,8,FALSE),"--")</f>
        <v>07931-2225</v>
      </c>
      <c r="I4438" s="9" t="str">
        <f>IFERROR(VLOOKUP($B4438,'F&amp;I Log'!$H$3:$S$8977,9,FALSE),"--")</f>
        <v/>
      </c>
      <c r="J4438" s="9" t="str">
        <f>IFERROR(VLOOKUP($B4438,'F&amp;I Log'!$H$3:$S$8977,10,FALSE),"--")</f>
        <v>973-362-5852</v>
      </c>
    </row>
    <row r="4439" spans="2:10" hidden="1" x14ac:dyDescent="0.2">
      <c r="B4439" t="s">
        <v>33464</v>
      </c>
      <c r="C4439" s="9">
        <v>1</v>
      </c>
      <c r="D4439" s="9" t="str">
        <f>VLOOKUP($B4439,'F&amp;I Log'!$H$3:$I$8977,2,FALSE)</f>
        <v>Conventional</v>
      </c>
      <c r="E4439" s="9" t="str">
        <f>(VLOOKUP($B4439,'F&amp;I Log'!$H$3:$S$8977,5,FALSE))</f>
        <v>1795 STOUT DR</v>
      </c>
      <c r="F4439" s="9" t="str">
        <f>IFERROR(VLOOKUP($B4439,'F&amp;I Log'!$H$3:$S$8977,6,FALSE),"--")</f>
        <v>WARMINSTER</v>
      </c>
      <c r="G4439" s="9" t="str">
        <f>IFERROR(VLOOKUP($B4439,'F&amp;I Log'!$H$3:$S$8977,7,FALSE),"--")</f>
        <v>PA</v>
      </c>
      <c r="H4439" s="9" t="str">
        <f>IFERROR(VLOOKUP($B4439,'F&amp;I Log'!$H$3:$S$8977,8,FALSE),"--")</f>
        <v>18974-1154</v>
      </c>
      <c r="I4439" s="9" t="str">
        <f>IFERROR(VLOOKUP($B4439,'F&amp;I Log'!$H$3:$S$8977,9,FALSE),"--")</f>
        <v>BMCGLYNN@POLARISCONSTRUCTION.COM</v>
      </c>
      <c r="J4439" s="9" t="str">
        <f>IFERROR(VLOOKUP($B4439,'F&amp;I Log'!$H$3:$S$8977,10,FALSE),"--")</f>
        <v>215-740-4160</v>
      </c>
    </row>
    <row r="4440" spans="2:10" hidden="1" x14ac:dyDescent="0.2">
      <c r="B4440" t="s">
        <v>33475</v>
      </c>
      <c r="C4440" s="9">
        <v>1</v>
      </c>
      <c r="D4440" s="9" t="str">
        <f>VLOOKUP($B4440,'F&amp;I Log'!$H$3:$I$8977,2,FALSE)</f>
        <v>Conventional</v>
      </c>
      <c r="E4440" s="9" t="str">
        <f>(VLOOKUP($B4440,'F&amp;I Log'!$H$3:$S$8977,5,FALSE))</f>
        <v>47 E CLIFF ST</v>
      </c>
      <c r="F4440" s="9" t="str">
        <f>IFERROR(VLOOKUP($B4440,'F&amp;I Log'!$H$3:$S$8977,6,FALSE),"--")</f>
        <v>SOMERVILLE</v>
      </c>
      <c r="G4440" s="9" t="str">
        <f>IFERROR(VLOOKUP($B4440,'F&amp;I Log'!$H$3:$S$8977,7,FALSE),"--")</f>
        <v>NJ</v>
      </c>
      <c r="H4440" s="9" t="str">
        <f>IFERROR(VLOOKUP($B4440,'F&amp;I Log'!$H$3:$S$8977,8,FALSE),"--")</f>
        <v>08876-1908</v>
      </c>
      <c r="I4440" s="9" t="str">
        <f>IFERROR(VLOOKUP($B4440,'F&amp;I Log'!$H$3:$S$8977,9,FALSE),"--")</f>
        <v/>
      </c>
      <c r="J4440" s="9" t="str">
        <f>IFERROR(VLOOKUP($B4440,'F&amp;I Log'!$H$3:$S$8977,10,FALSE),"--")</f>
        <v>908-595-9705</v>
      </c>
    </row>
    <row r="4441" spans="2:10" hidden="1" x14ac:dyDescent="0.2">
      <c r="B4441" t="s">
        <v>33481</v>
      </c>
      <c r="C4441" s="9">
        <v>1</v>
      </c>
      <c r="D4441" s="9" t="str">
        <f>VLOOKUP($B4441,'F&amp;I Log'!$H$3:$I$8977,2,FALSE)</f>
        <v>Conventional</v>
      </c>
      <c r="E4441" s="9" t="str">
        <f>(VLOOKUP($B4441,'F&amp;I Log'!$H$3:$S$8977,5,FALSE))</f>
        <v>4365 CUMORAH AVE</v>
      </c>
      <c r="F4441" s="9" t="str">
        <f>IFERROR(VLOOKUP($B4441,'F&amp;I Log'!$H$3:$S$8977,6,FALSE),"--")</f>
        <v>CENTER VALLEY</v>
      </c>
      <c r="G4441" s="9" t="str">
        <f>IFERROR(VLOOKUP($B4441,'F&amp;I Log'!$H$3:$S$8977,7,FALSE),"--")</f>
        <v>PA</v>
      </c>
      <c r="H4441" s="9" t="str">
        <f>IFERROR(VLOOKUP($B4441,'F&amp;I Log'!$H$3:$S$8977,8,FALSE),"--")</f>
        <v>18034-9806</v>
      </c>
      <c r="I4441" s="9" t="str">
        <f>IFERROR(VLOOKUP($B4441,'F&amp;I Log'!$H$3:$S$8977,9,FALSE),"--")</f>
        <v>PATELPAC@GMAIL.COM</v>
      </c>
      <c r="J4441" s="9" t="str">
        <f>IFERROR(VLOOKUP($B4441,'F&amp;I Log'!$H$3:$S$8977,10,FALSE),"--")</f>
        <v>732-877-3008</v>
      </c>
    </row>
    <row r="4442" spans="2:10" hidden="1" x14ac:dyDescent="0.2">
      <c r="B4442" t="s">
        <v>33489</v>
      </c>
      <c r="C4442" s="9">
        <v>1</v>
      </c>
      <c r="D4442" s="9" t="str">
        <f>VLOOKUP($B4442,'F&amp;I Log'!$H$3:$I$8977,2,FALSE)</f>
        <v>Conventional</v>
      </c>
      <c r="E4442" s="9" t="str">
        <f>(VLOOKUP($B4442,'F&amp;I Log'!$H$3:$S$8977,5,FALSE))</f>
        <v>1045 N WESTEND BLVD LOT 103</v>
      </c>
      <c r="F4442" s="9" t="str">
        <f>IFERROR(VLOOKUP($B4442,'F&amp;I Log'!$H$3:$S$8977,6,FALSE),"--")</f>
        <v>QUAKERTOWN</v>
      </c>
      <c r="G4442" s="9" t="str">
        <f>IFERROR(VLOOKUP($B4442,'F&amp;I Log'!$H$3:$S$8977,7,FALSE),"--")</f>
        <v>PA</v>
      </c>
      <c r="H4442" s="9" t="str">
        <f>IFERROR(VLOOKUP($B4442,'F&amp;I Log'!$H$3:$S$8977,8,FALSE),"--")</f>
        <v>18951</v>
      </c>
      <c r="I4442" s="9" t="str">
        <f>IFERROR(VLOOKUP($B4442,'F&amp;I Log'!$H$3:$S$8977,9,FALSE),"--")</f>
        <v>BADLANDING@VERIZON.NET</v>
      </c>
      <c r="J4442" s="9" t="str">
        <f>IFERROR(VLOOKUP($B4442,'F&amp;I Log'!$H$3:$S$8977,10,FALSE),"--")</f>
        <v>215-538-9792</v>
      </c>
    </row>
    <row r="4443" spans="2:10" hidden="1" x14ac:dyDescent="0.2">
      <c r="B4443" t="s">
        <v>33500</v>
      </c>
      <c r="C4443" s="9">
        <v>1</v>
      </c>
      <c r="D4443" s="9" t="str">
        <f>VLOOKUP($B4443,'F&amp;I Log'!$H$3:$I$8977,2,FALSE)</f>
        <v>Conventional</v>
      </c>
      <c r="E4443" s="9" t="str">
        <f>(VLOOKUP($B4443,'F&amp;I Log'!$H$3:$S$8977,5,FALSE))</f>
        <v>1775 HIGHVIEW LN</v>
      </c>
      <c r="F4443" s="9" t="str">
        <f>IFERROR(VLOOKUP($B4443,'F&amp;I Log'!$H$3:$S$8977,6,FALSE),"--")</f>
        <v>UPPR BLACK EDY</v>
      </c>
      <c r="G4443" s="9" t="str">
        <f>IFERROR(VLOOKUP($B4443,'F&amp;I Log'!$H$3:$S$8977,7,FALSE),"--")</f>
        <v>PA</v>
      </c>
      <c r="H4443" s="9" t="str">
        <f>IFERROR(VLOOKUP($B4443,'F&amp;I Log'!$H$3:$S$8977,8,FALSE),"--")</f>
        <v>18972-9415</v>
      </c>
      <c r="I4443" s="9" t="str">
        <f>IFERROR(VLOOKUP($B4443,'F&amp;I Log'!$H$3:$S$8977,9,FALSE),"--")</f>
        <v>VASEY18@AOL.COM</v>
      </c>
      <c r="J4443" s="9" t="str">
        <f>IFERROR(VLOOKUP($B4443,'F&amp;I Log'!$H$3:$S$8977,10,FALSE),"--")</f>
        <v>267-246-2211</v>
      </c>
    </row>
    <row r="4444" spans="2:10" hidden="1" x14ac:dyDescent="0.2">
      <c r="B4444" t="s">
        <v>33507</v>
      </c>
      <c r="C4444" s="9">
        <v>1</v>
      </c>
      <c r="D4444" s="9" t="str">
        <f>VLOOKUP($B4444,'F&amp;I Log'!$H$3:$I$8977,2,FALSE)</f>
        <v>Conventional</v>
      </c>
      <c r="E4444" s="9" t="str">
        <f>(VLOOKUP($B4444,'F&amp;I Log'!$H$3:$S$8977,5,FALSE))</f>
        <v>435 MAYS RD</v>
      </c>
      <c r="F4444" s="9" t="str">
        <f>IFERROR(VLOOKUP($B4444,'F&amp;I Log'!$H$3:$S$8977,6,FALSE),"--")</f>
        <v>SAGLE</v>
      </c>
      <c r="G4444" s="9" t="str">
        <f>IFERROR(VLOOKUP($B4444,'F&amp;I Log'!$H$3:$S$8977,7,FALSE),"--")</f>
        <v>ID</v>
      </c>
      <c r="H4444" s="9" t="str">
        <f>IFERROR(VLOOKUP($B4444,'F&amp;I Log'!$H$3:$S$8977,8,FALSE),"--")</f>
        <v>83860-8955</v>
      </c>
      <c r="I4444" s="9" t="str">
        <f>IFERROR(VLOOKUP($B4444,'F&amp;I Log'!$H$3:$S$8977,9,FALSE),"--")</f>
        <v>SEEPATRICK@YAHOO.COM</v>
      </c>
      <c r="J4444" s="9" t="str">
        <f>IFERROR(VLOOKUP($B4444,'F&amp;I Log'!$H$3:$S$8977,10,FALSE),"--")</f>
        <v>208-610-1387</v>
      </c>
    </row>
    <row r="4445" spans="2:10" hidden="1" x14ac:dyDescent="0.2">
      <c r="B4445" t="s">
        <v>33516</v>
      </c>
      <c r="C4445" s="9">
        <v>1</v>
      </c>
      <c r="D4445" s="9" t="str">
        <f>VLOOKUP($B4445,'F&amp;I Log'!$H$3:$I$8977,2,FALSE)</f>
        <v>Conventional</v>
      </c>
      <c r="E4445" s="9" t="str">
        <f>(VLOOKUP($B4445,'F&amp;I Log'!$H$3:$S$8977,5,FALSE))</f>
        <v>321 PORT AU PECK AVE</v>
      </c>
      <c r="F4445" s="9" t="str">
        <f>IFERROR(VLOOKUP($B4445,'F&amp;I Log'!$H$3:$S$8977,6,FALSE),"--")</f>
        <v>OCEANPORT</v>
      </c>
      <c r="G4445" s="9" t="str">
        <f>IFERROR(VLOOKUP($B4445,'F&amp;I Log'!$H$3:$S$8977,7,FALSE),"--")</f>
        <v>NJ</v>
      </c>
      <c r="H4445" s="9" t="str">
        <f>IFERROR(VLOOKUP($B4445,'F&amp;I Log'!$H$3:$S$8977,8,FALSE),"--")</f>
        <v>07757-1627</v>
      </c>
      <c r="I4445" s="9" t="str">
        <f>IFERROR(VLOOKUP($B4445,'F&amp;I Log'!$H$3:$S$8977,9,FALSE),"--")</f>
        <v>JCFINCHER7@GMAIL.COM</v>
      </c>
      <c r="J4445" s="9" t="str">
        <f>IFERROR(VLOOKUP($B4445,'F&amp;I Log'!$H$3:$S$8977,10,FALSE),"--")</f>
        <v>732-822-3099</v>
      </c>
    </row>
    <row r="4446" spans="2:10" hidden="1" x14ac:dyDescent="0.2">
      <c r="B4446" t="s">
        <v>33522</v>
      </c>
      <c r="C4446" s="9">
        <v>1</v>
      </c>
      <c r="D4446" s="9" t="str">
        <f>VLOOKUP($B4446,'F&amp;I Log'!$H$3:$I$8977,2,FALSE)</f>
        <v>Conventional</v>
      </c>
      <c r="E4446" s="9" t="str">
        <f>(VLOOKUP($B4446,'F&amp;I Log'!$H$3:$S$8977,5,FALSE))</f>
        <v>265 ALDRIN DR</v>
      </c>
      <c r="F4446" s="9" t="str">
        <f>IFERROR(VLOOKUP($B4446,'F&amp;I Log'!$H$3:$S$8977,6,FALSE),"--")</f>
        <v>AMBLER</v>
      </c>
      <c r="G4446" s="9" t="str">
        <f>IFERROR(VLOOKUP($B4446,'F&amp;I Log'!$H$3:$S$8977,7,FALSE),"--")</f>
        <v>PA</v>
      </c>
      <c r="H4446" s="9" t="str">
        <f>IFERROR(VLOOKUP($B4446,'F&amp;I Log'!$H$3:$S$8977,8,FALSE),"--")</f>
        <v>19002-4102</v>
      </c>
      <c r="I4446" s="9" t="str">
        <f>IFERROR(VLOOKUP($B4446,'F&amp;I Log'!$H$3:$S$8977,9,FALSE),"--")</f>
        <v/>
      </c>
      <c r="J4446" s="9" t="str">
        <f>IFERROR(VLOOKUP($B4446,'F&amp;I Log'!$H$3:$S$8977,10,FALSE),"--")</f>
        <v>301-467-6294</v>
      </c>
    </row>
    <row r="4447" spans="2:10" hidden="1" x14ac:dyDescent="0.2">
      <c r="B4447" t="s">
        <v>33527</v>
      </c>
      <c r="C4447" s="9">
        <v>1</v>
      </c>
      <c r="D4447" s="9" t="str">
        <f>VLOOKUP($B4447,'F&amp;I Log'!$H$3:$I$8977,2,FALSE)</f>
        <v>Conventional</v>
      </c>
      <c r="E4447" s="9" t="str">
        <f>(VLOOKUP($B4447,'F&amp;I Log'!$H$3:$S$8977,5,FALSE))</f>
        <v>51 HIDDEN STREAM RD</v>
      </c>
      <c r="F4447" s="9" t="str">
        <f>IFERROR(VLOOKUP($B4447,'F&amp;I Log'!$H$3:$S$8977,6,FALSE),"--")</f>
        <v>FREEHOLD</v>
      </c>
      <c r="G4447" s="9" t="str">
        <f>IFERROR(VLOOKUP($B4447,'F&amp;I Log'!$H$3:$S$8977,7,FALSE),"--")</f>
        <v>NJ</v>
      </c>
      <c r="H4447" s="9" t="str">
        <f>IFERROR(VLOOKUP($B4447,'F&amp;I Log'!$H$3:$S$8977,8,FALSE),"--")</f>
        <v>07728-1563</v>
      </c>
      <c r="I4447" s="9" t="str">
        <f>IFERROR(VLOOKUP($B4447,'F&amp;I Log'!$H$3:$S$8977,9,FALSE),"--")</f>
        <v>TRANQUILRT@PROTONMAIL.COM</v>
      </c>
      <c r="J4447" s="9" t="str">
        <f>IFERROR(VLOOKUP($B4447,'F&amp;I Log'!$H$3:$S$8977,10,FALSE),"--")</f>
        <v>908-692-8171</v>
      </c>
    </row>
    <row r="4448" spans="2:10" hidden="1" x14ac:dyDescent="0.2">
      <c r="B4448" t="s">
        <v>33535</v>
      </c>
      <c r="C4448" s="9">
        <v>1</v>
      </c>
      <c r="D4448" s="9" t="str">
        <f>VLOOKUP($B4448,'F&amp;I Log'!$H$3:$I$8977,2,FALSE)</f>
        <v>Fleet</v>
      </c>
      <c r="E4448" s="9" t="str">
        <f>(VLOOKUP($B4448,'F&amp;I Log'!$H$3:$S$8977,5,FALSE))</f>
        <v>2 ATLAS CT</v>
      </c>
      <c r="F4448" s="9" t="str">
        <f>IFERROR(VLOOKUP($B4448,'F&amp;I Log'!$H$3:$S$8977,6,FALSE),"--")</f>
        <v>MALVERNE</v>
      </c>
      <c r="G4448" s="9" t="str">
        <f>IFERROR(VLOOKUP($B4448,'F&amp;I Log'!$H$3:$S$8977,7,FALSE),"--")</f>
        <v>NY</v>
      </c>
      <c r="H4448" s="9" t="str">
        <f>IFERROR(VLOOKUP($B4448,'F&amp;I Log'!$H$3:$S$8977,8,FALSE),"--")</f>
        <v>11565-1204</v>
      </c>
      <c r="I4448" s="9" t="str">
        <f>IFERROR(VLOOKUP($B4448,'F&amp;I Log'!$H$3:$S$8977,9,FALSE),"--")</f>
        <v/>
      </c>
      <c r="J4448" s="9" t="str">
        <f>IFERROR(VLOOKUP($B4448,'F&amp;I Log'!$H$3:$S$8977,10,FALSE),"--")</f>
        <v/>
      </c>
    </row>
    <row r="4449" spans="2:10" hidden="1" x14ac:dyDescent="0.2">
      <c r="B4449" t="s">
        <v>33541</v>
      </c>
      <c r="C4449" s="9">
        <v>1</v>
      </c>
      <c r="D4449" s="9" t="str">
        <f>VLOOKUP($B4449,'F&amp;I Log'!$H$3:$I$8977,2,FALSE)</f>
        <v>Conventional</v>
      </c>
      <c r="E4449" s="9" t="str">
        <f>(VLOOKUP($B4449,'F&amp;I Log'!$H$3:$S$8977,5,FALSE))</f>
        <v>50 S PENN ST APT 406</v>
      </c>
      <c r="F4449" s="9" t="str">
        <f>IFERROR(VLOOKUP($B4449,'F&amp;I Log'!$H$3:$S$8977,6,FALSE),"--")</f>
        <v>HATBORO</v>
      </c>
      <c r="G4449" s="9" t="str">
        <f>IFERROR(VLOOKUP($B4449,'F&amp;I Log'!$H$3:$S$8977,7,FALSE),"--")</f>
        <v>PA</v>
      </c>
      <c r="H4449" s="9" t="str">
        <f>IFERROR(VLOOKUP($B4449,'F&amp;I Log'!$H$3:$S$8977,8,FALSE),"--")</f>
        <v>19040</v>
      </c>
      <c r="I4449" s="9" t="str">
        <f>IFERROR(VLOOKUP($B4449,'F&amp;I Log'!$H$3:$S$8977,9,FALSE),"--")</f>
        <v>MCGONIGLES@HOTMAIL.COM</v>
      </c>
      <c r="J4449" s="9" t="str">
        <f>IFERROR(VLOOKUP($B4449,'F&amp;I Log'!$H$3:$S$8977,10,FALSE),"--")</f>
        <v>215-859-8962</v>
      </c>
    </row>
    <row r="4450" spans="2:10" hidden="1" x14ac:dyDescent="0.2">
      <c r="B4450" t="s">
        <v>33547</v>
      </c>
      <c r="C4450" s="9">
        <v>1</v>
      </c>
      <c r="D4450" s="9" t="str">
        <f>VLOOKUP($B4450,'F&amp;I Log'!$H$3:$I$8977,2,FALSE)</f>
        <v>Fleet</v>
      </c>
      <c r="E4450" s="9" t="str">
        <f>(VLOOKUP($B4450,'F&amp;I Log'!$H$3:$S$8977,5,FALSE))</f>
        <v>163 DAVIS AVE</v>
      </c>
      <c r="F4450" s="9" t="str">
        <f>IFERROR(VLOOKUP($B4450,'F&amp;I Log'!$H$3:$S$8977,6,FALSE),"--")</f>
        <v>INWOOD</v>
      </c>
      <c r="G4450" s="9" t="str">
        <f>IFERROR(VLOOKUP($B4450,'F&amp;I Log'!$H$3:$S$8977,7,FALSE),"--")</f>
        <v>NY</v>
      </c>
      <c r="H4450" s="9" t="str">
        <f>IFERROR(VLOOKUP($B4450,'F&amp;I Log'!$H$3:$S$8977,8,FALSE),"--")</f>
        <v>11096-1125</v>
      </c>
      <c r="I4450" s="9" t="str">
        <f>IFERROR(VLOOKUP($B4450,'F&amp;I Log'!$H$3:$S$8977,9,FALSE),"--")</f>
        <v/>
      </c>
      <c r="J4450" s="9" t="str">
        <f>IFERROR(VLOOKUP($B4450,'F&amp;I Log'!$H$3:$S$8977,10,FALSE),"--")</f>
        <v>516-218-8800</v>
      </c>
    </row>
    <row r="4451" spans="2:10" x14ac:dyDescent="0.2">
      <c r="B4451" t="s">
        <v>33556</v>
      </c>
      <c r="C4451" s="9">
        <v>1</v>
      </c>
      <c r="D4451" s="9" t="str">
        <f>VLOOKUP($B4451,'F&amp;I Log'!$H$3:$I$8977,2,FALSE)</f>
        <v>Fleet</v>
      </c>
      <c r="E4451" s="9" t="str">
        <f>(VLOOKUP($B4451,'F&amp;I Log'!$H$3:$S$8977,5,FALSE))</f>
        <v>15 YALE TER</v>
      </c>
      <c r="F4451" s="9" t="str">
        <f>IFERROR(VLOOKUP($B4451,'F&amp;I Log'!$H$3:$S$8977,6,FALSE),"--")</f>
        <v>LINDEN</v>
      </c>
      <c r="G4451" s="9" t="str">
        <f>IFERROR(VLOOKUP($B4451,'F&amp;I Log'!$H$3:$S$8977,7,FALSE),"--")</f>
        <v>NJ</v>
      </c>
      <c r="H4451" s="9" t="str">
        <f>IFERROR(VLOOKUP($B4451,'F&amp;I Log'!$H$3:$S$8977,8,FALSE),"--")</f>
        <v>07036-3928</v>
      </c>
      <c r="I4451" s="9" t="str">
        <f>IFERROR(VLOOKUP($B4451,'F&amp;I Log'!$H$3:$S$8977,9,FALSE),"--")</f>
        <v/>
      </c>
      <c r="J4451" s="9" t="str">
        <f>IFERROR(VLOOKUP($B4451,'F&amp;I Log'!$H$3:$S$8977,10,FALSE),"--")</f>
        <v/>
      </c>
    </row>
    <row r="4452" spans="2:10" hidden="1" x14ac:dyDescent="0.2">
      <c r="B4452" t="s">
        <v>33560</v>
      </c>
      <c r="C4452" s="9">
        <v>1</v>
      </c>
      <c r="D4452" s="9" t="str">
        <f>VLOOKUP($B4452,'F&amp;I Log'!$H$3:$I$8977,2,FALSE)</f>
        <v>Conventional</v>
      </c>
      <c r="E4452" s="9" t="str">
        <f>(VLOOKUP($B4452,'F&amp;I Log'!$H$3:$S$8977,5,FALSE))</f>
        <v>217 DIANE AVE</v>
      </c>
      <c r="F4452" s="9" t="str">
        <f>IFERROR(VLOOKUP($B4452,'F&amp;I Log'!$H$3:$S$8977,6,FALSE),"--")</f>
        <v>HATBORO</v>
      </c>
      <c r="G4452" s="9" t="str">
        <f>IFERROR(VLOOKUP($B4452,'F&amp;I Log'!$H$3:$S$8977,7,FALSE),"--")</f>
        <v>PA</v>
      </c>
      <c r="H4452" s="9" t="str">
        <f>IFERROR(VLOOKUP($B4452,'F&amp;I Log'!$H$3:$S$8977,8,FALSE),"--")</f>
        <v>19040-1703</v>
      </c>
      <c r="I4452" s="9" t="str">
        <f>IFERROR(VLOOKUP($B4452,'F&amp;I Log'!$H$3:$S$8977,9,FALSE),"--")</f>
        <v>NKELLY2341@GMAIL.COM</v>
      </c>
      <c r="J4452" s="9" t="str">
        <f>IFERROR(VLOOKUP($B4452,'F&amp;I Log'!$H$3:$S$8977,10,FALSE),"--")</f>
        <v>267-280-6872</v>
      </c>
    </row>
    <row r="4453" spans="2:10" hidden="1" x14ac:dyDescent="0.2">
      <c r="B4453" t="s">
        <v>33566</v>
      </c>
      <c r="C4453" s="9">
        <v>1</v>
      </c>
      <c r="D4453" s="9" t="str">
        <f>VLOOKUP($B4453,'F&amp;I Log'!$H$3:$I$8977,2,FALSE)</f>
        <v>Conventional</v>
      </c>
      <c r="E4453" s="9" t="str">
        <f>(VLOOKUP($B4453,'F&amp;I Log'!$H$3:$S$8977,5,FALSE))</f>
        <v>8510 121ST FL 2</v>
      </c>
      <c r="F4453" s="9" t="str">
        <f>IFERROR(VLOOKUP($B4453,'F&amp;I Log'!$H$3:$S$8977,6,FALSE),"--")</f>
        <v>KEW GARDENS</v>
      </c>
      <c r="G4453" s="9" t="str">
        <f>IFERROR(VLOOKUP($B4453,'F&amp;I Log'!$H$3:$S$8977,7,FALSE),"--")</f>
        <v>NY</v>
      </c>
      <c r="H4453" s="9" t="str">
        <f>IFERROR(VLOOKUP($B4453,'F&amp;I Log'!$H$3:$S$8977,8,FALSE),"--")</f>
        <v>11415-3211</v>
      </c>
      <c r="I4453" s="9" t="str">
        <f>IFERROR(VLOOKUP($B4453,'F&amp;I Log'!$H$3:$S$8977,9,FALSE),"--")</f>
        <v/>
      </c>
      <c r="J4453" s="9" t="str">
        <f>IFERROR(VLOOKUP($B4453,'F&amp;I Log'!$H$3:$S$8977,10,FALSE),"--")</f>
        <v>917-297-8167</v>
      </c>
    </row>
    <row r="4454" spans="2:10" hidden="1" x14ac:dyDescent="0.2">
      <c r="B4454" t="s">
        <v>33574</v>
      </c>
      <c r="C4454" s="9">
        <v>1</v>
      </c>
      <c r="D4454" s="9" t="str">
        <f>VLOOKUP($B4454,'F&amp;I Log'!$H$3:$I$8977,2,FALSE)</f>
        <v>Conventional</v>
      </c>
      <c r="E4454" s="9" t="str">
        <f>(VLOOKUP($B4454,'F&amp;I Log'!$H$3:$S$8977,5,FALSE))</f>
        <v>1238 MARGE DR</v>
      </c>
      <c r="F4454" s="9" t="str">
        <f>IFERROR(VLOOKUP($B4454,'F&amp;I Log'!$H$3:$S$8977,6,FALSE),"--")</f>
        <v>SOUTHAMPTON</v>
      </c>
      <c r="G4454" s="9" t="str">
        <f>IFERROR(VLOOKUP($B4454,'F&amp;I Log'!$H$3:$S$8977,7,FALSE),"--")</f>
        <v>PA</v>
      </c>
      <c r="H4454" s="9" t="str">
        <f>IFERROR(VLOOKUP($B4454,'F&amp;I Log'!$H$3:$S$8977,8,FALSE),"--")</f>
        <v>18966-4343</v>
      </c>
      <c r="I4454" s="9" t="str">
        <f>IFERROR(VLOOKUP($B4454,'F&amp;I Log'!$H$3:$S$8977,9,FALSE),"--")</f>
        <v>NICKCIM.PROPERTIES@GMAIL.COM</v>
      </c>
      <c r="J4454" s="9" t="str">
        <f>IFERROR(VLOOKUP($B4454,'F&amp;I Log'!$H$3:$S$8977,10,FALSE),"--")</f>
        <v>215-852-4732</v>
      </c>
    </row>
    <row r="4455" spans="2:10" hidden="1" x14ac:dyDescent="0.2">
      <c r="B4455" t="s">
        <v>33589</v>
      </c>
      <c r="C4455" s="9">
        <v>1</v>
      </c>
      <c r="D4455" s="9" t="str">
        <f>VLOOKUP($B4455,'F&amp;I Log'!$H$3:$I$8977,2,FALSE)</f>
        <v>Conventional</v>
      </c>
      <c r="E4455" s="9" t="str">
        <f>(VLOOKUP($B4455,'F&amp;I Log'!$H$3:$S$8977,5,FALSE))</f>
        <v>4 TRIMMER AVE</v>
      </c>
      <c r="F4455" s="9" t="str">
        <f>IFERROR(VLOOKUP($B4455,'F&amp;I Log'!$H$3:$S$8977,6,FALSE),"--")</f>
        <v>TITUSVILLE</v>
      </c>
      <c r="G4455" s="9" t="str">
        <f>IFERROR(VLOOKUP($B4455,'F&amp;I Log'!$H$3:$S$8977,7,FALSE),"--")</f>
        <v>NJ</v>
      </c>
      <c r="H4455" s="9" t="str">
        <f>IFERROR(VLOOKUP($B4455,'F&amp;I Log'!$H$3:$S$8977,8,FALSE),"--")</f>
        <v>08560-1708</v>
      </c>
      <c r="I4455" s="9" t="str">
        <f>IFERROR(VLOOKUP($B4455,'F&amp;I Log'!$H$3:$S$8977,9,FALSE),"--")</f>
        <v>PETE673@AOL.COM</v>
      </c>
      <c r="J4455" s="9" t="str">
        <f>IFERROR(VLOOKUP($B4455,'F&amp;I Log'!$H$3:$S$8977,10,FALSE),"--")</f>
        <v>609-852-6226</v>
      </c>
    </row>
    <row r="4456" spans="2:10" hidden="1" x14ac:dyDescent="0.2">
      <c r="B4456" t="s">
        <v>33603</v>
      </c>
      <c r="C4456" s="9">
        <v>1</v>
      </c>
      <c r="D4456" s="9" t="str">
        <f>VLOOKUP($B4456,'F&amp;I Log'!$H$3:$I$8977,2,FALSE)</f>
        <v>Conventional</v>
      </c>
      <c r="E4456" s="9" t="str">
        <f>(VLOOKUP($B4456,'F&amp;I Log'!$H$3:$S$8977,5,FALSE))</f>
        <v>2591 FAUST RD</v>
      </c>
      <c r="F4456" s="9" t="str">
        <f>IFERROR(VLOOKUP($B4456,'F&amp;I Log'!$H$3:$S$8977,6,FALSE),"--")</f>
        <v>GILBERTSVILLE</v>
      </c>
      <c r="G4456" s="9" t="str">
        <f>IFERROR(VLOOKUP($B4456,'F&amp;I Log'!$H$3:$S$8977,7,FALSE),"--")</f>
        <v>PA</v>
      </c>
      <c r="H4456" s="9" t="str">
        <f>IFERROR(VLOOKUP($B4456,'F&amp;I Log'!$H$3:$S$8977,8,FALSE),"--")</f>
        <v>19525-9743</v>
      </c>
      <c r="I4456" s="9" t="str">
        <f>IFERROR(VLOOKUP($B4456,'F&amp;I Log'!$H$3:$S$8977,9,FALSE),"--")</f>
        <v/>
      </c>
      <c r="J4456" s="9" t="str">
        <f>IFERROR(VLOOKUP($B4456,'F&amp;I Log'!$H$3:$S$8977,10,FALSE),"--")</f>
        <v>484-300-0015</v>
      </c>
    </row>
    <row r="4457" spans="2:10" hidden="1" x14ac:dyDescent="0.2">
      <c r="B4457" t="s">
        <v>33609</v>
      </c>
      <c r="C4457" s="9">
        <v>1</v>
      </c>
      <c r="D4457" s="9" t="str">
        <f>VLOOKUP($B4457,'F&amp;I Log'!$H$3:$I$8977,2,FALSE)</f>
        <v>Conventional</v>
      </c>
      <c r="E4457" s="9" t="str">
        <f>(VLOOKUP($B4457,'F&amp;I Log'!$H$3:$S$8977,5,FALSE))</f>
        <v>2936 BELMONT AVE</v>
      </c>
      <c r="F4457" s="9" t="str">
        <f>IFERROR(VLOOKUP($B4457,'F&amp;I Log'!$H$3:$S$8977,6,FALSE),"--")</f>
        <v>ARDMORE</v>
      </c>
      <c r="G4457" s="9" t="str">
        <f>IFERROR(VLOOKUP($B4457,'F&amp;I Log'!$H$3:$S$8977,7,FALSE),"--")</f>
        <v>PA</v>
      </c>
      <c r="H4457" s="9" t="str">
        <f>IFERROR(VLOOKUP($B4457,'F&amp;I Log'!$H$3:$S$8977,8,FALSE),"--")</f>
        <v>19003-1815</v>
      </c>
      <c r="I4457" s="9" t="str">
        <f>IFERROR(VLOOKUP($B4457,'F&amp;I Log'!$H$3:$S$8977,9,FALSE),"--")</f>
        <v/>
      </c>
      <c r="J4457" s="9" t="str">
        <f>IFERROR(VLOOKUP($B4457,'F&amp;I Log'!$H$3:$S$8977,10,FALSE),"--")</f>
        <v>610-213-2726</v>
      </c>
    </row>
    <row r="4458" spans="2:10" hidden="1" x14ac:dyDescent="0.2">
      <c r="B4458" t="s">
        <v>33616</v>
      </c>
      <c r="C4458" s="9">
        <v>1</v>
      </c>
      <c r="D4458" s="9" t="str">
        <f>VLOOKUP($B4458,'F&amp;I Log'!$H$3:$I$8977,2,FALSE)</f>
        <v>Conventional</v>
      </c>
      <c r="E4458" s="9" t="str">
        <f>(VLOOKUP($B4458,'F&amp;I Log'!$H$3:$S$8977,5,FALSE))</f>
        <v>45 W COURT ST APT 2</v>
      </c>
      <c r="F4458" s="9" t="str">
        <f>IFERROR(VLOOKUP($B4458,'F&amp;I Log'!$H$3:$S$8977,6,FALSE),"--")</f>
        <v>DOYLESTOWN</v>
      </c>
      <c r="G4458" s="9" t="str">
        <f>IFERROR(VLOOKUP($B4458,'F&amp;I Log'!$H$3:$S$8977,7,FALSE),"--")</f>
        <v>PA</v>
      </c>
      <c r="H4458" s="9" t="str">
        <f>IFERROR(VLOOKUP($B4458,'F&amp;I Log'!$H$3:$S$8977,8,FALSE),"--")</f>
        <v>18901-4237</v>
      </c>
      <c r="I4458" s="9" t="str">
        <f>IFERROR(VLOOKUP($B4458,'F&amp;I Log'!$H$3:$S$8977,9,FALSE),"--")</f>
        <v>D.AITCHESON@COMCAST.NET</v>
      </c>
      <c r="J4458" s="9" t="str">
        <f>IFERROR(VLOOKUP($B4458,'F&amp;I Log'!$H$3:$S$8977,10,FALSE),"--")</f>
        <v>817-614-7577</v>
      </c>
    </row>
    <row r="4459" spans="2:10" hidden="1" x14ac:dyDescent="0.2">
      <c r="B4459" t="s">
        <v>33623</v>
      </c>
      <c r="C4459" s="9">
        <v>1</v>
      </c>
      <c r="D4459" s="9" t="str">
        <f>VLOOKUP($B4459,'F&amp;I Log'!$H$3:$I$8977,2,FALSE)</f>
        <v>Conventional</v>
      </c>
      <c r="E4459" s="9" t="str">
        <f>(VLOOKUP($B4459,'F&amp;I Log'!$H$3:$S$8977,5,FALSE))</f>
        <v>904 CONNOR CT</v>
      </c>
      <c r="F4459" s="9" t="str">
        <f>IFERROR(VLOOKUP($B4459,'F&amp;I Log'!$H$3:$S$8977,6,FALSE),"--")</f>
        <v>SINKING SPG</v>
      </c>
      <c r="G4459" s="9" t="str">
        <f>IFERROR(VLOOKUP($B4459,'F&amp;I Log'!$H$3:$S$8977,7,FALSE),"--")</f>
        <v>PA</v>
      </c>
      <c r="H4459" s="9" t="str">
        <f>IFERROR(VLOOKUP($B4459,'F&amp;I Log'!$H$3:$S$8977,8,FALSE),"--")</f>
        <v>19608-9517</v>
      </c>
      <c r="I4459" s="9" t="str">
        <f>IFERROR(VLOOKUP($B4459,'F&amp;I Log'!$H$3:$S$8977,9,FALSE),"--")</f>
        <v>DGARAMVOLGYI@HOTMAIL.COM</v>
      </c>
      <c r="J4459" s="9" t="str">
        <f>IFERROR(VLOOKUP($B4459,'F&amp;I Log'!$H$3:$S$8977,10,FALSE),"--")</f>
        <v>484-388-0853</v>
      </c>
    </row>
    <row r="4460" spans="2:10" hidden="1" x14ac:dyDescent="0.2">
      <c r="B4460" t="s">
        <v>33630</v>
      </c>
      <c r="C4460" s="9">
        <v>1</v>
      </c>
      <c r="D4460" s="9" t="str">
        <f>VLOOKUP($B4460,'F&amp;I Log'!$H$3:$I$8977,2,FALSE)</f>
        <v>Conventional</v>
      </c>
      <c r="E4460" s="9" t="str">
        <f>(VLOOKUP($B4460,'F&amp;I Log'!$H$3:$S$8977,5,FALSE))</f>
        <v>24 BUCKSHIRE DR</v>
      </c>
      <c r="F4460" s="9" t="str">
        <f>IFERROR(VLOOKUP($B4460,'F&amp;I Log'!$H$3:$S$8977,6,FALSE),"--")</f>
        <v>HOLLAND</v>
      </c>
      <c r="G4460" s="9" t="str">
        <f>IFERROR(VLOOKUP($B4460,'F&amp;I Log'!$H$3:$S$8977,7,FALSE),"--")</f>
        <v>PA</v>
      </c>
      <c r="H4460" s="9" t="str">
        <f>IFERROR(VLOOKUP($B4460,'F&amp;I Log'!$H$3:$S$8977,8,FALSE),"--")</f>
        <v>18966-2007</v>
      </c>
      <c r="I4460" s="9" t="str">
        <f>IFERROR(VLOOKUP($B4460,'F&amp;I Log'!$H$3:$S$8977,9,FALSE),"--")</f>
        <v>RAYFLAVS@HOTMAIL.COM</v>
      </c>
      <c r="J4460" s="9" t="str">
        <f>IFERROR(VLOOKUP($B4460,'F&amp;I Log'!$H$3:$S$8977,10,FALSE),"--")</f>
        <v>215-920-2123</v>
      </c>
    </row>
    <row r="4461" spans="2:10" hidden="1" x14ac:dyDescent="0.2">
      <c r="B4461" t="s">
        <v>33638</v>
      </c>
      <c r="C4461" s="9">
        <v>1</v>
      </c>
      <c r="D4461" s="9" t="str">
        <f>VLOOKUP($B4461,'F&amp;I Log'!$H$3:$I$8977,2,FALSE)</f>
        <v>Conventional</v>
      </c>
      <c r="E4461" s="9" t="str">
        <f>(VLOOKUP($B4461,'F&amp;I Log'!$H$3:$S$8977,5,FALSE))</f>
        <v>309 S MAIN ST</v>
      </c>
      <c r="F4461" s="9" t="str">
        <f>IFERROR(VLOOKUP($B4461,'F&amp;I Log'!$H$3:$S$8977,6,FALSE),"--")</f>
        <v>COOPERSBURG</v>
      </c>
      <c r="G4461" s="9" t="str">
        <f>IFERROR(VLOOKUP($B4461,'F&amp;I Log'!$H$3:$S$8977,7,FALSE),"--")</f>
        <v>PA</v>
      </c>
      <c r="H4461" s="9" t="str">
        <f>IFERROR(VLOOKUP($B4461,'F&amp;I Log'!$H$3:$S$8977,8,FALSE),"--")</f>
        <v>18036</v>
      </c>
      <c r="I4461" s="9" t="str">
        <f>IFERROR(VLOOKUP($B4461,'F&amp;I Log'!$H$3:$S$8977,9,FALSE),"--")</f>
        <v>RICHWTHOMAS2005@GMAIL.COM</v>
      </c>
      <c r="J4461" s="9" t="str">
        <f>IFERROR(VLOOKUP($B4461,'F&amp;I Log'!$H$3:$S$8977,10,FALSE),"--")</f>
        <v>267-377-5710</v>
      </c>
    </row>
    <row r="4462" spans="2:10" hidden="1" x14ac:dyDescent="0.2">
      <c r="B4462" t="s">
        <v>33651</v>
      </c>
      <c r="C4462" s="9">
        <v>1</v>
      </c>
      <c r="D4462" s="9" t="str">
        <f>VLOOKUP($B4462,'F&amp;I Log'!$H$3:$I$8977,2,FALSE)</f>
        <v>Conventional</v>
      </c>
      <c r="E4462" s="9" t="str">
        <f>(VLOOKUP($B4462,'F&amp;I Log'!$H$3:$S$8977,5,FALSE))</f>
        <v>455 DORCHESTER LN</v>
      </c>
      <c r="F4462" s="9" t="str">
        <f>IFERROR(VLOOKUP($B4462,'F&amp;I Log'!$H$3:$S$8977,6,FALSE),"--")</f>
        <v>PERKASIE</v>
      </c>
      <c r="G4462" s="9" t="str">
        <f>IFERROR(VLOOKUP($B4462,'F&amp;I Log'!$H$3:$S$8977,7,FALSE),"--")</f>
        <v>PA</v>
      </c>
      <c r="H4462" s="9" t="str">
        <f>IFERROR(VLOOKUP($B4462,'F&amp;I Log'!$H$3:$S$8977,8,FALSE),"--")</f>
        <v>18944-1886</v>
      </c>
      <c r="I4462" s="9" t="str">
        <f>IFERROR(VLOOKUP($B4462,'F&amp;I Log'!$H$3:$S$8977,9,FALSE),"--")</f>
        <v/>
      </c>
      <c r="J4462" s="9" t="str">
        <f>IFERROR(VLOOKUP($B4462,'F&amp;I Log'!$H$3:$S$8977,10,FALSE),"--")</f>
        <v>215-353-1587</v>
      </c>
    </row>
    <row r="4463" spans="2:10" hidden="1" x14ac:dyDescent="0.2">
      <c r="B4463" t="s">
        <v>33657</v>
      </c>
      <c r="C4463" s="9">
        <v>1</v>
      </c>
      <c r="D4463" s="9" t="str">
        <f>VLOOKUP($B4463,'F&amp;I Log'!$H$3:$I$8977,2,FALSE)</f>
        <v>Conventional</v>
      </c>
      <c r="E4463" s="9" t="str">
        <f>(VLOOKUP($B4463,'F&amp;I Log'!$H$3:$S$8977,5,FALSE))</f>
        <v>428 TOWNSHIP LINE RD</v>
      </c>
      <c r="F4463" s="9" t="str">
        <f>IFERROR(VLOOKUP($B4463,'F&amp;I Log'!$H$3:$S$8977,6,FALSE),"--")</f>
        <v>ELKINS PARK</v>
      </c>
      <c r="G4463" s="9" t="str">
        <f>IFERROR(VLOOKUP($B4463,'F&amp;I Log'!$H$3:$S$8977,7,FALSE),"--")</f>
        <v>PA</v>
      </c>
      <c r="H4463" s="9" t="str">
        <f>IFERROR(VLOOKUP($B4463,'F&amp;I Log'!$H$3:$S$8977,8,FALSE),"--")</f>
        <v>19027-2112</v>
      </c>
      <c r="I4463" s="9" t="str">
        <f>IFERROR(VLOOKUP($B4463,'F&amp;I Log'!$H$3:$S$8977,9,FALSE),"--")</f>
        <v>KARENTHOMAS434@ICLOUD.COM</v>
      </c>
      <c r="J4463" s="9" t="str">
        <f>IFERROR(VLOOKUP($B4463,'F&amp;I Log'!$H$3:$S$8977,10,FALSE),"--")</f>
        <v>267-258-1717</v>
      </c>
    </row>
    <row r="4464" spans="2:10" hidden="1" x14ac:dyDescent="0.2">
      <c r="B4464" t="s">
        <v>33663</v>
      </c>
      <c r="C4464" s="9">
        <v>1</v>
      </c>
      <c r="D4464" s="9" t="str">
        <f>VLOOKUP($B4464,'F&amp;I Log'!$H$3:$I$8977,2,FALSE)</f>
        <v>Conventional</v>
      </c>
      <c r="E4464" s="9" t="str">
        <f>(VLOOKUP($B4464,'F&amp;I Log'!$H$3:$S$8977,5,FALSE))</f>
        <v>495 FARMINGTON AVE</v>
      </c>
      <c r="F4464" s="9" t="str">
        <f>IFERROR(VLOOKUP($B4464,'F&amp;I Log'!$H$3:$S$8977,6,FALSE),"--")</f>
        <v>POTTSTOWN</v>
      </c>
      <c r="G4464" s="9" t="str">
        <f>IFERROR(VLOOKUP($B4464,'F&amp;I Log'!$H$3:$S$8977,7,FALSE),"--")</f>
        <v>PA</v>
      </c>
      <c r="H4464" s="9" t="str">
        <f>IFERROR(VLOOKUP($B4464,'F&amp;I Log'!$H$3:$S$8977,8,FALSE),"--")</f>
        <v>19464-5350</v>
      </c>
      <c r="I4464" s="9" t="str">
        <f>IFERROR(VLOOKUP($B4464,'F&amp;I Log'!$H$3:$S$8977,9,FALSE),"--")</f>
        <v/>
      </c>
      <c r="J4464" s="9" t="str">
        <f>IFERROR(VLOOKUP($B4464,'F&amp;I Log'!$H$3:$S$8977,10,FALSE),"--")</f>
        <v>267-644-6646</v>
      </c>
    </row>
    <row r="4465" spans="2:10" hidden="1" x14ac:dyDescent="0.2">
      <c r="B4465" t="s">
        <v>33669</v>
      </c>
      <c r="C4465" s="9">
        <v>1</v>
      </c>
      <c r="D4465" s="9" t="str">
        <f>VLOOKUP($B4465,'F&amp;I Log'!$H$3:$I$8977,2,FALSE)</f>
        <v>Conventional</v>
      </c>
      <c r="E4465" s="9" t="str">
        <f>(VLOOKUP($B4465,'F&amp;I Log'!$H$3:$S$8977,5,FALSE))</f>
        <v>135 WOODPECKER RD</v>
      </c>
      <c r="F4465" s="9" t="str">
        <f>IFERROR(VLOOKUP($B4465,'F&amp;I Log'!$H$3:$S$8977,6,FALSE),"--")</f>
        <v>JENKINTOWN</v>
      </c>
      <c r="G4465" s="9" t="str">
        <f>IFERROR(VLOOKUP($B4465,'F&amp;I Log'!$H$3:$S$8977,7,FALSE),"--")</f>
        <v>PA</v>
      </c>
      <c r="H4465" s="9" t="str">
        <f>IFERROR(VLOOKUP($B4465,'F&amp;I Log'!$H$3:$S$8977,8,FALSE),"--")</f>
        <v>19046-3919</v>
      </c>
      <c r="I4465" s="9" t="str">
        <f>IFERROR(VLOOKUP($B4465,'F&amp;I Log'!$H$3:$S$8977,9,FALSE),"--")</f>
        <v>BARRIBECKMAN@GMAIL.COM</v>
      </c>
      <c r="J4465" s="9" t="str">
        <f>IFERROR(VLOOKUP($B4465,'F&amp;I Log'!$H$3:$S$8977,10,FALSE),"--")</f>
        <v>215-480-6644</v>
      </c>
    </row>
    <row r="4466" spans="2:10" hidden="1" x14ac:dyDescent="0.2">
      <c r="B4466" t="s">
        <v>33678</v>
      </c>
      <c r="C4466" s="9">
        <v>1</v>
      </c>
      <c r="D4466" s="9" t="str">
        <f>VLOOKUP($B4466,'F&amp;I Log'!$H$3:$I$8977,2,FALSE)</f>
        <v>Conventional</v>
      </c>
      <c r="E4466" s="9" t="str">
        <f>(VLOOKUP($B4466,'F&amp;I Log'!$H$3:$S$8977,5,FALSE))</f>
        <v>206 GREELEY ST</v>
      </c>
      <c r="F4466" s="9" t="str">
        <f>IFERROR(VLOOKUP($B4466,'F&amp;I Log'!$H$3:$S$8977,6,FALSE),"--")</f>
        <v>EAST WINDSOR</v>
      </c>
      <c r="G4466" s="9" t="str">
        <f>IFERROR(VLOOKUP($B4466,'F&amp;I Log'!$H$3:$S$8977,7,FALSE),"--")</f>
        <v>NJ</v>
      </c>
      <c r="H4466" s="9" t="str">
        <f>IFERROR(VLOOKUP($B4466,'F&amp;I Log'!$H$3:$S$8977,8,FALSE),"--")</f>
        <v>08520-4128</v>
      </c>
      <c r="I4466" s="9" t="str">
        <f>IFERROR(VLOOKUP($B4466,'F&amp;I Log'!$H$3:$S$8977,9,FALSE),"--")</f>
        <v>SKINNERCONSTRUCTIONNJ@GMAIL.COM</v>
      </c>
      <c r="J4466" s="9" t="str">
        <f>IFERROR(VLOOKUP($B4466,'F&amp;I Log'!$H$3:$S$8977,10,FALSE),"--")</f>
        <v>609-649-3452</v>
      </c>
    </row>
    <row r="4467" spans="2:10" hidden="1" x14ac:dyDescent="0.2">
      <c r="B4467" t="s">
        <v>33685</v>
      </c>
      <c r="C4467" s="9">
        <v>1</v>
      </c>
      <c r="D4467" s="9" t="str">
        <f>VLOOKUP($B4467,'F&amp;I Log'!$H$3:$I$8977,2,FALSE)</f>
        <v>Conventional</v>
      </c>
      <c r="E4467" s="9" t="str">
        <f>(VLOOKUP($B4467,'F&amp;I Log'!$H$3:$S$8977,5,FALSE))</f>
        <v>128 BEAVER RUN RD</v>
      </c>
      <c r="F4467" s="9" t="str">
        <f>IFERROR(VLOOKUP($B4467,'F&amp;I Log'!$H$3:$S$8977,6,FALSE),"--")</f>
        <v>STROUDSBURG</v>
      </c>
      <c r="G4467" s="9" t="str">
        <f>IFERROR(VLOOKUP($B4467,'F&amp;I Log'!$H$3:$S$8977,7,FALSE),"--")</f>
        <v>PA</v>
      </c>
      <c r="H4467" s="9" t="str">
        <f>IFERROR(VLOOKUP($B4467,'F&amp;I Log'!$H$3:$S$8977,8,FALSE),"--")</f>
        <v>18360-7198</v>
      </c>
      <c r="I4467" s="9" t="str">
        <f>IFERROR(VLOOKUP($B4467,'F&amp;I Log'!$H$3:$S$8977,9,FALSE),"--")</f>
        <v>RICKSTER.7040@GMAIL.COM</v>
      </c>
      <c r="J4467" s="9" t="str">
        <f>IFERROR(VLOOKUP($B4467,'F&amp;I Log'!$H$3:$S$8977,10,FALSE),"--")</f>
        <v>570-872-7975</v>
      </c>
    </row>
    <row r="4468" spans="2:10" hidden="1" x14ac:dyDescent="0.2">
      <c r="B4468" t="s">
        <v>33695</v>
      </c>
      <c r="C4468" s="9">
        <v>1</v>
      </c>
      <c r="D4468" s="9" t="str">
        <f>VLOOKUP($B4468,'F&amp;I Log'!$H$3:$I$8977,2,FALSE)</f>
        <v>Conventional</v>
      </c>
      <c r="E4468" s="9" t="str">
        <f>(VLOOKUP($B4468,'F&amp;I Log'!$H$3:$S$8977,5,FALSE))</f>
        <v>6 SEALEY AVE APT 3H</v>
      </c>
      <c r="F4468" s="9" t="str">
        <f>IFERROR(VLOOKUP($B4468,'F&amp;I Log'!$H$3:$S$8977,6,FALSE),"--")</f>
        <v>HEMPSTEAD</v>
      </c>
      <c r="G4468" s="9" t="str">
        <f>IFERROR(VLOOKUP($B4468,'F&amp;I Log'!$H$3:$S$8977,7,FALSE),"--")</f>
        <v>NY</v>
      </c>
      <c r="H4468" s="9" t="str">
        <f>IFERROR(VLOOKUP($B4468,'F&amp;I Log'!$H$3:$S$8977,8,FALSE),"--")</f>
        <v>11550-1231</v>
      </c>
      <c r="I4468" s="9" t="str">
        <f>IFERROR(VLOOKUP($B4468,'F&amp;I Log'!$H$3:$S$8977,9,FALSE),"--")</f>
        <v/>
      </c>
      <c r="J4468" s="9" t="str">
        <f>IFERROR(VLOOKUP($B4468,'F&amp;I Log'!$H$3:$S$8977,10,FALSE),"--")</f>
        <v>516-241-0011</v>
      </c>
    </row>
    <row r="4469" spans="2:10" hidden="1" x14ac:dyDescent="0.2">
      <c r="B4469" t="s">
        <v>33701</v>
      </c>
      <c r="C4469" s="9">
        <v>1</v>
      </c>
      <c r="D4469" s="9" t="str">
        <f>VLOOKUP($B4469,'F&amp;I Log'!$H$3:$I$8977,2,FALSE)</f>
        <v>Conventional</v>
      </c>
      <c r="E4469" s="9" t="str">
        <f>(VLOOKUP($B4469,'F&amp;I Log'!$H$3:$S$8977,5,FALSE))</f>
        <v>22 PAIGE TRAIL</v>
      </c>
      <c r="F4469" s="9" t="str">
        <f>IFERROR(VLOOKUP($B4469,'F&amp;I Log'!$H$3:$S$8977,6,FALSE),"--")</f>
        <v>PERKASIE</v>
      </c>
      <c r="G4469" s="9" t="str">
        <f>IFERROR(VLOOKUP($B4469,'F&amp;I Log'!$H$3:$S$8977,7,FALSE),"--")</f>
        <v>PA</v>
      </c>
      <c r="H4469" s="9" t="str">
        <f>IFERROR(VLOOKUP($B4469,'F&amp;I Log'!$H$3:$S$8977,8,FALSE),"--")</f>
        <v>18944</v>
      </c>
      <c r="I4469" s="9" t="str">
        <f>IFERROR(VLOOKUP($B4469,'F&amp;I Log'!$H$3:$S$8977,9,FALSE),"--")</f>
        <v>TJK365@YAHOO.COM</v>
      </c>
      <c r="J4469" s="9" t="str">
        <f>IFERROR(VLOOKUP($B4469,'F&amp;I Log'!$H$3:$S$8977,10,FALSE),"--")</f>
        <v>215-257-3717</v>
      </c>
    </row>
    <row r="4470" spans="2:10" hidden="1" x14ac:dyDescent="0.2">
      <c r="B4470" t="s">
        <v>33708</v>
      </c>
      <c r="C4470" s="9">
        <v>1</v>
      </c>
      <c r="D4470" s="9" t="str">
        <f>VLOOKUP($B4470,'F&amp;I Log'!$H$3:$I$8977,2,FALSE)</f>
        <v>Conventional</v>
      </c>
      <c r="E4470" s="9" t="str">
        <f>(VLOOKUP($B4470,'F&amp;I Log'!$H$3:$S$8977,5,FALSE))</f>
        <v>32 SHADY HILL RD</v>
      </c>
      <c r="F4470" s="9" t="str">
        <f>IFERROR(VLOOKUP($B4470,'F&amp;I Log'!$H$3:$S$8977,6,FALSE),"--")</f>
        <v>MEDIA</v>
      </c>
      <c r="G4470" s="9" t="str">
        <f>IFERROR(VLOOKUP($B4470,'F&amp;I Log'!$H$3:$S$8977,7,FALSE),"--")</f>
        <v>PA</v>
      </c>
      <c r="H4470" s="9" t="str">
        <f>IFERROR(VLOOKUP($B4470,'F&amp;I Log'!$H$3:$S$8977,8,FALSE),"--")</f>
        <v>19063-4027</v>
      </c>
      <c r="I4470" s="9" t="str">
        <f>IFERROR(VLOOKUP($B4470,'F&amp;I Log'!$H$3:$S$8977,9,FALSE),"--")</f>
        <v>SARA.PAULINE.REAGAN@GMAIL.COM</v>
      </c>
      <c r="J4470" s="9" t="str">
        <f>IFERROR(VLOOKUP($B4470,'F&amp;I Log'!$H$3:$S$8977,10,FALSE),"--")</f>
        <v>609-468-3727</v>
      </c>
    </row>
    <row r="4471" spans="2:10" hidden="1" x14ac:dyDescent="0.2">
      <c r="B4471" t="s">
        <v>33718</v>
      </c>
      <c r="C4471" s="9">
        <v>1</v>
      </c>
      <c r="D4471" s="9" t="str">
        <f>VLOOKUP($B4471,'F&amp;I Log'!$H$3:$I$8977,2,FALSE)</f>
        <v>Conventional</v>
      </c>
      <c r="E4471" s="9" t="str">
        <f>(VLOOKUP($B4471,'F&amp;I Log'!$H$3:$S$8977,5,FALSE))</f>
        <v>9 RUNNEMEDE</v>
      </c>
      <c r="F4471" s="9" t="str">
        <f>IFERROR(VLOOKUP($B4471,'F&amp;I Log'!$H$3:$S$8977,6,FALSE),"--")</f>
        <v>NEW HOPE</v>
      </c>
      <c r="G4471" s="9" t="str">
        <f>IFERROR(VLOOKUP($B4471,'F&amp;I Log'!$H$3:$S$8977,7,FALSE),"--")</f>
        <v>PA</v>
      </c>
      <c r="H4471" s="9" t="str">
        <f>IFERROR(VLOOKUP($B4471,'F&amp;I Log'!$H$3:$S$8977,8,FALSE),"--")</f>
        <v>18938-1226</v>
      </c>
      <c r="I4471" s="9" t="str">
        <f>IFERROR(VLOOKUP($B4471,'F&amp;I Log'!$H$3:$S$8977,9,FALSE),"--")</f>
        <v/>
      </c>
      <c r="J4471" s="9" t="str">
        <f>IFERROR(VLOOKUP($B4471,'F&amp;I Log'!$H$3:$S$8977,10,FALSE),"--")</f>
        <v>410-812-1801</v>
      </c>
    </row>
    <row r="4472" spans="2:10" hidden="1" x14ac:dyDescent="0.2">
      <c r="B4472" t="s">
        <v>33724</v>
      </c>
      <c r="C4472" s="9">
        <v>1</v>
      </c>
      <c r="D4472" s="9" t="str">
        <f>VLOOKUP($B4472,'F&amp;I Log'!$H$3:$I$8977,2,FALSE)</f>
        <v>Conventional</v>
      </c>
      <c r="E4472" s="9" t="str">
        <f>(VLOOKUP($B4472,'F&amp;I Log'!$H$3:$S$8977,5,FALSE))</f>
        <v>54 W HAMLIN AVE</v>
      </c>
      <c r="F4472" s="9" t="str">
        <f>IFERROR(VLOOKUP($B4472,'F&amp;I Log'!$H$3:$S$8977,6,FALSE),"--")</f>
        <v>TELFORD</v>
      </c>
      <c r="G4472" s="9" t="str">
        <f>IFERROR(VLOOKUP($B4472,'F&amp;I Log'!$H$3:$S$8977,7,FALSE),"--")</f>
        <v>PA</v>
      </c>
      <c r="H4472" s="9" t="str">
        <f>IFERROR(VLOOKUP($B4472,'F&amp;I Log'!$H$3:$S$8977,8,FALSE),"--")</f>
        <v>18969-2014</v>
      </c>
      <c r="I4472" s="9" t="str">
        <f>IFERROR(VLOOKUP($B4472,'F&amp;I Log'!$H$3:$S$8977,9,FALSE),"--")</f>
        <v>FIGCONTRACTING@OUTLOOK.COM</v>
      </c>
      <c r="J4472" s="9" t="str">
        <f>IFERROR(VLOOKUP($B4472,'F&amp;I Log'!$H$3:$S$8977,10,FALSE),"--")</f>
        <v>267-621-7284</v>
      </c>
    </row>
    <row r="4473" spans="2:10" hidden="1" x14ac:dyDescent="0.2">
      <c r="B4473" t="s">
        <v>33727</v>
      </c>
      <c r="C4473" s="9">
        <v>1</v>
      </c>
      <c r="D4473" s="9" t="str">
        <f>VLOOKUP($B4473,'F&amp;I Log'!$H$3:$I$8977,2,FALSE)</f>
        <v>Conventional</v>
      </c>
      <c r="E4473" s="9" t="str">
        <f>(VLOOKUP($B4473,'F&amp;I Log'!$H$3:$S$8977,5,FALSE))</f>
        <v>27 WORMANSVILLE RD</v>
      </c>
      <c r="F4473" s="9" t="str">
        <f>IFERROR(VLOOKUP($B4473,'F&amp;I Log'!$H$3:$S$8977,6,FALSE),"--")</f>
        <v>PIPERSVILLE</v>
      </c>
      <c r="G4473" s="9" t="str">
        <f>IFERROR(VLOOKUP($B4473,'F&amp;I Log'!$H$3:$S$8977,7,FALSE),"--")</f>
        <v>PA</v>
      </c>
      <c r="H4473" s="9" t="str">
        <f>IFERROR(VLOOKUP($B4473,'F&amp;I Log'!$H$3:$S$8977,8,FALSE),"--")</f>
        <v>18947-9399</v>
      </c>
      <c r="I4473" s="9" t="str">
        <f>IFERROR(VLOOKUP($B4473,'F&amp;I Log'!$H$3:$S$8977,9,FALSE),"--")</f>
        <v>PCREESE@PTD.NET</v>
      </c>
      <c r="J4473" s="9" t="str">
        <f>IFERROR(VLOOKUP($B4473,'F&amp;I Log'!$H$3:$S$8977,10,FALSE),"--")</f>
        <v>215-297-8585</v>
      </c>
    </row>
    <row r="4474" spans="2:10" hidden="1" x14ac:dyDescent="0.2">
      <c r="B4474" t="s">
        <v>33746</v>
      </c>
      <c r="C4474" s="9">
        <v>1</v>
      </c>
      <c r="D4474" s="9" t="str">
        <f>VLOOKUP($B4474,'F&amp;I Log'!$H$3:$I$8977,2,FALSE)</f>
        <v>Conventional</v>
      </c>
      <c r="E4474" s="9" t="str">
        <f>(VLOOKUP($B4474,'F&amp;I Log'!$H$3:$S$8977,5,FALSE))</f>
        <v>555 E NORTH LN STE 5025</v>
      </c>
      <c r="F4474" s="9" t="str">
        <f>IFERROR(VLOOKUP($B4474,'F&amp;I Log'!$H$3:$S$8977,6,FALSE),"--")</f>
        <v>CONSHOHOCKEN</v>
      </c>
      <c r="G4474" s="9" t="str">
        <f>IFERROR(VLOOKUP($B4474,'F&amp;I Log'!$H$3:$S$8977,7,FALSE),"--")</f>
        <v>PA</v>
      </c>
      <c r="H4474" s="9" t="str">
        <f>IFERROR(VLOOKUP($B4474,'F&amp;I Log'!$H$3:$S$8977,8,FALSE),"--")</f>
        <v>19428-2233</v>
      </c>
      <c r="I4474" s="9" t="str">
        <f>IFERROR(VLOOKUP($B4474,'F&amp;I Log'!$H$3:$S$8977,9,FALSE),"--")</f>
        <v>LORRAINE.CHILDS@NXTSPORTS.COM</v>
      </c>
      <c r="J4474" s="9" t="str">
        <f>IFERROR(VLOOKUP($B4474,'F&amp;I Log'!$H$3:$S$8977,10,FALSE),"--")</f>
        <v>215-435-1719</v>
      </c>
    </row>
    <row r="4475" spans="2:10" hidden="1" x14ac:dyDescent="0.2">
      <c r="B4475" t="s">
        <v>33752</v>
      </c>
      <c r="C4475" s="9">
        <v>1</v>
      </c>
      <c r="D4475" s="9" t="str">
        <f>VLOOKUP($B4475,'F&amp;I Log'!$H$3:$I$8977,2,FALSE)</f>
        <v>Conventional</v>
      </c>
      <c r="E4475" s="9" t="str">
        <f>(VLOOKUP($B4475,'F&amp;I Log'!$H$3:$S$8977,5,FALSE))</f>
        <v>64004 DELAIRE LANDING RD</v>
      </c>
      <c r="F4475" s="9" t="str">
        <f>IFERROR(VLOOKUP($B4475,'F&amp;I Log'!$H$3:$S$8977,6,FALSE),"--")</f>
        <v>PHILADELPHIA</v>
      </c>
      <c r="G4475" s="9" t="str">
        <f>IFERROR(VLOOKUP($B4475,'F&amp;I Log'!$H$3:$S$8977,7,FALSE),"--")</f>
        <v>PA</v>
      </c>
      <c r="H4475" s="9" t="str">
        <f>IFERROR(VLOOKUP($B4475,'F&amp;I Log'!$H$3:$S$8977,8,FALSE),"--")</f>
        <v>19114</v>
      </c>
      <c r="I4475" s="9" t="str">
        <f>IFERROR(VLOOKUP($B4475,'F&amp;I Log'!$H$3:$S$8977,9,FALSE),"--")</f>
        <v>TIL419@COMCAST.NET</v>
      </c>
      <c r="J4475" s="9" t="str">
        <f>IFERROR(VLOOKUP($B4475,'F&amp;I Log'!$H$3:$S$8977,10,FALSE),"--")</f>
        <v>215-904-7301</v>
      </c>
    </row>
    <row r="4476" spans="2:10" hidden="1" x14ac:dyDescent="0.2">
      <c r="B4476" t="s">
        <v>33760</v>
      </c>
      <c r="C4476" s="9">
        <v>1</v>
      </c>
      <c r="D4476" s="9" t="str">
        <f>VLOOKUP($B4476,'F&amp;I Log'!$H$3:$I$8977,2,FALSE)</f>
        <v>Conventional</v>
      </c>
      <c r="E4476" s="9" t="str">
        <f>(VLOOKUP($B4476,'F&amp;I Log'!$H$3:$S$8977,5,FALSE))</f>
        <v>1233 PLEASURE AVE</v>
      </c>
      <c r="F4476" s="9" t="str">
        <f>IFERROR(VLOOKUP($B4476,'F&amp;I Log'!$H$3:$S$8977,6,FALSE),"--")</f>
        <v>OCEAN CITY</v>
      </c>
      <c r="G4476" s="9" t="str">
        <f>IFERROR(VLOOKUP($B4476,'F&amp;I Log'!$H$3:$S$8977,7,FALSE),"--")</f>
        <v>NJ</v>
      </c>
      <c r="H4476" s="9" t="str">
        <f>IFERROR(VLOOKUP($B4476,'F&amp;I Log'!$H$3:$S$8977,8,FALSE),"--")</f>
        <v>08226-3417</v>
      </c>
      <c r="I4476" s="9" t="str">
        <f>IFERROR(VLOOKUP($B4476,'F&amp;I Log'!$H$3:$S$8977,9,FALSE),"--")</f>
        <v/>
      </c>
      <c r="J4476" s="9" t="str">
        <f>IFERROR(VLOOKUP($B4476,'F&amp;I Log'!$H$3:$S$8977,10,FALSE),"--")</f>
        <v/>
      </c>
    </row>
    <row r="4477" spans="2:10" hidden="1" x14ac:dyDescent="0.2">
      <c r="B4477" t="s">
        <v>33765</v>
      </c>
      <c r="C4477" s="9">
        <v>1</v>
      </c>
      <c r="D4477" s="9" t="str">
        <f>VLOOKUP($B4477,'F&amp;I Log'!$H$3:$I$8977,2,FALSE)</f>
        <v>Conventional</v>
      </c>
      <c r="E4477" s="9" t="str">
        <f>(VLOOKUP($B4477,'F&amp;I Log'!$H$3:$S$8977,5,FALSE))</f>
        <v>206 PINECREST LN</v>
      </c>
      <c r="F4477" s="9" t="str">
        <f>IFERROR(VLOOKUP($B4477,'F&amp;I Log'!$H$3:$S$8977,6,FALSE),"--")</f>
        <v>LANSDALE</v>
      </c>
      <c r="G4477" s="9" t="str">
        <f>IFERROR(VLOOKUP($B4477,'F&amp;I Log'!$H$3:$S$8977,7,FALSE),"--")</f>
        <v>PA</v>
      </c>
      <c r="H4477" s="9" t="str">
        <f>IFERROR(VLOOKUP($B4477,'F&amp;I Log'!$H$3:$S$8977,8,FALSE),"--")</f>
        <v>19446-1475</v>
      </c>
      <c r="I4477" s="9" t="str">
        <f>IFERROR(VLOOKUP($B4477,'F&amp;I Log'!$H$3:$S$8977,9,FALSE),"--")</f>
        <v>ACRPLROM@AOL.COM</v>
      </c>
      <c r="J4477" s="9" t="str">
        <f>IFERROR(VLOOKUP($B4477,'F&amp;I Log'!$H$3:$S$8977,10,FALSE),"--")</f>
        <v>215-368-1834</v>
      </c>
    </row>
    <row r="4478" spans="2:10" hidden="1" x14ac:dyDescent="0.2">
      <c r="B4478" t="s">
        <v>33773</v>
      </c>
      <c r="C4478" s="9">
        <v>1</v>
      </c>
      <c r="D4478" s="9" t="str">
        <f>VLOOKUP($B4478,'F&amp;I Log'!$H$3:$I$8977,2,FALSE)</f>
        <v>Conventional</v>
      </c>
      <c r="E4478" s="9" t="str">
        <f>(VLOOKUP($B4478,'F&amp;I Log'!$H$3:$S$8977,5,FALSE))</f>
        <v>19 JAMES RD</v>
      </c>
      <c r="F4478" s="9" t="str">
        <f>IFERROR(VLOOKUP($B4478,'F&amp;I Log'!$H$3:$S$8977,6,FALSE),"--")</f>
        <v>HATBORO</v>
      </c>
      <c r="G4478" s="9" t="str">
        <f>IFERROR(VLOOKUP($B4478,'F&amp;I Log'!$H$3:$S$8977,7,FALSE),"--")</f>
        <v>PA</v>
      </c>
      <c r="H4478" s="9" t="str">
        <f>IFERROR(VLOOKUP($B4478,'F&amp;I Log'!$H$3:$S$8977,8,FALSE),"--")</f>
        <v>19040</v>
      </c>
      <c r="I4478" s="9" t="str">
        <f>IFERROR(VLOOKUP($B4478,'F&amp;I Log'!$H$3:$S$8977,9,FALSE),"--")</f>
        <v>MHOUGH37@GMAIL.COM</v>
      </c>
      <c r="J4478" s="9" t="str">
        <f>IFERROR(VLOOKUP($B4478,'F&amp;I Log'!$H$3:$S$8977,10,FALSE),"--")</f>
        <v>215-328-9035</v>
      </c>
    </row>
    <row r="4479" spans="2:10" hidden="1" x14ac:dyDescent="0.2">
      <c r="B4479" t="s">
        <v>33781</v>
      </c>
      <c r="C4479" s="9">
        <v>1</v>
      </c>
      <c r="D4479" s="9" t="str">
        <f>VLOOKUP($B4479,'F&amp;I Log'!$H$3:$I$8977,2,FALSE)</f>
        <v>Conventional</v>
      </c>
      <c r="E4479" s="9" t="str">
        <f>(VLOOKUP($B4479,'F&amp;I Log'!$H$3:$S$8977,5,FALSE))</f>
        <v>33 BRIANNA RD</v>
      </c>
      <c r="F4479" s="9" t="str">
        <f>IFERROR(VLOOKUP($B4479,'F&amp;I Log'!$H$3:$S$8977,6,FALSE),"--")</f>
        <v>HOLLAND</v>
      </c>
      <c r="G4479" s="9" t="str">
        <f>IFERROR(VLOOKUP($B4479,'F&amp;I Log'!$H$3:$S$8977,7,FALSE),"--")</f>
        <v>PA</v>
      </c>
      <c r="H4479" s="9" t="str">
        <f>IFERROR(VLOOKUP($B4479,'F&amp;I Log'!$H$3:$S$8977,8,FALSE),"--")</f>
        <v>18966</v>
      </c>
      <c r="I4479" s="9" t="str">
        <f>IFERROR(VLOOKUP($B4479,'F&amp;I Log'!$H$3:$S$8977,9,FALSE),"--")</f>
        <v>SWAJERT@SHB.COM</v>
      </c>
      <c r="J4479" s="9" t="str">
        <f>IFERROR(VLOOKUP($B4479,'F&amp;I Log'!$H$3:$S$8977,10,FALSE),"--")</f>
        <v>215-901-7687</v>
      </c>
    </row>
    <row r="4480" spans="2:10" hidden="1" x14ac:dyDescent="0.2">
      <c r="B4480" t="s">
        <v>33789</v>
      </c>
      <c r="C4480" s="9">
        <v>1</v>
      </c>
      <c r="D4480" s="9" t="str">
        <f>VLOOKUP($B4480,'F&amp;I Log'!$H$3:$I$8977,2,FALSE)</f>
        <v>Conventional</v>
      </c>
      <c r="E4480" s="9" t="str">
        <f>(VLOOKUP($B4480,'F&amp;I Log'!$H$3:$S$8977,5,FALSE))</f>
        <v>2990 CLYMER AVE</v>
      </c>
      <c r="F4480" s="9" t="str">
        <f>IFERROR(VLOOKUP($B4480,'F&amp;I Log'!$H$3:$S$8977,6,FALSE),"--")</f>
        <v>TELFORD</v>
      </c>
      <c r="G4480" s="9" t="str">
        <f>IFERROR(VLOOKUP($B4480,'F&amp;I Log'!$H$3:$S$8977,7,FALSE),"--")</f>
        <v>PA</v>
      </c>
      <c r="H4480" s="9" t="str">
        <f>IFERROR(VLOOKUP($B4480,'F&amp;I Log'!$H$3:$S$8977,8,FALSE),"--")</f>
        <v>18969-1005</v>
      </c>
      <c r="I4480" s="9" t="str">
        <f>IFERROR(VLOOKUP($B4480,'F&amp;I Log'!$H$3:$S$8977,9,FALSE),"--")</f>
        <v>BKG_INS@YAHOO.COM</v>
      </c>
      <c r="J4480" s="9" t="str">
        <f>IFERROR(VLOOKUP($B4480,'F&amp;I Log'!$H$3:$S$8977,10,FALSE),"--")</f>
        <v>267-328-5890</v>
      </c>
    </row>
    <row r="4481" spans="2:10" hidden="1" x14ac:dyDescent="0.2">
      <c r="B4481" t="s">
        <v>33795</v>
      </c>
      <c r="C4481" s="9">
        <v>1</v>
      </c>
      <c r="D4481" s="9" t="str">
        <f>VLOOKUP($B4481,'F&amp;I Log'!$H$3:$I$8977,2,FALSE)</f>
        <v>Conventional</v>
      </c>
      <c r="E4481" s="9" t="str">
        <f>(VLOOKUP($B4481,'F&amp;I Log'!$H$3:$S$8977,5,FALSE))</f>
        <v>PO BOX 493</v>
      </c>
      <c r="F4481" s="9" t="str">
        <f>IFERROR(VLOOKUP($B4481,'F&amp;I Log'!$H$3:$S$8977,6,FALSE),"--")</f>
        <v>FOREST GROVE</v>
      </c>
      <c r="G4481" s="9" t="str">
        <f>IFERROR(VLOOKUP($B4481,'F&amp;I Log'!$H$3:$S$8977,7,FALSE),"--")</f>
        <v>PA</v>
      </c>
      <c r="H4481" s="9" t="str">
        <f>IFERROR(VLOOKUP($B4481,'F&amp;I Log'!$H$3:$S$8977,8,FALSE),"--")</f>
        <v>18922-0493</v>
      </c>
      <c r="I4481" s="9" t="str">
        <f>IFERROR(VLOOKUP($B4481,'F&amp;I Log'!$H$3:$S$8977,9,FALSE),"--")</f>
        <v>DEAN@AQUATICAHUB.COM</v>
      </c>
      <c r="J4481" s="9" t="str">
        <f>IFERROR(VLOOKUP($B4481,'F&amp;I Log'!$H$3:$S$8977,10,FALSE),"--")</f>
        <v>267-897-4740</v>
      </c>
    </row>
    <row r="4482" spans="2:10" hidden="1" x14ac:dyDescent="0.2">
      <c r="B4482" t="s">
        <v>33803</v>
      </c>
      <c r="C4482" s="9">
        <v>1</v>
      </c>
      <c r="D4482" s="9" t="str">
        <f>VLOOKUP($B4482,'F&amp;I Log'!$H$3:$I$8977,2,FALSE)</f>
        <v>Conventional</v>
      </c>
      <c r="E4482" s="9" t="str">
        <f>(VLOOKUP($B4482,'F&amp;I Log'!$H$3:$S$8977,5,FALSE))</f>
        <v>3664 N EASTON RD</v>
      </c>
      <c r="F4482" s="9" t="str">
        <f>IFERROR(VLOOKUP($B4482,'F&amp;I Log'!$H$3:$S$8977,6,FALSE),"--")</f>
        <v>DOYLESTOWN</v>
      </c>
      <c r="G4482" s="9" t="str">
        <f>IFERROR(VLOOKUP($B4482,'F&amp;I Log'!$H$3:$S$8977,7,FALSE),"--")</f>
        <v>PA</v>
      </c>
      <c r="H4482" s="9" t="str">
        <f>IFERROR(VLOOKUP($B4482,'F&amp;I Log'!$H$3:$S$8977,8,FALSE),"--")</f>
        <v>18902-7503</v>
      </c>
      <c r="I4482" s="9" t="str">
        <f>IFERROR(VLOOKUP($B4482,'F&amp;I Log'!$H$3:$S$8977,9,FALSE),"--")</f>
        <v/>
      </c>
      <c r="J4482" s="9" t="str">
        <f>IFERROR(VLOOKUP($B4482,'F&amp;I Log'!$H$3:$S$8977,10,FALSE),"--")</f>
        <v>215-344-2363</v>
      </c>
    </row>
    <row r="4483" spans="2:10" hidden="1" x14ac:dyDescent="0.2">
      <c r="B4483" t="s">
        <v>33808</v>
      </c>
      <c r="C4483" s="9">
        <v>1</v>
      </c>
      <c r="D4483" s="9" t="str">
        <f>VLOOKUP($B4483,'F&amp;I Log'!$H$3:$I$8977,2,FALSE)</f>
        <v>Conventional</v>
      </c>
      <c r="E4483" s="9" t="str">
        <f>(VLOOKUP($B4483,'F&amp;I Log'!$H$3:$S$8977,5,FALSE))</f>
        <v>59 DEERPATH RD</v>
      </c>
      <c r="F4483" s="9" t="str">
        <f>IFERROR(VLOOKUP($B4483,'F&amp;I Log'!$H$3:$S$8977,6,FALSE),"--")</f>
        <v>CHALFONT</v>
      </c>
      <c r="G4483" s="9" t="str">
        <f>IFERROR(VLOOKUP($B4483,'F&amp;I Log'!$H$3:$S$8977,7,FALSE),"--")</f>
        <v>PA</v>
      </c>
      <c r="H4483" s="9" t="str">
        <f>IFERROR(VLOOKUP($B4483,'F&amp;I Log'!$H$3:$S$8977,8,FALSE),"--")</f>
        <v>18914-2809</v>
      </c>
      <c r="I4483" s="9" t="str">
        <f>IFERROR(VLOOKUP($B4483,'F&amp;I Log'!$H$3:$S$8977,9,FALSE),"--")</f>
        <v>MONEILL19@VERIZON.NET</v>
      </c>
      <c r="J4483" s="9" t="str">
        <f>IFERROR(VLOOKUP($B4483,'F&amp;I Log'!$H$3:$S$8977,10,FALSE),"--")</f>
        <v>215-933-2969</v>
      </c>
    </row>
    <row r="4484" spans="2:10" hidden="1" x14ac:dyDescent="0.2">
      <c r="B4484" t="s">
        <v>33814</v>
      </c>
      <c r="C4484" s="9">
        <v>1</v>
      </c>
      <c r="D4484" s="9" t="str">
        <f>VLOOKUP($B4484,'F&amp;I Log'!$H$3:$I$8977,2,FALSE)</f>
        <v>Conventional</v>
      </c>
      <c r="E4484" s="9" t="str">
        <f>(VLOOKUP($B4484,'F&amp;I Log'!$H$3:$S$8977,5,FALSE))</f>
        <v>12108 SANTA MARIA AVE</v>
      </c>
      <c r="F4484" s="9" t="str">
        <f>IFERROR(VLOOKUP($B4484,'F&amp;I Log'!$H$3:$S$8977,6,FALSE),"--")</f>
        <v>LAKESIDE</v>
      </c>
      <c r="G4484" s="9" t="str">
        <f>IFERROR(VLOOKUP($B4484,'F&amp;I Log'!$H$3:$S$8977,7,FALSE),"--")</f>
        <v>CA</v>
      </c>
      <c r="H4484" s="9" t="str">
        <f>IFERROR(VLOOKUP($B4484,'F&amp;I Log'!$H$3:$S$8977,8,FALSE),"--")</f>
        <v>92040-1406</v>
      </c>
      <c r="I4484" s="9" t="str">
        <f>IFERROR(VLOOKUP($B4484,'F&amp;I Log'!$H$3:$S$8977,9,FALSE),"--")</f>
        <v/>
      </c>
      <c r="J4484" s="9" t="str">
        <f>IFERROR(VLOOKUP($B4484,'F&amp;I Log'!$H$3:$S$8977,10,FALSE),"--")</f>
        <v>949-391-5180</v>
      </c>
    </row>
    <row r="4485" spans="2:10" hidden="1" x14ac:dyDescent="0.2">
      <c r="B4485" t="s">
        <v>33820</v>
      </c>
      <c r="C4485" s="9">
        <v>1</v>
      </c>
      <c r="D4485" s="9" t="str">
        <f>VLOOKUP($B4485,'F&amp;I Log'!$H$3:$I$8977,2,FALSE)</f>
        <v>Conventional</v>
      </c>
      <c r="E4485" s="9" t="str">
        <f>(VLOOKUP($B4485,'F&amp;I Log'!$H$3:$S$8977,5,FALSE))</f>
        <v>95 CLAYTON RD</v>
      </c>
      <c r="F4485" s="9" t="str">
        <f>IFERROR(VLOOKUP($B4485,'F&amp;I Log'!$H$3:$S$8977,6,FALSE),"--")</f>
        <v>HATBORO</v>
      </c>
      <c r="G4485" s="9" t="str">
        <f>IFERROR(VLOOKUP($B4485,'F&amp;I Log'!$H$3:$S$8977,7,FALSE),"--")</f>
        <v>PA</v>
      </c>
      <c r="H4485" s="9" t="str">
        <f>IFERROR(VLOOKUP($B4485,'F&amp;I Log'!$H$3:$S$8977,8,FALSE),"--")</f>
        <v>19040-1814</v>
      </c>
      <c r="I4485" s="9" t="str">
        <f>IFERROR(VLOOKUP($B4485,'F&amp;I Log'!$H$3:$S$8977,9,FALSE),"--")</f>
        <v>DANGELOROSE@YAHOO.COM</v>
      </c>
      <c r="J4485" s="9" t="str">
        <f>IFERROR(VLOOKUP($B4485,'F&amp;I Log'!$H$3:$S$8977,10,FALSE),"--")</f>
        <v>267-303-9692</v>
      </c>
    </row>
    <row r="4486" spans="2:10" hidden="1" x14ac:dyDescent="0.2">
      <c r="B4486" t="s">
        <v>33827</v>
      </c>
      <c r="C4486" s="9">
        <v>1</v>
      </c>
      <c r="D4486" s="9" t="str">
        <f>VLOOKUP($B4486,'F&amp;I Log'!$H$3:$I$8977,2,FALSE)</f>
        <v>Conventional</v>
      </c>
      <c r="E4486" s="9" t="str">
        <f>(VLOOKUP($B4486,'F&amp;I Log'!$H$3:$S$8977,5,FALSE))</f>
        <v>3752 POWDER HORN DR</v>
      </c>
      <c r="F4486" s="9" t="str">
        <f>IFERROR(VLOOKUP($B4486,'F&amp;I Log'!$H$3:$S$8977,6,FALSE),"--")</f>
        <v>FURLONG</v>
      </c>
      <c r="G4486" s="9" t="str">
        <f>IFERROR(VLOOKUP($B4486,'F&amp;I Log'!$H$3:$S$8977,7,FALSE),"--")</f>
        <v>PA</v>
      </c>
      <c r="H4486" s="9" t="str">
        <f>IFERROR(VLOOKUP($B4486,'F&amp;I Log'!$H$3:$S$8977,8,FALSE),"--")</f>
        <v>18925-1196</v>
      </c>
      <c r="I4486" s="9" t="str">
        <f>IFERROR(VLOOKUP($B4486,'F&amp;I Log'!$H$3:$S$8977,9,FALSE),"--")</f>
        <v>PNELSON6X@COMCAST.NET</v>
      </c>
      <c r="J4486" s="9" t="str">
        <f>IFERROR(VLOOKUP($B4486,'F&amp;I Log'!$H$3:$S$8977,10,FALSE),"--")</f>
        <v>267-221-8413</v>
      </c>
    </row>
    <row r="4487" spans="2:10" hidden="1" x14ac:dyDescent="0.2">
      <c r="B4487" t="s">
        <v>33833</v>
      </c>
      <c r="C4487" s="9">
        <v>1</v>
      </c>
      <c r="D4487" s="9" t="str">
        <f>VLOOKUP($B4487,'F&amp;I Log'!$H$3:$I$8977,2,FALSE)</f>
        <v>Conventional</v>
      </c>
      <c r="E4487" s="9" t="str">
        <f>(VLOOKUP($B4487,'F&amp;I Log'!$H$3:$S$8977,5,FALSE))</f>
        <v>249 CHRISTIAN CIR</v>
      </c>
      <c r="F4487" s="9" t="str">
        <f>IFERROR(VLOOKUP($B4487,'F&amp;I Log'!$H$3:$S$8977,6,FALSE),"--")</f>
        <v>CARROLLTON</v>
      </c>
      <c r="G4487" s="9" t="str">
        <f>IFERROR(VLOOKUP($B4487,'F&amp;I Log'!$H$3:$S$8977,7,FALSE),"--")</f>
        <v>GA</v>
      </c>
      <c r="H4487" s="9" t="str">
        <f>IFERROR(VLOOKUP($B4487,'F&amp;I Log'!$H$3:$S$8977,8,FALSE),"--")</f>
        <v>30116-3813</v>
      </c>
      <c r="I4487" s="9" t="str">
        <f>IFERROR(VLOOKUP($B4487,'F&amp;I Log'!$H$3:$S$8977,9,FALSE),"--")</f>
        <v>bugnigeorge8@gmail.com</v>
      </c>
      <c r="J4487" s="9" t="str">
        <f>IFERROR(VLOOKUP($B4487,'F&amp;I Log'!$H$3:$S$8977,10,FALSE),"--")</f>
        <v>262-623-4087</v>
      </c>
    </row>
    <row r="4488" spans="2:10" hidden="1" x14ac:dyDescent="0.2">
      <c r="B4488" t="s">
        <v>33841</v>
      </c>
      <c r="C4488" s="9">
        <v>1</v>
      </c>
      <c r="D4488" s="9" t="str">
        <f>VLOOKUP($B4488,'F&amp;I Log'!$H$3:$I$8977,2,FALSE)</f>
        <v>Fleet</v>
      </c>
      <c r="E4488" s="9" t="str">
        <f>(VLOOKUP($B4488,'F&amp;I Log'!$H$3:$S$8977,5,FALSE))</f>
        <v>184 E 10TH ST # 2</v>
      </c>
      <c r="F4488" s="9" t="str">
        <f>IFERROR(VLOOKUP($B4488,'F&amp;I Log'!$H$3:$S$8977,6,FALSE),"--")</f>
        <v>NEW YORK</v>
      </c>
      <c r="G4488" s="9" t="str">
        <f>IFERROR(VLOOKUP($B4488,'F&amp;I Log'!$H$3:$S$8977,7,FALSE),"--")</f>
        <v>NY</v>
      </c>
      <c r="H4488" s="9" t="str">
        <f>IFERROR(VLOOKUP($B4488,'F&amp;I Log'!$H$3:$S$8977,8,FALSE),"--")</f>
        <v>10003</v>
      </c>
      <c r="I4488" s="9" t="str">
        <f>IFERROR(VLOOKUP($B4488,'F&amp;I Log'!$H$3:$S$8977,9,FALSE),"--")</f>
        <v/>
      </c>
      <c r="J4488" s="9" t="str">
        <f>IFERROR(VLOOKUP($B4488,'F&amp;I Log'!$H$3:$S$8977,10,FALSE),"--")</f>
        <v>917-952-7569</v>
      </c>
    </row>
    <row r="4489" spans="2:10" hidden="1" x14ac:dyDescent="0.2">
      <c r="B4489" t="s">
        <v>33851</v>
      </c>
      <c r="C4489" s="9">
        <v>1</v>
      </c>
      <c r="D4489" s="9" t="str">
        <f>VLOOKUP($B4489,'F&amp;I Log'!$H$3:$I$8977,2,FALSE)</f>
        <v>Conventional</v>
      </c>
      <c r="E4489" s="9" t="str">
        <f>(VLOOKUP($B4489,'F&amp;I Log'!$H$3:$S$8977,5,FALSE))</f>
        <v>15207 CORNERSTONE DR</v>
      </c>
      <c r="F4489" s="9" t="str">
        <f>IFERROR(VLOOKUP($B4489,'F&amp;I Log'!$H$3:$S$8977,6,FALSE),"--")</f>
        <v>YARDLEY</v>
      </c>
      <c r="G4489" s="9" t="str">
        <f>IFERROR(VLOOKUP($B4489,'F&amp;I Log'!$H$3:$S$8977,7,FALSE),"--")</f>
        <v>PA</v>
      </c>
      <c r="H4489" s="9" t="str">
        <f>IFERROR(VLOOKUP($B4489,'F&amp;I Log'!$H$3:$S$8977,8,FALSE),"--")</f>
        <v>19067-7925</v>
      </c>
      <c r="I4489" s="9" t="str">
        <f>IFERROR(VLOOKUP($B4489,'F&amp;I Log'!$H$3:$S$8977,9,FALSE),"--")</f>
        <v>CANDICEJFORBES@OUTLOOK.COM</v>
      </c>
      <c r="J4489" s="9" t="str">
        <f>IFERROR(VLOOKUP($B4489,'F&amp;I Log'!$H$3:$S$8977,10,FALSE),"--")</f>
        <v>609-802-5509</v>
      </c>
    </row>
    <row r="4490" spans="2:10" hidden="1" x14ac:dyDescent="0.2">
      <c r="B4490" t="s">
        <v>33860</v>
      </c>
      <c r="C4490" s="9">
        <v>1</v>
      </c>
      <c r="D4490" s="9" t="str">
        <f>VLOOKUP($B4490,'F&amp;I Log'!$H$3:$I$8977,2,FALSE)</f>
        <v>Conventional</v>
      </c>
      <c r="E4490" s="9" t="str">
        <f>(VLOOKUP($B4490,'F&amp;I Log'!$H$3:$S$8977,5,FALSE))</f>
        <v>2 SCOTT AVE</v>
      </c>
      <c r="F4490" s="9" t="str">
        <f>IFERROR(VLOOKUP($B4490,'F&amp;I Log'!$H$3:$S$8977,6,FALSE),"--")</f>
        <v>CRANBURY</v>
      </c>
      <c r="G4490" s="9" t="str">
        <f>IFERROR(VLOOKUP($B4490,'F&amp;I Log'!$H$3:$S$8977,7,FALSE),"--")</f>
        <v>NJ</v>
      </c>
      <c r="H4490" s="9" t="str">
        <f>IFERROR(VLOOKUP($B4490,'F&amp;I Log'!$H$3:$S$8977,8,FALSE),"--")</f>
        <v>08512-3214</v>
      </c>
      <c r="I4490" s="9" t="str">
        <f>IFERROR(VLOOKUP($B4490,'F&amp;I Log'!$H$3:$S$8977,9,FALSE),"--")</f>
        <v/>
      </c>
      <c r="J4490" s="9" t="str">
        <f>IFERROR(VLOOKUP($B4490,'F&amp;I Log'!$H$3:$S$8977,10,FALSE),"--")</f>
        <v>609-409-0835</v>
      </c>
    </row>
    <row r="4491" spans="2:10" hidden="1" x14ac:dyDescent="0.2">
      <c r="B4491" t="s">
        <v>33872</v>
      </c>
      <c r="C4491" s="9">
        <v>1</v>
      </c>
      <c r="D4491" s="9" t="str">
        <f>VLOOKUP($B4491,'F&amp;I Log'!$H$3:$I$8977,2,FALSE)</f>
        <v>Conventional</v>
      </c>
      <c r="E4491" s="9" t="str">
        <f>(VLOOKUP($B4491,'F&amp;I Log'!$H$3:$S$8977,5,FALSE))</f>
        <v>266 W BEECH ST</v>
      </c>
      <c r="F4491" s="9" t="str">
        <f>IFERROR(VLOOKUP($B4491,'F&amp;I Log'!$H$3:$S$8977,6,FALSE),"--")</f>
        <v>POTTSTOWN</v>
      </c>
      <c r="G4491" s="9" t="str">
        <f>IFERROR(VLOOKUP($B4491,'F&amp;I Log'!$H$3:$S$8977,7,FALSE),"--")</f>
        <v>PA</v>
      </c>
      <c r="H4491" s="9" t="str">
        <f>IFERROR(VLOOKUP($B4491,'F&amp;I Log'!$H$3:$S$8977,8,FALSE),"--")</f>
        <v>19464</v>
      </c>
      <c r="I4491" s="9" t="str">
        <f>IFERROR(VLOOKUP($B4491,'F&amp;I Log'!$H$3:$S$8977,9,FALSE),"--")</f>
        <v>REGULAR65@GMAIL.COM</v>
      </c>
      <c r="J4491" s="9" t="str">
        <f>IFERROR(VLOOKUP($B4491,'F&amp;I Log'!$H$3:$S$8977,10,FALSE),"--")</f>
        <v>484-948-5303</v>
      </c>
    </row>
    <row r="4492" spans="2:10" hidden="1" x14ac:dyDescent="0.2">
      <c r="B4492" t="s">
        <v>33882</v>
      </c>
      <c r="C4492" s="9">
        <v>1</v>
      </c>
      <c r="D4492" s="9" t="str">
        <f>VLOOKUP($B4492,'F&amp;I Log'!$H$3:$I$8977,2,FALSE)</f>
        <v>Conventional</v>
      </c>
      <c r="E4492" s="9" t="str">
        <f>(VLOOKUP($B4492,'F&amp;I Log'!$H$3:$S$8977,5,FALSE))</f>
        <v>228 LILY RD</v>
      </c>
      <c r="F4492" s="9" t="str">
        <f>IFERROR(VLOOKUP($B4492,'F&amp;I Log'!$H$3:$S$8977,6,FALSE),"--")</f>
        <v>EGG HBR TWP</v>
      </c>
      <c r="G4492" s="9" t="str">
        <f>IFERROR(VLOOKUP($B4492,'F&amp;I Log'!$H$3:$S$8977,7,FALSE),"--")</f>
        <v>NJ</v>
      </c>
      <c r="H4492" s="9" t="str">
        <f>IFERROR(VLOOKUP($B4492,'F&amp;I Log'!$H$3:$S$8977,8,FALSE),"--")</f>
        <v>08234-8422</v>
      </c>
      <c r="I4492" s="9" t="str">
        <f>IFERROR(VLOOKUP($B4492,'F&amp;I Log'!$H$3:$S$8977,9,FALSE),"--")</f>
        <v>HARRIS.JOE45@YAHOO.COM</v>
      </c>
      <c r="J4492" s="9" t="str">
        <f>IFERROR(VLOOKUP($B4492,'F&amp;I Log'!$H$3:$S$8977,10,FALSE),"--")</f>
        <v>630-544-9764</v>
      </c>
    </row>
    <row r="4493" spans="2:10" hidden="1" x14ac:dyDescent="0.2">
      <c r="B4493" t="s">
        <v>33889</v>
      </c>
      <c r="C4493" s="9">
        <v>1</v>
      </c>
      <c r="D4493" s="9" t="str">
        <f>VLOOKUP($B4493,'F&amp;I Log'!$H$3:$I$8977,2,FALSE)</f>
        <v>Conventional</v>
      </c>
      <c r="E4493" s="9" t="str">
        <f>(VLOOKUP($B4493,'F&amp;I Log'!$H$3:$S$8977,5,FALSE))</f>
        <v>411 HALLOWELL AVE</v>
      </c>
      <c r="F4493" s="9" t="str">
        <f>IFERROR(VLOOKUP($B4493,'F&amp;I Log'!$H$3:$S$8977,6,FALSE),"--")</f>
        <v>HORSHAM</v>
      </c>
      <c r="G4493" s="9" t="str">
        <f>IFERROR(VLOOKUP($B4493,'F&amp;I Log'!$H$3:$S$8977,7,FALSE),"--")</f>
        <v>PA</v>
      </c>
      <c r="H4493" s="9" t="str">
        <f>IFERROR(VLOOKUP($B4493,'F&amp;I Log'!$H$3:$S$8977,8,FALSE),"--")</f>
        <v>19044</v>
      </c>
      <c r="I4493" s="9" t="str">
        <f>IFERROR(VLOOKUP($B4493,'F&amp;I Log'!$H$3:$S$8977,9,FALSE),"--")</f>
        <v>JIMNOCERO@VERIZON.NET</v>
      </c>
      <c r="J4493" s="9" t="str">
        <f>IFERROR(VLOOKUP($B4493,'F&amp;I Log'!$H$3:$S$8977,10,FALSE),"--")</f>
        <v>215-570-7300</v>
      </c>
    </row>
    <row r="4494" spans="2:10" hidden="1" x14ac:dyDescent="0.2">
      <c r="B4494" t="s">
        <v>33897</v>
      </c>
      <c r="C4494" s="9">
        <v>1</v>
      </c>
      <c r="D4494" s="9" t="str">
        <f>VLOOKUP($B4494,'F&amp;I Log'!$H$3:$I$8977,2,FALSE)</f>
        <v>Conventional</v>
      </c>
      <c r="E4494" s="9" t="str">
        <f>(VLOOKUP($B4494,'F&amp;I Log'!$H$3:$S$8977,5,FALSE))</f>
        <v>365 FOXCROFT DR</v>
      </c>
      <c r="F4494" s="9" t="str">
        <f>IFERROR(VLOOKUP($B4494,'F&amp;I Log'!$H$3:$S$8977,6,FALSE),"--")</f>
        <v>IVYLAND</v>
      </c>
      <c r="G4494" s="9" t="str">
        <f>IFERROR(VLOOKUP($B4494,'F&amp;I Log'!$H$3:$S$8977,7,FALSE),"--")</f>
        <v>PA</v>
      </c>
      <c r="H4494" s="9" t="str">
        <f>IFERROR(VLOOKUP($B4494,'F&amp;I Log'!$H$3:$S$8977,8,FALSE),"--")</f>
        <v>18974-1649</v>
      </c>
      <c r="I4494" s="9" t="str">
        <f>IFERROR(VLOOKUP($B4494,'F&amp;I Log'!$H$3:$S$8977,9,FALSE),"--")</f>
        <v/>
      </c>
      <c r="J4494" s="9" t="str">
        <f>IFERROR(VLOOKUP($B4494,'F&amp;I Log'!$H$3:$S$8977,10,FALSE),"--")</f>
        <v>215-674-0600</v>
      </c>
    </row>
    <row r="4495" spans="2:10" hidden="1" x14ac:dyDescent="0.2">
      <c r="B4495" t="s">
        <v>33909</v>
      </c>
      <c r="C4495" s="9">
        <v>1</v>
      </c>
      <c r="D4495" s="9" t="str">
        <f>VLOOKUP($B4495,'F&amp;I Log'!$H$3:$I$8977,2,FALSE)</f>
        <v>Conventional</v>
      </c>
      <c r="E4495" s="9" t="str">
        <f>(VLOOKUP($B4495,'F&amp;I Log'!$H$3:$S$8977,5,FALSE))</f>
        <v>13 W MECHANIC ST APT C</v>
      </c>
      <c r="F4495" s="9" t="str">
        <f>IFERROR(VLOOKUP($B4495,'F&amp;I Log'!$H$3:$S$8977,6,FALSE),"--")</f>
        <v>NEW HOPE</v>
      </c>
      <c r="G4495" s="9" t="str">
        <f>IFERROR(VLOOKUP($B4495,'F&amp;I Log'!$H$3:$S$8977,7,FALSE),"--")</f>
        <v>PA</v>
      </c>
      <c r="H4495" s="9" t="str">
        <f>IFERROR(VLOOKUP($B4495,'F&amp;I Log'!$H$3:$S$8977,8,FALSE),"--")</f>
        <v>18938-2267</v>
      </c>
      <c r="I4495" s="9" t="str">
        <f>IFERROR(VLOOKUP($B4495,'F&amp;I Log'!$H$3:$S$8977,9,FALSE),"--")</f>
        <v>JRA8722@GMAIL.COM</v>
      </c>
      <c r="J4495" s="9" t="str">
        <f>IFERROR(VLOOKUP($B4495,'F&amp;I Log'!$H$3:$S$8977,10,FALSE),"--")</f>
        <v>607-793-7923</v>
      </c>
    </row>
    <row r="4496" spans="2:10" hidden="1" x14ac:dyDescent="0.2">
      <c r="B4496" t="s">
        <v>33916</v>
      </c>
      <c r="C4496" s="9">
        <v>1</v>
      </c>
      <c r="D4496" s="9" t="str">
        <f>VLOOKUP($B4496,'F&amp;I Log'!$H$3:$I$8977,2,FALSE)</f>
        <v>Conventional</v>
      </c>
      <c r="E4496" s="9" t="str">
        <f>(VLOOKUP($B4496,'F&amp;I Log'!$H$3:$S$8977,5,FALSE))</f>
        <v>212 W ROUTE 38 STE 480</v>
      </c>
      <c r="F4496" s="9" t="str">
        <f>IFERROR(VLOOKUP($B4496,'F&amp;I Log'!$H$3:$S$8977,6,FALSE),"--")</f>
        <v>MOORESTOWN</v>
      </c>
      <c r="G4496" s="9" t="str">
        <f>IFERROR(VLOOKUP($B4496,'F&amp;I Log'!$H$3:$S$8977,7,FALSE),"--")</f>
        <v>NJ</v>
      </c>
      <c r="H4496" s="9" t="str">
        <f>IFERROR(VLOOKUP($B4496,'F&amp;I Log'!$H$3:$S$8977,8,FALSE),"--")</f>
        <v>08057-3259</v>
      </c>
      <c r="I4496" s="9" t="str">
        <f>IFERROR(VLOOKUP($B4496,'F&amp;I Log'!$H$3:$S$8977,9,FALSE),"--")</f>
        <v/>
      </c>
      <c r="J4496" s="9" t="str">
        <f>IFERROR(VLOOKUP($B4496,'F&amp;I Log'!$H$3:$S$8977,10,FALSE),"--")</f>
        <v>856-235-2240</v>
      </c>
    </row>
    <row r="4497" spans="2:10" hidden="1" x14ac:dyDescent="0.2">
      <c r="B4497" t="s">
        <v>33924</v>
      </c>
      <c r="C4497" s="9">
        <v>1</v>
      </c>
      <c r="D4497" s="9" t="str">
        <f>VLOOKUP($B4497,'F&amp;I Log'!$H$3:$I$8977,2,FALSE)</f>
        <v>Conventional</v>
      </c>
      <c r="E4497" s="9" t="str">
        <f>(VLOOKUP($B4497,'F&amp;I Log'!$H$3:$S$8977,5,FALSE))</f>
        <v>62 PARK AVE</v>
      </c>
      <c r="F4497" s="9" t="str">
        <f>IFERROR(VLOOKUP($B4497,'F&amp;I Log'!$H$3:$S$8977,6,FALSE),"--")</f>
        <v>CHALFONT</v>
      </c>
      <c r="G4497" s="9" t="str">
        <f>IFERROR(VLOOKUP($B4497,'F&amp;I Log'!$H$3:$S$8977,7,FALSE),"--")</f>
        <v>PA</v>
      </c>
      <c r="H4497" s="9" t="str">
        <f>IFERROR(VLOOKUP($B4497,'F&amp;I Log'!$H$3:$S$8977,8,FALSE),"--")</f>
        <v>18914-2923</v>
      </c>
      <c r="I4497" s="9" t="str">
        <f>IFERROR(VLOOKUP($B4497,'F&amp;I Log'!$H$3:$S$8977,9,FALSE),"--")</f>
        <v>BUZZY1086@VERIZON.NET</v>
      </c>
      <c r="J4497" s="9" t="str">
        <f>IFERROR(VLOOKUP($B4497,'F&amp;I Log'!$H$3:$S$8977,10,FALSE),"--")</f>
        <v>215-997-9221</v>
      </c>
    </row>
    <row r="4498" spans="2:10" hidden="1" x14ac:dyDescent="0.2">
      <c r="B4498" t="s">
        <v>33941</v>
      </c>
      <c r="C4498" s="9">
        <v>1</v>
      </c>
      <c r="D4498" s="9" t="str">
        <f>VLOOKUP($B4498,'F&amp;I Log'!$H$3:$I$8977,2,FALSE)</f>
        <v>Conventional</v>
      </c>
      <c r="E4498" s="9" t="str">
        <f>(VLOOKUP($B4498,'F&amp;I Log'!$H$3:$S$8977,5,FALSE))</f>
        <v>401 MARIE RD</v>
      </c>
      <c r="F4498" s="9" t="str">
        <f>IFERROR(VLOOKUP($B4498,'F&amp;I Log'!$H$3:$S$8977,6,FALSE),"--")</f>
        <v>AMBLER</v>
      </c>
      <c r="G4498" s="9" t="str">
        <f>IFERROR(VLOOKUP($B4498,'F&amp;I Log'!$H$3:$S$8977,7,FALSE),"--")</f>
        <v>PA</v>
      </c>
      <c r="H4498" s="9" t="str">
        <f>IFERROR(VLOOKUP($B4498,'F&amp;I Log'!$H$3:$S$8977,8,FALSE),"--")</f>
        <v>19002-2626</v>
      </c>
      <c r="I4498" s="9" t="str">
        <f>IFERROR(VLOOKUP($B4498,'F&amp;I Log'!$H$3:$S$8977,9,FALSE),"--")</f>
        <v>KRISTINE.JAREMA@GMAIL.COM</v>
      </c>
      <c r="J4498" s="9" t="str">
        <f>IFERROR(VLOOKUP($B4498,'F&amp;I Log'!$H$3:$S$8977,10,FALSE),"--")</f>
        <v>215-591-9092</v>
      </c>
    </row>
    <row r="4499" spans="2:10" hidden="1" x14ac:dyDescent="0.2">
      <c r="B4499" t="s">
        <v>33949</v>
      </c>
      <c r="C4499" s="9">
        <v>1</v>
      </c>
      <c r="D4499" s="9" t="str">
        <f>VLOOKUP($B4499,'F&amp;I Log'!$H$3:$I$8977,2,FALSE)</f>
        <v>Conventional</v>
      </c>
      <c r="E4499" s="9" t="str">
        <f>(VLOOKUP($B4499,'F&amp;I Log'!$H$3:$S$8977,5,FALSE))</f>
        <v>2313 JERICHO DR</v>
      </c>
      <c r="F4499" s="9" t="str">
        <f>IFERROR(VLOOKUP($B4499,'F&amp;I Log'!$H$3:$S$8977,6,FALSE),"--")</f>
        <v>JAMISON</v>
      </c>
      <c r="G4499" s="9" t="str">
        <f>IFERROR(VLOOKUP($B4499,'F&amp;I Log'!$H$3:$S$8977,7,FALSE),"--")</f>
        <v>PA</v>
      </c>
      <c r="H4499" s="9" t="str">
        <f>IFERROR(VLOOKUP($B4499,'F&amp;I Log'!$H$3:$S$8977,8,FALSE),"--")</f>
        <v>18929-1503</v>
      </c>
      <c r="I4499" s="9" t="str">
        <f>IFERROR(VLOOKUP($B4499,'F&amp;I Log'!$H$3:$S$8977,9,FALSE),"--")</f>
        <v>B.BRENNAN5918@GMAIL.COM</v>
      </c>
      <c r="J4499" s="9" t="str">
        <f>IFERROR(VLOOKUP($B4499,'F&amp;I Log'!$H$3:$S$8977,10,FALSE),"--")</f>
        <v>215-685-9374</v>
      </c>
    </row>
    <row r="4500" spans="2:10" hidden="1" x14ac:dyDescent="0.2">
      <c r="B4500" t="s">
        <v>33955</v>
      </c>
      <c r="C4500" s="9">
        <v>1</v>
      </c>
      <c r="D4500" s="9" t="str">
        <f>VLOOKUP($B4500,'F&amp;I Log'!$H$3:$I$8977,2,FALSE)</f>
        <v>Conventional</v>
      </c>
      <c r="E4500" s="9" t="str">
        <f>(VLOOKUP($B4500,'F&amp;I Log'!$H$3:$S$8977,5,FALSE))</f>
        <v>44 N SUGAN RD</v>
      </c>
      <c r="F4500" s="9" t="str">
        <f>IFERROR(VLOOKUP($B4500,'F&amp;I Log'!$H$3:$S$8977,6,FALSE),"--")</f>
        <v>NEW HOPE</v>
      </c>
      <c r="G4500" s="9" t="str">
        <f>IFERROR(VLOOKUP($B4500,'F&amp;I Log'!$H$3:$S$8977,7,FALSE),"--")</f>
        <v>PA</v>
      </c>
      <c r="H4500" s="9" t="str">
        <f>IFERROR(VLOOKUP($B4500,'F&amp;I Log'!$H$3:$S$8977,8,FALSE),"--")</f>
        <v>18938-1426</v>
      </c>
      <c r="I4500" s="9" t="str">
        <f>IFERROR(VLOOKUP($B4500,'F&amp;I Log'!$H$3:$S$8977,9,FALSE),"--")</f>
        <v>DSNELLMAN@COMCAST.NET</v>
      </c>
      <c r="J4500" s="9" t="str">
        <f>IFERROR(VLOOKUP($B4500,'F&amp;I Log'!$H$3:$S$8977,10,FALSE),"--")</f>
        <v>267-354-1395</v>
      </c>
    </row>
    <row r="4501" spans="2:10" hidden="1" x14ac:dyDescent="0.2">
      <c r="B4501" t="s">
        <v>33966</v>
      </c>
      <c r="C4501" s="9">
        <v>1</v>
      </c>
      <c r="D4501" s="9" t="str">
        <f>VLOOKUP($B4501,'F&amp;I Log'!$H$3:$I$8977,2,FALSE)</f>
        <v>Conventional</v>
      </c>
      <c r="E4501" s="9" t="str">
        <f>(VLOOKUP($B4501,'F&amp;I Log'!$H$3:$S$8977,5,FALSE))</f>
        <v>11200 KAILEE LN</v>
      </c>
      <c r="F4501" s="9" t="str">
        <f>IFERROR(VLOOKUP($B4501,'F&amp;I Log'!$H$3:$S$8977,6,FALSE),"--")</f>
        <v>SPOTSYLVANIA</v>
      </c>
      <c r="G4501" s="9" t="str">
        <f>IFERROR(VLOOKUP($B4501,'F&amp;I Log'!$H$3:$S$8977,7,FALSE),"--")</f>
        <v>VA</v>
      </c>
      <c r="H4501" s="9" t="str">
        <f>IFERROR(VLOOKUP($B4501,'F&amp;I Log'!$H$3:$S$8977,8,FALSE),"--")</f>
        <v>22553-3630</v>
      </c>
      <c r="I4501" s="9" t="str">
        <f>IFERROR(VLOOKUP($B4501,'F&amp;I Log'!$H$3:$S$8977,9,FALSE),"--")</f>
        <v>GARY@PARTYOVERHEREONLINE.COM</v>
      </c>
      <c r="J4501" s="9" t="str">
        <f>IFERROR(VLOOKUP($B4501,'F&amp;I Log'!$H$3:$S$8977,10,FALSE),"--")</f>
        <v>540-259-2794</v>
      </c>
    </row>
    <row r="4502" spans="2:10" x14ac:dyDescent="0.2">
      <c r="B4502" t="s">
        <v>33975</v>
      </c>
      <c r="C4502" s="9">
        <v>1</v>
      </c>
      <c r="D4502" s="9" t="str">
        <f>VLOOKUP($B4502,'F&amp;I Log'!$H$3:$I$8977,2,FALSE)</f>
        <v>Fleet</v>
      </c>
      <c r="E4502" s="9" t="str">
        <f>(VLOOKUP($B4502,'F&amp;I Log'!$H$3:$S$8977,5,FALSE))</f>
        <v>619 RED HILL RD</v>
      </c>
      <c r="F4502" s="9" t="str">
        <f>IFERROR(VLOOKUP($B4502,'F&amp;I Log'!$H$3:$S$8977,6,FALSE),"--")</f>
        <v>MILTON</v>
      </c>
      <c r="G4502" s="9" t="str">
        <f>IFERROR(VLOOKUP($B4502,'F&amp;I Log'!$H$3:$S$8977,7,FALSE),"--")</f>
        <v>PA</v>
      </c>
      <c r="H4502" s="9" t="str">
        <f>IFERROR(VLOOKUP($B4502,'F&amp;I Log'!$H$3:$S$8977,8,FALSE),"--")</f>
        <v>17847-7556</v>
      </c>
      <c r="I4502" s="9" t="str">
        <f>IFERROR(VLOOKUP($B4502,'F&amp;I Log'!$H$3:$S$8977,9,FALSE),"--")</f>
        <v>JEFF@BLUELINECHAUFFEURS.COM</v>
      </c>
      <c r="J4502" s="9" t="str">
        <f>IFERROR(VLOOKUP($B4502,'F&amp;I Log'!$H$3:$S$8977,10,FALSE),"--")</f>
        <v>540-742-7472</v>
      </c>
    </row>
    <row r="4503" spans="2:10" hidden="1" x14ac:dyDescent="0.2">
      <c r="B4503" t="s">
        <v>33982</v>
      </c>
      <c r="C4503" s="9">
        <v>1</v>
      </c>
      <c r="D4503" s="9" t="str">
        <f>VLOOKUP($B4503,'F&amp;I Log'!$H$3:$I$8977,2,FALSE)</f>
        <v>Conventional</v>
      </c>
      <c r="E4503" s="9" t="str">
        <f>(VLOOKUP($B4503,'F&amp;I Log'!$H$3:$S$8977,5,FALSE))</f>
        <v>391 FROST POND RD</v>
      </c>
      <c r="F4503" s="9" t="str">
        <f>IFERROR(VLOOKUP($B4503,'F&amp;I Log'!$H$3:$S$8977,6,FALSE),"--")</f>
        <v>GLEN HEAD</v>
      </c>
      <c r="G4503" s="9" t="str">
        <f>IFERROR(VLOOKUP($B4503,'F&amp;I Log'!$H$3:$S$8977,7,FALSE),"--")</f>
        <v>NY</v>
      </c>
      <c r="H4503" s="9" t="str">
        <f>IFERROR(VLOOKUP($B4503,'F&amp;I Log'!$H$3:$S$8977,8,FALSE),"--")</f>
        <v>11545-2402</v>
      </c>
      <c r="I4503" s="9" t="str">
        <f>IFERROR(VLOOKUP($B4503,'F&amp;I Log'!$H$3:$S$8977,9,FALSE),"--")</f>
        <v>MAXIMUS75@MSN.COM</v>
      </c>
      <c r="J4503" s="9" t="str">
        <f>IFERROR(VLOOKUP($B4503,'F&amp;I Log'!$H$3:$S$8977,10,FALSE),"--")</f>
        <v>516-978-6153</v>
      </c>
    </row>
    <row r="4504" spans="2:10" hidden="1" x14ac:dyDescent="0.2">
      <c r="B4504" t="s">
        <v>33990</v>
      </c>
      <c r="C4504" s="9">
        <v>1</v>
      </c>
      <c r="D4504" s="9" t="str">
        <f>VLOOKUP($B4504,'F&amp;I Log'!$H$3:$I$8977,2,FALSE)</f>
        <v>Conventional</v>
      </c>
      <c r="E4504" s="9" t="str">
        <f>(VLOOKUP($B4504,'F&amp;I Log'!$H$3:$S$8977,5,FALSE))</f>
        <v>269 WINDSOR WAY</v>
      </c>
      <c r="F4504" s="9" t="str">
        <f>IFERROR(VLOOKUP($B4504,'F&amp;I Log'!$H$3:$S$8977,6,FALSE),"--")</f>
        <v>DOYLESTOWN</v>
      </c>
      <c r="G4504" s="9" t="str">
        <f>IFERROR(VLOOKUP($B4504,'F&amp;I Log'!$H$3:$S$8977,7,FALSE),"--")</f>
        <v>PA</v>
      </c>
      <c r="H4504" s="9" t="str">
        <f>IFERROR(VLOOKUP($B4504,'F&amp;I Log'!$H$3:$S$8977,8,FALSE),"--")</f>
        <v>18901-2778</v>
      </c>
      <c r="I4504" s="9" t="str">
        <f>IFERROR(VLOOKUP($B4504,'F&amp;I Log'!$H$3:$S$8977,9,FALSE),"--")</f>
        <v>WNDOYLE87@GMAIL.COM</v>
      </c>
      <c r="J4504" s="9" t="str">
        <f>IFERROR(VLOOKUP($B4504,'F&amp;I Log'!$H$3:$S$8977,10,FALSE),"--")</f>
        <v>610-357-8376</v>
      </c>
    </row>
    <row r="4505" spans="2:10" x14ac:dyDescent="0.2">
      <c r="B4505" t="s">
        <v>34006</v>
      </c>
      <c r="C4505" s="9">
        <v>1</v>
      </c>
      <c r="D4505" s="9" t="str">
        <f>VLOOKUP($B4505,'F&amp;I Log'!$H$3:$I$8977,2,FALSE)</f>
        <v>Fleet</v>
      </c>
      <c r="E4505" s="9" t="str">
        <f>(VLOOKUP($B4505,'F&amp;I Log'!$H$3:$S$8977,5,FALSE))</f>
        <v>2045 STATE ROUTE 27</v>
      </c>
      <c r="F4505" s="9" t="str">
        <f>IFERROR(VLOOKUP($B4505,'F&amp;I Log'!$H$3:$S$8977,6,FALSE),"--")</f>
        <v>EDISON</v>
      </c>
      <c r="G4505" s="9" t="str">
        <f>IFERROR(VLOOKUP($B4505,'F&amp;I Log'!$H$3:$S$8977,7,FALSE),"--")</f>
        <v>NJ</v>
      </c>
      <c r="H4505" s="9" t="str">
        <f>IFERROR(VLOOKUP($B4505,'F&amp;I Log'!$H$3:$S$8977,8,FALSE),"--")</f>
        <v>08817-3334</v>
      </c>
      <c r="I4505" s="9" t="str">
        <f>IFERROR(VLOOKUP($B4505,'F&amp;I Log'!$H$3:$S$8977,9,FALSE),"--")</f>
        <v>ASEABURG@CONTIENTERPRISES.COM</v>
      </c>
      <c r="J4505" s="9" t="str">
        <f>IFERROR(VLOOKUP($B4505,'F&amp;I Log'!$H$3:$S$8977,10,FALSE),"--")</f>
        <v>732-520-5167</v>
      </c>
    </row>
    <row r="4506" spans="2:10" hidden="1" x14ac:dyDescent="0.2">
      <c r="B4506" t="s">
        <v>34017</v>
      </c>
      <c r="C4506" s="9">
        <v>1</v>
      </c>
      <c r="D4506" s="9" t="str">
        <f>VLOOKUP($B4506,'F&amp;I Log'!$H$3:$I$8977,2,FALSE)</f>
        <v>Conventional</v>
      </c>
      <c r="E4506" s="9" t="str">
        <f>(VLOOKUP($B4506,'F&amp;I Log'!$H$3:$S$8977,5,FALSE))</f>
        <v>68 HUNSBERGER RD</v>
      </c>
      <c r="F4506" s="9" t="str">
        <f>IFERROR(VLOOKUP($B4506,'F&amp;I Log'!$H$3:$S$8977,6,FALSE),"--")</f>
        <v>TELFORD</v>
      </c>
      <c r="G4506" s="9" t="str">
        <f>IFERROR(VLOOKUP($B4506,'F&amp;I Log'!$H$3:$S$8977,7,FALSE),"--")</f>
        <v>PA</v>
      </c>
      <c r="H4506" s="9" t="str">
        <f>IFERROR(VLOOKUP($B4506,'F&amp;I Log'!$H$3:$S$8977,8,FALSE),"--")</f>
        <v>18969-1510</v>
      </c>
      <c r="I4506" s="9" t="str">
        <f>IFERROR(VLOOKUP($B4506,'F&amp;I Log'!$H$3:$S$8977,9,FALSE),"--")</f>
        <v/>
      </c>
      <c r="J4506" s="9" t="str">
        <f>IFERROR(VLOOKUP($B4506,'F&amp;I Log'!$H$3:$S$8977,10,FALSE),"--")</f>
        <v>215-504-5824</v>
      </c>
    </row>
    <row r="4507" spans="2:10" hidden="1" x14ac:dyDescent="0.2">
      <c r="B4507" t="s">
        <v>34023</v>
      </c>
      <c r="C4507" s="9">
        <v>1</v>
      </c>
      <c r="D4507" s="9" t="str">
        <f>VLOOKUP($B4507,'F&amp;I Log'!$H$3:$I$8977,2,FALSE)</f>
        <v>Conventional</v>
      </c>
      <c r="E4507" s="9" t="str">
        <f>(VLOOKUP($B4507,'F&amp;I Log'!$H$3:$S$8977,5,FALSE))</f>
        <v>60 CLAYTON AVE</v>
      </c>
      <c r="F4507" s="9" t="str">
        <f>IFERROR(VLOOKUP($B4507,'F&amp;I Log'!$H$3:$S$8977,6,FALSE),"--")</f>
        <v>WAYNESBORO</v>
      </c>
      <c r="G4507" s="9" t="str">
        <f>IFERROR(VLOOKUP($B4507,'F&amp;I Log'!$H$3:$S$8977,7,FALSE),"--")</f>
        <v>PA</v>
      </c>
      <c r="H4507" s="9" t="str">
        <f>IFERROR(VLOOKUP($B4507,'F&amp;I Log'!$H$3:$S$8977,8,FALSE),"--")</f>
        <v>17268-1662</v>
      </c>
      <c r="I4507" s="9" t="str">
        <f>IFERROR(VLOOKUP($B4507,'F&amp;I Log'!$H$3:$S$8977,9,FALSE),"--")</f>
        <v/>
      </c>
      <c r="J4507" s="9" t="str">
        <f>IFERROR(VLOOKUP($B4507,'F&amp;I Log'!$H$3:$S$8977,10,FALSE),"--")</f>
        <v>717-414-2479</v>
      </c>
    </row>
    <row r="4508" spans="2:10" hidden="1" x14ac:dyDescent="0.2">
      <c r="B4508" t="s">
        <v>34030</v>
      </c>
      <c r="C4508" s="9">
        <v>1</v>
      </c>
      <c r="D4508" s="9" t="str">
        <f>VLOOKUP($B4508,'F&amp;I Log'!$H$3:$I$8977,2,FALSE)</f>
        <v>Conventional</v>
      </c>
      <c r="E4508" s="9" t="str">
        <f>(VLOOKUP($B4508,'F&amp;I Log'!$H$3:$S$8977,5,FALSE))</f>
        <v>12 EAGLETON FARM RD</v>
      </c>
      <c r="F4508" s="9" t="str">
        <f>IFERROR(VLOOKUP($B4508,'F&amp;I Log'!$H$3:$S$8977,6,FALSE),"--")</f>
        <v>NEWTOWN</v>
      </c>
      <c r="G4508" s="9" t="str">
        <f>IFERROR(VLOOKUP($B4508,'F&amp;I Log'!$H$3:$S$8977,7,FALSE),"--")</f>
        <v>PA</v>
      </c>
      <c r="H4508" s="9" t="str">
        <f>IFERROR(VLOOKUP($B4508,'F&amp;I Log'!$H$3:$S$8977,8,FALSE),"--")</f>
        <v>18940</v>
      </c>
      <c r="I4508" s="9" t="str">
        <f>IFERROR(VLOOKUP($B4508,'F&amp;I Log'!$H$3:$S$8977,9,FALSE),"--")</f>
        <v>FRANNIEFRANC@HOTMAIL.COM</v>
      </c>
      <c r="J4508" s="9" t="str">
        <f>IFERROR(VLOOKUP($B4508,'F&amp;I Log'!$H$3:$S$8977,10,FALSE),"--")</f>
        <v>215-860-3552</v>
      </c>
    </row>
    <row r="4509" spans="2:10" hidden="1" x14ac:dyDescent="0.2">
      <c r="B4509" t="s">
        <v>34038</v>
      </c>
      <c r="C4509" s="9">
        <v>1</v>
      </c>
      <c r="D4509" s="9" t="str">
        <f>VLOOKUP($B4509,'F&amp;I Log'!$H$3:$I$8977,2,FALSE)</f>
        <v>Conventional</v>
      </c>
      <c r="E4509" s="9" t="str">
        <f>(VLOOKUP($B4509,'F&amp;I Log'!$H$3:$S$8977,5,FALSE))</f>
        <v>2207 RADCLIFFE ST</v>
      </c>
      <c r="F4509" s="9" t="str">
        <f>IFERROR(VLOOKUP($B4509,'F&amp;I Log'!$H$3:$S$8977,6,FALSE),"--")</f>
        <v>BRISTOL</v>
      </c>
      <c r="G4509" s="9" t="str">
        <f>IFERROR(VLOOKUP($B4509,'F&amp;I Log'!$H$3:$S$8977,7,FALSE),"--")</f>
        <v>PA</v>
      </c>
      <c r="H4509" s="9" t="str">
        <f>IFERROR(VLOOKUP($B4509,'F&amp;I Log'!$H$3:$S$8977,8,FALSE),"--")</f>
        <v>19007-5621</v>
      </c>
      <c r="I4509" s="9" t="str">
        <f>IFERROR(VLOOKUP($B4509,'F&amp;I Log'!$H$3:$S$8977,9,FALSE),"--")</f>
        <v>RICHJ@COMPLETELIQUIDATORS.NET</v>
      </c>
      <c r="J4509" s="9" t="str">
        <f>IFERROR(VLOOKUP($B4509,'F&amp;I Log'!$H$3:$S$8977,10,FALSE),"--")</f>
        <v>267-784-4616</v>
      </c>
    </row>
    <row r="4510" spans="2:10" hidden="1" x14ac:dyDescent="0.2">
      <c r="B4510" t="s">
        <v>34046</v>
      </c>
      <c r="C4510" s="9">
        <v>1</v>
      </c>
      <c r="D4510" s="9" t="str">
        <f>VLOOKUP($B4510,'F&amp;I Log'!$H$3:$I$8977,2,FALSE)</f>
        <v>Conventional</v>
      </c>
      <c r="E4510" s="9" t="str">
        <f>(VLOOKUP($B4510,'F&amp;I Log'!$H$3:$S$8977,5,FALSE))</f>
        <v>311 E MONTGOMERY AVE</v>
      </c>
      <c r="F4510" s="9" t="str">
        <f>IFERROR(VLOOKUP($B4510,'F&amp;I Log'!$H$3:$S$8977,6,FALSE),"--")</f>
        <v>NORTH WALES</v>
      </c>
      <c r="G4510" s="9" t="str">
        <f>IFERROR(VLOOKUP($B4510,'F&amp;I Log'!$H$3:$S$8977,7,FALSE),"--")</f>
        <v>PA</v>
      </c>
      <c r="H4510" s="9" t="str">
        <f>IFERROR(VLOOKUP($B4510,'F&amp;I Log'!$H$3:$S$8977,8,FALSE),"--")</f>
        <v>19454-2949</v>
      </c>
      <c r="I4510" s="9" t="str">
        <f>IFERROR(VLOOKUP($B4510,'F&amp;I Log'!$H$3:$S$8977,9,FALSE),"--")</f>
        <v>BRIANMHADLEY@GMAIL.COM</v>
      </c>
      <c r="J4510" s="9" t="str">
        <f>IFERROR(VLOOKUP($B4510,'F&amp;I Log'!$H$3:$S$8977,10,FALSE),"--")</f>
        <v>305-219-5085</v>
      </c>
    </row>
    <row r="4511" spans="2:10" hidden="1" x14ac:dyDescent="0.2">
      <c r="B4511" t="s">
        <v>34054</v>
      </c>
      <c r="C4511" s="9">
        <v>1</v>
      </c>
      <c r="D4511" s="9" t="str">
        <f>VLOOKUP($B4511,'F&amp;I Log'!$H$3:$I$8977,2,FALSE)</f>
        <v>Conventional</v>
      </c>
      <c r="E4511" s="9" t="str">
        <f>(VLOOKUP($B4511,'F&amp;I Log'!$H$3:$S$8977,5,FALSE))</f>
        <v>5312 TOWN CT S</v>
      </c>
      <c r="F4511" s="9" t="str">
        <f>IFERROR(VLOOKUP($B4511,'F&amp;I Log'!$H$3:$S$8977,6,FALSE),"--")</f>
        <v>LAWRENCE TWP</v>
      </c>
      <c r="G4511" s="9" t="str">
        <f>IFERROR(VLOOKUP($B4511,'F&amp;I Log'!$H$3:$S$8977,7,FALSE),"--")</f>
        <v>NJ</v>
      </c>
      <c r="H4511" s="9" t="str">
        <f>IFERROR(VLOOKUP($B4511,'F&amp;I Log'!$H$3:$S$8977,8,FALSE),"--")</f>
        <v>08648-4719</v>
      </c>
      <c r="I4511" s="9" t="str">
        <f>IFERROR(VLOOKUP($B4511,'F&amp;I Log'!$H$3:$S$8977,9,FALSE),"--")</f>
        <v>CHRISWINANS75@GMAIL.COM</v>
      </c>
      <c r="J4511" s="9" t="str">
        <f>IFERROR(VLOOKUP($B4511,'F&amp;I Log'!$H$3:$S$8977,10,FALSE),"--")</f>
        <v>703-939-0374</v>
      </c>
    </row>
    <row r="4512" spans="2:10" hidden="1" x14ac:dyDescent="0.2">
      <c r="B4512" t="s">
        <v>34069</v>
      </c>
      <c r="C4512" s="9">
        <v>1</v>
      </c>
      <c r="D4512" s="9" t="str">
        <f>VLOOKUP($B4512,'F&amp;I Log'!$H$3:$I$8977,2,FALSE)</f>
        <v>Fleet</v>
      </c>
      <c r="E4512" s="9" t="str">
        <f>(VLOOKUP($B4512,'F&amp;I Log'!$H$3:$S$8977,5,FALSE))</f>
        <v>1833 51ST ST</v>
      </c>
      <c r="F4512" s="9" t="str">
        <f>IFERROR(VLOOKUP($B4512,'F&amp;I Log'!$H$3:$S$8977,6,FALSE),"--")</f>
        <v>BROOKLYN</v>
      </c>
      <c r="G4512" s="9" t="str">
        <f>IFERROR(VLOOKUP($B4512,'F&amp;I Log'!$H$3:$S$8977,7,FALSE),"--")</f>
        <v>NY</v>
      </c>
      <c r="H4512" s="9" t="str">
        <f>IFERROR(VLOOKUP($B4512,'F&amp;I Log'!$H$3:$S$8977,8,FALSE),"--")</f>
        <v>11204-1514</v>
      </c>
      <c r="I4512" s="9" t="str">
        <f>IFERROR(VLOOKUP($B4512,'F&amp;I Log'!$H$3:$S$8977,9,FALSE),"--")</f>
        <v/>
      </c>
      <c r="J4512" s="9" t="str">
        <f>IFERROR(VLOOKUP($B4512,'F&amp;I Log'!$H$3:$S$8977,10,FALSE),"--")</f>
        <v/>
      </c>
    </row>
    <row r="4513" spans="2:10" hidden="1" x14ac:dyDescent="0.2">
      <c r="B4513" t="s">
        <v>34074</v>
      </c>
      <c r="C4513" s="9">
        <v>1</v>
      </c>
      <c r="D4513" s="9" t="str">
        <f>VLOOKUP($B4513,'F&amp;I Log'!$H$3:$I$8977,2,FALSE)</f>
        <v>Conventional</v>
      </c>
      <c r="E4513" s="9" t="str">
        <f>(VLOOKUP($B4513,'F&amp;I Log'!$H$3:$S$8977,5,FALSE))</f>
        <v>303 W STATE ST APT 114</v>
      </c>
      <c r="F4513" s="9" t="str">
        <f>IFERROR(VLOOKUP($B4513,'F&amp;I Log'!$H$3:$S$8977,6,FALSE),"--")</f>
        <v>DOYLESTOWN</v>
      </c>
      <c r="G4513" s="9" t="str">
        <f>IFERROR(VLOOKUP($B4513,'F&amp;I Log'!$H$3:$S$8977,7,FALSE),"--")</f>
        <v>PA</v>
      </c>
      <c r="H4513" s="9" t="str">
        <f>IFERROR(VLOOKUP($B4513,'F&amp;I Log'!$H$3:$S$8977,8,FALSE),"--")</f>
        <v>18901-3560</v>
      </c>
      <c r="I4513" s="9" t="str">
        <f>IFERROR(VLOOKUP($B4513,'F&amp;I Log'!$H$3:$S$8977,9,FALSE),"--")</f>
        <v/>
      </c>
      <c r="J4513" s="9" t="str">
        <f>IFERROR(VLOOKUP($B4513,'F&amp;I Log'!$H$3:$S$8977,10,FALSE),"--")</f>
        <v>215-353-0602</v>
      </c>
    </row>
    <row r="4514" spans="2:10" hidden="1" x14ac:dyDescent="0.2">
      <c r="B4514" t="s">
        <v>34080</v>
      </c>
      <c r="C4514" s="9">
        <v>1</v>
      </c>
      <c r="D4514" s="9" t="str">
        <f>VLOOKUP($B4514,'F&amp;I Log'!$H$3:$I$8977,2,FALSE)</f>
        <v>Fleet</v>
      </c>
      <c r="E4514" s="9" t="str">
        <f>(VLOOKUP($B4514,'F&amp;I Log'!$H$3:$S$8977,5,FALSE))</f>
        <v>5008 NEW UTRECHT AVE</v>
      </c>
      <c r="F4514" s="9" t="str">
        <f>IFERROR(VLOOKUP($B4514,'F&amp;I Log'!$H$3:$S$8977,6,FALSE),"--")</f>
        <v>BROOKLYN</v>
      </c>
      <c r="G4514" s="9" t="str">
        <f>IFERROR(VLOOKUP($B4514,'F&amp;I Log'!$H$3:$S$8977,7,FALSE),"--")</f>
        <v>NY</v>
      </c>
      <c r="H4514" s="9" t="str">
        <f>IFERROR(VLOOKUP($B4514,'F&amp;I Log'!$H$3:$S$8977,8,FALSE),"--")</f>
        <v>11219</v>
      </c>
      <c r="I4514" s="9" t="str">
        <f>IFERROR(VLOOKUP($B4514,'F&amp;I Log'!$H$3:$S$8977,9,FALSE),"--")</f>
        <v/>
      </c>
      <c r="J4514" s="9" t="str">
        <f>IFERROR(VLOOKUP($B4514,'F&amp;I Log'!$H$3:$S$8977,10,FALSE),"--")</f>
        <v/>
      </c>
    </row>
    <row r="4515" spans="2:10" hidden="1" x14ac:dyDescent="0.2">
      <c r="B4515" t="s">
        <v>34085</v>
      </c>
      <c r="C4515" s="9">
        <v>1</v>
      </c>
      <c r="D4515" s="9" t="str">
        <f>VLOOKUP($B4515,'F&amp;I Log'!$H$3:$I$8977,2,FALSE)</f>
        <v>Conventional</v>
      </c>
      <c r="E4515" s="9" t="str">
        <f>(VLOOKUP($B4515,'F&amp;I Log'!$H$3:$S$8977,5,FALSE))</f>
        <v>28 E MOUNTAIN RD</v>
      </c>
      <c r="F4515" s="9" t="str">
        <f>IFERROR(VLOOKUP($B4515,'F&amp;I Log'!$H$3:$S$8977,6,FALSE),"--")</f>
        <v>SPARTA</v>
      </c>
      <c r="G4515" s="9" t="str">
        <f>IFERROR(VLOOKUP($B4515,'F&amp;I Log'!$H$3:$S$8977,7,FALSE),"--")</f>
        <v>NJ</v>
      </c>
      <c r="H4515" s="9" t="str">
        <f>IFERROR(VLOOKUP($B4515,'F&amp;I Log'!$H$3:$S$8977,8,FALSE),"--")</f>
        <v>07871-3105</v>
      </c>
      <c r="I4515" s="9" t="str">
        <f>IFERROR(VLOOKUP($B4515,'F&amp;I Log'!$H$3:$S$8977,9,FALSE),"--")</f>
        <v>CHRISTINACALVOREALESTATE@GMAIL.COM</v>
      </c>
      <c r="J4515" s="9" t="str">
        <f>IFERROR(VLOOKUP($B4515,'F&amp;I Log'!$H$3:$S$8977,10,FALSE),"--")</f>
        <v>973-479-0937</v>
      </c>
    </row>
    <row r="4516" spans="2:10" hidden="1" x14ac:dyDescent="0.2">
      <c r="B4516" t="s">
        <v>34101</v>
      </c>
      <c r="C4516" s="9">
        <v>1</v>
      </c>
      <c r="D4516" s="9" t="str">
        <f>VLOOKUP($B4516,'F&amp;I Log'!$H$3:$I$8977,2,FALSE)</f>
        <v>Conventional</v>
      </c>
      <c r="E4516" s="9" t="str">
        <f>(VLOOKUP($B4516,'F&amp;I Log'!$H$3:$S$8977,5,FALSE))</f>
        <v>117 COUNTY LINE RD</v>
      </c>
      <c r="F4516" s="9" t="str">
        <f>IFERROR(VLOOKUP($B4516,'F&amp;I Log'!$H$3:$S$8977,6,FALSE),"--")</f>
        <v>HUNTINGDON VY</v>
      </c>
      <c r="G4516" s="9" t="str">
        <f>IFERROR(VLOOKUP($B4516,'F&amp;I Log'!$H$3:$S$8977,7,FALSE),"--")</f>
        <v>PA</v>
      </c>
      <c r="H4516" s="9" t="str">
        <f>IFERROR(VLOOKUP($B4516,'F&amp;I Log'!$H$3:$S$8977,8,FALSE),"--")</f>
        <v>19006-1102</v>
      </c>
      <c r="I4516" s="9" t="str">
        <f>IFERROR(VLOOKUP($B4516,'F&amp;I Log'!$H$3:$S$8977,9,FALSE),"--")</f>
        <v>JKATZ145@GMAIL.COM</v>
      </c>
      <c r="J4516" s="9" t="str">
        <f>IFERROR(VLOOKUP($B4516,'F&amp;I Log'!$H$3:$S$8977,10,FALSE),"--")</f>
        <v>267-304-4857</v>
      </c>
    </row>
    <row r="4517" spans="2:10" hidden="1" x14ac:dyDescent="0.2">
      <c r="B4517" t="s">
        <v>34116</v>
      </c>
      <c r="C4517" s="9">
        <v>1</v>
      </c>
      <c r="D4517" s="9" t="str">
        <f>VLOOKUP($B4517,'F&amp;I Log'!$H$3:$I$8977,2,FALSE)</f>
        <v>Conventional</v>
      </c>
      <c r="E4517" s="9" t="str">
        <f>(VLOOKUP($B4517,'F&amp;I Log'!$H$3:$S$8977,5,FALSE))</f>
        <v>15 CIRCLE DR</v>
      </c>
      <c r="F4517" s="9" t="str">
        <f>IFERROR(VLOOKUP($B4517,'F&amp;I Log'!$H$3:$S$8977,6,FALSE),"--")</f>
        <v>REINHOLDS</v>
      </c>
      <c r="G4517" s="9" t="str">
        <f>IFERROR(VLOOKUP($B4517,'F&amp;I Log'!$H$3:$S$8977,7,FALSE),"--")</f>
        <v>PA</v>
      </c>
      <c r="H4517" s="9" t="str">
        <f>IFERROR(VLOOKUP($B4517,'F&amp;I Log'!$H$3:$S$8977,8,FALSE),"--")</f>
        <v>17569</v>
      </c>
      <c r="I4517" s="9" t="str">
        <f>IFERROR(VLOOKUP($B4517,'F&amp;I Log'!$H$3:$S$8977,9,FALSE),"--")</f>
        <v>PITSTOP@DEJAZZD.COM</v>
      </c>
      <c r="J4517" s="9" t="str">
        <f>IFERROR(VLOOKUP($B4517,'F&amp;I Log'!$H$3:$S$8977,10,FALSE),"--")</f>
        <v>717-336-2004</v>
      </c>
    </row>
    <row r="4518" spans="2:10" x14ac:dyDescent="0.2">
      <c r="B4518" t="s">
        <v>34125</v>
      </c>
      <c r="C4518" s="9">
        <v>1</v>
      </c>
      <c r="D4518" s="9" t="str">
        <f>VLOOKUP($B4518,'F&amp;I Log'!$H$3:$I$8977,2,FALSE)</f>
        <v>Fleet</v>
      </c>
      <c r="E4518" s="9" t="str">
        <f>(VLOOKUP($B4518,'F&amp;I Log'!$H$3:$S$8977,5,FALSE))</f>
        <v>31 S WALNUT ST</v>
      </c>
      <c r="F4518" s="9" t="str">
        <f>IFERROR(VLOOKUP($B4518,'F&amp;I Log'!$H$3:$S$8977,6,FALSE),"--")</f>
        <v>MACUNGIE</v>
      </c>
      <c r="G4518" s="9" t="str">
        <f>IFERROR(VLOOKUP($B4518,'F&amp;I Log'!$H$3:$S$8977,7,FALSE),"--")</f>
        <v>PA</v>
      </c>
      <c r="H4518" s="9" t="str">
        <f>IFERROR(VLOOKUP($B4518,'F&amp;I Log'!$H$3:$S$8977,8,FALSE),"--")</f>
        <v>18062-1227</v>
      </c>
      <c r="I4518" s="9" t="str">
        <f>IFERROR(VLOOKUP($B4518,'F&amp;I Log'!$H$3:$S$8977,9,FALSE),"--")</f>
        <v/>
      </c>
      <c r="J4518" s="9" t="str">
        <f>IFERROR(VLOOKUP($B4518,'F&amp;I Log'!$H$3:$S$8977,10,FALSE),"--")</f>
        <v/>
      </c>
    </row>
    <row r="4519" spans="2:10" x14ac:dyDescent="0.2">
      <c r="B4519" t="s">
        <v>34129</v>
      </c>
      <c r="C4519" s="9">
        <v>1</v>
      </c>
      <c r="D4519" s="9" t="str">
        <f>VLOOKUP($B4519,'F&amp;I Log'!$H$3:$I$8977,2,FALSE)</f>
        <v>Fleet</v>
      </c>
      <c r="E4519" s="9" t="str">
        <f>(VLOOKUP($B4519,'F&amp;I Log'!$H$3:$S$8977,5,FALSE))</f>
        <v>711 COMMERCE ROAD</v>
      </c>
      <c r="F4519" s="9" t="str">
        <f>IFERROR(VLOOKUP($B4519,'F&amp;I Log'!$H$3:$S$8977,6,FALSE),"--")</f>
        <v>LINDEN</v>
      </c>
      <c r="G4519" s="9" t="str">
        <f>IFERROR(VLOOKUP($B4519,'F&amp;I Log'!$H$3:$S$8977,7,FALSE),"--")</f>
        <v>NJ</v>
      </c>
      <c r="H4519" s="9" t="str">
        <f>IFERROR(VLOOKUP($B4519,'F&amp;I Log'!$H$3:$S$8977,8,FALSE),"--")</f>
        <v>07036</v>
      </c>
      <c r="I4519" s="9" t="str">
        <f>IFERROR(VLOOKUP($B4519,'F&amp;I Log'!$H$3:$S$8977,9,FALSE),"--")</f>
        <v/>
      </c>
      <c r="J4519" s="9" t="str">
        <f>IFERROR(VLOOKUP($B4519,'F&amp;I Log'!$H$3:$S$8977,10,FALSE),"--")</f>
        <v/>
      </c>
    </row>
    <row r="4520" spans="2:10" hidden="1" x14ac:dyDescent="0.2">
      <c r="B4520" t="s">
        <v>34136</v>
      </c>
      <c r="C4520" s="9">
        <v>1</v>
      </c>
      <c r="D4520" s="9" t="str">
        <f>VLOOKUP($B4520,'F&amp;I Log'!$H$3:$I$8977,2,FALSE)</f>
        <v>Conventional</v>
      </c>
      <c r="E4520" s="9" t="str">
        <f>(VLOOKUP($B4520,'F&amp;I Log'!$H$3:$S$8977,5,FALSE))</f>
        <v>4854 BRADDOCK CT</v>
      </c>
      <c r="F4520" s="9" t="str">
        <f>IFERROR(VLOOKUP($B4520,'F&amp;I Log'!$H$3:$S$8977,6,FALSE),"--")</f>
        <v>DOYLESTOWN</v>
      </c>
      <c r="G4520" s="9" t="str">
        <f>IFERROR(VLOOKUP($B4520,'F&amp;I Log'!$H$3:$S$8977,7,FALSE),"--")</f>
        <v>PA</v>
      </c>
      <c r="H4520" s="9" t="str">
        <f>IFERROR(VLOOKUP($B4520,'F&amp;I Log'!$H$3:$S$8977,8,FALSE),"--")</f>
        <v>18902</v>
      </c>
      <c r="I4520" s="9" t="str">
        <f>IFERROR(VLOOKUP($B4520,'F&amp;I Log'!$H$3:$S$8977,9,FALSE),"--")</f>
        <v>ODONNY@GMAIL.COM</v>
      </c>
      <c r="J4520" s="9" t="str">
        <f>IFERROR(VLOOKUP($B4520,'F&amp;I Log'!$H$3:$S$8977,10,FALSE),"--")</f>
        <v>267-767-2524</v>
      </c>
    </row>
    <row r="4521" spans="2:10" hidden="1" x14ac:dyDescent="0.2">
      <c r="B4521" t="s">
        <v>34144</v>
      </c>
      <c r="C4521" s="9">
        <v>1</v>
      </c>
      <c r="D4521" s="9" t="str">
        <f>VLOOKUP($B4521,'F&amp;I Log'!$H$3:$I$8977,2,FALSE)</f>
        <v>Conventional</v>
      </c>
      <c r="E4521" s="9" t="str">
        <f>(VLOOKUP($B4521,'F&amp;I Log'!$H$3:$S$8977,5,FALSE))</f>
        <v>154 DORCHESTER DR</v>
      </c>
      <c r="F4521" s="9" t="str">
        <f>IFERROR(VLOOKUP($B4521,'F&amp;I Log'!$H$3:$S$8977,6,FALSE),"--")</f>
        <v>SELLERSVILLE</v>
      </c>
      <c r="G4521" s="9" t="str">
        <f>IFERROR(VLOOKUP($B4521,'F&amp;I Log'!$H$3:$S$8977,7,FALSE),"--")</f>
        <v>PA</v>
      </c>
      <c r="H4521" s="9" t="str">
        <f>IFERROR(VLOOKUP($B4521,'F&amp;I Log'!$H$3:$S$8977,8,FALSE),"--")</f>
        <v>18960</v>
      </c>
      <c r="I4521" s="9" t="str">
        <f>IFERROR(VLOOKUP($B4521,'F&amp;I Log'!$H$3:$S$8977,9,FALSE),"--")</f>
        <v>KML208@AOL.COM</v>
      </c>
      <c r="J4521" s="9" t="str">
        <f>IFERROR(VLOOKUP($B4521,'F&amp;I Log'!$H$3:$S$8977,10,FALSE),"--")</f>
        <v>215-355-7326</v>
      </c>
    </row>
    <row r="4522" spans="2:10" hidden="1" x14ac:dyDescent="0.2">
      <c r="B4522" t="s">
        <v>34154</v>
      </c>
      <c r="C4522" s="9">
        <v>1</v>
      </c>
      <c r="D4522" s="9" t="str">
        <f>VLOOKUP($B4522,'F&amp;I Log'!$H$3:$I$8977,2,FALSE)</f>
        <v>Conventional</v>
      </c>
      <c r="E4522" s="9" t="str">
        <f>(VLOOKUP($B4522,'F&amp;I Log'!$H$3:$S$8977,5,FALSE))</f>
        <v>735 WORTHINGTON DR</v>
      </c>
      <c r="F4522" s="9" t="str">
        <f>IFERROR(VLOOKUP($B4522,'F&amp;I Log'!$H$3:$S$8977,6,FALSE),"--")</f>
        <v>WARMINSTER</v>
      </c>
      <c r="G4522" s="9" t="str">
        <f>IFERROR(VLOOKUP($B4522,'F&amp;I Log'!$H$3:$S$8977,7,FALSE),"--")</f>
        <v>PA</v>
      </c>
      <c r="H4522" s="9" t="str">
        <f>IFERROR(VLOOKUP($B4522,'F&amp;I Log'!$H$3:$S$8977,8,FALSE),"--")</f>
        <v>18974</v>
      </c>
      <c r="I4522" s="9" t="str">
        <f>IFERROR(VLOOKUP($B4522,'F&amp;I Log'!$H$3:$S$8977,9,FALSE),"--")</f>
        <v>KERNCONTRACTORS@YAHOO.COM</v>
      </c>
      <c r="J4522" s="9" t="str">
        <f>IFERROR(VLOOKUP($B4522,'F&amp;I Log'!$H$3:$S$8977,10,FALSE),"--")</f>
        <v>215-957-5845</v>
      </c>
    </row>
    <row r="4523" spans="2:10" hidden="1" x14ac:dyDescent="0.2">
      <c r="B4523" t="s">
        <v>34161</v>
      </c>
      <c r="C4523" s="9">
        <v>1</v>
      </c>
      <c r="D4523" s="9" t="str">
        <f>VLOOKUP($B4523,'F&amp;I Log'!$H$3:$I$8977,2,FALSE)</f>
        <v>Conventional</v>
      </c>
      <c r="E4523" s="9" t="str">
        <f>(VLOOKUP($B4523,'F&amp;I Log'!$H$3:$S$8977,5,FALSE))</f>
        <v>3014 TAFT RD</v>
      </c>
      <c r="F4523" s="9" t="str">
        <f>IFERROR(VLOOKUP($B4523,'F&amp;I Log'!$H$3:$S$8977,6,FALSE),"--")</f>
        <v>EAST NORRITON</v>
      </c>
      <c r="G4523" s="9" t="str">
        <f>IFERROR(VLOOKUP($B4523,'F&amp;I Log'!$H$3:$S$8977,7,FALSE),"--")</f>
        <v>PA</v>
      </c>
      <c r="H4523" s="9" t="str">
        <f>IFERROR(VLOOKUP($B4523,'F&amp;I Log'!$H$3:$S$8977,8,FALSE),"--")</f>
        <v>19403</v>
      </c>
      <c r="I4523" s="9" t="str">
        <f>IFERROR(VLOOKUP($B4523,'F&amp;I Log'!$H$3:$S$8977,9,FALSE),"--")</f>
        <v>TOTOSINC@COMCAST.NET</v>
      </c>
      <c r="J4523" s="9" t="str">
        <f>IFERROR(VLOOKUP($B4523,'F&amp;I Log'!$H$3:$S$8977,10,FALSE),"--")</f>
        <v>610-564-0397</v>
      </c>
    </row>
    <row r="4524" spans="2:10" hidden="1" x14ac:dyDescent="0.2">
      <c r="B4524" t="s">
        <v>34170</v>
      </c>
      <c r="C4524" s="9">
        <v>1</v>
      </c>
      <c r="D4524" s="9" t="str">
        <f>VLOOKUP($B4524,'F&amp;I Log'!$H$3:$I$8977,2,FALSE)</f>
        <v>Conventional</v>
      </c>
      <c r="E4524" s="9" t="str">
        <f>(VLOOKUP($B4524,'F&amp;I Log'!$H$3:$S$8977,5,FALSE))</f>
        <v>415 LURGAN RD</v>
      </c>
      <c r="F4524" s="9" t="str">
        <f>IFERROR(VLOOKUP($B4524,'F&amp;I Log'!$H$3:$S$8977,6,FALSE),"--")</f>
        <v>NEW HOPE</v>
      </c>
      <c r="G4524" s="9" t="str">
        <f>IFERROR(VLOOKUP($B4524,'F&amp;I Log'!$H$3:$S$8977,7,FALSE),"--")</f>
        <v>PA</v>
      </c>
      <c r="H4524" s="9" t="str">
        <f>IFERROR(VLOOKUP($B4524,'F&amp;I Log'!$H$3:$S$8977,8,FALSE),"--")</f>
        <v>18938</v>
      </c>
      <c r="I4524" s="9" t="str">
        <f>IFERROR(VLOOKUP($B4524,'F&amp;I Log'!$H$3:$S$8977,9,FALSE),"--")</f>
        <v>RYAN@FIREFLYVALUE.CM</v>
      </c>
      <c r="J4524" s="9" t="str">
        <f>IFERROR(VLOOKUP($B4524,'F&amp;I Log'!$H$3:$S$8977,10,FALSE),"--")</f>
        <v>646-789-2890</v>
      </c>
    </row>
    <row r="4525" spans="2:10" hidden="1" x14ac:dyDescent="0.2">
      <c r="B4525" t="s">
        <v>34177</v>
      </c>
      <c r="C4525" s="9">
        <v>1</v>
      </c>
      <c r="D4525" s="9" t="str">
        <f>VLOOKUP($B4525,'F&amp;I Log'!$H$3:$I$8977,2,FALSE)</f>
        <v>Conventional</v>
      </c>
      <c r="E4525" s="9" t="str">
        <f>(VLOOKUP($B4525,'F&amp;I Log'!$H$3:$S$8977,5,FALSE))</f>
        <v>4591 SUMMERHILL DR</v>
      </c>
      <c r="F4525" s="9" t="str">
        <f>IFERROR(VLOOKUP($B4525,'F&amp;I Log'!$H$3:$S$8977,6,FALSE),"--")</f>
        <v>DOYLESTOWN</v>
      </c>
      <c r="G4525" s="9" t="str">
        <f>IFERROR(VLOOKUP($B4525,'F&amp;I Log'!$H$3:$S$8977,7,FALSE),"--")</f>
        <v>PA</v>
      </c>
      <c r="H4525" s="9" t="str">
        <f>IFERROR(VLOOKUP($B4525,'F&amp;I Log'!$H$3:$S$8977,8,FALSE),"--")</f>
        <v>18902</v>
      </c>
      <c r="I4525" s="9" t="str">
        <f>IFERROR(VLOOKUP($B4525,'F&amp;I Log'!$H$3:$S$8977,9,FALSE),"--")</f>
        <v>MARIANNESPEDALE@GMAIL.COM</v>
      </c>
      <c r="J4525" s="9" t="str">
        <f>IFERROR(VLOOKUP($B4525,'F&amp;I Log'!$H$3:$S$8977,10,FALSE),"--")</f>
        <v>267-767-0808</v>
      </c>
    </row>
    <row r="4526" spans="2:10" hidden="1" x14ac:dyDescent="0.2">
      <c r="B4526" t="s">
        <v>34185</v>
      </c>
      <c r="C4526" s="9">
        <v>1</v>
      </c>
      <c r="D4526" s="9" t="str">
        <f>VLOOKUP($B4526,'F&amp;I Log'!$H$3:$I$8977,2,FALSE)</f>
        <v>Conventional</v>
      </c>
      <c r="E4526" s="9" t="str">
        <f>(VLOOKUP($B4526,'F&amp;I Log'!$H$3:$S$8977,5,FALSE))</f>
        <v>326 JACKSONVILLE RD</v>
      </c>
      <c r="F4526" s="9" t="str">
        <f>IFERROR(VLOOKUP($B4526,'F&amp;I Log'!$H$3:$S$8977,6,FALSE),"--")</f>
        <v>HATBORO</v>
      </c>
      <c r="G4526" s="9" t="str">
        <f>IFERROR(VLOOKUP($B4526,'F&amp;I Log'!$H$3:$S$8977,7,FALSE),"--")</f>
        <v>PA</v>
      </c>
      <c r="H4526" s="9" t="str">
        <f>IFERROR(VLOOKUP($B4526,'F&amp;I Log'!$H$3:$S$8977,8,FALSE),"--")</f>
        <v>19040</v>
      </c>
      <c r="I4526" s="9" t="str">
        <f>IFERROR(VLOOKUP($B4526,'F&amp;I Log'!$H$3:$S$8977,9,FALSE),"--")</f>
        <v>MBH326@AOL.COM</v>
      </c>
      <c r="J4526" s="9" t="str">
        <f>IFERROR(VLOOKUP($B4526,'F&amp;I Log'!$H$3:$S$8977,10,FALSE),"--")</f>
        <v>772-631-1701</v>
      </c>
    </row>
    <row r="4527" spans="2:10" hidden="1" x14ac:dyDescent="0.2">
      <c r="B4527" t="s">
        <v>34190</v>
      </c>
      <c r="C4527" s="9">
        <v>1</v>
      </c>
      <c r="D4527" s="9" t="str">
        <f>VLOOKUP($B4527,'F&amp;I Log'!$H$3:$I$8977,2,FALSE)</f>
        <v>Conventional</v>
      </c>
      <c r="E4527" s="9" t="str">
        <f>(VLOOKUP($B4527,'F&amp;I Log'!$H$3:$S$8977,5,FALSE))</f>
        <v>74 GORDON DR</v>
      </c>
      <c r="F4527" s="9" t="str">
        <f>IFERROR(VLOOKUP($B4527,'F&amp;I Log'!$H$3:$S$8977,6,FALSE),"--")</f>
        <v>EASTON</v>
      </c>
      <c r="G4527" s="9" t="str">
        <f>IFERROR(VLOOKUP($B4527,'F&amp;I Log'!$H$3:$S$8977,7,FALSE),"--")</f>
        <v>PA</v>
      </c>
      <c r="H4527" s="9" t="str">
        <f>IFERROR(VLOOKUP($B4527,'F&amp;I Log'!$H$3:$S$8977,8,FALSE),"--")</f>
        <v>18045-5815</v>
      </c>
      <c r="I4527" s="9" t="str">
        <f>IFERROR(VLOOKUP($B4527,'F&amp;I Log'!$H$3:$S$8977,9,FALSE),"--")</f>
        <v>DZILKER@YAHOO.COM</v>
      </c>
      <c r="J4527" s="9" t="str">
        <f>IFERROR(VLOOKUP($B4527,'F&amp;I Log'!$H$3:$S$8977,10,FALSE),"--")</f>
        <v>610-737-2888</v>
      </c>
    </row>
    <row r="4528" spans="2:10" hidden="1" x14ac:dyDescent="0.2">
      <c r="B4528" t="s">
        <v>34197</v>
      </c>
      <c r="C4528" s="9">
        <v>1</v>
      </c>
      <c r="D4528" s="9" t="str">
        <f>VLOOKUP($B4528,'F&amp;I Log'!$H$3:$I$8977,2,FALSE)</f>
        <v>Conventional</v>
      </c>
      <c r="E4528" s="9" t="str">
        <f>(VLOOKUP($B4528,'F&amp;I Log'!$H$3:$S$8977,5,FALSE))</f>
        <v>1 ST ANDREWS LN</v>
      </c>
      <c r="F4528" s="9" t="str">
        <f>IFERROR(VLOOKUP($B4528,'F&amp;I Log'!$H$3:$S$8977,6,FALSE),"--")</f>
        <v>ANNANDALE</v>
      </c>
      <c r="G4528" s="9" t="str">
        <f>IFERROR(VLOOKUP($B4528,'F&amp;I Log'!$H$3:$S$8977,7,FALSE),"--")</f>
        <v>NJ</v>
      </c>
      <c r="H4528" s="9" t="str">
        <f>IFERROR(VLOOKUP($B4528,'F&amp;I Log'!$H$3:$S$8977,8,FALSE),"--")</f>
        <v>08801</v>
      </c>
      <c r="I4528" s="9" t="str">
        <f>IFERROR(VLOOKUP($B4528,'F&amp;I Log'!$H$3:$S$8977,9,FALSE),"--")</f>
        <v>JOHNJRIVERS2@GMAIL.COM</v>
      </c>
      <c r="J4528" s="9" t="str">
        <f>IFERROR(VLOOKUP($B4528,'F&amp;I Log'!$H$3:$S$8977,10,FALSE),"--")</f>
        <v>908-310-8177</v>
      </c>
    </row>
    <row r="4529" spans="2:10" hidden="1" x14ac:dyDescent="0.2">
      <c r="B4529" t="s">
        <v>34204</v>
      </c>
      <c r="C4529" s="9">
        <v>1</v>
      </c>
      <c r="D4529" s="9" t="str">
        <f>VLOOKUP($B4529,'F&amp;I Log'!$H$3:$I$8977,2,FALSE)</f>
        <v>Conventional</v>
      </c>
      <c r="E4529" s="9" t="str">
        <f>(VLOOKUP($B4529,'F&amp;I Log'!$H$3:$S$8977,5,FALSE))</f>
        <v>16825 SCOTT RD</v>
      </c>
      <c r="F4529" s="9" t="str">
        <f>IFERROR(VLOOKUP($B4529,'F&amp;I Log'!$H$3:$S$8977,6,FALSE),"--")</f>
        <v>EMMITSBURG</v>
      </c>
      <c r="G4529" s="9" t="str">
        <f>IFERROR(VLOOKUP($B4529,'F&amp;I Log'!$H$3:$S$8977,7,FALSE),"--")</f>
        <v>MD</v>
      </c>
      <c r="H4529" s="9" t="str">
        <f>IFERROR(VLOOKUP($B4529,'F&amp;I Log'!$H$3:$S$8977,8,FALSE),"--")</f>
        <v>21727</v>
      </c>
      <c r="I4529" s="9" t="str">
        <f>IFERROR(VLOOKUP($B4529,'F&amp;I Log'!$H$3:$S$8977,9,FALSE),"--")</f>
        <v>MARYLANDSPECIALIZED@GMAIL.COM</v>
      </c>
      <c r="J4529" s="9" t="str">
        <f>IFERROR(VLOOKUP($B4529,'F&amp;I Log'!$H$3:$S$8977,10,FALSE),"--")</f>
        <v>240-405-7205</v>
      </c>
    </row>
    <row r="4530" spans="2:10" hidden="1" x14ac:dyDescent="0.2">
      <c r="B4530" t="s">
        <v>34214</v>
      </c>
      <c r="C4530" s="9">
        <v>1</v>
      </c>
      <c r="D4530" s="9" t="str">
        <f>VLOOKUP($B4530,'F&amp;I Log'!$H$3:$I$8977,2,FALSE)</f>
        <v>Conventional</v>
      </c>
      <c r="E4530" s="9" t="str">
        <f>(VLOOKUP($B4530,'F&amp;I Log'!$H$3:$S$8977,5,FALSE))</f>
        <v>639 S BROAD ST APT A1</v>
      </c>
      <c r="F4530" s="9" t="str">
        <f>IFERROR(VLOOKUP($B4530,'F&amp;I Log'!$H$3:$S$8977,6,FALSE),"--")</f>
        <v>LANSDALE</v>
      </c>
      <c r="G4530" s="9" t="str">
        <f>IFERROR(VLOOKUP($B4530,'F&amp;I Log'!$H$3:$S$8977,7,FALSE),"--")</f>
        <v>PA</v>
      </c>
      <c r="H4530" s="9" t="str">
        <f>IFERROR(VLOOKUP($B4530,'F&amp;I Log'!$H$3:$S$8977,8,FALSE),"--")</f>
        <v>19446</v>
      </c>
      <c r="I4530" s="9" t="str">
        <f>IFERROR(VLOOKUP($B4530,'F&amp;I Log'!$H$3:$S$8977,9,FALSE),"--")</f>
        <v>TIMOTHYDEJESUS29@AOL.COM</v>
      </c>
      <c r="J4530" s="9" t="str">
        <f>IFERROR(VLOOKUP($B4530,'F&amp;I Log'!$H$3:$S$8977,10,FALSE),"--")</f>
        <v>215-752-2964</v>
      </c>
    </row>
    <row r="4531" spans="2:10" hidden="1" x14ac:dyDescent="0.2">
      <c r="B4531" t="s">
        <v>34222</v>
      </c>
      <c r="C4531" s="9">
        <v>1</v>
      </c>
      <c r="D4531" s="9" t="str">
        <f>VLOOKUP($B4531,'F&amp;I Log'!$H$3:$I$8977,2,FALSE)</f>
        <v>Conventional</v>
      </c>
      <c r="E4531" s="9" t="str">
        <f>(VLOOKUP($B4531,'F&amp;I Log'!$H$3:$S$8977,5,FALSE))</f>
        <v>200 WHITEHEAD RD</v>
      </c>
      <c r="F4531" s="9" t="str">
        <f>IFERROR(VLOOKUP($B4531,'F&amp;I Log'!$H$3:$S$8977,6,FALSE),"--")</f>
        <v>TRENTON</v>
      </c>
      <c r="G4531" s="9" t="str">
        <f>IFERROR(VLOOKUP($B4531,'F&amp;I Log'!$H$3:$S$8977,7,FALSE),"--")</f>
        <v>NJ</v>
      </c>
      <c r="H4531" s="9" t="str">
        <f>IFERROR(VLOOKUP($B4531,'F&amp;I Log'!$H$3:$S$8977,8,FALSE),"--")</f>
        <v>08619</v>
      </c>
      <c r="I4531" s="9" t="str">
        <f>IFERROR(VLOOKUP($B4531,'F&amp;I Log'!$H$3:$S$8977,9,FALSE),"--")</f>
        <v>KYLE@LATENTS.COM</v>
      </c>
      <c r="J4531" s="9" t="str">
        <f>IFERROR(VLOOKUP($B4531,'F&amp;I Log'!$H$3:$S$8977,10,FALSE),"--")</f>
        <v>609-610-2742</v>
      </c>
    </row>
    <row r="4532" spans="2:10" hidden="1" x14ac:dyDescent="0.2">
      <c r="B4532" t="s">
        <v>34227</v>
      </c>
      <c r="C4532" s="9">
        <v>1</v>
      </c>
      <c r="D4532" s="9" t="str">
        <f>VLOOKUP($B4532,'F&amp;I Log'!$H$3:$I$8977,2,FALSE)</f>
        <v>Conventional</v>
      </c>
      <c r="E4532" s="9" t="str">
        <f>(VLOOKUP($B4532,'F&amp;I Log'!$H$3:$S$8977,5,FALSE))</f>
        <v>424 HIDDEN OAKS DR</v>
      </c>
      <c r="F4532" s="9" t="str">
        <f>IFERROR(VLOOKUP($B4532,'F&amp;I Log'!$H$3:$S$8977,6,FALSE),"--")</f>
        <v>YARDLEY</v>
      </c>
      <c r="G4532" s="9" t="str">
        <f>IFERROR(VLOOKUP($B4532,'F&amp;I Log'!$H$3:$S$8977,7,FALSE),"--")</f>
        <v>PA</v>
      </c>
      <c r="H4532" s="9" t="str">
        <f>IFERROR(VLOOKUP($B4532,'F&amp;I Log'!$H$3:$S$8977,8,FALSE),"--")</f>
        <v>19067</v>
      </c>
      <c r="I4532" s="9" t="str">
        <f>IFERROR(VLOOKUP($B4532,'F&amp;I Log'!$H$3:$S$8977,9,FALSE),"--")</f>
        <v>LUKEZACCARELLI@GMAIL.COM</v>
      </c>
      <c r="J4532" s="9" t="str">
        <f>IFERROR(VLOOKUP($B4532,'F&amp;I Log'!$H$3:$S$8977,10,FALSE),"--")</f>
        <v>267-799-3876</v>
      </c>
    </row>
    <row r="4533" spans="2:10" x14ac:dyDescent="0.2">
      <c r="B4533" t="s">
        <v>34233</v>
      </c>
      <c r="C4533" s="9">
        <v>1</v>
      </c>
      <c r="D4533" s="9" t="str">
        <f>VLOOKUP($B4533,'F&amp;I Log'!$H$3:$I$8977,2,FALSE)</f>
        <v>Fleet</v>
      </c>
      <c r="E4533" s="9" t="str">
        <f>(VLOOKUP($B4533,'F&amp;I Log'!$H$3:$S$8977,5,FALSE))</f>
        <v>3920 RIVER RD</v>
      </c>
      <c r="F4533" s="9" t="str">
        <f>IFERROR(VLOOKUP($B4533,'F&amp;I Log'!$H$3:$S$8977,6,FALSE),"--")</f>
        <v>LUMBERVILLE</v>
      </c>
      <c r="G4533" s="9" t="str">
        <f>IFERROR(VLOOKUP($B4533,'F&amp;I Log'!$H$3:$S$8977,7,FALSE),"--")</f>
        <v>PA</v>
      </c>
      <c r="H4533" s="9" t="str">
        <f>IFERROR(VLOOKUP($B4533,'F&amp;I Log'!$H$3:$S$8977,8,FALSE),"--")</f>
        <v>18933-9718</v>
      </c>
      <c r="I4533" s="9" t="str">
        <f>IFERROR(VLOOKUP($B4533,'F&amp;I Log'!$H$3:$S$8977,9,FALSE),"--")</f>
        <v>JMCKNIGHT@ROLLINGHARVEST.ORG</v>
      </c>
      <c r="J4533" s="9" t="str">
        <f>IFERROR(VLOOKUP($B4533,'F&amp;I Log'!$H$3:$S$8977,10,FALSE),"--")</f>
        <v>215-274-6306</v>
      </c>
    </row>
    <row r="4534" spans="2:10" hidden="1" x14ac:dyDescent="0.2">
      <c r="B4534" t="s">
        <v>34241</v>
      </c>
      <c r="C4534" s="9">
        <v>1</v>
      </c>
      <c r="D4534" s="9" t="str">
        <f>VLOOKUP($B4534,'F&amp;I Log'!$H$3:$I$8977,2,FALSE)</f>
        <v>Conventional</v>
      </c>
      <c r="E4534" s="9" t="str">
        <f>(VLOOKUP($B4534,'F&amp;I Log'!$H$3:$S$8977,5,FALSE))</f>
        <v>119 CENTER AVE</v>
      </c>
      <c r="F4534" s="9" t="str">
        <f>IFERROR(VLOOKUP($B4534,'F&amp;I Log'!$H$3:$S$8977,6,FALSE),"--")</f>
        <v>WILLOW GROVE</v>
      </c>
      <c r="G4534" s="9" t="str">
        <f>IFERROR(VLOOKUP($B4534,'F&amp;I Log'!$H$3:$S$8977,7,FALSE),"--")</f>
        <v>PA</v>
      </c>
      <c r="H4534" s="9" t="str">
        <f>IFERROR(VLOOKUP($B4534,'F&amp;I Log'!$H$3:$S$8977,8,FALSE),"--")</f>
        <v>19090-3105</v>
      </c>
      <c r="I4534" s="9" t="str">
        <f>IFERROR(VLOOKUP($B4534,'F&amp;I Log'!$H$3:$S$8977,9,FALSE),"--")</f>
        <v>MICHELERDK@HOTMAIL.COM</v>
      </c>
      <c r="J4534" s="9" t="str">
        <f>IFERROR(VLOOKUP($B4534,'F&amp;I Log'!$H$3:$S$8977,10,FALSE),"--")</f>
        <v>267-252-6808</v>
      </c>
    </row>
    <row r="4535" spans="2:10" hidden="1" x14ac:dyDescent="0.2">
      <c r="B4535" t="s">
        <v>34248</v>
      </c>
      <c r="C4535" s="9">
        <v>1</v>
      </c>
      <c r="D4535" s="9" t="str">
        <f>VLOOKUP($B4535,'F&amp;I Log'!$H$3:$I$8977,2,FALSE)</f>
        <v>Conventional</v>
      </c>
      <c r="E4535" s="9" t="str">
        <f>(VLOOKUP($B4535,'F&amp;I Log'!$H$3:$S$8977,5,FALSE))</f>
        <v>7 EDGE RD</v>
      </c>
      <c r="F4535" s="9" t="str">
        <f>IFERROR(VLOOKUP($B4535,'F&amp;I Log'!$H$3:$S$8977,6,FALSE),"--")</f>
        <v>ALPHA</v>
      </c>
      <c r="G4535" s="9" t="str">
        <f>IFERROR(VLOOKUP($B4535,'F&amp;I Log'!$H$3:$S$8977,7,FALSE),"--")</f>
        <v>NJ</v>
      </c>
      <c r="H4535" s="9" t="str">
        <f>IFERROR(VLOOKUP($B4535,'F&amp;I Log'!$H$3:$S$8977,8,FALSE),"--")</f>
        <v>08865-9721</v>
      </c>
      <c r="I4535" s="9" t="str">
        <f>IFERROR(VLOOKUP($B4535,'F&amp;I Log'!$H$3:$S$8977,9,FALSE),"--")</f>
        <v/>
      </c>
      <c r="J4535" s="9" t="str">
        <f>IFERROR(VLOOKUP($B4535,'F&amp;I Log'!$H$3:$S$8977,10,FALSE),"--")</f>
        <v>708-954-1129</v>
      </c>
    </row>
    <row r="4536" spans="2:10" hidden="1" x14ac:dyDescent="0.2">
      <c r="B4536" t="s">
        <v>34253</v>
      </c>
      <c r="C4536" s="9">
        <v>1</v>
      </c>
      <c r="D4536" s="9" t="str">
        <f>VLOOKUP($B4536,'F&amp;I Log'!$H$3:$I$8977,2,FALSE)</f>
        <v>Conventional</v>
      </c>
      <c r="E4536" s="9" t="str">
        <f>(VLOOKUP($B4536,'F&amp;I Log'!$H$3:$S$8977,5,FALSE))</f>
        <v>125 PINE DR</v>
      </c>
      <c r="F4536" s="9" t="str">
        <f>IFERROR(VLOOKUP($B4536,'F&amp;I Log'!$H$3:$S$8977,6,FALSE),"--")</f>
        <v>POTTSTOWN</v>
      </c>
      <c r="G4536" s="9" t="str">
        <f>IFERROR(VLOOKUP($B4536,'F&amp;I Log'!$H$3:$S$8977,7,FALSE),"--")</f>
        <v>PA</v>
      </c>
      <c r="H4536" s="9" t="str">
        <f>IFERROR(VLOOKUP($B4536,'F&amp;I Log'!$H$3:$S$8977,8,FALSE),"--")</f>
        <v>19465</v>
      </c>
      <c r="I4536" s="9" t="str">
        <f>IFERROR(VLOOKUP($B4536,'F&amp;I Log'!$H$3:$S$8977,9,FALSE),"--")</f>
        <v>GLYNGARKOS@ILLUMINATIONSINC.COM</v>
      </c>
      <c r="J4536" s="9" t="str">
        <f>IFERROR(VLOOKUP($B4536,'F&amp;I Log'!$H$3:$S$8977,10,FALSE),"--")</f>
        <v>610-764-7577</v>
      </c>
    </row>
    <row r="4537" spans="2:10" hidden="1" x14ac:dyDescent="0.2">
      <c r="B4537" t="s">
        <v>34278</v>
      </c>
      <c r="C4537" s="9">
        <v>1</v>
      </c>
      <c r="D4537" s="9" t="str">
        <f>VLOOKUP($B4537,'F&amp;I Log'!$H$3:$I$8977,2,FALSE)</f>
        <v>Conventional</v>
      </c>
      <c r="E4537" s="9" t="str">
        <f>(VLOOKUP($B4537,'F&amp;I Log'!$H$3:$S$8977,5,FALSE))</f>
        <v>15 NEW DORP PL</v>
      </c>
      <c r="F4537" s="9" t="str">
        <f>IFERROR(VLOOKUP($B4537,'F&amp;I Log'!$H$3:$S$8977,6,FALSE),"--")</f>
        <v>MELVILLE</v>
      </c>
      <c r="G4537" s="9" t="str">
        <f>IFERROR(VLOOKUP($B4537,'F&amp;I Log'!$H$3:$S$8977,7,FALSE),"--")</f>
        <v>NY</v>
      </c>
      <c r="H4537" s="9" t="str">
        <f>IFERROR(VLOOKUP($B4537,'F&amp;I Log'!$H$3:$S$8977,8,FALSE),"--")</f>
        <v>11747-1219</v>
      </c>
      <c r="I4537" s="9" t="str">
        <f>IFERROR(VLOOKUP($B4537,'F&amp;I Log'!$H$3:$S$8977,9,FALSE),"--")</f>
        <v/>
      </c>
      <c r="J4537" s="9" t="str">
        <f>IFERROR(VLOOKUP($B4537,'F&amp;I Log'!$H$3:$S$8977,10,FALSE),"--")</f>
        <v>516-680-1495</v>
      </c>
    </row>
    <row r="4538" spans="2:10" hidden="1" x14ac:dyDescent="0.2">
      <c r="B4538" t="s">
        <v>34286</v>
      </c>
      <c r="C4538" s="9">
        <v>1</v>
      </c>
      <c r="D4538" s="9" t="str">
        <f>VLOOKUP($B4538,'F&amp;I Log'!$H$3:$I$8977,2,FALSE)</f>
        <v>Conventional</v>
      </c>
      <c r="E4538" s="9" t="str">
        <f>(VLOOKUP($B4538,'F&amp;I Log'!$H$3:$S$8977,5,FALSE))</f>
        <v>782 ROUTE 23A</v>
      </c>
      <c r="F4538" s="9" t="str">
        <f>IFERROR(VLOOKUP($B4538,'F&amp;I Log'!$H$3:$S$8977,6,FALSE),"--")</f>
        <v>CATSKILL</v>
      </c>
      <c r="G4538" s="9" t="str">
        <f>IFERROR(VLOOKUP($B4538,'F&amp;I Log'!$H$3:$S$8977,7,FALSE),"--")</f>
        <v>NY</v>
      </c>
      <c r="H4538" s="9" t="str">
        <f>IFERROR(VLOOKUP($B4538,'F&amp;I Log'!$H$3:$S$8977,8,FALSE),"--")</f>
        <v>12414</v>
      </c>
      <c r="I4538" s="9" t="str">
        <f>IFERROR(VLOOKUP($B4538,'F&amp;I Log'!$H$3:$S$8977,9,FALSE),"--")</f>
        <v>ADEANA6889@ICLOUD.COM</v>
      </c>
      <c r="J4538" s="9" t="str">
        <f>IFERROR(VLOOKUP($B4538,'F&amp;I Log'!$H$3:$S$8977,10,FALSE),"--")</f>
        <v>518-225-6825</v>
      </c>
    </row>
    <row r="4539" spans="2:10" hidden="1" x14ac:dyDescent="0.2">
      <c r="B4539" t="s">
        <v>34293</v>
      </c>
      <c r="C4539" s="9">
        <v>1</v>
      </c>
      <c r="D4539" s="9" t="str">
        <f>VLOOKUP($B4539,'F&amp;I Log'!$H$3:$I$8977,2,FALSE)</f>
        <v>Conventional</v>
      </c>
      <c r="E4539" s="9" t="str">
        <f>(VLOOKUP($B4539,'F&amp;I Log'!$H$3:$S$8977,5,FALSE))</f>
        <v>2440 GREENSWARD N</v>
      </c>
      <c r="F4539" s="9" t="str">
        <f>IFERROR(VLOOKUP($B4539,'F&amp;I Log'!$H$3:$S$8977,6,FALSE),"--")</f>
        <v>WARRINGTON</v>
      </c>
      <c r="G4539" s="9" t="str">
        <f>IFERROR(VLOOKUP($B4539,'F&amp;I Log'!$H$3:$S$8977,7,FALSE),"--")</f>
        <v>PA</v>
      </c>
      <c r="H4539" s="9" t="str">
        <f>IFERROR(VLOOKUP($B4539,'F&amp;I Log'!$H$3:$S$8977,8,FALSE),"--")</f>
        <v>18976-2064</v>
      </c>
      <c r="I4539" s="9" t="str">
        <f>IFERROR(VLOOKUP($B4539,'F&amp;I Log'!$H$3:$S$8977,9,FALSE),"--")</f>
        <v>LAWLOR.BETTY@YAHOO.COM</v>
      </c>
      <c r="J4539" s="9" t="str">
        <f>IFERROR(VLOOKUP($B4539,'F&amp;I Log'!$H$3:$S$8977,10,FALSE),"--")</f>
        <v>215-343-0764</v>
      </c>
    </row>
    <row r="4540" spans="2:10" hidden="1" x14ac:dyDescent="0.2">
      <c r="B4540" t="s">
        <v>34301</v>
      </c>
      <c r="C4540" s="9">
        <v>1</v>
      </c>
      <c r="D4540" s="9" t="str">
        <f>VLOOKUP($B4540,'F&amp;I Log'!$H$3:$I$8977,2,FALSE)</f>
        <v>Conventional</v>
      </c>
      <c r="E4540" s="9" t="str">
        <f>(VLOOKUP($B4540,'F&amp;I Log'!$H$3:$S$8977,5,FALSE))</f>
        <v>262 BREEZE AVE</v>
      </c>
      <c r="F4540" s="9" t="str">
        <f>IFERROR(VLOOKUP($B4540,'F&amp;I Log'!$H$3:$S$8977,6,FALSE),"--")</f>
        <v>RONKONKOMA</v>
      </c>
      <c r="G4540" s="9" t="str">
        <f>IFERROR(VLOOKUP($B4540,'F&amp;I Log'!$H$3:$S$8977,7,FALSE),"--")</f>
        <v>NY</v>
      </c>
      <c r="H4540" s="9" t="str">
        <f>IFERROR(VLOOKUP($B4540,'F&amp;I Log'!$H$3:$S$8977,8,FALSE),"--")</f>
        <v>11779-4702</v>
      </c>
      <c r="I4540" s="9" t="str">
        <f>IFERROR(VLOOKUP($B4540,'F&amp;I Log'!$H$3:$S$8977,9,FALSE),"--")</f>
        <v>CCALLAHAN002@GMAIL.COM</v>
      </c>
      <c r="J4540" s="9" t="str">
        <f>IFERROR(VLOOKUP($B4540,'F&amp;I Log'!$H$3:$S$8977,10,FALSE),"--")</f>
        <v>631-467-7828</v>
      </c>
    </row>
    <row r="4541" spans="2:10" hidden="1" x14ac:dyDescent="0.2">
      <c r="B4541" t="s">
        <v>34309</v>
      </c>
      <c r="C4541" s="9">
        <v>1</v>
      </c>
      <c r="D4541" s="9" t="str">
        <f>VLOOKUP($B4541,'F&amp;I Log'!$H$3:$I$8977,2,FALSE)</f>
        <v>Conventional</v>
      </c>
      <c r="E4541" s="9" t="str">
        <f>(VLOOKUP($B4541,'F&amp;I Log'!$H$3:$S$8977,5,FALSE))</f>
        <v>105 LONG COVE BND</v>
      </c>
      <c r="F4541" s="9" t="str">
        <f>IFERROR(VLOOKUP($B4541,'F&amp;I Log'!$H$3:$S$8977,6,FALSE),"--")</f>
        <v>SUMMERVILLE</v>
      </c>
      <c r="G4541" s="9" t="str">
        <f>IFERROR(VLOOKUP($B4541,'F&amp;I Log'!$H$3:$S$8977,7,FALSE),"--")</f>
        <v>SC</v>
      </c>
      <c r="H4541" s="9" t="str">
        <f>IFERROR(VLOOKUP($B4541,'F&amp;I Log'!$H$3:$S$8977,8,FALSE),"--")</f>
        <v>29483-5188</v>
      </c>
      <c r="I4541" s="9" t="str">
        <f>IFERROR(VLOOKUP($B4541,'F&amp;I Log'!$H$3:$S$8977,9,FALSE),"--")</f>
        <v>MICKIOGBURN@GMAIL.COM</v>
      </c>
      <c r="J4541" s="9" t="str">
        <f>IFERROR(VLOOKUP($B4541,'F&amp;I Log'!$H$3:$S$8977,10,FALSE),"--")</f>
        <v>205-887-0297</v>
      </c>
    </row>
    <row r="4542" spans="2:10" hidden="1" x14ac:dyDescent="0.2">
      <c r="B4542" t="s">
        <v>34318</v>
      </c>
      <c r="C4542" s="9">
        <v>1</v>
      </c>
      <c r="D4542" s="9" t="str">
        <f>VLOOKUP($B4542,'F&amp;I Log'!$H$3:$I$8977,2,FALSE)</f>
        <v>Conventional</v>
      </c>
      <c r="E4542" s="9" t="str">
        <f>(VLOOKUP($B4542,'F&amp;I Log'!$H$3:$S$8977,5,FALSE))</f>
        <v>15722 VILLORESI WAY</v>
      </c>
      <c r="F4542" s="9" t="str">
        <f>IFERROR(VLOOKUP($B4542,'F&amp;I Log'!$H$3:$S$8977,6,FALSE),"--")</f>
        <v>NAPLES</v>
      </c>
      <c r="G4542" s="9" t="str">
        <f>IFERROR(VLOOKUP($B4542,'F&amp;I Log'!$H$3:$S$8977,7,FALSE),"--")</f>
        <v>FL</v>
      </c>
      <c r="H4542" s="9" t="str">
        <f>IFERROR(VLOOKUP($B4542,'F&amp;I Log'!$H$3:$S$8977,8,FALSE),"--")</f>
        <v>34110</v>
      </c>
      <c r="I4542" s="9" t="str">
        <f>IFERROR(VLOOKUP($B4542,'F&amp;I Log'!$H$3:$S$8977,9,FALSE),"--")</f>
        <v>TOPPERBRICK@YAHOO.COM</v>
      </c>
      <c r="J4542" s="9" t="str">
        <f>IFERROR(VLOOKUP($B4542,'F&amp;I Log'!$H$3:$S$8977,10,FALSE),"--")</f>
        <v>215-327-0000</v>
      </c>
    </row>
    <row r="4543" spans="2:10" hidden="1" x14ac:dyDescent="0.2">
      <c r="B4543" t="s">
        <v>34328</v>
      </c>
      <c r="C4543" s="9">
        <v>1</v>
      </c>
      <c r="D4543" s="9" t="str">
        <f>VLOOKUP($B4543,'F&amp;I Log'!$H$3:$I$8977,2,FALSE)</f>
        <v>Conventional</v>
      </c>
      <c r="E4543" s="9" t="str">
        <f>(VLOOKUP($B4543,'F&amp;I Log'!$H$3:$S$8977,5,FALSE))</f>
        <v>231 CHANDLER WAY</v>
      </c>
      <c r="F4543" s="9" t="str">
        <f>IFERROR(VLOOKUP($B4543,'F&amp;I Log'!$H$3:$S$8977,6,FALSE),"--")</f>
        <v>PERKASIE</v>
      </c>
      <c r="G4543" s="9" t="str">
        <f>IFERROR(VLOOKUP($B4543,'F&amp;I Log'!$H$3:$S$8977,7,FALSE),"--")</f>
        <v>PA</v>
      </c>
      <c r="H4543" s="9" t="str">
        <f>IFERROR(VLOOKUP($B4543,'F&amp;I Log'!$H$3:$S$8977,8,FALSE),"--")</f>
        <v>18944</v>
      </c>
      <c r="I4543" s="9" t="str">
        <f>IFERROR(VLOOKUP($B4543,'F&amp;I Log'!$H$3:$S$8977,9,FALSE),"--")</f>
        <v>BWEODAU@COMCAST.NET</v>
      </c>
      <c r="J4543" s="9" t="str">
        <f>IFERROR(VLOOKUP($B4543,'F&amp;I Log'!$H$3:$S$8977,10,FALSE),"--")</f>
        <v>610-405-8497</v>
      </c>
    </row>
    <row r="4544" spans="2:10" hidden="1" x14ac:dyDescent="0.2">
      <c r="B4544" t="s">
        <v>34334</v>
      </c>
      <c r="C4544" s="9">
        <v>1</v>
      </c>
      <c r="D4544" s="9" t="str">
        <f>VLOOKUP($B4544,'F&amp;I Log'!$H$3:$I$8977,2,FALSE)</f>
        <v>Conventional</v>
      </c>
      <c r="E4544" s="9" t="str">
        <f>(VLOOKUP($B4544,'F&amp;I Log'!$H$3:$S$8977,5,FALSE))</f>
        <v>167 TANYARD RD</v>
      </c>
      <c r="F4544" s="9" t="str">
        <f>IFERROR(VLOOKUP($B4544,'F&amp;I Log'!$H$3:$S$8977,6,FALSE),"--")</f>
        <v>RICHBORO</v>
      </c>
      <c r="G4544" s="9" t="str">
        <f>IFERROR(VLOOKUP($B4544,'F&amp;I Log'!$H$3:$S$8977,7,FALSE),"--")</f>
        <v>PA</v>
      </c>
      <c r="H4544" s="9" t="str">
        <f>IFERROR(VLOOKUP($B4544,'F&amp;I Log'!$H$3:$S$8977,8,FALSE),"--")</f>
        <v>18954-1019</v>
      </c>
      <c r="I4544" s="9" t="str">
        <f>IFERROR(VLOOKUP($B4544,'F&amp;I Log'!$H$3:$S$8977,9,FALSE),"--")</f>
        <v>MKCWALSH@GMAIL.COM</v>
      </c>
      <c r="J4544" s="9" t="str">
        <f>IFERROR(VLOOKUP($B4544,'F&amp;I Log'!$H$3:$S$8977,10,FALSE),"--")</f>
        <v>215-354-1347</v>
      </c>
    </row>
    <row r="4545" spans="2:10" hidden="1" x14ac:dyDescent="0.2">
      <c r="B4545" t="s">
        <v>34344</v>
      </c>
      <c r="C4545" s="9">
        <v>1</v>
      </c>
      <c r="D4545" s="9" t="str">
        <f>VLOOKUP($B4545,'F&amp;I Log'!$H$3:$I$8977,2,FALSE)</f>
        <v>Conventional</v>
      </c>
      <c r="E4545" s="9" t="str">
        <f>(VLOOKUP($B4545,'F&amp;I Log'!$H$3:$S$8977,5,FALSE))</f>
        <v>4901 NEW PROVIDENCE AVE</v>
      </c>
      <c r="F4545" s="9" t="str">
        <f>IFERROR(VLOOKUP($B4545,'F&amp;I Log'!$H$3:$S$8977,6,FALSE),"--")</f>
        <v>TAMPA</v>
      </c>
      <c r="G4545" s="9" t="str">
        <f>IFERROR(VLOOKUP($B4545,'F&amp;I Log'!$H$3:$S$8977,7,FALSE),"--")</f>
        <v>FL</v>
      </c>
      <c r="H4545" s="9" t="str">
        <f>IFERROR(VLOOKUP($B4545,'F&amp;I Log'!$H$3:$S$8977,8,FALSE),"--")</f>
        <v>33629-4814</v>
      </c>
      <c r="I4545" s="9" t="str">
        <f>IFERROR(VLOOKUP($B4545,'F&amp;I Log'!$H$3:$S$8977,9,FALSE),"--")</f>
        <v>KATIEKOZLOFF@GMAIL.COM</v>
      </c>
      <c r="J4545" s="9" t="str">
        <f>IFERROR(VLOOKUP($B4545,'F&amp;I Log'!$H$3:$S$8977,10,FALSE),"--")</f>
        <v>215-343-6620</v>
      </c>
    </row>
    <row r="4546" spans="2:10" hidden="1" x14ac:dyDescent="0.2">
      <c r="B4546" t="s">
        <v>34352</v>
      </c>
      <c r="C4546" s="9">
        <v>1</v>
      </c>
      <c r="D4546" s="9" t="str">
        <f>VLOOKUP($B4546,'F&amp;I Log'!$H$3:$I$8977,2,FALSE)</f>
        <v>Conventional</v>
      </c>
      <c r="E4546" s="9" t="str">
        <f>(VLOOKUP($B4546,'F&amp;I Log'!$H$3:$S$8977,5,FALSE))</f>
        <v>1609 SOMERS POINT RD</v>
      </c>
      <c r="F4546" s="9" t="str">
        <f>IFERROR(VLOOKUP($B4546,'F&amp;I Log'!$H$3:$S$8977,6,FALSE),"--")</f>
        <v>EGG HBR TWP</v>
      </c>
      <c r="G4546" s="9" t="str">
        <f>IFERROR(VLOOKUP($B4546,'F&amp;I Log'!$H$3:$S$8977,7,FALSE),"--")</f>
        <v>NJ</v>
      </c>
      <c r="H4546" s="9" t="str">
        <f>IFERROR(VLOOKUP($B4546,'F&amp;I Log'!$H$3:$S$8977,8,FALSE),"--")</f>
        <v>08234-8512</v>
      </c>
      <c r="I4546" s="9" t="str">
        <f>IFERROR(VLOOKUP($B4546,'F&amp;I Log'!$H$3:$S$8977,9,FALSE),"--")</f>
        <v>EDMA_SVED@YAHOO.COM</v>
      </c>
      <c r="J4546" s="9" t="str">
        <f>IFERROR(VLOOKUP($B4546,'F&amp;I Log'!$H$3:$S$8977,10,FALSE),"--")</f>
        <v>609-287-4400</v>
      </c>
    </row>
    <row r="4547" spans="2:10" hidden="1" x14ac:dyDescent="0.2">
      <c r="B4547" t="s">
        <v>34361</v>
      </c>
      <c r="C4547" s="9">
        <v>1</v>
      </c>
      <c r="D4547" s="9" t="str">
        <f>VLOOKUP($B4547,'F&amp;I Log'!$H$3:$I$8977,2,FALSE)</f>
        <v>Conventional</v>
      </c>
      <c r="E4547" s="9" t="str">
        <f>(VLOOKUP($B4547,'F&amp;I Log'!$H$3:$S$8977,5,FALSE))</f>
        <v>PO BOX 450</v>
      </c>
      <c r="F4547" s="9" t="str">
        <f>IFERROR(VLOOKUP($B4547,'F&amp;I Log'!$H$3:$S$8977,6,FALSE),"--")</f>
        <v>DOYLESTOWN</v>
      </c>
      <c r="G4547" s="9" t="str">
        <f>IFERROR(VLOOKUP($B4547,'F&amp;I Log'!$H$3:$S$8977,7,FALSE),"--")</f>
        <v>PA</v>
      </c>
      <c r="H4547" s="9" t="str">
        <f>IFERROR(VLOOKUP($B4547,'F&amp;I Log'!$H$3:$S$8977,8,FALSE),"--")</f>
        <v>18902</v>
      </c>
      <c r="I4547" s="9" t="str">
        <f>IFERROR(VLOOKUP($B4547,'F&amp;I Log'!$H$3:$S$8977,9,FALSE),"--")</f>
        <v>ACORALLUZZO1@AOL.COM</v>
      </c>
      <c r="J4547" s="9" t="str">
        <f>IFERROR(VLOOKUP($B4547,'F&amp;I Log'!$H$3:$S$8977,10,FALSE),"--")</f>
        <v>267-576-2375</v>
      </c>
    </row>
    <row r="4548" spans="2:10" hidden="1" x14ac:dyDescent="0.2">
      <c r="B4548" t="s">
        <v>34366</v>
      </c>
      <c r="C4548" s="9">
        <v>1</v>
      </c>
      <c r="D4548" s="9" t="str">
        <f>VLOOKUP($B4548,'F&amp;I Log'!$H$3:$I$8977,2,FALSE)</f>
        <v>Conventional</v>
      </c>
      <c r="E4548" s="9" t="str">
        <f>(VLOOKUP($B4548,'F&amp;I Log'!$H$3:$S$8977,5,FALSE))</f>
        <v>241 HOPE AVE</v>
      </c>
      <c r="F4548" s="9" t="str">
        <f>IFERROR(VLOOKUP($B4548,'F&amp;I Log'!$H$3:$S$8977,6,FALSE),"--")</f>
        <v>PASSAIC</v>
      </c>
      <c r="G4548" s="9" t="str">
        <f>IFERROR(VLOOKUP($B4548,'F&amp;I Log'!$H$3:$S$8977,7,FALSE),"--")</f>
        <v>NJ</v>
      </c>
      <c r="H4548" s="9" t="str">
        <f>IFERROR(VLOOKUP($B4548,'F&amp;I Log'!$H$3:$S$8977,8,FALSE),"--")</f>
        <v>07055-6827</v>
      </c>
      <c r="I4548" s="9" t="str">
        <f>IFERROR(VLOOKUP($B4548,'F&amp;I Log'!$H$3:$S$8977,9,FALSE),"--")</f>
        <v/>
      </c>
      <c r="J4548" s="9" t="str">
        <f>IFERROR(VLOOKUP($B4548,'F&amp;I Log'!$H$3:$S$8977,10,FALSE),"--")</f>
        <v/>
      </c>
    </row>
    <row r="4549" spans="2:10" hidden="1" x14ac:dyDescent="0.2">
      <c r="B4549" t="s">
        <v>34371</v>
      </c>
      <c r="C4549" s="9">
        <v>1</v>
      </c>
      <c r="D4549" s="9" t="str">
        <f>VLOOKUP($B4549,'F&amp;I Log'!$H$3:$I$8977,2,FALSE)</f>
        <v>Conventional</v>
      </c>
      <c r="E4549" s="9" t="str">
        <f>(VLOOKUP($B4549,'F&amp;I Log'!$H$3:$S$8977,5,FALSE))</f>
        <v>130 RENAISSAINCE DR</v>
      </c>
      <c r="F4549" s="9" t="str">
        <f>IFERROR(VLOOKUP($B4549,'F&amp;I Log'!$H$3:$S$8977,6,FALSE),"--")</f>
        <v>CHERRY HILL</v>
      </c>
      <c r="G4549" s="9" t="str">
        <f>IFERROR(VLOOKUP($B4549,'F&amp;I Log'!$H$3:$S$8977,7,FALSE),"--")</f>
        <v>NJ</v>
      </c>
      <c r="H4549" s="9" t="str">
        <f>IFERROR(VLOOKUP($B4549,'F&amp;I Log'!$H$3:$S$8977,8,FALSE),"--")</f>
        <v>08003</v>
      </c>
      <c r="I4549" s="9" t="str">
        <f>IFERROR(VLOOKUP($B4549,'F&amp;I Log'!$H$3:$S$8977,9,FALSE),"--")</f>
        <v>CARLETTI@COMCAST.NET</v>
      </c>
      <c r="J4549" s="9" t="str">
        <f>IFERROR(VLOOKUP($B4549,'F&amp;I Log'!$H$3:$S$8977,10,FALSE),"--")</f>
        <v>609-923-8031</v>
      </c>
    </row>
    <row r="4550" spans="2:10" x14ac:dyDescent="0.2">
      <c r="B4550" t="s">
        <v>34380</v>
      </c>
      <c r="C4550" s="9">
        <v>1</v>
      </c>
      <c r="D4550" s="9" t="str">
        <f>VLOOKUP($B4550,'F&amp;I Log'!$H$3:$I$8977,2,FALSE)</f>
        <v>Fleet</v>
      </c>
      <c r="E4550" s="9" t="str">
        <f>(VLOOKUP($B4550,'F&amp;I Log'!$H$3:$S$8977,5,FALSE))</f>
        <v>4001 LEADENHALL RD</v>
      </c>
      <c r="F4550" s="9" t="str">
        <f>IFERROR(VLOOKUP($B4550,'F&amp;I Log'!$H$3:$S$8977,6,FALSE),"--")</f>
        <v>MOUNT LAUREL</v>
      </c>
      <c r="G4550" s="9" t="str">
        <f>IFERROR(VLOOKUP($B4550,'F&amp;I Log'!$H$3:$S$8977,7,FALSE),"--")</f>
        <v>PA</v>
      </c>
      <c r="H4550" s="9" t="str">
        <f>IFERROR(VLOOKUP($B4550,'F&amp;I Log'!$H$3:$S$8977,8,FALSE),"--")</f>
        <v>18201</v>
      </c>
      <c r="I4550" s="9" t="str">
        <f>IFERROR(VLOOKUP($B4550,'F&amp;I Log'!$H$3:$S$8977,9,FALSE),"--")</f>
        <v/>
      </c>
      <c r="J4550" s="9" t="str">
        <f>IFERROR(VLOOKUP($B4550,'F&amp;I Log'!$H$3:$S$8977,10,FALSE),"--")</f>
        <v>610-812-4942</v>
      </c>
    </row>
    <row r="4551" spans="2:10" hidden="1" x14ac:dyDescent="0.2">
      <c r="B4551" t="s">
        <v>34382</v>
      </c>
      <c r="C4551" s="9">
        <v>1</v>
      </c>
      <c r="D4551" s="9" t="str">
        <f>VLOOKUP($B4551,'F&amp;I Log'!$H$3:$I$8977,2,FALSE)</f>
        <v>Conventional</v>
      </c>
      <c r="E4551" s="9" t="str">
        <f>(VLOOKUP($B4551,'F&amp;I Log'!$H$3:$S$8977,5,FALSE))</f>
        <v>611 BEDROCK RD</v>
      </c>
      <c r="F4551" s="9" t="str">
        <f>IFERROR(VLOOKUP($B4551,'F&amp;I Log'!$H$3:$S$8977,6,FALSE),"--")</f>
        <v>COATESVILLE</v>
      </c>
      <c r="G4551" s="9" t="str">
        <f>IFERROR(VLOOKUP($B4551,'F&amp;I Log'!$H$3:$S$8977,7,FALSE),"--")</f>
        <v>PA</v>
      </c>
      <c r="H4551" s="9" t="str">
        <f>IFERROR(VLOOKUP($B4551,'F&amp;I Log'!$H$3:$S$8977,8,FALSE),"--")</f>
        <v>19320-1675</v>
      </c>
      <c r="I4551" s="9" t="str">
        <f>IFERROR(VLOOKUP($B4551,'F&amp;I Log'!$H$3:$S$8977,9,FALSE),"--")</f>
        <v>JONMECHJK@GMAIL.COM</v>
      </c>
      <c r="J4551" s="9" t="str">
        <f>IFERROR(VLOOKUP($B4551,'F&amp;I Log'!$H$3:$S$8977,10,FALSE),"--")</f>
        <v>610-842-2358</v>
      </c>
    </row>
    <row r="4552" spans="2:10" hidden="1" x14ac:dyDescent="0.2">
      <c r="B4552" t="s">
        <v>34389</v>
      </c>
      <c r="C4552" s="9">
        <v>1</v>
      </c>
      <c r="D4552" s="9" t="str">
        <f>VLOOKUP($B4552,'F&amp;I Log'!$H$3:$I$8977,2,FALSE)</f>
        <v>Conventional</v>
      </c>
      <c r="E4552" s="9" t="str">
        <f>(VLOOKUP($B4552,'F&amp;I Log'!$H$3:$S$8977,5,FALSE))</f>
        <v>1030 E PATAPSCO AVE</v>
      </c>
      <c r="F4552" s="9" t="str">
        <f>IFERROR(VLOOKUP($B4552,'F&amp;I Log'!$H$3:$S$8977,6,FALSE),"--")</f>
        <v>BALTIMORE</v>
      </c>
      <c r="G4552" s="9" t="str">
        <f>IFERROR(VLOOKUP($B4552,'F&amp;I Log'!$H$3:$S$8977,7,FALSE),"--")</f>
        <v>MD</v>
      </c>
      <c r="H4552" s="9" t="str">
        <f>IFERROR(VLOOKUP($B4552,'F&amp;I Log'!$H$3:$S$8977,8,FALSE),"--")</f>
        <v>21225-2229</v>
      </c>
      <c r="I4552" s="9" t="str">
        <f>IFERROR(VLOOKUP($B4552,'F&amp;I Log'!$H$3:$S$8977,9,FALSE),"--")</f>
        <v/>
      </c>
      <c r="J4552" s="9" t="str">
        <f>IFERROR(VLOOKUP($B4552,'F&amp;I Log'!$H$3:$S$8977,10,FALSE),"--")</f>
        <v>301-919-0001</v>
      </c>
    </row>
    <row r="4553" spans="2:10" hidden="1" x14ac:dyDescent="0.2">
      <c r="B4553" t="s">
        <v>34394</v>
      </c>
      <c r="C4553" s="9">
        <v>1</v>
      </c>
      <c r="D4553" s="9" t="str">
        <f>VLOOKUP($B4553,'F&amp;I Log'!$H$3:$I$8977,2,FALSE)</f>
        <v>Conventional</v>
      </c>
      <c r="E4553" s="9" t="str">
        <f>(VLOOKUP($B4553,'F&amp;I Log'!$H$3:$S$8977,5,FALSE))</f>
        <v>3554 WINDRIDGE DR</v>
      </c>
      <c r="F4553" s="9" t="str">
        <f>IFERROR(VLOOKUP($B4553,'F&amp;I Log'!$H$3:$S$8977,6,FALSE),"--")</f>
        <v>DOYLESTOWN</v>
      </c>
      <c r="G4553" s="9" t="str">
        <f>IFERROR(VLOOKUP($B4553,'F&amp;I Log'!$H$3:$S$8977,7,FALSE),"--")</f>
        <v>PA</v>
      </c>
      <c r="H4553" s="9" t="str">
        <f>IFERROR(VLOOKUP($B4553,'F&amp;I Log'!$H$3:$S$8977,8,FALSE),"--")</f>
        <v>18902-5429</v>
      </c>
      <c r="I4553" s="9" t="str">
        <f>IFERROR(VLOOKUP($B4553,'F&amp;I Log'!$H$3:$S$8977,9,FALSE),"--")</f>
        <v>MOORESCAPE@GMAIL.COM</v>
      </c>
      <c r="J4553" s="9" t="str">
        <f>IFERROR(VLOOKUP($B4553,'F&amp;I Log'!$H$3:$S$8977,10,FALSE),"--")</f>
        <v>215-292-0706</v>
      </c>
    </row>
    <row r="4554" spans="2:10" hidden="1" x14ac:dyDescent="0.2">
      <c r="B4554" t="s">
        <v>34402</v>
      </c>
      <c r="C4554" s="9">
        <v>1</v>
      </c>
      <c r="D4554" s="9" t="str">
        <f>VLOOKUP($B4554,'F&amp;I Log'!$H$3:$I$8977,2,FALSE)</f>
        <v>Conventional</v>
      </c>
      <c r="E4554" s="9" t="str">
        <f>(VLOOKUP($B4554,'F&amp;I Log'!$H$3:$S$8977,5,FALSE))</f>
        <v>411 PINE TREE RD # A</v>
      </c>
      <c r="F4554" s="9" t="str">
        <f>IFERROR(VLOOKUP($B4554,'F&amp;I Log'!$H$3:$S$8977,6,FALSE),"--")</f>
        <v>CHESTERTOWN</v>
      </c>
      <c r="G4554" s="9" t="str">
        <f>IFERROR(VLOOKUP($B4554,'F&amp;I Log'!$H$3:$S$8977,7,FALSE),"--")</f>
        <v>MD</v>
      </c>
      <c r="H4554" s="9" t="str">
        <f>IFERROR(VLOOKUP($B4554,'F&amp;I Log'!$H$3:$S$8977,8,FALSE),"--")</f>
        <v>21620-1939</v>
      </c>
      <c r="I4554" s="9" t="str">
        <f>IFERROR(VLOOKUP($B4554,'F&amp;I Log'!$H$3:$S$8977,9,FALSE),"--")</f>
        <v/>
      </c>
      <c r="J4554" s="9" t="str">
        <f>IFERROR(VLOOKUP($B4554,'F&amp;I Log'!$H$3:$S$8977,10,FALSE),"--")</f>
        <v>410-827-3977</v>
      </c>
    </row>
    <row r="4555" spans="2:10" hidden="1" x14ac:dyDescent="0.2">
      <c r="B4555" t="s">
        <v>34408</v>
      </c>
      <c r="C4555" s="9">
        <v>1</v>
      </c>
      <c r="D4555" s="9" t="str">
        <f>VLOOKUP($B4555,'F&amp;I Log'!$H$3:$I$8977,2,FALSE)</f>
        <v>Conventional</v>
      </c>
      <c r="E4555" s="9" t="str">
        <f>(VLOOKUP($B4555,'F&amp;I Log'!$H$3:$S$8977,5,FALSE))</f>
        <v>1600 BRENT RD</v>
      </c>
      <c r="F4555" s="9" t="str">
        <f>IFERROR(VLOOKUP($B4555,'F&amp;I Log'!$H$3:$S$8977,6,FALSE),"--")</f>
        <v>ORELAND</v>
      </c>
      <c r="G4555" s="9" t="str">
        <f>IFERROR(VLOOKUP($B4555,'F&amp;I Log'!$H$3:$S$8977,7,FALSE),"--")</f>
        <v>PA</v>
      </c>
      <c r="H4555" s="9" t="str">
        <f>IFERROR(VLOOKUP($B4555,'F&amp;I Log'!$H$3:$S$8977,8,FALSE),"--")</f>
        <v>19075-2202</v>
      </c>
      <c r="I4555" s="9" t="str">
        <f>IFERROR(VLOOKUP($B4555,'F&amp;I Log'!$H$3:$S$8977,9,FALSE),"--")</f>
        <v>DHUDACK@MSN.COM</v>
      </c>
      <c r="J4555" s="9" t="str">
        <f>IFERROR(VLOOKUP($B4555,'F&amp;I Log'!$H$3:$S$8977,10,FALSE),"--")</f>
        <v>215-680-8499</v>
      </c>
    </row>
    <row r="4556" spans="2:10" hidden="1" x14ac:dyDescent="0.2">
      <c r="B4556" t="s">
        <v>34415</v>
      </c>
      <c r="C4556" s="9">
        <v>1</v>
      </c>
      <c r="D4556" s="9" t="str">
        <f>VLOOKUP($B4556,'F&amp;I Log'!$H$3:$I$8977,2,FALSE)</f>
        <v>Conventional</v>
      </c>
      <c r="E4556" s="9" t="str">
        <f>(VLOOKUP($B4556,'F&amp;I Log'!$H$3:$S$8977,5,FALSE))</f>
        <v>7609 LYCOMING AVE</v>
      </c>
      <c r="F4556" s="9" t="str">
        <f>IFERROR(VLOOKUP($B4556,'F&amp;I Log'!$H$3:$S$8977,6,FALSE),"--")</f>
        <v>ELKINS PARK</v>
      </c>
      <c r="G4556" s="9" t="str">
        <f>IFERROR(VLOOKUP($B4556,'F&amp;I Log'!$H$3:$S$8977,7,FALSE),"--")</f>
        <v>PA</v>
      </c>
      <c r="H4556" s="9" t="str">
        <f>IFERROR(VLOOKUP($B4556,'F&amp;I Log'!$H$3:$S$8977,8,FALSE),"--")</f>
        <v>19027-3518</v>
      </c>
      <c r="I4556" s="9" t="str">
        <f>IFERROR(VLOOKUP($B4556,'F&amp;I Log'!$H$3:$S$8977,9,FALSE),"--")</f>
        <v>PHILLYS1GIRL@GMAIL.COM</v>
      </c>
      <c r="J4556" s="9" t="str">
        <f>IFERROR(VLOOKUP($B4556,'F&amp;I Log'!$H$3:$S$8977,10,FALSE),"--")</f>
        <v>215-510-8849</v>
      </c>
    </row>
    <row r="4557" spans="2:10" hidden="1" x14ac:dyDescent="0.2">
      <c r="B4557" t="s">
        <v>34424</v>
      </c>
      <c r="C4557" s="9">
        <v>1</v>
      </c>
      <c r="D4557" s="9" t="str">
        <f>VLOOKUP($B4557,'F&amp;I Log'!$H$3:$I$8977,2,FALSE)</f>
        <v>Conventional</v>
      </c>
      <c r="E4557" s="9" t="str">
        <f>(VLOOKUP($B4557,'F&amp;I Log'!$H$3:$S$8977,5,FALSE))</f>
        <v>509 STARFLOWER ST</v>
      </c>
      <c r="F4557" s="9" t="str">
        <f>IFERROR(VLOOKUP($B4557,'F&amp;I Log'!$H$3:$S$8977,6,FALSE),"--")</f>
        <v>WARRINGTON</v>
      </c>
      <c r="G4557" s="9" t="str">
        <f>IFERROR(VLOOKUP($B4557,'F&amp;I Log'!$H$3:$S$8977,7,FALSE),"--")</f>
        <v>PA</v>
      </c>
      <c r="H4557" s="9" t="str">
        <f>IFERROR(VLOOKUP($B4557,'F&amp;I Log'!$H$3:$S$8977,8,FALSE),"--")</f>
        <v>18976-1676</v>
      </c>
      <c r="I4557" s="9" t="str">
        <f>IFERROR(VLOOKUP($B4557,'F&amp;I Log'!$H$3:$S$8977,9,FALSE),"--")</f>
        <v/>
      </c>
      <c r="J4557" s="9" t="str">
        <f>IFERROR(VLOOKUP($B4557,'F&amp;I Log'!$H$3:$S$8977,10,FALSE),"--")</f>
        <v>215-343-7933</v>
      </c>
    </row>
    <row r="4558" spans="2:10" hidden="1" x14ac:dyDescent="0.2">
      <c r="B4558" t="s">
        <v>34429</v>
      </c>
      <c r="C4558" s="9">
        <v>1</v>
      </c>
      <c r="D4558" s="9" t="str">
        <f>VLOOKUP($B4558,'F&amp;I Log'!$H$3:$I$8977,2,FALSE)</f>
        <v>Conventional</v>
      </c>
      <c r="E4558" s="9" t="str">
        <f>(VLOOKUP($B4558,'F&amp;I Log'!$H$3:$S$8977,5,FALSE))</f>
        <v>4663 DURHAM RD</v>
      </c>
      <c r="F4558" s="9" t="str">
        <f>IFERROR(VLOOKUP($B4558,'F&amp;I Log'!$H$3:$S$8977,6,FALSE),"--")</f>
        <v>DOYLESTOWN</v>
      </c>
      <c r="G4558" s="9" t="str">
        <f>IFERROR(VLOOKUP($B4558,'F&amp;I Log'!$H$3:$S$8977,7,FALSE),"--")</f>
        <v>PA</v>
      </c>
      <c r="H4558" s="9" t="str">
        <f>IFERROR(VLOOKUP($B4558,'F&amp;I Log'!$H$3:$S$8977,8,FALSE),"--")</f>
        <v>18902-9522</v>
      </c>
      <c r="I4558" s="9" t="str">
        <f>IFERROR(VLOOKUP($B4558,'F&amp;I Log'!$H$3:$S$8977,9,FALSE),"--")</f>
        <v>JILLSCHURICHT@GMAIL.COM</v>
      </c>
      <c r="J4558" s="9" t="str">
        <f>IFERROR(VLOOKUP($B4558,'F&amp;I Log'!$H$3:$S$8977,10,FALSE),"--")</f>
        <v>609-439-6167</v>
      </c>
    </row>
    <row r="4559" spans="2:10" hidden="1" x14ac:dyDescent="0.2">
      <c r="B4559" t="s">
        <v>34436</v>
      </c>
      <c r="C4559" s="9">
        <v>1</v>
      </c>
      <c r="D4559" s="9" t="str">
        <f>VLOOKUP($B4559,'F&amp;I Log'!$H$3:$I$8977,2,FALSE)</f>
        <v>Conventional</v>
      </c>
      <c r="E4559" s="9" t="str">
        <f>(VLOOKUP($B4559,'F&amp;I Log'!$H$3:$S$8977,5,FALSE))</f>
        <v>241 HERRINGBONE LN</v>
      </c>
      <c r="F4559" s="9" t="str">
        <f>IFERROR(VLOOKUP($B4559,'F&amp;I Log'!$H$3:$S$8977,6,FALSE),"--")</f>
        <v>BENSALEM</v>
      </c>
      <c r="G4559" s="9" t="str">
        <f>IFERROR(VLOOKUP($B4559,'F&amp;I Log'!$H$3:$S$8977,7,FALSE),"--")</f>
        <v>PA</v>
      </c>
      <c r="H4559" s="9" t="str">
        <f>IFERROR(VLOOKUP($B4559,'F&amp;I Log'!$H$3:$S$8977,8,FALSE),"--")</f>
        <v>19020-7344</v>
      </c>
      <c r="I4559" s="9" t="str">
        <f>IFERROR(VLOOKUP($B4559,'F&amp;I Log'!$H$3:$S$8977,9,FALSE),"--")</f>
        <v>MARGOMOCARSKI@HOTMAIL.COM</v>
      </c>
      <c r="J4559" s="9" t="str">
        <f>IFERROR(VLOOKUP($B4559,'F&amp;I Log'!$H$3:$S$8977,10,FALSE),"--")</f>
        <v>215-880-5786</v>
      </c>
    </row>
    <row r="4560" spans="2:10" hidden="1" x14ac:dyDescent="0.2">
      <c r="B4560" t="s">
        <v>34443</v>
      </c>
      <c r="C4560" s="9">
        <v>1</v>
      </c>
      <c r="D4560" s="9" t="str">
        <f>VLOOKUP($B4560,'F&amp;I Log'!$H$3:$I$8977,2,FALSE)</f>
        <v>Conventional</v>
      </c>
      <c r="E4560" s="9" t="str">
        <f>(VLOOKUP($B4560,'F&amp;I Log'!$H$3:$S$8977,5,FALSE))</f>
        <v>1377 S 1140 E</v>
      </c>
      <c r="F4560" s="9" t="str">
        <f>IFERROR(VLOOKUP($B4560,'F&amp;I Log'!$H$3:$S$8977,6,FALSE),"--")</f>
        <v>OREM</v>
      </c>
      <c r="G4560" s="9" t="str">
        <f>IFERROR(VLOOKUP($B4560,'F&amp;I Log'!$H$3:$S$8977,7,FALSE),"--")</f>
        <v>UT</v>
      </c>
      <c r="H4560" s="9" t="str">
        <f>IFERROR(VLOOKUP($B4560,'F&amp;I Log'!$H$3:$S$8977,8,FALSE),"--")</f>
        <v>84097-6640</v>
      </c>
      <c r="I4560" s="9" t="str">
        <f>IFERROR(VLOOKUP($B4560,'F&amp;I Log'!$H$3:$S$8977,9,FALSE),"--")</f>
        <v>SMSMITH@BYU.EDU</v>
      </c>
      <c r="J4560" s="9" t="str">
        <f>IFERROR(VLOOKUP($B4560,'F&amp;I Log'!$H$3:$S$8977,10,FALSE),"--")</f>
        <v>801-300-5824</v>
      </c>
    </row>
    <row r="4561" spans="2:10" hidden="1" x14ac:dyDescent="0.2">
      <c r="B4561" t="s">
        <v>34451</v>
      </c>
      <c r="C4561" s="9">
        <v>1</v>
      </c>
      <c r="D4561" s="9" t="str">
        <f>VLOOKUP($B4561,'F&amp;I Log'!$H$3:$I$8977,2,FALSE)</f>
        <v>Conventional</v>
      </c>
      <c r="E4561" s="9" t="str">
        <f>(VLOOKUP($B4561,'F&amp;I Log'!$H$3:$S$8977,5,FALSE))</f>
        <v>1384 ARGYLE WAY</v>
      </c>
      <c r="F4561" s="9" t="str">
        <f>IFERROR(VLOOKUP($B4561,'F&amp;I Log'!$H$3:$S$8977,6,FALSE),"--")</f>
        <v>BENSALEM</v>
      </c>
      <c r="G4561" s="9" t="str">
        <f>IFERROR(VLOOKUP($B4561,'F&amp;I Log'!$H$3:$S$8977,7,FALSE),"--")</f>
        <v>PA</v>
      </c>
      <c r="H4561" s="9" t="str">
        <f>IFERROR(VLOOKUP($B4561,'F&amp;I Log'!$H$3:$S$8977,8,FALSE),"--")</f>
        <v>19020</v>
      </c>
      <c r="I4561" s="9" t="str">
        <f>IFERROR(VLOOKUP($B4561,'F&amp;I Log'!$H$3:$S$8977,9,FALSE),"--")</f>
        <v/>
      </c>
      <c r="J4561" s="9" t="str">
        <f>IFERROR(VLOOKUP($B4561,'F&amp;I Log'!$H$3:$S$8977,10,FALSE),"--")</f>
        <v>215-609-0521</v>
      </c>
    </row>
    <row r="4562" spans="2:10" hidden="1" x14ac:dyDescent="0.2">
      <c r="B4562" t="s">
        <v>34455</v>
      </c>
      <c r="C4562" s="9">
        <v>1</v>
      </c>
      <c r="D4562" s="9" t="str">
        <f>VLOOKUP($B4562,'F&amp;I Log'!$H$3:$I$8977,2,FALSE)</f>
        <v>Conventional</v>
      </c>
      <c r="E4562" s="9" t="str">
        <f>(VLOOKUP($B4562,'F&amp;I Log'!$H$3:$S$8977,5,FALSE))</f>
        <v>133 PARKER RD</v>
      </c>
      <c r="F4562" s="9" t="str">
        <f>IFERROR(VLOOKUP($B4562,'F&amp;I Log'!$H$3:$S$8977,6,FALSE),"--")</f>
        <v>ELIZAVILLE</v>
      </c>
      <c r="G4562" s="9" t="str">
        <f>IFERROR(VLOOKUP($B4562,'F&amp;I Log'!$H$3:$S$8977,7,FALSE),"--")</f>
        <v>NY</v>
      </c>
      <c r="H4562" s="9" t="str">
        <f>IFERROR(VLOOKUP($B4562,'F&amp;I Log'!$H$3:$S$8977,8,FALSE),"--")</f>
        <v>12523-1078</v>
      </c>
      <c r="I4562" s="9" t="str">
        <f>IFERROR(VLOOKUP($B4562,'F&amp;I Log'!$H$3:$S$8977,9,FALSE),"--")</f>
        <v/>
      </c>
      <c r="J4562" s="9" t="str">
        <f>IFERROR(VLOOKUP($B4562,'F&amp;I Log'!$H$3:$S$8977,10,FALSE),"--")</f>
        <v>845-706-6742</v>
      </c>
    </row>
    <row r="4563" spans="2:10" hidden="1" x14ac:dyDescent="0.2">
      <c r="B4563" t="s">
        <v>34462</v>
      </c>
      <c r="C4563" s="9">
        <v>1</v>
      </c>
      <c r="D4563" s="9" t="str">
        <f>VLOOKUP($B4563,'F&amp;I Log'!$H$3:$I$8977,2,FALSE)</f>
        <v>Conventional</v>
      </c>
      <c r="E4563" s="9" t="str">
        <f>(VLOOKUP($B4563,'F&amp;I Log'!$H$3:$S$8977,5,FALSE))</f>
        <v>733 CHURCH RD</v>
      </c>
      <c r="F4563" s="9" t="str">
        <f>IFERROR(VLOOKUP($B4563,'F&amp;I Log'!$H$3:$S$8977,6,FALSE),"--")</f>
        <v>HATFIELD</v>
      </c>
      <c r="G4563" s="9" t="str">
        <f>IFERROR(VLOOKUP($B4563,'F&amp;I Log'!$H$3:$S$8977,7,FALSE),"--")</f>
        <v>PA</v>
      </c>
      <c r="H4563" s="9" t="str">
        <f>IFERROR(VLOOKUP($B4563,'F&amp;I Log'!$H$3:$S$8977,8,FALSE),"--")</f>
        <v>19440-1010</v>
      </c>
      <c r="I4563" s="9" t="str">
        <f>IFERROR(VLOOKUP($B4563,'F&amp;I Log'!$H$3:$S$8977,9,FALSE),"--")</f>
        <v/>
      </c>
      <c r="J4563" s="9" t="str">
        <f>IFERROR(VLOOKUP($B4563,'F&amp;I Log'!$H$3:$S$8977,10,FALSE),"--")</f>
        <v>301-318-4107</v>
      </c>
    </row>
    <row r="4564" spans="2:10" hidden="1" x14ac:dyDescent="0.2">
      <c r="B4564" t="s">
        <v>34468</v>
      </c>
      <c r="C4564" s="9">
        <v>1</v>
      </c>
      <c r="D4564" s="9" t="str">
        <f>VLOOKUP($B4564,'F&amp;I Log'!$H$3:$I$8977,2,FALSE)</f>
        <v>Conventional</v>
      </c>
      <c r="E4564" s="9" t="str">
        <f>(VLOOKUP($B4564,'F&amp;I Log'!$H$3:$S$8977,5,FALSE))</f>
        <v>1537 HIDDEN CT</v>
      </c>
      <c r="F4564" s="9" t="str">
        <f>IFERROR(VLOOKUP($B4564,'F&amp;I Log'!$H$3:$S$8977,6,FALSE),"--")</f>
        <v>WARRINGTON</v>
      </c>
      <c r="G4564" s="9" t="str">
        <f>IFERROR(VLOOKUP($B4564,'F&amp;I Log'!$H$3:$S$8977,7,FALSE),"--")</f>
        <v>PA</v>
      </c>
      <c r="H4564" s="9" t="str">
        <f>IFERROR(VLOOKUP($B4564,'F&amp;I Log'!$H$3:$S$8977,8,FALSE),"--")</f>
        <v>18976-2841</v>
      </c>
      <c r="I4564" s="9" t="str">
        <f>IFERROR(VLOOKUP($B4564,'F&amp;I Log'!$H$3:$S$8977,9,FALSE),"--")</f>
        <v>JAYWAG@COMCAST.NET</v>
      </c>
      <c r="J4564" s="9" t="str">
        <f>IFERROR(VLOOKUP($B4564,'F&amp;I Log'!$H$3:$S$8977,10,FALSE),"--")</f>
        <v>215-345-4840</v>
      </c>
    </row>
    <row r="4565" spans="2:10" hidden="1" x14ac:dyDescent="0.2">
      <c r="B4565" t="s">
        <v>34476</v>
      </c>
      <c r="C4565" s="9">
        <v>1</v>
      </c>
      <c r="D4565" s="9" t="str">
        <f>VLOOKUP($B4565,'F&amp;I Log'!$H$3:$I$8977,2,FALSE)</f>
        <v>Conventional</v>
      </c>
      <c r="E4565" s="9" t="str">
        <f>(VLOOKUP($B4565,'F&amp;I Log'!$H$3:$S$8977,5,FALSE))</f>
        <v>714 SPRING VALLEY RD</v>
      </c>
      <c r="F4565" s="9" t="str">
        <f>IFERROR(VLOOKUP($B4565,'F&amp;I Log'!$H$3:$S$8977,6,FALSE),"--")</f>
        <v>DOYLESTOWN</v>
      </c>
      <c r="G4565" s="9" t="str">
        <f>IFERROR(VLOOKUP($B4565,'F&amp;I Log'!$H$3:$S$8977,7,FALSE),"--")</f>
        <v>PA</v>
      </c>
      <c r="H4565" s="9" t="str">
        <f>IFERROR(VLOOKUP($B4565,'F&amp;I Log'!$H$3:$S$8977,8,FALSE),"--")</f>
        <v>18901</v>
      </c>
      <c r="I4565" s="9" t="str">
        <f>IFERROR(VLOOKUP($B4565,'F&amp;I Log'!$H$3:$S$8977,9,FALSE),"--")</f>
        <v>JEFFREY.MOTE@GMAIL.COM</v>
      </c>
      <c r="J4565" s="9" t="str">
        <f>IFERROR(VLOOKUP($B4565,'F&amp;I Log'!$H$3:$S$8977,10,FALSE),"--")</f>
        <v>267-544-0207</v>
      </c>
    </row>
    <row r="4566" spans="2:10" hidden="1" x14ac:dyDescent="0.2">
      <c r="B4566" t="s">
        <v>34484</v>
      </c>
      <c r="C4566" s="9">
        <v>1</v>
      </c>
      <c r="D4566" s="9" t="str">
        <f>VLOOKUP($B4566,'F&amp;I Log'!$H$3:$I$8977,2,FALSE)</f>
        <v>Conventional</v>
      </c>
      <c r="E4566" s="9" t="str">
        <f>(VLOOKUP($B4566,'F&amp;I Log'!$H$3:$S$8977,5,FALSE))</f>
        <v>85 WILLOW DR</v>
      </c>
      <c r="F4566" s="9" t="str">
        <f>IFERROR(VLOOKUP($B4566,'F&amp;I Log'!$H$3:$S$8977,6,FALSE),"--")</f>
        <v>WARMINSTER</v>
      </c>
      <c r="G4566" s="9" t="str">
        <f>IFERROR(VLOOKUP($B4566,'F&amp;I Log'!$H$3:$S$8977,7,FALSE),"--")</f>
        <v>PA</v>
      </c>
      <c r="H4566" s="9" t="str">
        <f>IFERROR(VLOOKUP($B4566,'F&amp;I Log'!$H$3:$S$8977,8,FALSE),"--")</f>
        <v>18974</v>
      </c>
      <c r="I4566" s="9" t="str">
        <f>IFERROR(VLOOKUP($B4566,'F&amp;I Log'!$H$3:$S$8977,9,FALSE),"--")</f>
        <v>ROSE.RICCIO1@HOTMAIL.COM</v>
      </c>
      <c r="J4566" s="9" t="str">
        <f>IFERROR(VLOOKUP($B4566,'F&amp;I Log'!$H$3:$S$8977,10,FALSE),"--")</f>
        <v>215-674-0175</v>
      </c>
    </row>
    <row r="4567" spans="2:10" hidden="1" x14ac:dyDescent="0.2">
      <c r="B4567" t="s">
        <v>34503</v>
      </c>
      <c r="C4567" s="9">
        <v>1</v>
      </c>
      <c r="D4567" s="9" t="str">
        <f>VLOOKUP($B4567,'F&amp;I Log'!$H$3:$I$8977,2,FALSE)</f>
        <v>Conventional</v>
      </c>
      <c r="E4567" s="9" t="str">
        <f>(VLOOKUP($B4567,'F&amp;I Log'!$H$3:$S$8977,5,FALSE))</f>
        <v>2353 S WHITTMORE ST</v>
      </c>
      <c r="F4567" s="9" t="str">
        <f>IFERROR(VLOOKUP($B4567,'F&amp;I Log'!$H$3:$S$8977,6,FALSE),"--")</f>
        <v>FURLONG</v>
      </c>
      <c r="G4567" s="9" t="str">
        <f>IFERROR(VLOOKUP($B4567,'F&amp;I Log'!$H$3:$S$8977,7,FALSE),"--")</f>
        <v>PA</v>
      </c>
      <c r="H4567" s="9" t="str">
        <f>IFERROR(VLOOKUP($B4567,'F&amp;I Log'!$H$3:$S$8977,8,FALSE),"--")</f>
        <v>18925-1549</v>
      </c>
      <c r="I4567" s="9" t="str">
        <f>IFERROR(VLOOKUP($B4567,'F&amp;I Log'!$H$3:$S$8977,9,FALSE),"--")</f>
        <v>MEGAN8881@VERIZON.NET</v>
      </c>
      <c r="J4567" s="9" t="str">
        <f>IFERROR(VLOOKUP($B4567,'F&amp;I Log'!$H$3:$S$8977,10,FALSE),"--")</f>
        <v>267-987-7505</v>
      </c>
    </row>
    <row r="4568" spans="2:10" hidden="1" x14ac:dyDescent="0.2">
      <c r="B4568" t="s">
        <v>34511</v>
      </c>
      <c r="C4568" s="9">
        <v>1</v>
      </c>
      <c r="D4568" s="9" t="str">
        <f>VLOOKUP($B4568,'F&amp;I Log'!$H$3:$I$8977,2,FALSE)</f>
        <v>Conventional</v>
      </c>
      <c r="E4568" s="9" t="str">
        <f>(VLOOKUP($B4568,'F&amp;I Log'!$H$3:$S$8977,5,FALSE))</f>
        <v>902 DENISE DR</v>
      </c>
      <c r="F4568" s="9" t="str">
        <f>IFERROR(VLOOKUP($B4568,'F&amp;I Log'!$H$3:$S$8977,6,FALSE),"--")</f>
        <v>BIRDSBORO</v>
      </c>
      <c r="G4568" s="9" t="str">
        <f>IFERROR(VLOOKUP($B4568,'F&amp;I Log'!$H$3:$S$8977,7,FALSE),"--")</f>
        <v>PA</v>
      </c>
      <c r="H4568" s="9" t="str">
        <f>IFERROR(VLOOKUP($B4568,'F&amp;I Log'!$H$3:$S$8977,8,FALSE),"--")</f>
        <v>19508-2652</v>
      </c>
      <c r="I4568" s="9" t="str">
        <f>IFERROR(VLOOKUP($B4568,'F&amp;I Log'!$H$3:$S$8977,9,FALSE),"--")</f>
        <v>THOMPSONJEREMY22@YAHOO.COM</v>
      </c>
      <c r="J4568" s="9" t="str">
        <f>IFERROR(VLOOKUP($B4568,'F&amp;I Log'!$H$3:$S$8977,10,FALSE),"--")</f>
        <v>619-733-5503</v>
      </c>
    </row>
    <row r="4569" spans="2:10" hidden="1" x14ac:dyDescent="0.2">
      <c r="B4569" t="s">
        <v>34525</v>
      </c>
      <c r="C4569" s="9">
        <v>1</v>
      </c>
      <c r="D4569" s="9" t="str">
        <f>VLOOKUP($B4569,'F&amp;I Log'!$H$3:$I$8977,2,FALSE)</f>
        <v>Conventional</v>
      </c>
      <c r="E4569" s="9" t="str">
        <f>(VLOOKUP($B4569,'F&amp;I Log'!$H$3:$S$8977,5,FALSE))</f>
        <v>8 MARYLAND AVE</v>
      </c>
      <c r="F4569" s="9" t="str">
        <f>IFERROR(VLOOKUP($B4569,'F&amp;I Log'!$H$3:$S$8977,6,FALSE),"--")</f>
        <v>HAINESPORT</v>
      </c>
      <c r="G4569" s="9" t="str">
        <f>IFERROR(VLOOKUP($B4569,'F&amp;I Log'!$H$3:$S$8977,7,FALSE),"--")</f>
        <v>NJ</v>
      </c>
      <c r="H4569" s="9" t="str">
        <f>IFERROR(VLOOKUP($B4569,'F&amp;I Log'!$H$3:$S$8977,8,FALSE),"--")</f>
        <v>08036-3514</v>
      </c>
      <c r="I4569" s="9" t="str">
        <f>IFERROR(VLOOKUP($B4569,'F&amp;I Log'!$H$3:$S$8977,9,FALSE),"--")</f>
        <v/>
      </c>
      <c r="J4569" s="9" t="str">
        <f>IFERROR(VLOOKUP($B4569,'F&amp;I Log'!$H$3:$S$8977,10,FALSE),"--")</f>
        <v>609-932-5952</v>
      </c>
    </row>
    <row r="4570" spans="2:10" hidden="1" x14ac:dyDescent="0.2">
      <c r="B4570" t="s">
        <v>34533</v>
      </c>
      <c r="C4570" s="9">
        <v>1</v>
      </c>
      <c r="D4570" s="9" t="str">
        <f>VLOOKUP($B4570,'F&amp;I Log'!$H$3:$I$8977,2,FALSE)</f>
        <v>Conventional</v>
      </c>
      <c r="E4570" s="9" t="str">
        <f>(VLOOKUP($B4570,'F&amp;I Log'!$H$3:$S$8977,5,FALSE))</f>
        <v>935 HERMAN RD</v>
      </c>
      <c r="F4570" s="9" t="str">
        <f>IFERROR(VLOOKUP($B4570,'F&amp;I Log'!$H$3:$S$8977,6,FALSE),"--")</f>
        <v>HORSHAM</v>
      </c>
      <c r="G4570" s="9" t="str">
        <f>IFERROR(VLOOKUP($B4570,'F&amp;I Log'!$H$3:$S$8977,7,FALSE),"--")</f>
        <v>PA</v>
      </c>
      <c r="H4570" s="9" t="str">
        <f>IFERROR(VLOOKUP($B4570,'F&amp;I Log'!$H$3:$S$8977,8,FALSE),"--")</f>
        <v>19044-1006</v>
      </c>
      <c r="I4570" s="9" t="str">
        <f>IFERROR(VLOOKUP($B4570,'F&amp;I Log'!$H$3:$S$8977,9,FALSE),"--")</f>
        <v>VALERIESWEENEY18@ICLOUD.COM</v>
      </c>
      <c r="J4570" s="9" t="str">
        <f>IFERROR(VLOOKUP($B4570,'F&amp;I Log'!$H$3:$S$8977,10,FALSE),"--")</f>
        <v>267-467-6499</v>
      </c>
    </row>
    <row r="4571" spans="2:10" hidden="1" x14ac:dyDescent="0.2">
      <c r="B4571" t="s">
        <v>34539</v>
      </c>
      <c r="C4571" s="9">
        <v>1</v>
      </c>
      <c r="D4571" s="9" t="str">
        <f>VLOOKUP($B4571,'F&amp;I Log'!$H$3:$I$8977,2,FALSE)</f>
        <v>Conventional</v>
      </c>
      <c r="E4571" s="9" t="str">
        <f>(VLOOKUP($B4571,'F&amp;I Log'!$H$3:$S$8977,5,FALSE))</f>
        <v>21998 E CHERRYWOOD DR</v>
      </c>
      <c r="F4571" s="9" t="str">
        <f>IFERROR(VLOOKUP($B4571,'F&amp;I Log'!$H$3:$S$8977,6,FALSE),"--")</f>
        <v>QUEEN CREEK</v>
      </c>
      <c r="G4571" s="9" t="str">
        <f>IFERROR(VLOOKUP($B4571,'F&amp;I Log'!$H$3:$S$8977,7,FALSE),"--")</f>
        <v>AZ</v>
      </c>
      <c r="H4571" s="9" t="str">
        <f>IFERROR(VLOOKUP($B4571,'F&amp;I Log'!$H$3:$S$8977,8,FALSE),"--")</f>
        <v>85142-4890</v>
      </c>
      <c r="I4571" s="9" t="str">
        <f>IFERROR(VLOOKUP($B4571,'F&amp;I Log'!$H$3:$S$8977,9,FALSE),"--")</f>
        <v/>
      </c>
      <c r="J4571" s="9" t="str">
        <f>IFERROR(VLOOKUP($B4571,'F&amp;I Log'!$H$3:$S$8977,10,FALSE),"--")</f>
        <v>480-332-6546</v>
      </c>
    </row>
    <row r="4572" spans="2:10" hidden="1" x14ac:dyDescent="0.2">
      <c r="B4572" t="s">
        <v>34547</v>
      </c>
      <c r="C4572" s="9">
        <v>1</v>
      </c>
      <c r="D4572" s="9" t="str">
        <f>VLOOKUP($B4572,'F&amp;I Log'!$H$3:$I$8977,2,FALSE)</f>
        <v>Conventional</v>
      </c>
      <c r="E4572" s="9" t="str">
        <f>(VLOOKUP($B4572,'F&amp;I Log'!$H$3:$S$8977,5,FALSE))</f>
        <v>90 PEBBLE VALLEY DR</v>
      </c>
      <c r="F4572" s="9" t="str">
        <f>IFERROR(VLOOKUP($B4572,'F&amp;I Log'!$H$3:$S$8977,6,FALSE),"--")</f>
        <v>DOYLESTOWN</v>
      </c>
      <c r="G4572" s="9" t="str">
        <f>IFERROR(VLOOKUP($B4572,'F&amp;I Log'!$H$3:$S$8977,7,FALSE),"--")</f>
        <v>PA</v>
      </c>
      <c r="H4572" s="9" t="str">
        <f>IFERROR(VLOOKUP($B4572,'F&amp;I Log'!$H$3:$S$8977,8,FALSE),"--")</f>
        <v>18901</v>
      </c>
      <c r="I4572" s="9" t="str">
        <f>IFERROR(VLOOKUP($B4572,'F&amp;I Log'!$H$3:$S$8977,9,FALSE),"--")</f>
        <v>MICHAEL.MINSCHWANER@GMAIL.COM</v>
      </c>
      <c r="J4572" s="9" t="str">
        <f>IFERROR(VLOOKUP($B4572,'F&amp;I Log'!$H$3:$S$8977,10,FALSE),"--")</f>
        <v>267-884-2120</v>
      </c>
    </row>
    <row r="4573" spans="2:10" hidden="1" x14ac:dyDescent="0.2">
      <c r="B4573" t="s">
        <v>34553</v>
      </c>
      <c r="C4573" s="9">
        <v>1</v>
      </c>
      <c r="D4573" s="9" t="str">
        <f>VLOOKUP($B4573,'F&amp;I Log'!$H$3:$I$8977,2,FALSE)</f>
        <v>Conventional</v>
      </c>
      <c r="E4573" s="9" t="str">
        <f>(VLOOKUP($B4573,'F&amp;I Log'!$H$3:$S$8977,5,FALSE))</f>
        <v>809 BALDERSTON DR</v>
      </c>
      <c r="F4573" s="9" t="str">
        <f>IFERROR(VLOOKUP($B4573,'F&amp;I Log'!$H$3:$S$8977,6,FALSE),"--")</f>
        <v>NEWTOWN</v>
      </c>
      <c r="G4573" s="9" t="str">
        <f>IFERROR(VLOOKUP($B4573,'F&amp;I Log'!$H$3:$S$8977,7,FALSE),"--")</f>
        <v>PA</v>
      </c>
      <c r="H4573" s="9" t="str">
        <f>IFERROR(VLOOKUP($B4573,'F&amp;I Log'!$H$3:$S$8977,8,FALSE),"--")</f>
        <v>18940-2727</v>
      </c>
      <c r="I4573" s="9" t="str">
        <f>IFERROR(VLOOKUP($B4573,'F&amp;I Log'!$H$3:$S$8977,9,FALSE),"--")</f>
        <v>MOLLY.K.LEDBETTER@GMAIL.COM</v>
      </c>
      <c r="J4573" s="9" t="str">
        <f>IFERROR(VLOOKUP($B4573,'F&amp;I Log'!$H$3:$S$8977,10,FALSE),"--")</f>
        <v>267-776-7269</v>
      </c>
    </row>
    <row r="4574" spans="2:10" hidden="1" x14ac:dyDescent="0.2">
      <c r="B4574" t="s">
        <v>34569</v>
      </c>
      <c r="C4574" s="9">
        <v>1</v>
      </c>
      <c r="D4574" s="9" t="str">
        <f>VLOOKUP($B4574,'F&amp;I Log'!$H$3:$I$8977,2,FALSE)</f>
        <v>Conventional</v>
      </c>
      <c r="E4574" s="9" t="str">
        <f>(VLOOKUP($B4574,'F&amp;I Log'!$H$3:$S$8977,5,FALSE))</f>
        <v>7760 FRANCIS RD</v>
      </c>
      <c r="F4574" s="9" t="str">
        <f>IFERROR(VLOOKUP($B4574,'F&amp;I Log'!$H$3:$S$8977,6,FALSE),"--")</f>
        <v>GIRARD</v>
      </c>
      <c r="G4574" s="9" t="str">
        <f>IFERROR(VLOOKUP($B4574,'F&amp;I Log'!$H$3:$S$8977,7,FALSE),"--")</f>
        <v>PA</v>
      </c>
      <c r="H4574" s="9" t="str">
        <f>IFERROR(VLOOKUP($B4574,'F&amp;I Log'!$H$3:$S$8977,8,FALSE),"--")</f>
        <v>16417-8603</v>
      </c>
      <c r="I4574" s="9" t="str">
        <f>IFERROR(VLOOKUP($B4574,'F&amp;I Log'!$H$3:$S$8977,9,FALSE),"--")</f>
        <v/>
      </c>
      <c r="J4574" s="9" t="str">
        <f>IFERROR(VLOOKUP($B4574,'F&amp;I Log'!$H$3:$S$8977,10,FALSE),"--")</f>
        <v>814-240-1188</v>
      </c>
    </row>
    <row r="4575" spans="2:10" hidden="1" x14ac:dyDescent="0.2">
      <c r="B4575" t="s">
        <v>34576</v>
      </c>
      <c r="C4575" s="9">
        <v>1</v>
      </c>
      <c r="D4575" s="9" t="str">
        <f>VLOOKUP($B4575,'F&amp;I Log'!$H$3:$I$8977,2,FALSE)</f>
        <v>Conventional</v>
      </c>
      <c r="E4575" s="9" t="str">
        <f>(VLOOKUP($B4575,'F&amp;I Log'!$H$3:$S$8977,5,FALSE))</f>
        <v>237 49TH ST</v>
      </c>
      <c r="F4575" s="9" t="str">
        <f>IFERROR(VLOOKUP($B4575,'F&amp;I Log'!$H$3:$S$8977,6,FALSE),"--")</f>
        <v>AVALON</v>
      </c>
      <c r="G4575" s="9" t="str">
        <f>IFERROR(VLOOKUP($B4575,'F&amp;I Log'!$H$3:$S$8977,7,FALSE),"--")</f>
        <v>NJ</v>
      </c>
      <c r="H4575" s="9" t="str">
        <f>IFERROR(VLOOKUP($B4575,'F&amp;I Log'!$H$3:$S$8977,8,FALSE),"--")</f>
        <v>08202-1304</v>
      </c>
      <c r="I4575" s="9" t="str">
        <f>IFERROR(VLOOKUP($B4575,'F&amp;I Log'!$H$3:$S$8977,9,FALSE),"--")</f>
        <v/>
      </c>
      <c r="J4575" s="9" t="str">
        <f>IFERROR(VLOOKUP($B4575,'F&amp;I Log'!$H$3:$S$8977,10,FALSE),"--")</f>
        <v>215-620-7372</v>
      </c>
    </row>
    <row r="4576" spans="2:10" hidden="1" x14ac:dyDescent="0.2">
      <c r="B4576" t="s">
        <v>34585</v>
      </c>
      <c r="C4576" s="9">
        <v>1</v>
      </c>
      <c r="D4576" s="9" t="str">
        <f>VLOOKUP($B4576,'F&amp;I Log'!$H$3:$I$8977,2,FALSE)</f>
        <v>Conventional</v>
      </c>
      <c r="E4576" s="9" t="str">
        <f>(VLOOKUP($B4576,'F&amp;I Log'!$H$3:$S$8977,5,FALSE))</f>
        <v>922 W BALTIMORE PIKE</v>
      </c>
      <c r="F4576" s="9" t="str">
        <f>IFERROR(VLOOKUP($B4576,'F&amp;I Log'!$H$3:$S$8977,6,FALSE),"--")</f>
        <v>KENNETT SQUARE</v>
      </c>
      <c r="G4576" s="9" t="str">
        <f>IFERROR(VLOOKUP($B4576,'F&amp;I Log'!$H$3:$S$8977,7,FALSE),"--")</f>
        <v>PA</v>
      </c>
      <c r="H4576" s="9" t="str">
        <f>IFERROR(VLOOKUP($B4576,'F&amp;I Log'!$H$3:$S$8977,8,FALSE),"--")</f>
        <v>19348</v>
      </c>
      <c r="I4576" s="9" t="str">
        <f>IFERROR(VLOOKUP($B4576,'F&amp;I Log'!$H$3:$S$8977,9,FALSE),"--")</f>
        <v>RDODD@WALLACELANDSCAPE.COM</v>
      </c>
      <c r="J4576" s="9" t="str">
        <f>IFERROR(VLOOKUP($B4576,'F&amp;I Log'!$H$3:$S$8977,10,FALSE),"--")</f>
        <v>610-444-6161</v>
      </c>
    </row>
    <row r="4577" spans="2:10" hidden="1" x14ac:dyDescent="0.2">
      <c r="B4577" t="s">
        <v>34598</v>
      </c>
      <c r="C4577" s="9">
        <v>1</v>
      </c>
      <c r="D4577" s="9" t="str">
        <f>VLOOKUP($B4577,'F&amp;I Log'!$H$3:$I$8977,2,FALSE)</f>
        <v>Conventional</v>
      </c>
      <c r="E4577" s="9" t="str">
        <f>(VLOOKUP($B4577,'F&amp;I Log'!$H$3:$S$8977,5,FALSE))</f>
        <v>4673 BOSTON AVE</v>
      </c>
      <c r="F4577" s="9" t="str">
        <f>IFERROR(VLOOKUP($B4577,'F&amp;I Log'!$H$3:$S$8977,6,FALSE),"--")</f>
        <v>FEASTERVILLE TREVOSE</v>
      </c>
      <c r="G4577" s="9" t="str">
        <f>IFERROR(VLOOKUP($B4577,'F&amp;I Log'!$H$3:$S$8977,7,FALSE),"--")</f>
        <v>PA</v>
      </c>
      <c r="H4577" s="9" t="str">
        <f>IFERROR(VLOOKUP($B4577,'F&amp;I Log'!$H$3:$S$8977,8,FALSE),"--")</f>
        <v>19053</v>
      </c>
      <c r="I4577" s="9" t="str">
        <f>IFERROR(VLOOKUP($B4577,'F&amp;I Log'!$H$3:$S$8977,9,FALSE),"--")</f>
        <v>SUNNYDEXO@YAHOO.COM</v>
      </c>
      <c r="J4577" s="9" t="str">
        <f>IFERROR(VLOOKUP($B4577,'F&amp;I Log'!$H$3:$S$8977,10,FALSE),"--")</f>
        <v>862-264-9118</v>
      </c>
    </row>
    <row r="4578" spans="2:10" hidden="1" x14ac:dyDescent="0.2">
      <c r="B4578" t="s">
        <v>34605</v>
      </c>
      <c r="C4578" s="9">
        <v>1</v>
      </c>
      <c r="D4578" s="9" t="str">
        <f>VLOOKUP($B4578,'F&amp;I Log'!$H$3:$I$8977,2,FALSE)</f>
        <v>Conventional</v>
      </c>
      <c r="E4578" s="9" t="str">
        <f>(VLOOKUP($B4578,'F&amp;I Log'!$H$3:$S$8977,5,FALSE))</f>
        <v>176 WINCHESTER LN</v>
      </c>
      <c r="F4578" s="9" t="str">
        <f>IFERROR(VLOOKUP($B4578,'F&amp;I Log'!$H$3:$S$8977,6,FALSE),"--")</f>
        <v>NEWTOWN</v>
      </c>
      <c r="G4578" s="9" t="str">
        <f>IFERROR(VLOOKUP($B4578,'F&amp;I Log'!$H$3:$S$8977,7,FALSE),"--")</f>
        <v>PA</v>
      </c>
      <c r="H4578" s="9" t="str">
        <f>IFERROR(VLOOKUP($B4578,'F&amp;I Log'!$H$3:$S$8977,8,FALSE),"--")</f>
        <v>18940</v>
      </c>
      <c r="I4578" s="9" t="str">
        <f>IFERROR(VLOOKUP($B4578,'F&amp;I Log'!$H$3:$S$8977,9,FALSE),"--")</f>
        <v>ANDREASCHULTZ@VERIZON.NET</v>
      </c>
      <c r="J4578" s="9" t="str">
        <f>IFERROR(VLOOKUP($B4578,'F&amp;I Log'!$H$3:$S$8977,10,FALSE),"--")</f>
        <v>215-504-8141</v>
      </c>
    </row>
    <row r="4579" spans="2:10" hidden="1" x14ac:dyDescent="0.2">
      <c r="B4579" t="s">
        <v>34613</v>
      </c>
      <c r="C4579" s="9">
        <v>1</v>
      </c>
      <c r="D4579" s="9" t="str">
        <f>VLOOKUP($B4579,'F&amp;I Log'!$H$3:$I$8977,2,FALSE)</f>
        <v>Conventional</v>
      </c>
      <c r="E4579" s="9" t="str">
        <f>(VLOOKUP($B4579,'F&amp;I Log'!$H$3:$S$8977,5,FALSE))</f>
        <v>1851 MAPLE AVE</v>
      </c>
      <c r="F4579" s="9" t="str">
        <f>IFERROR(VLOOKUP($B4579,'F&amp;I Log'!$H$3:$S$8977,6,FALSE),"--")</f>
        <v>FOLCROFT</v>
      </c>
      <c r="G4579" s="9" t="str">
        <f>IFERROR(VLOOKUP($B4579,'F&amp;I Log'!$H$3:$S$8977,7,FALSE),"--")</f>
        <v>PA</v>
      </c>
      <c r="H4579" s="9" t="str">
        <f>IFERROR(VLOOKUP($B4579,'F&amp;I Log'!$H$3:$S$8977,8,FALSE),"--")</f>
        <v>19032-1808</v>
      </c>
      <c r="I4579" s="9" t="str">
        <f>IFERROR(VLOOKUP($B4579,'F&amp;I Log'!$H$3:$S$8977,9,FALSE),"--")</f>
        <v>CHAZF95@AOL.COM</v>
      </c>
      <c r="J4579" s="9" t="str">
        <f>IFERROR(VLOOKUP($B4579,'F&amp;I Log'!$H$3:$S$8977,10,FALSE),"--")</f>
        <v>610-476-5651</v>
      </c>
    </row>
    <row r="4580" spans="2:10" hidden="1" x14ac:dyDescent="0.2">
      <c r="B4580" t="s">
        <v>34619</v>
      </c>
      <c r="C4580" s="9">
        <v>1</v>
      </c>
      <c r="D4580" s="9" t="str">
        <f>VLOOKUP($B4580,'F&amp;I Log'!$H$3:$I$8977,2,FALSE)</f>
        <v>Conventional</v>
      </c>
      <c r="E4580" s="9" t="str">
        <f>(VLOOKUP($B4580,'F&amp;I Log'!$H$3:$S$8977,5,FALSE))</f>
        <v>30 GARLAND CT</v>
      </c>
      <c r="F4580" s="9" t="str">
        <f>IFERROR(VLOOKUP($B4580,'F&amp;I Log'!$H$3:$S$8977,6,FALSE),"--")</f>
        <v>PHOENIXVILLE</v>
      </c>
      <c r="G4580" s="9" t="str">
        <f>IFERROR(VLOOKUP($B4580,'F&amp;I Log'!$H$3:$S$8977,7,FALSE),"--")</f>
        <v>PA</v>
      </c>
      <c r="H4580" s="9" t="str">
        <f>IFERROR(VLOOKUP($B4580,'F&amp;I Log'!$H$3:$S$8977,8,FALSE),"--")</f>
        <v>19460-5709</v>
      </c>
      <c r="I4580" s="9" t="str">
        <f>IFERROR(VLOOKUP($B4580,'F&amp;I Log'!$H$3:$S$8977,9,FALSE),"--")</f>
        <v>HIRSHN@GMAIL.COM</v>
      </c>
      <c r="J4580" s="9" t="str">
        <f>IFERROR(VLOOKUP($B4580,'F&amp;I Log'!$H$3:$S$8977,10,FALSE),"--")</f>
        <v>410-215-1877</v>
      </c>
    </row>
    <row r="4581" spans="2:10" hidden="1" x14ac:dyDescent="0.2">
      <c r="B4581" t="s">
        <v>34630</v>
      </c>
      <c r="C4581" s="9">
        <v>1</v>
      </c>
      <c r="D4581" s="9" t="str">
        <f>VLOOKUP($B4581,'F&amp;I Log'!$H$3:$I$8977,2,FALSE)</f>
        <v>Conventional</v>
      </c>
      <c r="E4581" s="9" t="str">
        <f>(VLOOKUP($B4581,'F&amp;I Log'!$H$3:$S$8977,5,FALSE))</f>
        <v>973 PLYMOUTH ST</v>
      </c>
      <c r="F4581" s="9" t="str">
        <f>IFERROR(VLOOKUP($B4581,'F&amp;I Log'!$H$3:$S$8977,6,FALSE),"--")</f>
        <v>PELHAM</v>
      </c>
      <c r="G4581" s="9" t="str">
        <f>IFERROR(VLOOKUP($B4581,'F&amp;I Log'!$H$3:$S$8977,7,FALSE),"--")</f>
        <v>NY</v>
      </c>
      <c r="H4581" s="9" t="str">
        <f>IFERROR(VLOOKUP($B4581,'F&amp;I Log'!$H$3:$S$8977,8,FALSE),"--")</f>
        <v>10803-3129</v>
      </c>
      <c r="I4581" s="9" t="str">
        <f>IFERROR(VLOOKUP($B4581,'F&amp;I Log'!$H$3:$S$8977,9,FALSE),"--")</f>
        <v/>
      </c>
      <c r="J4581" s="9" t="str">
        <f>IFERROR(VLOOKUP($B4581,'F&amp;I Log'!$H$3:$S$8977,10,FALSE),"--")</f>
        <v>914-727-2020</v>
      </c>
    </row>
    <row r="4582" spans="2:10" hidden="1" x14ac:dyDescent="0.2">
      <c r="B4582" t="s">
        <v>34648</v>
      </c>
      <c r="C4582" s="9">
        <v>1</v>
      </c>
      <c r="D4582" s="9" t="str">
        <f>VLOOKUP($B4582,'F&amp;I Log'!$H$3:$I$8977,2,FALSE)</f>
        <v>Conventional</v>
      </c>
      <c r="E4582" s="9" t="str">
        <f>(VLOOKUP($B4582,'F&amp;I Log'!$H$3:$S$8977,5,FALSE))</f>
        <v>12 N HIGH ST APT 2</v>
      </c>
      <c r="F4582" s="9" t="str">
        <f>IFERROR(VLOOKUP($B4582,'F&amp;I Log'!$H$3:$S$8977,6,FALSE),"--")</f>
        <v>NEWVILLE</v>
      </c>
      <c r="G4582" s="9" t="str">
        <f>IFERROR(VLOOKUP($B4582,'F&amp;I Log'!$H$3:$S$8977,7,FALSE),"--")</f>
        <v>PA</v>
      </c>
      <c r="H4582" s="9" t="str">
        <f>IFERROR(VLOOKUP($B4582,'F&amp;I Log'!$H$3:$S$8977,8,FALSE),"--")</f>
        <v>17241-1109</v>
      </c>
      <c r="I4582" s="9" t="str">
        <f>IFERROR(VLOOKUP($B4582,'F&amp;I Log'!$H$3:$S$8977,9,FALSE),"--")</f>
        <v>CEW1991@OUTLOOK.COM</v>
      </c>
      <c r="J4582" s="9" t="str">
        <f>IFERROR(VLOOKUP($B4582,'F&amp;I Log'!$H$3:$S$8977,10,FALSE),"--")</f>
        <v>717-303-9234</v>
      </c>
    </row>
    <row r="4583" spans="2:10" hidden="1" x14ac:dyDescent="0.2">
      <c r="B4583" t="s">
        <v>34661</v>
      </c>
      <c r="C4583" s="9">
        <v>1</v>
      </c>
      <c r="D4583" s="9" t="str">
        <f>VLOOKUP($B4583,'F&amp;I Log'!$H$3:$I$8977,2,FALSE)</f>
        <v>Conventional</v>
      </c>
      <c r="E4583" s="9" t="str">
        <f>(VLOOKUP($B4583,'F&amp;I Log'!$H$3:$S$8977,5,FALSE))</f>
        <v>432 MAPLE POINT DR</v>
      </c>
      <c r="F4583" s="9" t="str">
        <f>IFERROR(VLOOKUP($B4583,'F&amp;I Log'!$H$3:$S$8977,6,FALSE),"--")</f>
        <v>LANGHORNE</v>
      </c>
      <c r="G4583" s="9" t="str">
        <f>IFERROR(VLOOKUP($B4583,'F&amp;I Log'!$H$3:$S$8977,7,FALSE),"--")</f>
        <v>PA</v>
      </c>
      <c r="H4583" s="9" t="str">
        <f>IFERROR(VLOOKUP($B4583,'F&amp;I Log'!$H$3:$S$8977,8,FALSE),"--")</f>
        <v>19047-1407</v>
      </c>
      <c r="I4583" s="9" t="str">
        <f>IFERROR(VLOOKUP($B4583,'F&amp;I Log'!$H$3:$S$8977,9,FALSE),"--")</f>
        <v/>
      </c>
      <c r="J4583" s="9" t="str">
        <f>IFERROR(VLOOKUP($B4583,'F&amp;I Log'!$H$3:$S$8977,10,FALSE),"--")</f>
        <v>215-932-7332</v>
      </c>
    </row>
    <row r="4584" spans="2:10" hidden="1" x14ac:dyDescent="0.2">
      <c r="B4584" t="s">
        <v>34665</v>
      </c>
      <c r="C4584" s="9">
        <v>1</v>
      </c>
      <c r="D4584" s="9" t="str">
        <f>VLOOKUP($B4584,'F&amp;I Log'!$H$3:$I$8977,2,FALSE)</f>
        <v>Conventional</v>
      </c>
      <c r="E4584" s="9" t="str">
        <f>(VLOOKUP($B4584,'F&amp;I Log'!$H$3:$S$8977,5,FALSE))</f>
        <v>2701 ELROY RD APT D21</v>
      </c>
      <c r="F4584" s="9" t="str">
        <f>IFERROR(VLOOKUP($B4584,'F&amp;I Log'!$H$3:$S$8977,6,FALSE),"--")</f>
        <v>HATFIELD</v>
      </c>
      <c r="G4584" s="9" t="str">
        <f>IFERROR(VLOOKUP($B4584,'F&amp;I Log'!$H$3:$S$8977,7,FALSE),"--")</f>
        <v>PA</v>
      </c>
      <c r="H4584" s="9" t="str">
        <f>IFERROR(VLOOKUP($B4584,'F&amp;I Log'!$H$3:$S$8977,8,FALSE),"--")</f>
        <v>19440-4308</v>
      </c>
      <c r="I4584" s="9" t="str">
        <f>IFERROR(VLOOKUP($B4584,'F&amp;I Log'!$H$3:$S$8977,9,FALSE),"--")</f>
        <v>HENRY.RING25@YAHOO.COM</v>
      </c>
      <c r="J4584" s="9" t="str">
        <f>IFERROR(VLOOKUP($B4584,'F&amp;I Log'!$H$3:$S$8977,10,FALSE),"--")</f>
        <v>215-595-5372</v>
      </c>
    </row>
    <row r="4585" spans="2:10" hidden="1" x14ac:dyDescent="0.2">
      <c r="B4585" t="s">
        <v>34672</v>
      </c>
      <c r="C4585" s="9">
        <v>1</v>
      </c>
      <c r="D4585" s="9" t="str">
        <f>VLOOKUP($B4585,'F&amp;I Log'!$H$3:$I$8977,2,FALSE)</f>
        <v>Conventional</v>
      </c>
      <c r="E4585" s="9" t="str">
        <f>(VLOOKUP($B4585,'F&amp;I Log'!$H$3:$S$8977,5,FALSE))</f>
        <v>2733 MOWER ST</v>
      </c>
      <c r="F4585" s="9" t="str">
        <f>IFERROR(VLOOKUP($B4585,'F&amp;I Log'!$H$3:$S$8977,6,FALSE),"--")</f>
        <v>PHILADELPHIA</v>
      </c>
      <c r="G4585" s="9" t="str">
        <f>IFERROR(VLOOKUP($B4585,'F&amp;I Log'!$H$3:$S$8977,7,FALSE),"--")</f>
        <v>PA</v>
      </c>
      <c r="H4585" s="9" t="str">
        <f>IFERROR(VLOOKUP($B4585,'F&amp;I Log'!$H$3:$S$8977,8,FALSE),"--")</f>
        <v>19152-2106</v>
      </c>
      <c r="I4585" s="9" t="str">
        <f>IFERROR(VLOOKUP($B4585,'F&amp;I Log'!$H$3:$S$8977,9,FALSE),"--")</f>
        <v>CINDY@KAHMARELECTRIC.COM</v>
      </c>
      <c r="J4585" s="9" t="str">
        <f>IFERROR(VLOOKUP($B4585,'F&amp;I Log'!$H$3:$S$8977,10,FALSE),"--")</f>
        <v>215-651-1390</v>
      </c>
    </row>
    <row r="4586" spans="2:10" hidden="1" x14ac:dyDescent="0.2">
      <c r="B4586" t="s">
        <v>34679</v>
      </c>
      <c r="C4586" s="9">
        <v>1</v>
      </c>
      <c r="D4586" s="9" t="str">
        <f>VLOOKUP($B4586,'F&amp;I Log'!$H$3:$I$8977,2,FALSE)</f>
        <v>Conventional</v>
      </c>
      <c r="E4586" s="9" t="str">
        <f>(VLOOKUP($B4586,'F&amp;I Log'!$H$3:$S$8977,5,FALSE))</f>
        <v>5735 TOWNSHIP LINE RD</v>
      </c>
      <c r="F4586" s="9" t="str">
        <f>IFERROR(VLOOKUP($B4586,'F&amp;I Log'!$H$3:$S$8977,6,FALSE),"--")</f>
        <v>PIPERSVILLE</v>
      </c>
      <c r="G4586" s="9" t="str">
        <f>IFERROR(VLOOKUP($B4586,'F&amp;I Log'!$H$3:$S$8977,7,FALSE),"--")</f>
        <v>PA</v>
      </c>
      <c r="H4586" s="9" t="str">
        <f>IFERROR(VLOOKUP($B4586,'F&amp;I Log'!$H$3:$S$8977,8,FALSE),"--")</f>
        <v>18947-9737</v>
      </c>
      <c r="I4586" s="9" t="str">
        <f>IFERROR(VLOOKUP($B4586,'F&amp;I Log'!$H$3:$S$8977,9,FALSE),"--")</f>
        <v/>
      </c>
      <c r="J4586" s="9" t="str">
        <f>IFERROR(VLOOKUP($B4586,'F&amp;I Log'!$H$3:$S$8977,10,FALSE),"--")</f>
        <v>215-766-1313</v>
      </c>
    </row>
    <row r="4587" spans="2:10" hidden="1" x14ac:dyDescent="0.2">
      <c r="B4587" t="s">
        <v>34681</v>
      </c>
      <c r="C4587" s="9">
        <v>1</v>
      </c>
      <c r="D4587" s="9" t="str">
        <f>VLOOKUP($B4587,'F&amp;I Log'!$H$3:$I$8977,2,FALSE)</f>
        <v>Conventional</v>
      </c>
      <c r="E4587" s="9" t="str">
        <f>(VLOOKUP($B4587,'F&amp;I Log'!$H$3:$S$8977,5,FALSE))</f>
        <v>114 APPLEWOOD LN</v>
      </c>
      <c r="F4587" s="9" t="str">
        <f>IFERROR(VLOOKUP($B4587,'F&amp;I Log'!$H$3:$S$8977,6,FALSE),"--")</f>
        <v>DUBLIN</v>
      </c>
      <c r="G4587" s="9" t="str">
        <f>IFERROR(VLOOKUP($B4587,'F&amp;I Log'!$H$3:$S$8977,7,FALSE),"--")</f>
        <v>PA</v>
      </c>
      <c r="H4587" s="9" t="str">
        <f>IFERROR(VLOOKUP($B4587,'F&amp;I Log'!$H$3:$S$8977,8,FALSE),"--")</f>
        <v>18917-2426</v>
      </c>
      <c r="I4587" s="9" t="str">
        <f>IFERROR(VLOOKUP($B4587,'F&amp;I Log'!$H$3:$S$8977,9,FALSE),"--")</f>
        <v>DFEEBEE4@AOL.COM</v>
      </c>
      <c r="J4587" s="9" t="str">
        <f>IFERROR(VLOOKUP($B4587,'F&amp;I Log'!$H$3:$S$8977,10,FALSE),"--")</f>
        <v>215-249-8271</v>
      </c>
    </row>
    <row r="4588" spans="2:10" hidden="1" x14ac:dyDescent="0.2">
      <c r="B4588" t="s">
        <v>34695</v>
      </c>
      <c r="C4588" s="9">
        <v>1</v>
      </c>
      <c r="D4588" s="9" t="str">
        <f>VLOOKUP($B4588,'F&amp;I Log'!$H$3:$I$8977,2,FALSE)</f>
        <v>Conventional</v>
      </c>
      <c r="E4588" s="9" t="str">
        <f>(VLOOKUP($B4588,'F&amp;I Log'!$H$3:$S$8977,5,FALSE))</f>
        <v>2862 BAYTON RD</v>
      </c>
      <c r="F4588" s="9" t="str">
        <f>IFERROR(VLOOKUP($B4588,'F&amp;I Log'!$H$3:$S$8977,6,FALSE),"--")</f>
        <v>EAGLEVILLE</v>
      </c>
      <c r="G4588" s="9" t="str">
        <f>IFERROR(VLOOKUP($B4588,'F&amp;I Log'!$H$3:$S$8977,7,FALSE),"--")</f>
        <v>PA</v>
      </c>
      <c r="H4588" s="9" t="str">
        <f>IFERROR(VLOOKUP($B4588,'F&amp;I Log'!$H$3:$S$8977,8,FALSE),"--")</f>
        <v>19403</v>
      </c>
      <c r="I4588" s="9" t="str">
        <f>IFERROR(VLOOKUP($B4588,'F&amp;I Log'!$H$3:$S$8977,9,FALSE),"--")</f>
        <v>C.STEERE@GMAIL.COM</v>
      </c>
      <c r="J4588" s="9" t="str">
        <f>IFERROR(VLOOKUP($B4588,'F&amp;I Log'!$H$3:$S$8977,10,FALSE),"--")</f>
        <v>215-280-7369</v>
      </c>
    </row>
    <row r="4589" spans="2:10" hidden="1" x14ac:dyDescent="0.2">
      <c r="B4589" t="s">
        <v>34705</v>
      </c>
      <c r="C4589" s="9">
        <v>1</v>
      </c>
      <c r="D4589" s="9" t="str">
        <f>VLOOKUP($B4589,'F&amp;I Log'!$H$3:$I$8977,2,FALSE)</f>
        <v>Conventional</v>
      </c>
      <c r="E4589" s="9" t="str">
        <f>(VLOOKUP($B4589,'F&amp;I Log'!$H$3:$S$8977,5,FALSE))</f>
        <v>188 BULLENS LN</v>
      </c>
      <c r="F4589" s="9" t="str">
        <f>IFERROR(VLOOKUP($B4589,'F&amp;I Log'!$H$3:$S$8977,6,FALSE),"--")</f>
        <v>WOODLYN</v>
      </c>
      <c r="G4589" s="9" t="str">
        <f>IFERROR(VLOOKUP($B4589,'F&amp;I Log'!$H$3:$S$8977,7,FALSE),"--")</f>
        <v>PA</v>
      </c>
      <c r="H4589" s="9" t="str">
        <f>IFERROR(VLOOKUP($B4589,'F&amp;I Log'!$H$3:$S$8977,8,FALSE),"--")</f>
        <v>19094-1904</v>
      </c>
      <c r="I4589" s="9" t="str">
        <f>IFERROR(VLOOKUP($B4589,'F&amp;I Log'!$H$3:$S$8977,9,FALSE),"--")</f>
        <v/>
      </c>
      <c r="J4589" s="9" t="str">
        <f>IFERROR(VLOOKUP($B4589,'F&amp;I Log'!$H$3:$S$8977,10,FALSE),"--")</f>
        <v>267-616-4869</v>
      </c>
    </row>
    <row r="4590" spans="2:10" hidden="1" x14ac:dyDescent="0.2">
      <c r="B4590" t="s">
        <v>34714</v>
      </c>
      <c r="C4590" s="9">
        <v>1</v>
      </c>
      <c r="D4590" s="9" t="str">
        <f>VLOOKUP($B4590,'F&amp;I Log'!$H$3:$I$8977,2,FALSE)</f>
        <v>Conventional</v>
      </c>
      <c r="E4590" s="9" t="str">
        <f>(VLOOKUP($B4590,'F&amp;I Log'!$H$3:$S$8977,5,FALSE))</f>
        <v>824 CHERRY LN</v>
      </c>
      <c r="F4590" s="9" t="str">
        <f>IFERROR(VLOOKUP($B4590,'F&amp;I Log'!$H$3:$S$8977,6,FALSE),"--")</f>
        <v>SOUTHAMPTON</v>
      </c>
      <c r="G4590" s="9" t="str">
        <f>IFERROR(VLOOKUP($B4590,'F&amp;I Log'!$H$3:$S$8977,7,FALSE),"--")</f>
        <v>PA</v>
      </c>
      <c r="H4590" s="9" t="str">
        <f>IFERROR(VLOOKUP($B4590,'F&amp;I Log'!$H$3:$S$8977,8,FALSE),"--")</f>
        <v>18966</v>
      </c>
      <c r="I4590" s="9" t="str">
        <f>IFERROR(VLOOKUP($B4590,'F&amp;I Log'!$H$3:$S$8977,9,FALSE),"--")</f>
        <v>LINDA@NEWTOWNATHLETIC.COM</v>
      </c>
      <c r="J4590" s="9" t="str">
        <f>IFERROR(VLOOKUP($B4590,'F&amp;I Log'!$H$3:$S$8977,10,FALSE),"--")</f>
        <v>267-229-1142</v>
      </c>
    </row>
    <row r="4591" spans="2:10" hidden="1" x14ac:dyDescent="0.2">
      <c r="B4591" t="s">
        <v>34720</v>
      </c>
      <c r="C4591" s="9">
        <v>1</v>
      </c>
      <c r="D4591" s="9" t="str">
        <f>VLOOKUP($B4591,'F&amp;I Log'!$H$3:$I$8977,2,FALSE)</f>
        <v>Conventional</v>
      </c>
      <c r="E4591" s="9" t="str">
        <f>(VLOOKUP($B4591,'F&amp;I Log'!$H$3:$S$8977,5,FALSE))</f>
        <v>2263 BERKS RD</v>
      </c>
      <c r="F4591" s="9" t="str">
        <f>IFERROR(VLOOKUP($B4591,'F&amp;I Log'!$H$3:$S$8977,6,FALSE),"--")</f>
        <v>LANSDALE</v>
      </c>
      <c r="G4591" s="9" t="str">
        <f>IFERROR(VLOOKUP($B4591,'F&amp;I Log'!$H$3:$S$8977,7,FALSE),"--")</f>
        <v>PA</v>
      </c>
      <c r="H4591" s="9" t="str">
        <f>IFERROR(VLOOKUP($B4591,'F&amp;I Log'!$H$3:$S$8977,8,FALSE),"--")</f>
        <v>19446-6001</v>
      </c>
      <c r="I4591" s="9" t="str">
        <f>IFERROR(VLOOKUP($B4591,'F&amp;I Log'!$H$3:$S$8977,9,FALSE),"--")</f>
        <v/>
      </c>
      <c r="J4591" s="9" t="str">
        <f>IFERROR(VLOOKUP($B4591,'F&amp;I Log'!$H$3:$S$8977,10,FALSE),"--")</f>
        <v>267-446-3660</v>
      </c>
    </row>
    <row r="4592" spans="2:10" hidden="1" x14ac:dyDescent="0.2">
      <c r="B4592" t="s">
        <v>34726</v>
      </c>
      <c r="C4592" s="9">
        <v>1</v>
      </c>
      <c r="D4592" s="9" t="str">
        <f>VLOOKUP($B4592,'F&amp;I Log'!$H$3:$I$8977,2,FALSE)</f>
        <v>Conventional</v>
      </c>
      <c r="E4592" s="9" t="str">
        <f>(VLOOKUP($B4592,'F&amp;I Log'!$H$3:$S$8977,5,FALSE))</f>
        <v>36 BROMLEY LN</v>
      </c>
      <c r="F4592" s="9" t="str">
        <f>IFERROR(VLOOKUP($B4592,'F&amp;I Log'!$H$3:$S$8977,6,FALSE),"--")</f>
        <v>MANCHESTER TW</v>
      </c>
      <c r="G4592" s="9" t="str">
        <f>IFERROR(VLOOKUP($B4592,'F&amp;I Log'!$H$3:$S$8977,7,FALSE),"--")</f>
        <v>NJ</v>
      </c>
      <c r="H4592" s="9" t="str">
        <f>IFERROR(VLOOKUP($B4592,'F&amp;I Log'!$H$3:$S$8977,8,FALSE),"--")</f>
        <v>08759-7323</v>
      </c>
      <c r="I4592" s="9" t="str">
        <f>IFERROR(VLOOKUP($B4592,'F&amp;I Log'!$H$3:$S$8977,9,FALSE),"--")</f>
        <v>psbanas@verizon.net</v>
      </c>
      <c r="J4592" s="9" t="str">
        <f>IFERROR(VLOOKUP($B4592,'F&amp;I Log'!$H$3:$S$8977,10,FALSE),"--")</f>
        <v>973-661-3145</v>
      </c>
    </row>
    <row r="4593" spans="2:10" hidden="1" x14ac:dyDescent="0.2">
      <c r="B4593" t="s">
        <v>34734</v>
      </c>
      <c r="C4593" s="9">
        <v>1</v>
      </c>
      <c r="D4593" s="9" t="str">
        <f>VLOOKUP($B4593,'F&amp;I Log'!$H$3:$I$8977,2,FALSE)</f>
        <v>Conventional</v>
      </c>
      <c r="E4593" s="9" t="str">
        <f>(VLOOKUP($B4593,'F&amp;I Log'!$H$3:$S$8977,5,FALSE))</f>
        <v>3510 W MAIN ST</v>
      </c>
      <c r="F4593" s="9" t="str">
        <f>IFERROR(VLOOKUP($B4593,'F&amp;I Log'!$H$3:$S$8977,6,FALSE),"--")</f>
        <v>BELLEVILLE</v>
      </c>
      <c r="G4593" s="9" t="str">
        <f>IFERROR(VLOOKUP($B4593,'F&amp;I Log'!$H$3:$S$8977,7,FALSE),"--")</f>
        <v>PA</v>
      </c>
      <c r="H4593" s="9" t="str">
        <f>IFERROR(VLOOKUP($B4593,'F&amp;I Log'!$H$3:$S$8977,8,FALSE),"--")</f>
        <v>17004-9202</v>
      </c>
      <c r="I4593" s="9" t="str">
        <f>IFERROR(VLOOKUP($B4593,'F&amp;I Log'!$H$3:$S$8977,9,FALSE),"--")</f>
        <v>JOHNZOOK@ZOOKSMASONRY.COM</v>
      </c>
      <c r="J4593" s="9" t="str">
        <f>IFERROR(VLOOKUP($B4593,'F&amp;I Log'!$H$3:$S$8977,10,FALSE),"--")</f>
        <v>717-348-7537</v>
      </c>
    </row>
    <row r="4594" spans="2:10" hidden="1" x14ac:dyDescent="0.2">
      <c r="B4594" t="s">
        <v>34741</v>
      </c>
      <c r="C4594" s="9">
        <v>1</v>
      </c>
      <c r="D4594" s="9" t="str">
        <f>VLOOKUP($B4594,'F&amp;I Log'!$H$3:$I$8977,2,FALSE)</f>
        <v>Conventional</v>
      </c>
      <c r="E4594" s="9" t="str">
        <f>(VLOOKUP($B4594,'F&amp;I Log'!$H$3:$S$8977,5,FALSE))</f>
        <v>418 SADDLERY DR</v>
      </c>
      <c r="F4594" s="9" t="str">
        <f>IFERROR(VLOOKUP($B4594,'F&amp;I Log'!$H$3:$S$8977,6,FALSE),"--")</f>
        <v>PERKASIE</v>
      </c>
      <c r="G4594" s="9" t="str">
        <f>IFERROR(VLOOKUP($B4594,'F&amp;I Log'!$H$3:$S$8977,7,FALSE),"--")</f>
        <v>PA</v>
      </c>
      <c r="H4594" s="9" t="str">
        <f>IFERROR(VLOOKUP($B4594,'F&amp;I Log'!$H$3:$S$8977,8,FALSE),"--")</f>
        <v>18944-4412</v>
      </c>
      <c r="I4594" s="9" t="str">
        <f>IFERROR(VLOOKUP($B4594,'F&amp;I Log'!$H$3:$S$8977,9,FALSE),"--")</f>
        <v>RYANHARRYSMOM@COMCAST.NET</v>
      </c>
      <c r="J4594" s="9" t="str">
        <f>IFERROR(VLOOKUP($B4594,'F&amp;I Log'!$H$3:$S$8977,10,FALSE),"--")</f>
        <v>215-348-2900</v>
      </c>
    </row>
    <row r="4595" spans="2:10" hidden="1" x14ac:dyDescent="0.2">
      <c r="B4595" t="s">
        <v>34748</v>
      </c>
      <c r="C4595" s="9">
        <v>1</v>
      </c>
      <c r="D4595" s="9" t="str">
        <f>VLOOKUP($B4595,'F&amp;I Log'!$H$3:$I$8977,2,FALSE)</f>
        <v>Conventional</v>
      </c>
      <c r="E4595" s="9" t="str">
        <f>(VLOOKUP($B4595,'F&amp;I Log'!$H$3:$S$8977,5,FALSE))</f>
        <v>6374 SAW MILL RD</v>
      </c>
      <c r="F4595" s="9" t="str">
        <f>IFERROR(VLOOKUP($B4595,'F&amp;I Log'!$H$3:$S$8977,6,FALSE),"--")</f>
        <v>NEW HOPE</v>
      </c>
      <c r="G4595" s="9" t="str">
        <f>IFERROR(VLOOKUP($B4595,'F&amp;I Log'!$H$3:$S$8977,7,FALSE),"--")</f>
        <v>PA</v>
      </c>
      <c r="H4595" s="9" t="str">
        <f>IFERROR(VLOOKUP($B4595,'F&amp;I Log'!$H$3:$S$8977,8,FALSE),"--")</f>
        <v>18938-5665</v>
      </c>
      <c r="I4595" s="9" t="str">
        <f>IFERROR(VLOOKUP($B4595,'F&amp;I Log'!$H$3:$S$8977,9,FALSE),"--")</f>
        <v>LUFFK73@HOTMAIL.COM</v>
      </c>
      <c r="J4595" s="9" t="str">
        <f>IFERROR(VLOOKUP($B4595,'F&amp;I Log'!$H$3:$S$8977,10,FALSE),"--")</f>
        <v>215-262-0028</v>
      </c>
    </row>
    <row r="4596" spans="2:10" hidden="1" x14ac:dyDescent="0.2">
      <c r="B4596" t="s">
        <v>34758</v>
      </c>
      <c r="C4596" s="9">
        <v>1</v>
      </c>
      <c r="D4596" s="9" t="str">
        <f>VLOOKUP($B4596,'F&amp;I Log'!$H$3:$I$8977,2,FALSE)</f>
        <v>Conventional</v>
      </c>
      <c r="E4596" s="9" t="str">
        <f>(VLOOKUP($B4596,'F&amp;I Log'!$H$3:$S$8977,5,FALSE))</f>
        <v>4416 OWENS WAY</v>
      </c>
      <c r="F4596" s="9" t="str">
        <f>IFERROR(VLOOKUP($B4596,'F&amp;I Log'!$H$3:$S$8977,6,FALSE),"--")</f>
        <v>AVE MARIA</v>
      </c>
      <c r="G4596" s="9" t="str">
        <f>IFERROR(VLOOKUP($B4596,'F&amp;I Log'!$H$3:$S$8977,7,FALSE),"--")</f>
        <v>FL</v>
      </c>
      <c r="H4596" s="9" t="str">
        <f>IFERROR(VLOOKUP($B4596,'F&amp;I Log'!$H$3:$S$8977,8,FALSE),"--")</f>
        <v>34142-5055</v>
      </c>
      <c r="I4596" s="9" t="str">
        <f>IFERROR(VLOOKUP($B4596,'F&amp;I Log'!$H$3:$S$8977,9,FALSE),"--")</f>
        <v>EFSCULLY@GMAIL.COM</v>
      </c>
      <c r="J4596" s="9" t="str">
        <f>IFERROR(VLOOKUP($B4596,'F&amp;I Log'!$H$3:$S$8977,10,FALSE),"--")</f>
        <v>610-844-6885</v>
      </c>
    </row>
    <row r="4597" spans="2:10" hidden="1" x14ac:dyDescent="0.2">
      <c r="B4597" t="s">
        <v>34767</v>
      </c>
      <c r="C4597" s="9">
        <v>1</v>
      </c>
      <c r="D4597" s="9" t="str">
        <f>VLOOKUP($B4597,'F&amp;I Log'!$H$3:$I$8977,2,FALSE)</f>
        <v>Conventional</v>
      </c>
      <c r="E4597" s="9" t="str">
        <f>(VLOOKUP($B4597,'F&amp;I Log'!$H$3:$S$8977,5,FALSE))</f>
        <v>5 PLYMOUTH CT</v>
      </c>
      <c r="F4597" s="9" t="str">
        <f>IFERROR(VLOOKUP($B4597,'F&amp;I Log'!$H$3:$S$8977,6,FALSE),"--")</f>
        <v>BORDENTOWN</v>
      </c>
      <c r="G4597" s="9" t="str">
        <f>IFERROR(VLOOKUP($B4597,'F&amp;I Log'!$H$3:$S$8977,7,FALSE),"--")</f>
        <v>NJ</v>
      </c>
      <c r="H4597" s="9" t="str">
        <f>IFERROR(VLOOKUP($B4597,'F&amp;I Log'!$H$3:$S$8977,8,FALSE),"--")</f>
        <v>08505-3124</v>
      </c>
      <c r="I4597" s="9" t="str">
        <f>IFERROR(VLOOKUP($B4597,'F&amp;I Log'!$H$3:$S$8977,9,FALSE),"--")</f>
        <v>SLMATTALIANO@GMAIL.COM</v>
      </c>
      <c r="J4597" s="9" t="str">
        <f>IFERROR(VLOOKUP($B4597,'F&amp;I Log'!$H$3:$S$8977,10,FALSE),"--")</f>
        <v>609-915-3543</v>
      </c>
    </row>
    <row r="4598" spans="2:10" hidden="1" x14ac:dyDescent="0.2">
      <c r="B4598" t="s">
        <v>34775</v>
      </c>
      <c r="C4598" s="9">
        <v>1</v>
      </c>
      <c r="D4598" s="9" t="str">
        <f>VLOOKUP($B4598,'F&amp;I Log'!$H$3:$I$8977,2,FALSE)</f>
        <v>Conventional</v>
      </c>
      <c r="E4598" s="9" t="str">
        <f>(VLOOKUP($B4598,'F&amp;I Log'!$H$3:$S$8977,5,FALSE))</f>
        <v>66 GREENWOODS DR</v>
      </c>
      <c r="F4598" s="9" t="str">
        <f>IFERROR(VLOOKUP($B4598,'F&amp;I Log'!$H$3:$S$8977,6,FALSE),"--")</f>
        <v>HORSHAM</v>
      </c>
      <c r="G4598" s="9" t="str">
        <f>IFERROR(VLOOKUP($B4598,'F&amp;I Log'!$H$3:$S$8977,7,FALSE),"--")</f>
        <v>PA</v>
      </c>
      <c r="H4598" s="9" t="str">
        <f>IFERROR(VLOOKUP($B4598,'F&amp;I Log'!$H$3:$S$8977,8,FALSE),"--")</f>
        <v>19044-1731</v>
      </c>
      <c r="I4598" s="9" t="str">
        <f>IFERROR(VLOOKUP($B4598,'F&amp;I Log'!$H$3:$S$8977,9,FALSE),"--")</f>
        <v>NICOLLE2212@GMAIL.COM</v>
      </c>
      <c r="J4598" s="9" t="str">
        <f>IFERROR(VLOOKUP($B4598,'F&amp;I Log'!$H$3:$S$8977,10,FALSE),"--")</f>
        <v>215-341-3718</v>
      </c>
    </row>
    <row r="4599" spans="2:10" hidden="1" x14ac:dyDescent="0.2">
      <c r="B4599" t="s">
        <v>34782</v>
      </c>
      <c r="C4599" s="9">
        <v>1</v>
      </c>
      <c r="D4599" s="9" t="str">
        <f>VLOOKUP($B4599,'F&amp;I Log'!$H$3:$I$8977,2,FALSE)</f>
        <v>Conventional</v>
      </c>
      <c r="E4599" s="9" t="str">
        <f>(VLOOKUP($B4599,'F&amp;I Log'!$H$3:$S$8977,5,FALSE))</f>
        <v>5011 MEAD DR</v>
      </c>
      <c r="F4599" s="9" t="str">
        <f>IFERROR(VLOOKUP($B4599,'F&amp;I Log'!$H$3:$S$8977,6,FALSE),"--")</f>
        <v>DOYLESTOWN</v>
      </c>
      <c r="G4599" s="9" t="str">
        <f>IFERROR(VLOOKUP($B4599,'F&amp;I Log'!$H$3:$S$8977,7,FALSE),"--")</f>
        <v>PA</v>
      </c>
      <c r="H4599" s="9" t="str">
        <f>IFERROR(VLOOKUP($B4599,'F&amp;I Log'!$H$3:$S$8977,8,FALSE),"--")</f>
        <v>18902</v>
      </c>
      <c r="I4599" s="9" t="str">
        <f>IFERROR(VLOOKUP($B4599,'F&amp;I Log'!$H$3:$S$8977,9,FALSE),"--")</f>
        <v>RMANCILH@ITS.JNJ.COM</v>
      </c>
      <c r="J4599" s="9" t="str">
        <f>IFERROR(VLOOKUP($B4599,'F&amp;I Log'!$H$3:$S$8977,10,FALSE),"--")</f>
        <v>908-210-3321</v>
      </c>
    </row>
    <row r="4600" spans="2:10" hidden="1" x14ac:dyDescent="0.2">
      <c r="B4600" t="s">
        <v>34789</v>
      </c>
      <c r="C4600" s="9">
        <v>1</v>
      </c>
      <c r="D4600" s="9" t="str">
        <f>VLOOKUP($B4600,'F&amp;I Log'!$H$3:$I$8977,2,FALSE)</f>
        <v>Conventional</v>
      </c>
      <c r="E4600" s="9" t="str">
        <f>(VLOOKUP($B4600,'F&amp;I Log'!$H$3:$S$8977,5,FALSE))</f>
        <v>1515 AIDENN LAIR RD</v>
      </c>
      <c r="F4600" s="9" t="str">
        <f>IFERROR(VLOOKUP($B4600,'F&amp;I Log'!$H$3:$S$8977,6,FALSE),"--")</f>
        <v>MAPLE GLEN</v>
      </c>
      <c r="G4600" s="9" t="str">
        <f>IFERROR(VLOOKUP($B4600,'F&amp;I Log'!$H$3:$S$8977,7,FALSE),"--")</f>
        <v>PA</v>
      </c>
      <c r="H4600" s="9" t="str">
        <f>IFERROR(VLOOKUP($B4600,'F&amp;I Log'!$H$3:$S$8977,8,FALSE),"--")</f>
        <v>19002</v>
      </c>
      <c r="I4600" s="9" t="str">
        <f>IFERROR(VLOOKUP($B4600,'F&amp;I Log'!$H$3:$S$8977,9,FALSE),"--")</f>
        <v>BMAYFLY@GMAIL.COM</v>
      </c>
      <c r="J4600" s="9" t="str">
        <f>IFERROR(VLOOKUP($B4600,'F&amp;I Log'!$H$3:$S$8977,10,FALSE),"--")</f>
        <v>215-370-4564</v>
      </c>
    </row>
    <row r="4601" spans="2:10" hidden="1" x14ac:dyDescent="0.2">
      <c r="B4601" t="s">
        <v>34800</v>
      </c>
      <c r="C4601" s="9">
        <v>1</v>
      </c>
      <c r="D4601" s="9" t="str">
        <f>VLOOKUP($B4601,'F&amp;I Log'!$H$3:$I$8977,2,FALSE)</f>
        <v>Conventional</v>
      </c>
      <c r="E4601" s="9" t="str">
        <f>(VLOOKUP($B4601,'F&amp;I Log'!$H$3:$S$8977,5,FALSE))</f>
        <v>854 BORDENTOWN RD</v>
      </c>
      <c r="F4601" s="9" t="str">
        <f>IFERROR(VLOOKUP($B4601,'F&amp;I Log'!$H$3:$S$8977,6,FALSE),"--")</f>
        <v>COLUMBUS</v>
      </c>
      <c r="G4601" s="9" t="str">
        <f>IFERROR(VLOOKUP($B4601,'F&amp;I Log'!$H$3:$S$8977,7,FALSE),"--")</f>
        <v>NJ</v>
      </c>
      <c r="H4601" s="9" t="str">
        <f>IFERROR(VLOOKUP($B4601,'F&amp;I Log'!$H$3:$S$8977,8,FALSE),"--")</f>
        <v>08022-1870</v>
      </c>
      <c r="I4601" s="9" t="str">
        <f>IFERROR(VLOOKUP($B4601,'F&amp;I Log'!$H$3:$S$8977,9,FALSE),"--")</f>
        <v>MEGANSTEEVER@GMAIL.COM</v>
      </c>
      <c r="J4601" s="9" t="str">
        <f>IFERROR(VLOOKUP($B4601,'F&amp;I Log'!$H$3:$S$8977,10,FALSE),"--")</f>
        <v>609-902-0764</v>
      </c>
    </row>
    <row r="4602" spans="2:10" hidden="1" x14ac:dyDescent="0.2">
      <c r="B4602" t="s">
        <v>34808</v>
      </c>
      <c r="C4602" s="9">
        <v>1</v>
      </c>
      <c r="D4602" s="9" t="str">
        <f>VLOOKUP($B4602,'F&amp;I Log'!$H$3:$I$8977,2,FALSE)</f>
        <v>Conventional</v>
      </c>
      <c r="E4602" s="9" t="str">
        <f>(VLOOKUP($B4602,'F&amp;I Log'!$H$3:$S$8977,5,FALSE))</f>
        <v>6617 HAVERFORD AVE</v>
      </c>
      <c r="F4602" s="9" t="str">
        <f>IFERROR(VLOOKUP($B4602,'F&amp;I Log'!$H$3:$S$8977,6,FALSE),"--")</f>
        <v>PHILADELPHIA</v>
      </c>
      <c r="G4602" s="9" t="str">
        <f>IFERROR(VLOOKUP($B4602,'F&amp;I Log'!$H$3:$S$8977,7,FALSE),"--")</f>
        <v>PA</v>
      </c>
      <c r="H4602" s="9" t="str">
        <f>IFERROR(VLOOKUP($B4602,'F&amp;I Log'!$H$3:$S$8977,8,FALSE),"--")</f>
        <v>19151-3620</v>
      </c>
      <c r="I4602" s="9" t="str">
        <f>IFERROR(VLOOKUP($B4602,'F&amp;I Log'!$H$3:$S$8977,9,FALSE),"--")</f>
        <v>ROUTE6008@YAHOO.COM</v>
      </c>
      <c r="J4602" s="9" t="str">
        <f>IFERROR(VLOOKUP($B4602,'F&amp;I Log'!$H$3:$S$8977,10,FALSE),"--")</f>
        <v>215-620-9528</v>
      </c>
    </row>
    <row r="4603" spans="2:10" hidden="1" x14ac:dyDescent="0.2">
      <c r="B4603" t="s">
        <v>34814</v>
      </c>
      <c r="C4603" s="9">
        <v>1</v>
      </c>
      <c r="D4603" s="9" t="str">
        <f>VLOOKUP($B4603,'F&amp;I Log'!$H$3:$I$8977,2,FALSE)</f>
        <v>Conventional</v>
      </c>
      <c r="E4603" s="9" t="str">
        <f>(VLOOKUP($B4603,'F&amp;I Log'!$H$3:$S$8977,5,FALSE))</f>
        <v>3726 TIFFANY DR</v>
      </c>
      <c r="F4603" s="9" t="str">
        <f>IFERROR(VLOOKUP($B4603,'F&amp;I Log'!$H$3:$S$8977,6,FALSE),"--")</f>
        <v>EASTON</v>
      </c>
      <c r="G4603" s="9" t="str">
        <f>IFERROR(VLOOKUP($B4603,'F&amp;I Log'!$H$3:$S$8977,7,FALSE),"--")</f>
        <v>PA</v>
      </c>
      <c r="H4603" s="9" t="str">
        <f>IFERROR(VLOOKUP($B4603,'F&amp;I Log'!$H$3:$S$8977,8,FALSE),"--")</f>
        <v>18045</v>
      </c>
      <c r="I4603" s="9" t="str">
        <f>IFERROR(VLOOKUP($B4603,'F&amp;I Log'!$H$3:$S$8977,9,FALSE),"--")</f>
        <v/>
      </c>
      <c r="J4603" s="9" t="str">
        <f>IFERROR(VLOOKUP($B4603,'F&amp;I Log'!$H$3:$S$8977,10,FALSE),"--")</f>
        <v>610-442-4999</v>
      </c>
    </row>
    <row r="4604" spans="2:10" hidden="1" x14ac:dyDescent="0.2">
      <c r="B4604" t="s">
        <v>34819</v>
      </c>
      <c r="C4604" s="9">
        <v>1</v>
      </c>
      <c r="D4604" s="9" t="str">
        <f>VLOOKUP($B4604,'F&amp;I Log'!$H$3:$I$8977,2,FALSE)</f>
        <v>Conventional</v>
      </c>
      <c r="E4604" s="9" t="str">
        <f>(VLOOKUP($B4604,'F&amp;I Log'!$H$3:$S$8977,5,FALSE))</f>
        <v>234 E FIRWOOD DR</v>
      </c>
      <c r="F4604" s="9" t="str">
        <f>IFERROR(VLOOKUP($B4604,'F&amp;I Log'!$H$3:$S$8977,6,FALSE),"--")</f>
        <v>CHALFONT</v>
      </c>
      <c r="G4604" s="9" t="str">
        <f>IFERROR(VLOOKUP($B4604,'F&amp;I Log'!$H$3:$S$8977,7,FALSE),"--")</f>
        <v>PA</v>
      </c>
      <c r="H4604" s="9" t="str">
        <f>IFERROR(VLOOKUP($B4604,'F&amp;I Log'!$H$3:$S$8977,8,FALSE),"--")</f>
        <v>18914</v>
      </c>
      <c r="I4604" s="9" t="str">
        <f>IFERROR(VLOOKUP($B4604,'F&amp;I Log'!$H$3:$S$8977,9,FALSE),"--")</f>
        <v>STEVEND@ABSGO.COM</v>
      </c>
      <c r="J4604" s="9" t="str">
        <f>IFERROR(VLOOKUP($B4604,'F&amp;I Log'!$H$3:$S$8977,10,FALSE),"--")</f>
        <v>215-816-6276</v>
      </c>
    </row>
    <row r="4605" spans="2:10" x14ac:dyDescent="0.2">
      <c r="B4605" t="s">
        <v>34825</v>
      </c>
      <c r="C4605" s="9">
        <v>1</v>
      </c>
      <c r="D4605" s="9" t="str">
        <f>VLOOKUP($B4605,'F&amp;I Log'!$H$3:$I$8977,2,FALSE)</f>
        <v>Fleet</v>
      </c>
      <c r="E4605" s="9" t="str">
        <f>(VLOOKUP($B4605,'F&amp;I Log'!$H$3:$S$8977,5,FALSE))</f>
        <v>1442 N HARMONY RD</v>
      </c>
      <c r="F4605" s="9" t="str">
        <f>IFERROR(VLOOKUP($B4605,'F&amp;I Log'!$H$3:$S$8977,6,FALSE),"--")</f>
        <v>PENN RUN</v>
      </c>
      <c r="G4605" s="9" t="str">
        <f>IFERROR(VLOOKUP($B4605,'F&amp;I Log'!$H$3:$S$8977,7,FALSE),"--")</f>
        <v>PA</v>
      </c>
      <c r="H4605" s="9" t="str">
        <f>IFERROR(VLOOKUP($B4605,'F&amp;I Log'!$H$3:$S$8977,8,FALSE),"--")</f>
        <v>15765-8243</v>
      </c>
      <c r="I4605" s="9" t="str">
        <f>IFERROR(VLOOKUP($B4605,'F&amp;I Log'!$H$3:$S$8977,9,FALSE),"--")</f>
        <v/>
      </c>
      <c r="J4605" s="9" t="str">
        <f>IFERROR(VLOOKUP($B4605,'F&amp;I Log'!$H$3:$S$8977,10,FALSE),"--")</f>
        <v/>
      </c>
    </row>
    <row r="4606" spans="2:10" hidden="1" x14ac:dyDescent="0.2">
      <c r="B4606" t="s">
        <v>34831</v>
      </c>
      <c r="C4606" s="9">
        <v>1</v>
      </c>
      <c r="D4606" s="9" t="str">
        <f>VLOOKUP($B4606,'F&amp;I Log'!$H$3:$I$8977,2,FALSE)</f>
        <v>Conventional</v>
      </c>
      <c r="E4606" s="9" t="str">
        <f>(VLOOKUP($B4606,'F&amp;I Log'!$H$3:$S$8977,5,FALSE))</f>
        <v>6507 CHARLES CT</v>
      </c>
      <c r="F4606" s="9" t="str">
        <f>IFERROR(VLOOKUP($B4606,'F&amp;I Log'!$H$3:$S$8977,6,FALSE),"--")</f>
        <v>MACUNGIE</v>
      </c>
      <c r="G4606" s="9" t="str">
        <f>IFERROR(VLOOKUP($B4606,'F&amp;I Log'!$H$3:$S$8977,7,FALSE),"--")</f>
        <v>PA</v>
      </c>
      <c r="H4606" s="9" t="str">
        <f>IFERROR(VLOOKUP($B4606,'F&amp;I Log'!$H$3:$S$8977,8,FALSE),"--")</f>
        <v>18062-8964</v>
      </c>
      <c r="I4606" s="9" t="str">
        <f>IFERROR(VLOOKUP($B4606,'F&amp;I Log'!$H$3:$S$8977,9,FALSE),"--")</f>
        <v>KIEFFERS2@YAHOO.COM</v>
      </c>
      <c r="J4606" s="9" t="str">
        <f>IFERROR(VLOOKUP($B4606,'F&amp;I Log'!$H$3:$S$8977,10,FALSE),"--")</f>
        <v>267-992-0162</v>
      </c>
    </row>
    <row r="4607" spans="2:10" hidden="1" x14ac:dyDescent="0.2">
      <c r="B4607" t="s">
        <v>34838</v>
      </c>
      <c r="C4607" s="9">
        <v>1</v>
      </c>
      <c r="D4607" s="9" t="str">
        <f>VLOOKUP($B4607,'F&amp;I Log'!$H$3:$I$8977,2,FALSE)</f>
        <v>Conventional</v>
      </c>
      <c r="E4607" s="9" t="str">
        <f>(VLOOKUP($B4607,'F&amp;I Log'!$H$3:$S$8977,5,FALSE))</f>
        <v>1119 BROAD ST</v>
      </c>
      <c r="F4607" s="9" t="str">
        <f>IFERROR(VLOOKUP($B4607,'F&amp;I Log'!$H$3:$S$8977,6,FALSE),"--")</f>
        <v>PERKASIE</v>
      </c>
      <c r="G4607" s="9" t="str">
        <f>IFERROR(VLOOKUP($B4607,'F&amp;I Log'!$H$3:$S$8977,7,FALSE),"--")</f>
        <v>PA</v>
      </c>
      <c r="H4607" s="9" t="str">
        <f>IFERROR(VLOOKUP($B4607,'F&amp;I Log'!$H$3:$S$8977,8,FALSE),"--")</f>
        <v>18944-3459</v>
      </c>
      <c r="I4607" s="9" t="str">
        <f>IFERROR(VLOOKUP($B4607,'F&amp;I Log'!$H$3:$S$8977,9,FALSE),"--")</f>
        <v>NRG.MECHANICAL.LLC@GMAIL.COM</v>
      </c>
      <c r="J4607" s="9" t="str">
        <f>IFERROR(VLOOKUP($B4607,'F&amp;I Log'!$H$3:$S$8977,10,FALSE),"--")</f>
        <v>215-353-8871</v>
      </c>
    </row>
    <row r="4608" spans="2:10" hidden="1" x14ac:dyDescent="0.2">
      <c r="B4608" t="s">
        <v>34844</v>
      </c>
      <c r="C4608" s="9">
        <v>1</v>
      </c>
      <c r="D4608" s="9" t="str">
        <f>VLOOKUP($B4608,'F&amp;I Log'!$H$3:$I$8977,2,FALSE)</f>
        <v>Conventional</v>
      </c>
      <c r="E4608" s="9" t="str">
        <f>(VLOOKUP($B4608,'F&amp;I Log'!$H$3:$S$8977,5,FALSE))</f>
        <v>215 E COURT ST</v>
      </c>
      <c r="F4608" s="9" t="str">
        <f>IFERROR(VLOOKUP($B4608,'F&amp;I Log'!$H$3:$S$8977,6,FALSE),"--")</f>
        <v>DOYLESTOWN</v>
      </c>
      <c r="G4608" s="9" t="str">
        <f>IFERROR(VLOOKUP($B4608,'F&amp;I Log'!$H$3:$S$8977,7,FALSE),"--")</f>
        <v>PA</v>
      </c>
      <c r="H4608" s="9" t="str">
        <f>IFERROR(VLOOKUP($B4608,'F&amp;I Log'!$H$3:$S$8977,8,FALSE),"--")</f>
        <v>18901-4425</v>
      </c>
      <c r="I4608" s="9" t="str">
        <f>IFERROR(VLOOKUP($B4608,'F&amp;I Log'!$H$3:$S$8977,9,FALSE),"--")</f>
        <v/>
      </c>
      <c r="J4608" s="9" t="str">
        <f>IFERROR(VLOOKUP($B4608,'F&amp;I Log'!$H$3:$S$8977,10,FALSE),"--")</f>
        <v>215-348-3911</v>
      </c>
    </row>
    <row r="4609" spans="2:10" hidden="1" x14ac:dyDescent="0.2">
      <c r="B4609" t="s">
        <v>34849</v>
      </c>
      <c r="C4609" s="9">
        <v>1</v>
      </c>
      <c r="D4609" s="9" t="str">
        <f>VLOOKUP($B4609,'F&amp;I Log'!$H$3:$I$8977,2,FALSE)</f>
        <v>Conventional</v>
      </c>
      <c r="E4609" s="9" t="str">
        <f>(VLOOKUP($B4609,'F&amp;I Log'!$H$3:$S$8977,5,FALSE))</f>
        <v>1823 1FT ST NW</v>
      </c>
      <c r="F4609" s="9" t="str">
        <f>IFERROR(VLOOKUP($B4609,'F&amp;I Log'!$H$3:$S$8977,6,FALSE),"--")</f>
        <v>WASHINGTON</v>
      </c>
      <c r="G4609" s="9" t="str">
        <f>IFERROR(VLOOKUP($B4609,'F&amp;I Log'!$H$3:$S$8977,7,FALSE),"--")</f>
        <v>DC</v>
      </c>
      <c r="H4609" s="9" t="str">
        <f>IFERROR(VLOOKUP($B4609,'F&amp;I Log'!$H$3:$S$8977,8,FALSE),"--")</f>
        <v>20001</v>
      </c>
      <c r="I4609" s="9" t="str">
        <f>IFERROR(VLOOKUP($B4609,'F&amp;I Log'!$H$3:$S$8977,9,FALSE),"--")</f>
        <v/>
      </c>
      <c r="J4609" s="9" t="str">
        <f>IFERROR(VLOOKUP($B4609,'F&amp;I Log'!$H$3:$S$8977,10,FALSE),"--")</f>
        <v>240-793-1207</v>
      </c>
    </row>
    <row r="4610" spans="2:10" hidden="1" x14ac:dyDescent="0.2">
      <c r="B4610" t="s">
        <v>34857</v>
      </c>
      <c r="C4610" s="9">
        <v>1</v>
      </c>
      <c r="D4610" s="9" t="str">
        <f>VLOOKUP($B4610,'F&amp;I Log'!$H$3:$I$8977,2,FALSE)</f>
        <v>Conventional</v>
      </c>
      <c r="E4610" s="9" t="str">
        <f>(VLOOKUP($B4610,'F&amp;I Log'!$H$3:$S$8977,5,FALSE))</f>
        <v>4 SPRING LN</v>
      </c>
      <c r="F4610" s="9" t="str">
        <f>IFERROR(VLOOKUP($B4610,'F&amp;I Log'!$H$3:$S$8977,6,FALSE),"--")</f>
        <v>PIPERSVILLE</v>
      </c>
      <c r="G4610" s="9" t="str">
        <f>IFERROR(VLOOKUP($B4610,'F&amp;I Log'!$H$3:$S$8977,7,FALSE),"--")</f>
        <v>PA</v>
      </c>
      <c r="H4610" s="9" t="str">
        <f>IFERROR(VLOOKUP($B4610,'F&amp;I Log'!$H$3:$S$8977,8,FALSE),"--")</f>
        <v>18947-9738</v>
      </c>
      <c r="I4610" s="9" t="str">
        <f>IFERROR(VLOOKUP($B4610,'F&amp;I Log'!$H$3:$S$8977,9,FALSE),"--")</f>
        <v/>
      </c>
      <c r="J4610" s="9" t="str">
        <f>IFERROR(VLOOKUP($B4610,'F&amp;I Log'!$H$3:$S$8977,10,FALSE),"--")</f>
        <v>215-285-8958</v>
      </c>
    </row>
    <row r="4611" spans="2:10" hidden="1" x14ac:dyDescent="0.2">
      <c r="B4611" t="s">
        <v>34862</v>
      </c>
      <c r="C4611" s="9">
        <v>1</v>
      </c>
      <c r="D4611" s="9" t="str">
        <f>VLOOKUP($B4611,'F&amp;I Log'!$H$3:$I$8977,2,FALSE)</f>
        <v>Conventional</v>
      </c>
      <c r="E4611" s="9" t="str">
        <f>(VLOOKUP($B4611,'F&amp;I Log'!$H$3:$S$8977,5,FALSE))</f>
        <v>434 W MOUNT VERNON ST</v>
      </c>
      <c r="F4611" s="9" t="str">
        <f>IFERROR(VLOOKUP($B4611,'F&amp;I Log'!$H$3:$S$8977,6,FALSE),"--")</f>
        <v>LANSDALE</v>
      </c>
      <c r="G4611" s="9" t="str">
        <f>IFERROR(VLOOKUP($B4611,'F&amp;I Log'!$H$3:$S$8977,7,FALSE),"--")</f>
        <v>PA</v>
      </c>
      <c r="H4611" s="9" t="str">
        <f>IFERROR(VLOOKUP($B4611,'F&amp;I Log'!$H$3:$S$8977,8,FALSE),"--")</f>
        <v>19446-3510</v>
      </c>
      <c r="I4611" s="9" t="str">
        <f>IFERROR(VLOOKUP($B4611,'F&amp;I Log'!$H$3:$S$8977,9,FALSE),"--")</f>
        <v>DONOVERMIER@GMAIL.COM</v>
      </c>
      <c r="J4611" s="9" t="str">
        <f>IFERROR(VLOOKUP($B4611,'F&amp;I Log'!$H$3:$S$8977,10,FALSE),"--")</f>
        <v>267-972-5503</v>
      </c>
    </row>
    <row r="4612" spans="2:10" hidden="1" x14ac:dyDescent="0.2">
      <c r="B4612" t="s">
        <v>34869</v>
      </c>
      <c r="C4612" s="9">
        <v>1</v>
      </c>
      <c r="D4612" s="9" t="str">
        <f>VLOOKUP($B4612,'F&amp;I Log'!$H$3:$I$8977,2,FALSE)</f>
        <v>Conventional</v>
      </c>
      <c r="E4612" s="9" t="str">
        <f>(VLOOKUP($B4612,'F&amp;I Log'!$H$3:$S$8977,5,FALSE))</f>
        <v>4110 NURSERY RD</v>
      </c>
      <c r="F4612" s="9" t="str">
        <f>IFERROR(VLOOKUP($B4612,'F&amp;I Log'!$H$3:$S$8977,6,FALSE),"--")</f>
        <v>DOVER</v>
      </c>
      <c r="G4612" s="9" t="str">
        <f>IFERROR(VLOOKUP($B4612,'F&amp;I Log'!$H$3:$S$8977,7,FALSE),"--")</f>
        <v>PA</v>
      </c>
      <c r="H4612" s="9" t="str">
        <f>IFERROR(VLOOKUP($B4612,'F&amp;I Log'!$H$3:$S$8977,8,FALSE),"--")</f>
        <v>17315-2734</v>
      </c>
      <c r="I4612" s="9" t="str">
        <f>IFERROR(VLOOKUP($B4612,'F&amp;I Log'!$H$3:$S$8977,9,FALSE),"--")</f>
        <v/>
      </c>
      <c r="J4612" s="9" t="str">
        <f>IFERROR(VLOOKUP($B4612,'F&amp;I Log'!$H$3:$S$8977,10,FALSE),"--")</f>
        <v>717-880-6130</v>
      </c>
    </row>
    <row r="4613" spans="2:10" hidden="1" x14ac:dyDescent="0.2">
      <c r="B4613" t="s">
        <v>34877</v>
      </c>
      <c r="C4613" s="9">
        <v>1</v>
      </c>
      <c r="D4613" s="9" t="str">
        <f>VLOOKUP($B4613,'F&amp;I Log'!$H$3:$I$8977,2,FALSE)</f>
        <v>Conventional</v>
      </c>
      <c r="E4613" s="9" t="str">
        <f>(VLOOKUP($B4613,'F&amp;I Log'!$H$3:$S$8977,5,FALSE))</f>
        <v>3806 BENSALEM BLVD APT 269</v>
      </c>
      <c r="F4613" s="9" t="str">
        <f>IFERROR(VLOOKUP($B4613,'F&amp;I Log'!$H$3:$S$8977,6,FALSE),"--")</f>
        <v>BENSALEM</v>
      </c>
      <c r="G4613" s="9" t="str">
        <f>IFERROR(VLOOKUP($B4613,'F&amp;I Log'!$H$3:$S$8977,7,FALSE),"--")</f>
        <v>PA</v>
      </c>
      <c r="H4613" s="9" t="str">
        <f>IFERROR(VLOOKUP($B4613,'F&amp;I Log'!$H$3:$S$8977,8,FALSE),"--")</f>
        <v>19020-4725</v>
      </c>
      <c r="I4613" s="9" t="str">
        <f>IFERROR(VLOOKUP($B4613,'F&amp;I Log'!$H$3:$S$8977,9,FALSE),"--")</f>
        <v>NMOZIER@FREDBEANS.COM</v>
      </c>
      <c r="J4613" s="9" t="str">
        <f>IFERROR(VLOOKUP($B4613,'F&amp;I Log'!$H$3:$S$8977,10,FALSE),"--")</f>
        <v>215-824-5070</v>
      </c>
    </row>
    <row r="4614" spans="2:10" hidden="1" x14ac:dyDescent="0.2">
      <c r="B4614" t="s">
        <v>34884</v>
      </c>
      <c r="C4614" s="9">
        <v>1</v>
      </c>
      <c r="D4614" s="9" t="str">
        <f>VLOOKUP($B4614,'F&amp;I Log'!$H$3:$I$8977,2,FALSE)</f>
        <v>Conventional</v>
      </c>
      <c r="E4614" s="9" t="str">
        <f>(VLOOKUP($B4614,'F&amp;I Log'!$H$3:$S$8977,5,FALSE))</f>
        <v>101 S BROAD ST STE 220</v>
      </c>
      <c r="F4614" s="9" t="str">
        <f>IFERROR(VLOOKUP($B4614,'F&amp;I Log'!$H$3:$S$8977,6,FALSE),"--")</f>
        <v>LANSDALE</v>
      </c>
      <c r="G4614" s="9" t="str">
        <f>IFERROR(VLOOKUP($B4614,'F&amp;I Log'!$H$3:$S$8977,7,FALSE),"--")</f>
        <v>PA</v>
      </c>
      <c r="H4614" s="9" t="str">
        <f>IFERROR(VLOOKUP($B4614,'F&amp;I Log'!$H$3:$S$8977,8,FALSE),"--")</f>
        <v>19446-3833</v>
      </c>
      <c r="I4614" s="9" t="str">
        <f>IFERROR(VLOOKUP($B4614,'F&amp;I Log'!$H$3:$S$8977,9,FALSE),"--")</f>
        <v/>
      </c>
      <c r="J4614" s="9" t="str">
        <f>IFERROR(VLOOKUP($B4614,'F&amp;I Log'!$H$3:$S$8977,10,FALSE),"--")</f>
        <v>215-855-3340</v>
      </c>
    </row>
    <row r="4615" spans="2:10" x14ac:dyDescent="0.2">
      <c r="B4615" t="s">
        <v>34886</v>
      </c>
      <c r="C4615" s="9">
        <v>1</v>
      </c>
      <c r="D4615" s="9" t="str">
        <f>VLOOKUP($B4615,'F&amp;I Log'!$H$3:$I$8977,2,FALSE)</f>
        <v>Fleet</v>
      </c>
      <c r="E4615" s="9" t="str">
        <f>(VLOOKUP($B4615,'F&amp;I Log'!$H$3:$S$8977,5,FALSE))</f>
        <v>96 WEAVERTOWN LN</v>
      </c>
      <c r="F4615" s="9" t="str">
        <f>IFERROR(VLOOKUP($B4615,'F&amp;I Log'!$H$3:$S$8977,6,FALSE),"--")</f>
        <v>DOUGLASSVILLE</v>
      </c>
      <c r="G4615" s="9" t="str">
        <f>IFERROR(VLOOKUP($B4615,'F&amp;I Log'!$H$3:$S$8977,7,FALSE),"--")</f>
        <v>PA</v>
      </c>
      <c r="H4615" s="9" t="str">
        <f>IFERROR(VLOOKUP($B4615,'F&amp;I Log'!$H$3:$S$8977,8,FALSE),"--")</f>
        <v>19518-9681</v>
      </c>
      <c r="I4615" s="9" t="str">
        <f>IFERROR(VLOOKUP($B4615,'F&amp;I Log'!$H$3:$S$8977,9,FALSE),"--")</f>
        <v/>
      </c>
      <c r="J4615" s="9" t="str">
        <f>IFERROR(VLOOKUP($B4615,'F&amp;I Log'!$H$3:$S$8977,10,FALSE),"--")</f>
        <v>610-689-4849</v>
      </c>
    </row>
    <row r="4616" spans="2:10" hidden="1" x14ac:dyDescent="0.2">
      <c r="B4616" t="s">
        <v>34890</v>
      </c>
      <c r="C4616" s="9">
        <v>1</v>
      </c>
      <c r="D4616" s="9" t="str">
        <f>VLOOKUP($B4616,'F&amp;I Log'!$H$3:$I$8977,2,FALSE)</f>
        <v>Conventional</v>
      </c>
      <c r="E4616" s="9" t="str">
        <f>(VLOOKUP($B4616,'F&amp;I Log'!$H$3:$S$8977,5,FALSE))</f>
        <v>PO BOX 333</v>
      </c>
      <c r="F4616" s="9" t="str">
        <f>IFERROR(VLOOKUP($B4616,'F&amp;I Log'!$H$3:$S$8977,6,FALSE),"--")</f>
        <v>FURLONG</v>
      </c>
      <c r="G4616" s="9" t="str">
        <f>IFERROR(VLOOKUP($B4616,'F&amp;I Log'!$H$3:$S$8977,7,FALSE),"--")</f>
        <v>PA</v>
      </c>
      <c r="H4616" s="9" t="str">
        <f>IFERROR(VLOOKUP($B4616,'F&amp;I Log'!$H$3:$S$8977,8,FALSE),"--")</f>
        <v>18925-0333</v>
      </c>
      <c r="I4616" s="9" t="str">
        <f>IFERROR(VLOOKUP($B4616,'F&amp;I Log'!$H$3:$S$8977,9,FALSE),"--")</f>
        <v>MRAINES3@GMAIL.COM</v>
      </c>
      <c r="J4616" s="9" t="str">
        <f>IFERROR(VLOOKUP($B4616,'F&amp;I Log'!$H$3:$S$8977,10,FALSE),"--")</f>
        <v>215-348-2769</v>
      </c>
    </row>
    <row r="4617" spans="2:10" hidden="1" x14ac:dyDescent="0.2">
      <c r="B4617" t="s">
        <v>34898</v>
      </c>
      <c r="C4617" s="9">
        <v>1</v>
      </c>
      <c r="D4617" s="9" t="str">
        <f>VLOOKUP($B4617,'F&amp;I Log'!$H$3:$I$8977,2,FALSE)</f>
        <v>Conventional</v>
      </c>
      <c r="E4617" s="9" t="str">
        <f>(VLOOKUP($B4617,'F&amp;I Log'!$H$3:$S$8977,5,FALSE))</f>
        <v>313 STEEPLECHASE LN</v>
      </c>
      <c r="F4617" s="9" t="str">
        <f>IFERROR(VLOOKUP($B4617,'F&amp;I Log'!$H$3:$S$8977,6,FALSE),"--")</f>
        <v>POTTSTOWN</v>
      </c>
      <c r="G4617" s="9" t="str">
        <f>IFERROR(VLOOKUP($B4617,'F&amp;I Log'!$H$3:$S$8977,7,FALSE),"--")</f>
        <v>PA</v>
      </c>
      <c r="H4617" s="9" t="str">
        <f>IFERROR(VLOOKUP($B4617,'F&amp;I Log'!$H$3:$S$8977,8,FALSE),"--")</f>
        <v>19464</v>
      </c>
      <c r="I4617" s="9" t="str">
        <f>IFERROR(VLOOKUP($B4617,'F&amp;I Log'!$H$3:$S$8977,9,FALSE),"--")</f>
        <v>NGSAWDUST@HOTMAIL.COM</v>
      </c>
      <c r="J4617" s="9" t="str">
        <f>IFERROR(VLOOKUP($B4617,'F&amp;I Log'!$H$3:$S$8977,10,FALSE),"--")</f>
        <v>267-382-0770</v>
      </c>
    </row>
    <row r="4618" spans="2:10" hidden="1" x14ac:dyDescent="0.2">
      <c r="B4618" t="s">
        <v>34904</v>
      </c>
      <c r="C4618" s="9">
        <v>1</v>
      </c>
      <c r="D4618" s="9" t="str">
        <f>VLOOKUP($B4618,'F&amp;I Log'!$H$3:$I$8977,2,FALSE)</f>
        <v>Conventional</v>
      </c>
      <c r="E4618" s="9" t="str">
        <f>(VLOOKUP($B4618,'F&amp;I Log'!$H$3:$S$8977,5,FALSE))</f>
        <v>8008 LEXINGTON AVE</v>
      </c>
      <c r="F4618" s="9" t="str">
        <f>IFERROR(VLOOKUP($B4618,'F&amp;I Log'!$H$3:$S$8977,6,FALSE),"--")</f>
        <v>PHILADELPHIA</v>
      </c>
      <c r="G4618" s="9" t="str">
        <f>IFERROR(VLOOKUP($B4618,'F&amp;I Log'!$H$3:$S$8977,7,FALSE),"--")</f>
        <v>PA</v>
      </c>
      <c r="H4618" s="9" t="str">
        <f>IFERROR(VLOOKUP($B4618,'F&amp;I Log'!$H$3:$S$8977,8,FALSE),"--")</f>
        <v>19152-3105</v>
      </c>
      <c r="I4618" s="9" t="str">
        <f>IFERROR(VLOOKUP($B4618,'F&amp;I Log'!$H$3:$S$8977,9,FALSE),"--")</f>
        <v>JACLARK23@COMCAST.NET</v>
      </c>
      <c r="J4618" s="9" t="str">
        <f>IFERROR(VLOOKUP($B4618,'F&amp;I Log'!$H$3:$S$8977,10,FALSE),"--")</f>
        <v>267-240-6087</v>
      </c>
    </row>
    <row r="4619" spans="2:10" x14ac:dyDescent="0.2">
      <c r="B4619" t="s">
        <v>34911</v>
      </c>
      <c r="C4619" s="9">
        <v>1</v>
      </c>
      <c r="D4619" s="9" t="str">
        <f>VLOOKUP($B4619,'F&amp;I Log'!$H$3:$I$8977,2,FALSE)</f>
        <v>Fleet</v>
      </c>
      <c r="E4619" s="9" t="str">
        <f>(VLOOKUP($B4619,'F&amp;I Log'!$H$3:$S$8977,5,FALSE))</f>
        <v>2830 SWEDE RD</v>
      </c>
      <c r="F4619" s="9" t="str">
        <f>IFERROR(VLOOKUP($B4619,'F&amp;I Log'!$H$3:$S$8977,6,FALSE),"--")</f>
        <v>EAST NORRITON</v>
      </c>
      <c r="G4619" s="9" t="str">
        <f>IFERROR(VLOOKUP($B4619,'F&amp;I Log'!$H$3:$S$8977,7,FALSE),"--")</f>
        <v>PA</v>
      </c>
      <c r="H4619" s="9" t="str">
        <f>IFERROR(VLOOKUP($B4619,'F&amp;I Log'!$H$3:$S$8977,8,FALSE),"--")</f>
        <v>19401-1715</v>
      </c>
      <c r="I4619" s="9" t="str">
        <f>IFERROR(VLOOKUP($B4619,'F&amp;I Log'!$H$3:$S$8977,9,FALSE),"--")</f>
        <v/>
      </c>
      <c r="J4619" s="9" t="str">
        <f>IFERROR(VLOOKUP($B4619,'F&amp;I Log'!$H$3:$S$8977,10,FALSE),"--")</f>
        <v/>
      </c>
    </row>
    <row r="4620" spans="2:10" hidden="1" x14ac:dyDescent="0.2">
      <c r="B4620" t="s">
        <v>34916</v>
      </c>
      <c r="C4620" s="9">
        <v>1</v>
      </c>
      <c r="D4620" s="9" t="str">
        <f>VLOOKUP($B4620,'F&amp;I Log'!$H$3:$I$8977,2,FALSE)</f>
        <v>Conventional</v>
      </c>
      <c r="E4620" s="9" t="str">
        <f>(VLOOKUP($B4620,'F&amp;I Log'!$H$3:$S$8977,5,FALSE))</f>
        <v>191 ANDREW DR</v>
      </c>
      <c r="F4620" s="9" t="str">
        <f>IFERROR(VLOOKUP($B4620,'F&amp;I Log'!$H$3:$S$8977,6,FALSE),"--")</f>
        <v>NEWTOWN</v>
      </c>
      <c r="G4620" s="9" t="str">
        <f>IFERROR(VLOOKUP($B4620,'F&amp;I Log'!$H$3:$S$8977,7,FALSE),"--")</f>
        <v>PA</v>
      </c>
      <c r="H4620" s="9" t="str">
        <f>IFERROR(VLOOKUP($B4620,'F&amp;I Log'!$H$3:$S$8977,8,FALSE),"--")</f>
        <v>18940-2219</v>
      </c>
      <c r="I4620" s="9" t="str">
        <f>IFERROR(VLOOKUP($B4620,'F&amp;I Log'!$H$3:$S$8977,9,FALSE),"--")</f>
        <v>JLUCASCSCS2@MAIL.COM</v>
      </c>
      <c r="J4620" s="9" t="str">
        <f>IFERROR(VLOOKUP($B4620,'F&amp;I Log'!$H$3:$S$8977,10,FALSE),"--")</f>
        <v>267-784-2799</v>
      </c>
    </row>
    <row r="4621" spans="2:10" hidden="1" x14ac:dyDescent="0.2">
      <c r="B4621" t="s">
        <v>34924</v>
      </c>
      <c r="C4621" s="9">
        <v>1</v>
      </c>
      <c r="D4621" s="9" t="str">
        <f>VLOOKUP($B4621,'F&amp;I Log'!$H$3:$I$8977,2,FALSE)</f>
        <v>Conventional</v>
      </c>
      <c r="E4621" s="9" t="str">
        <f>(VLOOKUP($B4621,'F&amp;I Log'!$H$3:$S$8977,5,FALSE))</f>
        <v>1207 E SUSQUEHANNA AVE</v>
      </c>
      <c r="F4621" s="9" t="str">
        <f>IFERROR(VLOOKUP($B4621,'F&amp;I Log'!$H$3:$S$8977,6,FALSE),"--")</f>
        <v>PHILADELPHIA</v>
      </c>
      <c r="G4621" s="9" t="str">
        <f>IFERROR(VLOOKUP($B4621,'F&amp;I Log'!$H$3:$S$8977,7,FALSE),"--")</f>
        <v>PA</v>
      </c>
      <c r="H4621" s="9" t="str">
        <f>IFERROR(VLOOKUP($B4621,'F&amp;I Log'!$H$3:$S$8977,8,FALSE),"--")</f>
        <v>19125</v>
      </c>
      <c r="I4621" s="9" t="str">
        <f>IFERROR(VLOOKUP($B4621,'F&amp;I Log'!$H$3:$S$8977,9,FALSE),"--")</f>
        <v>CHRIS.ROSSI@GMAIL.COM</v>
      </c>
      <c r="J4621" s="9" t="str">
        <f>IFERROR(VLOOKUP($B4621,'F&amp;I Log'!$H$3:$S$8977,10,FALSE),"--")</f>
        <v>267-994-3054</v>
      </c>
    </row>
    <row r="4622" spans="2:10" hidden="1" x14ac:dyDescent="0.2">
      <c r="B4622" t="s">
        <v>34931</v>
      </c>
      <c r="C4622" s="9">
        <v>1</v>
      </c>
      <c r="D4622" s="9" t="str">
        <f>VLOOKUP($B4622,'F&amp;I Log'!$H$3:$I$8977,2,FALSE)</f>
        <v>Conventional</v>
      </c>
      <c r="E4622" s="9" t="str">
        <f>(VLOOKUP($B4622,'F&amp;I Log'!$H$3:$S$8977,5,FALSE))</f>
        <v>10669 WAKEMAN CT STE 101</v>
      </c>
      <c r="F4622" s="9" t="str">
        <f>IFERROR(VLOOKUP($B4622,'F&amp;I Log'!$H$3:$S$8977,6,FALSE),"--")</f>
        <v>MANASSAS</v>
      </c>
      <c r="G4622" s="9" t="str">
        <f>IFERROR(VLOOKUP($B4622,'F&amp;I Log'!$H$3:$S$8977,7,FALSE),"--")</f>
        <v>VA</v>
      </c>
      <c r="H4622" s="9" t="str">
        <f>IFERROR(VLOOKUP($B4622,'F&amp;I Log'!$H$3:$S$8977,8,FALSE),"--")</f>
        <v>20110-2026</v>
      </c>
      <c r="I4622" s="9" t="str">
        <f>IFERROR(VLOOKUP($B4622,'F&amp;I Log'!$H$3:$S$8977,9,FALSE),"--")</f>
        <v/>
      </c>
      <c r="J4622" s="9" t="str">
        <f>IFERROR(VLOOKUP($B4622,'F&amp;I Log'!$H$3:$S$8977,10,FALSE),"--")</f>
        <v>703-330-3400</v>
      </c>
    </row>
    <row r="4623" spans="2:10" hidden="1" x14ac:dyDescent="0.2">
      <c r="B4623" t="s">
        <v>34940</v>
      </c>
      <c r="C4623" s="9">
        <v>1</v>
      </c>
      <c r="D4623" s="9" t="str">
        <f>VLOOKUP($B4623,'F&amp;I Log'!$H$3:$I$8977,2,FALSE)</f>
        <v>Conventional</v>
      </c>
      <c r="E4623" s="9" t="str">
        <f>(VLOOKUP($B4623,'F&amp;I Log'!$H$3:$S$8977,5,FALSE))</f>
        <v>101 ARBORESQUE DR</v>
      </c>
      <c r="F4623" s="9" t="str">
        <f>IFERROR(VLOOKUP($B4623,'F&amp;I Log'!$H$3:$S$8977,6,FALSE),"--")</f>
        <v>NEW HOPE</v>
      </c>
      <c r="G4623" s="9" t="str">
        <f>IFERROR(VLOOKUP($B4623,'F&amp;I Log'!$H$3:$S$8977,7,FALSE),"--")</f>
        <v>PA</v>
      </c>
      <c r="H4623" s="9" t="str">
        <f>IFERROR(VLOOKUP($B4623,'F&amp;I Log'!$H$3:$S$8977,8,FALSE),"--")</f>
        <v>18938</v>
      </c>
      <c r="I4623" s="9" t="str">
        <f>IFERROR(VLOOKUP($B4623,'F&amp;I Log'!$H$3:$S$8977,9,FALSE),"--")</f>
        <v>THEFENNELLFAM@GMAIL.COM</v>
      </c>
      <c r="J4623" s="9" t="str">
        <f>IFERROR(VLOOKUP($B4623,'F&amp;I Log'!$H$3:$S$8977,10,FALSE),"--")</f>
        <v>267-303-2942</v>
      </c>
    </row>
    <row r="4624" spans="2:10" hidden="1" x14ac:dyDescent="0.2">
      <c r="B4624" t="s">
        <v>34947</v>
      </c>
      <c r="C4624" s="9">
        <v>1</v>
      </c>
      <c r="D4624" s="9" t="str">
        <f>VLOOKUP($B4624,'F&amp;I Log'!$H$3:$I$8977,2,FALSE)</f>
        <v>Conventional</v>
      </c>
      <c r="E4624" s="9" t="str">
        <f>(VLOOKUP($B4624,'F&amp;I Log'!$H$3:$S$8977,5,FALSE))</f>
        <v>1350 LOWER BELLBROOK RD</v>
      </c>
      <c r="F4624" s="9" t="str">
        <f>IFERROR(VLOOKUP($B4624,'F&amp;I Log'!$H$3:$S$8977,6,FALSE),"--")</f>
        <v>XENIA</v>
      </c>
      <c r="G4624" s="9" t="str">
        <f>IFERROR(VLOOKUP($B4624,'F&amp;I Log'!$H$3:$S$8977,7,FALSE),"--")</f>
        <v>OH</v>
      </c>
      <c r="H4624" s="9" t="str">
        <f>IFERROR(VLOOKUP($B4624,'F&amp;I Log'!$H$3:$S$8977,8,FALSE),"--")</f>
        <v>45385-7311</v>
      </c>
      <c r="I4624" s="9" t="str">
        <f>IFERROR(VLOOKUP($B4624,'F&amp;I Log'!$H$3:$S$8977,9,FALSE),"--")</f>
        <v>MIKEBRANT@WOH.RR.COM</v>
      </c>
      <c r="J4624" s="9" t="str">
        <f>IFERROR(VLOOKUP($B4624,'F&amp;I Log'!$H$3:$S$8977,10,FALSE),"--")</f>
        <v>937-427-8433</v>
      </c>
    </row>
    <row r="4625" spans="2:10" hidden="1" x14ac:dyDescent="0.2">
      <c r="B4625" t="s">
        <v>34955</v>
      </c>
      <c r="C4625" s="9">
        <v>1</v>
      </c>
      <c r="D4625" s="9" t="str">
        <f>VLOOKUP($B4625,'F&amp;I Log'!$H$3:$I$8977,2,FALSE)</f>
        <v>Conventional</v>
      </c>
      <c r="E4625" s="9" t="str">
        <f>(VLOOKUP($B4625,'F&amp;I Log'!$H$3:$S$8977,5,FALSE))</f>
        <v>2150 STONY GARDEN RD</v>
      </c>
      <c r="F4625" s="9" t="str">
        <f>IFERROR(VLOOKUP($B4625,'F&amp;I Log'!$H$3:$S$8977,6,FALSE),"--")</f>
        <v>KINTNERSVILLE</v>
      </c>
      <c r="G4625" s="9" t="str">
        <f>IFERROR(VLOOKUP($B4625,'F&amp;I Log'!$H$3:$S$8977,7,FALSE),"--")</f>
        <v>PA</v>
      </c>
      <c r="H4625" s="9" t="str">
        <f>IFERROR(VLOOKUP($B4625,'F&amp;I Log'!$H$3:$S$8977,8,FALSE),"--")</f>
        <v>18930-9412</v>
      </c>
      <c r="I4625" s="9" t="str">
        <f>IFERROR(VLOOKUP($B4625,'F&amp;I Log'!$H$3:$S$8977,9,FALSE),"--")</f>
        <v>PSBLD@ENTER.NET</v>
      </c>
      <c r="J4625" s="9" t="str">
        <f>IFERROR(VLOOKUP($B4625,'F&amp;I Log'!$H$3:$S$8977,10,FALSE),"--")</f>
        <v>610-346-8677</v>
      </c>
    </row>
    <row r="4626" spans="2:10" hidden="1" x14ac:dyDescent="0.2">
      <c r="B4626" t="s">
        <v>34963</v>
      </c>
      <c r="C4626" s="9">
        <v>1</v>
      </c>
      <c r="D4626" s="9" t="str">
        <f>VLOOKUP($B4626,'F&amp;I Log'!$H$3:$I$8977,2,FALSE)</f>
        <v>Conventional</v>
      </c>
      <c r="E4626" s="9" t="str">
        <f>(VLOOKUP($B4626,'F&amp;I Log'!$H$3:$S$8977,5,FALSE))</f>
        <v>618 W BLOOMING GLEN DR</v>
      </c>
      <c r="F4626" s="9" t="str">
        <f>IFERROR(VLOOKUP($B4626,'F&amp;I Log'!$H$3:$S$8977,6,FALSE),"--")</f>
        <v>PERKASIE</v>
      </c>
      <c r="G4626" s="9" t="str">
        <f>IFERROR(VLOOKUP($B4626,'F&amp;I Log'!$H$3:$S$8977,7,FALSE),"--")</f>
        <v>PA</v>
      </c>
      <c r="H4626" s="9" t="str">
        <f>IFERROR(VLOOKUP($B4626,'F&amp;I Log'!$H$3:$S$8977,8,FALSE),"--")</f>
        <v>18944-1580</v>
      </c>
      <c r="I4626" s="9" t="str">
        <f>IFERROR(VLOOKUP($B4626,'F&amp;I Log'!$H$3:$S$8977,9,FALSE),"--")</f>
        <v/>
      </c>
      <c r="J4626" s="9" t="str">
        <f>IFERROR(VLOOKUP($B4626,'F&amp;I Log'!$H$3:$S$8977,10,FALSE),"--")</f>
        <v>215-257-9564</v>
      </c>
    </row>
    <row r="4627" spans="2:10" hidden="1" x14ac:dyDescent="0.2">
      <c r="B4627" t="s">
        <v>34969</v>
      </c>
      <c r="C4627" s="9">
        <v>1</v>
      </c>
      <c r="D4627" s="9" t="str">
        <f>VLOOKUP($B4627,'F&amp;I Log'!$H$3:$I$8977,2,FALSE)</f>
        <v>Conventional</v>
      </c>
      <c r="E4627" s="9" t="str">
        <f>(VLOOKUP($B4627,'F&amp;I Log'!$H$3:$S$8977,5,FALSE))</f>
        <v>237 ROLLING HILLS RD</v>
      </c>
      <c r="F4627" s="9" t="str">
        <f>IFERROR(VLOOKUP($B4627,'F&amp;I Log'!$H$3:$S$8977,6,FALSE),"--")</f>
        <v>PIPERSVILLE</v>
      </c>
      <c r="G4627" s="9" t="str">
        <f>IFERROR(VLOOKUP($B4627,'F&amp;I Log'!$H$3:$S$8977,7,FALSE),"--")</f>
        <v>PA</v>
      </c>
      <c r="H4627" s="9" t="str">
        <f>IFERROR(VLOOKUP($B4627,'F&amp;I Log'!$H$3:$S$8977,8,FALSE),"--")</f>
        <v>18947-9715</v>
      </c>
      <c r="I4627" s="9" t="str">
        <f>IFERROR(VLOOKUP($B4627,'F&amp;I Log'!$H$3:$S$8977,9,FALSE),"--")</f>
        <v>AMY_SPRINT@YAHOO.COM</v>
      </c>
      <c r="J4627" s="9" t="str">
        <f>IFERROR(VLOOKUP($B4627,'F&amp;I Log'!$H$3:$S$8977,10,FALSE),"--")</f>
        <v>215-260-4465</v>
      </c>
    </row>
    <row r="4628" spans="2:10" hidden="1" x14ac:dyDescent="0.2">
      <c r="B4628" t="s">
        <v>34976</v>
      </c>
      <c r="C4628" s="9">
        <v>1</v>
      </c>
      <c r="D4628" s="9" t="str">
        <f>VLOOKUP($B4628,'F&amp;I Log'!$H$3:$I$8977,2,FALSE)</f>
        <v>Conventional</v>
      </c>
      <c r="E4628" s="9" t="str">
        <f>(VLOOKUP($B4628,'F&amp;I Log'!$H$3:$S$8977,5,FALSE))</f>
        <v>2502 W WASHINGTON ST</v>
      </c>
      <c r="F4628" s="9" t="str">
        <f>IFERROR(VLOOKUP($B4628,'F&amp;I Log'!$H$3:$S$8977,6,FALSE),"--")</f>
        <v>ALLENTOWN</v>
      </c>
      <c r="G4628" s="9" t="str">
        <f>IFERROR(VLOOKUP($B4628,'F&amp;I Log'!$H$3:$S$8977,7,FALSE),"--")</f>
        <v>PA</v>
      </c>
      <c r="H4628" s="9" t="str">
        <f>IFERROR(VLOOKUP($B4628,'F&amp;I Log'!$H$3:$S$8977,8,FALSE),"--")</f>
        <v>18104</v>
      </c>
      <c r="I4628" s="9" t="str">
        <f>IFERROR(VLOOKUP($B4628,'F&amp;I Log'!$H$3:$S$8977,9,FALSE),"--")</f>
        <v>MALLY_YU@HOTMAIL.COM</v>
      </c>
      <c r="J4628" s="9" t="str">
        <f>IFERROR(VLOOKUP($B4628,'F&amp;I Log'!$H$3:$S$8977,10,FALSE),"--")</f>
        <v>484-550-9572</v>
      </c>
    </row>
    <row r="4629" spans="2:10" hidden="1" x14ac:dyDescent="0.2">
      <c r="B4629" t="s">
        <v>34983</v>
      </c>
      <c r="C4629" s="9">
        <v>1</v>
      </c>
      <c r="D4629" s="9" t="str">
        <f>VLOOKUP($B4629,'F&amp;I Log'!$H$3:$I$8977,2,FALSE)</f>
        <v>Conventional</v>
      </c>
      <c r="E4629" s="9" t="str">
        <f>(VLOOKUP($B4629,'F&amp;I Log'!$H$3:$S$8977,5,FALSE))</f>
        <v>559 LONG LANE RD</v>
      </c>
      <c r="F4629" s="9" t="str">
        <f>IFERROR(VLOOKUP($B4629,'F&amp;I Log'!$H$3:$S$8977,6,FALSE),"--")</f>
        <v>KUTZTOWN</v>
      </c>
      <c r="G4629" s="9" t="str">
        <f>IFERROR(VLOOKUP($B4629,'F&amp;I Log'!$H$3:$S$8977,7,FALSE),"--")</f>
        <v>PA</v>
      </c>
      <c r="H4629" s="9" t="str">
        <f>IFERROR(VLOOKUP($B4629,'F&amp;I Log'!$H$3:$S$8977,8,FALSE),"--")</f>
        <v>19530-9336</v>
      </c>
      <c r="I4629" s="9" t="str">
        <f>IFERROR(VLOOKUP($B4629,'F&amp;I Log'!$H$3:$S$8977,9,FALSE),"--")</f>
        <v/>
      </c>
      <c r="J4629" s="9" t="str">
        <f>IFERROR(VLOOKUP($B4629,'F&amp;I Log'!$H$3:$S$8977,10,FALSE),"--")</f>
        <v/>
      </c>
    </row>
    <row r="4630" spans="2:10" hidden="1" x14ac:dyDescent="0.2">
      <c r="B4630" t="s">
        <v>34987</v>
      </c>
      <c r="C4630" s="9">
        <v>1</v>
      </c>
      <c r="D4630" s="9" t="str">
        <f>VLOOKUP($B4630,'F&amp;I Log'!$H$3:$I$8977,2,FALSE)</f>
        <v>Conventional</v>
      </c>
      <c r="E4630" s="9" t="str">
        <f>(VLOOKUP($B4630,'F&amp;I Log'!$H$3:$S$8977,5,FALSE))</f>
        <v>PO BOX 191</v>
      </c>
      <c r="F4630" s="9" t="str">
        <f>IFERROR(VLOOKUP($B4630,'F&amp;I Log'!$H$3:$S$8977,6,FALSE),"--")</f>
        <v>DOYLESTOWN</v>
      </c>
      <c r="G4630" s="9" t="str">
        <f>IFERROR(VLOOKUP($B4630,'F&amp;I Log'!$H$3:$S$8977,7,FALSE),"--")</f>
        <v>PA</v>
      </c>
      <c r="H4630" s="9" t="str">
        <f>IFERROR(VLOOKUP($B4630,'F&amp;I Log'!$H$3:$S$8977,8,FALSE),"--")</f>
        <v>18901-0191</v>
      </c>
      <c r="I4630" s="9" t="str">
        <f>IFERROR(VLOOKUP($B4630,'F&amp;I Log'!$H$3:$S$8977,9,FALSE),"--")</f>
        <v>H650XL@AOL.COM</v>
      </c>
      <c r="J4630" s="9" t="str">
        <f>IFERROR(VLOOKUP($B4630,'F&amp;I Log'!$H$3:$S$8977,10,FALSE),"--")</f>
        <v>215-262-3118</v>
      </c>
    </row>
    <row r="4631" spans="2:10" hidden="1" x14ac:dyDescent="0.2">
      <c r="B4631" t="s">
        <v>34994</v>
      </c>
      <c r="C4631" s="9">
        <v>1</v>
      </c>
      <c r="D4631" s="9" t="str">
        <f>VLOOKUP($B4631,'F&amp;I Log'!$H$3:$I$8977,2,FALSE)</f>
        <v>Conventional</v>
      </c>
      <c r="E4631" s="9" t="str">
        <f>(VLOOKUP($B4631,'F&amp;I Log'!$H$3:$S$8977,5,FALSE))</f>
        <v>3 MYERS LN</v>
      </c>
      <c r="F4631" s="9" t="str">
        <f>IFERROR(VLOOKUP($B4631,'F&amp;I Log'!$H$3:$S$8977,6,FALSE),"--")</f>
        <v>STOCKTON</v>
      </c>
      <c r="G4631" s="9" t="str">
        <f>IFERROR(VLOOKUP($B4631,'F&amp;I Log'!$H$3:$S$8977,7,FALSE),"--")</f>
        <v>NJ</v>
      </c>
      <c r="H4631" s="9" t="str">
        <f>IFERROR(VLOOKUP($B4631,'F&amp;I Log'!$H$3:$S$8977,8,FALSE),"--")</f>
        <v>08559-1924</v>
      </c>
      <c r="I4631" s="9" t="str">
        <f>IFERROR(VLOOKUP($B4631,'F&amp;I Log'!$H$3:$S$8977,9,FALSE),"--")</f>
        <v>jrosco@yahoo.com</v>
      </c>
      <c r="J4631" s="9" t="str">
        <f>IFERROR(VLOOKUP($B4631,'F&amp;I Log'!$H$3:$S$8977,10,FALSE),"--")</f>
        <v>908-399-3959</v>
      </c>
    </row>
    <row r="4632" spans="2:10" hidden="1" x14ac:dyDescent="0.2">
      <c r="B4632" t="s">
        <v>35002</v>
      </c>
      <c r="C4632" s="9">
        <v>1</v>
      </c>
      <c r="D4632" s="9" t="str">
        <f>VLOOKUP($B4632,'F&amp;I Log'!$H$3:$I$8977,2,FALSE)</f>
        <v>Conventional</v>
      </c>
      <c r="E4632" s="9" t="str">
        <f>(VLOOKUP($B4632,'F&amp;I Log'!$H$3:$S$8977,5,FALSE))</f>
        <v>16 EQUESTRIAN DR</v>
      </c>
      <c r="F4632" s="9" t="str">
        <f>IFERROR(VLOOKUP($B4632,'F&amp;I Log'!$H$3:$S$8977,6,FALSE),"--")</f>
        <v>BURLINGTON</v>
      </c>
      <c r="G4632" s="9" t="str">
        <f>IFERROR(VLOOKUP($B4632,'F&amp;I Log'!$H$3:$S$8977,7,FALSE),"--")</f>
        <v>NJ</v>
      </c>
      <c r="H4632" s="9" t="str">
        <f>IFERROR(VLOOKUP($B4632,'F&amp;I Log'!$H$3:$S$8977,8,FALSE),"--")</f>
        <v>08016</v>
      </c>
      <c r="I4632" s="9" t="str">
        <f>IFERROR(VLOOKUP($B4632,'F&amp;I Log'!$H$3:$S$8977,9,FALSE),"--")</f>
        <v>STARKALEX361@GMAIL.COM</v>
      </c>
      <c r="J4632" s="9" t="str">
        <f>IFERROR(VLOOKUP($B4632,'F&amp;I Log'!$H$3:$S$8977,10,FALSE),"--")</f>
        <v>609-444-9453</v>
      </c>
    </row>
    <row r="4633" spans="2:10" hidden="1" x14ac:dyDescent="0.2">
      <c r="B4633" t="s">
        <v>35008</v>
      </c>
      <c r="C4633" s="9">
        <v>1</v>
      </c>
      <c r="D4633" s="9" t="str">
        <f>VLOOKUP($B4633,'F&amp;I Log'!$H$3:$I$8977,2,FALSE)</f>
        <v>Conventional</v>
      </c>
      <c r="E4633" s="9" t="str">
        <f>(VLOOKUP($B4633,'F&amp;I Log'!$H$3:$S$8977,5,FALSE))</f>
        <v>501 NORRISTOWN RD</v>
      </c>
      <c r="F4633" s="9" t="str">
        <f>IFERROR(VLOOKUP($B4633,'F&amp;I Log'!$H$3:$S$8977,6,FALSE),"--")</f>
        <v>HORSHAM</v>
      </c>
      <c r="G4633" s="9" t="str">
        <f>IFERROR(VLOOKUP($B4633,'F&amp;I Log'!$H$3:$S$8977,7,FALSE),"--")</f>
        <v>PA</v>
      </c>
      <c r="H4633" s="9" t="str">
        <f>IFERROR(VLOOKUP($B4633,'F&amp;I Log'!$H$3:$S$8977,8,FALSE),"--")</f>
        <v>19044-1101</v>
      </c>
      <c r="I4633" s="9" t="str">
        <f>IFERROR(VLOOKUP($B4633,'F&amp;I Log'!$H$3:$S$8977,9,FALSE),"--")</f>
        <v/>
      </c>
      <c r="J4633" s="9" t="str">
        <f>IFERROR(VLOOKUP($B4633,'F&amp;I Log'!$H$3:$S$8977,10,FALSE),"--")</f>
        <v>215-674-9946</v>
      </c>
    </row>
    <row r="4634" spans="2:10" hidden="1" x14ac:dyDescent="0.2">
      <c r="B4634" t="s">
        <v>35016</v>
      </c>
      <c r="C4634" s="9">
        <v>1</v>
      </c>
      <c r="D4634" s="9" t="str">
        <f>VLOOKUP($B4634,'F&amp;I Log'!$H$3:$I$8977,2,FALSE)</f>
        <v>Conventional</v>
      </c>
      <c r="E4634" s="9" t="str">
        <f>(VLOOKUP($B4634,'F&amp;I Log'!$H$3:$S$8977,5,FALSE))</f>
        <v>30 ROVING RD</v>
      </c>
      <c r="F4634" s="9" t="str">
        <f>IFERROR(VLOOKUP($B4634,'F&amp;I Log'!$H$3:$S$8977,6,FALSE),"--")</f>
        <v>LEVITTOWN</v>
      </c>
      <c r="G4634" s="9" t="str">
        <f>IFERROR(VLOOKUP($B4634,'F&amp;I Log'!$H$3:$S$8977,7,FALSE),"--")</f>
        <v>PA</v>
      </c>
      <c r="H4634" s="9" t="str">
        <f>IFERROR(VLOOKUP($B4634,'F&amp;I Log'!$H$3:$S$8977,8,FALSE),"--")</f>
        <v>19056-2320</v>
      </c>
      <c r="I4634" s="9" t="str">
        <f>IFERROR(VLOOKUP($B4634,'F&amp;I Log'!$H$3:$S$8977,9,FALSE),"--")</f>
        <v/>
      </c>
      <c r="J4634" s="9" t="str">
        <f>IFERROR(VLOOKUP($B4634,'F&amp;I Log'!$H$3:$S$8977,10,FALSE),"--")</f>
        <v>215-429-8460</v>
      </c>
    </row>
    <row r="4635" spans="2:10" hidden="1" x14ac:dyDescent="0.2">
      <c r="B4635" t="s">
        <v>35022</v>
      </c>
      <c r="C4635" s="9">
        <v>1</v>
      </c>
      <c r="D4635" s="9" t="str">
        <f>VLOOKUP($B4635,'F&amp;I Log'!$H$3:$I$8977,2,FALSE)</f>
        <v>Conventional</v>
      </c>
      <c r="E4635" s="9" t="str">
        <f>(VLOOKUP($B4635,'F&amp;I Log'!$H$3:$S$8977,5,FALSE))</f>
        <v>1868 CHURCH VIEW RD</v>
      </c>
      <c r="F4635" s="9" t="str">
        <f>IFERROR(VLOOKUP($B4635,'F&amp;I Log'!$H$3:$S$8977,6,FALSE),"--")</f>
        <v>COOPERSBURG</v>
      </c>
      <c r="G4635" s="9" t="str">
        <f>IFERROR(VLOOKUP($B4635,'F&amp;I Log'!$H$3:$S$8977,7,FALSE),"--")</f>
        <v>PA</v>
      </c>
      <c r="H4635" s="9" t="str">
        <f>IFERROR(VLOOKUP($B4635,'F&amp;I Log'!$H$3:$S$8977,8,FALSE),"--")</f>
        <v>18036-3041</v>
      </c>
      <c r="I4635" s="9" t="str">
        <f>IFERROR(VLOOKUP($B4635,'F&amp;I Log'!$H$3:$S$8977,9,FALSE),"--")</f>
        <v>JETTBUG@ATT.NET</v>
      </c>
      <c r="J4635" s="9" t="str">
        <f>IFERROR(VLOOKUP($B4635,'F&amp;I Log'!$H$3:$S$8977,10,FALSE),"--")</f>
        <v>907-350-4999</v>
      </c>
    </row>
    <row r="4636" spans="2:10" hidden="1" x14ac:dyDescent="0.2">
      <c r="B4636" t="s">
        <v>35029</v>
      </c>
      <c r="C4636" s="9">
        <v>1</v>
      </c>
      <c r="D4636" s="9" t="str">
        <f>VLOOKUP($B4636,'F&amp;I Log'!$H$3:$I$8977,2,FALSE)</f>
        <v>Conventional</v>
      </c>
      <c r="E4636" s="9" t="str">
        <f>(VLOOKUP($B4636,'F&amp;I Log'!$H$3:$S$8977,5,FALSE))</f>
        <v>4096 UPPER MOUNTAIN RD</v>
      </c>
      <c r="F4636" s="9" t="str">
        <f>IFERROR(VLOOKUP($B4636,'F&amp;I Log'!$H$3:$S$8977,6,FALSE),"--")</f>
        <v>FURLONG</v>
      </c>
      <c r="G4636" s="9" t="str">
        <f>IFERROR(VLOOKUP($B4636,'F&amp;I Log'!$H$3:$S$8977,7,FALSE),"--")</f>
        <v>PA</v>
      </c>
      <c r="H4636" s="9" t="str">
        <f>IFERROR(VLOOKUP($B4636,'F&amp;I Log'!$H$3:$S$8977,8,FALSE),"--")</f>
        <v>18925</v>
      </c>
      <c r="I4636" s="9" t="str">
        <f>IFERROR(VLOOKUP($B4636,'F&amp;I Log'!$H$3:$S$8977,9,FALSE),"--")</f>
        <v>BIAMONTE@COMCAST.NET</v>
      </c>
      <c r="J4636" s="9" t="str">
        <f>IFERROR(VLOOKUP($B4636,'F&amp;I Log'!$H$3:$S$8977,10,FALSE),"--")</f>
        <v>215-813-2764</v>
      </c>
    </row>
    <row r="4637" spans="2:10" hidden="1" x14ac:dyDescent="0.2">
      <c r="B4637" t="s">
        <v>35040</v>
      </c>
      <c r="C4637" s="9">
        <v>1</v>
      </c>
      <c r="D4637" s="9" t="str">
        <f>VLOOKUP($B4637,'F&amp;I Log'!$H$3:$I$8977,2,FALSE)</f>
        <v>Conventional</v>
      </c>
      <c r="E4637" s="9" t="str">
        <f>(VLOOKUP($B4637,'F&amp;I Log'!$H$3:$S$8977,5,FALSE))</f>
        <v>70 AUTUMN LN</v>
      </c>
      <c r="F4637" s="9" t="str">
        <f>IFERROR(VLOOKUP($B4637,'F&amp;I Log'!$H$3:$S$8977,6,FALSE),"--")</f>
        <v>JIM THORPE</v>
      </c>
      <c r="G4637" s="9" t="str">
        <f>IFERROR(VLOOKUP($B4637,'F&amp;I Log'!$H$3:$S$8977,7,FALSE),"--")</f>
        <v>PA</v>
      </c>
      <c r="H4637" s="9" t="str">
        <f>IFERROR(VLOOKUP($B4637,'F&amp;I Log'!$H$3:$S$8977,8,FALSE),"--")</f>
        <v>18229</v>
      </c>
      <c r="I4637" s="9" t="str">
        <f>IFERROR(VLOOKUP($B4637,'F&amp;I Log'!$H$3:$S$8977,9,FALSE),"--")</f>
        <v>RSARG@PTD.COM</v>
      </c>
      <c r="J4637" s="9" t="str">
        <f>IFERROR(VLOOKUP($B4637,'F&amp;I Log'!$H$3:$S$8977,10,FALSE),"--")</f>
        <v>570-657-0013</v>
      </c>
    </row>
    <row r="4638" spans="2:10" hidden="1" x14ac:dyDescent="0.2">
      <c r="B4638" t="s">
        <v>35050</v>
      </c>
      <c r="C4638" s="9">
        <v>1</v>
      </c>
      <c r="D4638" s="9" t="str">
        <f>VLOOKUP($B4638,'F&amp;I Log'!$H$3:$I$8977,2,FALSE)</f>
        <v>Conventional</v>
      </c>
      <c r="E4638" s="9" t="str">
        <f>(VLOOKUP($B4638,'F&amp;I Log'!$H$3:$S$8977,5,FALSE))</f>
        <v>960B HARVEST DR STE 130</v>
      </c>
      <c r="F4638" s="9" t="str">
        <f>IFERROR(VLOOKUP($B4638,'F&amp;I Log'!$H$3:$S$8977,6,FALSE),"--")</f>
        <v>BLUE BELL</v>
      </c>
      <c r="G4638" s="9" t="str">
        <f>IFERROR(VLOOKUP($B4638,'F&amp;I Log'!$H$3:$S$8977,7,FALSE),"--")</f>
        <v>PA</v>
      </c>
      <c r="H4638" s="9" t="str">
        <f>IFERROR(VLOOKUP($B4638,'F&amp;I Log'!$H$3:$S$8977,8,FALSE),"--")</f>
        <v>19422-1994</v>
      </c>
      <c r="I4638" s="9" t="str">
        <f>IFERROR(VLOOKUP($B4638,'F&amp;I Log'!$H$3:$S$8977,9,FALSE),"--")</f>
        <v/>
      </c>
      <c r="J4638" s="9" t="str">
        <f>IFERROR(VLOOKUP($B4638,'F&amp;I Log'!$H$3:$S$8977,10,FALSE),"--")</f>
        <v>215-542-7789</v>
      </c>
    </row>
    <row r="4639" spans="2:10" x14ac:dyDescent="0.2">
      <c r="B4639" t="s">
        <v>35052</v>
      </c>
      <c r="C4639" s="9">
        <v>1</v>
      </c>
      <c r="D4639" s="9" t="str">
        <f>VLOOKUP($B4639,'F&amp;I Log'!$H$3:$I$8977,2,FALSE)</f>
        <v>Fleet</v>
      </c>
      <c r="E4639" s="9" t="str">
        <f>(VLOOKUP($B4639,'F&amp;I Log'!$H$3:$S$8977,5,FALSE))</f>
        <v>4900 E STREET RD</v>
      </c>
      <c r="F4639" s="9" t="str">
        <f>IFERROR(VLOOKUP($B4639,'F&amp;I Log'!$H$3:$S$8977,6,FALSE),"--")</f>
        <v>FSTRVL TRVOSE</v>
      </c>
      <c r="G4639" s="9" t="str">
        <f>IFERROR(VLOOKUP($B4639,'F&amp;I Log'!$H$3:$S$8977,7,FALSE),"--")</f>
        <v>PA</v>
      </c>
      <c r="H4639" s="9" t="str">
        <f>IFERROR(VLOOKUP($B4639,'F&amp;I Log'!$H$3:$S$8977,8,FALSE),"--")</f>
        <v>19053-7710</v>
      </c>
      <c r="I4639" s="9" t="str">
        <f>IFERROR(VLOOKUP($B4639,'F&amp;I Log'!$H$3:$S$8977,9,FALSE),"--")</f>
        <v/>
      </c>
      <c r="J4639" s="9" t="str">
        <f>IFERROR(VLOOKUP($B4639,'F&amp;I Log'!$H$3:$S$8977,10,FALSE),"--")</f>
        <v>215-357-1314</v>
      </c>
    </row>
    <row r="4640" spans="2:10" x14ac:dyDescent="0.2">
      <c r="B4640" t="s">
        <v>35057</v>
      </c>
      <c r="C4640" s="9">
        <v>1</v>
      </c>
      <c r="D4640" s="9" t="str">
        <f>VLOOKUP($B4640,'F&amp;I Log'!$H$3:$I$8977,2,FALSE)</f>
        <v>Fleet</v>
      </c>
      <c r="E4640" s="9" t="str">
        <f>(VLOOKUP($B4640,'F&amp;I Log'!$H$3:$S$8977,5,FALSE))</f>
        <v>4900 E STREET RD</v>
      </c>
      <c r="F4640" s="9" t="str">
        <f>IFERROR(VLOOKUP($B4640,'F&amp;I Log'!$H$3:$S$8977,6,FALSE),"--")</f>
        <v>FSTRVL TRVOSE</v>
      </c>
      <c r="G4640" s="9" t="str">
        <f>IFERROR(VLOOKUP($B4640,'F&amp;I Log'!$H$3:$S$8977,7,FALSE),"--")</f>
        <v>PA</v>
      </c>
      <c r="H4640" s="9" t="str">
        <f>IFERROR(VLOOKUP($B4640,'F&amp;I Log'!$H$3:$S$8977,8,FALSE),"--")</f>
        <v>19053-7710</v>
      </c>
      <c r="I4640" s="9" t="str">
        <f>IFERROR(VLOOKUP($B4640,'F&amp;I Log'!$H$3:$S$8977,9,FALSE),"--")</f>
        <v>WCRIDLAND484@YAHOO.COM</v>
      </c>
      <c r="J4640" s="9" t="str">
        <f>IFERROR(VLOOKUP($B4640,'F&amp;I Log'!$H$3:$S$8977,10,FALSE),"--")</f>
        <v>215-357-1314</v>
      </c>
    </row>
    <row r="4641" spans="2:10" hidden="1" x14ac:dyDescent="0.2">
      <c r="B4641" t="s">
        <v>35061</v>
      </c>
      <c r="C4641" s="9">
        <v>1</v>
      </c>
      <c r="D4641" s="9" t="str">
        <f>VLOOKUP($B4641,'F&amp;I Log'!$H$3:$I$8977,2,FALSE)</f>
        <v>Conventional</v>
      </c>
      <c r="E4641" s="9" t="str">
        <f>(VLOOKUP($B4641,'F&amp;I Log'!$H$3:$S$8977,5,FALSE))</f>
        <v>5180 BOYERTOWN PIKE</v>
      </c>
      <c r="F4641" s="9" t="str">
        <f>IFERROR(VLOOKUP($B4641,'F&amp;I Log'!$H$3:$S$8977,6,FALSE),"--")</f>
        <v>READING</v>
      </c>
      <c r="G4641" s="9" t="str">
        <f>IFERROR(VLOOKUP($B4641,'F&amp;I Log'!$H$3:$S$8977,7,FALSE),"--")</f>
        <v>PA</v>
      </c>
      <c r="H4641" s="9" t="str">
        <f>IFERROR(VLOOKUP($B4641,'F&amp;I Log'!$H$3:$S$8977,8,FALSE),"--")</f>
        <v>19606-9546</v>
      </c>
      <c r="I4641" s="9" t="str">
        <f>IFERROR(VLOOKUP($B4641,'F&amp;I Log'!$H$3:$S$8977,9,FALSE),"--")</f>
        <v/>
      </c>
      <c r="J4641" s="9" t="str">
        <f>IFERROR(VLOOKUP($B4641,'F&amp;I Log'!$H$3:$S$8977,10,FALSE),"--")</f>
        <v>610-496-0285</v>
      </c>
    </row>
    <row r="4642" spans="2:10" hidden="1" x14ac:dyDescent="0.2">
      <c r="B4642" t="s">
        <v>35071</v>
      </c>
      <c r="C4642" s="9">
        <v>1</v>
      </c>
      <c r="D4642" s="9" t="str">
        <f>VLOOKUP($B4642,'F&amp;I Log'!$H$3:$I$8977,2,FALSE)</f>
        <v>Conventional</v>
      </c>
      <c r="E4642" s="9" t="str">
        <f>(VLOOKUP($B4642,'F&amp;I Log'!$H$3:$S$8977,5,FALSE))</f>
        <v>2121 FREEDOM WAY</v>
      </c>
      <c r="F4642" s="9" t="str">
        <f>IFERROR(VLOOKUP($B4642,'F&amp;I Log'!$H$3:$S$8977,6,FALSE),"--")</f>
        <v>POCONO SUMMIT</v>
      </c>
      <c r="G4642" s="9" t="str">
        <f>IFERROR(VLOOKUP($B4642,'F&amp;I Log'!$H$3:$S$8977,7,FALSE),"--")</f>
        <v>PA</v>
      </c>
      <c r="H4642" s="9" t="str">
        <f>IFERROR(VLOOKUP($B4642,'F&amp;I Log'!$H$3:$S$8977,8,FALSE),"--")</f>
        <v>18346</v>
      </c>
      <c r="I4642" s="9" t="str">
        <f>IFERROR(VLOOKUP($B4642,'F&amp;I Log'!$H$3:$S$8977,9,FALSE),"--")</f>
        <v>GKGKDOLE@YAHOO.COM</v>
      </c>
      <c r="J4642" s="9" t="str">
        <f>IFERROR(VLOOKUP($B4642,'F&amp;I Log'!$H$3:$S$8977,10,FALSE),"--")</f>
        <v>570-977-6724</v>
      </c>
    </row>
    <row r="4643" spans="2:10" hidden="1" x14ac:dyDescent="0.2">
      <c r="B4643" t="s">
        <v>35073</v>
      </c>
      <c r="C4643" s="9">
        <v>1</v>
      </c>
      <c r="D4643" s="9" t="str">
        <f>VLOOKUP($B4643,'F&amp;I Log'!$H$3:$I$8977,2,FALSE)</f>
        <v>Conventional</v>
      </c>
      <c r="E4643" s="9" t="str">
        <f>(VLOOKUP($B4643,'F&amp;I Log'!$H$3:$S$8977,5,FALSE))</f>
        <v>1 COMMERCIAL DR # E</v>
      </c>
      <c r="F4643" s="9" t="str">
        <f>IFERROR(VLOOKUP($B4643,'F&amp;I Log'!$H$3:$S$8977,6,FALSE),"--")</f>
        <v>FLORIDA</v>
      </c>
      <c r="G4643" s="9" t="str">
        <f>IFERROR(VLOOKUP($B4643,'F&amp;I Log'!$H$3:$S$8977,7,FALSE),"--")</f>
        <v>NY</v>
      </c>
      <c r="H4643" s="9" t="str">
        <f>IFERROR(VLOOKUP($B4643,'F&amp;I Log'!$H$3:$S$8977,8,FALSE),"--")</f>
        <v>10921-1054</v>
      </c>
      <c r="I4643" s="9" t="str">
        <f>IFERROR(VLOOKUP($B4643,'F&amp;I Log'!$H$3:$S$8977,9,FALSE),"--")</f>
        <v/>
      </c>
      <c r="J4643" s="9" t="str">
        <f>IFERROR(VLOOKUP($B4643,'F&amp;I Log'!$H$3:$S$8977,10,FALSE),"--")</f>
        <v>717-443-3512</v>
      </c>
    </row>
    <row r="4644" spans="2:10" hidden="1" x14ac:dyDescent="0.2">
      <c r="B4644" t="s">
        <v>35079</v>
      </c>
      <c r="C4644" s="9">
        <v>1</v>
      </c>
      <c r="D4644" s="9" t="str">
        <f>VLOOKUP($B4644,'F&amp;I Log'!$H$3:$I$8977,2,FALSE)</f>
        <v>Conventional</v>
      </c>
      <c r="E4644" s="9" t="str">
        <f>(VLOOKUP($B4644,'F&amp;I Log'!$H$3:$S$8977,5,FALSE))</f>
        <v>1 COMMERCIAL DR # E</v>
      </c>
      <c r="F4644" s="9" t="str">
        <f>IFERROR(VLOOKUP($B4644,'F&amp;I Log'!$H$3:$S$8977,6,FALSE),"--")</f>
        <v>FLORIDA</v>
      </c>
      <c r="G4644" s="9" t="str">
        <f>IFERROR(VLOOKUP($B4644,'F&amp;I Log'!$H$3:$S$8977,7,FALSE),"--")</f>
        <v>NY</v>
      </c>
      <c r="H4644" s="9" t="str">
        <f>IFERROR(VLOOKUP($B4644,'F&amp;I Log'!$H$3:$S$8977,8,FALSE),"--")</f>
        <v>10921-1054</v>
      </c>
      <c r="I4644" s="9" t="str">
        <f>IFERROR(VLOOKUP($B4644,'F&amp;I Log'!$H$3:$S$8977,9,FALSE),"--")</f>
        <v/>
      </c>
      <c r="J4644" s="9" t="str">
        <f>IFERROR(VLOOKUP($B4644,'F&amp;I Log'!$H$3:$S$8977,10,FALSE),"--")</f>
        <v>717-443-3512</v>
      </c>
    </row>
    <row r="4645" spans="2:10" hidden="1" x14ac:dyDescent="0.2">
      <c r="B4645" t="s">
        <v>35082</v>
      </c>
      <c r="C4645" s="9">
        <v>1</v>
      </c>
      <c r="D4645" s="9" t="str">
        <f>VLOOKUP($B4645,'F&amp;I Log'!$H$3:$I$8977,2,FALSE)</f>
        <v>Conventional</v>
      </c>
      <c r="E4645" s="9" t="str">
        <f>(VLOOKUP($B4645,'F&amp;I Log'!$H$3:$S$8977,5,FALSE))</f>
        <v>502 CONVENTRY LN</v>
      </c>
      <c r="F4645" s="9" t="str">
        <f>IFERROR(VLOOKUP($B4645,'F&amp;I Log'!$H$3:$S$8977,6,FALSE),"--")</f>
        <v>GLEN MILLS</v>
      </c>
      <c r="G4645" s="9" t="str">
        <f>IFERROR(VLOOKUP($B4645,'F&amp;I Log'!$H$3:$S$8977,7,FALSE),"--")</f>
        <v>PA</v>
      </c>
      <c r="H4645" s="9" t="str">
        <f>IFERROR(VLOOKUP($B4645,'F&amp;I Log'!$H$3:$S$8977,8,FALSE),"--")</f>
        <v>19342</v>
      </c>
      <c r="I4645" s="9" t="str">
        <f>IFERROR(VLOOKUP($B4645,'F&amp;I Log'!$H$3:$S$8977,9,FALSE),"--")</f>
        <v>SSPARKS2013@GMAIL.COM</v>
      </c>
      <c r="J4645" s="9" t="str">
        <f>IFERROR(VLOOKUP($B4645,'F&amp;I Log'!$H$3:$S$8977,10,FALSE),"--")</f>
        <v>610-406-2039</v>
      </c>
    </row>
    <row r="4646" spans="2:10" hidden="1" x14ac:dyDescent="0.2">
      <c r="B4646" t="s">
        <v>35088</v>
      </c>
      <c r="C4646" s="9">
        <v>1</v>
      </c>
      <c r="D4646" s="9" t="str">
        <f>VLOOKUP($B4646,'F&amp;I Log'!$H$3:$I$8977,2,FALSE)</f>
        <v>Conventional</v>
      </c>
      <c r="E4646" s="9" t="str">
        <f>(VLOOKUP($B4646,'F&amp;I Log'!$H$3:$S$8977,5,FALSE))</f>
        <v>1325 WAVERLY RD</v>
      </c>
      <c r="F4646" s="9" t="str">
        <f>IFERROR(VLOOKUP($B4646,'F&amp;I Log'!$H$3:$S$8977,6,FALSE),"--")</f>
        <v>GLADWYNE</v>
      </c>
      <c r="G4646" s="9" t="str">
        <f>IFERROR(VLOOKUP($B4646,'F&amp;I Log'!$H$3:$S$8977,7,FALSE),"--")</f>
        <v>PA</v>
      </c>
      <c r="H4646" s="9" t="str">
        <f>IFERROR(VLOOKUP($B4646,'F&amp;I Log'!$H$3:$S$8977,8,FALSE),"--")</f>
        <v>19035-1222</v>
      </c>
      <c r="I4646" s="9" t="str">
        <f>IFERROR(VLOOKUP($B4646,'F&amp;I Log'!$H$3:$S$8977,9,FALSE),"--")</f>
        <v/>
      </c>
      <c r="J4646" s="9" t="str">
        <f>IFERROR(VLOOKUP($B4646,'F&amp;I Log'!$H$3:$S$8977,10,FALSE),"--")</f>
        <v>215-271-3810</v>
      </c>
    </row>
    <row r="4647" spans="2:10" hidden="1" x14ac:dyDescent="0.2">
      <c r="B4647" t="s">
        <v>35095</v>
      </c>
      <c r="C4647" s="9">
        <v>1</v>
      </c>
      <c r="D4647" s="9" t="str">
        <f>VLOOKUP($B4647,'F&amp;I Log'!$H$3:$I$8977,2,FALSE)</f>
        <v>Conventional</v>
      </c>
      <c r="E4647" s="9" t="str">
        <f>(VLOOKUP($B4647,'F&amp;I Log'!$H$3:$S$8977,5,FALSE))</f>
        <v>355 MCNEALY CIR</v>
      </c>
      <c r="F4647" s="9" t="str">
        <f>IFERROR(VLOOKUP($B4647,'F&amp;I Log'!$H$3:$S$8977,6,FALSE),"--")</f>
        <v>PERKASIE</v>
      </c>
      <c r="G4647" s="9" t="str">
        <f>IFERROR(VLOOKUP($B4647,'F&amp;I Log'!$H$3:$S$8977,7,FALSE),"--")</f>
        <v>PA</v>
      </c>
      <c r="H4647" s="9" t="str">
        <f>IFERROR(VLOOKUP($B4647,'F&amp;I Log'!$H$3:$S$8977,8,FALSE),"--")</f>
        <v>18944</v>
      </c>
      <c r="I4647" s="9" t="str">
        <f>IFERROR(VLOOKUP($B4647,'F&amp;I Log'!$H$3:$S$8977,9,FALSE),"--")</f>
        <v>BOSCOLA41@VERIZON.NET</v>
      </c>
      <c r="J4647" s="9" t="str">
        <f>IFERROR(VLOOKUP($B4647,'F&amp;I Log'!$H$3:$S$8977,10,FALSE),"--")</f>
        <v>267-261-0381</v>
      </c>
    </row>
    <row r="4648" spans="2:10" hidden="1" x14ac:dyDescent="0.2">
      <c r="B4648" t="s">
        <v>35104</v>
      </c>
      <c r="C4648" s="9">
        <v>1</v>
      </c>
      <c r="D4648" s="9" t="str">
        <f>VLOOKUP($B4648,'F&amp;I Log'!$H$3:$I$8977,2,FALSE)</f>
        <v>Conventional</v>
      </c>
      <c r="E4648" s="9" t="str">
        <f>(VLOOKUP($B4648,'F&amp;I Log'!$H$3:$S$8977,5,FALSE))</f>
        <v>1203 BALTIMORE BLVD</v>
      </c>
      <c r="F4648" s="9" t="str">
        <f>IFERROR(VLOOKUP($B4648,'F&amp;I Log'!$H$3:$S$8977,6,FALSE),"--")</f>
        <v>WESTMINSTER</v>
      </c>
      <c r="G4648" s="9" t="str">
        <f>IFERROR(VLOOKUP($B4648,'F&amp;I Log'!$H$3:$S$8977,7,FALSE),"--")</f>
        <v>MD</v>
      </c>
      <c r="H4648" s="9" t="str">
        <f>IFERROR(VLOOKUP($B4648,'F&amp;I Log'!$H$3:$S$8977,8,FALSE),"--")</f>
        <v>21157</v>
      </c>
      <c r="I4648" s="9" t="str">
        <f>IFERROR(VLOOKUP($B4648,'F&amp;I Log'!$H$3:$S$8977,9,FALSE),"--")</f>
        <v>JJ@IAGPERFORMANCE.COM</v>
      </c>
      <c r="J4648" s="9" t="str">
        <f>IFERROR(VLOOKUP($B4648,'F&amp;I Log'!$H$3:$S$8977,10,FALSE),"--")</f>
        <v>410-905-1503</v>
      </c>
    </row>
    <row r="4649" spans="2:10" hidden="1" x14ac:dyDescent="0.2">
      <c r="B4649" t="s">
        <v>35112</v>
      </c>
      <c r="C4649" s="9">
        <v>1</v>
      </c>
      <c r="D4649" s="9" t="str">
        <f>VLOOKUP($B4649,'F&amp;I Log'!$H$3:$I$8977,2,FALSE)</f>
        <v>Conventional</v>
      </c>
      <c r="E4649" s="9" t="str">
        <f>(VLOOKUP($B4649,'F&amp;I Log'!$H$3:$S$8977,5,FALSE))</f>
        <v>308 WESTMONT AVE</v>
      </c>
      <c r="F4649" s="9" t="str">
        <f>IFERROR(VLOOKUP($B4649,'F&amp;I Log'!$H$3:$S$8977,6,FALSE),"--")</f>
        <v>HORSHAM</v>
      </c>
      <c r="G4649" s="9" t="str">
        <f>IFERROR(VLOOKUP($B4649,'F&amp;I Log'!$H$3:$S$8977,7,FALSE),"--")</f>
        <v>PA</v>
      </c>
      <c r="H4649" s="9" t="str">
        <f>IFERROR(VLOOKUP($B4649,'F&amp;I Log'!$H$3:$S$8977,8,FALSE),"--")</f>
        <v>19044-2523</v>
      </c>
      <c r="I4649" s="9" t="str">
        <f>IFERROR(VLOOKUP($B4649,'F&amp;I Log'!$H$3:$S$8977,9,FALSE),"--")</f>
        <v>SHANE@GETMALLARD.COM</v>
      </c>
      <c r="J4649" s="9" t="str">
        <f>IFERROR(VLOOKUP($B4649,'F&amp;I Log'!$H$3:$S$8977,10,FALSE),"--")</f>
        <v>215-394-8141</v>
      </c>
    </row>
    <row r="4650" spans="2:10" hidden="1" x14ac:dyDescent="0.2">
      <c r="B4650" t="s">
        <v>35119</v>
      </c>
      <c r="C4650" s="9">
        <v>1</v>
      </c>
      <c r="D4650" s="9" t="str">
        <f>VLOOKUP($B4650,'F&amp;I Log'!$H$3:$I$8977,2,FALSE)</f>
        <v>Conventional</v>
      </c>
      <c r="E4650" s="9" t="str">
        <f>(VLOOKUP($B4650,'F&amp;I Log'!$H$3:$S$8977,5,FALSE))</f>
        <v>1215 TEMPERANCE LN</v>
      </c>
      <c r="F4650" s="9" t="str">
        <f>IFERROR(VLOOKUP($B4650,'F&amp;I Log'!$H$3:$S$8977,6,FALSE),"--")</f>
        <v>RICHBORO</v>
      </c>
      <c r="G4650" s="9" t="str">
        <f>IFERROR(VLOOKUP($B4650,'F&amp;I Log'!$H$3:$S$8977,7,FALSE),"--")</f>
        <v>PA</v>
      </c>
      <c r="H4650" s="9" t="str">
        <f>IFERROR(VLOOKUP($B4650,'F&amp;I Log'!$H$3:$S$8977,8,FALSE),"--")</f>
        <v>18954</v>
      </c>
      <c r="I4650" s="9" t="str">
        <f>IFERROR(VLOOKUP($B4650,'F&amp;I Log'!$H$3:$S$8977,9,FALSE),"--")</f>
        <v/>
      </c>
      <c r="J4650" s="9" t="str">
        <f>IFERROR(VLOOKUP($B4650,'F&amp;I Log'!$H$3:$S$8977,10,FALSE),"--")</f>
        <v>267-454-1932</v>
      </c>
    </row>
    <row r="4651" spans="2:10" hidden="1" x14ac:dyDescent="0.2">
      <c r="B4651" t="s">
        <v>35125</v>
      </c>
      <c r="C4651" s="9">
        <v>1</v>
      </c>
      <c r="D4651" s="9" t="str">
        <f>VLOOKUP($B4651,'F&amp;I Log'!$H$3:$I$8977,2,FALSE)</f>
        <v>Conventional</v>
      </c>
      <c r="E4651" s="9" t="str">
        <f>(VLOOKUP($B4651,'F&amp;I Log'!$H$3:$S$8977,5,FALSE))</f>
        <v>697 GARFIELD AVE 1ST FL</v>
      </c>
      <c r="F4651" s="9" t="str">
        <f>IFERROR(VLOOKUP($B4651,'F&amp;I Log'!$H$3:$S$8977,6,FALSE),"--")</f>
        <v>LANSDALE</v>
      </c>
      <c r="G4651" s="9" t="str">
        <f>IFERROR(VLOOKUP($B4651,'F&amp;I Log'!$H$3:$S$8977,7,FALSE),"--")</f>
        <v>PA</v>
      </c>
      <c r="H4651" s="9" t="str">
        <f>IFERROR(VLOOKUP($B4651,'F&amp;I Log'!$H$3:$S$8977,8,FALSE),"--")</f>
        <v>19446</v>
      </c>
      <c r="I4651" s="9" t="str">
        <f>IFERROR(VLOOKUP($B4651,'F&amp;I Log'!$H$3:$S$8977,9,FALSE),"--")</f>
        <v>NAILL.JOHN@YAHOO.COM</v>
      </c>
      <c r="J4651" s="9" t="str">
        <f>IFERROR(VLOOKUP($B4651,'F&amp;I Log'!$H$3:$S$8977,10,FALSE),"--")</f>
        <v>267-446-7496</v>
      </c>
    </row>
    <row r="4652" spans="2:10" hidden="1" x14ac:dyDescent="0.2">
      <c r="B4652" t="s">
        <v>35131</v>
      </c>
      <c r="C4652" s="9">
        <v>1</v>
      </c>
      <c r="D4652" s="9" t="str">
        <f>VLOOKUP($B4652,'F&amp;I Log'!$H$3:$I$8977,2,FALSE)</f>
        <v>Conventional</v>
      </c>
      <c r="E4652" s="9" t="str">
        <f>(VLOOKUP($B4652,'F&amp;I Log'!$H$3:$S$8977,5,FALSE))</f>
        <v>2408 MILFORD SQUARE PARK</v>
      </c>
      <c r="F4652" s="9" t="str">
        <f>IFERROR(VLOOKUP($B4652,'F&amp;I Log'!$H$3:$S$8977,6,FALSE),"--")</f>
        <v>QUAKERTOWN</v>
      </c>
      <c r="G4652" s="9" t="str">
        <f>IFERROR(VLOOKUP($B4652,'F&amp;I Log'!$H$3:$S$8977,7,FALSE),"--")</f>
        <v>PA</v>
      </c>
      <c r="H4652" s="9" t="str">
        <f>IFERROR(VLOOKUP($B4652,'F&amp;I Log'!$H$3:$S$8977,8,FALSE),"--")</f>
        <v>18951</v>
      </c>
      <c r="I4652" s="9" t="str">
        <f>IFERROR(VLOOKUP($B4652,'F&amp;I Log'!$H$3:$S$8977,9,FALSE),"--")</f>
        <v/>
      </c>
      <c r="J4652" s="9" t="str">
        <f>IFERROR(VLOOKUP($B4652,'F&amp;I Log'!$H$3:$S$8977,10,FALSE),"--")</f>
        <v>215-588-5819</v>
      </c>
    </row>
    <row r="4653" spans="2:10" hidden="1" x14ac:dyDescent="0.2">
      <c r="B4653" t="s">
        <v>35135</v>
      </c>
      <c r="C4653" s="9">
        <v>1</v>
      </c>
      <c r="D4653" s="9" t="str">
        <f>VLOOKUP($B4653,'F&amp;I Log'!$H$3:$I$8977,2,FALSE)</f>
        <v>Conventional</v>
      </c>
      <c r="E4653" s="9" t="str">
        <f>(VLOOKUP($B4653,'F&amp;I Log'!$H$3:$S$8977,5,FALSE))</f>
        <v>37 S MAIN ST</v>
      </c>
      <c r="F4653" s="9" t="str">
        <f>IFERROR(VLOOKUP($B4653,'F&amp;I Log'!$H$3:$S$8977,6,FALSE),"--")</f>
        <v>LAMBERTVILLE</v>
      </c>
      <c r="G4653" s="9" t="str">
        <f>IFERROR(VLOOKUP($B4653,'F&amp;I Log'!$H$3:$S$8977,7,FALSE),"--")</f>
        <v>NJ</v>
      </c>
      <c r="H4653" s="9" t="str">
        <f>IFERROR(VLOOKUP($B4653,'F&amp;I Log'!$H$3:$S$8977,8,FALSE),"--")</f>
        <v>08530</v>
      </c>
      <c r="I4653" s="9" t="str">
        <f>IFERROR(VLOOKUP($B4653,'F&amp;I Log'!$H$3:$S$8977,9,FALSE),"--")</f>
        <v/>
      </c>
      <c r="J4653" s="9" t="str">
        <f>IFERROR(VLOOKUP($B4653,'F&amp;I Log'!$H$3:$S$8977,10,FALSE),"--")</f>
        <v/>
      </c>
    </row>
    <row r="4654" spans="2:10" hidden="1" x14ac:dyDescent="0.2">
      <c r="B4654" t="s">
        <v>35139</v>
      </c>
      <c r="C4654" s="9">
        <v>1</v>
      </c>
      <c r="D4654" s="9" t="str">
        <f>VLOOKUP($B4654,'F&amp;I Log'!$H$3:$I$8977,2,FALSE)</f>
        <v>Conventional</v>
      </c>
      <c r="E4654" s="9" t="str">
        <f>(VLOOKUP($B4654,'F&amp;I Log'!$H$3:$S$8977,5,FALSE))</f>
        <v>12 MINNEAKONING RD BLDG A UNIT 103</v>
      </c>
      <c r="F4654" s="9" t="str">
        <f>IFERROR(VLOOKUP($B4654,'F&amp;I Log'!$H$3:$S$8977,6,FALSE),"--")</f>
        <v>FLEMINGTON</v>
      </c>
      <c r="G4654" s="9" t="str">
        <f>IFERROR(VLOOKUP($B4654,'F&amp;I Log'!$H$3:$S$8977,7,FALSE),"--")</f>
        <v>NJ</v>
      </c>
      <c r="H4654" s="9" t="str">
        <f>IFERROR(VLOOKUP($B4654,'F&amp;I Log'!$H$3:$S$8977,8,FALSE),"--")</f>
        <v>08822-5810</v>
      </c>
      <c r="I4654" s="9" t="str">
        <f>IFERROR(VLOOKUP($B4654,'F&amp;I Log'!$H$3:$S$8977,9,FALSE),"--")</f>
        <v>RDIGIACOMO@DIRECTFLOORCOVERING.NET</v>
      </c>
      <c r="J4654" s="9" t="str">
        <f>IFERROR(VLOOKUP($B4654,'F&amp;I Log'!$H$3:$S$8977,10,FALSE),"--")</f>
        <v>908-237-1009</v>
      </c>
    </row>
    <row r="4655" spans="2:10" hidden="1" x14ac:dyDescent="0.2">
      <c r="B4655" t="s">
        <v>35146</v>
      </c>
      <c r="C4655" s="9">
        <v>1</v>
      </c>
      <c r="D4655" s="9" t="str">
        <f>VLOOKUP($B4655,'F&amp;I Log'!$H$3:$I$8977,2,FALSE)</f>
        <v>Conventional</v>
      </c>
      <c r="E4655" s="9" t="str">
        <f>(VLOOKUP($B4655,'F&amp;I Log'!$H$3:$S$8977,5,FALSE))</f>
        <v>4059 TOLLGATE RD</v>
      </c>
      <c r="F4655" s="9" t="str">
        <f>IFERROR(VLOOKUP($B4655,'F&amp;I Log'!$H$3:$S$8977,6,FALSE),"--")</f>
        <v>NEW HOPE</v>
      </c>
      <c r="G4655" s="9" t="str">
        <f>IFERROR(VLOOKUP($B4655,'F&amp;I Log'!$H$3:$S$8977,7,FALSE),"--")</f>
        <v>PA</v>
      </c>
      <c r="H4655" s="9" t="str">
        <f>IFERROR(VLOOKUP($B4655,'F&amp;I Log'!$H$3:$S$8977,8,FALSE),"--")</f>
        <v>18938</v>
      </c>
      <c r="I4655" s="9" t="str">
        <f>IFERROR(VLOOKUP($B4655,'F&amp;I Log'!$H$3:$S$8977,9,FALSE),"--")</f>
        <v>DAN@DPRCARPENTRY.COM</v>
      </c>
      <c r="J4655" s="9" t="str">
        <f>IFERROR(VLOOKUP($B4655,'F&amp;I Log'!$H$3:$S$8977,10,FALSE),"--")</f>
        <v>215-862-9361</v>
      </c>
    </row>
    <row r="4656" spans="2:10" hidden="1" x14ac:dyDescent="0.2">
      <c r="B4656" t="s">
        <v>35153</v>
      </c>
      <c r="C4656" s="9">
        <v>1</v>
      </c>
      <c r="D4656" s="9" t="str">
        <f>VLOOKUP($B4656,'F&amp;I Log'!$H$3:$I$8977,2,FALSE)</f>
        <v>Conventional</v>
      </c>
      <c r="E4656" s="9" t="str">
        <f>(VLOOKUP($B4656,'F&amp;I Log'!$H$3:$S$8977,5,FALSE))</f>
        <v>1302 GIBSON RD # 31B</v>
      </c>
      <c r="F4656" s="9" t="str">
        <f>IFERROR(VLOOKUP($B4656,'F&amp;I Log'!$H$3:$S$8977,6,FALSE),"--")</f>
        <v>BENSALEM</v>
      </c>
      <c r="G4656" s="9" t="str">
        <f>IFERROR(VLOOKUP($B4656,'F&amp;I Log'!$H$3:$S$8977,7,FALSE),"--")</f>
        <v>PA</v>
      </c>
      <c r="H4656" s="9" t="str">
        <f>IFERROR(VLOOKUP($B4656,'F&amp;I Log'!$H$3:$S$8977,8,FALSE),"--")</f>
        <v>19020</v>
      </c>
      <c r="I4656" s="9" t="str">
        <f>IFERROR(VLOOKUP($B4656,'F&amp;I Log'!$H$3:$S$8977,9,FALSE),"--")</f>
        <v/>
      </c>
      <c r="J4656" s="9" t="str">
        <f>IFERROR(VLOOKUP($B4656,'F&amp;I Log'!$H$3:$S$8977,10,FALSE),"--")</f>
        <v>215-245-4590</v>
      </c>
    </row>
    <row r="4657" spans="2:10" hidden="1" x14ac:dyDescent="0.2">
      <c r="B4657" t="s">
        <v>35166</v>
      </c>
      <c r="C4657" s="9">
        <v>1</v>
      </c>
      <c r="D4657" s="9" t="str">
        <f>VLOOKUP($B4657,'F&amp;I Log'!$H$3:$I$8977,2,FALSE)</f>
        <v>Conventional</v>
      </c>
      <c r="E4657" s="9" t="str">
        <f>(VLOOKUP($B4657,'F&amp;I Log'!$H$3:$S$8977,5,FALSE))</f>
        <v>248 Keats Ave</v>
      </c>
      <c r="F4657" s="9" t="str">
        <f>IFERROR(VLOOKUP($B4657,'F&amp;I Log'!$H$3:$S$8977,6,FALSE),"--")</f>
        <v>Elizabeth</v>
      </c>
      <c r="G4657" s="9" t="str">
        <f>IFERROR(VLOOKUP($B4657,'F&amp;I Log'!$H$3:$S$8977,7,FALSE),"--")</f>
        <v>NJ</v>
      </c>
      <c r="H4657" s="9" t="str">
        <f>IFERROR(VLOOKUP($B4657,'F&amp;I Log'!$H$3:$S$8977,8,FALSE),"--")</f>
        <v>07208</v>
      </c>
      <c r="I4657" s="9" t="str">
        <f>IFERROR(VLOOKUP($B4657,'F&amp;I Log'!$H$3:$S$8977,9,FALSE),"--")</f>
        <v>SRM39@NJIT.EDU</v>
      </c>
      <c r="J4657" s="9" t="str">
        <f>IFERROR(VLOOKUP($B4657,'F&amp;I Log'!$H$3:$S$8977,10,FALSE),"--")</f>
        <v>908-500-1776</v>
      </c>
    </row>
    <row r="4658" spans="2:10" hidden="1" x14ac:dyDescent="0.2">
      <c r="B4658" t="s">
        <v>35175</v>
      </c>
      <c r="C4658" s="9">
        <v>1</v>
      </c>
      <c r="D4658" s="9" t="str">
        <f>VLOOKUP($B4658,'F&amp;I Log'!$H$3:$I$8977,2,FALSE)</f>
        <v>Conventional</v>
      </c>
      <c r="E4658" s="9" t="str">
        <f>(VLOOKUP($B4658,'F&amp;I Log'!$H$3:$S$8977,5,FALSE))</f>
        <v>860 DURHAM RD PO BOX 291</v>
      </c>
      <c r="F4658" s="9" t="str">
        <f>IFERROR(VLOOKUP($B4658,'F&amp;I Log'!$H$3:$S$8977,6,FALSE),"--")</f>
        <v>WYCOMBE</v>
      </c>
      <c r="G4658" s="9" t="str">
        <f>IFERROR(VLOOKUP($B4658,'F&amp;I Log'!$H$3:$S$8977,7,FALSE),"--")</f>
        <v>PA</v>
      </c>
      <c r="H4658" s="9" t="str">
        <f>IFERROR(VLOOKUP($B4658,'F&amp;I Log'!$H$3:$S$8977,8,FALSE),"--")</f>
        <v>18980</v>
      </c>
      <c r="I4658" s="9" t="str">
        <f>IFERROR(VLOOKUP($B4658,'F&amp;I Log'!$H$3:$S$8977,9,FALSE),"--")</f>
        <v>GMCDOOGLEKEAR@GMAIL.COM</v>
      </c>
      <c r="J4658" s="9" t="str">
        <f>IFERROR(VLOOKUP($B4658,'F&amp;I Log'!$H$3:$S$8977,10,FALSE),"--")</f>
        <v>267-491-5124</v>
      </c>
    </row>
    <row r="4659" spans="2:10" hidden="1" x14ac:dyDescent="0.2">
      <c r="B4659" t="s">
        <v>35183</v>
      </c>
      <c r="C4659" s="9">
        <v>1</v>
      </c>
      <c r="D4659" s="9" t="str">
        <f>VLOOKUP($B4659,'F&amp;I Log'!$H$3:$I$8977,2,FALSE)</f>
        <v>Conventional</v>
      </c>
      <c r="E4659" s="9" t="str">
        <f>(VLOOKUP($B4659,'F&amp;I Log'!$H$3:$S$8977,5,FALSE))</f>
        <v>409 MAIN ST</v>
      </c>
      <c r="F4659" s="9" t="str">
        <f>IFERROR(VLOOKUP($B4659,'F&amp;I Log'!$H$3:$S$8977,6,FALSE),"--")</f>
        <v>OLEY</v>
      </c>
      <c r="G4659" s="9" t="str">
        <f>IFERROR(VLOOKUP($B4659,'F&amp;I Log'!$H$3:$S$8977,7,FALSE),"--")</f>
        <v>PA</v>
      </c>
      <c r="H4659" s="9" t="str">
        <f>IFERROR(VLOOKUP($B4659,'F&amp;I Log'!$H$3:$S$8977,8,FALSE),"--")</f>
        <v>19547</v>
      </c>
      <c r="I4659" s="9" t="str">
        <f>IFERROR(VLOOKUP($B4659,'F&amp;I Log'!$H$3:$S$8977,9,FALSE),"--")</f>
        <v/>
      </c>
      <c r="J4659" s="9" t="str">
        <f>IFERROR(VLOOKUP($B4659,'F&amp;I Log'!$H$3:$S$8977,10,FALSE),"--")</f>
        <v>610-655-7644</v>
      </c>
    </row>
    <row r="4660" spans="2:10" hidden="1" x14ac:dyDescent="0.2">
      <c r="B4660" t="s">
        <v>35194</v>
      </c>
      <c r="C4660" s="9">
        <v>1</v>
      </c>
      <c r="D4660" s="9" t="str">
        <f>VLOOKUP($B4660,'F&amp;I Log'!$H$3:$I$8977,2,FALSE)</f>
        <v>Conventional</v>
      </c>
      <c r="E4660" s="9" t="str">
        <f>(VLOOKUP($B4660,'F&amp;I Log'!$H$3:$S$8977,5,FALSE))</f>
        <v>37 CHELSEA CT</v>
      </c>
      <c r="F4660" s="9" t="str">
        <f>IFERROR(VLOOKUP($B4660,'F&amp;I Log'!$H$3:$S$8977,6,FALSE),"--")</f>
        <v>MIDDLETOWN</v>
      </c>
      <c r="G4660" s="9" t="str">
        <f>IFERROR(VLOOKUP($B4660,'F&amp;I Log'!$H$3:$S$8977,7,FALSE),"--")</f>
        <v>CT</v>
      </c>
      <c r="H4660" s="9" t="str">
        <f>IFERROR(VLOOKUP($B4660,'F&amp;I Log'!$H$3:$S$8977,8,FALSE),"--")</f>
        <v>06457-7539</v>
      </c>
      <c r="I4660" s="9" t="str">
        <f>IFERROR(VLOOKUP($B4660,'F&amp;I Log'!$H$3:$S$8977,9,FALSE),"--")</f>
        <v>JBYLEK77@GMAIL.COM</v>
      </c>
      <c r="J4660" s="9" t="str">
        <f>IFERROR(VLOOKUP($B4660,'F&amp;I Log'!$H$3:$S$8977,10,FALSE),"--")</f>
        <v>860-916-6276</v>
      </c>
    </row>
    <row r="4661" spans="2:10" hidden="1" x14ac:dyDescent="0.2">
      <c r="B4661" t="s">
        <v>35202</v>
      </c>
      <c r="C4661" s="9">
        <v>1</v>
      </c>
      <c r="D4661" s="9" t="str">
        <f>VLOOKUP($B4661,'F&amp;I Log'!$H$3:$I$8977,2,FALSE)</f>
        <v>Conventional</v>
      </c>
      <c r="E4661" s="9" t="str">
        <f>(VLOOKUP($B4661,'F&amp;I Log'!$H$3:$S$8977,5,FALSE))</f>
        <v>1921 MEADOWBROOK RD</v>
      </c>
      <c r="F4661" s="9" t="str">
        <f>IFERROR(VLOOKUP($B4661,'F&amp;I Log'!$H$3:$S$8977,6,FALSE),"--")</f>
        <v>FEASTERVILLE-TREVOSE</v>
      </c>
      <c r="G4661" s="9" t="str">
        <f>IFERROR(VLOOKUP($B4661,'F&amp;I Log'!$H$3:$S$8977,7,FALSE),"--")</f>
        <v>PA</v>
      </c>
      <c r="H4661" s="9" t="str">
        <f>IFERROR(VLOOKUP($B4661,'F&amp;I Log'!$H$3:$S$8977,8,FALSE),"--")</f>
        <v>19053-3311</v>
      </c>
      <c r="I4661" s="9" t="str">
        <f>IFERROR(VLOOKUP($B4661,'F&amp;I Log'!$H$3:$S$8977,9,FALSE),"--")</f>
        <v>MUSEOFMUSIC22@GMAIL.COM</v>
      </c>
      <c r="J4661" s="9" t="str">
        <f>IFERROR(VLOOKUP($B4661,'F&amp;I Log'!$H$3:$S$8977,10,FALSE),"--")</f>
        <v>215-758-7314</v>
      </c>
    </row>
    <row r="4662" spans="2:10" hidden="1" x14ac:dyDescent="0.2">
      <c r="B4662" t="s">
        <v>35213</v>
      </c>
      <c r="C4662" s="9">
        <v>1</v>
      </c>
      <c r="D4662" s="9" t="str">
        <f>VLOOKUP($B4662,'F&amp;I Log'!$H$3:$I$8977,2,FALSE)</f>
        <v>Conventional</v>
      </c>
      <c r="E4662" s="9" t="str">
        <f>(VLOOKUP($B4662,'F&amp;I Log'!$H$3:$S$8977,5,FALSE))</f>
        <v>37 N MAIN ST</v>
      </c>
      <c r="F4662" s="9" t="str">
        <f>IFERROR(VLOOKUP($B4662,'F&amp;I Log'!$H$3:$S$8977,6,FALSE),"--")</f>
        <v>PERKASIE</v>
      </c>
      <c r="G4662" s="9" t="str">
        <f>IFERROR(VLOOKUP($B4662,'F&amp;I Log'!$H$3:$S$8977,7,FALSE),"--")</f>
        <v>PA</v>
      </c>
      <c r="H4662" s="9" t="str">
        <f>IFERROR(VLOOKUP($B4662,'F&amp;I Log'!$H$3:$S$8977,8,FALSE),"--")</f>
        <v>18944-1902</v>
      </c>
      <c r="I4662" s="9" t="str">
        <f>IFERROR(VLOOKUP($B4662,'F&amp;I Log'!$H$3:$S$8977,9,FALSE),"--")</f>
        <v>THBINC@COMCAST.NET</v>
      </c>
      <c r="J4662" s="9" t="str">
        <f>IFERROR(VLOOKUP($B4662,'F&amp;I Log'!$H$3:$S$8977,10,FALSE),"--")</f>
        <v>215-257-9708</v>
      </c>
    </row>
    <row r="4663" spans="2:10" hidden="1" x14ac:dyDescent="0.2">
      <c r="B4663" t="s">
        <v>35220</v>
      </c>
      <c r="C4663" s="9">
        <v>1</v>
      </c>
      <c r="D4663" s="9" t="str">
        <f>VLOOKUP($B4663,'F&amp;I Log'!$H$3:$I$8977,2,FALSE)</f>
        <v>Conventional</v>
      </c>
      <c r="E4663" s="9" t="str">
        <f>(VLOOKUP($B4663,'F&amp;I Log'!$H$3:$S$8977,5,FALSE))</f>
        <v>944 MILANVILLE RD</v>
      </c>
      <c r="F4663" s="9" t="str">
        <f>IFERROR(VLOOKUP($B4663,'F&amp;I Log'!$H$3:$S$8977,6,FALSE),"--")</f>
        <v>BEACH LAKE</v>
      </c>
      <c r="G4663" s="9" t="str">
        <f>IFERROR(VLOOKUP($B4663,'F&amp;I Log'!$H$3:$S$8977,7,FALSE),"--")</f>
        <v>PA</v>
      </c>
      <c r="H4663" s="9" t="str">
        <f>IFERROR(VLOOKUP($B4663,'F&amp;I Log'!$H$3:$S$8977,8,FALSE),"--")</f>
        <v>18405</v>
      </c>
      <c r="I4663" s="9" t="str">
        <f>IFERROR(VLOOKUP($B4663,'F&amp;I Log'!$H$3:$S$8977,9,FALSE),"--")</f>
        <v>AUSSIEBORDER2@GMAIL.COM</v>
      </c>
      <c r="J4663" s="9" t="str">
        <f>IFERROR(VLOOKUP($B4663,'F&amp;I Log'!$H$3:$S$8977,10,FALSE),"--")</f>
        <v>845-557-0279</v>
      </c>
    </row>
    <row r="4664" spans="2:10" hidden="1" x14ac:dyDescent="0.2">
      <c r="B4664" t="s">
        <v>35229</v>
      </c>
      <c r="C4664" s="9">
        <v>1</v>
      </c>
      <c r="D4664" s="9" t="str">
        <f>VLOOKUP($B4664,'F&amp;I Log'!$H$3:$I$8977,2,FALSE)</f>
        <v>Conventional</v>
      </c>
      <c r="E4664" s="9" t="str">
        <f>(VLOOKUP($B4664,'F&amp;I Log'!$H$3:$S$8977,5,FALSE))</f>
        <v>1 N MAIN ST</v>
      </c>
      <c r="F4664" s="9" t="str">
        <f>IFERROR(VLOOKUP($B4664,'F&amp;I Log'!$H$3:$S$8977,6,FALSE),"--")</f>
        <v>DOYLESTOWN</v>
      </c>
      <c r="G4664" s="9" t="str">
        <f>IFERROR(VLOOKUP($B4664,'F&amp;I Log'!$H$3:$S$8977,7,FALSE),"--")</f>
        <v>PA</v>
      </c>
      <c r="H4664" s="9" t="str">
        <f>IFERROR(VLOOKUP($B4664,'F&amp;I Log'!$H$3:$S$8977,8,FALSE),"--")</f>
        <v>18901-4314</v>
      </c>
      <c r="I4664" s="9" t="str">
        <f>IFERROR(VLOOKUP($B4664,'F&amp;I Log'!$H$3:$S$8977,9,FALSE),"--")</f>
        <v>INFO@NEJAD.COM</v>
      </c>
      <c r="J4664" s="9" t="str">
        <f>IFERROR(VLOOKUP($B4664,'F&amp;I Log'!$H$3:$S$8977,10,FALSE),"--")</f>
        <v>215-348-1255</v>
      </c>
    </row>
    <row r="4665" spans="2:10" hidden="1" x14ac:dyDescent="0.2">
      <c r="B4665" t="s">
        <v>35236</v>
      </c>
      <c r="C4665" s="9">
        <v>1</v>
      </c>
      <c r="D4665" s="9" t="str">
        <f>VLOOKUP($B4665,'F&amp;I Log'!$H$3:$I$8977,2,FALSE)</f>
        <v>Conventional</v>
      </c>
      <c r="E4665" s="9" t="str">
        <f>(VLOOKUP($B4665,'F&amp;I Log'!$H$3:$S$8977,5,FALSE))</f>
        <v>806 BIRCHWOOD DR</v>
      </c>
      <c r="F4665" s="9" t="str">
        <f>IFERROR(VLOOKUP($B4665,'F&amp;I Log'!$H$3:$S$8977,6,FALSE),"--")</f>
        <v>NEWARK</v>
      </c>
      <c r="G4665" s="9" t="str">
        <f>IFERROR(VLOOKUP($B4665,'F&amp;I Log'!$H$3:$S$8977,7,FALSE),"--")</f>
        <v>DE</v>
      </c>
      <c r="H4665" s="9" t="str">
        <f>IFERROR(VLOOKUP($B4665,'F&amp;I Log'!$H$3:$S$8977,8,FALSE),"--")</f>
        <v>19713-3006</v>
      </c>
      <c r="I4665" s="9" t="str">
        <f>IFERROR(VLOOKUP($B4665,'F&amp;I Log'!$H$3:$S$8977,9,FALSE),"--")</f>
        <v>KSHREWSBURY60@AOL.COM</v>
      </c>
      <c r="J4665" s="9" t="str">
        <f>IFERROR(VLOOKUP($B4665,'F&amp;I Log'!$H$3:$S$8977,10,FALSE),"--")</f>
        <v>302-218-8267</v>
      </c>
    </row>
    <row r="4666" spans="2:10" hidden="1" x14ac:dyDescent="0.2">
      <c r="B4666" t="s">
        <v>35254</v>
      </c>
      <c r="C4666" s="9">
        <v>1</v>
      </c>
      <c r="D4666" s="9" t="str">
        <f>VLOOKUP($B4666,'F&amp;I Log'!$H$3:$I$8977,2,FALSE)</f>
        <v>Conventional</v>
      </c>
      <c r="E4666" s="9" t="str">
        <f>(VLOOKUP($B4666,'F&amp;I Log'!$H$3:$S$8977,5,FALSE))</f>
        <v>980 GORSON DR</v>
      </c>
      <c r="F4666" s="9" t="str">
        <f>IFERROR(VLOOKUP($B4666,'F&amp;I Log'!$H$3:$S$8977,6,FALSE),"--")</f>
        <v>WARMINSTER</v>
      </c>
      <c r="G4666" s="9" t="str">
        <f>IFERROR(VLOOKUP($B4666,'F&amp;I Log'!$H$3:$S$8977,7,FALSE),"--")</f>
        <v>PA</v>
      </c>
      <c r="H4666" s="9" t="str">
        <f>IFERROR(VLOOKUP($B4666,'F&amp;I Log'!$H$3:$S$8977,8,FALSE),"--")</f>
        <v>18974</v>
      </c>
      <c r="I4666" s="9" t="str">
        <f>IFERROR(VLOOKUP($B4666,'F&amp;I Log'!$H$3:$S$8977,9,FALSE),"--")</f>
        <v>KNOLAN5030@YAHOO.COM</v>
      </c>
      <c r="J4666" s="9" t="str">
        <f>IFERROR(VLOOKUP($B4666,'F&amp;I Log'!$H$3:$S$8977,10,FALSE),"--")</f>
        <v>267-615-8214</v>
      </c>
    </row>
    <row r="4667" spans="2:10" hidden="1" x14ac:dyDescent="0.2">
      <c r="B4667" t="s">
        <v>35258</v>
      </c>
      <c r="C4667" s="9">
        <v>1</v>
      </c>
      <c r="D4667" s="9" t="str">
        <f>VLOOKUP($B4667,'F&amp;I Log'!$H$3:$I$8977,2,FALSE)</f>
        <v>Conventional</v>
      </c>
      <c r="E4667" s="9" t="str">
        <f>(VLOOKUP($B4667,'F&amp;I Log'!$H$3:$S$8977,5,FALSE))</f>
        <v>635 MEARNS RD</v>
      </c>
      <c r="F4667" s="9" t="str">
        <f>IFERROR(VLOOKUP($B4667,'F&amp;I Log'!$H$3:$S$8977,6,FALSE),"--")</f>
        <v>WARMINSTER</v>
      </c>
      <c r="G4667" s="9" t="str">
        <f>IFERROR(VLOOKUP($B4667,'F&amp;I Log'!$H$3:$S$8977,7,FALSE),"--")</f>
        <v>PA</v>
      </c>
      <c r="H4667" s="9" t="str">
        <f>IFERROR(VLOOKUP($B4667,'F&amp;I Log'!$H$3:$S$8977,8,FALSE),"--")</f>
        <v>18974</v>
      </c>
      <c r="I4667" s="9" t="str">
        <f>IFERROR(VLOOKUP($B4667,'F&amp;I Log'!$H$3:$S$8977,9,FALSE),"--")</f>
        <v>GROWS86@VERIZON.NET</v>
      </c>
      <c r="J4667" s="9" t="str">
        <f>IFERROR(VLOOKUP($B4667,'F&amp;I Log'!$H$3:$S$8977,10,FALSE),"--")</f>
        <v>215-354-7510</v>
      </c>
    </row>
    <row r="4668" spans="2:10" hidden="1" x14ac:dyDescent="0.2">
      <c r="B4668" t="s">
        <v>35262</v>
      </c>
      <c r="C4668" s="9">
        <v>1</v>
      </c>
      <c r="D4668" s="9" t="str">
        <f>VLOOKUP($B4668,'F&amp;I Log'!$H$3:$I$8977,2,FALSE)</f>
        <v>Conventional</v>
      </c>
      <c r="E4668" s="9" t="str">
        <f>(VLOOKUP($B4668,'F&amp;I Log'!$H$3:$S$8977,5,FALSE))</f>
        <v>156 HART AVE</v>
      </c>
      <c r="F4668" s="9" t="str">
        <f>IFERROR(VLOOKUP($B4668,'F&amp;I Log'!$H$3:$S$8977,6,FALSE),"--")</f>
        <v>DOYLESTOWN</v>
      </c>
      <c r="G4668" s="9" t="str">
        <f>IFERROR(VLOOKUP($B4668,'F&amp;I Log'!$H$3:$S$8977,7,FALSE),"--")</f>
        <v>PA</v>
      </c>
      <c r="H4668" s="9" t="str">
        <f>IFERROR(VLOOKUP($B4668,'F&amp;I Log'!$H$3:$S$8977,8,FALSE),"--")</f>
        <v>18901-5722</v>
      </c>
      <c r="I4668" s="9" t="str">
        <f>IFERROR(VLOOKUP($B4668,'F&amp;I Log'!$H$3:$S$8977,9,FALSE),"--")</f>
        <v>VETTOXDOC88@GMAIL.COM</v>
      </c>
      <c r="J4668" s="9" t="str">
        <f>IFERROR(VLOOKUP($B4668,'F&amp;I Log'!$H$3:$S$8977,10,FALSE),"--")</f>
        <v>215-489-2524</v>
      </c>
    </row>
    <row r="4669" spans="2:10" hidden="1" x14ac:dyDescent="0.2">
      <c r="B4669" t="s">
        <v>35273</v>
      </c>
      <c r="C4669" s="9">
        <v>1</v>
      </c>
      <c r="D4669" s="9" t="str">
        <f>VLOOKUP($B4669,'F&amp;I Log'!$H$3:$I$8977,2,FALSE)</f>
        <v>Conventional</v>
      </c>
      <c r="E4669" s="9" t="str">
        <f>(VLOOKUP($B4669,'F&amp;I Log'!$H$3:$S$8977,5,FALSE))</f>
        <v>240 GLEN HEAD RD UNIT 23</v>
      </c>
      <c r="F4669" s="9" t="str">
        <f>IFERROR(VLOOKUP($B4669,'F&amp;I Log'!$H$3:$S$8977,6,FALSE),"--")</f>
        <v>GLEN HEAD</v>
      </c>
      <c r="G4669" s="9" t="str">
        <f>IFERROR(VLOOKUP($B4669,'F&amp;I Log'!$H$3:$S$8977,7,FALSE),"--")</f>
        <v>NY</v>
      </c>
      <c r="H4669" s="9" t="str">
        <f>IFERROR(VLOOKUP($B4669,'F&amp;I Log'!$H$3:$S$8977,8,FALSE),"--")</f>
        <v>11545-4001</v>
      </c>
      <c r="I4669" s="9" t="str">
        <f>IFERROR(VLOOKUP($B4669,'F&amp;I Log'!$H$3:$S$8977,9,FALSE),"--")</f>
        <v>JOHNV@GREENROSETREE.COM</v>
      </c>
      <c r="J4669" s="9" t="str">
        <f>IFERROR(VLOOKUP($B4669,'F&amp;I Log'!$H$3:$S$8977,10,FALSE),"--")</f>
        <v>516-537-3695</v>
      </c>
    </row>
    <row r="4670" spans="2:10" hidden="1" x14ac:dyDescent="0.2">
      <c r="B4670" t="s">
        <v>35280</v>
      </c>
      <c r="C4670" s="9">
        <v>1</v>
      </c>
      <c r="D4670" s="9" t="str">
        <f>VLOOKUP($B4670,'F&amp;I Log'!$H$3:$I$8977,2,FALSE)</f>
        <v>Conventional</v>
      </c>
      <c r="E4670" s="9" t="str">
        <f>(VLOOKUP($B4670,'F&amp;I Log'!$H$3:$S$8977,5,FALSE))</f>
        <v>641 PENNBROOK AVE</v>
      </c>
      <c r="F4670" s="9" t="str">
        <f>IFERROR(VLOOKUP($B4670,'F&amp;I Log'!$H$3:$S$8977,6,FALSE),"--")</f>
        <v>LANSDALE</v>
      </c>
      <c r="G4670" s="9" t="str">
        <f>IFERROR(VLOOKUP($B4670,'F&amp;I Log'!$H$3:$S$8977,7,FALSE),"--")</f>
        <v>PA</v>
      </c>
      <c r="H4670" s="9" t="str">
        <f>IFERROR(VLOOKUP($B4670,'F&amp;I Log'!$H$3:$S$8977,8,FALSE),"--")</f>
        <v>19446</v>
      </c>
      <c r="I4670" s="9" t="str">
        <f>IFERROR(VLOOKUP($B4670,'F&amp;I Log'!$H$3:$S$8977,9,FALSE),"--")</f>
        <v>ED.DINAPOLI@GMAIL.COM</v>
      </c>
      <c r="J4670" s="9" t="str">
        <f>IFERROR(VLOOKUP($B4670,'F&amp;I Log'!$H$3:$S$8977,10,FALSE),"--")</f>
        <v>610-212-7588</v>
      </c>
    </row>
    <row r="4671" spans="2:10" hidden="1" x14ac:dyDescent="0.2">
      <c r="B4671" t="s">
        <v>35286</v>
      </c>
      <c r="C4671" s="9">
        <v>1</v>
      </c>
      <c r="D4671" s="9" t="str">
        <f>VLOOKUP($B4671,'F&amp;I Log'!$H$3:$I$8977,2,FALSE)</f>
        <v>Conventional</v>
      </c>
      <c r="E4671" s="9" t="str">
        <f>(VLOOKUP($B4671,'F&amp;I Log'!$H$3:$S$8977,5,FALSE))</f>
        <v>1314 WUNDERLAND RD</v>
      </c>
      <c r="F4671" s="9" t="str">
        <f>IFERROR(VLOOKUP($B4671,'F&amp;I Log'!$H$3:$S$8977,6,FALSE),"--")</f>
        <v>ABINGTON</v>
      </c>
      <c r="G4671" s="9" t="str">
        <f>IFERROR(VLOOKUP($B4671,'F&amp;I Log'!$H$3:$S$8977,7,FALSE),"--")</f>
        <v>PA</v>
      </c>
      <c r="H4671" s="9" t="str">
        <f>IFERROR(VLOOKUP($B4671,'F&amp;I Log'!$H$3:$S$8977,8,FALSE),"--")</f>
        <v>19001</v>
      </c>
      <c r="I4671" s="9" t="str">
        <f>IFERROR(VLOOKUP($B4671,'F&amp;I Log'!$H$3:$S$8977,9,FALSE),"--")</f>
        <v>MWEBSTER@FREDBEANS.COM</v>
      </c>
      <c r="J4671" s="9" t="str">
        <f>IFERROR(VLOOKUP($B4671,'F&amp;I Log'!$H$3:$S$8977,10,FALSE),"--")</f>
        <v>267-535-9040</v>
      </c>
    </row>
    <row r="4672" spans="2:10" hidden="1" x14ac:dyDescent="0.2">
      <c r="B4672" t="s">
        <v>35289</v>
      </c>
      <c r="C4672" s="9">
        <v>1</v>
      </c>
      <c r="D4672" s="9" t="str">
        <f>VLOOKUP($B4672,'F&amp;I Log'!$H$3:$I$8977,2,FALSE)</f>
        <v>Conventional</v>
      </c>
      <c r="E4672" s="9" t="str">
        <f>(VLOOKUP($B4672,'F&amp;I Log'!$H$3:$S$8977,5,FALSE))</f>
        <v>137 E 8TH AVE</v>
      </c>
      <c r="F4672" s="9" t="str">
        <f>IFERROR(VLOOKUP($B4672,'F&amp;I Log'!$H$3:$S$8977,6,FALSE),"--")</f>
        <v>CONSHOHOCKEN</v>
      </c>
      <c r="G4672" s="9" t="str">
        <f>IFERROR(VLOOKUP($B4672,'F&amp;I Log'!$H$3:$S$8977,7,FALSE),"--")</f>
        <v>PA</v>
      </c>
      <c r="H4672" s="9" t="str">
        <f>IFERROR(VLOOKUP($B4672,'F&amp;I Log'!$H$3:$S$8977,8,FALSE),"--")</f>
        <v>19428</v>
      </c>
      <c r="I4672" s="9" t="str">
        <f>IFERROR(VLOOKUP($B4672,'F&amp;I Log'!$H$3:$S$8977,9,FALSE),"--")</f>
        <v>SCOTT.CROOP@GMAIL.COM</v>
      </c>
      <c r="J4672" s="9" t="str">
        <f>IFERROR(VLOOKUP($B4672,'F&amp;I Log'!$H$3:$S$8977,10,FALSE),"--")</f>
        <v>610-844-5700</v>
      </c>
    </row>
    <row r="4673" spans="2:10" hidden="1" x14ac:dyDescent="0.2">
      <c r="B4673" t="s">
        <v>35295</v>
      </c>
      <c r="C4673" s="9">
        <v>1</v>
      </c>
      <c r="D4673" s="9" t="str">
        <f>VLOOKUP($B4673,'F&amp;I Log'!$H$3:$I$8977,2,FALSE)</f>
        <v>Conventional</v>
      </c>
      <c r="E4673" s="9" t="str">
        <f>(VLOOKUP($B4673,'F&amp;I Log'!$H$3:$S$8977,5,FALSE))</f>
        <v>4825 CURLY HORSE DR</v>
      </c>
      <c r="F4673" s="9" t="str">
        <f>IFERROR(VLOOKUP($B4673,'F&amp;I Log'!$H$3:$S$8977,6,FALSE),"--")</f>
        <v>CENTER VALLEY</v>
      </c>
      <c r="G4673" s="9" t="str">
        <f>IFERROR(VLOOKUP($B4673,'F&amp;I Log'!$H$3:$S$8977,7,FALSE),"--")</f>
        <v>PA</v>
      </c>
      <c r="H4673" s="9" t="str">
        <f>IFERROR(VLOOKUP($B4673,'F&amp;I Log'!$H$3:$S$8977,8,FALSE),"--")</f>
        <v>18034</v>
      </c>
      <c r="I4673" s="9" t="str">
        <f>IFERROR(VLOOKUP($B4673,'F&amp;I Log'!$H$3:$S$8977,9,FALSE),"--")</f>
        <v>RONREY2662@GMAIL.COM</v>
      </c>
      <c r="J4673" s="9" t="str">
        <f>IFERROR(VLOOKUP($B4673,'F&amp;I Log'!$H$3:$S$8977,10,FALSE),"--")</f>
        <v>484-695-6275</v>
      </c>
    </row>
    <row r="4674" spans="2:10" hidden="1" x14ac:dyDescent="0.2">
      <c r="B4674" t="s">
        <v>35301</v>
      </c>
      <c r="C4674" s="9">
        <v>1</v>
      </c>
      <c r="D4674" s="9" t="str">
        <f>VLOOKUP($B4674,'F&amp;I Log'!$H$3:$I$8977,2,FALSE)</f>
        <v>Conventional</v>
      </c>
      <c r="E4674" s="9" t="str">
        <f>(VLOOKUP($B4674,'F&amp;I Log'!$H$3:$S$8977,5,FALSE))</f>
        <v>455 MARION CT</v>
      </c>
      <c r="F4674" s="9" t="str">
        <f>IFERROR(VLOOKUP($B4674,'F&amp;I Log'!$H$3:$S$8977,6,FALSE),"--")</f>
        <v>HOLLAND</v>
      </c>
      <c r="G4674" s="9" t="str">
        <f>IFERROR(VLOOKUP($B4674,'F&amp;I Log'!$H$3:$S$8977,7,FALSE),"--")</f>
        <v>PA</v>
      </c>
      <c r="H4674" s="9" t="str">
        <f>IFERROR(VLOOKUP($B4674,'F&amp;I Log'!$H$3:$S$8977,8,FALSE),"--")</f>
        <v>18966</v>
      </c>
      <c r="I4674" s="9" t="str">
        <f>IFERROR(VLOOKUP($B4674,'F&amp;I Log'!$H$3:$S$8977,9,FALSE),"--")</f>
        <v>KASHYAPJADEJA@YAHOO.COM</v>
      </c>
      <c r="J4674" s="9" t="str">
        <f>IFERROR(VLOOKUP($B4674,'F&amp;I Log'!$H$3:$S$8977,10,FALSE),"--")</f>
        <v>540-760-4725</v>
      </c>
    </row>
    <row r="4675" spans="2:10" hidden="1" x14ac:dyDescent="0.2">
      <c r="B4675" t="s">
        <v>35308</v>
      </c>
      <c r="C4675" s="9">
        <v>1</v>
      </c>
      <c r="D4675" s="9" t="str">
        <f>VLOOKUP($B4675,'F&amp;I Log'!$H$3:$I$8977,2,FALSE)</f>
        <v>Conventional</v>
      </c>
      <c r="E4675" s="9" t="str">
        <f>(VLOOKUP($B4675,'F&amp;I Log'!$H$3:$S$8977,5,FALSE))</f>
        <v>302 GRANDVIEW BLVD</v>
      </c>
      <c r="F4675" s="9" t="str">
        <f>IFERROR(VLOOKUP($B4675,'F&amp;I Log'!$H$3:$S$8977,6,FALSE),"--")</f>
        <v>BETHLEHEM</v>
      </c>
      <c r="G4675" s="9" t="str">
        <f>IFERROR(VLOOKUP($B4675,'F&amp;I Log'!$H$3:$S$8977,7,FALSE),"--")</f>
        <v>PA</v>
      </c>
      <c r="H4675" s="9" t="str">
        <f>IFERROR(VLOOKUP($B4675,'F&amp;I Log'!$H$3:$S$8977,8,FALSE),"--")</f>
        <v>18018</v>
      </c>
      <c r="I4675" s="9" t="str">
        <f>IFERROR(VLOOKUP($B4675,'F&amp;I Log'!$H$3:$S$8977,9,FALSE),"--")</f>
        <v>JAMIE@WHITECI.COM</v>
      </c>
      <c r="J4675" s="9" t="str">
        <f>IFERROR(VLOOKUP($B4675,'F&amp;I Log'!$H$3:$S$8977,10,FALSE),"--")</f>
        <v>484-239-2641</v>
      </c>
    </row>
    <row r="4676" spans="2:10" hidden="1" x14ac:dyDescent="0.2">
      <c r="B4676" t="s">
        <v>35315</v>
      </c>
      <c r="C4676" s="9">
        <v>1</v>
      </c>
      <c r="D4676" s="9" t="str">
        <f>VLOOKUP($B4676,'F&amp;I Log'!$H$3:$I$8977,2,FALSE)</f>
        <v>Fleet</v>
      </c>
      <c r="E4676" s="9" t="str">
        <f>(VLOOKUP($B4676,'F&amp;I Log'!$H$3:$S$8977,5,FALSE))</f>
        <v>7600 LIVINGSTON ROAD</v>
      </c>
      <c r="F4676" s="9" t="str">
        <f>IFERROR(VLOOKUP($B4676,'F&amp;I Log'!$H$3:$S$8977,6,FALSE),"--")</f>
        <v>OXON HILL</v>
      </c>
      <c r="G4676" s="9" t="str">
        <f>IFERROR(VLOOKUP($B4676,'F&amp;I Log'!$H$3:$S$8977,7,FALSE),"--")</f>
        <v>MD</v>
      </c>
      <c r="H4676" s="9" t="str">
        <f>IFERROR(VLOOKUP($B4676,'F&amp;I Log'!$H$3:$S$8977,8,FALSE),"--")</f>
        <v>20745</v>
      </c>
      <c r="I4676" s="9" t="str">
        <f>IFERROR(VLOOKUP($B4676,'F&amp;I Log'!$H$3:$S$8977,9,FALSE),"--")</f>
        <v/>
      </c>
      <c r="J4676" s="9" t="str">
        <f>IFERROR(VLOOKUP($B4676,'F&amp;I Log'!$H$3:$S$8977,10,FALSE),"--")</f>
        <v>301-839-2703</v>
      </c>
    </row>
    <row r="4677" spans="2:10" hidden="1" x14ac:dyDescent="0.2">
      <c r="B4677" t="s">
        <v>35323</v>
      </c>
      <c r="C4677" s="9">
        <v>1</v>
      </c>
      <c r="D4677" s="9" t="str">
        <f>VLOOKUP($B4677,'F&amp;I Log'!$H$3:$I$8977,2,FALSE)</f>
        <v>Conventional</v>
      </c>
      <c r="E4677" s="9" t="str">
        <f>(VLOOKUP($B4677,'F&amp;I Log'!$H$3:$S$8977,5,FALSE))</f>
        <v>42 COBBLESTONE DR</v>
      </c>
      <c r="F4677" s="9" t="str">
        <f>IFERROR(VLOOKUP($B4677,'F&amp;I Log'!$H$3:$S$8977,6,FALSE),"--")</f>
        <v>EASTON</v>
      </c>
      <c r="G4677" s="9" t="str">
        <f>IFERROR(VLOOKUP($B4677,'F&amp;I Log'!$H$3:$S$8977,7,FALSE),"--")</f>
        <v>PA</v>
      </c>
      <c r="H4677" s="9" t="str">
        <f>IFERROR(VLOOKUP($B4677,'F&amp;I Log'!$H$3:$S$8977,8,FALSE),"--")</f>
        <v>18045-7468</v>
      </c>
      <c r="I4677" s="9" t="str">
        <f>IFERROR(VLOOKUP($B4677,'F&amp;I Log'!$H$3:$S$8977,9,FALSE),"--")</f>
        <v>MARK.S.LLOYD1983@GMAIL.COM</v>
      </c>
      <c r="J4677" s="9" t="str">
        <f>IFERROR(VLOOKUP($B4677,'F&amp;I Log'!$H$3:$S$8977,10,FALSE),"--")</f>
        <v>717-877-9529</v>
      </c>
    </row>
    <row r="4678" spans="2:10" hidden="1" x14ac:dyDescent="0.2">
      <c r="B4678" t="s">
        <v>35332</v>
      </c>
      <c r="C4678" s="9">
        <v>1</v>
      </c>
      <c r="D4678" s="9" t="str">
        <f>VLOOKUP($B4678,'F&amp;I Log'!$H$3:$I$8977,2,FALSE)</f>
        <v>Conventional</v>
      </c>
      <c r="E4678" s="9" t="str">
        <f>(VLOOKUP($B4678,'F&amp;I Log'!$H$3:$S$8977,5,FALSE))</f>
        <v>2016 E DEL WEBB BLVD</v>
      </c>
      <c r="F4678" s="9" t="str">
        <f>IFERROR(VLOOKUP($B4678,'F&amp;I Log'!$H$3:$S$8977,6,FALSE),"--")</f>
        <v>SUN CITY CTR</v>
      </c>
      <c r="G4678" s="9" t="str">
        <f>IFERROR(VLOOKUP($B4678,'F&amp;I Log'!$H$3:$S$8977,7,FALSE),"--")</f>
        <v>FL</v>
      </c>
      <c r="H4678" s="9" t="str">
        <f>IFERROR(VLOOKUP($B4678,'F&amp;I Log'!$H$3:$S$8977,8,FALSE),"--")</f>
        <v>33573-6913</v>
      </c>
      <c r="I4678" s="9" t="str">
        <f>IFERROR(VLOOKUP($B4678,'F&amp;I Log'!$H$3:$S$8977,9,FALSE),"--")</f>
        <v>EMCORY@YAHOO.COM</v>
      </c>
      <c r="J4678" s="9" t="str">
        <f>IFERROR(VLOOKUP($B4678,'F&amp;I Log'!$H$3:$S$8977,10,FALSE),"--")</f>
        <v>260-445-4466</v>
      </c>
    </row>
    <row r="4679" spans="2:10" hidden="1" x14ac:dyDescent="0.2">
      <c r="B4679" t="s">
        <v>35348</v>
      </c>
      <c r="C4679" s="9">
        <v>1</v>
      </c>
      <c r="D4679" s="9" t="str">
        <f>VLOOKUP($B4679,'F&amp;I Log'!$H$3:$I$8977,2,FALSE)</f>
        <v>Conventional</v>
      </c>
      <c r="E4679" s="9" t="str">
        <f>(VLOOKUP($B4679,'F&amp;I Log'!$H$3:$S$8977,5,FALSE))</f>
        <v>12 LAWRENCE DR</v>
      </c>
      <c r="F4679" s="9" t="str">
        <f>IFERROR(VLOOKUP($B4679,'F&amp;I Log'!$H$3:$S$8977,6,FALSE),"--")</f>
        <v>CREAM RIDGE</v>
      </c>
      <c r="G4679" s="9" t="str">
        <f>IFERROR(VLOOKUP($B4679,'F&amp;I Log'!$H$3:$S$8977,7,FALSE),"--")</f>
        <v>NJ</v>
      </c>
      <c r="H4679" s="9" t="str">
        <f>IFERROR(VLOOKUP($B4679,'F&amp;I Log'!$H$3:$S$8977,8,FALSE),"--")</f>
        <v>08514-2300</v>
      </c>
      <c r="I4679" s="9" t="str">
        <f>IFERROR(VLOOKUP($B4679,'F&amp;I Log'!$H$3:$S$8977,9,FALSE),"--")</f>
        <v>CENTURYPLUMB@GMAIL.COM</v>
      </c>
      <c r="J4679" s="9" t="str">
        <f>IFERROR(VLOOKUP($B4679,'F&amp;I Log'!$H$3:$S$8977,10,FALSE),"--")</f>
        <v>609-635-4000</v>
      </c>
    </row>
    <row r="4680" spans="2:10" hidden="1" x14ac:dyDescent="0.2">
      <c r="B4680" t="s">
        <v>35359</v>
      </c>
      <c r="C4680" s="9">
        <v>1</v>
      </c>
      <c r="D4680" s="9" t="str">
        <f>VLOOKUP($B4680,'F&amp;I Log'!$H$3:$I$8977,2,FALSE)</f>
        <v>Conventional</v>
      </c>
      <c r="E4680" s="9" t="str">
        <f>(VLOOKUP($B4680,'F&amp;I Log'!$H$3:$S$8977,5,FALSE))</f>
        <v>10 WISTERIA CT</v>
      </c>
      <c r="F4680" s="9" t="str">
        <f>IFERROR(VLOOKUP($B4680,'F&amp;I Log'!$H$3:$S$8977,6,FALSE),"--")</f>
        <v>SELLERSVILLE</v>
      </c>
      <c r="G4680" s="9" t="str">
        <f>IFERROR(VLOOKUP($B4680,'F&amp;I Log'!$H$3:$S$8977,7,FALSE),"--")</f>
        <v>PA</v>
      </c>
      <c r="H4680" s="9" t="str">
        <f>IFERROR(VLOOKUP($B4680,'F&amp;I Log'!$H$3:$S$8977,8,FALSE),"--")</f>
        <v>18960-1670</v>
      </c>
      <c r="I4680" s="9" t="str">
        <f>IFERROR(VLOOKUP($B4680,'F&amp;I Log'!$H$3:$S$8977,9,FALSE),"--")</f>
        <v>MJMOYER611@VERIZON.NET</v>
      </c>
      <c r="J4680" s="9" t="str">
        <f>IFERROR(VLOOKUP($B4680,'F&amp;I Log'!$H$3:$S$8977,10,FALSE),"--")</f>
        <v>215-453-1704</v>
      </c>
    </row>
    <row r="4681" spans="2:10" x14ac:dyDescent="0.2">
      <c r="B4681" t="s">
        <v>35367</v>
      </c>
      <c r="C4681" s="9">
        <v>1</v>
      </c>
      <c r="D4681" s="9" t="str">
        <f>VLOOKUP($B4681,'F&amp;I Log'!$H$3:$I$8977,2,FALSE)</f>
        <v>Fleet</v>
      </c>
      <c r="E4681" s="9" t="str">
        <f>(VLOOKUP($B4681,'F&amp;I Log'!$H$3:$S$8977,5,FALSE))</f>
        <v>7 HILLVIEW LANE</v>
      </c>
      <c r="F4681" s="9" t="str">
        <f>IFERROR(VLOOKUP($B4681,'F&amp;I Log'!$H$3:$S$8977,6,FALSE),"--")</f>
        <v>ASBURY</v>
      </c>
      <c r="G4681" s="9" t="str">
        <f>IFERROR(VLOOKUP($B4681,'F&amp;I Log'!$H$3:$S$8977,7,FALSE),"--")</f>
        <v>NJ</v>
      </c>
      <c r="H4681" s="9" t="str">
        <f>IFERROR(VLOOKUP($B4681,'F&amp;I Log'!$H$3:$S$8977,8,FALSE),"--")</f>
        <v>08802</v>
      </c>
      <c r="I4681" s="9" t="str">
        <f>IFERROR(VLOOKUP($B4681,'F&amp;I Log'!$H$3:$S$8977,9,FALSE),"--")</f>
        <v/>
      </c>
      <c r="J4681" s="9" t="str">
        <f>IFERROR(VLOOKUP($B4681,'F&amp;I Log'!$H$3:$S$8977,10,FALSE),"--")</f>
        <v>917-658-9652</v>
      </c>
    </row>
    <row r="4682" spans="2:10" hidden="1" x14ac:dyDescent="0.2">
      <c r="B4682" t="s">
        <v>35371</v>
      </c>
      <c r="C4682" s="9">
        <v>1</v>
      </c>
      <c r="D4682" s="9" t="str">
        <f>VLOOKUP($B4682,'F&amp;I Log'!$H$3:$I$8977,2,FALSE)</f>
        <v>Conventional</v>
      </c>
      <c r="E4682" s="9" t="str">
        <f>(VLOOKUP($B4682,'F&amp;I Log'!$H$3:$S$8977,5,FALSE))</f>
        <v>850 DORSET RD</v>
      </c>
      <c r="F4682" s="9" t="str">
        <f>IFERROR(VLOOKUP($B4682,'F&amp;I Log'!$H$3:$S$8977,6,FALSE),"--")</f>
        <v>ALLENTOWN</v>
      </c>
      <c r="G4682" s="9" t="str">
        <f>IFERROR(VLOOKUP($B4682,'F&amp;I Log'!$H$3:$S$8977,7,FALSE),"--")</f>
        <v>PA</v>
      </c>
      <c r="H4682" s="9" t="str">
        <f>IFERROR(VLOOKUP($B4682,'F&amp;I Log'!$H$3:$S$8977,8,FALSE),"--")</f>
        <v>18104-3331</v>
      </c>
      <c r="I4682" s="9" t="str">
        <f>IFERROR(VLOOKUP($B4682,'F&amp;I Log'!$H$3:$S$8977,9,FALSE),"--")</f>
        <v>SMKNAQVI18@GMAIL.COM</v>
      </c>
      <c r="J4682" s="9" t="str">
        <f>IFERROR(VLOOKUP($B4682,'F&amp;I Log'!$H$3:$S$8977,10,FALSE),"--")</f>
        <v>508-410-3620</v>
      </c>
    </row>
    <row r="4683" spans="2:10" hidden="1" x14ac:dyDescent="0.2">
      <c r="B4683" t="s">
        <v>35380</v>
      </c>
      <c r="C4683" s="9">
        <v>1</v>
      </c>
      <c r="D4683" s="9" t="str">
        <f>VLOOKUP($B4683,'F&amp;I Log'!$H$3:$I$8977,2,FALSE)</f>
        <v>Conventional</v>
      </c>
      <c r="E4683" s="9" t="str">
        <f>(VLOOKUP($B4683,'F&amp;I Log'!$H$3:$S$8977,5,FALSE))</f>
        <v>694 HEYER MILL RD</v>
      </c>
      <c r="F4683" s="9" t="str">
        <f>IFERROR(VLOOKUP($B4683,'F&amp;I Log'!$H$3:$S$8977,6,FALSE),"--")</f>
        <v>NAZARETH</v>
      </c>
      <c r="G4683" s="9" t="str">
        <f>IFERROR(VLOOKUP($B4683,'F&amp;I Log'!$H$3:$S$8977,7,FALSE),"--")</f>
        <v>PA</v>
      </c>
      <c r="H4683" s="9" t="str">
        <f>IFERROR(VLOOKUP($B4683,'F&amp;I Log'!$H$3:$S$8977,8,FALSE),"--")</f>
        <v>18064-9401</v>
      </c>
      <c r="I4683" s="9" t="str">
        <f>IFERROR(VLOOKUP($B4683,'F&amp;I Log'!$H$3:$S$8977,9,FALSE),"--")</f>
        <v/>
      </c>
      <c r="J4683" s="9" t="str">
        <f>IFERROR(VLOOKUP($B4683,'F&amp;I Log'!$H$3:$S$8977,10,FALSE),"--")</f>
        <v/>
      </c>
    </row>
    <row r="4684" spans="2:10" hidden="1" x14ac:dyDescent="0.2">
      <c r="B4684" t="s">
        <v>35385</v>
      </c>
      <c r="C4684" s="9">
        <v>1</v>
      </c>
      <c r="D4684" s="9" t="str">
        <f>VLOOKUP($B4684,'F&amp;I Log'!$H$3:$I$8977,2,FALSE)</f>
        <v>Conventional</v>
      </c>
      <c r="E4684" s="9" t="str">
        <f>(VLOOKUP($B4684,'F&amp;I Log'!$H$3:$S$8977,5,FALSE))</f>
        <v>1 SECOND ST APT 2F</v>
      </c>
      <c r="F4684" s="9" t="str">
        <f>IFERROR(VLOOKUP($B4684,'F&amp;I Log'!$H$3:$S$8977,6,FALSE),"--")</f>
        <v>FANWOOD</v>
      </c>
      <c r="G4684" s="9" t="str">
        <f>IFERROR(VLOOKUP($B4684,'F&amp;I Log'!$H$3:$S$8977,7,FALSE),"--")</f>
        <v>NJ</v>
      </c>
      <c r="H4684" s="9" t="str">
        <f>IFERROR(VLOOKUP($B4684,'F&amp;I Log'!$H$3:$S$8977,8,FALSE),"--")</f>
        <v>07023</v>
      </c>
      <c r="I4684" s="9" t="str">
        <f>IFERROR(VLOOKUP($B4684,'F&amp;I Log'!$H$3:$S$8977,9,FALSE),"--")</f>
        <v>MCINTM@COMCAST.NET</v>
      </c>
      <c r="J4684" s="9" t="str">
        <f>IFERROR(VLOOKUP($B4684,'F&amp;I Log'!$H$3:$S$8977,10,FALSE),"--")</f>
        <v>201-407-5927</v>
      </c>
    </row>
    <row r="4685" spans="2:10" hidden="1" x14ac:dyDescent="0.2">
      <c r="B4685" t="s">
        <v>35392</v>
      </c>
      <c r="C4685" s="9">
        <v>1</v>
      </c>
      <c r="D4685" s="9" t="str">
        <f>VLOOKUP($B4685,'F&amp;I Log'!$H$3:$I$8977,2,FALSE)</f>
        <v>Conventional</v>
      </c>
      <c r="E4685" s="9" t="str">
        <f>(VLOOKUP($B4685,'F&amp;I Log'!$H$3:$S$8977,5,FALSE))</f>
        <v>25846 COOK LANE</v>
      </c>
      <c r="F4685" s="9" t="str">
        <f>IFERROR(VLOOKUP($B4685,'F&amp;I Log'!$H$3:$S$8977,6,FALSE),"--")</f>
        <v>GREENSBORO</v>
      </c>
      <c r="G4685" s="9" t="str">
        <f>IFERROR(VLOOKUP($B4685,'F&amp;I Log'!$H$3:$S$8977,7,FALSE),"--")</f>
        <v>MD</v>
      </c>
      <c r="H4685" s="9" t="str">
        <f>IFERROR(VLOOKUP($B4685,'F&amp;I Log'!$H$3:$S$8977,8,FALSE),"--")</f>
        <v>21639</v>
      </c>
      <c r="I4685" s="9" t="str">
        <f>IFERROR(VLOOKUP($B4685,'F&amp;I Log'!$H$3:$S$8977,9,FALSE),"--")</f>
        <v>SALTSBURGFAMILY@COMCAST.NET</v>
      </c>
      <c r="J4685" s="9" t="str">
        <f>IFERROR(VLOOKUP($B4685,'F&amp;I Log'!$H$3:$S$8977,10,FALSE),"--")</f>
        <v>410-300-4771</v>
      </c>
    </row>
    <row r="4686" spans="2:10" hidden="1" x14ac:dyDescent="0.2">
      <c r="B4686" t="s">
        <v>35410</v>
      </c>
      <c r="C4686" s="9">
        <v>1</v>
      </c>
      <c r="D4686" s="9" t="str">
        <f>VLOOKUP($B4686,'F&amp;I Log'!$H$3:$I$8977,2,FALSE)</f>
        <v>Conventional</v>
      </c>
      <c r="E4686" s="9" t="str">
        <f>(VLOOKUP($B4686,'F&amp;I Log'!$H$3:$S$8977,5,FALSE))</f>
        <v>87 1ST ST</v>
      </c>
      <c r="F4686" s="9" t="str">
        <f>IFERROR(VLOOKUP($B4686,'F&amp;I Log'!$H$3:$S$8977,6,FALSE),"--")</f>
        <v>MILLERSBURG</v>
      </c>
      <c r="G4686" s="9" t="str">
        <f>IFERROR(VLOOKUP($B4686,'F&amp;I Log'!$H$3:$S$8977,7,FALSE),"--")</f>
        <v>PA</v>
      </c>
      <c r="H4686" s="9" t="str">
        <f>IFERROR(VLOOKUP($B4686,'F&amp;I Log'!$H$3:$S$8977,8,FALSE),"--")</f>
        <v>17061-1807</v>
      </c>
      <c r="I4686" s="9" t="str">
        <f>IFERROR(VLOOKUP($B4686,'F&amp;I Log'!$H$3:$S$8977,9,FALSE),"--")</f>
        <v>BOLIGS@EPIX.NET</v>
      </c>
      <c r="J4686" s="9" t="str">
        <f>IFERROR(VLOOKUP($B4686,'F&amp;I Log'!$H$3:$S$8977,10,FALSE),"--")</f>
        <v>717-692-2024</v>
      </c>
    </row>
    <row r="4687" spans="2:10" hidden="1" x14ac:dyDescent="0.2">
      <c r="B4687" t="s">
        <v>35416</v>
      </c>
      <c r="C4687" s="9">
        <v>1</v>
      </c>
      <c r="D4687" s="9" t="str">
        <f>VLOOKUP($B4687,'F&amp;I Log'!$H$3:$I$8977,2,FALSE)</f>
        <v>Conventional</v>
      </c>
      <c r="E4687" s="9" t="str">
        <f>(VLOOKUP($B4687,'F&amp;I Log'!$H$3:$S$8977,5,FALSE))</f>
        <v>800 STONES CROSSING RD</v>
      </c>
      <c r="F4687" s="9" t="str">
        <f>IFERROR(VLOOKUP($B4687,'F&amp;I Log'!$H$3:$S$8977,6,FALSE),"--")</f>
        <v>EASTON</v>
      </c>
      <c r="G4687" s="9" t="str">
        <f>IFERROR(VLOOKUP($B4687,'F&amp;I Log'!$H$3:$S$8977,7,FALSE),"--")</f>
        <v>PA</v>
      </c>
      <c r="H4687" s="9" t="str">
        <f>IFERROR(VLOOKUP($B4687,'F&amp;I Log'!$H$3:$S$8977,8,FALSE),"--")</f>
        <v>18045-5026</v>
      </c>
      <c r="I4687" s="9" t="str">
        <f>IFERROR(VLOOKUP($B4687,'F&amp;I Log'!$H$3:$S$8977,9,FALSE),"--")</f>
        <v/>
      </c>
      <c r="J4687" s="9" t="str">
        <f>IFERROR(VLOOKUP($B4687,'F&amp;I Log'!$H$3:$S$8977,10,FALSE),"--")</f>
        <v>484-541-2634</v>
      </c>
    </row>
    <row r="4688" spans="2:10" hidden="1" x14ac:dyDescent="0.2">
      <c r="B4688" t="s">
        <v>35423</v>
      </c>
      <c r="C4688" s="9">
        <v>1</v>
      </c>
      <c r="D4688" s="9" t="str">
        <f>VLOOKUP($B4688,'F&amp;I Log'!$H$3:$I$8977,2,FALSE)</f>
        <v>Conventional</v>
      </c>
      <c r="E4688" s="9" t="str">
        <f>(VLOOKUP($B4688,'F&amp;I Log'!$H$3:$S$8977,5,FALSE))</f>
        <v>6 BREWHAUS LN # A</v>
      </c>
      <c r="F4688" s="9" t="str">
        <f>IFERROR(VLOOKUP($B4688,'F&amp;I Log'!$H$3:$S$8977,6,FALSE),"--")</f>
        <v>OCEAN VIEW</v>
      </c>
      <c r="G4688" s="9" t="str">
        <f>IFERROR(VLOOKUP($B4688,'F&amp;I Log'!$H$3:$S$8977,7,FALSE),"--")</f>
        <v>NJ</v>
      </c>
      <c r="H4688" s="9" t="str">
        <f>IFERROR(VLOOKUP($B4688,'F&amp;I Log'!$H$3:$S$8977,8,FALSE),"--")</f>
        <v>08230-1322</v>
      </c>
      <c r="I4688" s="9" t="str">
        <f>IFERROR(VLOOKUP($B4688,'F&amp;I Log'!$H$3:$S$8977,9,FALSE),"--")</f>
        <v>NISTORLANDSCAPING@GMAIL.COM</v>
      </c>
      <c r="J4688" s="9" t="str">
        <f>IFERROR(VLOOKUP($B4688,'F&amp;I Log'!$H$3:$S$8977,10,FALSE),"--")</f>
        <v>609-675-1963</v>
      </c>
    </row>
    <row r="4689" spans="2:10" hidden="1" x14ac:dyDescent="0.2">
      <c r="B4689" t="s">
        <v>35429</v>
      </c>
      <c r="C4689" s="9">
        <v>1</v>
      </c>
      <c r="D4689" s="9" t="str">
        <f>VLOOKUP($B4689,'F&amp;I Log'!$H$3:$I$8977,2,FALSE)</f>
        <v>Conventional</v>
      </c>
      <c r="E4689" s="9" t="str">
        <f>(VLOOKUP($B4689,'F&amp;I Log'!$H$3:$S$8977,5,FALSE))</f>
        <v>75 AVENUE C</v>
      </c>
      <c r="F4689" s="9" t="str">
        <f>IFERROR(VLOOKUP($B4689,'F&amp;I Log'!$H$3:$S$8977,6,FALSE),"--")</f>
        <v>NEWARK</v>
      </c>
      <c r="G4689" s="9" t="str">
        <f>IFERROR(VLOOKUP($B4689,'F&amp;I Log'!$H$3:$S$8977,7,FALSE),"--")</f>
        <v>NJ</v>
      </c>
      <c r="H4689" s="9" t="str">
        <f>IFERROR(VLOOKUP($B4689,'F&amp;I Log'!$H$3:$S$8977,8,FALSE),"--")</f>
        <v>07114-2623</v>
      </c>
      <c r="I4689" s="9" t="str">
        <f>IFERROR(VLOOKUP($B4689,'F&amp;I Log'!$H$3:$S$8977,9,FALSE),"--")</f>
        <v/>
      </c>
      <c r="J4689" s="9" t="str">
        <f>IFERROR(VLOOKUP($B4689,'F&amp;I Log'!$H$3:$S$8977,10,FALSE),"--")</f>
        <v>973-609-2153</v>
      </c>
    </row>
    <row r="4690" spans="2:10" hidden="1" x14ac:dyDescent="0.2">
      <c r="B4690" t="s">
        <v>35440</v>
      </c>
      <c r="C4690" s="9">
        <v>1</v>
      </c>
      <c r="D4690" s="9" t="str">
        <f>VLOOKUP($B4690,'F&amp;I Log'!$H$3:$I$8977,2,FALSE)</f>
        <v>Conventional</v>
      </c>
      <c r="E4690" s="9" t="str">
        <f>(VLOOKUP($B4690,'F&amp;I Log'!$H$3:$S$8977,5,FALSE))</f>
        <v>3 EVERGREEN LANE</v>
      </c>
      <c r="F4690" s="9" t="str">
        <f>IFERROR(VLOOKUP($B4690,'F&amp;I Log'!$H$3:$S$8977,6,FALSE),"--")</f>
        <v>BURLINGTON</v>
      </c>
      <c r="G4690" s="9" t="str">
        <f>IFERROR(VLOOKUP($B4690,'F&amp;I Log'!$H$3:$S$8977,7,FALSE),"--")</f>
        <v>NJ</v>
      </c>
      <c r="H4690" s="9" t="str">
        <f>IFERROR(VLOOKUP($B4690,'F&amp;I Log'!$H$3:$S$8977,8,FALSE),"--")</f>
        <v>08016-9705</v>
      </c>
      <c r="I4690" s="9" t="str">
        <f>IFERROR(VLOOKUP($B4690,'F&amp;I Log'!$H$3:$S$8977,9,FALSE),"--")</f>
        <v/>
      </c>
      <c r="J4690" s="9" t="str">
        <f>IFERROR(VLOOKUP($B4690,'F&amp;I Log'!$H$3:$S$8977,10,FALSE),"--")</f>
        <v/>
      </c>
    </row>
    <row r="4691" spans="2:10" hidden="1" x14ac:dyDescent="0.2">
      <c r="B4691" t="s">
        <v>35446</v>
      </c>
      <c r="C4691" s="9">
        <v>1</v>
      </c>
      <c r="D4691" s="9" t="str">
        <f>VLOOKUP($B4691,'F&amp;I Log'!$H$3:$I$8977,2,FALSE)</f>
        <v>Conventional</v>
      </c>
      <c r="E4691" s="9" t="str">
        <f>(VLOOKUP($B4691,'F&amp;I Log'!$H$3:$S$8977,5,FALSE))</f>
        <v>1354 BRENTWOOD RD</v>
      </c>
      <c r="F4691" s="9" t="str">
        <f>IFERROR(VLOOKUP($B4691,'F&amp;I Log'!$H$3:$S$8977,6,FALSE),"--")</f>
        <v>YARDLEY</v>
      </c>
      <c r="G4691" s="9" t="str">
        <f>IFERROR(VLOOKUP($B4691,'F&amp;I Log'!$H$3:$S$8977,7,FALSE),"--")</f>
        <v>PA</v>
      </c>
      <c r="H4691" s="9" t="str">
        <f>IFERROR(VLOOKUP($B4691,'F&amp;I Log'!$H$3:$S$8977,8,FALSE),"--")</f>
        <v>19067</v>
      </c>
      <c r="I4691" s="9" t="str">
        <f>IFERROR(VLOOKUP($B4691,'F&amp;I Log'!$H$3:$S$8977,9,FALSE),"--")</f>
        <v>ZZO@COMCAST.NET</v>
      </c>
      <c r="J4691" s="9" t="str">
        <f>IFERROR(VLOOKUP($B4691,'F&amp;I Log'!$H$3:$S$8977,10,FALSE),"--")</f>
        <v>267-467-3400</v>
      </c>
    </row>
    <row r="4692" spans="2:10" hidden="1" x14ac:dyDescent="0.2">
      <c r="B4692" t="s">
        <v>35454</v>
      </c>
      <c r="C4692" s="9">
        <v>1</v>
      </c>
      <c r="D4692" s="9" t="str">
        <f>VLOOKUP($B4692,'F&amp;I Log'!$H$3:$I$8977,2,FALSE)</f>
        <v>Conventional</v>
      </c>
      <c r="E4692" s="9" t="str">
        <f>(VLOOKUP($B4692,'F&amp;I Log'!$H$3:$S$8977,5,FALSE))</f>
        <v>3175 GRAPE BAY</v>
      </c>
      <c r="F4692" s="9" t="str">
        <f>IFERROR(VLOOKUP($B4692,'F&amp;I Log'!$H$3:$S$8977,6,FALSE),"--")</f>
        <v>DOYLESTOWN</v>
      </c>
      <c r="G4692" s="9" t="str">
        <f>IFERROR(VLOOKUP($B4692,'F&amp;I Log'!$H$3:$S$8977,7,FALSE),"--")</f>
        <v>PA</v>
      </c>
      <c r="H4692" s="9" t="str">
        <f>IFERROR(VLOOKUP($B4692,'F&amp;I Log'!$H$3:$S$8977,8,FALSE),"--")</f>
        <v>18902-1708</v>
      </c>
      <c r="I4692" s="9" t="str">
        <f>IFERROR(VLOOKUP($B4692,'F&amp;I Log'!$H$3:$S$8977,9,FALSE),"--")</f>
        <v>LINDSEY@LARMOURSTYLE.PHOTGRAPHY</v>
      </c>
      <c r="J4692" s="9" t="str">
        <f>IFERROR(VLOOKUP($B4692,'F&amp;I Log'!$H$3:$S$8977,10,FALSE),"--")</f>
        <v>484-685-5420</v>
      </c>
    </row>
    <row r="4693" spans="2:10" hidden="1" x14ac:dyDescent="0.2">
      <c r="B4693" t="s">
        <v>35460</v>
      </c>
      <c r="C4693" s="9">
        <v>1</v>
      </c>
      <c r="D4693" s="9" t="str">
        <f>VLOOKUP($B4693,'F&amp;I Log'!$H$3:$I$8977,2,FALSE)</f>
        <v>Conventional</v>
      </c>
      <c r="E4693" s="9" t="str">
        <f>(VLOOKUP($B4693,'F&amp;I Log'!$H$3:$S$8977,5,FALSE))</f>
        <v>4972 GRUNDY WAY</v>
      </c>
      <c r="F4693" s="9" t="str">
        <f>IFERROR(VLOOKUP($B4693,'F&amp;I Log'!$H$3:$S$8977,6,FALSE),"--")</f>
        <v>DOYLESTOWN</v>
      </c>
      <c r="G4693" s="9" t="str">
        <f>IFERROR(VLOOKUP($B4693,'F&amp;I Log'!$H$3:$S$8977,7,FALSE),"--")</f>
        <v>PA</v>
      </c>
      <c r="H4693" s="9" t="str">
        <f>IFERROR(VLOOKUP($B4693,'F&amp;I Log'!$H$3:$S$8977,8,FALSE),"--")</f>
        <v>18902</v>
      </c>
      <c r="I4693" s="9" t="str">
        <f>IFERROR(VLOOKUP($B4693,'F&amp;I Log'!$H$3:$S$8977,9,FALSE),"--")</f>
        <v>JBRODZIK@ITS.JNJ.COM</v>
      </c>
      <c r="J4693" s="9" t="str">
        <f>IFERROR(VLOOKUP($B4693,'F&amp;I Log'!$H$3:$S$8977,10,FALSE),"--")</f>
        <v>215-534-8337</v>
      </c>
    </row>
    <row r="4694" spans="2:10" hidden="1" x14ac:dyDescent="0.2">
      <c r="B4694" t="s">
        <v>35476</v>
      </c>
      <c r="C4694" s="9">
        <v>1</v>
      </c>
      <c r="D4694" s="9" t="str">
        <f>VLOOKUP($B4694,'F&amp;I Log'!$H$3:$I$8977,2,FALSE)</f>
        <v>Conventional</v>
      </c>
      <c r="E4694" s="9" t="str">
        <f>(VLOOKUP($B4694,'F&amp;I Log'!$H$3:$S$8977,5,FALSE))</f>
        <v>7 ESTATES DR</v>
      </c>
      <c r="F4694" s="9" t="str">
        <f>IFERROR(VLOOKUP($B4694,'F&amp;I Log'!$H$3:$S$8977,6,FALSE),"--")</f>
        <v>DOYLESTOWN</v>
      </c>
      <c r="G4694" s="9" t="str">
        <f>IFERROR(VLOOKUP($B4694,'F&amp;I Log'!$H$3:$S$8977,7,FALSE),"--")</f>
        <v>PA</v>
      </c>
      <c r="H4694" s="9" t="str">
        <f>IFERROR(VLOOKUP($B4694,'F&amp;I Log'!$H$3:$S$8977,8,FALSE),"--")</f>
        <v>18902</v>
      </c>
      <c r="I4694" s="9" t="str">
        <f>IFERROR(VLOOKUP($B4694,'F&amp;I Log'!$H$3:$S$8977,9,FALSE),"--")</f>
        <v/>
      </c>
      <c r="J4694" s="9" t="str">
        <f>IFERROR(VLOOKUP($B4694,'F&amp;I Log'!$H$3:$S$8977,10,FALSE),"--")</f>
        <v>215-279-4961</v>
      </c>
    </row>
    <row r="4695" spans="2:10" hidden="1" x14ac:dyDescent="0.2">
      <c r="B4695" t="s">
        <v>35482</v>
      </c>
      <c r="C4695" s="9">
        <v>1</v>
      </c>
      <c r="D4695" s="9" t="str">
        <f>VLOOKUP($B4695,'F&amp;I Log'!$H$3:$I$8977,2,FALSE)</f>
        <v>Conventional</v>
      </c>
      <c r="E4695" s="9" t="str">
        <f>(VLOOKUP($B4695,'F&amp;I Log'!$H$3:$S$8977,5,FALSE))</f>
        <v>306 OXFORD LN</v>
      </c>
      <c r="F4695" s="9" t="str">
        <f>IFERROR(VLOOKUP($B4695,'F&amp;I Log'!$H$3:$S$8977,6,FALSE),"--")</f>
        <v>CHALFONT</v>
      </c>
      <c r="G4695" s="9" t="str">
        <f>IFERROR(VLOOKUP($B4695,'F&amp;I Log'!$H$3:$S$8977,7,FALSE),"--")</f>
        <v>PA</v>
      </c>
      <c r="H4695" s="9" t="str">
        <f>IFERROR(VLOOKUP($B4695,'F&amp;I Log'!$H$3:$S$8977,8,FALSE),"--")</f>
        <v>18914</v>
      </c>
      <c r="I4695" s="9" t="str">
        <f>IFERROR(VLOOKUP($B4695,'F&amp;I Log'!$H$3:$S$8977,9,FALSE),"--")</f>
        <v>MYAFAHY@GMAIL.COM</v>
      </c>
      <c r="J4695" s="9" t="str">
        <f>IFERROR(VLOOKUP($B4695,'F&amp;I Log'!$H$3:$S$8977,10,FALSE),"--")</f>
        <v>215-219-6808</v>
      </c>
    </row>
    <row r="4696" spans="2:10" hidden="1" x14ac:dyDescent="0.2">
      <c r="B4696" t="s">
        <v>35490</v>
      </c>
      <c r="C4696" s="9">
        <v>1</v>
      </c>
      <c r="D4696" s="9" t="str">
        <f>VLOOKUP($B4696,'F&amp;I Log'!$H$3:$I$8977,2,FALSE)</f>
        <v>Conventional</v>
      </c>
      <c r="E4696" s="9" t="str">
        <f>(VLOOKUP($B4696,'F&amp;I Log'!$H$3:$S$8977,5,FALSE))</f>
        <v>607 JULIAN DR W</v>
      </c>
      <c r="F4696" s="9" t="str">
        <f>IFERROR(VLOOKUP($B4696,'F&amp;I Log'!$H$3:$S$8977,6,FALSE),"--")</f>
        <v>WARWICK</v>
      </c>
      <c r="G4696" s="9" t="str">
        <f>IFERROR(VLOOKUP($B4696,'F&amp;I Log'!$H$3:$S$8977,7,FALSE),"--")</f>
        <v>PA</v>
      </c>
      <c r="H4696" s="9" t="str">
        <f>IFERROR(VLOOKUP($B4696,'F&amp;I Log'!$H$3:$S$8977,8,FALSE),"--")</f>
        <v>18974-6113</v>
      </c>
      <c r="I4696" s="9" t="str">
        <f>IFERROR(VLOOKUP($B4696,'F&amp;I Log'!$H$3:$S$8977,9,FALSE),"--")</f>
        <v>LAURIE222@VERIZON.NET</v>
      </c>
      <c r="J4696" s="9" t="str">
        <f>IFERROR(VLOOKUP($B4696,'F&amp;I Log'!$H$3:$S$8977,10,FALSE),"--")</f>
        <v>267-808-4743</v>
      </c>
    </row>
    <row r="4697" spans="2:10" hidden="1" x14ac:dyDescent="0.2">
      <c r="B4697" t="s">
        <v>35497</v>
      </c>
      <c r="C4697" s="9">
        <v>1</v>
      </c>
      <c r="D4697" s="9" t="str">
        <f>VLOOKUP($B4697,'F&amp;I Log'!$H$3:$I$8977,2,FALSE)</f>
        <v>Conventional</v>
      </c>
      <c r="E4697" s="9" t="str">
        <f>(VLOOKUP($B4697,'F&amp;I Log'!$H$3:$S$8977,5,FALSE))</f>
        <v>2925 SANTEE RD</v>
      </c>
      <c r="F4697" s="9" t="str">
        <f>IFERROR(VLOOKUP($B4697,'F&amp;I Log'!$H$3:$S$8977,6,FALSE),"--")</f>
        <v>BETHLEHEM</v>
      </c>
      <c r="G4697" s="9" t="str">
        <f>IFERROR(VLOOKUP($B4697,'F&amp;I Log'!$H$3:$S$8977,7,FALSE),"--")</f>
        <v>PA</v>
      </c>
      <c r="H4697" s="9" t="str">
        <f>IFERROR(VLOOKUP($B4697,'F&amp;I Log'!$H$3:$S$8977,8,FALSE),"--")</f>
        <v>18020</v>
      </c>
      <c r="I4697" s="9" t="str">
        <f>IFERROR(VLOOKUP($B4697,'F&amp;I Log'!$H$3:$S$8977,9,FALSE),"--")</f>
        <v>DFRANTZ@RCN.COM</v>
      </c>
      <c r="J4697" s="9" t="str">
        <f>IFERROR(VLOOKUP($B4697,'F&amp;I Log'!$H$3:$S$8977,10,FALSE),"--")</f>
        <v>610-462-9528</v>
      </c>
    </row>
    <row r="4698" spans="2:10" hidden="1" x14ac:dyDescent="0.2">
      <c r="B4698" t="s">
        <v>35503</v>
      </c>
      <c r="C4698" s="9">
        <v>1</v>
      </c>
      <c r="D4698" s="9" t="str">
        <f>VLOOKUP($B4698,'F&amp;I Log'!$H$3:$I$8977,2,FALSE)</f>
        <v>Conventional</v>
      </c>
      <c r="E4698" s="9" t="str">
        <f>(VLOOKUP($B4698,'F&amp;I Log'!$H$3:$S$8977,5,FALSE))</f>
        <v>143 E PALETOWN</v>
      </c>
      <c r="F4698" s="9" t="str">
        <f>IFERROR(VLOOKUP($B4698,'F&amp;I Log'!$H$3:$S$8977,6,FALSE),"--")</f>
        <v>QUAKERTOWN</v>
      </c>
      <c r="G4698" s="9" t="str">
        <f>IFERROR(VLOOKUP($B4698,'F&amp;I Log'!$H$3:$S$8977,7,FALSE),"--")</f>
        <v>PA</v>
      </c>
      <c r="H4698" s="9" t="str">
        <f>IFERROR(VLOOKUP($B4698,'F&amp;I Log'!$H$3:$S$8977,8,FALSE),"--")</f>
        <v>18951</v>
      </c>
      <c r="I4698" s="9" t="str">
        <f>IFERROR(VLOOKUP($B4698,'F&amp;I Log'!$H$3:$S$8977,9,FALSE),"--")</f>
        <v>CRELECTRIC143@GMAIL.COM</v>
      </c>
      <c r="J4698" s="9" t="str">
        <f>IFERROR(VLOOKUP($B4698,'F&amp;I Log'!$H$3:$S$8977,10,FALSE),"--")</f>
        <v>610-847-2746</v>
      </c>
    </row>
    <row r="4699" spans="2:10" hidden="1" x14ac:dyDescent="0.2">
      <c r="B4699" t="s">
        <v>35511</v>
      </c>
      <c r="C4699" s="9">
        <v>1</v>
      </c>
      <c r="D4699" s="9" t="str">
        <f>VLOOKUP($B4699,'F&amp;I Log'!$H$3:$I$8977,2,FALSE)</f>
        <v>Conventional</v>
      </c>
      <c r="E4699" s="9" t="str">
        <f>(VLOOKUP($B4699,'F&amp;I Log'!$H$3:$S$8977,5,FALSE))</f>
        <v>2121 FREEDOM WAY</v>
      </c>
      <c r="F4699" s="9" t="str">
        <f>IFERROR(VLOOKUP($B4699,'F&amp;I Log'!$H$3:$S$8977,6,FALSE),"--")</f>
        <v>POCONO SUMMIT</v>
      </c>
      <c r="G4699" s="9" t="str">
        <f>IFERROR(VLOOKUP($B4699,'F&amp;I Log'!$H$3:$S$8977,7,FALSE),"--")</f>
        <v>PA</v>
      </c>
      <c r="H4699" s="9" t="str">
        <f>IFERROR(VLOOKUP($B4699,'F&amp;I Log'!$H$3:$S$8977,8,FALSE),"--")</f>
        <v>18346</v>
      </c>
      <c r="I4699" s="9" t="str">
        <f>IFERROR(VLOOKUP($B4699,'F&amp;I Log'!$H$3:$S$8977,9,FALSE),"--")</f>
        <v/>
      </c>
      <c r="J4699" s="9" t="str">
        <f>IFERROR(VLOOKUP($B4699,'F&amp;I Log'!$H$3:$S$8977,10,FALSE),"--")</f>
        <v>570-269-6650</v>
      </c>
    </row>
    <row r="4700" spans="2:10" hidden="1" x14ac:dyDescent="0.2">
      <c r="B4700" t="s">
        <v>35514</v>
      </c>
      <c r="C4700" s="9">
        <v>1</v>
      </c>
      <c r="D4700" s="9" t="str">
        <f>VLOOKUP($B4700,'F&amp;I Log'!$H$3:$I$8977,2,FALSE)</f>
        <v>Conventional</v>
      </c>
      <c r="E4700" s="9" t="str">
        <f>(VLOOKUP($B4700,'F&amp;I Log'!$H$3:$S$8977,5,FALSE))</f>
        <v>332 APPLEGARTH RD</v>
      </c>
      <c r="F4700" s="9" t="str">
        <f>IFERROR(VLOOKUP($B4700,'F&amp;I Log'!$H$3:$S$8977,6,FALSE),"--")</f>
        <v>MONROE TWP</v>
      </c>
      <c r="G4700" s="9" t="str">
        <f>IFERROR(VLOOKUP($B4700,'F&amp;I Log'!$H$3:$S$8977,7,FALSE),"--")</f>
        <v>NJ</v>
      </c>
      <c r="H4700" s="9" t="str">
        <f>IFERROR(VLOOKUP($B4700,'F&amp;I Log'!$H$3:$S$8977,8,FALSE),"--")</f>
        <v>08831-3738</v>
      </c>
      <c r="I4700" s="9" t="str">
        <f>IFERROR(VLOOKUP($B4700,'F&amp;I Log'!$H$3:$S$8977,9,FALSE),"--")</f>
        <v>ZHANGRENJIE1123@GMAIL.COM</v>
      </c>
      <c r="J4700" s="9" t="str">
        <f>IFERROR(VLOOKUP($B4700,'F&amp;I Log'!$H$3:$S$8977,10,FALSE),"--")</f>
        <v>302-509-7413</v>
      </c>
    </row>
    <row r="4701" spans="2:10" hidden="1" x14ac:dyDescent="0.2">
      <c r="B4701" t="s">
        <v>35521</v>
      </c>
      <c r="C4701" s="9">
        <v>1</v>
      </c>
      <c r="D4701" s="9" t="str">
        <f>VLOOKUP($B4701,'F&amp;I Log'!$H$3:$I$8977,2,FALSE)</f>
        <v>Conventional</v>
      </c>
      <c r="E4701" s="9" t="str">
        <f>(VLOOKUP($B4701,'F&amp;I Log'!$H$3:$S$8977,5,FALSE))</f>
        <v>1515 LOWER FERRY RD</v>
      </c>
      <c r="F4701" s="9" t="str">
        <f>IFERROR(VLOOKUP($B4701,'F&amp;I Log'!$H$3:$S$8977,6,FALSE),"--")</f>
        <v>EWING</v>
      </c>
      <c r="G4701" s="9" t="str">
        <f>IFERROR(VLOOKUP($B4701,'F&amp;I Log'!$H$3:$S$8977,7,FALSE),"--")</f>
        <v>NJ</v>
      </c>
      <c r="H4701" s="9" t="str">
        <f>IFERROR(VLOOKUP($B4701,'F&amp;I Log'!$H$3:$S$8977,8,FALSE),"--")</f>
        <v>08618-1416</v>
      </c>
      <c r="I4701" s="9" t="str">
        <f>IFERROR(VLOOKUP($B4701,'F&amp;I Log'!$H$3:$S$8977,9,FALSE),"--")</f>
        <v>THOPKINS@FVHDPC.COM</v>
      </c>
      <c r="J4701" s="9" t="str">
        <f>IFERROR(VLOOKUP($B4701,'F&amp;I Log'!$H$3:$S$8977,10,FALSE),"--")</f>
        <v>609-883-7101</v>
      </c>
    </row>
    <row r="4702" spans="2:10" hidden="1" x14ac:dyDescent="0.2">
      <c r="B4702" t="s">
        <v>35528</v>
      </c>
      <c r="C4702" s="9">
        <v>1</v>
      </c>
      <c r="D4702" s="9" t="str">
        <f>VLOOKUP($B4702,'F&amp;I Log'!$H$3:$I$8977,2,FALSE)</f>
        <v>Conventional</v>
      </c>
      <c r="E4702" s="9" t="str">
        <f>(VLOOKUP($B4702,'F&amp;I Log'!$H$3:$S$8977,5,FALSE))</f>
        <v>6000 TWIN SILO RD</v>
      </c>
      <c r="F4702" s="9" t="str">
        <f>IFERROR(VLOOKUP($B4702,'F&amp;I Log'!$H$3:$S$8977,6,FALSE),"--")</f>
        <v>DOYLESTOWN</v>
      </c>
      <c r="G4702" s="9" t="str">
        <f>IFERROR(VLOOKUP($B4702,'F&amp;I Log'!$H$3:$S$8977,7,FALSE),"--")</f>
        <v>PA</v>
      </c>
      <c r="H4702" s="9" t="str">
        <f>IFERROR(VLOOKUP($B4702,'F&amp;I Log'!$H$3:$S$8977,8,FALSE),"--")</f>
        <v>18902-9509</v>
      </c>
      <c r="I4702" s="9" t="str">
        <f>IFERROR(VLOOKUP($B4702,'F&amp;I Log'!$H$3:$S$8977,9,FALSE),"--")</f>
        <v/>
      </c>
      <c r="J4702" s="9" t="str">
        <f>IFERROR(VLOOKUP($B4702,'F&amp;I Log'!$H$3:$S$8977,10,FALSE),"--")</f>
        <v>609-760-6476</v>
      </c>
    </row>
    <row r="4703" spans="2:10" hidden="1" x14ac:dyDescent="0.2">
      <c r="B4703" t="s">
        <v>35531</v>
      </c>
      <c r="C4703" s="9">
        <v>1</v>
      </c>
      <c r="D4703" s="9" t="str">
        <f>VLOOKUP($B4703,'F&amp;I Log'!$H$3:$I$8977,2,FALSE)</f>
        <v>Conventional</v>
      </c>
      <c r="E4703" s="9" t="str">
        <f>(VLOOKUP($B4703,'F&amp;I Log'!$H$3:$S$8977,5,FALSE))</f>
        <v>2060 CHARLES DR</v>
      </c>
      <c r="F4703" s="9" t="str">
        <f>IFERROR(VLOOKUP($B4703,'F&amp;I Log'!$H$3:$S$8977,6,FALSE),"--")</f>
        <v>HELLERTOWN</v>
      </c>
      <c r="G4703" s="9" t="str">
        <f>IFERROR(VLOOKUP($B4703,'F&amp;I Log'!$H$3:$S$8977,7,FALSE),"--")</f>
        <v>PA</v>
      </c>
      <c r="H4703" s="9" t="str">
        <f>IFERROR(VLOOKUP($B4703,'F&amp;I Log'!$H$3:$S$8977,8,FALSE),"--")</f>
        <v>18055-2638</v>
      </c>
      <c r="I4703" s="9" t="str">
        <f>IFERROR(VLOOKUP($B4703,'F&amp;I Log'!$H$3:$S$8977,9,FALSE),"--")</f>
        <v/>
      </c>
      <c r="J4703" s="9" t="str">
        <f>IFERROR(VLOOKUP($B4703,'F&amp;I Log'!$H$3:$S$8977,10,FALSE),"--")</f>
        <v>917-570-7622</v>
      </c>
    </row>
    <row r="4704" spans="2:10" hidden="1" x14ac:dyDescent="0.2">
      <c r="B4704" t="s">
        <v>35539</v>
      </c>
      <c r="C4704" s="9">
        <v>1</v>
      </c>
      <c r="D4704" s="9" t="str">
        <f>VLOOKUP($B4704,'F&amp;I Log'!$H$3:$I$8977,2,FALSE)</f>
        <v>Conventional</v>
      </c>
      <c r="E4704" s="9" t="str">
        <f>(VLOOKUP($B4704,'F&amp;I Log'!$H$3:$S$8977,5,FALSE))</f>
        <v>1285 MOYERS RD PO BOX 133</v>
      </c>
      <c r="F4704" s="9" t="str">
        <f>IFERROR(VLOOKUP($B4704,'F&amp;I Log'!$H$3:$S$8977,6,FALSE),"--")</f>
        <v>HATFIELD</v>
      </c>
      <c r="G4704" s="9" t="str">
        <f>IFERROR(VLOOKUP($B4704,'F&amp;I Log'!$H$3:$S$8977,7,FALSE),"--")</f>
        <v>PA</v>
      </c>
      <c r="H4704" s="9" t="str">
        <f>IFERROR(VLOOKUP($B4704,'F&amp;I Log'!$H$3:$S$8977,8,FALSE),"--")</f>
        <v>19440</v>
      </c>
      <c r="I4704" s="9" t="str">
        <f>IFERROR(VLOOKUP($B4704,'F&amp;I Log'!$H$3:$S$8977,9,FALSE),"--")</f>
        <v>NLATTANZI@YAHOO.COM</v>
      </c>
      <c r="J4704" s="9" t="str">
        <f>IFERROR(VLOOKUP($B4704,'F&amp;I Log'!$H$3:$S$8977,10,FALSE),"--")</f>
        <v>215-368-0217</v>
      </c>
    </row>
    <row r="4705" spans="2:10" x14ac:dyDescent="0.2">
      <c r="B4705" t="s">
        <v>35547</v>
      </c>
      <c r="C4705" s="9">
        <v>1</v>
      </c>
      <c r="D4705" s="9" t="str">
        <f>VLOOKUP($B4705,'F&amp;I Log'!$H$3:$I$8977,2,FALSE)</f>
        <v>Fleet</v>
      </c>
      <c r="E4705" s="9" t="str">
        <f>(VLOOKUP($B4705,'F&amp;I Log'!$H$3:$S$8977,5,FALSE))</f>
        <v>4019 JOSHUA ROAD</v>
      </c>
      <c r="F4705" s="9" t="str">
        <f>IFERROR(VLOOKUP($B4705,'F&amp;I Log'!$H$3:$S$8977,6,FALSE),"--")</f>
        <v>LAFAYETTE HILL</v>
      </c>
      <c r="G4705" s="9" t="str">
        <f>IFERROR(VLOOKUP($B4705,'F&amp;I Log'!$H$3:$S$8977,7,FALSE),"--")</f>
        <v>PA</v>
      </c>
      <c r="H4705" s="9" t="str">
        <f>IFERROR(VLOOKUP($B4705,'F&amp;I Log'!$H$3:$S$8977,8,FALSE),"--")</f>
        <v>19444</v>
      </c>
      <c r="I4705" s="9" t="str">
        <f>IFERROR(VLOOKUP($B4705,'F&amp;I Log'!$H$3:$S$8977,9,FALSE),"--")</f>
        <v/>
      </c>
      <c r="J4705" s="9" t="str">
        <f>IFERROR(VLOOKUP($B4705,'F&amp;I Log'!$H$3:$S$8977,10,FALSE),"--")</f>
        <v/>
      </c>
    </row>
    <row r="4706" spans="2:10" hidden="1" x14ac:dyDescent="0.2">
      <c r="B4706" t="s">
        <v>35550</v>
      </c>
      <c r="C4706" s="9">
        <v>1</v>
      </c>
      <c r="D4706" s="9" t="str">
        <f>VLOOKUP($B4706,'F&amp;I Log'!$H$3:$I$8977,2,FALSE)</f>
        <v>Conventional</v>
      </c>
      <c r="E4706" s="9" t="str">
        <f>(VLOOKUP($B4706,'F&amp;I Log'!$H$3:$S$8977,5,FALSE))</f>
        <v>44 FAIRVIEW DR</v>
      </c>
      <c r="F4706" s="9" t="str">
        <f>IFERROR(VLOOKUP($B4706,'F&amp;I Log'!$H$3:$S$8977,6,FALSE),"--")</f>
        <v>FLEMINGTON</v>
      </c>
      <c r="G4706" s="9" t="str">
        <f>IFERROR(VLOOKUP($B4706,'F&amp;I Log'!$H$3:$S$8977,7,FALSE),"--")</f>
        <v>NJ</v>
      </c>
      <c r="H4706" s="9" t="str">
        <f>IFERROR(VLOOKUP($B4706,'F&amp;I Log'!$H$3:$S$8977,8,FALSE),"--")</f>
        <v>08822</v>
      </c>
      <c r="I4706" s="9" t="str">
        <f>IFERROR(VLOOKUP($B4706,'F&amp;I Log'!$H$3:$S$8977,9,FALSE),"--")</f>
        <v>JPOLCER1@GMAIL.COM</v>
      </c>
      <c r="J4706" s="9" t="str">
        <f>IFERROR(VLOOKUP($B4706,'F&amp;I Log'!$H$3:$S$8977,10,FALSE),"--")</f>
        <v>908-483-5989</v>
      </c>
    </row>
    <row r="4707" spans="2:10" hidden="1" x14ac:dyDescent="0.2">
      <c r="B4707" t="s">
        <v>35556</v>
      </c>
      <c r="C4707" s="9">
        <v>1</v>
      </c>
      <c r="D4707" s="9" t="str">
        <f>VLOOKUP($B4707,'F&amp;I Log'!$H$3:$I$8977,2,FALSE)</f>
        <v>Conventional</v>
      </c>
      <c r="E4707" s="9" t="str">
        <f>(VLOOKUP($B4707,'F&amp;I Log'!$H$3:$S$8977,5,FALSE))</f>
        <v>1865 S EASTON RD</v>
      </c>
      <c r="F4707" s="9" t="str">
        <f>IFERROR(VLOOKUP($B4707,'F&amp;I Log'!$H$3:$S$8977,6,FALSE),"--")</f>
        <v>DOYLESTOWN</v>
      </c>
      <c r="G4707" s="9" t="str">
        <f>IFERROR(VLOOKUP($B4707,'F&amp;I Log'!$H$3:$S$8977,7,FALSE),"--")</f>
        <v>PA</v>
      </c>
      <c r="H4707" s="9" t="str">
        <f>IFERROR(VLOOKUP($B4707,'F&amp;I Log'!$H$3:$S$8977,8,FALSE),"--")</f>
        <v>18901-2805</v>
      </c>
      <c r="I4707" s="9" t="str">
        <f>IFERROR(VLOOKUP($B4707,'F&amp;I Log'!$H$3:$S$8977,9,FALSE),"--")</f>
        <v/>
      </c>
      <c r="J4707" s="9" t="str">
        <f>IFERROR(VLOOKUP($B4707,'F&amp;I Log'!$H$3:$S$8977,10,FALSE),"--")</f>
        <v>267-210-5441</v>
      </c>
    </row>
    <row r="4708" spans="2:10" hidden="1" x14ac:dyDescent="0.2">
      <c r="B4708" t="s">
        <v>35561</v>
      </c>
      <c r="C4708" s="9">
        <v>1</v>
      </c>
      <c r="D4708" s="9" t="str">
        <f>VLOOKUP($B4708,'F&amp;I Log'!$H$3:$I$8977,2,FALSE)</f>
        <v>Conventional</v>
      </c>
      <c r="E4708" s="9" t="str">
        <f>(VLOOKUP($B4708,'F&amp;I Log'!$H$3:$S$8977,5,FALSE))</f>
        <v>127 SHEWELL AVE APT A</v>
      </c>
      <c r="F4708" s="9" t="str">
        <f>IFERROR(VLOOKUP($B4708,'F&amp;I Log'!$H$3:$S$8977,6,FALSE),"--")</f>
        <v>DOYLESTOWN</v>
      </c>
      <c r="G4708" s="9" t="str">
        <f>IFERROR(VLOOKUP($B4708,'F&amp;I Log'!$H$3:$S$8977,7,FALSE),"--")</f>
        <v>PA</v>
      </c>
      <c r="H4708" s="9" t="str">
        <f>IFERROR(VLOOKUP($B4708,'F&amp;I Log'!$H$3:$S$8977,8,FALSE),"--")</f>
        <v>18901</v>
      </c>
      <c r="I4708" s="9" t="str">
        <f>IFERROR(VLOOKUP($B4708,'F&amp;I Log'!$H$3:$S$8977,9,FALSE),"--")</f>
        <v>JOE.LEE.PT@GMAIL.COM</v>
      </c>
      <c r="J4708" s="9" t="str">
        <f>IFERROR(VLOOKUP($B4708,'F&amp;I Log'!$H$3:$S$8977,10,FALSE),"--")</f>
        <v>267-373-8219</v>
      </c>
    </row>
    <row r="4709" spans="2:10" hidden="1" x14ac:dyDescent="0.2">
      <c r="B4709" t="s">
        <v>35570</v>
      </c>
      <c r="C4709" s="9">
        <v>1</v>
      </c>
      <c r="D4709" s="9" t="str">
        <f>VLOOKUP($B4709,'F&amp;I Log'!$H$3:$I$8977,2,FALSE)</f>
        <v>Conventional</v>
      </c>
      <c r="E4709" s="9" t="str">
        <f>(VLOOKUP($B4709,'F&amp;I Log'!$H$3:$S$8977,5,FALSE))</f>
        <v>30093 PAHLMANS WAY</v>
      </c>
      <c r="F4709" s="9" t="str">
        <f>IFERROR(VLOOKUP($B4709,'F&amp;I Log'!$H$3:$S$8977,6,FALSE),"--")</f>
        <v>QUEEN ANNE</v>
      </c>
      <c r="G4709" s="9" t="str">
        <f>IFERROR(VLOOKUP($B4709,'F&amp;I Log'!$H$3:$S$8977,7,FALSE),"--")</f>
        <v>MD</v>
      </c>
      <c r="H4709" s="9" t="str">
        <f>IFERROR(VLOOKUP($B4709,'F&amp;I Log'!$H$3:$S$8977,8,FALSE),"--")</f>
        <v>21657-3202</v>
      </c>
      <c r="I4709" s="9" t="str">
        <f>IFERROR(VLOOKUP($B4709,'F&amp;I Log'!$H$3:$S$8977,9,FALSE),"--")</f>
        <v/>
      </c>
      <c r="J4709" s="9" t="str">
        <f>IFERROR(VLOOKUP($B4709,'F&amp;I Log'!$H$3:$S$8977,10,FALSE),"--")</f>
        <v>443-510-3945</v>
      </c>
    </row>
    <row r="4710" spans="2:10" hidden="1" x14ac:dyDescent="0.2">
      <c r="B4710" t="s">
        <v>35579</v>
      </c>
      <c r="C4710" s="9">
        <v>1</v>
      </c>
      <c r="D4710" s="9" t="str">
        <f>VLOOKUP($B4710,'F&amp;I Log'!$H$3:$I$8977,2,FALSE)</f>
        <v>Conventional</v>
      </c>
      <c r="E4710" s="9" t="str">
        <f>(VLOOKUP($B4710,'F&amp;I Log'!$H$3:$S$8977,5,FALSE))</f>
        <v>531 Washington Ave</v>
      </c>
      <c r="F4710" s="9" t="str">
        <f>IFERROR(VLOOKUP($B4710,'F&amp;I Log'!$H$3:$S$8977,6,FALSE),"--")</f>
        <v>Newbergh</v>
      </c>
      <c r="G4710" s="9" t="str">
        <f>IFERROR(VLOOKUP($B4710,'F&amp;I Log'!$H$3:$S$8977,7,FALSE),"--")</f>
        <v>NY</v>
      </c>
      <c r="H4710" s="9" t="str">
        <f>IFERROR(VLOOKUP($B4710,'F&amp;I Log'!$H$3:$S$8977,8,FALSE),"--")</f>
        <v>12550</v>
      </c>
      <c r="I4710" s="9" t="str">
        <f>IFERROR(VLOOKUP($B4710,'F&amp;I Log'!$H$3:$S$8977,9,FALSE),"--")</f>
        <v>FLEMA279@GMAIL.COM</v>
      </c>
      <c r="J4710" s="9" t="str">
        <f>IFERROR(VLOOKUP($B4710,'F&amp;I Log'!$H$3:$S$8977,10,FALSE),"--")</f>
        <v>914-403-4399</v>
      </c>
    </row>
    <row r="4711" spans="2:10" hidden="1" x14ac:dyDescent="0.2">
      <c r="B4711" t="s">
        <v>35590</v>
      </c>
      <c r="C4711" s="9">
        <v>1</v>
      </c>
      <c r="D4711" s="9" t="str">
        <f>VLOOKUP($B4711,'F&amp;I Log'!$H$3:$I$8977,2,FALSE)</f>
        <v>Conventional</v>
      </c>
      <c r="E4711" s="9" t="str">
        <f>(VLOOKUP($B4711,'F&amp;I Log'!$H$3:$S$8977,5,FALSE))</f>
        <v>4390 WISMER RD</v>
      </c>
      <c r="F4711" s="9" t="str">
        <f>IFERROR(VLOOKUP($B4711,'F&amp;I Log'!$H$3:$S$8977,6,FALSE),"--")</f>
        <v>DOYLESTOWN</v>
      </c>
      <c r="G4711" s="9" t="str">
        <f>IFERROR(VLOOKUP($B4711,'F&amp;I Log'!$H$3:$S$8977,7,FALSE),"--")</f>
        <v>PA</v>
      </c>
      <c r="H4711" s="9" t="str">
        <f>IFERROR(VLOOKUP($B4711,'F&amp;I Log'!$H$3:$S$8977,8,FALSE),"--")</f>
        <v>18902-9321</v>
      </c>
      <c r="I4711" s="9" t="str">
        <f>IFERROR(VLOOKUP($B4711,'F&amp;I Log'!$H$3:$S$8977,9,FALSE),"--")</f>
        <v>BMAST001@YAHOO.COM</v>
      </c>
      <c r="J4711" s="9" t="str">
        <f>IFERROR(VLOOKUP($B4711,'F&amp;I Log'!$H$3:$S$8977,10,FALSE),"--")</f>
        <v>330-518-6080</v>
      </c>
    </row>
    <row r="4712" spans="2:10" hidden="1" x14ac:dyDescent="0.2">
      <c r="B4712" t="s">
        <v>35597</v>
      </c>
      <c r="C4712" s="9">
        <v>1</v>
      </c>
      <c r="D4712" s="9" t="str">
        <f>VLOOKUP($B4712,'F&amp;I Log'!$H$3:$I$8977,2,FALSE)</f>
        <v>Conventional</v>
      </c>
      <c r="E4712" s="9" t="str">
        <f>(VLOOKUP($B4712,'F&amp;I Log'!$H$3:$S$8977,5,FALSE))</f>
        <v>2828 LEE DR</v>
      </c>
      <c r="F4712" s="9" t="str">
        <f>IFERROR(VLOOKUP($B4712,'F&amp;I Log'!$H$3:$S$8977,6,FALSE),"--")</f>
        <v>JAMISON</v>
      </c>
      <c r="G4712" s="9" t="str">
        <f>IFERROR(VLOOKUP($B4712,'F&amp;I Log'!$H$3:$S$8977,7,FALSE),"--")</f>
        <v>PA</v>
      </c>
      <c r="H4712" s="9" t="str">
        <f>IFERROR(VLOOKUP($B4712,'F&amp;I Log'!$H$3:$S$8977,8,FALSE),"--")</f>
        <v>18929-1047</v>
      </c>
      <c r="I4712" s="9" t="str">
        <f>IFERROR(VLOOKUP($B4712,'F&amp;I Log'!$H$3:$S$8977,9,FALSE),"--")</f>
        <v>JEANNINE@NATIONALBUCKS.COM</v>
      </c>
      <c r="J4712" s="9" t="str">
        <f>IFERROR(VLOOKUP($B4712,'F&amp;I Log'!$H$3:$S$8977,10,FALSE),"--")</f>
        <v>215-918-1254</v>
      </c>
    </row>
    <row r="4713" spans="2:10" hidden="1" x14ac:dyDescent="0.2">
      <c r="B4713" t="s">
        <v>35607</v>
      </c>
      <c r="C4713" s="9">
        <v>1</v>
      </c>
      <c r="D4713" s="9" t="str">
        <f>VLOOKUP($B4713,'F&amp;I Log'!$H$3:$I$8977,2,FALSE)</f>
        <v>Conventional</v>
      </c>
      <c r="E4713" s="9" t="str">
        <f>(VLOOKUP($B4713,'F&amp;I Log'!$H$3:$S$8977,5,FALSE))</f>
        <v>1619 SCHOOL HOUSE LANE</v>
      </c>
      <c r="F4713" s="9" t="str">
        <f>IFERROR(VLOOKUP($B4713,'F&amp;I Log'!$H$3:$S$8977,6,FALSE),"--")</f>
        <v>AMBLER</v>
      </c>
      <c r="G4713" s="9" t="str">
        <f>IFERROR(VLOOKUP($B4713,'F&amp;I Log'!$H$3:$S$8977,7,FALSE),"--")</f>
        <v>PA</v>
      </c>
      <c r="H4713" s="9" t="str">
        <f>IFERROR(VLOOKUP($B4713,'F&amp;I Log'!$H$3:$S$8977,8,FALSE),"--")</f>
        <v>19002</v>
      </c>
      <c r="I4713" s="9" t="str">
        <f>IFERROR(VLOOKUP($B4713,'F&amp;I Log'!$H$3:$S$8977,9,FALSE),"--")</f>
        <v>SAMPAONE@SALPAONEBUILDER.COM</v>
      </c>
      <c r="J4713" s="9" t="str">
        <f>IFERROR(VLOOKUP($B4713,'F&amp;I Log'!$H$3:$S$8977,10,FALSE),"--")</f>
        <v>561-512-3521</v>
      </c>
    </row>
    <row r="4714" spans="2:10" hidden="1" x14ac:dyDescent="0.2">
      <c r="B4714" t="s">
        <v>35613</v>
      </c>
      <c r="C4714" s="9">
        <v>1</v>
      </c>
      <c r="D4714" s="9" t="str">
        <f>VLOOKUP($B4714,'F&amp;I Log'!$H$3:$I$8977,2,FALSE)</f>
        <v>Conventional</v>
      </c>
      <c r="E4714" s="9" t="str">
        <f>(VLOOKUP($B4714,'F&amp;I Log'!$H$3:$S$8977,5,FALSE))</f>
        <v>431 LONGLEAF DR</v>
      </c>
      <c r="F4714" s="9" t="str">
        <f>IFERROR(VLOOKUP($B4714,'F&amp;I Log'!$H$3:$S$8977,6,FALSE),"--")</f>
        <v>PERKASIE</v>
      </c>
      <c r="G4714" s="9" t="str">
        <f>IFERROR(VLOOKUP($B4714,'F&amp;I Log'!$H$3:$S$8977,7,FALSE),"--")</f>
        <v>PA</v>
      </c>
      <c r="H4714" s="9" t="str">
        <f>IFERROR(VLOOKUP($B4714,'F&amp;I Log'!$H$3:$S$8977,8,FALSE),"--")</f>
        <v>18944-5418</v>
      </c>
      <c r="I4714" s="9" t="str">
        <f>IFERROR(VLOOKUP($B4714,'F&amp;I Log'!$H$3:$S$8977,9,FALSE),"--")</f>
        <v>DENISEALEXA5196@GMAIL.COM</v>
      </c>
      <c r="J4714" s="9" t="str">
        <f>IFERROR(VLOOKUP($B4714,'F&amp;I Log'!$H$3:$S$8977,10,FALSE),"--")</f>
        <v>267-424-9808</v>
      </c>
    </row>
    <row r="4715" spans="2:10" hidden="1" x14ac:dyDescent="0.2">
      <c r="B4715" t="s">
        <v>35629</v>
      </c>
      <c r="C4715" s="9">
        <v>1</v>
      </c>
      <c r="D4715" s="9" t="str">
        <f>VLOOKUP($B4715,'F&amp;I Log'!$H$3:$I$8977,2,FALSE)</f>
        <v>Conventional</v>
      </c>
      <c r="E4715" s="9" t="str">
        <f>(VLOOKUP($B4715,'F&amp;I Log'!$H$3:$S$8977,5,FALSE))</f>
        <v>11 WOODVIEW DR</v>
      </c>
      <c r="F4715" s="9" t="str">
        <f>IFERROR(VLOOKUP($B4715,'F&amp;I Log'!$H$3:$S$8977,6,FALSE),"--")</f>
        <v>DOYLESTOWN</v>
      </c>
      <c r="G4715" s="9" t="str">
        <f>IFERROR(VLOOKUP($B4715,'F&amp;I Log'!$H$3:$S$8977,7,FALSE),"--")</f>
        <v>PA</v>
      </c>
      <c r="H4715" s="9" t="str">
        <f>IFERROR(VLOOKUP($B4715,'F&amp;I Log'!$H$3:$S$8977,8,FALSE),"--")</f>
        <v>18901-2921</v>
      </c>
      <c r="I4715" s="9" t="str">
        <f>IFERROR(VLOOKUP($B4715,'F&amp;I Log'!$H$3:$S$8977,9,FALSE),"--")</f>
        <v>ADIMINO@ALLIANCESURGICAL.ORG</v>
      </c>
      <c r="J4715" s="9" t="str">
        <f>IFERROR(VLOOKUP($B4715,'F&amp;I Log'!$H$3:$S$8977,10,FALSE),"--")</f>
        <v>267-249-1503</v>
      </c>
    </row>
    <row r="4716" spans="2:10" hidden="1" x14ac:dyDescent="0.2">
      <c r="B4716" t="s">
        <v>35637</v>
      </c>
      <c r="C4716" s="9">
        <v>1</v>
      </c>
      <c r="D4716" s="9" t="str">
        <f>VLOOKUP($B4716,'F&amp;I Log'!$H$3:$I$8977,2,FALSE)</f>
        <v>Conventional</v>
      </c>
      <c r="E4716" s="9" t="str">
        <f>(VLOOKUP($B4716,'F&amp;I Log'!$H$3:$S$8977,5,FALSE))</f>
        <v>745 BORING RD</v>
      </c>
      <c r="F4716" s="9" t="str">
        <f>IFERROR(VLOOKUP($B4716,'F&amp;I Log'!$H$3:$S$8977,6,FALSE),"--")</f>
        <v>LEWISBERRY</v>
      </c>
      <c r="G4716" s="9" t="str">
        <f>IFERROR(VLOOKUP($B4716,'F&amp;I Log'!$H$3:$S$8977,7,FALSE),"--")</f>
        <v>PA</v>
      </c>
      <c r="H4716" s="9" t="str">
        <f>IFERROR(VLOOKUP($B4716,'F&amp;I Log'!$H$3:$S$8977,8,FALSE),"--")</f>
        <v>17339</v>
      </c>
      <c r="I4716" s="9" t="str">
        <f>IFERROR(VLOOKUP($B4716,'F&amp;I Log'!$H$3:$S$8977,9,FALSE),"--")</f>
        <v>HARLEY9499@AOL.COM</v>
      </c>
      <c r="J4716" s="9" t="str">
        <f>IFERROR(VLOOKUP($B4716,'F&amp;I Log'!$H$3:$S$8977,10,FALSE),"--")</f>
        <v>717-577-0482</v>
      </c>
    </row>
    <row r="4717" spans="2:10" hidden="1" x14ac:dyDescent="0.2">
      <c r="B4717" t="s">
        <v>35643</v>
      </c>
      <c r="C4717" s="9">
        <v>1</v>
      </c>
      <c r="D4717" s="9" t="str">
        <f>VLOOKUP($B4717,'F&amp;I Log'!$H$3:$I$8977,2,FALSE)</f>
        <v>Conventional</v>
      </c>
      <c r="E4717" s="9" t="str">
        <f>(VLOOKUP($B4717,'F&amp;I Log'!$H$3:$S$8977,5,FALSE))</f>
        <v>821 BEVERLY RD</v>
      </c>
      <c r="F4717" s="9" t="str">
        <f>IFERROR(VLOOKUP($B4717,'F&amp;I Log'!$H$3:$S$8977,6,FALSE),"--")</f>
        <v>JENKINTOWN</v>
      </c>
      <c r="G4717" s="9" t="str">
        <f>IFERROR(VLOOKUP($B4717,'F&amp;I Log'!$H$3:$S$8977,7,FALSE),"--")</f>
        <v>PA</v>
      </c>
      <c r="H4717" s="9" t="str">
        <f>IFERROR(VLOOKUP($B4717,'F&amp;I Log'!$H$3:$S$8977,8,FALSE),"--")</f>
        <v>19046</v>
      </c>
      <c r="I4717" s="9" t="str">
        <f>IFERROR(VLOOKUP($B4717,'F&amp;I Log'!$H$3:$S$8977,9,FALSE),"--")</f>
        <v>ROBINMCHUGH@COMCAST.NET</v>
      </c>
      <c r="J4717" s="9" t="str">
        <f>IFERROR(VLOOKUP($B4717,'F&amp;I Log'!$H$3:$S$8977,10,FALSE),"--")</f>
        <v>908-403-3874</v>
      </c>
    </row>
    <row r="4718" spans="2:10" hidden="1" x14ac:dyDescent="0.2">
      <c r="B4718" t="s">
        <v>35649</v>
      </c>
      <c r="C4718" s="9">
        <v>1</v>
      </c>
      <c r="D4718" s="9" t="str">
        <f>VLOOKUP($B4718,'F&amp;I Log'!$H$3:$I$8977,2,FALSE)</f>
        <v>Conventional</v>
      </c>
      <c r="E4718" s="9" t="str">
        <f>(VLOOKUP($B4718,'F&amp;I Log'!$H$3:$S$8977,5,FALSE))</f>
        <v>6706 LEBANON AVE</v>
      </c>
      <c r="F4718" s="9" t="str">
        <f>IFERROR(VLOOKUP($B4718,'F&amp;I Log'!$H$3:$S$8977,6,FALSE),"--")</f>
        <v>PHILADELPHIA</v>
      </c>
      <c r="G4718" s="9" t="str">
        <f>IFERROR(VLOOKUP($B4718,'F&amp;I Log'!$H$3:$S$8977,7,FALSE),"--")</f>
        <v>PA</v>
      </c>
      <c r="H4718" s="9" t="str">
        <f>IFERROR(VLOOKUP($B4718,'F&amp;I Log'!$H$3:$S$8977,8,FALSE),"--")</f>
        <v>19151</v>
      </c>
      <c r="I4718" s="9" t="str">
        <f>IFERROR(VLOOKUP($B4718,'F&amp;I Log'!$H$3:$S$8977,9,FALSE),"--")</f>
        <v>LLIBERMS@YAHOO.COM</v>
      </c>
      <c r="J4718" s="9" t="str">
        <f>IFERROR(VLOOKUP($B4718,'F&amp;I Log'!$H$3:$S$8977,10,FALSE),"--")</f>
        <v>215-748-2430</v>
      </c>
    </row>
    <row r="4719" spans="2:10" hidden="1" x14ac:dyDescent="0.2">
      <c r="B4719" t="s">
        <v>35657</v>
      </c>
      <c r="C4719" s="9">
        <v>1</v>
      </c>
      <c r="D4719" s="9" t="str">
        <f>VLOOKUP($B4719,'F&amp;I Log'!$H$3:$I$8977,2,FALSE)</f>
        <v>Conventional</v>
      </c>
      <c r="E4719" s="9" t="str">
        <f>(VLOOKUP($B4719,'F&amp;I Log'!$H$3:$S$8977,5,FALSE))</f>
        <v>364 MAREGAN DR</v>
      </c>
      <c r="F4719" s="9" t="str">
        <f>IFERROR(VLOOKUP($B4719,'F&amp;I Log'!$H$3:$S$8977,6,FALSE),"--")</f>
        <v>SELLERSVILLE</v>
      </c>
      <c r="G4719" s="9" t="str">
        <f>IFERROR(VLOOKUP($B4719,'F&amp;I Log'!$H$3:$S$8977,7,FALSE),"--")</f>
        <v>PA</v>
      </c>
      <c r="H4719" s="9" t="str">
        <f>IFERROR(VLOOKUP($B4719,'F&amp;I Log'!$H$3:$S$8977,8,FALSE),"--")</f>
        <v>18960-3365</v>
      </c>
      <c r="I4719" s="9" t="str">
        <f>IFERROR(VLOOKUP($B4719,'F&amp;I Log'!$H$3:$S$8977,9,FALSE),"--")</f>
        <v>DRWHILPL@VERIZON.COM</v>
      </c>
      <c r="J4719" s="9" t="str">
        <f>IFERROR(VLOOKUP($B4719,'F&amp;I Log'!$H$3:$S$8977,10,FALSE),"--")</f>
        <v>267-210-8013</v>
      </c>
    </row>
    <row r="4720" spans="2:10" hidden="1" x14ac:dyDescent="0.2">
      <c r="B4720" t="s">
        <v>35664</v>
      </c>
      <c r="C4720" s="9">
        <v>1</v>
      </c>
      <c r="D4720" s="9" t="str">
        <f>VLOOKUP($B4720,'F&amp;I Log'!$H$3:$I$8977,2,FALSE)</f>
        <v>Conventional</v>
      </c>
      <c r="E4720" s="9" t="str">
        <f>(VLOOKUP($B4720,'F&amp;I Log'!$H$3:$S$8977,5,FALSE))</f>
        <v>2570 EXTON RD</v>
      </c>
      <c r="F4720" s="9" t="str">
        <f>IFERROR(VLOOKUP($B4720,'F&amp;I Log'!$H$3:$S$8977,6,FALSE),"--")</f>
        <v>HATBORO</v>
      </c>
      <c r="G4720" s="9" t="str">
        <f>IFERROR(VLOOKUP($B4720,'F&amp;I Log'!$H$3:$S$8977,7,FALSE),"--")</f>
        <v>PA</v>
      </c>
      <c r="H4720" s="9" t="str">
        <f>IFERROR(VLOOKUP($B4720,'F&amp;I Log'!$H$3:$S$8977,8,FALSE),"--")</f>
        <v>19040-2509</v>
      </c>
      <c r="I4720" s="9" t="str">
        <f>IFERROR(VLOOKUP($B4720,'F&amp;I Log'!$H$3:$S$8977,9,FALSE),"--")</f>
        <v>SAMANTHA.CANCEL21@GMAIL.COM</v>
      </c>
      <c r="J4720" s="9" t="str">
        <f>IFERROR(VLOOKUP($B4720,'F&amp;I Log'!$H$3:$S$8977,10,FALSE),"--")</f>
        <v>215-436-3366</v>
      </c>
    </row>
    <row r="4721" spans="2:10" hidden="1" x14ac:dyDescent="0.2">
      <c r="B4721" t="s">
        <v>35679</v>
      </c>
      <c r="C4721" s="9">
        <v>1</v>
      </c>
      <c r="D4721" s="9" t="str">
        <f>VLOOKUP($B4721,'F&amp;I Log'!$H$3:$I$8977,2,FALSE)</f>
        <v>Conventional</v>
      </c>
      <c r="E4721" s="9" t="str">
        <f>(VLOOKUP($B4721,'F&amp;I Log'!$H$3:$S$8977,5,FALSE))</f>
        <v>1158 WELSH RD APT C2-27</v>
      </c>
      <c r="F4721" s="9" t="str">
        <f>IFERROR(VLOOKUP($B4721,'F&amp;I Log'!$H$3:$S$8977,6,FALSE),"--")</f>
        <v>LANSDALE</v>
      </c>
      <c r="G4721" s="9" t="str">
        <f>IFERROR(VLOOKUP($B4721,'F&amp;I Log'!$H$3:$S$8977,7,FALSE),"--")</f>
        <v>PA</v>
      </c>
      <c r="H4721" s="9" t="str">
        <f>IFERROR(VLOOKUP($B4721,'F&amp;I Log'!$H$3:$S$8977,8,FALSE),"--")</f>
        <v>19446</v>
      </c>
      <c r="I4721" s="9" t="str">
        <f>IFERROR(VLOOKUP($B4721,'F&amp;I Log'!$H$3:$S$8977,9,FALSE),"--")</f>
        <v>BREILLY8008@GMAIL.COM</v>
      </c>
      <c r="J4721" s="9" t="str">
        <f>IFERROR(VLOOKUP($B4721,'F&amp;I Log'!$H$3:$S$8977,10,FALSE),"--")</f>
        <v>215-595-4217</v>
      </c>
    </row>
    <row r="4722" spans="2:10" hidden="1" x14ac:dyDescent="0.2">
      <c r="B4722" t="s">
        <v>35685</v>
      </c>
      <c r="C4722" s="9">
        <v>1</v>
      </c>
      <c r="D4722" s="9" t="str">
        <f>VLOOKUP($B4722,'F&amp;I Log'!$H$3:$I$8977,2,FALSE)</f>
        <v>Conventional</v>
      </c>
      <c r="E4722" s="9" t="str">
        <f>(VLOOKUP($B4722,'F&amp;I Log'!$H$3:$S$8977,5,FALSE))</f>
        <v>363 MAIN ST</v>
      </c>
      <c r="F4722" s="9" t="str">
        <f>IFERROR(VLOOKUP($B4722,'F&amp;I Log'!$H$3:$S$8977,6,FALSE),"--")</f>
        <v>RED HILL</v>
      </c>
      <c r="G4722" s="9" t="str">
        <f>IFERROR(VLOOKUP($B4722,'F&amp;I Log'!$H$3:$S$8977,7,FALSE),"--")</f>
        <v>PA</v>
      </c>
      <c r="H4722" s="9" t="str">
        <f>IFERROR(VLOOKUP($B4722,'F&amp;I Log'!$H$3:$S$8977,8,FALSE),"--")</f>
        <v>18076</v>
      </c>
      <c r="I4722" s="9" t="str">
        <f>IFERROR(VLOOKUP($B4722,'F&amp;I Log'!$H$3:$S$8977,9,FALSE),"--")</f>
        <v>KANICHOLS363@MSN.COM</v>
      </c>
      <c r="J4722" s="9" t="str">
        <f>IFERROR(VLOOKUP($B4722,'F&amp;I Log'!$H$3:$S$8977,10,FALSE),"--")</f>
        <v>610-331-7182</v>
      </c>
    </row>
    <row r="4723" spans="2:10" hidden="1" x14ac:dyDescent="0.2">
      <c r="B4723" t="s">
        <v>35692</v>
      </c>
      <c r="C4723" s="9">
        <v>1</v>
      </c>
      <c r="D4723" s="9" t="str">
        <f>VLOOKUP($B4723,'F&amp;I Log'!$H$3:$I$8977,2,FALSE)</f>
        <v>Conventional</v>
      </c>
      <c r="E4723" s="9" t="str">
        <f>(VLOOKUP($B4723,'F&amp;I Log'!$H$3:$S$8977,5,FALSE))</f>
        <v>201 CLYMER AVE</v>
      </c>
      <c r="F4723" s="9" t="str">
        <f>IFERROR(VLOOKUP($B4723,'F&amp;I Log'!$H$3:$S$8977,6,FALSE),"--")</f>
        <v>SELLERSVILLE</v>
      </c>
      <c r="G4723" s="9" t="str">
        <f>IFERROR(VLOOKUP($B4723,'F&amp;I Log'!$H$3:$S$8977,7,FALSE),"--")</f>
        <v>PA</v>
      </c>
      <c r="H4723" s="9" t="str">
        <f>IFERROR(VLOOKUP($B4723,'F&amp;I Log'!$H$3:$S$8977,8,FALSE),"--")</f>
        <v>18960</v>
      </c>
      <c r="I4723" s="9" t="str">
        <f>IFERROR(VLOOKUP($B4723,'F&amp;I Log'!$H$3:$S$8977,9,FALSE),"--")</f>
        <v>DQUINN@QUINCO.NET</v>
      </c>
      <c r="J4723" s="9" t="str">
        <f>IFERROR(VLOOKUP($B4723,'F&amp;I Log'!$H$3:$S$8977,10,FALSE),"--")</f>
        <v>215-513-1554</v>
      </c>
    </row>
    <row r="4724" spans="2:10" hidden="1" x14ac:dyDescent="0.2">
      <c r="B4724" t="s">
        <v>35699</v>
      </c>
      <c r="C4724" s="9">
        <v>1</v>
      </c>
      <c r="D4724" s="9" t="str">
        <f>VLOOKUP($B4724,'F&amp;I Log'!$H$3:$I$8977,2,FALSE)</f>
        <v>Conventional</v>
      </c>
      <c r="E4724" s="9" t="str">
        <f>(VLOOKUP($B4724,'F&amp;I Log'!$H$3:$S$8977,5,FALSE))</f>
        <v>1005 WHITEHEAD ROAD EXT STE E</v>
      </c>
      <c r="F4724" s="9" t="str">
        <f>IFERROR(VLOOKUP($B4724,'F&amp;I Log'!$H$3:$S$8977,6,FALSE),"--")</f>
        <v>TRENTON</v>
      </c>
      <c r="G4724" s="9" t="str">
        <f>IFERROR(VLOOKUP($B4724,'F&amp;I Log'!$H$3:$S$8977,7,FALSE),"--")</f>
        <v>NJ</v>
      </c>
      <c r="H4724" s="9" t="str">
        <f>IFERROR(VLOOKUP($B4724,'F&amp;I Log'!$H$3:$S$8977,8,FALSE),"--")</f>
        <v>08638</v>
      </c>
      <c r="I4724" s="9" t="str">
        <f>IFERROR(VLOOKUP($B4724,'F&amp;I Log'!$H$3:$S$8977,9,FALSE),"--")</f>
        <v/>
      </c>
      <c r="J4724" s="9" t="str">
        <f>IFERROR(VLOOKUP($B4724,'F&amp;I Log'!$H$3:$S$8977,10,FALSE),"--")</f>
        <v>609-538-0698</v>
      </c>
    </row>
    <row r="4725" spans="2:10" hidden="1" x14ac:dyDescent="0.2">
      <c r="B4725" t="s">
        <v>35702</v>
      </c>
      <c r="C4725" s="9">
        <v>1</v>
      </c>
      <c r="D4725" s="9" t="str">
        <f>VLOOKUP($B4725,'F&amp;I Log'!$H$3:$I$8977,2,FALSE)</f>
        <v>Conventional</v>
      </c>
      <c r="E4725" s="9" t="str">
        <f>(VLOOKUP($B4725,'F&amp;I Log'!$H$3:$S$8977,5,FALSE))</f>
        <v>4767 S ATLANTIC AVE UNIT 501</v>
      </c>
      <c r="F4725" s="9" t="str">
        <f>IFERROR(VLOOKUP($B4725,'F&amp;I Log'!$H$3:$S$8977,6,FALSE),"--")</f>
        <v>PONCE INLET</v>
      </c>
      <c r="G4725" s="9" t="str">
        <f>IFERROR(VLOOKUP($B4725,'F&amp;I Log'!$H$3:$S$8977,7,FALSE),"--")</f>
        <v>FL</v>
      </c>
      <c r="H4725" s="9" t="str">
        <f>IFERROR(VLOOKUP($B4725,'F&amp;I Log'!$H$3:$S$8977,8,FALSE),"--")</f>
        <v>32127</v>
      </c>
      <c r="I4725" s="9" t="str">
        <f>IFERROR(VLOOKUP($B4725,'F&amp;I Log'!$H$3:$S$8977,9,FALSE),"--")</f>
        <v>JVICCARO@KOVICCON.COM</v>
      </c>
      <c r="J4725" s="9" t="str">
        <f>IFERROR(VLOOKUP($B4725,'F&amp;I Log'!$H$3:$S$8977,10,FALSE),"--")</f>
        <v>201-788-8151</v>
      </c>
    </row>
    <row r="4726" spans="2:10" hidden="1" x14ac:dyDescent="0.2">
      <c r="B4726" t="s">
        <v>35710</v>
      </c>
      <c r="C4726" s="9">
        <v>1</v>
      </c>
      <c r="D4726" s="9" t="str">
        <f>VLOOKUP($B4726,'F&amp;I Log'!$H$3:$I$8977,2,FALSE)</f>
        <v>Conventional</v>
      </c>
      <c r="E4726" s="9" t="str">
        <f>(VLOOKUP($B4726,'F&amp;I Log'!$H$3:$S$8977,5,FALSE))</f>
        <v>100 E BLAIRE TRACT</v>
      </c>
      <c r="F4726" s="9" t="str">
        <f>IFERROR(VLOOKUP($B4726,'F&amp;I Log'!$H$3:$S$8977,6,FALSE),"--")</f>
        <v>LAMBERTVILLE</v>
      </c>
      <c r="G4726" s="9" t="str">
        <f>IFERROR(VLOOKUP($B4726,'F&amp;I Log'!$H$3:$S$8977,7,FALSE),"--")</f>
        <v>NJ</v>
      </c>
      <c r="H4726" s="9" t="str">
        <f>IFERROR(VLOOKUP($B4726,'F&amp;I Log'!$H$3:$S$8977,8,FALSE),"--")</f>
        <v>08530-3426</v>
      </c>
      <c r="I4726" s="9" t="str">
        <f>IFERROR(VLOOKUP($B4726,'F&amp;I Log'!$H$3:$S$8977,9,FALSE),"--")</f>
        <v/>
      </c>
      <c r="J4726" s="9" t="str">
        <f>IFERROR(VLOOKUP($B4726,'F&amp;I Log'!$H$3:$S$8977,10,FALSE),"--")</f>
        <v>908-334-2479</v>
      </c>
    </row>
    <row r="4727" spans="2:10" hidden="1" x14ac:dyDescent="0.2">
      <c r="B4727" t="s">
        <v>35717</v>
      </c>
      <c r="C4727" s="9">
        <v>1</v>
      </c>
      <c r="D4727" s="9" t="str">
        <f>VLOOKUP($B4727,'F&amp;I Log'!$H$3:$I$8977,2,FALSE)</f>
        <v>Conventional</v>
      </c>
      <c r="E4727" s="9" t="str">
        <f>(VLOOKUP($B4727,'F&amp;I Log'!$H$3:$S$8977,5,FALSE))</f>
        <v>733 SWAMP RD</v>
      </c>
      <c r="F4727" s="9" t="str">
        <f>IFERROR(VLOOKUP($B4727,'F&amp;I Log'!$H$3:$S$8977,6,FALSE),"--")</f>
        <v>FURLONG</v>
      </c>
      <c r="G4727" s="9" t="str">
        <f>IFERROR(VLOOKUP($B4727,'F&amp;I Log'!$H$3:$S$8977,7,FALSE),"--")</f>
        <v>PA</v>
      </c>
      <c r="H4727" s="9" t="str">
        <f>IFERROR(VLOOKUP($B4727,'F&amp;I Log'!$H$3:$S$8977,8,FALSE),"--")</f>
        <v>18925</v>
      </c>
      <c r="I4727" s="9" t="str">
        <f>IFERROR(VLOOKUP($B4727,'F&amp;I Log'!$H$3:$S$8977,9,FALSE),"--")</f>
        <v>MIKE_KOVACS@MAC.COM</v>
      </c>
      <c r="J4727" s="9" t="str">
        <f>IFERROR(VLOOKUP($B4727,'F&amp;I Log'!$H$3:$S$8977,10,FALSE),"--")</f>
        <v>267-918-2219</v>
      </c>
    </row>
    <row r="4728" spans="2:10" hidden="1" x14ac:dyDescent="0.2">
      <c r="B4728" t="s">
        <v>35723</v>
      </c>
      <c r="C4728" s="9">
        <v>1</v>
      </c>
      <c r="D4728" s="9" t="str">
        <f>VLOOKUP($B4728,'F&amp;I Log'!$H$3:$I$8977,2,FALSE)</f>
        <v>Conventional</v>
      </c>
      <c r="E4728" s="9" t="str">
        <f>(VLOOKUP($B4728,'F&amp;I Log'!$H$3:$S$8977,5,FALSE))</f>
        <v>2750 MORRIS RD STE C</v>
      </c>
      <c r="F4728" s="9" t="str">
        <f>IFERROR(VLOOKUP($B4728,'F&amp;I Log'!$H$3:$S$8977,6,FALSE),"--")</f>
        <v>LANSDALE</v>
      </c>
      <c r="G4728" s="9" t="str">
        <f>IFERROR(VLOOKUP($B4728,'F&amp;I Log'!$H$3:$S$8977,7,FALSE),"--")</f>
        <v>PA</v>
      </c>
      <c r="H4728" s="9" t="str">
        <f>IFERROR(VLOOKUP($B4728,'F&amp;I Log'!$H$3:$S$8977,8,FALSE),"--")</f>
        <v>19446-6046</v>
      </c>
      <c r="I4728" s="9" t="str">
        <f>IFERROR(VLOOKUP($B4728,'F&amp;I Log'!$H$3:$S$8977,9,FALSE),"--")</f>
        <v/>
      </c>
      <c r="J4728" s="9" t="str">
        <f>IFERROR(VLOOKUP($B4728,'F&amp;I Log'!$H$3:$S$8977,10,FALSE),"--")</f>
        <v>215-340-8868</v>
      </c>
    </row>
    <row r="4729" spans="2:10" hidden="1" x14ac:dyDescent="0.2">
      <c r="B4729" t="s">
        <v>35730</v>
      </c>
      <c r="C4729" s="9">
        <v>1</v>
      </c>
      <c r="D4729" s="9" t="str">
        <f>VLOOKUP($B4729,'F&amp;I Log'!$H$3:$I$8977,2,FALSE)</f>
        <v>Conventional</v>
      </c>
      <c r="E4729" s="9" t="str">
        <f>(VLOOKUP($B4729,'F&amp;I Log'!$H$3:$S$8977,5,FALSE))</f>
        <v>1116 CANTERBURY DR</v>
      </c>
      <c r="F4729" s="9" t="str">
        <f>IFERROR(VLOOKUP($B4729,'F&amp;I Log'!$H$3:$S$8977,6,FALSE),"--")</f>
        <v>LANSDALE</v>
      </c>
      <c r="G4729" s="9" t="str">
        <f>IFERROR(VLOOKUP($B4729,'F&amp;I Log'!$H$3:$S$8977,7,FALSE),"--")</f>
        <v>PA</v>
      </c>
      <c r="H4729" s="9" t="str">
        <f>IFERROR(VLOOKUP($B4729,'F&amp;I Log'!$H$3:$S$8977,8,FALSE),"--")</f>
        <v>19446</v>
      </c>
      <c r="I4729" s="9" t="str">
        <f>IFERROR(VLOOKUP($B4729,'F&amp;I Log'!$H$3:$S$8977,9,FALSE),"--")</f>
        <v>MDALEY@HCSGCORP.COM</v>
      </c>
      <c r="J4729" s="9" t="str">
        <f>IFERROR(VLOOKUP($B4729,'F&amp;I Log'!$H$3:$S$8977,10,FALSE),"--")</f>
        <v>215-699-9994</v>
      </c>
    </row>
    <row r="4730" spans="2:10" hidden="1" x14ac:dyDescent="0.2">
      <c r="B4730" t="s">
        <v>35737</v>
      </c>
      <c r="C4730" s="9">
        <v>1</v>
      </c>
      <c r="D4730" s="9" t="str">
        <f>VLOOKUP($B4730,'F&amp;I Log'!$H$3:$I$8977,2,FALSE)</f>
        <v>Conventional</v>
      </c>
      <c r="E4730" s="9" t="str">
        <f>(VLOOKUP($B4730,'F&amp;I Log'!$H$3:$S$8977,5,FALSE))</f>
        <v>15 AVON ST</v>
      </c>
      <c r="F4730" s="9" t="str">
        <f>IFERROR(VLOOKUP($B4730,'F&amp;I Log'!$H$3:$S$8977,6,FALSE),"--")</f>
        <v>KEENE</v>
      </c>
      <c r="G4730" s="9" t="str">
        <f>IFERROR(VLOOKUP($B4730,'F&amp;I Log'!$H$3:$S$8977,7,FALSE),"--")</f>
        <v>NH</v>
      </c>
      <c r="H4730" s="9" t="str">
        <f>IFERROR(VLOOKUP($B4730,'F&amp;I Log'!$H$3:$S$8977,8,FALSE),"--")</f>
        <v>03431-3596</v>
      </c>
      <c r="I4730" s="9" t="str">
        <f>IFERROR(VLOOKUP($B4730,'F&amp;I Log'!$H$3:$S$8977,9,FALSE),"--")</f>
        <v/>
      </c>
      <c r="J4730" s="9" t="str">
        <f>IFERROR(VLOOKUP($B4730,'F&amp;I Log'!$H$3:$S$8977,10,FALSE),"--")</f>
        <v>603-352-4316</v>
      </c>
    </row>
    <row r="4731" spans="2:10" hidden="1" x14ac:dyDescent="0.2">
      <c r="B4731" t="s">
        <v>35743</v>
      </c>
      <c r="C4731" s="9">
        <v>1</v>
      </c>
      <c r="D4731" s="9" t="str">
        <f>VLOOKUP($B4731,'F&amp;I Log'!$H$3:$I$8977,2,FALSE)</f>
        <v>Conventional</v>
      </c>
      <c r="E4731" s="9" t="str">
        <f>(VLOOKUP($B4731,'F&amp;I Log'!$H$3:$S$8977,5,FALSE))</f>
        <v>3587 E SWAMP RD</v>
      </c>
      <c r="F4731" s="9" t="str">
        <f>IFERROR(VLOOKUP($B4731,'F&amp;I Log'!$H$3:$S$8977,6,FALSE),"--")</f>
        <v>DOYLESTOWN</v>
      </c>
      <c r="G4731" s="9" t="str">
        <f>IFERROR(VLOOKUP($B4731,'F&amp;I Log'!$H$3:$S$8977,7,FALSE),"--")</f>
        <v>PA</v>
      </c>
      <c r="H4731" s="9" t="str">
        <f>IFERROR(VLOOKUP($B4731,'F&amp;I Log'!$H$3:$S$8977,8,FALSE),"--")</f>
        <v>18902-5441</v>
      </c>
      <c r="I4731" s="9" t="str">
        <f>IFERROR(VLOOKUP($B4731,'F&amp;I Log'!$H$3:$S$8977,9,FALSE),"--")</f>
        <v>NATE.REUTHER@GMAIL.COM</v>
      </c>
      <c r="J4731" s="9" t="str">
        <f>IFERROR(VLOOKUP($B4731,'F&amp;I Log'!$H$3:$S$8977,10,FALSE),"--")</f>
        <v>267-935-9175</v>
      </c>
    </row>
    <row r="4732" spans="2:10" hidden="1" x14ac:dyDescent="0.2">
      <c r="B4732" t="s">
        <v>35749</v>
      </c>
      <c r="C4732" s="9">
        <v>1</v>
      </c>
      <c r="D4732" s="9" t="str">
        <f>VLOOKUP($B4732,'F&amp;I Log'!$H$3:$I$8977,2,FALSE)</f>
        <v>Conventional</v>
      </c>
      <c r="E4732" s="9" t="str">
        <f>(VLOOKUP($B4732,'F&amp;I Log'!$H$3:$S$8977,5,FALSE))</f>
        <v>35 FLAGLER ST APT G12</v>
      </c>
      <c r="F4732" s="9" t="str">
        <f>IFERROR(VLOOKUP($B4732,'F&amp;I Log'!$H$3:$S$8977,6,FALSE),"--")</f>
        <v>MORRISTOWN</v>
      </c>
      <c r="G4732" s="9" t="str">
        <f>IFERROR(VLOOKUP($B4732,'F&amp;I Log'!$H$3:$S$8977,7,FALSE),"--")</f>
        <v>NJ</v>
      </c>
      <c r="H4732" s="9" t="str">
        <f>IFERROR(VLOOKUP($B4732,'F&amp;I Log'!$H$3:$S$8977,8,FALSE),"--")</f>
        <v>07960</v>
      </c>
      <c r="I4732" s="9" t="str">
        <f>IFERROR(VLOOKUP($B4732,'F&amp;I Log'!$H$3:$S$8977,9,FALSE),"--")</f>
        <v>MCEMASONRY@GMAIL.COM</v>
      </c>
      <c r="J4732" s="9" t="str">
        <f>IFERROR(VLOOKUP($B4732,'F&amp;I Log'!$H$3:$S$8977,10,FALSE),"--")</f>
        <v>973-462-3452</v>
      </c>
    </row>
    <row r="4733" spans="2:10" hidden="1" x14ac:dyDescent="0.2">
      <c r="B4733" t="s">
        <v>35755</v>
      </c>
      <c r="C4733" s="9">
        <v>1</v>
      </c>
      <c r="D4733" s="9" t="str">
        <f>VLOOKUP($B4733,'F&amp;I Log'!$H$3:$I$8977,2,FALSE)</f>
        <v>Conventional</v>
      </c>
      <c r="E4733" s="9" t="str">
        <f>(VLOOKUP($B4733,'F&amp;I Log'!$H$3:$S$8977,5,FALSE))</f>
        <v>236 STATE STREET</v>
      </c>
      <c r="F4733" s="9" t="str">
        <f>IFERROR(VLOOKUP($B4733,'F&amp;I Log'!$H$3:$S$8977,6,FALSE),"--")</f>
        <v>LANSDALE</v>
      </c>
      <c r="G4733" s="9" t="str">
        <f>IFERROR(VLOOKUP($B4733,'F&amp;I Log'!$H$3:$S$8977,7,FALSE),"--")</f>
        <v>PA</v>
      </c>
      <c r="H4733" s="9" t="str">
        <f>IFERROR(VLOOKUP($B4733,'F&amp;I Log'!$H$3:$S$8977,8,FALSE),"--")</f>
        <v>19446</v>
      </c>
      <c r="I4733" s="9" t="str">
        <f>IFERROR(VLOOKUP($B4733,'F&amp;I Log'!$H$3:$S$8977,9,FALSE),"--")</f>
        <v>BOBBYREESE12592@GMAIL.COM</v>
      </c>
      <c r="J4733" s="9" t="str">
        <f>IFERROR(VLOOKUP($B4733,'F&amp;I Log'!$H$3:$S$8977,10,FALSE),"--")</f>
        <v>228-255-8620</v>
      </c>
    </row>
    <row r="4734" spans="2:10" hidden="1" x14ac:dyDescent="0.2">
      <c r="B4734" t="s">
        <v>35764</v>
      </c>
      <c r="C4734" s="9">
        <v>1</v>
      </c>
      <c r="D4734" s="9" t="str">
        <f>VLOOKUP($B4734,'F&amp;I Log'!$H$3:$I$8977,2,FALSE)</f>
        <v>Conventional</v>
      </c>
      <c r="E4734" s="9" t="str">
        <f>(VLOOKUP($B4734,'F&amp;I Log'!$H$3:$S$8977,5,FALSE))</f>
        <v>1605 FOREST CREEK DR</v>
      </c>
      <c r="F4734" s="9" t="str">
        <f>IFERROR(VLOOKUP($B4734,'F&amp;I Log'!$H$3:$S$8977,6,FALSE),"--")</f>
        <v>BLUE BELL</v>
      </c>
      <c r="G4734" s="9" t="str">
        <f>IFERROR(VLOOKUP($B4734,'F&amp;I Log'!$H$3:$S$8977,7,FALSE),"--")</f>
        <v>PA</v>
      </c>
      <c r="H4734" s="9" t="str">
        <f>IFERROR(VLOOKUP($B4734,'F&amp;I Log'!$H$3:$S$8977,8,FALSE),"--")</f>
        <v>19422</v>
      </c>
      <c r="I4734" s="9" t="str">
        <f>IFERROR(VLOOKUP($B4734,'F&amp;I Log'!$H$3:$S$8977,9,FALSE),"--")</f>
        <v>BOB.PIGEON@GMAIL.COM</v>
      </c>
      <c r="J4734" s="9" t="str">
        <f>IFERROR(VLOOKUP($B4734,'F&amp;I Log'!$H$3:$S$8977,10,FALSE),"--")</f>
        <v>610-662-4886</v>
      </c>
    </row>
    <row r="4735" spans="2:10" hidden="1" x14ac:dyDescent="0.2">
      <c r="B4735" t="s">
        <v>35772</v>
      </c>
      <c r="C4735" s="9">
        <v>1</v>
      </c>
      <c r="D4735" s="9" t="str">
        <f>VLOOKUP($B4735,'F&amp;I Log'!$H$3:$I$8977,2,FALSE)</f>
        <v>Conventional</v>
      </c>
      <c r="E4735" s="9" t="str">
        <f>(VLOOKUP($B4735,'F&amp;I Log'!$H$3:$S$8977,5,FALSE))</f>
        <v>35 MAIN ST</v>
      </c>
      <c r="F4735" s="9" t="str">
        <f>IFERROR(VLOOKUP($B4735,'F&amp;I Log'!$H$3:$S$8977,6,FALSE),"--")</f>
        <v>FLEMINGTON</v>
      </c>
      <c r="G4735" s="9" t="str">
        <f>IFERROR(VLOOKUP($B4735,'F&amp;I Log'!$H$3:$S$8977,7,FALSE),"--")</f>
        <v>NJ</v>
      </c>
      <c r="H4735" s="9" t="str">
        <f>IFERROR(VLOOKUP($B4735,'F&amp;I Log'!$H$3:$S$8977,8,FALSE),"--")</f>
        <v>08822-1486</v>
      </c>
      <c r="I4735" s="9" t="str">
        <f>IFERROR(VLOOKUP($B4735,'F&amp;I Log'!$H$3:$S$8977,9,FALSE),"--")</f>
        <v>PACOARPURO1978@HOTMAIL.COM</v>
      </c>
      <c r="J4735" s="9" t="str">
        <f>IFERROR(VLOOKUP($B4735,'F&amp;I Log'!$H$3:$S$8977,10,FALSE),"--")</f>
        <v>908-644-9296</v>
      </c>
    </row>
    <row r="4736" spans="2:10" hidden="1" x14ac:dyDescent="0.2">
      <c r="B4736" t="s">
        <v>35778</v>
      </c>
      <c r="C4736" s="9">
        <v>1</v>
      </c>
      <c r="D4736" s="9" t="str">
        <f>VLOOKUP($B4736,'F&amp;I Log'!$H$3:$I$8977,2,FALSE)</f>
        <v>Conventional</v>
      </c>
      <c r="E4736" s="9" t="str">
        <f>(VLOOKUP($B4736,'F&amp;I Log'!$H$3:$S$8977,5,FALSE))</f>
        <v>307 TWIN SPRINGS CT</v>
      </c>
      <c r="F4736" s="9" t="str">
        <f>IFERROR(VLOOKUP($B4736,'F&amp;I Log'!$H$3:$S$8977,6,FALSE),"--")</f>
        <v>NEW HOLLAND</v>
      </c>
      <c r="G4736" s="9" t="str">
        <f>IFERROR(VLOOKUP($B4736,'F&amp;I Log'!$H$3:$S$8977,7,FALSE),"--")</f>
        <v>PA</v>
      </c>
      <c r="H4736" s="9" t="str">
        <f>IFERROR(VLOOKUP($B4736,'F&amp;I Log'!$H$3:$S$8977,8,FALSE),"--")</f>
        <v>17557-8789</v>
      </c>
      <c r="I4736" s="9" t="str">
        <f>IFERROR(VLOOKUP($B4736,'F&amp;I Log'!$H$3:$S$8977,9,FALSE),"--")</f>
        <v/>
      </c>
      <c r="J4736" s="9" t="str">
        <f>IFERROR(VLOOKUP($B4736,'F&amp;I Log'!$H$3:$S$8977,10,FALSE),"--")</f>
        <v>717-354-8106</v>
      </c>
    </row>
    <row r="4737" spans="2:10" hidden="1" x14ac:dyDescent="0.2">
      <c r="B4737" t="s">
        <v>35783</v>
      </c>
      <c r="C4737" s="9">
        <v>1</v>
      </c>
      <c r="D4737" s="9" t="str">
        <f>VLOOKUP($B4737,'F&amp;I Log'!$H$3:$I$8977,2,FALSE)</f>
        <v>Conventional</v>
      </c>
      <c r="E4737" s="9" t="str">
        <f>(VLOOKUP($B4737,'F&amp;I Log'!$H$3:$S$8977,5,FALSE))</f>
        <v>440 ARBOR BLVD</v>
      </c>
      <c r="F4737" s="9" t="str">
        <f>IFERROR(VLOOKUP($B4737,'F&amp;I Log'!$H$3:$S$8977,6,FALSE),"--")</f>
        <v>PERKASIE</v>
      </c>
      <c r="G4737" s="9" t="str">
        <f>IFERROR(VLOOKUP($B4737,'F&amp;I Log'!$H$3:$S$8977,7,FALSE),"--")</f>
        <v>PA</v>
      </c>
      <c r="H4737" s="9" t="str">
        <f>IFERROR(VLOOKUP($B4737,'F&amp;I Log'!$H$3:$S$8977,8,FALSE),"--")</f>
        <v>18944</v>
      </c>
      <c r="I4737" s="9" t="str">
        <f>IFERROR(VLOOKUP($B4737,'F&amp;I Log'!$H$3:$S$8977,9,FALSE),"--")</f>
        <v>BOBG@BILLOWS.COM</v>
      </c>
      <c r="J4737" s="9" t="str">
        <f>IFERROR(VLOOKUP($B4737,'F&amp;I Log'!$H$3:$S$8977,10,FALSE),"--")</f>
        <v>215-768-2614</v>
      </c>
    </row>
    <row r="4738" spans="2:10" hidden="1" x14ac:dyDescent="0.2">
      <c r="B4738" t="s">
        <v>35791</v>
      </c>
      <c r="C4738" s="9">
        <v>1</v>
      </c>
      <c r="D4738" s="9" t="str">
        <f>VLOOKUP($B4738,'F&amp;I Log'!$H$3:$I$8977,2,FALSE)</f>
        <v>Conventional</v>
      </c>
      <c r="E4738" s="9" t="str">
        <f>(VLOOKUP($B4738,'F&amp;I Log'!$H$3:$S$8977,5,FALSE))</f>
        <v>1717 CLEARVIEW RD</v>
      </c>
      <c r="F4738" s="9" t="str">
        <f>IFERROR(VLOOKUP($B4738,'F&amp;I Log'!$H$3:$S$8977,6,FALSE),"--")</f>
        <v>POTTSTOWN</v>
      </c>
      <c r="G4738" s="9" t="str">
        <f>IFERROR(VLOOKUP($B4738,'F&amp;I Log'!$H$3:$S$8977,7,FALSE),"--")</f>
        <v>PA</v>
      </c>
      <c r="H4738" s="9" t="str">
        <f>IFERROR(VLOOKUP($B4738,'F&amp;I Log'!$H$3:$S$8977,8,FALSE),"--")</f>
        <v>19464</v>
      </c>
      <c r="I4738" s="9" t="str">
        <f>IFERROR(VLOOKUP($B4738,'F&amp;I Log'!$H$3:$S$8977,9,FALSE),"--")</f>
        <v>DAVIDFITE@COMCAST.NET</v>
      </c>
      <c r="J4738" s="9" t="str">
        <f>IFERROR(VLOOKUP($B4738,'F&amp;I Log'!$H$3:$S$8977,10,FALSE),"--")</f>
        <v>215-679-9124</v>
      </c>
    </row>
    <row r="4739" spans="2:10" hidden="1" x14ac:dyDescent="0.2">
      <c r="B4739" t="s">
        <v>35799</v>
      </c>
      <c r="C4739" s="9">
        <v>1</v>
      </c>
      <c r="D4739" s="9" t="str">
        <f>VLOOKUP($B4739,'F&amp;I Log'!$H$3:$I$8977,2,FALSE)</f>
        <v>Conventional</v>
      </c>
      <c r="E4739" s="9" t="str">
        <f>(VLOOKUP($B4739,'F&amp;I Log'!$H$3:$S$8977,5,FALSE))</f>
        <v>215 MATHEWS AVE</v>
      </c>
      <c r="F4739" s="9" t="str">
        <f>IFERROR(VLOOKUP($B4739,'F&amp;I Log'!$H$3:$S$8977,6,FALSE),"--")</f>
        <v>DOYLESTOWN</v>
      </c>
      <c r="G4739" s="9" t="str">
        <f>IFERROR(VLOOKUP($B4739,'F&amp;I Log'!$H$3:$S$8977,7,FALSE),"--")</f>
        <v>PA</v>
      </c>
      <c r="H4739" s="9" t="str">
        <f>IFERROR(VLOOKUP($B4739,'F&amp;I Log'!$H$3:$S$8977,8,FALSE),"--")</f>
        <v>18901-5119</v>
      </c>
      <c r="I4739" s="9" t="str">
        <f>IFERROR(VLOOKUP($B4739,'F&amp;I Log'!$H$3:$S$8977,9,FALSE),"--")</f>
        <v>RKOHLER@XSEGOSERVICE.COM</v>
      </c>
      <c r="J4739" s="9" t="str">
        <f>IFERROR(VLOOKUP($B4739,'F&amp;I Log'!$H$3:$S$8977,10,FALSE),"--")</f>
        <v>215-345-9155</v>
      </c>
    </row>
    <row r="4740" spans="2:10" hidden="1" x14ac:dyDescent="0.2">
      <c r="B4740" t="s">
        <v>35802</v>
      </c>
      <c r="C4740" s="9">
        <v>1</v>
      </c>
      <c r="D4740" s="9" t="str">
        <f>VLOOKUP($B4740,'F&amp;I Log'!$H$3:$I$8977,2,FALSE)</f>
        <v>Conventional</v>
      </c>
      <c r="E4740" s="9" t="str">
        <f>(VLOOKUP($B4740,'F&amp;I Log'!$H$3:$S$8977,5,FALSE))</f>
        <v>868 MAIN ST</v>
      </c>
      <c r="F4740" s="9" t="str">
        <f>IFERROR(VLOOKUP($B4740,'F&amp;I Log'!$H$3:$S$8977,6,FALSE),"--")</f>
        <v>HARLEYSVILLE</v>
      </c>
      <c r="G4740" s="9" t="str">
        <f>IFERROR(VLOOKUP($B4740,'F&amp;I Log'!$H$3:$S$8977,7,FALSE),"--")</f>
        <v>PA</v>
      </c>
      <c r="H4740" s="9" t="str">
        <f>IFERROR(VLOOKUP($B4740,'F&amp;I Log'!$H$3:$S$8977,8,FALSE),"--")</f>
        <v>19438-1619</v>
      </c>
      <c r="I4740" s="9" t="str">
        <f>IFERROR(VLOOKUP($B4740,'F&amp;I Log'!$H$3:$S$8977,9,FALSE),"--")</f>
        <v>LISAAVETTER@GMAIL.COM</v>
      </c>
      <c r="J4740" s="9" t="str">
        <f>IFERROR(VLOOKUP($B4740,'F&amp;I Log'!$H$3:$S$8977,10,FALSE),"--")</f>
        <v>610-960-2156</v>
      </c>
    </row>
    <row r="4741" spans="2:10" hidden="1" x14ac:dyDescent="0.2">
      <c r="B4741" t="s">
        <v>35809</v>
      </c>
      <c r="C4741" s="9">
        <v>1</v>
      </c>
      <c r="D4741" s="9" t="str">
        <f>VLOOKUP($B4741,'F&amp;I Log'!$H$3:$I$8977,2,FALSE)</f>
        <v>Conventional</v>
      </c>
      <c r="E4741" s="9" t="str">
        <f>(VLOOKUP($B4741,'F&amp;I Log'!$H$3:$S$8977,5,FALSE))</f>
        <v>371 LONGSHORE AVE</v>
      </c>
      <c r="F4741" s="9" t="str">
        <f>IFERROR(VLOOKUP($B4741,'F&amp;I Log'!$H$3:$S$8977,6,FALSE),"--")</f>
        <v>PHILADELPHIA</v>
      </c>
      <c r="G4741" s="9" t="str">
        <f>IFERROR(VLOOKUP($B4741,'F&amp;I Log'!$H$3:$S$8977,7,FALSE),"--")</f>
        <v>PA</v>
      </c>
      <c r="H4741" s="9" t="str">
        <f>IFERROR(VLOOKUP($B4741,'F&amp;I Log'!$H$3:$S$8977,8,FALSE),"--")</f>
        <v>19111</v>
      </c>
      <c r="I4741" s="9" t="str">
        <f>IFERROR(VLOOKUP($B4741,'F&amp;I Log'!$H$3:$S$8977,9,FALSE),"--")</f>
        <v>AMPMARTIN7@GMAIL.COM</v>
      </c>
      <c r="J4741" s="9" t="str">
        <f>IFERROR(VLOOKUP($B4741,'F&amp;I Log'!$H$3:$S$8977,10,FALSE),"--")</f>
        <v>215-200-3273</v>
      </c>
    </row>
    <row r="4742" spans="2:10" hidden="1" x14ac:dyDescent="0.2">
      <c r="B4742" t="s">
        <v>35816</v>
      </c>
      <c r="C4742" s="9">
        <v>1</v>
      </c>
      <c r="D4742" s="9" t="str">
        <f>VLOOKUP($B4742,'F&amp;I Log'!$H$3:$I$8977,2,FALSE)</f>
        <v>Conventional</v>
      </c>
      <c r="E4742" s="9" t="str">
        <f>(VLOOKUP($B4742,'F&amp;I Log'!$H$3:$S$8977,5,FALSE))</f>
        <v>3 SEVERNS WAY</v>
      </c>
      <c r="F4742" s="9" t="str">
        <f>IFERROR(VLOOKUP($B4742,'F&amp;I Log'!$H$3:$S$8977,6,FALSE),"--")</f>
        <v>STOCKTON</v>
      </c>
      <c r="G4742" s="9" t="str">
        <f>IFERROR(VLOOKUP($B4742,'F&amp;I Log'!$H$3:$S$8977,7,FALSE),"--")</f>
        <v>NJ</v>
      </c>
      <c r="H4742" s="9" t="str">
        <f>IFERROR(VLOOKUP($B4742,'F&amp;I Log'!$H$3:$S$8977,8,FALSE),"--")</f>
        <v>08559-1539</v>
      </c>
      <c r="I4742" s="9" t="str">
        <f>IFERROR(VLOOKUP($B4742,'F&amp;I Log'!$H$3:$S$8977,9,FALSE),"--")</f>
        <v>CHADBOWER@MSN.COM</v>
      </c>
      <c r="J4742" s="9" t="str">
        <f>IFERROR(VLOOKUP($B4742,'F&amp;I Log'!$H$3:$S$8977,10,FALSE),"--")</f>
        <v>609-605-1001</v>
      </c>
    </row>
    <row r="4743" spans="2:10" hidden="1" x14ac:dyDescent="0.2">
      <c r="B4743" t="s">
        <v>35824</v>
      </c>
      <c r="C4743" s="9">
        <v>1</v>
      </c>
      <c r="D4743" s="9" t="str">
        <f>VLOOKUP($B4743,'F&amp;I Log'!$H$3:$I$8977,2,FALSE)</f>
        <v>Conventional</v>
      </c>
      <c r="E4743" s="9" t="str">
        <f>(VLOOKUP($B4743,'F&amp;I Log'!$H$3:$S$8977,5,FALSE))</f>
        <v>500 SWEDESFORD RD</v>
      </c>
      <c r="F4743" s="9" t="str">
        <f>IFERROR(VLOOKUP($B4743,'F&amp;I Log'!$H$3:$S$8977,6,FALSE),"--")</f>
        <v>LOWER GWYNEDD</v>
      </c>
      <c r="G4743" s="9" t="str">
        <f>IFERROR(VLOOKUP($B4743,'F&amp;I Log'!$H$3:$S$8977,7,FALSE),"--")</f>
        <v>PA</v>
      </c>
      <c r="H4743" s="9" t="str">
        <f>IFERROR(VLOOKUP($B4743,'F&amp;I Log'!$H$3:$S$8977,8,FALSE),"--")</f>
        <v>19002</v>
      </c>
      <c r="I4743" s="9" t="str">
        <f>IFERROR(VLOOKUP($B4743,'F&amp;I Log'!$H$3:$S$8977,9,FALSE),"--")</f>
        <v>TINAENT1220@AOL.COM</v>
      </c>
      <c r="J4743" s="9" t="str">
        <f>IFERROR(VLOOKUP($B4743,'F&amp;I Log'!$H$3:$S$8977,10,FALSE),"--")</f>
        <v>215-353-6727</v>
      </c>
    </row>
    <row r="4744" spans="2:10" hidden="1" x14ac:dyDescent="0.2">
      <c r="B4744" t="s">
        <v>35830</v>
      </c>
      <c r="C4744" s="9">
        <v>1</v>
      </c>
      <c r="D4744" s="9" t="str">
        <f>VLOOKUP($B4744,'F&amp;I Log'!$H$3:$I$8977,2,FALSE)</f>
        <v>Conventional</v>
      </c>
      <c r="E4744" s="9" t="str">
        <f>(VLOOKUP($B4744,'F&amp;I Log'!$H$3:$S$8977,5,FALSE))</f>
        <v>2016 LINCOLN AVE</v>
      </c>
      <c r="F4744" s="9" t="str">
        <f>IFERROR(VLOOKUP($B4744,'F&amp;I Log'!$H$3:$S$8977,6,FALSE),"--")</f>
        <v>CROYDON</v>
      </c>
      <c r="G4744" s="9" t="str">
        <f>IFERROR(VLOOKUP($B4744,'F&amp;I Log'!$H$3:$S$8977,7,FALSE),"--")</f>
        <v>PA</v>
      </c>
      <c r="H4744" s="9" t="str">
        <f>IFERROR(VLOOKUP($B4744,'F&amp;I Log'!$H$3:$S$8977,8,FALSE),"--")</f>
        <v>19021</v>
      </c>
      <c r="I4744" s="9" t="str">
        <f>IFERROR(VLOOKUP($B4744,'F&amp;I Log'!$H$3:$S$8977,9,FALSE),"--")</f>
        <v>TAGGARTVINCE5@GMAIL.COM</v>
      </c>
      <c r="J4744" s="9" t="str">
        <f>IFERROR(VLOOKUP($B4744,'F&amp;I Log'!$H$3:$S$8977,10,FALSE),"--")</f>
        <v>267-690-5994</v>
      </c>
    </row>
    <row r="4745" spans="2:10" hidden="1" x14ac:dyDescent="0.2">
      <c r="B4745" t="s">
        <v>35838</v>
      </c>
      <c r="C4745" s="9">
        <v>1</v>
      </c>
      <c r="D4745" s="9" t="str">
        <f>VLOOKUP($B4745,'F&amp;I Log'!$H$3:$I$8977,2,FALSE)</f>
        <v>Conventional</v>
      </c>
      <c r="E4745" s="9" t="str">
        <f>(VLOOKUP($B4745,'F&amp;I Log'!$H$3:$S$8977,5,FALSE))</f>
        <v>3817 CHRISTOPHER DAY RD</v>
      </c>
      <c r="F4745" s="9" t="str">
        <f>IFERROR(VLOOKUP($B4745,'F&amp;I Log'!$H$3:$S$8977,6,FALSE),"--")</f>
        <v>DOYLESTOWN</v>
      </c>
      <c r="G4745" s="9" t="str">
        <f>IFERROR(VLOOKUP($B4745,'F&amp;I Log'!$H$3:$S$8977,7,FALSE),"--")</f>
        <v>PA</v>
      </c>
      <c r="H4745" s="9" t="str">
        <f>IFERROR(VLOOKUP($B4745,'F&amp;I Log'!$H$3:$S$8977,8,FALSE),"--")</f>
        <v>18902</v>
      </c>
      <c r="I4745" s="9" t="str">
        <f>IFERROR(VLOOKUP($B4745,'F&amp;I Log'!$H$3:$S$8977,9,FALSE),"--")</f>
        <v/>
      </c>
      <c r="J4745" s="9" t="str">
        <f>IFERROR(VLOOKUP($B4745,'F&amp;I Log'!$H$3:$S$8977,10,FALSE),"--")</f>
        <v>215-262-6147</v>
      </c>
    </row>
    <row r="4746" spans="2:10" hidden="1" x14ac:dyDescent="0.2">
      <c r="B4746" t="s">
        <v>35843</v>
      </c>
      <c r="C4746" s="9">
        <v>1</v>
      </c>
      <c r="D4746" s="9" t="str">
        <f>VLOOKUP($B4746,'F&amp;I Log'!$H$3:$I$8977,2,FALSE)</f>
        <v>Conventional</v>
      </c>
      <c r="E4746" s="9" t="str">
        <f>(VLOOKUP($B4746,'F&amp;I Log'!$H$3:$S$8977,5,FALSE))</f>
        <v>33 BASSWOOD CT</v>
      </c>
      <c r="F4746" s="9" t="str">
        <f>IFERROR(VLOOKUP($B4746,'F&amp;I Log'!$H$3:$S$8977,6,FALSE),"--")</f>
        <v>WARRINGTON</v>
      </c>
      <c r="G4746" s="9" t="str">
        <f>IFERROR(VLOOKUP($B4746,'F&amp;I Log'!$H$3:$S$8977,7,FALSE),"--")</f>
        <v>PA</v>
      </c>
      <c r="H4746" s="9" t="str">
        <f>IFERROR(VLOOKUP($B4746,'F&amp;I Log'!$H$3:$S$8977,8,FALSE),"--")</f>
        <v>18976</v>
      </c>
      <c r="I4746" s="9" t="str">
        <f>IFERROR(VLOOKUP($B4746,'F&amp;I Log'!$H$3:$S$8977,9,FALSE),"--")</f>
        <v>DADUKE8823@GMAIL.COM</v>
      </c>
      <c r="J4746" s="9" t="str">
        <f>IFERROR(VLOOKUP($B4746,'F&amp;I Log'!$H$3:$S$8977,10,FALSE),"--")</f>
        <v>215-605-5374</v>
      </c>
    </row>
    <row r="4747" spans="2:10" hidden="1" x14ac:dyDescent="0.2">
      <c r="B4747" t="s">
        <v>35849</v>
      </c>
      <c r="C4747" s="9">
        <v>1</v>
      </c>
      <c r="D4747" s="9" t="str">
        <f>VLOOKUP($B4747,'F&amp;I Log'!$H$3:$I$8977,2,FALSE)</f>
        <v>Conventional</v>
      </c>
      <c r="E4747" s="9" t="str">
        <f>(VLOOKUP($B4747,'F&amp;I Log'!$H$3:$S$8977,5,FALSE))</f>
        <v>100 EMLEN WAY</v>
      </c>
      <c r="F4747" s="9" t="str">
        <f>IFERROR(VLOOKUP($B4747,'F&amp;I Log'!$H$3:$S$8977,6,FALSE),"--")</f>
        <v>FT WASHINGTON</v>
      </c>
      <c r="G4747" s="9" t="str">
        <f>IFERROR(VLOOKUP($B4747,'F&amp;I Log'!$H$3:$S$8977,7,FALSE),"--")</f>
        <v>PA</v>
      </c>
      <c r="H4747" s="9" t="str">
        <f>IFERROR(VLOOKUP($B4747,'F&amp;I Log'!$H$3:$S$8977,8,FALSE),"--")</f>
        <v>19034-1300</v>
      </c>
      <c r="I4747" s="9" t="str">
        <f>IFERROR(VLOOKUP($B4747,'F&amp;I Log'!$H$3:$S$8977,9,FALSE),"--")</f>
        <v>CCORR@SECYOURSTORAGE.COM</v>
      </c>
      <c r="J4747" s="9" t="str">
        <f>IFERROR(VLOOKUP($B4747,'F&amp;I Log'!$H$3:$S$8977,10,FALSE),"--")</f>
        <v>484-437-1356</v>
      </c>
    </row>
    <row r="4748" spans="2:10" x14ac:dyDescent="0.2">
      <c r="B4748" t="s">
        <v>35855</v>
      </c>
      <c r="C4748" s="9">
        <v>1</v>
      </c>
      <c r="D4748" s="9" t="str">
        <f>VLOOKUP($B4748,'F&amp;I Log'!$H$3:$I$8977,2,FALSE)</f>
        <v>Fleet</v>
      </c>
      <c r="E4748" s="9" t="str">
        <f>(VLOOKUP($B4748,'F&amp;I Log'!$H$3:$S$8977,5,FALSE))</f>
        <v>150 RIDGE RD</v>
      </c>
      <c r="F4748" s="9" t="str">
        <f>IFERROR(VLOOKUP($B4748,'F&amp;I Log'!$H$3:$S$8977,6,FALSE),"--")</f>
        <v>SELLERSVILLE</v>
      </c>
      <c r="G4748" s="9" t="str">
        <f>IFERROR(VLOOKUP($B4748,'F&amp;I Log'!$H$3:$S$8977,7,FALSE),"--")</f>
        <v>PA</v>
      </c>
      <c r="H4748" s="9" t="str">
        <f>IFERROR(VLOOKUP($B4748,'F&amp;I Log'!$H$3:$S$8977,8,FALSE),"--")</f>
        <v>18960-1521</v>
      </c>
      <c r="I4748" s="9" t="str">
        <f>IFERROR(VLOOKUP($B4748,'F&amp;I Log'!$H$3:$S$8977,9,FALSE),"--")</f>
        <v/>
      </c>
      <c r="J4748" s="9" t="str">
        <f>IFERROR(VLOOKUP($B4748,'F&amp;I Log'!$H$3:$S$8977,10,FALSE),"--")</f>
        <v/>
      </c>
    </row>
    <row r="4749" spans="2:10" hidden="1" x14ac:dyDescent="0.2">
      <c r="B4749" t="s">
        <v>35868</v>
      </c>
      <c r="C4749" s="9">
        <v>1</v>
      </c>
      <c r="D4749" s="9" t="str">
        <f>VLOOKUP($B4749,'F&amp;I Log'!$H$3:$I$8977,2,FALSE)</f>
        <v>Conventional</v>
      </c>
      <c r="E4749" s="9" t="str">
        <f>(VLOOKUP($B4749,'F&amp;I Log'!$H$3:$S$8977,5,FALSE))</f>
        <v>555 DRESHER RD UNIT320</v>
      </c>
      <c r="F4749" s="9" t="str">
        <f>IFERROR(VLOOKUP($B4749,'F&amp;I Log'!$H$3:$S$8977,6,FALSE),"--")</f>
        <v>HORSHAM</v>
      </c>
      <c r="G4749" s="9" t="str">
        <f>IFERROR(VLOOKUP($B4749,'F&amp;I Log'!$H$3:$S$8977,7,FALSE),"--")</f>
        <v>PA</v>
      </c>
      <c r="H4749" s="9" t="str">
        <f>IFERROR(VLOOKUP($B4749,'F&amp;I Log'!$H$3:$S$8977,8,FALSE),"--")</f>
        <v>19044</v>
      </c>
      <c r="I4749" s="9" t="str">
        <f>IFERROR(VLOOKUP($B4749,'F&amp;I Log'!$H$3:$S$8977,9,FALSE),"--")</f>
        <v>ED.MCCRAY@VERIZON.NET</v>
      </c>
      <c r="J4749" s="9" t="str">
        <f>IFERROR(VLOOKUP($B4749,'F&amp;I Log'!$H$3:$S$8977,10,FALSE),"--")</f>
        <v>267-337-1279</v>
      </c>
    </row>
    <row r="4750" spans="2:10" hidden="1" x14ac:dyDescent="0.2">
      <c r="B4750" t="s">
        <v>35875</v>
      </c>
      <c r="C4750" s="9">
        <v>1</v>
      </c>
      <c r="D4750" s="9" t="str">
        <f>VLOOKUP($B4750,'F&amp;I Log'!$H$3:$I$8977,2,FALSE)</f>
        <v>Conventional</v>
      </c>
      <c r="E4750" s="9" t="str">
        <f>(VLOOKUP($B4750,'F&amp;I Log'!$H$3:$S$8977,5,FALSE))</f>
        <v>4710 CLOVER LN</v>
      </c>
      <c r="F4750" s="9" t="str">
        <f>IFERROR(VLOOKUP($B4750,'F&amp;I Log'!$H$3:$S$8977,6,FALSE),"--")</f>
        <v>DOYLESTOWN</v>
      </c>
      <c r="G4750" s="9" t="str">
        <f>IFERROR(VLOOKUP($B4750,'F&amp;I Log'!$H$3:$S$8977,7,FALSE),"--")</f>
        <v>PA</v>
      </c>
      <c r="H4750" s="9" t="str">
        <f>IFERROR(VLOOKUP($B4750,'F&amp;I Log'!$H$3:$S$8977,8,FALSE),"--")</f>
        <v>18902</v>
      </c>
      <c r="I4750" s="9" t="str">
        <f>IFERROR(VLOOKUP($B4750,'F&amp;I Log'!$H$3:$S$8977,9,FALSE),"--")</f>
        <v>DANIELANGENY@YAHOO.COM</v>
      </c>
      <c r="J4750" s="9" t="str">
        <f>IFERROR(VLOOKUP($B4750,'F&amp;I Log'!$H$3:$S$8977,10,FALSE),"--")</f>
        <v>215-206-2083</v>
      </c>
    </row>
    <row r="4751" spans="2:10" hidden="1" x14ac:dyDescent="0.2">
      <c r="B4751" t="s">
        <v>35882</v>
      </c>
      <c r="C4751" s="9">
        <v>1</v>
      </c>
      <c r="D4751" s="9" t="str">
        <f>VLOOKUP($B4751,'F&amp;I Log'!$H$3:$I$8977,2,FALSE)</f>
        <v>Conventional</v>
      </c>
      <c r="E4751" s="9" t="str">
        <f>(VLOOKUP($B4751,'F&amp;I Log'!$H$3:$S$8977,5,FALSE))</f>
        <v>152 REDWOOD DR</v>
      </c>
      <c r="F4751" s="9" t="str">
        <f>IFERROR(VLOOKUP($B4751,'F&amp;I Log'!$H$3:$S$8977,6,FALSE),"--")</f>
        <v>QUAKERTOWN</v>
      </c>
      <c r="G4751" s="9" t="str">
        <f>IFERROR(VLOOKUP($B4751,'F&amp;I Log'!$H$3:$S$8977,7,FALSE),"--")</f>
        <v>PA</v>
      </c>
      <c r="H4751" s="9" t="str">
        <f>IFERROR(VLOOKUP($B4751,'F&amp;I Log'!$H$3:$S$8977,8,FALSE),"--")</f>
        <v>18951-3501</v>
      </c>
      <c r="I4751" s="9" t="str">
        <f>IFERROR(VLOOKUP($B4751,'F&amp;I Log'!$H$3:$S$8977,9,FALSE),"--")</f>
        <v/>
      </c>
      <c r="J4751" s="9" t="str">
        <f>IFERROR(VLOOKUP($B4751,'F&amp;I Log'!$H$3:$S$8977,10,FALSE),"--")</f>
        <v>215-536-5169</v>
      </c>
    </row>
    <row r="4752" spans="2:10" hidden="1" x14ac:dyDescent="0.2">
      <c r="B4752" t="s">
        <v>35891</v>
      </c>
      <c r="C4752" s="9">
        <v>1</v>
      </c>
      <c r="D4752" s="9" t="str">
        <f>VLOOKUP($B4752,'F&amp;I Log'!$H$3:$I$8977,2,FALSE)</f>
        <v>Conventional</v>
      </c>
      <c r="E4752" s="9" t="str">
        <f>(VLOOKUP($B4752,'F&amp;I Log'!$H$3:$S$8977,5,FALSE))</f>
        <v>1250 STEEL RD</v>
      </c>
      <c r="F4752" s="9" t="str">
        <f>IFERROR(VLOOKUP($B4752,'F&amp;I Log'!$H$3:$S$8977,6,FALSE),"--")</f>
        <v>HAVERTOWN</v>
      </c>
      <c r="G4752" s="9" t="str">
        <f>IFERROR(VLOOKUP($B4752,'F&amp;I Log'!$H$3:$S$8977,7,FALSE),"--")</f>
        <v>PA</v>
      </c>
      <c r="H4752" s="9" t="str">
        <f>IFERROR(VLOOKUP($B4752,'F&amp;I Log'!$H$3:$S$8977,8,FALSE),"--")</f>
        <v>19083-4236</v>
      </c>
      <c r="I4752" s="9" t="str">
        <f>IFERROR(VLOOKUP($B4752,'F&amp;I Log'!$H$3:$S$8977,9,FALSE),"--")</f>
        <v>BILL.RUANE@UTILITYADVISORYGROUP.COM</v>
      </c>
      <c r="J4752" s="9" t="str">
        <f>IFERROR(VLOOKUP($B4752,'F&amp;I Log'!$H$3:$S$8977,10,FALSE),"--")</f>
        <v>484-576-9060</v>
      </c>
    </row>
    <row r="4753" spans="2:10" hidden="1" x14ac:dyDescent="0.2">
      <c r="B4753" t="s">
        <v>35898</v>
      </c>
      <c r="C4753" s="9">
        <v>1</v>
      </c>
      <c r="D4753" s="9" t="str">
        <f>VLOOKUP($B4753,'F&amp;I Log'!$H$3:$I$8977,2,FALSE)</f>
        <v>Conventional</v>
      </c>
      <c r="E4753" s="9" t="str">
        <f>(VLOOKUP($B4753,'F&amp;I Log'!$H$3:$S$8977,5,FALSE))</f>
        <v>142 LUCIA CT</v>
      </c>
      <c r="F4753" s="9" t="str">
        <f>IFERROR(VLOOKUP($B4753,'F&amp;I Log'!$H$3:$S$8977,6,FALSE),"--")</f>
        <v>JUPITER</v>
      </c>
      <c r="G4753" s="9" t="str">
        <f>IFERROR(VLOOKUP($B4753,'F&amp;I Log'!$H$3:$S$8977,7,FALSE),"--")</f>
        <v>FL</v>
      </c>
      <c r="H4753" s="9" t="str">
        <f>IFERROR(VLOOKUP($B4753,'F&amp;I Log'!$H$3:$S$8977,8,FALSE),"--")</f>
        <v>33478</v>
      </c>
      <c r="I4753" s="9" t="str">
        <f>IFERROR(VLOOKUP($B4753,'F&amp;I Log'!$H$3:$S$8977,9,FALSE),"--")</f>
        <v/>
      </c>
      <c r="J4753" s="9" t="str">
        <f>IFERROR(VLOOKUP($B4753,'F&amp;I Log'!$H$3:$S$8977,10,FALSE),"--")</f>
        <v>404-729-1813</v>
      </c>
    </row>
    <row r="4754" spans="2:10" hidden="1" x14ac:dyDescent="0.2">
      <c r="B4754" t="s">
        <v>35905</v>
      </c>
      <c r="C4754" s="9">
        <v>1</v>
      </c>
      <c r="D4754" s="9" t="str">
        <f>VLOOKUP($B4754,'F&amp;I Log'!$H$3:$I$8977,2,FALSE)</f>
        <v>Conventional</v>
      </c>
      <c r="E4754" s="9" t="str">
        <f>(VLOOKUP($B4754,'F&amp;I Log'!$H$3:$S$8977,5,FALSE))</f>
        <v>2 S PERKASIE RD</v>
      </c>
      <c r="F4754" s="9" t="str">
        <f>IFERROR(VLOOKUP($B4754,'F&amp;I Log'!$H$3:$S$8977,6,FALSE),"--")</f>
        <v>PERKASIE</v>
      </c>
      <c r="G4754" s="9" t="str">
        <f>IFERROR(VLOOKUP($B4754,'F&amp;I Log'!$H$3:$S$8977,7,FALSE),"--")</f>
        <v>PA</v>
      </c>
      <c r="H4754" s="9" t="str">
        <f>IFERROR(VLOOKUP($B4754,'F&amp;I Log'!$H$3:$S$8977,8,FALSE),"--")</f>
        <v>18944-2456</v>
      </c>
      <c r="I4754" s="9" t="str">
        <f>IFERROR(VLOOKUP($B4754,'F&amp;I Log'!$H$3:$S$8977,9,FALSE),"--")</f>
        <v/>
      </c>
      <c r="J4754" s="9" t="str">
        <f>IFERROR(VLOOKUP($B4754,'F&amp;I Log'!$H$3:$S$8977,10,FALSE),"--")</f>
        <v>609-647-8278</v>
      </c>
    </row>
    <row r="4755" spans="2:10" hidden="1" x14ac:dyDescent="0.2">
      <c r="B4755" t="s">
        <v>35908</v>
      </c>
      <c r="C4755" s="9">
        <v>1</v>
      </c>
      <c r="D4755" s="9" t="str">
        <f>VLOOKUP($B4755,'F&amp;I Log'!$H$3:$I$8977,2,FALSE)</f>
        <v>Conventional</v>
      </c>
      <c r="E4755" s="9" t="str">
        <f>(VLOOKUP($B4755,'F&amp;I Log'!$H$3:$S$8977,5,FALSE))</f>
        <v>7750 FAIRWAY TRL</v>
      </c>
      <c r="F4755" s="9" t="str">
        <f>IFERROR(VLOOKUP($B4755,'F&amp;I Log'!$H$3:$S$8977,6,FALSE),"--")</f>
        <v>BOCA RATON</v>
      </c>
      <c r="G4755" s="9" t="str">
        <f>IFERROR(VLOOKUP($B4755,'F&amp;I Log'!$H$3:$S$8977,7,FALSE),"--")</f>
        <v>FL</v>
      </c>
      <c r="H4755" s="9" t="str">
        <f>IFERROR(VLOOKUP($B4755,'F&amp;I Log'!$H$3:$S$8977,8,FALSE),"--")</f>
        <v>33487-1492</v>
      </c>
      <c r="I4755" s="9" t="str">
        <f>IFERROR(VLOOKUP($B4755,'F&amp;I Log'!$H$3:$S$8977,9,FALSE),"--")</f>
        <v>joezfmb@yahoo.com</v>
      </c>
      <c r="J4755" s="9" t="str">
        <f>IFERROR(VLOOKUP($B4755,'F&amp;I Log'!$H$3:$S$8977,10,FALSE),"--")</f>
        <v>707-225-1102</v>
      </c>
    </row>
    <row r="4756" spans="2:10" hidden="1" x14ac:dyDescent="0.2">
      <c r="B4756" t="s">
        <v>35917</v>
      </c>
      <c r="C4756" s="9">
        <v>1</v>
      </c>
      <c r="D4756" s="9" t="str">
        <f>VLOOKUP($B4756,'F&amp;I Log'!$H$3:$I$8977,2,FALSE)</f>
        <v>Conventional</v>
      </c>
      <c r="E4756" s="9" t="str">
        <f>(VLOOKUP($B4756,'F&amp;I Log'!$H$3:$S$8977,5,FALSE))</f>
        <v>103 JACOBS DR</v>
      </c>
      <c r="F4756" s="9" t="str">
        <f>IFERROR(VLOOKUP($B4756,'F&amp;I Log'!$H$3:$S$8977,6,FALSE),"--")</f>
        <v>COATESVILLE</v>
      </c>
      <c r="G4756" s="9" t="str">
        <f>IFERROR(VLOOKUP($B4756,'F&amp;I Log'!$H$3:$S$8977,7,FALSE),"--")</f>
        <v>PA</v>
      </c>
      <c r="H4756" s="9" t="str">
        <f>IFERROR(VLOOKUP($B4756,'F&amp;I Log'!$H$3:$S$8977,8,FALSE),"--")</f>
        <v>19320-5536</v>
      </c>
      <c r="I4756" s="9" t="str">
        <f>IFERROR(VLOOKUP($B4756,'F&amp;I Log'!$H$3:$S$8977,9,FALSE),"--")</f>
        <v>USAPAVING@GMAIL.COM</v>
      </c>
      <c r="J4756" s="9" t="str">
        <f>IFERROR(VLOOKUP($B4756,'F&amp;I Log'!$H$3:$S$8977,10,FALSE),"--")</f>
        <v>484-802-9848</v>
      </c>
    </row>
    <row r="4757" spans="2:10" hidden="1" x14ac:dyDescent="0.2">
      <c r="B4757" t="s">
        <v>35926</v>
      </c>
      <c r="C4757" s="9">
        <v>1</v>
      </c>
      <c r="D4757" s="9" t="str">
        <f>VLOOKUP($B4757,'F&amp;I Log'!$H$3:$I$8977,2,FALSE)</f>
        <v>Conventional</v>
      </c>
      <c r="E4757" s="9" t="str">
        <f>(VLOOKUP($B4757,'F&amp;I Log'!$H$3:$S$8977,5,FALSE))</f>
        <v>1556 STREET RD</v>
      </c>
      <c r="F4757" s="9" t="str">
        <f>IFERROR(VLOOKUP($B4757,'F&amp;I Log'!$H$3:$S$8977,6,FALSE),"--")</f>
        <v>NEW HOPE</v>
      </c>
      <c r="G4757" s="9" t="str">
        <f>IFERROR(VLOOKUP($B4757,'F&amp;I Log'!$H$3:$S$8977,7,FALSE),"--")</f>
        <v>PA</v>
      </c>
      <c r="H4757" s="9" t="str">
        <f>IFERROR(VLOOKUP($B4757,'F&amp;I Log'!$H$3:$S$8977,8,FALSE),"--")</f>
        <v>18938</v>
      </c>
      <c r="I4757" s="9" t="str">
        <f>IFERROR(VLOOKUP($B4757,'F&amp;I Log'!$H$3:$S$8977,9,FALSE),"--")</f>
        <v>SPAIN97@COMCAST.NET</v>
      </c>
      <c r="J4757" s="9" t="str">
        <f>IFERROR(VLOOKUP($B4757,'F&amp;I Log'!$H$3:$S$8977,10,FALSE),"--")</f>
        <v>215-794-5766</v>
      </c>
    </row>
    <row r="4758" spans="2:10" hidden="1" x14ac:dyDescent="0.2">
      <c r="B4758" t="s">
        <v>35943</v>
      </c>
      <c r="C4758" s="9">
        <v>1</v>
      </c>
      <c r="D4758" s="9" t="str">
        <f>VLOOKUP($B4758,'F&amp;I Log'!$H$3:$I$8977,2,FALSE)</f>
        <v>Conventional</v>
      </c>
      <c r="E4758" s="9" t="str">
        <f>(VLOOKUP($B4758,'F&amp;I Log'!$H$3:$S$8977,5,FALSE))</f>
        <v>8 TRELLA TER</v>
      </c>
      <c r="F4758" s="9" t="str">
        <f>IFERROR(VLOOKUP($B4758,'F&amp;I Log'!$H$3:$S$8977,6,FALSE),"--")</f>
        <v>CLIFTON</v>
      </c>
      <c r="G4758" s="9" t="str">
        <f>IFERROR(VLOOKUP($B4758,'F&amp;I Log'!$H$3:$S$8977,7,FALSE),"--")</f>
        <v>NJ</v>
      </c>
      <c r="H4758" s="9" t="str">
        <f>IFERROR(VLOOKUP($B4758,'F&amp;I Log'!$H$3:$S$8977,8,FALSE),"--")</f>
        <v>07013</v>
      </c>
      <c r="I4758" s="9" t="str">
        <f>IFERROR(VLOOKUP($B4758,'F&amp;I Log'!$H$3:$S$8977,9,FALSE),"--")</f>
        <v/>
      </c>
      <c r="J4758" s="9" t="str">
        <f>IFERROR(VLOOKUP($B4758,'F&amp;I Log'!$H$3:$S$8977,10,FALSE),"--")</f>
        <v>201-906-6631</v>
      </c>
    </row>
    <row r="4759" spans="2:10" hidden="1" x14ac:dyDescent="0.2">
      <c r="B4759" t="s">
        <v>35954</v>
      </c>
      <c r="C4759" s="9">
        <v>1</v>
      </c>
      <c r="D4759" s="9" t="str">
        <f>VLOOKUP($B4759,'F&amp;I Log'!$H$3:$I$8977,2,FALSE)</f>
        <v>Conventional</v>
      </c>
      <c r="E4759" s="9" t="str">
        <f>(VLOOKUP($B4759,'F&amp;I Log'!$H$3:$S$8977,5,FALSE))</f>
        <v>653 S SUMNEYTOWN PIKE</v>
      </c>
      <c r="F4759" s="9" t="str">
        <f>IFERROR(VLOOKUP($B4759,'F&amp;I Log'!$H$3:$S$8977,6,FALSE),"--")</f>
        <v>NORTH WALES</v>
      </c>
      <c r="G4759" s="9" t="str">
        <f>IFERROR(VLOOKUP($B4759,'F&amp;I Log'!$H$3:$S$8977,7,FALSE),"--")</f>
        <v>PA</v>
      </c>
      <c r="H4759" s="9" t="str">
        <f>IFERROR(VLOOKUP($B4759,'F&amp;I Log'!$H$3:$S$8977,8,FALSE),"--")</f>
        <v>19454-2461</v>
      </c>
      <c r="I4759" s="9" t="str">
        <f>IFERROR(VLOOKUP($B4759,'F&amp;I Log'!$H$3:$S$8977,9,FALSE),"--")</f>
        <v>ACHUBER118@GMAIL.COM</v>
      </c>
      <c r="J4759" s="9" t="str">
        <f>IFERROR(VLOOKUP($B4759,'F&amp;I Log'!$H$3:$S$8977,10,FALSE),"--")</f>
        <v>215-852-1059</v>
      </c>
    </row>
    <row r="4760" spans="2:10" hidden="1" x14ac:dyDescent="0.2">
      <c r="B4760" t="s">
        <v>35960</v>
      </c>
      <c r="C4760" s="9">
        <v>1</v>
      </c>
      <c r="D4760" s="9" t="str">
        <f>VLOOKUP($B4760,'F&amp;I Log'!$H$3:$I$8977,2,FALSE)</f>
        <v>Conventional</v>
      </c>
      <c r="E4760" s="9" t="str">
        <f>(VLOOKUP($B4760,'F&amp;I Log'!$H$3:$S$8977,5,FALSE))</f>
        <v>102 CHARTER CT</v>
      </c>
      <c r="F4760" s="9" t="str">
        <f>IFERROR(VLOOKUP($B4760,'F&amp;I Log'!$H$3:$S$8977,6,FALSE),"--")</f>
        <v>TREVOSE</v>
      </c>
      <c r="G4760" s="9" t="str">
        <f>IFERROR(VLOOKUP($B4760,'F&amp;I Log'!$H$3:$S$8977,7,FALSE),"--")</f>
        <v>PA</v>
      </c>
      <c r="H4760" s="9" t="str">
        <f>IFERROR(VLOOKUP($B4760,'F&amp;I Log'!$H$3:$S$8977,8,FALSE),"--")</f>
        <v>19053-7955</v>
      </c>
      <c r="I4760" s="9" t="str">
        <f>IFERROR(VLOOKUP($B4760,'F&amp;I Log'!$H$3:$S$8977,9,FALSE),"--")</f>
        <v>SHOXRUH17@YAHOO.COM</v>
      </c>
      <c r="J4760" s="9" t="str">
        <f>IFERROR(VLOOKUP($B4760,'F&amp;I Log'!$H$3:$S$8977,10,FALSE),"--")</f>
        <v>585-281-5380</v>
      </c>
    </row>
    <row r="4761" spans="2:10" hidden="1" x14ac:dyDescent="0.2">
      <c r="B4761" t="s">
        <v>35970</v>
      </c>
      <c r="C4761" s="9">
        <v>1</v>
      </c>
      <c r="D4761" s="9" t="str">
        <f>VLOOKUP($B4761,'F&amp;I Log'!$H$3:$I$8977,2,FALSE)</f>
        <v>Conventional</v>
      </c>
      <c r="E4761" s="9" t="str">
        <f>(VLOOKUP($B4761,'F&amp;I Log'!$H$3:$S$8977,5,FALSE))</f>
        <v>1088 E 11TH ST</v>
      </c>
      <c r="F4761" s="9" t="str">
        <f>IFERROR(VLOOKUP($B4761,'F&amp;I Log'!$H$3:$S$8977,6,FALSE),"--")</f>
        <v>PENNSBURG</v>
      </c>
      <c r="G4761" s="9" t="str">
        <f>IFERROR(VLOOKUP($B4761,'F&amp;I Log'!$H$3:$S$8977,7,FALSE),"--")</f>
        <v>PA</v>
      </c>
      <c r="H4761" s="9" t="str">
        <f>IFERROR(VLOOKUP($B4761,'F&amp;I Log'!$H$3:$S$8977,8,FALSE),"--")</f>
        <v>18073</v>
      </c>
      <c r="I4761" s="9" t="str">
        <f>IFERROR(VLOOKUP($B4761,'F&amp;I Log'!$H$3:$S$8977,9,FALSE),"--")</f>
        <v>POORTAHGEE1@AOL.COM</v>
      </c>
      <c r="J4761" s="9" t="str">
        <f>IFERROR(VLOOKUP($B4761,'F&amp;I Log'!$H$3:$S$8977,10,FALSE),"--")</f>
        <v>818-269-0777</v>
      </c>
    </row>
    <row r="4762" spans="2:10" hidden="1" x14ac:dyDescent="0.2">
      <c r="B4762" t="s">
        <v>35976</v>
      </c>
      <c r="C4762" s="9">
        <v>1</v>
      </c>
      <c r="D4762" s="9" t="str">
        <f>VLOOKUP($B4762,'F&amp;I Log'!$H$3:$I$8977,2,FALSE)</f>
        <v>Conventional</v>
      </c>
      <c r="E4762" s="9" t="str">
        <f>(VLOOKUP($B4762,'F&amp;I Log'!$H$3:$S$8977,5,FALSE))</f>
        <v>2446 GREENSWARD N</v>
      </c>
      <c r="F4762" s="9" t="str">
        <f>IFERROR(VLOOKUP($B4762,'F&amp;I Log'!$H$3:$S$8977,6,FALSE),"--")</f>
        <v>WARRINGTON</v>
      </c>
      <c r="G4762" s="9" t="str">
        <f>IFERROR(VLOOKUP($B4762,'F&amp;I Log'!$H$3:$S$8977,7,FALSE),"--")</f>
        <v>PA</v>
      </c>
      <c r="H4762" s="9" t="str">
        <f>IFERROR(VLOOKUP($B4762,'F&amp;I Log'!$H$3:$S$8977,8,FALSE),"--")</f>
        <v>18976-2064</v>
      </c>
      <c r="I4762" s="9" t="str">
        <f>IFERROR(VLOOKUP($B4762,'F&amp;I Log'!$H$3:$S$8977,9,FALSE),"--")</f>
        <v>JENNYGARDNER1@GMAIL.COM</v>
      </c>
      <c r="J4762" s="9" t="str">
        <f>IFERROR(VLOOKUP($B4762,'F&amp;I Log'!$H$3:$S$8977,10,FALSE),"--")</f>
        <v>215-343-4924</v>
      </c>
    </row>
    <row r="4763" spans="2:10" hidden="1" x14ac:dyDescent="0.2">
      <c r="B4763" t="s">
        <v>35983</v>
      </c>
      <c r="C4763" s="9">
        <v>1</v>
      </c>
      <c r="D4763" s="9" t="str">
        <f>VLOOKUP($B4763,'F&amp;I Log'!$H$3:$I$8977,2,FALSE)</f>
        <v>Conventional</v>
      </c>
      <c r="E4763" s="9" t="str">
        <f>(VLOOKUP($B4763,'F&amp;I Log'!$H$3:$S$8977,5,FALSE))</f>
        <v>675 E STREET RD  #1903</v>
      </c>
      <c r="F4763" s="9" t="str">
        <f>IFERROR(VLOOKUP($B4763,'F&amp;I Log'!$H$3:$S$8977,6,FALSE),"--")</f>
        <v>WARMINSTER</v>
      </c>
      <c r="G4763" s="9" t="str">
        <f>IFERROR(VLOOKUP($B4763,'F&amp;I Log'!$H$3:$S$8977,7,FALSE),"--")</f>
        <v>PA</v>
      </c>
      <c r="H4763" s="9" t="str">
        <f>IFERROR(VLOOKUP($B4763,'F&amp;I Log'!$H$3:$S$8977,8,FALSE),"--")</f>
        <v>18974</v>
      </c>
      <c r="I4763" s="9" t="str">
        <f>IFERROR(VLOOKUP($B4763,'F&amp;I Log'!$H$3:$S$8977,9,FALSE),"--")</f>
        <v>IKE5232@ICLOUD.COM</v>
      </c>
      <c r="J4763" s="9" t="str">
        <f>IFERROR(VLOOKUP($B4763,'F&amp;I Log'!$H$3:$S$8977,10,FALSE),"--")</f>
        <v>445-866-2368</v>
      </c>
    </row>
    <row r="4764" spans="2:10" hidden="1" x14ac:dyDescent="0.2">
      <c r="B4764" t="s">
        <v>35991</v>
      </c>
      <c r="C4764" s="9">
        <v>1</v>
      </c>
      <c r="D4764" s="9" t="str">
        <f>VLOOKUP($B4764,'F&amp;I Log'!$H$3:$I$8977,2,FALSE)</f>
        <v>Conventional</v>
      </c>
      <c r="E4764" s="9" t="str">
        <f>(VLOOKUP($B4764,'F&amp;I Log'!$H$3:$S$8977,5,FALSE))</f>
        <v>3765 LANCASTER DR</v>
      </c>
      <c r="F4764" s="9" t="str">
        <f>IFERROR(VLOOKUP($B4764,'F&amp;I Log'!$H$3:$S$8977,6,FALSE),"--")</f>
        <v>DOYLESTOWN</v>
      </c>
      <c r="G4764" s="9" t="str">
        <f>IFERROR(VLOOKUP($B4764,'F&amp;I Log'!$H$3:$S$8977,7,FALSE),"--")</f>
        <v>PA</v>
      </c>
      <c r="H4764" s="9" t="str">
        <f>IFERROR(VLOOKUP($B4764,'F&amp;I Log'!$H$3:$S$8977,8,FALSE),"--")</f>
        <v>18902</v>
      </c>
      <c r="I4764" s="9" t="str">
        <f>IFERROR(VLOOKUP($B4764,'F&amp;I Log'!$H$3:$S$8977,9,FALSE),"--")</f>
        <v>ERIC.CIARLANTE@GMAIL.COM</v>
      </c>
      <c r="J4764" s="9" t="str">
        <f>IFERROR(VLOOKUP($B4764,'F&amp;I Log'!$H$3:$S$8977,10,FALSE),"--")</f>
        <v>267-738-1492</v>
      </c>
    </row>
    <row r="4765" spans="2:10" hidden="1" x14ac:dyDescent="0.2">
      <c r="B4765" t="s">
        <v>36006</v>
      </c>
      <c r="C4765" s="9">
        <v>1</v>
      </c>
      <c r="D4765" s="9" t="str">
        <f>VLOOKUP($B4765,'F&amp;I Log'!$H$3:$I$8977,2,FALSE)</f>
        <v>Conventional</v>
      </c>
      <c r="E4765" s="9" t="str">
        <f>(VLOOKUP($B4765,'F&amp;I Log'!$H$3:$S$8977,5,FALSE))</f>
        <v>1618 ROSEWOOD CT</v>
      </c>
      <c r="F4765" s="9" t="str">
        <f>IFERROR(VLOOKUP($B4765,'F&amp;I Log'!$H$3:$S$8977,6,FALSE),"--")</f>
        <v>POTTSTOWN</v>
      </c>
      <c r="G4765" s="9" t="str">
        <f>IFERROR(VLOOKUP($B4765,'F&amp;I Log'!$H$3:$S$8977,7,FALSE),"--")</f>
        <v>PA</v>
      </c>
      <c r="H4765" s="9" t="str">
        <f>IFERROR(VLOOKUP($B4765,'F&amp;I Log'!$H$3:$S$8977,8,FALSE),"--")</f>
        <v>19464-9251</v>
      </c>
      <c r="I4765" s="9" t="str">
        <f>IFERROR(VLOOKUP($B4765,'F&amp;I Log'!$H$3:$S$8977,9,FALSE),"--")</f>
        <v>TNRENNARD49@YAHOO.COM</v>
      </c>
      <c r="J4765" s="9" t="str">
        <f>IFERROR(VLOOKUP($B4765,'F&amp;I Log'!$H$3:$S$8977,10,FALSE),"--")</f>
        <v>484-250-9495</v>
      </c>
    </row>
    <row r="4766" spans="2:10" hidden="1" x14ac:dyDescent="0.2">
      <c r="B4766" t="s">
        <v>36013</v>
      </c>
      <c r="C4766" s="9">
        <v>1</v>
      </c>
      <c r="D4766" s="9" t="str">
        <f>VLOOKUP($B4766,'F&amp;I Log'!$H$3:$I$8977,2,FALSE)</f>
        <v>Conventional</v>
      </c>
      <c r="E4766" s="9" t="str">
        <f>(VLOOKUP($B4766,'F&amp;I Log'!$H$3:$S$8977,5,FALSE))</f>
        <v>109 LESLIE LN</v>
      </c>
      <c r="F4766" s="9" t="str">
        <f>IFERROR(VLOOKUP($B4766,'F&amp;I Log'!$H$3:$S$8977,6,FALSE),"--")</f>
        <v>HUGHESTOWN</v>
      </c>
      <c r="G4766" s="9" t="str">
        <f>IFERROR(VLOOKUP($B4766,'F&amp;I Log'!$H$3:$S$8977,7,FALSE),"--")</f>
        <v>PA</v>
      </c>
      <c r="H4766" s="9" t="str">
        <f>IFERROR(VLOOKUP($B4766,'F&amp;I Log'!$H$3:$S$8977,8,FALSE),"--")</f>
        <v>18640-2817</v>
      </c>
      <c r="I4766" s="9" t="str">
        <f>IFERROR(VLOOKUP($B4766,'F&amp;I Log'!$H$3:$S$8977,9,FALSE),"--")</f>
        <v>JOE.MATALONI@GMAIL.COM</v>
      </c>
      <c r="J4766" s="9" t="str">
        <f>IFERROR(VLOOKUP($B4766,'F&amp;I Log'!$H$3:$S$8977,10,FALSE),"--")</f>
        <v>570-883-1024</v>
      </c>
    </row>
    <row r="4767" spans="2:10" hidden="1" x14ac:dyDescent="0.2">
      <c r="B4767" t="s">
        <v>36021</v>
      </c>
      <c r="C4767" s="9">
        <v>1</v>
      </c>
      <c r="D4767" s="9" t="str">
        <f>VLOOKUP($B4767,'F&amp;I Log'!$H$3:$I$8977,2,FALSE)</f>
        <v>Conventional</v>
      </c>
      <c r="E4767" s="9" t="str">
        <f>(VLOOKUP($B4767,'F&amp;I Log'!$H$3:$S$8977,5,FALSE))</f>
        <v>732 CORNELIA PLACE</v>
      </c>
      <c r="F4767" s="9" t="str">
        <f>IFERROR(VLOOKUP($B4767,'F&amp;I Log'!$H$3:$S$8977,6,FALSE),"--")</f>
        <v>PHILADELPHIA</v>
      </c>
      <c r="G4767" s="9" t="str">
        <f>IFERROR(VLOOKUP($B4767,'F&amp;I Log'!$H$3:$S$8977,7,FALSE),"--")</f>
        <v>PA</v>
      </c>
      <c r="H4767" s="9" t="str">
        <f>IFERROR(VLOOKUP($B4767,'F&amp;I Log'!$H$3:$S$8977,8,FALSE),"--")</f>
        <v>19118</v>
      </c>
      <c r="I4767" s="9" t="str">
        <f>IFERROR(VLOOKUP($B4767,'F&amp;I Log'!$H$3:$S$8977,9,FALSE),"--")</f>
        <v/>
      </c>
      <c r="J4767" s="9" t="str">
        <f>IFERROR(VLOOKUP($B4767,'F&amp;I Log'!$H$3:$S$8977,10,FALSE),"--")</f>
        <v>215-715-9948</v>
      </c>
    </row>
    <row r="4768" spans="2:10" hidden="1" x14ac:dyDescent="0.2">
      <c r="B4768" t="s">
        <v>36027</v>
      </c>
      <c r="C4768" s="9">
        <v>1</v>
      </c>
      <c r="D4768" s="9" t="str">
        <f>VLOOKUP($B4768,'F&amp;I Log'!$H$3:$I$8977,2,FALSE)</f>
        <v>Conventional</v>
      </c>
      <c r="E4768" s="9" t="str">
        <f>(VLOOKUP($B4768,'F&amp;I Log'!$H$3:$S$8977,5,FALSE))</f>
        <v>5533 RIDGE RD</v>
      </c>
      <c r="F4768" s="9" t="str">
        <f>IFERROR(VLOOKUP($B4768,'F&amp;I Log'!$H$3:$S$8977,6,FALSE),"--")</f>
        <v>SLATINGTON</v>
      </c>
      <c r="G4768" s="9" t="str">
        <f>IFERROR(VLOOKUP($B4768,'F&amp;I Log'!$H$3:$S$8977,7,FALSE),"--")</f>
        <v>PA</v>
      </c>
      <c r="H4768" s="9" t="str">
        <f>IFERROR(VLOOKUP($B4768,'F&amp;I Log'!$H$3:$S$8977,8,FALSE),"--")</f>
        <v>18080-4022</v>
      </c>
      <c r="I4768" s="9" t="str">
        <f>IFERROR(VLOOKUP($B4768,'F&amp;I Log'!$H$3:$S$8977,9,FALSE),"--")</f>
        <v>BCJBOCK@GMAIL.COM</v>
      </c>
      <c r="J4768" s="9" t="str">
        <f>IFERROR(VLOOKUP($B4768,'F&amp;I Log'!$H$3:$S$8977,10,FALSE),"--")</f>
        <v>215-872-8910</v>
      </c>
    </row>
    <row r="4769" spans="2:10" hidden="1" x14ac:dyDescent="0.2">
      <c r="B4769" t="s">
        <v>36034</v>
      </c>
      <c r="C4769" s="9">
        <v>1</v>
      </c>
      <c r="D4769" s="9" t="str">
        <f>VLOOKUP($B4769,'F&amp;I Log'!$H$3:$I$8977,2,FALSE)</f>
        <v>Conventional</v>
      </c>
      <c r="E4769" s="9" t="str">
        <f>(VLOOKUP($B4769,'F&amp;I Log'!$H$3:$S$8977,5,FALSE))</f>
        <v>3260 TILLMAN DR STE 75</v>
      </c>
      <c r="F4769" s="9" t="str">
        <f>IFERROR(VLOOKUP($B4769,'F&amp;I Log'!$H$3:$S$8977,6,FALSE),"--")</f>
        <v>BENSALEM</v>
      </c>
      <c r="G4769" s="9" t="str">
        <f>IFERROR(VLOOKUP($B4769,'F&amp;I Log'!$H$3:$S$8977,7,FALSE),"--")</f>
        <v>PA</v>
      </c>
      <c r="H4769" s="9" t="str">
        <f>IFERROR(VLOOKUP($B4769,'F&amp;I Log'!$H$3:$S$8977,8,FALSE),"--")</f>
        <v>19020-2059</v>
      </c>
      <c r="I4769" s="9" t="str">
        <f>IFERROR(VLOOKUP($B4769,'F&amp;I Log'!$H$3:$S$8977,9,FALSE),"--")</f>
        <v>DFULLER71@COMCAST.NET</v>
      </c>
      <c r="J4769" s="9" t="str">
        <f>IFERROR(VLOOKUP($B4769,'F&amp;I Log'!$H$3:$S$8977,10,FALSE),"--")</f>
        <v>215-801-8602</v>
      </c>
    </row>
    <row r="4770" spans="2:10" hidden="1" x14ac:dyDescent="0.2">
      <c r="B4770" t="s">
        <v>36046</v>
      </c>
      <c r="C4770" s="9">
        <v>1</v>
      </c>
      <c r="D4770" s="9" t="str">
        <f>VLOOKUP($B4770,'F&amp;I Log'!$H$3:$I$8977,2,FALSE)</f>
        <v>Conventional</v>
      </c>
      <c r="E4770" s="9" t="str">
        <f>(VLOOKUP($B4770,'F&amp;I Log'!$H$3:$S$8977,5,FALSE))</f>
        <v>6395 FERRY RD</v>
      </c>
      <c r="F4770" s="9" t="str">
        <f>IFERROR(VLOOKUP($B4770,'F&amp;I Log'!$H$3:$S$8977,6,FALSE),"--")</f>
        <v>DOYLESTOWN</v>
      </c>
      <c r="G4770" s="9" t="str">
        <f>IFERROR(VLOOKUP($B4770,'F&amp;I Log'!$H$3:$S$8977,7,FALSE),"--")</f>
        <v>PA</v>
      </c>
      <c r="H4770" s="9" t="str">
        <f>IFERROR(VLOOKUP($B4770,'F&amp;I Log'!$H$3:$S$8977,8,FALSE),"--")</f>
        <v>18901</v>
      </c>
      <c r="I4770" s="9" t="str">
        <f>IFERROR(VLOOKUP($B4770,'F&amp;I Log'!$H$3:$S$8977,9,FALSE),"--")</f>
        <v>DAVID_STITZ@YAHOO.COM</v>
      </c>
      <c r="J4770" s="9" t="str">
        <f>IFERROR(VLOOKUP($B4770,'F&amp;I Log'!$H$3:$S$8977,10,FALSE),"--")</f>
        <v>215-297-8026</v>
      </c>
    </row>
    <row r="4771" spans="2:10" hidden="1" x14ac:dyDescent="0.2">
      <c r="B4771" t="s">
        <v>36052</v>
      </c>
      <c r="C4771" s="9">
        <v>1</v>
      </c>
      <c r="D4771" s="9" t="str">
        <f>VLOOKUP($B4771,'F&amp;I Log'!$H$3:$I$8977,2,FALSE)</f>
        <v>Conventional</v>
      </c>
      <c r="E4771" s="9" t="str">
        <f>(VLOOKUP($B4771,'F&amp;I Log'!$H$3:$S$8977,5,FALSE))</f>
        <v>18 THREE SISTERS RD</v>
      </c>
      <c r="F4771" s="9" t="str">
        <f>IFERROR(VLOOKUP($B4771,'F&amp;I Log'!$H$3:$S$8977,6,FALSE),"--")</f>
        <v>SAINT JAMES</v>
      </c>
      <c r="G4771" s="9" t="str">
        <f>IFERROR(VLOOKUP($B4771,'F&amp;I Log'!$H$3:$S$8977,7,FALSE),"--")</f>
        <v>NY</v>
      </c>
      <c r="H4771" s="9" t="str">
        <f>IFERROR(VLOOKUP($B4771,'F&amp;I Log'!$H$3:$S$8977,8,FALSE),"--")</f>
        <v>11780-1223</v>
      </c>
      <c r="I4771" s="9" t="str">
        <f>IFERROR(VLOOKUP($B4771,'F&amp;I Log'!$H$3:$S$8977,9,FALSE),"--")</f>
        <v>WALKBRADSHAW@GMAIL.COM</v>
      </c>
      <c r="J4771" s="9" t="str">
        <f>IFERROR(VLOOKUP($B4771,'F&amp;I Log'!$H$3:$S$8977,10,FALSE),"--")</f>
        <v>631-946-2528</v>
      </c>
    </row>
    <row r="4772" spans="2:10" hidden="1" x14ac:dyDescent="0.2">
      <c r="B4772" t="s">
        <v>36060</v>
      </c>
      <c r="C4772" s="9">
        <v>1</v>
      </c>
      <c r="D4772" s="9" t="str">
        <f>VLOOKUP($B4772,'F&amp;I Log'!$H$3:$I$8977,2,FALSE)</f>
        <v>Conventional</v>
      </c>
      <c r="E4772" s="9" t="str">
        <f>(VLOOKUP($B4772,'F&amp;I Log'!$H$3:$S$8977,5,FALSE))</f>
        <v>40 CREEKSIDE DR</v>
      </c>
      <c r="F4772" s="9" t="str">
        <f>IFERROR(VLOOKUP($B4772,'F&amp;I Log'!$H$3:$S$8977,6,FALSE),"--")</f>
        <v>LEBANON</v>
      </c>
      <c r="G4772" s="9" t="str">
        <f>IFERROR(VLOOKUP($B4772,'F&amp;I Log'!$H$3:$S$8977,7,FALSE),"--")</f>
        <v>PA</v>
      </c>
      <c r="H4772" s="9" t="str">
        <f>IFERROR(VLOOKUP($B4772,'F&amp;I Log'!$H$3:$S$8977,8,FALSE),"--")</f>
        <v>17042-4610</v>
      </c>
      <c r="I4772" s="9" t="str">
        <f>IFERROR(VLOOKUP($B4772,'F&amp;I Log'!$H$3:$S$8977,9,FALSE),"--")</f>
        <v>PANKAJ112@GMAIL.COM</v>
      </c>
      <c r="J4772" s="9" t="str">
        <f>IFERROR(VLOOKUP($B4772,'F&amp;I Log'!$H$3:$S$8977,10,FALSE),"--")</f>
        <v>732-646-0479</v>
      </c>
    </row>
    <row r="4773" spans="2:10" hidden="1" x14ac:dyDescent="0.2">
      <c r="B4773" t="s">
        <v>36070</v>
      </c>
      <c r="C4773" s="9">
        <v>1</v>
      </c>
      <c r="D4773" s="9" t="str">
        <f>VLOOKUP($B4773,'F&amp;I Log'!$H$3:$I$8977,2,FALSE)</f>
        <v>Conventional</v>
      </c>
      <c r="E4773" s="9" t="str">
        <f>(VLOOKUP($B4773,'F&amp;I Log'!$H$3:$S$8977,5,FALSE))</f>
        <v>116 WRENFIELD LN</v>
      </c>
      <c r="F4773" s="9" t="str">
        <f>IFERROR(VLOOKUP($B4773,'F&amp;I Log'!$H$3:$S$8977,6,FALSE),"--")</f>
        <v>GILBERTSVILLE</v>
      </c>
      <c r="G4773" s="9" t="str">
        <f>IFERROR(VLOOKUP($B4773,'F&amp;I Log'!$H$3:$S$8977,7,FALSE),"--")</f>
        <v>PA</v>
      </c>
      <c r="H4773" s="9" t="str">
        <f>IFERROR(VLOOKUP($B4773,'F&amp;I Log'!$H$3:$S$8977,8,FALSE),"--")</f>
        <v>19525</v>
      </c>
      <c r="I4773" s="9" t="str">
        <f>IFERROR(VLOOKUP($B4773,'F&amp;I Log'!$H$3:$S$8977,9,FALSE),"--")</f>
        <v>MIKEFIRE26@GMAIL.COM</v>
      </c>
      <c r="J4773" s="9" t="str">
        <f>IFERROR(VLOOKUP($B4773,'F&amp;I Log'!$H$3:$S$8977,10,FALSE),"--")</f>
        <v>215-527-3366</v>
      </c>
    </row>
    <row r="4774" spans="2:10" hidden="1" x14ac:dyDescent="0.2">
      <c r="B4774" t="s">
        <v>36077</v>
      </c>
      <c r="C4774" s="9">
        <v>1</v>
      </c>
      <c r="D4774" s="9" t="str">
        <f>VLOOKUP($B4774,'F&amp;I Log'!$H$3:$I$8977,2,FALSE)</f>
        <v>Conventional</v>
      </c>
      <c r="E4774" s="9" t="str">
        <f>(VLOOKUP($B4774,'F&amp;I Log'!$H$3:$S$8977,5,FALSE))</f>
        <v>614 E VALLEY GREEN RD</v>
      </c>
      <c r="F4774" s="9" t="str">
        <f>IFERROR(VLOOKUP($B4774,'F&amp;I Log'!$H$3:$S$8977,6,FALSE),"--")</f>
        <v>FLOURTOWN</v>
      </c>
      <c r="G4774" s="9" t="str">
        <f>IFERROR(VLOOKUP($B4774,'F&amp;I Log'!$H$3:$S$8977,7,FALSE),"--")</f>
        <v>PA</v>
      </c>
      <c r="H4774" s="9" t="str">
        <f>IFERROR(VLOOKUP($B4774,'F&amp;I Log'!$H$3:$S$8977,8,FALSE),"--")</f>
        <v>19031</v>
      </c>
      <c r="I4774" s="9" t="str">
        <f>IFERROR(VLOOKUP($B4774,'F&amp;I Log'!$H$3:$S$8977,9,FALSE),"--")</f>
        <v>PMACELREE@GMAIL.COM</v>
      </c>
      <c r="J4774" s="9" t="str">
        <f>IFERROR(VLOOKUP($B4774,'F&amp;I Log'!$H$3:$S$8977,10,FALSE),"--")</f>
        <v>610-761-0767</v>
      </c>
    </row>
    <row r="4775" spans="2:10" hidden="1" x14ac:dyDescent="0.2">
      <c r="B4775" t="s">
        <v>36085</v>
      </c>
      <c r="C4775" s="9">
        <v>1</v>
      </c>
      <c r="D4775" s="9" t="str">
        <f>VLOOKUP($B4775,'F&amp;I Log'!$H$3:$I$8977,2,FALSE)</f>
        <v>Conventional</v>
      </c>
      <c r="E4775" s="9" t="str">
        <f>(VLOOKUP($B4775,'F&amp;I Log'!$H$3:$S$8977,5,FALSE))</f>
        <v>3477 CORPORATE PKWY STE 100</v>
      </c>
      <c r="F4775" s="9" t="str">
        <f>IFERROR(VLOOKUP($B4775,'F&amp;I Log'!$H$3:$S$8977,6,FALSE),"--")</f>
        <v>CENTER VALLEY</v>
      </c>
      <c r="G4775" s="9" t="str">
        <f>IFERROR(VLOOKUP($B4775,'F&amp;I Log'!$H$3:$S$8977,7,FALSE),"--")</f>
        <v>PA</v>
      </c>
      <c r="H4775" s="9" t="str">
        <f>IFERROR(VLOOKUP($B4775,'F&amp;I Log'!$H$3:$S$8977,8,FALSE),"--")</f>
        <v>18034-8237</v>
      </c>
      <c r="I4775" s="9" t="str">
        <f>IFERROR(VLOOKUP($B4775,'F&amp;I Log'!$H$3:$S$8977,9,FALSE),"--")</f>
        <v/>
      </c>
      <c r="J4775" s="9" t="str">
        <f>IFERROR(VLOOKUP($B4775,'F&amp;I Log'!$H$3:$S$8977,10,FALSE),"--")</f>
        <v>610-597-0012</v>
      </c>
    </row>
    <row r="4776" spans="2:10" hidden="1" x14ac:dyDescent="0.2">
      <c r="B4776" t="s">
        <v>36091</v>
      </c>
      <c r="C4776" s="9">
        <v>1</v>
      </c>
      <c r="D4776" s="9" t="str">
        <f>VLOOKUP($B4776,'F&amp;I Log'!$H$3:$I$8977,2,FALSE)</f>
        <v>Conventional</v>
      </c>
      <c r="E4776" s="9" t="str">
        <f>(VLOOKUP($B4776,'F&amp;I Log'!$H$3:$S$8977,5,FALSE))</f>
        <v>7811 FROEBEL RD</v>
      </c>
      <c r="F4776" s="9" t="str">
        <f>IFERROR(VLOOKUP($B4776,'F&amp;I Log'!$H$3:$S$8977,6,FALSE),"--")</f>
        <v>LAVEROCK</v>
      </c>
      <c r="G4776" s="9" t="str">
        <f>IFERROR(VLOOKUP($B4776,'F&amp;I Log'!$H$3:$S$8977,7,FALSE),"--")</f>
        <v>PA</v>
      </c>
      <c r="H4776" s="9" t="str">
        <f>IFERROR(VLOOKUP($B4776,'F&amp;I Log'!$H$3:$S$8977,8,FALSE),"--")</f>
        <v>19038-7243</v>
      </c>
      <c r="I4776" s="9" t="str">
        <f>IFERROR(VLOOKUP($B4776,'F&amp;I Log'!$H$3:$S$8977,9,FALSE),"--")</f>
        <v>CRISTINA.M.MCDONALD@GMAIL.COM</v>
      </c>
      <c r="J4776" s="9" t="str">
        <f>IFERROR(VLOOKUP($B4776,'F&amp;I Log'!$H$3:$S$8977,10,FALSE),"--")</f>
        <v>215-219-1113</v>
      </c>
    </row>
    <row r="4777" spans="2:10" hidden="1" x14ac:dyDescent="0.2">
      <c r="B4777" t="s">
        <v>36105</v>
      </c>
      <c r="C4777" s="9">
        <v>1</v>
      </c>
      <c r="D4777" s="9" t="str">
        <f>VLOOKUP($B4777,'F&amp;I Log'!$H$3:$I$8977,2,FALSE)</f>
        <v>Conventional</v>
      </c>
      <c r="E4777" s="9" t="str">
        <f>(VLOOKUP($B4777,'F&amp;I Log'!$H$3:$S$8977,5,FALSE))</f>
        <v>2031 MACK RD</v>
      </c>
      <c r="F4777" s="9" t="str">
        <f>IFERROR(VLOOKUP($B4777,'F&amp;I Log'!$H$3:$S$8977,6,FALSE),"--")</f>
        <v>MANSFIELD</v>
      </c>
      <c r="G4777" s="9" t="str">
        <f>IFERROR(VLOOKUP($B4777,'F&amp;I Log'!$H$3:$S$8977,7,FALSE),"--")</f>
        <v>PA</v>
      </c>
      <c r="H4777" s="9" t="str">
        <f>IFERROR(VLOOKUP($B4777,'F&amp;I Log'!$H$3:$S$8977,8,FALSE),"--")</f>
        <v>16933-9070</v>
      </c>
      <c r="I4777" s="9" t="str">
        <f>IFERROR(VLOOKUP($B4777,'F&amp;I Log'!$H$3:$S$8977,9,FALSE),"--")</f>
        <v>SVS2031@GMAIL.COM</v>
      </c>
      <c r="J4777" s="9" t="str">
        <f>IFERROR(VLOOKUP($B4777,'F&amp;I Log'!$H$3:$S$8977,10,FALSE),"--")</f>
        <v>570-659-5805</v>
      </c>
    </row>
    <row r="4778" spans="2:10" hidden="1" x14ac:dyDescent="0.2">
      <c r="B4778" t="s">
        <v>36112</v>
      </c>
      <c r="C4778" s="9">
        <v>1</v>
      </c>
      <c r="D4778" s="9" t="str">
        <f>VLOOKUP($B4778,'F&amp;I Log'!$H$3:$I$8977,2,FALSE)</f>
        <v>Conventional</v>
      </c>
      <c r="E4778" s="9" t="str">
        <f>(VLOOKUP($B4778,'F&amp;I Log'!$H$3:$S$8977,5,FALSE))</f>
        <v>642 NEWTOWN YARDLEY RD SUITE 300</v>
      </c>
      <c r="F4778" s="9" t="str">
        <f>IFERROR(VLOOKUP($B4778,'F&amp;I Log'!$H$3:$S$8977,6,FALSE),"--")</f>
        <v>NEWTOWN</v>
      </c>
      <c r="G4778" s="9" t="str">
        <f>IFERROR(VLOOKUP($B4778,'F&amp;I Log'!$H$3:$S$8977,7,FALSE),"--")</f>
        <v>PA</v>
      </c>
      <c r="H4778" s="9" t="str">
        <f>IFERROR(VLOOKUP($B4778,'F&amp;I Log'!$H$3:$S$8977,8,FALSE),"--")</f>
        <v>18940</v>
      </c>
      <c r="I4778" s="9" t="str">
        <f>IFERROR(VLOOKUP($B4778,'F&amp;I Log'!$H$3:$S$8977,9,FALSE),"--")</f>
        <v/>
      </c>
      <c r="J4778" s="9" t="str">
        <f>IFERROR(VLOOKUP($B4778,'F&amp;I Log'!$H$3:$S$8977,10,FALSE),"--")</f>
        <v>215-968-9300</v>
      </c>
    </row>
    <row r="4779" spans="2:10" hidden="1" x14ac:dyDescent="0.2">
      <c r="B4779" t="s">
        <v>36117</v>
      </c>
      <c r="C4779" s="9">
        <v>1</v>
      </c>
      <c r="D4779" s="9" t="str">
        <f>VLOOKUP($B4779,'F&amp;I Log'!$H$3:$I$8977,2,FALSE)</f>
        <v>Conventional</v>
      </c>
      <c r="E4779" s="9" t="str">
        <f>(VLOOKUP($B4779,'F&amp;I Log'!$H$3:$S$8977,5,FALSE))</f>
        <v>4436 BLUE RIDGE DRIVE</v>
      </c>
      <c r="F4779" s="9" t="str">
        <f>IFERROR(VLOOKUP($B4779,'F&amp;I Log'!$H$3:$S$8977,6,FALSE),"--")</f>
        <v>DOYLESTOWN</v>
      </c>
      <c r="G4779" s="9" t="str">
        <f>IFERROR(VLOOKUP($B4779,'F&amp;I Log'!$H$3:$S$8977,7,FALSE),"--")</f>
        <v>PA</v>
      </c>
      <c r="H4779" s="9" t="str">
        <f>IFERROR(VLOOKUP($B4779,'F&amp;I Log'!$H$3:$S$8977,8,FALSE),"--")</f>
        <v>18902</v>
      </c>
      <c r="I4779" s="9" t="str">
        <f>IFERROR(VLOOKUP($B4779,'F&amp;I Log'!$H$3:$S$8977,9,FALSE),"--")</f>
        <v>GSOTOS@VERIZON.NET</v>
      </c>
      <c r="J4779" s="9" t="str">
        <f>IFERROR(VLOOKUP($B4779,'F&amp;I Log'!$H$3:$S$8977,10,FALSE),"--")</f>
        <v>610-506-6968</v>
      </c>
    </row>
    <row r="4780" spans="2:10" hidden="1" x14ac:dyDescent="0.2">
      <c r="B4780" t="s">
        <v>36123</v>
      </c>
      <c r="C4780" s="9">
        <v>1</v>
      </c>
      <c r="D4780" s="9" t="str">
        <f>VLOOKUP($B4780,'F&amp;I Log'!$H$3:$I$8977,2,FALSE)</f>
        <v>Conventional</v>
      </c>
      <c r="E4780" s="9" t="str">
        <f>(VLOOKUP($B4780,'F&amp;I Log'!$H$3:$S$8977,5,FALSE))</f>
        <v>1755 ACORN DR</v>
      </c>
      <c r="F4780" s="9" t="str">
        <f>IFERROR(VLOOKUP($B4780,'F&amp;I Log'!$H$3:$S$8977,6,FALSE),"--")</f>
        <v>SINKING SPRING</v>
      </c>
      <c r="G4780" s="9" t="str">
        <f>IFERROR(VLOOKUP($B4780,'F&amp;I Log'!$H$3:$S$8977,7,FALSE),"--")</f>
        <v>PA</v>
      </c>
      <c r="H4780" s="9" t="str">
        <f>IFERROR(VLOOKUP($B4780,'F&amp;I Log'!$H$3:$S$8977,8,FALSE),"--")</f>
        <v>19608</v>
      </c>
      <c r="I4780" s="9" t="str">
        <f>IFERROR(VLOOKUP($B4780,'F&amp;I Log'!$H$3:$S$8977,9,FALSE),"--")</f>
        <v>SAATROSIE@GMAIL.COM</v>
      </c>
      <c r="J4780" s="9" t="str">
        <f>IFERROR(VLOOKUP($B4780,'F&amp;I Log'!$H$3:$S$8977,10,FALSE),"--")</f>
        <v>484-332-4944</v>
      </c>
    </row>
    <row r="4781" spans="2:10" hidden="1" x14ac:dyDescent="0.2">
      <c r="B4781" t="s">
        <v>36131</v>
      </c>
      <c r="C4781" s="9">
        <v>1</v>
      </c>
      <c r="D4781" s="9" t="str">
        <f>VLOOKUP($B4781,'F&amp;I Log'!$H$3:$I$8977,2,FALSE)</f>
        <v>Conventional</v>
      </c>
      <c r="E4781" s="9" t="str">
        <f>(VLOOKUP($B4781,'F&amp;I Log'!$H$3:$S$8977,5,FALSE))</f>
        <v>7 FIRETHORN DR</v>
      </c>
      <c r="F4781" s="9" t="str">
        <f>IFERROR(VLOOKUP($B4781,'F&amp;I Log'!$H$3:$S$8977,6,FALSE),"--")</f>
        <v>PERKASIE</v>
      </c>
      <c r="G4781" s="9" t="str">
        <f>IFERROR(VLOOKUP($B4781,'F&amp;I Log'!$H$3:$S$8977,7,FALSE),"--")</f>
        <v>PA</v>
      </c>
      <c r="H4781" s="9" t="str">
        <f>IFERROR(VLOOKUP($B4781,'F&amp;I Log'!$H$3:$S$8977,8,FALSE),"--")</f>
        <v>18944-4527</v>
      </c>
      <c r="I4781" s="9" t="str">
        <f>IFERROR(VLOOKUP($B4781,'F&amp;I Log'!$H$3:$S$8977,9,FALSE),"--")</f>
        <v>ECAREY@CAREYAGENCY.COM</v>
      </c>
      <c r="J4781" s="9" t="str">
        <f>IFERROR(VLOOKUP($B4781,'F&amp;I Log'!$H$3:$S$8977,10,FALSE),"--")</f>
        <v>484-919-7498</v>
      </c>
    </row>
    <row r="4782" spans="2:10" hidden="1" x14ac:dyDescent="0.2">
      <c r="B4782" t="s">
        <v>36139</v>
      </c>
      <c r="C4782" s="9">
        <v>1</v>
      </c>
      <c r="D4782" s="9" t="str">
        <f>VLOOKUP($B4782,'F&amp;I Log'!$H$3:$I$8977,2,FALSE)</f>
        <v>Conventional</v>
      </c>
      <c r="E4782" s="9" t="str">
        <f>(VLOOKUP($B4782,'F&amp;I Log'!$H$3:$S$8977,5,FALSE))</f>
        <v>288 MIDFIELD DR</v>
      </c>
      <c r="F4782" s="9" t="str">
        <f>IFERROR(VLOOKUP($B4782,'F&amp;I Log'!$H$3:$S$8977,6,FALSE),"--")</f>
        <v>AMBLER</v>
      </c>
      <c r="G4782" s="9" t="str">
        <f>IFERROR(VLOOKUP($B4782,'F&amp;I Log'!$H$3:$S$8977,7,FALSE),"--")</f>
        <v>PA</v>
      </c>
      <c r="H4782" s="9" t="str">
        <f>IFERROR(VLOOKUP($B4782,'F&amp;I Log'!$H$3:$S$8977,8,FALSE),"--")</f>
        <v>19002</v>
      </c>
      <c r="I4782" s="9" t="str">
        <f>IFERROR(VLOOKUP($B4782,'F&amp;I Log'!$H$3:$S$8977,9,FALSE),"--")</f>
        <v>CERMFMLY@AOL.COM</v>
      </c>
      <c r="J4782" s="9" t="str">
        <f>IFERROR(VLOOKUP($B4782,'F&amp;I Log'!$H$3:$S$8977,10,FALSE),"--")</f>
        <v>215-588-9228</v>
      </c>
    </row>
    <row r="4783" spans="2:10" hidden="1" x14ac:dyDescent="0.2">
      <c r="B4783" t="s">
        <v>36147</v>
      </c>
      <c r="C4783" s="9">
        <v>1</v>
      </c>
      <c r="D4783" s="9" t="str">
        <f>VLOOKUP($B4783,'F&amp;I Log'!$H$3:$I$8977,2,FALSE)</f>
        <v>Conventional</v>
      </c>
      <c r="E4783" s="9" t="str">
        <f>(VLOOKUP($B4783,'F&amp;I Log'!$H$3:$S$8977,5,FALSE))</f>
        <v>3089 W OLD NC 150 HIGHWAY</v>
      </c>
      <c r="F4783" s="9" t="str">
        <f>IFERROR(VLOOKUP($B4783,'F&amp;I Log'!$H$3:$S$8977,6,FALSE),"--")</f>
        <v>CROUSE</v>
      </c>
      <c r="G4783" s="9" t="str">
        <f>IFERROR(VLOOKUP($B4783,'F&amp;I Log'!$H$3:$S$8977,7,FALSE),"--")</f>
        <v>NC</v>
      </c>
      <c r="H4783" s="9" t="str">
        <f>IFERROR(VLOOKUP($B4783,'F&amp;I Log'!$H$3:$S$8977,8,FALSE),"--")</f>
        <v>28033</v>
      </c>
      <c r="I4783" s="9" t="str">
        <f>IFERROR(VLOOKUP($B4783,'F&amp;I Log'!$H$3:$S$8977,9,FALSE),"--")</f>
        <v/>
      </c>
      <c r="J4783" s="9" t="str">
        <f>IFERROR(VLOOKUP($B4783,'F&amp;I Log'!$H$3:$S$8977,10,FALSE),"--")</f>
        <v/>
      </c>
    </row>
    <row r="4784" spans="2:10" hidden="1" x14ac:dyDescent="0.2">
      <c r="B4784" t="s">
        <v>36152</v>
      </c>
      <c r="C4784" s="9">
        <v>1</v>
      </c>
      <c r="D4784" s="9" t="str">
        <f>VLOOKUP($B4784,'F&amp;I Log'!$H$3:$I$8977,2,FALSE)</f>
        <v>Conventional</v>
      </c>
      <c r="E4784" s="9" t="str">
        <f>(VLOOKUP($B4784,'F&amp;I Log'!$H$3:$S$8977,5,FALSE))</f>
        <v>15 E RIDGE PIKE STE 500</v>
      </c>
      <c r="F4784" s="9" t="str">
        <f>IFERROR(VLOOKUP($B4784,'F&amp;I Log'!$H$3:$S$8977,6,FALSE),"--")</f>
        <v>CONSHOHOCKEN</v>
      </c>
      <c r="G4784" s="9" t="str">
        <f>IFERROR(VLOOKUP($B4784,'F&amp;I Log'!$H$3:$S$8977,7,FALSE),"--")</f>
        <v>PA</v>
      </c>
      <c r="H4784" s="9" t="str">
        <f>IFERROR(VLOOKUP($B4784,'F&amp;I Log'!$H$3:$S$8977,8,FALSE),"--")</f>
        <v>19428-2124</v>
      </c>
      <c r="I4784" s="9" t="str">
        <f>IFERROR(VLOOKUP($B4784,'F&amp;I Log'!$H$3:$S$8977,9,FALSE),"--")</f>
        <v>TAUBERFA@VERIZON.NET</v>
      </c>
      <c r="J4784" s="9" t="str">
        <f>IFERROR(VLOOKUP($B4784,'F&amp;I Log'!$H$3:$S$8977,10,FALSE),"--")</f>
        <v>215-776-0855</v>
      </c>
    </row>
    <row r="4785" spans="2:10" hidden="1" x14ac:dyDescent="0.2">
      <c r="B4785" t="s">
        <v>36158</v>
      </c>
      <c r="C4785" s="9">
        <v>1</v>
      </c>
      <c r="D4785" s="9" t="str">
        <f>VLOOKUP($B4785,'F&amp;I Log'!$H$3:$I$8977,2,FALSE)</f>
        <v>Conventional</v>
      </c>
      <c r="E4785" s="9" t="str">
        <f>(VLOOKUP($B4785,'F&amp;I Log'!$H$3:$S$8977,5,FALSE))</f>
        <v>630 BARCLAY AVE</v>
      </c>
      <c r="F4785" s="9" t="str">
        <f>IFERROR(VLOOKUP($B4785,'F&amp;I Log'!$H$3:$S$8977,6,FALSE),"--")</f>
        <v>MORRISVILLE</v>
      </c>
      <c r="G4785" s="9" t="str">
        <f>IFERROR(VLOOKUP($B4785,'F&amp;I Log'!$H$3:$S$8977,7,FALSE),"--")</f>
        <v>PA</v>
      </c>
      <c r="H4785" s="9" t="str">
        <f>IFERROR(VLOOKUP($B4785,'F&amp;I Log'!$H$3:$S$8977,8,FALSE),"--")</f>
        <v>19067-2240</v>
      </c>
      <c r="I4785" s="9" t="str">
        <f>IFERROR(VLOOKUP($B4785,'F&amp;I Log'!$H$3:$S$8977,9,FALSE),"--")</f>
        <v>BRIAN.HELVERSON@YAHOO.COM</v>
      </c>
      <c r="J4785" s="9" t="str">
        <f>IFERROR(VLOOKUP($B4785,'F&amp;I Log'!$H$3:$S$8977,10,FALSE),"--")</f>
        <v>215-431-9330</v>
      </c>
    </row>
    <row r="4786" spans="2:10" hidden="1" x14ac:dyDescent="0.2">
      <c r="B4786" t="s">
        <v>36172</v>
      </c>
      <c r="C4786" s="9">
        <v>1</v>
      </c>
      <c r="D4786" s="9" t="str">
        <f>VLOOKUP($B4786,'F&amp;I Log'!$H$3:$I$8977,2,FALSE)</f>
        <v>Conventional</v>
      </c>
      <c r="E4786" s="9" t="str">
        <f>(VLOOKUP($B4786,'F&amp;I Log'!$H$3:$S$8977,5,FALSE))</f>
        <v>22 DEER ST</v>
      </c>
      <c r="F4786" s="9" t="str">
        <f>IFERROR(VLOOKUP($B4786,'F&amp;I Log'!$H$3:$S$8977,6,FALSE),"--")</f>
        <v>PORTSMOUTH</v>
      </c>
      <c r="G4786" s="9" t="str">
        <f>IFERROR(VLOOKUP($B4786,'F&amp;I Log'!$H$3:$S$8977,7,FALSE),"--")</f>
        <v>NH</v>
      </c>
      <c r="H4786" s="9" t="str">
        <f>IFERROR(VLOOKUP($B4786,'F&amp;I Log'!$H$3:$S$8977,8,FALSE),"--")</f>
        <v>03801-7709</v>
      </c>
      <c r="I4786" s="9" t="str">
        <f>IFERROR(VLOOKUP($B4786,'F&amp;I Log'!$H$3:$S$8977,9,FALSE),"--")</f>
        <v/>
      </c>
      <c r="J4786" s="9" t="str">
        <f>IFERROR(VLOOKUP($B4786,'F&amp;I Log'!$H$3:$S$8977,10,FALSE),"--")</f>
        <v>603-294-0084</v>
      </c>
    </row>
    <row r="4787" spans="2:10" hidden="1" x14ac:dyDescent="0.2">
      <c r="B4787" t="s">
        <v>36177</v>
      </c>
      <c r="C4787" s="9">
        <v>1</v>
      </c>
      <c r="D4787" s="9" t="str">
        <f>VLOOKUP($B4787,'F&amp;I Log'!$H$3:$I$8977,2,FALSE)</f>
        <v>Conventional</v>
      </c>
      <c r="E4787" s="9" t="str">
        <f>(VLOOKUP($B4787,'F&amp;I Log'!$H$3:$S$8977,5,FALSE))</f>
        <v>580 CAPITAL TRAIL</v>
      </c>
      <c r="F4787" s="9" t="str">
        <f>IFERROR(VLOOKUP($B4787,'F&amp;I Log'!$H$3:$S$8977,6,FALSE),"--")</f>
        <v>NEWARK</v>
      </c>
      <c r="G4787" s="9" t="str">
        <f>IFERROR(VLOOKUP($B4787,'F&amp;I Log'!$H$3:$S$8977,7,FALSE),"--")</f>
        <v>DE</v>
      </c>
      <c r="H4787" s="9" t="str">
        <f>IFERROR(VLOOKUP($B4787,'F&amp;I Log'!$H$3:$S$8977,8,FALSE),"--")</f>
        <v>19711</v>
      </c>
      <c r="I4787" s="9" t="str">
        <f>IFERROR(VLOOKUP($B4787,'F&amp;I Log'!$H$3:$S$8977,9,FALSE),"--")</f>
        <v>MDUTT@PSRE.COM</v>
      </c>
      <c r="J4787" s="9" t="str">
        <f>IFERROR(VLOOKUP($B4787,'F&amp;I Log'!$H$3:$S$8977,10,FALSE),"--")</f>
        <v>302-547-3997</v>
      </c>
    </row>
    <row r="4788" spans="2:10" hidden="1" x14ac:dyDescent="0.2">
      <c r="B4788" t="s">
        <v>36183</v>
      </c>
      <c r="C4788" s="9">
        <v>1</v>
      </c>
      <c r="D4788" s="9" t="str">
        <f>VLOOKUP($B4788,'F&amp;I Log'!$H$3:$I$8977,2,FALSE)</f>
        <v>Conventional</v>
      </c>
      <c r="E4788" s="9" t="str">
        <f>(VLOOKUP($B4788,'F&amp;I Log'!$H$3:$S$8977,5,FALSE))</f>
        <v>557 FULWELL CT</v>
      </c>
      <c r="F4788" s="9" t="str">
        <f>IFERROR(VLOOKUP($B4788,'F&amp;I Log'!$H$3:$S$8977,6,FALSE),"--")</f>
        <v>AMBLER</v>
      </c>
      <c r="G4788" s="9" t="str">
        <f>IFERROR(VLOOKUP($B4788,'F&amp;I Log'!$H$3:$S$8977,7,FALSE),"--")</f>
        <v>PA</v>
      </c>
      <c r="H4788" s="9" t="str">
        <f>IFERROR(VLOOKUP($B4788,'F&amp;I Log'!$H$3:$S$8977,8,FALSE),"--")</f>
        <v>19002-1860</v>
      </c>
      <c r="I4788" s="9" t="str">
        <f>IFERROR(VLOOKUP($B4788,'F&amp;I Log'!$H$3:$S$8977,9,FALSE),"--")</f>
        <v>JOESWI@MSN.COM</v>
      </c>
      <c r="J4788" s="9" t="str">
        <f>IFERROR(VLOOKUP($B4788,'F&amp;I Log'!$H$3:$S$8977,10,FALSE),"--")</f>
        <v>215-859-3825</v>
      </c>
    </row>
    <row r="4789" spans="2:10" hidden="1" x14ac:dyDescent="0.2">
      <c r="B4789" t="s">
        <v>36194</v>
      </c>
      <c r="C4789" s="9">
        <v>1</v>
      </c>
      <c r="D4789" s="9" t="str">
        <f>VLOOKUP($B4789,'F&amp;I Log'!$H$3:$I$8977,2,FALSE)</f>
        <v>Conventional</v>
      </c>
      <c r="E4789" s="9" t="str">
        <f>(VLOOKUP($B4789,'F&amp;I Log'!$H$3:$S$8977,5,FALSE))</f>
        <v>8 CHARLES PL</v>
      </c>
      <c r="F4789" s="9" t="str">
        <f>IFERROR(VLOOKUP($B4789,'F&amp;I Log'!$H$3:$S$8977,6,FALSE),"--")</f>
        <v>MONROE TWP</v>
      </c>
      <c r="G4789" s="9" t="str">
        <f>IFERROR(VLOOKUP($B4789,'F&amp;I Log'!$H$3:$S$8977,7,FALSE),"--")</f>
        <v>NJ</v>
      </c>
      <c r="H4789" s="9" t="str">
        <f>IFERROR(VLOOKUP($B4789,'F&amp;I Log'!$H$3:$S$8977,8,FALSE),"--")</f>
        <v>08831-7707</v>
      </c>
      <c r="I4789" s="9" t="str">
        <f>IFERROR(VLOOKUP($B4789,'F&amp;I Log'!$H$3:$S$8977,9,FALSE),"--")</f>
        <v>JENNAVILARY@GMAIL.COM</v>
      </c>
      <c r="J4789" s="9" t="str">
        <f>IFERROR(VLOOKUP($B4789,'F&amp;I Log'!$H$3:$S$8977,10,FALSE),"--")</f>
        <v>305-812-6412</v>
      </c>
    </row>
    <row r="4790" spans="2:10" hidden="1" x14ac:dyDescent="0.2">
      <c r="B4790" t="s">
        <v>36201</v>
      </c>
      <c r="C4790" s="9">
        <v>1</v>
      </c>
      <c r="D4790" s="9" t="str">
        <f>VLOOKUP($B4790,'F&amp;I Log'!$H$3:$I$8977,2,FALSE)</f>
        <v>Conventional</v>
      </c>
      <c r="E4790" s="9" t="str">
        <f>(VLOOKUP($B4790,'F&amp;I Log'!$H$3:$S$8977,5,FALSE))</f>
        <v>4820 POINT PLEASANT PIKE</v>
      </c>
      <c r="F4790" s="9" t="str">
        <f>IFERROR(VLOOKUP($B4790,'F&amp;I Log'!$H$3:$S$8977,6,FALSE),"--")</f>
        <v>DOYLESTOWN</v>
      </c>
      <c r="G4790" s="9" t="str">
        <f>IFERROR(VLOOKUP($B4790,'F&amp;I Log'!$H$3:$S$8977,7,FALSE),"--")</f>
        <v>PA</v>
      </c>
      <c r="H4790" s="9" t="str">
        <f>IFERROR(VLOOKUP($B4790,'F&amp;I Log'!$H$3:$S$8977,8,FALSE),"--")</f>
        <v>18902</v>
      </c>
      <c r="I4790" s="9" t="str">
        <f>IFERROR(VLOOKUP($B4790,'F&amp;I Log'!$H$3:$S$8977,9,FALSE),"--")</f>
        <v>BERT.BRUCE@VERIZON.NET</v>
      </c>
      <c r="J4790" s="9" t="str">
        <f>IFERROR(VLOOKUP($B4790,'F&amp;I Log'!$H$3:$S$8977,10,FALSE),"--")</f>
        <v>215-518-2292</v>
      </c>
    </row>
    <row r="4791" spans="2:10" hidden="1" x14ac:dyDescent="0.2">
      <c r="B4791" t="s">
        <v>36206</v>
      </c>
      <c r="C4791" s="9">
        <v>1</v>
      </c>
      <c r="D4791" s="9" t="str">
        <f>VLOOKUP($B4791,'F&amp;I Log'!$H$3:$I$8977,2,FALSE)</f>
        <v>Conventional</v>
      </c>
      <c r="E4791" s="9" t="str">
        <f>(VLOOKUP($B4791,'F&amp;I Log'!$H$3:$S$8977,5,FALSE))</f>
        <v>4285 APPLEBUTTER RD</v>
      </c>
      <c r="F4791" s="9" t="str">
        <f>IFERROR(VLOOKUP($B4791,'F&amp;I Log'!$H$3:$S$8977,6,FALSE),"--")</f>
        <v>PERKASIE</v>
      </c>
      <c r="G4791" s="9" t="str">
        <f>IFERROR(VLOOKUP($B4791,'F&amp;I Log'!$H$3:$S$8977,7,FALSE),"--")</f>
        <v>PA</v>
      </c>
      <c r="H4791" s="9" t="str">
        <f>IFERROR(VLOOKUP($B4791,'F&amp;I Log'!$H$3:$S$8977,8,FALSE),"--")</f>
        <v>18944</v>
      </c>
      <c r="I4791" s="9" t="str">
        <f>IFERROR(VLOOKUP($B4791,'F&amp;I Log'!$H$3:$S$8977,9,FALSE),"--")</f>
        <v>MATT@MRCSIGNS.NET</v>
      </c>
      <c r="J4791" s="9" t="str">
        <f>IFERROR(VLOOKUP($B4791,'F&amp;I Log'!$H$3:$S$8977,10,FALSE),"--")</f>
        <v>267-303-4620</v>
      </c>
    </row>
    <row r="4792" spans="2:10" hidden="1" x14ac:dyDescent="0.2">
      <c r="B4792" t="s">
        <v>36212</v>
      </c>
      <c r="C4792" s="9">
        <v>1</v>
      </c>
      <c r="D4792" s="9" t="str">
        <f>VLOOKUP($B4792,'F&amp;I Log'!$H$3:$I$8977,2,FALSE)</f>
        <v>Conventional</v>
      </c>
      <c r="E4792" s="9" t="str">
        <f>(VLOOKUP($B4792,'F&amp;I Log'!$H$3:$S$8977,5,FALSE))</f>
        <v>779 WASHINGTON CROSSING RD</v>
      </c>
      <c r="F4792" s="9" t="str">
        <f>IFERROR(VLOOKUP($B4792,'F&amp;I Log'!$H$3:$S$8977,6,FALSE),"--")</f>
        <v>NEWTOWN</v>
      </c>
      <c r="G4792" s="9" t="str">
        <f>IFERROR(VLOOKUP($B4792,'F&amp;I Log'!$H$3:$S$8977,7,FALSE),"--")</f>
        <v>PA</v>
      </c>
      <c r="H4792" s="9" t="str">
        <f>IFERROR(VLOOKUP($B4792,'F&amp;I Log'!$H$3:$S$8977,8,FALSE),"--")</f>
        <v>18940-2721</v>
      </c>
      <c r="I4792" s="9" t="str">
        <f>IFERROR(VLOOKUP($B4792,'F&amp;I Log'!$H$3:$S$8977,9,FALSE),"--")</f>
        <v>JUSTINKLOC@HOTMAIL.COM</v>
      </c>
      <c r="J4792" s="9" t="str">
        <f>IFERROR(VLOOKUP($B4792,'F&amp;I Log'!$H$3:$S$8977,10,FALSE),"--")</f>
        <v>267-346-0150</v>
      </c>
    </row>
    <row r="4793" spans="2:10" hidden="1" x14ac:dyDescent="0.2">
      <c r="B4793" t="s">
        <v>36220</v>
      </c>
      <c r="C4793" s="9">
        <v>1</v>
      </c>
      <c r="D4793" s="9" t="str">
        <f>VLOOKUP($B4793,'F&amp;I Log'!$H$3:$I$8977,2,FALSE)</f>
        <v>Conventional</v>
      </c>
      <c r="E4793" s="9" t="str">
        <f>(VLOOKUP($B4793,'F&amp;I Log'!$H$3:$S$8977,5,FALSE))</f>
        <v>2943 RUSHLAND RD</v>
      </c>
      <c r="F4793" s="9" t="str">
        <f>IFERROR(VLOOKUP($B4793,'F&amp;I Log'!$H$3:$S$8977,6,FALSE),"--")</f>
        <v>JAMISON</v>
      </c>
      <c r="G4793" s="9" t="str">
        <f>IFERROR(VLOOKUP($B4793,'F&amp;I Log'!$H$3:$S$8977,7,FALSE),"--")</f>
        <v>PA</v>
      </c>
      <c r="H4793" s="9" t="str">
        <f>IFERROR(VLOOKUP($B4793,'F&amp;I Log'!$H$3:$S$8977,8,FALSE),"--")</f>
        <v>18929</v>
      </c>
      <c r="I4793" s="9" t="str">
        <f>IFERROR(VLOOKUP($B4793,'F&amp;I Log'!$H$3:$S$8977,9,FALSE),"--")</f>
        <v>PARTYHATSLLC@GMAIL.COM</v>
      </c>
      <c r="J4793" s="9" t="str">
        <f>IFERROR(VLOOKUP($B4793,'F&amp;I Log'!$H$3:$S$8977,10,FALSE),"--")</f>
        <v>215-828-1067</v>
      </c>
    </row>
    <row r="4794" spans="2:10" hidden="1" x14ac:dyDescent="0.2">
      <c r="B4794" t="s">
        <v>36222</v>
      </c>
      <c r="C4794" s="9">
        <v>1</v>
      </c>
      <c r="D4794" s="9" t="str">
        <f>VLOOKUP($B4794,'F&amp;I Log'!$H$3:$I$8977,2,FALSE)</f>
        <v>Conventional</v>
      </c>
      <c r="E4794" s="9" t="str">
        <f>(VLOOKUP($B4794,'F&amp;I Log'!$H$3:$S$8977,5,FALSE))</f>
        <v>3801 KENDALE DR</v>
      </c>
      <c r="F4794" s="9" t="str">
        <f>IFERROR(VLOOKUP($B4794,'F&amp;I Log'!$H$3:$S$8977,6,FALSE),"--")</f>
        <v>GAUTIER</v>
      </c>
      <c r="G4794" s="9" t="str">
        <f>IFERROR(VLOOKUP($B4794,'F&amp;I Log'!$H$3:$S$8977,7,FALSE),"--")</f>
        <v>MS</v>
      </c>
      <c r="H4794" s="9" t="str">
        <f>IFERROR(VLOOKUP($B4794,'F&amp;I Log'!$H$3:$S$8977,8,FALSE),"--")</f>
        <v>39553-5216</v>
      </c>
      <c r="I4794" s="9" t="str">
        <f>IFERROR(VLOOKUP($B4794,'F&amp;I Log'!$H$3:$S$8977,9,FALSE),"--")</f>
        <v>KALEB.DEAKLE@GMAIL.COM</v>
      </c>
      <c r="J4794" s="9" t="str">
        <f>IFERROR(VLOOKUP($B4794,'F&amp;I Log'!$H$3:$S$8977,10,FALSE),"--")</f>
        <v>228-342-9122</v>
      </c>
    </row>
    <row r="4795" spans="2:10" hidden="1" x14ac:dyDescent="0.2">
      <c r="B4795" t="s">
        <v>36235</v>
      </c>
      <c r="C4795" s="9">
        <v>1</v>
      </c>
      <c r="D4795" s="9" t="str">
        <f>VLOOKUP($B4795,'F&amp;I Log'!$H$3:$I$8977,2,FALSE)</f>
        <v>Conventional</v>
      </c>
      <c r="E4795" s="9" t="str">
        <f>(VLOOKUP($B4795,'F&amp;I Log'!$H$3:$S$8977,5,FALSE))</f>
        <v>17 INWOOD DR</v>
      </c>
      <c r="F4795" s="9" t="str">
        <f>IFERROR(VLOOKUP($B4795,'F&amp;I Log'!$H$3:$S$8977,6,FALSE),"--")</f>
        <v>MILLTOWN</v>
      </c>
      <c r="G4795" s="9" t="str">
        <f>IFERROR(VLOOKUP($B4795,'F&amp;I Log'!$H$3:$S$8977,7,FALSE),"--")</f>
        <v>NJ</v>
      </c>
      <c r="H4795" s="9" t="str">
        <f>IFERROR(VLOOKUP($B4795,'F&amp;I Log'!$H$3:$S$8977,8,FALSE),"--")</f>
        <v>08850</v>
      </c>
      <c r="I4795" s="9" t="str">
        <f>IFERROR(VLOOKUP($B4795,'F&amp;I Log'!$H$3:$S$8977,9,FALSE),"--")</f>
        <v>NIKPOURF@YAHOO.COM</v>
      </c>
      <c r="J4795" s="9" t="str">
        <f>IFERROR(VLOOKUP($B4795,'F&amp;I Log'!$H$3:$S$8977,10,FALSE),"--")</f>
        <v>732-322-9198</v>
      </c>
    </row>
    <row r="4796" spans="2:10" hidden="1" x14ac:dyDescent="0.2">
      <c r="B4796" t="s">
        <v>36243</v>
      </c>
      <c r="C4796" s="9">
        <v>1</v>
      </c>
      <c r="D4796" s="9" t="str">
        <f>VLOOKUP($B4796,'F&amp;I Log'!$H$3:$I$8977,2,FALSE)</f>
        <v>Conventional</v>
      </c>
      <c r="E4796" s="9" t="str">
        <f>(VLOOKUP($B4796,'F&amp;I Log'!$H$3:$S$8977,5,FALSE))</f>
        <v>5078 BERNVILLE RD</v>
      </c>
      <c r="F4796" s="9" t="str">
        <f>IFERROR(VLOOKUP($B4796,'F&amp;I Log'!$H$3:$S$8977,6,FALSE),"--")</f>
        <v>BERNVILLE</v>
      </c>
      <c r="G4796" s="9" t="str">
        <f>IFERROR(VLOOKUP($B4796,'F&amp;I Log'!$H$3:$S$8977,7,FALSE),"--")</f>
        <v>PA</v>
      </c>
      <c r="H4796" s="9" t="str">
        <f>IFERROR(VLOOKUP($B4796,'F&amp;I Log'!$H$3:$S$8977,8,FALSE),"--")</f>
        <v>19506</v>
      </c>
      <c r="I4796" s="9" t="str">
        <f>IFERROR(VLOOKUP($B4796,'F&amp;I Log'!$H$3:$S$8977,9,FALSE),"--")</f>
        <v>DEBBIE@DELUXDENTAL.COM</v>
      </c>
      <c r="J4796" s="9" t="str">
        <f>IFERROR(VLOOKUP($B4796,'F&amp;I Log'!$H$3:$S$8977,10,FALSE),"--")</f>
        <v>610-763-6000</v>
      </c>
    </row>
    <row r="4797" spans="2:10" hidden="1" x14ac:dyDescent="0.2">
      <c r="B4797" t="s">
        <v>36252</v>
      </c>
      <c r="C4797" s="9">
        <v>1</v>
      </c>
      <c r="D4797" s="9" t="str">
        <f>VLOOKUP($B4797,'F&amp;I Log'!$H$3:$I$8977,2,FALSE)</f>
        <v>Conventional</v>
      </c>
      <c r="E4797" s="9" t="str">
        <f>(VLOOKUP($B4797,'F&amp;I Log'!$H$3:$S$8977,5,FALSE))</f>
        <v>1252 CREEK RD</v>
      </c>
      <c r="F4797" s="9" t="str">
        <f>IFERROR(VLOOKUP($B4797,'F&amp;I Log'!$H$3:$S$8977,6,FALSE),"--")</f>
        <v>FURLONG</v>
      </c>
      <c r="G4797" s="9" t="str">
        <f>IFERROR(VLOOKUP($B4797,'F&amp;I Log'!$H$3:$S$8977,7,FALSE),"--")</f>
        <v>PA</v>
      </c>
      <c r="H4797" s="9" t="str">
        <f>IFERROR(VLOOKUP($B4797,'F&amp;I Log'!$H$3:$S$8977,8,FALSE),"--")</f>
        <v>18925</v>
      </c>
      <c r="I4797" s="9" t="str">
        <f>IFERROR(VLOOKUP($B4797,'F&amp;I Log'!$H$3:$S$8977,9,FALSE),"--")</f>
        <v>EWADE@EMPIRE-AIRBLAST.COM</v>
      </c>
      <c r="J4797" s="9" t="str">
        <f>IFERROR(VLOOKUP($B4797,'F&amp;I Log'!$H$3:$S$8977,10,FALSE),"--")</f>
        <v>267-254-7140</v>
      </c>
    </row>
    <row r="4798" spans="2:10" hidden="1" x14ac:dyDescent="0.2">
      <c r="B4798" t="s">
        <v>36256</v>
      </c>
      <c r="C4798" s="9">
        <v>1</v>
      </c>
      <c r="D4798" s="9" t="str">
        <f>VLOOKUP($B4798,'F&amp;I Log'!$H$3:$I$8977,2,FALSE)</f>
        <v>Conventional</v>
      </c>
      <c r="E4798" s="9" t="str">
        <f>(VLOOKUP($B4798,'F&amp;I Log'!$H$3:$S$8977,5,FALSE))</f>
        <v>2506 GRANT CT</v>
      </c>
      <c r="F4798" s="9" t="str">
        <f>IFERROR(VLOOKUP($B4798,'F&amp;I Log'!$H$3:$S$8977,6,FALSE),"--")</f>
        <v>WARRINGTON</v>
      </c>
      <c r="G4798" s="9" t="str">
        <f>IFERROR(VLOOKUP($B4798,'F&amp;I Log'!$H$3:$S$8977,7,FALSE),"--")</f>
        <v>PA</v>
      </c>
      <c r="H4798" s="9" t="str">
        <f>IFERROR(VLOOKUP($B4798,'F&amp;I Log'!$H$3:$S$8977,8,FALSE),"--")</f>
        <v>18976</v>
      </c>
      <c r="I4798" s="9" t="str">
        <f>IFERROR(VLOOKUP($B4798,'F&amp;I Log'!$H$3:$S$8977,9,FALSE),"--")</f>
        <v>JESSEVEIT@KW.COM</v>
      </c>
      <c r="J4798" s="9" t="str">
        <f>IFERROR(VLOOKUP($B4798,'F&amp;I Log'!$H$3:$S$8977,10,FALSE),"--")</f>
        <v>267-864-6100</v>
      </c>
    </row>
    <row r="4799" spans="2:10" hidden="1" x14ac:dyDescent="0.2">
      <c r="B4799" t="s">
        <v>36262</v>
      </c>
      <c r="C4799" s="9">
        <v>1</v>
      </c>
      <c r="D4799" s="9" t="str">
        <f>VLOOKUP($B4799,'F&amp;I Log'!$H$3:$I$8977,2,FALSE)</f>
        <v>Conventional</v>
      </c>
      <c r="E4799" s="9" t="str">
        <f>(VLOOKUP($B4799,'F&amp;I Log'!$H$3:$S$8977,5,FALSE))</f>
        <v>575 LONG ACRE LN</v>
      </c>
      <c r="F4799" s="9" t="str">
        <f>IFERROR(VLOOKUP($B4799,'F&amp;I Log'!$H$3:$S$8977,6,FALSE),"--")</f>
        <v>YARDLEY</v>
      </c>
      <c r="G4799" s="9" t="str">
        <f>IFERROR(VLOOKUP($B4799,'F&amp;I Log'!$H$3:$S$8977,7,FALSE),"--")</f>
        <v>PA</v>
      </c>
      <c r="H4799" s="9" t="str">
        <f>IFERROR(VLOOKUP($B4799,'F&amp;I Log'!$H$3:$S$8977,8,FALSE),"--")</f>
        <v>19067</v>
      </c>
      <c r="I4799" s="9" t="str">
        <f>IFERROR(VLOOKUP($B4799,'F&amp;I Log'!$H$3:$S$8977,9,FALSE),"--")</f>
        <v>NAEEMPAROYA@GMAIL.COM</v>
      </c>
      <c r="J4799" s="9" t="str">
        <f>IFERROR(VLOOKUP($B4799,'F&amp;I Log'!$H$3:$S$8977,10,FALSE),"--")</f>
        <v>215-493-6300</v>
      </c>
    </row>
    <row r="4800" spans="2:10" hidden="1" x14ac:dyDescent="0.2">
      <c r="B4800" t="s">
        <v>36268</v>
      </c>
      <c r="C4800" s="9">
        <v>1</v>
      </c>
      <c r="D4800" s="9" t="str">
        <f>VLOOKUP($B4800,'F&amp;I Log'!$H$3:$I$8977,2,FALSE)</f>
        <v>Conventional</v>
      </c>
      <c r="E4800" s="9" t="str">
        <f>(VLOOKUP($B4800,'F&amp;I Log'!$H$3:$S$8977,5,FALSE))</f>
        <v>11 FOX RUN</v>
      </c>
      <c r="F4800" s="9" t="str">
        <f>IFERROR(VLOOKUP($B4800,'F&amp;I Log'!$H$3:$S$8977,6,FALSE),"--")</f>
        <v>CALIFON</v>
      </c>
      <c r="G4800" s="9" t="str">
        <f>IFERROR(VLOOKUP($B4800,'F&amp;I Log'!$H$3:$S$8977,7,FALSE),"--")</f>
        <v>NJ</v>
      </c>
      <c r="H4800" s="9" t="str">
        <f>IFERROR(VLOOKUP($B4800,'F&amp;I Log'!$H$3:$S$8977,8,FALSE),"--")</f>
        <v>07830-3336</v>
      </c>
      <c r="I4800" s="9" t="str">
        <f>IFERROR(VLOOKUP($B4800,'F&amp;I Log'!$H$3:$S$8977,9,FALSE),"--")</f>
        <v>WGRUTTA@GMAIL.COM</v>
      </c>
      <c r="J4800" s="9" t="str">
        <f>IFERROR(VLOOKUP($B4800,'F&amp;I Log'!$H$3:$S$8977,10,FALSE),"--")</f>
        <v>646-208-5132</v>
      </c>
    </row>
    <row r="4801" spans="2:10" hidden="1" x14ac:dyDescent="0.2">
      <c r="B4801" t="s">
        <v>36276</v>
      </c>
      <c r="C4801" s="9">
        <v>1</v>
      </c>
      <c r="D4801" s="9" t="str">
        <f>VLOOKUP($B4801,'F&amp;I Log'!$H$3:$I$8977,2,FALSE)</f>
        <v>Conventional</v>
      </c>
      <c r="E4801" s="9" t="str">
        <f>(VLOOKUP($B4801,'F&amp;I Log'!$H$3:$S$8977,5,FALSE))</f>
        <v>26 W BROAD ST</v>
      </c>
      <c r="F4801" s="9" t="str">
        <f>IFERROR(VLOOKUP($B4801,'F&amp;I Log'!$H$3:$S$8977,6,FALSE),"--")</f>
        <v>BETHLEHEM</v>
      </c>
      <c r="G4801" s="9" t="str">
        <f>IFERROR(VLOOKUP($B4801,'F&amp;I Log'!$H$3:$S$8977,7,FALSE),"--")</f>
        <v>PA</v>
      </c>
      <c r="H4801" s="9" t="str">
        <f>IFERROR(VLOOKUP($B4801,'F&amp;I Log'!$H$3:$S$8977,8,FALSE),"--")</f>
        <v>18018</v>
      </c>
      <c r="I4801" s="9" t="str">
        <f>IFERROR(VLOOKUP($B4801,'F&amp;I Log'!$H$3:$S$8977,9,FALSE),"--")</f>
        <v/>
      </c>
      <c r="J4801" s="9" t="str">
        <f>IFERROR(VLOOKUP($B4801,'F&amp;I Log'!$H$3:$S$8977,10,FALSE),"--")</f>
        <v>484-705-5200</v>
      </c>
    </row>
    <row r="4802" spans="2:10" hidden="1" x14ac:dyDescent="0.2">
      <c r="B4802" t="s">
        <v>36280</v>
      </c>
      <c r="C4802" s="9">
        <v>1</v>
      </c>
      <c r="D4802" s="9" t="str">
        <f>VLOOKUP($B4802,'F&amp;I Log'!$H$3:$I$8977,2,FALSE)</f>
        <v>Conventional</v>
      </c>
      <c r="E4802" s="9" t="str">
        <f>(VLOOKUP($B4802,'F&amp;I Log'!$H$3:$S$8977,5,FALSE))</f>
        <v>25 QUARRY RD</v>
      </c>
      <c r="F4802" s="9" t="str">
        <f>IFERROR(VLOOKUP($B4802,'F&amp;I Log'!$H$3:$S$8977,6,FALSE),"--")</f>
        <v>DOYLESTOWN</v>
      </c>
      <c r="G4802" s="9" t="str">
        <f>IFERROR(VLOOKUP($B4802,'F&amp;I Log'!$H$3:$S$8977,7,FALSE),"--")</f>
        <v>PA</v>
      </c>
      <c r="H4802" s="9" t="str">
        <f>IFERROR(VLOOKUP($B4802,'F&amp;I Log'!$H$3:$S$8977,8,FALSE),"--")</f>
        <v>18901-2809</v>
      </c>
      <c r="I4802" s="9" t="str">
        <f>IFERROR(VLOOKUP($B4802,'F&amp;I Log'!$H$3:$S$8977,9,FALSE),"--")</f>
        <v/>
      </c>
      <c r="J4802" s="9" t="str">
        <f>IFERROR(VLOOKUP($B4802,'F&amp;I Log'!$H$3:$S$8977,10,FALSE),"--")</f>
        <v>215-348-4382</v>
      </c>
    </row>
    <row r="4803" spans="2:10" hidden="1" x14ac:dyDescent="0.2">
      <c r="B4803" t="s">
        <v>36292</v>
      </c>
      <c r="C4803" s="9">
        <v>1</v>
      </c>
      <c r="D4803" s="9" t="str">
        <f>VLOOKUP($B4803,'F&amp;I Log'!$H$3:$I$8977,2,FALSE)</f>
        <v>Conventional</v>
      </c>
      <c r="E4803" s="9" t="str">
        <f>(VLOOKUP($B4803,'F&amp;I Log'!$H$3:$S$8977,5,FALSE))</f>
        <v>4962 JULIE CT</v>
      </c>
      <c r="F4803" s="9" t="str">
        <f>IFERROR(VLOOKUP($B4803,'F&amp;I Log'!$H$3:$S$8977,6,FALSE),"--")</f>
        <v>DOYLESTOWN</v>
      </c>
      <c r="G4803" s="9" t="str">
        <f>IFERROR(VLOOKUP($B4803,'F&amp;I Log'!$H$3:$S$8977,7,FALSE),"--")</f>
        <v>PA</v>
      </c>
      <c r="H4803" s="9" t="str">
        <f>IFERROR(VLOOKUP($B4803,'F&amp;I Log'!$H$3:$S$8977,8,FALSE),"--")</f>
        <v>18902</v>
      </c>
      <c r="I4803" s="9" t="str">
        <f>IFERROR(VLOOKUP($B4803,'F&amp;I Log'!$H$3:$S$8977,9,FALSE),"--")</f>
        <v>MIKEL9857@HOTMAIL.COM</v>
      </c>
      <c r="J4803" s="9" t="str">
        <f>IFERROR(VLOOKUP($B4803,'F&amp;I Log'!$H$3:$S$8977,10,FALSE),"--")</f>
        <v>215-534-4269</v>
      </c>
    </row>
    <row r="4804" spans="2:10" hidden="1" x14ac:dyDescent="0.2">
      <c r="B4804" t="s">
        <v>36299</v>
      </c>
      <c r="C4804" s="9">
        <v>1</v>
      </c>
      <c r="D4804" s="9" t="str">
        <f>VLOOKUP($B4804,'F&amp;I Log'!$H$3:$I$8977,2,FALSE)</f>
        <v>Conventional</v>
      </c>
      <c r="E4804" s="9" t="str">
        <f>(VLOOKUP($B4804,'F&amp;I Log'!$H$3:$S$8977,5,FALSE))</f>
        <v>1712 HAMPTON DR</v>
      </c>
      <c r="F4804" s="9" t="str">
        <f>IFERROR(VLOOKUP($B4804,'F&amp;I Log'!$H$3:$S$8977,6,FALSE),"--")</f>
        <v>JAMISON</v>
      </c>
      <c r="G4804" s="9" t="str">
        <f>IFERROR(VLOOKUP($B4804,'F&amp;I Log'!$H$3:$S$8977,7,FALSE),"--")</f>
        <v>PA</v>
      </c>
      <c r="H4804" s="9" t="str">
        <f>IFERROR(VLOOKUP($B4804,'F&amp;I Log'!$H$3:$S$8977,8,FALSE),"--")</f>
        <v>18929</v>
      </c>
      <c r="I4804" s="9" t="str">
        <f>IFERROR(VLOOKUP($B4804,'F&amp;I Log'!$H$3:$S$8977,9,FALSE),"--")</f>
        <v>CHRISTIECOHEN2@GMAIL.COM</v>
      </c>
      <c r="J4804" s="9" t="str">
        <f>IFERROR(VLOOKUP($B4804,'F&amp;I Log'!$H$3:$S$8977,10,FALSE),"--")</f>
        <v>215-892-4763</v>
      </c>
    </row>
    <row r="4805" spans="2:10" hidden="1" x14ac:dyDescent="0.2">
      <c r="B4805" t="s">
        <v>36305</v>
      </c>
      <c r="C4805" s="9">
        <v>1</v>
      </c>
      <c r="D4805" s="9" t="str">
        <f>VLOOKUP($B4805,'F&amp;I Log'!$H$3:$I$8977,2,FALSE)</f>
        <v>Conventional</v>
      </c>
      <c r="E4805" s="9" t="str">
        <f>(VLOOKUP($B4805,'F&amp;I Log'!$H$3:$S$8977,5,FALSE))</f>
        <v>2402 W COLUMBIA ST</v>
      </c>
      <c r="F4805" s="9" t="str">
        <f>IFERROR(VLOOKUP($B4805,'F&amp;I Log'!$H$3:$S$8977,6,FALSE),"--")</f>
        <v>ALLENTOWN</v>
      </c>
      <c r="G4805" s="9" t="str">
        <f>IFERROR(VLOOKUP($B4805,'F&amp;I Log'!$H$3:$S$8977,7,FALSE),"--")</f>
        <v>PA</v>
      </c>
      <c r="H4805" s="9" t="str">
        <f>IFERROR(VLOOKUP($B4805,'F&amp;I Log'!$H$3:$S$8977,8,FALSE),"--")</f>
        <v>18104-2533</v>
      </c>
      <c r="I4805" s="9" t="str">
        <f>IFERROR(VLOOKUP($B4805,'F&amp;I Log'!$H$3:$S$8977,9,FALSE),"--")</f>
        <v>SJM06@PTD.NET</v>
      </c>
      <c r="J4805" s="9" t="str">
        <f>IFERROR(VLOOKUP($B4805,'F&amp;I Log'!$H$3:$S$8977,10,FALSE),"--")</f>
        <v>610-360-7416</v>
      </c>
    </row>
    <row r="4806" spans="2:10" hidden="1" x14ac:dyDescent="0.2">
      <c r="B4806" t="s">
        <v>36312</v>
      </c>
      <c r="C4806" s="9">
        <v>1</v>
      </c>
      <c r="D4806" s="9" t="str">
        <f>VLOOKUP($B4806,'F&amp;I Log'!$H$3:$I$8977,2,FALSE)</f>
        <v>Conventional</v>
      </c>
      <c r="E4806" s="9" t="str">
        <f>(VLOOKUP($B4806,'F&amp;I Log'!$H$3:$S$8977,5,FALSE))</f>
        <v>1795 OLD YORK RD</v>
      </c>
      <c r="F4806" s="9" t="str">
        <f>IFERROR(VLOOKUP($B4806,'F&amp;I Log'!$H$3:$S$8977,6,FALSE),"--")</f>
        <v>WARMINSTER</v>
      </c>
      <c r="G4806" s="9" t="str">
        <f>IFERROR(VLOOKUP($B4806,'F&amp;I Log'!$H$3:$S$8977,7,FALSE),"--")</f>
        <v>PA</v>
      </c>
      <c r="H4806" s="9" t="str">
        <f>IFERROR(VLOOKUP($B4806,'F&amp;I Log'!$H$3:$S$8977,8,FALSE),"--")</f>
        <v>18974</v>
      </c>
      <c r="I4806" s="9" t="str">
        <f>IFERROR(VLOOKUP($B4806,'F&amp;I Log'!$H$3:$S$8977,9,FALSE),"--")</f>
        <v/>
      </c>
      <c r="J4806" s="9" t="str">
        <f>IFERROR(VLOOKUP($B4806,'F&amp;I Log'!$H$3:$S$8977,10,FALSE),"--")</f>
        <v>215-990-6983</v>
      </c>
    </row>
    <row r="4807" spans="2:10" hidden="1" x14ac:dyDescent="0.2">
      <c r="B4807" t="s">
        <v>36316</v>
      </c>
      <c r="C4807" s="9">
        <v>1</v>
      </c>
      <c r="D4807" s="9" t="str">
        <f>VLOOKUP($B4807,'F&amp;I Log'!$H$3:$I$8977,2,FALSE)</f>
        <v>Conventional</v>
      </c>
      <c r="E4807" s="9" t="str">
        <f>(VLOOKUP($B4807,'F&amp;I Log'!$H$3:$S$8977,5,FALSE))</f>
        <v>7 HIGH POINT CIR</v>
      </c>
      <c r="F4807" s="9" t="str">
        <f>IFERROR(VLOOKUP($B4807,'F&amp;I Log'!$H$3:$S$8977,6,FALSE),"--")</f>
        <v>SELLERSVILLE</v>
      </c>
      <c r="G4807" s="9" t="str">
        <f>IFERROR(VLOOKUP($B4807,'F&amp;I Log'!$H$3:$S$8977,7,FALSE),"--")</f>
        <v>PA</v>
      </c>
      <c r="H4807" s="9" t="str">
        <f>IFERROR(VLOOKUP($B4807,'F&amp;I Log'!$H$3:$S$8977,8,FALSE),"--")</f>
        <v>18960</v>
      </c>
      <c r="I4807" s="9" t="str">
        <f>IFERROR(VLOOKUP($B4807,'F&amp;I Log'!$H$3:$S$8977,9,FALSE),"--")</f>
        <v>KPETRIZIO@VERIZON.NET</v>
      </c>
      <c r="J4807" s="9" t="str">
        <f>IFERROR(VLOOKUP($B4807,'F&amp;I Log'!$H$3:$S$8977,10,FALSE),"--")</f>
        <v>215-463-2173</v>
      </c>
    </row>
    <row r="4808" spans="2:10" hidden="1" x14ac:dyDescent="0.2">
      <c r="B4808" t="s">
        <v>36324</v>
      </c>
      <c r="C4808" s="9">
        <v>1</v>
      </c>
      <c r="D4808" s="9" t="str">
        <f>VLOOKUP($B4808,'F&amp;I Log'!$H$3:$I$8977,2,FALSE)</f>
        <v>Conventional</v>
      </c>
      <c r="E4808" s="9" t="str">
        <f>(VLOOKUP($B4808,'F&amp;I Log'!$H$3:$S$8977,5,FALSE))</f>
        <v>539 FAIRHILL DR</v>
      </c>
      <c r="F4808" s="9" t="str">
        <f>IFERROR(VLOOKUP($B4808,'F&amp;I Log'!$H$3:$S$8977,6,FALSE),"--")</f>
        <v>CHURCHVILLE</v>
      </c>
      <c r="G4808" s="9" t="str">
        <f>IFERROR(VLOOKUP($B4808,'F&amp;I Log'!$H$3:$S$8977,7,FALSE),"--")</f>
        <v>PA</v>
      </c>
      <c r="H4808" s="9" t="str">
        <f>IFERROR(VLOOKUP($B4808,'F&amp;I Log'!$H$3:$S$8977,8,FALSE),"--")</f>
        <v>18966-1400</v>
      </c>
      <c r="I4808" s="9" t="str">
        <f>IFERROR(VLOOKUP($B4808,'F&amp;I Log'!$H$3:$S$8977,9,FALSE),"--")</f>
        <v>MOHRELECTRIC@AOL.COM</v>
      </c>
      <c r="J4808" s="9" t="str">
        <f>IFERROR(VLOOKUP($B4808,'F&amp;I Log'!$H$3:$S$8977,10,FALSE),"--")</f>
        <v>215-354-0231</v>
      </c>
    </row>
    <row r="4809" spans="2:10" hidden="1" x14ac:dyDescent="0.2">
      <c r="B4809" t="s">
        <v>36333</v>
      </c>
      <c r="C4809" s="9">
        <v>1</v>
      </c>
      <c r="D4809" s="9" t="str">
        <f>VLOOKUP($B4809,'F&amp;I Log'!$H$3:$I$8977,2,FALSE)</f>
        <v>Conventional</v>
      </c>
      <c r="E4809" s="9" t="str">
        <f>(VLOOKUP($B4809,'F&amp;I Log'!$H$3:$S$8977,5,FALSE))</f>
        <v>2855 W FOX CHASE CIR</v>
      </c>
      <c r="F4809" s="9" t="str">
        <f>IFERROR(VLOOKUP($B4809,'F&amp;I Log'!$H$3:$S$8977,6,FALSE),"--")</f>
        <v>DOYLESTOWN</v>
      </c>
      <c r="G4809" s="9" t="str">
        <f>IFERROR(VLOOKUP($B4809,'F&amp;I Log'!$H$3:$S$8977,7,FALSE),"--")</f>
        <v>PA</v>
      </c>
      <c r="H4809" s="9" t="str">
        <f>IFERROR(VLOOKUP($B4809,'F&amp;I Log'!$H$3:$S$8977,8,FALSE),"--")</f>
        <v>18902-1883</v>
      </c>
      <c r="I4809" s="9" t="str">
        <f>IFERROR(VLOOKUP($B4809,'F&amp;I Log'!$H$3:$S$8977,9,FALSE),"--")</f>
        <v>gregwferguson@gmail.com</v>
      </c>
      <c r="J4809" s="9" t="str">
        <f>IFERROR(VLOOKUP($B4809,'F&amp;I Log'!$H$3:$S$8977,10,FALSE),"--")</f>
        <v>267-614-0251</v>
      </c>
    </row>
    <row r="4810" spans="2:10" hidden="1" x14ac:dyDescent="0.2">
      <c r="B4810" t="s">
        <v>36341</v>
      </c>
      <c r="C4810" s="9">
        <v>1</v>
      </c>
      <c r="D4810" s="9" t="str">
        <f>VLOOKUP($B4810,'F&amp;I Log'!$H$3:$I$8977,2,FALSE)</f>
        <v>Conventional</v>
      </c>
      <c r="E4810" s="9" t="str">
        <f>(VLOOKUP($B4810,'F&amp;I Log'!$H$3:$S$8977,5,FALSE))</f>
        <v>1465 LIMEKILN PIKE</v>
      </c>
      <c r="F4810" s="9" t="str">
        <f>IFERROR(VLOOKUP($B4810,'F&amp;I Log'!$H$3:$S$8977,6,FALSE),"--")</f>
        <v>DRESHER</v>
      </c>
      <c r="G4810" s="9" t="str">
        <f>IFERROR(VLOOKUP($B4810,'F&amp;I Log'!$H$3:$S$8977,7,FALSE),"--")</f>
        <v>PA</v>
      </c>
      <c r="H4810" s="9" t="str">
        <f>IFERROR(VLOOKUP($B4810,'F&amp;I Log'!$H$3:$S$8977,8,FALSE),"--")</f>
        <v>19025-1005</v>
      </c>
      <c r="I4810" s="9" t="str">
        <f>IFERROR(VLOOKUP($B4810,'F&amp;I Log'!$H$3:$S$8977,9,FALSE),"--")</f>
        <v>KFELBIN@HOTMAIL.COM</v>
      </c>
      <c r="J4810" s="9" t="str">
        <f>IFERROR(VLOOKUP($B4810,'F&amp;I Log'!$H$3:$S$8977,10,FALSE),"--")</f>
        <v>267-218-4067</v>
      </c>
    </row>
    <row r="4811" spans="2:10" hidden="1" x14ac:dyDescent="0.2">
      <c r="B4811" t="s">
        <v>36356</v>
      </c>
      <c r="C4811" s="9">
        <v>1</v>
      </c>
      <c r="D4811" s="9" t="str">
        <f>VLOOKUP($B4811,'F&amp;I Log'!$H$3:$I$8977,2,FALSE)</f>
        <v>Conventional</v>
      </c>
      <c r="E4811" s="9" t="str">
        <f>(VLOOKUP($B4811,'F&amp;I Log'!$H$3:$S$8977,5,FALSE))</f>
        <v>100 MAPLE ST APT 78</v>
      </c>
      <c r="F4811" s="9" t="str">
        <f>IFERROR(VLOOKUP($B4811,'F&amp;I Log'!$H$3:$S$8977,6,FALSE),"--")</f>
        <v>GARFIELD</v>
      </c>
      <c r="G4811" s="9" t="str">
        <f>IFERROR(VLOOKUP($B4811,'F&amp;I Log'!$H$3:$S$8977,7,FALSE),"--")</f>
        <v>NJ</v>
      </c>
      <c r="H4811" s="9" t="str">
        <f>IFERROR(VLOOKUP($B4811,'F&amp;I Log'!$H$3:$S$8977,8,FALSE),"--")</f>
        <v>07026-2951</v>
      </c>
      <c r="I4811" s="9" t="str">
        <f>IFERROR(VLOOKUP($B4811,'F&amp;I Log'!$H$3:$S$8977,9,FALSE),"--")</f>
        <v>CAPITALTCONSTRUCTION@GMAIL.COM</v>
      </c>
      <c r="J4811" s="9" t="str">
        <f>IFERROR(VLOOKUP($B4811,'F&amp;I Log'!$H$3:$S$8977,10,FALSE),"--")</f>
        <v>201-660-0657</v>
      </c>
    </row>
    <row r="4812" spans="2:10" hidden="1" x14ac:dyDescent="0.2">
      <c r="B4812" t="s">
        <v>36364</v>
      </c>
      <c r="C4812" s="9">
        <v>1</v>
      </c>
      <c r="D4812" s="9" t="str">
        <f>VLOOKUP($B4812,'F&amp;I Log'!$H$3:$I$8977,2,FALSE)</f>
        <v>Conventional</v>
      </c>
      <c r="E4812" s="9" t="str">
        <f>(VLOOKUP($B4812,'F&amp;I Log'!$H$3:$S$8977,5,FALSE))</f>
        <v>95 PHEASANT RUN RD</v>
      </c>
      <c r="F4812" s="9" t="str">
        <f>IFERROR(VLOOKUP($B4812,'F&amp;I Log'!$H$3:$S$8977,6,FALSE),"--")</f>
        <v>ORWIGSBURG</v>
      </c>
      <c r="G4812" s="9" t="str">
        <f>IFERROR(VLOOKUP($B4812,'F&amp;I Log'!$H$3:$S$8977,7,FALSE),"--")</f>
        <v>PA</v>
      </c>
      <c r="H4812" s="9" t="str">
        <f>IFERROR(VLOOKUP($B4812,'F&amp;I Log'!$H$3:$S$8977,8,FALSE),"--")</f>
        <v>17961-9075</v>
      </c>
      <c r="I4812" s="9" t="str">
        <f>IFERROR(VLOOKUP($B4812,'F&amp;I Log'!$H$3:$S$8977,9,FALSE),"--")</f>
        <v>HSTROUSE@YAHOO.COM</v>
      </c>
      <c r="J4812" s="9" t="str">
        <f>IFERROR(VLOOKUP($B4812,'F&amp;I Log'!$H$3:$S$8977,10,FALSE),"--")</f>
        <v>570-573-8132</v>
      </c>
    </row>
    <row r="4813" spans="2:10" hidden="1" x14ac:dyDescent="0.2">
      <c r="B4813" t="s">
        <v>36376</v>
      </c>
      <c r="C4813" s="9">
        <v>1</v>
      </c>
      <c r="D4813" s="9" t="str">
        <f>VLOOKUP($B4813,'F&amp;I Log'!$H$3:$I$8977,2,FALSE)</f>
        <v>Conventional</v>
      </c>
      <c r="E4813" s="9" t="str">
        <f>(VLOOKUP($B4813,'F&amp;I Log'!$H$3:$S$8977,5,FALSE))</f>
        <v>1441 LANGHORNE NEWTOWN RD</v>
      </c>
      <c r="F4813" s="9" t="str">
        <f>IFERROR(VLOOKUP($B4813,'F&amp;I Log'!$H$3:$S$8977,6,FALSE),"--")</f>
        <v>LANGHORNE</v>
      </c>
      <c r="G4813" s="9" t="str">
        <f>IFERROR(VLOOKUP($B4813,'F&amp;I Log'!$H$3:$S$8977,7,FALSE),"--")</f>
        <v>PA</v>
      </c>
      <c r="H4813" s="9" t="str">
        <f>IFERROR(VLOOKUP($B4813,'F&amp;I Log'!$H$3:$S$8977,8,FALSE),"--")</f>
        <v>19047</v>
      </c>
      <c r="I4813" s="9" t="str">
        <f>IFERROR(VLOOKUP($B4813,'F&amp;I Log'!$H$3:$S$8977,9,FALSE),"--")</f>
        <v>BETH.WHEATLEY@BMS.COM</v>
      </c>
      <c r="J4813" s="9" t="str">
        <f>IFERROR(VLOOKUP($B4813,'F&amp;I Log'!$H$3:$S$8977,10,FALSE),"--")</f>
        <v>609-558-0273</v>
      </c>
    </row>
    <row r="4814" spans="2:10" hidden="1" x14ac:dyDescent="0.2">
      <c r="B4814" t="s">
        <v>36384</v>
      </c>
      <c r="C4814" s="9">
        <v>1</v>
      </c>
      <c r="D4814" s="9" t="str">
        <f>VLOOKUP($B4814,'F&amp;I Log'!$H$3:$I$8977,2,FALSE)</f>
        <v>Conventional</v>
      </c>
      <c r="E4814" s="9" t="str">
        <f>(VLOOKUP($B4814,'F&amp;I Log'!$H$3:$S$8977,5,FALSE))</f>
        <v>44 HIGH ST APT 326</v>
      </c>
      <c r="F4814" s="9" t="str">
        <f>IFERROR(VLOOKUP($B4814,'F&amp;I Log'!$H$3:$S$8977,6,FALSE),"--")</f>
        <v>CHESTER</v>
      </c>
      <c r="G4814" s="9" t="str">
        <f>IFERROR(VLOOKUP($B4814,'F&amp;I Log'!$H$3:$S$8977,7,FALSE),"--")</f>
        <v>NY</v>
      </c>
      <c r="H4814" s="9" t="str">
        <f>IFERROR(VLOOKUP($B4814,'F&amp;I Log'!$H$3:$S$8977,8,FALSE),"--")</f>
        <v>10918-1490</v>
      </c>
      <c r="I4814" s="9" t="str">
        <f>IFERROR(VLOOKUP($B4814,'F&amp;I Log'!$H$3:$S$8977,9,FALSE),"--")</f>
        <v/>
      </c>
      <c r="J4814" s="9" t="str">
        <f>IFERROR(VLOOKUP($B4814,'F&amp;I Log'!$H$3:$S$8977,10,FALSE),"--")</f>
        <v/>
      </c>
    </row>
    <row r="4815" spans="2:10" hidden="1" x14ac:dyDescent="0.2">
      <c r="B4815" t="s">
        <v>36393</v>
      </c>
      <c r="C4815" s="9">
        <v>1</v>
      </c>
      <c r="D4815" s="9" t="str">
        <f>VLOOKUP($B4815,'F&amp;I Log'!$H$3:$I$8977,2,FALSE)</f>
        <v>Conventional</v>
      </c>
      <c r="E4815" s="9" t="str">
        <f>(VLOOKUP($B4815,'F&amp;I Log'!$H$3:$S$8977,5,FALSE))</f>
        <v>93 FAWN DR</v>
      </c>
      <c r="F4815" s="9" t="str">
        <f>IFERROR(VLOOKUP($B4815,'F&amp;I Log'!$H$3:$S$8977,6,FALSE),"--")</f>
        <v>SOUTHAMPTON</v>
      </c>
      <c r="G4815" s="9" t="str">
        <f>IFERROR(VLOOKUP($B4815,'F&amp;I Log'!$H$3:$S$8977,7,FALSE),"--")</f>
        <v>PA</v>
      </c>
      <c r="H4815" s="9" t="str">
        <f>IFERROR(VLOOKUP($B4815,'F&amp;I Log'!$H$3:$S$8977,8,FALSE),"--")</f>
        <v>18966</v>
      </c>
      <c r="I4815" s="9" t="str">
        <f>IFERROR(VLOOKUP($B4815,'F&amp;I Log'!$H$3:$S$8977,9,FALSE),"--")</f>
        <v>BRIANSHORES@YAHOO.COM</v>
      </c>
      <c r="J4815" s="9" t="str">
        <f>IFERROR(VLOOKUP($B4815,'F&amp;I Log'!$H$3:$S$8977,10,FALSE),"--")</f>
        <v>215-497-8819</v>
      </c>
    </row>
    <row r="4816" spans="2:10" hidden="1" x14ac:dyDescent="0.2">
      <c r="B4816" t="s">
        <v>36400</v>
      </c>
      <c r="C4816" s="9">
        <v>1</v>
      </c>
      <c r="D4816" s="9" t="str">
        <f>VLOOKUP($B4816,'F&amp;I Log'!$H$3:$I$8977,2,FALSE)</f>
        <v>Conventional</v>
      </c>
      <c r="E4816" s="9" t="str">
        <f>(VLOOKUP($B4816,'F&amp;I Log'!$H$3:$S$8977,5,FALSE))</f>
        <v>731 COUNTRY CLUB LN</v>
      </c>
      <c r="F4816" s="9" t="str">
        <f>IFERROR(VLOOKUP($B4816,'F&amp;I Log'!$H$3:$S$8977,6,FALSE),"--")</f>
        <v>WARRINGTON</v>
      </c>
      <c r="G4816" s="9" t="str">
        <f>IFERROR(VLOOKUP($B4816,'F&amp;I Log'!$H$3:$S$8977,7,FALSE),"--")</f>
        <v>PA</v>
      </c>
      <c r="H4816" s="9" t="str">
        <f>IFERROR(VLOOKUP($B4816,'F&amp;I Log'!$H$3:$S$8977,8,FALSE),"--")</f>
        <v>18976-2003</v>
      </c>
      <c r="I4816" s="9" t="str">
        <f>IFERROR(VLOOKUP($B4816,'F&amp;I Log'!$H$3:$S$8977,9,FALSE),"--")</f>
        <v/>
      </c>
      <c r="J4816" s="9" t="str">
        <f>IFERROR(VLOOKUP($B4816,'F&amp;I Log'!$H$3:$S$8977,10,FALSE),"--")</f>
        <v>215-266-4679</v>
      </c>
    </row>
    <row r="4817" spans="2:10" x14ac:dyDescent="0.2">
      <c r="B4817" t="s">
        <v>36406</v>
      </c>
      <c r="C4817" s="9">
        <v>1</v>
      </c>
      <c r="D4817" s="9" t="str">
        <f>VLOOKUP($B4817,'F&amp;I Log'!$H$3:$I$8977,2,FALSE)</f>
        <v>Fleet</v>
      </c>
      <c r="E4817" s="9" t="str">
        <f>(VLOOKUP($B4817,'F&amp;I Log'!$H$3:$S$8977,5,FALSE))</f>
        <v>1775 HIGHVIEW LN</v>
      </c>
      <c r="F4817" s="9" t="str">
        <f>IFERROR(VLOOKUP($B4817,'F&amp;I Log'!$H$3:$S$8977,6,FALSE),"--")</f>
        <v>UPPR BLACK EDY</v>
      </c>
      <c r="G4817" s="9" t="str">
        <f>IFERROR(VLOOKUP($B4817,'F&amp;I Log'!$H$3:$S$8977,7,FALSE),"--")</f>
        <v>PA</v>
      </c>
      <c r="H4817" s="9" t="str">
        <f>IFERROR(VLOOKUP($B4817,'F&amp;I Log'!$H$3:$S$8977,8,FALSE),"--")</f>
        <v>18972-9415</v>
      </c>
      <c r="I4817" s="9" t="str">
        <f>IFERROR(VLOOKUP($B4817,'F&amp;I Log'!$H$3:$S$8977,9,FALSE),"--")</f>
        <v>VASEY18@AOL.COM</v>
      </c>
      <c r="J4817" s="9" t="str">
        <f>IFERROR(VLOOKUP($B4817,'F&amp;I Log'!$H$3:$S$8977,10,FALSE),"--")</f>
        <v>267-246-2211</v>
      </c>
    </row>
    <row r="4818" spans="2:10" hidden="1" x14ac:dyDescent="0.2">
      <c r="B4818" t="s">
        <v>36418</v>
      </c>
      <c r="C4818" s="9">
        <v>1</v>
      </c>
      <c r="D4818" s="9" t="str">
        <f>VLOOKUP($B4818,'F&amp;I Log'!$H$3:$I$8977,2,FALSE)</f>
        <v>Conventional</v>
      </c>
      <c r="E4818" s="9" t="str">
        <f>(VLOOKUP($B4818,'F&amp;I Log'!$H$3:$S$8977,5,FALSE))</f>
        <v>5519 CONCORD DR</v>
      </c>
      <c r="F4818" s="9" t="str">
        <f>IFERROR(VLOOKUP($B4818,'F&amp;I Log'!$H$3:$S$8977,6,FALSE),"--")</f>
        <v>STROUDSBURG</v>
      </c>
      <c r="G4818" s="9" t="str">
        <f>IFERROR(VLOOKUP($B4818,'F&amp;I Log'!$H$3:$S$8977,7,FALSE),"--")</f>
        <v>PA</v>
      </c>
      <c r="H4818" s="9" t="str">
        <f>IFERROR(VLOOKUP($B4818,'F&amp;I Log'!$H$3:$S$8977,8,FALSE),"--")</f>
        <v>18360-8935</v>
      </c>
      <c r="I4818" s="9" t="str">
        <f>IFERROR(VLOOKUP($B4818,'F&amp;I Log'!$H$3:$S$8977,9,FALSE),"--")</f>
        <v/>
      </c>
      <c r="J4818" s="9" t="str">
        <f>IFERROR(VLOOKUP($B4818,'F&amp;I Log'!$H$3:$S$8977,10,FALSE),"--")</f>
        <v>570-856-2301</v>
      </c>
    </row>
    <row r="4819" spans="2:10" hidden="1" x14ac:dyDescent="0.2">
      <c r="B4819" t="s">
        <v>36423</v>
      </c>
      <c r="C4819" s="9">
        <v>1</v>
      </c>
      <c r="D4819" s="9" t="str">
        <f>VLOOKUP($B4819,'F&amp;I Log'!$H$3:$I$8977,2,FALSE)</f>
        <v>Conventional</v>
      </c>
      <c r="E4819" s="9" t="str">
        <f>(VLOOKUP($B4819,'F&amp;I Log'!$H$3:$S$8977,5,FALSE))</f>
        <v>77 HARRISON ST</v>
      </c>
      <c r="F4819" s="9" t="str">
        <f>IFERROR(VLOOKUP($B4819,'F&amp;I Log'!$H$3:$S$8977,6,FALSE),"--")</f>
        <v>VERONA</v>
      </c>
      <c r="G4819" s="9" t="str">
        <f>IFERROR(VLOOKUP($B4819,'F&amp;I Log'!$H$3:$S$8977,7,FALSE),"--")</f>
        <v>NJ</v>
      </c>
      <c r="H4819" s="9" t="str">
        <f>IFERROR(VLOOKUP($B4819,'F&amp;I Log'!$H$3:$S$8977,8,FALSE),"--")</f>
        <v>07044-1504</v>
      </c>
      <c r="I4819" s="9" t="str">
        <f>IFERROR(VLOOKUP($B4819,'F&amp;I Log'!$H$3:$S$8977,9,FALSE),"--")</f>
        <v/>
      </c>
      <c r="J4819" s="9" t="str">
        <f>IFERROR(VLOOKUP($B4819,'F&amp;I Log'!$H$3:$S$8977,10,FALSE),"--")</f>
        <v>201-341-6874</v>
      </c>
    </row>
    <row r="4820" spans="2:10" x14ac:dyDescent="0.2">
      <c r="B4820" t="s">
        <v>36429</v>
      </c>
      <c r="C4820" s="9">
        <v>1</v>
      </c>
      <c r="D4820" s="9" t="str">
        <f>VLOOKUP($B4820,'F&amp;I Log'!$H$3:$I$8977,2,FALSE)</f>
        <v>Fleet</v>
      </c>
      <c r="E4820" s="9" t="str">
        <f>(VLOOKUP($B4820,'F&amp;I Log'!$H$3:$S$8977,5,FALSE))</f>
        <v>2425 NEW FALLS RD</v>
      </c>
      <c r="F4820" s="9" t="str">
        <f>IFERROR(VLOOKUP($B4820,'F&amp;I Log'!$H$3:$S$8977,6,FALSE),"--")</f>
        <v>NEWPORTVILLE</v>
      </c>
      <c r="G4820" s="9" t="str">
        <f>IFERROR(VLOOKUP($B4820,'F&amp;I Log'!$H$3:$S$8977,7,FALSE),"--")</f>
        <v>PA</v>
      </c>
      <c r="H4820" s="9" t="str">
        <f>IFERROR(VLOOKUP($B4820,'F&amp;I Log'!$H$3:$S$8977,8,FALSE),"--")</f>
        <v>19056-3236</v>
      </c>
      <c r="I4820" s="9" t="str">
        <f>IFERROR(VLOOKUP($B4820,'F&amp;I Log'!$H$3:$S$8977,9,FALSE),"--")</f>
        <v>ff1282@aol.com</v>
      </c>
      <c r="J4820" s="9" t="str">
        <f>IFERROR(VLOOKUP($B4820,'F&amp;I Log'!$H$3:$S$8977,10,FALSE),"--")</f>
        <v>215-788-5220</v>
      </c>
    </row>
    <row r="4821" spans="2:10" hidden="1" x14ac:dyDescent="0.2">
      <c r="B4821" t="s">
        <v>36450</v>
      </c>
      <c r="C4821" s="9">
        <v>1</v>
      </c>
      <c r="D4821" s="9" t="str">
        <f>VLOOKUP($B4821,'F&amp;I Log'!$H$3:$I$8977,2,FALSE)</f>
        <v>Conventional</v>
      </c>
      <c r="E4821" s="9" t="str">
        <f>(VLOOKUP($B4821,'F&amp;I Log'!$H$3:$S$8977,5,FALSE))</f>
        <v>36 TIMBER KNOLL DR</v>
      </c>
      <c r="F4821" s="9" t="str">
        <f>IFERROR(VLOOKUP($B4821,'F&amp;I Log'!$H$3:$S$8977,6,FALSE),"--")</f>
        <v>WSHNGTN XING</v>
      </c>
      <c r="G4821" s="9" t="str">
        <f>IFERROR(VLOOKUP($B4821,'F&amp;I Log'!$H$3:$S$8977,7,FALSE),"--")</f>
        <v>PA</v>
      </c>
      <c r="H4821" s="9" t="str">
        <f>IFERROR(VLOOKUP($B4821,'F&amp;I Log'!$H$3:$S$8977,8,FALSE),"--")</f>
        <v>18977-1000</v>
      </c>
      <c r="I4821" s="9" t="str">
        <f>IFERROR(VLOOKUP($B4821,'F&amp;I Log'!$H$3:$S$8977,9,FALSE),"--")</f>
        <v/>
      </c>
      <c r="J4821" s="9" t="str">
        <f>IFERROR(VLOOKUP($B4821,'F&amp;I Log'!$H$3:$S$8977,10,FALSE),"--")</f>
        <v>917-406-4364</v>
      </c>
    </row>
    <row r="4822" spans="2:10" hidden="1" x14ac:dyDescent="0.2">
      <c r="B4822" t="s">
        <v>36458</v>
      </c>
      <c r="C4822" s="9">
        <v>1</v>
      </c>
      <c r="D4822" s="9" t="str">
        <f>VLOOKUP($B4822,'F&amp;I Log'!$H$3:$I$8977,2,FALSE)</f>
        <v>Conventional</v>
      </c>
      <c r="E4822" s="9" t="str">
        <f>(VLOOKUP($B4822,'F&amp;I Log'!$H$3:$S$8977,5,FALSE))</f>
        <v>9927 KISTLER VALLEY RD</v>
      </c>
      <c r="F4822" s="9" t="str">
        <f>IFERROR(VLOOKUP($B4822,'F&amp;I Log'!$H$3:$S$8977,6,FALSE),"--")</f>
        <v>KEMPTON</v>
      </c>
      <c r="G4822" s="9" t="str">
        <f>IFERROR(VLOOKUP($B4822,'F&amp;I Log'!$H$3:$S$8977,7,FALSE),"--")</f>
        <v>PA</v>
      </c>
      <c r="H4822" s="9" t="str">
        <f>IFERROR(VLOOKUP($B4822,'F&amp;I Log'!$H$3:$S$8977,8,FALSE),"--")</f>
        <v>19529-9074</v>
      </c>
      <c r="I4822" s="9" t="str">
        <f>IFERROR(VLOOKUP($B4822,'F&amp;I Log'!$H$3:$S$8977,9,FALSE),"--")</f>
        <v>KSTOU628@LIVE.KUTZTOWN.EDU</v>
      </c>
      <c r="J4822" s="9" t="str">
        <f>IFERROR(VLOOKUP($B4822,'F&amp;I Log'!$H$3:$S$8977,10,FALSE),"--")</f>
        <v>610-301-6640</v>
      </c>
    </row>
    <row r="4823" spans="2:10" hidden="1" x14ac:dyDescent="0.2">
      <c r="B4823" t="s">
        <v>36469</v>
      </c>
      <c r="C4823" s="9">
        <v>1</v>
      </c>
      <c r="D4823" s="9" t="str">
        <f>VLOOKUP($B4823,'F&amp;I Log'!$H$3:$I$8977,2,FALSE)</f>
        <v>Conventional</v>
      </c>
      <c r="E4823" s="9" t="str">
        <f>(VLOOKUP($B4823,'F&amp;I Log'!$H$3:$S$8977,5,FALSE))</f>
        <v>620 CATSKILL DR</v>
      </c>
      <c r="F4823" s="9" t="str">
        <f>IFERROR(VLOOKUP($B4823,'F&amp;I Log'!$H$3:$S$8977,6,FALSE),"--")</f>
        <v>EFFORT</v>
      </c>
      <c r="G4823" s="9" t="str">
        <f>IFERROR(VLOOKUP($B4823,'F&amp;I Log'!$H$3:$S$8977,7,FALSE),"--")</f>
        <v>PA</v>
      </c>
      <c r="H4823" s="9" t="str">
        <f>IFERROR(VLOOKUP($B4823,'F&amp;I Log'!$H$3:$S$8977,8,FALSE),"--")</f>
        <v>18330</v>
      </c>
      <c r="I4823" s="9" t="str">
        <f>IFERROR(VLOOKUP($B4823,'F&amp;I Log'!$H$3:$S$8977,9,FALSE),"--")</f>
        <v>KFINNEN71@YAHOO.COM</v>
      </c>
      <c r="J4823" s="9" t="str">
        <f>IFERROR(VLOOKUP($B4823,'F&amp;I Log'!$H$3:$S$8977,10,FALSE),"--")</f>
        <v>570-350-6008</v>
      </c>
    </row>
    <row r="4824" spans="2:10" hidden="1" x14ac:dyDescent="0.2">
      <c r="B4824" t="s">
        <v>36478</v>
      </c>
      <c r="C4824" s="9">
        <v>1</v>
      </c>
      <c r="D4824" s="9" t="str">
        <f>VLOOKUP($B4824,'F&amp;I Log'!$H$3:$I$8977,2,FALSE)</f>
        <v>Conventional</v>
      </c>
      <c r="E4824" s="9" t="str">
        <f>(VLOOKUP($B4824,'F&amp;I Log'!$H$3:$S$8977,5,FALSE))</f>
        <v>218 SYDNEY RD</v>
      </c>
      <c r="F4824" s="9" t="str">
        <f>IFERROR(VLOOKUP($B4824,'F&amp;I Log'!$H$3:$S$8977,6,FALSE),"--")</f>
        <v>HOLLAND</v>
      </c>
      <c r="G4824" s="9" t="str">
        <f>IFERROR(VLOOKUP($B4824,'F&amp;I Log'!$H$3:$S$8977,7,FALSE),"--")</f>
        <v>PA</v>
      </c>
      <c r="H4824" s="9" t="str">
        <f>IFERROR(VLOOKUP($B4824,'F&amp;I Log'!$H$3:$S$8977,8,FALSE),"--")</f>
        <v>18966</v>
      </c>
      <c r="I4824" s="9" t="str">
        <f>IFERROR(VLOOKUP($B4824,'F&amp;I Log'!$H$3:$S$8977,9,FALSE),"--")</f>
        <v>JOESR8711@GMAIL.COM</v>
      </c>
      <c r="J4824" s="9" t="str">
        <f>IFERROR(VLOOKUP($B4824,'F&amp;I Log'!$H$3:$S$8977,10,FALSE),"--")</f>
        <v>267-307-2383</v>
      </c>
    </row>
    <row r="4825" spans="2:10" hidden="1" x14ac:dyDescent="0.2">
      <c r="B4825" t="s">
        <v>36485</v>
      </c>
      <c r="C4825" s="9">
        <v>1</v>
      </c>
      <c r="D4825" s="9" t="str">
        <f>VLOOKUP($B4825,'F&amp;I Log'!$H$3:$I$8977,2,FALSE)</f>
        <v>Conventional</v>
      </c>
      <c r="E4825" s="9" t="str">
        <f>(VLOOKUP($B4825,'F&amp;I Log'!$H$3:$S$8977,5,FALSE))</f>
        <v>1000 S SECOND STREET</v>
      </c>
      <c r="F4825" s="9" t="str">
        <f>IFERROR(VLOOKUP($B4825,'F&amp;I Log'!$H$3:$S$8977,6,FALSE),"--")</f>
        <v>SUNBURY</v>
      </c>
      <c r="G4825" s="9" t="str">
        <f>IFERROR(VLOOKUP($B4825,'F&amp;I Log'!$H$3:$S$8977,7,FALSE),"--")</f>
        <v>PA</v>
      </c>
      <c r="H4825" s="9" t="str">
        <f>IFERROR(VLOOKUP($B4825,'F&amp;I Log'!$H$3:$S$8977,8,FALSE),"--")</f>
        <v>17801</v>
      </c>
      <c r="I4825" s="9" t="str">
        <f>IFERROR(VLOOKUP($B4825,'F&amp;I Log'!$H$3:$S$8977,9,FALSE),"--")</f>
        <v>KBRUA@WEISMARKETS.COM</v>
      </c>
      <c r="J4825" s="9" t="str">
        <f>IFERROR(VLOOKUP($B4825,'F&amp;I Log'!$H$3:$S$8977,10,FALSE),"--")</f>
        <v>570-764-6840</v>
      </c>
    </row>
    <row r="4826" spans="2:10" x14ac:dyDescent="0.2">
      <c r="B4826" t="s">
        <v>36497</v>
      </c>
      <c r="C4826" s="9">
        <v>1</v>
      </c>
      <c r="D4826" s="9" t="str">
        <f>VLOOKUP($B4826,'F&amp;I Log'!$H$3:$I$8977,2,FALSE)</f>
        <v>Fleet</v>
      </c>
      <c r="E4826" s="9" t="str">
        <f>(VLOOKUP($B4826,'F&amp;I Log'!$H$3:$S$8977,5,FALSE))</f>
        <v>3413 UNIONVILLE PIKE</v>
      </c>
      <c r="F4826" s="9" t="str">
        <f>IFERROR(VLOOKUP($B4826,'F&amp;I Log'!$H$3:$S$8977,6,FALSE),"--")</f>
        <v>HATFIELD</v>
      </c>
      <c r="G4826" s="9" t="str">
        <f>IFERROR(VLOOKUP($B4826,'F&amp;I Log'!$H$3:$S$8977,7,FALSE),"--")</f>
        <v>PA</v>
      </c>
      <c r="H4826" s="9" t="str">
        <f>IFERROR(VLOOKUP($B4826,'F&amp;I Log'!$H$3:$S$8977,8,FALSE),"--")</f>
        <v>19440-1830</v>
      </c>
      <c r="I4826" s="9" t="str">
        <f>IFERROR(VLOOKUP($B4826,'F&amp;I Log'!$H$3:$S$8977,9,FALSE),"--")</f>
        <v/>
      </c>
      <c r="J4826" s="9" t="str">
        <f>IFERROR(VLOOKUP($B4826,'F&amp;I Log'!$H$3:$S$8977,10,FALSE),"--")</f>
        <v/>
      </c>
    </row>
    <row r="4827" spans="2:10" hidden="1" x14ac:dyDescent="0.2">
      <c r="B4827" t="s">
        <v>36505</v>
      </c>
      <c r="C4827" s="9">
        <v>1</v>
      </c>
      <c r="D4827" s="9" t="str">
        <f>VLOOKUP($B4827,'F&amp;I Log'!$H$3:$I$8977,2,FALSE)</f>
        <v>Conventional</v>
      </c>
      <c r="E4827" s="9" t="str">
        <f>(VLOOKUP($B4827,'F&amp;I Log'!$H$3:$S$8977,5,FALSE))</f>
        <v>11 SEDGEFIELD DR</v>
      </c>
      <c r="F4827" s="9" t="str">
        <f>IFERROR(VLOOKUP($B4827,'F&amp;I Log'!$H$3:$S$8977,6,FALSE),"--")</f>
        <v>MORRIS PLAINS</v>
      </c>
      <c r="G4827" s="9" t="str">
        <f>IFERROR(VLOOKUP($B4827,'F&amp;I Log'!$H$3:$S$8977,7,FALSE),"--")</f>
        <v>NJ</v>
      </c>
      <c r="H4827" s="9" t="str">
        <f>IFERROR(VLOOKUP($B4827,'F&amp;I Log'!$H$3:$S$8977,8,FALSE),"--")</f>
        <v>07950-3032</v>
      </c>
      <c r="I4827" s="9" t="str">
        <f>IFERROR(VLOOKUP($B4827,'F&amp;I Log'!$H$3:$S$8977,9,FALSE),"--")</f>
        <v>RSCHIL95@GMAIL.COM</v>
      </c>
      <c r="J4827" s="9" t="str">
        <f>IFERROR(VLOOKUP($B4827,'F&amp;I Log'!$H$3:$S$8977,10,FALSE),"--")</f>
        <v>973-647-4917</v>
      </c>
    </row>
    <row r="4828" spans="2:10" hidden="1" x14ac:dyDescent="0.2">
      <c r="B4828" t="s">
        <v>36512</v>
      </c>
      <c r="C4828" s="9">
        <v>1</v>
      </c>
      <c r="D4828" s="9" t="str">
        <f>VLOOKUP($B4828,'F&amp;I Log'!$H$3:$I$8977,2,FALSE)</f>
        <v>Conventional</v>
      </c>
      <c r="E4828" s="9" t="str">
        <f>(VLOOKUP($B4828,'F&amp;I Log'!$H$3:$S$8977,5,FALSE))</f>
        <v>2369 GREENSWARD S</v>
      </c>
      <c r="F4828" s="9" t="str">
        <f>IFERROR(VLOOKUP($B4828,'F&amp;I Log'!$H$3:$S$8977,6,FALSE),"--")</f>
        <v>WARRINGTON</v>
      </c>
      <c r="G4828" s="9" t="str">
        <f>IFERROR(VLOOKUP($B4828,'F&amp;I Log'!$H$3:$S$8977,7,FALSE),"--")</f>
        <v>PA</v>
      </c>
      <c r="H4828" s="9" t="str">
        <f>IFERROR(VLOOKUP($B4828,'F&amp;I Log'!$H$3:$S$8977,8,FALSE),"--")</f>
        <v>18976-2004</v>
      </c>
      <c r="I4828" s="9" t="str">
        <f>IFERROR(VLOOKUP($B4828,'F&amp;I Log'!$H$3:$S$8977,9,FALSE),"--")</f>
        <v>KMCMORROW2491@YAHOO.COM</v>
      </c>
      <c r="J4828" s="9" t="str">
        <f>IFERROR(VLOOKUP($B4828,'F&amp;I Log'!$H$3:$S$8977,10,FALSE),"--")</f>
        <v/>
      </c>
    </row>
    <row r="4829" spans="2:10" hidden="1" x14ac:dyDescent="0.2">
      <c r="B4829" t="s">
        <v>36518</v>
      </c>
      <c r="C4829" s="9">
        <v>1</v>
      </c>
      <c r="D4829" s="9" t="str">
        <f>VLOOKUP($B4829,'F&amp;I Log'!$H$3:$I$8977,2,FALSE)</f>
        <v>Conventional</v>
      </c>
      <c r="E4829" s="9" t="str">
        <f>(VLOOKUP($B4829,'F&amp;I Log'!$H$3:$S$8977,5,FALSE))</f>
        <v>1929 RT 313</v>
      </c>
      <c r="F4829" s="9" t="str">
        <f>IFERROR(VLOOKUP($B4829,'F&amp;I Log'!$H$3:$S$8977,6,FALSE),"--")</f>
        <v>PERKASIE</v>
      </c>
      <c r="G4829" s="9" t="str">
        <f>IFERROR(VLOOKUP($B4829,'F&amp;I Log'!$H$3:$S$8977,7,FALSE),"--")</f>
        <v>PA</v>
      </c>
      <c r="H4829" s="9" t="str">
        <f>IFERROR(VLOOKUP($B4829,'F&amp;I Log'!$H$3:$S$8977,8,FALSE),"--")</f>
        <v>18944</v>
      </c>
      <c r="I4829" s="9" t="str">
        <f>IFERROR(VLOOKUP($B4829,'F&amp;I Log'!$H$3:$S$8977,9,FALSE),"--")</f>
        <v/>
      </c>
      <c r="J4829" s="9" t="str">
        <f>IFERROR(VLOOKUP($B4829,'F&amp;I Log'!$H$3:$S$8977,10,FALSE),"--")</f>
        <v>267-232-8640</v>
      </c>
    </row>
    <row r="4830" spans="2:10" hidden="1" x14ac:dyDescent="0.2">
      <c r="B4830" t="s">
        <v>36534</v>
      </c>
      <c r="C4830" s="9">
        <v>1</v>
      </c>
      <c r="D4830" s="9" t="str">
        <f>VLOOKUP($B4830,'F&amp;I Log'!$H$3:$I$8977,2,FALSE)</f>
        <v>Conventional</v>
      </c>
      <c r="E4830" s="9" t="str">
        <f>(VLOOKUP($B4830,'F&amp;I Log'!$H$3:$S$8977,5,FALSE))</f>
        <v>9 AVE AT PORT IMPERIAL APT 304</v>
      </c>
      <c r="F4830" s="9" t="str">
        <f>IFERROR(VLOOKUP($B4830,'F&amp;I Log'!$H$3:$S$8977,6,FALSE),"--")</f>
        <v>WEST NEW YORK</v>
      </c>
      <c r="G4830" s="9" t="str">
        <f>IFERROR(VLOOKUP($B4830,'F&amp;I Log'!$H$3:$S$8977,7,FALSE),"--")</f>
        <v>NJ</v>
      </c>
      <c r="H4830" s="9" t="str">
        <f>IFERROR(VLOOKUP($B4830,'F&amp;I Log'!$H$3:$S$8977,8,FALSE),"--")</f>
        <v>07093-7139</v>
      </c>
      <c r="I4830" s="9" t="str">
        <f>IFERROR(VLOOKUP($B4830,'F&amp;I Log'!$H$3:$S$8977,9,FALSE),"--")</f>
        <v>JOELJBARNARD@GMAIL.COM</v>
      </c>
      <c r="J4830" s="9" t="str">
        <f>IFERROR(VLOOKUP($B4830,'F&amp;I Log'!$H$3:$S$8977,10,FALSE),"--")</f>
        <v>609-351-9205</v>
      </c>
    </row>
    <row r="4831" spans="2:10" hidden="1" x14ac:dyDescent="0.2">
      <c r="B4831" t="s">
        <v>36542</v>
      </c>
      <c r="C4831" s="9">
        <v>1</v>
      </c>
      <c r="D4831" s="9" t="str">
        <f>VLOOKUP($B4831,'F&amp;I Log'!$H$3:$I$8977,2,FALSE)</f>
        <v>Conventional</v>
      </c>
      <c r="E4831" s="9" t="str">
        <f>(VLOOKUP($B4831,'F&amp;I Log'!$H$3:$S$8977,5,FALSE))</f>
        <v>1015 AZLEN LN</v>
      </c>
      <c r="F4831" s="9" t="str">
        <f>IFERROR(VLOOKUP($B4831,'F&amp;I Log'!$H$3:$S$8977,6,FALSE),"--")</f>
        <v>CHALFONT</v>
      </c>
      <c r="G4831" s="9" t="str">
        <f>IFERROR(VLOOKUP($B4831,'F&amp;I Log'!$H$3:$S$8977,7,FALSE),"--")</f>
        <v>PA</v>
      </c>
      <c r="H4831" s="9" t="str">
        <f>IFERROR(VLOOKUP($B4831,'F&amp;I Log'!$H$3:$S$8977,8,FALSE),"--")</f>
        <v>18914-1070</v>
      </c>
      <c r="I4831" s="9" t="str">
        <f>IFERROR(VLOOKUP($B4831,'F&amp;I Log'!$H$3:$S$8977,9,FALSE),"--")</f>
        <v>TDUNN84@GMAIL.COM</v>
      </c>
      <c r="J4831" s="9" t="str">
        <f>IFERROR(VLOOKUP($B4831,'F&amp;I Log'!$H$3:$S$8977,10,FALSE),"--")</f>
        <v>865-356-4149</v>
      </c>
    </row>
    <row r="4832" spans="2:10" hidden="1" x14ac:dyDescent="0.2">
      <c r="B4832" t="s">
        <v>36548</v>
      </c>
      <c r="C4832" s="9">
        <v>1</v>
      </c>
      <c r="D4832" s="9" t="str">
        <f>VLOOKUP($B4832,'F&amp;I Log'!$H$3:$I$8977,2,FALSE)</f>
        <v>Conventional</v>
      </c>
      <c r="E4832" s="9" t="str">
        <f>(VLOOKUP($B4832,'F&amp;I Log'!$H$3:$S$8977,5,FALSE))</f>
        <v>472 REDBUD CT</v>
      </c>
      <c r="F4832" s="9" t="str">
        <f>IFERROR(VLOOKUP($B4832,'F&amp;I Log'!$H$3:$S$8977,6,FALSE),"--")</f>
        <v>WARRINGTON</v>
      </c>
      <c r="G4832" s="9" t="str">
        <f>IFERROR(VLOOKUP($B4832,'F&amp;I Log'!$H$3:$S$8977,7,FALSE),"--")</f>
        <v>PA</v>
      </c>
      <c r="H4832" s="9" t="str">
        <f>IFERROR(VLOOKUP($B4832,'F&amp;I Log'!$H$3:$S$8977,8,FALSE),"--")</f>
        <v>18976-2624</v>
      </c>
      <c r="I4832" s="9" t="str">
        <f>IFERROR(VLOOKUP($B4832,'F&amp;I Log'!$H$3:$S$8977,9,FALSE),"--")</f>
        <v>MARG.IRVIN@VDFY.COM</v>
      </c>
      <c r="J4832" s="9" t="str">
        <f>IFERROR(VLOOKUP($B4832,'F&amp;I Log'!$H$3:$S$8977,10,FALSE),"--")</f>
        <v>215-343-7391</v>
      </c>
    </row>
    <row r="4833" spans="2:10" hidden="1" x14ac:dyDescent="0.2">
      <c r="B4833" t="s">
        <v>36556</v>
      </c>
      <c r="C4833" s="9">
        <v>1</v>
      </c>
      <c r="D4833" s="9" t="str">
        <f>VLOOKUP($B4833,'F&amp;I Log'!$H$3:$I$8977,2,FALSE)</f>
        <v>Conventional</v>
      </c>
      <c r="E4833" s="9" t="str">
        <f>(VLOOKUP($B4833,'F&amp;I Log'!$H$3:$S$8977,5,FALSE))</f>
        <v>PO BOX 65</v>
      </c>
      <c r="F4833" s="9" t="str">
        <f>IFERROR(VLOOKUP($B4833,'F&amp;I Log'!$H$3:$S$8977,6,FALSE),"--")</f>
        <v>LUMBERVILLE</v>
      </c>
      <c r="G4833" s="9" t="str">
        <f>IFERROR(VLOOKUP($B4833,'F&amp;I Log'!$H$3:$S$8977,7,FALSE),"--")</f>
        <v>PA</v>
      </c>
      <c r="H4833" s="9" t="str">
        <f>IFERROR(VLOOKUP($B4833,'F&amp;I Log'!$H$3:$S$8977,8,FALSE),"--")</f>
        <v>18933-0065</v>
      </c>
      <c r="I4833" s="9" t="str">
        <f>IFERROR(VLOOKUP($B4833,'F&amp;I Log'!$H$3:$S$8977,9,FALSE),"--")</f>
        <v>TOMV10@AOL.COM</v>
      </c>
      <c r="J4833" s="9" t="str">
        <f>IFERROR(VLOOKUP($B4833,'F&amp;I Log'!$H$3:$S$8977,10,FALSE),"--")</f>
        <v>917-705-6347</v>
      </c>
    </row>
    <row r="4834" spans="2:10" hidden="1" x14ac:dyDescent="0.2">
      <c r="B4834" t="s">
        <v>36564</v>
      </c>
      <c r="C4834" s="9">
        <v>1</v>
      </c>
      <c r="D4834" s="9" t="str">
        <f>VLOOKUP($B4834,'F&amp;I Log'!$H$3:$I$8977,2,FALSE)</f>
        <v>Conventional</v>
      </c>
      <c r="E4834" s="9" t="str">
        <f>(VLOOKUP($B4834,'F&amp;I Log'!$H$3:$S$8977,5,FALSE))</f>
        <v>3321 LANCASHIRE RD</v>
      </c>
      <c r="F4834" s="9" t="str">
        <f>IFERROR(VLOOKUP($B4834,'F&amp;I Log'!$H$3:$S$8977,6,FALSE),"--")</f>
        <v>FURLONG</v>
      </c>
      <c r="G4834" s="9" t="str">
        <f>IFERROR(VLOOKUP($B4834,'F&amp;I Log'!$H$3:$S$8977,7,FALSE),"--")</f>
        <v>PA</v>
      </c>
      <c r="H4834" s="9" t="str">
        <f>IFERROR(VLOOKUP($B4834,'F&amp;I Log'!$H$3:$S$8977,8,FALSE),"--")</f>
        <v>18925</v>
      </c>
      <c r="I4834" s="9" t="str">
        <f>IFERROR(VLOOKUP($B4834,'F&amp;I Log'!$H$3:$S$8977,9,FALSE),"--")</f>
        <v>DANIELGARDNER4A@GMAIL.COM</v>
      </c>
      <c r="J4834" s="9" t="str">
        <f>IFERROR(VLOOKUP($B4834,'F&amp;I Log'!$H$3:$S$8977,10,FALSE),"--")</f>
        <v>610-742-6944</v>
      </c>
    </row>
    <row r="4835" spans="2:10" hidden="1" x14ac:dyDescent="0.2">
      <c r="B4835" t="s">
        <v>36570</v>
      </c>
      <c r="C4835" s="9">
        <v>1</v>
      </c>
      <c r="D4835" s="9" t="str">
        <f>VLOOKUP($B4835,'F&amp;I Log'!$H$3:$I$8977,2,FALSE)</f>
        <v>Conventional</v>
      </c>
      <c r="E4835" s="9" t="str">
        <f>(VLOOKUP($B4835,'F&amp;I Log'!$H$3:$S$8977,5,FALSE))</f>
        <v>103 COLES DR</v>
      </c>
      <c r="F4835" s="9" t="str">
        <f>IFERROR(VLOOKUP($B4835,'F&amp;I Log'!$H$3:$S$8977,6,FALSE),"--")</f>
        <v>DOYLESTOWN</v>
      </c>
      <c r="G4835" s="9" t="str">
        <f>IFERROR(VLOOKUP($B4835,'F&amp;I Log'!$H$3:$S$8977,7,FALSE),"--")</f>
        <v>PA</v>
      </c>
      <c r="H4835" s="9" t="str">
        <f>IFERROR(VLOOKUP($B4835,'F&amp;I Log'!$H$3:$S$8977,8,FALSE),"--")</f>
        <v>18901-3266</v>
      </c>
      <c r="I4835" s="9" t="str">
        <f>IFERROR(VLOOKUP($B4835,'F&amp;I Log'!$H$3:$S$8977,9,FALSE),"--")</f>
        <v/>
      </c>
      <c r="J4835" s="9" t="str">
        <f>IFERROR(VLOOKUP($B4835,'F&amp;I Log'!$H$3:$S$8977,10,FALSE),"--")</f>
        <v>215-752-2431</v>
      </c>
    </row>
    <row r="4836" spans="2:10" hidden="1" x14ac:dyDescent="0.2">
      <c r="B4836" t="s">
        <v>36575</v>
      </c>
      <c r="C4836" s="9">
        <v>1</v>
      </c>
      <c r="D4836" s="9" t="str">
        <f>VLOOKUP($B4836,'F&amp;I Log'!$H$3:$I$8977,2,FALSE)</f>
        <v>Conventional</v>
      </c>
      <c r="E4836" s="9" t="str">
        <f>(VLOOKUP($B4836,'F&amp;I Log'!$H$3:$S$8977,5,FALSE))</f>
        <v>144 FILLY DR</v>
      </c>
      <c r="F4836" s="9" t="str">
        <f>IFERROR(VLOOKUP($B4836,'F&amp;I Log'!$H$3:$S$8977,6,FALSE),"--")</f>
        <v>NORTH WALES</v>
      </c>
      <c r="G4836" s="9" t="str">
        <f>IFERROR(VLOOKUP($B4836,'F&amp;I Log'!$H$3:$S$8977,7,FALSE),"--")</f>
        <v>PA</v>
      </c>
      <c r="H4836" s="9" t="str">
        <f>IFERROR(VLOOKUP($B4836,'F&amp;I Log'!$H$3:$S$8977,8,FALSE),"--")</f>
        <v>19454</v>
      </c>
      <c r="I4836" s="9" t="str">
        <f>IFERROR(VLOOKUP($B4836,'F&amp;I Log'!$H$3:$S$8977,9,FALSE),"--")</f>
        <v>GROETMAN@GMAIL.COM</v>
      </c>
      <c r="J4836" s="9" t="str">
        <f>IFERROR(VLOOKUP($B4836,'F&amp;I Log'!$H$3:$S$8977,10,FALSE),"--")</f>
        <v>267-312-4111</v>
      </c>
    </row>
    <row r="4837" spans="2:10" hidden="1" x14ac:dyDescent="0.2">
      <c r="B4837" t="s">
        <v>36582</v>
      </c>
      <c r="C4837" s="9">
        <v>1</v>
      </c>
      <c r="D4837" s="9" t="str">
        <f>VLOOKUP($B4837,'F&amp;I Log'!$H$3:$I$8977,2,FALSE)</f>
        <v>Conventional</v>
      </c>
      <c r="E4837" s="9" t="str">
        <f>(VLOOKUP($B4837,'F&amp;I Log'!$H$3:$S$8977,5,FALSE))</f>
        <v>27 ROSS LANE</v>
      </c>
      <c r="F4837" s="9" t="str">
        <f>IFERROR(VLOOKUP($B4837,'F&amp;I Log'!$H$3:$S$8977,6,FALSE),"--")</f>
        <v>EAST NORWICH</v>
      </c>
      <c r="G4837" s="9" t="str">
        <f>IFERROR(VLOOKUP($B4837,'F&amp;I Log'!$H$3:$S$8977,7,FALSE),"--")</f>
        <v>NY</v>
      </c>
      <c r="H4837" s="9" t="str">
        <f>IFERROR(VLOOKUP($B4837,'F&amp;I Log'!$H$3:$S$8977,8,FALSE),"--")</f>
        <v>11732</v>
      </c>
      <c r="I4837" s="9" t="str">
        <f>IFERROR(VLOOKUP($B4837,'F&amp;I Log'!$H$3:$S$8977,9,FALSE),"--")</f>
        <v/>
      </c>
      <c r="J4837" s="9" t="str">
        <f>IFERROR(VLOOKUP($B4837,'F&amp;I Log'!$H$3:$S$8977,10,FALSE),"--")</f>
        <v/>
      </c>
    </row>
    <row r="4838" spans="2:10" hidden="1" x14ac:dyDescent="0.2">
      <c r="B4838" t="s">
        <v>36589</v>
      </c>
      <c r="C4838" s="9">
        <v>1</v>
      </c>
      <c r="D4838" s="9" t="str">
        <f>VLOOKUP($B4838,'F&amp;I Log'!$H$3:$I$8977,2,FALSE)</f>
        <v>Conventional</v>
      </c>
      <c r="E4838" s="9" t="str">
        <f>(VLOOKUP($B4838,'F&amp;I Log'!$H$3:$S$8977,5,FALSE))</f>
        <v>2103 TREVI CT</v>
      </c>
      <c r="F4838" s="9" t="str">
        <f>IFERROR(VLOOKUP($B4838,'F&amp;I Log'!$H$3:$S$8977,6,FALSE),"--")</f>
        <v>PHILADELPHIA</v>
      </c>
      <c r="G4838" s="9" t="str">
        <f>IFERROR(VLOOKUP($B4838,'F&amp;I Log'!$H$3:$S$8977,7,FALSE),"--")</f>
        <v>PA</v>
      </c>
      <c r="H4838" s="9" t="str">
        <f>IFERROR(VLOOKUP($B4838,'F&amp;I Log'!$H$3:$S$8977,8,FALSE),"--")</f>
        <v>19145-5757</v>
      </c>
      <c r="I4838" s="9" t="str">
        <f>IFERROR(VLOOKUP($B4838,'F&amp;I Log'!$H$3:$S$8977,9,FALSE),"--")</f>
        <v/>
      </c>
      <c r="J4838" s="9" t="str">
        <f>IFERROR(VLOOKUP($B4838,'F&amp;I Log'!$H$3:$S$8977,10,FALSE),"--")</f>
        <v>267-973-3515</v>
      </c>
    </row>
    <row r="4839" spans="2:10" hidden="1" x14ac:dyDescent="0.2">
      <c r="B4839" t="s">
        <v>36595</v>
      </c>
      <c r="C4839" s="9">
        <v>1</v>
      </c>
      <c r="D4839" s="9" t="str">
        <f>VLOOKUP($B4839,'F&amp;I Log'!$H$3:$I$8977,2,FALSE)</f>
        <v>Conventional</v>
      </c>
      <c r="E4839" s="9" t="str">
        <f>(VLOOKUP($B4839,'F&amp;I Log'!$H$3:$S$8977,5,FALSE))</f>
        <v>89 WINDING WAY</v>
      </c>
      <c r="F4839" s="9" t="str">
        <f>IFERROR(VLOOKUP($B4839,'F&amp;I Log'!$H$3:$S$8977,6,FALSE),"--")</f>
        <v>WEST ORANGE</v>
      </c>
      <c r="G4839" s="9" t="str">
        <f>IFERROR(VLOOKUP($B4839,'F&amp;I Log'!$H$3:$S$8977,7,FALSE),"--")</f>
        <v>NJ</v>
      </c>
      <c r="H4839" s="9" t="str">
        <f>IFERROR(VLOOKUP($B4839,'F&amp;I Log'!$H$3:$S$8977,8,FALSE),"--")</f>
        <v>07052-3822</v>
      </c>
      <c r="I4839" s="9" t="str">
        <f>IFERROR(VLOOKUP($B4839,'F&amp;I Log'!$H$3:$S$8977,9,FALSE),"--")</f>
        <v>DSCAGLIOZZI@PICUT.COM</v>
      </c>
      <c r="J4839" s="9" t="str">
        <f>IFERROR(VLOOKUP($B4839,'F&amp;I Log'!$H$3:$S$8977,10,FALSE),"--")</f>
        <v>908-581-2533</v>
      </c>
    </row>
    <row r="4840" spans="2:10" hidden="1" x14ac:dyDescent="0.2">
      <c r="B4840" t="s">
        <v>36603</v>
      </c>
      <c r="C4840" s="9">
        <v>1</v>
      </c>
      <c r="D4840" s="9" t="str">
        <f>VLOOKUP($B4840,'F&amp;I Log'!$H$3:$I$8977,2,FALSE)</f>
        <v>Conventional</v>
      </c>
      <c r="E4840" s="9" t="str">
        <f>(VLOOKUP($B4840,'F&amp;I Log'!$H$3:$S$8977,5,FALSE))</f>
        <v>111 E GRADWELL AVE</v>
      </c>
      <c r="F4840" s="9" t="str">
        <f>IFERROR(VLOOKUP($B4840,'F&amp;I Log'!$H$3:$S$8977,6,FALSE),"--")</f>
        <v>MAPLE SHADE</v>
      </c>
      <c r="G4840" s="9" t="str">
        <f>IFERROR(VLOOKUP($B4840,'F&amp;I Log'!$H$3:$S$8977,7,FALSE),"--")</f>
        <v>NJ</v>
      </c>
      <c r="H4840" s="9" t="str">
        <f>IFERROR(VLOOKUP($B4840,'F&amp;I Log'!$H$3:$S$8977,8,FALSE),"--")</f>
        <v>08052-2754</v>
      </c>
      <c r="I4840" s="9" t="str">
        <f>IFERROR(VLOOKUP($B4840,'F&amp;I Log'!$H$3:$S$8977,9,FALSE),"--")</f>
        <v>SWORTHINGTON69@VERIZON.NET</v>
      </c>
      <c r="J4840" s="9" t="str">
        <f>IFERROR(VLOOKUP($B4840,'F&amp;I Log'!$H$3:$S$8977,10,FALSE),"--")</f>
        <v/>
      </c>
    </row>
    <row r="4841" spans="2:10" hidden="1" x14ac:dyDescent="0.2">
      <c r="B4841" t="s">
        <v>36609</v>
      </c>
      <c r="C4841" s="9">
        <v>1</v>
      </c>
      <c r="D4841" s="9" t="str">
        <f>VLOOKUP($B4841,'F&amp;I Log'!$H$3:$I$8977,2,FALSE)</f>
        <v>Conventional</v>
      </c>
      <c r="E4841" s="9" t="str">
        <f>(VLOOKUP($B4841,'F&amp;I Log'!$H$3:$S$8977,5,FALSE))</f>
        <v>52 ROUNDWOOD LN</v>
      </c>
      <c r="F4841" s="9" t="str">
        <f>IFERROR(VLOOKUP($B4841,'F&amp;I Log'!$H$3:$S$8977,6,FALSE),"--")</f>
        <v>LEVITTOWN</v>
      </c>
      <c r="G4841" s="9" t="str">
        <f>IFERROR(VLOOKUP($B4841,'F&amp;I Log'!$H$3:$S$8977,7,FALSE),"--")</f>
        <v>PA</v>
      </c>
      <c r="H4841" s="9" t="str">
        <f>IFERROR(VLOOKUP($B4841,'F&amp;I Log'!$H$3:$S$8977,8,FALSE),"--")</f>
        <v>19055</v>
      </c>
      <c r="I4841" s="9" t="str">
        <f>IFERROR(VLOOKUP($B4841,'F&amp;I Log'!$H$3:$S$8977,9,FALSE),"--")</f>
        <v>FRANK_MOTA@YAHOO.COM</v>
      </c>
      <c r="J4841" s="9" t="str">
        <f>IFERROR(VLOOKUP($B4841,'F&amp;I Log'!$H$3:$S$8977,10,FALSE),"--")</f>
        <v>267-252-4731</v>
      </c>
    </row>
    <row r="4842" spans="2:10" hidden="1" x14ac:dyDescent="0.2">
      <c r="B4842" t="s">
        <v>36618</v>
      </c>
      <c r="C4842" s="9">
        <v>1</v>
      </c>
      <c r="D4842" s="9" t="str">
        <f>VLOOKUP($B4842,'F&amp;I Log'!$H$3:$I$8977,2,FALSE)</f>
        <v>Conventional</v>
      </c>
      <c r="E4842" s="9" t="str">
        <f>(VLOOKUP($B4842,'F&amp;I Log'!$H$3:$S$8977,5,FALSE))</f>
        <v>604 COATESVILLE RD</v>
      </c>
      <c r="F4842" s="9" t="str">
        <f>IFERROR(VLOOKUP($B4842,'F&amp;I Log'!$H$3:$S$8977,6,FALSE),"--")</f>
        <v>WEST GROVE</v>
      </c>
      <c r="G4842" s="9" t="str">
        <f>IFERROR(VLOOKUP($B4842,'F&amp;I Log'!$H$3:$S$8977,7,FALSE),"--")</f>
        <v>PA</v>
      </c>
      <c r="H4842" s="9" t="str">
        <f>IFERROR(VLOOKUP($B4842,'F&amp;I Log'!$H$3:$S$8977,8,FALSE),"--")</f>
        <v>19390</v>
      </c>
      <c r="I4842" s="9" t="str">
        <f>IFERROR(VLOOKUP($B4842,'F&amp;I Log'!$H$3:$S$8977,9,FALSE),"--")</f>
        <v>RAKPRIDE@GMAIL.COM</v>
      </c>
      <c r="J4842" s="9" t="str">
        <f>IFERROR(VLOOKUP($B4842,'F&amp;I Log'!$H$3:$S$8977,10,FALSE),"--")</f>
        <v>484-999-1935</v>
      </c>
    </row>
    <row r="4843" spans="2:10" hidden="1" x14ac:dyDescent="0.2">
      <c r="B4843" t="s">
        <v>36624</v>
      </c>
      <c r="C4843" s="9">
        <v>1</v>
      </c>
      <c r="D4843" s="9" t="str">
        <f>VLOOKUP($B4843,'F&amp;I Log'!$H$3:$I$8977,2,FALSE)</f>
        <v>Conventional</v>
      </c>
      <c r="E4843" s="9" t="str">
        <f>(VLOOKUP($B4843,'F&amp;I Log'!$H$3:$S$8977,5,FALSE))</f>
        <v>119 MCKINLEY AVE</v>
      </c>
      <c r="F4843" s="9" t="str">
        <f>IFERROR(VLOOKUP($B4843,'F&amp;I Log'!$H$3:$S$8977,6,FALSE),"--")</f>
        <v>VILLAS</v>
      </c>
      <c r="G4843" s="9" t="str">
        <f>IFERROR(VLOOKUP($B4843,'F&amp;I Log'!$H$3:$S$8977,7,FALSE),"--")</f>
        <v>NJ</v>
      </c>
      <c r="H4843" s="9" t="str">
        <f>IFERROR(VLOOKUP($B4843,'F&amp;I Log'!$H$3:$S$8977,8,FALSE),"--")</f>
        <v>08251-1329</v>
      </c>
      <c r="I4843" s="9" t="str">
        <f>IFERROR(VLOOKUP($B4843,'F&amp;I Log'!$H$3:$S$8977,9,FALSE),"--")</f>
        <v/>
      </c>
      <c r="J4843" s="9" t="str">
        <f>IFERROR(VLOOKUP($B4843,'F&amp;I Log'!$H$3:$S$8977,10,FALSE),"--")</f>
        <v>856-287-0459</v>
      </c>
    </row>
    <row r="4844" spans="2:10" hidden="1" x14ac:dyDescent="0.2">
      <c r="B4844" t="s">
        <v>36634</v>
      </c>
      <c r="C4844" s="9">
        <v>1</v>
      </c>
      <c r="D4844" s="9" t="str">
        <f>VLOOKUP($B4844,'F&amp;I Log'!$H$3:$I$8977,2,FALSE)</f>
        <v>Conventional</v>
      </c>
      <c r="E4844" s="9" t="str">
        <f>(VLOOKUP($B4844,'F&amp;I Log'!$H$3:$S$8977,5,FALSE))</f>
        <v>2 MOHEGAN STREET</v>
      </c>
      <c r="F4844" s="9" t="str">
        <f>IFERROR(VLOOKUP($B4844,'F&amp;I Log'!$H$3:$S$8977,6,FALSE),"--")</f>
        <v>NORFOLK</v>
      </c>
      <c r="G4844" s="9" t="str">
        <f>IFERROR(VLOOKUP($B4844,'F&amp;I Log'!$H$3:$S$8977,7,FALSE),"--")</f>
        <v>MA</v>
      </c>
      <c r="H4844" s="9" t="str">
        <f>IFERROR(VLOOKUP($B4844,'F&amp;I Log'!$H$3:$S$8977,8,FALSE),"--")</f>
        <v>02056</v>
      </c>
      <c r="I4844" s="9" t="str">
        <f>IFERROR(VLOOKUP($B4844,'F&amp;I Log'!$H$3:$S$8977,9,FALSE),"--")</f>
        <v/>
      </c>
      <c r="J4844" s="9" t="str">
        <f>IFERROR(VLOOKUP($B4844,'F&amp;I Log'!$H$3:$S$8977,10,FALSE),"--")</f>
        <v>508-954-9055</v>
      </c>
    </row>
    <row r="4845" spans="2:10" hidden="1" x14ac:dyDescent="0.2">
      <c r="B4845" t="s">
        <v>36639</v>
      </c>
      <c r="C4845" s="9">
        <v>1</v>
      </c>
      <c r="D4845" s="9" t="str">
        <f>VLOOKUP($B4845,'F&amp;I Log'!$H$3:$I$8977,2,FALSE)</f>
        <v>Conventional</v>
      </c>
      <c r="E4845" s="9" t="str">
        <f>(VLOOKUP($B4845,'F&amp;I Log'!$H$3:$S$8977,5,FALSE))</f>
        <v>1011 SWALLOW TAIL LN</v>
      </c>
      <c r="F4845" s="9" t="str">
        <f>IFERROR(VLOOKUP($B4845,'F&amp;I Log'!$H$3:$S$8977,6,FALSE),"--")</f>
        <v>BREINIGSVILLE</v>
      </c>
      <c r="G4845" s="9" t="str">
        <f>IFERROR(VLOOKUP($B4845,'F&amp;I Log'!$H$3:$S$8977,7,FALSE),"--")</f>
        <v>PA</v>
      </c>
      <c r="H4845" s="9" t="str">
        <f>IFERROR(VLOOKUP($B4845,'F&amp;I Log'!$H$3:$S$8977,8,FALSE),"--")</f>
        <v>18031-1867</v>
      </c>
      <c r="I4845" s="9" t="str">
        <f>IFERROR(VLOOKUP($B4845,'F&amp;I Log'!$H$3:$S$8977,9,FALSE),"--")</f>
        <v>CARL.CASALE@YAHOO.COM</v>
      </c>
      <c r="J4845" s="9" t="str">
        <f>IFERROR(VLOOKUP($B4845,'F&amp;I Log'!$H$3:$S$8977,10,FALSE),"--")</f>
        <v>201-910-9085</v>
      </c>
    </row>
    <row r="4846" spans="2:10" hidden="1" x14ac:dyDescent="0.2">
      <c r="B4846" t="s">
        <v>36646</v>
      </c>
      <c r="C4846" s="9">
        <v>1</v>
      </c>
      <c r="D4846" s="9" t="str">
        <f>VLOOKUP($B4846,'F&amp;I Log'!$H$3:$I$8977,2,FALSE)</f>
        <v>Conventional</v>
      </c>
      <c r="E4846" s="9" t="str">
        <f>(VLOOKUP($B4846,'F&amp;I Log'!$H$3:$S$8977,5,FALSE))</f>
        <v>98 RICHARDSON RD</v>
      </c>
      <c r="F4846" s="9" t="str">
        <f>IFERROR(VLOOKUP($B4846,'F&amp;I Log'!$H$3:$S$8977,6,FALSE),"--")</f>
        <v>ROBBINSVILLE</v>
      </c>
      <c r="G4846" s="9" t="str">
        <f>IFERROR(VLOOKUP($B4846,'F&amp;I Log'!$H$3:$S$8977,7,FALSE),"--")</f>
        <v>NJ</v>
      </c>
      <c r="H4846" s="9" t="str">
        <f>IFERROR(VLOOKUP($B4846,'F&amp;I Log'!$H$3:$S$8977,8,FALSE),"--")</f>
        <v>08691-3660</v>
      </c>
      <c r="I4846" s="9" t="str">
        <f>IFERROR(VLOOKUP($B4846,'F&amp;I Log'!$H$3:$S$8977,9,FALSE),"--")</f>
        <v/>
      </c>
      <c r="J4846" s="9" t="str">
        <f>IFERROR(VLOOKUP($B4846,'F&amp;I Log'!$H$3:$S$8977,10,FALSE),"--")</f>
        <v>551-265-6371</v>
      </c>
    </row>
    <row r="4847" spans="2:10" x14ac:dyDescent="0.2">
      <c r="B4847" t="s">
        <v>36652</v>
      </c>
      <c r="C4847" s="9">
        <v>1</v>
      </c>
      <c r="D4847" s="9" t="str">
        <f>VLOOKUP($B4847,'F&amp;I Log'!$H$3:$I$8977,2,FALSE)</f>
        <v>Fleet</v>
      </c>
      <c r="E4847" s="9" t="str">
        <f>(VLOOKUP($B4847,'F&amp;I Log'!$H$3:$S$8977,5,FALSE))</f>
        <v>84 KNICKERBOCKER AVE</v>
      </c>
      <c r="F4847" s="9" t="str">
        <f>IFERROR(VLOOKUP($B4847,'F&amp;I Log'!$H$3:$S$8977,6,FALSE),"--")</f>
        <v>PATERSON</v>
      </c>
      <c r="G4847" s="9" t="str">
        <f>IFERROR(VLOOKUP($B4847,'F&amp;I Log'!$H$3:$S$8977,7,FALSE),"--")</f>
        <v>NJ</v>
      </c>
      <c r="H4847" s="9" t="str">
        <f>IFERROR(VLOOKUP($B4847,'F&amp;I Log'!$H$3:$S$8977,8,FALSE),"--")</f>
        <v>07503-1411</v>
      </c>
      <c r="I4847" s="9" t="str">
        <f>IFERROR(VLOOKUP($B4847,'F&amp;I Log'!$H$3:$S$8977,9,FALSE),"--")</f>
        <v>OFFICE7704@GMAIL.COM</v>
      </c>
      <c r="J4847" s="9" t="str">
        <f>IFERROR(VLOOKUP($B4847,'F&amp;I Log'!$H$3:$S$8977,10,FALSE),"--")</f>
        <v>917-797-7668</v>
      </c>
    </row>
    <row r="4848" spans="2:10" hidden="1" x14ac:dyDescent="0.2">
      <c r="B4848" t="s">
        <v>36658</v>
      </c>
      <c r="C4848" s="9">
        <v>1</v>
      </c>
      <c r="D4848" s="9" t="str">
        <f>VLOOKUP($B4848,'F&amp;I Log'!$H$3:$I$8977,2,FALSE)</f>
        <v>Fleet</v>
      </c>
      <c r="E4848" s="9" t="str">
        <f>(VLOOKUP($B4848,'F&amp;I Log'!$H$3:$S$8977,5,FALSE))</f>
        <v>94 E JEFRYN BLVD STE D</v>
      </c>
      <c r="F4848" s="9" t="str">
        <f>IFERROR(VLOOKUP($B4848,'F&amp;I Log'!$H$3:$S$8977,6,FALSE),"--")</f>
        <v>DEER PARK</v>
      </c>
      <c r="G4848" s="9" t="str">
        <f>IFERROR(VLOOKUP($B4848,'F&amp;I Log'!$H$3:$S$8977,7,FALSE),"--")</f>
        <v>NY</v>
      </c>
      <c r="H4848" s="9" t="str">
        <f>IFERROR(VLOOKUP($B4848,'F&amp;I Log'!$H$3:$S$8977,8,FALSE),"--")</f>
        <v>11729-5728</v>
      </c>
      <c r="I4848" s="9" t="str">
        <f>IFERROR(VLOOKUP($B4848,'F&amp;I Log'!$H$3:$S$8977,9,FALSE),"--")</f>
        <v/>
      </c>
      <c r="J4848" s="9" t="str">
        <f>IFERROR(VLOOKUP($B4848,'F&amp;I Log'!$H$3:$S$8977,10,FALSE),"--")</f>
        <v>631-586-2222</v>
      </c>
    </row>
    <row r="4849" spans="2:10" hidden="1" x14ac:dyDescent="0.2">
      <c r="B4849" t="s">
        <v>36664</v>
      </c>
      <c r="C4849" s="9">
        <v>1</v>
      </c>
      <c r="D4849" s="9" t="str">
        <f>VLOOKUP($B4849,'F&amp;I Log'!$H$3:$I$8977,2,FALSE)</f>
        <v>Conventional</v>
      </c>
      <c r="E4849" s="9" t="str">
        <f>(VLOOKUP($B4849,'F&amp;I Log'!$H$3:$S$8977,5,FALSE))</f>
        <v>72 SEMINOLE RD</v>
      </c>
      <c r="F4849" s="9" t="str">
        <f>IFERROR(VLOOKUP($B4849,'F&amp;I Log'!$H$3:$S$8977,6,FALSE),"--")</f>
        <v>LAFAYETTE</v>
      </c>
      <c r="G4849" s="9" t="str">
        <f>IFERROR(VLOOKUP($B4849,'F&amp;I Log'!$H$3:$S$8977,7,FALSE),"--")</f>
        <v>NJ</v>
      </c>
      <c r="H4849" s="9" t="str">
        <f>IFERROR(VLOOKUP($B4849,'F&amp;I Log'!$H$3:$S$8977,8,FALSE),"--")</f>
        <v>07848-4011</v>
      </c>
      <c r="I4849" s="9" t="str">
        <f>IFERROR(VLOOKUP($B4849,'F&amp;I Log'!$H$3:$S$8977,9,FALSE),"--")</f>
        <v>ANDREWMORRIS81593@GMAIL.COM</v>
      </c>
      <c r="J4849" s="9" t="str">
        <f>IFERROR(VLOOKUP($B4849,'F&amp;I Log'!$H$3:$S$8977,10,FALSE),"--")</f>
        <v>973-862-7188</v>
      </c>
    </row>
    <row r="4850" spans="2:10" hidden="1" x14ac:dyDescent="0.2">
      <c r="B4850" t="s">
        <v>36671</v>
      </c>
      <c r="C4850" s="9">
        <v>1</v>
      </c>
      <c r="D4850" s="9" t="str">
        <f>VLOOKUP($B4850,'F&amp;I Log'!$H$3:$I$8977,2,FALSE)</f>
        <v>Fleet</v>
      </c>
      <c r="E4850" s="9" t="str">
        <f>(VLOOKUP($B4850,'F&amp;I Log'!$H$3:$S$8977,5,FALSE))</f>
        <v>1203 PHILADELPHIA PIKE</v>
      </c>
      <c r="F4850" s="9" t="str">
        <f>IFERROR(VLOOKUP($B4850,'F&amp;I Log'!$H$3:$S$8977,6,FALSE),"--")</f>
        <v>WILMINGTON</v>
      </c>
      <c r="G4850" s="9" t="str">
        <f>IFERROR(VLOOKUP($B4850,'F&amp;I Log'!$H$3:$S$8977,7,FALSE),"--")</f>
        <v>DE</v>
      </c>
      <c r="H4850" s="9" t="str">
        <f>IFERROR(VLOOKUP($B4850,'F&amp;I Log'!$H$3:$S$8977,8,FALSE),"--")</f>
        <v>19809</v>
      </c>
      <c r="I4850" s="9" t="str">
        <f>IFERROR(VLOOKUP($B4850,'F&amp;I Log'!$H$3:$S$8977,9,FALSE),"--")</f>
        <v>JTULL@JWTULL.COM</v>
      </c>
      <c r="J4850" s="9" t="str">
        <f>IFERROR(VLOOKUP($B4850,'F&amp;I Log'!$H$3:$S$8977,10,FALSE),"--")</f>
        <v>302-416-2658</v>
      </c>
    </row>
    <row r="4851" spans="2:10" hidden="1" x14ac:dyDescent="0.2">
      <c r="B4851" t="s">
        <v>36677</v>
      </c>
      <c r="C4851" s="9">
        <v>1</v>
      </c>
      <c r="D4851" s="9" t="str">
        <f>VLOOKUP($B4851,'F&amp;I Log'!$H$3:$I$8977,2,FALSE)</f>
        <v>Conventional</v>
      </c>
      <c r="E4851" s="9" t="str">
        <f>(VLOOKUP($B4851,'F&amp;I Log'!$H$3:$S$8977,5,FALSE))</f>
        <v>37 N YORK RD</v>
      </c>
      <c r="F4851" s="9" t="str">
        <f>IFERROR(VLOOKUP($B4851,'F&amp;I Log'!$H$3:$S$8977,6,FALSE),"--")</f>
        <v>WILLOW GROVE</v>
      </c>
      <c r="G4851" s="9" t="str">
        <f>IFERROR(VLOOKUP($B4851,'F&amp;I Log'!$H$3:$S$8977,7,FALSE),"--")</f>
        <v>PA</v>
      </c>
      <c r="H4851" s="9" t="str">
        <f>IFERROR(VLOOKUP($B4851,'F&amp;I Log'!$H$3:$S$8977,8,FALSE),"--")</f>
        <v>19090-3416</v>
      </c>
      <c r="I4851" s="9" t="str">
        <f>IFERROR(VLOOKUP($B4851,'F&amp;I Log'!$H$3:$S$8977,9,FALSE),"--")</f>
        <v>ERAHOLDINGSPA@GMAIL.COM</v>
      </c>
      <c r="J4851" s="9" t="str">
        <f>IFERROR(VLOOKUP($B4851,'F&amp;I Log'!$H$3:$S$8977,10,FALSE),"--")</f>
        <v>215-917-8700</v>
      </c>
    </row>
    <row r="4852" spans="2:10" hidden="1" x14ac:dyDescent="0.2">
      <c r="B4852" t="s">
        <v>36684</v>
      </c>
      <c r="C4852" s="9">
        <v>1</v>
      </c>
      <c r="D4852" s="9" t="str">
        <f>VLOOKUP($B4852,'F&amp;I Log'!$H$3:$I$8977,2,FALSE)</f>
        <v>Conventional</v>
      </c>
      <c r="E4852" s="9" t="str">
        <f>(VLOOKUP($B4852,'F&amp;I Log'!$H$3:$S$8977,5,FALSE))</f>
        <v>102 HAMPSHIRE DR</v>
      </c>
      <c r="F4852" s="9" t="str">
        <f>IFERROR(VLOOKUP($B4852,'F&amp;I Log'!$H$3:$S$8977,6,FALSE),"--")</f>
        <v>DEPTFORD</v>
      </c>
      <c r="G4852" s="9" t="str">
        <f>IFERROR(VLOOKUP($B4852,'F&amp;I Log'!$H$3:$S$8977,7,FALSE),"--")</f>
        <v>NJ</v>
      </c>
      <c r="H4852" s="9" t="str">
        <f>IFERROR(VLOOKUP($B4852,'F&amp;I Log'!$H$3:$S$8977,8,FALSE),"--")</f>
        <v>08096-4209</v>
      </c>
      <c r="I4852" s="9" t="str">
        <f>IFERROR(VLOOKUP($B4852,'F&amp;I Log'!$H$3:$S$8977,9,FALSE),"--")</f>
        <v>MVOLKWINE@GMAIL.COM</v>
      </c>
      <c r="J4852" s="9" t="str">
        <f>IFERROR(VLOOKUP($B4852,'F&amp;I Log'!$H$3:$S$8977,10,FALSE),"--")</f>
        <v>856-812-5110</v>
      </c>
    </row>
    <row r="4853" spans="2:10" hidden="1" x14ac:dyDescent="0.2">
      <c r="B4853" t="s">
        <v>36691</v>
      </c>
      <c r="C4853" s="9">
        <v>1</v>
      </c>
      <c r="D4853" s="9" t="str">
        <f>VLOOKUP($B4853,'F&amp;I Log'!$H$3:$I$8977,2,FALSE)</f>
        <v>Conventional</v>
      </c>
      <c r="E4853" s="9" t="str">
        <f>(VLOOKUP($B4853,'F&amp;I Log'!$H$3:$S$8977,5,FALSE))</f>
        <v>634 JACKSON AVE</v>
      </c>
      <c r="F4853" s="9" t="str">
        <f>IFERROR(VLOOKUP($B4853,'F&amp;I Log'!$H$3:$S$8977,6,FALSE),"--")</f>
        <v>GLENSIDE</v>
      </c>
      <c r="G4853" s="9" t="str">
        <f>IFERROR(VLOOKUP($B4853,'F&amp;I Log'!$H$3:$S$8977,7,FALSE),"--")</f>
        <v>PA</v>
      </c>
      <c r="H4853" s="9" t="str">
        <f>IFERROR(VLOOKUP($B4853,'F&amp;I Log'!$H$3:$S$8977,8,FALSE),"--")</f>
        <v>19038</v>
      </c>
      <c r="I4853" s="9" t="str">
        <f>IFERROR(VLOOKUP($B4853,'F&amp;I Log'!$H$3:$S$8977,9,FALSE),"--")</f>
        <v>MSCHMIDT470@GMAIL.COM</v>
      </c>
      <c r="J4853" s="9" t="str">
        <f>IFERROR(VLOOKUP($B4853,'F&amp;I Log'!$H$3:$S$8977,10,FALSE),"--")</f>
        <v>215-588-0667</v>
      </c>
    </row>
    <row r="4854" spans="2:10" hidden="1" x14ac:dyDescent="0.2">
      <c r="B4854" t="s">
        <v>36700</v>
      </c>
      <c r="C4854" s="9">
        <v>1</v>
      </c>
      <c r="D4854" s="9" t="str">
        <f>VLOOKUP($B4854,'F&amp;I Log'!$H$3:$I$8977,2,FALSE)</f>
        <v>Conventional</v>
      </c>
      <c r="E4854" s="9" t="str">
        <f>(VLOOKUP($B4854,'F&amp;I Log'!$H$3:$S$8977,5,FALSE))</f>
        <v>225 SLACK DR</v>
      </c>
      <c r="F4854" s="9" t="str">
        <f>IFERROR(VLOOKUP($B4854,'F&amp;I Log'!$H$3:$S$8977,6,FALSE),"--")</f>
        <v>COATESVILLE</v>
      </c>
      <c r="G4854" s="9" t="str">
        <f>IFERROR(VLOOKUP($B4854,'F&amp;I Log'!$H$3:$S$8977,7,FALSE),"--")</f>
        <v>PA</v>
      </c>
      <c r="H4854" s="9" t="str">
        <f>IFERROR(VLOOKUP($B4854,'F&amp;I Log'!$H$3:$S$8977,8,FALSE),"--")</f>
        <v>19320</v>
      </c>
      <c r="I4854" s="9" t="str">
        <f>IFERROR(VLOOKUP($B4854,'F&amp;I Log'!$H$3:$S$8977,9,FALSE),"--")</f>
        <v>CASA1970.SR@GMAIL.COM</v>
      </c>
      <c r="J4854" s="9" t="str">
        <f>IFERROR(VLOOKUP($B4854,'F&amp;I Log'!$H$3:$S$8977,10,FALSE),"--")</f>
        <v>484-653-8720</v>
      </c>
    </row>
    <row r="4855" spans="2:10" hidden="1" x14ac:dyDescent="0.2">
      <c r="B4855" t="s">
        <v>36716</v>
      </c>
      <c r="C4855" s="9">
        <v>1</v>
      </c>
      <c r="D4855" s="9" t="str">
        <f>VLOOKUP($B4855,'F&amp;I Log'!$H$3:$I$8977,2,FALSE)</f>
        <v>Conventional</v>
      </c>
      <c r="E4855" s="9" t="str">
        <f>(VLOOKUP($B4855,'F&amp;I Log'!$H$3:$S$8977,5,FALSE))</f>
        <v>3803 CROOKED HILL RD</v>
      </c>
      <c r="F4855" s="9" t="str">
        <f>IFERROR(VLOOKUP($B4855,'F&amp;I Log'!$H$3:$S$8977,6,FALSE),"--")</f>
        <v>HARRISBURG</v>
      </c>
      <c r="G4855" s="9" t="str">
        <f>IFERROR(VLOOKUP($B4855,'F&amp;I Log'!$H$3:$S$8977,7,FALSE),"--")</f>
        <v>PA</v>
      </c>
      <c r="H4855" s="9" t="str">
        <f>IFERROR(VLOOKUP($B4855,'F&amp;I Log'!$H$3:$S$8977,8,FALSE),"--")</f>
        <v>17110-9579</v>
      </c>
      <c r="I4855" s="9" t="str">
        <f>IFERROR(VLOOKUP($B4855,'F&amp;I Log'!$H$3:$S$8977,9,FALSE),"--")</f>
        <v/>
      </c>
      <c r="J4855" s="9" t="str">
        <f>IFERROR(VLOOKUP($B4855,'F&amp;I Log'!$H$3:$S$8977,10,FALSE),"--")</f>
        <v/>
      </c>
    </row>
    <row r="4856" spans="2:10" hidden="1" x14ac:dyDescent="0.2">
      <c r="B4856" t="s">
        <v>36720</v>
      </c>
      <c r="C4856" s="9">
        <v>1</v>
      </c>
      <c r="D4856" s="9" t="str">
        <f>VLOOKUP($B4856,'F&amp;I Log'!$H$3:$I$8977,2,FALSE)</f>
        <v>Conventional</v>
      </c>
      <c r="E4856" s="9" t="str">
        <f>(VLOOKUP($B4856,'F&amp;I Log'!$H$3:$S$8977,5,FALSE))</f>
        <v>6 HAYES RD</v>
      </c>
      <c r="F4856" s="9" t="str">
        <f>IFERROR(VLOOKUP($B4856,'F&amp;I Log'!$H$3:$S$8977,6,FALSE),"--")</f>
        <v>FRAZER</v>
      </c>
      <c r="G4856" s="9" t="str">
        <f>IFERROR(VLOOKUP($B4856,'F&amp;I Log'!$H$3:$S$8977,7,FALSE),"--")</f>
        <v>PA</v>
      </c>
      <c r="H4856" s="9" t="str">
        <f>IFERROR(VLOOKUP($B4856,'F&amp;I Log'!$H$3:$S$8977,8,FALSE),"--")</f>
        <v>19355-1110</v>
      </c>
      <c r="I4856" s="9" t="str">
        <f>IFERROR(VLOOKUP($B4856,'F&amp;I Log'!$H$3:$S$8977,9,FALSE),"--")</f>
        <v>CJTREESERVOCE@OUTLOOK.COM</v>
      </c>
      <c r="J4856" s="9" t="str">
        <f>IFERROR(VLOOKUP($B4856,'F&amp;I Log'!$H$3:$S$8977,10,FALSE),"--")</f>
        <v>484-318-9220</v>
      </c>
    </row>
    <row r="4857" spans="2:10" hidden="1" x14ac:dyDescent="0.2">
      <c r="B4857" t="s">
        <v>36727</v>
      </c>
      <c r="C4857" s="9">
        <v>1</v>
      </c>
      <c r="D4857" s="9" t="str">
        <f>VLOOKUP($B4857,'F&amp;I Log'!$H$3:$I$8977,2,FALSE)</f>
        <v>Conventional</v>
      </c>
      <c r="E4857" s="9" t="str">
        <f>(VLOOKUP($B4857,'F&amp;I Log'!$H$3:$S$8977,5,FALSE))</f>
        <v>106 LYRIC WAY</v>
      </c>
      <c r="F4857" s="9" t="str">
        <f>IFERROR(VLOOKUP($B4857,'F&amp;I Log'!$H$3:$S$8977,6,FALSE),"--")</f>
        <v>WARRINGTON</v>
      </c>
      <c r="G4857" s="9" t="str">
        <f>IFERROR(VLOOKUP($B4857,'F&amp;I Log'!$H$3:$S$8977,7,FALSE),"--")</f>
        <v>PA</v>
      </c>
      <c r="H4857" s="9" t="str">
        <f>IFERROR(VLOOKUP($B4857,'F&amp;I Log'!$H$3:$S$8977,8,FALSE),"--")</f>
        <v>18976-1783</v>
      </c>
      <c r="I4857" s="9" t="str">
        <f>IFERROR(VLOOKUP($B4857,'F&amp;I Log'!$H$3:$S$8977,9,FALSE),"--")</f>
        <v>DAVIDG191@HOTMAIL.COM</v>
      </c>
      <c r="J4857" s="9" t="str">
        <f>IFERROR(VLOOKUP($B4857,'F&amp;I Log'!$H$3:$S$8977,10,FALSE),"--")</f>
        <v>267-454-3373</v>
      </c>
    </row>
    <row r="4858" spans="2:10" x14ac:dyDescent="0.2">
      <c r="B4858" t="s">
        <v>36733</v>
      </c>
      <c r="C4858" s="9">
        <v>1</v>
      </c>
      <c r="D4858" s="9" t="str">
        <f>VLOOKUP($B4858,'F&amp;I Log'!$H$3:$I$8977,2,FALSE)</f>
        <v>Fleet</v>
      </c>
      <c r="E4858" s="9" t="str">
        <f>(VLOOKUP($B4858,'F&amp;I Log'!$H$3:$S$8977,5,FALSE))</f>
        <v>PO BOX 55</v>
      </c>
      <c r="F4858" s="9" t="str">
        <f>IFERROR(VLOOKUP($B4858,'F&amp;I Log'!$H$3:$S$8977,6,FALSE),"--")</f>
        <v>SKIPPACK</v>
      </c>
      <c r="G4858" s="9" t="str">
        <f>IFERROR(VLOOKUP($B4858,'F&amp;I Log'!$H$3:$S$8977,7,FALSE),"--")</f>
        <v>PA</v>
      </c>
      <c r="H4858" s="9" t="str">
        <f>IFERROR(VLOOKUP($B4858,'F&amp;I Log'!$H$3:$S$8977,8,FALSE),"--")</f>
        <v>19474-0055</v>
      </c>
      <c r="I4858" s="9" t="str">
        <f>IFERROR(VLOOKUP($B4858,'F&amp;I Log'!$H$3:$S$8977,9,FALSE),"--")</f>
        <v/>
      </c>
      <c r="J4858" s="9" t="str">
        <f>IFERROR(VLOOKUP($B4858,'F&amp;I Log'!$H$3:$S$8977,10,FALSE),"--")</f>
        <v>610-584-8500</v>
      </c>
    </row>
    <row r="4859" spans="2:10" hidden="1" x14ac:dyDescent="0.2">
      <c r="B4859" t="s">
        <v>36739</v>
      </c>
      <c r="C4859" s="9">
        <v>1</v>
      </c>
      <c r="D4859" s="9" t="str">
        <f>VLOOKUP($B4859,'F&amp;I Log'!$H$3:$I$8977,2,FALSE)</f>
        <v>Conventional</v>
      </c>
      <c r="E4859" s="9" t="str">
        <f>(VLOOKUP($B4859,'F&amp;I Log'!$H$3:$S$8977,5,FALSE))</f>
        <v>3751 SWETLAND DR</v>
      </c>
      <c r="F4859" s="9" t="str">
        <f>IFERROR(VLOOKUP($B4859,'F&amp;I Log'!$H$3:$S$8977,6,FALSE),"--")</f>
        <v>DOYLESTOWN</v>
      </c>
      <c r="G4859" s="9" t="str">
        <f>IFERROR(VLOOKUP($B4859,'F&amp;I Log'!$H$3:$S$8977,7,FALSE),"--")</f>
        <v>PA</v>
      </c>
      <c r="H4859" s="9" t="str">
        <f>IFERROR(VLOOKUP($B4859,'F&amp;I Log'!$H$3:$S$8977,8,FALSE),"--")</f>
        <v>18902-9081</v>
      </c>
      <c r="I4859" s="9" t="str">
        <f>IFERROR(VLOOKUP($B4859,'F&amp;I Log'!$H$3:$S$8977,9,FALSE),"--")</f>
        <v>KINGMTK92@AOL.COM</v>
      </c>
      <c r="J4859" s="9" t="str">
        <f>IFERROR(VLOOKUP($B4859,'F&amp;I Log'!$H$3:$S$8977,10,FALSE),"--")</f>
        <v>215-264-0949</v>
      </c>
    </row>
    <row r="4860" spans="2:10" hidden="1" x14ac:dyDescent="0.2">
      <c r="B4860" t="s">
        <v>36748</v>
      </c>
      <c r="C4860" s="9">
        <v>1</v>
      </c>
      <c r="D4860" s="9" t="str">
        <f>VLOOKUP($B4860,'F&amp;I Log'!$H$3:$I$8977,2,FALSE)</f>
        <v>Conventional</v>
      </c>
      <c r="E4860" s="9" t="str">
        <f>(VLOOKUP($B4860,'F&amp;I Log'!$H$3:$S$8977,5,FALSE))</f>
        <v>1079 HORSHAM RD</v>
      </c>
      <c r="F4860" s="9" t="str">
        <f>IFERROR(VLOOKUP($B4860,'F&amp;I Log'!$H$3:$S$8977,6,FALSE),"--")</f>
        <v>NORTH WALES</v>
      </c>
      <c r="G4860" s="9" t="str">
        <f>IFERROR(VLOOKUP($B4860,'F&amp;I Log'!$H$3:$S$8977,7,FALSE),"--")</f>
        <v>PA</v>
      </c>
      <c r="H4860" s="9" t="str">
        <f>IFERROR(VLOOKUP($B4860,'F&amp;I Log'!$H$3:$S$8977,8,FALSE),"--")</f>
        <v>19454-1513</v>
      </c>
      <c r="I4860" s="9" t="str">
        <f>IFERROR(VLOOKUP($B4860,'F&amp;I Log'!$H$3:$S$8977,9,FALSE),"--")</f>
        <v/>
      </c>
      <c r="J4860" s="9" t="str">
        <f>IFERROR(VLOOKUP($B4860,'F&amp;I Log'!$H$3:$S$8977,10,FALSE),"--")</f>
        <v>267-249-2749</v>
      </c>
    </row>
    <row r="4861" spans="2:10" hidden="1" x14ac:dyDescent="0.2">
      <c r="B4861" t="s">
        <v>36759</v>
      </c>
      <c r="C4861" s="9">
        <v>1</v>
      </c>
      <c r="D4861" s="9" t="str">
        <f>VLOOKUP($B4861,'F&amp;I Log'!$H$3:$I$8977,2,FALSE)</f>
        <v>Conventional</v>
      </c>
      <c r="E4861" s="9" t="str">
        <f>(VLOOKUP($B4861,'F&amp;I Log'!$H$3:$S$8977,5,FALSE))</f>
        <v>910 SANDY RUN RD</v>
      </c>
      <c r="F4861" s="9" t="str">
        <f>IFERROR(VLOOKUP($B4861,'F&amp;I Log'!$H$3:$S$8977,6,FALSE),"--")</f>
        <v>YARDLEY</v>
      </c>
      <c r="G4861" s="9" t="str">
        <f>IFERROR(VLOOKUP($B4861,'F&amp;I Log'!$H$3:$S$8977,7,FALSE),"--")</f>
        <v>PA</v>
      </c>
      <c r="H4861" s="9" t="str">
        <f>IFERROR(VLOOKUP($B4861,'F&amp;I Log'!$H$3:$S$8977,8,FALSE),"--")</f>
        <v>19067</v>
      </c>
      <c r="I4861" s="9" t="str">
        <f>IFERROR(VLOOKUP($B4861,'F&amp;I Log'!$H$3:$S$8977,9,FALSE),"--")</f>
        <v>PETERCEGIELSKI@YAHOO.COM</v>
      </c>
      <c r="J4861" s="9" t="str">
        <f>IFERROR(VLOOKUP($B4861,'F&amp;I Log'!$H$3:$S$8977,10,FALSE),"--")</f>
        <v>925-595-1483</v>
      </c>
    </row>
    <row r="4862" spans="2:10" hidden="1" x14ac:dyDescent="0.2">
      <c r="B4862" t="s">
        <v>36767</v>
      </c>
      <c r="C4862" s="9">
        <v>1</v>
      </c>
      <c r="D4862" s="9" t="str">
        <f>VLOOKUP($B4862,'F&amp;I Log'!$H$3:$I$8977,2,FALSE)</f>
        <v>Conventional</v>
      </c>
      <c r="E4862" s="9" t="str">
        <f>(VLOOKUP($B4862,'F&amp;I Log'!$H$3:$S$8977,5,FALSE))</f>
        <v>2332 ESQUIRE DR</v>
      </c>
      <c r="F4862" s="9" t="str">
        <f>IFERROR(VLOOKUP($B4862,'F&amp;I Log'!$H$3:$S$8977,6,FALSE),"--")</f>
        <v>EASTON</v>
      </c>
      <c r="G4862" s="9" t="str">
        <f>IFERROR(VLOOKUP($B4862,'F&amp;I Log'!$H$3:$S$8977,7,FALSE),"--")</f>
        <v>PA</v>
      </c>
      <c r="H4862" s="9" t="str">
        <f>IFERROR(VLOOKUP($B4862,'F&amp;I Log'!$H$3:$S$8977,8,FALSE),"--")</f>
        <v>18045</v>
      </c>
      <c r="I4862" s="9" t="str">
        <f>IFERROR(VLOOKUP($B4862,'F&amp;I Log'!$H$3:$S$8977,9,FALSE),"--")</f>
        <v>MCCABONE@PTD.NET</v>
      </c>
      <c r="J4862" s="9" t="str">
        <f>IFERROR(VLOOKUP($B4862,'F&amp;I Log'!$H$3:$S$8977,10,FALSE),"--")</f>
        <v>610-730-3005</v>
      </c>
    </row>
    <row r="4863" spans="2:10" hidden="1" x14ac:dyDescent="0.2">
      <c r="B4863" t="s">
        <v>36774</v>
      </c>
      <c r="C4863" s="9">
        <v>1</v>
      </c>
      <c r="D4863" s="9" t="str">
        <f>VLOOKUP($B4863,'F&amp;I Log'!$H$3:$I$8977,2,FALSE)</f>
        <v>Conventional</v>
      </c>
      <c r="E4863" s="9" t="str">
        <f>(VLOOKUP($B4863,'F&amp;I Log'!$H$3:$S$8977,5,FALSE))</f>
        <v>2289 STAFFORDSHIRE RD</v>
      </c>
      <c r="F4863" s="9" t="str">
        <f>IFERROR(VLOOKUP($B4863,'F&amp;I Log'!$H$3:$S$8977,6,FALSE),"--")</f>
        <v>FURLONG</v>
      </c>
      <c r="G4863" s="9" t="str">
        <f>IFERROR(VLOOKUP($B4863,'F&amp;I Log'!$H$3:$S$8977,7,FALSE),"--")</f>
        <v>PA</v>
      </c>
      <c r="H4863" s="9" t="str">
        <f>IFERROR(VLOOKUP($B4863,'F&amp;I Log'!$H$3:$S$8977,8,FALSE),"--")</f>
        <v>18925</v>
      </c>
      <c r="I4863" s="9" t="str">
        <f>IFERROR(VLOOKUP($B4863,'F&amp;I Log'!$H$3:$S$8977,9,FALSE),"--")</f>
        <v>NICHOLASAPLANTE@GMAIL.COM</v>
      </c>
      <c r="J4863" s="9" t="str">
        <f>IFERROR(VLOOKUP($B4863,'F&amp;I Log'!$H$3:$S$8977,10,FALSE),"--")</f>
        <v>215-771-0026</v>
      </c>
    </row>
    <row r="4864" spans="2:10" hidden="1" x14ac:dyDescent="0.2">
      <c r="B4864" t="s">
        <v>36780</v>
      </c>
      <c r="C4864" s="9">
        <v>1</v>
      </c>
      <c r="D4864" s="9" t="str">
        <f>VLOOKUP($B4864,'F&amp;I Log'!$H$3:$I$8977,2,FALSE)</f>
        <v>Conventional</v>
      </c>
      <c r="E4864" s="9" t="str">
        <f>(VLOOKUP($B4864,'F&amp;I Log'!$H$3:$S$8977,5,FALSE))</f>
        <v>1271 SPRING VALLEY RD</v>
      </c>
      <c r="F4864" s="9" t="str">
        <f>IFERROR(VLOOKUP($B4864,'F&amp;I Log'!$H$3:$S$8977,6,FALSE),"--")</f>
        <v>BETHLEHEM</v>
      </c>
      <c r="G4864" s="9" t="str">
        <f>IFERROR(VLOOKUP($B4864,'F&amp;I Log'!$H$3:$S$8977,7,FALSE),"--")</f>
        <v>PA</v>
      </c>
      <c r="H4864" s="9" t="str">
        <f>IFERROR(VLOOKUP($B4864,'F&amp;I Log'!$H$3:$S$8977,8,FALSE),"--")</f>
        <v>18015</v>
      </c>
      <c r="I4864" s="9" t="str">
        <f>IFERROR(VLOOKUP($B4864,'F&amp;I Log'!$H$3:$S$8977,9,FALSE),"--")</f>
        <v>TMBUXTON130@YAHOO.COM</v>
      </c>
      <c r="J4864" s="9" t="str">
        <f>IFERROR(VLOOKUP($B4864,'F&amp;I Log'!$H$3:$S$8977,10,FALSE),"--")</f>
        <v>484-764-5939</v>
      </c>
    </row>
    <row r="4865" spans="2:10" hidden="1" x14ac:dyDescent="0.2">
      <c r="B4865" t="s">
        <v>36786</v>
      </c>
      <c r="C4865" s="9">
        <v>1</v>
      </c>
      <c r="D4865" s="9" t="str">
        <f>VLOOKUP($B4865,'F&amp;I Log'!$H$3:$I$8977,2,FALSE)</f>
        <v>Conventional</v>
      </c>
      <c r="E4865" s="9" t="str">
        <f>(VLOOKUP($B4865,'F&amp;I Log'!$H$3:$S$8977,5,FALSE))</f>
        <v>102 WILLIAMS ST</v>
      </c>
      <c r="F4865" s="9" t="str">
        <f>IFERROR(VLOOKUP($B4865,'F&amp;I Log'!$H$3:$S$8977,6,FALSE),"--")</f>
        <v>CLEARFIELD</v>
      </c>
      <c r="G4865" s="9" t="str">
        <f>IFERROR(VLOOKUP($B4865,'F&amp;I Log'!$H$3:$S$8977,7,FALSE),"--")</f>
        <v>PA</v>
      </c>
      <c r="H4865" s="9" t="str">
        <f>IFERROR(VLOOKUP($B4865,'F&amp;I Log'!$H$3:$S$8977,8,FALSE),"--")</f>
        <v>16830-1651</v>
      </c>
      <c r="I4865" s="9" t="str">
        <f>IFERROR(VLOOKUP($B4865,'F&amp;I Log'!$H$3:$S$8977,9,FALSE),"--")</f>
        <v>MTKEPHART@GMAIL.COM</v>
      </c>
      <c r="J4865" s="9" t="str">
        <f>IFERROR(VLOOKUP($B4865,'F&amp;I Log'!$H$3:$S$8977,10,FALSE),"--")</f>
        <v>814-553-5899</v>
      </c>
    </row>
    <row r="4866" spans="2:10" hidden="1" x14ac:dyDescent="0.2">
      <c r="B4866" t="s">
        <v>36795</v>
      </c>
      <c r="C4866" s="9">
        <v>1</v>
      </c>
      <c r="D4866" s="9" t="str">
        <f>VLOOKUP($B4866,'F&amp;I Log'!$H$3:$I$8977,2,FALSE)</f>
        <v>Conventional</v>
      </c>
      <c r="E4866" s="9" t="str">
        <f>(VLOOKUP($B4866,'F&amp;I Log'!$H$3:$S$8977,5,FALSE))</f>
        <v>1034 N 7TH ST</v>
      </c>
      <c r="F4866" s="9" t="str">
        <f>IFERROR(VLOOKUP($B4866,'F&amp;I Log'!$H$3:$S$8977,6,FALSE),"--")</f>
        <v>PERKASIE</v>
      </c>
      <c r="G4866" s="9" t="str">
        <f>IFERROR(VLOOKUP($B4866,'F&amp;I Log'!$H$3:$S$8977,7,FALSE),"--")</f>
        <v>PA</v>
      </c>
      <c r="H4866" s="9" t="str">
        <f>IFERROR(VLOOKUP($B4866,'F&amp;I Log'!$H$3:$S$8977,8,FALSE),"--")</f>
        <v>18944</v>
      </c>
      <c r="I4866" s="9" t="str">
        <f>IFERROR(VLOOKUP($B4866,'F&amp;I Log'!$H$3:$S$8977,9,FALSE),"--")</f>
        <v>CRIMZY711@GMAIL.COM</v>
      </c>
      <c r="J4866" s="9" t="str">
        <f>IFERROR(VLOOKUP($B4866,'F&amp;I Log'!$H$3:$S$8977,10,FALSE),"--")</f>
        <v>215-783-2627</v>
      </c>
    </row>
    <row r="4867" spans="2:10" hidden="1" x14ac:dyDescent="0.2">
      <c r="B4867" t="s">
        <v>36802</v>
      </c>
      <c r="C4867" s="9">
        <v>1</v>
      </c>
      <c r="D4867" s="9" t="str">
        <f>VLOOKUP($B4867,'F&amp;I Log'!$H$3:$I$8977,2,FALSE)</f>
        <v>Conventional</v>
      </c>
      <c r="E4867" s="9" t="str">
        <f>(VLOOKUP($B4867,'F&amp;I Log'!$H$3:$S$8977,5,FALSE))</f>
        <v>8 STRICKLAND WAY</v>
      </c>
      <c r="F4867" s="9" t="str">
        <f>IFERROR(VLOOKUP($B4867,'F&amp;I Log'!$H$3:$S$8977,6,FALSE),"--")</f>
        <v>GLEN MILLS</v>
      </c>
      <c r="G4867" s="9" t="str">
        <f>IFERROR(VLOOKUP($B4867,'F&amp;I Log'!$H$3:$S$8977,7,FALSE),"--")</f>
        <v>PA</v>
      </c>
      <c r="H4867" s="9" t="str">
        <f>IFERROR(VLOOKUP($B4867,'F&amp;I Log'!$H$3:$S$8977,8,FALSE),"--")</f>
        <v>19342</v>
      </c>
      <c r="I4867" s="9" t="str">
        <f>IFERROR(VLOOKUP($B4867,'F&amp;I Log'!$H$3:$S$8977,9,FALSE),"--")</f>
        <v>DVIDCHANG@YMAIL.COM</v>
      </c>
      <c r="J4867" s="9" t="str">
        <f>IFERROR(VLOOKUP($B4867,'F&amp;I Log'!$H$3:$S$8977,10,FALSE),"--")</f>
        <v>484-557-6904</v>
      </c>
    </row>
    <row r="4868" spans="2:10" hidden="1" x14ac:dyDescent="0.2">
      <c r="B4868" t="s">
        <v>36811</v>
      </c>
      <c r="C4868" s="9">
        <v>1</v>
      </c>
      <c r="D4868" s="9" t="str">
        <f>VLOOKUP($B4868,'F&amp;I Log'!$H$3:$I$8977,2,FALSE)</f>
        <v>Conventional</v>
      </c>
      <c r="E4868" s="9" t="str">
        <f>(VLOOKUP($B4868,'F&amp;I Log'!$H$3:$S$8977,5,FALSE))</f>
        <v>4303 SULLIVAN TRL</v>
      </c>
      <c r="F4868" s="9" t="str">
        <f>IFERROR(VLOOKUP($B4868,'F&amp;I Log'!$H$3:$S$8977,6,FALSE),"--")</f>
        <v>EASTON</v>
      </c>
      <c r="G4868" s="9" t="str">
        <f>IFERROR(VLOOKUP($B4868,'F&amp;I Log'!$H$3:$S$8977,7,FALSE),"--")</f>
        <v>PA</v>
      </c>
      <c r="H4868" s="9" t="str">
        <f>IFERROR(VLOOKUP($B4868,'F&amp;I Log'!$H$3:$S$8977,8,FALSE),"--")</f>
        <v>18040-6607</v>
      </c>
      <c r="I4868" s="9" t="str">
        <f>IFERROR(VLOOKUP($B4868,'F&amp;I Log'!$H$3:$S$8977,9,FALSE),"--")</f>
        <v>COX2004C@AOL.COM</v>
      </c>
      <c r="J4868" s="9" t="str">
        <f>IFERROR(VLOOKUP($B4868,'F&amp;I Log'!$H$3:$S$8977,10,FALSE),"--")</f>
        <v>610-216-8373</v>
      </c>
    </row>
    <row r="4869" spans="2:10" hidden="1" x14ac:dyDescent="0.2">
      <c r="B4869" t="s">
        <v>36817</v>
      </c>
      <c r="C4869" s="9">
        <v>1</v>
      </c>
      <c r="D4869" s="9" t="str">
        <f>VLOOKUP($B4869,'F&amp;I Log'!$H$3:$I$8977,2,FALSE)</f>
        <v>Conventional</v>
      </c>
      <c r="E4869" s="9" t="str">
        <f>(VLOOKUP($B4869,'F&amp;I Log'!$H$3:$S$8977,5,FALSE))</f>
        <v>40 WHITE OAK DR</v>
      </c>
      <c r="F4869" s="9" t="str">
        <f>IFERROR(VLOOKUP($B4869,'F&amp;I Log'!$H$3:$S$8977,6,FALSE),"--")</f>
        <v>SOUTHINGTON</v>
      </c>
      <c r="G4869" s="9" t="str">
        <f>IFERROR(VLOOKUP($B4869,'F&amp;I Log'!$H$3:$S$8977,7,FALSE),"--")</f>
        <v>CT</v>
      </c>
      <c r="H4869" s="9" t="str">
        <f>IFERROR(VLOOKUP($B4869,'F&amp;I Log'!$H$3:$S$8977,8,FALSE),"--")</f>
        <v>06489</v>
      </c>
      <c r="I4869" s="9" t="str">
        <f>IFERROR(VLOOKUP($B4869,'F&amp;I Log'!$H$3:$S$8977,9,FALSE),"--")</f>
        <v/>
      </c>
      <c r="J4869" s="9" t="str">
        <f>IFERROR(VLOOKUP($B4869,'F&amp;I Log'!$H$3:$S$8977,10,FALSE),"--")</f>
        <v>860-302-0531</v>
      </c>
    </row>
    <row r="4870" spans="2:10" hidden="1" x14ac:dyDescent="0.2">
      <c r="B4870" t="s">
        <v>36824</v>
      </c>
      <c r="C4870" s="9">
        <v>1</v>
      </c>
      <c r="D4870" s="9" t="str">
        <f>VLOOKUP($B4870,'F&amp;I Log'!$H$3:$I$8977,2,FALSE)</f>
        <v>Conventional</v>
      </c>
      <c r="E4870" s="9" t="str">
        <f>(VLOOKUP($B4870,'F&amp;I Log'!$H$3:$S$8977,5,FALSE))</f>
        <v>4686 REDEUX CT</v>
      </c>
      <c r="F4870" s="9" t="str">
        <f>IFERROR(VLOOKUP($B4870,'F&amp;I Log'!$H$3:$S$8977,6,FALSE),"--")</f>
        <v>DOYLESTOWN</v>
      </c>
      <c r="G4870" s="9" t="str">
        <f>IFERROR(VLOOKUP($B4870,'F&amp;I Log'!$H$3:$S$8977,7,FALSE),"--")</f>
        <v>PA</v>
      </c>
      <c r="H4870" s="9" t="str">
        <f>IFERROR(VLOOKUP($B4870,'F&amp;I Log'!$H$3:$S$8977,8,FALSE),"--")</f>
        <v>18901</v>
      </c>
      <c r="I4870" s="9" t="str">
        <f>IFERROR(VLOOKUP($B4870,'F&amp;I Log'!$H$3:$S$8977,9,FALSE),"--")</f>
        <v>HKANE@AVPROJETS.COM</v>
      </c>
      <c r="J4870" s="9" t="str">
        <f>IFERROR(VLOOKUP($B4870,'F&amp;I Log'!$H$3:$S$8977,10,FALSE),"--")</f>
        <v>201-913-7934</v>
      </c>
    </row>
    <row r="4871" spans="2:10" hidden="1" x14ac:dyDescent="0.2">
      <c r="B4871" t="s">
        <v>36827</v>
      </c>
      <c r="C4871" s="9">
        <v>1</v>
      </c>
      <c r="D4871" s="9" t="str">
        <f>VLOOKUP($B4871,'F&amp;I Log'!$H$3:$I$8977,2,FALSE)</f>
        <v>Conventional</v>
      </c>
      <c r="E4871" s="9" t="str">
        <f>(VLOOKUP($B4871,'F&amp;I Log'!$H$3:$S$8977,5,FALSE))</f>
        <v>4994 TOLLGATE RD</v>
      </c>
      <c r="F4871" s="9" t="str">
        <f>IFERROR(VLOOKUP($B4871,'F&amp;I Log'!$H$3:$S$8977,6,FALSE),"--")</f>
        <v>NEW HOPE</v>
      </c>
      <c r="G4871" s="9" t="str">
        <f>IFERROR(VLOOKUP($B4871,'F&amp;I Log'!$H$3:$S$8977,7,FALSE),"--")</f>
        <v>PA</v>
      </c>
      <c r="H4871" s="9" t="str">
        <f>IFERROR(VLOOKUP($B4871,'F&amp;I Log'!$H$3:$S$8977,8,FALSE),"--")</f>
        <v>18938-9760</v>
      </c>
      <c r="I4871" s="9" t="str">
        <f>IFERROR(VLOOKUP($B4871,'F&amp;I Log'!$H$3:$S$8977,9,FALSE),"--")</f>
        <v>ZIGGYBEBEN@COMCAST.NET</v>
      </c>
      <c r="J4871" s="9" t="str">
        <f>IFERROR(VLOOKUP($B4871,'F&amp;I Log'!$H$3:$S$8977,10,FALSE),"--")</f>
        <v>215-896-5549</v>
      </c>
    </row>
    <row r="4872" spans="2:10" hidden="1" x14ac:dyDescent="0.2">
      <c r="B4872" t="s">
        <v>36835</v>
      </c>
      <c r="C4872" s="9">
        <v>1</v>
      </c>
      <c r="D4872" s="9" t="str">
        <f>VLOOKUP($B4872,'F&amp;I Log'!$H$3:$I$8977,2,FALSE)</f>
        <v>Conventional</v>
      </c>
      <c r="E4872" s="9" t="str">
        <f>(VLOOKUP($B4872,'F&amp;I Log'!$H$3:$S$8977,5,FALSE))</f>
        <v>256 COLERIDGE LN</v>
      </c>
      <c r="F4872" s="9" t="str">
        <f>IFERROR(VLOOKUP($B4872,'F&amp;I Log'!$H$3:$S$8977,6,FALSE),"--")</f>
        <v>COATESVILLE</v>
      </c>
      <c r="G4872" s="9" t="str">
        <f>IFERROR(VLOOKUP($B4872,'F&amp;I Log'!$H$3:$S$8977,7,FALSE),"--")</f>
        <v>PA</v>
      </c>
      <c r="H4872" s="9" t="str">
        <f>IFERROR(VLOOKUP($B4872,'F&amp;I Log'!$H$3:$S$8977,8,FALSE),"--")</f>
        <v>19320-5952</v>
      </c>
      <c r="I4872" s="9" t="str">
        <f>IFERROR(VLOOKUP($B4872,'F&amp;I Log'!$H$3:$S$8977,9,FALSE),"--")</f>
        <v>STEFFMCDONALD286@GMAIL.COM</v>
      </c>
      <c r="J4872" s="9" t="str">
        <f>IFERROR(VLOOKUP($B4872,'F&amp;I Log'!$H$3:$S$8977,10,FALSE),"--")</f>
        <v>610-308-4428</v>
      </c>
    </row>
    <row r="4873" spans="2:10" hidden="1" x14ac:dyDescent="0.2">
      <c r="B4873" t="s">
        <v>36847</v>
      </c>
      <c r="C4873" s="9">
        <v>1</v>
      </c>
      <c r="D4873" s="9" t="str">
        <f>VLOOKUP($B4873,'F&amp;I Log'!$H$3:$I$8977,2,FALSE)</f>
        <v>Conventional</v>
      </c>
      <c r="E4873" s="9" t="str">
        <f>(VLOOKUP($B4873,'F&amp;I Log'!$H$3:$S$8977,5,FALSE))</f>
        <v>52 N RIDGEWAY AVE</v>
      </c>
      <c r="F4873" s="9" t="str">
        <f>IFERROR(VLOOKUP($B4873,'F&amp;I Log'!$H$3:$S$8977,6,FALSE),"--")</f>
        <v>GLENOLDEN</v>
      </c>
      <c r="G4873" s="9" t="str">
        <f>IFERROR(VLOOKUP($B4873,'F&amp;I Log'!$H$3:$S$8977,7,FALSE),"--")</f>
        <v>PA</v>
      </c>
      <c r="H4873" s="9" t="str">
        <f>IFERROR(VLOOKUP($B4873,'F&amp;I Log'!$H$3:$S$8977,8,FALSE),"--")</f>
        <v>19036</v>
      </c>
      <c r="I4873" s="9" t="str">
        <f>IFERROR(VLOOKUP($B4873,'F&amp;I Log'!$H$3:$S$8977,9,FALSE),"--")</f>
        <v>MCLEAVER76@GMAIL.COM</v>
      </c>
      <c r="J4873" s="9" t="str">
        <f>IFERROR(VLOOKUP($B4873,'F&amp;I Log'!$H$3:$S$8977,10,FALSE),"--")</f>
        <v>610-299-4661</v>
      </c>
    </row>
    <row r="4874" spans="2:10" hidden="1" x14ac:dyDescent="0.2">
      <c r="B4874" t="s">
        <v>36852</v>
      </c>
      <c r="C4874" s="9">
        <v>1</v>
      </c>
      <c r="D4874" s="9" t="str">
        <f>VLOOKUP($B4874,'F&amp;I Log'!$H$3:$I$8977,2,FALSE)</f>
        <v>Conventional</v>
      </c>
      <c r="E4874" s="9" t="str">
        <f>(VLOOKUP($B4874,'F&amp;I Log'!$H$3:$S$8977,5,FALSE))</f>
        <v>3166 MAYFLOWER RD</v>
      </c>
      <c r="F4874" s="9" t="str">
        <f>IFERROR(VLOOKUP($B4874,'F&amp;I Log'!$H$3:$S$8977,6,FALSE),"--")</f>
        <v>PLYMOUTH MTNG</v>
      </c>
      <c r="G4874" s="9" t="str">
        <f>IFERROR(VLOOKUP($B4874,'F&amp;I Log'!$H$3:$S$8977,7,FALSE),"--")</f>
        <v>PA</v>
      </c>
      <c r="H4874" s="9" t="str">
        <f>IFERROR(VLOOKUP($B4874,'F&amp;I Log'!$H$3:$S$8977,8,FALSE),"--")</f>
        <v>19462</v>
      </c>
      <c r="I4874" s="9" t="str">
        <f>IFERROR(VLOOKUP($B4874,'F&amp;I Log'!$H$3:$S$8977,9,FALSE),"--")</f>
        <v>JASFOGG@YAHOO.COM</v>
      </c>
      <c r="J4874" s="9" t="str">
        <f>IFERROR(VLOOKUP($B4874,'F&amp;I Log'!$H$3:$S$8977,10,FALSE),"--")</f>
        <v>215-253-0586</v>
      </c>
    </row>
    <row r="4875" spans="2:10" hidden="1" x14ac:dyDescent="0.2">
      <c r="B4875" t="s">
        <v>36860</v>
      </c>
      <c r="C4875" s="9">
        <v>1</v>
      </c>
      <c r="D4875" s="9" t="str">
        <f>VLOOKUP($B4875,'F&amp;I Log'!$H$3:$I$8977,2,FALSE)</f>
        <v>Conventional</v>
      </c>
      <c r="E4875" s="9" t="str">
        <f>(VLOOKUP($B4875,'F&amp;I Log'!$H$3:$S$8977,5,FALSE))</f>
        <v>125 LINCOLN ST</v>
      </c>
      <c r="F4875" s="9" t="str">
        <f>IFERROR(VLOOKUP($B4875,'F&amp;I Log'!$H$3:$S$8977,6,FALSE),"--")</f>
        <v>HAMMONTON</v>
      </c>
      <c r="G4875" s="9" t="str">
        <f>IFERROR(VLOOKUP($B4875,'F&amp;I Log'!$H$3:$S$8977,7,FALSE),"--")</f>
        <v>NJ</v>
      </c>
      <c r="H4875" s="9" t="str">
        <f>IFERROR(VLOOKUP($B4875,'F&amp;I Log'!$H$3:$S$8977,8,FALSE),"--")</f>
        <v>08037-1219</v>
      </c>
      <c r="I4875" s="9" t="str">
        <f>IFERROR(VLOOKUP($B4875,'F&amp;I Log'!$H$3:$S$8977,9,FALSE),"--")</f>
        <v/>
      </c>
      <c r="J4875" s="9" t="str">
        <f>IFERROR(VLOOKUP($B4875,'F&amp;I Log'!$H$3:$S$8977,10,FALSE),"--")</f>
        <v>609-561-7103</v>
      </c>
    </row>
    <row r="4876" spans="2:10" hidden="1" x14ac:dyDescent="0.2">
      <c r="B4876" t="s">
        <v>36865</v>
      </c>
      <c r="C4876" s="9">
        <v>1</v>
      </c>
      <c r="D4876" s="9" t="str">
        <f>VLOOKUP($B4876,'F&amp;I Log'!$H$3:$I$8977,2,FALSE)</f>
        <v>Conventional</v>
      </c>
      <c r="E4876" s="9" t="str">
        <f>(VLOOKUP($B4876,'F&amp;I Log'!$H$3:$S$8977,5,FALSE))</f>
        <v>1143 DUFF PL</v>
      </c>
      <c r="F4876" s="9" t="str">
        <f>IFERROR(VLOOKUP($B4876,'F&amp;I Log'!$H$3:$S$8977,6,FALSE),"--")</f>
        <v>POINT PLEASANT BORO</v>
      </c>
      <c r="G4876" s="9" t="str">
        <f>IFERROR(VLOOKUP($B4876,'F&amp;I Log'!$H$3:$S$8977,7,FALSE),"--")</f>
        <v>NJ</v>
      </c>
      <c r="H4876" s="9" t="str">
        <f>IFERROR(VLOOKUP($B4876,'F&amp;I Log'!$H$3:$S$8977,8,FALSE),"--")</f>
        <v>08742</v>
      </c>
      <c r="I4876" s="9" t="str">
        <f>IFERROR(VLOOKUP($B4876,'F&amp;I Log'!$H$3:$S$8977,9,FALSE),"--")</f>
        <v/>
      </c>
      <c r="J4876" s="9" t="str">
        <f>IFERROR(VLOOKUP($B4876,'F&amp;I Log'!$H$3:$S$8977,10,FALSE),"--")</f>
        <v>732-600-5816</v>
      </c>
    </row>
    <row r="4877" spans="2:10" hidden="1" x14ac:dyDescent="0.2">
      <c r="B4877" t="s">
        <v>36871</v>
      </c>
      <c r="C4877" s="9">
        <v>1</v>
      </c>
      <c r="D4877" s="9" t="str">
        <f>VLOOKUP($B4877,'F&amp;I Log'!$H$3:$I$8977,2,FALSE)</f>
        <v>Conventional</v>
      </c>
      <c r="E4877" s="9" t="str">
        <f>(VLOOKUP($B4877,'F&amp;I Log'!$H$3:$S$8977,5,FALSE))</f>
        <v>801 SWEETBRIAR RD</v>
      </c>
      <c r="F4877" s="9" t="str">
        <f>IFERROR(VLOOKUP($B4877,'F&amp;I Log'!$H$3:$S$8977,6,FALSE),"--")</f>
        <v>PERKASIE</v>
      </c>
      <c r="G4877" s="9" t="str">
        <f>IFERROR(VLOOKUP($B4877,'F&amp;I Log'!$H$3:$S$8977,7,FALSE),"--")</f>
        <v>PA</v>
      </c>
      <c r="H4877" s="9" t="str">
        <f>IFERROR(VLOOKUP($B4877,'F&amp;I Log'!$H$3:$S$8977,8,FALSE),"--")</f>
        <v>18944-3905</v>
      </c>
      <c r="I4877" s="9" t="str">
        <f>IFERROR(VLOOKUP($B4877,'F&amp;I Log'!$H$3:$S$8977,9,FALSE),"--")</f>
        <v>MPGBULL@MSN.COM</v>
      </c>
      <c r="J4877" s="9" t="str">
        <f>IFERROR(VLOOKUP($B4877,'F&amp;I Log'!$H$3:$S$8977,10,FALSE),"--")</f>
        <v>215-795-2158</v>
      </c>
    </row>
    <row r="4878" spans="2:10" hidden="1" x14ac:dyDescent="0.2">
      <c r="B4878" t="s">
        <v>36878</v>
      </c>
      <c r="C4878" s="9">
        <v>1</v>
      </c>
      <c r="D4878" s="9" t="str">
        <f>VLOOKUP($B4878,'F&amp;I Log'!$H$3:$I$8977,2,FALSE)</f>
        <v>Conventional</v>
      </c>
      <c r="E4878" s="9" t="str">
        <f>(VLOOKUP($B4878,'F&amp;I Log'!$H$3:$S$8977,5,FALSE))</f>
        <v>3116 BURNT HOUSE HILL RD PO BOX 92</v>
      </c>
      <c r="F4878" s="9" t="str">
        <f>IFERROR(VLOOKUP($B4878,'F&amp;I Log'!$H$3:$S$8977,6,FALSE),"--")</f>
        <v>DOYLESTOWN</v>
      </c>
      <c r="G4878" s="9" t="str">
        <f>IFERROR(VLOOKUP($B4878,'F&amp;I Log'!$H$3:$S$8977,7,FALSE),"--")</f>
        <v>PA</v>
      </c>
      <c r="H4878" s="9" t="str">
        <f>IFERROR(VLOOKUP($B4878,'F&amp;I Log'!$H$3:$S$8977,8,FALSE),"--")</f>
        <v>18902</v>
      </c>
      <c r="I4878" s="9" t="str">
        <f>IFERROR(VLOOKUP($B4878,'F&amp;I Log'!$H$3:$S$8977,9,FALSE),"--")</f>
        <v>DAN.LOGICANDREASON@GMAIL.COM</v>
      </c>
      <c r="J4878" s="9" t="str">
        <f>IFERROR(VLOOKUP($B4878,'F&amp;I Log'!$H$3:$S$8977,10,FALSE),"--")</f>
        <v>215-715-3300</v>
      </c>
    </row>
    <row r="4879" spans="2:10" hidden="1" x14ac:dyDescent="0.2">
      <c r="B4879" t="s">
        <v>36884</v>
      </c>
      <c r="C4879" s="9">
        <v>1</v>
      </c>
      <c r="D4879" s="9" t="str">
        <f>VLOOKUP($B4879,'F&amp;I Log'!$H$3:$I$8977,2,FALSE)</f>
        <v>Conventional</v>
      </c>
      <c r="E4879" s="9" t="str">
        <f>(VLOOKUP($B4879,'F&amp;I Log'!$H$3:$S$8977,5,FALSE))</f>
        <v>780 TOWNSHIP LINE RD</v>
      </c>
      <c r="F4879" s="9" t="str">
        <f>IFERROR(VLOOKUP($B4879,'F&amp;I Log'!$H$3:$S$8977,6,FALSE),"--")</f>
        <v>CHALFONT</v>
      </c>
      <c r="G4879" s="9" t="str">
        <f>IFERROR(VLOOKUP($B4879,'F&amp;I Log'!$H$3:$S$8977,7,FALSE),"--")</f>
        <v>PA</v>
      </c>
      <c r="H4879" s="9" t="str">
        <f>IFERROR(VLOOKUP($B4879,'F&amp;I Log'!$H$3:$S$8977,8,FALSE),"--")</f>
        <v>18914</v>
      </c>
      <c r="I4879" s="9" t="str">
        <f>IFERROR(VLOOKUP($B4879,'F&amp;I Log'!$H$3:$S$8977,9,FALSE),"--")</f>
        <v>MESSYMYMK@VERIZON.NET</v>
      </c>
      <c r="J4879" s="9" t="str">
        <f>IFERROR(VLOOKUP($B4879,'F&amp;I Log'!$H$3:$S$8977,10,FALSE),"--")</f>
        <v>215-804-8883</v>
      </c>
    </row>
    <row r="4880" spans="2:10" hidden="1" x14ac:dyDescent="0.2">
      <c r="B4880" t="s">
        <v>36891</v>
      </c>
      <c r="C4880" s="9">
        <v>1</v>
      </c>
      <c r="D4880" s="9" t="str">
        <f>VLOOKUP($B4880,'F&amp;I Log'!$H$3:$I$8977,2,FALSE)</f>
        <v>Conventional</v>
      </c>
      <c r="E4880" s="9" t="str">
        <f>(VLOOKUP($B4880,'F&amp;I Log'!$H$3:$S$8977,5,FALSE))</f>
        <v>16 ROWAN CT</v>
      </c>
      <c r="F4880" s="9" t="str">
        <f>IFERROR(VLOOKUP($B4880,'F&amp;I Log'!$H$3:$S$8977,6,FALSE),"--")</f>
        <v>E BRUNSWICK</v>
      </c>
      <c r="G4880" s="9" t="str">
        <f>IFERROR(VLOOKUP($B4880,'F&amp;I Log'!$H$3:$S$8977,7,FALSE),"--")</f>
        <v>NJ</v>
      </c>
      <c r="H4880" s="9" t="str">
        <f>IFERROR(VLOOKUP($B4880,'F&amp;I Log'!$H$3:$S$8977,8,FALSE),"--")</f>
        <v>08816-1801</v>
      </c>
      <c r="I4880" s="9" t="str">
        <f>IFERROR(VLOOKUP($B4880,'F&amp;I Log'!$H$3:$S$8977,9,FALSE),"--")</f>
        <v/>
      </c>
      <c r="J4880" s="9" t="str">
        <f>IFERROR(VLOOKUP($B4880,'F&amp;I Log'!$H$3:$S$8977,10,FALSE),"--")</f>
        <v>203-558-2793</v>
      </c>
    </row>
    <row r="4881" spans="2:10" hidden="1" x14ac:dyDescent="0.2">
      <c r="B4881" t="s">
        <v>36896</v>
      </c>
      <c r="C4881" s="9">
        <v>1</v>
      </c>
      <c r="D4881" s="9" t="str">
        <f>VLOOKUP($B4881,'F&amp;I Log'!$H$3:$I$8977,2,FALSE)</f>
        <v>Conventional</v>
      </c>
      <c r="E4881" s="9" t="str">
        <f>(VLOOKUP($B4881,'F&amp;I Log'!$H$3:$S$8977,5,FALSE))</f>
        <v>2083 JACKSONVILLE JOBSTOWN RD</v>
      </c>
      <c r="F4881" s="9" t="str">
        <f>IFERROR(VLOOKUP($B4881,'F&amp;I Log'!$H$3:$S$8977,6,FALSE),"--")</f>
        <v>JOBSTOWN</v>
      </c>
      <c r="G4881" s="9" t="str">
        <f>IFERROR(VLOOKUP($B4881,'F&amp;I Log'!$H$3:$S$8977,7,FALSE),"--")</f>
        <v>NJ</v>
      </c>
      <c r="H4881" s="9" t="str">
        <f>IFERROR(VLOOKUP($B4881,'F&amp;I Log'!$H$3:$S$8977,8,FALSE),"--")</f>
        <v>08041-2008</v>
      </c>
      <c r="I4881" s="9" t="str">
        <f>IFERROR(VLOOKUP($B4881,'F&amp;I Log'!$H$3:$S$8977,9,FALSE),"--")</f>
        <v>DANREILLEY@PATRIOTROOF.COM</v>
      </c>
      <c r="J4881" s="9" t="str">
        <f>IFERROR(VLOOKUP($B4881,'F&amp;I Log'!$H$3:$S$8977,10,FALSE),"--")</f>
        <v>856-373-2572</v>
      </c>
    </row>
    <row r="4882" spans="2:10" hidden="1" x14ac:dyDescent="0.2">
      <c r="B4882" t="s">
        <v>36904</v>
      </c>
      <c r="C4882" s="9">
        <v>1</v>
      </c>
      <c r="D4882" s="9" t="str">
        <f>VLOOKUP($B4882,'F&amp;I Log'!$H$3:$I$8977,2,FALSE)</f>
        <v>Conventional</v>
      </c>
      <c r="E4882" s="9" t="str">
        <f>(VLOOKUP($B4882,'F&amp;I Log'!$H$3:$S$8977,5,FALSE))</f>
        <v>401 TALL OAKS DR</v>
      </c>
      <c r="F4882" s="9" t="str">
        <f>IFERROR(VLOOKUP($B4882,'F&amp;I Log'!$H$3:$S$8977,6,FALSE),"--")</f>
        <v>WARMINSTER</v>
      </c>
      <c r="G4882" s="9" t="str">
        <f>IFERROR(VLOOKUP($B4882,'F&amp;I Log'!$H$3:$S$8977,7,FALSE),"--")</f>
        <v>PA</v>
      </c>
      <c r="H4882" s="9" t="str">
        <f>IFERROR(VLOOKUP($B4882,'F&amp;I Log'!$H$3:$S$8977,8,FALSE),"--")</f>
        <v>18974</v>
      </c>
      <c r="I4882" s="9" t="str">
        <f>IFERROR(VLOOKUP($B4882,'F&amp;I Log'!$H$3:$S$8977,9,FALSE),"--")</f>
        <v>LSPD709@GMAIL.COM</v>
      </c>
      <c r="J4882" s="9" t="str">
        <f>IFERROR(VLOOKUP($B4882,'F&amp;I Log'!$H$3:$S$8977,10,FALSE),"--")</f>
        <v>267-231-3655</v>
      </c>
    </row>
    <row r="4883" spans="2:10" hidden="1" x14ac:dyDescent="0.2">
      <c r="B4883" t="s">
        <v>36909</v>
      </c>
      <c r="C4883" s="9">
        <v>1</v>
      </c>
      <c r="D4883" s="9" t="str">
        <f>VLOOKUP($B4883,'F&amp;I Log'!$H$3:$I$8977,2,FALSE)</f>
        <v>Conventional</v>
      </c>
      <c r="E4883" s="9" t="str">
        <f>(VLOOKUP($B4883,'F&amp;I Log'!$H$3:$S$8977,5,FALSE))</f>
        <v>102 W FRANKLIN ST</v>
      </c>
      <c r="F4883" s="9" t="str">
        <f>IFERROR(VLOOKUP($B4883,'F&amp;I Log'!$H$3:$S$8977,6,FALSE),"--")</f>
        <v>TOPTON</v>
      </c>
      <c r="G4883" s="9" t="str">
        <f>IFERROR(VLOOKUP($B4883,'F&amp;I Log'!$H$3:$S$8977,7,FALSE),"--")</f>
        <v>PA</v>
      </c>
      <c r="H4883" s="9" t="str">
        <f>IFERROR(VLOOKUP($B4883,'F&amp;I Log'!$H$3:$S$8977,8,FALSE),"--")</f>
        <v>19562-1516</v>
      </c>
      <c r="I4883" s="9" t="str">
        <f>IFERROR(VLOOKUP($B4883,'F&amp;I Log'!$H$3:$S$8977,9,FALSE),"--")</f>
        <v>BCREATE2@VERIZON.NET</v>
      </c>
      <c r="J4883" s="9" t="str">
        <f>IFERROR(VLOOKUP($B4883,'F&amp;I Log'!$H$3:$S$8977,10,FALSE),"--")</f>
        <v>610-428-2337</v>
      </c>
    </row>
    <row r="4884" spans="2:10" hidden="1" x14ac:dyDescent="0.2">
      <c r="B4884" t="s">
        <v>36917</v>
      </c>
      <c r="C4884" s="9">
        <v>1</v>
      </c>
      <c r="D4884" s="9" t="str">
        <f>VLOOKUP($B4884,'F&amp;I Log'!$H$3:$I$8977,2,FALSE)</f>
        <v>Conventional</v>
      </c>
      <c r="E4884" s="9" t="str">
        <f>(VLOOKUP($B4884,'F&amp;I Log'!$H$3:$S$8977,5,FALSE))</f>
        <v>2358 N PENN RD</v>
      </c>
      <c r="F4884" s="9" t="str">
        <f>IFERROR(VLOOKUP($B4884,'F&amp;I Log'!$H$3:$S$8977,6,FALSE),"--")</f>
        <v>HATFIELD</v>
      </c>
      <c r="G4884" s="9" t="str">
        <f>IFERROR(VLOOKUP($B4884,'F&amp;I Log'!$H$3:$S$8977,7,FALSE),"--")</f>
        <v>PA</v>
      </c>
      <c r="H4884" s="9" t="str">
        <f>IFERROR(VLOOKUP($B4884,'F&amp;I Log'!$H$3:$S$8977,8,FALSE),"--")</f>
        <v>19440-1909</v>
      </c>
      <c r="I4884" s="9" t="str">
        <f>IFERROR(VLOOKUP($B4884,'F&amp;I Log'!$H$3:$S$8977,9,FALSE),"--")</f>
        <v>COLLIN@HOYSLANDSCAPING.COM</v>
      </c>
      <c r="J4884" s="9" t="str">
        <f>IFERROR(VLOOKUP($B4884,'F&amp;I Log'!$H$3:$S$8977,10,FALSE),"--")</f>
        <v>267-374-1198</v>
      </c>
    </row>
    <row r="4885" spans="2:10" hidden="1" x14ac:dyDescent="0.2">
      <c r="B4885" t="s">
        <v>36924</v>
      </c>
      <c r="C4885" s="9">
        <v>1</v>
      </c>
      <c r="D4885" s="9" t="str">
        <f>VLOOKUP($B4885,'F&amp;I Log'!$H$3:$I$8977,2,FALSE)</f>
        <v>Conventional</v>
      </c>
      <c r="E4885" s="9" t="str">
        <f>(VLOOKUP($B4885,'F&amp;I Log'!$H$3:$S$8977,5,FALSE))</f>
        <v>436 ROLLING HILLS RD</v>
      </c>
      <c r="F4885" s="9" t="str">
        <f>IFERROR(VLOOKUP($B4885,'F&amp;I Log'!$H$3:$S$8977,6,FALSE),"--")</f>
        <v>OTTSVILLE</v>
      </c>
      <c r="G4885" s="9" t="str">
        <f>IFERROR(VLOOKUP($B4885,'F&amp;I Log'!$H$3:$S$8977,7,FALSE),"--")</f>
        <v>PA</v>
      </c>
      <c r="H4885" s="9" t="str">
        <f>IFERROR(VLOOKUP($B4885,'F&amp;I Log'!$H$3:$S$8977,8,FALSE),"--")</f>
        <v>18942-9569</v>
      </c>
      <c r="I4885" s="9" t="str">
        <f>IFERROR(VLOOKUP($B4885,'F&amp;I Log'!$H$3:$S$8977,9,FALSE),"--")</f>
        <v>CRYSTALFITZ@YMAIL.COM</v>
      </c>
      <c r="J4885" s="9" t="str">
        <f>IFERROR(VLOOKUP($B4885,'F&amp;I Log'!$H$3:$S$8977,10,FALSE),"--")</f>
        <v>267-357-2440</v>
      </c>
    </row>
    <row r="4886" spans="2:10" hidden="1" x14ac:dyDescent="0.2">
      <c r="B4886" t="s">
        <v>36932</v>
      </c>
      <c r="C4886" s="9">
        <v>1</v>
      </c>
      <c r="D4886" s="9" t="str">
        <f>VLOOKUP($B4886,'F&amp;I Log'!$H$3:$I$8977,2,FALSE)</f>
        <v>Conventional</v>
      </c>
      <c r="E4886" s="9" t="str">
        <f>(VLOOKUP($B4886,'F&amp;I Log'!$H$3:$S$8977,5,FALSE))</f>
        <v>102 BLACKWOOD BARNSBORO RD</v>
      </c>
      <c r="F4886" s="9" t="str">
        <f>IFERROR(VLOOKUP($B4886,'F&amp;I Log'!$H$3:$S$8977,6,FALSE),"--")</f>
        <v>SEWELL</v>
      </c>
      <c r="G4886" s="9" t="str">
        <f>IFERROR(VLOOKUP($B4886,'F&amp;I Log'!$H$3:$S$8977,7,FALSE),"--")</f>
        <v>NJ</v>
      </c>
      <c r="H4886" s="9" t="str">
        <f>IFERROR(VLOOKUP($B4886,'F&amp;I Log'!$H$3:$S$8977,8,FALSE),"--")</f>
        <v>08080-4200</v>
      </c>
      <c r="I4886" s="9" t="str">
        <f>IFERROR(VLOOKUP($B4886,'F&amp;I Log'!$H$3:$S$8977,9,FALSE),"--")</f>
        <v/>
      </c>
      <c r="J4886" s="9" t="str">
        <f>IFERROR(VLOOKUP($B4886,'F&amp;I Log'!$H$3:$S$8977,10,FALSE),"--")</f>
        <v>609-685-8211</v>
      </c>
    </row>
    <row r="4887" spans="2:10" hidden="1" x14ac:dyDescent="0.2">
      <c r="B4887" t="s">
        <v>36942</v>
      </c>
      <c r="C4887" s="9">
        <v>1</v>
      </c>
      <c r="D4887" s="9" t="str">
        <f>VLOOKUP($B4887,'F&amp;I Log'!$H$3:$I$8977,2,FALSE)</f>
        <v>Conventional</v>
      </c>
      <c r="E4887" s="9" t="str">
        <f>(VLOOKUP($B4887,'F&amp;I Log'!$H$3:$S$8977,5,FALSE))</f>
        <v>468 W OLD YORK RD</v>
      </c>
      <c r="F4887" s="9" t="str">
        <f>IFERROR(VLOOKUP($B4887,'F&amp;I Log'!$H$3:$S$8977,6,FALSE),"--")</f>
        <v>CARLISLE</v>
      </c>
      <c r="G4887" s="9" t="str">
        <f>IFERROR(VLOOKUP($B4887,'F&amp;I Log'!$H$3:$S$8977,7,FALSE),"--")</f>
        <v>PA</v>
      </c>
      <c r="H4887" s="9" t="str">
        <f>IFERROR(VLOOKUP($B4887,'F&amp;I Log'!$H$3:$S$8977,8,FALSE),"--")</f>
        <v>17015-9257</v>
      </c>
      <c r="I4887" s="9" t="str">
        <f>IFERROR(VLOOKUP($B4887,'F&amp;I Log'!$H$3:$S$8977,9,FALSE),"--")</f>
        <v>STMDOERDR@GMAIL.COM</v>
      </c>
      <c r="J4887" s="9" t="str">
        <f>IFERROR(VLOOKUP($B4887,'F&amp;I Log'!$H$3:$S$8977,10,FALSE),"--")</f>
        <v>856-981-3989</v>
      </c>
    </row>
    <row r="4888" spans="2:10" hidden="1" x14ac:dyDescent="0.2">
      <c r="B4888" t="s">
        <v>36953</v>
      </c>
      <c r="C4888" s="9">
        <v>1</v>
      </c>
      <c r="D4888" s="9" t="str">
        <f>VLOOKUP($B4888,'F&amp;I Log'!$H$3:$I$8977,2,FALSE)</f>
        <v>Conventional</v>
      </c>
      <c r="E4888" s="9" t="str">
        <f>(VLOOKUP($B4888,'F&amp;I Log'!$H$3:$S$8977,5,FALSE))</f>
        <v>19 SHADY LANE RD</v>
      </c>
      <c r="F4888" s="9" t="str">
        <f>IFERROR(VLOOKUP($B4888,'F&amp;I Log'!$H$3:$S$8977,6,FALSE),"--")</f>
        <v>CLARKSBORO</v>
      </c>
      <c r="G4888" s="9" t="str">
        <f>IFERROR(VLOOKUP($B4888,'F&amp;I Log'!$H$3:$S$8977,7,FALSE),"--")</f>
        <v>NJ</v>
      </c>
      <c r="H4888" s="9" t="str">
        <f>IFERROR(VLOOKUP($B4888,'F&amp;I Log'!$H$3:$S$8977,8,FALSE),"--")</f>
        <v>08020</v>
      </c>
      <c r="I4888" s="9" t="str">
        <f>IFERROR(VLOOKUP($B4888,'F&amp;I Log'!$H$3:$S$8977,9,FALSE),"--")</f>
        <v>SZUZULOCK@VERIZON.NET</v>
      </c>
      <c r="J4888" s="9" t="str">
        <f>IFERROR(VLOOKUP($B4888,'F&amp;I Log'!$H$3:$S$8977,10,FALSE),"--")</f>
        <v>609-658-0701</v>
      </c>
    </row>
    <row r="4889" spans="2:10" hidden="1" x14ac:dyDescent="0.2">
      <c r="B4889" t="s">
        <v>36960</v>
      </c>
      <c r="C4889" s="9">
        <v>1</v>
      </c>
      <c r="D4889" s="9" t="str">
        <f>VLOOKUP($B4889,'F&amp;I Log'!$H$3:$I$8977,2,FALSE)</f>
        <v>Conventional</v>
      </c>
      <c r="E4889" s="9" t="str">
        <f>(VLOOKUP($B4889,'F&amp;I Log'!$H$3:$S$8977,5,FALSE))</f>
        <v>1524 KEYHOLE ST</v>
      </c>
      <c r="F4889" s="9" t="str">
        <f>IFERROR(VLOOKUP($B4889,'F&amp;I Log'!$H$3:$S$8977,6,FALSE),"--")</f>
        <v>NORTH PORT</v>
      </c>
      <c r="G4889" s="9" t="str">
        <f>IFERROR(VLOOKUP($B4889,'F&amp;I Log'!$H$3:$S$8977,7,FALSE),"--")</f>
        <v>FL</v>
      </c>
      <c r="H4889" s="9" t="str">
        <f>IFERROR(VLOOKUP($B4889,'F&amp;I Log'!$H$3:$S$8977,8,FALSE),"--")</f>
        <v>34288</v>
      </c>
      <c r="I4889" s="9" t="str">
        <f>IFERROR(VLOOKUP($B4889,'F&amp;I Log'!$H$3:$S$8977,9,FALSE),"--")</f>
        <v>ANADUARTE77@ME.COM</v>
      </c>
      <c r="J4889" s="9" t="str">
        <f>IFERROR(VLOOKUP($B4889,'F&amp;I Log'!$H$3:$S$8977,10,FALSE),"--")</f>
        <v>267-688-3144</v>
      </c>
    </row>
    <row r="4890" spans="2:10" hidden="1" x14ac:dyDescent="0.2">
      <c r="B4890" t="s">
        <v>36969</v>
      </c>
      <c r="C4890" s="9">
        <v>1</v>
      </c>
      <c r="D4890" s="9" t="str">
        <f>VLOOKUP($B4890,'F&amp;I Log'!$H$3:$I$8977,2,FALSE)</f>
        <v>Conventional</v>
      </c>
      <c r="E4890" s="9" t="str">
        <f>(VLOOKUP($B4890,'F&amp;I Log'!$H$3:$S$8977,5,FALSE))</f>
        <v>1254 GANTT DR</v>
      </c>
      <c r="F4890" s="9" t="str">
        <f>IFERROR(VLOOKUP($B4890,'F&amp;I Log'!$H$3:$S$8977,6,FALSE),"--")</f>
        <v>HUNTINGDON VALLEY</v>
      </c>
      <c r="G4890" s="9" t="str">
        <f>IFERROR(VLOOKUP($B4890,'F&amp;I Log'!$H$3:$S$8977,7,FALSE),"--")</f>
        <v>PA</v>
      </c>
      <c r="H4890" s="9" t="str">
        <f>IFERROR(VLOOKUP($B4890,'F&amp;I Log'!$H$3:$S$8977,8,FALSE),"--")</f>
        <v>19006</v>
      </c>
      <c r="I4890" s="9" t="str">
        <f>IFERROR(VLOOKUP($B4890,'F&amp;I Log'!$H$3:$S$8977,9,FALSE),"--")</f>
        <v>GENE.BRODSKY@GMAIL.COM</v>
      </c>
      <c r="J4890" s="9" t="str">
        <f>IFERROR(VLOOKUP($B4890,'F&amp;I Log'!$H$3:$S$8977,10,FALSE),"--")</f>
        <v>267-575-2205</v>
      </c>
    </row>
    <row r="4891" spans="2:10" hidden="1" x14ac:dyDescent="0.2">
      <c r="B4891" t="s">
        <v>36976</v>
      </c>
      <c r="C4891" s="9">
        <v>1</v>
      </c>
      <c r="D4891" s="9" t="str">
        <f>VLOOKUP($B4891,'F&amp;I Log'!$H$3:$I$8977,2,FALSE)</f>
        <v>Conventional</v>
      </c>
      <c r="E4891" s="9" t="str">
        <f>(VLOOKUP($B4891,'F&amp;I Log'!$H$3:$S$8977,5,FALSE))</f>
        <v>1130 HASLER VALLEY RD</v>
      </c>
      <c r="F4891" s="9" t="str">
        <f>IFERROR(VLOOKUP($B4891,'F&amp;I Log'!$H$3:$S$8977,6,FALSE),"--")</f>
        <v>GALLUP</v>
      </c>
      <c r="G4891" s="9" t="str">
        <f>IFERROR(VLOOKUP($B4891,'F&amp;I Log'!$H$3:$S$8977,7,FALSE),"--")</f>
        <v>NM</v>
      </c>
      <c r="H4891" s="9" t="str">
        <f>IFERROR(VLOOKUP($B4891,'F&amp;I Log'!$H$3:$S$8977,8,FALSE),"--")</f>
        <v>87301</v>
      </c>
      <c r="I4891" s="9" t="str">
        <f>IFERROR(VLOOKUP($B4891,'F&amp;I Log'!$H$3:$S$8977,9,FALSE),"--")</f>
        <v/>
      </c>
      <c r="J4891" s="9" t="str">
        <f>IFERROR(VLOOKUP($B4891,'F&amp;I Log'!$H$3:$S$8977,10,FALSE),"--")</f>
        <v/>
      </c>
    </row>
    <row r="4892" spans="2:10" hidden="1" x14ac:dyDescent="0.2">
      <c r="B4892" t="s">
        <v>36982</v>
      </c>
      <c r="C4892" s="9">
        <v>1</v>
      </c>
      <c r="D4892" s="9" t="str">
        <f>VLOOKUP($B4892,'F&amp;I Log'!$H$3:$I$8977,2,FALSE)</f>
        <v>Conventional</v>
      </c>
      <c r="E4892" s="9" t="str">
        <f>(VLOOKUP($B4892,'F&amp;I Log'!$H$3:$S$8977,5,FALSE))</f>
        <v>2114 WHITE CEDAR LN</v>
      </c>
      <c r="F4892" s="9" t="str">
        <f>IFERROR(VLOOKUP($B4892,'F&amp;I Log'!$H$3:$S$8977,6,FALSE),"--")</f>
        <v>FURLONG</v>
      </c>
      <c r="G4892" s="9" t="str">
        <f>IFERROR(VLOOKUP($B4892,'F&amp;I Log'!$H$3:$S$8977,7,FALSE),"--")</f>
        <v>PA</v>
      </c>
      <c r="H4892" s="9" t="str">
        <f>IFERROR(VLOOKUP($B4892,'F&amp;I Log'!$H$3:$S$8977,8,FALSE),"--")</f>
        <v>18925</v>
      </c>
      <c r="I4892" s="9" t="str">
        <f>IFERROR(VLOOKUP($B4892,'F&amp;I Log'!$H$3:$S$8977,9,FALSE),"--")</f>
        <v>GMC@EMCCLEARY.COM</v>
      </c>
      <c r="J4892" s="9" t="str">
        <f>IFERROR(VLOOKUP($B4892,'F&amp;I Log'!$H$3:$S$8977,10,FALSE),"--")</f>
        <v>908-256-5085</v>
      </c>
    </row>
    <row r="4893" spans="2:10" hidden="1" x14ac:dyDescent="0.2">
      <c r="B4893" t="s">
        <v>36989</v>
      </c>
      <c r="C4893" s="9">
        <v>1</v>
      </c>
      <c r="D4893" s="9" t="str">
        <f>VLOOKUP($B4893,'F&amp;I Log'!$H$3:$I$8977,2,FALSE)</f>
        <v>Conventional</v>
      </c>
      <c r="E4893" s="9" t="str">
        <f>(VLOOKUP($B4893,'F&amp;I Log'!$H$3:$S$8977,5,FALSE))</f>
        <v>225 LINCOLN HWY</v>
      </c>
      <c r="F4893" s="9" t="str">
        <f>IFERROR(VLOOKUP($B4893,'F&amp;I Log'!$H$3:$S$8977,6,FALSE),"--")</f>
        <v>FAIRLESS HLS</v>
      </c>
      <c r="G4893" s="9" t="str">
        <f>IFERROR(VLOOKUP($B4893,'F&amp;I Log'!$H$3:$S$8977,7,FALSE),"--")</f>
        <v>PA</v>
      </c>
      <c r="H4893" s="9" t="str">
        <f>IFERROR(VLOOKUP($B4893,'F&amp;I Log'!$H$3:$S$8977,8,FALSE),"--")</f>
        <v>19030-1103</v>
      </c>
      <c r="I4893" s="9" t="str">
        <f>IFERROR(VLOOKUP($B4893,'F&amp;I Log'!$H$3:$S$8977,9,FALSE),"--")</f>
        <v/>
      </c>
      <c r="J4893" s="9" t="str">
        <f>IFERROR(VLOOKUP($B4893,'F&amp;I Log'!$H$3:$S$8977,10,FALSE),"--")</f>
        <v>215-547-4770</v>
      </c>
    </row>
    <row r="4894" spans="2:10" hidden="1" x14ac:dyDescent="0.2">
      <c r="B4894" t="s">
        <v>36994</v>
      </c>
      <c r="C4894" s="9">
        <v>1</v>
      </c>
      <c r="D4894" s="9" t="str">
        <f>VLOOKUP($B4894,'F&amp;I Log'!$H$3:$I$8977,2,FALSE)</f>
        <v>Conventional</v>
      </c>
      <c r="E4894" s="9" t="str">
        <f>(VLOOKUP($B4894,'F&amp;I Log'!$H$3:$S$8977,5,FALSE))</f>
        <v>6760 CHAPEL RD</v>
      </c>
      <c r="F4894" s="9" t="str">
        <f>IFERROR(VLOOKUP($B4894,'F&amp;I Log'!$H$3:$S$8977,6,FALSE),"--")</f>
        <v>NEW HOPE</v>
      </c>
      <c r="G4894" s="9" t="str">
        <f>IFERROR(VLOOKUP($B4894,'F&amp;I Log'!$H$3:$S$8977,7,FALSE),"--")</f>
        <v>PA</v>
      </c>
      <c r="H4894" s="9" t="str">
        <f>IFERROR(VLOOKUP($B4894,'F&amp;I Log'!$H$3:$S$8977,8,FALSE),"--")</f>
        <v>18938</v>
      </c>
      <c r="I4894" s="9" t="str">
        <f>IFERROR(VLOOKUP($B4894,'F&amp;I Log'!$H$3:$S$8977,9,FALSE),"--")</f>
        <v>LKQUEEN13@GMAIL.COM</v>
      </c>
      <c r="J4894" s="9" t="str">
        <f>IFERROR(VLOOKUP($B4894,'F&amp;I Log'!$H$3:$S$8977,10,FALSE),"--")</f>
        <v>484-919-1562</v>
      </c>
    </row>
    <row r="4895" spans="2:10" hidden="1" x14ac:dyDescent="0.2">
      <c r="B4895" t="s">
        <v>36999</v>
      </c>
      <c r="C4895" s="9">
        <v>1</v>
      </c>
      <c r="D4895" s="9" t="str">
        <f>VLOOKUP($B4895,'F&amp;I Log'!$H$3:$I$8977,2,FALSE)</f>
        <v>Conventional</v>
      </c>
      <c r="E4895" s="9" t="str">
        <f>(VLOOKUP($B4895,'F&amp;I Log'!$H$3:$S$8977,5,FALSE))</f>
        <v>11 FAIRFIELD LN</v>
      </c>
      <c r="F4895" s="9" t="str">
        <f>IFERROR(VLOOKUP($B4895,'F&amp;I Log'!$H$3:$S$8977,6,FALSE),"--")</f>
        <v>DOYLESTOWN</v>
      </c>
      <c r="G4895" s="9" t="str">
        <f>IFERROR(VLOOKUP($B4895,'F&amp;I Log'!$H$3:$S$8977,7,FALSE),"--")</f>
        <v>PA</v>
      </c>
      <c r="H4895" s="9" t="str">
        <f>IFERROR(VLOOKUP($B4895,'F&amp;I Log'!$H$3:$S$8977,8,FALSE),"--")</f>
        <v>18901-3203</v>
      </c>
      <c r="I4895" s="9" t="str">
        <f>IFERROR(VLOOKUP($B4895,'F&amp;I Log'!$H$3:$S$8977,9,FALSE),"--")</f>
        <v>RMBOEHM0912@GMAIL.COM</v>
      </c>
      <c r="J4895" s="9" t="str">
        <f>IFERROR(VLOOKUP($B4895,'F&amp;I Log'!$H$3:$S$8977,10,FALSE),"--")</f>
        <v>973-570-9276</v>
      </c>
    </row>
    <row r="4896" spans="2:10" hidden="1" x14ac:dyDescent="0.2">
      <c r="B4896" t="s">
        <v>37006</v>
      </c>
      <c r="C4896" s="9">
        <v>1</v>
      </c>
      <c r="D4896" s="9" t="str">
        <f>VLOOKUP($B4896,'F&amp;I Log'!$H$3:$I$8977,2,FALSE)</f>
        <v>Conventional</v>
      </c>
      <c r="E4896" s="9" t="str">
        <f>(VLOOKUP($B4896,'F&amp;I Log'!$H$3:$S$8977,5,FALSE))</f>
        <v>738 HIGHPOINTE CIR</v>
      </c>
      <c r="F4896" s="9" t="str">
        <f>IFERROR(VLOOKUP($B4896,'F&amp;I Log'!$H$3:$S$8977,6,FALSE),"--")</f>
        <v>LANGHORNE</v>
      </c>
      <c r="G4896" s="9" t="str">
        <f>IFERROR(VLOOKUP($B4896,'F&amp;I Log'!$H$3:$S$8977,7,FALSE),"--")</f>
        <v>PA</v>
      </c>
      <c r="H4896" s="9" t="str">
        <f>IFERROR(VLOOKUP($B4896,'F&amp;I Log'!$H$3:$S$8977,8,FALSE),"--")</f>
        <v>19047-5161</v>
      </c>
      <c r="I4896" s="9" t="str">
        <f>IFERROR(VLOOKUP($B4896,'F&amp;I Log'!$H$3:$S$8977,9,FALSE),"--")</f>
        <v/>
      </c>
      <c r="J4896" s="9" t="str">
        <f>IFERROR(VLOOKUP($B4896,'F&amp;I Log'!$H$3:$S$8977,10,FALSE),"--")</f>
        <v>267-784-1388</v>
      </c>
    </row>
    <row r="4897" spans="2:10" hidden="1" x14ac:dyDescent="0.2">
      <c r="B4897" t="s">
        <v>37011</v>
      </c>
      <c r="C4897" s="9">
        <v>1</v>
      </c>
      <c r="D4897" s="9" t="str">
        <f>VLOOKUP($B4897,'F&amp;I Log'!$H$3:$I$8977,2,FALSE)</f>
        <v>Conventional</v>
      </c>
      <c r="E4897" s="9" t="str">
        <f>(VLOOKUP($B4897,'F&amp;I Log'!$H$3:$S$8977,5,FALSE))</f>
        <v>221 MAPLE DR</v>
      </c>
      <c r="F4897" s="9" t="str">
        <f>IFERROR(VLOOKUP($B4897,'F&amp;I Log'!$H$3:$S$8977,6,FALSE),"--")</f>
        <v>DALTON</v>
      </c>
      <c r="G4897" s="9" t="str">
        <f>IFERROR(VLOOKUP($B4897,'F&amp;I Log'!$H$3:$S$8977,7,FALSE),"--")</f>
        <v>PA</v>
      </c>
      <c r="H4897" s="9" t="str">
        <f>IFERROR(VLOOKUP($B4897,'F&amp;I Log'!$H$3:$S$8977,8,FALSE),"--")</f>
        <v>18414</v>
      </c>
      <c r="I4897" s="9" t="str">
        <f>IFERROR(VLOOKUP($B4897,'F&amp;I Log'!$H$3:$S$8977,9,FALSE),"--")</f>
        <v>RLSCOTT62490@GMAIL.COM</v>
      </c>
      <c r="J4897" s="9" t="str">
        <f>IFERROR(VLOOKUP($B4897,'F&amp;I Log'!$H$3:$S$8977,10,FALSE),"--")</f>
        <v>570-690-5898</v>
      </c>
    </row>
    <row r="4898" spans="2:10" hidden="1" x14ac:dyDescent="0.2">
      <c r="B4898" t="s">
        <v>37015</v>
      </c>
      <c r="C4898" s="9">
        <v>1</v>
      </c>
      <c r="D4898" s="9" t="str">
        <f>VLOOKUP($B4898,'F&amp;I Log'!$H$3:$I$8977,2,FALSE)</f>
        <v>Conventional</v>
      </c>
      <c r="E4898" s="9" t="str">
        <f>(VLOOKUP($B4898,'F&amp;I Log'!$H$3:$S$8977,5,FALSE))</f>
        <v>116 W WASHINGTON AVE</v>
      </c>
      <c r="F4898" s="9" t="str">
        <f>IFERROR(VLOOKUP($B4898,'F&amp;I Log'!$H$3:$S$8977,6,FALSE),"--")</f>
        <v>MYERSTOWN</v>
      </c>
      <c r="G4898" s="9" t="str">
        <f>IFERROR(VLOOKUP($B4898,'F&amp;I Log'!$H$3:$S$8977,7,FALSE),"--")</f>
        <v>PA</v>
      </c>
      <c r="H4898" s="9" t="str">
        <f>IFERROR(VLOOKUP($B4898,'F&amp;I Log'!$H$3:$S$8977,8,FALSE),"--")</f>
        <v>17067-1033</v>
      </c>
      <c r="I4898" s="9" t="str">
        <f>IFERROR(VLOOKUP($B4898,'F&amp;I Log'!$H$3:$S$8977,9,FALSE),"--")</f>
        <v/>
      </c>
      <c r="J4898" s="9" t="str">
        <f>IFERROR(VLOOKUP($B4898,'F&amp;I Log'!$H$3:$S$8977,10,FALSE),"--")</f>
        <v>717-926-5283</v>
      </c>
    </row>
    <row r="4899" spans="2:10" hidden="1" x14ac:dyDescent="0.2">
      <c r="B4899" t="s">
        <v>37021</v>
      </c>
      <c r="C4899" s="9">
        <v>1</v>
      </c>
      <c r="D4899" s="9" t="str">
        <f>VLOOKUP($B4899,'F&amp;I Log'!$H$3:$I$8977,2,FALSE)</f>
        <v>Conventional</v>
      </c>
      <c r="E4899" s="9" t="str">
        <f>(VLOOKUP($B4899,'F&amp;I Log'!$H$3:$S$8977,5,FALSE))</f>
        <v>1000 SEMINICK ALY</v>
      </c>
      <c r="F4899" s="9" t="str">
        <f>IFERROR(VLOOKUP($B4899,'F&amp;I Log'!$H$3:$S$8977,6,FALSE),"--")</f>
        <v>PHOENIXVILLE</v>
      </c>
      <c r="G4899" s="9" t="str">
        <f>IFERROR(VLOOKUP($B4899,'F&amp;I Log'!$H$3:$S$8977,7,FALSE),"--")</f>
        <v>PA</v>
      </c>
      <c r="H4899" s="9" t="str">
        <f>IFERROR(VLOOKUP($B4899,'F&amp;I Log'!$H$3:$S$8977,8,FALSE),"--")</f>
        <v>19460-5637</v>
      </c>
      <c r="I4899" s="9" t="str">
        <f>IFERROR(VLOOKUP($B4899,'F&amp;I Log'!$H$3:$S$8977,9,FALSE),"--")</f>
        <v>DMAZURE1@FORD.COM</v>
      </c>
      <c r="J4899" s="9" t="str">
        <f>IFERROR(VLOOKUP($B4899,'F&amp;I Log'!$H$3:$S$8977,10,FALSE),"--")</f>
        <v>610-630-0617</v>
      </c>
    </row>
    <row r="4900" spans="2:10" hidden="1" x14ac:dyDescent="0.2">
      <c r="B4900" t="s">
        <v>37030</v>
      </c>
      <c r="C4900" s="9">
        <v>1</v>
      </c>
      <c r="D4900" s="9" t="str">
        <f>VLOOKUP($B4900,'F&amp;I Log'!$H$3:$I$8977,2,FALSE)</f>
        <v>Conventional</v>
      </c>
      <c r="E4900" s="9" t="str">
        <f>(VLOOKUP($B4900,'F&amp;I Log'!$H$3:$S$8977,5,FALSE))</f>
        <v>357 MIDDLE PARK DR</v>
      </c>
      <c r="F4900" s="9" t="str">
        <f>IFERROR(VLOOKUP($B4900,'F&amp;I Log'!$H$3:$S$8977,6,FALSE),"--")</f>
        <v>SOUDERTON</v>
      </c>
      <c r="G4900" s="9" t="str">
        <f>IFERROR(VLOOKUP($B4900,'F&amp;I Log'!$H$3:$S$8977,7,FALSE),"--")</f>
        <v>PA</v>
      </c>
      <c r="H4900" s="9" t="str">
        <f>IFERROR(VLOOKUP($B4900,'F&amp;I Log'!$H$3:$S$8977,8,FALSE),"--")</f>
        <v>18964</v>
      </c>
      <c r="I4900" s="9" t="str">
        <f>IFERROR(VLOOKUP($B4900,'F&amp;I Log'!$H$3:$S$8977,9,FALSE),"--")</f>
        <v>JSADDEL@YAHOO.COM</v>
      </c>
      <c r="J4900" s="9" t="str">
        <f>IFERROR(VLOOKUP($B4900,'F&amp;I Log'!$H$3:$S$8977,10,FALSE),"--")</f>
        <v>610-698-5846</v>
      </c>
    </row>
    <row r="4901" spans="2:10" hidden="1" x14ac:dyDescent="0.2">
      <c r="B4901" t="s">
        <v>37036</v>
      </c>
      <c r="C4901" s="9">
        <v>1</v>
      </c>
      <c r="D4901" s="9" t="str">
        <f>VLOOKUP($B4901,'F&amp;I Log'!$H$3:$I$8977,2,FALSE)</f>
        <v>Conventional</v>
      </c>
      <c r="E4901" s="9" t="str">
        <f>(VLOOKUP($B4901,'F&amp;I Log'!$H$3:$S$8977,5,FALSE))</f>
        <v>603 CALAMIA DRIVE</v>
      </c>
      <c r="F4901" s="9" t="str">
        <f>IFERROR(VLOOKUP($B4901,'F&amp;I Log'!$H$3:$S$8977,6,FALSE),"--")</f>
        <v>NORRISTOWN</v>
      </c>
      <c r="G4901" s="9" t="str">
        <f>IFERROR(VLOOKUP($B4901,'F&amp;I Log'!$H$3:$S$8977,7,FALSE),"--")</f>
        <v>PA</v>
      </c>
      <c r="H4901" s="9" t="str">
        <f>IFERROR(VLOOKUP($B4901,'F&amp;I Log'!$H$3:$S$8977,8,FALSE),"--")</f>
        <v>19401</v>
      </c>
      <c r="I4901" s="9" t="str">
        <f>IFERROR(VLOOKUP($B4901,'F&amp;I Log'!$H$3:$S$8977,9,FALSE),"--")</f>
        <v>SAMYARAMISHYN@GMAIL.COM</v>
      </c>
      <c r="J4901" s="9" t="str">
        <f>IFERROR(VLOOKUP($B4901,'F&amp;I Log'!$H$3:$S$8977,10,FALSE),"--")</f>
        <v>267-468-9531</v>
      </c>
    </row>
    <row r="4902" spans="2:10" hidden="1" x14ac:dyDescent="0.2">
      <c r="B4902" t="s">
        <v>37042</v>
      </c>
      <c r="C4902" s="9">
        <v>1</v>
      </c>
      <c r="D4902" s="9" t="str">
        <f>VLOOKUP($B4902,'F&amp;I Log'!$H$3:$I$8977,2,FALSE)</f>
        <v>Conventional</v>
      </c>
      <c r="E4902" s="9" t="str">
        <f>(VLOOKUP($B4902,'F&amp;I Log'!$H$3:$S$8977,5,FALSE))</f>
        <v>6115 WHITETAIL DR</v>
      </c>
      <c r="F4902" s="9" t="str">
        <f>IFERROR(VLOOKUP($B4902,'F&amp;I Log'!$H$3:$S$8977,6,FALSE),"--")</f>
        <v>COOPERSBURG</v>
      </c>
      <c r="G4902" s="9" t="str">
        <f>IFERROR(VLOOKUP($B4902,'F&amp;I Log'!$H$3:$S$8977,7,FALSE),"--")</f>
        <v>PA</v>
      </c>
      <c r="H4902" s="9" t="str">
        <f>IFERROR(VLOOKUP($B4902,'F&amp;I Log'!$H$3:$S$8977,8,FALSE),"--")</f>
        <v>18036-9581</v>
      </c>
      <c r="I4902" s="9" t="str">
        <f>IFERROR(VLOOKUP($B4902,'F&amp;I Log'!$H$3:$S$8977,9,FALSE),"--")</f>
        <v>JGUZZOMDQB@YAHOO.COM</v>
      </c>
      <c r="J4902" s="9" t="str">
        <f>IFERROR(VLOOKUP($B4902,'F&amp;I Log'!$H$3:$S$8977,10,FALSE),"--")</f>
        <v>410-952-7091</v>
      </c>
    </row>
    <row r="4903" spans="2:10" hidden="1" x14ac:dyDescent="0.2">
      <c r="B4903" t="s">
        <v>37056</v>
      </c>
      <c r="C4903" s="9">
        <v>1</v>
      </c>
      <c r="D4903" s="9" t="str">
        <f>VLOOKUP($B4903,'F&amp;I Log'!$H$3:$I$8977,2,FALSE)</f>
        <v>Conventional</v>
      </c>
      <c r="E4903" s="9" t="str">
        <f>(VLOOKUP($B4903,'F&amp;I Log'!$H$3:$S$8977,5,FALSE))</f>
        <v>73 LORETTA CIR</v>
      </c>
      <c r="F4903" s="9" t="str">
        <f>IFERROR(VLOOKUP($B4903,'F&amp;I Log'!$H$3:$S$8977,6,FALSE),"--")</f>
        <v>RICHBORO</v>
      </c>
      <c r="G4903" s="9" t="str">
        <f>IFERROR(VLOOKUP($B4903,'F&amp;I Log'!$H$3:$S$8977,7,FALSE),"--")</f>
        <v>PA</v>
      </c>
      <c r="H4903" s="9" t="str">
        <f>IFERROR(VLOOKUP($B4903,'F&amp;I Log'!$H$3:$S$8977,8,FALSE),"--")</f>
        <v>18954-1438</v>
      </c>
      <c r="I4903" s="9" t="str">
        <f>IFERROR(VLOOKUP($B4903,'F&amp;I Log'!$H$3:$S$8977,9,FALSE),"--")</f>
        <v>DEANGIANARKAS@PFIZER.COM</v>
      </c>
      <c r="J4903" s="9" t="str">
        <f>IFERROR(VLOOKUP($B4903,'F&amp;I Log'!$H$3:$S$8977,10,FALSE),"--")</f>
        <v>908-432-6131</v>
      </c>
    </row>
    <row r="4904" spans="2:10" hidden="1" x14ac:dyDescent="0.2">
      <c r="B4904" t="s">
        <v>37064</v>
      </c>
      <c r="C4904" s="9">
        <v>1</v>
      </c>
      <c r="D4904" s="9" t="str">
        <f>VLOOKUP($B4904,'F&amp;I Log'!$H$3:$I$8977,2,FALSE)</f>
        <v>Conventional</v>
      </c>
      <c r="E4904" s="9" t="str">
        <f>(VLOOKUP($B4904,'F&amp;I Log'!$H$3:$S$8977,5,FALSE))</f>
        <v>1062 BAYLESS PL</v>
      </c>
      <c r="F4904" s="9" t="str">
        <f>IFERROR(VLOOKUP($B4904,'F&amp;I Log'!$H$3:$S$8977,6,FALSE),"--")</f>
        <v>EAGLEVILLE</v>
      </c>
      <c r="G4904" s="9" t="str">
        <f>IFERROR(VLOOKUP($B4904,'F&amp;I Log'!$H$3:$S$8977,7,FALSE),"--")</f>
        <v>PA</v>
      </c>
      <c r="H4904" s="9" t="str">
        <f>IFERROR(VLOOKUP($B4904,'F&amp;I Log'!$H$3:$S$8977,8,FALSE),"--")</f>
        <v>19403</v>
      </c>
      <c r="I4904" s="9" t="str">
        <f>IFERROR(VLOOKUP($B4904,'F&amp;I Log'!$H$3:$S$8977,9,FALSE),"--")</f>
        <v>IAMJP13@GMAIL.COM</v>
      </c>
      <c r="J4904" s="9" t="str">
        <f>IFERROR(VLOOKUP($B4904,'F&amp;I Log'!$H$3:$S$8977,10,FALSE),"--")</f>
        <v>732-245-8643</v>
      </c>
    </row>
    <row r="4905" spans="2:10" hidden="1" x14ac:dyDescent="0.2">
      <c r="B4905" t="s">
        <v>37072</v>
      </c>
      <c r="C4905" s="9">
        <v>1</v>
      </c>
      <c r="D4905" s="9" t="str">
        <f>VLOOKUP($B4905,'F&amp;I Log'!$H$3:$I$8977,2,FALSE)</f>
        <v>Conventional</v>
      </c>
      <c r="E4905" s="9" t="str">
        <f>(VLOOKUP($B4905,'F&amp;I Log'!$H$3:$S$8977,5,FALSE))</f>
        <v>92 WILLOWOOD DR</v>
      </c>
      <c r="F4905" s="9" t="str">
        <f>IFERROR(VLOOKUP($B4905,'F&amp;I Log'!$H$3:$S$8977,6,FALSE),"--")</f>
        <v>WANTAGH</v>
      </c>
      <c r="G4905" s="9" t="str">
        <f>IFERROR(VLOOKUP($B4905,'F&amp;I Log'!$H$3:$S$8977,7,FALSE),"--")</f>
        <v>NY</v>
      </c>
      <c r="H4905" s="9" t="str">
        <f>IFERROR(VLOOKUP($B4905,'F&amp;I Log'!$H$3:$S$8977,8,FALSE),"--")</f>
        <v>11793-1221</v>
      </c>
      <c r="I4905" s="9" t="str">
        <f>IFERROR(VLOOKUP($B4905,'F&amp;I Log'!$H$3:$S$8977,9,FALSE),"--")</f>
        <v>VHARIS717@GMAIL.COM</v>
      </c>
      <c r="J4905" s="9" t="str">
        <f>IFERROR(VLOOKUP($B4905,'F&amp;I Log'!$H$3:$S$8977,10,FALSE),"--")</f>
        <v>516-270-0455</v>
      </c>
    </row>
    <row r="4906" spans="2:10" hidden="1" x14ac:dyDescent="0.2">
      <c r="B4906" t="s">
        <v>37082</v>
      </c>
      <c r="C4906" s="9">
        <v>1</v>
      </c>
      <c r="D4906" s="9" t="str">
        <f>VLOOKUP($B4906,'F&amp;I Log'!$H$3:$I$8977,2,FALSE)</f>
        <v>Conventional</v>
      </c>
      <c r="E4906" s="9" t="str">
        <f>(VLOOKUP($B4906,'F&amp;I Log'!$H$3:$S$8977,5,FALSE))</f>
        <v>801 1ST AVE</v>
      </c>
      <c r="F4906" s="9" t="str">
        <f>IFERROR(VLOOKUP($B4906,'F&amp;I Log'!$H$3:$S$8977,6,FALSE),"--")</f>
        <v>KNG OF PRUSSA</v>
      </c>
      <c r="G4906" s="9" t="str">
        <f>IFERROR(VLOOKUP($B4906,'F&amp;I Log'!$H$3:$S$8977,7,FALSE),"--")</f>
        <v>PA</v>
      </c>
      <c r="H4906" s="9" t="str">
        <f>IFERROR(VLOOKUP($B4906,'F&amp;I Log'!$H$3:$S$8977,8,FALSE),"--")</f>
        <v>19406-1461</v>
      </c>
      <c r="I4906" s="9" t="str">
        <f>IFERROR(VLOOKUP($B4906,'F&amp;I Log'!$H$3:$S$8977,9,FALSE),"--")</f>
        <v>ANDREW@GATTIMORRISON.COM</v>
      </c>
      <c r="J4906" s="9" t="str">
        <f>IFERROR(VLOOKUP($B4906,'F&amp;I Log'!$H$3:$S$8977,10,FALSE),"--")</f>
        <v>610-992-9700</v>
      </c>
    </row>
    <row r="4907" spans="2:10" hidden="1" x14ac:dyDescent="0.2">
      <c r="B4907" t="s">
        <v>37090</v>
      </c>
      <c r="C4907" s="9">
        <v>1</v>
      </c>
      <c r="D4907" s="9" t="str">
        <f>VLOOKUP($B4907,'F&amp;I Log'!$H$3:$I$8977,2,FALSE)</f>
        <v>Conventional</v>
      </c>
      <c r="E4907" s="9" t="str">
        <f>(VLOOKUP($B4907,'F&amp;I Log'!$H$3:$S$8977,5,FALSE))</f>
        <v>1249 SCHWAB RD</v>
      </c>
      <c r="F4907" s="9" t="str">
        <f>IFERROR(VLOOKUP($B4907,'F&amp;I Log'!$H$3:$S$8977,6,FALSE),"--")</f>
        <v>HATFIELD</v>
      </c>
      <c r="G4907" s="9" t="str">
        <f>IFERROR(VLOOKUP($B4907,'F&amp;I Log'!$H$3:$S$8977,7,FALSE),"--")</f>
        <v>PA</v>
      </c>
      <c r="H4907" s="9" t="str">
        <f>IFERROR(VLOOKUP($B4907,'F&amp;I Log'!$H$3:$S$8977,8,FALSE),"--")</f>
        <v>19440</v>
      </c>
      <c r="I4907" s="9" t="str">
        <f>IFERROR(VLOOKUP($B4907,'F&amp;I Log'!$H$3:$S$8977,9,FALSE),"--")</f>
        <v>MIKE@MIRARCHIELECTRICINC.COM</v>
      </c>
      <c r="J4907" s="9" t="str">
        <f>IFERROR(VLOOKUP($B4907,'F&amp;I Log'!$H$3:$S$8977,10,FALSE),"--")</f>
        <v>267-718-0234</v>
      </c>
    </row>
    <row r="4908" spans="2:10" hidden="1" x14ac:dyDescent="0.2">
      <c r="B4908" t="s">
        <v>37093</v>
      </c>
      <c r="C4908" s="9">
        <v>1</v>
      </c>
      <c r="D4908" s="9" t="str">
        <f>VLOOKUP($B4908,'F&amp;I Log'!$H$3:$I$8977,2,FALSE)</f>
        <v>Conventional</v>
      </c>
      <c r="E4908" s="9" t="str">
        <f>(VLOOKUP($B4908,'F&amp;I Log'!$H$3:$S$8977,5,FALSE))</f>
        <v>8 STORM DR</v>
      </c>
      <c r="F4908" s="9" t="str">
        <f>IFERROR(VLOOKUP($B4908,'F&amp;I Log'!$H$3:$S$8977,6,FALSE),"--")</f>
        <v>WINDHAM</v>
      </c>
      <c r="G4908" s="9" t="str">
        <f>IFERROR(VLOOKUP($B4908,'F&amp;I Log'!$H$3:$S$8977,7,FALSE),"--")</f>
        <v>ME</v>
      </c>
      <c r="H4908" s="9" t="str">
        <f>IFERROR(VLOOKUP($B4908,'F&amp;I Log'!$H$3:$S$8977,8,FALSE),"--")</f>
        <v>04062-5698</v>
      </c>
      <c r="I4908" s="9" t="str">
        <f>IFERROR(VLOOKUP($B4908,'F&amp;I Log'!$H$3:$S$8977,9,FALSE),"--")</f>
        <v/>
      </c>
      <c r="J4908" s="9" t="str">
        <f>IFERROR(VLOOKUP($B4908,'F&amp;I Log'!$H$3:$S$8977,10,FALSE),"--")</f>
        <v/>
      </c>
    </row>
    <row r="4909" spans="2:10" hidden="1" x14ac:dyDescent="0.2">
      <c r="B4909" t="s">
        <v>37099</v>
      </c>
      <c r="C4909" s="9">
        <v>1</v>
      </c>
      <c r="D4909" s="9" t="str">
        <f>VLOOKUP($B4909,'F&amp;I Log'!$H$3:$I$8977,2,FALSE)</f>
        <v>Conventional</v>
      </c>
      <c r="E4909" s="9" t="str">
        <f>(VLOOKUP($B4909,'F&amp;I Log'!$H$3:$S$8977,5,FALSE))</f>
        <v>5604 SPRUCE MILL DR</v>
      </c>
      <c r="F4909" s="9" t="str">
        <f>IFERROR(VLOOKUP($B4909,'F&amp;I Log'!$H$3:$S$8977,6,FALSE),"--")</f>
        <v>YARDLEY</v>
      </c>
      <c r="G4909" s="9" t="str">
        <f>IFERROR(VLOOKUP($B4909,'F&amp;I Log'!$H$3:$S$8977,7,FALSE),"--")</f>
        <v>PA</v>
      </c>
      <c r="H4909" s="9" t="str">
        <f>IFERROR(VLOOKUP($B4909,'F&amp;I Log'!$H$3:$S$8977,8,FALSE),"--")</f>
        <v>19067-7288</v>
      </c>
      <c r="I4909" s="9" t="str">
        <f>IFERROR(VLOOKUP($B4909,'F&amp;I Log'!$H$3:$S$8977,9,FALSE),"--")</f>
        <v>ALLYFENNERDZ@GMAIL.COM</v>
      </c>
      <c r="J4909" s="9" t="str">
        <f>IFERROR(VLOOKUP($B4909,'F&amp;I Log'!$H$3:$S$8977,10,FALSE),"--")</f>
        <v>267-746-1341</v>
      </c>
    </row>
    <row r="4910" spans="2:10" x14ac:dyDescent="0.2">
      <c r="B4910" t="s">
        <v>37107</v>
      </c>
      <c r="C4910" s="9">
        <v>1</v>
      </c>
      <c r="D4910" s="9" t="str">
        <f>VLOOKUP($B4910,'F&amp;I Log'!$H$3:$I$8977,2,FALSE)</f>
        <v>Fleet</v>
      </c>
      <c r="E4910" s="9" t="str">
        <f>(VLOOKUP($B4910,'F&amp;I Log'!$H$3:$S$8977,5,FALSE))</f>
        <v>1043 THRUSH LN</v>
      </c>
      <c r="F4910" s="9" t="str">
        <f>IFERROR(VLOOKUP($B4910,'F&amp;I Log'!$H$3:$S$8977,6,FALSE),"--")</f>
        <v>HUNTINGDON VY</v>
      </c>
      <c r="G4910" s="9" t="str">
        <f>IFERROR(VLOOKUP($B4910,'F&amp;I Log'!$H$3:$S$8977,7,FALSE),"--")</f>
        <v>PA</v>
      </c>
      <c r="H4910" s="9" t="str">
        <f>IFERROR(VLOOKUP($B4910,'F&amp;I Log'!$H$3:$S$8977,8,FALSE),"--")</f>
        <v>19006-2027</v>
      </c>
      <c r="I4910" s="9" t="str">
        <f>IFERROR(VLOOKUP($B4910,'F&amp;I Log'!$H$3:$S$8977,9,FALSE),"--")</f>
        <v>ADMIRELIMOUSINE@YAHOO.COM</v>
      </c>
      <c r="J4910" s="9" t="str">
        <f>IFERROR(VLOOKUP($B4910,'F&amp;I Log'!$H$3:$S$8977,10,FALSE),"--")</f>
        <v>215-888-8888</v>
      </c>
    </row>
    <row r="4911" spans="2:10" hidden="1" x14ac:dyDescent="0.2">
      <c r="B4911" t="s">
        <v>37114</v>
      </c>
      <c r="C4911" s="9">
        <v>1</v>
      </c>
      <c r="D4911" s="9" t="str">
        <f>VLOOKUP($B4911,'F&amp;I Log'!$H$3:$I$8977,2,FALSE)</f>
        <v>Conventional</v>
      </c>
      <c r="E4911" s="9" t="str">
        <f>(VLOOKUP($B4911,'F&amp;I Log'!$H$3:$S$8977,5,FALSE))</f>
        <v>1039 RAFTER RD</v>
      </c>
      <c r="F4911" s="9" t="str">
        <f>IFERROR(VLOOKUP($B4911,'F&amp;I Log'!$H$3:$S$8977,6,FALSE),"--")</f>
        <v>EAGLEVILLE</v>
      </c>
      <c r="G4911" s="9" t="str">
        <f>IFERROR(VLOOKUP($B4911,'F&amp;I Log'!$H$3:$S$8977,7,FALSE),"--")</f>
        <v>PA</v>
      </c>
      <c r="H4911" s="9" t="str">
        <f>IFERROR(VLOOKUP($B4911,'F&amp;I Log'!$H$3:$S$8977,8,FALSE),"--")</f>
        <v>19403-5147</v>
      </c>
      <c r="I4911" s="9" t="str">
        <f>IFERROR(VLOOKUP($B4911,'F&amp;I Log'!$H$3:$S$8977,9,FALSE),"--")</f>
        <v>JEFFREY.WAYLAND1@GMAIL.COM</v>
      </c>
      <c r="J4911" s="9" t="str">
        <f>IFERROR(VLOOKUP($B4911,'F&amp;I Log'!$H$3:$S$8977,10,FALSE),"--")</f>
        <v>610-787-1203</v>
      </c>
    </row>
    <row r="4912" spans="2:10" hidden="1" x14ac:dyDescent="0.2">
      <c r="B4912" t="s">
        <v>37121</v>
      </c>
      <c r="C4912" s="9">
        <v>1</v>
      </c>
      <c r="D4912" s="9" t="str">
        <f>VLOOKUP($B4912,'F&amp;I Log'!$H$3:$I$8977,2,FALSE)</f>
        <v>Conventional</v>
      </c>
      <c r="E4912" s="9" t="str">
        <f>(VLOOKUP($B4912,'F&amp;I Log'!$H$3:$S$8977,5,FALSE))</f>
        <v>7 CORBETT DR</v>
      </c>
      <c r="F4912" s="9" t="str">
        <f>IFERROR(VLOOKUP($B4912,'F&amp;I Log'!$H$3:$S$8977,6,FALSE),"--")</f>
        <v>BOOTHWYN</v>
      </c>
      <c r="G4912" s="9" t="str">
        <f>IFERROR(VLOOKUP($B4912,'F&amp;I Log'!$H$3:$S$8977,7,FALSE),"--")</f>
        <v>PA</v>
      </c>
      <c r="H4912" s="9" t="str">
        <f>IFERROR(VLOOKUP($B4912,'F&amp;I Log'!$H$3:$S$8977,8,FALSE),"--")</f>
        <v>19061</v>
      </c>
      <c r="I4912" s="9" t="str">
        <f>IFERROR(VLOOKUP($B4912,'F&amp;I Log'!$H$3:$S$8977,9,FALSE),"--")</f>
        <v>RDFADSR@GMAIL.COM</v>
      </c>
      <c r="J4912" s="9" t="str">
        <f>IFERROR(VLOOKUP($B4912,'F&amp;I Log'!$H$3:$S$8977,10,FALSE),"--")</f>
        <v>302-584-8122</v>
      </c>
    </row>
    <row r="4913" spans="2:10" hidden="1" x14ac:dyDescent="0.2">
      <c r="B4913" t="s">
        <v>37128</v>
      </c>
      <c r="C4913" s="9">
        <v>1</v>
      </c>
      <c r="D4913" s="9" t="str">
        <f>VLOOKUP($B4913,'F&amp;I Log'!$H$3:$I$8977,2,FALSE)</f>
        <v>Conventional</v>
      </c>
      <c r="E4913" s="9" t="str">
        <f>(VLOOKUP($B4913,'F&amp;I Log'!$H$3:$S$8977,5,FALSE))</f>
        <v>5 HANN TER</v>
      </c>
      <c r="F4913" s="9" t="str">
        <f>IFERROR(VLOOKUP($B4913,'F&amp;I Log'!$H$3:$S$8977,6,FALSE),"--")</f>
        <v>WASHINGTON</v>
      </c>
      <c r="G4913" s="9" t="str">
        <f>IFERROR(VLOOKUP($B4913,'F&amp;I Log'!$H$3:$S$8977,7,FALSE),"--")</f>
        <v>NJ</v>
      </c>
      <c r="H4913" s="9" t="str">
        <f>IFERROR(VLOOKUP($B4913,'F&amp;I Log'!$H$3:$S$8977,8,FALSE),"--")</f>
        <v>07882</v>
      </c>
      <c r="I4913" s="9" t="str">
        <f>IFERROR(VLOOKUP($B4913,'F&amp;I Log'!$H$3:$S$8977,9,FALSE),"--")</f>
        <v>JHEERES8448@GMAIL.COM</v>
      </c>
      <c r="J4913" s="9" t="str">
        <f>IFERROR(VLOOKUP($B4913,'F&amp;I Log'!$H$3:$S$8977,10,FALSE),"--")</f>
        <v>908-235-9361</v>
      </c>
    </row>
    <row r="4914" spans="2:10" hidden="1" x14ac:dyDescent="0.2">
      <c r="B4914" t="s">
        <v>37137</v>
      </c>
      <c r="C4914" s="9">
        <v>1</v>
      </c>
      <c r="D4914" s="9" t="str">
        <f>VLOOKUP($B4914,'F&amp;I Log'!$H$3:$I$8977,2,FALSE)</f>
        <v>Conventional</v>
      </c>
      <c r="E4914" s="9" t="str">
        <f>(VLOOKUP($B4914,'F&amp;I Log'!$H$3:$S$8977,5,FALSE))</f>
        <v>404 GIBRALTAR RD</v>
      </c>
      <c r="F4914" s="9" t="str">
        <f>IFERROR(VLOOKUP($B4914,'F&amp;I Log'!$H$3:$S$8977,6,FALSE),"--")</f>
        <v>READING</v>
      </c>
      <c r="G4914" s="9" t="str">
        <f>IFERROR(VLOOKUP($B4914,'F&amp;I Log'!$H$3:$S$8977,7,FALSE),"--")</f>
        <v>PA</v>
      </c>
      <c r="H4914" s="9" t="str">
        <f>IFERROR(VLOOKUP($B4914,'F&amp;I Log'!$H$3:$S$8977,8,FALSE),"--")</f>
        <v>19606</v>
      </c>
      <c r="I4914" s="9" t="str">
        <f>IFERROR(VLOOKUP($B4914,'F&amp;I Log'!$H$3:$S$8977,9,FALSE),"--")</f>
        <v>ROCKR0317@GMAIL.COM</v>
      </c>
      <c r="J4914" s="9" t="str">
        <f>IFERROR(VLOOKUP($B4914,'F&amp;I Log'!$H$3:$S$8977,10,FALSE),"--")</f>
        <v>631-431-8475</v>
      </c>
    </row>
    <row r="4915" spans="2:10" hidden="1" x14ac:dyDescent="0.2">
      <c r="B4915" t="s">
        <v>37144</v>
      </c>
      <c r="C4915" s="9">
        <v>1</v>
      </c>
      <c r="D4915" s="9" t="str">
        <f>VLOOKUP($B4915,'F&amp;I Log'!$H$3:$I$8977,2,FALSE)</f>
        <v>Conventional</v>
      </c>
      <c r="E4915" s="9" t="str">
        <f>(VLOOKUP($B4915,'F&amp;I Log'!$H$3:$S$8977,5,FALSE))</f>
        <v>2336 FLOWING SPRINGS RD</v>
      </c>
      <c r="F4915" s="9" t="str">
        <f>IFERROR(VLOOKUP($B4915,'F&amp;I Log'!$H$3:$S$8977,6,FALSE),"--")</f>
        <v>BIRCHRUNVILLE</v>
      </c>
      <c r="G4915" s="9" t="str">
        <f>IFERROR(VLOOKUP($B4915,'F&amp;I Log'!$H$3:$S$8977,7,FALSE),"--")</f>
        <v>PA</v>
      </c>
      <c r="H4915" s="9" t="str">
        <f>IFERROR(VLOOKUP($B4915,'F&amp;I Log'!$H$3:$S$8977,8,FALSE),"--")</f>
        <v>19421</v>
      </c>
      <c r="I4915" s="9" t="str">
        <f>IFERROR(VLOOKUP($B4915,'F&amp;I Log'!$H$3:$S$8977,9,FALSE),"--")</f>
        <v>SPECIALTYMETALS@VERIZON.NET</v>
      </c>
      <c r="J4915" s="9" t="str">
        <f>IFERROR(VLOOKUP($B4915,'F&amp;I Log'!$H$3:$S$8977,10,FALSE),"--")</f>
        <v>610-935-4717</v>
      </c>
    </row>
    <row r="4916" spans="2:10" hidden="1" x14ac:dyDescent="0.2">
      <c r="B4916" t="s">
        <v>37155</v>
      </c>
      <c r="C4916" s="9">
        <v>1</v>
      </c>
      <c r="D4916" s="9" t="str">
        <f>VLOOKUP($B4916,'F&amp;I Log'!$H$3:$I$8977,2,FALSE)</f>
        <v>Conventional</v>
      </c>
      <c r="E4916" s="9" t="str">
        <f>(VLOOKUP($B4916,'F&amp;I Log'!$H$3:$S$8977,5,FALSE))</f>
        <v>6 PRESERVE TRAIL</v>
      </c>
      <c r="F4916" s="9" t="str">
        <f>IFERROR(VLOOKUP($B4916,'F&amp;I Log'!$H$3:$S$8977,6,FALSE),"--")</f>
        <v>NORTH OAKS</v>
      </c>
      <c r="G4916" s="9" t="str">
        <f>IFERROR(VLOOKUP($B4916,'F&amp;I Log'!$H$3:$S$8977,7,FALSE),"--")</f>
        <v>MN</v>
      </c>
      <c r="H4916" s="9" t="str">
        <f>IFERROR(VLOOKUP($B4916,'F&amp;I Log'!$H$3:$S$8977,8,FALSE),"--")</f>
        <v>55126</v>
      </c>
      <c r="I4916" s="9" t="str">
        <f>IFERROR(VLOOKUP($B4916,'F&amp;I Log'!$H$3:$S$8977,9,FALSE),"--")</f>
        <v>SHAH0115@GMAIL.COM</v>
      </c>
      <c r="J4916" s="9" t="str">
        <f>IFERROR(VLOOKUP($B4916,'F&amp;I Log'!$H$3:$S$8977,10,FALSE),"--")</f>
        <v>630-776-8281</v>
      </c>
    </row>
    <row r="4917" spans="2:10" x14ac:dyDescent="0.2">
      <c r="B4917" t="s">
        <v>37163</v>
      </c>
      <c r="C4917" s="9">
        <v>1</v>
      </c>
      <c r="D4917" s="9" t="str">
        <f>VLOOKUP($B4917,'F&amp;I Log'!$H$3:$I$8977,2,FALSE)</f>
        <v>Fleet</v>
      </c>
      <c r="E4917" s="9" t="str">
        <f>(VLOOKUP($B4917,'F&amp;I Log'!$H$3:$S$8977,5,FALSE))</f>
        <v>407 DEVON LANE</v>
      </c>
      <c r="F4917" s="9" t="str">
        <f>IFERROR(VLOOKUP($B4917,'F&amp;I Log'!$H$3:$S$8977,6,FALSE),"--")</f>
        <v>DOYLESTOWN</v>
      </c>
      <c r="G4917" s="9" t="str">
        <f>IFERROR(VLOOKUP($B4917,'F&amp;I Log'!$H$3:$S$8977,7,FALSE),"--")</f>
        <v>PA</v>
      </c>
      <c r="H4917" s="9" t="str">
        <f>IFERROR(VLOOKUP($B4917,'F&amp;I Log'!$H$3:$S$8977,8,FALSE),"--")</f>
        <v>18901</v>
      </c>
      <c r="I4917" s="9" t="str">
        <f>IFERROR(VLOOKUP($B4917,'F&amp;I Log'!$H$3:$S$8977,9,FALSE),"--")</f>
        <v>FROTH@BHHC.COM</v>
      </c>
      <c r="J4917" s="9" t="str">
        <f>IFERROR(VLOOKUP($B4917,'F&amp;I Log'!$H$3:$S$8977,10,FALSE),"--")</f>
        <v>630-775-6402</v>
      </c>
    </row>
    <row r="4918" spans="2:10" hidden="1" x14ac:dyDescent="0.2">
      <c r="B4918" t="s">
        <v>37174</v>
      </c>
      <c r="C4918" s="9">
        <v>1</v>
      </c>
      <c r="D4918" s="9" t="str">
        <f>VLOOKUP($B4918,'F&amp;I Log'!$H$3:$I$8977,2,FALSE)</f>
        <v>Conventional</v>
      </c>
      <c r="E4918" s="9" t="str">
        <f>(VLOOKUP($B4918,'F&amp;I Log'!$H$3:$S$8977,5,FALSE))</f>
        <v>1005 SANDERLING CIR</v>
      </c>
      <c r="F4918" s="9" t="str">
        <f>IFERROR(VLOOKUP($B4918,'F&amp;I Log'!$H$3:$S$8977,6,FALSE),"--")</f>
        <v>NORRISTOWN</v>
      </c>
      <c r="G4918" s="9" t="str">
        <f>IFERROR(VLOOKUP($B4918,'F&amp;I Log'!$H$3:$S$8977,7,FALSE),"--")</f>
        <v>PA</v>
      </c>
      <c r="H4918" s="9" t="str">
        <f>IFERROR(VLOOKUP($B4918,'F&amp;I Log'!$H$3:$S$8977,8,FALSE),"--")</f>
        <v>19403-2007</v>
      </c>
      <c r="I4918" s="9" t="str">
        <f>IFERROR(VLOOKUP($B4918,'F&amp;I Log'!$H$3:$S$8977,9,FALSE),"--")</f>
        <v/>
      </c>
      <c r="J4918" s="9" t="str">
        <f>IFERROR(VLOOKUP($B4918,'F&amp;I Log'!$H$3:$S$8977,10,FALSE),"--")</f>
        <v>610-539-2532</v>
      </c>
    </row>
    <row r="4919" spans="2:10" hidden="1" x14ac:dyDescent="0.2">
      <c r="B4919" t="s">
        <v>37182</v>
      </c>
      <c r="C4919" s="9">
        <v>1</v>
      </c>
      <c r="D4919" s="9" t="str">
        <f>VLOOKUP($B4919,'F&amp;I Log'!$H$3:$I$8977,2,FALSE)</f>
        <v>Fleet</v>
      </c>
      <c r="E4919" s="9" t="str">
        <f>(VLOOKUP($B4919,'F&amp;I Log'!$H$3:$S$8977,5,FALSE))</f>
        <v>2583 OCEAN AVE STE 2R</v>
      </c>
      <c r="F4919" s="9" t="str">
        <f>IFERROR(VLOOKUP($B4919,'F&amp;I Log'!$H$3:$S$8977,6,FALSE),"--")</f>
        <v>BROOKLYN</v>
      </c>
      <c r="G4919" s="9" t="str">
        <f>IFERROR(VLOOKUP($B4919,'F&amp;I Log'!$H$3:$S$8977,7,FALSE),"--")</f>
        <v>NY</v>
      </c>
      <c r="H4919" s="9" t="str">
        <f>IFERROR(VLOOKUP($B4919,'F&amp;I Log'!$H$3:$S$8977,8,FALSE),"--")</f>
        <v>11229-4575</v>
      </c>
      <c r="I4919" s="9" t="str">
        <f>IFERROR(VLOOKUP($B4919,'F&amp;I Log'!$H$3:$S$8977,9,FALSE),"--")</f>
        <v>EDKA3471@GMAIL.COM</v>
      </c>
      <c r="J4919" s="9" t="str">
        <f>IFERROR(VLOOKUP($B4919,'F&amp;I Log'!$H$3:$S$8977,10,FALSE),"--")</f>
        <v>347-234-8018</v>
      </c>
    </row>
    <row r="4920" spans="2:10" hidden="1" x14ac:dyDescent="0.2">
      <c r="B4920" t="s">
        <v>37190</v>
      </c>
      <c r="C4920" s="9">
        <v>1</v>
      </c>
      <c r="D4920" s="9" t="str">
        <f>VLOOKUP($B4920,'F&amp;I Log'!$H$3:$I$8977,2,FALSE)</f>
        <v>Conventional</v>
      </c>
      <c r="E4920" s="9" t="str">
        <f>(VLOOKUP($B4920,'F&amp;I Log'!$H$3:$S$8977,5,FALSE))</f>
        <v>4650 OLD EASTON RD</v>
      </c>
      <c r="F4920" s="9" t="str">
        <f>IFERROR(VLOOKUP($B4920,'F&amp;I Log'!$H$3:$S$8977,6,FALSE),"--")</f>
        <v>DOYLESTOWN</v>
      </c>
      <c r="G4920" s="9" t="str">
        <f>IFERROR(VLOOKUP($B4920,'F&amp;I Log'!$H$3:$S$8977,7,FALSE),"--")</f>
        <v>PA</v>
      </c>
      <c r="H4920" s="9" t="str">
        <f>IFERROR(VLOOKUP($B4920,'F&amp;I Log'!$H$3:$S$8977,8,FALSE),"--")</f>
        <v>18902</v>
      </c>
      <c r="I4920" s="9" t="str">
        <f>IFERROR(VLOOKUP($B4920,'F&amp;I Log'!$H$3:$S$8977,9,FALSE),"--")</f>
        <v>DOUGLASOCHOA51@GMAIL.COM</v>
      </c>
      <c r="J4920" s="9" t="str">
        <f>IFERROR(VLOOKUP($B4920,'F&amp;I Log'!$H$3:$S$8977,10,FALSE),"--")</f>
        <v>267-884-6371</v>
      </c>
    </row>
    <row r="4921" spans="2:10" hidden="1" x14ac:dyDescent="0.2">
      <c r="B4921" t="s">
        <v>37197</v>
      </c>
      <c r="C4921" s="9">
        <v>1</v>
      </c>
      <c r="D4921" s="9" t="str">
        <f>VLOOKUP($B4921,'F&amp;I Log'!$H$3:$I$8977,2,FALSE)</f>
        <v>Conventional</v>
      </c>
      <c r="E4921" s="9" t="str">
        <f>(VLOOKUP($B4921,'F&amp;I Log'!$H$3:$S$8977,5,FALSE))</f>
        <v>412 ROCKWOOD PATH</v>
      </c>
      <c r="F4921" s="9" t="str">
        <f>IFERROR(VLOOKUP($B4921,'F&amp;I Log'!$H$3:$S$8977,6,FALSE),"--")</f>
        <v>NEW HOPE</v>
      </c>
      <c r="G4921" s="9" t="str">
        <f>IFERROR(VLOOKUP($B4921,'F&amp;I Log'!$H$3:$S$8977,7,FALSE),"--")</f>
        <v>PA</v>
      </c>
      <c r="H4921" s="9" t="str">
        <f>IFERROR(VLOOKUP($B4921,'F&amp;I Log'!$H$3:$S$8977,8,FALSE),"--")</f>
        <v>18938-5429</v>
      </c>
      <c r="I4921" s="9" t="str">
        <f>IFERROR(VLOOKUP($B4921,'F&amp;I Log'!$H$3:$S$8977,9,FALSE),"--")</f>
        <v>JEFFREY.HEROLD@BRIGHTVIEW.COM</v>
      </c>
      <c r="J4921" s="9" t="str">
        <f>IFERROR(VLOOKUP($B4921,'F&amp;I Log'!$H$3:$S$8977,10,FALSE),"--")</f>
        <v>240-671-5512</v>
      </c>
    </row>
    <row r="4922" spans="2:10" hidden="1" x14ac:dyDescent="0.2">
      <c r="B4922" t="s">
        <v>37205</v>
      </c>
      <c r="C4922" s="9">
        <v>1</v>
      </c>
      <c r="D4922" s="9" t="str">
        <f>VLOOKUP($B4922,'F&amp;I Log'!$H$3:$I$8977,2,FALSE)</f>
        <v>Conventional</v>
      </c>
      <c r="E4922" s="9" t="str">
        <f>(VLOOKUP($B4922,'F&amp;I Log'!$H$3:$S$8977,5,FALSE))</f>
        <v>1400 WAVERLY RD OFC</v>
      </c>
      <c r="F4922" s="9" t="str">
        <f>IFERROR(VLOOKUP($B4922,'F&amp;I Log'!$H$3:$S$8977,6,FALSE),"--")</f>
        <v>GLADWYNE</v>
      </c>
      <c r="G4922" s="9" t="str">
        <f>IFERROR(VLOOKUP($B4922,'F&amp;I Log'!$H$3:$S$8977,7,FALSE),"--")</f>
        <v>PA</v>
      </c>
      <c r="H4922" s="9" t="str">
        <f>IFERROR(VLOOKUP($B4922,'F&amp;I Log'!$H$3:$S$8977,8,FALSE),"--")</f>
        <v>19035-1296</v>
      </c>
      <c r="I4922" s="9" t="str">
        <f>IFERROR(VLOOKUP($B4922,'F&amp;I Log'!$H$3:$S$8977,9,FALSE),"--")</f>
        <v/>
      </c>
      <c r="J4922" s="9" t="str">
        <f>IFERROR(VLOOKUP($B4922,'F&amp;I Log'!$H$3:$S$8977,10,FALSE),"--")</f>
        <v>610-587-5472</v>
      </c>
    </row>
    <row r="4923" spans="2:10" hidden="1" x14ac:dyDescent="0.2">
      <c r="B4923" t="s">
        <v>37212</v>
      </c>
      <c r="C4923" s="9">
        <v>1</v>
      </c>
      <c r="D4923" s="9" t="str">
        <f>VLOOKUP($B4923,'F&amp;I Log'!$H$3:$I$8977,2,FALSE)</f>
        <v>Conventional</v>
      </c>
      <c r="E4923" s="9" t="str">
        <f>(VLOOKUP($B4923,'F&amp;I Log'!$H$3:$S$8977,5,FALSE))</f>
        <v>19 ELTON AVE</v>
      </c>
      <c r="F4923" s="9" t="str">
        <f>IFERROR(VLOOKUP($B4923,'F&amp;I Log'!$H$3:$S$8977,6,FALSE),"--")</f>
        <v>YARDVILLE</v>
      </c>
      <c r="G4923" s="9" t="str">
        <f>IFERROR(VLOOKUP($B4923,'F&amp;I Log'!$H$3:$S$8977,7,FALSE),"--")</f>
        <v>NJ</v>
      </c>
      <c r="H4923" s="9" t="str">
        <f>IFERROR(VLOOKUP($B4923,'F&amp;I Log'!$H$3:$S$8977,8,FALSE),"--")</f>
        <v>08620</v>
      </c>
      <c r="I4923" s="9" t="str">
        <f>IFERROR(VLOOKUP($B4923,'F&amp;I Log'!$H$3:$S$8977,9,FALSE),"--")</f>
        <v>D.RCONSTRUCTION@YMAIL.COM</v>
      </c>
      <c r="J4923" s="9" t="str">
        <f>IFERROR(VLOOKUP($B4923,'F&amp;I Log'!$H$3:$S$8977,10,FALSE),"--")</f>
        <v>609-915-8104</v>
      </c>
    </row>
    <row r="4924" spans="2:10" hidden="1" x14ac:dyDescent="0.2">
      <c r="B4924" t="s">
        <v>37220</v>
      </c>
      <c r="C4924" s="9">
        <v>1</v>
      </c>
      <c r="D4924" s="9" t="str">
        <f>VLOOKUP($B4924,'F&amp;I Log'!$H$3:$I$8977,2,FALSE)</f>
        <v>Conventional</v>
      </c>
      <c r="E4924" s="9" t="str">
        <f>(VLOOKUP($B4924,'F&amp;I Log'!$H$3:$S$8977,5,FALSE))</f>
        <v>1924 GREEN RIDGE ST</v>
      </c>
      <c r="F4924" s="9" t="str">
        <f>IFERROR(VLOOKUP($B4924,'F&amp;I Log'!$H$3:$S$8977,6,FALSE),"--")</f>
        <v>DUNMORE</v>
      </c>
      <c r="G4924" s="9" t="str">
        <f>IFERROR(VLOOKUP($B4924,'F&amp;I Log'!$H$3:$S$8977,7,FALSE),"--")</f>
        <v>PA</v>
      </c>
      <c r="H4924" s="9" t="str">
        <f>IFERROR(VLOOKUP($B4924,'F&amp;I Log'!$H$3:$S$8977,8,FALSE),"--")</f>
        <v>18512-2219</v>
      </c>
      <c r="I4924" s="9" t="str">
        <f>IFERROR(VLOOKUP($B4924,'F&amp;I Log'!$H$3:$S$8977,9,FALSE),"--")</f>
        <v/>
      </c>
      <c r="J4924" s="9" t="str">
        <f>IFERROR(VLOOKUP($B4924,'F&amp;I Log'!$H$3:$S$8977,10,FALSE),"--")</f>
        <v>570-840-7527</v>
      </c>
    </row>
    <row r="4925" spans="2:10" hidden="1" x14ac:dyDescent="0.2">
      <c r="B4925" t="s">
        <v>37227</v>
      </c>
      <c r="C4925" s="9">
        <v>1</v>
      </c>
      <c r="D4925" s="9" t="str">
        <f>VLOOKUP($B4925,'F&amp;I Log'!$H$3:$I$8977,2,FALSE)</f>
        <v>Conventional</v>
      </c>
      <c r="E4925" s="9" t="str">
        <f>(VLOOKUP($B4925,'F&amp;I Log'!$H$3:$S$8977,5,FALSE))</f>
        <v>1050 HELLER RD</v>
      </c>
      <c r="F4925" s="9" t="str">
        <f>IFERROR(VLOOKUP($B4925,'F&amp;I Log'!$H$3:$S$8977,6,FALSE),"--")</f>
        <v>QUAKERTOWN</v>
      </c>
      <c r="G4925" s="9" t="str">
        <f>IFERROR(VLOOKUP($B4925,'F&amp;I Log'!$H$3:$S$8977,7,FALSE),"--")</f>
        <v>PA</v>
      </c>
      <c r="H4925" s="9" t="str">
        <f>IFERROR(VLOOKUP($B4925,'F&amp;I Log'!$H$3:$S$8977,8,FALSE),"--")</f>
        <v>18951</v>
      </c>
      <c r="I4925" s="9" t="str">
        <f>IFERROR(VLOOKUP($B4925,'F&amp;I Log'!$H$3:$S$8977,9,FALSE),"--")</f>
        <v/>
      </c>
      <c r="J4925" s="9" t="str">
        <f>IFERROR(VLOOKUP($B4925,'F&amp;I Log'!$H$3:$S$8977,10,FALSE),"--")</f>
        <v/>
      </c>
    </row>
    <row r="4926" spans="2:10" hidden="1" x14ac:dyDescent="0.2">
      <c r="B4926" t="s">
        <v>37230</v>
      </c>
      <c r="C4926" s="9">
        <v>1</v>
      </c>
      <c r="D4926" s="9" t="str">
        <f>VLOOKUP($B4926,'F&amp;I Log'!$H$3:$I$8977,2,FALSE)</f>
        <v>Conventional</v>
      </c>
      <c r="E4926" s="9" t="str">
        <f>(VLOOKUP($B4926,'F&amp;I Log'!$H$3:$S$8977,5,FALSE))</f>
        <v>3882 PARKSIDE DR</v>
      </c>
      <c r="F4926" s="9" t="str">
        <f>IFERROR(VLOOKUP($B4926,'F&amp;I Log'!$H$3:$S$8977,6,FALSE),"--")</f>
        <v>FURLONG</v>
      </c>
      <c r="G4926" s="9" t="str">
        <f>IFERROR(VLOOKUP($B4926,'F&amp;I Log'!$H$3:$S$8977,7,FALSE),"--")</f>
        <v>PA</v>
      </c>
      <c r="H4926" s="9" t="str">
        <f>IFERROR(VLOOKUP($B4926,'F&amp;I Log'!$H$3:$S$8977,8,FALSE),"--")</f>
        <v>18925-1422</v>
      </c>
      <c r="I4926" s="9" t="str">
        <f>IFERROR(VLOOKUP($B4926,'F&amp;I Log'!$H$3:$S$8977,9,FALSE),"--")</f>
        <v>JUPDYKE@CHUBB.COM</v>
      </c>
      <c r="J4926" s="9" t="str">
        <f>IFERROR(VLOOKUP($B4926,'F&amp;I Log'!$H$3:$S$8977,10,FALSE),"--")</f>
        <v>203-640-9055</v>
      </c>
    </row>
    <row r="4927" spans="2:10" hidden="1" x14ac:dyDescent="0.2">
      <c r="B4927" t="s">
        <v>37236</v>
      </c>
      <c r="C4927" s="9">
        <v>1</v>
      </c>
      <c r="D4927" s="9" t="str">
        <f>VLOOKUP($B4927,'F&amp;I Log'!$H$3:$I$8977,2,FALSE)</f>
        <v>Conventional</v>
      </c>
      <c r="E4927" s="9" t="str">
        <f>(VLOOKUP($B4927,'F&amp;I Log'!$H$3:$S$8977,5,FALSE))</f>
        <v>466 HOPWOOD DR</v>
      </c>
      <c r="F4927" s="9" t="str">
        <f>IFERROR(VLOOKUP($B4927,'F&amp;I Log'!$H$3:$S$8977,6,FALSE),"--")</f>
        <v>WARMINSTER</v>
      </c>
      <c r="G4927" s="9" t="str">
        <f>IFERROR(VLOOKUP($B4927,'F&amp;I Log'!$H$3:$S$8977,7,FALSE),"--")</f>
        <v>PA</v>
      </c>
      <c r="H4927" s="9" t="str">
        <f>IFERROR(VLOOKUP($B4927,'F&amp;I Log'!$H$3:$S$8977,8,FALSE),"--")</f>
        <v>18974-3632</v>
      </c>
      <c r="I4927" s="9" t="str">
        <f>IFERROR(VLOOKUP($B4927,'F&amp;I Log'!$H$3:$S$8977,9,FALSE),"--")</f>
        <v/>
      </c>
      <c r="J4927" s="9" t="str">
        <f>IFERROR(VLOOKUP($B4927,'F&amp;I Log'!$H$3:$S$8977,10,FALSE),"--")</f>
        <v>267-265-3570</v>
      </c>
    </row>
    <row r="4928" spans="2:10" hidden="1" x14ac:dyDescent="0.2">
      <c r="B4928" t="s">
        <v>37242</v>
      </c>
      <c r="C4928" s="9">
        <v>1</v>
      </c>
      <c r="D4928" s="9" t="str">
        <f>VLOOKUP($B4928,'F&amp;I Log'!$H$3:$I$8977,2,FALSE)</f>
        <v>Conventional</v>
      </c>
      <c r="E4928" s="9" t="str">
        <f>(VLOOKUP($B4928,'F&amp;I Log'!$H$3:$S$8977,5,FALSE))</f>
        <v>840 FOREST AVE</v>
      </c>
      <c r="F4928" s="9" t="str">
        <f>IFERROR(VLOOKUP($B4928,'F&amp;I Log'!$H$3:$S$8977,6,FALSE),"--")</f>
        <v>DOYLESTOWN</v>
      </c>
      <c r="G4928" s="9" t="str">
        <f>IFERROR(VLOOKUP($B4928,'F&amp;I Log'!$H$3:$S$8977,7,FALSE),"--")</f>
        <v>PA</v>
      </c>
      <c r="H4928" s="9" t="str">
        <f>IFERROR(VLOOKUP($B4928,'F&amp;I Log'!$H$3:$S$8977,8,FALSE),"--")</f>
        <v>18902</v>
      </c>
      <c r="I4928" s="9" t="str">
        <f>IFERROR(VLOOKUP($B4928,'F&amp;I Log'!$H$3:$S$8977,9,FALSE),"--")</f>
        <v/>
      </c>
      <c r="J4928" s="9" t="str">
        <f>IFERROR(VLOOKUP($B4928,'F&amp;I Log'!$H$3:$S$8977,10,FALSE),"--")</f>
        <v>914-274-7454</v>
      </c>
    </row>
    <row r="4929" spans="2:10" hidden="1" x14ac:dyDescent="0.2">
      <c r="B4929" t="s">
        <v>37250</v>
      </c>
      <c r="C4929" s="9">
        <v>1</v>
      </c>
      <c r="D4929" s="9" t="str">
        <f>VLOOKUP($B4929,'F&amp;I Log'!$H$3:$I$8977,2,FALSE)</f>
        <v>Conventional</v>
      </c>
      <c r="E4929" s="9" t="str">
        <f>(VLOOKUP($B4929,'F&amp;I Log'!$H$3:$S$8977,5,FALSE))</f>
        <v>17 W PLAYERS WAY</v>
      </c>
      <c r="F4929" s="9" t="str">
        <f>IFERROR(VLOOKUP($B4929,'F&amp;I Log'!$H$3:$S$8977,6,FALSE),"--")</f>
        <v>HAZLETON</v>
      </c>
      <c r="G4929" s="9" t="str">
        <f>IFERROR(VLOOKUP($B4929,'F&amp;I Log'!$H$3:$S$8977,7,FALSE),"--")</f>
        <v>PA</v>
      </c>
      <c r="H4929" s="9" t="str">
        <f>IFERROR(VLOOKUP($B4929,'F&amp;I Log'!$H$3:$S$8977,8,FALSE),"--")</f>
        <v>18202</v>
      </c>
      <c r="I4929" s="9" t="str">
        <f>IFERROR(VLOOKUP($B4929,'F&amp;I Log'!$H$3:$S$8977,9,FALSE),"--")</f>
        <v>SEAN@ELITEREVENUE.COM</v>
      </c>
      <c r="J4929" s="9" t="str">
        <f>IFERROR(VLOOKUP($B4929,'F&amp;I Log'!$H$3:$S$8977,10,FALSE),"--")</f>
        <v>570-233-1516</v>
      </c>
    </row>
    <row r="4930" spans="2:10" hidden="1" x14ac:dyDescent="0.2">
      <c r="B4930" t="s">
        <v>37252</v>
      </c>
      <c r="C4930" s="9">
        <v>1</v>
      </c>
      <c r="D4930" s="9" t="str">
        <f>VLOOKUP($B4930,'F&amp;I Log'!$H$3:$I$8977,2,FALSE)</f>
        <v>Conventional</v>
      </c>
      <c r="E4930" s="9" t="str">
        <f>(VLOOKUP($B4930,'F&amp;I Log'!$H$3:$S$8977,5,FALSE))</f>
        <v>24 W RAYBURN RD</v>
      </c>
      <c r="F4930" s="9" t="str">
        <f>IFERROR(VLOOKUP($B4930,'F&amp;I Log'!$H$3:$S$8977,6,FALSE),"--")</f>
        <v>MILLINGTON</v>
      </c>
      <c r="G4930" s="9" t="str">
        <f>IFERROR(VLOOKUP($B4930,'F&amp;I Log'!$H$3:$S$8977,7,FALSE),"--")</f>
        <v>NJ</v>
      </c>
      <c r="H4930" s="9" t="str">
        <f>IFERROR(VLOOKUP($B4930,'F&amp;I Log'!$H$3:$S$8977,8,FALSE),"--")</f>
        <v>07946-1501</v>
      </c>
      <c r="I4930" s="9" t="str">
        <f>IFERROR(VLOOKUP($B4930,'F&amp;I Log'!$H$3:$S$8977,9,FALSE),"--")</f>
        <v>BDISARNO@GMAIL.COM</v>
      </c>
      <c r="J4930" s="9" t="str">
        <f>IFERROR(VLOOKUP($B4930,'F&amp;I Log'!$H$3:$S$8977,10,FALSE),"--")</f>
        <v>201-206-4687</v>
      </c>
    </row>
    <row r="4931" spans="2:10" hidden="1" x14ac:dyDescent="0.2">
      <c r="B4931" t="s">
        <v>37265</v>
      </c>
      <c r="C4931" s="9">
        <v>1</v>
      </c>
      <c r="D4931" s="9" t="str">
        <f>VLOOKUP($B4931,'F&amp;I Log'!$H$3:$I$8977,2,FALSE)</f>
        <v>Conventional</v>
      </c>
      <c r="E4931" s="9" t="str">
        <f>(VLOOKUP($B4931,'F&amp;I Log'!$H$3:$S$8977,5,FALSE))</f>
        <v>2410 SYLVAN DR APT 4</v>
      </c>
      <c r="F4931" s="9" t="str">
        <f>IFERROR(VLOOKUP($B4931,'F&amp;I Log'!$H$3:$S$8977,6,FALSE),"--")</f>
        <v>POINT PLEASANT BORO</v>
      </c>
      <c r="G4931" s="9" t="str">
        <f>IFERROR(VLOOKUP($B4931,'F&amp;I Log'!$H$3:$S$8977,7,FALSE),"--")</f>
        <v>NJ</v>
      </c>
      <c r="H4931" s="9" t="str">
        <f>IFERROR(VLOOKUP($B4931,'F&amp;I Log'!$H$3:$S$8977,8,FALSE),"--")</f>
        <v>08742-4230</v>
      </c>
      <c r="I4931" s="9" t="str">
        <f>IFERROR(VLOOKUP($B4931,'F&amp;I Log'!$H$3:$S$8977,9,FALSE),"--")</f>
        <v>LNICHOLSON13@GMAIL.COM</v>
      </c>
      <c r="J4931" s="9" t="str">
        <f>IFERROR(VLOOKUP($B4931,'F&amp;I Log'!$H$3:$S$8977,10,FALSE),"--")</f>
        <v>908-754-5330</v>
      </c>
    </row>
    <row r="4932" spans="2:10" hidden="1" x14ac:dyDescent="0.2">
      <c r="B4932" t="s">
        <v>37271</v>
      </c>
      <c r="C4932" s="9">
        <v>1</v>
      </c>
      <c r="D4932" s="9" t="str">
        <f>VLOOKUP($B4932,'F&amp;I Log'!$H$3:$I$8977,2,FALSE)</f>
        <v>Conventional</v>
      </c>
      <c r="E4932" s="9" t="str">
        <f>(VLOOKUP($B4932,'F&amp;I Log'!$H$3:$S$8977,5,FALSE))</f>
        <v>422 NORRISTOWN RD</v>
      </c>
      <c r="F4932" s="9" t="str">
        <f>IFERROR(VLOOKUP($B4932,'F&amp;I Log'!$H$3:$S$8977,6,FALSE),"--")</f>
        <v>HORSHAM</v>
      </c>
      <c r="G4932" s="9" t="str">
        <f>IFERROR(VLOOKUP($B4932,'F&amp;I Log'!$H$3:$S$8977,7,FALSE),"--")</f>
        <v>PA</v>
      </c>
      <c r="H4932" s="9" t="str">
        <f>IFERROR(VLOOKUP($B4932,'F&amp;I Log'!$H$3:$S$8977,8,FALSE),"--")</f>
        <v>19044</v>
      </c>
      <c r="I4932" s="9" t="str">
        <f>IFERROR(VLOOKUP($B4932,'F&amp;I Log'!$H$3:$S$8977,9,FALSE),"--")</f>
        <v>NOEMAIL@NOEMAIL.COM</v>
      </c>
      <c r="J4932" s="9" t="str">
        <f>IFERROR(VLOOKUP($B4932,'F&amp;I Log'!$H$3:$S$8977,10,FALSE),"--")</f>
        <v>856-304-3612</v>
      </c>
    </row>
    <row r="4933" spans="2:10" hidden="1" x14ac:dyDescent="0.2">
      <c r="B4933" t="s">
        <v>37282</v>
      </c>
      <c r="C4933" s="9">
        <v>1</v>
      </c>
      <c r="D4933" s="9" t="str">
        <f>VLOOKUP($B4933,'F&amp;I Log'!$H$3:$I$8977,2,FALSE)</f>
        <v>Conventional</v>
      </c>
      <c r="E4933" s="9" t="str">
        <f>(VLOOKUP($B4933,'F&amp;I Log'!$H$3:$S$8977,5,FALSE))</f>
        <v>93 JONESTOWN RD</v>
      </c>
      <c r="F4933" s="9" t="str">
        <f>IFERROR(VLOOKUP($B4933,'F&amp;I Log'!$H$3:$S$8977,6,FALSE),"--")</f>
        <v>OXFORD</v>
      </c>
      <c r="G4933" s="9" t="str">
        <f>IFERROR(VLOOKUP($B4933,'F&amp;I Log'!$H$3:$S$8977,7,FALSE),"--")</f>
        <v>NJ</v>
      </c>
      <c r="H4933" s="9" t="str">
        <f>IFERROR(VLOOKUP($B4933,'F&amp;I Log'!$H$3:$S$8977,8,FALSE),"--")</f>
        <v>07863-3120</v>
      </c>
      <c r="I4933" s="9" t="str">
        <f>IFERROR(VLOOKUP($B4933,'F&amp;I Log'!$H$3:$S$8977,9,FALSE),"--")</f>
        <v>BILLYFRATER1@GMAIL.COM</v>
      </c>
      <c r="J4933" s="9" t="str">
        <f>IFERROR(VLOOKUP($B4933,'F&amp;I Log'!$H$3:$S$8977,10,FALSE),"--")</f>
        <v>908-954-8587</v>
      </c>
    </row>
    <row r="4934" spans="2:10" hidden="1" x14ac:dyDescent="0.2">
      <c r="B4934" t="s">
        <v>37296</v>
      </c>
      <c r="C4934" s="9">
        <v>1</v>
      </c>
      <c r="D4934" s="9" t="str">
        <f>VLOOKUP($B4934,'F&amp;I Log'!$H$3:$I$8977,2,FALSE)</f>
        <v>Conventional</v>
      </c>
      <c r="E4934" s="9" t="str">
        <f>(VLOOKUP($B4934,'F&amp;I Log'!$H$3:$S$8977,5,FALSE))</f>
        <v>4095 DELMAR AVE UNIT 10</v>
      </c>
      <c r="F4934" s="9" t="str">
        <f>IFERROR(VLOOKUP($B4934,'F&amp;I Log'!$H$3:$S$8977,6,FALSE),"--")</f>
        <v>ROCKLIN</v>
      </c>
      <c r="G4934" s="9" t="str">
        <f>IFERROR(VLOOKUP($B4934,'F&amp;I Log'!$H$3:$S$8977,7,FALSE),"--")</f>
        <v>CA</v>
      </c>
      <c r="H4934" s="9" t="str">
        <f>IFERROR(VLOOKUP($B4934,'F&amp;I Log'!$H$3:$S$8977,8,FALSE),"--")</f>
        <v>95677</v>
      </c>
      <c r="I4934" s="9" t="str">
        <f>IFERROR(VLOOKUP($B4934,'F&amp;I Log'!$H$3:$S$8977,9,FALSE),"--")</f>
        <v/>
      </c>
      <c r="J4934" s="9" t="str">
        <f>IFERROR(VLOOKUP($B4934,'F&amp;I Log'!$H$3:$S$8977,10,FALSE),"--")</f>
        <v>916-205-3530</v>
      </c>
    </row>
    <row r="4935" spans="2:10" hidden="1" x14ac:dyDescent="0.2">
      <c r="B4935" t="s">
        <v>37305</v>
      </c>
      <c r="C4935" s="9">
        <v>1</v>
      </c>
      <c r="D4935" s="9" t="str">
        <f>VLOOKUP($B4935,'F&amp;I Log'!$H$3:$I$8977,2,FALSE)</f>
        <v>Conventional</v>
      </c>
      <c r="E4935" s="9" t="str">
        <f>(VLOOKUP($B4935,'F&amp;I Log'!$H$3:$S$8977,5,FALSE))</f>
        <v>143 BIRCHWOOD DR</v>
      </c>
      <c r="F4935" s="9" t="str">
        <f>IFERROR(VLOOKUP($B4935,'F&amp;I Log'!$H$3:$S$8977,6,FALSE),"--")</f>
        <v>CHALFONT</v>
      </c>
      <c r="G4935" s="9" t="str">
        <f>IFERROR(VLOOKUP($B4935,'F&amp;I Log'!$H$3:$S$8977,7,FALSE),"--")</f>
        <v>PA</v>
      </c>
      <c r="H4935" s="9" t="str">
        <f>IFERROR(VLOOKUP($B4935,'F&amp;I Log'!$H$3:$S$8977,8,FALSE),"--")</f>
        <v>18914-0000</v>
      </c>
      <c r="I4935" s="9" t="str">
        <f>IFERROR(VLOOKUP($B4935,'F&amp;I Log'!$H$3:$S$8977,9,FALSE),"--")</f>
        <v>NRGETIC99@GMAIL.COM</v>
      </c>
      <c r="J4935" s="9" t="str">
        <f>IFERROR(VLOOKUP($B4935,'F&amp;I Log'!$H$3:$S$8977,10,FALSE),"--")</f>
        <v>610-850-3164</v>
      </c>
    </row>
    <row r="4936" spans="2:10" hidden="1" x14ac:dyDescent="0.2">
      <c r="B4936" t="s">
        <v>37311</v>
      </c>
      <c r="C4936" s="9">
        <v>1</v>
      </c>
      <c r="D4936" s="9" t="str">
        <f>VLOOKUP($B4936,'F&amp;I Log'!$H$3:$I$8977,2,FALSE)</f>
        <v>Conventional</v>
      </c>
      <c r="E4936" s="9" t="str">
        <f>(VLOOKUP($B4936,'F&amp;I Log'!$H$3:$S$8977,5,FALSE))</f>
        <v>2234 GARDEN AVE</v>
      </c>
      <c r="F4936" s="9" t="str">
        <f>IFERROR(VLOOKUP($B4936,'F&amp;I Log'!$H$3:$S$8977,6,FALSE),"--")</f>
        <v>WARRINGTON</v>
      </c>
      <c r="G4936" s="9" t="str">
        <f>IFERROR(VLOOKUP($B4936,'F&amp;I Log'!$H$3:$S$8977,7,FALSE),"--")</f>
        <v>PA</v>
      </c>
      <c r="H4936" s="9" t="str">
        <f>IFERROR(VLOOKUP($B4936,'F&amp;I Log'!$H$3:$S$8977,8,FALSE),"--")</f>
        <v>18976-2304</v>
      </c>
      <c r="I4936" s="9" t="str">
        <f>IFERROR(VLOOKUP($B4936,'F&amp;I Log'!$H$3:$S$8977,9,FALSE),"--")</f>
        <v>declinedemail@nty.com</v>
      </c>
      <c r="J4936" s="9" t="str">
        <f>IFERROR(VLOOKUP($B4936,'F&amp;I Log'!$H$3:$S$8977,10,FALSE),"--")</f>
        <v>215-343-6217</v>
      </c>
    </row>
    <row r="4937" spans="2:10" hidden="1" x14ac:dyDescent="0.2">
      <c r="B4937" t="s">
        <v>37320</v>
      </c>
      <c r="C4937" s="9">
        <v>1</v>
      </c>
      <c r="D4937" s="9" t="str">
        <f>VLOOKUP($B4937,'F&amp;I Log'!$H$3:$I$8977,2,FALSE)</f>
        <v>Conventional</v>
      </c>
      <c r="E4937" s="9" t="str">
        <f>(VLOOKUP($B4937,'F&amp;I Log'!$H$3:$S$8977,5,FALSE))</f>
        <v>375 IVYLAND RD STE 21RD</v>
      </c>
      <c r="F4937" s="9" t="str">
        <f>IFERROR(VLOOKUP($B4937,'F&amp;I Log'!$H$3:$S$8977,6,FALSE),"--")</f>
        <v>WARMINSTER</v>
      </c>
      <c r="G4937" s="9" t="str">
        <f>IFERROR(VLOOKUP($B4937,'F&amp;I Log'!$H$3:$S$8977,7,FALSE),"--")</f>
        <v>PA</v>
      </c>
      <c r="H4937" s="9" t="str">
        <f>IFERROR(VLOOKUP($B4937,'F&amp;I Log'!$H$3:$S$8977,8,FALSE),"--")</f>
        <v>18974</v>
      </c>
      <c r="I4937" s="9" t="str">
        <f>IFERROR(VLOOKUP($B4937,'F&amp;I Log'!$H$3:$S$8977,9,FALSE),"--")</f>
        <v>SMDETROJA@GMAIL.COM</v>
      </c>
      <c r="J4937" s="9" t="str">
        <f>IFERROR(VLOOKUP($B4937,'F&amp;I Log'!$H$3:$S$8977,10,FALSE),"--")</f>
        <v>215-378-9120</v>
      </c>
    </row>
    <row r="4938" spans="2:10" hidden="1" x14ac:dyDescent="0.2">
      <c r="B4938" t="s">
        <v>37326</v>
      </c>
      <c r="C4938" s="9">
        <v>1</v>
      </c>
      <c r="D4938" s="9" t="str">
        <f>VLOOKUP($B4938,'F&amp;I Log'!$H$3:$I$8977,2,FALSE)</f>
        <v>Conventional</v>
      </c>
      <c r="E4938" s="9" t="str">
        <f>(VLOOKUP($B4938,'F&amp;I Log'!$H$3:$S$8977,5,FALSE))</f>
        <v>121 ROBIN RD</v>
      </c>
      <c r="F4938" s="9" t="str">
        <f>IFERROR(VLOOKUP($B4938,'F&amp;I Log'!$H$3:$S$8977,6,FALSE),"--")</f>
        <v>NEWTOWN</v>
      </c>
      <c r="G4938" s="9" t="str">
        <f>IFERROR(VLOOKUP($B4938,'F&amp;I Log'!$H$3:$S$8977,7,FALSE),"--")</f>
        <v>PA</v>
      </c>
      <c r="H4938" s="9" t="str">
        <f>IFERROR(VLOOKUP($B4938,'F&amp;I Log'!$H$3:$S$8977,8,FALSE),"--")</f>
        <v>18940-9614</v>
      </c>
      <c r="I4938" s="9" t="str">
        <f>IFERROR(VLOOKUP($B4938,'F&amp;I Log'!$H$3:$S$8977,9,FALSE),"--")</f>
        <v/>
      </c>
      <c r="J4938" s="9" t="str">
        <f>IFERROR(VLOOKUP($B4938,'F&amp;I Log'!$H$3:$S$8977,10,FALSE),"--")</f>
        <v>215-499-8538</v>
      </c>
    </row>
    <row r="4939" spans="2:10" hidden="1" x14ac:dyDescent="0.2">
      <c r="B4939" t="s">
        <v>37331</v>
      </c>
      <c r="C4939" s="9">
        <v>1</v>
      </c>
      <c r="D4939" s="9" t="str">
        <f>VLOOKUP($B4939,'F&amp;I Log'!$H$3:$I$8977,2,FALSE)</f>
        <v>Conventional</v>
      </c>
      <c r="E4939" s="9" t="str">
        <f>(VLOOKUP($B4939,'F&amp;I Log'!$H$3:$S$8977,5,FALSE))</f>
        <v>2336 FLOWING SPRINGS RD</v>
      </c>
      <c r="F4939" s="9" t="str">
        <f>IFERROR(VLOOKUP($B4939,'F&amp;I Log'!$H$3:$S$8977,6,FALSE),"--")</f>
        <v>BIRCHRUNVILLE</v>
      </c>
      <c r="G4939" s="9" t="str">
        <f>IFERROR(VLOOKUP($B4939,'F&amp;I Log'!$H$3:$S$8977,7,FALSE),"--")</f>
        <v>PA</v>
      </c>
      <c r="H4939" s="9" t="str">
        <f>IFERROR(VLOOKUP($B4939,'F&amp;I Log'!$H$3:$S$8977,8,FALSE),"--")</f>
        <v>19421</v>
      </c>
      <c r="I4939" s="9" t="str">
        <f>IFERROR(VLOOKUP($B4939,'F&amp;I Log'!$H$3:$S$8977,9,FALSE),"--")</f>
        <v>SPECIALTYMETALS@VERIZON.NET</v>
      </c>
      <c r="J4939" s="9" t="str">
        <f>IFERROR(VLOOKUP($B4939,'F&amp;I Log'!$H$3:$S$8977,10,FALSE),"--")</f>
        <v>610-935-4717</v>
      </c>
    </row>
    <row r="4940" spans="2:10" hidden="1" x14ac:dyDescent="0.2">
      <c r="B4940" t="s">
        <v>37334</v>
      </c>
      <c r="C4940" s="9">
        <v>1</v>
      </c>
      <c r="D4940" s="9" t="str">
        <f>VLOOKUP($B4940,'F&amp;I Log'!$H$3:$I$8977,2,FALSE)</f>
        <v>Conventional</v>
      </c>
      <c r="E4940" s="9" t="str">
        <f>(VLOOKUP($B4940,'F&amp;I Log'!$H$3:$S$8977,5,FALSE))</f>
        <v>1152 LIMEKILN PIKE</v>
      </c>
      <c r="F4940" s="9" t="str">
        <f>IFERROR(VLOOKUP($B4940,'F&amp;I Log'!$H$3:$S$8977,6,FALSE),"--")</f>
        <v>AMBLER</v>
      </c>
      <c r="G4940" s="9" t="str">
        <f>IFERROR(VLOOKUP($B4940,'F&amp;I Log'!$H$3:$S$8977,7,FALSE),"--")</f>
        <v>PA</v>
      </c>
      <c r="H4940" s="9" t="str">
        <f>IFERROR(VLOOKUP($B4940,'F&amp;I Log'!$H$3:$S$8977,8,FALSE),"--")</f>
        <v>19002</v>
      </c>
      <c r="I4940" s="9" t="str">
        <f>IFERROR(VLOOKUP($B4940,'F&amp;I Log'!$H$3:$S$8977,9,FALSE),"--")</f>
        <v>CHRIS2456869@YAHOO.COM</v>
      </c>
      <c r="J4940" s="9" t="str">
        <f>IFERROR(VLOOKUP($B4940,'F&amp;I Log'!$H$3:$S$8977,10,FALSE),"--")</f>
        <v>267-221-9372</v>
      </c>
    </row>
    <row r="4941" spans="2:10" hidden="1" x14ac:dyDescent="0.2">
      <c r="B4941" t="s">
        <v>37340</v>
      </c>
      <c r="C4941" s="9">
        <v>1</v>
      </c>
      <c r="D4941" s="9" t="str">
        <f>VLOOKUP($B4941,'F&amp;I Log'!$H$3:$I$8977,2,FALSE)</f>
        <v>Conventional</v>
      </c>
      <c r="E4941" s="9" t="str">
        <f>(VLOOKUP($B4941,'F&amp;I Log'!$H$3:$S$8977,5,FALSE))</f>
        <v>643 N CHUBB DR</v>
      </c>
      <c r="F4941" s="9" t="str">
        <f>IFERROR(VLOOKUP($B4941,'F&amp;I Log'!$H$3:$S$8977,6,FALSE),"--")</f>
        <v>DOYLESTOWN</v>
      </c>
      <c r="G4941" s="9" t="str">
        <f>IFERROR(VLOOKUP($B4941,'F&amp;I Log'!$H$3:$S$8977,7,FALSE),"--")</f>
        <v>PA</v>
      </c>
      <c r="H4941" s="9" t="str">
        <f>IFERROR(VLOOKUP($B4941,'F&amp;I Log'!$H$3:$S$8977,8,FALSE),"--")</f>
        <v>18901-4502</v>
      </c>
      <c r="I4941" s="9" t="str">
        <f>IFERROR(VLOOKUP($B4941,'F&amp;I Log'!$H$3:$S$8977,9,FALSE),"--")</f>
        <v/>
      </c>
      <c r="J4941" s="9" t="str">
        <f>IFERROR(VLOOKUP($B4941,'F&amp;I Log'!$H$3:$S$8977,10,FALSE),"--")</f>
        <v>215-852-7779</v>
      </c>
    </row>
    <row r="4942" spans="2:10" hidden="1" x14ac:dyDescent="0.2">
      <c r="B4942" t="s">
        <v>37345</v>
      </c>
      <c r="C4942" s="9">
        <v>1</v>
      </c>
      <c r="D4942" s="9" t="str">
        <f>VLOOKUP($B4942,'F&amp;I Log'!$H$3:$I$8977,2,FALSE)</f>
        <v>Conventional</v>
      </c>
      <c r="E4942" s="9" t="str">
        <f>(VLOOKUP($B4942,'F&amp;I Log'!$H$3:$S$8977,5,FALSE))</f>
        <v>3585 N SUGAN RD</v>
      </c>
      <c r="F4942" s="9" t="str">
        <f>IFERROR(VLOOKUP($B4942,'F&amp;I Log'!$H$3:$S$8977,6,FALSE),"--")</f>
        <v>NEW HOPE</v>
      </c>
      <c r="G4942" s="9" t="str">
        <f>IFERROR(VLOOKUP($B4942,'F&amp;I Log'!$H$3:$S$8977,7,FALSE),"--")</f>
        <v>PA</v>
      </c>
      <c r="H4942" s="9" t="str">
        <f>IFERROR(VLOOKUP($B4942,'F&amp;I Log'!$H$3:$S$8977,8,FALSE),"--")</f>
        <v>18938</v>
      </c>
      <c r="I4942" s="9" t="str">
        <f>IFERROR(VLOOKUP($B4942,'F&amp;I Log'!$H$3:$S$8977,9,FALSE),"--")</f>
        <v>CARL911T@GMAIL.COM</v>
      </c>
      <c r="J4942" s="9" t="str">
        <f>IFERROR(VLOOKUP($B4942,'F&amp;I Log'!$H$3:$S$8977,10,FALSE),"--")</f>
        <v>215-297-8160</v>
      </c>
    </row>
    <row r="4943" spans="2:10" hidden="1" x14ac:dyDescent="0.2">
      <c r="B4943" t="s">
        <v>37353</v>
      </c>
      <c r="C4943" s="9">
        <v>1</v>
      </c>
      <c r="D4943" s="9" t="str">
        <f>VLOOKUP($B4943,'F&amp;I Log'!$H$3:$I$8977,2,FALSE)</f>
        <v>Conventional</v>
      </c>
      <c r="E4943" s="9" t="str">
        <f>(VLOOKUP($B4943,'F&amp;I Log'!$H$3:$S$8977,5,FALSE))</f>
        <v>300 BUNN DR</v>
      </c>
      <c r="F4943" s="9" t="str">
        <f>IFERROR(VLOOKUP($B4943,'F&amp;I Log'!$H$3:$S$8977,6,FALSE),"--")</f>
        <v>PRINCETON</v>
      </c>
      <c r="G4943" s="9" t="str">
        <f>IFERROR(VLOOKUP($B4943,'F&amp;I Log'!$H$3:$S$8977,7,FALSE),"--")</f>
        <v>NJ</v>
      </c>
      <c r="H4943" s="9" t="str">
        <f>IFERROR(VLOOKUP($B4943,'F&amp;I Log'!$H$3:$S$8977,8,FALSE),"--")</f>
        <v>08540-2874</v>
      </c>
      <c r="I4943" s="9" t="str">
        <f>IFERROR(VLOOKUP($B4943,'F&amp;I Log'!$H$3:$S$8977,9,FALSE),"--")</f>
        <v>NICSON.WHITE@GMAIL.COM</v>
      </c>
      <c r="J4943" s="9" t="str">
        <f>IFERROR(VLOOKUP($B4943,'F&amp;I Log'!$H$3:$S$8977,10,FALSE),"--")</f>
        <v>609-212-7389</v>
      </c>
    </row>
    <row r="4944" spans="2:10" hidden="1" x14ac:dyDescent="0.2">
      <c r="B4944" t="s">
        <v>37362</v>
      </c>
      <c r="C4944" s="9">
        <v>1</v>
      </c>
      <c r="D4944" s="9" t="str">
        <f>VLOOKUP($B4944,'F&amp;I Log'!$H$3:$I$8977,2,FALSE)</f>
        <v>Conventional</v>
      </c>
      <c r="E4944" s="9" t="str">
        <f>(VLOOKUP($B4944,'F&amp;I Log'!$H$3:$S$8977,5,FALSE))</f>
        <v>28 STONECREST DR</v>
      </c>
      <c r="F4944" s="9" t="str">
        <f>IFERROR(VLOOKUP($B4944,'F&amp;I Log'!$H$3:$S$8977,6,FALSE),"--")</f>
        <v>THIELLS</v>
      </c>
      <c r="G4944" s="9" t="str">
        <f>IFERROR(VLOOKUP($B4944,'F&amp;I Log'!$H$3:$S$8977,7,FALSE),"--")</f>
        <v>NY</v>
      </c>
      <c r="H4944" s="9" t="str">
        <f>IFERROR(VLOOKUP($B4944,'F&amp;I Log'!$H$3:$S$8977,8,FALSE),"--")</f>
        <v>10984</v>
      </c>
      <c r="I4944" s="9" t="str">
        <f>IFERROR(VLOOKUP($B4944,'F&amp;I Log'!$H$3:$S$8977,9,FALSE),"--")</f>
        <v>IKNOWYOURJEALOUS@GMAIL.COM</v>
      </c>
      <c r="J4944" s="9" t="str">
        <f>IFERROR(VLOOKUP($B4944,'F&amp;I Log'!$H$3:$S$8977,10,FALSE),"--")</f>
        <v>973-444-0075</v>
      </c>
    </row>
    <row r="4945" spans="2:10" hidden="1" x14ac:dyDescent="0.2">
      <c r="B4945" t="s">
        <v>37370</v>
      </c>
      <c r="C4945" s="9">
        <v>1</v>
      </c>
      <c r="D4945" s="9" t="str">
        <f>VLOOKUP($B4945,'F&amp;I Log'!$H$3:$I$8977,2,FALSE)</f>
        <v>Conventional</v>
      </c>
      <c r="E4945" s="9" t="str">
        <f>(VLOOKUP($B4945,'F&amp;I Log'!$H$3:$S$8977,5,FALSE))</f>
        <v>316 MORGAN AVE</v>
      </c>
      <c r="F4945" s="9" t="str">
        <f>IFERROR(VLOOKUP($B4945,'F&amp;I Log'!$H$3:$S$8977,6,FALSE),"--")</f>
        <v>OLD BRIDGE</v>
      </c>
      <c r="G4945" s="9" t="str">
        <f>IFERROR(VLOOKUP($B4945,'F&amp;I Log'!$H$3:$S$8977,7,FALSE),"--")</f>
        <v>NJ</v>
      </c>
      <c r="H4945" s="9" t="str">
        <f>IFERROR(VLOOKUP($B4945,'F&amp;I Log'!$H$3:$S$8977,8,FALSE),"--")</f>
        <v>08857-1125</v>
      </c>
      <c r="I4945" s="9" t="str">
        <f>IFERROR(VLOOKUP($B4945,'F&amp;I Log'!$H$3:$S$8977,9,FALSE),"--")</f>
        <v/>
      </c>
      <c r="J4945" s="9" t="str">
        <f>IFERROR(VLOOKUP($B4945,'F&amp;I Log'!$H$3:$S$8977,10,FALSE),"--")</f>
        <v>732-401-6945</v>
      </c>
    </row>
    <row r="4946" spans="2:10" hidden="1" x14ac:dyDescent="0.2">
      <c r="B4946" t="s">
        <v>37376</v>
      </c>
      <c r="C4946" s="9">
        <v>1</v>
      </c>
      <c r="D4946" s="9" t="str">
        <f>VLOOKUP($B4946,'F&amp;I Log'!$H$3:$I$8977,2,FALSE)</f>
        <v>Conventional</v>
      </c>
      <c r="E4946" s="9" t="str">
        <f>(VLOOKUP($B4946,'F&amp;I Log'!$H$3:$S$8977,5,FALSE))</f>
        <v>112 FAIRWAY LN</v>
      </c>
      <c r="F4946" s="9" t="str">
        <f>IFERROR(VLOOKUP($B4946,'F&amp;I Log'!$H$3:$S$8977,6,FALSE),"--")</f>
        <v>JEFFERSONVILLE</v>
      </c>
      <c r="G4946" s="9" t="str">
        <f>IFERROR(VLOOKUP($B4946,'F&amp;I Log'!$H$3:$S$8977,7,FALSE),"--")</f>
        <v>PA</v>
      </c>
      <c r="H4946" s="9" t="str">
        <f>IFERROR(VLOOKUP($B4946,'F&amp;I Log'!$H$3:$S$8977,8,FALSE),"--")</f>
        <v>19403</v>
      </c>
      <c r="I4946" s="9" t="str">
        <f>IFERROR(VLOOKUP($B4946,'F&amp;I Log'!$H$3:$S$8977,9,FALSE),"--")</f>
        <v>LOGRIPTOLORETTA@GMAIL.COM</v>
      </c>
      <c r="J4946" s="9" t="str">
        <f>IFERROR(VLOOKUP($B4946,'F&amp;I Log'!$H$3:$S$8977,10,FALSE),"--")</f>
        <v>484-686-4034</v>
      </c>
    </row>
    <row r="4947" spans="2:10" hidden="1" x14ac:dyDescent="0.2">
      <c r="B4947" t="s">
        <v>37384</v>
      </c>
      <c r="C4947" s="9">
        <v>1</v>
      </c>
      <c r="D4947" s="9" t="str">
        <f>VLOOKUP($B4947,'F&amp;I Log'!$H$3:$I$8977,2,FALSE)</f>
        <v>Conventional</v>
      </c>
      <c r="E4947" s="9" t="str">
        <f>(VLOOKUP($B4947,'F&amp;I Log'!$H$3:$S$8977,5,FALSE))</f>
        <v>125 BEULAH RD</v>
      </c>
      <c r="F4947" s="9" t="str">
        <f>IFERROR(VLOOKUP($B4947,'F&amp;I Log'!$H$3:$S$8977,6,FALSE),"--")</f>
        <v>DOYLESTOWN</v>
      </c>
      <c r="G4947" s="9" t="str">
        <f>IFERROR(VLOOKUP($B4947,'F&amp;I Log'!$H$3:$S$8977,7,FALSE),"--")</f>
        <v>PA</v>
      </c>
      <c r="H4947" s="9" t="str">
        <f>IFERROR(VLOOKUP($B4947,'F&amp;I Log'!$H$3:$S$8977,8,FALSE),"--")</f>
        <v>18901-2614</v>
      </c>
      <c r="I4947" s="9" t="str">
        <f>IFERROR(VLOOKUP($B4947,'F&amp;I Log'!$H$3:$S$8977,9,FALSE),"--")</f>
        <v>LARKIN7420@GMAIL.COM</v>
      </c>
      <c r="J4947" s="9" t="str">
        <f>IFERROR(VLOOKUP($B4947,'F&amp;I Log'!$H$3:$S$8977,10,FALSE),"--")</f>
        <v>724-766-5950</v>
      </c>
    </row>
    <row r="4948" spans="2:10" hidden="1" x14ac:dyDescent="0.2">
      <c r="B4948" t="s">
        <v>37391</v>
      </c>
      <c r="C4948" s="9">
        <v>1</v>
      </c>
      <c r="D4948" s="9" t="str">
        <f>VLOOKUP($B4948,'F&amp;I Log'!$H$3:$I$8977,2,FALSE)</f>
        <v>Conventional</v>
      </c>
      <c r="E4948" s="9" t="str">
        <f>(VLOOKUP($B4948,'F&amp;I Log'!$H$3:$S$8977,5,FALSE))</f>
        <v>602 BRADFORD RD</v>
      </c>
      <c r="F4948" s="9" t="str">
        <f>IFERROR(VLOOKUP($B4948,'F&amp;I Log'!$H$3:$S$8977,6,FALSE),"--")</f>
        <v>ORELAND</v>
      </c>
      <c r="G4948" s="9" t="str">
        <f>IFERROR(VLOOKUP($B4948,'F&amp;I Log'!$H$3:$S$8977,7,FALSE),"--")</f>
        <v>PA</v>
      </c>
      <c r="H4948" s="9" t="str">
        <f>IFERROR(VLOOKUP($B4948,'F&amp;I Log'!$H$3:$S$8977,8,FALSE),"--")</f>
        <v>19075-2413</v>
      </c>
      <c r="I4948" s="9" t="str">
        <f>IFERROR(VLOOKUP($B4948,'F&amp;I Log'!$H$3:$S$8977,9,FALSE),"--")</f>
        <v>BGUNNING5@AOL.COM</v>
      </c>
      <c r="J4948" s="9" t="str">
        <f>IFERROR(VLOOKUP($B4948,'F&amp;I Log'!$H$3:$S$8977,10,FALSE),"--")</f>
        <v>215-880-8297</v>
      </c>
    </row>
    <row r="4949" spans="2:10" hidden="1" x14ac:dyDescent="0.2">
      <c r="B4949" t="s">
        <v>37398</v>
      </c>
      <c r="C4949" s="9">
        <v>1</v>
      </c>
      <c r="D4949" s="9" t="str">
        <f>VLOOKUP($B4949,'F&amp;I Log'!$H$3:$I$8977,2,FALSE)</f>
        <v>Conventional</v>
      </c>
      <c r="E4949" s="9" t="str">
        <f>(VLOOKUP($B4949,'F&amp;I Log'!$H$3:$S$8977,5,FALSE))</f>
        <v>146 CEDAR DR</v>
      </c>
      <c r="F4949" s="9" t="str">
        <f>IFERROR(VLOOKUP($B4949,'F&amp;I Log'!$H$3:$S$8977,6,FALSE),"--")</f>
        <v>DOYLESTOWN</v>
      </c>
      <c r="G4949" s="9" t="str">
        <f>IFERROR(VLOOKUP($B4949,'F&amp;I Log'!$H$3:$S$8977,7,FALSE),"--")</f>
        <v>PA</v>
      </c>
      <c r="H4949" s="9" t="str">
        <f>IFERROR(VLOOKUP($B4949,'F&amp;I Log'!$H$3:$S$8977,8,FALSE),"--")</f>
        <v>18901</v>
      </c>
      <c r="I4949" s="9" t="str">
        <f>IFERROR(VLOOKUP($B4949,'F&amp;I Log'!$H$3:$S$8977,9,FALSE),"--")</f>
        <v>ERNESTOGUERRERONERI@AOL.COM</v>
      </c>
      <c r="J4949" s="9" t="str">
        <f>IFERROR(VLOOKUP($B4949,'F&amp;I Log'!$H$3:$S$8977,10,FALSE),"--")</f>
        <v>215-345-4765</v>
      </c>
    </row>
    <row r="4950" spans="2:10" hidden="1" x14ac:dyDescent="0.2">
      <c r="B4950" t="s">
        <v>37412</v>
      </c>
      <c r="C4950" s="9">
        <v>1</v>
      </c>
      <c r="D4950" s="9" t="str">
        <f>VLOOKUP($B4950,'F&amp;I Log'!$H$3:$I$8977,2,FALSE)</f>
        <v>Conventional</v>
      </c>
      <c r="E4950" s="9" t="str">
        <f>(VLOOKUP($B4950,'F&amp;I Log'!$H$3:$S$8977,5,FALSE))</f>
        <v>1230 ALLENGROVE ST</v>
      </c>
      <c r="F4950" s="9" t="str">
        <f>IFERROR(VLOOKUP($B4950,'F&amp;I Log'!$H$3:$S$8977,6,FALSE),"--")</f>
        <v>PHILADELPHIA</v>
      </c>
      <c r="G4950" s="9" t="str">
        <f>IFERROR(VLOOKUP($B4950,'F&amp;I Log'!$H$3:$S$8977,7,FALSE),"--")</f>
        <v>PA</v>
      </c>
      <c r="H4950" s="9" t="str">
        <f>IFERROR(VLOOKUP($B4950,'F&amp;I Log'!$H$3:$S$8977,8,FALSE),"--")</f>
        <v>19124</v>
      </c>
      <c r="I4950" s="9" t="str">
        <f>IFERROR(VLOOKUP($B4950,'F&amp;I Log'!$H$3:$S$8977,9,FALSE),"--")</f>
        <v>CRYSTALCOSBY66@YAHOO.COM</v>
      </c>
      <c r="J4950" s="9" t="str">
        <f>IFERROR(VLOOKUP($B4950,'F&amp;I Log'!$H$3:$S$8977,10,FALSE),"--")</f>
        <v>215-791-1253</v>
      </c>
    </row>
    <row r="4951" spans="2:10" hidden="1" x14ac:dyDescent="0.2">
      <c r="B4951" t="s">
        <v>37418</v>
      </c>
      <c r="C4951" s="9">
        <v>1</v>
      </c>
      <c r="D4951" s="9" t="str">
        <f>VLOOKUP($B4951,'F&amp;I Log'!$H$3:$I$8977,2,FALSE)</f>
        <v>Conventional</v>
      </c>
      <c r="E4951" s="9" t="str">
        <f>(VLOOKUP($B4951,'F&amp;I Log'!$H$3:$S$8977,5,FALSE))</f>
        <v>1008 PONDEROSA RD</v>
      </c>
      <c r="F4951" s="9" t="str">
        <f>IFERROR(VLOOKUP($B4951,'F&amp;I Log'!$H$3:$S$8977,6,FALSE),"--")</f>
        <v>TREVOSE</v>
      </c>
      <c r="G4951" s="9" t="str">
        <f>IFERROR(VLOOKUP($B4951,'F&amp;I Log'!$H$3:$S$8977,7,FALSE),"--")</f>
        <v>PA</v>
      </c>
      <c r="H4951" s="9" t="str">
        <f>IFERROR(VLOOKUP($B4951,'F&amp;I Log'!$H$3:$S$8977,8,FALSE),"--")</f>
        <v>19053-4507</v>
      </c>
      <c r="I4951" s="9" t="str">
        <f>IFERROR(VLOOKUP($B4951,'F&amp;I Log'!$H$3:$S$8977,9,FALSE),"--")</f>
        <v>RRIHL778@YAHOO.COM</v>
      </c>
      <c r="J4951" s="9" t="str">
        <f>IFERROR(VLOOKUP($B4951,'F&amp;I Log'!$H$3:$S$8977,10,FALSE),"--")</f>
        <v>215-962-1929</v>
      </c>
    </row>
    <row r="4952" spans="2:10" hidden="1" x14ac:dyDescent="0.2">
      <c r="B4952" t="s">
        <v>37425</v>
      </c>
      <c r="C4952" s="9">
        <v>1</v>
      </c>
      <c r="D4952" s="9" t="str">
        <f>VLOOKUP($B4952,'F&amp;I Log'!$H$3:$I$8977,2,FALSE)</f>
        <v>Conventional</v>
      </c>
      <c r="E4952" s="9" t="str">
        <f>(VLOOKUP($B4952,'F&amp;I Log'!$H$3:$S$8977,5,FALSE))</f>
        <v>102 ADAMS RD</v>
      </c>
      <c r="F4952" s="9" t="str">
        <f>IFERROR(VLOOKUP($B4952,'F&amp;I Log'!$H$3:$S$8977,6,FALSE),"--")</f>
        <v>GRAFTON</v>
      </c>
      <c r="G4952" s="9" t="str">
        <f>IFERROR(VLOOKUP($B4952,'F&amp;I Log'!$H$3:$S$8977,7,FALSE),"--")</f>
        <v>MA</v>
      </c>
      <c r="H4952" s="9" t="str">
        <f>IFERROR(VLOOKUP($B4952,'F&amp;I Log'!$H$3:$S$8977,8,FALSE),"--")</f>
        <v>01519</v>
      </c>
      <c r="I4952" s="9" t="str">
        <f>IFERROR(VLOOKUP($B4952,'F&amp;I Log'!$H$3:$S$8977,9,FALSE),"--")</f>
        <v/>
      </c>
      <c r="J4952" s="9" t="str">
        <f>IFERROR(VLOOKUP($B4952,'F&amp;I Log'!$H$3:$S$8977,10,FALSE),"--")</f>
        <v>508-762-6156</v>
      </c>
    </row>
    <row r="4953" spans="2:10" x14ac:dyDescent="0.2">
      <c r="B4953" t="s">
        <v>37436</v>
      </c>
      <c r="C4953" s="9">
        <v>1</v>
      </c>
      <c r="D4953" s="9" t="str">
        <f>VLOOKUP($B4953,'F&amp;I Log'!$H$3:$I$8977,2,FALSE)</f>
        <v>Fleet</v>
      </c>
      <c r="E4953" s="9" t="str">
        <f>(VLOOKUP($B4953,'F&amp;I Log'!$H$3:$S$8977,5,FALSE))</f>
        <v>461 MAIN STREET</v>
      </c>
      <c r="F4953" s="9" t="str">
        <f>IFERROR(VLOOKUP($B4953,'F&amp;I Log'!$H$3:$S$8977,6,FALSE),"--")</f>
        <v>MCALISTERVILLE</v>
      </c>
      <c r="G4953" s="9" t="str">
        <f>IFERROR(VLOOKUP($B4953,'F&amp;I Log'!$H$3:$S$8977,7,FALSE),"--")</f>
        <v>PA</v>
      </c>
      <c r="H4953" s="9" t="str">
        <f>IFERROR(VLOOKUP($B4953,'F&amp;I Log'!$H$3:$S$8977,8,FALSE),"--")</f>
        <v>17049-0000</v>
      </c>
      <c r="I4953" s="9" t="str">
        <f>IFERROR(VLOOKUP($B4953,'F&amp;I Log'!$H$3:$S$8977,9,FALSE),"--")</f>
        <v/>
      </c>
      <c r="J4953" s="9" t="str">
        <f>IFERROR(VLOOKUP($B4953,'F&amp;I Log'!$H$3:$S$8977,10,FALSE),"--")</f>
        <v>717-463-2255</v>
      </c>
    </row>
    <row r="4954" spans="2:10" hidden="1" x14ac:dyDescent="0.2">
      <c r="B4954" t="s">
        <v>37442</v>
      </c>
      <c r="C4954" s="9">
        <v>1</v>
      </c>
      <c r="D4954" s="9" t="str">
        <f>VLOOKUP($B4954,'F&amp;I Log'!$H$3:$I$8977,2,FALSE)</f>
        <v>Conventional</v>
      </c>
      <c r="E4954" s="9" t="str">
        <f>(VLOOKUP($B4954,'F&amp;I Log'!$H$3:$S$8977,5,FALSE))</f>
        <v>1002 PRINCETON PL</v>
      </c>
      <c r="F4954" s="9" t="str">
        <f>IFERROR(VLOOKUP($B4954,'F&amp;I Log'!$H$3:$S$8977,6,FALSE),"--")</f>
        <v>WARMINSTER</v>
      </c>
      <c r="G4954" s="9" t="str">
        <f>IFERROR(VLOOKUP($B4954,'F&amp;I Log'!$H$3:$S$8977,7,FALSE),"--")</f>
        <v>PA</v>
      </c>
      <c r="H4954" s="9" t="str">
        <f>IFERROR(VLOOKUP($B4954,'F&amp;I Log'!$H$3:$S$8977,8,FALSE),"--")</f>
        <v>18974</v>
      </c>
      <c r="I4954" s="9" t="str">
        <f>IFERROR(VLOOKUP($B4954,'F&amp;I Log'!$H$3:$S$8977,9,FALSE),"--")</f>
        <v>MMKANGELS3@AOL.COM</v>
      </c>
      <c r="J4954" s="9" t="str">
        <f>IFERROR(VLOOKUP($B4954,'F&amp;I Log'!$H$3:$S$8977,10,FALSE),"--")</f>
        <v>215-396-7574</v>
      </c>
    </row>
    <row r="4955" spans="2:10" hidden="1" x14ac:dyDescent="0.2">
      <c r="B4955" t="s">
        <v>37458</v>
      </c>
      <c r="C4955" s="9">
        <v>1</v>
      </c>
      <c r="D4955" s="9" t="str">
        <f>VLOOKUP($B4955,'F&amp;I Log'!$H$3:$I$8977,2,FALSE)</f>
        <v>Conventional</v>
      </c>
      <c r="E4955" s="9" t="str">
        <f>(VLOOKUP($B4955,'F&amp;I Log'!$H$3:$S$8977,5,FALSE))</f>
        <v>107 RISOLI TER</v>
      </c>
      <c r="F4955" s="9" t="str">
        <f>IFERROR(VLOOKUP($B4955,'F&amp;I Log'!$H$3:$S$8977,6,FALSE),"--")</f>
        <v>S PLAINFIELD</v>
      </c>
      <c r="G4955" s="9" t="str">
        <f>IFERROR(VLOOKUP($B4955,'F&amp;I Log'!$H$3:$S$8977,7,FALSE),"--")</f>
        <v>NJ</v>
      </c>
      <c r="H4955" s="9" t="str">
        <f>IFERROR(VLOOKUP($B4955,'F&amp;I Log'!$H$3:$S$8977,8,FALSE),"--")</f>
        <v>07080-3615</v>
      </c>
      <c r="I4955" s="9" t="str">
        <f>IFERROR(VLOOKUP($B4955,'F&amp;I Log'!$H$3:$S$8977,9,FALSE),"--")</f>
        <v/>
      </c>
      <c r="J4955" s="9" t="str">
        <f>IFERROR(VLOOKUP($B4955,'F&amp;I Log'!$H$3:$S$8977,10,FALSE),"--")</f>
        <v>908-812-4983</v>
      </c>
    </row>
    <row r="4956" spans="2:10" hidden="1" x14ac:dyDescent="0.2">
      <c r="B4956" t="s">
        <v>37463</v>
      </c>
      <c r="C4956" s="9">
        <v>1</v>
      </c>
      <c r="D4956" s="9" t="str">
        <f>VLOOKUP($B4956,'F&amp;I Log'!$H$3:$I$8977,2,FALSE)</f>
        <v>Conventional</v>
      </c>
      <c r="E4956" s="9" t="str">
        <f>(VLOOKUP($B4956,'F&amp;I Log'!$H$3:$S$8977,5,FALSE))</f>
        <v>207 BRANDYWINE RD</v>
      </c>
      <c r="F4956" s="9" t="str">
        <f>IFERROR(VLOOKUP($B4956,'F&amp;I Log'!$H$3:$S$8977,6,FALSE),"--")</f>
        <v>COLLEGEVILLE</v>
      </c>
      <c r="G4956" s="9" t="str">
        <f>IFERROR(VLOOKUP($B4956,'F&amp;I Log'!$H$3:$S$8977,7,FALSE),"--")</f>
        <v>PA</v>
      </c>
      <c r="H4956" s="9" t="str">
        <f>IFERROR(VLOOKUP($B4956,'F&amp;I Log'!$H$3:$S$8977,8,FALSE),"--")</f>
        <v>19426-1703</v>
      </c>
      <c r="I4956" s="9" t="str">
        <f>IFERROR(VLOOKUP($B4956,'F&amp;I Log'!$H$3:$S$8977,9,FALSE),"--")</f>
        <v/>
      </c>
      <c r="J4956" s="9" t="str">
        <f>IFERROR(VLOOKUP($B4956,'F&amp;I Log'!$H$3:$S$8977,10,FALSE),"--")</f>
        <v>610-608-4656</v>
      </c>
    </row>
    <row r="4957" spans="2:10" hidden="1" x14ac:dyDescent="0.2">
      <c r="B4957" t="s">
        <v>37468</v>
      </c>
      <c r="C4957" s="9">
        <v>1</v>
      </c>
      <c r="D4957" s="9" t="str">
        <f>VLOOKUP($B4957,'F&amp;I Log'!$H$3:$I$8977,2,FALSE)</f>
        <v>Conventional</v>
      </c>
      <c r="E4957" s="9" t="str">
        <f>(VLOOKUP($B4957,'F&amp;I Log'!$H$3:$S$8977,5,FALSE))</f>
        <v>8 LEDGESTONE DR</v>
      </c>
      <c r="F4957" s="9" t="str">
        <f>IFERROR(VLOOKUP($B4957,'F&amp;I Log'!$H$3:$S$8977,6,FALSE),"--")</f>
        <v>DILLSBURG</v>
      </c>
      <c r="G4957" s="9" t="str">
        <f>IFERROR(VLOOKUP($B4957,'F&amp;I Log'!$H$3:$S$8977,7,FALSE),"--")</f>
        <v>PA</v>
      </c>
      <c r="H4957" s="9" t="str">
        <f>IFERROR(VLOOKUP($B4957,'F&amp;I Log'!$H$3:$S$8977,8,FALSE),"--")</f>
        <v>17019</v>
      </c>
      <c r="I4957" s="9" t="str">
        <f>IFERROR(VLOOKUP($B4957,'F&amp;I Log'!$H$3:$S$8977,9,FALSE),"--")</f>
        <v>KLPHILLIPS2@YAHOO.COM</v>
      </c>
      <c r="J4957" s="9" t="str">
        <f>IFERROR(VLOOKUP($B4957,'F&amp;I Log'!$H$3:$S$8977,10,FALSE),"--")</f>
        <v>717-448-4239</v>
      </c>
    </row>
    <row r="4958" spans="2:10" hidden="1" x14ac:dyDescent="0.2">
      <c r="B4958" t="s">
        <v>37476</v>
      </c>
      <c r="C4958" s="9">
        <v>1</v>
      </c>
      <c r="D4958" s="9" t="str">
        <f>VLOOKUP($B4958,'F&amp;I Log'!$H$3:$I$8977,2,FALSE)</f>
        <v>Conventional</v>
      </c>
      <c r="E4958" s="9" t="str">
        <f>(VLOOKUP($B4958,'F&amp;I Log'!$H$3:$S$8977,5,FALSE))</f>
        <v>8 WINDSOR LN</v>
      </c>
      <c r="F4958" s="9" t="str">
        <f>IFERROR(VLOOKUP($B4958,'F&amp;I Log'!$H$3:$S$8977,6,FALSE),"--")</f>
        <v>BYRAM TOWNSHIP</v>
      </c>
      <c r="G4958" s="9" t="str">
        <f>IFERROR(VLOOKUP($B4958,'F&amp;I Log'!$H$3:$S$8977,7,FALSE),"--")</f>
        <v>NJ</v>
      </c>
      <c r="H4958" s="9" t="str">
        <f>IFERROR(VLOOKUP($B4958,'F&amp;I Log'!$H$3:$S$8977,8,FALSE),"--")</f>
        <v>07821-4126</v>
      </c>
      <c r="I4958" s="9" t="str">
        <f>IFERROR(VLOOKUP($B4958,'F&amp;I Log'!$H$3:$S$8977,9,FALSE),"--")</f>
        <v/>
      </c>
      <c r="J4958" s="9" t="str">
        <f>IFERROR(VLOOKUP($B4958,'F&amp;I Log'!$H$3:$S$8977,10,FALSE),"--")</f>
        <v>845-662-6273</v>
      </c>
    </row>
    <row r="4959" spans="2:10" hidden="1" x14ac:dyDescent="0.2">
      <c r="B4959" t="s">
        <v>37483</v>
      </c>
      <c r="C4959" s="9">
        <v>1</v>
      </c>
      <c r="D4959" s="9" t="str">
        <f>VLOOKUP($B4959,'F&amp;I Log'!$H$3:$I$8977,2,FALSE)</f>
        <v>Conventional</v>
      </c>
      <c r="E4959" s="9" t="str">
        <f>(VLOOKUP($B4959,'F&amp;I Log'!$H$3:$S$8977,5,FALSE))</f>
        <v>262 BAKERS BASIN RD</v>
      </c>
      <c r="F4959" s="9" t="str">
        <f>IFERROR(VLOOKUP($B4959,'F&amp;I Log'!$H$3:$S$8977,6,FALSE),"--")</f>
        <v>LAWRENCEVILLE</v>
      </c>
      <c r="G4959" s="9" t="str">
        <f>IFERROR(VLOOKUP($B4959,'F&amp;I Log'!$H$3:$S$8977,7,FALSE),"--")</f>
        <v>NJ</v>
      </c>
      <c r="H4959" s="9" t="str">
        <f>IFERROR(VLOOKUP($B4959,'F&amp;I Log'!$H$3:$S$8977,8,FALSE),"--")</f>
        <v>08648</v>
      </c>
      <c r="I4959" s="9" t="str">
        <f>IFERROR(VLOOKUP($B4959,'F&amp;I Log'!$H$3:$S$8977,9,FALSE),"--")</f>
        <v/>
      </c>
      <c r="J4959" s="9" t="str">
        <f>IFERROR(VLOOKUP($B4959,'F&amp;I Log'!$H$3:$S$8977,10,FALSE),"--")</f>
        <v>215-295-3932</v>
      </c>
    </row>
    <row r="4960" spans="2:10" hidden="1" x14ac:dyDescent="0.2">
      <c r="B4960" t="s">
        <v>37493</v>
      </c>
      <c r="C4960" s="9">
        <v>1</v>
      </c>
      <c r="D4960" s="9" t="str">
        <f>VLOOKUP($B4960,'F&amp;I Log'!$H$3:$I$8977,2,FALSE)</f>
        <v>Conventional</v>
      </c>
      <c r="E4960" s="9" t="str">
        <f>(VLOOKUP($B4960,'F&amp;I Log'!$H$3:$S$8977,5,FALSE))</f>
        <v>3244 WILKINSONS VILLAGE CT E</v>
      </c>
      <c r="F4960" s="9" t="str">
        <f>IFERROR(VLOOKUP($B4960,'F&amp;I Log'!$H$3:$S$8977,6,FALSE),"--")</f>
        <v>JAMISON</v>
      </c>
      <c r="G4960" s="9" t="str">
        <f>IFERROR(VLOOKUP($B4960,'F&amp;I Log'!$H$3:$S$8977,7,FALSE),"--")</f>
        <v>PA</v>
      </c>
      <c r="H4960" s="9" t="str">
        <f>IFERROR(VLOOKUP($B4960,'F&amp;I Log'!$H$3:$S$8977,8,FALSE),"--")</f>
        <v>18929-1249</v>
      </c>
      <c r="I4960" s="9" t="str">
        <f>IFERROR(VLOOKUP($B4960,'F&amp;I Log'!$H$3:$S$8977,9,FALSE),"--")</f>
        <v>SCOYLE310@COMCAST.NET</v>
      </c>
      <c r="J4960" s="9" t="str">
        <f>IFERROR(VLOOKUP($B4960,'F&amp;I Log'!$H$3:$S$8977,10,FALSE),"--")</f>
        <v>215-630-1472</v>
      </c>
    </row>
    <row r="4961" spans="2:10" hidden="1" x14ac:dyDescent="0.2">
      <c r="B4961" t="s">
        <v>37511</v>
      </c>
      <c r="C4961" s="9">
        <v>1</v>
      </c>
      <c r="D4961" s="9" t="str">
        <f>VLOOKUP($B4961,'F&amp;I Log'!$H$3:$I$8977,2,FALSE)</f>
        <v>Conventional</v>
      </c>
      <c r="E4961" s="9" t="str">
        <f>(VLOOKUP($B4961,'F&amp;I Log'!$H$3:$S$8977,5,FALSE))</f>
        <v>833 HILLTOWN PIKE</v>
      </c>
      <c r="F4961" s="9" t="str">
        <f>IFERROR(VLOOKUP($B4961,'F&amp;I Log'!$H$3:$S$8977,6,FALSE),"--")</f>
        <v>LINE LXNGTN</v>
      </c>
      <c r="G4961" s="9" t="str">
        <f>IFERROR(VLOOKUP($B4961,'F&amp;I Log'!$H$3:$S$8977,7,FALSE),"--")</f>
        <v>PA</v>
      </c>
      <c r="H4961" s="9" t="str">
        <f>IFERROR(VLOOKUP($B4961,'F&amp;I Log'!$H$3:$S$8977,8,FALSE),"--")</f>
        <v>18932-9618</v>
      </c>
      <c r="I4961" s="9" t="str">
        <f>IFERROR(VLOOKUP($B4961,'F&amp;I Log'!$H$3:$S$8977,9,FALSE),"--")</f>
        <v>JENNIFERLEDINGER@GMAIL.COM</v>
      </c>
      <c r="J4961" s="9" t="str">
        <f>IFERROR(VLOOKUP($B4961,'F&amp;I Log'!$H$3:$S$8977,10,FALSE),"--")</f>
        <v>267-718-0530</v>
      </c>
    </row>
    <row r="4962" spans="2:10" hidden="1" x14ac:dyDescent="0.2">
      <c r="B4962" t="s">
        <v>37519</v>
      </c>
      <c r="C4962" s="9">
        <v>1</v>
      </c>
      <c r="D4962" s="9" t="str">
        <f>VLOOKUP($B4962,'F&amp;I Log'!$H$3:$I$8977,2,FALSE)</f>
        <v>Conventional</v>
      </c>
      <c r="E4962" s="9" t="str">
        <f>(VLOOKUP($B4962,'F&amp;I Log'!$H$3:$S$8977,5,FALSE))</f>
        <v>545B COMMERCE ST</v>
      </c>
      <c r="F4962" s="9" t="str">
        <f>IFERROR(VLOOKUP($B4962,'F&amp;I Log'!$H$3:$S$8977,6,FALSE),"--")</f>
        <v>FRANKLIN LKS</v>
      </c>
      <c r="G4962" s="9" t="str">
        <f>IFERROR(VLOOKUP($B4962,'F&amp;I Log'!$H$3:$S$8977,7,FALSE),"--")</f>
        <v>NJ</v>
      </c>
      <c r="H4962" s="9" t="str">
        <f>IFERROR(VLOOKUP($B4962,'F&amp;I Log'!$H$3:$S$8977,8,FALSE),"--")</f>
        <v>07417</v>
      </c>
      <c r="I4962" s="9" t="str">
        <f>IFERROR(VLOOKUP($B4962,'F&amp;I Log'!$H$3:$S$8977,9,FALSE),"--")</f>
        <v/>
      </c>
      <c r="J4962" s="9" t="str">
        <f>IFERROR(VLOOKUP($B4962,'F&amp;I Log'!$H$3:$S$8977,10,FALSE),"--")</f>
        <v>201-337-1423</v>
      </c>
    </row>
    <row r="4963" spans="2:10" hidden="1" x14ac:dyDescent="0.2">
      <c r="B4963" t="s">
        <v>37526</v>
      </c>
      <c r="C4963" s="9">
        <v>1</v>
      </c>
      <c r="D4963" s="9" t="str">
        <f>VLOOKUP($B4963,'F&amp;I Log'!$H$3:$I$8977,2,FALSE)</f>
        <v>Conventional</v>
      </c>
      <c r="E4963" s="9" t="str">
        <f>(VLOOKUP($B4963,'F&amp;I Log'!$H$3:$S$8977,5,FALSE))</f>
        <v>1642 HOLBROOK ST</v>
      </c>
      <c r="F4963" s="9" t="str">
        <f>IFERROR(VLOOKUP($B4963,'F&amp;I Log'!$H$3:$S$8977,6,FALSE),"--")</f>
        <v>OAKHURST</v>
      </c>
      <c r="G4963" s="9" t="str">
        <f>IFERROR(VLOOKUP($B4963,'F&amp;I Log'!$H$3:$S$8977,7,FALSE),"--")</f>
        <v>NJ</v>
      </c>
      <c r="H4963" s="9" t="str">
        <f>IFERROR(VLOOKUP($B4963,'F&amp;I Log'!$H$3:$S$8977,8,FALSE),"--")</f>
        <v>07755-2833</v>
      </c>
      <c r="I4963" s="9" t="str">
        <f>IFERROR(VLOOKUP($B4963,'F&amp;I Log'!$H$3:$S$8977,9,FALSE),"--")</f>
        <v>ANSCHMIDT2012@GMAIL.COM</v>
      </c>
      <c r="J4963" s="9" t="str">
        <f>IFERROR(VLOOKUP($B4963,'F&amp;I Log'!$H$3:$S$8977,10,FALSE),"--")</f>
        <v>760-822-5410</v>
      </c>
    </row>
    <row r="4964" spans="2:10" hidden="1" x14ac:dyDescent="0.2">
      <c r="B4964" t="s">
        <v>37535</v>
      </c>
      <c r="C4964" s="9">
        <v>1</v>
      </c>
      <c r="D4964" s="9" t="str">
        <f>VLOOKUP($B4964,'F&amp;I Log'!$H$3:$I$8977,2,FALSE)</f>
        <v>Conventional</v>
      </c>
      <c r="E4964" s="9" t="str">
        <f>(VLOOKUP($B4964,'F&amp;I Log'!$H$3:$S$8977,5,FALSE))</f>
        <v>4178 COLD SPRING CREAMERY RD</v>
      </c>
      <c r="F4964" s="9" t="str">
        <f>IFERROR(VLOOKUP($B4964,'F&amp;I Log'!$H$3:$S$8977,6,FALSE),"--")</f>
        <v>DOYLESTOWN</v>
      </c>
      <c r="G4964" s="9" t="str">
        <f>IFERROR(VLOOKUP($B4964,'F&amp;I Log'!$H$3:$S$8977,7,FALSE),"--")</f>
        <v>PA</v>
      </c>
      <c r="H4964" s="9" t="str">
        <f>IFERROR(VLOOKUP($B4964,'F&amp;I Log'!$H$3:$S$8977,8,FALSE),"--")</f>
        <v>18902</v>
      </c>
      <c r="I4964" s="9" t="str">
        <f>IFERROR(VLOOKUP($B4964,'F&amp;I Log'!$H$3:$S$8977,9,FALSE),"--")</f>
        <v>CRETEACH@GMAIL.COM</v>
      </c>
      <c r="J4964" s="9" t="str">
        <f>IFERROR(VLOOKUP($B4964,'F&amp;I Log'!$H$3:$S$8977,10,FALSE),"--")</f>
        <v>215-480-8035</v>
      </c>
    </row>
    <row r="4965" spans="2:10" hidden="1" x14ac:dyDescent="0.2">
      <c r="B4965" t="s">
        <v>37541</v>
      </c>
      <c r="C4965" s="9">
        <v>1</v>
      </c>
      <c r="D4965" s="9" t="str">
        <f>VLOOKUP($B4965,'F&amp;I Log'!$H$3:$I$8977,2,FALSE)</f>
        <v>Conventional</v>
      </c>
      <c r="E4965" s="9" t="str">
        <f>(VLOOKUP($B4965,'F&amp;I Log'!$H$3:$S$8977,5,FALSE))</f>
        <v>2618 MOUNTAIN LN</v>
      </c>
      <c r="F4965" s="9" t="str">
        <f>IFERROR(VLOOKUP($B4965,'F&amp;I Log'!$H$3:$S$8977,6,FALSE),"--")</f>
        <v>ALLENTOWN</v>
      </c>
      <c r="G4965" s="9" t="str">
        <f>IFERROR(VLOOKUP($B4965,'F&amp;I Log'!$H$3:$S$8977,7,FALSE),"--")</f>
        <v>PA</v>
      </c>
      <c r="H4965" s="9" t="str">
        <f>IFERROR(VLOOKUP($B4965,'F&amp;I Log'!$H$3:$S$8977,8,FALSE),"--")</f>
        <v>18103-7351</v>
      </c>
      <c r="I4965" s="9" t="str">
        <f>IFERROR(VLOOKUP($B4965,'F&amp;I Log'!$H$3:$S$8977,9,FALSE),"--")</f>
        <v>DVRABLIC26@YAHOO.COM</v>
      </c>
      <c r="J4965" s="9" t="str">
        <f>IFERROR(VLOOKUP($B4965,'F&amp;I Log'!$H$3:$S$8977,10,FALSE),"--")</f>
        <v>484-464-5725</v>
      </c>
    </row>
    <row r="4966" spans="2:10" hidden="1" x14ac:dyDescent="0.2">
      <c r="B4966" t="s">
        <v>37548</v>
      </c>
      <c r="C4966" s="9">
        <v>1</v>
      </c>
      <c r="D4966" s="9" t="str">
        <f>VLOOKUP($B4966,'F&amp;I Log'!$H$3:$I$8977,2,FALSE)</f>
        <v>Conventional</v>
      </c>
      <c r="E4966" s="9" t="str">
        <f>(VLOOKUP($B4966,'F&amp;I Log'!$H$3:$S$8977,5,FALSE))</f>
        <v>10 SCHOOLHOUSE RD STE 1</v>
      </c>
      <c r="F4966" s="9" t="str">
        <f>IFERROR(VLOOKUP($B4966,'F&amp;I Log'!$H$3:$S$8977,6,FALSE),"--")</f>
        <v>SOUDERTON</v>
      </c>
      <c r="G4966" s="9" t="str">
        <f>IFERROR(VLOOKUP($B4966,'F&amp;I Log'!$H$3:$S$8977,7,FALSE),"--")</f>
        <v>PA</v>
      </c>
      <c r="H4966" s="9" t="str">
        <f>IFERROR(VLOOKUP($B4966,'F&amp;I Log'!$H$3:$S$8977,8,FALSE),"--")</f>
        <v>18964</v>
      </c>
      <c r="I4966" s="9" t="str">
        <f>IFERROR(VLOOKUP($B4966,'F&amp;I Log'!$H$3:$S$8977,9,FALSE),"--")</f>
        <v>JHAWKINS@SWARTLEY.COM</v>
      </c>
      <c r="J4966" s="9" t="str">
        <f>IFERROR(VLOOKUP($B4966,'F&amp;I Log'!$H$3:$S$8977,10,FALSE),"--")</f>
        <v>484-941-1213</v>
      </c>
    </row>
    <row r="4967" spans="2:10" hidden="1" x14ac:dyDescent="0.2">
      <c r="B4967" t="s">
        <v>37558</v>
      </c>
      <c r="C4967" s="9">
        <v>1</v>
      </c>
      <c r="D4967" s="9" t="str">
        <f>VLOOKUP($B4967,'F&amp;I Log'!$H$3:$I$8977,2,FALSE)</f>
        <v>Conventional</v>
      </c>
      <c r="E4967" s="9" t="str">
        <f>(VLOOKUP($B4967,'F&amp;I Log'!$H$3:$S$8977,5,FALSE))</f>
        <v>2344 SWEET MEADOW RD</v>
      </c>
      <c r="F4967" s="9" t="str">
        <f>IFERROR(VLOOKUP($B4967,'F&amp;I Log'!$H$3:$S$8977,6,FALSE),"--")</f>
        <v>BALTIMORE</v>
      </c>
      <c r="G4967" s="9" t="str">
        <f>IFERROR(VLOOKUP($B4967,'F&amp;I Log'!$H$3:$S$8977,7,FALSE),"--")</f>
        <v>MD</v>
      </c>
      <c r="H4967" s="9" t="str">
        <f>IFERROR(VLOOKUP($B4967,'F&amp;I Log'!$H$3:$S$8977,8,FALSE),"--")</f>
        <v>21209-3866</v>
      </c>
      <c r="I4967" s="9" t="str">
        <f>IFERROR(VLOOKUP($B4967,'F&amp;I Log'!$H$3:$S$8977,9,FALSE),"--")</f>
        <v>JD6ANGELS@YAHOO.COM</v>
      </c>
      <c r="J4967" s="9" t="str">
        <f>IFERROR(VLOOKUP($B4967,'F&amp;I Log'!$H$3:$S$8977,10,FALSE),"--")</f>
        <v>850-865-0480</v>
      </c>
    </row>
    <row r="4968" spans="2:10" hidden="1" x14ac:dyDescent="0.2">
      <c r="B4968" t="s">
        <v>37566</v>
      </c>
      <c r="C4968" s="9">
        <v>1</v>
      </c>
      <c r="D4968" s="9" t="str">
        <f>VLOOKUP($B4968,'F&amp;I Log'!$H$3:$I$8977,2,FALSE)</f>
        <v>Conventional</v>
      </c>
      <c r="E4968" s="9" t="str">
        <f>(VLOOKUP($B4968,'F&amp;I Log'!$H$3:$S$8977,5,FALSE))</f>
        <v>400 WELSFORD RD</v>
      </c>
      <c r="F4968" s="9" t="str">
        <f>IFERROR(VLOOKUP($B4968,'F&amp;I Log'!$H$3:$S$8977,6,FALSE),"--")</f>
        <v>FAIRLESS HILLS</v>
      </c>
      <c r="G4968" s="9" t="str">
        <f>IFERROR(VLOOKUP($B4968,'F&amp;I Log'!$H$3:$S$8977,7,FALSE),"--")</f>
        <v>PA</v>
      </c>
      <c r="H4968" s="9" t="str">
        <f>IFERROR(VLOOKUP($B4968,'F&amp;I Log'!$H$3:$S$8977,8,FALSE),"--")</f>
        <v>19030</v>
      </c>
      <c r="I4968" s="9" t="str">
        <f>IFERROR(VLOOKUP($B4968,'F&amp;I Log'!$H$3:$S$8977,9,FALSE),"--")</f>
        <v>HEALTHCAREINPA@AOL.COM</v>
      </c>
      <c r="J4968" s="9" t="str">
        <f>IFERROR(VLOOKUP($B4968,'F&amp;I Log'!$H$3:$S$8977,10,FALSE),"--")</f>
        <v>215-858-8404</v>
      </c>
    </row>
    <row r="4969" spans="2:10" hidden="1" x14ac:dyDescent="0.2">
      <c r="B4969" t="s">
        <v>37573</v>
      </c>
      <c r="C4969" s="9">
        <v>1</v>
      </c>
      <c r="D4969" s="9" t="str">
        <f>VLOOKUP($B4969,'F&amp;I Log'!$H$3:$I$8977,2,FALSE)</f>
        <v>Conventional</v>
      </c>
      <c r="E4969" s="9" t="str">
        <f>(VLOOKUP($B4969,'F&amp;I Log'!$H$3:$S$8977,5,FALSE))</f>
        <v>2225 CLAYMONT DR</v>
      </c>
      <c r="F4969" s="9" t="str">
        <f>IFERROR(VLOOKUP($B4969,'F&amp;I Log'!$H$3:$S$8977,6,FALSE),"--")</f>
        <v>QUAKERTOWN</v>
      </c>
      <c r="G4969" s="9" t="str">
        <f>IFERROR(VLOOKUP($B4969,'F&amp;I Log'!$H$3:$S$8977,7,FALSE),"--")</f>
        <v>PA</v>
      </c>
      <c r="H4969" s="9" t="str">
        <f>IFERROR(VLOOKUP($B4969,'F&amp;I Log'!$H$3:$S$8977,8,FALSE),"--")</f>
        <v>18951-5018</v>
      </c>
      <c r="I4969" s="9" t="str">
        <f>IFERROR(VLOOKUP($B4969,'F&amp;I Log'!$H$3:$S$8977,9,FALSE),"--")</f>
        <v>JBROOKS3@REPUBLICSERVICES.COM</v>
      </c>
      <c r="J4969" s="9" t="str">
        <f>IFERROR(VLOOKUP($B4969,'F&amp;I Log'!$H$3:$S$8977,10,FALSE),"--")</f>
        <v>484-547-2085</v>
      </c>
    </row>
    <row r="4970" spans="2:10" hidden="1" x14ac:dyDescent="0.2">
      <c r="B4970" t="s">
        <v>37580</v>
      </c>
      <c r="C4970" s="9">
        <v>1</v>
      </c>
      <c r="D4970" s="9" t="str">
        <f>VLOOKUP($B4970,'F&amp;I Log'!$H$3:$I$8977,2,FALSE)</f>
        <v>Conventional</v>
      </c>
      <c r="E4970" s="9" t="str">
        <f>(VLOOKUP($B4970,'F&amp;I Log'!$H$3:$S$8977,5,FALSE))</f>
        <v>274 PHILLIPS RD</v>
      </c>
      <c r="F4970" s="9" t="str">
        <f>IFERROR(VLOOKUP($B4970,'F&amp;I Log'!$H$3:$S$8977,6,FALSE),"--")</f>
        <v>CLIFTON TWP</v>
      </c>
      <c r="G4970" s="9" t="str">
        <f>IFERROR(VLOOKUP($B4970,'F&amp;I Log'!$H$3:$S$8977,7,FALSE),"--")</f>
        <v>PA</v>
      </c>
      <c r="H4970" s="9" t="str">
        <f>IFERROR(VLOOKUP($B4970,'F&amp;I Log'!$H$3:$S$8977,8,FALSE),"--")</f>
        <v>18424</v>
      </c>
      <c r="I4970" s="9" t="str">
        <f>IFERROR(VLOOKUP($B4970,'F&amp;I Log'!$H$3:$S$8977,9,FALSE),"--")</f>
        <v>MRBEAVERS223@YAHOO.COM</v>
      </c>
      <c r="J4970" s="9" t="str">
        <f>IFERROR(VLOOKUP($B4970,'F&amp;I Log'!$H$3:$S$8977,10,FALSE),"--")</f>
        <v>570-856-0176</v>
      </c>
    </row>
    <row r="4971" spans="2:10" hidden="1" x14ac:dyDescent="0.2">
      <c r="B4971" t="s">
        <v>37590</v>
      </c>
      <c r="C4971" s="9">
        <v>1</v>
      </c>
      <c r="D4971" s="9" t="str">
        <f>VLOOKUP($B4971,'F&amp;I Log'!$H$3:$I$8977,2,FALSE)</f>
        <v>Conventional</v>
      </c>
      <c r="E4971" s="9" t="str">
        <f>(VLOOKUP($B4971,'F&amp;I Log'!$H$3:$S$8977,5,FALSE))</f>
        <v>10 SENTRY PKWY STE 110</v>
      </c>
      <c r="F4971" s="9" t="str">
        <f>IFERROR(VLOOKUP($B4971,'F&amp;I Log'!$H$3:$S$8977,6,FALSE),"--")</f>
        <v>BLUE BELL</v>
      </c>
      <c r="G4971" s="9" t="str">
        <f>IFERROR(VLOOKUP($B4971,'F&amp;I Log'!$H$3:$S$8977,7,FALSE),"--")</f>
        <v>PA</v>
      </c>
      <c r="H4971" s="9" t="str">
        <f>IFERROR(VLOOKUP($B4971,'F&amp;I Log'!$H$3:$S$8977,8,FALSE),"--")</f>
        <v>19422-2331</v>
      </c>
      <c r="I4971" s="9" t="str">
        <f>IFERROR(VLOOKUP($B4971,'F&amp;I Log'!$H$3:$S$8977,9,FALSE),"--")</f>
        <v>SWHITE@LINTONS1.COM</v>
      </c>
      <c r="J4971" s="9" t="str">
        <f>IFERROR(VLOOKUP($B4971,'F&amp;I Log'!$H$3:$S$8977,10,FALSE),"--")</f>
        <v>610-639-5733</v>
      </c>
    </row>
    <row r="4972" spans="2:10" hidden="1" x14ac:dyDescent="0.2">
      <c r="B4972" t="s">
        <v>37596</v>
      </c>
      <c r="C4972" s="9">
        <v>1</v>
      </c>
      <c r="D4972" s="9" t="str">
        <f>VLOOKUP($B4972,'F&amp;I Log'!$H$3:$I$8977,2,FALSE)</f>
        <v>Fleet</v>
      </c>
      <c r="E4972" s="9" t="str">
        <f>(VLOOKUP($B4972,'F&amp;I Log'!$H$3:$S$8977,5,FALSE))</f>
        <v>5828 MANCHESTER AVE NW</v>
      </c>
      <c r="F4972" s="9" t="str">
        <f>IFERROR(VLOOKUP($B4972,'F&amp;I Log'!$H$3:$S$8977,6,FALSE),"--")</f>
        <v>NORTH LAWRENCE</v>
      </c>
      <c r="G4972" s="9" t="str">
        <f>IFERROR(VLOOKUP($B4972,'F&amp;I Log'!$H$3:$S$8977,7,FALSE),"--")</f>
        <v>OH</v>
      </c>
      <c r="H4972" s="9" t="str">
        <f>IFERROR(VLOOKUP($B4972,'F&amp;I Log'!$H$3:$S$8977,8,FALSE),"--")</f>
        <v>44666</v>
      </c>
      <c r="I4972" s="9" t="str">
        <f>IFERROR(VLOOKUP($B4972,'F&amp;I Log'!$H$3:$S$8977,9,FALSE),"--")</f>
        <v/>
      </c>
      <c r="J4972" s="9" t="str">
        <f>IFERROR(VLOOKUP($B4972,'F&amp;I Log'!$H$3:$S$8977,10,FALSE),"--")</f>
        <v>330-854-2096</v>
      </c>
    </row>
    <row r="4973" spans="2:10" hidden="1" x14ac:dyDescent="0.2">
      <c r="B4973" t="s">
        <v>37602</v>
      </c>
      <c r="C4973" s="9">
        <v>1</v>
      </c>
      <c r="D4973" s="9" t="str">
        <f>VLOOKUP($B4973,'F&amp;I Log'!$H$3:$I$8977,2,FALSE)</f>
        <v>Conventional</v>
      </c>
      <c r="E4973" s="9" t="str">
        <f>(VLOOKUP($B4973,'F&amp;I Log'!$H$3:$S$8977,5,FALSE))</f>
        <v>2125 CAROL LN</v>
      </c>
      <c r="F4973" s="9" t="str">
        <f>IFERROR(VLOOKUP($B4973,'F&amp;I Log'!$H$3:$S$8977,6,FALSE),"--")</f>
        <v>NORRISTOWN</v>
      </c>
      <c r="G4973" s="9" t="str">
        <f>IFERROR(VLOOKUP($B4973,'F&amp;I Log'!$H$3:$S$8977,7,FALSE),"--")</f>
        <v>PA</v>
      </c>
      <c r="H4973" s="9" t="str">
        <f>IFERROR(VLOOKUP($B4973,'F&amp;I Log'!$H$3:$S$8977,8,FALSE),"--")</f>
        <v>19401-2061</v>
      </c>
      <c r="I4973" s="9" t="str">
        <f>IFERROR(VLOOKUP($B4973,'F&amp;I Log'!$H$3:$S$8977,9,FALSE),"--")</f>
        <v>KARENBISCH@COMCAST.NET</v>
      </c>
      <c r="J4973" s="9" t="str">
        <f>IFERROR(VLOOKUP($B4973,'F&amp;I Log'!$H$3:$S$8977,10,FALSE),"--")</f>
        <v>484-744-3261</v>
      </c>
    </row>
    <row r="4974" spans="2:10" hidden="1" x14ac:dyDescent="0.2">
      <c r="B4974" t="s">
        <v>37610</v>
      </c>
      <c r="C4974" s="9">
        <v>1</v>
      </c>
      <c r="D4974" s="9" t="str">
        <f>VLOOKUP($B4974,'F&amp;I Log'!$H$3:$I$8977,2,FALSE)</f>
        <v>Conventional</v>
      </c>
      <c r="E4974" s="9" t="str">
        <f>(VLOOKUP($B4974,'F&amp;I Log'!$H$3:$S$8977,5,FALSE))</f>
        <v>1120 HARROGATE WAY</v>
      </c>
      <c r="F4974" s="9" t="str">
        <f>IFERROR(VLOOKUP($B4974,'F&amp;I Log'!$H$3:$S$8977,6,FALSE),"--")</f>
        <v>AMBLER</v>
      </c>
      <c r="G4974" s="9" t="str">
        <f>IFERROR(VLOOKUP($B4974,'F&amp;I Log'!$H$3:$S$8977,7,FALSE),"--")</f>
        <v>PA</v>
      </c>
      <c r="H4974" s="9" t="str">
        <f>IFERROR(VLOOKUP($B4974,'F&amp;I Log'!$H$3:$S$8977,8,FALSE),"--")</f>
        <v>19002-1841</v>
      </c>
      <c r="I4974" s="9" t="str">
        <f>IFERROR(VLOOKUP($B4974,'F&amp;I Log'!$H$3:$S$8977,9,FALSE),"--")</f>
        <v>DDEVORE50@GMAIL.COM</v>
      </c>
      <c r="J4974" s="9" t="str">
        <f>IFERROR(VLOOKUP($B4974,'F&amp;I Log'!$H$3:$S$8977,10,FALSE),"--")</f>
        <v>443-257-7356</v>
      </c>
    </row>
    <row r="4975" spans="2:10" hidden="1" x14ac:dyDescent="0.2">
      <c r="B4975" t="s">
        <v>37618</v>
      </c>
      <c r="C4975" s="9">
        <v>1</v>
      </c>
      <c r="D4975" s="9" t="str">
        <f>VLOOKUP($B4975,'F&amp;I Log'!$H$3:$I$8977,2,FALSE)</f>
        <v>Conventional</v>
      </c>
      <c r="E4975" s="9" t="str">
        <f>(VLOOKUP($B4975,'F&amp;I Log'!$H$3:$S$8977,5,FALSE))</f>
        <v>3538 LIMEKLIM PIKE</v>
      </c>
      <c r="F4975" s="9" t="str">
        <f>IFERROR(VLOOKUP($B4975,'F&amp;I Log'!$H$3:$S$8977,6,FALSE),"--")</f>
        <v>CHALFONT</v>
      </c>
      <c r="G4975" s="9" t="str">
        <f>IFERROR(VLOOKUP($B4975,'F&amp;I Log'!$H$3:$S$8977,7,FALSE),"--")</f>
        <v>PA</v>
      </c>
      <c r="H4975" s="9" t="str">
        <f>IFERROR(VLOOKUP($B4975,'F&amp;I Log'!$H$3:$S$8977,8,FALSE),"--")</f>
        <v>18914</v>
      </c>
      <c r="I4975" s="9" t="str">
        <f>IFERROR(VLOOKUP($B4975,'F&amp;I Log'!$H$3:$S$8977,9,FALSE),"--")</f>
        <v>GDUFFYLM@YAHOO.COM</v>
      </c>
      <c r="J4975" s="9" t="str">
        <f>IFERROR(VLOOKUP($B4975,'F&amp;I Log'!$H$3:$S$8977,10,FALSE),"--")</f>
        <v>215-565-6884</v>
      </c>
    </row>
    <row r="4976" spans="2:10" hidden="1" x14ac:dyDescent="0.2">
      <c r="B4976" t="s">
        <v>37625</v>
      </c>
      <c r="C4976" s="9">
        <v>1</v>
      </c>
      <c r="D4976" s="9" t="str">
        <f>VLOOKUP($B4976,'F&amp;I Log'!$H$3:$I$8977,2,FALSE)</f>
        <v>Conventional</v>
      </c>
      <c r="E4976" s="9" t="str">
        <f>(VLOOKUP($B4976,'F&amp;I Log'!$H$3:$S$8977,5,FALSE))</f>
        <v>51 WINDERMERE DR</v>
      </c>
      <c r="F4976" s="9" t="str">
        <f>IFERROR(VLOOKUP($B4976,'F&amp;I Log'!$H$3:$S$8977,6,FALSE),"--")</f>
        <v>BLUE BELL</v>
      </c>
      <c r="G4976" s="9" t="str">
        <f>IFERROR(VLOOKUP($B4976,'F&amp;I Log'!$H$3:$S$8977,7,FALSE),"--")</f>
        <v>PA</v>
      </c>
      <c r="H4976" s="9" t="str">
        <f>IFERROR(VLOOKUP($B4976,'F&amp;I Log'!$H$3:$S$8977,8,FALSE),"--")</f>
        <v>19422-1450</v>
      </c>
      <c r="I4976" s="9" t="str">
        <f>IFERROR(VLOOKUP($B4976,'F&amp;I Log'!$H$3:$S$8977,9,FALSE),"--")</f>
        <v>DEANMOLLOY@CONSULTANT.COM</v>
      </c>
      <c r="J4976" s="9" t="str">
        <f>IFERROR(VLOOKUP($B4976,'F&amp;I Log'!$H$3:$S$8977,10,FALSE),"--")</f>
        <v>484-756-9990</v>
      </c>
    </row>
    <row r="4977" spans="2:10" hidden="1" x14ac:dyDescent="0.2">
      <c r="B4977" t="s">
        <v>37632</v>
      </c>
      <c r="C4977" s="9">
        <v>1</v>
      </c>
      <c r="D4977" s="9" t="str">
        <f>VLOOKUP($B4977,'F&amp;I Log'!$H$3:$I$8977,2,FALSE)</f>
        <v>Conventional</v>
      </c>
      <c r="E4977" s="9" t="str">
        <f>(VLOOKUP($B4977,'F&amp;I Log'!$H$3:$S$8977,5,FALSE))</f>
        <v>PO BOX 291</v>
      </c>
      <c r="F4977" s="9" t="str">
        <f>IFERROR(VLOOKUP($B4977,'F&amp;I Log'!$H$3:$S$8977,6,FALSE),"--")</f>
        <v>MONMOUTH BEACH</v>
      </c>
      <c r="G4977" s="9" t="str">
        <f>IFERROR(VLOOKUP($B4977,'F&amp;I Log'!$H$3:$S$8977,7,FALSE),"--")</f>
        <v>NJ</v>
      </c>
      <c r="H4977" s="9" t="str">
        <f>IFERROR(VLOOKUP($B4977,'F&amp;I Log'!$H$3:$S$8977,8,FALSE),"--")</f>
        <v>07750</v>
      </c>
      <c r="I4977" s="9" t="str">
        <f>IFERROR(VLOOKUP($B4977,'F&amp;I Log'!$H$3:$S$8977,9,FALSE),"--")</f>
        <v>BOXERGIRLS2000@YAHOO.COM</v>
      </c>
      <c r="J4977" s="9" t="str">
        <f>IFERROR(VLOOKUP($B4977,'F&amp;I Log'!$H$3:$S$8977,10,FALSE),"--")</f>
        <v>732-620-1519</v>
      </c>
    </row>
    <row r="4978" spans="2:10" hidden="1" x14ac:dyDescent="0.2">
      <c r="B4978" t="s">
        <v>37640</v>
      </c>
      <c r="C4978" s="9">
        <v>1</v>
      </c>
      <c r="D4978" s="9" t="str">
        <f>VLOOKUP($B4978,'F&amp;I Log'!$H$3:$I$8977,2,FALSE)</f>
        <v>Conventional</v>
      </c>
      <c r="E4978" s="9" t="str">
        <f>(VLOOKUP($B4978,'F&amp;I Log'!$H$3:$S$8977,5,FALSE))</f>
        <v>224 SOMERSET CIR</v>
      </c>
      <c r="F4978" s="9" t="str">
        <f>IFERROR(VLOOKUP($B4978,'F&amp;I Log'!$H$3:$S$8977,6,FALSE),"--")</f>
        <v>CHALFONT</v>
      </c>
      <c r="G4978" s="9" t="str">
        <f>IFERROR(VLOOKUP($B4978,'F&amp;I Log'!$H$3:$S$8977,7,FALSE),"--")</f>
        <v>PA</v>
      </c>
      <c r="H4978" s="9" t="str">
        <f>IFERROR(VLOOKUP($B4978,'F&amp;I Log'!$H$3:$S$8977,8,FALSE),"--")</f>
        <v>18914-3496</v>
      </c>
      <c r="I4978" s="9" t="str">
        <f>IFERROR(VLOOKUP($B4978,'F&amp;I Log'!$H$3:$S$8977,9,FALSE),"--")</f>
        <v>SZYGETTE@COMCAST.NET</v>
      </c>
      <c r="J4978" s="9" t="str">
        <f>IFERROR(VLOOKUP($B4978,'F&amp;I Log'!$H$3:$S$8977,10,FALSE),"--")</f>
        <v>215-262-9395</v>
      </c>
    </row>
    <row r="4979" spans="2:10" hidden="1" x14ac:dyDescent="0.2">
      <c r="B4979" t="s">
        <v>37652</v>
      </c>
      <c r="C4979" s="9">
        <v>1</v>
      </c>
      <c r="D4979" s="9" t="str">
        <f>VLOOKUP($B4979,'F&amp;I Log'!$H$3:$I$8977,2,FALSE)</f>
        <v>Conventional</v>
      </c>
      <c r="E4979" s="9" t="str">
        <f>(VLOOKUP($B4979,'F&amp;I Log'!$H$3:$S$8977,5,FALSE))</f>
        <v>559 HOPKINS MILL RD</v>
      </c>
      <c r="F4979" s="9" t="str">
        <f>IFERROR(VLOOKUP($B4979,'F&amp;I Log'!$H$3:$S$8977,6,FALSE),"--")</f>
        <v>QUARRYVILLE</v>
      </c>
      <c r="G4979" s="9" t="str">
        <f>IFERROR(VLOOKUP($B4979,'F&amp;I Log'!$H$3:$S$8977,7,FALSE),"--")</f>
        <v>PA</v>
      </c>
      <c r="H4979" s="9" t="str">
        <f>IFERROR(VLOOKUP($B4979,'F&amp;I Log'!$H$3:$S$8977,8,FALSE),"--")</f>
        <v>17566</v>
      </c>
      <c r="I4979" s="9" t="str">
        <f>IFERROR(VLOOKUP($B4979,'F&amp;I Log'!$H$3:$S$8977,9,FALSE),"--")</f>
        <v>MAKBRY@COMCAST.NET</v>
      </c>
      <c r="J4979" s="9" t="str">
        <f>IFERROR(VLOOKUP($B4979,'F&amp;I Log'!$H$3:$S$8977,10,FALSE),"--")</f>
        <v>717-201-4795</v>
      </c>
    </row>
    <row r="4980" spans="2:10" hidden="1" x14ac:dyDescent="0.2">
      <c r="B4980" t="s">
        <v>37660</v>
      </c>
      <c r="C4980" s="9">
        <v>1</v>
      </c>
      <c r="D4980" s="9" t="str">
        <f>VLOOKUP($B4980,'F&amp;I Log'!$H$3:$I$8977,2,FALSE)</f>
        <v>Conventional</v>
      </c>
      <c r="E4980" s="9" t="str">
        <f>(VLOOKUP($B4980,'F&amp;I Log'!$H$3:$S$8977,5,FALSE))</f>
        <v>5067 LANDISVILLE RD</v>
      </c>
      <c r="F4980" s="9" t="str">
        <f>IFERROR(VLOOKUP($B4980,'F&amp;I Log'!$H$3:$S$8977,6,FALSE),"--")</f>
        <v>DOYLESTOWN</v>
      </c>
      <c r="G4980" s="9" t="str">
        <f>IFERROR(VLOOKUP($B4980,'F&amp;I Log'!$H$3:$S$8977,7,FALSE),"--")</f>
        <v>PA</v>
      </c>
      <c r="H4980" s="9" t="str">
        <f>IFERROR(VLOOKUP($B4980,'F&amp;I Log'!$H$3:$S$8977,8,FALSE),"--")</f>
        <v>18902-1223</v>
      </c>
      <c r="I4980" s="9" t="str">
        <f>IFERROR(VLOOKUP($B4980,'F&amp;I Log'!$H$3:$S$8977,9,FALSE),"--")</f>
        <v>MIKE.SHARMIN@ICLOUD.COM</v>
      </c>
      <c r="J4980" s="9" t="str">
        <f>IFERROR(VLOOKUP($B4980,'F&amp;I Log'!$H$3:$S$8977,10,FALSE),"--")</f>
        <v>267-614-6437</v>
      </c>
    </row>
    <row r="4981" spans="2:10" hidden="1" x14ac:dyDescent="0.2">
      <c r="B4981" t="s">
        <v>37667</v>
      </c>
      <c r="C4981" s="9">
        <v>1</v>
      </c>
      <c r="D4981" s="9" t="str">
        <f>VLOOKUP($B4981,'F&amp;I Log'!$H$3:$I$8977,2,FALSE)</f>
        <v>Conventional</v>
      </c>
      <c r="E4981" s="9" t="str">
        <f>(VLOOKUP($B4981,'F&amp;I Log'!$H$3:$S$8977,5,FALSE))</f>
        <v>1457 SUMNEYTOWN PIKE</v>
      </c>
      <c r="F4981" s="9" t="str">
        <f>IFERROR(VLOOKUP($B4981,'F&amp;I Log'!$H$3:$S$8977,6,FALSE),"--")</f>
        <v>HARLEYSVILLE</v>
      </c>
      <c r="G4981" s="9" t="str">
        <f>IFERROR(VLOOKUP($B4981,'F&amp;I Log'!$H$3:$S$8977,7,FALSE),"--")</f>
        <v>PA</v>
      </c>
      <c r="H4981" s="9" t="str">
        <f>IFERROR(VLOOKUP($B4981,'F&amp;I Log'!$H$3:$S$8977,8,FALSE),"--")</f>
        <v>19438</v>
      </c>
      <c r="I4981" s="9" t="str">
        <f>IFERROR(VLOOKUP($B4981,'F&amp;I Log'!$H$3:$S$8977,9,FALSE),"--")</f>
        <v/>
      </c>
      <c r="J4981" s="9" t="str">
        <f>IFERROR(VLOOKUP($B4981,'F&amp;I Log'!$H$3:$S$8977,10,FALSE),"--")</f>
        <v/>
      </c>
    </row>
    <row r="4982" spans="2:10" hidden="1" x14ac:dyDescent="0.2">
      <c r="B4982" t="s">
        <v>37670</v>
      </c>
      <c r="C4982" s="9">
        <v>1</v>
      </c>
      <c r="D4982" s="9" t="str">
        <f>VLOOKUP($B4982,'F&amp;I Log'!$H$3:$I$8977,2,FALSE)</f>
        <v>Conventional</v>
      </c>
      <c r="E4982" s="9" t="str">
        <f>(VLOOKUP($B4982,'F&amp;I Log'!$H$3:$S$8977,5,FALSE))</f>
        <v>766 HILL RD</v>
      </c>
      <c r="F4982" s="9" t="str">
        <f>IFERROR(VLOOKUP($B4982,'F&amp;I Log'!$H$3:$S$8977,6,FALSE),"--")</f>
        <v>PHILADELPHIA</v>
      </c>
      <c r="G4982" s="9" t="str">
        <f>IFERROR(VLOOKUP($B4982,'F&amp;I Log'!$H$3:$S$8977,7,FALSE),"--")</f>
        <v>PA</v>
      </c>
      <c r="H4982" s="9" t="str">
        <f>IFERROR(VLOOKUP($B4982,'F&amp;I Log'!$H$3:$S$8977,8,FALSE),"--")</f>
        <v>19128</v>
      </c>
      <c r="I4982" s="9" t="str">
        <f>IFERROR(VLOOKUP($B4982,'F&amp;I Log'!$H$3:$S$8977,9,FALSE),"--")</f>
        <v>WOODY5OF11@AOL.COM</v>
      </c>
      <c r="J4982" s="9" t="str">
        <f>IFERROR(VLOOKUP($B4982,'F&amp;I Log'!$H$3:$S$8977,10,FALSE),"--")</f>
        <v>267-767-5991</v>
      </c>
    </row>
    <row r="4983" spans="2:10" hidden="1" x14ac:dyDescent="0.2">
      <c r="B4983" t="s">
        <v>37678</v>
      </c>
      <c r="C4983" s="9">
        <v>1</v>
      </c>
      <c r="D4983" s="9" t="str">
        <f>VLOOKUP($B4983,'F&amp;I Log'!$H$3:$I$8977,2,FALSE)</f>
        <v>Conventional</v>
      </c>
      <c r="E4983" s="9" t="str">
        <f>(VLOOKUP($B4983,'F&amp;I Log'!$H$3:$S$8977,5,FALSE))</f>
        <v>136 RAMBO RD</v>
      </c>
      <c r="F4983" s="9" t="str">
        <f>IFERROR(VLOOKUP($B4983,'F&amp;I Log'!$H$3:$S$8977,6,FALSE),"--")</f>
        <v>PITMAN</v>
      </c>
      <c r="G4983" s="9" t="str">
        <f>IFERROR(VLOOKUP($B4983,'F&amp;I Log'!$H$3:$S$8977,7,FALSE),"--")</f>
        <v>NJ</v>
      </c>
      <c r="H4983" s="9" t="str">
        <f>IFERROR(VLOOKUP($B4983,'F&amp;I Log'!$H$3:$S$8977,8,FALSE),"--")</f>
        <v>08071-2028</v>
      </c>
      <c r="I4983" s="9" t="str">
        <f>IFERROR(VLOOKUP($B4983,'F&amp;I Log'!$H$3:$S$8977,9,FALSE),"--")</f>
        <v>ACCTREE@YAHOO.COM</v>
      </c>
      <c r="J4983" s="9" t="str">
        <f>IFERROR(VLOOKUP($B4983,'F&amp;I Log'!$H$3:$S$8977,10,FALSE),"--")</f>
        <v>856-275-4689</v>
      </c>
    </row>
    <row r="4984" spans="2:10" hidden="1" x14ac:dyDescent="0.2">
      <c r="B4984" t="s">
        <v>37686</v>
      </c>
      <c r="C4984" s="9">
        <v>1</v>
      </c>
      <c r="D4984" s="9" t="str">
        <f>VLOOKUP($B4984,'F&amp;I Log'!$H$3:$I$8977,2,FALSE)</f>
        <v>Conventional</v>
      </c>
      <c r="E4984" s="9" t="str">
        <f>(VLOOKUP($B4984,'F&amp;I Log'!$H$3:$S$8977,5,FALSE))</f>
        <v>1840 NW BRIGHT RIVER PT</v>
      </c>
      <c r="F4984" s="9" t="str">
        <f>IFERROR(VLOOKUP($B4984,'F&amp;I Log'!$H$3:$S$8977,6,FALSE),"--")</f>
        <v>STUART</v>
      </c>
      <c r="G4984" s="9" t="str">
        <f>IFERROR(VLOOKUP($B4984,'F&amp;I Log'!$H$3:$S$8977,7,FALSE),"--")</f>
        <v>FL</v>
      </c>
      <c r="H4984" s="9" t="str">
        <f>IFERROR(VLOOKUP($B4984,'F&amp;I Log'!$H$3:$S$8977,8,FALSE),"--")</f>
        <v>34994</v>
      </c>
      <c r="I4984" s="9" t="str">
        <f>IFERROR(VLOOKUP($B4984,'F&amp;I Log'!$H$3:$S$8977,9,FALSE),"--")</f>
        <v/>
      </c>
      <c r="J4984" s="9" t="str">
        <f>IFERROR(VLOOKUP($B4984,'F&amp;I Log'!$H$3:$S$8977,10,FALSE),"--")</f>
        <v>614-395-3366</v>
      </c>
    </row>
    <row r="4985" spans="2:10" hidden="1" x14ac:dyDescent="0.2">
      <c r="B4985" t="s">
        <v>37694</v>
      </c>
      <c r="C4985" s="9">
        <v>1</v>
      </c>
      <c r="D4985" s="9" t="str">
        <f>VLOOKUP($B4985,'F&amp;I Log'!$H$3:$I$8977,2,FALSE)</f>
        <v>Conventional</v>
      </c>
      <c r="E4985" s="9" t="str">
        <f>(VLOOKUP($B4985,'F&amp;I Log'!$H$3:$S$8977,5,FALSE))</f>
        <v>2013 BEACON HILL DR</v>
      </c>
      <c r="F4985" s="9" t="str">
        <f>IFERROR(VLOOKUP($B4985,'F&amp;I Log'!$H$3:$S$8977,6,FALSE),"--")</f>
        <v>NEWTOWN</v>
      </c>
      <c r="G4985" s="9" t="str">
        <f>IFERROR(VLOOKUP($B4985,'F&amp;I Log'!$H$3:$S$8977,7,FALSE),"--")</f>
        <v>PA</v>
      </c>
      <c r="H4985" s="9" t="str">
        <f>IFERROR(VLOOKUP($B4985,'F&amp;I Log'!$H$3:$S$8977,8,FALSE),"--")</f>
        <v>18940-9422</v>
      </c>
      <c r="I4985" s="9" t="str">
        <f>IFERROR(VLOOKUP($B4985,'F&amp;I Log'!$H$3:$S$8977,9,FALSE),"--")</f>
        <v>WDANKER@GMAIL.COM</v>
      </c>
      <c r="J4985" s="9" t="str">
        <f>IFERROR(VLOOKUP($B4985,'F&amp;I Log'!$H$3:$S$8977,10,FALSE),"--")</f>
        <v>770-843-9258</v>
      </c>
    </row>
    <row r="4986" spans="2:10" hidden="1" x14ac:dyDescent="0.2">
      <c r="B4986" t="s">
        <v>37711</v>
      </c>
      <c r="C4986" s="9">
        <v>1</v>
      </c>
      <c r="D4986" s="9" t="str">
        <f>VLOOKUP($B4986,'F&amp;I Log'!$H$3:$I$8977,2,FALSE)</f>
        <v>Conventional</v>
      </c>
      <c r="E4986" s="9" t="str">
        <f>(VLOOKUP($B4986,'F&amp;I Log'!$H$3:$S$8977,5,FALSE))</f>
        <v>327 E RAILWAY AVE</v>
      </c>
      <c r="F4986" s="9" t="str">
        <f>IFERROR(VLOOKUP($B4986,'F&amp;I Log'!$H$3:$S$8977,6,FALSE),"--")</f>
        <v>PATERSON</v>
      </c>
      <c r="G4986" s="9" t="str">
        <f>IFERROR(VLOOKUP($B4986,'F&amp;I Log'!$H$3:$S$8977,7,FALSE),"--")</f>
        <v>NJ</v>
      </c>
      <c r="H4986" s="9" t="str">
        <f>IFERROR(VLOOKUP($B4986,'F&amp;I Log'!$H$3:$S$8977,8,FALSE),"--")</f>
        <v>07503-1217</v>
      </c>
      <c r="I4986" s="9" t="str">
        <f>IFERROR(VLOOKUP($B4986,'F&amp;I Log'!$H$3:$S$8977,9,FALSE),"--")</f>
        <v/>
      </c>
      <c r="J4986" s="9" t="str">
        <f>IFERROR(VLOOKUP($B4986,'F&amp;I Log'!$H$3:$S$8977,10,FALSE),"--")</f>
        <v>973-760-6498</v>
      </c>
    </row>
    <row r="4987" spans="2:10" hidden="1" x14ac:dyDescent="0.2">
      <c r="B4987" t="s">
        <v>37718</v>
      </c>
      <c r="C4987" s="9">
        <v>1</v>
      </c>
      <c r="D4987" s="9" t="str">
        <f>VLOOKUP($B4987,'F&amp;I Log'!$H$3:$I$8977,2,FALSE)</f>
        <v>Conventional</v>
      </c>
      <c r="E4987" s="9" t="str">
        <f>(VLOOKUP($B4987,'F&amp;I Log'!$H$3:$S$8977,5,FALSE))</f>
        <v>55 MCCANN DR</v>
      </c>
      <c r="F4987" s="9" t="str">
        <f>IFERROR(VLOOKUP($B4987,'F&amp;I Log'!$H$3:$S$8977,6,FALSE),"--")</f>
        <v>OTTSVILLE</v>
      </c>
      <c r="G4987" s="9" t="str">
        <f>IFERROR(VLOOKUP($B4987,'F&amp;I Log'!$H$3:$S$8977,7,FALSE),"--")</f>
        <v>PA</v>
      </c>
      <c r="H4987" s="9" t="str">
        <f>IFERROR(VLOOKUP($B4987,'F&amp;I Log'!$H$3:$S$8977,8,FALSE),"--")</f>
        <v>18942</v>
      </c>
      <c r="I4987" s="9" t="str">
        <f>IFERROR(VLOOKUP($B4987,'F&amp;I Log'!$H$3:$S$8977,9,FALSE),"--")</f>
        <v/>
      </c>
      <c r="J4987" s="9" t="str">
        <f>IFERROR(VLOOKUP($B4987,'F&amp;I Log'!$H$3:$S$8977,10,FALSE),"--")</f>
        <v>610-847-5065</v>
      </c>
    </row>
    <row r="4988" spans="2:10" hidden="1" x14ac:dyDescent="0.2">
      <c r="B4988" t="s">
        <v>37725</v>
      </c>
      <c r="C4988" s="9">
        <v>1</v>
      </c>
      <c r="D4988" s="9" t="str">
        <f>VLOOKUP($B4988,'F&amp;I Log'!$H$3:$I$8977,2,FALSE)</f>
        <v>Conventional</v>
      </c>
      <c r="E4988" s="9" t="str">
        <f>(VLOOKUP($B4988,'F&amp;I Log'!$H$3:$S$8977,5,FALSE))</f>
        <v>2013 S 20TH ST</v>
      </c>
      <c r="F4988" s="9" t="str">
        <f>IFERROR(VLOOKUP($B4988,'F&amp;I Log'!$H$3:$S$8977,6,FALSE),"--")</f>
        <v>PHILADELPHIA</v>
      </c>
      <c r="G4988" s="9" t="str">
        <f>IFERROR(VLOOKUP($B4988,'F&amp;I Log'!$H$3:$S$8977,7,FALSE),"--")</f>
        <v>PA</v>
      </c>
      <c r="H4988" s="9" t="str">
        <f>IFERROR(VLOOKUP($B4988,'F&amp;I Log'!$H$3:$S$8977,8,FALSE),"--")</f>
        <v>19415</v>
      </c>
      <c r="I4988" s="9" t="str">
        <f>IFERROR(VLOOKUP($B4988,'F&amp;I Log'!$H$3:$S$8977,9,FALSE),"--")</f>
        <v/>
      </c>
      <c r="J4988" s="9" t="str">
        <f>IFERROR(VLOOKUP($B4988,'F&amp;I Log'!$H$3:$S$8977,10,FALSE),"--")</f>
        <v/>
      </c>
    </row>
    <row r="4989" spans="2:10" hidden="1" x14ac:dyDescent="0.2">
      <c r="B4989" t="s">
        <v>37729</v>
      </c>
      <c r="C4989" s="9">
        <v>1</v>
      </c>
      <c r="D4989" s="9" t="str">
        <f>VLOOKUP($B4989,'F&amp;I Log'!$H$3:$I$8977,2,FALSE)</f>
        <v>Conventional</v>
      </c>
      <c r="E4989" s="9" t="str">
        <f>(VLOOKUP($B4989,'F&amp;I Log'!$H$3:$S$8977,5,FALSE))</f>
        <v>4162 UPPER MOUNTAIN RD</v>
      </c>
      <c r="F4989" s="9" t="str">
        <f>IFERROR(VLOOKUP($B4989,'F&amp;I Log'!$H$3:$S$8977,6,FALSE),"--")</f>
        <v>NEW HOPE</v>
      </c>
      <c r="G4989" s="9" t="str">
        <f>IFERROR(VLOOKUP($B4989,'F&amp;I Log'!$H$3:$S$8977,7,FALSE),"--")</f>
        <v>PA</v>
      </c>
      <c r="H4989" s="9" t="str">
        <f>IFERROR(VLOOKUP($B4989,'F&amp;I Log'!$H$3:$S$8977,8,FALSE),"--")</f>
        <v>18938-5484</v>
      </c>
      <c r="I4989" s="9" t="str">
        <f>IFERROR(VLOOKUP($B4989,'F&amp;I Log'!$H$3:$S$8977,9,FALSE),"--")</f>
        <v>LINDSAYSHOOVER@GMAIL.COM</v>
      </c>
      <c r="J4989" s="9" t="str">
        <f>IFERROR(VLOOKUP($B4989,'F&amp;I Log'!$H$3:$S$8977,10,FALSE),"--")</f>
        <v>848-667-1499</v>
      </c>
    </row>
    <row r="4990" spans="2:10" hidden="1" x14ac:dyDescent="0.2">
      <c r="B4990" t="s">
        <v>37735</v>
      </c>
      <c r="C4990" s="9">
        <v>1</v>
      </c>
      <c r="D4990" s="9" t="str">
        <f>VLOOKUP($B4990,'F&amp;I Log'!$H$3:$I$8977,2,FALSE)</f>
        <v>Conventional</v>
      </c>
      <c r="E4990" s="9" t="str">
        <f>(VLOOKUP($B4990,'F&amp;I Log'!$H$3:$S$8977,5,FALSE))</f>
        <v>4 WESTBERRY WAY</v>
      </c>
      <c r="F4990" s="9" t="str">
        <f>IFERROR(VLOOKUP($B4990,'F&amp;I Log'!$H$3:$S$8977,6,FALSE),"--")</f>
        <v>QUEENSBURY</v>
      </c>
      <c r="G4990" s="9" t="str">
        <f>IFERROR(VLOOKUP($B4990,'F&amp;I Log'!$H$3:$S$8977,7,FALSE),"--")</f>
        <v>NY</v>
      </c>
      <c r="H4990" s="9" t="str">
        <f>IFERROR(VLOOKUP($B4990,'F&amp;I Log'!$H$3:$S$8977,8,FALSE),"--")</f>
        <v>12804</v>
      </c>
      <c r="I4990" s="9" t="str">
        <f>IFERROR(VLOOKUP($B4990,'F&amp;I Log'!$H$3:$S$8977,9,FALSE),"--")</f>
        <v/>
      </c>
      <c r="J4990" s="9" t="str">
        <f>IFERROR(VLOOKUP($B4990,'F&amp;I Log'!$H$3:$S$8977,10,FALSE),"--")</f>
        <v>443-322-6487</v>
      </c>
    </row>
    <row r="4991" spans="2:10" hidden="1" x14ac:dyDescent="0.2">
      <c r="B4991" t="s">
        <v>37741</v>
      </c>
      <c r="C4991" s="9">
        <v>1</v>
      </c>
      <c r="D4991" s="9" t="str">
        <f>VLOOKUP($B4991,'F&amp;I Log'!$H$3:$I$8977,2,FALSE)</f>
        <v>Conventional</v>
      </c>
      <c r="E4991" s="9" t="str">
        <f>(VLOOKUP($B4991,'F&amp;I Log'!$H$3:$S$8977,5,FALSE))</f>
        <v>131 AUGUST LN</v>
      </c>
      <c r="F4991" s="9" t="str">
        <f>IFERROR(VLOOKUP($B4991,'F&amp;I Log'!$H$3:$S$8977,6,FALSE),"--")</f>
        <v>LANSDALE</v>
      </c>
      <c r="G4991" s="9" t="str">
        <f>IFERROR(VLOOKUP($B4991,'F&amp;I Log'!$H$3:$S$8977,7,FALSE),"--")</f>
        <v>PA</v>
      </c>
      <c r="H4991" s="9" t="str">
        <f>IFERROR(VLOOKUP($B4991,'F&amp;I Log'!$H$3:$S$8977,8,FALSE),"--")</f>
        <v>19446-6715</v>
      </c>
      <c r="I4991" s="9" t="str">
        <f>IFERROR(VLOOKUP($B4991,'F&amp;I Log'!$H$3:$S$8977,9,FALSE),"--")</f>
        <v>MARIARITCHIE@COMCAST.NET</v>
      </c>
      <c r="J4991" s="9" t="str">
        <f>IFERROR(VLOOKUP($B4991,'F&amp;I Log'!$H$3:$S$8977,10,FALSE),"--")</f>
        <v>215-206-4793</v>
      </c>
    </row>
    <row r="4992" spans="2:10" hidden="1" x14ac:dyDescent="0.2">
      <c r="B4992" t="s">
        <v>37749</v>
      </c>
      <c r="C4992" s="9">
        <v>1</v>
      </c>
      <c r="D4992" s="9" t="str">
        <f>VLOOKUP($B4992,'F&amp;I Log'!$H$3:$I$8977,2,FALSE)</f>
        <v>Conventional</v>
      </c>
      <c r="E4992" s="9" t="str">
        <f>(VLOOKUP($B4992,'F&amp;I Log'!$H$3:$S$8977,5,FALSE))</f>
        <v>2120 ROPP DR</v>
      </c>
      <c r="F4992" s="9" t="str">
        <f>IFERROR(VLOOKUP($B4992,'F&amp;I Log'!$H$3:$S$8977,6,FALSE),"--")</f>
        <v>MARTINSBURG</v>
      </c>
      <c r="G4992" s="9" t="str">
        <f>IFERROR(VLOOKUP($B4992,'F&amp;I Log'!$H$3:$S$8977,7,FALSE),"--")</f>
        <v>WV</v>
      </c>
      <c r="H4992" s="9" t="str">
        <f>IFERROR(VLOOKUP($B4992,'F&amp;I Log'!$H$3:$S$8977,8,FALSE),"--")</f>
        <v>25403-1609</v>
      </c>
      <c r="I4992" s="9" t="str">
        <f>IFERROR(VLOOKUP($B4992,'F&amp;I Log'!$H$3:$S$8977,9,FALSE),"--")</f>
        <v>SETHVANORSDALE@GMAIL.COM</v>
      </c>
      <c r="J4992" s="9" t="str">
        <f>IFERROR(VLOOKUP($B4992,'F&amp;I Log'!$H$3:$S$8977,10,FALSE),"--")</f>
        <v>304-886-6766</v>
      </c>
    </row>
    <row r="4993" spans="2:10" hidden="1" x14ac:dyDescent="0.2">
      <c r="B4993" t="s">
        <v>37758</v>
      </c>
      <c r="C4993" s="9">
        <v>1</v>
      </c>
      <c r="D4993" s="9" t="str">
        <f>VLOOKUP($B4993,'F&amp;I Log'!$H$3:$I$8977,2,FALSE)</f>
        <v>Conventional</v>
      </c>
      <c r="E4993" s="9" t="str">
        <f>(VLOOKUP($B4993,'F&amp;I Log'!$H$3:$S$8977,5,FALSE))</f>
        <v>823 BATH AVE</v>
      </c>
      <c r="F4993" s="9" t="str">
        <f>IFERROR(VLOOKUP($B4993,'F&amp;I Log'!$H$3:$S$8977,6,FALSE),"--")</f>
        <v>CATASAUQUA</v>
      </c>
      <c r="G4993" s="9" t="str">
        <f>IFERROR(VLOOKUP($B4993,'F&amp;I Log'!$H$3:$S$8977,7,FALSE),"--")</f>
        <v>PA</v>
      </c>
      <c r="H4993" s="9" t="str">
        <f>IFERROR(VLOOKUP($B4993,'F&amp;I Log'!$H$3:$S$8977,8,FALSE),"--")</f>
        <v>18032-1216</v>
      </c>
      <c r="I4993" s="9" t="str">
        <f>IFERROR(VLOOKUP($B4993,'F&amp;I Log'!$H$3:$S$8977,9,FALSE),"--")</f>
        <v>OLIVIASCHLOFER@YAHOO.COM</v>
      </c>
      <c r="J4993" s="9" t="str">
        <f>IFERROR(VLOOKUP($B4993,'F&amp;I Log'!$H$3:$S$8977,10,FALSE),"--")</f>
        <v>484-274-1267</v>
      </c>
    </row>
    <row r="4994" spans="2:10" hidden="1" x14ac:dyDescent="0.2">
      <c r="B4994" t="s">
        <v>37766</v>
      </c>
      <c r="C4994" s="9">
        <v>1</v>
      </c>
      <c r="D4994" s="9" t="str">
        <f>VLOOKUP($B4994,'F&amp;I Log'!$H$3:$I$8977,2,FALSE)</f>
        <v>Conventional</v>
      </c>
      <c r="E4994" s="9" t="str">
        <f>(VLOOKUP($B4994,'F&amp;I Log'!$H$3:$S$8977,5,FALSE))</f>
        <v>3075 DAVENPORT WAY</v>
      </c>
      <c r="F4994" s="9" t="str">
        <f>IFERROR(VLOOKUP($B4994,'F&amp;I Log'!$H$3:$S$8977,6,FALSE),"--")</f>
        <v>PENNSBURG</v>
      </c>
      <c r="G4994" s="9" t="str">
        <f>IFERROR(VLOOKUP($B4994,'F&amp;I Log'!$H$3:$S$8977,7,FALSE),"--")</f>
        <v>PA</v>
      </c>
      <c r="H4994" s="9" t="str">
        <f>IFERROR(VLOOKUP($B4994,'F&amp;I Log'!$H$3:$S$8977,8,FALSE),"--")</f>
        <v>18073-1286</v>
      </c>
      <c r="I4994" s="9" t="str">
        <f>IFERROR(VLOOKUP($B4994,'F&amp;I Log'!$H$3:$S$8977,9,FALSE),"--")</f>
        <v>NICHOLASZILOCCHI@GMAIL.COM</v>
      </c>
      <c r="J4994" s="9" t="str">
        <f>IFERROR(VLOOKUP($B4994,'F&amp;I Log'!$H$3:$S$8977,10,FALSE),"--")</f>
        <v>201-290-6264</v>
      </c>
    </row>
    <row r="4995" spans="2:10" hidden="1" x14ac:dyDescent="0.2">
      <c r="B4995" t="s">
        <v>37777</v>
      </c>
      <c r="C4995" s="9">
        <v>1</v>
      </c>
      <c r="D4995" s="9" t="str">
        <f>VLOOKUP($B4995,'F&amp;I Log'!$H$3:$I$8977,2,FALSE)</f>
        <v>Conventional</v>
      </c>
      <c r="E4995" s="9" t="str">
        <f>(VLOOKUP($B4995,'F&amp;I Log'!$H$3:$S$8977,5,FALSE))</f>
        <v>422 NORRISTOWN RD</v>
      </c>
      <c r="F4995" s="9" t="str">
        <f>IFERROR(VLOOKUP($B4995,'F&amp;I Log'!$H$3:$S$8977,6,FALSE),"--")</f>
        <v>HORSHAM</v>
      </c>
      <c r="G4995" s="9" t="str">
        <f>IFERROR(VLOOKUP($B4995,'F&amp;I Log'!$H$3:$S$8977,7,FALSE),"--")</f>
        <v>PA</v>
      </c>
      <c r="H4995" s="9" t="str">
        <f>IFERROR(VLOOKUP($B4995,'F&amp;I Log'!$H$3:$S$8977,8,FALSE),"--")</f>
        <v>19044</v>
      </c>
      <c r="I4995" s="9" t="str">
        <f>IFERROR(VLOOKUP($B4995,'F&amp;I Log'!$H$3:$S$8977,9,FALSE),"--")</f>
        <v>NOEMAIL@NOEMAIL.COM</v>
      </c>
      <c r="J4995" s="9" t="str">
        <f>IFERROR(VLOOKUP($B4995,'F&amp;I Log'!$H$3:$S$8977,10,FALSE),"--")</f>
        <v>856-304-3612</v>
      </c>
    </row>
    <row r="4996" spans="2:10" hidden="1" x14ac:dyDescent="0.2">
      <c r="B4996" t="s">
        <v>37779</v>
      </c>
      <c r="C4996" s="9">
        <v>1</v>
      </c>
      <c r="D4996" s="9" t="str">
        <f>VLOOKUP($B4996,'F&amp;I Log'!$H$3:$I$8977,2,FALSE)</f>
        <v>Conventional</v>
      </c>
      <c r="E4996" s="9" t="str">
        <f>(VLOOKUP($B4996,'F&amp;I Log'!$H$3:$S$8977,5,FALSE))</f>
        <v>239 W FRANKLIN ST</v>
      </c>
      <c r="F4996" s="9" t="str">
        <f>IFERROR(VLOOKUP($B4996,'F&amp;I Log'!$H$3:$S$8977,6,FALSE),"--")</f>
        <v>MORRISVILLE</v>
      </c>
      <c r="G4996" s="9" t="str">
        <f>IFERROR(VLOOKUP($B4996,'F&amp;I Log'!$H$3:$S$8977,7,FALSE),"--")</f>
        <v>PA</v>
      </c>
      <c r="H4996" s="9" t="str">
        <f>IFERROR(VLOOKUP($B4996,'F&amp;I Log'!$H$3:$S$8977,8,FALSE),"--")</f>
        <v>19067-6627</v>
      </c>
      <c r="I4996" s="9" t="str">
        <f>IFERROR(VLOOKUP($B4996,'F&amp;I Log'!$H$3:$S$8977,9,FALSE),"--")</f>
        <v/>
      </c>
      <c r="J4996" s="9" t="str">
        <f>IFERROR(VLOOKUP($B4996,'F&amp;I Log'!$H$3:$S$8977,10,FALSE),"--")</f>
        <v/>
      </c>
    </row>
    <row r="4997" spans="2:10" hidden="1" x14ac:dyDescent="0.2">
      <c r="B4997" t="s">
        <v>37784</v>
      </c>
      <c r="C4997" s="9">
        <v>1</v>
      </c>
      <c r="D4997" s="9" t="str">
        <f>VLOOKUP($B4997,'F&amp;I Log'!$H$3:$I$8977,2,FALSE)</f>
        <v>Conventional</v>
      </c>
      <c r="E4997" s="9" t="str">
        <f>(VLOOKUP($B4997,'F&amp;I Log'!$H$3:$S$8977,5,FALSE))</f>
        <v>205 WITMER RD</v>
      </c>
      <c r="F4997" s="9" t="str">
        <f>IFERROR(VLOOKUP($B4997,'F&amp;I Log'!$H$3:$S$8977,6,FALSE),"--")</f>
        <v>HORSHAM</v>
      </c>
      <c r="G4997" s="9" t="str">
        <f>IFERROR(VLOOKUP($B4997,'F&amp;I Log'!$H$3:$S$8977,7,FALSE),"--")</f>
        <v>PA</v>
      </c>
      <c r="H4997" s="9" t="str">
        <f>IFERROR(VLOOKUP($B4997,'F&amp;I Log'!$H$3:$S$8977,8,FALSE),"--")</f>
        <v>19044-2212</v>
      </c>
      <c r="I4997" s="9" t="str">
        <f>IFERROR(VLOOKUP($B4997,'F&amp;I Log'!$H$3:$S$8977,9,FALSE),"--")</f>
        <v>MMANFRED@ACREWINDOWS.COM</v>
      </c>
      <c r="J4997" s="9" t="str">
        <f>IFERROR(VLOOKUP($B4997,'F&amp;I Log'!$H$3:$S$8977,10,FALSE),"--")</f>
        <v>610-476-4183</v>
      </c>
    </row>
    <row r="4998" spans="2:10" hidden="1" x14ac:dyDescent="0.2">
      <c r="B4998" t="s">
        <v>37790</v>
      </c>
      <c r="C4998" s="9">
        <v>1</v>
      </c>
      <c r="D4998" s="9" t="str">
        <f>VLOOKUP($B4998,'F&amp;I Log'!$H$3:$I$8977,2,FALSE)</f>
        <v>Conventional</v>
      </c>
      <c r="E4998" s="9" t="str">
        <f>(VLOOKUP($B4998,'F&amp;I Log'!$H$3:$S$8977,5,FALSE))</f>
        <v>7355 INTERCHANGE RD</v>
      </c>
      <c r="F4998" s="9" t="str">
        <f>IFERROR(VLOOKUP($B4998,'F&amp;I Log'!$H$3:$S$8977,6,FALSE),"--")</f>
        <v>LEHIGHTON</v>
      </c>
      <c r="G4998" s="9" t="str">
        <f>IFERROR(VLOOKUP($B4998,'F&amp;I Log'!$H$3:$S$8977,7,FALSE),"--")</f>
        <v>PA</v>
      </c>
      <c r="H4998" s="9" t="str">
        <f>IFERROR(VLOOKUP($B4998,'F&amp;I Log'!$H$3:$S$8977,8,FALSE),"--")</f>
        <v>18235-5436</v>
      </c>
      <c r="I4998" s="9" t="str">
        <f>IFERROR(VLOOKUP($B4998,'F&amp;I Log'!$H$3:$S$8977,9,FALSE),"--")</f>
        <v>TYLER@FUTUREHOMESPA.COM</v>
      </c>
      <c r="J4998" s="9" t="str">
        <f>IFERROR(VLOOKUP($B4998,'F&amp;I Log'!$H$3:$S$8977,10,FALSE),"--")</f>
        <v>570-688-8839</v>
      </c>
    </row>
    <row r="4999" spans="2:10" hidden="1" x14ac:dyDescent="0.2">
      <c r="B4999" t="s">
        <v>37796</v>
      </c>
      <c r="C4999" s="9">
        <v>1</v>
      </c>
      <c r="D4999" s="9" t="str">
        <f>VLOOKUP($B4999,'F&amp;I Log'!$H$3:$I$8977,2,FALSE)</f>
        <v>Conventional</v>
      </c>
      <c r="E4999" s="9" t="str">
        <f>(VLOOKUP($B4999,'F&amp;I Log'!$H$3:$S$8977,5,FALSE))</f>
        <v>481 RED CORNER RD</v>
      </c>
      <c r="F4999" s="9" t="str">
        <f>IFERROR(VLOOKUP($B4999,'F&amp;I Log'!$H$3:$S$8977,6,FALSE),"--")</f>
        <v>DOUGLASSVILLE</v>
      </c>
      <c r="G4999" s="9" t="str">
        <f>IFERROR(VLOOKUP($B4999,'F&amp;I Log'!$H$3:$S$8977,7,FALSE),"--")</f>
        <v>PA</v>
      </c>
      <c r="H4999" s="9" t="str">
        <f>IFERROR(VLOOKUP($B4999,'F&amp;I Log'!$H$3:$S$8977,8,FALSE),"--")</f>
        <v>19518</v>
      </c>
      <c r="I4999" s="9" t="str">
        <f>IFERROR(VLOOKUP($B4999,'F&amp;I Log'!$H$3:$S$8977,9,FALSE),"--")</f>
        <v/>
      </c>
      <c r="J4999" s="9" t="str">
        <f>IFERROR(VLOOKUP($B4999,'F&amp;I Log'!$H$3:$S$8977,10,FALSE),"--")</f>
        <v>347-407-2893</v>
      </c>
    </row>
    <row r="5000" spans="2:10" x14ac:dyDescent="0.2">
      <c r="B5000" t="s">
        <v>37801</v>
      </c>
      <c r="C5000" s="9">
        <v>1</v>
      </c>
      <c r="D5000" s="9" t="str">
        <f>VLOOKUP($B5000,'F&amp;I Log'!$H$3:$I$8977,2,FALSE)</f>
        <v>Fleet</v>
      </c>
      <c r="E5000" s="9" t="str">
        <f>(VLOOKUP($B5000,'F&amp;I Log'!$H$3:$S$8977,5,FALSE))</f>
        <v>705 N SHADY RETREAT RD</v>
      </c>
      <c r="F5000" s="9" t="str">
        <f>IFERROR(VLOOKUP($B5000,'F&amp;I Log'!$H$3:$S$8977,6,FALSE),"--")</f>
        <v>DOYLESTOWN</v>
      </c>
      <c r="G5000" s="9" t="str">
        <f>IFERROR(VLOOKUP($B5000,'F&amp;I Log'!$H$3:$S$8977,7,FALSE),"--")</f>
        <v>PA</v>
      </c>
      <c r="H5000" s="9" t="str">
        <f>IFERROR(VLOOKUP($B5000,'F&amp;I Log'!$H$3:$S$8977,8,FALSE),"--")</f>
        <v>18901-2507</v>
      </c>
      <c r="I5000" s="9" t="str">
        <f>IFERROR(VLOOKUP($B5000,'F&amp;I Log'!$H$3:$S$8977,9,FALSE),"--")</f>
        <v/>
      </c>
      <c r="J5000" s="9" t="str">
        <f>IFERROR(VLOOKUP($B5000,'F&amp;I Log'!$H$3:$S$8977,10,FALSE),"--")</f>
        <v>215-348-2940</v>
      </c>
    </row>
    <row r="5001" spans="2:10" hidden="1" x14ac:dyDescent="0.2">
      <c r="B5001" t="s">
        <v>37808</v>
      </c>
      <c r="C5001" s="9">
        <v>1</v>
      </c>
      <c r="D5001" s="9" t="str">
        <f>VLOOKUP($B5001,'F&amp;I Log'!$H$3:$I$8977,2,FALSE)</f>
        <v>Conventional</v>
      </c>
      <c r="E5001" s="9" t="str">
        <f>(VLOOKUP($B5001,'F&amp;I Log'!$H$3:$S$8977,5,FALSE))</f>
        <v>375 CRAWFORD ST</v>
      </c>
      <c r="F5001" s="9" t="str">
        <f>IFERROR(VLOOKUP($B5001,'F&amp;I Log'!$H$3:$S$8977,6,FALSE),"--")</f>
        <v>PINE BUSH</v>
      </c>
      <c r="G5001" s="9" t="str">
        <f>IFERROR(VLOOKUP($B5001,'F&amp;I Log'!$H$3:$S$8977,7,FALSE),"--")</f>
        <v>NY</v>
      </c>
      <c r="H5001" s="9" t="str">
        <f>IFERROR(VLOOKUP($B5001,'F&amp;I Log'!$H$3:$S$8977,8,FALSE),"--")</f>
        <v>12566</v>
      </c>
      <c r="I5001" s="9" t="str">
        <f>IFERROR(VLOOKUP($B5001,'F&amp;I Log'!$H$3:$S$8977,9,FALSE),"--")</f>
        <v>KGUIRATE15@GMAIL.COM</v>
      </c>
      <c r="J5001" s="9" t="str">
        <f>IFERROR(VLOOKUP($B5001,'F&amp;I Log'!$H$3:$S$8977,10,FALSE),"--")</f>
        <v>267-716-7932</v>
      </c>
    </row>
    <row r="5002" spans="2:10" x14ac:dyDescent="0.2">
      <c r="B5002" t="s">
        <v>37815</v>
      </c>
      <c r="C5002" s="9">
        <v>1</v>
      </c>
      <c r="D5002" s="9" t="str">
        <f>VLOOKUP($B5002,'F&amp;I Log'!$H$3:$I$8977,2,FALSE)</f>
        <v>Fleet</v>
      </c>
      <c r="E5002" s="9" t="str">
        <f>(VLOOKUP($B5002,'F&amp;I Log'!$H$3:$S$8977,5,FALSE))</f>
        <v>2052 LUCON RD PO BOX 196</v>
      </c>
      <c r="F5002" s="9" t="str">
        <f>IFERROR(VLOOKUP($B5002,'F&amp;I Log'!$H$3:$S$8977,6,FALSE),"--")</f>
        <v>SKIPPACK</v>
      </c>
      <c r="G5002" s="9" t="str">
        <f>IFERROR(VLOOKUP($B5002,'F&amp;I Log'!$H$3:$S$8977,7,FALSE),"--")</f>
        <v>PA</v>
      </c>
      <c r="H5002" s="9" t="str">
        <f>IFERROR(VLOOKUP($B5002,'F&amp;I Log'!$H$3:$S$8977,8,FALSE),"--")</f>
        <v>19474</v>
      </c>
      <c r="I5002" s="9" t="str">
        <f>IFERROR(VLOOKUP($B5002,'F&amp;I Log'!$H$3:$S$8977,9,FALSE),"--")</f>
        <v>jdolan@hkgroup.com</v>
      </c>
      <c r="J5002" s="9" t="str">
        <f>IFERROR(VLOOKUP($B5002,'F&amp;I Log'!$H$3:$S$8977,10,FALSE),"--")</f>
        <v>610-222-3068</v>
      </c>
    </row>
    <row r="5003" spans="2:10" hidden="1" x14ac:dyDescent="0.2">
      <c r="B5003" t="s">
        <v>37821</v>
      </c>
      <c r="C5003" s="9">
        <v>1</v>
      </c>
      <c r="D5003" s="9" t="str">
        <f>VLOOKUP($B5003,'F&amp;I Log'!$H$3:$I$8977,2,FALSE)</f>
        <v>Conventional</v>
      </c>
      <c r="E5003" s="9" t="str">
        <f>(VLOOKUP($B5003,'F&amp;I Log'!$H$3:$S$8977,5,FALSE))</f>
        <v>1429 VALLEY VW</v>
      </c>
      <c r="F5003" s="9" t="str">
        <f>IFERROR(VLOOKUP($B5003,'F&amp;I Log'!$H$3:$S$8977,6,FALSE),"--")</f>
        <v>WARRINGTON</v>
      </c>
      <c r="G5003" s="9" t="str">
        <f>IFERROR(VLOOKUP($B5003,'F&amp;I Log'!$H$3:$S$8977,7,FALSE),"--")</f>
        <v>PA</v>
      </c>
      <c r="H5003" s="9" t="str">
        <f>IFERROR(VLOOKUP($B5003,'F&amp;I Log'!$H$3:$S$8977,8,FALSE),"--")</f>
        <v>18976</v>
      </c>
      <c r="I5003" s="9" t="str">
        <f>IFERROR(VLOOKUP($B5003,'F&amp;I Log'!$H$3:$S$8977,9,FALSE),"--")</f>
        <v>JOEABRO@GMAIL.COM</v>
      </c>
      <c r="J5003" s="9" t="str">
        <f>IFERROR(VLOOKUP($B5003,'F&amp;I Log'!$H$3:$S$8977,10,FALSE),"--")</f>
        <v>848-565-4510</v>
      </c>
    </row>
    <row r="5004" spans="2:10" hidden="1" x14ac:dyDescent="0.2">
      <c r="B5004" t="s">
        <v>37827</v>
      </c>
      <c r="C5004" s="9">
        <v>1</v>
      </c>
      <c r="D5004" s="9" t="str">
        <f>VLOOKUP($B5004,'F&amp;I Log'!$H$3:$I$8977,2,FALSE)</f>
        <v>Conventional</v>
      </c>
      <c r="E5004" s="9" t="str">
        <f>(VLOOKUP($B5004,'F&amp;I Log'!$H$3:$S$8977,5,FALSE))</f>
        <v>102 GOLDEN ROD XING E</v>
      </c>
      <c r="F5004" s="9" t="str">
        <f>IFERROR(VLOOKUP($B5004,'F&amp;I Log'!$H$3:$S$8977,6,FALSE),"--")</f>
        <v>NEW HOPE</v>
      </c>
      <c r="G5004" s="9" t="str">
        <f>IFERROR(VLOOKUP($B5004,'F&amp;I Log'!$H$3:$S$8977,7,FALSE),"--")</f>
        <v>PA</v>
      </c>
      <c r="H5004" s="9" t="str">
        <f>IFERROR(VLOOKUP($B5004,'F&amp;I Log'!$H$3:$S$8977,8,FALSE),"--")</f>
        <v>18938</v>
      </c>
      <c r="I5004" s="9" t="str">
        <f>IFERROR(VLOOKUP($B5004,'F&amp;I Log'!$H$3:$S$8977,9,FALSE),"--")</f>
        <v>TMODAFFERI@YAHOO.COM</v>
      </c>
      <c r="J5004" s="9" t="str">
        <f>IFERROR(VLOOKUP($B5004,'F&amp;I Log'!$H$3:$S$8977,10,FALSE),"--")</f>
        <v>215-862-3201</v>
      </c>
    </row>
    <row r="5005" spans="2:10" hidden="1" x14ac:dyDescent="0.2">
      <c r="B5005" t="s">
        <v>37833</v>
      </c>
      <c r="C5005" s="9">
        <v>1</v>
      </c>
      <c r="D5005" s="9" t="str">
        <f>VLOOKUP($B5005,'F&amp;I Log'!$H$3:$I$8977,2,FALSE)</f>
        <v>Conventional</v>
      </c>
      <c r="E5005" s="9" t="str">
        <f>(VLOOKUP($B5005,'F&amp;I Log'!$H$3:$S$8977,5,FALSE))</f>
        <v>2 INDUSTRIAL RD STE 201</v>
      </c>
      <c r="F5005" s="9" t="str">
        <f>IFERROR(VLOOKUP($B5005,'F&amp;I Log'!$H$3:$S$8977,6,FALSE),"--")</f>
        <v>FAIRFIELD</v>
      </c>
      <c r="G5005" s="9" t="str">
        <f>IFERROR(VLOOKUP($B5005,'F&amp;I Log'!$H$3:$S$8977,7,FALSE),"--")</f>
        <v>NJ</v>
      </c>
      <c r="H5005" s="9" t="str">
        <f>IFERROR(VLOOKUP($B5005,'F&amp;I Log'!$H$3:$S$8977,8,FALSE),"--")</f>
        <v>07004-3028</v>
      </c>
      <c r="I5005" s="9" t="str">
        <f>IFERROR(VLOOKUP($B5005,'F&amp;I Log'!$H$3:$S$8977,9,FALSE),"--")</f>
        <v/>
      </c>
      <c r="J5005" s="9" t="str">
        <f>IFERROR(VLOOKUP($B5005,'F&amp;I Log'!$H$3:$S$8977,10,FALSE),"--")</f>
        <v>973-808-0091</v>
      </c>
    </row>
    <row r="5006" spans="2:10" hidden="1" x14ac:dyDescent="0.2">
      <c r="B5006" t="s">
        <v>37839</v>
      </c>
      <c r="C5006" s="9">
        <v>1</v>
      </c>
      <c r="D5006" s="9" t="str">
        <f>VLOOKUP($B5006,'F&amp;I Log'!$H$3:$I$8977,2,FALSE)</f>
        <v>Conventional</v>
      </c>
      <c r="E5006" s="9" t="str">
        <f>(VLOOKUP($B5006,'F&amp;I Log'!$H$3:$S$8977,5,FALSE))</f>
        <v>15 HUNSBERGER RD</v>
      </c>
      <c r="F5006" s="9" t="str">
        <f>IFERROR(VLOOKUP($B5006,'F&amp;I Log'!$H$3:$S$8977,6,FALSE),"--")</f>
        <v>TELFORD</v>
      </c>
      <c r="G5006" s="9" t="str">
        <f>IFERROR(VLOOKUP($B5006,'F&amp;I Log'!$H$3:$S$8977,7,FALSE),"--")</f>
        <v>PA</v>
      </c>
      <c r="H5006" s="9" t="str">
        <f>IFERROR(VLOOKUP($B5006,'F&amp;I Log'!$H$3:$S$8977,8,FALSE),"--")</f>
        <v>18969</v>
      </c>
      <c r="I5006" s="9" t="str">
        <f>IFERROR(VLOOKUP($B5006,'F&amp;I Log'!$H$3:$S$8977,9,FALSE),"--")</f>
        <v>STEVEAMENTA37@GMAIL.COM</v>
      </c>
      <c r="J5006" s="9" t="str">
        <f>IFERROR(VLOOKUP($B5006,'F&amp;I Log'!$H$3:$S$8977,10,FALSE),"--")</f>
        <v>610-277-3001</v>
      </c>
    </row>
    <row r="5007" spans="2:10" hidden="1" x14ac:dyDescent="0.2">
      <c r="B5007" t="s">
        <v>37847</v>
      </c>
      <c r="C5007" s="9">
        <v>1</v>
      </c>
      <c r="D5007" s="9" t="str">
        <f>VLOOKUP($B5007,'F&amp;I Log'!$H$3:$I$8977,2,FALSE)</f>
        <v>Conventional</v>
      </c>
      <c r="E5007" s="9" t="str">
        <f>(VLOOKUP($B5007,'F&amp;I Log'!$H$3:$S$8977,5,FALSE))</f>
        <v>930 BEECHWOOD DR</v>
      </c>
      <c r="F5007" s="9" t="str">
        <f>IFERROR(VLOOKUP($B5007,'F&amp;I Log'!$H$3:$S$8977,6,FALSE),"--")</f>
        <v>LANSDALE</v>
      </c>
      <c r="G5007" s="9" t="str">
        <f>IFERROR(VLOOKUP($B5007,'F&amp;I Log'!$H$3:$S$8977,7,FALSE),"--")</f>
        <v>PA</v>
      </c>
      <c r="H5007" s="9" t="str">
        <f>IFERROR(VLOOKUP($B5007,'F&amp;I Log'!$H$3:$S$8977,8,FALSE),"--")</f>
        <v>19446-1715</v>
      </c>
      <c r="I5007" s="9" t="str">
        <f>IFERROR(VLOOKUP($B5007,'F&amp;I Log'!$H$3:$S$8977,9,FALSE),"--")</f>
        <v/>
      </c>
      <c r="J5007" s="9" t="str">
        <f>IFERROR(VLOOKUP($B5007,'F&amp;I Log'!$H$3:$S$8977,10,FALSE),"--")</f>
        <v>215-207-6362</v>
      </c>
    </row>
    <row r="5008" spans="2:10" hidden="1" x14ac:dyDescent="0.2">
      <c r="B5008" t="s">
        <v>37852</v>
      </c>
      <c r="C5008" s="9">
        <v>1</v>
      </c>
      <c r="D5008" s="9" t="str">
        <f>VLOOKUP($B5008,'F&amp;I Log'!$H$3:$I$8977,2,FALSE)</f>
        <v>Conventional</v>
      </c>
      <c r="E5008" s="9" t="str">
        <f>(VLOOKUP($B5008,'F&amp;I Log'!$H$3:$S$8977,5,FALSE))</f>
        <v>1908 NAOMIS CT</v>
      </c>
      <c r="F5008" s="9" t="str">
        <f>IFERROR(VLOOKUP($B5008,'F&amp;I Log'!$H$3:$S$8977,6,FALSE),"--")</f>
        <v>NORTH WALES</v>
      </c>
      <c r="G5008" s="9" t="str">
        <f>IFERROR(VLOOKUP($B5008,'F&amp;I Log'!$H$3:$S$8977,7,FALSE),"--")</f>
        <v>PA</v>
      </c>
      <c r="H5008" s="9" t="str">
        <f>IFERROR(VLOOKUP($B5008,'F&amp;I Log'!$H$3:$S$8977,8,FALSE),"--")</f>
        <v>19454</v>
      </c>
      <c r="I5008" s="9" t="str">
        <f>IFERROR(VLOOKUP($B5008,'F&amp;I Log'!$H$3:$S$8977,9,FALSE),"--")</f>
        <v>JDELUCA124@GMAIL.COM</v>
      </c>
      <c r="J5008" s="9" t="str">
        <f>IFERROR(VLOOKUP($B5008,'F&amp;I Log'!$H$3:$S$8977,10,FALSE),"--")</f>
        <v>610-476-7828</v>
      </c>
    </row>
    <row r="5009" spans="2:10" hidden="1" x14ac:dyDescent="0.2">
      <c r="B5009" t="s">
        <v>37857</v>
      </c>
      <c r="C5009" s="9">
        <v>1</v>
      </c>
      <c r="D5009" s="9" t="str">
        <f>VLOOKUP($B5009,'F&amp;I Log'!$H$3:$I$8977,2,FALSE)</f>
        <v>Conventional</v>
      </c>
      <c r="E5009" s="9" t="str">
        <f>(VLOOKUP($B5009,'F&amp;I Log'!$H$3:$S$8977,5,FALSE))</f>
        <v>38 S 11TH ST</v>
      </c>
      <c r="F5009" s="9" t="str">
        <f>IFERROR(VLOOKUP($B5009,'F&amp;I Log'!$H$3:$S$8977,6,FALSE),"--")</f>
        <v>QUAKERTOWN</v>
      </c>
      <c r="G5009" s="9" t="str">
        <f>IFERROR(VLOOKUP($B5009,'F&amp;I Log'!$H$3:$S$8977,7,FALSE),"--")</f>
        <v>PA</v>
      </c>
      <c r="H5009" s="9" t="str">
        <f>IFERROR(VLOOKUP($B5009,'F&amp;I Log'!$H$3:$S$8977,8,FALSE),"--")</f>
        <v>18951</v>
      </c>
      <c r="I5009" s="9" t="str">
        <f>IFERROR(VLOOKUP($B5009,'F&amp;I Log'!$H$3:$S$8977,9,FALSE),"--")</f>
        <v>EDMARY82@VERIZON.NET</v>
      </c>
      <c r="J5009" s="9" t="str">
        <f>IFERROR(VLOOKUP($B5009,'F&amp;I Log'!$H$3:$S$8977,10,FALSE),"--")</f>
        <v>215-692-9314</v>
      </c>
    </row>
    <row r="5010" spans="2:10" hidden="1" x14ac:dyDescent="0.2">
      <c r="B5010" t="s">
        <v>37863</v>
      </c>
      <c r="C5010" s="9">
        <v>1</v>
      </c>
      <c r="D5010" s="9" t="str">
        <f>VLOOKUP($B5010,'F&amp;I Log'!$H$3:$I$8977,2,FALSE)</f>
        <v>Conventional</v>
      </c>
      <c r="E5010" s="9" t="str">
        <f>(VLOOKUP($B5010,'F&amp;I Log'!$H$3:$S$8977,5,FALSE))</f>
        <v>46 N FAIRVIEW ST</v>
      </c>
      <c r="F5010" s="9" t="str">
        <f>IFERROR(VLOOKUP($B5010,'F&amp;I Log'!$H$3:$S$8977,6,FALSE),"--")</f>
        <v>NAZARETH</v>
      </c>
      <c r="G5010" s="9" t="str">
        <f>IFERROR(VLOOKUP($B5010,'F&amp;I Log'!$H$3:$S$8977,7,FALSE),"--")</f>
        <v>PA</v>
      </c>
      <c r="H5010" s="9" t="str">
        <f>IFERROR(VLOOKUP($B5010,'F&amp;I Log'!$H$3:$S$8977,8,FALSE),"--")</f>
        <v>18064</v>
      </c>
      <c r="I5010" s="9" t="str">
        <f>IFERROR(VLOOKUP($B5010,'F&amp;I Log'!$H$3:$S$8977,9,FALSE),"--")</f>
        <v>ANDREA.CAPOBIANCO@BSCI.COM</v>
      </c>
      <c r="J5010" s="9" t="str">
        <f>IFERROR(VLOOKUP($B5010,'F&amp;I Log'!$H$3:$S$8977,10,FALSE),"--")</f>
        <v>610-349-8560</v>
      </c>
    </row>
    <row r="5011" spans="2:10" hidden="1" x14ac:dyDescent="0.2">
      <c r="B5011" t="s">
        <v>37872</v>
      </c>
      <c r="C5011" s="9">
        <v>1</v>
      </c>
      <c r="D5011" s="9" t="str">
        <f>VLOOKUP($B5011,'F&amp;I Log'!$H$3:$I$8977,2,FALSE)</f>
        <v>Conventional</v>
      </c>
      <c r="E5011" s="9" t="str">
        <f>(VLOOKUP($B5011,'F&amp;I Log'!$H$3:$S$8977,5,FALSE))</f>
        <v>369 RAMSEY RD</v>
      </c>
      <c r="F5011" s="9" t="str">
        <f>IFERROR(VLOOKUP($B5011,'F&amp;I Log'!$H$3:$S$8977,6,FALSE),"--")</f>
        <v>YARDLEY</v>
      </c>
      <c r="G5011" s="9" t="str">
        <f>IFERROR(VLOOKUP($B5011,'F&amp;I Log'!$H$3:$S$8977,7,FALSE),"--")</f>
        <v>PA</v>
      </c>
      <c r="H5011" s="9" t="str">
        <f>IFERROR(VLOOKUP($B5011,'F&amp;I Log'!$H$3:$S$8977,8,FALSE),"--")</f>
        <v>19067-4645</v>
      </c>
      <c r="I5011" s="9" t="str">
        <f>IFERROR(VLOOKUP($B5011,'F&amp;I Log'!$H$3:$S$8977,9,FALSE),"--")</f>
        <v>MATTHEW-DORMAN@YAHOO.COM</v>
      </c>
      <c r="J5011" s="9" t="str">
        <f>IFERROR(VLOOKUP($B5011,'F&amp;I Log'!$H$3:$S$8977,10,FALSE),"--")</f>
        <v>215-514-4127</v>
      </c>
    </row>
    <row r="5012" spans="2:10" hidden="1" x14ac:dyDescent="0.2">
      <c r="B5012" t="s">
        <v>37880</v>
      </c>
      <c r="C5012" s="9">
        <v>1</v>
      </c>
      <c r="D5012" s="9" t="str">
        <f>VLOOKUP($B5012,'F&amp;I Log'!$H$3:$I$8977,2,FALSE)</f>
        <v>Conventional</v>
      </c>
      <c r="E5012" s="9" t="str">
        <f>(VLOOKUP($B5012,'F&amp;I Log'!$H$3:$S$8977,5,FALSE))</f>
        <v>226B HORSHAM RD</v>
      </c>
      <c r="F5012" s="9" t="str">
        <f>IFERROR(VLOOKUP($B5012,'F&amp;I Log'!$H$3:$S$8977,6,FALSE),"--")</f>
        <v>HORSHAM</v>
      </c>
      <c r="G5012" s="9" t="str">
        <f>IFERROR(VLOOKUP($B5012,'F&amp;I Log'!$H$3:$S$8977,7,FALSE),"--")</f>
        <v>PA</v>
      </c>
      <c r="H5012" s="9" t="str">
        <f>IFERROR(VLOOKUP($B5012,'F&amp;I Log'!$H$3:$S$8977,8,FALSE),"--")</f>
        <v>19044-2549</v>
      </c>
      <c r="I5012" s="9" t="str">
        <f>IFERROR(VLOOKUP($B5012,'F&amp;I Log'!$H$3:$S$8977,9,FALSE),"--")</f>
        <v>STEVE@SPCCLEAN.COM</v>
      </c>
      <c r="J5012" s="9" t="str">
        <f>IFERROR(VLOOKUP($B5012,'F&amp;I Log'!$H$3:$S$8977,10,FALSE),"--")</f>
        <v>484-571-4864</v>
      </c>
    </row>
    <row r="5013" spans="2:10" hidden="1" x14ac:dyDescent="0.2">
      <c r="B5013" t="s">
        <v>37885</v>
      </c>
      <c r="C5013" s="9">
        <v>1</v>
      </c>
      <c r="D5013" s="9" t="str">
        <f>VLOOKUP($B5013,'F&amp;I Log'!$H$3:$I$8977,2,FALSE)</f>
        <v>Conventional</v>
      </c>
      <c r="E5013" s="9" t="str">
        <f>(VLOOKUP($B5013,'F&amp;I Log'!$H$3:$S$8977,5,FALSE))</f>
        <v>1220 W BUCKSHUTEM RD</v>
      </c>
      <c r="F5013" s="9" t="str">
        <f>IFERROR(VLOOKUP($B5013,'F&amp;I Log'!$H$3:$S$8977,6,FALSE),"--")</f>
        <v>MILLVILLE</v>
      </c>
      <c r="G5013" s="9" t="str">
        <f>IFERROR(VLOOKUP($B5013,'F&amp;I Log'!$H$3:$S$8977,7,FALSE),"--")</f>
        <v>NJ</v>
      </c>
      <c r="H5013" s="9" t="str">
        <f>IFERROR(VLOOKUP($B5013,'F&amp;I Log'!$H$3:$S$8977,8,FALSE),"--")</f>
        <v>08332-7138</v>
      </c>
      <c r="I5013" s="9" t="str">
        <f>IFERROR(VLOOKUP($B5013,'F&amp;I Log'!$H$3:$S$8977,9,FALSE),"--")</f>
        <v>TRUCKSNBUCKS@COMCAST.NET</v>
      </c>
      <c r="J5013" s="9" t="str">
        <f>IFERROR(VLOOKUP($B5013,'F&amp;I Log'!$H$3:$S$8977,10,FALSE),"--")</f>
        <v>484-868-4042</v>
      </c>
    </row>
    <row r="5014" spans="2:10" hidden="1" x14ac:dyDescent="0.2">
      <c r="B5014" t="s">
        <v>37894</v>
      </c>
      <c r="C5014" s="9">
        <v>1</v>
      </c>
      <c r="D5014" s="9" t="str">
        <f>VLOOKUP($B5014,'F&amp;I Log'!$H$3:$I$8977,2,FALSE)</f>
        <v>Fleet</v>
      </c>
      <c r="E5014" s="9" t="str">
        <f>(VLOOKUP($B5014,'F&amp;I Log'!$H$3:$S$8977,5,FALSE))</f>
        <v>1952 53RD ST</v>
      </c>
      <c r="F5014" s="9" t="str">
        <f>IFERROR(VLOOKUP($B5014,'F&amp;I Log'!$H$3:$S$8977,6,FALSE),"--")</f>
        <v>BROOKLYN</v>
      </c>
      <c r="G5014" s="9" t="str">
        <f>IFERROR(VLOOKUP($B5014,'F&amp;I Log'!$H$3:$S$8977,7,FALSE),"--")</f>
        <v>NY</v>
      </c>
      <c r="H5014" s="9" t="str">
        <f>IFERROR(VLOOKUP($B5014,'F&amp;I Log'!$H$3:$S$8977,8,FALSE),"--")</f>
        <v>11204-1743</v>
      </c>
      <c r="I5014" s="9" t="str">
        <f>IFERROR(VLOOKUP($B5014,'F&amp;I Log'!$H$3:$S$8977,9,FALSE),"--")</f>
        <v/>
      </c>
      <c r="J5014" s="9" t="str">
        <f>IFERROR(VLOOKUP($B5014,'F&amp;I Log'!$H$3:$S$8977,10,FALSE),"--")</f>
        <v>718-851-1504</v>
      </c>
    </row>
    <row r="5015" spans="2:10" hidden="1" x14ac:dyDescent="0.2">
      <c r="B5015" t="s">
        <v>37907</v>
      </c>
      <c r="C5015" s="9">
        <v>1</v>
      </c>
      <c r="D5015" s="9" t="str">
        <f>VLOOKUP($B5015,'F&amp;I Log'!$H$3:$I$8977,2,FALSE)</f>
        <v>Conventional</v>
      </c>
      <c r="E5015" s="9" t="str">
        <f>(VLOOKUP($B5015,'F&amp;I Log'!$H$3:$S$8977,5,FALSE))</f>
        <v>1120 MAGEE ST</v>
      </c>
      <c r="F5015" s="9" t="str">
        <f>IFERROR(VLOOKUP($B5015,'F&amp;I Log'!$H$3:$S$8977,6,FALSE),"--")</f>
        <v>ELMIRA</v>
      </c>
      <c r="G5015" s="9" t="str">
        <f>IFERROR(VLOOKUP($B5015,'F&amp;I Log'!$H$3:$S$8977,7,FALSE),"--")</f>
        <v>NY</v>
      </c>
      <c r="H5015" s="9" t="str">
        <f>IFERROR(VLOOKUP($B5015,'F&amp;I Log'!$H$3:$S$8977,8,FALSE),"--")</f>
        <v>14901-1458</v>
      </c>
      <c r="I5015" s="9" t="str">
        <f>IFERROR(VLOOKUP($B5015,'F&amp;I Log'!$H$3:$S$8977,9,FALSE),"--")</f>
        <v/>
      </c>
      <c r="J5015" s="9" t="str">
        <f>IFERROR(VLOOKUP($B5015,'F&amp;I Log'!$H$3:$S$8977,10,FALSE),"--")</f>
        <v>607-481-0860</v>
      </c>
    </row>
    <row r="5016" spans="2:10" hidden="1" x14ac:dyDescent="0.2">
      <c r="B5016" t="s">
        <v>37913</v>
      </c>
      <c r="C5016" s="9">
        <v>1</v>
      </c>
      <c r="D5016" s="9" t="str">
        <f>VLOOKUP($B5016,'F&amp;I Log'!$H$3:$I$8977,2,FALSE)</f>
        <v>Conventional</v>
      </c>
      <c r="E5016" s="9" t="str">
        <f>(VLOOKUP($B5016,'F&amp;I Log'!$H$3:$S$8977,5,FALSE))</f>
        <v>322 N ARCH ST FL 1</v>
      </c>
      <c r="F5016" s="9" t="str">
        <f>IFERROR(VLOOKUP($B5016,'F&amp;I Log'!$H$3:$S$8977,6,FALSE),"--")</f>
        <v>LANCASTER</v>
      </c>
      <c r="G5016" s="9" t="str">
        <f>IFERROR(VLOOKUP($B5016,'F&amp;I Log'!$H$3:$S$8977,7,FALSE),"--")</f>
        <v>PA</v>
      </c>
      <c r="H5016" s="9" t="str">
        <f>IFERROR(VLOOKUP($B5016,'F&amp;I Log'!$H$3:$S$8977,8,FALSE),"--")</f>
        <v>17603-2991</v>
      </c>
      <c r="I5016" s="9" t="str">
        <f>IFERROR(VLOOKUP($B5016,'F&amp;I Log'!$H$3:$S$8977,9,FALSE),"--")</f>
        <v/>
      </c>
      <c r="J5016" s="9" t="str">
        <f>IFERROR(VLOOKUP($B5016,'F&amp;I Log'!$H$3:$S$8977,10,FALSE),"--")</f>
        <v/>
      </c>
    </row>
    <row r="5017" spans="2:10" hidden="1" x14ac:dyDescent="0.2">
      <c r="B5017" t="s">
        <v>37917</v>
      </c>
      <c r="C5017" s="9">
        <v>1</v>
      </c>
      <c r="D5017" s="9" t="str">
        <f>VLOOKUP($B5017,'F&amp;I Log'!$H$3:$I$8977,2,FALSE)</f>
        <v>Conventional</v>
      </c>
      <c r="E5017" s="9" t="str">
        <f>(VLOOKUP($B5017,'F&amp;I Log'!$H$3:$S$8977,5,FALSE))</f>
        <v>15 TARA WAY</v>
      </c>
      <c r="F5017" s="9" t="str">
        <f>IFERROR(VLOOKUP($B5017,'F&amp;I Log'!$H$3:$S$8977,6,FALSE),"--")</f>
        <v>PITTSTOWN</v>
      </c>
      <c r="G5017" s="9" t="str">
        <f>IFERROR(VLOOKUP($B5017,'F&amp;I Log'!$H$3:$S$8977,7,FALSE),"--")</f>
        <v>NJ</v>
      </c>
      <c r="H5017" s="9" t="str">
        <f>IFERROR(VLOOKUP($B5017,'F&amp;I Log'!$H$3:$S$8977,8,FALSE),"--")</f>
        <v>08867</v>
      </c>
      <c r="I5017" s="9" t="str">
        <f>IFERROR(VLOOKUP($B5017,'F&amp;I Log'!$H$3:$S$8977,9,FALSE),"--")</f>
        <v>GFANDERSON4@ICLOUD.COM</v>
      </c>
      <c r="J5017" s="9" t="str">
        <f>IFERROR(VLOOKUP($B5017,'F&amp;I Log'!$H$3:$S$8977,10,FALSE),"--")</f>
        <v>917-789-0712</v>
      </c>
    </row>
    <row r="5018" spans="2:10" hidden="1" x14ac:dyDescent="0.2">
      <c r="B5018" t="s">
        <v>37922</v>
      </c>
      <c r="C5018" s="9">
        <v>1</v>
      </c>
      <c r="D5018" s="9" t="str">
        <f>VLOOKUP($B5018,'F&amp;I Log'!$H$3:$I$8977,2,FALSE)</f>
        <v>Conventional</v>
      </c>
      <c r="E5018" s="9" t="str">
        <f>(VLOOKUP($B5018,'F&amp;I Log'!$H$3:$S$8977,5,FALSE))</f>
        <v>210 FOLLY RD</v>
      </c>
      <c r="F5018" s="9" t="str">
        <f>IFERROR(VLOOKUP($B5018,'F&amp;I Log'!$H$3:$S$8977,6,FALSE),"--")</f>
        <v>CHALFONT</v>
      </c>
      <c r="G5018" s="9" t="str">
        <f>IFERROR(VLOOKUP($B5018,'F&amp;I Log'!$H$3:$S$8977,7,FALSE),"--")</f>
        <v>PA</v>
      </c>
      <c r="H5018" s="9" t="str">
        <f>IFERROR(VLOOKUP($B5018,'F&amp;I Log'!$H$3:$S$8977,8,FALSE),"--")</f>
        <v>18914-3720</v>
      </c>
      <c r="I5018" s="9" t="str">
        <f>IFERROR(VLOOKUP($B5018,'F&amp;I Log'!$H$3:$S$8977,9,FALSE),"--")</f>
        <v/>
      </c>
      <c r="J5018" s="9" t="str">
        <f>IFERROR(VLOOKUP($B5018,'F&amp;I Log'!$H$3:$S$8977,10,FALSE),"--")</f>
        <v>215-491-9024</v>
      </c>
    </row>
    <row r="5019" spans="2:10" hidden="1" x14ac:dyDescent="0.2">
      <c r="B5019" t="s">
        <v>37936</v>
      </c>
      <c r="C5019" s="9">
        <v>1</v>
      </c>
      <c r="D5019" s="9" t="str">
        <f>VLOOKUP($B5019,'F&amp;I Log'!$H$3:$I$8977,2,FALSE)</f>
        <v>Conventional</v>
      </c>
      <c r="E5019" s="9" t="str">
        <f>(VLOOKUP($B5019,'F&amp;I Log'!$H$3:$S$8977,5,FALSE))</f>
        <v>205 JEFFERSON AVE</v>
      </c>
      <c r="F5019" s="9" t="str">
        <f>IFERROR(VLOOKUP($B5019,'F&amp;I Log'!$H$3:$S$8977,6,FALSE),"--")</f>
        <v>HORSHAM</v>
      </c>
      <c r="G5019" s="9" t="str">
        <f>IFERROR(VLOOKUP($B5019,'F&amp;I Log'!$H$3:$S$8977,7,FALSE),"--")</f>
        <v>PA</v>
      </c>
      <c r="H5019" s="9" t="str">
        <f>IFERROR(VLOOKUP($B5019,'F&amp;I Log'!$H$3:$S$8977,8,FALSE),"--")</f>
        <v>19044-3207</v>
      </c>
      <c r="I5019" s="9" t="str">
        <f>IFERROR(VLOOKUP($B5019,'F&amp;I Log'!$H$3:$S$8977,9,FALSE),"--")</f>
        <v>CHRISTOPHERMSTAUB@GMAIL.COM</v>
      </c>
      <c r="J5019" s="9" t="str">
        <f>IFERROR(VLOOKUP($B5019,'F&amp;I Log'!$H$3:$S$8977,10,FALSE),"--")</f>
        <v>215-490-3850</v>
      </c>
    </row>
    <row r="5020" spans="2:10" hidden="1" x14ac:dyDescent="0.2">
      <c r="B5020" t="s">
        <v>37942</v>
      </c>
      <c r="C5020" s="9">
        <v>1</v>
      </c>
      <c r="D5020" s="9" t="str">
        <f>VLOOKUP($B5020,'F&amp;I Log'!$H$3:$I$8977,2,FALSE)</f>
        <v>Conventional</v>
      </c>
      <c r="E5020" s="9" t="str">
        <f>(VLOOKUP($B5020,'F&amp;I Log'!$H$3:$S$8977,5,FALSE))</f>
        <v>3 BEDFORD DR</v>
      </c>
      <c r="F5020" s="9" t="str">
        <f>IFERROR(VLOOKUP($B5020,'F&amp;I Log'!$H$3:$S$8977,6,FALSE),"--")</f>
        <v>DOYLESTOWN</v>
      </c>
      <c r="G5020" s="9" t="str">
        <f>IFERROR(VLOOKUP($B5020,'F&amp;I Log'!$H$3:$S$8977,7,FALSE),"--")</f>
        <v>PA</v>
      </c>
      <c r="H5020" s="9" t="str">
        <f>IFERROR(VLOOKUP($B5020,'F&amp;I Log'!$H$3:$S$8977,8,FALSE),"--")</f>
        <v>18902</v>
      </c>
      <c r="I5020" s="9" t="str">
        <f>IFERROR(VLOOKUP($B5020,'F&amp;I Log'!$H$3:$S$8977,9,FALSE),"--")</f>
        <v>PCLANZETTA@MSN.COM</v>
      </c>
      <c r="J5020" s="9" t="str">
        <f>IFERROR(VLOOKUP($B5020,'F&amp;I Log'!$H$3:$S$8977,10,FALSE),"--")</f>
        <v>215-766-7117</v>
      </c>
    </row>
    <row r="5021" spans="2:10" hidden="1" x14ac:dyDescent="0.2">
      <c r="B5021" t="s">
        <v>37950</v>
      </c>
      <c r="C5021" s="9">
        <v>1</v>
      </c>
      <c r="D5021" s="9" t="str">
        <f>VLOOKUP($B5021,'F&amp;I Log'!$H$3:$I$8977,2,FALSE)</f>
        <v>Conventional</v>
      </c>
      <c r="E5021" s="9" t="str">
        <f>(VLOOKUP($B5021,'F&amp;I Log'!$H$3:$S$8977,5,FALSE))</f>
        <v>1855 TOMLINSON RD</v>
      </c>
      <c r="F5021" s="9" t="str">
        <f>IFERROR(VLOOKUP($B5021,'F&amp;I Log'!$H$3:$S$8977,6,FALSE),"--")</f>
        <v>HATFIELD</v>
      </c>
      <c r="G5021" s="9" t="str">
        <f>IFERROR(VLOOKUP($B5021,'F&amp;I Log'!$H$3:$S$8977,7,FALSE),"--")</f>
        <v>PA</v>
      </c>
      <c r="H5021" s="9" t="str">
        <f>IFERROR(VLOOKUP($B5021,'F&amp;I Log'!$H$3:$S$8977,8,FALSE),"--")</f>
        <v>19440-3739</v>
      </c>
      <c r="I5021" s="9" t="str">
        <f>IFERROR(VLOOKUP($B5021,'F&amp;I Log'!$H$3:$S$8977,9,FALSE),"--")</f>
        <v/>
      </c>
      <c r="J5021" s="9" t="str">
        <f>IFERROR(VLOOKUP($B5021,'F&amp;I Log'!$H$3:$S$8977,10,FALSE),"--")</f>
        <v>215-896-7475</v>
      </c>
    </row>
    <row r="5022" spans="2:10" hidden="1" x14ac:dyDescent="0.2">
      <c r="B5022" t="s">
        <v>37956</v>
      </c>
      <c r="C5022" s="9">
        <v>1</v>
      </c>
      <c r="D5022" s="9" t="str">
        <f>VLOOKUP($B5022,'F&amp;I Log'!$H$3:$I$8977,2,FALSE)</f>
        <v>Conventional</v>
      </c>
      <c r="E5022" s="9" t="str">
        <f>(VLOOKUP($B5022,'F&amp;I Log'!$H$3:$S$8977,5,FALSE))</f>
        <v>773 IVERS LN</v>
      </c>
      <c r="F5022" s="9" t="str">
        <f>IFERROR(VLOOKUP($B5022,'F&amp;I Log'!$H$3:$S$8977,6,FALSE),"--")</f>
        <v>WARMINSTER</v>
      </c>
      <c r="G5022" s="9" t="str">
        <f>IFERROR(VLOOKUP($B5022,'F&amp;I Log'!$H$3:$S$8977,7,FALSE),"--")</f>
        <v>PA</v>
      </c>
      <c r="H5022" s="9" t="str">
        <f>IFERROR(VLOOKUP($B5022,'F&amp;I Log'!$H$3:$S$8977,8,FALSE),"--")</f>
        <v>18974-2535</v>
      </c>
      <c r="I5022" s="9" t="str">
        <f>IFERROR(VLOOKUP($B5022,'F&amp;I Log'!$H$3:$S$8977,9,FALSE),"--")</f>
        <v/>
      </c>
      <c r="J5022" s="9" t="str">
        <f>IFERROR(VLOOKUP($B5022,'F&amp;I Log'!$H$3:$S$8977,10,FALSE),"--")</f>
        <v>215-675-6050</v>
      </c>
    </row>
    <row r="5023" spans="2:10" hidden="1" x14ac:dyDescent="0.2">
      <c r="B5023" t="s">
        <v>37962</v>
      </c>
      <c r="C5023" s="9">
        <v>1</v>
      </c>
      <c r="D5023" s="9" t="str">
        <f>VLOOKUP($B5023,'F&amp;I Log'!$H$3:$I$8977,2,FALSE)</f>
        <v>Conventional</v>
      </c>
      <c r="E5023" s="9" t="str">
        <f>(VLOOKUP($B5023,'F&amp;I Log'!$H$3:$S$8977,5,FALSE))</f>
        <v>1528 MEADOWBROOK LN</v>
      </c>
      <c r="F5023" s="9" t="str">
        <f>IFERROR(VLOOKUP($B5023,'F&amp;I Log'!$H$3:$S$8977,6,FALSE),"--")</f>
        <v>WEST CHESTER</v>
      </c>
      <c r="G5023" s="9" t="str">
        <f>IFERROR(VLOOKUP($B5023,'F&amp;I Log'!$H$3:$S$8977,7,FALSE),"--")</f>
        <v>PA</v>
      </c>
      <c r="H5023" s="9" t="str">
        <f>IFERROR(VLOOKUP($B5023,'F&amp;I Log'!$H$3:$S$8977,8,FALSE),"--")</f>
        <v>19380</v>
      </c>
      <c r="I5023" s="9" t="str">
        <f>IFERROR(VLOOKUP($B5023,'F&amp;I Log'!$H$3:$S$8977,9,FALSE),"--")</f>
        <v>TIM@PORRECA.COM</v>
      </c>
      <c r="J5023" s="9" t="str">
        <f>IFERROR(VLOOKUP($B5023,'F&amp;I Log'!$H$3:$S$8977,10,FALSE),"--")</f>
        <v>610-745-2251</v>
      </c>
    </row>
    <row r="5024" spans="2:10" hidden="1" x14ac:dyDescent="0.2">
      <c r="B5024" t="s">
        <v>37968</v>
      </c>
      <c r="C5024" s="9">
        <v>1</v>
      </c>
      <c r="D5024" s="9" t="str">
        <f>VLOOKUP($B5024,'F&amp;I Log'!$H$3:$I$8977,2,FALSE)</f>
        <v>Conventional</v>
      </c>
      <c r="E5024" s="9" t="str">
        <f>(VLOOKUP($B5024,'F&amp;I Log'!$H$3:$S$8977,5,FALSE))</f>
        <v>226 WINDING WAY</v>
      </c>
      <c r="F5024" s="9" t="str">
        <f>IFERROR(VLOOKUP($B5024,'F&amp;I Log'!$H$3:$S$8977,6,FALSE),"--")</f>
        <v>MARLTON</v>
      </c>
      <c r="G5024" s="9" t="str">
        <f>IFERROR(VLOOKUP($B5024,'F&amp;I Log'!$H$3:$S$8977,7,FALSE),"--")</f>
        <v>NJ</v>
      </c>
      <c r="H5024" s="9" t="str">
        <f>IFERROR(VLOOKUP($B5024,'F&amp;I Log'!$H$3:$S$8977,8,FALSE),"--")</f>
        <v>08053</v>
      </c>
      <c r="I5024" s="9" t="str">
        <f>IFERROR(VLOOKUP($B5024,'F&amp;I Log'!$H$3:$S$8977,9,FALSE),"--")</f>
        <v>GEISSLERJIM@HOTMAIL.COM</v>
      </c>
      <c r="J5024" s="9" t="str">
        <f>IFERROR(VLOOKUP($B5024,'F&amp;I Log'!$H$3:$S$8977,10,FALSE),"--")</f>
        <v>856-983-0007</v>
      </c>
    </row>
    <row r="5025" spans="2:10" hidden="1" x14ac:dyDescent="0.2">
      <c r="B5025" t="s">
        <v>37976</v>
      </c>
      <c r="C5025" s="9">
        <v>1</v>
      </c>
      <c r="D5025" s="9" t="str">
        <f>VLOOKUP($B5025,'F&amp;I Log'!$H$3:$I$8977,2,FALSE)</f>
        <v>Conventional</v>
      </c>
      <c r="E5025" s="9" t="str">
        <f>(VLOOKUP($B5025,'F&amp;I Log'!$H$3:$S$8977,5,FALSE))</f>
        <v>274 KEYSTONE RD</v>
      </c>
      <c r="F5025" s="9" t="str">
        <f>IFERROR(VLOOKUP($B5025,'F&amp;I Log'!$H$3:$S$8977,6,FALSE),"--")</f>
        <v>EAST STROUDSBURG</v>
      </c>
      <c r="G5025" s="9" t="str">
        <f>IFERROR(VLOOKUP($B5025,'F&amp;I Log'!$H$3:$S$8977,7,FALSE),"--")</f>
        <v>PA</v>
      </c>
      <c r="H5025" s="9" t="str">
        <f>IFERROR(VLOOKUP($B5025,'F&amp;I Log'!$H$3:$S$8977,8,FALSE),"--")</f>
        <v>18302</v>
      </c>
      <c r="I5025" s="9" t="str">
        <f>IFERROR(VLOOKUP($B5025,'F&amp;I Log'!$H$3:$S$8977,9,FALSE),"--")</f>
        <v>DJL37@ICLOUD.COM</v>
      </c>
      <c r="J5025" s="9" t="str">
        <f>IFERROR(VLOOKUP($B5025,'F&amp;I Log'!$H$3:$S$8977,10,FALSE),"--")</f>
        <v>908-782-0704</v>
      </c>
    </row>
    <row r="5026" spans="2:10" x14ac:dyDescent="0.2">
      <c r="B5026" t="s">
        <v>37984</v>
      </c>
      <c r="C5026" s="9">
        <v>1</v>
      </c>
      <c r="D5026" s="9" t="str">
        <f>VLOOKUP($B5026,'F&amp;I Log'!$H$3:$I$8977,2,FALSE)</f>
        <v>Fleet</v>
      </c>
      <c r="E5026" s="9" t="str">
        <f>(VLOOKUP($B5026,'F&amp;I Log'!$H$3:$S$8977,5,FALSE))</f>
        <v>2290 BUTLER PIKE</v>
      </c>
      <c r="F5026" s="9" t="str">
        <f>IFERROR(VLOOKUP($B5026,'F&amp;I Log'!$H$3:$S$8977,6,FALSE),"--")</f>
        <v>PLYMOUTH MTNG</v>
      </c>
      <c r="G5026" s="9" t="str">
        <f>IFERROR(VLOOKUP($B5026,'F&amp;I Log'!$H$3:$S$8977,7,FALSE),"--")</f>
        <v>PA</v>
      </c>
      <c r="H5026" s="9" t="str">
        <f>IFERROR(VLOOKUP($B5026,'F&amp;I Log'!$H$3:$S$8977,8,FALSE),"--")</f>
        <v>19462-1436</v>
      </c>
      <c r="I5026" s="9" t="str">
        <f>IFERROR(VLOOKUP($B5026,'F&amp;I Log'!$H$3:$S$8977,9,FALSE),"--")</f>
        <v/>
      </c>
      <c r="J5026" s="9" t="str">
        <f>IFERROR(VLOOKUP($B5026,'F&amp;I Log'!$H$3:$S$8977,10,FALSE),"--")</f>
        <v/>
      </c>
    </row>
    <row r="5027" spans="2:10" hidden="1" x14ac:dyDescent="0.2">
      <c r="B5027" t="s">
        <v>37989</v>
      </c>
      <c r="C5027" s="9">
        <v>1</v>
      </c>
      <c r="D5027" s="9" t="str">
        <f>VLOOKUP($B5027,'F&amp;I Log'!$H$3:$I$8977,2,FALSE)</f>
        <v>Conventional</v>
      </c>
      <c r="E5027" s="9" t="str">
        <f>(VLOOKUP($B5027,'F&amp;I Log'!$H$3:$S$8977,5,FALSE))</f>
        <v>225 GEIGER RD FL 2</v>
      </c>
      <c r="F5027" s="9" t="str">
        <f>IFERROR(VLOOKUP($B5027,'F&amp;I Log'!$H$3:$S$8977,6,FALSE),"--")</f>
        <v>PHILADELPHIA</v>
      </c>
      <c r="G5027" s="9" t="str">
        <f>IFERROR(VLOOKUP($B5027,'F&amp;I Log'!$H$3:$S$8977,7,FALSE),"--")</f>
        <v>PA</v>
      </c>
      <c r="H5027" s="9" t="str">
        <f>IFERROR(VLOOKUP($B5027,'F&amp;I Log'!$H$3:$S$8977,8,FALSE),"--")</f>
        <v>19115-1015</v>
      </c>
      <c r="I5027" s="9" t="str">
        <f>IFERROR(VLOOKUP($B5027,'F&amp;I Log'!$H$3:$S$8977,9,FALSE),"--")</f>
        <v/>
      </c>
      <c r="J5027" s="9" t="str">
        <f>IFERROR(VLOOKUP($B5027,'F&amp;I Log'!$H$3:$S$8977,10,FALSE),"--")</f>
        <v>215-651-8895</v>
      </c>
    </row>
    <row r="5028" spans="2:10" hidden="1" x14ac:dyDescent="0.2">
      <c r="B5028" t="s">
        <v>38005</v>
      </c>
      <c r="C5028" s="9">
        <v>1</v>
      </c>
      <c r="D5028" s="9" t="str">
        <f>VLOOKUP($B5028,'F&amp;I Log'!$H$3:$I$8977,2,FALSE)</f>
        <v>Conventional</v>
      </c>
      <c r="E5028" s="9" t="str">
        <f>(VLOOKUP($B5028,'F&amp;I Log'!$H$3:$S$8977,5,FALSE))</f>
        <v>43 HARTMAN DR</v>
      </c>
      <c r="F5028" s="9" t="str">
        <f>IFERROR(VLOOKUP($B5028,'F&amp;I Log'!$H$3:$S$8977,6,FALSE),"--")</f>
        <v>HAMILTON</v>
      </c>
      <c r="G5028" s="9" t="str">
        <f>IFERROR(VLOOKUP($B5028,'F&amp;I Log'!$H$3:$S$8977,7,FALSE),"--")</f>
        <v>NJ</v>
      </c>
      <c r="H5028" s="9" t="str">
        <f>IFERROR(VLOOKUP($B5028,'F&amp;I Log'!$H$3:$S$8977,8,FALSE),"--")</f>
        <v>08690</v>
      </c>
      <c r="I5028" s="9" t="str">
        <f>IFERROR(VLOOKUP($B5028,'F&amp;I Log'!$H$3:$S$8977,9,FALSE),"--")</f>
        <v>LIBRARIAN469@VERIZON.NET</v>
      </c>
      <c r="J5028" s="9" t="str">
        <f>IFERROR(VLOOKUP($B5028,'F&amp;I Log'!$H$3:$S$8977,10,FALSE),"--")</f>
        <v>610-689-0302</v>
      </c>
    </row>
    <row r="5029" spans="2:10" hidden="1" x14ac:dyDescent="0.2">
      <c r="B5029" t="s">
        <v>38012</v>
      </c>
      <c r="C5029" s="9">
        <v>1</v>
      </c>
      <c r="D5029" s="9" t="str">
        <f>VLOOKUP($B5029,'F&amp;I Log'!$H$3:$I$8977,2,FALSE)</f>
        <v>Conventional</v>
      </c>
      <c r="E5029" s="9" t="str">
        <f>(VLOOKUP($B5029,'F&amp;I Log'!$H$3:$S$8977,5,FALSE))</f>
        <v>9 BRIANNA RD</v>
      </c>
      <c r="F5029" s="9" t="str">
        <f>IFERROR(VLOOKUP($B5029,'F&amp;I Log'!$H$3:$S$8977,6,FALSE),"--")</f>
        <v>HOLLAND</v>
      </c>
      <c r="G5029" s="9" t="str">
        <f>IFERROR(VLOOKUP($B5029,'F&amp;I Log'!$H$3:$S$8977,7,FALSE),"--")</f>
        <v>PA</v>
      </c>
      <c r="H5029" s="9" t="str">
        <f>IFERROR(VLOOKUP($B5029,'F&amp;I Log'!$H$3:$S$8977,8,FALSE),"--")</f>
        <v>18966-5004</v>
      </c>
      <c r="I5029" s="9" t="str">
        <f>IFERROR(VLOOKUP($B5029,'F&amp;I Log'!$H$3:$S$8977,9,FALSE),"--")</f>
        <v>JERSEYGAVEL@COMCAST.NET</v>
      </c>
      <c r="J5029" s="9" t="str">
        <f>IFERROR(VLOOKUP($B5029,'F&amp;I Log'!$H$3:$S$8977,10,FALSE),"--")</f>
        <v>215-579-2951</v>
      </c>
    </row>
    <row r="5030" spans="2:10" hidden="1" x14ac:dyDescent="0.2">
      <c r="B5030" t="s">
        <v>38019</v>
      </c>
      <c r="C5030" s="9">
        <v>1</v>
      </c>
      <c r="D5030" s="9" t="str">
        <f>VLOOKUP($B5030,'F&amp;I Log'!$H$3:$I$8977,2,FALSE)</f>
        <v>Conventional</v>
      </c>
      <c r="E5030" s="9" t="str">
        <f>(VLOOKUP($B5030,'F&amp;I Log'!$H$3:$S$8977,5,FALSE))</f>
        <v>404 JENE CT</v>
      </c>
      <c r="F5030" s="9" t="str">
        <f>IFERROR(VLOOKUP($B5030,'F&amp;I Log'!$H$3:$S$8977,6,FALSE),"--")</f>
        <v>NORTH WALES</v>
      </c>
      <c r="G5030" s="9" t="str">
        <f>IFERROR(VLOOKUP($B5030,'F&amp;I Log'!$H$3:$S$8977,7,FALSE),"--")</f>
        <v>PA</v>
      </c>
      <c r="H5030" s="9" t="str">
        <f>IFERROR(VLOOKUP($B5030,'F&amp;I Log'!$H$3:$S$8977,8,FALSE),"--")</f>
        <v>19454</v>
      </c>
      <c r="I5030" s="9" t="str">
        <f>IFERROR(VLOOKUP($B5030,'F&amp;I Log'!$H$3:$S$8977,9,FALSE),"--")</f>
        <v>MLEVES36@HOTMAIL.COM</v>
      </c>
      <c r="J5030" s="9" t="str">
        <f>IFERROR(VLOOKUP($B5030,'F&amp;I Log'!$H$3:$S$8977,10,FALSE),"--")</f>
        <v>215-519-4418</v>
      </c>
    </row>
    <row r="5031" spans="2:10" hidden="1" x14ac:dyDescent="0.2">
      <c r="B5031" t="s">
        <v>38026</v>
      </c>
      <c r="C5031" s="9">
        <v>1</v>
      </c>
      <c r="D5031" s="9" t="str">
        <f>VLOOKUP($B5031,'F&amp;I Log'!$H$3:$I$8977,2,FALSE)</f>
        <v>Conventional</v>
      </c>
      <c r="E5031" s="9" t="str">
        <f>(VLOOKUP($B5031,'F&amp;I Log'!$H$3:$S$8977,5,FALSE))</f>
        <v>43 OLD QUEENS BLVD</v>
      </c>
      <c r="F5031" s="9" t="str">
        <f>IFERROR(VLOOKUP($B5031,'F&amp;I Log'!$H$3:$S$8977,6,FALSE),"--")</f>
        <v>MANALAPAN</v>
      </c>
      <c r="G5031" s="9" t="str">
        <f>IFERROR(VLOOKUP($B5031,'F&amp;I Log'!$H$3:$S$8977,7,FALSE),"--")</f>
        <v>NJ</v>
      </c>
      <c r="H5031" s="9" t="str">
        <f>IFERROR(VLOOKUP($B5031,'F&amp;I Log'!$H$3:$S$8977,8,FALSE),"--")</f>
        <v>07726</v>
      </c>
      <c r="I5031" s="9" t="str">
        <f>IFERROR(VLOOKUP($B5031,'F&amp;I Log'!$H$3:$S$8977,9,FALSE),"--")</f>
        <v>MARIGOLD812@GMAIL.COM</v>
      </c>
      <c r="J5031" s="9" t="str">
        <f>IFERROR(VLOOKUP($B5031,'F&amp;I Log'!$H$3:$S$8977,10,FALSE),"--")</f>
        <v>732-915-1778</v>
      </c>
    </row>
    <row r="5032" spans="2:10" hidden="1" x14ac:dyDescent="0.2">
      <c r="B5032" t="s">
        <v>38034</v>
      </c>
      <c r="C5032" s="9">
        <v>1</v>
      </c>
      <c r="D5032" s="9" t="str">
        <f>VLOOKUP($B5032,'F&amp;I Log'!$H$3:$I$8977,2,FALSE)</f>
        <v>Conventional</v>
      </c>
      <c r="E5032" s="9" t="str">
        <f>(VLOOKUP($B5032,'F&amp;I Log'!$H$3:$S$8977,5,FALSE))</f>
        <v>2117 ASHTON DR</v>
      </c>
      <c r="F5032" s="9" t="str">
        <f>IFERROR(VLOOKUP($B5032,'F&amp;I Log'!$H$3:$S$8977,6,FALSE),"--")</f>
        <v>JAMISON</v>
      </c>
      <c r="G5032" s="9" t="str">
        <f>IFERROR(VLOOKUP($B5032,'F&amp;I Log'!$H$3:$S$8977,7,FALSE),"--")</f>
        <v>PA</v>
      </c>
      <c r="H5032" s="9" t="str">
        <f>IFERROR(VLOOKUP($B5032,'F&amp;I Log'!$H$3:$S$8977,8,FALSE),"--")</f>
        <v>18929</v>
      </c>
      <c r="I5032" s="9" t="str">
        <f>IFERROR(VLOOKUP($B5032,'F&amp;I Log'!$H$3:$S$8977,9,FALSE),"--")</f>
        <v>SALESRP@ME.COM</v>
      </c>
      <c r="J5032" s="9" t="str">
        <f>IFERROR(VLOOKUP($B5032,'F&amp;I Log'!$H$3:$S$8977,10,FALSE),"--")</f>
        <v>484-506-4549</v>
      </c>
    </row>
    <row r="5033" spans="2:10" hidden="1" x14ac:dyDescent="0.2">
      <c r="B5033" t="s">
        <v>38040</v>
      </c>
      <c r="C5033" s="9">
        <v>1</v>
      </c>
      <c r="D5033" s="9" t="str">
        <f>VLOOKUP($B5033,'F&amp;I Log'!$H$3:$I$8977,2,FALSE)</f>
        <v>Conventional</v>
      </c>
      <c r="E5033" s="9" t="str">
        <f>(VLOOKUP($B5033,'F&amp;I Log'!$H$3:$S$8977,5,FALSE))</f>
        <v>4592 STROUSE LN</v>
      </c>
      <c r="F5033" s="9" t="str">
        <f>IFERROR(VLOOKUP($B5033,'F&amp;I Log'!$H$3:$S$8977,6,FALSE),"--")</f>
        <v>DOYLESTOWN</v>
      </c>
      <c r="G5033" s="9" t="str">
        <f>IFERROR(VLOOKUP($B5033,'F&amp;I Log'!$H$3:$S$8977,7,FALSE),"--")</f>
        <v>PA</v>
      </c>
      <c r="H5033" s="9" t="str">
        <f>IFERROR(VLOOKUP($B5033,'F&amp;I Log'!$H$3:$S$8977,8,FALSE),"--")</f>
        <v>18902</v>
      </c>
      <c r="I5033" s="9" t="str">
        <f>IFERROR(VLOOKUP($B5033,'F&amp;I Log'!$H$3:$S$8977,9,FALSE),"--")</f>
        <v>SCHMOTTIE@GMAIL.COM</v>
      </c>
      <c r="J5033" s="9" t="str">
        <f>IFERROR(VLOOKUP($B5033,'F&amp;I Log'!$H$3:$S$8977,10,FALSE),"--")</f>
        <v>215-766-7978</v>
      </c>
    </row>
    <row r="5034" spans="2:10" hidden="1" x14ac:dyDescent="0.2">
      <c r="B5034" t="s">
        <v>38047</v>
      </c>
      <c r="C5034" s="9">
        <v>1</v>
      </c>
      <c r="D5034" s="9" t="str">
        <f>VLOOKUP($B5034,'F&amp;I Log'!$H$3:$I$8977,2,FALSE)</f>
        <v>Conventional</v>
      </c>
      <c r="E5034" s="9" t="str">
        <f>(VLOOKUP($B5034,'F&amp;I Log'!$H$3:$S$8977,5,FALSE))</f>
        <v>856 GETTYSBURG DR</v>
      </c>
      <c r="F5034" s="9" t="str">
        <f>IFERROR(VLOOKUP($B5034,'F&amp;I Log'!$H$3:$S$8977,6,FALSE),"--")</f>
        <v>LANSDALE</v>
      </c>
      <c r="G5034" s="9" t="str">
        <f>IFERROR(VLOOKUP($B5034,'F&amp;I Log'!$H$3:$S$8977,7,FALSE),"--")</f>
        <v>PA</v>
      </c>
      <c r="H5034" s="9" t="str">
        <f>IFERROR(VLOOKUP($B5034,'F&amp;I Log'!$H$3:$S$8977,8,FALSE),"--")</f>
        <v>19446-3104</v>
      </c>
      <c r="I5034" s="9" t="str">
        <f>IFERROR(VLOOKUP($B5034,'F&amp;I Log'!$H$3:$S$8977,9,FALSE),"--")</f>
        <v>schaefer77@verizon.net</v>
      </c>
      <c r="J5034" s="9" t="str">
        <f>IFERROR(VLOOKUP($B5034,'F&amp;I Log'!$H$3:$S$8977,10,FALSE),"--")</f>
        <v>215-817-3422</v>
      </c>
    </row>
    <row r="5035" spans="2:10" x14ac:dyDescent="0.2">
      <c r="B5035" t="s">
        <v>38054</v>
      </c>
      <c r="C5035" s="9">
        <v>1</v>
      </c>
      <c r="D5035" s="9" t="str">
        <f>VLOOKUP($B5035,'F&amp;I Log'!$H$3:$I$8977,2,FALSE)</f>
        <v>Fleet</v>
      </c>
      <c r="E5035" s="9" t="str">
        <f>(VLOOKUP($B5035,'F&amp;I Log'!$H$3:$S$8977,5,FALSE))</f>
        <v>101 LINDEN ST</v>
      </c>
      <c r="F5035" s="9" t="str">
        <f>IFERROR(VLOOKUP($B5035,'F&amp;I Log'!$H$3:$S$8977,6,FALSE),"--")</f>
        <v>WENONAH</v>
      </c>
      <c r="G5035" s="9" t="str">
        <f>IFERROR(VLOOKUP($B5035,'F&amp;I Log'!$H$3:$S$8977,7,FALSE),"--")</f>
        <v>NJ</v>
      </c>
      <c r="H5035" s="9" t="str">
        <f>IFERROR(VLOOKUP($B5035,'F&amp;I Log'!$H$3:$S$8977,8,FALSE),"--")</f>
        <v>08090-1641</v>
      </c>
      <c r="I5035" s="9" t="str">
        <f>IFERROR(VLOOKUP($B5035,'F&amp;I Log'!$H$3:$S$8977,9,FALSE),"--")</f>
        <v/>
      </c>
      <c r="J5035" s="9" t="str">
        <f>IFERROR(VLOOKUP($B5035,'F&amp;I Log'!$H$3:$S$8977,10,FALSE),"--")</f>
        <v>646-772-0862</v>
      </c>
    </row>
    <row r="5036" spans="2:10" hidden="1" x14ac:dyDescent="0.2">
      <c r="B5036" t="s">
        <v>38059</v>
      </c>
      <c r="C5036" s="9">
        <v>1</v>
      </c>
      <c r="D5036" s="9" t="str">
        <f>VLOOKUP($B5036,'F&amp;I Log'!$H$3:$I$8977,2,FALSE)</f>
        <v>Conventional</v>
      </c>
      <c r="E5036" s="9" t="str">
        <f>(VLOOKUP($B5036,'F&amp;I Log'!$H$3:$S$8977,5,FALSE))</f>
        <v>8 HIS WAY</v>
      </c>
      <c r="F5036" s="9" t="str">
        <f>IFERROR(VLOOKUP($B5036,'F&amp;I Log'!$H$3:$S$8977,6,FALSE),"--")</f>
        <v>WAPPINGERS FL</v>
      </c>
      <c r="G5036" s="9" t="str">
        <f>IFERROR(VLOOKUP($B5036,'F&amp;I Log'!$H$3:$S$8977,7,FALSE),"--")</f>
        <v>NY</v>
      </c>
      <c r="H5036" s="9" t="str">
        <f>IFERROR(VLOOKUP($B5036,'F&amp;I Log'!$H$3:$S$8977,8,FALSE),"--")</f>
        <v>12590-3864</v>
      </c>
      <c r="I5036" s="9" t="str">
        <f>IFERROR(VLOOKUP($B5036,'F&amp;I Log'!$H$3:$S$8977,9,FALSE),"--")</f>
        <v>scotthonigsberg@gmail.com</v>
      </c>
      <c r="J5036" s="9" t="str">
        <f>IFERROR(VLOOKUP($B5036,'F&amp;I Log'!$H$3:$S$8977,10,FALSE),"--")</f>
        <v>845-494-0879</v>
      </c>
    </row>
    <row r="5037" spans="2:10" hidden="1" x14ac:dyDescent="0.2">
      <c r="B5037" t="s">
        <v>38068</v>
      </c>
      <c r="C5037" s="9">
        <v>1</v>
      </c>
      <c r="D5037" s="9" t="str">
        <f>VLOOKUP($B5037,'F&amp;I Log'!$H$3:$I$8977,2,FALSE)</f>
        <v>Conventional</v>
      </c>
      <c r="E5037" s="9" t="str">
        <f>(VLOOKUP($B5037,'F&amp;I Log'!$H$3:$S$8977,5,FALSE))</f>
        <v>2557 OXFORD AVE</v>
      </c>
      <c r="F5037" s="9" t="str">
        <f>IFERROR(VLOOKUP($B5037,'F&amp;I Log'!$H$3:$S$8977,6,FALSE),"--")</f>
        <v>S PLAINFIELD</v>
      </c>
      <c r="G5037" s="9" t="str">
        <f>IFERROR(VLOOKUP($B5037,'F&amp;I Log'!$H$3:$S$8977,7,FALSE),"--")</f>
        <v>NJ</v>
      </c>
      <c r="H5037" s="9" t="str">
        <f>IFERROR(VLOOKUP($B5037,'F&amp;I Log'!$H$3:$S$8977,8,FALSE),"--")</f>
        <v>07080-5334</v>
      </c>
      <c r="I5037" s="9" t="str">
        <f>IFERROR(VLOOKUP($B5037,'F&amp;I Log'!$H$3:$S$8977,9,FALSE),"--")</f>
        <v/>
      </c>
      <c r="J5037" s="9" t="str">
        <f>IFERROR(VLOOKUP($B5037,'F&amp;I Log'!$H$3:$S$8977,10,FALSE),"--")</f>
        <v>908-420-2210</v>
      </c>
    </row>
    <row r="5038" spans="2:10" hidden="1" x14ac:dyDescent="0.2">
      <c r="B5038" t="s">
        <v>38074</v>
      </c>
      <c r="C5038" s="9">
        <v>1</v>
      </c>
      <c r="D5038" s="9" t="str">
        <f>VLOOKUP($B5038,'F&amp;I Log'!$H$3:$I$8977,2,FALSE)</f>
        <v>Conventional</v>
      </c>
      <c r="E5038" s="9" t="str">
        <f>(VLOOKUP($B5038,'F&amp;I Log'!$H$3:$S$8977,5,FALSE))</f>
        <v>9611 PRINCE WILLIAM DR</v>
      </c>
      <c r="F5038" s="9" t="str">
        <f>IFERROR(VLOOKUP($B5038,'F&amp;I Log'!$H$3:$S$8977,6,FALSE),"--")</f>
        <v>BRANDYWINE</v>
      </c>
      <c r="G5038" s="9" t="str">
        <f>IFERROR(VLOOKUP($B5038,'F&amp;I Log'!$H$3:$S$8977,7,FALSE),"--")</f>
        <v>MD</v>
      </c>
      <c r="H5038" s="9" t="str">
        <f>IFERROR(VLOOKUP($B5038,'F&amp;I Log'!$H$3:$S$8977,8,FALSE),"--")</f>
        <v>20613-7760</v>
      </c>
      <c r="I5038" s="9" t="str">
        <f>IFERROR(VLOOKUP($B5038,'F&amp;I Log'!$H$3:$S$8977,9,FALSE),"--")</f>
        <v>PATJOYCEB@YAHOO.COM</v>
      </c>
      <c r="J5038" s="9" t="str">
        <f>IFERROR(VLOOKUP($B5038,'F&amp;I Log'!$H$3:$S$8977,10,FALSE),"--")</f>
        <v>240-210-2589</v>
      </c>
    </row>
    <row r="5039" spans="2:10" hidden="1" x14ac:dyDescent="0.2">
      <c r="B5039" t="s">
        <v>38082</v>
      </c>
      <c r="C5039" s="9">
        <v>1</v>
      </c>
      <c r="D5039" s="9" t="str">
        <f>VLOOKUP($B5039,'F&amp;I Log'!$H$3:$I$8977,2,FALSE)</f>
        <v>Conventional</v>
      </c>
      <c r="E5039" s="9" t="str">
        <f>(VLOOKUP($B5039,'F&amp;I Log'!$H$3:$S$8977,5,FALSE))</f>
        <v>731 BOXWOOD DR</v>
      </c>
      <c r="F5039" s="9" t="str">
        <f>IFERROR(VLOOKUP($B5039,'F&amp;I Log'!$H$3:$S$8977,6,FALSE),"--")</f>
        <v>WARMINSTER</v>
      </c>
      <c r="G5039" s="9" t="str">
        <f>IFERROR(VLOOKUP($B5039,'F&amp;I Log'!$H$3:$S$8977,7,FALSE),"--")</f>
        <v>PA</v>
      </c>
      <c r="H5039" s="9" t="str">
        <f>IFERROR(VLOOKUP($B5039,'F&amp;I Log'!$H$3:$S$8977,8,FALSE),"--")</f>
        <v>18974</v>
      </c>
      <c r="I5039" s="9" t="str">
        <f>IFERROR(VLOOKUP($B5039,'F&amp;I Log'!$H$3:$S$8977,9,FALSE),"--")</f>
        <v>JAXXM719@GMAIL.COM</v>
      </c>
      <c r="J5039" s="9" t="str">
        <f>IFERROR(VLOOKUP($B5039,'F&amp;I Log'!$H$3:$S$8977,10,FALSE),"--")</f>
        <v>267-736-8920</v>
      </c>
    </row>
    <row r="5040" spans="2:10" hidden="1" x14ac:dyDescent="0.2">
      <c r="B5040" t="s">
        <v>38088</v>
      </c>
      <c r="C5040" s="9">
        <v>1</v>
      </c>
      <c r="D5040" s="9" t="str">
        <f>VLOOKUP($B5040,'F&amp;I Log'!$H$3:$I$8977,2,FALSE)</f>
        <v>Conventional</v>
      </c>
      <c r="E5040" s="9" t="str">
        <f>(VLOOKUP($B5040,'F&amp;I Log'!$H$3:$S$8977,5,FALSE))</f>
        <v>3443 BETHLEHEM PIKE STE B</v>
      </c>
      <c r="F5040" s="9" t="str">
        <f>IFERROR(VLOOKUP($B5040,'F&amp;I Log'!$H$3:$S$8977,6,FALSE),"--")</f>
        <v>SOUDERTON</v>
      </c>
      <c r="G5040" s="9" t="str">
        <f>IFERROR(VLOOKUP($B5040,'F&amp;I Log'!$H$3:$S$8977,7,FALSE),"--")</f>
        <v>PA</v>
      </c>
      <c r="H5040" s="9" t="str">
        <f>IFERROR(VLOOKUP($B5040,'F&amp;I Log'!$H$3:$S$8977,8,FALSE),"--")</f>
        <v>18964-1031</v>
      </c>
      <c r="I5040" s="9" t="str">
        <f>IFERROR(VLOOKUP($B5040,'F&amp;I Log'!$H$3:$S$8977,9,FALSE),"--")</f>
        <v/>
      </c>
      <c r="J5040" s="9" t="str">
        <f>IFERROR(VLOOKUP($B5040,'F&amp;I Log'!$H$3:$S$8977,10,FALSE),"--")</f>
        <v>267-718-6400</v>
      </c>
    </row>
    <row r="5041" spans="2:10" hidden="1" x14ac:dyDescent="0.2">
      <c r="B5041" t="s">
        <v>38093</v>
      </c>
      <c r="C5041" s="9">
        <v>1</v>
      </c>
      <c r="D5041" s="9" t="str">
        <f>VLOOKUP($B5041,'F&amp;I Log'!$H$3:$I$8977,2,FALSE)</f>
        <v>Conventional</v>
      </c>
      <c r="E5041" s="9" t="str">
        <f>(VLOOKUP($B5041,'F&amp;I Log'!$H$3:$S$8977,5,FALSE))</f>
        <v>820 WASHINGTON AVE</v>
      </c>
      <c r="F5041" s="9" t="str">
        <f>IFERROR(VLOOKUP($B5041,'F&amp;I Log'!$H$3:$S$8977,6,FALSE),"--")</f>
        <v>CARLSTADT</v>
      </c>
      <c r="G5041" s="9" t="str">
        <f>IFERROR(VLOOKUP($B5041,'F&amp;I Log'!$H$3:$S$8977,7,FALSE),"--")</f>
        <v>NJ</v>
      </c>
      <c r="H5041" s="9" t="str">
        <f>IFERROR(VLOOKUP($B5041,'F&amp;I Log'!$H$3:$S$8977,8,FALSE),"--")</f>
        <v>07072-3022</v>
      </c>
      <c r="I5041" s="9" t="str">
        <f>IFERROR(VLOOKUP($B5041,'F&amp;I Log'!$H$3:$S$8977,9,FALSE),"--")</f>
        <v>OPIE.PARK@GMAIL.COM</v>
      </c>
      <c r="J5041" s="9" t="str">
        <f>IFERROR(VLOOKUP($B5041,'F&amp;I Log'!$H$3:$S$8977,10,FALSE),"--")</f>
        <v>201-788-6622</v>
      </c>
    </row>
    <row r="5042" spans="2:10" hidden="1" x14ac:dyDescent="0.2">
      <c r="B5042" t="s">
        <v>38100</v>
      </c>
      <c r="C5042" s="9">
        <v>1</v>
      </c>
      <c r="D5042" s="9" t="str">
        <f>VLOOKUP($B5042,'F&amp;I Log'!$H$3:$I$8977,2,FALSE)</f>
        <v>Conventional</v>
      </c>
      <c r="E5042" s="9" t="str">
        <f>(VLOOKUP($B5042,'F&amp;I Log'!$H$3:$S$8977,5,FALSE))</f>
        <v>1011 WHITEHEAD ROAD EXT STE 2</v>
      </c>
      <c r="F5042" s="9" t="str">
        <f>IFERROR(VLOOKUP($B5042,'F&amp;I Log'!$H$3:$S$8977,6,FALSE),"--")</f>
        <v>EWING</v>
      </c>
      <c r="G5042" s="9" t="str">
        <f>IFERROR(VLOOKUP($B5042,'F&amp;I Log'!$H$3:$S$8977,7,FALSE),"--")</f>
        <v>NJ</v>
      </c>
      <c r="H5042" s="9" t="str">
        <f>IFERROR(VLOOKUP($B5042,'F&amp;I Log'!$H$3:$S$8977,8,FALSE),"--")</f>
        <v>08638-2430</v>
      </c>
      <c r="I5042" s="9" t="str">
        <f>IFERROR(VLOOKUP($B5042,'F&amp;I Log'!$H$3:$S$8977,9,FALSE),"--")</f>
        <v/>
      </c>
      <c r="J5042" s="9" t="str">
        <f>IFERROR(VLOOKUP($B5042,'F&amp;I Log'!$H$3:$S$8977,10,FALSE),"--")</f>
        <v>609-538-0698</v>
      </c>
    </row>
    <row r="5043" spans="2:10" hidden="1" x14ac:dyDescent="0.2">
      <c r="B5043" t="s">
        <v>38105</v>
      </c>
      <c r="C5043" s="9">
        <v>1</v>
      </c>
      <c r="D5043" s="9" t="str">
        <f>VLOOKUP($B5043,'F&amp;I Log'!$H$3:$I$8977,2,FALSE)</f>
        <v>Conventional</v>
      </c>
      <c r="E5043" s="9" t="str">
        <f>(VLOOKUP($B5043,'F&amp;I Log'!$H$3:$S$8977,5,FALSE))</f>
        <v>271 NORFOLK RD</v>
      </c>
      <c r="F5043" s="9" t="str">
        <f>IFERROR(VLOOKUP($B5043,'F&amp;I Log'!$H$3:$S$8977,6,FALSE),"--")</f>
        <v>WARMINSTER</v>
      </c>
      <c r="G5043" s="9" t="str">
        <f>IFERROR(VLOOKUP($B5043,'F&amp;I Log'!$H$3:$S$8977,7,FALSE),"--")</f>
        <v>PA</v>
      </c>
      <c r="H5043" s="9" t="str">
        <f>IFERROR(VLOOKUP($B5043,'F&amp;I Log'!$H$3:$S$8977,8,FALSE),"--")</f>
        <v>18974</v>
      </c>
      <c r="I5043" s="9" t="str">
        <f>IFERROR(VLOOKUP($B5043,'F&amp;I Log'!$H$3:$S$8977,9,FALSE),"--")</f>
        <v>SECONDST2295@MSN.COM</v>
      </c>
      <c r="J5043" s="9" t="str">
        <f>IFERROR(VLOOKUP($B5043,'F&amp;I Log'!$H$3:$S$8977,10,FALSE),"--")</f>
        <v>215-915-5186</v>
      </c>
    </row>
    <row r="5044" spans="2:10" hidden="1" x14ac:dyDescent="0.2">
      <c r="B5044" t="s">
        <v>38111</v>
      </c>
      <c r="C5044" s="9">
        <v>1</v>
      </c>
      <c r="D5044" s="9" t="str">
        <f>VLOOKUP($B5044,'F&amp;I Log'!$H$3:$I$8977,2,FALSE)</f>
        <v>Conventional</v>
      </c>
      <c r="E5044" s="9" t="str">
        <f>(VLOOKUP($B5044,'F&amp;I Log'!$H$3:$S$8977,5,FALSE))</f>
        <v>180 STREET RD</v>
      </c>
      <c r="F5044" s="9" t="str">
        <f>IFERROR(VLOOKUP($B5044,'F&amp;I Log'!$H$3:$S$8977,6,FALSE),"--")</f>
        <v>NEW HOPE</v>
      </c>
      <c r="G5044" s="9" t="str">
        <f>IFERROR(VLOOKUP($B5044,'F&amp;I Log'!$H$3:$S$8977,7,FALSE),"--")</f>
        <v>PA</v>
      </c>
      <c r="H5044" s="9" t="str">
        <f>IFERROR(VLOOKUP($B5044,'F&amp;I Log'!$H$3:$S$8977,8,FALSE),"--")</f>
        <v>18938</v>
      </c>
      <c r="I5044" s="9" t="str">
        <f>IFERROR(VLOOKUP($B5044,'F&amp;I Log'!$H$3:$S$8977,9,FALSE),"--")</f>
        <v/>
      </c>
      <c r="J5044" s="9" t="str">
        <f>IFERROR(VLOOKUP($B5044,'F&amp;I Log'!$H$3:$S$8977,10,FALSE),"--")</f>
        <v>215-962-9898</v>
      </c>
    </row>
    <row r="5045" spans="2:10" hidden="1" x14ac:dyDescent="0.2">
      <c r="B5045" t="s">
        <v>38116</v>
      </c>
      <c r="C5045" s="9">
        <v>1</v>
      </c>
      <c r="D5045" s="9" t="str">
        <f>VLOOKUP($B5045,'F&amp;I Log'!$H$3:$I$8977,2,FALSE)</f>
        <v>Conventional</v>
      </c>
      <c r="E5045" s="9" t="str">
        <f>(VLOOKUP($B5045,'F&amp;I Log'!$H$3:$S$8977,5,FALSE))</f>
        <v>374 WORTHINGTON MILL RD</v>
      </c>
      <c r="F5045" s="9" t="str">
        <f>IFERROR(VLOOKUP($B5045,'F&amp;I Log'!$H$3:$S$8977,6,FALSE),"--")</f>
        <v>RICHBORO</v>
      </c>
      <c r="G5045" s="9" t="str">
        <f>IFERROR(VLOOKUP($B5045,'F&amp;I Log'!$H$3:$S$8977,7,FALSE),"--")</f>
        <v>PA</v>
      </c>
      <c r="H5045" s="9" t="str">
        <f>IFERROR(VLOOKUP($B5045,'F&amp;I Log'!$H$3:$S$8977,8,FALSE),"--")</f>
        <v>18954-1939</v>
      </c>
      <c r="I5045" s="9" t="str">
        <f>IFERROR(VLOOKUP($B5045,'F&amp;I Log'!$H$3:$S$8977,9,FALSE),"--")</f>
        <v>DWASSERSTROM@COMCAST.NET</v>
      </c>
      <c r="J5045" s="9" t="str">
        <f>IFERROR(VLOOKUP($B5045,'F&amp;I Log'!$H$3:$S$8977,10,FALSE),"--")</f>
        <v>215-500-2839</v>
      </c>
    </row>
    <row r="5046" spans="2:10" hidden="1" x14ac:dyDescent="0.2">
      <c r="B5046" t="s">
        <v>38125</v>
      </c>
      <c r="C5046" s="9">
        <v>1</v>
      </c>
      <c r="D5046" s="9" t="str">
        <f>VLOOKUP($B5046,'F&amp;I Log'!$H$3:$I$8977,2,FALSE)</f>
        <v>Conventional</v>
      </c>
      <c r="E5046" s="9" t="str">
        <f>(VLOOKUP($B5046,'F&amp;I Log'!$H$3:$S$8977,5,FALSE))</f>
        <v>500 LANTERN WAY</v>
      </c>
      <c r="F5046" s="9" t="str">
        <f>IFERROR(VLOOKUP($B5046,'F&amp;I Log'!$H$3:$S$8977,6,FALSE),"--")</f>
        <v>SEWELL</v>
      </c>
      <c r="G5046" s="9" t="str">
        <f>IFERROR(VLOOKUP($B5046,'F&amp;I Log'!$H$3:$S$8977,7,FALSE),"--")</f>
        <v>NJ</v>
      </c>
      <c r="H5046" s="9" t="str">
        <f>IFERROR(VLOOKUP($B5046,'F&amp;I Log'!$H$3:$S$8977,8,FALSE),"--")</f>
        <v>08080-4443</v>
      </c>
      <c r="I5046" s="9" t="str">
        <f>IFERROR(VLOOKUP($B5046,'F&amp;I Log'!$H$3:$S$8977,9,FALSE),"--")</f>
        <v>SBOXS@AOL.COM</v>
      </c>
      <c r="J5046" s="9" t="str">
        <f>IFERROR(VLOOKUP($B5046,'F&amp;I Log'!$H$3:$S$8977,10,FALSE),"--")</f>
        <v>908-507-4604</v>
      </c>
    </row>
    <row r="5047" spans="2:10" hidden="1" x14ac:dyDescent="0.2">
      <c r="B5047" t="s">
        <v>38131</v>
      </c>
      <c r="C5047" s="9">
        <v>1</v>
      </c>
      <c r="D5047" s="9" t="str">
        <f>VLOOKUP($B5047,'F&amp;I Log'!$H$3:$I$8977,2,FALSE)</f>
        <v>Conventional</v>
      </c>
      <c r="E5047" s="9" t="str">
        <f>(VLOOKUP($B5047,'F&amp;I Log'!$H$3:$S$8977,5,FALSE))</f>
        <v>47 CARRELL RD</v>
      </c>
      <c r="F5047" s="9" t="str">
        <f>IFERROR(VLOOKUP($B5047,'F&amp;I Log'!$H$3:$S$8977,6,FALSE),"--")</f>
        <v>RANDOLPH</v>
      </c>
      <c r="G5047" s="9" t="str">
        <f>IFERROR(VLOOKUP($B5047,'F&amp;I Log'!$H$3:$S$8977,7,FALSE),"--")</f>
        <v>NJ</v>
      </c>
      <c r="H5047" s="9" t="str">
        <f>IFERROR(VLOOKUP($B5047,'F&amp;I Log'!$H$3:$S$8977,8,FALSE),"--")</f>
        <v>07869-2953</v>
      </c>
      <c r="I5047" s="9" t="str">
        <f>IFERROR(VLOOKUP($B5047,'F&amp;I Log'!$H$3:$S$8977,9,FALSE),"--")</f>
        <v>PALAZZOLANDSCAPING@GMAIL.COM</v>
      </c>
      <c r="J5047" s="9" t="str">
        <f>IFERROR(VLOOKUP($B5047,'F&amp;I Log'!$H$3:$S$8977,10,FALSE),"--")</f>
        <v>973-580-2538</v>
      </c>
    </row>
    <row r="5048" spans="2:10" hidden="1" x14ac:dyDescent="0.2">
      <c r="B5048" t="s">
        <v>38137</v>
      </c>
      <c r="C5048" s="9">
        <v>1</v>
      </c>
      <c r="D5048" s="9" t="str">
        <f>VLOOKUP($B5048,'F&amp;I Log'!$H$3:$I$8977,2,FALSE)</f>
        <v>Conventional</v>
      </c>
      <c r="E5048" s="9" t="str">
        <f>(VLOOKUP($B5048,'F&amp;I Log'!$H$3:$S$8977,5,FALSE))</f>
        <v>2328 S 21ST ST</v>
      </c>
      <c r="F5048" s="9" t="str">
        <f>IFERROR(VLOOKUP($B5048,'F&amp;I Log'!$H$3:$S$8977,6,FALSE),"--")</f>
        <v>PHILADELPHIA</v>
      </c>
      <c r="G5048" s="9" t="str">
        <f>IFERROR(VLOOKUP($B5048,'F&amp;I Log'!$H$3:$S$8977,7,FALSE),"--")</f>
        <v>PA</v>
      </c>
      <c r="H5048" s="9" t="str">
        <f>IFERROR(VLOOKUP($B5048,'F&amp;I Log'!$H$3:$S$8977,8,FALSE),"--")</f>
        <v>19145</v>
      </c>
      <c r="I5048" s="9" t="str">
        <f>IFERROR(VLOOKUP($B5048,'F&amp;I Log'!$H$3:$S$8977,9,FALSE),"--")</f>
        <v>JOEPROCOPIO65@GMAIL.COM</v>
      </c>
      <c r="J5048" s="9" t="str">
        <f>IFERROR(VLOOKUP($B5048,'F&amp;I Log'!$H$3:$S$8977,10,FALSE),"--")</f>
        <v>215-397-8303</v>
      </c>
    </row>
    <row r="5049" spans="2:10" hidden="1" x14ac:dyDescent="0.2">
      <c r="B5049" t="s">
        <v>38143</v>
      </c>
      <c r="C5049" s="9">
        <v>1</v>
      </c>
      <c r="D5049" s="9" t="str">
        <f>VLOOKUP($B5049,'F&amp;I Log'!$H$3:$I$8977,2,FALSE)</f>
        <v>Conventional</v>
      </c>
      <c r="E5049" s="9" t="str">
        <f>(VLOOKUP($B5049,'F&amp;I Log'!$H$3:$S$8977,5,FALSE))</f>
        <v>5802 BELMONT MANOR DR</v>
      </c>
      <c r="F5049" s="9" t="str">
        <f>IFERROR(VLOOKUP($B5049,'F&amp;I Log'!$H$3:$S$8977,6,FALSE),"--")</f>
        <v>PIPERSVILLE</v>
      </c>
      <c r="G5049" s="9" t="str">
        <f>IFERROR(VLOOKUP($B5049,'F&amp;I Log'!$H$3:$S$8977,7,FALSE),"--")</f>
        <v>PA</v>
      </c>
      <c r="H5049" s="9" t="str">
        <f>IFERROR(VLOOKUP($B5049,'F&amp;I Log'!$H$3:$S$8977,8,FALSE),"--")</f>
        <v>18947-1126</v>
      </c>
      <c r="I5049" s="9" t="str">
        <f>IFERROR(VLOOKUP($B5049,'F&amp;I Log'!$H$3:$S$8977,9,FALSE),"--")</f>
        <v>NOVALANI@HOTMAIL.COM</v>
      </c>
      <c r="J5049" s="9" t="str">
        <f>IFERROR(VLOOKUP($B5049,'F&amp;I Log'!$H$3:$S$8977,10,FALSE),"--")</f>
        <v>267-664-6074</v>
      </c>
    </row>
    <row r="5050" spans="2:10" hidden="1" x14ac:dyDescent="0.2">
      <c r="B5050" t="s">
        <v>38148</v>
      </c>
      <c r="C5050" s="9">
        <v>1</v>
      </c>
      <c r="D5050" s="9" t="str">
        <f>VLOOKUP($B5050,'F&amp;I Log'!$H$3:$I$8977,2,FALSE)</f>
        <v>Conventional</v>
      </c>
      <c r="E5050" s="9" t="str">
        <f>(VLOOKUP($B5050,'F&amp;I Log'!$H$3:$S$8977,5,FALSE))</f>
        <v>20 PEBBLE LN</v>
      </c>
      <c r="F5050" s="9" t="str">
        <f>IFERROR(VLOOKUP($B5050,'F&amp;I Log'!$H$3:$S$8977,6,FALSE),"--")</f>
        <v>LEVITTOWN</v>
      </c>
      <c r="G5050" s="9" t="str">
        <f>IFERROR(VLOOKUP($B5050,'F&amp;I Log'!$H$3:$S$8977,7,FALSE),"--")</f>
        <v>PA</v>
      </c>
      <c r="H5050" s="9" t="str">
        <f>IFERROR(VLOOKUP($B5050,'F&amp;I Log'!$H$3:$S$8977,8,FALSE),"--")</f>
        <v>19054</v>
      </c>
      <c r="I5050" s="9" t="str">
        <f>IFERROR(VLOOKUP($B5050,'F&amp;I Log'!$H$3:$S$8977,9,FALSE),"--")</f>
        <v>RUGER1V@GMAIL.COM</v>
      </c>
      <c r="J5050" s="9" t="str">
        <f>IFERROR(VLOOKUP($B5050,'F&amp;I Log'!$H$3:$S$8977,10,FALSE),"--")</f>
        <v>267-226-0881</v>
      </c>
    </row>
    <row r="5051" spans="2:10" hidden="1" x14ac:dyDescent="0.2">
      <c r="B5051" t="s">
        <v>38154</v>
      </c>
      <c r="C5051" s="9">
        <v>1</v>
      </c>
      <c r="D5051" s="9" t="str">
        <f>VLOOKUP($B5051,'F&amp;I Log'!$H$3:$I$8977,2,FALSE)</f>
        <v>Conventional</v>
      </c>
      <c r="E5051" s="9" t="str">
        <f>(VLOOKUP($B5051,'F&amp;I Log'!$H$3:$S$8977,5,FALSE))</f>
        <v>1000 N EAGLE RD</v>
      </c>
      <c r="F5051" s="9" t="str">
        <f>IFERROR(VLOOKUP($B5051,'F&amp;I Log'!$H$3:$S$8977,6,FALSE),"--")</f>
        <v>HAVERTOWN</v>
      </c>
      <c r="G5051" s="9" t="str">
        <f>IFERROR(VLOOKUP($B5051,'F&amp;I Log'!$H$3:$S$8977,7,FALSE),"--")</f>
        <v>PA</v>
      </c>
      <c r="H5051" s="9" t="str">
        <f>IFERROR(VLOOKUP($B5051,'F&amp;I Log'!$H$3:$S$8977,8,FALSE),"--")</f>
        <v>19083</v>
      </c>
      <c r="I5051" s="9" t="str">
        <f>IFERROR(VLOOKUP($B5051,'F&amp;I Log'!$H$3:$S$8977,9,FALSE),"--")</f>
        <v>MMARDINLY@AOL.COM</v>
      </c>
      <c r="J5051" s="9" t="str">
        <f>IFERROR(VLOOKUP($B5051,'F&amp;I Log'!$H$3:$S$8977,10,FALSE),"--")</f>
        <v>484-571-9001</v>
      </c>
    </row>
    <row r="5052" spans="2:10" hidden="1" x14ac:dyDescent="0.2">
      <c r="B5052" t="s">
        <v>38159</v>
      </c>
      <c r="C5052" s="9">
        <v>1</v>
      </c>
      <c r="D5052" s="9" t="str">
        <f>VLOOKUP($B5052,'F&amp;I Log'!$H$3:$I$8977,2,FALSE)</f>
        <v>Conventional</v>
      </c>
      <c r="E5052" s="9" t="str">
        <f>(VLOOKUP($B5052,'F&amp;I Log'!$H$3:$S$8977,5,FALSE))</f>
        <v>56 SNYDERTOWN RD</v>
      </c>
      <c r="F5052" s="9" t="str">
        <f>IFERROR(VLOOKUP($B5052,'F&amp;I Log'!$H$3:$S$8977,6,FALSE),"--")</f>
        <v>RINGOES</v>
      </c>
      <c r="G5052" s="9" t="str">
        <f>IFERROR(VLOOKUP($B5052,'F&amp;I Log'!$H$3:$S$8977,7,FALSE),"--")</f>
        <v>NJ</v>
      </c>
      <c r="H5052" s="9" t="str">
        <f>IFERROR(VLOOKUP($B5052,'F&amp;I Log'!$H$3:$S$8977,8,FALSE),"--")</f>
        <v>08551</v>
      </c>
      <c r="I5052" s="9" t="str">
        <f>IFERROR(VLOOKUP($B5052,'F&amp;I Log'!$H$3:$S$8977,9,FALSE),"--")</f>
        <v>SHARYN@STELLITANOHFAC.COM</v>
      </c>
      <c r="J5052" s="9" t="str">
        <f>IFERROR(VLOOKUP($B5052,'F&amp;I Log'!$H$3:$S$8977,10,FALSE),"--")</f>
        <v>609-466-2310</v>
      </c>
    </row>
    <row r="5053" spans="2:10" hidden="1" x14ac:dyDescent="0.2">
      <c r="B5053" t="s">
        <v>38166</v>
      </c>
      <c r="C5053" s="9">
        <v>1</v>
      </c>
      <c r="D5053" s="9" t="str">
        <f>VLOOKUP($B5053,'F&amp;I Log'!$H$3:$I$8977,2,FALSE)</f>
        <v>Conventional</v>
      </c>
      <c r="E5053" s="9" t="str">
        <f>(VLOOKUP($B5053,'F&amp;I Log'!$H$3:$S$8977,5,FALSE))</f>
        <v>593 SPRING MEADOW CIR</v>
      </c>
      <c r="F5053" s="9" t="str">
        <f>IFERROR(VLOOKUP($B5053,'F&amp;I Log'!$H$3:$S$8977,6,FALSE),"--")</f>
        <v>NEW HOPE</v>
      </c>
      <c r="G5053" s="9" t="str">
        <f>IFERROR(VLOOKUP($B5053,'F&amp;I Log'!$H$3:$S$8977,7,FALSE),"--")</f>
        <v>PA</v>
      </c>
      <c r="H5053" s="9" t="str">
        <f>IFERROR(VLOOKUP($B5053,'F&amp;I Log'!$H$3:$S$8977,8,FALSE),"--")</f>
        <v>18938-1572</v>
      </c>
      <c r="I5053" s="9" t="str">
        <f>IFERROR(VLOOKUP($B5053,'F&amp;I Log'!$H$3:$S$8977,9,FALSE),"--")</f>
        <v>WILLARD@COMCAST.NET</v>
      </c>
      <c r="J5053" s="9" t="str">
        <f>IFERROR(VLOOKUP($B5053,'F&amp;I Log'!$H$3:$S$8977,10,FALSE),"--")</f>
        <v>215-598-0334</v>
      </c>
    </row>
    <row r="5054" spans="2:10" hidden="1" x14ac:dyDescent="0.2">
      <c r="B5054" t="s">
        <v>38176</v>
      </c>
      <c r="C5054" s="9">
        <v>1</v>
      </c>
      <c r="D5054" s="9" t="str">
        <f>VLOOKUP($B5054,'F&amp;I Log'!$H$3:$I$8977,2,FALSE)</f>
        <v>Conventional</v>
      </c>
      <c r="E5054" s="9" t="str">
        <f>(VLOOKUP($B5054,'F&amp;I Log'!$H$3:$S$8977,5,FALSE))</f>
        <v>1315 GARMAN DR</v>
      </c>
      <c r="F5054" s="9" t="str">
        <f>IFERROR(VLOOKUP($B5054,'F&amp;I Log'!$H$3:$S$8977,6,FALSE),"--")</f>
        <v>CHESTER SPRGS</v>
      </c>
      <c r="G5054" s="9" t="str">
        <f>IFERROR(VLOOKUP($B5054,'F&amp;I Log'!$H$3:$S$8977,7,FALSE),"--")</f>
        <v>PA</v>
      </c>
      <c r="H5054" s="9" t="str">
        <f>IFERROR(VLOOKUP($B5054,'F&amp;I Log'!$H$3:$S$8977,8,FALSE),"--")</f>
        <v>19425</v>
      </c>
      <c r="I5054" s="9" t="str">
        <f>IFERROR(VLOOKUP($B5054,'F&amp;I Log'!$H$3:$S$8977,9,FALSE),"--")</f>
        <v>JBAGDASARIAN@INCYTE.COM</v>
      </c>
      <c r="J5054" s="9" t="str">
        <f>IFERROR(VLOOKUP($B5054,'F&amp;I Log'!$H$3:$S$8977,10,FALSE),"--")</f>
        <v>585-576-0436</v>
      </c>
    </row>
    <row r="5055" spans="2:10" hidden="1" x14ac:dyDescent="0.2">
      <c r="B5055" t="s">
        <v>38182</v>
      </c>
      <c r="C5055" s="9">
        <v>1</v>
      </c>
      <c r="D5055" s="9" t="str">
        <f>VLOOKUP($B5055,'F&amp;I Log'!$H$3:$I$8977,2,FALSE)</f>
        <v>Conventional</v>
      </c>
      <c r="E5055" s="9" t="str">
        <f>(VLOOKUP($B5055,'F&amp;I Log'!$H$3:$S$8977,5,FALSE))</f>
        <v>3365 MOORE LN</v>
      </c>
      <c r="F5055" s="9" t="str">
        <f>IFERROR(VLOOKUP($B5055,'F&amp;I Log'!$H$3:$S$8977,6,FALSE),"--")</f>
        <v>HUNTINGDON VY</v>
      </c>
      <c r="G5055" s="9" t="str">
        <f>IFERROR(VLOOKUP($B5055,'F&amp;I Log'!$H$3:$S$8977,7,FALSE),"--")</f>
        <v>PA</v>
      </c>
      <c r="H5055" s="9" t="str">
        <f>IFERROR(VLOOKUP($B5055,'F&amp;I Log'!$H$3:$S$8977,8,FALSE),"--")</f>
        <v>19006-1746</v>
      </c>
      <c r="I5055" s="9" t="str">
        <f>IFERROR(VLOOKUP($B5055,'F&amp;I Log'!$H$3:$S$8977,9,FALSE),"--")</f>
        <v>RYANJANIS44@GMAIL.COM</v>
      </c>
      <c r="J5055" s="9" t="str">
        <f>IFERROR(VLOOKUP($B5055,'F&amp;I Log'!$H$3:$S$8977,10,FALSE),"--")</f>
        <v>609-685-5833</v>
      </c>
    </row>
    <row r="5056" spans="2:10" hidden="1" x14ac:dyDescent="0.2">
      <c r="B5056" t="s">
        <v>38191</v>
      </c>
      <c r="C5056" s="9">
        <v>1</v>
      </c>
      <c r="D5056" s="9" t="str">
        <f>VLOOKUP($B5056,'F&amp;I Log'!$H$3:$I$8977,2,FALSE)</f>
        <v>Conventional</v>
      </c>
      <c r="E5056" s="9" t="str">
        <f>(VLOOKUP($B5056,'F&amp;I Log'!$H$3:$S$8977,5,FALSE))</f>
        <v>919 COATES RD</v>
      </c>
      <c r="F5056" s="9" t="str">
        <f>IFERROR(VLOOKUP($B5056,'F&amp;I Log'!$H$3:$S$8977,6,FALSE),"--")</f>
        <v>MEADOWBROOK</v>
      </c>
      <c r="G5056" s="9" t="str">
        <f>IFERROR(VLOOKUP($B5056,'F&amp;I Log'!$H$3:$S$8977,7,FALSE),"--")</f>
        <v>PA</v>
      </c>
      <c r="H5056" s="9" t="str">
        <f>IFERROR(VLOOKUP($B5056,'F&amp;I Log'!$H$3:$S$8977,8,FALSE),"--")</f>
        <v>19046-2541</v>
      </c>
      <c r="I5056" s="9" t="str">
        <f>IFERROR(VLOOKUP($B5056,'F&amp;I Log'!$H$3:$S$8977,9,FALSE),"--")</f>
        <v>CHRISTOPHERDRUMM1733@GMAIL.COM</v>
      </c>
      <c r="J5056" s="9" t="str">
        <f>IFERROR(VLOOKUP($B5056,'F&amp;I Log'!$H$3:$S$8977,10,FALSE),"--")</f>
        <v>215-370-7874</v>
      </c>
    </row>
    <row r="5057" spans="2:10" hidden="1" x14ac:dyDescent="0.2">
      <c r="B5057" t="s">
        <v>38198</v>
      </c>
      <c r="C5057" s="9">
        <v>1</v>
      </c>
      <c r="D5057" s="9" t="str">
        <f>VLOOKUP($B5057,'F&amp;I Log'!$H$3:$I$8977,2,FALSE)</f>
        <v>Conventional</v>
      </c>
      <c r="E5057" s="9" t="str">
        <f>(VLOOKUP($B5057,'F&amp;I Log'!$H$3:$S$8977,5,FALSE))</f>
        <v>79 RED OAK WAY</v>
      </c>
      <c r="F5057" s="9" t="str">
        <f>IFERROR(VLOOKUP($B5057,'F&amp;I Log'!$H$3:$S$8977,6,FALSE),"--")</f>
        <v>BELLE MEADE</v>
      </c>
      <c r="G5057" s="9" t="str">
        <f>IFERROR(VLOOKUP($B5057,'F&amp;I Log'!$H$3:$S$8977,7,FALSE),"--")</f>
        <v>NJ</v>
      </c>
      <c r="H5057" s="9" t="str">
        <f>IFERROR(VLOOKUP($B5057,'F&amp;I Log'!$H$3:$S$8977,8,FALSE),"--")</f>
        <v>08502</v>
      </c>
      <c r="I5057" s="9" t="str">
        <f>IFERROR(VLOOKUP($B5057,'F&amp;I Log'!$H$3:$S$8977,9,FALSE),"--")</f>
        <v>ZACHMM23@GMAIL.COM</v>
      </c>
      <c r="J5057" s="9" t="str">
        <f>IFERROR(VLOOKUP($B5057,'F&amp;I Log'!$H$3:$S$8977,10,FALSE),"--")</f>
        <v>609-577-3888</v>
      </c>
    </row>
    <row r="5058" spans="2:10" hidden="1" x14ac:dyDescent="0.2">
      <c r="B5058" t="s">
        <v>38205</v>
      </c>
      <c r="C5058" s="9">
        <v>1</v>
      </c>
      <c r="D5058" s="9" t="str">
        <f>VLOOKUP($B5058,'F&amp;I Log'!$H$3:$I$8977,2,FALSE)</f>
        <v>Conventional</v>
      </c>
      <c r="E5058" s="9" t="str">
        <f>(VLOOKUP($B5058,'F&amp;I Log'!$H$3:$S$8977,5,FALSE))</f>
        <v>1110 SELMER RD</v>
      </c>
      <c r="F5058" s="9" t="str">
        <f>IFERROR(VLOOKUP($B5058,'F&amp;I Log'!$H$3:$S$8977,6,FALSE),"--")</f>
        <v>PHILADELPHIA</v>
      </c>
      <c r="G5058" s="9" t="str">
        <f>IFERROR(VLOOKUP($B5058,'F&amp;I Log'!$H$3:$S$8977,7,FALSE),"--")</f>
        <v>PA</v>
      </c>
      <c r="H5058" s="9" t="str">
        <f>IFERROR(VLOOKUP($B5058,'F&amp;I Log'!$H$3:$S$8977,8,FALSE),"--")</f>
        <v>19116-3747</v>
      </c>
      <c r="I5058" s="9" t="str">
        <f>IFERROR(VLOOKUP($B5058,'F&amp;I Log'!$H$3:$S$8977,9,FALSE),"--")</f>
        <v>GRNAGR1@YAHOO.COM</v>
      </c>
      <c r="J5058" s="9" t="str">
        <f>IFERROR(VLOOKUP($B5058,'F&amp;I Log'!$H$3:$S$8977,10,FALSE),"--")</f>
        <v>215-668-9527</v>
      </c>
    </row>
    <row r="5059" spans="2:10" hidden="1" x14ac:dyDescent="0.2">
      <c r="B5059" t="s">
        <v>38214</v>
      </c>
      <c r="C5059" s="9">
        <v>1</v>
      </c>
      <c r="D5059" s="9" t="str">
        <f>VLOOKUP($B5059,'F&amp;I Log'!$H$3:$I$8977,2,FALSE)</f>
        <v>Conventional</v>
      </c>
      <c r="E5059" s="9" t="str">
        <f>(VLOOKUP($B5059,'F&amp;I Log'!$H$3:$S$8977,5,FALSE))</f>
        <v>915 PATTON ST</v>
      </c>
      <c r="F5059" s="9" t="str">
        <f>IFERROR(VLOOKUP($B5059,'F&amp;I Log'!$H$3:$S$8977,6,FALSE),"--")</f>
        <v>N BRUNSWICK</v>
      </c>
      <c r="G5059" s="9" t="str">
        <f>IFERROR(VLOOKUP($B5059,'F&amp;I Log'!$H$3:$S$8977,7,FALSE),"--")</f>
        <v>NJ</v>
      </c>
      <c r="H5059" s="9" t="str">
        <f>IFERROR(VLOOKUP($B5059,'F&amp;I Log'!$H$3:$S$8977,8,FALSE),"--")</f>
        <v>08902-2273</v>
      </c>
      <c r="I5059" s="9" t="str">
        <f>IFERROR(VLOOKUP($B5059,'F&amp;I Log'!$H$3:$S$8977,9,FALSE),"--")</f>
        <v>SABRINA.RESTIVO@ICLOUD.COM</v>
      </c>
      <c r="J5059" s="9" t="str">
        <f>IFERROR(VLOOKUP($B5059,'F&amp;I Log'!$H$3:$S$8977,10,FALSE),"--")</f>
        <v>732-666-4308</v>
      </c>
    </row>
    <row r="5060" spans="2:10" hidden="1" x14ac:dyDescent="0.2">
      <c r="B5060" t="s">
        <v>38221</v>
      </c>
      <c r="C5060" s="9">
        <v>1</v>
      </c>
      <c r="D5060" s="9" t="str">
        <f>VLOOKUP($B5060,'F&amp;I Log'!$H$3:$I$8977,2,FALSE)</f>
        <v>Conventional</v>
      </c>
      <c r="E5060" s="9" t="str">
        <f>(VLOOKUP($B5060,'F&amp;I Log'!$H$3:$S$8977,5,FALSE))</f>
        <v>554 ROSALIE ST</v>
      </c>
      <c r="F5060" s="9" t="str">
        <f>IFERROR(VLOOKUP($B5060,'F&amp;I Log'!$H$3:$S$8977,6,FALSE),"--")</f>
        <v>PHILADELPHIA</v>
      </c>
      <c r="G5060" s="9" t="str">
        <f>IFERROR(VLOOKUP($B5060,'F&amp;I Log'!$H$3:$S$8977,7,FALSE),"--")</f>
        <v>PA</v>
      </c>
      <c r="H5060" s="9" t="str">
        <f>IFERROR(VLOOKUP($B5060,'F&amp;I Log'!$H$3:$S$8977,8,FALSE),"--")</f>
        <v>19120-1222</v>
      </c>
      <c r="I5060" s="9" t="str">
        <f>IFERROR(VLOOKUP($B5060,'F&amp;I Log'!$H$3:$S$8977,9,FALSE),"--")</f>
        <v>PARIDGERUNNER@COMCAST.NET</v>
      </c>
      <c r="J5060" s="9" t="str">
        <f>IFERROR(VLOOKUP($B5060,'F&amp;I Log'!$H$3:$S$8977,10,FALSE),"--")</f>
        <v>267-968-6564</v>
      </c>
    </row>
    <row r="5061" spans="2:10" hidden="1" x14ac:dyDescent="0.2">
      <c r="B5061" t="s">
        <v>38227</v>
      </c>
      <c r="C5061" s="9">
        <v>1</v>
      </c>
      <c r="D5061" s="9" t="str">
        <f>VLOOKUP($B5061,'F&amp;I Log'!$H$3:$I$8977,2,FALSE)</f>
        <v>Conventional</v>
      </c>
      <c r="E5061" s="9" t="str">
        <f>(VLOOKUP($B5061,'F&amp;I Log'!$H$3:$S$8977,5,FALSE))</f>
        <v>7390 EASTON RD</v>
      </c>
      <c r="F5061" s="9" t="str">
        <f>IFERROR(VLOOKUP($B5061,'F&amp;I Log'!$H$3:$S$8977,6,FALSE),"--")</f>
        <v>PIPERSVILLE</v>
      </c>
      <c r="G5061" s="9" t="str">
        <f>IFERROR(VLOOKUP($B5061,'F&amp;I Log'!$H$3:$S$8977,7,FALSE),"--")</f>
        <v>PA</v>
      </c>
      <c r="H5061" s="9" t="str">
        <f>IFERROR(VLOOKUP($B5061,'F&amp;I Log'!$H$3:$S$8977,8,FALSE),"--")</f>
        <v>18947-9521</v>
      </c>
      <c r="I5061" s="9" t="str">
        <f>IFERROR(VLOOKUP($B5061,'F&amp;I Log'!$H$3:$S$8977,9,FALSE),"--")</f>
        <v>SCSCHMIDT0331@GMAIL.COM</v>
      </c>
      <c r="J5061" s="9" t="str">
        <f>IFERROR(VLOOKUP($B5061,'F&amp;I Log'!$H$3:$S$8977,10,FALSE),"--")</f>
        <v>215-589-2829</v>
      </c>
    </row>
    <row r="5062" spans="2:10" hidden="1" x14ac:dyDescent="0.2">
      <c r="B5062" t="s">
        <v>38233</v>
      </c>
      <c r="C5062" s="9">
        <v>1</v>
      </c>
      <c r="D5062" s="9" t="str">
        <f>VLOOKUP($B5062,'F&amp;I Log'!$H$3:$I$8977,2,FALSE)</f>
        <v>Conventional</v>
      </c>
      <c r="E5062" s="9" t="str">
        <f>(VLOOKUP($B5062,'F&amp;I Log'!$H$3:$S$8977,5,FALSE))</f>
        <v>676 GAGE LN</v>
      </c>
      <c r="F5062" s="9" t="str">
        <f>IFERROR(VLOOKUP($B5062,'F&amp;I Log'!$H$3:$S$8977,6,FALSE),"--")</f>
        <v>NORTH WALES</v>
      </c>
      <c r="G5062" s="9" t="str">
        <f>IFERROR(VLOOKUP($B5062,'F&amp;I Log'!$H$3:$S$8977,7,FALSE),"--")</f>
        <v>PA</v>
      </c>
      <c r="H5062" s="9" t="str">
        <f>IFERROR(VLOOKUP($B5062,'F&amp;I Log'!$H$3:$S$8977,8,FALSE),"--")</f>
        <v>19454</v>
      </c>
      <c r="I5062" s="9" t="str">
        <f>IFERROR(VLOOKUP($B5062,'F&amp;I Log'!$H$3:$S$8977,9,FALSE),"--")</f>
        <v>JEFFHOPKINS22@GMAIL.COM</v>
      </c>
      <c r="J5062" s="9" t="str">
        <f>IFERROR(VLOOKUP($B5062,'F&amp;I Log'!$H$3:$S$8977,10,FALSE),"--")</f>
        <v>484-903-4125</v>
      </c>
    </row>
    <row r="5063" spans="2:10" hidden="1" x14ac:dyDescent="0.2">
      <c r="B5063" t="s">
        <v>38239</v>
      </c>
      <c r="C5063" s="9">
        <v>1</v>
      </c>
      <c r="D5063" s="9" t="str">
        <f>VLOOKUP($B5063,'F&amp;I Log'!$H$3:$I$8977,2,FALSE)</f>
        <v>Conventional</v>
      </c>
      <c r="E5063" s="9" t="str">
        <f>(VLOOKUP($B5063,'F&amp;I Log'!$H$3:$S$8977,5,FALSE))</f>
        <v>225 WINCHESTER DR</v>
      </c>
      <c r="F5063" s="9" t="str">
        <f>IFERROR(VLOOKUP($B5063,'F&amp;I Log'!$H$3:$S$8977,6,FALSE),"--")</f>
        <v>HORSHAM</v>
      </c>
      <c r="G5063" s="9" t="str">
        <f>IFERROR(VLOOKUP($B5063,'F&amp;I Log'!$H$3:$S$8977,7,FALSE),"--")</f>
        <v>PA</v>
      </c>
      <c r="H5063" s="9" t="str">
        <f>IFERROR(VLOOKUP($B5063,'F&amp;I Log'!$H$3:$S$8977,8,FALSE),"--")</f>
        <v>19044</v>
      </c>
      <c r="I5063" s="9" t="str">
        <f>IFERROR(VLOOKUP($B5063,'F&amp;I Log'!$H$3:$S$8977,9,FALSE),"--")</f>
        <v/>
      </c>
      <c r="J5063" s="9" t="str">
        <f>IFERROR(VLOOKUP($B5063,'F&amp;I Log'!$H$3:$S$8977,10,FALSE),"--")</f>
        <v>215-237-1559</v>
      </c>
    </row>
    <row r="5064" spans="2:10" hidden="1" x14ac:dyDescent="0.2">
      <c r="B5064" t="s">
        <v>38243</v>
      </c>
      <c r="C5064" s="9">
        <v>1</v>
      </c>
      <c r="D5064" s="9" t="str">
        <f>VLOOKUP($B5064,'F&amp;I Log'!$H$3:$I$8977,2,FALSE)</f>
        <v>Conventional</v>
      </c>
      <c r="E5064" s="9" t="str">
        <f>(VLOOKUP($B5064,'F&amp;I Log'!$H$3:$S$8977,5,FALSE))</f>
        <v>2818 ROUTE 611</v>
      </c>
      <c r="F5064" s="9" t="str">
        <f>IFERROR(VLOOKUP($B5064,'F&amp;I Log'!$H$3:$S$8977,6,FALSE),"--")</f>
        <v>TANNERSVILLE</v>
      </c>
      <c r="G5064" s="9" t="str">
        <f>IFERROR(VLOOKUP($B5064,'F&amp;I Log'!$H$3:$S$8977,7,FALSE),"--")</f>
        <v>PA</v>
      </c>
      <c r="H5064" s="9" t="str">
        <f>IFERROR(VLOOKUP($B5064,'F&amp;I Log'!$H$3:$S$8977,8,FALSE),"--")</f>
        <v>18372-7803</v>
      </c>
      <c r="I5064" s="9" t="str">
        <f>IFERROR(VLOOKUP($B5064,'F&amp;I Log'!$H$3:$S$8977,9,FALSE),"--")</f>
        <v>DNADONH@GMAIL.COM</v>
      </c>
      <c r="J5064" s="9" t="str">
        <f>IFERROR(VLOOKUP($B5064,'F&amp;I Log'!$H$3:$S$8977,10,FALSE),"--")</f>
        <v>570-977-0444</v>
      </c>
    </row>
    <row r="5065" spans="2:10" hidden="1" x14ac:dyDescent="0.2">
      <c r="B5065" t="s">
        <v>38250</v>
      </c>
      <c r="C5065" s="9">
        <v>1</v>
      </c>
      <c r="D5065" s="9" t="str">
        <f>VLOOKUP($B5065,'F&amp;I Log'!$H$3:$I$8977,2,FALSE)</f>
        <v>Conventional</v>
      </c>
      <c r="E5065" s="9" t="str">
        <f>(VLOOKUP($B5065,'F&amp;I Log'!$H$3:$S$8977,5,FALSE))</f>
        <v>17 FERN DR</v>
      </c>
      <c r="F5065" s="9" t="str">
        <f>IFERROR(VLOOKUP($B5065,'F&amp;I Log'!$H$3:$S$8977,6,FALSE),"--")</f>
        <v>YARDLEY</v>
      </c>
      <c r="G5065" s="9" t="str">
        <f>IFERROR(VLOOKUP($B5065,'F&amp;I Log'!$H$3:$S$8977,7,FALSE),"--")</f>
        <v>PA</v>
      </c>
      <c r="H5065" s="9" t="str">
        <f>IFERROR(VLOOKUP($B5065,'F&amp;I Log'!$H$3:$S$8977,8,FALSE),"--")</f>
        <v>19067-5730</v>
      </c>
      <c r="I5065" s="9" t="str">
        <f>IFERROR(VLOOKUP($B5065,'F&amp;I Log'!$H$3:$S$8977,9,FALSE),"--")</f>
        <v>BEECHSTREETBOY17@GMAIL.COM</v>
      </c>
      <c r="J5065" s="9" t="str">
        <f>IFERROR(VLOOKUP($B5065,'F&amp;I Log'!$H$3:$S$8977,10,FALSE),"--")</f>
        <v>856-498-0466</v>
      </c>
    </row>
    <row r="5066" spans="2:10" hidden="1" x14ac:dyDescent="0.2">
      <c r="B5066" t="s">
        <v>38257</v>
      </c>
      <c r="C5066" s="9">
        <v>1</v>
      </c>
      <c r="D5066" s="9" t="str">
        <f>VLOOKUP($B5066,'F&amp;I Log'!$H$3:$I$8977,2,FALSE)</f>
        <v>Conventional</v>
      </c>
      <c r="E5066" s="9" t="str">
        <f>(VLOOKUP($B5066,'F&amp;I Log'!$H$3:$S$8977,5,FALSE))</f>
        <v>410 PEBBLE HILL RD</v>
      </c>
      <c r="F5066" s="9" t="str">
        <f>IFERROR(VLOOKUP($B5066,'F&amp;I Log'!$H$3:$S$8977,6,FALSE),"--")</f>
        <v>DOYLESTOWN</v>
      </c>
      <c r="G5066" s="9" t="str">
        <f>IFERROR(VLOOKUP($B5066,'F&amp;I Log'!$H$3:$S$8977,7,FALSE),"--")</f>
        <v>PA</v>
      </c>
      <c r="H5066" s="9" t="str">
        <f>IFERROR(VLOOKUP($B5066,'F&amp;I Log'!$H$3:$S$8977,8,FALSE),"--")</f>
        <v>18901</v>
      </c>
      <c r="I5066" s="9" t="str">
        <f>IFERROR(VLOOKUP($B5066,'F&amp;I Log'!$H$3:$S$8977,9,FALSE),"--")</f>
        <v>WCOSBU93@GMAIL.COM</v>
      </c>
      <c r="J5066" s="9" t="str">
        <f>IFERROR(VLOOKUP($B5066,'F&amp;I Log'!$H$3:$S$8977,10,FALSE),"--")</f>
        <v>267-451-6493</v>
      </c>
    </row>
    <row r="5067" spans="2:10" hidden="1" x14ac:dyDescent="0.2">
      <c r="B5067" t="s">
        <v>38266</v>
      </c>
      <c r="C5067" s="9">
        <v>1</v>
      </c>
      <c r="D5067" s="9" t="str">
        <f>VLOOKUP($B5067,'F&amp;I Log'!$H$3:$I$8977,2,FALSE)</f>
        <v>Conventional</v>
      </c>
      <c r="E5067" s="9" t="str">
        <f>(VLOOKUP($B5067,'F&amp;I Log'!$H$3:$S$8977,5,FALSE))</f>
        <v>17 RIKER HILL RD</v>
      </c>
      <c r="F5067" s="9" t="str">
        <f>IFERROR(VLOOKUP($B5067,'F&amp;I Log'!$H$3:$S$8977,6,FALSE),"--")</f>
        <v>LIVINGSTON</v>
      </c>
      <c r="G5067" s="9" t="str">
        <f>IFERROR(VLOOKUP($B5067,'F&amp;I Log'!$H$3:$S$8977,7,FALSE),"--")</f>
        <v>NJ</v>
      </c>
      <c r="H5067" s="9" t="str">
        <f>IFERROR(VLOOKUP($B5067,'F&amp;I Log'!$H$3:$S$8977,8,FALSE),"--")</f>
        <v>07039</v>
      </c>
      <c r="I5067" s="9" t="str">
        <f>IFERROR(VLOOKUP($B5067,'F&amp;I Log'!$H$3:$S$8977,9,FALSE),"--")</f>
        <v>JB1408@GMAIL.COM</v>
      </c>
      <c r="J5067" s="9" t="str">
        <f>IFERROR(VLOOKUP($B5067,'F&amp;I Log'!$H$3:$S$8977,10,FALSE),"--")</f>
        <v>201-600-5611</v>
      </c>
    </row>
    <row r="5068" spans="2:10" hidden="1" x14ac:dyDescent="0.2">
      <c r="B5068" t="s">
        <v>38275</v>
      </c>
      <c r="C5068" s="9">
        <v>1</v>
      </c>
      <c r="D5068" s="9" t="str">
        <f>VLOOKUP($B5068,'F&amp;I Log'!$H$3:$I$8977,2,FALSE)</f>
        <v>Conventional</v>
      </c>
      <c r="E5068" s="9" t="str">
        <f>(VLOOKUP($B5068,'F&amp;I Log'!$H$3:$S$8977,5,FALSE))</f>
        <v>306 HARTEL AVE</v>
      </c>
      <c r="F5068" s="9" t="str">
        <f>IFERROR(VLOOKUP($B5068,'F&amp;I Log'!$H$3:$S$8977,6,FALSE),"--")</f>
        <v>PHILADELPHIA</v>
      </c>
      <c r="G5068" s="9" t="str">
        <f>IFERROR(VLOOKUP($B5068,'F&amp;I Log'!$H$3:$S$8977,7,FALSE),"--")</f>
        <v>PA</v>
      </c>
      <c r="H5068" s="9" t="str">
        <f>IFERROR(VLOOKUP($B5068,'F&amp;I Log'!$H$3:$S$8977,8,FALSE),"--")</f>
        <v>19111</v>
      </c>
      <c r="I5068" s="9" t="str">
        <f>IFERROR(VLOOKUP($B5068,'F&amp;I Log'!$H$3:$S$8977,9,FALSE),"--")</f>
        <v>DAFOLINO@ME.COM</v>
      </c>
      <c r="J5068" s="9" t="str">
        <f>IFERROR(VLOOKUP($B5068,'F&amp;I Log'!$H$3:$S$8977,10,FALSE),"--")</f>
        <v>267-972-7708</v>
      </c>
    </row>
    <row r="5069" spans="2:10" hidden="1" x14ac:dyDescent="0.2">
      <c r="B5069" t="s">
        <v>38282</v>
      </c>
      <c r="C5069" s="9">
        <v>1</v>
      </c>
      <c r="D5069" s="9" t="str">
        <f>VLOOKUP($B5069,'F&amp;I Log'!$H$3:$I$8977,2,FALSE)</f>
        <v>Conventional</v>
      </c>
      <c r="E5069" s="9" t="str">
        <f>(VLOOKUP($B5069,'F&amp;I Log'!$H$3:$S$8977,5,FALSE))</f>
        <v>25 SWEETBRIAR LN</v>
      </c>
      <c r="F5069" s="9" t="str">
        <f>IFERROR(VLOOKUP($B5069,'F&amp;I Log'!$H$3:$S$8977,6,FALSE),"--")</f>
        <v>GLEN MILLS</v>
      </c>
      <c r="G5069" s="9" t="str">
        <f>IFERROR(VLOOKUP($B5069,'F&amp;I Log'!$H$3:$S$8977,7,FALSE),"--")</f>
        <v>PA</v>
      </c>
      <c r="H5069" s="9" t="str">
        <f>IFERROR(VLOOKUP($B5069,'F&amp;I Log'!$H$3:$S$8977,8,FALSE),"--")</f>
        <v>19342-1761</v>
      </c>
      <c r="I5069" s="9" t="str">
        <f>IFERROR(VLOOKUP($B5069,'F&amp;I Log'!$H$3:$S$8977,9,FALSE),"--")</f>
        <v>KCONNORS@IMPULSEDYNAMICS.COM</v>
      </c>
      <c r="J5069" s="9" t="str">
        <f>IFERROR(VLOOKUP($B5069,'F&amp;I Log'!$H$3:$S$8977,10,FALSE),"--")</f>
        <v>610-304-9729</v>
      </c>
    </row>
    <row r="5070" spans="2:10" hidden="1" x14ac:dyDescent="0.2">
      <c r="B5070" t="s">
        <v>38288</v>
      </c>
      <c r="C5070" s="9">
        <v>1</v>
      </c>
      <c r="D5070" s="9" t="str">
        <f>VLOOKUP($B5070,'F&amp;I Log'!$H$3:$I$8977,2,FALSE)</f>
        <v>Conventional</v>
      </c>
      <c r="E5070" s="9" t="str">
        <f>(VLOOKUP($B5070,'F&amp;I Log'!$H$3:$S$8977,5,FALSE))</f>
        <v>1 PEMBERTON RD</v>
      </c>
      <c r="F5070" s="9" t="str">
        <f>IFERROR(VLOOKUP($B5070,'F&amp;I Log'!$H$3:$S$8977,6,FALSE),"--")</f>
        <v>FLEMINGTON</v>
      </c>
      <c r="G5070" s="9" t="str">
        <f>IFERROR(VLOOKUP($B5070,'F&amp;I Log'!$H$3:$S$8977,7,FALSE),"--")</f>
        <v>NJ</v>
      </c>
      <c r="H5070" s="9" t="str">
        <f>IFERROR(VLOOKUP($B5070,'F&amp;I Log'!$H$3:$S$8977,8,FALSE),"--")</f>
        <v>08822-4717</v>
      </c>
      <c r="I5070" s="9" t="str">
        <f>IFERROR(VLOOKUP($B5070,'F&amp;I Log'!$H$3:$S$8977,9,FALSE),"--")</f>
        <v/>
      </c>
      <c r="J5070" s="9" t="str">
        <f>IFERROR(VLOOKUP($B5070,'F&amp;I Log'!$H$3:$S$8977,10,FALSE),"--")</f>
        <v>215-340-2461</v>
      </c>
    </row>
    <row r="5071" spans="2:10" hidden="1" x14ac:dyDescent="0.2">
      <c r="B5071" t="s">
        <v>38295</v>
      </c>
      <c r="C5071" s="9">
        <v>1</v>
      </c>
      <c r="D5071" s="9" t="str">
        <f>VLOOKUP($B5071,'F&amp;I Log'!$H$3:$I$8977,2,FALSE)</f>
        <v>Conventional</v>
      </c>
      <c r="E5071" s="9" t="str">
        <f>(VLOOKUP($B5071,'F&amp;I Log'!$H$3:$S$8977,5,FALSE))</f>
        <v>304 ROSCOMAN WAY</v>
      </c>
      <c r="F5071" s="9" t="str">
        <f>IFERROR(VLOOKUP($B5071,'F&amp;I Log'!$H$3:$S$8977,6,FALSE),"--")</f>
        <v>AVONDALE</v>
      </c>
      <c r="G5071" s="9" t="str">
        <f>IFERROR(VLOOKUP($B5071,'F&amp;I Log'!$H$3:$S$8977,7,FALSE),"--")</f>
        <v>PA</v>
      </c>
      <c r="H5071" s="9" t="str">
        <f>IFERROR(VLOOKUP($B5071,'F&amp;I Log'!$H$3:$S$8977,8,FALSE),"--")</f>
        <v>19311</v>
      </c>
      <c r="I5071" s="9" t="str">
        <f>IFERROR(VLOOKUP($B5071,'F&amp;I Log'!$H$3:$S$8977,9,FALSE),"--")</f>
        <v/>
      </c>
      <c r="J5071" s="9" t="str">
        <f>IFERROR(VLOOKUP($B5071,'F&amp;I Log'!$H$3:$S$8977,10,FALSE),"--")</f>
        <v>901-481-3058</v>
      </c>
    </row>
    <row r="5072" spans="2:10" hidden="1" x14ac:dyDescent="0.2">
      <c r="B5072" t="s">
        <v>38301</v>
      </c>
      <c r="C5072" s="9">
        <v>1</v>
      </c>
      <c r="D5072" s="9" t="str">
        <f>VLOOKUP($B5072,'F&amp;I Log'!$H$3:$I$8977,2,FALSE)</f>
        <v>Conventional</v>
      </c>
      <c r="E5072" s="9" t="str">
        <f>(VLOOKUP($B5072,'F&amp;I Log'!$H$3:$S$8977,5,FALSE))</f>
        <v>168 RED LION RD</v>
      </c>
      <c r="F5072" s="9" t="str">
        <f>IFERROR(VLOOKUP($B5072,'F&amp;I Log'!$H$3:$S$8977,6,FALSE),"--")</f>
        <v>SOUTHAMPTON</v>
      </c>
      <c r="G5072" s="9" t="str">
        <f>IFERROR(VLOOKUP($B5072,'F&amp;I Log'!$H$3:$S$8977,7,FALSE),"--")</f>
        <v>NJ</v>
      </c>
      <c r="H5072" s="9" t="str">
        <f>IFERROR(VLOOKUP($B5072,'F&amp;I Log'!$H$3:$S$8977,8,FALSE),"--")</f>
        <v>08088-3500</v>
      </c>
      <c r="I5072" s="9" t="str">
        <f>IFERROR(VLOOKUP($B5072,'F&amp;I Log'!$H$3:$S$8977,9,FALSE),"--")</f>
        <v/>
      </c>
      <c r="J5072" s="9" t="str">
        <f>IFERROR(VLOOKUP($B5072,'F&amp;I Log'!$H$3:$S$8977,10,FALSE),"--")</f>
        <v>609-346-2736</v>
      </c>
    </row>
    <row r="5073" spans="2:10" hidden="1" x14ac:dyDescent="0.2">
      <c r="B5073" t="s">
        <v>38307</v>
      </c>
      <c r="C5073" s="9">
        <v>1</v>
      </c>
      <c r="D5073" s="9" t="str">
        <f>VLOOKUP($B5073,'F&amp;I Log'!$H$3:$I$8977,2,FALSE)</f>
        <v>Conventional</v>
      </c>
      <c r="E5073" s="9" t="str">
        <f>(VLOOKUP($B5073,'F&amp;I Log'!$H$3:$S$8977,5,FALSE))</f>
        <v>9231 FRANKFORD AVE</v>
      </c>
      <c r="F5073" s="9" t="str">
        <f>IFERROR(VLOOKUP($B5073,'F&amp;I Log'!$H$3:$S$8977,6,FALSE),"--")</f>
        <v>PHILADELPHIA</v>
      </c>
      <c r="G5073" s="9" t="str">
        <f>IFERROR(VLOOKUP($B5073,'F&amp;I Log'!$H$3:$S$8977,7,FALSE),"--")</f>
        <v>PA</v>
      </c>
      <c r="H5073" s="9" t="str">
        <f>IFERROR(VLOOKUP($B5073,'F&amp;I Log'!$H$3:$S$8977,8,FALSE),"--")</f>
        <v>19114-2823</v>
      </c>
      <c r="I5073" s="9" t="str">
        <f>IFERROR(VLOOKUP($B5073,'F&amp;I Log'!$H$3:$S$8977,9,FALSE),"--")</f>
        <v>INFO@AUSOMEKIDSANDFAMILYHOMECARE.COM</v>
      </c>
      <c r="J5073" s="9" t="str">
        <f>IFERROR(VLOOKUP($B5073,'F&amp;I Log'!$H$3:$S$8977,10,FALSE),"--")</f>
        <v>215-989-9939</v>
      </c>
    </row>
    <row r="5074" spans="2:10" hidden="1" x14ac:dyDescent="0.2">
      <c r="B5074" t="s">
        <v>38315</v>
      </c>
      <c r="C5074" s="9">
        <v>1</v>
      </c>
      <c r="D5074" s="9" t="str">
        <f>VLOOKUP($B5074,'F&amp;I Log'!$H$3:$I$8977,2,FALSE)</f>
        <v>Conventional</v>
      </c>
      <c r="E5074" s="9" t="str">
        <f>(VLOOKUP($B5074,'F&amp;I Log'!$H$3:$S$8977,5,FALSE))</f>
        <v>105 ADMIRAL LN</v>
      </c>
      <c r="F5074" s="9" t="str">
        <f>IFERROR(VLOOKUP($B5074,'F&amp;I Log'!$H$3:$S$8977,6,FALSE),"--")</f>
        <v>WARRINGTON</v>
      </c>
      <c r="G5074" s="9" t="str">
        <f>IFERROR(VLOOKUP($B5074,'F&amp;I Log'!$H$3:$S$8977,7,FALSE),"--")</f>
        <v>PA</v>
      </c>
      <c r="H5074" s="9" t="str">
        <f>IFERROR(VLOOKUP($B5074,'F&amp;I Log'!$H$3:$S$8977,8,FALSE),"--")</f>
        <v>18976</v>
      </c>
      <c r="I5074" s="9" t="str">
        <f>IFERROR(VLOOKUP($B5074,'F&amp;I Log'!$H$3:$S$8977,9,FALSE),"--")</f>
        <v>DAGEDOTY@YAHOO.COM</v>
      </c>
      <c r="J5074" s="9" t="str">
        <f>IFERROR(VLOOKUP($B5074,'F&amp;I Log'!$H$3:$S$8977,10,FALSE),"--")</f>
        <v>267-966-6211</v>
      </c>
    </row>
    <row r="5075" spans="2:10" hidden="1" x14ac:dyDescent="0.2">
      <c r="B5075" t="s">
        <v>38321</v>
      </c>
      <c r="C5075" s="9">
        <v>1</v>
      </c>
      <c r="D5075" s="9" t="str">
        <f>VLOOKUP($B5075,'F&amp;I Log'!$H$3:$I$8977,2,FALSE)</f>
        <v>Conventional</v>
      </c>
      <c r="E5075" s="9" t="str">
        <f>(VLOOKUP($B5075,'F&amp;I Log'!$H$3:$S$8977,5,FALSE))</f>
        <v>12 ESSEX CT</v>
      </c>
      <c r="F5075" s="9" t="str">
        <f>IFERROR(VLOOKUP($B5075,'F&amp;I Log'!$H$3:$S$8977,6,FALSE),"--")</f>
        <v>QUAKERTOWN</v>
      </c>
      <c r="G5075" s="9" t="str">
        <f>IFERROR(VLOOKUP($B5075,'F&amp;I Log'!$H$3:$S$8977,7,FALSE),"--")</f>
        <v>PA</v>
      </c>
      <c r="H5075" s="9" t="str">
        <f>IFERROR(VLOOKUP($B5075,'F&amp;I Log'!$H$3:$S$8977,8,FALSE),"--")</f>
        <v>18951</v>
      </c>
      <c r="I5075" s="9" t="str">
        <f>IFERROR(VLOOKUP($B5075,'F&amp;I Log'!$H$3:$S$8977,9,FALSE),"--")</f>
        <v>NLINDBLAD91@ICLOUD.COM</v>
      </c>
      <c r="J5075" s="9" t="str">
        <f>IFERROR(VLOOKUP($B5075,'F&amp;I Log'!$H$3:$S$8977,10,FALSE),"--")</f>
        <v>215-622-7720</v>
      </c>
    </row>
    <row r="5076" spans="2:10" hidden="1" x14ac:dyDescent="0.2">
      <c r="B5076" t="s">
        <v>38325</v>
      </c>
      <c r="C5076" s="9">
        <v>1</v>
      </c>
      <c r="D5076" s="9" t="str">
        <f>VLOOKUP($B5076,'F&amp;I Log'!$H$3:$I$8977,2,FALSE)</f>
        <v>Conventional</v>
      </c>
      <c r="E5076" s="9" t="str">
        <f>(VLOOKUP($B5076,'F&amp;I Log'!$H$3:$S$8977,5,FALSE))</f>
        <v>3212 W CEDAR ST</v>
      </c>
      <c r="F5076" s="9" t="str">
        <f>IFERROR(VLOOKUP($B5076,'F&amp;I Log'!$H$3:$S$8977,6,FALSE),"--")</f>
        <v>ALLENTOWN</v>
      </c>
      <c r="G5076" s="9" t="str">
        <f>IFERROR(VLOOKUP($B5076,'F&amp;I Log'!$H$3:$S$8977,7,FALSE),"--")</f>
        <v>PA</v>
      </c>
      <c r="H5076" s="9" t="str">
        <f>IFERROR(VLOOKUP($B5076,'F&amp;I Log'!$H$3:$S$8977,8,FALSE),"--")</f>
        <v>18104-3408</v>
      </c>
      <c r="I5076" s="9" t="str">
        <f>IFERROR(VLOOKUP($B5076,'F&amp;I Log'!$H$3:$S$8977,9,FALSE),"--")</f>
        <v>AAM2523@GMAIL.COM</v>
      </c>
      <c r="J5076" s="9" t="str">
        <f>IFERROR(VLOOKUP($B5076,'F&amp;I Log'!$H$3:$S$8977,10,FALSE),"--")</f>
        <v>610-507-0860</v>
      </c>
    </row>
    <row r="5077" spans="2:10" hidden="1" x14ac:dyDescent="0.2">
      <c r="B5077" t="s">
        <v>38332</v>
      </c>
      <c r="C5077" s="9">
        <v>1</v>
      </c>
      <c r="D5077" s="9" t="str">
        <f>VLOOKUP($B5077,'F&amp;I Log'!$H$3:$I$8977,2,FALSE)</f>
        <v>Conventional</v>
      </c>
      <c r="E5077" s="9" t="str">
        <f>(VLOOKUP($B5077,'F&amp;I Log'!$H$3:$S$8977,5,FALSE))</f>
        <v>8254 SE OLD PLANTATION CIR</v>
      </c>
      <c r="F5077" s="9" t="str">
        <f>IFERROR(VLOOKUP($B5077,'F&amp;I Log'!$H$3:$S$8977,6,FALSE),"--")</f>
        <v>JUPITER</v>
      </c>
      <c r="G5077" s="9" t="str">
        <f>IFERROR(VLOOKUP($B5077,'F&amp;I Log'!$H$3:$S$8977,7,FALSE),"--")</f>
        <v>FL</v>
      </c>
      <c r="H5077" s="9" t="str">
        <f>IFERROR(VLOOKUP($B5077,'F&amp;I Log'!$H$3:$S$8977,8,FALSE),"--")</f>
        <v>33458-3499</v>
      </c>
      <c r="I5077" s="9" t="str">
        <f>IFERROR(VLOOKUP($B5077,'F&amp;I Log'!$H$3:$S$8977,9,FALSE),"--")</f>
        <v>JERSONDIAZ@OUTLOOK.COM</v>
      </c>
      <c r="J5077" s="9" t="str">
        <f>IFERROR(VLOOKUP($B5077,'F&amp;I Log'!$H$3:$S$8977,10,FALSE),"--")</f>
        <v>845-702-5494</v>
      </c>
    </row>
    <row r="5078" spans="2:10" hidden="1" x14ac:dyDescent="0.2">
      <c r="B5078" t="s">
        <v>38340</v>
      </c>
      <c r="C5078" s="9">
        <v>1</v>
      </c>
      <c r="D5078" s="9" t="str">
        <f>VLOOKUP($B5078,'F&amp;I Log'!$H$3:$I$8977,2,FALSE)</f>
        <v>Conventional</v>
      </c>
      <c r="E5078" s="9" t="str">
        <f>(VLOOKUP($B5078,'F&amp;I Log'!$H$3:$S$8977,5,FALSE))</f>
        <v>305 WELCOME HOUSE RD</v>
      </c>
      <c r="F5078" s="9" t="str">
        <f>IFERROR(VLOOKUP($B5078,'F&amp;I Log'!$H$3:$S$8977,6,FALSE),"--")</f>
        <v>PERKASIE</v>
      </c>
      <c r="G5078" s="9" t="str">
        <f>IFERROR(VLOOKUP($B5078,'F&amp;I Log'!$H$3:$S$8977,7,FALSE),"--")</f>
        <v>PA</v>
      </c>
      <c r="H5078" s="9" t="str">
        <f>IFERROR(VLOOKUP($B5078,'F&amp;I Log'!$H$3:$S$8977,8,FALSE),"--")</f>
        <v>18944</v>
      </c>
      <c r="I5078" s="9" t="str">
        <f>IFERROR(VLOOKUP($B5078,'F&amp;I Log'!$H$3:$S$8977,9,FALSE),"--")</f>
        <v>GRAY.HIKER@GMAIL.COM</v>
      </c>
      <c r="J5078" s="9" t="str">
        <f>IFERROR(VLOOKUP($B5078,'F&amp;I Log'!$H$3:$S$8977,10,FALSE),"--")</f>
        <v>215-989-4119</v>
      </c>
    </row>
    <row r="5079" spans="2:10" hidden="1" x14ac:dyDescent="0.2">
      <c r="B5079" t="s">
        <v>38346</v>
      </c>
      <c r="C5079" s="9">
        <v>1</v>
      </c>
      <c r="D5079" s="9" t="str">
        <f>VLOOKUP($B5079,'F&amp;I Log'!$H$3:$I$8977,2,FALSE)</f>
        <v>Conventional</v>
      </c>
      <c r="E5079" s="9" t="str">
        <f>(VLOOKUP($B5079,'F&amp;I Log'!$H$3:$S$8977,5,FALSE))</f>
        <v>158 LARRABEE WAY</v>
      </c>
      <c r="F5079" s="9" t="str">
        <f>IFERROR(VLOOKUP($B5079,'F&amp;I Log'!$H$3:$S$8977,6,FALSE),"--")</f>
        <v>ROYERSFORD</v>
      </c>
      <c r="G5079" s="9" t="str">
        <f>IFERROR(VLOOKUP($B5079,'F&amp;I Log'!$H$3:$S$8977,7,FALSE),"--")</f>
        <v>PA</v>
      </c>
      <c r="H5079" s="9" t="str">
        <f>IFERROR(VLOOKUP($B5079,'F&amp;I Log'!$H$3:$S$8977,8,FALSE),"--")</f>
        <v>19468-1318</v>
      </c>
      <c r="I5079" s="9" t="str">
        <f>IFERROR(VLOOKUP($B5079,'F&amp;I Log'!$H$3:$S$8977,9,FALSE),"--")</f>
        <v/>
      </c>
      <c r="J5079" s="9" t="str">
        <f>IFERROR(VLOOKUP($B5079,'F&amp;I Log'!$H$3:$S$8977,10,FALSE),"--")</f>
        <v>678-471-3637</v>
      </c>
    </row>
    <row r="5080" spans="2:10" hidden="1" x14ac:dyDescent="0.2">
      <c r="B5080" t="s">
        <v>38353</v>
      </c>
      <c r="C5080" s="9">
        <v>1</v>
      </c>
      <c r="D5080" s="9" t="str">
        <f>VLOOKUP($B5080,'F&amp;I Log'!$H$3:$I$8977,2,FALSE)</f>
        <v>Conventional</v>
      </c>
      <c r="E5080" s="9" t="str">
        <f>(VLOOKUP($B5080,'F&amp;I Log'!$H$3:$S$8977,5,FALSE))</f>
        <v>8 SWALLOW RD</v>
      </c>
      <c r="F5080" s="9" t="str">
        <f>IFERROR(VLOOKUP($B5080,'F&amp;I Log'!$H$3:$S$8977,6,FALSE),"--")</f>
        <v>HOLLAND</v>
      </c>
      <c r="G5080" s="9" t="str">
        <f>IFERROR(VLOOKUP($B5080,'F&amp;I Log'!$H$3:$S$8977,7,FALSE),"--")</f>
        <v>PA</v>
      </c>
      <c r="H5080" s="9" t="str">
        <f>IFERROR(VLOOKUP($B5080,'F&amp;I Log'!$H$3:$S$8977,8,FALSE),"--")</f>
        <v>18966</v>
      </c>
      <c r="I5080" s="9" t="str">
        <f>IFERROR(VLOOKUP($B5080,'F&amp;I Log'!$H$3:$S$8977,9,FALSE),"--")</f>
        <v>CLARESTAUB@HOTMAIL.COM</v>
      </c>
      <c r="J5080" s="9" t="str">
        <f>IFERROR(VLOOKUP($B5080,'F&amp;I Log'!$H$3:$S$8977,10,FALSE),"--")</f>
        <v>215-485-1393</v>
      </c>
    </row>
    <row r="5081" spans="2:10" hidden="1" x14ac:dyDescent="0.2">
      <c r="B5081" t="s">
        <v>38359</v>
      </c>
      <c r="C5081" s="9">
        <v>1</v>
      </c>
      <c r="D5081" s="9" t="str">
        <f>VLOOKUP($B5081,'F&amp;I Log'!$H$3:$I$8977,2,FALSE)</f>
        <v>Conventional</v>
      </c>
      <c r="E5081" s="9" t="str">
        <f>(VLOOKUP($B5081,'F&amp;I Log'!$H$3:$S$8977,5,FALSE))</f>
        <v>4838 GREEN HEATHER CT</v>
      </c>
      <c r="F5081" s="9" t="str">
        <f>IFERROR(VLOOKUP($B5081,'F&amp;I Log'!$H$3:$S$8977,6,FALSE),"--")</f>
        <v>DOYLESTOWN</v>
      </c>
      <c r="G5081" s="9" t="str">
        <f>IFERROR(VLOOKUP($B5081,'F&amp;I Log'!$H$3:$S$8977,7,FALSE),"--")</f>
        <v>PA</v>
      </c>
      <c r="H5081" s="9" t="str">
        <f>IFERROR(VLOOKUP($B5081,'F&amp;I Log'!$H$3:$S$8977,8,FALSE),"--")</f>
        <v>18902</v>
      </c>
      <c r="I5081" s="9" t="str">
        <f>IFERROR(VLOOKUP($B5081,'F&amp;I Log'!$H$3:$S$8977,9,FALSE),"--")</f>
        <v>HHCIBTPAUN@GMAIL.COM</v>
      </c>
      <c r="J5081" s="9" t="str">
        <f>IFERROR(VLOOKUP($B5081,'F&amp;I Log'!$H$3:$S$8977,10,FALSE),"--")</f>
        <v>215-694-8721</v>
      </c>
    </row>
    <row r="5082" spans="2:10" hidden="1" x14ac:dyDescent="0.2">
      <c r="B5082" t="s">
        <v>38364</v>
      </c>
      <c r="C5082" s="9">
        <v>1</v>
      </c>
      <c r="D5082" s="9" t="str">
        <f>VLOOKUP($B5082,'F&amp;I Log'!$H$3:$I$8977,2,FALSE)</f>
        <v>Conventional</v>
      </c>
      <c r="E5082" s="9" t="str">
        <f>(VLOOKUP($B5082,'F&amp;I Log'!$H$3:$S$8977,5,FALSE))</f>
        <v>781 CRESTWOOD DR</v>
      </c>
      <c r="F5082" s="9" t="str">
        <f>IFERROR(VLOOKUP($B5082,'F&amp;I Log'!$H$3:$S$8977,6,FALSE),"--")</f>
        <v>TELFORD</v>
      </c>
      <c r="G5082" s="9" t="str">
        <f>IFERROR(VLOOKUP($B5082,'F&amp;I Log'!$H$3:$S$8977,7,FALSE),"--")</f>
        <v>PA</v>
      </c>
      <c r="H5082" s="9" t="str">
        <f>IFERROR(VLOOKUP($B5082,'F&amp;I Log'!$H$3:$S$8977,8,FALSE),"--")</f>
        <v>18969-2415</v>
      </c>
      <c r="I5082" s="9" t="str">
        <f>IFERROR(VLOOKUP($B5082,'F&amp;I Log'!$H$3:$S$8977,9,FALSE),"--")</f>
        <v>raymonddavenport829@gmail.com</v>
      </c>
      <c r="J5082" s="9" t="str">
        <f>IFERROR(VLOOKUP($B5082,'F&amp;I Log'!$H$3:$S$8977,10,FALSE),"--")</f>
        <v>215-527-9560</v>
      </c>
    </row>
    <row r="5083" spans="2:10" hidden="1" x14ac:dyDescent="0.2">
      <c r="B5083" t="s">
        <v>38371</v>
      </c>
      <c r="C5083" s="9">
        <v>1</v>
      </c>
      <c r="D5083" s="9" t="str">
        <f>VLOOKUP($B5083,'F&amp;I Log'!$H$3:$I$8977,2,FALSE)</f>
        <v>Conventional</v>
      </c>
      <c r="E5083" s="9" t="str">
        <f>(VLOOKUP($B5083,'F&amp;I Log'!$H$3:$S$8977,5,FALSE))</f>
        <v>470 PARLIN ST FL 1</v>
      </c>
      <c r="F5083" s="9" t="str">
        <f>IFERROR(VLOOKUP($B5083,'F&amp;I Log'!$H$3:$S$8977,6,FALSE),"--")</f>
        <v>PHILADELPHIA</v>
      </c>
      <c r="G5083" s="9" t="str">
        <f>IFERROR(VLOOKUP($B5083,'F&amp;I Log'!$H$3:$S$8977,7,FALSE),"--")</f>
        <v>PA</v>
      </c>
      <c r="H5083" s="9" t="str">
        <f>IFERROR(VLOOKUP($B5083,'F&amp;I Log'!$H$3:$S$8977,8,FALSE),"--")</f>
        <v>19116</v>
      </c>
      <c r="I5083" s="9" t="str">
        <f>IFERROR(VLOOKUP($B5083,'F&amp;I Log'!$H$3:$S$8977,9,FALSE),"--")</f>
        <v>E.GRECHKO85@GMAIL.COM</v>
      </c>
      <c r="J5083" s="9" t="str">
        <f>IFERROR(VLOOKUP($B5083,'F&amp;I Log'!$H$3:$S$8977,10,FALSE),"--")</f>
        <v>215-667-5983</v>
      </c>
    </row>
    <row r="5084" spans="2:10" hidden="1" x14ac:dyDescent="0.2">
      <c r="B5084" t="s">
        <v>38378</v>
      </c>
      <c r="C5084" s="9">
        <v>1</v>
      </c>
      <c r="D5084" s="9" t="str">
        <f>VLOOKUP($B5084,'F&amp;I Log'!$H$3:$I$8977,2,FALSE)</f>
        <v>Conventional</v>
      </c>
      <c r="E5084" s="9" t="str">
        <f>(VLOOKUP($B5084,'F&amp;I Log'!$H$3:$S$8977,5,FALSE))</f>
        <v>6130 KIT RD UNIT 4</v>
      </c>
      <c r="F5084" s="9" t="str">
        <f>IFERROR(VLOOKUP($B5084,'F&amp;I Log'!$H$3:$S$8977,6,FALSE),"--")</f>
        <v>PIPERSVILLE</v>
      </c>
      <c r="G5084" s="9" t="str">
        <f>IFERROR(VLOOKUP($B5084,'F&amp;I Log'!$H$3:$S$8977,7,FALSE),"--")</f>
        <v>PA</v>
      </c>
      <c r="H5084" s="9" t="str">
        <f>IFERROR(VLOOKUP($B5084,'F&amp;I Log'!$H$3:$S$8977,8,FALSE),"--")</f>
        <v>18947</v>
      </c>
      <c r="I5084" s="9" t="str">
        <f>IFERROR(VLOOKUP($B5084,'F&amp;I Log'!$H$3:$S$8977,9,FALSE),"--")</f>
        <v>PUE@PUEINC.COM</v>
      </c>
      <c r="J5084" s="9" t="str">
        <f>IFERROR(VLOOKUP($B5084,'F&amp;I Log'!$H$3:$S$8977,10,FALSE),"--")</f>
        <v>215-766-2626</v>
      </c>
    </row>
    <row r="5085" spans="2:10" hidden="1" x14ac:dyDescent="0.2">
      <c r="B5085" t="s">
        <v>38383</v>
      </c>
      <c r="C5085" s="9">
        <v>1</v>
      </c>
      <c r="D5085" s="9" t="str">
        <f>VLOOKUP($B5085,'F&amp;I Log'!$H$3:$I$8977,2,FALSE)</f>
        <v>Conventional</v>
      </c>
      <c r="E5085" s="9" t="str">
        <f>(VLOOKUP($B5085,'F&amp;I Log'!$H$3:$S$8977,5,FALSE))</f>
        <v>609 KINTNER RD</v>
      </c>
      <c r="F5085" s="9" t="str">
        <f>IFERROR(VLOOKUP($B5085,'F&amp;I Log'!$H$3:$S$8977,6,FALSE),"--")</f>
        <v>KINTNERSVILLE</v>
      </c>
      <c r="G5085" s="9" t="str">
        <f>IFERROR(VLOOKUP($B5085,'F&amp;I Log'!$H$3:$S$8977,7,FALSE),"--")</f>
        <v>PA</v>
      </c>
      <c r="H5085" s="9" t="str">
        <f>IFERROR(VLOOKUP($B5085,'F&amp;I Log'!$H$3:$S$8977,8,FALSE),"--")</f>
        <v>18930-9739</v>
      </c>
      <c r="I5085" s="9" t="str">
        <f>IFERROR(VLOOKUP($B5085,'F&amp;I Log'!$H$3:$S$8977,9,FALSE),"--")</f>
        <v>RUSSDONOFRIO@GMAIL.COM</v>
      </c>
      <c r="J5085" s="9" t="str">
        <f>IFERROR(VLOOKUP($B5085,'F&amp;I Log'!$H$3:$S$8977,10,FALSE),"--")</f>
        <v>609-947-1424</v>
      </c>
    </row>
    <row r="5086" spans="2:10" hidden="1" x14ac:dyDescent="0.2">
      <c r="B5086" t="s">
        <v>38389</v>
      </c>
      <c r="C5086" s="9">
        <v>1</v>
      </c>
      <c r="D5086" s="9" t="str">
        <f>VLOOKUP($B5086,'F&amp;I Log'!$H$3:$I$8977,2,FALSE)</f>
        <v>Conventional</v>
      </c>
      <c r="E5086" s="9" t="str">
        <f>(VLOOKUP($B5086,'F&amp;I Log'!$H$3:$S$8977,5,FALSE))</f>
        <v>2170 CAMBRIDGE CIR</v>
      </c>
      <c r="F5086" s="9" t="str">
        <f>IFERROR(VLOOKUP($B5086,'F&amp;I Log'!$H$3:$S$8977,6,FALSE),"--")</f>
        <v>JAMISON</v>
      </c>
      <c r="G5086" s="9" t="str">
        <f>IFERROR(VLOOKUP($B5086,'F&amp;I Log'!$H$3:$S$8977,7,FALSE),"--")</f>
        <v>PA</v>
      </c>
      <c r="H5086" s="9" t="str">
        <f>IFERROR(VLOOKUP($B5086,'F&amp;I Log'!$H$3:$S$8977,8,FALSE),"--")</f>
        <v>18929</v>
      </c>
      <c r="I5086" s="9" t="str">
        <f>IFERROR(VLOOKUP($B5086,'F&amp;I Log'!$H$3:$S$8977,9,FALSE),"--")</f>
        <v>TASHLEY03@GMAIL.COM</v>
      </c>
      <c r="J5086" s="9" t="str">
        <f>IFERROR(VLOOKUP($B5086,'F&amp;I Log'!$H$3:$S$8977,10,FALSE),"--")</f>
        <v>267-987-3391</v>
      </c>
    </row>
    <row r="5087" spans="2:10" hidden="1" x14ac:dyDescent="0.2">
      <c r="B5087" t="s">
        <v>38395</v>
      </c>
      <c r="C5087" s="9">
        <v>1</v>
      </c>
      <c r="D5087" s="9" t="str">
        <f>VLOOKUP($B5087,'F&amp;I Log'!$H$3:$I$8977,2,FALSE)</f>
        <v>Conventional</v>
      </c>
      <c r="E5087" s="9" t="str">
        <f>(VLOOKUP($B5087,'F&amp;I Log'!$H$3:$S$8977,5,FALSE))</f>
        <v>4775 CHESHIRE RD</v>
      </c>
      <c r="F5087" s="9" t="str">
        <f>IFERROR(VLOOKUP($B5087,'F&amp;I Log'!$H$3:$S$8977,6,FALSE),"--")</f>
        <v>DOYLESTOWN</v>
      </c>
      <c r="G5087" s="9" t="str">
        <f>IFERROR(VLOOKUP($B5087,'F&amp;I Log'!$H$3:$S$8977,7,FALSE),"--")</f>
        <v>PA</v>
      </c>
      <c r="H5087" s="9" t="str">
        <f>IFERROR(VLOOKUP($B5087,'F&amp;I Log'!$H$3:$S$8977,8,FALSE),"--")</f>
        <v>18902</v>
      </c>
      <c r="I5087" s="9" t="str">
        <f>IFERROR(VLOOKUP($B5087,'F&amp;I Log'!$H$3:$S$8977,9,FALSE),"--")</f>
        <v>ACORSINI@FIELDSTONEASSOC.COM</v>
      </c>
      <c r="J5087" s="9" t="str">
        <f>IFERROR(VLOOKUP($B5087,'F&amp;I Log'!$H$3:$S$8977,10,FALSE),"--")</f>
        <v>215-669-6592</v>
      </c>
    </row>
    <row r="5088" spans="2:10" hidden="1" x14ac:dyDescent="0.2">
      <c r="B5088" t="s">
        <v>38401</v>
      </c>
      <c r="C5088" s="9">
        <v>1</v>
      </c>
      <c r="D5088" s="9" t="str">
        <f>VLOOKUP($B5088,'F&amp;I Log'!$H$3:$I$8977,2,FALSE)</f>
        <v>Conventional</v>
      </c>
      <c r="E5088" s="9" t="str">
        <f>(VLOOKUP($B5088,'F&amp;I Log'!$H$3:$S$8977,5,FALSE))</f>
        <v>435 PUGH RD</v>
      </c>
      <c r="F5088" s="9" t="str">
        <f>IFERROR(VLOOKUP($B5088,'F&amp;I Log'!$H$3:$S$8977,6,FALSE),"--")</f>
        <v>WAYNE</v>
      </c>
      <c r="G5088" s="9" t="str">
        <f>IFERROR(VLOOKUP($B5088,'F&amp;I Log'!$H$3:$S$8977,7,FALSE),"--")</f>
        <v>PA</v>
      </c>
      <c r="H5088" s="9" t="str">
        <f>IFERROR(VLOOKUP($B5088,'F&amp;I Log'!$H$3:$S$8977,8,FALSE),"--")</f>
        <v>19087-1904</v>
      </c>
      <c r="I5088" s="9" t="str">
        <f>IFERROR(VLOOKUP($B5088,'F&amp;I Log'!$H$3:$S$8977,9,FALSE),"--")</f>
        <v/>
      </c>
      <c r="J5088" s="9" t="str">
        <f>IFERROR(VLOOKUP($B5088,'F&amp;I Log'!$H$3:$S$8977,10,FALSE),"--")</f>
        <v>610-688-6602</v>
      </c>
    </row>
    <row r="5089" spans="2:10" hidden="1" x14ac:dyDescent="0.2">
      <c r="B5089" t="s">
        <v>38407</v>
      </c>
      <c r="C5089" s="9">
        <v>1</v>
      </c>
      <c r="D5089" s="9" t="str">
        <f>VLOOKUP($B5089,'F&amp;I Log'!$H$3:$I$8977,2,FALSE)</f>
        <v>Conventional</v>
      </c>
      <c r="E5089" s="9" t="str">
        <f>(VLOOKUP($B5089,'F&amp;I Log'!$H$3:$S$8977,5,FALSE))</f>
        <v>1680 MEETINGHOUSE RD</v>
      </c>
      <c r="F5089" s="9" t="str">
        <f>IFERROR(VLOOKUP($B5089,'F&amp;I Log'!$H$3:$S$8977,6,FALSE),"--")</f>
        <v>HARTSVILLE</v>
      </c>
      <c r="G5089" s="9" t="str">
        <f>IFERROR(VLOOKUP($B5089,'F&amp;I Log'!$H$3:$S$8977,7,FALSE),"--")</f>
        <v>PA</v>
      </c>
      <c r="H5089" s="9" t="str">
        <f>IFERROR(VLOOKUP($B5089,'F&amp;I Log'!$H$3:$S$8977,8,FALSE),"--")</f>
        <v>18974-1034</v>
      </c>
      <c r="I5089" s="9" t="str">
        <f>IFERROR(VLOOKUP($B5089,'F&amp;I Log'!$H$3:$S$8977,9,FALSE),"--")</f>
        <v>BMILLER@MILLERSONPAVING.COM</v>
      </c>
      <c r="J5089" s="9" t="str">
        <f>IFERROR(VLOOKUP($B5089,'F&amp;I Log'!$H$3:$S$8977,10,FALSE),"--")</f>
        <v>215-778-1886</v>
      </c>
    </row>
    <row r="5090" spans="2:10" hidden="1" x14ac:dyDescent="0.2">
      <c r="B5090" t="s">
        <v>38412</v>
      </c>
      <c r="C5090" s="9">
        <v>1</v>
      </c>
      <c r="D5090" s="9" t="str">
        <f>VLOOKUP($B5090,'F&amp;I Log'!$H$3:$I$8977,2,FALSE)</f>
        <v>Conventional</v>
      </c>
      <c r="E5090" s="9" t="str">
        <f>(VLOOKUP($B5090,'F&amp;I Log'!$H$3:$S$8977,5,FALSE))</f>
        <v>4503 BLUE RIDGE DR</v>
      </c>
      <c r="F5090" s="9" t="str">
        <f>IFERROR(VLOOKUP($B5090,'F&amp;I Log'!$H$3:$S$8977,6,FALSE),"--")</f>
        <v>DOYLESTOWN</v>
      </c>
      <c r="G5090" s="9" t="str">
        <f>IFERROR(VLOOKUP($B5090,'F&amp;I Log'!$H$3:$S$8977,7,FALSE),"--")</f>
        <v>PA</v>
      </c>
      <c r="H5090" s="9" t="str">
        <f>IFERROR(VLOOKUP($B5090,'F&amp;I Log'!$H$3:$S$8977,8,FALSE),"--")</f>
        <v>18902</v>
      </c>
      <c r="I5090" s="9" t="str">
        <f>IFERROR(VLOOKUP($B5090,'F&amp;I Log'!$H$3:$S$8977,9,FALSE),"--")</f>
        <v>SMITHRILEY2014@GMAIL.COM</v>
      </c>
      <c r="J5090" s="9" t="str">
        <f>IFERROR(VLOOKUP($B5090,'F&amp;I Log'!$H$3:$S$8977,10,FALSE),"--")</f>
        <v>215-340-2776</v>
      </c>
    </row>
    <row r="5091" spans="2:10" hidden="1" x14ac:dyDescent="0.2">
      <c r="B5091" t="s">
        <v>38420</v>
      </c>
      <c r="C5091" s="9">
        <v>1</v>
      </c>
      <c r="D5091" s="9" t="str">
        <f>VLOOKUP($B5091,'F&amp;I Log'!$H$3:$I$8977,2,FALSE)</f>
        <v>Conventional</v>
      </c>
      <c r="E5091" s="9" t="str">
        <f>(VLOOKUP($B5091,'F&amp;I Log'!$H$3:$S$8977,5,FALSE))</f>
        <v>3073 YORKSHIRE RD</v>
      </c>
      <c r="F5091" s="9" t="str">
        <f>IFERROR(VLOOKUP($B5091,'F&amp;I Log'!$H$3:$S$8977,6,FALSE),"--")</f>
        <v>DOYLESTOWN</v>
      </c>
      <c r="G5091" s="9" t="str">
        <f>IFERROR(VLOOKUP($B5091,'F&amp;I Log'!$H$3:$S$8977,7,FALSE),"--")</f>
        <v>PA</v>
      </c>
      <c r="H5091" s="9" t="str">
        <f>IFERROR(VLOOKUP($B5091,'F&amp;I Log'!$H$3:$S$8977,8,FALSE),"--")</f>
        <v>18902</v>
      </c>
      <c r="I5091" s="9" t="str">
        <f>IFERROR(VLOOKUP($B5091,'F&amp;I Log'!$H$3:$S$8977,9,FALSE),"--")</f>
        <v>MARKSPOOLS@GMAIL.COM</v>
      </c>
      <c r="J5091" s="9" t="str">
        <f>IFERROR(VLOOKUP($B5091,'F&amp;I Log'!$H$3:$S$8977,10,FALSE),"--")</f>
        <v>215-783-9966</v>
      </c>
    </row>
    <row r="5092" spans="2:10" hidden="1" x14ac:dyDescent="0.2">
      <c r="B5092" t="s">
        <v>38426</v>
      </c>
      <c r="C5092" s="9">
        <v>1</v>
      </c>
      <c r="D5092" s="9" t="str">
        <f>VLOOKUP($B5092,'F&amp;I Log'!$H$3:$I$8977,2,FALSE)</f>
        <v>Conventional</v>
      </c>
      <c r="E5092" s="9" t="str">
        <f>(VLOOKUP($B5092,'F&amp;I Log'!$H$3:$S$8977,5,FALSE))</f>
        <v>137 WILLOWBROOK DR</v>
      </c>
      <c r="F5092" s="9" t="str">
        <f>IFERROR(VLOOKUP($B5092,'F&amp;I Log'!$H$3:$S$8977,6,FALSE),"--")</f>
        <v>DOYLESTOWN</v>
      </c>
      <c r="G5092" s="9" t="str">
        <f>IFERROR(VLOOKUP($B5092,'F&amp;I Log'!$H$3:$S$8977,7,FALSE),"--")</f>
        <v>PA</v>
      </c>
      <c r="H5092" s="9" t="str">
        <f>IFERROR(VLOOKUP($B5092,'F&amp;I Log'!$H$3:$S$8977,8,FALSE),"--")</f>
        <v>18901-2887</v>
      </c>
      <c r="I5092" s="9" t="str">
        <f>IFERROR(VLOOKUP($B5092,'F&amp;I Log'!$H$3:$S$8977,9,FALSE),"--")</f>
        <v>DELL46@VERIZON.NET</v>
      </c>
      <c r="J5092" s="9" t="str">
        <f>IFERROR(VLOOKUP($B5092,'F&amp;I Log'!$H$3:$S$8977,10,FALSE),"--")</f>
        <v>215-350-3959</v>
      </c>
    </row>
    <row r="5093" spans="2:10" hidden="1" x14ac:dyDescent="0.2">
      <c r="B5093" t="s">
        <v>38433</v>
      </c>
      <c r="C5093" s="9">
        <v>1</v>
      </c>
      <c r="D5093" s="9" t="str">
        <f>VLOOKUP($B5093,'F&amp;I Log'!$H$3:$I$8977,2,FALSE)</f>
        <v>Conventional</v>
      </c>
      <c r="E5093" s="9" t="str">
        <f>(VLOOKUP($B5093,'F&amp;I Log'!$H$3:$S$8977,5,FALSE))</f>
        <v>627 GREEN END AVE</v>
      </c>
      <c r="F5093" s="9" t="str">
        <f>IFERROR(VLOOKUP($B5093,'F&amp;I Log'!$H$3:$S$8977,6,FALSE),"--")</f>
        <v>MIDDLETOWN</v>
      </c>
      <c r="G5093" s="9" t="str">
        <f>IFERROR(VLOOKUP($B5093,'F&amp;I Log'!$H$3:$S$8977,7,FALSE),"--")</f>
        <v>RI</v>
      </c>
      <c r="H5093" s="9" t="str">
        <f>IFERROR(VLOOKUP($B5093,'F&amp;I Log'!$H$3:$S$8977,8,FALSE),"--")</f>
        <v>02842-5624</v>
      </c>
      <c r="I5093" s="9" t="str">
        <f>IFERROR(VLOOKUP($B5093,'F&amp;I Log'!$H$3:$S$8977,9,FALSE),"--")</f>
        <v/>
      </c>
      <c r="J5093" s="9" t="str">
        <f>IFERROR(VLOOKUP($B5093,'F&amp;I Log'!$H$3:$S$8977,10,FALSE),"--")</f>
        <v>401-559-7014</v>
      </c>
    </row>
    <row r="5094" spans="2:10" hidden="1" x14ac:dyDescent="0.2">
      <c r="B5094" t="s">
        <v>38438</v>
      </c>
      <c r="C5094" s="9">
        <v>1</v>
      </c>
      <c r="D5094" s="9" t="str">
        <f>VLOOKUP($B5094,'F&amp;I Log'!$H$3:$I$8977,2,FALSE)</f>
        <v>Conventional</v>
      </c>
      <c r="E5094" s="9" t="str">
        <f>(VLOOKUP($B5094,'F&amp;I Log'!$H$3:$S$8977,5,FALSE))</f>
        <v>863 E 13TH ST</v>
      </c>
      <c r="F5094" s="9" t="str">
        <f>IFERROR(VLOOKUP($B5094,'F&amp;I Log'!$H$3:$S$8977,6,FALSE),"--")</f>
        <v>BROOKLYN</v>
      </c>
      <c r="G5094" s="9" t="str">
        <f>IFERROR(VLOOKUP($B5094,'F&amp;I Log'!$H$3:$S$8977,7,FALSE),"--")</f>
        <v>NY</v>
      </c>
      <c r="H5094" s="9" t="str">
        <f>IFERROR(VLOOKUP($B5094,'F&amp;I Log'!$H$3:$S$8977,8,FALSE),"--")</f>
        <v>11230-2913</v>
      </c>
      <c r="I5094" s="9" t="str">
        <f>IFERROR(VLOOKUP($B5094,'F&amp;I Log'!$H$3:$S$8977,9,FALSE),"--")</f>
        <v>GERSHONGOLD@ICLOUD.COM</v>
      </c>
      <c r="J5094" s="9" t="str">
        <f>IFERROR(VLOOKUP($B5094,'F&amp;I Log'!$H$3:$S$8977,10,FALSE),"--")</f>
        <v>929-407-5587</v>
      </c>
    </row>
    <row r="5095" spans="2:10" hidden="1" x14ac:dyDescent="0.2">
      <c r="B5095" t="s">
        <v>38445</v>
      </c>
      <c r="C5095" s="9">
        <v>1</v>
      </c>
      <c r="D5095" s="9" t="str">
        <f>VLOOKUP($B5095,'F&amp;I Log'!$H$3:$I$8977,2,FALSE)</f>
        <v>Conventional</v>
      </c>
      <c r="E5095" s="9" t="str">
        <f>(VLOOKUP($B5095,'F&amp;I Log'!$H$3:$S$8977,5,FALSE))</f>
        <v>30 WOLF DR</v>
      </c>
      <c r="F5095" s="9" t="str">
        <f>IFERROR(VLOOKUP($B5095,'F&amp;I Log'!$H$3:$S$8977,6,FALSE),"--")</f>
        <v>HAMILTON</v>
      </c>
      <c r="G5095" s="9" t="str">
        <f>IFERROR(VLOOKUP($B5095,'F&amp;I Log'!$H$3:$S$8977,7,FALSE),"--")</f>
        <v>NJ</v>
      </c>
      <c r="H5095" s="9" t="str">
        <f>IFERROR(VLOOKUP($B5095,'F&amp;I Log'!$H$3:$S$8977,8,FALSE),"--")</f>
        <v>08610</v>
      </c>
      <c r="I5095" s="9" t="str">
        <f>IFERROR(VLOOKUP($B5095,'F&amp;I Log'!$H$3:$S$8977,9,FALSE),"--")</f>
        <v>ASNYDER161@GMAIL.COM</v>
      </c>
      <c r="J5095" s="9" t="str">
        <f>IFERROR(VLOOKUP($B5095,'F&amp;I Log'!$H$3:$S$8977,10,FALSE),"--")</f>
        <v>609-610-1946</v>
      </c>
    </row>
    <row r="5096" spans="2:10" hidden="1" x14ac:dyDescent="0.2">
      <c r="B5096" t="s">
        <v>38453</v>
      </c>
      <c r="C5096" s="9">
        <v>1</v>
      </c>
      <c r="D5096" s="9" t="str">
        <f>VLOOKUP($B5096,'F&amp;I Log'!$H$3:$I$8977,2,FALSE)</f>
        <v>Conventional</v>
      </c>
      <c r="E5096" s="9" t="str">
        <f>(VLOOKUP($B5096,'F&amp;I Log'!$H$3:$S$8977,5,FALSE))</f>
        <v>40 CONCORD AVE</v>
      </c>
      <c r="F5096" s="9" t="str">
        <f>IFERROR(VLOOKUP($B5096,'F&amp;I Log'!$H$3:$S$8977,6,FALSE),"--")</f>
        <v>FACTORYVILLE</v>
      </c>
      <c r="G5096" s="9" t="str">
        <f>IFERROR(VLOOKUP($B5096,'F&amp;I Log'!$H$3:$S$8977,7,FALSE),"--")</f>
        <v>PA</v>
      </c>
      <c r="H5096" s="9" t="str">
        <f>IFERROR(VLOOKUP($B5096,'F&amp;I Log'!$H$3:$S$8977,8,FALSE),"--")</f>
        <v>18419-2601</v>
      </c>
      <c r="I5096" s="9" t="str">
        <f>IFERROR(VLOOKUP($B5096,'F&amp;I Log'!$H$3:$S$8977,9,FALSE),"--")</f>
        <v>DEVONWHEATON@GMAIL.COM</v>
      </c>
      <c r="J5096" s="9" t="str">
        <f>IFERROR(VLOOKUP($B5096,'F&amp;I Log'!$H$3:$S$8977,10,FALSE),"--")</f>
        <v>570-878-6130</v>
      </c>
    </row>
    <row r="5097" spans="2:10" hidden="1" x14ac:dyDescent="0.2">
      <c r="B5097" t="s">
        <v>38463</v>
      </c>
      <c r="C5097" s="9">
        <v>1</v>
      </c>
      <c r="D5097" s="9" t="str">
        <f>VLOOKUP($B5097,'F&amp;I Log'!$H$3:$I$8977,2,FALSE)</f>
        <v>Conventional</v>
      </c>
      <c r="E5097" s="9" t="str">
        <f>(VLOOKUP($B5097,'F&amp;I Log'!$H$3:$S$8977,5,FALSE))</f>
        <v>549 STOW CREEK RD</v>
      </c>
      <c r="F5097" s="9" t="str">
        <f>IFERROR(VLOOKUP($B5097,'F&amp;I Log'!$H$3:$S$8977,6,FALSE),"--")</f>
        <v>BRIDGETON</v>
      </c>
      <c r="G5097" s="9" t="str">
        <f>IFERROR(VLOOKUP($B5097,'F&amp;I Log'!$H$3:$S$8977,7,FALSE),"--")</f>
        <v>NJ</v>
      </c>
      <c r="H5097" s="9" t="str">
        <f>IFERROR(VLOOKUP($B5097,'F&amp;I Log'!$H$3:$S$8977,8,FALSE),"--")</f>
        <v>08302-6561</v>
      </c>
      <c r="I5097" s="9" t="str">
        <f>IFERROR(VLOOKUP($B5097,'F&amp;I Log'!$H$3:$S$8977,9,FALSE),"--")</f>
        <v>HOMANCONTRACTINGINC@GMAIL.COM</v>
      </c>
      <c r="J5097" s="9" t="str">
        <f>IFERROR(VLOOKUP($B5097,'F&amp;I Log'!$H$3:$S$8977,10,FALSE),"--")</f>
        <v>856-453-0615</v>
      </c>
    </row>
    <row r="5098" spans="2:10" hidden="1" x14ac:dyDescent="0.2">
      <c r="B5098" t="s">
        <v>38469</v>
      </c>
      <c r="C5098" s="9">
        <v>1</v>
      </c>
      <c r="D5098" s="9" t="str">
        <f>VLOOKUP($B5098,'F&amp;I Log'!$H$3:$I$8977,2,FALSE)</f>
        <v>Conventional</v>
      </c>
      <c r="E5098" s="9" t="str">
        <f>(VLOOKUP($B5098,'F&amp;I Log'!$H$3:$S$8977,5,FALSE))</f>
        <v>1319 FIELD POINT DR</v>
      </c>
      <c r="F5098" s="9" t="str">
        <f>IFERROR(VLOOKUP($B5098,'F&amp;I Log'!$H$3:$S$8977,6,FALSE),"--")</f>
        <v>WEST CHESTER</v>
      </c>
      <c r="G5098" s="9" t="str">
        <f>IFERROR(VLOOKUP($B5098,'F&amp;I Log'!$H$3:$S$8977,7,FALSE),"--")</f>
        <v>PA</v>
      </c>
      <c r="H5098" s="9" t="str">
        <f>IFERROR(VLOOKUP($B5098,'F&amp;I Log'!$H$3:$S$8977,8,FALSE),"--")</f>
        <v>19382-8232</v>
      </c>
      <c r="I5098" s="9" t="str">
        <f>IFERROR(VLOOKUP($B5098,'F&amp;I Log'!$H$3:$S$8977,9,FALSE),"--")</f>
        <v/>
      </c>
      <c r="J5098" s="9" t="str">
        <f>IFERROR(VLOOKUP($B5098,'F&amp;I Log'!$H$3:$S$8977,10,FALSE),"--")</f>
        <v>484-607-8140</v>
      </c>
    </row>
    <row r="5099" spans="2:10" hidden="1" x14ac:dyDescent="0.2">
      <c r="B5099" t="s">
        <v>38475</v>
      </c>
      <c r="C5099" s="9">
        <v>1</v>
      </c>
      <c r="D5099" s="9" t="str">
        <f>VLOOKUP($B5099,'F&amp;I Log'!$H$3:$I$8977,2,FALSE)</f>
        <v>Conventional</v>
      </c>
      <c r="E5099" s="9" t="str">
        <f>(VLOOKUP($B5099,'F&amp;I Log'!$H$3:$S$8977,5,FALSE))</f>
        <v>5270 BAILEY CT E</v>
      </c>
      <c r="F5099" s="9" t="str">
        <f>IFERROR(VLOOKUP($B5099,'F&amp;I Log'!$H$3:$S$8977,6,FALSE),"--")</f>
        <v>DOYLESTOWN</v>
      </c>
      <c r="G5099" s="9" t="str">
        <f>IFERROR(VLOOKUP($B5099,'F&amp;I Log'!$H$3:$S$8977,7,FALSE),"--")</f>
        <v>PA</v>
      </c>
      <c r="H5099" s="9" t="str">
        <f>IFERROR(VLOOKUP($B5099,'F&amp;I Log'!$H$3:$S$8977,8,FALSE),"--")</f>
        <v>18902</v>
      </c>
      <c r="I5099" s="9" t="str">
        <f>IFERROR(VLOOKUP($B5099,'F&amp;I Log'!$H$3:$S$8977,9,FALSE),"--")</f>
        <v>PETEY01@COMCAST.NET</v>
      </c>
      <c r="J5099" s="9" t="str">
        <f>IFERROR(VLOOKUP($B5099,'F&amp;I Log'!$H$3:$S$8977,10,FALSE),"--")</f>
        <v>630-605-7893</v>
      </c>
    </row>
    <row r="5100" spans="2:10" hidden="1" x14ac:dyDescent="0.2">
      <c r="B5100" t="s">
        <v>38482</v>
      </c>
      <c r="C5100" s="9">
        <v>1</v>
      </c>
      <c r="D5100" s="9" t="str">
        <f>VLOOKUP($B5100,'F&amp;I Log'!$H$3:$I$8977,2,FALSE)</f>
        <v>Conventional</v>
      </c>
      <c r="E5100" s="9" t="str">
        <f>(VLOOKUP($B5100,'F&amp;I Log'!$H$3:$S$8977,5,FALSE))</f>
        <v>55 CHESTNUT DR</v>
      </c>
      <c r="F5100" s="9" t="str">
        <f>IFERROR(VLOOKUP($B5100,'F&amp;I Log'!$H$3:$S$8977,6,FALSE),"--")</f>
        <v>RICHBORO</v>
      </c>
      <c r="G5100" s="9" t="str">
        <f>IFERROR(VLOOKUP($B5100,'F&amp;I Log'!$H$3:$S$8977,7,FALSE),"--")</f>
        <v>PA</v>
      </c>
      <c r="H5100" s="9" t="str">
        <f>IFERROR(VLOOKUP($B5100,'F&amp;I Log'!$H$3:$S$8977,8,FALSE),"--")</f>
        <v>18954-1535</v>
      </c>
      <c r="I5100" s="9" t="str">
        <f>IFERROR(VLOOKUP($B5100,'F&amp;I Log'!$H$3:$S$8977,9,FALSE),"--")</f>
        <v>wagweb@verizon.net</v>
      </c>
      <c r="J5100" s="9" t="str">
        <f>IFERROR(VLOOKUP($B5100,'F&amp;I Log'!$H$3:$S$8977,10,FALSE),"--")</f>
        <v>215-962-5185</v>
      </c>
    </row>
    <row r="5101" spans="2:10" hidden="1" x14ac:dyDescent="0.2">
      <c r="B5101" t="s">
        <v>38488</v>
      </c>
      <c r="C5101" s="9">
        <v>1</v>
      </c>
      <c r="D5101" s="9" t="str">
        <f>VLOOKUP($B5101,'F&amp;I Log'!$H$3:$I$8977,2,FALSE)</f>
        <v>Conventional</v>
      </c>
      <c r="E5101" s="9" t="str">
        <f>(VLOOKUP($B5101,'F&amp;I Log'!$H$3:$S$8977,5,FALSE))</f>
        <v>300 SOUTH AVE</v>
      </c>
      <c r="F5101" s="9" t="str">
        <f>IFERROR(VLOOKUP($B5101,'F&amp;I Log'!$H$3:$S$8977,6,FALSE),"--")</f>
        <v>STATEN ISLAND</v>
      </c>
      <c r="G5101" s="9" t="str">
        <f>IFERROR(VLOOKUP($B5101,'F&amp;I Log'!$H$3:$S$8977,7,FALSE),"--")</f>
        <v>NY</v>
      </c>
      <c r="H5101" s="9" t="str">
        <f>IFERROR(VLOOKUP($B5101,'F&amp;I Log'!$H$3:$S$8977,8,FALSE),"--")</f>
        <v>10303-1433</v>
      </c>
      <c r="I5101" s="9" t="str">
        <f>IFERROR(VLOOKUP($B5101,'F&amp;I Log'!$H$3:$S$8977,9,FALSE),"--")</f>
        <v>JSCARAMELLALTD@YAHOO.COM</v>
      </c>
      <c r="J5101" s="9" t="str">
        <f>IFERROR(VLOOKUP($B5101,'F&amp;I Log'!$H$3:$S$8977,10,FALSE),"--")</f>
        <v>917-748-5478</v>
      </c>
    </row>
    <row r="5102" spans="2:10" hidden="1" x14ac:dyDescent="0.2">
      <c r="B5102" t="s">
        <v>38502</v>
      </c>
      <c r="C5102" s="9">
        <v>1</v>
      </c>
      <c r="D5102" s="9" t="str">
        <f>VLOOKUP($B5102,'F&amp;I Log'!$H$3:$I$8977,2,FALSE)</f>
        <v>Conventional</v>
      </c>
      <c r="E5102" s="9" t="str">
        <f>(VLOOKUP($B5102,'F&amp;I Log'!$H$3:$S$8977,5,FALSE))</f>
        <v>1764 CROCKER LN</v>
      </c>
      <c r="F5102" s="9" t="str">
        <f>IFERROR(VLOOKUP($B5102,'F&amp;I Log'!$H$3:$S$8977,6,FALSE),"--")</f>
        <v>JAMISON</v>
      </c>
      <c r="G5102" s="9" t="str">
        <f>IFERROR(VLOOKUP($B5102,'F&amp;I Log'!$H$3:$S$8977,7,FALSE),"--")</f>
        <v>PA</v>
      </c>
      <c r="H5102" s="9" t="str">
        <f>IFERROR(VLOOKUP($B5102,'F&amp;I Log'!$H$3:$S$8977,8,FALSE),"--")</f>
        <v>18929</v>
      </c>
      <c r="I5102" s="9" t="str">
        <f>IFERROR(VLOOKUP($B5102,'F&amp;I Log'!$H$3:$S$8977,9,FALSE),"--")</f>
        <v>JONJACKLE55@GMAIL.COM</v>
      </c>
      <c r="J5102" s="9" t="str">
        <f>IFERROR(VLOOKUP($B5102,'F&amp;I Log'!$H$3:$S$8977,10,FALSE),"--")</f>
        <v>215-350-5313</v>
      </c>
    </row>
    <row r="5103" spans="2:10" hidden="1" x14ac:dyDescent="0.2">
      <c r="B5103" t="s">
        <v>38508</v>
      </c>
      <c r="C5103" s="9">
        <v>1</v>
      </c>
      <c r="D5103" s="9" t="str">
        <f>VLOOKUP($B5103,'F&amp;I Log'!$H$3:$I$8977,2,FALSE)</f>
        <v>Conventional</v>
      </c>
      <c r="E5103" s="9" t="str">
        <f>(VLOOKUP($B5103,'F&amp;I Log'!$H$3:$S$8977,5,FALSE))</f>
        <v>24 CHERRY LN</v>
      </c>
      <c r="F5103" s="9" t="str">
        <f>IFERROR(VLOOKUP($B5103,'F&amp;I Log'!$H$3:$S$8977,6,FALSE),"--")</f>
        <v>DOYLESTOWN</v>
      </c>
      <c r="G5103" s="9" t="str">
        <f>IFERROR(VLOOKUP($B5103,'F&amp;I Log'!$H$3:$S$8977,7,FALSE),"--")</f>
        <v>PA</v>
      </c>
      <c r="H5103" s="9" t="str">
        <f>IFERROR(VLOOKUP($B5103,'F&amp;I Log'!$H$3:$S$8977,8,FALSE),"--")</f>
        <v>18901</v>
      </c>
      <c r="I5103" s="9" t="str">
        <f>IFERROR(VLOOKUP($B5103,'F&amp;I Log'!$H$3:$S$8977,9,FALSE),"--")</f>
        <v>CESCHAIBLE@MSN.COM</v>
      </c>
      <c r="J5103" s="9" t="str">
        <f>IFERROR(VLOOKUP($B5103,'F&amp;I Log'!$H$3:$S$8977,10,FALSE),"--")</f>
        <v>215-340-0431</v>
      </c>
    </row>
    <row r="5104" spans="2:10" hidden="1" x14ac:dyDescent="0.2">
      <c r="B5104" t="s">
        <v>38515</v>
      </c>
      <c r="C5104" s="9">
        <v>1</v>
      </c>
      <c r="D5104" s="9" t="str">
        <f>VLOOKUP($B5104,'F&amp;I Log'!$H$3:$I$8977,2,FALSE)</f>
        <v>Conventional</v>
      </c>
      <c r="E5104" s="9" t="str">
        <f>(VLOOKUP($B5104,'F&amp;I Log'!$H$3:$S$8977,5,FALSE))</f>
        <v>624 COONEY ST</v>
      </c>
      <c r="F5104" s="9" t="str">
        <f>IFERROR(VLOOKUP($B5104,'F&amp;I Log'!$H$3:$S$8977,6,FALSE),"--")</f>
        <v>DUNMORE</v>
      </c>
      <c r="G5104" s="9" t="str">
        <f>IFERROR(VLOOKUP($B5104,'F&amp;I Log'!$H$3:$S$8977,7,FALSE),"--")</f>
        <v>PA</v>
      </c>
      <c r="H5104" s="9" t="str">
        <f>IFERROR(VLOOKUP($B5104,'F&amp;I Log'!$H$3:$S$8977,8,FALSE),"--")</f>
        <v>18512-3124</v>
      </c>
      <c r="I5104" s="9" t="str">
        <f>IFERROR(VLOOKUP($B5104,'F&amp;I Log'!$H$3:$S$8977,9,FALSE),"--")</f>
        <v>BUTCHKLB6@GMAIL.COM</v>
      </c>
      <c r="J5104" s="9" t="str">
        <f>IFERROR(VLOOKUP($B5104,'F&amp;I Log'!$H$3:$S$8977,10,FALSE),"--")</f>
        <v>570-840-2644</v>
      </c>
    </row>
    <row r="5105" spans="2:10" hidden="1" x14ac:dyDescent="0.2">
      <c r="B5105" t="s">
        <v>38521</v>
      </c>
      <c r="C5105" s="9">
        <v>1</v>
      </c>
      <c r="D5105" s="9" t="str">
        <f>VLOOKUP($B5105,'F&amp;I Log'!$H$3:$I$8977,2,FALSE)</f>
        <v>Conventional</v>
      </c>
      <c r="E5105" s="9" t="str">
        <f>(VLOOKUP($B5105,'F&amp;I Log'!$H$3:$S$8977,5,FALSE))</f>
        <v>129 N 8TH AVE</v>
      </c>
      <c r="F5105" s="9" t="str">
        <f>IFERROR(VLOOKUP($B5105,'F&amp;I Log'!$H$3:$S$8977,6,FALSE),"--")</f>
        <v>HIGHLAND PARK</v>
      </c>
      <c r="G5105" s="9" t="str">
        <f>IFERROR(VLOOKUP($B5105,'F&amp;I Log'!$H$3:$S$8977,7,FALSE),"--")</f>
        <v>NJ</v>
      </c>
      <c r="H5105" s="9" t="str">
        <f>IFERROR(VLOOKUP($B5105,'F&amp;I Log'!$H$3:$S$8977,8,FALSE),"--")</f>
        <v>08904-2921</v>
      </c>
      <c r="I5105" s="9" t="str">
        <f>IFERROR(VLOOKUP($B5105,'F&amp;I Log'!$H$3:$S$8977,9,FALSE),"--")</f>
        <v>RICHARDBARNDT@AOL.COM</v>
      </c>
      <c r="J5105" s="9" t="str">
        <f>IFERROR(VLOOKUP($B5105,'F&amp;I Log'!$H$3:$S$8977,10,FALSE),"--")</f>
        <v>732-572-5843</v>
      </c>
    </row>
    <row r="5106" spans="2:10" hidden="1" x14ac:dyDescent="0.2">
      <c r="B5106" t="s">
        <v>38530</v>
      </c>
      <c r="C5106" s="9">
        <v>1</v>
      </c>
      <c r="D5106" s="9" t="str">
        <f>VLOOKUP($B5106,'F&amp;I Log'!$H$3:$I$8977,2,FALSE)</f>
        <v>Conventional</v>
      </c>
      <c r="E5106" s="9" t="str">
        <f>(VLOOKUP($B5106,'F&amp;I Log'!$H$3:$S$8977,5,FALSE))</f>
        <v>129 MIDDLE RD</v>
      </c>
      <c r="F5106" s="9" t="str">
        <f>IFERROR(VLOOKUP($B5106,'F&amp;I Log'!$H$3:$S$8977,6,FALSE),"--")</f>
        <v>DUBLIN</v>
      </c>
      <c r="G5106" s="9" t="str">
        <f>IFERROR(VLOOKUP($B5106,'F&amp;I Log'!$H$3:$S$8977,7,FALSE),"--")</f>
        <v>PA</v>
      </c>
      <c r="H5106" s="9" t="str">
        <f>IFERROR(VLOOKUP($B5106,'F&amp;I Log'!$H$3:$S$8977,8,FALSE),"--")</f>
        <v>18917-2409</v>
      </c>
      <c r="I5106" s="9" t="str">
        <f>IFERROR(VLOOKUP($B5106,'F&amp;I Log'!$H$3:$S$8977,9,FALSE),"--")</f>
        <v>PLEADOT@HOTMAIL.COM</v>
      </c>
      <c r="J5106" s="9" t="str">
        <f>IFERROR(VLOOKUP($B5106,'F&amp;I Log'!$H$3:$S$8977,10,FALSE),"--")</f>
        <v>267-261-0062</v>
      </c>
    </row>
    <row r="5107" spans="2:10" hidden="1" x14ac:dyDescent="0.2">
      <c r="B5107" t="s">
        <v>38537</v>
      </c>
      <c r="C5107" s="9">
        <v>1</v>
      </c>
      <c r="D5107" s="9" t="str">
        <f>VLOOKUP($B5107,'F&amp;I Log'!$H$3:$I$8977,2,FALSE)</f>
        <v>Conventional</v>
      </c>
      <c r="E5107" s="9" t="str">
        <f>(VLOOKUP($B5107,'F&amp;I Log'!$H$3:$S$8977,5,FALSE))</f>
        <v>5124 MULBERRY ST</v>
      </c>
      <c r="F5107" s="9" t="str">
        <f>IFERROR(VLOOKUP($B5107,'F&amp;I Log'!$H$3:$S$8977,6,FALSE),"--")</f>
        <v>COPLAY</v>
      </c>
      <c r="G5107" s="9" t="str">
        <f>IFERROR(VLOOKUP($B5107,'F&amp;I Log'!$H$3:$S$8977,7,FALSE),"--")</f>
        <v>PA</v>
      </c>
      <c r="H5107" s="9" t="str">
        <f>IFERROR(VLOOKUP($B5107,'F&amp;I Log'!$H$3:$S$8977,8,FALSE),"--")</f>
        <v>18037-2530</v>
      </c>
      <c r="I5107" s="9" t="str">
        <f>IFERROR(VLOOKUP($B5107,'F&amp;I Log'!$H$3:$S$8977,9,FALSE),"--")</f>
        <v>KNEWHARD@THECORNSHED.COM</v>
      </c>
      <c r="J5107" s="9" t="str">
        <f>IFERROR(VLOOKUP($B5107,'F&amp;I Log'!$H$3:$S$8977,10,FALSE),"--")</f>
        <v>610-390-3406</v>
      </c>
    </row>
    <row r="5108" spans="2:10" hidden="1" x14ac:dyDescent="0.2">
      <c r="B5108" t="s">
        <v>38545</v>
      </c>
      <c r="C5108" s="9">
        <v>1</v>
      </c>
      <c r="D5108" s="9" t="str">
        <f>VLOOKUP($B5108,'F&amp;I Log'!$H$3:$I$8977,2,FALSE)</f>
        <v>Conventional</v>
      </c>
      <c r="E5108" s="9" t="str">
        <f>(VLOOKUP($B5108,'F&amp;I Log'!$H$3:$S$8977,5,FALSE))</f>
        <v>80 WATCH HILL LN</v>
      </c>
      <c r="F5108" s="9" t="str">
        <f>IFERROR(VLOOKUP($B5108,'F&amp;I Log'!$H$3:$S$8977,6,FALSE),"--")</f>
        <v>MALVERN</v>
      </c>
      <c r="G5108" s="9" t="str">
        <f>IFERROR(VLOOKUP($B5108,'F&amp;I Log'!$H$3:$S$8977,7,FALSE),"--")</f>
        <v>PA</v>
      </c>
      <c r="H5108" s="9" t="str">
        <f>IFERROR(VLOOKUP($B5108,'F&amp;I Log'!$H$3:$S$8977,8,FALSE),"--")</f>
        <v>19355</v>
      </c>
      <c r="I5108" s="9" t="str">
        <f>IFERROR(VLOOKUP($B5108,'F&amp;I Log'!$H$3:$S$8977,9,FALSE),"--")</f>
        <v>KIMKRAMIN@GMAIL.COM</v>
      </c>
      <c r="J5108" s="9" t="str">
        <f>IFERROR(VLOOKUP($B5108,'F&amp;I Log'!$H$3:$S$8977,10,FALSE),"--")</f>
        <v>214-794-1220</v>
      </c>
    </row>
    <row r="5109" spans="2:10" hidden="1" x14ac:dyDescent="0.2">
      <c r="B5109" t="s">
        <v>38551</v>
      </c>
      <c r="C5109" s="9">
        <v>1</v>
      </c>
      <c r="D5109" s="9" t="str">
        <f>VLOOKUP($B5109,'F&amp;I Log'!$H$3:$I$8977,2,FALSE)</f>
        <v>Conventional</v>
      </c>
      <c r="E5109" s="9" t="str">
        <f>(VLOOKUP($B5109,'F&amp;I Log'!$H$3:$S$8977,5,FALSE))</f>
        <v>330 WHITEMARSH DRIVE</v>
      </c>
      <c r="F5109" s="9" t="str">
        <f>IFERROR(VLOOKUP($B5109,'F&amp;I Log'!$H$3:$S$8977,6,FALSE),"--")</f>
        <v>FLOURTOWN</v>
      </c>
      <c r="G5109" s="9" t="str">
        <f>IFERROR(VLOOKUP($B5109,'F&amp;I Log'!$H$3:$S$8977,7,FALSE),"--")</f>
        <v>PA</v>
      </c>
      <c r="H5109" s="9" t="str">
        <f>IFERROR(VLOOKUP($B5109,'F&amp;I Log'!$H$3:$S$8977,8,FALSE),"--")</f>
        <v>19031</v>
      </c>
      <c r="I5109" s="9" t="str">
        <f>IFERROR(VLOOKUP($B5109,'F&amp;I Log'!$H$3:$S$8977,9,FALSE),"--")</f>
        <v>DBLUM@XROADSPC.COM</v>
      </c>
      <c r="J5109" s="9" t="str">
        <f>IFERROR(VLOOKUP($B5109,'F&amp;I Log'!$H$3:$S$8977,10,FALSE),"--")</f>
        <v>610-608-9222</v>
      </c>
    </row>
    <row r="5110" spans="2:10" hidden="1" x14ac:dyDescent="0.2">
      <c r="B5110" t="s">
        <v>38557</v>
      </c>
      <c r="C5110" s="9">
        <v>1</v>
      </c>
      <c r="D5110" s="9" t="str">
        <f>VLOOKUP($B5110,'F&amp;I Log'!$H$3:$I$8977,2,FALSE)</f>
        <v>Conventional</v>
      </c>
      <c r="E5110" s="9" t="str">
        <f>(VLOOKUP($B5110,'F&amp;I Log'!$H$3:$S$8977,5,FALSE))</f>
        <v>37 HILLCROFT RD</v>
      </c>
      <c r="F5110" s="9" t="str">
        <f>IFERROR(VLOOKUP($B5110,'F&amp;I Log'!$H$3:$S$8977,6,FALSE),"--")</f>
        <v>FEASTERVILLE</v>
      </c>
      <c r="G5110" s="9" t="str">
        <f>IFERROR(VLOOKUP($B5110,'F&amp;I Log'!$H$3:$S$8977,7,FALSE),"--")</f>
        <v>PA</v>
      </c>
      <c r="H5110" s="9" t="str">
        <f>IFERROR(VLOOKUP($B5110,'F&amp;I Log'!$H$3:$S$8977,8,FALSE),"--")</f>
        <v>19053</v>
      </c>
      <c r="I5110" s="9" t="str">
        <f>IFERROR(VLOOKUP($B5110,'F&amp;I Log'!$H$3:$S$8977,9,FALSE),"--")</f>
        <v>ASGIL638@COMCAST.NET</v>
      </c>
      <c r="J5110" s="9" t="str">
        <f>IFERROR(VLOOKUP($B5110,'F&amp;I Log'!$H$3:$S$8977,10,FALSE),"--")</f>
        <v>215-431-3841</v>
      </c>
    </row>
    <row r="5111" spans="2:10" hidden="1" x14ac:dyDescent="0.2">
      <c r="B5111" t="s">
        <v>38564</v>
      </c>
      <c r="C5111" s="9">
        <v>1</v>
      </c>
      <c r="D5111" s="9" t="str">
        <f>VLOOKUP($B5111,'F&amp;I Log'!$H$3:$I$8977,2,FALSE)</f>
        <v>Conventional</v>
      </c>
      <c r="E5111" s="9" t="str">
        <f>(VLOOKUP($B5111,'F&amp;I Log'!$H$3:$S$8977,5,FALSE))</f>
        <v>38 HERITAGE HILLS DR</v>
      </c>
      <c r="F5111" s="9" t="str">
        <f>IFERROR(VLOOKUP($B5111,'F&amp;I Log'!$H$3:$S$8977,6,FALSE),"--")</f>
        <v>WASHINGTON XING</v>
      </c>
      <c r="G5111" s="9" t="str">
        <f>IFERROR(VLOOKUP($B5111,'F&amp;I Log'!$H$3:$S$8977,7,FALSE),"--")</f>
        <v>PA</v>
      </c>
      <c r="H5111" s="9" t="str">
        <f>IFERROR(VLOOKUP($B5111,'F&amp;I Log'!$H$3:$S$8977,8,FALSE),"--")</f>
        <v>18977</v>
      </c>
      <c r="I5111" s="9" t="str">
        <f>IFERROR(VLOOKUP($B5111,'F&amp;I Log'!$H$3:$S$8977,9,FALSE),"--")</f>
        <v>SGABEL1@OUTLOOK.COM</v>
      </c>
      <c r="J5111" s="9" t="str">
        <f>IFERROR(VLOOKUP($B5111,'F&amp;I Log'!$H$3:$S$8977,10,FALSE),"--")</f>
        <v>215-369-0937</v>
      </c>
    </row>
    <row r="5112" spans="2:10" hidden="1" x14ac:dyDescent="0.2">
      <c r="B5112" t="s">
        <v>38575</v>
      </c>
      <c r="C5112" s="9">
        <v>1</v>
      </c>
      <c r="D5112" s="9" t="str">
        <f>VLOOKUP($B5112,'F&amp;I Log'!$H$3:$I$8977,2,FALSE)</f>
        <v>Conventional</v>
      </c>
      <c r="E5112" s="9" t="str">
        <f>(VLOOKUP($B5112,'F&amp;I Log'!$H$3:$S$8977,5,FALSE))</f>
        <v>2415 DEER TRAIL RD</v>
      </c>
      <c r="F5112" s="9" t="str">
        <f>IFERROR(VLOOKUP($B5112,'F&amp;I Log'!$H$3:$S$8977,6,FALSE),"--")</f>
        <v>COOPERSBURG</v>
      </c>
      <c r="G5112" s="9" t="str">
        <f>IFERROR(VLOOKUP($B5112,'F&amp;I Log'!$H$3:$S$8977,7,FALSE),"--")</f>
        <v>PA</v>
      </c>
      <c r="H5112" s="9" t="str">
        <f>IFERROR(VLOOKUP($B5112,'F&amp;I Log'!$H$3:$S$8977,8,FALSE),"--")</f>
        <v>18036-9648</v>
      </c>
      <c r="I5112" s="9" t="str">
        <f>IFERROR(VLOOKUP($B5112,'F&amp;I Log'!$H$3:$S$8977,9,FALSE),"--")</f>
        <v>JFRITZ@EPIX.NET</v>
      </c>
      <c r="J5112" s="9" t="str">
        <f>IFERROR(VLOOKUP($B5112,'F&amp;I Log'!$H$3:$S$8977,10,FALSE),"--")</f>
        <v>215-783-3388</v>
      </c>
    </row>
    <row r="5113" spans="2:10" hidden="1" x14ac:dyDescent="0.2">
      <c r="B5113" t="s">
        <v>38583</v>
      </c>
      <c r="C5113" s="9">
        <v>1</v>
      </c>
      <c r="D5113" s="9" t="str">
        <f>VLOOKUP($B5113,'F&amp;I Log'!$H$3:$I$8977,2,FALSE)</f>
        <v>Conventional</v>
      </c>
      <c r="E5113" s="9" t="str">
        <f>(VLOOKUP($B5113,'F&amp;I Log'!$H$3:$S$8977,5,FALSE))</f>
        <v>5823 VILLAGE LN</v>
      </c>
      <c r="F5113" s="9" t="str">
        <f>IFERROR(VLOOKUP($B5113,'F&amp;I Log'!$H$3:$S$8977,6,FALSE),"--")</f>
        <v>DOYLESTOWN</v>
      </c>
      <c r="G5113" s="9" t="str">
        <f>IFERROR(VLOOKUP($B5113,'F&amp;I Log'!$H$3:$S$8977,7,FALSE),"--")</f>
        <v>PA</v>
      </c>
      <c r="H5113" s="9" t="str">
        <f>IFERROR(VLOOKUP($B5113,'F&amp;I Log'!$H$3:$S$8977,8,FALSE),"--")</f>
        <v>18902-1355</v>
      </c>
      <c r="I5113" s="9" t="str">
        <f>IFERROR(VLOOKUP($B5113,'F&amp;I Log'!$H$3:$S$8977,9,FALSE),"--")</f>
        <v>JAYHERBERT97@YAHOO.COM</v>
      </c>
      <c r="J5113" s="9" t="str">
        <f>IFERROR(VLOOKUP($B5113,'F&amp;I Log'!$H$3:$S$8977,10,FALSE),"--")</f>
        <v>856-745-6491</v>
      </c>
    </row>
    <row r="5114" spans="2:10" hidden="1" x14ac:dyDescent="0.2">
      <c r="B5114" t="s">
        <v>38587</v>
      </c>
      <c r="C5114" s="9">
        <v>1</v>
      </c>
      <c r="D5114" s="9" t="str">
        <f>VLOOKUP($B5114,'F&amp;I Log'!$H$3:$I$8977,2,FALSE)</f>
        <v>Conventional</v>
      </c>
      <c r="E5114" s="9" t="str">
        <f>(VLOOKUP($B5114,'F&amp;I Log'!$H$3:$S$8977,5,FALSE))</f>
        <v>10 BEECHWOOD DR</v>
      </c>
      <c r="F5114" s="9" t="str">
        <f>IFERROR(VLOOKUP($B5114,'F&amp;I Log'!$H$3:$S$8977,6,FALSE),"--")</f>
        <v>CHALFONT</v>
      </c>
      <c r="G5114" s="9" t="str">
        <f>IFERROR(VLOOKUP($B5114,'F&amp;I Log'!$H$3:$S$8977,7,FALSE),"--")</f>
        <v>PA</v>
      </c>
      <c r="H5114" s="9" t="str">
        <f>IFERROR(VLOOKUP($B5114,'F&amp;I Log'!$H$3:$S$8977,8,FALSE),"--")</f>
        <v>18914</v>
      </c>
      <c r="I5114" s="9" t="str">
        <f>IFERROR(VLOOKUP($B5114,'F&amp;I Log'!$H$3:$S$8977,9,FALSE),"--")</f>
        <v>KYLE.PRATT@COMCAST.NET</v>
      </c>
      <c r="J5114" s="9" t="str">
        <f>IFERROR(VLOOKUP($B5114,'F&amp;I Log'!$H$3:$S$8977,10,FALSE),"--")</f>
        <v>215-996-9076</v>
      </c>
    </row>
    <row r="5115" spans="2:10" hidden="1" x14ac:dyDescent="0.2">
      <c r="B5115" t="s">
        <v>38595</v>
      </c>
      <c r="C5115" s="9">
        <v>1</v>
      </c>
      <c r="D5115" s="9" t="str">
        <f>VLOOKUP($B5115,'F&amp;I Log'!$H$3:$I$8977,2,FALSE)</f>
        <v>Conventional</v>
      </c>
      <c r="E5115" s="9" t="str">
        <f>(VLOOKUP($B5115,'F&amp;I Log'!$H$3:$S$8977,5,FALSE))</f>
        <v>18 STEEL RD W</v>
      </c>
      <c r="F5115" s="9" t="str">
        <f>IFERROR(VLOOKUP($B5115,'F&amp;I Log'!$H$3:$S$8977,6,FALSE),"--")</f>
        <v>MORRISVILLE</v>
      </c>
      <c r="G5115" s="9" t="str">
        <f>IFERROR(VLOOKUP($B5115,'F&amp;I Log'!$H$3:$S$8977,7,FALSE),"--")</f>
        <v>PA</v>
      </c>
      <c r="H5115" s="9" t="str">
        <f>IFERROR(VLOOKUP($B5115,'F&amp;I Log'!$H$3:$S$8977,8,FALSE),"--")</f>
        <v>19067-3612</v>
      </c>
      <c r="I5115" s="9" t="str">
        <f>IFERROR(VLOOKUP($B5115,'F&amp;I Log'!$H$3:$S$8977,9,FALSE),"--")</f>
        <v>jfcc018@aol.com</v>
      </c>
      <c r="J5115" s="9" t="str">
        <f>IFERROR(VLOOKUP($B5115,'F&amp;I Log'!$H$3:$S$8977,10,FALSE),"--")</f>
        <v>215-768-7606</v>
      </c>
    </row>
    <row r="5116" spans="2:10" hidden="1" x14ac:dyDescent="0.2">
      <c r="B5116" t="s">
        <v>38601</v>
      </c>
      <c r="C5116" s="9">
        <v>1</v>
      </c>
      <c r="D5116" s="9" t="str">
        <f>VLOOKUP($B5116,'F&amp;I Log'!$H$3:$I$8977,2,FALSE)</f>
        <v>Conventional</v>
      </c>
      <c r="E5116" s="9" t="str">
        <f>(VLOOKUP($B5116,'F&amp;I Log'!$H$3:$S$8977,5,FALSE))</f>
        <v>3714 61ST ST</v>
      </c>
      <c r="F5116" s="9" t="str">
        <f>IFERROR(VLOOKUP($B5116,'F&amp;I Log'!$H$3:$S$8977,6,FALSE),"--")</f>
        <v>WOODSIDE</v>
      </c>
      <c r="G5116" s="9" t="str">
        <f>IFERROR(VLOOKUP($B5116,'F&amp;I Log'!$H$3:$S$8977,7,FALSE),"--")</f>
        <v>NY</v>
      </c>
      <c r="H5116" s="9" t="str">
        <f>IFERROR(VLOOKUP($B5116,'F&amp;I Log'!$H$3:$S$8977,8,FALSE),"--")</f>
        <v>11377-2538</v>
      </c>
      <c r="I5116" s="9" t="str">
        <f>IFERROR(VLOOKUP($B5116,'F&amp;I Log'!$H$3:$S$8977,9,FALSE),"--")</f>
        <v>SSPANOS21@GMAIL.COM</v>
      </c>
      <c r="J5116" s="9" t="str">
        <f>IFERROR(VLOOKUP($B5116,'F&amp;I Log'!$H$3:$S$8977,10,FALSE),"--")</f>
        <v>718-397-0298</v>
      </c>
    </row>
    <row r="5117" spans="2:10" hidden="1" x14ac:dyDescent="0.2">
      <c r="B5117" t="s">
        <v>38610</v>
      </c>
      <c r="C5117" s="9">
        <v>1</v>
      </c>
      <c r="D5117" s="9" t="str">
        <f>VLOOKUP($B5117,'F&amp;I Log'!$H$3:$I$8977,2,FALSE)</f>
        <v>Conventional</v>
      </c>
      <c r="E5117" s="9" t="str">
        <f>(VLOOKUP($B5117,'F&amp;I Log'!$H$3:$S$8977,5,FALSE))</f>
        <v>228 W WINDSOR AVE</v>
      </c>
      <c r="F5117" s="9" t="str">
        <f>IFERROR(VLOOKUP($B5117,'F&amp;I Log'!$H$3:$S$8977,6,FALSE),"--")</f>
        <v>ALEXANDRIA</v>
      </c>
      <c r="G5117" s="9" t="str">
        <f>IFERROR(VLOOKUP($B5117,'F&amp;I Log'!$H$3:$S$8977,7,FALSE),"--")</f>
        <v>VA</v>
      </c>
      <c r="H5117" s="9" t="str">
        <f>IFERROR(VLOOKUP($B5117,'F&amp;I Log'!$H$3:$S$8977,8,FALSE),"--")</f>
        <v>22301</v>
      </c>
      <c r="I5117" s="9" t="str">
        <f>IFERROR(VLOOKUP($B5117,'F&amp;I Log'!$H$3:$S$8977,9,FALSE),"--")</f>
        <v>JOSH@MALONEPEOPLE.NET</v>
      </c>
      <c r="J5117" s="9" t="str">
        <f>IFERROR(VLOOKUP($B5117,'F&amp;I Log'!$H$3:$S$8977,10,FALSE),"--")</f>
        <v>972-689-8124</v>
      </c>
    </row>
    <row r="5118" spans="2:10" hidden="1" x14ac:dyDescent="0.2">
      <c r="B5118" t="s">
        <v>38617</v>
      </c>
      <c r="C5118" s="9">
        <v>1</v>
      </c>
      <c r="D5118" s="9" t="str">
        <f>VLOOKUP($B5118,'F&amp;I Log'!$H$3:$I$8977,2,FALSE)</f>
        <v>Conventional</v>
      </c>
      <c r="E5118" s="9" t="str">
        <f>(VLOOKUP($B5118,'F&amp;I Log'!$H$3:$S$8977,5,FALSE))</f>
        <v>7919 BRACKSFORD CT</v>
      </c>
      <c r="F5118" s="9" t="str">
        <f>IFERROR(VLOOKUP($B5118,'F&amp;I Log'!$H$3:$S$8977,6,FALSE),"--")</f>
        <v>FAIRFAX STA</v>
      </c>
      <c r="G5118" s="9" t="str">
        <f>IFERROR(VLOOKUP($B5118,'F&amp;I Log'!$H$3:$S$8977,7,FALSE),"--")</f>
        <v>VA</v>
      </c>
      <c r="H5118" s="9" t="str">
        <f>IFERROR(VLOOKUP($B5118,'F&amp;I Log'!$H$3:$S$8977,8,FALSE),"--")</f>
        <v>22039-3164</v>
      </c>
      <c r="I5118" s="9" t="str">
        <f>IFERROR(VLOOKUP($B5118,'F&amp;I Log'!$H$3:$S$8977,9,FALSE),"--")</f>
        <v>CITADEL92@HOTMAIL.COM</v>
      </c>
      <c r="J5118" s="9" t="str">
        <f>IFERROR(VLOOKUP($B5118,'F&amp;I Log'!$H$3:$S$8977,10,FALSE),"--")</f>
        <v>703-547-7437</v>
      </c>
    </row>
    <row r="5119" spans="2:10" hidden="1" x14ac:dyDescent="0.2">
      <c r="B5119" t="s">
        <v>38627</v>
      </c>
      <c r="C5119" s="9">
        <v>1</v>
      </c>
      <c r="D5119" s="9" t="str">
        <f>VLOOKUP($B5119,'F&amp;I Log'!$H$3:$I$8977,2,FALSE)</f>
        <v>Conventional</v>
      </c>
      <c r="E5119" s="9" t="str">
        <f>(VLOOKUP($B5119,'F&amp;I Log'!$H$3:$S$8977,5,FALSE))</f>
        <v>68 DELAWARE LN</v>
      </c>
      <c r="F5119" s="9" t="str">
        <f>IFERROR(VLOOKUP($B5119,'F&amp;I Log'!$H$3:$S$8977,6,FALSE),"--")</f>
        <v>BRANCHBURG</v>
      </c>
      <c r="G5119" s="9" t="str">
        <f>IFERROR(VLOOKUP($B5119,'F&amp;I Log'!$H$3:$S$8977,7,FALSE),"--")</f>
        <v>NJ</v>
      </c>
      <c r="H5119" s="9" t="str">
        <f>IFERROR(VLOOKUP($B5119,'F&amp;I Log'!$H$3:$S$8977,8,FALSE),"--")</f>
        <v>08876</v>
      </c>
      <c r="I5119" s="9" t="str">
        <f>IFERROR(VLOOKUP($B5119,'F&amp;I Log'!$H$3:$S$8977,9,FALSE),"--")</f>
        <v>DWAYNEMALCOLM1@GMAIL.COM</v>
      </c>
      <c r="J5119" s="9" t="str">
        <f>IFERROR(VLOOKUP($B5119,'F&amp;I Log'!$H$3:$S$8977,10,FALSE),"--")</f>
        <v>917-470-4519</v>
      </c>
    </row>
    <row r="5120" spans="2:10" x14ac:dyDescent="0.2">
      <c r="B5120" t="s">
        <v>38635</v>
      </c>
      <c r="C5120" s="9">
        <v>1</v>
      </c>
      <c r="D5120" s="9" t="str">
        <f>VLOOKUP($B5120,'F&amp;I Log'!$H$3:$I$8977,2,FALSE)</f>
        <v>Fleet</v>
      </c>
      <c r="E5120" s="9" t="str">
        <f>(VLOOKUP($B5120,'F&amp;I Log'!$H$3:$S$8977,5,FALSE))</f>
        <v>2049 BRISTOL PIKE</v>
      </c>
      <c r="F5120" s="9" t="str">
        <f>IFERROR(VLOOKUP($B5120,'F&amp;I Log'!$H$3:$S$8977,6,FALSE),"--")</f>
        <v>CORNWELLS HTS</v>
      </c>
      <c r="G5120" s="9" t="str">
        <f>IFERROR(VLOOKUP($B5120,'F&amp;I Log'!$H$3:$S$8977,7,FALSE),"--")</f>
        <v>PA</v>
      </c>
      <c r="H5120" s="9" t="str">
        <f>IFERROR(VLOOKUP($B5120,'F&amp;I Log'!$H$3:$S$8977,8,FALSE),"--")</f>
        <v>19020-5703</v>
      </c>
      <c r="I5120" s="9" t="str">
        <f>IFERROR(VLOOKUP($B5120,'F&amp;I Log'!$H$3:$S$8977,9,FALSE),"--")</f>
        <v/>
      </c>
      <c r="J5120" s="9" t="str">
        <f>IFERROR(VLOOKUP($B5120,'F&amp;I Log'!$H$3:$S$8977,10,FALSE),"--")</f>
        <v/>
      </c>
    </row>
    <row r="5121" spans="2:10" hidden="1" x14ac:dyDescent="0.2">
      <c r="B5121" t="s">
        <v>38640</v>
      </c>
      <c r="C5121" s="9">
        <v>1</v>
      </c>
      <c r="D5121" s="9" t="str">
        <f>VLOOKUP($B5121,'F&amp;I Log'!$H$3:$I$8977,2,FALSE)</f>
        <v>Conventional</v>
      </c>
      <c r="E5121" s="9" t="str">
        <f>(VLOOKUP($B5121,'F&amp;I Log'!$H$3:$S$8977,5,FALSE))</f>
        <v>730 LIME TER</v>
      </c>
      <c r="F5121" s="9" t="str">
        <f>IFERROR(VLOOKUP($B5121,'F&amp;I Log'!$H$3:$S$8977,6,FALSE),"--")</f>
        <v>MARCO ISLAND</v>
      </c>
      <c r="G5121" s="9" t="str">
        <f>IFERROR(VLOOKUP($B5121,'F&amp;I Log'!$H$3:$S$8977,7,FALSE),"--")</f>
        <v>FL</v>
      </c>
      <c r="H5121" s="9" t="str">
        <f>IFERROR(VLOOKUP($B5121,'F&amp;I Log'!$H$3:$S$8977,8,FALSE),"--")</f>
        <v>34145-2422</v>
      </c>
      <c r="I5121" s="9" t="str">
        <f>IFERROR(VLOOKUP($B5121,'F&amp;I Log'!$H$3:$S$8977,9,FALSE),"--")</f>
        <v>AAGELEE@YAHOO.COM</v>
      </c>
      <c r="J5121" s="9" t="str">
        <f>IFERROR(VLOOKUP($B5121,'F&amp;I Log'!$H$3:$S$8977,10,FALSE),"--")</f>
        <v>201-290-8906</v>
      </c>
    </row>
    <row r="5122" spans="2:10" hidden="1" x14ac:dyDescent="0.2">
      <c r="B5122" t="s">
        <v>38646</v>
      </c>
      <c r="C5122" s="9">
        <v>1</v>
      </c>
      <c r="D5122" s="9" t="str">
        <f>VLOOKUP($B5122,'F&amp;I Log'!$H$3:$I$8977,2,FALSE)</f>
        <v>Conventional</v>
      </c>
      <c r="E5122" s="9" t="str">
        <f>(VLOOKUP($B5122,'F&amp;I Log'!$H$3:$S$8977,5,FALSE))</f>
        <v>4341 GREENSPIRE LN</v>
      </c>
      <c r="F5122" s="9" t="str">
        <f>IFERROR(VLOOKUP($B5122,'F&amp;I Log'!$H$3:$S$8977,6,FALSE),"--")</f>
        <v>NEW HOPE</v>
      </c>
      <c r="G5122" s="9" t="str">
        <f>IFERROR(VLOOKUP($B5122,'F&amp;I Log'!$H$3:$S$8977,7,FALSE),"--")</f>
        <v>PA</v>
      </c>
      <c r="H5122" s="9" t="str">
        <f>IFERROR(VLOOKUP($B5122,'F&amp;I Log'!$H$3:$S$8977,8,FALSE),"--")</f>
        <v>18938-2301</v>
      </c>
      <c r="I5122" s="9" t="str">
        <f>IFERROR(VLOOKUP($B5122,'F&amp;I Log'!$H$3:$S$8977,9,FALSE),"--")</f>
        <v>MLEEDY@ITS.JNJ.COM</v>
      </c>
      <c r="J5122" s="9" t="str">
        <f>IFERROR(VLOOKUP($B5122,'F&amp;I Log'!$H$3:$S$8977,10,FALSE),"--")</f>
        <v>717-468-5502</v>
      </c>
    </row>
    <row r="5123" spans="2:10" hidden="1" x14ac:dyDescent="0.2">
      <c r="B5123" t="s">
        <v>38650</v>
      </c>
      <c r="C5123" s="9">
        <v>1</v>
      </c>
      <c r="D5123" s="9" t="str">
        <f>VLOOKUP($B5123,'F&amp;I Log'!$H$3:$I$8977,2,FALSE)</f>
        <v>Conventional</v>
      </c>
      <c r="E5123" s="9" t="str">
        <f>(VLOOKUP($B5123,'F&amp;I Log'!$H$3:$S$8977,5,FALSE))</f>
        <v>1264 STUMP RD</v>
      </c>
      <c r="F5123" s="9" t="str">
        <f>IFERROR(VLOOKUP($B5123,'F&amp;I Log'!$H$3:$S$8977,6,FALSE),"--")</f>
        <v>WARRINGTON</v>
      </c>
      <c r="G5123" s="9" t="str">
        <f>IFERROR(VLOOKUP($B5123,'F&amp;I Log'!$H$3:$S$8977,7,FALSE),"--")</f>
        <v>PA</v>
      </c>
      <c r="H5123" s="9" t="str">
        <f>IFERROR(VLOOKUP($B5123,'F&amp;I Log'!$H$3:$S$8977,8,FALSE),"--")</f>
        <v>18976</v>
      </c>
      <c r="I5123" s="9" t="str">
        <f>IFERROR(VLOOKUP($B5123,'F&amp;I Log'!$H$3:$S$8977,9,FALSE),"--")</f>
        <v>YINNEB@GMAIL.COM</v>
      </c>
      <c r="J5123" s="9" t="str">
        <f>IFERROR(VLOOKUP($B5123,'F&amp;I Log'!$H$3:$S$8977,10,FALSE),"--")</f>
        <v>215-491-7318</v>
      </c>
    </row>
    <row r="5124" spans="2:10" hidden="1" x14ac:dyDescent="0.2">
      <c r="B5124" t="s">
        <v>38659</v>
      </c>
      <c r="C5124" s="9">
        <v>1</v>
      </c>
      <c r="D5124" s="9" t="str">
        <f>VLOOKUP($B5124,'F&amp;I Log'!$H$3:$I$8977,2,FALSE)</f>
        <v>Conventional</v>
      </c>
      <c r="E5124" s="9" t="str">
        <f>(VLOOKUP($B5124,'F&amp;I Log'!$H$3:$S$8977,5,FALSE))</f>
        <v>293 FOX HOUND DR</v>
      </c>
      <c r="F5124" s="9" t="str">
        <f>IFERROR(VLOOKUP($B5124,'F&amp;I Log'!$H$3:$S$8977,6,FALSE),"--")</f>
        <v>DOYLESTOWN</v>
      </c>
      <c r="G5124" s="9" t="str">
        <f>IFERROR(VLOOKUP($B5124,'F&amp;I Log'!$H$3:$S$8977,7,FALSE),"--")</f>
        <v>PA</v>
      </c>
      <c r="H5124" s="9" t="str">
        <f>IFERROR(VLOOKUP($B5124,'F&amp;I Log'!$H$3:$S$8977,8,FALSE),"--")</f>
        <v>18901-5751</v>
      </c>
      <c r="I5124" s="9" t="str">
        <f>IFERROR(VLOOKUP($B5124,'F&amp;I Log'!$H$3:$S$8977,9,FALSE),"--")</f>
        <v>KEVIN.HANLON32@GMAIL.COM</v>
      </c>
      <c r="J5124" s="9" t="str">
        <f>IFERROR(VLOOKUP($B5124,'F&amp;I Log'!$H$3:$S$8977,10,FALSE),"--")</f>
        <v>267-984-0880</v>
      </c>
    </row>
    <row r="5125" spans="2:10" hidden="1" x14ac:dyDescent="0.2">
      <c r="B5125" t="s">
        <v>38667</v>
      </c>
      <c r="C5125" s="9">
        <v>1</v>
      </c>
      <c r="D5125" s="9" t="str">
        <f>VLOOKUP($B5125,'F&amp;I Log'!$H$3:$I$8977,2,FALSE)</f>
        <v>Conventional</v>
      </c>
      <c r="E5125" s="9" t="str">
        <f>(VLOOKUP($B5125,'F&amp;I Log'!$H$3:$S$8977,5,FALSE))</f>
        <v>PO BOX 464</v>
      </c>
      <c r="F5125" s="9" t="str">
        <f>IFERROR(VLOOKUP($B5125,'F&amp;I Log'!$H$3:$S$8977,6,FALSE),"--")</f>
        <v>FURLONG</v>
      </c>
      <c r="G5125" s="9" t="str">
        <f>IFERROR(VLOOKUP($B5125,'F&amp;I Log'!$H$3:$S$8977,7,FALSE),"--")</f>
        <v>PA</v>
      </c>
      <c r="H5125" s="9" t="str">
        <f>IFERROR(VLOOKUP($B5125,'F&amp;I Log'!$H$3:$S$8977,8,FALSE),"--")</f>
        <v>18925-0464</v>
      </c>
      <c r="I5125" s="9" t="str">
        <f>IFERROR(VLOOKUP($B5125,'F&amp;I Log'!$H$3:$S$8977,9,FALSE),"--")</f>
        <v>MITESH@MEDSHOPPES.COM</v>
      </c>
      <c r="J5125" s="9" t="str">
        <f>IFERROR(VLOOKUP($B5125,'F&amp;I Log'!$H$3:$S$8977,10,FALSE),"--")</f>
        <v>267-235-3372</v>
      </c>
    </row>
    <row r="5126" spans="2:10" hidden="1" x14ac:dyDescent="0.2">
      <c r="B5126" t="s">
        <v>38673</v>
      </c>
      <c r="C5126" s="9">
        <v>1</v>
      </c>
      <c r="D5126" s="9" t="str">
        <f>VLOOKUP($B5126,'F&amp;I Log'!$H$3:$I$8977,2,FALSE)</f>
        <v>Conventional</v>
      </c>
      <c r="E5126" s="9" t="str">
        <f>(VLOOKUP($B5126,'F&amp;I Log'!$H$3:$S$8977,5,FALSE))</f>
        <v>PO BOX 277</v>
      </c>
      <c r="F5126" s="9" t="str">
        <f>IFERROR(VLOOKUP($B5126,'F&amp;I Log'!$H$3:$S$8977,6,FALSE),"--")</f>
        <v>KINGSTON</v>
      </c>
      <c r="G5126" s="9" t="str">
        <f>IFERROR(VLOOKUP($B5126,'F&amp;I Log'!$H$3:$S$8977,7,FALSE),"--")</f>
        <v>NJ</v>
      </c>
      <c r="H5126" s="9" t="str">
        <f>IFERROR(VLOOKUP($B5126,'F&amp;I Log'!$H$3:$S$8977,8,FALSE),"--")</f>
        <v>08528</v>
      </c>
      <c r="I5126" s="9" t="str">
        <f>IFERROR(VLOOKUP($B5126,'F&amp;I Log'!$H$3:$S$8977,9,FALSE),"--")</f>
        <v/>
      </c>
      <c r="J5126" s="9" t="str">
        <f>IFERROR(VLOOKUP($B5126,'F&amp;I Log'!$H$3:$S$8977,10,FALSE),"--")</f>
        <v>908-963-7471</v>
      </c>
    </row>
    <row r="5127" spans="2:10" hidden="1" x14ac:dyDescent="0.2">
      <c r="B5127" t="s">
        <v>38681</v>
      </c>
      <c r="C5127" s="9">
        <v>1</v>
      </c>
      <c r="D5127" s="9" t="str">
        <f>VLOOKUP($B5127,'F&amp;I Log'!$H$3:$I$8977,2,FALSE)</f>
        <v>Conventional</v>
      </c>
      <c r="E5127" s="9" t="str">
        <f>(VLOOKUP($B5127,'F&amp;I Log'!$H$3:$S$8977,5,FALSE))</f>
        <v>4 GREEN HILLS DR</v>
      </c>
      <c r="F5127" s="9" t="str">
        <f>IFERROR(VLOOKUP($B5127,'F&amp;I Log'!$H$3:$S$8977,6,FALSE),"--")</f>
        <v>FLEMINGTON</v>
      </c>
      <c r="G5127" s="9" t="str">
        <f>IFERROR(VLOOKUP($B5127,'F&amp;I Log'!$H$3:$S$8977,7,FALSE),"--")</f>
        <v>NJ</v>
      </c>
      <c r="H5127" s="9" t="str">
        <f>IFERROR(VLOOKUP($B5127,'F&amp;I Log'!$H$3:$S$8977,8,FALSE),"--")</f>
        <v>08822-5905</v>
      </c>
      <c r="I5127" s="9" t="str">
        <f>IFERROR(VLOOKUP($B5127,'F&amp;I Log'!$H$3:$S$8977,9,FALSE),"--")</f>
        <v>JOSEPH.LUSTIG@GMAIL.COM</v>
      </c>
      <c r="J5127" s="9" t="str">
        <f>IFERROR(VLOOKUP($B5127,'F&amp;I Log'!$H$3:$S$8977,10,FALSE),"--")</f>
        <v>321-591-7612</v>
      </c>
    </row>
    <row r="5128" spans="2:10" hidden="1" x14ac:dyDescent="0.2">
      <c r="B5128" t="s">
        <v>38689</v>
      </c>
      <c r="C5128" s="9">
        <v>1</v>
      </c>
      <c r="D5128" s="9" t="str">
        <f>VLOOKUP($B5128,'F&amp;I Log'!$H$3:$I$8977,2,FALSE)</f>
        <v>Conventional</v>
      </c>
      <c r="E5128" s="9" t="str">
        <f>(VLOOKUP($B5128,'F&amp;I Log'!$H$3:$S$8977,5,FALSE))</f>
        <v>PO BOX 164</v>
      </c>
      <c r="F5128" s="9" t="str">
        <f>IFERROR(VLOOKUP($B5128,'F&amp;I Log'!$H$3:$S$8977,6,FALSE),"--")</f>
        <v>POST MILLS</v>
      </c>
      <c r="G5128" s="9" t="str">
        <f>IFERROR(VLOOKUP($B5128,'F&amp;I Log'!$H$3:$S$8977,7,FALSE),"--")</f>
        <v>VT</v>
      </c>
      <c r="H5128" s="9" t="str">
        <f>IFERROR(VLOOKUP($B5128,'F&amp;I Log'!$H$3:$S$8977,8,FALSE),"--")</f>
        <v>05058-0164</v>
      </c>
      <c r="I5128" s="9" t="str">
        <f>IFERROR(VLOOKUP($B5128,'F&amp;I Log'!$H$3:$S$8977,9,FALSE),"--")</f>
        <v>CAKOGEL@JUNO.COM</v>
      </c>
      <c r="J5128" s="9" t="str">
        <f>IFERROR(VLOOKUP($B5128,'F&amp;I Log'!$H$3:$S$8977,10,FALSE),"--")</f>
        <v>802-333-7038</v>
      </c>
    </row>
    <row r="5129" spans="2:10" hidden="1" x14ac:dyDescent="0.2">
      <c r="B5129" t="s">
        <v>38699</v>
      </c>
      <c r="C5129" s="9">
        <v>1</v>
      </c>
      <c r="D5129" s="9" t="str">
        <f>VLOOKUP($B5129,'F&amp;I Log'!$H$3:$I$8977,2,FALSE)</f>
        <v>Conventional</v>
      </c>
      <c r="E5129" s="9" t="str">
        <f>(VLOOKUP($B5129,'F&amp;I Log'!$H$3:$S$8977,5,FALSE))</f>
        <v>4059 SPRING VALLEY RD</v>
      </c>
      <c r="F5129" s="9" t="str">
        <f>IFERROR(VLOOKUP($B5129,'F&amp;I Log'!$H$3:$S$8977,6,FALSE),"--")</f>
        <v>DOYLESTOWN</v>
      </c>
      <c r="G5129" s="9" t="str">
        <f>IFERROR(VLOOKUP($B5129,'F&amp;I Log'!$H$3:$S$8977,7,FALSE),"--")</f>
        <v>PA</v>
      </c>
      <c r="H5129" s="9" t="str">
        <f>IFERROR(VLOOKUP($B5129,'F&amp;I Log'!$H$3:$S$8977,8,FALSE),"--")</f>
        <v>18902-1681</v>
      </c>
      <c r="I5129" s="9" t="str">
        <f>IFERROR(VLOOKUP($B5129,'F&amp;I Log'!$H$3:$S$8977,9,FALSE),"--")</f>
        <v>S.B.CHRISTIANSEN123@GMAIL.COM</v>
      </c>
      <c r="J5129" s="9" t="str">
        <f>IFERROR(VLOOKUP($B5129,'F&amp;I Log'!$H$3:$S$8977,10,FALSE),"--")</f>
        <v>267-742-2509</v>
      </c>
    </row>
    <row r="5130" spans="2:10" hidden="1" x14ac:dyDescent="0.2">
      <c r="B5130" t="s">
        <v>38707</v>
      </c>
      <c r="C5130" s="9">
        <v>1</v>
      </c>
      <c r="D5130" s="9" t="str">
        <f>VLOOKUP($B5130,'F&amp;I Log'!$H$3:$I$8977,2,FALSE)</f>
        <v>Conventional</v>
      </c>
      <c r="E5130" s="9" t="str">
        <f>(VLOOKUP($B5130,'F&amp;I Log'!$H$3:$S$8977,5,FALSE))</f>
        <v>1110 WOODSIDE AVE</v>
      </c>
      <c r="F5130" s="9" t="str">
        <f>IFERROR(VLOOKUP($B5130,'F&amp;I Log'!$H$3:$S$8977,6,FALSE),"--")</f>
        <v>MERTZTOWN</v>
      </c>
      <c r="G5130" s="9" t="str">
        <f>IFERROR(VLOOKUP($B5130,'F&amp;I Log'!$H$3:$S$8977,7,FALSE),"--")</f>
        <v>PA</v>
      </c>
      <c r="H5130" s="9" t="str">
        <f>IFERROR(VLOOKUP($B5130,'F&amp;I Log'!$H$3:$S$8977,8,FALSE),"--")</f>
        <v>19539-9027</v>
      </c>
      <c r="I5130" s="9" t="str">
        <f>IFERROR(VLOOKUP($B5130,'F&amp;I Log'!$H$3:$S$8977,9,FALSE),"--")</f>
        <v>BCROUSE@GMAIL.COM</v>
      </c>
      <c r="J5130" s="9" t="str">
        <f>IFERROR(VLOOKUP($B5130,'F&amp;I Log'!$H$3:$S$8977,10,FALSE),"--")</f>
        <v>215-687-7618</v>
      </c>
    </row>
    <row r="5131" spans="2:10" hidden="1" x14ac:dyDescent="0.2">
      <c r="B5131" t="s">
        <v>38713</v>
      </c>
      <c r="C5131" s="9">
        <v>1</v>
      </c>
      <c r="D5131" s="9" t="str">
        <f>VLOOKUP($B5131,'F&amp;I Log'!$H$3:$I$8977,2,FALSE)</f>
        <v>Conventional</v>
      </c>
      <c r="E5131" s="9" t="str">
        <f>(VLOOKUP($B5131,'F&amp;I Log'!$H$3:$S$8977,5,FALSE))</f>
        <v>2227 EVIN DR</v>
      </c>
      <c r="F5131" s="9" t="str">
        <f>IFERROR(VLOOKUP($B5131,'F&amp;I Log'!$H$3:$S$8977,6,FALSE),"--")</f>
        <v>WARRINGTON</v>
      </c>
      <c r="G5131" s="9" t="str">
        <f>IFERROR(VLOOKUP($B5131,'F&amp;I Log'!$H$3:$S$8977,7,FALSE),"--")</f>
        <v>PA</v>
      </c>
      <c r="H5131" s="9" t="str">
        <f>IFERROR(VLOOKUP($B5131,'F&amp;I Log'!$H$3:$S$8977,8,FALSE),"--")</f>
        <v>18976-3032</v>
      </c>
      <c r="I5131" s="9" t="str">
        <f>IFERROR(VLOOKUP($B5131,'F&amp;I Log'!$H$3:$S$8977,9,FALSE),"--")</f>
        <v/>
      </c>
      <c r="J5131" s="9" t="str">
        <f>IFERROR(VLOOKUP($B5131,'F&amp;I Log'!$H$3:$S$8977,10,FALSE),"--")</f>
        <v>267-964-2894</v>
      </c>
    </row>
    <row r="5132" spans="2:10" hidden="1" x14ac:dyDescent="0.2">
      <c r="B5132" t="s">
        <v>38720</v>
      </c>
      <c r="C5132" s="9">
        <v>1</v>
      </c>
      <c r="D5132" s="9" t="str">
        <f>VLOOKUP($B5132,'F&amp;I Log'!$H$3:$I$8977,2,FALSE)</f>
        <v>Conventional</v>
      </c>
      <c r="E5132" s="9" t="str">
        <f>(VLOOKUP($B5132,'F&amp;I Log'!$H$3:$S$8977,5,FALSE))</f>
        <v>7 HILLTOP RD</v>
      </c>
      <c r="F5132" s="9" t="str">
        <f>IFERROR(VLOOKUP($B5132,'F&amp;I Log'!$H$3:$S$8977,6,FALSE),"--")</f>
        <v>MILFORD</v>
      </c>
      <c r="G5132" s="9" t="str">
        <f>IFERROR(VLOOKUP($B5132,'F&amp;I Log'!$H$3:$S$8977,7,FALSE),"--")</f>
        <v>NJ</v>
      </c>
      <c r="H5132" s="9" t="str">
        <f>IFERROR(VLOOKUP($B5132,'F&amp;I Log'!$H$3:$S$8977,8,FALSE),"--")</f>
        <v>08848-2019</v>
      </c>
      <c r="I5132" s="9" t="str">
        <f>IFERROR(VLOOKUP($B5132,'F&amp;I Log'!$H$3:$S$8977,9,FALSE),"--")</f>
        <v/>
      </c>
      <c r="J5132" s="9" t="str">
        <f>IFERROR(VLOOKUP($B5132,'F&amp;I Log'!$H$3:$S$8977,10,FALSE),"--")</f>
        <v>732-977-8985</v>
      </c>
    </row>
    <row r="5133" spans="2:10" hidden="1" x14ac:dyDescent="0.2">
      <c r="B5133" t="s">
        <v>38727</v>
      </c>
      <c r="C5133" s="9">
        <v>1</v>
      </c>
      <c r="D5133" s="9" t="str">
        <f>VLOOKUP($B5133,'F&amp;I Log'!$H$3:$I$8977,2,FALSE)</f>
        <v>Conventional</v>
      </c>
      <c r="E5133" s="9" t="str">
        <f>(VLOOKUP($B5133,'F&amp;I Log'!$H$3:$S$8977,5,FALSE))</f>
        <v>485 BRIDGE ST</v>
      </c>
      <c r="F5133" s="9" t="str">
        <f>IFERROR(VLOOKUP($B5133,'F&amp;I Log'!$H$3:$S$8977,6,FALSE),"--")</f>
        <v>COLLEGEVILLE</v>
      </c>
      <c r="G5133" s="9" t="str">
        <f>IFERROR(VLOOKUP($B5133,'F&amp;I Log'!$H$3:$S$8977,7,FALSE),"--")</f>
        <v>PA</v>
      </c>
      <c r="H5133" s="9" t="str">
        <f>IFERROR(VLOOKUP($B5133,'F&amp;I Log'!$H$3:$S$8977,8,FALSE),"--")</f>
        <v>19426-3516</v>
      </c>
      <c r="I5133" s="9" t="str">
        <f>IFERROR(VLOOKUP($B5133,'F&amp;I Log'!$H$3:$S$8977,9,FALSE),"--")</f>
        <v/>
      </c>
      <c r="J5133" s="9" t="str">
        <f>IFERROR(VLOOKUP($B5133,'F&amp;I Log'!$H$3:$S$8977,10,FALSE),"--")</f>
        <v>610-768-2421</v>
      </c>
    </row>
    <row r="5134" spans="2:10" hidden="1" x14ac:dyDescent="0.2">
      <c r="B5134" t="s">
        <v>38733</v>
      </c>
      <c r="C5134" s="9">
        <v>1</v>
      </c>
      <c r="D5134" s="9" t="str">
        <f>VLOOKUP($B5134,'F&amp;I Log'!$H$3:$I$8977,2,FALSE)</f>
        <v>Conventional</v>
      </c>
      <c r="E5134" s="9" t="str">
        <f>(VLOOKUP($B5134,'F&amp;I Log'!$H$3:$S$8977,5,FALSE))</f>
        <v>2833 N 9TH ST</v>
      </c>
      <c r="F5134" s="9" t="str">
        <f>IFERROR(VLOOKUP($B5134,'F&amp;I Log'!$H$3:$S$8977,6,FALSE),"--")</f>
        <v>PHILADELPHIA</v>
      </c>
      <c r="G5134" s="9" t="str">
        <f>IFERROR(VLOOKUP($B5134,'F&amp;I Log'!$H$3:$S$8977,7,FALSE),"--")</f>
        <v>PA</v>
      </c>
      <c r="H5134" s="9" t="str">
        <f>IFERROR(VLOOKUP($B5134,'F&amp;I Log'!$H$3:$S$8977,8,FALSE),"--")</f>
        <v>19133-2043</v>
      </c>
      <c r="I5134" s="9" t="str">
        <f>IFERROR(VLOOKUP($B5134,'F&amp;I Log'!$H$3:$S$8977,9,FALSE),"--")</f>
        <v>PEPITA25@AOL.COM</v>
      </c>
      <c r="J5134" s="9" t="str">
        <f>IFERROR(VLOOKUP($B5134,'F&amp;I Log'!$H$3:$S$8977,10,FALSE),"--")</f>
        <v>484-951-2008</v>
      </c>
    </row>
    <row r="5135" spans="2:10" hidden="1" x14ac:dyDescent="0.2">
      <c r="B5135" t="s">
        <v>38741</v>
      </c>
      <c r="C5135" s="9">
        <v>1</v>
      </c>
      <c r="D5135" s="9" t="str">
        <f>VLOOKUP($B5135,'F&amp;I Log'!$H$3:$I$8977,2,FALSE)</f>
        <v>Conventional</v>
      </c>
      <c r="E5135" s="9" t="str">
        <f>(VLOOKUP($B5135,'F&amp;I Log'!$H$3:$S$8977,5,FALSE))</f>
        <v>1816 CARRIAGE WAY</v>
      </c>
      <c r="F5135" s="9" t="str">
        <f>IFERROR(VLOOKUP($B5135,'F&amp;I Log'!$H$3:$S$8977,6,FALSE),"--")</f>
        <v>WARRINGTON</v>
      </c>
      <c r="G5135" s="9" t="str">
        <f>IFERROR(VLOOKUP($B5135,'F&amp;I Log'!$H$3:$S$8977,7,FALSE),"--")</f>
        <v>PA</v>
      </c>
      <c r="H5135" s="9" t="str">
        <f>IFERROR(VLOOKUP($B5135,'F&amp;I Log'!$H$3:$S$8977,8,FALSE),"--")</f>
        <v>18976-2122</v>
      </c>
      <c r="I5135" s="9" t="str">
        <f>IFERROR(VLOOKUP($B5135,'F&amp;I Log'!$H$3:$S$8977,9,FALSE),"--")</f>
        <v>A_MACCARTER@YAHOO.COM</v>
      </c>
      <c r="J5135" s="9" t="str">
        <f>IFERROR(VLOOKUP($B5135,'F&amp;I Log'!$H$3:$S$8977,10,FALSE),"--")</f>
        <v>215-350-0518</v>
      </c>
    </row>
    <row r="5136" spans="2:10" hidden="1" x14ac:dyDescent="0.2">
      <c r="B5136" t="s">
        <v>38745</v>
      </c>
      <c r="C5136" s="9">
        <v>1</v>
      </c>
      <c r="D5136" s="9" t="str">
        <f>VLOOKUP($B5136,'F&amp;I Log'!$H$3:$I$8977,2,FALSE)</f>
        <v>Conventional</v>
      </c>
      <c r="E5136" s="9" t="str">
        <f>(VLOOKUP($B5136,'F&amp;I Log'!$H$3:$S$8977,5,FALSE))</f>
        <v>4426 MARIA DR</v>
      </c>
      <c r="F5136" s="9" t="str">
        <f>IFERROR(VLOOKUP($B5136,'F&amp;I Log'!$H$3:$S$8977,6,FALSE),"--")</f>
        <v>BETHLEHEM</v>
      </c>
      <c r="G5136" s="9" t="str">
        <f>IFERROR(VLOOKUP($B5136,'F&amp;I Log'!$H$3:$S$8977,7,FALSE),"--")</f>
        <v>PA</v>
      </c>
      <c r="H5136" s="9" t="str">
        <f>IFERROR(VLOOKUP($B5136,'F&amp;I Log'!$H$3:$S$8977,8,FALSE),"--")</f>
        <v>18020-9611</v>
      </c>
      <c r="I5136" s="9" t="str">
        <f>IFERROR(VLOOKUP($B5136,'F&amp;I Log'!$H$3:$S$8977,9,FALSE),"--")</f>
        <v>JOSHUAMOYER13@YAHOO.COM</v>
      </c>
      <c r="J5136" s="9" t="str">
        <f>IFERROR(VLOOKUP($B5136,'F&amp;I Log'!$H$3:$S$8977,10,FALSE),"--")</f>
        <v>570-460-9788</v>
      </c>
    </row>
    <row r="5137" spans="2:10" hidden="1" x14ac:dyDescent="0.2">
      <c r="B5137" t="s">
        <v>38752</v>
      </c>
      <c r="C5137" s="9">
        <v>1</v>
      </c>
      <c r="D5137" s="9" t="str">
        <f>VLOOKUP($B5137,'F&amp;I Log'!$H$3:$I$8977,2,FALSE)</f>
        <v>Conventional</v>
      </c>
      <c r="E5137" s="9" t="str">
        <f>(VLOOKUP($B5137,'F&amp;I Log'!$H$3:$S$8977,5,FALSE))</f>
        <v>200 MOUNT BETHEL RD</v>
      </c>
      <c r="F5137" s="9" t="str">
        <f>IFERROR(VLOOKUP($B5137,'F&amp;I Log'!$H$3:$S$8977,6,FALSE),"--")</f>
        <v>PORT MURRAY</v>
      </c>
      <c r="G5137" s="9" t="str">
        <f>IFERROR(VLOOKUP($B5137,'F&amp;I Log'!$H$3:$S$8977,7,FALSE),"--")</f>
        <v>NJ</v>
      </c>
      <c r="H5137" s="9" t="str">
        <f>IFERROR(VLOOKUP($B5137,'F&amp;I Log'!$H$3:$S$8977,8,FALSE),"--")</f>
        <v>07865-4141</v>
      </c>
      <c r="I5137" s="9" t="str">
        <f>IFERROR(VLOOKUP($B5137,'F&amp;I Log'!$H$3:$S$8977,9,FALSE),"--")</f>
        <v>WEAZER44@HOTMAIL.COM</v>
      </c>
      <c r="J5137" s="9" t="str">
        <f>IFERROR(VLOOKUP($B5137,'F&amp;I Log'!$H$3:$S$8977,10,FALSE),"--")</f>
        <v>973-691-2084</v>
      </c>
    </row>
    <row r="5138" spans="2:10" hidden="1" x14ac:dyDescent="0.2">
      <c r="B5138" t="s">
        <v>38760</v>
      </c>
      <c r="C5138" s="9">
        <v>1</v>
      </c>
      <c r="D5138" s="9" t="str">
        <f>VLOOKUP($B5138,'F&amp;I Log'!$H$3:$I$8977,2,FALSE)</f>
        <v>Conventional</v>
      </c>
      <c r="E5138" s="9" t="str">
        <f>(VLOOKUP($B5138,'F&amp;I Log'!$H$3:$S$8977,5,FALSE))</f>
        <v>PO BOX 221</v>
      </c>
      <c r="F5138" s="9" t="str">
        <f>IFERROR(VLOOKUP($B5138,'F&amp;I Log'!$H$3:$S$8977,6,FALSE),"--")</f>
        <v>WIND GAP</v>
      </c>
      <c r="G5138" s="9" t="str">
        <f>IFERROR(VLOOKUP($B5138,'F&amp;I Log'!$H$3:$S$8977,7,FALSE),"--")</f>
        <v>PA</v>
      </c>
      <c r="H5138" s="9" t="str">
        <f>IFERROR(VLOOKUP($B5138,'F&amp;I Log'!$H$3:$S$8977,8,FALSE),"--")</f>
        <v>18091-0221</v>
      </c>
      <c r="I5138" s="9" t="str">
        <f>IFERROR(VLOOKUP($B5138,'F&amp;I Log'!$H$3:$S$8977,9,FALSE),"--")</f>
        <v>GREG@STONEGATEINDUSTRIES.COM</v>
      </c>
      <c r="J5138" s="9" t="str">
        <f>IFERROR(VLOOKUP($B5138,'F&amp;I Log'!$H$3:$S$8977,10,FALSE),"--")</f>
        <v>610-739-1846</v>
      </c>
    </row>
    <row r="5139" spans="2:10" hidden="1" x14ac:dyDescent="0.2">
      <c r="B5139" t="s">
        <v>38766</v>
      </c>
      <c r="C5139" s="9">
        <v>1</v>
      </c>
      <c r="D5139" s="9" t="str">
        <f>VLOOKUP($B5139,'F&amp;I Log'!$H$3:$I$8977,2,FALSE)</f>
        <v>Conventional</v>
      </c>
      <c r="E5139" s="9" t="str">
        <f>(VLOOKUP($B5139,'F&amp;I Log'!$H$3:$S$8977,5,FALSE))</f>
        <v>4869 E STREET RD</v>
      </c>
      <c r="F5139" s="9" t="str">
        <f>IFERROR(VLOOKUP($B5139,'F&amp;I Log'!$H$3:$S$8977,6,FALSE),"--")</f>
        <v>TREVOSE</v>
      </c>
      <c r="G5139" s="9" t="str">
        <f>IFERROR(VLOOKUP($B5139,'F&amp;I Log'!$H$3:$S$8977,7,FALSE),"--")</f>
        <v>PA</v>
      </c>
      <c r="H5139" s="9" t="str">
        <f>IFERROR(VLOOKUP($B5139,'F&amp;I Log'!$H$3:$S$8977,8,FALSE),"--")</f>
        <v>19053-6647</v>
      </c>
      <c r="I5139" s="9" t="str">
        <f>IFERROR(VLOOKUP($B5139,'F&amp;I Log'!$H$3:$S$8977,9,FALSE),"--")</f>
        <v>DR.BAEZA@VERIZON.NET</v>
      </c>
      <c r="J5139" s="9" t="str">
        <f>IFERROR(VLOOKUP($B5139,'F&amp;I Log'!$H$3:$S$8977,10,FALSE),"--")</f>
        <v>267-303-4709</v>
      </c>
    </row>
    <row r="5140" spans="2:10" hidden="1" x14ac:dyDescent="0.2">
      <c r="B5140" t="s">
        <v>38773</v>
      </c>
      <c r="C5140" s="9">
        <v>1</v>
      </c>
      <c r="D5140" s="9" t="str">
        <f>VLOOKUP($B5140,'F&amp;I Log'!$H$3:$I$8977,2,FALSE)</f>
        <v>Conventional</v>
      </c>
      <c r="E5140" s="9" t="str">
        <f>(VLOOKUP($B5140,'F&amp;I Log'!$H$3:$S$8977,5,FALSE))</f>
        <v>152 BUNKER HILL RD</v>
      </c>
      <c r="F5140" s="9" t="str">
        <f>IFERROR(VLOOKUP($B5140,'F&amp;I Log'!$H$3:$S$8977,6,FALSE),"--")</f>
        <v>OTTSVILLE</v>
      </c>
      <c r="G5140" s="9" t="str">
        <f>IFERROR(VLOOKUP($B5140,'F&amp;I Log'!$H$3:$S$8977,7,FALSE),"--")</f>
        <v>PA</v>
      </c>
      <c r="H5140" s="9" t="str">
        <f>IFERROR(VLOOKUP($B5140,'F&amp;I Log'!$H$3:$S$8977,8,FALSE),"--")</f>
        <v>18942-9732</v>
      </c>
      <c r="I5140" s="9" t="str">
        <f>IFERROR(VLOOKUP($B5140,'F&amp;I Log'!$H$3:$S$8977,9,FALSE),"--")</f>
        <v>CINDYBIEHL@MSN.COM</v>
      </c>
      <c r="J5140" s="9" t="str">
        <f>IFERROR(VLOOKUP($B5140,'F&amp;I Log'!$H$3:$S$8977,10,FALSE),"--")</f>
        <v>267-475-5435</v>
      </c>
    </row>
    <row r="5141" spans="2:10" hidden="1" x14ac:dyDescent="0.2">
      <c r="B5141" t="s">
        <v>38781</v>
      </c>
      <c r="C5141" s="9">
        <v>1</v>
      </c>
      <c r="D5141" s="9" t="str">
        <f>VLOOKUP($B5141,'F&amp;I Log'!$H$3:$I$8977,2,FALSE)</f>
        <v>Conventional</v>
      </c>
      <c r="E5141" s="9" t="str">
        <f>(VLOOKUP($B5141,'F&amp;I Log'!$H$3:$S$8977,5,FALSE))</f>
        <v>1303 BIWOOD RD</v>
      </c>
      <c r="F5141" s="9" t="str">
        <f>IFERROR(VLOOKUP($B5141,'F&amp;I Log'!$H$3:$S$8977,6,FALSE),"--")</f>
        <v>AMBLER</v>
      </c>
      <c r="G5141" s="9" t="str">
        <f>IFERROR(VLOOKUP($B5141,'F&amp;I Log'!$H$3:$S$8977,7,FALSE),"--")</f>
        <v>PA</v>
      </c>
      <c r="H5141" s="9" t="str">
        <f>IFERROR(VLOOKUP($B5141,'F&amp;I Log'!$H$3:$S$8977,8,FALSE),"--")</f>
        <v>19002-1502</v>
      </c>
      <c r="I5141" s="9" t="str">
        <f>IFERROR(VLOOKUP($B5141,'F&amp;I Log'!$H$3:$S$8977,9,FALSE),"--")</f>
        <v>PAM.ZINGLE@IQVIA.COM</v>
      </c>
      <c r="J5141" s="9" t="str">
        <f>IFERROR(VLOOKUP($B5141,'F&amp;I Log'!$H$3:$S$8977,10,FALSE),"--")</f>
        <v>215-917-1400</v>
      </c>
    </row>
    <row r="5142" spans="2:10" hidden="1" x14ac:dyDescent="0.2">
      <c r="B5142" t="s">
        <v>38796</v>
      </c>
      <c r="C5142" s="9">
        <v>1</v>
      </c>
      <c r="D5142" s="9" t="str">
        <f>VLOOKUP($B5142,'F&amp;I Log'!$H$3:$I$8977,2,FALSE)</f>
        <v>Conventional</v>
      </c>
      <c r="E5142" s="9" t="str">
        <f>(VLOOKUP($B5142,'F&amp;I Log'!$H$3:$S$8977,5,FALSE))</f>
        <v>410 W STREET RD FL 1</v>
      </c>
      <c r="F5142" s="9" t="str">
        <f>IFERROR(VLOOKUP($B5142,'F&amp;I Log'!$H$3:$S$8977,6,FALSE),"--")</f>
        <v>FSTRVL TRVOSE</v>
      </c>
      <c r="G5142" s="9" t="str">
        <f>IFERROR(VLOOKUP($B5142,'F&amp;I Log'!$H$3:$S$8977,7,FALSE),"--")</f>
        <v>PA</v>
      </c>
      <c r="H5142" s="9" t="str">
        <f>IFERROR(VLOOKUP($B5142,'F&amp;I Log'!$H$3:$S$8977,8,FALSE),"--")</f>
        <v>19053-5900</v>
      </c>
      <c r="I5142" s="9" t="str">
        <f>IFERROR(VLOOKUP($B5142,'F&amp;I Log'!$H$3:$S$8977,9,FALSE),"--")</f>
        <v/>
      </c>
      <c r="J5142" s="9" t="str">
        <f>IFERROR(VLOOKUP($B5142,'F&amp;I Log'!$H$3:$S$8977,10,FALSE),"--")</f>
        <v>267-536-5485</v>
      </c>
    </row>
    <row r="5143" spans="2:10" hidden="1" x14ac:dyDescent="0.2">
      <c r="B5143" t="s">
        <v>38801</v>
      </c>
      <c r="C5143" s="9">
        <v>1</v>
      </c>
      <c r="D5143" s="9" t="str">
        <f>VLOOKUP($B5143,'F&amp;I Log'!$H$3:$I$8977,2,FALSE)</f>
        <v>Conventional</v>
      </c>
      <c r="E5143" s="9" t="str">
        <f>(VLOOKUP($B5143,'F&amp;I Log'!$H$3:$S$8977,5,FALSE))</f>
        <v>1446 ARLINE AVE</v>
      </c>
      <c r="F5143" s="9" t="str">
        <f>IFERROR(VLOOKUP($B5143,'F&amp;I Log'!$H$3:$S$8977,6,FALSE),"--")</f>
        <v>ROSLYN</v>
      </c>
      <c r="G5143" s="9" t="str">
        <f>IFERROR(VLOOKUP($B5143,'F&amp;I Log'!$H$3:$S$8977,7,FALSE),"--")</f>
        <v>PA</v>
      </c>
      <c r="H5143" s="9" t="str">
        <f>IFERROR(VLOOKUP($B5143,'F&amp;I Log'!$H$3:$S$8977,8,FALSE),"--")</f>
        <v>19001-2304</v>
      </c>
      <c r="I5143" s="9" t="str">
        <f>IFERROR(VLOOKUP($B5143,'F&amp;I Log'!$H$3:$S$8977,9,FALSE),"--")</f>
        <v>EJEWEL57@AOL.COM</v>
      </c>
      <c r="J5143" s="9" t="str">
        <f>IFERROR(VLOOKUP($B5143,'F&amp;I Log'!$H$3:$S$8977,10,FALSE),"--")</f>
        <v>215-784-9614</v>
      </c>
    </row>
    <row r="5144" spans="2:10" hidden="1" x14ac:dyDescent="0.2">
      <c r="B5144" t="s">
        <v>38810</v>
      </c>
      <c r="C5144" s="9">
        <v>1</v>
      </c>
      <c r="D5144" s="9" t="str">
        <f>VLOOKUP($B5144,'F&amp;I Log'!$H$3:$I$8977,2,FALSE)</f>
        <v>Conventional</v>
      </c>
      <c r="E5144" s="9" t="str">
        <f>(VLOOKUP($B5144,'F&amp;I Log'!$H$3:$S$8977,5,FALSE))</f>
        <v>19 SPRING GARDEN LN</v>
      </c>
      <c r="F5144" s="9" t="str">
        <f>IFERROR(VLOOKUP($B5144,'F&amp;I Log'!$H$3:$S$8977,6,FALSE),"--")</f>
        <v>GARFIELD</v>
      </c>
      <c r="G5144" s="9" t="str">
        <f>IFERROR(VLOOKUP($B5144,'F&amp;I Log'!$H$3:$S$8977,7,FALSE),"--")</f>
        <v>NJ</v>
      </c>
      <c r="H5144" s="9" t="str">
        <f>IFERROR(VLOOKUP($B5144,'F&amp;I Log'!$H$3:$S$8977,8,FALSE),"--")</f>
        <v>07026</v>
      </c>
      <c r="I5144" s="9" t="str">
        <f>IFERROR(VLOOKUP($B5144,'F&amp;I Log'!$H$3:$S$8977,9,FALSE),"--")</f>
        <v>INFO@TOPRANKRENOVATION.COM</v>
      </c>
      <c r="J5144" s="9" t="str">
        <f>IFERROR(VLOOKUP($B5144,'F&amp;I Log'!$H$3:$S$8977,10,FALSE),"--")</f>
        <v>862-686-1028</v>
      </c>
    </row>
    <row r="5145" spans="2:10" hidden="1" x14ac:dyDescent="0.2">
      <c r="B5145" t="s">
        <v>38815</v>
      </c>
      <c r="C5145" s="9">
        <v>1</v>
      </c>
      <c r="D5145" s="9" t="str">
        <f>VLOOKUP($B5145,'F&amp;I Log'!$H$3:$I$8977,2,FALSE)</f>
        <v>Conventional</v>
      </c>
      <c r="E5145" s="9" t="str">
        <f>(VLOOKUP($B5145,'F&amp;I Log'!$H$3:$S$8977,5,FALSE))</f>
        <v>824 COLONY RD</v>
      </c>
      <c r="F5145" s="9" t="str">
        <f>IFERROR(VLOOKUP($B5145,'F&amp;I Log'!$H$3:$S$8977,6,FALSE),"--")</f>
        <v>BRYN MAWR</v>
      </c>
      <c r="G5145" s="9" t="str">
        <f>IFERROR(VLOOKUP($B5145,'F&amp;I Log'!$H$3:$S$8977,7,FALSE),"--")</f>
        <v>PA</v>
      </c>
      <c r="H5145" s="9" t="str">
        <f>IFERROR(VLOOKUP($B5145,'F&amp;I Log'!$H$3:$S$8977,8,FALSE),"--")</f>
        <v>19010</v>
      </c>
      <c r="I5145" s="9" t="str">
        <f>IFERROR(VLOOKUP($B5145,'F&amp;I Log'!$H$3:$S$8977,9,FALSE),"--")</f>
        <v/>
      </c>
      <c r="J5145" s="9" t="str">
        <f>IFERROR(VLOOKUP($B5145,'F&amp;I Log'!$H$3:$S$8977,10,FALSE),"--")</f>
        <v>610-322-2995</v>
      </c>
    </row>
    <row r="5146" spans="2:10" hidden="1" x14ac:dyDescent="0.2">
      <c r="B5146" t="s">
        <v>38820</v>
      </c>
      <c r="C5146" s="9">
        <v>1</v>
      </c>
      <c r="D5146" s="9" t="str">
        <f>VLOOKUP($B5146,'F&amp;I Log'!$H$3:$I$8977,2,FALSE)</f>
        <v>Conventional</v>
      </c>
      <c r="E5146" s="9" t="str">
        <f>(VLOOKUP($B5146,'F&amp;I Log'!$H$3:$S$8977,5,FALSE))</f>
        <v>441 ELM AVE</v>
      </c>
      <c r="F5146" s="9" t="str">
        <f>IFERROR(VLOOKUP($B5146,'F&amp;I Log'!$H$3:$S$8977,6,FALSE),"--")</f>
        <v>HOLLAND</v>
      </c>
      <c r="G5146" s="9" t="str">
        <f>IFERROR(VLOOKUP($B5146,'F&amp;I Log'!$H$3:$S$8977,7,FALSE),"--")</f>
        <v>PA</v>
      </c>
      <c r="H5146" s="9" t="str">
        <f>IFERROR(VLOOKUP($B5146,'F&amp;I Log'!$H$3:$S$8977,8,FALSE),"--")</f>
        <v>18966-1917</v>
      </c>
      <c r="I5146" s="9" t="str">
        <f>IFERROR(VLOOKUP($B5146,'F&amp;I Log'!$H$3:$S$8977,9,FALSE),"--")</f>
        <v>KAG441@GMAIL.COM</v>
      </c>
      <c r="J5146" s="9" t="str">
        <f>IFERROR(VLOOKUP($B5146,'F&amp;I Log'!$H$3:$S$8977,10,FALSE),"--")</f>
        <v>215-421-8442</v>
      </c>
    </row>
    <row r="5147" spans="2:10" hidden="1" x14ac:dyDescent="0.2">
      <c r="B5147" t="s">
        <v>38828</v>
      </c>
      <c r="C5147" s="9">
        <v>1</v>
      </c>
      <c r="D5147" s="9" t="str">
        <f>VLOOKUP($B5147,'F&amp;I Log'!$H$3:$I$8977,2,FALSE)</f>
        <v>Conventional</v>
      </c>
      <c r="E5147" s="9" t="str">
        <f>(VLOOKUP($B5147,'F&amp;I Log'!$H$3:$S$8977,5,FALSE))</f>
        <v>5506 6TH AVE</v>
      </c>
      <c r="F5147" s="9" t="str">
        <f>IFERROR(VLOOKUP($B5147,'F&amp;I Log'!$H$3:$S$8977,6,FALSE),"--")</f>
        <v>ALTOONA</v>
      </c>
      <c r="G5147" s="9" t="str">
        <f>IFERROR(VLOOKUP($B5147,'F&amp;I Log'!$H$3:$S$8977,7,FALSE),"--")</f>
        <v>PA</v>
      </c>
      <c r="H5147" s="9" t="str">
        <f>IFERROR(VLOOKUP($B5147,'F&amp;I Log'!$H$3:$S$8977,8,FALSE),"--")</f>
        <v>16602-1295</v>
      </c>
      <c r="I5147" s="9" t="str">
        <f>IFERROR(VLOOKUP($B5147,'F&amp;I Log'!$H$3:$S$8977,9,FALSE),"--")</f>
        <v/>
      </c>
      <c r="J5147" s="9" t="str">
        <f>IFERROR(VLOOKUP($B5147,'F&amp;I Log'!$H$3:$S$8977,10,FALSE),"--")</f>
        <v>814-946-3686</v>
      </c>
    </row>
    <row r="5148" spans="2:10" hidden="1" x14ac:dyDescent="0.2">
      <c r="B5148" t="s">
        <v>38834</v>
      </c>
      <c r="C5148" s="9">
        <v>1</v>
      </c>
      <c r="D5148" s="9" t="str">
        <f>VLOOKUP($B5148,'F&amp;I Log'!$H$3:$I$8977,2,FALSE)</f>
        <v>Conventional</v>
      </c>
      <c r="E5148" s="9" t="str">
        <f>(VLOOKUP($B5148,'F&amp;I Log'!$H$3:$S$8977,5,FALSE))</f>
        <v>3902 SOMERS DR</v>
      </c>
      <c r="F5148" s="9" t="str">
        <f>IFERROR(VLOOKUP($B5148,'F&amp;I Log'!$H$3:$S$8977,6,FALSE),"--")</f>
        <v>HUNTINGDON VALLEY</v>
      </c>
      <c r="G5148" s="9" t="str">
        <f>IFERROR(VLOOKUP($B5148,'F&amp;I Log'!$H$3:$S$8977,7,FALSE),"--")</f>
        <v>PA</v>
      </c>
      <c r="H5148" s="9" t="str">
        <f>IFERROR(VLOOKUP($B5148,'F&amp;I Log'!$H$3:$S$8977,8,FALSE),"--")</f>
        <v>19006</v>
      </c>
      <c r="I5148" s="9" t="str">
        <f>IFERROR(VLOOKUP($B5148,'F&amp;I Log'!$H$3:$S$8977,9,FALSE),"--")</f>
        <v>MDRYDEN@WWDLAW.COM</v>
      </c>
      <c r="J5148" s="9" t="str">
        <f>IFERROR(VLOOKUP($B5148,'F&amp;I Log'!$H$3:$S$8977,10,FALSE),"--")</f>
        <v>215-802-9300</v>
      </c>
    </row>
    <row r="5149" spans="2:10" hidden="1" x14ac:dyDescent="0.2">
      <c r="B5149" t="s">
        <v>38840</v>
      </c>
      <c r="C5149" s="9">
        <v>1</v>
      </c>
      <c r="D5149" s="9" t="str">
        <f>VLOOKUP($B5149,'F&amp;I Log'!$H$3:$I$8977,2,FALSE)</f>
        <v>Conventional</v>
      </c>
      <c r="E5149" s="9" t="str">
        <f>(VLOOKUP($B5149,'F&amp;I Log'!$H$3:$S$8977,5,FALSE))</f>
        <v>2519 PEACHTREE DR</v>
      </c>
      <c r="F5149" s="9" t="str">
        <f>IFERROR(VLOOKUP($B5149,'F&amp;I Log'!$H$3:$S$8977,6,FALSE),"--")</f>
        <v>PERKASIE</v>
      </c>
      <c r="G5149" s="9" t="str">
        <f>IFERROR(VLOOKUP($B5149,'F&amp;I Log'!$H$3:$S$8977,7,FALSE),"--")</f>
        <v>PA</v>
      </c>
      <c r="H5149" s="9" t="str">
        <f>IFERROR(VLOOKUP($B5149,'F&amp;I Log'!$H$3:$S$8977,8,FALSE),"--")</f>
        <v>18944-5465</v>
      </c>
      <c r="I5149" s="9" t="str">
        <f>IFERROR(VLOOKUP($B5149,'F&amp;I Log'!$H$3:$S$8977,9,FALSE),"--")</f>
        <v>AUSTINSAVAGE33@GMAIL.COM</v>
      </c>
      <c r="J5149" s="9" t="str">
        <f>IFERROR(VLOOKUP($B5149,'F&amp;I Log'!$H$3:$S$8977,10,FALSE),"--")</f>
        <v/>
      </c>
    </row>
    <row r="5150" spans="2:10" hidden="1" x14ac:dyDescent="0.2">
      <c r="B5150" t="s">
        <v>38847</v>
      </c>
      <c r="C5150" s="9">
        <v>1</v>
      </c>
      <c r="D5150" s="9" t="str">
        <f>VLOOKUP($B5150,'F&amp;I Log'!$H$3:$I$8977,2,FALSE)</f>
        <v>Conventional</v>
      </c>
      <c r="E5150" s="9" t="str">
        <f>(VLOOKUP($B5150,'F&amp;I Log'!$H$3:$S$8977,5,FALSE))</f>
        <v>1330 MILL CREEK RD</v>
      </c>
      <c r="F5150" s="9" t="str">
        <f>IFERROR(VLOOKUP($B5150,'F&amp;I Log'!$H$3:$S$8977,6,FALSE),"--")</f>
        <v>SOUTHAMPTON</v>
      </c>
      <c r="G5150" s="9" t="str">
        <f>IFERROR(VLOOKUP($B5150,'F&amp;I Log'!$H$3:$S$8977,7,FALSE),"--")</f>
        <v>PA</v>
      </c>
      <c r="H5150" s="9" t="str">
        <f>IFERROR(VLOOKUP($B5150,'F&amp;I Log'!$H$3:$S$8977,8,FALSE),"--")</f>
        <v>18966-4327</v>
      </c>
      <c r="I5150" s="9" t="str">
        <f>IFERROR(VLOOKUP($B5150,'F&amp;I Log'!$H$3:$S$8977,9,FALSE),"--")</f>
        <v>harvnbet@verizon.net</v>
      </c>
      <c r="J5150" s="9" t="str">
        <f>IFERROR(VLOOKUP($B5150,'F&amp;I Log'!$H$3:$S$8977,10,FALSE),"--")</f>
        <v>215-364-0426</v>
      </c>
    </row>
    <row r="5151" spans="2:10" hidden="1" x14ac:dyDescent="0.2">
      <c r="B5151" t="s">
        <v>38855</v>
      </c>
      <c r="C5151" s="9">
        <v>1</v>
      </c>
      <c r="D5151" s="9" t="str">
        <f>VLOOKUP($B5151,'F&amp;I Log'!$H$3:$I$8977,2,FALSE)</f>
        <v>Conventional</v>
      </c>
      <c r="E5151" s="9" t="str">
        <f>(VLOOKUP($B5151,'F&amp;I Log'!$H$3:$S$8977,5,FALSE))</f>
        <v>7 RIVER RD</v>
      </c>
      <c r="F5151" s="9" t="str">
        <f>IFERROR(VLOOKUP($B5151,'F&amp;I Log'!$H$3:$S$8977,6,FALSE),"--")</f>
        <v>WILLINGTON</v>
      </c>
      <c r="G5151" s="9" t="str">
        <f>IFERROR(VLOOKUP($B5151,'F&amp;I Log'!$H$3:$S$8977,7,FALSE),"--")</f>
        <v>CT</v>
      </c>
      <c r="H5151" s="9" t="str">
        <f>IFERROR(VLOOKUP($B5151,'F&amp;I Log'!$H$3:$S$8977,8,FALSE),"--")</f>
        <v>06279-1830</v>
      </c>
      <c r="I5151" s="9" t="str">
        <f>IFERROR(VLOOKUP($B5151,'F&amp;I Log'!$H$3:$S$8977,9,FALSE),"--")</f>
        <v>CSUTYLA@COUNTYLINESEPTIC.COM</v>
      </c>
      <c r="J5151" s="9" t="str">
        <f>IFERROR(VLOOKUP($B5151,'F&amp;I Log'!$H$3:$S$8977,10,FALSE),"--")</f>
        <v>860-716-3991</v>
      </c>
    </row>
    <row r="5152" spans="2:10" hidden="1" x14ac:dyDescent="0.2">
      <c r="B5152" t="s">
        <v>38864</v>
      </c>
      <c r="C5152" s="9">
        <v>1</v>
      </c>
      <c r="D5152" s="9" t="str">
        <f>VLOOKUP($B5152,'F&amp;I Log'!$H$3:$I$8977,2,FALSE)</f>
        <v>Conventional</v>
      </c>
      <c r="E5152" s="9" t="str">
        <f>(VLOOKUP($B5152,'F&amp;I Log'!$H$3:$S$8977,5,FALSE))</f>
        <v>1055 AZALEA DRIVE</v>
      </c>
      <c r="F5152" s="9" t="str">
        <f>IFERROR(VLOOKUP($B5152,'F&amp;I Log'!$H$3:$S$8977,6,FALSE),"--")</f>
        <v>WARMINSTER</v>
      </c>
      <c r="G5152" s="9" t="str">
        <f>IFERROR(VLOOKUP($B5152,'F&amp;I Log'!$H$3:$S$8977,7,FALSE),"--")</f>
        <v>PA</v>
      </c>
      <c r="H5152" s="9" t="str">
        <f>IFERROR(VLOOKUP($B5152,'F&amp;I Log'!$H$3:$S$8977,8,FALSE),"--")</f>
        <v>18974</v>
      </c>
      <c r="I5152" s="9" t="str">
        <f>IFERROR(VLOOKUP($B5152,'F&amp;I Log'!$H$3:$S$8977,9,FALSE),"--")</f>
        <v>TKOELZER15@GMAIL.COM</v>
      </c>
      <c r="J5152" s="9" t="str">
        <f>IFERROR(VLOOKUP($B5152,'F&amp;I Log'!$H$3:$S$8977,10,FALSE),"--")</f>
        <v>267-630-0804</v>
      </c>
    </row>
    <row r="5153" spans="2:10" hidden="1" x14ac:dyDescent="0.2">
      <c r="B5153" t="s">
        <v>38871</v>
      </c>
      <c r="C5153" s="9">
        <v>1</v>
      </c>
      <c r="D5153" s="9" t="str">
        <f>VLOOKUP($B5153,'F&amp;I Log'!$H$3:$I$8977,2,FALSE)</f>
        <v>Conventional</v>
      </c>
      <c r="E5153" s="9" t="str">
        <f>(VLOOKUP($B5153,'F&amp;I Log'!$H$3:$S$8977,5,FALSE))</f>
        <v>31 RIVER RD</v>
      </c>
      <c r="F5153" s="9" t="str">
        <f>IFERROR(VLOOKUP($B5153,'F&amp;I Log'!$H$3:$S$8977,6,FALSE),"--")</f>
        <v>FLEMINGTON</v>
      </c>
      <c r="G5153" s="9" t="str">
        <f>IFERROR(VLOOKUP($B5153,'F&amp;I Log'!$H$3:$S$8977,7,FALSE),"--")</f>
        <v>NJ</v>
      </c>
      <c r="H5153" s="9" t="str">
        <f>IFERROR(VLOOKUP($B5153,'F&amp;I Log'!$H$3:$S$8977,8,FALSE),"--")</f>
        <v>08822-6033</v>
      </c>
      <c r="I5153" s="9" t="str">
        <f>IFERROR(VLOOKUP($B5153,'F&amp;I Log'!$H$3:$S$8977,9,FALSE),"--")</f>
        <v>BRIANSUTH51@YAHOO.COM</v>
      </c>
      <c r="J5153" s="9" t="str">
        <f>IFERROR(VLOOKUP($B5153,'F&amp;I Log'!$H$3:$S$8977,10,FALSE),"--")</f>
        <v>732-690-0917</v>
      </c>
    </row>
    <row r="5154" spans="2:10" hidden="1" x14ac:dyDescent="0.2">
      <c r="B5154" t="s">
        <v>38878</v>
      </c>
      <c r="C5154" s="9">
        <v>1</v>
      </c>
      <c r="D5154" s="9" t="str">
        <f>VLOOKUP($B5154,'F&amp;I Log'!$H$3:$I$8977,2,FALSE)</f>
        <v>Conventional</v>
      </c>
      <c r="E5154" s="9" t="str">
        <f>(VLOOKUP($B5154,'F&amp;I Log'!$H$3:$S$8977,5,FALSE))</f>
        <v>1050 EAGLE RD</v>
      </c>
      <c r="F5154" s="9" t="str">
        <f>IFERROR(VLOOKUP($B5154,'F&amp;I Log'!$H$3:$S$8977,6,FALSE),"--")</f>
        <v>NEWTOWN</v>
      </c>
      <c r="G5154" s="9" t="str">
        <f>IFERROR(VLOOKUP($B5154,'F&amp;I Log'!$H$3:$S$8977,7,FALSE),"--")</f>
        <v>PA</v>
      </c>
      <c r="H5154" s="9" t="str">
        <f>IFERROR(VLOOKUP($B5154,'F&amp;I Log'!$H$3:$S$8977,8,FALSE),"--")</f>
        <v>18940-2818</v>
      </c>
      <c r="I5154" s="9" t="str">
        <f>IFERROR(VLOOKUP($B5154,'F&amp;I Log'!$H$3:$S$8977,9,FALSE),"--")</f>
        <v>WKINGIHF@AOL.COM</v>
      </c>
      <c r="J5154" s="9" t="str">
        <f>IFERROR(VLOOKUP($B5154,'F&amp;I Log'!$H$3:$S$8977,10,FALSE),"--")</f>
        <v>215-968-5868</v>
      </c>
    </row>
    <row r="5155" spans="2:10" hidden="1" x14ac:dyDescent="0.2">
      <c r="B5155" t="s">
        <v>38886</v>
      </c>
      <c r="C5155" s="9">
        <v>1</v>
      </c>
      <c r="D5155" s="9" t="str">
        <f>VLOOKUP($B5155,'F&amp;I Log'!$H$3:$I$8977,2,FALSE)</f>
        <v>Conventional</v>
      </c>
      <c r="E5155" s="9" t="str">
        <f>(VLOOKUP($B5155,'F&amp;I Log'!$H$3:$S$8977,5,FALSE))</f>
        <v>101 S WEST ST</v>
      </c>
      <c r="F5155" s="9" t="str">
        <f>IFERROR(VLOOKUP($B5155,'F&amp;I Log'!$H$3:$S$8977,6,FALSE),"--")</f>
        <v>DOYLESTOWN</v>
      </c>
      <c r="G5155" s="9" t="str">
        <f>IFERROR(VLOOKUP($B5155,'F&amp;I Log'!$H$3:$S$8977,7,FALSE),"--")</f>
        <v>PA</v>
      </c>
      <c r="H5155" s="9" t="str">
        <f>IFERROR(VLOOKUP($B5155,'F&amp;I Log'!$H$3:$S$8977,8,FALSE),"--")</f>
        <v>18901-4121</v>
      </c>
      <c r="I5155" s="9" t="str">
        <f>IFERROR(VLOOKUP($B5155,'F&amp;I Log'!$H$3:$S$8977,9,FALSE),"--")</f>
        <v>CGILBERT@FREDBEANS.COM</v>
      </c>
      <c r="J5155" s="9" t="str">
        <f>IFERROR(VLOOKUP($B5155,'F&amp;I Log'!$H$3:$S$8977,10,FALSE),"--")</f>
        <v>215-340-0451</v>
      </c>
    </row>
    <row r="5156" spans="2:10" hidden="1" x14ac:dyDescent="0.2">
      <c r="B5156" t="s">
        <v>38890</v>
      </c>
      <c r="C5156" s="9">
        <v>1</v>
      </c>
      <c r="D5156" s="9" t="str">
        <f>VLOOKUP($B5156,'F&amp;I Log'!$H$3:$I$8977,2,FALSE)</f>
        <v>Conventional</v>
      </c>
      <c r="E5156" s="9" t="str">
        <f>(VLOOKUP($B5156,'F&amp;I Log'!$H$3:$S$8977,5,FALSE))</f>
        <v>5 MCKAY RD</v>
      </c>
      <c r="F5156" s="9" t="str">
        <f>IFERROR(VLOOKUP($B5156,'F&amp;I Log'!$H$3:$S$8977,6,FALSE),"--")</f>
        <v>HUNTINGTN STA</v>
      </c>
      <c r="G5156" s="9" t="str">
        <f>IFERROR(VLOOKUP($B5156,'F&amp;I Log'!$H$3:$S$8977,7,FALSE),"--")</f>
        <v>NY</v>
      </c>
      <c r="H5156" s="9" t="str">
        <f>IFERROR(VLOOKUP($B5156,'F&amp;I Log'!$H$3:$S$8977,8,FALSE),"--")</f>
        <v>11746-1314</v>
      </c>
      <c r="I5156" s="9" t="str">
        <f>IFERROR(VLOOKUP($B5156,'F&amp;I Log'!$H$3:$S$8977,9,FALSE),"--")</f>
        <v/>
      </c>
      <c r="J5156" s="9" t="str">
        <f>IFERROR(VLOOKUP($B5156,'F&amp;I Log'!$H$3:$S$8977,10,FALSE),"--")</f>
        <v/>
      </c>
    </row>
    <row r="5157" spans="2:10" hidden="1" x14ac:dyDescent="0.2">
      <c r="B5157" t="s">
        <v>38894</v>
      </c>
      <c r="C5157" s="9">
        <v>1</v>
      </c>
      <c r="D5157" s="9" t="str">
        <f>VLOOKUP($B5157,'F&amp;I Log'!$H$3:$I$8977,2,FALSE)</f>
        <v>Conventional</v>
      </c>
      <c r="E5157" s="9" t="str">
        <f>(VLOOKUP($B5157,'F&amp;I Log'!$H$3:$S$8977,5,FALSE))</f>
        <v>600 EAGLEVIEW BLVD STE 300</v>
      </c>
      <c r="F5157" s="9" t="str">
        <f>IFERROR(VLOOKUP($B5157,'F&amp;I Log'!$H$3:$S$8977,6,FALSE),"--")</f>
        <v>EXTON</v>
      </c>
      <c r="G5157" s="9" t="str">
        <f>IFERROR(VLOOKUP($B5157,'F&amp;I Log'!$H$3:$S$8977,7,FALSE),"--")</f>
        <v>PA</v>
      </c>
      <c r="H5157" s="9" t="str">
        <f>IFERROR(VLOOKUP($B5157,'F&amp;I Log'!$H$3:$S$8977,8,FALSE),"--")</f>
        <v>19341</v>
      </c>
      <c r="I5157" s="9" t="str">
        <f>IFERROR(VLOOKUP($B5157,'F&amp;I Log'!$H$3:$S$8977,9,FALSE),"--")</f>
        <v/>
      </c>
      <c r="J5157" s="9" t="str">
        <f>IFERROR(VLOOKUP($B5157,'F&amp;I Log'!$H$3:$S$8977,10,FALSE),"--")</f>
        <v>484-336-0851</v>
      </c>
    </row>
    <row r="5158" spans="2:10" hidden="1" x14ac:dyDescent="0.2">
      <c r="B5158" t="s">
        <v>38911</v>
      </c>
      <c r="C5158" s="9">
        <v>1</v>
      </c>
      <c r="D5158" s="9" t="str">
        <f>VLOOKUP($B5158,'F&amp;I Log'!$H$3:$I$8977,2,FALSE)</f>
        <v>Conventional</v>
      </c>
      <c r="E5158" s="9" t="str">
        <f>(VLOOKUP($B5158,'F&amp;I Log'!$H$3:$S$8977,5,FALSE))</f>
        <v>153 E MAIN ST</v>
      </c>
      <c r="F5158" s="9" t="str">
        <f>IFERROR(VLOOKUP($B5158,'F&amp;I Log'!$H$3:$S$8977,6,FALSE),"--")</f>
        <v>JEFFERSON VLY</v>
      </c>
      <c r="G5158" s="9" t="str">
        <f>IFERROR(VLOOKUP($B5158,'F&amp;I Log'!$H$3:$S$8977,7,FALSE),"--")</f>
        <v>NY</v>
      </c>
      <c r="H5158" s="9" t="str">
        <f>IFERROR(VLOOKUP($B5158,'F&amp;I Log'!$H$3:$S$8977,8,FALSE),"--")</f>
        <v>10535-1404</v>
      </c>
      <c r="I5158" s="9" t="str">
        <f>IFERROR(VLOOKUP($B5158,'F&amp;I Log'!$H$3:$S$8977,9,FALSE),"--")</f>
        <v/>
      </c>
      <c r="J5158" s="9" t="str">
        <f>IFERROR(VLOOKUP($B5158,'F&amp;I Log'!$H$3:$S$8977,10,FALSE),"--")</f>
        <v>914-243-5555</v>
      </c>
    </row>
    <row r="5159" spans="2:10" hidden="1" x14ac:dyDescent="0.2">
      <c r="B5159" t="s">
        <v>38917</v>
      </c>
      <c r="C5159" s="9">
        <v>1</v>
      </c>
      <c r="D5159" s="9" t="str">
        <f>VLOOKUP($B5159,'F&amp;I Log'!$H$3:$I$8977,2,FALSE)</f>
        <v>Conventional</v>
      </c>
      <c r="E5159" s="9" t="str">
        <f>(VLOOKUP($B5159,'F&amp;I Log'!$H$3:$S$8977,5,FALSE))</f>
        <v>50 JOHN DYER WAY</v>
      </c>
      <c r="F5159" s="9" t="str">
        <f>IFERROR(VLOOKUP($B5159,'F&amp;I Log'!$H$3:$S$8977,6,FALSE),"--")</f>
        <v>DOYLESTOWN</v>
      </c>
      <c r="G5159" s="9" t="str">
        <f>IFERROR(VLOOKUP($B5159,'F&amp;I Log'!$H$3:$S$8977,7,FALSE),"--")</f>
        <v>PA</v>
      </c>
      <c r="H5159" s="9" t="str">
        <f>IFERROR(VLOOKUP($B5159,'F&amp;I Log'!$H$3:$S$8977,8,FALSE),"--")</f>
        <v>18902-9615</v>
      </c>
      <c r="I5159" s="9" t="str">
        <f>IFERROR(VLOOKUP($B5159,'F&amp;I Log'!$H$3:$S$8977,9,FALSE),"--")</f>
        <v>MIKESKOW@GMAIL.COM</v>
      </c>
      <c r="J5159" s="9" t="str">
        <f>IFERROR(VLOOKUP($B5159,'F&amp;I Log'!$H$3:$S$8977,10,FALSE),"--")</f>
        <v>201-739-9464</v>
      </c>
    </row>
    <row r="5160" spans="2:10" hidden="1" x14ac:dyDescent="0.2">
      <c r="B5160" t="s">
        <v>38924</v>
      </c>
      <c r="C5160" s="9">
        <v>1</v>
      </c>
      <c r="D5160" s="9" t="str">
        <f>VLOOKUP($B5160,'F&amp;I Log'!$H$3:$I$8977,2,FALSE)</f>
        <v>Conventional</v>
      </c>
      <c r="E5160" s="9" t="str">
        <f>(VLOOKUP($B5160,'F&amp;I Log'!$H$3:$S$8977,5,FALSE))</f>
        <v>2620 ALHAMBRA CIR</v>
      </c>
      <c r="F5160" s="9" t="str">
        <f>IFERROR(VLOOKUP($B5160,'F&amp;I Log'!$H$3:$S$8977,6,FALSE),"--")</f>
        <v>CORAL GABLES</v>
      </c>
      <c r="G5160" s="9" t="str">
        <f>IFERROR(VLOOKUP($B5160,'F&amp;I Log'!$H$3:$S$8977,7,FALSE),"--")</f>
        <v>FL</v>
      </c>
      <c r="H5160" s="9" t="str">
        <f>IFERROR(VLOOKUP($B5160,'F&amp;I Log'!$H$3:$S$8977,8,FALSE),"--")</f>
        <v>33134</v>
      </c>
      <c r="I5160" s="9" t="str">
        <f>IFERROR(VLOOKUP($B5160,'F&amp;I Log'!$H$3:$S$8977,9,FALSE),"--")</f>
        <v>HUYNHPETE@YAHOO.COM</v>
      </c>
      <c r="J5160" s="9" t="str">
        <f>IFERROR(VLOOKUP($B5160,'F&amp;I Log'!$H$3:$S$8977,10,FALSE),"--")</f>
        <v>305-926-7861</v>
      </c>
    </row>
    <row r="5161" spans="2:10" hidden="1" x14ac:dyDescent="0.2">
      <c r="B5161" t="s">
        <v>38932</v>
      </c>
      <c r="C5161" s="9">
        <v>1</v>
      </c>
      <c r="D5161" s="9" t="str">
        <f>VLOOKUP($B5161,'F&amp;I Log'!$H$3:$I$8977,2,FALSE)</f>
        <v>Conventional</v>
      </c>
      <c r="E5161" s="9" t="str">
        <f>(VLOOKUP($B5161,'F&amp;I Log'!$H$3:$S$8977,5,FALSE))</f>
        <v>10 BARRISTER DRIVE</v>
      </c>
      <c r="F5161" s="9" t="str">
        <f>IFERROR(VLOOKUP($B5161,'F&amp;I Log'!$H$3:$S$8977,6,FALSE),"--")</f>
        <v>HOLMDEL</v>
      </c>
      <c r="G5161" s="9" t="str">
        <f>IFERROR(VLOOKUP($B5161,'F&amp;I Log'!$H$3:$S$8977,7,FALSE),"--")</f>
        <v>NJ</v>
      </c>
      <c r="H5161" s="9" t="str">
        <f>IFERROR(VLOOKUP($B5161,'F&amp;I Log'!$H$3:$S$8977,8,FALSE),"--")</f>
        <v>07733</v>
      </c>
      <c r="I5161" s="9" t="str">
        <f>IFERROR(VLOOKUP($B5161,'F&amp;I Log'!$H$3:$S$8977,9,FALSE),"--")</f>
        <v/>
      </c>
      <c r="J5161" s="9" t="str">
        <f>IFERROR(VLOOKUP($B5161,'F&amp;I Log'!$H$3:$S$8977,10,FALSE),"--")</f>
        <v>908-578-6288</v>
      </c>
    </row>
    <row r="5162" spans="2:10" hidden="1" x14ac:dyDescent="0.2">
      <c r="B5162" t="s">
        <v>38937</v>
      </c>
      <c r="C5162" s="9">
        <v>1</v>
      </c>
      <c r="D5162" s="9" t="str">
        <f>VLOOKUP($B5162,'F&amp;I Log'!$H$3:$I$8977,2,FALSE)</f>
        <v>Conventional</v>
      </c>
      <c r="E5162" s="9" t="str">
        <f>(VLOOKUP($B5162,'F&amp;I Log'!$H$3:$S$8977,5,FALSE))</f>
        <v>4962 MORGAN CT</v>
      </c>
      <c r="F5162" s="9" t="str">
        <f>IFERROR(VLOOKUP($B5162,'F&amp;I Log'!$H$3:$S$8977,6,FALSE),"--")</f>
        <v>PIPERSVILLE</v>
      </c>
      <c r="G5162" s="9" t="str">
        <f>IFERROR(VLOOKUP($B5162,'F&amp;I Log'!$H$3:$S$8977,7,FALSE),"--")</f>
        <v>PA</v>
      </c>
      <c r="H5162" s="9" t="str">
        <f>IFERROR(VLOOKUP($B5162,'F&amp;I Log'!$H$3:$S$8977,8,FALSE),"--")</f>
        <v>18947-1191</v>
      </c>
      <c r="I5162" s="9" t="str">
        <f>IFERROR(VLOOKUP($B5162,'F&amp;I Log'!$H$3:$S$8977,9,FALSE),"--")</f>
        <v>JIM.STEVENS@GMAIL.COM</v>
      </c>
      <c r="J5162" s="9" t="str">
        <f>IFERROR(VLOOKUP($B5162,'F&amp;I Log'!$H$3:$S$8977,10,FALSE),"--")</f>
        <v>215-738-2433</v>
      </c>
    </row>
    <row r="5163" spans="2:10" hidden="1" x14ac:dyDescent="0.2">
      <c r="B5163" t="s">
        <v>38943</v>
      </c>
      <c r="C5163" s="9">
        <v>1</v>
      </c>
      <c r="D5163" s="9" t="str">
        <f>VLOOKUP($B5163,'F&amp;I Log'!$H$3:$I$8977,2,FALSE)</f>
        <v>Conventional</v>
      </c>
      <c r="E5163" s="9" t="str">
        <f>(VLOOKUP($B5163,'F&amp;I Log'!$H$3:$S$8977,5,FALSE))</f>
        <v>3261 CREEK RD</v>
      </c>
      <c r="F5163" s="9" t="str">
        <f>IFERROR(VLOOKUP($B5163,'F&amp;I Log'!$H$3:$S$8977,6,FALSE),"--")</f>
        <v>HUNTINGDON VALLEY</v>
      </c>
      <c r="G5163" s="9" t="str">
        <f>IFERROR(VLOOKUP($B5163,'F&amp;I Log'!$H$3:$S$8977,7,FALSE),"--")</f>
        <v>PA</v>
      </c>
      <c r="H5163" s="9" t="str">
        <f>IFERROR(VLOOKUP($B5163,'F&amp;I Log'!$H$3:$S$8977,8,FALSE),"--")</f>
        <v>19006</v>
      </c>
      <c r="I5163" s="9" t="str">
        <f>IFERROR(VLOOKUP($B5163,'F&amp;I Log'!$H$3:$S$8977,9,FALSE),"--")</f>
        <v>AGT@JUPITERPCC.COM</v>
      </c>
      <c r="J5163" s="9" t="str">
        <f>IFERROR(VLOOKUP($B5163,'F&amp;I Log'!$H$3:$S$8977,10,FALSE),"--")</f>
        <v>215-499-3601</v>
      </c>
    </row>
    <row r="5164" spans="2:10" hidden="1" x14ac:dyDescent="0.2">
      <c r="B5164" t="s">
        <v>38950</v>
      </c>
      <c r="C5164" s="9">
        <v>1</v>
      </c>
      <c r="D5164" s="9" t="str">
        <f>VLOOKUP($B5164,'F&amp;I Log'!$H$3:$I$8977,2,FALSE)</f>
        <v>Conventional</v>
      </c>
      <c r="E5164" s="9" t="str">
        <f>(VLOOKUP($B5164,'F&amp;I Log'!$H$3:$S$8977,5,FALSE))</f>
        <v>785 HALTEMAN RD</v>
      </c>
      <c r="F5164" s="9" t="str">
        <f>IFERROR(VLOOKUP($B5164,'F&amp;I Log'!$H$3:$S$8977,6,FALSE),"--")</f>
        <v>SOUDERTON</v>
      </c>
      <c r="G5164" s="9" t="str">
        <f>IFERROR(VLOOKUP($B5164,'F&amp;I Log'!$H$3:$S$8977,7,FALSE),"--")</f>
        <v>PA</v>
      </c>
      <c r="H5164" s="9" t="str">
        <f>IFERROR(VLOOKUP($B5164,'F&amp;I Log'!$H$3:$S$8977,8,FALSE),"--")</f>
        <v>18964-2306</v>
      </c>
      <c r="I5164" s="9" t="str">
        <f>IFERROR(VLOOKUP($B5164,'F&amp;I Log'!$H$3:$S$8977,9,FALSE),"--")</f>
        <v/>
      </c>
      <c r="J5164" s="9" t="str">
        <f>IFERROR(VLOOKUP($B5164,'F&amp;I Log'!$H$3:$S$8977,10,FALSE),"--")</f>
        <v>215-589-5037</v>
      </c>
    </row>
    <row r="5165" spans="2:10" hidden="1" x14ac:dyDescent="0.2">
      <c r="B5165" t="s">
        <v>38955</v>
      </c>
      <c r="C5165" s="9">
        <v>1</v>
      </c>
      <c r="D5165" s="9" t="str">
        <f>VLOOKUP($B5165,'F&amp;I Log'!$H$3:$I$8977,2,FALSE)</f>
        <v>Conventional</v>
      </c>
      <c r="E5165" s="9" t="str">
        <f>(VLOOKUP($B5165,'F&amp;I Log'!$H$3:$S$8977,5,FALSE))</f>
        <v>3735 SPANGLER CT</v>
      </c>
      <c r="F5165" s="9" t="str">
        <f>IFERROR(VLOOKUP($B5165,'F&amp;I Log'!$H$3:$S$8977,6,FALSE),"--")</f>
        <v>DOYLESTOWN</v>
      </c>
      <c r="G5165" s="9" t="str">
        <f>IFERROR(VLOOKUP($B5165,'F&amp;I Log'!$H$3:$S$8977,7,FALSE),"--")</f>
        <v>PA</v>
      </c>
      <c r="H5165" s="9" t="str">
        <f>IFERROR(VLOOKUP($B5165,'F&amp;I Log'!$H$3:$S$8977,8,FALSE),"--")</f>
        <v>18902</v>
      </c>
      <c r="I5165" s="9" t="str">
        <f>IFERROR(VLOOKUP($B5165,'F&amp;I Log'!$H$3:$S$8977,9,FALSE),"--")</f>
        <v>ERINCONNORS8@GMAIL.COM</v>
      </c>
      <c r="J5165" s="9" t="str">
        <f>IFERROR(VLOOKUP($B5165,'F&amp;I Log'!$H$3:$S$8977,10,FALSE),"--")</f>
        <v>302-353-0556</v>
      </c>
    </row>
    <row r="5166" spans="2:10" hidden="1" x14ac:dyDescent="0.2">
      <c r="B5166" t="s">
        <v>38959</v>
      </c>
      <c r="C5166" s="9">
        <v>1</v>
      </c>
      <c r="D5166" s="9" t="str">
        <f>VLOOKUP($B5166,'F&amp;I Log'!$H$3:$I$8977,2,FALSE)</f>
        <v>Conventional</v>
      </c>
      <c r="E5166" s="9" t="str">
        <f>(VLOOKUP($B5166,'F&amp;I Log'!$H$3:$S$8977,5,FALSE))</f>
        <v>411 TRINITY CHURCH CT</v>
      </c>
      <c r="F5166" s="9" t="str">
        <f>IFERROR(VLOOKUP($B5166,'F&amp;I Log'!$H$3:$S$8977,6,FALSE),"--")</f>
        <v>BLUE BELL</v>
      </c>
      <c r="G5166" s="9" t="str">
        <f>IFERROR(VLOOKUP($B5166,'F&amp;I Log'!$H$3:$S$8977,7,FALSE),"--")</f>
        <v>PA</v>
      </c>
      <c r="H5166" s="9" t="str">
        <f>IFERROR(VLOOKUP($B5166,'F&amp;I Log'!$H$3:$S$8977,8,FALSE),"--")</f>
        <v>19422-4251</v>
      </c>
      <c r="I5166" s="9" t="str">
        <f>IFERROR(VLOOKUP($B5166,'F&amp;I Log'!$H$3:$S$8977,9,FALSE),"--")</f>
        <v>MONITA1.BURNETT@GMAIL.COM</v>
      </c>
      <c r="J5166" s="9" t="str">
        <f>IFERROR(VLOOKUP($B5166,'F&amp;I Log'!$H$3:$S$8977,10,FALSE),"--")</f>
        <v>215-987-8828</v>
      </c>
    </row>
    <row r="5167" spans="2:10" hidden="1" x14ac:dyDescent="0.2">
      <c r="B5167" t="s">
        <v>38968</v>
      </c>
      <c r="C5167" s="9">
        <v>1</v>
      </c>
      <c r="D5167" s="9" t="str">
        <f>VLOOKUP($B5167,'F&amp;I Log'!$H$3:$I$8977,2,FALSE)</f>
        <v>Conventional</v>
      </c>
      <c r="E5167" s="9" t="str">
        <f>(VLOOKUP($B5167,'F&amp;I Log'!$H$3:$S$8977,5,FALSE))</f>
        <v>1235 SCHWAB RD</v>
      </c>
      <c r="F5167" s="9" t="str">
        <f>IFERROR(VLOOKUP($B5167,'F&amp;I Log'!$H$3:$S$8977,6,FALSE),"--")</f>
        <v>HATFIELD</v>
      </c>
      <c r="G5167" s="9" t="str">
        <f>IFERROR(VLOOKUP($B5167,'F&amp;I Log'!$H$3:$S$8977,7,FALSE),"--")</f>
        <v>PA</v>
      </c>
      <c r="H5167" s="9" t="str">
        <f>IFERROR(VLOOKUP($B5167,'F&amp;I Log'!$H$3:$S$8977,8,FALSE),"--")</f>
        <v>19440</v>
      </c>
      <c r="I5167" s="9" t="str">
        <f>IFERROR(VLOOKUP($B5167,'F&amp;I Log'!$H$3:$S$8977,9,FALSE),"--")</f>
        <v>ROBERTSTARKE@VERIZON.NET</v>
      </c>
      <c r="J5167" s="9" t="str">
        <f>IFERROR(VLOOKUP($B5167,'F&amp;I Log'!$H$3:$S$8977,10,FALSE),"--")</f>
        <v>267-421-2795</v>
      </c>
    </row>
    <row r="5168" spans="2:10" hidden="1" x14ac:dyDescent="0.2">
      <c r="B5168" t="s">
        <v>38974</v>
      </c>
      <c r="C5168" s="9">
        <v>1</v>
      </c>
      <c r="D5168" s="9" t="str">
        <f>VLOOKUP($B5168,'F&amp;I Log'!$H$3:$I$8977,2,FALSE)</f>
        <v>Conventional</v>
      </c>
      <c r="E5168" s="9" t="str">
        <f>(VLOOKUP($B5168,'F&amp;I Log'!$H$3:$S$8977,5,FALSE))</f>
        <v>216 FORREST DR</v>
      </c>
      <c r="F5168" s="9" t="str">
        <f>IFERROR(VLOOKUP($B5168,'F&amp;I Log'!$H$3:$S$8977,6,FALSE),"--")</f>
        <v>CHALFONT</v>
      </c>
      <c r="G5168" s="9" t="str">
        <f>IFERROR(VLOOKUP($B5168,'F&amp;I Log'!$H$3:$S$8977,7,FALSE),"--")</f>
        <v>PA</v>
      </c>
      <c r="H5168" s="9" t="str">
        <f>IFERROR(VLOOKUP($B5168,'F&amp;I Log'!$H$3:$S$8977,8,FALSE),"--")</f>
        <v>18914-3118</v>
      </c>
      <c r="I5168" s="9" t="str">
        <f>IFERROR(VLOOKUP($B5168,'F&amp;I Log'!$H$3:$S$8977,9,FALSE),"--")</f>
        <v>ANGELFALLSDESIGNS@YAHOO.COM</v>
      </c>
      <c r="J5168" s="9" t="str">
        <f>IFERROR(VLOOKUP($B5168,'F&amp;I Log'!$H$3:$S$8977,10,FALSE),"--")</f>
        <v>267-474-1852</v>
      </c>
    </row>
    <row r="5169" spans="2:10" hidden="1" x14ac:dyDescent="0.2">
      <c r="B5169" t="s">
        <v>38983</v>
      </c>
      <c r="C5169" s="9">
        <v>1</v>
      </c>
      <c r="D5169" s="9" t="str">
        <f>VLOOKUP($B5169,'F&amp;I Log'!$H$3:$I$8977,2,FALSE)</f>
        <v>Conventional</v>
      </c>
      <c r="E5169" s="9" t="str">
        <f>(VLOOKUP($B5169,'F&amp;I Log'!$H$3:$S$8977,5,FALSE))</f>
        <v>353 SANDY KNOLL DR</v>
      </c>
      <c r="F5169" s="9" t="str">
        <f>IFERROR(VLOOKUP($B5169,'F&amp;I Log'!$H$3:$S$8977,6,FALSE),"--")</f>
        <v>DOYLESTOWN</v>
      </c>
      <c r="G5169" s="9" t="str">
        <f>IFERROR(VLOOKUP($B5169,'F&amp;I Log'!$H$3:$S$8977,7,FALSE),"--")</f>
        <v>PA</v>
      </c>
      <c r="H5169" s="9" t="str">
        <f>IFERROR(VLOOKUP($B5169,'F&amp;I Log'!$H$3:$S$8977,8,FALSE),"--")</f>
        <v>18901</v>
      </c>
      <c r="I5169" s="9" t="str">
        <f>IFERROR(VLOOKUP($B5169,'F&amp;I Log'!$H$3:$S$8977,9,FALSE),"--")</f>
        <v>AACTIONFENCE@YAHOO.COM</v>
      </c>
      <c r="J5169" s="9" t="str">
        <f>IFERROR(VLOOKUP($B5169,'F&amp;I Log'!$H$3:$S$8977,10,FALSE),"--")</f>
        <v>267-247-5778</v>
      </c>
    </row>
    <row r="5170" spans="2:10" hidden="1" x14ac:dyDescent="0.2">
      <c r="B5170" t="s">
        <v>38990</v>
      </c>
      <c r="C5170" s="9">
        <v>1</v>
      </c>
      <c r="D5170" s="9" t="str">
        <f>VLOOKUP($B5170,'F&amp;I Log'!$H$3:$I$8977,2,FALSE)</f>
        <v>Fleet</v>
      </c>
      <c r="E5170" s="9" t="str">
        <f>(VLOOKUP($B5170,'F&amp;I Log'!$H$3:$S$8977,5,FALSE))</f>
        <v>3809 W I30</v>
      </c>
      <c r="F5170" s="9" t="str">
        <f>IFERROR(VLOOKUP($B5170,'F&amp;I Log'!$H$3:$S$8977,6,FALSE),"--")</f>
        <v>CADDO MILLS</v>
      </c>
      <c r="G5170" s="9" t="str">
        <f>IFERROR(VLOOKUP($B5170,'F&amp;I Log'!$H$3:$S$8977,7,FALSE),"--")</f>
        <v>TX</v>
      </c>
      <c r="H5170" s="9" t="str">
        <f>IFERROR(VLOOKUP($B5170,'F&amp;I Log'!$H$3:$S$8977,8,FALSE),"--")</f>
        <v>75135</v>
      </c>
      <c r="I5170" s="9" t="str">
        <f>IFERROR(VLOOKUP($B5170,'F&amp;I Log'!$H$3:$S$8977,9,FALSE),"--")</f>
        <v/>
      </c>
      <c r="J5170" s="9" t="str">
        <f>IFERROR(VLOOKUP($B5170,'F&amp;I Log'!$H$3:$S$8977,10,FALSE),"--")</f>
        <v>214-862-5561</v>
      </c>
    </row>
    <row r="5171" spans="2:10" hidden="1" x14ac:dyDescent="0.2">
      <c r="B5171" t="s">
        <v>38998</v>
      </c>
      <c r="C5171" s="9">
        <v>1</v>
      </c>
      <c r="D5171" s="9" t="str">
        <f>VLOOKUP($B5171,'F&amp;I Log'!$H$3:$I$8977,2,FALSE)</f>
        <v>Conventional</v>
      </c>
      <c r="E5171" s="9" t="str">
        <f>(VLOOKUP($B5171,'F&amp;I Log'!$H$3:$S$8977,5,FALSE))</f>
        <v>5005 CHURCH RD</v>
      </c>
      <c r="F5171" s="9" t="str">
        <f>IFERROR(VLOOKUP($B5171,'F&amp;I Log'!$H$3:$S$8977,6,FALSE),"--")</f>
        <v>MOUNT LAUREL</v>
      </c>
      <c r="G5171" s="9" t="str">
        <f>IFERROR(VLOOKUP($B5171,'F&amp;I Log'!$H$3:$S$8977,7,FALSE),"--")</f>
        <v>NJ</v>
      </c>
      <c r="H5171" s="9" t="str">
        <f>IFERROR(VLOOKUP($B5171,'F&amp;I Log'!$H$3:$S$8977,8,FALSE),"--")</f>
        <v>08054</v>
      </c>
      <c r="I5171" s="9" t="str">
        <f>IFERROR(VLOOKUP($B5171,'F&amp;I Log'!$H$3:$S$8977,9,FALSE),"--")</f>
        <v>TEEPROPP@COMCAST.NET</v>
      </c>
      <c r="J5171" s="9" t="str">
        <f>IFERROR(VLOOKUP($B5171,'F&amp;I Log'!$H$3:$S$8977,10,FALSE),"--")</f>
        <v>609-868-3043</v>
      </c>
    </row>
    <row r="5172" spans="2:10" hidden="1" x14ac:dyDescent="0.2">
      <c r="B5172" t="s">
        <v>39005</v>
      </c>
      <c r="C5172" s="9">
        <v>1</v>
      </c>
      <c r="D5172" s="9" t="str">
        <f>VLOOKUP($B5172,'F&amp;I Log'!$H$3:$I$8977,2,FALSE)</f>
        <v>Conventional</v>
      </c>
      <c r="E5172" s="9" t="str">
        <f>(VLOOKUP($B5172,'F&amp;I Log'!$H$3:$S$8977,5,FALSE))</f>
        <v>834 ROBERTS RD</v>
      </c>
      <c r="F5172" s="9" t="str">
        <f>IFERROR(VLOOKUP($B5172,'F&amp;I Log'!$H$3:$S$8977,6,FALSE),"--")</f>
        <v>WARMINSTER</v>
      </c>
      <c r="G5172" s="9" t="str">
        <f>IFERROR(VLOOKUP($B5172,'F&amp;I Log'!$H$3:$S$8977,7,FALSE),"--")</f>
        <v>PA</v>
      </c>
      <c r="H5172" s="9" t="str">
        <f>IFERROR(VLOOKUP($B5172,'F&amp;I Log'!$H$3:$S$8977,8,FALSE),"--")</f>
        <v>18974-2043</v>
      </c>
      <c r="I5172" s="9" t="str">
        <f>IFERROR(VLOOKUP($B5172,'F&amp;I Log'!$H$3:$S$8977,9,FALSE),"--")</f>
        <v>BRIANKRUMM@VERIZON.NET</v>
      </c>
      <c r="J5172" s="9" t="str">
        <f>IFERROR(VLOOKUP($B5172,'F&amp;I Log'!$H$3:$S$8977,10,FALSE),"--")</f>
        <v>215-852-9989</v>
      </c>
    </row>
    <row r="5173" spans="2:10" hidden="1" x14ac:dyDescent="0.2">
      <c r="B5173" t="s">
        <v>39008</v>
      </c>
      <c r="C5173" s="9">
        <v>1</v>
      </c>
      <c r="D5173" s="9" t="str">
        <f>VLOOKUP($B5173,'F&amp;I Log'!$H$3:$I$8977,2,FALSE)</f>
        <v>Conventional</v>
      </c>
      <c r="E5173" s="9" t="str">
        <f>(VLOOKUP($B5173,'F&amp;I Log'!$H$3:$S$8977,5,FALSE))</f>
        <v>801 BARKWOOD COURT STE D</v>
      </c>
      <c r="F5173" s="9" t="str">
        <f>IFERROR(VLOOKUP($B5173,'F&amp;I Log'!$H$3:$S$8977,6,FALSE),"--")</f>
        <v>LINTHICUM</v>
      </c>
      <c r="G5173" s="9" t="str">
        <f>IFERROR(VLOOKUP($B5173,'F&amp;I Log'!$H$3:$S$8977,7,FALSE),"--")</f>
        <v>MD</v>
      </c>
      <c r="H5173" s="9" t="str">
        <f>IFERROR(VLOOKUP($B5173,'F&amp;I Log'!$H$3:$S$8977,8,FALSE),"--")</f>
        <v>21090</v>
      </c>
      <c r="I5173" s="9" t="str">
        <f>IFERROR(VLOOKUP($B5173,'F&amp;I Log'!$H$3:$S$8977,9,FALSE),"--")</f>
        <v>patrick@mvpavementguy.com</v>
      </c>
      <c r="J5173" s="9" t="str">
        <f>IFERROR(VLOOKUP($B5173,'F&amp;I Log'!$H$3:$S$8977,10,FALSE),"--")</f>
        <v>443-463-1536</v>
      </c>
    </row>
    <row r="5174" spans="2:10" hidden="1" x14ac:dyDescent="0.2">
      <c r="B5174" t="s">
        <v>39015</v>
      </c>
      <c r="C5174" s="9">
        <v>1</v>
      </c>
      <c r="D5174" s="9" t="str">
        <f>VLOOKUP($B5174,'F&amp;I Log'!$H$3:$I$8977,2,FALSE)</f>
        <v>Conventional</v>
      </c>
      <c r="E5174" s="9" t="str">
        <f>(VLOOKUP($B5174,'F&amp;I Log'!$H$3:$S$8977,5,FALSE))</f>
        <v>820 PAPER MILL RD</v>
      </c>
      <c r="F5174" s="9" t="str">
        <f>IFERROR(VLOOKUP($B5174,'F&amp;I Log'!$H$3:$S$8977,6,FALSE),"--")</f>
        <v>WYNDMOOR</v>
      </c>
      <c r="G5174" s="9" t="str">
        <f>IFERROR(VLOOKUP($B5174,'F&amp;I Log'!$H$3:$S$8977,7,FALSE),"--")</f>
        <v>PA</v>
      </c>
      <c r="H5174" s="9" t="str">
        <f>IFERROR(VLOOKUP($B5174,'F&amp;I Log'!$H$3:$S$8977,8,FALSE),"--")</f>
        <v>19038-7833</v>
      </c>
      <c r="I5174" s="9" t="str">
        <f>IFERROR(VLOOKUP($B5174,'F&amp;I Log'!$H$3:$S$8977,9,FALSE),"--")</f>
        <v>BILL@CHEROKEECONSTRUCTION.COM</v>
      </c>
      <c r="J5174" s="9" t="str">
        <f>IFERROR(VLOOKUP($B5174,'F&amp;I Log'!$H$3:$S$8977,10,FALSE),"--")</f>
        <v>215-248-1800</v>
      </c>
    </row>
    <row r="5175" spans="2:10" hidden="1" x14ac:dyDescent="0.2">
      <c r="B5175" t="s">
        <v>39024</v>
      </c>
      <c r="C5175" s="9">
        <v>1</v>
      </c>
      <c r="D5175" s="9" t="str">
        <f>VLOOKUP($B5175,'F&amp;I Log'!$H$3:$I$8977,2,FALSE)</f>
        <v>Conventional</v>
      </c>
      <c r="E5175" s="9" t="str">
        <f>(VLOOKUP($B5175,'F&amp;I Log'!$H$3:$S$8977,5,FALSE))</f>
        <v>1034 LANDIS RUSH DR</v>
      </c>
      <c r="F5175" s="9" t="str">
        <f>IFERROR(VLOOKUP($B5175,'F&amp;I Log'!$H$3:$S$8977,6,FALSE),"--")</f>
        <v>PERKASIE</v>
      </c>
      <c r="G5175" s="9" t="str">
        <f>IFERROR(VLOOKUP($B5175,'F&amp;I Log'!$H$3:$S$8977,7,FALSE),"--")</f>
        <v>PA</v>
      </c>
      <c r="H5175" s="9" t="str">
        <f>IFERROR(VLOOKUP($B5175,'F&amp;I Log'!$H$3:$S$8977,8,FALSE),"--")</f>
        <v>18944-4228</v>
      </c>
      <c r="I5175" s="9" t="str">
        <f>IFERROR(VLOOKUP($B5175,'F&amp;I Log'!$H$3:$S$8977,9,FALSE),"--")</f>
        <v>SLINDROOTH@VERIZON.NET</v>
      </c>
      <c r="J5175" s="9" t="str">
        <f>IFERROR(VLOOKUP($B5175,'F&amp;I Log'!$H$3:$S$8977,10,FALSE),"--")</f>
        <v>215-327-8395</v>
      </c>
    </row>
    <row r="5176" spans="2:10" hidden="1" x14ac:dyDescent="0.2">
      <c r="B5176" t="s">
        <v>39031</v>
      </c>
      <c r="C5176" s="9">
        <v>1</v>
      </c>
      <c r="D5176" s="9" t="str">
        <f>VLOOKUP($B5176,'F&amp;I Log'!$H$3:$I$8977,2,FALSE)</f>
        <v>Conventional</v>
      </c>
      <c r="E5176" s="9" t="str">
        <f>(VLOOKUP($B5176,'F&amp;I Log'!$H$3:$S$8977,5,FALSE))</f>
        <v>338 MONTAUK HWY</v>
      </c>
      <c r="F5176" s="9" t="str">
        <f>IFERROR(VLOOKUP($B5176,'F&amp;I Log'!$H$3:$S$8977,6,FALSE),"--")</f>
        <v>EASTPORT</v>
      </c>
      <c r="G5176" s="9" t="str">
        <f>IFERROR(VLOOKUP($B5176,'F&amp;I Log'!$H$3:$S$8977,7,FALSE),"--")</f>
        <v>NY</v>
      </c>
      <c r="H5176" s="9" t="str">
        <f>IFERROR(VLOOKUP($B5176,'F&amp;I Log'!$H$3:$S$8977,8,FALSE),"--")</f>
        <v>11941-1319</v>
      </c>
      <c r="I5176" s="9" t="str">
        <f>IFERROR(VLOOKUP($B5176,'F&amp;I Log'!$H$3:$S$8977,9,FALSE),"--")</f>
        <v/>
      </c>
      <c r="J5176" s="9" t="str">
        <f>IFERROR(VLOOKUP($B5176,'F&amp;I Log'!$H$3:$S$8977,10,FALSE),"--")</f>
        <v>631-953-9336</v>
      </c>
    </row>
    <row r="5177" spans="2:10" hidden="1" x14ac:dyDescent="0.2">
      <c r="B5177" t="s">
        <v>39037</v>
      </c>
      <c r="C5177" s="9">
        <v>1</v>
      </c>
      <c r="D5177" s="9" t="str">
        <f>VLOOKUP($B5177,'F&amp;I Log'!$H$3:$I$8977,2,FALSE)</f>
        <v>Conventional</v>
      </c>
      <c r="E5177" s="9" t="str">
        <f>(VLOOKUP($B5177,'F&amp;I Log'!$H$3:$S$8977,5,FALSE))</f>
        <v>179 GWYNEDD MANOR RD</v>
      </c>
      <c r="F5177" s="9" t="str">
        <f>IFERROR(VLOOKUP($B5177,'F&amp;I Log'!$H$3:$S$8977,6,FALSE),"--")</f>
        <v>NORTH WALES</v>
      </c>
      <c r="G5177" s="9" t="str">
        <f>IFERROR(VLOOKUP($B5177,'F&amp;I Log'!$H$3:$S$8977,7,FALSE),"--")</f>
        <v>PA</v>
      </c>
      <c r="H5177" s="9" t="str">
        <f>IFERROR(VLOOKUP($B5177,'F&amp;I Log'!$H$3:$S$8977,8,FALSE),"--")</f>
        <v>19454-2425</v>
      </c>
      <c r="I5177" s="9" t="str">
        <f>IFERROR(VLOOKUP($B5177,'F&amp;I Log'!$H$3:$S$8977,9,FALSE),"--")</f>
        <v>NPLIPSI@GMAIL.COM</v>
      </c>
      <c r="J5177" s="9" t="str">
        <f>IFERROR(VLOOKUP($B5177,'F&amp;I Log'!$H$3:$S$8977,10,FALSE),"--")</f>
        <v>215-316-8571</v>
      </c>
    </row>
    <row r="5178" spans="2:10" hidden="1" x14ac:dyDescent="0.2">
      <c r="B5178" t="s">
        <v>39051</v>
      </c>
      <c r="C5178" s="9">
        <v>1</v>
      </c>
      <c r="D5178" s="9" t="str">
        <f>VLOOKUP($B5178,'F&amp;I Log'!$H$3:$I$8977,2,FALSE)</f>
        <v>Conventional</v>
      </c>
      <c r="E5178" s="9" t="str">
        <f>(VLOOKUP($B5178,'F&amp;I Log'!$H$3:$S$8977,5,FALSE))</f>
        <v>PO BOX 135</v>
      </c>
      <c r="F5178" s="9" t="str">
        <f>IFERROR(VLOOKUP($B5178,'F&amp;I Log'!$H$3:$S$8977,6,FALSE),"--")</f>
        <v>SPRINGTOWN</v>
      </c>
      <c r="G5178" s="9" t="str">
        <f>IFERROR(VLOOKUP($B5178,'F&amp;I Log'!$H$3:$S$8977,7,FALSE),"--")</f>
        <v>PA</v>
      </c>
      <c r="H5178" s="9" t="str">
        <f>IFERROR(VLOOKUP($B5178,'F&amp;I Log'!$H$3:$S$8977,8,FALSE),"--")</f>
        <v>18081-0135</v>
      </c>
      <c r="I5178" s="9" t="str">
        <f>IFERROR(VLOOKUP($B5178,'F&amp;I Log'!$H$3:$S$8977,9,FALSE),"--")</f>
        <v>RUNICPNOW@GMAIL.COM</v>
      </c>
      <c r="J5178" s="9" t="str">
        <f>IFERROR(VLOOKUP($B5178,'F&amp;I Log'!$H$3:$S$8977,10,FALSE),"--")</f>
        <v>732-861-3274</v>
      </c>
    </row>
    <row r="5179" spans="2:10" hidden="1" x14ac:dyDescent="0.2">
      <c r="B5179" t="s">
        <v>39059</v>
      </c>
      <c r="C5179" s="9">
        <v>1</v>
      </c>
      <c r="D5179" s="9" t="str">
        <f>VLOOKUP($B5179,'F&amp;I Log'!$H$3:$I$8977,2,FALSE)</f>
        <v>Conventional</v>
      </c>
      <c r="E5179" s="9" t="str">
        <f>(VLOOKUP($B5179,'F&amp;I Log'!$H$3:$S$8977,5,FALSE))</f>
        <v>70 WESTGATE DRIVE</v>
      </c>
      <c r="F5179" s="9" t="str">
        <f>IFERROR(VLOOKUP($B5179,'F&amp;I Log'!$H$3:$S$8977,6,FALSE),"--")</f>
        <v>SPARTA</v>
      </c>
      <c r="G5179" s="9" t="str">
        <f>IFERROR(VLOOKUP($B5179,'F&amp;I Log'!$H$3:$S$8977,7,FALSE),"--")</f>
        <v>NJ</v>
      </c>
      <c r="H5179" s="9" t="str">
        <f>IFERROR(VLOOKUP($B5179,'F&amp;I Log'!$H$3:$S$8977,8,FALSE),"--")</f>
        <v>07871</v>
      </c>
      <c r="I5179" s="9" t="str">
        <f>IFERROR(VLOOKUP($B5179,'F&amp;I Log'!$H$3:$S$8977,9,FALSE),"--")</f>
        <v/>
      </c>
      <c r="J5179" s="9" t="str">
        <f>IFERROR(VLOOKUP($B5179,'F&amp;I Log'!$H$3:$S$8977,10,FALSE),"--")</f>
        <v>973-296-1706</v>
      </c>
    </row>
    <row r="5180" spans="2:10" hidden="1" x14ac:dyDescent="0.2">
      <c r="B5180" t="s">
        <v>39065</v>
      </c>
      <c r="C5180" s="9">
        <v>1</v>
      </c>
      <c r="D5180" s="9" t="str">
        <f>VLOOKUP($B5180,'F&amp;I Log'!$H$3:$I$8977,2,FALSE)</f>
        <v>Conventional</v>
      </c>
      <c r="E5180" s="9" t="str">
        <f>(VLOOKUP($B5180,'F&amp;I Log'!$H$3:$S$8977,5,FALSE))</f>
        <v>5650 HARING RD</v>
      </c>
      <c r="F5180" s="9" t="str">
        <f>IFERROR(VLOOKUP($B5180,'F&amp;I Log'!$H$3:$S$8977,6,FALSE),"--")</f>
        <v>DOYLESTOWN</v>
      </c>
      <c r="G5180" s="9" t="str">
        <f>IFERROR(VLOOKUP($B5180,'F&amp;I Log'!$H$3:$S$8977,7,FALSE),"--")</f>
        <v>PA</v>
      </c>
      <c r="H5180" s="9" t="str">
        <f>IFERROR(VLOOKUP($B5180,'F&amp;I Log'!$H$3:$S$8977,8,FALSE),"--")</f>
        <v>18902-9226</v>
      </c>
      <c r="I5180" s="9" t="str">
        <f>IFERROR(VLOOKUP($B5180,'F&amp;I Log'!$H$3:$S$8977,9,FALSE),"--")</f>
        <v>JAMES@RONDOPACKAGING.COM</v>
      </c>
      <c r="J5180" s="9" t="str">
        <f>IFERROR(VLOOKUP($B5180,'F&amp;I Log'!$H$3:$S$8977,10,FALSE),"--")</f>
        <v>215-817-0713</v>
      </c>
    </row>
    <row r="5181" spans="2:10" hidden="1" x14ac:dyDescent="0.2">
      <c r="B5181" t="s">
        <v>39072</v>
      </c>
      <c r="C5181" s="9">
        <v>1</v>
      </c>
      <c r="D5181" s="9" t="str">
        <f>VLOOKUP($B5181,'F&amp;I Log'!$H$3:$I$8977,2,FALSE)</f>
        <v>Conventional</v>
      </c>
      <c r="E5181" s="9" t="str">
        <f>(VLOOKUP($B5181,'F&amp;I Log'!$H$3:$S$8977,5,FALSE))</f>
        <v>6008 GRANT AVE</v>
      </c>
      <c r="F5181" s="9" t="str">
        <f>IFERROR(VLOOKUP($B5181,'F&amp;I Log'!$H$3:$S$8977,6,FALSE),"--")</f>
        <v>BENSALEM</v>
      </c>
      <c r="G5181" s="9" t="str">
        <f>IFERROR(VLOOKUP($B5181,'F&amp;I Log'!$H$3:$S$8977,7,FALSE),"--")</f>
        <v>PA</v>
      </c>
      <c r="H5181" s="9" t="str">
        <f>IFERROR(VLOOKUP($B5181,'F&amp;I Log'!$H$3:$S$8977,8,FALSE),"--")</f>
        <v>19020-3108</v>
      </c>
      <c r="I5181" s="9" t="str">
        <f>IFERROR(VLOOKUP($B5181,'F&amp;I Log'!$H$3:$S$8977,9,FALSE),"--")</f>
        <v>WATSONJJARED@GMAIL.COM</v>
      </c>
      <c r="J5181" s="9" t="str">
        <f>IFERROR(VLOOKUP($B5181,'F&amp;I Log'!$H$3:$S$8977,10,FALSE),"--")</f>
        <v>215-757-2050</v>
      </c>
    </row>
    <row r="5182" spans="2:10" hidden="1" x14ac:dyDescent="0.2">
      <c r="B5182" t="s">
        <v>39085</v>
      </c>
      <c r="C5182" s="9">
        <v>1</v>
      </c>
      <c r="D5182" s="9" t="str">
        <f>VLOOKUP($B5182,'F&amp;I Log'!$H$3:$I$8977,2,FALSE)</f>
        <v>Conventional</v>
      </c>
      <c r="E5182" s="9" t="str">
        <f>(VLOOKUP($B5182,'F&amp;I Log'!$H$3:$S$8977,5,FALSE))</f>
        <v>112 STEEPLECHASE DR</v>
      </c>
      <c r="F5182" s="9" t="str">
        <f>IFERROR(VLOOKUP($B5182,'F&amp;I Log'!$H$3:$S$8977,6,FALSE),"--")</f>
        <v>DOYLESTOWN</v>
      </c>
      <c r="G5182" s="9" t="str">
        <f>IFERROR(VLOOKUP($B5182,'F&amp;I Log'!$H$3:$S$8977,7,FALSE),"--")</f>
        <v>PA</v>
      </c>
      <c r="H5182" s="9" t="str">
        <f>IFERROR(VLOOKUP($B5182,'F&amp;I Log'!$H$3:$S$8977,8,FALSE),"--")</f>
        <v>18901</v>
      </c>
      <c r="I5182" s="9" t="str">
        <f>IFERROR(VLOOKUP($B5182,'F&amp;I Log'!$H$3:$S$8977,9,FALSE),"--")</f>
        <v>MICHAELBOUND@BOUNDBEVERAGES.COM</v>
      </c>
      <c r="J5182" s="9" t="str">
        <f>IFERROR(VLOOKUP($B5182,'F&amp;I Log'!$H$3:$S$8977,10,FALSE),"--")</f>
        <v>267-304-1319</v>
      </c>
    </row>
    <row r="5183" spans="2:10" hidden="1" x14ac:dyDescent="0.2">
      <c r="B5183" t="s">
        <v>39092</v>
      </c>
      <c r="C5183" s="9">
        <v>1</v>
      </c>
      <c r="D5183" s="9" t="str">
        <f>VLOOKUP($B5183,'F&amp;I Log'!$H$3:$I$8977,2,FALSE)</f>
        <v>Conventional</v>
      </c>
      <c r="E5183" s="9" t="str">
        <f>(VLOOKUP($B5183,'F&amp;I Log'!$H$3:$S$8977,5,FALSE))</f>
        <v>1057 N EASTON RD</v>
      </c>
      <c r="F5183" s="9" t="str">
        <f>IFERROR(VLOOKUP($B5183,'F&amp;I Log'!$H$3:$S$8977,6,FALSE),"--")</f>
        <v>DOYLESTOWN</v>
      </c>
      <c r="G5183" s="9" t="str">
        <f>IFERROR(VLOOKUP($B5183,'F&amp;I Log'!$H$3:$S$8977,7,FALSE),"--")</f>
        <v>PA</v>
      </c>
      <c r="H5183" s="9" t="str">
        <f>IFERROR(VLOOKUP($B5183,'F&amp;I Log'!$H$3:$S$8977,8,FALSE),"--")</f>
        <v>18902-1027</v>
      </c>
      <c r="I5183" s="9" t="str">
        <f>IFERROR(VLOOKUP($B5183,'F&amp;I Log'!$H$3:$S$8977,9,FALSE),"--")</f>
        <v/>
      </c>
      <c r="J5183" s="9" t="str">
        <f>IFERROR(VLOOKUP($B5183,'F&amp;I Log'!$H$3:$S$8977,10,FALSE),"--")</f>
        <v>215-766-7800</v>
      </c>
    </row>
    <row r="5184" spans="2:10" hidden="1" x14ac:dyDescent="0.2">
      <c r="B5184" t="s">
        <v>39097</v>
      </c>
      <c r="C5184" s="9">
        <v>1</v>
      </c>
      <c r="D5184" s="9" t="str">
        <f>VLOOKUP($B5184,'F&amp;I Log'!$H$3:$I$8977,2,FALSE)</f>
        <v>Conventional</v>
      </c>
      <c r="E5184" s="9" t="str">
        <f>(VLOOKUP($B5184,'F&amp;I Log'!$H$3:$S$8977,5,FALSE))</f>
        <v>401 E STATE ST APT 314</v>
      </c>
      <c r="F5184" s="9" t="str">
        <f>IFERROR(VLOOKUP($B5184,'F&amp;I Log'!$H$3:$S$8977,6,FALSE),"--")</f>
        <v>COOPERSBURG</v>
      </c>
      <c r="G5184" s="9" t="str">
        <f>IFERROR(VLOOKUP($B5184,'F&amp;I Log'!$H$3:$S$8977,7,FALSE),"--")</f>
        <v>PA</v>
      </c>
      <c r="H5184" s="9" t="str">
        <f>IFERROR(VLOOKUP($B5184,'F&amp;I Log'!$H$3:$S$8977,8,FALSE),"--")</f>
        <v>18036</v>
      </c>
      <c r="I5184" s="9" t="str">
        <f>IFERROR(VLOOKUP($B5184,'F&amp;I Log'!$H$3:$S$8977,9,FALSE),"--")</f>
        <v/>
      </c>
      <c r="J5184" s="9" t="str">
        <f>IFERROR(VLOOKUP($B5184,'F&amp;I Log'!$H$3:$S$8977,10,FALSE),"--")</f>
        <v>484-522-8308</v>
      </c>
    </row>
    <row r="5185" spans="2:10" hidden="1" x14ac:dyDescent="0.2">
      <c r="B5185" t="s">
        <v>39105</v>
      </c>
      <c r="C5185" s="9">
        <v>1</v>
      </c>
      <c r="D5185" s="9" t="str">
        <f>VLOOKUP($B5185,'F&amp;I Log'!$H$3:$I$8977,2,FALSE)</f>
        <v>Conventional</v>
      </c>
      <c r="E5185" s="9" t="str">
        <f>(VLOOKUP($B5185,'F&amp;I Log'!$H$3:$S$8977,5,FALSE))</f>
        <v>49 PINCKNEY DR</v>
      </c>
      <c r="F5185" s="9" t="str">
        <f>IFERROR(VLOOKUP($B5185,'F&amp;I Log'!$H$3:$S$8977,6,FALSE),"--")</f>
        <v>COATESVILLE</v>
      </c>
      <c r="G5185" s="9" t="str">
        <f>IFERROR(VLOOKUP($B5185,'F&amp;I Log'!$H$3:$S$8977,7,FALSE),"--")</f>
        <v>PA</v>
      </c>
      <c r="H5185" s="9" t="str">
        <f>IFERROR(VLOOKUP($B5185,'F&amp;I Log'!$H$3:$S$8977,8,FALSE),"--")</f>
        <v>19320-5941</v>
      </c>
      <c r="I5185" s="9" t="str">
        <f>IFERROR(VLOOKUP($B5185,'F&amp;I Log'!$H$3:$S$8977,9,FALSE),"--")</f>
        <v>MTOMLINSON_24@LIVE.COM</v>
      </c>
      <c r="J5185" s="9" t="str">
        <f>IFERROR(VLOOKUP($B5185,'F&amp;I Log'!$H$3:$S$8977,10,FALSE),"--")</f>
        <v>302-383-2933</v>
      </c>
    </row>
    <row r="5186" spans="2:10" hidden="1" x14ac:dyDescent="0.2">
      <c r="B5186" t="s">
        <v>39110</v>
      </c>
      <c r="C5186" s="9">
        <v>1</v>
      </c>
      <c r="D5186" s="9" t="str">
        <f>VLOOKUP($B5186,'F&amp;I Log'!$H$3:$I$8977,2,FALSE)</f>
        <v>Conventional</v>
      </c>
      <c r="E5186" s="9" t="str">
        <f>(VLOOKUP($B5186,'F&amp;I Log'!$H$3:$S$8977,5,FALSE))</f>
        <v>14 CHRISTINE LYNN CT</v>
      </c>
      <c r="F5186" s="9" t="str">
        <f>IFERROR(VLOOKUP($B5186,'F&amp;I Log'!$H$3:$S$8977,6,FALSE),"--")</f>
        <v>JACKSON</v>
      </c>
      <c r="G5186" s="9" t="str">
        <f>IFERROR(VLOOKUP($B5186,'F&amp;I Log'!$H$3:$S$8977,7,FALSE),"--")</f>
        <v>NJ</v>
      </c>
      <c r="H5186" s="9" t="str">
        <f>IFERROR(VLOOKUP($B5186,'F&amp;I Log'!$H$3:$S$8977,8,FALSE),"--")</f>
        <v>08527-4075</v>
      </c>
      <c r="I5186" s="9" t="str">
        <f>IFERROR(VLOOKUP($B5186,'F&amp;I Log'!$H$3:$S$8977,9,FALSE),"--")</f>
        <v>WILLTROY81@AOL.COM</v>
      </c>
      <c r="J5186" s="9" t="str">
        <f>IFERROR(VLOOKUP($B5186,'F&amp;I Log'!$H$3:$S$8977,10,FALSE),"--")</f>
        <v>732-600-1570</v>
      </c>
    </row>
    <row r="5187" spans="2:10" hidden="1" x14ac:dyDescent="0.2">
      <c r="B5187" t="s">
        <v>39116</v>
      </c>
      <c r="C5187" s="9">
        <v>1</v>
      </c>
      <c r="D5187" s="9" t="str">
        <f>VLOOKUP($B5187,'F&amp;I Log'!$H$3:$I$8977,2,FALSE)</f>
        <v>Conventional</v>
      </c>
      <c r="E5187" s="9" t="str">
        <f>(VLOOKUP($B5187,'F&amp;I Log'!$H$3:$S$8977,5,FALSE))</f>
        <v>20 NEVIN DR</v>
      </c>
      <c r="F5187" s="9" t="str">
        <f>IFERROR(VLOOKUP($B5187,'F&amp;I Log'!$H$3:$S$8977,6,FALSE),"--")</f>
        <v>HONEY BROOK</v>
      </c>
      <c r="G5187" s="9" t="str">
        <f>IFERROR(VLOOKUP($B5187,'F&amp;I Log'!$H$3:$S$8977,7,FALSE),"--")</f>
        <v>PA</v>
      </c>
      <c r="H5187" s="9" t="str">
        <f>IFERROR(VLOOKUP($B5187,'F&amp;I Log'!$H$3:$S$8977,8,FALSE),"--")</f>
        <v>19344-1004</v>
      </c>
      <c r="I5187" s="9" t="str">
        <f>IFERROR(VLOOKUP($B5187,'F&amp;I Log'!$H$3:$S$8977,9,FALSE),"--")</f>
        <v>AARON.LEBERFINGER@GMAIL.COM</v>
      </c>
      <c r="J5187" s="9" t="str">
        <f>IFERROR(VLOOKUP($B5187,'F&amp;I Log'!$H$3:$S$8977,10,FALSE),"--")</f>
        <v>484-889-2354</v>
      </c>
    </row>
    <row r="5188" spans="2:10" hidden="1" x14ac:dyDescent="0.2">
      <c r="B5188" t="s">
        <v>39126</v>
      </c>
      <c r="C5188" s="9">
        <v>1</v>
      </c>
      <c r="D5188" s="9" t="str">
        <f>VLOOKUP($B5188,'F&amp;I Log'!$H$3:$I$8977,2,FALSE)</f>
        <v>Conventional</v>
      </c>
      <c r="E5188" s="9" t="str">
        <f>(VLOOKUP($B5188,'F&amp;I Log'!$H$3:$S$8977,5,FALSE))</f>
        <v>1062 ROUTE 322</v>
      </c>
      <c r="F5188" s="9" t="str">
        <f>IFERROR(VLOOKUP($B5188,'F&amp;I Log'!$H$3:$S$8977,6,FALSE),"--")</f>
        <v>SWEDESBORO</v>
      </c>
      <c r="G5188" s="9" t="str">
        <f>IFERROR(VLOOKUP($B5188,'F&amp;I Log'!$H$3:$S$8977,7,FALSE),"--")</f>
        <v>NJ</v>
      </c>
      <c r="H5188" s="9" t="str">
        <f>IFERROR(VLOOKUP($B5188,'F&amp;I Log'!$H$3:$S$8977,8,FALSE),"--")</f>
        <v>08085</v>
      </c>
      <c r="I5188" s="9" t="str">
        <f>IFERROR(VLOOKUP($B5188,'F&amp;I Log'!$H$3:$S$8977,9,FALSE),"--")</f>
        <v>JON_STEWARD@YAHOO.COM</v>
      </c>
      <c r="J5188" s="9" t="str">
        <f>IFERROR(VLOOKUP($B5188,'F&amp;I Log'!$H$3:$S$8977,10,FALSE),"--")</f>
        <v>856-425-8970</v>
      </c>
    </row>
    <row r="5189" spans="2:10" hidden="1" x14ac:dyDescent="0.2">
      <c r="B5189" t="s">
        <v>39133</v>
      </c>
      <c r="C5189" s="9">
        <v>1</v>
      </c>
      <c r="D5189" s="9" t="str">
        <f>VLOOKUP($B5189,'F&amp;I Log'!$H$3:$I$8977,2,FALSE)</f>
        <v>Conventional</v>
      </c>
      <c r="E5189" s="9" t="str">
        <f>(VLOOKUP($B5189,'F&amp;I Log'!$H$3:$S$8977,5,FALSE))</f>
        <v>170 HEILIG RD</v>
      </c>
      <c r="F5189" s="9" t="str">
        <f>IFERROR(VLOOKUP($B5189,'F&amp;I Log'!$H$3:$S$8977,6,FALSE),"--")</f>
        <v>SEWELL</v>
      </c>
      <c r="G5189" s="9" t="str">
        <f>IFERROR(VLOOKUP($B5189,'F&amp;I Log'!$H$3:$S$8977,7,FALSE),"--")</f>
        <v>NJ</v>
      </c>
      <c r="H5189" s="9" t="str">
        <f>IFERROR(VLOOKUP($B5189,'F&amp;I Log'!$H$3:$S$8977,8,FALSE),"--")</f>
        <v>08080-4526</v>
      </c>
      <c r="I5189" s="9" t="str">
        <f>IFERROR(VLOOKUP($B5189,'F&amp;I Log'!$H$3:$S$8977,9,FALSE),"--")</f>
        <v>GAB5128@COMCAST.NET</v>
      </c>
      <c r="J5189" s="9" t="str">
        <f>IFERROR(VLOOKUP($B5189,'F&amp;I Log'!$H$3:$S$8977,10,FALSE),"--")</f>
        <v>856-340-5558</v>
      </c>
    </row>
    <row r="5190" spans="2:10" hidden="1" x14ac:dyDescent="0.2">
      <c r="B5190" t="s">
        <v>39141</v>
      </c>
      <c r="C5190" s="9">
        <v>1</v>
      </c>
      <c r="D5190" s="9" t="str">
        <f>VLOOKUP($B5190,'F&amp;I Log'!$H$3:$I$8977,2,FALSE)</f>
        <v>Conventional</v>
      </c>
      <c r="E5190" s="9" t="str">
        <f>(VLOOKUP($B5190,'F&amp;I Log'!$H$3:$S$8977,5,FALSE))</f>
        <v>64 HAGAN DR</v>
      </c>
      <c r="F5190" s="9" t="str">
        <f>IFERROR(VLOOKUP($B5190,'F&amp;I Log'!$H$3:$S$8977,6,FALSE),"--")</f>
        <v>NEW HOPE</v>
      </c>
      <c r="G5190" s="9" t="str">
        <f>IFERROR(VLOOKUP($B5190,'F&amp;I Log'!$H$3:$S$8977,7,FALSE),"--")</f>
        <v>PA</v>
      </c>
      <c r="H5190" s="9" t="str">
        <f>IFERROR(VLOOKUP($B5190,'F&amp;I Log'!$H$3:$S$8977,8,FALSE),"--")</f>
        <v>18938-1010</v>
      </c>
      <c r="I5190" s="9" t="str">
        <f>IFERROR(VLOOKUP($B5190,'F&amp;I Log'!$H$3:$S$8977,9,FALSE),"--")</f>
        <v>CHRISMINUCCI@YAHOO.COM</v>
      </c>
      <c r="J5190" s="9" t="str">
        <f>IFERROR(VLOOKUP($B5190,'F&amp;I Log'!$H$3:$S$8977,10,FALSE),"--")</f>
        <v>297-893-8454</v>
      </c>
    </row>
    <row r="5191" spans="2:10" hidden="1" x14ac:dyDescent="0.2">
      <c r="B5191" t="s">
        <v>39149</v>
      </c>
      <c r="C5191" s="9">
        <v>1</v>
      </c>
      <c r="D5191" s="9" t="str">
        <f>VLOOKUP($B5191,'F&amp;I Log'!$H$3:$I$8977,2,FALSE)</f>
        <v>Conventional</v>
      </c>
      <c r="E5191" s="9" t="str">
        <f>(VLOOKUP($B5191,'F&amp;I Log'!$H$3:$S$8977,5,FALSE))</f>
        <v>105 STEVERS MILL RD</v>
      </c>
      <c r="F5191" s="9" t="str">
        <f>IFERROR(VLOOKUP($B5191,'F&amp;I Log'!$H$3:$S$8977,6,FALSE),"--")</f>
        <v>NORTH WALES</v>
      </c>
      <c r="G5191" s="9" t="str">
        <f>IFERROR(VLOOKUP($B5191,'F&amp;I Log'!$H$3:$S$8977,7,FALSE),"--")</f>
        <v>PA</v>
      </c>
      <c r="H5191" s="9" t="str">
        <f>IFERROR(VLOOKUP($B5191,'F&amp;I Log'!$H$3:$S$8977,8,FALSE),"--")</f>
        <v>19454-1240</v>
      </c>
      <c r="I5191" s="9" t="str">
        <f>IFERROR(VLOOKUP($B5191,'F&amp;I Log'!$H$3:$S$8977,9,FALSE),"--")</f>
        <v>FCONFORTI82@YAHOO.COM</v>
      </c>
      <c r="J5191" s="9" t="str">
        <f>IFERROR(VLOOKUP($B5191,'F&amp;I Log'!$H$3:$S$8977,10,FALSE),"--")</f>
        <v>215-896-4096</v>
      </c>
    </row>
    <row r="5192" spans="2:10" hidden="1" x14ac:dyDescent="0.2">
      <c r="B5192" t="s">
        <v>39158</v>
      </c>
      <c r="C5192" s="9">
        <v>1</v>
      </c>
      <c r="D5192" s="9" t="str">
        <f>VLOOKUP($B5192,'F&amp;I Log'!$H$3:$I$8977,2,FALSE)</f>
        <v>Conventional</v>
      </c>
      <c r="E5192" s="9" t="str">
        <f>(VLOOKUP($B5192,'F&amp;I Log'!$H$3:$S$8977,5,FALSE))</f>
        <v>271 E BLACKWELL ST</v>
      </c>
      <c r="F5192" s="9" t="str">
        <f>IFERROR(VLOOKUP($B5192,'F&amp;I Log'!$H$3:$S$8977,6,FALSE),"--")</f>
        <v>DOVER</v>
      </c>
      <c r="G5192" s="9" t="str">
        <f>IFERROR(VLOOKUP($B5192,'F&amp;I Log'!$H$3:$S$8977,7,FALSE),"--")</f>
        <v>NJ</v>
      </c>
      <c r="H5192" s="9" t="str">
        <f>IFERROR(VLOOKUP($B5192,'F&amp;I Log'!$H$3:$S$8977,8,FALSE),"--")</f>
        <v>07801-4201</v>
      </c>
      <c r="I5192" s="9" t="str">
        <f>IFERROR(VLOOKUP($B5192,'F&amp;I Log'!$H$3:$S$8977,9,FALSE),"--")</f>
        <v>FRED@FANIAROOFING.COM</v>
      </c>
      <c r="J5192" s="9" t="str">
        <f>IFERROR(VLOOKUP($B5192,'F&amp;I Log'!$H$3:$S$8977,10,FALSE),"--")</f>
        <v>973-886-6948</v>
      </c>
    </row>
    <row r="5193" spans="2:10" hidden="1" x14ac:dyDescent="0.2">
      <c r="B5193" t="s">
        <v>39160</v>
      </c>
      <c r="C5193" s="9">
        <v>1</v>
      </c>
      <c r="D5193" s="9" t="str">
        <f>VLOOKUP($B5193,'F&amp;I Log'!$H$3:$I$8977,2,FALSE)</f>
        <v>Conventional</v>
      </c>
      <c r="E5193" s="9" t="str">
        <f>(VLOOKUP($B5193,'F&amp;I Log'!$H$3:$S$8977,5,FALSE))</f>
        <v>2623 MORNING LN</v>
      </c>
      <c r="F5193" s="9" t="str">
        <f>IFERROR(VLOOKUP($B5193,'F&amp;I Log'!$H$3:$S$8977,6,FALSE),"--")</f>
        <v>HELLERTOWN</v>
      </c>
      <c r="G5193" s="9" t="str">
        <f>IFERROR(VLOOKUP($B5193,'F&amp;I Log'!$H$3:$S$8977,7,FALSE),"--")</f>
        <v>PA</v>
      </c>
      <c r="H5193" s="9" t="str">
        <f>IFERROR(VLOOKUP($B5193,'F&amp;I Log'!$H$3:$S$8977,8,FALSE),"--")</f>
        <v>18055-3138</v>
      </c>
      <c r="I5193" s="9" t="str">
        <f>IFERROR(VLOOKUP($B5193,'F&amp;I Log'!$H$3:$S$8977,9,FALSE),"--")</f>
        <v>STEPHENTKERRIGAN@GMAIL.COM</v>
      </c>
      <c r="J5193" s="9" t="str">
        <f>IFERROR(VLOOKUP($B5193,'F&amp;I Log'!$H$3:$S$8977,10,FALSE),"--")</f>
        <v>215-529-5790</v>
      </c>
    </row>
    <row r="5194" spans="2:10" hidden="1" x14ac:dyDescent="0.2">
      <c r="B5194" t="s">
        <v>39168</v>
      </c>
      <c r="C5194" s="9">
        <v>1</v>
      </c>
      <c r="D5194" s="9" t="str">
        <f>VLOOKUP($B5194,'F&amp;I Log'!$H$3:$I$8977,2,FALSE)</f>
        <v>Conventional</v>
      </c>
      <c r="E5194" s="9" t="str">
        <f>(VLOOKUP($B5194,'F&amp;I Log'!$H$3:$S$8977,5,FALSE))</f>
        <v>130 E WALL ST</v>
      </c>
      <c r="F5194" s="9" t="str">
        <f>IFERROR(VLOOKUP($B5194,'F&amp;I Log'!$H$3:$S$8977,6,FALSE),"--")</f>
        <v>BETHLEHEM</v>
      </c>
      <c r="G5194" s="9" t="str">
        <f>IFERROR(VLOOKUP($B5194,'F&amp;I Log'!$H$3:$S$8977,7,FALSE),"--")</f>
        <v>PA</v>
      </c>
      <c r="H5194" s="9" t="str">
        <f>IFERROR(VLOOKUP($B5194,'F&amp;I Log'!$H$3:$S$8977,8,FALSE),"--")</f>
        <v>18018-6126</v>
      </c>
      <c r="I5194" s="9" t="str">
        <f>IFERROR(VLOOKUP($B5194,'F&amp;I Log'!$H$3:$S$8977,9,FALSE),"--")</f>
        <v>NIKOLOVFAMILY130@GMAIL.COM</v>
      </c>
      <c r="J5194" s="9" t="str">
        <f>IFERROR(VLOOKUP($B5194,'F&amp;I Log'!$H$3:$S$8977,10,FALSE),"--")</f>
        <v>512-914-9086</v>
      </c>
    </row>
    <row r="5195" spans="2:10" x14ac:dyDescent="0.2">
      <c r="B5195" t="s">
        <v>39183</v>
      </c>
      <c r="C5195" s="9">
        <v>1</v>
      </c>
      <c r="D5195" s="9" t="str">
        <f>VLOOKUP($B5195,'F&amp;I Log'!$H$3:$I$8977,2,FALSE)</f>
        <v>Fleet</v>
      </c>
      <c r="E5195" s="9" t="str">
        <f>(VLOOKUP($B5195,'F&amp;I Log'!$H$3:$S$8977,5,FALSE))</f>
        <v>655 W CHERRY ST</v>
      </c>
      <c r="F5195" s="9" t="str">
        <f>IFERROR(VLOOKUP($B5195,'F&amp;I Log'!$H$3:$S$8977,6,FALSE),"--")</f>
        <v>PALMYRA</v>
      </c>
      <c r="G5195" s="9" t="str">
        <f>IFERROR(VLOOKUP($B5195,'F&amp;I Log'!$H$3:$S$8977,7,FALSE),"--")</f>
        <v>PA</v>
      </c>
      <c r="H5195" s="9" t="str">
        <f>IFERROR(VLOOKUP($B5195,'F&amp;I Log'!$H$3:$S$8977,8,FALSE),"--")</f>
        <v>17078-2108</v>
      </c>
      <c r="I5195" s="9" t="str">
        <f>IFERROR(VLOOKUP($B5195,'F&amp;I Log'!$H$3:$S$8977,9,FALSE),"--")</f>
        <v/>
      </c>
      <c r="J5195" s="9" t="str">
        <f>IFERROR(VLOOKUP($B5195,'F&amp;I Log'!$H$3:$S$8977,10,FALSE),"--")</f>
        <v>717-838-8050</v>
      </c>
    </row>
    <row r="5196" spans="2:10" hidden="1" x14ac:dyDescent="0.2">
      <c r="B5196" t="s">
        <v>39188</v>
      </c>
      <c r="C5196" s="9">
        <v>1</v>
      </c>
      <c r="D5196" s="9" t="str">
        <f>VLOOKUP($B5196,'F&amp;I Log'!$H$3:$I$8977,2,FALSE)</f>
        <v>Conventional</v>
      </c>
      <c r="E5196" s="9" t="str">
        <f>(VLOOKUP($B5196,'F&amp;I Log'!$H$3:$S$8977,5,FALSE))</f>
        <v>720 W SIDDONSBURG RD</v>
      </c>
      <c r="F5196" s="9" t="str">
        <f>IFERROR(VLOOKUP($B5196,'F&amp;I Log'!$H$3:$S$8977,6,FALSE),"--")</f>
        <v>DILLSBURG</v>
      </c>
      <c r="G5196" s="9" t="str">
        <f>IFERROR(VLOOKUP($B5196,'F&amp;I Log'!$H$3:$S$8977,7,FALSE),"--")</f>
        <v>PA</v>
      </c>
      <c r="H5196" s="9" t="str">
        <f>IFERROR(VLOOKUP($B5196,'F&amp;I Log'!$H$3:$S$8977,8,FALSE),"--")</f>
        <v>17019-9340</v>
      </c>
      <c r="I5196" s="9" t="str">
        <f>IFERROR(VLOOKUP($B5196,'F&amp;I Log'!$H$3:$S$8977,9,FALSE),"--")</f>
        <v>ANTHONYGRASSMEY@GMAIL.COM</v>
      </c>
      <c r="J5196" s="9" t="str">
        <f>IFERROR(VLOOKUP($B5196,'F&amp;I Log'!$H$3:$S$8977,10,FALSE),"--")</f>
        <v>717-465-4808</v>
      </c>
    </row>
    <row r="5197" spans="2:10" hidden="1" x14ac:dyDescent="0.2">
      <c r="B5197" t="s">
        <v>39199</v>
      </c>
      <c r="C5197" s="9">
        <v>1</v>
      </c>
      <c r="D5197" s="9" t="str">
        <f>VLOOKUP($B5197,'F&amp;I Log'!$H$3:$I$8977,2,FALSE)</f>
        <v>Conventional</v>
      </c>
      <c r="E5197" s="9" t="str">
        <f>(VLOOKUP($B5197,'F&amp;I Log'!$H$3:$S$8977,5,FALSE))</f>
        <v>114 TARRINGTON RD</v>
      </c>
      <c r="F5197" s="9" t="str">
        <f>IFERROR(VLOOKUP($B5197,'F&amp;I Log'!$H$3:$S$8977,6,FALSE),"--")</f>
        <v>HAMBURG</v>
      </c>
      <c r="G5197" s="9" t="str">
        <f>IFERROR(VLOOKUP($B5197,'F&amp;I Log'!$H$3:$S$8977,7,FALSE),"--")</f>
        <v>NJ</v>
      </c>
      <c r="H5197" s="9" t="str">
        <f>IFERROR(VLOOKUP($B5197,'F&amp;I Log'!$H$3:$S$8977,8,FALSE),"--")</f>
        <v>07419-1367</v>
      </c>
      <c r="I5197" s="9" t="str">
        <f>IFERROR(VLOOKUP($B5197,'F&amp;I Log'!$H$3:$S$8977,9,FALSE),"--")</f>
        <v>TVROSZHART@GMAIL.COM</v>
      </c>
      <c r="J5197" s="9" t="str">
        <f>IFERROR(VLOOKUP($B5197,'F&amp;I Log'!$H$3:$S$8977,10,FALSE),"--")</f>
        <v>973-951-4876</v>
      </c>
    </row>
    <row r="5198" spans="2:10" x14ac:dyDescent="0.2">
      <c r="B5198" t="s">
        <v>39210</v>
      </c>
      <c r="C5198" s="9">
        <v>1</v>
      </c>
      <c r="D5198" s="9" t="str">
        <f>VLOOKUP($B5198,'F&amp;I Log'!$H$3:$I$8977,2,FALSE)</f>
        <v>Fleet</v>
      </c>
      <c r="E5198" s="9" t="str">
        <f>(VLOOKUP($B5198,'F&amp;I Log'!$H$3:$S$8977,5,FALSE))</f>
        <v>1690 NEWTOWN LANGHORNE RD</v>
      </c>
      <c r="F5198" s="9" t="str">
        <f>IFERROR(VLOOKUP($B5198,'F&amp;I Log'!$H$3:$S$8977,6,FALSE),"--")</f>
        <v>NEWTOWN</v>
      </c>
      <c r="G5198" s="9" t="str">
        <f>IFERROR(VLOOKUP($B5198,'F&amp;I Log'!$H$3:$S$8977,7,FALSE),"--")</f>
        <v>PA</v>
      </c>
      <c r="H5198" s="9" t="str">
        <f>IFERROR(VLOOKUP($B5198,'F&amp;I Log'!$H$3:$S$8977,8,FALSE),"--")</f>
        <v>18940-2414</v>
      </c>
      <c r="I5198" s="9" t="str">
        <f>IFERROR(VLOOKUP($B5198,'F&amp;I Log'!$H$3:$S$8977,9,FALSE),"--")</f>
        <v/>
      </c>
      <c r="J5198" s="9" t="str">
        <f>IFERROR(VLOOKUP($B5198,'F&amp;I Log'!$H$3:$S$8977,10,FALSE),"--")</f>
        <v>215-579-6500</v>
      </c>
    </row>
    <row r="5199" spans="2:10" hidden="1" x14ac:dyDescent="0.2">
      <c r="B5199" t="s">
        <v>39217</v>
      </c>
      <c r="C5199" s="9">
        <v>1</v>
      </c>
      <c r="D5199" s="9" t="str">
        <f>VLOOKUP($B5199,'F&amp;I Log'!$H$3:$I$8977,2,FALSE)</f>
        <v>Conventional</v>
      </c>
      <c r="E5199" s="9" t="str">
        <f>(VLOOKUP($B5199,'F&amp;I Log'!$H$3:$S$8977,5,FALSE))</f>
        <v>186 HANCOCK RD</v>
      </c>
      <c r="F5199" s="9" t="str">
        <f>IFERROR(VLOOKUP($B5199,'F&amp;I Log'!$H$3:$S$8977,6,FALSE),"--")</f>
        <v>BELLEFONTE</v>
      </c>
      <c r="G5199" s="9" t="str">
        <f>IFERROR(VLOOKUP($B5199,'F&amp;I Log'!$H$3:$S$8977,7,FALSE),"--")</f>
        <v>PA</v>
      </c>
      <c r="H5199" s="9" t="str">
        <f>IFERROR(VLOOKUP($B5199,'F&amp;I Log'!$H$3:$S$8977,8,FALSE),"--")</f>
        <v>16823-8277</v>
      </c>
      <c r="I5199" s="9" t="str">
        <f>IFERROR(VLOOKUP($B5199,'F&amp;I Log'!$H$3:$S$8977,9,FALSE),"--")</f>
        <v/>
      </c>
      <c r="J5199" s="9" t="str">
        <f>IFERROR(VLOOKUP($B5199,'F&amp;I Log'!$H$3:$S$8977,10,FALSE),"--")</f>
        <v>570-263-0211</v>
      </c>
    </row>
    <row r="5200" spans="2:10" hidden="1" x14ac:dyDescent="0.2">
      <c r="B5200" t="s">
        <v>39222</v>
      </c>
      <c r="C5200" s="9">
        <v>1</v>
      </c>
      <c r="D5200" s="9" t="str">
        <f>VLOOKUP($B5200,'F&amp;I Log'!$H$3:$I$8977,2,FALSE)</f>
        <v>Conventional</v>
      </c>
      <c r="E5200" s="9" t="str">
        <f>(VLOOKUP($B5200,'F&amp;I Log'!$H$3:$S$8977,5,FALSE))</f>
        <v>102 S BEDFORD RD</v>
      </c>
      <c r="F5200" s="9" t="str">
        <f>IFERROR(VLOOKUP($B5200,'F&amp;I Log'!$H$3:$S$8977,6,FALSE),"--")</f>
        <v>POUND RIDGE</v>
      </c>
      <c r="G5200" s="9" t="str">
        <f>IFERROR(VLOOKUP($B5200,'F&amp;I Log'!$H$3:$S$8977,7,FALSE),"--")</f>
        <v>NY</v>
      </c>
      <c r="H5200" s="9" t="str">
        <f>IFERROR(VLOOKUP($B5200,'F&amp;I Log'!$H$3:$S$8977,8,FALSE),"--")</f>
        <v>10576-2018</v>
      </c>
      <c r="I5200" s="9" t="str">
        <f>IFERROR(VLOOKUP($B5200,'F&amp;I Log'!$H$3:$S$8977,9,FALSE),"--")</f>
        <v>EVROOTSMAN@GMAIL.COM</v>
      </c>
      <c r="J5200" s="9" t="str">
        <f>IFERROR(VLOOKUP($B5200,'F&amp;I Log'!$H$3:$S$8977,10,FALSE),"--")</f>
        <v>845-542-2472</v>
      </c>
    </row>
    <row r="5201" spans="2:10" hidden="1" x14ac:dyDescent="0.2">
      <c r="B5201" t="s">
        <v>39229</v>
      </c>
      <c r="C5201" s="9">
        <v>1</v>
      </c>
      <c r="D5201" s="9" t="str">
        <f>VLOOKUP($B5201,'F&amp;I Log'!$H$3:$I$8977,2,FALSE)</f>
        <v>Conventional</v>
      </c>
      <c r="E5201" s="9" t="str">
        <f>(VLOOKUP($B5201,'F&amp;I Log'!$H$3:$S$8977,5,FALSE))</f>
        <v>23 GREENWOOD DR</v>
      </c>
      <c r="F5201" s="9" t="str">
        <f>IFERROR(VLOOKUP($B5201,'F&amp;I Log'!$H$3:$S$8977,6,FALSE),"--")</f>
        <v>MOUNTAIN TOP</v>
      </c>
      <c r="G5201" s="9" t="str">
        <f>IFERROR(VLOOKUP($B5201,'F&amp;I Log'!$H$3:$S$8977,7,FALSE),"--")</f>
        <v>PA</v>
      </c>
      <c r="H5201" s="9" t="str">
        <f>IFERROR(VLOOKUP($B5201,'F&amp;I Log'!$H$3:$S$8977,8,FALSE),"--")</f>
        <v>18707-2299</v>
      </c>
      <c r="I5201" s="9" t="str">
        <f>IFERROR(VLOOKUP($B5201,'F&amp;I Log'!$H$3:$S$8977,9,FALSE),"--")</f>
        <v>JUDDBRACE@GMAIL.COM</v>
      </c>
      <c r="J5201" s="9" t="str">
        <f>IFERROR(VLOOKUP($B5201,'F&amp;I Log'!$H$3:$S$8977,10,FALSE),"--")</f>
        <v>570-762-5339</v>
      </c>
    </row>
    <row r="5202" spans="2:10" hidden="1" x14ac:dyDescent="0.2">
      <c r="B5202" t="s">
        <v>39238</v>
      </c>
      <c r="C5202" s="9">
        <v>1</v>
      </c>
      <c r="D5202" s="9" t="str">
        <f>VLOOKUP($B5202,'F&amp;I Log'!$H$3:$I$8977,2,FALSE)</f>
        <v>Conventional</v>
      </c>
      <c r="E5202" s="9" t="str">
        <f>(VLOOKUP($B5202,'F&amp;I Log'!$H$3:$S$8977,5,FALSE))</f>
        <v>526 EMERALD</v>
      </c>
      <c r="F5202" s="9" t="str">
        <f>IFERROR(VLOOKUP($B5202,'F&amp;I Log'!$H$3:$S$8977,6,FALSE),"--")</f>
        <v>AMBLER</v>
      </c>
      <c r="G5202" s="9" t="str">
        <f>IFERROR(VLOOKUP($B5202,'F&amp;I Log'!$H$3:$S$8977,7,FALSE),"--")</f>
        <v>PA</v>
      </c>
      <c r="H5202" s="9" t="str">
        <f>IFERROR(VLOOKUP($B5202,'F&amp;I Log'!$H$3:$S$8977,8,FALSE),"--")</f>
        <v>19002-2549</v>
      </c>
      <c r="I5202" s="9" t="str">
        <f>IFERROR(VLOOKUP($B5202,'F&amp;I Log'!$H$3:$S$8977,9,FALSE),"--")</f>
        <v>FRD628@AOL.COM</v>
      </c>
      <c r="J5202" s="9" t="str">
        <f>IFERROR(VLOOKUP($B5202,'F&amp;I Log'!$H$3:$S$8977,10,FALSE),"--")</f>
        <v>215-628-1611</v>
      </c>
    </row>
    <row r="5203" spans="2:10" hidden="1" x14ac:dyDescent="0.2">
      <c r="B5203" t="s">
        <v>39247</v>
      </c>
      <c r="C5203" s="9">
        <v>1</v>
      </c>
      <c r="D5203" s="9" t="str">
        <f>VLOOKUP($B5203,'F&amp;I Log'!$H$3:$I$8977,2,FALSE)</f>
        <v>Conventional</v>
      </c>
      <c r="E5203" s="9" t="str">
        <f>(VLOOKUP($B5203,'F&amp;I Log'!$H$3:$S$8977,5,FALSE))</f>
        <v>422 HOLLOW HORN RD</v>
      </c>
      <c r="F5203" s="9" t="str">
        <f>IFERROR(VLOOKUP($B5203,'F&amp;I Log'!$H$3:$S$8977,6,FALSE),"--")</f>
        <v>PIPERSVILLE</v>
      </c>
      <c r="G5203" s="9" t="str">
        <f>IFERROR(VLOOKUP($B5203,'F&amp;I Log'!$H$3:$S$8977,7,FALSE),"--")</f>
        <v>PA</v>
      </c>
      <c r="H5203" s="9" t="str">
        <f>IFERROR(VLOOKUP($B5203,'F&amp;I Log'!$H$3:$S$8977,8,FALSE),"--")</f>
        <v>18947-9347</v>
      </c>
      <c r="I5203" s="9" t="str">
        <f>IFERROR(VLOOKUP($B5203,'F&amp;I Log'!$H$3:$S$8977,9,FALSE),"--")</f>
        <v>HELMSJA@GMAIL.COM</v>
      </c>
      <c r="J5203" s="9" t="str">
        <f>IFERROR(VLOOKUP($B5203,'F&amp;I Log'!$H$3:$S$8977,10,FALSE),"--")</f>
        <v>610-682-9012</v>
      </c>
    </row>
    <row r="5204" spans="2:10" hidden="1" x14ac:dyDescent="0.2">
      <c r="B5204" t="s">
        <v>39255</v>
      </c>
      <c r="C5204" s="9">
        <v>1</v>
      </c>
      <c r="D5204" s="9" t="str">
        <f>VLOOKUP($B5204,'F&amp;I Log'!$H$3:$I$8977,2,FALSE)</f>
        <v>Conventional</v>
      </c>
      <c r="E5204" s="9" t="str">
        <f>(VLOOKUP($B5204,'F&amp;I Log'!$H$3:$S$8977,5,FALSE))</f>
        <v>300 SCHNECK ROAD</v>
      </c>
      <c r="F5204" s="9" t="str">
        <f>IFERROR(VLOOKUP($B5204,'F&amp;I Log'!$H$3:$S$8977,6,FALSE),"--")</f>
        <v>BETHEL</v>
      </c>
      <c r="G5204" s="9" t="str">
        <f>IFERROR(VLOOKUP($B5204,'F&amp;I Log'!$H$3:$S$8977,7,FALSE),"--")</f>
        <v>PA</v>
      </c>
      <c r="H5204" s="9" t="str">
        <f>IFERROR(VLOOKUP($B5204,'F&amp;I Log'!$H$3:$S$8977,8,FALSE),"--")</f>
        <v>19507</v>
      </c>
      <c r="I5204" s="9" t="str">
        <f>IFERROR(VLOOKUP($B5204,'F&amp;I Log'!$H$3:$S$8977,9,FALSE),"--")</f>
        <v/>
      </c>
      <c r="J5204" s="9" t="str">
        <f>IFERROR(VLOOKUP($B5204,'F&amp;I Log'!$H$3:$S$8977,10,FALSE),"--")</f>
        <v>717-933-5646</v>
      </c>
    </row>
    <row r="5205" spans="2:10" hidden="1" x14ac:dyDescent="0.2">
      <c r="B5205" t="s">
        <v>39261</v>
      </c>
      <c r="C5205" s="9">
        <v>1</v>
      </c>
      <c r="D5205" s="9" t="str">
        <f>VLOOKUP($B5205,'F&amp;I Log'!$H$3:$I$8977,2,FALSE)</f>
        <v>Conventional</v>
      </c>
      <c r="E5205" s="9" t="str">
        <f>(VLOOKUP($B5205,'F&amp;I Log'!$H$3:$S$8977,5,FALSE))</f>
        <v>132 N STATE ST</v>
      </c>
      <c r="F5205" s="9" t="str">
        <f>IFERROR(VLOOKUP($B5205,'F&amp;I Log'!$H$3:$S$8977,6,FALSE),"--")</f>
        <v>NEWTOWN</v>
      </c>
      <c r="G5205" s="9" t="str">
        <f>IFERROR(VLOOKUP($B5205,'F&amp;I Log'!$H$3:$S$8977,7,FALSE),"--")</f>
        <v>PA</v>
      </c>
      <c r="H5205" s="9" t="str">
        <f>IFERROR(VLOOKUP($B5205,'F&amp;I Log'!$H$3:$S$8977,8,FALSE),"--")</f>
        <v>18940</v>
      </c>
      <c r="I5205" s="9" t="str">
        <f>IFERROR(VLOOKUP($B5205,'F&amp;I Log'!$H$3:$S$8977,9,FALSE),"--")</f>
        <v>MIKE@HUTCHBUILDERS.COM</v>
      </c>
      <c r="J5205" s="9" t="str">
        <f>IFERROR(VLOOKUP($B5205,'F&amp;I Log'!$H$3:$S$8977,10,FALSE),"--")</f>
        <v>215-968-0199</v>
      </c>
    </row>
    <row r="5206" spans="2:10" hidden="1" x14ac:dyDescent="0.2">
      <c r="B5206" t="s">
        <v>39267</v>
      </c>
      <c r="C5206" s="9">
        <v>1</v>
      </c>
      <c r="D5206" s="9" t="str">
        <f>VLOOKUP($B5206,'F&amp;I Log'!$H$3:$I$8977,2,FALSE)</f>
        <v>Conventional</v>
      </c>
      <c r="E5206" s="9" t="str">
        <f>(VLOOKUP($B5206,'F&amp;I Log'!$H$3:$S$8977,5,FALSE))</f>
        <v>7506 ATLANTIC AVE</v>
      </c>
      <c r="F5206" s="9" t="str">
        <f>IFERROR(VLOOKUP($B5206,'F&amp;I Log'!$H$3:$S$8977,6,FALSE),"--")</f>
        <v>WILDWOOD CRST</v>
      </c>
      <c r="G5206" s="9" t="str">
        <f>IFERROR(VLOOKUP($B5206,'F&amp;I Log'!$H$3:$S$8977,7,FALSE),"--")</f>
        <v>NJ</v>
      </c>
      <c r="H5206" s="9" t="str">
        <f>IFERROR(VLOOKUP($B5206,'F&amp;I Log'!$H$3:$S$8977,8,FALSE),"--")</f>
        <v>08260-3710</v>
      </c>
      <c r="I5206" s="9" t="str">
        <f>IFERROR(VLOOKUP($B5206,'F&amp;I Log'!$H$3:$S$8977,9,FALSE),"--")</f>
        <v>DEVILS1077@HOTMAIL.COM</v>
      </c>
      <c r="J5206" s="9" t="str">
        <f>IFERROR(VLOOKUP($B5206,'F&amp;I Log'!$H$3:$S$8977,10,FALSE),"--")</f>
        <v>845-625-8093</v>
      </c>
    </row>
    <row r="5207" spans="2:10" hidden="1" x14ac:dyDescent="0.2">
      <c r="B5207" t="s">
        <v>39276</v>
      </c>
      <c r="C5207" s="9">
        <v>1</v>
      </c>
      <c r="D5207" s="9" t="str">
        <f>VLOOKUP($B5207,'F&amp;I Log'!$H$3:$I$8977,2,FALSE)</f>
        <v>Conventional</v>
      </c>
      <c r="E5207" s="9" t="str">
        <f>(VLOOKUP($B5207,'F&amp;I Log'!$H$3:$S$8977,5,FALSE))</f>
        <v>197 CURLEY MILL RD</v>
      </c>
      <c r="F5207" s="9" t="str">
        <f>IFERROR(VLOOKUP($B5207,'F&amp;I Log'!$H$3:$S$8977,6,FALSE),"--")</f>
        <v>CHALFONT</v>
      </c>
      <c r="G5207" s="9" t="str">
        <f>IFERROR(VLOOKUP($B5207,'F&amp;I Log'!$H$3:$S$8977,7,FALSE),"--")</f>
        <v>PA</v>
      </c>
      <c r="H5207" s="9" t="str">
        <f>IFERROR(VLOOKUP($B5207,'F&amp;I Log'!$H$3:$S$8977,8,FALSE),"--")</f>
        <v>18914</v>
      </c>
      <c r="I5207" s="9" t="str">
        <f>IFERROR(VLOOKUP($B5207,'F&amp;I Log'!$H$3:$S$8977,9,FALSE),"--")</f>
        <v/>
      </c>
      <c r="J5207" s="9" t="str">
        <f>IFERROR(VLOOKUP($B5207,'F&amp;I Log'!$H$3:$S$8977,10,FALSE),"--")</f>
        <v>267-218-8850</v>
      </c>
    </row>
    <row r="5208" spans="2:10" hidden="1" x14ac:dyDescent="0.2">
      <c r="B5208" t="s">
        <v>39278</v>
      </c>
      <c r="C5208" s="9">
        <v>1</v>
      </c>
      <c r="D5208" s="9" t="str">
        <f>VLOOKUP($B5208,'F&amp;I Log'!$H$3:$I$8977,2,FALSE)</f>
        <v>Conventional</v>
      </c>
      <c r="E5208" s="9" t="str">
        <f>(VLOOKUP($B5208,'F&amp;I Log'!$H$3:$S$8977,5,FALSE))</f>
        <v>275 DANNY LN</v>
      </c>
      <c r="F5208" s="9" t="str">
        <f>IFERROR(VLOOKUP($B5208,'F&amp;I Log'!$H$3:$S$8977,6,FALSE),"--")</f>
        <v>HARLEYSVILLE</v>
      </c>
      <c r="G5208" s="9" t="str">
        <f>IFERROR(VLOOKUP($B5208,'F&amp;I Log'!$H$3:$S$8977,7,FALSE),"--")</f>
        <v>PA</v>
      </c>
      <c r="H5208" s="9" t="str">
        <f>IFERROR(VLOOKUP($B5208,'F&amp;I Log'!$H$3:$S$8977,8,FALSE),"--")</f>
        <v>19438-1939</v>
      </c>
      <c r="I5208" s="9" t="str">
        <f>IFERROR(VLOOKUP($B5208,'F&amp;I Log'!$H$3:$S$8977,9,FALSE),"--")</f>
        <v>MCGRIFFEDU@GMAIL.COM</v>
      </c>
      <c r="J5208" s="9" t="str">
        <f>IFERROR(VLOOKUP($B5208,'F&amp;I Log'!$H$3:$S$8977,10,FALSE),"--")</f>
        <v>215-527-3118</v>
      </c>
    </row>
    <row r="5209" spans="2:10" hidden="1" x14ac:dyDescent="0.2">
      <c r="B5209" t="s">
        <v>39288</v>
      </c>
      <c r="C5209" s="9">
        <v>1</v>
      </c>
      <c r="D5209" s="9" t="str">
        <f>VLOOKUP($B5209,'F&amp;I Log'!$H$3:$I$8977,2,FALSE)</f>
        <v>Conventional</v>
      </c>
      <c r="E5209" s="9" t="str">
        <f>(VLOOKUP($B5209,'F&amp;I Log'!$H$3:$S$8977,5,FALSE))</f>
        <v>4230 S DECATUR BLVD STE 600</v>
      </c>
      <c r="F5209" s="9" t="str">
        <f>IFERROR(VLOOKUP($B5209,'F&amp;I Log'!$H$3:$S$8977,6,FALSE),"--")</f>
        <v>LAS VEGAS</v>
      </c>
      <c r="G5209" s="9" t="str">
        <f>IFERROR(VLOOKUP($B5209,'F&amp;I Log'!$H$3:$S$8977,7,FALSE),"--")</f>
        <v>NV</v>
      </c>
      <c r="H5209" s="9" t="str">
        <f>IFERROR(VLOOKUP($B5209,'F&amp;I Log'!$H$3:$S$8977,8,FALSE),"--")</f>
        <v>89103-6849</v>
      </c>
      <c r="I5209" s="9" t="str">
        <f>IFERROR(VLOOKUP($B5209,'F&amp;I Log'!$H$3:$S$8977,9,FALSE),"--")</f>
        <v/>
      </c>
      <c r="J5209" s="9" t="str">
        <f>IFERROR(VLOOKUP($B5209,'F&amp;I Log'!$H$3:$S$8977,10,FALSE),"--")</f>
        <v/>
      </c>
    </row>
    <row r="5210" spans="2:10" hidden="1" x14ac:dyDescent="0.2">
      <c r="B5210" t="s">
        <v>39292</v>
      </c>
      <c r="C5210" s="9">
        <v>1</v>
      </c>
      <c r="D5210" s="9" t="str">
        <f>VLOOKUP($B5210,'F&amp;I Log'!$H$3:$I$8977,2,FALSE)</f>
        <v>Conventional</v>
      </c>
      <c r="E5210" s="9" t="str">
        <f>(VLOOKUP($B5210,'F&amp;I Log'!$H$3:$S$8977,5,FALSE))</f>
        <v>2110 WENTZ CHURCH RD</v>
      </c>
      <c r="F5210" s="9" t="str">
        <f>IFERROR(VLOOKUP($B5210,'F&amp;I Log'!$H$3:$S$8977,6,FALSE),"--")</f>
        <v>LANSDALE</v>
      </c>
      <c r="G5210" s="9" t="str">
        <f>IFERROR(VLOOKUP($B5210,'F&amp;I Log'!$H$3:$S$8977,7,FALSE),"--")</f>
        <v>PA</v>
      </c>
      <c r="H5210" s="9" t="str">
        <f>IFERROR(VLOOKUP($B5210,'F&amp;I Log'!$H$3:$S$8977,8,FALSE),"--")</f>
        <v>19446-5707</v>
      </c>
      <c r="I5210" s="9" t="str">
        <f>IFERROR(VLOOKUP($B5210,'F&amp;I Log'!$H$3:$S$8977,9,FALSE),"--")</f>
        <v>WETTERLANDSCAPING@YAHOO.COM</v>
      </c>
      <c r="J5210" s="9" t="str">
        <f>IFERROR(VLOOKUP($B5210,'F&amp;I Log'!$H$3:$S$8977,10,FALSE),"--")</f>
        <v>215-768-8467</v>
      </c>
    </row>
    <row r="5211" spans="2:10" hidden="1" x14ac:dyDescent="0.2">
      <c r="B5211" t="s">
        <v>39298</v>
      </c>
      <c r="C5211" s="9">
        <v>1</v>
      </c>
      <c r="D5211" s="9" t="str">
        <f>VLOOKUP($B5211,'F&amp;I Log'!$H$3:$I$8977,2,FALSE)</f>
        <v>Conventional</v>
      </c>
      <c r="E5211" s="9" t="str">
        <f>(VLOOKUP($B5211,'F&amp;I Log'!$H$3:$S$8977,5,FALSE))</f>
        <v>11 FAIRHILL RD</v>
      </c>
      <c r="F5211" s="9" t="str">
        <f>IFERROR(VLOOKUP($B5211,'F&amp;I Log'!$H$3:$S$8977,6,FALSE),"--")</f>
        <v>SOUDERTON</v>
      </c>
      <c r="G5211" s="9" t="str">
        <f>IFERROR(VLOOKUP($B5211,'F&amp;I Log'!$H$3:$S$8977,7,FALSE),"--")</f>
        <v>PA</v>
      </c>
      <c r="H5211" s="9" t="str">
        <f>IFERROR(VLOOKUP($B5211,'F&amp;I Log'!$H$3:$S$8977,8,FALSE),"--")</f>
        <v>18964-1025</v>
      </c>
      <c r="I5211" s="9" t="str">
        <f>IFERROR(VLOOKUP($B5211,'F&amp;I Log'!$H$3:$S$8977,9,FALSE),"--")</f>
        <v>KYLEMCKOY@GMAIL.COM</v>
      </c>
      <c r="J5211" s="9" t="str">
        <f>IFERROR(VLOOKUP($B5211,'F&amp;I Log'!$H$3:$S$8977,10,FALSE),"--")</f>
        <v>623-261-7532</v>
      </c>
    </row>
    <row r="5212" spans="2:10" hidden="1" x14ac:dyDescent="0.2">
      <c r="B5212" t="s">
        <v>39305</v>
      </c>
      <c r="C5212" s="9">
        <v>1</v>
      </c>
      <c r="D5212" s="9" t="str">
        <f>VLOOKUP($B5212,'F&amp;I Log'!$H$3:$I$8977,2,FALSE)</f>
        <v>Conventional</v>
      </c>
      <c r="E5212" s="9" t="str">
        <f>(VLOOKUP($B5212,'F&amp;I Log'!$H$3:$S$8977,5,FALSE))</f>
        <v>520 DEWAR DR</v>
      </c>
      <c r="F5212" s="9" t="str">
        <f>IFERROR(VLOOKUP($B5212,'F&amp;I Log'!$H$3:$S$8977,6,FALSE),"--")</f>
        <v>TELFORD</v>
      </c>
      <c r="G5212" s="9" t="str">
        <f>IFERROR(VLOOKUP($B5212,'F&amp;I Log'!$H$3:$S$8977,7,FALSE),"--")</f>
        <v>PA</v>
      </c>
      <c r="H5212" s="9" t="str">
        <f>IFERROR(VLOOKUP($B5212,'F&amp;I Log'!$H$3:$S$8977,8,FALSE),"--")</f>
        <v>18969-2364</v>
      </c>
      <c r="I5212" s="9" t="str">
        <f>IFERROR(VLOOKUP($B5212,'F&amp;I Log'!$H$3:$S$8977,9,FALSE),"--")</f>
        <v/>
      </c>
      <c r="J5212" s="9" t="str">
        <f>IFERROR(VLOOKUP($B5212,'F&amp;I Log'!$H$3:$S$8977,10,FALSE),"--")</f>
        <v>267-446-0393</v>
      </c>
    </row>
    <row r="5213" spans="2:10" hidden="1" x14ac:dyDescent="0.2">
      <c r="B5213" t="s">
        <v>39317</v>
      </c>
      <c r="C5213" s="9">
        <v>1</v>
      </c>
      <c r="D5213" s="9" t="str">
        <f>VLOOKUP($B5213,'F&amp;I Log'!$H$3:$I$8977,2,FALSE)</f>
        <v>Conventional</v>
      </c>
      <c r="E5213" s="9" t="str">
        <f>(VLOOKUP($B5213,'F&amp;I Log'!$H$3:$S$8977,5,FALSE))</f>
        <v>3297 LONG POINT DR</v>
      </c>
      <c r="F5213" s="9" t="str">
        <f>IFERROR(VLOOKUP($B5213,'F&amp;I Log'!$H$3:$S$8977,6,FALSE),"--")</f>
        <v>TOMS RIVER</v>
      </c>
      <c r="G5213" s="9" t="str">
        <f>IFERROR(VLOOKUP($B5213,'F&amp;I Log'!$H$3:$S$8977,7,FALSE),"--")</f>
        <v>NJ</v>
      </c>
      <c r="H5213" s="9" t="str">
        <f>IFERROR(VLOOKUP($B5213,'F&amp;I Log'!$H$3:$S$8977,8,FALSE),"--")</f>
        <v>08753</v>
      </c>
      <c r="I5213" s="9" t="str">
        <f>IFERROR(VLOOKUP($B5213,'F&amp;I Log'!$H$3:$S$8977,9,FALSE),"--")</f>
        <v>TDENOIA18@GMAIL.COM</v>
      </c>
      <c r="J5213" s="9" t="str">
        <f>IFERROR(VLOOKUP($B5213,'F&amp;I Log'!$H$3:$S$8977,10,FALSE),"--")</f>
        <v>732-600-0109</v>
      </c>
    </row>
    <row r="5214" spans="2:10" hidden="1" x14ac:dyDescent="0.2">
      <c r="B5214" t="s">
        <v>39325</v>
      </c>
      <c r="C5214" s="9">
        <v>1</v>
      </c>
      <c r="D5214" s="9" t="str">
        <f>VLOOKUP($B5214,'F&amp;I Log'!$H$3:$I$8977,2,FALSE)</f>
        <v>Conventional</v>
      </c>
      <c r="E5214" s="9" t="str">
        <f>(VLOOKUP($B5214,'F&amp;I Log'!$H$3:$S$8977,5,FALSE))</f>
        <v>3750 HUNTER RD</v>
      </c>
      <c r="F5214" s="9" t="str">
        <f>IFERROR(VLOOKUP($B5214,'F&amp;I Log'!$H$3:$S$8977,6,FALSE),"--")</f>
        <v>KINTNERSVILLE</v>
      </c>
      <c r="G5214" s="9" t="str">
        <f>IFERROR(VLOOKUP($B5214,'F&amp;I Log'!$H$3:$S$8977,7,FALSE),"--")</f>
        <v>PA</v>
      </c>
      <c r="H5214" s="9" t="str">
        <f>IFERROR(VLOOKUP($B5214,'F&amp;I Log'!$H$3:$S$8977,8,FALSE),"--")</f>
        <v>18930-9570</v>
      </c>
      <c r="I5214" s="9" t="str">
        <f>IFERROR(VLOOKUP($B5214,'F&amp;I Log'!$H$3:$S$8977,9,FALSE),"--")</f>
        <v>CGDONOVAN1@GMAIL.COM</v>
      </c>
      <c r="J5214" s="9" t="str">
        <f>IFERROR(VLOOKUP($B5214,'F&amp;I Log'!$H$3:$S$8977,10,FALSE),"--")</f>
        <v>484-387-8948</v>
      </c>
    </row>
    <row r="5215" spans="2:10" hidden="1" x14ac:dyDescent="0.2">
      <c r="B5215" t="s">
        <v>39331</v>
      </c>
      <c r="C5215" s="9">
        <v>1</v>
      </c>
      <c r="D5215" s="9" t="str">
        <f>VLOOKUP($B5215,'F&amp;I Log'!$H$3:$I$8977,2,FALSE)</f>
        <v>Conventional</v>
      </c>
      <c r="E5215" s="9" t="str">
        <f>(VLOOKUP($B5215,'F&amp;I Log'!$H$3:$S$8977,5,FALSE))</f>
        <v>2861 SUGAN RD</v>
      </c>
      <c r="F5215" s="9" t="str">
        <f>IFERROR(VLOOKUP($B5215,'F&amp;I Log'!$H$3:$S$8977,6,FALSE),"--")</f>
        <v>SOLEBURY</v>
      </c>
      <c r="G5215" s="9" t="str">
        <f>IFERROR(VLOOKUP($B5215,'F&amp;I Log'!$H$3:$S$8977,7,FALSE),"--")</f>
        <v>PA</v>
      </c>
      <c r="H5215" s="9" t="str">
        <f>IFERROR(VLOOKUP($B5215,'F&amp;I Log'!$H$3:$S$8977,8,FALSE),"--")</f>
        <v>18963-0197</v>
      </c>
      <c r="I5215" s="9" t="str">
        <f>IFERROR(VLOOKUP($B5215,'F&amp;I Log'!$H$3:$S$8977,9,FALSE),"--")</f>
        <v/>
      </c>
      <c r="J5215" s="9" t="str">
        <f>IFERROR(VLOOKUP($B5215,'F&amp;I Log'!$H$3:$S$8977,10,FALSE),"--")</f>
        <v>215-862-9695</v>
      </c>
    </row>
    <row r="5216" spans="2:10" hidden="1" x14ac:dyDescent="0.2">
      <c r="B5216" t="s">
        <v>39338</v>
      </c>
      <c r="C5216" s="9">
        <v>1</v>
      </c>
      <c r="D5216" s="9" t="str">
        <f>VLOOKUP($B5216,'F&amp;I Log'!$H$3:$I$8977,2,FALSE)</f>
        <v>Conventional</v>
      </c>
      <c r="E5216" s="9" t="str">
        <f>(VLOOKUP($B5216,'F&amp;I Log'!$H$3:$S$8977,5,FALSE))</f>
        <v>4544 LOUISE SAINT CLAIRE DR</v>
      </c>
      <c r="F5216" s="9" t="str">
        <f>IFERROR(VLOOKUP($B5216,'F&amp;I Log'!$H$3:$S$8977,6,FALSE),"--")</f>
        <v>DOYLESTOWN</v>
      </c>
      <c r="G5216" s="9" t="str">
        <f>IFERROR(VLOOKUP($B5216,'F&amp;I Log'!$H$3:$S$8977,7,FALSE),"--")</f>
        <v>PA</v>
      </c>
      <c r="H5216" s="9" t="str">
        <f>IFERROR(VLOOKUP($B5216,'F&amp;I Log'!$H$3:$S$8977,8,FALSE),"--")</f>
        <v>18902</v>
      </c>
      <c r="I5216" s="9" t="str">
        <f>IFERROR(VLOOKUP($B5216,'F&amp;I Log'!$H$3:$S$8977,9,FALSE),"--")</f>
        <v>SNOWFLAKE2002@VERIZON.NET</v>
      </c>
      <c r="J5216" s="9" t="str">
        <f>IFERROR(VLOOKUP($B5216,'F&amp;I Log'!$H$3:$S$8977,10,FALSE),"--")</f>
        <v>215-340-5034</v>
      </c>
    </row>
    <row r="5217" spans="2:10" hidden="1" x14ac:dyDescent="0.2">
      <c r="B5217" t="s">
        <v>39345</v>
      </c>
      <c r="C5217" s="9">
        <v>1</v>
      </c>
      <c r="D5217" s="9" t="str">
        <f>VLOOKUP($B5217,'F&amp;I Log'!$H$3:$I$8977,2,FALSE)</f>
        <v>Conventional</v>
      </c>
      <c r="E5217" s="9" t="str">
        <f>(VLOOKUP($B5217,'F&amp;I Log'!$H$3:$S$8977,5,FALSE))</f>
        <v>9780 COWDEN ST</v>
      </c>
      <c r="F5217" s="9" t="str">
        <f>IFERROR(VLOOKUP($B5217,'F&amp;I Log'!$H$3:$S$8977,6,FALSE),"--")</f>
        <v>PHILADELPHIA</v>
      </c>
      <c r="G5217" s="9" t="str">
        <f>IFERROR(VLOOKUP($B5217,'F&amp;I Log'!$H$3:$S$8977,7,FALSE),"--")</f>
        <v>PA</v>
      </c>
      <c r="H5217" s="9" t="str">
        <f>IFERROR(VLOOKUP($B5217,'F&amp;I Log'!$H$3:$S$8977,8,FALSE),"--")</f>
        <v>19115</v>
      </c>
      <c r="I5217" s="9" t="str">
        <f>IFERROR(VLOOKUP($B5217,'F&amp;I Log'!$H$3:$S$8977,9,FALSE),"--")</f>
        <v>SUSAN.GABRIEL@FCCC.EDU</v>
      </c>
      <c r="J5217" s="9" t="str">
        <f>IFERROR(VLOOKUP($B5217,'F&amp;I Log'!$H$3:$S$8977,10,FALSE),"--")</f>
        <v>215-676-6894</v>
      </c>
    </row>
    <row r="5218" spans="2:10" hidden="1" x14ac:dyDescent="0.2">
      <c r="B5218" t="s">
        <v>39352</v>
      </c>
      <c r="C5218" s="9">
        <v>1</v>
      </c>
      <c r="D5218" s="9" t="str">
        <f>VLOOKUP($B5218,'F&amp;I Log'!$H$3:$I$8977,2,FALSE)</f>
        <v>Conventional</v>
      </c>
      <c r="E5218" s="9" t="str">
        <f>(VLOOKUP($B5218,'F&amp;I Log'!$H$3:$S$8977,5,FALSE))</f>
        <v>2500 LOWER STATE RD</v>
      </c>
      <c r="F5218" s="9" t="str">
        <f>IFERROR(VLOOKUP($B5218,'F&amp;I Log'!$H$3:$S$8977,6,FALSE),"--")</f>
        <v>DOYLESTOWN</v>
      </c>
      <c r="G5218" s="9" t="str">
        <f>IFERROR(VLOOKUP($B5218,'F&amp;I Log'!$H$3:$S$8977,7,FALSE),"--")</f>
        <v>PA</v>
      </c>
      <c r="H5218" s="9" t="str">
        <f>IFERROR(VLOOKUP($B5218,'F&amp;I Log'!$H$3:$S$8977,8,FALSE),"--")</f>
        <v>18901</v>
      </c>
      <c r="I5218" s="9" t="str">
        <f>IFERROR(VLOOKUP($B5218,'F&amp;I Log'!$H$3:$S$8977,9,FALSE),"--")</f>
        <v/>
      </c>
      <c r="J5218" s="9" t="str">
        <f>IFERROR(VLOOKUP($B5218,'F&amp;I Log'!$H$3:$S$8977,10,FALSE),"--")</f>
        <v>215-384-8131</v>
      </c>
    </row>
    <row r="5219" spans="2:10" hidden="1" x14ac:dyDescent="0.2">
      <c r="B5219" t="s">
        <v>39354</v>
      </c>
      <c r="C5219" s="9">
        <v>1</v>
      </c>
      <c r="D5219" s="9" t="str">
        <f>VLOOKUP($B5219,'F&amp;I Log'!$H$3:$I$8977,2,FALSE)</f>
        <v>Conventional</v>
      </c>
      <c r="E5219" s="9" t="str">
        <f>(VLOOKUP($B5219,'F&amp;I Log'!$H$3:$S$8977,5,FALSE))</f>
        <v>41 STOOPVILLE RD</v>
      </c>
      <c r="F5219" s="9" t="str">
        <f>IFERROR(VLOOKUP($B5219,'F&amp;I Log'!$H$3:$S$8977,6,FALSE),"--")</f>
        <v>NEWTOWN</v>
      </c>
      <c r="G5219" s="9" t="str">
        <f>IFERROR(VLOOKUP($B5219,'F&amp;I Log'!$H$3:$S$8977,7,FALSE),"--")</f>
        <v>PA</v>
      </c>
      <c r="H5219" s="9" t="str">
        <f>IFERROR(VLOOKUP($B5219,'F&amp;I Log'!$H$3:$S$8977,8,FALSE),"--")</f>
        <v>18940</v>
      </c>
      <c r="I5219" s="9" t="str">
        <f>IFERROR(VLOOKUP($B5219,'F&amp;I Log'!$H$3:$S$8977,9,FALSE),"--")</f>
        <v>TINK9895@VERIZON.NET</v>
      </c>
      <c r="J5219" s="9" t="str">
        <f>IFERROR(VLOOKUP($B5219,'F&amp;I Log'!$H$3:$S$8977,10,FALSE),"--")</f>
        <v>267-784-8589</v>
      </c>
    </row>
    <row r="5220" spans="2:10" hidden="1" x14ac:dyDescent="0.2">
      <c r="B5220" t="s">
        <v>39360</v>
      </c>
      <c r="C5220" s="9">
        <v>1</v>
      </c>
      <c r="D5220" s="9" t="str">
        <f>VLOOKUP($B5220,'F&amp;I Log'!$H$3:$I$8977,2,FALSE)</f>
        <v>Conventional</v>
      </c>
      <c r="E5220" s="9" t="str">
        <f>(VLOOKUP($B5220,'F&amp;I Log'!$H$3:$S$8977,5,FALSE))</f>
        <v>5475 JILLIAN WAY</v>
      </c>
      <c r="F5220" s="9" t="str">
        <f>IFERROR(VLOOKUP($B5220,'F&amp;I Log'!$H$3:$S$8977,6,FALSE),"--")</f>
        <v>PIPERSVILLE</v>
      </c>
      <c r="G5220" s="9" t="str">
        <f>IFERROR(VLOOKUP($B5220,'F&amp;I Log'!$H$3:$S$8977,7,FALSE),"--")</f>
        <v>PA</v>
      </c>
      <c r="H5220" s="9" t="str">
        <f>IFERROR(VLOOKUP($B5220,'F&amp;I Log'!$H$3:$S$8977,8,FALSE),"--")</f>
        <v>18947-1184</v>
      </c>
      <c r="I5220" s="9" t="str">
        <f>IFERROR(VLOOKUP($B5220,'F&amp;I Log'!$H$3:$S$8977,9,FALSE),"--")</f>
        <v>LMERCURIO1@VERIZON.NET</v>
      </c>
      <c r="J5220" s="9" t="str">
        <f>IFERROR(VLOOKUP($B5220,'F&amp;I Log'!$H$3:$S$8977,10,FALSE),"--")</f>
        <v>215-766-0963</v>
      </c>
    </row>
    <row r="5221" spans="2:10" hidden="1" x14ac:dyDescent="0.2">
      <c r="B5221" t="s">
        <v>39368</v>
      </c>
      <c r="C5221" s="9">
        <v>1</v>
      </c>
      <c r="D5221" s="9" t="str">
        <f>VLOOKUP($B5221,'F&amp;I Log'!$H$3:$I$8977,2,FALSE)</f>
        <v>Conventional</v>
      </c>
      <c r="E5221" s="9" t="str">
        <f>(VLOOKUP($B5221,'F&amp;I Log'!$H$3:$S$8977,5,FALSE))</f>
        <v>949 BROWN AVENUE</v>
      </c>
      <c r="F5221" s="9" t="str">
        <f>IFERROR(VLOOKUP($B5221,'F&amp;I Log'!$H$3:$S$8977,6,FALSE),"--")</f>
        <v>HUNTINGDON VLY</v>
      </c>
      <c r="G5221" s="9" t="str">
        <f>IFERROR(VLOOKUP($B5221,'F&amp;I Log'!$H$3:$S$8977,7,FALSE),"--")</f>
        <v>PA</v>
      </c>
      <c r="H5221" s="9" t="str">
        <f>IFERROR(VLOOKUP($B5221,'F&amp;I Log'!$H$3:$S$8977,8,FALSE),"--")</f>
        <v>19006</v>
      </c>
      <c r="I5221" s="9" t="str">
        <f>IFERROR(VLOOKUP($B5221,'F&amp;I Log'!$H$3:$S$8977,9,FALSE),"--")</f>
        <v>SHAWNZY3@AOL.COM</v>
      </c>
      <c r="J5221" s="9" t="str">
        <f>IFERROR(VLOOKUP($B5221,'F&amp;I Log'!$H$3:$S$8977,10,FALSE),"--")</f>
        <v>215-869-9143</v>
      </c>
    </row>
    <row r="5222" spans="2:10" hidden="1" x14ac:dyDescent="0.2">
      <c r="B5222" t="s">
        <v>39374</v>
      </c>
      <c r="C5222" s="9">
        <v>1</v>
      </c>
      <c r="D5222" s="9" t="str">
        <f>VLOOKUP($B5222,'F&amp;I Log'!$H$3:$I$8977,2,FALSE)</f>
        <v>Conventional</v>
      </c>
      <c r="E5222" s="9" t="str">
        <f>(VLOOKUP($B5222,'F&amp;I Log'!$H$3:$S$8977,5,FALSE))</f>
        <v>312 E MAIN ST UNIT B</v>
      </c>
      <c r="F5222" s="9" t="str">
        <f>IFERROR(VLOOKUP($B5222,'F&amp;I Log'!$H$3:$S$8977,6,FALSE),"--")</f>
        <v>PATCHOGUE</v>
      </c>
      <c r="G5222" s="9" t="str">
        <f>IFERROR(VLOOKUP($B5222,'F&amp;I Log'!$H$3:$S$8977,7,FALSE),"--")</f>
        <v>NY</v>
      </c>
      <c r="H5222" s="9" t="str">
        <f>IFERROR(VLOOKUP($B5222,'F&amp;I Log'!$H$3:$S$8977,8,FALSE),"--")</f>
        <v>11772-3175</v>
      </c>
      <c r="I5222" s="9" t="str">
        <f>IFERROR(VLOOKUP($B5222,'F&amp;I Log'!$H$3:$S$8977,9,FALSE),"--")</f>
        <v/>
      </c>
      <c r="J5222" s="9" t="str">
        <f>IFERROR(VLOOKUP($B5222,'F&amp;I Log'!$H$3:$S$8977,10,FALSE),"--")</f>
        <v>631-286-5540</v>
      </c>
    </row>
    <row r="5223" spans="2:10" hidden="1" x14ac:dyDescent="0.2">
      <c r="B5223" t="s">
        <v>39380</v>
      </c>
      <c r="C5223" s="9">
        <v>1</v>
      </c>
      <c r="D5223" s="9" t="str">
        <f>VLOOKUP($B5223,'F&amp;I Log'!$H$3:$I$8977,2,FALSE)</f>
        <v>Conventional</v>
      </c>
      <c r="E5223" s="9" t="str">
        <f>(VLOOKUP($B5223,'F&amp;I Log'!$H$3:$S$8977,5,FALSE))</f>
        <v>4612 CANTON ST</v>
      </c>
      <c r="F5223" s="9" t="str">
        <f>IFERROR(VLOOKUP($B5223,'F&amp;I Log'!$H$3:$S$8977,6,FALSE),"--")</f>
        <v>PHILADELPHIA</v>
      </c>
      <c r="G5223" s="9" t="str">
        <f>IFERROR(VLOOKUP($B5223,'F&amp;I Log'!$H$3:$S$8977,7,FALSE),"--")</f>
        <v>PA</v>
      </c>
      <c r="H5223" s="9" t="str">
        <f>IFERROR(VLOOKUP($B5223,'F&amp;I Log'!$H$3:$S$8977,8,FALSE),"--")</f>
        <v>19127-2001</v>
      </c>
      <c r="I5223" s="9" t="str">
        <f>IFERROR(VLOOKUP($B5223,'F&amp;I Log'!$H$3:$S$8977,9,FALSE),"--")</f>
        <v>ZJORDAN6289@GMAIL.COM</v>
      </c>
      <c r="J5223" s="9" t="str">
        <f>IFERROR(VLOOKUP($B5223,'F&amp;I Log'!$H$3:$S$8977,10,FALSE),"--")</f>
        <v>908-307-8110</v>
      </c>
    </row>
    <row r="5224" spans="2:10" hidden="1" x14ac:dyDescent="0.2">
      <c r="B5224" t="s">
        <v>39387</v>
      </c>
      <c r="C5224" s="9">
        <v>1</v>
      </c>
      <c r="D5224" s="9" t="str">
        <f>VLOOKUP($B5224,'F&amp;I Log'!$H$3:$I$8977,2,FALSE)</f>
        <v>Conventional</v>
      </c>
      <c r="E5224" s="9" t="str">
        <f>(VLOOKUP($B5224,'F&amp;I Log'!$H$3:$S$8977,5,FALSE))</f>
        <v>1102 PLOWSHARE RD</v>
      </c>
      <c r="F5224" s="9" t="str">
        <f>IFERROR(VLOOKUP($B5224,'F&amp;I Log'!$H$3:$S$8977,6,FALSE),"--")</f>
        <v>BLUE BELL</v>
      </c>
      <c r="G5224" s="9" t="str">
        <f>IFERROR(VLOOKUP($B5224,'F&amp;I Log'!$H$3:$S$8977,7,FALSE),"--")</f>
        <v>PA</v>
      </c>
      <c r="H5224" s="9" t="str">
        <f>IFERROR(VLOOKUP($B5224,'F&amp;I Log'!$H$3:$S$8977,8,FALSE),"--")</f>
        <v>19422-1933</v>
      </c>
      <c r="I5224" s="9" t="str">
        <f>IFERROR(VLOOKUP($B5224,'F&amp;I Log'!$H$3:$S$8977,9,FALSE),"--")</f>
        <v/>
      </c>
      <c r="J5224" s="9" t="str">
        <f>IFERROR(VLOOKUP($B5224,'F&amp;I Log'!$H$3:$S$8977,10,FALSE),"--")</f>
        <v>215-317-2797</v>
      </c>
    </row>
    <row r="5225" spans="2:10" hidden="1" x14ac:dyDescent="0.2">
      <c r="B5225" t="s">
        <v>39395</v>
      </c>
      <c r="C5225" s="9">
        <v>1</v>
      </c>
      <c r="D5225" s="9" t="str">
        <f>VLOOKUP($B5225,'F&amp;I Log'!$H$3:$I$8977,2,FALSE)</f>
        <v>Conventional</v>
      </c>
      <c r="E5225" s="9" t="str">
        <f>(VLOOKUP($B5225,'F&amp;I Log'!$H$3:$S$8977,5,FALSE))</f>
        <v>18 FAIRFIELD LN</v>
      </c>
      <c r="F5225" s="9" t="str">
        <f>IFERROR(VLOOKUP($B5225,'F&amp;I Log'!$H$3:$S$8977,6,FALSE),"--")</f>
        <v>DOYLESTOWN</v>
      </c>
      <c r="G5225" s="9" t="str">
        <f>IFERROR(VLOOKUP($B5225,'F&amp;I Log'!$H$3:$S$8977,7,FALSE),"--")</f>
        <v>PA</v>
      </c>
      <c r="H5225" s="9" t="str">
        <f>IFERROR(VLOOKUP($B5225,'F&amp;I Log'!$H$3:$S$8977,8,FALSE),"--")</f>
        <v>18901-3204</v>
      </c>
      <c r="I5225" s="9" t="str">
        <f>IFERROR(VLOOKUP($B5225,'F&amp;I Log'!$H$3:$S$8977,9,FALSE),"--")</f>
        <v>MLW@ELLIOTTGREENLEAF.COM</v>
      </c>
      <c r="J5225" s="9" t="str">
        <f>IFERROR(VLOOKUP($B5225,'F&amp;I Log'!$H$3:$S$8977,10,FALSE),"--")</f>
        <v>215-345-7675</v>
      </c>
    </row>
    <row r="5226" spans="2:10" hidden="1" x14ac:dyDescent="0.2">
      <c r="B5226" t="s">
        <v>39407</v>
      </c>
      <c r="C5226" s="9">
        <v>1</v>
      </c>
      <c r="D5226" s="9" t="str">
        <f>VLOOKUP($B5226,'F&amp;I Log'!$H$3:$I$8977,2,FALSE)</f>
        <v>Conventional</v>
      </c>
      <c r="E5226" s="9" t="str">
        <f>(VLOOKUP($B5226,'F&amp;I Log'!$H$3:$S$8977,5,FALSE))</f>
        <v>107 WOODLAKE DR</v>
      </c>
      <c r="F5226" s="9" t="str">
        <f>IFERROR(VLOOKUP($B5226,'F&amp;I Log'!$H$3:$S$8977,6,FALSE),"--")</f>
        <v>PARLIN</v>
      </c>
      <c r="G5226" s="9" t="str">
        <f>IFERROR(VLOOKUP($B5226,'F&amp;I Log'!$H$3:$S$8977,7,FALSE),"--")</f>
        <v>NJ</v>
      </c>
      <c r="H5226" s="9" t="str">
        <f>IFERROR(VLOOKUP($B5226,'F&amp;I Log'!$H$3:$S$8977,8,FALSE),"--")</f>
        <v>08859</v>
      </c>
      <c r="I5226" s="9" t="str">
        <f>IFERROR(VLOOKUP($B5226,'F&amp;I Log'!$H$3:$S$8977,9,FALSE),"--")</f>
        <v>JUSTFINISHED2002@YAHOO.COM</v>
      </c>
      <c r="J5226" s="9" t="str">
        <f>IFERROR(VLOOKUP($B5226,'F&amp;I Log'!$H$3:$S$8977,10,FALSE),"--")</f>
        <v>201-575-0845</v>
      </c>
    </row>
    <row r="5227" spans="2:10" hidden="1" x14ac:dyDescent="0.2">
      <c r="B5227" t="s">
        <v>39416</v>
      </c>
      <c r="C5227" s="9">
        <v>1</v>
      </c>
      <c r="D5227" s="9" t="str">
        <f>VLOOKUP($B5227,'F&amp;I Log'!$H$3:$I$8977,2,FALSE)</f>
        <v>Conventional</v>
      </c>
      <c r="E5227" s="9" t="str">
        <f>(VLOOKUP($B5227,'F&amp;I Log'!$H$3:$S$8977,5,FALSE))</f>
        <v>16 LONGACRE DR</v>
      </c>
      <c r="F5227" s="9" t="str">
        <f>IFERROR(VLOOKUP($B5227,'F&amp;I Log'!$H$3:$S$8977,6,FALSE),"--")</f>
        <v>COLLEGEVILLE</v>
      </c>
      <c r="G5227" s="9" t="str">
        <f>IFERROR(VLOOKUP($B5227,'F&amp;I Log'!$H$3:$S$8977,7,FALSE),"--")</f>
        <v>PA</v>
      </c>
      <c r="H5227" s="9" t="str">
        <f>IFERROR(VLOOKUP($B5227,'F&amp;I Log'!$H$3:$S$8977,8,FALSE),"--")</f>
        <v>19426</v>
      </c>
      <c r="I5227" s="9" t="str">
        <f>IFERROR(VLOOKUP($B5227,'F&amp;I Log'!$H$3:$S$8977,9,FALSE),"--")</f>
        <v>ECLOMIRE@AOL.COM</v>
      </c>
      <c r="J5227" s="9" t="str">
        <f>IFERROR(VLOOKUP($B5227,'F&amp;I Log'!$H$3:$S$8977,10,FALSE),"--")</f>
        <v>610-952-1405</v>
      </c>
    </row>
    <row r="5228" spans="2:10" hidden="1" x14ac:dyDescent="0.2">
      <c r="B5228" t="s">
        <v>39424</v>
      </c>
      <c r="C5228" s="9">
        <v>1</v>
      </c>
      <c r="D5228" s="9" t="str">
        <f>VLOOKUP($B5228,'F&amp;I Log'!$H$3:$I$8977,2,FALSE)</f>
        <v>Conventional</v>
      </c>
      <c r="E5228" s="9" t="str">
        <f>(VLOOKUP($B5228,'F&amp;I Log'!$H$3:$S$8977,5,FALSE))</f>
        <v>21 E TOWNSHIP LINE RD</v>
      </c>
      <c r="F5228" s="9" t="str">
        <f>IFERROR(VLOOKUP($B5228,'F&amp;I Log'!$H$3:$S$8977,6,FALSE),"--")</f>
        <v>SOUDERTON</v>
      </c>
      <c r="G5228" s="9" t="str">
        <f>IFERROR(VLOOKUP($B5228,'F&amp;I Log'!$H$3:$S$8977,7,FALSE),"--")</f>
        <v>PA</v>
      </c>
      <c r="H5228" s="9" t="str">
        <f>IFERROR(VLOOKUP($B5228,'F&amp;I Log'!$H$3:$S$8977,8,FALSE),"--")</f>
        <v>18964</v>
      </c>
      <c r="I5228" s="9" t="str">
        <f>IFERROR(VLOOKUP($B5228,'F&amp;I Log'!$H$3:$S$8977,9,FALSE),"--")</f>
        <v>THEWEISSFAM4@GMAIL.COM</v>
      </c>
      <c r="J5228" s="9" t="str">
        <f>IFERROR(VLOOKUP($B5228,'F&amp;I Log'!$H$3:$S$8977,10,FALSE),"--")</f>
        <v>267-436-6498</v>
      </c>
    </row>
    <row r="5229" spans="2:10" hidden="1" x14ac:dyDescent="0.2">
      <c r="B5229" t="s">
        <v>39429</v>
      </c>
      <c r="C5229" s="9">
        <v>1</v>
      </c>
      <c r="D5229" s="9" t="str">
        <f>VLOOKUP($B5229,'F&amp;I Log'!$H$3:$I$8977,2,FALSE)</f>
        <v>Conventional</v>
      </c>
      <c r="E5229" s="9" t="str">
        <f>(VLOOKUP($B5229,'F&amp;I Log'!$H$3:$S$8977,5,FALSE))</f>
        <v>84 PADDOCK WAY</v>
      </c>
      <c r="F5229" s="9" t="str">
        <f>IFERROR(VLOOKUP($B5229,'F&amp;I Log'!$H$3:$S$8977,6,FALSE),"--")</f>
        <v>HOLLAND</v>
      </c>
      <c r="G5229" s="9" t="str">
        <f>IFERROR(VLOOKUP($B5229,'F&amp;I Log'!$H$3:$S$8977,7,FALSE),"--")</f>
        <v>PA</v>
      </c>
      <c r="H5229" s="9" t="str">
        <f>IFERROR(VLOOKUP($B5229,'F&amp;I Log'!$H$3:$S$8977,8,FALSE),"--")</f>
        <v>18966</v>
      </c>
      <c r="I5229" s="9" t="str">
        <f>IFERROR(VLOOKUP($B5229,'F&amp;I Log'!$H$3:$S$8977,9,FALSE),"--")</f>
        <v>219NAVIGATOR@GMAIL.COM</v>
      </c>
      <c r="J5229" s="9" t="str">
        <f>IFERROR(VLOOKUP($B5229,'F&amp;I Log'!$H$3:$S$8977,10,FALSE),"--")</f>
        <v>215-968-1733</v>
      </c>
    </row>
    <row r="5230" spans="2:10" hidden="1" x14ac:dyDescent="0.2">
      <c r="B5230" t="s">
        <v>39438</v>
      </c>
      <c r="C5230" s="9">
        <v>1</v>
      </c>
      <c r="D5230" s="9" t="str">
        <f>VLOOKUP($B5230,'F&amp;I Log'!$H$3:$I$8977,2,FALSE)</f>
        <v>Conventional</v>
      </c>
      <c r="E5230" s="9" t="str">
        <f>(VLOOKUP($B5230,'F&amp;I Log'!$H$3:$S$8977,5,FALSE))</f>
        <v>7 HILLTOP RD</v>
      </c>
      <c r="F5230" s="9" t="str">
        <f>IFERROR(VLOOKUP($B5230,'F&amp;I Log'!$H$3:$S$8977,6,FALSE),"--")</f>
        <v>MILFORD</v>
      </c>
      <c r="G5230" s="9" t="str">
        <f>IFERROR(VLOOKUP($B5230,'F&amp;I Log'!$H$3:$S$8977,7,FALSE),"--")</f>
        <v>NJ</v>
      </c>
      <c r="H5230" s="9" t="str">
        <f>IFERROR(VLOOKUP($B5230,'F&amp;I Log'!$H$3:$S$8977,8,FALSE),"--")</f>
        <v>08848-2019</v>
      </c>
      <c r="I5230" s="9" t="str">
        <f>IFERROR(VLOOKUP($B5230,'F&amp;I Log'!$H$3:$S$8977,9,FALSE),"--")</f>
        <v>LJJORDANJR58@YAHOO.COM</v>
      </c>
      <c r="J5230" s="9" t="str">
        <f>IFERROR(VLOOKUP($B5230,'F&amp;I Log'!$H$3:$S$8977,10,FALSE),"--")</f>
        <v>732-977-8985</v>
      </c>
    </row>
    <row r="5231" spans="2:10" hidden="1" x14ac:dyDescent="0.2">
      <c r="B5231" t="s">
        <v>39444</v>
      </c>
      <c r="C5231" s="9">
        <v>1</v>
      </c>
      <c r="D5231" s="9" t="str">
        <f>VLOOKUP($B5231,'F&amp;I Log'!$H$3:$I$8977,2,FALSE)</f>
        <v>Fleet</v>
      </c>
      <c r="E5231" s="9" t="str">
        <f>(VLOOKUP($B5231,'F&amp;I Log'!$H$3:$S$8977,5,FALSE))</f>
        <v>805 W THORNDALE AVE</v>
      </c>
      <c r="F5231" s="9" t="str">
        <f>IFERROR(VLOOKUP($B5231,'F&amp;I Log'!$H$3:$S$8977,6,FALSE),"--")</f>
        <v>ITASCA</v>
      </c>
      <c r="G5231" s="9" t="str">
        <f>IFERROR(VLOOKUP($B5231,'F&amp;I Log'!$H$3:$S$8977,7,FALSE),"--")</f>
        <v>IL</v>
      </c>
      <c r="H5231" s="9" t="str">
        <f>IFERROR(VLOOKUP($B5231,'F&amp;I Log'!$H$3:$S$8977,8,FALSE),"--")</f>
        <v>60143-1355</v>
      </c>
      <c r="I5231" s="9" t="str">
        <f>IFERROR(VLOOKUP($B5231,'F&amp;I Log'!$H$3:$S$8977,9,FALSE),"--")</f>
        <v/>
      </c>
      <c r="J5231" s="9" t="str">
        <f>IFERROR(VLOOKUP($B5231,'F&amp;I Log'!$H$3:$S$8977,10,FALSE),"--")</f>
        <v>630-250-7400</v>
      </c>
    </row>
    <row r="5232" spans="2:10" hidden="1" x14ac:dyDescent="0.2">
      <c r="B5232" t="s">
        <v>39454</v>
      </c>
      <c r="C5232" s="9">
        <v>1</v>
      </c>
      <c r="D5232" s="9" t="str">
        <f>VLOOKUP($B5232,'F&amp;I Log'!$H$3:$I$8977,2,FALSE)</f>
        <v>Conventional</v>
      </c>
      <c r="E5232" s="9" t="str">
        <f>(VLOOKUP($B5232,'F&amp;I Log'!$H$3:$S$8977,5,FALSE))</f>
        <v>2409 ROMANO CT</v>
      </c>
      <c r="F5232" s="9" t="str">
        <f>IFERROR(VLOOKUP($B5232,'F&amp;I Log'!$H$3:$S$8977,6,FALSE),"--")</f>
        <v>NORRISTOWN</v>
      </c>
      <c r="G5232" s="9" t="str">
        <f>IFERROR(VLOOKUP($B5232,'F&amp;I Log'!$H$3:$S$8977,7,FALSE),"--")</f>
        <v>PA</v>
      </c>
      <c r="H5232" s="9" t="str">
        <f>IFERROR(VLOOKUP($B5232,'F&amp;I Log'!$H$3:$S$8977,8,FALSE),"--")</f>
        <v>19401</v>
      </c>
      <c r="I5232" s="9" t="str">
        <f>IFERROR(VLOOKUP($B5232,'F&amp;I Log'!$H$3:$S$8977,9,FALSE),"--")</f>
        <v>MSROZEE@VERIZON.NET</v>
      </c>
      <c r="J5232" s="9" t="str">
        <f>IFERROR(VLOOKUP($B5232,'F&amp;I Log'!$H$3:$S$8977,10,FALSE),"--")</f>
        <v>215-370-7761</v>
      </c>
    </row>
    <row r="5233" spans="2:10" hidden="1" x14ac:dyDescent="0.2">
      <c r="B5233" t="s">
        <v>39460</v>
      </c>
      <c r="C5233" s="9">
        <v>1</v>
      </c>
      <c r="D5233" s="9" t="str">
        <f>VLOOKUP($B5233,'F&amp;I Log'!$H$3:$I$8977,2,FALSE)</f>
        <v>Conventional</v>
      </c>
      <c r="E5233" s="9" t="str">
        <f>(VLOOKUP($B5233,'F&amp;I Log'!$H$3:$S$8977,5,FALSE))</f>
        <v>103 LILAC PL</v>
      </c>
      <c r="F5233" s="9" t="str">
        <f>IFERROR(VLOOKUP($B5233,'F&amp;I Log'!$H$3:$S$8977,6,FALSE),"--")</f>
        <v>ROYERSFORD</v>
      </c>
      <c r="G5233" s="9" t="str">
        <f>IFERROR(VLOOKUP($B5233,'F&amp;I Log'!$H$3:$S$8977,7,FALSE),"--")</f>
        <v>PA</v>
      </c>
      <c r="H5233" s="9" t="str">
        <f>IFERROR(VLOOKUP($B5233,'F&amp;I Log'!$H$3:$S$8977,8,FALSE),"--")</f>
        <v>19468</v>
      </c>
      <c r="I5233" s="9" t="str">
        <f>IFERROR(VLOOKUP($B5233,'F&amp;I Log'!$H$3:$S$8977,9,FALSE),"--")</f>
        <v/>
      </c>
      <c r="J5233" s="9" t="str">
        <f>IFERROR(VLOOKUP($B5233,'F&amp;I Log'!$H$3:$S$8977,10,FALSE),"--")</f>
        <v>610-592-4879</v>
      </c>
    </row>
    <row r="5234" spans="2:10" hidden="1" x14ac:dyDescent="0.2">
      <c r="B5234" t="s">
        <v>39471</v>
      </c>
      <c r="C5234" s="9">
        <v>1</v>
      </c>
      <c r="D5234" s="9" t="str">
        <f>VLOOKUP($B5234,'F&amp;I Log'!$H$3:$I$8977,2,FALSE)</f>
        <v>Conventional</v>
      </c>
      <c r="E5234" s="9" t="str">
        <f>(VLOOKUP($B5234,'F&amp;I Log'!$H$3:$S$8977,5,FALSE))</f>
        <v>143 HUGHES AVE</v>
      </c>
      <c r="F5234" s="9" t="str">
        <f>IFERROR(VLOOKUP($B5234,'F&amp;I Log'!$H$3:$S$8977,6,FALSE),"--")</f>
        <v>SELLERSVILLE</v>
      </c>
      <c r="G5234" s="9" t="str">
        <f>IFERROR(VLOOKUP($B5234,'F&amp;I Log'!$H$3:$S$8977,7,FALSE),"--")</f>
        <v>PA</v>
      </c>
      <c r="H5234" s="9" t="str">
        <f>IFERROR(VLOOKUP($B5234,'F&amp;I Log'!$H$3:$S$8977,8,FALSE),"--")</f>
        <v>18960</v>
      </c>
      <c r="I5234" s="9" t="str">
        <f>IFERROR(VLOOKUP($B5234,'F&amp;I Log'!$H$3:$S$8977,9,FALSE),"--")</f>
        <v>BIGDADDY22165@GMAIL.COM</v>
      </c>
      <c r="J5234" s="9" t="str">
        <f>IFERROR(VLOOKUP($B5234,'F&amp;I Log'!$H$3:$S$8977,10,FALSE),"--")</f>
        <v>215-257-1413</v>
      </c>
    </row>
    <row r="5235" spans="2:10" hidden="1" x14ac:dyDescent="0.2">
      <c r="B5235" t="s">
        <v>39477</v>
      </c>
      <c r="C5235" s="9">
        <v>1</v>
      </c>
      <c r="D5235" s="9" t="str">
        <f>VLOOKUP($B5235,'F&amp;I Log'!$H$3:$I$8977,2,FALSE)</f>
        <v>Conventional</v>
      </c>
      <c r="E5235" s="9" t="str">
        <f>(VLOOKUP($B5235,'F&amp;I Log'!$H$3:$S$8977,5,FALSE))</f>
        <v>2340 BRADLEY WAY</v>
      </c>
      <c r="F5235" s="9" t="str">
        <f>IFERROR(VLOOKUP($B5235,'F&amp;I Log'!$H$3:$S$8977,6,FALSE),"--")</f>
        <v>POTTSTOWN</v>
      </c>
      <c r="G5235" s="9" t="str">
        <f>IFERROR(VLOOKUP($B5235,'F&amp;I Log'!$H$3:$S$8977,7,FALSE),"--")</f>
        <v>PA</v>
      </c>
      <c r="H5235" s="9" t="str">
        <f>IFERROR(VLOOKUP($B5235,'F&amp;I Log'!$H$3:$S$8977,8,FALSE),"--")</f>
        <v>19464</v>
      </c>
      <c r="I5235" s="9" t="str">
        <f>IFERROR(VLOOKUP($B5235,'F&amp;I Log'!$H$3:$S$8977,9,FALSE),"--")</f>
        <v>JAESPOP1230@GMAIL.COM</v>
      </c>
      <c r="J5235" s="9" t="str">
        <f>IFERROR(VLOOKUP($B5235,'F&amp;I Log'!$H$3:$S$8977,10,FALSE),"--")</f>
        <v>484-948-8650</v>
      </c>
    </row>
    <row r="5236" spans="2:10" hidden="1" x14ac:dyDescent="0.2">
      <c r="B5236" t="s">
        <v>39489</v>
      </c>
      <c r="C5236" s="9">
        <v>1</v>
      </c>
      <c r="D5236" s="9" t="str">
        <f>VLOOKUP($B5236,'F&amp;I Log'!$H$3:$I$8977,2,FALSE)</f>
        <v>Conventional</v>
      </c>
      <c r="E5236" s="9" t="str">
        <f>(VLOOKUP($B5236,'F&amp;I Log'!$H$3:$S$8977,5,FALSE))</f>
        <v>1608 NORTHVIEW BLVD</v>
      </c>
      <c r="F5236" s="9" t="str">
        <f>IFERROR(VLOOKUP($B5236,'F&amp;I Log'!$H$3:$S$8977,6,FALSE),"--")</f>
        <v>PLYMOUTH MEETING</v>
      </c>
      <c r="G5236" s="9" t="str">
        <f>IFERROR(VLOOKUP($B5236,'F&amp;I Log'!$H$3:$S$8977,7,FALSE),"--")</f>
        <v>PA</v>
      </c>
      <c r="H5236" s="9" t="str">
        <f>IFERROR(VLOOKUP($B5236,'F&amp;I Log'!$H$3:$S$8977,8,FALSE),"--")</f>
        <v>19462</v>
      </c>
      <c r="I5236" s="9" t="str">
        <f>IFERROR(VLOOKUP($B5236,'F&amp;I Log'!$H$3:$S$8977,9,FALSE),"--")</f>
        <v>DUSTINSUNDY@GMAIL.COM</v>
      </c>
      <c r="J5236" s="9" t="str">
        <f>IFERROR(VLOOKUP($B5236,'F&amp;I Log'!$H$3:$S$8977,10,FALSE),"--")</f>
        <v>215-350-1537</v>
      </c>
    </row>
    <row r="5237" spans="2:10" hidden="1" x14ac:dyDescent="0.2">
      <c r="B5237" t="s">
        <v>39496</v>
      </c>
      <c r="C5237" s="9">
        <v>1</v>
      </c>
      <c r="D5237" s="9" t="str">
        <f>VLOOKUP($B5237,'F&amp;I Log'!$H$3:$I$8977,2,FALSE)</f>
        <v>Conventional</v>
      </c>
      <c r="E5237" s="9" t="str">
        <f>(VLOOKUP($B5237,'F&amp;I Log'!$H$3:$S$8977,5,FALSE))</f>
        <v>415 HAMPTON CT</v>
      </c>
      <c r="F5237" s="9" t="str">
        <f>IFERROR(VLOOKUP($B5237,'F&amp;I Log'!$H$3:$S$8977,6,FALSE),"--")</f>
        <v>CHALFONT</v>
      </c>
      <c r="G5237" s="9" t="str">
        <f>IFERROR(VLOOKUP($B5237,'F&amp;I Log'!$H$3:$S$8977,7,FALSE),"--")</f>
        <v>PA</v>
      </c>
      <c r="H5237" s="9" t="str">
        <f>IFERROR(VLOOKUP($B5237,'F&amp;I Log'!$H$3:$S$8977,8,FALSE),"--")</f>
        <v>18914</v>
      </c>
      <c r="I5237" s="9" t="str">
        <f>IFERROR(VLOOKUP($B5237,'F&amp;I Log'!$H$3:$S$8977,9,FALSE),"--")</f>
        <v>JMCCAF@VERIZON.NET</v>
      </c>
      <c r="J5237" s="9" t="str">
        <f>IFERROR(VLOOKUP($B5237,'F&amp;I Log'!$H$3:$S$8977,10,FALSE),"--")</f>
        <v>267-488-1973</v>
      </c>
    </row>
    <row r="5238" spans="2:10" hidden="1" x14ac:dyDescent="0.2">
      <c r="B5238" t="s">
        <v>39505</v>
      </c>
      <c r="C5238" s="9">
        <v>1</v>
      </c>
      <c r="D5238" s="9" t="str">
        <f>VLOOKUP($B5238,'F&amp;I Log'!$H$3:$I$8977,2,FALSE)</f>
        <v>Conventional</v>
      </c>
      <c r="E5238" s="9" t="str">
        <f>(VLOOKUP($B5238,'F&amp;I Log'!$H$3:$S$8977,5,FALSE))</f>
        <v>108 FULGENS CT</v>
      </c>
      <c r="F5238" s="9" t="str">
        <f>IFERROR(VLOOKUP($B5238,'F&amp;I Log'!$H$3:$S$8977,6,FALSE),"--")</f>
        <v>WARRINGTON</v>
      </c>
      <c r="G5238" s="9" t="str">
        <f>IFERROR(VLOOKUP($B5238,'F&amp;I Log'!$H$3:$S$8977,7,FALSE),"--")</f>
        <v>PA</v>
      </c>
      <c r="H5238" s="9" t="str">
        <f>IFERROR(VLOOKUP($B5238,'F&amp;I Log'!$H$3:$S$8977,8,FALSE),"--")</f>
        <v>18976</v>
      </c>
      <c r="I5238" s="9" t="str">
        <f>IFERROR(VLOOKUP($B5238,'F&amp;I Log'!$H$3:$S$8977,9,FALSE),"--")</f>
        <v>SCOTT.SZCZ@GMAIL.COM</v>
      </c>
      <c r="J5238" s="9" t="str">
        <f>IFERROR(VLOOKUP($B5238,'F&amp;I Log'!$H$3:$S$8977,10,FALSE),"--")</f>
        <v>215-499-4144</v>
      </c>
    </row>
    <row r="5239" spans="2:10" hidden="1" x14ac:dyDescent="0.2">
      <c r="B5239" t="s">
        <v>39511</v>
      </c>
      <c r="C5239" s="9">
        <v>1</v>
      </c>
      <c r="D5239" s="9" t="str">
        <f>VLOOKUP($B5239,'F&amp;I Log'!$H$3:$I$8977,2,FALSE)</f>
        <v>Conventional</v>
      </c>
      <c r="E5239" s="9" t="str">
        <f>(VLOOKUP($B5239,'F&amp;I Log'!$H$3:$S$8977,5,FALSE))</f>
        <v>1811 AUGUSTA DR</v>
      </c>
      <c r="F5239" s="9" t="str">
        <f>IFERROR(VLOOKUP($B5239,'F&amp;I Log'!$H$3:$S$8977,6,FALSE),"--")</f>
        <v>JAMISON</v>
      </c>
      <c r="G5239" s="9" t="str">
        <f>IFERROR(VLOOKUP($B5239,'F&amp;I Log'!$H$3:$S$8977,7,FALSE),"--")</f>
        <v>PA</v>
      </c>
      <c r="H5239" s="9" t="str">
        <f>IFERROR(VLOOKUP($B5239,'F&amp;I Log'!$H$3:$S$8977,8,FALSE),"--")</f>
        <v>18929-1084</v>
      </c>
      <c r="I5239" s="9" t="str">
        <f>IFERROR(VLOOKUP($B5239,'F&amp;I Log'!$H$3:$S$8977,9,FALSE),"--")</f>
        <v>JOHNELEE48@VERIZON.NET</v>
      </c>
      <c r="J5239" s="9" t="str">
        <f>IFERROR(VLOOKUP($B5239,'F&amp;I Log'!$H$3:$S$8977,10,FALSE),"--")</f>
        <v>215-479-6390</v>
      </c>
    </row>
    <row r="5240" spans="2:10" hidden="1" x14ac:dyDescent="0.2">
      <c r="B5240" t="s">
        <v>39517</v>
      </c>
      <c r="C5240" s="9">
        <v>1</v>
      </c>
      <c r="D5240" s="9" t="str">
        <f>VLOOKUP($B5240,'F&amp;I Log'!$H$3:$I$8977,2,FALSE)</f>
        <v>Conventional</v>
      </c>
      <c r="E5240" s="9" t="str">
        <f>(VLOOKUP($B5240,'F&amp;I Log'!$H$3:$S$8977,5,FALSE))</f>
        <v>29 WESTWOOD PL</v>
      </c>
      <c r="F5240" s="9" t="str">
        <f>IFERROR(VLOOKUP($B5240,'F&amp;I Log'!$H$3:$S$8977,6,FALSE),"--")</f>
        <v>HOLLAND</v>
      </c>
      <c r="G5240" s="9" t="str">
        <f>IFERROR(VLOOKUP($B5240,'F&amp;I Log'!$H$3:$S$8977,7,FALSE),"--")</f>
        <v>PA</v>
      </c>
      <c r="H5240" s="9" t="str">
        <f>IFERROR(VLOOKUP($B5240,'F&amp;I Log'!$H$3:$S$8977,8,FALSE),"--")</f>
        <v>18966-2639</v>
      </c>
      <c r="I5240" s="9" t="str">
        <f>IFERROR(VLOOKUP($B5240,'F&amp;I Log'!$H$3:$S$8977,9,FALSE),"--")</f>
        <v/>
      </c>
      <c r="J5240" s="9" t="str">
        <f>IFERROR(VLOOKUP($B5240,'F&amp;I Log'!$H$3:$S$8977,10,FALSE),"--")</f>
        <v>215-779-8173</v>
      </c>
    </row>
    <row r="5241" spans="2:10" hidden="1" x14ac:dyDescent="0.2">
      <c r="B5241" t="s">
        <v>39530</v>
      </c>
      <c r="C5241" s="9">
        <v>1</v>
      </c>
      <c r="D5241" s="9" t="str">
        <f>VLOOKUP($B5241,'F&amp;I Log'!$H$3:$I$8977,2,FALSE)</f>
        <v>Conventional</v>
      </c>
      <c r="E5241" s="9" t="str">
        <f>(VLOOKUP($B5241,'F&amp;I Log'!$H$3:$S$8977,5,FALSE))</f>
        <v>37 CLEMENTON RD PO BOX 2202</v>
      </c>
      <c r="F5241" s="9" t="str">
        <f>IFERROR(VLOOKUP($B5241,'F&amp;I Log'!$H$3:$S$8977,6,FALSE),"--")</f>
        <v>BERLIN</v>
      </c>
      <c r="G5241" s="9" t="str">
        <f>IFERROR(VLOOKUP($B5241,'F&amp;I Log'!$H$3:$S$8977,7,FALSE),"--")</f>
        <v>NJ</v>
      </c>
      <c r="H5241" s="9" t="str">
        <f>IFERROR(VLOOKUP($B5241,'F&amp;I Log'!$H$3:$S$8977,8,FALSE),"--")</f>
        <v>08009</v>
      </c>
      <c r="I5241" s="9" t="str">
        <f>IFERROR(VLOOKUP($B5241,'F&amp;I Log'!$H$3:$S$8977,9,FALSE),"--")</f>
        <v/>
      </c>
      <c r="J5241" s="9" t="str">
        <f>IFERROR(VLOOKUP($B5241,'F&amp;I Log'!$H$3:$S$8977,10,FALSE),"--")</f>
        <v>856-874-1904</v>
      </c>
    </row>
    <row r="5242" spans="2:10" x14ac:dyDescent="0.2">
      <c r="B5242" t="s">
        <v>39534</v>
      </c>
      <c r="C5242" s="9">
        <v>1</v>
      </c>
      <c r="D5242" s="9" t="str">
        <f>VLOOKUP($B5242,'F&amp;I Log'!$H$3:$I$8977,2,FALSE)</f>
        <v>Fleet</v>
      </c>
      <c r="E5242" s="9" t="str">
        <f>(VLOOKUP($B5242,'F&amp;I Log'!$H$3:$S$8977,5,FALSE))</f>
        <v>350 S MAIN ST STE 205</v>
      </c>
      <c r="F5242" s="9" t="str">
        <f>IFERROR(VLOOKUP($B5242,'F&amp;I Log'!$H$3:$S$8977,6,FALSE),"--")</f>
        <v>DOYLESTOWN</v>
      </c>
      <c r="G5242" s="9" t="str">
        <f>IFERROR(VLOOKUP($B5242,'F&amp;I Log'!$H$3:$S$8977,7,FALSE),"--")</f>
        <v>PA</v>
      </c>
      <c r="H5242" s="9" t="str">
        <f>IFERROR(VLOOKUP($B5242,'F&amp;I Log'!$H$3:$S$8977,8,FALSE),"--")</f>
        <v>18901-4873</v>
      </c>
      <c r="I5242" s="9" t="str">
        <f>IFERROR(VLOOKUP($B5242,'F&amp;I Log'!$H$3:$S$8977,9,FALSE),"--")</f>
        <v/>
      </c>
      <c r="J5242" s="9" t="str">
        <f>IFERROR(VLOOKUP($B5242,'F&amp;I Log'!$H$3:$S$8977,10,FALSE),"--")</f>
        <v/>
      </c>
    </row>
    <row r="5243" spans="2:10" hidden="1" x14ac:dyDescent="0.2">
      <c r="B5243" t="s">
        <v>39537</v>
      </c>
      <c r="C5243" s="9">
        <v>1</v>
      </c>
      <c r="D5243" s="9" t="str">
        <f>VLOOKUP($B5243,'F&amp;I Log'!$H$3:$I$8977,2,FALSE)</f>
        <v>Conventional</v>
      </c>
      <c r="E5243" s="9" t="str">
        <f>(VLOOKUP($B5243,'F&amp;I Log'!$H$3:$S$8977,5,FALSE))</f>
        <v>60 PORTSMOUTH CT</v>
      </c>
      <c r="F5243" s="9" t="str">
        <f>IFERROR(VLOOKUP($B5243,'F&amp;I Log'!$H$3:$S$8977,6,FALSE),"--")</f>
        <v>HOLLAND</v>
      </c>
      <c r="G5243" s="9" t="str">
        <f>IFERROR(VLOOKUP($B5243,'F&amp;I Log'!$H$3:$S$8977,7,FALSE),"--")</f>
        <v>PA</v>
      </c>
      <c r="H5243" s="9" t="str">
        <f>IFERROR(VLOOKUP($B5243,'F&amp;I Log'!$H$3:$S$8977,8,FALSE),"--")</f>
        <v>18966-2620</v>
      </c>
      <c r="I5243" s="9" t="str">
        <f>IFERROR(VLOOKUP($B5243,'F&amp;I Log'!$H$3:$S$8977,9,FALSE),"--")</f>
        <v>hlyn76@gmail.com</v>
      </c>
      <c r="J5243" s="9" t="str">
        <f>IFERROR(VLOOKUP($B5243,'F&amp;I Log'!$H$3:$S$8977,10,FALSE),"--")</f>
        <v>215-860-2509</v>
      </c>
    </row>
    <row r="5244" spans="2:10" hidden="1" x14ac:dyDescent="0.2">
      <c r="B5244" t="s">
        <v>39545</v>
      </c>
      <c r="C5244" s="9">
        <v>1</v>
      </c>
      <c r="D5244" s="9" t="str">
        <f>VLOOKUP($B5244,'F&amp;I Log'!$H$3:$I$8977,2,FALSE)</f>
        <v>Conventional</v>
      </c>
      <c r="E5244" s="9" t="str">
        <f>(VLOOKUP($B5244,'F&amp;I Log'!$H$3:$S$8977,5,FALSE))</f>
        <v>728 CHARETTE RD</v>
      </c>
      <c r="F5244" s="9" t="str">
        <f>IFERROR(VLOOKUP($B5244,'F&amp;I Log'!$H$3:$S$8977,6,FALSE),"--")</f>
        <v>PHILADELPHIA</v>
      </c>
      <c r="G5244" s="9" t="str">
        <f>IFERROR(VLOOKUP($B5244,'F&amp;I Log'!$H$3:$S$8977,7,FALSE),"--")</f>
        <v>PA</v>
      </c>
      <c r="H5244" s="9" t="str">
        <f>IFERROR(VLOOKUP($B5244,'F&amp;I Log'!$H$3:$S$8977,8,FALSE),"--")</f>
        <v>19115</v>
      </c>
      <c r="I5244" s="9" t="str">
        <f>IFERROR(VLOOKUP($B5244,'F&amp;I Log'!$H$3:$S$8977,9,FALSE),"--")</f>
        <v>R.FAIX@AOL.COM</v>
      </c>
      <c r="J5244" s="9" t="str">
        <f>IFERROR(VLOOKUP($B5244,'F&amp;I Log'!$H$3:$S$8977,10,FALSE),"--")</f>
        <v>267-707-1144</v>
      </c>
    </row>
    <row r="5245" spans="2:10" hidden="1" x14ac:dyDescent="0.2">
      <c r="B5245" t="s">
        <v>39563</v>
      </c>
      <c r="C5245" s="9">
        <v>1</v>
      </c>
      <c r="D5245" s="9" t="str">
        <f>VLOOKUP($B5245,'F&amp;I Log'!$H$3:$I$8977,2,FALSE)</f>
        <v>Conventional</v>
      </c>
      <c r="E5245" s="9" t="str">
        <f>(VLOOKUP($B5245,'F&amp;I Log'!$H$3:$S$8977,5,FALSE))</f>
        <v>730 MAIN ST</v>
      </c>
      <c r="F5245" s="9" t="str">
        <f>IFERROR(VLOOKUP($B5245,'F&amp;I Log'!$H$3:$S$8977,6,FALSE),"--")</f>
        <v>ROYERSFORD</v>
      </c>
      <c r="G5245" s="9" t="str">
        <f>IFERROR(VLOOKUP($B5245,'F&amp;I Log'!$H$3:$S$8977,7,FALSE),"--")</f>
        <v>PA</v>
      </c>
      <c r="H5245" s="9" t="str">
        <f>IFERROR(VLOOKUP($B5245,'F&amp;I Log'!$H$3:$S$8977,8,FALSE),"--")</f>
        <v>19468-2404</v>
      </c>
      <c r="I5245" s="9" t="str">
        <f>IFERROR(VLOOKUP($B5245,'F&amp;I Log'!$H$3:$S$8977,9,FALSE),"--")</f>
        <v>PATNTOM@VERIZON.NET</v>
      </c>
      <c r="J5245" s="9" t="str">
        <f>IFERROR(VLOOKUP($B5245,'F&amp;I Log'!$H$3:$S$8977,10,FALSE),"--")</f>
        <v>610-948-5327</v>
      </c>
    </row>
    <row r="5246" spans="2:10" hidden="1" x14ac:dyDescent="0.2">
      <c r="B5246" t="s">
        <v>39571</v>
      </c>
      <c r="C5246" s="9">
        <v>1</v>
      </c>
      <c r="D5246" s="9" t="str">
        <f>VLOOKUP($B5246,'F&amp;I Log'!$H$3:$I$8977,2,FALSE)</f>
        <v>Conventional</v>
      </c>
      <c r="E5246" s="9" t="str">
        <f>(VLOOKUP($B5246,'F&amp;I Log'!$H$3:$S$8977,5,FALSE))</f>
        <v>41 WAGNER RD</v>
      </c>
      <c r="F5246" s="9" t="str">
        <f>IFERROR(VLOOKUP($B5246,'F&amp;I Log'!$H$3:$S$8977,6,FALSE),"--")</f>
        <v>STOCKTON</v>
      </c>
      <c r="G5246" s="9" t="str">
        <f>IFERROR(VLOOKUP($B5246,'F&amp;I Log'!$H$3:$S$8977,7,FALSE),"--")</f>
        <v>NJ</v>
      </c>
      <c r="H5246" s="9" t="str">
        <f>IFERROR(VLOOKUP($B5246,'F&amp;I Log'!$H$3:$S$8977,8,FALSE),"--")</f>
        <v>08559-1413</v>
      </c>
      <c r="I5246" s="9" t="str">
        <f>IFERROR(VLOOKUP($B5246,'F&amp;I Log'!$H$3:$S$8977,9,FALSE),"--")</f>
        <v>NEALTOBIN@COMCAST.NET</v>
      </c>
      <c r="J5246" s="9" t="str">
        <f>IFERROR(VLOOKUP($B5246,'F&amp;I Log'!$H$3:$S$8977,10,FALSE),"--")</f>
        <v>908-500-7729</v>
      </c>
    </row>
    <row r="5247" spans="2:10" hidden="1" x14ac:dyDescent="0.2">
      <c r="B5247" t="s">
        <v>39580</v>
      </c>
      <c r="C5247" s="9">
        <v>1</v>
      </c>
      <c r="D5247" s="9" t="str">
        <f>VLOOKUP($B5247,'F&amp;I Log'!$H$3:$I$8977,2,FALSE)</f>
        <v>Conventional</v>
      </c>
      <c r="E5247" s="9" t="str">
        <f>(VLOOKUP($B5247,'F&amp;I Log'!$H$3:$S$8977,5,FALSE))</f>
        <v>1198 VICTORIA RD</v>
      </c>
      <c r="F5247" s="9" t="str">
        <f>IFERROR(VLOOKUP($B5247,'F&amp;I Log'!$H$3:$S$8977,6,FALSE),"--")</f>
        <v>WARMINSTER</v>
      </c>
      <c r="G5247" s="9" t="str">
        <f>IFERROR(VLOOKUP($B5247,'F&amp;I Log'!$H$3:$S$8977,7,FALSE),"--")</f>
        <v>PA</v>
      </c>
      <c r="H5247" s="9" t="str">
        <f>IFERROR(VLOOKUP($B5247,'F&amp;I Log'!$H$3:$S$8977,8,FALSE),"--")</f>
        <v>18974-3955</v>
      </c>
      <c r="I5247" s="9" t="str">
        <f>IFERROR(VLOOKUP($B5247,'F&amp;I Log'!$H$3:$S$8977,9,FALSE),"--")</f>
        <v>SCHALLER1198@GMAIL.COM</v>
      </c>
      <c r="J5247" s="9" t="str">
        <f>IFERROR(VLOOKUP($B5247,'F&amp;I Log'!$H$3:$S$8977,10,FALSE),"--")</f>
        <v>215-957-5988</v>
      </c>
    </row>
    <row r="5248" spans="2:10" hidden="1" x14ac:dyDescent="0.2">
      <c r="B5248" t="s">
        <v>39588</v>
      </c>
      <c r="C5248" s="9">
        <v>1</v>
      </c>
      <c r="D5248" s="9" t="str">
        <f>VLOOKUP($B5248,'F&amp;I Log'!$H$3:$I$8977,2,FALSE)</f>
        <v>Conventional</v>
      </c>
      <c r="E5248" s="9" t="str">
        <f>(VLOOKUP($B5248,'F&amp;I Log'!$H$3:$S$8977,5,FALSE))</f>
        <v>671 FRIAR DR</v>
      </c>
      <c r="F5248" s="9" t="str">
        <f>IFERROR(VLOOKUP($B5248,'F&amp;I Log'!$H$3:$S$8977,6,FALSE),"--")</f>
        <v>YARDLEY</v>
      </c>
      <c r="G5248" s="9" t="str">
        <f>IFERROR(VLOOKUP($B5248,'F&amp;I Log'!$H$3:$S$8977,7,FALSE),"--")</f>
        <v>PA</v>
      </c>
      <c r="H5248" s="9" t="str">
        <f>IFERROR(VLOOKUP($B5248,'F&amp;I Log'!$H$3:$S$8977,8,FALSE),"--")</f>
        <v>19067-3478</v>
      </c>
      <c r="I5248" s="9" t="str">
        <f>IFERROR(VLOOKUP($B5248,'F&amp;I Log'!$H$3:$S$8977,9,FALSE),"--")</f>
        <v>DANI112074@YAHOO.COM</v>
      </c>
      <c r="J5248" s="9" t="str">
        <f>IFERROR(VLOOKUP($B5248,'F&amp;I Log'!$H$3:$S$8977,10,FALSE),"--")</f>
        <v>215-736-0283</v>
      </c>
    </row>
    <row r="5249" spans="2:10" hidden="1" x14ac:dyDescent="0.2">
      <c r="B5249" t="s">
        <v>39605</v>
      </c>
      <c r="C5249" s="9">
        <v>1</v>
      </c>
      <c r="D5249" s="9" t="str">
        <f>VLOOKUP($B5249,'F&amp;I Log'!$H$3:$I$8977,2,FALSE)</f>
        <v>Conventional</v>
      </c>
      <c r="E5249" s="9" t="str">
        <f>(VLOOKUP($B5249,'F&amp;I Log'!$H$3:$S$8977,5,FALSE))</f>
        <v>208 FAIRHILL STREET</v>
      </c>
      <c r="F5249" s="9" t="str">
        <f>IFERROR(VLOOKUP($B5249,'F&amp;I Log'!$H$3:$S$8977,6,FALSE),"--")</f>
        <v>WILLOW GROVE</v>
      </c>
      <c r="G5249" s="9" t="str">
        <f>IFERROR(VLOOKUP($B5249,'F&amp;I Log'!$H$3:$S$8977,7,FALSE),"--")</f>
        <v>PA</v>
      </c>
      <c r="H5249" s="9" t="str">
        <f>IFERROR(VLOOKUP($B5249,'F&amp;I Log'!$H$3:$S$8977,8,FALSE),"--")</f>
        <v>19090</v>
      </c>
      <c r="I5249" s="9" t="str">
        <f>IFERROR(VLOOKUP($B5249,'F&amp;I Log'!$H$3:$S$8977,9,FALSE),"--")</f>
        <v>rlevin@llheating.com</v>
      </c>
      <c r="J5249" s="9" t="str">
        <f>IFERROR(VLOOKUP($B5249,'F&amp;I Log'!$H$3:$S$8977,10,FALSE),"--")</f>
        <v>267-246-5958</v>
      </c>
    </row>
    <row r="5250" spans="2:10" hidden="1" x14ac:dyDescent="0.2">
      <c r="B5250" t="s">
        <v>39610</v>
      </c>
      <c r="C5250" s="9">
        <v>1</v>
      </c>
      <c r="D5250" s="9" t="str">
        <f>VLOOKUP($B5250,'F&amp;I Log'!$H$3:$I$8977,2,FALSE)</f>
        <v>Conventional</v>
      </c>
      <c r="E5250" s="9" t="str">
        <f>(VLOOKUP($B5250,'F&amp;I Log'!$H$3:$S$8977,5,FALSE))</f>
        <v>539 FAIRHILL DR</v>
      </c>
      <c r="F5250" s="9" t="str">
        <f>IFERROR(VLOOKUP($B5250,'F&amp;I Log'!$H$3:$S$8977,6,FALSE),"--")</f>
        <v>CHURCHVILLE</v>
      </c>
      <c r="G5250" s="9" t="str">
        <f>IFERROR(VLOOKUP($B5250,'F&amp;I Log'!$H$3:$S$8977,7,FALSE),"--")</f>
        <v>PA</v>
      </c>
      <c r="H5250" s="9" t="str">
        <f>IFERROR(VLOOKUP($B5250,'F&amp;I Log'!$H$3:$S$8977,8,FALSE),"--")</f>
        <v>18966-1400</v>
      </c>
      <c r="I5250" s="9" t="str">
        <f>IFERROR(VLOOKUP($B5250,'F&amp;I Log'!$H$3:$S$8977,9,FALSE),"--")</f>
        <v/>
      </c>
      <c r="J5250" s="9" t="str">
        <f>IFERROR(VLOOKUP($B5250,'F&amp;I Log'!$H$3:$S$8977,10,FALSE),"--")</f>
        <v>215-354-0231</v>
      </c>
    </row>
    <row r="5251" spans="2:10" hidden="1" x14ac:dyDescent="0.2">
      <c r="B5251" t="s">
        <v>39613</v>
      </c>
      <c r="C5251" s="9">
        <v>1</v>
      </c>
      <c r="D5251" s="9" t="str">
        <f>VLOOKUP($B5251,'F&amp;I Log'!$H$3:$I$8977,2,FALSE)</f>
        <v>Conventional</v>
      </c>
      <c r="E5251" s="9" t="str">
        <f>(VLOOKUP($B5251,'F&amp;I Log'!$H$3:$S$8977,5,FALSE))</f>
        <v>63 WINTER ST</v>
      </c>
      <c r="F5251" s="9" t="str">
        <f>IFERROR(VLOOKUP($B5251,'F&amp;I Log'!$H$3:$S$8977,6,FALSE),"--")</f>
        <v>PITTSTON TOWNSHIP</v>
      </c>
      <c r="G5251" s="9" t="str">
        <f>IFERROR(VLOOKUP($B5251,'F&amp;I Log'!$H$3:$S$8977,7,FALSE),"--")</f>
        <v>PA</v>
      </c>
      <c r="H5251" s="9" t="str">
        <f>IFERROR(VLOOKUP($B5251,'F&amp;I Log'!$H$3:$S$8977,8,FALSE),"--")</f>
        <v>18640-3373</v>
      </c>
      <c r="I5251" s="9" t="str">
        <f>IFERROR(VLOOKUP($B5251,'F&amp;I Log'!$H$3:$S$8977,9,FALSE),"--")</f>
        <v>KELLERSLAWNCARE@GMAIL.COM</v>
      </c>
      <c r="J5251" s="9" t="str">
        <f>IFERROR(VLOOKUP($B5251,'F&amp;I Log'!$H$3:$S$8977,10,FALSE),"--")</f>
        <v>570-332-7016</v>
      </c>
    </row>
    <row r="5252" spans="2:10" hidden="1" x14ac:dyDescent="0.2">
      <c r="B5252" t="s">
        <v>39619</v>
      </c>
      <c r="C5252" s="9">
        <v>1</v>
      </c>
      <c r="D5252" s="9" t="str">
        <f>VLOOKUP($B5252,'F&amp;I Log'!$H$3:$I$8977,2,FALSE)</f>
        <v>Conventional</v>
      </c>
      <c r="E5252" s="9" t="str">
        <f>(VLOOKUP($B5252,'F&amp;I Log'!$H$3:$S$8977,5,FALSE))</f>
        <v>104 SUMMIT AVE</v>
      </c>
      <c r="F5252" s="9" t="str">
        <f>IFERROR(VLOOKUP($B5252,'F&amp;I Log'!$H$3:$S$8977,6,FALSE),"--")</f>
        <v>JENKINTOWN</v>
      </c>
      <c r="G5252" s="9" t="str">
        <f>IFERROR(VLOOKUP($B5252,'F&amp;I Log'!$H$3:$S$8977,7,FALSE),"--")</f>
        <v>PA</v>
      </c>
      <c r="H5252" s="9" t="str">
        <f>IFERROR(VLOOKUP($B5252,'F&amp;I Log'!$H$3:$S$8977,8,FALSE),"--")</f>
        <v>19046-3136</v>
      </c>
      <c r="I5252" s="9" t="str">
        <f>IFERROR(VLOOKUP($B5252,'F&amp;I Log'!$H$3:$S$8977,9,FALSE),"--")</f>
        <v>CORLEAR12@MSN.COM</v>
      </c>
      <c r="J5252" s="9" t="str">
        <f>IFERROR(VLOOKUP($B5252,'F&amp;I Log'!$H$3:$S$8977,10,FALSE),"--")</f>
        <v>215-913-4668</v>
      </c>
    </row>
    <row r="5253" spans="2:10" hidden="1" x14ac:dyDescent="0.2">
      <c r="B5253" t="s">
        <v>39621</v>
      </c>
      <c r="C5253" s="9">
        <v>1</v>
      </c>
      <c r="D5253" s="9" t="str">
        <f>VLOOKUP($B5253,'F&amp;I Log'!$H$3:$I$8977,2,FALSE)</f>
        <v>Conventional</v>
      </c>
      <c r="E5253" s="9" t="str">
        <f>(VLOOKUP($B5253,'F&amp;I Log'!$H$3:$S$8977,5,FALSE))</f>
        <v>4750 TWINBROOK CIR</v>
      </c>
      <c r="F5253" s="9" t="str">
        <f>IFERROR(VLOOKUP($B5253,'F&amp;I Log'!$H$3:$S$8977,6,FALSE),"--")</f>
        <v>DOYLESTOWN</v>
      </c>
      <c r="G5253" s="9" t="str">
        <f>IFERROR(VLOOKUP($B5253,'F&amp;I Log'!$H$3:$S$8977,7,FALSE),"--")</f>
        <v>PA</v>
      </c>
      <c r="H5253" s="9" t="str">
        <f>IFERROR(VLOOKUP($B5253,'F&amp;I Log'!$H$3:$S$8977,8,FALSE),"--")</f>
        <v>18902-1286</v>
      </c>
      <c r="I5253" s="9" t="str">
        <f>IFERROR(VLOOKUP($B5253,'F&amp;I Log'!$H$3:$S$8977,9,FALSE),"--")</f>
        <v>BCOSNER@VERIZON.NET</v>
      </c>
      <c r="J5253" s="9" t="str">
        <f>IFERROR(VLOOKUP($B5253,'F&amp;I Log'!$H$3:$S$8977,10,FALSE),"--")</f>
        <v>215-230-4148</v>
      </c>
    </row>
    <row r="5254" spans="2:10" hidden="1" x14ac:dyDescent="0.2">
      <c r="B5254" t="s">
        <v>39629</v>
      </c>
      <c r="C5254" s="9">
        <v>1</v>
      </c>
      <c r="D5254" s="9" t="str">
        <f>VLOOKUP($B5254,'F&amp;I Log'!$H$3:$I$8977,2,FALSE)</f>
        <v>Conventional</v>
      </c>
      <c r="E5254" s="9" t="str">
        <f>(VLOOKUP($B5254,'F&amp;I Log'!$H$3:$S$8977,5,FALSE))</f>
        <v>340 LLANDRILLO RD</v>
      </c>
      <c r="F5254" s="9" t="str">
        <f>IFERROR(VLOOKUP($B5254,'F&amp;I Log'!$H$3:$S$8977,6,FALSE),"--")</f>
        <v>BALA CYNWYD</v>
      </c>
      <c r="G5254" s="9" t="str">
        <f>IFERROR(VLOOKUP($B5254,'F&amp;I Log'!$H$3:$S$8977,7,FALSE),"--")</f>
        <v>PA</v>
      </c>
      <c r="H5254" s="9" t="str">
        <f>IFERROR(VLOOKUP($B5254,'F&amp;I Log'!$H$3:$S$8977,8,FALSE),"--")</f>
        <v>19004-2335</v>
      </c>
      <c r="I5254" s="9" t="str">
        <f>IFERROR(VLOOKUP($B5254,'F&amp;I Log'!$H$3:$S$8977,9,FALSE),"--")</f>
        <v>JNWOLFEJD@YAHOO.COM</v>
      </c>
      <c r="J5254" s="9" t="str">
        <f>IFERROR(VLOOKUP($B5254,'F&amp;I Log'!$H$3:$S$8977,10,FALSE),"--")</f>
        <v>917-607-6354</v>
      </c>
    </row>
    <row r="5255" spans="2:10" hidden="1" x14ac:dyDescent="0.2">
      <c r="B5255" t="s">
        <v>39636</v>
      </c>
      <c r="C5255" s="9">
        <v>1</v>
      </c>
      <c r="D5255" s="9" t="str">
        <f>VLOOKUP($B5255,'F&amp;I Log'!$H$3:$I$8977,2,FALSE)</f>
        <v>Conventional</v>
      </c>
      <c r="E5255" s="9" t="str">
        <f>(VLOOKUP($B5255,'F&amp;I Log'!$H$3:$S$8977,5,FALSE))</f>
        <v>306 ROARKS TRL</v>
      </c>
      <c r="F5255" s="9" t="str">
        <f>IFERROR(VLOOKUP($B5255,'F&amp;I Log'!$H$3:$S$8977,6,FALSE),"--")</f>
        <v>WARMINSTER</v>
      </c>
      <c r="G5255" s="9" t="str">
        <f>IFERROR(VLOOKUP($B5255,'F&amp;I Log'!$H$3:$S$8977,7,FALSE),"--")</f>
        <v>PA</v>
      </c>
      <c r="H5255" s="9" t="str">
        <f>IFERROR(VLOOKUP($B5255,'F&amp;I Log'!$H$3:$S$8977,8,FALSE),"--")</f>
        <v>18974-5533</v>
      </c>
      <c r="I5255" s="9" t="str">
        <f>IFERROR(VLOOKUP($B5255,'F&amp;I Log'!$H$3:$S$8977,9,FALSE),"--")</f>
        <v/>
      </c>
      <c r="J5255" s="9" t="str">
        <f>IFERROR(VLOOKUP($B5255,'F&amp;I Log'!$H$3:$S$8977,10,FALSE),"--")</f>
        <v>215-756-1308</v>
      </c>
    </row>
    <row r="5256" spans="2:10" hidden="1" x14ac:dyDescent="0.2">
      <c r="B5256" t="s">
        <v>39654</v>
      </c>
      <c r="C5256" s="9">
        <v>1</v>
      </c>
      <c r="D5256" s="9" t="str">
        <f>VLOOKUP($B5256,'F&amp;I Log'!$H$3:$I$8977,2,FALSE)</f>
        <v>Conventional</v>
      </c>
      <c r="E5256" s="9" t="str">
        <f>(VLOOKUP($B5256,'F&amp;I Log'!$H$3:$S$8977,5,FALSE))</f>
        <v>892 SERGEANTSVILLE RD</v>
      </c>
      <c r="F5256" s="9" t="str">
        <f>IFERROR(VLOOKUP($B5256,'F&amp;I Log'!$H$3:$S$8977,6,FALSE),"--")</f>
        <v>STOCKTON</v>
      </c>
      <c r="G5256" s="9" t="str">
        <f>IFERROR(VLOOKUP($B5256,'F&amp;I Log'!$H$3:$S$8977,7,FALSE),"--")</f>
        <v>NJ</v>
      </c>
      <c r="H5256" s="9" t="str">
        <f>IFERROR(VLOOKUP($B5256,'F&amp;I Log'!$H$3:$S$8977,8,FALSE),"--")</f>
        <v>08559-1621</v>
      </c>
      <c r="I5256" s="9" t="str">
        <f>IFERROR(VLOOKUP($B5256,'F&amp;I Log'!$H$3:$S$8977,9,FALSE),"--")</f>
        <v>PLUMBERJAY@HOTMAIL.COM</v>
      </c>
      <c r="J5256" s="9" t="str">
        <f>IFERROR(VLOOKUP($B5256,'F&amp;I Log'!$H$3:$S$8977,10,FALSE),"--")</f>
        <v>609-397-0427</v>
      </c>
    </row>
    <row r="5257" spans="2:10" hidden="1" x14ac:dyDescent="0.2">
      <c r="B5257" t="s">
        <v>39662</v>
      </c>
      <c r="C5257" s="9">
        <v>1</v>
      </c>
      <c r="D5257" s="9" t="str">
        <f>VLOOKUP($B5257,'F&amp;I Log'!$H$3:$I$8977,2,FALSE)</f>
        <v>Conventional</v>
      </c>
      <c r="E5257" s="9" t="str">
        <f>(VLOOKUP($B5257,'F&amp;I Log'!$H$3:$S$8977,5,FALSE))</f>
        <v>628 POINT ST</v>
      </c>
      <c r="F5257" s="9" t="str">
        <f>IFERROR(VLOOKUP($B5257,'F&amp;I Log'!$H$3:$S$8977,6,FALSE),"--")</f>
        <v>BRISTOL</v>
      </c>
      <c r="G5257" s="9" t="str">
        <f>IFERROR(VLOOKUP($B5257,'F&amp;I Log'!$H$3:$S$8977,7,FALSE),"--")</f>
        <v>PA</v>
      </c>
      <c r="H5257" s="9" t="str">
        <f>IFERROR(VLOOKUP($B5257,'F&amp;I Log'!$H$3:$S$8977,8,FALSE),"--")</f>
        <v>19007-3809</v>
      </c>
      <c r="I5257" s="9" t="str">
        <f>IFERROR(VLOOKUP($B5257,'F&amp;I Log'!$H$3:$S$8977,9,FALSE),"--")</f>
        <v>KEDOPS@AOL.COM</v>
      </c>
      <c r="J5257" s="9" t="str">
        <f>IFERROR(VLOOKUP($B5257,'F&amp;I Log'!$H$3:$S$8977,10,FALSE),"--")</f>
        <v>215-801-5364</v>
      </c>
    </row>
    <row r="5258" spans="2:10" hidden="1" x14ac:dyDescent="0.2">
      <c r="B5258" t="s">
        <v>39670</v>
      </c>
      <c r="C5258" s="9">
        <v>1</v>
      </c>
      <c r="D5258" s="9" t="str">
        <f>VLOOKUP($B5258,'F&amp;I Log'!$H$3:$I$8977,2,FALSE)</f>
        <v>Conventional</v>
      </c>
      <c r="E5258" s="9" t="str">
        <f>(VLOOKUP($B5258,'F&amp;I Log'!$H$3:$S$8977,5,FALSE))</f>
        <v>2357 83RD ST FL 2</v>
      </c>
      <c r="F5258" s="9" t="str">
        <f>IFERROR(VLOOKUP($B5258,'F&amp;I Log'!$H$3:$S$8977,6,FALSE),"--")</f>
        <v>EAST ELMHURST</v>
      </c>
      <c r="G5258" s="9" t="str">
        <f>IFERROR(VLOOKUP($B5258,'F&amp;I Log'!$H$3:$S$8977,7,FALSE),"--")</f>
        <v>NY</v>
      </c>
      <c r="H5258" s="9" t="str">
        <f>IFERROR(VLOOKUP($B5258,'F&amp;I Log'!$H$3:$S$8977,8,FALSE),"--")</f>
        <v>11370-1647</v>
      </c>
      <c r="I5258" s="9" t="str">
        <f>IFERROR(VLOOKUP($B5258,'F&amp;I Log'!$H$3:$S$8977,9,FALSE),"--")</f>
        <v/>
      </c>
      <c r="J5258" s="9" t="str">
        <f>IFERROR(VLOOKUP($B5258,'F&amp;I Log'!$H$3:$S$8977,10,FALSE),"--")</f>
        <v>718-285-3340</v>
      </c>
    </row>
    <row r="5259" spans="2:10" hidden="1" x14ac:dyDescent="0.2">
      <c r="B5259" t="s">
        <v>39676</v>
      </c>
      <c r="C5259" s="9">
        <v>1</v>
      </c>
      <c r="D5259" s="9" t="str">
        <f>VLOOKUP($B5259,'F&amp;I Log'!$H$3:$I$8977,2,FALSE)</f>
        <v>Conventional</v>
      </c>
      <c r="E5259" s="9" t="str">
        <f>(VLOOKUP($B5259,'F&amp;I Log'!$H$3:$S$8977,5,FALSE))</f>
        <v>51 AVALON CT</v>
      </c>
      <c r="F5259" s="9" t="str">
        <f>IFERROR(VLOOKUP($B5259,'F&amp;I Log'!$H$3:$S$8977,6,FALSE),"--")</f>
        <v>DOYLESTOWN</v>
      </c>
      <c r="G5259" s="9" t="str">
        <f>IFERROR(VLOOKUP($B5259,'F&amp;I Log'!$H$3:$S$8977,7,FALSE),"--")</f>
        <v>PA</v>
      </c>
      <c r="H5259" s="9" t="str">
        <f>IFERROR(VLOOKUP($B5259,'F&amp;I Log'!$H$3:$S$8977,8,FALSE),"--")</f>
        <v>18901</v>
      </c>
      <c r="I5259" s="9" t="str">
        <f>IFERROR(VLOOKUP($B5259,'F&amp;I Log'!$H$3:$S$8977,9,FALSE),"--")</f>
        <v>JULIETT.MANS@GMAIL.COM</v>
      </c>
      <c r="J5259" s="9" t="str">
        <f>IFERROR(VLOOKUP($B5259,'F&amp;I Log'!$H$3:$S$8977,10,FALSE),"--")</f>
        <v>267-629-0192</v>
      </c>
    </row>
    <row r="5260" spans="2:10" hidden="1" x14ac:dyDescent="0.2">
      <c r="B5260" t="s">
        <v>39684</v>
      </c>
      <c r="C5260" s="9">
        <v>1</v>
      </c>
      <c r="D5260" s="9" t="str">
        <f>VLOOKUP($B5260,'F&amp;I Log'!$H$3:$I$8977,2,FALSE)</f>
        <v>Conventional</v>
      </c>
      <c r="E5260" s="9" t="str">
        <f>(VLOOKUP($B5260,'F&amp;I Log'!$H$3:$S$8977,5,FALSE))</f>
        <v>3649 VALLEY MEADOW DR</v>
      </c>
      <c r="F5260" s="9" t="str">
        <f>IFERROR(VLOOKUP($B5260,'F&amp;I Log'!$H$3:$S$8977,6,FALSE),"--")</f>
        <v>BENSALEM</v>
      </c>
      <c r="G5260" s="9" t="str">
        <f>IFERROR(VLOOKUP($B5260,'F&amp;I Log'!$H$3:$S$8977,7,FALSE),"--")</f>
        <v>PA</v>
      </c>
      <c r="H5260" s="9" t="str">
        <f>IFERROR(VLOOKUP($B5260,'F&amp;I Log'!$H$3:$S$8977,8,FALSE),"--")</f>
        <v>19020-4713</v>
      </c>
      <c r="I5260" s="9" t="str">
        <f>IFERROR(VLOOKUP($B5260,'F&amp;I Log'!$H$3:$S$8977,9,FALSE),"--")</f>
        <v>DIAMONDDAVE777@GMAIL.COM</v>
      </c>
      <c r="J5260" s="9" t="str">
        <f>IFERROR(VLOOKUP($B5260,'F&amp;I Log'!$H$3:$S$8977,10,FALSE),"--")</f>
        <v>215-783-4274</v>
      </c>
    </row>
    <row r="5261" spans="2:10" hidden="1" x14ac:dyDescent="0.2">
      <c r="B5261" t="s">
        <v>39690</v>
      </c>
      <c r="C5261" s="9">
        <v>1</v>
      </c>
      <c r="D5261" s="9" t="str">
        <f>VLOOKUP($B5261,'F&amp;I Log'!$H$3:$I$8977,2,FALSE)</f>
        <v>Conventional</v>
      </c>
      <c r="E5261" s="9" t="str">
        <f>(VLOOKUP($B5261,'F&amp;I Log'!$H$3:$S$8977,5,FALSE))</f>
        <v>537 N YORK RD</v>
      </c>
      <c r="F5261" s="9" t="str">
        <f>IFERROR(VLOOKUP($B5261,'F&amp;I Log'!$H$3:$S$8977,6,FALSE),"--")</f>
        <v>HATBORO</v>
      </c>
      <c r="G5261" s="9" t="str">
        <f>IFERROR(VLOOKUP($B5261,'F&amp;I Log'!$H$3:$S$8977,7,FALSE),"--")</f>
        <v>PA</v>
      </c>
      <c r="H5261" s="9" t="str">
        <f>IFERROR(VLOOKUP($B5261,'F&amp;I Log'!$H$3:$S$8977,8,FALSE),"--")</f>
        <v>19040-2038</v>
      </c>
      <c r="I5261" s="9" t="str">
        <f>IFERROR(VLOOKUP($B5261,'F&amp;I Log'!$H$3:$S$8977,9,FALSE),"--")</f>
        <v>JIMGREENE@JHGREENE.COM</v>
      </c>
      <c r="J5261" s="9" t="str">
        <f>IFERROR(VLOOKUP($B5261,'F&amp;I Log'!$H$3:$S$8977,10,FALSE),"--")</f>
        <v>215-651-2625</v>
      </c>
    </row>
    <row r="5262" spans="2:10" hidden="1" x14ac:dyDescent="0.2">
      <c r="B5262" t="s">
        <v>39698</v>
      </c>
      <c r="C5262" s="9">
        <v>1</v>
      </c>
      <c r="D5262" s="9" t="str">
        <f>VLOOKUP($B5262,'F&amp;I Log'!$H$3:$I$8977,2,FALSE)</f>
        <v>Conventional</v>
      </c>
      <c r="E5262" s="9" t="str">
        <f>(VLOOKUP($B5262,'F&amp;I Log'!$H$3:$S$8977,5,FALSE))</f>
        <v>105 ONEIL RD</v>
      </c>
      <c r="F5262" s="9" t="str">
        <f>IFERROR(VLOOKUP($B5262,'F&amp;I Log'!$H$3:$S$8977,6,FALSE),"--")</f>
        <v>OXFORD</v>
      </c>
      <c r="G5262" s="9" t="str">
        <f>IFERROR(VLOOKUP($B5262,'F&amp;I Log'!$H$3:$S$8977,7,FALSE),"--")</f>
        <v>CT</v>
      </c>
      <c r="H5262" s="9" t="str">
        <f>IFERROR(VLOOKUP($B5262,'F&amp;I Log'!$H$3:$S$8977,8,FALSE),"--")</f>
        <v>06478-1532</v>
      </c>
      <c r="I5262" s="9" t="str">
        <f>IFERROR(VLOOKUP($B5262,'F&amp;I Log'!$H$3:$S$8977,9,FALSE),"--")</f>
        <v/>
      </c>
      <c r="J5262" s="9" t="str">
        <f>IFERROR(VLOOKUP($B5262,'F&amp;I Log'!$H$3:$S$8977,10,FALSE),"--")</f>
        <v>203-732-7755</v>
      </c>
    </row>
    <row r="5263" spans="2:10" hidden="1" x14ac:dyDescent="0.2">
      <c r="B5263" t="s">
        <v>39704</v>
      </c>
      <c r="C5263" s="9">
        <v>1</v>
      </c>
      <c r="D5263" s="9" t="str">
        <f>VLOOKUP($B5263,'F&amp;I Log'!$H$3:$I$8977,2,FALSE)</f>
        <v>Conventional</v>
      </c>
      <c r="E5263" s="9" t="str">
        <f>(VLOOKUP($B5263,'F&amp;I Log'!$H$3:$S$8977,5,FALSE))</f>
        <v>3365 S FRONT ST</v>
      </c>
      <c r="F5263" s="9" t="str">
        <f>IFERROR(VLOOKUP($B5263,'F&amp;I Log'!$H$3:$S$8977,6,FALSE),"--")</f>
        <v>WHITEHALL</v>
      </c>
      <c r="G5263" s="9" t="str">
        <f>IFERROR(VLOOKUP($B5263,'F&amp;I Log'!$H$3:$S$8977,7,FALSE),"--")</f>
        <v>PA</v>
      </c>
      <c r="H5263" s="9" t="str">
        <f>IFERROR(VLOOKUP($B5263,'F&amp;I Log'!$H$3:$S$8977,8,FALSE),"--")</f>
        <v>18052-3519</v>
      </c>
      <c r="I5263" s="9" t="str">
        <f>IFERROR(VLOOKUP($B5263,'F&amp;I Log'!$H$3:$S$8977,9,FALSE),"--")</f>
        <v>MICHAEL.SANTEE@RCN.COM</v>
      </c>
      <c r="J5263" s="9" t="str">
        <f>IFERROR(VLOOKUP($B5263,'F&amp;I Log'!$H$3:$S$8977,10,FALSE),"--")</f>
        <v>610-730-8043</v>
      </c>
    </row>
    <row r="5264" spans="2:10" hidden="1" x14ac:dyDescent="0.2">
      <c r="B5264" t="s">
        <v>39710</v>
      </c>
      <c r="C5264" s="9">
        <v>1</v>
      </c>
      <c r="D5264" s="9" t="str">
        <f>VLOOKUP($B5264,'F&amp;I Log'!$H$3:$I$8977,2,FALSE)</f>
        <v>Conventional</v>
      </c>
      <c r="E5264" s="9" t="str">
        <f>(VLOOKUP($B5264,'F&amp;I Log'!$H$3:$S$8977,5,FALSE))</f>
        <v>131 NESHAMINY FALLS CIR</v>
      </c>
      <c r="F5264" s="9" t="str">
        <f>IFERROR(VLOOKUP($B5264,'F&amp;I Log'!$H$3:$S$8977,6,FALSE),"--")</f>
        <v>NORTH WALES</v>
      </c>
      <c r="G5264" s="9" t="str">
        <f>IFERROR(VLOOKUP($B5264,'F&amp;I Log'!$H$3:$S$8977,7,FALSE),"--")</f>
        <v>PA</v>
      </c>
      <c r="H5264" s="9" t="str">
        <f>IFERROR(VLOOKUP($B5264,'F&amp;I Log'!$H$3:$S$8977,8,FALSE),"--")</f>
        <v>19454-4312</v>
      </c>
      <c r="I5264" s="9" t="str">
        <f>IFERROR(VLOOKUP($B5264,'F&amp;I Log'!$H$3:$S$8977,9,FALSE),"--")</f>
        <v>BILLYNEGGS@YAHOO.COM</v>
      </c>
      <c r="J5264" s="9" t="str">
        <f>IFERROR(VLOOKUP($B5264,'F&amp;I Log'!$H$3:$S$8977,10,FALSE),"--")</f>
        <v>267-263-4452</v>
      </c>
    </row>
    <row r="5265" spans="2:10" hidden="1" x14ac:dyDescent="0.2">
      <c r="B5265" t="s">
        <v>39723</v>
      </c>
      <c r="C5265" s="9">
        <v>1</v>
      </c>
      <c r="D5265" s="9" t="str">
        <f>VLOOKUP($B5265,'F&amp;I Log'!$H$3:$I$8977,2,FALSE)</f>
        <v>Conventional</v>
      </c>
      <c r="E5265" s="9" t="str">
        <f>(VLOOKUP($B5265,'F&amp;I Log'!$H$3:$S$8977,5,FALSE))</f>
        <v>535 FREEDOM DR</v>
      </c>
      <c r="F5265" s="9" t="str">
        <f>IFERROR(VLOOKUP($B5265,'F&amp;I Log'!$H$3:$S$8977,6,FALSE),"--")</f>
        <v>YARDLEY</v>
      </c>
      <c r="G5265" s="9" t="str">
        <f>IFERROR(VLOOKUP($B5265,'F&amp;I Log'!$H$3:$S$8977,7,FALSE),"--")</f>
        <v>PA</v>
      </c>
      <c r="H5265" s="9" t="str">
        <f>IFERROR(VLOOKUP($B5265,'F&amp;I Log'!$H$3:$S$8977,8,FALSE),"--")</f>
        <v>19067-4543</v>
      </c>
      <c r="I5265" s="9" t="str">
        <f>IFERROR(VLOOKUP($B5265,'F&amp;I Log'!$H$3:$S$8977,9,FALSE),"--")</f>
        <v>SEANHORTON@MSN.COM</v>
      </c>
      <c r="J5265" s="9" t="str">
        <f>IFERROR(VLOOKUP($B5265,'F&amp;I Log'!$H$3:$S$8977,10,FALSE),"--")</f>
        <v>215-943-8308</v>
      </c>
    </row>
    <row r="5266" spans="2:10" hidden="1" x14ac:dyDescent="0.2">
      <c r="B5266" t="s">
        <v>39734</v>
      </c>
      <c r="C5266" s="9">
        <v>1</v>
      </c>
      <c r="D5266" s="9" t="str">
        <f>VLOOKUP($B5266,'F&amp;I Log'!$H$3:$I$8977,2,FALSE)</f>
        <v>Conventional</v>
      </c>
      <c r="E5266" s="9" t="str">
        <f>(VLOOKUP($B5266,'F&amp;I Log'!$H$3:$S$8977,5,FALSE))</f>
        <v>1170 COUNTRY LN</v>
      </c>
      <c r="F5266" s="9" t="str">
        <f>IFERROR(VLOOKUP($B5266,'F&amp;I Log'!$H$3:$S$8977,6,FALSE),"--")</f>
        <v>HUNTINGDON VY</v>
      </c>
      <c r="G5266" s="9" t="str">
        <f>IFERROR(VLOOKUP($B5266,'F&amp;I Log'!$H$3:$S$8977,7,FALSE),"--")</f>
        <v>PA</v>
      </c>
      <c r="H5266" s="9" t="str">
        <f>IFERROR(VLOOKUP($B5266,'F&amp;I Log'!$H$3:$S$8977,8,FALSE),"--")</f>
        <v>19006-3708</v>
      </c>
      <c r="I5266" s="9" t="str">
        <f>IFERROR(VLOOKUP($B5266,'F&amp;I Log'!$H$3:$S$8977,9,FALSE),"--")</f>
        <v>ASTEERE@GMAIL.COM</v>
      </c>
      <c r="J5266" s="9" t="str">
        <f>IFERROR(VLOOKUP($B5266,'F&amp;I Log'!$H$3:$S$8977,10,FALSE),"--")</f>
        <v>215-947-6874</v>
      </c>
    </row>
    <row r="5267" spans="2:10" hidden="1" x14ac:dyDescent="0.2">
      <c r="B5267" t="s">
        <v>39741</v>
      </c>
      <c r="C5267" s="9">
        <v>1</v>
      </c>
      <c r="D5267" s="9" t="str">
        <f>VLOOKUP($B5267,'F&amp;I Log'!$H$3:$I$8977,2,FALSE)</f>
        <v>Conventional</v>
      </c>
      <c r="E5267" s="9" t="str">
        <f>(VLOOKUP($B5267,'F&amp;I Log'!$H$3:$S$8977,5,FALSE))</f>
        <v>260 HIGH ST</v>
      </c>
      <c r="F5267" s="9" t="str">
        <f>IFERROR(VLOOKUP($B5267,'F&amp;I Log'!$H$3:$S$8977,6,FALSE),"--")</f>
        <v>SELLERSVILLE</v>
      </c>
      <c r="G5267" s="9" t="str">
        <f>IFERROR(VLOOKUP($B5267,'F&amp;I Log'!$H$3:$S$8977,7,FALSE),"--")</f>
        <v>PA</v>
      </c>
      <c r="H5267" s="9" t="str">
        <f>IFERROR(VLOOKUP($B5267,'F&amp;I Log'!$H$3:$S$8977,8,FALSE),"--")</f>
        <v>18960-2426</v>
      </c>
      <c r="I5267" s="9" t="str">
        <f>IFERROR(VLOOKUP($B5267,'F&amp;I Log'!$H$3:$S$8977,9,FALSE),"--")</f>
        <v>ADAHSMOM@ICLOUD.COM</v>
      </c>
      <c r="J5267" s="9" t="str">
        <f>IFERROR(VLOOKUP($B5267,'F&amp;I Log'!$H$3:$S$8977,10,FALSE),"--")</f>
        <v>267-517-1787</v>
      </c>
    </row>
    <row r="5268" spans="2:10" hidden="1" x14ac:dyDescent="0.2">
      <c r="B5268" t="s">
        <v>39749</v>
      </c>
      <c r="C5268" s="9">
        <v>1</v>
      </c>
      <c r="D5268" s="9" t="str">
        <f>VLOOKUP($B5268,'F&amp;I Log'!$H$3:$I$8977,2,FALSE)</f>
        <v>Conventional</v>
      </c>
      <c r="E5268" s="9" t="str">
        <f>(VLOOKUP($B5268,'F&amp;I Log'!$H$3:$S$8977,5,FALSE))</f>
        <v>120 LAKE WARREN RD</v>
      </c>
      <c r="F5268" s="9" t="str">
        <f>IFERROR(VLOOKUP($B5268,'F&amp;I Log'!$H$3:$S$8977,6,FALSE),"--")</f>
        <v>UPPR BLCK EDY</v>
      </c>
      <c r="G5268" s="9" t="str">
        <f>IFERROR(VLOOKUP($B5268,'F&amp;I Log'!$H$3:$S$8977,7,FALSE),"--")</f>
        <v>PA</v>
      </c>
      <c r="H5268" s="9" t="str">
        <f>IFERROR(VLOOKUP($B5268,'F&amp;I Log'!$H$3:$S$8977,8,FALSE),"--")</f>
        <v>18972-9356</v>
      </c>
      <c r="I5268" s="9" t="str">
        <f>IFERROR(VLOOKUP($B5268,'F&amp;I Log'!$H$3:$S$8977,9,FALSE),"--")</f>
        <v>BP921@AOL.COM</v>
      </c>
      <c r="J5268" s="9" t="str">
        <f>IFERROR(VLOOKUP($B5268,'F&amp;I Log'!$H$3:$S$8977,10,FALSE),"--")</f>
        <v>610-294-9768</v>
      </c>
    </row>
    <row r="5269" spans="2:10" hidden="1" x14ac:dyDescent="0.2">
      <c r="B5269" t="s">
        <v>39758</v>
      </c>
      <c r="C5269" s="9">
        <v>1</v>
      </c>
      <c r="D5269" s="9" t="str">
        <f>VLOOKUP($B5269,'F&amp;I Log'!$H$3:$I$8977,2,FALSE)</f>
        <v>Conventional</v>
      </c>
      <c r="E5269" s="9" t="str">
        <f>(VLOOKUP($B5269,'F&amp;I Log'!$H$3:$S$8977,5,FALSE))</f>
        <v>716 LAWRENCE LN</v>
      </c>
      <c r="F5269" s="9" t="str">
        <f>IFERROR(VLOOKUP($B5269,'F&amp;I Log'!$H$3:$S$8977,6,FALSE),"--")</f>
        <v>AMBLER</v>
      </c>
      <c r="G5269" s="9" t="str">
        <f>IFERROR(VLOOKUP($B5269,'F&amp;I Log'!$H$3:$S$8977,7,FALSE),"--")</f>
        <v>PA</v>
      </c>
      <c r="H5269" s="9" t="str">
        <f>IFERROR(VLOOKUP($B5269,'F&amp;I Log'!$H$3:$S$8977,8,FALSE),"--")</f>
        <v>19002-1806</v>
      </c>
      <c r="I5269" s="9" t="str">
        <f>IFERROR(VLOOKUP($B5269,'F&amp;I Log'!$H$3:$S$8977,9,FALSE),"--")</f>
        <v>BULMAN2587@GMAIL.COM</v>
      </c>
      <c r="J5269" s="9" t="str">
        <f>IFERROR(VLOOKUP($B5269,'F&amp;I Log'!$H$3:$S$8977,10,FALSE),"--")</f>
        <v>215-909-0671</v>
      </c>
    </row>
    <row r="5270" spans="2:10" hidden="1" x14ac:dyDescent="0.2">
      <c r="B5270" t="s">
        <v>39766</v>
      </c>
      <c r="C5270" s="9">
        <v>1</v>
      </c>
      <c r="D5270" s="9" t="str">
        <f>VLOOKUP($B5270,'F&amp;I Log'!$H$3:$I$8977,2,FALSE)</f>
        <v>Conventional</v>
      </c>
      <c r="E5270" s="9" t="str">
        <f>(VLOOKUP($B5270,'F&amp;I Log'!$H$3:$S$8977,5,FALSE))</f>
        <v>214 WYCKFORD DR</v>
      </c>
      <c r="F5270" s="9" t="str">
        <f>IFERROR(VLOOKUP($B5270,'F&amp;I Log'!$H$3:$S$8977,6,FALSE),"--")</f>
        <v>PERKASIE</v>
      </c>
      <c r="G5270" s="9" t="str">
        <f>IFERROR(VLOOKUP($B5270,'F&amp;I Log'!$H$3:$S$8977,7,FALSE),"--")</f>
        <v>PA</v>
      </c>
      <c r="H5270" s="9" t="str">
        <f>IFERROR(VLOOKUP($B5270,'F&amp;I Log'!$H$3:$S$8977,8,FALSE),"--")</f>
        <v>18944-1256</v>
      </c>
      <c r="I5270" s="9" t="str">
        <f>IFERROR(VLOOKUP($B5270,'F&amp;I Log'!$H$3:$S$8977,9,FALSE),"--")</f>
        <v>LKASSA3@VERIZON.NET</v>
      </c>
      <c r="J5270" s="9" t="str">
        <f>IFERROR(VLOOKUP($B5270,'F&amp;I Log'!$H$3:$S$8977,10,FALSE),"--")</f>
        <v>215-258-1012</v>
      </c>
    </row>
    <row r="5271" spans="2:10" hidden="1" x14ac:dyDescent="0.2">
      <c r="B5271" t="s">
        <v>39769</v>
      </c>
      <c r="C5271" s="9">
        <v>1</v>
      </c>
      <c r="D5271" s="9" t="str">
        <f>VLOOKUP($B5271,'F&amp;I Log'!$H$3:$I$8977,2,FALSE)</f>
        <v>Conventional</v>
      </c>
      <c r="E5271" s="9" t="str">
        <f>(VLOOKUP($B5271,'F&amp;I Log'!$H$3:$S$8977,5,FALSE))</f>
        <v>3550 BARTRAM RD APT 27</v>
      </c>
      <c r="F5271" s="9" t="str">
        <f>IFERROR(VLOOKUP($B5271,'F&amp;I Log'!$H$3:$S$8977,6,FALSE),"--")</f>
        <v>WILLOW GROVE</v>
      </c>
      <c r="G5271" s="9" t="str">
        <f>IFERROR(VLOOKUP($B5271,'F&amp;I Log'!$H$3:$S$8977,7,FALSE),"--")</f>
        <v>PA</v>
      </c>
      <c r="H5271" s="9" t="str">
        <f>IFERROR(VLOOKUP($B5271,'F&amp;I Log'!$H$3:$S$8977,8,FALSE),"--")</f>
        <v>19090-2240</v>
      </c>
      <c r="I5271" s="9" t="str">
        <f>IFERROR(VLOOKUP($B5271,'F&amp;I Log'!$H$3:$S$8977,9,FALSE),"--")</f>
        <v>FREETOSTAY24@YAHOO.COM</v>
      </c>
      <c r="J5271" s="9" t="str">
        <f>IFERROR(VLOOKUP($B5271,'F&amp;I Log'!$H$3:$S$8977,10,FALSE),"--")</f>
        <v>267-240-7874</v>
      </c>
    </row>
    <row r="5272" spans="2:10" hidden="1" x14ac:dyDescent="0.2">
      <c r="B5272" t="s">
        <v>39777</v>
      </c>
      <c r="C5272" s="9">
        <v>1</v>
      </c>
      <c r="D5272" s="9" t="str">
        <f>VLOOKUP($B5272,'F&amp;I Log'!$H$3:$I$8977,2,FALSE)</f>
        <v>Conventional</v>
      </c>
      <c r="E5272" s="9" t="str">
        <f>(VLOOKUP($B5272,'F&amp;I Log'!$H$3:$S$8977,5,FALSE))</f>
        <v>3796 FOREST HILL DR</v>
      </c>
      <c r="F5272" s="9" t="str">
        <f>IFERROR(VLOOKUP($B5272,'F&amp;I Log'!$H$3:$S$8977,6,FALSE),"--")</f>
        <v>FURLONG</v>
      </c>
      <c r="G5272" s="9" t="str">
        <f>IFERROR(VLOOKUP($B5272,'F&amp;I Log'!$H$3:$S$8977,7,FALSE),"--")</f>
        <v>PA</v>
      </c>
      <c r="H5272" s="9" t="str">
        <f>IFERROR(VLOOKUP($B5272,'F&amp;I Log'!$H$3:$S$8977,8,FALSE),"--")</f>
        <v>18925-1180</v>
      </c>
      <c r="I5272" s="9" t="str">
        <f>IFERROR(VLOOKUP($B5272,'F&amp;I Log'!$H$3:$S$8977,9,FALSE),"--")</f>
        <v>SNGILBER6@COMCAST.NET</v>
      </c>
      <c r="J5272" s="9" t="str">
        <f>IFERROR(VLOOKUP($B5272,'F&amp;I Log'!$H$3:$S$8977,10,FALSE),"--")</f>
        <v>215-460-5397</v>
      </c>
    </row>
    <row r="5273" spans="2:10" hidden="1" x14ac:dyDescent="0.2">
      <c r="B5273" t="s">
        <v>39784</v>
      </c>
      <c r="C5273" s="9">
        <v>1</v>
      </c>
      <c r="D5273" s="9" t="str">
        <f>VLOOKUP($B5273,'F&amp;I Log'!$H$3:$I$8977,2,FALSE)</f>
        <v>Conventional</v>
      </c>
      <c r="E5273" s="9" t="str">
        <f>(VLOOKUP($B5273,'F&amp;I Log'!$H$3:$S$8977,5,FALSE))</f>
        <v>2415 RIDGE RD</v>
      </c>
      <c r="F5273" s="9" t="str">
        <f>IFERROR(VLOOKUP($B5273,'F&amp;I Log'!$H$3:$S$8977,6,FALSE),"--")</f>
        <v>PERKASIE</v>
      </c>
      <c r="G5273" s="9" t="str">
        <f>IFERROR(VLOOKUP($B5273,'F&amp;I Log'!$H$3:$S$8977,7,FALSE),"--")</f>
        <v>PA</v>
      </c>
      <c r="H5273" s="9" t="str">
        <f>IFERROR(VLOOKUP($B5273,'F&amp;I Log'!$H$3:$S$8977,8,FALSE),"--")</f>
        <v>18944-3728</v>
      </c>
      <c r="I5273" s="9" t="str">
        <f>IFERROR(VLOOKUP($B5273,'F&amp;I Log'!$H$3:$S$8977,9,FALSE),"--")</f>
        <v>HOLLYDESIGNS@VERIZON.NET</v>
      </c>
      <c r="J5273" s="9" t="str">
        <f>IFERROR(VLOOKUP($B5273,'F&amp;I Log'!$H$3:$S$8977,10,FALSE),"--")</f>
        <v>215-453-6805</v>
      </c>
    </row>
    <row r="5274" spans="2:10" hidden="1" x14ac:dyDescent="0.2">
      <c r="B5274" t="s">
        <v>39796</v>
      </c>
      <c r="C5274" s="9">
        <v>1</v>
      </c>
      <c r="D5274" s="9" t="str">
        <f>VLOOKUP($B5274,'F&amp;I Log'!$H$3:$I$8977,2,FALSE)</f>
        <v>Conventional</v>
      </c>
      <c r="E5274" s="9" t="str">
        <f>(VLOOKUP($B5274,'F&amp;I Log'!$H$3:$S$8977,5,FALSE))</f>
        <v>25 COLTON DR</v>
      </c>
      <c r="F5274" s="9" t="str">
        <f>IFERROR(VLOOKUP($B5274,'F&amp;I Log'!$H$3:$S$8977,6,FALSE),"--")</f>
        <v>PLYMOUTH MTNG</v>
      </c>
      <c r="G5274" s="9" t="str">
        <f>IFERROR(VLOOKUP($B5274,'F&amp;I Log'!$H$3:$S$8977,7,FALSE),"--")</f>
        <v>PA</v>
      </c>
      <c r="H5274" s="9" t="str">
        <f>IFERROR(VLOOKUP($B5274,'F&amp;I Log'!$H$3:$S$8977,8,FALSE),"--")</f>
        <v>19462-2309</v>
      </c>
      <c r="I5274" s="9" t="str">
        <f>IFERROR(VLOOKUP($B5274,'F&amp;I Log'!$H$3:$S$8977,9,FALSE),"--")</f>
        <v>MCLAFFREDO@GMAIL.COM</v>
      </c>
      <c r="J5274" s="9" t="str">
        <f>IFERROR(VLOOKUP($B5274,'F&amp;I Log'!$H$3:$S$8977,10,FALSE),"--")</f>
        <v>484-571-6818</v>
      </c>
    </row>
    <row r="5275" spans="2:10" hidden="1" x14ac:dyDescent="0.2">
      <c r="B5275" t="s">
        <v>39804</v>
      </c>
      <c r="C5275" s="9">
        <v>1</v>
      </c>
      <c r="D5275" s="9" t="str">
        <f>VLOOKUP($B5275,'F&amp;I Log'!$H$3:$I$8977,2,FALSE)</f>
        <v>Conventional</v>
      </c>
      <c r="E5275" s="9" t="str">
        <f>(VLOOKUP($B5275,'F&amp;I Log'!$H$3:$S$8977,5,FALSE))</f>
        <v>1373 CHINQUAPIN RD</v>
      </c>
      <c r="F5275" s="9" t="str">
        <f>IFERROR(VLOOKUP($B5275,'F&amp;I Log'!$H$3:$S$8977,6,FALSE),"--")</f>
        <v>CHURCHVILLE</v>
      </c>
      <c r="G5275" s="9" t="str">
        <f>IFERROR(VLOOKUP($B5275,'F&amp;I Log'!$H$3:$S$8977,7,FALSE),"--")</f>
        <v>PA</v>
      </c>
      <c r="H5275" s="9" t="str">
        <f>IFERROR(VLOOKUP($B5275,'F&amp;I Log'!$H$3:$S$8977,8,FALSE),"--")</f>
        <v>18966-4609</v>
      </c>
      <c r="I5275" s="9" t="str">
        <f>IFERROR(VLOOKUP($B5275,'F&amp;I Log'!$H$3:$S$8977,9,FALSE),"--")</f>
        <v>AGHMECHANICAL@VERIZON.NET</v>
      </c>
      <c r="J5275" s="9" t="str">
        <f>IFERROR(VLOOKUP($B5275,'F&amp;I Log'!$H$3:$S$8977,10,FALSE),"--")</f>
        <v>215-942-4145</v>
      </c>
    </row>
    <row r="5276" spans="2:10" hidden="1" x14ac:dyDescent="0.2">
      <c r="B5276" t="s">
        <v>39812</v>
      </c>
      <c r="C5276" s="9">
        <v>1</v>
      </c>
      <c r="D5276" s="9" t="str">
        <f>VLOOKUP($B5276,'F&amp;I Log'!$H$3:$I$8977,2,FALSE)</f>
        <v>Conventional</v>
      </c>
      <c r="E5276" s="9" t="str">
        <f>(VLOOKUP($B5276,'F&amp;I Log'!$H$3:$S$8977,5,FALSE))</f>
        <v>257 CHESTER RD</v>
      </c>
      <c r="F5276" s="9" t="str">
        <f>IFERROR(VLOOKUP($B5276,'F&amp;I Log'!$H$3:$S$8977,6,FALSE),"--")</f>
        <v>DEVON</v>
      </c>
      <c r="G5276" s="9" t="str">
        <f>IFERROR(VLOOKUP($B5276,'F&amp;I Log'!$H$3:$S$8977,7,FALSE),"--")</f>
        <v>PA</v>
      </c>
      <c r="H5276" s="9" t="str">
        <f>IFERROR(VLOOKUP($B5276,'F&amp;I Log'!$H$3:$S$8977,8,FALSE),"--")</f>
        <v>19333-1626</v>
      </c>
      <c r="I5276" s="9" t="str">
        <f>IFERROR(VLOOKUP($B5276,'F&amp;I Log'!$H$3:$S$8977,9,FALSE),"--")</f>
        <v/>
      </c>
      <c r="J5276" s="9" t="str">
        <f>IFERROR(VLOOKUP($B5276,'F&amp;I Log'!$H$3:$S$8977,10,FALSE),"--")</f>
        <v>610-715-7596</v>
      </c>
    </row>
    <row r="5277" spans="2:10" hidden="1" x14ac:dyDescent="0.2">
      <c r="B5277" t="s">
        <v>39818</v>
      </c>
      <c r="C5277" s="9">
        <v>1</v>
      </c>
      <c r="D5277" s="9" t="str">
        <f>VLOOKUP($B5277,'F&amp;I Log'!$H$3:$I$8977,2,FALSE)</f>
        <v>Conventional</v>
      </c>
      <c r="E5277" s="9" t="str">
        <f>(VLOOKUP($B5277,'F&amp;I Log'!$H$3:$S$8977,5,FALSE))</f>
        <v>1275 ALMSHOUSE RD</v>
      </c>
      <c r="F5277" s="9" t="str">
        <f>IFERROR(VLOOKUP($B5277,'F&amp;I Log'!$H$3:$S$8977,6,FALSE),"--")</f>
        <v>WARRINGTON</v>
      </c>
      <c r="G5277" s="9" t="str">
        <f>IFERROR(VLOOKUP($B5277,'F&amp;I Log'!$H$3:$S$8977,7,FALSE),"--")</f>
        <v>PA</v>
      </c>
      <c r="H5277" s="9" t="str">
        <f>IFERROR(VLOOKUP($B5277,'F&amp;I Log'!$H$3:$S$8977,8,FALSE),"--")</f>
        <v>18976-1295</v>
      </c>
      <c r="I5277" s="9" t="str">
        <f>IFERROR(VLOOKUP($B5277,'F&amp;I Log'!$H$3:$S$8977,9,FALSE),"--")</f>
        <v>email@bcwsa.net</v>
      </c>
      <c r="J5277" s="9" t="str">
        <f>IFERROR(VLOOKUP($B5277,'F&amp;I Log'!$H$3:$S$8977,10,FALSE),"--")</f>
        <v>215-343-2538</v>
      </c>
    </row>
    <row r="5278" spans="2:10" hidden="1" x14ac:dyDescent="0.2">
      <c r="B5278" t="s">
        <v>39821</v>
      </c>
      <c r="C5278" s="9">
        <v>1</v>
      </c>
      <c r="D5278" s="9" t="str">
        <f>VLOOKUP($B5278,'F&amp;I Log'!$H$3:$I$8977,2,FALSE)</f>
        <v>Conventional</v>
      </c>
      <c r="E5278" s="9" t="str">
        <f>(VLOOKUP($B5278,'F&amp;I Log'!$H$3:$S$8977,5,FALSE))</f>
        <v>320 W ARMSTRONG DR</v>
      </c>
      <c r="F5278" s="9" t="str">
        <f>IFERROR(VLOOKUP($B5278,'F&amp;I Log'!$H$3:$S$8977,6,FALSE),"--")</f>
        <v>FOUNTAINVILLE</v>
      </c>
      <c r="G5278" s="9" t="str">
        <f>IFERROR(VLOOKUP($B5278,'F&amp;I Log'!$H$3:$S$8977,7,FALSE),"--")</f>
        <v>PA</v>
      </c>
      <c r="H5278" s="9" t="str">
        <f>IFERROR(VLOOKUP($B5278,'F&amp;I Log'!$H$3:$S$8977,8,FALSE),"--")</f>
        <v>18923-9523</v>
      </c>
      <c r="I5278" s="9" t="str">
        <f>IFERROR(VLOOKUP($B5278,'F&amp;I Log'!$H$3:$S$8977,9,FALSE),"--")</f>
        <v>linsalata1193@gmail.com</v>
      </c>
      <c r="J5278" s="9" t="str">
        <f>IFERROR(VLOOKUP($B5278,'F&amp;I Log'!$H$3:$S$8977,10,FALSE),"--")</f>
        <v>215-588-5012</v>
      </c>
    </row>
    <row r="5279" spans="2:10" hidden="1" x14ac:dyDescent="0.2">
      <c r="B5279" t="s">
        <v>39828</v>
      </c>
      <c r="C5279" s="9">
        <v>1</v>
      </c>
      <c r="D5279" s="9" t="str">
        <f>VLOOKUP($B5279,'F&amp;I Log'!$H$3:$I$8977,2,FALSE)</f>
        <v>Conventional</v>
      </c>
      <c r="E5279" s="9" t="str">
        <f>(VLOOKUP($B5279,'F&amp;I Log'!$H$3:$S$8977,5,FALSE))</f>
        <v>1835 FERGUSON LN</v>
      </c>
      <c r="F5279" s="9" t="str">
        <f>IFERROR(VLOOKUP($B5279,'F&amp;I Log'!$H$3:$S$8977,6,FALSE),"--")</f>
        <v>BLUE BELL</v>
      </c>
      <c r="G5279" s="9" t="str">
        <f>IFERROR(VLOOKUP($B5279,'F&amp;I Log'!$H$3:$S$8977,7,FALSE),"--")</f>
        <v>PA</v>
      </c>
      <c r="H5279" s="9" t="str">
        <f>IFERROR(VLOOKUP($B5279,'F&amp;I Log'!$H$3:$S$8977,8,FALSE),"--")</f>
        <v>19422-1308</v>
      </c>
      <c r="I5279" s="9" t="str">
        <f>IFERROR(VLOOKUP($B5279,'F&amp;I Log'!$H$3:$S$8977,9,FALSE),"--")</f>
        <v>MARYESCHEFFEY@GMAIL.COM</v>
      </c>
      <c r="J5279" s="9" t="str">
        <f>IFERROR(VLOOKUP($B5279,'F&amp;I Log'!$H$3:$S$8977,10,FALSE),"--")</f>
        <v>610-304-6869</v>
      </c>
    </row>
    <row r="5280" spans="2:10" hidden="1" x14ac:dyDescent="0.2">
      <c r="B5280" t="s">
        <v>39836</v>
      </c>
      <c r="C5280" s="9">
        <v>1</v>
      </c>
      <c r="D5280" s="9" t="str">
        <f>VLOOKUP($B5280,'F&amp;I Log'!$H$3:$I$8977,2,FALSE)</f>
        <v>Conventional</v>
      </c>
      <c r="E5280" s="9" t="str">
        <f>(VLOOKUP($B5280,'F&amp;I Log'!$H$3:$S$8977,5,FALSE))</f>
        <v>633 STILLCREEK LN</v>
      </c>
      <c r="F5280" s="9" t="str">
        <f>IFERROR(VLOOKUP($B5280,'F&amp;I Log'!$H$3:$S$8977,6,FALSE),"--")</f>
        <v>HELLAM</v>
      </c>
      <c r="G5280" s="9" t="str">
        <f>IFERROR(VLOOKUP($B5280,'F&amp;I Log'!$H$3:$S$8977,7,FALSE),"--")</f>
        <v>PA</v>
      </c>
      <c r="H5280" s="9" t="str">
        <f>IFERROR(VLOOKUP($B5280,'F&amp;I Log'!$H$3:$S$8977,8,FALSE),"--")</f>
        <v>17406-8062</v>
      </c>
      <c r="I5280" s="9" t="str">
        <f>IFERROR(VLOOKUP($B5280,'F&amp;I Log'!$H$3:$S$8977,9,FALSE),"--")</f>
        <v>MIKE@MICHAELGAVIN.COM</v>
      </c>
      <c r="J5280" s="9" t="str">
        <f>IFERROR(VLOOKUP($B5280,'F&amp;I Log'!$H$3:$S$8977,10,FALSE),"--")</f>
        <v>717-840-1905</v>
      </c>
    </row>
    <row r="5281" spans="2:10" hidden="1" x14ac:dyDescent="0.2">
      <c r="B5281" t="s">
        <v>39847</v>
      </c>
      <c r="C5281" s="9">
        <v>1</v>
      </c>
      <c r="D5281" s="9" t="str">
        <f>VLOOKUP($B5281,'F&amp;I Log'!$H$3:$I$8977,2,FALSE)</f>
        <v>Conventional</v>
      </c>
      <c r="E5281" s="9" t="str">
        <f>(VLOOKUP($B5281,'F&amp;I Log'!$H$3:$S$8977,5,FALSE))</f>
        <v>36 WOODBRIDGE DR</v>
      </c>
      <c r="F5281" s="9" t="str">
        <f>IFERROR(VLOOKUP($B5281,'F&amp;I Log'!$H$3:$S$8977,6,FALSE),"--")</f>
        <v>DOYLESTOWN</v>
      </c>
      <c r="G5281" s="9" t="str">
        <f>IFERROR(VLOOKUP($B5281,'F&amp;I Log'!$H$3:$S$8977,7,FALSE),"--")</f>
        <v>PA</v>
      </c>
      <c r="H5281" s="9" t="str">
        <f>IFERROR(VLOOKUP($B5281,'F&amp;I Log'!$H$3:$S$8977,8,FALSE),"--")</f>
        <v>18901-1967</v>
      </c>
      <c r="I5281" s="9" t="str">
        <f>IFERROR(VLOOKUP($B5281,'F&amp;I Log'!$H$3:$S$8977,9,FALSE),"--")</f>
        <v>EDPURDY67@GMAIL.COM</v>
      </c>
      <c r="J5281" s="9" t="str">
        <f>IFERROR(VLOOKUP($B5281,'F&amp;I Log'!$H$3:$S$8977,10,FALSE),"--")</f>
        <v>215-519-8157</v>
      </c>
    </row>
    <row r="5282" spans="2:10" hidden="1" x14ac:dyDescent="0.2">
      <c r="B5282" t="s">
        <v>39854</v>
      </c>
      <c r="C5282" s="9">
        <v>1</v>
      </c>
      <c r="D5282" s="9" t="str">
        <f>VLOOKUP($B5282,'F&amp;I Log'!$H$3:$I$8977,2,FALSE)</f>
        <v>Conventional</v>
      </c>
      <c r="E5282" s="9" t="str">
        <f>(VLOOKUP($B5282,'F&amp;I Log'!$H$3:$S$8977,5,FALSE))</f>
        <v>6 VIOLET LN</v>
      </c>
      <c r="F5282" s="9" t="str">
        <f>IFERROR(VLOOKUP($B5282,'F&amp;I Log'!$H$3:$S$8977,6,FALSE),"--")</f>
        <v>WEST GROVE</v>
      </c>
      <c r="G5282" s="9" t="str">
        <f>IFERROR(VLOOKUP($B5282,'F&amp;I Log'!$H$3:$S$8977,7,FALSE),"--")</f>
        <v>PA</v>
      </c>
      <c r="H5282" s="9" t="str">
        <f>IFERROR(VLOOKUP($B5282,'F&amp;I Log'!$H$3:$S$8977,8,FALSE),"--")</f>
        <v>19390-9530</v>
      </c>
      <c r="I5282" s="9" t="str">
        <f>IFERROR(VLOOKUP($B5282,'F&amp;I Log'!$H$3:$S$8977,9,FALSE),"--")</f>
        <v/>
      </c>
      <c r="J5282" s="9" t="str">
        <f>IFERROR(VLOOKUP($B5282,'F&amp;I Log'!$H$3:$S$8977,10,FALSE),"--")</f>
        <v>315-243-9615</v>
      </c>
    </row>
    <row r="5283" spans="2:10" hidden="1" x14ac:dyDescent="0.2">
      <c r="B5283" t="s">
        <v>39860</v>
      </c>
      <c r="C5283" s="9">
        <v>1</v>
      </c>
      <c r="D5283" s="9" t="str">
        <f>VLOOKUP($B5283,'F&amp;I Log'!$H$3:$I$8977,2,FALSE)</f>
        <v>Conventional</v>
      </c>
      <c r="E5283" s="9" t="str">
        <f>(VLOOKUP($B5283,'F&amp;I Log'!$H$3:$S$8977,5,FALSE))</f>
        <v>1271 SWAMP RD</v>
      </c>
      <c r="F5283" s="9" t="str">
        <f>IFERROR(VLOOKUP($B5283,'F&amp;I Log'!$H$3:$S$8977,6,FALSE),"--")</f>
        <v>FURLONG</v>
      </c>
      <c r="G5283" s="9" t="str">
        <f>IFERROR(VLOOKUP($B5283,'F&amp;I Log'!$H$3:$S$8977,7,FALSE),"--")</f>
        <v>PA</v>
      </c>
      <c r="H5283" s="9" t="str">
        <f>IFERROR(VLOOKUP($B5283,'F&amp;I Log'!$H$3:$S$8977,8,FALSE),"--")</f>
        <v>18925</v>
      </c>
      <c r="I5283" s="9" t="str">
        <f>IFERROR(VLOOKUP($B5283,'F&amp;I Log'!$H$3:$S$8977,9,FALSE),"--")</f>
        <v>BPASHLEY56@GMAIL.COM</v>
      </c>
      <c r="J5283" s="9" t="str">
        <f>IFERROR(VLOOKUP($B5283,'F&amp;I Log'!$H$3:$S$8977,10,FALSE),"--")</f>
        <v>267-241-5872</v>
      </c>
    </row>
    <row r="5284" spans="2:10" hidden="1" x14ac:dyDescent="0.2">
      <c r="B5284" t="s">
        <v>39866</v>
      </c>
      <c r="C5284" s="9">
        <v>1</v>
      </c>
      <c r="D5284" s="9" t="str">
        <f>VLOOKUP($B5284,'F&amp;I Log'!$H$3:$I$8977,2,FALSE)</f>
        <v>Conventional</v>
      </c>
      <c r="E5284" s="9" t="str">
        <f>(VLOOKUP($B5284,'F&amp;I Log'!$H$3:$S$8977,5,FALSE))</f>
        <v>2049 STOUT DR A4</v>
      </c>
      <c r="F5284" s="9" t="str">
        <f>IFERROR(VLOOKUP($B5284,'F&amp;I Log'!$H$3:$S$8977,6,FALSE),"--")</f>
        <v>WARWICK</v>
      </c>
      <c r="G5284" s="9" t="str">
        <f>IFERROR(VLOOKUP($B5284,'F&amp;I Log'!$H$3:$S$8977,7,FALSE),"--")</f>
        <v>PA</v>
      </c>
      <c r="H5284" s="9" t="str">
        <f>IFERROR(VLOOKUP($B5284,'F&amp;I Log'!$H$3:$S$8977,8,FALSE),"--")</f>
        <v>18974</v>
      </c>
      <c r="I5284" s="9" t="str">
        <f>IFERROR(VLOOKUP($B5284,'F&amp;I Log'!$H$3:$S$8977,9,FALSE),"--")</f>
        <v/>
      </c>
      <c r="J5284" s="9" t="str">
        <f>IFERROR(VLOOKUP($B5284,'F&amp;I Log'!$H$3:$S$8977,10,FALSE),"--")</f>
        <v>267-334-7676</v>
      </c>
    </row>
    <row r="5285" spans="2:10" hidden="1" x14ac:dyDescent="0.2">
      <c r="B5285" t="s">
        <v>39870</v>
      </c>
      <c r="C5285" s="9">
        <v>1</v>
      </c>
      <c r="D5285" s="9" t="str">
        <f>VLOOKUP($B5285,'F&amp;I Log'!$H$3:$I$8977,2,FALSE)</f>
        <v>Conventional</v>
      </c>
      <c r="E5285" s="9" t="str">
        <f>(VLOOKUP($B5285,'F&amp;I Log'!$H$3:$S$8977,5,FALSE))</f>
        <v>120 ABBEY LN</v>
      </c>
      <c r="F5285" s="9" t="str">
        <f>IFERROR(VLOOKUP($B5285,'F&amp;I Log'!$H$3:$S$8977,6,FALSE),"--")</f>
        <v>TELFORD</v>
      </c>
      <c r="G5285" s="9" t="str">
        <f>IFERROR(VLOOKUP($B5285,'F&amp;I Log'!$H$3:$S$8977,7,FALSE),"--")</f>
        <v>PA</v>
      </c>
      <c r="H5285" s="9" t="str">
        <f>IFERROR(VLOOKUP($B5285,'F&amp;I Log'!$H$3:$S$8977,8,FALSE),"--")</f>
        <v>18969-2169</v>
      </c>
      <c r="I5285" s="9" t="str">
        <f>IFERROR(VLOOKUP($B5285,'F&amp;I Log'!$H$3:$S$8977,9,FALSE),"--")</f>
        <v>BFARRELL77@VERIZON.NET</v>
      </c>
      <c r="J5285" s="9" t="str">
        <f>IFERROR(VLOOKUP($B5285,'F&amp;I Log'!$H$3:$S$8977,10,FALSE),"--")</f>
        <v>215-721-7320</v>
      </c>
    </row>
    <row r="5286" spans="2:10" hidden="1" x14ac:dyDescent="0.2">
      <c r="B5286" t="s">
        <v>39884</v>
      </c>
      <c r="C5286" s="9">
        <v>1</v>
      </c>
      <c r="D5286" s="9" t="str">
        <f>VLOOKUP($B5286,'F&amp;I Log'!$H$3:$I$8977,2,FALSE)</f>
        <v>Conventional</v>
      </c>
      <c r="E5286" s="9" t="str">
        <f>(VLOOKUP($B5286,'F&amp;I Log'!$H$3:$S$8977,5,FALSE))</f>
        <v>231 WISTERIA RD</v>
      </c>
      <c r="F5286" s="9" t="str">
        <f>IFERROR(VLOOKUP($B5286,'F&amp;I Log'!$H$3:$S$8977,6,FALSE),"--")</f>
        <v>WARMINSTER</v>
      </c>
      <c r="G5286" s="9" t="str">
        <f>IFERROR(VLOOKUP($B5286,'F&amp;I Log'!$H$3:$S$8977,7,FALSE),"--")</f>
        <v>PA</v>
      </c>
      <c r="H5286" s="9" t="str">
        <f>IFERROR(VLOOKUP($B5286,'F&amp;I Log'!$H$3:$S$8977,8,FALSE),"--")</f>
        <v>18974-4135</v>
      </c>
      <c r="I5286" s="9" t="str">
        <f>IFERROR(VLOOKUP($B5286,'F&amp;I Log'!$H$3:$S$8977,9,FALSE),"--")</f>
        <v>creading@excite.com</v>
      </c>
      <c r="J5286" s="9" t="str">
        <f>IFERROR(VLOOKUP($B5286,'F&amp;I Log'!$H$3:$S$8977,10,FALSE),"--")</f>
        <v>215-672-4620</v>
      </c>
    </row>
    <row r="5287" spans="2:10" hidden="1" x14ac:dyDescent="0.2">
      <c r="B5287" t="s">
        <v>39891</v>
      </c>
      <c r="C5287" s="9">
        <v>1</v>
      </c>
      <c r="D5287" s="9" t="str">
        <f>VLOOKUP($B5287,'F&amp;I Log'!$H$3:$I$8977,2,FALSE)</f>
        <v>Conventional</v>
      </c>
      <c r="E5287" s="9" t="str">
        <f>(VLOOKUP($B5287,'F&amp;I Log'!$H$3:$S$8977,5,FALSE))</f>
        <v>1040 CAMAS DR</v>
      </c>
      <c r="F5287" s="9" t="str">
        <f>IFERROR(VLOOKUP($B5287,'F&amp;I Log'!$H$3:$S$8977,6,FALSE),"--")</f>
        <v>PHILADELPHIA</v>
      </c>
      <c r="G5287" s="9" t="str">
        <f>IFERROR(VLOOKUP($B5287,'F&amp;I Log'!$H$3:$S$8977,7,FALSE),"--")</f>
        <v>PA</v>
      </c>
      <c r="H5287" s="9" t="str">
        <f>IFERROR(VLOOKUP($B5287,'F&amp;I Log'!$H$3:$S$8977,8,FALSE),"--")</f>
        <v>19115-4508</v>
      </c>
      <c r="I5287" s="9" t="str">
        <f>IFERROR(VLOOKUP($B5287,'F&amp;I Log'!$H$3:$S$8977,9,FALSE),"--")</f>
        <v>BINUPO@YAHOO.COM</v>
      </c>
      <c r="J5287" s="9" t="str">
        <f>IFERROR(VLOOKUP($B5287,'F&amp;I Log'!$H$3:$S$8977,10,FALSE),"--")</f>
        <v>267-939-7936</v>
      </c>
    </row>
    <row r="5288" spans="2:10" hidden="1" x14ac:dyDescent="0.2">
      <c r="B5288" t="s">
        <v>39899</v>
      </c>
      <c r="C5288" s="9">
        <v>1</v>
      </c>
      <c r="D5288" s="9" t="str">
        <f>VLOOKUP($B5288,'F&amp;I Log'!$H$3:$I$8977,2,FALSE)</f>
        <v>Conventional</v>
      </c>
      <c r="E5288" s="9" t="str">
        <f>(VLOOKUP($B5288,'F&amp;I Log'!$H$3:$S$8977,5,FALSE))</f>
        <v>760 VETERANS CIR</v>
      </c>
      <c r="F5288" s="9" t="str">
        <f>IFERROR(VLOOKUP($B5288,'F&amp;I Log'!$H$3:$S$8977,6,FALSE),"--")</f>
        <v>WARMINSTER</v>
      </c>
      <c r="G5288" s="9" t="str">
        <f>IFERROR(VLOOKUP($B5288,'F&amp;I Log'!$H$3:$S$8977,7,FALSE),"--")</f>
        <v>PA</v>
      </c>
      <c r="H5288" s="9" t="str">
        <f>IFERROR(VLOOKUP($B5288,'F&amp;I Log'!$H$3:$S$8977,8,FALSE),"--")</f>
        <v>18974-3531</v>
      </c>
      <c r="I5288" s="9" t="str">
        <f>IFERROR(VLOOKUP($B5288,'F&amp;I Log'!$H$3:$S$8977,9,FALSE),"--")</f>
        <v>rjf@pdapos.com</v>
      </c>
      <c r="J5288" s="9" t="str">
        <f>IFERROR(VLOOKUP($B5288,'F&amp;I Log'!$H$3:$S$8977,10,FALSE),"--")</f>
        <v>215-801-9548</v>
      </c>
    </row>
    <row r="5289" spans="2:10" hidden="1" x14ac:dyDescent="0.2">
      <c r="B5289" t="s">
        <v>39904</v>
      </c>
      <c r="C5289" s="9">
        <v>1</v>
      </c>
      <c r="D5289" s="9" t="str">
        <f>VLOOKUP($B5289,'F&amp;I Log'!$H$3:$I$8977,2,FALSE)</f>
        <v>Conventional</v>
      </c>
      <c r="E5289" s="9" t="str">
        <f>(VLOOKUP($B5289,'F&amp;I Log'!$H$3:$S$8977,5,FALSE))</f>
        <v>1054 TAYLOR DR</v>
      </c>
      <c r="F5289" s="9" t="str">
        <f>IFERROR(VLOOKUP($B5289,'F&amp;I Log'!$H$3:$S$8977,6,FALSE),"--")</f>
        <v>FOLCROFT</v>
      </c>
      <c r="G5289" s="9" t="str">
        <f>IFERROR(VLOOKUP($B5289,'F&amp;I Log'!$H$3:$S$8977,7,FALSE),"--")</f>
        <v>PA</v>
      </c>
      <c r="H5289" s="9" t="str">
        <f>IFERROR(VLOOKUP($B5289,'F&amp;I Log'!$H$3:$S$8977,8,FALSE),"--")</f>
        <v>19032-1525</v>
      </c>
      <c r="I5289" s="9" t="str">
        <f>IFERROR(VLOOKUP($B5289,'F&amp;I Log'!$H$3:$S$8977,9,FALSE),"--")</f>
        <v/>
      </c>
      <c r="J5289" s="9" t="str">
        <f>IFERROR(VLOOKUP($B5289,'F&amp;I Log'!$H$3:$S$8977,10,FALSE),"--")</f>
        <v>215-763-8000</v>
      </c>
    </row>
    <row r="5290" spans="2:10" hidden="1" x14ac:dyDescent="0.2">
      <c r="B5290" t="s">
        <v>39909</v>
      </c>
      <c r="C5290" s="9">
        <v>1</v>
      </c>
      <c r="D5290" s="9" t="str">
        <f>VLOOKUP($B5290,'F&amp;I Log'!$H$3:$I$8977,2,FALSE)</f>
        <v>Conventional</v>
      </c>
      <c r="E5290" s="9" t="str">
        <f>(VLOOKUP($B5290,'F&amp;I Log'!$H$3:$S$8977,5,FALSE))</f>
        <v>3716 WINDY BUSH RD</v>
      </c>
      <c r="F5290" s="9" t="str">
        <f>IFERROR(VLOOKUP($B5290,'F&amp;I Log'!$H$3:$S$8977,6,FALSE),"--")</f>
        <v>NEW HOPE</v>
      </c>
      <c r="G5290" s="9" t="str">
        <f>IFERROR(VLOOKUP($B5290,'F&amp;I Log'!$H$3:$S$8977,7,FALSE),"--")</f>
        <v>PA</v>
      </c>
      <c r="H5290" s="9" t="str">
        <f>IFERROR(VLOOKUP($B5290,'F&amp;I Log'!$H$3:$S$8977,8,FALSE),"--")</f>
        <v>18938-9308</v>
      </c>
      <c r="I5290" s="9" t="str">
        <f>IFERROR(VLOOKUP($B5290,'F&amp;I Log'!$H$3:$S$8977,9,FALSE),"--")</f>
        <v>DOBSOB@GMAIL.COM</v>
      </c>
      <c r="J5290" s="9" t="str">
        <f>IFERROR(VLOOKUP($B5290,'F&amp;I Log'!$H$3:$S$8977,10,FALSE),"--")</f>
        <v>215-630-5627</v>
      </c>
    </row>
    <row r="5291" spans="2:10" hidden="1" x14ac:dyDescent="0.2">
      <c r="B5291" t="s">
        <v>39926</v>
      </c>
      <c r="C5291" s="9">
        <v>1</v>
      </c>
      <c r="D5291" s="9" t="str">
        <f>VLOOKUP($B5291,'F&amp;I Log'!$H$3:$I$8977,2,FALSE)</f>
        <v>Conventional</v>
      </c>
      <c r="E5291" s="9" t="str">
        <f>(VLOOKUP($B5291,'F&amp;I Log'!$H$3:$S$8977,5,FALSE))</f>
        <v>225 GRAYS LN</v>
      </c>
      <c r="F5291" s="9" t="str">
        <f>IFERROR(VLOOKUP($B5291,'F&amp;I Log'!$H$3:$S$8977,6,FALSE),"--")</f>
        <v>LANSDALE</v>
      </c>
      <c r="G5291" s="9" t="str">
        <f>IFERROR(VLOOKUP($B5291,'F&amp;I Log'!$H$3:$S$8977,7,FALSE),"--")</f>
        <v>PA</v>
      </c>
      <c r="H5291" s="9" t="str">
        <f>IFERROR(VLOOKUP($B5291,'F&amp;I Log'!$H$3:$S$8977,8,FALSE),"--")</f>
        <v>19446-6414</v>
      </c>
      <c r="I5291" s="9" t="str">
        <f>IFERROR(VLOOKUP($B5291,'F&amp;I Log'!$H$3:$S$8977,9,FALSE),"--")</f>
        <v>WHEVERETT46@GMAIL.COM</v>
      </c>
      <c r="J5291" s="9" t="str">
        <f>IFERROR(VLOOKUP($B5291,'F&amp;I Log'!$H$3:$S$8977,10,FALSE),"--")</f>
        <v>215-368-5503</v>
      </c>
    </row>
    <row r="5292" spans="2:10" hidden="1" x14ac:dyDescent="0.2">
      <c r="B5292" t="s">
        <v>39934</v>
      </c>
      <c r="C5292" s="9">
        <v>1</v>
      </c>
      <c r="D5292" s="9" t="str">
        <f>VLOOKUP($B5292,'F&amp;I Log'!$H$3:$I$8977,2,FALSE)</f>
        <v>Conventional</v>
      </c>
      <c r="E5292" s="9" t="str">
        <f>(VLOOKUP($B5292,'F&amp;I Log'!$H$3:$S$8977,5,FALSE))</f>
        <v>50 TAMARACK DR</v>
      </c>
      <c r="F5292" s="9" t="str">
        <f>IFERROR(VLOOKUP($B5292,'F&amp;I Log'!$H$3:$S$8977,6,FALSE),"--")</f>
        <v>CARVERSVILLE</v>
      </c>
      <c r="G5292" s="9" t="str">
        <f>IFERROR(VLOOKUP($B5292,'F&amp;I Log'!$H$3:$S$8977,7,FALSE),"--")</f>
        <v>PA</v>
      </c>
      <c r="H5292" s="9" t="str">
        <f>IFERROR(VLOOKUP($B5292,'F&amp;I Log'!$H$3:$S$8977,8,FALSE),"--")</f>
        <v>18913-9707</v>
      </c>
      <c r="I5292" s="9" t="str">
        <f>IFERROR(VLOOKUP($B5292,'F&amp;I Log'!$H$3:$S$8977,9,FALSE),"--")</f>
        <v>DCASS001@GMAIL.COM</v>
      </c>
      <c r="J5292" s="9" t="str">
        <f>IFERROR(VLOOKUP($B5292,'F&amp;I Log'!$H$3:$S$8977,10,FALSE),"--")</f>
        <v>973-727-1460</v>
      </c>
    </row>
    <row r="5293" spans="2:10" hidden="1" x14ac:dyDescent="0.2">
      <c r="B5293" t="s">
        <v>39944</v>
      </c>
      <c r="C5293" s="9">
        <v>1</v>
      </c>
      <c r="D5293" s="9" t="str">
        <f>VLOOKUP($B5293,'F&amp;I Log'!$H$3:$I$8977,2,FALSE)</f>
        <v>Conventional</v>
      </c>
      <c r="E5293" s="9" t="str">
        <f>(VLOOKUP($B5293,'F&amp;I Log'!$H$3:$S$8977,5,FALSE))</f>
        <v>456 COUNTRY CLUB DR</v>
      </c>
      <c r="F5293" s="9" t="str">
        <f>IFERROR(VLOOKUP($B5293,'F&amp;I Log'!$H$3:$S$8977,6,FALSE),"--")</f>
        <v>LANSDALE</v>
      </c>
      <c r="G5293" s="9" t="str">
        <f>IFERROR(VLOOKUP($B5293,'F&amp;I Log'!$H$3:$S$8977,7,FALSE),"--")</f>
        <v>PA</v>
      </c>
      <c r="H5293" s="9" t="str">
        <f>IFERROR(VLOOKUP($B5293,'F&amp;I Log'!$H$3:$S$8977,8,FALSE),"--")</f>
        <v>19446</v>
      </c>
      <c r="I5293" s="9" t="str">
        <f>IFERROR(VLOOKUP($B5293,'F&amp;I Log'!$H$3:$S$8977,9,FALSE),"--")</f>
        <v>EDWARDRAGAR@COMCAST.NET</v>
      </c>
      <c r="J5293" s="9" t="str">
        <f>IFERROR(VLOOKUP($B5293,'F&amp;I Log'!$H$3:$S$8977,10,FALSE),"--")</f>
        <v>215-527-5669</v>
      </c>
    </row>
    <row r="5294" spans="2:10" hidden="1" x14ac:dyDescent="0.2">
      <c r="B5294" t="s">
        <v>39948</v>
      </c>
      <c r="C5294" s="9">
        <v>1</v>
      </c>
      <c r="D5294" s="9" t="str">
        <f>VLOOKUP($B5294,'F&amp;I Log'!$H$3:$I$8977,2,FALSE)</f>
        <v>Conventional</v>
      </c>
      <c r="E5294" s="9" t="str">
        <f>(VLOOKUP($B5294,'F&amp;I Log'!$H$3:$S$8977,5,FALSE))</f>
        <v>4665 PLOUGH TAVERN RD</v>
      </c>
      <c r="F5294" s="9" t="str">
        <f>IFERROR(VLOOKUP($B5294,'F&amp;I Log'!$H$3:$S$8977,6,FALSE),"--")</f>
        <v>DOYLESTOWN</v>
      </c>
      <c r="G5294" s="9" t="str">
        <f>IFERROR(VLOOKUP($B5294,'F&amp;I Log'!$H$3:$S$8977,7,FALSE),"--")</f>
        <v>PA</v>
      </c>
      <c r="H5294" s="9" t="str">
        <f>IFERROR(VLOOKUP($B5294,'F&amp;I Log'!$H$3:$S$8977,8,FALSE),"--")</f>
        <v>18902-9635</v>
      </c>
      <c r="I5294" s="9" t="str">
        <f>IFERROR(VLOOKUP($B5294,'F&amp;I Log'!$H$3:$S$8977,9,FALSE),"--")</f>
        <v>BOGDANMINDA@HOTMAIL.COM</v>
      </c>
      <c r="J5294" s="9" t="str">
        <f>IFERROR(VLOOKUP($B5294,'F&amp;I Log'!$H$3:$S$8977,10,FALSE),"--")</f>
        <v>267-331-0010</v>
      </c>
    </row>
    <row r="5295" spans="2:10" hidden="1" x14ac:dyDescent="0.2">
      <c r="B5295" t="s">
        <v>39956</v>
      </c>
      <c r="C5295" s="9">
        <v>1</v>
      </c>
      <c r="D5295" s="9" t="str">
        <f>VLOOKUP($B5295,'F&amp;I Log'!$H$3:$I$8977,2,FALSE)</f>
        <v>Conventional</v>
      </c>
      <c r="E5295" s="9" t="str">
        <f>(VLOOKUP($B5295,'F&amp;I Log'!$H$3:$S$8977,5,FALSE))</f>
        <v>1809 OAKMONT ST</v>
      </c>
      <c r="F5295" s="9" t="str">
        <f>IFERROR(VLOOKUP($B5295,'F&amp;I Log'!$H$3:$S$8977,6,FALSE),"--")</f>
        <v>PHILADELPHIA</v>
      </c>
      <c r="G5295" s="9" t="str">
        <f>IFERROR(VLOOKUP($B5295,'F&amp;I Log'!$H$3:$S$8977,7,FALSE),"--")</f>
        <v>PA</v>
      </c>
      <c r="H5295" s="9" t="str">
        <f>IFERROR(VLOOKUP($B5295,'F&amp;I Log'!$H$3:$S$8977,8,FALSE),"--")</f>
        <v>19111-3404</v>
      </c>
      <c r="I5295" s="9" t="str">
        <f>IFERROR(VLOOKUP($B5295,'F&amp;I Log'!$H$3:$S$8977,9,FALSE),"--")</f>
        <v>PCHOG53@AOL.COM</v>
      </c>
      <c r="J5295" s="9" t="str">
        <f>IFERROR(VLOOKUP($B5295,'F&amp;I Log'!$H$3:$S$8977,10,FALSE),"--")</f>
        <v>215-745-0163</v>
      </c>
    </row>
    <row r="5296" spans="2:10" hidden="1" x14ac:dyDescent="0.2">
      <c r="B5296" t="s">
        <v>39965</v>
      </c>
      <c r="C5296" s="9">
        <v>1</v>
      </c>
      <c r="D5296" s="9" t="str">
        <f>VLOOKUP($B5296,'F&amp;I Log'!$H$3:$I$8977,2,FALSE)</f>
        <v>Conventional</v>
      </c>
      <c r="E5296" s="9" t="str">
        <f>(VLOOKUP($B5296,'F&amp;I Log'!$H$3:$S$8977,5,FALSE))</f>
        <v>1627 S 19TH ST</v>
      </c>
      <c r="F5296" s="9" t="str">
        <f>IFERROR(VLOOKUP($B5296,'F&amp;I Log'!$H$3:$S$8977,6,FALSE),"--")</f>
        <v>PHILADELPHIA</v>
      </c>
      <c r="G5296" s="9" t="str">
        <f>IFERROR(VLOOKUP($B5296,'F&amp;I Log'!$H$3:$S$8977,7,FALSE),"--")</f>
        <v>PA</v>
      </c>
      <c r="H5296" s="9" t="str">
        <f>IFERROR(VLOOKUP($B5296,'F&amp;I Log'!$H$3:$S$8977,8,FALSE),"--")</f>
        <v>19145-1438</v>
      </c>
      <c r="I5296" s="9" t="str">
        <f>IFERROR(VLOOKUP($B5296,'F&amp;I Log'!$H$3:$S$8977,9,FALSE),"--")</f>
        <v>JGENTRUCKING@GMAIL.COM</v>
      </c>
      <c r="J5296" s="9" t="str">
        <f>IFERROR(VLOOKUP($B5296,'F&amp;I Log'!$H$3:$S$8977,10,FALSE),"--")</f>
        <v>267-629-0995</v>
      </c>
    </row>
    <row r="5297" spans="2:10" hidden="1" x14ac:dyDescent="0.2">
      <c r="B5297" t="s">
        <v>39975</v>
      </c>
      <c r="C5297" s="9">
        <v>1</v>
      </c>
      <c r="D5297" s="9" t="str">
        <f>VLOOKUP($B5297,'F&amp;I Log'!$H$3:$I$8977,2,FALSE)</f>
        <v>Conventional</v>
      </c>
      <c r="E5297" s="9" t="str">
        <f>(VLOOKUP($B5297,'F&amp;I Log'!$H$3:$S$8977,5,FALSE))</f>
        <v>3858 APPLEBUTTER RD</v>
      </c>
      <c r="F5297" s="9" t="str">
        <f>IFERROR(VLOOKUP($B5297,'F&amp;I Log'!$H$3:$S$8977,6,FALSE),"--")</f>
        <v>PERKASIE</v>
      </c>
      <c r="G5297" s="9" t="str">
        <f>IFERROR(VLOOKUP($B5297,'F&amp;I Log'!$H$3:$S$8977,7,FALSE),"--")</f>
        <v>PA</v>
      </c>
      <c r="H5297" s="9" t="str">
        <f>IFERROR(VLOOKUP($B5297,'F&amp;I Log'!$H$3:$S$8977,8,FALSE),"--")</f>
        <v>18944-4190</v>
      </c>
      <c r="I5297" s="9" t="str">
        <f>IFERROR(VLOOKUP($B5297,'F&amp;I Log'!$H$3:$S$8977,9,FALSE),"--")</f>
        <v/>
      </c>
      <c r="J5297" s="9" t="str">
        <f>IFERROR(VLOOKUP($B5297,'F&amp;I Log'!$H$3:$S$8977,10,FALSE),"--")</f>
        <v>215-852-2517</v>
      </c>
    </row>
    <row r="5298" spans="2:10" hidden="1" x14ac:dyDescent="0.2">
      <c r="B5298" t="s">
        <v>39987</v>
      </c>
      <c r="C5298" s="9">
        <v>1</v>
      </c>
      <c r="D5298" s="9" t="str">
        <f>VLOOKUP($B5298,'F&amp;I Log'!$H$3:$I$8977,2,FALSE)</f>
        <v>Conventional</v>
      </c>
      <c r="E5298" s="9" t="str">
        <f>(VLOOKUP($B5298,'F&amp;I Log'!$H$3:$S$8977,5,FALSE))</f>
        <v>2010 YORK RD APT 206</v>
      </c>
      <c r="F5298" s="9" t="str">
        <f>IFERROR(VLOOKUP($B5298,'F&amp;I Log'!$H$3:$S$8977,6,FALSE),"--")</f>
        <v>JAMISON</v>
      </c>
      <c r="G5298" s="9" t="str">
        <f>IFERROR(VLOOKUP($B5298,'F&amp;I Log'!$H$3:$S$8977,7,FALSE),"--")</f>
        <v>PA</v>
      </c>
      <c r="H5298" s="9" t="str">
        <f>IFERROR(VLOOKUP($B5298,'F&amp;I Log'!$H$3:$S$8977,8,FALSE),"--")</f>
        <v>18929-1682</v>
      </c>
      <c r="I5298" s="9" t="str">
        <f>IFERROR(VLOOKUP($B5298,'F&amp;I Log'!$H$3:$S$8977,9,FALSE),"--")</f>
        <v/>
      </c>
      <c r="J5298" s="9" t="str">
        <f>IFERROR(VLOOKUP($B5298,'F&amp;I Log'!$H$3:$S$8977,10,FALSE),"--")</f>
        <v>215-343-1950</v>
      </c>
    </row>
    <row r="5299" spans="2:10" hidden="1" x14ac:dyDescent="0.2">
      <c r="B5299" t="s">
        <v>39994</v>
      </c>
      <c r="C5299" s="9">
        <v>1</v>
      </c>
      <c r="D5299" s="9" t="str">
        <f>VLOOKUP($B5299,'F&amp;I Log'!$H$3:$I$8977,2,FALSE)</f>
        <v>Conventional</v>
      </c>
      <c r="E5299" s="9" t="str">
        <f>(VLOOKUP($B5299,'F&amp;I Log'!$H$3:$S$8977,5,FALSE))</f>
        <v>18 KAPPUS RD</v>
      </c>
      <c r="F5299" s="9" t="str">
        <f>IFERROR(VLOOKUP($B5299,'F&amp;I Log'!$H$3:$S$8977,6,FALSE),"--")</f>
        <v>MILFORD</v>
      </c>
      <c r="G5299" s="9" t="str">
        <f>IFERROR(VLOOKUP($B5299,'F&amp;I Log'!$H$3:$S$8977,7,FALSE),"--")</f>
        <v>NJ</v>
      </c>
      <c r="H5299" s="9" t="str">
        <f>IFERROR(VLOOKUP($B5299,'F&amp;I Log'!$H$3:$S$8977,8,FALSE),"--")</f>
        <v>08848-2200</v>
      </c>
      <c r="I5299" s="9" t="str">
        <f>IFERROR(VLOOKUP($B5299,'F&amp;I Log'!$H$3:$S$8977,9,FALSE),"--")</f>
        <v>CKAPPUS@FREDBEANS.COM</v>
      </c>
      <c r="J5299" s="9" t="str">
        <f>IFERROR(VLOOKUP($B5299,'F&amp;I Log'!$H$3:$S$8977,10,FALSE),"--")</f>
        <v>908-894-0586</v>
      </c>
    </row>
    <row r="5300" spans="2:10" hidden="1" x14ac:dyDescent="0.2">
      <c r="B5300" t="s">
        <v>40001</v>
      </c>
      <c r="C5300" s="9">
        <v>1</v>
      </c>
      <c r="D5300" s="9" t="str">
        <f>VLOOKUP($B5300,'F&amp;I Log'!$H$3:$I$8977,2,FALSE)</f>
        <v>Conventional</v>
      </c>
      <c r="E5300" s="9" t="str">
        <f>(VLOOKUP($B5300,'F&amp;I Log'!$H$3:$S$8977,5,FALSE))</f>
        <v>214 W MAIN ST STE 200</v>
      </c>
      <c r="F5300" s="9" t="str">
        <f>IFERROR(VLOOKUP($B5300,'F&amp;I Log'!$H$3:$S$8977,6,FALSE),"--")</f>
        <v>MOORESTOWN</v>
      </c>
      <c r="G5300" s="9" t="str">
        <f>IFERROR(VLOOKUP($B5300,'F&amp;I Log'!$H$3:$S$8977,7,FALSE),"--")</f>
        <v>NJ</v>
      </c>
      <c r="H5300" s="9" t="str">
        <f>IFERROR(VLOOKUP($B5300,'F&amp;I Log'!$H$3:$S$8977,8,FALSE),"--")</f>
        <v>08057-2345</v>
      </c>
      <c r="I5300" s="9" t="str">
        <f>IFERROR(VLOOKUP($B5300,'F&amp;I Log'!$H$3:$S$8977,9,FALSE),"--")</f>
        <v>BILLPHILLIPS798@COMCAST.NET</v>
      </c>
      <c r="J5300" s="9" t="str">
        <f>IFERROR(VLOOKUP($B5300,'F&amp;I Log'!$H$3:$S$8977,10,FALSE),"--")</f>
        <v>732-674-7981</v>
      </c>
    </row>
    <row r="5301" spans="2:10" hidden="1" x14ac:dyDescent="0.2">
      <c r="B5301" t="s">
        <v>40008</v>
      </c>
      <c r="C5301" s="9">
        <v>1</v>
      </c>
      <c r="D5301" s="9" t="str">
        <f>VLOOKUP($B5301,'F&amp;I Log'!$H$3:$I$8977,2,FALSE)</f>
        <v>Conventional</v>
      </c>
      <c r="E5301" s="9" t="str">
        <f>(VLOOKUP($B5301,'F&amp;I Log'!$H$3:$S$8977,5,FALSE))</f>
        <v>1713 E 29TH ST</v>
      </c>
      <c r="F5301" s="9" t="str">
        <f>IFERROR(VLOOKUP($B5301,'F&amp;I Log'!$H$3:$S$8977,6,FALSE),"--")</f>
        <v>BROOKLYN</v>
      </c>
      <c r="G5301" s="9" t="str">
        <f>IFERROR(VLOOKUP($B5301,'F&amp;I Log'!$H$3:$S$8977,7,FALSE),"--")</f>
        <v>NY</v>
      </c>
      <c r="H5301" s="9" t="str">
        <f>IFERROR(VLOOKUP($B5301,'F&amp;I Log'!$H$3:$S$8977,8,FALSE),"--")</f>
        <v>11229-2516</v>
      </c>
      <c r="I5301" s="9" t="str">
        <f>IFERROR(VLOOKUP($B5301,'F&amp;I Log'!$H$3:$S$8977,9,FALSE),"--")</f>
        <v>IRVSTANG04@GMAIL.COM</v>
      </c>
      <c r="J5301" s="9" t="str">
        <f>IFERROR(VLOOKUP($B5301,'F&amp;I Log'!$H$3:$S$8977,10,FALSE),"--")</f>
        <v>917-816-7209</v>
      </c>
    </row>
    <row r="5302" spans="2:10" hidden="1" x14ac:dyDescent="0.2">
      <c r="B5302" t="s">
        <v>40015</v>
      </c>
      <c r="C5302" s="9">
        <v>1</v>
      </c>
      <c r="D5302" s="9" t="str">
        <f>VLOOKUP($B5302,'F&amp;I Log'!$H$3:$I$8977,2,FALSE)</f>
        <v>Conventional</v>
      </c>
      <c r="E5302" s="9" t="str">
        <f>(VLOOKUP($B5302,'F&amp;I Log'!$H$3:$S$8977,5,FALSE))</f>
        <v>209 CREEK RD</v>
      </c>
      <c r="F5302" s="9" t="str">
        <f>IFERROR(VLOOKUP($B5302,'F&amp;I Log'!$H$3:$S$8977,6,FALSE),"--")</f>
        <v>DOYLESTOWN</v>
      </c>
      <c r="G5302" s="9" t="str">
        <f>IFERROR(VLOOKUP($B5302,'F&amp;I Log'!$H$3:$S$8977,7,FALSE),"--")</f>
        <v>PA</v>
      </c>
      <c r="H5302" s="9" t="str">
        <f>IFERROR(VLOOKUP($B5302,'F&amp;I Log'!$H$3:$S$8977,8,FALSE),"--")</f>
        <v>18901-5544</v>
      </c>
      <c r="I5302" s="9" t="str">
        <f>IFERROR(VLOOKUP($B5302,'F&amp;I Log'!$H$3:$S$8977,9,FALSE),"--")</f>
        <v>KMFERRALL@COMCAST.NET</v>
      </c>
      <c r="J5302" s="9" t="str">
        <f>IFERROR(VLOOKUP($B5302,'F&amp;I Log'!$H$3:$S$8977,10,FALSE),"--")</f>
        <v>215-205-9199</v>
      </c>
    </row>
    <row r="5303" spans="2:10" hidden="1" x14ac:dyDescent="0.2">
      <c r="B5303" t="s">
        <v>40022</v>
      </c>
      <c r="C5303" s="9">
        <v>1</v>
      </c>
      <c r="D5303" s="9" t="str">
        <f>VLOOKUP($B5303,'F&amp;I Log'!$H$3:$I$8977,2,FALSE)</f>
        <v>Conventional</v>
      </c>
      <c r="E5303" s="9" t="str">
        <f>(VLOOKUP($B5303,'F&amp;I Log'!$H$3:$S$8977,5,FALSE))</f>
        <v>251 FRETZ RD</v>
      </c>
      <c r="F5303" s="9" t="str">
        <f>IFERROR(VLOOKUP($B5303,'F&amp;I Log'!$H$3:$S$8977,6,FALSE),"--")</f>
        <v>PERKASIE</v>
      </c>
      <c r="G5303" s="9" t="str">
        <f>IFERROR(VLOOKUP($B5303,'F&amp;I Log'!$H$3:$S$8977,7,FALSE),"--")</f>
        <v>PA</v>
      </c>
      <c r="H5303" s="9" t="str">
        <f>IFERROR(VLOOKUP($B5303,'F&amp;I Log'!$H$3:$S$8977,8,FALSE),"--")</f>
        <v>18944-3051</v>
      </c>
      <c r="I5303" s="9" t="str">
        <f>IFERROR(VLOOKUP($B5303,'F&amp;I Log'!$H$3:$S$8977,9,FALSE),"--")</f>
        <v>HASSETTENTERPRISES@YAHOO.COM</v>
      </c>
      <c r="J5303" s="9" t="str">
        <f>IFERROR(VLOOKUP($B5303,'F&amp;I Log'!$H$3:$S$8977,10,FALSE),"--")</f>
        <v>215-716-3252</v>
      </c>
    </row>
    <row r="5304" spans="2:10" hidden="1" x14ac:dyDescent="0.2">
      <c r="B5304" t="s">
        <v>40032</v>
      </c>
      <c r="C5304" s="9">
        <v>1</v>
      </c>
      <c r="D5304" s="9" t="str">
        <f>VLOOKUP($B5304,'F&amp;I Log'!$H$3:$I$8977,2,FALSE)</f>
        <v>Conventional</v>
      </c>
      <c r="E5304" s="9" t="str">
        <f>(VLOOKUP($B5304,'F&amp;I Log'!$H$3:$S$8977,5,FALSE))</f>
        <v>1006 BANCROFT PL</v>
      </c>
      <c r="F5304" s="9" t="str">
        <f>IFERROR(VLOOKUP($B5304,'F&amp;I Log'!$H$3:$S$8977,6,FALSE),"--")</f>
        <v>WARMINSTER</v>
      </c>
      <c r="G5304" s="9" t="str">
        <f>IFERROR(VLOOKUP($B5304,'F&amp;I Log'!$H$3:$S$8977,7,FALSE),"--")</f>
        <v>PA</v>
      </c>
      <c r="H5304" s="9" t="str">
        <f>IFERROR(VLOOKUP($B5304,'F&amp;I Log'!$H$3:$S$8977,8,FALSE),"--")</f>
        <v>18974-1173</v>
      </c>
      <c r="I5304" s="9" t="str">
        <f>IFERROR(VLOOKUP($B5304,'F&amp;I Log'!$H$3:$S$8977,9,FALSE),"--")</f>
        <v>RONWARR35@ICLOUD.COM</v>
      </c>
      <c r="J5304" s="9" t="str">
        <f>IFERROR(VLOOKUP($B5304,'F&amp;I Log'!$H$3:$S$8977,10,FALSE),"--")</f>
        <v>215-595-7276</v>
      </c>
    </row>
    <row r="5305" spans="2:10" hidden="1" x14ac:dyDescent="0.2">
      <c r="B5305" t="s">
        <v>40039</v>
      </c>
      <c r="C5305" s="9">
        <v>1</v>
      </c>
      <c r="D5305" s="9" t="str">
        <f>VLOOKUP($B5305,'F&amp;I Log'!$H$3:$I$8977,2,FALSE)</f>
        <v>Conventional</v>
      </c>
      <c r="E5305" s="9" t="str">
        <f>(VLOOKUP($B5305,'F&amp;I Log'!$H$3:$S$8977,5,FALSE))</f>
        <v>9095 EASTON RD</v>
      </c>
      <c r="F5305" s="9" t="str">
        <f>IFERROR(VLOOKUP($B5305,'F&amp;I Log'!$H$3:$S$8977,6,FALSE),"--")</f>
        <v>FERNDALE</v>
      </c>
      <c r="G5305" s="9" t="str">
        <f>IFERROR(VLOOKUP($B5305,'F&amp;I Log'!$H$3:$S$8977,7,FALSE),"--")</f>
        <v>PA</v>
      </c>
      <c r="H5305" s="9" t="str">
        <f>IFERROR(VLOOKUP($B5305,'F&amp;I Log'!$H$3:$S$8977,8,FALSE),"--")</f>
        <v>18921</v>
      </c>
      <c r="I5305" s="9" t="str">
        <f>IFERROR(VLOOKUP($B5305,'F&amp;I Log'!$H$3:$S$8977,9,FALSE),"--")</f>
        <v/>
      </c>
      <c r="J5305" s="9" t="str">
        <f>IFERROR(VLOOKUP($B5305,'F&amp;I Log'!$H$3:$S$8977,10,FALSE),"--")</f>
        <v>610-847-8585</v>
      </c>
    </row>
    <row r="5306" spans="2:10" hidden="1" x14ac:dyDescent="0.2">
      <c r="B5306" t="s">
        <v>40047</v>
      </c>
      <c r="C5306" s="9">
        <v>1</v>
      </c>
      <c r="D5306" s="9" t="str">
        <f>VLOOKUP($B5306,'F&amp;I Log'!$H$3:$I$8977,2,FALSE)</f>
        <v>Conventional</v>
      </c>
      <c r="E5306" s="9" t="str">
        <f>(VLOOKUP($B5306,'F&amp;I Log'!$H$3:$S$8977,5,FALSE))</f>
        <v>53 HERON RD</v>
      </c>
      <c r="F5306" s="9" t="str">
        <f>IFERROR(VLOOKUP($B5306,'F&amp;I Log'!$H$3:$S$8977,6,FALSE),"--")</f>
        <v>HOLLAND</v>
      </c>
      <c r="G5306" s="9" t="str">
        <f>IFERROR(VLOOKUP($B5306,'F&amp;I Log'!$H$3:$S$8977,7,FALSE),"--")</f>
        <v>PA</v>
      </c>
      <c r="H5306" s="9" t="str">
        <f>IFERROR(VLOOKUP($B5306,'F&amp;I Log'!$H$3:$S$8977,8,FALSE),"--")</f>
        <v>18966-2109</v>
      </c>
      <c r="I5306" s="9" t="str">
        <f>IFERROR(VLOOKUP($B5306,'F&amp;I Log'!$H$3:$S$8977,9,FALSE),"--")</f>
        <v>CAGLOOR@COMCAST.NET</v>
      </c>
      <c r="J5306" s="9" t="str">
        <f>IFERROR(VLOOKUP($B5306,'F&amp;I Log'!$H$3:$S$8977,10,FALSE),"--")</f>
        <v>215-396-7919</v>
      </c>
    </row>
    <row r="5307" spans="2:10" hidden="1" x14ac:dyDescent="0.2">
      <c r="B5307" t="s">
        <v>40051</v>
      </c>
      <c r="C5307" s="9">
        <v>1</v>
      </c>
      <c r="D5307" s="9" t="str">
        <f>VLOOKUP($B5307,'F&amp;I Log'!$H$3:$I$8977,2,FALSE)</f>
        <v>Conventional</v>
      </c>
      <c r="E5307" s="9" t="str">
        <f>(VLOOKUP($B5307,'F&amp;I Log'!$H$3:$S$8977,5,FALSE))</f>
        <v>3 OXFORD LN</v>
      </c>
      <c r="F5307" s="9" t="str">
        <f>IFERROR(VLOOKUP($B5307,'F&amp;I Log'!$H$3:$S$8977,6,FALSE),"--")</f>
        <v>HACKETTSTOWN</v>
      </c>
      <c r="G5307" s="9" t="str">
        <f>IFERROR(VLOOKUP($B5307,'F&amp;I Log'!$H$3:$S$8977,7,FALSE),"--")</f>
        <v>NJ</v>
      </c>
      <c r="H5307" s="9" t="str">
        <f>IFERROR(VLOOKUP($B5307,'F&amp;I Log'!$H$3:$S$8977,8,FALSE),"--")</f>
        <v>07840-3400</v>
      </c>
      <c r="I5307" s="9" t="str">
        <f>IFERROR(VLOOKUP($B5307,'F&amp;I Log'!$H$3:$S$8977,9,FALSE),"--")</f>
        <v>8971216@GMAIL.COM</v>
      </c>
      <c r="J5307" s="9" t="str">
        <f>IFERROR(VLOOKUP($B5307,'F&amp;I Log'!$H$3:$S$8977,10,FALSE),"--")</f>
        <v>908-591-5731</v>
      </c>
    </row>
    <row r="5308" spans="2:10" hidden="1" x14ac:dyDescent="0.2">
      <c r="B5308" t="s">
        <v>40059</v>
      </c>
      <c r="C5308" s="9">
        <v>1</v>
      </c>
      <c r="D5308" s="9" t="str">
        <f>VLOOKUP($B5308,'F&amp;I Log'!$H$3:$I$8977,2,FALSE)</f>
        <v>Conventional</v>
      </c>
      <c r="E5308" s="9" t="str">
        <f>(VLOOKUP($B5308,'F&amp;I Log'!$H$3:$S$8977,5,FALSE))</f>
        <v>106 STEEPLECHASE DR</v>
      </c>
      <c r="F5308" s="9" t="str">
        <f>IFERROR(VLOOKUP($B5308,'F&amp;I Log'!$H$3:$S$8977,6,FALSE),"--")</f>
        <v>NORTH WALES</v>
      </c>
      <c r="G5308" s="9" t="str">
        <f>IFERROR(VLOOKUP($B5308,'F&amp;I Log'!$H$3:$S$8977,7,FALSE),"--")</f>
        <v>PA</v>
      </c>
      <c r="H5308" s="9" t="str">
        <f>IFERROR(VLOOKUP($B5308,'F&amp;I Log'!$H$3:$S$8977,8,FALSE),"--")</f>
        <v>19454-4237</v>
      </c>
      <c r="I5308" s="9" t="str">
        <f>IFERROR(VLOOKUP($B5308,'F&amp;I Log'!$H$3:$S$8977,9,FALSE),"--")</f>
        <v>PURPLEGIRL224@HOTMAIL.COM</v>
      </c>
      <c r="J5308" s="9" t="str">
        <f>IFERROR(VLOOKUP($B5308,'F&amp;I Log'!$H$3:$S$8977,10,FALSE),"--")</f>
        <v>215-657-5561</v>
      </c>
    </row>
    <row r="5309" spans="2:10" hidden="1" x14ac:dyDescent="0.2">
      <c r="B5309" t="s">
        <v>40066</v>
      </c>
      <c r="C5309" s="9">
        <v>1</v>
      </c>
      <c r="D5309" s="9" t="str">
        <f>VLOOKUP($B5309,'F&amp;I Log'!$H$3:$I$8977,2,FALSE)</f>
        <v>Conventional</v>
      </c>
      <c r="E5309" s="9" t="str">
        <f>(VLOOKUP($B5309,'F&amp;I Log'!$H$3:$S$8977,5,FALSE))</f>
        <v>2620 E TIOGA ST</v>
      </c>
      <c r="F5309" s="9" t="str">
        <f>IFERROR(VLOOKUP($B5309,'F&amp;I Log'!$H$3:$S$8977,6,FALSE),"--")</f>
        <v>PHILADELPHIA</v>
      </c>
      <c r="G5309" s="9" t="str">
        <f>IFERROR(VLOOKUP($B5309,'F&amp;I Log'!$H$3:$S$8977,7,FALSE),"--")</f>
        <v>PA</v>
      </c>
      <c r="H5309" s="9" t="str">
        <f>IFERROR(VLOOKUP($B5309,'F&amp;I Log'!$H$3:$S$8977,8,FALSE),"--")</f>
        <v>19134-5415</v>
      </c>
      <c r="I5309" s="9" t="str">
        <f>IFERROR(VLOOKUP($B5309,'F&amp;I Log'!$H$3:$S$8977,9,FALSE),"--")</f>
        <v/>
      </c>
      <c r="J5309" s="9" t="str">
        <f>IFERROR(VLOOKUP($B5309,'F&amp;I Log'!$H$3:$S$8977,10,FALSE),"--")</f>
        <v>267-479-1659</v>
      </c>
    </row>
    <row r="5310" spans="2:10" hidden="1" x14ac:dyDescent="0.2">
      <c r="B5310" t="s">
        <v>40072</v>
      </c>
      <c r="C5310" s="9">
        <v>1</v>
      </c>
      <c r="D5310" s="9" t="str">
        <f>VLOOKUP($B5310,'F&amp;I Log'!$H$3:$I$8977,2,FALSE)</f>
        <v>Conventional</v>
      </c>
      <c r="E5310" s="9" t="str">
        <f>(VLOOKUP($B5310,'F&amp;I Log'!$H$3:$S$8977,5,FALSE))</f>
        <v>1014 CHERRY DR</v>
      </c>
      <c r="F5310" s="9" t="str">
        <f>IFERROR(VLOOKUP($B5310,'F&amp;I Log'!$H$3:$S$8977,6,FALSE),"--")</f>
        <v>SOUDERTON</v>
      </c>
      <c r="G5310" s="9" t="str">
        <f>IFERROR(VLOOKUP($B5310,'F&amp;I Log'!$H$3:$S$8977,7,FALSE),"--")</f>
        <v>PA</v>
      </c>
      <c r="H5310" s="9" t="str">
        <f>IFERROR(VLOOKUP($B5310,'F&amp;I Log'!$H$3:$S$8977,8,FALSE),"--")</f>
        <v>18964-1006</v>
      </c>
      <c r="I5310" s="9" t="str">
        <f>IFERROR(VLOOKUP($B5310,'F&amp;I Log'!$H$3:$S$8977,9,FALSE),"--")</f>
        <v>IRELAND122905@GMAIL.COM</v>
      </c>
      <c r="J5310" s="9" t="str">
        <f>IFERROR(VLOOKUP($B5310,'F&amp;I Log'!$H$3:$S$8977,10,FALSE),"--")</f>
        <v>267-640-6493</v>
      </c>
    </row>
    <row r="5311" spans="2:10" hidden="1" x14ac:dyDescent="0.2">
      <c r="B5311" t="s">
        <v>40081</v>
      </c>
      <c r="C5311" s="9">
        <v>1</v>
      </c>
      <c r="D5311" s="9" t="str">
        <f>VLOOKUP($B5311,'F&amp;I Log'!$H$3:$I$8977,2,FALSE)</f>
        <v>Conventional</v>
      </c>
      <c r="E5311" s="9" t="str">
        <f>(VLOOKUP($B5311,'F&amp;I Log'!$H$3:$S$8977,5,FALSE))</f>
        <v>2401 S WHITTMORE ST</v>
      </c>
      <c r="F5311" s="9" t="str">
        <f>IFERROR(VLOOKUP($B5311,'F&amp;I Log'!$H$3:$S$8977,6,FALSE),"--")</f>
        <v>FURLONG</v>
      </c>
      <c r="G5311" s="9" t="str">
        <f>IFERROR(VLOOKUP($B5311,'F&amp;I Log'!$H$3:$S$8977,7,FALSE),"--")</f>
        <v>PA</v>
      </c>
      <c r="H5311" s="9" t="str">
        <f>IFERROR(VLOOKUP($B5311,'F&amp;I Log'!$H$3:$S$8977,8,FALSE),"--")</f>
        <v>18925-1500</v>
      </c>
      <c r="I5311" s="9" t="str">
        <f>IFERROR(VLOOKUP($B5311,'F&amp;I Log'!$H$3:$S$8977,9,FALSE),"--")</f>
        <v>DIANA@NJHA1.COM</v>
      </c>
      <c r="J5311" s="9" t="str">
        <f>IFERROR(VLOOKUP($B5311,'F&amp;I Log'!$H$3:$S$8977,10,FALSE),"--")</f>
        <v>267-880-3903</v>
      </c>
    </row>
    <row r="5312" spans="2:10" hidden="1" x14ac:dyDescent="0.2">
      <c r="B5312" t="s">
        <v>40089</v>
      </c>
      <c r="C5312" s="9">
        <v>1</v>
      </c>
      <c r="D5312" s="9" t="str">
        <f>VLOOKUP($B5312,'F&amp;I Log'!$H$3:$I$8977,2,FALSE)</f>
        <v>Conventional</v>
      </c>
      <c r="E5312" s="9" t="str">
        <f>(VLOOKUP($B5312,'F&amp;I Log'!$H$3:$S$8977,5,FALSE))</f>
        <v>450 SPRINGFIELD DR</v>
      </c>
      <c r="F5312" s="9" t="str">
        <f>IFERROR(VLOOKUP($B5312,'F&amp;I Log'!$H$3:$S$8977,6,FALSE),"--")</f>
        <v>SOUTHAMPTON</v>
      </c>
      <c r="G5312" s="9" t="str">
        <f>IFERROR(VLOOKUP($B5312,'F&amp;I Log'!$H$3:$S$8977,7,FALSE),"--")</f>
        <v>PA</v>
      </c>
      <c r="H5312" s="9" t="str">
        <f>IFERROR(VLOOKUP($B5312,'F&amp;I Log'!$H$3:$S$8977,8,FALSE),"--")</f>
        <v>18966-3612</v>
      </c>
      <c r="I5312" s="9" t="str">
        <f>IFERROR(VLOOKUP($B5312,'F&amp;I Log'!$H$3:$S$8977,9,FALSE),"--")</f>
        <v>JRDIDONATO5128@GMAIL.COM</v>
      </c>
      <c r="J5312" s="9" t="str">
        <f>IFERROR(VLOOKUP($B5312,'F&amp;I Log'!$H$3:$S$8977,10,FALSE),"--")</f>
        <v>215-331-6564</v>
      </c>
    </row>
    <row r="5313" spans="2:10" hidden="1" x14ac:dyDescent="0.2">
      <c r="B5313" t="s">
        <v>40096</v>
      </c>
      <c r="C5313" s="9">
        <v>1</v>
      </c>
      <c r="D5313" s="9" t="str">
        <f>VLOOKUP($B5313,'F&amp;I Log'!$H$3:$I$8977,2,FALSE)</f>
        <v>Conventional</v>
      </c>
      <c r="E5313" s="9" t="str">
        <f>(VLOOKUP($B5313,'F&amp;I Log'!$H$3:$S$8977,5,FALSE))</f>
        <v>2144 N LINE ST</v>
      </c>
      <c r="F5313" s="9" t="str">
        <f>IFERROR(VLOOKUP($B5313,'F&amp;I Log'!$H$3:$S$8977,6,FALSE),"--")</f>
        <v>LANSDALE</v>
      </c>
      <c r="G5313" s="9" t="str">
        <f>IFERROR(VLOOKUP($B5313,'F&amp;I Log'!$H$3:$S$8977,7,FALSE),"--")</f>
        <v>PA</v>
      </c>
      <c r="H5313" s="9" t="str">
        <f>IFERROR(VLOOKUP($B5313,'F&amp;I Log'!$H$3:$S$8977,8,FALSE),"--")</f>
        <v>19446-1005</v>
      </c>
      <c r="I5313" s="9" t="str">
        <f>IFERROR(VLOOKUP($B5313,'F&amp;I Log'!$H$3:$S$8977,9,FALSE),"--")</f>
        <v>KILIANENGLERT@GMAIL.COM</v>
      </c>
      <c r="J5313" s="9" t="str">
        <f>IFERROR(VLOOKUP($B5313,'F&amp;I Log'!$H$3:$S$8977,10,FALSE),"--")</f>
        <v>610-762-0099</v>
      </c>
    </row>
    <row r="5314" spans="2:10" hidden="1" x14ac:dyDescent="0.2">
      <c r="B5314" t="s">
        <v>40107</v>
      </c>
      <c r="C5314" s="9">
        <v>1</v>
      </c>
      <c r="D5314" s="9" t="str">
        <f>VLOOKUP($B5314,'F&amp;I Log'!$H$3:$I$8977,2,FALSE)</f>
        <v>Conventional</v>
      </c>
      <c r="E5314" s="9" t="str">
        <f>(VLOOKUP($B5314,'F&amp;I Log'!$H$3:$S$8977,5,FALSE))</f>
        <v>99 BUCKSHIRE PL</v>
      </c>
      <c r="F5314" s="9" t="str">
        <f>IFERROR(VLOOKUP($B5314,'F&amp;I Log'!$H$3:$S$8977,6,FALSE),"--")</f>
        <v>HOLLAND</v>
      </c>
      <c r="G5314" s="9" t="str">
        <f>IFERROR(VLOOKUP($B5314,'F&amp;I Log'!$H$3:$S$8977,7,FALSE),"--")</f>
        <v>PA</v>
      </c>
      <c r="H5314" s="9" t="str">
        <f>IFERROR(VLOOKUP($B5314,'F&amp;I Log'!$H$3:$S$8977,8,FALSE),"--")</f>
        <v>18966-2011</v>
      </c>
      <c r="I5314" s="9" t="str">
        <f>IFERROR(VLOOKUP($B5314,'F&amp;I Log'!$H$3:$S$8977,9,FALSE),"--")</f>
        <v>GDCIERI@COMCAST.NET</v>
      </c>
      <c r="J5314" s="9" t="str">
        <f>IFERROR(VLOOKUP($B5314,'F&amp;I Log'!$H$3:$S$8977,10,FALSE),"--")</f>
        <v>215-364-8748</v>
      </c>
    </row>
    <row r="5315" spans="2:10" hidden="1" x14ac:dyDescent="0.2">
      <c r="B5315" t="s">
        <v>40115</v>
      </c>
      <c r="C5315" s="9">
        <v>1</v>
      </c>
      <c r="D5315" s="9" t="str">
        <f>VLOOKUP($B5315,'F&amp;I Log'!$H$3:$I$8977,2,FALSE)</f>
        <v>Conventional</v>
      </c>
      <c r="E5315" s="9" t="str">
        <f>(VLOOKUP($B5315,'F&amp;I Log'!$H$3:$S$8977,5,FALSE))</f>
        <v>1020 KIPLING RD</v>
      </c>
      <c r="F5315" s="9" t="str">
        <f>IFERROR(VLOOKUP($B5315,'F&amp;I Log'!$H$3:$S$8977,6,FALSE),"--")</f>
        <v>RYDAL</v>
      </c>
      <c r="G5315" s="9" t="str">
        <f>IFERROR(VLOOKUP($B5315,'F&amp;I Log'!$H$3:$S$8977,7,FALSE),"--")</f>
        <v>PA</v>
      </c>
      <c r="H5315" s="9" t="str">
        <f>IFERROR(VLOOKUP($B5315,'F&amp;I Log'!$H$3:$S$8977,8,FALSE),"--")</f>
        <v>19046-3340</v>
      </c>
      <c r="I5315" s="9" t="str">
        <f>IFERROR(VLOOKUP($B5315,'F&amp;I Log'!$H$3:$S$8977,9,FALSE),"--")</f>
        <v>LHOFFMAN@FINANCIALGUIDE.COM</v>
      </c>
      <c r="J5315" s="9" t="str">
        <f>IFERROR(VLOOKUP($B5315,'F&amp;I Log'!$H$3:$S$8977,10,FALSE),"--")</f>
        <v>215-572-0274</v>
      </c>
    </row>
    <row r="5316" spans="2:10" hidden="1" x14ac:dyDescent="0.2">
      <c r="B5316" t="s">
        <v>40120</v>
      </c>
      <c r="C5316" s="9">
        <v>1</v>
      </c>
      <c r="D5316" s="9" t="str">
        <f>VLOOKUP($B5316,'F&amp;I Log'!$H$3:$I$8977,2,FALSE)</f>
        <v>Conventional</v>
      </c>
      <c r="E5316" s="9" t="str">
        <f>(VLOOKUP($B5316,'F&amp;I Log'!$H$3:$S$8977,5,FALSE))</f>
        <v>65 CONSTITUTION AVE</v>
      </c>
      <c r="F5316" s="9" t="str">
        <f>IFERROR(VLOOKUP($B5316,'F&amp;I Log'!$H$3:$S$8977,6,FALSE),"--")</f>
        <v>DOYLESTOWN</v>
      </c>
      <c r="G5316" s="9" t="str">
        <f>IFERROR(VLOOKUP($B5316,'F&amp;I Log'!$H$3:$S$8977,7,FALSE),"--")</f>
        <v>PA</v>
      </c>
      <c r="H5316" s="9" t="str">
        <f>IFERROR(VLOOKUP($B5316,'F&amp;I Log'!$H$3:$S$8977,8,FALSE),"--")</f>
        <v>18901-2261</v>
      </c>
      <c r="I5316" s="9" t="str">
        <f>IFERROR(VLOOKUP($B5316,'F&amp;I Log'!$H$3:$S$8977,9,FALSE),"--")</f>
        <v>LSTRENGER41@GMAIL.COM</v>
      </c>
      <c r="J5316" s="9" t="str">
        <f>IFERROR(VLOOKUP($B5316,'F&amp;I Log'!$H$3:$S$8977,10,FALSE),"--")</f>
        <v>215-313-2898</v>
      </c>
    </row>
    <row r="5317" spans="2:10" hidden="1" x14ac:dyDescent="0.2">
      <c r="B5317" t="s">
        <v>40126</v>
      </c>
      <c r="C5317" s="9">
        <v>1</v>
      </c>
      <c r="D5317" s="9" t="str">
        <f>VLOOKUP($B5317,'F&amp;I Log'!$H$3:$I$8977,2,FALSE)</f>
        <v>Conventional</v>
      </c>
      <c r="E5317" s="9" t="str">
        <f>(VLOOKUP($B5317,'F&amp;I Log'!$H$3:$S$8977,5,FALSE))</f>
        <v>1265 SUMNEYTOWN PIKE</v>
      </c>
      <c r="F5317" s="9" t="str">
        <f>IFERROR(VLOOKUP($B5317,'F&amp;I Log'!$H$3:$S$8977,6,FALSE),"--")</f>
        <v>LANSDALE</v>
      </c>
      <c r="G5317" s="9" t="str">
        <f>IFERROR(VLOOKUP($B5317,'F&amp;I Log'!$H$3:$S$8977,7,FALSE),"--")</f>
        <v>PA</v>
      </c>
      <c r="H5317" s="9" t="str">
        <f>IFERROR(VLOOKUP($B5317,'F&amp;I Log'!$H$3:$S$8977,8,FALSE),"--")</f>
        <v>19446-4712</v>
      </c>
      <c r="I5317" s="9" t="str">
        <f>IFERROR(VLOOKUP($B5317,'F&amp;I Log'!$H$3:$S$8977,9,FALSE),"--")</f>
        <v/>
      </c>
      <c r="J5317" s="9" t="str">
        <f>IFERROR(VLOOKUP($B5317,'F&amp;I Log'!$H$3:$S$8977,10,FALSE),"--")</f>
        <v>215-368-1177</v>
      </c>
    </row>
    <row r="5318" spans="2:10" hidden="1" x14ac:dyDescent="0.2">
      <c r="B5318" t="s">
        <v>40131</v>
      </c>
      <c r="C5318" s="9">
        <v>1</v>
      </c>
      <c r="D5318" s="9" t="str">
        <f>VLOOKUP($B5318,'F&amp;I Log'!$H$3:$I$8977,2,FALSE)</f>
        <v>Conventional</v>
      </c>
      <c r="E5318" s="9" t="str">
        <f>(VLOOKUP($B5318,'F&amp;I Log'!$H$3:$S$8977,5,FALSE))</f>
        <v>4883 CIRCLE DR</v>
      </c>
      <c r="F5318" s="9" t="str">
        <f>IFERROR(VLOOKUP($B5318,'F&amp;I Log'!$H$3:$S$8977,6,FALSE),"--")</f>
        <v>NORTHAMPTON</v>
      </c>
      <c r="G5318" s="9" t="str">
        <f>IFERROR(VLOOKUP($B5318,'F&amp;I Log'!$H$3:$S$8977,7,FALSE),"--")</f>
        <v>PA</v>
      </c>
      <c r="H5318" s="9" t="str">
        <f>IFERROR(VLOOKUP($B5318,'F&amp;I Log'!$H$3:$S$8977,8,FALSE),"--")</f>
        <v>18067</v>
      </c>
      <c r="I5318" s="9" t="str">
        <f>IFERROR(VLOOKUP($B5318,'F&amp;I Log'!$H$3:$S$8977,9,FALSE),"--")</f>
        <v>SWILDMAN@RCN.COM</v>
      </c>
      <c r="J5318" s="9" t="str">
        <f>IFERROR(VLOOKUP($B5318,'F&amp;I Log'!$H$3:$S$8977,10,FALSE),"--")</f>
        <v>610-462-7901</v>
      </c>
    </row>
    <row r="5319" spans="2:10" hidden="1" x14ac:dyDescent="0.2">
      <c r="B5319" t="s">
        <v>40137</v>
      </c>
      <c r="C5319" s="9">
        <v>1</v>
      </c>
      <c r="D5319" s="9" t="str">
        <f>VLOOKUP($B5319,'F&amp;I Log'!$H$3:$I$8977,2,FALSE)</f>
        <v>Conventional</v>
      </c>
      <c r="E5319" s="9" t="str">
        <f>(VLOOKUP($B5319,'F&amp;I Log'!$H$3:$S$8977,5,FALSE))</f>
        <v>3940 GATEWAY DR APT A2</v>
      </c>
      <c r="F5319" s="9" t="str">
        <f>IFERROR(VLOOKUP($B5319,'F&amp;I Log'!$H$3:$S$8977,6,FALSE),"--")</f>
        <v>PHILADELPHIA</v>
      </c>
      <c r="G5319" s="9" t="str">
        <f>IFERROR(VLOOKUP($B5319,'F&amp;I Log'!$H$3:$S$8977,7,FALSE),"--")</f>
        <v>PA</v>
      </c>
      <c r="H5319" s="9" t="str">
        <f>IFERROR(VLOOKUP($B5319,'F&amp;I Log'!$H$3:$S$8977,8,FALSE),"--")</f>
        <v>19145-5986</v>
      </c>
      <c r="I5319" s="9" t="str">
        <f>IFERROR(VLOOKUP($B5319,'F&amp;I Log'!$H$3:$S$8977,9,FALSE),"--")</f>
        <v>SALIDEEMHARGROVE@GMAIL.COM</v>
      </c>
      <c r="J5319" s="9" t="str">
        <f>IFERROR(VLOOKUP($B5319,'F&amp;I Log'!$H$3:$S$8977,10,FALSE),"--")</f>
        <v>215-688-3496</v>
      </c>
    </row>
    <row r="5320" spans="2:10" hidden="1" x14ac:dyDescent="0.2">
      <c r="B5320" t="s">
        <v>40146</v>
      </c>
      <c r="C5320" s="9">
        <v>1</v>
      </c>
      <c r="D5320" s="9" t="str">
        <f>VLOOKUP($B5320,'F&amp;I Log'!$H$3:$I$8977,2,FALSE)</f>
        <v>Conventional</v>
      </c>
      <c r="E5320" s="9" t="str">
        <f>(VLOOKUP($B5320,'F&amp;I Log'!$H$3:$S$8977,5,FALSE))</f>
        <v>414 S PERKASIE RD</v>
      </c>
      <c r="F5320" s="9" t="str">
        <f>IFERROR(VLOOKUP($B5320,'F&amp;I Log'!$H$3:$S$8977,6,FALSE),"--")</f>
        <v>PERKASIE</v>
      </c>
      <c r="G5320" s="9" t="str">
        <f>IFERROR(VLOOKUP($B5320,'F&amp;I Log'!$H$3:$S$8977,7,FALSE),"--")</f>
        <v>PA</v>
      </c>
      <c r="H5320" s="9" t="str">
        <f>IFERROR(VLOOKUP($B5320,'F&amp;I Log'!$H$3:$S$8977,8,FALSE),"--")</f>
        <v>18944-2547</v>
      </c>
      <c r="I5320" s="9" t="str">
        <f>IFERROR(VLOOKUP($B5320,'F&amp;I Log'!$H$3:$S$8977,9,FALSE),"--")</f>
        <v>CODYGARGES@GMAIL.COM</v>
      </c>
      <c r="J5320" s="9" t="str">
        <f>IFERROR(VLOOKUP($B5320,'F&amp;I Log'!$H$3:$S$8977,10,FALSE),"--")</f>
        <v>215-620-2325</v>
      </c>
    </row>
    <row r="5321" spans="2:10" hidden="1" x14ac:dyDescent="0.2">
      <c r="B5321" t="s">
        <v>40152</v>
      </c>
      <c r="C5321" s="9">
        <v>1</v>
      </c>
      <c r="D5321" s="9" t="str">
        <f>VLOOKUP($B5321,'F&amp;I Log'!$H$3:$I$8977,2,FALSE)</f>
        <v>Conventional</v>
      </c>
      <c r="E5321" s="9" t="str">
        <f>(VLOOKUP($B5321,'F&amp;I Log'!$H$3:$S$8977,5,FALSE))</f>
        <v>3585 N SUGAN RD</v>
      </c>
      <c r="F5321" s="9" t="str">
        <f>IFERROR(VLOOKUP($B5321,'F&amp;I Log'!$H$3:$S$8977,6,FALSE),"--")</f>
        <v>NEW HOPE</v>
      </c>
      <c r="G5321" s="9" t="str">
        <f>IFERROR(VLOOKUP($B5321,'F&amp;I Log'!$H$3:$S$8977,7,FALSE),"--")</f>
        <v>PA</v>
      </c>
      <c r="H5321" s="9" t="str">
        <f>IFERROR(VLOOKUP($B5321,'F&amp;I Log'!$H$3:$S$8977,8,FALSE),"--")</f>
        <v>18938-5756</v>
      </c>
      <c r="I5321" s="9" t="str">
        <f>IFERROR(VLOOKUP($B5321,'F&amp;I Log'!$H$3:$S$8977,9,FALSE),"--")</f>
        <v>RASPLUNDH@GMAIL.COM</v>
      </c>
      <c r="J5321" s="9" t="str">
        <f>IFERROR(VLOOKUP($B5321,'F&amp;I Log'!$H$3:$S$8977,10,FALSE),"--")</f>
        <v>215-297-8160</v>
      </c>
    </row>
    <row r="5322" spans="2:10" hidden="1" x14ac:dyDescent="0.2">
      <c r="B5322" t="s">
        <v>40156</v>
      </c>
      <c r="C5322" s="9">
        <v>1</v>
      </c>
      <c r="D5322" s="9" t="str">
        <f>VLOOKUP($B5322,'F&amp;I Log'!$H$3:$I$8977,2,FALSE)</f>
        <v>Conventional</v>
      </c>
      <c r="E5322" s="9" t="str">
        <f>(VLOOKUP($B5322,'F&amp;I Log'!$H$3:$S$8977,5,FALSE))</f>
        <v>101 CAMERON RD</v>
      </c>
      <c r="F5322" s="9" t="str">
        <f>IFERROR(VLOOKUP($B5322,'F&amp;I Log'!$H$3:$S$8977,6,FALSE),"--")</f>
        <v>HUNTINGDON VY</v>
      </c>
      <c r="G5322" s="9" t="str">
        <f>IFERROR(VLOOKUP($B5322,'F&amp;I Log'!$H$3:$S$8977,7,FALSE),"--")</f>
        <v>PA</v>
      </c>
      <c r="H5322" s="9" t="str">
        <f>IFERROR(VLOOKUP($B5322,'F&amp;I Log'!$H$3:$S$8977,8,FALSE),"--")</f>
        <v>19006-1403</v>
      </c>
      <c r="I5322" s="9" t="str">
        <f>IFERROR(VLOOKUP($B5322,'F&amp;I Log'!$H$3:$S$8977,9,FALSE),"--")</f>
        <v>BRI12071FDNY@AOL.COM</v>
      </c>
      <c r="J5322" s="9" t="str">
        <f>IFERROR(VLOOKUP($B5322,'F&amp;I Log'!$H$3:$S$8977,10,FALSE),"--")</f>
        <v>718-675-9045</v>
      </c>
    </row>
    <row r="5323" spans="2:10" hidden="1" x14ac:dyDescent="0.2">
      <c r="B5323" t="s">
        <v>40162</v>
      </c>
      <c r="C5323" s="9">
        <v>1</v>
      </c>
      <c r="D5323" s="9" t="str">
        <f>VLOOKUP($B5323,'F&amp;I Log'!$H$3:$I$8977,2,FALSE)</f>
        <v>Conventional</v>
      </c>
      <c r="E5323" s="9" t="str">
        <f>(VLOOKUP($B5323,'F&amp;I Log'!$H$3:$S$8977,5,FALSE))</f>
        <v>4570 OVERLOOK CIR</v>
      </c>
      <c r="F5323" s="9" t="str">
        <f>IFERROR(VLOOKUP($B5323,'F&amp;I Log'!$H$3:$S$8977,6,FALSE),"--")</f>
        <v>DOYLESTOWN</v>
      </c>
      <c r="G5323" s="9" t="str">
        <f>IFERROR(VLOOKUP($B5323,'F&amp;I Log'!$H$3:$S$8977,7,FALSE),"--")</f>
        <v>PA</v>
      </c>
      <c r="H5323" s="9" t="str">
        <f>IFERROR(VLOOKUP($B5323,'F&amp;I Log'!$H$3:$S$8977,8,FALSE),"--")</f>
        <v>18902-1893</v>
      </c>
      <c r="I5323" s="9" t="str">
        <f>IFERROR(VLOOKUP($B5323,'F&amp;I Log'!$H$3:$S$8977,9,FALSE),"--")</f>
        <v>RCARROLL69@COMCAST.NET</v>
      </c>
      <c r="J5323" s="9" t="str">
        <f>IFERROR(VLOOKUP($B5323,'F&amp;I Log'!$H$3:$S$8977,10,FALSE),"--")</f>
        <v>215-794-9579</v>
      </c>
    </row>
    <row r="5324" spans="2:10" hidden="1" x14ac:dyDescent="0.2">
      <c r="B5324" t="s">
        <v>40171</v>
      </c>
      <c r="C5324" s="9">
        <v>1</v>
      </c>
      <c r="D5324" s="9" t="str">
        <f>VLOOKUP($B5324,'F&amp;I Log'!$H$3:$I$8977,2,FALSE)</f>
        <v>Conventional</v>
      </c>
      <c r="E5324" s="9" t="str">
        <f>(VLOOKUP($B5324,'F&amp;I Log'!$H$3:$S$8977,5,FALSE))</f>
        <v>163 EARL LN</v>
      </c>
      <c r="F5324" s="9" t="str">
        <f>IFERROR(VLOOKUP($B5324,'F&amp;I Log'!$H$3:$S$8977,6,FALSE),"--")</f>
        <v>HATBORO</v>
      </c>
      <c r="G5324" s="9" t="str">
        <f>IFERROR(VLOOKUP($B5324,'F&amp;I Log'!$H$3:$S$8977,7,FALSE),"--")</f>
        <v>PA</v>
      </c>
      <c r="H5324" s="9" t="str">
        <f>IFERROR(VLOOKUP($B5324,'F&amp;I Log'!$H$3:$S$8977,8,FALSE),"--")</f>
        <v>19040-2117</v>
      </c>
      <c r="I5324" s="9" t="str">
        <f>IFERROR(VLOOKUP($B5324,'F&amp;I Log'!$H$3:$S$8977,9,FALSE),"--")</f>
        <v>EILEENNJIM4EVER@GMAIL.COM</v>
      </c>
      <c r="J5324" s="9" t="str">
        <f>IFERROR(VLOOKUP($B5324,'F&amp;I Log'!$H$3:$S$8977,10,FALSE),"--")</f>
        <v>267-760-0139</v>
      </c>
    </row>
    <row r="5325" spans="2:10" hidden="1" x14ac:dyDescent="0.2">
      <c r="B5325" t="s">
        <v>40178</v>
      </c>
      <c r="C5325" s="9">
        <v>1</v>
      </c>
      <c r="D5325" s="9" t="str">
        <f>VLOOKUP($B5325,'F&amp;I Log'!$H$3:$I$8977,2,FALSE)</f>
        <v>Conventional</v>
      </c>
      <c r="E5325" s="9" t="str">
        <f>(VLOOKUP($B5325,'F&amp;I Log'!$H$3:$S$8977,5,FALSE))</f>
        <v>9 OLD CABIN RD</v>
      </c>
      <c r="F5325" s="9" t="str">
        <f>IFERROR(VLOOKUP($B5325,'F&amp;I Log'!$H$3:$S$8977,6,FALSE),"--")</f>
        <v>UPPER MAKEFIELD</v>
      </c>
      <c r="G5325" s="9" t="str">
        <f>IFERROR(VLOOKUP($B5325,'F&amp;I Log'!$H$3:$S$8977,7,FALSE),"--")</f>
        <v>PA</v>
      </c>
      <c r="H5325" s="9" t="str">
        <f>IFERROR(VLOOKUP($B5325,'F&amp;I Log'!$H$3:$S$8977,8,FALSE),"--")</f>
        <v>18940</v>
      </c>
      <c r="I5325" s="9" t="str">
        <f>IFERROR(VLOOKUP($B5325,'F&amp;I Log'!$H$3:$S$8977,9,FALSE),"--")</f>
        <v>CCARDI@CARDIINTERNATIONAL.COM</v>
      </c>
      <c r="J5325" s="9" t="str">
        <f>IFERROR(VLOOKUP($B5325,'F&amp;I Log'!$H$3:$S$8977,10,FALSE),"--")</f>
        <v>215-801-6596</v>
      </c>
    </row>
    <row r="5326" spans="2:10" hidden="1" x14ac:dyDescent="0.2">
      <c r="B5326" t="s">
        <v>40185</v>
      </c>
      <c r="C5326" s="9">
        <v>1</v>
      </c>
      <c r="D5326" s="9" t="str">
        <f>VLOOKUP($B5326,'F&amp;I Log'!$H$3:$I$8977,2,FALSE)</f>
        <v>Conventional</v>
      </c>
      <c r="E5326" s="9" t="str">
        <f>(VLOOKUP($B5326,'F&amp;I Log'!$H$3:$S$8977,5,FALSE))</f>
        <v>86 ERVIN RD</v>
      </c>
      <c r="F5326" s="9" t="str">
        <f>IFERROR(VLOOKUP($B5326,'F&amp;I Log'!$H$3:$S$8977,6,FALSE),"--")</f>
        <v>PIPERSVILLE</v>
      </c>
      <c r="G5326" s="9" t="str">
        <f>IFERROR(VLOOKUP($B5326,'F&amp;I Log'!$H$3:$S$8977,7,FALSE),"--")</f>
        <v>PA</v>
      </c>
      <c r="H5326" s="9" t="str">
        <f>IFERROR(VLOOKUP($B5326,'F&amp;I Log'!$H$3:$S$8977,8,FALSE),"--")</f>
        <v>18947-9391</v>
      </c>
      <c r="I5326" s="9" t="str">
        <f>IFERROR(VLOOKUP($B5326,'F&amp;I Log'!$H$3:$S$8977,9,FALSE),"--")</f>
        <v>JOANNE@SANTOSANDSON.COM</v>
      </c>
      <c r="J5326" s="9" t="str">
        <f>IFERROR(VLOOKUP($B5326,'F&amp;I Log'!$H$3:$S$8977,10,FALSE),"--")</f>
        <v>215-603-6951</v>
      </c>
    </row>
    <row r="5327" spans="2:10" hidden="1" x14ac:dyDescent="0.2">
      <c r="B5327" t="s">
        <v>40197</v>
      </c>
      <c r="C5327" s="9">
        <v>1</v>
      </c>
      <c r="D5327" s="9" t="str">
        <f>VLOOKUP($B5327,'F&amp;I Log'!$H$3:$I$8977,2,FALSE)</f>
        <v>Conventional</v>
      </c>
      <c r="E5327" s="9" t="str">
        <f>(VLOOKUP($B5327,'F&amp;I Log'!$H$3:$S$8977,5,FALSE))</f>
        <v>6 BURKE CIR</v>
      </c>
      <c r="F5327" s="9" t="str">
        <f>IFERROR(VLOOKUP($B5327,'F&amp;I Log'!$H$3:$S$8977,6,FALSE),"--")</f>
        <v>DOYLESTOWN</v>
      </c>
      <c r="G5327" s="9" t="str">
        <f>IFERROR(VLOOKUP($B5327,'F&amp;I Log'!$H$3:$S$8977,7,FALSE),"--")</f>
        <v>PA</v>
      </c>
      <c r="H5327" s="9" t="str">
        <f>IFERROR(VLOOKUP($B5327,'F&amp;I Log'!$H$3:$S$8977,8,FALSE),"--")</f>
        <v>18901</v>
      </c>
      <c r="I5327" s="9" t="str">
        <f>IFERROR(VLOOKUP($B5327,'F&amp;I Log'!$H$3:$S$8977,9,FALSE),"--")</f>
        <v>DECRELLARD@AOL.COM</v>
      </c>
      <c r="J5327" s="9" t="str">
        <f>IFERROR(VLOOKUP($B5327,'F&amp;I Log'!$H$3:$S$8977,10,FALSE),"--")</f>
        <v>215-343-6434</v>
      </c>
    </row>
    <row r="5328" spans="2:10" hidden="1" x14ac:dyDescent="0.2">
      <c r="B5328" t="s">
        <v>40204</v>
      </c>
      <c r="C5328" s="9">
        <v>1</v>
      </c>
      <c r="D5328" s="9" t="str">
        <f>VLOOKUP($B5328,'F&amp;I Log'!$H$3:$I$8977,2,FALSE)</f>
        <v>Conventional</v>
      </c>
      <c r="E5328" s="9" t="str">
        <f>(VLOOKUP($B5328,'F&amp;I Log'!$H$3:$S$8977,5,FALSE))</f>
        <v>2105 DEVON LN</v>
      </c>
      <c r="F5328" s="9" t="str">
        <f>IFERROR(VLOOKUP($B5328,'F&amp;I Log'!$H$3:$S$8977,6,FALSE),"--")</f>
        <v>PENNSBURG</v>
      </c>
      <c r="G5328" s="9" t="str">
        <f>IFERROR(VLOOKUP($B5328,'F&amp;I Log'!$H$3:$S$8977,7,FALSE),"--")</f>
        <v>PA</v>
      </c>
      <c r="H5328" s="9" t="str">
        <f>IFERROR(VLOOKUP($B5328,'F&amp;I Log'!$H$3:$S$8977,8,FALSE),"--")</f>
        <v>18073-2328</v>
      </c>
      <c r="I5328" s="9" t="str">
        <f>IFERROR(VLOOKUP($B5328,'F&amp;I Log'!$H$3:$S$8977,9,FALSE),"--")</f>
        <v>MUSTANG98@AOL.COM</v>
      </c>
      <c r="J5328" s="9" t="str">
        <f>IFERROR(VLOOKUP($B5328,'F&amp;I Log'!$H$3:$S$8977,10,FALSE),"--")</f>
        <v>267-288-8828</v>
      </c>
    </row>
    <row r="5329" spans="2:10" hidden="1" x14ac:dyDescent="0.2">
      <c r="B5329" t="s">
        <v>40216</v>
      </c>
      <c r="C5329" s="9">
        <v>1</v>
      </c>
      <c r="D5329" s="9" t="str">
        <f>VLOOKUP($B5329,'F&amp;I Log'!$H$3:$I$8977,2,FALSE)</f>
        <v>Conventional</v>
      </c>
      <c r="E5329" s="9" t="str">
        <f>(VLOOKUP($B5329,'F&amp;I Log'!$H$3:$S$8977,5,FALSE))</f>
        <v>237 SENTINEL AVE</v>
      </c>
      <c r="F5329" s="9" t="str">
        <f>IFERROR(VLOOKUP($B5329,'F&amp;I Log'!$H$3:$S$8977,6,FALSE),"--")</f>
        <v>NEWTOWN</v>
      </c>
      <c r="G5329" s="9" t="str">
        <f>IFERROR(VLOOKUP($B5329,'F&amp;I Log'!$H$3:$S$8977,7,FALSE),"--")</f>
        <v>PA</v>
      </c>
      <c r="H5329" s="9" t="str">
        <f>IFERROR(VLOOKUP($B5329,'F&amp;I Log'!$H$3:$S$8977,8,FALSE),"--")</f>
        <v>18940-1167</v>
      </c>
      <c r="I5329" s="9" t="str">
        <f>IFERROR(VLOOKUP($B5329,'F&amp;I Log'!$H$3:$S$8977,9,FALSE),"--")</f>
        <v>krisgabrielle@gmail.com</v>
      </c>
      <c r="J5329" s="9" t="str">
        <f>IFERROR(VLOOKUP($B5329,'F&amp;I Log'!$H$3:$S$8977,10,FALSE),"--")</f>
        <v>215-499-3002</v>
      </c>
    </row>
    <row r="5330" spans="2:10" hidden="1" x14ac:dyDescent="0.2">
      <c r="B5330" t="s">
        <v>40225</v>
      </c>
      <c r="C5330" s="9">
        <v>1</v>
      </c>
      <c r="D5330" s="9" t="str">
        <f>VLOOKUP($B5330,'F&amp;I Log'!$H$3:$I$8977,2,FALSE)</f>
        <v>Conventional</v>
      </c>
      <c r="E5330" s="9" t="str">
        <f>(VLOOKUP($B5330,'F&amp;I Log'!$H$3:$S$8977,5,FALSE))</f>
        <v>19 ASPEN WAY</v>
      </c>
      <c r="F5330" s="9" t="str">
        <f>IFERROR(VLOOKUP($B5330,'F&amp;I Log'!$H$3:$S$8977,6,FALSE),"--")</f>
        <v>SCHWENKSVILLE</v>
      </c>
      <c r="G5330" s="9" t="str">
        <f>IFERROR(VLOOKUP($B5330,'F&amp;I Log'!$H$3:$S$8977,7,FALSE),"--")</f>
        <v>PA</v>
      </c>
      <c r="H5330" s="9" t="str">
        <f>IFERROR(VLOOKUP($B5330,'F&amp;I Log'!$H$3:$S$8977,8,FALSE),"--")</f>
        <v>19473-1788</v>
      </c>
      <c r="I5330" s="9" t="str">
        <f>IFERROR(VLOOKUP($B5330,'F&amp;I Log'!$H$3:$S$8977,9,FALSE),"--")</f>
        <v>MARC.C808@ICLOUD.COM</v>
      </c>
      <c r="J5330" s="9" t="str">
        <f>IFERROR(VLOOKUP($B5330,'F&amp;I Log'!$H$3:$S$8977,10,FALSE),"--")</f>
        <v>267-226-9660</v>
      </c>
    </row>
    <row r="5331" spans="2:10" hidden="1" x14ac:dyDescent="0.2">
      <c r="B5331" t="s">
        <v>40236</v>
      </c>
      <c r="C5331" s="9">
        <v>1</v>
      </c>
      <c r="D5331" s="9" t="str">
        <f>VLOOKUP($B5331,'F&amp;I Log'!$H$3:$I$8977,2,FALSE)</f>
        <v>Conventional</v>
      </c>
      <c r="E5331" s="9" t="str">
        <f>(VLOOKUP($B5331,'F&amp;I Log'!$H$3:$S$8977,5,FALSE))</f>
        <v>1424 EASTON RD STE 400</v>
      </c>
      <c r="F5331" s="9" t="str">
        <f>IFERROR(VLOOKUP($B5331,'F&amp;I Log'!$H$3:$S$8977,6,FALSE),"--")</f>
        <v>HORSHAM</v>
      </c>
      <c r="G5331" s="9" t="str">
        <f>IFERROR(VLOOKUP($B5331,'F&amp;I Log'!$H$3:$S$8977,7,FALSE),"--")</f>
        <v>PA</v>
      </c>
      <c r="H5331" s="9" t="str">
        <f>IFERROR(VLOOKUP($B5331,'F&amp;I Log'!$H$3:$S$8977,8,FALSE),"--")</f>
        <v>19044-1482</v>
      </c>
      <c r="I5331" s="9" t="str">
        <f>IFERROR(VLOOKUP($B5331,'F&amp;I Log'!$H$3:$S$8977,9,FALSE),"--")</f>
        <v>JCLABBERS@NGMCO.COM</v>
      </c>
      <c r="J5331" s="9" t="str">
        <f>IFERROR(VLOOKUP($B5331,'F&amp;I Log'!$H$3:$S$8977,10,FALSE),"--")</f>
        <v>215-651-1762</v>
      </c>
    </row>
    <row r="5332" spans="2:10" hidden="1" x14ac:dyDescent="0.2">
      <c r="B5332" t="s">
        <v>40242</v>
      </c>
      <c r="C5332" s="9">
        <v>1</v>
      </c>
      <c r="D5332" s="9" t="str">
        <f>VLOOKUP($B5332,'F&amp;I Log'!$H$3:$I$8977,2,FALSE)</f>
        <v>Conventional</v>
      </c>
      <c r="E5332" s="9" t="str">
        <f>(VLOOKUP($B5332,'F&amp;I Log'!$H$3:$S$8977,5,FALSE))</f>
        <v>320 STRATFORD RD</v>
      </c>
      <c r="F5332" s="9" t="str">
        <f>IFERROR(VLOOKUP($B5332,'F&amp;I Log'!$H$3:$S$8977,6,FALSE),"--")</f>
        <v>CATONSVILLE</v>
      </c>
      <c r="G5332" s="9" t="str">
        <f>IFERROR(VLOOKUP($B5332,'F&amp;I Log'!$H$3:$S$8977,7,FALSE),"--")</f>
        <v>MD</v>
      </c>
      <c r="H5332" s="9" t="str">
        <f>IFERROR(VLOOKUP($B5332,'F&amp;I Log'!$H$3:$S$8977,8,FALSE),"--")</f>
        <v>21228-1844</v>
      </c>
      <c r="I5332" s="9" t="str">
        <f>IFERROR(VLOOKUP($B5332,'F&amp;I Log'!$H$3:$S$8977,9,FALSE),"--")</f>
        <v>BOBBYBIANCO1993@GMAIL.COM</v>
      </c>
      <c r="J5332" s="9" t="str">
        <f>IFERROR(VLOOKUP($B5332,'F&amp;I Log'!$H$3:$S$8977,10,FALSE),"--")</f>
        <v>443-315-6674</v>
      </c>
    </row>
    <row r="5333" spans="2:10" hidden="1" x14ac:dyDescent="0.2">
      <c r="B5333" t="s">
        <v>40250</v>
      </c>
      <c r="C5333" s="9">
        <v>1</v>
      </c>
      <c r="D5333" s="9" t="str">
        <f>VLOOKUP($B5333,'F&amp;I Log'!$H$3:$I$8977,2,FALSE)</f>
        <v>Conventional</v>
      </c>
      <c r="E5333" s="9" t="str">
        <f>(VLOOKUP($B5333,'F&amp;I Log'!$H$3:$S$8977,5,FALSE))</f>
        <v>1402 CRESTVIEW DR</v>
      </c>
      <c r="F5333" s="9" t="str">
        <f>IFERROR(VLOOKUP($B5333,'F&amp;I Log'!$H$3:$S$8977,6,FALSE),"--")</f>
        <v>GWYNEDD VALLEY</v>
      </c>
      <c r="G5333" s="9" t="str">
        <f>IFERROR(VLOOKUP($B5333,'F&amp;I Log'!$H$3:$S$8977,7,FALSE),"--")</f>
        <v>PA</v>
      </c>
      <c r="H5333" s="9" t="str">
        <f>IFERROR(VLOOKUP($B5333,'F&amp;I Log'!$H$3:$S$8977,8,FALSE),"--")</f>
        <v>19437</v>
      </c>
      <c r="I5333" s="9" t="str">
        <f>IFERROR(VLOOKUP($B5333,'F&amp;I Log'!$H$3:$S$8977,9,FALSE),"--")</f>
        <v/>
      </c>
      <c r="J5333" s="9" t="str">
        <f>IFERROR(VLOOKUP($B5333,'F&amp;I Log'!$H$3:$S$8977,10,FALSE),"--")</f>
        <v>610-955-6459</v>
      </c>
    </row>
    <row r="5334" spans="2:10" hidden="1" x14ac:dyDescent="0.2">
      <c r="B5334" t="s">
        <v>40260</v>
      </c>
      <c r="C5334" s="9">
        <v>1</v>
      </c>
      <c r="D5334" s="9" t="str">
        <f>VLOOKUP($B5334,'F&amp;I Log'!$H$3:$I$8977,2,FALSE)</f>
        <v>Conventional</v>
      </c>
      <c r="E5334" s="9" t="str">
        <f>(VLOOKUP($B5334,'F&amp;I Log'!$H$3:$S$8977,5,FALSE))</f>
        <v>1783 CARDINAL WAY</v>
      </c>
      <c r="F5334" s="9" t="str">
        <f>IFERROR(VLOOKUP($B5334,'F&amp;I Log'!$H$3:$S$8977,6,FALSE),"--")</f>
        <v>HATFIELD</v>
      </c>
      <c r="G5334" s="9" t="str">
        <f>IFERROR(VLOOKUP($B5334,'F&amp;I Log'!$H$3:$S$8977,7,FALSE),"--")</f>
        <v>PA</v>
      </c>
      <c r="H5334" s="9" t="str">
        <f>IFERROR(VLOOKUP($B5334,'F&amp;I Log'!$H$3:$S$8977,8,FALSE),"--")</f>
        <v>19440-3747</v>
      </c>
      <c r="I5334" s="9" t="str">
        <f>IFERROR(VLOOKUP($B5334,'F&amp;I Log'!$H$3:$S$8977,9,FALSE),"--")</f>
        <v>SCOTT.SCHLEGEL68@GMAIL.COM</v>
      </c>
      <c r="J5334" s="9" t="str">
        <f>IFERROR(VLOOKUP($B5334,'F&amp;I Log'!$H$3:$S$8977,10,FALSE),"--")</f>
        <v>215-206-0406</v>
      </c>
    </row>
    <row r="5335" spans="2:10" hidden="1" x14ac:dyDescent="0.2">
      <c r="B5335" t="s">
        <v>40268</v>
      </c>
      <c r="C5335" s="9">
        <v>1</v>
      </c>
      <c r="D5335" s="9" t="str">
        <f>VLOOKUP($B5335,'F&amp;I Log'!$H$3:$I$8977,2,FALSE)</f>
        <v>Conventional</v>
      </c>
      <c r="E5335" s="9" t="str">
        <f>(VLOOKUP($B5335,'F&amp;I Log'!$H$3:$S$8977,5,FALSE))</f>
        <v>445 PENN AVE</v>
      </c>
      <c r="F5335" s="9" t="str">
        <f>IFERROR(VLOOKUP($B5335,'F&amp;I Log'!$H$3:$S$8977,6,FALSE),"--")</f>
        <v>GLENSIDE</v>
      </c>
      <c r="G5335" s="9" t="str">
        <f>IFERROR(VLOOKUP($B5335,'F&amp;I Log'!$H$3:$S$8977,7,FALSE),"--")</f>
        <v>PA</v>
      </c>
      <c r="H5335" s="9" t="str">
        <f>IFERROR(VLOOKUP($B5335,'F&amp;I Log'!$H$3:$S$8977,8,FALSE),"--")</f>
        <v>19038-1226</v>
      </c>
      <c r="I5335" s="9" t="str">
        <f>IFERROR(VLOOKUP($B5335,'F&amp;I Log'!$H$3:$S$8977,9,FALSE),"--")</f>
        <v>OPTECHREPAIR@GMAIL.COM</v>
      </c>
      <c r="J5335" s="9" t="str">
        <f>IFERROR(VLOOKUP($B5335,'F&amp;I Log'!$H$3:$S$8977,10,FALSE),"--")</f>
        <v>215-341-1651</v>
      </c>
    </row>
    <row r="5336" spans="2:10" hidden="1" x14ac:dyDescent="0.2">
      <c r="B5336" t="s">
        <v>40275</v>
      </c>
      <c r="C5336" s="9">
        <v>1</v>
      </c>
      <c r="D5336" s="9" t="str">
        <f>VLOOKUP($B5336,'F&amp;I Log'!$H$3:$I$8977,2,FALSE)</f>
        <v>Conventional</v>
      </c>
      <c r="E5336" s="9" t="str">
        <f>(VLOOKUP($B5336,'F&amp;I Log'!$H$3:$S$8977,5,FALSE))</f>
        <v>4090 REDBUD CIR</v>
      </c>
      <c r="F5336" s="9" t="str">
        <f>IFERROR(VLOOKUP($B5336,'F&amp;I Log'!$H$3:$S$8977,6,FALSE),"--")</f>
        <v>DOYLESTOWN</v>
      </c>
      <c r="G5336" s="9" t="str">
        <f>IFERROR(VLOOKUP($B5336,'F&amp;I Log'!$H$3:$S$8977,7,FALSE),"--")</f>
        <v>PA</v>
      </c>
      <c r="H5336" s="9" t="str">
        <f>IFERROR(VLOOKUP($B5336,'F&amp;I Log'!$H$3:$S$8977,8,FALSE),"--")</f>
        <v>18902-8821</v>
      </c>
      <c r="I5336" s="9" t="str">
        <f>IFERROR(VLOOKUP($B5336,'F&amp;I Log'!$H$3:$S$8977,9,FALSE),"--")</f>
        <v>JFDICKINSON@VERIZON.NET</v>
      </c>
      <c r="J5336" s="9" t="str">
        <f>IFERROR(VLOOKUP($B5336,'F&amp;I Log'!$H$3:$S$8977,10,FALSE),"--")</f>
        <v>609-273-5872</v>
      </c>
    </row>
    <row r="5337" spans="2:10" hidden="1" x14ac:dyDescent="0.2">
      <c r="B5337" t="s">
        <v>40283</v>
      </c>
      <c r="C5337" s="9">
        <v>1</v>
      </c>
      <c r="D5337" s="9" t="str">
        <f>VLOOKUP($B5337,'F&amp;I Log'!$H$3:$I$8977,2,FALSE)</f>
        <v>Conventional</v>
      </c>
      <c r="E5337" s="9" t="str">
        <f>(VLOOKUP($B5337,'F&amp;I Log'!$H$3:$S$8977,5,FALSE))</f>
        <v>2331 TOPAZ DR</v>
      </c>
      <c r="F5337" s="9" t="str">
        <f>IFERROR(VLOOKUP($B5337,'F&amp;I Log'!$H$3:$S$8977,6,FALSE),"--")</f>
        <v>HATFIELD</v>
      </c>
      <c r="G5337" s="9" t="str">
        <f>IFERROR(VLOOKUP($B5337,'F&amp;I Log'!$H$3:$S$8977,7,FALSE),"--")</f>
        <v>PA</v>
      </c>
      <c r="H5337" s="9" t="str">
        <f>IFERROR(VLOOKUP($B5337,'F&amp;I Log'!$H$3:$S$8977,8,FALSE),"--")</f>
        <v>19440-1936</v>
      </c>
      <c r="I5337" s="9" t="str">
        <f>IFERROR(VLOOKUP($B5337,'F&amp;I Log'!$H$3:$S$8977,9,FALSE),"--")</f>
        <v>BMCVAUGH@GMAIL.COM</v>
      </c>
      <c r="J5337" s="9" t="str">
        <f>IFERROR(VLOOKUP($B5337,'F&amp;I Log'!$H$3:$S$8977,10,FALSE),"--")</f>
        <v>215-206-6378</v>
      </c>
    </row>
    <row r="5338" spans="2:10" hidden="1" x14ac:dyDescent="0.2">
      <c r="B5338" t="s">
        <v>40290</v>
      </c>
      <c r="C5338" s="9">
        <v>1</v>
      </c>
      <c r="D5338" s="9" t="str">
        <f>VLOOKUP($B5338,'F&amp;I Log'!$H$3:$I$8977,2,FALSE)</f>
        <v>Conventional</v>
      </c>
      <c r="E5338" s="9" t="str">
        <f>(VLOOKUP($B5338,'F&amp;I Log'!$H$3:$S$8977,5,FALSE))</f>
        <v>512 WINTON ST</v>
      </c>
      <c r="F5338" s="9" t="str">
        <f>IFERROR(VLOOKUP($B5338,'F&amp;I Log'!$H$3:$S$8977,6,FALSE),"--")</f>
        <v>PHILADELPHIA</v>
      </c>
      <c r="G5338" s="9" t="str">
        <f>IFERROR(VLOOKUP($B5338,'F&amp;I Log'!$H$3:$S$8977,7,FALSE),"--")</f>
        <v>PA</v>
      </c>
      <c r="H5338" s="9" t="str">
        <f>IFERROR(VLOOKUP($B5338,'F&amp;I Log'!$H$3:$S$8977,8,FALSE),"--")</f>
        <v>19148-5725</v>
      </c>
      <c r="I5338" s="9" t="str">
        <f>IFERROR(VLOOKUP($B5338,'F&amp;I Log'!$H$3:$S$8977,9,FALSE),"--")</f>
        <v>cbronstein23@gmail.com</v>
      </c>
      <c r="J5338" s="9" t="str">
        <f>IFERROR(VLOOKUP($B5338,'F&amp;I Log'!$H$3:$S$8977,10,FALSE),"--")</f>
        <v>267-374-4610</v>
      </c>
    </row>
    <row r="5339" spans="2:10" hidden="1" x14ac:dyDescent="0.2">
      <c r="B5339" t="s">
        <v>40301</v>
      </c>
      <c r="C5339" s="9">
        <v>1</v>
      </c>
      <c r="D5339" s="9" t="str">
        <f>VLOOKUP($B5339,'F&amp;I Log'!$H$3:$I$8977,2,FALSE)</f>
        <v>Conventional</v>
      </c>
      <c r="E5339" s="9" t="str">
        <f>(VLOOKUP($B5339,'F&amp;I Log'!$H$3:$S$8977,5,FALSE))</f>
        <v>1032 MUSCOVY LN</v>
      </c>
      <c r="F5339" s="9" t="str">
        <f>IFERROR(VLOOKUP($B5339,'F&amp;I Log'!$H$3:$S$8977,6,FALSE),"--")</f>
        <v>BENSALEM</v>
      </c>
      <c r="G5339" s="9" t="str">
        <f>IFERROR(VLOOKUP($B5339,'F&amp;I Log'!$H$3:$S$8977,7,FALSE),"--")</f>
        <v>PA</v>
      </c>
      <c r="H5339" s="9" t="str">
        <f>IFERROR(VLOOKUP($B5339,'F&amp;I Log'!$H$3:$S$8977,8,FALSE),"--")</f>
        <v>19020-3929</v>
      </c>
      <c r="I5339" s="9" t="str">
        <f>IFERROR(VLOOKUP($B5339,'F&amp;I Log'!$H$3:$S$8977,9,FALSE),"--")</f>
        <v>IPC33@COMCAST.NET</v>
      </c>
      <c r="J5339" s="9" t="str">
        <f>IFERROR(VLOOKUP($B5339,'F&amp;I Log'!$H$3:$S$8977,10,FALSE),"--")</f>
        <v>215-327-7997</v>
      </c>
    </row>
    <row r="5340" spans="2:10" hidden="1" x14ac:dyDescent="0.2">
      <c r="B5340" t="s">
        <v>40310</v>
      </c>
      <c r="C5340" s="9">
        <v>1</v>
      </c>
      <c r="D5340" s="9" t="str">
        <f>VLOOKUP($B5340,'F&amp;I Log'!$H$3:$I$8977,2,FALSE)</f>
        <v>Conventional</v>
      </c>
      <c r="E5340" s="9" t="str">
        <f>(VLOOKUP($B5340,'F&amp;I Log'!$H$3:$S$8977,5,FALSE))</f>
        <v>103 CAMERON RD</v>
      </c>
      <c r="F5340" s="9" t="str">
        <f>IFERROR(VLOOKUP($B5340,'F&amp;I Log'!$H$3:$S$8977,6,FALSE),"--")</f>
        <v>WILLOW GROVE</v>
      </c>
      <c r="G5340" s="9" t="str">
        <f>IFERROR(VLOOKUP($B5340,'F&amp;I Log'!$H$3:$S$8977,7,FALSE),"--")</f>
        <v>PA</v>
      </c>
      <c r="H5340" s="9" t="str">
        <f>IFERROR(VLOOKUP($B5340,'F&amp;I Log'!$H$3:$S$8977,8,FALSE),"--")</f>
        <v>19090</v>
      </c>
      <c r="I5340" s="9" t="str">
        <f>IFERROR(VLOOKUP($B5340,'F&amp;I Log'!$H$3:$S$8977,9,FALSE),"--")</f>
        <v>DGS167@GMAIL.COM</v>
      </c>
      <c r="J5340" s="9" t="str">
        <f>IFERROR(VLOOKUP($B5340,'F&amp;I Log'!$H$3:$S$8977,10,FALSE),"--")</f>
        <v>267-253-2096</v>
      </c>
    </row>
    <row r="5341" spans="2:10" hidden="1" x14ac:dyDescent="0.2">
      <c r="B5341" t="s">
        <v>40315</v>
      </c>
      <c r="C5341" s="9">
        <v>1</v>
      </c>
      <c r="D5341" s="9" t="str">
        <f>VLOOKUP($B5341,'F&amp;I Log'!$H$3:$I$8977,2,FALSE)</f>
        <v>Conventional</v>
      </c>
      <c r="E5341" s="9" t="str">
        <f>(VLOOKUP($B5341,'F&amp;I Log'!$H$3:$S$8977,5,FALSE))</f>
        <v>347 EDGEMONT AVE</v>
      </c>
      <c r="F5341" s="9" t="str">
        <f>IFERROR(VLOOKUP($B5341,'F&amp;I Log'!$H$3:$S$8977,6,FALSE),"--")</f>
        <v>QUAKERTOWN</v>
      </c>
      <c r="G5341" s="9" t="str">
        <f>IFERROR(VLOOKUP($B5341,'F&amp;I Log'!$H$3:$S$8977,7,FALSE),"--")</f>
        <v>PA</v>
      </c>
      <c r="H5341" s="9" t="str">
        <f>IFERROR(VLOOKUP($B5341,'F&amp;I Log'!$H$3:$S$8977,8,FALSE),"--")</f>
        <v>18951-1412</v>
      </c>
      <c r="I5341" s="9" t="str">
        <f>IFERROR(VLOOKUP($B5341,'F&amp;I Log'!$H$3:$S$8977,9,FALSE),"--")</f>
        <v>RDEFOX@MSN.COM</v>
      </c>
      <c r="J5341" s="9" t="str">
        <f>IFERROR(VLOOKUP($B5341,'F&amp;I Log'!$H$3:$S$8977,10,FALSE),"--")</f>
        <v>215-536-6649</v>
      </c>
    </row>
    <row r="5342" spans="2:10" hidden="1" x14ac:dyDescent="0.2">
      <c r="B5342" t="s">
        <v>40322</v>
      </c>
      <c r="C5342" s="9">
        <v>1</v>
      </c>
      <c r="D5342" s="9" t="str">
        <f>VLOOKUP($B5342,'F&amp;I Log'!$H$3:$I$8977,2,FALSE)</f>
        <v>Conventional</v>
      </c>
      <c r="E5342" s="9" t="str">
        <f>(VLOOKUP($B5342,'F&amp;I Log'!$H$3:$S$8977,5,FALSE))</f>
        <v>1056 BROWN RD</v>
      </c>
      <c r="F5342" s="9" t="str">
        <f>IFERROR(VLOOKUP($B5342,'F&amp;I Log'!$H$3:$S$8977,6,FALSE),"--")</f>
        <v>BRIDGEWATER</v>
      </c>
      <c r="G5342" s="9" t="str">
        <f>IFERROR(VLOOKUP($B5342,'F&amp;I Log'!$H$3:$S$8977,7,FALSE),"--")</f>
        <v>NJ</v>
      </c>
      <c r="H5342" s="9" t="str">
        <f>IFERROR(VLOOKUP($B5342,'F&amp;I Log'!$H$3:$S$8977,8,FALSE),"--")</f>
        <v>08807-1258</v>
      </c>
      <c r="I5342" s="9" t="str">
        <f>IFERROR(VLOOKUP($B5342,'F&amp;I Log'!$H$3:$S$8977,9,FALSE),"--")</f>
        <v>JSICAT.USA@GMAIL.COM</v>
      </c>
      <c r="J5342" s="9" t="str">
        <f>IFERROR(VLOOKUP($B5342,'F&amp;I Log'!$H$3:$S$8977,10,FALSE),"--")</f>
        <v>908-304-2768</v>
      </c>
    </row>
    <row r="5343" spans="2:10" hidden="1" x14ac:dyDescent="0.2">
      <c r="B5343" t="s">
        <v>40330</v>
      </c>
      <c r="C5343" s="9">
        <v>1</v>
      </c>
      <c r="D5343" s="9" t="str">
        <f>VLOOKUP($B5343,'F&amp;I Log'!$H$3:$I$8977,2,FALSE)</f>
        <v>Conventional</v>
      </c>
      <c r="E5343" s="9" t="str">
        <f>(VLOOKUP($B5343,'F&amp;I Log'!$H$3:$S$8977,5,FALSE))</f>
        <v>147 HEADQUARTERS RD</v>
      </c>
      <c r="F5343" s="9" t="str">
        <f>IFERROR(VLOOKUP($B5343,'F&amp;I Log'!$H$3:$S$8977,6,FALSE),"--")</f>
        <v>ERWINNA</v>
      </c>
      <c r="G5343" s="9" t="str">
        <f>IFERROR(VLOOKUP($B5343,'F&amp;I Log'!$H$3:$S$8977,7,FALSE),"--")</f>
        <v>PA</v>
      </c>
      <c r="H5343" s="9" t="str">
        <f>IFERROR(VLOOKUP($B5343,'F&amp;I Log'!$H$3:$S$8977,8,FALSE),"--")</f>
        <v>18920-9235</v>
      </c>
      <c r="I5343" s="9" t="str">
        <f>IFERROR(VLOOKUP($B5343,'F&amp;I Log'!$H$3:$S$8977,9,FALSE),"--")</f>
        <v>rallen1@frontiernet.net</v>
      </c>
      <c r="J5343" s="9" t="str">
        <f>IFERROR(VLOOKUP($B5343,'F&amp;I Log'!$H$3:$S$8977,10,FALSE),"--")</f>
        <v>610-294-9353</v>
      </c>
    </row>
    <row r="5344" spans="2:10" hidden="1" x14ac:dyDescent="0.2">
      <c r="B5344" t="s">
        <v>40338</v>
      </c>
      <c r="C5344" s="9">
        <v>1</v>
      </c>
      <c r="D5344" s="9" t="str">
        <f>VLOOKUP($B5344,'F&amp;I Log'!$H$3:$I$8977,2,FALSE)</f>
        <v>Conventional</v>
      </c>
      <c r="E5344" s="9" t="str">
        <f>(VLOOKUP($B5344,'F&amp;I Log'!$H$3:$S$8977,5,FALSE))</f>
        <v>276 EASTRIDGE DR</v>
      </c>
      <c r="F5344" s="9" t="str">
        <f>IFERROR(VLOOKUP($B5344,'F&amp;I Log'!$H$3:$S$8977,6,FALSE),"--")</f>
        <v>SMYRNA</v>
      </c>
      <c r="G5344" s="9" t="str">
        <f>IFERROR(VLOOKUP($B5344,'F&amp;I Log'!$H$3:$S$8977,7,FALSE),"--")</f>
        <v>DE</v>
      </c>
      <c r="H5344" s="9" t="str">
        <f>IFERROR(VLOOKUP($B5344,'F&amp;I Log'!$H$3:$S$8977,8,FALSE),"--")</f>
        <v>19977-4704</v>
      </c>
      <c r="I5344" s="9" t="str">
        <f>IFERROR(VLOOKUP($B5344,'F&amp;I Log'!$H$3:$S$8977,9,FALSE),"--")</f>
        <v>VETTEMAN24180049@AOL.COM</v>
      </c>
      <c r="J5344" s="9" t="str">
        <f>IFERROR(VLOOKUP($B5344,'F&amp;I Log'!$H$3:$S$8977,10,FALSE),"--")</f>
        <v>215-331-5840</v>
      </c>
    </row>
    <row r="5345" spans="2:10" hidden="1" x14ac:dyDescent="0.2">
      <c r="B5345" t="s">
        <v>40346</v>
      </c>
      <c r="C5345" s="9">
        <v>1</v>
      </c>
      <c r="D5345" s="9" t="str">
        <f>VLOOKUP($B5345,'F&amp;I Log'!$H$3:$I$8977,2,FALSE)</f>
        <v>Conventional</v>
      </c>
      <c r="E5345" s="9" t="str">
        <f>(VLOOKUP($B5345,'F&amp;I Log'!$H$3:$S$8977,5,FALSE))</f>
        <v>2119 S SUGAN RD</v>
      </c>
      <c r="F5345" s="9" t="str">
        <f>IFERROR(VLOOKUP($B5345,'F&amp;I Log'!$H$3:$S$8977,6,FALSE),"--")</f>
        <v>NEW HOPE</v>
      </c>
      <c r="G5345" s="9" t="str">
        <f>IFERROR(VLOOKUP($B5345,'F&amp;I Log'!$H$3:$S$8977,7,FALSE),"--")</f>
        <v>PA</v>
      </c>
      <c r="H5345" s="9" t="str">
        <f>IFERROR(VLOOKUP($B5345,'F&amp;I Log'!$H$3:$S$8977,8,FALSE),"--")</f>
        <v>18938-1142</v>
      </c>
      <c r="I5345" s="9" t="str">
        <f>IFERROR(VLOOKUP($B5345,'F&amp;I Log'!$H$3:$S$8977,9,FALSE),"--")</f>
        <v/>
      </c>
      <c r="J5345" s="9" t="str">
        <f>IFERROR(VLOOKUP($B5345,'F&amp;I Log'!$H$3:$S$8977,10,FALSE),"--")</f>
        <v>215-850-7882</v>
      </c>
    </row>
    <row r="5346" spans="2:10" hidden="1" x14ac:dyDescent="0.2">
      <c r="B5346" t="s">
        <v>40353</v>
      </c>
      <c r="C5346" s="9">
        <v>1</v>
      </c>
      <c r="D5346" s="9" t="str">
        <f>VLOOKUP($B5346,'F&amp;I Log'!$H$3:$I$8977,2,FALSE)</f>
        <v>Conventional</v>
      </c>
      <c r="E5346" s="9" t="str">
        <f>(VLOOKUP($B5346,'F&amp;I Log'!$H$3:$S$8977,5,FALSE))</f>
        <v>1424 MARIETTA AVE</v>
      </c>
      <c r="F5346" s="9" t="str">
        <f>IFERROR(VLOOKUP($B5346,'F&amp;I Log'!$H$3:$S$8977,6,FALSE),"--")</f>
        <v>LANCASTER</v>
      </c>
      <c r="G5346" s="9" t="str">
        <f>IFERROR(VLOOKUP($B5346,'F&amp;I Log'!$H$3:$S$8977,7,FALSE),"--")</f>
        <v>PA</v>
      </c>
      <c r="H5346" s="9" t="str">
        <f>IFERROR(VLOOKUP($B5346,'F&amp;I Log'!$H$3:$S$8977,8,FALSE),"--")</f>
        <v>17603-2446</v>
      </c>
      <c r="I5346" s="9" t="str">
        <f>IFERROR(VLOOKUP($B5346,'F&amp;I Log'!$H$3:$S$8977,9,FALSE),"--")</f>
        <v>cjk@comcast.net</v>
      </c>
      <c r="J5346" s="9" t="str">
        <f>IFERROR(VLOOKUP($B5346,'F&amp;I Log'!$H$3:$S$8977,10,FALSE),"--")</f>
        <v>615-483-3647</v>
      </c>
    </row>
    <row r="5347" spans="2:10" hidden="1" x14ac:dyDescent="0.2">
      <c r="B5347" t="s">
        <v>40370</v>
      </c>
      <c r="C5347" s="9">
        <v>1</v>
      </c>
      <c r="D5347" s="9" t="str">
        <f>VLOOKUP($B5347,'F&amp;I Log'!$H$3:$I$8977,2,FALSE)</f>
        <v>Conventional</v>
      </c>
      <c r="E5347" s="9" t="str">
        <f>(VLOOKUP($B5347,'F&amp;I Log'!$H$3:$S$8977,5,FALSE))</f>
        <v>24 LAUREL CIR</v>
      </c>
      <c r="F5347" s="9" t="str">
        <f>IFERROR(VLOOKUP($B5347,'F&amp;I Log'!$H$3:$S$8977,6,FALSE),"--")</f>
        <v>NEWTOWN</v>
      </c>
      <c r="G5347" s="9" t="str">
        <f>IFERROR(VLOOKUP($B5347,'F&amp;I Log'!$H$3:$S$8977,7,FALSE),"--")</f>
        <v>PA</v>
      </c>
      <c r="H5347" s="9" t="str">
        <f>IFERROR(VLOOKUP($B5347,'F&amp;I Log'!$H$3:$S$8977,8,FALSE),"--")</f>
        <v>18940-3255</v>
      </c>
      <c r="I5347" s="9" t="str">
        <f>IFERROR(VLOOKUP($B5347,'F&amp;I Log'!$H$3:$S$8977,9,FALSE),"--")</f>
        <v>GAYADACOSTA@YAHOO.COM</v>
      </c>
      <c r="J5347" s="9" t="str">
        <f>IFERROR(VLOOKUP($B5347,'F&amp;I Log'!$H$3:$S$8977,10,FALSE),"--")</f>
        <v>215-313-5624</v>
      </c>
    </row>
    <row r="5348" spans="2:10" hidden="1" x14ac:dyDescent="0.2">
      <c r="B5348" t="s">
        <v>40380</v>
      </c>
      <c r="C5348" s="9">
        <v>1</v>
      </c>
      <c r="D5348" s="9" t="str">
        <f>VLOOKUP($B5348,'F&amp;I Log'!$H$3:$I$8977,2,FALSE)</f>
        <v>Conventional</v>
      </c>
      <c r="E5348" s="9" t="str">
        <f>(VLOOKUP($B5348,'F&amp;I Log'!$H$3:$S$8977,5,FALSE))</f>
        <v>392 CRESCENT RD</v>
      </c>
      <c r="F5348" s="9" t="str">
        <f>IFERROR(VLOOKUP($B5348,'F&amp;I Log'!$H$3:$S$8977,6,FALSE),"--")</f>
        <v>HATBORO</v>
      </c>
      <c r="G5348" s="9" t="str">
        <f>IFERROR(VLOOKUP($B5348,'F&amp;I Log'!$H$3:$S$8977,7,FALSE),"--")</f>
        <v>PA</v>
      </c>
      <c r="H5348" s="9" t="str">
        <f>IFERROR(VLOOKUP($B5348,'F&amp;I Log'!$H$3:$S$8977,8,FALSE),"--")</f>
        <v>19040-2010</v>
      </c>
      <c r="I5348" s="9" t="str">
        <f>IFERROR(VLOOKUP($B5348,'F&amp;I Log'!$H$3:$S$8977,9,FALSE),"--")</f>
        <v>HEYDUNNY@AOL.COM</v>
      </c>
      <c r="J5348" s="9" t="str">
        <f>IFERROR(VLOOKUP($B5348,'F&amp;I Log'!$H$3:$S$8977,10,FALSE),"--")</f>
        <v>215-674-3278</v>
      </c>
    </row>
    <row r="5349" spans="2:10" hidden="1" x14ac:dyDescent="0.2">
      <c r="B5349" t="s">
        <v>40391</v>
      </c>
      <c r="C5349" s="9">
        <v>1</v>
      </c>
      <c r="D5349" s="9" t="str">
        <f>VLOOKUP($B5349,'F&amp;I Log'!$H$3:$I$8977,2,FALSE)</f>
        <v>Conventional</v>
      </c>
      <c r="E5349" s="9" t="str">
        <f>(VLOOKUP($B5349,'F&amp;I Log'!$H$3:$S$8977,5,FALSE))</f>
        <v>2925 N SUGAN RD</v>
      </c>
      <c r="F5349" s="9" t="str">
        <f>IFERROR(VLOOKUP($B5349,'F&amp;I Log'!$H$3:$S$8977,6,FALSE),"--")</f>
        <v>NEW HOPE</v>
      </c>
      <c r="G5349" s="9" t="str">
        <f>IFERROR(VLOOKUP($B5349,'F&amp;I Log'!$H$3:$S$8977,7,FALSE),"--")</f>
        <v>PA</v>
      </c>
      <c r="H5349" s="9" t="str">
        <f>IFERROR(VLOOKUP($B5349,'F&amp;I Log'!$H$3:$S$8977,8,FALSE),"--")</f>
        <v>18938</v>
      </c>
      <c r="I5349" s="9" t="str">
        <f>IFERROR(VLOOKUP($B5349,'F&amp;I Log'!$H$3:$S$8977,9,FALSE),"--")</f>
        <v>PSCURA@SCURAPARTNERS.COM</v>
      </c>
      <c r="J5349" s="9" t="str">
        <f>IFERROR(VLOOKUP($B5349,'F&amp;I Log'!$H$3:$S$8977,10,FALSE),"--")</f>
        <v>917-414-7248</v>
      </c>
    </row>
    <row r="5350" spans="2:10" hidden="1" x14ac:dyDescent="0.2">
      <c r="B5350" t="s">
        <v>40398</v>
      </c>
      <c r="C5350" s="9">
        <v>1</v>
      </c>
      <c r="D5350" s="9" t="str">
        <f>VLOOKUP($B5350,'F&amp;I Log'!$H$3:$I$8977,2,FALSE)</f>
        <v>Conventional</v>
      </c>
      <c r="E5350" s="9" t="str">
        <f>(VLOOKUP($B5350,'F&amp;I Log'!$H$3:$S$8977,5,FALSE))</f>
        <v>909 ANDOVER PL</v>
      </c>
      <c r="F5350" s="9" t="str">
        <f>IFERROR(VLOOKUP($B5350,'F&amp;I Log'!$H$3:$S$8977,6,FALSE),"--")</f>
        <v>WARMINSTER</v>
      </c>
      <c r="G5350" s="9" t="str">
        <f>IFERROR(VLOOKUP($B5350,'F&amp;I Log'!$H$3:$S$8977,7,FALSE),"--")</f>
        <v>PA</v>
      </c>
      <c r="H5350" s="9" t="str">
        <f>IFERROR(VLOOKUP($B5350,'F&amp;I Log'!$H$3:$S$8977,8,FALSE),"--")</f>
        <v>18974-3801</v>
      </c>
      <c r="I5350" s="9" t="str">
        <f>IFERROR(VLOOKUP($B5350,'F&amp;I Log'!$H$3:$S$8977,9,FALSE),"--")</f>
        <v>munie1@verizon.net</v>
      </c>
      <c r="J5350" s="9" t="str">
        <f>IFERROR(VLOOKUP($B5350,'F&amp;I Log'!$H$3:$S$8977,10,FALSE),"--")</f>
        <v>215-672-5502</v>
      </c>
    </row>
    <row r="5351" spans="2:10" hidden="1" x14ac:dyDescent="0.2">
      <c r="B5351" t="s">
        <v>40407</v>
      </c>
      <c r="C5351" s="9">
        <v>1</v>
      </c>
      <c r="D5351" s="9" t="str">
        <f>VLOOKUP($B5351,'F&amp;I Log'!$H$3:$I$8977,2,FALSE)</f>
        <v>Conventional</v>
      </c>
      <c r="E5351" s="9" t="str">
        <f>(VLOOKUP($B5351,'F&amp;I Log'!$H$3:$S$8977,5,FALSE))</f>
        <v>693 WHITTIER DR</v>
      </c>
      <c r="F5351" s="9" t="str">
        <f>IFERROR(VLOOKUP($B5351,'F&amp;I Log'!$H$3:$S$8977,6,FALSE),"--")</f>
        <v>WARMINSTER</v>
      </c>
      <c r="G5351" s="9" t="str">
        <f>IFERROR(VLOOKUP($B5351,'F&amp;I Log'!$H$3:$S$8977,7,FALSE),"--")</f>
        <v>PA</v>
      </c>
      <c r="H5351" s="9" t="str">
        <f>IFERROR(VLOOKUP($B5351,'F&amp;I Log'!$H$3:$S$8977,8,FALSE),"--")</f>
        <v>18974</v>
      </c>
      <c r="I5351" s="9" t="str">
        <f>IFERROR(VLOOKUP($B5351,'F&amp;I Log'!$H$3:$S$8977,9,FALSE),"--")</f>
        <v>EJKUTNEY@YAHOO.COM</v>
      </c>
      <c r="J5351" s="9" t="str">
        <f>IFERROR(VLOOKUP($B5351,'F&amp;I Log'!$H$3:$S$8977,10,FALSE),"--")</f>
        <v>609-234-2089</v>
      </c>
    </row>
    <row r="5352" spans="2:10" hidden="1" x14ac:dyDescent="0.2">
      <c r="B5352" t="s">
        <v>40410</v>
      </c>
      <c r="C5352" s="9">
        <v>1</v>
      </c>
      <c r="D5352" s="9" t="str">
        <f>VLOOKUP($B5352,'F&amp;I Log'!$H$3:$I$8977,2,FALSE)</f>
        <v>Conventional</v>
      </c>
      <c r="E5352" s="9" t="str">
        <f>(VLOOKUP($B5352,'F&amp;I Log'!$H$3:$S$8977,5,FALSE))</f>
        <v>PO BOX 384</v>
      </c>
      <c r="F5352" s="9" t="str">
        <f>IFERROR(VLOOKUP($B5352,'F&amp;I Log'!$H$3:$S$8977,6,FALSE),"--")</f>
        <v>HORSHAM</v>
      </c>
      <c r="G5352" s="9" t="str">
        <f>IFERROR(VLOOKUP($B5352,'F&amp;I Log'!$H$3:$S$8977,7,FALSE),"--")</f>
        <v>PA</v>
      </c>
      <c r="H5352" s="9" t="str">
        <f>IFERROR(VLOOKUP($B5352,'F&amp;I Log'!$H$3:$S$8977,8,FALSE),"--")</f>
        <v>19044-0384</v>
      </c>
      <c r="I5352" s="9" t="str">
        <f>IFERROR(VLOOKUP($B5352,'F&amp;I Log'!$H$3:$S$8977,9,FALSE),"--")</f>
        <v>FBAJA@AOL.COM</v>
      </c>
      <c r="J5352" s="9" t="str">
        <f>IFERROR(VLOOKUP($B5352,'F&amp;I Log'!$H$3:$S$8977,10,FALSE),"--")</f>
        <v>215-441-8714</v>
      </c>
    </row>
    <row r="5353" spans="2:10" hidden="1" x14ac:dyDescent="0.2">
      <c r="B5353" t="s">
        <v>40422</v>
      </c>
      <c r="C5353" s="9">
        <v>1</v>
      </c>
      <c r="D5353" s="9" t="str">
        <f>VLOOKUP($B5353,'F&amp;I Log'!$H$3:$I$8977,2,FALSE)</f>
        <v>Conventional</v>
      </c>
      <c r="E5353" s="9" t="str">
        <f>(VLOOKUP($B5353,'F&amp;I Log'!$H$3:$S$8977,5,FALSE))</f>
        <v>159 TOSCANO DR</v>
      </c>
      <c r="F5353" s="9" t="str">
        <f>IFERROR(VLOOKUP($B5353,'F&amp;I Log'!$H$3:$S$8977,6,FALSE),"--")</f>
        <v>SMYRNA</v>
      </c>
      <c r="G5353" s="9" t="str">
        <f>IFERROR(VLOOKUP($B5353,'F&amp;I Log'!$H$3:$S$8977,7,FALSE),"--")</f>
        <v>DE</v>
      </c>
      <c r="H5353" s="9" t="str">
        <f>IFERROR(VLOOKUP($B5353,'F&amp;I Log'!$H$3:$S$8977,8,FALSE),"--")</f>
        <v>19977-1667</v>
      </c>
      <c r="I5353" s="9" t="str">
        <f>IFERROR(VLOOKUP($B5353,'F&amp;I Log'!$H$3:$S$8977,9,FALSE),"--")</f>
        <v>CHARLESB.215@EXCITE.COM</v>
      </c>
      <c r="J5353" s="9" t="str">
        <f>IFERROR(VLOOKUP($B5353,'F&amp;I Log'!$H$3:$S$8977,10,FALSE),"--")</f>
        <v>302-508-2733</v>
      </c>
    </row>
    <row r="5354" spans="2:10" hidden="1" x14ac:dyDescent="0.2">
      <c r="B5354" t="s">
        <v>40433</v>
      </c>
      <c r="C5354" s="9">
        <v>1</v>
      </c>
      <c r="D5354" s="9" t="str">
        <f>VLOOKUP($B5354,'F&amp;I Log'!$H$3:$I$8977,2,FALSE)</f>
        <v>Conventional</v>
      </c>
      <c r="E5354" s="9" t="str">
        <f>(VLOOKUP($B5354,'F&amp;I Log'!$H$3:$S$8977,5,FALSE))</f>
        <v>23 NORTHRUP CT</v>
      </c>
      <c r="F5354" s="9" t="str">
        <f>IFERROR(VLOOKUP($B5354,'F&amp;I Log'!$H$3:$S$8977,6,FALSE),"--")</f>
        <v>NEWTOWN</v>
      </c>
      <c r="G5354" s="9" t="str">
        <f>IFERROR(VLOOKUP($B5354,'F&amp;I Log'!$H$3:$S$8977,7,FALSE),"--")</f>
        <v>PA</v>
      </c>
      <c r="H5354" s="9" t="str">
        <f>IFERROR(VLOOKUP($B5354,'F&amp;I Log'!$H$3:$S$8977,8,FALSE),"--")</f>
        <v>18940-1890</v>
      </c>
      <c r="I5354" s="9" t="str">
        <f>IFERROR(VLOOKUP($B5354,'F&amp;I Log'!$H$3:$S$8977,9,FALSE),"--")</f>
        <v>WGALLAGHER06@VERIZON.NET</v>
      </c>
      <c r="J5354" s="9" t="str">
        <f>IFERROR(VLOOKUP($B5354,'F&amp;I Log'!$H$3:$S$8977,10,FALSE),"--")</f>
        <v>215-968-2841</v>
      </c>
    </row>
    <row r="5355" spans="2:10" hidden="1" x14ac:dyDescent="0.2">
      <c r="B5355" t="s">
        <v>40440</v>
      </c>
      <c r="C5355" s="9">
        <v>1</v>
      </c>
      <c r="D5355" s="9" t="str">
        <f>VLOOKUP($B5355,'F&amp;I Log'!$H$3:$I$8977,2,FALSE)</f>
        <v>Conventional</v>
      </c>
      <c r="E5355" s="9" t="str">
        <f>(VLOOKUP($B5355,'F&amp;I Log'!$H$3:$S$8977,5,FALSE))</f>
        <v>5107 CINNAMON CT</v>
      </c>
      <c r="F5355" s="9" t="str">
        <f>IFERROR(VLOOKUP($B5355,'F&amp;I Log'!$H$3:$S$8977,6,FALSE),"--")</f>
        <v>DOYLESTOWN</v>
      </c>
      <c r="G5355" s="9" t="str">
        <f>IFERROR(VLOOKUP($B5355,'F&amp;I Log'!$H$3:$S$8977,7,FALSE),"--")</f>
        <v>PA</v>
      </c>
      <c r="H5355" s="9" t="str">
        <f>IFERROR(VLOOKUP($B5355,'F&amp;I Log'!$H$3:$S$8977,8,FALSE),"--")</f>
        <v>18902-6201</v>
      </c>
      <c r="I5355" s="9" t="str">
        <f>IFERROR(VLOOKUP($B5355,'F&amp;I Log'!$H$3:$S$8977,9,FALSE),"--")</f>
        <v>BVISCUSO72@GMAIL.COM</v>
      </c>
      <c r="J5355" s="9" t="str">
        <f>IFERROR(VLOOKUP($B5355,'F&amp;I Log'!$H$3:$S$8977,10,FALSE),"--")</f>
        <v>484-550-9631</v>
      </c>
    </row>
    <row r="5356" spans="2:10" hidden="1" x14ac:dyDescent="0.2">
      <c r="B5356" t="s">
        <v>40448</v>
      </c>
      <c r="C5356" s="9">
        <v>1</v>
      </c>
      <c r="D5356" s="9" t="str">
        <f>VLOOKUP($B5356,'F&amp;I Log'!$H$3:$I$8977,2,FALSE)</f>
        <v>Conventional</v>
      </c>
      <c r="E5356" s="9" t="str">
        <f>(VLOOKUP($B5356,'F&amp;I Log'!$H$3:$S$8977,5,FALSE))</f>
        <v>5130 HARMONY CT</v>
      </c>
      <c r="F5356" s="9" t="str">
        <f>IFERROR(VLOOKUP($B5356,'F&amp;I Log'!$H$3:$S$8977,6,FALSE),"--")</f>
        <v>DOYLESTOWN</v>
      </c>
      <c r="G5356" s="9" t="str">
        <f>IFERROR(VLOOKUP($B5356,'F&amp;I Log'!$H$3:$S$8977,7,FALSE),"--")</f>
        <v>PA</v>
      </c>
      <c r="H5356" s="9" t="str">
        <f>IFERROR(VLOOKUP($B5356,'F&amp;I Log'!$H$3:$S$8977,8,FALSE),"--")</f>
        <v>18902-1467</v>
      </c>
      <c r="I5356" s="9" t="str">
        <f>IFERROR(VLOOKUP($B5356,'F&amp;I Log'!$H$3:$S$8977,9,FALSE),"--")</f>
        <v>NORTHERNKNIGHT8082@GMAIL.COM</v>
      </c>
      <c r="J5356" s="9" t="str">
        <f>IFERROR(VLOOKUP($B5356,'F&amp;I Log'!$H$3:$S$8977,10,FALSE),"--")</f>
        <v>413-537-3205</v>
      </c>
    </row>
    <row r="5357" spans="2:10" hidden="1" x14ac:dyDescent="0.2">
      <c r="B5357" t="s">
        <v>40450</v>
      </c>
      <c r="C5357" s="9">
        <v>1</v>
      </c>
      <c r="D5357" s="9" t="str">
        <f>VLOOKUP($B5357,'F&amp;I Log'!$H$3:$I$8977,2,FALSE)</f>
        <v>Conventional</v>
      </c>
      <c r="E5357" s="9" t="str">
        <f>(VLOOKUP($B5357,'F&amp;I Log'!$H$3:$S$8977,5,FALSE))</f>
        <v>4079 SAWMILL RD</v>
      </c>
      <c r="F5357" s="9" t="str">
        <f>IFERROR(VLOOKUP($B5357,'F&amp;I Log'!$H$3:$S$8977,6,FALSE),"--")</f>
        <v>DOYLESTOWN</v>
      </c>
      <c r="G5357" s="9" t="str">
        <f>IFERROR(VLOOKUP($B5357,'F&amp;I Log'!$H$3:$S$8977,7,FALSE),"--")</f>
        <v>PA</v>
      </c>
      <c r="H5357" s="9" t="str">
        <f>IFERROR(VLOOKUP($B5357,'F&amp;I Log'!$H$3:$S$8977,8,FALSE),"--")</f>
        <v>18902-9669</v>
      </c>
      <c r="I5357" s="9" t="str">
        <f>IFERROR(VLOOKUP($B5357,'F&amp;I Log'!$H$3:$S$8977,9,FALSE),"--")</f>
        <v>RICKSTEELE050@YAHOO.COM</v>
      </c>
      <c r="J5357" s="9" t="str">
        <f>IFERROR(VLOOKUP($B5357,'F&amp;I Log'!$H$3:$S$8977,10,FALSE),"--")</f>
        <v>267-968-5203</v>
      </c>
    </row>
    <row r="5358" spans="2:10" hidden="1" x14ac:dyDescent="0.2">
      <c r="B5358" t="s">
        <v>40458</v>
      </c>
      <c r="C5358" s="9">
        <v>1</v>
      </c>
      <c r="D5358" s="9" t="str">
        <f>VLOOKUP($B5358,'F&amp;I Log'!$H$3:$I$8977,2,FALSE)</f>
        <v>Conventional</v>
      </c>
      <c r="E5358" s="9" t="str">
        <f>(VLOOKUP($B5358,'F&amp;I Log'!$H$3:$S$8977,5,FALSE))</f>
        <v>2032 COUNTRY CLUB DR</v>
      </c>
      <c r="F5358" s="9" t="str">
        <f>IFERROR(VLOOKUP($B5358,'F&amp;I Log'!$H$3:$S$8977,6,FALSE),"--")</f>
        <v>DOYLESTOWN</v>
      </c>
      <c r="G5358" s="9" t="str">
        <f>IFERROR(VLOOKUP($B5358,'F&amp;I Log'!$H$3:$S$8977,7,FALSE),"--")</f>
        <v>PA</v>
      </c>
      <c r="H5358" s="9" t="str">
        <f>IFERROR(VLOOKUP($B5358,'F&amp;I Log'!$H$3:$S$8977,8,FALSE),"--")</f>
        <v>18901-5906</v>
      </c>
      <c r="I5358" s="9" t="str">
        <f>IFERROR(VLOOKUP($B5358,'F&amp;I Log'!$H$3:$S$8977,9,FALSE),"--")</f>
        <v>BOB29DIS@AOL.COM</v>
      </c>
      <c r="J5358" s="9" t="str">
        <f>IFERROR(VLOOKUP($B5358,'F&amp;I Log'!$H$3:$S$8977,10,FALSE),"--")</f>
        <v>215-534-9896</v>
      </c>
    </row>
    <row r="5359" spans="2:10" hidden="1" x14ac:dyDescent="0.2">
      <c r="B5359" t="s">
        <v>40466</v>
      </c>
      <c r="C5359" s="9">
        <v>1</v>
      </c>
      <c r="D5359" s="9" t="str">
        <f>VLOOKUP($B5359,'F&amp;I Log'!$H$3:$I$8977,2,FALSE)</f>
        <v>Conventional</v>
      </c>
      <c r="E5359" s="9" t="str">
        <f>(VLOOKUP($B5359,'F&amp;I Log'!$H$3:$S$8977,5,FALSE))</f>
        <v>2 HIDDEN LN</v>
      </c>
      <c r="F5359" s="9" t="str">
        <f>IFERROR(VLOOKUP($B5359,'F&amp;I Log'!$H$3:$S$8977,6,FALSE),"--")</f>
        <v>DOYLESTOWN</v>
      </c>
      <c r="G5359" s="9" t="str">
        <f>IFERROR(VLOOKUP($B5359,'F&amp;I Log'!$H$3:$S$8977,7,FALSE),"--")</f>
        <v>PA</v>
      </c>
      <c r="H5359" s="9" t="str">
        <f>IFERROR(VLOOKUP($B5359,'F&amp;I Log'!$H$3:$S$8977,8,FALSE),"--")</f>
        <v>18901-2135</v>
      </c>
      <c r="I5359" s="9" t="str">
        <f>IFERROR(VLOOKUP($B5359,'F&amp;I Log'!$H$3:$S$8977,9,FALSE),"--")</f>
        <v>SCOTTRUBEL79@GMAIL.COM</v>
      </c>
      <c r="J5359" s="9" t="str">
        <f>IFERROR(VLOOKUP($B5359,'F&amp;I Log'!$H$3:$S$8977,10,FALSE),"--")</f>
        <v>215-340-0544</v>
      </c>
    </row>
    <row r="5360" spans="2:10" hidden="1" x14ac:dyDescent="0.2">
      <c r="B5360" t="s">
        <v>40470</v>
      </c>
      <c r="C5360" s="9">
        <v>1</v>
      </c>
      <c r="D5360" s="9" t="str">
        <f>VLOOKUP($B5360,'F&amp;I Log'!$H$3:$I$8977,2,FALSE)</f>
        <v>Conventional</v>
      </c>
      <c r="E5360" s="9" t="str">
        <f>(VLOOKUP($B5360,'F&amp;I Log'!$H$3:$S$8977,5,FALSE))</f>
        <v>138 ALLEM LN</v>
      </c>
      <c r="F5360" s="9" t="str">
        <f>IFERROR(VLOOKUP($B5360,'F&amp;I Log'!$H$3:$S$8977,6,FALSE),"--")</f>
        <v>PERKASIE</v>
      </c>
      <c r="G5360" s="9" t="str">
        <f>IFERROR(VLOOKUP($B5360,'F&amp;I Log'!$H$3:$S$8977,7,FALSE),"--")</f>
        <v>PA</v>
      </c>
      <c r="H5360" s="9" t="str">
        <f>IFERROR(VLOOKUP($B5360,'F&amp;I Log'!$H$3:$S$8977,8,FALSE),"--")</f>
        <v>18944</v>
      </c>
      <c r="I5360" s="9" t="str">
        <f>IFERROR(VLOOKUP($B5360,'F&amp;I Log'!$H$3:$S$8977,9,FALSE),"--")</f>
        <v>WMSPHOTO@AOL.COM</v>
      </c>
      <c r="J5360" s="9" t="str">
        <f>IFERROR(VLOOKUP($B5360,'F&amp;I Log'!$H$3:$S$8977,10,FALSE),"--")</f>
        <v>215-249-9735</v>
      </c>
    </row>
    <row r="5361" spans="2:10" hidden="1" x14ac:dyDescent="0.2">
      <c r="B5361" t="s">
        <v>40479</v>
      </c>
      <c r="C5361" s="9">
        <v>1</v>
      </c>
      <c r="D5361" s="9" t="str">
        <f>VLOOKUP($B5361,'F&amp;I Log'!$H$3:$I$8977,2,FALSE)</f>
        <v>Conventional</v>
      </c>
      <c r="E5361" s="9" t="str">
        <f>(VLOOKUP($B5361,'F&amp;I Log'!$H$3:$S$8977,5,FALSE))</f>
        <v>5890 POTTERS LN</v>
      </c>
      <c r="F5361" s="9" t="str">
        <f>IFERROR(VLOOKUP($B5361,'F&amp;I Log'!$H$3:$S$8977,6,FALSE),"--")</f>
        <v>PIPERSVILLE</v>
      </c>
      <c r="G5361" s="9" t="str">
        <f>IFERROR(VLOOKUP($B5361,'F&amp;I Log'!$H$3:$S$8977,7,FALSE),"--")</f>
        <v>PA</v>
      </c>
      <c r="H5361" s="9" t="str">
        <f>IFERROR(VLOOKUP($B5361,'F&amp;I Log'!$H$3:$S$8977,8,FALSE),"--")</f>
        <v>18947-1120</v>
      </c>
      <c r="I5361" s="9" t="str">
        <f>IFERROR(VLOOKUP($B5361,'F&amp;I Log'!$H$3:$S$8977,9,FALSE),"--")</f>
        <v>AWSPICER1@GMAIL.COM</v>
      </c>
      <c r="J5361" s="9" t="str">
        <f>IFERROR(VLOOKUP($B5361,'F&amp;I Log'!$H$3:$S$8977,10,FALSE),"--")</f>
        <v>215-766-7671</v>
      </c>
    </row>
    <row r="5362" spans="2:10" hidden="1" x14ac:dyDescent="0.2">
      <c r="B5362" t="s">
        <v>40491</v>
      </c>
      <c r="C5362" s="9">
        <v>1</v>
      </c>
      <c r="D5362" s="9" t="str">
        <f>VLOOKUP($B5362,'F&amp;I Log'!$H$3:$I$8977,2,FALSE)</f>
        <v>Conventional</v>
      </c>
      <c r="E5362" s="9" t="str">
        <f>(VLOOKUP($B5362,'F&amp;I Log'!$H$3:$S$8977,5,FALSE))</f>
        <v>52 CEDAR HILL RD</v>
      </c>
      <c r="F5362" s="9" t="str">
        <f>IFERROR(VLOOKUP($B5362,'F&amp;I Log'!$H$3:$S$8977,6,FALSE),"--")</f>
        <v>CHALFONT</v>
      </c>
      <c r="G5362" s="9" t="str">
        <f>IFERROR(VLOOKUP($B5362,'F&amp;I Log'!$H$3:$S$8977,7,FALSE),"--")</f>
        <v>PA</v>
      </c>
      <c r="H5362" s="9" t="str">
        <f>IFERROR(VLOOKUP($B5362,'F&amp;I Log'!$H$3:$S$8977,8,FALSE),"--")</f>
        <v>18914-2006</v>
      </c>
      <c r="I5362" s="9" t="str">
        <f>IFERROR(VLOOKUP($B5362,'F&amp;I Log'!$H$3:$S$8977,9,FALSE),"--")</f>
        <v>sarcoleman@verizon.net</v>
      </c>
      <c r="J5362" s="9" t="str">
        <f>IFERROR(VLOOKUP($B5362,'F&amp;I Log'!$H$3:$S$8977,10,FALSE),"--")</f>
        <v>215-997-6404</v>
      </c>
    </row>
    <row r="5363" spans="2:10" hidden="1" x14ac:dyDescent="0.2">
      <c r="B5363" t="s">
        <v>40502</v>
      </c>
      <c r="C5363" s="9">
        <v>1</v>
      </c>
      <c r="D5363" s="9" t="str">
        <f>VLOOKUP($B5363,'F&amp;I Log'!$H$3:$I$8977,2,FALSE)</f>
        <v>Conventional</v>
      </c>
      <c r="E5363" s="9" t="str">
        <f>(VLOOKUP($B5363,'F&amp;I Log'!$H$3:$S$8977,5,FALSE))</f>
        <v>3640 CONCORD RD</v>
      </c>
      <c r="F5363" s="9" t="str">
        <f>IFERROR(VLOOKUP($B5363,'F&amp;I Log'!$H$3:$S$8977,6,FALSE),"--")</f>
        <v>DOYLESTOWN</v>
      </c>
      <c r="G5363" s="9" t="str">
        <f>IFERROR(VLOOKUP($B5363,'F&amp;I Log'!$H$3:$S$8977,7,FALSE),"--")</f>
        <v>PA</v>
      </c>
      <c r="H5363" s="9" t="str">
        <f>IFERROR(VLOOKUP($B5363,'F&amp;I Log'!$H$3:$S$8977,8,FALSE),"--")</f>
        <v>18902-5422</v>
      </c>
      <c r="I5363" s="9" t="str">
        <f>IFERROR(VLOOKUP($B5363,'F&amp;I Log'!$H$3:$S$8977,9,FALSE),"--")</f>
        <v>JKEISER@FREDBEANS.COM</v>
      </c>
      <c r="J5363" s="9" t="str">
        <f>IFERROR(VLOOKUP($B5363,'F&amp;I Log'!$H$3:$S$8977,10,FALSE),"--")</f>
        <v>215-340-0110</v>
      </c>
    </row>
    <row r="5364" spans="2:10" hidden="1" x14ac:dyDescent="0.2">
      <c r="B5364" t="s">
        <v>40504</v>
      </c>
      <c r="C5364" s="9">
        <v>1</v>
      </c>
      <c r="D5364" s="9" t="str">
        <f>VLOOKUP($B5364,'F&amp;I Log'!$H$3:$I$8977,2,FALSE)</f>
        <v>Conventional</v>
      </c>
      <c r="E5364" s="9" t="str">
        <f>(VLOOKUP($B5364,'F&amp;I Log'!$H$3:$S$8977,5,FALSE))</f>
        <v>27 JOHNSON RD</v>
      </c>
      <c r="F5364" s="9" t="str">
        <f>IFERROR(VLOOKUP($B5364,'F&amp;I Log'!$H$3:$S$8977,6,FALSE),"--")</f>
        <v>LAWRENCEVILLE</v>
      </c>
      <c r="G5364" s="9" t="str">
        <f>IFERROR(VLOOKUP($B5364,'F&amp;I Log'!$H$3:$S$8977,7,FALSE),"--")</f>
        <v>NJ</v>
      </c>
      <c r="H5364" s="9" t="str">
        <f>IFERROR(VLOOKUP($B5364,'F&amp;I Log'!$H$3:$S$8977,8,FALSE),"--")</f>
        <v>08648-3706</v>
      </c>
      <c r="I5364" s="9" t="str">
        <f>IFERROR(VLOOKUP($B5364,'F&amp;I Log'!$H$3:$S$8977,9,FALSE),"--")</f>
        <v>NORMAGONZALEZ141@YAHOO.COM</v>
      </c>
      <c r="J5364" s="9" t="str">
        <f>IFERROR(VLOOKUP($B5364,'F&amp;I Log'!$H$3:$S$8977,10,FALSE),"--")</f>
        <v>732-429-8666</v>
      </c>
    </row>
    <row r="5365" spans="2:10" hidden="1" x14ac:dyDescent="0.2">
      <c r="B5365" t="s">
        <v>40511</v>
      </c>
      <c r="C5365" s="9">
        <v>1</v>
      </c>
      <c r="D5365" s="9" t="str">
        <f>VLOOKUP($B5365,'F&amp;I Log'!$H$3:$I$8977,2,FALSE)</f>
        <v>Conventional</v>
      </c>
      <c r="E5365" s="9" t="str">
        <f>(VLOOKUP($B5365,'F&amp;I Log'!$H$3:$S$8977,5,FALSE))</f>
        <v>12 COLONIAL DR</v>
      </c>
      <c r="F5365" s="9" t="str">
        <f>IFERROR(VLOOKUP($B5365,'F&amp;I Log'!$H$3:$S$8977,6,FALSE),"--")</f>
        <v>WEST CHESTER</v>
      </c>
      <c r="G5365" s="9" t="str">
        <f>IFERROR(VLOOKUP($B5365,'F&amp;I Log'!$H$3:$S$8977,7,FALSE),"--")</f>
        <v>PA</v>
      </c>
      <c r="H5365" s="9" t="str">
        <f>IFERROR(VLOOKUP($B5365,'F&amp;I Log'!$H$3:$S$8977,8,FALSE),"--")</f>
        <v>19382-4404</v>
      </c>
      <c r="I5365" s="9" t="str">
        <f>IFERROR(VLOOKUP($B5365,'F&amp;I Log'!$H$3:$S$8977,9,FALSE),"--")</f>
        <v>MARYFSHORT@GMAIL.COM</v>
      </c>
      <c r="J5365" s="9" t="str">
        <f>IFERROR(VLOOKUP($B5365,'F&amp;I Log'!$H$3:$S$8977,10,FALSE),"--")</f>
        <v>484-887-0803</v>
      </c>
    </row>
    <row r="5366" spans="2:10" hidden="1" x14ac:dyDescent="0.2">
      <c r="B5366" t="s">
        <v>40519</v>
      </c>
      <c r="C5366" s="9">
        <v>1</v>
      </c>
      <c r="D5366" s="9" t="str">
        <f>VLOOKUP($B5366,'F&amp;I Log'!$H$3:$I$8977,2,FALSE)</f>
        <v>Conventional</v>
      </c>
      <c r="E5366" s="9" t="str">
        <f>(VLOOKUP($B5366,'F&amp;I Log'!$H$3:$S$8977,5,FALSE))</f>
        <v>300 MYSTIC VIEW CIR</v>
      </c>
      <c r="F5366" s="9" t="str">
        <f>IFERROR(VLOOKUP($B5366,'F&amp;I Log'!$H$3:$S$8977,6,FALSE),"--")</f>
        <v>DOYLESTOWN</v>
      </c>
      <c r="G5366" s="9" t="str">
        <f>IFERROR(VLOOKUP($B5366,'F&amp;I Log'!$H$3:$S$8977,7,FALSE),"--")</f>
        <v>PA</v>
      </c>
      <c r="H5366" s="9" t="str">
        <f>IFERROR(VLOOKUP($B5366,'F&amp;I Log'!$H$3:$S$8977,8,FALSE),"--")</f>
        <v>18901-2032</v>
      </c>
      <c r="I5366" s="9" t="str">
        <f>IFERROR(VLOOKUP($B5366,'F&amp;I Log'!$H$3:$S$8977,9,FALSE),"--")</f>
        <v>LINDSAYRAEG@HOTMAIL.COM</v>
      </c>
      <c r="J5366" s="9" t="str">
        <f>IFERROR(VLOOKUP($B5366,'F&amp;I Log'!$H$3:$S$8977,10,FALSE),"--")</f>
        <v>937-838-0602</v>
      </c>
    </row>
    <row r="5367" spans="2:10" hidden="1" x14ac:dyDescent="0.2">
      <c r="B5367" t="s">
        <v>40527</v>
      </c>
      <c r="C5367" s="9">
        <v>1</v>
      </c>
      <c r="D5367" s="9" t="str">
        <f>VLOOKUP($B5367,'F&amp;I Log'!$H$3:$I$8977,2,FALSE)</f>
        <v>Conventional</v>
      </c>
      <c r="E5367" s="9" t="str">
        <f>(VLOOKUP($B5367,'F&amp;I Log'!$H$3:$S$8977,5,FALSE))</f>
        <v>5447 STATE ROUTE 106</v>
      </c>
      <c r="F5367" s="9" t="str">
        <f>IFERROR(VLOOKUP($B5367,'F&amp;I Log'!$H$3:$S$8977,6,FALSE),"--")</f>
        <v>CLIFFORD TOWNSHIP</v>
      </c>
      <c r="G5367" s="9" t="str">
        <f>IFERROR(VLOOKUP($B5367,'F&amp;I Log'!$H$3:$S$8977,7,FALSE),"--")</f>
        <v>PA</v>
      </c>
      <c r="H5367" s="9" t="str">
        <f>IFERROR(VLOOKUP($B5367,'F&amp;I Log'!$H$3:$S$8977,8,FALSE),"--")</f>
        <v>18470-7278</v>
      </c>
      <c r="I5367" s="9" t="str">
        <f>IFERROR(VLOOKUP($B5367,'F&amp;I Log'!$H$3:$S$8977,9,FALSE),"--")</f>
        <v>LPBOB@NEP.NET</v>
      </c>
      <c r="J5367" s="9" t="str">
        <f>IFERROR(VLOOKUP($B5367,'F&amp;I Log'!$H$3:$S$8977,10,FALSE),"--")</f>
        <v>570-430-7790</v>
      </c>
    </row>
    <row r="5368" spans="2:10" hidden="1" x14ac:dyDescent="0.2">
      <c r="B5368" t="s">
        <v>40539</v>
      </c>
      <c r="C5368" s="9">
        <v>1</v>
      </c>
      <c r="D5368" s="9" t="str">
        <f>VLOOKUP($B5368,'F&amp;I Log'!$H$3:$I$8977,2,FALSE)</f>
        <v>Conventional</v>
      </c>
      <c r="E5368" s="9" t="str">
        <f>(VLOOKUP($B5368,'F&amp;I Log'!$H$3:$S$8977,5,FALSE))</f>
        <v>245 YORKSHIRE DR</v>
      </c>
      <c r="F5368" s="9" t="str">
        <f>IFERROR(VLOOKUP($B5368,'F&amp;I Log'!$H$3:$S$8977,6,FALSE),"--")</f>
        <v>NEWTOWN</v>
      </c>
      <c r="G5368" s="9" t="str">
        <f>IFERROR(VLOOKUP($B5368,'F&amp;I Log'!$H$3:$S$8977,7,FALSE),"--")</f>
        <v>PA</v>
      </c>
      <c r="H5368" s="9" t="str">
        <f>IFERROR(VLOOKUP($B5368,'F&amp;I Log'!$H$3:$S$8977,8,FALSE),"--")</f>
        <v>18940-1637</v>
      </c>
      <c r="I5368" s="9" t="str">
        <f>IFERROR(VLOOKUP($B5368,'F&amp;I Log'!$H$3:$S$8977,9,FALSE),"--")</f>
        <v>TFLAN3@GMAIL.COM</v>
      </c>
      <c r="J5368" s="9" t="str">
        <f>IFERROR(VLOOKUP($B5368,'F&amp;I Log'!$H$3:$S$8977,10,FALSE),"--")</f>
        <v>215-962-8132</v>
      </c>
    </row>
    <row r="5369" spans="2:10" hidden="1" x14ac:dyDescent="0.2">
      <c r="B5369" t="s">
        <v>40546</v>
      </c>
      <c r="C5369" s="9">
        <v>1</v>
      </c>
      <c r="D5369" s="9" t="str">
        <f>VLOOKUP($B5369,'F&amp;I Log'!$H$3:$I$8977,2,FALSE)</f>
        <v>Conventional</v>
      </c>
      <c r="E5369" s="9" t="str">
        <f>(VLOOKUP($B5369,'F&amp;I Log'!$H$3:$S$8977,5,FALSE))</f>
        <v>3158 PELHAM PL</v>
      </c>
      <c r="F5369" s="9" t="str">
        <f>IFERROR(VLOOKUP($B5369,'F&amp;I Log'!$H$3:$S$8977,6,FALSE),"--")</f>
        <v>DOYLESTOWN</v>
      </c>
      <c r="G5369" s="9" t="str">
        <f>IFERROR(VLOOKUP($B5369,'F&amp;I Log'!$H$3:$S$8977,7,FALSE),"--")</f>
        <v>PA</v>
      </c>
      <c r="H5369" s="9" t="str">
        <f>IFERROR(VLOOKUP($B5369,'F&amp;I Log'!$H$3:$S$8977,8,FALSE),"--")</f>
        <v>18902-1812</v>
      </c>
      <c r="I5369" s="9" t="str">
        <f>IFERROR(VLOOKUP($B5369,'F&amp;I Log'!$H$3:$S$8977,9,FALSE),"--")</f>
        <v>MICHAEL.LICATA@YAHOO.COM</v>
      </c>
      <c r="J5369" s="9" t="str">
        <f>IFERROR(VLOOKUP($B5369,'F&amp;I Log'!$H$3:$S$8977,10,FALSE),"--")</f>
        <v>267-544-0310</v>
      </c>
    </row>
    <row r="5370" spans="2:10" hidden="1" x14ac:dyDescent="0.2">
      <c r="B5370" t="s">
        <v>40555</v>
      </c>
      <c r="C5370" s="9">
        <v>1</v>
      </c>
      <c r="D5370" s="9" t="str">
        <f>VLOOKUP($B5370,'F&amp;I Log'!$H$3:$I$8977,2,FALSE)</f>
        <v>Conventional</v>
      </c>
      <c r="E5370" s="9" t="str">
        <f>(VLOOKUP($B5370,'F&amp;I Log'!$H$3:$S$8977,5,FALSE))</f>
        <v>358 SCOTT RD</v>
      </c>
      <c r="F5370" s="9" t="str">
        <f>IFERROR(VLOOKUP($B5370,'F&amp;I Log'!$H$3:$S$8977,6,FALSE),"--")</f>
        <v>PERKASIE</v>
      </c>
      <c r="G5370" s="9" t="str">
        <f>IFERROR(VLOOKUP($B5370,'F&amp;I Log'!$H$3:$S$8977,7,FALSE),"--")</f>
        <v>PA</v>
      </c>
      <c r="H5370" s="9" t="str">
        <f>IFERROR(VLOOKUP($B5370,'F&amp;I Log'!$H$3:$S$8977,8,FALSE),"--")</f>
        <v>18944-4215</v>
      </c>
      <c r="I5370" s="9" t="str">
        <f>IFERROR(VLOOKUP($B5370,'F&amp;I Log'!$H$3:$S$8977,9,FALSE),"--")</f>
        <v/>
      </c>
      <c r="J5370" s="9" t="str">
        <f>IFERROR(VLOOKUP($B5370,'F&amp;I Log'!$H$3:$S$8977,10,FALSE),"--")</f>
        <v>215-651-5171</v>
      </c>
    </row>
    <row r="5371" spans="2:10" hidden="1" x14ac:dyDescent="0.2">
      <c r="B5371" t="s">
        <v>40561</v>
      </c>
      <c r="C5371" s="9">
        <v>1</v>
      </c>
      <c r="D5371" s="9" t="str">
        <f>VLOOKUP($B5371,'F&amp;I Log'!$H$3:$I$8977,2,FALSE)</f>
        <v>Conventional</v>
      </c>
      <c r="E5371" s="9" t="str">
        <f>(VLOOKUP($B5371,'F&amp;I Log'!$H$3:$S$8977,5,FALSE))</f>
        <v>7 COMMERCE ST STE 2</v>
      </c>
      <c r="F5371" s="9" t="str">
        <f>IFERROR(VLOOKUP($B5371,'F&amp;I Log'!$H$3:$S$8977,6,FALSE),"--")</f>
        <v>SOMERVILLE</v>
      </c>
      <c r="G5371" s="9" t="str">
        <f>IFERROR(VLOOKUP($B5371,'F&amp;I Log'!$H$3:$S$8977,7,FALSE),"--")</f>
        <v>NJ</v>
      </c>
      <c r="H5371" s="9" t="str">
        <f>IFERROR(VLOOKUP($B5371,'F&amp;I Log'!$H$3:$S$8977,8,FALSE),"--")</f>
        <v>08876-6049</v>
      </c>
      <c r="I5371" s="9" t="str">
        <f>IFERROR(VLOOKUP($B5371,'F&amp;I Log'!$H$3:$S$8977,9,FALSE),"--")</f>
        <v>JCIACCIARELLI@CRJCONTRACTING.COM</v>
      </c>
      <c r="J5371" s="9" t="str">
        <f>IFERROR(VLOOKUP($B5371,'F&amp;I Log'!$H$3:$S$8977,10,FALSE),"--")</f>
        <v>908-296-5609</v>
      </c>
    </row>
    <row r="5372" spans="2:10" x14ac:dyDescent="0.2">
      <c r="B5372" t="s">
        <v>40568</v>
      </c>
      <c r="C5372" s="9">
        <v>1</v>
      </c>
      <c r="D5372" s="9" t="str">
        <f>VLOOKUP($B5372,'F&amp;I Log'!$H$3:$I$8977,2,FALSE)</f>
        <v>Fleet</v>
      </c>
      <c r="E5372" s="9" t="str">
        <f>(VLOOKUP($B5372,'F&amp;I Log'!$H$3:$S$8977,5,FALSE))</f>
        <v>170 CHERRY BLOSSOM DR</v>
      </c>
      <c r="F5372" s="9" t="str">
        <f>IFERROR(VLOOKUP($B5372,'F&amp;I Log'!$H$3:$S$8977,6,FALSE),"--")</f>
        <v>CHURCHVILLE</v>
      </c>
      <c r="G5372" s="9" t="str">
        <f>IFERROR(VLOOKUP($B5372,'F&amp;I Log'!$H$3:$S$8977,7,FALSE),"--")</f>
        <v>PA</v>
      </c>
      <c r="H5372" s="9" t="str">
        <f>IFERROR(VLOOKUP($B5372,'F&amp;I Log'!$H$3:$S$8977,8,FALSE),"--")</f>
        <v>18966-1091</v>
      </c>
      <c r="I5372" s="9" t="str">
        <f>IFERROR(VLOOKUP($B5372,'F&amp;I Log'!$H$3:$S$8977,9,FALSE),"--")</f>
        <v>WDONALDSON@BLUESTONEDRILLING.CO</v>
      </c>
      <c r="J5372" s="9" t="str">
        <f>IFERROR(VLOOKUP($B5372,'F&amp;I Log'!$H$3:$S$8977,10,FALSE),"--")</f>
        <v>215-364-2533</v>
      </c>
    </row>
    <row r="5373" spans="2:10" hidden="1" x14ac:dyDescent="0.2">
      <c r="B5373" t="s">
        <v>40577</v>
      </c>
      <c r="C5373" s="9">
        <v>1</v>
      </c>
      <c r="D5373" s="9" t="str">
        <f>VLOOKUP($B5373,'F&amp;I Log'!$H$3:$I$8977,2,FALSE)</f>
        <v>Conventional</v>
      </c>
      <c r="E5373" s="9" t="str">
        <f>(VLOOKUP($B5373,'F&amp;I Log'!$H$3:$S$8977,5,FALSE))</f>
        <v>2463 FISHER RD</v>
      </c>
      <c r="F5373" s="9" t="str">
        <f>IFERROR(VLOOKUP($B5373,'F&amp;I Log'!$H$3:$S$8977,6,FALSE),"--")</f>
        <v>CHAMBERSBURG</v>
      </c>
      <c r="G5373" s="9" t="str">
        <f>IFERROR(VLOOKUP($B5373,'F&amp;I Log'!$H$3:$S$8977,7,FALSE),"--")</f>
        <v>PA</v>
      </c>
      <c r="H5373" s="9" t="str">
        <f>IFERROR(VLOOKUP($B5373,'F&amp;I Log'!$H$3:$S$8977,8,FALSE),"--")</f>
        <v>17202-7204</v>
      </c>
      <c r="I5373" s="9" t="str">
        <f>IFERROR(VLOOKUP($B5373,'F&amp;I Log'!$H$3:$S$8977,9,FALSE),"--")</f>
        <v>CCHILCOTE@NITTERHOUSE.COM</v>
      </c>
      <c r="J5373" s="9" t="str">
        <f>IFERROR(VLOOKUP($B5373,'F&amp;I Log'!$H$3:$S$8977,10,FALSE),"--")</f>
        <v>717-377-5754</v>
      </c>
    </row>
    <row r="5374" spans="2:10" hidden="1" x14ac:dyDescent="0.2">
      <c r="B5374" t="s">
        <v>40586</v>
      </c>
      <c r="C5374" s="9">
        <v>1</v>
      </c>
      <c r="D5374" s="9" t="str">
        <f>VLOOKUP($B5374,'F&amp;I Log'!$H$3:$I$8977,2,FALSE)</f>
        <v>Conventional</v>
      </c>
      <c r="E5374" s="9" t="str">
        <f>(VLOOKUP($B5374,'F&amp;I Log'!$H$3:$S$8977,5,FALSE))</f>
        <v>25 STONY LN</v>
      </c>
      <c r="F5374" s="9" t="str">
        <f>IFERROR(VLOOKUP($B5374,'F&amp;I Log'!$H$3:$S$8977,6,FALSE),"--")</f>
        <v>WARRINGTON</v>
      </c>
      <c r="G5374" s="9" t="str">
        <f>IFERROR(VLOOKUP($B5374,'F&amp;I Log'!$H$3:$S$8977,7,FALSE),"--")</f>
        <v>PA</v>
      </c>
      <c r="H5374" s="9" t="str">
        <f>IFERROR(VLOOKUP($B5374,'F&amp;I Log'!$H$3:$S$8977,8,FALSE),"--")</f>
        <v>18976-1017</v>
      </c>
      <c r="I5374" s="9" t="str">
        <f>IFERROR(VLOOKUP($B5374,'F&amp;I Log'!$H$3:$S$8977,9,FALSE),"--")</f>
        <v>RUSSHLUTZ@VERIZON.NET</v>
      </c>
      <c r="J5374" s="9" t="str">
        <f>IFERROR(VLOOKUP($B5374,'F&amp;I Log'!$H$3:$S$8977,10,FALSE),"--")</f>
        <v>215-343-0610</v>
      </c>
    </row>
    <row r="5375" spans="2:10" hidden="1" x14ac:dyDescent="0.2">
      <c r="B5375" t="s">
        <v>40598</v>
      </c>
      <c r="C5375" s="9">
        <v>1</v>
      </c>
      <c r="D5375" s="9" t="str">
        <f>VLOOKUP($B5375,'F&amp;I Log'!$H$3:$I$8977,2,FALSE)</f>
        <v>Conventional</v>
      </c>
      <c r="E5375" s="9" t="str">
        <f>(VLOOKUP($B5375,'F&amp;I Log'!$H$3:$S$8977,5,FALSE))</f>
        <v>164 PIPERS INN DR</v>
      </c>
      <c r="F5375" s="9" t="str">
        <f>IFERROR(VLOOKUP($B5375,'F&amp;I Log'!$H$3:$S$8977,6,FALSE),"--")</f>
        <v>FOUNTAINVILLE</v>
      </c>
      <c r="G5375" s="9" t="str">
        <f>IFERROR(VLOOKUP($B5375,'F&amp;I Log'!$H$3:$S$8977,7,FALSE),"--")</f>
        <v>PA</v>
      </c>
      <c r="H5375" s="9" t="str">
        <f>IFERROR(VLOOKUP($B5375,'F&amp;I Log'!$H$3:$S$8977,8,FALSE),"--")</f>
        <v>18923-9502</v>
      </c>
      <c r="I5375" s="9" t="str">
        <f>IFERROR(VLOOKUP($B5375,'F&amp;I Log'!$H$3:$S$8977,9,FALSE),"--")</f>
        <v>JGHAPPYPEDDLER@GMAIL.COM</v>
      </c>
      <c r="J5375" s="9" t="str">
        <f>IFERROR(VLOOKUP($B5375,'F&amp;I Log'!$H$3:$S$8977,10,FALSE),"--")</f>
        <v>215-766-3826</v>
      </c>
    </row>
    <row r="5376" spans="2:10" hidden="1" x14ac:dyDescent="0.2">
      <c r="B5376" t="s">
        <v>40608</v>
      </c>
      <c r="C5376" s="9">
        <v>1</v>
      </c>
      <c r="D5376" s="9" t="str">
        <f>VLOOKUP($B5376,'F&amp;I Log'!$H$3:$I$8977,2,FALSE)</f>
        <v>Conventional</v>
      </c>
      <c r="E5376" s="9" t="str">
        <f>(VLOOKUP($B5376,'F&amp;I Log'!$H$3:$S$8977,5,FALSE))</f>
        <v>824 W ROUTE 313</v>
      </c>
      <c r="F5376" s="9" t="str">
        <f>IFERROR(VLOOKUP($B5376,'F&amp;I Log'!$H$3:$S$8977,6,FALSE),"--")</f>
        <v>PERKASIE</v>
      </c>
      <c r="G5376" s="9" t="str">
        <f>IFERROR(VLOOKUP($B5376,'F&amp;I Log'!$H$3:$S$8977,7,FALSE),"--")</f>
        <v>PA</v>
      </c>
      <c r="H5376" s="9" t="str">
        <f>IFERROR(VLOOKUP($B5376,'F&amp;I Log'!$H$3:$S$8977,8,FALSE),"--")</f>
        <v>18944-3230</v>
      </c>
      <c r="I5376" s="9" t="str">
        <f>IFERROR(VLOOKUP($B5376,'F&amp;I Log'!$H$3:$S$8977,9,FALSE),"--")</f>
        <v/>
      </c>
      <c r="J5376" s="9" t="str">
        <f>IFERROR(VLOOKUP($B5376,'F&amp;I Log'!$H$3:$S$8977,10,FALSE),"--")</f>
        <v>215-527-2556</v>
      </c>
    </row>
    <row r="5377" spans="2:10" hidden="1" x14ac:dyDescent="0.2">
      <c r="B5377" t="s">
        <v>40617</v>
      </c>
      <c r="C5377" s="9">
        <v>1</v>
      </c>
      <c r="D5377" s="9" t="str">
        <f>VLOOKUP($B5377,'F&amp;I Log'!$H$3:$I$8977,2,FALSE)</f>
        <v>Conventional</v>
      </c>
      <c r="E5377" s="9" t="str">
        <f>(VLOOKUP($B5377,'F&amp;I Log'!$H$3:$S$8977,5,FALSE))</f>
        <v>134 IRON HILL RD</v>
      </c>
      <c r="F5377" s="9" t="str">
        <f>IFERROR(VLOOKUP($B5377,'F&amp;I Log'!$H$3:$S$8977,6,FALSE),"--")</f>
        <v>NEW BRITAIN</v>
      </c>
      <c r="G5377" s="9" t="str">
        <f>IFERROR(VLOOKUP($B5377,'F&amp;I Log'!$H$3:$S$8977,7,FALSE),"--")</f>
        <v>PA</v>
      </c>
      <c r="H5377" s="9" t="str">
        <f>IFERROR(VLOOKUP($B5377,'F&amp;I Log'!$H$3:$S$8977,8,FALSE),"--")</f>
        <v>18901-5316</v>
      </c>
      <c r="I5377" s="9" t="str">
        <f>IFERROR(VLOOKUP($B5377,'F&amp;I Log'!$H$3:$S$8977,9,FALSE),"--")</f>
        <v>ZAZA@ZAERLTD.COM</v>
      </c>
      <c r="J5377" s="9" t="str">
        <f>IFERROR(VLOOKUP($B5377,'F&amp;I Log'!$H$3:$S$8977,10,FALSE),"--")</f>
        <v>215-262-2430</v>
      </c>
    </row>
    <row r="5378" spans="2:10" hidden="1" x14ac:dyDescent="0.2">
      <c r="B5378" t="s">
        <v>40622</v>
      </c>
      <c r="C5378" s="9">
        <v>1</v>
      </c>
      <c r="D5378" s="9" t="str">
        <f>VLOOKUP($B5378,'F&amp;I Log'!$H$3:$I$8977,2,FALSE)</f>
        <v>Conventional</v>
      </c>
      <c r="E5378" s="9" t="str">
        <f>(VLOOKUP($B5378,'F&amp;I Log'!$H$3:$S$8977,5,FALSE))</f>
        <v>6822 POINT PLEASANT PIKE</v>
      </c>
      <c r="F5378" s="9" t="str">
        <f>IFERROR(VLOOKUP($B5378,'F&amp;I Log'!$H$3:$S$8977,6,FALSE),"--")</f>
        <v>NEW HOPE</v>
      </c>
      <c r="G5378" s="9" t="str">
        <f>IFERROR(VLOOKUP($B5378,'F&amp;I Log'!$H$3:$S$8977,7,FALSE),"--")</f>
        <v>PA</v>
      </c>
      <c r="H5378" s="9" t="str">
        <f>IFERROR(VLOOKUP($B5378,'F&amp;I Log'!$H$3:$S$8977,8,FALSE),"--")</f>
        <v>18938-9748</v>
      </c>
      <c r="I5378" s="9" t="str">
        <f>IFERROR(VLOOKUP($B5378,'F&amp;I Log'!$H$3:$S$8977,9,FALSE),"--")</f>
        <v>AGELTZER@GMAIL.COM</v>
      </c>
      <c r="J5378" s="9" t="str">
        <f>IFERROR(VLOOKUP($B5378,'F&amp;I Log'!$H$3:$S$8977,10,FALSE),"--")</f>
        <v>267-293-2672</v>
      </c>
    </row>
    <row r="5379" spans="2:10" hidden="1" x14ac:dyDescent="0.2">
      <c r="B5379" t="s">
        <v>40637</v>
      </c>
      <c r="C5379" s="9">
        <v>1</v>
      </c>
      <c r="D5379" s="9" t="str">
        <f>VLOOKUP($B5379,'F&amp;I Log'!$H$3:$I$8977,2,FALSE)</f>
        <v>Conventional</v>
      </c>
      <c r="E5379" s="9" t="str">
        <f>(VLOOKUP($B5379,'F&amp;I Log'!$H$3:$S$8977,5,FALSE))</f>
        <v>146 MOUNTAIN RD</v>
      </c>
      <c r="F5379" s="9" t="str">
        <f>IFERROR(VLOOKUP($B5379,'F&amp;I Log'!$H$3:$S$8977,6,FALSE),"--")</f>
        <v>RINGOES</v>
      </c>
      <c r="G5379" s="9" t="str">
        <f>IFERROR(VLOOKUP($B5379,'F&amp;I Log'!$H$3:$S$8977,7,FALSE),"--")</f>
        <v>NJ</v>
      </c>
      <c r="H5379" s="9" t="str">
        <f>IFERROR(VLOOKUP($B5379,'F&amp;I Log'!$H$3:$S$8977,8,FALSE),"--")</f>
        <v>08551-1401</v>
      </c>
      <c r="I5379" s="9" t="str">
        <f>IFERROR(VLOOKUP($B5379,'F&amp;I Log'!$H$3:$S$8977,9,FALSE),"--")</f>
        <v>3NASSBOYS@COMCAST.NET</v>
      </c>
      <c r="J5379" s="9" t="str">
        <f>IFERROR(VLOOKUP($B5379,'F&amp;I Log'!$H$3:$S$8977,10,FALSE),"--")</f>
        <v>609-466-2781</v>
      </c>
    </row>
    <row r="5380" spans="2:10" hidden="1" x14ac:dyDescent="0.2">
      <c r="B5380" t="s">
        <v>40644</v>
      </c>
      <c r="C5380" s="9">
        <v>1</v>
      </c>
      <c r="D5380" s="9" t="str">
        <f>VLOOKUP($B5380,'F&amp;I Log'!$H$3:$I$8977,2,FALSE)</f>
        <v>Conventional</v>
      </c>
      <c r="E5380" s="9" t="str">
        <f>(VLOOKUP($B5380,'F&amp;I Log'!$H$3:$S$8977,5,FALSE))</f>
        <v>372 CAMBERLY RD</v>
      </c>
      <c r="F5380" s="9" t="str">
        <f>IFERROR(VLOOKUP($B5380,'F&amp;I Log'!$H$3:$S$8977,6,FALSE),"--")</f>
        <v>WARMINSTER</v>
      </c>
      <c r="G5380" s="9" t="str">
        <f>IFERROR(VLOOKUP($B5380,'F&amp;I Log'!$H$3:$S$8977,7,FALSE),"--")</f>
        <v>PA</v>
      </c>
      <c r="H5380" s="9" t="str">
        <f>IFERROR(VLOOKUP($B5380,'F&amp;I Log'!$H$3:$S$8977,8,FALSE),"--")</f>
        <v>18974</v>
      </c>
      <c r="I5380" s="9" t="str">
        <f>IFERROR(VLOOKUP($B5380,'F&amp;I Log'!$H$3:$S$8977,9,FALSE),"--")</f>
        <v>KIMKAKHO123@GMAIL.COM</v>
      </c>
      <c r="J5380" s="9" t="str">
        <f>IFERROR(VLOOKUP($B5380,'F&amp;I Log'!$H$3:$S$8977,10,FALSE),"--")</f>
        <v>215-499-1194</v>
      </c>
    </row>
    <row r="5381" spans="2:10" hidden="1" x14ac:dyDescent="0.2">
      <c r="B5381" t="s">
        <v>40654</v>
      </c>
      <c r="C5381" s="9">
        <v>1</v>
      </c>
      <c r="D5381" s="9" t="str">
        <f>VLOOKUP($B5381,'F&amp;I Log'!$H$3:$I$8977,2,FALSE)</f>
        <v>Conventional</v>
      </c>
      <c r="E5381" s="9" t="str">
        <f>(VLOOKUP($B5381,'F&amp;I Log'!$H$3:$S$8977,5,FALSE))</f>
        <v>346 W VINE ST</v>
      </c>
      <c r="F5381" s="9" t="str">
        <f>IFERROR(VLOOKUP($B5381,'F&amp;I Log'!$H$3:$S$8977,6,FALSE),"--")</f>
        <v>HATFIELD</v>
      </c>
      <c r="G5381" s="9" t="str">
        <f>IFERROR(VLOOKUP($B5381,'F&amp;I Log'!$H$3:$S$8977,7,FALSE),"--")</f>
        <v>PA</v>
      </c>
      <c r="H5381" s="9" t="str">
        <f>IFERROR(VLOOKUP($B5381,'F&amp;I Log'!$H$3:$S$8977,8,FALSE),"--")</f>
        <v>19440-3049</v>
      </c>
      <c r="I5381" s="9" t="str">
        <f>IFERROR(VLOOKUP($B5381,'F&amp;I Log'!$H$3:$S$8977,9,FALSE),"--")</f>
        <v>HARTNETTSHVAC@VERIZON.NET</v>
      </c>
      <c r="J5381" s="9" t="str">
        <f>IFERROR(VLOOKUP($B5381,'F&amp;I Log'!$H$3:$S$8977,10,FALSE),"--")</f>
        <v>215-855-7413</v>
      </c>
    </row>
    <row r="5382" spans="2:10" hidden="1" x14ac:dyDescent="0.2">
      <c r="B5382" t="s">
        <v>40663</v>
      </c>
      <c r="C5382" s="9">
        <v>1</v>
      </c>
      <c r="D5382" s="9" t="str">
        <f>VLOOKUP($B5382,'F&amp;I Log'!$H$3:$I$8977,2,FALSE)</f>
        <v>Conventional</v>
      </c>
      <c r="E5382" s="9" t="str">
        <f>(VLOOKUP($B5382,'F&amp;I Log'!$H$3:$S$8977,5,FALSE))</f>
        <v>6 HILLBROOK LN</v>
      </c>
      <c r="F5382" s="9" t="str">
        <f>IFERROR(VLOOKUP($B5382,'F&amp;I Log'!$H$3:$S$8977,6,FALSE),"--")</f>
        <v>MILFORD</v>
      </c>
      <c r="G5382" s="9" t="str">
        <f>IFERROR(VLOOKUP($B5382,'F&amp;I Log'!$H$3:$S$8977,7,FALSE),"--")</f>
        <v>NJ</v>
      </c>
      <c r="H5382" s="9" t="str">
        <f>IFERROR(VLOOKUP($B5382,'F&amp;I Log'!$H$3:$S$8977,8,FALSE),"--")</f>
        <v>08848-1612</v>
      </c>
      <c r="I5382" s="9" t="str">
        <f>IFERROR(VLOOKUP($B5382,'F&amp;I Log'!$H$3:$S$8977,9,FALSE),"--")</f>
        <v>strueninka@hotmail.com</v>
      </c>
      <c r="J5382" s="9" t="str">
        <f>IFERROR(VLOOKUP($B5382,'F&amp;I Log'!$H$3:$S$8977,10,FALSE),"--")</f>
        <v>908-783-0892</v>
      </c>
    </row>
    <row r="5383" spans="2:10" x14ac:dyDescent="0.2">
      <c r="B5383" t="s">
        <v>40669</v>
      </c>
      <c r="C5383" s="9">
        <v>1</v>
      </c>
      <c r="D5383" s="9" t="str">
        <f>VLOOKUP($B5383,'F&amp;I Log'!$H$3:$I$8977,2,FALSE)</f>
        <v>Fleet</v>
      </c>
      <c r="E5383" s="9" t="str">
        <f>(VLOOKUP($B5383,'F&amp;I Log'!$H$3:$S$8977,5,FALSE))</f>
        <v>200 LAWRENCE DRIVE</v>
      </c>
      <c r="F5383" s="9" t="str">
        <f>IFERROR(VLOOKUP($B5383,'F&amp;I Log'!$H$3:$S$8977,6,FALSE),"--")</f>
        <v>WEST CHESTER</v>
      </c>
      <c r="G5383" s="9" t="str">
        <f>IFERROR(VLOOKUP($B5383,'F&amp;I Log'!$H$3:$S$8977,7,FALSE),"--")</f>
        <v>PA</v>
      </c>
      <c r="H5383" s="9" t="str">
        <f>IFERROR(VLOOKUP($B5383,'F&amp;I Log'!$H$3:$S$8977,8,FALSE),"--")</f>
        <v>19380</v>
      </c>
      <c r="I5383" s="9" t="str">
        <f>IFERROR(VLOOKUP($B5383,'F&amp;I Log'!$H$3:$S$8977,9,FALSE),"--")</f>
        <v>RPENA@WHEELS.COM</v>
      </c>
      <c r="J5383" s="9" t="str">
        <f>IFERROR(VLOOKUP($B5383,'F&amp;I Log'!$H$3:$S$8977,10,FALSE),"--")</f>
        <v>847-699-7000</v>
      </c>
    </row>
    <row r="5384" spans="2:10" hidden="1" x14ac:dyDescent="0.2">
      <c r="B5384" t="s">
        <v>40675</v>
      </c>
      <c r="C5384" s="9">
        <v>1</v>
      </c>
      <c r="D5384" s="9" t="str">
        <f>VLOOKUP($B5384,'F&amp;I Log'!$H$3:$I$8977,2,FALSE)</f>
        <v>Conventional</v>
      </c>
      <c r="E5384" s="9" t="str">
        <f>(VLOOKUP($B5384,'F&amp;I Log'!$H$3:$S$8977,5,FALSE))</f>
        <v>2435 N WHITTMORE ST</v>
      </c>
      <c r="F5384" s="9" t="str">
        <f>IFERROR(VLOOKUP($B5384,'F&amp;I Log'!$H$3:$S$8977,6,FALSE),"--")</f>
        <v>FURLONG</v>
      </c>
      <c r="G5384" s="9" t="str">
        <f>IFERROR(VLOOKUP($B5384,'F&amp;I Log'!$H$3:$S$8977,7,FALSE),"--")</f>
        <v>PA</v>
      </c>
      <c r="H5384" s="9" t="str">
        <f>IFERROR(VLOOKUP($B5384,'F&amp;I Log'!$H$3:$S$8977,8,FALSE),"--")</f>
        <v>18925-1510</v>
      </c>
      <c r="I5384" s="9" t="str">
        <f>IFERROR(VLOOKUP($B5384,'F&amp;I Log'!$H$3:$S$8977,9,FALSE),"--")</f>
        <v/>
      </c>
      <c r="J5384" s="9" t="str">
        <f>IFERROR(VLOOKUP($B5384,'F&amp;I Log'!$H$3:$S$8977,10,FALSE),"--")</f>
        <v>215-345-7729</v>
      </c>
    </row>
    <row r="5385" spans="2:10" hidden="1" x14ac:dyDescent="0.2">
      <c r="B5385" t="s">
        <v>40682</v>
      </c>
      <c r="C5385" s="9">
        <v>1</v>
      </c>
      <c r="D5385" s="9" t="str">
        <f>VLOOKUP($B5385,'F&amp;I Log'!$H$3:$I$8977,2,FALSE)</f>
        <v>Conventional</v>
      </c>
      <c r="E5385" s="9" t="str">
        <f>(VLOOKUP($B5385,'F&amp;I Log'!$H$3:$S$8977,5,FALSE))</f>
        <v>3975 AMBERTON CT</v>
      </c>
      <c r="F5385" s="9" t="str">
        <f>IFERROR(VLOOKUP($B5385,'F&amp;I Log'!$H$3:$S$8977,6,FALSE),"--")</f>
        <v>DOYLESTOWN</v>
      </c>
      <c r="G5385" s="9" t="str">
        <f>IFERROR(VLOOKUP($B5385,'F&amp;I Log'!$H$3:$S$8977,7,FALSE),"--")</f>
        <v>PA</v>
      </c>
      <c r="H5385" s="9" t="str">
        <f>IFERROR(VLOOKUP($B5385,'F&amp;I Log'!$H$3:$S$8977,8,FALSE),"--")</f>
        <v>18902</v>
      </c>
      <c r="I5385" s="9" t="str">
        <f>IFERROR(VLOOKUP($B5385,'F&amp;I Log'!$H$3:$S$8977,9,FALSE),"--")</f>
        <v>VSEBAL@GMAIL.COM</v>
      </c>
      <c r="J5385" s="9" t="str">
        <f>IFERROR(VLOOKUP($B5385,'F&amp;I Log'!$H$3:$S$8977,10,FALSE),"--")</f>
        <v>412-916-4224</v>
      </c>
    </row>
    <row r="5386" spans="2:10" hidden="1" x14ac:dyDescent="0.2">
      <c r="B5386" t="s">
        <v>40688</v>
      </c>
      <c r="C5386" s="9">
        <v>1</v>
      </c>
      <c r="D5386" s="9" t="str">
        <f>VLOOKUP($B5386,'F&amp;I Log'!$H$3:$I$8977,2,FALSE)</f>
        <v>Conventional</v>
      </c>
      <c r="E5386" s="9" t="str">
        <f>(VLOOKUP($B5386,'F&amp;I Log'!$H$3:$S$8977,5,FALSE))</f>
        <v>1023 POTTS MILL RD</v>
      </c>
      <c r="F5386" s="9" t="str">
        <f>IFERROR(VLOOKUP($B5386,'F&amp;I Log'!$H$3:$S$8977,6,FALSE),"--")</f>
        <v>BORDENTOWN</v>
      </c>
      <c r="G5386" s="9" t="str">
        <f>IFERROR(VLOOKUP($B5386,'F&amp;I Log'!$H$3:$S$8977,7,FALSE),"--")</f>
        <v>NJ</v>
      </c>
      <c r="H5386" s="9" t="str">
        <f>IFERROR(VLOOKUP($B5386,'F&amp;I Log'!$H$3:$S$8977,8,FALSE),"--")</f>
        <v>08505-4209</v>
      </c>
      <c r="I5386" s="9" t="str">
        <f>IFERROR(VLOOKUP($B5386,'F&amp;I Log'!$H$3:$S$8977,9,FALSE),"--")</f>
        <v>IRONMANSAM@COMCAST.NET</v>
      </c>
      <c r="J5386" s="9" t="str">
        <f>IFERROR(VLOOKUP($B5386,'F&amp;I Log'!$H$3:$S$8977,10,FALSE),"--")</f>
        <v>609-731-1177</v>
      </c>
    </row>
    <row r="5387" spans="2:10" hidden="1" x14ac:dyDescent="0.2">
      <c r="B5387" t="s">
        <v>40696</v>
      </c>
      <c r="C5387" s="9">
        <v>1</v>
      </c>
      <c r="D5387" s="9" t="str">
        <f>VLOOKUP($B5387,'F&amp;I Log'!$H$3:$I$8977,2,FALSE)</f>
        <v>Conventional</v>
      </c>
      <c r="E5387" s="9" t="str">
        <f>(VLOOKUP($B5387,'F&amp;I Log'!$H$3:$S$8977,5,FALSE))</f>
        <v>49 CYNTHIA DR</v>
      </c>
      <c r="F5387" s="9" t="str">
        <f>IFERROR(VLOOKUP($B5387,'F&amp;I Log'!$H$3:$S$8977,6,FALSE),"--")</f>
        <v>RICHBORO</v>
      </c>
      <c r="G5387" s="9" t="str">
        <f>IFERROR(VLOOKUP($B5387,'F&amp;I Log'!$H$3:$S$8977,7,FALSE),"--")</f>
        <v>PA</v>
      </c>
      <c r="H5387" s="9" t="str">
        <f>IFERROR(VLOOKUP($B5387,'F&amp;I Log'!$H$3:$S$8977,8,FALSE),"--")</f>
        <v>18954-1331</v>
      </c>
      <c r="I5387" s="9" t="str">
        <f>IFERROR(VLOOKUP($B5387,'F&amp;I Log'!$H$3:$S$8977,9,FALSE),"--")</f>
        <v>STEVESZYDLIK14@GMAIL.COM</v>
      </c>
      <c r="J5387" s="9" t="str">
        <f>IFERROR(VLOOKUP($B5387,'F&amp;I Log'!$H$3:$S$8977,10,FALSE),"--")</f>
        <v>215-806-1607</v>
      </c>
    </row>
    <row r="5388" spans="2:10" hidden="1" x14ac:dyDescent="0.2">
      <c r="B5388" t="s">
        <v>40704</v>
      </c>
      <c r="C5388" s="9">
        <v>1</v>
      </c>
      <c r="D5388" s="9" t="str">
        <f>VLOOKUP($B5388,'F&amp;I Log'!$H$3:$I$8977,2,FALSE)</f>
        <v>Fleet</v>
      </c>
      <c r="E5388" s="9" t="str">
        <f>(VLOOKUP($B5388,'F&amp;I Log'!$H$3:$S$8977,5,FALSE))</f>
        <v>33 INVERNESS CENTER PARKWAY STE 200</v>
      </c>
      <c r="F5388" s="9" t="str">
        <f>IFERROR(VLOOKUP($B5388,'F&amp;I Log'!$H$3:$S$8977,6,FALSE),"--")</f>
        <v>BIRMINGHAM</v>
      </c>
      <c r="G5388" s="9" t="str">
        <f>IFERROR(VLOOKUP($B5388,'F&amp;I Log'!$H$3:$S$8977,7,FALSE),"--")</f>
        <v>AL</v>
      </c>
      <c r="H5388" s="9" t="str">
        <f>IFERROR(VLOOKUP($B5388,'F&amp;I Log'!$H$3:$S$8977,8,FALSE),"--")</f>
        <v>35242</v>
      </c>
      <c r="I5388" s="9" t="str">
        <f>IFERROR(VLOOKUP($B5388,'F&amp;I Log'!$H$3:$S$8977,9,FALSE),"--")</f>
        <v/>
      </c>
      <c r="J5388" s="9" t="str">
        <f>IFERROR(VLOOKUP($B5388,'F&amp;I Log'!$H$3:$S$8977,10,FALSE),"--")</f>
        <v/>
      </c>
    </row>
    <row r="5389" spans="2:10" hidden="1" x14ac:dyDescent="0.2">
      <c r="B5389" t="s">
        <v>40710</v>
      </c>
      <c r="C5389" s="9">
        <v>1</v>
      </c>
      <c r="D5389" s="9" t="str">
        <f>VLOOKUP($B5389,'F&amp;I Log'!$H$3:$I$8977,2,FALSE)</f>
        <v>Conventional</v>
      </c>
      <c r="E5389" s="9" t="str">
        <f>(VLOOKUP($B5389,'F&amp;I Log'!$H$3:$S$8977,5,FALSE))</f>
        <v>1314 MIDLAND RD</v>
      </c>
      <c r="F5389" s="9" t="str">
        <f>IFERROR(VLOOKUP($B5389,'F&amp;I Log'!$H$3:$S$8977,6,FALSE),"--")</f>
        <v>CONSHOHOCKEN</v>
      </c>
      <c r="G5389" s="9" t="str">
        <f>IFERROR(VLOOKUP($B5389,'F&amp;I Log'!$H$3:$S$8977,7,FALSE),"--")</f>
        <v>PA</v>
      </c>
      <c r="H5389" s="9" t="str">
        <f>IFERROR(VLOOKUP($B5389,'F&amp;I Log'!$H$3:$S$8977,8,FALSE),"--")</f>
        <v>19428</v>
      </c>
      <c r="I5389" s="9" t="str">
        <f>IFERROR(VLOOKUP($B5389,'F&amp;I Log'!$H$3:$S$8977,9,FALSE),"--")</f>
        <v>ASZALEJKO@AOL.COM</v>
      </c>
      <c r="J5389" s="9" t="str">
        <f>IFERROR(VLOOKUP($B5389,'F&amp;I Log'!$H$3:$S$8977,10,FALSE),"--")</f>
        <v>610-306-3840</v>
      </c>
    </row>
    <row r="5390" spans="2:10" hidden="1" x14ac:dyDescent="0.2">
      <c r="B5390" t="s">
        <v>40721</v>
      </c>
      <c r="C5390" s="9">
        <v>1</v>
      </c>
      <c r="D5390" s="9" t="str">
        <f>VLOOKUP($B5390,'F&amp;I Log'!$H$3:$I$8977,2,FALSE)</f>
        <v>Conventional</v>
      </c>
      <c r="E5390" s="9" t="str">
        <f>(VLOOKUP($B5390,'F&amp;I Log'!$H$3:$S$8977,5,FALSE))</f>
        <v>2200 TRENTON RD</v>
      </c>
      <c r="F5390" s="9" t="str">
        <f>IFERROR(VLOOKUP($B5390,'F&amp;I Log'!$H$3:$S$8977,6,FALSE),"--")</f>
        <v>LEVITTOWN</v>
      </c>
      <c r="G5390" s="9" t="str">
        <f>IFERROR(VLOOKUP($B5390,'F&amp;I Log'!$H$3:$S$8977,7,FALSE),"--")</f>
        <v>PA</v>
      </c>
      <c r="H5390" s="9" t="str">
        <f>IFERROR(VLOOKUP($B5390,'F&amp;I Log'!$H$3:$S$8977,8,FALSE),"--")</f>
        <v>19056</v>
      </c>
      <c r="I5390" s="9" t="str">
        <f>IFERROR(VLOOKUP($B5390,'F&amp;I Log'!$H$3:$S$8977,9,FALSE),"--")</f>
        <v>DOUGHERTYFH@COMCAST.NET</v>
      </c>
      <c r="J5390" s="9" t="str">
        <f>IFERROR(VLOOKUP($B5390,'F&amp;I Log'!$H$3:$S$8977,10,FALSE),"--")</f>
        <v>215-943-7240</v>
      </c>
    </row>
    <row r="5391" spans="2:10" hidden="1" x14ac:dyDescent="0.2">
      <c r="B5391" t="s">
        <v>40728</v>
      </c>
      <c r="C5391" s="9">
        <v>1</v>
      </c>
      <c r="D5391" s="9" t="str">
        <f>VLOOKUP($B5391,'F&amp;I Log'!$H$3:$I$8977,2,FALSE)</f>
        <v>Conventional</v>
      </c>
      <c r="E5391" s="9" t="str">
        <f>(VLOOKUP($B5391,'F&amp;I Log'!$H$3:$S$8977,5,FALSE))</f>
        <v>1 NOVACARE WAY</v>
      </c>
      <c r="F5391" s="9" t="str">
        <f>IFERROR(VLOOKUP($B5391,'F&amp;I Log'!$H$3:$S$8977,6,FALSE),"--")</f>
        <v>PHILADELPHIA</v>
      </c>
      <c r="G5391" s="9" t="str">
        <f>IFERROR(VLOOKUP($B5391,'F&amp;I Log'!$H$3:$S$8977,7,FALSE),"--")</f>
        <v>PA</v>
      </c>
      <c r="H5391" s="9" t="str">
        <f>IFERROR(VLOOKUP($B5391,'F&amp;I Log'!$H$3:$S$8977,8,FALSE),"--")</f>
        <v>19145</v>
      </c>
      <c r="I5391" s="9" t="str">
        <f>IFERROR(VLOOKUP($B5391,'F&amp;I Log'!$H$3:$S$8977,9,FALSE),"--")</f>
        <v/>
      </c>
      <c r="J5391" s="9" t="str">
        <f>IFERROR(VLOOKUP($B5391,'F&amp;I Log'!$H$3:$S$8977,10,FALSE),"--")</f>
        <v>215-284-0759</v>
      </c>
    </row>
    <row r="5392" spans="2:10" hidden="1" x14ac:dyDescent="0.2">
      <c r="B5392" t="s">
        <v>40732</v>
      </c>
      <c r="C5392" s="9">
        <v>1</v>
      </c>
      <c r="D5392" s="9" t="str">
        <f>VLOOKUP($B5392,'F&amp;I Log'!$H$3:$I$8977,2,FALSE)</f>
        <v>Conventional</v>
      </c>
      <c r="E5392" s="9" t="str">
        <f>(VLOOKUP($B5392,'F&amp;I Log'!$H$3:$S$8977,5,FALSE))</f>
        <v>205 CAYUGA CIR</v>
      </c>
      <c r="F5392" s="9" t="str">
        <f>IFERROR(VLOOKUP($B5392,'F&amp;I Log'!$H$3:$S$8977,6,FALSE),"--")</f>
        <v>DOYLESTOWN</v>
      </c>
      <c r="G5392" s="9" t="str">
        <f>IFERROR(VLOOKUP($B5392,'F&amp;I Log'!$H$3:$S$8977,7,FALSE),"--")</f>
        <v>PA</v>
      </c>
      <c r="H5392" s="9" t="str">
        <f>IFERROR(VLOOKUP($B5392,'F&amp;I Log'!$H$3:$S$8977,8,FALSE),"--")</f>
        <v>18901-5050</v>
      </c>
      <c r="I5392" s="9" t="str">
        <f>IFERROR(VLOOKUP($B5392,'F&amp;I Log'!$H$3:$S$8977,9,FALSE),"--")</f>
        <v>JEFFREYJDENARDO@GMAIL.COM</v>
      </c>
      <c r="J5392" s="9" t="str">
        <f>IFERROR(VLOOKUP($B5392,'F&amp;I Log'!$H$3:$S$8977,10,FALSE),"--")</f>
        <v>215-896-6472</v>
      </c>
    </row>
    <row r="5393" spans="2:10" hidden="1" x14ac:dyDescent="0.2">
      <c r="B5393" t="s">
        <v>40741</v>
      </c>
      <c r="C5393" s="9">
        <v>1</v>
      </c>
      <c r="D5393" s="9" t="str">
        <f>VLOOKUP($B5393,'F&amp;I Log'!$H$3:$I$8977,2,FALSE)</f>
        <v>Conventional</v>
      </c>
      <c r="E5393" s="9" t="str">
        <f>(VLOOKUP($B5393,'F&amp;I Log'!$H$3:$S$8977,5,FALSE))</f>
        <v>206 WHISPER WAY</v>
      </c>
      <c r="F5393" s="9" t="str">
        <f>IFERROR(VLOOKUP($B5393,'F&amp;I Log'!$H$3:$S$8977,6,FALSE),"--")</f>
        <v>CHALFONT</v>
      </c>
      <c r="G5393" s="9" t="str">
        <f>IFERROR(VLOOKUP($B5393,'F&amp;I Log'!$H$3:$S$8977,7,FALSE),"--")</f>
        <v>PA</v>
      </c>
      <c r="H5393" s="9" t="str">
        <f>IFERROR(VLOOKUP($B5393,'F&amp;I Log'!$H$3:$S$8977,8,FALSE),"--")</f>
        <v>18914</v>
      </c>
      <c r="I5393" s="9" t="str">
        <f>IFERROR(VLOOKUP($B5393,'F&amp;I Log'!$H$3:$S$8977,9,FALSE),"--")</f>
        <v>MJWHEE@AOL.COM</v>
      </c>
      <c r="J5393" s="9" t="str">
        <f>IFERROR(VLOOKUP($B5393,'F&amp;I Log'!$H$3:$S$8977,10,FALSE),"--")</f>
        <v>215-997-8929</v>
      </c>
    </row>
    <row r="5394" spans="2:10" x14ac:dyDescent="0.2">
      <c r="B5394" t="s">
        <v>40749</v>
      </c>
      <c r="C5394" s="9">
        <v>1</v>
      </c>
      <c r="D5394" s="9" t="str">
        <f>VLOOKUP($B5394,'F&amp;I Log'!$H$3:$I$8977,2,FALSE)</f>
        <v>Fleet</v>
      </c>
      <c r="E5394" s="9" t="str">
        <f>(VLOOKUP($B5394,'F&amp;I Log'!$H$3:$S$8977,5,FALSE))</f>
        <v>800 W MONTGOMERY AVE</v>
      </c>
      <c r="F5394" s="9" t="str">
        <f>IFERROR(VLOOKUP($B5394,'F&amp;I Log'!$H$3:$S$8977,6,FALSE),"--")</f>
        <v>PHILADELPHIA</v>
      </c>
      <c r="G5394" s="9" t="str">
        <f>IFERROR(VLOOKUP($B5394,'F&amp;I Log'!$H$3:$S$8977,7,FALSE),"--")</f>
        <v>PA</v>
      </c>
      <c r="H5394" s="9" t="str">
        <f>IFERROR(VLOOKUP($B5394,'F&amp;I Log'!$H$3:$S$8977,8,FALSE),"--")</f>
        <v>19122-2898</v>
      </c>
      <c r="I5394" s="9" t="str">
        <f>IFERROR(VLOOKUP($B5394,'F&amp;I Log'!$H$3:$S$8977,9,FALSE),"--")</f>
        <v>William.Hawthorn@pgworks.com</v>
      </c>
      <c r="J5394" s="9" t="str">
        <f>IFERROR(VLOOKUP($B5394,'F&amp;I Log'!$H$3:$S$8977,10,FALSE),"--")</f>
        <v>215-684-6652</v>
      </c>
    </row>
    <row r="5395" spans="2:10" hidden="1" x14ac:dyDescent="0.2">
      <c r="B5395" t="s">
        <v>40757</v>
      </c>
      <c r="C5395" s="9">
        <v>1</v>
      </c>
      <c r="D5395" s="9" t="str">
        <f>VLOOKUP($B5395,'F&amp;I Log'!$H$3:$I$8977,2,FALSE)</f>
        <v>Conventional</v>
      </c>
      <c r="E5395" s="9" t="str">
        <f>(VLOOKUP($B5395,'F&amp;I Log'!$H$3:$S$8977,5,FALSE))</f>
        <v>5140 TOLLGATE RD PO 374</v>
      </c>
      <c r="F5395" s="9" t="str">
        <f>IFERROR(VLOOKUP($B5395,'F&amp;I Log'!$H$3:$S$8977,6,FALSE),"--")</f>
        <v>POINT PLEASANT</v>
      </c>
      <c r="G5395" s="9" t="str">
        <f>IFERROR(VLOOKUP($B5395,'F&amp;I Log'!$H$3:$S$8977,7,FALSE),"--")</f>
        <v>PA</v>
      </c>
      <c r="H5395" s="9" t="str">
        <f>IFERROR(VLOOKUP($B5395,'F&amp;I Log'!$H$3:$S$8977,8,FALSE),"--")</f>
        <v>18950</v>
      </c>
      <c r="I5395" s="9" t="str">
        <f>IFERROR(VLOOKUP($B5395,'F&amp;I Log'!$H$3:$S$8977,9,FALSE),"--")</f>
        <v>CWALTER358@VERIZON.NET</v>
      </c>
      <c r="J5395" s="9" t="str">
        <f>IFERROR(VLOOKUP($B5395,'F&amp;I Log'!$H$3:$S$8977,10,FALSE),"--")</f>
        <v>267-717-6177</v>
      </c>
    </row>
    <row r="5396" spans="2:10" hidden="1" x14ac:dyDescent="0.2">
      <c r="B5396" t="s">
        <v>40764</v>
      </c>
      <c r="C5396" s="9">
        <v>1</v>
      </c>
      <c r="D5396" s="9" t="str">
        <f>VLOOKUP($B5396,'F&amp;I Log'!$H$3:$I$8977,2,FALSE)</f>
        <v>Conventional</v>
      </c>
      <c r="E5396" s="9" t="str">
        <f>(VLOOKUP($B5396,'F&amp;I Log'!$H$3:$S$8977,5,FALSE))</f>
        <v>3 KRISTINE LN</v>
      </c>
      <c r="F5396" s="9" t="str">
        <f>IFERROR(VLOOKUP($B5396,'F&amp;I Log'!$H$3:$S$8977,6,FALSE),"--")</f>
        <v>PERKASIE</v>
      </c>
      <c r="G5396" s="9" t="str">
        <f>IFERROR(VLOOKUP($B5396,'F&amp;I Log'!$H$3:$S$8977,7,FALSE),"--")</f>
        <v>PA</v>
      </c>
      <c r="H5396" s="9" t="str">
        <f>IFERROR(VLOOKUP($B5396,'F&amp;I Log'!$H$3:$S$8977,8,FALSE),"--")</f>
        <v>18944-3266</v>
      </c>
      <c r="I5396" s="9" t="str">
        <f>IFERROR(VLOOKUP($B5396,'F&amp;I Log'!$H$3:$S$8977,9,FALSE),"--")</f>
        <v>KED4765@GMAIL.COM</v>
      </c>
      <c r="J5396" s="9" t="str">
        <f>IFERROR(VLOOKUP($B5396,'F&amp;I Log'!$H$3:$S$8977,10,FALSE),"--")</f>
        <v>267-249-1331</v>
      </c>
    </row>
    <row r="5397" spans="2:10" hidden="1" x14ac:dyDescent="0.2">
      <c r="B5397" t="s">
        <v>40774</v>
      </c>
      <c r="C5397" s="9">
        <v>1</v>
      </c>
      <c r="D5397" s="9" t="str">
        <f>VLOOKUP($B5397,'F&amp;I Log'!$H$3:$I$8977,2,FALSE)</f>
        <v>Conventional</v>
      </c>
      <c r="E5397" s="9" t="str">
        <f>(VLOOKUP($B5397,'F&amp;I Log'!$H$3:$S$8977,5,FALSE))</f>
        <v>70 OLD DUBLIN PIKE APT J9</v>
      </c>
      <c r="F5397" s="9" t="str">
        <f>IFERROR(VLOOKUP($B5397,'F&amp;I Log'!$H$3:$S$8977,6,FALSE),"--")</f>
        <v>DOYLESTOWN</v>
      </c>
      <c r="G5397" s="9" t="str">
        <f>IFERROR(VLOOKUP($B5397,'F&amp;I Log'!$H$3:$S$8977,7,FALSE),"--")</f>
        <v>PA</v>
      </c>
      <c r="H5397" s="9" t="str">
        <f>IFERROR(VLOOKUP($B5397,'F&amp;I Log'!$H$3:$S$8977,8,FALSE),"--")</f>
        <v>18901</v>
      </c>
      <c r="I5397" s="9" t="str">
        <f>IFERROR(VLOOKUP($B5397,'F&amp;I Log'!$H$3:$S$8977,9,FALSE),"--")</f>
        <v>SATOGEISHA@HOTMAIL.COM</v>
      </c>
      <c r="J5397" s="9" t="str">
        <f>IFERROR(VLOOKUP($B5397,'F&amp;I Log'!$H$3:$S$8977,10,FALSE),"--")</f>
        <v>908-892-9094</v>
      </c>
    </row>
    <row r="5398" spans="2:10" hidden="1" x14ac:dyDescent="0.2">
      <c r="B5398" t="s">
        <v>40788</v>
      </c>
      <c r="C5398" s="9">
        <v>1</v>
      </c>
      <c r="D5398" s="9" t="str">
        <f>VLOOKUP($B5398,'F&amp;I Log'!$H$3:$I$8977,2,FALSE)</f>
        <v>Conventional</v>
      </c>
      <c r="E5398" s="9" t="str">
        <f>(VLOOKUP($B5398,'F&amp;I Log'!$H$3:$S$8977,5,FALSE))</f>
        <v>3770 HAUPTS BRIDGE RD</v>
      </c>
      <c r="F5398" s="9" t="str">
        <f>IFERROR(VLOOKUP($B5398,'F&amp;I Log'!$H$3:$S$8977,6,FALSE),"--")</f>
        <v>RIEGELSVILLE</v>
      </c>
      <c r="G5398" s="9" t="str">
        <f>IFERROR(VLOOKUP($B5398,'F&amp;I Log'!$H$3:$S$8977,7,FALSE),"--")</f>
        <v>PA</v>
      </c>
      <c r="H5398" s="9" t="str">
        <f>IFERROR(VLOOKUP($B5398,'F&amp;I Log'!$H$3:$S$8977,8,FALSE),"--")</f>
        <v>18077</v>
      </c>
      <c r="I5398" s="9" t="str">
        <f>IFERROR(VLOOKUP($B5398,'F&amp;I Log'!$H$3:$S$8977,9,FALSE),"--")</f>
        <v>JOHNNALEPKA@GMAIL.COM</v>
      </c>
      <c r="J5398" s="9" t="str">
        <f>IFERROR(VLOOKUP($B5398,'F&amp;I Log'!$H$3:$S$8977,10,FALSE),"--")</f>
        <v>610-346-7819</v>
      </c>
    </row>
    <row r="5399" spans="2:10" hidden="1" x14ac:dyDescent="0.2">
      <c r="B5399" t="s">
        <v>40797</v>
      </c>
      <c r="C5399" s="9">
        <v>1</v>
      </c>
      <c r="D5399" s="9" t="str">
        <f>VLOOKUP($B5399,'F&amp;I Log'!$H$3:$I$8977,2,FALSE)</f>
        <v>Conventional</v>
      </c>
      <c r="E5399" s="9" t="str">
        <f>(VLOOKUP($B5399,'F&amp;I Log'!$H$3:$S$8977,5,FALSE))</f>
        <v>1511 CAROL CT</v>
      </c>
      <c r="F5399" s="9" t="str">
        <f>IFERROR(VLOOKUP($B5399,'F&amp;I Log'!$H$3:$S$8977,6,FALSE),"--")</f>
        <v>JAMISON</v>
      </c>
      <c r="G5399" s="9" t="str">
        <f>IFERROR(VLOOKUP($B5399,'F&amp;I Log'!$H$3:$S$8977,7,FALSE),"--")</f>
        <v>PA</v>
      </c>
      <c r="H5399" s="9" t="str">
        <f>IFERROR(VLOOKUP($B5399,'F&amp;I Log'!$H$3:$S$8977,8,FALSE),"--")</f>
        <v>18929-1773</v>
      </c>
      <c r="I5399" s="9" t="str">
        <f>IFERROR(VLOOKUP($B5399,'F&amp;I Log'!$H$3:$S$8977,9,FALSE),"--")</f>
        <v>ANNIEEM@COMCAST.NET</v>
      </c>
      <c r="J5399" s="9" t="str">
        <f>IFERROR(VLOOKUP($B5399,'F&amp;I Log'!$H$3:$S$8977,10,FALSE),"--")</f>
        <v>215-479-5372</v>
      </c>
    </row>
    <row r="5400" spans="2:10" hidden="1" x14ac:dyDescent="0.2">
      <c r="B5400" t="s">
        <v>40804</v>
      </c>
      <c r="C5400" s="9">
        <v>1</v>
      </c>
      <c r="D5400" s="9" t="str">
        <f>VLOOKUP($B5400,'F&amp;I Log'!$H$3:$I$8977,2,FALSE)</f>
        <v>Conventional</v>
      </c>
      <c r="E5400" s="9" t="str">
        <f>(VLOOKUP($B5400,'F&amp;I Log'!$H$3:$S$8977,5,FALSE))</f>
        <v>1854 CARLISLE ST</v>
      </c>
      <c r="F5400" s="9" t="str">
        <f>IFERROR(VLOOKUP($B5400,'F&amp;I Log'!$H$3:$S$8977,6,FALSE),"--")</f>
        <v>BETHLEHEM</v>
      </c>
      <c r="G5400" s="9" t="str">
        <f>IFERROR(VLOOKUP($B5400,'F&amp;I Log'!$H$3:$S$8977,7,FALSE),"--")</f>
        <v>PA</v>
      </c>
      <c r="H5400" s="9" t="str">
        <f>IFERROR(VLOOKUP($B5400,'F&amp;I Log'!$H$3:$S$8977,8,FALSE),"--")</f>
        <v>18017</v>
      </c>
      <c r="I5400" s="9" t="str">
        <f>IFERROR(VLOOKUP($B5400,'F&amp;I Log'!$H$3:$S$8977,9,FALSE),"--")</f>
        <v>V1983ROD@YAHOO.COM</v>
      </c>
      <c r="J5400" s="9" t="str">
        <f>IFERROR(VLOOKUP($B5400,'F&amp;I Log'!$H$3:$S$8977,10,FALSE),"--")</f>
        <v>484-894-5444</v>
      </c>
    </row>
    <row r="5401" spans="2:10" hidden="1" x14ac:dyDescent="0.2">
      <c r="B5401" t="s">
        <v>40810</v>
      </c>
      <c r="C5401" s="9">
        <v>1</v>
      </c>
      <c r="D5401" s="9" t="str">
        <f>VLOOKUP($B5401,'F&amp;I Log'!$H$3:$I$8977,2,FALSE)</f>
        <v>Conventional</v>
      </c>
      <c r="E5401" s="9" t="str">
        <f>(VLOOKUP($B5401,'F&amp;I Log'!$H$3:$S$8977,5,FALSE))</f>
        <v>997 TEXTER MOUNTAIN RD</v>
      </c>
      <c r="F5401" s="9" t="str">
        <f>IFERROR(VLOOKUP($B5401,'F&amp;I Log'!$H$3:$S$8977,6,FALSE),"--")</f>
        <v>ROBESONIA</v>
      </c>
      <c r="G5401" s="9" t="str">
        <f>IFERROR(VLOOKUP($B5401,'F&amp;I Log'!$H$3:$S$8977,7,FALSE),"--")</f>
        <v>PA</v>
      </c>
      <c r="H5401" s="9" t="str">
        <f>IFERROR(VLOOKUP($B5401,'F&amp;I Log'!$H$3:$S$8977,8,FALSE),"--")</f>
        <v>19551</v>
      </c>
      <c r="I5401" s="9" t="str">
        <f>IFERROR(VLOOKUP($B5401,'F&amp;I Log'!$H$3:$S$8977,9,FALSE),"--")</f>
        <v>DRKELLON@GMAIL.COM</v>
      </c>
      <c r="J5401" s="9" t="str">
        <f>IFERROR(VLOOKUP($B5401,'F&amp;I Log'!$H$3:$S$8977,10,FALSE),"--")</f>
        <v>717-484-2947</v>
      </c>
    </row>
    <row r="5402" spans="2:10" hidden="1" x14ac:dyDescent="0.2">
      <c r="B5402" t="s">
        <v>40820</v>
      </c>
      <c r="C5402" s="9">
        <v>1</v>
      </c>
      <c r="D5402" s="9" t="str">
        <f>VLOOKUP($B5402,'F&amp;I Log'!$H$3:$I$8977,2,FALSE)</f>
        <v>Conventional</v>
      </c>
      <c r="E5402" s="9" t="str">
        <f>(VLOOKUP($B5402,'F&amp;I Log'!$H$3:$S$8977,5,FALSE))</f>
        <v>1144 HUNTINGTON RD</v>
      </c>
      <c r="F5402" s="9" t="str">
        <f>IFERROR(VLOOKUP($B5402,'F&amp;I Log'!$H$3:$S$8977,6,FALSE),"--")</f>
        <v>ABINGTON</v>
      </c>
      <c r="G5402" s="9" t="str">
        <f>IFERROR(VLOOKUP($B5402,'F&amp;I Log'!$H$3:$S$8977,7,FALSE),"--")</f>
        <v>PA</v>
      </c>
      <c r="H5402" s="9" t="str">
        <f>IFERROR(VLOOKUP($B5402,'F&amp;I Log'!$H$3:$S$8977,8,FALSE),"--")</f>
        <v>19001</v>
      </c>
      <c r="I5402" s="9" t="str">
        <f>IFERROR(VLOOKUP($B5402,'F&amp;I Log'!$H$3:$S$8977,9,FALSE),"--")</f>
        <v>PLUMLOCO3844@VERIZON.NET</v>
      </c>
      <c r="J5402" s="9" t="str">
        <f>IFERROR(VLOOKUP($B5402,'F&amp;I Log'!$H$3:$S$8977,10,FALSE),"--")</f>
        <v>215-887-5185</v>
      </c>
    </row>
    <row r="5403" spans="2:10" hidden="1" x14ac:dyDescent="0.2">
      <c r="B5403" t="s">
        <v>40828</v>
      </c>
      <c r="C5403" s="9">
        <v>1</v>
      </c>
      <c r="D5403" s="9" t="str">
        <f>VLOOKUP($B5403,'F&amp;I Log'!$H$3:$I$8977,2,FALSE)</f>
        <v>Conventional</v>
      </c>
      <c r="E5403" s="9" t="str">
        <f>(VLOOKUP($B5403,'F&amp;I Log'!$H$3:$S$8977,5,FALSE))</f>
        <v>20 BELMONT CIRCLE</v>
      </c>
      <c r="F5403" s="9" t="str">
        <f>IFERROR(VLOOKUP($B5403,'F&amp;I Log'!$H$3:$S$8977,6,FALSE),"--")</f>
        <v>COLUMBUS</v>
      </c>
      <c r="G5403" s="9" t="str">
        <f>IFERROR(VLOOKUP($B5403,'F&amp;I Log'!$H$3:$S$8977,7,FALSE),"--")</f>
        <v>NJ</v>
      </c>
      <c r="H5403" s="9" t="str">
        <f>IFERROR(VLOOKUP($B5403,'F&amp;I Log'!$H$3:$S$8977,8,FALSE),"--")</f>
        <v>08022</v>
      </c>
      <c r="I5403" s="9" t="str">
        <f>IFERROR(VLOOKUP($B5403,'F&amp;I Log'!$H$3:$S$8977,9,FALSE),"--")</f>
        <v>JBSULLIV13@GMAIL.COM</v>
      </c>
      <c r="J5403" s="9" t="str">
        <f>IFERROR(VLOOKUP($B5403,'F&amp;I Log'!$H$3:$S$8977,10,FALSE),"--")</f>
        <v>609-847-5358</v>
      </c>
    </row>
    <row r="5404" spans="2:10" hidden="1" x14ac:dyDescent="0.2">
      <c r="B5404" t="s">
        <v>40846</v>
      </c>
      <c r="C5404" s="9">
        <v>1</v>
      </c>
      <c r="D5404" s="9" t="str">
        <f>VLOOKUP($B5404,'F&amp;I Log'!$H$3:$I$8977,2,FALSE)</f>
        <v>Conventional</v>
      </c>
      <c r="E5404" s="9" t="str">
        <f>(VLOOKUP($B5404,'F&amp;I Log'!$H$3:$S$8977,5,FALSE))</f>
        <v>7301 BRIGHTON RD</v>
      </c>
      <c r="F5404" s="9" t="str">
        <f>IFERROR(VLOOKUP($B5404,'F&amp;I Log'!$H$3:$S$8977,6,FALSE),"--")</f>
        <v>BRIGHTON</v>
      </c>
      <c r="G5404" s="9" t="str">
        <f>IFERROR(VLOOKUP($B5404,'F&amp;I Log'!$H$3:$S$8977,7,FALSE),"--")</f>
        <v>MI</v>
      </c>
      <c r="H5404" s="9" t="str">
        <f>IFERROR(VLOOKUP($B5404,'F&amp;I Log'!$H$3:$S$8977,8,FALSE),"--")</f>
        <v>48116-7754</v>
      </c>
      <c r="I5404" s="9" t="str">
        <f>IFERROR(VLOOKUP($B5404,'F&amp;I Log'!$H$3:$S$8977,9,FALSE),"--")</f>
        <v>RHYLANT@MANTICORE-CS.COM</v>
      </c>
      <c r="J5404" s="9" t="str">
        <f>IFERROR(VLOOKUP($B5404,'F&amp;I Log'!$H$3:$S$8977,10,FALSE),"--")</f>
        <v>248-880-6628</v>
      </c>
    </row>
    <row r="5405" spans="2:10" hidden="1" x14ac:dyDescent="0.2">
      <c r="B5405" t="s">
        <v>40867</v>
      </c>
      <c r="C5405" s="9">
        <v>1</v>
      </c>
      <c r="D5405" s="9" t="str">
        <f>VLOOKUP($B5405,'F&amp;I Log'!$H$3:$I$8977,2,FALSE)</f>
        <v>Conventional</v>
      </c>
      <c r="E5405" s="9" t="str">
        <f>(VLOOKUP($B5405,'F&amp;I Log'!$H$3:$S$8977,5,FALSE))</f>
        <v>13 TAYLOR DR</v>
      </c>
      <c r="F5405" s="9" t="str">
        <f>IFERROR(VLOOKUP($B5405,'F&amp;I Log'!$H$3:$S$8977,6,FALSE),"--")</f>
        <v>FALLSINGTON</v>
      </c>
      <c r="G5405" s="9" t="str">
        <f>IFERROR(VLOOKUP($B5405,'F&amp;I Log'!$H$3:$S$8977,7,FALSE),"--")</f>
        <v>PA</v>
      </c>
      <c r="H5405" s="9" t="str">
        <f>IFERROR(VLOOKUP($B5405,'F&amp;I Log'!$H$3:$S$8977,8,FALSE),"--")</f>
        <v>19054</v>
      </c>
      <c r="I5405" s="9" t="str">
        <f>IFERROR(VLOOKUP($B5405,'F&amp;I Log'!$H$3:$S$8977,9,FALSE),"--")</f>
        <v>LMITALA@OUTLOOK.COM</v>
      </c>
      <c r="J5405" s="9" t="str">
        <f>IFERROR(VLOOKUP($B5405,'F&amp;I Log'!$H$3:$S$8977,10,FALSE),"--")</f>
        <v>215-295-5837</v>
      </c>
    </row>
    <row r="5406" spans="2:10" hidden="1" x14ac:dyDescent="0.2">
      <c r="B5406" t="s">
        <v>40874</v>
      </c>
      <c r="C5406" s="9">
        <v>1</v>
      </c>
      <c r="D5406" s="9" t="str">
        <f>VLOOKUP($B5406,'F&amp;I Log'!$H$3:$I$8977,2,FALSE)</f>
        <v>Conventional</v>
      </c>
      <c r="E5406" s="9" t="str">
        <f>(VLOOKUP($B5406,'F&amp;I Log'!$H$3:$S$8977,5,FALSE))</f>
        <v>477 KRAMS AVE</v>
      </c>
      <c r="F5406" s="9" t="str">
        <f>IFERROR(VLOOKUP($B5406,'F&amp;I Log'!$H$3:$S$8977,6,FALSE),"--")</f>
        <v>PHILADELPHIA</v>
      </c>
      <c r="G5406" s="9" t="str">
        <f>IFERROR(VLOOKUP($B5406,'F&amp;I Log'!$H$3:$S$8977,7,FALSE),"--")</f>
        <v>PA</v>
      </c>
      <c r="H5406" s="9" t="str">
        <f>IFERROR(VLOOKUP($B5406,'F&amp;I Log'!$H$3:$S$8977,8,FALSE),"--")</f>
        <v>19128-3311</v>
      </c>
      <c r="I5406" s="9" t="str">
        <f>IFERROR(VLOOKUP($B5406,'F&amp;I Log'!$H$3:$S$8977,9,FALSE),"--")</f>
        <v>M.PONENTE0331@GMAIL.COM</v>
      </c>
      <c r="J5406" s="9" t="str">
        <f>IFERROR(VLOOKUP($B5406,'F&amp;I Log'!$H$3:$S$8977,10,FALSE),"--")</f>
        <v>215-407-6970</v>
      </c>
    </row>
    <row r="5407" spans="2:10" hidden="1" x14ac:dyDescent="0.2">
      <c r="B5407" t="s">
        <v>40882</v>
      </c>
      <c r="C5407" s="9">
        <v>1</v>
      </c>
      <c r="D5407" s="9" t="str">
        <f>VLOOKUP($B5407,'F&amp;I Log'!$H$3:$I$8977,2,FALSE)</f>
        <v>Conventional</v>
      </c>
      <c r="E5407" s="9" t="str">
        <f>(VLOOKUP($B5407,'F&amp;I Log'!$H$3:$S$8977,5,FALSE))</f>
        <v>125 NEW RD</v>
      </c>
      <c r="F5407" s="9" t="str">
        <f>IFERROR(VLOOKUP($B5407,'F&amp;I Log'!$H$3:$S$8977,6,FALSE),"--")</f>
        <v>CHURCHVILLE</v>
      </c>
      <c r="G5407" s="9" t="str">
        <f>IFERROR(VLOOKUP($B5407,'F&amp;I Log'!$H$3:$S$8977,7,FALSE),"--")</f>
        <v>PA</v>
      </c>
      <c r="H5407" s="9" t="str">
        <f>IFERROR(VLOOKUP($B5407,'F&amp;I Log'!$H$3:$S$8977,8,FALSE),"--")</f>
        <v>18966-1422</v>
      </c>
      <c r="I5407" s="9" t="str">
        <f>IFERROR(VLOOKUP($B5407,'F&amp;I Log'!$H$3:$S$8977,9,FALSE),"--")</f>
        <v>MAJORCLAN@COMCAST.NET</v>
      </c>
      <c r="J5407" s="9" t="str">
        <f>IFERROR(VLOOKUP($B5407,'F&amp;I Log'!$H$3:$S$8977,10,FALSE),"--")</f>
        <v>215-407-9716</v>
      </c>
    </row>
    <row r="5408" spans="2:10" hidden="1" x14ac:dyDescent="0.2">
      <c r="B5408" t="s">
        <v>40889</v>
      </c>
      <c r="C5408" s="9">
        <v>1</v>
      </c>
      <c r="D5408" s="9" t="str">
        <f>VLOOKUP($B5408,'F&amp;I Log'!$H$3:$I$8977,2,FALSE)</f>
        <v>Conventional</v>
      </c>
      <c r="E5408" s="9" t="str">
        <f>(VLOOKUP($B5408,'F&amp;I Log'!$H$3:$S$8977,5,FALSE))</f>
        <v>230 MILFORD RD</v>
      </c>
      <c r="F5408" s="9" t="str">
        <f>IFERROR(VLOOKUP($B5408,'F&amp;I Log'!$H$3:$S$8977,6,FALSE),"--")</f>
        <v>DOWNINGTOWN</v>
      </c>
      <c r="G5408" s="9" t="str">
        <f>IFERROR(VLOOKUP($B5408,'F&amp;I Log'!$H$3:$S$8977,7,FALSE),"--")</f>
        <v>PA</v>
      </c>
      <c r="H5408" s="9" t="str">
        <f>IFERROR(VLOOKUP($B5408,'F&amp;I Log'!$H$3:$S$8977,8,FALSE),"--")</f>
        <v>19335</v>
      </c>
      <c r="I5408" s="9" t="str">
        <f>IFERROR(VLOOKUP($B5408,'F&amp;I Log'!$H$3:$S$8977,9,FALSE),"--")</f>
        <v>WILLIAMS1914@VERIZON.NET</v>
      </c>
      <c r="J5408" s="9" t="str">
        <f>IFERROR(VLOOKUP($B5408,'F&amp;I Log'!$H$3:$S$8977,10,FALSE),"--")</f>
        <v>610-458-0783</v>
      </c>
    </row>
    <row r="5409" spans="2:10" hidden="1" x14ac:dyDescent="0.2">
      <c r="B5409" t="s">
        <v>40894</v>
      </c>
      <c r="C5409" s="9">
        <v>1</v>
      </c>
      <c r="D5409" s="9" t="str">
        <f>VLOOKUP($B5409,'F&amp;I Log'!$H$3:$I$8977,2,FALSE)</f>
        <v>Conventional</v>
      </c>
      <c r="E5409" s="9" t="str">
        <f>(VLOOKUP($B5409,'F&amp;I Log'!$H$3:$S$8977,5,FALSE))</f>
        <v>34 ADDISON LN</v>
      </c>
      <c r="F5409" s="9" t="str">
        <f>IFERROR(VLOOKUP($B5409,'F&amp;I Log'!$H$3:$S$8977,6,FALSE),"--")</f>
        <v>COLLEGEVILLE</v>
      </c>
      <c r="G5409" s="9" t="str">
        <f>IFERROR(VLOOKUP($B5409,'F&amp;I Log'!$H$3:$S$8977,7,FALSE),"--")</f>
        <v>PA</v>
      </c>
      <c r="H5409" s="9" t="str">
        <f>IFERROR(VLOOKUP($B5409,'F&amp;I Log'!$H$3:$S$8977,8,FALSE),"--")</f>
        <v>19426</v>
      </c>
      <c r="I5409" s="9" t="str">
        <f>IFERROR(VLOOKUP($B5409,'F&amp;I Log'!$H$3:$S$8977,9,FALSE),"--")</f>
        <v>EJDOC5460@GMAIL.COM</v>
      </c>
      <c r="J5409" s="9" t="str">
        <f>IFERROR(VLOOKUP($B5409,'F&amp;I Log'!$H$3:$S$8977,10,FALSE),"--")</f>
        <v>610-761-8765</v>
      </c>
    </row>
    <row r="5410" spans="2:10" hidden="1" x14ac:dyDescent="0.2">
      <c r="B5410" t="s">
        <v>40900</v>
      </c>
      <c r="C5410" s="9">
        <v>1</v>
      </c>
      <c r="D5410" s="9" t="str">
        <f>VLOOKUP($B5410,'F&amp;I Log'!$H$3:$I$8977,2,FALSE)</f>
        <v>Conventional</v>
      </c>
      <c r="E5410" s="9" t="str">
        <f>(VLOOKUP($B5410,'F&amp;I Log'!$H$3:$S$8977,5,FALSE))</f>
        <v>2 WHITE SPRUCE LN</v>
      </c>
      <c r="F5410" s="9" t="str">
        <f>IFERROR(VLOOKUP($B5410,'F&amp;I Log'!$H$3:$S$8977,6,FALSE),"--")</f>
        <v>LEVITTOWN</v>
      </c>
      <c r="G5410" s="9" t="str">
        <f>IFERROR(VLOOKUP($B5410,'F&amp;I Log'!$H$3:$S$8977,7,FALSE),"--")</f>
        <v>PA</v>
      </c>
      <c r="H5410" s="9" t="str">
        <f>IFERROR(VLOOKUP($B5410,'F&amp;I Log'!$H$3:$S$8977,8,FALSE),"--")</f>
        <v>19054</v>
      </c>
      <c r="I5410" s="9" t="str">
        <f>IFERROR(VLOOKUP($B5410,'F&amp;I Log'!$H$3:$S$8977,9,FALSE),"--")</f>
        <v>RUGGHIAMICHAEL@GMAIL.COM</v>
      </c>
      <c r="J5410" s="9" t="str">
        <f>IFERROR(VLOOKUP($B5410,'F&amp;I Log'!$H$3:$S$8977,10,FALSE),"--")</f>
        <v>215-990-5498</v>
      </c>
    </row>
    <row r="5411" spans="2:10" hidden="1" x14ac:dyDescent="0.2">
      <c r="B5411" t="s">
        <v>40906</v>
      </c>
      <c r="C5411" s="9">
        <v>1</v>
      </c>
      <c r="D5411" s="9" t="str">
        <f>VLOOKUP($B5411,'F&amp;I Log'!$H$3:$I$8977,2,FALSE)</f>
        <v>Conventional</v>
      </c>
      <c r="E5411" s="9" t="str">
        <f>(VLOOKUP($B5411,'F&amp;I Log'!$H$3:$S$8977,5,FALSE))</f>
        <v>114 FOX HOLLOW RD</v>
      </c>
      <c r="F5411" s="9" t="str">
        <f>IFERROR(VLOOKUP($B5411,'F&amp;I Log'!$H$3:$S$8977,6,FALSE),"--")</f>
        <v>DUBLIN</v>
      </c>
      <c r="G5411" s="9" t="str">
        <f>IFERROR(VLOOKUP($B5411,'F&amp;I Log'!$H$3:$S$8977,7,FALSE),"--")</f>
        <v>PA</v>
      </c>
      <c r="H5411" s="9" t="str">
        <f>IFERROR(VLOOKUP($B5411,'F&amp;I Log'!$H$3:$S$8977,8,FALSE),"--")</f>
        <v>18917</v>
      </c>
      <c r="I5411" s="9" t="str">
        <f>IFERROR(VLOOKUP($B5411,'F&amp;I Log'!$H$3:$S$8977,9,FALSE),"--")</f>
        <v>MIKEVAN114@VERIZON.NET</v>
      </c>
      <c r="J5411" s="9" t="str">
        <f>IFERROR(VLOOKUP($B5411,'F&amp;I Log'!$H$3:$S$8977,10,FALSE),"--")</f>
        <v>267-210-0301</v>
      </c>
    </row>
    <row r="5412" spans="2:10" hidden="1" x14ac:dyDescent="0.2">
      <c r="B5412" t="s">
        <v>40915</v>
      </c>
      <c r="C5412" s="9">
        <v>1</v>
      </c>
      <c r="D5412" s="9" t="str">
        <f>VLOOKUP($B5412,'F&amp;I Log'!$H$3:$I$8977,2,FALSE)</f>
        <v>Conventional</v>
      </c>
      <c r="E5412" s="9" t="str">
        <f>(VLOOKUP($B5412,'F&amp;I Log'!$H$3:$S$8977,5,FALSE))</f>
        <v>633 BRINKWORTH AVE</v>
      </c>
      <c r="F5412" s="9" t="str">
        <f>IFERROR(VLOOKUP($B5412,'F&amp;I Log'!$H$3:$S$8977,6,FALSE),"--")</f>
        <v>WARRINGTON</v>
      </c>
      <c r="G5412" s="9" t="str">
        <f>IFERROR(VLOOKUP($B5412,'F&amp;I Log'!$H$3:$S$8977,7,FALSE),"--")</f>
        <v>PA</v>
      </c>
      <c r="H5412" s="9" t="str">
        <f>IFERROR(VLOOKUP($B5412,'F&amp;I Log'!$H$3:$S$8977,8,FALSE),"--")</f>
        <v>18976-2254</v>
      </c>
      <c r="I5412" s="9" t="str">
        <f>IFERROR(VLOOKUP($B5412,'F&amp;I Log'!$H$3:$S$8977,9,FALSE),"--")</f>
        <v>STANLEYCZOP@YAHOO.COM</v>
      </c>
      <c r="J5412" s="9" t="str">
        <f>IFERROR(VLOOKUP($B5412,'F&amp;I Log'!$H$3:$S$8977,10,FALSE),"--")</f>
        <v>215-343-7139</v>
      </c>
    </row>
    <row r="5413" spans="2:10" hidden="1" x14ac:dyDescent="0.2">
      <c r="B5413" t="s">
        <v>40923</v>
      </c>
      <c r="C5413" s="9">
        <v>1</v>
      </c>
      <c r="D5413" s="9" t="str">
        <f>VLOOKUP($B5413,'F&amp;I Log'!$H$3:$I$8977,2,FALSE)</f>
        <v>Conventional</v>
      </c>
      <c r="E5413" s="9" t="str">
        <f>(VLOOKUP($B5413,'F&amp;I Log'!$H$3:$S$8977,5,FALSE))</f>
        <v>703 UPPER CHURCH RD</v>
      </c>
      <c r="F5413" s="9" t="str">
        <f>IFERROR(VLOOKUP($B5413,'F&amp;I Log'!$H$3:$S$8977,6,FALSE),"--")</f>
        <v>PERKASIE</v>
      </c>
      <c r="G5413" s="9" t="str">
        <f>IFERROR(VLOOKUP($B5413,'F&amp;I Log'!$H$3:$S$8977,7,FALSE),"--")</f>
        <v>PA</v>
      </c>
      <c r="H5413" s="9" t="str">
        <f>IFERROR(VLOOKUP($B5413,'F&amp;I Log'!$H$3:$S$8977,8,FALSE),"--")</f>
        <v>18944</v>
      </c>
      <c r="I5413" s="9" t="str">
        <f>IFERROR(VLOOKUP($B5413,'F&amp;I Log'!$H$3:$S$8977,9,FALSE),"--")</f>
        <v>P-LEWIS@COMCAST.NET</v>
      </c>
      <c r="J5413" s="9" t="str">
        <f>IFERROR(VLOOKUP($B5413,'F&amp;I Log'!$H$3:$S$8977,10,FALSE),"--")</f>
        <v>215-249-3730</v>
      </c>
    </row>
    <row r="5414" spans="2:10" hidden="1" x14ac:dyDescent="0.2">
      <c r="B5414" t="s">
        <v>40930</v>
      </c>
      <c r="C5414" s="9">
        <v>1</v>
      </c>
      <c r="D5414" s="9" t="str">
        <f>VLOOKUP($B5414,'F&amp;I Log'!$H$3:$I$8977,2,FALSE)</f>
        <v>Conventional</v>
      </c>
      <c r="E5414" s="9" t="str">
        <f>(VLOOKUP($B5414,'F&amp;I Log'!$H$3:$S$8977,5,FALSE))</f>
        <v>32 DELAWARE AVE</v>
      </c>
      <c r="F5414" s="9" t="str">
        <f>IFERROR(VLOOKUP($B5414,'F&amp;I Log'!$H$3:$S$8977,6,FALSE),"--")</f>
        <v>NEW PROVIDENCE</v>
      </c>
      <c r="G5414" s="9" t="str">
        <f>IFERROR(VLOOKUP($B5414,'F&amp;I Log'!$H$3:$S$8977,7,FALSE),"--")</f>
        <v>NJ</v>
      </c>
      <c r="H5414" s="9" t="str">
        <f>IFERROR(VLOOKUP($B5414,'F&amp;I Log'!$H$3:$S$8977,8,FALSE),"--")</f>
        <v>07974-1033</v>
      </c>
      <c r="I5414" s="9" t="str">
        <f>IFERROR(VLOOKUP($B5414,'F&amp;I Log'!$H$3:$S$8977,9,FALSE),"--")</f>
        <v>REGS2@COOLWISDOM.COM</v>
      </c>
      <c r="J5414" s="9" t="str">
        <f>IFERROR(VLOOKUP($B5414,'F&amp;I Log'!$H$3:$S$8977,10,FALSE),"--")</f>
        <v>908-464-4685</v>
      </c>
    </row>
    <row r="5415" spans="2:10" hidden="1" x14ac:dyDescent="0.2">
      <c r="B5415" t="s">
        <v>40947</v>
      </c>
      <c r="C5415" s="9">
        <v>1</v>
      </c>
      <c r="D5415" s="9" t="str">
        <f>VLOOKUP($B5415,'F&amp;I Log'!$H$3:$I$8977,2,FALSE)</f>
        <v>Conventional</v>
      </c>
      <c r="E5415" s="9" t="str">
        <f>(VLOOKUP($B5415,'F&amp;I Log'!$H$3:$S$8977,5,FALSE))</f>
        <v>720 FRERNWOOD ST</v>
      </c>
      <c r="F5415" s="9" t="str">
        <f>IFERROR(VLOOKUP($B5415,'F&amp;I Log'!$H$3:$S$8977,6,FALSE),"--")</f>
        <v>BETHLEHEM</v>
      </c>
      <c r="G5415" s="9" t="str">
        <f>IFERROR(VLOOKUP($B5415,'F&amp;I Log'!$H$3:$S$8977,7,FALSE),"--")</f>
        <v>PA</v>
      </c>
      <c r="H5415" s="9" t="str">
        <f>IFERROR(VLOOKUP($B5415,'F&amp;I Log'!$H$3:$S$8977,8,FALSE),"--")</f>
        <v>18018</v>
      </c>
      <c r="I5415" s="9" t="str">
        <f>IFERROR(VLOOKUP($B5415,'F&amp;I Log'!$H$3:$S$8977,9,FALSE),"--")</f>
        <v>JMKJR10@YAHOO.COM</v>
      </c>
      <c r="J5415" s="9" t="str">
        <f>IFERROR(VLOOKUP($B5415,'F&amp;I Log'!$H$3:$S$8977,10,FALSE),"--")</f>
        <v>484-935-2568</v>
      </c>
    </row>
    <row r="5416" spans="2:10" hidden="1" x14ac:dyDescent="0.2">
      <c r="B5416" t="s">
        <v>40954</v>
      </c>
      <c r="C5416" s="9">
        <v>1</v>
      </c>
      <c r="D5416" s="9" t="str">
        <f>VLOOKUP($B5416,'F&amp;I Log'!$H$3:$I$8977,2,FALSE)</f>
        <v>Conventional</v>
      </c>
      <c r="E5416" s="9" t="str">
        <f>(VLOOKUP($B5416,'F&amp;I Log'!$H$3:$S$8977,5,FALSE))</f>
        <v>70 LIME KILN RD</v>
      </c>
      <c r="F5416" s="9" t="str">
        <f>IFERROR(VLOOKUP($B5416,'F&amp;I Log'!$H$3:$S$8977,6,FALSE),"--")</f>
        <v>COLUMBIA</v>
      </c>
      <c r="G5416" s="9" t="str">
        <f>IFERROR(VLOOKUP($B5416,'F&amp;I Log'!$H$3:$S$8977,7,FALSE),"--")</f>
        <v>NJ</v>
      </c>
      <c r="H5416" s="9" t="str">
        <f>IFERROR(VLOOKUP($B5416,'F&amp;I Log'!$H$3:$S$8977,8,FALSE),"--")</f>
        <v>07832</v>
      </c>
      <c r="I5416" s="9" t="str">
        <f>IFERROR(VLOOKUP($B5416,'F&amp;I Log'!$H$3:$S$8977,9,FALSE),"--")</f>
        <v>TODDBENSON22@GMAIL.COM</v>
      </c>
      <c r="J5416" s="9" t="str">
        <f>IFERROR(VLOOKUP($B5416,'F&amp;I Log'!$H$3:$S$8977,10,FALSE),"--")</f>
        <v>570-807-6291</v>
      </c>
    </row>
    <row r="5417" spans="2:10" hidden="1" x14ac:dyDescent="0.2">
      <c r="B5417" t="s">
        <v>40969</v>
      </c>
      <c r="C5417" s="9">
        <v>1</v>
      </c>
      <c r="D5417" s="9" t="str">
        <f>VLOOKUP($B5417,'F&amp;I Log'!$H$3:$I$8977,2,FALSE)</f>
        <v>Conventional</v>
      </c>
      <c r="E5417" s="9" t="str">
        <f>(VLOOKUP($B5417,'F&amp;I Log'!$H$3:$S$8977,5,FALSE))</f>
        <v>57 TEAL DR</v>
      </c>
      <c r="F5417" s="9" t="str">
        <f>IFERROR(VLOOKUP($B5417,'F&amp;I Log'!$H$3:$S$8977,6,FALSE),"--")</f>
        <v>LANGHORNE</v>
      </c>
      <c r="G5417" s="9" t="str">
        <f>IFERROR(VLOOKUP($B5417,'F&amp;I Log'!$H$3:$S$8977,7,FALSE),"--")</f>
        <v>PA</v>
      </c>
      <c r="H5417" s="9" t="str">
        <f>IFERROR(VLOOKUP($B5417,'F&amp;I Log'!$H$3:$S$8977,8,FALSE),"--")</f>
        <v>19047-8235</v>
      </c>
      <c r="I5417" s="9" t="str">
        <f>IFERROR(VLOOKUP($B5417,'F&amp;I Log'!$H$3:$S$8977,9,FALSE),"--")</f>
        <v>wkudenchak@aol.com</v>
      </c>
      <c r="J5417" s="9" t="str">
        <f>IFERROR(VLOOKUP($B5417,'F&amp;I Log'!$H$3:$S$8977,10,FALSE),"--")</f>
        <v>215-757-3020</v>
      </c>
    </row>
    <row r="5418" spans="2:10" hidden="1" x14ac:dyDescent="0.2">
      <c r="B5418" t="s">
        <v>40980</v>
      </c>
      <c r="C5418" s="9">
        <v>1</v>
      </c>
      <c r="D5418" s="9" t="str">
        <f>VLOOKUP($B5418,'F&amp;I Log'!$H$3:$I$8977,2,FALSE)</f>
        <v>Conventional</v>
      </c>
      <c r="E5418" s="9" t="str">
        <f>(VLOOKUP($B5418,'F&amp;I Log'!$H$3:$S$8977,5,FALSE))</f>
        <v>2827 CARNATION AVE</v>
      </c>
      <c r="F5418" s="9" t="str">
        <f>IFERROR(VLOOKUP($B5418,'F&amp;I Log'!$H$3:$S$8977,6,FALSE),"--")</f>
        <v>WILLOW GROVE</v>
      </c>
      <c r="G5418" s="9" t="str">
        <f>IFERROR(VLOOKUP($B5418,'F&amp;I Log'!$H$3:$S$8977,7,FALSE),"--")</f>
        <v>PA</v>
      </c>
      <c r="H5418" s="9" t="str">
        <f>IFERROR(VLOOKUP($B5418,'F&amp;I Log'!$H$3:$S$8977,8,FALSE),"--")</f>
        <v>19090-3905</v>
      </c>
      <c r="I5418" s="9" t="str">
        <f>IFERROR(VLOOKUP($B5418,'F&amp;I Log'!$H$3:$S$8977,9,FALSE),"--")</f>
        <v>ADIVIRGILIO401@GMAIL.COM</v>
      </c>
      <c r="J5418" s="9" t="str">
        <f>IFERROR(VLOOKUP($B5418,'F&amp;I Log'!$H$3:$S$8977,10,FALSE),"--")</f>
        <v>267-278-6761</v>
      </c>
    </row>
    <row r="5419" spans="2:10" hidden="1" x14ac:dyDescent="0.2">
      <c r="B5419" t="s">
        <v>40988</v>
      </c>
      <c r="C5419" s="9">
        <v>1</v>
      </c>
      <c r="D5419" s="9" t="str">
        <f>VLOOKUP($B5419,'F&amp;I Log'!$H$3:$I$8977,2,FALSE)</f>
        <v>Conventional</v>
      </c>
      <c r="E5419" s="9" t="str">
        <f>(VLOOKUP($B5419,'F&amp;I Log'!$H$3:$S$8977,5,FALSE))</f>
        <v>366 KEMPTON CT</v>
      </c>
      <c r="F5419" s="9" t="str">
        <f>IFERROR(VLOOKUP($B5419,'F&amp;I Log'!$H$3:$S$8977,6,FALSE),"--")</f>
        <v>SOUDERTON</v>
      </c>
      <c r="G5419" s="9" t="str">
        <f>IFERROR(VLOOKUP($B5419,'F&amp;I Log'!$H$3:$S$8977,7,FALSE),"--")</f>
        <v>PA</v>
      </c>
      <c r="H5419" s="9" t="str">
        <f>IFERROR(VLOOKUP($B5419,'F&amp;I Log'!$H$3:$S$8977,8,FALSE),"--")</f>
        <v>18964</v>
      </c>
      <c r="I5419" s="9" t="str">
        <f>IFERROR(VLOOKUP($B5419,'F&amp;I Log'!$H$3:$S$8977,9,FALSE),"--")</f>
        <v>KCROWLEY0719@GMAIL.COM</v>
      </c>
      <c r="J5419" s="9" t="str">
        <f>IFERROR(VLOOKUP($B5419,'F&amp;I Log'!$H$3:$S$8977,10,FALSE),"--")</f>
        <v>215-589-4092</v>
      </c>
    </row>
    <row r="5420" spans="2:10" hidden="1" x14ac:dyDescent="0.2">
      <c r="B5420" t="s">
        <v>40996</v>
      </c>
      <c r="C5420" s="9">
        <v>1</v>
      </c>
      <c r="D5420" s="9" t="str">
        <f>VLOOKUP($B5420,'F&amp;I Log'!$H$3:$I$8977,2,FALSE)</f>
        <v>Conventional</v>
      </c>
      <c r="E5420" s="9" t="str">
        <f>(VLOOKUP($B5420,'F&amp;I Log'!$H$3:$S$8977,5,FALSE))</f>
        <v>412 ELIZABETH WAY</v>
      </c>
      <c r="F5420" s="9" t="str">
        <f>IFERROR(VLOOKUP($B5420,'F&amp;I Log'!$H$3:$S$8977,6,FALSE),"--")</f>
        <v>HATFIELD</v>
      </c>
      <c r="G5420" s="9" t="str">
        <f>IFERROR(VLOOKUP($B5420,'F&amp;I Log'!$H$3:$S$8977,7,FALSE),"--")</f>
        <v>PA</v>
      </c>
      <c r="H5420" s="9" t="str">
        <f>IFERROR(VLOOKUP($B5420,'F&amp;I Log'!$H$3:$S$8977,8,FALSE),"--")</f>
        <v>19440-1257</v>
      </c>
      <c r="I5420" s="9" t="str">
        <f>IFERROR(VLOOKUP($B5420,'F&amp;I Log'!$H$3:$S$8977,9,FALSE),"--")</f>
        <v>CBAUMAN@COMCAST.NET</v>
      </c>
      <c r="J5420" s="9" t="str">
        <f>IFERROR(VLOOKUP($B5420,'F&amp;I Log'!$H$3:$S$8977,10,FALSE),"--")</f>
        <v>267-718-7469</v>
      </c>
    </row>
    <row r="5421" spans="2:10" hidden="1" x14ac:dyDescent="0.2">
      <c r="B5421" t="s">
        <v>41002</v>
      </c>
      <c r="C5421" s="9">
        <v>1</v>
      </c>
      <c r="D5421" s="9" t="str">
        <f>VLOOKUP($B5421,'F&amp;I Log'!$H$3:$I$8977,2,FALSE)</f>
        <v>Conventional</v>
      </c>
      <c r="E5421" s="9" t="str">
        <f>(VLOOKUP($B5421,'F&amp;I Log'!$H$3:$S$8977,5,FALSE))</f>
        <v>321 LINCOLN RD</v>
      </c>
      <c r="F5421" s="9" t="str">
        <f>IFERROR(VLOOKUP($B5421,'F&amp;I Log'!$H$3:$S$8977,6,FALSE),"--")</f>
        <v>PILESGROVE TOWNSHIP</v>
      </c>
      <c r="G5421" s="9" t="str">
        <f>IFERROR(VLOOKUP($B5421,'F&amp;I Log'!$H$3:$S$8977,7,FALSE),"--")</f>
        <v>NJ</v>
      </c>
      <c r="H5421" s="9" t="str">
        <f>IFERROR(VLOOKUP($B5421,'F&amp;I Log'!$H$3:$S$8977,8,FALSE),"--")</f>
        <v>08098</v>
      </c>
      <c r="I5421" s="9" t="str">
        <f>IFERROR(VLOOKUP($B5421,'F&amp;I Log'!$H$3:$S$8977,9,FALSE),"--")</f>
        <v>DAN@DRYGUYS.COM</v>
      </c>
      <c r="J5421" s="9" t="str">
        <f>IFERROR(VLOOKUP($B5421,'F&amp;I Log'!$H$3:$S$8977,10,FALSE),"--")</f>
        <v>185-676-9380</v>
      </c>
    </row>
    <row r="5422" spans="2:10" hidden="1" x14ac:dyDescent="0.2">
      <c r="B5422" t="s">
        <v>41016</v>
      </c>
      <c r="C5422" s="9">
        <v>1</v>
      </c>
      <c r="D5422" s="9" t="str">
        <f>VLOOKUP($B5422,'F&amp;I Log'!$H$3:$I$8977,2,FALSE)</f>
        <v>Conventional</v>
      </c>
      <c r="E5422" s="9" t="str">
        <f>(VLOOKUP($B5422,'F&amp;I Log'!$H$3:$S$8977,5,FALSE))</f>
        <v>120 MEXICO RD</v>
      </c>
      <c r="F5422" s="9" t="str">
        <f>IFERROR(VLOOKUP($B5422,'F&amp;I Log'!$H$3:$S$8977,6,FALSE),"--")</f>
        <v>OLEY</v>
      </c>
      <c r="G5422" s="9" t="str">
        <f>IFERROR(VLOOKUP($B5422,'F&amp;I Log'!$H$3:$S$8977,7,FALSE),"--")</f>
        <v>PA</v>
      </c>
      <c r="H5422" s="9" t="str">
        <f>IFERROR(VLOOKUP($B5422,'F&amp;I Log'!$H$3:$S$8977,8,FALSE),"--")</f>
        <v>19547-9211</v>
      </c>
      <c r="I5422" s="9" t="str">
        <f>IFERROR(VLOOKUP($B5422,'F&amp;I Log'!$H$3:$S$8977,9,FALSE),"--")</f>
        <v>mlawlor@bellatlantic.net</v>
      </c>
      <c r="J5422" s="9" t="str">
        <f>IFERROR(VLOOKUP($B5422,'F&amp;I Log'!$H$3:$S$8977,10,FALSE),"--")</f>
        <v>610-496-8811</v>
      </c>
    </row>
    <row r="5423" spans="2:10" hidden="1" x14ac:dyDescent="0.2">
      <c r="B5423" t="s">
        <v>41028</v>
      </c>
      <c r="C5423" s="9">
        <v>1</v>
      </c>
      <c r="D5423" s="9" t="str">
        <f>VLOOKUP($B5423,'F&amp;I Log'!$H$3:$I$8977,2,FALSE)</f>
        <v>Conventional</v>
      </c>
      <c r="E5423" s="9" t="str">
        <f>(VLOOKUP($B5423,'F&amp;I Log'!$H$3:$S$8977,5,FALSE))</f>
        <v>504 ROUTE 130 N STE 250</v>
      </c>
      <c r="F5423" s="9" t="str">
        <f>IFERROR(VLOOKUP($B5423,'F&amp;I Log'!$H$3:$S$8977,6,FALSE),"--")</f>
        <v>CINNAMINSON</v>
      </c>
      <c r="G5423" s="9" t="str">
        <f>IFERROR(VLOOKUP($B5423,'F&amp;I Log'!$H$3:$S$8977,7,FALSE),"--")</f>
        <v>NJ</v>
      </c>
      <c r="H5423" s="9" t="str">
        <f>IFERROR(VLOOKUP($B5423,'F&amp;I Log'!$H$3:$S$8977,8,FALSE),"--")</f>
        <v>08077-3385</v>
      </c>
      <c r="I5423" s="9" t="str">
        <f>IFERROR(VLOOKUP($B5423,'F&amp;I Log'!$H$3:$S$8977,9,FALSE),"--")</f>
        <v>PREFTCAR@COMCAST.NET</v>
      </c>
      <c r="J5423" s="9" t="str">
        <f>IFERROR(VLOOKUP($B5423,'F&amp;I Log'!$H$3:$S$8977,10,FALSE),"--")</f>
        <v>609-605-7250</v>
      </c>
    </row>
    <row r="5424" spans="2:10" hidden="1" x14ac:dyDescent="0.2">
      <c r="B5424" t="s">
        <v>41040</v>
      </c>
      <c r="C5424" s="9">
        <v>1</v>
      </c>
      <c r="D5424" s="9" t="str">
        <f>VLOOKUP($B5424,'F&amp;I Log'!$H$3:$I$8977,2,FALSE)</f>
        <v>Conventional</v>
      </c>
      <c r="E5424" s="9" t="str">
        <f>(VLOOKUP($B5424,'F&amp;I Log'!$H$3:$S$8977,5,FALSE))</f>
        <v>2197 WINTERBERRY CT</v>
      </c>
      <c r="F5424" s="9" t="str">
        <f>IFERROR(VLOOKUP($B5424,'F&amp;I Log'!$H$3:$S$8977,6,FALSE),"--")</f>
        <v>WARRINGTON</v>
      </c>
      <c r="G5424" s="9" t="str">
        <f>IFERROR(VLOOKUP($B5424,'F&amp;I Log'!$H$3:$S$8977,7,FALSE),"--")</f>
        <v>PA</v>
      </c>
      <c r="H5424" s="9" t="str">
        <f>IFERROR(VLOOKUP($B5424,'F&amp;I Log'!$H$3:$S$8977,8,FALSE),"--")</f>
        <v>18976-1969</v>
      </c>
      <c r="I5424" s="9" t="str">
        <f>IFERROR(VLOOKUP($B5424,'F&amp;I Log'!$H$3:$S$8977,9,FALSE),"--")</f>
        <v>ANN@PENNSGRANT.COM</v>
      </c>
      <c r="J5424" s="9" t="str">
        <f>IFERROR(VLOOKUP($B5424,'F&amp;I Log'!$H$3:$S$8977,10,FALSE),"--")</f>
        <v>215-491-4286</v>
      </c>
    </row>
    <row r="5425" spans="2:10" hidden="1" x14ac:dyDescent="0.2">
      <c r="B5425" t="s">
        <v>41047</v>
      </c>
      <c r="C5425" s="9">
        <v>1</v>
      </c>
      <c r="D5425" s="9" t="str">
        <f>VLOOKUP($B5425,'F&amp;I Log'!$H$3:$I$8977,2,FALSE)</f>
        <v>Conventional</v>
      </c>
      <c r="E5425" s="9" t="str">
        <f>(VLOOKUP($B5425,'F&amp;I Log'!$H$3:$S$8977,5,FALSE))</f>
        <v>2822 WILLITS RD</v>
      </c>
      <c r="F5425" s="9" t="str">
        <f>IFERROR(VLOOKUP($B5425,'F&amp;I Log'!$H$3:$S$8977,6,FALSE),"--")</f>
        <v>PHILADELPHIA</v>
      </c>
      <c r="G5425" s="9" t="str">
        <f>IFERROR(VLOOKUP($B5425,'F&amp;I Log'!$H$3:$S$8977,7,FALSE),"--")</f>
        <v>PA</v>
      </c>
      <c r="H5425" s="9" t="str">
        <f>IFERROR(VLOOKUP($B5425,'F&amp;I Log'!$H$3:$S$8977,8,FALSE),"--")</f>
        <v>19136-1027</v>
      </c>
      <c r="I5425" s="9" t="str">
        <f>IFERROR(VLOOKUP($B5425,'F&amp;I Log'!$H$3:$S$8977,9,FALSE),"--")</f>
        <v/>
      </c>
      <c r="J5425" s="9" t="str">
        <f>IFERROR(VLOOKUP($B5425,'F&amp;I Log'!$H$3:$S$8977,10,FALSE),"--")</f>
        <v>267-546-6881</v>
      </c>
    </row>
    <row r="5426" spans="2:10" hidden="1" x14ac:dyDescent="0.2">
      <c r="B5426" t="s">
        <v>41067</v>
      </c>
      <c r="C5426" s="9">
        <v>1</v>
      </c>
      <c r="D5426" s="9" t="str">
        <f>VLOOKUP($B5426,'F&amp;I Log'!$H$3:$I$8977,2,FALSE)</f>
        <v>Conventional</v>
      </c>
      <c r="E5426" s="9" t="str">
        <f>(VLOOKUP($B5426,'F&amp;I Log'!$H$3:$S$8977,5,FALSE))</f>
        <v>4682 PLOUGH TAVERN RD</v>
      </c>
      <c r="F5426" s="9" t="str">
        <f>IFERROR(VLOOKUP($B5426,'F&amp;I Log'!$H$3:$S$8977,6,FALSE),"--")</f>
        <v>DOYLESTOWN</v>
      </c>
      <c r="G5426" s="9" t="str">
        <f>IFERROR(VLOOKUP($B5426,'F&amp;I Log'!$H$3:$S$8977,7,FALSE),"--")</f>
        <v>PA</v>
      </c>
      <c r="H5426" s="9" t="str">
        <f>IFERROR(VLOOKUP($B5426,'F&amp;I Log'!$H$3:$S$8977,8,FALSE),"--")</f>
        <v>18902</v>
      </c>
      <c r="I5426" s="9" t="str">
        <f>IFERROR(VLOOKUP($B5426,'F&amp;I Log'!$H$3:$S$8977,9,FALSE),"--")</f>
        <v>GREG.MACOMBER1@VERIZON.NET</v>
      </c>
      <c r="J5426" s="9" t="str">
        <f>IFERROR(VLOOKUP($B5426,'F&amp;I Log'!$H$3:$S$8977,10,FALSE),"--")</f>
        <v>215-794-5781</v>
      </c>
    </row>
    <row r="5427" spans="2:10" hidden="1" x14ac:dyDescent="0.2">
      <c r="B5427" t="s">
        <v>41075</v>
      </c>
      <c r="C5427" s="9">
        <v>1</v>
      </c>
      <c r="D5427" s="9" t="str">
        <f>VLOOKUP($B5427,'F&amp;I Log'!$H$3:$I$8977,2,FALSE)</f>
        <v>Conventional</v>
      </c>
      <c r="E5427" s="9" t="str">
        <f>(VLOOKUP($B5427,'F&amp;I Log'!$H$3:$S$8977,5,FALSE))</f>
        <v>5655 DURHAM RD</v>
      </c>
      <c r="F5427" s="9" t="str">
        <f>IFERROR(VLOOKUP($B5427,'F&amp;I Log'!$H$3:$S$8977,6,FALSE),"--")</f>
        <v>PIPERSVILLE</v>
      </c>
      <c r="G5427" s="9" t="str">
        <f>IFERROR(VLOOKUP($B5427,'F&amp;I Log'!$H$3:$S$8977,7,FALSE),"--")</f>
        <v>PA</v>
      </c>
      <c r="H5427" s="9" t="str">
        <f>IFERROR(VLOOKUP($B5427,'F&amp;I Log'!$H$3:$S$8977,8,FALSE),"--")</f>
        <v>18947-1229</v>
      </c>
      <c r="I5427" s="9" t="str">
        <f>IFERROR(VLOOKUP($B5427,'F&amp;I Log'!$H$3:$S$8977,9,FALSE),"--")</f>
        <v>JMORRASH1@OUTLOOK.COM</v>
      </c>
      <c r="J5427" s="9" t="str">
        <f>IFERROR(VLOOKUP($B5427,'F&amp;I Log'!$H$3:$S$8977,10,FALSE),"--")</f>
        <v>610-745-8022</v>
      </c>
    </row>
    <row r="5428" spans="2:10" hidden="1" x14ac:dyDescent="0.2">
      <c r="B5428" t="s">
        <v>41084</v>
      </c>
      <c r="C5428" s="9">
        <v>1</v>
      </c>
      <c r="D5428" s="9" t="str">
        <f>VLOOKUP($B5428,'F&amp;I Log'!$H$3:$I$8977,2,FALSE)</f>
        <v>Conventional</v>
      </c>
      <c r="E5428" s="9" t="str">
        <f>(VLOOKUP($B5428,'F&amp;I Log'!$H$3:$S$8977,5,FALSE))</f>
        <v>362 THREE BRIDGES RD</v>
      </c>
      <c r="F5428" s="9" t="str">
        <f>IFERROR(VLOOKUP($B5428,'F&amp;I Log'!$H$3:$S$8977,6,FALSE),"--")</f>
        <v>HILLSBOROUGH</v>
      </c>
      <c r="G5428" s="9" t="str">
        <f>IFERROR(VLOOKUP($B5428,'F&amp;I Log'!$H$3:$S$8977,7,FALSE),"--")</f>
        <v>NJ</v>
      </c>
      <c r="H5428" s="9" t="str">
        <f>IFERROR(VLOOKUP($B5428,'F&amp;I Log'!$H$3:$S$8977,8,FALSE),"--")</f>
        <v>08844-3238</v>
      </c>
      <c r="I5428" s="9" t="str">
        <f>IFERROR(VLOOKUP($B5428,'F&amp;I Log'!$H$3:$S$8977,9,FALSE),"--")</f>
        <v>BENJEVANS48@COMCAST.NET</v>
      </c>
      <c r="J5428" s="9" t="str">
        <f>IFERROR(VLOOKUP($B5428,'F&amp;I Log'!$H$3:$S$8977,10,FALSE),"--")</f>
        <v>908-938-1509</v>
      </c>
    </row>
    <row r="5429" spans="2:10" hidden="1" x14ac:dyDescent="0.2">
      <c r="B5429" t="s">
        <v>41093</v>
      </c>
      <c r="C5429" s="9">
        <v>1</v>
      </c>
      <c r="D5429" s="9" t="str">
        <f>VLOOKUP($B5429,'F&amp;I Log'!$H$3:$I$8977,2,FALSE)</f>
        <v>Conventional</v>
      </c>
      <c r="E5429" s="9" t="str">
        <f>(VLOOKUP($B5429,'F&amp;I Log'!$H$3:$S$8977,5,FALSE))</f>
        <v>2401 APPLEWOOD CT</v>
      </c>
      <c r="F5429" s="9" t="str">
        <f>IFERROR(VLOOKUP($B5429,'F&amp;I Log'!$H$3:$S$8977,6,FALSE),"--")</f>
        <v>PERKASIE</v>
      </c>
      <c r="G5429" s="9" t="str">
        <f>IFERROR(VLOOKUP($B5429,'F&amp;I Log'!$H$3:$S$8977,7,FALSE),"--")</f>
        <v>PA</v>
      </c>
      <c r="H5429" s="9" t="str">
        <f>IFERROR(VLOOKUP($B5429,'F&amp;I Log'!$H$3:$S$8977,8,FALSE),"--")</f>
        <v>18944</v>
      </c>
      <c r="I5429" s="9" t="str">
        <f>IFERROR(VLOOKUP($B5429,'F&amp;I Log'!$H$3:$S$8977,9,FALSE),"--")</f>
        <v>KHART529@GMAIL.COM</v>
      </c>
      <c r="J5429" s="9" t="str">
        <f>IFERROR(VLOOKUP($B5429,'F&amp;I Log'!$H$3:$S$8977,10,FALSE),"--")</f>
        <v>407-271-9979</v>
      </c>
    </row>
    <row r="5430" spans="2:10" hidden="1" x14ac:dyDescent="0.2">
      <c r="B5430" t="s">
        <v>41100</v>
      </c>
      <c r="C5430" s="9">
        <v>1</v>
      </c>
      <c r="D5430" s="9" t="str">
        <f>VLOOKUP($B5430,'F&amp;I Log'!$H$3:$I$8977,2,FALSE)</f>
        <v>Conventional</v>
      </c>
      <c r="E5430" s="9" t="str">
        <f>(VLOOKUP($B5430,'F&amp;I Log'!$H$3:$S$8977,5,FALSE))</f>
        <v>2727 CRANBERRY RD</v>
      </c>
      <c r="F5430" s="9" t="str">
        <f>IFERROR(VLOOKUP($B5430,'F&amp;I Log'!$H$3:$S$8977,6,FALSE),"--")</f>
        <v>DOYLESTOWN</v>
      </c>
      <c r="G5430" s="9" t="str">
        <f>IFERROR(VLOOKUP($B5430,'F&amp;I Log'!$H$3:$S$8977,7,FALSE),"--")</f>
        <v>PA</v>
      </c>
      <c r="H5430" s="9" t="str">
        <f>IFERROR(VLOOKUP($B5430,'F&amp;I Log'!$H$3:$S$8977,8,FALSE),"--")</f>
        <v>18902-1704</v>
      </c>
      <c r="I5430" s="9" t="str">
        <f>IFERROR(VLOOKUP($B5430,'F&amp;I Log'!$H$3:$S$8977,9,FALSE),"--")</f>
        <v/>
      </c>
      <c r="J5430" s="9" t="str">
        <f>IFERROR(VLOOKUP($B5430,'F&amp;I Log'!$H$3:$S$8977,10,FALSE),"--")</f>
        <v>215-794-3533</v>
      </c>
    </row>
    <row r="5431" spans="2:10" hidden="1" x14ac:dyDescent="0.2">
      <c r="B5431" t="s">
        <v>41104</v>
      </c>
      <c r="C5431" s="9">
        <v>1</v>
      </c>
      <c r="D5431" s="9" t="str">
        <f>VLOOKUP($B5431,'F&amp;I Log'!$H$3:$I$8977,2,FALSE)</f>
        <v>Conventional</v>
      </c>
      <c r="E5431" s="9" t="str">
        <f>(VLOOKUP($B5431,'F&amp;I Log'!$H$3:$S$8977,5,FALSE))</f>
        <v>1009 YERKES RD</v>
      </c>
      <c r="F5431" s="9" t="str">
        <f>IFERROR(VLOOKUP($B5431,'F&amp;I Log'!$H$3:$S$8977,6,FALSE),"--")</f>
        <v>SOUTHAMPTON</v>
      </c>
      <c r="G5431" s="9" t="str">
        <f>IFERROR(VLOOKUP($B5431,'F&amp;I Log'!$H$3:$S$8977,7,FALSE),"--")</f>
        <v>PA</v>
      </c>
      <c r="H5431" s="9" t="str">
        <f>IFERROR(VLOOKUP($B5431,'F&amp;I Log'!$H$3:$S$8977,8,FALSE),"--")</f>
        <v>18966-3216</v>
      </c>
      <c r="I5431" s="9" t="str">
        <f>IFERROR(VLOOKUP($B5431,'F&amp;I Log'!$H$3:$S$8977,9,FALSE),"--")</f>
        <v/>
      </c>
      <c r="J5431" s="9" t="str">
        <f>IFERROR(VLOOKUP($B5431,'F&amp;I Log'!$H$3:$S$8977,10,FALSE),"--")</f>
        <v>215-355-9044</v>
      </c>
    </row>
    <row r="5432" spans="2:10" hidden="1" x14ac:dyDescent="0.2">
      <c r="B5432" t="s">
        <v>41111</v>
      </c>
      <c r="C5432" s="9">
        <v>1</v>
      </c>
      <c r="D5432" s="9" t="str">
        <f>VLOOKUP($B5432,'F&amp;I Log'!$H$3:$I$8977,2,FALSE)</f>
        <v>Conventional</v>
      </c>
      <c r="E5432" s="9" t="str">
        <f>(VLOOKUP($B5432,'F&amp;I Log'!$H$3:$S$8977,5,FALSE))</f>
        <v>7106 SHEFFIELD DR</v>
      </c>
      <c r="F5432" s="9" t="str">
        <f>IFERROR(VLOOKUP($B5432,'F&amp;I Log'!$H$3:$S$8977,6,FALSE),"--")</f>
        <v>YARDLEY</v>
      </c>
      <c r="G5432" s="9" t="str">
        <f>IFERROR(VLOOKUP($B5432,'F&amp;I Log'!$H$3:$S$8977,7,FALSE),"--")</f>
        <v>PA</v>
      </c>
      <c r="H5432" s="9" t="str">
        <f>IFERROR(VLOOKUP($B5432,'F&amp;I Log'!$H$3:$S$8977,8,FALSE),"--")</f>
        <v>19067-7276</v>
      </c>
      <c r="I5432" s="9" t="str">
        <f>IFERROR(VLOOKUP($B5432,'F&amp;I Log'!$H$3:$S$8977,9,FALSE),"--")</f>
        <v>KAHNBON@GMAIL.COM</v>
      </c>
      <c r="J5432" s="9" t="str">
        <f>IFERROR(VLOOKUP($B5432,'F&amp;I Log'!$H$3:$S$8977,10,FALSE),"--")</f>
        <v>267-644-6337</v>
      </c>
    </row>
    <row r="5433" spans="2:10" hidden="1" x14ac:dyDescent="0.2">
      <c r="B5433" t="s">
        <v>41120</v>
      </c>
      <c r="C5433" s="9">
        <v>1</v>
      </c>
      <c r="D5433" s="9" t="str">
        <f>VLOOKUP($B5433,'F&amp;I Log'!$H$3:$I$8977,2,FALSE)</f>
        <v>Conventional</v>
      </c>
      <c r="E5433" s="9" t="str">
        <f>(VLOOKUP($B5433,'F&amp;I Log'!$H$3:$S$8977,5,FALSE))</f>
        <v>3855 BLAIR MILL RD APT 229K</v>
      </c>
      <c r="F5433" s="9" t="str">
        <f>IFERROR(VLOOKUP($B5433,'F&amp;I Log'!$H$3:$S$8977,6,FALSE),"--")</f>
        <v>HORSHAM</v>
      </c>
      <c r="G5433" s="9" t="str">
        <f>IFERROR(VLOOKUP($B5433,'F&amp;I Log'!$H$3:$S$8977,7,FALSE),"--")</f>
        <v>PA</v>
      </c>
      <c r="H5433" s="9" t="str">
        <f>IFERROR(VLOOKUP($B5433,'F&amp;I Log'!$H$3:$S$8977,8,FALSE),"--")</f>
        <v>19044-2841</v>
      </c>
      <c r="I5433" s="9" t="str">
        <f>IFERROR(VLOOKUP($B5433,'F&amp;I Log'!$H$3:$S$8977,9,FALSE),"--")</f>
        <v/>
      </c>
      <c r="J5433" s="9" t="str">
        <f>IFERROR(VLOOKUP($B5433,'F&amp;I Log'!$H$3:$S$8977,10,FALSE),"--")</f>
        <v>765-618-8871</v>
      </c>
    </row>
    <row r="5434" spans="2:10" hidden="1" x14ac:dyDescent="0.2">
      <c r="B5434" t="s">
        <v>41133</v>
      </c>
      <c r="C5434" s="9">
        <v>1</v>
      </c>
      <c r="D5434" s="9" t="str">
        <f>VLOOKUP($B5434,'F&amp;I Log'!$H$3:$I$8977,2,FALSE)</f>
        <v>Conventional</v>
      </c>
      <c r="E5434" s="9" t="str">
        <f>(VLOOKUP($B5434,'F&amp;I Log'!$H$3:$S$8977,5,FALSE))</f>
        <v>277A ELEPHANT RD</v>
      </c>
      <c r="F5434" s="9" t="str">
        <f>IFERROR(VLOOKUP($B5434,'F&amp;I Log'!$H$3:$S$8977,6,FALSE),"--")</f>
        <v>PERKASIE</v>
      </c>
      <c r="G5434" s="9" t="str">
        <f>IFERROR(VLOOKUP($B5434,'F&amp;I Log'!$H$3:$S$8977,7,FALSE),"--")</f>
        <v>PA</v>
      </c>
      <c r="H5434" s="9" t="str">
        <f>IFERROR(VLOOKUP($B5434,'F&amp;I Log'!$H$3:$S$8977,8,FALSE),"--")</f>
        <v>18944</v>
      </c>
      <c r="I5434" s="9" t="str">
        <f>IFERROR(VLOOKUP($B5434,'F&amp;I Log'!$H$3:$S$8977,9,FALSE),"--")</f>
        <v>PHILLIES2111@VERIZON.NET</v>
      </c>
      <c r="J5434" s="9" t="str">
        <f>IFERROR(VLOOKUP($B5434,'F&amp;I Log'!$H$3:$S$8977,10,FALSE),"--")</f>
        <v>215-801-1064</v>
      </c>
    </row>
    <row r="5435" spans="2:10" hidden="1" x14ac:dyDescent="0.2">
      <c r="B5435" t="s">
        <v>41142</v>
      </c>
      <c r="C5435" s="9">
        <v>1</v>
      </c>
      <c r="D5435" s="9" t="str">
        <f>VLOOKUP($B5435,'F&amp;I Log'!$H$3:$I$8977,2,FALSE)</f>
        <v>Conventional</v>
      </c>
      <c r="E5435" s="9" t="str">
        <f>(VLOOKUP($B5435,'F&amp;I Log'!$H$3:$S$8977,5,FALSE))</f>
        <v>2282 JERICHO DR</v>
      </c>
      <c r="F5435" s="9" t="str">
        <f>IFERROR(VLOOKUP($B5435,'F&amp;I Log'!$H$3:$S$8977,6,FALSE),"--")</f>
        <v>JAMISON</v>
      </c>
      <c r="G5435" s="9" t="str">
        <f>IFERROR(VLOOKUP($B5435,'F&amp;I Log'!$H$3:$S$8977,7,FALSE),"--")</f>
        <v>PA</v>
      </c>
      <c r="H5435" s="9" t="str">
        <f>IFERROR(VLOOKUP($B5435,'F&amp;I Log'!$H$3:$S$8977,8,FALSE),"--")</f>
        <v>18929-1500</v>
      </c>
      <c r="I5435" s="9" t="str">
        <f>IFERROR(VLOOKUP($B5435,'F&amp;I Log'!$H$3:$S$8977,9,FALSE),"--")</f>
        <v>CMOSHER123@ATT.NET</v>
      </c>
      <c r="J5435" s="9" t="str">
        <f>IFERROR(VLOOKUP($B5435,'F&amp;I Log'!$H$3:$S$8977,10,FALSE),"--")</f>
        <v>267-454-0243</v>
      </c>
    </row>
    <row r="5436" spans="2:10" hidden="1" x14ac:dyDescent="0.2">
      <c r="B5436" t="s">
        <v>41155</v>
      </c>
      <c r="C5436" s="9">
        <v>1</v>
      </c>
      <c r="D5436" s="9" t="str">
        <f>VLOOKUP($B5436,'F&amp;I Log'!$H$3:$I$8977,2,FALSE)</f>
        <v>Conventional</v>
      </c>
      <c r="E5436" s="9" t="str">
        <f>(VLOOKUP($B5436,'F&amp;I Log'!$H$3:$S$8977,5,FALSE))</f>
        <v>839 LONELY COTTAGE RD</v>
      </c>
      <c r="F5436" s="9" t="str">
        <f>IFERROR(VLOOKUP($B5436,'F&amp;I Log'!$H$3:$S$8977,6,FALSE),"--")</f>
        <v>UPPR BLCK EDY</v>
      </c>
      <c r="G5436" s="9" t="str">
        <f>IFERROR(VLOOKUP($B5436,'F&amp;I Log'!$H$3:$S$8977,7,FALSE),"--")</f>
        <v>PA</v>
      </c>
      <c r="H5436" s="9" t="str">
        <f>IFERROR(VLOOKUP($B5436,'F&amp;I Log'!$H$3:$S$8977,8,FALSE),"--")</f>
        <v>18972-9350</v>
      </c>
      <c r="I5436" s="9" t="str">
        <f>IFERROR(VLOOKUP($B5436,'F&amp;I Log'!$H$3:$S$8977,9,FALSE),"--")</f>
        <v>DMOSCHMANN@HOTMAIL.COM</v>
      </c>
      <c r="J5436" s="9" t="str">
        <f>IFERROR(VLOOKUP($B5436,'F&amp;I Log'!$H$3:$S$8977,10,FALSE),"--")</f>
        <v>908-339-2694</v>
      </c>
    </row>
    <row r="5437" spans="2:10" hidden="1" x14ac:dyDescent="0.2">
      <c r="B5437" t="s">
        <v>41163</v>
      </c>
      <c r="C5437" s="9">
        <v>1</v>
      </c>
      <c r="D5437" s="9" t="str">
        <f>VLOOKUP($B5437,'F&amp;I Log'!$H$3:$I$8977,2,FALSE)</f>
        <v>Conventional</v>
      </c>
      <c r="E5437" s="9" t="str">
        <f>(VLOOKUP($B5437,'F&amp;I Log'!$H$3:$S$8977,5,FALSE))</f>
        <v>34 LINDA LN</v>
      </c>
      <c r="F5437" s="9" t="str">
        <f>IFERROR(VLOOKUP($B5437,'F&amp;I Log'!$H$3:$S$8977,6,FALSE),"--")</f>
        <v>WARRINGTON</v>
      </c>
      <c r="G5437" s="9" t="str">
        <f>IFERROR(VLOOKUP($B5437,'F&amp;I Log'!$H$3:$S$8977,7,FALSE),"--")</f>
        <v>PA</v>
      </c>
      <c r="H5437" s="9" t="str">
        <f>IFERROR(VLOOKUP($B5437,'F&amp;I Log'!$H$3:$S$8977,8,FALSE),"--")</f>
        <v>18976-1009</v>
      </c>
      <c r="I5437" s="9" t="str">
        <f>IFERROR(VLOOKUP($B5437,'F&amp;I Log'!$H$3:$S$8977,9,FALSE),"--")</f>
        <v>ELAINARICHTER@COMCAST.NET</v>
      </c>
      <c r="J5437" s="9" t="str">
        <f>IFERROR(VLOOKUP($B5437,'F&amp;I Log'!$H$3:$S$8977,10,FALSE),"--")</f>
        <v>215-343-0540</v>
      </c>
    </row>
    <row r="5438" spans="2:10" hidden="1" x14ac:dyDescent="0.2">
      <c r="B5438" t="s">
        <v>41175</v>
      </c>
      <c r="C5438" s="9">
        <v>1</v>
      </c>
      <c r="D5438" s="9" t="str">
        <f>VLOOKUP($B5438,'F&amp;I Log'!$H$3:$I$8977,2,FALSE)</f>
        <v>Conventional</v>
      </c>
      <c r="E5438" s="9" t="str">
        <f>(VLOOKUP($B5438,'F&amp;I Log'!$H$3:$S$8977,5,FALSE))</f>
        <v>2188 HARBOR AVE</v>
      </c>
      <c r="F5438" s="9" t="str">
        <f>IFERROR(VLOOKUP($B5438,'F&amp;I Log'!$H$3:$S$8977,6,FALSE),"--")</f>
        <v>AVALON</v>
      </c>
      <c r="G5438" s="9" t="str">
        <f>IFERROR(VLOOKUP($B5438,'F&amp;I Log'!$H$3:$S$8977,7,FALSE),"--")</f>
        <v>NJ</v>
      </c>
      <c r="H5438" s="9" t="str">
        <f>IFERROR(VLOOKUP($B5438,'F&amp;I Log'!$H$3:$S$8977,8,FALSE),"--")</f>
        <v>08202-2151</v>
      </c>
      <c r="I5438" s="9" t="str">
        <f>IFERROR(VLOOKUP($B5438,'F&amp;I Log'!$H$3:$S$8977,9,FALSE),"--")</f>
        <v>ERM1957@MSN.COM</v>
      </c>
      <c r="J5438" s="9" t="str">
        <f>IFERROR(VLOOKUP($B5438,'F&amp;I Log'!$H$3:$S$8977,10,FALSE),"--")</f>
        <v>267-249-8394</v>
      </c>
    </row>
    <row r="5439" spans="2:10" hidden="1" x14ac:dyDescent="0.2">
      <c r="B5439" t="s">
        <v>41182</v>
      </c>
      <c r="C5439" s="9">
        <v>1</v>
      </c>
      <c r="D5439" s="9" t="str">
        <f>VLOOKUP($B5439,'F&amp;I Log'!$H$3:$I$8977,2,FALSE)</f>
        <v>Conventional</v>
      </c>
      <c r="E5439" s="9" t="str">
        <f>(VLOOKUP($B5439,'F&amp;I Log'!$H$3:$S$8977,5,FALSE))</f>
        <v>1449 NEWTOWN CIR</v>
      </c>
      <c r="F5439" s="9" t="str">
        <f>IFERROR(VLOOKUP($B5439,'F&amp;I Log'!$H$3:$S$8977,6,FALSE),"--")</f>
        <v>MECHANICSBURG</v>
      </c>
      <c r="G5439" s="9" t="str">
        <f>IFERROR(VLOOKUP($B5439,'F&amp;I Log'!$H$3:$S$8977,7,FALSE),"--")</f>
        <v>PA</v>
      </c>
      <c r="H5439" s="9" t="str">
        <f>IFERROR(VLOOKUP($B5439,'F&amp;I Log'!$H$3:$S$8977,8,FALSE),"--")</f>
        <v>17050-7323</v>
      </c>
      <c r="I5439" s="9" t="str">
        <f>IFERROR(VLOOKUP($B5439,'F&amp;I Log'!$H$3:$S$8977,9,FALSE),"--")</f>
        <v>JCRDC@COMCAST.NET</v>
      </c>
      <c r="J5439" s="9" t="str">
        <f>IFERROR(VLOOKUP($B5439,'F&amp;I Log'!$H$3:$S$8977,10,FALSE),"--")</f>
        <v>717-805-9410</v>
      </c>
    </row>
    <row r="5440" spans="2:10" hidden="1" x14ac:dyDescent="0.2">
      <c r="B5440" t="s">
        <v>41191</v>
      </c>
      <c r="C5440" s="9">
        <v>1</v>
      </c>
      <c r="D5440" s="9" t="str">
        <f>VLOOKUP($B5440,'F&amp;I Log'!$H$3:$I$8977,2,FALSE)</f>
        <v>Conventional</v>
      </c>
      <c r="E5440" s="9" t="str">
        <f>(VLOOKUP($B5440,'F&amp;I Log'!$H$3:$S$8977,5,FALSE))</f>
        <v>3753 JACOB STOUT RD UNIT 9</v>
      </c>
      <c r="F5440" s="9" t="str">
        <f>IFERROR(VLOOKUP($B5440,'F&amp;I Log'!$H$3:$S$8977,6,FALSE),"--")</f>
        <v>DOYLESTOWN</v>
      </c>
      <c r="G5440" s="9" t="str">
        <f>IFERROR(VLOOKUP($B5440,'F&amp;I Log'!$H$3:$S$8977,7,FALSE),"--")</f>
        <v>PA</v>
      </c>
      <c r="H5440" s="9" t="str">
        <f>IFERROR(VLOOKUP($B5440,'F&amp;I Log'!$H$3:$S$8977,8,FALSE),"--")</f>
        <v>18902-9720</v>
      </c>
      <c r="I5440" s="9" t="str">
        <f>IFERROR(VLOOKUP($B5440,'F&amp;I Log'!$H$3:$S$8977,9,FALSE),"--")</f>
        <v>CZEPP@CYMABUILDERS.COM</v>
      </c>
      <c r="J5440" s="9" t="str">
        <f>IFERROR(VLOOKUP($B5440,'F&amp;I Log'!$H$3:$S$8977,10,FALSE),"--")</f>
        <v>267-275-1784</v>
      </c>
    </row>
    <row r="5441" spans="2:10" hidden="1" x14ac:dyDescent="0.2">
      <c r="B5441" t="s">
        <v>41197</v>
      </c>
      <c r="C5441" s="9">
        <v>1</v>
      </c>
      <c r="D5441" s="9" t="str">
        <f>VLOOKUP($B5441,'F&amp;I Log'!$H$3:$I$8977,2,FALSE)</f>
        <v>Conventional</v>
      </c>
      <c r="E5441" s="9" t="str">
        <f>(VLOOKUP($B5441,'F&amp;I Log'!$H$3:$S$8977,5,FALSE))</f>
        <v>2614 DANIELS LN</v>
      </c>
      <c r="F5441" s="9" t="str">
        <f>IFERROR(VLOOKUP($B5441,'F&amp;I Log'!$H$3:$S$8977,6,FALSE),"--")</f>
        <v>QUAKERTOWN</v>
      </c>
      <c r="G5441" s="9" t="str">
        <f>IFERROR(VLOOKUP($B5441,'F&amp;I Log'!$H$3:$S$8977,7,FALSE),"--")</f>
        <v>PA</v>
      </c>
      <c r="H5441" s="9" t="str">
        <f>IFERROR(VLOOKUP($B5441,'F&amp;I Log'!$H$3:$S$8977,8,FALSE),"--")</f>
        <v>18951-5076</v>
      </c>
      <c r="I5441" s="9" t="str">
        <f>IFERROR(VLOOKUP($B5441,'F&amp;I Log'!$H$3:$S$8977,9,FALSE),"--")</f>
        <v>BRIAN.DEAN.WEIMER@GMAIL.COM</v>
      </c>
      <c r="J5441" s="9" t="str">
        <f>IFERROR(VLOOKUP($B5441,'F&amp;I Log'!$H$3:$S$8977,10,FALSE),"--")</f>
        <v>267-227-3345</v>
      </c>
    </row>
    <row r="5442" spans="2:10" hidden="1" x14ac:dyDescent="0.2">
      <c r="B5442" t="s">
        <v>41205</v>
      </c>
      <c r="C5442" s="9">
        <v>1</v>
      </c>
      <c r="D5442" s="9" t="str">
        <f>VLOOKUP($B5442,'F&amp;I Log'!$H$3:$I$8977,2,FALSE)</f>
        <v>Conventional</v>
      </c>
      <c r="E5442" s="9" t="str">
        <f>(VLOOKUP($B5442,'F&amp;I Log'!$H$3:$S$8977,5,FALSE))</f>
        <v>429 BUCKS RD</v>
      </c>
      <c r="F5442" s="9" t="str">
        <f>IFERROR(VLOOKUP($B5442,'F&amp;I Log'!$H$3:$S$8977,6,FALSE),"--")</f>
        <v>PERKASIE</v>
      </c>
      <c r="G5442" s="9" t="str">
        <f>IFERROR(VLOOKUP($B5442,'F&amp;I Log'!$H$3:$S$8977,7,FALSE),"--")</f>
        <v>PA</v>
      </c>
      <c r="H5442" s="9" t="str">
        <f>IFERROR(VLOOKUP($B5442,'F&amp;I Log'!$H$3:$S$8977,8,FALSE),"--")</f>
        <v>18944</v>
      </c>
      <c r="I5442" s="9" t="str">
        <f>IFERROR(VLOOKUP($B5442,'F&amp;I Log'!$H$3:$S$8977,9,FALSE),"--")</f>
        <v>TNTRUSSO@GMAIL.COM</v>
      </c>
      <c r="J5442" s="9" t="str">
        <f>IFERROR(VLOOKUP($B5442,'F&amp;I Log'!$H$3:$S$8977,10,FALSE),"--")</f>
        <v/>
      </c>
    </row>
    <row r="5443" spans="2:10" hidden="1" x14ac:dyDescent="0.2">
      <c r="B5443" t="s">
        <v>41209</v>
      </c>
      <c r="C5443" s="9">
        <v>1</v>
      </c>
      <c r="D5443" s="9" t="str">
        <f>VLOOKUP($B5443,'F&amp;I Log'!$H$3:$I$8977,2,FALSE)</f>
        <v>Conventional</v>
      </c>
      <c r="E5443" s="9" t="str">
        <f>(VLOOKUP($B5443,'F&amp;I Log'!$H$3:$S$8977,5,FALSE))</f>
        <v>40 MEADOW LN</v>
      </c>
      <c r="F5443" s="9" t="str">
        <f>IFERROR(VLOOKUP($B5443,'F&amp;I Log'!$H$3:$S$8977,6,FALSE),"--")</f>
        <v>LEVITTOWN</v>
      </c>
      <c r="G5443" s="9" t="str">
        <f>IFERROR(VLOOKUP($B5443,'F&amp;I Log'!$H$3:$S$8977,7,FALSE),"--")</f>
        <v>PA</v>
      </c>
      <c r="H5443" s="9" t="str">
        <f>IFERROR(VLOOKUP($B5443,'F&amp;I Log'!$H$3:$S$8977,8,FALSE),"--")</f>
        <v>19054</v>
      </c>
      <c r="I5443" s="9" t="str">
        <f>IFERROR(VLOOKUP($B5443,'F&amp;I Log'!$H$3:$S$8977,9,FALSE),"--")</f>
        <v>BREEZY103186@GMAIL.COM</v>
      </c>
      <c r="J5443" s="9" t="str">
        <f>IFERROR(VLOOKUP($B5443,'F&amp;I Log'!$H$3:$S$8977,10,FALSE),"--")</f>
        <v>267-694-6502</v>
      </c>
    </row>
    <row r="5444" spans="2:10" hidden="1" x14ac:dyDescent="0.2">
      <c r="B5444" t="s">
        <v>41220</v>
      </c>
      <c r="C5444" s="9">
        <v>1</v>
      </c>
      <c r="D5444" s="9" t="str">
        <f>VLOOKUP($B5444,'F&amp;I Log'!$H$3:$I$8977,2,FALSE)</f>
        <v>Conventional</v>
      </c>
      <c r="E5444" s="9" t="str">
        <f>(VLOOKUP($B5444,'F&amp;I Log'!$H$3:$S$8977,5,FALSE))</f>
        <v>39 MANCHESTER AVE</v>
      </c>
      <c r="F5444" s="9" t="str">
        <f>IFERROR(VLOOKUP($B5444,'F&amp;I Log'!$H$3:$S$8977,6,FALSE),"--")</f>
        <v>MARLTON</v>
      </c>
      <c r="G5444" s="9" t="str">
        <f>IFERROR(VLOOKUP($B5444,'F&amp;I Log'!$H$3:$S$8977,7,FALSE),"--")</f>
        <v>NJ</v>
      </c>
      <c r="H5444" s="9" t="str">
        <f>IFERROR(VLOOKUP($B5444,'F&amp;I Log'!$H$3:$S$8977,8,FALSE),"--")</f>
        <v>08053-1621</v>
      </c>
      <c r="I5444" s="9" t="str">
        <f>IFERROR(VLOOKUP($B5444,'F&amp;I Log'!$H$3:$S$8977,9,FALSE),"--")</f>
        <v>AGILL@NBURLINGTON.COM</v>
      </c>
      <c r="J5444" s="9" t="str">
        <f>IFERROR(VLOOKUP($B5444,'F&amp;I Log'!$H$3:$S$8977,10,FALSE),"--")</f>
        <v>856-577-2865</v>
      </c>
    </row>
    <row r="5445" spans="2:10" hidden="1" x14ac:dyDescent="0.2">
      <c r="B5445" t="s">
        <v>41226</v>
      </c>
      <c r="C5445" s="9">
        <v>1</v>
      </c>
      <c r="D5445" s="9" t="str">
        <f>VLOOKUP($B5445,'F&amp;I Log'!$H$3:$I$8977,2,FALSE)</f>
        <v>Conventional</v>
      </c>
      <c r="E5445" s="9" t="str">
        <f>(VLOOKUP($B5445,'F&amp;I Log'!$H$3:$S$8977,5,FALSE))</f>
        <v>599 7TH AVE</v>
      </c>
      <c r="F5445" s="9" t="str">
        <f>IFERROR(VLOOKUP($B5445,'F&amp;I Log'!$H$3:$S$8977,6,FALSE),"--")</f>
        <v>PARKESBURG</v>
      </c>
      <c r="G5445" s="9" t="str">
        <f>IFERROR(VLOOKUP($B5445,'F&amp;I Log'!$H$3:$S$8977,7,FALSE),"--")</f>
        <v>PA</v>
      </c>
      <c r="H5445" s="9" t="str">
        <f>IFERROR(VLOOKUP($B5445,'F&amp;I Log'!$H$3:$S$8977,8,FALSE),"--")</f>
        <v>19365-1464</v>
      </c>
      <c r="I5445" s="9" t="str">
        <f>IFERROR(VLOOKUP($B5445,'F&amp;I Log'!$H$3:$S$8977,9,FALSE),"--")</f>
        <v>DANLOWE1982@GMAIL.COM</v>
      </c>
      <c r="J5445" s="9" t="str">
        <f>IFERROR(VLOOKUP($B5445,'F&amp;I Log'!$H$3:$S$8977,10,FALSE),"--")</f>
        <v>610-842-5161</v>
      </c>
    </row>
    <row r="5446" spans="2:10" hidden="1" x14ac:dyDescent="0.2">
      <c r="B5446" t="s">
        <v>41234</v>
      </c>
      <c r="C5446" s="9">
        <v>1</v>
      </c>
      <c r="D5446" s="9" t="str">
        <f>VLOOKUP($B5446,'F&amp;I Log'!$H$3:$I$8977,2,FALSE)</f>
        <v>Conventional</v>
      </c>
      <c r="E5446" s="9" t="str">
        <f>(VLOOKUP($B5446,'F&amp;I Log'!$H$3:$S$8977,5,FALSE))</f>
        <v>2185 KEIPER RD</v>
      </c>
      <c r="F5446" s="9" t="str">
        <f>IFERROR(VLOOKUP($B5446,'F&amp;I Log'!$H$3:$S$8977,6,FALSE),"--")</f>
        <v>QUAKERTOWN</v>
      </c>
      <c r="G5446" s="9" t="str">
        <f>IFERROR(VLOOKUP($B5446,'F&amp;I Log'!$H$3:$S$8977,7,FALSE),"--")</f>
        <v>PA</v>
      </c>
      <c r="H5446" s="9" t="str">
        <f>IFERROR(VLOOKUP($B5446,'F&amp;I Log'!$H$3:$S$8977,8,FALSE),"--")</f>
        <v>18951-3862</v>
      </c>
      <c r="I5446" s="9" t="str">
        <f>IFERROR(VLOOKUP($B5446,'F&amp;I Log'!$H$3:$S$8977,9,FALSE),"--")</f>
        <v>KWEAVER19850@VERIZON.NET</v>
      </c>
      <c r="J5446" s="9" t="str">
        <f>IFERROR(VLOOKUP($B5446,'F&amp;I Log'!$H$3:$S$8977,10,FALSE),"--")</f>
        <v>267-772-3866</v>
      </c>
    </row>
    <row r="5447" spans="2:10" hidden="1" x14ac:dyDescent="0.2">
      <c r="B5447" t="s">
        <v>41242</v>
      </c>
      <c r="C5447" s="9">
        <v>1</v>
      </c>
      <c r="D5447" s="9" t="str">
        <f>VLOOKUP($B5447,'F&amp;I Log'!$H$3:$I$8977,2,FALSE)</f>
        <v>Conventional</v>
      </c>
      <c r="E5447" s="9" t="str">
        <f>(VLOOKUP($B5447,'F&amp;I Log'!$H$3:$S$8977,5,FALSE))</f>
        <v>13 RIVERVIEW DR</v>
      </c>
      <c r="F5447" s="9" t="str">
        <f>IFERROR(VLOOKUP($B5447,'F&amp;I Log'!$H$3:$S$8977,6,FALSE),"--")</f>
        <v>BRICK</v>
      </c>
      <c r="G5447" s="9" t="str">
        <f>IFERROR(VLOOKUP($B5447,'F&amp;I Log'!$H$3:$S$8977,7,FALSE),"--")</f>
        <v>NJ</v>
      </c>
      <c r="H5447" s="9" t="str">
        <f>IFERROR(VLOOKUP($B5447,'F&amp;I Log'!$H$3:$S$8977,8,FALSE),"--")</f>
        <v>08723-5752</v>
      </c>
      <c r="I5447" s="9" t="str">
        <f>IFERROR(VLOOKUP($B5447,'F&amp;I Log'!$H$3:$S$8977,9,FALSE),"--")</f>
        <v/>
      </c>
      <c r="J5447" s="9" t="str">
        <f>IFERROR(VLOOKUP($B5447,'F&amp;I Log'!$H$3:$S$8977,10,FALSE),"--")</f>
        <v>973-589-1731</v>
      </c>
    </row>
    <row r="5448" spans="2:10" hidden="1" x14ac:dyDescent="0.2">
      <c r="B5448" t="s">
        <v>41247</v>
      </c>
      <c r="C5448" s="9">
        <v>1</v>
      </c>
      <c r="D5448" s="9" t="str">
        <f>VLOOKUP($B5448,'F&amp;I Log'!$H$3:$I$8977,2,FALSE)</f>
        <v>Conventional</v>
      </c>
      <c r="E5448" s="9" t="str">
        <f>(VLOOKUP($B5448,'F&amp;I Log'!$H$3:$S$8977,5,FALSE))</f>
        <v>145 E DARK HOLLOW RD</v>
      </c>
      <c r="F5448" s="9" t="str">
        <f>IFERROR(VLOOKUP($B5448,'F&amp;I Log'!$H$3:$S$8977,6,FALSE),"--")</f>
        <v>PIPERSVILLE</v>
      </c>
      <c r="G5448" s="9" t="str">
        <f>IFERROR(VLOOKUP($B5448,'F&amp;I Log'!$H$3:$S$8977,7,FALSE),"--")</f>
        <v>PA</v>
      </c>
      <c r="H5448" s="9" t="str">
        <f>IFERROR(VLOOKUP($B5448,'F&amp;I Log'!$H$3:$S$8977,8,FALSE),"--")</f>
        <v>18947-9326</v>
      </c>
      <c r="I5448" s="9" t="str">
        <f>IFERROR(VLOOKUP($B5448,'F&amp;I Log'!$H$3:$S$8977,9,FALSE),"--")</f>
        <v>APGAR9103@YAHOO.COM</v>
      </c>
      <c r="J5448" s="9" t="str">
        <f>IFERROR(VLOOKUP($B5448,'F&amp;I Log'!$H$3:$S$8977,10,FALSE),"--")</f>
        <v>215-262-2155</v>
      </c>
    </row>
    <row r="5449" spans="2:10" hidden="1" x14ac:dyDescent="0.2">
      <c r="B5449" t="s">
        <v>41256</v>
      </c>
      <c r="C5449" s="9">
        <v>1</v>
      </c>
      <c r="D5449" s="9" t="str">
        <f>VLOOKUP($B5449,'F&amp;I Log'!$H$3:$I$8977,2,FALSE)</f>
        <v>Conventional</v>
      </c>
      <c r="E5449" s="9" t="str">
        <f>(VLOOKUP($B5449,'F&amp;I Log'!$H$3:$S$8977,5,FALSE))</f>
        <v>141 BARREN RD</v>
      </c>
      <c r="F5449" s="9" t="str">
        <f>IFERROR(VLOOKUP($B5449,'F&amp;I Log'!$H$3:$S$8977,6,FALSE),"--")</f>
        <v>MEDIA</v>
      </c>
      <c r="G5449" s="9" t="str">
        <f>IFERROR(VLOOKUP($B5449,'F&amp;I Log'!$H$3:$S$8977,7,FALSE),"--")</f>
        <v>PA</v>
      </c>
      <c r="H5449" s="9" t="str">
        <f>IFERROR(VLOOKUP($B5449,'F&amp;I Log'!$H$3:$S$8977,8,FALSE),"--")</f>
        <v>19063-4402</v>
      </c>
      <c r="I5449" s="9" t="str">
        <f>IFERROR(VLOOKUP($B5449,'F&amp;I Log'!$H$3:$S$8977,9,FALSE),"--")</f>
        <v>DEANGEST@GMAIL.COM</v>
      </c>
      <c r="J5449" s="9" t="str">
        <f>IFERROR(VLOOKUP($B5449,'F&amp;I Log'!$H$3:$S$8977,10,FALSE),"--")</f>
        <v>302-545-6545</v>
      </c>
    </row>
    <row r="5450" spans="2:10" hidden="1" x14ac:dyDescent="0.2">
      <c r="B5450" t="s">
        <v>41266</v>
      </c>
      <c r="C5450" s="9">
        <v>1</v>
      </c>
      <c r="D5450" s="9" t="str">
        <f>VLOOKUP($B5450,'F&amp;I Log'!$H$3:$I$8977,2,FALSE)</f>
        <v>Conventional</v>
      </c>
      <c r="E5450" s="9" t="str">
        <f>(VLOOKUP($B5450,'F&amp;I Log'!$H$3:$S$8977,5,FALSE))</f>
        <v>1358 SCHOOL LN</v>
      </c>
      <c r="F5450" s="9" t="str">
        <f>IFERROR(VLOOKUP($B5450,'F&amp;I Log'!$H$3:$S$8977,6,FALSE),"--")</f>
        <v>BENSALEM</v>
      </c>
      <c r="G5450" s="9" t="str">
        <f>IFERROR(VLOOKUP($B5450,'F&amp;I Log'!$H$3:$S$8977,7,FALSE),"--")</f>
        <v>PA</v>
      </c>
      <c r="H5450" s="9" t="str">
        <f>IFERROR(VLOOKUP($B5450,'F&amp;I Log'!$H$3:$S$8977,8,FALSE),"--")</f>
        <v>19020-4144</v>
      </c>
      <c r="I5450" s="9" t="str">
        <f>IFERROR(VLOOKUP($B5450,'F&amp;I Log'!$H$3:$S$8977,9,FALSE),"--")</f>
        <v>JMGPHILA@LIVE.COM</v>
      </c>
      <c r="J5450" s="9" t="str">
        <f>IFERROR(VLOOKUP($B5450,'F&amp;I Log'!$H$3:$S$8977,10,FALSE),"--")</f>
        <v>215-208-7784</v>
      </c>
    </row>
    <row r="5451" spans="2:10" hidden="1" x14ac:dyDescent="0.2">
      <c r="B5451" t="s">
        <v>41280</v>
      </c>
      <c r="C5451" s="9">
        <v>1</v>
      </c>
      <c r="D5451" s="9" t="str">
        <f>VLOOKUP($B5451,'F&amp;I Log'!$H$3:$I$8977,2,FALSE)</f>
        <v>Conventional</v>
      </c>
      <c r="E5451" s="9" t="str">
        <f>(VLOOKUP($B5451,'F&amp;I Log'!$H$3:$S$8977,5,FALSE))</f>
        <v>2415 CINDY LN</v>
      </c>
      <c r="F5451" s="9" t="str">
        <f>IFERROR(VLOOKUP($B5451,'F&amp;I Log'!$H$3:$S$8977,6,FALSE),"--")</f>
        <v>WARRINGTON</v>
      </c>
      <c r="G5451" s="9" t="str">
        <f>IFERROR(VLOOKUP($B5451,'F&amp;I Log'!$H$3:$S$8977,7,FALSE),"--")</f>
        <v>PA</v>
      </c>
      <c r="H5451" s="9" t="str">
        <f>IFERROR(VLOOKUP($B5451,'F&amp;I Log'!$H$3:$S$8977,8,FALSE),"--")</f>
        <v>18976-2504</v>
      </c>
      <c r="I5451" s="9" t="str">
        <f>IFERROR(VLOOKUP($B5451,'F&amp;I Log'!$H$3:$S$8977,9,FALSE),"--")</f>
        <v>GIGI42370@GMAIL.COM</v>
      </c>
      <c r="J5451" s="9" t="str">
        <f>IFERROR(VLOOKUP($B5451,'F&amp;I Log'!$H$3:$S$8977,10,FALSE),"--")</f>
        <v>215-990-9494</v>
      </c>
    </row>
    <row r="5452" spans="2:10" hidden="1" x14ac:dyDescent="0.2">
      <c r="B5452" t="s">
        <v>41287</v>
      </c>
      <c r="C5452" s="9">
        <v>1</v>
      </c>
      <c r="D5452" s="9" t="str">
        <f>VLOOKUP($B5452,'F&amp;I Log'!$H$3:$I$8977,2,FALSE)</f>
        <v>Conventional</v>
      </c>
      <c r="E5452" s="9" t="str">
        <f>(VLOOKUP($B5452,'F&amp;I Log'!$H$3:$S$8977,5,FALSE))</f>
        <v>671 GRACE LN</v>
      </c>
      <c r="F5452" s="9" t="str">
        <f>IFERROR(VLOOKUP($B5452,'F&amp;I Log'!$H$3:$S$8977,6,FALSE),"--")</f>
        <v>WARRINGTON</v>
      </c>
      <c r="G5452" s="9" t="str">
        <f>IFERROR(VLOOKUP($B5452,'F&amp;I Log'!$H$3:$S$8977,7,FALSE),"--")</f>
        <v>PA</v>
      </c>
      <c r="H5452" s="9" t="str">
        <f>IFERROR(VLOOKUP($B5452,'F&amp;I Log'!$H$3:$S$8977,8,FALSE),"--")</f>
        <v>18976-2029</v>
      </c>
      <c r="I5452" s="9" t="str">
        <f>IFERROR(VLOOKUP($B5452,'F&amp;I Log'!$H$3:$S$8977,9,FALSE),"--")</f>
        <v>GSORGE@KMRDPARTNERS.COM</v>
      </c>
      <c r="J5452" s="9" t="str">
        <f>IFERROR(VLOOKUP($B5452,'F&amp;I Log'!$H$3:$S$8977,10,FALSE),"--")</f>
        <v>215-704-2779</v>
      </c>
    </row>
    <row r="5453" spans="2:10" hidden="1" x14ac:dyDescent="0.2">
      <c r="B5453" t="s">
        <v>41296</v>
      </c>
      <c r="C5453" s="9">
        <v>1</v>
      </c>
      <c r="D5453" s="9" t="str">
        <f>VLOOKUP($B5453,'F&amp;I Log'!$H$3:$I$8977,2,FALSE)</f>
        <v>Conventional</v>
      </c>
      <c r="E5453" s="9" t="str">
        <f>(VLOOKUP($B5453,'F&amp;I Log'!$H$3:$S$8977,5,FALSE))</f>
        <v>4525 WISMER RD</v>
      </c>
      <c r="F5453" s="9" t="str">
        <f>IFERROR(VLOOKUP($B5453,'F&amp;I Log'!$H$3:$S$8977,6,FALSE),"--")</f>
        <v>DOYLESTOWN</v>
      </c>
      <c r="G5453" s="9" t="str">
        <f>IFERROR(VLOOKUP($B5453,'F&amp;I Log'!$H$3:$S$8977,7,FALSE),"--")</f>
        <v>PA</v>
      </c>
      <c r="H5453" s="9" t="str">
        <f>IFERROR(VLOOKUP($B5453,'F&amp;I Log'!$H$3:$S$8977,8,FALSE),"--")</f>
        <v>18902-9324</v>
      </c>
      <c r="I5453" s="9" t="str">
        <f>IFERROR(VLOOKUP($B5453,'F&amp;I Log'!$H$3:$S$8977,9,FALSE),"--")</f>
        <v>STEVE@LAUMAIL.COM</v>
      </c>
      <c r="J5453" s="9" t="str">
        <f>IFERROR(VLOOKUP($B5453,'F&amp;I Log'!$H$3:$S$8977,10,FALSE),"--")</f>
        <v>646-462-1511</v>
      </c>
    </row>
    <row r="5454" spans="2:10" hidden="1" x14ac:dyDescent="0.2">
      <c r="B5454" t="s">
        <v>41303</v>
      </c>
      <c r="C5454" s="9">
        <v>1</v>
      </c>
      <c r="D5454" s="9" t="str">
        <f>VLOOKUP($B5454,'F&amp;I Log'!$H$3:$I$8977,2,FALSE)</f>
        <v>Conventional</v>
      </c>
      <c r="E5454" s="9" t="str">
        <f>(VLOOKUP($B5454,'F&amp;I Log'!$H$3:$S$8977,5,FALSE))</f>
        <v>36 YALE RD</v>
      </c>
      <c r="F5454" s="9" t="str">
        <f>IFERROR(VLOOKUP($B5454,'F&amp;I Log'!$H$3:$S$8977,6,FALSE),"--")</f>
        <v>HAVERTOWN</v>
      </c>
      <c r="G5454" s="9" t="str">
        <f>IFERROR(VLOOKUP($B5454,'F&amp;I Log'!$H$3:$S$8977,7,FALSE),"--")</f>
        <v>PA</v>
      </c>
      <c r="H5454" s="9" t="str">
        <f>IFERROR(VLOOKUP($B5454,'F&amp;I Log'!$H$3:$S$8977,8,FALSE),"--")</f>
        <v>19083-3626</v>
      </c>
      <c r="I5454" s="9" t="str">
        <f>IFERROR(VLOOKUP($B5454,'F&amp;I Log'!$H$3:$S$8977,9,FALSE),"--")</f>
        <v>ANGIULO@GMAIL.COM</v>
      </c>
      <c r="J5454" s="9" t="str">
        <f>IFERROR(VLOOKUP($B5454,'F&amp;I Log'!$H$3:$S$8977,10,FALSE),"--")</f>
        <v>484-432-5907</v>
      </c>
    </row>
    <row r="5455" spans="2:10" hidden="1" x14ac:dyDescent="0.2">
      <c r="B5455" t="s">
        <v>41311</v>
      </c>
      <c r="C5455" s="9">
        <v>1</v>
      </c>
      <c r="D5455" s="9" t="str">
        <f>VLOOKUP($B5455,'F&amp;I Log'!$H$3:$I$8977,2,FALSE)</f>
        <v>Conventional</v>
      </c>
      <c r="E5455" s="9" t="str">
        <f>(VLOOKUP($B5455,'F&amp;I Log'!$H$3:$S$8977,5,FALSE))</f>
        <v>5417 NICHOLAS CT</v>
      </c>
      <c r="F5455" s="9" t="str">
        <f>IFERROR(VLOOKUP($B5455,'F&amp;I Log'!$H$3:$S$8977,6,FALSE),"--")</f>
        <v>PIPERSVILLE</v>
      </c>
      <c r="G5455" s="9" t="str">
        <f>IFERROR(VLOOKUP($B5455,'F&amp;I Log'!$H$3:$S$8977,7,FALSE),"--")</f>
        <v>PA</v>
      </c>
      <c r="H5455" s="9" t="str">
        <f>IFERROR(VLOOKUP($B5455,'F&amp;I Log'!$H$3:$S$8977,8,FALSE),"--")</f>
        <v>18947-1182</v>
      </c>
      <c r="I5455" s="9" t="str">
        <f>IFERROR(VLOOKUP($B5455,'F&amp;I Log'!$H$3:$S$8977,9,FALSE),"--")</f>
        <v>DASSING.CHRISTINA@GMAIL.COM</v>
      </c>
      <c r="J5455" s="9" t="str">
        <f>IFERROR(VLOOKUP($B5455,'F&amp;I Log'!$H$3:$S$8977,10,FALSE),"--")</f>
        <v>215-712-0154</v>
      </c>
    </row>
    <row r="5456" spans="2:10" hidden="1" x14ac:dyDescent="0.2">
      <c r="B5456" t="s">
        <v>41319</v>
      </c>
      <c r="C5456" s="9">
        <v>1</v>
      </c>
      <c r="D5456" s="9" t="str">
        <f>VLOOKUP($B5456,'F&amp;I Log'!$H$3:$I$8977,2,FALSE)</f>
        <v>Conventional</v>
      </c>
      <c r="E5456" s="9" t="str">
        <f>(VLOOKUP($B5456,'F&amp;I Log'!$H$3:$S$8977,5,FALSE))</f>
        <v>6 GERLOFF RD</v>
      </c>
      <c r="F5456" s="9" t="str">
        <f>IFERROR(VLOOKUP($B5456,'F&amp;I Log'!$H$3:$S$8977,6,FALSE),"--")</f>
        <v>SCHWENKSVILLE</v>
      </c>
      <c r="G5456" s="9" t="str">
        <f>IFERROR(VLOOKUP($B5456,'F&amp;I Log'!$H$3:$S$8977,7,FALSE),"--")</f>
        <v>PA</v>
      </c>
      <c r="H5456" s="9" t="str">
        <f>IFERROR(VLOOKUP($B5456,'F&amp;I Log'!$H$3:$S$8977,8,FALSE),"--")</f>
        <v>19473</v>
      </c>
      <c r="I5456" s="9" t="str">
        <f>IFERROR(VLOOKUP($B5456,'F&amp;I Log'!$H$3:$S$8977,9,FALSE),"--")</f>
        <v/>
      </c>
      <c r="J5456" s="9" t="str">
        <f>IFERROR(VLOOKUP($B5456,'F&amp;I Log'!$H$3:$S$8977,10,FALSE),"--")</f>
        <v>610-287-3300</v>
      </c>
    </row>
    <row r="5457" spans="2:10" hidden="1" x14ac:dyDescent="0.2">
      <c r="B5457" t="s">
        <v>41324</v>
      </c>
      <c r="C5457" s="9">
        <v>1</v>
      </c>
      <c r="D5457" s="9" t="str">
        <f>VLOOKUP($B5457,'F&amp;I Log'!$H$3:$I$8977,2,FALSE)</f>
        <v>Conventional</v>
      </c>
      <c r="E5457" s="9" t="str">
        <f>(VLOOKUP($B5457,'F&amp;I Log'!$H$3:$S$8977,5,FALSE))</f>
        <v>651 GRANTHAM LN</v>
      </c>
      <c r="F5457" s="9" t="str">
        <f>IFERROR(VLOOKUP($B5457,'F&amp;I Log'!$H$3:$S$8977,6,FALSE),"--")</f>
        <v>HARLEYSVILLE</v>
      </c>
      <c r="G5457" s="9" t="str">
        <f>IFERROR(VLOOKUP($B5457,'F&amp;I Log'!$H$3:$S$8977,7,FALSE),"--")</f>
        <v>PA</v>
      </c>
      <c r="H5457" s="9" t="str">
        <f>IFERROR(VLOOKUP($B5457,'F&amp;I Log'!$H$3:$S$8977,8,FALSE),"--")</f>
        <v>19438-3803</v>
      </c>
      <c r="I5457" s="9" t="str">
        <f>IFERROR(VLOOKUP($B5457,'F&amp;I Log'!$H$3:$S$8977,9,FALSE),"--")</f>
        <v>LAURA.J.DINARDO@GMAIL.COM</v>
      </c>
      <c r="J5457" s="9" t="str">
        <f>IFERROR(VLOOKUP($B5457,'F&amp;I Log'!$H$3:$S$8977,10,FALSE),"--")</f>
        <v>215-740-6746</v>
      </c>
    </row>
    <row r="5458" spans="2:10" hidden="1" x14ac:dyDescent="0.2">
      <c r="B5458" t="s">
        <v>41330</v>
      </c>
      <c r="C5458" s="9">
        <v>1</v>
      </c>
      <c r="D5458" s="9" t="str">
        <f>VLOOKUP($B5458,'F&amp;I Log'!$H$3:$I$8977,2,FALSE)</f>
        <v>Conventional</v>
      </c>
      <c r="E5458" s="9" t="str">
        <f>(VLOOKUP($B5458,'F&amp;I Log'!$H$3:$S$8977,5,FALSE))</f>
        <v>3195 LOWER MOUNTAIN RD</v>
      </c>
      <c r="F5458" s="9" t="str">
        <f>IFERROR(VLOOKUP($B5458,'F&amp;I Log'!$H$3:$S$8977,6,FALSE),"--")</f>
        <v>FURLONG</v>
      </c>
      <c r="G5458" s="9" t="str">
        <f>IFERROR(VLOOKUP($B5458,'F&amp;I Log'!$H$3:$S$8977,7,FALSE),"--")</f>
        <v>PA</v>
      </c>
      <c r="H5458" s="9" t="str">
        <f>IFERROR(VLOOKUP($B5458,'F&amp;I Log'!$H$3:$S$8977,8,FALSE),"--")</f>
        <v>18925-1210</v>
      </c>
      <c r="I5458" s="9" t="str">
        <f>IFERROR(VLOOKUP($B5458,'F&amp;I Log'!$H$3:$S$8977,9,FALSE),"--")</f>
        <v>COACHP22@COMCAST.NET</v>
      </c>
      <c r="J5458" s="9" t="str">
        <f>IFERROR(VLOOKUP($B5458,'F&amp;I Log'!$H$3:$S$8977,10,FALSE),"--")</f>
        <v>267-566-2781</v>
      </c>
    </row>
    <row r="5459" spans="2:10" hidden="1" x14ac:dyDescent="0.2">
      <c r="B5459" t="s">
        <v>41338</v>
      </c>
      <c r="C5459" s="9">
        <v>1</v>
      </c>
      <c r="D5459" s="9" t="str">
        <f>VLOOKUP($B5459,'F&amp;I Log'!$H$3:$I$8977,2,FALSE)</f>
        <v>Conventional</v>
      </c>
      <c r="E5459" s="9" t="str">
        <f>(VLOOKUP($B5459,'F&amp;I Log'!$H$3:$S$8977,5,FALSE))</f>
        <v>119 GLENN OAK RD</v>
      </c>
      <c r="F5459" s="9" t="str">
        <f>IFERROR(VLOOKUP($B5459,'F&amp;I Log'!$H$3:$S$8977,6,FALSE),"--")</f>
        <v>NORRISTOWN</v>
      </c>
      <c r="G5459" s="9" t="str">
        <f>IFERROR(VLOOKUP($B5459,'F&amp;I Log'!$H$3:$S$8977,7,FALSE),"--")</f>
        <v>PA</v>
      </c>
      <c r="H5459" s="9" t="str">
        <f>IFERROR(VLOOKUP($B5459,'F&amp;I Log'!$H$3:$S$8977,8,FALSE),"--")</f>
        <v>19403</v>
      </c>
      <c r="I5459" s="9" t="str">
        <f>IFERROR(VLOOKUP($B5459,'F&amp;I Log'!$H$3:$S$8977,9,FALSE),"--")</f>
        <v>SMCKEE@TEMPLE.EDU</v>
      </c>
      <c r="J5459" s="9" t="str">
        <f>IFERROR(VLOOKUP($B5459,'F&amp;I Log'!$H$3:$S$8977,10,FALSE),"--")</f>
        <v>267-229-2050</v>
      </c>
    </row>
    <row r="5460" spans="2:10" hidden="1" x14ac:dyDescent="0.2">
      <c r="B5460" t="s">
        <v>41347</v>
      </c>
      <c r="C5460" s="9">
        <v>1</v>
      </c>
      <c r="D5460" s="9" t="str">
        <f>VLOOKUP($B5460,'F&amp;I Log'!$H$3:$I$8977,2,FALSE)</f>
        <v>Conventional</v>
      </c>
      <c r="E5460" s="9" t="str">
        <f>(VLOOKUP($B5460,'F&amp;I Log'!$H$3:$S$8977,5,FALSE))</f>
        <v>8 E CENTRE ST</v>
      </c>
      <c r="F5460" s="9" t="str">
        <f>IFERROR(VLOOKUP($B5460,'F&amp;I Log'!$H$3:$S$8977,6,FALSE),"--")</f>
        <v>ASHLAND</v>
      </c>
      <c r="G5460" s="9" t="str">
        <f>IFERROR(VLOOKUP($B5460,'F&amp;I Log'!$H$3:$S$8977,7,FALSE),"--")</f>
        <v>PA</v>
      </c>
      <c r="H5460" s="9" t="str">
        <f>IFERROR(VLOOKUP($B5460,'F&amp;I Log'!$H$3:$S$8977,8,FALSE),"--")</f>
        <v>17921</v>
      </c>
      <c r="I5460" s="9" t="str">
        <f>IFERROR(VLOOKUP($B5460,'F&amp;I Log'!$H$3:$S$8977,9,FALSE),"--")</f>
        <v>VSHARP825@YAHOO.COM</v>
      </c>
      <c r="J5460" s="9" t="str">
        <f>IFERROR(VLOOKUP($B5460,'F&amp;I Log'!$H$3:$S$8977,10,FALSE),"--")</f>
        <v>570-590-8592</v>
      </c>
    </row>
    <row r="5461" spans="2:10" hidden="1" x14ac:dyDescent="0.2">
      <c r="B5461" t="s">
        <v>41354</v>
      </c>
      <c r="C5461" s="9">
        <v>1</v>
      </c>
      <c r="D5461" s="9" t="str">
        <f>VLOOKUP($B5461,'F&amp;I Log'!$H$3:$I$8977,2,FALSE)</f>
        <v>Conventional</v>
      </c>
      <c r="E5461" s="9" t="str">
        <f>(VLOOKUP($B5461,'F&amp;I Log'!$H$3:$S$8977,5,FALSE))</f>
        <v>34 W BROAD ST</v>
      </c>
      <c r="F5461" s="9" t="str">
        <f>IFERROR(VLOOKUP($B5461,'F&amp;I Log'!$H$3:$S$8977,6,FALSE),"--")</f>
        <v>HATFIELD</v>
      </c>
      <c r="G5461" s="9" t="str">
        <f>IFERROR(VLOOKUP($B5461,'F&amp;I Log'!$H$3:$S$8977,7,FALSE),"--")</f>
        <v>PA</v>
      </c>
      <c r="H5461" s="9" t="str">
        <f>IFERROR(VLOOKUP($B5461,'F&amp;I Log'!$H$3:$S$8977,8,FALSE),"--")</f>
        <v>19440</v>
      </c>
      <c r="I5461" s="9" t="str">
        <f>IFERROR(VLOOKUP($B5461,'F&amp;I Log'!$H$3:$S$8977,9,FALSE),"--")</f>
        <v>MOYERJEFF9@GMAIL.COM</v>
      </c>
      <c r="J5461" s="9" t="str">
        <f>IFERROR(VLOOKUP($B5461,'F&amp;I Log'!$H$3:$S$8977,10,FALSE),"--")</f>
        <v>484-725-1835</v>
      </c>
    </row>
    <row r="5462" spans="2:10" hidden="1" x14ac:dyDescent="0.2">
      <c r="B5462" t="s">
        <v>41363</v>
      </c>
      <c r="C5462" s="9">
        <v>1</v>
      </c>
      <c r="D5462" s="9" t="str">
        <f>VLOOKUP($B5462,'F&amp;I Log'!$H$3:$I$8977,2,FALSE)</f>
        <v>Conventional</v>
      </c>
      <c r="E5462" s="9" t="str">
        <f>(VLOOKUP($B5462,'F&amp;I Log'!$H$3:$S$8977,5,FALSE))</f>
        <v>215 MAUREEN DR</v>
      </c>
      <c r="F5462" s="9" t="str">
        <f>IFERROR(VLOOKUP($B5462,'F&amp;I Log'!$H$3:$S$8977,6,FALSE),"--")</f>
        <v>CINNAMINSON</v>
      </c>
      <c r="G5462" s="9" t="str">
        <f>IFERROR(VLOOKUP($B5462,'F&amp;I Log'!$H$3:$S$8977,7,FALSE),"--")</f>
        <v>NJ</v>
      </c>
      <c r="H5462" s="9" t="str">
        <f>IFERROR(VLOOKUP($B5462,'F&amp;I Log'!$H$3:$S$8977,8,FALSE),"--")</f>
        <v>08077</v>
      </c>
      <c r="I5462" s="9" t="str">
        <f>IFERROR(VLOOKUP($B5462,'F&amp;I Log'!$H$3:$S$8977,9,FALSE),"--")</f>
        <v/>
      </c>
      <c r="J5462" s="9" t="str">
        <f>IFERROR(VLOOKUP($B5462,'F&amp;I Log'!$H$3:$S$8977,10,FALSE),"--")</f>
        <v/>
      </c>
    </row>
    <row r="5463" spans="2:10" hidden="1" x14ac:dyDescent="0.2">
      <c r="B5463" t="s">
        <v>41367</v>
      </c>
      <c r="C5463" s="9">
        <v>1</v>
      </c>
      <c r="D5463" s="9" t="str">
        <f>VLOOKUP($B5463,'F&amp;I Log'!$H$3:$I$8977,2,FALSE)</f>
        <v>Conventional</v>
      </c>
      <c r="E5463" s="9" t="str">
        <f>(VLOOKUP($B5463,'F&amp;I Log'!$H$3:$S$8977,5,FALSE))</f>
        <v>1568 SACKETTSFORD RD</v>
      </c>
      <c r="F5463" s="9" t="str">
        <f>IFERROR(VLOOKUP($B5463,'F&amp;I Log'!$H$3:$S$8977,6,FALSE),"--")</f>
        <v>IVYLAND</v>
      </c>
      <c r="G5463" s="9" t="str">
        <f>IFERROR(VLOOKUP($B5463,'F&amp;I Log'!$H$3:$S$8977,7,FALSE),"--")</f>
        <v>PA</v>
      </c>
      <c r="H5463" s="9" t="str">
        <f>IFERROR(VLOOKUP($B5463,'F&amp;I Log'!$H$3:$S$8977,8,FALSE),"--")</f>
        <v>18974</v>
      </c>
      <c r="I5463" s="9" t="str">
        <f>IFERROR(VLOOKUP($B5463,'F&amp;I Log'!$H$3:$S$8977,9,FALSE),"--")</f>
        <v>WILLIAM.WEEKS@TE.COM</v>
      </c>
      <c r="J5463" s="9" t="str">
        <f>IFERROR(VLOOKUP($B5463,'F&amp;I Log'!$H$3:$S$8977,10,FALSE),"--")</f>
        <v>267-243-5116</v>
      </c>
    </row>
    <row r="5464" spans="2:10" hidden="1" x14ac:dyDescent="0.2">
      <c r="B5464" t="s">
        <v>41375</v>
      </c>
      <c r="C5464" s="9">
        <v>1</v>
      </c>
      <c r="D5464" s="9" t="str">
        <f>VLOOKUP($B5464,'F&amp;I Log'!$H$3:$I$8977,2,FALSE)</f>
        <v>Conventional</v>
      </c>
      <c r="E5464" s="9" t="str">
        <f>(VLOOKUP($B5464,'F&amp;I Log'!$H$3:$S$8977,5,FALSE))</f>
        <v>3204 S 20TH ST</v>
      </c>
      <c r="F5464" s="9" t="str">
        <f>IFERROR(VLOOKUP($B5464,'F&amp;I Log'!$H$3:$S$8977,6,FALSE),"--")</f>
        <v>PHILADELPHIA</v>
      </c>
      <c r="G5464" s="9" t="str">
        <f>IFERROR(VLOOKUP($B5464,'F&amp;I Log'!$H$3:$S$8977,7,FALSE),"--")</f>
        <v>PA</v>
      </c>
      <c r="H5464" s="9" t="str">
        <f>IFERROR(VLOOKUP($B5464,'F&amp;I Log'!$H$3:$S$8977,8,FALSE),"--")</f>
        <v>19145-5706</v>
      </c>
      <c r="I5464" s="9" t="str">
        <f>IFERROR(VLOOKUP($B5464,'F&amp;I Log'!$H$3:$S$8977,9,FALSE),"--")</f>
        <v>VBATTAGLIA@ICLOUD.COM</v>
      </c>
      <c r="J5464" s="9" t="str">
        <f>IFERROR(VLOOKUP($B5464,'F&amp;I Log'!$H$3:$S$8977,10,FALSE),"--")</f>
        <v>215-468-1076</v>
      </c>
    </row>
    <row r="5465" spans="2:10" hidden="1" x14ac:dyDescent="0.2">
      <c r="B5465" t="s">
        <v>41385</v>
      </c>
      <c r="C5465" s="9">
        <v>1</v>
      </c>
      <c r="D5465" s="9" t="str">
        <f>VLOOKUP($B5465,'F&amp;I Log'!$H$3:$I$8977,2,FALSE)</f>
        <v>Conventional</v>
      </c>
      <c r="E5465" s="9" t="str">
        <f>(VLOOKUP($B5465,'F&amp;I Log'!$H$3:$S$8977,5,FALSE))</f>
        <v>259 N 2ND STREET PIKE</v>
      </c>
      <c r="F5465" s="9" t="str">
        <f>IFERROR(VLOOKUP($B5465,'F&amp;I Log'!$H$3:$S$8977,6,FALSE),"--")</f>
        <v>CHURCHVILLE</v>
      </c>
      <c r="G5465" s="9" t="str">
        <f>IFERROR(VLOOKUP($B5465,'F&amp;I Log'!$H$3:$S$8977,7,FALSE),"--")</f>
        <v>PA</v>
      </c>
      <c r="H5465" s="9" t="str">
        <f>IFERROR(VLOOKUP($B5465,'F&amp;I Log'!$H$3:$S$8977,8,FALSE),"--")</f>
        <v>18966</v>
      </c>
      <c r="I5465" s="9" t="str">
        <f>IFERROR(VLOOKUP($B5465,'F&amp;I Log'!$H$3:$S$8977,9,FALSE),"--")</f>
        <v>TOM.ADAMSWC@VERIZON.NET</v>
      </c>
      <c r="J5465" s="9" t="str">
        <f>IFERROR(VLOOKUP($B5465,'F&amp;I Log'!$H$3:$S$8977,10,FALSE),"--")</f>
        <v>215-357-1748</v>
      </c>
    </row>
    <row r="5466" spans="2:10" hidden="1" x14ac:dyDescent="0.2">
      <c r="B5466" t="s">
        <v>41388</v>
      </c>
      <c r="C5466" s="9">
        <v>1</v>
      </c>
      <c r="D5466" s="9" t="str">
        <f>VLOOKUP($B5466,'F&amp;I Log'!$H$3:$I$8977,2,FALSE)</f>
        <v>Conventional</v>
      </c>
      <c r="E5466" s="9" t="str">
        <f>(VLOOKUP($B5466,'F&amp;I Log'!$H$3:$S$8977,5,FALSE))</f>
        <v>627 CHAUCER CT</v>
      </c>
      <c r="F5466" s="9" t="str">
        <f>IFERROR(VLOOKUP($B5466,'F&amp;I Log'!$H$3:$S$8977,6,FALSE),"--")</f>
        <v>WARMINSTER</v>
      </c>
      <c r="G5466" s="9" t="str">
        <f>IFERROR(VLOOKUP($B5466,'F&amp;I Log'!$H$3:$S$8977,7,FALSE),"--")</f>
        <v>PA</v>
      </c>
      <c r="H5466" s="9" t="str">
        <f>IFERROR(VLOOKUP($B5466,'F&amp;I Log'!$H$3:$S$8977,8,FALSE),"--")</f>
        <v>18974</v>
      </c>
      <c r="I5466" s="9" t="str">
        <f>IFERROR(VLOOKUP($B5466,'F&amp;I Log'!$H$3:$S$8977,9,FALSE),"--")</f>
        <v/>
      </c>
      <c r="J5466" s="9" t="str">
        <f>IFERROR(VLOOKUP($B5466,'F&amp;I Log'!$H$3:$S$8977,10,FALSE),"--")</f>
        <v/>
      </c>
    </row>
    <row r="5467" spans="2:10" hidden="1" x14ac:dyDescent="0.2">
      <c r="B5467" t="s">
        <v>41392</v>
      </c>
      <c r="C5467" s="9">
        <v>1</v>
      </c>
      <c r="D5467" s="9" t="str">
        <f>VLOOKUP($B5467,'F&amp;I Log'!$H$3:$I$8977,2,FALSE)</f>
        <v>Conventional</v>
      </c>
      <c r="E5467" s="9" t="str">
        <f>(VLOOKUP($B5467,'F&amp;I Log'!$H$3:$S$8977,5,FALSE))</f>
        <v>401 LLANERCH AVE APT 3</v>
      </c>
      <c r="F5467" s="9" t="str">
        <f>IFERROR(VLOOKUP($B5467,'F&amp;I Log'!$H$3:$S$8977,6,FALSE),"--")</f>
        <v>HAVERTOWN</v>
      </c>
      <c r="G5467" s="9" t="str">
        <f>IFERROR(VLOOKUP($B5467,'F&amp;I Log'!$H$3:$S$8977,7,FALSE),"--")</f>
        <v>PA</v>
      </c>
      <c r="H5467" s="9" t="str">
        <f>IFERROR(VLOOKUP($B5467,'F&amp;I Log'!$H$3:$S$8977,8,FALSE),"--")</f>
        <v>19083</v>
      </c>
      <c r="I5467" s="9" t="str">
        <f>IFERROR(VLOOKUP($B5467,'F&amp;I Log'!$H$3:$S$8977,9,FALSE),"--")</f>
        <v>DONNIEMAC1969@YAHOO.COM</v>
      </c>
      <c r="J5467" s="9" t="str">
        <f>IFERROR(VLOOKUP($B5467,'F&amp;I Log'!$H$3:$S$8977,10,FALSE),"--")</f>
        <v>610-742-1994</v>
      </c>
    </row>
    <row r="5468" spans="2:10" hidden="1" x14ac:dyDescent="0.2">
      <c r="B5468" t="s">
        <v>41398</v>
      </c>
      <c r="C5468" s="9">
        <v>1</v>
      </c>
      <c r="D5468" s="9" t="str">
        <f>VLOOKUP($B5468,'F&amp;I Log'!$H$3:$I$8977,2,FALSE)</f>
        <v>Conventional</v>
      </c>
      <c r="E5468" s="9" t="str">
        <f>(VLOOKUP($B5468,'F&amp;I Log'!$H$3:$S$8977,5,FALSE))</f>
        <v>940 WALNUT RD</v>
      </c>
      <c r="F5468" s="9" t="str">
        <f>IFERROR(VLOOKUP($B5468,'F&amp;I Log'!$H$3:$S$8977,6,FALSE),"--")</f>
        <v>WARMINSTER</v>
      </c>
      <c r="G5468" s="9" t="str">
        <f>IFERROR(VLOOKUP($B5468,'F&amp;I Log'!$H$3:$S$8977,7,FALSE),"--")</f>
        <v>PA</v>
      </c>
      <c r="H5468" s="9" t="str">
        <f>IFERROR(VLOOKUP($B5468,'F&amp;I Log'!$H$3:$S$8977,8,FALSE),"--")</f>
        <v>18974</v>
      </c>
      <c r="I5468" s="9" t="str">
        <f>IFERROR(VLOOKUP($B5468,'F&amp;I Log'!$H$3:$S$8977,9,FALSE),"--")</f>
        <v>MLMOSER79@GMAIL.COM</v>
      </c>
      <c r="J5468" s="9" t="str">
        <f>IFERROR(VLOOKUP($B5468,'F&amp;I Log'!$H$3:$S$8977,10,FALSE),"--")</f>
        <v>215-260-8993</v>
      </c>
    </row>
    <row r="5469" spans="2:10" hidden="1" x14ac:dyDescent="0.2">
      <c r="B5469" t="s">
        <v>41404</v>
      </c>
      <c r="C5469" s="9">
        <v>1</v>
      </c>
      <c r="D5469" s="9" t="str">
        <f>VLOOKUP($B5469,'F&amp;I Log'!$H$3:$I$8977,2,FALSE)</f>
        <v>Conventional</v>
      </c>
      <c r="E5469" s="9" t="str">
        <f>(VLOOKUP($B5469,'F&amp;I Log'!$H$3:$S$8977,5,FALSE))</f>
        <v>341 SYCAMORE ST</v>
      </c>
      <c r="F5469" s="9" t="str">
        <f>IFERROR(VLOOKUP($B5469,'F&amp;I Log'!$H$3:$S$8977,6,FALSE),"--")</f>
        <v>SHELBURNE</v>
      </c>
      <c r="G5469" s="9" t="str">
        <f>IFERROR(VLOOKUP($B5469,'F&amp;I Log'!$H$3:$S$8977,7,FALSE),"--")</f>
        <v>VT</v>
      </c>
      <c r="H5469" s="9" t="str">
        <f>IFERROR(VLOOKUP($B5469,'F&amp;I Log'!$H$3:$S$8977,8,FALSE),"--")</f>
        <v>05482</v>
      </c>
      <c r="I5469" s="9" t="str">
        <f>IFERROR(VLOOKUP($B5469,'F&amp;I Log'!$H$3:$S$8977,9,FALSE),"--")</f>
        <v>JKEENVT@OUTLOOK.COM</v>
      </c>
      <c r="J5469" s="9" t="str">
        <f>IFERROR(VLOOKUP($B5469,'F&amp;I Log'!$H$3:$S$8977,10,FALSE),"--")</f>
        <v>802-735-5903</v>
      </c>
    </row>
    <row r="5470" spans="2:10" hidden="1" x14ac:dyDescent="0.2">
      <c r="B5470" t="s">
        <v>41416</v>
      </c>
      <c r="C5470" s="9">
        <v>1</v>
      </c>
      <c r="D5470" s="9" t="str">
        <f>VLOOKUP($B5470,'F&amp;I Log'!$H$3:$I$8977,2,FALSE)</f>
        <v>Conventional</v>
      </c>
      <c r="E5470" s="9" t="str">
        <f>(VLOOKUP($B5470,'F&amp;I Log'!$H$3:$S$8977,5,FALSE))</f>
        <v>4231 ALY DR</v>
      </c>
      <c r="F5470" s="9" t="str">
        <f>IFERROR(VLOOKUP($B5470,'F&amp;I Log'!$H$3:$S$8977,6,FALSE),"--")</f>
        <v>DOYLESTOWN</v>
      </c>
      <c r="G5470" s="9" t="str">
        <f>IFERROR(VLOOKUP($B5470,'F&amp;I Log'!$H$3:$S$8977,7,FALSE),"--")</f>
        <v>PA</v>
      </c>
      <c r="H5470" s="9" t="str">
        <f>IFERROR(VLOOKUP($B5470,'F&amp;I Log'!$H$3:$S$8977,8,FALSE),"--")</f>
        <v>18902-1196</v>
      </c>
      <c r="I5470" s="9" t="str">
        <f>IFERROR(VLOOKUP($B5470,'F&amp;I Log'!$H$3:$S$8977,9,FALSE),"--")</f>
        <v>NIATREP@AOL.COM</v>
      </c>
      <c r="J5470" s="9" t="str">
        <f>IFERROR(VLOOKUP($B5470,'F&amp;I Log'!$H$3:$S$8977,10,FALSE),"--")</f>
        <v>215-489-5332</v>
      </c>
    </row>
    <row r="5471" spans="2:10" hidden="1" x14ac:dyDescent="0.2">
      <c r="B5471" t="s">
        <v>41424</v>
      </c>
      <c r="C5471" s="9">
        <v>1</v>
      </c>
      <c r="D5471" s="9" t="str">
        <f>VLOOKUP($B5471,'F&amp;I Log'!$H$3:$I$8977,2,FALSE)</f>
        <v>Conventional</v>
      </c>
      <c r="E5471" s="9" t="str">
        <f>(VLOOKUP($B5471,'F&amp;I Log'!$H$3:$S$8977,5,FALSE))</f>
        <v>526 CLAREMONT RD</v>
      </c>
      <c r="F5471" s="9" t="str">
        <f>IFERROR(VLOOKUP($B5471,'F&amp;I Log'!$H$3:$S$8977,6,FALSE),"--")</f>
        <v>SPRINGFIELD</v>
      </c>
      <c r="G5471" s="9" t="str">
        <f>IFERROR(VLOOKUP($B5471,'F&amp;I Log'!$H$3:$S$8977,7,FALSE),"--")</f>
        <v>PA</v>
      </c>
      <c r="H5471" s="9" t="str">
        <f>IFERROR(VLOOKUP($B5471,'F&amp;I Log'!$H$3:$S$8977,8,FALSE),"--")</f>
        <v>19064</v>
      </c>
      <c r="I5471" s="9" t="str">
        <f>IFERROR(VLOOKUP($B5471,'F&amp;I Log'!$H$3:$S$8977,9,FALSE),"--")</f>
        <v>HNSL001@GMAIL.COM</v>
      </c>
      <c r="J5471" s="9" t="str">
        <f>IFERROR(VLOOKUP($B5471,'F&amp;I Log'!$H$3:$S$8977,10,FALSE),"--")</f>
        <v>484-995-0359</v>
      </c>
    </row>
    <row r="5472" spans="2:10" hidden="1" x14ac:dyDescent="0.2">
      <c r="B5472" t="s">
        <v>41430</v>
      </c>
      <c r="C5472" s="9">
        <v>1</v>
      </c>
      <c r="D5472" s="9" t="str">
        <f>VLOOKUP($B5472,'F&amp;I Log'!$H$3:$I$8977,2,FALSE)</f>
        <v>Conventional</v>
      </c>
      <c r="E5472" s="9" t="str">
        <f>(VLOOKUP($B5472,'F&amp;I Log'!$H$3:$S$8977,5,FALSE))</f>
        <v>4630 OLD OAK RD</v>
      </c>
      <c r="F5472" s="9" t="str">
        <f>IFERROR(VLOOKUP($B5472,'F&amp;I Log'!$H$3:$S$8977,6,FALSE),"--")</f>
        <v>DOYLESTOWN</v>
      </c>
      <c r="G5472" s="9" t="str">
        <f>IFERROR(VLOOKUP($B5472,'F&amp;I Log'!$H$3:$S$8977,7,FALSE),"--")</f>
        <v>PA</v>
      </c>
      <c r="H5472" s="9" t="str">
        <f>IFERROR(VLOOKUP($B5472,'F&amp;I Log'!$H$3:$S$8977,8,FALSE),"--")</f>
        <v>18902-8813</v>
      </c>
      <c r="I5472" s="9" t="str">
        <f>IFERROR(VLOOKUP($B5472,'F&amp;I Log'!$H$3:$S$8977,9,FALSE),"--")</f>
        <v>kerrinjado@comcast.net</v>
      </c>
      <c r="J5472" s="9" t="str">
        <f>IFERROR(VLOOKUP($B5472,'F&amp;I Log'!$H$3:$S$8977,10,FALSE),"--")</f>
        <v>215-230-7751</v>
      </c>
    </row>
    <row r="5473" spans="2:10" hidden="1" x14ac:dyDescent="0.2">
      <c r="B5473" t="s">
        <v>41438</v>
      </c>
      <c r="C5473" s="9">
        <v>1</v>
      </c>
      <c r="D5473" s="9" t="str">
        <f>VLOOKUP($B5473,'F&amp;I Log'!$H$3:$I$8977,2,FALSE)</f>
        <v>Conventional</v>
      </c>
      <c r="E5473" s="9" t="str">
        <f>(VLOOKUP($B5473,'F&amp;I Log'!$H$3:$S$8977,5,FALSE))</f>
        <v>1825 DIAMOND ST</v>
      </c>
      <c r="F5473" s="9" t="str">
        <f>IFERROR(VLOOKUP($B5473,'F&amp;I Log'!$H$3:$S$8977,6,FALSE),"--")</f>
        <v>SELLERSVILLE</v>
      </c>
      <c r="G5473" s="9" t="str">
        <f>IFERROR(VLOOKUP($B5473,'F&amp;I Log'!$H$3:$S$8977,7,FALSE),"--")</f>
        <v>PA</v>
      </c>
      <c r="H5473" s="9" t="str">
        <f>IFERROR(VLOOKUP($B5473,'F&amp;I Log'!$H$3:$S$8977,8,FALSE),"--")</f>
        <v>18960-3305</v>
      </c>
      <c r="I5473" s="9" t="str">
        <f>IFERROR(VLOOKUP($B5473,'F&amp;I Log'!$H$3:$S$8977,9,FALSE),"--")</f>
        <v>MUFFINNURSE@AOL.COM</v>
      </c>
      <c r="J5473" s="9" t="str">
        <f>IFERROR(VLOOKUP($B5473,'F&amp;I Log'!$H$3:$S$8977,10,FALSE),"--")</f>
        <v>215-453-7546</v>
      </c>
    </row>
    <row r="5474" spans="2:10" hidden="1" x14ac:dyDescent="0.2">
      <c r="B5474" t="s">
        <v>41446</v>
      </c>
      <c r="C5474" s="9">
        <v>1</v>
      </c>
      <c r="D5474" s="9" t="str">
        <f>VLOOKUP($B5474,'F&amp;I Log'!$H$3:$I$8977,2,FALSE)</f>
        <v>Conventional</v>
      </c>
      <c r="E5474" s="9" t="str">
        <f>(VLOOKUP($B5474,'F&amp;I Log'!$H$3:$S$8977,5,FALSE))</f>
        <v>1076 BETHLEHEM PIKE</v>
      </c>
      <c r="F5474" s="9" t="str">
        <f>IFERROR(VLOOKUP($B5474,'F&amp;I Log'!$H$3:$S$8977,6,FALSE),"--")</f>
        <v>MONTGOMERYVLE</v>
      </c>
      <c r="G5474" s="9" t="str">
        <f>IFERROR(VLOOKUP($B5474,'F&amp;I Log'!$H$3:$S$8977,7,FALSE),"--")</f>
        <v>PA</v>
      </c>
      <c r="H5474" s="9" t="str">
        <f>IFERROR(VLOOKUP($B5474,'F&amp;I Log'!$H$3:$S$8977,8,FALSE),"--")</f>
        <v>18936-9621</v>
      </c>
      <c r="I5474" s="9" t="str">
        <f>IFERROR(VLOOKUP($B5474,'F&amp;I Log'!$H$3:$S$8977,9,FALSE),"--")</f>
        <v/>
      </c>
      <c r="J5474" s="9" t="str">
        <f>IFERROR(VLOOKUP($B5474,'F&amp;I Log'!$H$3:$S$8977,10,FALSE),"--")</f>
        <v>215-619-9000</v>
      </c>
    </row>
    <row r="5475" spans="2:10" hidden="1" x14ac:dyDescent="0.2">
      <c r="B5475" t="s">
        <v>41452</v>
      </c>
      <c r="C5475" s="9">
        <v>1</v>
      </c>
      <c r="D5475" s="9" t="str">
        <f>VLOOKUP($B5475,'F&amp;I Log'!$H$3:$I$8977,2,FALSE)</f>
        <v>Conventional</v>
      </c>
      <c r="E5475" s="9" t="str">
        <f>(VLOOKUP($B5475,'F&amp;I Log'!$H$3:$S$8977,5,FALSE))</f>
        <v>3864 OLD EASTON RD</v>
      </c>
      <c r="F5475" s="9" t="str">
        <f>IFERROR(VLOOKUP($B5475,'F&amp;I Log'!$H$3:$S$8977,6,FALSE),"--")</f>
        <v>DOYLESTOWN</v>
      </c>
      <c r="G5475" s="9" t="str">
        <f>IFERROR(VLOOKUP($B5475,'F&amp;I Log'!$H$3:$S$8977,7,FALSE),"--")</f>
        <v>PA</v>
      </c>
      <c r="H5475" s="9" t="str">
        <f>IFERROR(VLOOKUP($B5475,'F&amp;I Log'!$H$3:$S$8977,8,FALSE),"--")</f>
        <v>18902</v>
      </c>
      <c r="I5475" s="9" t="str">
        <f>IFERROR(VLOOKUP($B5475,'F&amp;I Log'!$H$3:$S$8977,9,FALSE),"--")</f>
        <v>TED@T-SCHIEFER.COM</v>
      </c>
      <c r="J5475" s="9" t="str">
        <f>IFERROR(VLOOKUP($B5475,'F&amp;I Log'!$H$3:$S$8977,10,FALSE),"--")</f>
        <v>215-345-9093</v>
      </c>
    </row>
    <row r="5476" spans="2:10" hidden="1" x14ac:dyDescent="0.2">
      <c r="B5476" t="s">
        <v>41459</v>
      </c>
      <c r="C5476" s="9">
        <v>1</v>
      </c>
      <c r="D5476" s="9" t="str">
        <f>VLOOKUP($B5476,'F&amp;I Log'!$H$3:$I$8977,2,FALSE)</f>
        <v>Conventional</v>
      </c>
      <c r="E5476" s="9" t="str">
        <f>(VLOOKUP($B5476,'F&amp;I Log'!$H$3:$S$8977,5,FALSE))</f>
        <v>8248 FORREST AVE</v>
      </c>
      <c r="F5476" s="9" t="str">
        <f>IFERROR(VLOOKUP($B5476,'F&amp;I Log'!$H$3:$S$8977,6,FALSE),"--")</f>
        <v>PHILADELPHIA</v>
      </c>
      <c r="G5476" s="9" t="str">
        <f>IFERROR(VLOOKUP($B5476,'F&amp;I Log'!$H$3:$S$8977,7,FALSE),"--")</f>
        <v>PA</v>
      </c>
      <c r="H5476" s="9" t="str">
        <f>IFERROR(VLOOKUP($B5476,'F&amp;I Log'!$H$3:$S$8977,8,FALSE),"--")</f>
        <v>19150-2008</v>
      </c>
      <c r="I5476" s="9" t="str">
        <f>IFERROR(VLOOKUP($B5476,'F&amp;I Log'!$H$3:$S$8977,9,FALSE),"--")</f>
        <v>LEONA.HARDY-WILLIAMS@DREXELMED.EDU</v>
      </c>
      <c r="J5476" s="9" t="str">
        <f>IFERROR(VLOOKUP($B5476,'F&amp;I Log'!$H$3:$S$8977,10,FALSE),"--")</f>
        <v>267-240-8075</v>
      </c>
    </row>
    <row r="5477" spans="2:10" hidden="1" x14ac:dyDescent="0.2">
      <c r="B5477" t="s">
        <v>41469</v>
      </c>
      <c r="C5477" s="9">
        <v>1</v>
      </c>
      <c r="D5477" s="9" t="str">
        <f>VLOOKUP($B5477,'F&amp;I Log'!$H$3:$I$8977,2,FALSE)</f>
        <v>Conventional</v>
      </c>
      <c r="E5477" s="9" t="str">
        <f>(VLOOKUP($B5477,'F&amp;I Log'!$H$3:$S$8977,5,FALSE))</f>
        <v>3775 GREEN RIDGE RD</v>
      </c>
      <c r="F5477" s="9" t="str">
        <f>IFERROR(VLOOKUP($B5477,'F&amp;I Log'!$H$3:$S$8977,6,FALSE),"--")</f>
        <v>FURLONG</v>
      </c>
      <c r="G5477" s="9" t="str">
        <f>IFERROR(VLOOKUP($B5477,'F&amp;I Log'!$H$3:$S$8977,7,FALSE),"--")</f>
        <v>PA</v>
      </c>
      <c r="H5477" s="9" t="str">
        <f>IFERROR(VLOOKUP($B5477,'F&amp;I Log'!$H$3:$S$8977,8,FALSE),"--")</f>
        <v>18925-1198</v>
      </c>
      <c r="I5477" s="9" t="str">
        <f>IFERROR(VLOOKUP($B5477,'F&amp;I Log'!$H$3:$S$8977,9,FALSE),"--")</f>
        <v>GUTIERREZ.ANDREA321@GMAIL.COM</v>
      </c>
      <c r="J5477" s="9" t="str">
        <f>IFERROR(VLOOKUP($B5477,'F&amp;I Log'!$H$3:$S$8977,10,FALSE),"--")</f>
        <v>630-699-4424</v>
      </c>
    </row>
    <row r="5478" spans="2:10" hidden="1" x14ac:dyDescent="0.2">
      <c r="B5478" t="s">
        <v>41477</v>
      </c>
      <c r="C5478" s="9">
        <v>1</v>
      </c>
      <c r="D5478" s="9" t="str">
        <f>VLOOKUP($B5478,'F&amp;I Log'!$H$3:$I$8977,2,FALSE)</f>
        <v>Conventional</v>
      </c>
      <c r="E5478" s="9" t="str">
        <f>(VLOOKUP($B5478,'F&amp;I Log'!$H$3:$S$8977,5,FALSE))</f>
        <v>432 W DRINKER ST</v>
      </c>
      <c r="F5478" s="9" t="str">
        <f>IFERROR(VLOOKUP($B5478,'F&amp;I Log'!$H$3:$S$8977,6,FALSE),"--")</f>
        <v>DUNMORE</v>
      </c>
      <c r="G5478" s="9" t="str">
        <f>IFERROR(VLOOKUP($B5478,'F&amp;I Log'!$H$3:$S$8977,7,FALSE),"--")</f>
        <v>PA</v>
      </c>
      <c r="H5478" s="9" t="str">
        <f>IFERROR(VLOOKUP($B5478,'F&amp;I Log'!$H$3:$S$8977,8,FALSE),"--")</f>
        <v>18509-2151</v>
      </c>
      <c r="I5478" s="9" t="str">
        <f>IFERROR(VLOOKUP($B5478,'F&amp;I Log'!$H$3:$S$8977,9,FALSE),"--")</f>
        <v>POWERH2143@AOL.COM</v>
      </c>
      <c r="J5478" s="9" t="str">
        <f>IFERROR(VLOOKUP($B5478,'F&amp;I Log'!$H$3:$S$8977,10,FALSE),"--")</f>
        <v>570-780-8387</v>
      </c>
    </row>
    <row r="5479" spans="2:10" hidden="1" x14ac:dyDescent="0.2">
      <c r="B5479" t="s">
        <v>41485</v>
      </c>
      <c r="C5479" s="9">
        <v>1</v>
      </c>
      <c r="D5479" s="9" t="str">
        <f>VLOOKUP($B5479,'F&amp;I Log'!$H$3:$I$8977,2,FALSE)</f>
        <v>Conventional</v>
      </c>
      <c r="E5479" s="9" t="str">
        <f>(VLOOKUP($B5479,'F&amp;I Log'!$H$3:$S$8977,5,FALSE))</f>
        <v>1636 SUMMIT AVE</v>
      </c>
      <c r="F5479" s="9" t="str">
        <f>IFERROR(VLOOKUP($B5479,'F&amp;I Log'!$H$3:$S$8977,6,FALSE),"--")</f>
        <v>WILLOW GROVE</v>
      </c>
      <c r="G5479" s="9" t="str">
        <f>IFERROR(VLOOKUP($B5479,'F&amp;I Log'!$H$3:$S$8977,7,FALSE),"--")</f>
        <v>PA</v>
      </c>
      <c r="H5479" s="9" t="str">
        <f>IFERROR(VLOOKUP($B5479,'F&amp;I Log'!$H$3:$S$8977,8,FALSE),"--")</f>
        <v>19090-4616</v>
      </c>
      <c r="I5479" s="9" t="str">
        <f>IFERROR(VLOOKUP($B5479,'F&amp;I Log'!$H$3:$S$8977,9,FALSE),"--")</f>
        <v>PRINCESSMIA79@YAHOO.COM</v>
      </c>
      <c r="J5479" s="9" t="str">
        <f>IFERROR(VLOOKUP($B5479,'F&amp;I Log'!$H$3:$S$8977,10,FALSE),"--")</f>
        <v>215-740-5948</v>
      </c>
    </row>
    <row r="5480" spans="2:10" hidden="1" x14ac:dyDescent="0.2">
      <c r="B5480" t="s">
        <v>41493</v>
      </c>
      <c r="C5480" s="9">
        <v>1</v>
      </c>
      <c r="D5480" s="9" t="str">
        <f>VLOOKUP($B5480,'F&amp;I Log'!$H$3:$I$8977,2,FALSE)</f>
        <v>Conventional</v>
      </c>
      <c r="E5480" s="9" t="str">
        <f>(VLOOKUP($B5480,'F&amp;I Log'!$H$3:$S$8977,5,FALSE))</f>
        <v>84 JOSHUA DR</v>
      </c>
      <c r="F5480" s="9" t="str">
        <f>IFERROR(VLOOKUP($B5480,'F&amp;I Log'!$H$3:$S$8977,6,FALSE),"--")</f>
        <v>RICHBORO</v>
      </c>
      <c r="G5480" s="9" t="str">
        <f>IFERROR(VLOOKUP($B5480,'F&amp;I Log'!$H$3:$S$8977,7,FALSE),"--")</f>
        <v>PA</v>
      </c>
      <c r="H5480" s="9" t="str">
        <f>IFERROR(VLOOKUP($B5480,'F&amp;I Log'!$H$3:$S$8977,8,FALSE),"--")</f>
        <v>18954-1042</v>
      </c>
      <c r="I5480" s="9" t="str">
        <f>IFERROR(VLOOKUP($B5480,'F&amp;I Log'!$H$3:$S$8977,9,FALSE),"--")</f>
        <v/>
      </c>
      <c r="J5480" s="9" t="str">
        <f>IFERROR(VLOOKUP($B5480,'F&amp;I Log'!$H$3:$S$8977,10,FALSE),"--")</f>
        <v>267-377-5881</v>
      </c>
    </row>
    <row r="5481" spans="2:10" hidden="1" x14ac:dyDescent="0.2">
      <c r="B5481" t="s">
        <v>41496</v>
      </c>
      <c r="C5481" s="9">
        <v>1</v>
      </c>
      <c r="D5481" s="9" t="str">
        <f>VLOOKUP($B5481,'F&amp;I Log'!$H$3:$I$8977,2,FALSE)</f>
        <v>Conventional</v>
      </c>
      <c r="E5481" s="9" t="str">
        <f>(VLOOKUP($B5481,'F&amp;I Log'!$H$3:$S$8977,5,FALSE))</f>
        <v>403 HILLSIDE DR</v>
      </c>
      <c r="F5481" s="9" t="str">
        <f>IFERROR(VLOOKUP($B5481,'F&amp;I Log'!$H$3:$S$8977,6,FALSE),"--")</f>
        <v>FLEETWOOD</v>
      </c>
      <c r="G5481" s="9" t="str">
        <f>IFERROR(VLOOKUP($B5481,'F&amp;I Log'!$H$3:$S$8977,7,FALSE),"--")</f>
        <v>PA</v>
      </c>
      <c r="H5481" s="9" t="str">
        <f>IFERROR(VLOOKUP($B5481,'F&amp;I Log'!$H$3:$S$8977,8,FALSE),"--")</f>
        <v>19522-9100</v>
      </c>
      <c r="I5481" s="9" t="str">
        <f>IFERROR(VLOOKUP($B5481,'F&amp;I Log'!$H$3:$S$8977,9,FALSE),"--")</f>
        <v>JHAAS535@GMAIL.COM</v>
      </c>
      <c r="J5481" s="9" t="str">
        <f>IFERROR(VLOOKUP($B5481,'F&amp;I Log'!$H$3:$S$8977,10,FALSE),"--")</f>
        <v>484-824-3419</v>
      </c>
    </row>
    <row r="5482" spans="2:10" hidden="1" x14ac:dyDescent="0.2">
      <c r="B5482" t="s">
        <v>41503</v>
      </c>
      <c r="C5482" s="9">
        <v>1</v>
      </c>
      <c r="D5482" s="9" t="str">
        <f>VLOOKUP($B5482,'F&amp;I Log'!$H$3:$I$8977,2,FALSE)</f>
        <v>Conventional</v>
      </c>
      <c r="E5482" s="9" t="str">
        <f>(VLOOKUP($B5482,'F&amp;I Log'!$H$3:$S$8977,5,FALSE))</f>
        <v>305 SHEPHERDS WAY</v>
      </c>
      <c r="F5482" s="9" t="str">
        <f>IFERROR(VLOOKUP($B5482,'F&amp;I Log'!$H$3:$S$8977,6,FALSE),"--")</f>
        <v>HOLLAND</v>
      </c>
      <c r="G5482" s="9" t="str">
        <f>IFERROR(VLOOKUP($B5482,'F&amp;I Log'!$H$3:$S$8977,7,FALSE),"--")</f>
        <v>PA</v>
      </c>
      <c r="H5482" s="9" t="str">
        <f>IFERROR(VLOOKUP($B5482,'F&amp;I Log'!$H$3:$S$8977,8,FALSE),"--")</f>
        <v>18966-2649</v>
      </c>
      <c r="I5482" s="9" t="str">
        <f>IFERROR(VLOOKUP($B5482,'F&amp;I Log'!$H$3:$S$8977,9,FALSE),"--")</f>
        <v>KMPARRY87@GMAIL.COM</v>
      </c>
      <c r="J5482" s="9" t="str">
        <f>IFERROR(VLOOKUP($B5482,'F&amp;I Log'!$H$3:$S$8977,10,FALSE),"--")</f>
        <v>215-595-8833</v>
      </c>
    </row>
    <row r="5483" spans="2:10" hidden="1" x14ac:dyDescent="0.2">
      <c r="B5483" t="s">
        <v>41511</v>
      </c>
      <c r="C5483" s="9">
        <v>1</v>
      </c>
      <c r="D5483" s="9" t="str">
        <f>VLOOKUP($B5483,'F&amp;I Log'!$H$3:$I$8977,2,FALSE)</f>
        <v>Conventional</v>
      </c>
      <c r="E5483" s="9" t="str">
        <f>(VLOOKUP($B5483,'F&amp;I Log'!$H$3:$S$8977,5,FALSE))</f>
        <v>102 OAK DR</v>
      </c>
      <c r="F5483" s="9" t="str">
        <f>IFERROR(VLOOKUP($B5483,'F&amp;I Log'!$H$3:$S$8977,6,FALSE),"--")</f>
        <v>LANSDALE</v>
      </c>
      <c r="G5483" s="9" t="str">
        <f>IFERROR(VLOOKUP($B5483,'F&amp;I Log'!$H$3:$S$8977,7,FALSE),"--")</f>
        <v>PA</v>
      </c>
      <c r="H5483" s="9" t="str">
        <f>IFERROR(VLOOKUP($B5483,'F&amp;I Log'!$H$3:$S$8977,8,FALSE),"--")</f>
        <v>19446-2308</v>
      </c>
      <c r="I5483" s="9" t="str">
        <f>IFERROR(VLOOKUP($B5483,'F&amp;I Log'!$H$3:$S$8977,9,FALSE),"--")</f>
        <v>KARL.BOWERS2@VERIZON.NET</v>
      </c>
      <c r="J5483" s="9" t="str">
        <f>IFERROR(VLOOKUP($B5483,'F&amp;I Log'!$H$3:$S$8977,10,FALSE),"--")</f>
        <v>267-664-4335</v>
      </c>
    </row>
    <row r="5484" spans="2:10" hidden="1" x14ac:dyDescent="0.2">
      <c r="B5484" t="s">
        <v>41517</v>
      </c>
      <c r="C5484" s="9">
        <v>1</v>
      </c>
      <c r="D5484" s="9" t="str">
        <f>VLOOKUP($B5484,'F&amp;I Log'!$H$3:$I$8977,2,FALSE)</f>
        <v>Conventional</v>
      </c>
      <c r="E5484" s="9" t="str">
        <f>(VLOOKUP($B5484,'F&amp;I Log'!$H$3:$S$8977,5,FALSE))</f>
        <v>421 SOUTHFIELD DR</v>
      </c>
      <c r="F5484" s="9" t="str">
        <f>IFERROR(VLOOKUP($B5484,'F&amp;I Log'!$H$3:$S$8977,6,FALSE),"--")</f>
        <v>OLEY</v>
      </c>
      <c r="G5484" s="9" t="str">
        <f>IFERROR(VLOOKUP($B5484,'F&amp;I Log'!$H$3:$S$8977,7,FALSE),"--")</f>
        <v>PA</v>
      </c>
      <c r="H5484" s="9" t="str">
        <f>IFERROR(VLOOKUP($B5484,'F&amp;I Log'!$H$3:$S$8977,8,FALSE),"--")</f>
        <v>19547-8986</v>
      </c>
      <c r="I5484" s="9" t="str">
        <f>IFERROR(VLOOKUP($B5484,'F&amp;I Log'!$H$3:$S$8977,9,FALSE),"--")</f>
        <v>MIKEOLSON96@YAHOO.COM</v>
      </c>
      <c r="J5484" s="9" t="str">
        <f>IFERROR(VLOOKUP($B5484,'F&amp;I Log'!$H$3:$S$8977,10,FALSE),"--")</f>
        <v>610-462-8271</v>
      </c>
    </row>
    <row r="5485" spans="2:10" hidden="1" x14ac:dyDescent="0.2">
      <c r="B5485" t="s">
        <v>41524</v>
      </c>
      <c r="C5485" s="9">
        <v>1</v>
      </c>
      <c r="D5485" s="9" t="str">
        <f>VLOOKUP($B5485,'F&amp;I Log'!$H$3:$I$8977,2,FALSE)</f>
        <v>Conventional</v>
      </c>
      <c r="E5485" s="9" t="str">
        <f>(VLOOKUP($B5485,'F&amp;I Log'!$H$3:$S$8977,5,FALSE))</f>
        <v>107 FAIR MEADOW DR</v>
      </c>
      <c r="F5485" s="9" t="str">
        <f>IFERROR(VLOOKUP($B5485,'F&amp;I Log'!$H$3:$S$8977,6,FALSE),"--")</f>
        <v>DOUGLASSVILLE</v>
      </c>
      <c r="G5485" s="9" t="str">
        <f>IFERROR(VLOOKUP($B5485,'F&amp;I Log'!$H$3:$S$8977,7,FALSE),"--")</f>
        <v>PA</v>
      </c>
      <c r="H5485" s="9" t="str">
        <f>IFERROR(VLOOKUP($B5485,'F&amp;I Log'!$H$3:$S$8977,8,FALSE),"--")</f>
        <v>19518-1146</v>
      </c>
      <c r="I5485" s="9" t="str">
        <f>IFERROR(VLOOKUP($B5485,'F&amp;I Log'!$H$3:$S$8977,9,FALSE),"--")</f>
        <v>KDOUGHERTY123@GMAIL.COM</v>
      </c>
      <c r="J5485" s="9" t="str">
        <f>IFERROR(VLOOKUP($B5485,'F&amp;I Log'!$H$3:$S$8977,10,FALSE),"--")</f>
        <v>717-503-4364</v>
      </c>
    </row>
    <row r="5486" spans="2:10" hidden="1" x14ac:dyDescent="0.2">
      <c r="B5486" t="s">
        <v>41535</v>
      </c>
      <c r="C5486" s="9">
        <v>1</v>
      </c>
      <c r="D5486" s="9" t="str">
        <f>VLOOKUP($B5486,'F&amp;I Log'!$H$3:$I$8977,2,FALSE)</f>
        <v>Conventional</v>
      </c>
      <c r="E5486" s="9" t="str">
        <f>(VLOOKUP($B5486,'F&amp;I Log'!$H$3:$S$8977,5,FALSE))</f>
        <v>2 CORNERSTONE CT</v>
      </c>
      <c r="F5486" s="9" t="str">
        <f>IFERROR(VLOOKUP($B5486,'F&amp;I Log'!$H$3:$S$8977,6,FALSE),"--")</f>
        <v>DOYLESTOWN</v>
      </c>
      <c r="G5486" s="9" t="str">
        <f>IFERROR(VLOOKUP($B5486,'F&amp;I Log'!$H$3:$S$8977,7,FALSE),"--")</f>
        <v>PA</v>
      </c>
      <c r="H5486" s="9" t="str">
        <f>IFERROR(VLOOKUP($B5486,'F&amp;I Log'!$H$3:$S$8977,8,FALSE),"--")</f>
        <v>18901-2986</v>
      </c>
      <c r="I5486" s="9" t="str">
        <f>IFERROR(VLOOKUP($B5486,'F&amp;I Log'!$H$3:$S$8977,9,FALSE),"--")</f>
        <v>AMALIA.JILBERT@GMAIL.COM</v>
      </c>
      <c r="J5486" s="9" t="str">
        <f>IFERROR(VLOOKUP($B5486,'F&amp;I Log'!$H$3:$S$8977,10,FALSE),"--")</f>
        <v>989-450-9325</v>
      </c>
    </row>
    <row r="5487" spans="2:10" hidden="1" x14ac:dyDescent="0.2">
      <c r="B5487" t="s">
        <v>41545</v>
      </c>
      <c r="C5487" s="9">
        <v>1</v>
      </c>
      <c r="D5487" s="9" t="str">
        <f>VLOOKUP($B5487,'F&amp;I Log'!$H$3:$I$8977,2,FALSE)</f>
        <v>Conventional</v>
      </c>
      <c r="E5487" s="9" t="str">
        <f>(VLOOKUP($B5487,'F&amp;I Log'!$H$3:$S$8977,5,FALSE))</f>
        <v>4120 SPALDING DR</v>
      </c>
      <c r="F5487" s="9" t="str">
        <f>IFERROR(VLOOKUP($B5487,'F&amp;I Log'!$H$3:$S$8977,6,FALSE),"--")</f>
        <v>PERKASIE</v>
      </c>
      <c r="G5487" s="9" t="str">
        <f>IFERROR(VLOOKUP($B5487,'F&amp;I Log'!$H$3:$S$8977,7,FALSE),"--")</f>
        <v>PA</v>
      </c>
      <c r="H5487" s="9" t="str">
        <f>IFERROR(VLOOKUP($B5487,'F&amp;I Log'!$H$3:$S$8977,8,FALSE),"--")</f>
        <v>18944-4444</v>
      </c>
      <c r="I5487" s="9" t="str">
        <f>IFERROR(VLOOKUP($B5487,'F&amp;I Log'!$H$3:$S$8977,9,FALSE),"--")</f>
        <v/>
      </c>
      <c r="J5487" s="9" t="str">
        <f>IFERROR(VLOOKUP($B5487,'F&amp;I Log'!$H$3:$S$8977,10,FALSE),"--")</f>
        <v>215-622-7299</v>
      </c>
    </row>
    <row r="5488" spans="2:10" hidden="1" x14ac:dyDescent="0.2">
      <c r="B5488" t="s">
        <v>41551</v>
      </c>
      <c r="C5488" s="9">
        <v>1</v>
      </c>
      <c r="D5488" s="9" t="str">
        <f>VLOOKUP($B5488,'F&amp;I Log'!$H$3:$I$8977,2,FALSE)</f>
        <v>Conventional</v>
      </c>
      <c r="E5488" s="9" t="str">
        <f>(VLOOKUP($B5488,'F&amp;I Log'!$H$3:$S$8977,5,FALSE))</f>
        <v>3673 SMITH RD</v>
      </c>
      <c r="F5488" s="9" t="str">
        <f>IFERROR(VLOOKUP($B5488,'F&amp;I Log'!$H$3:$S$8977,6,FALSE),"--")</f>
        <v>FURLONG</v>
      </c>
      <c r="G5488" s="9" t="str">
        <f>IFERROR(VLOOKUP($B5488,'F&amp;I Log'!$H$3:$S$8977,7,FALSE),"--")</f>
        <v>PA</v>
      </c>
      <c r="H5488" s="9" t="str">
        <f>IFERROR(VLOOKUP($B5488,'F&amp;I Log'!$H$3:$S$8977,8,FALSE),"--")</f>
        <v>18925-1329</v>
      </c>
      <c r="I5488" s="9" t="str">
        <f>IFERROR(VLOOKUP($B5488,'F&amp;I Log'!$H$3:$S$8977,9,FALSE),"--")</f>
        <v/>
      </c>
      <c r="J5488" s="9" t="str">
        <f>IFERROR(VLOOKUP($B5488,'F&amp;I Log'!$H$3:$S$8977,10,FALSE),"--")</f>
        <v>215-541-4244</v>
      </c>
    </row>
    <row r="5489" spans="2:10" hidden="1" x14ac:dyDescent="0.2">
      <c r="B5489" t="s">
        <v>41561</v>
      </c>
      <c r="C5489" s="9">
        <v>1</v>
      </c>
      <c r="D5489" s="9" t="str">
        <f>VLOOKUP($B5489,'F&amp;I Log'!$H$3:$I$8977,2,FALSE)</f>
        <v>Conventional</v>
      </c>
      <c r="E5489" s="9" t="str">
        <f>(VLOOKUP($B5489,'F&amp;I Log'!$H$3:$S$8977,5,FALSE))</f>
        <v>109 MARIELLE LANE</v>
      </c>
      <c r="F5489" s="9" t="str">
        <f>IFERROR(VLOOKUP($B5489,'F&amp;I Log'!$H$3:$S$8977,6,FALSE),"--")</f>
        <v>EAST NORRITON</v>
      </c>
      <c r="G5489" s="9" t="str">
        <f>IFERROR(VLOOKUP($B5489,'F&amp;I Log'!$H$3:$S$8977,7,FALSE),"--")</f>
        <v>PA</v>
      </c>
      <c r="H5489" s="9" t="str">
        <f>IFERROR(VLOOKUP($B5489,'F&amp;I Log'!$H$3:$S$8977,8,FALSE),"--")</f>
        <v>19401</v>
      </c>
      <c r="I5489" s="9" t="str">
        <f>IFERROR(VLOOKUP($B5489,'F&amp;I Log'!$H$3:$S$8977,9,FALSE),"--")</f>
        <v>KELLYBABY913@GMAIL.COM</v>
      </c>
      <c r="J5489" s="9" t="str">
        <f>IFERROR(VLOOKUP($B5489,'F&amp;I Log'!$H$3:$S$8977,10,FALSE),"--")</f>
        <v>215-803-0187</v>
      </c>
    </row>
    <row r="5490" spans="2:10" hidden="1" x14ac:dyDescent="0.2">
      <c r="B5490" t="s">
        <v>41568</v>
      </c>
      <c r="C5490" s="9">
        <v>1</v>
      </c>
      <c r="D5490" s="9" t="str">
        <f>VLOOKUP($B5490,'F&amp;I Log'!$H$3:$I$8977,2,FALSE)</f>
        <v>Conventional</v>
      </c>
      <c r="E5490" s="9" t="str">
        <f>(VLOOKUP($B5490,'F&amp;I Log'!$H$3:$S$8977,5,FALSE))</f>
        <v>312 FERRY RD</v>
      </c>
      <c r="F5490" s="9" t="str">
        <f>IFERROR(VLOOKUP($B5490,'F&amp;I Log'!$H$3:$S$8977,6,FALSE),"--")</f>
        <v>DOYLESTOWN</v>
      </c>
      <c r="G5490" s="9" t="str">
        <f>IFERROR(VLOOKUP($B5490,'F&amp;I Log'!$H$3:$S$8977,7,FALSE),"--")</f>
        <v>PA</v>
      </c>
      <c r="H5490" s="9" t="str">
        <f>IFERROR(VLOOKUP($B5490,'F&amp;I Log'!$H$3:$S$8977,8,FALSE),"--")</f>
        <v>18901</v>
      </c>
      <c r="I5490" s="9" t="str">
        <f>IFERROR(VLOOKUP($B5490,'F&amp;I Log'!$H$3:$S$8977,9,FALSE),"--")</f>
        <v>MJSTEIG@MSN.COM</v>
      </c>
      <c r="J5490" s="9" t="str">
        <f>IFERROR(VLOOKUP($B5490,'F&amp;I Log'!$H$3:$S$8977,10,FALSE),"--")</f>
        <v>215-859-6541</v>
      </c>
    </row>
    <row r="5491" spans="2:10" hidden="1" x14ac:dyDescent="0.2">
      <c r="B5491" t="s">
        <v>41575</v>
      </c>
      <c r="C5491" s="9">
        <v>1</v>
      </c>
      <c r="D5491" s="9" t="str">
        <f>VLOOKUP($B5491,'F&amp;I Log'!$H$3:$I$8977,2,FALSE)</f>
        <v>Conventional</v>
      </c>
      <c r="E5491" s="9" t="str">
        <f>(VLOOKUP($B5491,'F&amp;I Log'!$H$3:$S$8977,5,FALSE))</f>
        <v>2191 TURK RD</v>
      </c>
      <c r="F5491" s="9" t="str">
        <f>IFERROR(VLOOKUP($B5491,'F&amp;I Log'!$H$3:$S$8977,6,FALSE),"--")</f>
        <v>DOYLESTOWN</v>
      </c>
      <c r="G5491" s="9" t="str">
        <f>IFERROR(VLOOKUP($B5491,'F&amp;I Log'!$H$3:$S$8977,7,FALSE),"--")</f>
        <v>PA</v>
      </c>
      <c r="H5491" s="9" t="str">
        <f>IFERROR(VLOOKUP($B5491,'F&amp;I Log'!$H$3:$S$8977,8,FALSE),"--")</f>
        <v>18901-2915</v>
      </c>
      <c r="I5491" s="9" t="str">
        <f>IFERROR(VLOOKUP($B5491,'F&amp;I Log'!$H$3:$S$8977,9,FALSE),"--")</f>
        <v>therese@schumacher-assoc.com</v>
      </c>
      <c r="J5491" s="9" t="str">
        <f>IFERROR(VLOOKUP($B5491,'F&amp;I Log'!$H$3:$S$8977,10,FALSE),"--")</f>
        <v>215-348-7217</v>
      </c>
    </row>
    <row r="5492" spans="2:10" hidden="1" x14ac:dyDescent="0.2">
      <c r="B5492" t="s">
        <v>41582</v>
      </c>
      <c r="C5492" s="9">
        <v>1</v>
      </c>
      <c r="D5492" s="9" t="str">
        <f>VLOOKUP($B5492,'F&amp;I Log'!$H$3:$I$8977,2,FALSE)</f>
        <v>Conventional</v>
      </c>
      <c r="E5492" s="9" t="str">
        <f>(VLOOKUP($B5492,'F&amp;I Log'!$H$3:$S$8977,5,FALSE))</f>
        <v>75 WINDHAM DR</v>
      </c>
      <c r="F5492" s="9" t="str">
        <f>IFERROR(VLOOKUP($B5492,'F&amp;I Log'!$H$3:$S$8977,6,FALSE),"--")</f>
        <v>LANGHORNE</v>
      </c>
      <c r="G5492" s="9" t="str">
        <f>IFERROR(VLOOKUP($B5492,'F&amp;I Log'!$H$3:$S$8977,7,FALSE),"--")</f>
        <v>PA</v>
      </c>
      <c r="H5492" s="9" t="str">
        <f>IFERROR(VLOOKUP($B5492,'F&amp;I Log'!$H$3:$S$8977,8,FALSE),"--")</f>
        <v>19047</v>
      </c>
      <c r="I5492" s="9" t="str">
        <f>IFERROR(VLOOKUP($B5492,'F&amp;I Log'!$H$3:$S$8977,9,FALSE),"--")</f>
        <v>TYMAGS@COMCAST.NET</v>
      </c>
      <c r="J5492" s="9" t="str">
        <f>IFERROR(VLOOKUP($B5492,'F&amp;I Log'!$H$3:$S$8977,10,FALSE),"--")</f>
        <v>267-994-1914</v>
      </c>
    </row>
    <row r="5493" spans="2:10" hidden="1" x14ac:dyDescent="0.2">
      <c r="B5493" t="s">
        <v>41591</v>
      </c>
      <c r="C5493" s="9">
        <v>1</v>
      </c>
      <c r="D5493" s="9" t="str">
        <f>VLOOKUP($B5493,'F&amp;I Log'!$H$3:$I$8977,2,FALSE)</f>
        <v>Conventional</v>
      </c>
      <c r="E5493" s="9" t="str">
        <f>(VLOOKUP($B5493,'F&amp;I Log'!$H$3:$S$8977,5,FALSE))</f>
        <v>2 PARK AVE</v>
      </c>
      <c r="F5493" s="9" t="str">
        <f>IFERROR(VLOOKUP($B5493,'F&amp;I Log'!$H$3:$S$8977,6,FALSE),"--")</f>
        <v>HULMEVILLE</v>
      </c>
      <c r="G5493" s="9" t="str">
        <f>IFERROR(VLOOKUP($B5493,'F&amp;I Log'!$H$3:$S$8977,7,FALSE),"--")</f>
        <v>PA</v>
      </c>
      <c r="H5493" s="9" t="str">
        <f>IFERROR(VLOOKUP($B5493,'F&amp;I Log'!$H$3:$S$8977,8,FALSE),"--")</f>
        <v>19047</v>
      </c>
      <c r="I5493" s="9" t="str">
        <f>IFERROR(VLOOKUP($B5493,'F&amp;I Log'!$H$3:$S$8977,9,FALSE),"--")</f>
        <v>TMALL@CLEANRENTAL.COM</v>
      </c>
      <c r="J5493" s="9" t="str">
        <f>IFERROR(VLOOKUP($B5493,'F&amp;I Log'!$H$3:$S$8977,10,FALSE),"--")</f>
        <v>215-329-8000</v>
      </c>
    </row>
    <row r="5494" spans="2:10" hidden="1" x14ac:dyDescent="0.2">
      <c r="B5494" t="s">
        <v>41599</v>
      </c>
      <c r="C5494" s="9">
        <v>1</v>
      </c>
      <c r="D5494" s="9" t="str">
        <f>VLOOKUP($B5494,'F&amp;I Log'!$H$3:$I$8977,2,FALSE)</f>
        <v>Conventional</v>
      </c>
      <c r="E5494" s="9" t="str">
        <f>(VLOOKUP($B5494,'F&amp;I Log'!$H$3:$S$8977,5,FALSE))</f>
        <v>PO BOX 720</v>
      </c>
      <c r="F5494" s="9" t="str">
        <f>IFERROR(VLOOKUP($B5494,'F&amp;I Log'!$H$3:$S$8977,6,FALSE),"--")</f>
        <v>BUCKINGHAM</v>
      </c>
      <c r="G5494" s="9" t="str">
        <f>IFERROR(VLOOKUP($B5494,'F&amp;I Log'!$H$3:$S$8977,7,FALSE),"--")</f>
        <v>PA</v>
      </c>
      <c r="H5494" s="9" t="str">
        <f>IFERROR(VLOOKUP($B5494,'F&amp;I Log'!$H$3:$S$8977,8,FALSE),"--")</f>
        <v>18912-0720</v>
      </c>
      <c r="I5494" s="9" t="str">
        <f>IFERROR(VLOOKUP($B5494,'F&amp;I Log'!$H$3:$S$8977,9,FALSE),"--")</f>
        <v>GTS@STARLINX.COM</v>
      </c>
      <c r="J5494" s="9" t="str">
        <f>IFERROR(VLOOKUP($B5494,'F&amp;I Log'!$H$3:$S$8977,10,FALSE),"--")</f>
        <v>267-221-3282</v>
      </c>
    </row>
    <row r="5495" spans="2:10" hidden="1" x14ac:dyDescent="0.2">
      <c r="B5495" t="s">
        <v>41605</v>
      </c>
      <c r="C5495" s="9">
        <v>1</v>
      </c>
      <c r="D5495" s="9" t="str">
        <f>VLOOKUP($B5495,'F&amp;I Log'!$H$3:$I$8977,2,FALSE)</f>
        <v>Conventional</v>
      </c>
      <c r="E5495" s="9" t="str">
        <f>(VLOOKUP($B5495,'F&amp;I Log'!$H$3:$S$8977,5,FALSE))</f>
        <v>36 WOODSBLUFF RUN</v>
      </c>
      <c r="F5495" s="9" t="str">
        <f>IFERROR(VLOOKUP($B5495,'F&amp;I Log'!$H$3:$S$8977,6,FALSE),"--")</f>
        <v>NORTH WALES</v>
      </c>
      <c r="G5495" s="9" t="str">
        <f>IFERROR(VLOOKUP($B5495,'F&amp;I Log'!$H$3:$S$8977,7,FALSE),"--")</f>
        <v>PA</v>
      </c>
      <c r="H5495" s="9" t="str">
        <f>IFERROR(VLOOKUP($B5495,'F&amp;I Log'!$H$3:$S$8977,8,FALSE),"--")</f>
        <v>19454</v>
      </c>
      <c r="I5495" s="9" t="str">
        <f>IFERROR(VLOOKUP($B5495,'F&amp;I Log'!$H$3:$S$8977,9,FALSE),"--")</f>
        <v>CPATTON19454@COMCAST.NET</v>
      </c>
      <c r="J5495" s="9" t="str">
        <f>IFERROR(VLOOKUP($B5495,'F&amp;I Log'!$H$3:$S$8977,10,FALSE),"--")</f>
        <v>267-222-8294</v>
      </c>
    </row>
    <row r="5496" spans="2:10" hidden="1" x14ac:dyDescent="0.2">
      <c r="B5496" t="s">
        <v>41614</v>
      </c>
      <c r="C5496" s="9">
        <v>1</v>
      </c>
      <c r="D5496" s="9" t="str">
        <f>VLOOKUP($B5496,'F&amp;I Log'!$H$3:$I$8977,2,FALSE)</f>
        <v>Conventional</v>
      </c>
      <c r="E5496" s="9" t="str">
        <f>(VLOOKUP($B5496,'F&amp;I Log'!$H$3:$S$8977,5,FALSE))</f>
        <v>57481 OLD FREIGHT RD</v>
      </c>
      <c r="F5496" s="9" t="str">
        <f>IFERROR(VLOOKUP($B5496,'F&amp;I Log'!$H$3:$S$8977,6,FALSE),"--")</f>
        <v>SAINT IGNATIUS</v>
      </c>
      <c r="G5496" s="9" t="str">
        <f>IFERROR(VLOOKUP($B5496,'F&amp;I Log'!$H$3:$S$8977,7,FALSE),"--")</f>
        <v>MT</v>
      </c>
      <c r="H5496" s="9" t="str">
        <f>IFERROR(VLOOKUP($B5496,'F&amp;I Log'!$H$3:$S$8977,8,FALSE),"--")</f>
        <v>59865</v>
      </c>
      <c r="I5496" s="9" t="str">
        <f>IFERROR(VLOOKUP($B5496,'F&amp;I Log'!$H$3:$S$8977,9,FALSE),"--")</f>
        <v>KGILBERT@ALPHARESOURCECENTER.COM</v>
      </c>
      <c r="J5496" s="9" t="str">
        <f>IFERROR(VLOOKUP($B5496,'F&amp;I Log'!$H$3:$S$8977,10,FALSE),"--")</f>
        <v>215-932-5999</v>
      </c>
    </row>
    <row r="5497" spans="2:10" hidden="1" x14ac:dyDescent="0.2">
      <c r="B5497" t="s">
        <v>41632</v>
      </c>
      <c r="C5497" s="9">
        <v>1</v>
      </c>
      <c r="D5497" s="9" t="str">
        <f>VLOOKUP($B5497,'F&amp;I Log'!$H$3:$I$8977,2,FALSE)</f>
        <v>Conventional</v>
      </c>
      <c r="E5497" s="9" t="str">
        <f>(VLOOKUP($B5497,'F&amp;I Log'!$H$3:$S$8977,5,FALSE))</f>
        <v>2083 BUCKINGHAMSHIRE RD</v>
      </c>
      <c r="F5497" s="9" t="str">
        <f>IFERROR(VLOOKUP($B5497,'F&amp;I Log'!$H$3:$S$8977,6,FALSE),"--")</f>
        <v>FURLONG</v>
      </c>
      <c r="G5497" s="9" t="str">
        <f>IFERROR(VLOOKUP($B5497,'F&amp;I Log'!$H$3:$S$8977,7,FALSE),"--")</f>
        <v>PA</v>
      </c>
      <c r="H5497" s="9" t="str">
        <f>IFERROR(VLOOKUP($B5497,'F&amp;I Log'!$H$3:$S$8977,8,FALSE),"--")</f>
        <v>18925</v>
      </c>
      <c r="I5497" s="9" t="str">
        <f>IFERROR(VLOOKUP($B5497,'F&amp;I Log'!$H$3:$S$8977,9,FALSE),"--")</f>
        <v>AMPERRAUL@YAHOO.COM</v>
      </c>
      <c r="J5497" s="9" t="str">
        <f>IFERROR(VLOOKUP($B5497,'F&amp;I Log'!$H$3:$S$8977,10,FALSE),"--")</f>
        <v>330-635-2177</v>
      </c>
    </row>
    <row r="5498" spans="2:10" hidden="1" x14ac:dyDescent="0.2">
      <c r="B5498" t="s">
        <v>41642</v>
      </c>
      <c r="C5498" s="9">
        <v>1</v>
      </c>
      <c r="D5498" s="9" t="str">
        <f>VLOOKUP($B5498,'F&amp;I Log'!$H$3:$I$8977,2,FALSE)</f>
        <v>Conventional</v>
      </c>
      <c r="E5498" s="9" t="str">
        <f>(VLOOKUP($B5498,'F&amp;I Log'!$H$3:$S$8977,5,FALSE))</f>
        <v>112 FERRY RD</v>
      </c>
      <c r="F5498" s="9" t="str">
        <f>IFERROR(VLOOKUP($B5498,'F&amp;I Log'!$H$3:$S$8977,6,FALSE),"--")</f>
        <v>FLEMINGTON</v>
      </c>
      <c r="G5498" s="9" t="str">
        <f>IFERROR(VLOOKUP($B5498,'F&amp;I Log'!$H$3:$S$8977,7,FALSE),"--")</f>
        <v>NJ</v>
      </c>
      <c r="H5498" s="9" t="str">
        <f>IFERROR(VLOOKUP($B5498,'F&amp;I Log'!$H$3:$S$8977,8,FALSE),"--")</f>
        <v>08822-2739</v>
      </c>
      <c r="I5498" s="9" t="str">
        <f>IFERROR(VLOOKUP($B5498,'F&amp;I Log'!$H$3:$S$8977,9,FALSE),"--")</f>
        <v>JPMART2512@EMBARQMAIL.COM</v>
      </c>
      <c r="J5498" s="9" t="str">
        <f>IFERROR(VLOOKUP($B5498,'F&amp;I Log'!$H$3:$S$8977,10,FALSE),"--")</f>
        <v>908-782-2512</v>
      </c>
    </row>
    <row r="5499" spans="2:10" hidden="1" x14ac:dyDescent="0.2">
      <c r="B5499" t="s">
        <v>41651</v>
      </c>
      <c r="C5499" s="9">
        <v>1</v>
      </c>
      <c r="D5499" s="9" t="str">
        <f>VLOOKUP($B5499,'F&amp;I Log'!$H$3:$I$8977,2,FALSE)</f>
        <v>Conventional</v>
      </c>
      <c r="E5499" s="9" t="str">
        <f>(VLOOKUP($B5499,'F&amp;I Log'!$H$3:$S$8977,5,FALSE))</f>
        <v>1806 HEMMING WAY</v>
      </c>
      <c r="F5499" s="9" t="str">
        <f>IFERROR(VLOOKUP($B5499,'F&amp;I Log'!$H$3:$S$8977,6,FALSE),"--")</f>
        <v>OREFIELD</v>
      </c>
      <c r="G5499" s="9" t="str">
        <f>IFERROR(VLOOKUP($B5499,'F&amp;I Log'!$H$3:$S$8977,7,FALSE),"--")</f>
        <v>PA</v>
      </c>
      <c r="H5499" s="9" t="str">
        <f>IFERROR(VLOOKUP($B5499,'F&amp;I Log'!$H$3:$S$8977,8,FALSE),"--")</f>
        <v>18069-9100</v>
      </c>
      <c r="I5499" s="9" t="str">
        <f>IFERROR(VLOOKUP($B5499,'F&amp;I Log'!$H$3:$S$8977,9,FALSE),"--")</f>
        <v/>
      </c>
      <c r="J5499" s="9" t="str">
        <f>IFERROR(VLOOKUP($B5499,'F&amp;I Log'!$H$3:$S$8977,10,FALSE),"--")</f>
        <v>540-247-3371</v>
      </c>
    </row>
    <row r="5500" spans="2:10" hidden="1" x14ac:dyDescent="0.2">
      <c r="B5500" t="s">
        <v>41658</v>
      </c>
      <c r="C5500" s="9">
        <v>1</v>
      </c>
      <c r="D5500" s="9" t="str">
        <f>VLOOKUP($B5500,'F&amp;I Log'!$H$3:$I$8977,2,FALSE)</f>
        <v>Conventional</v>
      </c>
      <c r="E5500" s="9" t="str">
        <f>(VLOOKUP($B5500,'F&amp;I Log'!$H$3:$S$8977,5,FALSE))</f>
        <v>115 BROOKSIDE DR</v>
      </c>
      <c r="F5500" s="9" t="str">
        <f>IFERROR(VLOOKUP($B5500,'F&amp;I Log'!$H$3:$S$8977,6,FALSE),"--")</f>
        <v>FSTRVL TRVOSE</v>
      </c>
      <c r="G5500" s="9" t="str">
        <f>IFERROR(VLOOKUP($B5500,'F&amp;I Log'!$H$3:$S$8977,7,FALSE),"--")</f>
        <v>PA</v>
      </c>
      <c r="H5500" s="9" t="str">
        <f>IFERROR(VLOOKUP($B5500,'F&amp;I Log'!$H$3:$S$8977,8,FALSE),"--")</f>
        <v>19053</v>
      </c>
      <c r="I5500" s="9" t="str">
        <f>IFERROR(VLOOKUP($B5500,'F&amp;I Log'!$H$3:$S$8977,9,FALSE),"--")</f>
        <v>JOEVINJOE@GMAIL.COM</v>
      </c>
      <c r="J5500" s="9" t="str">
        <f>IFERROR(VLOOKUP($B5500,'F&amp;I Log'!$H$3:$S$8977,10,FALSE),"--")</f>
        <v>215-913-1116</v>
      </c>
    </row>
    <row r="5501" spans="2:10" hidden="1" x14ac:dyDescent="0.2">
      <c r="B5501" t="s">
        <v>41664</v>
      </c>
      <c r="C5501" s="9">
        <v>1</v>
      </c>
      <c r="D5501" s="9" t="str">
        <f>VLOOKUP($B5501,'F&amp;I Log'!$H$3:$I$8977,2,FALSE)</f>
        <v>Conventional</v>
      </c>
      <c r="E5501" s="9" t="str">
        <f>(VLOOKUP($B5501,'F&amp;I Log'!$H$3:$S$8977,5,FALSE))</f>
        <v>8 CROSSINGS CT</v>
      </c>
      <c r="F5501" s="9" t="str">
        <f>IFERROR(VLOOKUP($B5501,'F&amp;I Log'!$H$3:$S$8977,6,FALSE),"--")</f>
        <v>MOUNT LAUREL</v>
      </c>
      <c r="G5501" s="9" t="str">
        <f>IFERROR(VLOOKUP($B5501,'F&amp;I Log'!$H$3:$S$8977,7,FALSE),"--")</f>
        <v>NJ</v>
      </c>
      <c r="H5501" s="9" t="str">
        <f>IFERROR(VLOOKUP($B5501,'F&amp;I Log'!$H$3:$S$8977,8,FALSE),"--")</f>
        <v>08054-9658</v>
      </c>
      <c r="I5501" s="9" t="str">
        <f>IFERROR(VLOOKUP($B5501,'F&amp;I Log'!$H$3:$S$8977,9,FALSE),"--")</f>
        <v/>
      </c>
      <c r="J5501" s="9" t="str">
        <f>IFERROR(VLOOKUP($B5501,'F&amp;I Log'!$H$3:$S$8977,10,FALSE),"--")</f>
        <v/>
      </c>
    </row>
    <row r="5502" spans="2:10" hidden="1" x14ac:dyDescent="0.2">
      <c r="B5502" t="s">
        <v>41675</v>
      </c>
      <c r="C5502" s="9">
        <v>1</v>
      </c>
      <c r="D5502" s="9" t="str">
        <f>VLOOKUP($B5502,'F&amp;I Log'!$H$3:$I$8977,2,FALSE)</f>
        <v>Conventional</v>
      </c>
      <c r="E5502" s="9" t="str">
        <f>(VLOOKUP($B5502,'F&amp;I Log'!$H$3:$S$8977,5,FALSE))</f>
        <v>1640 CANARY RD</v>
      </c>
      <c r="F5502" s="9" t="str">
        <f>IFERROR(VLOOKUP($B5502,'F&amp;I Log'!$H$3:$S$8977,6,FALSE),"--")</f>
        <v>QUAKERTOWN</v>
      </c>
      <c r="G5502" s="9" t="str">
        <f>IFERROR(VLOOKUP($B5502,'F&amp;I Log'!$H$3:$S$8977,7,FALSE),"--")</f>
        <v>PA</v>
      </c>
      <c r="H5502" s="9" t="str">
        <f>IFERROR(VLOOKUP($B5502,'F&amp;I Log'!$H$3:$S$8977,8,FALSE),"--")</f>
        <v>18951-2051</v>
      </c>
      <c r="I5502" s="9" t="str">
        <f>IFERROR(VLOOKUP($B5502,'F&amp;I Log'!$H$3:$S$8977,9,FALSE),"--")</f>
        <v/>
      </c>
      <c r="J5502" s="9" t="str">
        <f>IFERROR(VLOOKUP($B5502,'F&amp;I Log'!$H$3:$S$8977,10,FALSE),"--")</f>
        <v>610-573-8754</v>
      </c>
    </row>
    <row r="5503" spans="2:10" hidden="1" x14ac:dyDescent="0.2">
      <c r="B5503" t="s">
        <v>41681</v>
      </c>
      <c r="C5503" s="9">
        <v>1</v>
      </c>
      <c r="D5503" s="9" t="str">
        <f>VLOOKUP($B5503,'F&amp;I Log'!$H$3:$I$8977,2,FALSE)</f>
        <v>Conventional</v>
      </c>
      <c r="E5503" s="9" t="str">
        <f>(VLOOKUP($B5503,'F&amp;I Log'!$H$3:$S$8977,5,FALSE))</f>
        <v>21 OBSERVATION RD</v>
      </c>
      <c r="F5503" s="9" t="str">
        <f>IFERROR(VLOOKUP($B5503,'F&amp;I Log'!$H$3:$S$8977,6,FALSE),"--")</f>
        <v>CONESTOGA</v>
      </c>
      <c r="G5503" s="9" t="str">
        <f>IFERROR(VLOOKUP($B5503,'F&amp;I Log'!$H$3:$S$8977,7,FALSE),"--")</f>
        <v>PA</v>
      </c>
      <c r="H5503" s="9" t="str">
        <f>IFERROR(VLOOKUP($B5503,'F&amp;I Log'!$H$3:$S$8977,8,FALSE),"--")</f>
        <v>17516-9221</v>
      </c>
      <c r="I5503" s="9" t="str">
        <f>IFERROR(VLOOKUP($B5503,'F&amp;I Log'!$H$3:$S$8977,9,FALSE),"--")</f>
        <v>MPOLLACHEK81@GMAIL.COM</v>
      </c>
      <c r="J5503" s="9" t="str">
        <f>IFERROR(VLOOKUP($B5503,'F&amp;I Log'!$H$3:$S$8977,10,FALSE),"--")</f>
        <v>908-310-2329</v>
      </c>
    </row>
    <row r="5504" spans="2:10" hidden="1" x14ac:dyDescent="0.2">
      <c r="B5504" t="s">
        <v>41692</v>
      </c>
      <c r="C5504" s="9">
        <v>1</v>
      </c>
      <c r="D5504" s="9" t="str">
        <f>VLOOKUP($B5504,'F&amp;I Log'!$H$3:$I$8977,2,FALSE)</f>
        <v>Conventional</v>
      </c>
      <c r="E5504" s="9" t="str">
        <f>(VLOOKUP($B5504,'F&amp;I Log'!$H$3:$S$8977,5,FALSE))</f>
        <v>30 W NORTON DR</v>
      </c>
      <c r="F5504" s="9" t="str">
        <f>IFERROR(VLOOKUP($B5504,'F&amp;I Log'!$H$3:$S$8977,6,FALSE),"--")</f>
        <v>CHURCHVILLE</v>
      </c>
      <c r="G5504" s="9" t="str">
        <f>IFERROR(VLOOKUP($B5504,'F&amp;I Log'!$H$3:$S$8977,7,FALSE),"--")</f>
        <v>PA</v>
      </c>
      <c r="H5504" s="9" t="str">
        <f>IFERROR(VLOOKUP($B5504,'F&amp;I Log'!$H$3:$S$8977,8,FALSE),"--")</f>
        <v>18966-1118</v>
      </c>
      <c r="I5504" s="9" t="str">
        <f>IFERROR(VLOOKUP($B5504,'F&amp;I Log'!$H$3:$S$8977,9,FALSE),"--")</f>
        <v>THERUFO@COMCAST.NET</v>
      </c>
      <c r="J5504" s="9" t="str">
        <f>IFERROR(VLOOKUP($B5504,'F&amp;I Log'!$H$3:$S$8977,10,FALSE),"--")</f>
        <v>215-364-3463</v>
      </c>
    </row>
    <row r="5505" spans="2:10" hidden="1" x14ac:dyDescent="0.2">
      <c r="B5505" t="s">
        <v>41701</v>
      </c>
      <c r="C5505" s="9">
        <v>1</v>
      </c>
      <c r="D5505" s="9" t="str">
        <f>VLOOKUP($B5505,'F&amp;I Log'!$H$3:$I$8977,2,FALSE)</f>
        <v>Conventional</v>
      </c>
      <c r="E5505" s="9" t="str">
        <f>(VLOOKUP($B5505,'F&amp;I Log'!$H$3:$S$8977,5,FALSE))</f>
        <v>1198 VICTORIA RD</v>
      </c>
      <c r="F5505" s="9" t="str">
        <f>IFERROR(VLOOKUP($B5505,'F&amp;I Log'!$H$3:$S$8977,6,FALSE),"--")</f>
        <v>WARMINSTER</v>
      </c>
      <c r="G5505" s="9" t="str">
        <f>IFERROR(VLOOKUP($B5505,'F&amp;I Log'!$H$3:$S$8977,7,FALSE),"--")</f>
        <v>PA</v>
      </c>
      <c r="H5505" s="9" t="str">
        <f>IFERROR(VLOOKUP($B5505,'F&amp;I Log'!$H$3:$S$8977,8,FALSE),"--")</f>
        <v>18974</v>
      </c>
      <c r="I5505" s="9" t="str">
        <f>IFERROR(VLOOKUP($B5505,'F&amp;I Log'!$H$3:$S$8977,9,FALSE),"--")</f>
        <v>SCHALLER1198@GMAIL.COM</v>
      </c>
      <c r="J5505" s="9" t="str">
        <f>IFERROR(VLOOKUP($B5505,'F&amp;I Log'!$H$3:$S$8977,10,FALSE),"--")</f>
        <v>267-278-5102</v>
      </c>
    </row>
    <row r="5506" spans="2:10" hidden="1" x14ac:dyDescent="0.2">
      <c r="B5506" t="s">
        <v>41704</v>
      </c>
      <c r="C5506" s="9">
        <v>1</v>
      </c>
      <c r="D5506" s="9" t="str">
        <f>VLOOKUP($B5506,'F&amp;I Log'!$H$3:$I$8977,2,FALSE)</f>
        <v>Conventional</v>
      </c>
      <c r="E5506" s="9" t="str">
        <f>(VLOOKUP($B5506,'F&amp;I Log'!$H$3:$S$8977,5,FALSE))</f>
        <v>3840 TAYLORTOWN RD</v>
      </c>
      <c r="F5506" s="9" t="str">
        <f>IFERROR(VLOOKUP($B5506,'F&amp;I Log'!$H$3:$S$8977,6,FALSE),"--")</f>
        <v>FURLONG</v>
      </c>
      <c r="G5506" s="9" t="str">
        <f>IFERROR(VLOOKUP($B5506,'F&amp;I Log'!$H$3:$S$8977,7,FALSE),"--")</f>
        <v>PA</v>
      </c>
      <c r="H5506" s="9" t="str">
        <f>IFERROR(VLOOKUP($B5506,'F&amp;I Log'!$H$3:$S$8977,8,FALSE),"--")</f>
        <v>18925-2111</v>
      </c>
      <c r="I5506" s="9" t="str">
        <f>IFERROR(VLOOKUP($B5506,'F&amp;I Log'!$H$3:$S$8977,9,FALSE),"--")</f>
        <v>anthnbeth@gmail.com</v>
      </c>
      <c r="J5506" s="9" t="str">
        <f>IFERROR(VLOOKUP($B5506,'F&amp;I Log'!$H$3:$S$8977,10,FALSE),"--")</f>
        <v>215-805-2009</v>
      </c>
    </row>
    <row r="5507" spans="2:10" hidden="1" x14ac:dyDescent="0.2">
      <c r="B5507" t="s">
        <v>41710</v>
      </c>
      <c r="C5507" s="9">
        <v>1</v>
      </c>
      <c r="D5507" s="9" t="str">
        <f>VLOOKUP($B5507,'F&amp;I Log'!$H$3:$I$8977,2,FALSE)</f>
        <v>Conventional</v>
      </c>
      <c r="E5507" s="9" t="str">
        <f>(VLOOKUP($B5507,'F&amp;I Log'!$H$3:$S$8977,5,FALSE))</f>
        <v>1076 BETHLEHEM PIKE</v>
      </c>
      <c r="F5507" s="9" t="str">
        <f>IFERROR(VLOOKUP($B5507,'F&amp;I Log'!$H$3:$S$8977,6,FALSE),"--")</f>
        <v>MONTGOMERYVILLE</v>
      </c>
      <c r="G5507" s="9" t="str">
        <f>IFERROR(VLOOKUP($B5507,'F&amp;I Log'!$H$3:$S$8977,7,FALSE),"--")</f>
        <v>PA</v>
      </c>
      <c r="H5507" s="9" t="str">
        <f>IFERROR(VLOOKUP($B5507,'F&amp;I Log'!$H$3:$S$8977,8,FALSE),"--")</f>
        <v>18936</v>
      </c>
      <c r="I5507" s="9" t="str">
        <f>IFERROR(VLOOKUP($B5507,'F&amp;I Log'!$H$3:$S$8977,9,FALSE),"--")</f>
        <v>MATT@SPINIEO.COM</v>
      </c>
      <c r="J5507" s="9" t="str">
        <f>IFERROR(VLOOKUP($B5507,'F&amp;I Log'!$H$3:$S$8977,10,FALSE),"--")</f>
        <v>215-237-9307</v>
      </c>
    </row>
    <row r="5508" spans="2:10" hidden="1" x14ac:dyDescent="0.2">
      <c r="B5508" t="s">
        <v>41713</v>
      </c>
      <c r="C5508" s="9">
        <v>1</v>
      </c>
      <c r="D5508" s="9" t="str">
        <f>VLOOKUP($B5508,'F&amp;I Log'!$H$3:$I$8977,2,FALSE)</f>
        <v>Conventional</v>
      </c>
      <c r="E5508" s="9" t="str">
        <f>(VLOOKUP($B5508,'F&amp;I Log'!$H$3:$S$8977,5,FALSE))</f>
        <v>81 N MAIN ST</v>
      </c>
      <c r="F5508" s="9" t="str">
        <f>IFERROR(VLOOKUP($B5508,'F&amp;I Log'!$H$3:$S$8977,6,FALSE),"--")</f>
        <v>SELLERSVILLE</v>
      </c>
      <c r="G5508" s="9" t="str">
        <f>IFERROR(VLOOKUP($B5508,'F&amp;I Log'!$H$3:$S$8977,7,FALSE),"--")</f>
        <v>PA</v>
      </c>
      <c r="H5508" s="9" t="str">
        <f>IFERROR(VLOOKUP($B5508,'F&amp;I Log'!$H$3:$S$8977,8,FALSE),"--")</f>
        <v>18960-2327</v>
      </c>
      <c r="I5508" s="9" t="str">
        <f>IFERROR(VLOOKUP($B5508,'F&amp;I Log'!$H$3:$S$8977,9,FALSE),"--")</f>
        <v/>
      </c>
      <c r="J5508" s="9" t="str">
        <f>IFERROR(VLOOKUP($B5508,'F&amp;I Log'!$H$3:$S$8977,10,FALSE),"--")</f>
        <v>267-249-3689</v>
      </c>
    </row>
    <row r="5509" spans="2:10" hidden="1" x14ac:dyDescent="0.2">
      <c r="B5509" t="s">
        <v>41718</v>
      </c>
      <c r="C5509" s="9">
        <v>1</v>
      </c>
      <c r="D5509" s="9" t="str">
        <f>VLOOKUP($B5509,'F&amp;I Log'!$H$3:$I$8977,2,FALSE)</f>
        <v>Conventional</v>
      </c>
      <c r="E5509" s="9" t="str">
        <f>(VLOOKUP($B5509,'F&amp;I Log'!$H$3:$S$8977,5,FALSE))</f>
        <v>8206 ARDMORE AVE</v>
      </c>
      <c r="F5509" s="9" t="str">
        <f>IFERROR(VLOOKUP($B5509,'F&amp;I Log'!$H$3:$S$8977,6,FALSE),"--")</f>
        <v>WYNDMOOR</v>
      </c>
      <c r="G5509" s="9" t="str">
        <f>IFERROR(VLOOKUP($B5509,'F&amp;I Log'!$H$3:$S$8977,7,FALSE),"--")</f>
        <v>PA</v>
      </c>
      <c r="H5509" s="9" t="str">
        <f>IFERROR(VLOOKUP($B5509,'F&amp;I Log'!$H$3:$S$8977,8,FALSE),"--")</f>
        <v>19038-8402</v>
      </c>
      <c r="I5509" s="9" t="str">
        <f>IFERROR(VLOOKUP($B5509,'F&amp;I Log'!$H$3:$S$8977,9,FALSE),"--")</f>
        <v>BILL@TEAMRANKINGS.COM</v>
      </c>
      <c r="J5509" s="9" t="str">
        <f>IFERROR(VLOOKUP($B5509,'F&amp;I Log'!$H$3:$S$8977,10,FALSE),"--")</f>
        <v>215-654-7377</v>
      </c>
    </row>
    <row r="5510" spans="2:10" hidden="1" x14ac:dyDescent="0.2">
      <c r="B5510" t="s">
        <v>41726</v>
      </c>
      <c r="C5510" s="9">
        <v>1</v>
      </c>
      <c r="D5510" s="9" t="str">
        <f>VLOOKUP($B5510,'F&amp;I Log'!$H$3:$I$8977,2,FALSE)</f>
        <v>Conventional</v>
      </c>
      <c r="E5510" s="9" t="str">
        <f>(VLOOKUP($B5510,'F&amp;I Log'!$H$3:$S$8977,5,FALSE))</f>
        <v>396 N MAIN ST</v>
      </c>
      <c r="F5510" s="9" t="str">
        <f>IFERROR(VLOOKUP($B5510,'F&amp;I Log'!$H$3:$S$8977,6,FALSE),"--")</f>
        <v>DOYLESTOWN</v>
      </c>
      <c r="G5510" s="9" t="str">
        <f>IFERROR(VLOOKUP($B5510,'F&amp;I Log'!$H$3:$S$8977,7,FALSE),"--")</f>
        <v>PA</v>
      </c>
      <c r="H5510" s="9" t="str">
        <f>IFERROR(VLOOKUP($B5510,'F&amp;I Log'!$H$3:$S$8977,8,FALSE),"--")</f>
        <v>18901-3462</v>
      </c>
      <c r="I5510" s="9" t="str">
        <f>IFERROR(VLOOKUP($B5510,'F&amp;I Log'!$H$3:$S$8977,9,FALSE),"--")</f>
        <v>POOLMAN@MTLAKEPOOL.COM</v>
      </c>
      <c r="J5510" s="9" t="str">
        <f>IFERROR(VLOOKUP($B5510,'F&amp;I Log'!$H$3:$S$8977,10,FALSE),"--")</f>
        <v>215-348-8990</v>
      </c>
    </row>
    <row r="5511" spans="2:10" hidden="1" x14ac:dyDescent="0.2">
      <c r="B5511" t="s">
        <v>41735</v>
      </c>
      <c r="C5511" s="9">
        <v>1</v>
      </c>
      <c r="D5511" s="9" t="str">
        <f>VLOOKUP($B5511,'F&amp;I Log'!$H$3:$I$8977,2,FALSE)</f>
        <v>Conventional</v>
      </c>
      <c r="E5511" s="9" t="str">
        <f>(VLOOKUP($B5511,'F&amp;I Log'!$H$3:$S$8977,5,FALSE))</f>
        <v>5082 SAGEWOOD CT</v>
      </c>
      <c r="F5511" s="9" t="str">
        <f>IFERROR(VLOOKUP($B5511,'F&amp;I Log'!$H$3:$S$8977,6,FALSE),"--")</f>
        <v>DOYLESTOWN</v>
      </c>
      <c r="G5511" s="9" t="str">
        <f>IFERROR(VLOOKUP($B5511,'F&amp;I Log'!$H$3:$S$8977,7,FALSE),"--")</f>
        <v>PA</v>
      </c>
      <c r="H5511" s="9" t="str">
        <f>IFERROR(VLOOKUP($B5511,'F&amp;I Log'!$H$3:$S$8977,8,FALSE),"--")</f>
        <v>18902-6202</v>
      </c>
      <c r="I5511" s="9" t="str">
        <f>IFERROR(VLOOKUP($B5511,'F&amp;I Log'!$H$3:$S$8977,9,FALSE),"--")</f>
        <v>JULS6473@AOL.COM</v>
      </c>
      <c r="J5511" s="9" t="str">
        <f>IFERROR(VLOOKUP($B5511,'F&amp;I Log'!$H$3:$S$8977,10,FALSE),"--")</f>
        <v>215-990-8159</v>
      </c>
    </row>
    <row r="5512" spans="2:10" hidden="1" x14ac:dyDescent="0.2">
      <c r="B5512" t="s">
        <v>41742</v>
      </c>
      <c r="C5512" s="9">
        <v>1</v>
      </c>
      <c r="D5512" s="9" t="str">
        <f>VLOOKUP($B5512,'F&amp;I Log'!$H$3:$I$8977,2,FALSE)</f>
        <v>Conventional</v>
      </c>
      <c r="E5512" s="9" t="str">
        <f>(VLOOKUP($B5512,'F&amp;I Log'!$H$3:$S$8977,5,FALSE))</f>
        <v>PO BOX 216</v>
      </c>
      <c r="F5512" s="9" t="str">
        <f>IFERROR(VLOOKUP($B5512,'F&amp;I Log'!$H$3:$S$8977,6,FALSE),"--")</f>
        <v>WEST ORANGE</v>
      </c>
      <c r="G5512" s="9" t="str">
        <f>IFERROR(VLOOKUP($B5512,'F&amp;I Log'!$H$3:$S$8977,7,FALSE),"--")</f>
        <v>NJ</v>
      </c>
      <c r="H5512" s="9" t="str">
        <f>IFERROR(VLOOKUP($B5512,'F&amp;I Log'!$H$3:$S$8977,8,FALSE),"--")</f>
        <v>07052-0216</v>
      </c>
      <c r="I5512" s="9" t="str">
        <f>IFERROR(VLOOKUP($B5512,'F&amp;I Log'!$H$3:$S$8977,9,FALSE),"--")</f>
        <v/>
      </c>
      <c r="J5512" s="9" t="str">
        <f>IFERROR(VLOOKUP($B5512,'F&amp;I Log'!$H$3:$S$8977,10,FALSE),"--")</f>
        <v>973-714-4800</v>
      </c>
    </row>
    <row r="5513" spans="2:10" hidden="1" x14ac:dyDescent="0.2">
      <c r="B5513" t="s">
        <v>41747</v>
      </c>
      <c r="C5513" s="9">
        <v>1</v>
      </c>
      <c r="D5513" s="9" t="str">
        <f>VLOOKUP($B5513,'F&amp;I Log'!$H$3:$I$8977,2,FALSE)</f>
        <v>Conventional</v>
      </c>
      <c r="E5513" s="9" t="str">
        <f>(VLOOKUP($B5513,'F&amp;I Log'!$H$3:$S$8977,5,FALSE))</f>
        <v>2300 DAVID DR STE 2</v>
      </c>
      <c r="F5513" s="9" t="str">
        <f>IFERROR(VLOOKUP($B5513,'F&amp;I Log'!$H$3:$S$8977,6,FALSE),"--")</f>
        <v>BRISTOL</v>
      </c>
      <c r="G5513" s="9" t="str">
        <f>IFERROR(VLOOKUP($B5513,'F&amp;I Log'!$H$3:$S$8977,7,FALSE),"--")</f>
        <v>PA</v>
      </c>
      <c r="H5513" s="9" t="str">
        <f>IFERROR(VLOOKUP($B5513,'F&amp;I Log'!$H$3:$S$8977,8,FALSE),"--")</f>
        <v>19007-2042</v>
      </c>
      <c r="I5513" s="9" t="str">
        <f>IFERROR(VLOOKUP($B5513,'F&amp;I Log'!$H$3:$S$8977,9,FALSE),"--")</f>
        <v/>
      </c>
      <c r="J5513" s="9" t="str">
        <f>IFERROR(VLOOKUP($B5513,'F&amp;I Log'!$H$3:$S$8977,10,FALSE),"--")</f>
        <v/>
      </c>
    </row>
    <row r="5514" spans="2:10" hidden="1" x14ac:dyDescent="0.2">
      <c r="B5514" t="s">
        <v>41749</v>
      </c>
      <c r="C5514" s="9">
        <v>1</v>
      </c>
      <c r="D5514" s="9" t="str">
        <f>VLOOKUP($B5514,'F&amp;I Log'!$H$3:$I$8977,2,FALSE)</f>
        <v>Conventional</v>
      </c>
      <c r="E5514" s="9" t="str">
        <f>(VLOOKUP($B5514,'F&amp;I Log'!$H$3:$S$8977,5,FALSE))</f>
        <v>103 CHESTNUT LN</v>
      </c>
      <c r="F5514" s="9" t="str">
        <f>IFERROR(VLOOKUP($B5514,'F&amp;I Log'!$H$3:$S$8977,6,FALSE),"--")</f>
        <v>NORTH WALES</v>
      </c>
      <c r="G5514" s="9" t="str">
        <f>IFERROR(VLOOKUP($B5514,'F&amp;I Log'!$H$3:$S$8977,7,FALSE),"--")</f>
        <v>PA</v>
      </c>
      <c r="H5514" s="9" t="str">
        <f>IFERROR(VLOOKUP($B5514,'F&amp;I Log'!$H$3:$S$8977,8,FALSE),"--")</f>
        <v>19454-1312</v>
      </c>
      <c r="I5514" s="9" t="str">
        <f>IFERROR(VLOOKUP($B5514,'F&amp;I Log'!$H$3:$S$8977,9,FALSE),"--")</f>
        <v>FPLANDSCAPING@VERIZON.NET</v>
      </c>
      <c r="J5514" s="9" t="str">
        <f>IFERROR(VLOOKUP($B5514,'F&amp;I Log'!$H$3:$S$8977,10,FALSE),"--")</f>
        <v>267-772-7725</v>
      </c>
    </row>
    <row r="5515" spans="2:10" hidden="1" x14ac:dyDescent="0.2">
      <c r="B5515" t="s">
        <v>41756</v>
      </c>
      <c r="C5515" s="9">
        <v>1</v>
      </c>
      <c r="D5515" s="9" t="str">
        <f>VLOOKUP($B5515,'F&amp;I Log'!$H$3:$I$8977,2,FALSE)</f>
        <v>Conventional</v>
      </c>
      <c r="E5515" s="9" t="str">
        <f>(VLOOKUP($B5515,'F&amp;I Log'!$H$3:$S$8977,5,FALSE))</f>
        <v>469 LINCOLN AVE</v>
      </c>
      <c r="F5515" s="9" t="str">
        <f>IFERROR(VLOOKUP($B5515,'F&amp;I Log'!$H$3:$S$8977,6,FALSE),"--")</f>
        <v>HATBORO</v>
      </c>
      <c r="G5515" s="9" t="str">
        <f>IFERROR(VLOOKUP($B5515,'F&amp;I Log'!$H$3:$S$8977,7,FALSE),"--")</f>
        <v>PA</v>
      </c>
      <c r="H5515" s="9" t="str">
        <f>IFERROR(VLOOKUP($B5515,'F&amp;I Log'!$H$3:$S$8977,8,FALSE),"--")</f>
        <v>19040-2228</v>
      </c>
      <c r="I5515" s="9" t="str">
        <f>IFERROR(VLOOKUP($B5515,'F&amp;I Log'!$H$3:$S$8977,9,FALSE),"--")</f>
        <v>skhlock@aol.com</v>
      </c>
      <c r="J5515" s="9" t="str">
        <f>IFERROR(VLOOKUP($B5515,'F&amp;I Log'!$H$3:$S$8977,10,FALSE),"--")</f>
        <v>215-442-9191</v>
      </c>
    </row>
    <row r="5516" spans="2:10" hidden="1" x14ac:dyDescent="0.2">
      <c r="B5516" t="s">
        <v>41762</v>
      </c>
      <c r="C5516" s="9">
        <v>1</v>
      </c>
      <c r="D5516" s="9" t="str">
        <f>VLOOKUP($B5516,'F&amp;I Log'!$H$3:$I$8977,2,FALSE)</f>
        <v>Conventional</v>
      </c>
      <c r="E5516" s="9" t="str">
        <f>(VLOOKUP($B5516,'F&amp;I Log'!$H$3:$S$8977,5,FALSE))</f>
        <v>1507 SWEETBRIAR RD</v>
      </c>
      <c r="F5516" s="9" t="str">
        <f>IFERROR(VLOOKUP($B5516,'F&amp;I Log'!$H$3:$S$8977,6,FALSE),"--")</f>
        <v>MORRISVILLE</v>
      </c>
      <c r="G5516" s="9" t="str">
        <f>IFERROR(VLOOKUP($B5516,'F&amp;I Log'!$H$3:$S$8977,7,FALSE),"--")</f>
        <v>PA</v>
      </c>
      <c r="H5516" s="9" t="str">
        <f>IFERROR(VLOOKUP($B5516,'F&amp;I Log'!$H$3:$S$8977,8,FALSE),"--")</f>
        <v>19067-3559</v>
      </c>
      <c r="I5516" s="9" t="str">
        <f>IFERROR(VLOOKUP($B5516,'F&amp;I Log'!$H$3:$S$8977,9,FALSE),"--")</f>
        <v>CHRISTIAN.WARNEKE@GMAIL.COM</v>
      </c>
      <c r="J5516" s="9" t="str">
        <f>IFERROR(VLOOKUP($B5516,'F&amp;I Log'!$H$3:$S$8977,10,FALSE),"--")</f>
        <v>402-981-5219</v>
      </c>
    </row>
    <row r="5517" spans="2:10" hidden="1" x14ac:dyDescent="0.2">
      <c r="B5517" t="s">
        <v>41769</v>
      </c>
      <c r="C5517" s="9">
        <v>1</v>
      </c>
      <c r="D5517" s="9" t="str">
        <f>VLOOKUP($B5517,'F&amp;I Log'!$H$3:$I$8977,2,FALSE)</f>
        <v>Conventional</v>
      </c>
      <c r="E5517" s="9" t="str">
        <f>(VLOOKUP($B5517,'F&amp;I Log'!$H$3:$S$8977,5,FALSE))</f>
        <v>710 N LAKE FORMOSA DR</v>
      </c>
      <c r="F5517" s="9" t="str">
        <f>IFERROR(VLOOKUP($B5517,'F&amp;I Log'!$H$3:$S$8977,6,FALSE),"--")</f>
        <v>ORLANDO</v>
      </c>
      <c r="G5517" s="9" t="str">
        <f>IFERROR(VLOOKUP($B5517,'F&amp;I Log'!$H$3:$S$8977,7,FALSE),"--")</f>
        <v>FL</v>
      </c>
      <c r="H5517" s="9" t="str">
        <f>IFERROR(VLOOKUP($B5517,'F&amp;I Log'!$H$3:$S$8977,8,FALSE),"--")</f>
        <v>32803-1422</v>
      </c>
      <c r="I5517" s="9" t="str">
        <f>IFERROR(VLOOKUP($B5517,'F&amp;I Log'!$H$3:$S$8977,9,FALSE),"--")</f>
        <v>BRIAN@DENHAMENG.COM</v>
      </c>
      <c r="J5517" s="9" t="str">
        <f>IFERROR(VLOOKUP($B5517,'F&amp;I Log'!$H$3:$S$8977,10,FALSE),"--")</f>
        <v>352-989-1915</v>
      </c>
    </row>
    <row r="5518" spans="2:10" x14ac:dyDescent="0.2">
      <c r="B5518" t="s">
        <v>41776</v>
      </c>
      <c r="C5518" s="9">
        <v>1</v>
      </c>
      <c r="D5518" s="9" t="str">
        <f>VLOOKUP($B5518,'F&amp;I Log'!$H$3:$I$8977,2,FALSE)</f>
        <v>Fleet</v>
      </c>
      <c r="E5518" s="9" t="str">
        <f>(VLOOKUP($B5518,'F&amp;I Log'!$H$3:$S$8977,5,FALSE))</f>
        <v>2465 MARYLAND RD STE 1</v>
      </c>
      <c r="F5518" s="9" t="str">
        <f>IFERROR(VLOOKUP($B5518,'F&amp;I Log'!$H$3:$S$8977,6,FALSE),"--")</f>
        <v>WILLOW GROVE</v>
      </c>
      <c r="G5518" s="9" t="str">
        <f>IFERROR(VLOOKUP($B5518,'F&amp;I Log'!$H$3:$S$8977,7,FALSE),"--")</f>
        <v>PA</v>
      </c>
      <c r="H5518" s="9" t="str">
        <f>IFERROR(VLOOKUP($B5518,'F&amp;I Log'!$H$3:$S$8977,8,FALSE),"--")</f>
        <v>19090-1785</v>
      </c>
      <c r="I5518" s="9" t="str">
        <f>IFERROR(VLOOKUP($B5518,'F&amp;I Log'!$H$3:$S$8977,9,FALSE),"--")</f>
        <v>CRAIGW@ARBOR-INC.COM</v>
      </c>
      <c r="J5518" s="9" t="str">
        <f>IFERROR(VLOOKUP($B5518,'F&amp;I Log'!$H$3:$S$8977,10,FALSE),"--")</f>
        <v>215-657-2700</v>
      </c>
    </row>
    <row r="5519" spans="2:10" hidden="1" x14ac:dyDescent="0.2">
      <c r="B5519" t="s">
        <v>41784</v>
      </c>
      <c r="C5519" s="9">
        <v>1</v>
      </c>
      <c r="D5519" s="9" t="str">
        <f>VLOOKUP($B5519,'F&amp;I Log'!$H$3:$I$8977,2,FALSE)</f>
        <v>Conventional</v>
      </c>
      <c r="E5519" s="9" t="str">
        <f>(VLOOKUP($B5519,'F&amp;I Log'!$H$3:$S$8977,5,FALSE))</f>
        <v>119 HEDGEROW DR</v>
      </c>
      <c r="F5519" s="9" t="str">
        <f>IFERROR(VLOOKUP($B5519,'F&amp;I Log'!$H$3:$S$8977,6,FALSE),"--")</f>
        <v>YARDLEY</v>
      </c>
      <c r="G5519" s="9" t="str">
        <f>IFERROR(VLOOKUP($B5519,'F&amp;I Log'!$H$3:$S$8977,7,FALSE),"--")</f>
        <v>PA</v>
      </c>
      <c r="H5519" s="9" t="str">
        <f>IFERROR(VLOOKUP($B5519,'F&amp;I Log'!$H$3:$S$8977,8,FALSE),"--")</f>
        <v>19067-4832</v>
      </c>
      <c r="I5519" s="9" t="str">
        <f>IFERROR(VLOOKUP($B5519,'F&amp;I Log'!$H$3:$S$8977,9,FALSE),"--")</f>
        <v/>
      </c>
      <c r="J5519" s="9" t="str">
        <f>IFERROR(VLOOKUP($B5519,'F&amp;I Log'!$H$3:$S$8977,10,FALSE),"--")</f>
        <v>267-716-1497</v>
      </c>
    </row>
    <row r="5520" spans="2:10" hidden="1" x14ac:dyDescent="0.2">
      <c r="B5520" t="s">
        <v>41803</v>
      </c>
      <c r="C5520" s="9">
        <v>1</v>
      </c>
      <c r="D5520" s="9" t="str">
        <f>VLOOKUP($B5520,'F&amp;I Log'!$H$3:$I$8977,2,FALSE)</f>
        <v>Conventional</v>
      </c>
      <c r="E5520" s="9" t="str">
        <f>(VLOOKUP($B5520,'F&amp;I Log'!$H$3:$S$8977,5,FALSE))</f>
        <v>1394 ARUNDEL WAY</v>
      </c>
      <c r="F5520" s="9" t="str">
        <f>IFERROR(VLOOKUP($B5520,'F&amp;I Log'!$H$3:$S$8977,6,FALSE),"--")</f>
        <v>BENSALEM</v>
      </c>
      <c r="G5520" s="9" t="str">
        <f>IFERROR(VLOOKUP($B5520,'F&amp;I Log'!$H$3:$S$8977,7,FALSE),"--")</f>
        <v>PA</v>
      </c>
      <c r="H5520" s="9" t="str">
        <f>IFERROR(VLOOKUP($B5520,'F&amp;I Log'!$H$3:$S$8977,8,FALSE),"--")</f>
        <v>19020-3810</v>
      </c>
      <c r="I5520" s="9" t="str">
        <f>IFERROR(VLOOKUP($B5520,'F&amp;I Log'!$H$3:$S$8977,9,FALSE),"--")</f>
        <v/>
      </c>
      <c r="J5520" s="9" t="str">
        <f>IFERROR(VLOOKUP($B5520,'F&amp;I Log'!$H$3:$S$8977,10,FALSE),"--")</f>
        <v/>
      </c>
    </row>
    <row r="5521" spans="2:10" hidden="1" x14ac:dyDescent="0.2">
      <c r="B5521" t="s">
        <v>41807</v>
      </c>
      <c r="C5521" s="9">
        <v>1</v>
      </c>
      <c r="D5521" s="9" t="str">
        <f>VLOOKUP($B5521,'F&amp;I Log'!$H$3:$I$8977,2,FALSE)</f>
        <v>Conventional</v>
      </c>
      <c r="E5521" s="9" t="str">
        <f>(VLOOKUP($B5521,'F&amp;I Log'!$H$3:$S$8977,5,FALSE))</f>
        <v>921 ASHFORD LN</v>
      </c>
      <c r="F5521" s="9" t="str">
        <f>IFERROR(VLOOKUP($B5521,'F&amp;I Log'!$H$3:$S$8977,6,FALSE),"--")</f>
        <v>BLUE BELL</v>
      </c>
      <c r="G5521" s="9" t="str">
        <f>IFERROR(VLOOKUP($B5521,'F&amp;I Log'!$H$3:$S$8977,7,FALSE),"--")</f>
        <v>PA</v>
      </c>
      <c r="H5521" s="9" t="str">
        <f>IFERROR(VLOOKUP($B5521,'F&amp;I Log'!$H$3:$S$8977,8,FALSE),"--")</f>
        <v>19422</v>
      </c>
      <c r="I5521" s="9" t="str">
        <f>IFERROR(VLOOKUP($B5521,'F&amp;I Log'!$H$3:$S$8977,9,FALSE),"--")</f>
        <v>BOUC12345@COMCAST.NET</v>
      </c>
      <c r="J5521" s="9" t="str">
        <f>IFERROR(VLOOKUP($B5521,'F&amp;I Log'!$H$3:$S$8977,10,FALSE),"--")</f>
        <v>610-393-0583</v>
      </c>
    </row>
    <row r="5522" spans="2:10" hidden="1" x14ac:dyDescent="0.2">
      <c r="B5522" t="s">
        <v>41813</v>
      </c>
      <c r="C5522" s="9">
        <v>1</v>
      </c>
      <c r="D5522" s="9" t="str">
        <f>VLOOKUP($B5522,'F&amp;I Log'!$H$3:$I$8977,2,FALSE)</f>
        <v>Conventional</v>
      </c>
      <c r="E5522" s="9" t="str">
        <f>(VLOOKUP($B5522,'F&amp;I Log'!$H$3:$S$8977,5,FALSE))</f>
        <v>2243 W ALLEGHENY AVE</v>
      </c>
      <c r="F5522" s="9" t="str">
        <f>IFERROR(VLOOKUP($B5522,'F&amp;I Log'!$H$3:$S$8977,6,FALSE),"--")</f>
        <v>PHILADELPHIA</v>
      </c>
      <c r="G5522" s="9" t="str">
        <f>IFERROR(VLOOKUP($B5522,'F&amp;I Log'!$H$3:$S$8977,7,FALSE),"--")</f>
        <v>PA</v>
      </c>
      <c r="H5522" s="9" t="str">
        <f>IFERROR(VLOOKUP($B5522,'F&amp;I Log'!$H$3:$S$8977,8,FALSE),"--")</f>
        <v>19132-1420</v>
      </c>
      <c r="I5522" s="9" t="str">
        <f>IFERROR(VLOOKUP($B5522,'F&amp;I Log'!$H$3:$S$8977,9,FALSE),"--")</f>
        <v/>
      </c>
      <c r="J5522" s="9" t="str">
        <f>IFERROR(VLOOKUP($B5522,'F&amp;I Log'!$H$3:$S$8977,10,FALSE),"--")</f>
        <v/>
      </c>
    </row>
    <row r="5523" spans="2:10" hidden="1" x14ac:dyDescent="0.2">
      <c r="B5523" t="s">
        <v>41817</v>
      </c>
      <c r="C5523" s="9">
        <v>1</v>
      </c>
      <c r="D5523" s="9" t="str">
        <f>VLOOKUP($B5523,'F&amp;I Log'!$H$3:$I$8977,2,FALSE)</f>
        <v>Conventional</v>
      </c>
      <c r="E5523" s="9" t="str">
        <f>(VLOOKUP($B5523,'F&amp;I Log'!$H$3:$S$8977,5,FALSE))</f>
        <v>310 SUNRISE CT</v>
      </c>
      <c r="F5523" s="9" t="str">
        <f>IFERROR(VLOOKUP($B5523,'F&amp;I Log'!$H$3:$S$8977,6,FALSE),"--")</f>
        <v>CHALFONT</v>
      </c>
      <c r="G5523" s="9" t="str">
        <f>IFERROR(VLOOKUP($B5523,'F&amp;I Log'!$H$3:$S$8977,7,FALSE),"--")</f>
        <v>PA</v>
      </c>
      <c r="H5523" s="9" t="str">
        <f>IFERROR(VLOOKUP($B5523,'F&amp;I Log'!$H$3:$S$8977,8,FALSE),"--")</f>
        <v>18914</v>
      </c>
      <c r="I5523" s="9" t="str">
        <f>IFERROR(VLOOKUP($B5523,'F&amp;I Log'!$H$3:$S$8977,9,FALSE),"--")</f>
        <v>ATTACK10S@COMCAST.NET</v>
      </c>
      <c r="J5523" s="9" t="str">
        <f>IFERROR(VLOOKUP($B5523,'F&amp;I Log'!$H$3:$S$8977,10,FALSE),"--")</f>
        <v>215-651-5867</v>
      </c>
    </row>
    <row r="5524" spans="2:10" hidden="1" x14ac:dyDescent="0.2">
      <c r="B5524" t="s">
        <v>41828</v>
      </c>
      <c r="C5524" s="9">
        <v>1</v>
      </c>
      <c r="D5524" s="9" t="str">
        <f>VLOOKUP($B5524,'F&amp;I Log'!$H$3:$I$8977,2,FALSE)</f>
        <v>Conventional</v>
      </c>
      <c r="E5524" s="9" t="str">
        <f>(VLOOKUP($B5524,'F&amp;I Log'!$H$3:$S$8977,5,FALSE))</f>
        <v>3 GENTRY LN</v>
      </c>
      <c r="F5524" s="9" t="str">
        <f>IFERROR(VLOOKUP($B5524,'F&amp;I Log'!$H$3:$S$8977,6,FALSE),"--")</f>
        <v>AMBLER</v>
      </c>
      <c r="G5524" s="9" t="str">
        <f>IFERROR(VLOOKUP($B5524,'F&amp;I Log'!$H$3:$S$8977,7,FALSE),"--")</f>
        <v>PA</v>
      </c>
      <c r="H5524" s="9" t="str">
        <f>IFERROR(VLOOKUP($B5524,'F&amp;I Log'!$H$3:$S$8977,8,FALSE),"--")</f>
        <v>19002-1521</v>
      </c>
      <c r="I5524" s="9" t="str">
        <f>IFERROR(VLOOKUP($B5524,'F&amp;I Log'!$H$3:$S$8977,9,FALSE),"--")</f>
        <v>DMOCKAITIS@JINGOLI.COM</v>
      </c>
      <c r="J5524" s="9" t="str">
        <f>IFERROR(VLOOKUP($B5524,'F&amp;I Log'!$H$3:$S$8977,10,FALSE),"--")</f>
        <v>609-213-5914</v>
      </c>
    </row>
    <row r="5525" spans="2:10" hidden="1" x14ac:dyDescent="0.2">
      <c r="B5525" t="s">
        <v>41832</v>
      </c>
      <c r="C5525" s="9">
        <v>1</v>
      </c>
      <c r="D5525" s="9" t="str">
        <f>VLOOKUP($B5525,'F&amp;I Log'!$H$3:$I$8977,2,FALSE)</f>
        <v>Conventional</v>
      </c>
      <c r="E5525" s="9" t="str">
        <f>(VLOOKUP($B5525,'F&amp;I Log'!$H$3:$S$8977,5,FALSE))</f>
        <v>2203 FALLS GABLE LN APT F</v>
      </c>
      <c r="F5525" s="9" t="str">
        <f>IFERROR(VLOOKUP($B5525,'F&amp;I Log'!$H$3:$S$8977,6,FALSE),"--")</f>
        <v>BALTIMORE</v>
      </c>
      <c r="G5525" s="9" t="str">
        <f>IFERROR(VLOOKUP($B5525,'F&amp;I Log'!$H$3:$S$8977,7,FALSE),"--")</f>
        <v>MD</v>
      </c>
      <c r="H5525" s="9" t="str">
        <f>IFERROR(VLOOKUP($B5525,'F&amp;I Log'!$H$3:$S$8977,8,FALSE),"--")</f>
        <v>21209-5232</v>
      </c>
      <c r="I5525" s="9" t="str">
        <f>IFERROR(VLOOKUP($B5525,'F&amp;I Log'!$H$3:$S$8977,9,FALSE),"--")</f>
        <v>danielleraines2@gmail.com</v>
      </c>
      <c r="J5525" s="9" t="str">
        <f>IFERROR(VLOOKUP($B5525,'F&amp;I Log'!$H$3:$S$8977,10,FALSE),"--")</f>
        <v>267-885-7387</v>
      </c>
    </row>
    <row r="5526" spans="2:10" hidden="1" x14ac:dyDescent="0.2">
      <c r="B5526" t="s">
        <v>41838</v>
      </c>
      <c r="C5526" s="9">
        <v>1</v>
      </c>
      <c r="D5526" s="9" t="str">
        <f>VLOOKUP($B5526,'F&amp;I Log'!$H$3:$I$8977,2,FALSE)</f>
        <v>Conventional</v>
      </c>
      <c r="E5526" s="9" t="str">
        <f>(VLOOKUP($B5526,'F&amp;I Log'!$H$3:$S$8977,5,FALSE))</f>
        <v>98 TINSMAN RD</v>
      </c>
      <c r="F5526" s="9" t="str">
        <f>IFERROR(VLOOKUP($B5526,'F&amp;I Log'!$H$3:$S$8977,6,FALSE),"--")</f>
        <v>FRENCHTOWN</v>
      </c>
      <c r="G5526" s="9" t="str">
        <f>IFERROR(VLOOKUP($B5526,'F&amp;I Log'!$H$3:$S$8977,7,FALSE),"--")</f>
        <v>NJ</v>
      </c>
      <c r="H5526" s="9" t="str">
        <f>IFERROR(VLOOKUP($B5526,'F&amp;I Log'!$H$3:$S$8977,8,FALSE),"--")</f>
        <v>08825-4111</v>
      </c>
      <c r="I5526" s="9" t="str">
        <f>IFERROR(VLOOKUP($B5526,'F&amp;I Log'!$H$3:$S$8977,9,FALSE),"--")</f>
        <v>CARACCIOLATILE@OUTLOOK.COM</v>
      </c>
      <c r="J5526" s="9" t="str">
        <f>IFERROR(VLOOKUP($B5526,'F&amp;I Log'!$H$3:$S$8977,10,FALSE),"--")</f>
        <v>908-892-0636</v>
      </c>
    </row>
    <row r="5527" spans="2:10" hidden="1" x14ac:dyDescent="0.2">
      <c r="B5527" t="s">
        <v>41845</v>
      </c>
      <c r="C5527" s="9">
        <v>1</v>
      </c>
      <c r="D5527" s="9" t="str">
        <f>VLOOKUP($B5527,'F&amp;I Log'!$H$3:$I$8977,2,FALSE)</f>
        <v>Conventional</v>
      </c>
      <c r="E5527" s="9" t="str">
        <f>(VLOOKUP($B5527,'F&amp;I Log'!$H$3:$S$8977,5,FALSE))</f>
        <v>3078 PELHAM PL</v>
      </c>
      <c r="F5527" s="9" t="str">
        <f>IFERROR(VLOOKUP($B5527,'F&amp;I Log'!$H$3:$S$8977,6,FALSE),"--")</f>
        <v>DOYLESTOWN</v>
      </c>
      <c r="G5527" s="9" t="str">
        <f>IFERROR(VLOOKUP($B5527,'F&amp;I Log'!$H$3:$S$8977,7,FALSE),"--")</f>
        <v>PA</v>
      </c>
      <c r="H5527" s="9" t="str">
        <f>IFERROR(VLOOKUP($B5527,'F&amp;I Log'!$H$3:$S$8977,8,FALSE),"--")</f>
        <v>18902-1812</v>
      </c>
      <c r="I5527" s="9" t="str">
        <f>IFERROR(VLOOKUP($B5527,'F&amp;I Log'!$H$3:$S$8977,9,FALSE),"--")</f>
        <v>DANAMARIEMURRAY@GMAIL.COM</v>
      </c>
      <c r="J5527" s="9" t="str">
        <f>IFERROR(VLOOKUP($B5527,'F&amp;I Log'!$H$3:$S$8977,10,FALSE),"--")</f>
        <v>484-432-1940</v>
      </c>
    </row>
    <row r="5528" spans="2:10" hidden="1" x14ac:dyDescent="0.2">
      <c r="B5528" t="s">
        <v>41851</v>
      </c>
      <c r="C5528" s="9">
        <v>1</v>
      </c>
      <c r="D5528" s="9" t="str">
        <f>VLOOKUP($B5528,'F&amp;I Log'!$H$3:$I$8977,2,FALSE)</f>
        <v>Conventional</v>
      </c>
      <c r="E5528" s="9" t="str">
        <f>(VLOOKUP($B5528,'F&amp;I Log'!$H$3:$S$8977,5,FALSE))</f>
        <v>200 NEWINGTON DR</v>
      </c>
      <c r="F5528" s="9" t="str">
        <f>IFERROR(VLOOKUP($B5528,'F&amp;I Log'!$H$3:$S$8977,6,FALSE),"--")</f>
        <v>HATBORO</v>
      </c>
      <c r="G5528" s="9" t="str">
        <f>IFERROR(VLOOKUP($B5528,'F&amp;I Log'!$H$3:$S$8977,7,FALSE),"--")</f>
        <v>PA</v>
      </c>
      <c r="H5528" s="9" t="str">
        <f>IFERROR(VLOOKUP($B5528,'F&amp;I Log'!$H$3:$S$8977,8,FALSE),"--")</f>
        <v>19040-4457</v>
      </c>
      <c r="I5528" s="9" t="str">
        <f>IFERROR(VLOOKUP($B5528,'F&amp;I Log'!$H$3:$S$8977,9,FALSE),"--")</f>
        <v/>
      </c>
      <c r="J5528" s="9" t="str">
        <f>IFERROR(VLOOKUP($B5528,'F&amp;I Log'!$H$3:$S$8977,10,FALSE),"--")</f>
        <v>908-635-1368</v>
      </c>
    </row>
    <row r="5529" spans="2:10" hidden="1" x14ac:dyDescent="0.2">
      <c r="B5529" t="s">
        <v>41859</v>
      </c>
      <c r="C5529" s="9">
        <v>1</v>
      </c>
      <c r="D5529" s="9" t="str">
        <f>VLOOKUP($B5529,'F&amp;I Log'!$H$3:$I$8977,2,FALSE)</f>
        <v>Conventional</v>
      </c>
      <c r="E5529" s="9" t="str">
        <f>(VLOOKUP($B5529,'F&amp;I Log'!$H$3:$S$8977,5,FALSE))</f>
        <v>1141 STATE ROUTE 23</v>
      </c>
      <c r="F5529" s="9" t="str">
        <f>IFERROR(VLOOKUP($B5529,'F&amp;I Log'!$H$3:$S$8977,6,FALSE),"--")</f>
        <v>WAYNE</v>
      </c>
      <c r="G5529" s="9" t="str">
        <f>IFERROR(VLOOKUP($B5529,'F&amp;I Log'!$H$3:$S$8977,7,FALSE),"--")</f>
        <v>NJ</v>
      </c>
      <c r="H5529" s="9" t="str">
        <f>IFERROR(VLOOKUP($B5529,'F&amp;I Log'!$H$3:$S$8977,8,FALSE),"--")</f>
        <v>07470-6649</v>
      </c>
      <c r="I5529" s="9" t="str">
        <f>IFERROR(VLOOKUP($B5529,'F&amp;I Log'!$H$3:$S$8977,9,FALSE),"--")</f>
        <v>jbijelonic@jrcontracting.com</v>
      </c>
      <c r="J5529" s="9" t="str">
        <f>IFERROR(VLOOKUP($B5529,'F&amp;I Log'!$H$3:$S$8977,10,FALSE),"--")</f>
        <v>973-696-4185</v>
      </c>
    </row>
    <row r="5530" spans="2:10" hidden="1" x14ac:dyDescent="0.2">
      <c r="B5530" t="s">
        <v>41867</v>
      </c>
      <c r="C5530" s="9">
        <v>1</v>
      </c>
      <c r="D5530" s="9" t="str">
        <f>VLOOKUP($B5530,'F&amp;I Log'!$H$3:$I$8977,2,FALSE)</f>
        <v>Conventional</v>
      </c>
      <c r="E5530" s="9" t="str">
        <f>(VLOOKUP($B5530,'F&amp;I Log'!$H$3:$S$8977,5,FALSE))</f>
        <v>9 GINGERBUSH RD</v>
      </c>
      <c r="F5530" s="9" t="str">
        <f>IFERROR(VLOOKUP($B5530,'F&amp;I Log'!$H$3:$S$8977,6,FALSE),"--")</f>
        <v>LEVITTOWN</v>
      </c>
      <c r="G5530" s="9" t="str">
        <f>IFERROR(VLOOKUP($B5530,'F&amp;I Log'!$H$3:$S$8977,7,FALSE),"--")</f>
        <v>PA</v>
      </c>
      <c r="H5530" s="9" t="str">
        <f>IFERROR(VLOOKUP($B5530,'F&amp;I Log'!$H$3:$S$8977,8,FALSE),"--")</f>
        <v>19057-3307</v>
      </c>
      <c r="I5530" s="9" t="str">
        <f>IFERROR(VLOOKUP($B5530,'F&amp;I Log'!$H$3:$S$8977,9,FALSE),"--")</f>
        <v/>
      </c>
      <c r="J5530" s="9" t="str">
        <f>IFERROR(VLOOKUP($B5530,'F&amp;I Log'!$H$3:$S$8977,10,FALSE),"--")</f>
        <v>215-943-1217</v>
      </c>
    </row>
    <row r="5531" spans="2:10" hidden="1" x14ac:dyDescent="0.2">
      <c r="B5531" t="s">
        <v>41873</v>
      </c>
      <c r="C5531" s="9">
        <v>1</v>
      </c>
      <c r="D5531" s="9" t="str">
        <f>VLOOKUP($B5531,'F&amp;I Log'!$H$3:$I$8977,2,FALSE)</f>
        <v>Conventional</v>
      </c>
      <c r="E5531" s="9" t="str">
        <f>(VLOOKUP($B5531,'F&amp;I Log'!$H$3:$S$8977,5,FALSE))</f>
        <v>523 CLARELLA CT</v>
      </c>
      <c r="F5531" s="9" t="str">
        <f>IFERROR(VLOOKUP($B5531,'F&amp;I Log'!$H$3:$S$8977,6,FALSE),"--")</f>
        <v>LANSDALE</v>
      </c>
      <c r="G5531" s="9" t="str">
        <f>IFERROR(VLOOKUP($B5531,'F&amp;I Log'!$H$3:$S$8977,7,FALSE),"--")</f>
        <v>PA</v>
      </c>
      <c r="H5531" s="9" t="str">
        <f>IFERROR(VLOOKUP($B5531,'F&amp;I Log'!$H$3:$S$8977,8,FALSE),"--")</f>
        <v>19446-4312</v>
      </c>
      <c r="I5531" s="9" t="str">
        <f>IFERROR(VLOOKUP($B5531,'F&amp;I Log'!$H$3:$S$8977,9,FALSE),"--")</f>
        <v>CONCETTAWALTON@COMCAST.NET</v>
      </c>
      <c r="J5531" s="9" t="str">
        <f>IFERROR(VLOOKUP($B5531,'F&amp;I Log'!$H$3:$S$8977,10,FALSE),"--")</f>
        <v>215-368-0740</v>
      </c>
    </row>
    <row r="5532" spans="2:10" hidden="1" x14ac:dyDescent="0.2">
      <c r="B5532" t="s">
        <v>41883</v>
      </c>
      <c r="C5532" s="9">
        <v>1</v>
      </c>
      <c r="D5532" s="9" t="str">
        <f>VLOOKUP($B5532,'F&amp;I Log'!$H$3:$I$8977,2,FALSE)</f>
        <v>Conventional</v>
      </c>
      <c r="E5532" s="9" t="str">
        <f>(VLOOKUP($B5532,'F&amp;I Log'!$H$3:$S$8977,5,FALSE))</f>
        <v>437 GRANITE TER</v>
      </c>
      <c r="F5532" s="9" t="str">
        <f>IFERROR(VLOOKUP($B5532,'F&amp;I Log'!$H$3:$S$8977,6,FALSE),"--")</f>
        <v>SPRINGFIELD</v>
      </c>
      <c r="G5532" s="9" t="str">
        <f>IFERROR(VLOOKUP($B5532,'F&amp;I Log'!$H$3:$S$8977,7,FALSE),"--")</f>
        <v>PA</v>
      </c>
      <c r="H5532" s="9" t="str">
        <f>IFERROR(VLOOKUP($B5532,'F&amp;I Log'!$H$3:$S$8977,8,FALSE),"--")</f>
        <v>19064-2917</v>
      </c>
      <c r="I5532" s="9" t="str">
        <f>IFERROR(VLOOKUP($B5532,'F&amp;I Log'!$H$3:$S$8977,9,FALSE),"--")</f>
        <v/>
      </c>
      <c r="J5532" s="9" t="str">
        <f>IFERROR(VLOOKUP($B5532,'F&amp;I Log'!$H$3:$S$8977,10,FALSE),"--")</f>
        <v>610-888-1706</v>
      </c>
    </row>
    <row r="5533" spans="2:10" hidden="1" x14ac:dyDescent="0.2">
      <c r="B5533" t="s">
        <v>41890</v>
      </c>
      <c r="C5533" s="9">
        <v>1</v>
      </c>
      <c r="D5533" s="9" t="str">
        <f>VLOOKUP($B5533,'F&amp;I Log'!$H$3:$I$8977,2,FALSE)</f>
        <v>Conventional</v>
      </c>
      <c r="E5533" s="9" t="str">
        <f>(VLOOKUP($B5533,'F&amp;I Log'!$H$3:$S$8977,5,FALSE))</f>
        <v>12 KENSINGTON CT</v>
      </c>
      <c r="F5533" s="9" t="str">
        <f>IFERROR(VLOOKUP($B5533,'F&amp;I Log'!$H$3:$S$8977,6,FALSE),"--")</f>
        <v>WARREN</v>
      </c>
      <c r="G5533" s="9" t="str">
        <f>IFERROR(VLOOKUP($B5533,'F&amp;I Log'!$H$3:$S$8977,7,FALSE),"--")</f>
        <v>NJ</v>
      </c>
      <c r="H5533" s="9" t="str">
        <f>IFERROR(VLOOKUP($B5533,'F&amp;I Log'!$H$3:$S$8977,8,FALSE),"--")</f>
        <v>07059-5057</v>
      </c>
      <c r="I5533" s="9" t="str">
        <f>IFERROR(VLOOKUP($B5533,'F&amp;I Log'!$H$3:$S$8977,9,FALSE),"--")</f>
        <v/>
      </c>
      <c r="J5533" s="9" t="str">
        <f>IFERROR(VLOOKUP($B5533,'F&amp;I Log'!$H$3:$S$8977,10,FALSE),"--")</f>
        <v>917-642-8829</v>
      </c>
    </row>
    <row r="5534" spans="2:10" hidden="1" x14ac:dyDescent="0.2">
      <c r="B5534" t="s">
        <v>41896</v>
      </c>
      <c r="C5534" s="9">
        <v>1</v>
      </c>
      <c r="D5534" s="9" t="str">
        <f>VLOOKUP($B5534,'F&amp;I Log'!$H$3:$I$8977,2,FALSE)</f>
        <v>Conventional</v>
      </c>
      <c r="E5534" s="9" t="str">
        <f>(VLOOKUP($B5534,'F&amp;I Log'!$H$3:$S$8977,5,FALSE))</f>
        <v>708 BLAIR MILL RD</v>
      </c>
      <c r="F5534" s="9" t="str">
        <f>IFERROR(VLOOKUP($B5534,'F&amp;I Log'!$H$3:$S$8977,6,FALSE),"--")</f>
        <v>WILLOW GROVE</v>
      </c>
      <c r="G5534" s="9" t="str">
        <f>IFERROR(VLOOKUP($B5534,'F&amp;I Log'!$H$3:$S$8977,7,FALSE),"--")</f>
        <v>PA</v>
      </c>
      <c r="H5534" s="9" t="str">
        <f>IFERROR(VLOOKUP($B5534,'F&amp;I Log'!$H$3:$S$8977,8,FALSE),"--")</f>
        <v>19090</v>
      </c>
      <c r="I5534" s="9" t="str">
        <f>IFERROR(VLOOKUP($B5534,'F&amp;I Log'!$H$3:$S$8977,9,FALSE),"--")</f>
        <v>CHRISJR@ASPLUNDH.COM</v>
      </c>
      <c r="J5534" s="9" t="str">
        <f>IFERROR(VLOOKUP($B5534,'F&amp;I Log'!$H$3:$S$8977,10,FALSE),"--")</f>
        <v>215-806-3560</v>
      </c>
    </row>
    <row r="5535" spans="2:10" hidden="1" x14ac:dyDescent="0.2">
      <c r="B5535" t="s">
        <v>41901</v>
      </c>
      <c r="C5535" s="9">
        <v>1</v>
      </c>
      <c r="D5535" s="9" t="str">
        <f>VLOOKUP($B5535,'F&amp;I Log'!$H$3:$I$8977,2,FALSE)</f>
        <v>Conventional</v>
      </c>
      <c r="E5535" s="9" t="str">
        <f>(VLOOKUP($B5535,'F&amp;I Log'!$H$3:$S$8977,5,FALSE))</f>
        <v>856 GETTYSBURG DR</v>
      </c>
      <c r="F5535" s="9" t="str">
        <f>IFERROR(VLOOKUP($B5535,'F&amp;I Log'!$H$3:$S$8977,6,FALSE),"--")</f>
        <v>LANSDALE</v>
      </c>
      <c r="G5535" s="9" t="str">
        <f>IFERROR(VLOOKUP($B5535,'F&amp;I Log'!$H$3:$S$8977,7,FALSE),"--")</f>
        <v>PA</v>
      </c>
      <c r="H5535" s="9" t="str">
        <f>IFERROR(VLOOKUP($B5535,'F&amp;I Log'!$H$3:$S$8977,8,FALSE),"--")</f>
        <v>19446</v>
      </c>
      <c r="I5535" s="9" t="str">
        <f>IFERROR(VLOOKUP($B5535,'F&amp;I Log'!$H$3:$S$8977,9,FALSE),"--")</f>
        <v/>
      </c>
      <c r="J5535" s="9" t="str">
        <f>IFERROR(VLOOKUP($B5535,'F&amp;I Log'!$H$3:$S$8977,10,FALSE),"--")</f>
        <v>267-642-6946</v>
      </c>
    </row>
    <row r="5536" spans="2:10" hidden="1" x14ac:dyDescent="0.2">
      <c r="B5536" t="s">
        <v>41905</v>
      </c>
      <c r="C5536" s="9">
        <v>1</v>
      </c>
      <c r="D5536" s="9" t="str">
        <f>VLOOKUP($B5536,'F&amp;I Log'!$H$3:$I$8977,2,FALSE)</f>
        <v>Conventional</v>
      </c>
      <c r="E5536" s="9" t="str">
        <f>(VLOOKUP($B5536,'F&amp;I Log'!$H$3:$S$8977,5,FALSE))</f>
        <v>14 MEGHANS WAY</v>
      </c>
      <c r="F5536" s="9" t="str">
        <f>IFERROR(VLOOKUP($B5536,'F&amp;I Log'!$H$3:$S$8977,6,FALSE),"--")</f>
        <v>PENNSVILLE</v>
      </c>
      <c r="G5536" s="9" t="str">
        <f>IFERROR(VLOOKUP($B5536,'F&amp;I Log'!$H$3:$S$8977,7,FALSE),"--")</f>
        <v>NJ</v>
      </c>
      <c r="H5536" s="9" t="str">
        <f>IFERROR(VLOOKUP($B5536,'F&amp;I Log'!$H$3:$S$8977,8,FALSE),"--")</f>
        <v>08070</v>
      </c>
      <c r="I5536" s="9" t="str">
        <f>IFERROR(VLOOKUP($B5536,'F&amp;I Log'!$H$3:$S$8977,9,FALSE),"--")</f>
        <v>PDANGER04@GMAIL.COM</v>
      </c>
      <c r="J5536" s="9" t="str">
        <f>IFERROR(VLOOKUP($B5536,'F&amp;I Log'!$H$3:$S$8977,10,FALSE),"--")</f>
        <v>609-202-4508</v>
      </c>
    </row>
    <row r="5537" spans="2:10" hidden="1" x14ac:dyDescent="0.2">
      <c r="B5537" t="s">
        <v>41914</v>
      </c>
      <c r="C5537" s="9">
        <v>1</v>
      </c>
      <c r="D5537" s="9" t="str">
        <f>VLOOKUP($B5537,'F&amp;I Log'!$H$3:$I$8977,2,FALSE)</f>
        <v>Conventional</v>
      </c>
      <c r="E5537" s="9" t="str">
        <f>(VLOOKUP($B5537,'F&amp;I Log'!$H$3:$S$8977,5,FALSE))</f>
        <v>171 N BROAD ST</v>
      </c>
      <c r="F5537" s="9" t="str">
        <f>IFERROR(VLOOKUP($B5537,'F&amp;I Log'!$H$3:$S$8977,6,FALSE),"--")</f>
        <v>DOYLESTOWN</v>
      </c>
      <c r="G5537" s="9" t="str">
        <f>IFERROR(VLOOKUP($B5537,'F&amp;I Log'!$H$3:$S$8977,7,FALSE),"--")</f>
        <v>PA</v>
      </c>
      <c r="H5537" s="9" t="str">
        <f>IFERROR(VLOOKUP($B5537,'F&amp;I Log'!$H$3:$S$8977,8,FALSE),"--")</f>
        <v>18901</v>
      </c>
      <c r="I5537" s="9" t="str">
        <f>IFERROR(VLOOKUP($B5537,'F&amp;I Log'!$H$3:$S$8977,9,FALSE),"--")</f>
        <v/>
      </c>
      <c r="J5537" s="9" t="str">
        <f>IFERROR(VLOOKUP($B5537,'F&amp;I Log'!$H$3:$S$8977,10,FALSE),"--")</f>
        <v>267-614-0275</v>
      </c>
    </row>
    <row r="5538" spans="2:10" hidden="1" x14ac:dyDescent="0.2">
      <c r="B5538" t="s">
        <v>41920</v>
      </c>
      <c r="C5538" s="9">
        <v>1</v>
      </c>
      <c r="D5538" s="9" t="str">
        <f>VLOOKUP($B5538,'F&amp;I Log'!$H$3:$I$8977,2,FALSE)</f>
        <v>Conventional</v>
      </c>
      <c r="E5538" s="9" t="str">
        <f>(VLOOKUP($B5538,'F&amp;I Log'!$H$3:$S$8977,5,FALSE))</f>
        <v>1037 DIVISION ST</v>
      </c>
      <c r="F5538" s="9" t="str">
        <f>IFERROR(VLOOKUP($B5538,'F&amp;I Log'!$H$3:$S$8977,6,FALSE),"--")</f>
        <v>ARCHBALD</v>
      </c>
      <c r="G5538" s="9" t="str">
        <f>IFERROR(VLOOKUP($B5538,'F&amp;I Log'!$H$3:$S$8977,7,FALSE),"--")</f>
        <v>PA</v>
      </c>
      <c r="H5538" s="9" t="str">
        <f>IFERROR(VLOOKUP($B5538,'F&amp;I Log'!$H$3:$S$8977,8,FALSE),"--")</f>
        <v>18403-1703</v>
      </c>
      <c r="I5538" s="9" t="str">
        <f>IFERROR(VLOOKUP($B5538,'F&amp;I Log'!$H$3:$S$8977,9,FALSE),"--")</f>
        <v>BYAAAH31@YAHOO.COM</v>
      </c>
      <c r="J5538" s="9" t="str">
        <f>IFERROR(VLOOKUP($B5538,'F&amp;I Log'!$H$3:$S$8977,10,FALSE),"--")</f>
        <v>570-780-9769</v>
      </c>
    </row>
    <row r="5539" spans="2:10" hidden="1" x14ac:dyDescent="0.2">
      <c r="B5539" t="s">
        <v>41927</v>
      </c>
      <c r="C5539" s="9">
        <v>1</v>
      </c>
      <c r="D5539" s="9" t="str">
        <f>VLOOKUP($B5539,'F&amp;I Log'!$H$3:$I$8977,2,FALSE)</f>
        <v>Conventional</v>
      </c>
      <c r="E5539" s="9" t="str">
        <f>(VLOOKUP($B5539,'F&amp;I Log'!$H$3:$S$8977,5,FALSE))</f>
        <v>656 MADISON AVE</v>
      </c>
      <c r="F5539" s="9" t="str">
        <f>IFERROR(VLOOKUP($B5539,'F&amp;I Log'!$H$3:$S$8977,6,FALSE),"--")</f>
        <v>BURLINGTON</v>
      </c>
      <c r="G5539" s="9" t="str">
        <f>IFERROR(VLOOKUP($B5539,'F&amp;I Log'!$H$3:$S$8977,7,FALSE),"--")</f>
        <v>NJ</v>
      </c>
      <c r="H5539" s="9" t="str">
        <f>IFERROR(VLOOKUP($B5539,'F&amp;I Log'!$H$3:$S$8977,8,FALSE),"--")</f>
        <v>08016-1210</v>
      </c>
      <c r="I5539" s="9" t="str">
        <f>IFERROR(VLOOKUP($B5539,'F&amp;I Log'!$H$3:$S$8977,9,FALSE),"--")</f>
        <v>TROONEY75@AOL.COM</v>
      </c>
      <c r="J5539" s="9" t="str">
        <f>IFERROR(VLOOKUP($B5539,'F&amp;I Log'!$H$3:$S$8977,10,FALSE),"--")</f>
        <v>609-386-6395</v>
      </c>
    </row>
    <row r="5540" spans="2:10" hidden="1" x14ac:dyDescent="0.2">
      <c r="B5540" t="s">
        <v>41937</v>
      </c>
      <c r="C5540" s="9">
        <v>1</v>
      </c>
      <c r="D5540" s="9" t="str">
        <f>VLOOKUP($B5540,'F&amp;I Log'!$H$3:$I$8977,2,FALSE)</f>
        <v>Conventional</v>
      </c>
      <c r="E5540" s="9" t="str">
        <f>(VLOOKUP($B5540,'F&amp;I Log'!$H$3:$S$8977,5,FALSE))</f>
        <v>5104 WINTERBERRY DRIVE</v>
      </c>
      <c r="F5540" s="9" t="str">
        <f>IFERROR(VLOOKUP($B5540,'F&amp;I Log'!$H$3:$S$8977,6,FALSE),"--")</f>
        <v>DOYLESTOWN</v>
      </c>
      <c r="G5540" s="9" t="str">
        <f>IFERROR(VLOOKUP($B5540,'F&amp;I Log'!$H$3:$S$8977,7,FALSE),"--")</f>
        <v>PA</v>
      </c>
      <c r="H5540" s="9" t="str">
        <f>IFERROR(VLOOKUP($B5540,'F&amp;I Log'!$H$3:$S$8977,8,FALSE),"--")</f>
        <v>18902</v>
      </c>
      <c r="I5540" s="9" t="str">
        <f>IFERROR(VLOOKUP($B5540,'F&amp;I Log'!$H$3:$S$8977,9,FALSE),"--")</f>
        <v/>
      </c>
      <c r="J5540" s="9" t="str">
        <f>IFERROR(VLOOKUP($B5540,'F&amp;I Log'!$H$3:$S$8977,10,FALSE),"--")</f>
        <v/>
      </c>
    </row>
    <row r="5541" spans="2:10" hidden="1" x14ac:dyDescent="0.2">
      <c r="B5541" t="s">
        <v>41940</v>
      </c>
      <c r="C5541" s="9">
        <v>1</v>
      </c>
      <c r="D5541" s="9" t="str">
        <f>VLOOKUP($B5541,'F&amp;I Log'!$H$3:$I$8977,2,FALSE)</f>
        <v>Conventional</v>
      </c>
      <c r="E5541" s="9" t="str">
        <f>(VLOOKUP($B5541,'F&amp;I Log'!$H$3:$S$8977,5,FALSE))</f>
        <v>146 E WINDROSE DR</v>
      </c>
      <c r="F5541" s="9" t="str">
        <f>IFERROR(VLOOKUP($B5541,'F&amp;I Log'!$H$3:$S$8977,6,FALSE),"--")</f>
        <v>RICHBORO</v>
      </c>
      <c r="G5541" s="9" t="str">
        <f>IFERROR(VLOOKUP($B5541,'F&amp;I Log'!$H$3:$S$8977,7,FALSE),"--")</f>
        <v>PA</v>
      </c>
      <c r="H5541" s="9" t="str">
        <f>IFERROR(VLOOKUP($B5541,'F&amp;I Log'!$H$3:$S$8977,8,FALSE),"--")</f>
        <v>18954</v>
      </c>
      <c r="I5541" s="9" t="str">
        <f>IFERROR(VLOOKUP($B5541,'F&amp;I Log'!$H$3:$S$8977,9,FALSE),"--")</f>
        <v>DANNYGS17@HOTMAIL.COM</v>
      </c>
      <c r="J5541" s="9" t="str">
        <f>IFERROR(VLOOKUP($B5541,'F&amp;I Log'!$H$3:$S$8977,10,FALSE),"--")</f>
        <v>215-896-0049</v>
      </c>
    </row>
    <row r="5542" spans="2:10" hidden="1" x14ac:dyDescent="0.2">
      <c r="B5542" t="s">
        <v>41946</v>
      </c>
      <c r="C5542" s="9">
        <v>1</v>
      </c>
      <c r="D5542" s="9" t="str">
        <f>VLOOKUP($B5542,'F&amp;I Log'!$H$3:$I$8977,2,FALSE)</f>
        <v>Conventional</v>
      </c>
      <c r="E5542" s="9" t="str">
        <f>(VLOOKUP($B5542,'F&amp;I Log'!$H$3:$S$8977,5,FALSE))</f>
        <v>112 Maple Ave</v>
      </c>
      <c r="F5542" s="9" t="str">
        <f>IFERROR(VLOOKUP($B5542,'F&amp;I Log'!$H$3:$S$8977,6,FALSE),"--")</f>
        <v>Glenside</v>
      </c>
      <c r="G5542" s="9" t="str">
        <f>IFERROR(VLOOKUP($B5542,'F&amp;I Log'!$H$3:$S$8977,7,FALSE),"--")</f>
        <v>PA</v>
      </c>
      <c r="H5542" s="9" t="str">
        <f>IFERROR(VLOOKUP($B5542,'F&amp;I Log'!$H$3:$S$8977,8,FALSE),"--")</f>
        <v>19038</v>
      </c>
      <c r="I5542" s="9" t="str">
        <f>IFERROR(VLOOKUP($B5542,'F&amp;I Log'!$H$3:$S$8977,9,FALSE),"--")</f>
        <v>john@jpsconstructionco.com</v>
      </c>
      <c r="J5542" s="9" t="str">
        <f>IFERROR(VLOOKUP($B5542,'F&amp;I Log'!$H$3:$S$8977,10,FALSE),"--")</f>
        <v>215-237-3840</v>
      </c>
    </row>
    <row r="5543" spans="2:10" hidden="1" x14ac:dyDescent="0.2">
      <c r="B5543" t="s">
        <v>41954</v>
      </c>
      <c r="C5543" s="9">
        <v>1</v>
      </c>
      <c r="D5543" s="9" t="str">
        <f>VLOOKUP($B5543,'F&amp;I Log'!$H$3:$I$8977,2,FALSE)</f>
        <v>Conventional</v>
      </c>
      <c r="E5543" s="9" t="str">
        <f>(VLOOKUP($B5543,'F&amp;I Log'!$H$3:$S$8977,5,FALSE))</f>
        <v>75 LOCAL ST</v>
      </c>
      <c r="F5543" s="9" t="str">
        <f>IFERROR(VLOOKUP($B5543,'F&amp;I Log'!$H$3:$S$8977,6,FALSE),"--")</f>
        <v>PARK RIDGE</v>
      </c>
      <c r="G5543" s="9" t="str">
        <f>IFERROR(VLOOKUP($B5543,'F&amp;I Log'!$H$3:$S$8977,7,FALSE),"--")</f>
        <v>NJ</v>
      </c>
      <c r="H5543" s="9" t="str">
        <f>IFERROR(VLOOKUP($B5543,'F&amp;I Log'!$H$3:$S$8977,8,FALSE),"--")</f>
        <v>07656</v>
      </c>
      <c r="I5543" s="9" t="str">
        <f>IFERROR(VLOOKUP($B5543,'F&amp;I Log'!$H$3:$S$8977,9,FALSE),"--")</f>
        <v>jilsantoslandscapes@gmail.com</v>
      </c>
      <c r="J5543" s="9" t="str">
        <f>IFERROR(VLOOKUP($B5543,'F&amp;I Log'!$H$3:$S$8977,10,FALSE),"--")</f>
        <v>201-779-5911</v>
      </c>
    </row>
    <row r="5544" spans="2:10" hidden="1" x14ac:dyDescent="0.2">
      <c r="B5544" t="s">
        <v>41962</v>
      </c>
      <c r="C5544" s="9">
        <v>1</v>
      </c>
      <c r="D5544" s="9" t="str">
        <f>VLOOKUP($B5544,'F&amp;I Log'!$H$3:$I$8977,2,FALSE)</f>
        <v>Conventional</v>
      </c>
      <c r="E5544" s="9" t="str">
        <f>(VLOOKUP($B5544,'F&amp;I Log'!$H$3:$S$8977,5,FALSE))</f>
        <v>720 COUNTY ROAD 519</v>
      </c>
      <c r="F5544" s="9" t="str">
        <f>IFERROR(VLOOKUP($B5544,'F&amp;I Log'!$H$3:$S$8977,6,FALSE),"--")</f>
        <v>FRENCHTOWN</v>
      </c>
      <c r="G5544" s="9" t="str">
        <f>IFERROR(VLOOKUP($B5544,'F&amp;I Log'!$H$3:$S$8977,7,FALSE),"--")</f>
        <v>NJ</v>
      </c>
      <c r="H5544" s="9" t="str">
        <f>IFERROR(VLOOKUP($B5544,'F&amp;I Log'!$H$3:$S$8977,8,FALSE),"--")</f>
        <v>08825-3032</v>
      </c>
      <c r="I5544" s="9" t="str">
        <f>IFERROR(VLOOKUP($B5544,'F&amp;I Log'!$H$3:$S$8977,9,FALSE),"--")</f>
        <v>cpalka@earthlink.net</v>
      </c>
      <c r="J5544" s="9" t="str">
        <f>IFERROR(VLOOKUP($B5544,'F&amp;I Log'!$H$3:$S$8977,10,FALSE),"--")</f>
        <v>908-285-8084</v>
      </c>
    </row>
    <row r="5545" spans="2:10" hidden="1" x14ac:dyDescent="0.2">
      <c r="B5545" t="s">
        <v>41969</v>
      </c>
      <c r="C5545" s="9">
        <v>1</v>
      </c>
      <c r="D5545" s="9" t="str">
        <f>VLOOKUP($B5545,'F&amp;I Log'!$H$3:$I$8977,2,FALSE)</f>
        <v>Conventional</v>
      </c>
      <c r="E5545" s="9" t="str">
        <f>(VLOOKUP($B5545,'F&amp;I Log'!$H$3:$S$8977,5,FALSE))</f>
        <v>4191 N DELAWARE DR</v>
      </c>
      <c r="F5545" s="9" t="str">
        <f>IFERROR(VLOOKUP($B5545,'F&amp;I Log'!$H$3:$S$8977,6,FALSE),"--")</f>
        <v>EASTON</v>
      </c>
      <c r="G5545" s="9" t="str">
        <f>IFERROR(VLOOKUP($B5545,'F&amp;I Log'!$H$3:$S$8977,7,FALSE),"--")</f>
        <v>PA</v>
      </c>
      <c r="H5545" s="9" t="str">
        <f>IFERROR(VLOOKUP($B5545,'F&amp;I Log'!$H$3:$S$8977,8,FALSE),"--")</f>
        <v>18040</v>
      </c>
      <c r="I5545" s="9" t="str">
        <f>IFERROR(VLOOKUP($B5545,'F&amp;I Log'!$H$3:$S$8977,9,FALSE),"--")</f>
        <v/>
      </c>
      <c r="J5545" s="9" t="str">
        <f>IFERROR(VLOOKUP($B5545,'F&amp;I Log'!$H$3:$S$8977,10,FALSE),"--")</f>
        <v>917-626-2739</v>
      </c>
    </row>
    <row r="5546" spans="2:10" hidden="1" x14ac:dyDescent="0.2">
      <c r="B5546" t="s">
        <v>41974</v>
      </c>
      <c r="C5546" s="9">
        <v>1</v>
      </c>
      <c r="D5546" s="9" t="str">
        <f>VLOOKUP($B5546,'F&amp;I Log'!$H$3:$I$8977,2,FALSE)</f>
        <v>Conventional</v>
      </c>
      <c r="E5546" s="9" t="str">
        <f>(VLOOKUP($B5546,'F&amp;I Log'!$H$3:$S$8977,5,FALSE))</f>
        <v>2540 HILLCREST RD</v>
      </c>
      <c r="F5546" s="9" t="str">
        <f>IFERROR(VLOOKUP($B5546,'F&amp;I Log'!$H$3:$S$8977,6,FALSE),"--")</f>
        <v>QUAKERTOWN</v>
      </c>
      <c r="G5546" s="9" t="str">
        <f>IFERROR(VLOOKUP($B5546,'F&amp;I Log'!$H$3:$S$8977,7,FALSE),"--")</f>
        <v>PA</v>
      </c>
      <c r="H5546" s="9" t="str">
        <f>IFERROR(VLOOKUP($B5546,'F&amp;I Log'!$H$3:$S$8977,8,FALSE),"--")</f>
        <v>18951</v>
      </c>
      <c r="I5546" s="9" t="str">
        <f>IFERROR(VLOOKUP($B5546,'F&amp;I Log'!$H$3:$S$8977,9,FALSE),"--")</f>
        <v>TMOLL88@YAHOO.COM</v>
      </c>
      <c r="J5546" s="9" t="str">
        <f>IFERROR(VLOOKUP($B5546,'F&amp;I Log'!$H$3:$S$8977,10,FALSE),"--")</f>
        <v>267-374-3897</v>
      </c>
    </row>
    <row r="5547" spans="2:10" hidden="1" x14ac:dyDescent="0.2">
      <c r="B5547" t="s">
        <v>41980</v>
      </c>
      <c r="C5547" s="9">
        <v>1</v>
      </c>
      <c r="D5547" s="9" t="str">
        <f>VLOOKUP($B5547,'F&amp;I Log'!$H$3:$I$8977,2,FALSE)</f>
        <v>Conventional</v>
      </c>
      <c r="E5547" s="9" t="str">
        <f>(VLOOKUP($B5547,'F&amp;I Log'!$H$3:$S$8977,5,FALSE))</f>
        <v>417 SUFFOLK RD</v>
      </c>
      <c r="F5547" s="9" t="str">
        <f>IFERROR(VLOOKUP($B5547,'F&amp;I Log'!$H$3:$S$8977,6,FALSE),"--")</f>
        <v>FLOURTOWN</v>
      </c>
      <c r="G5547" s="9" t="str">
        <f>IFERROR(VLOOKUP($B5547,'F&amp;I Log'!$H$3:$S$8977,7,FALSE),"--")</f>
        <v>PA</v>
      </c>
      <c r="H5547" s="9" t="str">
        <f>IFERROR(VLOOKUP($B5547,'F&amp;I Log'!$H$3:$S$8977,8,FALSE),"--")</f>
        <v>19031</v>
      </c>
      <c r="I5547" s="9" t="str">
        <f>IFERROR(VLOOKUP($B5547,'F&amp;I Log'!$H$3:$S$8977,9,FALSE),"--")</f>
        <v>RAYMOND.T.EISENHART@GMAIL.COM</v>
      </c>
      <c r="J5547" s="9" t="str">
        <f>IFERROR(VLOOKUP($B5547,'F&amp;I Log'!$H$3:$S$8977,10,FALSE),"--")</f>
        <v>215-964-5830</v>
      </c>
    </row>
    <row r="5548" spans="2:10" hidden="1" x14ac:dyDescent="0.2">
      <c r="B5548" t="s">
        <v>41986</v>
      </c>
      <c r="C5548" s="9">
        <v>1</v>
      </c>
      <c r="D5548" s="9" t="str">
        <f>VLOOKUP($B5548,'F&amp;I Log'!$H$3:$I$8977,2,FALSE)</f>
        <v>Conventional</v>
      </c>
      <c r="E5548" s="9" t="str">
        <f>(VLOOKUP($B5548,'F&amp;I Log'!$H$3:$S$8977,5,FALSE))</f>
        <v>706 PROSPECT AVE</v>
      </c>
      <c r="F5548" s="9" t="str">
        <f>IFERROR(VLOOKUP($B5548,'F&amp;I Log'!$H$3:$S$8977,6,FALSE),"--")</f>
        <v>UNION BEACH</v>
      </c>
      <c r="G5548" s="9" t="str">
        <f>IFERROR(VLOOKUP($B5548,'F&amp;I Log'!$H$3:$S$8977,7,FALSE),"--")</f>
        <v>NJ</v>
      </c>
      <c r="H5548" s="9" t="str">
        <f>IFERROR(VLOOKUP($B5548,'F&amp;I Log'!$H$3:$S$8977,8,FALSE),"--")</f>
        <v>07735</v>
      </c>
      <c r="I5548" s="9" t="str">
        <f>IFERROR(VLOOKUP($B5548,'F&amp;I Log'!$H$3:$S$8977,9,FALSE),"--")</f>
        <v>DONUTS0221@AOL.COM</v>
      </c>
      <c r="J5548" s="9" t="str">
        <f>IFERROR(VLOOKUP($B5548,'F&amp;I Log'!$H$3:$S$8977,10,FALSE),"--")</f>
        <v>732-264-5781</v>
      </c>
    </row>
    <row r="5549" spans="2:10" hidden="1" x14ac:dyDescent="0.2">
      <c r="B5549" t="s">
        <v>41995</v>
      </c>
      <c r="C5549" s="9">
        <v>1</v>
      </c>
      <c r="D5549" s="9" t="str">
        <f>VLOOKUP($B5549,'F&amp;I Log'!$H$3:$I$8977,2,FALSE)</f>
        <v>Conventional</v>
      </c>
      <c r="E5549" s="9" t="str">
        <f>(VLOOKUP($B5549,'F&amp;I Log'!$H$3:$S$8977,5,FALSE))</f>
        <v>6585 MEETINGHOUSE RD</v>
      </c>
      <c r="F5549" s="9" t="str">
        <f>IFERROR(VLOOKUP($B5549,'F&amp;I Log'!$H$3:$S$8977,6,FALSE),"--")</f>
        <v>NEW HOPE</v>
      </c>
      <c r="G5549" s="9" t="str">
        <f>IFERROR(VLOOKUP($B5549,'F&amp;I Log'!$H$3:$S$8977,7,FALSE),"--")</f>
        <v>PA</v>
      </c>
      <c r="H5549" s="9" t="str">
        <f>IFERROR(VLOOKUP($B5549,'F&amp;I Log'!$H$3:$S$8977,8,FALSE),"--")</f>
        <v>18938</v>
      </c>
      <c r="I5549" s="9" t="str">
        <f>IFERROR(VLOOKUP($B5549,'F&amp;I Log'!$H$3:$S$8977,9,FALSE),"--")</f>
        <v>M.HONER@YAHOO.COM</v>
      </c>
      <c r="J5549" s="9" t="str">
        <f>IFERROR(VLOOKUP($B5549,'F&amp;I Log'!$H$3:$S$8977,10,FALSE),"--")</f>
        <v>267-884-6519</v>
      </c>
    </row>
    <row r="5550" spans="2:10" hidden="1" x14ac:dyDescent="0.2">
      <c r="B5550" t="s">
        <v>42002</v>
      </c>
      <c r="C5550" s="9">
        <v>1</v>
      </c>
      <c r="D5550" s="9" t="str">
        <f>VLOOKUP($B5550,'F&amp;I Log'!$H$3:$I$8977,2,FALSE)</f>
        <v>Conventional</v>
      </c>
      <c r="E5550" s="9" t="str">
        <f>(VLOOKUP($B5550,'F&amp;I Log'!$H$3:$S$8977,5,FALSE))</f>
        <v>4921 LOWER MOUNTAIN RD</v>
      </c>
      <c r="F5550" s="9" t="str">
        <f>IFERROR(VLOOKUP($B5550,'F&amp;I Log'!$H$3:$S$8977,6,FALSE),"--")</f>
        <v>NEW HOPE</v>
      </c>
      <c r="G5550" s="9" t="str">
        <f>IFERROR(VLOOKUP($B5550,'F&amp;I Log'!$H$3:$S$8977,7,FALSE),"--")</f>
        <v>PA</v>
      </c>
      <c r="H5550" s="9" t="str">
        <f>IFERROR(VLOOKUP($B5550,'F&amp;I Log'!$H$3:$S$8977,8,FALSE),"--")</f>
        <v>18938</v>
      </c>
      <c r="I5550" s="9" t="str">
        <f>IFERROR(VLOOKUP($B5550,'F&amp;I Log'!$H$3:$S$8977,9,FALSE),"--")</f>
        <v>BRETT.KONOWALCZYK@GMAIL.COM</v>
      </c>
      <c r="J5550" s="9" t="str">
        <f>IFERROR(VLOOKUP($B5550,'F&amp;I Log'!$H$3:$S$8977,10,FALSE),"--")</f>
        <v>215-354-6572</v>
      </c>
    </row>
    <row r="5551" spans="2:10" hidden="1" x14ac:dyDescent="0.2">
      <c r="B5551" t="s">
        <v>42008</v>
      </c>
      <c r="C5551" s="9">
        <v>1</v>
      </c>
      <c r="D5551" s="9" t="str">
        <f>VLOOKUP($B5551,'F&amp;I Log'!$H$3:$I$8977,2,FALSE)</f>
        <v>Conventional</v>
      </c>
      <c r="E5551" s="9" t="str">
        <f>(VLOOKUP($B5551,'F&amp;I Log'!$H$3:$S$8977,5,FALSE))</f>
        <v>49 BRINKER DR</v>
      </c>
      <c r="F5551" s="9" t="str">
        <f>IFERROR(VLOOKUP($B5551,'F&amp;I Log'!$H$3:$S$8977,6,FALSE),"--")</f>
        <v>DOYLESTOWN</v>
      </c>
      <c r="G5551" s="9" t="str">
        <f>IFERROR(VLOOKUP($B5551,'F&amp;I Log'!$H$3:$S$8977,7,FALSE),"--")</f>
        <v>PA</v>
      </c>
      <c r="H5551" s="9" t="str">
        <f>IFERROR(VLOOKUP($B5551,'F&amp;I Log'!$H$3:$S$8977,8,FALSE),"--")</f>
        <v>18901</v>
      </c>
      <c r="I5551" s="9" t="str">
        <f>IFERROR(VLOOKUP($B5551,'F&amp;I Log'!$H$3:$S$8977,9,FALSE),"--")</f>
        <v>THOJO3@AOL.COM</v>
      </c>
      <c r="J5551" s="9" t="str">
        <f>IFERROR(VLOOKUP($B5551,'F&amp;I Log'!$H$3:$S$8977,10,FALSE),"--")</f>
        <v>215-450-1692</v>
      </c>
    </row>
    <row r="5552" spans="2:10" hidden="1" x14ac:dyDescent="0.2">
      <c r="B5552" t="s">
        <v>42016</v>
      </c>
      <c r="C5552" s="9">
        <v>1</v>
      </c>
      <c r="D5552" s="9" t="str">
        <f>VLOOKUP($B5552,'F&amp;I Log'!$H$3:$I$8977,2,FALSE)</f>
        <v>Conventional</v>
      </c>
      <c r="E5552" s="9" t="str">
        <f>(VLOOKUP($B5552,'F&amp;I Log'!$H$3:$S$8977,5,FALSE))</f>
        <v>145 PIPERS INN DR</v>
      </c>
      <c r="F5552" s="9" t="str">
        <f>IFERROR(VLOOKUP($B5552,'F&amp;I Log'!$H$3:$S$8977,6,FALSE),"--")</f>
        <v>FOUNTAINVILLE</v>
      </c>
      <c r="G5552" s="9" t="str">
        <f>IFERROR(VLOOKUP($B5552,'F&amp;I Log'!$H$3:$S$8977,7,FALSE),"--")</f>
        <v>PA</v>
      </c>
      <c r="H5552" s="9" t="str">
        <f>IFERROR(VLOOKUP($B5552,'F&amp;I Log'!$H$3:$S$8977,8,FALSE),"--")</f>
        <v>18923</v>
      </c>
      <c r="I5552" s="9" t="str">
        <f>IFERROR(VLOOKUP($B5552,'F&amp;I Log'!$H$3:$S$8977,9,FALSE),"--")</f>
        <v/>
      </c>
      <c r="J5552" s="9" t="str">
        <f>IFERROR(VLOOKUP($B5552,'F&amp;I Log'!$H$3:$S$8977,10,FALSE),"--")</f>
        <v>267-362-5192</v>
      </c>
    </row>
    <row r="5553" spans="2:10" hidden="1" x14ac:dyDescent="0.2">
      <c r="B5553" t="s">
        <v>42022</v>
      </c>
      <c r="C5553" s="9">
        <v>1</v>
      </c>
      <c r="D5553" s="9" t="str">
        <f>VLOOKUP($B5553,'F&amp;I Log'!$H$3:$I$8977,2,FALSE)</f>
        <v>Conventional</v>
      </c>
      <c r="E5553" s="9" t="str">
        <f>(VLOOKUP($B5553,'F&amp;I Log'!$H$3:$S$8977,5,FALSE))</f>
        <v>1451 SPENCER RD</v>
      </c>
      <c r="F5553" s="9" t="str">
        <f>IFERROR(VLOOKUP($B5553,'F&amp;I Log'!$H$3:$S$8977,6,FALSE),"--")</f>
        <v>WARMINSTER</v>
      </c>
      <c r="G5553" s="9" t="str">
        <f>IFERROR(VLOOKUP($B5553,'F&amp;I Log'!$H$3:$S$8977,7,FALSE),"--")</f>
        <v>PA</v>
      </c>
      <c r="H5553" s="9" t="str">
        <f>IFERROR(VLOOKUP($B5553,'F&amp;I Log'!$H$3:$S$8977,8,FALSE),"--")</f>
        <v>18974</v>
      </c>
      <c r="I5553" s="9" t="str">
        <f>IFERROR(VLOOKUP($B5553,'F&amp;I Log'!$H$3:$S$8977,9,FALSE),"--")</f>
        <v>arook1904@gmail.com</v>
      </c>
      <c r="J5553" s="9" t="str">
        <f>IFERROR(VLOOKUP($B5553,'F&amp;I Log'!$H$3:$S$8977,10,FALSE),"--")</f>
        <v>215-983-1713</v>
      </c>
    </row>
    <row r="5554" spans="2:10" hidden="1" x14ac:dyDescent="0.2">
      <c r="B5554" t="s">
        <v>42028</v>
      </c>
      <c r="C5554" s="9">
        <v>1</v>
      </c>
      <c r="D5554" s="9" t="str">
        <f>VLOOKUP($B5554,'F&amp;I Log'!$H$3:$I$8977,2,FALSE)</f>
        <v>Conventional</v>
      </c>
      <c r="E5554" s="9" t="str">
        <f>(VLOOKUP($B5554,'F&amp;I Log'!$H$3:$S$8977,5,FALSE))</f>
        <v>612 HAMPTON CT</v>
      </c>
      <c r="F5554" s="9" t="str">
        <f>IFERROR(VLOOKUP($B5554,'F&amp;I Log'!$H$3:$S$8977,6,FALSE),"--")</f>
        <v>DOYLESTOWN</v>
      </c>
      <c r="G5554" s="9" t="str">
        <f>IFERROR(VLOOKUP($B5554,'F&amp;I Log'!$H$3:$S$8977,7,FALSE),"--")</f>
        <v>PA</v>
      </c>
      <c r="H5554" s="9" t="str">
        <f>IFERROR(VLOOKUP($B5554,'F&amp;I Log'!$H$3:$S$8977,8,FALSE),"--")</f>
        <v>18901-2504</v>
      </c>
      <c r="I5554" s="9" t="str">
        <f>IFERROR(VLOOKUP($B5554,'F&amp;I Log'!$H$3:$S$8977,9,FALSE),"--")</f>
        <v>AJSMYT@GMAIL.COM</v>
      </c>
      <c r="J5554" s="9" t="str">
        <f>IFERROR(VLOOKUP($B5554,'F&amp;I Log'!$H$3:$S$8977,10,FALSE),"--")</f>
        <v>215-622-6514</v>
      </c>
    </row>
    <row r="5555" spans="2:10" hidden="1" x14ac:dyDescent="0.2">
      <c r="B5555" t="s">
        <v>42041</v>
      </c>
      <c r="C5555" s="9">
        <v>1</v>
      </c>
      <c r="D5555" s="9" t="str">
        <f>VLOOKUP($B5555,'F&amp;I Log'!$H$3:$I$8977,2,FALSE)</f>
        <v>Conventional</v>
      </c>
      <c r="E5555" s="9" t="str">
        <f>(VLOOKUP($B5555,'F&amp;I Log'!$H$3:$S$8977,5,FALSE))</f>
        <v>2267 TURK RD</v>
      </c>
      <c r="F5555" s="9" t="str">
        <f>IFERROR(VLOOKUP($B5555,'F&amp;I Log'!$H$3:$S$8977,6,FALSE),"--")</f>
        <v>DOYLESTOWN</v>
      </c>
      <c r="G5555" s="9" t="str">
        <f>IFERROR(VLOOKUP($B5555,'F&amp;I Log'!$H$3:$S$8977,7,FALSE),"--")</f>
        <v>PA</v>
      </c>
      <c r="H5555" s="9" t="str">
        <f>IFERROR(VLOOKUP($B5555,'F&amp;I Log'!$H$3:$S$8977,8,FALSE),"--")</f>
        <v>18901</v>
      </c>
      <c r="I5555" s="9" t="str">
        <f>IFERROR(VLOOKUP($B5555,'F&amp;I Log'!$H$3:$S$8977,9,FALSE),"--")</f>
        <v>SUZSTAHL53@AOL.COM</v>
      </c>
      <c r="J5555" s="9" t="str">
        <f>IFERROR(VLOOKUP($B5555,'F&amp;I Log'!$H$3:$S$8977,10,FALSE),"--")</f>
        <v>267-218-1776</v>
      </c>
    </row>
    <row r="5556" spans="2:10" hidden="1" x14ac:dyDescent="0.2">
      <c r="B5556" t="s">
        <v>42048</v>
      </c>
      <c r="C5556" s="9">
        <v>1</v>
      </c>
      <c r="D5556" s="9" t="str">
        <f>VLOOKUP($B5556,'F&amp;I Log'!$H$3:$I$8977,2,FALSE)</f>
        <v>Conventional</v>
      </c>
      <c r="E5556" s="9" t="str">
        <f>(VLOOKUP($B5556,'F&amp;I Log'!$H$3:$S$8977,5,FALSE))</f>
        <v>4735 TWINBROOK CIR</v>
      </c>
      <c r="F5556" s="9" t="str">
        <f>IFERROR(VLOOKUP($B5556,'F&amp;I Log'!$H$3:$S$8977,6,FALSE),"--")</f>
        <v>DOYLESTOWN</v>
      </c>
      <c r="G5556" s="9" t="str">
        <f>IFERROR(VLOOKUP($B5556,'F&amp;I Log'!$H$3:$S$8977,7,FALSE),"--")</f>
        <v>PA</v>
      </c>
      <c r="H5556" s="9" t="str">
        <f>IFERROR(VLOOKUP($B5556,'F&amp;I Log'!$H$3:$S$8977,8,FALSE),"--")</f>
        <v>18902-1285</v>
      </c>
      <c r="I5556" s="9" t="str">
        <f>IFERROR(VLOOKUP($B5556,'F&amp;I Log'!$H$3:$S$8977,9,FALSE),"--")</f>
        <v>TCLARK@PENNLAWNCARE.COM</v>
      </c>
      <c r="J5556" s="9" t="str">
        <f>IFERROR(VLOOKUP($B5556,'F&amp;I Log'!$H$3:$S$8977,10,FALSE),"--")</f>
        <v>267-218-0390</v>
      </c>
    </row>
    <row r="5557" spans="2:10" hidden="1" x14ac:dyDescent="0.2">
      <c r="B5557" t="s">
        <v>42055</v>
      </c>
      <c r="C5557" s="9">
        <v>1</v>
      </c>
      <c r="D5557" s="9" t="str">
        <f>VLOOKUP($B5557,'F&amp;I Log'!$H$3:$I$8977,2,FALSE)</f>
        <v>Conventional</v>
      </c>
      <c r="E5557" s="9" t="str">
        <f>(VLOOKUP($B5557,'F&amp;I Log'!$H$3:$S$8977,5,FALSE))</f>
        <v>71 BASSWOOD CT</v>
      </c>
      <c r="F5557" s="9" t="str">
        <f>IFERROR(VLOOKUP($B5557,'F&amp;I Log'!$H$3:$S$8977,6,FALSE),"--")</f>
        <v>WARRINGTON</v>
      </c>
      <c r="G5557" s="9" t="str">
        <f>IFERROR(VLOOKUP($B5557,'F&amp;I Log'!$H$3:$S$8977,7,FALSE),"--")</f>
        <v>PA</v>
      </c>
      <c r="H5557" s="9" t="str">
        <f>IFERROR(VLOOKUP($B5557,'F&amp;I Log'!$H$3:$S$8977,8,FALSE),"--")</f>
        <v>18976-2604</v>
      </c>
      <c r="I5557" s="9" t="str">
        <f>IFERROR(VLOOKUP($B5557,'F&amp;I Log'!$H$3:$S$8977,9,FALSE),"--")</f>
        <v>MARCCSAMUEL@GMAIL.COM</v>
      </c>
      <c r="J5557" s="9" t="str">
        <f>IFERROR(VLOOKUP($B5557,'F&amp;I Log'!$H$3:$S$8977,10,FALSE),"--")</f>
        <v>215-675-2274</v>
      </c>
    </row>
    <row r="5558" spans="2:10" hidden="1" x14ac:dyDescent="0.2">
      <c r="B5558" t="s">
        <v>42063</v>
      </c>
      <c r="C5558" s="9">
        <v>1</v>
      </c>
      <c r="D5558" s="9" t="str">
        <f>VLOOKUP($B5558,'F&amp;I Log'!$H$3:$I$8977,2,FALSE)</f>
        <v>Conventional</v>
      </c>
      <c r="E5558" s="9" t="str">
        <f>(VLOOKUP($B5558,'F&amp;I Log'!$H$3:$S$8977,5,FALSE))</f>
        <v>508 GARDEN CLUB DR</v>
      </c>
      <c r="F5558" s="9" t="str">
        <f>IFERROR(VLOOKUP($B5558,'F&amp;I Log'!$H$3:$S$8977,6,FALSE),"--")</f>
        <v>DELAND</v>
      </c>
      <c r="G5558" s="9" t="str">
        <f>IFERROR(VLOOKUP($B5558,'F&amp;I Log'!$H$3:$S$8977,7,FALSE),"--")</f>
        <v>FL</v>
      </c>
      <c r="H5558" s="9" t="str">
        <f>IFERROR(VLOOKUP($B5558,'F&amp;I Log'!$H$3:$S$8977,8,FALSE),"--")</f>
        <v>32724-7327</v>
      </c>
      <c r="I5558" s="9" t="str">
        <f>IFERROR(VLOOKUP($B5558,'F&amp;I Log'!$H$3:$S$8977,9,FALSE),"--")</f>
        <v>WEGGI@CFL.RR.COM</v>
      </c>
      <c r="J5558" s="9" t="str">
        <f>IFERROR(VLOOKUP($B5558,'F&amp;I Log'!$H$3:$S$8977,10,FALSE),"--")</f>
        <v>386-738-9481</v>
      </c>
    </row>
    <row r="5559" spans="2:10" hidden="1" x14ac:dyDescent="0.2">
      <c r="B5559" t="s">
        <v>42072</v>
      </c>
      <c r="C5559" s="9">
        <v>1</v>
      </c>
      <c r="D5559" s="9" t="str">
        <f>VLOOKUP($B5559,'F&amp;I Log'!$H$3:$I$8977,2,FALSE)</f>
        <v>Conventional</v>
      </c>
      <c r="E5559" s="9" t="str">
        <f>(VLOOKUP($B5559,'F&amp;I Log'!$H$3:$S$8977,5,FALSE))</f>
        <v>204 UPPER VALLEY RD</v>
      </c>
      <c r="F5559" s="9" t="str">
        <f>IFERROR(VLOOKUP($B5559,'F&amp;I Log'!$H$3:$S$8977,6,FALSE),"--")</f>
        <v>NORTH WALES</v>
      </c>
      <c r="G5559" s="9" t="str">
        <f>IFERROR(VLOOKUP($B5559,'F&amp;I Log'!$H$3:$S$8977,7,FALSE),"--")</f>
        <v>PA</v>
      </c>
      <c r="H5559" s="9" t="str">
        <f>IFERROR(VLOOKUP($B5559,'F&amp;I Log'!$H$3:$S$8977,8,FALSE),"--")</f>
        <v>19454</v>
      </c>
      <c r="I5559" s="9" t="str">
        <f>IFERROR(VLOOKUP($B5559,'F&amp;I Log'!$H$3:$S$8977,9,FALSE),"--")</f>
        <v>RACHELMCK828@GMAIL.COM</v>
      </c>
      <c r="J5559" s="9" t="str">
        <f>IFERROR(VLOOKUP($B5559,'F&amp;I Log'!$H$3:$S$8977,10,FALSE),"--")</f>
        <v>215-527-3490</v>
      </c>
    </row>
    <row r="5560" spans="2:10" hidden="1" x14ac:dyDescent="0.2">
      <c r="B5560" t="s">
        <v>42077</v>
      </c>
      <c r="C5560" s="9">
        <v>1</v>
      </c>
      <c r="D5560" s="9" t="str">
        <f>VLOOKUP($B5560,'F&amp;I Log'!$H$3:$I$8977,2,FALSE)</f>
        <v>Conventional</v>
      </c>
      <c r="E5560" s="9" t="str">
        <f>(VLOOKUP($B5560,'F&amp;I Log'!$H$3:$S$8977,5,FALSE))</f>
        <v>1407 N LIMEKILN PIKE</v>
      </c>
      <c r="F5560" s="9" t="str">
        <f>IFERROR(VLOOKUP($B5560,'F&amp;I Log'!$H$3:$S$8977,6,FALSE),"--")</f>
        <v>CHALFONT</v>
      </c>
      <c r="G5560" s="9" t="str">
        <f>IFERROR(VLOOKUP($B5560,'F&amp;I Log'!$H$3:$S$8977,7,FALSE),"--")</f>
        <v>PA</v>
      </c>
      <c r="H5560" s="9" t="str">
        <f>IFERROR(VLOOKUP($B5560,'F&amp;I Log'!$H$3:$S$8977,8,FALSE),"--")</f>
        <v>18914</v>
      </c>
      <c r="I5560" s="9" t="str">
        <f>IFERROR(VLOOKUP($B5560,'F&amp;I Log'!$H$3:$S$8977,9,FALSE),"--")</f>
        <v>JEFF@CARPEXCAVATING.COM</v>
      </c>
      <c r="J5560" s="9" t="str">
        <f>IFERROR(VLOOKUP($B5560,'F&amp;I Log'!$H$3:$S$8977,10,FALSE),"--")</f>
        <v>215-340-0150</v>
      </c>
    </row>
    <row r="5561" spans="2:10" hidden="1" x14ac:dyDescent="0.2">
      <c r="B5561" t="s">
        <v>42081</v>
      </c>
      <c r="C5561" s="9">
        <v>1</v>
      </c>
      <c r="D5561" s="9" t="str">
        <f>VLOOKUP($B5561,'F&amp;I Log'!$H$3:$I$8977,2,FALSE)</f>
        <v>Conventional</v>
      </c>
      <c r="E5561" s="9" t="str">
        <f>(VLOOKUP($B5561,'F&amp;I Log'!$H$3:$S$8977,5,FALSE))</f>
        <v>12 OAK VIEW TER</v>
      </c>
      <c r="F5561" s="9" t="str">
        <f>IFERROR(VLOOKUP($B5561,'F&amp;I Log'!$H$3:$S$8977,6,FALSE),"--")</f>
        <v>WOOLWICH TOWNSHIP</v>
      </c>
      <c r="G5561" s="9" t="str">
        <f>IFERROR(VLOOKUP($B5561,'F&amp;I Log'!$H$3:$S$8977,7,FALSE),"--")</f>
        <v>NJ</v>
      </c>
      <c r="H5561" s="9" t="str">
        <f>IFERROR(VLOOKUP($B5561,'F&amp;I Log'!$H$3:$S$8977,8,FALSE),"--")</f>
        <v>08085</v>
      </c>
      <c r="I5561" s="9" t="str">
        <f>IFERROR(VLOOKUP($B5561,'F&amp;I Log'!$H$3:$S$8977,9,FALSE),"--")</f>
        <v>VINCE@VGCLIMATE.COM</v>
      </c>
      <c r="J5561" s="9" t="str">
        <f>IFERROR(VLOOKUP($B5561,'F&amp;I Log'!$H$3:$S$8977,10,FALSE),"--")</f>
        <v>856-381-1094</v>
      </c>
    </row>
    <row r="5562" spans="2:10" hidden="1" x14ac:dyDescent="0.2">
      <c r="B5562" t="s">
        <v>42089</v>
      </c>
      <c r="C5562" s="9">
        <v>1</v>
      </c>
      <c r="D5562" s="9" t="str">
        <f>VLOOKUP($B5562,'F&amp;I Log'!$H$3:$I$8977,2,FALSE)</f>
        <v>Conventional</v>
      </c>
      <c r="E5562" s="9" t="str">
        <f>(VLOOKUP($B5562,'F&amp;I Log'!$H$3:$S$8977,5,FALSE))</f>
        <v>260 GRAND AVE STE 3</v>
      </c>
      <c r="F5562" s="9" t="str">
        <f>IFERROR(VLOOKUP($B5562,'F&amp;I Log'!$H$3:$S$8977,6,FALSE),"--")</f>
        <v>ENGLEWOOD</v>
      </c>
      <c r="G5562" s="9" t="str">
        <f>IFERROR(VLOOKUP($B5562,'F&amp;I Log'!$H$3:$S$8977,7,FALSE),"--")</f>
        <v>NJ</v>
      </c>
      <c r="H5562" s="9" t="str">
        <f>IFERROR(VLOOKUP($B5562,'F&amp;I Log'!$H$3:$S$8977,8,FALSE),"--")</f>
        <v>07631-4360</v>
      </c>
      <c r="I5562" s="9" t="str">
        <f>IFERROR(VLOOKUP($B5562,'F&amp;I Log'!$H$3:$S$8977,9,FALSE),"--")</f>
        <v>BARNTRUCKRENTAL@GMAIL.COM</v>
      </c>
      <c r="J5562" s="9" t="str">
        <f>IFERROR(VLOOKUP($B5562,'F&amp;I Log'!$H$3:$S$8977,10,FALSE),"--")</f>
        <v>718-426-7039</v>
      </c>
    </row>
    <row r="5563" spans="2:10" hidden="1" x14ac:dyDescent="0.2">
      <c r="B5563" t="s">
        <v>42091</v>
      </c>
      <c r="C5563" s="9">
        <v>1</v>
      </c>
      <c r="D5563" s="9" t="str">
        <f>VLOOKUP($B5563,'F&amp;I Log'!$H$3:$I$8977,2,FALSE)</f>
        <v>Conventional</v>
      </c>
      <c r="E5563" s="9" t="str">
        <f>(VLOOKUP($B5563,'F&amp;I Log'!$H$3:$S$8977,5,FALSE))</f>
        <v>70 OLD DUBLIN PIKE APT I15</v>
      </c>
      <c r="F5563" s="9" t="str">
        <f>IFERROR(VLOOKUP($B5563,'F&amp;I Log'!$H$3:$S$8977,6,FALSE),"--")</f>
        <v>DOYLESTOWN</v>
      </c>
      <c r="G5563" s="9" t="str">
        <f>IFERROR(VLOOKUP($B5563,'F&amp;I Log'!$H$3:$S$8977,7,FALSE),"--")</f>
        <v>PA</v>
      </c>
      <c r="H5563" s="9" t="str">
        <f>IFERROR(VLOOKUP($B5563,'F&amp;I Log'!$H$3:$S$8977,8,FALSE),"--")</f>
        <v>18901</v>
      </c>
      <c r="I5563" s="9" t="str">
        <f>IFERROR(VLOOKUP($B5563,'F&amp;I Log'!$H$3:$S$8977,9,FALSE),"--")</f>
        <v>S.SCATURRO14@GMAIL.COM</v>
      </c>
      <c r="J5563" s="9" t="str">
        <f>IFERROR(VLOOKUP($B5563,'F&amp;I Log'!$H$3:$S$8977,10,FALSE),"--")</f>
        <v>551-497-2753</v>
      </c>
    </row>
    <row r="5564" spans="2:10" hidden="1" x14ac:dyDescent="0.2">
      <c r="B5564" t="s">
        <v>42098</v>
      </c>
      <c r="C5564" s="9">
        <v>1</v>
      </c>
      <c r="D5564" s="9" t="str">
        <f>VLOOKUP($B5564,'F&amp;I Log'!$H$3:$I$8977,2,FALSE)</f>
        <v>Conventional</v>
      </c>
      <c r="E5564" s="9" t="str">
        <f>(VLOOKUP($B5564,'F&amp;I Log'!$H$3:$S$8977,5,FALSE))</f>
        <v>14A WEST MCKINLEY AVE</v>
      </c>
      <c r="F5564" s="9" t="str">
        <f>IFERROR(VLOOKUP($B5564,'F&amp;I Log'!$H$3:$S$8977,6,FALSE),"--")</f>
        <v>GALLOWAY</v>
      </c>
      <c r="G5564" s="9" t="str">
        <f>IFERROR(VLOOKUP($B5564,'F&amp;I Log'!$H$3:$S$8977,7,FALSE),"--")</f>
        <v>NJ</v>
      </c>
      <c r="H5564" s="9" t="str">
        <f>IFERROR(VLOOKUP($B5564,'F&amp;I Log'!$H$3:$S$8977,8,FALSE),"--")</f>
        <v>08205</v>
      </c>
      <c r="I5564" s="9" t="str">
        <f>IFERROR(VLOOKUP($B5564,'F&amp;I Log'!$H$3:$S$8977,9,FALSE),"--")</f>
        <v/>
      </c>
      <c r="J5564" s="9" t="str">
        <f>IFERROR(VLOOKUP($B5564,'F&amp;I Log'!$H$3:$S$8977,10,FALSE),"--")</f>
        <v>609-742-4485</v>
      </c>
    </row>
    <row r="5565" spans="2:10" hidden="1" x14ac:dyDescent="0.2">
      <c r="B5565" t="s">
        <v>42103</v>
      </c>
      <c r="C5565" s="9">
        <v>1</v>
      </c>
      <c r="D5565" s="9" t="str">
        <f>VLOOKUP($B5565,'F&amp;I Log'!$H$3:$I$8977,2,FALSE)</f>
        <v>Conventional</v>
      </c>
      <c r="E5565" s="9" t="str">
        <f>(VLOOKUP($B5565,'F&amp;I Log'!$H$3:$S$8977,5,FALSE))</f>
        <v>87 ALTA VISTA DR</v>
      </c>
      <c r="F5565" s="9" t="str">
        <f>IFERROR(VLOOKUP($B5565,'F&amp;I Log'!$H$3:$S$8977,6,FALSE),"--")</f>
        <v>RINGWOOD</v>
      </c>
      <c r="G5565" s="9" t="str">
        <f>IFERROR(VLOOKUP($B5565,'F&amp;I Log'!$H$3:$S$8977,7,FALSE),"--")</f>
        <v>NJ</v>
      </c>
      <c r="H5565" s="9" t="str">
        <f>IFERROR(VLOOKUP($B5565,'F&amp;I Log'!$H$3:$S$8977,8,FALSE),"--")</f>
        <v>07456</v>
      </c>
      <c r="I5565" s="9" t="str">
        <f>IFERROR(VLOOKUP($B5565,'F&amp;I Log'!$H$3:$S$8977,9,FALSE),"--")</f>
        <v>BRIANSABATELLI@HOTMAIL.COM</v>
      </c>
      <c r="J5565" s="9" t="str">
        <f>IFERROR(VLOOKUP($B5565,'F&amp;I Log'!$H$3:$S$8977,10,FALSE),"--")</f>
        <v>201-207-7255</v>
      </c>
    </row>
    <row r="5566" spans="2:10" hidden="1" x14ac:dyDescent="0.2">
      <c r="B5566" t="s">
        <v>42114</v>
      </c>
      <c r="C5566" s="9">
        <v>1</v>
      </c>
      <c r="D5566" s="9" t="str">
        <f>VLOOKUP($B5566,'F&amp;I Log'!$H$3:$I$8977,2,FALSE)</f>
        <v>Conventional</v>
      </c>
      <c r="E5566" s="9" t="str">
        <f>(VLOOKUP($B5566,'F&amp;I Log'!$H$3:$S$8977,5,FALSE))</f>
        <v>1848 MILLSTONE RIVER RD</v>
      </c>
      <c r="F5566" s="9" t="str">
        <f>IFERROR(VLOOKUP($B5566,'F&amp;I Log'!$H$3:$S$8977,6,FALSE),"--")</f>
        <v>HILLSBOROUGH</v>
      </c>
      <c r="G5566" s="9" t="str">
        <f>IFERROR(VLOOKUP($B5566,'F&amp;I Log'!$H$3:$S$8977,7,FALSE),"--")</f>
        <v>NJ</v>
      </c>
      <c r="H5566" s="9" t="str">
        <f>IFERROR(VLOOKUP($B5566,'F&amp;I Log'!$H$3:$S$8977,8,FALSE),"--")</f>
        <v>08844</v>
      </c>
      <c r="I5566" s="9" t="str">
        <f>IFERROR(VLOOKUP($B5566,'F&amp;I Log'!$H$3:$S$8977,9,FALSE),"--")</f>
        <v>MARVIN@TOTALMAINTENANCEPRO.COM</v>
      </c>
      <c r="J5566" s="9" t="str">
        <f>IFERROR(VLOOKUP($B5566,'F&amp;I Log'!$H$3:$S$8977,10,FALSE),"--")</f>
        <v>732-619-6563</v>
      </c>
    </row>
    <row r="5567" spans="2:10" hidden="1" x14ac:dyDescent="0.2">
      <c r="B5567" t="s">
        <v>42120</v>
      </c>
      <c r="C5567" s="9">
        <v>1</v>
      </c>
      <c r="D5567" s="9" t="str">
        <f>VLOOKUP($B5567,'F&amp;I Log'!$H$3:$I$8977,2,FALSE)</f>
        <v>Conventional</v>
      </c>
      <c r="E5567" s="9" t="str">
        <f>(VLOOKUP($B5567,'F&amp;I Log'!$H$3:$S$8977,5,FALSE))</f>
        <v>3793 FERRY RD</v>
      </c>
      <c r="F5567" s="9" t="str">
        <f>IFERROR(VLOOKUP($B5567,'F&amp;I Log'!$H$3:$S$8977,6,FALSE),"--")</f>
        <v>DOYLESTOWN</v>
      </c>
      <c r="G5567" s="9" t="str">
        <f>IFERROR(VLOOKUP($B5567,'F&amp;I Log'!$H$3:$S$8977,7,FALSE),"--")</f>
        <v>PA</v>
      </c>
      <c r="H5567" s="9" t="str">
        <f>IFERROR(VLOOKUP($B5567,'F&amp;I Log'!$H$3:$S$8977,8,FALSE),"--")</f>
        <v>18902-9701</v>
      </c>
      <c r="I5567" s="9" t="str">
        <f>IFERROR(VLOOKUP($B5567,'F&amp;I Log'!$H$3:$S$8977,9,FALSE),"--")</f>
        <v>ASTOUT.0218@YAHOO.COM</v>
      </c>
      <c r="J5567" s="9" t="str">
        <f>IFERROR(VLOOKUP($B5567,'F&amp;I Log'!$H$3:$S$8977,10,FALSE),"--")</f>
        <v>215-933-8897</v>
      </c>
    </row>
    <row r="5568" spans="2:10" hidden="1" x14ac:dyDescent="0.2">
      <c r="B5568" t="s">
        <v>42129</v>
      </c>
      <c r="C5568" s="9">
        <v>1</v>
      </c>
      <c r="D5568" s="9" t="str">
        <f>VLOOKUP($B5568,'F&amp;I Log'!$H$3:$I$8977,2,FALSE)</f>
        <v>Conventional</v>
      </c>
      <c r="E5568" s="9" t="str">
        <f>(VLOOKUP($B5568,'F&amp;I Log'!$H$3:$S$8977,5,FALSE))</f>
        <v>106 LARKSPUR CT</v>
      </c>
      <c r="F5568" s="9" t="str">
        <f>IFERROR(VLOOKUP($B5568,'F&amp;I Log'!$H$3:$S$8977,6,FALSE),"--")</f>
        <v>CHALFONT</v>
      </c>
      <c r="G5568" s="9" t="str">
        <f>IFERROR(VLOOKUP($B5568,'F&amp;I Log'!$H$3:$S$8977,7,FALSE),"--")</f>
        <v>PA</v>
      </c>
      <c r="H5568" s="9" t="str">
        <f>IFERROR(VLOOKUP($B5568,'F&amp;I Log'!$H$3:$S$8977,8,FALSE),"--")</f>
        <v>18914</v>
      </c>
      <c r="I5568" s="9" t="str">
        <f>IFERROR(VLOOKUP($B5568,'F&amp;I Log'!$H$3:$S$8977,9,FALSE),"--")</f>
        <v>HSCHMIDT61@AOL.COM</v>
      </c>
      <c r="J5568" s="9" t="str">
        <f>IFERROR(VLOOKUP($B5568,'F&amp;I Log'!$H$3:$S$8977,10,FALSE),"--")</f>
        <v>215-997-5838</v>
      </c>
    </row>
    <row r="5569" spans="2:10" hidden="1" x14ac:dyDescent="0.2">
      <c r="B5569" t="s">
        <v>42135</v>
      </c>
      <c r="C5569" s="9">
        <v>1</v>
      </c>
      <c r="D5569" s="9" t="str">
        <f>VLOOKUP($B5569,'F&amp;I Log'!$H$3:$I$8977,2,FALSE)</f>
        <v>Conventional</v>
      </c>
      <c r="E5569" s="9" t="str">
        <f>(VLOOKUP($B5569,'F&amp;I Log'!$H$3:$S$8977,5,FALSE))</f>
        <v>417 E MAIN ST</v>
      </c>
      <c r="F5569" s="9" t="str">
        <f>IFERROR(VLOOKUP($B5569,'F&amp;I Log'!$H$3:$S$8977,6,FALSE),"--")</f>
        <v>ANNVILLE</v>
      </c>
      <c r="G5569" s="9" t="str">
        <f>IFERROR(VLOOKUP($B5569,'F&amp;I Log'!$H$3:$S$8977,7,FALSE),"--")</f>
        <v>PA</v>
      </c>
      <c r="H5569" s="9" t="str">
        <f>IFERROR(VLOOKUP($B5569,'F&amp;I Log'!$H$3:$S$8977,8,FALSE),"--")</f>
        <v>17003</v>
      </c>
      <c r="I5569" s="9" t="str">
        <f>IFERROR(VLOOKUP($B5569,'F&amp;I Log'!$H$3:$S$8977,9,FALSE),"--")</f>
        <v>CRHOAD@GMAIL.COM</v>
      </c>
      <c r="J5569" s="9" t="str">
        <f>IFERROR(VLOOKUP($B5569,'F&amp;I Log'!$H$3:$S$8977,10,FALSE),"--")</f>
        <v>717-383-1142</v>
      </c>
    </row>
    <row r="5570" spans="2:10" hidden="1" x14ac:dyDescent="0.2">
      <c r="B5570" t="s">
        <v>42143</v>
      </c>
      <c r="C5570" s="9">
        <v>1</v>
      </c>
      <c r="D5570" s="9" t="str">
        <f>VLOOKUP($B5570,'F&amp;I Log'!$H$3:$I$8977,2,FALSE)</f>
        <v>Conventional</v>
      </c>
      <c r="E5570" s="9" t="str">
        <f>(VLOOKUP($B5570,'F&amp;I Log'!$H$3:$S$8977,5,FALSE))</f>
        <v>56 S 3RD ST APT 304</v>
      </c>
      <c r="F5570" s="9" t="str">
        <f>IFERROR(VLOOKUP($B5570,'F&amp;I Log'!$H$3:$S$8977,6,FALSE),"--")</f>
        <v>EASTON</v>
      </c>
      <c r="G5570" s="9" t="str">
        <f>IFERROR(VLOOKUP($B5570,'F&amp;I Log'!$H$3:$S$8977,7,FALSE),"--")</f>
        <v>PA</v>
      </c>
      <c r="H5570" s="9" t="str">
        <f>IFERROR(VLOOKUP($B5570,'F&amp;I Log'!$H$3:$S$8977,8,FALSE),"--")</f>
        <v>18042</v>
      </c>
      <c r="I5570" s="9" t="str">
        <f>IFERROR(VLOOKUP($B5570,'F&amp;I Log'!$H$3:$S$8977,9,FALSE),"--")</f>
        <v>DANWM07@AOL.COM</v>
      </c>
      <c r="J5570" s="9" t="str">
        <f>IFERROR(VLOOKUP($B5570,'F&amp;I Log'!$H$3:$S$8977,10,FALSE),"--")</f>
        <v>908-255-0099</v>
      </c>
    </row>
    <row r="5571" spans="2:10" hidden="1" x14ac:dyDescent="0.2">
      <c r="B5571" t="s">
        <v>42150</v>
      </c>
      <c r="C5571" s="9">
        <v>1</v>
      </c>
      <c r="D5571" s="9" t="str">
        <f>VLOOKUP($B5571,'F&amp;I Log'!$H$3:$I$8977,2,FALSE)</f>
        <v>Conventional</v>
      </c>
      <c r="E5571" s="9" t="str">
        <f>(VLOOKUP($B5571,'F&amp;I Log'!$H$3:$S$8977,5,FALSE))</f>
        <v>58 ELIOT LN PO 2246</v>
      </c>
      <c r="F5571" s="9" t="str">
        <f>IFERROR(VLOOKUP($B5571,'F&amp;I Log'!$H$3:$S$8977,6,FALSE),"--")</f>
        <v>ALBRIGHTSVILLE</v>
      </c>
      <c r="G5571" s="9" t="str">
        <f>IFERROR(VLOOKUP($B5571,'F&amp;I Log'!$H$3:$S$8977,7,FALSE),"--")</f>
        <v>PA</v>
      </c>
      <c r="H5571" s="9" t="str">
        <f>IFERROR(VLOOKUP($B5571,'F&amp;I Log'!$H$3:$S$8977,8,FALSE),"--")</f>
        <v>18210</v>
      </c>
      <c r="I5571" s="9" t="str">
        <f>IFERROR(VLOOKUP($B5571,'F&amp;I Log'!$H$3:$S$8977,9,FALSE),"--")</f>
        <v>POPPY369@COMCAST.NET</v>
      </c>
      <c r="J5571" s="9" t="str">
        <f>IFERROR(VLOOKUP($B5571,'F&amp;I Log'!$H$3:$S$8977,10,FALSE),"--")</f>
        <v>570-215-4318</v>
      </c>
    </row>
    <row r="5572" spans="2:10" hidden="1" x14ac:dyDescent="0.2">
      <c r="B5572" t="s">
        <v>42156</v>
      </c>
      <c r="C5572" s="9">
        <v>1</v>
      </c>
      <c r="D5572" s="9" t="str">
        <f>VLOOKUP($B5572,'F&amp;I Log'!$H$3:$I$8977,2,FALSE)</f>
        <v>Conventional</v>
      </c>
      <c r="E5572" s="9" t="str">
        <f>(VLOOKUP($B5572,'F&amp;I Log'!$H$3:$S$8977,5,FALSE))</f>
        <v>5605 FM 423 SUITE 500</v>
      </c>
      <c r="F5572" s="9" t="str">
        <f>IFERROR(VLOOKUP($B5572,'F&amp;I Log'!$H$3:$S$8977,6,FALSE),"--")</f>
        <v>FRISCO</v>
      </c>
      <c r="G5572" s="9" t="str">
        <f>IFERROR(VLOOKUP($B5572,'F&amp;I Log'!$H$3:$S$8977,7,FALSE),"--")</f>
        <v>TX</v>
      </c>
      <c r="H5572" s="9" t="str">
        <f>IFERROR(VLOOKUP($B5572,'F&amp;I Log'!$H$3:$S$8977,8,FALSE),"--")</f>
        <v>75036</v>
      </c>
      <c r="I5572" s="9" t="str">
        <f>IFERROR(VLOOKUP($B5572,'F&amp;I Log'!$H$3:$S$8977,9,FALSE),"--")</f>
        <v>SCOT@HAWKCONSTSVCS.COM</v>
      </c>
      <c r="J5572" s="9" t="str">
        <f>IFERROR(VLOOKUP($B5572,'F&amp;I Log'!$H$3:$S$8977,10,FALSE),"--")</f>
        <v>214-208-7958</v>
      </c>
    </row>
    <row r="5573" spans="2:10" hidden="1" x14ac:dyDescent="0.2">
      <c r="B5573" t="s">
        <v>42163</v>
      </c>
      <c r="C5573" s="9">
        <v>1</v>
      </c>
      <c r="D5573" s="9" t="str">
        <f>VLOOKUP($B5573,'F&amp;I Log'!$H$3:$I$8977,2,FALSE)</f>
        <v>Conventional</v>
      </c>
      <c r="E5573" s="9" t="str">
        <f>(VLOOKUP($B5573,'F&amp;I Log'!$H$3:$S$8977,5,FALSE))</f>
        <v>1624 MAUMEE AVE</v>
      </c>
      <c r="F5573" s="9" t="str">
        <f>IFERROR(VLOOKUP($B5573,'F&amp;I Log'!$H$3:$S$8977,6,FALSE),"--")</f>
        <v>ALLENTOWN</v>
      </c>
      <c r="G5573" s="9" t="str">
        <f>IFERROR(VLOOKUP($B5573,'F&amp;I Log'!$H$3:$S$8977,7,FALSE),"--")</f>
        <v>PA</v>
      </c>
      <c r="H5573" s="9" t="str">
        <f>IFERROR(VLOOKUP($B5573,'F&amp;I Log'!$H$3:$S$8977,8,FALSE),"--")</f>
        <v>18103</v>
      </c>
      <c r="I5573" s="9" t="str">
        <f>IFERROR(VLOOKUP($B5573,'F&amp;I Log'!$H$3:$S$8977,9,FALSE),"--")</f>
        <v>MBRISTOL321@AOL.COM</v>
      </c>
      <c r="J5573" s="9" t="str">
        <f>IFERROR(VLOOKUP($B5573,'F&amp;I Log'!$H$3:$S$8977,10,FALSE),"--")</f>
        <v>484-788-8720</v>
      </c>
    </row>
    <row r="5574" spans="2:10" hidden="1" x14ac:dyDescent="0.2">
      <c r="B5574" t="s">
        <v>42169</v>
      </c>
      <c r="C5574" s="9">
        <v>1</v>
      </c>
      <c r="D5574" s="9" t="str">
        <f>VLOOKUP($B5574,'F&amp;I Log'!$H$3:$I$8977,2,FALSE)</f>
        <v>Conventional</v>
      </c>
      <c r="E5574" s="9" t="str">
        <f>(VLOOKUP($B5574,'F&amp;I Log'!$H$3:$S$8977,5,FALSE))</f>
        <v>2755 SPRING MEADOW DR</v>
      </c>
      <c r="F5574" s="9" t="str">
        <f>IFERROR(VLOOKUP($B5574,'F&amp;I Log'!$H$3:$S$8977,6,FALSE),"--")</f>
        <v>WARRINGTON</v>
      </c>
      <c r="G5574" s="9" t="str">
        <f>IFERROR(VLOOKUP($B5574,'F&amp;I Log'!$H$3:$S$8977,7,FALSE),"--")</f>
        <v>PA</v>
      </c>
      <c r="H5574" s="9" t="str">
        <f>IFERROR(VLOOKUP($B5574,'F&amp;I Log'!$H$3:$S$8977,8,FALSE),"--")</f>
        <v>18976</v>
      </c>
      <c r="I5574" s="9" t="str">
        <f>IFERROR(VLOOKUP($B5574,'F&amp;I Log'!$H$3:$S$8977,9,FALSE),"--")</f>
        <v>BARBARA.WEINER3562@GMAIL.COM</v>
      </c>
      <c r="J5574" s="9" t="str">
        <f>IFERROR(VLOOKUP($B5574,'F&amp;I Log'!$H$3:$S$8977,10,FALSE),"--")</f>
        <v>267-229-2594</v>
      </c>
    </row>
    <row r="5575" spans="2:10" hidden="1" x14ac:dyDescent="0.2">
      <c r="B5575" t="s">
        <v>42181</v>
      </c>
      <c r="C5575" s="9">
        <v>1</v>
      </c>
      <c r="D5575" s="9" t="str">
        <f>VLOOKUP($B5575,'F&amp;I Log'!$H$3:$I$8977,2,FALSE)</f>
        <v>Conventional</v>
      </c>
      <c r="E5575" s="9" t="str">
        <f>(VLOOKUP($B5575,'F&amp;I Log'!$H$3:$S$8977,5,FALSE))</f>
        <v>1525 MEADOWBROOK LANE</v>
      </c>
      <c r="F5575" s="9" t="str">
        <f>IFERROR(VLOOKUP($B5575,'F&amp;I Log'!$H$3:$S$8977,6,FALSE),"--")</f>
        <v>WEST CHESTER</v>
      </c>
      <c r="G5575" s="9" t="str">
        <f>IFERROR(VLOOKUP($B5575,'F&amp;I Log'!$H$3:$S$8977,7,FALSE),"--")</f>
        <v>PA</v>
      </c>
      <c r="H5575" s="9" t="str">
        <f>IFERROR(VLOOKUP($B5575,'F&amp;I Log'!$H$3:$S$8977,8,FALSE),"--")</f>
        <v>19380</v>
      </c>
      <c r="I5575" s="9" t="str">
        <f>IFERROR(VLOOKUP($B5575,'F&amp;I Log'!$H$3:$S$8977,9,FALSE),"--")</f>
        <v/>
      </c>
      <c r="J5575" s="9" t="str">
        <f>IFERROR(VLOOKUP($B5575,'F&amp;I Log'!$H$3:$S$8977,10,FALSE),"--")</f>
        <v/>
      </c>
    </row>
    <row r="5576" spans="2:10" hidden="1" x14ac:dyDescent="0.2">
      <c r="B5576" t="s">
        <v>42185</v>
      </c>
      <c r="C5576" s="9">
        <v>1</v>
      </c>
      <c r="D5576" s="9" t="str">
        <f>VLOOKUP($B5576,'F&amp;I Log'!$H$3:$I$8977,2,FALSE)</f>
        <v>Conventional</v>
      </c>
      <c r="E5576" s="9" t="str">
        <f>(VLOOKUP($B5576,'F&amp;I Log'!$H$3:$S$8977,5,FALSE))</f>
        <v>598 BELMONT AVE APT H206</v>
      </c>
      <c r="F5576" s="9" t="str">
        <f>IFERROR(VLOOKUP($B5576,'F&amp;I Log'!$H$3:$S$8977,6,FALSE),"--")</f>
        <v>SOUTHAMPTON</v>
      </c>
      <c r="G5576" s="9" t="str">
        <f>IFERROR(VLOOKUP($B5576,'F&amp;I Log'!$H$3:$S$8977,7,FALSE),"--")</f>
        <v>PA</v>
      </c>
      <c r="H5576" s="9" t="str">
        <f>IFERROR(VLOOKUP($B5576,'F&amp;I Log'!$H$3:$S$8977,8,FALSE),"--")</f>
        <v>18966</v>
      </c>
      <c r="I5576" s="9" t="str">
        <f>IFERROR(VLOOKUP($B5576,'F&amp;I Log'!$H$3:$S$8977,9,FALSE),"--")</f>
        <v>EFFICIENTELECTRICIAN@GMAIL.COM</v>
      </c>
      <c r="J5576" s="9" t="str">
        <f>IFERROR(VLOOKUP($B5576,'F&amp;I Log'!$H$3:$S$8977,10,FALSE),"--")</f>
        <v>267-987-0476</v>
      </c>
    </row>
    <row r="5577" spans="2:10" hidden="1" x14ac:dyDescent="0.2">
      <c r="B5577" t="s">
        <v>42192</v>
      </c>
      <c r="C5577" s="9">
        <v>1</v>
      </c>
      <c r="D5577" s="9" t="str">
        <f>VLOOKUP($B5577,'F&amp;I Log'!$H$3:$I$8977,2,FALSE)</f>
        <v>Conventional</v>
      </c>
      <c r="E5577" s="9" t="str">
        <f>(VLOOKUP($B5577,'F&amp;I Log'!$H$3:$S$8977,5,FALSE))</f>
        <v>482 BUCHANAN RD</v>
      </c>
      <c r="F5577" s="9" t="str">
        <f>IFERROR(VLOOKUP($B5577,'F&amp;I Log'!$H$3:$S$8977,6,FALSE),"--")</f>
        <v>PERKASIE</v>
      </c>
      <c r="G5577" s="9" t="str">
        <f>IFERROR(VLOOKUP($B5577,'F&amp;I Log'!$H$3:$S$8977,7,FALSE),"--")</f>
        <v>PA</v>
      </c>
      <c r="H5577" s="9" t="str">
        <f>IFERROR(VLOOKUP($B5577,'F&amp;I Log'!$H$3:$S$8977,8,FALSE),"--")</f>
        <v>18944</v>
      </c>
      <c r="I5577" s="9" t="str">
        <f>IFERROR(VLOOKUP($B5577,'F&amp;I Log'!$H$3:$S$8977,9,FALSE),"--")</f>
        <v>MSTREETT72@YAHOO.COM</v>
      </c>
      <c r="J5577" s="9" t="str">
        <f>IFERROR(VLOOKUP($B5577,'F&amp;I Log'!$H$3:$S$8977,10,FALSE),"--")</f>
        <v>267-377-5128</v>
      </c>
    </row>
    <row r="5578" spans="2:10" hidden="1" x14ac:dyDescent="0.2">
      <c r="B5578" t="s">
        <v>42198</v>
      </c>
      <c r="C5578" s="9">
        <v>1</v>
      </c>
      <c r="D5578" s="9" t="str">
        <f>VLOOKUP($B5578,'F&amp;I Log'!$H$3:$I$8977,2,FALSE)</f>
        <v>Conventional</v>
      </c>
      <c r="E5578" s="9" t="str">
        <f>(VLOOKUP($B5578,'F&amp;I Log'!$H$3:$S$8977,5,FALSE))</f>
        <v>308 CHAPMAN DR</v>
      </c>
      <c r="F5578" s="9" t="str">
        <f>IFERROR(VLOOKUP($B5578,'F&amp;I Log'!$H$3:$S$8977,6,FALSE),"--")</f>
        <v>PERKASIE</v>
      </c>
      <c r="G5578" s="9" t="str">
        <f>IFERROR(VLOOKUP($B5578,'F&amp;I Log'!$H$3:$S$8977,7,FALSE),"--")</f>
        <v>PA</v>
      </c>
      <c r="H5578" s="9" t="str">
        <f>IFERROR(VLOOKUP($B5578,'F&amp;I Log'!$H$3:$S$8977,8,FALSE),"--")</f>
        <v>18944</v>
      </c>
      <c r="I5578" s="9" t="str">
        <f>IFERROR(VLOOKUP($B5578,'F&amp;I Log'!$H$3:$S$8977,9,FALSE),"--")</f>
        <v>JTBANNON21@GMAIL.COM</v>
      </c>
      <c r="J5578" s="9" t="str">
        <f>IFERROR(VLOOKUP($B5578,'F&amp;I Log'!$H$3:$S$8977,10,FALSE),"--")</f>
        <v>267-664-5752</v>
      </c>
    </row>
    <row r="5579" spans="2:10" hidden="1" x14ac:dyDescent="0.2">
      <c r="B5579" t="s">
        <v>42211</v>
      </c>
      <c r="C5579" s="9">
        <v>1</v>
      </c>
      <c r="D5579" s="9" t="str">
        <f>VLOOKUP($B5579,'F&amp;I Log'!$H$3:$I$8977,2,FALSE)</f>
        <v>Conventional</v>
      </c>
      <c r="E5579" s="9" t="str">
        <f>(VLOOKUP($B5579,'F&amp;I Log'!$H$3:$S$8977,5,FALSE))</f>
        <v>71 COLONIAL HERITAGE PARK</v>
      </c>
      <c r="F5579" s="9" t="str">
        <f>IFERROR(VLOOKUP($B5579,'F&amp;I Log'!$H$3:$S$8977,6,FALSE),"--")</f>
        <v>DOYLESTOWN</v>
      </c>
      <c r="G5579" s="9" t="str">
        <f>IFERROR(VLOOKUP($B5579,'F&amp;I Log'!$H$3:$S$8977,7,FALSE),"--")</f>
        <v>PA</v>
      </c>
      <c r="H5579" s="9" t="str">
        <f>IFERROR(VLOOKUP($B5579,'F&amp;I Log'!$H$3:$S$8977,8,FALSE),"--")</f>
        <v>18901</v>
      </c>
      <c r="I5579" s="9" t="str">
        <f>IFERROR(VLOOKUP($B5579,'F&amp;I Log'!$H$3:$S$8977,9,FALSE),"--")</f>
        <v/>
      </c>
      <c r="J5579" s="9" t="str">
        <f>IFERROR(VLOOKUP($B5579,'F&amp;I Log'!$H$3:$S$8977,10,FALSE),"--")</f>
        <v>267-315-7018</v>
      </c>
    </row>
    <row r="5580" spans="2:10" hidden="1" x14ac:dyDescent="0.2">
      <c r="B5580" t="s">
        <v>42215</v>
      </c>
      <c r="C5580" s="9">
        <v>1</v>
      </c>
      <c r="D5580" s="9" t="str">
        <f>VLOOKUP($B5580,'F&amp;I Log'!$H$3:$I$8977,2,FALSE)</f>
        <v>Conventional</v>
      </c>
      <c r="E5580" s="9" t="str">
        <f>(VLOOKUP($B5580,'F&amp;I Log'!$H$3:$S$8977,5,FALSE))</f>
        <v>145 EQUESTRIAN DR</v>
      </c>
      <c r="F5580" s="9" t="str">
        <f>IFERROR(VLOOKUP($B5580,'F&amp;I Log'!$H$3:$S$8977,6,FALSE),"--")</f>
        <v>NEW HOPE</v>
      </c>
      <c r="G5580" s="9" t="str">
        <f>IFERROR(VLOOKUP($B5580,'F&amp;I Log'!$H$3:$S$8977,7,FALSE),"--")</f>
        <v>PA</v>
      </c>
      <c r="H5580" s="9" t="str">
        <f>IFERROR(VLOOKUP($B5580,'F&amp;I Log'!$H$3:$S$8977,8,FALSE),"--")</f>
        <v>18938</v>
      </c>
      <c r="I5580" s="9" t="str">
        <f>IFERROR(VLOOKUP($B5580,'F&amp;I Log'!$H$3:$S$8977,9,FALSE),"--")</f>
        <v>JIMMCKENNA01@COMCAST.NET</v>
      </c>
      <c r="J5580" s="9" t="str">
        <f>IFERROR(VLOOKUP($B5580,'F&amp;I Log'!$H$3:$S$8977,10,FALSE),"--")</f>
        <v>215-470-1604</v>
      </c>
    </row>
    <row r="5581" spans="2:10" hidden="1" x14ac:dyDescent="0.2">
      <c r="B5581" t="s">
        <v>42222</v>
      </c>
      <c r="C5581" s="9">
        <v>1</v>
      </c>
      <c r="D5581" s="9" t="str">
        <f>VLOOKUP($B5581,'F&amp;I Log'!$H$3:$I$8977,2,FALSE)</f>
        <v>Conventional</v>
      </c>
      <c r="E5581" s="9" t="str">
        <f>(VLOOKUP($B5581,'F&amp;I Log'!$H$3:$S$8977,5,FALSE))</f>
        <v>17 LINCOLN CIR</v>
      </c>
      <c r="F5581" s="9" t="str">
        <f>IFERROR(VLOOKUP($B5581,'F&amp;I Log'!$H$3:$S$8977,6,FALSE),"--")</f>
        <v>WARMINSTER</v>
      </c>
      <c r="G5581" s="9" t="str">
        <f>IFERROR(VLOOKUP($B5581,'F&amp;I Log'!$H$3:$S$8977,7,FALSE),"--")</f>
        <v>PA</v>
      </c>
      <c r="H5581" s="9" t="str">
        <f>IFERROR(VLOOKUP($B5581,'F&amp;I Log'!$H$3:$S$8977,8,FALSE),"--")</f>
        <v>18974</v>
      </c>
      <c r="I5581" s="9" t="str">
        <f>IFERROR(VLOOKUP($B5581,'F&amp;I Log'!$H$3:$S$8977,9,FALSE),"--")</f>
        <v/>
      </c>
      <c r="J5581" s="9" t="str">
        <f>IFERROR(VLOOKUP($B5581,'F&amp;I Log'!$H$3:$S$8977,10,FALSE),"--")</f>
        <v>215-396-6898</v>
      </c>
    </row>
    <row r="5582" spans="2:10" hidden="1" x14ac:dyDescent="0.2">
      <c r="B5582" t="s">
        <v>42227</v>
      </c>
      <c r="C5582" s="9">
        <v>1</v>
      </c>
      <c r="D5582" s="9" t="str">
        <f>VLOOKUP($B5582,'F&amp;I Log'!$H$3:$I$8977,2,FALSE)</f>
        <v>Conventional</v>
      </c>
      <c r="E5582" s="9" t="str">
        <f>(VLOOKUP($B5582,'F&amp;I Log'!$H$3:$S$8977,5,FALSE))</f>
        <v>930 GRAYSTONE CIR</v>
      </c>
      <c r="F5582" s="9" t="str">
        <f>IFERROR(VLOOKUP($B5582,'F&amp;I Log'!$H$3:$S$8977,6,FALSE),"--")</f>
        <v>NORTHAMPTON</v>
      </c>
      <c r="G5582" s="9" t="str">
        <f>IFERROR(VLOOKUP($B5582,'F&amp;I Log'!$H$3:$S$8977,7,FALSE),"--")</f>
        <v>PA</v>
      </c>
      <c r="H5582" s="9" t="str">
        <f>IFERROR(VLOOKUP($B5582,'F&amp;I Log'!$H$3:$S$8977,8,FALSE),"--")</f>
        <v>18067</v>
      </c>
      <c r="I5582" s="9" t="str">
        <f>IFERROR(VLOOKUP($B5582,'F&amp;I Log'!$H$3:$S$8977,9,FALSE),"--")</f>
        <v>FRANCOLAMARC@GMAIL.COM</v>
      </c>
      <c r="J5582" s="9" t="str">
        <f>IFERROR(VLOOKUP($B5582,'F&amp;I Log'!$H$3:$S$8977,10,FALSE),"--")</f>
        <v>570-441-6167</v>
      </c>
    </row>
    <row r="5583" spans="2:10" hidden="1" x14ac:dyDescent="0.2">
      <c r="B5583" t="s">
        <v>42233</v>
      </c>
      <c r="C5583" s="9">
        <v>1</v>
      </c>
      <c r="D5583" s="9" t="str">
        <f>VLOOKUP($B5583,'F&amp;I Log'!$H$3:$I$8977,2,FALSE)</f>
        <v>Conventional</v>
      </c>
      <c r="E5583" s="9" t="str">
        <f>(VLOOKUP($B5583,'F&amp;I Log'!$H$3:$S$8977,5,FALSE))</f>
        <v>7102 C SLADEK RD</v>
      </c>
      <c r="F5583" s="9" t="str">
        <f>IFERROR(VLOOKUP($B5583,'F&amp;I Log'!$H$3:$S$8977,6,FALSE),"--")</f>
        <v>NEW HOPE</v>
      </c>
      <c r="G5583" s="9" t="str">
        <f>IFERROR(VLOOKUP($B5583,'F&amp;I Log'!$H$3:$S$8977,7,FALSE),"--")</f>
        <v>PA</v>
      </c>
      <c r="H5583" s="9" t="str">
        <f>IFERROR(VLOOKUP($B5583,'F&amp;I Log'!$H$3:$S$8977,8,FALSE),"--")</f>
        <v>18938</v>
      </c>
      <c r="I5583" s="9" t="str">
        <f>IFERROR(VLOOKUP($B5583,'F&amp;I Log'!$H$3:$S$8977,9,FALSE),"--")</f>
        <v>AMANDAMCARNEY@GMAIL.COM</v>
      </c>
      <c r="J5583" s="9" t="str">
        <f>IFERROR(VLOOKUP($B5583,'F&amp;I Log'!$H$3:$S$8977,10,FALSE),"--")</f>
        <v>215-589-8871</v>
      </c>
    </row>
    <row r="5584" spans="2:10" hidden="1" x14ac:dyDescent="0.2">
      <c r="B5584" t="s">
        <v>42242</v>
      </c>
      <c r="C5584" s="9">
        <v>1</v>
      </c>
      <c r="D5584" s="9" t="str">
        <f>VLOOKUP($B5584,'F&amp;I Log'!$H$3:$I$8977,2,FALSE)</f>
        <v>Conventional</v>
      </c>
      <c r="E5584" s="9" t="str">
        <f>(VLOOKUP($B5584,'F&amp;I Log'!$H$3:$S$8977,5,FALSE))</f>
        <v>344 NAUGHRIGHT RD</v>
      </c>
      <c r="F5584" s="9" t="str">
        <f>IFERROR(VLOOKUP($B5584,'F&amp;I Log'!$H$3:$S$8977,6,FALSE),"--")</f>
        <v>LONG VALLEY</v>
      </c>
      <c r="G5584" s="9" t="str">
        <f>IFERROR(VLOOKUP($B5584,'F&amp;I Log'!$H$3:$S$8977,7,FALSE),"--")</f>
        <v>NJ</v>
      </c>
      <c r="H5584" s="9" t="str">
        <f>IFERROR(VLOOKUP($B5584,'F&amp;I Log'!$H$3:$S$8977,8,FALSE),"--")</f>
        <v>07853-3806</v>
      </c>
      <c r="I5584" s="9" t="str">
        <f>IFERROR(VLOOKUP($B5584,'F&amp;I Log'!$H$3:$S$8977,9,FALSE),"--")</f>
        <v>DANLLC14@GMAIL.COM</v>
      </c>
      <c r="J5584" s="9" t="str">
        <f>IFERROR(VLOOKUP($B5584,'F&amp;I Log'!$H$3:$S$8977,10,FALSE),"--")</f>
        <v>908-296-6510</v>
      </c>
    </row>
    <row r="5585" spans="2:10" hidden="1" x14ac:dyDescent="0.2">
      <c r="B5585" t="s">
        <v>42247</v>
      </c>
      <c r="C5585" s="9">
        <v>1</v>
      </c>
      <c r="D5585" s="9" t="str">
        <f>VLOOKUP($B5585,'F&amp;I Log'!$H$3:$I$8977,2,FALSE)</f>
        <v>Conventional</v>
      </c>
      <c r="E5585" s="9" t="str">
        <f>(VLOOKUP($B5585,'F&amp;I Log'!$H$3:$S$8977,5,FALSE))</f>
        <v>3914 MECHANICSVILLE RD</v>
      </c>
      <c r="F5585" s="9" t="str">
        <f>IFERROR(VLOOKUP($B5585,'F&amp;I Log'!$H$3:$S$8977,6,FALSE),"--")</f>
        <v>BENSALEM</v>
      </c>
      <c r="G5585" s="9" t="str">
        <f>IFERROR(VLOOKUP($B5585,'F&amp;I Log'!$H$3:$S$8977,7,FALSE),"--")</f>
        <v>PA</v>
      </c>
      <c r="H5585" s="9" t="str">
        <f>IFERROR(VLOOKUP($B5585,'F&amp;I Log'!$H$3:$S$8977,8,FALSE),"--")</f>
        <v>19020</v>
      </c>
      <c r="I5585" s="9" t="str">
        <f>IFERROR(VLOOKUP($B5585,'F&amp;I Log'!$H$3:$S$8977,9,FALSE),"--")</f>
        <v>UGLYSHINGLESPA@GMAIL.COM</v>
      </c>
      <c r="J5585" s="9" t="str">
        <f>IFERROR(VLOOKUP($B5585,'F&amp;I Log'!$H$3:$S$8977,10,FALSE),"--")</f>
        <v>267-987-4822</v>
      </c>
    </row>
    <row r="5586" spans="2:10" hidden="1" x14ac:dyDescent="0.2">
      <c r="B5586" t="s">
        <v>42255</v>
      </c>
      <c r="C5586" s="9">
        <v>1</v>
      </c>
      <c r="D5586" s="9" t="str">
        <f>VLOOKUP($B5586,'F&amp;I Log'!$H$3:$I$8977,2,FALSE)</f>
        <v>Conventional</v>
      </c>
      <c r="E5586" s="9" t="str">
        <f>(VLOOKUP($B5586,'F&amp;I Log'!$H$3:$S$8977,5,FALSE))</f>
        <v>1118 PERRY LN</v>
      </c>
      <c r="F5586" s="9" t="str">
        <f>IFERROR(VLOOKUP($B5586,'F&amp;I Log'!$H$3:$S$8977,6,FALSE),"--")</f>
        <v>COLLEGEVILLE</v>
      </c>
      <c r="G5586" s="9" t="str">
        <f>IFERROR(VLOOKUP($B5586,'F&amp;I Log'!$H$3:$S$8977,7,FALSE),"--")</f>
        <v>PA</v>
      </c>
      <c r="H5586" s="9" t="str">
        <f>IFERROR(VLOOKUP($B5586,'F&amp;I Log'!$H$3:$S$8977,8,FALSE),"--")</f>
        <v>19426</v>
      </c>
      <c r="I5586" s="9" t="str">
        <f>IFERROR(VLOOKUP($B5586,'F&amp;I Log'!$H$3:$S$8977,9,FALSE),"--")</f>
        <v>JAYM@SERVICEAGILITY.COM</v>
      </c>
      <c r="J5586" s="9" t="str">
        <f>IFERROR(VLOOKUP($B5586,'F&amp;I Log'!$H$3:$S$8977,10,FALSE),"--")</f>
        <v>424-552-3279</v>
      </c>
    </row>
    <row r="5587" spans="2:10" hidden="1" x14ac:dyDescent="0.2">
      <c r="B5587" t="s">
        <v>42268</v>
      </c>
      <c r="C5587" s="9">
        <v>1</v>
      </c>
      <c r="D5587" s="9" t="str">
        <f>VLOOKUP($B5587,'F&amp;I Log'!$H$3:$I$8977,2,FALSE)</f>
        <v>Conventional</v>
      </c>
      <c r="E5587" s="9" t="str">
        <f>(VLOOKUP($B5587,'F&amp;I Log'!$H$3:$S$8977,5,FALSE))</f>
        <v>3825 GREEN RIDGE RD</v>
      </c>
      <c r="F5587" s="9" t="str">
        <f>IFERROR(VLOOKUP($B5587,'F&amp;I Log'!$H$3:$S$8977,6,FALSE),"--")</f>
        <v>FURLONG</v>
      </c>
      <c r="G5587" s="9" t="str">
        <f>IFERROR(VLOOKUP($B5587,'F&amp;I Log'!$H$3:$S$8977,7,FALSE),"--")</f>
        <v>PA</v>
      </c>
      <c r="H5587" s="9" t="str">
        <f>IFERROR(VLOOKUP($B5587,'F&amp;I Log'!$H$3:$S$8977,8,FALSE),"--")</f>
        <v>18925</v>
      </c>
      <c r="I5587" s="9" t="str">
        <f>IFERROR(VLOOKUP($B5587,'F&amp;I Log'!$H$3:$S$8977,9,FALSE),"--")</f>
        <v>WARDLEMAIRE@HOTMAIL.COM</v>
      </c>
      <c r="J5587" s="9" t="str">
        <f>IFERROR(VLOOKUP($B5587,'F&amp;I Log'!$H$3:$S$8977,10,FALSE),"--")</f>
        <v>267-421-8989</v>
      </c>
    </row>
    <row r="5588" spans="2:10" hidden="1" x14ac:dyDescent="0.2">
      <c r="B5588" t="s">
        <v>42274</v>
      </c>
      <c r="C5588" s="9">
        <v>1</v>
      </c>
      <c r="D5588" s="9" t="str">
        <f>VLOOKUP($B5588,'F&amp;I Log'!$H$3:$I$8977,2,FALSE)</f>
        <v>Conventional</v>
      </c>
      <c r="E5588" s="9" t="str">
        <f>(VLOOKUP($B5588,'F&amp;I Log'!$H$3:$S$8977,5,FALSE))</f>
        <v>521 CLYDE ST</v>
      </c>
      <c r="F5588" s="9" t="str">
        <f>IFERROR(VLOOKUP($B5588,'F&amp;I Log'!$H$3:$S$8977,6,FALSE),"--")</f>
        <v>NAZARETH</v>
      </c>
      <c r="G5588" s="9" t="str">
        <f>IFERROR(VLOOKUP($B5588,'F&amp;I Log'!$H$3:$S$8977,7,FALSE),"--")</f>
        <v>PA</v>
      </c>
      <c r="H5588" s="9" t="str">
        <f>IFERROR(VLOOKUP($B5588,'F&amp;I Log'!$H$3:$S$8977,8,FALSE),"--")</f>
        <v>18064</v>
      </c>
      <c r="I5588" s="9" t="str">
        <f>IFERROR(VLOOKUP($B5588,'F&amp;I Log'!$H$3:$S$8977,9,FALSE),"--")</f>
        <v>VICTORIACOOPER05@GMAIL.COM</v>
      </c>
      <c r="J5588" s="9" t="str">
        <f>IFERROR(VLOOKUP($B5588,'F&amp;I Log'!$H$3:$S$8977,10,FALSE),"--")</f>
        <v>484-866-6152</v>
      </c>
    </row>
    <row r="5589" spans="2:10" hidden="1" x14ac:dyDescent="0.2">
      <c r="B5589" t="s">
        <v>42280</v>
      </c>
      <c r="C5589" s="9">
        <v>1</v>
      </c>
      <c r="D5589" s="9" t="str">
        <f>VLOOKUP($B5589,'F&amp;I Log'!$H$3:$I$8977,2,FALSE)</f>
        <v>Conventional</v>
      </c>
      <c r="E5589" s="9" t="str">
        <f>(VLOOKUP($B5589,'F&amp;I Log'!$H$3:$S$8977,5,FALSE))</f>
        <v>25 CENTER HILL RD PO BOX 177</v>
      </c>
      <c r="F5589" s="9" t="str">
        <f>IFERROR(VLOOKUP($B5589,'F&amp;I Log'!$H$3:$S$8977,6,FALSE),"--")</f>
        <v>FERNDALE</v>
      </c>
      <c r="G5589" s="9" t="str">
        <f>IFERROR(VLOOKUP($B5589,'F&amp;I Log'!$H$3:$S$8977,7,FALSE),"--")</f>
        <v>PA</v>
      </c>
      <c r="H5589" s="9" t="str">
        <f>IFERROR(VLOOKUP($B5589,'F&amp;I Log'!$H$3:$S$8977,8,FALSE),"--")</f>
        <v>18921</v>
      </c>
      <c r="I5589" s="9" t="str">
        <f>IFERROR(VLOOKUP($B5589,'F&amp;I Log'!$H$3:$S$8977,9,FALSE),"--")</f>
        <v/>
      </c>
      <c r="J5589" s="9" t="str">
        <f>IFERROR(VLOOKUP($B5589,'F&amp;I Log'!$H$3:$S$8977,10,FALSE),"--")</f>
        <v>610-847-8912</v>
      </c>
    </row>
    <row r="5590" spans="2:10" hidden="1" x14ac:dyDescent="0.2">
      <c r="B5590" t="s">
        <v>42284</v>
      </c>
      <c r="C5590" s="9">
        <v>1</v>
      </c>
      <c r="D5590" s="9" t="str">
        <f>VLOOKUP($B5590,'F&amp;I Log'!$H$3:$I$8977,2,FALSE)</f>
        <v>Conventional</v>
      </c>
      <c r="E5590" s="9" t="str">
        <f>(VLOOKUP($B5590,'F&amp;I Log'!$H$3:$S$8977,5,FALSE))</f>
        <v>1436 COBBLESTONE WAY</v>
      </c>
      <c r="F5590" s="9" t="str">
        <f>IFERROR(VLOOKUP($B5590,'F&amp;I Log'!$H$3:$S$8977,6,FALSE),"--")</f>
        <v>QUAKERTOWN</v>
      </c>
      <c r="G5590" s="9" t="str">
        <f>IFERROR(VLOOKUP($B5590,'F&amp;I Log'!$H$3:$S$8977,7,FALSE),"--")</f>
        <v>PA</v>
      </c>
      <c r="H5590" s="9" t="str">
        <f>IFERROR(VLOOKUP($B5590,'F&amp;I Log'!$H$3:$S$8977,8,FALSE),"--")</f>
        <v>18951</v>
      </c>
      <c r="I5590" s="9" t="str">
        <f>IFERROR(VLOOKUP($B5590,'F&amp;I Log'!$H$3:$S$8977,9,FALSE),"--")</f>
        <v>SEPTGEMS@YAHOO.COM</v>
      </c>
      <c r="J5590" s="9" t="str">
        <f>IFERROR(VLOOKUP($B5590,'F&amp;I Log'!$H$3:$S$8977,10,FALSE),"--")</f>
        <v>215-990-5318</v>
      </c>
    </row>
    <row r="5591" spans="2:10" hidden="1" x14ac:dyDescent="0.2">
      <c r="B5591" t="s">
        <v>42290</v>
      </c>
      <c r="C5591" s="9">
        <v>1</v>
      </c>
      <c r="D5591" s="9" t="str">
        <f>VLOOKUP($B5591,'F&amp;I Log'!$H$3:$I$8977,2,FALSE)</f>
        <v>Conventional</v>
      </c>
      <c r="E5591" s="9" t="str">
        <f>(VLOOKUP($B5591,'F&amp;I Log'!$H$3:$S$8977,5,FALSE))</f>
        <v>405 GARDENS AVE</v>
      </c>
      <c r="F5591" s="9" t="str">
        <f>IFERROR(VLOOKUP($B5591,'F&amp;I Log'!$H$3:$S$8977,6,FALSE),"--")</f>
        <v>ATCO</v>
      </c>
      <c r="G5591" s="9" t="str">
        <f>IFERROR(VLOOKUP($B5591,'F&amp;I Log'!$H$3:$S$8977,7,FALSE),"--")</f>
        <v>NJ</v>
      </c>
      <c r="H5591" s="9" t="str">
        <f>IFERROR(VLOOKUP($B5591,'F&amp;I Log'!$H$3:$S$8977,8,FALSE),"--")</f>
        <v>08004-1521</v>
      </c>
      <c r="I5591" s="9" t="str">
        <f>IFERROR(VLOOKUP($B5591,'F&amp;I Log'!$H$3:$S$8977,9,FALSE),"--")</f>
        <v>PVEKEMAN78@GMAIL.COM</v>
      </c>
      <c r="J5591" s="9" t="str">
        <f>IFERROR(VLOOKUP($B5591,'F&amp;I Log'!$H$3:$S$8977,10,FALSE),"--")</f>
        <v>856-873-3181</v>
      </c>
    </row>
    <row r="5592" spans="2:10" hidden="1" x14ac:dyDescent="0.2">
      <c r="B5592" t="s">
        <v>42300</v>
      </c>
      <c r="C5592" s="9">
        <v>1</v>
      </c>
      <c r="D5592" s="9" t="str">
        <f>VLOOKUP($B5592,'F&amp;I Log'!$H$3:$I$8977,2,FALSE)</f>
        <v>Conventional</v>
      </c>
      <c r="E5592" s="9" t="str">
        <f>(VLOOKUP($B5592,'F&amp;I Log'!$H$3:$S$8977,5,FALSE))</f>
        <v>1810 ADAMS WAY</v>
      </c>
      <c r="F5592" s="9" t="str">
        <f>IFERROR(VLOOKUP($B5592,'F&amp;I Log'!$H$3:$S$8977,6,FALSE),"--")</f>
        <v>JAMISON</v>
      </c>
      <c r="G5592" s="9" t="str">
        <f>IFERROR(VLOOKUP($B5592,'F&amp;I Log'!$H$3:$S$8977,7,FALSE),"--")</f>
        <v>PA</v>
      </c>
      <c r="H5592" s="9" t="str">
        <f>IFERROR(VLOOKUP($B5592,'F&amp;I Log'!$H$3:$S$8977,8,FALSE),"--")</f>
        <v>18929-1203</v>
      </c>
      <c r="I5592" s="9" t="str">
        <f>IFERROR(VLOOKUP($B5592,'F&amp;I Log'!$H$3:$S$8977,9,FALSE),"--")</f>
        <v>BYRNEGIRLS2269@GMAIL.COM</v>
      </c>
      <c r="J5592" s="9" t="str">
        <f>IFERROR(VLOOKUP($B5592,'F&amp;I Log'!$H$3:$S$8977,10,FALSE),"--")</f>
        <v>215-491-1567</v>
      </c>
    </row>
    <row r="5593" spans="2:10" hidden="1" x14ac:dyDescent="0.2">
      <c r="B5593" t="s">
        <v>42315</v>
      </c>
      <c r="C5593" s="9">
        <v>1</v>
      </c>
      <c r="D5593" s="9" t="str">
        <f>VLOOKUP($B5593,'F&amp;I Log'!$H$3:$I$8977,2,FALSE)</f>
        <v>Conventional</v>
      </c>
      <c r="E5593" s="9" t="str">
        <f>(VLOOKUP($B5593,'F&amp;I Log'!$H$3:$S$8977,5,FALSE))</f>
        <v>300 OLD PENLLYN PIKE</v>
      </c>
      <c r="F5593" s="9" t="str">
        <f>IFERROR(VLOOKUP($B5593,'F&amp;I Log'!$H$3:$S$8977,6,FALSE),"--")</f>
        <v>PENLLYN</v>
      </c>
      <c r="G5593" s="9" t="str">
        <f>IFERROR(VLOOKUP($B5593,'F&amp;I Log'!$H$3:$S$8977,7,FALSE),"--")</f>
        <v>PA</v>
      </c>
      <c r="H5593" s="9" t="str">
        <f>IFERROR(VLOOKUP($B5593,'F&amp;I Log'!$H$3:$S$8977,8,FALSE),"--")</f>
        <v>19422</v>
      </c>
      <c r="I5593" s="9" t="str">
        <f>IFERROR(VLOOKUP($B5593,'F&amp;I Log'!$H$3:$S$8977,9,FALSE),"--")</f>
        <v>A.MITCHELL0222@GMAIL.COM</v>
      </c>
      <c r="J5593" s="9" t="str">
        <f>IFERROR(VLOOKUP($B5593,'F&amp;I Log'!$H$3:$S$8977,10,FALSE),"--")</f>
        <v>215-767-8620</v>
      </c>
    </row>
    <row r="5594" spans="2:10" hidden="1" x14ac:dyDescent="0.2">
      <c r="B5594" t="s">
        <v>42321</v>
      </c>
      <c r="C5594" s="9">
        <v>1</v>
      </c>
      <c r="D5594" s="9" t="str">
        <f>VLOOKUP($B5594,'F&amp;I Log'!$H$3:$I$8977,2,FALSE)</f>
        <v>Conventional</v>
      </c>
      <c r="E5594" s="9" t="str">
        <f>(VLOOKUP($B5594,'F&amp;I Log'!$H$3:$S$8977,5,FALSE))</f>
        <v>13 ESTATES DR</v>
      </c>
      <c r="F5594" s="9" t="str">
        <f>IFERROR(VLOOKUP($B5594,'F&amp;I Log'!$H$3:$S$8977,6,FALSE),"--")</f>
        <v>DOYLESTOWN</v>
      </c>
      <c r="G5594" s="9" t="str">
        <f>IFERROR(VLOOKUP($B5594,'F&amp;I Log'!$H$3:$S$8977,7,FALSE),"--")</f>
        <v>PA</v>
      </c>
      <c r="H5594" s="9" t="str">
        <f>IFERROR(VLOOKUP($B5594,'F&amp;I Log'!$H$3:$S$8977,8,FALSE),"--")</f>
        <v>18902-9408</v>
      </c>
      <c r="I5594" s="9" t="str">
        <f>IFERROR(VLOOKUP($B5594,'F&amp;I Log'!$H$3:$S$8977,9,FALSE),"--")</f>
        <v>BMURPHY@AOL.COM</v>
      </c>
      <c r="J5594" s="9" t="str">
        <f>IFERROR(VLOOKUP($B5594,'F&amp;I Log'!$H$3:$S$8977,10,FALSE),"--")</f>
        <v>267-293-0213</v>
      </c>
    </row>
    <row r="5595" spans="2:10" hidden="1" x14ac:dyDescent="0.2">
      <c r="B5595" t="s">
        <v>42328</v>
      </c>
      <c r="C5595" s="9">
        <v>1</v>
      </c>
      <c r="D5595" s="9" t="str">
        <f>VLOOKUP($B5595,'F&amp;I Log'!$H$3:$I$8977,2,FALSE)</f>
        <v>Conventional</v>
      </c>
      <c r="E5595" s="9" t="str">
        <f>(VLOOKUP($B5595,'F&amp;I Log'!$H$3:$S$8977,5,FALSE))</f>
        <v>876 N Easton Rd</v>
      </c>
      <c r="F5595" s="9" t="str">
        <f>IFERROR(VLOOKUP($B5595,'F&amp;I Log'!$H$3:$S$8977,6,FALSE),"--")</f>
        <v>DOYLESTOWN</v>
      </c>
      <c r="G5595" s="9" t="str">
        <f>IFERROR(VLOOKUP($B5595,'F&amp;I Log'!$H$3:$S$8977,7,FALSE),"--")</f>
        <v>PA</v>
      </c>
      <c r="H5595" s="9" t="str">
        <f>IFERROR(VLOOKUP($B5595,'F&amp;I Log'!$H$3:$S$8977,8,FALSE),"--")</f>
        <v>18902</v>
      </c>
      <c r="I5595" s="9" t="str">
        <f>IFERROR(VLOOKUP($B5595,'F&amp;I Log'!$H$3:$S$8977,9,FALSE),"--")</f>
        <v>NONE@FREDBEANS.COM</v>
      </c>
      <c r="J5595" s="9" t="str">
        <f>IFERROR(VLOOKUP($B5595,'F&amp;I Log'!$H$3:$S$8977,10,FALSE),"--")</f>
        <v>215-348-2901</v>
      </c>
    </row>
    <row r="5596" spans="2:10" hidden="1" x14ac:dyDescent="0.2">
      <c r="B5596" t="s">
        <v>42332</v>
      </c>
      <c r="C5596" s="9">
        <v>1</v>
      </c>
      <c r="D5596" s="9" t="str">
        <f>VLOOKUP($B5596,'F&amp;I Log'!$H$3:$I$8977,2,FALSE)</f>
        <v>Conventional</v>
      </c>
      <c r="E5596" s="9" t="str">
        <f>(VLOOKUP($B5596,'F&amp;I Log'!$H$3:$S$8977,5,FALSE))</f>
        <v>4860 MCDERMOTT RD</v>
      </c>
      <c r="F5596" s="9" t="str">
        <f>IFERROR(VLOOKUP($B5596,'F&amp;I Log'!$H$3:$S$8977,6,FALSE),"--")</f>
        <v>BANGOR</v>
      </c>
      <c r="G5596" s="9" t="str">
        <f>IFERROR(VLOOKUP($B5596,'F&amp;I Log'!$H$3:$S$8977,7,FALSE),"--")</f>
        <v>PA</v>
      </c>
      <c r="H5596" s="9" t="str">
        <f>IFERROR(VLOOKUP($B5596,'F&amp;I Log'!$H$3:$S$8977,8,FALSE),"--")</f>
        <v>18013-4712</v>
      </c>
      <c r="I5596" s="9" t="str">
        <f>IFERROR(VLOOKUP($B5596,'F&amp;I Log'!$H$3:$S$8977,9,FALSE),"--")</f>
        <v>carr30@ptd.net</v>
      </c>
      <c r="J5596" s="9" t="str">
        <f>IFERROR(VLOOKUP($B5596,'F&amp;I Log'!$H$3:$S$8977,10,FALSE),"--")</f>
        <v>610-703-5439</v>
      </c>
    </row>
    <row r="5597" spans="2:10" hidden="1" x14ac:dyDescent="0.2">
      <c r="B5597" t="s">
        <v>42341</v>
      </c>
      <c r="C5597" s="9">
        <v>1</v>
      </c>
      <c r="D5597" s="9" t="str">
        <f>VLOOKUP($B5597,'F&amp;I Log'!$H$3:$I$8977,2,FALSE)</f>
        <v>Conventional</v>
      </c>
      <c r="E5597" s="9" t="str">
        <f>(VLOOKUP($B5597,'F&amp;I Log'!$H$3:$S$8977,5,FALSE))</f>
        <v>1321 E 68TH AVE</v>
      </c>
      <c r="F5597" s="9" t="str">
        <f>IFERROR(VLOOKUP($B5597,'F&amp;I Log'!$H$3:$S$8977,6,FALSE),"--")</f>
        <v>ANCHORAGE</v>
      </c>
      <c r="G5597" s="9" t="str">
        <f>IFERROR(VLOOKUP($B5597,'F&amp;I Log'!$H$3:$S$8977,7,FALSE),"--")</f>
        <v>AK</v>
      </c>
      <c r="H5597" s="9" t="str">
        <f>IFERROR(VLOOKUP($B5597,'F&amp;I Log'!$H$3:$S$8977,8,FALSE),"--")</f>
        <v>99518</v>
      </c>
      <c r="I5597" s="9" t="str">
        <f>IFERROR(VLOOKUP($B5597,'F&amp;I Log'!$H$3:$S$8977,9,FALSE),"--")</f>
        <v>JAMES@EARHARTROOFING.COM</v>
      </c>
      <c r="J5597" s="9" t="str">
        <f>IFERROR(VLOOKUP($B5597,'F&amp;I Log'!$H$3:$S$8977,10,FALSE),"--")</f>
        <v>907-345-5555</v>
      </c>
    </row>
    <row r="5598" spans="2:10" hidden="1" x14ac:dyDescent="0.2">
      <c r="B5598" t="s">
        <v>42349</v>
      </c>
      <c r="C5598" s="9">
        <v>1</v>
      </c>
      <c r="D5598" s="9" t="str">
        <f>VLOOKUP($B5598,'F&amp;I Log'!$H$3:$I$8977,2,FALSE)</f>
        <v>Conventional</v>
      </c>
      <c r="E5598" s="9" t="str">
        <f>(VLOOKUP($B5598,'F&amp;I Log'!$H$3:$S$8977,5,FALSE))</f>
        <v>46 GRAVEL HILL RD</v>
      </c>
      <c r="F5598" s="9" t="str">
        <f>IFERROR(VLOOKUP($B5598,'F&amp;I Log'!$H$3:$S$8977,6,FALSE),"--")</f>
        <v>HUNTINGDON VY</v>
      </c>
      <c r="G5598" s="9" t="str">
        <f>IFERROR(VLOOKUP($B5598,'F&amp;I Log'!$H$3:$S$8977,7,FALSE),"--")</f>
        <v>PA</v>
      </c>
      <c r="H5598" s="9" t="str">
        <f>IFERROR(VLOOKUP($B5598,'F&amp;I Log'!$H$3:$S$8977,8,FALSE),"--")</f>
        <v>19006-1408</v>
      </c>
      <c r="I5598" s="9" t="str">
        <f>IFERROR(VLOOKUP($B5598,'F&amp;I Log'!$H$3:$S$8977,9,FALSE),"--")</f>
        <v>PRCONTRACTORS@HOTMAIL.COM</v>
      </c>
      <c r="J5598" s="9" t="str">
        <f>IFERROR(VLOOKUP($B5598,'F&amp;I Log'!$H$3:$S$8977,10,FALSE),"--")</f>
        <v>267-463-7327</v>
      </c>
    </row>
    <row r="5599" spans="2:10" hidden="1" x14ac:dyDescent="0.2">
      <c r="B5599" t="s">
        <v>42355</v>
      </c>
      <c r="C5599" s="9">
        <v>1</v>
      </c>
      <c r="D5599" s="9" t="str">
        <f>VLOOKUP($B5599,'F&amp;I Log'!$H$3:$I$8977,2,FALSE)</f>
        <v>Conventional</v>
      </c>
      <c r="E5599" s="9" t="str">
        <f>(VLOOKUP($B5599,'F&amp;I Log'!$H$3:$S$8977,5,FALSE))</f>
        <v>3409 BINNY RD</v>
      </c>
      <c r="F5599" s="9" t="str">
        <f>IFERROR(VLOOKUP($B5599,'F&amp;I Log'!$H$3:$S$8977,6,FALSE),"--")</f>
        <v>DOYLESTOWN</v>
      </c>
      <c r="G5599" s="9" t="str">
        <f>IFERROR(VLOOKUP($B5599,'F&amp;I Log'!$H$3:$S$8977,7,FALSE),"--")</f>
        <v>PA</v>
      </c>
      <c r="H5599" s="9" t="str">
        <f>IFERROR(VLOOKUP($B5599,'F&amp;I Log'!$H$3:$S$8977,8,FALSE),"--")</f>
        <v>18902-1548</v>
      </c>
      <c r="I5599" s="9" t="str">
        <f>IFERROR(VLOOKUP($B5599,'F&amp;I Log'!$H$3:$S$8977,9,FALSE),"--")</f>
        <v>markbcohen@comcast.net</v>
      </c>
      <c r="J5599" s="9" t="str">
        <f>IFERROR(VLOOKUP($B5599,'F&amp;I Log'!$H$3:$S$8977,10,FALSE),"--")</f>
        <v>215-345-7026</v>
      </c>
    </row>
    <row r="5600" spans="2:10" hidden="1" x14ac:dyDescent="0.2">
      <c r="B5600" t="s">
        <v>42363</v>
      </c>
      <c r="C5600" s="9">
        <v>1</v>
      </c>
      <c r="D5600" s="9" t="str">
        <f>VLOOKUP($B5600,'F&amp;I Log'!$H$3:$I$8977,2,FALSE)</f>
        <v>Conventional</v>
      </c>
      <c r="E5600" s="9" t="str">
        <f>(VLOOKUP($B5600,'F&amp;I Log'!$H$3:$S$8977,5,FALSE))</f>
        <v>15 DAFFODIL DR</v>
      </c>
      <c r="F5600" s="9" t="str">
        <f>IFERROR(VLOOKUP($B5600,'F&amp;I Log'!$H$3:$S$8977,6,FALSE),"--")</f>
        <v>CHURCHVILLE</v>
      </c>
      <c r="G5600" s="9" t="str">
        <f>IFERROR(VLOOKUP($B5600,'F&amp;I Log'!$H$3:$S$8977,7,FALSE),"--")</f>
        <v>PA</v>
      </c>
      <c r="H5600" s="9" t="str">
        <f>IFERROR(VLOOKUP($B5600,'F&amp;I Log'!$H$3:$S$8977,8,FALSE),"--")</f>
        <v>18966-1154</v>
      </c>
      <c r="I5600" s="9" t="str">
        <f>IFERROR(VLOOKUP($B5600,'F&amp;I Log'!$H$3:$S$8977,9,FALSE),"--")</f>
        <v>GENERALGAV08@GMAIL.COM</v>
      </c>
      <c r="J5600" s="9" t="str">
        <f>IFERROR(VLOOKUP($B5600,'F&amp;I Log'!$H$3:$S$8977,10,FALSE),"--")</f>
        <v>267-251-7519</v>
      </c>
    </row>
    <row r="5601" spans="2:10" hidden="1" x14ac:dyDescent="0.2">
      <c r="B5601" t="s">
        <v>42369</v>
      </c>
      <c r="C5601" s="9">
        <v>1</v>
      </c>
      <c r="D5601" s="9" t="str">
        <f>VLOOKUP($B5601,'F&amp;I Log'!$H$3:$I$8977,2,FALSE)</f>
        <v>Conventional</v>
      </c>
      <c r="E5601" s="9" t="str">
        <f>(VLOOKUP($B5601,'F&amp;I Log'!$H$3:$S$8977,5,FALSE))</f>
        <v>7323 KELLY DR</v>
      </c>
      <c r="F5601" s="9" t="str">
        <f>IFERROR(VLOOKUP($B5601,'F&amp;I Log'!$H$3:$S$8977,6,FALSE),"--")</f>
        <v>NORRISTOWN</v>
      </c>
      <c r="G5601" s="9" t="str">
        <f>IFERROR(VLOOKUP($B5601,'F&amp;I Log'!$H$3:$S$8977,7,FALSE),"--")</f>
        <v>PA</v>
      </c>
      <c r="H5601" s="9" t="str">
        <f>IFERROR(VLOOKUP($B5601,'F&amp;I Log'!$H$3:$S$8977,8,FALSE),"--")</f>
        <v>19401-6245</v>
      </c>
      <c r="I5601" s="9" t="str">
        <f>IFERROR(VLOOKUP($B5601,'F&amp;I Log'!$H$3:$S$8977,9,FALSE),"--")</f>
        <v>BOHN.PSU@GMAIL.COM</v>
      </c>
      <c r="J5601" s="9" t="str">
        <f>IFERROR(VLOOKUP($B5601,'F&amp;I Log'!$H$3:$S$8977,10,FALSE),"--")</f>
        <v>570-527-0722</v>
      </c>
    </row>
    <row r="5602" spans="2:10" hidden="1" x14ac:dyDescent="0.2">
      <c r="B5602" t="s">
        <v>42377</v>
      </c>
      <c r="C5602" s="9">
        <v>1</v>
      </c>
      <c r="D5602" s="9" t="str">
        <f>VLOOKUP($B5602,'F&amp;I Log'!$H$3:$I$8977,2,FALSE)</f>
        <v>Conventional</v>
      </c>
      <c r="E5602" s="9" t="str">
        <f>(VLOOKUP($B5602,'F&amp;I Log'!$H$3:$S$8977,5,FALSE))</f>
        <v>215 Rickert Rd</v>
      </c>
      <c r="F5602" s="9" t="str">
        <f>IFERROR(VLOOKUP($B5602,'F&amp;I Log'!$H$3:$S$8977,6,FALSE),"--")</f>
        <v>Sellersville</v>
      </c>
      <c r="G5602" s="9" t="str">
        <f>IFERROR(VLOOKUP($B5602,'F&amp;I Log'!$H$3:$S$8977,7,FALSE),"--")</f>
        <v>PA</v>
      </c>
      <c r="H5602" s="9" t="str">
        <f>IFERROR(VLOOKUP($B5602,'F&amp;I Log'!$H$3:$S$8977,8,FALSE),"--")</f>
        <v>18960</v>
      </c>
      <c r="I5602" s="9" t="str">
        <f>IFERROR(VLOOKUP($B5602,'F&amp;I Log'!$H$3:$S$8977,9,FALSE),"--")</f>
        <v>otts_landscaping@yahoo.com</v>
      </c>
      <c r="J5602" s="9" t="str">
        <f>IFERROR(VLOOKUP($B5602,'F&amp;I Log'!$H$3:$S$8977,10,FALSE),"--")</f>
        <v>267-446-7119</v>
      </c>
    </row>
    <row r="5603" spans="2:10" hidden="1" x14ac:dyDescent="0.2">
      <c r="B5603" t="s">
        <v>42383</v>
      </c>
      <c r="C5603" s="9">
        <v>1</v>
      </c>
      <c r="D5603" s="9" t="str">
        <f>VLOOKUP($B5603,'F&amp;I Log'!$H$3:$I$8977,2,FALSE)</f>
        <v>Conventional</v>
      </c>
      <c r="E5603" s="9" t="str">
        <f>(VLOOKUP($B5603,'F&amp;I Log'!$H$3:$S$8977,5,FALSE))</f>
        <v>64 MILITIA HILL RD</v>
      </c>
      <c r="F5603" s="9" t="str">
        <f>IFERROR(VLOOKUP($B5603,'F&amp;I Log'!$H$3:$S$8977,6,FALSE),"--")</f>
        <v>WARRINGTON</v>
      </c>
      <c r="G5603" s="9" t="str">
        <f>IFERROR(VLOOKUP($B5603,'F&amp;I Log'!$H$3:$S$8977,7,FALSE),"--")</f>
        <v>PA</v>
      </c>
      <c r="H5603" s="9" t="str">
        <f>IFERROR(VLOOKUP($B5603,'F&amp;I Log'!$H$3:$S$8977,8,FALSE),"--")</f>
        <v>18976</v>
      </c>
      <c r="I5603" s="9" t="str">
        <f>IFERROR(VLOOKUP($B5603,'F&amp;I Log'!$H$3:$S$8977,9,FALSE),"--")</f>
        <v>ERIKOTTO1@YAHOO.COM</v>
      </c>
      <c r="J5603" s="9" t="str">
        <f>IFERROR(VLOOKUP($B5603,'F&amp;I Log'!$H$3:$S$8977,10,FALSE),"--")</f>
        <v>425-324-1275</v>
      </c>
    </row>
    <row r="5604" spans="2:10" hidden="1" x14ac:dyDescent="0.2">
      <c r="B5604" t="s">
        <v>42390</v>
      </c>
      <c r="C5604" s="9">
        <v>1</v>
      </c>
      <c r="D5604" s="9" t="str">
        <f>VLOOKUP($B5604,'F&amp;I Log'!$H$3:$I$8977,2,FALSE)</f>
        <v>Conventional</v>
      </c>
      <c r="E5604" s="9" t="str">
        <f>(VLOOKUP($B5604,'F&amp;I Log'!$H$3:$S$8977,5,FALSE))</f>
        <v>219 S MAGNOLIA DR</v>
      </c>
      <c r="F5604" s="9" t="str">
        <f>IFERROR(VLOOKUP($B5604,'F&amp;I Log'!$H$3:$S$8977,6,FALSE),"--")</f>
        <v>GLENSHAW</v>
      </c>
      <c r="G5604" s="9" t="str">
        <f>IFERROR(VLOOKUP($B5604,'F&amp;I Log'!$H$3:$S$8977,7,FALSE),"--")</f>
        <v>PA</v>
      </c>
      <c r="H5604" s="9" t="str">
        <f>IFERROR(VLOOKUP($B5604,'F&amp;I Log'!$H$3:$S$8977,8,FALSE),"--")</f>
        <v>15116-2705</v>
      </c>
      <c r="I5604" s="9" t="str">
        <f>IFERROR(VLOOKUP($B5604,'F&amp;I Log'!$H$3:$S$8977,9,FALSE),"--")</f>
        <v>BILLBOPP@COMCAST.NET</v>
      </c>
      <c r="J5604" s="9" t="str">
        <f>IFERROR(VLOOKUP($B5604,'F&amp;I Log'!$H$3:$S$8977,10,FALSE),"--")</f>
        <v>412-855-8946</v>
      </c>
    </row>
    <row r="5605" spans="2:10" hidden="1" x14ac:dyDescent="0.2">
      <c r="B5605" t="s">
        <v>42397</v>
      </c>
      <c r="C5605" s="9">
        <v>1</v>
      </c>
      <c r="D5605" s="9" t="str">
        <f>VLOOKUP($B5605,'F&amp;I Log'!$H$3:$I$8977,2,FALSE)</f>
        <v>Conventional</v>
      </c>
      <c r="E5605" s="9" t="str">
        <f>(VLOOKUP($B5605,'F&amp;I Log'!$H$3:$S$8977,5,FALSE))</f>
        <v>10 DORSETT CIRCLE</v>
      </c>
      <c r="F5605" s="9" t="str">
        <f>IFERROR(VLOOKUP($B5605,'F&amp;I Log'!$H$3:$S$8977,6,FALSE),"--")</f>
        <v>WARMINSTER</v>
      </c>
      <c r="G5605" s="9" t="str">
        <f>IFERROR(VLOOKUP($B5605,'F&amp;I Log'!$H$3:$S$8977,7,FALSE),"--")</f>
        <v>PA</v>
      </c>
      <c r="H5605" s="9" t="str">
        <f>IFERROR(VLOOKUP($B5605,'F&amp;I Log'!$H$3:$S$8977,8,FALSE),"--")</f>
        <v>18974</v>
      </c>
      <c r="I5605" s="9" t="str">
        <f>IFERROR(VLOOKUP($B5605,'F&amp;I Log'!$H$3:$S$8977,9,FALSE),"--")</f>
        <v>SPILLANE3@OUTLOOK.COM</v>
      </c>
      <c r="J5605" s="9" t="str">
        <f>IFERROR(VLOOKUP($B5605,'F&amp;I Log'!$H$3:$S$8977,10,FALSE),"--")</f>
        <v>215-530-1025</v>
      </c>
    </row>
    <row r="5606" spans="2:10" hidden="1" x14ac:dyDescent="0.2">
      <c r="B5606" t="s">
        <v>42403</v>
      </c>
      <c r="C5606" s="9">
        <v>1</v>
      </c>
      <c r="D5606" s="9" t="str">
        <f>VLOOKUP($B5606,'F&amp;I Log'!$H$3:$I$8977,2,FALSE)</f>
        <v>Conventional</v>
      </c>
      <c r="E5606" s="9" t="str">
        <f>(VLOOKUP($B5606,'F&amp;I Log'!$H$3:$S$8977,5,FALSE))</f>
        <v>973 BANCROFT PL</v>
      </c>
      <c r="F5606" s="9" t="str">
        <f>IFERROR(VLOOKUP($B5606,'F&amp;I Log'!$H$3:$S$8977,6,FALSE),"--")</f>
        <v>WARMINSTER</v>
      </c>
      <c r="G5606" s="9" t="str">
        <f>IFERROR(VLOOKUP($B5606,'F&amp;I Log'!$H$3:$S$8977,7,FALSE),"--")</f>
        <v>PA</v>
      </c>
      <c r="H5606" s="9" t="str">
        <f>IFERROR(VLOOKUP($B5606,'F&amp;I Log'!$H$3:$S$8977,8,FALSE),"--")</f>
        <v>18974</v>
      </c>
      <c r="I5606" s="9" t="str">
        <f>IFERROR(VLOOKUP($B5606,'F&amp;I Log'!$H$3:$S$8977,9,FALSE),"--")</f>
        <v>ELLYNSKLAR@HOTMAIL.COM</v>
      </c>
      <c r="J5606" s="9" t="str">
        <f>IFERROR(VLOOKUP($B5606,'F&amp;I Log'!$H$3:$S$8977,10,FALSE),"--")</f>
        <v>215-257-3980</v>
      </c>
    </row>
    <row r="5607" spans="2:10" hidden="1" x14ac:dyDescent="0.2">
      <c r="B5607" t="s">
        <v>42412</v>
      </c>
      <c r="C5607" s="9">
        <v>1</v>
      </c>
      <c r="D5607" s="9" t="str">
        <f>VLOOKUP($B5607,'F&amp;I Log'!$H$3:$I$8977,2,FALSE)</f>
        <v>Conventional</v>
      </c>
      <c r="E5607" s="9" t="str">
        <f>(VLOOKUP($B5607,'F&amp;I Log'!$H$3:$S$8977,5,FALSE))</f>
        <v>7196 FERRY RD</v>
      </c>
      <c r="F5607" s="9" t="str">
        <f>IFERROR(VLOOKUP($B5607,'F&amp;I Log'!$H$3:$S$8977,6,FALSE),"--")</f>
        <v>NEW HOPE</v>
      </c>
      <c r="G5607" s="9" t="str">
        <f>IFERROR(VLOOKUP($B5607,'F&amp;I Log'!$H$3:$S$8977,7,FALSE),"--")</f>
        <v>PA</v>
      </c>
      <c r="H5607" s="9" t="str">
        <f>IFERROR(VLOOKUP($B5607,'F&amp;I Log'!$H$3:$S$8977,8,FALSE),"--")</f>
        <v>18938</v>
      </c>
      <c r="I5607" s="9" t="str">
        <f>IFERROR(VLOOKUP($B5607,'F&amp;I Log'!$H$3:$S$8977,9,FALSE),"--")</f>
        <v>KATSPLAY15@COMCAST.NET</v>
      </c>
      <c r="J5607" s="9" t="str">
        <f>IFERROR(VLOOKUP($B5607,'F&amp;I Log'!$H$3:$S$8977,10,FALSE),"--")</f>
        <v>267-249-6112</v>
      </c>
    </row>
    <row r="5608" spans="2:10" hidden="1" x14ac:dyDescent="0.2">
      <c r="B5608" t="s">
        <v>42414</v>
      </c>
      <c r="C5608" s="9">
        <v>1</v>
      </c>
      <c r="D5608" s="9" t="str">
        <f>VLOOKUP($B5608,'F&amp;I Log'!$H$3:$I$8977,2,FALSE)</f>
        <v>Conventional</v>
      </c>
      <c r="E5608" s="9" t="str">
        <f>(VLOOKUP($B5608,'F&amp;I Log'!$H$3:$S$8977,5,FALSE))</f>
        <v>15 INLAND RD</v>
      </c>
      <c r="F5608" s="9" t="str">
        <f>IFERROR(VLOOKUP($B5608,'F&amp;I Log'!$H$3:$S$8977,6,FALSE),"--")</f>
        <v>LEVITTOWN</v>
      </c>
      <c r="G5608" s="9" t="str">
        <f>IFERROR(VLOOKUP($B5608,'F&amp;I Log'!$H$3:$S$8977,7,FALSE),"--")</f>
        <v>PA</v>
      </c>
      <c r="H5608" s="9" t="str">
        <f>IFERROR(VLOOKUP($B5608,'F&amp;I Log'!$H$3:$S$8977,8,FALSE),"--")</f>
        <v>19057-2305</v>
      </c>
      <c r="I5608" s="9" t="str">
        <f>IFERROR(VLOOKUP($B5608,'F&amp;I Log'!$H$3:$S$8977,9,FALSE),"--")</f>
        <v>MBJB4342@YAHOO.COM</v>
      </c>
      <c r="J5608" s="9" t="str">
        <f>IFERROR(VLOOKUP($B5608,'F&amp;I Log'!$H$3:$S$8977,10,FALSE),"--")</f>
        <v>215-946-5028</v>
      </c>
    </row>
    <row r="5609" spans="2:10" hidden="1" x14ac:dyDescent="0.2">
      <c r="B5609" t="s">
        <v>42421</v>
      </c>
      <c r="C5609" s="9">
        <v>1</v>
      </c>
      <c r="D5609" s="9" t="str">
        <f>VLOOKUP($B5609,'F&amp;I Log'!$H$3:$I$8977,2,FALSE)</f>
        <v>Conventional</v>
      </c>
      <c r="E5609" s="9" t="str">
        <f>(VLOOKUP($B5609,'F&amp;I Log'!$H$3:$S$8977,5,FALSE))</f>
        <v>12 ALLEN DR</v>
      </c>
      <c r="F5609" s="9" t="str">
        <f>IFERROR(VLOOKUP($B5609,'F&amp;I Log'!$H$3:$S$8977,6,FALSE),"--")</f>
        <v>FOUNTAINVILLE</v>
      </c>
      <c r="G5609" s="9" t="str">
        <f>IFERROR(VLOOKUP($B5609,'F&amp;I Log'!$H$3:$S$8977,7,FALSE),"--")</f>
        <v>PA</v>
      </c>
      <c r="H5609" s="9" t="str">
        <f>IFERROR(VLOOKUP($B5609,'F&amp;I Log'!$H$3:$S$8977,8,FALSE),"--")</f>
        <v>18923</v>
      </c>
      <c r="I5609" s="9" t="str">
        <f>IFERROR(VLOOKUP($B5609,'F&amp;I Log'!$H$3:$S$8977,9,FALSE),"--")</f>
        <v>KTABBASI@GMAIL.COM</v>
      </c>
      <c r="J5609" s="9" t="str">
        <f>IFERROR(VLOOKUP($B5609,'F&amp;I Log'!$H$3:$S$8977,10,FALSE),"--")</f>
        <v>557-265-0046</v>
      </c>
    </row>
    <row r="5610" spans="2:10" hidden="1" x14ac:dyDescent="0.2">
      <c r="B5610" t="s">
        <v>42428</v>
      </c>
      <c r="C5610" s="9">
        <v>1</v>
      </c>
      <c r="D5610" s="9" t="str">
        <f>VLOOKUP($B5610,'F&amp;I Log'!$H$3:$I$8977,2,FALSE)</f>
        <v>Conventional</v>
      </c>
      <c r="E5610" s="9" t="str">
        <f>(VLOOKUP($B5610,'F&amp;I Log'!$H$3:$S$8977,5,FALSE))</f>
        <v>1705 NARROWS HILL RD</v>
      </c>
      <c r="F5610" s="9" t="str">
        <f>IFERROR(VLOOKUP($B5610,'F&amp;I Log'!$H$3:$S$8977,6,FALSE),"--")</f>
        <v>UPPR BLCK EDY</v>
      </c>
      <c r="G5610" s="9" t="str">
        <f>IFERROR(VLOOKUP($B5610,'F&amp;I Log'!$H$3:$S$8977,7,FALSE),"--")</f>
        <v>PA</v>
      </c>
      <c r="H5610" s="9" t="str">
        <f>IFERROR(VLOOKUP($B5610,'F&amp;I Log'!$H$3:$S$8977,8,FALSE),"--")</f>
        <v>18972-9712</v>
      </c>
      <c r="I5610" s="9" t="str">
        <f>IFERROR(VLOOKUP($B5610,'F&amp;I Log'!$H$3:$S$8977,9,FALSE),"--")</f>
        <v>PONIKTERA@LIVE.COM</v>
      </c>
      <c r="J5610" s="9" t="str">
        <f>IFERROR(VLOOKUP($B5610,'F&amp;I Log'!$H$3:$S$8977,10,FALSE),"--")</f>
        <v>610-603-6126</v>
      </c>
    </row>
    <row r="5611" spans="2:10" hidden="1" x14ac:dyDescent="0.2">
      <c r="B5611" t="s">
        <v>42443</v>
      </c>
      <c r="C5611" s="9">
        <v>1</v>
      </c>
      <c r="D5611" s="9" t="str">
        <f>VLOOKUP($B5611,'F&amp;I Log'!$H$3:$I$8977,2,FALSE)</f>
        <v>Conventional</v>
      </c>
      <c r="E5611" s="9" t="str">
        <f>(VLOOKUP($B5611,'F&amp;I Log'!$H$3:$S$8977,5,FALSE))</f>
        <v>718 KING WAY</v>
      </c>
      <c r="F5611" s="9" t="str">
        <f>IFERROR(VLOOKUP($B5611,'F&amp;I Log'!$H$3:$S$8977,6,FALSE),"--")</f>
        <v>WARMINSTER</v>
      </c>
      <c r="G5611" s="9" t="str">
        <f>IFERROR(VLOOKUP($B5611,'F&amp;I Log'!$H$3:$S$8977,7,FALSE),"--")</f>
        <v>PA</v>
      </c>
      <c r="H5611" s="9" t="str">
        <f>IFERROR(VLOOKUP($B5611,'F&amp;I Log'!$H$3:$S$8977,8,FALSE),"--")</f>
        <v>18974-4348</v>
      </c>
      <c r="I5611" s="9" t="str">
        <f>IFERROR(VLOOKUP($B5611,'F&amp;I Log'!$H$3:$S$8977,9,FALSE),"--")</f>
        <v>MCCARNEYR@GMAIL.COM</v>
      </c>
      <c r="J5611" s="9" t="str">
        <f>IFERROR(VLOOKUP($B5611,'F&amp;I Log'!$H$3:$S$8977,10,FALSE),"--")</f>
        <v/>
      </c>
    </row>
    <row r="5612" spans="2:10" hidden="1" x14ac:dyDescent="0.2">
      <c r="B5612" t="s">
        <v>42453</v>
      </c>
      <c r="C5612" s="9">
        <v>1</v>
      </c>
      <c r="D5612" s="9" t="str">
        <f>VLOOKUP($B5612,'F&amp;I Log'!$H$3:$I$8977,2,FALSE)</f>
        <v>Conventional</v>
      </c>
      <c r="E5612" s="9" t="str">
        <f>(VLOOKUP($B5612,'F&amp;I Log'!$H$3:$S$8977,5,FALSE))</f>
        <v>13314 LEFFERTS BLVD</v>
      </c>
      <c r="F5612" s="9" t="str">
        <f>IFERROR(VLOOKUP($B5612,'F&amp;I Log'!$H$3:$S$8977,6,FALSE),"--")</f>
        <v>SOUTH OZONE PARK</v>
      </c>
      <c r="G5612" s="9" t="str">
        <f>IFERROR(VLOOKUP($B5612,'F&amp;I Log'!$H$3:$S$8977,7,FALSE),"--")</f>
        <v>NY</v>
      </c>
      <c r="H5612" s="9" t="str">
        <f>IFERROR(VLOOKUP($B5612,'F&amp;I Log'!$H$3:$S$8977,8,FALSE),"--")</f>
        <v>11420</v>
      </c>
      <c r="I5612" s="9" t="str">
        <f>IFERROR(VLOOKUP($B5612,'F&amp;I Log'!$H$3:$S$8977,9,FALSE),"--")</f>
        <v>CITYLINKNY@GMAIL.COM</v>
      </c>
      <c r="J5612" s="9" t="str">
        <f>IFERROR(VLOOKUP($B5612,'F&amp;I Log'!$H$3:$S$8977,10,FALSE),"--")</f>
        <v>646-546-8085</v>
      </c>
    </row>
    <row r="5613" spans="2:10" hidden="1" x14ac:dyDescent="0.2">
      <c r="B5613" t="s">
        <v>42462</v>
      </c>
      <c r="C5613" s="9">
        <v>1</v>
      </c>
      <c r="D5613" s="9" t="str">
        <f>VLOOKUP($B5613,'F&amp;I Log'!$H$3:$I$8977,2,FALSE)</f>
        <v>Conventional</v>
      </c>
      <c r="E5613" s="9" t="str">
        <f>(VLOOKUP($B5613,'F&amp;I Log'!$H$3:$S$8977,5,FALSE))</f>
        <v>3244 WILKINSONS VILLAGE CT E</v>
      </c>
      <c r="F5613" s="9" t="str">
        <f>IFERROR(VLOOKUP($B5613,'F&amp;I Log'!$H$3:$S$8977,6,FALSE),"--")</f>
        <v>JAMISON</v>
      </c>
      <c r="G5613" s="9" t="str">
        <f>IFERROR(VLOOKUP($B5613,'F&amp;I Log'!$H$3:$S$8977,7,FALSE),"--")</f>
        <v>PA</v>
      </c>
      <c r="H5613" s="9" t="str">
        <f>IFERROR(VLOOKUP($B5613,'F&amp;I Log'!$H$3:$S$8977,8,FALSE),"--")</f>
        <v>18929</v>
      </c>
      <c r="I5613" s="9" t="str">
        <f>IFERROR(VLOOKUP($B5613,'F&amp;I Log'!$H$3:$S$8977,9,FALSE),"--")</f>
        <v>SCOYLE310@COMCAST.NET</v>
      </c>
      <c r="J5613" s="9" t="str">
        <f>IFERROR(VLOOKUP($B5613,'F&amp;I Log'!$H$3:$S$8977,10,FALSE),"--")</f>
        <v>215-630-1472</v>
      </c>
    </row>
    <row r="5614" spans="2:10" hidden="1" x14ac:dyDescent="0.2">
      <c r="B5614" t="s">
        <v>42464</v>
      </c>
      <c r="C5614" s="9">
        <v>1</v>
      </c>
      <c r="D5614" s="9" t="str">
        <f>VLOOKUP($B5614,'F&amp;I Log'!$H$3:$I$8977,2,FALSE)</f>
        <v>Conventional</v>
      </c>
      <c r="E5614" s="9" t="str">
        <f>(VLOOKUP($B5614,'F&amp;I Log'!$H$3:$S$8977,5,FALSE))</f>
        <v>17 MAYFLOWER CIR</v>
      </c>
      <c r="F5614" s="9" t="str">
        <f>IFERROR(VLOOKUP($B5614,'F&amp;I Log'!$H$3:$S$8977,6,FALSE),"--")</f>
        <v>HOLLAND</v>
      </c>
      <c r="G5614" s="9" t="str">
        <f>IFERROR(VLOOKUP($B5614,'F&amp;I Log'!$H$3:$S$8977,7,FALSE),"--")</f>
        <v>PA</v>
      </c>
      <c r="H5614" s="9" t="str">
        <f>IFERROR(VLOOKUP($B5614,'F&amp;I Log'!$H$3:$S$8977,8,FALSE),"--")</f>
        <v>18966-2242</v>
      </c>
      <c r="I5614" s="9" t="str">
        <f>IFERROR(VLOOKUP($B5614,'F&amp;I Log'!$H$3:$S$8977,9,FALSE),"--")</f>
        <v>MINDYTWER@GMAIL.COM</v>
      </c>
      <c r="J5614" s="9" t="str">
        <f>IFERROR(VLOOKUP($B5614,'F&amp;I Log'!$H$3:$S$8977,10,FALSE),"--")</f>
        <v>215-498-5482</v>
      </c>
    </row>
    <row r="5615" spans="2:10" hidden="1" x14ac:dyDescent="0.2">
      <c r="B5615" t="s">
        <v>42472</v>
      </c>
      <c r="C5615" s="9">
        <v>1</v>
      </c>
      <c r="D5615" s="9" t="str">
        <f>VLOOKUP($B5615,'F&amp;I Log'!$H$3:$I$8977,2,FALSE)</f>
        <v>Conventional</v>
      </c>
      <c r="E5615" s="9" t="str">
        <f>(VLOOKUP($B5615,'F&amp;I Log'!$H$3:$S$8977,5,FALSE))</f>
        <v>53 Copper Hill Rd</v>
      </c>
      <c r="F5615" s="9" t="str">
        <f>IFERROR(VLOOKUP($B5615,'F&amp;I Log'!$H$3:$S$8977,6,FALSE),"--")</f>
        <v>Granby</v>
      </c>
      <c r="G5615" s="9" t="str">
        <f>IFERROR(VLOOKUP($B5615,'F&amp;I Log'!$H$3:$S$8977,7,FALSE),"--")</f>
        <v>CT</v>
      </c>
      <c r="H5615" s="9" t="str">
        <f>IFERROR(VLOOKUP($B5615,'F&amp;I Log'!$H$3:$S$8977,8,FALSE),"--")</f>
        <v>06035</v>
      </c>
      <c r="I5615" s="9" t="str">
        <f>IFERROR(VLOOKUP($B5615,'F&amp;I Log'!$H$3:$S$8977,9,FALSE),"--")</f>
        <v>BOBBY.MACAULAY@YAHOO.COM</v>
      </c>
      <c r="J5615" s="9" t="str">
        <f>IFERROR(VLOOKUP($B5615,'F&amp;I Log'!$H$3:$S$8977,10,FALSE),"--")</f>
        <v>860-836-2287</v>
      </c>
    </row>
    <row r="5616" spans="2:10" hidden="1" x14ac:dyDescent="0.2">
      <c r="B5616" t="s">
        <v>42479</v>
      </c>
      <c r="C5616" s="9">
        <v>1</v>
      </c>
      <c r="D5616" s="9" t="str">
        <f>VLOOKUP($B5616,'F&amp;I Log'!$H$3:$I$8977,2,FALSE)</f>
        <v>Conventional</v>
      </c>
      <c r="E5616" s="9" t="str">
        <f>(VLOOKUP($B5616,'F&amp;I Log'!$H$3:$S$8977,5,FALSE))</f>
        <v>809 HILL DR</v>
      </c>
      <c r="F5616" s="9" t="str">
        <f>IFERROR(VLOOKUP($B5616,'F&amp;I Log'!$H$3:$S$8977,6,FALSE),"--")</f>
        <v>DOUGLASSVILLE</v>
      </c>
      <c r="G5616" s="9" t="str">
        <f>IFERROR(VLOOKUP($B5616,'F&amp;I Log'!$H$3:$S$8977,7,FALSE),"--")</f>
        <v>PA</v>
      </c>
      <c r="H5616" s="9" t="str">
        <f>IFERROR(VLOOKUP($B5616,'F&amp;I Log'!$H$3:$S$8977,8,FALSE),"--")</f>
        <v>19518</v>
      </c>
      <c r="I5616" s="9" t="str">
        <f>IFERROR(VLOOKUP($B5616,'F&amp;I Log'!$H$3:$S$8977,9,FALSE),"--")</f>
        <v>JEFFREYLANGEWELDING@GMAIL.COM</v>
      </c>
      <c r="J5616" s="9" t="str">
        <f>IFERROR(VLOOKUP($B5616,'F&amp;I Log'!$H$3:$S$8977,10,FALSE),"--")</f>
        <v>484-855-0819</v>
      </c>
    </row>
    <row r="5617" spans="2:10" hidden="1" x14ac:dyDescent="0.2">
      <c r="B5617" t="s">
        <v>42485</v>
      </c>
      <c r="C5617" s="9">
        <v>1</v>
      </c>
      <c r="D5617" s="9" t="str">
        <f>VLOOKUP($B5617,'F&amp;I Log'!$H$3:$I$8977,2,FALSE)</f>
        <v>Conventional</v>
      </c>
      <c r="E5617" s="9" t="str">
        <f>(VLOOKUP($B5617,'F&amp;I Log'!$H$3:$S$8977,5,FALSE))</f>
        <v>113 WYNDEMERE DR</v>
      </c>
      <c r="F5617" s="9" t="str">
        <f>IFERROR(VLOOKUP($B5617,'F&amp;I Log'!$H$3:$S$8977,6,FALSE),"--")</f>
        <v>JOHNSTOWN</v>
      </c>
      <c r="G5617" s="9" t="str">
        <f>IFERROR(VLOOKUP($B5617,'F&amp;I Log'!$H$3:$S$8977,7,FALSE),"--")</f>
        <v>PA</v>
      </c>
      <c r="H5617" s="9" t="str">
        <f>IFERROR(VLOOKUP($B5617,'F&amp;I Log'!$H$3:$S$8977,8,FALSE),"--")</f>
        <v>15904</v>
      </c>
      <c r="I5617" s="9" t="str">
        <f>IFERROR(VLOOKUP($B5617,'F&amp;I Log'!$H$3:$S$8977,9,FALSE),"--")</f>
        <v>20KAIHOFF@GMAIL.COM</v>
      </c>
      <c r="J5617" s="9" t="str">
        <f>IFERROR(VLOOKUP($B5617,'F&amp;I Log'!$H$3:$S$8977,10,FALSE),"--")</f>
        <v>814-525-1826</v>
      </c>
    </row>
    <row r="5618" spans="2:10" hidden="1" x14ac:dyDescent="0.2">
      <c r="B5618" t="s">
        <v>42493</v>
      </c>
      <c r="C5618" s="9">
        <v>1</v>
      </c>
      <c r="D5618" s="9" t="str">
        <f>VLOOKUP($B5618,'F&amp;I Log'!$H$3:$I$8977,2,FALSE)</f>
        <v>Conventional</v>
      </c>
      <c r="E5618" s="9" t="str">
        <f>(VLOOKUP($B5618,'F&amp;I Log'!$H$3:$S$8977,5,FALSE))</f>
        <v>78 BITTERSWEET DR</v>
      </c>
      <c r="F5618" s="9" t="str">
        <f>IFERROR(VLOOKUP($B5618,'F&amp;I Log'!$H$3:$S$8977,6,FALSE),"--")</f>
        <v>DOYLESTOWN</v>
      </c>
      <c r="G5618" s="9" t="str">
        <f>IFERROR(VLOOKUP($B5618,'F&amp;I Log'!$H$3:$S$8977,7,FALSE),"--")</f>
        <v>PA</v>
      </c>
      <c r="H5618" s="9" t="str">
        <f>IFERROR(VLOOKUP($B5618,'F&amp;I Log'!$H$3:$S$8977,8,FALSE),"--")</f>
        <v>18901</v>
      </c>
      <c r="I5618" s="9" t="str">
        <f>IFERROR(VLOOKUP($B5618,'F&amp;I Log'!$H$3:$S$8977,9,FALSE),"--")</f>
        <v>CHRISTOPHERGMCPHERSON@GMAIL.COM</v>
      </c>
      <c r="J5618" s="9" t="str">
        <f>IFERROR(VLOOKUP($B5618,'F&amp;I Log'!$H$3:$S$8977,10,FALSE),"--")</f>
        <v>610-909-2957</v>
      </c>
    </row>
    <row r="5619" spans="2:10" hidden="1" x14ac:dyDescent="0.2">
      <c r="B5619" t="s">
        <v>42498</v>
      </c>
      <c r="C5619" s="9">
        <v>1</v>
      </c>
      <c r="D5619" s="9" t="str">
        <f>VLOOKUP($B5619,'F&amp;I Log'!$H$3:$I$8977,2,FALSE)</f>
        <v>Conventional</v>
      </c>
      <c r="E5619" s="9" t="str">
        <f>(VLOOKUP($B5619,'F&amp;I Log'!$H$3:$S$8977,5,FALSE))</f>
        <v>611 EASTON RD UNIT 617</v>
      </c>
      <c r="F5619" s="9" t="str">
        <f>IFERROR(VLOOKUP($B5619,'F&amp;I Log'!$H$3:$S$8977,6,FALSE),"--")</f>
        <v>WILLOW GROVE</v>
      </c>
      <c r="G5619" s="9" t="str">
        <f>IFERROR(VLOOKUP($B5619,'F&amp;I Log'!$H$3:$S$8977,7,FALSE),"--")</f>
        <v>PA</v>
      </c>
      <c r="H5619" s="9" t="str">
        <f>IFERROR(VLOOKUP($B5619,'F&amp;I Log'!$H$3:$S$8977,8,FALSE),"--")</f>
        <v>19090-2459</v>
      </c>
      <c r="I5619" s="9" t="str">
        <f>IFERROR(VLOOKUP($B5619,'F&amp;I Log'!$H$3:$S$8977,9,FALSE),"--")</f>
        <v/>
      </c>
      <c r="J5619" s="9" t="str">
        <f>IFERROR(VLOOKUP($B5619,'F&amp;I Log'!$H$3:$S$8977,10,FALSE),"--")</f>
        <v>215-783-1308</v>
      </c>
    </row>
    <row r="5620" spans="2:10" hidden="1" x14ac:dyDescent="0.2">
      <c r="B5620" t="s">
        <v>42504</v>
      </c>
      <c r="C5620" s="9">
        <v>1</v>
      </c>
      <c r="D5620" s="9" t="str">
        <f>VLOOKUP($B5620,'F&amp;I Log'!$H$3:$I$8977,2,FALSE)</f>
        <v>Conventional</v>
      </c>
      <c r="E5620" s="9" t="str">
        <f>(VLOOKUP($B5620,'F&amp;I Log'!$H$3:$S$8977,5,FALSE))</f>
        <v>816 HERMAN RD</v>
      </c>
      <c r="F5620" s="9" t="str">
        <f>IFERROR(VLOOKUP($B5620,'F&amp;I Log'!$H$3:$S$8977,6,FALSE),"--")</f>
        <v>HORSHAM</v>
      </c>
      <c r="G5620" s="9" t="str">
        <f>IFERROR(VLOOKUP($B5620,'F&amp;I Log'!$H$3:$S$8977,7,FALSE),"--")</f>
        <v>PA</v>
      </c>
      <c r="H5620" s="9" t="str">
        <f>IFERROR(VLOOKUP($B5620,'F&amp;I Log'!$H$3:$S$8977,8,FALSE),"--")</f>
        <v>19044</v>
      </c>
      <c r="I5620" s="9" t="str">
        <f>IFERROR(VLOOKUP($B5620,'F&amp;I Log'!$H$3:$S$8977,9,FALSE),"--")</f>
        <v/>
      </c>
      <c r="J5620" s="9" t="str">
        <f>IFERROR(VLOOKUP($B5620,'F&amp;I Log'!$H$3:$S$8977,10,FALSE),"--")</f>
        <v>215-641-1353</v>
      </c>
    </row>
    <row r="5621" spans="2:10" hidden="1" x14ac:dyDescent="0.2">
      <c r="B5621" t="s">
        <v>42514</v>
      </c>
      <c r="C5621" s="9">
        <v>1</v>
      </c>
      <c r="D5621" s="9" t="str">
        <f>VLOOKUP($B5621,'F&amp;I Log'!$H$3:$I$8977,2,FALSE)</f>
        <v>Conventional</v>
      </c>
      <c r="E5621" s="9" t="str">
        <f>(VLOOKUP($B5621,'F&amp;I Log'!$H$3:$S$8977,5,FALSE))</f>
        <v>PO BOX 2299</v>
      </c>
      <c r="F5621" s="9" t="str">
        <f>IFERROR(VLOOKUP($B5621,'F&amp;I Log'!$H$3:$S$8977,6,FALSE),"--")</f>
        <v>NORWALK</v>
      </c>
      <c r="G5621" s="9" t="str">
        <f>IFERROR(VLOOKUP($B5621,'F&amp;I Log'!$H$3:$S$8977,7,FALSE),"--")</f>
        <v>CT</v>
      </c>
      <c r="H5621" s="9" t="str">
        <f>IFERROR(VLOOKUP($B5621,'F&amp;I Log'!$H$3:$S$8977,8,FALSE),"--")</f>
        <v>06852-2299</v>
      </c>
      <c r="I5621" s="9" t="str">
        <f>IFERROR(VLOOKUP($B5621,'F&amp;I Log'!$H$3:$S$8977,9,FALSE),"--")</f>
        <v/>
      </c>
      <c r="J5621" s="9" t="str">
        <f>IFERROR(VLOOKUP($B5621,'F&amp;I Log'!$H$3:$S$8977,10,FALSE),"--")</f>
        <v>203-838-4522</v>
      </c>
    </row>
    <row r="5622" spans="2:10" hidden="1" x14ac:dyDescent="0.2">
      <c r="B5622" t="s">
        <v>42520</v>
      </c>
      <c r="C5622" s="9">
        <v>1</v>
      </c>
      <c r="D5622" s="9" t="str">
        <f>VLOOKUP($B5622,'F&amp;I Log'!$H$3:$I$8977,2,FALSE)</f>
        <v>Conventional</v>
      </c>
      <c r="E5622" s="9" t="str">
        <f>(VLOOKUP($B5622,'F&amp;I Log'!$H$3:$S$8977,5,FALSE))</f>
        <v>1993 TURKEY TROT RD</v>
      </c>
      <c r="F5622" s="9" t="str">
        <f>IFERROR(VLOOKUP($B5622,'F&amp;I Log'!$H$3:$S$8977,6,FALSE),"--")</f>
        <v>JAMISON</v>
      </c>
      <c r="G5622" s="9" t="str">
        <f>IFERROR(VLOOKUP($B5622,'F&amp;I Log'!$H$3:$S$8977,7,FALSE),"--")</f>
        <v>PA</v>
      </c>
      <c r="H5622" s="9" t="str">
        <f>IFERROR(VLOOKUP($B5622,'F&amp;I Log'!$H$3:$S$8977,8,FALSE),"--")</f>
        <v>18929-1313</v>
      </c>
      <c r="I5622" s="9" t="str">
        <f>IFERROR(VLOOKUP($B5622,'F&amp;I Log'!$H$3:$S$8977,9,FALSE),"--")</f>
        <v>CHRISHOISI27@OUTLOOK.COM</v>
      </c>
      <c r="J5622" s="9" t="str">
        <f>IFERROR(VLOOKUP($B5622,'F&amp;I Log'!$H$3:$S$8977,10,FALSE),"--")</f>
        <v>484-678-8224</v>
      </c>
    </row>
    <row r="5623" spans="2:10" hidden="1" x14ac:dyDescent="0.2">
      <c r="B5623" t="s">
        <v>42523</v>
      </c>
      <c r="C5623" s="9">
        <v>1</v>
      </c>
      <c r="D5623" s="9" t="str">
        <f>VLOOKUP($B5623,'F&amp;I Log'!$H$3:$I$8977,2,FALSE)</f>
        <v>Conventional</v>
      </c>
      <c r="E5623" s="9" t="str">
        <f>(VLOOKUP($B5623,'F&amp;I Log'!$H$3:$S$8977,5,FALSE))</f>
        <v>824 FOUR STREAMS DR</v>
      </c>
      <c r="F5623" s="9" t="str">
        <f>IFERROR(VLOOKUP($B5623,'F&amp;I Log'!$H$3:$S$8977,6,FALSE),"--")</f>
        <v>WEST CHESTER</v>
      </c>
      <c r="G5623" s="9" t="str">
        <f>IFERROR(VLOOKUP($B5623,'F&amp;I Log'!$H$3:$S$8977,7,FALSE),"--")</f>
        <v>PA</v>
      </c>
      <c r="H5623" s="9" t="str">
        <f>IFERROR(VLOOKUP($B5623,'F&amp;I Log'!$H$3:$S$8977,8,FALSE),"--")</f>
        <v>19382</v>
      </c>
      <c r="I5623" s="9" t="str">
        <f>IFERROR(VLOOKUP($B5623,'F&amp;I Log'!$H$3:$S$8977,9,FALSE),"--")</f>
        <v>TRYCKMAN86@GMAIL.COM</v>
      </c>
      <c r="J5623" s="9" t="str">
        <f>IFERROR(VLOOKUP($B5623,'F&amp;I Log'!$H$3:$S$8977,10,FALSE),"--")</f>
        <v>000-000-0000</v>
      </c>
    </row>
    <row r="5624" spans="2:10" hidden="1" x14ac:dyDescent="0.2">
      <c r="B5624" t="s">
        <v>42536</v>
      </c>
      <c r="C5624" s="9">
        <v>1</v>
      </c>
      <c r="D5624" s="9" t="str">
        <f>VLOOKUP($B5624,'F&amp;I Log'!$H$3:$I$8977,2,FALSE)</f>
        <v>Conventional</v>
      </c>
      <c r="E5624" s="9" t="str">
        <f>(VLOOKUP($B5624,'F&amp;I Log'!$H$3:$S$8977,5,FALSE))</f>
        <v>1811 COTTONWOOD CT</v>
      </c>
      <c r="F5624" s="9" t="str">
        <f>IFERROR(VLOOKUP($B5624,'F&amp;I Log'!$H$3:$S$8977,6,FALSE),"--")</f>
        <v>NORRISTOWN</v>
      </c>
      <c r="G5624" s="9" t="str">
        <f>IFERROR(VLOOKUP($B5624,'F&amp;I Log'!$H$3:$S$8977,7,FALSE),"--")</f>
        <v>PA</v>
      </c>
      <c r="H5624" s="9" t="str">
        <f>IFERROR(VLOOKUP($B5624,'F&amp;I Log'!$H$3:$S$8977,8,FALSE),"--")</f>
        <v>19403-2712</v>
      </c>
      <c r="I5624" s="9" t="str">
        <f>IFERROR(VLOOKUP($B5624,'F&amp;I Log'!$H$3:$S$8977,9,FALSE),"--")</f>
        <v>VIJAYS29631@YAHOO.COM</v>
      </c>
      <c r="J5624" s="9" t="str">
        <f>IFERROR(VLOOKUP($B5624,'F&amp;I Log'!$H$3:$S$8977,10,FALSE),"--")</f>
        <v>864-986-8814</v>
      </c>
    </row>
    <row r="5625" spans="2:10" hidden="1" x14ac:dyDescent="0.2">
      <c r="B5625" t="s">
        <v>42540</v>
      </c>
      <c r="C5625" s="9">
        <v>1</v>
      </c>
      <c r="D5625" s="9" t="str">
        <f>VLOOKUP($B5625,'F&amp;I Log'!$H$3:$I$8977,2,FALSE)</f>
        <v>Conventional</v>
      </c>
      <c r="E5625" s="9" t="str">
        <f>(VLOOKUP($B5625,'F&amp;I Log'!$H$3:$S$8977,5,FALSE))</f>
        <v>718 FAITH DR</v>
      </c>
      <c r="F5625" s="9" t="str">
        <f>IFERROR(VLOOKUP($B5625,'F&amp;I Log'!$H$3:$S$8977,6,FALSE),"--")</f>
        <v>CATASAUQUA</v>
      </c>
      <c r="G5625" s="9" t="str">
        <f>IFERROR(VLOOKUP($B5625,'F&amp;I Log'!$H$3:$S$8977,7,FALSE),"--")</f>
        <v>PA</v>
      </c>
      <c r="H5625" s="9" t="str">
        <f>IFERROR(VLOOKUP($B5625,'F&amp;I Log'!$H$3:$S$8977,8,FALSE),"--")</f>
        <v>18032-1328</v>
      </c>
      <c r="I5625" s="9" t="str">
        <f>IFERROR(VLOOKUP($B5625,'F&amp;I Log'!$H$3:$S$8977,9,FALSE),"--")</f>
        <v>FLIGHTATTROBIN@YAHOO.COM</v>
      </c>
      <c r="J5625" s="9" t="str">
        <f>IFERROR(VLOOKUP($B5625,'F&amp;I Log'!$H$3:$S$8977,10,FALSE),"--")</f>
        <v>484-358-2174</v>
      </c>
    </row>
    <row r="5626" spans="2:10" hidden="1" x14ac:dyDescent="0.2">
      <c r="B5626" t="s">
        <v>42562</v>
      </c>
      <c r="C5626" s="9">
        <v>1</v>
      </c>
      <c r="D5626" s="9" t="str">
        <f>VLOOKUP($B5626,'F&amp;I Log'!$H$3:$I$8977,2,FALSE)</f>
        <v>Conventional</v>
      </c>
      <c r="E5626" s="9" t="str">
        <f>(VLOOKUP($B5626,'F&amp;I Log'!$H$3:$S$8977,5,FALSE))</f>
        <v>65 APPLECROSS CIR</v>
      </c>
      <c r="F5626" s="9" t="str">
        <f>IFERROR(VLOOKUP($B5626,'F&amp;I Log'!$H$3:$S$8977,6,FALSE),"--")</f>
        <v>CHALFONT</v>
      </c>
      <c r="G5626" s="9" t="str">
        <f>IFERROR(VLOOKUP($B5626,'F&amp;I Log'!$H$3:$S$8977,7,FALSE),"--")</f>
        <v>PA</v>
      </c>
      <c r="H5626" s="9" t="str">
        <f>IFERROR(VLOOKUP($B5626,'F&amp;I Log'!$H$3:$S$8977,8,FALSE),"--")</f>
        <v>18914</v>
      </c>
      <c r="I5626" s="9" t="str">
        <f>IFERROR(VLOOKUP($B5626,'F&amp;I Log'!$H$3:$S$8977,9,FALSE),"--")</f>
        <v>JOHN.JAYNE@VERIZON.NET</v>
      </c>
      <c r="J5626" s="9" t="str">
        <f>IFERROR(VLOOKUP($B5626,'F&amp;I Log'!$H$3:$S$8977,10,FALSE),"--")</f>
        <v>215-997-6486</v>
      </c>
    </row>
    <row r="5627" spans="2:10" hidden="1" x14ac:dyDescent="0.2">
      <c r="B5627" t="s">
        <v>42570</v>
      </c>
      <c r="C5627" s="9">
        <v>1</v>
      </c>
      <c r="D5627" s="9" t="str">
        <f>VLOOKUP($B5627,'F&amp;I Log'!$H$3:$I$8977,2,FALSE)</f>
        <v>Conventional</v>
      </c>
      <c r="E5627" s="9" t="str">
        <f>(VLOOKUP($B5627,'F&amp;I Log'!$H$3:$S$8977,5,FALSE))</f>
        <v>2004 CREEKSIDE CT</v>
      </c>
      <c r="F5627" s="9" t="str">
        <f>IFERROR(VLOOKUP($B5627,'F&amp;I Log'!$H$3:$S$8977,6,FALSE),"--")</f>
        <v>WARRINGTON</v>
      </c>
      <c r="G5627" s="9" t="str">
        <f>IFERROR(VLOOKUP($B5627,'F&amp;I Log'!$H$3:$S$8977,7,FALSE),"--")</f>
        <v>PA</v>
      </c>
      <c r="H5627" s="9" t="str">
        <f>IFERROR(VLOOKUP($B5627,'F&amp;I Log'!$H$3:$S$8977,8,FALSE),"--")</f>
        <v>18976-2455</v>
      </c>
      <c r="I5627" s="9" t="str">
        <f>IFERROR(VLOOKUP($B5627,'F&amp;I Log'!$H$3:$S$8977,9,FALSE),"--")</f>
        <v>annamarieloizos@gmail.com</v>
      </c>
      <c r="J5627" s="9" t="str">
        <f>IFERROR(VLOOKUP($B5627,'F&amp;I Log'!$H$3:$S$8977,10,FALSE),"--")</f>
        <v>215-284-8311</v>
      </c>
    </row>
    <row r="5628" spans="2:10" hidden="1" x14ac:dyDescent="0.2">
      <c r="B5628" t="s">
        <v>42577</v>
      </c>
      <c r="C5628" s="9">
        <v>1</v>
      </c>
      <c r="D5628" s="9" t="str">
        <f>VLOOKUP($B5628,'F&amp;I Log'!$H$3:$I$8977,2,FALSE)</f>
        <v>Conventional</v>
      </c>
      <c r="E5628" s="9" t="str">
        <f>(VLOOKUP($B5628,'F&amp;I Log'!$H$3:$S$8977,5,FALSE))</f>
        <v>213 LOWER VALLEY RD</v>
      </c>
      <c r="F5628" s="9" t="str">
        <f>IFERROR(VLOOKUP($B5628,'F&amp;I Log'!$H$3:$S$8977,6,FALSE),"--")</f>
        <v>NORTH WALES</v>
      </c>
      <c r="G5628" s="9" t="str">
        <f>IFERROR(VLOOKUP($B5628,'F&amp;I Log'!$H$3:$S$8977,7,FALSE),"--")</f>
        <v>PA</v>
      </c>
      <c r="H5628" s="9" t="str">
        <f>IFERROR(VLOOKUP($B5628,'F&amp;I Log'!$H$3:$S$8977,8,FALSE),"--")</f>
        <v>19454-2431</v>
      </c>
      <c r="I5628" s="9" t="str">
        <f>IFERROR(VLOOKUP($B5628,'F&amp;I Log'!$H$3:$S$8977,9,FALSE),"--")</f>
        <v>FLEMING.A@AOL.COM</v>
      </c>
      <c r="J5628" s="9" t="str">
        <f>IFERROR(VLOOKUP($B5628,'F&amp;I Log'!$H$3:$S$8977,10,FALSE),"--")</f>
        <v>267-210-0915</v>
      </c>
    </row>
    <row r="5629" spans="2:10" hidden="1" x14ac:dyDescent="0.2">
      <c r="B5629" t="s">
        <v>42588</v>
      </c>
      <c r="C5629" s="9">
        <v>1</v>
      </c>
      <c r="D5629" s="9" t="str">
        <f>VLOOKUP($B5629,'F&amp;I Log'!$H$3:$I$8977,2,FALSE)</f>
        <v>Conventional</v>
      </c>
      <c r="E5629" s="9" t="str">
        <f>(VLOOKUP($B5629,'F&amp;I Log'!$H$3:$S$8977,5,FALSE))</f>
        <v>300 BLAIR MILL RD APT A3</v>
      </c>
      <c r="F5629" s="9" t="str">
        <f>IFERROR(VLOOKUP($B5629,'F&amp;I Log'!$H$3:$S$8977,6,FALSE),"--")</f>
        <v>HORSHAM</v>
      </c>
      <c r="G5629" s="9" t="str">
        <f>IFERROR(VLOOKUP($B5629,'F&amp;I Log'!$H$3:$S$8977,7,FALSE),"--")</f>
        <v>PA</v>
      </c>
      <c r="H5629" s="9" t="str">
        <f>IFERROR(VLOOKUP($B5629,'F&amp;I Log'!$H$3:$S$8977,8,FALSE),"--")</f>
        <v>19044-2622</v>
      </c>
      <c r="I5629" s="9" t="str">
        <f>IFERROR(VLOOKUP($B5629,'F&amp;I Log'!$H$3:$S$8977,9,FALSE),"--")</f>
        <v>EDWARDDOOHAN@YAHOO.COM</v>
      </c>
      <c r="J5629" s="9" t="str">
        <f>IFERROR(VLOOKUP($B5629,'F&amp;I Log'!$H$3:$S$8977,10,FALSE),"--")</f>
        <v>201-438-6418</v>
      </c>
    </row>
    <row r="5630" spans="2:10" hidden="1" x14ac:dyDescent="0.2">
      <c r="B5630" t="s">
        <v>42595</v>
      </c>
      <c r="C5630" s="9">
        <v>1</v>
      </c>
      <c r="D5630" s="9" t="str">
        <f>VLOOKUP($B5630,'F&amp;I Log'!$H$3:$I$8977,2,FALSE)</f>
        <v>Conventional</v>
      </c>
      <c r="E5630" s="9" t="str">
        <f>(VLOOKUP($B5630,'F&amp;I Log'!$H$3:$S$8977,5,FALSE))</f>
        <v>1761 MIDDLETOWN RD</v>
      </c>
      <c r="F5630" s="9" t="str">
        <f>IFERROR(VLOOKUP($B5630,'F&amp;I Log'!$H$3:$S$8977,6,FALSE),"--")</f>
        <v>GLEN MILLS</v>
      </c>
      <c r="G5630" s="9" t="str">
        <f>IFERROR(VLOOKUP($B5630,'F&amp;I Log'!$H$3:$S$8977,7,FALSE),"--")</f>
        <v>PA</v>
      </c>
      <c r="H5630" s="9" t="str">
        <f>IFERROR(VLOOKUP($B5630,'F&amp;I Log'!$H$3:$S$8977,8,FALSE),"--")</f>
        <v>19342</v>
      </c>
      <c r="I5630" s="9" t="str">
        <f>IFERROR(VLOOKUP($B5630,'F&amp;I Log'!$H$3:$S$8977,9,FALSE),"--")</f>
        <v>WBATESLANDSCAPING@YAHOO.COM</v>
      </c>
      <c r="J5630" s="9" t="str">
        <f>IFERROR(VLOOKUP($B5630,'F&amp;I Log'!$H$3:$S$8977,10,FALSE),"--")</f>
        <v>610-656-3007</v>
      </c>
    </row>
    <row r="5631" spans="2:10" hidden="1" x14ac:dyDescent="0.2">
      <c r="B5631" t="s">
        <v>42602</v>
      </c>
      <c r="C5631" s="9">
        <v>1</v>
      </c>
      <c r="D5631" s="9" t="str">
        <f>VLOOKUP($B5631,'F&amp;I Log'!$H$3:$I$8977,2,FALSE)</f>
        <v>Conventional</v>
      </c>
      <c r="E5631" s="9" t="str">
        <f>(VLOOKUP($B5631,'F&amp;I Log'!$H$3:$S$8977,5,FALSE))</f>
        <v>1669 STONY RD</v>
      </c>
      <c r="F5631" s="9" t="str">
        <f>IFERROR(VLOOKUP($B5631,'F&amp;I Log'!$H$3:$S$8977,6,FALSE),"--")</f>
        <v>WARWICK</v>
      </c>
      <c r="G5631" s="9" t="str">
        <f>IFERROR(VLOOKUP($B5631,'F&amp;I Log'!$H$3:$S$8977,7,FALSE),"--")</f>
        <v>PA</v>
      </c>
      <c r="H5631" s="9" t="str">
        <f>IFERROR(VLOOKUP($B5631,'F&amp;I Log'!$H$3:$S$8977,8,FALSE),"--")</f>
        <v>18974</v>
      </c>
      <c r="I5631" s="9" t="str">
        <f>IFERROR(VLOOKUP($B5631,'F&amp;I Log'!$H$3:$S$8977,9,FALSE),"--")</f>
        <v/>
      </c>
      <c r="J5631" s="9" t="str">
        <f>IFERROR(VLOOKUP($B5631,'F&amp;I Log'!$H$3:$S$8977,10,FALSE),"--")</f>
        <v>267-884-5392</v>
      </c>
    </row>
    <row r="5632" spans="2:10" hidden="1" x14ac:dyDescent="0.2">
      <c r="B5632" t="s">
        <v>42608</v>
      </c>
      <c r="C5632" s="9">
        <v>1</v>
      </c>
      <c r="D5632" s="9" t="str">
        <f>VLOOKUP($B5632,'F&amp;I Log'!$H$3:$I$8977,2,FALSE)</f>
        <v>Conventional</v>
      </c>
      <c r="E5632" s="9" t="str">
        <f>(VLOOKUP($B5632,'F&amp;I Log'!$H$3:$S$8977,5,FALSE))</f>
        <v>4340 MARIN WOODS UNIT C</v>
      </c>
      <c r="F5632" s="9" t="str">
        <f>IFERROR(VLOOKUP($B5632,'F&amp;I Log'!$H$3:$S$8977,6,FALSE),"--")</f>
        <v>PORT CLINTON</v>
      </c>
      <c r="G5632" s="9" t="str">
        <f>IFERROR(VLOOKUP($B5632,'F&amp;I Log'!$H$3:$S$8977,7,FALSE),"--")</f>
        <v>OH</v>
      </c>
      <c r="H5632" s="9" t="str">
        <f>IFERROR(VLOOKUP($B5632,'F&amp;I Log'!$H$3:$S$8977,8,FALSE),"--")</f>
        <v>43452</v>
      </c>
      <c r="I5632" s="9" t="str">
        <f>IFERROR(VLOOKUP($B5632,'F&amp;I Log'!$H$3:$S$8977,9,FALSE),"--")</f>
        <v/>
      </c>
      <c r="J5632" s="9" t="str">
        <f>IFERROR(VLOOKUP($B5632,'F&amp;I Log'!$H$3:$S$8977,10,FALSE),"--")</f>
        <v>513-200-0636</v>
      </c>
    </row>
    <row r="5633" spans="2:10" hidden="1" x14ac:dyDescent="0.2">
      <c r="B5633" t="s">
        <v>42615</v>
      </c>
      <c r="C5633" s="9">
        <v>1</v>
      </c>
      <c r="D5633" s="9" t="str">
        <f>VLOOKUP($B5633,'F&amp;I Log'!$H$3:$I$8977,2,FALSE)</f>
        <v>Conventional</v>
      </c>
      <c r="E5633" s="9" t="str">
        <f>(VLOOKUP($B5633,'F&amp;I Log'!$H$3:$S$8977,5,FALSE))</f>
        <v>165 SPRINGFLOWER CT</v>
      </c>
      <c r="F5633" s="9" t="str">
        <f>IFERROR(VLOOKUP($B5633,'F&amp;I Log'!$H$3:$S$8977,6,FALSE),"--")</f>
        <v>HUNTINGDON VALLEY</v>
      </c>
      <c r="G5633" s="9" t="str">
        <f>IFERROR(VLOOKUP($B5633,'F&amp;I Log'!$H$3:$S$8977,7,FALSE),"--")</f>
        <v>PA</v>
      </c>
      <c r="H5633" s="9" t="str">
        <f>IFERROR(VLOOKUP($B5633,'F&amp;I Log'!$H$3:$S$8977,8,FALSE),"--")</f>
        <v>19006</v>
      </c>
      <c r="I5633" s="9" t="str">
        <f>IFERROR(VLOOKUP($B5633,'F&amp;I Log'!$H$3:$S$8977,9,FALSE),"--")</f>
        <v/>
      </c>
      <c r="J5633" s="9" t="str">
        <f>IFERROR(VLOOKUP($B5633,'F&amp;I Log'!$H$3:$S$8977,10,FALSE),"--")</f>
        <v/>
      </c>
    </row>
    <row r="5634" spans="2:10" hidden="1" x14ac:dyDescent="0.2">
      <c r="B5634" t="s">
        <v>42618</v>
      </c>
      <c r="C5634" s="9">
        <v>1</v>
      </c>
      <c r="D5634" s="9" t="str">
        <f>VLOOKUP($B5634,'F&amp;I Log'!$H$3:$I$8977,2,FALSE)</f>
        <v>Conventional</v>
      </c>
      <c r="E5634" s="9" t="str">
        <f>(VLOOKUP($B5634,'F&amp;I Log'!$H$3:$S$8977,5,FALSE))</f>
        <v>20 PARKVIEW DR</v>
      </c>
      <c r="F5634" s="9" t="str">
        <f>IFERROR(VLOOKUP($B5634,'F&amp;I Log'!$H$3:$S$8977,6,FALSE),"--")</f>
        <v>QUAKERTOWN</v>
      </c>
      <c r="G5634" s="9" t="str">
        <f>IFERROR(VLOOKUP($B5634,'F&amp;I Log'!$H$3:$S$8977,7,FALSE),"--")</f>
        <v>PA</v>
      </c>
      <c r="H5634" s="9" t="str">
        <f>IFERROR(VLOOKUP($B5634,'F&amp;I Log'!$H$3:$S$8977,8,FALSE),"--")</f>
        <v>18951</v>
      </c>
      <c r="I5634" s="9" t="str">
        <f>IFERROR(VLOOKUP($B5634,'F&amp;I Log'!$H$3:$S$8977,9,FALSE),"--")</f>
        <v>I8NTJOSHINU@HOTMAIL.COM</v>
      </c>
      <c r="J5634" s="9" t="str">
        <f>IFERROR(VLOOKUP($B5634,'F&amp;I Log'!$H$3:$S$8977,10,FALSE),"--")</f>
        <v>215-407-5208</v>
      </c>
    </row>
    <row r="5635" spans="2:10" hidden="1" x14ac:dyDescent="0.2">
      <c r="B5635" t="s">
        <v>42627</v>
      </c>
      <c r="C5635" s="9">
        <v>1</v>
      </c>
      <c r="D5635" s="9" t="str">
        <f>VLOOKUP($B5635,'F&amp;I Log'!$H$3:$I$8977,2,FALSE)</f>
        <v>Conventional</v>
      </c>
      <c r="E5635" s="9" t="str">
        <f>(VLOOKUP($B5635,'F&amp;I Log'!$H$3:$S$8977,5,FALSE))</f>
        <v>817 ROGER RD</v>
      </c>
      <c r="F5635" s="9" t="str">
        <f>IFERROR(VLOOKUP($B5635,'F&amp;I Log'!$H$3:$S$8977,6,FALSE),"--")</f>
        <v>WARMINSTER</v>
      </c>
      <c r="G5635" s="9" t="str">
        <f>IFERROR(VLOOKUP($B5635,'F&amp;I Log'!$H$3:$S$8977,7,FALSE),"--")</f>
        <v>PA</v>
      </c>
      <c r="H5635" s="9" t="str">
        <f>IFERROR(VLOOKUP($B5635,'F&amp;I Log'!$H$3:$S$8977,8,FALSE),"--")</f>
        <v>18974</v>
      </c>
      <c r="I5635" s="9" t="str">
        <f>IFERROR(VLOOKUP($B5635,'F&amp;I Log'!$H$3:$S$8977,9,FALSE),"--")</f>
        <v>PUCHALSKI2001@YAHOO.COM</v>
      </c>
      <c r="J5635" s="9" t="str">
        <f>IFERROR(VLOOKUP($B5635,'F&amp;I Log'!$H$3:$S$8977,10,FALSE),"--")</f>
        <v>215-674-4159</v>
      </c>
    </row>
    <row r="5636" spans="2:10" hidden="1" x14ac:dyDescent="0.2">
      <c r="B5636" t="s">
        <v>42634</v>
      </c>
      <c r="C5636" s="9">
        <v>1</v>
      </c>
      <c r="D5636" s="9" t="str">
        <f>VLOOKUP($B5636,'F&amp;I Log'!$H$3:$I$8977,2,FALSE)</f>
        <v>Conventional</v>
      </c>
      <c r="E5636" s="9" t="str">
        <f>(VLOOKUP($B5636,'F&amp;I Log'!$H$3:$S$8977,5,FALSE))</f>
        <v>104 WINDHAM CT</v>
      </c>
      <c r="F5636" s="9" t="str">
        <f>IFERROR(VLOOKUP($B5636,'F&amp;I Log'!$H$3:$S$8977,6,FALSE),"--")</f>
        <v>NEWTOWN</v>
      </c>
      <c r="G5636" s="9" t="str">
        <f>IFERROR(VLOOKUP($B5636,'F&amp;I Log'!$H$3:$S$8977,7,FALSE),"--")</f>
        <v>PA</v>
      </c>
      <c r="H5636" s="9" t="str">
        <f>IFERROR(VLOOKUP($B5636,'F&amp;I Log'!$H$3:$S$8977,8,FALSE),"--")</f>
        <v>18940</v>
      </c>
      <c r="I5636" s="9" t="str">
        <f>IFERROR(VLOOKUP($B5636,'F&amp;I Log'!$H$3:$S$8977,9,FALSE),"--")</f>
        <v/>
      </c>
      <c r="J5636" s="9" t="str">
        <f>IFERROR(VLOOKUP($B5636,'F&amp;I Log'!$H$3:$S$8977,10,FALSE),"--")</f>
        <v>215-579-1972</v>
      </c>
    </row>
    <row r="5637" spans="2:10" hidden="1" x14ac:dyDescent="0.2">
      <c r="B5637" t="s">
        <v>42641</v>
      </c>
      <c r="C5637" s="9">
        <v>1</v>
      </c>
      <c r="D5637" s="9" t="str">
        <f>VLOOKUP($B5637,'F&amp;I Log'!$H$3:$I$8977,2,FALSE)</f>
        <v>Conventional</v>
      </c>
      <c r="E5637" s="9" t="str">
        <f>(VLOOKUP($B5637,'F&amp;I Log'!$H$3:$S$8977,5,FALSE))</f>
        <v>4658 RIDGETOP RD</v>
      </c>
      <c r="F5637" s="9" t="str">
        <f>IFERROR(VLOOKUP($B5637,'F&amp;I Log'!$H$3:$S$8977,6,FALSE),"--")</f>
        <v>DOYLESTOWN</v>
      </c>
      <c r="G5637" s="9" t="str">
        <f>IFERROR(VLOOKUP($B5637,'F&amp;I Log'!$H$3:$S$8977,7,FALSE),"--")</f>
        <v>PA</v>
      </c>
      <c r="H5637" s="9" t="str">
        <f>IFERROR(VLOOKUP($B5637,'F&amp;I Log'!$H$3:$S$8977,8,FALSE),"--")</f>
        <v>18902</v>
      </c>
      <c r="I5637" s="9" t="str">
        <f>IFERROR(VLOOKUP($B5637,'F&amp;I Log'!$H$3:$S$8977,9,FALSE),"--")</f>
        <v>CBJTURNBULL@YAHOO.COM</v>
      </c>
      <c r="J5637" s="9" t="str">
        <f>IFERROR(VLOOKUP($B5637,'F&amp;I Log'!$H$3:$S$8977,10,FALSE),"--")</f>
        <v>215-257-1683</v>
      </c>
    </row>
    <row r="5638" spans="2:10" hidden="1" x14ac:dyDescent="0.2">
      <c r="B5638" t="s">
        <v>42651</v>
      </c>
      <c r="C5638" s="9">
        <v>1</v>
      </c>
      <c r="D5638" s="9" t="str">
        <f>VLOOKUP($B5638,'F&amp;I Log'!$H$3:$I$8977,2,FALSE)</f>
        <v>Conventional</v>
      </c>
      <c r="E5638" s="9" t="str">
        <f>(VLOOKUP($B5638,'F&amp;I Log'!$H$3:$S$8977,5,FALSE))</f>
        <v>312 FERRY RD</v>
      </c>
      <c r="F5638" s="9" t="str">
        <f>IFERROR(VLOOKUP($B5638,'F&amp;I Log'!$H$3:$S$8977,6,FALSE),"--")</f>
        <v>DOYLESTOWN</v>
      </c>
      <c r="G5638" s="9" t="str">
        <f>IFERROR(VLOOKUP($B5638,'F&amp;I Log'!$H$3:$S$8977,7,FALSE),"--")</f>
        <v>PA</v>
      </c>
      <c r="H5638" s="9" t="str">
        <f>IFERROR(VLOOKUP($B5638,'F&amp;I Log'!$H$3:$S$8977,8,FALSE),"--")</f>
        <v>18901</v>
      </c>
      <c r="I5638" s="9" t="str">
        <f>IFERROR(VLOOKUP($B5638,'F&amp;I Log'!$H$3:$S$8977,9,FALSE),"--")</f>
        <v>R.BOSCHE2@GMAIL.COM</v>
      </c>
      <c r="J5638" s="9" t="str">
        <f>IFERROR(VLOOKUP($B5638,'F&amp;I Log'!$H$3:$S$8977,10,FALSE),"--")</f>
        <v>908-938-7788</v>
      </c>
    </row>
    <row r="5639" spans="2:10" hidden="1" x14ac:dyDescent="0.2">
      <c r="B5639" t="s">
        <v>42657</v>
      </c>
      <c r="C5639" s="9">
        <v>1</v>
      </c>
      <c r="D5639" s="9" t="str">
        <f>VLOOKUP($B5639,'F&amp;I Log'!$H$3:$I$8977,2,FALSE)</f>
        <v>Conventional</v>
      </c>
      <c r="E5639" s="9" t="str">
        <f>(VLOOKUP($B5639,'F&amp;I Log'!$H$3:$S$8977,5,FALSE))</f>
        <v>2291 DORCHESTER ST W</v>
      </c>
      <c r="F5639" s="9" t="str">
        <f>IFERROR(VLOOKUP($B5639,'F&amp;I Log'!$H$3:$S$8977,6,FALSE),"--")</f>
        <v>FURLONG</v>
      </c>
      <c r="G5639" s="9" t="str">
        <f>IFERROR(VLOOKUP($B5639,'F&amp;I Log'!$H$3:$S$8977,7,FALSE),"--")</f>
        <v>PA</v>
      </c>
      <c r="H5639" s="9" t="str">
        <f>IFERROR(VLOOKUP($B5639,'F&amp;I Log'!$H$3:$S$8977,8,FALSE),"--")</f>
        <v>18925-1529</v>
      </c>
      <c r="I5639" s="9" t="str">
        <f>IFERROR(VLOOKUP($B5639,'F&amp;I Log'!$H$3:$S$8977,9,FALSE),"--")</f>
        <v>DALLMS12@GMAIL.COM</v>
      </c>
      <c r="J5639" s="9" t="str">
        <f>IFERROR(VLOOKUP($B5639,'F&amp;I Log'!$H$3:$S$8977,10,FALSE),"--")</f>
        <v>215-514-6679</v>
      </c>
    </row>
    <row r="5640" spans="2:10" hidden="1" x14ac:dyDescent="0.2">
      <c r="B5640" t="s">
        <v>42665</v>
      </c>
      <c r="C5640" s="9">
        <v>1</v>
      </c>
      <c r="D5640" s="9" t="str">
        <f>VLOOKUP($B5640,'F&amp;I Log'!$H$3:$I$8977,2,FALSE)</f>
        <v>Conventional</v>
      </c>
      <c r="E5640" s="9" t="str">
        <f>(VLOOKUP($B5640,'F&amp;I Log'!$H$3:$S$8977,5,FALSE))</f>
        <v>378 ROARKS TRL</v>
      </c>
      <c r="F5640" s="9" t="str">
        <f>IFERROR(VLOOKUP($B5640,'F&amp;I Log'!$H$3:$S$8977,6,FALSE),"--")</f>
        <v>WARMINSTER</v>
      </c>
      <c r="G5640" s="9" t="str">
        <f>IFERROR(VLOOKUP($B5640,'F&amp;I Log'!$H$3:$S$8977,7,FALSE),"--")</f>
        <v>PA</v>
      </c>
      <c r="H5640" s="9" t="str">
        <f>IFERROR(VLOOKUP($B5640,'F&amp;I Log'!$H$3:$S$8977,8,FALSE),"--")</f>
        <v>18974</v>
      </c>
      <c r="I5640" s="9" t="str">
        <f>IFERROR(VLOOKUP($B5640,'F&amp;I Log'!$H$3:$S$8977,9,FALSE),"--")</f>
        <v>MICHAELMARANC@YAHOO.COM</v>
      </c>
      <c r="J5640" s="9" t="str">
        <f>IFERROR(VLOOKUP($B5640,'F&amp;I Log'!$H$3:$S$8977,10,FALSE),"--")</f>
        <v>215-322-0604</v>
      </c>
    </row>
    <row r="5641" spans="2:10" hidden="1" x14ac:dyDescent="0.2">
      <c r="B5641" t="s">
        <v>42671</v>
      </c>
      <c r="C5641" s="9">
        <v>1</v>
      </c>
      <c r="D5641" s="9" t="str">
        <f>VLOOKUP($B5641,'F&amp;I Log'!$H$3:$I$8977,2,FALSE)</f>
        <v>Conventional</v>
      </c>
      <c r="E5641" s="9" t="str">
        <f>(VLOOKUP($B5641,'F&amp;I Log'!$H$3:$S$8977,5,FALSE))</f>
        <v>1663 REPUBLIC RD</v>
      </c>
      <c r="F5641" s="9" t="str">
        <f>IFERROR(VLOOKUP($B5641,'F&amp;I Log'!$H$3:$S$8977,6,FALSE),"--")</f>
        <v>HUNTINGDON VALLEY</v>
      </c>
      <c r="G5641" s="9" t="str">
        <f>IFERROR(VLOOKUP($B5641,'F&amp;I Log'!$H$3:$S$8977,7,FALSE),"--")</f>
        <v>PA</v>
      </c>
      <c r="H5641" s="9" t="str">
        <f>IFERROR(VLOOKUP($B5641,'F&amp;I Log'!$H$3:$S$8977,8,FALSE),"--")</f>
        <v>19006-1807</v>
      </c>
      <c r="I5641" s="9" t="str">
        <f>IFERROR(VLOOKUP($B5641,'F&amp;I Log'!$H$3:$S$8977,9,FALSE),"--")</f>
        <v>JTSPENNVF@ATT.NET</v>
      </c>
      <c r="J5641" s="9" t="str">
        <f>IFERROR(VLOOKUP($B5641,'F&amp;I Log'!$H$3:$S$8977,10,FALSE),"--")</f>
        <v>267-989-0300</v>
      </c>
    </row>
    <row r="5642" spans="2:10" hidden="1" x14ac:dyDescent="0.2">
      <c r="B5642" t="s">
        <v>42678</v>
      </c>
      <c r="C5642" s="9">
        <v>1</v>
      </c>
      <c r="D5642" s="9" t="str">
        <f>VLOOKUP($B5642,'F&amp;I Log'!$H$3:$I$8977,2,FALSE)</f>
        <v>Conventional</v>
      </c>
      <c r="E5642" s="9" t="str">
        <f>(VLOOKUP($B5642,'F&amp;I Log'!$H$3:$S$8977,5,FALSE))</f>
        <v>22 MARY ELLEN LN</v>
      </c>
      <c r="F5642" s="9" t="str">
        <f>IFERROR(VLOOKUP($B5642,'F&amp;I Log'!$H$3:$S$8977,6,FALSE),"--")</f>
        <v>ERIAL</v>
      </c>
      <c r="G5642" s="9" t="str">
        <f>IFERROR(VLOOKUP($B5642,'F&amp;I Log'!$H$3:$S$8977,7,FALSE),"--")</f>
        <v>NJ</v>
      </c>
      <c r="H5642" s="9" t="str">
        <f>IFERROR(VLOOKUP($B5642,'F&amp;I Log'!$H$3:$S$8977,8,FALSE),"--")</f>
        <v>08081-9744</v>
      </c>
      <c r="I5642" s="9" t="str">
        <f>IFERROR(VLOOKUP($B5642,'F&amp;I Log'!$H$3:$S$8977,9,FALSE),"--")</f>
        <v>PENNIEDUC@HOTMAIL.COM</v>
      </c>
      <c r="J5642" s="9" t="str">
        <f>IFERROR(VLOOKUP($B5642,'F&amp;I Log'!$H$3:$S$8977,10,FALSE),"--")</f>
        <v>856-346-0930</v>
      </c>
    </row>
    <row r="5643" spans="2:10" hidden="1" x14ac:dyDescent="0.2">
      <c r="B5643" t="s">
        <v>42686</v>
      </c>
      <c r="C5643" s="9">
        <v>1</v>
      </c>
      <c r="D5643" s="9" t="str">
        <f>VLOOKUP($B5643,'F&amp;I Log'!$H$3:$I$8977,2,FALSE)</f>
        <v>Conventional</v>
      </c>
      <c r="E5643" s="9" t="str">
        <f>(VLOOKUP($B5643,'F&amp;I Log'!$H$3:$S$8977,5,FALSE))</f>
        <v>2668 FALLOW HILL LN</v>
      </c>
      <c r="F5643" s="9" t="str">
        <f>IFERROR(VLOOKUP($B5643,'F&amp;I Log'!$H$3:$S$8977,6,FALSE),"--")</f>
        <v>JAMISON</v>
      </c>
      <c r="G5643" s="9" t="str">
        <f>IFERROR(VLOOKUP($B5643,'F&amp;I Log'!$H$3:$S$8977,7,FALSE),"--")</f>
        <v>PA</v>
      </c>
      <c r="H5643" s="9" t="str">
        <f>IFERROR(VLOOKUP($B5643,'F&amp;I Log'!$H$3:$S$8977,8,FALSE),"--")</f>
        <v>18929</v>
      </c>
      <c r="I5643" s="9" t="str">
        <f>IFERROR(VLOOKUP($B5643,'F&amp;I Log'!$H$3:$S$8977,9,FALSE),"--")</f>
        <v>HMP325@YAHOO.COM</v>
      </c>
      <c r="J5643" s="9" t="str">
        <f>IFERROR(VLOOKUP($B5643,'F&amp;I Log'!$H$3:$S$8977,10,FALSE),"--")</f>
        <v>267-614-0883</v>
      </c>
    </row>
    <row r="5644" spans="2:10" hidden="1" x14ac:dyDescent="0.2">
      <c r="B5644" t="s">
        <v>42694</v>
      </c>
      <c r="C5644" s="9">
        <v>1</v>
      </c>
      <c r="D5644" s="9" t="str">
        <f>VLOOKUP($B5644,'F&amp;I Log'!$H$3:$I$8977,2,FALSE)</f>
        <v>Conventional</v>
      </c>
      <c r="E5644" s="9" t="str">
        <f>(VLOOKUP($B5644,'F&amp;I Log'!$H$3:$S$8977,5,FALSE))</f>
        <v>1426 N 3RD ST</v>
      </c>
      <c r="F5644" s="9" t="str">
        <f>IFERROR(VLOOKUP($B5644,'F&amp;I Log'!$H$3:$S$8977,6,FALSE),"--")</f>
        <v>HARRISBURG</v>
      </c>
      <c r="G5644" s="9" t="str">
        <f>IFERROR(VLOOKUP($B5644,'F&amp;I Log'!$H$3:$S$8977,7,FALSE),"--")</f>
        <v>PA</v>
      </c>
      <c r="H5644" s="9" t="str">
        <f>IFERROR(VLOOKUP($B5644,'F&amp;I Log'!$H$3:$S$8977,8,FALSE),"--")</f>
        <v>17102</v>
      </c>
      <c r="I5644" s="9" t="str">
        <f>IFERROR(VLOOKUP($B5644,'F&amp;I Log'!$H$3:$S$8977,9,FALSE),"--")</f>
        <v>DDIMARCO@CBF.ORG</v>
      </c>
      <c r="J5644" s="9" t="str">
        <f>IFERROR(VLOOKUP($B5644,'F&amp;I Log'!$H$3:$S$8977,10,FALSE),"--")</f>
        <v>410-471-1248</v>
      </c>
    </row>
    <row r="5645" spans="2:10" hidden="1" x14ac:dyDescent="0.2">
      <c r="B5645" t="s">
        <v>42705</v>
      </c>
      <c r="C5645" s="9">
        <v>1</v>
      </c>
      <c r="D5645" s="9" t="str">
        <f>VLOOKUP($B5645,'F&amp;I Log'!$H$3:$I$8977,2,FALSE)</f>
        <v>Conventional</v>
      </c>
      <c r="E5645" s="9" t="str">
        <f>(VLOOKUP($B5645,'F&amp;I Log'!$H$3:$S$8977,5,FALSE))</f>
        <v>212 RUTH AVE</v>
      </c>
      <c r="F5645" s="9" t="str">
        <f>IFERROR(VLOOKUP($B5645,'F&amp;I Log'!$H$3:$S$8977,6,FALSE),"--")</f>
        <v>HORSHAM</v>
      </c>
      <c r="G5645" s="9" t="str">
        <f>IFERROR(VLOOKUP($B5645,'F&amp;I Log'!$H$3:$S$8977,7,FALSE),"--")</f>
        <v>PA</v>
      </c>
      <c r="H5645" s="9" t="str">
        <f>IFERROR(VLOOKUP($B5645,'F&amp;I Log'!$H$3:$S$8977,8,FALSE),"--")</f>
        <v>19044</v>
      </c>
      <c r="I5645" s="9" t="str">
        <f>IFERROR(VLOOKUP($B5645,'F&amp;I Log'!$H$3:$S$8977,9,FALSE),"--")</f>
        <v/>
      </c>
      <c r="J5645" s="9" t="str">
        <f>IFERROR(VLOOKUP($B5645,'F&amp;I Log'!$H$3:$S$8977,10,FALSE),"--")</f>
        <v>215-498-0478</v>
      </c>
    </row>
    <row r="5646" spans="2:10" hidden="1" x14ac:dyDescent="0.2">
      <c r="B5646" t="s">
        <v>42711</v>
      </c>
      <c r="C5646" s="9">
        <v>1</v>
      </c>
      <c r="D5646" s="9" t="str">
        <f>VLOOKUP($B5646,'F&amp;I Log'!$H$3:$I$8977,2,FALSE)</f>
        <v>Conventional</v>
      </c>
      <c r="E5646" s="9" t="str">
        <f>(VLOOKUP($B5646,'F&amp;I Log'!$H$3:$S$8977,5,FALSE))</f>
        <v>757 E MAIN ST APT E206</v>
      </c>
      <c r="F5646" s="9" t="str">
        <f>IFERROR(VLOOKUP($B5646,'F&amp;I Log'!$H$3:$S$8977,6,FALSE),"--")</f>
        <v>LANSDALE</v>
      </c>
      <c r="G5646" s="9" t="str">
        <f>IFERROR(VLOOKUP($B5646,'F&amp;I Log'!$H$3:$S$8977,7,FALSE),"--")</f>
        <v>PA</v>
      </c>
      <c r="H5646" s="9" t="str">
        <f>IFERROR(VLOOKUP($B5646,'F&amp;I Log'!$H$3:$S$8977,8,FALSE),"--")</f>
        <v>19446</v>
      </c>
      <c r="I5646" s="9" t="str">
        <f>IFERROR(VLOOKUP($B5646,'F&amp;I Log'!$H$3:$S$8977,9,FALSE),"--")</f>
        <v>APIRELA@FREDBEANS.COM</v>
      </c>
      <c r="J5646" s="9" t="str">
        <f>IFERROR(VLOOKUP($B5646,'F&amp;I Log'!$H$3:$S$8977,10,FALSE),"--")</f>
        <v>774-386-2385</v>
      </c>
    </row>
    <row r="5647" spans="2:10" hidden="1" x14ac:dyDescent="0.2">
      <c r="B5647" t="s">
        <v>42717</v>
      </c>
      <c r="C5647" s="9">
        <v>1</v>
      </c>
      <c r="D5647" s="9" t="str">
        <f>VLOOKUP($B5647,'F&amp;I Log'!$H$3:$I$8977,2,FALSE)</f>
        <v>Conventional</v>
      </c>
      <c r="E5647" s="9" t="str">
        <f>(VLOOKUP($B5647,'F&amp;I Log'!$H$3:$S$8977,5,FALSE))</f>
        <v>2027 OLD WELSH RD</v>
      </c>
      <c r="F5647" s="9" t="str">
        <f>IFERROR(VLOOKUP($B5647,'F&amp;I Log'!$H$3:$S$8977,6,FALSE),"--")</f>
        <v>ABINGTON</v>
      </c>
      <c r="G5647" s="9" t="str">
        <f>IFERROR(VLOOKUP($B5647,'F&amp;I Log'!$H$3:$S$8977,7,FALSE),"--")</f>
        <v>PA</v>
      </c>
      <c r="H5647" s="9" t="str">
        <f>IFERROR(VLOOKUP($B5647,'F&amp;I Log'!$H$3:$S$8977,8,FALSE),"--")</f>
        <v>19001</v>
      </c>
      <c r="I5647" s="9" t="str">
        <f>IFERROR(VLOOKUP($B5647,'F&amp;I Log'!$H$3:$S$8977,9,FALSE),"--")</f>
        <v>ICSNG@COMCAST.NET</v>
      </c>
      <c r="J5647" s="9" t="str">
        <f>IFERROR(VLOOKUP($B5647,'F&amp;I Log'!$H$3:$S$8977,10,FALSE),"--")</f>
        <v>267-255-7307</v>
      </c>
    </row>
    <row r="5648" spans="2:10" hidden="1" x14ac:dyDescent="0.2">
      <c r="B5648" t="s">
        <v>42723</v>
      </c>
      <c r="C5648" s="9">
        <v>1</v>
      </c>
      <c r="D5648" s="9" t="str">
        <f>VLOOKUP($B5648,'F&amp;I Log'!$H$3:$I$8977,2,FALSE)</f>
        <v>Conventional</v>
      </c>
      <c r="E5648" s="9" t="str">
        <f>(VLOOKUP($B5648,'F&amp;I Log'!$H$3:$S$8977,5,FALSE))</f>
        <v>719 LINCOLN AVE</v>
      </c>
      <c r="F5648" s="9" t="str">
        <f>IFERROR(VLOOKUP($B5648,'F&amp;I Log'!$H$3:$S$8977,6,FALSE),"--")</f>
        <v>ATCO</v>
      </c>
      <c r="G5648" s="9" t="str">
        <f>IFERROR(VLOOKUP($B5648,'F&amp;I Log'!$H$3:$S$8977,7,FALSE),"--")</f>
        <v>NJ</v>
      </c>
      <c r="H5648" s="9" t="str">
        <f>IFERROR(VLOOKUP($B5648,'F&amp;I Log'!$H$3:$S$8977,8,FALSE),"--")</f>
        <v>08004-1205</v>
      </c>
      <c r="I5648" s="9" t="str">
        <f>IFERROR(VLOOKUP($B5648,'F&amp;I Log'!$H$3:$S$8977,9,FALSE),"--")</f>
        <v>CYNET2K@GMAIL.COM</v>
      </c>
      <c r="J5648" s="9" t="str">
        <f>IFERROR(VLOOKUP($B5648,'F&amp;I Log'!$H$3:$S$8977,10,FALSE),"--")</f>
        <v>609-330-3000</v>
      </c>
    </row>
    <row r="5649" spans="2:10" hidden="1" x14ac:dyDescent="0.2">
      <c r="B5649" t="s">
        <v>42730</v>
      </c>
      <c r="C5649" s="9">
        <v>1</v>
      </c>
      <c r="D5649" s="9" t="str">
        <f>VLOOKUP($B5649,'F&amp;I Log'!$H$3:$I$8977,2,FALSE)</f>
        <v>Conventional</v>
      </c>
      <c r="E5649" s="9" t="str">
        <f>(VLOOKUP($B5649,'F&amp;I Log'!$H$3:$S$8977,5,FALSE))</f>
        <v>11 SANDY KNOLL DR</v>
      </c>
      <c r="F5649" s="9" t="str">
        <f>IFERROR(VLOOKUP($B5649,'F&amp;I Log'!$H$3:$S$8977,6,FALSE),"--")</f>
        <v>DOYLESTOWN</v>
      </c>
      <c r="G5649" s="9" t="str">
        <f>IFERROR(VLOOKUP($B5649,'F&amp;I Log'!$H$3:$S$8977,7,FALSE),"--")</f>
        <v>PA</v>
      </c>
      <c r="H5649" s="9" t="str">
        <f>IFERROR(VLOOKUP($B5649,'F&amp;I Log'!$H$3:$S$8977,8,FALSE),"--")</f>
        <v>18901-2424</v>
      </c>
      <c r="I5649" s="9" t="str">
        <f>IFERROR(VLOOKUP($B5649,'F&amp;I Log'!$H$3:$S$8977,9,FALSE),"--")</f>
        <v>FTRYMBISKI@GMAIL.COM</v>
      </c>
      <c r="J5649" s="9" t="str">
        <f>IFERROR(VLOOKUP($B5649,'F&amp;I Log'!$H$3:$S$8977,10,FALSE),"--")</f>
        <v>215-348-7837</v>
      </c>
    </row>
    <row r="5650" spans="2:10" hidden="1" x14ac:dyDescent="0.2">
      <c r="B5650" t="s">
        <v>42742</v>
      </c>
      <c r="C5650" s="9">
        <v>1</v>
      </c>
      <c r="D5650" s="9" t="str">
        <f>VLOOKUP($B5650,'F&amp;I Log'!$H$3:$I$8977,2,FALSE)</f>
        <v>Conventional</v>
      </c>
      <c r="E5650" s="9" t="str">
        <f>(VLOOKUP($B5650,'F&amp;I Log'!$H$3:$S$8977,5,FALSE))</f>
        <v>4329 DAVID DR</v>
      </c>
      <c r="F5650" s="9" t="str">
        <f>IFERROR(VLOOKUP($B5650,'F&amp;I Log'!$H$3:$S$8977,6,FALSE),"--")</f>
        <v>EMMAUS</v>
      </c>
      <c r="G5650" s="9" t="str">
        <f>IFERROR(VLOOKUP($B5650,'F&amp;I Log'!$H$3:$S$8977,7,FALSE),"--")</f>
        <v>PA</v>
      </c>
      <c r="H5650" s="9" t="str">
        <f>IFERROR(VLOOKUP($B5650,'F&amp;I Log'!$H$3:$S$8977,8,FALSE),"--")</f>
        <v>18049</v>
      </c>
      <c r="I5650" s="9" t="str">
        <f>IFERROR(VLOOKUP($B5650,'F&amp;I Log'!$H$3:$S$8977,9,FALSE),"--")</f>
        <v>WRISTSHOT44@GMAIL.COM</v>
      </c>
      <c r="J5650" s="9" t="str">
        <f>IFERROR(VLOOKUP($B5650,'F&amp;I Log'!$H$3:$S$8977,10,FALSE),"--")</f>
        <v/>
      </c>
    </row>
    <row r="5651" spans="2:10" hidden="1" x14ac:dyDescent="0.2">
      <c r="B5651" t="s">
        <v>42747</v>
      </c>
      <c r="C5651" s="9">
        <v>1</v>
      </c>
      <c r="D5651" s="9" t="str">
        <f>VLOOKUP($B5651,'F&amp;I Log'!$H$3:$I$8977,2,FALSE)</f>
        <v>Conventional</v>
      </c>
      <c r="E5651" s="9" t="str">
        <f>(VLOOKUP($B5651,'F&amp;I Log'!$H$3:$S$8977,5,FALSE))</f>
        <v>184 UPPER CHURCH RD</v>
      </c>
      <c r="F5651" s="9" t="str">
        <f>IFERROR(VLOOKUP($B5651,'F&amp;I Log'!$H$3:$S$8977,6,FALSE),"--")</f>
        <v>CHALFONT</v>
      </c>
      <c r="G5651" s="9" t="str">
        <f>IFERROR(VLOOKUP($B5651,'F&amp;I Log'!$H$3:$S$8977,7,FALSE),"--")</f>
        <v>PA</v>
      </c>
      <c r="H5651" s="9" t="str">
        <f>IFERROR(VLOOKUP($B5651,'F&amp;I Log'!$H$3:$S$8977,8,FALSE),"--")</f>
        <v>18914</v>
      </c>
      <c r="I5651" s="9" t="str">
        <f>IFERROR(VLOOKUP($B5651,'F&amp;I Log'!$H$3:$S$8977,9,FALSE),"--")</f>
        <v>JAKKEIO@YAHOO.COM</v>
      </c>
      <c r="J5651" s="9" t="str">
        <f>IFERROR(VLOOKUP($B5651,'F&amp;I Log'!$H$3:$S$8977,10,FALSE),"--")</f>
        <v>215-249-3847</v>
      </c>
    </row>
    <row r="5652" spans="2:10" hidden="1" x14ac:dyDescent="0.2">
      <c r="B5652" t="s">
        <v>42750</v>
      </c>
      <c r="C5652" s="9">
        <v>1</v>
      </c>
      <c r="D5652" s="9" t="str">
        <f>VLOOKUP($B5652,'F&amp;I Log'!$H$3:$I$8977,2,FALSE)</f>
        <v>Conventional</v>
      </c>
      <c r="E5652" s="9" t="str">
        <f>(VLOOKUP($B5652,'F&amp;I Log'!$H$3:$S$8977,5,FALSE))</f>
        <v>1119 BROAD ST</v>
      </c>
      <c r="F5652" s="9" t="str">
        <f>IFERROR(VLOOKUP($B5652,'F&amp;I Log'!$H$3:$S$8977,6,FALSE),"--")</f>
        <v>PERKASIE</v>
      </c>
      <c r="G5652" s="9" t="str">
        <f>IFERROR(VLOOKUP($B5652,'F&amp;I Log'!$H$3:$S$8977,7,FALSE),"--")</f>
        <v>PA</v>
      </c>
      <c r="H5652" s="9" t="str">
        <f>IFERROR(VLOOKUP($B5652,'F&amp;I Log'!$H$3:$S$8977,8,FALSE),"--")</f>
        <v>18944-3459</v>
      </c>
      <c r="I5652" s="9" t="str">
        <f>IFERROR(VLOOKUP($B5652,'F&amp;I Log'!$H$3:$S$8977,9,FALSE),"--")</f>
        <v/>
      </c>
      <c r="J5652" s="9" t="str">
        <f>IFERROR(VLOOKUP($B5652,'F&amp;I Log'!$H$3:$S$8977,10,FALSE),"--")</f>
        <v>215-353-8871</v>
      </c>
    </row>
    <row r="5653" spans="2:10" hidden="1" x14ac:dyDescent="0.2">
      <c r="B5653" t="s">
        <v>42752</v>
      </c>
      <c r="C5653" s="9">
        <v>1</v>
      </c>
      <c r="D5653" s="9" t="str">
        <f>VLOOKUP($B5653,'F&amp;I Log'!$H$3:$I$8977,2,FALSE)</f>
        <v>Conventional</v>
      </c>
      <c r="E5653" s="9" t="str">
        <f>(VLOOKUP($B5653,'F&amp;I Log'!$H$3:$S$8977,5,FALSE))</f>
        <v>75 SHORT RD</v>
      </c>
      <c r="F5653" s="9" t="str">
        <f>IFERROR(VLOOKUP($B5653,'F&amp;I Log'!$H$3:$S$8977,6,FALSE),"--")</f>
        <v>DOYLESTOWN</v>
      </c>
      <c r="G5653" s="9" t="str">
        <f>IFERROR(VLOOKUP($B5653,'F&amp;I Log'!$H$3:$S$8977,7,FALSE),"--")</f>
        <v>PA</v>
      </c>
      <c r="H5653" s="9" t="str">
        <f>IFERROR(VLOOKUP($B5653,'F&amp;I Log'!$H$3:$S$8977,8,FALSE),"--")</f>
        <v>18901</v>
      </c>
      <c r="I5653" s="9" t="str">
        <f>IFERROR(VLOOKUP($B5653,'F&amp;I Log'!$H$3:$S$8977,9,FALSE),"--")</f>
        <v>MPETERS@EASTBURNGRAY.COM</v>
      </c>
      <c r="J5653" s="9" t="str">
        <f>IFERROR(VLOOKUP($B5653,'F&amp;I Log'!$H$3:$S$8977,10,FALSE),"--")</f>
        <v>570-847-5367</v>
      </c>
    </row>
    <row r="5654" spans="2:10" hidden="1" x14ac:dyDescent="0.2">
      <c r="B5654" t="s">
        <v>42758</v>
      </c>
      <c r="C5654" s="9">
        <v>1</v>
      </c>
      <c r="D5654" s="9" t="str">
        <f>VLOOKUP($B5654,'F&amp;I Log'!$H$3:$I$8977,2,FALSE)</f>
        <v>Conventional</v>
      </c>
      <c r="E5654" s="9" t="str">
        <f>(VLOOKUP($B5654,'F&amp;I Log'!$H$3:$S$8977,5,FALSE))</f>
        <v>854 CLOVERNOOK AVE</v>
      </c>
      <c r="F5654" s="9" t="str">
        <f>IFERROR(VLOOKUP($B5654,'F&amp;I Log'!$H$3:$S$8977,6,FALSE),"--")</f>
        <v>BENSALEM</v>
      </c>
      <c r="G5654" s="9" t="str">
        <f>IFERROR(VLOOKUP($B5654,'F&amp;I Log'!$H$3:$S$8977,7,FALSE),"--")</f>
        <v>PA</v>
      </c>
      <c r="H5654" s="9" t="str">
        <f>IFERROR(VLOOKUP($B5654,'F&amp;I Log'!$H$3:$S$8977,8,FALSE),"--")</f>
        <v>19020</v>
      </c>
      <c r="I5654" s="9" t="str">
        <f>IFERROR(VLOOKUP($B5654,'F&amp;I Log'!$H$3:$S$8977,9,FALSE),"--")</f>
        <v>DCOLLINS1285@YAHOO.COM</v>
      </c>
      <c r="J5654" s="9" t="str">
        <f>IFERROR(VLOOKUP($B5654,'F&amp;I Log'!$H$3:$S$8977,10,FALSE),"--")</f>
        <v>609-771-3844</v>
      </c>
    </row>
    <row r="5655" spans="2:10" hidden="1" x14ac:dyDescent="0.2">
      <c r="B5655" t="s">
        <v>42766</v>
      </c>
      <c r="C5655" s="9">
        <v>1</v>
      </c>
      <c r="D5655" s="9" t="str">
        <f>VLOOKUP($B5655,'F&amp;I Log'!$H$3:$I$8977,2,FALSE)</f>
        <v>Conventional</v>
      </c>
      <c r="E5655" s="9" t="str">
        <f>(VLOOKUP($B5655,'F&amp;I Log'!$H$3:$S$8977,5,FALSE))</f>
        <v>2100 BYBERRY RD STE 112</v>
      </c>
      <c r="F5655" s="9" t="str">
        <f>IFERROR(VLOOKUP($B5655,'F&amp;I Log'!$H$3:$S$8977,6,FALSE),"--")</f>
        <v>PHILADELPHIA</v>
      </c>
      <c r="G5655" s="9" t="str">
        <f>IFERROR(VLOOKUP($B5655,'F&amp;I Log'!$H$3:$S$8977,7,FALSE),"--")</f>
        <v>PA</v>
      </c>
      <c r="H5655" s="9" t="str">
        <f>IFERROR(VLOOKUP($B5655,'F&amp;I Log'!$H$3:$S$8977,8,FALSE),"--")</f>
        <v>19116</v>
      </c>
      <c r="I5655" s="9" t="str">
        <f>IFERROR(VLOOKUP($B5655,'F&amp;I Log'!$H$3:$S$8977,9,FALSE),"--")</f>
        <v/>
      </c>
      <c r="J5655" s="9" t="str">
        <f>IFERROR(VLOOKUP($B5655,'F&amp;I Log'!$H$3:$S$8977,10,FALSE),"--")</f>
        <v>215-990-3377</v>
      </c>
    </row>
    <row r="5656" spans="2:10" hidden="1" x14ac:dyDescent="0.2">
      <c r="B5656" t="s">
        <v>42771</v>
      </c>
      <c r="C5656" s="9">
        <v>1</v>
      </c>
      <c r="D5656" s="9" t="str">
        <f>VLOOKUP($B5656,'F&amp;I Log'!$H$3:$I$8977,2,FALSE)</f>
        <v>Conventional</v>
      </c>
      <c r="E5656" s="9" t="str">
        <f>(VLOOKUP($B5656,'F&amp;I Log'!$H$3:$S$8977,5,FALSE))</f>
        <v>6631 WYNCOTE AVE</v>
      </c>
      <c r="F5656" s="9" t="str">
        <f>IFERROR(VLOOKUP($B5656,'F&amp;I Log'!$H$3:$S$8977,6,FALSE),"--")</f>
        <v>PHILADELPHIA</v>
      </c>
      <c r="G5656" s="9" t="str">
        <f>IFERROR(VLOOKUP($B5656,'F&amp;I Log'!$H$3:$S$8977,7,FALSE),"--")</f>
        <v>PA</v>
      </c>
      <c r="H5656" s="9" t="str">
        <f>IFERROR(VLOOKUP($B5656,'F&amp;I Log'!$H$3:$S$8977,8,FALSE),"--")</f>
        <v>19138-2616</v>
      </c>
      <c r="I5656" s="9" t="str">
        <f>IFERROR(VLOOKUP($B5656,'F&amp;I Log'!$H$3:$S$8977,9,FALSE),"--")</f>
        <v>ACG.JOHNGREEN@GMAIL.COM</v>
      </c>
      <c r="J5656" s="9" t="str">
        <f>IFERROR(VLOOKUP($B5656,'F&amp;I Log'!$H$3:$S$8977,10,FALSE),"--")</f>
        <v>215-570-1001</v>
      </c>
    </row>
    <row r="5657" spans="2:10" hidden="1" x14ac:dyDescent="0.2">
      <c r="B5657" t="s">
        <v>42778</v>
      </c>
      <c r="C5657" s="9">
        <v>1</v>
      </c>
      <c r="D5657" s="9" t="str">
        <f>VLOOKUP($B5657,'F&amp;I Log'!$H$3:$I$8977,2,FALSE)</f>
        <v>Conventional</v>
      </c>
      <c r="E5657" s="9" t="str">
        <f>(VLOOKUP($B5657,'F&amp;I Log'!$H$3:$S$8977,5,FALSE))</f>
        <v>11 WINGATE RD</v>
      </c>
      <c r="F5657" s="9" t="str">
        <f>IFERROR(VLOOKUP($B5657,'F&amp;I Log'!$H$3:$S$8977,6,FALSE),"--")</f>
        <v>PARSIPPANY</v>
      </c>
      <c r="G5657" s="9" t="str">
        <f>IFERROR(VLOOKUP($B5657,'F&amp;I Log'!$H$3:$S$8977,7,FALSE),"--")</f>
        <v>NJ</v>
      </c>
      <c r="H5657" s="9" t="str">
        <f>IFERROR(VLOOKUP($B5657,'F&amp;I Log'!$H$3:$S$8977,8,FALSE),"--")</f>
        <v>07054</v>
      </c>
      <c r="I5657" s="9" t="str">
        <f>IFERROR(VLOOKUP($B5657,'F&amp;I Log'!$H$3:$S$8977,9,FALSE),"--")</f>
        <v>GJMITCHELL@YAHOO.COM</v>
      </c>
      <c r="J5657" s="9" t="str">
        <f>IFERROR(VLOOKUP($B5657,'F&amp;I Log'!$H$3:$S$8977,10,FALSE),"--")</f>
        <v>973-936-0820</v>
      </c>
    </row>
    <row r="5658" spans="2:10" hidden="1" x14ac:dyDescent="0.2">
      <c r="B5658" t="s">
        <v>42785</v>
      </c>
      <c r="C5658" s="9">
        <v>1</v>
      </c>
      <c r="D5658" s="9" t="str">
        <f>VLOOKUP($B5658,'F&amp;I Log'!$H$3:$I$8977,2,FALSE)</f>
        <v>Conventional</v>
      </c>
      <c r="E5658" s="9" t="str">
        <f>(VLOOKUP($B5658,'F&amp;I Log'!$H$3:$S$8977,5,FALSE))</f>
        <v>4194 TERSHER DR</v>
      </c>
      <c r="F5658" s="9" t="str">
        <f>IFERROR(VLOOKUP($B5658,'F&amp;I Log'!$H$3:$S$8977,6,FALSE),"--")</f>
        <v>Doylestown</v>
      </c>
      <c r="G5658" s="9" t="str">
        <f>IFERROR(VLOOKUP($B5658,'F&amp;I Log'!$H$3:$S$8977,7,FALSE),"--")</f>
        <v>PA</v>
      </c>
      <c r="H5658" s="9" t="str">
        <f>IFERROR(VLOOKUP($B5658,'F&amp;I Log'!$H$3:$S$8977,8,FALSE),"--")</f>
        <v>18902</v>
      </c>
      <c r="I5658" s="9" t="str">
        <f>IFERROR(VLOOKUP($B5658,'F&amp;I Log'!$H$3:$S$8977,9,FALSE),"--")</f>
        <v/>
      </c>
      <c r="J5658" s="9" t="str">
        <f>IFERROR(VLOOKUP($B5658,'F&amp;I Log'!$H$3:$S$8977,10,FALSE),"--")</f>
        <v/>
      </c>
    </row>
    <row r="5659" spans="2:10" hidden="1" x14ac:dyDescent="0.2">
      <c r="B5659" t="s">
        <v>42790</v>
      </c>
      <c r="C5659" s="9">
        <v>1</v>
      </c>
      <c r="D5659" s="9" t="str">
        <f>VLOOKUP($B5659,'F&amp;I Log'!$H$3:$I$8977,2,FALSE)</f>
        <v>Conventional</v>
      </c>
      <c r="E5659" s="9" t="str">
        <f>(VLOOKUP($B5659,'F&amp;I Log'!$H$3:$S$8977,5,FALSE))</f>
        <v>101 PINTAIL CT</v>
      </c>
      <c r="F5659" s="9" t="str">
        <f>IFERROR(VLOOKUP($B5659,'F&amp;I Log'!$H$3:$S$8977,6,FALSE),"--")</f>
        <v>NORTH WALES</v>
      </c>
      <c r="G5659" s="9" t="str">
        <f>IFERROR(VLOOKUP($B5659,'F&amp;I Log'!$H$3:$S$8977,7,FALSE),"--")</f>
        <v>PA</v>
      </c>
      <c r="H5659" s="9" t="str">
        <f>IFERROR(VLOOKUP($B5659,'F&amp;I Log'!$H$3:$S$8977,8,FALSE),"--")</f>
        <v>19454-1115</v>
      </c>
      <c r="I5659" s="9" t="str">
        <f>IFERROR(VLOOKUP($B5659,'F&amp;I Log'!$H$3:$S$8977,9,FALSE),"--")</f>
        <v>JSPLENDIDO@COLONIALMORT.COM</v>
      </c>
      <c r="J5659" s="9" t="str">
        <f>IFERROR(VLOOKUP($B5659,'F&amp;I Log'!$H$3:$S$8977,10,FALSE),"--")</f>
        <v>215-208-4431</v>
      </c>
    </row>
    <row r="5660" spans="2:10" hidden="1" x14ac:dyDescent="0.2">
      <c r="B5660" t="s">
        <v>42799</v>
      </c>
      <c r="C5660" s="9">
        <v>1</v>
      </c>
      <c r="D5660" s="9" t="str">
        <f>VLOOKUP($B5660,'F&amp;I Log'!$H$3:$I$8977,2,FALSE)</f>
        <v>Conventional</v>
      </c>
      <c r="E5660" s="9" t="str">
        <f>(VLOOKUP($B5660,'F&amp;I Log'!$H$3:$S$8977,5,FALSE))</f>
        <v>3159 BUSHWOOD DR</v>
      </c>
      <c r="F5660" s="9" t="str">
        <f>IFERROR(VLOOKUP($B5660,'F&amp;I Log'!$H$3:$S$8977,6,FALSE),"--")</f>
        <v>PERKASIE</v>
      </c>
      <c r="G5660" s="9" t="str">
        <f>IFERROR(VLOOKUP($B5660,'F&amp;I Log'!$H$3:$S$8977,7,FALSE),"--")</f>
        <v>PA</v>
      </c>
      <c r="H5660" s="9" t="str">
        <f>IFERROR(VLOOKUP($B5660,'F&amp;I Log'!$H$3:$S$8977,8,FALSE),"--")</f>
        <v>18944-4457</v>
      </c>
      <c r="I5660" s="9" t="str">
        <f>IFERROR(VLOOKUP($B5660,'F&amp;I Log'!$H$3:$S$8977,9,FALSE),"--")</f>
        <v>MJOYDAUGHTERS@YAHOO.COM</v>
      </c>
      <c r="J5660" s="9" t="str">
        <f>IFERROR(VLOOKUP($B5660,'F&amp;I Log'!$H$3:$S$8977,10,FALSE),"--")</f>
        <v>732-642-7377</v>
      </c>
    </row>
    <row r="5661" spans="2:10" hidden="1" x14ac:dyDescent="0.2">
      <c r="B5661" t="s">
        <v>42809</v>
      </c>
      <c r="C5661" s="9">
        <v>1</v>
      </c>
      <c r="D5661" s="9" t="str">
        <f>VLOOKUP($B5661,'F&amp;I Log'!$H$3:$I$8977,2,FALSE)</f>
        <v>Conventional</v>
      </c>
      <c r="E5661" s="9" t="str">
        <f>(VLOOKUP($B5661,'F&amp;I Log'!$H$3:$S$8977,5,FALSE))</f>
        <v>1612 WENDY WAY</v>
      </c>
      <c r="F5661" s="9" t="str">
        <f>IFERROR(VLOOKUP($B5661,'F&amp;I Log'!$H$3:$S$8977,6,FALSE),"--")</f>
        <v>GARNET VALLEY</v>
      </c>
      <c r="G5661" s="9" t="str">
        <f>IFERROR(VLOOKUP($B5661,'F&amp;I Log'!$H$3:$S$8977,7,FALSE),"--")</f>
        <v>PA</v>
      </c>
      <c r="H5661" s="9" t="str">
        <f>IFERROR(VLOOKUP($B5661,'F&amp;I Log'!$H$3:$S$8977,8,FALSE),"--")</f>
        <v>19060-2242</v>
      </c>
      <c r="I5661" s="9" t="str">
        <f>IFERROR(VLOOKUP($B5661,'F&amp;I Log'!$H$3:$S$8977,9,FALSE),"--")</f>
        <v>DONNA@ADVANCEDESG.COM</v>
      </c>
      <c r="J5661" s="9" t="str">
        <f>IFERROR(VLOOKUP($B5661,'F&amp;I Log'!$H$3:$S$8977,10,FALSE),"--")</f>
        <v>610-497-3368</v>
      </c>
    </row>
    <row r="5662" spans="2:10" hidden="1" x14ac:dyDescent="0.2">
      <c r="B5662" t="s">
        <v>42817</v>
      </c>
      <c r="C5662" s="9">
        <v>1</v>
      </c>
      <c r="D5662" s="9" t="str">
        <f>VLOOKUP($B5662,'F&amp;I Log'!$H$3:$I$8977,2,FALSE)</f>
        <v>Conventional</v>
      </c>
      <c r="E5662" s="9" t="str">
        <f>(VLOOKUP($B5662,'F&amp;I Log'!$H$3:$S$8977,5,FALSE))</f>
        <v>801 CHERRY LN</v>
      </c>
      <c r="F5662" s="9" t="str">
        <f>IFERROR(VLOOKUP($B5662,'F&amp;I Log'!$H$3:$S$8977,6,FALSE),"--")</f>
        <v>SOUTHAMPTON</v>
      </c>
      <c r="G5662" s="9" t="str">
        <f>IFERROR(VLOOKUP($B5662,'F&amp;I Log'!$H$3:$S$8977,7,FALSE),"--")</f>
        <v>PA</v>
      </c>
      <c r="H5662" s="9" t="str">
        <f>IFERROR(VLOOKUP($B5662,'F&amp;I Log'!$H$3:$S$8977,8,FALSE),"--")</f>
        <v>18966</v>
      </c>
      <c r="I5662" s="9" t="str">
        <f>IFERROR(VLOOKUP($B5662,'F&amp;I Log'!$H$3:$S$8977,9,FALSE),"--")</f>
        <v>PJBYRNE73@GMAIL.COM</v>
      </c>
      <c r="J5662" s="9" t="str">
        <f>IFERROR(VLOOKUP($B5662,'F&amp;I Log'!$H$3:$S$8977,10,FALSE),"--")</f>
        <v>215-354-0301</v>
      </c>
    </row>
    <row r="5663" spans="2:10" hidden="1" x14ac:dyDescent="0.2">
      <c r="B5663" t="s">
        <v>42823</v>
      </c>
      <c r="C5663" s="9">
        <v>1</v>
      </c>
      <c r="D5663" s="9" t="str">
        <f>VLOOKUP($B5663,'F&amp;I Log'!$H$3:$I$8977,2,FALSE)</f>
        <v>Conventional</v>
      </c>
      <c r="E5663" s="9" t="str">
        <f>(VLOOKUP($B5663,'F&amp;I Log'!$H$3:$S$8977,5,FALSE))</f>
        <v>1101 ARABIAN RD</v>
      </c>
      <c r="F5663" s="9" t="str">
        <f>IFERROR(VLOOKUP($B5663,'F&amp;I Log'!$H$3:$S$8977,6,FALSE),"--")</f>
        <v>WARRINGTON</v>
      </c>
      <c r="G5663" s="9" t="str">
        <f>IFERROR(VLOOKUP($B5663,'F&amp;I Log'!$H$3:$S$8977,7,FALSE),"--")</f>
        <v>PA</v>
      </c>
      <c r="H5663" s="9" t="str">
        <f>IFERROR(VLOOKUP($B5663,'F&amp;I Log'!$H$3:$S$8977,8,FALSE),"--")</f>
        <v>18976-2282</v>
      </c>
      <c r="I5663" s="9" t="str">
        <f>IFERROR(VLOOKUP($B5663,'F&amp;I Log'!$H$3:$S$8977,9,FALSE),"--")</f>
        <v>FALCONEAUTO@GMAIL.COM</v>
      </c>
      <c r="J5663" s="9" t="str">
        <f>IFERROR(VLOOKUP($B5663,'F&amp;I Log'!$H$3:$S$8977,10,FALSE),"--")</f>
        <v>267-483-8778</v>
      </c>
    </row>
    <row r="5664" spans="2:10" hidden="1" x14ac:dyDescent="0.2">
      <c r="B5664" t="s">
        <v>42832</v>
      </c>
      <c r="C5664" s="9">
        <v>1</v>
      </c>
      <c r="D5664" s="9" t="str">
        <f>VLOOKUP($B5664,'F&amp;I Log'!$H$3:$I$8977,2,FALSE)</f>
        <v>Conventional</v>
      </c>
      <c r="E5664" s="9" t="str">
        <f>(VLOOKUP($B5664,'F&amp;I Log'!$H$3:$S$8977,5,FALSE))</f>
        <v>35 ROYAL RD</v>
      </c>
      <c r="F5664" s="9" t="str">
        <f>IFERROR(VLOOKUP($B5664,'F&amp;I Log'!$H$3:$S$8977,6,FALSE),"--")</f>
        <v>FLEMINGTON</v>
      </c>
      <c r="G5664" s="9" t="str">
        <f>IFERROR(VLOOKUP($B5664,'F&amp;I Log'!$H$3:$S$8977,7,FALSE),"--")</f>
        <v>NJ</v>
      </c>
      <c r="H5664" s="9" t="str">
        <f>IFERROR(VLOOKUP($B5664,'F&amp;I Log'!$H$3:$S$8977,8,FALSE),"--")</f>
        <v>08822</v>
      </c>
      <c r="I5664" s="9" t="str">
        <f>IFERROR(VLOOKUP($B5664,'F&amp;I Log'!$H$3:$S$8977,9,FALSE),"--")</f>
        <v/>
      </c>
      <c r="J5664" s="9" t="str">
        <f>IFERROR(VLOOKUP($B5664,'F&amp;I Log'!$H$3:$S$8977,10,FALSE),"--")</f>
        <v>908-240-7865</v>
      </c>
    </row>
    <row r="5665" spans="2:10" hidden="1" x14ac:dyDescent="0.2">
      <c r="B5665" t="s">
        <v>42836</v>
      </c>
      <c r="C5665" s="9">
        <v>1</v>
      </c>
      <c r="D5665" s="9" t="str">
        <f>VLOOKUP($B5665,'F&amp;I Log'!$H$3:$I$8977,2,FALSE)</f>
        <v>Conventional</v>
      </c>
      <c r="E5665" s="9" t="str">
        <f>(VLOOKUP($B5665,'F&amp;I Log'!$H$3:$S$8977,5,FALSE))</f>
        <v>257 HIGH STREET</v>
      </c>
      <c r="F5665" s="9" t="str">
        <f>IFERROR(VLOOKUP($B5665,'F&amp;I Log'!$H$3:$S$8977,6,FALSE),"--")</f>
        <v>ORRTANNA</v>
      </c>
      <c r="G5665" s="9" t="str">
        <f>IFERROR(VLOOKUP($B5665,'F&amp;I Log'!$H$3:$S$8977,7,FALSE),"--")</f>
        <v>PA</v>
      </c>
      <c r="H5665" s="9" t="str">
        <f>IFERROR(VLOOKUP($B5665,'F&amp;I Log'!$H$3:$S$8977,8,FALSE),"--")</f>
        <v>17353</v>
      </c>
      <c r="I5665" s="9" t="str">
        <f>IFERROR(VLOOKUP($B5665,'F&amp;I Log'!$H$3:$S$8977,9,FALSE),"--")</f>
        <v>INFO@TWINSPRINGSFRUITFARM.COM</v>
      </c>
      <c r="J5665" s="9" t="str">
        <f>IFERROR(VLOOKUP($B5665,'F&amp;I Log'!$H$3:$S$8977,10,FALSE),"--")</f>
        <v>717-778-7212</v>
      </c>
    </row>
    <row r="5666" spans="2:10" hidden="1" x14ac:dyDescent="0.2">
      <c r="B5666" t="s">
        <v>42843</v>
      </c>
      <c r="C5666" s="9">
        <v>1</v>
      </c>
      <c r="D5666" s="9" t="str">
        <f>VLOOKUP($B5666,'F&amp;I Log'!$H$3:$I$8977,2,FALSE)</f>
        <v>Conventional</v>
      </c>
      <c r="E5666" s="9" t="str">
        <f>(VLOOKUP($B5666,'F&amp;I Log'!$H$3:$S$8977,5,FALSE))</f>
        <v>392 RUTGERS CT</v>
      </c>
      <c r="F5666" s="9" t="str">
        <f>IFERROR(VLOOKUP($B5666,'F&amp;I Log'!$H$3:$S$8977,6,FALSE),"--")</f>
        <v>BENSALEM</v>
      </c>
      <c r="G5666" s="9" t="str">
        <f>IFERROR(VLOOKUP($B5666,'F&amp;I Log'!$H$3:$S$8977,7,FALSE),"--")</f>
        <v>PA</v>
      </c>
      <c r="H5666" s="9" t="str">
        <f>IFERROR(VLOOKUP($B5666,'F&amp;I Log'!$H$3:$S$8977,8,FALSE),"--")</f>
        <v>19020</v>
      </c>
      <c r="I5666" s="9" t="str">
        <f>IFERROR(VLOOKUP($B5666,'F&amp;I Log'!$H$3:$S$8977,9,FALSE),"--")</f>
        <v>NAIFBODY@GMAIL.COM</v>
      </c>
      <c r="J5666" s="9" t="str">
        <f>IFERROR(VLOOKUP($B5666,'F&amp;I Log'!$H$3:$S$8977,10,FALSE),"--")</f>
        <v>267-992-4060</v>
      </c>
    </row>
    <row r="5667" spans="2:10" hidden="1" x14ac:dyDescent="0.2">
      <c r="B5667" t="s">
        <v>42851</v>
      </c>
      <c r="C5667" s="9">
        <v>1</v>
      </c>
      <c r="D5667" s="9" t="str">
        <f>VLOOKUP($B5667,'F&amp;I Log'!$H$3:$I$8977,2,FALSE)</f>
        <v>Conventional</v>
      </c>
      <c r="E5667" s="9" t="str">
        <f>(VLOOKUP($B5667,'F&amp;I Log'!$H$3:$S$8977,5,FALSE))</f>
        <v>5115 HARMONY CT</v>
      </c>
      <c r="F5667" s="9" t="str">
        <f>IFERROR(VLOOKUP($B5667,'F&amp;I Log'!$H$3:$S$8977,6,FALSE),"--")</f>
        <v>DOYLESTOWN</v>
      </c>
      <c r="G5667" s="9" t="str">
        <f>IFERROR(VLOOKUP($B5667,'F&amp;I Log'!$H$3:$S$8977,7,FALSE),"--")</f>
        <v>PA</v>
      </c>
      <c r="H5667" s="9" t="str">
        <f>IFERROR(VLOOKUP($B5667,'F&amp;I Log'!$H$3:$S$8977,8,FALSE),"--")</f>
        <v>18902</v>
      </c>
      <c r="I5667" s="9" t="str">
        <f>IFERROR(VLOOKUP($B5667,'F&amp;I Log'!$H$3:$S$8977,9,FALSE),"--")</f>
        <v>JOSEPH.NEGLIA@GMAIL.COM</v>
      </c>
      <c r="J5667" s="9" t="str">
        <f>IFERROR(VLOOKUP($B5667,'F&amp;I Log'!$H$3:$S$8977,10,FALSE),"--")</f>
        <v>267-530-8119</v>
      </c>
    </row>
    <row r="5668" spans="2:10" hidden="1" x14ac:dyDescent="0.2">
      <c r="B5668" t="s">
        <v>42858</v>
      </c>
      <c r="C5668" s="9">
        <v>1</v>
      </c>
      <c r="D5668" s="9" t="str">
        <f>VLOOKUP($B5668,'F&amp;I Log'!$H$3:$I$8977,2,FALSE)</f>
        <v>Conventional</v>
      </c>
      <c r="E5668" s="9" t="str">
        <f>(VLOOKUP($B5668,'F&amp;I Log'!$H$3:$S$8977,5,FALSE))</f>
        <v>123 HOPEWELL RD</v>
      </c>
      <c r="F5668" s="9" t="str">
        <f>IFERROR(VLOOKUP($B5668,'F&amp;I Log'!$H$3:$S$8977,6,FALSE),"--")</f>
        <v>ELVERSON</v>
      </c>
      <c r="G5668" s="9" t="str">
        <f>IFERROR(VLOOKUP($B5668,'F&amp;I Log'!$H$3:$S$8977,7,FALSE),"--")</f>
        <v>PA</v>
      </c>
      <c r="H5668" s="9" t="str">
        <f>IFERROR(VLOOKUP($B5668,'F&amp;I Log'!$H$3:$S$8977,8,FALSE),"--")</f>
        <v>19520</v>
      </c>
      <c r="I5668" s="9" t="str">
        <f>IFERROR(VLOOKUP($B5668,'F&amp;I Log'!$H$3:$S$8977,9,FALSE),"--")</f>
        <v>KAIL.PALMER@GMAIL.COM</v>
      </c>
      <c r="J5668" s="9" t="str">
        <f>IFERROR(VLOOKUP($B5668,'F&amp;I Log'!$H$3:$S$8977,10,FALSE),"--")</f>
        <v>610-802-0463</v>
      </c>
    </row>
    <row r="5669" spans="2:10" hidden="1" x14ac:dyDescent="0.2">
      <c r="B5669" t="s">
        <v>42865</v>
      </c>
      <c r="C5669" s="9">
        <v>1</v>
      </c>
      <c r="D5669" s="9" t="str">
        <f>VLOOKUP($B5669,'F&amp;I Log'!$H$3:$I$8977,2,FALSE)</f>
        <v>Conventional</v>
      </c>
      <c r="E5669" s="9" t="str">
        <f>(VLOOKUP($B5669,'F&amp;I Log'!$H$3:$S$8977,5,FALSE))</f>
        <v>1713 WINDING LN</v>
      </c>
      <c r="F5669" s="9" t="str">
        <f>IFERROR(VLOOKUP($B5669,'F&amp;I Log'!$H$3:$S$8977,6,FALSE),"--")</f>
        <v>NORTH WALES</v>
      </c>
      <c r="G5669" s="9" t="str">
        <f>IFERROR(VLOOKUP($B5669,'F&amp;I Log'!$H$3:$S$8977,7,FALSE),"--")</f>
        <v>PA</v>
      </c>
      <c r="H5669" s="9" t="str">
        <f>IFERROR(VLOOKUP($B5669,'F&amp;I Log'!$H$3:$S$8977,8,FALSE),"--")</f>
        <v>19454</v>
      </c>
      <c r="I5669" s="9" t="str">
        <f>IFERROR(VLOOKUP($B5669,'F&amp;I Log'!$H$3:$S$8977,9,FALSE),"--")</f>
        <v>JARREDFOX31@GMAIL.COM</v>
      </c>
      <c r="J5669" s="9" t="str">
        <f>IFERROR(VLOOKUP($B5669,'F&amp;I Log'!$H$3:$S$8977,10,FALSE),"--")</f>
        <v>267-506-4525</v>
      </c>
    </row>
    <row r="5670" spans="2:10" hidden="1" x14ac:dyDescent="0.2">
      <c r="B5670" t="s">
        <v>42870</v>
      </c>
      <c r="C5670" s="9">
        <v>1</v>
      </c>
      <c r="D5670" s="9" t="str">
        <f>VLOOKUP($B5670,'F&amp;I Log'!$H$3:$I$8977,2,FALSE)</f>
        <v>Conventional</v>
      </c>
      <c r="E5670" s="9" t="str">
        <f>(VLOOKUP($B5670,'F&amp;I Log'!$H$3:$S$8977,5,FALSE))</f>
        <v>643 DEERWOOD LANE</v>
      </c>
      <c r="F5670" s="9" t="str">
        <f>IFERROR(VLOOKUP($B5670,'F&amp;I Log'!$H$3:$S$8977,6,FALSE),"--")</f>
        <v>QUAKERTOWN</v>
      </c>
      <c r="G5670" s="9" t="str">
        <f>IFERROR(VLOOKUP($B5670,'F&amp;I Log'!$H$3:$S$8977,7,FALSE),"--")</f>
        <v>PA</v>
      </c>
      <c r="H5670" s="9" t="str">
        <f>IFERROR(VLOOKUP($B5670,'F&amp;I Log'!$H$3:$S$8977,8,FALSE),"--")</f>
        <v>18951</v>
      </c>
      <c r="I5670" s="9" t="str">
        <f>IFERROR(VLOOKUP($B5670,'F&amp;I Log'!$H$3:$S$8977,9,FALSE),"--")</f>
        <v>BRETTEV160@VERIZON.NET</v>
      </c>
      <c r="J5670" s="9" t="str">
        <f>IFERROR(VLOOKUP($B5670,'F&amp;I Log'!$H$3:$S$8977,10,FALSE),"--")</f>
        <v>215-536-8812</v>
      </c>
    </row>
    <row r="5671" spans="2:10" hidden="1" x14ac:dyDescent="0.2">
      <c r="B5671" t="s">
        <v>42876</v>
      </c>
      <c r="C5671" s="9">
        <v>1</v>
      </c>
      <c r="D5671" s="9" t="str">
        <f>VLOOKUP($B5671,'F&amp;I Log'!$H$3:$I$8977,2,FALSE)</f>
        <v>Conventional</v>
      </c>
      <c r="E5671" s="9" t="str">
        <f>(VLOOKUP($B5671,'F&amp;I Log'!$H$3:$S$8977,5,FALSE))</f>
        <v>1290 GENERAL DEFERMOY AVE</v>
      </c>
      <c r="F5671" s="9" t="str">
        <f>IFERROR(VLOOKUP($B5671,'F&amp;I Log'!$H$3:$S$8977,6,FALSE),"--")</f>
        <v>WSHNGTN XING</v>
      </c>
      <c r="G5671" s="9" t="str">
        <f>IFERROR(VLOOKUP($B5671,'F&amp;I Log'!$H$3:$S$8977,7,FALSE),"--")</f>
        <v>PA</v>
      </c>
      <c r="H5671" s="9" t="str">
        <f>IFERROR(VLOOKUP($B5671,'F&amp;I Log'!$H$3:$S$8977,8,FALSE),"--")</f>
        <v>18977</v>
      </c>
      <c r="I5671" s="9" t="str">
        <f>IFERROR(VLOOKUP($B5671,'F&amp;I Log'!$H$3:$S$8977,9,FALSE),"--")</f>
        <v>PJMCLAU545@AOL.COM</v>
      </c>
      <c r="J5671" s="9" t="str">
        <f>IFERROR(VLOOKUP($B5671,'F&amp;I Log'!$H$3:$S$8977,10,FALSE),"--")</f>
        <v>610-256-2362</v>
      </c>
    </row>
    <row r="5672" spans="2:10" hidden="1" x14ac:dyDescent="0.2">
      <c r="B5672" t="s">
        <v>42882</v>
      </c>
      <c r="C5672" s="9">
        <v>1</v>
      </c>
      <c r="D5672" s="9" t="str">
        <f>VLOOKUP($B5672,'F&amp;I Log'!$H$3:$I$8977,2,FALSE)</f>
        <v>Conventional</v>
      </c>
      <c r="E5672" s="9" t="str">
        <f>(VLOOKUP($B5672,'F&amp;I Log'!$H$3:$S$8977,5,FALSE))</f>
        <v>72 WESTAWAY LN</v>
      </c>
      <c r="F5672" s="9" t="str">
        <f>IFERROR(VLOOKUP($B5672,'F&amp;I Log'!$H$3:$S$8977,6,FALSE),"--")</f>
        <v>WARRINGTON</v>
      </c>
      <c r="G5672" s="9" t="str">
        <f>IFERROR(VLOOKUP($B5672,'F&amp;I Log'!$H$3:$S$8977,7,FALSE),"--")</f>
        <v>PA</v>
      </c>
      <c r="H5672" s="9" t="str">
        <f>IFERROR(VLOOKUP($B5672,'F&amp;I Log'!$H$3:$S$8977,8,FALSE),"--")</f>
        <v>18976</v>
      </c>
      <c r="I5672" s="9" t="str">
        <f>IFERROR(VLOOKUP($B5672,'F&amp;I Log'!$H$3:$S$8977,9,FALSE),"--")</f>
        <v>rpino2@verizon.net</v>
      </c>
      <c r="J5672" s="9" t="str">
        <f>IFERROR(VLOOKUP($B5672,'F&amp;I Log'!$H$3:$S$8977,10,FALSE),"--")</f>
        <v>215-442-0812</v>
      </c>
    </row>
    <row r="5673" spans="2:10" hidden="1" x14ac:dyDescent="0.2">
      <c r="B5673" t="s">
        <v>42890</v>
      </c>
      <c r="C5673" s="9">
        <v>1</v>
      </c>
      <c r="D5673" s="9" t="str">
        <f>VLOOKUP($B5673,'F&amp;I Log'!$H$3:$I$8977,2,FALSE)</f>
        <v>Conventional</v>
      </c>
      <c r="E5673" s="9" t="str">
        <f>(VLOOKUP($B5673,'F&amp;I Log'!$H$3:$S$8977,5,FALSE))</f>
        <v>10 WESTWOOD CT</v>
      </c>
      <c r="F5673" s="9" t="str">
        <f>IFERROR(VLOOKUP($B5673,'F&amp;I Log'!$H$3:$S$8977,6,FALSE),"--")</f>
        <v>NEWTOWN</v>
      </c>
      <c r="G5673" s="9" t="str">
        <f>IFERROR(VLOOKUP($B5673,'F&amp;I Log'!$H$3:$S$8977,7,FALSE),"--")</f>
        <v>PA</v>
      </c>
      <c r="H5673" s="9" t="str">
        <f>IFERROR(VLOOKUP($B5673,'F&amp;I Log'!$H$3:$S$8977,8,FALSE),"--")</f>
        <v>18940</v>
      </c>
      <c r="I5673" s="9" t="str">
        <f>IFERROR(VLOOKUP($B5673,'F&amp;I Log'!$H$3:$S$8977,9,FALSE),"--")</f>
        <v>JORDAN@GTSPACKAGINGSOLUTIONS.COM</v>
      </c>
      <c r="J5673" s="9" t="str">
        <f>IFERROR(VLOOKUP($B5673,'F&amp;I Log'!$H$3:$S$8977,10,FALSE),"--")</f>
        <v>650-283-8115</v>
      </c>
    </row>
    <row r="5674" spans="2:10" hidden="1" x14ac:dyDescent="0.2">
      <c r="B5674" t="s">
        <v>42896</v>
      </c>
      <c r="C5674" s="9">
        <v>1</v>
      </c>
      <c r="D5674" s="9" t="str">
        <f>VLOOKUP($B5674,'F&amp;I Log'!$H$3:$I$8977,2,FALSE)</f>
        <v>Conventional</v>
      </c>
      <c r="E5674" s="9" t="str">
        <f>(VLOOKUP($B5674,'F&amp;I Log'!$H$3:$S$8977,5,FALSE))</f>
        <v>240 GERALD DR</v>
      </c>
      <c r="F5674" s="9" t="str">
        <f>IFERROR(VLOOKUP($B5674,'F&amp;I Log'!$H$3:$S$8977,6,FALSE),"--")</f>
        <v>ASTON</v>
      </c>
      <c r="G5674" s="9" t="str">
        <f>IFERROR(VLOOKUP($B5674,'F&amp;I Log'!$H$3:$S$8977,7,FALSE),"--")</f>
        <v>PA</v>
      </c>
      <c r="H5674" s="9" t="str">
        <f>IFERROR(VLOOKUP($B5674,'F&amp;I Log'!$H$3:$S$8977,8,FALSE),"--")</f>
        <v>19014</v>
      </c>
      <c r="I5674" s="9" t="str">
        <f>IFERROR(VLOOKUP($B5674,'F&amp;I Log'!$H$3:$S$8977,9,FALSE),"--")</f>
        <v>JMBOCCELLA@GMAIL.COM</v>
      </c>
      <c r="J5674" s="9" t="str">
        <f>IFERROR(VLOOKUP($B5674,'F&amp;I Log'!$H$3:$S$8977,10,FALSE),"--")</f>
        <v>610-324-0075</v>
      </c>
    </row>
    <row r="5675" spans="2:10" hidden="1" x14ac:dyDescent="0.2">
      <c r="B5675" t="s">
        <v>42900</v>
      </c>
      <c r="C5675" s="9">
        <v>1</v>
      </c>
      <c r="D5675" s="9" t="str">
        <f>VLOOKUP($B5675,'F&amp;I Log'!$H$3:$I$8977,2,FALSE)</f>
        <v>Conventional</v>
      </c>
      <c r="E5675" s="9" t="str">
        <f>(VLOOKUP($B5675,'F&amp;I Log'!$H$3:$S$8977,5,FALSE))</f>
        <v>28 COKESBURY RD STE 5</v>
      </c>
      <c r="F5675" s="9" t="str">
        <f>IFERROR(VLOOKUP($B5675,'F&amp;I Log'!$H$3:$S$8977,6,FALSE),"--")</f>
        <v>LEBANON</v>
      </c>
      <c r="G5675" s="9" t="str">
        <f>IFERROR(VLOOKUP($B5675,'F&amp;I Log'!$H$3:$S$8977,7,FALSE),"--")</f>
        <v>NJ</v>
      </c>
      <c r="H5675" s="9" t="str">
        <f>IFERROR(VLOOKUP($B5675,'F&amp;I Log'!$H$3:$S$8977,8,FALSE),"--")</f>
        <v>08833-2238</v>
      </c>
      <c r="I5675" s="9" t="str">
        <f>IFERROR(VLOOKUP($B5675,'F&amp;I Log'!$H$3:$S$8977,9,FALSE),"--")</f>
        <v>kmil2438@gmail.com</v>
      </c>
      <c r="J5675" s="9" t="str">
        <f>IFERROR(VLOOKUP($B5675,'F&amp;I Log'!$H$3:$S$8977,10,FALSE),"--")</f>
        <v>908-307-7645</v>
      </c>
    </row>
    <row r="5676" spans="2:10" hidden="1" x14ac:dyDescent="0.2">
      <c r="B5676" t="s">
        <v>42904</v>
      </c>
      <c r="C5676" s="9">
        <v>1</v>
      </c>
      <c r="D5676" s="9" t="str">
        <f>VLOOKUP($B5676,'F&amp;I Log'!$H$3:$I$8977,2,FALSE)</f>
        <v>Conventional</v>
      </c>
      <c r="E5676" s="9" t="str">
        <f>(VLOOKUP($B5676,'F&amp;I Log'!$H$3:$S$8977,5,FALSE))</f>
        <v>1015 AZLEN LANE</v>
      </c>
      <c r="F5676" s="9" t="str">
        <f>IFERROR(VLOOKUP($B5676,'F&amp;I Log'!$H$3:$S$8977,6,FALSE),"--")</f>
        <v>CHALFONT</v>
      </c>
      <c r="G5676" s="9" t="str">
        <f>IFERROR(VLOOKUP($B5676,'F&amp;I Log'!$H$3:$S$8977,7,FALSE),"--")</f>
        <v>PA</v>
      </c>
      <c r="H5676" s="9" t="str">
        <f>IFERROR(VLOOKUP($B5676,'F&amp;I Log'!$H$3:$S$8977,8,FALSE),"--")</f>
        <v>18914</v>
      </c>
      <c r="I5676" s="9" t="str">
        <f>IFERROR(VLOOKUP($B5676,'F&amp;I Log'!$H$3:$S$8977,9,FALSE),"--")</f>
        <v>TDUNN84@GMAIL.COM</v>
      </c>
      <c r="J5676" s="9" t="str">
        <f>IFERROR(VLOOKUP($B5676,'F&amp;I Log'!$H$3:$S$8977,10,FALSE),"--")</f>
        <v>865-356-4149</v>
      </c>
    </row>
    <row r="5677" spans="2:10" hidden="1" x14ac:dyDescent="0.2">
      <c r="B5677" t="s">
        <v>42908</v>
      </c>
      <c r="C5677" s="9">
        <v>1</v>
      </c>
      <c r="D5677" s="9" t="str">
        <f>VLOOKUP($B5677,'F&amp;I Log'!$H$3:$I$8977,2,FALSE)</f>
        <v>Conventional</v>
      </c>
      <c r="E5677" s="9" t="str">
        <f>(VLOOKUP($B5677,'F&amp;I Log'!$H$3:$S$8977,5,FALSE))</f>
        <v>258 MUNICIPAL RD</v>
      </c>
      <c r="F5677" s="9" t="str">
        <f>IFERROR(VLOOKUP($B5677,'F&amp;I Log'!$H$3:$S$8977,6,FALSE),"--")</f>
        <v>ERWINNA</v>
      </c>
      <c r="G5677" s="9" t="str">
        <f>IFERROR(VLOOKUP($B5677,'F&amp;I Log'!$H$3:$S$8977,7,FALSE),"--")</f>
        <v>PA</v>
      </c>
      <c r="H5677" s="9" t="str">
        <f>IFERROR(VLOOKUP($B5677,'F&amp;I Log'!$H$3:$S$8977,8,FALSE),"--")</f>
        <v>18920</v>
      </c>
      <c r="I5677" s="9" t="str">
        <f>IFERROR(VLOOKUP($B5677,'F&amp;I Log'!$H$3:$S$8977,9,FALSE),"--")</f>
        <v>CRAIGNYC1@GMAIL.COM</v>
      </c>
      <c r="J5677" s="9" t="str">
        <f>IFERROR(VLOOKUP($B5677,'F&amp;I Log'!$H$3:$S$8977,10,FALSE),"--")</f>
        <v>646-221-1909</v>
      </c>
    </row>
    <row r="5678" spans="2:10" hidden="1" x14ac:dyDescent="0.2">
      <c r="B5678" t="s">
        <v>42914</v>
      </c>
      <c r="C5678" s="9">
        <v>1</v>
      </c>
      <c r="D5678" s="9" t="str">
        <f>VLOOKUP($B5678,'F&amp;I Log'!$H$3:$I$8977,2,FALSE)</f>
        <v>Conventional</v>
      </c>
      <c r="E5678" s="9" t="str">
        <f>(VLOOKUP($B5678,'F&amp;I Log'!$H$3:$S$8977,5,FALSE))</f>
        <v>79 FARMERSVILLE RD</v>
      </c>
      <c r="F5678" s="9" t="str">
        <f>IFERROR(VLOOKUP($B5678,'F&amp;I Log'!$H$3:$S$8977,6,FALSE),"--")</f>
        <v>CALIFONE</v>
      </c>
      <c r="G5678" s="9" t="str">
        <f>IFERROR(VLOOKUP($B5678,'F&amp;I Log'!$H$3:$S$8977,7,FALSE),"--")</f>
        <v>NJ</v>
      </c>
      <c r="H5678" s="9" t="str">
        <f>IFERROR(VLOOKUP($B5678,'F&amp;I Log'!$H$3:$S$8977,8,FALSE),"--")</f>
        <v>07830</v>
      </c>
      <c r="I5678" s="9" t="str">
        <f>IFERROR(VLOOKUP($B5678,'F&amp;I Log'!$H$3:$S$8977,9,FALSE),"--")</f>
        <v>RBEESCH@GMAIL.COM</v>
      </c>
      <c r="J5678" s="9" t="str">
        <f>IFERROR(VLOOKUP($B5678,'F&amp;I Log'!$H$3:$S$8977,10,FALSE),"--")</f>
        <v>347-947-0704</v>
      </c>
    </row>
    <row r="5679" spans="2:10" hidden="1" x14ac:dyDescent="0.2">
      <c r="B5679" t="s">
        <v>42921</v>
      </c>
      <c r="C5679" s="9">
        <v>1</v>
      </c>
      <c r="D5679" s="9" t="str">
        <f>VLOOKUP($B5679,'F&amp;I Log'!$H$3:$I$8977,2,FALSE)</f>
        <v>Conventional</v>
      </c>
      <c r="E5679" s="9" t="str">
        <f>(VLOOKUP($B5679,'F&amp;I Log'!$H$3:$S$8977,5,FALSE))</f>
        <v>175A S MAIN ST</v>
      </c>
      <c r="F5679" s="9" t="str">
        <f>IFERROR(VLOOKUP($B5679,'F&amp;I Log'!$H$3:$S$8977,6,FALSE),"--")</f>
        <v>DOYLESTOWN</v>
      </c>
      <c r="G5679" s="9" t="str">
        <f>IFERROR(VLOOKUP($B5679,'F&amp;I Log'!$H$3:$S$8977,7,FALSE),"--")</f>
        <v>PA</v>
      </c>
      <c r="H5679" s="9" t="str">
        <f>IFERROR(VLOOKUP($B5679,'F&amp;I Log'!$H$3:$S$8977,8,FALSE),"--")</f>
        <v>18901</v>
      </c>
      <c r="I5679" s="9" t="str">
        <f>IFERROR(VLOOKUP($B5679,'F&amp;I Log'!$H$3:$S$8977,9,FALSE),"--")</f>
        <v>DCMASON17@GMAIL.COM</v>
      </c>
      <c r="J5679" s="9" t="str">
        <f>IFERROR(VLOOKUP($B5679,'F&amp;I Log'!$H$3:$S$8977,10,FALSE),"--")</f>
        <v>215-313-3001</v>
      </c>
    </row>
    <row r="5680" spans="2:10" hidden="1" x14ac:dyDescent="0.2">
      <c r="B5680" t="s">
        <v>42927</v>
      </c>
      <c r="C5680" s="9">
        <v>1</v>
      </c>
      <c r="D5680" s="9" t="str">
        <f>VLOOKUP($B5680,'F&amp;I Log'!$H$3:$I$8977,2,FALSE)</f>
        <v>Conventional</v>
      </c>
      <c r="E5680" s="9" t="str">
        <f>(VLOOKUP($B5680,'F&amp;I Log'!$H$3:$S$8977,5,FALSE))</f>
        <v>6116 HEARTHSTONE DR</v>
      </c>
      <c r="F5680" s="9" t="str">
        <f>IFERROR(VLOOKUP($B5680,'F&amp;I Log'!$H$3:$S$8977,6,FALSE),"--")</f>
        <v>PIPERSVILLE</v>
      </c>
      <c r="G5680" s="9" t="str">
        <f>IFERROR(VLOOKUP($B5680,'F&amp;I Log'!$H$3:$S$8977,7,FALSE),"--")</f>
        <v>PA</v>
      </c>
      <c r="H5680" s="9" t="str">
        <f>IFERROR(VLOOKUP($B5680,'F&amp;I Log'!$H$3:$S$8977,8,FALSE),"--")</f>
        <v>18947</v>
      </c>
      <c r="I5680" s="9" t="str">
        <f>IFERROR(VLOOKUP($B5680,'F&amp;I Log'!$H$3:$S$8977,9,FALSE),"--")</f>
        <v>DHHELLER@VERIZON.NET</v>
      </c>
      <c r="J5680" s="9" t="str">
        <f>IFERROR(VLOOKUP($B5680,'F&amp;I Log'!$H$3:$S$8977,10,FALSE),"--")</f>
        <v>215-766-9190</v>
      </c>
    </row>
    <row r="5681" spans="2:10" hidden="1" x14ac:dyDescent="0.2">
      <c r="B5681" t="s">
        <v>42934</v>
      </c>
      <c r="C5681" s="9">
        <v>1</v>
      </c>
      <c r="D5681" s="9" t="str">
        <f>VLOOKUP($B5681,'F&amp;I Log'!$H$3:$I$8977,2,FALSE)</f>
        <v>Conventional</v>
      </c>
      <c r="E5681" s="9" t="str">
        <f>(VLOOKUP($B5681,'F&amp;I Log'!$H$3:$S$8977,5,FALSE))</f>
        <v>1212 BETHLEHEM PIKE</v>
      </c>
      <c r="F5681" s="9" t="str">
        <f>IFERROR(VLOOKUP($B5681,'F&amp;I Log'!$H$3:$S$8977,6,FALSE),"--")</f>
        <v>SELLERSVILLE</v>
      </c>
      <c r="G5681" s="9" t="str">
        <f>IFERROR(VLOOKUP($B5681,'F&amp;I Log'!$H$3:$S$8977,7,FALSE),"--")</f>
        <v>PA</v>
      </c>
      <c r="H5681" s="9" t="str">
        <f>IFERROR(VLOOKUP($B5681,'F&amp;I Log'!$H$3:$S$8977,8,FALSE),"--")</f>
        <v>18960-1448</v>
      </c>
      <c r="I5681" s="9" t="str">
        <f>IFERROR(VLOOKUP($B5681,'F&amp;I Log'!$H$3:$S$8977,9,FALSE),"--")</f>
        <v>INFO@ODRALLC.COM</v>
      </c>
      <c r="J5681" s="9" t="str">
        <f>IFERROR(VLOOKUP($B5681,'F&amp;I Log'!$H$3:$S$8977,10,FALSE),"--")</f>
        <v>215-852-6954</v>
      </c>
    </row>
    <row r="5682" spans="2:10" hidden="1" x14ac:dyDescent="0.2">
      <c r="B5682" t="s">
        <v>42941</v>
      </c>
      <c r="C5682" s="9">
        <v>1</v>
      </c>
      <c r="D5682" s="9" t="str">
        <f>VLOOKUP($B5682,'F&amp;I Log'!$H$3:$I$8977,2,FALSE)</f>
        <v>Conventional</v>
      </c>
      <c r="E5682" s="9" t="str">
        <f>(VLOOKUP($B5682,'F&amp;I Log'!$H$3:$S$8977,5,FALSE))</f>
        <v>118 DISPATCH DR</v>
      </c>
      <c r="F5682" s="9" t="str">
        <f>IFERROR(VLOOKUP($B5682,'F&amp;I Log'!$H$3:$S$8977,6,FALSE),"--")</f>
        <v>WASHINGTON CROSSING</v>
      </c>
      <c r="G5682" s="9" t="str">
        <f>IFERROR(VLOOKUP($B5682,'F&amp;I Log'!$H$3:$S$8977,7,FALSE),"--")</f>
        <v>PA</v>
      </c>
      <c r="H5682" s="9" t="str">
        <f>IFERROR(VLOOKUP($B5682,'F&amp;I Log'!$H$3:$S$8977,8,FALSE),"--")</f>
        <v>18977</v>
      </c>
      <c r="I5682" s="9" t="str">
        <f>IFERROR(VLOOKUP($B5682,'F&amp;I Log'!$H$3:$S$8977,9,FALSE),"--")</f>
        <v>VIX07977@AOL.COM</v>
      </c>
      <c r="J5682" s="9" t="str">
        <f>IFERROR(VLOOKUP($B5682,'F&amp;I Log'!$H$3:$S$8977,10,FALSE),"--")</f>
        <v>215-681-0127</v>
      </c>
    </row>
    <row r="5683" spans="2:10" hidden="1" x14ac:dyDescent="0.2">
      <c r="B5683" t="s">
        <v>42946</v>
      </c>
      <c r="C5683" s="9">
        <v>1</v>
      </c>
      <c r="D5683" s="9" t="str">
        <f>VLOOKUP($B5683,'F&amp;I Log'!$H$3:$I$8977,2,FALSE)</f>
        <v>Conventional</v>
      </c>
      <c r="E5683" s="9" t="str">
        <f>(VLOOKUP($B5683,'F&amp;I Log'!$H$3:$S$8977,5,FALSE))</f>
        <v>215 ALMHOUSE RD</v>
      </c>
      <c r="F5683" s="9" t="str">
        <f>IFERROR(VLOOKUP($B5683,'F&amp;I Log'!$H$3:$S$8977,6,FALSE),"--")</f>
        <v>DOYLESTOWN</v>
      </c>
      <c r="G5683" s="9" t="str">
        <f>IFERROR(VLOOKUP($B5683,'F&amp;I Log'!$H$3:$S$8977,7,FALSE),"--")</f>
        <v>PA</v>
      </c>
      <c r="H5683" s="9" t="str">
        <f>IFERROR(VLOOKUP($B5683,'F&amp;I Log'!$H$3:$S$8977,8,FALSE),"--")</f>
        <v>18901</v>
      </c>
      <c r="I5683" s="9" t="str">
        <f>IFERROR(VLOOKUP($B5683,'F&amp;I Log'!$H$3:$S$8977,9,FALSE),"--")</f>
        <v>DDRYDEN34@GMAIL.COM</v>
      </c>
      <c r="J5683" s="9" t="str">
        <f>IFERROR(VLOOKUP($B5683,'F&amp;I Log'!$H$3:$S$8977,10,FALSE),"--")</f>
        <v>267-885-7314</v>
      </c>
    </row>
    <row r="5684" spans="2:10" hidden="1" x14ac:dyDescent="0.2">
      <c r="B5684" t="s">
        <v>42952</v>
      </c>
      <c r="C5684" s="9">
        <v>1</v>
      </c>
      <c r="D5684" s="9" t="str">
        <f>VLOOKUP($B5684,'F&amp;I Log'!$H$3:$I$8977,2,FALSE)</f>
        <v>Conventional</v>
      </c>
      <c r="E5684" s="9" t="str">
        <f>(VLOOKUP($B5684,'F&amp;I Log'!$H$3:$S$8977,5,FALSE))</f>
        <v>118 PARKSIDE CT</v>
      </c>
      <c r="F5684" s="9" t="str">
        <f>IFERROR(VLOOKUP($B5684,'F&amp;I Log'!$H$3:$S$8977,6,FALSE),"--")</f>
        <v>NORTH WALES</v>
      </c>
      <c r="G5684" s="9" t="str">
        <f>IFERROR(VLOOKUP($B5684,'F&amp;I Log'!$H$3:$S$8977,7,FALSE),"--")</f>
        <v>PA</v>
      </c>
      <c r="H5684" s="9" t="str">
        <f>IFERROR(VLOOKUP($B5684,'F&amp;I Log'!$H$3:$S$8977,8,FALSE),"--")</f>
        <v>19454</v>
      </c>
      <c r="I5684" s="9" t="str">
        <f>IFERROR(VLOOKUP($B5684,'F&amp;I Log'!$H$3:$S$8977,9,FALSE),"--")</f>
        <v>JENSENKAREN350@GMAIL.COM</v>
      </c>
      <c r="J5684" s="9" t="str">
        <f>IFERROR(VLOOKUP($B5684,'F&amp;I Log'!$H$3:$S$8977,10,FALSE),"--")</f>
        <v>920-904-1303</v>
      </c>
    </row>
    <row r="5685" spans="2:10" hidden="1" x14ac:dyDescent="0.2">
      <c r="B5685" t="s">
        <v>42959</v>
      </c>
      <c r="C5685" s="9">
        <v>1</v>
      </c>
      <c r="D5685" s="9" t="str">
        <f>VLOOKUP($B5685,'F&amp;I Log'!$H$3:$I$8977,2,FALSE)</f>
        <v>Conventional</v>
      </c>
      <c r="E5685" s="9" t="str">
        <f>(VLOOKUP($B5685,'F&amp;I Log'!$H$3:$S$8977,5,FALSE))</f>
        <v>5835 UPPER MOUNTAIN RD</v>
      </c>
      <c r="F5685" s="9" t="str">
        <f>IFERROR(VLOOKUP($B5685,'F&amp;I Log'!$H$3:$S$8977,6,FALSE),"--")</f>
        <v>NEW HOPE</v>
      </c>
      <c r="G5685" s="9" t="str">
        <f>IFERROR(VLOOKUP($B5685,'F&amp;I Log'!$H$3:$S$8977,7,FALSE),"--")</f>
        <v>PA</v>
      </c>
      <c r="H5685" s="9" t="str">
        <f>IFERROR(VLOOKUP($B5685,'F&amp;I Log'!$H$3:$S$8977,8,FALSE),"--")</f>
        <v>18938</v>
      </c>
      <c r="I5685" s="9" t="str">
        <f>IFERROR(VLOOKUP($B5685,'F&amp;I Log'!$H$3:$S$8977,9,FALSE),"--")</f>
        <v>rauchalb@verizon.net</v>
      </c>
      <c r="J5685" s="9" t="str">
        <f>IFERROR(VLOOKUP($B5685,'F&amp;I Log'!$H$3:$S$8977,10,FALSE),"--")</f>
        <v>215-794-5247</v>
      </c>
    </row>
    <row r="5686" spans="2:10" hidden="1" x14ac:dyDescent="0.2">
      <c r="B5686" t="s">
        <v>42967</v>
      </c>
      <c r="C5686" s="9">
        <v>1</v>
      </c>
      <c r="D5686" s="9" t="str">
        <f>VLOOKUP($B5686,'F&amp;I Log'!$H$3:$I$8977,2,FALSE)</f>
        <v>Conventional</v>
      </c>
      <c r="E5686" s="9" t="str">
        <f>(VLOOKUP($B5686,'F&amp;I Log'!$H$3:$S$8977,5,FALSE))</f>
        <v>53 ROUTE 12</v>
      </c>
      <c r="F5686" s="9" t="str">
        <f>IFERROR(VLOOKUP($B5686,'F&amp;I Log'!$H$3:$S$8977,6,FALSE),"--")</f>
        <v>FLEMINGTON</v>
      </c>
      <c r="G5686" s="9" t="str">
        <f>IFERROR(VLOOKUP($B5686,'F&amp;I Log'!$H$3:$S$8977,7,FALSE),"--")</f>
        <v>NJ</v>
      </c>
      <c r="H5686" s="9" t="str">
        <f>IFERROR(VLOOKUP($B5686,'F&amp;I Log'!$H$3:$S$8977,8,FALSE),"--")</f>
        <v>08822</v>
      </c>
      <c r="I5686" s="9" t="str">
        <f>IFERROR(VLOOKUP($B5686,'F&amp;I Log'!$H$3:$S$8977,9,FALSE),"--")</f>
        <v/>
      </c>
      <c r="J5686" s="9" t="str">
        <f>IFERROR(VLOOKUP($B5686,'F&amp;I Log'!$H$3:$S$8977,10,FALSE),"--")</f>
        <v>908-399-8679</v>
      </c>
    </row>
    <row r="5687" spans="2:10" hidden="1" x14ac:dyDescent="0.2">
      <c r="B5687" t="s">
        <v>42973</v>
      </c>
      <c r="C5687" s="9">
        <v>1</v>
      </c>
      <c r="D5687" s="9" t="str">
        <f>VLOOKUP($B5687,'F&amp;I Log'!$H$3:$I$8977,2,FALSE)</f>
        <v>Conventional</v>
      </c>
      <c r="E5687" s="9" t="str">
        <f>(VLOOKUP($B5687,'F&amp;I Log'!$H$3:$S$8977,5,FALSE))</f>
        <v>333 RIPKA ST UNIT 1</v>
      </c>
      <c r="F5687" s="9" t="str">
        <f>IFERROR(VLOOKUP($B5687,'F&amp;I Log'!$H$3:$S$8977,6,FALSE),"--")</f>
        <v>PHILADELPHIA</v>
      </c>
      <c r="G5687" s="9" t="str">
        <f>IFERROR(VLOOKUP($B5687,'F&amp;I Log'!$H$3:$S$8977,7,FALSE),"--")</f>
        <v>PA</v>
      </c>
      <c r="H5687" s="9" t="str">
        <f>IFERROR(VLOOKUP($B5687,'F&amp;I Log'!$H$3:$S$8977,8,FALSE),"--")</f>
        <v>19128-4402</v>
      </c>
      <c r="I5687" s="9" t="str">
        <f>IFERROR(VLOOKUP($B5687,'F&amp;I Log'!$H$3:$S$8977,9,FALSE),"--")</f>
        <v>CALDWELL.KATE10@GMAIL.COM</v>
      </c>
      <c r="J5687" s="9" t="str">
        <f>IFERROR(VLOOKUP($B5687,'F&amp;I Log'!$H$3:$S$8977,10,FALSE),"--")</f>
        <v>267-307-8617</v>
      </c>
    </row>
    <row r="5688" spans="2:10" hidden="1" x14ac:dyDescent="0.2">
      <c r="B5688" t="s">
        <v>42981</v>
      </c>
      <c r="C5688" s="9">
        <v>1</v>
      </c>
      <c r="D5688" s="9" t="str">
        <f>VLOOKUP($B5688,'F&amp;I Log'!$H$3:$I$8977,2,FALSE)</f>
        <v>Conventional</v>
      </c>
      <c r="E5688" s="9" t="str">
        <f>(VLOOKUP($B5688,'F&amp;I Log'!$H$3:$S$8977,5,FALSE))</f>
        <v>8217 HALSTEAD ST</v>
      </c>
      <c r="F5688" s="9" t="str">
        <f>IFERROR(VLOOKUP($B5688,'F&amp;I Log'!$H$3:$S$8977,6,FALSE),"--")</f>
        <v>PHILADELPHIA</v>
      </c>
      <c r="G5688" s="9" t="str">
        <f>IFERROR(VLOOKUP($B5688,'F&amp;I Log'!$H$3:$S$8977,7,FALSE),"--")</f>
        <v>PA</v>
      </c>
      <c r="H5688" s="9" t="str">
        <f>IFERROR(VLOOKUP($B5688,'F&amp;I Log'!$H$3:$S$8977,8,FALSE),"--")</f>
        <v>19111</v>
      </c>
      <c r="I5688" s="9" t="str">
        <f>IFERROR(VLOOKUP($B5688,'F&amp;I Log'!$H$3:$S$8977,9,FALSE),"--")</f>
        <v>EDENCOMFORTAIRE@GMAIL.COM</v>
      </c>
      <c r="J5688" s="9" t="str">
        <f>IFERROR(VLOOKUP($B5688,'F&amp;I Log'!$H$3:$S$8977,10,FALSE),"--")</f>
        <v>215-910-8823</v>
      </c>
    </row>
    <row r="5689" spans="2:10" hidden="1" x14ac:dyDescent="0.2">
      <c r="B5689" t="s">
        <v>42984</v>
      </c>
      <c r="C5689" s="9">
        <v>1</v>
      </c>
      <c r="D5689" s="9" t="str">
        <f>VLOOKUP($B5689,'F&amp;I Log'!$H$3:$I$8977,2,FALSE)</f>
        <v>Conventional</v>
      </c>
      <c r="E5689" s="9" t="str">
        <f>(VLOOKUP($B5689,'F&amp;I Log'!$H$3:$S$8977,5,FALSE))</f>
        <v>101 BRIDLE PATH LN</v>
      </c>
      <c r="F5689" s="9" t="str">
        <f>IFERROR(VLOOKUP($B5689,'F&amp;I Log'!$H$3:$S$8977,6,FALSE),"--")</f>
        <v>COATESVILLE</v>
      </c>
      <c r="G5689" s="9" t="str">
        <f>IFERROR(VLOOKUP($B5689,'F&amp;I Log'!$H$3:$S$8977,7,FALSE),"--")</f>
        <v>PA</v>
      </c>
      <c r="H5689" s="9" t="str">
        <f>IFERROR(VLOOKUP($B5689,'F&amp;I Log'!$H$3:$S$8977,8,FALSE),"--")</f>
        <v>19320</v>
      </c>
      <c r="I5689" s="9" t="str">
        <f>IFERROR(VLOOKUP($B5689,'F&amp;I Log'!$H$3:$S$8977,9,FALSE),"--")</f>
        <v>ARTHUR.NIXON42@YAHOO.COM</v>
      </c>
      <c r="J5689" s="9" t="str">
        <f>IFERROR(VLOOKUP($B5689,'F&amp;I Log'!$H$3:$S$8977,10,FALSE),"--")</f>
        <v>610-331-7162</v>
      </c>
    </row>
    <row r="5690" spans="2:10" hidden="1" x14ac:dyDescent="0.2">
      <c r="B5690" t="s">
        <v>42992</v>
      </c>
      <c r="C5690" s="9">
        <v>1</v>
      </c>
      <c r="D5690" s="9" t="str">
        <f>VLOOKUP($B5690,'F&amp;I Log'!$H$3:$I$8977,2,FALSE)</f>
        <v>Conventional</v>
      </c>
      <c r="E5690" s="9" t="str">
        <f>(VLOOKUP($B5690,'F&amp;I Log'!$H$3:$S$8977,5,FALSE))</f>
        <v>239 WOODLAKE DR</v>
      </c>
      <c r="F5690" s="9" t="str">
        <f>IFERROR(VLOOKUP($B5690,'F&amp;I Log'!$H$3:$S$8977,6,FALSE),"--")</f>
        <v>HOLLAND</v>
      </c>
      <c r="G5690" s="9" t="str">
        <f>IFERROR(VLOOKUP($B5690,'F&amp;I Log'!$H$3:$S$8977,7,FALSE),"--")</f>
        <v>PA</v>
      </c>
      <c r="H5690" s="9" t="str">
        <f>IFERROR(VLOOKUP($B5690,'F&amp;I Log'!$H$3:$S$8977,8,FALSE),"--")</f>
        <v>18966</v>
      </c>
      <c r="I5690" s="9" t="str">
        <f>IFERROR(VLOOKUP($B5690,'F&amp;I Log'!$H$3:$S$8977,9,FALSE),"--")</f>
        <v>DBRUCK555@GMAIL.COM</v>
      </c>
      <c r="J5690" s="9" t="str">
        <f>IFERROR(VLOOKUP($B5690,'F&amp;I Log'!$H$3:$S$8977,10,FALSE),"--")</f>
        <v>215-343-6630</v>
      </c>
    </row>
    <row r="5691" spans="2:10" hidden="1" x14ac:dyDescent="0.2">
      <c r="B5691" t="s">
        <v>42999</v>
      </c>
      <c r="C5691" s="9">
        <v>1</v>
      </c>
      <c r="D5691" s="9" t="str">
        <f>VLOOKUP($B5691,'F&amp;I Log'!$H$3:$I$8977,2,FALSE)</f>
        <v>Conventional</v>
      </c>
      <c r="E5691" s="9" t="str">
        <f>(VLOOKUP($B5691,'F&amp;I Log'!$H$3:$S$8977,5,FALSE))</f>
        <v>29 PENN ST</v>
      </c>
      <c r="F5691" s="9" t="str">
        <f>IFERROR(VLOOKUP($B5691,'F&amp;I Log'!$H$3:$S$8977,6,FALSE),"--")</f>
        <v>HELLERTOWN</v>
      </c>
      <c r="G5691" s="9" t="str">
        <f>IFERROR(VLOOKUP($B5691,'F&amp;I Log'!$H$3:$S$8977,7,FALSE),"--")</f>
        <v>PA</v>
      </c>
      <c r="H5691" s="9" t="str">
        <f>IFERROR(VLOOKUP($B5691,'F&amp;I Log'!$H$3:$S$8977,8,FALSE),"--")</f>
        <v>18055</v>
      </c>
      <c r="I5691" s="9" t="str">
        <f>IFERROR(VLOOKUP($B5691,'F&amp;I Log'!$H$3:$S$8977,9,FALSE),"--")</f>
        <v>SFALLS@FREDBEANS.COM</v>
      </c>
      <c r="J5691" s="9" t="str">
        <f>IFERROR(VLOOKUP($B5691,'F&amp;I Log'!$H$3:$S$8977,10,FALSE),"--")</f>
        <v>908-359-8937</v>
      </c>
    </row>
    <row r="5692" spans="2:10" hidden="1" x14ac:dyDescent="0.2">
      <c r="B5692" t="s">
        <v>43004</v>
      </c>
      <c r="C5692" s="9">
        <v>1</v>
      </c>
      <c r="D5692" s="9" t="str">
        <f>VLOOKUP($B5692,'F&amp;I Log'!$H$3:$I$8977,2,FALSE)</f>
        <v>Conventional</v>
      </c>
      <c r="E5692" s="9" t="str">
        <f>(VLOOKUP($B5692,'F&amp;I Log'!$H$3:$S$8977,5,FALSE))</f>
        <v>429 EDGE HILL RD</v>
      </c>
      <c r="F5692" s="9" t="str">
        <f>IFERROR(VLOOKUP($B5692,'F&amp;I Log'!$H$3:$S$8977,6,FALSE),"--")</f>
        <v>GLENSIDE</v>
      </c>
      <c r="G5692" s="9" t="str">
        <f>IFERROR(VLOOKUP($B5692,'F&amp;I Log'!$H$3:$S$8977,7,FALSE),"--")</f>
        <v>PA</v>
      </c>
      <c r="H5692" s="9" t="str">
        <f>IFERROR(VLOOKUP($B5692,'F&amp;I Log'!$H$3:$S$8977,8,FALSE),"--")</f>
        <v>19038-3009</v>
      </c>
      <c r="I5692" s="9" t="str">
        <f>IFERROR(VLOOKUP($B5692,'F&amp;I Log'!$H$3:$S$8977,9,FALSE),"--")</f>
        <v>RAMBO1725@COMCAST.NET</v>
      </c>
      <c r="J5692" s="9" t="str">
        <f>IFERROR(VLOOKUP($B5692,'F&amp;I Log'!$H$3:$S$8977,10,FALSE),"--")</f>
        <v>215-870-1960</v>
      </c>
    </row>
    <row r="5693" spans="2:10" hidden="1" x14ac:dyDescent="0.2">
      <c r="B5693" t="s">
        <v>43010</v>
      </c>
      <c r="C5693" s="9">
        <v>1</v>
      </c>
      <c r="D5693" s="9" t="str">
        <f>VLOOKUP($B5693,'F&amp;I Log'!$H$3:$I$8977,2,FALSE)</f>
        <v>Conventional</v>
      </c>
      <c r="E5693" s="9" t="str">
        <f>(VLOOKUP($B5693,'F&amp;I Log'!$H$3:$S$8977,5,FALSE))</f>
        <v>14 BRINKER DR</v>
      </c>
      <c r="F5693" s="9" t="str">
        <f>IFERROR(VLOOKUP($B5693,'F&amp;I Log'!$H$3:$S$8977,6,FALSE),"--")</f>
        <v>DOYLESTOWN</v>
      </c>
      <c r="G5693" s="9" t="str">
        <f>IFERROR(VLOOKUP($B5693,'F&amp;I Log'!$H$3:$S$8977,7,FALSE),"--")</f>
        <v>PA</v>
      </c>
      <c r="H5693" s="9" t="str">
        <f>IFERROR(VLOOKUP($B5693,'F&amp;I Log'!$H$3:$S$8977,8,FALSE),"--")</f>
        <v>18901</v>
      </c>
      <c r="I5693" s="9" t="str">
        <f>IFERROR(VLOOKUP($B5693,'F&amp;I Log'!$H$3:$S$8977,9,FALSE),"--")</f>
        <v>INCELLIRICK@YAHOO.COM</v>
      </c>
      <c r="J5693" s="9" t="str">
        <f>IFERROR(VLOOKUP($B5693,'F&amp;I Log'!$H$3:$S$8977,10,FALSE),"--")</f>
        <v>215-913-6737</v>
      </c>
    </row>
    <row r="5694" spans="2:10" hidden="1" x14ac:dyDescent="0.2">
      <c r="B5694" t="s">
        <v>43015</v>
      </c>
      <c r="C5694" s="9">
        <v>1</v>
      </c>
      <c r="D5694" s="9" t="str">
        <f>VLOOKUP($B5694,'F&amp;I Log'!$H$3:$I$8977,2,FALSE)</f>
        <v>Conventional</v>
      </c>
      <c r="E5694" s="9" t="str">
        <f>(VLOOKUP($B5694,'F&amp;I Log'!$H$3:$S$8977,5,FALSE))</f>
        <v>2004 CEDAR DR</v>
      </c>
      <c r="F5694" s="9" t="str">
        <f>IFERROR(VLOOKUP($B5694,'F&amp;I Log'!$H$3:$S$8977,6,FALSE),"--")</f>
        <v>WARRINGTON</v>
      </c>
      <c r="G5694" s="9" t="str">
        <f>IFERROR(VLOOKUP($B5694,'F&amp;I Log'!$H$3:$S$8977,7,FALSE),"--")</f>
        <v>PA</v>
      </c>
      <c r="H5694" s="9" t="str">
        <f>IFERROR(VLOOKUP($B5694,'F&amp;I Log'!$H$3:$S$8977,8,FALSE),"--")</f>
        <v>18976</v>
      </c>
      <c r="I5694" s="9" t="str">
        <f>IFERROR(VLOOKUP($B5694,'F&amp;I Log'!$H$3:$S$8977,9,FALSE),"--")</f>
        <v>MARINEL2291980@ICLOUD.COM</v>
      </c>
      <c r="J5694" s="9" t="str">
        <f>IFERROR(VLOOKUP($B5694,'F&amp;I Log'!$H$3:$S$8977,10,FALSE),"--")</f>
        <v>267-252-7423</v>
      </c>
    </row>
    <row r="5695" spans="2:10" hidden="1" x14ac:dyDescent="0.2">
      <c r="B5695" t="s">
        <v>43024</v>
      </c>
      <c r="C5695" s="9">
        <v>1</v>
      </c>
      <c r="D5695" s="9" t="str">
        <f>VLOOKUP($B5695,'F&amp;I Log'!$H$3:$I$8977,2,FALSE)</f>
        <v>Conventional</v>
      </c>
      <c r="E5695" s="9" t="str">
        <f>(VLOOKUP($B5695,'F&amp;I Log'!$H$3:$S$8977,5,FALSE))</f>
        <v>620 KIRKWOOD LN</v>
      </c>
      <c r="F5695" s="9" t="str">
        <f>IFERROR(VLOOKUP($B5695,'F&amp;I Log'!$H$3:$S$8977,6,FALSE),"--")</f>
        <v>NEW HOPE</v>
      </c>
      <c r="G5695" s="9" t="str">
        <f>IFERROR(VLOOKUP($B5695,'F&amp;I Log'!$H$3:$S$8977,7,FALSE),"--")</f>
        <v>PA</v>
      </c>
      <c r="H5695" s="9" t="str">
        <f>IFERROR(VLOOKUP($B5695,'F&amp;I Log'!$H$3:$S$8977,8,FALSE),"--")</f>
        <v>18938-9559</v>
      </c>
      <c r="I5695" s="9" t="str">
        <f>IFERROR(VLOOKUP($B5695,'F&amp;I Log'!$H$3:$S$8977,9,FALSE),"--")</f>
        <v>K8DV11@GMAIL.COM</v>
      </c>
      <c r="J5695" s="9" t="str">
        <f>IFERROR(VLOOKUP($B5695,'F&amp;I Log'!$H$3:$S$8977,10,FALSE),"--")</f>
        <v>202-821-6627</v>
      </c>
    </row>
    <row r="5696" spans="2:10" hidden="1" x14ac:dyDescent="0.2">
      <c r="B5696" t="s">
        <v>43030</v>
      </c>
      <c r="C5696" s="9">
        <v>1</v>
      </c>
      <c r="D5696" s="9" t="str">
        <f>VLOOKUP($B5696,'F&amp;I Log'!$H$3:$I$8977,2,FALSE)</f>
        <v>Conventional</v>
      </c>
      <c r="E5696" s="9" t="str">
        <f>(VLOOKUP($B5696,'F&amp;I Log'!$H$3:$S$8977,5,FALSE))</f>
        <v>64 ROVING RD</v>
      </c>
      <c r="F5696" s="9" t="str">
        <f>IFERROR(VLOOKUP($B5696,'F&amp;I Log'!$H$3:$S$8977,6,FALSE),"--")</f>
        <v>LEVITTOWN</v>
      </c>
      <c r="G5696" s="9" t="str">
        <f>IFERROR(VLOOKUP($B5696,'F&amp;I Log'!$H$3:$S$8977,7,FALSE),"--")</f>
        <v>PA</v>
      </c>
      <c r="H5696" s="9" t="str">
        <f>IFERROR(VLOOKUP($B5696,'F&amp;I Log'!$H$3:$S$8977,8,FALSE),"--")</f>
        <v>19056</v>
      </c>
      <c r="I5696" s="9" t="str">
        <f>IFERROR(VLOOKUP($B5696,'F&amp;I Log'!$H$3:$S$8977,9,FALSE),"--")</f>
        <v>DV3TRICIA@AOL.COM</v>
      </c>
      <c r="J5696" s="9" t="str">
        <f>IFERROR(VLOOKUP($B5696,'F&amp;I Log'!$H$3:$S$8977,10,FALSE),"--")</f>
        <v>215-949-2490</v>
      </c>
    </row>
    <row r="5697" spans="2:10" hidden="1" x14ac:dyDescent="0.2">
      <c r="B5697" t="s">
        <v>43036</v>
      </c>
      <c r="C5697" s="9">
        <v>1</v>
      </c>
      <c r="D5697" s="9" t="str">
        <f>VLOOKUP($B5697,'F&amp;I Log'!$H$3:$I$8977,2,FALSE)</f>
        <v>Conventional</v>
      </c>
      <c r="E5697" s="9" t="str">
        <f>(VLOOKUP($B5697,'F&amp;I Log'!$H$3:$S$8977,5,FALSE))</f>
        <v>987 GATES PL</v>
      </c>
      <c r="F5697" s="9" t="str">
        <f>IFERROR(VLOOKUP($B5697,'F&amp;I Log'!$H$3:$S$8977,6,FALSE),"--")</f>
        <v>WARMINSTER</v>
      </c>
      <c r="G5697" s="9" t="str">
        <f>IFERROR(VLOOKUP($B5697,'F&amp;I Log'!$H$3:$S$8977,7,FALSE),"--")</f>
        <v>PA</v>
      </c>
      <c r="H5697" s="9" t="str">
        <f>IFERROR(VLOOKUP($B5697,'F&amp;I Log'!$H$3:$S$8977,8,FALSE),"--")</f>
        <v>18974-1130</v>
      </c>
      <c r="I5697" s="9" t="str">
        <f>IFERROR(VLOOKUP($B5697,'F&amp;I Log'!$H$3:$S$8977,9,FALSE),"--")</f>
        <v/>
      </c>
      <c r="J5697" s="9" t="str">
        <f>IFERROR(VLOOKUP($B5697,'F&amp;I Log'!$H$3:$S$8977,10,FALSE),"--")</f>
        <v>267-788-4461</v>
      </c>
    </row>
    <row r="5698" spans="2:10" hidden="1" x14ac:dyDescent="0.2">
      <c r="B5698" t="s">
        <v>43043</v>
      </c>
      <c r="C5698" s="9">
        <v>1</v>
      </c>
      <c r="D5698" s="9" t="str">
        <f>VLOOKUP($B5698,'F&amp;I Log'!$H$3:$I$8977,2,FALSE)</f>
        <v>Conventional</v>
      </c>
      <c r="E5698" s="9" t="str">
        <f>(VLOOKUP($B5698,'F&amp;I Log'!$H$3:$S$8977,5,FALSE))</f>
        <v>4766 BERGSTROM RD</v>
      </c>
      <c r="F5698" s="9" t="str">
        <f>IFERROR(VLOOKUP($B5698,'F&amp;I Log'!$H$3:$S$8977,6,FALSE),"--")</f>
        <v>DOYLESTOWN</v>
      </c>
      <c r="G5698" s="9" t="str">
        <f>IFERROR(VLOOKUP($B5698,'F&amp;I Log'!$H$3:$S$8977,7,FALSE),"--")</f>
        <v>PA</v>
      </c>
      <c r="H5698" s="9" t="str">
        <f>IFERROR(VLOOKUP($B5698,'F&amp;I Log'!$H$3:$S$8977,8,FALSE),"--")</f>
        <v>18902</v>
      </c>
      <c r="I5698" s="9" t="str">
        <f>IFERROR(VLOOKUP($B5698,'F&amp;I Log'!$H$3:$S$8977,9,FALSE),"--")</f>
        <v/>
      </c>
      <c r="J5698" s="9" t="str">
        <f>IFERROR(VLOOKUP($B5698,'F&amp;I Log'!$H$3:$S$8977,10,FALSE),"--")</f>
        <v>215-485-6413</v>
      </c>
    </row>
    <row r="5699" spans="2:10" hidden="1" x14ac:dyDescent="0.2">
      <c r="B5699" t="s">
        <v>43048</v>
      </c>
      <c r="C5699" s="9">
        <v>1</v>
      </c>
      <c r="D5699" s="9" t="str">
        <f>VLOOKUP($B5699,'F&amp;I Log'!$H$3:$I$8977,2,FALSE)</f>
        <v>Conventional</v>
      </c>
      <c r="E5699" s="9" t="str">
        <f>(VLOOKUP($B5699,'F&amp;I Log'!$H$3:$S$8977,5,FALSE))</f>
        <v>2737 ERIE DR</v>
      </c>
      <c r="F5699" s="9" t="str">
        <f>IFERROR(VLOOKUP($B5699,'F&amp;I Log'!$H$3:$S$8977,6,FALSE),"--")</f>
        <v>WEEDSPORT</v>
      </c>
      <c r="G5699" s="9" t="str">
        <f>IFERROR(VLOOKUP($B5699,'F&amp;I Log'!$H$3:$S$8977,7,FALSE),"--")</f>
        <v>NY</v>
      </c>
      <c r="H5699" s="9" t="str">
        <f>IFERROR(VLOOKUP($B5699,'F&amp;I Log'!$H$3:$S$8977,8,FALSE),"--")</f>
        <v>13166-3210</v>
      </c>
      <c r="I5699" s="9" t="str">
        <f>IFERROR(VLOOKUP($B5699,'F&amp;I Log'!$H$3:$S$8977,9,FALSE),"--")</f>
        <v>MARKMETZ@CENTRALNY.TWCBC.COM</v>
      </c>
      <c r="J5699" s="9" t="str">
        <f>IFERROR(VLOOKUP($B5699,'F&amp;I Log'!$H$3:$S$8977,10,FALSE),"--")</f>
        <v>315-834-6687</v>
      </c>
    </row>
    <row r="5700" spans="2:10" hidden="1" x14ac:dyDescent="0.2">
      <c r="B5700" t="s">
        <v>43050</v>
      </c>
      <c r="C5700" s="9">
        <v>1</v>
      </c>
      <c r="D5700" s="9" t="str">
        <f>VLOOKUP($B5700,'F&amp;I Log'!$H$3:$I$8977,2,FALSE)</f>
        <v>Conventional</v>
      </c>
      <c r="E5700" s="9" t="str">
        <f>(VLOOKUP($B5700,'F&amp;I Log'!$H$3:$S$8977,5,FALSE))</f>
        <v>901 HARRISON LN</v>
      </c>
      <c r="F5700" s="9" t="str">
        <f>IFERROR(VLOOKUP($B5700,'F&amp;I Log'!$H$3:$S$8977,6,FALSE),"--")</f>
        <v>WARWICK</v>
      </c>
      <c r="G5700" s="9" t="str">
        <f>IFERROR(VLOOKUP($B5700,'F&amp;I Log'!$H$3:$S$8977,7,FALSE),"--")</f>
        <v>PA</v>
      </c>
      <c r="H5700" s="9" t="str">
        <f>IFERROR(VLOOKUP($B5700,'F&amp;I Log'!$H$3:$S$8977,8,FALSE),"--")</f>
        <v>18974-6143</v>
      </c>
      <c r="I5700" s="9" t="str">
        <f>IFERROR(VLOOKUP($B5700,'F&amp;I Log'!$H$3:$S$8977,9,FALSE),"--")</f>
        <v>AUDRELAZ@COMCAST.NET</v>
      </c>
      <c r="J5700" s="9" t="str">
        <f>IFERROR(VLOOKUP($B5700,'F&amp;I Log'!$H$3:$S$8977,10,FALSE),"--")</f>
        <v>215-674-5344</v>
      </c>
    </row>
    <row r="5701" spans="2:10" hidden="1" x14ac:dyDescent="0.2">
      <c r="B5701" t="s">
        <v>43062</v>
      </c>
      <c r="C5701" s="9">
        <v>1</v>
      </c>
      <c r="D5701" s="9" t="str">
        <f>VLOOKUP($B5701,'F&amp;I Log'!$H$3:$I$8977,2,FALSE)</f>
        <v>Conventional</v>
      </c>
      <c r="E5701" s="9" t="str">
        <f>(VLOOKUP($B5701,'F&amp;I Log'!$H$3:$S$8977,5,FALSE))</f>
        <v>40 SKYLINE DR</v>
      </c>
      <c r="F5701" s="9" t="str">
        <f>IFERROR(VLOOKUP($B5701,'F&amp;I Log'!$H$3:$S$8977,6,FALSE),"--")</f>
        <v>EASTON</v>
      </c>
      <c r="G5701" s="9" t="str">
        <f>IFERROR(VLOOKUP($B5701,'F&amp;I Log'!$H$3:$S$8977,7,FALSE),"--")</f>
        <v>PA</v>
      </c>
      <c r="H5701" s="9" t="str">
        <f>IFERROR(VLOOKUP($B5701,'F&amp;I Log'!$H$3:$S$8977,8,FALSE),"--")</f>
        <v>18042</v>
      </c>
      <c r="I5701" s="9" t="str">
        <f>IFERROR(VLOOKUP($B5701,'F&amp;I Log'!$H$3:$S$8977,9,FALSE),"--")</f>
        <v/>
      </c>
      <c r="J5701" s="9" t="str">
        <f>IFERROR(VLOOKUP($B5701,'F&amp;I Log'!$H$3:$S$8977,10,FALSE),"--")</f>
        <v>610-533-0040</v>
      </c>
    </row>
    <row r="5702" spans="2:10" hidden="1" x14ac:dyDescent="0.2">
      <c r="B5702" t="s">
        <v>43070</v>
      </c>
      <c r="C5702" s="9">
        <v>1</v>
      </c>
      <c r="D5702" s="9" t="str">
        <f>VLOOKUP($B5702,'F&amp;I Log'!$H$3:$I$8977,2,FALSE)</f>
        <v>Conventional</v>
      </c>
      <c r="E5702" s="9" t="str">
        <f>(VLOOKUP($B5702,'F&amp;I Log'!$H$3:$S$8977,5,FALSE))</f>
        <v>534 MORGAN DR</v>
      </c>
      <c r="F5702" s="9" t="str">
        <f>IFERROR(VLOOKUP($B5702,'F&amp;I Log'!$H$3:$S$8977,6,FALSE),"--")</f>
        <v>MICKLETON</v>
      </c>
      <c r="G5702" s="9" t="str">
        <f>IFERROR(VLOOKUP($B5702,'F&amp;I Log'!$H$3:$S$8977,7,FALSE),"--")</f>
        <v>NJ</v>
      </c>
      <c r="H5702" s="9" t="str">
        <f>IFERROR(VLOOKUP($B5702,'F&amp;I Log'!$H$3:$S$8977,8,FALSE),"--")</f>
        <v>08056-1275</v>
      </c>
      <c r="I5702" s="9" t="str">
        <f>IFERROR(VLOOKUP($B5702,'F&amp;I Log'!$H$3:$S$8977,9,FALSE),"--")</f>
        <v>KATIEQKELLY@HOTMAIL.COM</v>
      </c>
      <c r="J5702" s="9" t="str">
        <f>IFERROR(VLOOKUP($B5702,'F&amp;I Log'!$H$3:$S$8977,10,FALSE),"--")</f>
        <v>609-828-0390</v>
      </c>
    </row>
    <row r="5703" spans="2:10" hidden="1" x14ac:dyDescent="0.2">
      <c r="B5703" t="s">
        <v>43089</v>
      </c>
      <c r="C5703" s="9">
        <v>1</v>
      </c>
      <c r="D5703" s="9" t="str">
        <f>VLOOKUP($B5703,'F&amp;I Log'!$H$3:$I$8977,2,FALSE)</f>
        <v>Conventional</v>
      </c>
      <c r="E5703" s="9" t="str">
        <f>(VLOOKUP($B5703,'F&amp;I Log'!$H$3:$S$8977,5,FALSE))</f>
        <v>630 WOODBROOK DRIVE</v>
      </c>
      <c r="F5703" s="9" t="str">
        <f>IFERROR(VLOOKUP($B5703,'F&amp;I Log'!$H$3:$S$8977,6,FALSE),"--")</f>
        <v>AMBLER</v>
      </c>
      <c r="G5703" s="9" t="str">
        <f>IFERROR(VLOOKUP($B5703,'F&amp;I Log'!$H$3:$S$8977,7,FALSE),"--")</f>
        <v>PA</v>
      </c>
      <c r="H5703" s="9" t="str">
        <f>IFERROR(VLOOKUP($B5703,'F&amp;I Log'!$H$3:$S$8977,8,FALSE),"--")</f>
        <v>19002</v>
      </c>
      <c r="I5703" s="9" t="str">
        <f>IFERROR(VLOOKUP($B5703,'F&amp;I Log'!$H$3:$S$8977,9,FALSE),"--")</f>
        <v>JIM.COLLINS@REVINTSOLUTIONS.COM</v>
      </c>
      <c r="J5703" s="9" t="str">
        <f>IFERROR(VLOOKUP($B5703,'F&amp;I Log'!$H$3:$S$8977,10,FALSE),"--")</f>
        <v>267-626-1192</v>
      </c>
    </row>
    <row r="5704" spans="2:10" x14ac:dyDescent="0.2">
      <c r="B5704" t="s">
        <v>43094</v>
      </c>
      <c r="C5704" s="9">
        <v>1</v>
      </c>
      <c r="D5704" s="9" t="str">
        <f>VLOOKUP($B5704,'F&amp;I Log'!$H$3:$I$8977,2,FALSE)</f>
        <v>Fleet</v>
      </c>
      <c r="E5704" s="9" t="str">
        <f>(VLOOKUP($B5704,'F&amp;I Log'!$H$3:$S$8977,5,FALSE))</f>
        <v>1490 Glen Ave</v>
      </c>
      <c r="F5704" s="9" t="str">
        <f>IFERROR(VLOOKUP($B5704,'F&amp;I Log'!$H$3:$S$8977,6,FALSE),"--")</f>
        <v>Moorestown</v>
      </c>
      <c r="G5704" s="9" t="str">
        <f>IFERROR(VLOOKUP($B5704,'F&amp;I Log'!$H$3:$S$8977,7,FALSE),"--")</f>
        <v>NJ</v>
      </c>
      <c r="H5704" s="9" t="str">
        <f>IFERROR(VLOOKUP($B5704,'F&amp;I Log'!$H$3:$S$8977,8,FALSE),"--")</f>
        <v>08057</v>
      </c>
      <c r="I5704" s="9" t="str">
        <f>IFERROR(VLOOKUP($B5704,'F&amp;I Log'!$H$3:$S$8977,9,FALSE),"--")</f>
        <v>TIM@WHITTENDALE.COM</v>
      </c>
      <c r="J5704" s="9" t="str">
        <f>IFERROR(VLOOKUP($B5704,'F&amp;I Log'!$H$3:$S$8977,10,FALSE),"--")</f>
        <v>609-685-4373</v>
      </c>
    </row>
    <row r="5705" spans="2:10" hidden="1" x14ac:dyDescent="0.2">
      <c r="B5705" t="s">
        <v>43102</v>
      </c>
      <c r="C5705" s="9">
        <v>1</v>
      </c>
      <c r="D5705" s="9" t="str">
        <f>VLOOKUP($B5705,'F&amp;I Log'!$H$3:$I$8977,2,FALSE)</f>
        <v>Conventional</v>
      </c>
      <c r="E5705" s="9" t="str">
        <f>(VLOOKUP($B5705,'F&amp;I Log'!$H$3:$S$8977,5,FALSE))</f>
        <v>PO BOX 404</v>
      </c>
      <c r="F5705" s="9" t="str">
        <f>IFERROR(VLOOKUP($B5705,'F&amp;I Log'!$H$3:$S$8977,6,FALSE),"--")</f>
        <v>PT PLEASANT</v>
      </c>
      <c r="G5705" s="9" t="str">
        <f>IFERROR(VLOOKUP($B5705,'F&amp;I Log'!$H$3:$S$8977,7,FALSE),"--")</f>
        <v>PA</v>
      </c>
      <c r="H5705" s="9" t="str">
        <f>IFERROR(VLOOKUP($B5705,'F&amp;I Log'!$H$3:$S$8977,8,FALSE),"--")</f>
        <v>18950-0404</v>
      </c>
      <c r="I5705" s="9" t="str">
        <f>IFERROR(VLOOKUP($B5705,'F&amp;I Log'!$H$3:$S$8977,9,FALSE),"--")</f>
        <v>TOMKOOCH@COMCAST.NET</v>
      </c>
      <c r="J5705" s="9" t="str">
        <f>IFERROR(VLOOKUP($B5705,'F&amp;I Log'!$H$3:$S$8977,10,FALSE),"--")</f>
        <v>215-589-1951</v>
      </c>
    </row>
    <row r="5706" spans="2:10" hidden="1" x14ac:dyDescent="0.2">
      <c r="B5706" t="s">
        <v>43110</v>
      </c>
      <c r="C5706" s="9">
        <v>1</v>
      </c>
      <c r="D5706" s="9" t="str">
        <f>VLOOKUP($B5706,'F&amp;I Log'!$H$3:$I$8977,2,FALSE)</f>
        <v>Conventional</v>
      </c>
      <c r="E5706" s="9" t="str">
        <f>(VLOOKUP($B5706,'F&amp;I Log'!$H$3:$S$8977,5,FALSE))</f>
        <v>4253 LESLIE DR</v>
      </c>
      <c r="F5706" s="9" t="str">
        <f>IFERROR(VLOOKUP($B5706,'F&amp;I Log'!$H$3:$S$8977,6,FALSE),"--")</f>
        <v>DOYLESTOWN</v>
      </c>
      <c r="G5706" s="9" t="str">
        <f>IFERROR(VLOOKUP($B5706,'F&amp;I Log'!$H$3:$S$8977,7,FALSE),"--")</f>
        <v>PA</v>
      </c>
      <c r="H5706" s="9" t="str">
        <f>IFERROR(VLOOKUP($B5706,'F&amp;I Log'!$H$3:$S$8977,8,FALSE),"--")</f>
        <v>18902</v>
      </c>
      <c r="I5706" s="9" t="str">
        <f>IFERROR(VLOOKUP($B5706,'F&amp;I Log'!$H$3:$S$8977,9,FALSE),"--")</f>
        <v>TKUENY@WARRINGTONEYECARE.COM</v>
      </c>
      <c r="J5706" s="9" t="str">
        <f>IFERROR(VLOOKUP($B5706,'F&amp;I Log'!$H$3:$S$8977,10,FALSE),"--")</f>
        <v>215-340-7995</v>
      </c>
    </row>
    <row r="5707" spans="2:10" hidden="1" x14ac:dyDescent="0.2">
      <c r="B5707" t="s">
        <v>43119</v>
      </c>
      <c r="C5707" s="9">
        <v>1</v>
      </c>
      <c r="D5707" s="9" t="str">
        <f>VLOOKUP($B5707,'F&amp;I Log'!$H$3:$I$8977,2,FALSE)</f>
        <v>Conventional</v>
      </c>
      <c r="E5707" s="9" t="str">
        <f>(VLOOKUP($B5707,'F&amp;I Log'!$H$3:$S$8977,5,FALSE))</f>
        <v>217 PORT READING AVE</v>
      </c>
      <c r="F5707" s="9" t="str">
        <f>IFERROR(VLOOKUP($B5707,'F&amp;I Log'!$H$3:$S$8977,6,FALSE),"--")</f>
        <v>PORT READING</v>
      </c>
      <c r="G5707" s="9" t="str">
        <f>IFERROR(VLOOKUP($B5707,'F&amp;I Log'!$H$3:$S$8977,7,FALSE),"--")</f>
        <v>NJ</v>
      </c>
      <c r="H5707" s="9" t="str">
        <f>IFERROR(VLOOKUP($B5707,'F&amp;I Log'!$H$3:$S$8977,8,FALSE),"--")</f>
        <v>07064</v>
      </c>
      <c r="I5707" s="9" t="str">
        <f>IFERROR(VLOOKUP($B5707,'F&amp;I Log'!$H$3:$S$8977,9,FALSE),"--")</f>
        <v>FRJAMESCAIRNS@GMAIL.COM</v>
      </c>
      <c r="J5707" s="9" t="str">
        <f>IFERROR(VLOOKUP($B5707,'F&amp;I Log'!$H$3:$S$8977,10,FALSE),"--")</f>
        <v>732-619-3259</v>
      </c>
    </row>
    <row r="5708" spans="2:10" hidden="1" x14ac:dyDescent="0.2">
      <c r="B5708" t="s">
        <v>43127</v>
      </c>
      <c r="C5708" s="9">
        <v>1</v>
      </c>
      <c r="D5708" s="9" t="str">
        <f>VLOOKUP($B5708,'F&amp;I Log'!$H$3:$I$8977,2,FALSE)</f>
        <v>Conventional</v>
      </c>
      <c r="E5708" s="9" t="str">
        <f>(VLOOKUP($B5708,'F&amp;I Log'!$H$3:$S$8977,5,FALSE))</f>
        <v>2509 MILFORD RD</v>
      </c>
      <c r="F5708" s="9" t="str">
        <f>IFERROR(VLOOKUP($B5708,'F&amp;I Log'!$H$3:$S$8977,6,FALSE),"--")</f>
        <v>BUSHKILL</v>
      </c>
      <c r="G5708" s="9" t="str">
        <f>IFERROR(VLOOKUP($B5708,'F&amp;I Log'!$H$3:$S$8977,7,FALSE),"--")</f>
        <v>PA</v>
      </c>
      <c r="H5708" s="9" t="str">
        <f>IFERROR(VLOOKUP($B5708,'F&amp;I Log'!$H$3:$S$8977,8,FALSE),"--")</f>
        <v>18324</v>
      </c>
      <c r="I5708" s="9" t="str">
        <f>IFERROR(VLOOKUP($B5708,'F&amp;I Log'!$H$3:$S$8977,9,FALSE),"--")</f>
        <v>GUNSTONEA@GMAIL.COM</v>
      </c>
      <c r="J5708" s="9" t="str">
        <f>IFERROR(VLOOKUP($B5708,'F&amp;I Log'!$H$3:$S$8977,10,FALSE),"--")</f>
        <v>609-332-8890</v>
      </c>
    </row>
    <row r="5709" spans="2:10" hidden="1" x14ac:dyDescent="0.2">
      <c r="B5709" t="s">
        <v>43136</v>
      </c>
      <c r="C5709" s="9">
        <v>1</v>
      </c>
      <c r="D5709" s="9" t="str">
        <f>VLOOKUP($B5709,'F&amp;I Log'!$H$3:$I$8977,2,FALSE)</f>
        <v>Conventional</v>
      </c>
      <c r="E5709" s="9" t="str">
        <f>(VLOOKUP($B5709,'F&amp;I Log'!$H$3:$S$8977,5,FALSE))</f>
        <v>7 FAWN DR</v>
      </c>
      <c r="F5709" s="9" t="str">
        <f>IFERROR(VLOOKUP($B5709,'F&amp;I Log'!$H$3:$S$8977,6,FALSE),"--")</f>
        <v>HOLLAND</v>
      </c>
      <c r="G5709" s="9" t="str">
        <f>IFERROR(VLOOKUP($B5709,'F&amp;I Log'!$H$3:$S$8977,7,FALSE),"--")</f>
        <v>PA</v>
      </c>
      <c r="H5709" s="9" t="str">
        <f>IFERROR(VLOOKUP($B5709,'F&amp;I Log'!$H$3:$S$8977,8,FALSE),"--")</f>
        <v>18966</v>
      </c>
      <c r="I5709" s="9" t="str">
        <f>IFERROR(VLOOKUP($B5709,'F&amp;I Log'!$H$3:$S$8977,9,FALSE),"--")</f>
        <v/>
      </c>
      <c r="J5709" s="9" t="str">
        <f>IFERROR(VLOOKUP($B5709,'F&amp;I Log'!$H$3:$S$8977,10,FALSE),"--")</f>
        <v>267-566-9729</v>
      </c>
    </row>
    <row r="5710" spans="2:10" hidden="1" x14ac:dyDescent="0.2">
      <c r="B5710" t="s">
        <v>43142</v>
      </c>
      <c r="C5710" s="9">
        <v>1</v>
      </c>
      <c r="D5710" s="9" t="str">
        <f>VLOOKUP($B5710,'F&amp;I Log'!$H$3:$I$8977,2,FALSE)</f>
        <v>Conventional</v>
      </c>
      <c r="E5710" s="9" t="str">
        <f>(VLOOKUP($B5710,'F&amp;I Log'!$H$3:$S$8977,5,FALSE))</f>
        <v>1516 BIRCH LN</v>
      </c>
      <c r="F5710" s="9" t="str">
        <f>IFERROR(VLOOKUP($B5710,'F&amp;I Log'!$H$3:$S$8977,6,FALSE),"--")</f>
        <v>PERKASIE</v>
      </c>
      <c r="G5710" s="9" t="str">
        <f>IFERROR(VLOOKUP($B5710,'F&amp;I Log'!$H$3:$S$8977,7,FALSE),"--")</f>
        <v>PA</v>
      </c>
      <c r="H5710" s="9" t="str">
        <f>IFERROR(VLOOKUP($B5710,'F&amp;I Log'!$H$3:$S$8977,8,FALSE),"--")</f>
        <v>18944-3916</v>
      </c>
      <c r="I5710" s="9" t="str">
        <f>IFERROR(VLOOKUP($B5710,'F&amp;I Log'!$H$3:$S$8977,9,FALSE),"--")</f>
        <v>BILL@PHASEONETECH.NET</v>
      </c>
      <c r="J5710" s="9" t="str">
        <f>IFERROR(VLOOKUP($B5710,'F&amp;I Log'!$H$3:$S$8977,10,FALSE),"--")</f>
        <v>215-795-0185</v>
      </c>
    </row>
    <row r="5711" spans="2:10" hidden="1" x14ac:dyDescent="0.2">
      <c r="B5711" t="s">
        <v>43156</v>
      </c>
      <c r="C5711" s="9">
        <v>1</v>
      </c>
      <c r="D5711" s="9" t="str">
        <f>VLOOKUP($B5711,'F&amp;I Log'!$H$3:$I$8977,2,FALSE)</f>
        <v>Conventional</v>
      </c>
      <c r="E5711" s="9" t="str">
        <f>(VLOOKUP($B5711,'F&amp;I Log'!$H$3:$S$8977,5,FALSE))</f>
        <v>20 N FORECASTLE DR</v>
      </c>
      <c r="F5711" s="9" t="str">
        <f>IFERROR(VLOOKUP($B5711,'F&amp;I Log'!$H$3:$S$8977,6,FALSE),"--")</f>
        <v>TUCKERTON</v>
      </c>
      <c r="G5711" s="9" t="str">
        <f>IFERROR(VLOOKUP($B5711,'F&amp;I Log'!$H$3:$S$8977,7,FALSE),"--")</f>
        <v>NJ</v>
      </c>
      <c r="H5711" s="9" t="str">
        <f>IFERROR(VLOOKUP($B5711,'F&amp;I Log'!$H$3:$S$8977,8,FALSE),"--")</f>
        <v>08087-1512</v>
      </c>
      <c r="I5711" s="9" t="str">
        <f>IFERROR(VLOOKUP($B5711,'F&amp;I Log'!$H$3:$S$8977,9,FALSE),"--")</f>
        <v>HSMYTH1@COMCAST.NET</v>
      </c>
      <c r="J5711" s="9" t="str">
        <f>IFERROR(VLOOKUP($B5711,'F&amp;I Log'!$H$3:$S$8977,10,FALSE),"--")</f>
        <v>609-707-6690</v>
      </c>
    </row>
    <row r="5712" spans="2:10" hidden="1" x14ac:dyDescent="0.2">
      <c r="B5712" t="s">
        <v>43163</v>
      </c>
      <c r="C5712" s="9">
        <v>1</v>
      </c>
      <c r="D5712" s="9" t="str">
        <f>VLOOKUP($B5712,'F&amp;I Log'!$H$3:$I$8977,2,FALSE)</f>
        <v>Conventional</v>
      </c>
      <c r="E5712" s="9" t="str">
        <f>(VLOOKUP($B5712,'F&amp;I Log'!$H$3:$S$8977,5,FALSE))</f>
        <v>15 BROMSGROVE HL</v>
      </c>
      <c r="F5712" s="9" t="str">
        <f>IFERROR(VLOOKUP($B5712,'F&amp;I Log'!$H$3:$S$8977,6,FALSE),"--")</f>
        <v>PITTSFORD</v>
      </c>
      <c r="G5712" s="9" t="str">
        <f>IFERROR(VLOOKUP($B5712,'F&amp;I Log'!$H$3:$S$8977,7,FALSE),"--")</f>
        <v>NY</v>
      </c>
      <c r="H5712" s="9" t="str">
        <f>IFERROR(VLOOKUP($B5712,'F&amp;I Log'!$H$3:$S$8977,8,FALSE),"--")</f>
        <v>14534</v>
      </c>
      <c r="I5712" s="9" t="str">
        <f>IFERROR(VLOOKUP($B5712,'F&amp;I Log'!$H$3:$S$8977,9,FALSE),"--")</f>
        <v>QALLEN8244@AOL.COM</v>
      </c>
      <c r="J5712" s="9" t="str">
        <f>IFERROR(VLOOKUP($B5712,'F&amp;I Log'!$H$3:$S$8977,10,FALSE),"--")</f>
        <v>585-230-8610</v>
      </c>
    </row>
    <row r="5713" spans="2:10" hidden="1" x14ac:dyDescent="0.2">
      <c r="B5713" t="s">
        <v>43180</v>
      </c>
      <c r="C5713" s="9">
        <v>1</v>
      </c>
      <c r="D5713" s="9" t="str">
        <f>VLOOKUP($B5713,'F&amp;I Log'!$H$3:$I$8977,2,FALSE)</f>
        <v>Conventional</v>
      </c>
      <c r="E5713" s="9" t="str">
        <f>(VLOOKUP($B5713,'F&amp;I Log'!$H$3:$S$8977,5,FALSE))</f>
        <v>610 OLD BETHLEHEM RD</v>
      </c>
      <c r="F5713" s="9" t="str">
        <f>IFERROR(VLOOKUP($B5713,'F&amp;I Log'!$H$3:$S$8977,6,FALSE),"--")</f>
        <v>PERKASIE</v>
      </c>
      <c r="G5713" s="9" t="str">
        <f>IFERROR(VLOOKUP($B5713,'F&amp;I Log'!$H$3:$S$8977,7,FALSE),"--")</f>
        <v>PA</v>
      </c>
      <c r="H5713" s="9" t="str">
        <f>IFERROR(VLOOKUP($B5713,'F&amp;I Log'!$H$3:$S$8977,8,FALSE),"--")</f>
        <v>18944</v>
      </c>
      <c r="I5713" s="9" t="str">
        <f>IFERROR(VLOOKUP($B5713,'F&amp;I Log'!$H$3:$S$8977,9,FALSE),"--")</f>
        <v>JKTBRIT100@AOL.COM</v>
      </c>
      <c r="J5713" s="9" t="str">
        <f>IFERROR(VLOOKUP($B5713,'F&amp;I Log'!$H$3:$S$8977,10,FALSE),"--")</f>
        <v>215-738-4191</v>
      </c>
    </row>
    <row r="5714" spans="2:10" hidden="1" x14ac:dyDescent="0.2">
      <c r="B5714" t="s">
        <v>43186</v>
      </c>
      <c r="C5714" s="9">
        <v>1</v>
      </c>
      <c r="D5714" s="9" t="str">
        <f>VLOOKUP($B5714,'F&amp;I Log'!$H$3:$I$8977,2,FALSE)</f>
        <v>Conventional</v>
      </c>
      <c r="E5714" s="9" t="str">
        <f>(VLOOKUP($B5714,'F&amp;I Log'!$H$3:$S$8977,5,FALSE))</f>
        <v>1601 CECIL B MOORE AVE</v>
      </c>
      <c r="F5714" s="9" t="str">
        <f>IFERROR(VLOOKUP($B5714,'F&amp;I Log'!$H$3:$S$8977,6,FALSE),"--")</f>
        <v>PHILADELPHIA</v>
      </c>
      <c r="G5714" s="9" t="str">
        <f>IFERROR(VLOOKUP($B5714,'F&amp;I Log'!$H$3:$S$8977,7,FALSE),"--")</f>
        <v>PA</v>
      </c>
      <c r="H5714" s="9" t="str">
        <f>IFERROR(VLOOKUP($B5714,'F&amp;I Log'!$H$3:$S$8977,8,FALSE),"--")</f>
        <v>19121</v>
      </c>
      <c r="I5714" s="9" t="str">
        <f>IFERROR(VLOOKUP($B5714,'F&amp;I Log'!$H$3:$S$8977,9,FALSE),"--")</f>
        <v>TBENJAMIN@TWBCLEAN.COM</v>
      </c>
      <c r="J5714" s="9" t="str">
        <f>IFERROR(VLOOKUP($B5714,'F&amp;I Log'!$H$3:$S$8977,10,FALSE),"--")</f>
        <v>267-252-4489</v>
      </c>
    </row>
    <row r="5715" spans="2:10" hidden="1" x14ac:dyDescent="0.2">
      <c r="B5715" t="s">
        <v>43191</v>
      </c>
      <c r="C5715" s="9">
        <v>1</v>
      </c>
      <c r="D5715" s="9" t="str">
        <f>VLOOKUP($B5715,'F&amp;I Log'!$H$3:$I$8977,2,FALSE)</f>
        <v>Conventional</v>
      </c>
      <c r="E5715" s="9" t="str">
        <f>(VLOOKUP($B5715,'F&amp;I Log'!$H$3:$S$8977,5,FALSE))</f>
        <v>219 COTTAGE AVE</v>
      </c>
      <c r="F5715" s="9" t="str">
        <f>IFERROR(VLOOKUP($B5715,'F&amp;I Log'!$H$3:$S$8977,6,FALSE),"--")</f>
        <v>HORSHAM</v>
      </c>
      <c r="G5715" s="9" t="str">
        <f>IFERROR(VLOOKUP($B5715,'F&amp;I Log'!$H$3:$S$8977,7,FALSE),"--")</f>
        <v>PA</v>
      </c>
      <c r="H5715" s="9" t="str">
        <f>IFERROR(VLOOKUP($B5715,'F&amp;I Log'!$H$3:$S$8977,8,FALSE),"--")</f>
        <v>19044</v>
      </c>
      <c r="I5715" s="9" t="str">
        <f>IFERROR(VLOOKUP($B5715,'F&amp;I Log'!$H$3:$S$8977,9,FALSE),"--")</f>
        <v>THERESASLYE@MSN.COM</v>
      </c>
      <c r="J5715" s="9" t="str">
        <f>IFERROR(VLOOKUP($B5715,'F&amp;I Log'!$H$3:$S$8977,10,FALSE),"--")</f>
        <v>215-421-1524</v>
      </c>
    </row>
    <row r="5716" spans="2:10" hidden="1" x14ac:dyDescent="0.2">
      <c r="B5716" t="s">
        <v>43198</v>
      </c>
      <c r="C5716" s="9">
        <v>1</v>
      </c>
      <c r="D5716" s="9" t="str">
        <f>VLOOKUP($B5716,'F&amp;I Log'!$H$3:$I$8977,2,FALSE)</f>
        <v>Conventional</v>
      </c>
      <c r="E5716" s="9" t="str">
        <f>(VLOOKUP($B5716,'F&amp;I Log'!$H$3:$S$8977,5,FALSE))</f>
        <v>2533 CINDY LN</v>
      </c>
      <c r="F5716" s="9" t="str">
        <f>IFERROR(VLOOKUP($B5716,'F&amp;I Log'!$H$3:$S$8977,6,FALSE),"--")</f>
        <v>WARRINGTON</v>
      </c>
      <c r="G5716" s="9" t="str">
        <f>IFERROR(VLOOKUP($B5716,'F&amp;I Log'!$H$3:$S$8977,7,FALSE),"--")</f>
        <v>PA</v>
      </c>
      <c r="H5716" s="9" t="str">
        <f>IFERROR(VLOOKUP($B5716,'F&amp;I Log'!$H$3:$S$8977,8,FALSE),"--")</f>
        <v>18976-2076</v>
      </c>
      <c r="I5716" s="9" t="str">
        <f>IFERROR(VLOOKUP($B5716,'F&amp;I Log'!$H$3:$S$8977,9,FALSE),"--")</f>
        <v>CONTEMPOCUTS@VERIZON.NET</v>
      </c>
      <c r="J5716" s="9" t="str">
        <f>IFERROR(VLOOKUP($B5716,'F&amp;I Log'!$H$3:$S$8977,10,FALSE),"--")</f>
        <v>215-990-5931</v>
      </c>
    </row>
    <row r="5717" spans="2:10" hidden="1" x14ac:dyDescent="0.2">
      <c r="B5717" t="s">
        <v>43204</v>
      </c>
      <c r="C5717" s="9">
        <v>1</v>
      </c>
      <c r="D5717" s="9" t="str">
        <f>VLOOKUP($B5717,'F&amp;I Log'!$H$3:$I$8977,2,FALSE)</f>
        <v>Conventional</v>
      </c>
      <c r="E5717" s="9" t="str">
        <f>(VLOOKUP($B5717,'F&amp;I Log'!$H$3:$S$8977,5,FALSE))</f>
        <v>1056 STERLING RIDGE</v>
      </c>
      <c r="F5717" s="9" t="str">
        <f>IFERROR(VLOOKUP($B5717,'F&amp;I Log'!$H$3:$S$8977,6,FALSE),"--")</f>
        <v>RENSSELAER</v>
      </c>
      <c r="G5717" s="9" t="str">
        <f>IFERROR(VLOOKUP($B5717,'F&amp;I Log'!$H$3:$S$8977,7,FALSE),"--")</f>
        <v>NY</v>
      </c>
      <c r="H5717" s="9" t="str">
        <f>IFERROR(VLOOKUP($B5717,'F&amp;I Log'!$H$3:$S$8977,8,FALSE),"--")</f>
        <v>12144</v>
      </c>
      <c r="I5717" s="9" t="str">
        <f>IFERROR(VLOOKUP($B5717,'F&amp;I Log'!$H$3:$S$8977,9,FALSE),"--")</f>
        <v>TREVOR_LAGRAVE@YAHOO.COM</v>
      </c>
      <c r="J5717" s="9" t="str">
        <f>IFERROR(VLOOKUP($B5717,'F&amp;I Log'!$H$3:$S$8977,10,FALSE),"--")</f>
        <v>518-788-3562</v>
      </c>
    </row>
    <row r="5718" spans="2:10" x14ac:dyDescent="0.2">
      <c r="B5718" t="s">
        <v>43215</v>
      </c>
      <c r="C5718" s="9">
        <v>1</v>
      </c>
      <c r="D5718" s="9" t="str">
        <f>VLOOKUP($B5718,'F&amp;I Log'!$H$3:$I$8977,2,FALSE)</f>
        <v>Fleet</v>
      </c>
      <c r="E5718" s="9" t="str">
        <f>(VLOOKUP($B5718,'F&amp;I Log'!$H$3:$S$8977,5,FALSE))</f>
        <v>5064 STUMP RD</v>
      </c>
      <c r="F5718" s="9" t="str">
        <f>IFERROR(VLOOKUP($B5718,'F&amp;I Log'!$H$3:$S$8977,6,FALSE),"--")</f>
        <v>PLUMSTEADVILLE</v>
      </c>
      <c r="G5718" s="9" t="str">
        <f>IFERROR(VLOOKUP($B5718,'F&amp;I Log'!$H$3:$S$8977,7,FALSE),"--")</f>
        <v>PA</v>
      </c>
      <c r="H5718" s="9" t="str">
        <f>IFERROR(VLOOKUP($B5718,'F&amp;I Log'!$H$3:$S$8977,8,FALSE),"--")</f>
        <v>18949</v>
      </c>
      <c r="I5718" s="9" t="str">
        <f>IFERROR(VLOOKUP($B5718,'F&amp;I Log'!$H$3:$S$8977,9,FALSE),"--")</f>
        <v/>
      </c>
      <c r="J5718" s="9" t="str">
        <f>IFERROR(VLOOKUP($B5718,'F&amp;I Log'!$H$3:$S$8977,10,FALSE),"--")</f>
        <v/>
      </c>
    </row>
    <row r="5719" spans="2:10" hidden="1" x14ac:dyDescent="0.2">
      <c r="B5719" t="s">
        <v>43219</v>
      </c>
      <c r="C5719" s="9">
        <v>1</v>
      </c>
      <c r="D5719" s="9" t="str">
        <f>VLOOKUP($B5719,'F&amp;I Log'!$H$3:$I$8977,2,FALSE)</f>
        <v>Conventional</v>
      </c>
      <c r="E5719" s="9" t="str">
        <f>(VLOOKUP($B5719,'F&amp;I Log'!$H$3:$S$8977,5,FALSE))</f>
        <v>2934 WOODROW AVE</v>
      </c>
      <c r="F5719" s="9" t="str">
        <f>IFERROR(VLOOKUP($B5719,'F&amp;I Log'!$H$3:$S$8977,6,FALSE),"--")</f>
        <v>GLENSIDE</v>
      </c>
      <c r="G5719" s="9" t="str">
        <f>IFERROR(VLOOKUP($B5719,'F&amp;I Log'!$H$3:$S$8977,7,FALSE),"--")</f>
        <v>PA</v>
      </c>
      <c r="H5719" s="9" t="str">
        <f>IFERROR(VLOOKUP($B5719,'F&amp;I Log'!$H$3:$S$8977,8,FALSE),"--")</f>
        <v>19038-1736</v>
      </c>
      <c r="I5719" s="9" t="str">
        <f>IFERROR(VLOOKUP($B5719,'F&amp;I Log'!$H$3:$S$8977,9,FALSE),"--")</f>
        <v>me@givihome.com</v>
      </c>
      <c r="J5719" s="9" t="str">
        <f>IFERROR(VLOOKUP($B5719,'F&amp;I Log'!$H$3:$S$8977,10,FALSE),"--")</f>
        <v>215-498-3697</v>
      </c>
    </row>
    <row r="5720" spans="2:10" hidden="1" x14ac:dyDescent="0.2">
      <c r="B5720" t="s">
        <v>43227</v>
      </c>
      <c r="C5720" s="9">
        <v>1</v>
      </c>
      <c r="D5720" s="9" t="str">
        <f>VLOOKUP($B5720,'F&amp;I Log'!$H$3:$I$8977,2,FALSE)</f>
        <v>Conventional</v>
      </c>
      <c r="E5720" s="9" t="str">
        <f>(VLOOKUP($B5720,'F&amp;I Log'!$H$3:$S$8977,5,FALSE))</f>
        <v>3905 REINIGER RD</v>
      </c>
      <c r="F5720" s="9" t="str">
        <f>IFERROR(VLOOKUP($B5720,'F&amp;I Log'!$H$3:$S$8977,6,FALSE),"--")</f>
        <v>HATBORO</v>
      </c>
      <c r="G5720" s="9" t="str">
        <f>IFERROR(VLOOKUP($B5720,'F&amp;I Log'!$H$3:$S$8977,7,FALSE),"--")</f>
        <v>PA</v>
      </c>
      <c r="H5720" s="9" t="str">
        <f>IFERROR(VLOOKUP($B5720,'F&amp;I Log'!$H$3:$S$8977,8,FALSE),"--")</f>
        <v>19040</v>
      </c>
      <c r="I5720" s="9" t="str">
        <f>IFERROR(VLOOKUP($B5720,'F&amp;I Log'!$H$3:$S$8977,9,FALSE),"--")</f>
        <v>GSLATER10@GMAIL.COM</v>
      </c>
      <c r="J5720" s="9" t="str">
        <f>IFERROR(VLOOKUP($B5720,'F&amp;I Log'!$H$3:$S$8977,10,FALSE),"--")</f>
        <v>215-680-2129</v>
      </c>
    </row>
    <row r="5721" spans="2:10" hidden="1" x14ac:dyDescent="0.2">
      <c r="B5721" t="s">
        <v>43234</v>
      </c>
      <c r="C5721" s="9">
        <v>1</v>
      </c>
      <c r="D5721" s="9" t="str">
        <f>VLOOKUP($B5721,'F&amp;I Log'!$H$3:$I$8977,2,FALSE)</f>
        <v>Conventional</v>
      </c>
      <c r="E5721" s="9" t="str">
        <f>(VLOOKUP($B5721,'F&amp;I Log'!$H$3:$S$8977,5,FALSE))</f>
        <v>4003 BROWNING CT</v>
      </c>
      <c r="F5721" s="9" t="str">
        <f>IFERROR(VLOOKUP($B5721,'F&amp;I Log'!$H$3:$S$8977,6,FALSE),"--")</f>
        <v>TROOPER</v>
      </c>
      <c r="G5721" s="9" t="str">
        <f>IFERROR(VLOOKUP($B5721,'F&amp;I Log'!$H$3:$S$8977,7,FALSE),"--")</f>
        <v>PA</v>
      </c>
      <c r="H5721" s="9" t="str">
        <f>IFERROR(VLOOKUP($B5721,'F&amp;I Log'!$H$3:$S$8977,8,FALSE),"--")</f>
        <v>19403</v>
      </c>
      <c r="I5721" s="9" t="str">
        <f>IFERROR(VLOOKUP($B5721,'F&amp;I Log'!$H$3:$S$8977,9,FALSE),"--")</f>
        <v>ALECARTOSKY@GMAIL.COM</v>
      </c>
      <c r="J5721" s="9" t="str">
        <f>IFERROR(VLOOKUP($B5721,'F&amp;I Log'!$H$3:$S$8977,10,FALSE),"--")</f>
        <v>484-919-9642</v>
      </c>
    </row>
    <row r="5722" spans="2:10" hidden="1" x14ac:dyDescent="0.2">
      <c r="B5722" t="s">
        <v>43243</v>
      </c>
      <c r="C5722" s="9">
        <v>1</v>
      </c>
      <c r="D5722" s="9" t="str">
        <f>VLOOKUP($B5722,'F&amp;I Log'!$H$3:$I$8977,2,FALSE)</f>
        <v>Conventional</v>
      </c>
      <c r="E5722" s="9" t="str">
        <f>(VLOOKUP($B5722,'F&amp;I Log'!$H$3:$S$8977,5,FALSE))</f>
        <v>220 SANDY KNOLL DR</v>
      </c>
      <c r="F5722" s="9" t="str">
        <f>IFERROR(VLOOKUP($B5722,'F&amp;I Log'!$H$3:$S$8977,6,FALSE),"--")</f>
        <v>DOYLESTOWN</v>
      </c>
      <c r="G5722" s="9" t="str">
        <f>IFERROR(VLOOKUP($B5722,'F&amp;I Log'!$H$3:$S$8977,7,FALSE),"--")</f>
        <v>PA</v>
      </c>
      <c r="H5722" s="9" t="str">
        <f>IFERROR(VLOOKUP($B5722,'F&amp;I Log'!$H$3:$S$8977,8,FALSE),"--")</f>
        <v>18902</v>
      </c>
      <c r="I5722" s="9" t="str">
        <f>IFERROR(VLOOKUP($B5722,'F&amp;I Log'!$H$3:$S$8977,9,FALSE),"--")</f>
        <v>NMBREEZE@COMCAST.NET</v>
      </c>
      <c r="J5722" s="9" t="str">
        <f>IFERROR(VLOOKUP($B5722,'F&amp;I Log'!$H$3:$S$8977,10,FALSE),"--")</f>
        <v>215-348-1014</v>
      </c>
    </row>
    <row r="5723" spans="2:10" hidden="1" x14ac:dyDescent="0.2">
      <c r="B5723" t="s">
        <v>43246</v>
      </c>
      <c r="C5723" s="9">
        <v>1</v>
      </c>
      <c r="D5723" s="9" t="str">
        <f>VLOOKUP($B5723,'F&amp;I Log'!$H$3:$I$8977,2,FALSE)</f>
        <v>Conventional</v>
      </c>
      <c r="E5723" s="9" t="str">
        <f>(VLOOKUP($B5723,'F&amp;I Log'!$H$3:$S$8977,5,FALSE))</f>
        <v>110 PLEASANT VIEW CIR</v>
      </c>
      <c r="F5723" s="9" t="str">
        <f>IFERROR(VLOOKUP($B5723,'F&amp;I Log'!$H$3:$S$8977,6,FALSE),"--")</f>
        <v>PERKASIE</v>
      </c>
      <c r="G5723" s="9" t="str">
        <f>IFERROR(VLOOKUP($B5723,'F&amp;I Log'!$H$3:$S$8977,7,FALSE),"--")</f>
        <v>PA</v>
      </c>
      <c r="H5723" s="9" t="str">
        <f>IFERROR(VLOOKUP($B5723,'F&amp;I Log'!$H$3:$S$8977,8,FALSE),"--")</f>
        <v>18944</v>
      </c>
      <c r="I5723" s="9" t="str">
        <f>IFERROR(VLOOKUP($B5723,'F&amp;I Log'!$H$3:$S$8977,9,FALSE),"--")</f>
        <v>LEXXY_JOHNSON@AOL.COM</v>
      </c>
      <c r="J5723" s="9" t="str">
        <f>IFERROR(VLOOKUP($B5723,'F&amp;I Log'!$H$3:$S$8977,10,FALSE),"--")</f>
        <v>267-374-5031</v>
      </c>
    </row>
    <row r="5724" spans="2:10" hidden="1" x14ac:dyDescent="0.2">
      <c r="B5724" t="s">
        <v>43252</v>
      </c>
      <c r="C5724" s="9">
        <v>1</v>
      </c>
      <c r="D5724" s="9" t="str">
        <f>VLOOKUP($B5724,'F&amp;I Log'!$H$3:$I$8977,2,FALSE)</f>
        <v>Conventional</v>
      </c>
      <c r="E5724" s="9" t="str">
        <f>(VLOOKUP($B5724,'F&amp;I Log'!$H$3:$S$8977,5,FALSE))</f>
        <v>1106 KENNEDY CT</v>
      </c>
      <c r="F5724" s="9" t="str">
        <f>IFERROR(VLOOKUP($B5724,'F&amp;I Log'!$H$3:$S$8977,6,FALSE),"--")</f>
        <v>NORRISTOWN</v>
      </c>
      <c r="G5724" s="9" t="str">
        <f>IFERROR(VLOOKUP($B5724,'F&amp;I Log'!$H$3:$S$8977,7,FALSE),"--")</f>
        <v>PA</v>
      </c>
      <c r="H5724" s="9" t="str">
        <f>IFERROR(VLOOKUP($B5724,'F&amp;I Log'!$H$3:$S$8977,8,FALSE),"--")</f>
        <v>19403</v>
      </c>
      <c r="I5724" s="9" t="str">
        <f>IFERROR(VLOOKUP($B5724,'F&amp;I Log'!$H$3:$S$8977,9,FALSE),"--")</f>
        <v>KGUIRATE15@GMAIL.COM</v>
      </c>
      <c r="J5724" s="9" t="str">
        <f>IFERROR(VLOOKUP($B5724,'F&amp;I Log'!$H$3:$S$8977,10,FALSE),"--")</f>
        <v>267-716-7932</v>
      </c>
    </row>
    <row r="5725" spans="2:10" hidden="1" x14ac:dyDescent="0.2">
      <c r="B5725" t="s">
        <v>43256</v>
      </c>
      <c r="C5725" s="9">
        <v>1</v>
      </c>
      <c r="D5725" s="9" t="str">
        <f>VLOOKUP($B5725,'F&amp;I Log'!$H$3:$I$8977,2,FALSE)</f>
        <v>Conventional</v>
      </c>
      <c r="E5725" s="9" t="str">
        <f>(VLOOKUP($B5725,'F&amp;I Log'!$H$3:$S$8977,5,FALSE))</f>
        <v>2306 FAUNCE ST</v>
      </c>
      <c r="F5725" s="9" t="str">
        <f>IFERROR(VLOOKUP($B5725,'F&amp;I Log'!$H$3:$S$8977,6,FALSE),"--")</f>
        <v>PHILADELPHIA</v>
      </c>
      <c r="G5725" s="9" t="str">
        <f>IFERROR(VLOOKUP($B5725,'F&amp;I Log'!$H$3:$S$8977,7,FALSE),"--")</f>
        <v>PA</v>
      </c>
      <c r="H5725" s="9" t="str">
        <f>IFERROR(VLOOKUP($B5725,'F&amp;I Log'!$H$3:$S$8977,8,FALSE),"--")</f>
        <v>19152-4112</v>
      </c>
      <c r="I5725" s="9" t="str">
        <f>IFERROR(VLOOKUP($B5725,'F&amp;I Log'!$H$3:$S$8977,9,FALSE),"--")</f>
        <v>TIMOTHYHMAXEY@YAHOO.COM</v>
      </c>
      <c r="J5725" s="9" t="str">
        <f>IFERROR(VLOOKUP($B5725,'F&amp;I Log'!$H$3:$S$8977,10,FALSE),"--")</f>
        <v>215-673-1754</v>
      </c>
    </row>
    <row r="5726" spans="2:10" hidden="1" x14ac:dyDescent="0.2">
      <c r="B5726" t="s">
        <v>43264</v>
      </c>
      <c r="C5726" s="9">
        <v>1</v>
      </c>
      <c r="D5726" s="9" t="str">
        <f>VLOOKUP($B5726,'F&amp;I Log'!$H$3:$I$8977,2,FALSE)</f>
        <v>Conventional</v>
      </c>
      <c r="E5726" s="9" t="str">
        <f>(VLOOKUP($B5726,'F&amp;I Log'!$H$3:$S$8977,5,FALSE))</f>
        <v>842 SERGEANTSVILLE RD</v>
      </c>
      <c r="F5726" s="9" t="str">
        <f>IFERROR(VLOOKUP($B5726,'F&amp;I Log'!$H$3:$S$8977,6,FALSE),"--")</f>
        <v>STOCKTON</v>
      </c>
      <c r="G5726" s="9" t="str">
        <f>IFERROR(VLOOKUP($B5726,'F&amp;I Log'!$H$3:$S$8977,7,FALSE),"--")</f>
        <v>NJ</v>
      </c>
      <c r="H5726" s="9" t="str">
        <f>IFERROR(VLOOKUP($B5726,'F&amp;I Log'!$H$3:$S$8977,8,FALSE),"--")</f>
        <v>08559</v>
      </c>
      <c r="I5726" s="9" t="str">
        <f>IFERROR(VLOOKUP($B5726,'F&amp;I Log'!$H$3:$S$8977,9,FALSE),"--")</f>
        <v/>
      </c>
      <c r="J5726" s="9" t="str">
        <f>IFERROR(VLOOKUP($B5726,'F&amp;I Log'!$H$3:$S$8977,10,FALSE),"--")</f>
        <v>732-966-4203</v>
      </c>
    </row>
    <row r="5727" spans="2:10" hidden="1" x14ac:dyDescent="0.2">
      <c r="B5727" t="s">
        <v>43271</v>
      </c>
      <c r="C5727" s="9">
        <v>1</v>
      </c>
      <c r="D5727" s="9" t="str">
        <f>VLOOKUP($B5727,'F&amp;I Log'!$H$3:$I$8977,2,FALSE)</f>
        <v>Conventional</v>
      </c>
      <c r="E5727" s="9" t="str">
        <f>(VLOOKUP($B5727,'F&amp;I Log'!$H$3:$S$8977,5,FALSE))</f>
        <v>128 B BETH DR</v>
      </c>
      <c r="F5727" s="9" t="str">
        <f>IFERROR(VLOOKUP($B5727,'F&amp;I Log'!$H$3:$S$8977,6,FALSE),"--")</f>
        <v>LANSDALE</v>
      </c>
      <c r="G5727" s="9" t="str">
        <f>IFERROR(VLOOKUP($B5727,'F&amp;I Log'!$H$3:$S$8977,7,FALSE),"--")</f>
        <v>PA</v>
      </c>
      <c r="H5727" s="9" t="str">
        <f>IFERROR(VLOOKUP($B5727,'F&amp;I Log'!$H$3:$S$8977,8,FALSE),"--")</f>
        <v>19446</v>
      </c>
      <c r="I5727" s="9" t="str">
        <f>IFERROR(VLOOKUP($B5727,'F&amp;I Log'!$H$3:$S$8977,9,FALSE),"--")</f>
        <v>TKOESTLER5@GMAIL.COM</v>
      </c>
      <c r="J5727" s="9" t="str">
        <f>IFERROR(VLOOKUP($B5727,'F&amp;I Log'!$H$3:$S$8977,10,FALSE),"--")</f>
        <v>267-663-9853</v>
      </c>
    </row>
    <row r="5728" spans="2:10" hidden="1" x14ac:dyDescent="0.2">
      <c r="B5728" t="s">
        <v>43279</v>
      </c>
      <c r="C5728" s="9">
        <v>1</v>
      </c>
      <c r="D5728" s="9" t="str">
        <f>VLOOKUP($B5728,'F&amp;I Log'!$H$3:$I$8977,2,FALSE)</f>
        <v>Conventional</v>
      </c>
      <c r="E5728" s="9" t="str">
        <f>(VLOOKUP($B5728,'F&amp;I Log'!$H$3:$S$8977,5,FALSE))</f>
        <v>709 BRIDGEVIEW RD</v>
      </c>
      <c r="F5728" s="9" t="str">
        <f>IFERROR(VLOOKUP($B5728,'F&amp;I Log'!$H$3:$S$8977,6,FALSE),"--")</f>
        <v>LANGHORNE</v>
      </c>
      <c r="G5728" s="9" t="str">
        <f>IFERROR(VLOOKUP($B5728,'F&amp;I Log'!$H$3:$S$8977,7,FALSE),"--")</f>
        <v>PA</v>
      </c>
      <c r="H5728" s="9" t="str">
        <f>IFERROR(VLOOKUP($B5728,'F&amp;I Log'!$H$3:$S$8977,8,FALSE),"--")</f>
        <v>19053</v>
      </c>
      <c r="I5728" s="9" t="str">
        <f>IFERROR(VLOOKUP($B5728,'F&amp;I Log'!$H$3:$S$8977,9,FALSE),"--")</f>
        <v>CHERYLMALACH@GMAIL.COM</v>
      </c>
      <c r="J5728" s="9" t="str">
        <f>IFERROR(VLOOKUP($B5728,'F&amp;I Log'!$H$3:$S$8977,10,FALSE),"--")</f>
        <v>215-752-9179</v>
      </c>
    </row>
    <row r="5729" spans="2:10" hidden="1" x14ac:dyDescent="0.2">
      <c r="B5729" t="s">
        <v>43287</v>
      </c>
      <c r="C5729" s="9">
        <v>1</v>
      </c>
      <c r="D5729" s="9" t="str">
        <f>VLOOKUP($B5729,'F&amp;I Log'!$H$3:$I$8977,2,FALSE)</f>
        <v>Conventional</v>
      </c>
      <c r="E5729" s="9" t="str">
        <f>(VLOOKUP($B5729,'F&amp;I Log'!$H$3:$S$8977,5,FALSE))</f>
        <v>134 TREWIGTOWN RD</v>
      </c>
      <c r="F5729" s="9" t="str">
        <f>IFERROR(VLOOKUP($B5729,'F&amp;I Log'!$H$3:$S$8977,6,FALSE),"--")</f>
        <v>CHALFONT</v>
      </c>
      <c r="G5729" s="9" t="str">
        <f>IFERROR(VLOOKUP($B5729,'F&amp;I Log'!$H$3:$S$8977,7,FALSE),"--")</f>
        <v>PA</v>
      </c>
      <c r="H5729" s="9" t="str">
        <f>IFERROR(VLOOKUP($B5729,'F&amp;I Log'!$H$3:$S$8977,8,FALSE),"--")</f>
        <v>18914</v>
      </c>
      <c r="I5729" s="9" t="str">
        <f>IFERROR(VLOOKUP($B5729,'F&amp;I Log'!$H$3:$S$8977,9,FALSE),"--")</f>
        <v>PKUEHN91@GMAIL.COM</v>
      </c>
      <c r="J5729" s="9" t="str">
        <f>IFERROR(VLOOKUP($B5729,'F&amp;I Log'!$H$3:$S$8977,10,FALSE),"--")</f>
        <v>215-237-2853</v>
      </c>
    </row>
    <row r="5730" spans="2:10" hidden="1" x14ac:dyDescent="0.2">
      <c r="B5730" t="s">
        <v>43293</v>
      </c>
      <c r="C5730" s="9">
        <v>1</v>
      </c>
      <c r="D5730" s="9" t="str">
        <f>VLOOKUP($B5730,'F&amp;I Log'!$H$3:$I$8977,2,FALSE)</f>
        <v>Conventional</v>
      </c>
      <c r="E5730" s="9" t="str">
        <f>(VLOOKUP($B5730,'F&amp;I Log'!$H$3:$S$8977,5,FALSE))</f>
        <v>3732 GREEN RIDGE RD</v>
      </c>
      <c r="F5730" s="9" t="str">
        <f>IFERROR(VLOOKUP($B5730,'F&amp;I Log'!$H$3:$S$8977,6,FALSE),"--")</f>
        <v>FURLONG</v>
      </c>
      <c r="G5730" s="9" t="str">
        <f>IFERROR(VLOOKUP($B5730,'F&amp;I Log'!$H$3:$S$8977,7,FALSE),"--")</f>
        <v>PA</v>
      </c>
      <c r="H5730" s="9" t="str">
        <f>IFERROR(VLOOKUP($B5730,'F&amp;I Log'!$H$3:$S$8977,8,FALSE),"--")</f>
        <v>18925-1199</v>
      </c>
      <c r="I5730" s="9" t="str">
        <f>IFERROR(VLOOKUP($B5730,'F&amp;I Log'!$H$3:$S$8977,9,FALSE),"--")</f>
        <v>JBOUND4@COMCAST.NET</v>
      </c>
      <c r="J5730" s="9" t="str">
        <f>IFERROR(VLOOKUP($B5730,'F&amp;I Log'!$H$3:$S$8977,10,FALSE),"--")</f>
        <v>215-794-7435</v>
      </c>
    </row>
    <row r="5731" spans="2:10" hidden="1" x14ac:dyDescent="0.2">
      <c r="B5731" t="s">
        <v>43301</v>
      </c>
      <c r="C5731" s="9">
        <v>1</v>
      </c>
      <c r="D5731" s="9" t="str">
        <f>VLOOKUP($B5731,'F&amp;I Log'!$H$3:$I$8977,2,FALSE)</f>
        <v>Conventional</v>
      </c>
      <c r="E5731" s="9" t="str">
        <f>(VLOOKUP($B5731,'F&amp;I Log'!$H$3:$S$8977,5,FALSE))</f>
        <v>874 ANDOVER PL</v>
      </c>
      <c r="F5731" s="9" t="str">
        <f>IFERROR(VLOOKUP($B5731,'F&amp;I Log'!$H$3:$S$8977,6,FALSE),"--")</f>
        <v>WARMINSTER</v>
      </c>
      <c r="G5731" s="9" t="str">
        <f>IFERROR(VLOOKUP($B5731,'F&amp;I Log'!$H$3:$S$8977,7,FALSE),"--")</f>
        <v>PA</v>
      </c>
      <c r="H5731" s="9" t="str">
        <f>IFERROR(VLOOKUP($B5731,'F&amp;I Log'!$H$3:$S$8977,8,FALSE),"--")</f>
        <v>18974-1165</v>
      </c>
      <c r="I5731" s="9" t="str">
        <f>IFERROR(VLOOKUP($B5731,'F&amp;I Log'!$H$3:$S$8977,9,FALSE),"--")</f>
        <v>DHEBBEL@GMAIL.COM</v>
      </c>
      <c r="J5731" s="9" t="str">
        <f>IFERROR(VLOOKUP($B5731,'F&amp;I Log'!$H$3:$S$8977,10,FALSE),"--")</f>
        <v>215-410-7222</v>
      </c>
    </row>
    <row r="5732" spans="2:10" hidden="1" x14ac:dyDescent="0.2">
      <c r="B5732" t="s">
        <v>43310</v>
      </c>
      <c r="C5732" s="9">
        <v>1</v>
      </c>
      <c r="D5732" s="9" t="str">
        <f>VLOOKUP($B5732,'F&amp;I Log'!$H$3:$I$8977,2,FALSE)</f>
        <v>Conventional</v>
      </c>
      <c r="E5732" s="9" t="str">
        <f>(VLOOKUP($B5732,'F&amp;I Log'!$H$3:$S$8977,5,FALSE))</f>
        <v>8047 CRESCO AVE</v>
      </c>
      <c r="F5732" s="9" t="str">
        <f>IFERROR(VLOOKUP($B5732,'F&amp;I Log'!$H$3:$S$8977,6,FALSE),"--")</f>
        <v>PHILADELPHIA</v>
      </c>
      <c r="G5732" s="9" t="str">
        <f>IFERROR(VLOOKUP($B5732,'F&amp;I Log'!$H$3:$S$8977,7,FALSE),"--")</f>
        <v>PA</v>
      </c>
      <c r="H5732" s="9" t="str">
        <f>IFERROR(VLOOKUP($B5732,'F&amp;I Log'!$H$3:$S$8977,8,FALSE),"--")</f>
        <v>19136</v>
      </c>
      <c r="I5732" s="9" t="str">
        <f>IFERROR(VLOOKUP($B5732,'F&amp;I Log'!$H$3:$S$8977,9,FALSE),"--")</f>
        <v>TGCRNP@GMAIL.COM</v>
      </c>
      <c r="J5732" s="9" t="str">
        <f>IFERROR(VLOOKUP($B5732,'F&amp;I Log'!$H$3:$S$8977,10,FALSE),"--")</f>
        <v>267-716-9524</v>
      </c>
    </row>
    <row r="5733" spans="2:10" hidden="1" x14ac:dyDescent="0.2">
      <c r="B5733" t="s">
        <v>43318</v>
      </c>
      <c r="C5733" s="9">
        <v>1</v>
      </c>
      <c r="D5733" s="9" t="str">
        <f>VLOOKUP($B5733,'F&amp;I Log'!$H$3:$I$8977,2,FALSE)</f>
        <v>Conventional</v>
      </c>
      <c r="E5733" s="9" t="str">
        <f>(VLOOKUP($B5733,'F&amp;I Log'!$H$3:$S$8977,5,FALSE))</f>
        <v>6649 TACKAWANNA ST</v>
      </c>
      <c r="F5733" s="9" t="str">
        <f>IFERROR(VLOOKUP($B5733,'F&amp;I Log'!$H$3:$S$8977,6,FALSE),"--")</f>
        <v>PHILADELPHIA</v>
      </c>
      <c r="G5733" s="9" t="str">
        <f>IFERROR(VLOOKUP($B5733,'F&amp;I Log'!$H$3:$S$8977,7,FALSE),"--")</f>
        <v>PA</v>
      </c>
      <c r="H5733" s="9" t="str">
        <f>IFERROR(VLOOKUP($B5733,'F&amp;I Log'!$H$3:$S$8977,8,FALSE),"--")</f>
        <v>19135</v>
      </c>
      <c r="I5733" s="9" t="str">
        <f>IFERROR(VLOOKUP($B5733,'F&amp;I Log'!$H$3:$S$8977,9,FALSE),"--")</f>
        <v>EDDIEWONG1982@GMAIL.COM</v>
      </c>
      <c r="J5733" s="9" t="str">
        <f>IFERROR(VLOOKUP($B5733,'F&amp;I Log'!$H$3:$S$8977,10,FALSE),"--")</f>
        <v>267-242-2866</v>
      </c>
    </row>
    <row r="5734" spans="2:10" hidden="1" x14ac:dyDescent="0.2">
      <c r="B5734" t="s">
        <v>43326</v>
      </c>
      <c r="C5734" s="9">
        <v>1</v>
      </c>
      <c r="D5734" s="9" t="str">
        <f>VLOOKUP($B5734,'F&amp;I Log'!$H$3:$I$8977,2,FALSE)</f>
        <v>Conventional</v>
      </c>
      <c r="E5734" s="9" t="str">
        <f>(VLOOKUP($B5734,'F&amp;I Log'!$H$3:$S$8977,5,FALSE))</f>
        <v>6822 N BROAD ST</v>
      </c>
      <c r="F5734" s="9" t="str">
        <f>IFERROR(VLOOKUP($B5734,'F&amp;I Log'!$H$3:$S$8977,6,FALSE),"--")</f>
        <v>PHILADELPHIA</v>
      </c>
      <c r="G5734" s="9" t="str">
        <f>IFERROR(VLOOKUP($B5734,'F&amp;I Log'!$H$3:$S$8977,7,FALSE),"--")</f>
        <v>PA</v>
      </c>
      <c r="H5734" s="9" t="str">
        <f>IFERROR(VLOOKUP($B5734,'F&amp;I Log'!$H$3:$S$8977,8,FALSE),"--")</f>
        <v>19126</v>
      </c>
      <c r="I5734" s="9" t="str">
        <f>IFERROR(VLOOKUP($B5734,'F&amp;I Log'!$H$3:$S$8977,9,FALSE),"--")</f>
        <v>H.EDGE@EDGE-CON.COM</v>
      </c>
      <c r="J5734" s="9" t="str">
        <f>IFERROR(VLOOKUP($B5734,'F&amp;I Log'!$H$3:$S$8977,10,FALSE),"--")</f>
        <v>267-716-5556</v>
      </c>
    </row>
    <row r="5735" spans="2:10" hidden="1" x14ac:dyDescent="0.2">
      <c r="B5735" t="s">
        <v>43333</v>
      </c>
      <c r="C5735" s="9">
        <v>1</v>
      </c>
      <c r="D5735" s="9" t="str">
        <f>VLOOKUP($B5735,'F&amp;I Log'!$H$3:$I$8977,2,FALSE)</f>
        <v>Conventional</v>
      </c>
      <c r="E5735" s="9" t="str">
        <f>(VLOOKUP($B5735,'F&amp;I Log'!$H$3:$S$8977,5,FALSE))</f>
        <v>525 SUPERIOR RD</v>
      </c>
      <c r="F5735" s="9" t="str">
        <f>IFERROR(VLOOKUP($B5735,'F&amp;I Log'!$H$3:$S$8977,6,FALSE),"--")</f>
        <v>EGG HARBOR TOWNSHIP</v>
      </c>
      <c r="G5735" s="9" t="str">
        <f>IFERROR(VLOOKUP($B5735,'F&amp;I Log'!$H$3:$S$8977,7,FALSE),"--")</f>
        <v>NJ</v>
      </c>
      <c r="H5735" s="9" t="str">
        <f>IFERROR(VLOOKUP($B5735,'F&amp;I Log'!$H$3:$S$8977,8,FALSE),"--")</f>
        <v>08234</v>
      </c>
      <c r="I5735" s="9" t="str">
        <f>IFERROR(VLOOKUP($B5735,'F&amp;I Log'!$H$3:$S$8977,9,FALSE),"--")</f>
        <v>BRIANBPS58@AOL.COM</v>
      </c>
      <c r="J5735" s="9" t="str">
        <f>IFERROR(VLOOKUP($B5735,'F&amp;I Log'!$H$3:$S$8977,10,FALSE),"--")</f>
        <v>609-402-2083</v>
      </c>
    </row>
    <row r="5736" spans="2:10" hidden="1" x14ac:dyDescent="0.2">
      <c r="B5736" t="s">
        <v>43342</v>
      </c>
      <c r="C5736" s="9">
        <v>1</v>
      </c>
      <c r="D5736" s="9" t="str">
        <f>VLOOKUP($B5736,'F&amp;I Log'!$H$3:$I$8977,2,FALSE)</f>
        <v>Conventional</v>
      </c>
      <c r="E5736" s="9" t="str">
        <f>(VLOOKUP($B5736,'F&amp;I Log'!$H$3:$S$8977,5,FALSE))</f>
        <v>129 HIGHLAND PARK DR</v>
      </c>
      <c r="F5736" s="9" t="str">
        <f>IFERROR(VLOOKUP($B5736,'F&amp;I Log'!$H$3:$S$8977,6,FALSE),"--")</f>
        <v>LEVITTOWN</v>
      </c>
      <c r="G5736" s="9" t="str">
        <f>IFERROR(VLOOKUP($B5736,'F&amp;I Log'!$H$3:$S$8977,7,FALSE),"--")</f>
        <v>PA</v>
      </c>
      <c r="H5736" s="9" t="str">
        <f>IFERROR(VLOOKUP($B5736,'F&amp;I Log'!$H$3:$S$8977,8,FALSE),"--")</f>
        <v>19056</v>
      </c>
      <c r="I5736" s="9" t="str">
        <f>IFERROR(VLOOKUP($B5736,'F&amp;I Log'!$H$3:$S$8977,9,FALSE),"--")</f>
        <v>RICK.SOOBY@GMAIL.COM</v>
      </c>
      <c r="J5736" s="9" t="str">
        <f>IFERROR(VLOOKUP($B5736,'F&amp;I Log'!$H$3:$S$8977,10,FALSE),"--")</f>
        <v>267-566-5328</v>
      </c>
    </row>
    <row r="5737" spans="2:10" hidden="1" x14ac:dyDescent="0.2">
      <c r="B5737" t="s">
        <v>43348</v>
      </c>
      <c r="C5737" s="9">
        <v>1</v>
      </c>
      <c r="D5737" s="9" t="str">
        <f>VLOOKUP($B5737,'F&amp;I Log'!$H$3:$I$8977,2,FALSE)</f>
        <v>Conventional</v>
      </c>
      <c r="E5737" s="9" t="str">
        <f>(VLOOKUP($B5737,'F&amp;I Log'!$H$3:$S$8977,5,FALSE))</f>
        <v>703 FOX LANE</v>
      </c>
      <c r="F5737" s="9" t="str">
        <f>IFERROR(VLOOKUP($B5737,'F&amp;I Log'!$H$3:$S$8977,6,FALSE),"--")</f>
        <v>CHESTER SPRINGS</v>
      </c>
      <c r="G5737" s="9" t="str">
        <f>IFERROR(VLOOKUP($B5737,'F&amp;I Log'!$H$3:$S$8977,7,FALSE),"--")</f>
        <v>PA</v>
      </c>
      <c r="H5737" s="9" t="str">
        <f>IFERROR(VLOOKUP($B5737,'F&amp;I Log'!$H$3:$S$8977,8,FALSE),"--")</f>
        <v>19425</v>
      </c>
      <c r="I5737" s="9" t="str">
        <f>IFERROR(VLOOKUP($B5737,'F&amp;I Log'!$H$3:$S$8977,9,FALSE),"--")</f>
        <v>WHITNEYWOLENSKY@GMAIL.COM</v>
      </c>
      <c r="J5737" s="9" t="str">
        <f>IFERROR(VLOOKUP($B5737,'F&amp;I Log'!$H$3:$S$8977,10,FALSE),"--")</f>
        <v>215-932-2260</v>
      </c>
    </row>
    <row r="5738" spans="2:10" hidden="1" x14ac:dyDescent="0.2">
      <c r="B5738" t="s">
        <v>43357</v>
      </c>
      <c r="C5738" s="9">
        <v>1</v>
      </c>
      <c r="D5738" s="9" t="str">
        <f>VLOOKUP($B5738,'F&amp;I Log'!$H$3:$I$8977,2,FALSE)</f>
        <v>Conventional</v>
      </c>
      <c r="E5738" s="9" t="str">
        <f>(VLOOKUP($B5738,'F&amp;I Log'!$H$3:$S$8977,5,FALSE))</f>
        <v>PO BOX 235</v>
      </c>
      <c r="F5738" s="9" t="str">
        <f>IFERROR(VLOOKUP($B5738,'F&amp;I Log'!$H$3:$S$8977,6,FALSE),"--")</f>
        <v>ERWINNA</v>
      </c>
      <c r="G5738" s="9" t="str">
        <f>IFERROR(VLOOKUP($B5738,'F&amp;I Log'!$H$3:$S$8977,7,FALSE),"--")</f>
        <v>PA</v>
      </c>
      <c r="H5738" s="9" t="str">
        <f>IFERROR(VLOOKUP($B5738,'F&amp;I Log'!$H$3:$S$8977,8,FALSE),"--")</f>
        <v>18920-0235</v>
      </c>
      <c r="I5738" s="9" t="str">
        <f>IFERROR(VLOOKUP($B5738,'F&amp;I Log'!$H$3:$S$8977,9,FALSE),"--")</f>
        <v>LAURA.ARDUINI@FRONTIER.COM</v>
      </c>
      <c r="J5738" s="9" t="str">
        <f>IFERROR(VLOOKUP($B5738,'F&amp;I Log'!$H$3:$S$8977,10,FALSE),"--")</f>
        <v>610-847-5927</v>
      </c>
    </row>
    <row r="5739" spans="2:10" hidden="1" x14ac:dyDescent="0.2">
      <c r="B5739" t="s">
        <v>43364</v>
      </c>
      <c r="C5739" s="9">
        <v>1</v>
      </c>
      <c r="D5739" s="9" t="str">
        <f>VLOOKUP($B5739,'F&amp;I Log'!$H$3:$I$8977,2,FALSE)</f>
        <v>Conventional</v>
      </c>
      <c r="E5739" s="9" t="str">
        <f>(VLOOKUP($B5739,'F&amp;I Log'!$H$3:$S$8977,5,FALSE))</f>
        <v>705 SPRUCE HILL RD</v>
      </c>
      <c r="F5739" s="9" t="str">
        <f>IFERROR(VLOOKUP($B5739,'F&amp;I Log'!$H$3:$S$8977,6,FALSE),"--")</f>
        <v>OTTSVILLE</v>
      </c>
      <c r="G5739" s="9" t="str">
        <f>IFERROR(VLOOKUP($B5739,'F&amp;I Log'!$H$3:$S$8977,7,FALSE),"--")</f>
        <v>PA</v>
      </c>
      <c r="H5739" s="9" t="str">
        <f>IFERROR(VLOOKUP($B5739,'F&amp;I Log'!$H$3:$S$8977,8,FALSE),"--")</f>
        <v>18942</v>
      </c>
      <c r="I5739" s="9" t="str">
        <f>IFERROR(VLOOKUP($B5739,'F&amp;I Log'!$H$3:$S$8977,9,FALSE),"--")</f>
        <v>OFFICE@PEBBLEHILLBUILDERS.COM</v>
      </c>
      <c r="J5739" s="9" t="str">
        <f>IFERROR(VLOOKUP($B5739,'F&amp;I Log'!$H$3:$S$8977,10,FALSE),"--")</f>
        <v>215-589-8502</v>
      </c>
    </row>
    <row r="5740" spans="2:10" hidden="1" x14ac:dyDescent="0.2">
      <c r="B5740" t="s">
        <v>43370</v>
      </c>
      <c r="C5740" s="9">
        <v>1</v>
      </c>
      <c r="D5740" s="9" t="str">
        <f>VLOOKUP($B5740,'F&amp;I Log'!$H$3:$I$8977,2,FALSE)</f>
        <v>Conventional</v>
      </c>
      <c r="E5740" s="9" t="str">
        <f>(VLOOKUP($B5740,'F&amp;I Log'!$H$3:$S$8977,5,FALSE))</f>
        <v>6960 GROVELAND RD</v>
      </c>
      <c r="F5740" s="9" t="str">
        <f>IFERROR(VLOOKUP($B5740,'F&amp;I Log'!$H$3:$S$8977,6,FALSE),"--")</f>
        <v>PIPERSVILLE</v>
      </c>
      <c r="G5740" s="9" t="str">
        <f>IFERROR(VLOOKUP($B5740,'F&amp;I Log'!$H$3:$S$8977,7,FALSE),"--")</f>
        <v>PA</v>
      </c>
      <c r="H5740" s="9" t="str">
        <f>IFERROR(VLOOKUP($B5740,'F&amp;I Log'!$H$3:$S$8977,8,FALSE),"--")</f>
        <v>18947</v>
      </c>
      <c r="I5740" s="9" t="str">
        <f>IFERROR(VLOOKUP($B5740,'F&amp;I Log'!$H$3:$S$8977,9,FALSE),"--")</f>
        <v>MSHULL.COUNSELING@GMAIL.COM</v>
      </c>
      <c r="J5740" s="9" t="str">
        <f>IFERROR(VLOOKUP($B5740,'F&amp;I Log'!$H$3:$S$8977,10,FALSE),"--")</f>
        <v>215-297-5627</v>
      </c>
    </row>
    <row r="5741" spans="2:10" hidden="1" x14ac:dyDescent="0.2">
      <c r="B5741" t="s">
        <v>43378</v>
      </c>
      <c r="C5741" s="9">
        <v>1</v>
      </c>
      <c r="D5741" s="9" t="str">
        <f>VLOOKUP($B5741,'F&amp;I Log'!$H$3:$I$8977,2,FALSE)</f>
        <v>Conventional</v>
      </c>
      <c r="E5741" s="9" t="str">
        <f>(VLOOKUP($B5741,'F&amp;I Log'!$H$3:$S$8977,5,FALSE))</f>
        <v>131 GERALD DR</v>
      </c>
      <c r="F5741" s="9" t="str">
        <f>IFERROR(VLOOKUP($B5741,'F&amp;I Log'!$H$3:$S$8977,6,FALSE),"--")</f>
        <v>ASTON</v>
      </c>
      <c r="G5741" s="9" t="str">
        <f>IFERROR(VLOOKUP($B5741,'F&amp;I Log'!$H$3:$S$8977,7,FALSE),"--")</f>
        <v>PA</v>
      </c>
      <c r="H5741" s="9" t="str">
        <f>IFERROR(VLOOKUP($B5741,'F&amp;I Log'!$H$3:$S$8977,8,FALSE),"--")</f>
        <v>19014-1714</v>
      </c>
      <c r="I5741" s="9" t="str">
        <f>IFERROR(VLOOKUP($B5741,'F&amp;I Log'!$H$3:$S$8977,9,FALSE),"--")</f>
        <v>JDM50111@YAHOO.COM</v>
      </c>
      <c r="J5741" s="9" t="str">
        <f>IFERROR(VLOOKUP($B5741,'F&amp;I Log'!$H$3:$S$8977,10,FALSE),"--")</f>
        <v>610-972-9445</v>
      </c>
    </row>
    <row r="5742" spans="2:10" hidden="1" x14ac:dyDescent="0.2">
      <c r="B5742" t="s">
        <v>43385</v>
      </c>
      <c r="C5742" s="9">
        <v>1</v>
      </c>
      <c r="D5742" s="9" t="str">
        <f>VLOOKUP($B5742,'F&amp;I Log'!$H$3:$I$8977,2,FALSE)</f>
        <v>Conventional</v>
      </c>
      <c r="E5742" s="9" t="str">
        <f>(VLOOKUP($B5742,'F&amp;I Log'!$H$3:$S$8977,5,FALSE))</f>
        <v>8650 STEEPLE DR</v>
      </c>
      <c r="F5742" s="9" t="str">
        <f>IFERROR(VLOOKUP($B5742,'F&amp;I Log'!$H$3:$S$8977,6,FALSE),"--")</f>
        <v>PHILADELPHIA</v>
      </c>
      <c r="G5742" s="9" t="str">
        <f>IFERROR(VLOOKUP($B5742,'F&amp;I Log'!$H$3:$S$8977,7,FALSE),"--")</f>
        <v>PA</v>
      </c>
      <c r="H5742" s="9" t="str">
        <f>IFERROR(VLOOKUP($B5742,'F&amp;I Log'!$H$3:$S$8977,8,FALSE),"--")</f>
        <v>19128</v>
      </c>
      <c r="I5742" s="9" t="str">
        <f>IFERROR(VLOOKUP($B5742,'F&amp;I Log'!$H$3:$S$8977,9,FALSE),"--")</f>
        <v/>
      </c>
      <c r="J5742" s="9" t="str">
        <f>IFERROR(VLOOKUP($B5742,'F&amp;I Log'!$H$3:$S$8977,10,FALSE),"--")</f>
        <v>267-278-4186</v>
      </c>
    </row>
    <row r="5743" spans="2:10" hidden="1" x14ac:dyDescent="0.2">
      <c r="B5743" t="s">
        <v>43391</v>
      </c>
      <c r="C5743" s="9">
        <v>1</v>
      </c>
      <c r="D5743" s="9" t="str">
        <f>VLOOKUP($B5743,'F&amp;I Log'!$H$3:$I$8977,2,FALSE)</f>
        <v>Conventional</v>
      </c>
      <c r="E5743" s="9" t="str">
        <f>(VLOOKUP($B5743,'F&amp;I Log'!$H$3:$S$8977,5,FALSE))</f>
        <v>114 WHITE OAK RD</v>
      </c>
      <c r="F5743" s="9" t="str">
        <f>IFERROR(VLOOKUP($B5743,'F&amp;I Log'!$H$3:$S$8977,6,FALSE),"--")</f>
        <v>NORTH WALES</v>
      </c>
      <c r="G5743" s="9" t="str">
        <f>IFERROR(VLOOKUP($B5743,'F&amp;I Log'!$H$3:$S$8977,7,FALSE),"--")</f>
        <v>PA</v>
      </c>
      <c r="H5743" s="9" t="str">
        <f>IFERROR(VLOOKUP($B5743,'F&amp;I Log'!$H$3:$S$8977,8,FALSE),"--")</f>
        <v>19454</v>
      </c>
      <c r="I5743" s="9" t="str">
        <f>IFERROR(VLOOKUP($B5743,'F&amp;I Log'!$H$3:$S$8977,9,FALSE),"--")</f>
        <v/>
      </c>
      <c r="J5743" s="9" t="str">
        <f>IFERROR(VLOOKUP($B5743,'F&amp;I Log'!$H$3:$S$8977,10,FALSE),"--")</f>
        <v>215-699-2237</v>
      </c>
    </row>
    <row r="5744" spans="2:10" hidden="1" x14ac:dyDescent="0.2">
      <c r="B5744" t="s">
        <v>43396</v>
      </c>
      <c r="C5744" s="9">
        <v>1</v>
      </c>
      <c r="D5744" s="9" t="str">
        <f>VLOOKUP($B5744,'F&amp;I Log'!$H$3:$I$8977,2,FALSE)</f>
        <v>Conventional</v>
      </c>
      <c r="E5744" s="9" t="str">
        <f>(VLOOKUP($B5744,'F&amp;I Log'!$H$3:$S$8977,5,FALSE))</f>
        <v>1421 DOREL RD</v>
      </c>
      <c r="F5744" s="9" t="str">
        <f>IFERROR(VLOOKUP($B5744,'F&amp;I Log'!$H$3:$S$8977,6,FALSE),"--")</f>
        <v>RYDAL</v>
      </c>
      <c r="G5744" s="9" t="str">
        <f>IFERROR(VLOOKUP($B5744,'F&amp;I Log'!$H$3:$S$8977,7,FALSE),"--")</f>
        <v>PA</v>
      </c>
      <c r="H5744" s="9" t="str">
        <f>IFERROR(VLOOKUP($B5744,'F&amp;I Log'!$H$3:$S$8977,8,FALSE),"--")</f>
        <v>19046</v>
      </c>
      <c r="I5744" s="9" t="str">
        <f>IFERROR(VLOOKUP($B5744,'F&amp;I Log'!$H$3:$S$8977,9,FALSE),"--")</f>
        <v>rerwine@feastervillefloor.com</v>
      </c>
      <c r="J5744" s="9" t="str">
        <f>IFERROR(VLOOKUP($B5744,'F&amp;I Log'!$H$3:$S$8977,10,FALSE),"--")</f>
        <v>215-718-7364</v>
      </c>
    </row>
    <row r="5745" spans="2:10" hidden="1" x14ac:dyDescent="0.2">
      <c r="B5745" t="s">
        <v>43403</v>
      </c>
      <c r="C5745" s="9">
        <v>1</v>
      </c>
      <c r="D5745" s="9" t="str">
        <f>VLOOKUP($B5745,'F&amp;I Log'!$H$3:$I$8977,2,FALSE)</f>
        <v>Conventional</v>
      </c>
      <c r="E5745" s="9" t="str">
        <f>(VLOOKUP($B5745,'F&amp;I Log'!$H$3:$S$8977,5,FALSE))</f>
        <v>5007 SPRUCE MILL DR</v>
      </c>
      <c r="F5745" s="9" t="str">
        <f>IFERROR(VLOOKUP($B5745,'F&amp;I Log'!$H$3:$S$8977,6,FALSE),"--")</f>
        <v>YARDLEY</v>
      </c>
      <c r="G5745" s="9" t="str">
        <f>IFERROR(VLOOKUP($B5745,'F&amp;I Log'!$H$3:$S$8977,7,FALSE),"--")</f>
        <v>PA</v>
      </c>
      <c r="H5745" s="9" t="str">
        <f>IFERROR(VLOOKUP($B5745,'F&amp;I Log'!$H$3:$S$8977,8,FALSE),"--")</f>
        <v>19067</v>
      </c>
      <c r="I5745" s="9" t="str">
        <f>IFERROR(VLOOKUP($B5745,'F&amp;I Log'!$H$3:$S$8977,9,FALSE),"--")</f>
        <v/>
      </c>
      <c r="J5745" s="9" t="str">
        <f>IFERROR(VLOOKUP($B5745,'F&amp;I Log'!$H$3:$S$8977,10,FALSE),"--")</f>
        <v>215-913-0618</v>
      </c>
    </row>
    <row r="5746" spans="2:10" hidden="1" x14ac:dyDescent="0.2">
      <c r="B5746" t="s">
        <v>43408</v>
      </c>
      <c r="C5746" s="9">
        <v>1</v>
      </c>
      <c r="D5746" s="9" t="str">
        <f>VLOOKUP($B5746,'F&amp;I Log'!$H$3:$I$8977,2,FALSE)</f>
        <v>Conventional</v>
      </c>
      <c r="E5746" s="9" t="str">
        <f>(VLOOKUP($B5746,'F&amp;I Log'!$H$3:$S$8977,5,FALSE))</f>
        <v>5707 PRIVATE DR</v>
      </c>
      <c r="F5746" s="9" t="str">
        <f>IFERROR(VLOOKUP($B5746,'F&amp;I Log'!$H$3:$S$8977,6,FALSE),"--")</f>
        <v>LAHASKA</v>
      </c>
      <c r="G5746" s="9" t="str">
        <f>IFERROR(VLOOKUP($B5746,'F&amp;I Log'!$H$3:$S$8977,7,FALSE),"--")</f>
        <v>PA</v>
      </c>
      <c r="H5746" s="9" t="str">
        <f>IFERROR(VLOOKUP($B5746,'F&amp;I Log'!$H$3:$S$8977,8,FALSE),"--")</f>
        <v>18931</v>
      </c>
      <c r="I5746" s="9" t="str">
        <f>IFERROR(VLOOKUP($B5746,'F&amp;I Log'!$H$3:$S$8977,9,FALSE),"--")</f>
        <v>BRIAN.CLARK@BIPC.COM</v>
      </c>
      <c r="J5746" s="9" t="str">
        <f>IFERROR(VLOOKUP($B5746,'F&amp;I Log'!$H$3:$S$8977,10,FALSE),"--")</f>
        <v>609-633-1499</v>
      </c>
    </row>
    <row r="5747" spans="2:10" hidden="1" x14ac:dyDescent="0.2">
      <c r="B5747" t="s">
        <v>43415</v>
      </c>
      <c r="C5747" s="9">
        <v>1</v>
      </c>
      <c r="D5747" s="9" t="str">
        <f>VLOOKUP($B5747,'F&amp;I Log'!$H$3:$I$8977,2,FALSE)</f>
        <v>Conventional</v>
      </c>
      <c r="E5747" s="9" t="str">
        <f>(VLOOKUP($B5747,'F&amp;I Log'!$H$3:$S$8977,5,FALSE))</f>
        <v>401 SOMERSET CT</v>
      </c>
      <c r="F5747" s="9" t="str">
        <f>IFERROR(VLOOKUP($B5747,'F&amp;I Log'!$H$3:$S$8977,6,FALSE),"--")</f>
        <v>LANSDALE</v>
      </c>
      <c r="G5747" s="9" t="str">
        <f>IFERROR(VLOOKUP($B5747,'F&amp;I Log'!$H$3:$S$8977,7,FALSE),"--")</f>
        <v>PA</v>
      </c>
      <c r="H5747" s="9" t="str">
        <f>IFERROR(VLOOKUP($B5747,'F&amp;I Log'!$H$3:$S$8977,8,FALSE),"--")</f>
        <v>19446-6398</v>
      </c>
      <c r="I5747" s="9" t="str">
        <f>IFERROR(VLOOKUP($B5747,'F&amp;I Log'!$H$3:$S$8977,9,FALSE),"--")</f>
        <v/>
      </c>
      <c r="J5747" s="9" t="str">
        <f>IFERROR(VLOOKUP($B5747,'F&amp;I Log'!$H$3:$S$8977,10,FALSE),"--")</f>
        <v/>
      </c>
    </row>
    <row r="5748" spans="2:10" hidden="1" x14ac:dyDescent="0.2">
      <c r="B5748" t="s">
        <v>43420</v>
      </c>
      <c r="C5748" s="9">
        <v>1</v>
      </c>
      <c r="D5748" s="9" t="str">
        <f>VLOOKUP($B5748,'F&amp;I Log'!$H$3:$I$8977,2,FALSE)</f>
        <v>Conventional</v>
      </c>
      <c r="E5748" s="9" t="str">
        <f>(VLOOKUP($B5748,'F&amp;I Log'!$H$3:$S$8977,5,FALSE))</f>
        <v>9 MAPLE LN</v>
      </c>
      <c r="F5748" s="9" t="str">
        <f>IFERROR(VLOOKUP($B5748,'F&amp;I Log'!$H$3:$S$8977,6,FALSE),"--")</f>
        <v>NEWTOWN</v>
      </c>
      <c r="G5748" s="9" t="str">
        <f>IFERROR(VLOOKUP($B5748,'F&amp;I Log'!$H$3:$S$8977,7,FALSE),"--")</f>
        <v>PA</v>
      </c>
      <c r="H5748" s="9" t="str">
        <f>IFERROR(VLOOKUP($B5748,'F&amp;I Log'!$H$3:$S$8977,8,FALSE),"--")</f>
        <v>18940</v>
      </c>
      <c r="I5748" s="9" t="str">
        <f>IFERROR(VLOOKUP($B5748,'F&amp;I Log'!$H$3:$S$8977,9,FALSE),"--")</f>
        <v>KIRKSGOLDENS@MSN.COM</v>
      </c>
      <c r="J5748" s="9" t="str">
        <f>IFERROR(VLOOKUP($B5748,'F&amp;I Log'!$H$3:$S$8977,10,FALSE),"--")</f>
        <v>215-968-2670</v>
      </c>
    </row>
    <row r="5749" spans="2:10" hidden="1" x14ac:dyDescent="0.2">
      <c r="B5749" t="s">
        <v>43427</v>
      </c>
      <c r="C5749" s="9">
        <v>1</v>
      </c>
      <c r="D5749" s="9" t="str">
        <f>VLOOKUP($B5749,'F&amp;I Log'!$H$3:$I$8977,2,FALSE)</f>
        <v>Conventional</v>
      </c>
      <c r="E5749" s="9" t="str">
        <f>(VLOOKUP($B5749,'F&amp;I Log'!$H$3:$S$8977,5,FALSE))</f>
        <v>2931 W CLEARFIELD ST</v>
      </c>
      <c r="F5749" s="9" t="str">
        <f>IFERROR(VLOOKUP($B5749,'F&amp;I Log'!$H$3:$S$8977,6,FALSE),"--")</f>
        <v>PHILADELPHIA</v>
      </c>
      <c r="G5749" s="9" t="str">
        <f>IFERROR(VLOOKUP($B5749,'F&amp;I Log'!$H$3:$S$8977,7,FALSE),"--")</f>
        <v>PA</v>
      </c>
      <c r="H5749" s="9" t="str">
        <f>IFERROR(VLOOKUP($B5749,'F&amp;I Log'!$H$3:$S$8977,8,FALSE),"--")</f>
        <v>19132</v>
      </c>
      <c r="I5749" s="9" t="str">
        <f>IFERROR(VLOOKUP($B5749,'F&amp;I Log'!$H$3:$S$8977,9,FALSE),"--")</f>
        <v>DRUGIBSON677@GMAIL.COM</v>
      </c>
      <c r="J5749" s="9" t="str">
        <f>IFERROR(VLOOKUP($B5749,'F&amp;I Log'!$H$3:$S$8977,10,FALSE),"--")</f>
        <v>215-758-7641</v>
      </c>
    </row>
    <row r="5750" spans="2:10" hidden="1" x14ac:dyDescent="0.2">
      <c r="B5750" t="s">
        <v>43437</v>
      </c>
      <c r="C5750" s="9">
        <v>1</v>
      </c>
      <c r="D5750" s="9" t="str">
        <f>VLOOKUP($B5750,'F&amp;I Log'!$H$3:$I$8977,2,FALSE)</f>
        <v>Conventional</v>
      </c>
      <c r="E5750" s="9" t="str">
        <f>(VLOOKUP($B5750,'F&amp;I Log'!$H$3:$S$8977,5,FALSE))</f>
        <v>500 WARWICK CIR</v>
      </c>
      <c r="F5750" s="9" t="str">
        <f>IFERROR(VLOOKUP($B5750,'F&amp;I Log'!$H$3:$S$8977,6,FALSE),"--")</f>
        <v>FAIRLESS HILLS</v>
      </c>
      <c r="G5750" s="9" t="str">
        <f>IFERROR(VLOOKUP($B5750,'F&amp;I Log'!$H$3:$S$8977,7,FALSE),"--")</f>
        <v>PA</v>
      </c>
      <c r="H5750" s="9" t="str">
        <f>IFERROR(VLOOKUP($B5750,'F&amp;I Log'!$H$3:$S$8977,8,FALSE),"--")</f>
        <v>19030</v>
      </c>
      <c r="I5750" s="9" t="str">
        <f>IFERROR(VLOOKUP($B5750,'F&amp;I Log'!$H$3:$S$8977,9,FALSE),"--")</f>
        <v>MWEHRBERGER@VERIZON.NET</v>
      </c>
      <c r="J5750" s="9" t="str">
        <f>IFERROR(VLOOKUP($B5750,'F&amp;I Log'!$H$3:$S$8977,10,FALSE),"--")</f>
        <v>215-388-8054</v>
      </c>
    </row>
    <row r="5751" spans="2:10" hidden="1" x14ac:dyDescent="0.2">
      <c r="B5751" t="s">
        <v>43444</v>
      </c>
      <c r="C5751" s="9">
        <v>1</v>
      </c>
      <c r="D5751" s="9" t="str">
        <f>VLOOKUP($B5751,'F&amp;I Log'!$H$3:$I$8977,2,FALSE)</f>
        <v>Conventional</v>
      </c>
      <c r="E5751" s="9" t="str">
        <f>(VLOOKUP($B5751,'F&amp;I Log'!$H$3:$S$8977,5,FALSE))</f>
        <v>729 QUAIL CIR</v>
      </c>
      <c r="F5751" s="9" t="str">
        <f>IFERROR(VLOOKUP($B5751,'F&amp;I Log'!$H$3:$S$8977,6,FALSE),"--")</f>
        <v>HATFIELD</v>
      </c>
      <c r="G5751" s="9" t="str">
        <f>IFERROR(VLOOKUP($B5751,'F&amp;I Log'!$H$3:$S$8977,7,FALSE),"--")</f>
        <v>PA</v>
      </c>
      <c r="H5751" s="9" t="str">
        <f>IFERROR(VLOOKUP($B5751,'F&amp;I Log'!$H$3:$S$8977,8,FALSE),"--")</f>
        <v>19440</v>
      </c>
      <c r="I5751" s="9" t="str">
        <f>IFERROR(VLOOKUP($B5751,'F&amp;I Log'!$H$3:$S$8977,9,FALSE),"--")</f>
        <v>ALBAUGH729@COMCAST.NET</v>
      </c>
      <c r="J5751" s="9" t="str">
        <f>IFERROR(VLOOKUP($B5751,'F&amp;I Log'!$H$3:$S$8977,10,FALSE),"--")</f>
        <v>215-530-4711</v>
      </c>
    </row>
    <row r="5752" spans="2:10" hidden="1" x14ac:dyDescent="0.2">
      <c r="B5752" t="s">
        <v>43450</v>
      </c>
      <c r="C5752" s="9">
        <v>1</v>
      </c>
      <c r="D5752" s="9" t="str">
        <f>VLOOKUP($B5752,'F&amp;I Log'!$H$3:$I$8977,2,FALSE)</f>
        <v>Conventional</v>
      </c>
      <c r="E5752" s="9" t="str">
        <f>(VLOOKUP($B5752,'F&amp;I Log'!$H$3:$S$8977,5,FALSE))</f>
        <v>5 S WICKOM DR</v>
      </c>
      <c r="F5752" s="9" t="str">
        <f>IFERROR(VLOOKUP($B5752,'F&amp;I Log'!$H$3:$S$8977,6,FALSE),"--")</f>
        <v>WESTFIELD</v>
      </c>
      <c r="G5752" s="9" t="str">
        <f>IFERROR(VLOOKUP($B5752,'F&amp;I Log'!$H$3:$S$8977,7,FALSE),"--")</f>
        <v>NJ</v>
      </c>
      <c r="H5752" s="9" t="str">
        <f>IFERROR(VLOOKUP($B5752,'F&amp;I Log'!$H$3:$S$8977,8,FALSE),"--")</f>
        <v>07090</v>
      </c>
      <c r="I5752" s="9" t="str">
        <f>IFERROR(VLOOKUP($B5752,'F&amp;I Log'!$H$3:$S$8977,9,FALSE),"--")</f>
        <v>JANINELURIE@YAHOO.COM</v>
      </c>
      <c r="J5752" s="9" t="str">
        <f>IFERROR(VLOOKUP($B5752,'F&amp;I Log'!$H$3:$S$8977,10,FALSE),"--")</f>
        <v>732-579-2654</v>
      </c>
    </row>
    <row r="5753" spans="2:10" hidden="1" x14ac:dyDescent="0.2">
      <c r="B5753" t="s">
        <v>43454</v>
      </c>
      <c r="C5753" s="9">
        <v>1</v>
      </c>
      <c r="D5753" s="9" t="str">
        <f>VLOOKUP($B5753,'F&amp;I Log'!$H$3:$I$8977,2,FALSE)</f>
        <v>Conventional</v>
      </c>
      <c r="E5753" s="9" t="str">
        <f>(VLOOKUP($B5753,'F&amp;I Log'!$H$3:$S$8977,5,FALSE))</f>
        <v>76 PEARL DR</v>
      </c>
      <c r="F5753" s="9" t="str">
        <f>IFERROR(VLOOKUP($B5753,'F&amp;I Log'!$H$3:$S$8977,6,FALSE),"--")</f>
        <v>DOYLESTOWN</v>
      </c>
      <c r="G5753" s="9" t="str">
        <f>IFERROR(VLOOKUP($B5753,'F&amp;I Log'!$H$3:$S$8977,7,FALSE),"--")</f>
        <v>PA</v>
      </c>
      <c r="H5753" s="9" t="str">
        <f>IFERROR(VLOOKUP($B5753,'F&amp;I Log'!$H$3:$S$8977,8,FALSE),"--")</f>
        <v>18901</v>
      </c>
      <c r="I5753" s="9" t="str">
        <f>IFERROR(VLOOKUP($B5753,'F&amp;I Log'!$H$3:$S$8977,9,FALSE),"--")</f>
        <v>GREINMAN@GMAIL.COM</v>
      </c>
      <c r="J5753" s="9" t="str">
        <f>IFERROR(VLOOKUP($B5753,'F&amp;I Log'!$H$3:$S$8977,10,FALSE),"--")</f>
        <v>267-261-4367</v>
      </c>
    </row>
    <row r="5754" spans="2:10" hidden="1" x14ac:dyDescent="0.2">
      <c r="B5754" t="s">
        <v>43456</v>
      </c>
      <c r="C5754" s="9">
        <v>1</v>
      </c>
      <c r="D5754" s="9" t="str">
        <f>VLOOKUP($B5754,'F&amp;I Log'!$H$3:$I$8977,2,FALSE)</f>
        <v>Conventional</v>
      </c>
      <c r="E5754" s="9" t="str">
        <f>(VLOOKUP($B5754,'F&amp;I Log'!$H$3:$S$8977,5,FALSE))</f>
        <v>620 DEER RD</v>
      </c>
      <c r="F5754" s="9" t="str">
        <f>IFERROR(VLOOKUP($B5754,'F&amp;I Log'!$H$3:$S$8977,6,FALSE),"--")</f>
        <v>CHERRY HILL</v>
      </c>
      <c r="G5754" s="9" t="str">
        <f>IFERROR(VLOOKUP($B5754,'F&amp;I Log'!$H$3:$S$8977,7,FALSE),"--")</f>
        <v>NJ</v>
      </c>
      <c r="H5754" s="9" t="str">
        <f>IFERROR(VLOOKUP($B5754,'F&amp;I Log'!$H$3:$S$8977,8,FALSE),"--")</f>
        <v>08034</v>
      </c>
      <c r="I5754" s="9" t="str">
        <f>IFERROR(VLOOKUP($B5754,'F&amp;I Log'!$H$3:$S$8977,9,FALSE),"--")</f>
        <v/>
      </c>
      <c r="J5754" s="9" t="str">
        <f>IFERROR(VLOOKUP($B5754,'F&amp;I Log'!$H$3:$S$8977,10,FALSE),"--")</f>
        <v/>
      </c>
    </row>
    <row r="5755" spans="2:10" x14ac:dyDescent="0.2">
      <c r="B5755" t="s">
        <v>43460</v>
      </c>
      <c r="C5755" s="9">
        <v>1</v>
      </c>
      <c r="D5755" s="9" t="str">
        <f>VLOOKUP($B5755,'F&amp;I Log'!$H$3:$I$8977,2,FALSE)</f>
        <v>Fleet</v>
      </c>
      <c r="E5755" s="9" t="str">
        <f>(VLOOKUP($B5755,'F&amp;I Log'!$H$3:$S$8977,5,FALSE))</f>
        <v>2429 BRISTOL PIKE</v>
      </c>
      <c r="F5755" s="9" t="str">
        <f>IFERROR(VLOOKUP($B5755,'F&amp;I Log'!$H$3:$S$8977,6,FALSE),"--")</f>
        <v>BENSALEM</v>
      </c>
      <c r="G5755" s="9" t="str">
        <f>IFERROR(VLOOKUP($B5755,'F&amp;I Log'!$H$3:$S$8977,7,FALSE),"--")</f>
        <v>PA</v>
      </c>
      <c r="H5755" s="9" t="str">
        <f>IFERROR(VLOOKUP($B5755,'F&amp;I Log'!$H$3:$S$8977,8,FALSE),"--")</f>
        <v>19020</v>
      </c>
      <c r="I5755" s="9" t="str">
        <f>IFERROR(VLOOKUP($B5755,'F&amp;I Log'!$H$3:$S$8977,9,FALSE),"--")</f>
        <v>TWOODS@HOLYGHOSTPREP.ORG</v>
      </c>
      <c r="J5755" s="9" t="str">
        <f>IFERROR(VLOOKUP($B5755,'F&amp;I Log'!$H$3:$S$8977,10,FALSE),"--")</f>
        <v>215-639-2102</v>
      </c>
    </row>
    <row r="5756" spans="2:10" hidden="1" x14ac:dyDescent="0.2">
      <c r="B5756" t="s">
        <v>43469</v>
      </c>
      <c r="C5756" s="9">
        <v>1</v>
      </c>
      <c r="D5756" s="9" t="str">
        <f>VLOOKUP($B5756,'F&amp;I Log'!$H$3:$I$8977,2,FALSE)</f>
        <v>Conventional</v>
      </c>
      <c r="E5756" s="9" t="str">
        <f>(VLOOKUP($B5756,'F&amp;I Log'!$H$3:$S$8977,5,FALSE))</f>
        <v>1280 GRENOBLE RD</v>
      </c>
      <c r="F5756" s="9" t="str">
        <f>IFERROR(VLOOKUP($B5756,'F&amp;I Log'!$H$3:$S$8977,6,FALSE),"--")</f>
        <v>IVYLAND</v>
      </c>
      <c r="G5756" s="9" t="str">
        <f>IFERROR(VLOOKUP($B5756,'F&amp;I Log'!$H$3:$S$8977,7,FALSE),"--")</f>
        <v>PA</v>
      </c>
      <c r="H5756" s="9" t="str">
        <f>IFERROR(VLOOKUP($B5756,'F&amp;I Log'!$H$3:$S$8977,8,FALSE),"--")</f>
        <v>18974</v>
      </c>
      <c r="I5756" s="9" t="str">
        <f>IFERROR(VLOOKUP($B5756,'F&amp;I Log'!$H$3:$S$8977,9,FALSE),"--")</f>
        <v>MUADOMINIQUEMARIE@YAHOO.COM</v>
      </c>
      <c r="J5756" s="9" t="str">
        <f>IFERROR(VLOOKUP($B5756,'F&amp;I Log'!$H$3:$S$8977,10,FALSE),"--")</f>
        <v>267-964-7929</v>
      </c>
    </row>
    <row r="5757" spans="2:10" hidden="1" x14ac:dyDescent="0.2">
      <c r="B5757" t="s">
        <v>43479</v>
      </c>
      <c r="C5757" s="9">
        <v>1</v>
      </c>
      <c r="D5757" s="9" t="str">
        <f>VLOOKUP($B5757,'F&amp;I Log'!$H$3:$I$8977,2,FALSE)</f>
        <v>Conventional</v>
      </c>
      <c r="E5757" s="9" t="str">
        <f>(VLOOKUP($B5757,'F&amp;I Log'!$H$3:$S$8977,5,FALSE))</f>
        <v>46 EDWARD RD</v>
      </c>
      <c r="F5757" s="9" t="str">
        <f>IFERROR(VLOOKUP($B5757,'F&amp;I Log'!$H$3:$S$8977,6,FALSE),"--")</f>
        <v>HATBORO</v>
      </c>
      <c r="G5757" s="9" t="str">
        <f>IFERROR(VLOOKUP($B5757,'F&amp;I Log'!$H$3:$S$8977,7,FALSE),"--")</f>
        <v>PA</v>
      </c>
      <c r="H5757" s="9" t="str">
        <f>IFERROR(VLOOKUP($B5757,'F&amp;I Log'!$H$3:$S$8977,8,FALSE),"--")</f>
        <v>19040-2014</v>
      </c>
      <c r="I5757" s="9" t="str">
        <f>IFERROR(VLOOKUP($B5757,'F&amp;I Log'!$H$3:$S$8977,9,FALSE),"--")</f>
        <v>MURPHYFAMILY46@COMCAST.NET</v>
      </c>
      <c r="J5757" s="9" t="str">
        <f>IFERROR(VLOOKUP($B5757,'F&amp;I Log'!$H$3:$S$8977,10,FALSE),"--")</f>
        <v>415-579-0509</v>
      </c>
    </row>
    <row r="5758" spans="2:10" hidden="1" x14ac:dyDescent="0.2">
      <c r="B5758" t="s">
        <v>43487</v>
      </c>
      <c r="C5758" s="9">
        <v>1</v>
      </c>
      <c r="D5758" s="9" t="str">
        <f>VLOOKUP($B5758,'F&amp;I Log'!$H$3:$I$8977,2,FALSE)</f>
        <v>Conventional</v>
      </c>
      <c r="E5758" s="9" t="str">
        <f>(VLOOKUP($B5758,'F&amp;I Log'!$H$3:$S$8977,5,FALSE))</f>
        <v>16 N STATE ST</v>
      </c>
      <c r="F5758" s="9" t="str">
        <f>IFERROR(VLOOKUP($B5758,'F&amp;I Log'!$H$3:$S$8977,6,FALSE),"--")</f>
        <v>NEWTOWN</v>
      </c>
      <c r="G5758" s="9" t="str">
        <f>IFERROR(VLOOKUP($B5758,'F&amp;I Log'!$H$3:$S$8977,7,FALSE),"--")</f>
        <v>PA</v>
      </c>
      <c r="H5758" s="9" t="str">
        <f>IFERROR(VLOOKUP($B5758,'F&amp;I Log'!$H$3:$S$8977,8,FALSE),"--")</f>
        <v>18940-2027</v>
      </c>
      <c r="I5758" s="9" t="str">
        <f>IFERROR(VLOOKUP($B5758,'F&amp;I Log'!$H$3:$S$8977,9,FALSE),"--")</f>
        <v>JGILBERT@GWHACCOUNTING.COM</v>
      </c>
      <c r="J5758" s="9" t="str">
        <f>IFERROR(VLOOKUP($B5758,'F&amp;I Log'!$H$3:$S$8977,10,FALSE),"--")</f>
        <v>215-944-6007</v>
      </c>
    </row>
    <row r="5759" spans="2:10" hidden="1" x14ac:dyDescent="0.2">
      <c r="B5759" t="s">
        <v>43495</v>
      </c>
      <c r="C5759" s="9">
        <v>1</v>
      </c>
      <c r="D5759" s="9" t="str">
        <f>VLOOKUP($B5759,'F&amp;I Log'!$H$3:$I$8977,2,FALSE)</f>
        <v>Conventional</v>
      </c>
      <c r="E5759" s="9" t="str">
        <f>(VLOOKUP($B5759,'F&amp;I Log'!$H$3:$S$8977,5,FALSE))</f>
        <v>71 STALLION CIR</v>
      </c>
      <c r="F5759" s="9" t="str">
        <f>IFERROR(VLOOKUP($B5759,'F&amp;I Log'!$H$3:$S$8977,6,FALSE),"--")</f>
        <v>UPPER HOLLAND</v>
      </c>
      <c r="G5759" s="9" t="str">
        <f>IFERROR(VLOOKUP($B5759,'F&amp;I Log'!$H$3:$S$8977,7,FALSE),"--")</f>
        <v>PA</v>
      </c>
      <c r="H5759" s="9" t="str">
        <f>IFERROR(VLOOKUP($B5759,'F&amp;I Log'!$H$3:$S$8977,8,FALSE),"--")</f>
        <v>19053</v>
      </c>
      <c r="I5759" s="9" t="str">
        <f>IFERROR(VLOOKUP($B5759,'F&amp;I Log'!$H$3:$S$8977,9,FALSE),"--")</f>
        <v>JJORGENSEN2015@HOTMAIL.COM</v>
      </c>
      <c r="J5759" s="9" t="str">
        <f>IFERROR(VLOOKUP($B5759,'F&amp;I Log'!$H$3:$S$8977,10,FALSE),"--")</f>
        <v>215-971-4811</v>
      </c>
    </row>
    <row r="5760" spans="2:10" hidden="1" x14ac:dyDescent="0.2">
      <c r="B5760" t="s">
        <v>43502</v>
      </c>
      <c r="C5760" s="9">
        <v>1</v>
      </c>
      <c r="D5760" s="9" t="str">
        <f>VLOOKUP($B5760,'F&amp;I Log'!$H$3:$I$8977,2,FALSE)</f>
        <v>Conventional</v>
      </c>
      <c r="E5760" s="9" t="str">
        <f>(VLOOKUP($B5760,'F&amp;I Log'!$H$3:$S$8977,5,FALSE))</f>
        <v>775 HILLVIEW RD</v>
      </c>
      <c r="F5760" s="9" t="str">
        <f>IFERROR(VLOOKUP($B5760,'F&amp;I Log'!$H$3:$S$8977,6,FALSE),"--")</f>
        <v>MALVERN</v>
      </c>
      <c r="G5760" s="9" t="str">
        <f>IFERROR(VLOOKUP($B5760,'F&amp;I Log'!$H$3:$S$8977,7,FALSE),"--")</f>
        <v>PA</v>
      </c>
      <c r="H5760" s="9" t="str">
        <f>IFERROR(VLOOKUP($B5760,'F&amp;I Log'!$H$3:$S$8977,8,FALSE),"--")</f>
        <v>19355</v>
      </c>
      <c r="I5760" s="9" t="str">
        <f>IFERROR(VLOOKUP($B5760,'F&amp;I Log'!$H$3:$S$8977,9,FALSE),"--")</f>
        <v/>
      </c>
      <c r="J5760" s="9" t="str">
        <f>IFERROR(VLOOKUP($B5760,'F&amp;I Log'!$H$3:$S$8977,10,FALSE),"--")</f>
        <v>610-633-9536</v>
      </c>
    </row>
    <row r="5761" spans="2:10" hidden="1" x14ac:dyDescent="0.2">
      <c r="B5761" t="s">
        <v>43507</v>
      </c>
      <c r="C5761" s="9">
        <v>1</v>
      </c>
      <c r="D5761" s="9" t="str">
        <f>VLOOKUP($B5761,'F&amp;I Log'!$H$3:$I$8977,2,FALSE)</f>
        <v>Conventional</v>
      </c>
      <c r="E5761" s="9" t="str">
        <f>(VLOOKUP($B5761,'F&amp;I Log'!$H$3:$S$8977,5,FALSE))</f>
        <v>1756 KIMBALL AVE</v>
      </c>
      <c r="F5761" s="9" t="str">
        <f>IFERROR(VLOOKUP($B5761,'F&amp;I Log'!$H$3:$S$8977,6,FALSE),"--")</f>
        <v>WILLOW GROVE</v>
      </c>
      <c r="G5761" s="9" t="str">
        <f>IFERROR(VLOOKUP($B5761,'F&amp;I Log'!$H$3:$S$8977,7,FALSE),"--")</f>
        <v>PA</v>
      </c>
      <c r="H5761" s="9" t="str">
        <f>IFERROR(VLOOKUP($B5761,'F&amp;I Log'!$H$3:$S$8977,8,FALSE),"--")</f>
        <v>19090-3808</v>
      </c>
      <c r="I5761" s="9" t="str">
        <f>IFERROR(VLOOKUP($B5761,'F&amp;I Log'!$H$3:$S$8977,9,FALSE),"--")</f>
        <v>SOLHEIMJ@PRODIGY.NET</v>
      </c>
      <c r="J5761" s="9" t="str">
        <f>IFERROR(VLOOKUP($B5761,'F&amp;I Log'!$H$3:$S$8977,10,FALSE),"--")</f>
        <v>215-264-0546</v>
      </c>
    </row>
    <row r="5762" spans="2:10" hidden="1" x14ac:dyDescent="0.2">
      <c r="B5762" t="s">
        <v>43514</v>
      </c>
      <c r="C5762" s="9">
        <v>1</v>
      </c>
      <c r="D5762" s="9" t="str">
        <f>VLOOKUP($B5762,'F&amp;I Log'!$H$3:$I$8977,2,FALSE)</f>
        <v>Conventional</v>
      </c>
      <c r="E5762" s="9" t="str">
        <f>(VLOOKUP($B5762,'F&amp;I Log'!$H$3:$S$8977,5,FALSE))</f>
        <v>1 SOUTHWARK RD</v>
      </c>
      <c r="F5762" s="9" t="str">
        <f>IFERROR(VLOOKUP($B5762,'F&amp;I Log'!$H$3:$S$8977,6,FALSE),"--")</f>
        <v>PITTSGROVE</v>
      </c>
      <c r="G5762" s="9" t="str">
        <f>IFERROR(VLOOKUP($B5762,'F&amp;I Log'!$H$3:$S$8977,7,FALSE),"--")</f>
        <v>NJ</v>
      </c>
      <c r="H5762" s="9" t="str">
        <f>IFERROR(VLOOKUP($B5762,'F&amp;I Log'!$H$3:$S$8977,8,FALSE),"--")</f>
        <v>08318</v>
      </c>
      <c r="I5762" s="9" t="str">
        <f>IFERROR(VLOOKUP($B5762,'F&amp;I Log'!$H$3:$S$8977,9,FALSE),"--")</f>
        <v>JSTECHER85@GMAIL.COM</v>
      </c>
      <c r="J5762" s="9" t="str">
        <f>IFERROR(VLOOKUP($B5762,'F&amp;I Log'!$H$3:$S$8977,10,FALSE),"--")</f>
        <v>856-404-2335</v>
      </c>
    </row>
    <row r="5763" spans="2:10" hidden="1" x14ac:dyDescent="0.2">
      <c r="B5763" t="s">
        <v>43522</v>
      </c>
      <c r="C5763" s="9">
        <v>1</v>
      </c>
      <c r="D5763" s="9" t="str">
        <f>VLOOKUP($B5763,'F&amp;I Log'!$H$3:$I$8977,2,FALSE)</f>
        <v>Conventional</v>
      </c>
      <c r="E5763" s="9" t="str">
        <f>(VLOOKUP($B5763,'F&amp;I Log'!$H$3:$S$8977,5,FALSE))</f>
        <v>1405 CINNAMON CIR</v>
      </c>
      <c r="F5763" s="9" t="str">
        <f>IFERROR(VLOOKUP($B5763,'F&amp;I Log'!$H$3:$S$8977,6,FALSE),"--")</f>
        <v>FT WASHINGTON</v>
      </c>
      <c r="G5763" s="9" t="str">
        <f>IFERROR(VLOOKUP($B5763,'F&amp;I Log'!$H$3:$S$8977,7,FALSE),"--")</f>
        <v>PA</v>
      </c>
      <c r="H5763" s="9" t="str">
        <f>IFERROR(VLOOKUP($B5763,'F&amp;I Log'!$H$3:$S$8977,8,FALSE),"--")</f>
        <v>19034</v>
      </c>
      <c r="I5763" s="9" t="str">
        <f>IFERROR(VLOOKUP($B5763,'F&amp;I Log'!$H$3:$S$8977,9,FALSE),"--")</f>
        <v>PELTZALLI@GMAIL.COM</v>
      </c>
      <c r="J5763" s="9" t="str">
        <f>IFERROR(VLOOKUP($B5763,'F&amp;I Log'!$H$3:$S$8977,10,FALSE),"--")</f>
        <v>215-390-8585</v>
      </c>
    </row>
    <row r="5764" spans="2:10" hidden="1" x14ac:dyDescent="0.2">
      <c r="B5764" t="s">
        <v>43529</v>
      </c>
      <c r="C5764" s="9">
        <v>1</v>
      </c>
      <c r="D5764" s="9" t="str">
        <f>VLOOKUP($B5764,'F&amp;I Log'!$H$3:$I$8977,2,FALSE)</f>
        <v>Conventional</v>
      </c>
      <c r="E5764" s="9" t="str">
        <f>(VLOOKUP($B5764,'F&amp;I Log'!$H$3:$S$8977,5,FALSE))</f>
        <v>191 ANSELM DR</v>
      </c>
      <c r="F5764" s="9" t="str">
        <f>IFERROR(VLOOKUP($B5764,'F&amp;I Log'!$H$3:$S$8977,6,FALSE),"--")</f>
        <v>RICHBORO</v>
      </c>
      <c r="G5764" s="9" t="str">
        <f>IFERROR(VLOOKUP($B5764,'F&amp;I Log'!$H$3:$S$8977,7,FALSE),"--")</f>
        <v>PA</v>
      </c>
      <c r="H5764" s="9" t="str">
        <f>IFERROR(VLOOKUP($B5764,'F&amp;I Log'!$H$3:$S$8977,8,FALSE),"--")</f>
        <v>18954</v>
      </c>
      <c r="I5764" s="9" t="str">
        <f>IFERROR(VLOOKUP($B5764,'F&amp;I Log'!$H$3:$S$8977,9,FALSE),"--")</f>
        <v>FOXDONNELLY@GMAIL.COM</v>
      </c>
      <c r="J5764" s="9" t="str">
        <f>IFERROR(VLOOKUP($B5764,'F&amp;I Log'!$H$3:$S$8977,10,FALSE),"--")</f>
        <v>215-357-7742</v>
      </c>
    </row>
    <row r="5765" spans="2:10" hidden="1" x14ac:dyDescent="0.2">
      <c r="B5765" t="s">
        <v>43535</v>
      </c>
      <c r="C5765" s="9">
        <v>1</v>
      </c>
      <c r="D5765" s="9" t="str">
        <f>VLOOKUP($B5765,'F&amp;I Log'!$H$3:$I$8977,2,FALSE)</f>
        <v>Conventional</v>
      </c>
      <c r="E5765" s="9" t="str">
        <f>(VLOOKUP($B5765,'F&amp;I Log'!$H$3:$S$8977,5,FALSE))</f>
        <v>3600 RED LION ROAD APT 61C</v>
      </c>
      <c r="F5765" s="9" t="str">
        <f>IFERROR(VLOOKUP($B5765,'F&amp;I Log'!$H$3:$S$8977,6,FALSE),"--")</f>
        <v>PHILADELPHIA</v>
      </c>
      <c r="G5765" s="9" t="str">
        <f>IFERROR(VLOOKUP($B5765,'F&amp;I Log'!$H$3:$S$8977,7,FALSE),"--")</f>
        <v>PA</v>
      </c>
      <c r="H5765" s="9" t="str">
        <f>IFERROR(VLOOKUP($B5765,'F&amp;I Log'!$H$3:$S$8977,8,FALSE),"--")</f>
        <v>19114</v>
      </c>
      <c r="I5765" s="9" t="str">
        <f>IFERROR(VLOOKUP($B5765,'F&amp;I Log'!$H$3:$S$8977,9,FALSE),"--")</f>
        <v>SPENCERFAN4EVR@AOL.COM</v>
      </c>
      <c r="J5765" s="9" t="str">
        <f>IFERROR(VLOOKUP($B5765,'F&amp;I Log'!$H$3:$S$8977,10,FALSE),"--")</f>
        <v>215-605-2033</v>
      </c>
    </row>
    <row r="5766" spans="2:10" hidden="1" x14ac:dyDescent="0.2">
      <c r="B5766" t="s">
        <v>43540</v>
      </c>
      <c r="C5766" s="9">
        <v>1</v>
      </c>
      <c r="D5766" s="9" t="str">
        <f>VLOOKUP($B5766,'F&amp;I Log'!$H$3:$I$8977,2,FALSE)</f>
        <v>Conventional</v>
      </c>
      <c r="E5766" s="9" t="str">
        <f>(VLOOKUP($B5766,'F&amp;I Log'!$H$3:$S$8977,5,FALSE))</f>
        <v>3876 CEPHAS CHILD RD</v>
      </c>
      <c r="F5766" s="9" t="str">
        <f>IFERROR(VLOOKUP($B5766,'F&amp;I Log'!$H$3:$S$8977,6,FALSE),"--")</f>
        <v>DOYLESTOWN</v>
      </c>
      <c r="G5766" s="9" t="str">
        <f>IFERROR(VLOOKUP($B5766,'F&amp;I Log'!$H$3:$S$8977,7,FALSE),"--")</f>
        <v>PA</v>
      </c>
      <c r="H5766" s="9" t="str">
        <f>IFERROR(VLOOKUP($B5766,'F&amp;I Log'!$H$3:$S$8977,8,FALSE),"--")</f>
        <v>18902</v>
      </c>
      <c r="I5766" s="9" t="str">
        <f>IFERROR(VLOOKUP($B5766,'F&amp;I Log'!$H$3:$S$8977,9,FALSE),"--")</f>
        <v>JSZCZEPANIAK1@VERIZON.NET</v>
      </c>
      <c r="J5766" s="9" t="str">
        <f>IFERROR(VLOOKUP($B5766,'F&amp;I Log'!$H$3:$S$8977,10,FALSE),"--")</f>
        <v>267-885-9004</v>
      </c>
    </row>
    <row r="5767" spans="2:10" hidden="1" x14ac:dyDescent="0.2">
      <c r="B5767" t="s">
        <v>43547</v>
      </c>
      <c r="C5767" s="9">
        <v>1</v>
      </c>
      <c r="D5767" s="9" t="str">
        <f>VLOOKUP($B5767,'F&amp;I Log'!$H$3:$I$8977,2,FALSE)</f>
        <v>Conventional</v>
      </c>
      <c r="E5767" s="9" t="str">
        <f>(VLOOKUP($B5767,'F&amp;I Log'!$H$3:$S$8977,5,FALSE))</f>
        <v>2658 JENKINTOWN RD</v>
      </c>
      <c r="F5767" s="9" t="str">
        <f>IFERROR(VLOOKUP($B5767,'F&amp;I Log'!$H$3:$S$8977,6,FALSE),"--")</f>
        <v>GLENSIDE</v>
      </c>
      <c r="G5767" s="9" t="str">
        <f>IFERROR(VLOOKUP($B5767,'F&amp;I Log'!$H$3:$S$8977,7,FALSE),"--")</f>
        <v>PA</v>
      </c>
      <c r="H5767" s="9" t="str">
        <f>IFERROR(VLOOKUP($B5767,'F&amp;I Log'!$H$3:$S$8977,8,FALSE),"--")</f>
        <v>19038-2538</v>
      </c>
      <c r="I5767" s="9" t="str">
        <f>IFERROR(VLOOKUP($B5767,'F&amp;I Log'!$H$3:$S$8977,9,FALSE),"--")</f>
        <v>CMCCARTY@FREDBEANS.COM</v>
      </c>
      <c r="J5767" s="9" t="str">
        <f>IFERROR(VLOOKUP($B5767,'F&amp;I Log'!$H$3:$S$8977,10,FALSE),"--")</f>
        <v>610-420-6090</v>
      </c>
    </row>
    <row r="5768" spans="2:10" hidden="1" x14ac:dyDescent="0.2">
      <c r="B5768" t="s">
        <v>43556</v>
      </c>
      <c r="C5768" s="9">
        <v>1</v>
      </c>
      <c r="D5768" s="9" t="str">
        <f>VLOOKUP($B5768,'F&amp;I Log'!$H$3:$I$8977,2,FALSE)</f>
        <v>Conventional</v>
      </c>
      <c r="E5768" s="9" t="str">
        <f>(VLOOKUP($B5768,'F&amp;I Log'!$H$3:$S$8977,5,FALSE))</f>
        <v>121 VERMEER DR</v>
      </c>
      <c r="F5768" s="9" t="str">
        <f>IFERROR(VLOOKUP($B5768,'F&amp;I Log'!$H$3:$S$8977,6,FALSE),"--")</f>
        <v>LANGHORNE</v>
      </c>
      <c r="G5768" s="9" t="str">
        <f>IFERROR(VLOOKUP($B5768,'F&amp;I Log'!$H$3:$S$8977,7,FALSE),"--")</f>
        <v>PA</v>
      </c>
      <c r="H5768" s="9" t="str">
        <f>IFERROR(VLOOKUP($B5768,'F&amp;I Log'!$H$3:$S$8977,8,FALSE),"--")</f>
        <v>19053</v>
      </c>
      <c r="I5768" s="9" t="str">
        <f>IFERROR(VLOOKUP($B5768,'F&amp;I Log'!$H$3:$S$8977,9,FALSE),"--")</f>
        <v>TONYMVERNA@YAHOO.COM</v>
      </c>
      <c r="J5768" s="9" t="str">
        <f>IFERROR(VLOOKUP($B5768,'F&amp;I Log'!$H$3:$S$8977,10,FALSE),"--")</f>
        <v>267-241-2516</v>
      </c>
    </row>
    <row r="5769" spans="2:10" hidden="1" x14ac:dyDescent="0.2">
      <c r="B5769" t="s">
        <v>43563</v>
      </c>
      <c r="C5769" s="9">
        <v>1</v>
      </c>
      <c r="D5769" s="9" t="str">
        <f>VLOOKUP($B5769,'F&amp;I Log'!$H$3:$I$8977,2,FALSE)</f>
        <v>Conventional</v>
      </c>
      <c r="E5769" s="9" t="str">
        <f>(VLOOKUP($B5769,'F&amp;I Log'!$H$3:$S$8977,5,FALSE))</f>
        <v>63 W MORELAND AVE</v>
      </c>
      <c r="F5769" s="9" t="str">
        <f>IFERROR(VLOOKUP($B5769,'F&amp;I Log'!$H$3:$S$8977,6,FALSE),"--")</f>
        <v>HATBORO</v>
      </c>
      <c r="G5769" s="9" t="str">
        <f>IFERROR(VLOOKUP($B5769,'F&amp;I Log'!$H$3:$S$8977,7,FALSE),"--")</f>
        <v>PA</v>
      </c>
      <c r="H5769" s="9" t="str">
        <f>IFERROR(VLOOKUP($B5769,'F&amp;I Log'!$H$3:$S$8977,8,FALSE),"--")</f>
        <v>19040</v>
      </c>
      <c r="I5769" s="9" t="str">
        <f>IFERROR(VLOOKUP($B5769,'F&amp;I Log'!$H$3:$S$8977,9,FALSE),"--")</f>
        <v>GWEN.VOEGELE@ME.COM</v>
      </c>
      <c r="J5769" s="9" t="str">
        <f>IFERROR(VLOOKUP($B5769,'F&amp;I Log'!$H$3:$S$8977,10,FALSE),"--")</f>
        <v>267-252-2035</v>
      </c>
    </row>
    <row r="5770" spans="2:10" hidden="1" x14ac:dyDescent="0.2">
      <c r="B5770" t="s">
        <v>43570</v>
      </c>
      <c r="C5770" s="9">
        <v>1</v>
      </c>
      <c r="D5770" s="9" t="str">
        <f>VLOOKUP($B5770,'F&amp;I Log'!$H$3:$I$8977,2,FALSE)</f>
        <v>Conventional</v>
      </c>
      <c r="E5770" s="9" t="str">
        <f>(VLOOKUP($B5770,'F&amp;I Log'!$H$3:$S$8977,5,FALSE))</f>
        <v>2016 CEDAR DR</v>
      </c>
      <c r="F5770" s="9" t="str">
        <f>IFERROR(VLOOKUP($B5770,'F&amp;I Log'!$H$3:$S$8977,6,FALSE),"--")</f>
        <v>WARRINGTON</v>
      </c>
      <c r="G5770" s="9" t="str">
        <f>IFERROR(VLOOKUP($B5770,'F&amp;I Log'!$H$3:$S$8977,7,FALSE),"--")</f>
        <v>PA</v>
      </c>
      <c r="H5770" s="9" t="str">
        <f>IFERROR(VLOOKUP($B5770,'F&amp;I Log'!$H$3:$S$8977,8,FALSE),"--")</f>
        <v>18976</v>
      </c>
      <c r="I5770" s="9" t="str">
        <f>IFERROR(VLOOKUP($B5770,'F&amp;I Log'!$H$3:$S$8977,9,FALSE),"--")</f>
        <v>RMK.SSNOVA@VERIZON.NET</v>
      </c>
      <c r="J5770" s="9" t="str">
        <f>IFERROR(VLOOKUP($B5770,'F&amp;I Log'!$H$3:$S$8977,10,FALSE),"--")</f>
        <v>215-343-7552</v>
      </c>
    </row>
    <row r="5771" spans="2:10" hidden="1" x14ac:dyDescent="0.2">
      <c r="B5771" t="s">
        <v>43579</v>
      </c>
      <c r="C5771" s="9">
        <v>1</v>
      </c>
      <c r="D5771" s="9" t="str">
        <f>VLOOKUP($B5771,'F&amp;I Log'!$H$3:$I$8977,2,FALSE)</f>
        <v>Conventional</v>
      </c>
      <c r="E5771" s="9" t="str">
        <f>(VLOOKUP($B5771,'F&amp;I Log'!$H$3:$S$8977,5,FALSE))</f>
        <v>1576 TURK RD</v>
      </c>
      <c r="F5771" s="9" t="str">
        <f>IFERROR(VLOOKUP($B5771,'F&amp;I Log'!$H$3:$S$8977,6,FALSE),"--")</f>
        <v>WARRINGTON</v>
      </c>
      <c r="G5771" s="9" t="str">
        <f>IFERROR(VLOOKUP($B5771,'F&amp;I Log'!$H$3:$S$8977,7,FALSE),"--")</f>
        <v>PA</v>
      </c>
      <c r="H5771" s="9" t="str">
        <f>IFERROR(VLOOKUP($B5771,'F&amp;I Log'!$H$3:$S$8977,8,FALSE),"--")</f>
        <v>18976</v>
      </c>
      <c r="I5771" s="9" t="str">
        <f>IFERROR(VLOOKUP($B5771,'F&amp;I Log'!$H$3:$S$8977,9,FALSE),"--")</f>
        <v>IDUDIRT@AOL.COM</v>
      </c>
      <c r="J5771" s="9" t="str">
        <f>IFERROR(VLOOKUP($B5771,'F&amp;I Log'!$H$3:$S$8977,10,FALSE),"--")</f>
        <v>215-692-4817</v>
      </c>
    </row>
    <row r="5772" spans="2:10" hidden="1" x14ac:dyDescent="0.2">
      <c r="B5772" t="s">
        <v>43584</v>
      </c>
      <c r="C5772" s="9">
        <v>1</v>
      </c>
      <c r="D5772" s="9" t="str">
        <f>VLOOKUP($B5772,'F&amp;I Log'!$H$3:$I$8977,2,FALSE)</f>
        <v>Conventional</v>
      </c>
      <c r="E5772" s="9" t="str">
        <f>(VLOOKUP($B5772,'F&amp;I Log'!$H$3:$S$8977,5,FALSE))</f>
        <v>10 GENTRY LN</v>
      </c>
      <c r="F5772" s="9" t="str">
        <f>IFERROR(VLOOKUP($B5772,'F&amp;I Log'!$H$3:$S$8977,6,FALSE),"--")</f>
        <v>AMBLER</v>
      </c>
      <c r="G5772" s="9" t="str">
        <f>IFERROR(VLOOKUP($B5772,'F&amp;I Log'!$H$3:$S$8977,7,FALSE),"--")</f>
        <v>PA</v>
      </c>
      <c r="H5772" s="9" t="str">
        <f>IFERROR(VLOOKUP($B5772,'F&amp;I Log'!$H$3:$S$8977,8,FALSE),"--")</f>
        <v>19002</v>
      </c>
      <c r="I5772" s="9" t="str">
        <f>IFERROR(VLOOKUP($B5772,'F&amp;I Log'!$H$3:$S$8977,9,FALSE),"--")</f>
        <v>JOHNCROMEO@VERIZON.NET</v>
      </c>
      <c r="J5772" s="9" t="str">
        <f>IFERROR(VLOOKUP($B5772,'F&amp;I Log'!$H$3:$S$8977,10,FALSE),"--")</f>
        <v>856-285-6205</v>
      </c>
    </row>
    <row r="5773" spans="2:10" hidden="1" x14ac:dyDescent="0.2">
      <c r="B5773" t="s">
        <v>43586</v>
      </c>
      <c r="C5773" s="9">
        <v>1</v>
      </c>
      <c r="D5773" s="9" t="str">
        <f>VLOOKUP($B5773,'F&amp;I Log'!$H$3:$I$8977,2,FALSE)</f>
        <v>Conventional</v>
      </c>
      <c r="E5773" s="9" t="str">
        <f>(VLOOKUP($B5773,'F&amp;I Log'!$H$3:$S$8977,5,FALSE))</f>
        <v>922 EDGEWOOD RD</v>
      </c>
      <c r="F5773" s="9" t="str">
        <f>IFERROR(VLOOKUP($B5773,'F&amp;I Log'!$H$3:$S$8977,6,FALSE),"--")</f>
        <v>YARDLEY</v>
      </c>
      <c r="G5773" s="9" t="str">
        <f>IFERROR(VLOOKUP($B5773,'F&amp;I Log'!$H$3:$S$8977,7,FALSE),"--")</f>
        <v>PA</v>
      </c>
      <c r="H5773" s="9" t="str">
        <f>IFERROR(VLOOKUP($B5773,'F&amp;I Log'!$H$3:$S$8977,8,FALSE),"--")</f>
        <v>19067</v>
      </c>
      <c r="I5773" s="9" t="str">
        <f>IFERROR(VLOOKUP($B5773,'F&amp;I Log'!$H$3:$S$8977,9,FALSE),"--")</f>
        <v>FRHOADES@YAHOO.COM</v>
      </c>
      <c r="J5773" s="9" t="str">
        <f>IFERROR(VLOOKUP($B5773,'F&amp;I Log'!$H$3:$S$8977,10,FALSE),"--")</f>
        <v>215-962-2383</v>
      </c>
    </row>
    <row r="5774" spans="2:10" hidden="1" x14ac:dyDescent="0.2">
      <c r="B5774" t="s">
        <v>43592</v>
      </c>
      <c r="C5774" s="9">
        <v>1</v>
      </c>
      <c r="D5774" s="9" t="str">
        <f>VLOOKUP($B5774,'F&amp;I Log'!$H$3:$I$8977,2,FALSE)</f>
        <v>Conventional</v>
      </c>
      <c r="E5774" s="9" t="str">
        <f>(VLOOKUP($B5774,'F&amp;I Log'!$H$3:$S$8977,5,FALSE))</f>
        <v>20 MEADOW LN</v>
      </c>
      <c r="F5774" s="9" t="str">
        <f>IFERROR(VLOOKUP($B5774,'F&amp;I Log'!$H$3:$S$8977,6,FALSE),"--")</f>
        <v>KATONAH</v>
      </c>
      <c r="G5774" s="9" t="str">
        <f>IFERROR(VLOOKUP($B5774,'F&amp;I Log'!$H$3:$S$8977,7,FALSE),"--")</f>
        <v>NY</v>
      </c>
      <c r="H5774" s="9" t="str">
        <f>IFERROR(VLOOKUP($B5774,'F&amp;I Log'!$H$3:$S$8977,8,FALSE),"--")</f>
        <v>10536</v>
      </c>
      <c r="I5774" s="9" t="str">
        <f>IFERROR(VLOOKUP($B5774,'F&amp;I Log'!$H$3:$S$8977,9,FALSE),"--")</f>
        <v>ALEXANDRA.J.COSTELLO@GMAIL.COM</v>
      </c>
      <c r="J5774" s="9" t="str">
        <f>IFERROR(VLOOKUP($B5774,'F&amp;I Log'!$H$3:$S$8977,10,FALSE),"--")</f>
        <v>914-319-8628</v>
      </c>
    </row>
    <row r="5775" spans="2:10" hidden="1" x14ac:dyDescent="0.2">
      <c r="B5775" t="s">
        <v>43601</v>
      </c>
      <c r="C5775" s="9">
        <v>1</v>
      </c>
      <c r="D5775" s="9" t="str">
        <f>VLOOKUP($B5775,'F&amp;I Log'!$H$3:$I$8977,2,FALSE)</f>
        <v>Conventional</v>
      </c>
      <c r="E5775" s="9" t="str">
        <f>(VLOOKUP($B5775,'F&amp;I Log'!$H$3:$S$8977,5,FALSE))</f>
        <v>785 LIMEKILN RD</v>
      </c>
      <c r="F5775" s="9" t="str">
        <f>IFERROR(VLOOKUP($B5775,'F&amp;I Log'!$H$3:$S$8977,6,FALSE),"--")</f>
        <v>DOYLESTOWN</v>
      </c>
      <c r="G5775" s="9" t="str">
        <f>IFERROR(VLOOKUP($B5775,'F&amp;I Log'!$H$3:$S$8977,7,FALSE),"--")</f>
        <v>PA</v>
      </c>
      <c r="H5775" s="9" t="str">
        <f>IFERROR(VLOOKUP($B5775,'F&amp;I Log'!$H$3:$S$8977,8,FALSE),"--")</f>
        <v>18901-2308</v>
      </c>
      <c r="I5775" s="9" t="str">
        <f>IFERROR(VLOOKUP($B5775,'F&amp;I Log'!$H$3:$S$8977,9,FALSE),"--")</f>
        <v>SBROBST@DOYLESTOWNBOROUGH.NET</v>
      </c>
      <c r="J5775" s="9" t="str">
        <f>IFERROR(VLOOKUP($B5775,'F&amp;I Log'!$H$3:$S$8977,10,FALSE),"--")</f>
        <v>215-345-0595</v>
      </c>
    </row>
    <row r="5776" spans="2:10" hidden="1" x14ac:dyDescent="0.2">
      <c r="B5776" t="s">
        <v>43608</v>
      </c>
      <c r="C5776" s="9">
        <v>1</v>
      </c>
      <c r="D5776" s="9" t="str">
        <f>VLOOKUP($B5776,'F&amp;I Log'!$H$3:$I$8977,2,FALSE)</f>
        <v>Conventional</v>
      </c>
      <c r="E5776" s="9" t="str">
        <f>(VLOOKUP($B5776,'F&amp;I Log'!$H$3:$S$8977,5,FALSE))</f>
        <v>234 TETHER WAY</v>
      </c>
      <c r="F5776" s="9" t="str">
        <f>IFERROR(VLOOKUP($B5776,'F&amp;I Log'!$H$3:$S$8977,6,FALSE),"--")</f>
        <v>DOYLESTOWN</v>
      </c>
      <c r="G5776" s="9" t="str">
        <f>IFERROR(VLOOKUP($B5776,'F&amp;I Log'!$H$3:$S$8977,7,FALSE),"--")</f>
        <v>PA</v>
      </c>
      <c r="H5776" s="9" t="str">
        <f>IFERROR(VLOOKUP($B5776,'F&amp;I Log'!$H$3:$S$8977,8,FALSE),"--")</f>
        <v>18901</v>
      </c>
      <c r="I5776" s="9" t="str">
        <f>IFERROR(VLOOKUP($B5776,'F&amp;I Log'!$H$3:$S$8977,9,FALSE),"--")</f>
        <v>COP303@COMCAST.NET</v>
      </c>
      <c r="J5776" s="9" t="str">
        <f>IFERROR(VLOOKUP($B5776,'F&amp;I Log'!$H$3:$S$8977,10,FALSE),"--")</f>
        <v>215-669-2939</v>
      </c>
    </row>
    <row r="5777" spans="2:10" hidden="1" x14ac:dyDescent="0.2">
      <c r="B5777" t="s">
        <v>43615</v>
      </c>
      <c r="C5777" s="9">
        <v>1</v>
      </c>
      <c r="D5777" s="9" t="str">
        <f>VLOOKUP($B5777,'F&amp;I Log'!$H$3:$I$8977,2,FALSE)</f>
        <v>Conventional</v>
      </c>
      <c r="E5777" s="9" t="str">
        <f>(VLOOKUP($B5777,'F&amp;I Log'!$H$3:$S$8977,5,FALSE))</f>
        <v>125 2ND AVE</v>
      </c>
      <c r="F5777" s="9" t="str">
        <f>IFERROR(VLOOKUP($B5777,'F&amp;I Log'!$H$3:$S$8977,6,FALSE),"--")</f>
        <v>NEW YORK</v>
      </c>
      <c r="G5777" s="9" t="str">
        <f>IFERROR(VLOOKUP($B5777,'F&amp;I Log'!$H$3:$S$8977,7,FALSE),"--")</f>
        <v>NY</v>
      </c>
      <c r="H5777" s="9" t="str">
        <f>IFERROR(VLOOKUP($B5777,'F&amp;I Log'!$H$3:$S$8977,8,FALSE),"--")</f>
        <v>10003</v>
      </c>
      <c r="I5777" s="9" t="str">
        <f>IFERROR(VLOOKUP($B5777,'F&amp;I Log'!$H$3:$S$8977,9,FALSE),"--")</f>
        <v/>
      </c>
      <c r="J5777" s="9" t="str">
        <f>IFERROR(VLOOKUP($B5777,'F&amp;I Log'!$H$3:$S$8977,10,FALSE),"--")</f>
        <v/>
      </c>
    </row>
    <row r="5778" spans="2:10" hidden="1" x14ac:dyDescent="0.2">
      <c r="B5778" t="s">
        <v>43618</v>
      </c>
      <c r="C5778" s="9">
        <v>1</v>
      </c>
      <c r="D5778" s="9" t="str">
        <f>VLOOKUP($B5778,'F&amp;I Log'!$H$3:$I$8977,2,FALSE)</f>
        <v>Conventional</v>
      </c>
      <c r="E5778" s="9" t="str">
        <f>(VLOOKUP($B5778,'F&amp;I Log'!$H$3:$S$8977,5,FALSE))</f>
        <v>109 RONNI DR</v>
      </c>
      <c r="F5778" s="9" t="str">
        <f>IFERROR(VLOOKUP($B5778,'F&amp;I Log'!$H$3:$S$8977,6,FALSE),"--")</f>
        <v>EAST MEADOW</v>
      </c>
      <c r="G5778" s="9" t="str">
        <f>IFERROR(VLOOKUP($B5778,'F&amp;I Log'!$H$3:$S$8977,7,FALSE),"--")</f>
        <v>NY</v>
      </c>
      <c r="H5778" s="9" t="str">
        <f>IFERROR(VLOOKUP($B5778,'F&amp;I Log'!$H$3:$S$8977,8,FALSE),"--")</f>
        <v>11554-1330</v>
      </c>
      <c r="I5778" s="9" t="str">
        <f>IFERROR(VLOOKUP($B5778,'F&amp;I Log'!$H$3:$S$8977,9,FALSE),"--")</f>
        <v/>
      </c>
      <c r="J5778" s="9" t="str">
        <f>IFERROR(VLOOKUP($B5778,'F&amp;I Log'!$H$3:$S$8977,10,FALSE),"--")</f>
        <v/>
      </c>
    </row>
    <row r="5779" spans="2:10" hidden="1" x14ac:dyDescent="0.2">
      <c r="B5779" t="s">
        <v>43623</v>
      </c>
      <c r="C5779" s="9">
        <v>1</v>
      </c>
      <c r="D5779" s="9" t="str">
        <f>VLOOKUP($B5779,'F&amp;I Log'!$H$3:$I$8977,2,FALSE)</f>
        <v>Conventional</v>
      </c>
      <c r="E5779" s="9" t="str">
        <f>(VLOOKUP($B5779,'F&amp;I Log'!$H$3:$S$8977,5,FALSE))</f>
        <v>2134 W 4TH ST</v>
      </c>
      <c r="F5779" s="9" t="str">
        <f>IFERROR(VLOOKUP($B5779,'F&amp;I Log'!$H$3:$S$8977,6,FALSE),"--")</f>
        <v>WILLIAMSPORT</v>
      </c>
      <c r="G5779" s="9" t="str">
        <f>IFERROR(VLOOKUP($B5779,'F&amp;I Log'!$H$3:$S$8977,7,FALSE),"--")</f>
        <v>PA</v>
      </c>
      <c r="H5779" s="9" t="str">
        <f>IFERROR(VLOOKUP($B5779,'F&amp;I Log'!$H$3:$S$8977,8,FALSE),"--")</f>
        <v>17701-4344</v>
      </c>
      <c r="I5779" s="9" t="str">
        <f>IFERROR(VLOOKUP($B5779,'F&amp;I Log'!$H$3:$S$8977,9,FALSE),"--")</f>
        <v>DLIBERTI2@COMCAST.NET</v>
      </c>
      <c r="J5779" s="9" t="str">
        <f>IFERROR(VLOOKUP($B5779,'F&amp;I Log'!$H$3:$S$8977,10,FALSE),"--")</f>
        <v>570-974-9672</v>
      </c>
    </row>
    <row r="5780" spans="2:10" hidden="1" x14ac:dyDescent="0.2">
      <c r="B5780" t="s">
        <v>43630</v>
      </c>
      <c r="C5780" s="9">
        <v>1</v>
      </c>
      <c r="D5780" s="9" t="str">
        <f>VLOOKUP($B5780,'F&amp;I Log'!$H$3:$I$8977,2,FALSE)</f>
        <v>Conventional</v>
      </c>
      <c r="E5780" s="9" t="str">
        <f>(VLOOKUP($B5780,'F&amp;I Log'!$H$3:$S$8977,5,FALSE))</f>
        <v>5571 EASTON RD</v>
      </c>
      <c r="F5780" s="9" t="str">
        <f>IFERROR(VLOOKUP($B5780,'F&amp;I Log'!$H$3:$S$8977,6,FALSE),"--")</f>
        <v>PIPERSVILLE</v>
      </c>
      <c r="G5780" s="9" t="str">
        <f>IFERROR(VLOOKUP($B5780,'F&amp;I Log'!$H$3:$S$8977,7,FALSE),"--")</f>
        <v>PA</v>
      </c>
      <c r="H5780" s="9" t="str">
        <f>IFERROR(VLOOKUP($B5780,'F&amp;I Log'!$H$3:$S$8977,8,FALSE),"--")</f>
        <v>18974</v>
      </c>
      <c r="I5780" s="9" t="str">
        <f>IFERROR(VLOOKUP($B5780,'F&amp;I Log'!$H$3:$S$8977,9,FALSE),"--")</f>
        <v>CWIV@AOL.COM</v>
      </c>
      <c r="J5780" s="9" t="str">
        <f>IFERROR(VLOOKUP($B5780,'F&amp;I Log'!$H$3:$S$8977,10,FALSE),"--")</f>
        <v>267-897-0246</v>
      </c>
    </row>
    <row r="5781" spans="2:10" hidden="1" x14ac:dyDescent="0.2">
      <c r="B5781" t="s">
        <v>43637</v>
      </c>
      <c r="C5781" s="9">
        <v>1</v>
      </c>
      <c r="D5781" s="9" t="str">
        <f>VLOOKUP($B5781,'F&amp;I Log'!$H$3:$I$8977,2,FALSE)</f>
        <v>Conventional</v>
      </c>
      <c r="E5781" s="9" t="str">
        <f>(VLOOKUP($B5781,'F&amp;I Log'!$H$3:$S$8977,5,FALSE))</f>
        <v>171 WELLINGTON DR</v>
      </c>
      <c r="F5781" s="9" t="str">
        <f>IFERROR(VLOOKUP($B5781,'F&amp;I Log'!$H$3:$S$8977,6,FALSE),"--")</f>
        <v>WARMINSTER</v>
      </c>
      <c r="G5781" s="9" t="str">
        <f>IFERROR(VLOOKUP($B5781,'F&amp;I Log'!$H$3:$S$8977,7,FALSE),"--")</f>
        <v>PA</v>
      </c>
      <c r="H5781" s="9" t="str">
        <f>IFERROR(VLOOKUP($B5781,'F&amp;I Log'!$H$3:$S$8977,8,FALSE),"--")</f>
        <v>18974</v>
      </c>
      <c r="I5781" s="9" t="str">
        <f>IFERROR(VLOOKUP($B5781,'F&amp;I Log'!$H$3:$S$8977,9,FALSE),"--")</f>
        <v>KEN171@COMCAST.NET</v>
      </c>
      <c r="J5781" s="9" t="str">
        <f>IFERROR(VLOOKUP($B5781,'F&amp;I Log'!$H$3:$S$8977,10,FALSE),"--")</f>
        <v>267-315-1906</v>
      </c>
    </row>
    <row r="5782" spans="2:10" hidden="1" x14ac:dyDescent="0.2">
      <c r="B5782" t="s">
        <v>43644</v>
      </c>
      <c r="C5782" s="9">
        <v>1</v>
      </c>
      <c r="D5782" s="9" t="str">
        <f>VLOOKUP($B5782,'F&amp;I Log'!$H$3:$I$8977,2,FALSE)</f>
        <v>Conventional</v>
      </c>
      <c r="E5782" s="9" t="str">
        <f>(VLOOKUP($B5782,'F&amp;I Log'!$H$3:$S$8977,5,FALSE))</f>
        <v>4030 SKYRON DR STE B</v>
      </c>
      <c r="F5782" s="9" t="str">
        <f>IFERROR(VLOOKUP($B5782,'F&amp;I Log'!$H$3:$S$8977,6,FALSE),"--")</f>
        <v>DOYLESTOWN</v>
      </c>
      <c r="G5782" s="9" t="str">
        <f>IFERROR(VLOOKUP($B5782,'F&amp;I Log'!$H$3:$S$8977,7,FALSE),"--")</f>
        <v>PA</v>
      </c>
      <c r="H5782" s="9" t="str">
        <f>IFERROR(VLOOKUP($B5782,'F&amp;I Log'!$H$3:$S$8977,8,FALSE),"--")</f>
        <v>18902</v>
      </c>
      <c r="I5782" s="9" t="str">
        <f>IFERROR(VLOOKUP($B5782,'F&amp;I Log'!$H$3:$S$8977,9,FALSE),"--")</f>
        <v>DAVE.MASTRANGELO@THETILESTUDIO.COM</v>
      </c>
      <c r="J5782" s="9" t="str">
        <f>IFERROR(VLOOKUP($B5782,'F&amp;I Log'!$H$3:$S$8977,10,FALSE),"--")</f>
        <v>215-768-4528</v>
      </c>
    </row>
    <row r="5783" spans="2:10" hidden="1" x14ac:dyDescent="0.2">
      <c r="B5783" t="s">
        <v>43650</v>
      </c>
      <c r="C5783" s="9">
        <v>1</v>
      </c>
      <c r="D5783" s="9" t="str">
        <f>VLOOKUP($B5783,'F&amp;I Log'!$H$3:$I$8977,2,FALSE)</f>
        <v>Conventional</v>
      </c>
      <c r="E5783" s="9" t="str">
        <f>(VLOOKUP($B5783,'F&amp;I Log'!$H$3:$S$8977,5,FALSE))</f>
        <v>920 WAYLAND CIR</v>
      </c>
      <c r="F5783" s="9" t="str">
        <f>IFERROR(VLOOKUP($B5783,'F&amp;I Log'!$H$3:$S$8977,6,FALSE),"--")</f>
        <v>BENSALEM</v>
      </c>
      <c r="G5783" s="9" t="str">
        <f>IFERROR(VLOOKUP($B5783,'F&amp;I Log'!$H$3:$S$8977,7,FALSE),"--")</f>
        <v>PA</v>
      </c>
      <c r="H5783" s="9" t="str">
        <f>IFERROR(VLOOKUP($B5783,'F&amp;I Log'!$H$3:$S$8977,8,FALSE),"--")</f>
        <v>19020-4025</v>
      </c>
      <c r="I5783" s="9" t="str">
        <f>IFERROR(VLOOKUP($B5783,'F&amp;I Log'!$H$3:$S$8977,9,FALSE),"--")</f>
        <v>BELLATRUCKINGINC@GMAIL.COM</v>
      </c>
      <c r="J5783" s="9" t="str">
        <f>IFERROR(VLOOKUP($B5783,'F&amp;I Log'!$H$3:$S$8977,10,FALSE),"--")</f>
        <v>267-767-3587</v>
      </c>
    </row>
    <row r="5784" spans="2:10" hidden="1" x14ac:dyDescent="0.2">
      <c r="B5784" t="s">
        <v>43657</v>
      </c>
      <c r="C5784" s="9">
        <v>1</v>
      </c>
      <c r="D5784" s="9" t="str">
        <f>VLOOKUP($B5784,'F&amp;I Log'!$H$3:$I$8977,2,FALSE)</f>
        <v>Conventional</v>
      </c>
      <c r="E5784" s="9" t="str">
        <f>(VLOOKUP($B5784,'F&amp;I Log'!$H$3:$S$8977,5,FALSE))</f>
        <v>199 GRIST MILL CT</v>
      </c>
      <c r="F5784" s="9" t="str">
        <f>IFERROR(VLOOKUP($B5784,'F&amp;I Log'!$H$3:$S$8977,6,FALSE),"--")</f>
        <v>AMBLER</v>
      </c>
      <c r="G5784" s="9" t="str">
        <f>IFERROR(VLOOKUP($B5784,'F&amp;I Log'!$H$3:$S$8977,7,FALSE),"--")</f>
        <v>PA</v>
      </c>
      <c r="H5784" s="9" t="str">
        <f>IFERROR(VLOOKUP($B5784,'F&amp;I Log'!$H$3:$S$8977,8,FALSE),"--")</f>
        <v>19002</v>
      </c>
      <c r="I5784" s="9" t="str">
        <f>IFERROR(VLOOKUP($B5784,'F&amp;I Log'!$H$3:$S$8977,9,FALSE),"--")</f>
        <v>LIKE2READ5@HOTMAIL.COM</v>
      </c>
      <c r="J5784" s="9" t="str">
        <f>IFERROR(VLOOKUP($B5784,'F&amp;I Log'!$H$3:$S$8977,10,FALSE),"--")</f>
        <v>215-643-6423</v>
      </c>
    </row>
    <row r="5785" spans="2:10" hidden="1" x14ac:dyDescent="0.2">
      <c r="B5785" t="s">
        <v>43665</v>
      </c>
      <c r="C5785" s="9">
        <v>1</v>
      </c>
      <c r="D5785" s="9" t="str">
        <f>VLOOKUP($B5785,'F&amp;I Log'!$H$3:$I$8977,2,FALSE)</f>
        <v>Conventional</v>
      </c>
      <c r="E5785" s="9" t="str">
        <f>(VLOOKUP($B5785,'F&amp;I Log'!$H$3:$S$8977,5,FALSE))</f>
        <v>263 OLD LIMEKILN RD</v>
      </c>
      <c r="F5785" s="9" t="str">
        <f>IFERROR(VLOOKUP($B5785,'F&amp;I Log'!$H$3:$S$8977,6,FALSE),"--")</f>
        <v>CHALFONT</v>
      </c>
      <c r="G5785" s="9" t="str">
        <f>IFERROR(VLOOKUP($B5785,'F&amp;I Log'!$H$3:$S$8977,7,FALSE),"--")</f>
        <v>PA</v>
      </c>
      <c r="H5785" s="9" t="str">
        <f>IFERROR(VLOOKUP($B5785,'F&amp;I Log'!$H$3:$S$8977,8,FALSE),"--")</f>
        <v>18914</v>
      </c>
      <c r="I5785" s="9" t="str">
        <f>IFERROR(VLOOKUP($B5785,'F&amp;I Log'!$H$3:$S$8977,9,FALSE),"--")</f>
        <v/>
      </c>
      <c r="J5785" s="9" t="str">
        <f>IFERROR(VLOOKUP($B5785,'F&amp;I Log'!$H$3:$S$8977,10,FALSE),"--")</f>
        <v>215-249-0280</v>
      </c>
    </row>
    <row r="5786" spans="2:10" hidden="1" x14ac:dyDescent="0.2">
      <c r="B5786" t="s">
        <v>43670</v>
      </c>
      <c r="C5786" s="9">
        <v>1</v>
      </c>
      <c r="D5786" s="9" t="str">
        <f>VLOOKUP($B5786,'F&amp;I Log'!$H$3:$I$8977,2,FALSE)</f>
        <v>Conventional</v>
      </c>
      <c r="E5786" s="9" t="str">
        <f>(VLOOKUP($B5786,'F&amp;I Log'!$H$3:$S$8977,5,FALSE))</f>
        <v>190 WRENFIELD WAY</v>
      </c>
      <c r="F5786" s="9" t="str">
        <f>IFERROR(VLOOKUP($B5786,'F&amp;I Log'!$H$3:$S$8977,6,FALSE),"--")</f>
        <v>HARLEYSVILLE</v>
      </c>
      <c r="G5786" s="9" t="str">
        <f>IFERROR(VLOOKUP($B5786,'F&amp;I Log'!$H$3:$S$8977,7,FALSE),"--")</f>
        <v>PA</v>
      </c>
      <c r="H5786" s="9" t="str">
        <f>IFERROR(VLOOKUP($B5786,'F&amp;I Log'!$H$3:$S$8977,8,FALSE),"--")</f>
        <v>19438-2857</v>
      </c>
      <c r="I5786" s="9" t="str">
        <f>IFERROR(VLOOKUP($B5786,'F&amp;I Log'!$H$3:$S$8977,9,FALSE),"--")</f>
        <v>DENTLABPA@AOL.COM</v>
      </c>
      <c r="J5786" s="9" t="str">
        <f>IFERROR(VLOOKUP($B5786,'F&amp;I Log'!$H$3:$S$8977,10,FALSE),"--")</f>
        <v>610-584-1353</v>
      </c>
    </row>
    <row r="5787" spans="2:10" hidden="1" x14ac:dyDescent="0.2">
      <c r="B5787" t="s">
        <v>43680</v>
      </c>
      <c r="C5787" s="9">
        <v>1</v>
      </c>
      <c r="D5787" s="9" t="str">
        <f>VLOOKUP($B5787,'F&amp;I Log'!$H$3:$I$8977,2,FALSE)</f>
        <v>Conventional</v>
      </c>
      <c r="E5787" s="9" t="str">
        <f>(VLOOKUP($B5787,'F&amp;I Log'!$H$3:$S$8977,5,FALSE))</f>
        <v>328 S NEW ST</v>
      </c>
      <c r="F5787" s="9" t="str">
        <f>IFERROR(VLOOKUP($B5787,'F&amp;I Log'!$H$3:$S$8977,6,FALSE),"--")</f>
        <v>BETHLEHEM</v>
      </c>
      <c r="G5787" s="9" t="str">
        <f>IFERROR(VLOOKUP($B5787,'F&amp;I Log'!$H$3:$S$8977,7,FALSE),"--")</f>
        <v>PA</v>
      </c>
      <c r="H5787" s="9" t="str">
        <f>IFERROR(VLOOKUP($B5787,'F&amp;I Log'!$H$3:$S$8977,8,FALSE),"--")</f>
        <v>18015</v>
      </c>
      <c r="I5787" s="9" t="str">
        <f>IFERROR(VLOOKUP($B5787,'F&amp;I Log'!$H$3:$S$8977,9,FALSE),"--")</f>
        <v>MARCO@RAKKIIRAMEN.COM</v>
      </c>
      <c r="J5787" s="9" t="str">
        <f>IFERROR(VLOOKUP($B5787,'F&amp;I Log'!$H$3:$S$8977,10,FALSE),"--")</f>
        <v>646-223-0706</v>
      </c>
    </row>
    <row r="5788" spans="2:10" hidden="1" x14ac:dyDescent="0.2">
      <c r="B5788" t="s">
        <v>43685</v>
      </c>
      <c r="C5788" s="9">
        <v>1</v>
      </c>
      <c r="D5788" s="9" t="str">
        <f>VLOOKUP($B5788,'F&amp;I Log'!$H$3:$I$8977,2,FALSE)</f>
        <v>Conventional</v>
      </c>
      <c r="E5788" s="9" t="str">
        <f>(VLOOKUP($B5788,'F&amp;I Log'!$H$3:$S$8977,5,FALSE))</f>
        <v>5150 BARNESS CT</v>
      </c>
      <c r="F5788" s="9" t="str">
        <f>IFERROR(VLOOKUP($B5788,'F&amp;I Log'!$H$3:$S$8977,6,FALSE),"--")</f>
        <v>DOYLESTOWN</v>
      </c>
      <c r="G5788" s="9" t="str">
        <f>IFERROR(VLOOKUP($B5788,'F&amp;I Log'!$H$3:$S$8977,7,FALSE),"--")</f>
        <v>PA</v>
      </c>
      <c r="H5788" s="9" t="str">
        <f>IFERROR(VLOOKUP($B5788,'F&amp;I Log'!$H$3:$S$8977,8,FALSE),"--")</f>
        <v>18902</v>
      </c>
      <c r="I5788" s="9" t="str">
        <f>IFERROR(VLOOKUP($B5788,'F&amp;I Log'!$H$3:$S$8977,9,FALSE),"--")</f>
        <v>MSJENKINS7951@AOL.COM</v>
      </c>
      <c r="J5788" s="9" t="str">
        <f>IFERROR(VLOOKUP($B5788,'F&amp;I Log'!$H$3:$S$8977,10,FALSE),"--")</f>
        <v>215-489-4156</v>
      </c>
    </row>
    <row r="5789" spans="2:10" hidden="1" x14ac:dyDescent="0.2">
      <c r="B5789" t="s">
        <v>43694</v>
      </c>
      <c r="C5789" s="9">
        <v>1</v>
      </c>
      <c r="D5789" s="9" t="str">
        <f>VLOOKUP($B5789,'F&amp;I Log'!$H$3:$I$8977,2,FALSE)</f>
        <v>Conventional</v>
      </c>
      <c r="E5789" s="9" t="str">
        <f>(VLOOKUP($B5789,'F&amp;I Log'!$H$3:$S$8977,5,FALSE))</f>
        <v>1204 LILAC CT</v>
      </c>
      <c r="F5789" s="9" t="str">
        <f>IFERROR(VLOOKUP($B5789,'F&amp;I Log'!$H$3:$S$8977,6,FALSE),"--")</f>
        <v>UPPER GWYNEDD</v>
      </c>
      <c r="G5789" s="9" t="str">
        <f>IFERROR(VLOOKUP($B5789,'F&amp;I Log'!$H$3:$S$8977,7,FALSE),"--")</f>
        <v>PA</v>
      </c>
      <c r="H5789" s="9" t="str">
        <f>IFERROR(VLOOKUP($B5789,'F&amp;I Log'!$H$3:$S$8977,8,FALSE),"--")</f>
        <v>19446-7608</v>
      </c>
      <c r="I5789" s="9" t="str">
        <f>IFERROR(VLOOKUP($B5789,'F&amp;I Log'!$H$3:$S$8977,9,FALSE),"--")</f>
        <v>GGOLDMAN329@YAHOO.COM</v>
      </c>
      <c r="J5789" s="9" t="str">
        <f>IFERROR(VLOOKUP($B5789,'F&amp;I Log'!$H$3:$S$8977,10,FALSE),"--")</f>
        <v>215-947-0194</v>
      </c>
    </row>
    <row r="5790" spans="2:10" hidden="1" x14ac:dyDescent="0.2">
      <c r="B5790" t="s">
        <v>43702</v>
      </c>
      <c r="C5790" s="9">
        <v>1</v>
      </c>
      <c r="D5790" s="9" t="str">
        <f>VLOOKUP($B5790,'F&amp;I Log'!$H$3:$I$8977,2,FALSE)</f>
        <v>Conventional</v>
      </c>
      <c r="E5790" s="9" t="str">
        <f>(VLOOKUP($B5790,'F&amp;I Log'!$H$3:$S$8977,5,FALSE))</f>
        <v>2590 SCHUKRAFT RD</v>
      </c>
      <c r="F5790" s="9" t="str">
        <f>IFERROR(VLOOKUP($B5790,'F&amp;I Log'!$H$3:$S$8977,6,FALSE),"--")</f>
        <v>QUAKERTOWN</v>
      </c>
      <c r="G5790" s="9" t="str">
        <f>IFERROR(VLOOKUP($B5790,'F&amp;I Log'!$H$3:$S$8977,7,FALSE),"--")</f>
        <v>PA</v>
      </c>
      <c r="H5790" s="9" t="str">
        <f>IFERROR(VLOOKUP($B5790,'F&amp;I Log'!$H$3:$S$8977,8,FALSE),"--")</f>
        <v>18951-3105</v>
      </c>
      <c r="I5790" s="9" t="str">
        <f>IFERROR(VLOOKUP($B5790,'F&amp;I Log'!$H$3:$S$8977,9,FALSE),"--")</f>
        <v/>
      </c>
      <c r="J5790" s="9" t="str">
        <f>IFERROR(VLOOKUP($B5790,'F&amp;I Log'!$H$3:$S$8977,10,FALSE),"--")</f>
        <v>703-946-3094</v>
      </c>
    </row>
    <row r="5791" spans="2:10" hidden="1" x14ac:dyDescent="0.2">
      <c r="B5791" t="s">
        <v>43708</v>
      </c>
      <c r="C5791" s="9">
        <v>1</v>
      </c>
      <c r="D5791" s="9" t="str">
        <f>VLOOKUP($B5791,'F&amp;I Log'!$H$3:$I$8977,2,FALSE)</f>
        <v>Conventional</v>
      </c>
      <c r="E5791" s="9" t="str">
        <f>(VLOOKUP($B5791,'F&amp;I Log'!$H$3:$S$8977,5,FALSE))</f>
        <v>571 STENTON AVE</v>
      </c>
      <c r="F5791" s="9" t="str">
        <f>IFERROR(VLOOKUP($B5791,'F&amp;I Log'!$H$3:$S$8977,6,FALSE),"--")</f>
        <v>BLUE BELL</v>
      </c>
      <c r="G5791" s="9" t="str">
        <f>IFERROR(VLOOKUP($B5791,'F&amp;I Log'!$H$3:$S$8977,7,FALSE),"--")</f>
        <v>PA</v>
      </c>
      <c r="H5791" s="9" t="str">
        <f>IFERROR(VLOOKUP($B5791,'F&amp;I Log'!$H$3:$S$8977,8,FALSE),"--")</f>
        <v>19422</v>
      </c>
      <c r="I5791" s="9" t="str">
        <f>IFERROR(VLOOKUP($B5791,'F&amp;I Log'!$H$3:$S$8977,9,FALSE),"--")</f>
        <v>SCOTTHOWARD2011@GMAIL.COM</v>
      </c>
      <c r="J5791" s="9" t="str">
        <f>IFERROR(VLOOKUP($B5791,'F&amp;I Log'!$H$3:$S$8977,10,FALSE),"--")</f>
        <v>215-237-8579</v>
      </c>
    </row>
    <row r="5792" spans="2:10" hidden="1" x14ac:dyDescent="0.2">
      <c r="B5792" t="s">
        <v>43713</v>
      </c>
      <c r="C5792" s="9">
        <v>1</v>
      </c>
      <c r="D5792" s="9" t="str">
        <f>VLOOKUP($B5792,'F&amp;I Log'!$H$3:$I$8977,2,FALSE)</f>
        <v>Conventional</v>
      </c>
      <c r="E5792" s="9" t="str">
        <f>(VLOOKUP($B5792,'F&amp;I Log'!$H$3:$S$8977,5,FALSE))</f>
        <v>34 CRAWFORD RD</v>
      </c>
      <c r="F5792" s="9" t="str">
        <f>IFERROR(VLOOKUP($B5792,'F&amp;I Log'!$H$3:$S$8977,6,FALSE),"--")</f>
        <v>AUDUBON</v>
      </c>
      <c r="G5792" s="9" t="str">
        <f>IFERROR(VLOOKUP($B5792,'F&amp;I Log'!$H$3:$S$8977,7,FALSE),"--")</f>
        <v>PA</v>
      </c>
      <c r="H5792" s="9" t="str">
        <f>IFERROR(VLOOKUP($B5792,'F&amp;I Log'!$H$3:$S$8977,8,FALSE),"--")</f>
        <v>19403</v>
      </c>
      <c r="I5792" s="9" t="str">
        <f>IFERROR(VLOOKUP($B5792,'F&amp;I Log'!$H$3:$S$8977,9,FALSE),"--")</f>
        <v>MIC6AIR@COMCAST.NET</v>
      </c>
      <c r="J5792" s="9" t="str">
        <f>IFERROR(VLOOKUP($B5792,'F&amp;I Log'!$H$3:$S$8977,10,FALSE),"--")</f>
        <v>610-513-6173</v>
      </c>
    </row>
    <row r="5793" spans="2:10" hidden="1" x14ac:dyDescent="0.2">
      <c r="B5793" t="s">
        <v>43733</v>
      </c>
      <c r="C5793" s="9">
        <v>1</v>
      </c>
      <c r="D5793" s="9" t="str">
        <f>VLOOKUP($B5793,'F&amp;I Log'!$H$3:$I$8977,2,FALSE)</f>
        <v>Conventional</v>
      </c>
      <c r="E5793" s="9" t="str">
        <f>(VLOOKUP($B5793,'F&amp;I Log'!$H$3:$S$8977,5,FALSE))</f>
        <v>61 VALENTINE RD</v>
      </c>
      <c r="F5793" s="9" t="str">
        <f>IFERROR(VLOOKUP($B5793,'F&amp;I Log'!$H$3:$S$8977,6,FALSE),"--")</f>
        <v>IVYLAND</v>
      </c>
      <c r="G5793" s="9" t="str">
        <f>IFERROR(VLOOKUP($B5793,'F&amp;I Log'!$H$3:$S$8977,7,FALSE),"--")</f>
        <v>PA</v>
      </c>
      <c r="H5793" s="9" t="str">
        <f>IFERROR(VLOOKUP($B5793,'F&amp;I Log'!$H$3:$S$8977,8,FALSE),"--")</f>
        <v>18974</v>
      </c>
      <c r="I5793" s="9" t="str">
        <f>IFERROR(VLOOKUP($B5793,'F&amp;I Log'!$H$3:$S$8977,9,FALSE),"--")</f>
        <v>DBOSCOLA29@GMAIL.COM</v>
      </c>
      <c r="J5793" s="9" t="str">
        <f>IFERROR(VLOOKUP($B5793,'F&amp;I Log'!$H$3:$S$8977,10,FALSE),"--")</f>
        <v>301-481-6246</v>
      </c>
    </row>
    <row r="5794" spans="2:10" hidden="1" x14ac:dyDescent="0.2">
      <c r="B5794" t="s">
        <v>43748</v>
      </c>
      <c r="C5794" s="9">
        <v>1</v>
      </c>
      <c r="D5794" s="9" t="str">
        <f>VLOOKUP($B5794,'F&amp;I Log'!$H$3:$I$8977,2,FALSE)</f>
        <v>Conventional</v>
      </c>
      <c r="E5794" s="9" t="str">
        <f>(VLOOKUP($B5794,'F&amp;I Log'!$H$3:$S$8977,5,FALSE))</f>
        <v>206 PINECREST LN</v>
      </c>
      <c r="F5794" s="9" t="str">
        <f>IFERROR(VLOOKUP($B5794,'F&amp;I Log'!$H$3:$S$8977,6,FALSE),"--")</f>
        <v>LANSDALE</v>
      </c>
      <c r="G5794" s="9" t="str">
        <f>IFERROR(VLOOKUP($B5794,'F&amp;I Log'!$H$3:$S$8977,7,FALSE),"--")</f>
        <v>PA</v>
      </c>
      <c r="H5794" s="9" t="str">
        <f>IFERROR(VLOOKUP($B5794,'F&amp;I Log'!$H$3:$S$8977,8,FALSE),"--")</f>
        <v>19446-1475</v>
      </c>
      <c r="I5794" s="9" t="str">
        <f>IFERROR(VLOOKUP($B5794,'F&amp;I Log'!$H$3:$S$8977,9,FALSE),"--")</f>
        <v>ACRPLROM@AOL.COM</v>
      </c>
      <c r="J5794" s="9" t="str">
        <f>IFERROR(VLOOKUP($B5794,'F&amp;I Log'!$H$3:$S$8977,10,FALSE),"--")</f>
        <v>215-368-1834</v>
      </c>
    </row>
    <row r="5795" spans="2:10" hidden="1" x14ac:dyDescent="0.2">
      <c r="B5795" t="s">
        <v>43751</v>
      </c>
      <c r="C5795" s="9">
        <v>1</v>
      </c>
      <c r="D5795" s="9" t="str">
        <f>VLOOKUP($B5795,'F&amp;I Log'!$H$3:$I$8977,2,FALSE)</f>
        <v>Conventional</v>
      </c>
      <c r="E5795" s="9" t="str">
        <f>(VLOOKUP($B5795,'F&amp;I Log'!$H$3:$S$8977,5,FALSE))</f>
        <v>509 WELLINGTON RD</v>
      </c>
      <c r="F5795" s="9" t="str">
        <f>IFERROR(VLOOKUP($B5795,'F&amp;I Log'!$H$3:$S$8977,6,FALSE),"--")</f>
        <v>NORRISTOWN</v>
      </c>
      <c r="G5795" s="9" t="str">
        <f>IFERROR(VLOOKUP($B5795,'F&amp;I Log'!$H$3:$S$8977,7,FALSE),"--")</f>
        <v>PA</v>
      </c>
      <c r="H5795" s="9" t="str">
        <f>IFERROR(VLOOKUP($B5795,'F&amp;I Log'!$H$3:$S$8977,8,FALSE),"--")</f>
        <v>19403</v>
      </c>
      <c r="I5795" s="9" t="str">
        <f>IFERROR(VLOOKUP($B5795,'F&amp;I Log'!$H$3:$S$8977,9,FALSE),"--")</f>
        <v>CAM509@MSN.COM</v>
      </c>
      <c r="J5795" s="9" t="str">
        <f>IFERROR(VLOOKUP($B5795,'F&amp;I Log'!$H$3:$S$8977,10,FALSE),"--")</f>
        <v>610-331-4954</v>
      </c>
    </row>
    <row r="5796" spans="2:10" hidden="1" x14ac:dyDescent="0.2">
      <c r="B5796" t="s">
        <v>43758</v>
      </c>
      <c r="C5796" s="9">
        <v>1</v>
      </c>
      <c r="D5796" s="9" t="str">
        <f>VLOOKUP($B5796,'F&amp;I Log'!$H$3:$I$8977,2,FALSE)</f>
        <v>Conventional</v>
      </c>
      <c r="E5796" s="9" t="str">
        <f>(VLOOKUP($B5796,'F&amp;I Log'!$H$3:$S$8977,5,FALSE))</f>
        <v>15 HIGHLAND DRIVE</v>
      </c>
      <c r="F5796" s="9" t="str">
        <f>IFERROR(VLOOKUP($B5796,'F&amp;I Log'!$H$3:$S$8977,6,FALSE),"--")</f>
        <v>PALMYRA</v>
      </c>
      <c r="G5796" s="9" t="str">
        <f>IFERROR(VLOOKUP($B5796,'F&amp;I Log'!$H$3:$S$8977,7,FALSE),"--")</f>
        <v>PA</v>
      </c>
      <c r="H5796" s="9" t="str">
        <f>IFERROR(VLOOKUP($B5796,'F&amp;I Log'!$H$3:$S$8977,8,FALSE),"--")</f>
        <v>17078</v>
      </c>
      <c r="I5796" s="9" t="str">
        <f>IFERROR(VLOOKUP($B5796,'F&amp;I Log'!$H$3:$S$8977,9,FALSE),"--")</f>
        <v/>
      </c>
      <c r="J5796" s="9" t="str">
        <f>IFERROR(VLOOKUP($B5796,'F&amp;I Log'!$H$3:$S$8977,10,FALSE),"--")</f>
        <v/>
      </c>
    </row>
    <row r="5797" spans="2:10" hidden="1" x14ac:dyDescent="0.2">
      <c r="B5797" t="s">
        <v>43763</v>
      </c>
      <c r="C5797" s="9">
        <v>1</v>
      </c>
      <c r="D5797" s="9" t="str">
        <f>VLOOKUP($B5797,'F&amp;I Log'!$H$3:$I$8977,2,FALSE)</f>
        <v>Conventional</v>
      </c>
      <c r="E5797" s="9" t="str">
        <f>(VLOOKUP($B5797,'F&amp;I Log'!$H$3:$S$8977,5,FALSE))</f>
        <v>1039 VALLEY RD</v>
      </c>
      <c r="F5797" s="9" t="str">
        <f>IFERROR(VLOOKUP($B5797,'F&amp;I Log'!$H$3:$S$8977,6,FALSE),"--")</f>
        <v>WARMINSTER</v>
      </c>
      <c r="G5797" s="9" t="str">
        <f>IFERROR(VLOOKUP($B5797,'F&amp;I Log'!$H$3:$S$8977,7,FALSE),"--")</f>
        <v>PA</v>
      </c>
      <c r="H5797" s="9" t="str">
        <f>IFERROR(VLOOKUP($B5797,'F&amp;I Log'!$H$3:$S$8977,8,FALSE),"--")</f>
        <v>18974-1846</v>
      </c>
      <c r="I5797" s="9" t="str">
        <f>IFERROR(VLOOKUP($B5797,'F&amp;I Log'!$H$3:$S$8977,9,FALSE),"--")</f>
        <v>MICHELLE.R.ROVNER@GMAIL.COM</v>
      </c>
      <c r="J5797" s="9" t="str">
        <f>IFERROR(VLOOKUP($B5797,'F&amp;I Log'!$H$3:$S$8977,10,FALSE),"--")</f>
        <v>267-483-8544</v>
      </c>
    </row>
    <row r="5798" spans="2:10" hidden="1" x14ac:dyDescent="0.2">
      <c r="B5798" t="s">
        <v>43774</v>
      </c>
      <c r="C5798" s="9">
        <v>1</v>
      </c>
      <c r="D5798" s="9" t="str">
        <f>VLOOKUP($B5798,'F&amp;I Log'!$H$3:$I$8977,2,FALSE)</f>
        <v>Conventional</v>
      </c>
      <c r="E5798" s="9" t="str">
        <f>(VLOOKUP($B5798,'F&amp;I Log'!$H$3:$S$8977,5,FALSE))</f>
        <v>205 CHURCH RD</v>
      </c>
      <c r="F5798" s="9" t="str">
        <f>IFERROR(VLOOKUP($B5798,'F&amp;I Log'!$H$3:$S$8977,6,FALSE),"--")</f>
        <v>AMBLER</v>
      </c>
      <c r="G5798" s="9" t="str">
        <f>IFERROR(VLOOKUP($B5798,'F&amp;I Log'!$H$3:$S$8977,7,FALSE),"--")</f>
        <v>PA</v>
      </c>
      <c r="H5798" s="9" t="str">
        <f>IFERROR(VLOOKUP($B5798,'F&amp;I Log'!$H$3:$S$8977,8,FALSE),"--")</f>
        <v>19002</v>
      </c>
      <c r="I5798" s="9" t="str">
        <f>IFERROR(VLOOKUP($B5798,'F&amp;I Log'!$H$3:$S$8977,9,FALSE),"--")</f>
        <v>BEVI15@AOL.COM</v>
      </c>
      <c r="J5798" s="9" t="str">
        <f>IFERROR(VLOOKUP($B5798,'F&amp;I Log'!$H$3:$S$8977,10,FALSE),"--")</f>
        <v>267-844-0214</v>
      </c>
    </row>
    <row r="5799" spans="2:10" hidden="1" x14ac:dyDescent="0.2">
      <c r="B5799" t="s">
        <v>43780</v>
      </c>
      <c r="C5799" s="9">
        <v>1</v>
      </c>
      <c r="D5799" s="9" t="str">
        <f>VLOOKUP($B5799,'F&amp;I Log'!$H$3:$I$8977,2,FALSE)</f>
        <v>Conventional</v>
      </c>
      <c r="E5799" s="9" t="str">
        <f>(VLOOKUP($B5799,'F&amp;I Log'!$H$3:$S$8977,5,FALSE))</f>
        <v>4120 SPALDING DR</v>
      </c>
      <c r="F5799" s="9" t="str">
        <f>IFERROR(VLOOKUP($B5799,'F&amp;I Log'!$H$3:$S$8977,6,FALSE),"--")</f>
        <v>PERKASIE</v>
      </c>
      <c r="G5799" s="9" t="str">
        <f>IFERROR(VLOOKUP($B5799,'F&amp;I Log'!$H$3:$S$8977,7,FALSE),"--")</f>
        <v>PA</v>
      </c>
      <c r="H5799" s="9" t="str">
        <f>IFERROR(VLOOKUP($B5799,'F&amp;I Log'!$H$3:$S$8977,8,FALSE),"--")</f>
        <v>18944</v>
      </c>
      <c r="I5799" s="9" t="str">
        <f>IFERROR(VLOOKUP($B5799,'F&amp;I Log'!$H$3:$S$8977,9,FALSE),"--")</f>
        <v>LOULOUKC@AOL.COM</v>
      </c>
      <c r="J5799" s="9" t="str">
        <f>IFERROR(VLOOKUP($B5799,'F&amp;I Log'!$H$3:$S$8977,10,FALSE),"--")</f>
        <v>215-630-4598</v>
      </c>
    </row>
    <row r="5800" spans="2:10" hidden="1" x14ac:dyDescent="0.2">
      <c r="B5800" t="s">
        <v>43785</v>
      </c>
      <c r="C5800" s="9">
        <v>1</v>
      </c>
      <c r="D5800" s="9" t="str">
        <f>VLOOKUP($B5800,'F&amp;I Log'!$H$3:$I$8977,2,FALSE)</f>
        <v>Conventional</v>
      </c>
      <c r="E5800" s="9" t="str">
        <f>(VLOOKUP($B5800,'F&amp;I Log'!$H$3:$S$8977,5,FALSE))</f>
        <v>2149 HILLCREST RD</v>
      </c>
      <c r="F5800" s="9" t="str">
        <f>IFERROR(VLOOKUP($B5800,'F&amp;I Log'!$H$3:$S$8977,6,FALSE),"--")</f>
        <v>QUAKERTOWN</v>
      </c>
      <c r="G5800" s="9" t="str">
        <f>IFERROR(VLOOKUP($B5800,'F&amp;I Log'!$H$3:$S$8977,7,FALSE),"--")</f>
        <v>PA</v>
      </c>
      <c r="H5800" s="9" t="str">
        <f>IFERROR(VLOOKUP($B5800,'F&amp;I Log'!$H$3:$S$8977,8,FALSE),"--")</f>
        <v>18951</v>
      </c>
      <c r="I5800" s="9" t="str">
        <f>IFERROR(VLOOKUP($B5800,'F&amp;I Log'!$H$3:$S$8977,9,FALSE),"--")</f>
        <v/>
      </c>
      <c r="J5800" s="9" t="str">
        <f>IFERROR(VLOOKUP($B5800,'F&amp;I Log'!$H$3:$S$8977,10,FALSE),"--")</f>
        <v>215-815-8201</v>
      </c>
    </row>
    <row r="5801" spans="2:10" hidden="1" x14ac:dyDescent="0.2">
      <c r="B5801" t="s">
        <v>43790</v>
      </c>
      <c r="C5801" s="9">
        <v>1</v>
      </c>
      <c r="D5801" s="9" t="str">
        <f>VLOOKUP($B5801,'F&amp;I Log'!$H$3:$I$8977,2,FALSE)</f>
        <v>Conventional</v>
      </c>
      <c r="E5801" s="9" t="str">
        <f>(VLOOKUP($B5801,'F&amp;I Log'!$H$3:$S$8977,5,FALSE))</f>
        <v>632 CRESTWYCK DR</v>
      </c>
      <c r="F5801" s="9" t="str">
        <f>IFERROR(VLOOKUP($B5801,'F&amp;I Log'!$H$3:$S$8977,6,FALSE),"--")</f>
        <v>KING OF PRUSSIA</v>
      </c>
      <c r="G5801" s="9" t="str">
        <f>IFERROR(VLOOKUP($B5801,'F&amp;I Log'!$H$3:$S$8977,7,FALSE),"--")</f>
        <v>PA</v>
      </c>
      <c r="H5801" s="9" t="str">
        <f>IFERROR(VLOOKUP($B5801,'F&amp;I Log'!$H$3:$S$8977,8,FALSE),"--")</f>
        <v>19406</v>
      </c>
      <c r="I5801" s="9" t="str">
        <f>IFERROR(VLOOKUP($B5801,'F&amp;I Log'!$H$3:$S$8977,9,FALSE),"--")</f>
        <v>MGALL9485@GMAIL.COM</v>
      </c>
      <c r="J5801" s="9" t="str">
        <f>IFERROR(VLOOKUP($B5801,'F&amp;I Log'!$H$3:$S$8977,10,FALSE),"--")</f>
        <v>484-880-6860</v>
      </c>
    </row>
    <row r="5802" spans="2:10" hidden="1" x14ac:dyDescent="0.2">
      <c r="B5802" t="s">
        <v>43804</v>
      </c>
      <c r="C5802" s="9">
        <v>1</v>
      </c>
      <c r="D5802" s="9" t="str">
        <f>VLOOKUP($B5802,'F&amp;I Log'!$H$3:$I$8977,2,FALSE)</f>
        <v>Conventional</v>
      </c>
      <c r="E5802" s="9" t="str">
        <f>(VLOOKUP($B5802,'F&amp;I Log'!$H$3:$S$8977,5,FALSE))</f>
        <v>871 BOWMAN RD</v>
      </c>
      <c r="F5802" s="9" t="str">
        <f>IFERROR(VLOOKUP($B5802,'F&amp;I Log'!$H$3:$S$8977,6,FALSE),"--")</f>
        <v>JACKSON</v>
      </c>
      <c r="G5802" s="9" t="str">
        <f>IFERROR(VLOOKUP($B5802,'F&amp;I Log'!$H$3:$S$8977,7,FALSE),"--")</f>
        <v>NJ</v>
      </c>
      <c r="H5802" s="9" t="str">
        <f>IFERROR(VLOOKUP($B5802,'F&amp;I Log'!$H$3:$S$8977,8,FALSE),"--")</f>
        <v>08527</v>
      </c>
      <c r="I5802" s="9" t="str">
        <f>IFERROR(VLOOKUP($B5802,'F&amp;I Log'!$H$3:$S$8977,9,FALSE),"--")</f>
        <v/>
      </c>
      <c r="J5802" s="9" t="str">
        <f>IFERROR(VLOOKUP($B5802,'F&amp;I Log'!$H$3:$S$8977,10,FALSE),"--")</f>
        <v/>
      </c>
    </row>
    <row r="5803" spans="2:10" hidden="1" x14ac:dyDescent="0.2">
      <c r="B5803" t="s">
        <v>43817</v>
      </c>
      <c r="C5803" s="9">
        <v>1</v>
      </c>
      <c r="D5803" s="9" t="str">
        <f>VLOOKUP($B5803,'F&amp;I Log'!$H$3:$I$8977,2,FALSE)</f>
        <v>Conventional</v>
      </c>
      <c r="E5803" s="9" t="str">
        <f>(VLOOKUP($B5803,'F&amp;I Log'!$H$3:$S$8977,5,FALSE))</f>
        <v>3664 N EASTON RD</v>
      </c>
      <c r="F5803" s="9" t="str">
        <f>IFERROR(VLOOKUP($B5803,'F&amp;I Log'!$H$3:$S$8977,6,FALSE),"--")</f>
        <v>DOYLESTOWN</v>
      </c>
      <c r="G5803" s="9" t="str">
        <f>IFERROR(VLOOKUP($B5803,'F&amp;I Log'!$H$3:$S$8977,7,FALSE),"--")</f>
        <v>PA</v>
      </c>
      <c r="H5803" s="9" t="str">
        <f>IFERROR(VLOOKUP($B5803,'F&amp;I Log'!$H$3:$S$8977,8,FALSE),"--")</f>
        <v>18902-7503</v>
      </c>
      <c r="I5803" s="9" t="str">
        <f>IFERROR(VLOOKUP($B5803,'F&amp;I Log'!$H$3:$S$8977,9,FALSE),"--")</f>
        <v/>
      </c>
      <c r="J5803" s="9" t="str">
        <f>IFERROR(VLOOKUP($B5803,'F&amp;I Log'!$H$3:$S$8977,10,FALSE),"--")</f>
        <v>215-344-2363</v>
      </c>
    </row>
    <row r="5804" spans="2:10" hidden="1" x14ac:dyDescent="0.2">
      <c r="B5804" t="s">
        <v>43822</v>
      </c>
      <c r="C5804" s="9">
        <v>1</v>
      </c>
      <c r="D5804" s="9" t="str">
        <f>VLOOKUP($B5804,'F&amp;I Log'!$H$3:$I$8977,2,FALSE)</f>
        <v>Conventional</v>
      </c>
      <c r="E5804" s="9" t="str">
        <f>(VLOOKUP($B5804,'F&amp;I Log'!$H$3:$S$8977,5,FALSE))</f>
        <v>602 CHURCH RD</v>
      </c>
      <c r="F5804" s="9" t="str">
        <f>IFERROR(VLOOKUP($B5804,'F&amp;I Log'!$H$3:$S$8977,6,FALSE),"--")</f>
        <v>HATFIELD</v>
      </c>
      <c r="G5804" s="9" t="str">
        <f>IFERROR(VLOOKUP($B5804,'F&amp;I Log'!$H$3:$S$8977,7,FALSE),"--")</f>
        <v>PA</v>
      </c>
      <c r="H5804" s="9" t="str">
        <f>IFERROR(VLOOKUP($B5804,'F&amp;I Log'!$H$3:$S$8977,8,FALSE),"--")</f>
        <v>19440</v>
      </c>
      <c r="I5804" s="9" t="str">
        <f>IFERROR(VLOOKUP($B5804,'F&amp;I Log'!$H$3:$S$8977,9,FALSE),"--")</f>
        <v/>
      </c>
      <c r="J5804" s="9" t="str">
        <f>IFERROR(VLOOKUP($B5804,'F&amp;I Log'!$H$3:$S$8977,10,FALSE),"--")</f>
        <v>215-756-1483</v>
      </c>
    </row>
    <row r="5805" spans="2:10" hidden="1" x14ac:dyDescent="0.2">
      <c r="B5805" t="s">
        <v>43826</v>
      </c>
      <c r="C5805" s="9">
        <v>1</v>
      </c>
      <c r="D5805" s="9" t="str">
        <f>VLOOKUP($B5805,'F&amp;I Log'!$H$3:$I$8977,2,FALSE)</f>
        <v>Conventional</v>
      </c>
      <c r="E5805" s="9" t="str">
        <f>(VLOOKUP($B5805,'F&amp;I Log'!$H$3:$S$8977,5,FALSE))</f>
        <v>355 PATRICIA DR</v>
      </c>
      <c r="F5805" s="9" t="str">
        <f>IFERROR(VLOOKUP($B5805,'F&amp;I Log'!$H$3:$S$8977,6,FALSE),"--")</f>
        <v>WARMINSTER</v>
      </c>
      <c r="G5805" s="9" t="str">
        <f>IFERROR(VLOOKUP($B5805,'F&amp;I Log'!$H$3:$S$8977,7,FALSE),"--")</f>
        <v>PA</v>
      </c>
      <c r="H5805" s="9" t="str">
        <f>IFERROR(VLOOKUP($B5805,'F&amp;I Log'!$H$3:$S$8977,8,FALSE),"--")</f>
        <v>18974</v>
      </c>
      <c r="I5805" s="9" t="str">
        <f>IFERROR(VLOOKUP($B5805,'F&amp;I Log'!$H$3:$S$8977,9,FALSE),"--")</f>
        <v>INFO@RCDOGCARE.COM</v>
      </c>
      <c r="J5805" s="9" t="str">
        <f>IFERROR(VLOOKUP($B5805,'F&amp;I Log'!$H$3:$S$8977,10,FALSE),"--")</f>
        <v>215-932-7220</v>
      </c>
    </row>
    <row r="5806" spans="2:10" hidden="1" x14ac:dyDescent="0.2">
      <c r="B5806" t="s">
        <v>43833</v>
      </c>
      <c r="C5806" s="9">
        <v>1</v>
      </c>
      <c r="D5806" s="9" t="str">
        <f>VLOOKUP($B5806,'F&amp;I Log'!$H$3:$I$8977,2,FALSE)</f>
        <v>Conventional</v>
      </c>
      <c r="E5806" s="9" t="str">
        <f>(VLOOKUP($B5806,'F&amp;I Log'!$H$3:$S$8977,5,FALSE))</f>
        <v>1422 HOLCOMB RD</v>
      </c>
      <c r="F5806" s="9" t="str">
        <f>IFERROR(VLOOKUP($B5806,'F&amp;I Log'!$H$3:$S$8977,6,FALSE),"--")</f>
        <v>HUNTINGDON VY</v>
      </c>
      <c r="G5806" s="9" t="str">
        <f>IFERROR(VLOOKUP($B5806,'F&amp;I Log'!$H$3:$S$8977,7,FALSE),"--")</f>
        <v>PA</v>
      </c>
      <c r="H5806" s="9" t="str">
        <f>IFERROR(VLOOKUP($B5806,'F&amp;I Log'!$H$3:$S$8977,8,FALSE),"--")</f>
        <v>19006-5812</v>
      </c>
      <c r="I5806" s="9" t="str">
        <f>IFERROR(VLOOKUP($B5806,'F&amp;I Log'!$H$3:$S$8977,9,FALSE),"--")</f>
        <v>JAL239@COMCAST.NET</v>
      </c>
      <c r="J5806" s="9" t="str">
        <f>IFERROR(VLOOKUP($B5806,'F&amp;I Log'!$H$3:$S$8977,10,FALSE),"--")</f>
        <v>215-947-4408</v>
      </c>
    </row>
    <row r="5807" spans="2:10" hidden="1" x14ac:dyDescent="0.2">
      <c r="B5807" t="s">
        <v>43842</v>
      </c>
      <c r="C5807" s="9">
        <v>1</v>
      </c>
      <c r="D5807" s="9" t="str">
        <f>VLOOKUP($B5807,'F&amp;I Log'!$H$3:$I$8977,2,FALSE)</f>
        <v>Conventional</v>
      </c>
      <c r="E5807" s="9" t="str">
        <f>(VLOOKUP($B5807,'F&amp;I Log'!$H$3:$S$8977,5,FALSE))</f>
        <v>219 SATTERTHWAITE AVE</v>
      </c>
      <c r="F5807" s="9" t="str">
        <f>IFERROR(VLOOKUP($B5807,'F&amp;I Log'!$H$3:$S$8977,6,FALSE),"--")</f>
        <v>NUTLEY</v>
      </c>
      <c r="G5807" s="9" t="str">
        <f>IFERROR(VLOOKUP($B5807,'F&amp;I Log'!$H$3:$S$8977,7,FALSE),"--")</f>
        <v>NJ</v>
      </c>
      <c r="H5807" s="9" t="str">
        <f>IFERROR(VLOOKUP($B5807,'F&amp;I Log'!$H$3:$S$8977,8,FALSE),"--")</f>
        <v>07110-1829</v>
      </c>
      <c r="I5807" s="9" t="str">
        <f>IFERROR(VLOOKUP($B5807,'F&amp;I Log'!$H$3:$S$8977,9,FALSE),"--")</f>
        <v/>
      </c>
      <c r="J5807" s="9" t="str">
        <f>IFERROR(VLOOKUP($B5807,'F&amp;I Log'!$H$3:$S$8977,10,FALSE),"--")</f>
        <v>973-563-2313</v>
      </c>
    </row>
    <row r="5808" spans="2:10" hidden="1" x14ac:dyDescent="0.2">
      <c r="B5808" t="s">
        <v>43848</v>
      </c>
      <c r="C5808" s="9">
        <v>1</v>
      </c>
      <c r="D5808" s="9" t="str">
        <f>VLOOKUP($B5808,'F&amp;I Log'!$H$3:$I$8977,2,FALSE)</f>
        <v>Conventional</v>
      </c>
      <c r="E5808" s="9" t="str">
        <f>(VLOOKUP($B5808,'F&amp;I Log'!$H$3:$S$8977,5,FALSE))</f>
        <v>320 SCHOOLHOUSE RD</v>
      </c>
      <c r="F5808" s="9" t="str">
        <f>IFERROR(VLOOKUP($B5808,'F&amp;I Log'!$H$3:$S$8977,6,FALSE),"--")</f>
        <v>POTTSTOWN</v>
      </c>
      <c r="G5808" s="9" t="str">
        <f>IFERROR(VLOOKUP($B5808,'F&amp;I Log'!$H$3:$S$8977,7,FALSE),"--")</f>
        <v>PA</v>
      </c>
      <c r="H5808" s="9" t="str">
        <f>IFERROR(VLOOKUP($B5808,'F&amp;I Log'!$H$3:$S$8977,8,FALSE),"--")</f>
        <v>19465</v>
      </c>
      <c r="I5808" s="9" t="str">
        <f>IFERROR(VLOOKUP($B5808,'F&amp;I Log'!$H$3:$S$8977,9,FALSE),"--")</f>
        <v>JOEYMCAM@AOL.COM</v>
      </c>
      <c r="J5808" s="9" t="str">
        <f>IFERROR(VLOOKUP($B5808,'F&amp;I Log'!$H$3:$S$8977,10,FALSE),"--")</f>
        <v>610-326-4360</v>
      </c>
    </row>
    <row r="5809" spans="2:10" hidden="1" x14ac:dyDescent="0.2">
      <c r="B5809" t="s">
        <v>43854</v>
      </c>
      <c r="C5809" s="9">
        <v>1</v>
      </c>
      <c r="D5809" s="9" t="str">
        <f>VLOOKUP($B5809,'F&amp;I Log'!$H$3:$I$8977,2,FALSE)</f>
        <v>Conventional</v>
      </c>
      <c r="E5809" s="9" t="str">
        <f>(VLOOKUP($B5809,'F&amp;I Log'!$H$3:$S$8977,5,FALSE))</f>
        <v>2967 AUTUMNWOOD TRAIL</v>
      </c>
      <c r="F5809" s="9" t="str">
        <f>IFERROR(VLOOKUP($B5809,'F&amp;I Log'!$H$3:$S$8977,6,FALSE),"--")</f>
        <v>APOPKA</v>
      </c>
      <c r="G5809" s="9" t="str">
        <f>IFERROR(VLOOKUP($B5809,'F&amp;I Log'!$H$3:$S$8977,7,FALSE),"--")</f>
        <v>FL</v>
      </c>
      <c r="H5809" s="9" t="str">
        <f>IFERROR(VLOOKUP($B5809,'F&amp;I Log'!$H$3:$S$8977,8,FALSE),"--")</f>
        <v>32703</v>
      </c>
      <c r="I5809" s="9" t="str">
        <f>IFERROR(VLOOKUP($B5809,'F&amp;I Log'!$H$3:$S$8977,9,FALSE),"--")</f>
        <v>SROSSPMM@GMAIL.COM</v>
      </c>
      <c r="J5809" s="9" t="str">
        <f>IFERROR(VLOOKUP($B5809,'F&amp;I Log'!$H$3:$S$8977,10,FALSE),"--")</f>
        <v>407-234-4150</v>
      </c>
    </row>
    <row r="5810" spans="2:10" hidden="1" x14ac:dyDescent="0.2">
      <c r="B5810" t="s">
        <v>43863</v>
      </c>
      <c r="C5810" s="9">
        <v>1</v>
      </c>
      <c r="D5810" s="9" t="str">
        <f>VLOOKUP($B5810,'F&amp;I Log'!$H$3:$I$8977,2,FALSE)</f>
        <v>Conventional</v>
      </c>
      <c r="E5810" s="9" t="str">
        <f>(VLOOKUP($B5810,'F&amp;I Log'!$H$3:$S$8977,5,FALSE))</f>
        <v>42 WINDSOR DR</v>
      </c>
      <c r="F5810" s="9" t="str">
        <f>IFERROR(VLOOKUP($B5810,'F&amp;I Log'!$H$3:$S$8977,6,FALSE),"--")</f>
        <v>LITTLE SILVER</v>
      </c>
      <c r="G5810" s="9" t="str">
        <f>IFERROR(VLOOKUP($B5810,'F&amp;I Log'!$H$3:$S$8977,7,FALSE),"--")</f>
        <v>NJ</v>
      </c>
      <c r="H5810" s="9" t="str">
        <f>IFERROR(VLOOKUP($B5810,'F&amp;I Log'!$H$3:$S$8977,8,FALSE),"--")</f>
        <v>07739</v>
      </c>
      <c r="I5810" s="9" t="str">
        <f>IFERROR(VLOOKUP($B5810,'F&amp;I Log'!$H$3:$S$8977,9,FALSE),"--")</f>
        <v>GIOIALSF@YAHOO.COM</v>
      </c>
      <c r="J5810" s="9" t="str">
        <f>IFERROR(VLOOKUP($B5810,'F&amp;I Log'!$H$3:$S$8977,10,FALSE),"--")</f>
        <v>732-221-9741</v>
      </c>
    </row>
    <row r="5811" spans="2:10" hidden="1" x14ac:dyDescent="0.2">
      <c r="B5811" t="s">
        <v>43865</v>
      </c>
      <c r="C5811" s="9">
        <v>1</v>
      </c>
      <c r="D5811" s="9" t="str">
        <f>VLOOKUP($B5811,'F&amp;I Log'!$H$3:$I$8977,2,FALSE)</f>
        <v>Conventional</v>
      </c>
      <c r="E5811" s="9" t="str">
        <f>(VLOOKUP($B5811,'F&amp;I Log'!$H$3:$S$8977,5,FALSE))</f>
        <v>92 STEPHENSON WAY</v>
      </c>
      <c r="F5811" s="9" t="str">
        <f>IFERROR(VLOOKUP($B5811,'F&amp;I Log'!$H$3:$S$8977,6,FALSE),"--")</f>
        <v>HUNTINGDON VLY</v>
      </c>
      <c r="G5811" s="9" t="str">
        <f>IFERROR(VLOOKUP($B5811,'F&amp;I Log'!$H$3:$S$8977,7,FALSE),"--")</f>
        <v>PA</v>
      </c>
      <c r="H5811" s="9" t="str">
        <f>IFERROR(VLOOKUP($B5811,'F&amp;I Log'!$H$3:$S$8977,8,FALSE),"--")</f>
        <v>19006-2226</v>
      </c>
      <c r="I5811" s="9" t="str">
        <f>IFERROR(VLOOKUP($B5811,'F&amp;I Log'!$H$3:$S$8977,9,FALSE),"--")</f>
        <v>BOBLYNCH1@GMAIL.COM</v>
      </c>
      <c r="J5811" s="9" t="str">
        <f>IFERROR(VLOOKUP($B5811,'F&amp;I Log'!$H$3:$S$8977,10,FALSE),"--")</f>
        <v>267-240-1672</v>
      </c>
    </row>
    <row r="5812" spans="2:10" hidden="1" x14ac:dyDescent="0.2">
      <c r="B5812" t="s">
        <v>43872</v>
      </c>
      <c r="C5812" s="9">
        <v>1</v>
      </c>
      <c r="D5812" s="9" t="str">
        <f>VLOOKUP($B5812,'F&amp;I Log'!$H$3:$I$8977,2,FALSE)</f>
        <v>Conventional</v>
      </c>
      <c r="E5812" s="9" t="str">
        <f>(VLOOKUP($B5812,'F&amp;I Log'!$H$3:$S$8977,5,FALSE))</f>
        <v>160 GODSHALL RD</v>
      </c>
      <c r="F5812" s="9" t="str">
        <f>IFERROR(VLOOKUP($B5812,'F&amp;I Log'!$H$3:$S$8977,6,FALSE),"--")</f>
        <v>COLLEGEVILLE</v>
      </c>
      <c r="G5812" s="9" t="str">
        <f>IFERROR(VLOOKUP($B5812,'F&amp;I Log'!$H$3:$S$8977,7,FALSE),"--")</f>
        <v>PA</v>
      </c>
      <c r="H5812" s="9" t="str">
        <f>IFERROR(VLOOKUP($B5812,'F&amp;I Log'!$H$3:$S$8977,8,FALSE),"--")</f>
        <v>19426-3522</v>
      </c>
      <c r="I5812" s="9" t="str">
        <f>IFERROR(VLOOKUP($B5812,'F&amp;I Log'!$H$3:$S$8977,9,FALSE),"--")</f>
        <v>PTILLER@FRONTAGELAB.COM</v>
      </c>
      <c r="J5812" s="9" t="str">
        <f>IFERROR(VLOOKUP($B5812,'F&amp;I Log'!$H$3:$S$8977,10,FALSE),"--")</f>
        <v>610-350-7257</v>
      </c>
    </row>
    <row r="5813" spans="2:10" hidden="1" x14ac:dyDescent="0.2">
      <c r="B5813" t="s">
        <v>43879</v>
      </c>
      <c r="C5813" s="9">
        <v>1</v>
      </c>
      <c r="D5813" s="9" t="str">
        <f>VLOOKUP($B5813,'F&amp;I Log'!$H$3:$I$8977,2,FALSE)</f>
        <v>Conventional</v>
      </c>
      <c r="E5813" s="9" t="str">
        <f>(VLOOKUP($B5813,'F&amp;I Log'!$H$3:$S$8977,5,FALSE))</f>
        <v>1606 WEST LYNN</v>
      </c>
      <c r="F5813" s="9" t="str">
        <f>IFERROR(VLOOKUP($B5813,'F&amp;I Log'!$H$3:$S$8977,6,FALSE),"--")</f>
        <v>WEST CHESTER</v>
      </c>
      <c r="G5813" s="9" t="str">
        <f>IFERROR(VLOOKUP($B5813,'F&amp;I Log'!$H$3:$S$8977,7,FALSE),"--")</f>
        <v>PA</v>
      </c>
      <c r="H5813" s="9" t="str">
        <f>IFERROR(VLOOKUP($B5813,'F&amp;I Log'!$H$3:$S$8977,8,FALSE),"--")</f>
        <v>19382</v>
      </c>
      <c r="I5813" s="9" t="str">
        <f>IFERROR(VLOOKUP($B5813,'F&amp;I Log'!$H$3:$S$8977,9,FALSE),"--")</f>
        <v>RFBND@VERIZON.NET</v>
      </c>
      <c r="J5813" s="9" t="str">
        <f>IFERROR(VLOOKUP($B5813,'F&amp;I Log'!$H$3:$S$8977,10,FALSE),"--")</f>
        <v>610-457-5328</v>
      </c>
    </row>
    <row r="5814" spans="2:10" hidden="1" x14ac:dyDescent="0.2">
      <c r="B5814" t="s">
        <v>43885</v>
      </c>
      <c r="C5814" s="9">
        <v>1</v>
      </c>
      <c r="D5814" s="9" t="str">
        <f>VLOOKUP($B5814,'F&amp;I Log'!$H$3:$I$8977,2,FALSE)</f>
        <v>Conventional</v>
      </c>
      <c r="E5814" s="9" t="str">
        <f>(VLOOKUP($B5814,'F&amp;I Log'!$H$3:$S$8977,5,FALSE))</f>
        <v>1609 ROCKCRESS DR</v>
      </c>
      <c r="F5814" s="9" t="str">
        <f>IFERROR(VLOOKUP($B5814,'F&amp;I Log'!$H$3:$S$8977,6,FALSE),"--")</f>
        <v>JAMISON</v>
      </c>
      <c r="G5814" s="9" t="str">
        <f>IFERROR(VLOOKUP($B5814,'F&amp;I Log'!$H$3:$S$8977,7,FALSE),"--")</f>
        <v>PA</v>
      </c>
      <c r="H5814" s="9" t="str">
        <f>IFERROR(VLOOKUP($B5814,'F&amp;I Log'!$H$3:$S$8977,8,FALSE),"--")</f>
        <v>18929</v>
      </c>
      <c r="I5814" s="9" t="str">
        <f>IFERROR(VLOOKUP($B5814,'F&amp;I Log'!$H$3:$S$8977,9,FALSE),"--")</f>
        <v>LEVITZHOUSE@GMAIL.COM</v>
      </c>
      <c r="J5814" s="9" t="str">
        <f>IFERROR(VLOOKUP($B5814,'F&amp;I Log'!$H$3:$S$8977,10,FALSE),"--")</f>
        <v>267-316-8327</v>
      </c>
    </row>
    <row r="5815" spans="2:10" hidden="1" x14ac:dyDescent="0.2">
      <c r="B5815" t="s">
        <v>43893</v>
      </c>
      <c r="C5815" s="9">
        <v>1</v>
      </c>
      <c r="D5815" s="9" t="str">
        <f>VLOOKUP($B5815,'F&amp;I Log'!$H$3:$I$8977,2,FALSE)</f>
        <v>Conventional</v>
      </c>
      <c r="E5815" s="9" t="str">
        <f>(VLOOKUP($B5815,'F&amp;I Log'!$H$3:$S$8977,5,FALSE))</f>
        <v>1645 CANARY RD</v>
      </c>
      <c r="F5815" s="9" t="str">
        <f>IFERROR(VLOOKUP($B5815,'F&amp;I Log'!$H$3:$S$8977,6,FALSE),"--")</f>
        <v>QUAKERTOWN</v>
      </c>
      <c r="G5815" s="9" t="str">
        <f>IFERROR(VLOOKUP($B5815,'F&amp;I Log'!$H$3:$S$8977,7,FALSE),"--")</f>
        <v>PA</v>
      </c>
      <c r="H5815" s="9" t="str">
        <f>IFERROR(VLOOKUP($B5815,'F&amp;I Log'!$H$3:$S$8977,8,FALSE),"--")</f>
        <v>18951-2053</v>
      </c>
      <c r="I5815" s="9" t="str">
        <f>IFERROR(VLOOKUP($B5815,'F&amp;I Log'!$H$3:$S$8977,9,FALSE),"--")</f>
        <v/>
      </c>
      <c r="J5815" s="9" t="str">
        <f>IFERROR(VLOOKUP($B5815,'F&amp;I Log'!$H$3:$S$8977,10,FALSE),"--")</f>
        <v>267-897-4418</v>
      </c>
    </row>
    <row r="5816" spans="2:10" hidden="1" x14ac:dyDescent="0.2">
      <c r="B5816" t="s">
        <v>43898</v>
      </c>
      <c r="C5816" s="9">
        <v>1</v>
      </c>
      <c r="D5816" s="9" t="str">
        <f>VLOOKUP($B5816,'F&amp;I Log'!$H$3:$I$8977,2,FALSE)</f>
        <v>Conventional</v>
      </c>
      <c r="E5816" s="9" t="str">
        <f>(VLOOKUP($B5816,'F&amp;I Log'!$H$3:$S$8977,5,FALSE))</f>
        <v>PO BOX 57</v>
      </c>
      <c r="F5816" s="9" t="str">
        <f>IFERROR(VLOOKUP($B5816,'F&amp;I Log'!$H$3:$S$8977,6,FALSE),"--")</f>
        <v>OTTSVILLE</v>
      </c>
      <c r="G5816" s="9" t="str">
        <f>IFERROR(VLOOKUP($B5816,'F&amp;I Log'!$H$3:$S$8977,7,FALSE),"--")</f>
        <v>PA</v>
      </c>
      <c r="H5816" s="9" t="str">
        <f>IFERROR(VLOOKUP($B5816,'F&amp;I Log'!$H$3:$S$8977,8,FALSE),"--")</f>
        <v>18942</v>
      </c>
      <c r="I5816" s="9" t="str">
        <f>IFERROR(VLOOKUP($B5816,'F&amp;I Log'!$H$3:$S$8977,9,FALSE),"--")</f>
        <v>CHIP@WALTERBRUCKER.COM</v>
      </c>
      <c r="J5816" s="9" t="str">
        <f>IFERROR(VLOOKUP($B5816,'F&amp;I Log'!$H$3:$S$8977,10,FALSE),"--")</f>
        <v>215-858-8363</v>
      </c>
    </row>
    <row r="5817" spans="2:10" hidden="1" x14ac:dyDescent="0.2">
      <c r="B5817" t="s">
        <v>43904</v>
      </c>
      <c r="C5817" s="9">
        <v>1</v>
      </c>
      <c r="D5817" s="9" t="str">
        <f>VLOOKUP($B5817,'F&amp;I Log'!$H$3:$I$8977,2,FALSE)</f>
        <v>Conventional</v>
      </c>
      <c r="E5817" s="9" t="str">
        <f>(VLOOKUP($B5817,'F&amp;I Log'!$H$3:$S$8977,5,FALSE))</f>
        <v>145 ROUTE 940 PO 588</v>
      </c>
      <c r="F5817" s="9" t="str">
        <f>IFERROR(VLOOKUP($B5817,'F&amp;I Log'!$H$3:$S$8977,6,FALSE),"--")</f>
        <v>BLAKESLEE</v>
      </c>
      <c r="G5817" s="9" t="str">
        <f>IFERROR(VLOOKUP($B5817,'F&amp;I Log'!$H$3:$S$8977,7,FALSE),"--")</f>
        <v>PA</v>
      </c>
      <c r="H5817" s="9" t="str">
        <f>IFERROR(VLOOKUP($B5817,'F&amp;I Log'!$H$3:$S$8977,8,FALSE),"--")</f>
        <v>18610</v>
      </c>
      <c r="I5817" s="9" t="str">
        <f>IFERROR(VLOOKUP($B5817,'F&amp;I Log'!$H$3:$S$8977,9,FALSE),"--")</f>
        <v>APGARK9@EPIX.NET</v>
      </c>
      <c r="J5817" s="9" t="str">
        <f>IFERROR(VLOOKUP($B5817,'F&amp;I Log'!$H$3:$S$8977,10,FALSE),"--")</f>
        <v>570-216-1129</v>
      </c>
    </row>
    <row r="5818" spans="2:10" hidden="1" x14ac:dyDescent="0.2">
      <c r="B5818" t="s">
        <v>43910</v>
      </c>
      <c r="C5818" s="9">
        <v>1</v>
      </c>
      <c r="D5818" s="9" t="str">
        <f>VLOOKUP($B5818,'F&amp;I Log'!$H$3:$I$8977,2,FALSE)</f>
        <v>Conventional</v>
      </c>
      <c r="E5818" s="9" t="str">
        <f>(VLOOKUP($B5818,'F&amp;I Log'!$H$3:$S$8977,5,FALSE))</f>
        <v>2502 PERSHING AVE</v>
      </c>
      <c r="F5818" s="9" t="str">
        <f>IFERROR(VLOOKUP($B5818,'F&amp;I Log'!$H$3:$S$8977,6,FALSE),"--")</f>
        <v>ROSLYN</v>
      </c>
      <c r="G5818" s="9" t="str">
        <f>IFERROR(VLOOKUP($B5818,'F&amp;I Log'!$H$3:$S$8977,7,FALSE),"--")</f>
        <v>PA</v>
      </c>
      <c r="H5818" s="9" t="str">
        <f>IFERROR(VLOOKUP($B5818,'F&amp;I Log'!$H$3:$S$8977,8,FALSE),"--")</f>
        <v>19001</v>
      </c>
      <c r="I5818" s="9" t="str">
        <f>IFERROR(VLOOKUP($B5818,'F&amp;I Log'!$H$3:$S$8977,9,FALSE),"--")</f>
        <v/>
      </c>
      <c r="J5818" s="9" t="str">
        <f>IFERROR(VLOOKUP($B5818,'F&amp;I Log'!$H$3:$S$8977,10,FALSE),"--")</f>
        <v>215-659-5463</v>
      </c>
    </row>
    <row r="5819" spans="2:10" hidden="1" x14ac:dyDescent="0.2">
      <c r="B5819" t="s">
        <v>43916</v>
      </c>
      <c r="C5819" s="9">
        <v>1</v>
      </c>
      <c r="D5819" s="9" t="str">
        <f>VLOOKUP($B5819,'F&amp;I Log'!$H$3:$I$8977,2,FALSE)</f>
        <v>Conventional</v>
      </c>
      <c r="E5819" s="9" t="str">
        <f>(VLOOKUP($B5819,'F&amp;I Log'!$H$3:$S$8977,5,FALSE))</f>
        <v>1801 TICONDEROGA DR</v>
      </c>
      <c r="F5819" s="9" t="str">
        <f>IFERROR(VLOOKUP($B5819,'F&amp;I Log'!$H$3:$S$8977,6,FALSE),"--")</f>
        <v>JAMISON</v>
      </c>
      <c r="G5819" s="9" t="str">
        <f>IFERROR(VLOOKUP($B5819,'F&amp;I Log'!$H$3:$S$8977,7,FALSE),"--")</f>
        <v>PA</v>
      </c>
      <c r="H5819" s="9" t="str">
        <f>IFERROR(VLOOKUP($B5819,'F&amp;I Log'!$H$3:$S$8977,8,FALSE),"--")</f>
        <v>18929</v>
      </c>
      <c r="I5819" s="9" t="str">
        <f>IFERROR(VLOOKUP($B5819,'F&amp;I Log'!$H$3:$S$8977,9,FALSE),"--")</f>
        <v>WILLIAM1801@VERIZON.NET</v>
      </c>
      <c r="J5819" s="9" t="str">
        <f>IFERROR(VLOOKUP($B5819,'F&amp;I Log'!$H$3:$S$8977,10,FALSE),"--")</f>
        <v>215-918-0854</v>
      </c>
    </row>
    <row r="5820" spans="2:10" hidden="1" x14ac:dyDescent="0.2">
      <c r="B5820" t="s">
        <v>43924</v>
      </c>
      <c r="C5820" s="9">
        <v>1</v>
      </c>
      <c r="D5820" s="9" t="str">
        <f>VLOOKUP($B5820,'F&amp;I Log'!$H$3:$I$8977,2,FALSE)</f>
        <v>Conventional</v>
      </c>
      <c r="E5820" s="9" t="str">
        <f>(VLOOKUP($B5820,'F&amp;I Log'!$H$3:$S$8977,5,FALSE))</f>
        <v>4811 DARA FAITH DR</v>
      </c>
      <c r="F5820" s="9" t="str">
        <f>IFERROR(VLOOKUP($B5820,'F&amp;I Log'!$H$3:$S$8977,6,FALSE),"--")</f>
        <v>TREVOSE</v>
      </c>
      <c r="G5820" s="9" t="str">
        <f>IFERROR(VLOOKUP($B5820,'F&amp;I Log'!$H$3:$S$8977,7,FALSE),"--")</f>
        <v>PA</v>
      </c>
      <c r="H5820" s="9" t="str">
        <f>IFERROR(VLOOKUP($B5820,'F&amp;I Log'!$H$3:$S$8977,8,FALSE),"--")</f>
        <v>19053</v>
      </c>
      <c r="I5820" s="9" t="str">
        <f>IFERROR(VLOOKUP($B5820,'F&amp;I Log'!$H$3:$S$8977,9,FALSE),"--")</f>
        <v>CLAIRE@KEYSTONELOCKCOMPANY.COM</v>
      </c>
      <c r="J5820" s="9" t="str">
        <f>IFERROR(VLOOKUP($B5820,'F&amp;I Log'!$H$3:$S$8977,10,FALSE),"--")</f>
        <v>215-322-8993</v>
      </c>
    </row>
    <row r="5821" spans="2:10" hidden="1" x14ac:dyDescent="0.2">
      <c r="B5821" t="s">
        <v>43938</v>
      </c>
      <c r="C5821" s="9">
        <v>1</v>
      </c>
      <c r="D5821" s="9" t="str">
        <f>VLOOKUP($B5821,'F&amp;I Log'!$H$3:$I$8977,2,FALSE)</f>
        <v>Conventional</v>
      </c>
      <c r="E5821" s="9" t="str">
        <f>(VLOOKUP($B5821,'F&amp;I Log'!$H$3:$S$8977,5,FALSE))</f>
        <v>47 LOCKTOWN SCHOOL RD</v>
      </c>
      <c r="F5821" s="9" t="str">
        <f>IFERROR(VLOOKUP($B5821,'F&amp;I Log'!$H$3:$S$8977,6,FALSE),"--")</f>
        <v>FLEMINGTON</v>
      </c>
      <c r="G5821" s="9" t="str">
        <f>IFERROR(VLOOKUP($B5821,'F&amp;I Log'!$H$3:$S$8977,7,FALSE),"--")</f>
        <v>NJ</v>
      </c>
      <c r="H5821" s="9" t="str">
        <f>IFERROR(VLOOKUP($B5821,'F&amp;I Log'!$H$3:$S$8977,8,FALSE),"--")</f>
        <v>08822-2752</v>
      </c>
      <c r="I5821" s="9" t="str">
        <f>IFERROR(VLOOKUP($B5821,'F&amp;I Log'!$H$3:$S$8977,9,FALSE),"--")</f>
        <v>JKAR047@GMAIL.COM</v>
      </c>
      <c r="J5821" s="9" t="str">
        <f>IFERROR(VLOOKUP($B5821,'F&amp;I Log'!$H$3:$S$8977,10,FALSE),"--")</f>
        <v>973-478-4520</v>
      </c>
    </row>
    <row r="5822" spans="2:10" hidden="1" x14ac:dyDescent="0.2">
      <c r="B5822" t="s">
        <v>43946</v>
      </c>
      <c r="C5822" s="9">
        <v>1</v>
      </c>
      <c r="D5822" s="9" t="str">
        <f>VLOOKUP($B5822,'F&amp;I Log'!$H$3:$I$8977,2,FALSE)</f>
        <v>Conventional</v>
      </c>
      <c r="E5822" s="9" t="str">
        <f>(VLOOKUP($B5822,'F&amp;I Log'!$H$3:$S$8977,5,FALSE))</f>
        <v>203 WILLOW WOOD DR</v>
      </c>
      <c r="F5822" s="9" t="str">
        <f>IFERROR(VLOOKUP($B5822,'F&amp;I Log'!$H$3:$S$8977,6,FALSE),"--")</f>
        <v>DOYLESTOWN</v>
      </c>
      <c r="G5822" s="9" t="str">
        <f>IFERROR(VLOOKUP($B5822,'F&amp;I Log'!$H$3:$S$8977,7,FALSE),"--")</f>
        <v>PA</v>
      </c>
      <c r="H5822" s="9" t="str">
        <f>IFERROR(VLOOKUP($B5822,'F&amp;I Log'!$H$3:$S$8977,8,FALSE),"--")</f>
        <v>18901</v>
      </c>
      <c r="I5822" s="9" t="str">
        <f>IFERROR(VLOOKUP($B5822,'F&amp;I Log'!$H$3:$S$8977,9,FALSE),"--")</f>
        <v>DENNISVWILSON@HOTMAIL.COM</v>
      </c>
      <c r="J5822" s="9" t="str">
        <f>IFERROR(VLOOKUP($B5822,'F&amp;I Log'!$H$3:$S$8977,10,FALSE),"--")</f>
        <v>267-784-1012</v>
      </c>
    </row>
    <row r="5823" spans="2:10" hidden="1" x14ac:dyDescent="0.2">
      <c r="B5823" t="s">
        <v>43951</v>
      </c>
      <c r="C5823" s="9">
        <v>1</v>
      </c>
      <c r="D5823" s="9" t="str">
        <f>VLOOKUP($B5823,'F&amp;I Log'!$H$3:$I$8977,2,FALSE)</f>
        <v>Conventional</v>
      </c>
      <c r="E5823" s="9" t="str">
        <f>(VLOOKUP($B5823,'F&amp;I Log'!$H$3:$S$8977,5,FALSE))</f>
        <v>415 YORK AVE</v>
      </c>
      <c r="F5823" s="9" t="str">
        <f>IFERROR(VLOOKUP($B5823,'F&amp;I Log'!$H$3:$S$8977,6,FALSE),"--")</f>
        <v>LANSDALE</v>
      </c>
      <c r="G5823" s="9" t="str">
        <f>IFERROR(VLOOKUP($B5823,'F&amp;I Log'!$H$3:$S$8977,7,FALSE),"--")</f>
        <v>PA</v>
      </c>
      <c r="H5823" s="9" t="str">
        <f>IFERROR(VLOOKUP($B5823,'F&amp;I Log'!$H$3:$S$8977,8,FALSE),"--")</f>
        <v>19446-3517</v>
      </c>
      <c r="I5823" s="9" t="str">
        <f>IFERROR(VLOOKUP($B5823,'F&amp;I Log'!$H$3:$S$8977,9,FALSE),"--")</f>
        <v>TIM.YOUELLS@GMAIL.COM</v>
      </c>
      <c r="J5823" s="9" t="str">
        <f>IFERROR(VLOOKUP($B5823,'F&amp;I Log'!$H$3:$S$8977,10,FALSE),"--")</f>
        <v>267-455-9614</v>
      </c>
    </row>
    <row r="5824" spans="2:10" hidden="1" x14ac:dyDescent="0.2">
      <c r="B5824" t="s">
        <v>43957</v>
      </c>
      <c r="C5824" s="9">
        <v>1</v>
      </c>
      <c r="D5824" s="9" t="str">
        <f>VLOOKUP($B5824,'F&amp;I Log'!$H$3:$I$8977,2,FALSE)</f>
        <v>Conventional</v>
      </c>
      <c r="E5824" s="9" t="str">
        <f>(VLOOKUP($B5824,'F&amp;I Log'!$H$3:$S$8977,5,FALSE))</f>
        <v>45 MAPLE VILLAGE CT</v>
      </c>
      <c r="F5824" s="9" t="str">
        <f>IFERROR(VLOOKUP($B5824,'F&amp;I Log'!$H$3:$S$8977,6,FALSE),"--")</f>
        <v>BERNARDSVILLE</v>
      </c>
      <c r="G5824" s="9" t="str">
        <f>IFERROR(VLOOKUP($B5824,'F&amp;I Log'!$H$3:$S$8977,7,FALSE),"--")</f>
        <v>NJ</v>
      </c>
      <c r="H5824" s="9" t="str">
        <f>IFERROR(VLOOKUP($B5824,'F&amp;I Log'!$H$3:$S$8977,8,FALSE),"--")</f>
        <v>07924</v>
      </c>
      <c r="I5824" s="9" t="str">
        <f>IFERROR(VLOOKUP($B5824,'F&amp;I Log'!$H$3:$S$8977,9,FALSE),"--")</f>
        <v>ALEXANDER.RUSSELL27@GMAIL.COM</v>
      </c>
      <c r="J5824" s="9" t="str">
        <f>IFERROR(VLOOKUP($B5824,'F&amp;I Log'!$H$3:$S$8977,10,FALSE),"--")</f>
        <v>973-401-1490</v>
      </c>
    </row>
    <row r="5825" spans="2:10" hidden="1" x14ac:dyDescent="0.2">
      <c r="B5825" t="s">
        <v>43966</v>
      </c>
      <c r="C5825" s="9">
        <v>1</v>
      </c>
      <c r="D5825" s="9" t="str">
        <f>VLOOKUP($B5825,'F&amp;I Log'!$H$3:$I$8977,2,FALSE)</f>
        <v>Conventional</v>
      </c>
      <c r="E5825" s="9" t="str">
        <f>(VLOOKUP($B5825,'F&amp;I Log'!$H$3:$S$8977,5,FALSE))</f>
        <v>415 OLD IRONHILL RD</v>
      </c>
      <c r="F5825" s="9" t="str">
        <f>IFERROR(VLOOKUP($B5825,'F&amp;I Log'!$H$3:$S$8977,6,FALSE),"--")</f>
        <v>DOYLESTOWN</v>
      </c>
      <c r="G5825" s="9" t="str">
        <f>IFERROR(VLOOKUP($B5825,'F&amp;I Log'!$H$3:$S$8977,7,FALSE),"--")</f>
        <v>PA</v>
      </c>
      <c r="H5825" s="9" t="str">
        <f>IFERROR(VLOOKUP($B5825,'F&amp;I Log'!$H$3:$S$8977,8,FALSE),"--")</f>
        <v>18901</v>
      </c>
      <c r="I5825" s="9" t="str">
        <f>IFERROR(VLOOKUP($B5825,'F&amp;I Log'!$H$3:$S$8977,9,FALSE),"--")</f>
        <v/>
      </c>
      <c r="J5825" s="9" t="str">
        <f>IFERROR(VLOOKUP($B5825,'F&amp;I Log'!$H$3:$S$8977,10,FALSE),"--")</f>
        <v>215-300-6500</v>
      </c>
    </row>
    <row r="5826" spans="2:10" hidden="1" x14ac:dyDescent="0.2">
      <c r="B5826" t="s">
        <v>43972</v>
      </c>
      <c r="C5826" s="9">
        <v>1</v>
      </c>
      <c r="D5826" s="9" t="str">
        <f>VLOOKUP($B5826,'F&amp;I Log'!$H$3:$I$8977,2,FALSE)</f>
        <v>Conventional</v>
      </c>
      <c r="E5826" s="9" t="str">
        <f>(VLOOKUP($B5826,'F&amp;I Log'!$H$3:$S$8977,5,FALSE))</f>
        <v>3757 POWDER HORN DR</v>
      </c>
      <c r="F5826" s="9" t="str">
        <f>IFERROR(VLOOKUP($B5826,'F&amp;I Log'!$H$3:$S$8977,6,FALSE),"--")</f>
        <v>FURLONG</v>
      </c>
      <c r="G5826" s="9" t="str">
        <f>IFERROR(VLOOKUP($B5826,'F&amp;I Log'!$H$3:$S$8977,7,FALSE),"--")</f>
        <v>PA</v>
      </c>
      <c r="H5826" s="9" t="str">
        <f>IFERROR(VLOOKUP($B5826,'F&amp;I Log'!$H$3:$S$8977,8,FALSE),"--")</f>
        <v>18925-1197</v>
      </c>
      <c r="I5826" s="9" t="str">
        <f>IFERROR(VLOOKUP($B5826,'F&amp;I Log'!$H$3:$S$8977,9,FALSE),"--")</f>
        <v>VIRGINIA_MIKE@YAHOO.COM</v>
      </c>
      <c r="J5826" s="9" t="str">
        <f>IFERROR(VLOOKUP($B5826,'F&amp;I Log'!$H$3:$S$8977,10,FALSE),"--")</f>
        <v>215-794-2073</v>
      </c>
    </row>
    <row r="5827" spans="2:10" hidden="1" x14ac:dyDescent="0.2">
      <c r="B5827" t="s">
        <v>43979</v>
      </c>
      <c r="C5827" s="9">
        <v>1</v>
      </c>
      <c r="D5827" s="9" t="str">
        <f>VLOOKUP($B5827,'F&amp;I Log'!$H$3:$I$8977,2,FALSE)</f>
        <v>Conventional</v>
      </c>
      <c r="E5827" s="9" t="str">
        <f>(VLOOKUP($B5827,'F&amp;I Log'!$H$3:$S$8977,5,FALSE))</f>
        <v>503 AIRY AVE</v>
      </c>
      <c r="F5827" s="9" t="str">
        <f>IFERROR(VLOOKUP($B5827,'F&amp;I Log'!$H$3:$S$8977,6,FALSE),"--")</f>
        <v>CHALFONT</v>
      </c>
      <c r="G5827" s="9" t="str">
        <f>IFERROR(VLOOKUP($B5827,'F&amp;I Log'!$H$3:$S$8977,7,FALSE),"--")</f>
        <v>PA</v>
      </c>
      <c r="H5827" s="9" t="str">
        <f>IFERROR(VLOOKUP($B5827,'F&amp;I Log'!$H$3:$S$8977,8,FALSE),"--")</f>
        <v>18914</v>
      </c>
      <c r="I5827" s="9" t="str">
        <f>IFERROR(VLOOKUP($B5827,'F&amp;I Log'!$H$3:$S$8977,9,FALSE),"--")</f>
        <v>ANNEBORZOI@GMAIL.COM</v>
      </c>
      <c r="J5827" s="9" t="str">
        <f>IFERROR(VLOOKUP($B5827,'F&amp;I Log'!$H$3:$S$8977,10,FALSE),"--")</f>
        <v>215-896-1767</v>
      </c>
    </row>
    <row r="5828" spans="2:10" hidden="1" x14ac:dyDescent="0.2">
      <c r="B5828" t="s">
        <v>43986</v>
      </c>
      <c r="C5828" s="9">
        <v>1</v>
      </c>
      <c r="D5828" s="9" t="str">
        <f>VLOOKUP($B5828,'F&amp;I Log'!$H$3:$I$8977,2,FALSE)</f>
        <v>Conventional</v>
      </c>
      <c r="E5828" s="9" t="str">
        <f>(VLOOKUP($B5828,'F&amp;I Log'!$H$3:$S$8977,5,FALSE))</f>
        <v>22 HEARTHSTONE CT</v>
      </c>
      <c r="F5828" s="9" t="str">
        <f>IFERROR(VLOOKUP($B5828,'F&amp;I Log'!$H$3:$S$8977,6,FALSE),"--")</f>
        <v>HOLLAND</v>
      </c>
      <c r="G5828" s="9" t="str">
        <f>IFERROR(VLOOKUP($B5828,'F&amp;I Log'!$H$3:$S$8977,7,FALSE),"--")</f>
        <v>PA</v>
      </c>
      <c r="H5828" s="9" t="str">
        <f>IFERROR(VLOOKUP($B5828,'F&amp;I Log'!$H$3:$S$8977,8,FALSE),"--")</f>
        <v>18966-2622</v>
      </c>
      <c r="I5828" s="9" t="str">
        <f>IFERROR(VLOOKUP($B5828,'F&amp;I Log'!$H$3:$S$8977,9,FALSE),"--")</f>
        <v>GNATSDAD@YAHOO.COM</v>
      </c>
      <c r="J5828" s="9" t="str">
        <f>IFERROR(VLOOKUP($B5828,'F&amp;I Log'!$H$3:$S$8977,10,FALSE),"--")</f>
        <v>215-588-8842</v>
      </c>
    </row>
    <row r="5829" spans="2:10" hidden="1" x14ac:dyDescent="0.2">
      <c r="B5829" t="s">
        <v>43995</v>
      </c>
      <c r="C5829" s="9">
        <v>1</v>
      </c>
      <c r="D5829" s="9" t="str">
        <f>VLOOKUP($B5829,'F&amp;I Log'!$H$3:$I$8977,2,FALSE)</f>
        <v>Conventional</v>
      </c>
      <c r="E5829" s="9" t="str">
        <f>(VLOOKUP($B5829,'F&amp;I Log'!$H$3:$S$8977,5,FALSE))</f>
        <v>108 KINGFIELD RD</v>
      </c>
      <c r="F5829" s="9" t="str">
        <f>IFERROR(VLOOKUP($B5829,'F&amp;I Log'!$H$3:$S$8977,6,FALSE),"--")</f>
        <v>PHILADELPHIA</v>
      </c>
      <c r="G5829" s="9" t="str">
        <f>IFERROR(VLOOKUP($B5829,'F&amp;I Log'!$H$3:$S$8977,7,FALSE),"--")</f>
        <v>PA</v>
      </c>
      <c r="H5829" s="9" t="str">
        <f>IFERROR(VLOOKUP($B5829,'F&amp;I Log'!$H$3:$S$8977,8,FALSE),"--")</f>
        <v>19115-4011</v>
      </c>
      <c r="I5829" s="9" t="str">
        <f>IFERROR(VLOOKUP($B5829,'F&amp;I Log'!$H$3:$S$8977,9,FALSE),"--")</f>
        <v/>
      </c>
      <c r="J5829" s="9" t="str">
        <f>IFERROR(VLOOKUP($B5829,'F&amp;I Log'!$H$3:$S$8977,10,FALSE),"--")</f>
        <v>215-990-4101</v>
      </c>
    </row>
    <row r="5830" spans="2:10" hidden="1" x14ac:dyDescent="0.2">
      <c r="B5830" t="s">
        <v>44000</v>
      </c>
      <c r="C5830" s="9">
        <v>1</v>
      </c>
      <c r="D5830" s="9" t="str">
        <f>VLOOKUP($B5830,'F&amp;I Log'!$H$3:$I$8977,2,FALSE)</f>
        <v>Conventional</v>
      </c>
      <c r="E5830" s="9" t="str">
        <f>(VLOOKUP($B5830,'F&amp;I Log'!$H$3:$S$8977,5,FALSE))</f>
        <v>11 PRINCETON CT</v>
      </c>
      <c r="F5830" s="9" t="str">
        <f>IFERROR(VLOOKUP($B5830,'F&amp;I Log'!$H$3:$S$8977,6,FALSE),"--")</f>
        <v>EASTON</v>
      </c>
      <c r="G5830" s="9" t="str">
        <f>IFERROR(VLOOKUP($B5830,'F&amp;I Log'!$H$3:$S$8977,7,FALSE),"--")</f>
        <v>PA</v>
      </c>
      <c r="H5830" s="9" t="str">
        <f>IFERROR(VLOOKUP($B5830,'F&amp;I Log'!$H$3:$S$8977,8,FALSE),"--")</f>
        <v>18040-1040</v>
      </c>
      <c r="I5830" s="9" t="str">
        <f>IFERROR(VLOOKUP($B5830,'F&amp;I Log'!$H$3:$S$8977,9,FALSE),"--")</f>
        <v>DINIPA711@GMAIL.COM</v>
      </c>
      <c r="J5830" s="9" t="str">
        <f>IFERROR(VLOOKUP($B5830,'F&amp;I Log'!$H$3:$S$8977,10,FALSE),"--")</f>
        <v>610-216-9426</v>
      </c>
    </row>
    <row r="5831" spans="2:10" hidden="1" x14ac:dyDescent="0.2">
      <c r="B5831" t="s">
        <v>44008</v>
      </c>
      <c r="C5831" s="9">
        <v>1</v>
      </c>
      <c r="D5831" s="9" t="str">
        <f>VLOOKUP($B5831,'F&amp;I Log'!$H$3:$I$8977,2,FALSE)</f>
        <v>Conventional</v>
      </c>
      <c r="E5831" s="9" t="str">
        <f>(VLOOKUP($B5831,'F&amp;I Log'!$H$3:$S$8977,5,FALSE))</f>
        <v>5431 19TH AVE</v>
      </c>
      <c r="F5831" s="9" t="str">
        <f>IFERROR(VLOOKUP($B5831,'F&amp;I Log'!$H$3:$S$8977,6,FALSE),"--")</f>
        <v>BROOKLYN</v>
      </c>
      <c r="G5831" s="9" t="str">
        <f>IFERROR(VLOOKUP($B5831,'F&amp;I Log'!$H$3:$S$8977,7,FALSE),"--")</f>
        <v>NY</v>
      </c>
      <c r="H5831" s="9" t="str">
        <f>IFERROR(VLOOKUP($B5831,'F&amp;I Log'!$H$3:$S$8977,8,FALSE),"--")</f>
        <v>11204</v>
      </c>
      <c r="I5831" s="9" t="str">
        <f>IFERROR(VLOOKUP($B5831,'F&amp;I Log'!$H$3:$S$8977,9,FALSE),"--")</f>
        <v>HORW321@GMAIL.COM</v>
      </c>
      <c r="J5831" s="9" t="str">
        <f>IFERROR(VLOOKUP($B5831,'F&amp;I Log'!$H$3:$S$8977,10,FALSE),"--")</f>
        <v>718-234-9766</v>
      </c>
    </row>
    <row r="5832" spans="2:10" hidden="1" x14ac:dyDescent="0.2">
      <c r="B5832" t="s">
        <v>44015</v>
      </c>
      <c r="C5832" s="9">
        <v>1</v>
      </c>
      <c r="D5832" s="9" t="str">
        <f>VLOOKUP($B5832,'F&amp;I Log'!$H$3:$I$8977,2,FALSE)</f>
        <v>Conventional</v>
      </c>
      <c r="E5832" s="9" t="str">
        <f>(VLOOKUP($B5832,'F&amp;I Log'!$H$3:$S$8977,5,FALSE))</f>
        <v>416 MAHOGANY CT</v>
      </c>
      <c r="F5832" s="9" t="str">
        <f>IFERROR(VLOOKUP($B5832,'F&amp;I Log'!$H$3:$S$8977,6,FALSE),"--")</f>
        <v>DOYLESTOWN</v>
      </c>
      <c r="G5832" s="9" t="str">
        <f>IFERROR(VLOOKUP($B5832,'F&amp;I Log'!$H$3:$S$8977,7,FALSE),"--")</f>
        <v>PA</v>
      </c>
      <c r="H5832" s="9" t="str">
        <f>IFERROR(VLOOKUP($B5832,'F&amp;I Log'!$H$3:$S$8977,8,FALSE),"--")</f>
        <v>18901</v>
      </c>
      <c r="I5832" s="9" t="str">
        <f>IFERROR(VLOOKUP($B5832,'F&amp;I Log'!$H$3:$S$8977,9,FALSE),"--")</f>
        <v>MLOSTRACCO@TSMTAX.COM</v>
      </c>
      <c r="J5832" s="9" t="str">
        <f>IFERROR(VLOOKUP($B5832,'F&amp;I Log'!$H$3:$S$8977,10,FALSE),"--")</f>
        <v>215-264-1301</v>
      </c>
    </row>
    <row r="5833" spans="2:10" hidden="1" x14ac:dyDescent="0.2">
      <c r="B5833" t="s">
        <v>44021</v>
      </c>
      <c r="C5833" s="9">
        <v>1</v>
      </c>
      <c r="D5833" s="9" t="str">
        <f>VLOOKUP($B5833,'F&amp;I Log'!$H$3:$I$8977,2,FALSE)</f>
        <v>Conventional</v>
      </c>
      <c r="E5833" s="9" t="str">
        <f>(VLOOKUP($B5833,'F&amp;I Log'!$H$3:$S$8977,5,FALSE))</f>
        <v>228 GLEN GARY DR</v>
      </c>
      <c r="F5833" s="9" t="str">
        <f>IFERROR(VLOOKUP($B5833,'F&amp;I Log'!$H$3:$S$8977,6,FALSE),"--")</f>
        <v>HAVERTOWN</v>
      </c>
      <c r="G5833" s="9" t="str">
        <f>IFERROR(VLOOKUP($B5833,'F&amp;I Log'!$H$3:$S$8977,7,FALSE),"--")</f>
        <v>PA</v>
      </c>
      <c r="H5833" s="9" t="str">
        <f>IFERROR(VLOOKUP($B5833,'F&amp;I Log'!$H$3:$S$8977,8,FALSE),"--")</f>
        <v>19083</v>
      </c>
      <c r="I5833" s="9" t="str">
        <f>IFERROR(VLOOKUP($B5833,'F&amp;I Log'!$H$3:$S$8977,9,FALSE),"--")</f>
        <v>STEPHENFROMHOLD@GMAIL.COM</v>
      </c>
      <c r="J5833" s="9" t="str">
        <f>IFERROR(VLOOKUP($B5833,'F&amp;I Log'!$H$3:$S$8977,10,FALSE),"--")</f>
        <v>610-550-9030</v>
      </c>
    </row>
    <row r="5834" spans="2:10" hidden="1" x14ac:dyDescent="0.2">
      <c r="B5834" t="s">
        <v>44029</v>
      </c>
      <c r="C5834" s="9">
        <v>1</v>
      </c>
      <c r="D5834" s="9" t="str">
        <f>VLOOKUP($B5834,'F&amp;I Log'!$H$3:$I$8977,2,FALSE)</f>
        <v>Conventional</v>
      </c>
      <c r="E5834" s="9" t="str">
        <f>(VLOOKUP($B5834,'F&amp;I Log'!$H$3:$S$8977,5,FALSE))</f>
        <v>204 W 10TH ST APT 9</v>
      </c>
      <c r="F5834" s="9" t="str">
        <f>IFERROR(VLOOKUP($B5834,'F&amp;I Log'!$H$3:$S$8977,6,FALSE),"--")</f>
        <v>NEW YORK</v>
      </c>
      <c r="G5834" s="9" t="str">
        <f>IFERROR(VLOOKUP($B5834,'F&amp;I Log'!$H$3:$S$8977,7,FALSE),"--")</f>
        <v>NY</v>
      </c>
      <c r="H5834" s="9" t="str">
        <f>IFERROR(VLOOKUP($B5834,'F&amp;I Log'!$H$3:$S$8977,8,FALSE),"--")</f>
        <v>10014-2943</v>
      </c>
      <c r="I5834" s="9" t="str">
        <f>IFERROR(VLOOKUP($B5834,'F&amp;I Log'!$H$3:$S$8977,9,FALSE),"--")</f>
        <v/>
      </c>
      <c r="J5834" s="9" t="str">
        <f>IFERROR(VLOOKUP($B5834,'F&amp;I Log'!$H$3:$S$8977,10,FALSE),"--")</f>
        <v>347-992-6610</v>
      </c>
    </row>
    <row r="5835" spans="2:10" hidden="1" x14ac:dyDescent="0.2">
      <c r="B5835" t="s">
        <v>44037</v>
      </c>
      <c r="C5835" s="9">
        <v>1</v>
      </c>
      <c r="D5835" s="9" t="str">
        <f>VLOOKUP($B5835,'F&amp;I Log'!$H$3:$I$8977,2,FALSE)</f>
        <v>Conventional</v>
      </c>
      <c r="E5835" s="9" t="str">
        <f>(VLOOKUP($B5835,'F&amp;I Log'!$H$3:$S$8977,5,FALSE))</f>
        <v>3528 DAVISVILLE RD</v>
      </c>
      <c r="F5835" s="9" t="str">
        <f>IFERROR(VLOOKUP($B5835,'F&amp;I Log'!$H$3:$S$8977,6,FALSE),"--")</f>
        <v>HATBORO</v>
      </c>
      <c r="G5835" s="9" t="str">
        <f>IFERROR(VLOOKUP($B5835,'F&amp;I Log'!$H$3:$S$8977,7,FALSE),"--")</f>
        <v>PA</v>
      </c>
      <c r="H5835" s="9" t="str">
        <f>IFERROR(VLOOKUP($B5835,'F&amp;I Log'!$H$3:$S$8977,8,FALSE),"--")</f>
        <v>19040-4209</v>
      </c>
      <c r="I5835" s="9" t="str">
        <f>IFERROR(VLOOKUP($B5835,'F&amp;I Log'!$H$3:$S$8977,9,FALSE),"--")</f>
        <v>RMCGUIRE@FREDBEANS.COM</v>
      </c>
      <c r="J5835" s="9" t="str">
        <f>IFERROR(VLOOKUP($B5835,'F&amp;I Log'!$H$3:$S$8977,10,FALSE),"--")</f>
        <v>215-605-2637</v>
      </c>
    </row>
    <row r="5836" spans="2:10" hidden="1" x14ac:dyDescent="0.2">
      <c r="B5836" t="s">
        <v>44043</v>
      </c>
      <c r="C5836" s="9">
        <v>1</v>
      </c>
      <c r="D5836" s="9" t="str">
        <f>VLOOKUP($B5836,'F&amp;I Log'!$H$3:$I$8977,2,FALSE)</f>
        <v>Conventional</v>
      </c>
      <c r="E5836" s="9" t="str">
        <f>(VLOOKUP($B5836,'F&amp;I Log'!$H$3:$S$8977,5,FALSE))</f>
        <v>165 CLOVER CIR</v>
      </c>
      <c r="F5836" s="9" t="str">
        <f>IFERROR(VLOOKUP($B5836,'F&amp;I Log'!$H$3:$S$8977,6,FALSE),"--")</f>
        <v>SOUTHAMPTON</v>
      </c>
      <c r="G5836" s="9" t="str">
        <f>IFERROR(VLOOKUP($B5836,'F&amp;I Log'!$H$3:$S$8977,7,FALSE),"--")</f>
        <v>PA</v>
      </c>
      <c r="H5836" s="9" t="str">
        <f>IFERROR(VLOOKUP($B5836,'F&amp;I Log'!$H$3:$S$8977,8,FALSE),"--")</f>
        <v>18966</v>
      </c>
      <c r="I5836" s="9" t="str">
        <f>IFERROR(VLOOKUP($B5836,'F&amp;I Log'!$H$3:$S$8977,9,FALSE),"--")</f>
        <v>JET031PCE@YAHOO.COM</v>
      </c>
      <c r="J5836" s="9" t="str">
        <f>IFERROR(VLOOKUP($B5836,'F&amp;I Log'!$H$3:$S$8977,10,FALSE),"--")</f>
        <v>215-355-6626</v>
      </c>
    </row>
    <row r="5837" spans="2:10" hidden="1" x14ac:dyDescent="0.2">
      <c r="B5837" t="s">
        <v>44051</v>
      </c>
      <c r="C5837" s="9">
        <v>1</v>
      </c>
      <c r="D5837" s="9" t="str">
        <f>VLOOKUP($B5837,'F&amp;I Log'!$H$3:$I$8977,2,FALSE)</f>
        <v>Conventional</v>
      </c>
      <c r="E5837" s="9" t="str">
        <f>(VLOOKUP($B5837,'F&amp;I Log'!$H$3:$S$8977,5,FALSE))</f>
        <v>127 SHADELAND AVE</v>
      </c>
      <c r="F5837" s="9" t="str">
        <f>IFERROR(VLOOKUP($B5837,'F&amp;I Log'!$H$3:$S$8977,6,FALSE),"--")</f>
        <v>LANSDOWNE</v>
      </c>
      <c r="G5837" s="9" t="str">
        <f>IFERROR(VLOOKUP($B5837,'F&amp;I Log'!$H$3:$S$8977,7,FALSE),"--")</f>
        <v>PA</v>
      </c>
      <c r="H5837" s="9" t="str">
        <f>IFERROR(VLOOKUP($B5837,'F&amp;I Log'!$H$3:$S$8977,8,FALSE),"--")</f>
        <v>19050-1529</v>
      </c>
      <c r="I5837" s="9" t="str">
        <f>IFERROR(VLOOKUP($B5837,'F&amp;I Log'!$H$3:$S$8977,9,FALSE),"--")</f>
        <v>JUSTFISHING1@COMCAST.COM</v>
      </c>
      <c r="J5837" s="9" t="str">
        <f>IFERROR(VLOOKUP($B5837,'F&amp;I Log'!$H$3:$S$8977,10,FALSE),"--")</f>
        <v>215-833-5522</v>
      </c>
    </row>
    <row r="5838" spans="2:10" hidden="1" x14ac:dyDescent="0.2">
      <c r="B5838" t="s">
        <v>44058</v>
      </c>
      <c r="C5838" s="9">
        <v>1</v>
      </c>
      <c r="D5838" s="9" t="str">
        <f>VLOOKUP($B5838,'F&amp;I Log'!$H$3:$I$8977,2,FALSE)</f>
        <v>Conventional</v>
      </c>
      <c r="E5838" s="9" t="str">
        <f>(VLOOKUP($B5838,'F&amp;I Log'!$H$3:$S$8977,5,FALSE))</f>
        <v>111 SUNSET AVE</v>
      </c>
      <c r="F5838" s="9" t="str">
        <f>IFERROR(VLOOKUP($B5838,'F&amp;I Log'!$H$3:$S$8977,6,FALSE),"--")</f>
        <v>CHALFONT</v>
      </c>
      <c r="G5838" s="9" t="str">
        <f>IFERROR(VLOOKUP($B5838,'F&amp;I Log'!$H$3:$S$8977,7,FALSE),"--")</f>
        <v>PA</v>
      </c>
      <c r="H5838" s="9" t="str">
        <f>IFERROR(VLOOKUP($B5838,'F&amp;I Log'!$H$3:$S$8977,8,FALSE),"--")</f>
        <v>18914</v>
      </c>
      <c r="I5838" s="9" t="str">
        <f>IFERROR(VLOOKUP($B5838,'F&amp;I Log'!$H$3:$S$8977,9,FALSE),"--")</f>
        <v>JZEOLI@LIVE.COM</v>
      </c>
      <c r="J5838" s="9" t="str">
        <f>IFERROR(VLOOKUP($B5838,'F&amp;I Log'!$H$3:$S$8977,10,FALSE),"--")</f>
        <v>215-808-9192</v>
      </c>
    </row>
    <row r="5839" spans="2:10" hidden="1" x14ac:dyDescent="0.2">
      <c r="B5839" t="s">
        <v>44065</v>
      </c>
      <c r="C5839" s="9">
        <v>1</v>
      </c>
      <c r="D5839" s="9" t="str">
        <f>VLOOKUP($B5839,'F&amp;I Log'!$H$3:$I$8977,2,FALSE)</f>
        <v>Conventional</v>
      </c>
      <c r="E5839" s="9" t="str">
        <f>(VLOOKUP($B5839,'F&amp;I Log'!$H$3:$S$8977,5,FALSE))</f>
        <v>129 TRUMAN DR</v>
      </c>
      <c r="F5839" s="9" t="str">
        <f>IFERROR(VLOOKUP($B5839,'F&amp;I Log'!$H$3:$S$8977,6,FALSE),"--")</f>
        <v>FAIRLESS HILLS</v>
      </c>
      <c r="G5839" s="9" t="str">
        <f>IFERROR(VLOOKUP($B5839,'F&amp;I Log'!$H$3:$S$8977,7,FALSE),"--")</f>
        <v>PA</v>
      </c>
      <c r="H5839" s="9" t="str">
        <f>IFERROR(VLOOKUP($B5839,'F&amp;I Log'!$H$3:$S$8977,8,FALSE),"--")</f>
        <v>19030</v>
      </c>
      <c r="I5839" s="9" t="str">
        <f>IFERROR(VLOOKUP($B5839,'F&amp;I Log'!$H$3:$S$8977,9,FALSE),"--")</f>
        <v>BECKYEMBLEY@YAHOO.COM</v>
      </c>
      <c r="J5839" s="9" t="str">
        <f>IFERROR(VLOOKUP($B5839,'F&amp;I Log'!$H$3:$S$8977,10,FALSE),"--")</f>
        <v>215-499-0787</v>
      </c>
    </row>
    <row r="5840" spans="2:10" hidden="1" x14ac:dyDescent="0.2">
      <c r="B5840" t="s">
        <v>44072</v>
      </c>
      <c r="C5840" s="9">
        <v>1</v>
      </c>
      <c r="D5840" s="9" t="str">
        <f>VLOOKUP($B5840,'F&amp;I Log'!$H$3:$I$8977,2,FALSE)</f>
        <v>Conventional</v>
      </c>
      <c r="E5840" s="9" t="str">
        <f>(VLOOKUP($B5840,'F&amp;I Log'!$H$3:$S$8977,5,FALSE))</f>
        <v>212 S CHESTNUT ST</v>
      </c>
      <c r="F5840" s="9" t="str">
        <f>IFERROR(VLOOKUP($B5840,'F&amp;I Log'!$H$3:$S$8977,6,FALSE),"--")</f>
        <v>AMBLER</v>
      </c>
      <c r="G5840" s="9" t="str">
        <f>IFERROR(VLOOKUP($B5840,'F&amp;I Log'!$H$3:$S$8977,7,FALSE),"--")</f>
        <v>PA</v>
      </c>
      <c r="H5840" s="9" t="str">
        <f>IFERROR(VLOOKUP($B5840,'F&amp;I Log'!$H$3:$S$8977,8,FALSE),"--")</f>
        <v>19002</v>
      </c>
      <c r="I5840" s="9" t="str">
        <f>IFERROR(VLOOKUP($B5840,'F&amp;I Log'!$H$3:$S$8977,9,FALSE),"--")</f>
        <v>BBISCEGLIE94@GMAIL.COM</v>
      </c>
      <c r="J5840" s="9" t="str">
        <f>IFERROR(VLOOKUP($B5840,'F&amp;I Log'!$H$3:$S$8977,10,FALSE),"--")</f>
        <v>215-589-0236</v>
      </c>
    </row>
    <row r="5841" spans="2:10" hidden="1" x14ac:dyDescent="0.2">
      <c r="B5841" t="s">
        <v>44077</v>
      </c>
      <c r="C5841" s="9">
        <v>1</v>
      </c>
      <c r="D5841" s="9" t="str">
        <f>VLOOKUP($B5841,'F&amp;I Log'!$H$3:$I$8977,2,FALSE)</f>
        <v>Conventional</v>
      </c>
      <c r="E5841" s="9" t="str">
        <f>(VLOOKUP($B5841,'F&amp;I Log'!$H$3:$S$8977,5,FALSE))</f>
        <v>4731 LANFAIR PL</v>
      </c>
      <c r="F5841" s="9" t="str">
        <f>IFERROR(VLOOKUP($B5841,'F&amp;I Log'!$H$3:$S$8977,6,FALSE),"--")</f>
        <v>BENSALEM</v>
      </c>
      <c r="G5841" s="9" t="str">
        <f>IFERROR(VLOOKUP($B5841,'F&amp;I Log'!$H$3:$S$8977,7,FALSE),"--")</f>
        <v>PA</v>
      </c>
      <c r="H5841" s="9" t="str">
        <f>IFERROR(VLOOKUP($B5841,'F&amp;I Log'!$H$3:$S$8977,8,FALSE),"--")</f>
        <v>19020</v>
      </c>
      <c r="I5841" s="9" t="str">
        <f>IFERROR(VLOOKUP($B5841,'F&amp;I Log'!$H$3:$S$8977,9,FALSE),"--")</f>
        <v/>
      </c>
      <c r="J5841" s="9" t="str">
        <f>IFERROR(VLOOKUP($B5841,'F&amp;I Log'!$H$3:$S$8977,10,FALSE),"--")</f>
        <v>215-500-7803</v>
      </c>
    </row>
    <row r="5842" spans="2:10" hidden="1" x14ac:dyDescent="0.2">
      <c r="B5842" t="s">
        <v>44091</v>
      </c>
      <c r="C5842" s="9">
        <v>1</v>
      </c>
      <c r="D5842" s="9" t="str">
        <f>VLOOKUP($B5842,'F&amp;I Log'!$H$3:$I$8977,2,FALSE)</f>
        <v>Conventional</v>
      </c>
      <c r="E5842" s="9" t="str">
        <f>(VLOOKUP($B5842,'F&amp;I Log'!$H$3:$S$8977,5,FALSE))</f>
        <v>157 ASHLAND ST</v>
      </c>
      <c r="F5842" s="9" t="str">
        <f>IFERROR(VLOOKUP($B5842,'F&amp;I Log'!$H$3:$S$8977,6,FALSE),"--")</f>
        <v>DOYLESTOWN</v>
      </c>
      <c r="G5842" s="9" t="str">
        <f>IFERROR(VLOOKUP($B5842,'F&amp;I Log'!$H$3:$S$8977,7,FALSE),"--")</f>
        <v>PA</v>
      </c>
      <c r="H5842" s="9" t="str">
        <f>IFERROR(VLOOKUP($B5842,'F&amp;I Log'!$H$3:$S$8977,8,FALSE),"--")</f>
        <v>18901</v>
      </c>
      <c r="I5842" s="9" t="str">
        <f>IFERROR(VLOOKUP($B5842,'F&amp;I Log'!$H$3:$S$8977,9,FALSE),"--")</f>
        <v/>
      </c>
      <c r="J5842" s="9" t="str">
        <f>IFERROR(VLOOKUP($B5842,'F&amp;I Log'!$H$3:$S$8977,10,FALSE),"--")</f>
        <v>215-859-6541</v>
      </c>
    </row>
    <row r="5843" spans="2:10" hidden="1" x14ac:dyDescent="0.2">
      <c r="B5843" t="s">
        <v>44095</v>
      </c>
      <c r="C5843" s="9">
        <v>1</v>
      </c>
      <c r="D5843" s="9" t="str">
        <f>VLOOKUP($B5843,'F&amp;I Log'!$H$3:$I$8977,2,FALSE)</f>
        <v>Conventional</v>
      </c>
      <c r="E5843" s="9" t="str">
        <f>(VLOOKUP($B5843,'F&amp;I Log'!$H$3:$S$8977,5,FALSE))</f>
        <v>2197 DANVILLE DR</v>
      </c>
      <c r="F5843" s="9" t="str">
        <f>IFERROR(VLOOKUP($B5843,'F&amp;I Log'!$H$3:$S$8977,6,FALSE),"--")</f>
        <v>PENNSBURG</v>
      </c>
      <c r="G5843" s="9" t="str">
        <f>IFERROR(VLOOKUP($B5843,'F&amp;I Log'!$H$3:$S$8977,7,FALSE),"--")</f>
        <v>PA</v>
      </c>
      <c r="H5843" s="9" t="str">
        <f>IFERROR(VLOOKUP($B5843,'F&amp;I Log'!$H$3:$S$8977,8,FALSE),"--")</f>
        <v>18073</v>
      </c>
      <c r="I5843" s="9" t="str">
        <f>IFERROR(VLOOKUP($B5843,'F&amp;I Log'!$H$3:$S$8977,9,FALSE),"--")</f>
        <v>PFCATMAC@AOL.COM</v>
      </c>
      <c r="J5843" s="9" t="str">
        <f>IFERROR(VLOOKUP($B5843,'F&amp;I Log'!$H$3:$S$8977,10,FALSE),"--")</f>
        <v>570-985-3208</v>
      </c>
    </row>
    <row r="5844" spans="2:10" hidden="1" x14ac:dyDescent="0.2">
      <c r="B5844" t="s">
        <v>44103</v>
      </c>
      <c r="C5844" s="9">
        <v>1</v>
      </c>
      <c r="D5844" s="9" t="str">
        <f>VLOOKUP($B5844,'F&amp;I Log'!$H$3:$I$8977,2,FALSE)</f>
        <v>Conventional</v>
      </c>
      <c r="E5844" s="9" t="str">
        <f>(VLOOKUP($B5844,'F&amp;I Log'!$H$3:$S$8977,5,FALSE))</f>
        <v>828 FRONT ST APT 1</v>
      </c>
      <c r="F5844" s="9" t="str">
        <f>IFERROR(VLOOKUP($B5844,'F&amp;I Log'!$H$3:$S$8977,6,FALSE),"--")</f>
        <v>FREELAND</v>
      </c>
      <c r="G5844" s="9" t="str">
        <f>IFERROR(VLOOKUP($B5844,'F&amp;I Log'!$H$3:$S$8977,7,FALSE),"--")</f>
        <v>PA</v>
      </c>
      <c r="H5844" s="9" t="str">
        <f>IFERROR(VLOOKUP($B5844,'F&amp;I Log'!$H$3:$S$8977,8,FALSE),"--")</f>
        <v>18224</v>
      </c>
      <c r="I5844" s="9" t="str">
        <f>IFERROR(VLOOKUP($B5844,'F&amp;I Log'!$H$3:$S$8977,9,FALSE),"--")</f>
        <v/>
      </c>
      <c r="J5844" s="9" t="str">
        <f>IFERROR(VLOOKUP($B5844,'F&amp;I Log'!$H$3:$S$8977,10,FALSE),"--")</f>
        <v>570-594-9873</v>
      </c>
    </row>
    <row r="5845" spans="2:10" x14ac:dyDescent="0.2">
      <c r="B5845" t="s">
        <v>44113</v>
      </c>
      <c r="C5845" s="9">
        <v>1</v>
      </c>
      <c r="D5845" s="9" t="str">
        <f>VLOOKUP($B5845,'F&amp;I Log'!$H$3:$I$8977,2,FALSE)</f>
        <v>Fleet</v>
      </c>
      <c r="E5845" s="9" t="str">
        <f>(VLOOKUP($B5845,'F&amp;I Log'!$H$3:$S$8977,5,FALSE))</f>
        <v>7711 EASTON RD</v>
      </c>
      <c r="F5845" s="9" t="str">
        <f>IFERROR(VLOOKUP($B5845,'F&amp;I Log'!$H$3:$S$8977,6,FALSE),"--")</f>
        <v>OTTSVILLE</v>
      </c>
      <c r="G5845" s="9" t="str">
        <f>IFERROR(VLOOKUP($B5845,'F&amp;I Log'!$H$3:$S$8977,7,FALSE),"--")</f>
        <v>PA</v>
      </c>
      <c r="H5845" s="9" t="str">
        <f>IFERROR(VLOOKUP($B5845,'F&amp;I Log'!$H$3:$S$8977,8,FALSE),"--")</f>
        <v>18942</v>
      </c>
      <c r="I5845" s="9" t="str">
        <f>IFERROR(VLOOKUP($B5845,'F&amp;I Log'!$H$3:$S$8977,9,FALSE),"--")</f>
        <v>LREFFORD@WEHRUNGS.COM</v>
      </c>
      <c r="J5845" s="9" t="str">
        <f>IFERROR(VLOOKUP($B5845,'F&amp;I Log'!$H$3:$S$8977,10,FALSE),"--")</f>
        <v>610-847-2066</v>
      </c>
    </row>
    <row r="5846" spans="2:10" hidden="1" x14ac:dyDescent="0.2">
      <c r="B5846" t="s">
        <v>44119</v>
      </c>
      <c r="C5846" s="9">
        <v>1</v>
      </c>
      <c r="D5846" s="9" t="str">
        <f>VLOOKUP($B5846,'F&amp;I Log'!$H$3:$I$8977,2,FALSE)</f>
        <v>Conventional</v>
      </c>
      <c r="E5846" s="9" t="str">
        <f>(VLOOKUP($B5846,'F&amp;I Log'!$H$3:$S$8977,5,FALSE))</f>
        <v>138 BREADY RD</v>
      </c>
      <c r="F5846" s="9" t="str">
        <f>IFERROR(VLOOKUP($B5846,'F&amp;I Log'!$H$3:$S$8977,6,FALSE),"--")</f>
        <v>HATBORO</v>
      </c>
      <c r="G5846" s="9" t="str">
        <f>IFERROR(VLOOKUP($B5846,'F&amp;I Log'!$H$3:$S$8977,7,FALSE),"--")</f>
        <v>PA</v>
      </c>
      <c r="H5846" s="9" t="str">
        <f>IFERROR(VLOOKUP($B5846,'F&amp;I Log'!$H$3:$S$8977,8,FALSE),"--")</f>
        <v>19040-3501</v>
      </c>
      <c r="I5846" s="9" t="str">
        <f>IFERROR(VLOOKUP($B5846,'F&amp;I Log'!$H$3:$S$8977,9,FALSE),"--")</f>
        <v>ROSEMCGUIRE23@GMAIL.COM</v>
      </c>
      <c r="J5846" s="9" t="str">
        <f>IFERROR(VLOOKUP($B5846,'F&amp;I Log'!$H$3:$S$8977,10,FALSE),"--")</f>
        <v>267-968-6221</v>
      </c>
    </row>
    <row r="5847" spans="2:10" hidden="1" x14ac:dyDescent="0.2">
      <c r="B5847" t="s">
        <v>44129</v>
      </c>
      <c r="C5847" s="9">
        <v>1</v>
      </c>
      <c r="D5847" s="9" t="str">
        <f>VLOOKUP($B5847,'F&amp;I Log'!$H$3:$I$8977,2,FALSE)</f>
        <v>Conventional</v>
      </c>
      <c r="E5847" s="9" t="str">
        <f>(VLOOKUP($B5847,'F&amp;I Log'!$H$3:$S$8977,5,FALSE))</f>
        <v>93 WAGON WHEEL RD</v>
      </c>
      <c r="F5847" s="9" t="str">
        <f>IFERROR(VLOOKUP($B5847,'F&amp;I Log'!$H$3:$S$8977,6,FALSE),"--")</f>
        <v>QUAKERTOWN</v>
      </c>
      <c r="G5847" s="9" t="str">
        <f>IFERROR(VLOOKUP($B5847,'F&amp;I Log'!$H$3:$S$8977,7,FALSE),"--")</f>
        <v>PA</v>
      </c>
      <c r="H5847" s="9" t="str">
        <f>IFERROR(VLOOKUP($B5847,'F&amp;I Log'!$H$3:$S$8977,8,FALSE),"--")</f>
        <v>18951-2444</v>
      </c>
      <c r="I5847" s="9" t="str">
        <f>IFERROR(VLOOKUP($B5847,'F&amp;I Log'!$H$3:$S$8977,9,FALSE),"--")</f>
        <v>GLYNN47@VERIZON.NET</v>
      </c>
      <c r="J5847" s="9" t="str">
        <f>IFERROR(VLOOKUP($B5847,'F&amp;I Log'!$H$3:$S$8977,10,FALSE),"--")</f>
        <v>215-901-1624</v>
      </c>
    </row>
    <row r="5848" spans="2:10" hidden="1" x14ac:dyDescent="0.2">
      <c r="B5848" t="s">
        <v>44131</v>
      </c>
      <c r="C5848" s="9">
        <v>1</v>
      </c>
      <c r="D5848" s="9" t="str">
        <f>VLOOKUP($B5848,'F&amp;I Log'!$H$3:$I$8977,2,FALSE)</f>
        <v>Conventional</v>
      </c>
      <c r="E5848" s="9" t="str">
        <f>(VLOOKUP($B5848,'F&amp;I Log'!$H$3:$S$8977,5,FALSE))</f>
        <v>104 BRIGHTEN CT</v>
      </c>
      <c r="F5848" s="9" t="str">
        <f>IFERROR(VLOOKUP($B5848,'F&amp;I Log'!$H$3:$S$8977,6,FALSE),"--")</f>
        <v>PERKASIE</v>
      </c>
      <c r="G5848" s="9" t="str">
        <f>IFERROR(VLOOKUP($B5848,'F&amp;I Log'!$H$3:$S$8977,7,FALSE),"--")</f>
        <v>PA</v>
      </c>
      <c r="H5848" s="9" t="str">
        <f>IFERROR(VLOOKUP($B5848,'F&amp;I Log'!$H$3:$S$8977,8,FALSE),"--")</f>
        <v>18944-2426</v>
      </c>
      <c r="I5848" s="9" t="str">
        <f>IFERROR(VLOOKUP($B5848,'F&amp;I Log'!$H$3:$S$8977,9,FALSE),"--")</f>
        <v>ALEXBELLA75@GMAIL.COM</v>
      </c>
      <c r="J5848" s="9" t="str">
        <f>IFERROR(VLOOKUP($B5848,'F&amp;I Log'!$H$3:$S$8977,10,FALSE),"--")</f>
        <v>215-258-0134</v>
      </c>
    </row>
    <row r="5849" spans="2:10" hidden="1" x14ac:dyDescent="0.2">
      <c r="B5849" t="s">
        <v>44140</v>
      </c>
      <c r="C5849" s="9">
        <v>1</v>
      </c>
      <c r="D5849" s="9" t="str">
        <f>VLOOKUP($B5849,'F&amp;I Log'!$H$3:$I$8977,2,FALSE)</f>
        <v>Conventional</v>
      </c>
      <c r="E5849" s="9" t="str">
        <f>(VLOOKUP($B5849,'F&amp;I Log'!$H$3:$S$8977,5,FALSE))</f>
        <v>607 STEAMBOAT STA</v>
      </c>
      <c r="F5849" s="9" t="str">
        <f>IFERROR(VLOOKUP($B5849,'F&amp;I Log'!$H$3:$S$8977,6,FALSE),"--")</f>
        <v>SOUTHAMPTON</v>
      </c>
      <c r="G5849" s="9" t="str">
        <f>IFERROR(VLOOKUP($B5849,'F&amp;I Log'!$H$3:$S$8977,7,FALSE),"--")</f>
        <v>PA</v>
      </c>
      <c r="H5849" s="9" t="str">
        <f>IFERROR(VLOOKUP($B5849,'F&amp;I Log'!$H$3:$S$8977,8,FALSE),"--")</f>
        <v>18966-4173</v>
      </c>
      <c r="I5849" s="9" t="str">
        <f>IFERROR(VLOOKUP($B5849,'F&amp;I Log'!$H$3:$S$8977,9,FALSE),"--")</f>
        <v/>
      </c>
      <c r="J5849" s="9" t="str">
        <f>IFERROR(VLOOKUP($B5849,'F&amp;I Log'!$H$3:$S$8977,10,FALSE),"--")</f>
        <v>215-796-2646</v>
      </c>
    </row>
    <row r="5850" spans="2:10" hidden="1" x14ac:dyDescent="0.2">
      <c r="B5850" t="s">
        <v>44152</v>
      </c>
      <c r="C5850" s="9">
        <v>1</v>
      </c>
      <c r="D5850" s="9" t="str">
        <f>VLOOKUP($B5850,'F&amp;I Log'!$H$3:$I$8977,2,FALSE)</f>
        <v>Conventional</v>
      </c>
      <c r="E5850" s="9" t="str">
        <f>(VLOOKUP($B5850,'F&amp;I Log'!$H$3:$S$8977,5,FALSE))</f>
        <v>5327 ALLENTOWN PIKE</v>
      </c>
      <c r="F5850" s="9" t="str">
        <f>IFERROR(VLOOKUP($B5850,'F&amp;I Log'!$H$3:$S$8977,6,FALSE),"--")</f>
        <v>TEMPLE</v>
      </c>
      <c r="G5850" s="9" t="str">
        <f>IFERROR(VLOOKUP($B5850,'F&amp;I Log'!$H$3:$S$8977,7,FALSE),"--")</f>
        <v>PA</v>
      </c>
      <c r="H5850" s="9" t="str">
        <f>IFERROR(VLOOKUP($B5850,'F&amp;I Log'!$H$3:$S$8977,8,FALSE),"--")</f>
        <v>19560</v>
      </c>
      <c r="I5850" s="9" t="str">
        <f>IFERROR(VLOOKUP($B5850,'F&amp;I Log'!$H$3:$S$8977,9,FALSE),"--")</f>
        <v/>
      </c>
      <c r="J5850" s="9" t="str">
        <f>IFERROR(VLOOKUP($B5850,'F&amp;I Log'!$H$3:$S$8977,10,FALSE),"--")</f>
        <v>610-587-9250</v>
      </c>
    </row>
    <row r="5851" spans="2:10" hidden="1" x14ac:dyDescent="0.2">
      <c r="B5851" t="s">
        <v>44156</v>
      </c>
      <c r="C5851" s="9">
        <v>1</v>
      </c>
      <c r="D5851" s="9" t="str">
        <f>VLOOKUP($B5851,'F&amp;I Log'!$H$3:$I$8977,2,FALSE)</f>
        <v>Conventional</v>
      </c>
      <c r="E5851" s="9" t="str">
        <f>(VLOOKUP($B5851,'F&amp;I Log'!$H$3:$S$8977,5,FALSE))</f>
        <v>8147 BROUS AVE</v>
      </c>
      <c r="F5851" s="9" t="str">
        <f>IFERROR(VLOOKUP($B5851,'F&amp;I Log'!$H$3:$S$8977,6,FALSE),"--")</f>
        <v>PHILADELPHIA</v>
      </c>
      <c r="G5851" s="9" t="str">
        <f>IFERROR(VLOOKUP($B5851,'F&amp;I Log'!$H$3:$S$8977,7,FALSE),"--")</f>
        <v>PA</v>
      </c>
      <c r="H5851" s="9" t="str">
        <f>IFERROR(VLOOKUP($B5851,'F&amp;I Log'!$H$3:$S$8977,8,FALSE),"--")</f>
        <v>19152</v>
      </c>
      <c r="I5851" s="9" t="str">
        <f>IFERROR(VLOOKUP($B5851,'F&amp;I Log'!$H$3:$S$8977,9,FALSE),"--")</f>
        <v>DAMIANARADO@GMAIL.COM</v>
      </c>
      <c r="J5851" s="9" t="str">
        <f>IFERROR(VLOOKUP($B5851,'F&amp;I Log'!$H$3:$S$8977,10,FALSE),"--")</f>
        <v>267-934-2486</v>
      </c>
    </row>
    <row r="5852" spans="2:10" hidden="1" x14ac:dyDescent="0.2">
      <c r="B5852" t="s">
        <v>44162</v>
      </c>
      <c r="C5852" s="9">
        <v>1</v>
      </c>
      <c r="D5852" s="9" t="str">
        <f>VLOOKUP($B5852,'F&amp;I Log'!$H$3:$I$8977,2,FALSE)</f>
        <v>Conventional</v>
      </c>
      <c r="E5852" s="9" t="str">
        <f>(VLOOKUP($B5852,'F&amp;I Log'!$H$3:$S$8977,5,FALSE))</f>
        <v>59 SUMMIT RD</v>
      </c>
      <c r="F5852" s="9" t="str">
        <f>IFERROR(VLOOKUP($B5852,'F&amp;I Log'!$H$3:$S$8977,6,FALSE),"--")</f>
        <v>SPRING VALLEY</v>
      </c>
      <c r="G5852" s="9" t="str">
        <f>IFERROR(VLOOKUP($B5852,'F&amp;I Log'!$H$3:$S$8977,7,FALSE),"--")</f>
        <v>NY</v>
      </c>
      <c r="H5852" s="9" t="str">
        <f>IFERROR(VLOOKUP($B5852,'F&amp;I Log'!$H$3:$S$8977,8,FALSE),"--")</f>
        <v>10977-6707</v>
      </c>
      <c r="I5852" s="9" t="str">
        <f>IFERROR(VLOOKUP($B5852,'F&amp;I Log'!$H$3:$S$8977,9,FALSE),"--")</f>
        <v>SKLAVER@FTAGOLD.COM</v>
      </c>
      <c r="J5852" s="9" t="str">
        <f>IFERROR(VLOOKUP($B5852,'F&amp;I Log'!$H$3:$S$8977,10,FALSE),"--")</f>
        <v>646-845-9239</v>
      </c>
    </row>
    <row r="5853" spans="2:10" hidden="1" x14ac:dyDescent="0.2">
      <c r="B5853" t="s">
        <v>44168</v>
      </c>
      <c r="C5853" s="9">
        <v>1</v>
      </c>
      <c r="D5853" s="9" t="str">
        <f>VLOOKUP($B5853,'F&amp;I Log'!$H$3:$I$8977,2,FALSE)</f>
        <v>Conventional</v>
      </c>
      <c r="E5853" s="9" t="str">
        <f>(VLOOKUP($B5853,'F&amp;I Log'!$H$3:$S$8977,5,FALSE))</f>
        <v>1144 HUNTINGDON RD</v>
      </c>
      <c r="F5853" s="9" t="str">
        <f>IFERROR(VLOOKUP($B5853,'F&amp;I Log'!$H$3:$S$8977,6,FALSE),"--")</f>
        <v>ABINGTON</v>
      </c>
      <c r="G5853" s="9" t="str">
        <f>IFERROR(VLOOKUP($B5853,'F&amp;I Log'!$H$3:$S$8977,7,FALSE),"--")</f>
        <v>PA</v>
      </c>
      <c r="H5853" s="9" t="str">
        <f>IFERROR(VLOOKUP($B5853,'F&amp;I Log'!$H$3:$S$8977,8,FALSE),"--")</f>
        <v>19001</v>
      </c>
      <c r="I5853" s="9" t="str">
        <f>IFERROR(VLOOKUP($B5853,'F&amp;I Log'!$H$3:$S$8977,9,FALSE),"--")</f>
        <v>SPLUMS@AOL.COM</v>
      </c>
      <c r="J5853" s="9" t="str">
        <f>IFERROR(VLOOKUP($B5853,'F&amp;I Log'!$H$3:$S$8977,10,FALSE),"--")</f>
        <v>267-716-1244</v>
      </c>
    </row>
    <row r="5854" spans="2:10" hidden="1" x14ac:dyDescent="0.2">
      <c r="B5854" t="s">
        <v>44172</v>
      </c>
      <c r="C5854" s="9">
        <v>1</v>
      </c>
      <c r="D5854" s="9" t="str">
        <f>VLOOKUP($B5854,'F&amp;I Log'!$H$3:$I$8977,2,FALSE)</f>
        <v>Conventional</v>
      </c>
      <c r="E5854" s="9" t="str">
        <f>(VLOOKUP($B5854,'F&amp;I Log'!$H$3:$S$8977,5,FALSE))</f>
        <v>537 MASTERSON CT</v>
      </c>
      <c r="F5854" s="9" t="str">
        <f>IFERROR(VLOOKUP($B5854,'F&amp;I Log'!$H$3:$S$8977,6,FALSE),"--")</f>
        <v>TRENTON</v>
      </c>
      <c r="G5854" s="9" t="str">
        <f>IFERROR(VLOOKUP($B5854,'F&amp;I Log'!$H$3:$S$8977,7,FALSE),"--")</f>
        <v>NJ</v>
      </c>
      <c r="H5854" s="9" t="str">
        <f>IFERROR(VLOOKUP($B5854,'F&amp;I Log'!$H$3:$S$8977,8,FALSE),"--")</f>
        <v>08618-1448</v>
      </c>
      <c r="I5854" s="9" t="str">
        <f>IFERROR(VLOOKUP($B5854,'F&amp;I Log'!$H$3:$S$8977,9,FALSE),"--")</f>
        <v>JOEHAFIF@GMAIL.COM</v>
      </c>
      <c r="J5854" s="9" t="str">
        <f>IFERROR(VLOOKUP($B5854,'F&amp;I Log'!$H$3:$S$8977,10,FALSE),"--")</f>
        <v>609-397-9400</v>
      </c>
    </row>
    <row r="5855" spans="2:10" hidden="1" x14ac:dyDescent="0.2">
      <c r="B5855" t="s">
        <v>44181</v>
      </c>
      <c r="C5855" s="9">
        <v>1</v>
      </c>
      <c r="D5855" s="9" t="str">
        <f>VLOOKUP($B5855,'F&amp;I Log'!$H$3:$I$8977,2,FALSE)</f>
        <v>Conventional</v>
      </c>
      <c r="E5855" s="9" t="str">
        <f>(VLOOKUP($B5855,'F&amp;I Log'!$H$3:$S$8977,5,FALSE))</f>
        <v>430 SPRINGDALE AVE</v>
      </c>
      <c r="F5855" s="9" t="str">
        <f>IFERROR(VLOOKUP($B5855,'F&amp;I Log'!$H$3:$S$8977,6,FALSE),"--")</f>
        <v>HATBORO</v>
      </c>
      <c r="G5855" s="9" t="str">
        <f>IFERROR(VLOOKUP($B5855,'F&amp;I Log'!$H$3:$S$8977,7,FALSE),"--")</f>
        <v>PA</v>
      </c>
      <c r="H5855" s="9" t="str">
        <f>IFERROR(VLOOKUP($B5855,'F&amp;I Log'!$H$3:$S$8977,8,FALSE),"--")</f>
        <v>19040</v>
      </c>
      <c r="I5855" s="9" t="str">
        <f>IFERROR(VLOOKUP($B5855,'F&amp;I Log'!$H$3:$S$8977,9,FALSE),"--")</f>
        <v>BOXTRUCKBILL@YAHOO.COM</v>
      </c>
      <c r="J5855" s="9" t="str">
        <f>IFERROR(VLOOKUP($B5855,'F&amp;I Log'!$H$3:$S$8977,10,FALSE),"--")</f>
        <v>215-317-7945</v>
      </c>
    </row>
    <row r="5856" spans="2:10" hidden="1" x14ac:dyDescent="0.2">
      <c r="B5856" t="s">
        <v>44188</v>
      </c>
      <c r="C5856" s="9">
        <v>1</v>
      </c>
      <c r="D5856" s="9" t="str">
        <f>VLOOKUP($B5856,'F&amp;I Log'!$H$3:$I$8977,2,FALSE)</f>
        <v>Conventional</v>
      </c>
      <c r="E5856" s="9" t="str">
        <f>(VLOOKUP($B5856,'F&amp;I Log'!$H$3:$S$8977,5,FALSE))</f>
        <v>4555 MAGNOLIA AVE</v>
      </c>
      <c r="F5856" s="9" t="str">
        <f>IFERROR(VLOOKUP($B5856,'F&amp;I Log'!$H$3:$S$8977,6,FALSE),"--")</f>
        <v>TREVOSE</v>
      </c>
      <c r="G5856" s="9" t="str">
        <f>IFERROR(VLOOKUP($B5856,'F&amp;I Log'!$H$3:$S$8977,7,FALSE),"--")</f>
        <v>PA</v>
      </c>
      <c r="H5856" s="9" t="str">
        <f>IFERROR(VLOOKUP($B5856,'F&amp;I Log'!$H$3:$S$8977,8,FALSE),"--")</f>
        <v>19053</v>
      </c>
      <c r="I5856" s="9" t="str">
        <f>IFERROR(VLOOKUP($B5856,'F&amp;I Log'!$H$3:$S$8977,9,FALSE),"--")</f>
        <v>PATRICKJS1@VERIZON.NET</v>
      </c>
      <c r="J5856" s="9" t="str">
        <f>IFERROR(VLOOKUP($B5856,'F&amp;I Log'!$H$3:$S$8977,10,FALSE),"--")</f>
        <v>215-850-9328</v>
      </c>
    </row>
    <row r="5857" spans="2:10" hidden="1" x14ac:dyDescent="0.2">
      <c r="B5857" t="s">
        <v>44194</v>
      </c>
      <c r="C5857" s="9">
        <v>1</v>
      </c>
      <c r="D5857" s="9" t="str">
        <f>VLOOKUP($B5857,'F&amp;I Log'!$H$3:$I$8977,2,FALSE)</f>
        <v>Conventional</v>
      </c>
      <c r="E5857" s="9" t="str">
        <f>(VLOOKUP($B5857,'F&amp;I Log'!$H$3:$S$8977,5,FALSE))</f>
        <v>560 NW ENTERPRISE DR</v>
      </c>
      <c r="F5857" s="9" t="str">
        <f>IFERROR(VLOOKUP($B5857,'F&amp;I Log'!$H$3:$S$8977,6,FALSE),"--")</f>
        <v>PORT ST LUCIE</v>
      </c>
      <c r="G5857" s="9" t="str">
        <f>IFERROR(VLOOKUP($B5857,'F&amp;I Log'!$H$3:$S$8977,7,FALSE),"--")</f>
        <v>FL</v>
      </c>
      <c r="H5857" s="9" t="str">
        <f>IFERROR(VLOOKUP($B5857,'F&amp;I Log'!$H$3:$S$8977,8,FALSE),"--")</f>
        <v>34986</v>
      </c>
      <c r="I5857" s="9" t="str">
        <f>IFERROR(VLOOKUP($B5857,'F&amp;I Log'!$H$3:$S$8977,9,FALSE),"--")</f>
        <v/>
      </c>
      <c r="J5857" s="9" t="str">
        <f>IFERROR(VLOOKUP($B5857,'F&amp;I Log'!$H$3:$S$8977,10,FALSE),"--")</f>
        <v/>
      </c>
    </row>
    <row r="5858" spans="2:10" hidden="1" x14ac:dyDescent="0.2">
      <c r="B5858" t="s">
        <v>44200</v>
      </c>
      <c r="C5858" s="9">
        <v>1</v>
      </c>
      <c r="D5858" s="9" t="str">
        <f>VLOOKUP($B5858,'F&amp;I Log'!$H$3:$I$8977,2,FALSE)</f>
        <v>Conventional</v>
      </c>
      <c r="E5858" s="9" t="str">
        <f>(VLOOKUP($B5858,'F&amp;I Log'!$H$3:$S$8977,5,FALSE))</f>
        <v>13 CRAIG LN</v>
      </c>
      <c r="F5858" s="9" t="str">
        <f>IFERROR(VLOOKUP($B5858,'F&amp;I Log'!$H$3:$S$8977,6,FALSE),"--")</f>
        <v>MALVERN</v>
      </c>
      <c r="G5858" s="9" t="str">
        <f>IFERROR(VLOOKUP($B5858,'F&amp;I Log'!$H$3:$S$8977,7,FALSE),"--")</f>
        <v>PA</v>
      </c>
      <c r="H5858" s="9" t="str">
        <f>IFERROR(VLOOKUP($B5858,'F&amp;I Log'!$H$3:$S$8977,8,FALSE),"--")</f>
        <v>19355</v>
      </c>
      <c r="I5858" s="9" t="str">
        <f>IFERROR(VLOOKUP($B5858,'F&amp;I Log'!$H$3:$S$8977,9,FALSE),"--")</f>
        <v>PROIT@COMCAST.NET</v>
      </c>
      <c r="J5858" s="9" t="str">
        <f>IFERROR(VLOOKUP($B5858,'F&amp;I Log'!$H$3:$S$8977,10,FALSE),"--")</f>
        <v>484-431-7915</v>
      </c>
    </row>
    <row r="5859" spans="2:10" hidden="1" x14ac:dyDescent="0.2">
      <c r="B5859" t="s">
        <v>44208</v>
      </c>
      <c r="C5859" s="9">
        <v>1</v>
      </c>
      <c r="D5859" s="9" t="str">
        <f>VLOOKUP($B5859,'F&amp;I Log'!$H$3:$I$8977,2,FALSE)</f>
        <v>Conventional</v>
      </c>
      <c r="E5859" s="9" t="str">
        <f>(VLOOKUP($B5859,'F&amp;I Log'!$H$3:$S$8977,5,FALSE))</f>
        <v>51 FOREST RD STE 316</v>
      </c>
      <c r="F5859" s="9" t="str">
        <f>IFERROR(VLOOKUP($B5859,'F&amp;I Log'!$H$3:$S$8977,6,FALSE),"--")</f>
        <v>MONROE</v>
      </c>
      <c r="G5859" s="9" t="str">
        <f>IFERROR(VLOOKUP($B5859,'F&amp;I Log'!$H$3:$S$8977,7,FALSE),"--")</f>
        <v>NY</v>
      </c>
      <c r="H5859" s="9" t="str">
        <f>IFERROR(VLOOKUP($B5859,'F&amp;I Log'!$H$3:$S$8977,8,FALSE),"--")</f>
        <v>10950-2905</v>
      </c>
      <c r="I5859" s="9" t="str">
        <f>IFERROR(VLOOKUP($B5859,'F&amp;I Log'!$H$3:$S$8977,9,FALSE),"--")</f>
        <v/>
      </c>
      <c r="J5859" s="9" t="str">
        <f>IFERROR(VLOOKUP($B5859,'F&amp;I Log'!$H$3:$S$8977,10,FALSE),"--")</f>
        <v>718-753-3018</v>
      </c>
    </row>
    <row r="5860" spans="2:10" x14ac:dyDescent="0.2">
      <c r="B5860" t="s">
        <v>44213</v>
      </c>
      <c r="C5860" s="9">
        <v>1</v>
      </c>
      <c r="D5860" s="9" t="str">
        <f>VLOOKUP($B5860,'F&amp;I Log'!$H$3:$I$8977,2,FALSE)</f>
        <v>Fleet</v>
      </c>
      <c r="E5860" s="9" t="str">
        <f>(VLOOKUP($B5860,'F&amp;I Log'!$H$3:$S$8977,5,FALSE))</f>
        <v>595 W STATE STREET</v>
      </c>
      <c r="F5860" s="9" t="str">
        <f>IFERROR(VLOOKUP($B5860,'F&amp;I Log'!$H$3:$S$8977,6,FALSE),"--")</f>
        <v>DOYLESTOWN</v>
      </c>
      <c r="G5860" s="9" t="str">
        <f>IFERROR(VLOOKUP($B5860,'F&amp;I Log'!$H$3:$S$8977,7,FALSE),"--")</f>
        <v>PA</v>
      </c>
      <c r="H5860" s="9" t="str">
        <f>IFERROR(VLOOKUP($B5860,'F&amp;I Log'!$H$3:$S$8977,8,FALSE),"--")</f>
        <v>18901-2199</v>
      </c>
      <c r="I5860" s="9" t="str">
        <f>IFERROR(VLOOKUP($B5860,'F&amp;I Log'!$H$3:$S$8977,9,FALSE),"--")</f>
        <v/>
      </c>
      <c r="J5860" s="9" t="str">
        <f>IFERROR(VLOOKUP($B5860,'F&amp;I Log'!$H$3:$S$8977,10,FALSE),"--")</f>
        <v>215-340-7499</v>
      </c>
    </row>
    <row r="5861" spans="2:10" hidden="1" x14ac:dyDescent="0.2">
      <c r="B5861" t="s">
        <v>44220</v>
      </c>
      <c r="C5861" s="9">
        <v>1</v>
      </c>
      <c r="D5861" s="9" t="str">
        <f>VLOOKUP($B5861,'F&amp;I Log'!$H$3:$I$8977,2,FALSE)</f>
        <v>Conventional</v>
      </c>
      <c r="E5861" s="9" t="str">
        <f>(VLOOKUP($B5861,'F&amp;I Log'!$H$3:$S$8977,5,FALSE))</f>
        <v>129 HORSESHOE LN</v>
      </c>
      <c r="F5861" s="9" t="str">
        <f>IFERROR(VLOOKUP($B5861,'F&amp;I Log'!$H$3:$S$8977,6,FALSE),"--")</f>
        <v>WARMINSTER</v>
      </c>
      <c r="G5861" s="9" t="str">
        <f>IFERROR(VLOOKUP($B5861,'F&amp;I Log'!$H$3:$S$8977,7,FALSE),"--")</f>
        <v>PA</v>
      </c>
      <c r="H5861" s="9" t="str">
        <f>IFERROR(VLOOKUP($B5861,'F&amp;I Log'!$H$3:$S$8977,8,FALSE),"--")</f>
        <v>18974-4431</v>
      </c>
      <c r="I5861" s="9" t="str">
        <f>IFERROR(VLOOKUP($B5861,'F&amp;I Log'!$H$3:$S$8977,9,FALSE),"--")</f>
        <v>JKUBIT@FREDBEANS.COM</v>
      </c>
      <c r="J5861" s="9" t="str">
        <f>IFERROR(VLOOKUP($B5861,'F&amp;I Log'!$H$3:$S$8977,10,FALSE),"--")</f>
        <v>267-980-7515</v>
      </c>
    </row>
    <row r="5862" spans="2:10" hidden="1" x14ac:dyDescent="0.2">
      <c r="B5862" t="s">
        <v>44227</v>
      </c>
      <c r="C5862" s="9">
        <v>1</v>
      </c>
      <c r="D5862" s="9" t="str">
        <f>VLOOKUP($B5862,'F&amp;I Log'!$H$3:$I$8977,2,FALSE)</f>
        <v>Conventional</v>
      </c>
      <c r="E5862" s="9" t="str">
        <f>(VLOOKUP($B5862,'F&amp;I Log'!$H$3:$S$8977,5,FALSE))</f>
        <v>1411 WINDSOR DR</v>
      </c>
      <c r="F5862" s="9" t="str">
        <f>IFERROR(VLOOKUP($B5862,'F&amp;I Log'!$H$3:$S$8977,6,FALSE),"--")</f>
        <v>WARRINGTON</v>
      </c>
      <c r="G5862" s="9" t="str">
        <f>IFERROR(VLOOKUP($B5862,'F&amp;I Log'!$H$3:$S$8977,7,FALSE),"--")</f>
        <v>PA</v>
      </c>
      <c r="H5862" s="9" t="str">
        <f>IFERROR(VLOOKUP($B5862,'F&amp;I Log'!$H$3:$S$8977,8,FALSE),"--")</f>
        <v>18976-1371</v>
      </c>
      <c r="I5862" s="9" t="str">
        <f>IFERROR(VLOOKUP($B5862,'F&amp;I Log'!$H$3:$S$8977,9,FALSE),"--")</f>
        <v>SIUNKI321@GMAIL.COM</v>
      </c>
      <c r="J5862" s="9" t="str">
        <f>IFERROR(VLOOKUP($B5862,'F&amp;I Log'!$H$3:$S$8977,10,FALSE),"--")</f>
        <v>215-491-0828</v>
      </c>
    </row>
    <row r="5863" spans="2:10" hidden="1" x14ac:dyDescent="0.2">
      <c r="B5863" t="s">
        <v>44235</v>
      </c>
      <c r="C5863" s="9">
        <v>1</v>
      </c>
      <c r="D5863" s="9" t="str">
        <f>VLOOKUP($B5863,'F&amp;I Log'!$H$3:$I$8977,2,FALSE)</f>
        <v>Conventional</v>
      </c>
      <c r="E5863" s="9" t="str">
        <f>(VLOOKUP($B5863,'F&amp;I Log'!$H$3:$S$8977,5,FALSE))</f>
        <v>3060 BRISTOL RD APT 116</v>
      </c>
      <c r="F5863" s="9" t="str">
        <f>IFERROR(VLOOKUP($B5863,'F&amp;I Log'!$H$3:$S$8977,6,FALSE),"--")</f>
        <v>BENSALEM</v>
      </c>
      <c r="G5863" s="9" t="str">
        <f>IFERROR(VLOOKUP($B5863,'F&amp;I Log'!$H$3:$S$8977,7,FALSE),"--")</f>
        <v>PA</v>
      </c>
      <c r="H5863" s="9" t="str">
        <f>IFERROR(VLOOKUP($B5863,'F&amp;I Log'!$H$3:$S$8977,8,FALSE),"--")</f>
        <v>19020</v>
      </c>
      <c r="I5863" s="9" t="str">
        <f>IFERROR(VLOOKUP($B5863,'F&amp;I Log'!$H$3:$S$8977,9,FALSE),"--")</f>
        <v>MMORRIN@FREDBEANS.COM</v>
      </c>
      <c r="J5863" s="9" t="str">
        <f>IFERROR(VLOOKUP($B5863,'F&amp;I Log'!$H$3:$S$8977,10,FALSE),"--")</f>
        <v>267-207-0793</v>
      </c>
    </row>
    <row r="5864" spans="2:10" hidden="1" x14ac:dyDescent="0.2">
      <c r="B5864" t="s">
        <v>44244</v>
      </c>
      <c r="C5864" s="9">
        <v>1</v>
      </c>
      <c r="D5864" s="9" t="str">
        <f>VLOOKUP($B5864,'F&amp;I Log'!$H$3:$I$8977,2,FALSE)</f>
        <v>Conventional</v>
      </c>
      <c r="E5864" s="9" t="str">
        <f>(VLOOKUP($B5864,'F&amp;I Log'!$H$3:$S$8977,5,FALSE))</f>
        <v>110 VILLAGE GREEN LN</v>
      </c>
      <c r="F5864" s="9" t="str">
        <f>IFERROR(VLOOKUP($B5864,'F&amp;I Log'!$H$3:$S$8977,6,FALSE),"--")</f>
        <v>DUBLIN</v>
      </c>
      <c r="G5864" s="9" t="str">
        <f>IFERROR(VLOOKUP($B5864,'F&amp;I Log'!$H$3:$S$8977,7,FALSE),"--")</f>
        <v>PA</v>
      </c>
      <c r="H5864" s="9" t="str">
        <f>IFERROR(VLOOKUP($B5864,'F&amp;I Log'!$H$3:$S$8977,8,FALSE),"--")</f>
        <v>18917</v>
      </c>
      <c r="I5864" s="9" t="str">
        <f>IFERROR(VLOOKUP($B5864,'F&amp;I Log'!$H$3:$S$8977,9,FALSE),"--")</f>
        <v>LUISL999ARROYO@GMAIL.COM</v>
      </c>
      <c r="J5864" s="9" t="str">
        <f>IFERROR(VLOOKUP($B5864,'F&amp;I Log'!$H$3:$S$8977,10,FALSE),"--")</f>
        <v>215-251-1594</v>
      </c>
    </row>
    <row r="5865" spans="2:10" hidden="1" x14ac:dyDescent="0.2">
      <c r="B5865" t="s">
        <v>44250</v>
      </c>
      <c r="C5865" s="9">
        <v>1</v>
      </c>
      <c r="D5865" s="9" t="str">
        <f>VLOOKUP($B5865,'F&amp;I Log'!$H$3:$I$8977,2,FALSE)</f>
        <v>Conventional</v>
      </c>
      <c r="E5865" s="9" t="str">
        <f>(VLOOKUP($B5865,'F&amp;I Log'!$H$3:$S$8977,5,FALSE))</f>
        <v>780 PENNS PARK RD</v>
      </c>
      <c r="F5865" s="9" t="str">
        <f>IFERROR(VLOOKUP($B5865,'F&amp;I Log'!$H$3:$S$8977,6,FALSE),"--")</f>
        <v>NEWTOWN</v>
      </c>
      <c r="G5865" s="9" t="str">
        <f>IFERROR(VLOOKUP($B5865,'F&amp;I Log'!$H$3:$S$8977,7,FALSE),"--")</f>
        <v>PA</v>
      </c>
      <c r="H5865" s="9" t="str">
        <f>IFERROR(VLOOKUP($B5865,'F&amp;I Log'!$H$3:$S$8977,8,FALSE),"--")</f>
        <v>18940</v>
      </c>
      <c r="I5865" s="9" t="str">
        <f>IFERROR(VLOOKUP($B5865,'F&amp;I Log'!$H$3:$S$8977,9,FALSE),"--")</f>
        <v>sjcarney516@gmail.com</v>
      </c>
      <c r="J5865" s="9" t="str">
        <f>IFERROR(VLOOKUP($B5865,'F&amp;I Log'!$H$3:$S$8977,10,FALSE),"--")</f>
        <v>215-360-8747</v>
      </c>
    </row>
    <row r="5866" spans="2:10" hidden="1" x14ac:dyDescent="0.2">
      <c r="B5866" t="s">
        <v>44258</v>
      </c>
      <c r="C5866" s="9">
        <v>1</v>
      </c>
      <c r="D5866" s="9" t="str">
        <f>VLOOKUP($B5866,'F&amp;I Log'!$H$3:$I$8977,2,FALSE)</f>
        <v>Conventional</v>
      </c>
      <c r="E5866" s="9" t="str">
        <f>(VLOOKUP($B5866,'F&amp;I Log'!$H$3:$S$8977,5,FALSE))</f>
        <v>18 S PERKASIE RD</v>
      </c>
      <c r="F5866" s="9" t="str">
        <f>IFERROR(VLOOKUP($B5866,'F&amp;I Log'!$H$3:$S$8977,6,FALSE),"--")</f>
        <v>PERKASIE</v>
      </c>
      <c r="G5866" s="9" t="str">
        <f>IFERROR(VLOOKUP($B5866,'F&amp;I Log'!$H$3:$S$8977,7,FALSE),"--")</f>
        <v>PA</v>
      </c>
      <c r="H5866" s="9" t="str">
        <f>IFERROR(VLOOKUP($B5866,'F&amp;I Log'!$H$3:$S$8977,8,FALSE),"--")</f>
        <v>18944</v>
      </c>
      <c r="I5866" s="9" t="str">
        <f>IFERROR(VLOOKUP($B5866,'F&amp;I Log'!$H$3:$S$8977,9,FALSE),"--")</f>
        <v>WATERFLOWSDOWNHILL@GMAIL.COM</v>
      </c>
      <c r="J5866" s="9" t="str">
        <f>IFERROR(VLOOKUP($B5866,'F&amp;I Log'!$H$3:$S$8977,10,FALSE),"--")</f>
        <v>215-939-3419</v>
      </c>
    </row>
    <row r="5867" spans="2:10" hidden="1" x14ac:dyDescent="0.2">
      <c r="B5867" t="s">
        <v>44264</v>
      </c>
      <c r="C5867" s="9">
        <v>1</v>
      </c>
      <c r="D5867" s="9" t="str">
        <f>VLOOKUP($B5867,'F&amp;I Log'!$H$3:$I$8977,2,FALSE)</f>
        <v>Conventional</v>
      </c>
      <c r="E5867" s="9" t="str">
        <f>(VLOOKUP($B5867,'F&amp;I Log'!$H$3:$S$8977,5,FALSE))</f>
        <v>721 THIRD ST</v>
      </c>
      <c r="F5867" s="9" t="str">
        <f>IFERROR(VLOOKUP($B5867,'F&amp;I Log'!$H$3:$S$8977,6,FALSE),"--")</f>
        <v>DUNELLEN</v>
      </c>
      <c r="G5867" s="9" t="str">
        <f>IFERROR(VLOOKUP($B5867,'F&amp;I Log'!$H$3:$S$8977,7,FALSE),"--")</f>
        <v>NJ</v>
      </c>
      <c r="H5867" s="9" t="str">
        <f>IFERROR(VLOOKUP($B5867,'F&amp;I Log'!$H$3:$S$8977,8,FALSE),"--")</f>
        <v>08812</v>
      </c>
      <c r="I5867" s="9" t="str">
        <f>IFERROR(VLOOKUP($B5867,'F&amp;I Log'!$H$3:$S$8977,9,FALSE),"--")</f>
        <v>SILMALLON@GMAIL.COM</v>
      </c>
      <c r="J5867" s="9" t="str">
        <f>IFERROR(VLOOKUP($B5867,'F&amp;I Log'!$H$3:$S$8977,10,FALSE),"--")</f>
        <v>908-255-3531</v>
      </c>
    </row>
    <row r="5868" spans="2:10" hidden="1" x14ac:dyDescent="0.2">
      <c r="B5868" t="s">
        <v>44274</v>
      </c>
      <c r="C5868" s="9">
        <v>1</v>
      </c>
      <c r="D5868" s="9" t="str">
        <f>VLOOKUP($B5868,'F&amp;I Log'!$H$3:$I$8977,2,FALSE)</f>
        <v>Conventional</v>
      </c>
      <c r="E5868" s="9" t="str">
        <f>(VLOOKUP($B5868,'F&amp;I Log'!$H$3:$S$8977,5,FALSE))</f>
        <v>4 DOVE CIRCLE</v>
      </c>
      <c r="F5868" s="9" t="str">
        <f>IFERROR(VLOOKUP($B5868,'F&amp;I Log'!$H$3:$S$8977,6,FALSE),"--")</f>
        <v>FAIRLESS HILLS</v>
      </c>
      <c r="G5868" s="9" t="str">
        <f>IFERROR(VLOOKUP($B5868,'F&amp;I Log'!$H$3:$S$8977,7,FALSE),"--")</f>
        <v>PA</v>
      </c>
      <c r="H5868" s="9" t="str">
        <f>IFERROR(VLOOKUP($B5868,'F&amp;I Log'!$H$3:$S$8977,8,FALSE),"--")</f>
        <v>19030</v>
      </c>
      <c r="I5868" s="9" t="str">
        <f>IFERROR(VLOOKUP($B5868,'F&amp;I Log'!$H$3:$S$8977,9,FALSE),"--")</f>
        <v>JOEBYRN700@AOL.COM</v>
      </c>
      <c r="J5868" s="9" t="str">
        <f>IFERROR(VLOOKUP($B5868,'F&amp;I Log'!$H$3:$S$8977,10,FALSE),"--")</f>
        <v>267-808-6487</v>
      </c>
    </row>
    <row r="5869" spans="2:10" hidden="1" x14ac:dyDescent="0.2">
      <c r="B5869" t="s">
        <v>44280</v>
      </c>
      <c r="C5869" s="9">
        <v>1</v>
      </c>
      <c r="D5869" s="9" t="str">
        <f>VLOOKUP($B5869,'F&amp;I Log'!$H$3:$I$8977,2,FALSE)</f>
        <v>Conventional</v>
      </c>
      <c r="E5869" s="9" t="str">
        <f>(VLOOKUP($B5869,'F&amp;I Log'!$H$3:$S$8977,5,FALSE))</f>
        <v>253 NEMORAL ST</v>
      </c>
      <c r="F5869" s="9" t="str">
        <f>IFERROR(VLOOKUP($B5869,'F&amp;I Log'!$H$3:$S$8977,6,FALSE),"--")</f>
        <v>WARMINSTER</v>
      </c>
      <c r="G5869" s="9" t="str">
        <f>IFERROR(VLOOKUP($B5869,'F&amp;I Log'!$H$3:$S$8977,7,FALSE),"--")</f>
        <v>PA</v>
      </c>
      <c r="H5869" s="9" t="str">
        <f>IFERROR(VLOOKUP($B5869,'F&amp;I Log'!$H$3:$S$8977,8,FALSE),"--")</f>
        <v>18974</v>
      </c>
      <c r="I5869" s="9" t="str">
        <f>IFERROR(VLOOKUP($B5869,'F&amp;I Log'!$H$3:$S$8977,9,FALSE),"--")</f>
        <v>DDEERWESTER42@GMAIL.COM</v>
      </c>
      <c r="J5869" s="9" t="str">
        <f>IFERROR(VLOOKUP($B5869,'F&amp;I Log'!$H$3:$S$8977,10,FALSE),"--")</f>
        <v>561-685-2310</v>
      </c>
    </row>
    <row r="5870" spans="2:10" hidden="1" x14ac:dyDescent="0.2">
      <c r="B5870" t="s">
        <v>44287</v>
      </c>
      <c r="C5870" s="9">
        <v>1</v>
      </c>
      <c r="D5870" s="9" t="str">
        <f>VLOOKUP($B5870,'F&amp;I Log'!$H$3:$I$8977,2,FALSE)</f>
        <v>Conventional</v>
      </c>
      <c r="E5870" s="9" t="str">
        <f>(VLOOKUP($B5870,'F&amp;I Log'!$H$3:$S$8977,5,FALSE))</f>
        <v>41 N WAYNE AVE</v>
      </c>
      <c r="F5870" s="9" t="str">
        <f>IFERROR(VLOOKUP($B5870,'F&amp;I Log'!$H$3:$S$8977,6,FALSE),"--")</f>
        <v>HATFIELD</v>
      </c>
      <c r="G5870" s="9" t="str">
        <f>IFERROR(VLOOKUP($B5870,'F&amp;I Log'!$H$3:$S$8977,7,FALSE),"--")</f>
        <v>PA</v>
      </c>
      <c r="H5870" s="9" t="str">
        <f>IFERROR(VLOOKUP($B5870,'F&amp;I Log'!$H$3:$S$8977,8,FALSE),"--")</f>
        <v>19440</v>
      </c>
      <c r="I5870" s="9" t="str">
        <f>IFERROR(VLOOKUP($B5870,'F&amp;I Log'!$H$3:$S$8977,9,FALSE),"--")</f>
        <v>RGKPEPMP@GMAIL.COM</v>
      </c>
      <c r="J5870" s="9" t="str">
        <f>IFERROR(VLOOKUP($B5870,'F&amp;I Log'!$H$3:$S$8977,10,FALSE),"--")</f>
        <v>267-221-2056</v>
      </c>
    </row>
    <row r="5871" spans="2:10" hidden="1" x14ac:dyDescent="0.2">
      <c r="B5871" t="s">
        <v>44293</v>
      </c>
      <c r="C5871" s="9">
        <v>1</v>
      </c>
      <c r="D5871" s="9" t="str">
        <f>VLOOKUP($B5871,'F&amp;I Log'!$H$3:$I$8977,2,FALSE)</f>
        <v>Conventional</v>
      </c>
      <c r="E5871" s="9" t="str">
        <f>(VLOOKUP($B5871,'F&amp;I Log'!$H$3:$S$8977,5,FALSE))</f>
        <v>553 CREEK ROAD</v>
      </c>
      <c r="F5871" s="9" t="str">
        <f>IFERROR(VLOOKUP($B5871,'F&amp;I Log'!$H$3:$S$8977,6,FALSE),"--")</f>
        <v>DOYLESTOWN</v>
      </c>
      <c r="G5871" s="9" t="str">
        <f>IFERROR(VLOOKUP($B5871,'F&amp;I Log'!$H$3:$S$8977,7,FALSE),"--")</f>
        <v>PA</v>
      </c>
      <c r="H5871" s="9" t="str">
        <f>IFERROR(VLOOKUP($B5871,'F&amp;I Log'!$H$3:$S$8977,8,FALSE),"--")</f>
        <v/>
      </c>
      <c r="I5871" s="9" t="str">
        <f>IFERROR(VLOOKUP($B5871,'F&amp;I Log'!$H$3:$S$8977,9,FALSE),"--")</f>
        <v/>
      </c>
      <c r="J5871" s="9" t="str">
        <f>IFERROR(VLOOKUP($B5871,'F&amp;I Log'!$H$3:$S$8977,10,FALSE),"--")</f>
        <v/>
      </c>
    </row>
    <row r="5872" spans="2:10" hidden="1" x14ac:dyDescent="0.2">
      <c r="B5872" t="s">
        <v>44299</v>
      </c>
      <c r="C5872" s="9">
        <v>1</v>
      </c>
      <c r="D5872" s="9" t="str">
        <f>VLOOKUP($B5872,'F&amp;I Log'!$H$3:$I$8977,2,FALSE)</f>
        <v>Conventional</v>
      </c>
      <c r="E5872" s="9" t="str">
        <f>(VLOOKUP($B5872,'F&amp;I Log'!$H$3:$S$8977,5,FALSE))</f>
        <v>1420 GABRIEL LN</v>
      </c>
      <c r="F5872" s="9" t="str">
        <f>IFERROR(VLOOKUP($B5872,'F&amp;I Log'!$H$3:$S$8977,6,FALSE),"--")</f>
        <v>WARWICK</v>
      </c>
      <c r="G5872" s="9" t="str">
        <f>IFERROR(VLOOKUP($B5872,'F&amp;I Log'!$H$3:$S$8977,7,FALSE),"--")</f>
        <v>PA</v>
      </c>
      <c r="H5872" s="9" t="str">
        <f>IFERROR(VLOOKUP($B5872,'F&amp;I Log'!$H$3:$S$8977,8,FALSE),"--")</f>
        <v>18974</v>
      </c>
      <c r="I5872" s="9" t="str">
        <f>IFERROR(VLOOKUP($B5872,'F&amp;I Log'!$H$3:$S$8977,9,FALSE),"--")</f>
        <v/>
      </c>
      <c r="J5872" s="9" t="str">
        <f>IFERROR(VLOOKUP($B5872,'F&amp;I Log'!$H$3:$S$8977,10,FALSE),"--")</f>
        <v>586-212-1916</v>
      </c>
    </row>
    <row r="5873" spans="2:10" hidden="1" x14ac:dyDescent="0.2">
      <c r="B5873" t="s">
        <v>44306</v>
      </c>
      <c r="C5873" s="9">
        <v>1</v>
      </c>
      <c r="D5873" s="9" t="str">
        <f>VLOOKUP($B5873,'F&amp;I Log'!$H$3:$I$8977,2,FALSE)</f>
        <v>Conventional</v>
      </c>
      <c r="E5873" s="9" t="str">
        <f>(VLOOKUP($B5873,'F&amp;I Log'!$H$3:$S$8977,5,FALSE))</f>
        <v>326 DORSET CT</v>
      </c>
      <c r="F5873" s="9" t="str">
        <f>IFERROR(VLOOKUP($B5873,'F&amp;I Log'!$H$3:$S$8977,6,FALSE),"--")</f>
        <v>DOYLESTOWN</v>
      </c>
      <c r="G5873" s="9" t="str">
        <f>IFERROR(VLOOKUP($B5873,'F&amp;I Log'!$H$3:$S$8977,7,FALSE),"--")</f>
        <v>PA</v>
      </c>
      <c r="H5873" s="9" t="str">
        <f>IFERROR(VLOOKUP($B5873,'F&amp;I Log'!$H$3:$S$8977,8,FALSE),"--")</f>
        <v>18901-2500</v>
      </c>
      <c r="I5873" s="9" t="str">
        <f>IFERROR(VLOOKUP($B5873,'F&amp;I Log'!$H$3:$S$8977,9,FALSE),"--")</f>
        <v>ROB.WORTH@WORTHANDCOMPANY.COM</v>
      </c>
      <c r="J5873" s="9" t="str">
        <f>IFERROR(VLOOKUP($B5873,'F&amp;I Log'!$H$3:$S$8977,10,FALSE),"--")</f>
        <v>267-885-9437</v>
      </c>
    </row>
    <row r="5874" spans="2:10" hidden="1" x14ac:dyDescent="0.2">
      <c r="B5874" t="s">
        <v>44311</v>
      </c>
      <c r="C5874" s="9">
        <v>1</v>
      </c>
      <c r="D5874" s="9" t="str">
        <f>VLOOKUP($B5874,'F&amp;I Log'!$H$3:$I$8977,2,FALSE)</f>
        <v>Conventional</v>
      </c>
      <c r="E5874" s="9" t="str">
        <f>(VLOOKUP($B5874,'F&amp;I Log'!$H$3:$S$8977,5,FALSE))</f>
        <v>7 KYNLYN CIR</v>
      </c>
      <c r="F5874" s="9" t="str">
        <f>IFERROR(VLOOKUP($B5874,'F&amp;I Log'!$H$3:$S$8977,6,FALSE),"--")</f>
        <v>TELFORD</v>
      </c>
      <c r="G5874" s="9" t="str">
        <f>IFERROR(VLOOKUP($B5874,'F&amp;I Log'!$H$3:$S$8977,7,FALSE),"--")</f>
        <v>PA</v>
      </c>
      <c r="H5874" s="9" t="str">
        <f>IFERROR(VLOOKUP($B5874,'F&amp;I Log'!$H$3:$S$8977,8,FALSE),"--")</f>
        <v>18969-2024</v>
      </c>
      <c r="I5874" s="9" t="str">
        <f>IFERROR(VLOOKUP($B5874,'F&amp;I Log'!$H$3:$S$8977,9,FALSE),"--")</f>
        <v>JOSIGAFOOS72@GMAIL.COM</v>
      </c>
      <c r="J5874" s="9" t="str">
        <f>IFERROR(VLOOKUP($B5874,'F&amp;I Log'!$H$3:$S$8977,10,FALSE),"--")</f>
        <v>215-721-6263</v>
      </c>
    </row>
    <row r="5875" spans="2:10" hidden="1" x14ac:dyDescent="0.2">
      <c r="B5875" t="s">
        <v>44327</v>
      </c>
      <c r="C5875" s="9">
        <v>1</v>
      </c>
      <c r="D5875" s="9" t="str">
        <f>VLOOKUP($B5875,'F&amp;I Log'!$H$3:$I$8977,2,FALSE)</f>
        <v>Conventional</v>
      </c>
      <c r="E5875" s="9" t="str">
        <f>(VLOOKUP($B5875,'F&amp;I Log'!$H$3:$S$8977,5,FALSE))</f>
        <v>13 DECISION WAY W</v>
      </c>
      <c r="F5875" s="9" t="str">
        <f>IFERROR(VLOOKUP($B5875,'F&amp;I Log'!$H$3:$S$8977,6,FALSE),"--")</f>
        <v>WASHINGTON CROSSING</v>
      </c>
      <c r="G5875" s="9" t="str">
        <f>IFERROR(VLOOKUP($B5875,'F&amp;I Log'!$H$3:$S$8977,7,FALSE),"--")</f>
        <v>PA</v>
      </c>
      <c r="H5875" s="9" t="str">
        <f>IFERROR(VLOOKUP($B5875,'F&amp;I Log'!$H$3:$S$8977,8,FALSE),"--")</f>
        <v>18977</v>
      </c>
      <c r="I5875" s="9" t="str">
        <f>IFERROR(VLOOKUP($B5875,'F&amp;I Log'!$H$3:$S$8977,9,FALSE),"--")</f>
        <v>PHIN@RPTUTHII.COM</v>
      </c>
      <c r="J5875" s="9" t="str">
        <f>IFERROR(VLOOKUP($B5875,'F&amp;I Log'!$H$3:$S$8977,10,FALSE),"--")</f>
        <v>215-630-0677</v>
      </c>
    </row>
    <row r="5876" spans="2:10" hidden="1" x14ac:dyDescent="0.2">
      <c r="B5876" t="s">
        <v>44335</v>
      </c>
      <c r="C5876" s="9">
        <v>1</v>
      </c>
      <c r="D5876" s="9" t="str">
        <f>VLOOKUP($B5876,'F&amp;I Log'!$H$3:$I$8977,2,FALSE)</f>
        <v>Conventional</v>
      </c>
      <c r="E5876" s="9" t="str">
        <f>(VLOOKUP($B5876,'F&amp;I Log'!$H$3:$S$8977,5,FALSE))</f>
        <v>1067 FOLLY RD</v>
      </c>
      <c r="F5876" s="9" t="str">
        <f>IFERROR(VLOOKUP($B5876,'F&amp;I Log'!$H$3:$S$8977,6,FALSE),"--")</f>
        <v>WARRINGTON</v>
      </c>
      <c r="G5876" s="9" t="str">
        <f>IFERROR(VLOOKUP($B5876,'F&amp;I Log'!$H$3:$S$8977,7,FALSE),"--")</f>
        <v>PA</v>
      </c>
      <c r="H5876" s="9" t="str">
        <f>IFERROR(VLOOKUP($B5876,'F&amp;I Log'!$H$3:$S$8977,8,FALSE),"--")</f>
        <v>18976-1418</v>
      </c>
      <c r="I5876" s="9" t="str">
        <f>IFERROR(VLOOKUP($B5876,'F&amp;I Log'!$H$3:$S$8977,9,FALSE),"--")</f>
        <v>ACES02@VERIZON.NET</v>
      </c>
      <c r="J5876" s="9" t="str">
        <f>IFERROR(VLOOKUP($B5876,'F&amp;I Log'!$H$3:$S$8977,10,FALSE),"--")</f>
        <v>908-884-7233</v>
      </c>
    </row>
    <row r="5877" spans="2:10" hidden="1" x14ac:dyDescent="0.2">
      <c r="B5877" t="s">
        <v>44338</v>
      </c>
      <c r="C5877" s="9">
        <v>1</v>
      </c>
      <c r="D5877" s="9" t="str">
        <f>VLOOKUP($B5877,'F&amp;I Log'!$H$3:$I$8977,2,FALSE)</f>
        <v>Conventional</v>
      </c>
      <c r="E5877" s="9" t="str">
        <f>(VLOOKUP($B5877,'F&amp;I Log'!$H$3:$S$8977,5,FALSE))</f>
        <v>3316 OLD LINCOLN HWY</v>
      </c>
      <c r="F5877" s="9" t="str">
        <f>IFERROR(VLOOKUP($B5877,'F&amp;I Log'!$H$3:$S$8977,6,FALSE),"--")</f>
        <v>TREVOSE</v>
      </c>
      <c r="G5877" s="9" t="str">
        <f>IFERROR(VLOOKUP($B5877,'F&amp;I Log'!$H$3:$S$8977,7,FALSE),"--")</f>
        <v>PA</v>
      </c>
      <c r="H5877" s="9" t="str">
        <f>IFERROR(VLOOKUP($B5877,'F&amp;I Log'!$H$3:$S$8977,8,FALSE),"--")</f>
        <v>19053</v>
      </c>
      <c r="I5877" s="9" t="str">
        <f>IFERROR(VLOOKUP($B5877,'F&amp;I Log'!$H$3:$S$8977,9,FALSE),"--")</f>
        <v>AMYCASSALIA020688@GMAIL.COM</v>
      </c>
      <c r="J5877" s="9" t="str">
        <f>IFERROR(VLOOKUP($B5877,'F&amp;I Log'!$H$3:$S$8977,10,FALSE),"--")</f>
        <v>215-698-1246</v>
      </c>
    </row>
    <row r="5878" spans="2:10" hidden="1" x14ac:dyDescent="0.2">
      <c r="B5878" t="s">
        <v>44345</v>
      </c>
      <c r="C5878" s="9">
        <v>1</v>
      </c>
      <c r="D5878" s="9" t="str">
        <f>VLOOKUP($B5878,'F&amp;I Log'!$H$3:$I$8977,2,FALSE)</f>
        <v>Conventional</v>
      </c>
      <c r="E5878" s="9" t="str">
        <f>(VLOOKUP($B5878,'F&amp;I Log'!$H$3:$S$8977,5,FALSE))</f>
        <v>1324 SHADOW CREEK LN</v>
      </c>
      <c r="F5878" s="9" t="str">
        <f>IFERROR(VLOOKUP($B5878,'F&amp;I Log'!$H$3:$S$8977,6,FALSE),"--")</f>
        <v>WARRINGTON</v>
      </c>
      <c r="G5878" s="9" t="str">
        <f>IFERROR(VLOOKUP($B5878,'F&amp;I Log'!$H$3:$S$8977,7,FALSE),"--")</f>
        <v>PA</v>
      </c>
      <c r="H5878" s="9" t="str">
        <f>IFERROR(VLOOKUP($B5878,'F&amp;I Log'!$H$3:$S$8977,8,FALSE),"--")</f>
        <v>18976</v>
      </c>
      <c r="I5878" s="9" t="str">
        <f>IFERROR(VLOOKUP($B5878,'F&amp;I Log'!$H$3:$S$8977,9,FALSE),"--")</f>
        <v>ROBINABRAHAM16@YAHOO.COM</v>
      </c>
      <c r="J5878" s="9" t="str">
        <f>IFERROR(VLOOKUP($B5878,'F&amp;I Log'!$H$3:$S$8977,10,FALSE),"--")</f>
        <v>215-343-8583</v>
      </c>
    </row>
    <row r="5879" spans="2:10" hidden="1" x14ac:dyDescent="0.2">
      <c r="B5879" t="s">
        <v>44358</v>
      </c>
      <c r="C5879" s="9">
        <v>1</v>
      </c>
      <c r="D5879" s="9" t="str">
        <f>VLOOKUP($B5879,'F&amp;I Log'!$H$3:$I$8977,2,FALSE)</f>
        <v>Conventional</v>
      </c>
      <c r="E5879" s="9" t="str">
        <f>(VLOOKUP($B5879,'F&amp;I Log'!$H$3:$S$8977,5,FALSE))</f>
        <v>452 EAGLE LN</v>
      </c>
      <c r="F5879" s="9" t="str">
        <f>IFERROR(VLOOKUP($B5879,'F&amp;I Log'!$H$3:$S$8977,6,FALSE),"--")</f>
        <v>LANSDALE</v>
      </c>
      <c r="G5879" s="9" t="str">
        <f>IFERROR(VLOOKUP($B5879,'F&amp;I Log'!$H$3:$S$8977,7,FALSE),"--")</f>
        <v>PA</v>
      </c>
      <c r="H5879" s="9" t="str">
        <f>IFERROR(VLOOKUP($B5879,'F&amp;I Log'!$H$3:$S$8977,8,FALSE),"--")</f>
        <v>19446-1518</v>
      </c>
      <c r="I5879" s="9" t="str">
        <f>IFERROR(VLOOKUP($B5879,'F&amp;I Log'!$H$3:$S$8977,9,FALSE),"--")</f>
        <v>JOELARSON452452@GMAIL.COM</v>
      </c>
      <c r="J5879" s="9" t="str">
        <f>IFERROR(VLOOKUP($B5879,'F&amp;I Log'!$H$3:$S$8977,10,FALSE),"--")</f>
        <v>215-872-8424</v>
      </c>
    </row>
    <row r="5880" spans="2:10" hidden="1" x14ac:dyDescent="0.2">
      <c r="B5880" t="s">
        <v>44369</v>
      </c>
      <c r="C5880" s="9">
        <v>1</v>
      </c>
      <c r="D5880" s="9" t="str">
        <f>VLOOKUP($B5880,'F&amp;I Log'!$H$3:$I$8977,2,FALSE)</f>
        <v>Conventional</v>
      </c>
      <c r="E5880" s="9" t="str">
        <f>(VLOOKUP($B5880,'F&amp;I Log'!$H$3:$S$8977,5,FALSE))</f>
        <v>1085 ROUNDHOUSE RD</v>
      </c>
      <c r="F5880" s="9" t="str">
        <f>IFERROR(VLOOKUP($B5880,'F&amp;I Log'!$H$3:$S$8977,6,FALSE),"--")</f>
        <v>KINTNERSVILLE</v>
      </c>
      <c r="G5880" s="9" t="str">
        <f>IFERROR(VLOOKUP($B5880,'F&amp;I Log'!$H$3:$S$8977,7,FALSE),"--")</f>
        <v>PA</v>
      </c>
      <c r="H5880" s="9" t="str">
        <f>IFERROR(VLOOKUP($B5880,'F&amp;I Log'!$H$3:$S$8977,8,FALSE),"--")</f>
        <v>18930-9401</v>
      </c>
      <c r="I5880" s="9" t="str">
        <f>IFERROR(VLOOKUP($B5880,'F&amp;I Log'!$H$3:$S$8977,9,FALSE),"--")</f>
        <v>MELISSAMCARABALLO@GMAIL.COM</v>
      </c>
      <c r="J5880" s="9" t="str">
        <f>IFERROR(VLOOKUP($B5880,'F&amp;I Log'!$H$3:$S$8977,10,FALSE),"--")</f>
        <v>215-407-0777</v>
      </c>
    </row>
    <row r="5881" spans="2:10" hidden="1" x14ac:dyDescent="0.2">
      <c r="B5881" t="s">
        <v>44376</v>
      </c>
      <c r="C5881" s="9">
        <v>1</v>
      </c>
      <c r="D5881" s="9" t="str">
        <f>VLOOKUP($B5881,'F&amp;I Log'!$H$3:$I$8977,2,FALSE)</f>
        <v>Conventional</v>
      </c>
      <c r="E5881" s="9" t="str">
        <f>(VLOOKUP($B5881,'F&amp;I Log'!$H$3:$S$8977,5,FALSE))</f>
        <v>1820 PALOMINO DR</v>
      </c>
      <c r="F5881" s="9" t="str">
        <f>IFERROR(VLOOKUP($B5881,'F&amp;I Log'!$H$3:$S$8977,6,FALSE),"--")</f>
        <v>WARRINGTON</v>
      </c>
      <c r="G5881" s="9" t="str">
        <f>IFERROR(VLOOKUP($B5881,'F&amp;I Log'!$H$3:$S$8977,7,FALSE),"--")</f>
        <v>PA</v>
      </c>
      <c r="H5881" s="9" t="str">
        <f>IFERROR(VLOOKUP($B5881,'F&amp;I Log'!$H$3:$S$8977,8,FALSE),"--")</f>
        <v>18976-2151</v>
      </c>
      <c r="I5881" s="9" t="str">
        <f>IFERROR(VLOOKUP($B5881,'F&amp;I Log'!$H$3:$S$8977,9,FALSE),"--")</f>
        <v>DUNDEE_DAVIDSON@HOTMAIL.COM</v>
      </c>
      <c r="J5881" s="9" t="str">
        <f>IFERROR(VLOOKUP($B5881,'F&amp;I Log'!$H$3:$S$8977,10,FALSE),"--")</f>
        <v>267-235-4475</v>
      </c>
    </row>
    <row r="5882" spans="2:10" hidden="1" x14ac:dyDescent="0.2">
      <c r="B5882" t="s">
        <v>44385</v>
      </c>
      <c r="C5882" s="9">
        <v>1</v>
      </c>
      <c r="D5882" s="9" t="str">
        <f>VLOOKUP($B5882,'F&amp;I Log'!$H$3:$I$8977,2,FALSE)</f>
        <v>Conventional</v>
      </c>
      <c r="E5882" s="9" t="str">
        <f>(VLOOKUP($B5882,'F&amp;I Log'!$H$3:$S$8977,5,FALSE))</f>
        <v>127 WOODLAND DR</v>
      </c>
      <c r="F5882" s="9" t="str">
        <f>IFERROR(VLOOKUP($B5882,'F&amp;I Log'!$H$3:$S$8977,6,FALSE),"--")</f>
        <v>DOYLESTOWN</v>
      </c>
      <c r="G5882" s="9" t="str">
        <f>IFERROR(VLOOKUP($B5882,'F&amp;I Log'!$H$3:$S$8977,7,FALSE),"--")</f>
        <v>PA</v>
      </c>
      <c r="H5882" s="9" t="str">
        <f>IFERROR(VLOOKUP($B5882,'F&amp;I Log'!$H$3:$S$8977,8,FALSE),"--")</f>
        <v>18901-5245</v>
      </c>
      <c r="I5882" s="9" t="str">
        <f>IFERROR(VLOOKUP($B5882,'F&amp;I Log'!$H$3:$S$8977,9,FALSE),"--")</f>
        <v>PATTI.KELLY0823@GMAIL.COM</v>
      </c>
      <c r="J5882" s="9" t="str">
        <f>IFERROR(VLOOKUP($B5882,'F&amp;I Log'!$H$3:$S$8977,10,FALSE),"--")</f>
        <v>267-312-5544</v>
      </c>
    </row>
    <row r="5883" spans="2:10" hidden="1" x14ac:dyDescent="0.2">
      <c r="B5883" t="s">
        <v>44390</v>
      </c>
      <c r="C5883" s="9">
        <v>1</v>
      </c>
      <c r="D5883" s="9" t="str">
        <f>VLOOKUP($B5883,'F&amp;I Log'!$H$3:$I$8977,2,FALSE)</f>
        <v>Conventional</v>
      </c>
      <c r="E5883" s="9" t="str">
        <f>(VLOOKUP($B5883,'F&amp;I Log'!$H$3:$S$8977,5,FALSE))</f>
        <v>409 E BUTLER AVE UNIT A105</v>
      </c>
      <c r="F5883" s="9" t="str">
        <f>IFERROR(VLOOKUP($B5883,'F&amp;I Log'!$H$3:$S$8977,6,FALSE),"--")</f>
        <v>NEW BRITAIN</v>
      </c>
      <c r="G5883" s="9" t="str">
        <f>IFERROR(VLOOKUP($B5883,'F&amp;I Log'!$H$3:$S$8977,7,FALSE),"--")</f>
        <v>PA</v>
      </c>
      <c r="H5883" s="9" t="str">
        <f>IFERROR(VLOOKUP($B5883,'F&amp;I Log'!$H$3:$S$8977,8,FALSE),"--")</f>
        <v>18901</v>
      </c>
      <c r="I5883" s="9" t="str">
        <f>IFERROR(VLOOKUP($B5883,'F&amp;I Log'!$H$3:$S$8977,9,FALSE),"--")</f>
        <v>PSIOCK@YAHOO.COM</v>
      </c>
      <c r="J5883" s="9" t="str">
        <f>IFERROR(VLOOKUP($B5883,'F&amp;I Log'!$H$3:$S$8977,10,FALSE),"--")</f>
        <v>609-571-5783</v>
      </c>
    </row>
    <row r="5884" spans="2:10" hidden="1" x14ac:dyDescent="0.2">
      <c r="B5884" t="s">
        <v>44397</v>
      </c>
      <c r="C5884" s="9">
        <v>1</v>
      </c>
      <c r="D5884" s="9" t="str">
        <f>VLOOKUP($B5884,'F&amp;I Log'!$H$3:$I$8977,2,FALSE)</f>
        <v>Conventional</v>
      </c>
      <c r="E5884" s="9" t="str">
        <f>(VLOOKUP($B5884,'F&amp;I Log'!$H$3:$S$8977,5,FALSE))</f>
        <v>537 JASON DR</v>
      </c>
      <c r="F5884" s="9" t="str">
        <f>IFERROR(VLOOKUP($B5884,'F&amp;I Log'!$H$3:$S$8977,6,FALSE),"--")</f>
        <v>SOUTHAMPTON</v>
      </c>
      <c r="G5884" s="9" t="str">
        <f>IFERROR(VLOOKUP($B5884,'F&amp;I Log'!$H$3:$S$8977,7,FALSE),"--")</f>
        <v>PA</v>
      </c>
      <c r="H5884" s="9" t="str">
        <f>IFERROR(VLOOKUP($B5884,'F&amp;I Log'!$H$3:$S$8977,8,FALSE),"--")</f>
        <v>18966</v>
      </c>
      <c r="I5884" s="9" t="str">
        <f>IFERROR(VLOOKUP($B5884,'F&amp;I Log'!$H$3:$S$8977,9,FALSE),"--")</f>
        <v>DEVONDANDREA@GMAIL.COM</v>
      </c>
      <c r="J5884" s="9" t="str">
        <f>IFERROR(VLOOKUP($B5884,'F&amp;I Log'!$H$3:$S$8977,10,FALSE),"--")</f>
        <v>215-514-0480</v>
      </c>
    </row>
    <row r="5885" spans="2:10" hidden="1" x14ac:dyDescent="0.2">
      <c r="B5885" t="s">
        <v>44403</v>
      </c>
      <c r="C5885" s="9">
        <v>1</v>
      </c>
      <c r="D5885" s="9" t="str">
        <f>VLOOKUP($B5885,'F&amp;I Log'!$H$3:$I$8977,2,FALSE)</f>
        <v>Conventional</v>
      </c>
      <c r="E5885" s="9" t="str">
        <f>(VLOOKUP($B5885,'F&amp;I Log'!$H$3:$S$8977,5,FALSE))</f>
        <v>69 BRISTOL RD</v>
      </c>
      <c r="F5885" s="9" t="str">
        <f>IFERROR(VLOOKUP($B5885,'F&amp;I Log'!$H$3:$S$8977,6,FALSE),"--")</f>
        <v>CHALFONT</v>
      </c>
      <c r="G5885" s="9" t="str">
        <f>IFERROR(VLOOKUP($B5885,'F&amp;I Log'!$H$3:$S$8977,7,FALSE),"--")</f>
        <v>PA</v>
      </c>
      <c r="H5885" s="9" t="str">
        <f>IFERROR(VLOOKUP($B5885,'F&amp;I Log'!$H$3:$S$8977,8,FALSE),"--")</f>
        <v>18914</v>
      </c>
      <c r="I5885" s="9" t="str">
        <f>IFERROR(VLOOKUP($B5885,'F&amp;I Log'!$H$3:$S$8977,9,FALSE),"--")</f>
        <v/>
      </c>
      <c r="J5885" s="9" t="str">
        <f>IFERROR(VLOOKUP($B5885,'F&amp;I Log'!$H$3:$S$8977,10,FALSE),"--")</f>
        <v>215-675-3003</v>
      </c>
    </row>
    <row r="5886" spans="2:10" hidden="1" x14ac:dyDescent="0.2">
      <c r="B5886" t="s">
        <v>44406</v>
      </c>
      <c r="C5886" s="9">
        <v>1</v>
      </c>
      <c r="D5886" s="9" t="str">
        <f>VLOOKUP($B5886,'F&amp;I Log'!$H$3:$I$8977,2,FALSE)</f>
        <v>Conventional</v>
      </c>
      <c r="E5886" s="9" t="str">
        <f>(VLOOKUP($B5886,'F&amp;I Log'!$H$3:$S$8977,5,FALSE))</f>
        <v>PO BOX 45</v>
      </c>
      <c r="F5886" s="9" t="str">
        <f>IFERROR(VLOOKUP($B5886,'F&amp;I Log'!$H$3:$S$8977,6,FALSE),"--")</f>
        <v>ZIEGLERVILLE</v>
      </c>
      <c r="G5886" s="9" t="str">
        <f>IFERROR(VLOOKUP($B5886,'F&amp;I Log'!$H$3:$S$8977,7,FALSE),"--")</f>
        <v>PA</v>
      </c>
      <c r="H5886" s="9" t="str">
        <f>IFERROR(VLOOKUP($B5886,'F&amp;I Log'!$H$3:$S$8977,8,FALSE),"--")</f>
        <v>19492-0045</v>
      </c>
      <c r="I5886" s="9" t="str">
        <f>IFERROR(VLOOKUP($B5886,'F&amp;I Log'!$H$3:$S$8977,9,FALSE),"--")</f>
        <v>NDUCHAK@GMAIL.COM</v>
      </c>
      <c r="J5886" s="9" t="str">
        <f>IFERROR(VLOOKUP($B5886,'F&amp;I Log'!$H$3:$S$8977,10,FALSE),"--")</f>
        <v>215-767-3468</v>
      </c>
    </row>
    <row r="5887" spans="2:10" hidden="1" x14ac:dyDescent="0.2">
      <c r="B5887" t="s">
        <v>44416</v>
      </c>
      <c r="C5887" s="9">
        <v>1</v>
      </c>
      <c r="D5887" s="9" t="str">
        <f>VLOOKUP($B5887,'F&amp;I Log'!$H$3:$I$8977,2,FALSE)</f>
        <v>Conventional</v>
      </c>
      <c r="E5887" s="9" t="str">
        <f>(VLOOKUP($B5887,'F&amp;I Log'!$H$3:$S$8977,5,FALSE))</f>
        <v>1011 JEFFERSON DR</v>
      </c>
      <c r="F5887" s="9" t="str">
        <f>IFERROR(VLOOKUP($B5887,'F&amp;I Log'!$H$3:$S$8977,6,FALSE),"--")</f>
        <v>STEWARTSVILLE</v>
      </c>
      <c r="G5887" s="9" t="str">
        <f>IFERROR(VLOOKUP($B5887,'F&amp;I Log'!$H$3:$S$8977,7,FALSE),"--")</f>
        <v>NJ</v>
      </c>
      <c r="H5887" s="9" t="str">
        <f>IFERROR(VLOOKUP($B5887,'F&amp;I Log'!$H$3:$S$8977,8,FALSE),"--")</f>
        <v>08886</v>
      </c>
      <c r="I5887" s="9" t="str">
        <f>IFERROR(VLOOKUP($B5887,'F&amp;I Log'!$H$3:$S$8977,9,FALSE),"--")</f>
        <v>CRRF2@YOHOO.COM</v>
      </c>
      <c r="J5887" s="9" t="str">
        <f>IFERROR(VLOOKUP($B5887,'F&amp;I Log'!$H$3:$S$8977,10,FALSE),"--")</f>
        <v>973-573-8608</v>
      </c>
    </row>
    <row r="5888" spans="2:10" hidden="1" x14ac:dyDescent="0.2">
      <c r="B5888" t="s">
        <v>44426</v>
      </c>
      <c r="C5888" s="9">
        <v>1</v>
      </c>
      <c r="D5888" s="9" t="str">
        <f>VLOOKUP($B5888,'F&amp;I Log'!$H$3:$I$8977,2,FALSE)</f>
        <v>Conventional</v>
      </c>
      <c r="E5888" s="9" t="str">
        <f>(VLOOKUP($B5888,'F&amp;I Log'!$H$3:$S$8977,5,FALSE))</f>
        <v>145 WILLIAMS AVE</v>
      </c>
      <c r="F5888" s="9" t="str">
        <f>IFERROR(VLOOKUP($B5888,'F&amp;I Log'!$H$3:$S$8977,6,FALSE),"--")</f>
        <v>NEWTOWN</v>
      </c>
      <c r="G5888" s="9" t="str">
        <f>IFERROR(VLOOKUP($B5888,'F&amp;I Log'!$H$3:$S$8977,7,FALSE),"--")</f>
        <v>PA</v>
      </c>
      <c r="H5888" s="9" t="str">
        <f>IFERROR(VLOOKUP($B5888,'F&amp;I Log'!$H$3:$S$8977,8,FALSE),"--")</f>
        <v>18940</v>
      </c>
      <c r="I5888" s="9" t="str">
        <f>IFERROR(VLOOKUP($B5888,'F&amp;I Log'!$H$3:$S$8977,9,FALSE),"--")</f>
        <v>test@test.com</v>
      </c>
      <c r="J5888" s="9" t="str">
        <f>IFERROR(VLOOKUP($B5888,'F&amp;I Log'!$H$3:$S$8977,10,FALSE),"--")</f>
        <v>215-518-4178</v>
      </c>
    </row>
    <row r="5889" spans="2:10" hidden="1" x14ac:dyDescent="0.2">
      <c r="B5889" t="s">
        <v>44431</v>
      </c>
      <c r="C5889" s="9">
        <v>1</v>
      </c>
      <c r="D5889" s="9" t="str">
        <f>VLOOKUP($B5889,'F&amp;I Log'!$H$3:$I$8977,2,FALSE)</f>
        <v>Conventional</v>
      </c>
      <c r="E5889" s="9" t="str">
        <f>(VLOOKUP($B5889,'F&amp;I Log'!$H$3:$S$8977,5,FALSE))</f>
        <v>537 WOODLAND AVE</v>
      </c>
      <c r="F5889" s="9" t="str">
        <f>IFERROR(VLOOKUP($B5889,'F&amp;I Log'!$H$3:$S$8977,6,FALSE),"--")</f>
        <v>CHELTENHAM</v>
      </c>
      <c r="G5889" s="9" t="str">
        <f>IFERROR(VLOOKUP($B5889,'F&amp;I Log'!$H$3:$S$8977,7,FALSE),"--")</f>
        <v>PA</v>
      </c>
      <c r="H5889" s="9" t="str">
        <f>IFERROR(VLOOKUP($B5889,'F&amp;I Log'!$H$3:$S$8977,8,FALSE),"--")</f>
        <v>19012-2119</v>
      </c>
      <c r="I5889" s="9" t="str">
        <f>IFERROR(VLOOKUP($B5889,'F&amp;I Log'!$H$3:$S$8977,9,FALSE),"--")</f>
        <v>BUDBAE@COMCAST.NET</v>
      </c>
      <c r="J5889" s="9" t="str">
        <f>IFERROR(VLOOKUP($B5889,'F&amp;I Log'!$H$3:$S$8977,10,FALSE),"--")</f>
        <v>215-579-2691</v>
      </c>
    </row>
    <row r="5890" spans="2:10" hidden="1" x14ac:dyDescent="0.2">
      <c r="B5890" t="s">
        <v>44437</v>
      </c>
      <c r="C5890" s="9">
        <v>1</v>
      </c>
      <c r="D5890" s="9" t="str">
        <f>VLOOKUP($B5890,'F&amp;I Log'!$H$3:$I$8977,2,FALSE)</f>
        <v>Conventional</v>
      </c>
      <c r="E5890" s="9" t="str">
        <f>(VLOOKUP($B5890,'F&amp;I Log'!$H$3:$S$8977,5,FALSE))</f>
        <v>2318 ROSEMORE AVE APT J11</v>
      </c>
      <c r="F5890" s="9" t="str">
        <f>IFERROR(VLOOKUP($B5890,'F&amp;I Log'!$H$3:$S$8977,6,FALSE),"--")</f>
        <v>GLENSIDE</v>
      </c>
      <c r="G5890" s="9" t="str">
        <f>IFERROR(VLOOKUP($B5890,'F&amp;I Log'!$H$3:$S$8977,7,FALSE),"--")</f>
        <v>PA</v>
      </c>
      <c r="H5890" s="9" t="str">
        <f>IFERROR(VLOOKUP($B5890,'F&amp;I Log'!$H$3:$S$8977,8,FALSE),"--")</f>
        <v>19038</v>
      </c>
      <c r="I5890" s="9" t="str">
        <f>IFERROR(VLOOKUP($B5890,'F&amp;I Log'!$H$3:$S$8977,9,FALSE),"--")</f>
        <v>JCLARK511@GMAIL.COM</v>
      </c>
      <c r="J5890" s="9" t="str">
        <f>IFERROR(VLOOKUP($B5890,'F&amp;I Log'!$H$3:$S$8977,10,FALSE),"--")</f>
        <v>215-740-1405</v>
      </c>
    </row>
    <row r="5891" spans="2:10" hidden="1" x14ac:dyDescent="0.2">
      <c r="B5891" t="s">
        <v>44443</v>
      </c>
      <c r="C5891" s="9">
        <v>1</v>
      </c>
      <c r="D5891" s="9" t="str">
        <f>VLOOKUP($B5891,'F&amp;I Log'!$H$3:$I$8977,2,FALSE)</f>
        <v>Conventional</v>
      </c>
      <c r="E5891" s="9" t="str">
        <f>(VLOOKUP($B5891,'F&amp;I Log'!$H$3:$S$8977,5,FALSE))</f>
        <v>4767 ESSEX DR</v>
      </c>
      <c r="F5891" s="9" t="str">
        <f>IFERROR(VLOOKUP($B5891,'F&amp;I Log'!$H$3:$S$8977,6,FALSE),"--")</f>
        <v>DOYLESTOWN</v>
      </c>
      <c r="G5891" s="9" t="str">
        <f>IFERROR(VLOOKUP($B5891,'F&amp;I Log'!$H$3:$S$8977,7,FALSE),"--")</f>
        <v>PA</v>
      </c>
      <c r="H5891" s="9" t="str">
        <f>IFERROR(VLOOKUP($B5891,'F&amp;I Log'!$H$3:$S$8977,8,FALSE),"--")</f>
        <v>18902</v>
      </c>
      <c r="I5891" s="9" t="str">
        <f>IFERROR(VLOOKUP($B5891,'F&amp;I Log'!$H$3:$S$8977,9,FALSE),"--")</f>
        <v>BILLD4667@AOL.COM</v>
      </c>
      <c r="J5891" s="9" t="str">
        <f>IFERROR(VLOOKUP($B5891,'F&amp;I Log'!$H$3:$S$8977,10,FALSE),"--")</f>
        <v>215-766-2581</v>
      </c>
    </row>
    <row r="5892" spans="2:10" hidden="1" x14ac:dyDescent="0.2">
      <c r="B5892" t="s">
        <v>44450</v>
      </c>
      <c r="C5892" s="9">
        <v>1</v>
      </c>
      <c r="D5892" s="9" t="str">
        <f>VLOOKUP($B5892,'F&amp;I Log'!$H$3:$I$8977,2,FALSE)</f>
        <v>Conventional</v>
      </c>
      <c r="E5892" s="9" t="str">
        <f>(VLOOKUP($B5892,'F&amp;I Log'!$H$3:$S$8977,5,FALSE))</f>
        <v>22 TOAD LANE</v>
      </c>
      <c r="F5892" s="9" t="str">
        <f>IFERROR(VLOOKUP($B5892,'F&amp;I Log'!$H$3:$S$8977,6,FALSE),"--")</f>
        <v>RINGOES</v>
      </c>
      <c r="G5892" s="9" t="str">
        <f>IFERROR(VLOOKUP($B5892,'F&amp;I Log'!$H$3:$S$8977,7,FALSE),"--")</f>
        <v>NJ</v>
      </c>
      <c r="H5892" s="9" t="str">
        <f>IFERROR(VLOOKUP($B5892,'F&amp;I Log'!$H$3:$S$8977,8,FALSE),"--")</f>
        <v>08551</v>
      </c>
      <c r="I5892" s="9" t="str">
        <f>IFERROR(VLOOKUP($B5892,'F&amp;I Log'!$H$3:$S$8977,9,FALSE),"--")</f>
        <v/>
      </c>
      <c r="J5892" s="9" t="str">
        <f>IFERROR(VLOOKUP($B5892,'F&amp;I Log'!$H$3:$S$8977,10,FALSE),"--")</f>
        <v/>
      </c>
    </row>
    <row r="5893" spans="2:10" hidden="1" x14ac:dyDescent="0.2">
      <c r="B5893" t="s">
        <v>44454</v>
      </c>
      <c r="C5893" s="9">
        <v>1</v>
      </c>
      <c r="D5893" s="9" t="str">
        <f>VLOOKUP($B5893,'F&amp;I Log'!$H$3:$I$8977,2,FALSE)</f>
        <v>Conventional</v>
      </c>
      <c r="E5893" s="9" t="str">
        <f>(VLOOKUP($B5893,'F&amp;I Log'!$H$3:$S$8977,5,FALSE))</f>
        <v>2880 WASHINGTON LN</v>
      </c>
      <c r="F5893" s="9" t="str">
        <f>IFERROR(VLOOKUP($B5893,'F&amp;I Log'!$H$3:$S$8977,6,FALSE),"--")</f>
        <v>HATFIELD</v>
      </c>
      <c r="G5893" s="9" t="str">
        <f>IFERROR(VLOOKUP($B5893,'F&amp;I Log'!$H$3:$S$8977,7,FALSE),"--")</f>
        <v>PA</v>
      </c>
      <c r="H5893" s="9" t="str">
        <f>IFERROR(VLOOKUP($B5893,'F&amp;I Log'!$H$3:$S$8977,8,FALSE),"--")</f>
        <v>19440</v>
      </c>
      <c r="I5893" s="9" t="str">
        <f>IFERROR(VLOOKUP($B5893,'F&amp;I Log'!$H$3:$S$8977,9,FALSE),"--")</f>
        <v>MARTINRYAN1776@GMAIL.COM</v>
      </c>
      <c r="J5893" s="9" t="str">
        <f>IFERROR(VLOOKUP($B5893,'F&amp;I Log'!$H$3:$S$8977,10,FALSE),"--")</f>
        <v>215-855-7962</v>
      </c>
    </row>
    <row r="5894" spans="2:10" x14ac:dyDescent="0.2">
      <c r="B5894" t="s">
        <v>44463</v>
      </c>
      <c r="C5894" s="9">
        <v>1</v>
      </c>
      <c r="D5894" s="9" t="str">
        <f>VLOOKUP($B5894,'F&amp;I Log'!$H$3:$I$8977,2,FALSE)</f>
        <v>Fleet</v>
      </c>
      <c r="E5894" s="9" t="str">
        <f>(VLOOKUP($B5894,'F&amp;I Log'!$H$3:$S$8977,5,FALSE))</f>
        <v>305 OYSTERDALE RD</v>
      </c>
      <c r="F5894" s="9" t="str">
        <f>IFERROR(VLOOKUP($B5894,'F&amp;I Log'!$H$3:$S$8977,6,FALSE),"--")</f>
        <v>BOYERTOWN</v>
      </c>
      <c r="G5894" s="9" t="str">
        <f>IFERROR(VLOOKUP($B5894,'F&amp;I Log'!$H$3:$S$8977,7,FALSE),"--")</f>
        <v>PA</v>
      </c>
      <c r="H5894" s="9" t="str">
        <f>IFERROR(VLOOKUP($B5894,'F&amp;I Log'!$H$3:$S$8977,8,FALSE),"--")</f>
        <v>19512</v>
      </c>
      <c r="I5894" s="9" t="str">
        <f>IFERROR(VLOOKUP($B5894,'F&amp;I Log'!$H$3:$S$8977,9,FALSE),"--")</f>
        <v/>
      </c>
      <c r="J5894" s="9" t="str">
        <f>IFERROR(VLOOKUP($B5894,'F&amp;I Log'!$H$3:$S$8977,10,FALSE),"--")</f>
        <v/>
      </c>
    </row>
    <row r="5895" spans="2:10" hidden="1" x14ac:dyDescent="0.2">
      <c r="B5895" t="s">
        <v>44469</v>
      </c>
      <c r="C5895" s="9">
        <v>1</v>
      </c>
      <c r="D5895" s="9" t="str">
        <f>VLOOKUP($B5895,'F&amp;I Log'!$H$3:$I$8977,2,FALSE)</f>
        <v>Conventional</v>
      </c>
      <c r="E5895" s="9" t="str">
        <f>(VLOOKUP($B5895,'F&amp;I Log'!$H$3:$S$8977,5,FALSE))</f>
        <v>622 WOODWARD AVE</v>
      </c>
      <c r="F5895" s="9" t="str">
        <f>IFERROR(VLOOKUP($B5895,'F&amp;I Log'!$H$3:$S$8977,6,FALSE),"--")</f>
        <v>LANGHORNE</v>
      </c>
      <c r="G5895" s="9" t="str">
        <f>IFERROR(VLOOKUP($B5895,'F&amp;I Log'!$H$3:$S$8977,7,FALSE),"--")</f>
        <v>PA</v>
      </c>
      <c r="H5895" s="9" t="str">
        <f>IFERROR(VLOOKUP($B5895,'F&amp;I Log'!$H$3:$S$8977,8,FALSE),"--")</f>
        <v>19047</v>
      </c>
      <c r="I5895" s="9" t="str">
        <f>IFERROR(VLOOKUP($B5895,'F&amp;I Log'!$H$3:$S$8977,9,FALSE),"--")</f>
        <v>TART2FINISH@GMAIL.COM</v>
      </c>
      <c r="J5895" s="9" t="str">
        <f>IFERROR(VLOOKUP($B5895,'F&amp;I Log'!$H$3:$S$8977,10,FALSE),"--")</f>
        <v>215-359-7868</v>
      </c>
    </row>
    <row r="5896" spans="2:10" hidden="1" x14ac:dyDescent="0.2">
      <c r="B5896" t="s">
        <v>44475</v>
      </c>
      <c r="C5896" s="9">
        <v>1</v>
      </c>
      <c r="D5896" s="9" t="str">
        <f>VLOOKUP($B5896,'F&amp;I Log'!$H$3:$I$8977,2,FALSE)</f>
        <v>Conventional</v>
      </c>
      <c r="E5896" s="9" t="str">
        <f>(VLOOKUP($B5896,'F&amp;I Log'!$H$3:$S$8977,5,FALSE))</f>
        <v>827 MEEHAN AVE</v>
      </c>
      <c r="F5896" s="9" t="str">
        <f>IFERROR(VLOOKUP($B5896,'F&amp;I Log'!$H$3:$S$8977,6,FALSE),"--")</f>
        <v>FAR ROCKAWAY</v>
      </c>
      <c r="G5896" s="9" t="str">
        <f>IFERROR(VLOOKUP($B5896,'F&amp;I Log'!$H$3:$S$8977,7,FALSE),"--")</f>
        <v>NY</v>
      </c>
      <c r="H5896" s="9" t="str">
        <f>IFERROR(VLOOKUP($B5896,'F&amp;I Log'!$H$3:$S$8977,8,FALSE),"--")</f>
        <v>11691</v>
      </c>
      <c r="I5896" s="9" t="str">
        <f>IFERROR(VLOOKUP($B5896,'F&amp;I Log'!$H$3:$S$8977,9,FALSE),"--")</f>
        <v/>
      </c>
      <c r="J5896" s="9" t="str">
        <f>IFERROR(VLOOKUP($B5896,'F&amp;I Log'!$H$3:$S$8977,10,FALSE),"--")</f>
        <v/>
      </c>
    </row>
    <row r="5897" spans="2:10" hidden="1" x14ac:dyDescent="0.2">
      <c r="B5897" t="s">
        <v>44482</v>
      </c>
      <c r="C5897" s="9">
        <v>1</v>
      </c>
      <c r="D5897" s="9" t="str">
        <f>VLOOKUP($B5897,'F&amp;I Log'!$H$3:$I$8977,2,FALSE)</f>
        <v>Conventional</v>
      </c>
      <c r="E5897" s="9" t="str">
        <f>(VLOOKUP($B5897,'F&amp;I Log'!$H$3:$S$8977,5,FALSE))</f>
        <v>1801 YARDLEY RD</v>
      </c>
      <c r="F5897" s="9" t="str">
        <f>IFERROR(VLOOKUP($B5897,'F&amp;I Log'!$H$3:$S$8977,6,FALSE),"--")</f>
        <v>YARDLEY</v>
      </c>
      <c r="G5897" s="9" t="str">
        <f>IFERROR(VLOOKUP($B5897,'F&amp;I Log'!$H$3:$S$8977,7,FALSE),"--")</f>
        <v>PA</v>
      </c>
      <c r="H5897" s="9" t="str">
        <f>IFERROR(VLOOKUP($B5897,'F&amp;I Log'!$H$3:$S$8977,8,FALSE),"--")</f>
        <v>19067</v>
      </c>
      <c r="I5897" s="9" t="str">
        <f>IFERROR(VLOOKUP($B5897,'F&amp;I Log'!$H$3:$S$8977,9,FALSE),"--")</f>
        <v/>
      </c>
      <c r="J5897" s="9" t="str">
        <f>IFERROR(VLOOKUP($B5897,'F&amp;I Log'!$H$3:$S$8977,10,FALSE),"--")</f>
        <v>856-366-8143</v>
      </c>
    </row>
    <row r="5898" spans="2:10" hidden="1" x14ac:dyDescent="0.2">
      <c r="B5898" t="s">
        <v>44488</v>
      </c>
      <c r="C5898" s="9">
        <v>1</v>
      </c>
      <c r="D5898" s="9" t="str">
        <f>VLOOKUP($B5898,'F&amp;I Log'!$H$3:$I$8977,2,FALSE)</f>
        <v>Conventional</v>
      </c>
      <c r="E5898" s="9" t="str">
        <f>(VLOOKUP($B5898,'F&amp;I Log'!$H$3:$S$8977,5,FALSE))</f>
        <v>90 HEATHER RD</v>
      </c>
      <c r="F5898" s="9" t="str">
        <f>IFERROR(VLOOKUP($B5898,'F&amp;I Log'!$H$3:$S$8977,6,FALSE),"--")</f>
        <v>CHURCHVILLE</v>
      </c>
      <c r="G5898" s="9" t="str">
        <f>IFERROR(VLOOKUP($B5898,'F&amp;I Log'!$H$3:$S$8977,7,FALSE),"--")</f>
        <v>PA</v>
      </c>
      <c r="H5898" s="9" t="str">
        <f>IFERROR(VLOOKUP($B5898,'F&amp;I Log'!$H$3:$S$8977,8,FALSE),"--")</f>
        <v>18966-1110</v>
      </c>
      <c r="I5898" s="9" t="str">
        <f>IFERROR(VLOOKUP($B5898,'F&amp;I Log'!$H$3:$S$8977,9,FALSE),"--")</f>
        <v>MRRCEVETTE@VERIZON.NET</v>
      </c>
      <c r="J5898" s="9" t="str">
        <f>IFERROR(VLOOKUP($B5898,'F&amp;I Log'!$H$3:$S$8977,10,FALSE),"--")</f>
        <v>215-355-1162</v>
      </c>
    </row>
    <row r="5899" spans="2:10" hidden="1" x14ac:dyDescent="0.2">
      <c r="B5899" t="s">
        <v>44505</v>
      </c>
      <c r="C5899" s="9">
        <v>1</v>
      </c>
      <c r="D5899" s="9" t="str">
        <f>VLOOKUP($B5899,'F&amp;I Log'!$H$3:$I$8977,2,FALSE)</f>
        <v>Conventional</v>
      </c>
      <c r="E5899" s="9" t="str">
        <f>(VLOOKUP($B5899,'F&amp;I Log'!$H$3:$S$8977,5,FALSE))</f>
        <v>1450 SOUTHWIND WAY</v>
      </c>
      <c r="F5899" s="9" t="str">
        <f>IFERROR(VLOOKUP($B5899,'F&amp;I Log'!$H$3:$S$8977,6,FALSE),"--")</f>
        <v>DRESHER</v>
      </c>
      <c r="G5899" s="9" t="str">
        <f>IFERROR(VLOOKUP($B5899,'F&amp;I Log'!$H$3:$S$8977,7,FALSE),"--")</f>
        <v>PA</v>
      </c>
      <c r="H5899" s="9" t="str">
        <f>IFERROR(VLOOKUP($B5899,'F&amp;I Log'!$H$3:$S$8977,8,FALSE),"--")</f>
        <v>19025-1027</v>
      </c>
      <c r="I5899" s="9" t="str">
        <f>IFERROR(VLOOKUP($B5899,'F&amp;I Log'!$H$3:$S$8977,9,FALSE),"--")</f>
        <v>NBG_FINANCIAL@HOTMAIL.COM</v>
      </c>
      <c r="J5899" s="9" t="str">
        <f>IFERROR(VLOOKUP($B5899,'F&amp;I Log'!$H$3:$S$8977,10,FALSE),"--")</f>
        <v>215-806-5688</v>
      </c>
    </row>
    <row r="5900" spans="2:10" hidden="1" x14ac:dyDescent="0.2">
      <c r="B5900" t="s">
        <v>44509</v>
      </c>
      <c r="C5900" s="9">
        <v>1</v>
      </c>
      <c r="D5900" s="9" t="str">
        <f>VLOOKUP($B5900,'F&amp;I Log'!$H$3:$I$8977,2,FALSE)</f>
        <v>Conventional</v>
      </c>
      <c r="E5900" s="9" t="str">
        <f>(VLOOKUP($B5900,'F&amp;I Log'!$H$3:$S$8977,5,FALSE))</f>
        <v>935 NATHANIEL TRL</v>
      </c>
      <c r="F5900" s="9" t="str">
        <f>IFERROR(VLOOKUP($B5900,'F&amp;I Log'!$H$3:$S$8977,6,FALSE),"--")</f>
        <v>WARWICK</v>
      </c>
      <c r="G5900" s="9" t="str">
        <f>IFERROR(VLOOKUP($B5900,'F&amp;I Log'!$H$3:$S$8977,7,FALSE),"--")</f>
        <v>PA</v>
      </c>
      <c r="H5900" s="9" t="str">
        <f>IFERROR(VLOOKUP($B5900,'F&amp;I Log'!$H$3:$S$8977,8,FALSE),"--")</f>
        <v>18974-6147</v>
      </c>
      <c r="I5900" s="9" t="str">
        <f>IFERROR(VLOOKUP($B5900,'F&amp;I Log'!$H$3:$S$8977,9,FALSE),"--")</f>
        <v>GLIGHTNINGS@COMCAST.NET</v>
      </c>
      <c r="J5900" s="9" t="str">
        <f>IFERROR(VLOOKUP($B5900,'F&amp;I Log'!$H$3:$S$8977,10,FALSE),"--")</f>
        <v>610-733-0465</v>
      </c>
    </row>
    <row r="5901" spans="2:10" hidden="1" x14ac:dyDescent="0.2">
      <c r="B5901" t="s">
        <v>44515</v>
      </c>
      <c r="C5901" s="9">
        <v>1</v>
      </c>
      <c r="D5901" s="9" t="str">
        <f>VLOOKUP($B5901,'F&amp;I Log'!$H$3:$I$8977,2,FALSE)</f>
        <v>Conventional</v>
      </c>
      <c r="E5901" s="9" t="str">
        <f>(VLOOKUP($B5901,'F&amp;I Log'!$H$3:$S$8977,5,FALSE))</f>
        <v>237 HENDRICKS ST</v>
      </c>
      <c r="F5901" s="9" t="str">
        <f>IFERROR(VLOOKUP($B5901,'F&amp;I Log'!$H$3:$S$8977,6,FALSE),"--")</f>
        <v>AMBLER</v>
      </c>
      <c r="G5901" s="9" t="str">
        <f>IFERROR(VLOOKUP($B5901,'F&amp;I Log'!$H$3:$S$8977,7,FALSE),"--")</f>
        <v>PA</v>
      </c>
      <c r="H5901" s="9" t="str">
        <f>IFERROR(VLOOKUP($B5901,'F&amp;I Log'!$H$3:$S$8977,8,FALSE),"--")</f>
        <v>19002-4245</v>
      </c>
      <c r="I5901" s="9" t="str">
        <f>IFERROR(VLOOKUP($B5901,'F&amp;I Log'!$H$3:$S$8977,9,FALSE),"--")</f>
        <v>CBRACCIO114@HOTMAIL.COM</v>
      </c>
      <c r="J5901" s="9" t="str">
        <f>IFERROR(VLOOKUP($B5901,'F&amp;I Log'!$H$3:$S$8977,10,FALSE),"--")</f>
        <v>215-680-2222</v>
      </c>
    </row>
    <row r="5902" spans="2:10" hidden="1" x14ac:dyDescent="0.2">
      <c r="B5902" t="s">
        <v>44523</v>
      </c>
      <c r="C5902" s="9">
        <v>1</v>
      </c>
      <c r="D5902" s="9" t="str">
        <f>VLOOKUP($B5902,'F&amp;I Log'!$H$3:$I$8977,2,FALSE)</f>
        <v>Conventional</v>
      </c>
      <c r="E5902" s="9" t="str">
        <f>(VLOOKUP($B5902,'F&amp;I Log'!$H$3:$S$8977,5,FALSE))</f>
        <v>210 GRAVITY ST</v>
      </c>
      <c r="F5902" s="9" t="str">
        <f>IFERROR(VLOOKUP($B5902,'F&amp;I Log'!$H$3:$S$8977,6,FALSE),"--")</f>
        <v>ARCHBALD</v>
      </c>
      <c r="G5902" s="9" t="str">
        <f>IFERROR(VLOOKUP($B5902,'F&amp;I Log'!$H$3:$S$8977,7,FALSE),"--")</f>
        <v>PA</v>
      </c>
      <c r="H5902" s="9" t="str">
        <f>IFERROR(VLOOKUP($B5902,'F&amp;I Log'!$H$3:$S$8977,8,FALSE),"--")</f>
        <v>18403</v>
      </c>
      <c r="I5902" s="9" t="str">
        <f>IFERROR(VLOOKUP($B5902,'F&amp;I Log'!$H$3:$S$8977,9,FALSE),"--")</f>
        <v>HAEF1232@GMAIL.COM</v>
      </c>
      <c r="J5902" s="9" t="str">
        <f>IFERROR(VLOOKUP($B5902,'F&amp;I Log'!$H$3:$S$8977,10,FALSE),"--")</f>
        <v>570-904-0013</v>
      </c>
    </row>
    <row r="5903" spans="2:10" hidden="1" x14ac:dyDescent="0.2">
      <c r="B5903" t="s">
        <v>44532</v>
      </c>
      <c r="C5903" s="9">
        <v>1</v>
      </c>
      <c r="D5903" s="9" t="str">
        <f>VLOOKUP($B5903,'F&amp;I Log'!$H$3:$I$8977,2,FALSE)</f>
        <v>Conventional</v>
      </c>
      <c r="E5903" s="9" t="str">
        <f>(VLOOKUP($B5903,'F&amp;I Log'!$H$3:$S$8977,5,FALSE))</f>
        <v>202 LAWRENCE PENN RD</v>
      </c>
      <c r="F5903" s="9" t="str">
        <f>IFERROR(VLOOKUP($B5903,'F&amp;I Log'!$H$3:$S$8977,6,FALSE),"--")</f>
        <v>TRENTON</v>
      </c>
      <c r="G5903" s="9" t="str">
        <f>IFERROR(VLOOKUP($B5903,'F&amp;I Log'!$H$3:$S$8977,7,FALSE),"--")</f>
        <v>NJ</v>
      </c>
      <c r="H5903" s="9" t="str">
        <f>IFERROR(VLOOKUP($B5903,'F&amp;I Log'!$H$3:$S$8977,8,FALSE),"--")</f>
        <v>08648</v>
      </c>
      <c r="I5903" s="9" t="str">
        <f>IFERROR(VLOOKUP($B5903,'F&amp;I Log'!$H$3:$S$8977,9,FALSE),"--")</f>
        <v/>
      </c>
      <c r="J5903" s="9" t="str">
        <f>IFERROR(VLOOKUP($B5903,'F&amp;I Log'!$H$3:$S$8977,10,FALSE),"--")</f>
        <v>609-896-0947</v>
      </c>
    </row>
    <row r="5904" spans="2:10" hidden="1" x14ac:dyDescent="0.2">
      <c r="B5904" t="s">
        <v>44537</v>
      </c>
      <c r="C5904" s="9">
        <v>1</v>
      </c>
      <c r="D5904" s="9" t="str">
        <f>VLOOKUP($B5904,'F&amp;I Log'!$H$3:$I$8977,2,FALSE)</f>
        <v>Conventional</v>
      </c>
      <c r="E5904" s="9" t="str">
        <f>(VLOOKUP($B5904,'F&amp;I Log'!$H$3:$S$8977,5,FALSE))</f>
        <v>523 N SIMPSON ST</v>
      </c>
      <c r="F5904" s="9" t="str">
        <f>IFERROR(VLOOKUP($B5904,'F&amp;I Log'!$H$3:$S$8977,6,FALSE),"--")</f>
        <v>PHILADELPHIA</v>
      </c>
      <c r="G5904" s="9" t="str">
        <f>IFERROR(VLOOKUP($B5904,'F&amp;I Log'!$H$3:$S$8977,7,FALSE),"--")</f>
        <v>PA</v>
      </c>
      <c r="H5904" s="9" t="str">
        <f>IFERROR(VLOOKUP($B5904,'F&amp;I Log'!$H$3:$S$8977,8,FALSE),"--")</f>
        <v>19151</v>
      </c>
      <c r="I5904" s="9" t="str">
        <f>IFERROR(VLOOKUP($B5904,'F&amp;I Log'!$H$3:$S$8977,9,FALSE),"--")</f>
        <v>CECE129023@GMAIL.COM</v>
      </c>
      <c r="J5904" s="9" t="str">
        <f>IFERROR(VLOOKUP($B5904,'F&amp;I Log'!$H$3:$S$8977,10,FALSE),"--")</f>
        <v>267-290-9515</v>
      </c>
    </row>
    <row r="5905" spans="2:10" x14ac:dyDescent="0.2">
      <c r="B5905" t="s">
        <v>44543</v>
      </c>
      <c r="C5905" s="9">
        <v>1</v>
      </c>
      <c r="D5905" s="9" t="str">
        <f>VLOOKUP($B5905,'F&amp;I Log'!$H$3:$I$8977,2,FALSE)</f>
        <v>Fleet</v>
      </c>
      <c r="E5905" s="9" t="str">
        <f>(VLOOKUP($B5905,'F&amp;I Log'!$H$3:$S$8977,5,FALSE))</f>
        <v>721 PAXON HOLLOW ROAD SUTE B</v>
      </c>
      <c r="F5905" s="9" t="str">
        <f>IFERROR(VLOOKUP($B5905,'F&amp;I Log'!$H$3:$S$8977,6,FALSE),"--")</f>
        <v>BROOMALL</v>
      </c>
      <c r="G5905" s="9" t="str">
        <f>IFERROR(VLOOKUP($B5905,'F&amp;I Log'!$H$3:$S$8977,7,FALSE),"--")</f>
        <v>PA</v>
      </c>
      <c r="H5905" s="9" t="str">
        <f>IFERROR(VLOOKUP($B5905,'F&amp;I Log'!$H$3:$S$8977,8,FALSE),"--")</f>
        <v>19008</v>
      </c>
      <c r="I5905" s="9" t="str">
        <f>IFERROR(VLOOKUP($B5905,'F&amp;I Log'!$H$3:$S$8977,9,FALSE),"--")</f>
        <v/>
      </c>
      <c r="J5905" s="9" t="str">
        <f>IFERROR(VLOOKUP($B5905,'F&amp;I Log'!$H$3:$S$8977,10,FALSE),"--")</f>
        <v>847-240-1500</v>
      </c>
    </row>
    <row r="5906" spans="2:10" hidden="1" x14ac:dyDescent="0.2">
      <c r="B5906" t="s">
        <v>44547</v>
      </c>
      <c r="C5906" s="9">
        <v>1</v>
      </c>
      <c r="D5906" s="9" t="str">
        <f>VLOOKUP($B5906,'F&amp;I Log'!$H$3:$I$8977,2,FALSE)</f>
        <v>Conventional</v>
      </c>
      <c r="E5906" s="9" t="str">
        <f>(VLOOKUP($B5906,'F&amp;I Log'!$H$3:$S$8977,5,FALSE))</f>
        <v>19 FOUR CORNERS RD</v>
      </c>
      <c r="F5906" s="9" t="str">
        <f>IFERROR(VLOOKUP($B5906,'F&amp;I Log'!$H$3:$S$8977,6,FALSE),"--")</f>
        <v>BLAIRSTOWN</v>
      </c>
      <c r="G5906" s="9" t="str">
        <f>IFERROR(VLOOKUP($B5906,'F&amp;I Log'!$H$3:$S$8977,7,FALSE),"--")</f>
        <v>NJ</v>
      </c>
      <c r="H5906" s="9" t="str">
        <f>IFERROR(VLOOKUP($B5906,'F&amp;I Log'!$H$3:$S$8977,8,FALSE),"--")</f>
        <v>07825</v>
      </c>
      <c r="I5906" s="9" t="str">
        <f>IFERROR(VLOOKUP($B5906,'F&amp;I Log'!$H$3:$S$8977,9,FALSE),"--")</f>
        <v/>
      </c>
      <c r="J5906" s="9" t="str">
        <f>IFERROR(VLOOKUP($B5906,'F&amp;I Log'!$H$3:$S$8977,10,FALSE),"--")</f>
        <v>908-616-6881</v>
      </c>
    </row>
    <row r="5907" spans="2:10" hidden="1" x14ac:dyDescent="0.2">
      <c r="B5907" t="s">
        <v>44549</v>
      </c>
      <c r="C5907" s="9">
        <v>1</v>
      </c>
      <c r="D5907" s="9" t="str">
        <f>VLOOKUP($B5907,'F&amp;I Log'!$H$3:$I$8977,2,FALSE)</f>
        <v>Conventional</v>
      </c>
      <c r="E5907" s="9" t="str">
        <f>(VLOOKUP($B5907,'F&amp;I Log'!$H$3:$S$8977,5,FALSE))</f>
        <v>11 PROVIDENCE COURT</v>
      </c>
      <c r="F5907" s="9" t="str">
        <f>IFERROR(VLOOKUP($B5907,'F&amp;I Log'!$H$3:$S$8977,6,FALSE),"--")</f>
        <v>NEWTOWN</v>
      </c>
      <c r="G5907" s="9" t="str">
        <f>IFERROR(VLOOKUP($B5907,'F&amp;I Log'!$H$3:$S$8977,7,FALSE),"--")</f>
        <v>PA</v>
      </c>
      <c r="H5907" s="9" t="str">
        <f>IFERROR(VLOOKUP($B5907,'F&amp;I Log'!$H$3:$S$8977,8,FALSE),"--")</f>
        <v>18940</v>
      </c>
      <c r="I5907" s="9" t="str">
        <f>IFERROR(VLOOKUP($B5907,'F&amp;I Log'!$H$3:$S$8977,9,FALSE),"--")</f>
        <v>RUSSOAJ1@MSN.COM</v>
      </c>
      <c r="J5907" s="9" t="str">
        <f>IFERROR(VLOOKUP($B5907,'F&amp;I Log'!$H$3:$S$8977,10,FALSE),"--")</f>
        <v>301-990-9347</v>
      </c>
    </row>
    <row r="5908" spans="2:10" hidden="1" x14ac:dyDescent="0.2">
      <c r="B5908" t="s">
        <v>44560</v>
      </c>
      <c r="C5908" s="9">
        <v>1</v>
      </c>
      <c r="D5908" s="9" t="str">
        <f>VLOOKUP($B5908,'F&amp;I Log'!$H$3:$I$8977,2,FALSE)</f>
        <v>Conventional</v>
      </c>
      <c r="E5908" s="9" t="str">
        <f>(VLOOKUP($B5908,'F&amp;I Log'!$H$3:$S$8977,5,FALSE))</f>
        <v>11 S RIDGE AVE</v>
      </c>
      <c r="F5908" s="9" t="str">
        <f>IFERROR(VLOOKUP($B5908,'F&amp;I Log'!$H$3:$S$8977,6,FALSE),"--")</f>
        <v>AMBLER</v>
      </c>
      <c r="G5908" s="9" t="str">
        <f>IFERROR(VLOOKUP($B5908,'F&amp;I Log'!$H$3:$S$8977,7,FALSE),"--")</f>
        <v>PA</v>
      </c>
      <c r="H5908" s="9" t="str">
        <f>IFERROR(VLOOKUP($B5908,'F&amp;I Log'!$H$3:$S$8977,8,FALSE),"--")</f>
        <v>19002-4730</v>
      </c>
      <c r="I5908" s="9" t="str">
        <f>IFERROR(VLOOKUP($B5908,'F&amp;I Log'!$H$3:$S$8977,9,FALSE),"--")</f>
        <v>LMN3346@GMAIL.COM</v>
      </c>
      <c r="J5908" s="9" t="str">
        <f>IFERROR(VLOOKUP($B5908,'F&amp;I Log'!$H$3:$S$8977,10,FALSE),"--")</f>
        <v>215-313-6257</v>
      </c>
    </row>
    <row r="5909" spans="2:10" hidden="1" x14ac:dyDescent="0.2">
      <c r="B5909" t="s">
        <v>44567</v>
      </c>
      <c r="C5909" s="9">
        <v>1</v>
      </c>
      <c r="D5909" s="9" t="str">
        <f>VLOOKUP($B5909,'F&amp;I Log'!$H$3:$I$8977,2,FALSE)</f>
        <v>Conventional</v>
      </c>
      <c r="E5909" s="9" t="str">
        <f>(VLOOKUP($B5909,'F&amp;I Log'!$H$3:$S$8977,5,FALSE))</f>
        <v>114 REDWOOD DR</v>
      </c>
      <c r="F5909" s="9" t="str">
        <f>IFERROR(VLOOKUP($B5909,'F&amp;I Log'!$H$3:$S$8977,6,FALSE),"--")</f>
        <v>QUAKERTOWN</v>
      </c>
      <c r="G5909" s="9" t="str">
        <f>IFERROR(VLOOKUP($B5909,'F&amp;I Log'!$H$3:$S$8977,7,FALSE),"--")</f>
        <v>PA</v>
      </c>
      <c r="H5909" s="9" t="str">
        <f>IFERROR(VLOOKUP($B5909,'F&amp;I Log'!$H$3:$S$8977,8,FALSE),"--")</f>
        <v>18951</v>
      </c>
      <c r="I5909" s="9" t="str">
        <f>IFERROR(VLOOKUP($B5909,'F&amp;I Log'!$H$3:$S$8977,9,FALSE),"--")</f>
        <v>WESTFALLFAMILY@HOTMAIL.COM</v>
      </c>
      <c r="J5909" s="9" t="str">
        <f>IFERROR(VLOOKUP($B5909,'F&amp;I Log'!$H$3:$S$8977,10,FALSE),"--")</f>
        <v>215-538-7603</v>
      </c>
    </row>
    <row r="5910" spans="2:10" hidden="1" x14ac:dyDescent="0.2">
      <c r="B5910" t="s">
        <v>44578</v>
      </c>
      <c r="C5910" s="9">
        <v>1</v>
      </c>
      <c r="D5910" s="9" t="str">
        <f>VLOOKUP($B5910,'F&amp;I Log'!$H$3:$I$8977,2,FALSE)</f>
        <v>Conventional</v>
      </c>
      <c r="E5910" s="9" t="str">
        <f>(VLOOKUP($B5910,'F&amp;I Log'!$H$3:$S$8977,5,FALSE))</f>
        <v>17 VALLEY PARK S</v>
      </c>
      <c r="F5910" s="9" t="str">
        <f>IFERROR(VLOOKUP($B5910,'F&amp;I Log'!$H$3:$S$8977,6,FALSE),"--")</f>
        <v>BETHLEHEM</v>
      </c>
      <c r="G5910" s="9" t="str">
        <f>IFERROR(VLOOKUP($B5910,'F&amp;I Log'!$H$3:$S$8977,7,FALSE),"--")</f>
        <v>PA</v>
      </c>
      <c r="H5910" s="9" t="str">
        <f>IFERROR(VLOOKUP($B5910,'F&amp;I Log'!$H$3:$S$8977,8,FALSE),"--")</f>
        <v>18018</v>
      </c>
      <c r="I5910" s="9" t="str">
        <f>IFERROR(VLOOKUP($B5910,'F&amp;I Log'!$H$3:$S$8977,9,FALSE),"--")</f>
        <v>KRP044@GMAIL.COM</v>
      </c>
      <c r="J5910" s="9" t="str">
        <f>IFERROR(VLOOKUP($B5910,'F&amp;I Log'!$H$3:$S$8977,10,FALSE),"--")</f>
        <v>610-216-1534</v>
      </c>
    </row>
    <row r="5911" spans="2:10" hidden="1" x14ac:dyDescent="0.2">
      <c r="B5911" t="s">
        <v>44584</v>
      </c>
      <c r="C5911" s="9">
        <v>1</v>
      </c>
      <c r="D5911" s="9" t="str">
        <f>VLOOKUP($B5911,'F&amp;I Log'!$H$3:$I$8977,2,FALSE)</f>
        <v>Conventional</v>
      </c>
      <c r="E5911" s="9" t="str">
        <f>(VLOOKUP($B5911,'F&amp;I Log'!$H$3:$S$8977,5,FALSE))</f>
        <v>309 BRIDGETOWN PIKE</v>
      </c>
      <c r="F5911" s="9" t="str">
        <f>IFERROR(VLOOKUP($B5911,'F&amp;I Log'!$H$3:$S$8977,6,FALSE),"--")</f>
        <v>LANGHORNE</v>
      </c>
      <c r="G5911" s="9" t="str">
        <f>IFERROR(VLOOKUP($B5911,'F&amp;I Log'!$H$3:$S$8977,7,FALSE),"--")</f>
        <v>PA</v>
      </c>
      <c r="H5911" s="9" t="str">
        <f>IFERROR(VLOOKUP($B5911,'F&amp;I Log'!$H$3:$S$8977,8,FALSE),"--")</f>
        <v>19053</v>
      </c>
      <c r="I5911" s="9" t="str">
        <f>IFERROR(VLOOKUP($B5911,'F&amp;I Log'!$H$3:$S$8977,9,FALSE),"--")</f>
        <v>MIKELOHIN@YAHOO.COM</v>
      </c>
      <c r="J5911" s="9" t="str">
        <f>IFERROR(VLOOKUP($B5911,'F&amp;I Log'!$H$3:$S$8977,10,FALSE),"--")</f>
        <v>215-720-9577</v>
      </c>
    </row>
    <row r="5912" spans="2:10" hidden="1" x14ac:dyDescent="0.2">
      <c r="B5912" t="s">
        <v>44592</v>
      </c>
      <c r="C5912" s="9">
        <v>1</v>
      </c>
      <c r="D5912" s="9" t="str">
        <f>VLOOKUP($B5912,'F&amp;I Log'!$H$3:$I$8977,2,FALSE)</f>
        <v>Conventional</v>
      </c>
      <c r="E5912" s="9" t="str">
        <f>(VLOOKUP($B5912,'F&amp;I Log'!$H$3:$S$8977,5,FALSE))</f>
        <v>39 BRIANNA RD</v>
      </c>
      <c r="F5912" s="9" t="str">
        <f>IFERROR(VLOOKUP($B5912,'F&amp;I Log'!$H$3:$S$8977,6,FALSE),"--")</f>
        <v>HOLLAND</v>
      </c>
      <c r="G5912" s="9" t="str">
        <f>IFERROR(VLOOKUP($B5912,'F&amp;I Log'!$H$3:$S$8977,7,FALSE),"--")</f>
        <v>PA</v>
      </c>
      <c r="H5912" s="9" t="str">
        <f>IFERROR(VLOOKUP($B5912,'F&amp;I Log'!$H$3:$S$8977,8,FALSE),"--")</f>
        <v>18966-5004</v>
      </c>
      <c r="I5912" s="9" t="str">
        <f>IFERROR(VLOOKUP($B5912,'F&amp;I Log'!$H$3:$S$8977,9,FALSE),"--")</f>
        <v>COACHX7@VERIZON.NET</v>
      </c>
      <c r="J5912" s="9" t="str">
        <f>IFERROR(VLOOKUP($B5912,'F&amp;I Log'!$H$3:$S$8977,10,FALSE),"--")</f>
        <v>215-579-1724</v>
      </c>
    </row>
    <row r="5913" spans="2:10" hidden="1" x14ac:dyDescent="0.2">
      <c r="B5913" t="s">
        <v>44599</v>
      </c>
      <c r="C5913" s="9">
        <v>1</v>
      </c>
      <c r="D5913" s="9" t="str">
        <f>VLOOKUP($B5913,'F&amp;I Log'!$H$3:$I$8977,2,FALSE)</f>
        <v>Conventional</v>
      </c>
      <c r="E5913" s="9" t="str">
        <f>(VLOOKUP($B5913,'F&amp;I Log'!$H$3:$S$8977,5,FALSE))</f>
        <v>1515 W COBBLESTONE CIR</v>
      </c>
      <c r="F5913" s="9" t="str">
        <f>IFERROR(VLOOKUP($B5913,'F&amp;I Log'!$H$3:$S$8977,6,FALSE),"--")</f>
        <v>WARRINGTON</v>
      </c>
      <c r="G5913" s="9" t="str">
        <f>IFERROR(VLOOKUP($B5913,'F&amp;I Log'!$H$3:$S$8977,7,FALSE),"--")</f>
        <v>PA</v>
      </c>
      <c r="H5913" s="9" t="str">
        <f>IFERROR(VLOOKUP($B5913,'F&amp;I Log'!$H$3:$S$8977,8,FALSE),"--")</f>
        <v>18976-2839</v>
      </c>
      <c r="I5913" s="9" t="str">
        <f>IFERROR(VLOOKUP($B5913,'F&amp;I Log'!$H$3:$S$8977,9,FALSE),"--")</f>
        <v/>
      </c>
      <c r="J5913" s="9" t="str">
        <f>IFERROR(VLOOKUP($B5913,'F&amp;I Log'!$H$3:$S$8977,10,FALSE),"--")</f>
        <v/>
      </c>
    </row>
    <row r="5914" spans="2:10" hidden="1" x14ac:dyDescent="0.2">
      <c r="B5914" t="s">
        <v>44603</v>
      </c>
      <c r="C5914" s="9">
        <v>1</v>
      </c>
      <c r="D5914" s="9" t="str">
        <f>VLOOKUP($B5914,'F&amp;I Log'!$H$3:$I$8977,2,FALSE)</f>
        <v>Conventional</v>
      </c>
      <c r="E5914" s="9" t="str">
        <f>(VLOOKUP($B5914,'F&amp;I Log'!$H$3:$S$8977,5,FALSE))</f>
        <v>852 MEADOWOOD LN</v>
      </c>
      <c r="F5914" s="9" t="str">
        <f>IFERROR(VLOOKUP($B5914,'F&amp;I Log'!$H$3:$S$8977,6,FALSE),"--")</f>
        <v>WARMINSTER</v>
      </c>
      <c r="G5914" s="9" t="str">
        <f>IFERROR(VLOOKUP($B5914,'F&amp;I Log'!$H$3:$S$8977,7,FALSE),"--")</f>
        <v>PA</v>
      </c>
      <c r="H5914" s="9" t="str">
        <f>IFERROR(VLOOKUP($B5914,'F&amp;I Log'!$H$3:$S$8977,8,FALSE),"--")</f>
        <v>18974</v>
      </c>
      <c r="I5914" s="9" t="str">
        <f>IFERROR(VLOOKUP($B5914,'F&amp;I Log'!$H$3:$S$8977,9,FALSE),"--")</f>
        <v>GRANDKIDS0305@VERIZON.NET</v>
      </c>
      <c r="J5914" s="9" t="str">
        <f>IFERROR(VLOOKUP($B5914,'F&amp;I Log'!$H$3:$S$8977,10,FALSE),"--")</f>
        <v>215-672-3251</v>
      </c>
    </row>
    <row r="5915" spans="2:10" hidden="1" x14ac:dyDescent="0.2">
      <c r="B5915" t="s">
        <v>44609</v>
      </c>
      <c r="C5915" s="9">
        <v>1</v>
      </c>
      <c r="D5915" s="9" t="str">
        <f>VLOOKUP($B5915,'F&amp;I Log'!$H$3:$I$8977,2,FALSE)</f>
        <v>Conventional</v>
      </c>
      <c r="E5915" s="9" t="str">
        <f>(VLOOKUP($B5915,'F&amp;I Log'!$H$3:$S$8977,5,FALSE))</f>
        <v>105 WARDEN RD</v>
      </c>
      <c r="F5915" s="9" t="str">
        <f>IFERROR(VLOOKUP($B5915,'F&amp;I Log'!$H$3:$S$8977,6,FALSE),"--")</f>
        <v>DOYLESTOWN</v>
      </c>
      <c r="G5915" s="9" t="str">
        <f>IFERROR(VLOOKUP($B5915,'F&amp;I Log'!$H$3:$S$8977,7,FALSE),"--")</f>
        <v>PA</v>
      </c>
      <c r="H5915" s="9" t="str">
        <f>IFERROR(VLOOKUP($B5915,'F&amp;I Log'!$H$3:$S$8977,8,FALSE),"--")</f>
        <v>18901-2794</v>
      </c>
      <c r="I5915" s="9" t="str">
        <f>IFERROR(VLOOKUP($B5915,'F&amp;I Log'!$H$3:$S$8977,9,FALSE),"--")</f>
        <v>jdeppeler@edisoncourt.com</v>
      </c>
      <c r="J5915" s="9" t="str">
        <f>IFERROR(VLOOKUP($B5915,'F&amp;I Log'!$H$3:$S$8977,10,FALSE),"--")</f>
        <v>267-249-3315</v>
      </c>
    </row>
    <row r="5916" spans="2:10" hidden="1" x14ac:dyDescent="0.2">
      <c r="B5916" t="s">
        <v>44618</v>
      </c>
      <c r="C5916" s="9">
        <v>1</v>
      </c>
      <c r="D5916" s="9" t="str">
        <f>VLOOKUP($B5916,'F&amp;I Log'!$H$3:$I$8977,2,FALSE)</f>
        <v>Conventional</v>
      </c>
      <c r="E5916" s="9" t="str">
        <f>(VLOOKUP($B5916,'F&amp;I Log'!$H$3:$S$8977,5,FALSE))</f>
        <v>791 3RD AVE</v>
      </c>
      <c r="F5916" s="9" t="str">
        <f>IFERROR(VLOOKUP($B5916,'F&amp;I Log'!$H$3:$S$8977,6,FALSE),"--")</f>
        <v>BRISTOL</v>
      </c>
      <c r="G5916" s="9" t="str">
        <f>IFERROR(VLOOKUP($B5916,'F&amp;I Log'!$H$3:$S$8977,7,FALSE),"--")</f>
        <v>PA</v>
      </c>
      <c r="H5916" s="9" t="str">
        <f>IFERROR(VLOOKUP($B5916,'F&amp;I Log'!$H$3:$S$8977,8,FALSE),"--")</f>
        <v>19007</v>
      </c>
      <c r="I5916" s="9" t="str">
        <f>IFERROR(VLOOKUP($B5916,'F&amp;I Log'!$H$3:$S$8977,9,FALSE),"--")</f>
        <v>MARIE_SABATINI@YAHOO.COM</v>
      </c>
      <c r="J5916" s="9" t="str">
        <f>IFERROR(VLOOKUP($B5916,'F&amp;I Log'!$H$3:$S$8977,10,FALSE),"--")</f>
        <v>215-630-8191</v>
      </c>
    </row>
    <row r="5917" spans="2:10" hidden="1" x14ac:dyDescent="0.2">
      <c r="B5917" t="s">
        <v>44624</v>
      </c>
      <c r="C5917" s="9">
        <v>1</v>
      </c>
      <c r="D5917" s="9" t="str">
        <f>VLOOKUP($B5917,'F&amp;I Log'!$H$3:$I$8977,2,FALSE)</f>
        <v>Conventional</v>
      </c>
      <c r="E5917" s="9" t="str">
        <f>(VLOOKUP($B5917,'F&amp;I Log'!$H$3:$S$8977,5,FALSE))</f>
        <v>394 STONY FORD RD</v>
      </c>
      <c r="F5917" s="9" t="str">
        <f>IFERROR(VLOOKUP($B5917,'F&amp;I Log'!$H$3:$S$8977,6,FALSE),"--")</f>
        <v>MIDDLETOWN</v>
      </c>
      <c r="G5917" s="9" t="str">
        <f>IFERROR(VLOOKUP($B5917,'F&amp;I Log'!$H$3:$S$8977,7,FALSE),"--")</f>
        <v>NY</v>
      </c>
      <c r="H5917" s="9" t="str">
        <f>IFERROR(VLOOKUP($B5917,'F&amp;I Log'!$H$3:$S$8977,8,FALSE),"--")</f>
        <v>10941</v>
      </c>
      <c r="I5917" s="9" t="str">
        <f>IFERROR(VLOOKUP($B5917,'F&amp;I Log'!$H$3:$S$8977,9,FALSE),"--")</f>
        <v>AYFER.EKIZ1@GMAIL.COM</v>
      </c>
      <c r="J5917" s="9" t="str">
        <f>IFERROR(VLOOKUP($B5917,'F&amp;I Log'!$H$3:$S$8977,10,FALSE),"--")</f>
        <v>845-978-0112</v>
      </c>
    </row>
    <row r="5918" spans="2:10" hidden="1" x14ac:dyDescent="0.2">
      <c r="B5918" t="s">
        <v>44634</v>
      </c>
      <c r="C5918" s="9">
        <v>1</v>
      </c>
      <c r="D5918" s="9" t="str">
        <f>VLOOKUP($B5918,'F&amp;I Log'!$H$3:$I$8977,2,FALSE)</f>
        <v>Conventional</v>
      </c>
      <c r="E5918" s="9" t="str">
        <f>(VLOOKUP($B5918,'F&amp;I Log'!$H$3:$S$8977,5,FALSE))</f>
        <v>599 CUSHMORE RD</v>
      </c>
      <c r="F5918" s="9" t="str">
        <f>IFERROR(VLOOKUP($B5918,'F&amp;I Log'!$H$3:$S$8977,6,FALSE),"--")</f>
        <v>SOUTHAMPTON</v>
      </c>
      <c r="G5918" s="9" t="str">
        <f>IFERROR(VLOOKUP($B5918,'F&amp;I Log'!$H$3:$S$8977,7,FALSE),"--")</f>
        <v>PA</v>
      </c>
      <c r="H5918" s="9" t="str">
        <f>IFERROR(VLOOKUP($B5918,'F&amp;I Log'!$H$3:$S$8977,8,FALSE),"--")</f>
        <v>18966-4107</v>
      </c>
      <c r="I5918" s="9" t="str">
        <f>IFERROR(VLOOKUP($B5918,'F&amp;I Log'!$H$3:$S$8977,9,FALSE),"--")</f>
        <v>JANEANDALLEN@YAHOO.COM</v>
      </c>
      <c r="J5918" s="9" t="str">
        <f>IFERROR(VLOOKUP($B5918,'F&amp;I Log'!$H$3:$S$8977,10,FALSE),"--")</f>
        <v>215-519-3715</v>
      </c>
    </row>
    <row r="5919" spans="2:10" hidden="1" x14ac:dyDescent="0.2">
      <c r="B5919" t="s">
        <v>44642</v>
      </c>
      <c r="C5919" s="9">
        <v>1</v>
      </c>
      <c r="D5919" s="9" t="str">
        <f>VLOOKUP($B5919,'F&amp;I Log'!$H$3:$I$8977,2,FALSE)</f>
        <v>Conventional</v>
      </c>
      <c r="E5919" s="9" t="str">
        <f>(VLOOKUP($B5919,'F&amp;I Log'!$H$3:$S$8977,5,FALSE))</f>
        <v>4680 BERGSTROM RD</v>
      </c>
      <c r="F5919" s="9" t="str">
        <f>IFERROR(VLOOKUP($B5919,'F&amp;I Log'!$H$3:$S$8977,6,FALSE),"--")</f>
        <v>DOYLESTOWN</v>
      </c>
      <c r="G5919" s="9" t="str">
        <f>IFERROR(VLOOKUP($B5919,'F&amp;I Log'!$H$3:$S$8977,7,FALSE),"--")</f>
        <v>PA</v>
      </c>
      <c r="H5919" s="9" t="str">
        <f>IFERROR(VLOOKUP($B5919,'F&amp;I Log'!$H$3:$S$8977,8,FALSE),"--")</f>
        <v>18902</v>
      </c>
      <c r="I5919" s="9" t="str">
        <f>IFERROR(VLOOKUP($B5919,'F&amp;I Log'!$H$3:$S$8977,9,FALSE),"--")</f>
        <v>LHEFLICH@HOTMAIL.COM</v>
      </c>
      <c r="J5919" s="9" t="str">
        <f>IFERROR(VLOOKUP($B5919,'F&amp;I Log'!$H$3:$S$8977,10,FALSE),"--")</f>
        <v>516-810-0441</v>
      </c>
    </row>
    <row r="5920" spans="2:10" hidden="1" x14ac:dyDescent="0.2">
      <c r="B5920" t="s">
        <v>44648</v>
      </c>
      <c r="C5920" s="9">
        <v>1</v>
      </c>
      <c r="D5920" s="9" t="str">
        <f>VLOOKUP($B5920,'F&amp;I Log'!$H$3:$I$8977,2,FALSE)</f>
        <v>Conventional</v>
      </c>
      <c r="E5920" s="9" t="str">
        <f>(VLOOKUP($B5920,'F&amp;I Log'!$H$3:$S$8977,5,FALSE))</f>
        <v>98 EDWARDS RD</v>
      </c>
      <c r="F5920" s="9" t="str">
        <f>IFERROR(VLOOKUP($B5920,'F&amp;I Log'!$H$3:$S$8977,6,FALSE),"--")</f>
        <v>DAMASCUS</v>
      </c>
      <c r="G5920" s="9" t="str">
        <f>IFERROR(VLOOKUP($B5920,'F&amp;I Log'!$H$3:$S$8977,7,FALSE),"--")</f>
        <v>PA</v>
      </c>
      <c r="H5920" s="9" t="str">
        <f>IFERROR(VLOOKUP($B5920,'F&amp;I Log'!$H$3:$S$8977,8,FALSE),"--")</f>
        <v>18415</v>
      </c>
      <c r="I5920" s="9" t="str">
        <f>IFERROR(VLOOKUP($B5920,'F&amp;I Log'!$H$3:$S$8977,9,FALSE),"--")</f>
        <v>CBEXCAVATING.312@GMAIL.COM</v>
      </c>
      <c r="J5920" s="9" t="str">
        <f>IFERROR(VLOOKUP($B5920,'F&amp;I Log'!$H$3:$S$8977,10,FALSE),"--")</f>
        <v>570-955-8495</v>
      </c>
    </row>
    <row r="5921" spans="2:10" hidden="1" x14ac:dyDescent="0.2">
      <c r="B5921" t="s">
        <v>44658</v>
      </c>
      <c r="C5921" s="9">
        <v>1</v>
      </c>
      <c r="D5921" s="9" t="str">
        <f>VLOOKUP($B5921,'F&amp;I Log'!$H$3:$I$8977,2,FALSE)</f>
        <v>Conventional</v>
      </c>
      <c r="E5921" s="9" t="str">
        <f>(VLOOKUP($B5921,'F&amp;I Log'!$H$3:$S$8977,5,FALSE))</f>
        <v>221 FOREST PARK DR</v>
      </c>
      <c r="F5921" s="9" t="str">
        <f>IFERROR(VLOOKUP($B5921,'F&amp;I Log'!$H$3:$S$8977,6,FALSE),"--")</f>
        <v>CHALFONT</v>
      </c>
      <c r="G5921" s="9" t="str">
        <f>IFERROR(VLOOKUP($B5921,'F&amp;I Log'!$H$3:$S$8977,7,FALSE),"--")</f>
        <v>PA</v>
      </c>
      <c r="H5921" s="9" t="str">
        <f>IFERROR(VLOOKUP($B5921,'F&amp;I Log'!$H$3:$S$8977,8,FALSE),"--")</f>
        <v>18914-2139</v>
      </c>
      <c r="I5921" s="9" t="str">
        <f>IFERROR(VLOOKUP($B5921,'F&amp;I Log'!$H$3:$S$8977,9,FALSE),"--")</f>
        <v>VLS1028@COMCAST.NET</v>
      </c>
      <c r="J5921" s="9" t="str">
        <f>IFERROR(VLOOKUP($B5921,'F&amp;I Log'!$H$3:$S$8977,10,FALSE),"--")</f>
        <v>215-622-8106</v>
      </c>
    </row>
    <row r="5922" spans="2:10" hidden="1" x14ac:dyDescent="0.2">
      <c r="B5922" t="s">
        <v>44666</v>
      </c>
      <c r="C5922" s="9">
        <v>1</v>
      </c>
      <c r="D5922" s="9" t="str">
        <f>VLOOKUP($B5922,'F&amp;I Log'!$H$3:$I$8977,2,FALSE)</f>
        <v>Conventional</v>
      </c>
      <c r="E5922" s="9" t="str">
        <f>(VLOOKUP($B5922,'F&amp;I Log'!$H$3:$S$8977,5,FALSE))</f>
        <v>1113 COLUMBIA AVE</v>
      </c>
      <c r="F5922" s="9" t="str">
        <f>IFERROR(VLOOKUP($B5922,'F&amp;I Log'!$H$3:$S$8977,6,FALSE),"--")</f>
        <v>LANSDALE</v>
      </c>
      <c r="G5922" s="9" t="str">
        <f>IFERROR(VLOOKUP($B5922,'F&amp;I Log'!$H$3:$S$8977,7,FALSE),"--")</f>
        <v>PA</v>
      </c>
      <c r="H5922" s="9" t="str">
        <f>IFERROR(VLOOKUP($B5922,'F&amp;I Log'!$H$3:$S$8977,8,FALSE),"--")</f>
        <v>19446</v>
      </c>
      <c r="I5922" s="9" t="str">
        <f>IFERROR(VLOOKUP($B5922,'F&amp;I Log'!$H$3:$S$8977,9,FALSE),"--")</f>
        <v/>
      </c>
      <c r="J5922" s="9" t="str">
        <f>IFERROR(VLOOKUP($B5922,'F&amp;I Log'!$H$3:$S$8977,10,FALSE),"--")</f>
        <v>215-687-0861</v>
      </c>
    </row>
    <row r="5923" spans="2:10" hidden="1" x14ac:dyDescent="0.2">
      <c r="B5923" t="s">
        <v>44677</v>
      </c>
      <c r="C5923" s="9">
        <v>1</v>
      </c>
      <c r="D5923" s="9" t="str">
        <f>VLOOKUP($B5923,'F&amp;I Log'!$H$3:$I$8977,2,FALSE)</f>
        <v>Conventional</v>
      </c>
      <c r="E5923" s="9" t="str">
        <f>(VLOOKUP($B5923,'F&amp;I Log'!$H$3:$S$8977,5,FALSE))</f>
        <v>580 W BRISTOL RD</v>
      </c>
      <c r="F5923" s="9" t="str">
        <f>IFERROR(VLOOKUP($B5923,'F&amp;I Log'!$H$3:$S$8977,6,FALSE),"--")</f>
        <v>WARMINSTER</v>
      </c>
      <c r="G5923" s="9" t="str">
        <f>IFERROR(VLOOKUP($B5923,'F&amp;I Log'!$H$3:$S$8977,7,FALSE),"--")</f>
        <v>PA</v>
      </c>
      <c r="H5923" s="9" t="str">
        <f>IFERROR(VLOOKUP($B5923,'F&amp;I Log'!$H$3:$S$8977,8,FALSE),"--")</f>
        <v>18974</v>
      </c>
      <c r="I5923" s="9" t="str">
        <f>IFERROR(VLOOKUP($B5923,'F&amp;I Log'!$H$3:$S$8977,9,FALSE),"--")</f>
        <v>CRAZYFORSHELLS@AOL.COM</v>
      </c>
      <c r="J5923" s="9" t="str">
        <f>IFERROR(VLOOKUP($B5923,'F&amp;I Log'!$H$3:$S$8977,10,FALSE),"--")</f>
        <v>215-672-1730</v>
      </c>
    </row>
    <row r="5924" spans="2:10" x14ac:dyDescent="0.2">
      <c r="B5924" t="s">
        <v>44683</v>
      </c>
      <c r="C5924" s="9">
        <v>1</v>
      </c>
      <c r="D5924" s="9" t="str">
        <f>VLOOKUP($B5924,'F&amp;I Log'!$H$3:$I$8977,2,FALSE)</f>
        <v>Fleet</v>
      </c>
      <c r="E5924" s="9" t="str">
        <f>(VLOOKUP($B5924,'F&amp;I Log'!$H$3:$S$8977,5,FALSE))</f>
        <v>1327 ADAMS RD STE F</v>
      </c>
      <c r="F5924" s="9" t="str">
        <f>IFERROR(VLOOKUP($B5924,'F&amp;I Log'!$H$3:$S$8977,6,FALSE),"--")</f>
        <v>BENSALEM</v>
      </c>
      <c r="G5924" s="9" t="str">
        <f>IFERROR(VLOOKUP($B5924,'F&amp;I Log'!$H$3:$S$8977,7,FALSE),"--")</f>
        <v>PA</v>
      </c>
      <c r="H5924" s="9" t="str">
        <f>IFERROR(VLOOKUP($B5924,'F&amp;I Log'!$H$3:$S$8977,8,FALSE),"--")</f>
        <v>19020-3966</v>
      </c>
      <c r="I5924" s="9" t="str">
        <f>IFERROR(VLOOKUP($B5924,'F&amp;I Log'!$H$3:$S$8977,9,FALSE),"--")</f>
        <v>jdowd@dowdhvac.com</v>
      </c>
      <c r="J5924" s="9" t="str">
        <f>IFERROR(VLOOKUP($B5924,'F&amp;I Log'!$H$3:$S$8977,10,FALSE),"--")</f>
        <v>215-850-9533</v>
      </c>
    </row>
    <row r="5925" spans="2:10" hidden="1" x14ac:dyDescent="0.2">
      <c r="B5925" t="s">
        <v>44689</v>
      </c>
      <c r="C5925" s="9">
        <v>1</v>
      </c>
      <c r="D5925" s="9" t="str">
        <f>VLOOKUP($B5925,'F&amp;I Log'!$H$3:$I$8977,2,FALSE)</f>
        <v>Conventional</v>
      </c>
      <c r="E5925" s="9" t="str">
        <f>(VLOOKUP($B5925,'F&amp;I Log'!$H$3:$S$8977,5,FALSE))</f>
        <v>4584 DEEP CREEK WAY</v>
      </c>
      <c r="F5925" s="9" t="str">
        <f>IFERROR(VLOOKUP($B5925,'F&amp;I Log'!$H$3:$S$8977,6,FALSE),"--")</f>
        <v>DOYLESTOWN</v>
      </c>
      <c r="G5925" s="9" t="str">
        <f>IFERROR(VLOOKUP($B5925,'F&amp;I Log'!$H$3:$S$8977,7,FALSE),"--")</f>
        <v>PA</v>
      </c>
      <c r="H5925" s="9" t="str">
        <f>IFERROR(VLOOKUP($B5925,'F&amp;I Log'!$H$3:$S$8977,8,FALSE),"--")</f>
        <v>18902</v>
      </c>
      <c r="I5925" s="9" t="str">
        <f>IFERROR(VLOOKUP($B5925,'F&amp;I Log'!$H$3:$S$8977,9,FALSE),"--")</f>
        <v/>
      </c>
      <c r="J5925" s="9" t="str">
        <f>IFERROR(VLOOKUP($B5925,'F&amp;I Log'!$H$3:$S$8977,10,FALSE),"--")</f>
        <v>215-230-3649</v>
      </c>
    </row>
    <row r="5926" spans="2:10" hidden="1" x14ac:dyDescent="0.2">
      <c r="B5926" t="s">
        <v>44696</v>
      </c>
      <c r="C5926" s="9">
        <v>1</v>
      </c>
      <c r="D5926" s="9" t="str">
        <f>VLOOKUP($B5926,'F&amp;I Log'!$H$3:$I$8977,2,FALSE)</f>
        <v>Conventional</v>
      </c>
      <c r="E5926" s="9" t="str">
        <f>(VLOOKUP($B5926,'F&amp;I Log'!$H$3:$S$8977,5,FALSE))</f>
        <v>226 GARLAND CT</v>
      </c>
      <c r="F5926" s="9" t="str">
        <f>IFERROR(VLOOKUP($B5926,'F&amp;I Log'!$H$3:$S$8977,6,FALSE),"--")</f>
        <v>HARLEYSVILLE</v>
      </c>
      <c r="G5926" s="9" t="str">
        <f>IFERROR(VLOOKUP($B5926,'F&amp;I Log'!$H$3:$S$8977,7,FALSE),"--")</f>
        <v>PA</v>
      </c>
      <c r="H5926" s="9" t="str">
        <f>IFERROR(VLOOKUP($B5926,'F&amp;I Log'!$H$3:$S$8977,8,FALSE),"--")</f>
        <v>19438-1773</v>
      </c>
      <c r="I5926" s="9" t="str">
        <f>IFERROR(VLOOKUP($B5926,'F&amp;I Log'!$H$3:$S$8977,9,FALSE),"--")</f>
        <v>DOMINGOISASI@YAHOO.COM</v>
      </c>
      <c r="J5926" s="9" t="str">
        <f>IFERROR(VLOOKUP($B5926,'F&amp;I Log'!$H$3:$S$8977,10,FALSE),"--")</f>
        <v>917-414-5931</v>
      </c>
    </row>
    <row r="5927" spans="2:10" hidden="1" x14ac:dyDescent="0.2">
      <c r="B5927" t="s">
        <v>44704</v>
      </c>
      <c r="C5927" s="9">
        <v>1</v>
      </c>
      <c r="D5927" s="9" t="str">
        <f>VLOOKUP($B5927,'F&amp;I Log'!$H$3:$I$8977,2,FALSE)</f>
        <v>Conventional</v>
      </c>
      <c r="E5927" s="9" t="str">
        <f>(VLOOKUP($B5927,'F&amp;I Log'!$H$3:$S$8977,5,FALSE))</f>
        <v>304 PENNINGTON WAY</v>
      </c>
      <c r="F5927" s="9" t="str">
        <f>IFERROR(VLOOKUP($B5927,'F&amp;I Log'!$H$3:$S$8977,6,FALSE),"--")</f>
        <v>PERKASIE</v>
      </c>
      <c r="G5927" s="9" t="str">
        <f>IFERROR(VLOOKUP($B5927,'F&amp;I Log'!$H$3:$S$8977,7,FALSE),"--")</f>
        <v>PA</v>
      </c>
      <c r="H5927" s="9" t="str">
        <f>IFERROR(VLOOKUP($B5927,'F&amp;I Log'!$H$3:$S$8977,8,FALSE),"--")</f>
        <v>18944-5000</v>
      </c>
      <c r="I5927" s="9" t="str">
        <f>IFERROR(VLOOKUP($B5927,'F&amp;I Log'!$H$3:$S$8977,9,FALSE),"--")</f>
        <v>JMD1353@GMAIL.COM</v>
      </c>
      <c r="J5927" s="9" t="str">
        <f>IFERROR(VLOOKUP($B5927,'F&amp;I Log'!$H$3:$S$8977,10,FALSE),"--")</f>
        <v>215-262-8048</v>
      </c>
    </row>
    <row r="5928" spans="2:10" hidden="1" x14ac:dyDescent="0.2">
      <c r="B5928" t="s">
        <v>44715</v>
      </c>
      <c r="C5928" s="9">
        <v>1</v>
      </c>
      <c r="D5928" s="9" t="str">
        <f>VLOOKUP($B5928,'F&amp;I Log'!$H$3:$I$8977,2,FALSE)</f>
        <v>Conventional</v>
      </c>
      <c r="E5928" s="9" t="str">
        <f>(VLOOKUP($B5928,'F&amp;I Log'!$H$3:$S$8977,5,FALSE))</f>
        <v>925 PARK AVE</v>
      </c>
      <c r="F5928" s="9" t="str">
        <f>IFERROR(VLOOKUP($B5928,'F&amp;I Log'!$H$3:$S$8977,6,FALSE),"--")</f>
        <v>NEWTOWN</v>
      </c>
      <c r="G5928" s="9" t="str">
        <f>IFERROR(VLOOKUP($B5928,'F&amp;I Log'!$H$3:$S$8977,7,FALSE),"--")</f>
        <v>PA</v>
      </c>
      <c r="H5928" s="9" t="str">
        <f>IFERROR(VLOOKUP($B5928,'F&amp;I Log'!$H$3:$S$8977,8,FALSE),"--")</f>
        <v>18940</v>
      </c>
      <c r="I5928" s="9" t="str">
        <f>IFERROR(VLOOKUP($B5928,'F&amp;I Log'!$H$3:$S$8977,9,FALSE),"--")</f>
        <v>JAMIEVALERIANO2@GMAIL.COM</v>
      </c>
      <c r="J5928" s="9" t="str">
        <f>IFERROR(VLOOKUP($B5928,'F&amp;I Log'!$H$3:$S$8977,10,FALSE),"--")</f>
        <v>267-981-2252</v>
      </c>
    </row>
    <row r="5929" spans="2:10" hidden="1" x14ac:dyDescent="0.2">
      <c r="B5929" t="s">
        <v>44723</v>
      </c>
      <c r="C5929" s="9">
        <v>1</v>
      </c>
      <c r="D5929" s="9" t="str">
        <f>VLOOKUP($B5929,'F&amp;I Log'!$H$3:$I$8977,2,FALSE)</f>
        <v>Conventional</v>
      </c>
      <c r="E5929" s="9" t="str">
        <f>(VLOOKUP($B5929,'F&amp;I Log'!$H$3:$S$8977,5,FALSE))</f>
        <v>1285 MORGAN HORSE DR</v>
      </c>
      <c r="F5929" s="9" t="str">
        <f>IFERROR(VLOOKUP($B5929,'F&amp;I Log'!$H$3:$S$8977,6,FALSE),"--")</f>
        <v>WARRINGTON</v>
      </c>
      <c r="G5929" s="9" t="str">
        <f>IFERROR(VLOOKUP($B5929,'F&amp;I Log'!$H$3:$S$8977,7,FALSE),"--")</f>
        <v>PA</v>
      </c>
      <c r="H5929" s="9" t="str">
        <f>IFERROR(VLOOKUP($B5929,'F&amp;I Log'!$H$3:$S$8977,8,FALSE),"--")</f>
        <v>18976</v>
      </c>
      <c r="I5929" s="9" t="str">
        <f>IFERROR(VLOOKUP($B5929,'F&amp;I Log'!$H$3:$S$8977,9,FALSE),"--")</f>
        <v>LTITUS29@YAHOO.COM</v>
      </c>
      <c r="J5929" s="9" t="str">
        <f>IFERROR(VLOOKUP($B5929,'F&amp;I Log'!$H$3:$S$8977,10,FALSE),"--")</f>
        <v>267-218-4868</v>
      </c>
    </row>
    <row r="5930" spans="2:10" hidden="1" x14ac:dyDescent="0.2">
      <c r="B5930" t="s">
        <v>44730</v>
      </c>
      <c r="C5930" s="9">
        <v>1</v>
      </c>
      <c r="D5930" s="9" t="str">
        <f>VLOOKUP($B5930,'F&amp;I Log'!$H$3:$I$8977,2,FALSE)</f>
        <v>Conventional</v>
      </c>
      <c r="E5930" s="9" t="str">
        <f>(VLOOKUP($B5930,'F&amp;I Log'!$H$3:$S$8977,5,FALSE))</f>
        <v>620 S BROAD ST</v>
      </c>
      <c r="F5930" s="9" t="str">
        <f>IFERROR(VLOOKUP($B5930,'F&amp;I Log'!$H$3:$S$8977,6,FALSE),"--")</f>
        <v>LANSDALE</v>
      </c>
      <c r="G5930" s="9" t="str">
        <f>IFERROR(VLOOKUP($B5930,'F&amp;I Log'!$H$3:$S$8977,7,FALSE),"--")</f>
        <v>PA</v>
      </c>
      <c r="H5930" s="9" t="str">
        <f>IFERROR(VLOOKUP($B5930,'F&amp;I Log'!$H$3:$S$8977,8,FALSE),"--")</f>
        <v>19446-5249</v>
      </c>
      <c r="I5930" s="9" t="str">
        <f>IFERROR(VLOOKUP($B5930,'F&amp;I Log'!$H$3:$S$8977,9,FALSE),"--")</f>
        <v/>
      </c>
      <c r="J5930" s="9" t="str">
        <f>IFERROR(VLOOKUP($B5930,'F&amp;I Log'!$H$3:$S$8977,10,FALSE),"--")</f>
        <v>267-622-0425</v>
      </c>
    </row>
    <row r="5931" spans="2:10" hidden="1" x14ac:dyDescent="0.2">
      <c r="B5931" t="s">
        <v>44735</v>
      </c>
      <c r="C5931" s="9">
        <v>1</v>
      </c>
      <c r="D5931" s="9" t="str">
        <f>VLOOKUP($B5931,'F&amp;I Log'!$H$3:$I$8977,2,FALSE)</f>
        <v>Conventional</v>
      </c>
      <c r="E5931" s="9" t="str">
        <f>(VLOOKUP($B5931,'F&amp;I Log'!$H$3:$S$8977,5,FALSE))</f>
        <v>620 SPRING MEADOW CIR</v>
      </c>
      <c r="F5931" s="9" t="str">
        <f>IFERROR(VLOOKUP($B5931,'F&amp;I Log'!$H$3:$S$8977,6,FALSE),"--")</f>
        <v>NEW HOPE</v>
      </c>
      <c r="G5931" s="9" t="str">
        <f>IFERROR(VLOOKUP($B5931,'F&amp;I Log'!$H$3:$S$8977,7,FALSE),"--")</f>
        <v>PA</v>
      </c>
      <c r="H5931" s="9" t="str">
        <f>IFERROR(VLOOKUP($B5931,'F&amp;I Log'!$H$3:$S$8977,8,FALSE),"--")</f>
        <v>18938</v>
      </c>
      <c r="I5931" s="9" t="str">
        <f>IFERROR(VLOOKUP($B5931,'F&amp;I Log'!$H$3:$S$8977,9,FALSE),"--")</f>
        <v>RVRICK2@AOL.COM</v>
      </c>
      <c r="J5931" s="9" t="str">
        <f>IFERROR(VLOOKUP($B5931,'F&amp;I Log'!$H$3:$S$8977,10,FALSE),"--")</f>
        <v>215-598-7435</v>
      </c>
    </row>
    <row r="5932" spans="2:10" hidden="1" x14ac:dyDescent="0.2">
      <c r="B5932" t="s">
        <v>44741</v>
      </c>
      <c r="C5932" s="9">
        <v>1</v>
      </c>
      <c r="D5932" s="9" t="str">
        <f>VLOOKUP($B5932,'F&amp;I Log'!$H$3:$I$8977,2,FALSE)</f>
        <v>Conventional</v>
      </c>
      <c r="E5932" s="9" t="str">
        <f>(VLOOKUP($B5932,'F&amp;I Log'!$H$3:$S$8977,5,FALSE))</f>
        <v>1070 DOANS WAY</v>
      </c>
      <c r="F5932" s="9" t="str">
        <f>IFERROR(VLOOKUP($B5932,'F&amp;I Log'!$H$3:$S$8977,6,FALSE),"--")</f>
        <v>BLUE BELL</v>
      </c>
      <c r="G5932" s="9" t="str">
        <f>IFERROR(VLOOKUP($B5932,'F&amp;I Log'!$H$3:$S$8977,7,FALSE),"--")</f>
        <v>PA</v>
      </c>
      <c r="H5932" s="9" t="str">
        <f>IFERROR(VLOOKUP($B5932,'F&amp;I Log'!$H$3:$S$8977,8,FALSE),"--")</f>
        <v>19422</v>
      </c>
      <c r="I5932" s="9" t="str">
        <f>IFERROR(VLOOKUP($B5932,'F&amp;I Log'!$H$3:$S$8977,9,FALSE),"--")</f>
        <v>KJFLYERS@GMAIL.COM</v>
      </c>
      <c r="J5932" s="9" t="str">
        <f>IFERROR(VLOOKUP($B5932,'F&amp;I Log'!$H$3:$S$8977,10,FALSE),"--")</f>
        <v>215-601-8014</v>
      </c>
    </row>
    <row r="5933" spans="2:10" hidden="1" x14ac:dyDescent="0.2">
      <c r="B5933" t="s">
        <v>44746</v>
      </c>
      <c r="C5933" s="9">
        <v>1</v>
      </c>
      <c r="D5933" s="9" t="str">
        <f>VLOOKUP($B5933,'F&amp;I Log'!$H$3:$I$8977,2,FALSE)</f>
        <v>Conventional</v>
      </c>
      <c r="E5933" s="9" t="str">
        <f>(VLOOKUP($B5933,'F&amp;I Log'!$H$3:$S$8977,5,FALSE))</f>
        <v>103 MADISON CT</v>
      </c>
      <c r="F5933" s="9" t="str">
        <f>IFERROR(VLOOKUP($B5933,'F&amp;I Log'!$H$3:$S$8977,6,FALSE),"--")</f>
        <v>NORTH WALES</v>
      </c>
      <c r="G5933" s="9" t="str">
        <f>IFERROR(VLOOKUP($B5933,'F&amp;I Log'!$H$3:$S$8977,7,FALSE),"--")</f>
        <v>PA</v>
      </c>
      <c r="H5933" s="9" t="str">
        <f>IFERROR(VLOOKUP($B5933,'F&amp;I Log'!$H$3:$S$8977,8,FALSE),"--")</f>
        <v>19454-4229</v>
      </c>
      <c r="I5933" s="9" t="str">
        <f>IFERROR(VLOOKUP($B5933,'F&amp;I Log'!$H$3:$S$8977,9,FALSE),"--")</f>
        <v>KBLANDIN@VERIZON.NET</v>
      </c>
      <c r="J5933" s="9" t="str">
        <f>IFERROR(VLOOKUP($B5933,'F&amp;I Log'!$H$3:$S$8977,10,FALSE),"--")</f>
        <v>215-368-5726</v>
      </c>
    </row>
    <row r="5934" spans="2:10" hidden="1" x14ac:dyDescent="0.2">
      <c r="B5934" t="s">
        <v>44755</v>
      </c>
      <c r="C5934" s="9">
        <v>1</v>
      </c>
      <c r="D5934" s="9" t="str">
        <f>VLOOKUP($B5934,'F&amp;I Log'!$H$3:$I$8977,2,FALSE)</f>
        <v>Conventional</v>
      </c>
      <c r="E5934" s="9" t="str">
        <f>(VLOOKUP($B5934,'F&amp;I Log'!$H$3:$S$8977,5,FALSE))</f>
        <v>134 W RICHARDSON AVE</v>
      </c>
      <c r="F5934" s="9" t="str">
        <f>IFERROR(VLOOKUP($B5934,'F&amp;I Log'!$H$3:$S$8977,6,FALSE),"--")</f>
        <v>LANGHORNE</v>
      </c>
      <c r="G5934" s="9" t="str">
        <f>IFERROR(VLOOKUP($B5934,'F&amp;I Log'!$H$3:$S$8977,7,FALSE),"--")</f>
        <v>PA</v>
      </c>
      <c r="H5934" s="9" t="str">
        <f>IFERROR(VLOOKUP($B5934,'F&amp;I Log'!$H$3:$S$8977,8,FALSE),"--")</f>
        <v>19047</v>
      </c>
      <c r="I5934" s="9" t="str">
        <f>IFERROR(VLOOKUP($B5934,'F&amp;I Log'!$H$3:$S$8977,9,FALSE),"--")</f>
        <v/>
      </c>
      <c r="J5934" s="9" t="str">
        <f>IFERROR(VLOOKUP($B5934,'F&amp;I Log'!$H$3:$S$8977,10,FALSE),"--")</f>
        <v>267-688-8301</v>
      </c>
    </row>
    <row r="5935" spans="2:10" hidden="1" x14ac:dyDescent="0.2">
      <c r="B5935" t="s">
        <v>44760</v>
      </c>
      <c r="C5935" s="9">
        <v>1</v>
      </c>
      <c r="D5935" s="9" t="str">
        <f>VLOOKUP($B5935,'F&amp;I Log'!$H$3:$I$8977,2,FALSE)</f>
        <v>Conventional</v>
      </c>
      <c r="E5935" s="9" t="str">
        <f>(VLOOKUP($B5935,'F&amp;I Log'!$H$3:$S$8977,5,FALSE))</f>
        <v>30 CAPNER ST</v>
      </c>
      <c r="F5935" s="9" t="str">
        <f>IFERROR(VLOOKUP($B5935,'F&amp;I Log'!$H$3:$S$8977,6,FALSE),"--")</f>
        <v>FLEMINGTON</v>
      </c>
      <c r="G5935" s="9" t="str">
        <f>IFERROR(VLOOKUP($B5935,'F&amp;I Log'!$H$3:$S$8977,7,FALSE),"--")</f>
        <v>NJ</v>
      </c>
      <c r="H5935" s="9" t="str">
        <f>IFERROR(VLOOKUP($B5935,'F&amp;I Log'!$H$3:$S$8977,8,FALSE),"--")</f>
        <v>08822</v>
      </c>
      <c r="I5935" s="9" t="str">
        <f>IFERROR(VLOOKUP($B5935,'F&amp;I Log'!$H$3:$S$8977,9,FALSE),"--")</f>
        <v/>
      </c>
      <c r="J5935" s="9" t="str">
        <f>IFERROR(VLOOKUP($B5935,'F&amp;I Log'!$H$3:$S$8977,10,FALSE),"--")</f>
        <v>908-208-4907</v>
      </c>
    </row>
    <row r="5936" spans="2:10" hidden="1" x14ac:dyDescent="0.2">
      <c r="B5936" t="s">
        <v>44768</v>
      </c>
      <c r="C5936" s="9">
        <v>1</v>
      </c>
      <c r="D5936" s="9" t="str">
        <f>VLOOKUP($B5936,'F&amp;I Log'!$H$3:$I$8977,2,FALSE)</f>
        <v>Conventional</v>
      </c>
      <c r="E5936" s="9" t="str">
        <f>(VLOOKUP($B5936,'F&amp;I Log'!$H$3:$S$8977,5,FALSE))</f>
        <v>5967 WOODRIDGE DR</v>
      </c>
      <c r="F5936" s="9" t="str">
        <f>IFERROR(VLOOKUP($B5936,'F&amp;I Log'!$H$3:$S$8977,6,FALSE),"--")</f>
        <v>GREEN LANE</v>
      </c>
      <c r="G5936" s="9" t="str">
        <f>IFERROR(VLOOKUP($B5936,'F&amp;I Log'!$H$3:$S$8977,7,FALSE),"--")</f>
        <v>PA</v>
      </c>
      <c r="H5936" s="9" t="str">
        <f>IFERROR(VLOOKUP($B5936,'F&amp;I Log'!$H$3:$S$8977,8,FALSE),"--")</f>
        <v>18054</v>
      </c>
      <c r="I5936" s="9" t="str">
        <f>IFERROR(VLOOKUP($B5936,'F&amp;I Log'!$H$3:$S$8977,9,FALSE),"--")</f>
        <v>MARK.NICHOLSON@SIEMENS.COM</v>
      </c>
      <c r="J5936" s="9" t="str">
        <f>IFERROR(VLOOKUP($B5936,'F&amp;I Log'!$H$3:$S$8977,10,FALSE),"--")</f>
        <v>215-429-0342</v>
      </c>
    </row>
    <row r="5937" spans="2:10" hidden="1" x14ac:dyDescent="0.2">
      <c r="B5937" t="s">
        <v>44777</v>
      </c>
      <c r="C5937" s="9">
        <v>1</v>
      </c>
      <c r="D5937" s="9" t="str">
        <f>VLOOKUP($B5937,'F&amp;I Log'!$H$3:$I$8977,2,FALSE)</f>
        <v>Conventional</v>
      </c>
      <c r="E5937" s="9" t="str">
        <f>(VLOOKUP($B5937,'F&amp;I Log'!$H$3:$S$8977,5,FALSE))</f>
        <v>1203 W BRISTOL RD</v>
      </c>
      <c r="F5937" s="9" t="str">
        <f>IFERROR(VLOOKUP($B5937,'F&amp;I Log'!$H$3:$S$8977,6,FALSE),"--")</f>
        <v>IVYLAND</v>
      </c>
      <c r="G5937" s="9" t="str">
        <f>IFERROR(VLOOKUP($B5937,'F&amp;I Log'!$H$3:$S$8977,7,FALSE),"--")</f>
        <v>PA</v>
      </c>
      <c r="H5937" s="9" t="str">
        <f>IFERROR(VLOOKUP($B5937,'F&amp;I Log'!$H$3:$S$8977,8,FALSE),"--")</f>
        <v>18974-1082</v>
      </c>
      <c r="I5937" s="9" t="str">
        <f>IFERROR(VLOOKUP($B5937,'F&amp;I Log'!$H$3:$S$8977,9,FALSE),"--")</f>
        <v>ZLAWHEAD121@GMAIL.COM</v>
      </c>
      <c r="J5937" s="9" t="str">
        <f>IFERROR(VLOOKUP($B5937,'F&amp;I Log'!$H$3:$S$8977,10,FALSE),"--")</f>
        <v>215-280-5019</v>
      </c>
    </row>
    <row r="5938" spans="2:10" x14ac:dyDescent="0.2">
      <c r="B5938" t="s">
        <v>44788</v>
      </c>
      <c r="C5938" s="9">
        <v>1</v>
      </c>
      <c r="D5938" s="9" t="str">
        <f>VLOOKUP($B5938,'F&amp;I Log'!$H$3:$I$8977,2,FALSE)</f>
        <v>Fleet</v>
      </c>
      <c r="E5938" s="9" t="str">
        <f>(VLOOKUP($B5938,'F&amp;I Log'!$H$3:$S$8977,5,FALSE))</f>
        <v>676 E SWEDESFORD RD STE 350 B</v>
      </c>
      <c r="F5938" s="9" t="str">
        <f>IFERROR(VLOOKUP($B5938,'F&amp;I Log'!$H$3:$S$8977,6,FALSE),"--")</f>
        <v>WAYNE</v>
      </c>
      <c r="G5938" s="9" t="str">
        <f>IFERROR(VLOOKUP($B5938,'F&amp;I Log'!$H$3:$S$8977,7,FALSE),"--")</f>
        <v>PA</v>
      </c>
      <c r="H5938" s="9" t="str">
        <f>IFERROR(VLOOKUP($B5938,'F&amp;I Log'!$H$3:$S$8977,8,FALSE),"--")</f>
        <v>19087</v>
      </c>
      <c r="I5938" s="9" t="str">
        <f>IFERROR(VLOOKUP($B5938,'F&amp;I Log'!$H$3:$S$8977,9,FALSE),"--")</f>
        <v/>
      </c>
      <c r="J5938" s="9" t="str">
        <f>IFERROR(VLOOKUP($B5938,'F&amp;I Log'!$H$3:$S$8977,10,FALSE),"--")</f>
        <v>267-908-9000</v>
      </c>
    </row>
    <row r="5939" spans="2:10" hidden="1" x14ac:dyDescent="0.2">
      <c r="B5939" t="s">
        <v>44792</v>
      </c>
      <c r="C5939" s="9">
        <v>1</v>
      </c>
      <c r="D5939" s="9" t="str">
        <f>VLOOKUP($B5939,'F&amp;I Log'!$H$3:$I$8977,2,FALSE)</f>
        <v>Conventional</v>
      </c>
      <c r="E5939" s="9" t="str">
        <f>(VLOOKUP($B5939,'F&amp;I Log'!$H$3:$S$8977,5,FALSE))</f>
        <v>18 FARVIEW RD</v>
      </c>
      <c r="F5939" s="9" t="str">
        <f>IFERROR(VLOOKUP($B5939,'F&amp;I Log'!$H$3:$S$8977,6,FALSE),"--")</f>
        <v>TELFORD</v>
      </c>
      <c r="G5939" s="9" t="str">
        <f>IFERROR(VLOOKUP($B5939,'F&amp;I Log'!$H$3:$S$8977,7,FALSE),"--")</f>
        <v>PA</v>
      </c>
      <c r="H5939" s="9" t="str">
        <f>IFERROR(VLOOKUP($B5939,'F&amp;I Log'!$H$3:$S$8977,8,FALSE),"--")</f>
        <v>18969</v>
      </c>
      <c r="I5939" s="9" t="str">
        <f>IFERROR(VLOOKUP($B5939,'F&amp;I Log'!$H$3:$S$8977,9,FALSE),"--")</f>
        <v/>
      </c>
      <c r="J5939" s="9" t="str">
        <f>IFERROR(VLOOKUP($B5939,'F&amp;I Log'!$H$3:$S$8977,10,FALSE),"--")</f>
        <v>215-674-1080</v>
      </c>
    </row>
    <row r="5940" spans="2:10" hidden="1" x14ac:dyDescent="0.2">
      <c r="B5940" t="s">
        <v>44797</v>
      </c>
      <c r="C5940" s="9">
        <v>1</v>
      </c>
      <c r="D5940" s="9" t="str">
        <f>VLOOKUP($B5940,'F&amp;I Log'!$H$3:$I$8977,2,FALSE)</f>
        <v>Conventional</v>
      </c>
      <c r="E5940" s="9" t="str">
        <f>(VLOOKUP($B5940,'F&amp;I Log'!$H$3:$S$8977,5,FALSE))</f>
        <v>815 HAYFIELD CT</v>
      </c>
      <c r="F5940" s="9" t="str">
        <f>IFERROR(VLOOKUP($B5940,'F&amp;I Log'!$H$3:$S$8977,6,FALSE),"--")</f>
        <v>DOYLESTOWN</v>
      </c>
      <c r="G5940" s="9" t="str">
        <f>IFERROR(VLOOKUP($B5940,'F&amp;I Log'!$H$3:$S$8977,7,FALSE),"--")</f>
        <v>PA</v>
      </c>
      <c r="H5940" s="9" t="str">
        <f>IFERROR(VLOOKUP($B5940,'F&amp;I Log'!$H$3:$S$8977,8,FALSE),"--")</f>
        <v>18901-5816</v>
      </c>
      <c r="I5940" s="9" t="str">
        <f>IFERROR(VLOOKUP($B5940,'F&amp;I Log'!$H$3:$S$8977,9,FALSE),"--")</f>
        <v>CHADRIEDLEY1@HOTMAIL.COM</v>
      </c>
      <c r="J5940" s="9" t="str">
        <f>IFERROR(VLOOKUP($B5940,'F&amp;I Log'!$H$3:$S$8977,10,FALSE),"--")</f>
        <v>267-733-1722</v>
      </c>
    </row>
    <row r="5941" spans="2:10" hidden="1" x14ac:dyDescent="0.2">
      <c r="B5941" t="s">
        <v>44805</v>
      </c>
      <c r="C5941" s="9">
        <v>1</v>
      </c>
      <c r="D5941" s="9" t="str">
        <f>VLOOKUP($B5941,'F&amp;I Log'!$H$3:$I$8977,2,FALSE)</f>
        <v>Conventional</v>
      </c>
      <c r="E5941" s="9" t="str">
        <f>(VLOOKUP($B5941,'F&amp;I Log'!$H$3:$S$8977,5,FALSE))</f>
        <v>98 CHAPMAN RD</v>
      </c>
      <c r="F5941" s="9" t="str">
        <f>IFERROR(VLOOKUP($B5941,'F&amp;I Log'!$H$3:$S$8977,6,FALSE),"--")</f>
        <v>DOYLESTOWN</v>
      </c>
      <c r="G5941" s="9" t="str">
        <f>IFERROR(VLOOKUP($B5941,'F&amp;I Log'!$H$3:$S$8977,7,FALSE),"--")</f>
        <v>PA</v>
      </c>
      <c r="H5941" s="9" t="str">
        <f>IFERROR(VLOOKUP($B5941,'F&amp;I Log'!$H$3:$S$8977,8,FALSE),"--")</f>
        <v>18901</v>
      </c>
      <c r="I5941" s="9" t="str">
        <f>IFERROR(VLOOKUP($B5941,'F&amp;I Log'!$H$3:$S$8977,9,FALSE),"--")</f>
        <v>JOSHUARFOLEY@GMAIL.COM</v>
      </c>
      <c r="J5941" s="9" t="str">
        <f>IFERROR(VLOOKUP($B5941,'F&amp;I Log'!$H$3:$S$8977,10,FALSE),"--")</f>
        <v>267-262-6178</v>
      </c>
    </row>
    <row r="5942" spans="2:10" hidden="1" x14ac:dyDescent="0.2">
      <c r="B5942" t="s">
        <v>44813</v>
      </c>
      <c r="C5942" s="9">
        <v>1</v>
      </c>
      <c r="D5942" s="9" t="str">
        <f>VLOOKUP($B5942,'F&amp;I Log'!$H$3:$I$8977,2,FALSE)</f>
        <v>Conventional</v>
      </c>
      <c r="E5942" s="9" t="str">
        <f>(VLOOKUP($B5942,'F&amp;I Log'!$H$3:$S$8977,5,FALSE))</f>
        <v>407 DIVISION ST</v>
      </c>
      <c r="F5942" s="9" t="str">
        <f>IFERROR(VLOOKUP($B5942,'F&amp;I Log'!$H$3:$S$8977,6,FALSE),"--")</f>
        <v>JENKINTOWN</v>
      </c>
      <c r="G5942" s="9" t="str">
        <f>IFERROR(VLOOKUP($B5942,'F&amp;I Log'!$H$3:$S$8977,7,FALSE),"--")</f>
        <v>PA</v>
      </c>
      <c r="H5942" s="9" t="str">
        <f>IFERROR(VLOOKUP($B5942,'F&amp;I Log'!$H$3:$S$8977,8,FALSE),"--")</f>
        <v>19046</v>
      </c>
      <c r="I5942" s="9" t="str">
        <f>IFERROR(VLOOKUP($B5942,'F&amp;I Log'!$H$3:$S$8977,9,FALSE),"--")</f>
        <v>FOXSENDER@YAHOO.COM</v>
      </c>
      <c r="J5942" s="9" t="str">
        <f>IFERROR(VLOOKUP($B5942,'F&amp;I Log'!$H$3:$S$8977,10,FALSE),"--")</f>
        <v>267-968-0250</v>
      </c>
    </row>
    <row r="5943" spans="2:10" hidden="1" x14ac:dyDescent="0.2">
      <c r="B5943" t="s">
        <v>44821</v>
      </c>
      <c r="C5943" s="9">
        <v>1</v>
      </c>
      <c r="D5943" s="9" t="str">
        <f>VLOOKUP($B5943,'F&amp;I Log'!$H$3:$I$8977,2,FALSE)</f>
        <v>Conventional</v>
      </c>
      <c r="E5943" s="9" t="str">
        <f>(VLOOKUP($B5943,'F&amp;I Log'!$H$3:$S$8977,5,FALSE))</f>
        <v>1015 BEECHWOOD PL</v>
      </c>
      <c r="F5943" s="9" t="str">
        <f>IFERROR(VLOOKUP($B5943,'F&amp;I Log'!$H$3:$S$8977,6,FALSE),"--")</f>
        <v>WARMINSTER</v>
      </c>
      <c r="G5943" s="9" t="str">
        <f>IFERROR(VLOOKUP($B5943,'F&amp;I Log'!$H$3:$S$8977,7,FALSE),"--")</f>
        <v>PA</v>
      </c>
      <c r="H5943" s="9" t="str">
        <f>IFERROR(VLOOKUP($B5943,'F&amp;I Log'!$H$3:$S$8977,8,FALSE),"--")</f>
        <v>18974</v>
      </c>
      <c r="I5943" s="9" t="str">
        <f>IFERROR(VLOOKUP($B5943,'F&amp;I Log'!$H$3:$S$8977,9,FALSE),"--")</f>
        <v>BILLYMEADE09@GMAIL.COM</v>
      </c>
      <c r="J5943" s="9" t="str">
        <f>IFERROR(VLOOKUP($B5943,'F&amp;I Log'!$H$3:$S$8977,10,FALSE),"--")</f>
        <v>267-640-5523</v>
      </c>
    </row>
    <row r="5944" spans="2:10" hidden="1" x14ac:dyDescent="0.2">
      <c r="B5944" t="s">
        <v>44829</v>
      </c>
      <c r="C5944" s="9">
        <v>1</v>
      </c>
      <c r="D5944" s="9" t="str">
        <f>VLOOKUP($B5944,'F&amp;I Log'!$H$3:$I$8977,2,FALSE)</f>
        <v>Conventional</v>
      </c>
      <c r="E5944" s="9" t="str">
        <f>(VLOOKUP($B5944,'F&amp;I Log'!$H$3:$S$8977,5,FALSE))</f>
        <v>5109 NESHAMINY BLVD</v>
      </c>
      <c r="F5944" s="9" t="str">
        <f>IFERROR(VLOOKUP($B5944,'F&amp;I Log'!$H$3:$S$8977,6,FALSE),"--")</f>
        <v>BENSALEM</v>
      </c>
      <c r="G5944" s="9" t="str">
        <f>IFERROR(VLOOKUP($B5944,'F&amp;I Log'!$H$3:$S$8977,7,FALSE),"--")</f>
        <v>PA</v>
      </c>
      <c r="H5944" s="9" t="str">
        <f>IFERROR(VLOOKUP($B5944,'F&amp;I Log'!$H$3:$S$8977,8,FALSE),"--")</f>
        <v>19020</v>
      </c>
      <c r="I5944" s="9" t="str">
        <f>IFERROR(VLOOKUP($B5944,'F&amp;I Log'!$H$3:$S$8977,9,FALSE),"--")</f>
        <v>IKEYTHOMAS@GMAIL.COM</v>
      </c>
      <c r="J5944" s="9" t="str">
        <f>IFERROR(VLOOKUP($B5944,'F&amp;I Log'!$H$3:$S$8977,10,FALSE),"--")</f>
        <v>267-567-0466</v>
      </c>
    </row>
    <row r="5945" spans="2:10" x14ac:dyDescent="0.2">
      <c r="B5945" t="s">
        <v>44838</v>
      </c>
      <c r="C5945" s="9">
        <v>1</v>
      </c>
      <c r="D5945" s="9" t="str">
        <f>VLOOKUP($B5945,'F&amp;I Log'!$H$3:$I$8977,2,FALSE)</f>
        <v>Fleet</v>
      </c>
      <c r="E5945" s="9" t="str">
        <f>(VLOOKUP($B5945,'F&amp;I Log'!$H$3:$S$8977,5,FALSE))</f>
        <v>510 BAY BLVD</v>
      </c>
      <c r="F5945" s="9" t="str">
        <f>IFERROR(VLOOKUP($B5945,'F&amp;I Log'!$H$3:$S$8977,6,FALSE),"--")</f>
        <v>BAYVILLE</v>
      </c>
      <c r="G5945" s="9" t="str">
        <f>IFERROR(VLOOKUP($B5945,'F&amp;I Log'!$H$3:$S$8977,7,FALSE),"--")</f>
        <v>NJ</v>
      </c>
      <c r="H5945" s="9" t="str">
        <f>IFERROR(VLOOKUP($B5945,'F&amp;I Log'!$H$3:$S$8977,8,FALSE),"--")</f>
        <v>08721</v>
      </c>
      <c r="I5945" s="9" t="str">
        <f>IFERROR(VLOOKUP($B5945,'F&amp;I Log'!$H$3:$S$8977,9,FALSE),"--")</f>
        <v/>
      </c>
      <c r="J5945" s="9" t="str">
        <f>IFERROR(VLOOKUP($B5945,'F&amp;I Log'!$H$3:$S$8977,10,FALSE),"--")</f>
        <v>732-642-7532</v>
      </c>
    </row>
    <row r="5946" spans="2:10" hidden="1" x14ac:dyDescent="0.2">
      <c r="B5946" t="s">
        <v>44843</v>
      </c>
      <c r="C5946" s="9">
        <v>1</v>
      </c>
      <c r="D5946" s="9" t="str">
        <f>VLOOKUP($B5946,'F&amp;I Log'!$H$3:$I$8977,2,FALSE)</f>
        <v>Conventional</v>
      </c>
      <c r="E5946" s="9" t="str">
        <f>(VLOOKUP($B5946,'F&amp;I Log'!$H$3:$S$8977,5,FALSE))</f>
        <v>72 TRAPPE LN</v>
      </c>
      <c r="F5946" s="9" t="str">
        <f>IFERROR(VLOOKUP($B5946,'F&amp;I Log'!$H$3:$S$8977,6,FALSE),"--")</f>
        <v>LANGHORNE</v>
      </c>
      <c r="G5946" s="9" t="str">
        <f>IFERROR(VLOOKUP($B5946,'F&amp;I Log'!$H$3:$S$8977,7,FALSE),"--")</f>
        <v>PA</v>
      </c>
      <c r="H5946" s="9" t="str">
        <f>IFERROR(VLOOKUP($B5946,'F&amp;I Log'!$H$3:$S$8977,8,FALSE),"--")</f>
        <v>19047-1434</v>
      </c>
      <c r="I5946" s="9" t="str">
        <f>IFERROR(VLOOKUP($B5946,'F&amp;I Log'!$H$3:$S$8977,9,FALSE),"--")</f>
        <v>BHOLSNECK@GMAIL.COM</v>
      </c>
      <c r="J5946" s="9" t="str">
        <f>IFERROR(VLOOKUP($B5946,'F&amp;I Log'!$H$3:$S$8977,10,FALSE),"--")</f>
        <v>215-554-1225</v>
      </c>
    </row>
    <row r="5947" spans="2:10" hidden="1" x14ac:dyDescent="0.2">
      <c r="B5947" t="s">
        <v>44851</v>
      </c>
      <c r="C5947" s="9">
        <v>1</v>
      </c>
      <c r="D5947" s="9" t="str">
        <f>VLOOKUP($B5947,'F&amp;I Log'!$H$3:$I$8977,2,FALSE)</f>
        <v>Conventional</v>
      </c>
      <c r="E5947" s="9" t="str">
        <f>(VLOOKUP($B5947,'F&amp;I Log'!$H$3:$S$8977,5,FALSE))</f>
        <v>10 YERKES DR</v>
      </c>
      <c r="F5947" s="9" t="str">
        <f>IFERROR(VLOOKUP($B5947,'F&amp;I Log'!$H$3:$S$8977,6,FALSE),"--")</f>
        <v>RICHBORO</v>
      </c>
      <c r="G5947" s="9" t="str">
        <f>IFERROR(VLOOKUP($B5947,'F&amp;I Log'!$H$3:$S$8977,7,FALSE),"--")</f>
        <v>PA</v>
      </c>
      <c r="H5947" s="9" t="str">
        <f>IFERROR(VLOOKUP($B5947,'F&amp;I Log'!$H$3:$S$8977,8,FALSE),"--")</f>
        <v>18954-1636</v>
      </c>
      <c r="I5947" s="9" t="str">
        <f>IFERROR(VLOOKUP($B5947,'F&amp;I Log'!$H$3:$S$8977,9,FALSE),"--")</f>
        <v>RICHANNE3@COMCAST.NET</v>
      </c>
      <c r="J5947" s="9" t="str">
        <f>IFERROR(VLOOKUP($B5947,'F&amp;I Log'!$H$3:$S$8977,10,FALSE),"--")</f>
        <v>215-322-5659</v>
      </c>
    </row>
    <row r="5948" spans="2:10" hidden="1" x14ac:dyDescent="0.2">
      <c r="B5948" t="s">
        <v>44859</v>
      </c>
      <c r="C5948" s="9">
        <v>1</v>
      </c>
      <c r="D5948" s="9" t="str">
        <f>VLOOKUP($B5948,'F&amp;I Log'!$H$3:$I$8977,2,FALSE)</f>
        <v>Conventional</v>
      </c>
      <c r="E5948" s="9" t="str">
        <f>(VLOOKUP($B5948,'F&amp;I Log'!$H$3:$S$8977,5,FALSE))</f>
        <v>1957 KENTWOOD ST</v>
      </c>
      <c r="F5948" s="9" t="str">
        <f>IFERROR(VLOOKUP($B5948,'F&amp;I Log'!$H$3:$S$8977,6,FALSE),"--")</f>
        <v>PHILADELPHIA</v>
      </c>
      <c r="G5948" s="9" t="str">
        <f>IFERROR(VLOOKUP($B5948,'F&amp;I Log'!$H$3:$S$8977,7,FALSE),"--")</f>
        <v>PA</v>
      </c>
      <c r="H5948" s="9" t="str">
        <f>IFERROR(VLOOKUP($B5948,'F&amp;I Log'!$H$3:$S$8977,8,FALSE),"--")</f>
        <v>19116-3941</v>
      </c>
      <c r="I5948" s="9" t="str">
        <f>IFERROR(VLOOKUP($B5948,'F&amp;I Log'!$H$3:$S$8977,9,FALSE),"--")</f>
        <v/>
      </c>
      <c r="J5948" s="9" t="str">
        <f>IFERROR(VLOOKUP($B5948,'F&amp;I Log'!$H$3:$S$8977,10,FALSE),"--")</f>
        <v>215-539-0268</v>
      </c>
    </row>
    <row r="5949" spans="2:10" hidden="1" x14ac:dyDescent="0.2">
      <c r="B5949" t="s">
        <v>44864</v>
      </c>
      <c r="C5949" s="9">
        <v>1</v>
      </c>
      <c r="D5949" s="9" t="str">
        <f>VLOOKUP($B5949,'F&amp;I Log'!$H$3:$I$8977,2,FALSE)</f>
        <v>Conventional</v>
      </c>
      <c r="E5949" s="9" t="str">
        <f>(VLOOKUP($B5949,'F&amp;I Log'!$H$3:$S$8977,5,FALSE))</f>
        <v>3171 DREXEL RD</v>
      </c>
      <c r="F5949" s="9" t="str">
        <f>IFERROR(VLOOKUP($B5949,'F&amp;I Log'!$H$3:$S$8977,6,FALSE),"--")</f>
        <v>BENSALEM</v>
      </c>
      <c r="G5949" s="9" t="str">
        <f>IFERROR(VLOOKUP($B5949,'F&amp;I Log'!$H$3:$S$8977,7,FALSE),"--")</f>
        <v>PA</v>
      </c>
      <c r="H5949" s="9" t="str">
        <f>IFERROR(VLOOKUP($B5949,'F&amp;I Log'!$H$3:$S$8977,8,FALSE),"--")</f>
        <v>19020</v>
      </c>
      <c r="I5949" s="9" t="str">
        <f>IFERROR(VLOOKUP($B5949,'F&amp;I Log'!$H$3:$S$8977,9,FALSE),"--")</f>
        <v/>
      </c>
      <c r="J5949" s="9" t="str">
        <f>IFERROR(VLOOKUP($B5949,'F&amp;I Log'!$H$3:$S$8977,10,FALSE),"--")</f>
        <v>215-750-0902</v>
      </c>
    </row>
    <row r="5950" spans="2:10" hidden="1" x14ac:dyDescent="0.2">
      <c r="B5950" t="s">
        <v>44872</v>
      </c>
      <c r="C5950" s="9">
        <v>1</v>
      </c>
      <c r="D5950" s="9" t="str">
        <f>VLOOKUP($B5950,'F&amp;I Log'!$H$3:$I$8977,2,FALSE)</f>
        <v>Conventional</v>
      </c>
      <c r="E5950" s="9" t="str">
        <f>(VLOOKUP($B5950,'F&amp;I Log'!$H$3:$S$8977,5,FALSE))</f>
        <v>31 S NEW ST</v>
      </c>
      <c r="F5950" s="9" t="str">
        <f>IFERROR(VLOOKUP($B5950,'F&amp;I Log'!$H$3:$S$8977,6,FALSE),"--")</f>
        <v>HATBORO</v>
      </c>
      <c r="G5950" s="9" t="str">
        <f>IFERROR(VLOOKUP($B5950,'F&amp;I Log'!$H$3:$S$8977,7,FALSE),"--")</f>
        <v>PA</v>
      </c>
      <c r="H5950" s="9" t="str">
        <f>IFERROR(VLOOKUP($B5950,'F&amp;I Log'!$H$3:$S$8977,8,FALSE),"--")</f>
        <v>19040</v>
      </c>
      <c r="I5950" s="9" t="str">
        <f>IFERROR(VLOOKUP($B5950,'F&amp;I Log'!$H$3:$S$8977,9,FALSE),"--")</f>
        <v>SLKAITZ@VERIZON.NET</v>
      </c>
      <c r="J5950" s="9" t="str">
        <f>IFERROR(VLOOKUP($B5950,'F&amp;I Log'!$H$3:$S$8977,10,FALSE),"--")</f>
        <v>215-674-1623</v>
      </c>
    </row>
    <row r="5951" spans="2:10" hidden="1" x14ac:dyDescent="0.2">
      <c r="B5951" t="s">
        <v>44880</v>
      </c>
      <c r="C5951" s="9">
        <v>1</v>
      </c>
      <c r="D5951" s="9" t="str">
        <f>VLOOKUP($B5951,'F&amp;I Log'!$H$3:$I$8977,2,FALSE)</f>
        <v>Conventional</v>
      </c>
      <c r="E5951" s="9" t="str">
        <f>(VLOOKUP($B5951,'F&amp;I Log'!$H$3:$S$8977,5,FALSE))</f>
        <v>29 LANGHORNE RD</v>
      </c>
      <c r="F5951" s="9" t="str">
        <f>IFERROR(VLOOKUP($B5951,'F&amp;I Log'!$H$3:$S$8977,6,FALSE),"--")</f>
        <v>CHALFONT</v>
      </c>
      <c r="G5951" s="9" t="str">
        <f>IFERROR(VLOOKUP($B5951,'F&amp;I Log'!$H$3:$S$8977,7,FALSE),"--")</f>
        <v>PA</v>
      </c>
      <c r="H5951" s="9" t="str">
        <f>IFERROR(VLOOKUP($B5951,'F&amp;I Log'!$H$3:$S$8977,8,FALSE),"--")</f>
        <v>18914</v>
      </c>
      <c r="I5951" s="9" t="str">
        <f>IFERROR(VLOOKUP($B5951,'F&amp;I Log'!$H$3:$S$8977,9,FALSE),"--")</f>
        <v>CBRILLIANCE@YAHOO.COM</v>
      </c>
      <c r="J5951" s="9" t="str">
        <f>IFERROR(VLOOKUP($B5951,'F&amp;I Log'!$H$3:$S$8977,10,FALSE),"--")</f>
        <v>267-218-0038</v>
      </c>
    </row>
    <row r="5952" spans="2:10" hidden="1" x14ac:dyDescent="0.2">
      <c r="B5952" t="s">
        <v>44887</v>
      </c>
      <c r="C5952" s="9">
        <v>1</v>
      </c>
      <c r="D5952" s="9" t="str">
        <f>VLOOKUP($B5952,'F&amp;I Log'!$H$3:$I$8977,2,FALSE)</f>
        <v>Conventional</v>
      </c>
      <c r="E5952" s="9" t="str">
        <f>(VLOOKUP($B5952,'F&amp;I Log'!$H$3:$S$8977,5,FALSE))</f>
        <v>3766 ROUTE 27</v>
      </c>
      <c r="F5952" s="9" t="str">
        <f>IFERROR(VLOOKUP($B5952,'F&amp;I Log'!$H$3:$S$8977,6,FALSE),"--")</f>
        <v>PRINCETON</v>
      </c>
      <c r="G5952" s="9" t="str">
        <f>IFERROR(VLOOKUP($B5952,'F&amp;I Log'!$H$3:$S$8977,7,FALSE),"--")</f>
        <v>NJ</v>
      </c>
      <c r="H5952" s="9" t="str">
        <f>IFERROR(VLOOKUP($B5952,'F&amp;I Log'!$H$3:$S$8977,8,FALSE),"--")</f>
        <v>08540-9617</v>
      </c>
      <c r="I5952" s="9" t="str">
        <f>IFERROR(VLOOKUP($B5952,'F&amp;I Log'!$H$3:$S$8977,9,FALSE),"--")</f>
        <v>deycigonzalez6674@gmail.com</v>
      </c>
      <c r="J5952" s="9" t="str">
        <f>IFERROR(VLOOKUP($B5952,'F&amp;I Log'!$H$3:$S$8977,10,FALSE),"--")</f>
        <v>732-947-9766</v>
      </c>
    </row>
    <row r="5953" spans="2:10" hidden="1" x14ac:dyDescent="0.2">
      <c r="B5953" t="s">
        <v>44899</v>
      </c>
      <c r="C5953" s="9">
        <v>1</v>
      </c>
      <c r="D5953" s="9" t="str">
        <f>VLOOKUP($B5953,'F&amp;I Log'!$H$3:$I$8977,2,FALSE)</f>
        <v>Conventional</v>
      </c>
      <c r="E5953" s="9" t="str">
        <f>(VLOOKUP($B5953,'F&amp;I Log'!$H$3:$S$8977,5,FALSE))</f>
        <v>6060 MARK CIR</v>
      </c>
      <c r="F5953" s="9" t="str">
        <f>IFERROR(VLOOKUP($B5953,'F&amp;I Log'!$H$3:$S$8977,6,FALSE),"--")</f>
        <v>BENSALEM</v>
      </c>
      <c r="G5953" s="9" t="str">
        <f>IFERROR(VLOOKUP($B5953,'F&amp;I Log'!$H$3:$S$8977,7,FALSE),"--")</f>
        <v>PA</v>
      </c>
      <c r="H5953" s="9" t="str">
        <f>IFERROR(VLOOKUP($B5953,'F&amp;I Log'!$H$3:$S$8977,8,FALSE),"--")</f>
        <v>19020</v>
      </c>
      <c r="I5953" s="9" t="str">
        <f>IFERROR(VLOOKUP($B5953,'F&amp;I Log'!$H$3:$S$8977,9,FALSE),"--")</f>
        <v>SHOREYES8@GMAIL.COM</v>
      </c>
      <c r="J5953" s="9" t="str">
        <f>IFERROR(VLOOKUP($B5953,'F&amp;I Log'!$H$3:$S$8977,10,FALSE),"--")</f>
        <v>215-817-5544</v>
      </c>
    </row>
    <row r="5954" spans="2:10" hidden="1" x14ac:dyDescent="0.2">
      <c r="B5954" t="s">
        <v>44904</v>
      </c>
      <c r="C5954" s="9">
        <v>1</v>
      </c>
      <c r="D5954" s="9" t="str">
        <f>VLOOKUP($B5954,'F&amp;I Log'!$H$3:$I$8977,2,FALSE)</f>
        <v>Conventional</v>
      </c>
      <c r="E5954" s="9" t="str">
        <f>(VLOOKUP($B5954,'F&amp;I Log'!$H$3:$S$8977,5,FALSE))</f>
        <v>833 VALLEY RD</v>
      </c>
      <c r="F5954" s="9" t="str">
        <f>IFERROR(VLOOKUP($B5954,'F&amp;I Log'!$H$3:$S$8977,6,FALSE),"--")</f>
        <v>WARMINSTER</v>
      </c>
      <c r="G5954" s="9" t="str">
        <f>IFERROR(VLOOKUP($B5954,'F&amp;I Log'!$H$3:$S$8977,7,FALSE),"--")</f>
        <v>PA</v>
      </c>
      <c r="H5954" s="9" t="str">
        <f>IFERROR(VLOOKUP($B5954,'F&amp;I Log'!$H$3:$S$8977,8,FALSE),"--")</f>
        <v>18974</v>
      </c>
      <c r="I5954" s="9" t="str">
        <f>IFERROR(VLOOKUP($B5954,'F&amp;I Log'!$H$3:$S$8977,9,FALSE),"--")</f>
        <v/>
      </c>
      <c r="J5954" s="9" t="str">
        <f>IFERROR(VLOOKUP($B5954,'F&amp;I Log'!$H$3:$S$8977,10,FALSE),"--")</f>
        <v>215-672-1965</v>
      </c>
    </row>
    <row r="5955" spans="2:10" hidden="1" x14ac:dyDescent="0.2">
      <c r="B5955" t="s">
        <v>44910</v>
      </c>
      <c r="C5955" s="9">
        <v>1</v>
      </c>
      <c r="D5955" s="9" t="str">
        <f>VLOOKUP($B5955,'F&amp;I Log'!$H$3:$I$8977,2,FALSE)</f>
        <v>Conventional</v>
      </c>
      <c r="E5955" s="9" t="str">
        <f>(VLOOKUP($B5955,'F&amp;I Log'!$H$3:$S$8977,5,FALSE))</f>
        <v>127 KESWICK AVE</v>
      </c>
      <c r="F5955" s="9" t="str">
        <f>IFERROR(VLOOKUP($B5955,'F&amp;I Log'!$H$3:$S$8977,6,FALSE),"--")</f>
        <v>EWING</v>
      </c>
      <c r="G5955" s="9" t="str">
        <f>IFERROR(VLOOKUP($B5955,'F&amp;I Log'!$H$3:$S$8977,7,FALSE),"--")</f>
        <v>NJ</v>
      </c>
      <c r="H5955" s="9" t="str">
        <f>IFERROR(VLOOKUP($B5955,'F&amp;I Log'!$H$3:$S$8977,8,FALSE),"--")</f>
        <v>08638</v>
      </c>
      <c r="I5955" s="9" t="str">
        <f>IFERROR(VLOOKUP($B5955,'F&amp;I Log'!$H$3:$S$8977,9,FALSE),"--")</f>
        <v>GCW251@VERIZON.NET</v>
      </c>
      <c r="J5955" s="9" t="str">
        <f>IFERROR(VLOOKUP($B5955,'F&amp;I Log'!$H$3:$S$8977,10,FALSE),"--")</f>
        <v>609-613-2786</v>
      </c>
    </row>
    <row r="5956" spans="2:10" hidden="1" x14ac:dyDescent="0.2">
      <c r="B5956" t="s">
        <v>44918</v>
      </c>
      <c r="C5956" s="9">
        <v>1</v>
      </c>
      <c r="D5956" s="9" t="str">
        <f>VLOOKUP($B5956,'F&amp;I Log'!$H$3:$I$8977,2,FALSE)</f>
        <v>Conventional</v>
      </c>
      <c r="E5956" s="9" t="str">
        <f>(VLOOKUP($B5956,'F&amp;I Log'!$H$3:$S$8977,5,FALSE))</f>
        <v>335 PAWLINGS RD</v>
      </c>
      <c r="F5956" s="9" t="str">
        <f>IFERROR(VLOOKUP($B5956,'F&amp;I Log'!$H$3:$S$8977,6,FALSE),"--")</f>
        <v>PHOENIXVILLE</v>
      </c>
      <c r="G5956" s="9" t="str">
        <f>IFERROR(VLOOKUP($B5956,'F&amp;I Log'!$H$3:$S$8977,7,FALSE),"--")</f>
        <v>PA</v>
      </c>
      <c r="H5956" s="9" t="str">
        <f>IFERROR(VLOOKUP($B5956,'F&amp;I Log'!$H$3:$S$8977,8,FALSE),"--")</f>
        <v>19460</v>
      </c>
      <c r="I5956" s="9" t="str">
        <f>IFERROR(VLOOKUP($B5956,'F&amp;I Log'!$H$3:$S$8977,9,FALSE),"--")</f>
        <v>SAM@PACORNERSTONE.COM</v>
      </c>
      <c r="J5956" s="9" t="str">
        <f>IFERROR(VLOOKUP($B5956,'F&amp;I Log'!$H$3:$S$8977,10,FALSE),"--")</f>
        <v>610-633-4971</v>
      </c>
    </row>
    <row r="5957" spans="2:10" hidden="1" x14ac:dyDescent="0.2">
      <c r="B5957" t="s">
        <v>44925</v>
      </c>
      <c r="C5957" s="9">
        <v>1</v>
      </c>
      <c r="D5957" s="9" t="str">
        <f>VLOOKUP($B5957,'F&amp;I Log'!$H$3:$I$8977,2,FALSE)</f>
        <v>Conventional</v>
      </c>
      <c r="E5957" s="9" t="str">
        <f>(VLOOKUP($B5957,'F&amp;I Log'!$H$3:$S$8977,5,FALSE))</f>
        <v>103 KNOLLWOOD DR</v>
      </c>
      <c r="F5957" s="9" t="str">
        <f>IFERROR(VLOOKUP($B5957,'F&amp;I Log'!$H$3:$S$8977,6,FALSE),"--")</f>
        <v>LANSDALE</v>
      </c>
      <c r="G5957" s="9" t="str">
        <f>IFERROR(VLOOKUP($B5957,'F&amp;I Log'!$H$3:$S$8977,7,FALSE),"--")</f>
        <v>PA</v>
      </c>
      <c r="H5957" s="9" t="str">
        <f>IFERROR(VLOOKUP($B5957,'F&amp;I Log'!$H$3:$S$8977,8,FALSE),"--")</f>
        <v>19446</v>
      </c>
      <c r="I5957" s="9" t="str">
        <f>IFERROR(VLOOKUP($B5957,'F&amp;I Log'!$H$3:$S$8977,9,FALSE),"--")</f>
        <v>BOBKOWEL44@GMAIL.COM</v>
      </c>
      <c r="J5957" s="9" t="str">
        <f>IFERROR(VLOOKUP($B5957,'F&amp;I Log'!$H$3:$S$8977,10,FALSE),"--")</f>
        <v>215-896-5894</v>
      </c>
    </row>
    <row r="5958" spans="2:10" hidden="1" x14ac:dyDescent="0.2">
      <c r="B5958" t="s">
        <v>44934</v>
      </c>
      <c r="C5958" s="9">
        <v>1</v>
      </c>
      <c r="D5958" s="9" t="str">
        <f>VLOOKUP($B5958,'F&amp;I Log'!$H$3:$I$8977,2,FALSE)</f>
        <v>Conventional</v>
      </c>
      <c r="E5958" s="9" t="str">
        <f>(VLOOKUP($B5958,'F&amp;I Log'!$H$3:$S$8977,5,FALSE))</f>
        <v>103 STONEY HILL RD</v>
      </c>
      <c r="F5958" s="9" t="str">
        <f>IFERROR(VLOOKUP($B5958,'F&amp;I Log'!$H$3:$S$8977,6,FALSE),"--")</f>
        <v>NEW HOPE</v>
      </c>
      <c r="G5958" s="9" t="str">
        <f>IFERROR(VLOOKUP($B5958,'F&amp;I Log'!$H$3:$S$8977,7,FALSE),"--")</f>
        <v>PA</v>
      </c>
      <c r="H5958" s="9" t="str">
        <f>IFERROR(VLOOKUP($B5958,'F&amp;I Log'!$H$3:$S$8977,8,FALSE),"--")</f>
        <v>18938</v>
      </c>
      <c r="I5958" s="9" t="str">
        <f>IFERROR(VLOOKUP($B5958,'F&amp;I Log'!$H$3:$S$8977,9,FALSE),"--")</f>
        <v>TMCG2327@GMAIL.COM</v>
      </c>
      <c r="J5958" s="9" t="str">
        <f>IFERROR(VLOOKUP($B5958,'F&amp;I Log'!$H$3:$S$8977,10,FALSE),"--")</f>
        <v>703-403-6698</v>
      </c>
    </row>
    <row r="5959" spans="2:10" hidden="1" x14ac:dyDescent="0.2">
      <c r="B5959" t="s">
        <v>44946</v>
      </c>
      <c r="C5959" s="9">
        <v>1</v>
      </c>
      <c r="D5959" s="9" t="str">
        <f>VLOOKUP($B5959,'F&amp;I Log'!$H$3:$I$8977,2,FALSE)</f>
        <v>Conventional</v>
      </c>
      <c r="E5959" s="9" t="str">
        <f>(VLOOKUP($B5959,'F&amp;I Log'!$H$3:$S$8977,5,FALSE))</f>
        <v>1551 W BUTLER PK</v>
      </c>
      <c r="F5959" s="9" t="str">
        <f>IFERROR(VLOOKUP($B5959,'F&amp;I Log'!$H$3:$S$8977,6,FALSE),"--")</f>
        <v>BLUE BELL</v>
      </c>
      <c r="G5959" s="9" t="str">
        <f>IFERROR(VLOOKUP($B5959,'F&amp;I Log'!$H$3:$S$8977,7,FALSE),"--")</f>
        <v>PA</v>
      </c>
      <c r="H5959" s="9" t="str">
        <f>IFERROR(VLOOKUP($B5959,'F&amp;I Log'!$H$3:$S$8977,8,FALSE),"--")</f>
        <v>19422</v>
      </c>
      <c r="I5959" s="9" t="str">
        <f>IFERROR(VLOOKUP($B5959,'F&amp;I Log'!$H$3:$S$8977,9,FALSE),"--")</f>
        <v>DONV.VBG@GMAIL.COM</v>
      </c>
      <c r="J5959" s="9" t="str">
        <f>IFERROR(VLOOKUP($B5959,'F&amp;I Log'!$H$3:$S$8977,10,FALSE),"--")</f>
        <v>215-806-2211</v>
      </c>
    </row>
    <row r="5960" spans="2:10" hidden="1" x14ac:dyDescent="0.2">
      <c r="B5960" t="s">
        <v>44953</v>
      </c>
      <c r="C5960" s="9">
        <v>1</v>
      </c>
      <c r="D5960" s="9" t="str">
        <f>VLOOKUP($B5960,'F&amp;I Log'!$H$3:$I$8977,2,FALSE)</f>
        <v>Conventional</v>
      </c>
      <c r="E5960" s="9" t="str">
        <f>(VLOOKUP($B5960,'F&amp;I Log'!$H$3:$S$8977,5,FALSE))</f>
        <v>2209 AVENEL BLVD</v>
      </c>
      <c r="F5960" s="9" t="str">
        <f>IFERROR(VLOOKUP($B5960,'F&amp;I Log'!$H$3:$S$8977,6,FALSE),"--")</f>
        <v>NORTH WALES</v>
      </c>
      <c r="G5960" s="9" t="str">
        <f>IFERROR(VLOOKUP($B5960,'F&amp;I Log'!$H$3:$S$8977,7,FALSE),"--")</f>
        <v>PA</v>
      </c>
      <c r="H5960" s="9" t="str">
        <f>IFERROR(VLOOKUP($B5960,'F&amp;I Log'!$H$3:$S$8977,8,FALSE),"--")</f>
        <v>19454</v>
      </c>
      <c r="I5960" s="9" t="str">
        <f>IFERROR(VLOOKUP($B5960,'F&amp;I Log'!$H$3:$S$8977,9,FALSE),"--")</f>
        <v>OHANAPA@OHANADEPOT.COM</v>
      </c>
      <c r="J5960" s="9" t="str">
        <f>IFERROR(VLOOKUP($B5960,'F&amp;I Log'!$H$3:$S$8977,10,FALSE),"--")</f>
        <v>215-532-3219</v>
      </c>
    </row>
    <row r="5961" spans="2:10" hidden="1" x14ac:dyDescent="0.2">
      <c r="B5961" t="s">
        <v>44959</v>
      </c>
      <c r="C5961" s="9">
        <v>1</v>
      </c>
      <c r="D5961" s="9" t="str">
        <f>VLOOKUP($B5961,'F&amp;I Log'!$H$3:$I$8977,2,FALSE)</f>
        <v>Conventional</v>
      </c>
      <c r="E5961" s="9" t="str">
        <f>(VLOOKUP($B5961,'F&amp;I Log'!$H$3:$S$8977,5,FALSE))</f>
        <v>5859 STUMP RD</v>
      </c>
      <c r="F5961" s="9" t="str">
        <f>IFERROR(VLOOKUP($B5961,'F&amp;I Log'!$H$3:$S$8977,6,FALSE),"--")</f>
        <v>PIPERSVILLE</v>
      </c>
      <c r="G5961" s="9" t="str">
        <f>IFERROR(VLOOKUP($B5961,'F&amp;I Log'!$H$3:$S$8977,7,FALSE),"--")</f>
        <v>PA</v>
      </c>
      <c r="H5961" s="9" t="str">
        <f>IFERROR(VLOOKUP($B5961,'F&amp;I Log'!$H$3:$S$8977,8,FALSE),"--")</f>
        <v>18947</v>
      </c>
      <c r="I5961" s="9" t="str">
        <f>IFERROR(VLOOKUP($B5961,'F&amp;I Log'!$H$3:$S$8977,9,FALSE),"--")</f>
        <v>MWLGENCON@AOL.COM</v>
      </c>
      <c r="J5961" s="9" t="str">
        <f>IFERROR(VLOOKUP($B5961,'F&amp;I Log'!$H$3:$S$8977,10,FALSE),"--")</f>
        <v>215-766-0597</v>
      </c>
    </row>
    <row r="5962" spans="2:10" hidden="1" x14ac:dyDescent="0.2">
      <c r="B5962" t="s">
        <v>44966</v>
      </c>
      <c r="C5962" s="9">
        <v>1</v>
      </c>
      <c r="D5962" s="9" t="str">
        <f>VLOOKUP($B5962,'F&amp;I Log'!$H$3:$I$8977,2,FALSE)</f>
        <v>Conventional</v>
      </c>
      <c r="E5962" s="9" t="str">
        <f>(VLOOKUP($B5962,'F&amp;I Log'!$H$3:$S$8977,5,FALSE))</f>
        <v>6241 GROVELAND RD</v>
      </c>
      <c r="F5962" s="9" t="str">
        <f>IFERROR(VLOOKUP($B5962,'F&amp;I Log'!$H$3:$S$8977,6,FALSE),"--")</f>
        <v>PIPERSVILLE</v>
      </c>
      <c r="G5962" s="9" t="str">
        <f>IFERROR(VLOOKUP($B5962,'F&amp;I Log'!$H$3:$S$8977,7,FALSE),"--")</f>
        <v>PA</v>
      </c>
      <c r="H5962" s="9" t="str">
        <f>IFERROR(VLOOKUP($B5962,'F&amp;I Log'!$H$3:$S$8977,8,FALSE),"--")</f>
        <v>18947-1239</v>
      </c>
      <c r="I5962" s="9" t="str">
        <f>IFERROR(VLOOKUP($B5962,'F&amp;I Log'!$H$3:$S$8977,9,FALSE),"--")</f>
        <v>CDMIGNON@COMCAST.NET</v>
      </c>
      <c r="J5962" s="9" t="str">
        <f>IFERROR(VLOOKUP($B5962,'F&amp;I Log'!$H$3:$S$8977,10,FALSE),"--")</f>
        <v>215-766-3559</v>
      </c>
    </row>
    <row r="5963" spans="2:10" hidden="1" x14ac:dyDescent="0.2">
      <c r="B5963" t="s">
        <v>44977</v>
      </c>
      <c r="C5963" s="9">
        <v>1</v>
      </c>
      <c r="D5963" s="9" t="str">
        <f>VLOOKUP($B5963,'F&amp;I Log'!$H$3:$I$8977,2,FALSE)</f>
        <v>Conventional</v>
      </c>
      <c r="E5963" s="9" t="str">
        <f>(VLOOKUP($B5963,'F&amp;I Log'!$H$3:$S$8977,5,FALSE))</f>
        <v>201 POINTVILLE RD</v>
      </c>
      <c r="F5963" s="9" t="str">
        <f>IFERROR(VLOOKUP($B5963,'F&amp;I Log'!$H$3:$S$8977,6,FALSE),"--")</f>
        <v>PEMBERTON</v>
      </c>
      <c r="G5963" s="9" t="str">
        <f>IFERROR(VLOOKUP($B5963,'F&amp;I Log'!$H$3:$S$8977,7,FALSE),"--")</f>
        <v>NJ</v>
      </c>
      <c r="H5963" s="9" t="str">
        <f>IFERROR(VLOOKUP($B5963,'F&amp;I Log'!$H$3:$S$8977,8,FALSE),"--")</f>
        <v>08068</v>
      </c>
      <c r="I5963" s="9" t="str">
        <f>IFERROR(VLOOKUP($B5963,'F&amp;I Log'!$H$3:$S$8977,9,FALSE),"--")</f>
        <v>DOUG.EMMONS4@GMAIL.COM</v>
      </c>
      <c r="J5963" s="9" t="str">
        <f>IFERROR(VLOOKUP($B5963,'F&amp;I Log'!$H$3:$S$8977,10,FALSE),"--")</f>
        <v>609-234-8586</v>
      </c>
    </row>
    <row r="5964" spans="2:10" hidden="1" x14ac:dyDescent="0.2">
      <c r="B5964" t="s">
        <v>44986</v>
      </c>
      <c r="C5964" s="9">
        <v>1</v>
      </c>
      <c r="D5964" s="9" t="str">
        <f>VLOOKUP($B5964,'F&amp;I Log'!$H$3:$I$8977,2,FALSE)</f>
        <v>Conventional</v>
      </c>
      <c r="E5964" s="9" t="str">
        <f>(VLOOKUP($B5964,'F&amp;I Log'!$H$3:$S$8977,5,FALSE))</f>
        <v>625 HEATONS MILL CIR</v>
      </c>
      <c r="F5964" s="9" t="str">
        <f>IFERROR(VLOOKUP($B5964,'F&amp;I Log'!$H$3:$S$8977,6,FALSE),"--")</f>
        <v>LANGHORNE</v>
      </c>
      <c r="G5964" s="9" t="str">
        <f>IFERROR(VLOOKUP($B5964,'F&amp;I Log'!$H$3:$S$8977,7,FALSE),"--")</f>
        <v>PA</v>
      </c>
      <c r="H5964" s="9" t="str">
        <f>IFERROR(VLOOKUP($B5964,'F&amp;I Log'!$H$3:$S$8977,8,FALSE),"--")</f>
        <v>19047-1522</v>
      </c>
      <c r="I5964" s="9" t="str">
        <f>IFERROR(VLOOKUP($B5964,'F&amp;I Log'!$H$3:$S$8977,9,FALSE),"--")</f>
        <v>LANGHORNE99@YAHOO.COM</v>
      </c>
      <c r="J5964" s="9" t="str">
        <f>IFERROR(VLOOKUP($B5964,'F&amp;I Log'!$H$3:$S$8977,10,FALSE),"--")</f>
        <v>215-622-3127</v>
      </c>
    </row>
    <row r="5965" spans="2:10" hidden="1" x14ac:dyDescent="0.2">
      <c r="B5965" t="s">
        <v>44994</v>
      </c>
      <c r="C5965" s="9">
        <v>1</v>
      </c>
      <c r="D5965" s="9" t="str">
        <f>VLOOKUP($B5965,'F&amp;I Log'!$H$3:$I$8977,2,FALSE)</f>
        <v>Conventional</v>
      </c>
      <c r="E5965" s="9" t="str">
        <f>(VLOOKUP($B5965,'F&amp;I Log'!$H$3:$S$8977,5,FALSE))</f>
        <v>213 REETZ AVE</v>
      </c>
      <c r="F5965" s="9" t="str">
        <f>IFERROR(VLOOKUP($B5965,'F&amp;I Log'!$H$3:$S$8977,6,FALSE),"--")</f>
        <v>LANGHORNE</v>
      </c>
      <c r="G5965" s="9" t="str">
        <f>IFERROR(VLOOKUP($B5965,'F&amp;I Log'!$H$3:$S$8977,7,FALSE),"--")</f>
        <v>PA</v>
      </c>
      <c r="H5965" s="9" t="str">
        <f>IFERROR(VLOOKUP($B5965,'F&amp;I Log'!$H$3:$S$8977,8,FALSE),"--")</f>
        <v>19047-5833</v>
      </c>
      <c r="I5965" s="9" t="str">
        <f>IFERROR(VLOOKUP($B5965,'F&amp;I Log'!$H$3:$S$8977,9,FALSE),"--")</f>
        <v>BRANDYDANCE@AOL.COM</v>
      </c>
      <c r="J5965" s="9" t="str">
        <f>IFERROR(VLOOKUP($B5965,'F&amp;I Log'!$H$3:$S$8977,10,FALSE),"--")</f>
        <v>702-371-2172</v>
      </c>
    </row>
    <row r="5966" spans="2:10" hidden="1" x14ac:dyDescent="0.2">
      <c r="B5966" t="s">
        <v>45001</v>
      </c>
      <c r="C5966" s="9">
        <v>1</v>
      </c>
      <c r="D5966" s="9" t="str">
        <f>VLOOKUP($B5966,'F&amp;I Log'!$H$3:$I$8977,2,FALSE)</f>
        <v>Conventional</v>
      </c>
      <c r="E5966" s="9" t="str">
        <f>(VLOOKUP($B5966,'F&amp;I Log'!$H$3:$S$8977,5,FALSE))</f>
        <v>18 S LIMEKILN PIKE</v>
      </c>
      <c r="F5966" s="9" t="str">
        <f>IFERROR(VLOOKUP($B5966,'F&amp;I Log'!$H$3:$S$8977,6,FALSE),"--")</f>
        <v>CHALFONT</v>
      </c>
      <c r="G5966" s="9" t="str">
        <f>IFERROR(VLOOKUP($B5966,'F&amp;I Log'!$H$3:$S$8977,7,FALSE),"--")</f>
        <v>PA</v>
      </c>
      <c r="H5966" s="9" t="str">
        <f>IFERROR(VLOOKUP($B5966,'F&amp;I Log'!$H$3:$S$8977,8,FALSE),"--")</f>
        <v>18914-2416</v>
      </c>
      <c r="I5966" s="9" t="str">
        <f>IFERROR(VLOOKUP($B5966,'F&amp;I Log'!$H$3:$S$8977,9,FALSE),"--")</f>
        <v>JEFFCAMP126@GMAIL.COM</v>
      </c>
      <c r="J5966" s="9" t="str">
        <f>IFERROR(VLOOKUP($B5966,'F&amp;I Log'!$H$3:$S$8977,10,FALSE),"--")</f>
        <v>215-400-1718</v>
      </c>
    </row>
    <row r="5967" spans="2:10" hidden="1" x14ac:dyDescent="0.2">
      <c r="B5967" t="s">
        <v>45008</v>
      </c>
      <c r="C5967" s="9">
        <v>1</v>
      </c>
      <c r="D5967" s="9" t="str">
        <f>VLOOKUP($B5967,'F&amp;I Log'!$H$3:$I$8977,2,FALSE)</f>
        <v>Conventional</v>
      </c>
      <c r="E5967" s="9" t="str">
        <f>(VLOOKUP($B5967,'F&amp;I Log'!$H$3:$S$8977,5,FALSE))</f>
        <v>30 CUSTER CT</v>
      </c>
      <c r="F5967" s="9" t="str">
        <f>IFERROR(VLOOKUP($B5967,'F&amp;I Log'!$H$3:$S$8977,6,FALSE),"--")</f>
        <v>POTTSTOWN</v>
      </c>
      <c r="G5967" s="9" t="str">
        <f>IFERROR(VLOOKUP($B5967,'F&amp;I Log'!$H$3:$S$8977,7,FALSE),"--")</f>
        <v>PA</v>
      </c>
      <c r="H5967" s="9" t="str">
        <f>IFERROR(VLOOKUP($B5967,'F&amp;I Log'!$H$3:$S$8977,8,FALSE),"--")</f>
        <v>19464</v>
      </c>
      <c r="I5967" s="9" t="str">
        <f>IFERROR(VLOOKUP($B5967,'F&amp;I Log'!$H$3:$S$8977,9,FALSE),"--")</f>
        <v/>
      </c>
      <c r="J5967" s="9" t="str">
        <f>IFERROR(VLOOKUP($B5967,'F&amp;I Log'!$H$3:$S$8977,10,FALSE),"--")</f>
        <v>215-410-1909</v>
      </c>
    </row>
    <row r="5968" spans="2:10" hidden="1" x14ac:dyDescent="0.2">
      <c r="B5968" t="s">
        <v>45015</v>
      </c>
      <c r="C5968" s="9">
        <v>1</v>
      </c>
      <c r="D5968" s="9" t="str">
        <f>VLOOKUP($B5968,'F&amp;I Log'!$H$3:$I$8977,2,FALSE)</f>
        <v>Conventional</v>
      </c>
      <c r="E5968" s="9" t="str">
        <f>(VLOOKUP($B5968,'F&amp;I Log'!$H$3:$S$8977,5,FALSE))</f>
        <v>77 N MAIN ST</v>
      </c>
      <c r="F5968" s="9" t="str">
        <f>IFERROR(VLOOKUP($B5968,'F&amp;I Log'!$H$3:$S$8977,6,FALSE),"--")</f>
        <v>QUAKERTOWN</v>
      </c>
      <c r="G5968" s="9" t="str">
        <f>IFERROR(VLOOKUP($B5968,'F&amp;I Log'!$H$3:$S$8977,7,FALSE),"--")</f>
        <v>PA</v>
      </c>
      <c r="H5968" s="9" t="str">
        <f>IFERROR(VLOOKUP($B5968,'F&amp;I Log'!$H$3:$S$8977,8,FALSE),"--")</f>
        <v>18951</v>
      </c>
      <c r="I5968" s="9" t="str">
        <f>IFERROR(VLOOKUP($B5968,'F&amp;I Log'!$H$3:$S$8977,9,FALSE),"--")</f>
        <v>LITTLETAUNT@HOTMAIL.COM</v>
      </c>
      <c r="J5968" s="9" t="str">
        <f>IFERROR(VLOOKUP($B5968,'F&amp;I Log'!$H$3:$S$8977,10,FALSE),"--")</f>
        <v>267-772-9438</v>
      </c>
    </row>
    <row r="5969" spans="2:10" hidden="1" x14ac:dyDescent="0.2">
      <c r="B5969" t="s">
        <v>45022</v>
      </c>
      <c r="C5969" s="9">
        <v>1</v>
      </c>
      <c r="D5969" s="9" t="str">
        <f>VLOOKUP($B5969,'F&amp;I Log'!$H$3:$I$8977,2,FALSE)</f>
        <v>Conventional</v>
      </c>
      <c r="E5969" s="9" t="str">
        <f>(VLOOKUP($B5969,'F&amp;I Log'!$H$3:$S$8977,5,FALSE))</f>
        <v>2120 62 ST</v>
      </c>
      <c r="F5969" s="9" t="str">
        <f>IFERROR(VLOOKUP($B5969,'F&amp;I Log'!$H$3:$S$8977,6,FALSE),"--")</f>
        <v>BROOKLYN</v>
      </c>
      <c r="G5969" s="9" t="str">
        <f>IFERROR(VLOOKUP($B5969,'F&amp;I Log'!$H$3:$S$8977,7,FALSE),"--")</f>
        <v>NY</v>
      </c>
      <c r="H5969" s="9" t="str">
        <f>IFERROR(VLOOKUP($B5969,'F&amp;I Log'!$H$3:$S$8977,8,FALSE),"--")</f>
        <v>11204</v>
      </c>
      <c r="I5969" s="9" t="str">
        <f>IFERROR(VLOOKUP($B5969,'F&amp;I Log'!$H$3:$S$8977,9,FALSE),"--")</f>
        <v/>
      </c>
      <c r="J5969" s="9" t="str">
        <f>IFERROR(VLOOKUP($B5969,'F&amp;I Log'!$H$3:$S$8977,10,FALSE),"--")</f>
        <v/>
      </c>
    </row>
    <row r="5970" spans="2:10" hidden="1" x14ac:dyDescent="0.2">
      <c r="B5970" t="s">
        <v>45026</v>
      </c>
      <c r="C5970" s="9">
        <v>1</v>
      </c>
      <c r="D5970" s="9" t="str">
        <f>VLOOKUP($B5970,'F&amp;I Log'!$H$3:$I$8977,2,FALSE)</f>
        <v>Conventional</v>
      </c>
      <c r="E5970" s="9" t="str">
        <f>(VLOOKUP($B5970,'F&amp;I Log'!$H$3:$S$8977,5,FALSE))</f>
        <v>501 W CALLOWHILL ST APT 6</v>
      </c>
      <c r="F5970" s="9" t="str">
        <f>IFERROR(VLOOKUP($B5970,'F&amp;I Log'!$H$3:$S$8977,6,FALSE),"--")</f>
        <v>PERKASIE</v>
      </c>
      <c r="G5970" s="9" t="str">
        <f>IFERROR(VLOOKUP($B5970,'F&amp;I Log'!$H$3:$S$8977,7,FALSE),"--")</f>
        <v>PA</v>
      </c>
      <c r="H5970" s="9" t="str">
        <f>IFERROR(VLOOKUP($B5970,'F&amp;I Log'!$H$3:$S$8977,8,FALSE),"--")</f>
        <v>18944</v>
      </c>
      <c r="I5970" s="9" t="str">
        <f>IFERROR(VLOOKUP($B5970,'F&amp;I Log'!$H$3:$S$8977,9,FALSE),"--")</f>
        <v>JQUINN78@YAHOO.COM</v>
      </c>
      <c r="J5970" s="9" t="str">
        <f>IFERROR(VLOOKUP($B5970,'F&amp;I Log'!$H$3:$S$8977,10,FALSE),"--")</f>
        <v>215-416-9072</v>
      </c>
    </row>
    <row r="5971" spans="2:10" hidden="1" x14ac:dyDescent="0.2">
      <c r="B5971" t="s">
        <v>45032</v>
      </c>
      <c r="C5971" s="9">
        <v>1</v>
      </c>
      <c r="D5971" s="9" t="str">
        <f>VLOOKUP($B5971,'F&amp;I Log'!$H$3:$I$8977,2,FALSE)</f>
        <v>Conventional</v>
      </c>
      <c r="E5971" s="9" t="str">
        <f>(VLOOKUP($B5971,'F&amp;I Log'!$H$3:$S$8977,5,FALSE))</f>
        <v>200 RITTENHOUSE CIRCLE E</v>
      </c>
      <c r="F5971" s="9" t="str">
        <f>IFERROR(VLOOKUP($B5971,'F&amp;I Log'!$H$3:$S$8977,6,FALSE),"--")</f>
        <v>BRISTOL</v>
      </c>
      <c r="G5971" s="9" t="str">
        <f>IFERROR(VLOOKUP($B5971,'F&amp;I Log'!$H$3:$S$8977,7,FALSE),"--")</f>
        <v>PA</v>
      </c>
      <c r="H5971" s="9" t="str">
        <f>IFERROR(VLOOKUP($B5971,'F&amp;I Log'!$H$3:$S$8977,8,FALSE),"--")</f>
        <v>19007</v>
      </c>
      <c r="I5971" s="9" t="str">
        <f>IFERROR(VLOOKUP($B5971,'F&amp;I Log'!$H$3:$S$8977,9,FALSE),"--")</f>
        <v>IR@OHANADEPOT.COM</v>
      </c>
      <c r="J5971" s="9" t="str">
        <f>IFERROR(VLOOKUP($B5971,'F&amp;I Log'!$H$3:$S$8977,10,FALSE),"--")</f>
        <v>866-374-8195</v>
      </c>
    </row>
    <row r="5972" spans="2:10" hidden="1" x14ac:dyDescent="0.2">
      <c r="B5972" t="s">
        <v>45039</v>
      </c>
      <c r="C5972" s="9">
        <v>1</v>
      </c>
      <c r="D5972" s="9" t="str">
        <f>VLOOKUP($B5972,'F&amp;I Log'!$H$3:$I$8977,2,FALSE)</f>
        <v>Conventional</v>
      </c>
      <c r="E5972" s="9" t="str">
        <f>(VLOOKUP($B5972,'F&amp;I Log'!$H$3:$S$8977,5,FALSE))</f>
        <v>4984 KRATZ CARRIAGE RD</v>
      </c>
      <c r="F5972" s="9" t="str">
        <f>IFERROR(VLOOKUP($B5972,'F&amp;I Log'!$H$3:$S$8977,6,FALSE),"--")</f>
        <v>PIPERSVILLE</v>
      </c>
      <c r="G5972" s="9" t="str">
        <f>IFERROR(VLOOKUP($B5972,'F&amp;I Log'!$H$3:$S$8977,7,FALSE),"--")</f>
        <v>PA</v>
      </c>
      <c r="H5972" s="9" t="str">
        <f>IFERROR(VLOOKUP($B5972,'F&amp;I Log'!$H$3:$S$8977,8,FALSE),"--")</f>
        <v>18947</v>
      </c>
      <c r="I5972" s="9" t="str">
        <f>IFERROR(VLOOKUP($B5972,'F&amp;I Log'!$H$3:$S$8977,9,FALSE),"--")</f>
        <v>ERINCDALTON@GMAIL.COM</v>
      </c>
      <c r="J5972" s="9" t="str">
        <f>IFERROR(VLOOKUP($B5972,'F&amp;I Log'!$H$3:$S$8977,10,FALSE),"--")</f>
        <v>215-933-2246</v>
      </c>
    </row>
    <row r="5973" spans="2:10" hidden="1" x14ac:dyDescent="0.2">
      <c r="B5973" t="s">
        <v>45045</v>
      </c>
      <c r="C5973" s="9">
        <v>1</v>
      </c>
      <c r="D5973" s="9" t="str">
        <f>VLOOKUP($B5973,'F&amp;I Log'!$H$3:$I$8977,2,FALSE)</f>
        <v>Conventional</v>
      </c>
      <c r="E5973" s="9" t="str">
        <f>(VLOOKUP($B5973,'F&amp;I Log'!$H$3:$S$8977,5,FALSE))</f>
        <v>3537 HIGH GATE AVE</v>
      </c>
      <c r="F5973" s="9" t="str">
        <f>IFERROR(VLOOKUP($B5973,'F&amp;I Log'!$H$3:$S$8977,6,FALSE),"--")</f>
        <v>CHALFONT</v>
      </c>
      <c r="G5973" s="9" t="str">
        <f>IFERROR(VLOOKUP($B5973,'F&amp;I Log'!$H$3:$S$8977,7,FALSE),"--")</f>
        <v>PA</v>
      </c>
      <c r="H5973" s="9" t="str">
        <f>IFERROR(VLOOKUP($B5973,'F&amp;I Log'!$H$3:$S$8977,8,FALSE),"--")</f>
        <v>18914</v>
      </c>
      <c r="I5973" s="9" t="str">
        <f>IFERROR(VLOOKUP($B5973,'F&amp;I Log'!$H$3:$S$8977,9,FALSE),"--")</f>
        <v>TIMRAD27@GMAIL.COM</v>
      </c>
      <c r="J5973" s="9" t="str">
        <f>IFERROR(VLOOKUP($B5973,'F&amp;I Log'!$H$3:$S$8977,10,FALSE),"--")</f>
        <v>215-837-1249</v>
      </c>
    </row>
    <row r="5974" spans="2:10" hidden="1" x14ac:dyDescent="0.2">
      <c r="B5974" t="s">
        <v>45052</v>
      </c>
      <c r="C5974" s="9">
        <v>1</v>
      </c>
      <c r="D5974" s="9" t="str">
        <f>VLOOKUP($B5974,'F&amp;I Log'!$H$3:$I$8977,2,FALSE)</f>
        <v>Conventional</v>
      </c>
      <c r="E5974" s="9" t="str">
        <f>(VLOOKUP($B5974,'F&amp;I Log'!$H$3:$S$8977,5,FALSE))</f>
        <v>62 BROWNS MILL RD</v>
      </c>
      <c r="F5974" s="9" t="str">
        <f>IFERROR(VLOOKUP($B5974,'F&amp;I Log'!$H$3:$S$8977,6,FALSE),"--")</f>
        <v>DOUGLASVILLE</v>
      </c>
      <c r="G5974" s="9" t="str">
        <f>IFERROR(VLOOKUP($B5974,'F&amp;I Log'!$H$3:$S$8977,7,FALSE),"--")</f>
        <v>PA</v>
      </c>
      <c r="H5974" s="9" t="str">
        <f>IFERROR(VLOOKUP($B5974,'F&amp;I Log'!$H$3:$S$8977,8,FALSE),"--")</f>
        <v>19518</v>
      </c>
      <c r="I5974" s="9" t="str">
        <f>IFERROR(VLOOKUP($B5974,'F&amp;I Log'!$H$3:$S$8977,9,FALSE),"--")</f>
        <v>HALLDJ3@YAHOO.COM</v>
      </c>
      <c r="J5974" s="9" t="str">
        <f>IFERROR(VLOOKUP($B5974,'F&amp;I Log'!$H$3:$S$8977,10,FALSE),"--")</f>
        <v>609-618-6283</v>
      </c>
    </row>
    <row r="5975" spans="2:10" hidden="1" x14ac:dyDescent="0.2">
      <c r="B5975" t="s">
        <v>45059</v>
      </c>
      <c r="C5975" s="9">
        <v>1</v>
      </c>
      <c r="D5975" s="9" t="str">
        <f>VLOOKUP($B5975,'F&amp;I Log'!$H$3:$I$8977,2,FALSE)</f>
        <v>Conventional</v>
      </c>
      <c r="E5975" s="9" t="str">
        <f>(VLOOKUP($B5975,'F&amp;I Log'!$H$3:$S$8977,5,FALSE))</f>
        <v>6 WOODBIRDGE DR</v>
      </c>
      <c r="F5975" s="9" t="str">
        <f>IFERROR(VLOOKUP($B5975,'F&amp;I Log'!$H$3:$S$8977,6,FALSE),"--")</f>
        <v>DOYLESTOWN</v>
      </c>
      <c r="G5975" s="9" t="str">
        <f>IFERROR(VLOOKUP($B5975,'F&amp;I Log'!$H$3:$S$8977,7,FALSE),"--")</f>
        <v>PA</v>
      </c>
      <c r="H5975" s="9" t="str">
        <f>IFERROR(VLOOKUP($B5975,'F&amp;I Log'!$H$3:$S$8977,8,FALSE),"--")</f>
        <v>18901</v>
      </c>
      <c r="I5975" s="9" t="str">
        <f>IFERROR(VLOOKUP($B5975,'F&amp;I Log'!$H$3:$S$8977,9,FALSE),"--")</f>
        <v>NJ6805@YAHOO.COM</v>
      </c>
      <c r="J5975" s="9" t="str">
        <f>IFERROR(VLOOKUP($B5975,'F&amp;I Log'!$H$3:$S$8977,10,FALSE),"--")</f>
        <v>317-395-4311</v>
      </c>
    </row>
    <row r="5976" spans="2:10" hidden="1" x14ac:dyDescent="0.2">
      <c r="B5976" t="s">
        <v>45065</v>
      </c>
      <c r="C5976" s="9">
        <v>1</v>
      </c>
      <c r="D5976" s="9" t="str">
        <f>VLOOKUP($B5976,'F&amp;I Log'!$H$3:$I$8977,2,FALSE)</f>
        <v>Conventional</v>
      </c>
      <c r="E5976" s="9" t="str">
        <f>(VLOOKUP($B5976,'F&amp;I Log'!$H$3:$S$8977,5,FALSE))</f>
        <v>442 S 8TH ST</v>
      </c>
      <c r="F5976" s="9" t="str">
        <f>IFERROR(VLOOKUP($B5976,'F&amp;I Log'!$H$3:$S$8977,6,FALSE),"--")</f>
        <v>PERKASIE</v>
      </c>
      <c r="G5976" s="9" t="str">
        <f>IFERROR(VLOOKUP($B5976,'F&amp;I Log'!$H$3:$S$8977,7,FALSE),"--")</f>
        <v>PA</v>
      </c>
      <c r="H5976" s="9" t="str">
        <f>IFERROR(VLOOKUP($B5976,'F&amp;I Log'!$H$3:$S$8977,8,FALSE),"--")</f>
        <v>18944</v>
      </c>
      <c r="I5976" s="9" t="str">
        <f>IFERROR(VLOOKUP($B5976,'F&amp;I Log'!$H$3:$S$8977,9,FALSE),"--")</f>
        <v>SHAWNGILMAR10@GMAIL.COM</v>
      </c>
      <c r="J5976" s="9" t="str">
        <f>IFERROR(VLOOKUP($B5976,'F&amp;I Log'!$H$3:$S$8977,10,FALSE),"--")</f>
        <v>267-718-4517</v>
      </c>
    </row>
    <row r="5977" spans="2:10" hidden="1" x14ac:dyDescent="0.2">
      <c r="B5977" t="s">
        <v>45077</v>
      </c>
      <c r="C5977" s="9">
        <v>1</v>
      </c>
      <c r="D5977" s="9" t="str">
        <f>VLOOKUP($B5977,'F&amp;I Log'!$H$3:$I$8977,2,FALSE)</f>
        <v>Conventional</v>
      </c>
      <c r="E5977" s="9" t="str">
        <f>(VLOOKUP($B5977,'F&amp;I Log'!$H$3:$S$8977,5,FALSE))</f>
        <v>200 N WYNNEWOOD AVE</v>
      </c>
      <c r="F5977" s="9" t="str">
        <f>IFERROR(VLOOKUP($B5977,'F&amp;I Log'!$H$3:$S$8977,6,FALSE),"--")</f>
        <v>WYNNEWOOD</v>
      </c>
      <c r="G5977" s="9" t="str">
        <f>IFERROR(VLOOKUP($B5977,'F&amp;I Log'!$H$3:$S$8977,7,FALSE),"--")</f>
        <v>PA</v>
      </c>
      <c r="H5977" s="9" t="str">
        <f>IFERROR(VLOOKUP($B5977,'F&amp;I Log'!$H$3:$S$8977,8,FALSE),"--")</f>
        <v>19096</v>
      </c>
      <c r="I5977" s="9" t="str">
        <f>IFERROR(VLOOKUP($B5977,'F&amp;I Log'!$H$3:$S$8977,9,FALSE),"--")</f>
        <v>OSOLOA@YAHOO.COM</v>
      </c>
      <c r="J5977" s="9" t="str">
        <f>IFERROR(VLOOKUP($B5977,'F&amp;I Log'!$H$3:$S$8977,10,FALSE),"--")</f>
        <v>610-453-8210</v>
      </c>
    </row>
    <row r="5978" spans="2:10" hidden="1" x14ac:dyDescent="0.2">
      <c r="B5978" t="s">
        <v>45086</v>
      </c>
      <c r="C5978" s="9">
        <v>1</v>
      </c>
      <c r="D5978" s="9" t="str">
        <f>VLOOKUP($B5978,'F&amp;I Log'!$H$3:$I$8977,2,FALSE)</f>
        <v>Conventional</v>
      </c>
      <c r="E5978" s="9" t="str">
        <f>(VLOOKUP($B5978,'F&amp;I Log'!$H$3:$S$8977,5,FALSE))</f>
        <v>3335 HEMLOCK CIR</v>
      </c>
      <c r="F5978" s="9" t="str">
        <f>IFERROR(VLOOKUP($B5978,'F&amp;I Log'!$H$3:$S$8977,6,FALSE),"--")</f>
        <v>MECHANICSVILLE</v>
      </c>
      <c r="G5978" s="9" t="str">
        <f>IFERROR(VLOOKUP($B5978,'F&amp;I Log'!$H$3:$S$8977,7,FALSE),"--")</f>
        <v>PA</v>
      </c>
      <c r="H5978" s="9" t="str">
        <f>IFERROR(VLOOKUP($B5978,'F&amp;I Log'!$H$3:$S$8977,8,FALSE),"--")</f>
        <v>18934</v>
      </c>
      <c r="I5978" s="9" t="str">
        <f>IFERROR(VLOOKUP($B5978,'F&amp;I Log'!$H$3:$S$8977,9,FALSE),"--")</f>
        <v>LESLEY.SPENCE@COMCAST.NET</v>
      </c>
      <c r="J5978" s="9" t="str">
        <f>IFERROR(VLOOKUP($B5978,'F&amp;I Log'!$H$3:$S$8977,10,FALSE),"--")</f>
        <v>484-437-9071</v>
      </c>
    </row>
    <row r="5979" spans="2:10" hidden="1" x14ac:dyDescent="0.2">
      <c r="B5979" t="s">
        <v>45094</v>
      </c>
      <c r="C5979" s="9">
        <v>1</v>
      </c>
      <c r="D5979" s="9" t="str">
        <f>VLOOKUP($B5979,'F&amp;I Log'!$H$3:$I$8977,2,FALSE)</f>
        <v>Conventional</v>
      </c>
      <c r="E5979" s="9" t="str">
        <f>(VLOOKUP($B5979,'F&amp;I Log'!$H$3:$S$8977,5,FALSE))</f>
        <v>17 BRIARCLIFF DR</v>
      </c>
      <c r="F5979" s="9" t="str">
        <f>IFERROR(VLOOKUP($B5979,'F&amp;I Log'!$H$3:$S$8977,6,FALSE),"--")</f>
        <v>MONSEY</v>
      </c>
      <c r="G5979" s="9" t="str">
        <f>IFERROR(VLOOKUP($B5979,'F&amp;I Log'!$H$3:$S$8977,7,FALSE),"--")</f>
        <v>NY</v>
      </c>
      <c r="H5979" s="9" t="str">
        <f>IFERROR(VLOOKUP($B5979,'F&amp;I Log'!$H$3:$S$8977,8,FALSE),"--")</f>
        <v>10952</v>
      </c>
      <c r="I5979" s="9" t="str">
        <f>IFERROR(VLOOKUP($B5979,'F&amp;I Log'!$H$3:$S$8977,9,FALSE),"--")</f>
        <v/>
      </c>
      <c r="J5979" s="9" t="str">
        <f>IFERROR(VLOOKUP($B5979,'F&amp;I Log'!$H$3:$S$8977,10,FALSE),"--")</f>
        <v>845-352-1957</v>
      </c>
    </row>
    <row r="5980" spans="2:10" hidden="1" x14ac:dyDescent="0.2">
      <c r="B5980" t="s">
        <v>45101</v>
      </c>
      <c r="C5980" s="9">
        <v>1</v>
      </c>
      <c r="D5980" s="9" t="str">
        <f>VLOOKUP($B5980,'F&amp;I Log'!$H$3:$I$8977,2,FALSE)</f>
        <v>Conventional</v>
      </c>
      <c r="E5980" s="9" t="str">
        <f>(VLOOKUP($B5980,'F&amp;I Log'!$H$3:$S$8977,5,FALSE))</f>
        <v>82 ORELAND PL</v>
      </c>
      <c r="F5980" s="9" t="str">
        <f>IFERROR(VLOOKUP($B5980,'F&amp;I Log'!$H$3:$S$8977,6,FALSE),"--")</f>
        <v>ORELAND</v>
      </c>
      <c r="G5980" s="9" t="str">
        <f>IFERROR(VLOOKUP($B5980,'F&amp;I Log'!$H$3:$S$8977,7,FALSE),"--")</f>
        <v>PA</v>
      </c>
      <c r="H5980" s="9" t="str">
        <f>IFERROR(VLOOKUP($B5980,'F&amp;I Log'!$H$3:$S$8977,8,FALSE),"--")</f>
        <v>19075</v>
      </c>
      <c r="I5980" s="9" t="str">
        <f>IFERROR(VLOOKUP($B5980,'F&amp;I Log'!$H$3:$S$8977,9,FALSE),"--")</f>
        <v/>
      </c>
      <c r="J5980" s="9" t="str">
        <f>IFERROR(VLOOKUP($B5980,'F&amp;I Log'!$H$3:$S$8977,10,FALSE),"--")</f>
        <v>215-884-4758</v>
      </c>
    </row>
    <row r="5981" spans="2:10" hidden="1" x14ac:dyDescent="0.2">
      <c r="B5981" t="s">
        <v>45106</v>
      </c>
      <c r="C5981" s="9">
        <v>1</v>
      </c>
      <c r="D5981" s="9" t="str">
        <f>VLOOKUP($B5981,'F&amp;I Log'!$H$3:$I$8977,2,FALSE)</f>
        <v>Conventional</v>
      </c>
      <c r="E5981" s="9" t="str">
        <f>(VLOOKUP($B5981,'F&amp;I Log'!$H$3:$S$8977,5,FALSE))</f>
        <v>48 INDIAN RED RD</v>
      </c>
      <c r="F5981" s="9" t="str">
        <f>IFERROR(VLOOKUP($B5981,'F&amp;I Log'!$H$3:$S$8977,6,FALSE),"--")</f>
        <v>LEVITTOWN</v>
      </c>
      <c r="G5981" s="9" t="str">
        <f>IFERROR(VLOOKUP($B5981,'F&amp;I Log'!$H$3:$S$8977,7,FALSE),"--")</f>
        <v>PA</v>
      </c>
      <c r="H5981" s="9" t="str">
        <f>IFERROR(VLOOKUP($B5981,'F&amp;I Log'!$H$3:$S$8977,8,FALSE),"--")</f>
        <v>19057</v>
      </c>
      <c r="I5981" s="9" t="str">
        <f>IFERROR(VLOOKUP($B5981,'F&amp;I Log'!$H$3:$S$8977,9,FALSE),"--")</f>
        <v>RLW222@VERIZON.NET</v>
      </c>
      <c r="J5981" s="9" t="str">
        <f>IFERROR(VLOOKUP($B5981,'F&amp;I Log'!$H$3:$S$8977,10,FALSE),"--")</f>
        <v>215-582-3351</v>
      </c>
    </row>
    <row r="5982" spans="2:10" hidden="1" x14ac:dyDescent="0.2">
      <c r="B5982" t="s">
        <v>45114</v>
      </c>
      <c r="C5982" s="9">
        <v>1</v>
      </c>
      <c r="D5982" s="9" t="str">
        <f>VLOOKUP($B5982,'F&amp;I Log'!$H$3:$I$8977,2,FALSE)</f>
        <v>Conventional</v>
      </c>
      <c r="E5982" s="9" t="str">
        <f>(VLOOKUP($B5982,'F&amp;I Log'!$H$3:$S$8977,5,FALSE))</f>
        <v>485 ROUTE 739</v>
      </c>
      <c r="F5982" s="9" t="str">
        <f>IFERROR(VLOOKUP($B5982,'F&amp;I Log'!$H$3:$S$8977,6,FALSE),"--")</f>
        <v>LORDS VALLEY</v>
      </c>
      <c r="G5982" s="9" t="str">
        <f>IFERROR(VLOOKUP($B5982,'F&amp;I Log'!$H$3:$S$8977,7,FALSE),"--")</f>
        <v>PA</v>
      </c>
      <c r="H5982" s="9" t="str">
        <f>IFERROR(VLOOKUP($B5982,'F&amp;I Log'!$H$3:$S$8977,8,FALSE),"--")</f>
        <v>18428</v>
      </c>
      <c r="I5982" s="9" t="str">
        <f>IFERROR(VLOOKUP($B5982,'F&amp;I Log'!$H$3:$S$8977,9,FALSE),"--")</f>
        <v/>
      </c>
      <c r="J5982" s="9" t="str">
        <f>IFERROR(VLOOKUP($B5982,'F&amp;I Log'!$H$3:$S$8977,10,FALSE),"--")</f>
        <v/>
      </c>
    </row>
    <row r="5983" spans="2:10" hidden="1" x14ac:dyDescent="0.2">
      <c r="B5983" t="s">
        <v>45116</v>
      </c>
      <c r="C5983" s="9">
        <v>1</v>
      </c>
      <c r="D5983" s="9" t="str">
        <f>VLOOKUP($B5983,'F&amp;I Log'!$H$3:$I$8977,2,FALSE)</f>
        <v>Conventional</v>
      </c>
      <c r="E5983" s="9" t="str">
        <f>(VLOOKUP($B5983,'F&amp;I Log'!$H$3:$S$8977,5,FALSE))</f>
        <v>700 JOHN MITCHELL AVE</v>
      </c>
      <c r="F5983" s="9" t="str">
        <f>IFERROR(VLOOKUP($B5983,'F&amp;I Log'!$H$3:$S$8977,6,FALSE),"--")</f>
        <v>PHILLIPSBURG</v>
      </c>
      <c r="G5983" s="9" t="str">
        <f>IFERROR(VLOOKUP($B5983,'F&amp;I Log'!$H$3:$S$8977,7,FALSE),"--")</f>
        <v>NJ</v>
      </c>
      <c r="H5983" s="9" t="str">
        <f>IFERROR(VLOOKUP($B5983,'F&amp;I Log'!$H$3:$S$8977,8,FALSE),"--")</f>
        <v>08865</v>
      </c>
      <c r="I5983" s="9" t="str">
        <f>IFERROR(VLOOKUP($B5983,'F&amp;I Log'!$H$3:$S$8977,9,FALSE),"--")</f>
        <v>LAZERPBURG2@AOL.COM</v>
      </c>
      <c r="J5983" s="9" t="str">
        <f>IFERROR(VLOOKUP($B5983,'F&amp;I Log'!$H$3:$S$8977,10,FALSE),"--")</f>
        <v>908-454-3362</v>
      </c>
    </row>
    <row r="5984" spans="2:10" hidden="1" x14ac:dyDescent="0.2">
      <c r="B5984" t="s">
        <v>45126</v>
      </c>
      <c r="C5984" s="9">
        <v>1</v>
      </c>
      <c r="D5984" s="9" t="str">
        <f>VLOOKUP($B5984,'F&amp;I Log'!$H$3:$I$8977,2,FALSE)</f>
        <v>Conventional</v>
      </c>
      <c r="E5984" s="9" t="str">
        <f>(VLOOKUP($B5984,'F&amp;I Log'!$H$3:$S$8977,5,FALSE))</f>
        <v>7 JOHN LARKIN DR</v>
      </c>
      <c r="F5984" s="9" t="str">
        <f>IFERROR(VLOOKUP($B5984,'F&amp;I Log'!$H$3:$S$8977,6,FALSE),"--")</f>
        <v>GARNET VALLEY</v>
      </c>
      <c r="G5984" s="9" t="str">
        <f>IFERROR(VLOOKUP($B5984,'F&amp;I Log'!$H$3:$S$8977,7,FALSE),"--")</f>
        <v>PA</v>
      </c>
      <c r="H5984" s="9" t="str">
        <f>IFERROR(VLOOKUP($B5984,'F&amp;I Log'!$H$3:$S$8977,8,FALSE),"--")</f>
        <v>19060</v>
      </c>
      <c r="I5984" s="9" t="str">
        <f>IFERROR(VLOOKUP($B5984,'F&amp;I Log'!$H$3:$S$8977,9,FALSE),"--")</f>
        <v>TARABRO2007@GMAIL.COM</v>
      </c>
      <c r="J5984" s="9" t="str">
        <f>IFERROR(VLOOKUP($B5984,'F&amp;I Log'!$H$3:$S$8977,10,FALSE),"--")</f>
        <v>619-886-1551</v>
      </c>
    </row>
    <row r="5985" spans="2:10" hidden="1" x14ac:dyDescent="0.2">
      <c r="B5985" t="s">
        <v>45132</v>
      </c>
      <c r="C5985" s="9">
        <v>1</v>
      </c>
      <c r="D5985" s="9" t="str">
        <f>VLOOKUP($B5985,'F&amp;I Log'!$H$3:$I$8977,2,FALSE)</f>
        <v>Conventional</v>
      </c>
      <c r="E5985" s="9" t="str">
        <f>(VLOOKUP($B5985,'F&amp;I Log'!$H$3:$S$8977,5,FALSE))</f>
        <v>1016 RIVIERA RD</v>
      </c>
      <c r="F5985" s="9" t="str">
        <f>IFERROR(VLOOKUP($B5985,'F&amp;I Log'!$H$3:$S$8977,6,FALSE),"--")</f>
        <v>WARMINSTER</v>
      </c>
      <c r="G5985" s="9" t="str">
        <f>IFERROR(VLOOKUP($B5985,'F&amp;I Log'!$H$3:$S$8977,7,FALSE),"--")</f>
        <v>PA</v>
      </c>
      <c r="H5985" s="9" t="str">
        <f>IFERROR(VLOOKUP($B5985,'F&amp;I Log'!$H$3:$S$8977,8,FALSE),"--")</f>
        <v>18974</v>
      </c>
      <c r="I5985" s="9" t="str">
        <f>IFERROR(VLOOKUP($B5985,'F&amp;I Log'!$H$3:$S$8977,9,FALSE),"--")</f>
        <v>DJERVIS9525@YAHOO.COM</v>
      </c>
      <c r="J5985" s="9" t="str">
        <f>IFERROR(VLOOKUP($B5985,'F&amp;I Log'!$H$3:$S$8977,10,FALSE),"--")</f>
        <v>267-207-9288</v>
      </c>
    </row>
    <row r="5986" spans="2:10" hidden="1" x14ac:dyDescent="0.2">
      <c r="B5986" t="s">
        <v>45140</v>
      </c>
      <c r="C5986" s="9">
        <v>1</v>
      </c>
      <c r="D5986" s="9" t="str">
        <f>VLOOKUP($B5986,'F&amp;I Log'!$H$3:$I$8977,2,FALSE)</f>
        <v>Conventional</v>
      </c>
      <c r="E5986" s="9" t="str">
        <f>(VLOOKUP($B5986,'F&amp;I Log'!$H$3:$S$8977,5,FALSE))</f>
        <v>26 MEYERS ST</v>
      </c>
      <c r="F5986" s="9" t="str">
        <f>IFERROR(VLOOKUP($B5986,'F&amp;I Log'!$H$3:$S$8977,6,FALSE),"--")</f>
        <v>NAZARETH</v>
      </c>
      <c r="G5986" s="9" t="str">
        <f>IFERROR(VLOOKUP($B5986,'F&amp;I Log'!$H$3:$S$8977,7,FALSE),"--")</f>
        <v>PA</v>
      </c>
      <c r="H5986" s="9" t="str">
        <f>IFERROR(VLOOKUP($B5986,'F&amp;I Log'!$H$3:$S$8977,8,FALSE),"--")</f>
        <v>18064-1805</v>
      </c>
      <c r="I5986" s="9" t="str">
        <f>IFERROR(VLOOKUP($B5986,'F&amp;I Log'!$H$3:$S$8977,9,FALSE),"--")</f>
        <v>mitchris.krueger@gmail.com</v>
      </c>
      <c r="J5986" s="9" t="str">
        <f>IFERROR(VLOOKUP($B5986,'F&amp;I Log'!$H$3:$S$8977,10,FALSE),"--")</f>
        <v>610-759-6636</v>
      </c>
    </row>
    <row r="5987" spans="2:10" hidden="1" x14ac:dyDescent="0.2">
      <c r="B5987" t="s">
        <v>45148</v>
      </c>
      <c r="C5987" s="9">
        <v>1</v>
      </c>
      <c r="D5987" s="9" t="str">
        <f>VLOOKUP($B5987,'F&amp;I Log'!$H$3:$I$8977,2,FALSE)</f>
        <v>Conventional</v>
      </c>
      <c r="E5987" s="9" t="str">
        <f>(VLOOKUP($B5987,'F&amp;I Log'!$H$3:$S$8977,5,FALSE))</f>
        <v>2016 ROBERT BURNS DR</v>
      </c>
      <c r="F5987" s="9" t="str">
        <f>IFERROR(VLOOKUP($B5987,'F&amp;I Log'!$H$3:$S$8977,6,FALSE),"--")</f>
        <v>ASTON</v>
      </c>
      <c r="G5987" s="9" t="str">
        <f>IFERROR(VLOOKUP($B5987,'F&amp;I Log'!$H$3:$S$8977,7,FALSE),"--")</f>
        <v>PA</v>
      </c>
      <c r="H5987" s="9" t="str">
        <f>IFERROR(VLOOKUP($B5987,'F&amp;I Log'!$H$3:$S$8977,8,FALSE),"--")</f>
        <v>19014</v>
      </c>
      <c r="I5987" s="9" t="str">
        <f>IFERROR(VLOOKUP($B5987,'F&amp;I Log'!$H$3:$S$8977,9,FALSE),"--")</f>
        <v>MICHAELPTYSON@YAHOO.COM</v>
      </c>
      <c r="J5987" s="9" t="str">
        <f>IFERROR(VLOOKUP($B5987,'F&amp;I Log'!$H$3:$S$8977,10,FALSE),"--")</f>
        <v>610-883-1060</v>
      </c>
    </row>
    <row r="5988" spans="2:10" hidden="1" x14ac:dyDescent="0.2">
      <c r="B5988" t="s">
        <v>45158</v>
      </c>
      <c r="C5988" s="9">
        <v>1</v>
      </c>
      <c r="D5988" s="9" t="str">
        <f>VLOOKUP($B5988,'F&amp;I Log'!$H$3:$I$8977,2,FALSE)</f>
        <v>Conventional</v>
      </c>
      <c r="E5988" s="9" t="str">
        <f>(VLOOKUP($B5988,'F&amp;I Log'!$H$3:$S$8977,5,FALSE))</f>
        <v>3800 KINGSTON WAY</v>
      </c>
      <c r="F5988" s="9" t="str">
        <f>IFERROR(VLOOKUP($B5988,'F&amp;I Log'!$H$3:$S$8977,6,FALSE),"--")</f>
        <v>BENSALEM</v>
      </c>
      <c r="G5988" s="9" t="str">
        <f>IFERROR(VLOOKUP($B5988,'F&amp;I Log'!$H$3:$S$8977,7,FALSE),"--")</f>
        <v>PA</v>
      </c>
      <c r="H5988" s="9" t="str">
        <f>IFERROR(VLOOKUP($B5988,'F&amp;I Log'!$H$3:$S$8977,8,FALSE),"--")</f>
        <v>19020</v>
      </c>
      <c r="I5988" s="9" t="str">
        <f>IFERROR(VLOOKUP($B5988,'F&amp;I Log'!$H$3:$S$8977,9,FALSE),"--")</f>
        <v>RMILEY2017@GMAIL.COM</v>
      </c>
      <c r="J5988" s="9" t="str">
        <f>IFERROR(VLOOKUP($B5988,'F&amp;I Log'!$H$3:$S$8977,10,FALSE),"--")</f>
        <v>215-397-0258</v>
      </c>
    </row>
    <row r="5989" spans="2:10" hidden="1" x14ac:dyDescent="0.2">
      <c r="B5989" t="s">
        <v>45174</v>
      </c>
      <c r="C5989" s="9">
        <v>1</v>
      </c>
      <c r="D5989" s="9" t="str">
        <f>VLOOKUP($B5989,'F&amp;I Log'!$H$3:$I$8977,2,FALSE)</f>
        <v>Conventional</v>
      </c>
      <c r="E5989" s="9" t="str">
        <f>(VLOOKUP($B5989,'F&amp;I Log'!$H$3:$S$8977,5,FALSE))</f>
        <v>1627 N HILLS AVE</v>
      </c>
      <c r="F5989" s="9" t="str">
        <f>IFERROR(VLOOKUP($B5989,'F&amp;I Log'!$H$3:$S$8977,6,FALSE),"--")</f>
        <v>WILLOW GROVE</v>
      </c>
      <c r="G5989" s="9" t="str">
        <f>IFERROR(VLOOKUP($B5989,'F&amp;I Log'!$H$3:$S$8977,7,FALSE),"--")</f>
        <v>PA</v>
      </c>
      <c r="H5989" s="9" t="str">
        <f>IFERROR(VLOOKUP($B5989,'F&amp;I Log'!$H$3:$S$8977,8,FALSE),"--")</f>
        <v>19090</v>
      </c>
      <c r="I5989" s="9" t="str">
        <f>IFERROR(VLOOKUP($B5989,'F&amp;I Log'!$H$3:$S$8977,9,FALSE),"--")</f>
        <v>HWILSON1627@HOTMAIL.COM</v>
      </c>
      <c r="J5989" s="9" t="str">
        <f>IFERROR(VLOOKUP($B5989,'F&amp;I Log'!$H$3:$S$8977,10,FALSE),"--")</f>
        <v>215-694-6907</v>
      </c>
    </row>
    <row r="5990" spans="2:10" hidden="1" x14ac:dyDescent="0.2">
      <c r="B5990" t="s">
        <v>45179</v>
      </c>
      <c r="C5990" s="9">
        <v>1</v>
      </c>
      <c r="D5990" s="9" t="str">
        <f>VLOOKUP($B5990,'F&amp;I Log'!$H$3:$I$8977,2,FALSE)</f>
        <v>Conventional</v>
      </c>
      <c r="E5990" s="9" t="str">
        <f>(VLOOKUP($B5990,'F&amp;I Log'!$H$3:$S$8977,5,FALSE))</f>
        <v>67 BUNNING DR</v>
      </c>
      <c r="F5990" s="9" t="str">
        <f>IFERROR(VLOOKUP($B5990,'F&amp;I Log'!$H$3:$S$8977,6,FALSE),"--")</f>
        <v>VOORHEES</v>
      </c>
      <c r="G5990" s="9" t="str">
        <f>IFERROR(VLOOKUP($B5990,'F&amp;I Log'!$H$3:$S$8977,7,FALSE),"--")</f>
        <v>NJ</v>
      </c>
      <c r="H5990" s="9" t="str">
        <f>IFERROR(VLOOKUP($B5990,'F&amp;I Log'!$H$3:$S$8977,8,FALSE),"--")</f>
        <v>08043</v>
      </c>
      <c r="I5990" s="9" t="str">
        <f>IFERROR(VLOOKUP($B5990,'F&amp;I Log'!$H$3:$S$8977,9,FALSE),"--")</f>
        <v/>
      </c>
      <c r="J5990" s="9" t="str">
        <f>IFERROR(VLOOKUP($B5990,'F&amp;I Log'!$H$3:$S$8977,10,FALSE),"--")</f>
        <v/>
      </c>
    </row>
    <row r="5991" spans="2:10" hidden="1" x14ac:dyDescent="0.2">
      <c r="B5991" t="s">
        <v>45185</v>
      </c>
      <c r="C5991" s="9">
        <v>1</v>
      </c>
      <c r="D5991" s="9" t="str">
        <f>VLOOKUP($B5991,'F&amp;I Log'!$H$3:$I$8977,2,FALSE)</f>
        <v>Conventional</v>
      </c>
      <c r="E5991" s="9" t="str">
        <f>(VLOOKUP($B5991,'F&amp;I Log'!$H$3:$S$8977,5,FALSE))</f>
        <v>5096 HANCOCK LN</v>
      </c>
      <c r="F5991" s="9" t="str">
        <f>IFERROR(VLOOKUP($B5991,'F&amp;I Log'!$H$3:$S$8977,6,FALSE),"--")</f>
        <v>PIPERSVILLE</v>
      </c>
      <c r="G5991" s="9" t="str">
        <f>IFERROR(VLOOKUP($B5991,'F&amp;I Log'!$H$3:$S$8977,7,FALSE),"--")</f>
        <v>PA</v>
      </c>
      <c r="H5991" s="9" t="str">
        <f>IFERROR(VLOOKUP($B5991,'F&amp;I Log'!$H$3:$S$8977,8,FALSE),"--")</f>
        <v>18947</v>
      </c>
      <c r="I5991" s="9" t="str">
        <f>IFERROR(VLOOKUP($B5991,'F&amp;I Log'!$H$3:$S$8977,9,FALSE),"--")</f>
        <v>PMS029@YAHOO.COM</v>
      </c>
      <c r="J5991" s="9" t="str">
        <f>IFERROR(VLOOKUP($B5991,'F&amp;I Log'!$H$3:$S$8977,10,FALSE),"--")</f>
        <v>267-864-6556</v>
      </c>
    </row>
    <row r="5992" spans="2:10" hidden="1" x14ac:dyDescent="0.2">
      <c r="B5992" t="s">
        <v>45192</v>
      </c>
      <c r="C5992" s="9">
        <v>1</v>
      </c>
      <c r="D5992" s="9" t="str">
        <f>VLOOKUP($B5992,'F&amp;I Log'!$H$3:$I$8977,2,FALSE)</f>
        <v>Conventional</v>
      </c>
      <c r="E5992" s="9" t="str">
        <f>(VLOOKUP($B5992,'F&amp;I Log'!$H$3:$S$8977,5,FALSE))</f>
        <v>2177 HAWTHORNE RD</v>
      </c>
      <c r="F5992" s="9" t="str">
        <f>IFERROR(VLOOKUP($B5992,'F&amp;I Log'!$H$3:$S$8977,6,FALSE),"--")</f>
        <v>NEW HOPE</v>
      </c>
      <c r="G5992" s="9" t="str">
        <f>IFERROR(VLOOKUP($B5992,'F&amp;I Log'!$H$3:$S$8977,7,FALSE),"--")</f>
        <v>PA</v>
      </c>
      <c r="H5992" s="9" t="str">
        <f>IFERROR(VLOOKUP($B5992,'F&amp;I Log'!$H$3:$S$8977,8,FALSE),"--")</f>
        <v>18938</v>
      </c>
      <c r="I5992" s="9" t="str">
        <f>IFERROR(VLOOKUP($B5992,'F&amp;I Log'!$H$3:$S$8977,9,FALSE),"--")</f>
        <v>HOLLINGSWORTHPC@ME.CO</v>
      </c>
      <c r="J5992" s="9" t="str">
        <f>IFERROR(VLOOKUP($B5992,'F&amp;I Log'!$H$3:$S$8977,10,FALSE),"--")</f>
        <v>215-794-7460</v>
      </c>
    </row>
    <row r="5993" spans="2:10" hidden="1" x14ac:dyDescent="0.2">
      <c r="B5993" t="s">
        <v>45200</v>
      </c>
      <c r="C5993" s="9">
        <v>1</v>
      </c>
      <c r="D5993" s="9" t="str">
        <f>VLOOKUP($B5993,'F&amp;I Log'!$H$3:$I$8977,2,FALSE)</f>
        <v>Conventional</v>
      </c>
      <c r="E5993" s="9" t="str">
        <f>(VLOOKUP($B5993,'F&amp;I Log'!$H$3:$S$8977,5,FALSE))</f>
        <v>59 GRAVEL HILL SPOTSWOOD RD</v>
      </c>
      <c r="F5993" s="9" t="str">
        <f>IFERROR(VLOOKUP($B5993,'F&amp;I Log'!$H$3:$S$8977,6,FALSE),"--")</f>
        <v>MONROE</v>
      </c>
      <c r="G5993" s="9" t="str">
        <f>IFERROR(VLOOKUP($B5993,'F&amp;I Log'!$H$3:$S$8977,7,FALSE),"--")</f>
        <v>NJ</v>
      </c>
      <c r="H5993" s="9" t="str">
        <f>IFERROR(VLOOKUP($B5993,'F&amp;I Log'!$H$3:$S$8977,8,FALSE),"--")</f>
        <v>08831</v>
      </c>
      <c r="I5993" s="9" t="str">
        <f>IFERROR(VLOOKUP($B5993,'F&amp;I Log'!$H$3:$S$8977,9,FALSE),"--")</f>
        <v>JABNJ@HOTMAIL.COM</v>
      </c>
      <c r="J5993" s="9" t="str">
        <f>IFERROR(VLOOKUP($B5993,'F&amp;I Log'!$H$3:$S$8977,10,FALSE),"--")</f>
        <v>732-668-5182</v>
      </c>
    </row>
    <row r="5994" spans="2:10" hidden="1" x14ac:dyDescent="0.2">
      <c r="B5994" t="s">
        <v>45208</v>
      </c>
      <c r="C5994" s="9">
        <v>1</v>
      </c>
      <c r="D5994" s="9" t="str">
        <f>VLOOKUP($B5994,'F&amp;I Log'!$H$3:$I$8977,2,FALSE)</f>
        <v>Conventional</v>
      </c>
      <c r="E5994" s="9" t="str">
        <f>(VLOOKUP($B5994,'F&amp;I Log'!$H$3:$S$8977,5,FALSE))</f>
        <v>1648 OXFORD DR</v>
      </c>
      <c r="F5994" s="9" t="str">
        <f>IFERROR(VLOOKUP($B5994,'F&amp;I Log'!$H$3:$S$8977,6,FALSE),"--")</f>
        <v>ALLENTOWN</v>
      </c>
      <c r="G5994" s="9" t="str">
        <f>IFERROR(VLOOKUP($B5994,'F&amp;I Log'!$H$3:$S$8977,7,FALSE),"--")</f>
        <v>PA</v>
      </c>
      <c r="H5994" s="9" t="str">
        <f>IFERROR(VLOOKUP($B5994,'F&amp;I Log'!$H$3:$S$8977,8,FALSE),"--")</f>
        <v>18103</v>
      </c>
      <c r="I5994" s="9" t="str">
        <f>IFERROR(VLOOKUP($B5994,'F&amp;I Log'!$H$3:$S$8977,9,FALSE),"--")</f>
        <v>CREASMAN9901@GMAIL.COM</v>
      </c>
      <c r="J5994" s="9" t="str">
        <f>IFERROR(VLOOKUP($B5994,'F&amp;I Log'!$H$3:$S$8977,10,FALSE),"--")</f>
        <v>207-458-9468</v>
      </c>
    </row>
    <row r="5995" spans="2:10" hidden="1" x14ac:dyDescent="0.2">
      <c r="B5995" t="s">
        <v>45215</v>
      </c>
      <c r="C5995" s="9">
        <v>1</v>
      </c>
      <c r="D5995" s="9" t="str">
        <f>VLOOKUP($B5995,'F&amp;I Log'!$H$3:$I$8977,2,FALSE)</f>
        <v>Conventional</v>
      </c>
      <c r="E5995" s="9" t="str">
        <f>(VLOOKUP($B5995,'F&amp;I Log'!$H$3:$S$8977,5,FALSE))</f>
        <v>60 QUARRY RD</v>
      </c>
      <c r="F5995" s="9" t="str">
        <f>IFERROR(VLOOKUP($B5995,'F&amp;I Log'!$H$3:$S$8977,6,FALSE),"--")</f>
        <v>DOYLESTOWN</v>
      </c>
      <c r="G5995" s="9" t="str">
        <f>IFERROR(VLOOKUP($B5995,'F&amp;I Log'!$H$3:$S$8977,7,FALSE),"--")</f>
        <v>PA</v>
      </c>
      <c r="H5995" s="9" t="str">
        <f>IFERROR(VLOOKUP($B5995,'F&amp;I Log'!$H$3:$S$8977,8,FALSE),"--")</f>
        <v>18901</v>
      </c>
      <c r="I5995" s="9" t="str">
        <f>IFERROR(VLOOKUP($B5995,'F&amp;I Log'!$H$3:$S$8977,9,FALSE),"--")</f>
        <v/>
      </c>
      <c r="J5995" s="9" t="str">
        <f>IFERROR(VLOOKUP($B5995,'F&amp;I Log'!$H$3:$S$8977,10,FALSE),"--")</f>
        <v>267-463-7985</v>
      </c>
    </row>
    <row r="5996" spans="2:10" hidden="1" x14ac:dyDescent="0.2">
      <c r="B5996" t="s">
        <v>45221</v>
      </c>
      <c r="C5996" s="9">
        <v>1</v>
      </c>
      <c r="D5996" s="9" t="str">
        <f>VLOOKUP($B5996,'F&amp;I Log'!$H$3:$I$8977,2,FALSE)</f>
        <v>Conventional</v>
      </c>
      <c r="E5996" s="9" t="str">
        <f>(VLOOKUP($B5996,'F&amp;I Log'!$H$3:$S$8977,5,FALSE))</f>
        <v>2120 KEYSTONE DR</v>
      </c>
      <c r="F5996" s="9" t="str">
        <f>IFERROR(VLOOKUP($B5996,'F&amp;I Log'!$H$3:$S$8977,6,FALSE),"--")</f>
        <v>HATFIELD</v>
      </c>
      <c r="G5996" s="9" t="str">
        <f>IFERROR(VLOOKUP($B5996,'F&amp;I Log'!$H$3:$S$8977,7,FALSE),"--")</f>
        <v>PA</v>
      </c>
      <c r="H5996" s="9" t="str">
        <f>IFERROR(VLOOKUP($B5996,'F&amp;I Log'!$H$3:$S$8977,8,FALSE),"--")</f>
        <v>19440-1021</v>
      </c>
      <c r="I5996" s="9" t="str">
        <f>IFERROR(VLOOKUP($B5996,'F&amp;I Log'!$H$3:$S$8977,9,FALSE),"--")</f>
        <v/>
      </c>
      <c r="J5996" s="9" t="str">
        <f>IFERROR(VLOOKUP($B5996,'F&amp;I Log'!$H$3:$S$8977,10,FALSE),"--")</f>
        <v>215-416-1495</v>
      </c>
    </row>
    <row r="5997" spans="2:10" hidden="1" x14ac:dyDescent="0.2">
      <c r="B5997" t="s">
        <v>45227</v>
      </c>
      <c r="C5997" s="9">
        <v>1</v>
      </c>
      <c r="D5997" s="9" t="str">
        <f>VLOOKUP($B5997,'F&amp;I Log'!$H$3:$I$8977,2,FALSE)</f>
        <v>Conventional</v>
      </c>
      <c r="E5997" s="9" t="str">
        <f>(VLOOKUP($B5997,'F&amp;I Log'!$H$3:$S$8977,5,FALSE))</f>
        <v>47 WOODBRIDGE DR</v>
      </c>
      <c r="F5997" s="9" t="str">
        <f>IFERROR(VLOOKUP($B5997,'F&amp;I Log'!$H$3:$S$8977,6,FALSE),"--")</f>
        <v>DOYLESTOWN</v>
      </c>
      <c r="G5997" s="9" t="str">
        <f>IFERROR(VLOOKUP($B5997,'F&amp;I Log'!$H$3:$S$8977,7,FALSE),"--")</f>
        <v>PA</v>
      </c>
      <c r="H5997" s="9" t="str">
        <f>IFERROR(VLOOKUP($B5997,'F&amp;I Log'!$H$3:$S$8977,8,FALSE),"--")</f>
        <v>18901</v>
      </c>
      <c r="I5997" s="9" t="str">
        <f>IFERROR(VLOOKUP($B5997,'F&amp;I Log'!$H$3:$S$8977,9,FALSE),"--")</f>
        <v>LYNNE_OHARA@COMCAST.NET</v>
      </c>
      <c r="J5997" s="9" t="str">
        <f>IFERROR(VLOOKUP($B5997,'F&amp;I Log'!$H$3:$S$8977,10,FALSE),"--")</f>
        <v>484-919-2595</v>
      </c>
    </row>
    <row r="5998" spans="2:10" hidden="1" x14ac:dyDescent="0.2">
      <c r="B5998" t="s">
        <v>45233</v>
      </c>
      <c r="C5998" s="9">
        <v>1</v>
      </c>
      <c r="D5998" s="9" t="str">
        <f>VLOOKUP($B5998,'F&amp;I Log'!$H$3:$I$8977,2,FALSE)</f>
        <v>Conventional</v>
      </c>
      <c r="E5998" s="9" t="str">
        <f>(VLOOKUP($B5998,'F&amp;I Log'!$H$3:$S$8977,5,FALSE))</f>
        <v>11 PENNS TRL STE 300</v>
      </c>
      <c r="F5998" s="9" t="str">
        <f>IFERROR(VLOOKUP($B5998,'F&amp;I Log'!$H$3:$S$8977,6,FALSE),"--")</f>
        <v>NEWTOWN</v>
      </c>
      <c r="G5998" s="9" t="str">
        <f>IFERROR(VLOOKUP($B5998,'F&amp;I Log'!$H$3:$S$8977,7,FALSE),"--")</f>
        <v>PA</v>
      </c>
      <c r="H5998" s="9" t="str">
        <f>IFERROR(VLOOKUP($B5998,'F&amp;I Log'!$H$3:$S$8977,8,FALSE),"--")</f>
        <v>18940-4800</v>
      </c>
      <c r="I5998" s="9" t="str">
        <f>IFERROR(VLOOKUP($B5998,'F&amp;I Log'!$H$3:$S$8977,9,FALSE),"--")</f>
        <v>georg.schick@verder-scientific.com</v>
      </c>
      <c r="J5998" s="9" t="str">
        <f>IFERROR(VLOOKUP($B5998,'F&amp;I Log'!$H$3:$S$8977,10,FALSE),"--")</f>
        <v>215-825-4286</v>
      </c>
    </row>
    <row r="5999" spans="2:10" hidden="1" x14ac:dyDescent="0.2">
      <c r="B5999" t="s">
        <v>45246</v>
      </c>
      <c r="C5999" s="9">
        <v>1</v>
      </c>
      <c r="D5999" s="9" t="str">
        <f>VLOOKUP($B5999,'F&amp;I Log'!$H$3:$I$8977,2,FALSE)</f>
        <v>Conventional</v>
      </c>
      <c r="E5999" s="9" t="str">
        <f>(VLOOKUP($B5999,'F&amp;I Log'!$H$3:$S$8977,5,FALSE))</f>
        <v>157 SPRING MILLS RD</v>
      </c>
      <c r="F5999" s="9" t="str">
        <f>IFERROR(VLOOKUP($B5999,'F&amp;I Log'!$H$3:$S$8977,6,FALSE),"--")</f>
        <v>MILFORD</v>
      </c>
      <c r="G5999" s="9" t="str">
        <f>IFERROR(VLOOKUP($B5999,'F&amp;I Log'!$H$3:$S$8977,7,FALSE),"--")</f>
        <v>NJ</v>
      </c>
      <c r="H5999" s="9" t="str">
        <f>IFERROR(VLOOKUP($B5999,'F&amp;I Log'!$H$3:$S$8977,8,FALSE),"--")</f>
        <v>08848</v>
      </c>
      <c r="I5999" s="9" t="str">
        <f>IFERROR(VLOOKUP($B5999,'F&amp;I Log'!$H$3:$S$8977,9,FALSE),"--")</f>
        <v>J.SCIARELLO@GMAIL.COM</v>
      </c>
      <c r="J5999" s="9" t="str">
        <f>IFERROR(VLOOKUP($B5999,'F&amp;I Log'!$H$3:$S$8977,10,FALSE),"--")</f>
        <v>908-797-4821</v>
      </c>
    </row>
    <row r="6000" spans="2:10" x14ac:dyDescent="0.2">
      <c r="B6000" t="s">
        <v>45253</v>
      </c>
      <c r="C6000" s="9">
        <v>1</v>
      </c>
      <c r="D6000" s="9" t="str">
        <f>VLOOKUP($B6000,'F&amp;I Log'!$H$3:$I$8977,2,FALSE)</f>
        <v>Fleet</v>
      </c>
      <c r="E6000" s="9" t="str">
        <f>(VLOOKUP($B6000,'F&amp;I Log'!$H$3:$S$8977,5,FALSE))</f>
        <v>26 E SWAMP RD STE E</v>
      </c>
      <c r="F6000" s="9" t="str">
        <f>IFERROR(VLOOKUP($B6000,'F&amp;I Log'!$H$3:$S$8977,6,FALSE),"--")</f>
        <v>DOYLESTOWN</v>
      </c>
      <c r="G6000" s="9" t="str">
        <f>IFERROR(VLOOKUP($B6000,'F&amp;I Log'!$H$3:$S$8977,7,FALSE),"--")</f>
        <v>PA</v>
      </c>
      <c r="H6000" s="9" t="str">
        <f>IFERROR(VLOOKUP($B6000,'F&amp;I Log'!$H$3:$S$8977,8,FALSE),"--")</f>
        <v>18901-3942</v>
      </c>
      <c r="I6000" s="9" t="str">
        <f>IFERROR(VLOOKUP($B6000,'F&amp;I Log'!$H$3:$S$8977,9,FALSE),"--")</f>
        <v>MSROOFING26@VERIZON.NET</v>
      </c>
      <c r="J6000" s="9" t="str">
        <f>IFERROR(VLOOKUP($B6000,'F&amp;I Log'!$H$3:$S$8977,10,FALSE),"--")</f>
        <v>215-292-2063</v>
      </c>
    </row>
    <row r="6001" spans="2:10" hidden="1" x14ac:dyDescent="0.2">
      <c r="B6001" t="s">
        <v>45261</v>
      </c>
      <c r="C6001" s="9">
        <v>1</v>
      </c>
      <c r="D6001" s="9" t="str">
        <f>VLOOKUP($B6001,'F&amp;I Log'!$H$3:$I$8977,2,FALSE)</f>
        <v>Conventional</v>
      </c>
      <c r="E6001" s="9" t="str">
        <f>(VLOOKUP($B6001,'F&amp;I Log'!$H$3:$S$8977,5,FALSE))</f>
        <v>149 MATTEW CIR</v>
      </c>
      <c r="F6001" s="9" t="str">
        <f>IFERROR(VLOOKUP($B6001,'F&amp;I Log'!$H$3:$S$8977,6,FALSE),"--")</f>
        <v>RICHBORO</v>
      </c>
      <c r="G6001" s="9" t="str">
        <f>IFERROR(VLOOKUP($B6001,'F&amp;I Log'!$H$3:$S$8977,7,FALSE),"--")</f>
        <v>PA</v>
      </c>
      <c r="H6001" s="9" t="str">
        <f>IFERROR(VLOOKUP($B6001,'F&amp;I Log'!$H$3:$S$8977,8,FALSE),"--")</f>
        <v>18954</v>
      </c>
      <c r="I6001" s="9" t="str">
        <f>IFERROR(VLOOKUP($B6001,'F&amp;I Log'!$H$3:$S$8977,9,FALSE),"--")</f>
        <v/>
      </c>
      <c r="J6001" s="9" t="str">
        <f>IFERROR(VLOOKUP($B6001,'F&amp;I Log'!$H$3:$S$8977,10,FALSE),"--")</f>
        <v>321-431-9697</v>
      </c>
    </row>
    <row r="6002" spans="2:10" hidden="1" x14ac:dyDescent="0.2">
      <c r="B6002" t="s">
        <v>45266</v>
      </c>
      <c r="C6002" s="9">
        <v>1</v>
      </c>
      <c r="D6002" s="9" t="str">
        <f>VLOOKUP($B6002,'F&amp;I Log'!$H$3:$I$8977,2,FALSE)</f>
        <v>Conventional</v>
      </c>
      <c r="E6002" s="9" t="str">
        <f>(VLOOKUP($B6002,'F&amp;I Log'!$H$3:$S$8977,5,FALSE))</f>
        <v>3540 ROCKY LN</v>
      </c>
      <c r="F6002" s="9" t="str">
        <f>IFERROR(VLOOKUP($B6002,'F&amp;I Log'!$H$3:$S$8977,6,FALSE),"--")</f>
        <v>EASTON</v>
      </c>
      <c r="G6002" s="9" t="str">
        <f>IFERROR(VLOOKUP($B6002,'F&amp;I Log'!$H$3:$S$8977,7,FALSE),"--")</f>
        <v>PA</v>
      </c>
      <c r="H6002" s="9" t="str">
        <f>IFERROR(VLOOKUP($B6002,'F&amp;I Log'!$H$3:$S$8977,8,FALSE),"--")</f>
        <v>18045</v>
      </c>
      <c r="I6002" s="9" t="str">
        <f>IFERROR(VLOOKUP($B6002,'F&amp;I Log'!$H$3:$S$8977,9,FALSE),"--")</f>
        <v>JUDI.COMPTON3540@GMAIL.COM</v>
      </c>
      <c r="J6002" s="9" t="str">
        <f>IFERROR(VLOOKUP($B6002,'F&amp;I Log'!$H$3:$S$8977,10,FALSE),"--")</f>
        <v>610-252-8976</v>
      </c>
    </row>
    <row r="6003" spans="2:10" hidden="1" x14ac:dyDescent="0.2">
      <c r="B6003" t="s">
        <v>45282</v>
      </c>
      <c r="C6003" s="9">
        <v>1</v>
      </c>
      <c r="D6003" s="9" t="str">
        <f>VLOOKUP($B6003,'F&amp;I Log'!$H$3:$I$8977,2,FALSE)</f>
        <v>Conventional</v>
      </c>
      <c r="E6003" s="9" t="str">
        <f>(VLOOKUP($B6003,'F&amp;I Log'!$H$3:$S$8977,5,FALSE))</f>
        <v>3164 AQUETONG RD</v>
      </c>
      <c r="F6003" s="9" t="str">
        <f>IFERROR(VLOOKUP($B6003,'F&amp;I Log'!$H$3:$S$8977,6,FALSE),"--")</f>
        <v>DOYLESTOWN</v>
      </c>
      <c r="G6003" s="9" t="str">
        <f>IFERROR(VLOOKUP($B6003,'F&amp;I Log'!$H$3:$S$8977,7,FALSE),"--")</f>
        <v>PA</v>
      </c>
      <c r="H6003" s="9" t="str">
        <f>IFERROR(VLOOKUP($B6003,'F&amp;I Log'!$H$3:$S$8977,8,FALSE),"--")</f>
        <v>18902</v>
      </c>
      <c r="I6003" s="9" t="str">
        <f>IFERROR(VLOOKUP($B6003,'F&amp;I Log'!$H$3:$S$8977,9,FALSE),"--")</f>
        <v>NBECK@AAAMIDATLANTIC.COM</v>
      </c>
      <c r="J6003" s="9" t="str">
        <f>IFERROR(VLOOKUP($B6003,'F&amp;I Log'!$H$3:$S$8977,10,FALSE),"--")</f>
        <v>215-297-5298</v>
      </c>
    </row>
    <row r="6004" spans="2:10" hidden="1" x14ac:dyDescent="0.2">
      <c r="B6004" t="s">
        <v>45289</v>
      </c>
      <c r="C6004" s="9">
        <v>1</v>
      </c>
      <c r="D6004" s="9" t="str">
        <f>VLOOKUP($B6004,'F&amp;I Log'!$H$3:$I$8977,2,FALSE)</f>
        <v>Conventional</v>
      </c>
      <c r="E6004" s="9" t="str">
        <f>(VLOOKUP($B6004,'F&amp;I Log'!$H$3:$S$8977,5,FALSE))</f>
        <v>25 COPPERLEAF DR</v>
      </c>
      <c r="F6004" s="9" t="str">
        <f>IFERROR(VLOOKUP($B6004,'F&amp;I Log'!$H$3:$S$8977,6,FALSE),"--")</f>
        <v>NEWTOWN</v>
      </c>
      <c r="G6004" s="9" t="str">
        <f>IFERROR(VLOOKUP($B6004,'F&amp;I Log'!$H$3:$S$8977,7,FALSE),"--")</f>
        <v>PA</v>
      </c>
      <c r="H6004" s="9" t="str">
        <f>IFERROR(VLOOKUP($B6004,'F&amp;I Log'!$H$3:$S$8977,8,FALSE),"--")</f>
        <v>18940</v>
      </c>
      <c r="I6004" s="9" t="str">
        <f>IFERROR(VLOOKUP($B6004,'F&amp;I Log'!$H$3:$S$8977,9,FALSE),"--")</f>
        <v>MLABRASCA@MSN.COM</v>
      </c>
      <c r="J6004" s="9" t="str">
        <f>IFERROR(VLOOKUP($B6004,'F&amp;I Log'!$H$3:$S$8977,10,FALSE),"--")</f>
        <v>267-566-4763</v>
      </c>
    </row>
    <row r="6005" spans="2:10" hidden="1" x14ac:dyDescent="0.2">
      <c r="B6005" t="s">
        <v>45297</v>
      </c>
      <c r="C6005" s="9">
        <v>1</v>
      </c>
      <c r="D6005" s="9" t="str">
        <f>VLOOKUP($B6005,'F&amp;I Log'!$H$3:$I$8977,2,FALSE)</f>
        <v>Conventional</v>
      </c>
      <c r="E6005" s="9" t="str">
        <f>(VLOOKUP($B6005,'F&amp;I Log'!$H$3:$S$8977,5,FALSE))</f>
        <v>2752 ANVIL PL</v>
      </c>
      <c r="F6005" s="9" t="str">
        <f>IFERROR(VLOOKUP($B6005,'F&amp;I Log'!$H$3:$S$8977,6,FALSE),"--")</f>
        <v>DOYLESTOWN</v>
      </c>
      <c r="G6005" s="9" t="str">
        <f>IFERROR(VLOOKUP($B6005,'F&amp;I Log'!$H$3:$S$8977,7,FALSE),"--")</f>
        <v>PA</v>
      </c>
      <c r="H6005" s="9" t="str">
        <f>IFERROR(VLOOKUP($B6005,'F&amp;I Log'!$H$3:$S$8977,8,FALSE),"--")</f>
        <v>18902-1814</v>
      </c>
      <c r="I6005" s="9" t="str">
        <f>IFERROR(VLOOKUP($B6005,'F&amp;I Log'!$H$3:$S$8977,9,FALSE),"--")</f>
        <v>BOBBENSE3@GMAIL.COM</v>
      </c>
      <c r="J6005" s="9" t="str">
        <f>IFERROR(VLOOKUP($B6005,'F&amp;I Log'!$H$3:$S$8977,10,FALSE),"--")</f>
        <v>267-309-3012</v>
      </c>
    </row>
    <row r="6006" spans="2:10" hidden="1" x14ac:dyDescent="0.2">
      <c r="B6006" t="s">
        <v>45307</v>
      </c>
      <c r="C6006" s="9">
        <v>1</v>
      </c>
      <c r="D6006" s="9" t="str">
        <f>VLOOKUP($B6006,'F&amp;I Log'!$H$3:$I$8977,2,FALSE)</f>
        <v>Conventional</v>
      </c>
      <c r="E6006" s="9" t="str">
        <f>(VLOOKUP($B6006,'F&amp;I Log'!$H$3:$S$8977,5,FALSE))</f>
        <v>4030 SKYRON DR STE D</v>
      </c>
      <c r="F6006" s="9" t="str">
        <f>IFERROR(VLOOKUP($B6006,'F&amp;I Log'!$H$3:$S$8977,6,FALSE),"--")</f>
        <v>DOYLESTOWN</v>
      </c>
      <c r="G6006" s="9" t="str">
        <f>IFERROR(VLOOKUP($B6006,'F&amp;I Log'!$H$3:$S$8977,7,FALSE),"--")</f>
        <v>PA</v>
      </c>
      <c r="H6006" s="9" t="str">
        <f>IFERROR(VLOOKUP($B6006,'F&amp;I Log'!$H$3:$S$8977,8,FALSE),"--")</f>
        <v>18902</v>
      </c>
      <c r="I6006" s="9" t="str">
        <f>IFERROR(VLOOKUP($B6006,'F&amp;I Log'!$H$3:$S$8977,9,FALSE),"--")</f>
        <v>JMORWALD@EVOLUTIONSCIENTIFIC.COM</v>
      </c>
      <c r="J6006" s="9" t="str">
        <f>IFERROR(VLOOKUP($B6006,'F&amp;I Log'!$H$3:$S$8977,10,FALSE),"--")</f>
        <v>215-651-2839</v>
      </c>
    </row>
    <row r="6007" spans="2:10" hidden="1" x14ac:dyDescent="0.2">
      <c r="B6007" t="s">
        <v>45315</v>
      </c>
      <c r="C6007" s="9">
        <v>1</v>
      </c>
      <c r="D6007" s="9" t="str">
        <f>VLOOKUP($B6007,'F&amp;I Log'!$H$3:$I$8977,2,FALSE)</f>
        <v>Conventional</v>
      </c>
      <c r="E6007" s="9" t="str">
        <f>(VLOOKUP($B6007,'F&amp;I Log'!$H$3:$S$8977,5,FALSE))</f>
        <v>333 S ROLLING RD</v>
      </c>
      <c r="F6007" s="9" t="str">
        <f>IFERROR(VLOOKUP($B6007,'F&amp;I Log'!$H$3:$S$8977,6,FALSE),"--")</f>
        <v>SPRINGFIELD</v>
      </c>
      <c r="G6007" s="9" t="str">
        <f>IFERROR(VLOOKUP($B6007,'F&amp;I Log'!$H$3:$S$8977,7,FALSE),"--")</f>
        <v>PA</v>
      </c>
      <c r="H6007" s="9" t="str">
        <f>IFERROR(VLOOKUP($B6007,'F&amp;I Log'!$H$3:$S$8977,8,FALSE),"--")</f>
        <v>19064</v>
      </c>
      <c r="I6007" s="9" t="str">
        <f>IFERROR(VLOOKUP($B6007,'F&amp;I Log'!$H$3:$S$8977,9,FALSE),"--")</f>
        <v>RFARRINGTON0216@GMAIL.COM</v>
      </c>
      <c r="J6007" s="9" t="str">
        <f>IFERROR(VLOOKUP($B6007,'F&amp;I Log'!$H$3:$S$8977,10,FALSE),"--")</f>
        <v>484-433-3305</v>
      </c>
    </row>
    <row r="6008" spans="2:10" hidden="1" x14ac:dyDescent="0.2">
      <c r="B6008" t="s">
        <v>45322</v>
      </c>
      <c r="C6008" s="9">
        <v>1</v>
      </c>
      <c r="D6008" s="9" t="str">
        <f>VLOOKUP($B6008,'F&amp;I Log'!$H$3:$I$8977,2,FALSE)</f>
        <v>Conventional</v>
      </c>
      <c r="E6008" s="9" t="str">
        <f>(VLOOKUP($B6008,'F&amp;I Log'!$H$3:$S$8977,5,FALSE))</f>
        <v>788 CLIFF RD</v>
      </c>
      <c r="F6008" s="9" t="str">
        <f>IFERROR(VLOOKUP($B6008,'F&amp;I Log'!$H$3:$S$8977,6,FALSE),"--")</f>
        <v>BENSALEM</v>
      </c>
      <c r="G6008" s="9" t="str">
        <f>IFERROR(VLOOKUP($B6008,'F&amp;I Log'!$H$3:$S$8977,7,FALSE),"--")</f>
        <v>PA</v>
      </c>
      <c r="H6008" s="9" t="str">
        <f>IFERROR(VLOOKUP($B6008,'F&amp;I Log'!$H$3:$S$8977,8,FALSE),"--")</f>
        <v>19020</v>
      </c>
      <c r="I6008" s="9" t="str">
        <f>IFERROR(VLOOKUP($B6008,'F&amp;I Log'!$H$3:$S$8977,9,FALSE),"--")</f>
        <v>LNEIMAN57@GMAIL.COM</v>
      </c>
      <c r="J6008" s="9" t="str">
        <f>IFERROR(VLOOKUP($B6008,'F&amp;I Log'!$H$3:$S$8977,10,FALSE),"--")</f>
        <v>215-514-7701</v>
      </c>
    </row>
    <row r="6009" spans="2:10" hidden="1" x14ac:dyDescent="0.2">
      <c r="B6009" t="s">
        <v>45329</v>
      </c>
      <c r="C6009" s="9">
        <v>1</v>
      </c>
      <c r="D6009" s="9" t="str">
        <f>VLOOKUP($B6009,'F&amp;I Log'!$H$3:$I$8977,2,FALSE)</f>
        <v>Conventional</v>
      </c>
      <c r="E6009" s="9" t="str">
        <f>(VLOOKUP($B6009,'F&amp;I Log'!$H$3:$S$8977,5,FALSE))</f>
        <v>2049 WILLIAMSBURG RD</v>
      </c>
      <c r="F6009" s="9" t="str">
        <f>IFERROR(VLOOKUP($B6009,'F&amp;I Log'!$H$3:$S$8977,6,FALSE),"--")</f>
        <v>HUNTINGDON VALLEY</v>
      </c>
      <c r="G6009" s="9" t="str">
        <f>IFERROR(VLOOKUP($B6009,'F&amp;I Log'!$H$3:$S$8977,7,FALSE),"--")</f>
        <v>PA</v>
      </c>
      <c r="H6009" s="9" t="str">
        <f>IFERROR(VLOOKUP($B6009,'F&amp;I Log'!$H$3:$S$8977,8,FALSE),"--")</f>
        <v>19006</v>
      </c>
      <c r="I6009" s="9" t="str">
        <f>IFERROR(VLOOKUP($B6009,'F&amp;I Log'!$H$3:$S$8977,9,FALSE),"--")</f>
        <v>HVCCGOLFER@MSN.COM</v>
      </c>
      <c r="J6009" s="9" t="str">
        <f>IFERROR(VLOOKUP($B6009,'F&amp;I Log'!$H$3:$S$8977,10,FALSE),"--")</f>
        <v>215-429-8434</v>
      </c>
    </row>
    <row r="6010" spans="2:10" hidden="1" x14ac:dyDescent="0.2">
      <c r="B6010" t="s">
        <v>45335</v>
      </c>
      <c r="C6010" s="9">
        <v>1</v>
      </c>
      <c r="D6010" s="9" t="str">
        <f>VLOOKUP($B6010,'F&amp;I Log'!$H$3:$I$8977,2,FALSE)</f>
        <v>Conventional</v>
      </c>
      <c r="E6010" s="9" t="str">
        <f>(VLOOKUP($B6010,'F&amp;I Log'!$H$3:$S$8977,5,FALSE))</f>
        <v>2448 PHILADELPHIA DR</v>
      </c>
      <c r="F6010" s="9" t="str">
        <f>IFERROR(VLOOKUP($B6010,'F&amp;I Log'!$H$3:$S$8977,6,FALSE),"--")</f>
        <v>DAYTON</v>
      </c>
      <c r="G6010" s="9" t="str">
        <f>IFERROR(VLOOKUP($B6010,'F&amp;I Log'!$H$3:$S$8977,7,FALSE),"--")</f>
        <v>OH</v>
      </c>
      <c r="H6010" s="9" t="str">
        <f>IFERROR(VLOOKUP($B6010,'F&amp;I Log'!$H$3:$S$8977,8,FALSE),"--")</f>
        <v>45405</v>
      </c>
      <c r="I6010" s="9" t="str">
        <f>IFERROR(VLOOKUP($B6010,'F&amp;I Log'!$H$3:$S$8977,9,FALSE),"--")</f>
        <v/>
      </c>
      <c r="J6010" s="9" t="str">
        <f>IFERROR(VLOOKUP($B6010,'F&amp;I Log'!$H$3:$S$8977,10,FALSE),"--")</f>
        <v/>
      </c>
    </row>
    <row r="6011" spans="2:10" hidden="1" x14ac:dyDescent="0.2">
      <c r="B6011" t="s">
        <v>45341</v>
      </c>
      <c r="C6011" s="9">
        <v>1</v>
      </c>
      <c r="D6011" s="9" t="str">
        <f>VLOOKUP($B6011,'F&amp;I Log'!$H$3:$I$8977,2,FALSE)</f>
        <v>Conventional</v>
      </c>
      <c r="E6011" s="9" t="str">
        <f>(VLOOKUP($B6011,'F&amp;I Log'!$H$3:$S$8977,5,FALSE))</f>
        <v>21 MISTY MEADOW DR</v>
      </c>
      <c r="F6011" s="9" t="str">
        <f>IFERROR(VLOOKUP($B6011,'F&amp;I Log'!$H$3:$S$8977,6,FALSE),"--")</f>
        <v>RICHBORO</v>
      </c>
      <c r="G6011" s="9" t="str">
        <f>IFERROR(VLOOKUP($B6011,'F&amp;I Log'!$H$3:$S$8977,7,FALSE),"--")</f>
        <v>PA</v>
      </c>
      <c r="H6011" s="9" t="str">
        <f>IFERROR(VLOOKUP($B6011,'F&amp;I Log'!$H$3:$S$8977,8,FALSE),"--")</f>
        <v>18954</v>
      </c>
      <c r="I6011" s="9" t="str">
        <f>IFERROR(VLOOKUP($B6011,'F&amp;I Log'!$H$3:$S$8977,9,FALSE),"--")</f>
        <v>rdavis@fredbeans.com</v>
      </c>
      <c r="J6011" s="9" t="str">
        <f>IFERROR(VLOOKUP($B6011,'F&amp;I Log'!$H$3:$S$8977,10,FALSE),"--")</f>
        <v>215-805-1015</v>
      </c>
    </row>
    <row r="6012" spans="2:10" hidden="1" x14ac:dyDescent="0.2">
      <c r="B6012" t="s">
        <v>45346</v>
      </c>
      <c r="C6012" s="9">
        <v>1</v>
      </c>
      <c r="D6012" s="9" t="str">
        <f>VLOOKUP($B6012,'F&amp;I Log'!$H$3:$I$8977,2,FALSE)</f>
        <v>Conventional</v>
      </c>
      <c r="E6012" s="9" t="str">
        <f>(VLOOKUP($B6012,'F&amp;I Log'!$H$3:$S$8977,5,FALSE))</f>
        <v>501A RICH HILL RD</v>
      </c>
      <c r="F6012" s="9" t="str">
        <f>IFERROR(VLOOKUP($B6012,'F&amp;I Log'!$H$3:$S$8977,6,FALSE),"--")</f>
        <v>SELLERSVILLE</v>
      </c>
      <c r="G6012" s="9" t="str">
        <f>IFERROR(VLOOKUP($B6012,'F&amp;I Log'!$H$3:$S$8977,7,FALSE),"--")</f>
        <v>PA</v>
      </c>
      <c r="H6012" s="9" t="str">
        <f>IFERROR(VLOOKUP($B6012,'F&amp;I Log'!$H$3:$S$8977,8,FALSE),"--")</f>
        <v>18960</v>
      </c>
      <c r="I6012" s="9" t="str">
        <f>IFERROR(VLOOKUP($B6012,'F&amp;I Log'!$H$3:$S$8977,9,FALSE),"--")</f>
        <v/>
      </c>
      <c r="J6012" s="9" t="str">
        <f>IFERROR(VLOOKUP($B6012,'F&amp;I Log'!$H$3:$S$8977,10,FALSE),"--")</f>
        <v>215-536-0904</v>
      </c>
    </row>
    <row r="6013" spans="2:10" hidden="1" x14ac:dyDescent="0.2">
      <c r="B6013" t="s">
        <v>45351</v>
      </c>
      <c r="C6013" s="9">
        <v>1</v>
      </c>
      <c r="D6013" s="9" t="str">
        <f>VLOOKUP($B6013,'F&amp;I Log'!$H$3:$I$8977,2,FALSE)</f>
        <v>Conventional</v>
      </c>
      <c r="E6013" s="9" t="str">
        <f>(VLOOKUP($B6013,'F&amp;I Log'!$H$3:$S$8977,5,FALSE))</f>
        <v>3820 LEHNENBERG RD</v>
      </c>
      <c r="F6013" s="9" t="str">
        <f>IFERROR(VLOOKUP($B6013,'F&amp;I Log'!$H$3:$S$8977,6,FALSE),"--")</f>
        <v>RIEGELSVILLE</v>
      </c>
      <c r="G6013" s="9" t="str">
        <f>IFERROR(VLOOKUP($B6013,'F&amp;I Log'!$H$3:$S$8977,7,FALSE),"--")</f>
        <v>PA</v>
      </c>
      <c r="H6013" s="9" t="str">
        <f>IFERROR(VLOOKUP($B6013,'F&amp;I Log'!$H$3:$S$8977,8,FALSE),"--")</f>
        <v>18077</v>
      </c>
      <c r="I6013" s="9" t="str">
        <f>IFERROR(VLOOKUP($B6013,'F&amp;I Log'!$H$3:$S$8977,9,FALSE),"--")</f>
        <v/>
      </c>
      <c r="J6013" s="9" t="str">
        <f>IFERROR(VLOOKUP($B6013,'F&amp;I Log'!$H$3:$S$8977,10,FALSE),"--")</f>
        <v>267-718-9510</v>
      </c>
    </row>
    <row r="6014" spans="2:10" hidden="1" x14ac:dyDescent="0.2">
      <c r="B6014" t="s">
        <v>45356</v>
      </c>
      <c r="C6014" s="9">
        <v>1</v>
      </c>
      <c r="D6014" s="9" t="str">
        <f>VLOOKUP($B6014,'F&amp;I Log'!$H$3:$I$8977,2,FALSE)</f>
        <v>Conventional</v>
      </c>
      <c r="E6014" s="9" t="str">
        <f>(VLOOKUP($B6014,'F&amp;I Log'!$H$3:$S$8977,5,FALSE))</f>
        <v>536 MOREBORO RD</v>
      </c>
      <c r="F6014" s="9" t="str">
        <f>IFERROR(VLOOKUP($B6014,'F&amp;I Log'!$H$3:$S$8977,6,FALSE),"--")</f>
        <v>HATBORO</v>
      </c>
      <c r="G6014" s="9" t="str">
        <f>IFERROR(VLOOKUP($B6014,'F&amp;I Log'!$H$3:$S$8977,7,FALSE),"--")</f>
        <v>PA</v>
      </c>
      <c r="H6014" s="9" t="str">
        <f>IFERROR(VLOOKUP($B6014,'F&amp;I Log'!$H$3:$S$8977,8,FALSE),"--")</f>
        <v>19040-3953</v>
      </c>
      <c r="I6014" s="9" t="str">
        <f>IFERROR(VLOOKUP($B6014,'F&amp;I Log'!$H$3:$S$8977,9,FALSE),"--")</f>
        <v>britt31990@yahoo.com</v>
      </c>
      <c r="J6014" s="9" t="str">
        <f>IFERROR(VLOOKUP($B6014,'F&amp;I Log'!$H$3:$S$8977,10,FALSE),"--")</f>
        <v>215-584-7787</v>
      </c>
    </row>
    <row r="6015" spans="2:10" hidden="1" x14ac:dyDescent="0.2">
      <c r="B6015" t="s">
        <v>45366</v>
      </c>
      <c r="C6015" s="9">
        <v>1</v>
      </c>
      <c r="D6015" s="9" t="str">
        <f>VLOOKUP($B6015,'F&amp;I Log'!$H$3:$I$8977,2,FALSE)</f>
        <v>Conventional</v>
      </c>
      <c r="E6015" s="9" t="str">
        <f>(VLOOKUP($B6015,'F&amp;I Log'!$H$3:$S$8977,5,FALSE))</f>
        <v>4255 ERICA DR</v>
      </c>
      <c r="F6015" s="9" t="str">
        <f>IFERROR(VLOOKUP($B6015,'F&amp;I Log'!$H$3:$S$8977,6,FALSE),"--")</f>
        <v>DOYLESTOWN</v>
      </c>
      <c r="G6015" s="9" t="str">
        <f>IFERROR(VLOOKUP($B6015,'F&amp;I Log'!$H$3:$S$8977,7,FALSE),"--")</f>
        <v>PA</v>
      </c>
      <c r="H6015" s="9" t="str">
        <f>IFERROR(VLOOKUP($B6015,'F&amp;I Log'!$H$3:$S$8977,8,FALSE),"--")</f>
        <v>18902-1793</v>
      </c>
      <c r="I6015" s="9" t="str">
        <f>IFERROR(VLOOKUP($B6015,'F&amp;I Log'!$H$3:$S$8977,9,FALSE),"--")</f>
        <v>JOEDAGS@GMAIL.COM</v>
      </c>
      <c r="J6015" s="9" t="str">
        <f>IFERROR(VLOOKUP($B6015,'F&amp;I Log'!$H$3:$S$8977,10,FALSE),"--")</f>
        <v>215-262-9086</v>
      </c>
    </row>
    <row r="6016" spans="2:10" hidden="1" x14ac:dyDescent="0.2">
      <c r="B6016" t="s">
        <v>45373</v>
      </c>
      <c r="C6016" s="9">
        <v>1</v>
      </c>
      <c r="D6016" s="9" t="str">
        <f>VLOOKUP($B6016,'F&amp;I Log'!$H$3:$I$8977,2,FALSE)</f>
        <v>Conventional</v>
      </c>
      <c r="E6016" s="9" t="str">
        <f>(VLOOKUP($B6016,'F&amp;I Log'!$H$3:$S$8977,5,FALSE))</f>
        <v>47 EDINBORO LN</v>
      </c>
      <c r="F6016" s="9" t="str">
        <f>IFERROR(VLOOKUP($B6016,'F&amp;I Log'!$H$3:$S$8977,6,FALSE),"--")</f>
        <v>READING</v>
      </c>
      <c r="G6016" s="9" t="str">
        <f>IFERROR(VLOOKUP($B6016,'F&amp;I Log'!$H$3:$S$8977,7,FALSE),"--")</f>
        <v>PA</v>
      </c>
      <c r="H6016" s="9" t="str">
        <f>IFERROR(VLOOKUP($B6016,'F&amp;I Log'!$H$3:$S$8977,8,FALSE),"--")</f>
        <v>19605</v>
      </c>
      <c r="I6016" s="9" t="str">
        <f>IFERROR(VLOOKUP($B6016,'F&amp;I Log'!$H$3:$S$8977,9,FALSE),"--")</f>
        <v>MRSASHELYCOCCIA@GMAIL.COM</v>
      </c>
      <c r="J6016" s="9" t="str">
        <f>IFERROR(VLOOKUP($B6016,'F&amp;I Log'!$H$3:$S$8977,10,FALSE),"--")</f>
        <v>484-855-0203</v>
      </c>
    </row>
    <row r="6017" spans="2:10" hidden="1" x14ac:dyDescent="0.2">
      <c r="B6017" t="s">
        <v>45379</v>
      </c>
      <c r="C6017" s="9">
        <v>1</v>
      </c>
      <c r="D6017" s="9" t="str">
        <f>VLOOKUP($B6017,'F&amp;I Log'!$H$3:$I$8977,2,FALSE)</f>
        <v>Conventional</v>
      </c>
      <c r="E6017" s="9" t="str">
        <f>(VLOOKUP($B6017,'F&amp;I Log'!$H$3:$S$8977,5,FALSE))</f>
        <v>412 AUTUMN RIVER RUN</v>
      </c>
      <c r="F6017" s="9" t="str">
        <f>IFERROR(VLOOKUP($B6017,'F&amp;I Log'!$H$3:$S$8977,6,FALSE),"--")</f>
        <v>PHILA</v>
      </c>
      <c r="G6017" s="9" t="str">
        <f>IFERROR(VLOOKUP($B6017,'F&amp;I Log'!$H$3:$S$8977,7,FALSE),"--")</f>
        <v>PA</v>
      </c>
      <c r="H6017" s="9" t="str">
        <f>IFERROR(VLOOKUP($B6017,'F&amp;I Log'!$H$3:$S$8977,8,FALSE),"--")</f>
        <v>19128</v>
      </c>
      <c r="I6017" s="9" t="str">
        <f>IFERROR(VLOOKUP($B6017,'F&amp;I Log'!$H$3:$S$8977,9,FALSE),"--")</f>
        <v>JRHOLLOMAN@GMAIL.COM</v>
      </c>
      <c r="J6017" s="9" t="str">
        <f>IFERROR(VLOOKUP($B6017,'F&amp;I Log'!$H$3:$S$8977,10,FALSE),"--")</f>
        <v>313-942-5556</v>
      </c>
    </row>
    <row r="6018" spans="2:10" hidden="1" x14ac:dyDescent="0.2">
      <c r="B6018" t="s">
        <v>45387</v>
      </c>
      <c r="C6018" s="9">
        <v>1</v>
      </c>
      <c r="D6018" s="9" t="str">
        <f>VLOOKUP($B6018,'F&amp;I Log'!$H$3:$I$8977,2,FALSE)</f>
        <v>Conventional</v>
      </c>
      <c r="E6018" s="9" t="str">
        <f>(VLOOKUP($B6018,'F&amp;I Log'!$H$3:$S$8977,5,FALSE))</f>
        <v>20 INDIAN SUMMER DR</v>
      </c>
      <c r="F6018" s="9" t="str">
        <f>IFERROR(VLOOKUP($B6018,'F&amp;I Log'!$H$3:$S$8977,6,FALSE),"--")</f>
        <v>HOLLAND</v>
      </c>
      <c r="G6018" s="9" t="str">
        <f>IFERROR(VLOOKUP($B6018,'F&amp;I Log'!$H$3:$S$8977,7,FALSE),"--")</f>
        <v>PA</v>
      </c>
      <c r="H6018" s="9" t="str">
        <f>IFERROR(VLOOKUP($B6018,'F&amp;I Log'!$H$3:$S$8977,8,FALSE),"--")</f>
        <v>18966</v>
      </c>
      <c r="I6018" s="9" t="str">
        <f>IFERROR(VLOOKUP($B6018,'F&amp;I Log'!$H$3:$S$8977,9,FALSE),"--")</f>
        <v>DAVIDP84@PRODIGY.NET</v>
      </c>
      <c r="J6018" s="9" t="str">
        <f>IFERROR(VLOOKUP($B6018,'F&amp;I Log'!$H$3:$S$8977,10,FALSE),"--")</f>
        <v>215-530-7426</v>
      </c>
    </row>
    <row r="6019" spans="2:10" hidden="1" x14ac:dyDescent="0.2">
      <c r="B6019" t="s">
        <v>45394</v>
      </c>
      <c r="C6019" s="9">
        <v>1</v>
      </c>
      <c r="D6019" s="9" t="str">
        <f>VLOOKUP($B6019,'F&amp;I Log'!$H$3:$I$8977,2,FALSE)</f>
        <v>Conventional</v>
      </c>
      <c r="E6019" s="9" t="str">
        <f>(VLOOKUP($B6019,'F&amp;I Log'!$H$3:$S$8977,5,FALSE))</f>
        <v>408 SUMMIT AVE</v>
      </c>
      <c r="F6019" s="9" t="str">
        <f>IFERROR(VLOOKUP($B6019,'F&amp;I Log'!$H$3:$S$8977,6,FALSE),"--")</f>
        <v>PERKASIE</v>
      </c>
      <c r="G6019" s="9" t="str">
        <f>IFERROR(VLOOKUP($B6019,'F&amp;I Log'!$H$3:$S$8977,7,FALSE),"--")</f>
        <v>PA</v>
      </c>
      <c r="H6019" s="9" t="str">
        <f>IFERROR(VLOOKUP($B6019,'F&amp;I Log'!$H$3:$S$8977,8,FALSE),"--")</f>
        <v>18944</v>
      </c>
      <c r="I6019" s="9" t="str">
        <f>IFERROR(VLOOKUP($B6019,'F&amp;I Log'!$H$3:$S$8977,9,FALSE),"--")</f>
        <v>TODDAGR@GMAIL.COM</v>
      </c>
      <c r="J6019" s="9" t="str">
        <f>IFERROR(VLOOKUP($B6019,'F&amp;I Log'!$H$3:$S$8977,10,FALSE),"--")</f>
        <v>215-692-2864</v>
      </c>
    </row>
    <row r="6020" spans="2:10" hidden="1" x14ac:dyDescent="0.2">
      <c r="B6020" t="s">
        <v>45401</v>
      </c>
      <c r="C6020" s="9">
        <v>1</v>
      </c>
      <c r="D6020" s="9" t="str">
        <f>VLOOKUP($B6020,'F&amp;I Log'!$H$3:$I$8977,2,FALSE)</f>
        <v>Conventional</v>
      </c>
      <c r="E6020" s="9" t="str">
        <f>(VLOOKUP($B6020,'F&amp;I Log'!$H$3:$S$8977,5,FALSE))</f>
        <v>438 LYNDHURST DR</v>
      </c>
      <c r="F6020" s="9" t="str">
        <f>IFERROR(VLOOKUP($B6020,'F&amp;I Log'!$H$3:$S$8977,6,FALSE),"--")</f>
        <v>BROOMALL</v>
      </c>
      <c r="G6020" s="9" t="str">
        <f>IFERROR(VLOOKUP($B6020,'F&amp;I Log'!$H$3:$S$8977,7,FALSE),"--")</f>
        <v>PA</v>
      </c>
      <c r="H6020" s="9" t="str">
        <f>IFERROR(VLOOKUP($B6020,'F&amp;I Log'!$H$3:$S$8977,8,FALSE),"--")</f>
        <v>19008</v>
      </c>
      <c r="I6020" s="9" t="str">
        <f>IFERROR(VLOOKUP($B6020,'F&amp;I Log'!$H$3:$S$8977,9,FALSE),"--")</f>
        <v>JASON@JETGREENTREE.COM</v>
      </c>
      <c r="J6020" s="9" t="str">
        <f>IFERROR(VLOOKUP($B6020,'F&amp;I Log'!$H$3:$S$8977,10,FALSE),"--")</f>
        <v>484-238-8533</v>
      </c>
    </row>
    <row r="6021" spans="2:10" x14ac:dyDescent="0.2">
      <c r="B6021" t="s">
        <v>45406</v>
      </c>
      <c r="C6021" s="9">
        <v>1</v>
      </c>
      <c r="D6021" s="9" t="str">
        <f>VLOOKUP($B6021,'F&amp;I Log'!$H$3:$I$8977,2,FALSE)</f>
        <v>Fleet</v>
      </c>
      <c r="E6021" s="9" t="str">
        <f>(VLOOKUP($B6021,'F&amp;I Log'!$H$3:$S$8977,5,FALSE))</f>
        <v>PO BOX 2222</v>
      </c>
      <c r="F6021" s="9" t="str">
        <f>IFERROR(VLOOKUP($B6021,'F&amp;I Log'!$H$3:$S$8977,6,FALSE),"--")</f>
        <v>FT WASHINGTON</v>
      </c>
      <c r="G6021" s="9" t="str">
        <f>IFERROR(VLOOKUP($B6021,'F&amp;I Log'!$H$3:$S$8977,7,FALSE),"--")</f>
        <v>PA</v>
      </c>
      <c r="H6021" s="9" t="str">
        <f>IFERROR(VLOOKUP($B6021,'F&amp;I Log'!$H$3:$S$8977,8,FALSE),"--")</f>
        <v>19034-2222</v>
      </c>
      <c r="I6021" s="9" t="str">
        <f>IFERROR(VLOOKUP($B6021,'F&amp;I Log'!$H$3:$S$8977,9,FALSE),"--")</f>
        <v>GARY@ACTSLIFE.ORG</v>
      </c>
      <c r="J6021" s="9" t="str">
        <f>IFERROR(VLOOKUP($B6021,'F&amp;I Log'!$H$3:$S$8977,10,FALSE),"--")</f>
        <v>267-787-4194</v>
      </c>
    </row>
    <row r="6022" spans="2:10" hidden="1" x14ac:dyDescent="0.2">
      <c r="B6022" t="s">
        <v>45412</v>
      </c>
      <c r="C6022" s="9">
        <v>1</v>
      </c>
      <c r="D6022" s="9" t="str">
        <f>VLOOKUP($B6022,'F&amp;I Log'!$H$3:$I$8977,2,FALSE)</f>
        <v>Conventional</v>
      </c>
      <c r="E6022" s="9" t="str">
        <f>(VLOOKUP($B6022,'F&amp;I Log'!$H$3:$S$8977,5,FALSE))</f>
        <v>251 N WEST ST PO BOX 1564</v>
      </c>
      <c r="F6022" s="9" t="str">
        <f>IFERROR(VLOOKUP($B6022,'F&amp;I Log'!$H$3:$S$8977,6,FALSE),"--")</f>
        <v>DOYLESTOWN</v>
      </c>
      <c r="G6022" s="9" t="str">
        <f>IFERROR(VLOOKUP($B6022,'F&amp;I Log'!$H$3:$S$8977,7,FALSE),"--")</f>
        <v>PA</v>
      </c>
      <c r="H6022" s="9" t="str">
        <f>IFERROR(VLOOKUP($B6022,'F&amp;I Log'!$H$3:$S$8977,8,FALSE),"--")</f>
        <v>18901</v>
      </c>
      <c r="I6022" s="9" t="str">
        <f>IFERROR(VLOOKUP($B6022,'F&amp;I Log'!$H$3:$S$8977,9,FALSE),"--")</f>
        <v>ED@COURTCLUBELITE.COM</v>
      </c>
      <c r="J6022" s="9" t="str">
        <f>IFERROR(VLOOKUP($B6022,'F&amp;I Log'!$H$3:$S$8977,10,FALSE),"--")</f>
        <v>480-734-0449</v>
      </c>
    </row>
    <row r="6023" spans="2:10" hidden="1" x14ac:dyDescent="0.2">
      <c r="B6023" t="s">
        <v>45420</v>
      </c>
      <c r="C6023" s="9">
        <v>1</v>
      </c>
      <c r="D6023" s="9" t="str">
        <f>VLOOKUP($B6023,'F&amp;I Log'!$H$3:$I$8977,2,FALSE)</f>
        <v>Conventional</v>
      </c>
      <c r="E6023" s="9" t="str">
        <f>(VLOOKUP($B6023,'F&amp;I Log'!$H$3:$S$8977,5,FALSE))</f>
        <v>2393 GREENSWARD N</v>
      </c>
      <c r="F6023" s="9" t="str">
        <f>IFERROR(VLOOKUP($B6023,'F&amp;I Log'!$H$3:$S$8977,6,FALSE),"--")</f>
        <v>WARRINGTON</v>
      </c>
      <c r="G6023" s="9" t="str">
        <f>IFERROR(VLOOKUP($B6023,'F&amp;I Log'!$H$3:$S$8977,7,FALSE),"--")</f>
        <v>PA</v>
      </c>
      <c r="H6023" s="9" t="str">
        <f>IFERROR(VLOOKUP($B6023,'F&amp;I Log'!$H$3:$S$8977,8,FALSE),"--")</f>
        <v>18976-2087</v>
      </c>
      <c r="I6023" s="9" t="str">
        <f>IFERROR(VLOOKUP($B6023,'F&amp;I Log'!$H$3:$S$8977,9,FALSE),"--")</f>
        <v>SCOTT.RICHMAN1@GMAIL.COM</v>
      </c>
      <c r="J6023" s="9" t="str">
        <f>IFERROR(VLOOKUP($B6023,'F&amp;I Log'!$H$3:$S$8977,10,FALSE),"--")</f>
        <v>267-240-1068</v>
      </c>
    </row>
    <row r="6024" spans="2:10" hidden="1" x14ac:dyDescent="0.2">
      <c r="B6024" t="s">
        <v>45425</v>
      </c>
      <c r="C6024" s="9">
        <v>1</v>
      </c>
      <c r="D6024" s="9" t="str">
        <f>VLOOKUP($B6024,'F&amp;I Log'!$H$3:$I$8977,2,FALSE)</f>
        <v>Conventional</v>
      </c>
      <c r="E6024" s="9" t="str">
        <f>(VLOOKUP($B6024,'F&amp;I Log'!$H$3:$S$8977,5,FALSE))</f>
        <v>1585 SMITHTOWN AVE</v>
      </c>
      <c r="F6024" s="9" t="str">
        <f>IFERROR(VLOOKUP($B6024,'F&amp;I Log'!$H$3:$S$8977,6,FALSE),"--")</f>
        <v>BOHEMIA</v>
      </c>
      <c r="G6024" s="9" t="str">
        <f>IFERROR(VLOOKUP($B6024,'F&amp;I Log'!$H$3:$S$8977,7,FALSE),"--")</f>
        <v>NY</v>
      </c>
      <c r="H6024" s="9" t="str">
        <f>IFERROR(VLOOKUP($B6024,'F&amp;I Log'!$H$3:$S$8977,8,FALSE),"--")</f>
        <v>11716</v>
      </c>
      <c r="I6024" s="9" t="str">
        <f>IFERROR(VLOOKUP($B6024,'F&amp;I Log'!$H$3:$S$8977,9,FALSE),"--")</f>
        <v>INFO@VERIDIANGROUPINC.COM</v>
      </c>
      <c r="J6024" s="9" t="str">
        <f>IFERROR(VLOOKUP($B6024,'F&amp;I Log'!$H$3:$S$8977,10,FALSE),"--")</f>
        <v>516-779-6548</v>
      </c>
    </row>
    <row r="6025" spans="2:10" x14ac:dyDescent="0.2">
      <c r="B6025" t="s">
        <v>45431</v>
      </c>
      <c r="C6025" s="9">
        <v>1</v>
      </c>
      <c r="D6025" s="9" t="str">
        <f>VLOOKUP($B6025,'F&amp;I Log'!$H$3:$I$8977,2,FALSE)</f>
        <v>Fleet</v>
      </c>
      <c r="E6025" s="9" t="str">
        <f>(VLOOKUP($B6025,'F&amp;I Log'!$H$3:$S$8977,5,FALSE))</f>
        <v>1875 CHURCH RD</v>
      </c>
      <c r="F6025" s="9" t="str">
        <f>IFERROR(VLOOKUP($B6025,'F&amp;I Log'!$H$3:$S$8977,6,FALSE),"--")</f>
        <v>MALVERN</v>
      </c>
      <c r="G6025" s="9" t="str">
        <f>IFERROR(VLOOKUP($B6025,'F&amp;I Log'!$H$3:$S$8977,7,FALSE),"--")</f>
        <v>PA</v>
      </c>
      <c r="H6025" s="9" t="str">
        <f>IFERROR(VLOOKUP($B6025,'F&amp;I Log'!$H$3:$S$8977,8,FALSE),"--")</f>
        <v>19355</v>
      </c>
      <c r="I6025" s="9" t="str">
        <f>IFERROR(VLOOKUP($B6025,'F&amp;I Log'!$H$3:$S$8977,9,FALSE),"--")</f>
        <v>SHOP@FORCINECONCRETE.COM</v>
      </c>
      <c r="J6025" s="9" t="str">
        <f>IFERROR(VLOOKUP($B6025,'F&amp;I Log'!$H$3:$S$8977,10,FALSE),"--")</f>
        <v>610-996-8800</v>
      </c>
    </row>
    <row r="6026" spans="2:10" hidden="1" x14ac:dyDescent="0.2">
      <c r="B6026" t="s">
        <v>45437</v>
      </c>
      <c r="C6026" s="9">
        <v>1</v>
      </c>
      <c r="D6026" s="9" t="str">
        <f>VLOOKUP($B6026,'F&amp;I Log'!$H$3:$I$8977,2,FALSE)</f>
        <v>Conventional</v>
      </c>
      <c r="E6026" s="9" t="str">
        <f>(VLOOKUP($B6026,'F&amp;I Log'!$H$3:$S$8977,5,FALSE))</f>
        <v>1502 GROVE AVE</v>
      </c>
      <c r="F6026" s="9" t="str">
        <f>IFERROR(VLOOKUP($B6026,'F&amp;I Log'!$H$3:$S$8977,6,FALSE),"--")</f>
        <v>JENKINTOWN</v>
      </c>
      <c r="G6026" s="9" t="str">
        <f>IFERROR(VLOOKUP($B6026,'F&amp;I Log'!$H$3:$S$8977,7,FALSE),"--")</f>
        <v>PA</v>
      </c>
      <c r="H6026" s="9" t="str">
        <f>IFERROR(VLOOKUP($B6026,'F&amp;I Log'!$H$3:$S$8977,8,FALSE),"--")</f>
        <v>19046</v>
      </c>
      <c r="I6026" s="9" t="str">
        <f>IFERROR(VLOOKUP($B6026,'F&amp;I Log'!$H$3:$S$8977,9,FALSE),"--")</f>
        <v>AGOSHORN@EQUINIX.COM</v>
      </c>
      <c r="J6026" s="9" t="str">
        <f>IFERROR(VLOOKUP($B6026,'F&amp;I Log'!$H$3:$S$8977,10,FALSE),"--")</f>
        <v>856-889-4357</v>
      </c>
    </row>
    <row r="6027" spans="2:10" hidden="1" x14ac:dyDescent="0.2">
      <c r="B6027" t="s">
        <v>45445</v>
      </c>
      <c r="C6027" s="9">
        <v>1</v>
      </c>
      <c r="D6027" s="9" t="str">
        <f>VLOOKUP($B6027,'F&amp;I Log'!$H$3:$I$8977,2,FALSE)</f>
        <v>Conventional</v>
      </c>
      <c r="E6027" s="9" t="str">
        <f>(VLOOKUP($B6027,'F&amp;I Log'!$H$3:$S$8977,5,FALSE))</f>
        <v>100 S BROAD ST SUITE 1314</v>
      </c>
      <c r="F6027" s="9" t="str">
        <f>IFERROR(VLOOKUP($B6027,'F&amp;I Log'!$H$3:$S$8977,6,FALSE),"--")</f>
        <v>PHILADELPHIA</v>
      </c>
      <c r="G6027" s="9" t="str">
        <f>IFERROR(VLOOKUP($B6027,'F&amp;I Log'!$H$3:$S$8977,7,FALSE),"--")</f>
        <v>PA</v>
      </c>
      <c r="H6027" s="9" t="str">
        <f>IFERROR(VLOOKUP($B6027,'F&amp;I Log'!$H$3:$S$8977,8,FALSE),"--")</f>
        <v>19110</v>
      </c>
      <c r="I6027" s="9" t="str">
        <f>IFERROR(VLOOKUP($B6027,'F&amp;I Log'!$H$3:$S$8977,9,FALSE),"--")</f>
        <v>dromberger@womenagainstabuse.org</v>
      </c>
      <c r="J6027" s="9" t="str">
        <f>IFERROR(VLOOKUP($B6027,'F&amp;I Log'!$H$3:$S$8977,10,FALSE),"--")</f>
        <v>215-386-1280</v>
      </c>
    </row>
    <row r="6028" spans="2:10" hidden="1" x14ac:dyDescent="0.2">
      <c r="B6028" t="s">
        <v>45457</v>
      </c>
      <c r="C6028" s="9">
        <v>1</v>
      </c>
      <c r="D6028" s="9" t="str">
        <f>VLOOKUP($B6028,'F&amp;I Log'!$H$3:$I$8977,2,FALSE)</f>
        <v>Conventional</v>
      </c>
      <c r="E6028" s="9" t="str">
        <f>(VLOOKUP($B6028,'F&amp;I Log'!$H$3:$S$8977,5,FALSE))</f>
        <v>2365 N DELAWARE DR</v>
      </c>
      <c r="F6028" s="9" t="str">
        <f>IFERROR(VLOOKUP($B6028,'F&amp;I Log'!$H$3:$S$8977,6,FALSE),"--")</f>
        <v>EASTON</v>
      </c>
      <c r="G6028" s="9" t="str">
        <f>IFERROR(VLOOKUP($B6028,'F&amp;I Log'!$H$3:$S$8977,7,FALSE),"--")</f>
        <v>PA</v>
      </c>
      <c r="H6028" s="9" t="str">
        <f>IFERROR(VLOOKUP($B6028,'F&amp;I Log'!$H$3:$S$8977,8,FALSE),"--")</f>
        <v>18040</v>
      </c>
      <c r="I6028" s="9" t="str">
        <f>IFERROR(VLOOKUP($B6028,'F&amp;I Log'!$H$3:$S$8977,9,FALSE),"--")</f>
        <v>JAYM@JAYMILLERGC.COM</v>
      </c>
      <c r="J6028" s="9" t="str">
        <f>IFERROR(VLOOKUP($B6028,'F&amp;I Log'!$H$3:$S$8977,10,FALSE),"--")</f>
        <v>610-972-0664</v>
      </c>
    </row>
    <row r="6029" spans="2:10" hidden="1" x14ac:dyDescent="0.2">
      <c r="B6029" t="s">
        <v>45465</v>
      </c>
      <c r="C6029" s="9">
        <v>1</v>
      </c>
      <c r="D6029" s="9" t="str">
        <f>VLOOKUP($B6029,'F&amp;I Log'!$H$3:$I$8977,2,FALSE)</f>
        <v>Conventional</v>
      </c>
      <c r="E6029" s="9" t="str">
        <f>(VLOOKUP($B6029,'F&amp;I Log'!$H$3:$S$8977,5,FALSE))</f>
        <v>310 PANSY LN</v>
      </c>
      <c r="F6029" s="9" t="str">
        <f>IFERROR(VLOOKUP($B6029,'F&amp;I Log'!$H$3:$S$8977,6,FALSE),"--")</f>
        <v>HAZLE TOWNSHIP</v>
      </c>
      <c r="G6029" s="9" t="str">
        <f>IFERROR(VLOOKUP($B6029,'F&amp;I Log'!$H$3:$S$8977,7,FALSE),"--")</f>
        <v>PA</v>
      </c>
      <c r="H6029" s="9" t="str">
        <f>IFERROR(VLOOKUP($B6029,'F&amp;I Log'!$H$3:$S$8977,8,FALSE),"--")</f>
        <v>18202</v>
      </c>
      <c r="I6029" s="9" t="str">
        <f>IFERROR(VLOOKUP($B6029,'F&amp;I Log'!$H$3:$S$8977,9,FALSE),"--")</f>
        <v>KRISBONOMO@HOTMAIL.COM</v>
      </c>
      <c r="J6029" s="9" t="str">
        <f>IFERROR(VLOOKUP($B6029,'F&amp;I Log'!$H$3:$S$8977,10,FALSE),"--")</f>
        <v>570-436-8420</v>
      </c>
    </row>
    <row r="6030" spans="2:10" hidden="1" x14ac:dyDescent="0.2">
      <c r="B6030" t="s">
        <v>45471</v>
      </c>
      <c r="C6030" s="9">
        <v>1</v>
      </c>
      <c r="D6030" s="9" t="str">
        <f>VLOOKUP($B6030,'F&amp;I Log'!$H$3:$I$8977,2,FALSE)</f>
        <v>Conventional</v>
      </c>
      <c r="E6030" s="9" t="str">
        <f>(VLOOKUP($B6030,'F&amp;I Log'!$H$3:$S$8977,5,FALSE))</f>
        <v>738 PHILLIPS RD</v>
      </c>
      <c r="F6030" s="9" t="str">
        <f>IFERROR(VLOOKUP($B6030,'F&amp;I Log'!$H$3:$S$8977,6,FALSE),"--")</f>
        <v>WARMINSTER</v>
      </c>
      <c r="G6030" s="9" t="str">
        <f>IFERROR(VLOOKUP($B6030,'F&amp;I Log'!$H$3:$S$8977,7,FALSE),"--")</f>
        <v>PA</v>
      </c>
      <c r="H6030" s="9" t="str">
        <f>IFERROR(VLOOKUP($B6030,'F&amp;I Log'!$H$3:$S$8977,8,FALSE),"--")</f>
        <v>18974</v>
      </c>
      <c r="I6030" s="9" t="str">
        <f>IFERROR(VLOOKUP($B6030,'F&amp;I Log'!$H$3:$S$8977,9,FALSE),"--")</f>
        <v>DRWHILPL@VERIZON.NET</v>
      </c>
      <c r="J6030" s="9" t="str">
        <f>IFERROR(VLOOKUP($B6030,'F&amp;I Log'!$H$3:$S$8977,10,FALSE),"--")</f>
        <v>267-210-8013</v>
      </c>
    </row>
    <row r="6031" spans="2:10" hidden="1" x14ac:dyDescent="0.2">
      <c r="B6031" t="s">
        <v>45477</v>
      </c>
      <c r="C6031" s="9">
        <v>1</v>
      </c>
      <c r="D6031" s="9" t="str">
        <f>VLOOKUP($B6031,'F&amp;I Log'!$H$3:$I$8977,2,FALSE)</f>
        <v>Conventional</v>
      </c>
      <c r="E6031" s="9" t="str">
        <f>(VLOOKUP($B6031,'F&amp;I Log'!$H$3:$S$8977,5,FALSE))</f>
        <v>511 MOLLY PITCHER DR</v>
      </c>
      <c r="F6031" s="9" t="str">
        <f>IFERROR(VLOOKUP($B6031,'F&amp;I Log'!$H$3:$S$8977,6,FALSE),"--")</f>
        <v>COLLEGEVILLE</v>
      </c>
      <c r="G6031" s="9" t="str">
        <f>IFERROR(VLOOKUP($B6031,'F&amp;I Log'!$H$3:$S$8977,7,FALSE),"--")</f>
        <v>PA</v>
      </c>
      <c r="H6031" s="9" t="str">
        <f>IFERROR(VLOOKUP($B6031,'F&amp;I Log'!$H$3:$S$8977,8,FALSE),"--")</f>
        <v>19426</v>
      </c>
      <c r="I6031" s="9" t="str">
        <f>IFERROR(VLOOKUP($B6031,'F&amp;I Log'!$H$3:$S$8977,9,FALSE),"--")</f>
        <v>KENLACEY@GMAIL.COM</v>
      </c>
      <c r="J6031" s="9" t="str">
        <f>IFERROR(VLOOKUP($B6031,'F&amp;I Log'!$H$3:$S$8977,10,FALSE),"--")</f>
        <v>484-432-1331</v>
      </c>
    </row>
    <row r="6032" spans="2:10" hidden="1" x14ac:dyDescent="0.2">
      <c r="B6032" t="s">
        <v>45482</v>
      </c>
      <c r="C6032" s="9">
        <v>1</v>
      </c>
      <c r="D6032" s="9" t="str">
        <f>VLOOKUP($B6032,'F&amp;I Log'!$H$3:$I$8977,2,FALSE)</f>
        <v>Conventional</v>
      </c>
      <c r="E6032" s="9" t="str">
        <f>(VLOOKUP($B6032,'F&amp;I Log'!$H$3:$S$8977,5,FALSE))</f>
        <v>354 E WHITE BEAR RD</v>
      </c>
      <c r="F6032" s="9" t="str">
        <f>IFERROR(VLOOKUP($B6032,'F&amp;I Log'!$H$3:$S$8977,6,FALSE),"--")</f>
        <v>SUMMIT HILL</v>
      </c>
      <c r="G6032" s="9" t="str">
        <f>IFERROR(VLOOKUP($B6032,'F&amp;I Log'!$H$3:$S$8977,7,FALSE),"--")</f>
        <v>PA</v>
      </c>
      <c r="H6032" s="9" t="str">
        <f>IFERROR(VLOOKUP($B6032,'F&amp;I Log'!$H$3:$S$8977,8,FALSE),"--")</f>
        <v>18250</v>
      </c>
      <c r="I6032" s="9" t="str">
        <f>IFERROR(VLOOKUP($B6032,'F&amp;I Log'!$H$3:$S$8977,9,FALSE),"--")</f>
        <v>JJMATYASCIK@GMAIL.COM</v>
      </c>
      <c r="J6032" s="9" t="str">
        <f>IFERROR(VLOOKUP($B6032,'F&amp;I Log'!$H$3:$S$8977,10,FALSE),"--")</f>
        <v>814-440-8178</v>
      </c>
    </row>
    <row r="6033" spans="2:10" hidden="1" x14ac:dyDescent="0.2">
      <c r="B6033" t="s">
        <v>45493</v>
      </c>
      <c r="C6033" s="9">
        <v>1</v>
      </c>
      <c r="D6033" s="9" t="str">
        <f>VLOOKUP($B6033,'F&amp;I Log'!$H$3:$I$8977,2,FALSE)</f>
        <v>Conventional</v>
      </c>
      <c r="E6033" s="9" t="str">
        <f>(VLOOKUP($B6033,'F&amp;I Log'!$H$3:$S$8977,5,FALSE))</f>
        <v>474-476 ROUTE 46</v>
      </c>
      <c r="F6033" s="9" t="str">
        <f>IFERROR(VLOOKUP($B6033,'F&amp;I Log'!$H$3:$S$8977,6,FALSE),"--")</f>
        <v>BELVIDERE</v>
      </c>
      <c r="G6033" s="9" t="str">
        <f>IFERROR(VLOOKUP($B6033,'F&amp;I Log'!$H$3:$S$8977,7,FALSE),"--")</f>
        <v>NJ</v>
      </c>
      <c r="H6033" s="9" t="str">
        <f>IFERROR(VLOOKUP($B6033,'F&amp;I Log'!$H$3:$S$8977,8,FALSE),"--")</f>
        <v>07823</v>
      </c>
      <c r="I6033" s="9" t="str">
        <f>IFERROR(VLOOKUP($B6033,'F&amp;I Log'!$H$3:$S$8977,9,FALSE),"--")</f>
        <v>MNICOLAOU1994@GMAIL.COM</v>
      </c>
      <c r="J6033" s="9" t="str">
        <f>IFERROR(VLOOKUP($B6033,'F&amp;I Log'!$H$3:$S$8977,10,FALSE),"--")</f>
        <v>908-907-5599</v>
      </c>
    </row>
    <row r="6034" spans="2:10" hidden="1" x14ac:dyDescent="0.2">
      <c r="B6034" t="s">
        <v>45499</v>
      </c>
      <c r="C6034" s="9">
        <v>1</v>
      </c>
      <c r="D6034" s="9" t="str">
        <f>VLOOKUP($B6034,'F&amp;I Log'!$H$3:$I$8977,2,FALSE)</f>
        <v>Conventional</v>
      </c>
      <c r="E6034" s="9" t="str">
        <f>(VLOOKUP($B6034,'F&amp;I Log'!$H$3:$S$8977,5,FALSE))</f>
        <v>103 BRANDYWINE DR</v>
      </c>
      <c r="F6034" s="9" t="str">
        <f>IFERROR(VLOOKUP($B6034,'F&amp;I Log'!$H$3:$S$8977,6,FALSE),"--")</f>
        <v>BETHLEHEM</v>
      </c>
      <c r="G6034" s="9" t="str">
        <f>IFERROR(VLOOKUP($B6034,'F&amp;I Log'!$H$3:$S$8977,7,FALSE),"--")</f>
        <v>PA</v>
      </c>
      <c r="H6034" s="9" t="str">
        <f>IFERROR(VLOOKUP($B6034,'F&amp;I Log'!$H$3:$S$8977,8,FALSE),"--")</f>
        <v>18020</v>
      </c>
      <c r="I6034" s="9" t="str">
        <f>IFERROR(VLOOKUP($B6034,'F&amp;I Log'!$H$3:$S$8977,9,FALSE),"--")</f>
        <v/>
      </c>
      <c r="J6034" s="9" t="str">
        <f>IFERROR(VLOOKUP($B6034,'F&amp;I Log'!$H$3:$S$8977,10,FALSE),"--")</f>
        <v>610-297-6709</v>
      </c>
    </row>
    <row r="6035" spans="2:10" hidden="1" x14ac:dyDescent="0.2">
      <c r="B6035" t="s">
        <v>45503</v>
      </c>
      <c r="C6035" s="9">
        <v>1</v>
      </c>
      <c r="D6035" s="9" t="str">
        <f>VLOOKUP($B6035,'F&amp;I Log'!$H$3:$I$8977,2,FALSE)</f>
        <v>Conventional</v>
      </c>
      <c r="E6035" s="9" t="str">
        <f>(VLOOKUP($B6035,'F&amp;I Log'!$H$3:$S$8977,5,FALSE))</f>
        <v>108 LILAC LN</v>
      </c>
      <c r="F6035" s="9" t="str">
        <f>IFERROR(VLOOKUP($B6035,'F&amp;I Log'!$H$3:$S$8977,6,FALSE),"--")</f>
        <v>CHALFONT</v>
      </c>
      <c r="G6035" s="9" t="str">
        <f>IFERROR(VLOOKUP($B6035,'F&amp;I Log'!$H$3:$S$8977,7,FALSE),"--")</f>
        <v>PA</v>
      </c>
      <c r="H6035" s="9" t="str">
        <f>IFERROR(VLOOKUP($B6035,'F&amp;I Log'!$H$3:$S$8977,8,FALSE),"--")</f>
        <v>18914</v>
      </c>
      <c r="I6035" s="9" t="str">
        <f>IFERROR(VLOOKUP($B6035,'F&amp;I Log'!$H$3:$S$8977,9,FALSE),"--")</f>
        <v>DGIORDANO50@GMAIL.COM</v>
      </c>
      <c r="J6035" s="9" t="str">
        <f>IFERROR(VLOOKUP($B6035,'F&amp;I Log'!$H$3:$S$8977,10,FALSE),"--")</f>
        <v>561-860-2758</v>
      </c>
    </row>
    <row r="6036" spans="2:10" hidden="1" x14ac:dyDescent="0.2">
      <c r="B6036" t="s">
        <v>45510</v>
      </c>
      <c r="C6036" s="9">
        <v>1</v>
      </c>
      <c r="D6036" s="9" t="str">
        <f>VLOOKUP($B6036,'F&amp;I Log'!$H$3:$I$8977,2,FALSE)</f>
        <v>Conventional</v>
      </c>
      <c r="E6036" s="9" t="str">
        <f>(VLOOKUP($B6036,'F&amp;I Log'!$H$3:$S$8977,5,FALSE))</f>
        <v>2019 CONESTOGA RD</v>
      </c>
      <c r="F6036" s="9" t="str">
        <f>IFERROR(VLOOKUP($B6036,'F&amp;I Log'!$H$3:$S$8977,6,FALSE),"--")</f>
        <v>MALVERN</v>
      </c>
      <c r="G6036" s="9" t="str">
        <f>IFERROR(VLOOKUP($B6036,'F&amp;I Log'!$H$3:$S$8977,7,FALSE),"--")</f>
        <v>PA</v>
      </c>
      <c r="H6036" s="9" t="str">
        <f>IFERROR(VLOOKUP($B6036,'F&amp;I Log'!$H$3:$S$8977,8,FALSE),"--")</f>
        <v>19355</v>
      </c>
      <c r="I6036" s="9" t="str">
        <f>IFERROR(VLOOKUP($B6036,'F&amp;I Log'!$H$3:$S$8977,9,FALSE),"--")</f>
        <v/>
      </c>
      <c r="J6036" s="9" t="str">
        <f>IFERROR(VLOOKUP($B6036,'F&amp;I Log'!$H$3:$S$8977,10,FALSE),"--")</f>
        <v>215-888-7157</v>
      </c>
    </row>
    <row r="6037" spans="2:10" hidden="1" x14ac:dyDescent="0.2">
      <c r="B6037" t="s">
        <v>45515</v>
      </c>
      <c r="C6037" s="9">
        <v>1</v>
      </c>
      <c r="D6037" s="9" t="str">
        <f>VLOOKUP($B6037,'F&amp;I Log'!$H$3:$I$8977,2,FALSE)</f>
        <v>Conventional</v>
      </c>
      <c r="E6037" s="9" t="str">
        <f>(VLOOKUP($B6037,'F&amp;I Log'!$H$3:$S$8977,5,FALSE))</f>
        <v>22 SCHOOLHOUSE RD</v>
      </c>
      <c r="F6037" s="9" t="str">
        <f>IFERROR(VLOOKUP($B6037,'F&amp;I Log'!$H$3:$S$8977,6,FALSE),"--")</f>
        <v>SELLERSVILLE</v>
      </c>
      <c r="G6037" s="9" t="str">
        <f>IFERROR(VLOOKUP($B6037,'F&amp;I Log'!$H$3:$S$8977,7,FALSE),"--")</f>
        <v>PA</v>
      </c>
      <c r="H6037" s="9" t="str">
        <f>IFERROR(VLOOKUP($B6037,'F&amp;I Log'!$H$3:$S$8977,8,FALSE),"--")</f>
        <v>18960-2931</v>
      </c>
      <c r="I6037" s="9" t="str">
        <f>IFERROR(VLOOKUP($B6037,'F&amp;I Log'!$H$3:$S$8977,9,FALSE),"--")</f>
        <v>ALANS@TILLEYFIRE.COM</v>
      </c>
      <c r="J6037" s="9" t="str">
        <f>IFERROR(VLOOKUP($B6037,'F&amp;I Log'!$H$3:$S$8977,10,FALSE),"--")</f>
        <v>215-917-5531</v>
      </c>
    </row>
    <row r="6038" spans="2:10" hidden="1" x14ac:dyDescent="0.2">
      <c r="B6038" t="s">
        <v>45517</v>
      </c>
      <c r="C6038" s="9">
        <v>1</v>
      </c>
      <c r="D6038" s="9" t="str">
        <f>VLOOKUP($B6038,'F&amp;I Log'!$H$3:$I$8977,2,FALSE)</f>
        <v>Conventional</v>
      </c>
      <c r="E6038" s="9" t="str">
        <f>(VLOOKUP($B6038,'F&amp;I Log'!$H$3:$S$8977,5,FALSE))</f>
        <v>2000 KESTRAL CIR</v>
      </c>
      <c r="F6038" s="9" t="str">
        <f>IFERROR(VLOOKUP($B6038,'F&amp;I Log'!$H$3:$S$8977,6,FALSE),"--")</f>
        <v>AUDUBON</v>
      </c>
      <c r="G6038" s="9" t="str">
        <f>IFERROR(VLOOKUP($B6038,'F&amp;I Log'!$H$3:$S$8977,7,FALSE),"--")</f>
        <v>PA</v>
      </c>
      <c r="H6038" s="9" t="str">
        <f>IFERROR(VLOOKUP($B6038,'F&amp;I Log'!$H$3:$S$8977,8,FALSE),"--")</f>
        <v>19403</v>
      </c>
      <c r="I6038" s="9" t="str">
        <f>IFERROR(VLOOKUP($B6038,'F&amp;I Log'!$H$3:$S$8977,9,FALSE),"--")</f>
        <v>COLLCASS@COMCAST.NET</v>
      </c>
      <c r="J6038" s="9" t="str">
        <f>IFERROR(VLOOKUP($B6038,'F&amp;I Log'!$H$3:$S$8977,10,FALSE),"--")</f>
        <v>610-247-7312</v>
      </c>
    </row>
    <row r="6039" spans="2:10" hidden="1" x14ac:dyDescent="0.2">
      <c r="B6039" t="s">
        <v>45526</v>
      </c>
      <c r="C6039" s="9">
        <v>1</v>
      </c>
      <c r="D6039" s="9" t="str">
        <f>VLOOKUP($B6039,'F&amp;I Log'!$H$3:$I$8977,2,FALSE)</f>
        <v>Conventional</v>
      </c>
      <c r="E6039" s="9" t="str">
        <f>(VLOOKUP($B6039,'F&amp;I Log'!$H$3:$S$8977,5,FALSE))</f>
        <v>23 SANDY KNOLL DR</v>
      </c>
      <c r="F6039" s="9" t="str">
        <f>IFERROR(VLOOKUP($B6039,'F&amp;I Log'!$H$3:$S$8977,6,FALSE),"--")</f>
        <v>DOYLESTOWN</v>
      </c>
      <c r="G6039" s="9" t="str">
        <f>IFERROR(VLOOKUP($B6039,'F&amp;I Log'!$H$3:$S$8977,7,FALSE),"--")</f>
        <v>PA</v>
      </c>
      <c r="H6039" s="9" t="str">
        <f>IFERROR(VLOOKUP($B6039,'F&amp;I Log'!$H$3:$S$8977,8,FALSE),"--")</f>
        <v>18901-2424</v>
      </c>
      <c r="I6039" s="9" t="str">
        <f>IFERROR(VLOOKUP($B6039,'F&amp;I Log'!$H$3:$S$8977,9,FALSE),"--")</f>
        <v>PUDLOPAVING@GMAIL.COM</v>
      </c>
      <c r="J6039" s="9" t="str">
        <f>IFERROR(VLOOKUP($B6039,'F&amp;I Log'!$H$3:$S$8977,10,FALSE),"--")</f>
        <v>267-247-5734</v>
      </c>
    </row>
    <row r="6040" spans="2:10" hidden="1" x14ac:dyDescent="0.2">
      <c r="B6040" t="s">
        <v>45533</v>
      </c>
      <c r="C6040" s="9">
        <v>1</v>
      </c>
      <c r="D6040" s="9" t="str">
        <f>VLOOKUP($B6040,'F&amp;I Log'!$H$3:$I$8977,2,FALSE)</f>
        <v>Conventional</v>
      </c>
      <c r="E6040" s="9" t="str">
        <f>(VLOOKUP($B6040,'F&amp;I Log'!$H$3:$S$8977,5,FALSE))</f>
        <v>7 POPLAR LANE</v>
      </c>
      <c r="F6040" s="9" t="str">
        <f>IFERROR(VLOOKUP($B6040,'F&amp;I Log'!$H$3:$S$8977,6,FALSE),"--")</f>
        <v>DOYLESTOWN</v>
      </c>
      <c r="G6040" s="9" t="str">
        <f>IFERROR(VLOOKUP($B6040,'F&amp;I Log'!$H$3:$S$8977,7,FALSE),"--")</f>
        <v>PA</v>
      </c>
      <c r="H6040" s="9" t="str">
        <f>IFERROR(VLOOKUP($B6040,'F&amp;I Log'!$H$3:$S$8977,8,FALSE),"--")</f>
        <v>18902</v>
      </c>
      <c r="I6040" s="9" t="str">
        <f>IFERROR(VLOOKUP($B6040,'F&amp;I Log'!$H$3:$S$8977,9,FALSE),"--")</f>
        <v>WJCPSU@GMAIL.COM</v>
      </c>
      <c r="J6040" s="9" t="str">
        <f>IFERROR(VLOOKUP($B6040,'F&amp;I Log'!$H$3:$S$8977,10,FALSE),"--")</f>
        <v>267-218-3539</v>
      </c>
    </row>
    <row r="6041" spans="2:10" hidden="1" x14ac:dyDescent="0.2">
      <c r="B6041" t="s">
        <v>45541</v>
      </c>
      <c r="C6041" s="9">
        <v>1</v>
      </c>
      <c r="D6041" s="9" t="str">
        <f>VLOOKUP($B6041,'F&amp;I Log'!$H$3:$I$8977,2,FALSE)</f>
        <v>Conventional</v>
      </c>
      <c r="E6041" s="9" t="str">
        <f>(VLOOKUP($B6041,'F&amp;I Log'!$H$3:$S$8977,5,FALSE))</f>
        <v>204 ROUTE 45</v>
      </c>
      <c r="F6041" s="9" t="str">
        <f>IFERROR(VLOOKUP($B6041,'F&amp;I Log'!$H$3:$S$8977,6,FALSE),"--")</f>
        <v>SALEM</v>
      </c>
      <c r="G6041" s="9" t="str">
        <f>IFERROR(VLOOKUP($B6041,'F&amp;I Log'!$H$3:$S$8977,7,FALSE),"--")</f>
        <v>NJ</v>
      </c>
      <c r="H6041" s="9" t="str">
        <f>IFERROR(VLOOKUP($B6041,'F&amp;I Log'!$H$3:$S$8977,8,FALSE),"--")</f>
        <v>08079</v>
      </c>
      <c r="I6041" s="9" t="str">
        <f>IFERROR(VLOOKUP($B6041,'F&amp;I Log'!$H$3:$S$8977,9,FALSE),"--")</f>
        <v>RYAN@CALLHARRISNOW.COM</v>
      </c>
      <c r="J6041" s="9" t="str">
        <f>IFERROR(VLOOKUP($B6041,'F&amp;I Log'!$H$3:$S$8977,10,FALSE),"--")</f>
        <v>856-297-3046</v>
      </c>
    </row>
    <row r="6042" spans="2:10" x14ac:dyDescent="0.2">
      <c r="B6042" t="s">
        <v>45548</v>
      </c>
      <c r="C6042" s="9">
        <v>1</v>
      </c>
      <c r="D6042" s="9" t="str">
        <f>VLOOKUP($B6042,'F&amp;I Log'!$H$3:$I$8977,2,FALSE)</f>
        <v>Fleet</v>
      </c>
      <c r="E6042" s="9" t="str">
        <f>(VLOOKUP($B6042,'F&amp;I Log'!$H$3:$S$8977,5,FALSE))</f>
        <v>46 N SUGAN RD</v>
      </c>
      <c r="F6042" s="9" t="str">
        <f>IFERROR(VLOOKUP($B6042,'F&amp;I Log'!$H$3:$S$8977,6,FALSE),"--")</f>
        <v>NEW HOPE</v>
      </c>
      <c r="G6042" s="9" t="str">
        <f>IFERROR(VLOOKUP($B6042,'F&amp;I Log'!$H$3:$S$8977,7,FALSE),"--")</f>
        <v>PA</v>
      </c>
      <c r="H6042" s="9" t="str">
        <f>IFERROR(VLOOKUP($B6042,'F&amp;I Log'!$H$3:$S$8977,8,FALSE),"--")</f>
        <v>18938-1437</v>
      </c>
      <c r="I6042" s="9" t="str">
        <f>IFERROR(VLOOKUP($B6042,'F&amp;I Log'!$H$3:$S$8977,9,FALSE),"--")</f>
        <v/>
      </c>
      <c r="J6042" s="9" t="str">
        <f>IFERROR(VLOOKUP($B6042,'F&amp;I Log'!$H$3:$S$8977,10,FALSE),"--")</f>
        <v>215-520-8047</v>
      </c>
    </row>
    <row r="6043" spans="2:10" hidden="1" x14ac:dyDescent="0.2">
      <c r="B6043" t="s">
        <v>45552</v>
      </c>
      <c r="C6043" s="9">
        <v>1</v>
      </c>
      <c r="D6043" s="9" t="str">
        <f>VLOOKUP($B6043,'F&amp;I Log'!$H$3:$I$8977,2,FALSE)</f>
        <v>Conventional</v>
      </c>
      <c r="E6043" s="9" t="str">
        <f>(VLOOKUP($B6043,'F&amp;I Log'!$H$3:$S$8977,5,FALSE))</f>
        <v>20 MORLYN CT   PO BOX 270</v>
      </c>
      <c r="F6043" s="9" t="str">
        <f>IFERROR(VLOOKUP($B6043,'F&amp;I Log'!$H$3:$S$8977,6,FALSE),"--")</f>
        <v>MORGANTOWN</v>
      </c>
      <c r="G6043" s="9" t="str">
        <f>IFERROR(VLOOKUP($B6043,'F&amp;I Log'!$H$3:$S$8977,7,FALSE),"--")</f>
        <v>PA</v>
      </c>
      <c r="H6043" s="9" t="str">
        <f>IFERROR(VLOOKUP($B6043,'F&amp;I Log'!$H$3:$S$8977,8,FALSE),"--")</f>
        <v>19543</v>
      </c>
      <c r="I6043" s="9" t="str">
        <f>IFERROR(VLOOKUP($B6043,'F&amp;I Log'!$H$3:$S$8977,9,FALSE),"--")</f>
        <v>MRAYBOWMAN3@AOL.COM</v>
      </c>
      <c r="J6043" s="9" t="str">
        <f>IFERROR(VLOOKUP($B6043,'F&amp;I Log'!$H$3:$S$8977,10,FALSE),"--")</f>
        <v>610-721-4427</v>
      </c>
    </row>
    <row r="6044" spans="2:10" hidden="1" x14ac:dyDescent="0.2">
      <c r="B6044" t="s">
        <v>45558</v>
      </c>
      <c r="C6044" s="9">
        <v>1</v>
      </c>
      <c r="D6044" s="9" t="str">
        <f>VLOOKUP($B6044,'F&amp;I Log'!$H$3:$I$8977,2,FALSE)</f>
        <v>Conventional</v>
      </c>
      <c r="E6044" s="9" t="str">
        <f>(VLOOKUP($B6044,'F&amp;I Log'!$H$3:$S$8977,5,FALSE))</f>
        <v>3007 SOCIETY PL APT C1</v>
      </c>
      <c r="F6044" s="9" t="str">
        <f>IFERROR(VLOOKUP($B6044,'F&amp;I Log'!$H$3:$S$8977,6,FALSE),"--")</f>
        <v>NEWTOWN</v>
      </c>
      <c r="G6044" s="9" t="str">
        <f>IFERROR(VLOOKUP($B6044,'F&amp;I Log'!$H$3:$S$8977,7,FALSE),"--")</f>
        <v>PA</v>
      </c>
      <c r="H6044" s="9" t="str">
        <f>IFERROR(VLOOKUP($B6044,'F&amp;I Log'!$H$3:$S$8977,8,FALSE),"--")</f>
        <v>18940-3268</v>
      </c>
      <c r="I6044" s="9" t="str">
        <f>IFERROR(VLOOKUP($B6044,'F&amp;I Log'!$H$3:$S$8977,9,FALSE),"--")</f>
        <v>JDPARISE@COMCAST.NET</v>
      </c>
      <c r="J6044" s="9" t="str">
        <f>IFERROR(VLOOKUP($B6044,'F&amp;I Log'!$H$3:$S$8977,10,FALSE),"--")</f>
        <v>267-615-3320</v>
      </c>
    </row>
    <row r="6045" spans="2:10" hidden="1" x14ac:dyDescent="0.2">
      <c r="B6045" t="s">
        <v>45564</v>
      </c>
      <c r="C6045" s="9">
        <v>1</v>
      </c>
      <c r="D6045" s="9" t="str">
        <f>VLOOKUP($B6045,'F&amp;I Log'!$H$3:$I$8977,2,FALSE)</f>
        <v>Conventional</v>
      </c>
      <c r="E6045" s="9" t="str">
        <f>(VLOOKUP($B6045,'F&amp;I Log'!$H$3:$S$8977,5,FALSE))</f>
        <v>112 MASONS WAY</v>
      </c>
      <c r="F6045" s="9" t="str">
        <f>IFERROR(VLOOKUP($B6045,'F&amp;I Log'!$H$3:$S$8977,6,FALSE),"--")</f>
        <v>NEWTOWN SQUARE</v>
      </c>
      <c r="G6045" s="9" t="str">
        <f>IFERROR(VLOOKUP($B6045,'F&amp;I Log'!$H$3:$S$8977,7,FALSE),"--")</f>
        <v>PA</v>
      </c>
      <c r="H6045" s="9" t="str">
        <f>IFERROR(VLOOKUP($B6045,'F&amp;I Log'!$H$3:$S$8977,8,FALSE),"--")</f>
        <v>19073</v>
      </c>
      <c r="I6045" s="9" t="str">
        <f>IFERROR(VLOOKUP($B6045,'F&amp;I Log'!$H$3:$S$8977,9,FALSE),"--")</f>
        <v/>
      </c>
      <c r="J6045" s="9" t="str">
        <f>IFERROR(VLOOKUP($B6045,'F&amp;I Log'!$H$3:$S$8977,10,FALSE),"--")</f>
        <v/>
      </c>
    </row>
    <row r="6046" spans="2:10" hidden="1" x14ac:dyDescent="0.2">
      <c r="B6046" t="s">
        <v>45569</v>
      </c>
      <c r="C6046" s="9">
        <v>1</v>
      </c>
      <c r="D6046" s="9" t="str">
        <f>VLOOKUP($B6046,'F&amp;I Log'!$H$3:$I$8977,2,FALSE)</f>
        <v>Conventional</v>
      </c>
      <c r="E6046" s="9" t="str">
        <f>(VLOOKUP($B6046,'F&amp;I Log'!$H$3:$S$8977,5,FALSE))</f>
        <v>921 E ONAHA PL</v>
      </c>
      <c r="F6046" s="9" t="str">
        <f>IFERROR(VLOOKUP($B6046,'F&amp;I Log'!$H$3:$S$8977,6,FALSE),"--")</f>
        <v>WAILUKU</v>
      </c>
      <c r="G6046" s="9" t="str">
        <f>IFERROR(VLOOKUP($B6046,'F&amp;I Log'!$H$3:$S$8977,7,FALSE),"--")</f>
        <v>HI</v>
      </c>
      <c r="H6046" s="9" t="str">
        <f>IFERROR(VLOOKUP($B6046,'F&amp;I Log'!$H$3:$S$8977,8,FALSE),"--")</f>
        <v>96793-9481</v>
      </c>
      <c r="I6046" s="9" t="str">
        <f>IFERROR(VLOOKUP($B6046,'F&amp;I Log'!$H$3:$S$8977,9,FALSE),"--")</f>
        <v/>
      </c>
      <c r="J6046" s="9" t="str">
        <f>IFERROR(VLOOKUP($B6046,'F&amp;I Log'!$H$3:$S$8977,10,FALSE),"--")</f>
        <v/>
      </c>
    </row>
    <row r="6047" spans="2:10" hidden="1" x14ac:dyDescent="0.2">
      <c r="B6047" t="s">
        <v>45576</v>
      </c>
      <c r="C6047" s="9">
        <v>1</v>
      </c>
      <c r="D6047" s="9" t="str">
        <f>VLOOKUP($B6047,'F&amp;I Log'!$H$3:$I$8977,2,FALSE)</f>
        <v>Conventional</v>
      </c>
      <c r="E6047" s="9" t="str">
        <f>(VLOOKUP($B6047,'F&amp;I Log'!$H$3:$S$8977,5,FALSE))</f>
        <v>23 PARKWAY CIR</v>
      </c>
      <c r="F6047" s="9" t="str">
        <f>IFERROR(VLOOKUP($B6047,'F&amp;I Log'!$H$3:$S$8977,6,FALSE),"--")</f>
        <v>NEW CASTLE</v>
      </c>
      <c r="G6047" s="9" t="str">
        <f>IFERROR(VLOOKUP($B6047,'F&amp;I Log'!$H$3:$S$8977,7,FALSE),"--")</f>
        <v>DE</v>
      </c>
      <c r="H6047" s="9" t="str">
        <f>IFERROR(VLOOKUP($B6047,'F&amp;I Log'!$H$3:$S$8977,8,FALSE),"--")</f>
        <v>19720</v>
      </c>
      <c r="I6047" s="9" t="str">
        <f>IFERROR(VLOOKUP($B6047,'F&amp;I Log'!$H$3:$S$8977,9,FALSE),"--")</f>
        <v>JIM@ASSOCIATEDTRUCKPARTS.COM</v>
      </c>
      <c r="J6047" s="9" t="str">
        <f>IFERROR(VLOOKUP($B6047,'F&amp;I Log'!$H$3:$S$8977,10,FALSE),"--")</f>
        <v>610-209-0546</v>
      </c>
    </row>
    <row r="6048" spans="2:10" hidden="1" x14ac:dyDescent="0.2">
      <c r="B6048" t="s">
        <v>45587</v>
      </c>
      <c r="C6048" s="9">
        <v>1</v>
      </c>
      <c r="D6048" s="9" t="str">
        <f>VLOOKUP($B6048,'F&amp;I Log'!$H$3:$I$8977,2,FALSE)</f>
        <v>Conventional</v>
      </c>
      <c r="E6048" s="9" t="str">
        <f>(VLOOKUP($B6048,'F&amp;I Log'!$H$3:$S$8977,5,FALSE))</f>
        <v>2423 LANGHORNE YARDLEY RD</v>
      </c>
      <c r="F6048" s="9" t="str">
        <f>IFERROR(VLOOKUP($B6048,'F&amp;I Log'!$H$3:$S$8977,6,FALSE),"--")</f>
        <v>LANGHORNE</v>
      </c>
      <c r="G6048" s="9" t="str">
        <f>IFERROR(VLOOKUP($B6048,'F&amp;I Log'!$H$3:$S$8977,7,FALSE),"--")</f>
        <v>PA</v>
      </c>
      <c r="H6048" s="9" t="str">
        <f>IFERROR(VLOOKUP($B6048,'F&amp;I Log'!$H$3:$S$8977,8,FALSE),"--")</f>
        <v>19047-8246</v>
      </c>
      <c r="I6048" s="9" t="str">
        <f>IFERROR(VLOOKUP($B6048,'F&amp;I Log'!$H$3:$S$8977,9,FALSE),"--")</f>
        <v>TVERR25@YAHOO.COM</v>
      </c>
      <c r="J6048" s="9" t="str">
        <f>IFERROR(VLOOKUP($B6048,'F&amp;I Log'!$H$3:$S$8977,10,FALSE),"--")</f>
        <v>215-460-6774</v>
      </c>
    </row>
    <row r="6049" spans="2:10" hidden="1" x14ac:dyDescent="0.2">
      <c r="B6049" t="s">
        <v>45594</v>
      </c>
      <c r="C6049" s="9">
        <v>1</v>
      </c>
      <c r="D6049" s="9" t="str">
        <f>VLOOKUP($B6049,'F&amp;I Log'!$H$3:$I$8977,2,FALSE)</f>
        <v>Conventional</v>
      </c>
      <c r="E6049" s="9" t="str">
        <f>(VLOOKUP($B6049,'F&amp;I Log'!$H$3:$S$8977,5,FALSE))</f>
        <v>606 WELSH RD</v>
      </c>
      <c r="F6049" s="9" t="str">
        <f>IFERROR(VLOOKUP($B6049,'F&amp;I Log'!$H$3:$S$8977,6,FALSE),"--")</f>
        <v>HORSHAM</v>
      </c>
      <c r="G6049" s="9" t="str">
        <f>IFERROR(VLOOKUP($B6049,'F&amp;I Log'!$H$3:$S$8977,7,FALSE),"--")</f>
        <v>PA</v>
      </c>
      <c r="H6049" s="9" t="str">
        <f>IFERROR(VLOOKUP($B6049,'F&amp;I Log'!$H$3:$S$8977,8,FALSE),"--")</f>
        <v>19044-1505</v>
      </c>
      <c r="I6049" s="9" t="str">
        <f>IFERROR(VLOOKUP($B6049,'F&amp;I Log'!$H$3:$S$8977,9,FALSE),"--")</f>
        <v>CAPIL@COMCAST.NET</v>
      </c>
      <c r="J6049" s="9" t="str">
        <f>IFERROR(VLOOKUP($B6049,'F&amp;I Log'!$H$3:$S$8977,10,FALSE),"--")</f>
        <v>215-628-0921</v>
      </c>
    </row>
    <row r="6050" spans="2:10" hidden="1" x14ac:dyDescent="0.2">
      <c r="B6050" t="s">
        <v>45602</v>
      </c>
      <c r="C6050" s="9">
        <v>1</v>
      </c>
      <c r="D6050" s="9" t="str">
        <f>VLOOKUP($B6050,'F&amp;I Log'!$H$3:$I$8977,2,FALSE)</f>
        <v>Conventional</v>
      </c>
      <c r="E6050" s="9" t="str">
        <f>(VLOOKUP($B6050,'F&amp;I Log'!$H$3:$S$8977,5,FALSE))</f>
        <v>541 DILWORTH RD</v>
      </c>
      <c r="F6050" s="9" t="str">
        <f>IFERROR(VLOOKUP($B6050,'F&amp;I Log'!$H$3:$S$8977,6,FALSE),"--")</f>
        <v>DOWNINGTOWN</v>
      </c>
      <c r="G6050" s="9" t="str">
        <f>IFERROR(VLOOKUP($B6050,'F&amp;I Log'!$H$3:$S$8977,7,FALSE),"--")</f>
        <v>PA</v>
      </c>
      <c r="H6050" s="9" t="str">
        <f>IFERROR(VLOOKUP($B6050,'F&amp;I Log'!$H$3:$S$8977,8,FALSE),"--")</f>
        <v>19335</v>
      </c>
      <c r="I6050" s="9" t="str">
        <f>IFERROR(VLOOKUP($B6050,'F&amp;I Log'!$H$3:$S$8977,9,FALSE),"--")</f>
        <v>CHRISTOPHERBREITFELLER@YAHOO.COM</v>
      </c>
      <c r="J6050" s="9" t="str">
        <f>IFERROR(VLOOKUP($B6050,'F&amp;I Log'!$H$3:$S$8977,10,FALSE),"--")</f>
        <v>631-219-4714</v>
      </c>
    </row>
    <row r="6051" spans="2:10" hidden="1" x14ac:dyDescent="0.2">
      <c r="B6051" t="s">
        <v>45609</v>
      </c>
      <c r="C6051" s="9">
        <v>1</v>
      </c>
      <c r="D6051" s="9" t="str">
        <f>VLOOKUP($B6051,'F&amp;I Log'!$H$3:$I$8977,2,FALSE)</f>
        <v>Conventional</v>
      </c>
      <c r="E6051" s="9" t="str">
        <f>(VLOOKUP($B6051,'F&amp;I Log'!$H$3:$S$8977,5,FALSE))</f>
        <v>504 KENTLAND AVE</v>
      </c>
      <c r="F6051" s="9" t="str">
        <f>IFERROR(VLOOKUP($B6051,'F&amp;I Log'!$H$3:$S$8977,6,FALSE),"--")</f>
        <v>DOVER</v>
      </c>
      <c r="G6051" s="9" t="str">
        <f>IFERROR(VLOOKUP($B6051,'F&amp;I Log'!$H$3:$S$8977,7,FALSE),"--")</f>
        <v>DE</v>
      </c>
      <c r="H6051" s="9" t="str">
        <f>IFERROR(VLOOKUP($B6051,'F&amp;I Log'!$H$3:$S$8977,8,FALSE),"--")</f>
        <v>19901-5279</v>
      </c>
      <c r="I6051" s="9" t="str">
        <f>IFERROR(VLOOKUP($B6051,'F&amp;I Log'!$H$3:$S$8977,9,FALSE),"--")</f>
        <v>BOMB.SQUAD.Q@GMAIL.COM</v>
      </c>
      <c r="J6051" s="9" t="str">
        <f>IFERROR(VLOOKUP($B6051,'F&amp;I Log'!$H$3:$S$8977,10,FALSE),"--")</f>
        <v>509-413-9985</v>
      </c>
    </row>
    <row r="6052" spans="2:10" hidden="1" x14ac:dyDescent="0.2">
      <c r="B6052" t="s">
        <v>45617</v>
      </c>
      <c r="C6052" s="9">
        <v>1</v>
      </c>
      <c r="D6052" s="9" t="str">
        <f>VLOOKUP($B6052,'F&amp;I Log'!$H$3:$I$8977,2,FALSE)</f>
        <v>Conventional</v>
      </c>
      <c r="E6052" s="9" t="str">
        <f>(VLOOKUP($B6052,'F&amp;I Log'!$H$3:$S$8977,5,FALSE))</f>
        <v>537 WOODLAND AVE</v>
      </c>
      <c r="F6052" s="9" t="str">
        <f>IFERROR(VLOOKUP($B6052,'F&amp;I Log'!$H$3:$S$8977,6,FALSE),"--")</f>
        <v>CHELTENHAM</v>
      </c>
      <c r="G6052" s="9" t="str">
        <f>IFERROR(VLOOKUP($B6052,'F&amp;I Log'!$H$3:$S$8977,7,FALSE),"--")</f>
        <v>PA</v>
      </c>
      <c r="H6052" s="9" t="str">
        <f>IFERROR(VLOOKUP($B6052,'F&amp;I Log'!$H$3:$S$8977,8,FALSE),"--")</f>
        <v>19012-2119</v>
      </c>
      <c r="I6052" s="9" t="str">
        <f>IFERROR(VLOOKUP($B6052,'F&amp;I Log'!$H$3:$S$8977,9,FALSE),"--")</f>
        <v>BUD@EMILIUS.COM</v>
      </c>
      <c r="J6052" s="9" t="str">
        <f>IFERROR(VLOOKUP($B6052,'F&amp;I Log'!$H$3:$S$8977,10,FALSE),"--")</f>
        <v>215-379-6162</v>
      </c>
    </row>
    <row r="6053" spans="2:10" hidden="1" x14ac:dyDescent="0.2">
      <c r="B6053" t="s">
        <v>45627</v>
      </c>
      <c r="C6053" s="9">
        <v>1</v>
      </c>
      <c r="D6053" s="9" t="str">
        <f>VLOOKUP($B6053,'F&amp;I Log'!$H$3:$I$8977,2,FALSE)</f>
        <v>Conventional</v>
      </c>
      <c r="E6053" s="9" t="str">
        <f>(VLOOKUP($B6053,'F&amp;I Log'!$H$3:$S$8977,5,FALSE))</f>
        <v>77 WHITEWOOD DR</v>
      </c>
      <c r="F6053" s="9" t="str">
        <f>IFERROR(VLOOKUP($B6053,'F&amp;I Log'!$H$3:$S$8977,6,FALSE),"--")</f>
        <v>LEVITTOWN</v>
      </c>
      <c r="G6053" s="9" t="str">
        <f>IFERROR(VLOOKUP($B6053,'F&amp;I Log'!$H$3:$S$8977,7,FALSE),"--")</f>
        <v>PA</v>
      </c>
      <c r="H6053" s="9" t="str">
        <f>IFERROR(VLOOKUP($B6053,'F&amp;I Log'!$H$3:$S$8977,8,FALSE),"--")</f>
        <v>19057-3207</v>
      </c>
      <c r="I6053" s="9" t="str">
        <f>IFERROR(VLOOKUP($B6053,'F&amp;I Log'!$H$3:$S$8977,9,FALSE),"--")</f>
        <v>MIRMOTTA@AOL.COM</v>
      </c>
      <c r="J6053" s="9" t="str">
        <f>IFERROR(VLOOKUP($B6053,'F&amp;I Log'!$H$3:$S$8977,10,FALSE),"--")</f>
        <v>732-406-0411</v>
      </c>
    </row>
    <row r="6054" spans="2:10" hidden="1" x14ac:dyDescent="0.2">
      <c r="B6054" t="s">
        <v>45633</v>
      </c>
      <c r="C6054" s="9">
        <v>1</v>
      </c>
      <c r="D6054" s="9" t="str">
        <f>VLOOKUP($B6054,'F&amp;I Log'!$H$3:$I$8977,2,FALSE)</f>
        <v>Conventional</v>
      </c>
      <c r="E6054" s="9" t="str">
        <f>(VLOOKUP($B6054,'F&amp;I Log'!$H$3:$S$8977,5,FALSE))</f>
        <v>614 N CANNON AVE</v>
      </c>
      <c r="F6054" s="9" t="str">
        <f>IFERROR(VLOOKUP($B6054,'F&amp;I Log'!$H$3:$S$8977,6,FALSE),"--")</f>
        <v>LANSDALE</v>
      </c>
      <c r="G6054" s="9" t="str">
        <f>IFERROR(VLOOKUP($B6054,'F&amp;I Log'!$H$3:$S$8977,7,FALSE),"--")</f>
        <v>PA</v>
      </c>
      <c r="H6054" s="9" t="str">
        <f>IFERROR(VLOOKUP($B6054,'F&amp;I Log'!$H$3:$S$8977,8,FALSE),"--")</f>
        <v>19446</v>
      </c>
      <c r="I6054" s="9" t="str">
        <f>IFERROR(VLOOKUP($B6054,'F&amp;I Log'!$H$3:$S$8977,9,FALSE),"--")</f>
        <v/>
      </c>
      <c r="J6054" s="9" t="str">
        <f>IFERROR(VLOOKUP($B6054,'F&amp;I Log'!$H$3:$S$8977,10,FALSE),"--")</f>
        <v/>
      </c>
    </row>
    <row r="6055" spans="2:10" hidden="1" x14ac:dyDescent="0.2">
      <c r="B6055" t="s">
        <v>45636</v>
      </c>
      <c r="C6055" s="9">
        <v>1</v>
      </c>
      <c r="D6055" s="9" t="str">
        <f>VLOOKUP($B6055,'F&amp;I Log'!$H$3:$I$8977,2,FALSE)</f>
        <v>Conventional</v>
      </c>
      <c r="E6055" s="9" t="str">
        <f>(VLOOKUP($B6055,'F&amp;I Log'!$H$3:$S$8977,5,FALSE))</f>
        <v>16 ELLIOT DR</v>
      </c>
      <c r="F6055" s="9" t="str">
        <f>IFERROR(VLOOKUP($B6055,'F&amp;I Log'!$H$3:$S$8977,6,FALSE),"--")</f>
        <v>VOORHEES</v>
      </c>
      <c r="G6055" s="9" t="str">
        <f>IFERROR(VLOOKUP($B6055,'F&amp;I Log'!$H$3:$S$8977,7,FALSE),"--")</f>
        <v>NJ</v>
      </c>
      <c r="H6055" s="9" t="str">
        <f>IFERROR(VLOOKUP($B6055,'F&amp;I Log'!$H$3:$S$8977,8,FALSE),"--")</f>
        <v>08043</v>
      </c>
      <c r="I6055" s="9" t="str">
        <f>IFERROR(VLOOKUP($B6055,'F&amp;I Log'!$H$3:$S$8977,9,FALSE),"--")</f>
        <v>JPROWISOR@GMAIL.COM</v>
      </c>
      <c r="J6055" s="9" t="str">
        <f>IFERROR(VLOOKUP($B6055,'F&amp;I Log'!$H$3:$S$8977,10,FALSE),"--")</f>
        <v>856-776-4334</v>
      </c>
    </row>
    <row r="6056" spans="2:10" hidden="1" x14ac:dyDescent="0.2">
      <c r="B6056" t="s">
        <v>45645</v>
      </c>
      <c r="C6056" s="9">
        <v>1</v>
      </c>
      <c r="D6056" s="9" t="str">
        <f>VLOOKUP($B6056,'F&amp;I Log'!$H$3:$I$8977,2,FALSE)</f>
        <v>Conventional</v>
      </c>
      <c r="E6056" s="9" t="str">
        <f>(VLOOKUP($B6056,'F&amp;I Log'!$H$3:$S$8977,5,FALSE))</f>
        <v>4535 E THOMPSON ST</v>
      </c>
      <c r="F6056" s="9" t="str">
        <f>IFERROR(VLOOKUP($B6056,'F&amp;I Log'!$H$3:$S$8977,6,FALSE),"--")</f>
        <v>PHILADELPHIA</v>
      </c>
      <c r="G6056" s="9" t="str">
        <f>IFERROR(VLOOKUP($B6056,'F&amp;I Log'!$H$3:$S$8977,7,FALSE),"--")</f>
        <v>PA</v>
      </c>
      <c r="H6056" s="9" t="str">
        <f>IFERROR(VLOOKUP($B6056,'F&amp;I Log'!$H$3:$S$8977,8,FALSE),"--")</f>
        <v>19137-2003</v>
      </c>
      <c r="I6056" s="9" t="str">
        <f>IFERROR(VLOOKUP($B6056,'F&amp;I Log'!$H$3:$S$8977,9,FALSE),"--")</f>
        <v>RNSLATER@VERZION.COM</v>
      </c>
      <c r="J6056" s="9" t="str">
        <f>IFERROR(VLOOKUP($B6056,'F&amp;I Log'!$H$3:$S$8977,10,FALSE),"--")</f>
        <v>215-341-6982</v>
      </c>
    </row>
    <row r="6057" spans="2:10" hidden="1" x14ac:dyDescent="0.2">
      <c r="B6057" t="s">
        <v>45654</v>
      </c>
      <c r="C6057" s="9">
        <v>1</v>
      </c>
      <c r="D6057" s="9" t="str">
        <f>VLOOKUP($B6057,'F&amp;I Log'!$H$3:$I$8977,2,FALSE)</f>
        <v>Conventional</v>
      </c>
      <c r="E6057" s="9" t="str">
        <f>(VLOOKUP($B6057,'F&amp;I Log'!$H$3:$S$8977,5,FALSE))</f>
        <v>3365 BARTRAM AVE</v>
      </c>
      <c r="F6057" s="9" t="str">
        <f>IFERROR(VLOOKUP($B6057,'F&amp;I Log'!$H$3:$S$8977,6,FALSE),"--")</f>
        <v>WILLOW GROVE</v>
      </c>
      <c r="G6057" s="9" t="str">
        <f>IFERROR(VLOOKUP($B6057,'F&amp;I Log'!$H$3:$S$8977,7,FALSE),"--")</f>
        <v>PA</v>
      </c>
      <c r="H6057" s="9" t="str">
        <f>IFERROR(VLOOKUP($B6057,'F&amp;I Log'!$H$3:$S$8977,8,FALSE),"--")</f>
        <v>19090</v>
      </c>
      <c r="I6057" s="9" t="str">
        <f>IFERROR(VLOOKUP($B6057,'F&amp;I Log'!$H$3:$S$8977,9,FALSE),"--")</f>
        <v/>
      </c>
      <c r="J6057" s="9" t="str">
        <f>IFERROR(VLOOKUP($B6057,'F&amp;I Log'!$H$3:$S$8977,10,FALSE),"--")</f>
        <v>267-454-5795</v>
      </c>
    </row>
    <row r="6058" spans="2:10" hidden="1" x14ac:dyDescent="0.2">
      <c r="B6058" t="s">
        <v>45658</v>
      </c>
      <c r="C6058" s="9">
        <v>1</v>
      </c>
      <c r="D6058" s="9" t="str">
        <f>VLOOKUP($B6058,'F&amp;I Log'!$H$3:$I$8977,2,FALSE)</f>
        <v>Conventional</v>
      </c>
      <c r="E6058" s="9" t="str">
        <f>(VLOOKUP($B6058,'F&amp;I Log'!$H$3:$S$8977,5,FALSE))</f>
        <v>110 PARK RD</v>
      </c>
      <c r="F6058" s="9" t="str">
        <f>IFERROR(VLOOKUP($B6058,'F&amp;I Log'!$H$3:$S$8977,6,FALSE),"--")</f>
        <v>AMBLER</v>
      </c>
      <c r="G6058" s="9" t="str">
        <f>IFERROR(VLOOKUP($B6058,'F&amp;I Log'!$H$3:$S$8977,7,FALSE),"--")</f>
        <v>PA</v>
      </c>
      <c r="H6058" s="9" t="str">
        <f>IFERROR(VLOOKUP($B6058,'F&amp;I Log'!$H$3:$S$8977,8,FALSE),"--")</f>
        <v>19002</v>
      </c>
      <c r="I6058" s="9" t="str">
        <f>IFERROR(VLOOKUP($B6058,'F&amp;I Log'!$H$3:$S$8977,9,FALSE),"--")</f>
        <v/>
      </c>
      <c r="J6058" s="9" t="str">
        <f>IFERROR(VLOOKUP($B6058,'F&amp;I Log'!$H$3:$S$8977,10,FALSE),"--")</f>
        <v>215-756-2966</v>
      </c>
    </row>
    <row r="6059" spans="2:10" hidden="1" x14ac:dyDescent="0.2">
      <c r="B6059" t="s">
        <v>45662</v>
      </c>
      <c r="C6059" s="9">
        <v>1</v>
      </c>
      <c r="D6059" s="9" t="str">
        <f>VLOOKUP($B6059,'F&amp;I Log'!$H$3:$I$8977,2,FALSE)</f>
        <v>Conventional</v>
      </c>
      <c r="E6059" s="9" t="str">
        <f>(VLOOKUP($B6059,'F&amp;I Log'!$H$3:$S$8977,5,FALSE))</f>
        <v>929 HERMAN RD</v>
      </c>
      <c r="F6059" s="9" t="str">
        <f>IFERROR(VLOOKUP($B6059,'F&amp;I Log'!$H$3:$S$8977,6,FALSE),"--")</f>
        <v>HORSHAM</v>
      </c>
      <c r="G6059" s="9" t="str">
        <f>IFERROR(VLOOKUP($B6059,'F&amp;I Log'!$H$3:$S$8977,7,FALSE),"--")</f>
        <v>PA</v>
      </c>
      <c r="H6059" s="9" t="str">
        <f>IFERROR(VLOOKUP($B6059,'F&amp;I Log'!$H$3:$S$8977,8,FALSE),"--")</f>
        <v>19044-1006</v>
      </c>
      <c r="I6059" s="9" t="str">
        <f>IFERROR(VLOOKUP($B6059,'F&amp;I Log'!$H$3:$S$8977,9,FALSE),"--")</f>
        <v>EAFELDS@VERIZON.NET</v>
      </c>
      <c r="J6059" s="9" t="str">
        <f>IFERROR(VLOOKUP($B6059,'F&amp;I Log'!$H$3:$S$8977,10,FALSE),"--")</f>
        <v>215-918-2145</v>
      </c>
    </row>
    <row r="6060" spans="2:10" hidden="1" x14ac:dyDescent="0.2">
      <c r="B6060" t="s">
        <v>45671</v>
      </c>
      <c r="C6060" s="9">
        <v>1</v>
      </c>
      <c r="D6060" s="9" t="str">
        <f>VLOOKUP($B6060,'F&amp;I Log'!$H$3:$I$8977,2,FALSE)</f>
        <v>Conventional</v>
      </c>
      <c r="E6060" s="9" t="str">
        <f>(VLOOKUP($B6060,'F&amp;I Log'!$H$3:$S$8977,5,FALSE))</f>
        <v>138 FRONT ST APT 304</v>
      </c>
      <c r="F6060" s="9" t="str">
        <f>IFERROR(VLOOKUP($B6060,'F&amp;I Log'!$H$3:$S$8977,6,FALSE),"--")</f>
        <v>QUAKERTOWN</v>
      </c>
      <c r="G6060" s="9" t="str">
        <f>IFERROR(VLOOKUP($B6060,'F&amp;I Log'!$H$3:$S$8977,7,FALSE),"--")</f>
        <v>PA</v>
      </c>
      <c r="H6060" s="9" t="str">
        <f>IFERROR(VLOOKUP($B6060,'F&amp;I Log'!$H$3:$S$8977,8,FALSE),"--")</f>
        <v>18951-1689</v>
      </c>
      <c r="I6060" s="9" t="str">
        <f>IFERROR(VLOOKUP($B6060,'F&amp;I Log'!$H$3:$S$8977,9,FALSE),"--")</f>
        <v>DWILHELM@QUAKERTOWN.ORG</v>
      </c>
      <c r="J6060" s="9" t="str">
        <f>IFERROR(VLOOKUP($B6060,'F&amp;I Log'!$H$3:$S$8977,10,FALSE),"--")</f>
        <v>267-718-1710</v>
      </c>
    </row>
    <row r="6061" spans="2:10" hidden="1" x14ac:dyDescent="0.2">
      <c r="B6061" t="s">
        <v>45680</v>
      </c>
      <c r="C6061" s="9">
        <v>1</v>
      </c>
      <c r="D6061" s="9" t="str">
        <f>VLOOKUP($B6061,'F&amp;I Log'!$H$3:$I$8977,2,FALSE)</f>
        <v>Conventional</v>
      </c>
      <c r="E6061" s="9" t="str">
        <f>(VLOOKUP($B6061,'F&amp;I Log'!$H$3:$S$8977,5,FALSE))</f>
        <v>128B BETH DR</v>
      </c>
      <c r="F6061" s="9" t="str">
        <f>IFERROR(VLOOKUP($B6061,'F&amp;I Log'!$H$3:$S$8977,6,FALSE),"--")</f>
        <v>LANSDALE</v>
      </c>
      <c r="G6061" s="9" t="str">
        <f>IFERROR(VLOOKUP($B6061,'F&amp;I Log'!$H$3:$S$8977,7,FALSE),"--")</f>
        <v>PA</v>
      </c>
      <c r="H6061" s="9" t="str">
        <f>IFERROR(VLOOKUP($B6061,'F&amp;I Log'!$H$3:$S$8977,8,FALSE),"--")</f>
        <v>19446</v>
      </c>
      <c r="I6061" s="9" t="str">
        <f>IFERROR(VLOOKUP($B6061,'F&amp;I Log'!$H$3:$S$8977,9,FALSE),"--")</f>
        <v>KYLEBK1710@GMAIL.COM</v>
      </c>
      <c r="J6061" s="9" t="str">
        <f>IFERROR(VLOOKUP($B6061,'F&amp;I Log'!$H$3:$S$8977,10,FALSE),"--")</f>
        <v>267-663-9853</v>
      </c>
    </row>
    <row r="6062" spans="2:10" hidden="1" x14ac:dyDescent="0.2">
      <c r="B6062" t="s">
        <v>45687</v>
      </c>
      <c r="C6062" s="9">
        <v>1</v>
      </c>
      <c r="D6062" s="9" t="str">
        <f>VLOOKUP($B6062,'F&amp;I Log'!$H$3:$I$8977,2,FALSE)</f>
        <v>Conventional</v>
      </c>
      <c r="E6062" s="9" t="str">
        <f>(VLOOKUP($B6062,'F&amp;I Log'!$H$3:$S$8977,5,FALSE))</f>
        <v>128 BETH DR # B</v>
      </c>
      <c r="F6062" s="9" t="str">
        <f>IFERROR(VLOOKUP($B6062,'F&amp;I Log'!$H$3:$S$8977,6,FALSE),"--")</f>
        <v>LANSDALE</v>
      </c>
      <c r="G6062" s="9" t="str">
        <f>IFERROR(VLOOKUP($B6062,'F&amp;I Log'!$H$3:$S$8977,7,FALSE),"--")</f>
        <v>PA</v>
      </c>
      <c r="H6062" s="9" t="str">
        <f>IFERROR(VLOOKUP($B6062,'F&amp;I Log'!$H$3:$S$8977,8,FALSE),"--")</f>
        <v>19446-5253</v>
      </c>
      <c r="I6062" s="9" t="str">
        <f>IFERROR(VLOOKUP($B6062,'F&amp;I Log'!$H$3:$S$8977,9,FALSE),"--")</f>
        <v>BJK3271@YAHOO.COM</v>
      </c>
      <c r="J6062" s="9" t="str">
        <f>IFERROR(VLOOKUP($B6062,'F&amp;I Log'!$H$3:$S$8977,10,FALSE),"--")</f>
        <v>267-663-9853</v>
      </c>
    </row>
    <row r="6063" spans="2:10" hidden="1" x14ac:dyDescent="0.2">
      <c r="B6063" t="s">
        <v>45694</v>
      </c>
      <c r="C6063" s="9">
        <v>1</v>
      </c>
      <c r="D6063" s="9" t="str">
        <f>VLOOKUP($B6063,'F&amp;I Log'!$H$3:$I$8977,2,FALSE)</f>
        <v>Conventional</v>
      </c>
      <c r="E6063" s="9" t="str">
        <f>(VLOOKUP($B6063,'F&amp;I Log'!$H$3:$S$8977,5,FALSE))</f>
        <v>10 HIGH MOUNTAIN RD</v>
      </c>
      <c r="F6063" s="9" t="str">
        <f>IFERROR(VLOOKUP($B6063,'F&amp;I Log'!$H$3:$S$8977,6,FALSE),"--")</f>
        <v>POMONA</v>
      </c>
      <c r="G6063" s="9" t="str">
        <f>IFERROR(VLOOKUP($B6063,'F&amp;I Log'!$H$3:$S$8977,7,FALSE),"--")</f>
        <v>NY</v>
      </c>
      <c r="H6063" s="9" t="str">
        <f>IFERROR(VLOOKUP($B6063,'F&amp;I Log'!$H$3:$S$8977,8,FALSE),"--")</f>
        <v>10970-2124</v>
      </c>
      <c r="I6063" s="9" t="str">
        <f>IFERROR(VLOOKUP($B6063,'F&amp;I Log'!$H$3:$S$8977,9,FALSE),"--")</f>
        <v>CASHERGREENBERG@GMAIL.COM</v>
      </c>
      <c r="J6063" s="9" t="str">
        <f>IFERROR(VLOOKUP($B6063,'F&amp;I Log'!$H$3:$S$8977,10,FALSE),"--")</f>
        <v>973-452-0421</v>
      </c>
    </row>
    <row r="6064" spans="2:10" hidden="1" x14ac:dyDescent="0.2">
      <c r="B6064" t="s">
        <v>45700</v>
      </c>
      <c r="C6064" s="9">
        <v>1</v>
      </c>
      <c r="D6064" s="9" t="str">
        <f>VLOOKUP($B6064,'F&amp;I Log'!$H$3:$I$8977,2,FALSE)</f>
        <v>Conventional</v>
      </c>
      <c r="E6064" s="9" t="str">
        <f>(VLOOKUP($B6064,'F&amp;I Log'!$H$3:$S$8977,5,FALSE))</f>
        <v>216 ANDERSON LN</v>
      </c>
      <c r="F6064" s="9" t="str">
        <f>IFERROR(VLOOKUP($B6064,'F&amp;I Log'!$H$3:$S$8977,6,FALSE),"--")</f>
        <v>AMBLER</v>
      </c>
      <c r="G6064" s="9" t="str">
        <f>IFERROR(VLOOKUP($B6064,'F&amp;I Log'!$H$3:$S$8977,7,FALSE),"--")</f>
        <v>PA</v>
      </c>
      <c r="H6064" s="9" t="str">
        <f>IFERROR(VLOOKUP($B6064,'F&amp;I Log'!$H$3:$S$8977,8,FALSE),"--")</f>
        <v>19002</v>
      </c>
      <c r="I6064" s="9" t="str">
        <f>IFERROR(VLOOKUP($B6064,'F&amp;I Log'!$H$3:$S$8977,9,FALSE),"--")</f>
        <v>MILLERCD51@GMAIL.COM</v>
      </c>
      <c r="J6064" s="9" t="str">
        <f>IFERROR(VLOOKUP($B6064,'F&amp;I Log'!$H$3:$S$8977,10,FALSE),"--")</f>
        <v>267-278-6926</v>
      </c>
    </row>
    <row r="6065" spans="2:10" hidden="1" x14ac:dyDescent="0.2">
      <c r="B6065" t="s">
        <v>45705</v>
      </c>
      <c r="C6065" s="9">
        <v>1</v>
      </c>
      <c r="D6065" s="9" t="str">
        <f>VLOOKUP($B6065,'F&amp;I Log'!$H$3:$I$8977,2,FALSE)</f>
        <v>Conventional</v>
      </c>
      <c r="E6065" s="9" t="str">
        <f>(VLOOKUP($B6065,'F&amp;I Log'!$H$3:$S$8977,5,FALSE))</f>
        <v>1100 AIRPORT BLVD</v>
      </c>
      <c r="F6065" s="9" t="str">
        <f>IFERROR(VLOOKUP($B6065,'F&amp;I Log'!$H$3:$S$8977,6,FALSE),"--")</f>
        <v>DOYLESTOWN</v>
      </c>
      <c r="G6065" s="9" t="str">
        <f>IFERROR(VLOOKUP($B6065,'F&amp;I Log'!$H$3:$S$8977,7,FALSE),"--")</f>
        <v>PA</v>
      </c>
      <c r="H6065" s="9" t="str">
        <f>IFERROR(VLOOKUP($B6065,'F&amp;I Log'!$H$3:$S$8977,8,FALSE),"--")</f>
        <v>18902-1050</v>
      </c>
      <c r="I6065" s="9" t="str">
        <f>IFERROR(VLOOKUP($B6065,'F&amp;I Log'!$H$3:$S$8977,9,FALSE),"--")</f>
        <v>MCOIA@FREDBEANS.COM</v>
      </c>
      <c r="J6065" s="9" t="str">
        <f>IFERROR(VLOOKUP($B6065,'F&amp;I Log'!$H$3:$S$8977,10,FALSE),"--")</f>
        <v>215-345-8080</v>
      </c>
    </row>
    <row r="6066" spans="2:10" hidden="1" x14ac:dyDescent="0.2">
      <c r="B6066" t="s">
        <v>45710</v>
      </c>
      <c r="C6066" s="9">
        <v>1</v>
      </c>
      <c r="D6066" s="9" t="str">
        <f>VLOOKUP($B6066,'F&amp;I Log'!$H$3:$I$8977,2,FALSE)</f>
        <v>Conventional</v>
      </c>
      <c r="E6066" s="9" t="str">
        <f>(VLOOKUP($B6066,'F&amp;I Log'!$H$3:$S$8977,5,FALSE))</f>
        <v>1161 BRENNAN DR</v>
      </c>
      <c r="F6066" s="9" t="str">
        <f>IFERROR(VLOOKUP($B6066,'F&amp;I Log'!$H$3:$S$8977,6,FALSE),"--")</f>
        <v>WARMINSTER</v>
      </c>
      <c r="G6066" s="9" t="str">
        <f>IFERROR(VLOOKUP($B6066,'F&amp;I Log'!$H$3:$S$8977,7,FALSE),"--")</f>
        <v>PA</v>
      </c>
      <c r="H6066" s="9" t="str">
        <f>IFERROR(VLOOKUP($B6066,'F&amp;I Log'!$H$3:$S$8977,8,FALSE),"--")</f>
        <v>18974</v>
      </c>
      <c r="I6066" s="9" t="str">
        <f>IFERROR(VLOOKUP($B6066,'F&amp;I Log'!$H$3:$S$8977,9,FALSE),"--")</f>
        <v>LHULMES@GMAIL.COM</v>
      </c>
      <c r="J6066" s="9" t="str">
        <f>IFERROR(VLOOKUP($B6066,'F&amp;I Log'!$H$3:$S$8977,10,FALSE),"--")</f>
        <v>215-512-4379</v>
      </c>
    </row>
    <row r="6067" spans="2:10" hidden="1" x14ac:dyDescent="0.2">
      <c r="B6067" t="s">
        <v>45716</v>
      </c>
      <c r="C6067" s="9">
        <v>1</v>
      </c>
      <c r="D6067" s="9" t="str">
        <f>VLOOKUP($B6067,'F&amp;I Log'!$H$3:$I$8977,2,FALSE)</f>
        <v>Conventional</v>
      </c>
      <c r="E6067" s="9" t="str">
        <f>(VLOOKUP($B6067,'F&amp;I Log'!$H$3:$S$8977,5,FALSE))</f>
        <v>141 N MAIN ST</v>
      </c>
      <c r="F6067" s="9" t="str">
        <f>IFERROR(VLOOKUP($B6067,'F&amp;I Log'!$H$3:$S$8977,6,FALSE),"--")</f>
        <v>PERKASIE</v>
      </c>
      <c r="G6067" s="9" t="str">
        <f>IFERROR(VLOOKUP($B6067,'F&amp;I Log'!$H$3:$S$8977,7,FALSE),"--")</f>
        <v>PA</v>
      </c>
      <c r="H6067" s="9" t="str">
        <f>IFERROR(VLOOKUP($B6067,'F&amp;I Log'!$H$3:$S$8977,8,FALSE),"--")</f>
        <v>18944-1904</v>
      </c>
      <c r="I6067" s="9" t="str">
        <f>IFERROR(VLOOKUP($B6067,'F&amp;I Log'!$H$3:$S$8977,9,FALSE),"--")</f>
        <v/>
      </c>
      <c r="J6067" s="9" t="str">
        <f>IFERROR(VLOOKUP($B6067,'F&amp;I Log'!$H$3:$S$8977,10,FALSE),"--")</f>
        <v>610-420-1721</v>
      </c>
    </row>
    <row r="6068" spans="2:10" hidden="1" x14ac:dyDescent="0.2">
      <c r="B6068" t="s">
        <v>45723</v>
      </c>
      <c r="C6068" s="9">
        <v>1</v>
      </c>
      <c r="D6068" s="9" t="str">
        <f>VLOOKUP($B6068,'F&amp;I Log'!$H$3:$I$8977,2,FALSE)</f>
        <v>Conventional</v>
      </c>
      <c r="E6068" s="9" t="str">
        <f>(VLOOKUP($B6068,'F&amp;I Log'!$H$3:$S$8977,5,FALSE))</f>
        <v>629 WILLOW RD</v>
      </c>
      <c r="F6068" s="9" t="str">
        <f>IFERROR(VLOOKUP($B6068,'F&amp;I Log'!$H$3:$S$8977,6,FALSE),"--")</f>
        <v>ORWIGSBURG</v>
      </c>
      <c r="G6068" s="9" t="str">
        <f>IFERROR(VLOOKUP($B6068,'F&amp;I Log'!$H$3:$S$8977,7,FALSE),"--")</f>
        <v>PA</v>
      </c>
      <c r="H6068" s="9" t="str">
        <f>IFERROR(VLOOKUP($B6068,'F&amp;I Log'!$H$3:$S$8977,8,FALSE),"--")</f>
        <v>17961</v>
      </c>
      <c r="I6068" s="9" t="str">
        <f>IFERROR(VLOOKUP($B6068,'F&amp;I Log'!$H$3:$S$8977,9,FALSE),"--")</f>
        <v>SKROMMES123@COMCAST.NET</v>
      </c>
      <c r="J6068" s="9" t="str">
        <f>IFERROR(VLOOKUP($B6068,'F&amp;I Log'!$H$3:$S$8977,10,FALSE),"--")</f>
        <v>610-698-7306</v>
      </c>
    </row>
    <row r="6069" spans="2:10" hidden="1" x14ac:dyDescent="0.2">
      <c r="B6069" t="s">
        <v>45731</v>
      </c>
      <c r="C6069" s="9">
        <v>1</v>
      </c>
      <c r="D6069" s="9" t="str">
        <f>VLOOKUP($B6069,'F&amp;I Log'!$H$3:$I$8977,2,FALSE)</f>
        <v>Conventional</v>
      </c>
      <c r="E6069" s="9" t="str">
        <f>(VLOOKUP($B6069,'F&amp;I Log'!$H$3:$S$8977,5,FALSE))</f>
        <v>4977 WINDY MEADOW CT</v>
      </c>
      <c r="F6069" s="9" t="str">
        <f>IFERROR(VLOOKUP($B6069,'F&amp;I Log'!$H$3:$S$8977,6,FALSE),"--")</f>
        <v>PIPERSVILLE</v>
      </c>
      <c r="G6069" s="9" t="str">
        <f>IFERROR(VLOOKUP($B6069,'F&amp;I Log'!$H$3:$S$8977,7,FALSE),"--")</f>
        <v>PA</v>
      </c>
      <c r="H6069" s="9" t="str">
        <f>IFERROR(VLOOKUP($B6069,'F&amp;I Log'!$H$3:$S$8977,8,FALSE),"--")</f>
        <v>18947</v>
      </c>
      <c r="I6069" s="9" t="str">
        <f>IFERROR(VLOOKUP($B6069,'F&amp;I Log'!$H$3:$S$8977,9,FALSE),"--")</f>
        <v>JOANNE@THELUCKYCUPCAKECOMPANY.COM</v>
      </c>
      <c r="J6069" s="9" t="str">
        <f>IFERROR(VLOOKUP($B6069,'F&amp;I Log'!$H$3:$S$8977,10,FALSE),"--")</f>
        <v>267-614-1598</v>
      </c>
    </row>
    <row r="6070" spans="2:10" hidden="1" x14ac:dyDescent="0.2">
      <c r="B6070" t="s">
        <v>45743</v>
      </c>
      <c r="C6070" s="9">
        <v>1</v>
      </c>
      <c r="D6070" s="9" t="str">
        <f>VLOOKUP($B6070,'F&amp;I Log'!$H$3:$I$8977,2,FALSE)</f>
        <v>Conventional</v>
      </c>
      <c r="E6070" s="9" t="str">
        <f>(VLOOKUP($B6070,'F&amp;I Log'!$H$3:$S$8977,5,FALSE))</f>
        <v>125 W ALUTA MILL RD</v>
      </c>
      <c r="F6070" s="9" t="str">
        <f>IFERROR(VLOOKUP($B6070,'F&amp;I Log'!$H$3:$S$8977,6,FALSE),"--")</f>
        <v>NAZARETH</v>
      </c>
      <c r="G6070" s="9" t="str">
        <f>IFERROR(VLOOKUP($B6070,'F&amp;I Log'!$H$3:$S$8977,7,FALSE),"--")</f>
        <v>PA</v>
      </c>
      <c r="H6070" s="9" t="str">
        <f>IFERROR(VLOOKUP($B6070,'F&amp;I Log'!$H$3:$S$8977,8,FALSE),"--")</f>
        <v>18064</v>
      </c>
      <c r="I6070" s="9" t="str">
        <f>IFERROR(VLOOKUP($B6070,'F&amp;I Log'!$H$3:$S$8977,9,FALSE),"--")</f>
        <v>JSMITH6541@YAHOO.COM</v>
      </c>
      <c r="J6070" s="9" t="str">
        <f>IFERROR(VLOOKUP($B6070,'F&amp;I Log'!$H$3:$S$8977,10,FALSE),"--")</f>
        <v>610-217-7931</v>
      </c>
    </row>
    <row r="6071" spans="2:10" hidden="1" x14ac:dyDescent="0.2">
      <c r="B6071" t="s">
        <v>45756</v>
      </c>
      <c r="C6071" s="9">
        <v>1</v>
      </c>
      <c r="D6071" s="9" t="str">
        <f>VLOOKUP($B6071,'F&amp;I Log'!$H$3:$I$8977,2,FALSE)</f>
        <v>Conventional</v>
      </c>
      <c r="E6071" s="9" t="str">
        <f>(VLOOKUP($B6071,'F&amp;I Log'!$H$3:$S$8977,5,FALSE))</f>
        <v>1030 BLUE BARN RD # A</v>
      </c>
      <c r="F6071" s="9" t="str">
        <f>IFERROR(VLOOKUP($B6071,'F&amp;I Log'!$H$3:$S$8977,6,FALSE),"--")</f>
        <v>ALLENTOWN</v>
      </c>
      <c r="G6071" s="9" t="str">
        <f>IFERROR(VLOOKUP($B6071,'F&amp;I Log'!$H$3:$S$8977,7,FALSE),"--")</f>
        <v>PA</v>
      </c>
      <c r="H6071" s="9" t="str">
        <f>IFERROR(VLOOKUP($B6071,'F&amp;I Log'!$H$3:$S$8977,8,FALSE),"--")</f>
        <v>18104</v>
      </c>
      <c r="I6071" s="9" t="str">
        <f>IFERROR(VLOOKUP($B6071,'F&amp;I Log'!$H$3:$S$8977,9,FALSE),"--")</f>
        <v>BRADLECK31@GMAIL.COM</v>
      </c>
      <c r="J6071" s="9" t="str">
        <f>IFERROR(VLOOKUP($B6071,'F&amp;I Log'!$H$3:$S$8977,10,FALSE),"--")</f>
        <v>610-462-9250</v>
      </c>
    </row>
    <row r="6072" spans="2:10" hidden="1" x14ac:dyDescent="0.2">
      <c r="B6072" t="s">
        <v>45762</v>
      </c>
      <c r="C6072" s="9">
        <v>1</v>
      </c>
      <c r="D6072" s="9" t="str">
        <f>VLOOKUP($B6072,'F&amp;I Log'!$H$3:$I$8977,2,FALSE)</f>
        <v>Conventional</v>
      </c>
      <c r="E6072" s="9" t="str">
        <f>(VLOOKUP($B6072,'F&amp;I Log'!$H$3:$S$8977,5,FALSE))</f>
        <v>292 FOX HOUND DR</v>
      </c>
      <c r="F6072" s="9" t="str">
        <f>IFERROR(VLOOKUP($B6072,'F&amp;I Log'!$H$3:$S$8977,6,FALSE),"--")</f>
        <v>DOYLESTOWN</v>
      </c>
      <c r="G6072" s="9" t="str">
        <f>IFERROR(VLOOKUP($B6072,'F&amp;I Log'!$H$3:$S$8977,7,FALSE),"--")</f>
        <v>PA</v>
      </c>
      <c r="H6072" s="9" t="str">
        <f>IFERROR(VLOOKUP($B6072,'F&amp;I Log'!$H$3:$S$8977,8,FALSE),"--")</f>
        <v>18901-5750</v>
      </c>
      <c r="I6072" s="9" t="str">
        <f>IFERROR(VLOOKUP($B6072,'F&amp;I Log'!$H$3:$S$8977,9,FALSE),"--")</f>
        <v>JASON.ZADROGA@GMAIL.COM</v>
      </c>
      <c r="J6072" s="9" t="str">
        <f>IFERROR(VLOOKUP($B6072,'F&amp;I Log'!$H$3:$S$8977,10,FALSE),"--")</f>
        <v>215-348-1912</v>
      </c>
    </row>
    <row r="6073" spans="2:10" hidden="1" x14ac:dyDescent="0.2">
      <c r="B6073" t="s">
        <v>45770</v>
      </c>
      <c r="C6073" s="9">
        <v>1</v>
      </c>
      <c r="D6073" s="9" t="str">
        <f>VLOOKUP($B6073,'F&amp;I Log'!$H$3:$I$8977,2,FALSE)</f>
        <v>Conventional</v>
      </c>
      <c r="E6073" s="9" t="str">
        <f>(VLOOKUP($B6073,'F&amp;I Log'!$H$3:$S$8977,5,FALSE))</f>
        <v>4 TERESA LANE</v>
      </c>
      <c r="F6073" s="9" t="str">
        <f>IFERROR(VLOOKUP($B6073,'F&amp;I Log'!$H$3:$S$8977,6,FALSE),"--")</f>
        <v>CHALFONT</v>
      </c>
      <c r="G6073" s="9" t="str">
        <f>IFERROR(VLOOKUP($B6073,'F&amp;I Log'!$H$3:$S$8977,7,FALSE),"--")</f>
        <v>PA</v>
      </c>
      <c r="H6073" s="9" t="str">
        <f>IFERROR(VLOOKUP($B6073,'F&amp;I Log'!$H$3:$S$8977,8,FALSE),"--")</f>
        <v>18914</v>
      </c>
      <c r="I6073" s="9" t="str">
        <f>IFERROR(VLOOKUP($B6073,'F&amp;I Log'!$H$3:$S$8977,9,FALSE),"--")</f>
        <v>DREADMOOR64@GMAIL.COM</v>
      </c>
      <c r="J6073" s="9" t="str">
        <f>IFERROR(VLOOKUP($B6073,'F&amp;I Log'!$H$3:$S$8977,10,FALSE),"--")</f>
        <v>267-530-4054</v>
      </c>
    </row>
    <row r="6074" spans="2:10" hidden="1" x14ac:dyDescent="0.2">
      <c r="B6074" t="s">
        <v>45775</v>
      </c>
      <c r="C6074" s="9">
        <v>1</v>
      </c>
      <c r="D6074" s="9" t="str">
        <f>VLOOKUP($B6074,'F&amp;I Log'!$H$3:$I$8977,2,FALSE)</f>
        <v>Conventional</v>
      </c>
      <c r="E6074" s="9" t="str">
        <f>(VLOOKUP($B6074,'F&amp;I Log'!$H$3:$S$8977,5,FALSE))</f>
        <v>537 STEVEN AVE</v>
      </c>
      <c r="F6074" s="9" t="str">
        <f>IFERROR(VLOOKUP($B6074,'F&amp;I Log'!$H$3:$S$8977,6,FALSE),"--")</f>
        <v>W HEMPSTEAD</v>
      </c>
      <c r="G6074" s="9" t="str">
        <f>IFERROR(VLOOKUP($B6074,'F&amp;I Log'!$H$3:$S$8977,7,FALSE),"--")</f>
        <v>NY</v>
      </c>
      <c r="H6074" s="9" t="str">
        <f>IFERROR(VLOOKUP($B6074,'F&amp;I Log'!$H$3:$S$8977,8,FALSE),"--")</f>
        <v>11552</v>
      </c>
      <c r="I6074" s="9" t="str">
        <f>IFERROR(VLOOKUP($B6074,'F&amp;I Log'!$H$3:$S$8977,9,FALSE),"--")</f>
        <v/>
      </c>
      <c r="J6074" s="9" t="str">
        <f>IFERROR(VLOOKUP($B6074,'F&amp;I Log'!$H$3:$S$8977,10,FALSE),"--")</f>
        <v/>
      </c>
    </row>
    <row r="6075" spans="2:10" hidden="1" x14ac:dyDescent="0.2">
      <c r="B6075" t="s">
        <v>45780</v>
      </c>
      <c r="C6075" s="9">
        <v>1</v>
      </c>
      <c r="D6075" s="9" t="str">
        <f>VLOOKUP($B6075,'F&amp;I Log'!$H$3:$I$8977,2,FALSE)</f>
        <v>Conventional</v>
      </c>
      <c r="E6075" s="9" t="str">
        <f>(VLOOKUP($B6075,'F&amp;I Log'!$H$3:$S$8977,5,FALSE))</f>
        <v>1694 NESHAMINY VALLEY DR</v>
      </c>
      <c r="F6075" s="9" t="str">
        <f>IFERROR(VLOOKUP($B6075,'F&amp;I Log'!$H$3:$S$8977,6,FALSE),"--")</f>
        <v>BENSALEM</v>
      </c>
      <c r="G6075" s="9" t="str">
        <f>IFERROR(VLOOKUP($B6075,'F&amp;I Log'!$H$3:$S$8977,7,FALSE),"--")</f>
        <v>PA</v>
      </c>
      <c r="H6075" s="9" t="str">
        <f>IFERROR(VLOOKUP($B6075,'F&amp;I Log'!$H$3:$S$8977,8,FALSE),"--")</f>
        <v>19020</v>
      </c>
      <c r="I6075" s="9" t="str">
        <f>IFERROR(VLOOKUP($B6075,'F&amp;I Log'!$H$3:$S$8977,9,FALSE),"--")</f>
        <v>NATALYAWORLD2020@GMAIL.COM</v>
      </c>
      <c r="J6075" s="9" t="str">
        <f>IFERROR(VLOOKUP($B6075,'F&amp;I Log'!$H$3:$S$8977,10,FALSE),"--")</f>
        <v>215-696-9933</v>
      </c>
    </row>
    <row r="6076" spans="2:10" hidden="1" x14ac:dyDescent="0.2">
      <c r="B6076" t="s">
        <v>45787</v>
      </c>
      <c r="C6076" s="9">
        <v>1</v>
      </c>
      <c r="D6076" s="9" t="str">
        <f>VLOOKUP($B6076,'F&amp;I Log'!$H$3:$I$8977,2,FALSE)</f>
        <v>Conventional</v>
      </c>
      <c r="E6076" s="9" t="str">
        <f>(VLOOKUP($B6076,'F&amp;I Log'!$H$3:$S$8977,5,FALSE))</f>
        <v>553 ACACIA AVE</v>
      </c>
      <c r="F6076" s="9" t="str">
        <f>IFERROR(VLOOKUP($B6076,'F&amp;I Log'!$H$3:$S$8977,6,FALSE),"--")</f>
        <v>GRAND JUNCTION</v>
      </c>
      <c r="G6076" s="9" t="str">
        <f>IFERROR(VLOOKUP($B6076,'F&amp;I Log'!$H$3:$S$8977,7,FALSE),"--")</f>
        <v>CO</v>
      </c>
      <c r="H6076" s="9" t="str">
        <f>IFERROR(VLOOKUP($B6076,'F&amp;I Log'!$H$3:$S$8977,8,FALSE),"--")</f>
        <v>81504</v>
      </c>
      <c r="I6076" s="9" t="str">
        <f>IFERROR(VLOOKUP($B6076,'F&amp;I Log'!$H$3:$S$8977,9,FALSE),"--")</f>
        <v>KHAJNY@YAHOO.COM</v>
      </c>
      <c r="J6076" s="9" t="str">
        <f>IFERROR(VLOOKUP($B6076,'F&amp;I Log'!$H$3:$S$8977,10,FALSE),"--")</f>
        <v>402-469-6856</v>
      </c>
    </row>
    <row r="6077" spans="2:10" hidden="1" x14ac:dyDescent="0.2">
      <c r="B6077" t="s">
        <v>45797</v>
      </c>
      <c r="C6077" s="9">
        <v>1</v>
      </c>
      <c r="D6077" s="9" t="str">
        <f>VLOOKUP($B6077,'F&amp;I Log'!$H$3:$I$8977,2,FALSE)</f>
        <v>Conventional</v>
      </c>
      <c r="E6077" s="9" t="str">
        <f>(VLOOKUP($B6077,'F&amp;I Log'!$H$3:$S$8977,5,FALSE))</f>
        <v>9 BOULDER LN</v>
      </c>
      <c r="F6077" s="9" t="str">
        <f>IFERROR(VLOOKUP($B6077,'F&amp;I Log'!$H$3:$S$8977,6,FALSE),"--")</f>
        <v>HORSHAM</v>
      </c>
      <c r="G6077" s="9" t="str">
        <f>IFERROR(VLOOKUP($B6077,'F&amp;I Log'!$H$3:$S$8977,7,FALSE),"--")</f>
        <v>PA</v>
      </c>
      <c r="H6077" s="9" t="str">
        <f>IFERROR(VLOOKUP($B6077,'F&amp;I Log'!$H$3:$S$8977,8,FALSE),"--")</f>
        <v>19044-1851</v>
      </c>
      <c r="I6077" s="9" t="str">
        <f>IFERROR(VLOOKUP($B6077,'F&amp;I Log'!$H$3:$S$8977,9,FALSE),"--")</f>
        <v/>
      </c>
      <c r="J6077" s="9" t="str">
        <f>IFERROR(VLOOKUP($B6077,'F&amp;I Log'!$H$3:$S$8977,10,FALSE),"--")</f>
        <v>215-870-7779</v>
      </c>
    </row>
    <row r="6078" spans="2:10" hidden="1" x14ac:dyDescent="0.2">
      <c r="B6078" t="s">
        <v>45804</v>
      </c>
      <c r="C6078" s="9">
        <v>1</v>
      </c>
      <c r="D6078" s="9" t="str">
        <f>VLOOKUP($B6078,'F&amp;I Log'!$H$3:$I$8977,2,FALSE)</f>
        <v>Conventional</v>
      </c>
      <c r="E6078" s="9" t="str">
        <f>(VLOOKUP($B6078,'F&amp;I Log'!$H$3:$S$8977,5,FALSE))</f>
        <v>2630 S 11TH ST</v>
      </c>
      <c r="F6078" s="9" t="str">
        <f>IFERROR(VLOOKUP($B6078,'F&amp;I Log'!$H$3:$S$8977,6,FALSE),"--")</f>
        <v>PHILADELPHIA</v>
      </c>
      <c r="G6078" s="9" t="str">
        <f>IFERROR(VLOOKUP($B6078,'F&amp;I Log'!$H$3:$S$8977,7,FALSE),"--")</f>
        <v>PA</v>
      </c>
      <c r="H6078" s="9" t="str">
        <f>IFERROR(VLOOKUP($B6078,'F&amp;I Log'!$H$3:$S$8977,8,FALSE),"--")</f>
        <v>19148</v>
      </c>
      <c r="I6078" s="9" t="str">
        <f>IFERROR(VLOOKUP($B6078,'F&amp;I Log'!$H$3:$S$8977,9,FALSE),"--")</f>
        <v>ACON7@COMCAST.NET</v>
      </c>
      <c r="J6078" s="9" t="str">
        <f>IFERROR(VLOOKUP($B6078,'F&amp;I Log'!$H$3:$S$8977,10,FALSE),"--")</f>
        <v>215-465-9741</v>
      </c>
    </row>
    <row r="6079" spans="2:10" hidden="1" x14ac:dyDescent="0.2">
      <c r="B6079" t="s">
        <v>45813</v>
      </c>
      <c r="C6079" s="9">
        <v>1</v>
      </c>
      <c r="D6079" s="9" t="str">
        <f>VLOOKUP($B6079,'F&amp;I Log'!$H$3:$I$8977,2,FALSE)</f>
        <v>Conventional</v>
      </c>
      <c r="E6079" s="9" t="str">
        <f>(VLOOKUP($B6079,'F&amp;I Log'!$H$3:$S$8977,5,FALSE))</f>
        <v>1521 HAMPTON RD</v>
      </c>
      <c r="F6079" s="9" t="str">
        <f>IFERROR(VLOOKUP($B6079,'F&amp;I Log'!$H$3:$S$8977,6,FALSE),"--")</f>
        <v>BENSALEM</v>
      </c>
      <c r="G6079" s="9" t="str">
        <f>IFERROR(VLOOKUP($B6079,'F&amp;I Log'!$H$3:$S$8977,7,FALSE),"--")</f>
        <v>PA</v>
      </c>
      <c r="H6079" s="9" t="str">
        <f>IFERROR(VLOOKUP($B6079,'F&amp;I Log'!$H$3:$S$8977,8,FALSE),"--")</f>
        <v>19020</v>
      </c>
      <c r="I6079" s="9" t="str">
        <f>IFERROR(VLOOKUP($B6079,'F&amp;I Log'!$H$3:$S$8977,9,FALSE),"--")</f>
        <v>JOSEPHJHORSE@AOL.COM</v>
      </c>
      <c r="J6079" s="9" t="str">
        <f>IFERROR(VLOOKUP($B6079,'F&amp;I Log'!$H$3:$S$8977,10,FALSE),"--")</f>
        <v>215-416-3795</v>
      </c>
    </row>
    <row r="6080" spans="2:10" hidden="1" x14ac:dyDescent="0.2">
      <c r="B6080" t="s">
        <v>45821</v>
      </c>
      <c r="C6080" s="9">
        <v>1</v>
      </c>
      <c r="D6080" s="9" t="str">
        <f>VLOOKUP($B6080,'F&amp;I Log'!$H$3:$I$8977,2,FALSE)</f>
        <v>Conventional</v>
      </c>
      <c r="E6080" s="9" t="str">
        <f>(VLOOKUP($B6080,'F&amp;I Log'!$H$3:$S$8977,5,FALSE))</f>
        <v>PO BOX 177 W MARKET ST</v>
      </c>
      <c r="F6080" s="9" t="str">
        <f>IFERROR(VLOOKUP($B6080,'F&amp;I Log'!$H$3:$S$8977,6,FALSE),"--")</f>
        <v>PERKASIE</v>
      </c>
      <c r="G6080" s="9" t="str">
        <f>IFERROR(VLOOKUP($B6080,'F&amp;I Log'!$H$3:$S$8977,7,FALSE),"--")</f>
        <v>PA</v>
      </c>
      <c r="H6080" s="9" t="str">
        <f>IFERROR(VLOOKUP($B6080,'F&amp;I Log'!$H$3:$S$8977,8,FALSE),"--")</f>
        <v>18944-0177</v>
      </c>
      <c r="I6080" s="9" t="str">
        <f>IFERROR(VLOOKUP($B6080,'F&amp;I Log'!$H$3:$S$8977,9,FALSE),"--")</f>
        <v>RANDYM@COMCAST.NET</v>
      </c>
      <c r="J6080" s="9" t="str">
        <f>IFERROR(VLOOKUP($B6080,'F&amp;I Log'!$H$3:$S$8977,10,FALSE),"--")</f>
        <v>215-257-2739</v>
      </c>
    </row>
    <row r="6081" spans="2:10" hidden="1" x14ac:dyDescent="0.2">
      <c r="B6081" t="s">
        <v>45828</v>
      </c>
      <c r="C6081" s="9">
        <v>1</v>
      </c>
      <c r="D6081" s="9" t="str">
        <f>VLOOKUP($B6081,'F&amp;I Log'!$H$3:$I$8977,2,FALSE)</f>
        <v>Conventional</v>
      </c>
      <c r="E6081" s="9" t="str">
        <f>(VLOOKUP($B6081,'F&amp;I Log'!$H$3:$S$8977,5,FALSE))</f>
        <v>1139 SLOTTER RD</v>
      </c>
      <c r="F6081" s="9" t="str">
        <f>IFERROR(VLOOKUP($B6081,'F&amp;I Log'!$H$3:$S$8977,6,FALSE),"--")</f>
        <v>PERKASIE</v>
      </c>
      <c r="G6081" s="9" t="str">
        <f>IFERROR(VLOOKUP($B6081,'F&amp;I Log'!$H$3:$S$8977,7,FALSE),"--")</f>
        <v>PA</v>
      </c>
      <c r="H6081" s="9" t="str">
        <f>IFERROR(VLOOKUP($B6081,'F&amp;I Log'!$H$3:$S$8977,8,FALSE),"--")</f>
        <v>18944-4050</v>
      </c>
      <c r="I6081" s="9" t="str">
        <f>IFERROR(VLOOKUP($B6081,'F&amp;I Log'!$H$3:$S$8977,9,FALSE),"--")</f>
        <v>DOUGC1139@VERIZON.NET</v>
      </c>
      <c r="J6081" s="9" t="str">
        <f>IFERROR(VLOOKUP($B6081,'F&amp;I Log'!$H$3:$S$8977,10,FALSE),"--")</f>
        <v>215-795-0634</v>
      </c>
    </row>
    <row r="6082" spans="2:10" hidden="1" x14ac:dyDescent="0.2">
      <c r="B6082" t="s">
        <v>45836</v>
      </c>
      <c r="C6082" s="9">
        <v>1</v>
      </c>
      <c r="D6082" s="9" t="str">
        <f>VLOOKUP($B6082,'F&amp;I Log'!$H$3:$I$8977,2,FALSE)</f>
        <v>Conventional</v>
      </c>
      <c r="E6082" s="9" t="str">
        <f>(VLOOKUP($B6082,'F&amp;I Log'!$H$3:$S$8977,5,FALSE))</f>
        <v>901 LIBERTY LN</v>
      </c>
      <c r="F6082" s="9" t="str">
        <f>IFERROR(VLOOKUP($B6082,'F&amp;I Log'!$H$3:$S$8977,6,FALSE),"--")</f>
        <v>WARRINGTON</v>
      </c>
      <c r="G6082" s="9" t="str">
        <f>IFERROR(VLOOKUP($B6082,'F&amp;I Log'!$H$3:$S$8977,7,FALSE),"--")</f>
        <v>PA</v>
      </c>
      <c r="H6082" s="9" t="str">
        <f>IFERROR(VLOOKUP($B6082,'F&amp;I Log'!$H$3:$S$8977,8,FALSE),"--")</f>
        <v>18976-1733</v>
      </c>
      <c r="I6082" s="9" t="str">
        <f>IFERROR(VLOOKUP($B6082,'F&amp;I Log'!$H$3:$S$8977,9,FALSE),"--")</f>
        <v>DAHUNTED@YAHOO.COM</v>
      </c>
      <c r="J6082" s="9" t="str">
        <f>IFERROR(VLOOKUP($B6082,'F&amp;I Log'!$H$3:$S$8977,10,FALSE),"--")</f>
        <v>215-343-8371</v>
      </c>
    </row>
    <row r="6083" spans="2:10" hidden="1" x14ac:dyDescent="0.2">
      <c r="B6083" t="s">
        <v>45844</v>
      </c>
      <c r="C6083" s="9">
        <v>1</v>
      </c>
      <c r="D6083" s="9" t="str">
        <f>VLOOKUP($B6083,'F&amp;I Log'!$H$3:$I$8977,2,FALSE)</f>
        <v>Conventional</v>
      </c>
      <c r="E6083" s="9" t="str">
        <f>(VLOOKUP($B6083,'F&amp;I Log'!$H$3:$S$8977,5,FALSE))</f>
        <v>635 MEARNS RD</v>
      </c>
      <c r="F6083" s="9" t="str">
        <f>IFERROR(VLOOKUP($B6083,'F&amp;I Log'!$H$3:$S$8977,6,FALSE),"--")</f>
        <v>WARMINSTER</v>
      </c>
      <c r="G6083" s="9" t="str">
        <f>IFERROR(VLOOKUP($B6083,'F&amp;I Log'!$H$3:$S$8977,7,FALSE),"--")</f>
        <v>PA</v>
      </c>
      <c r="H6083" s="9" t="str">
        <f>IFERROR(VLOOKUP($B6083,'F&amp;I Log'!$H$3:$S$8977,8,FALSE),"--")</f>
        <v>18974</v>
      </c>
      <c r="I6083" s="9" t="str">
        <f>IFERROR(VLOOKUP($B6083,'F&amp;I Log'!$H$3:$S$8977,9,FALSE),"--")</f>
        <v>JANDJAUTOANDTRUCKREPAIRS@GMAIL.COM</v>
      </c>
      <c r="J6083" s="9" t="str">
        <f>IFERROR(VLOOKUP($B6083,'F&amp;I Log'!$H$3:$S$8977,10,FALSE),"--")</f>
        <v>215-441-0522</v>
      </c>
    </row>
    <row r="6084" spans="2:10" hidden="1" x14ac:dyDescent="0.2">
      <c r="B6084" t="s">
        <v>45848</v>
      </c>
      <c r="C6084" s="9">
        <v>1</v>
      </c>
      <c r="D6084" s="9" t="str">
        <f>VLOOKUP($B6084,'F&amp;I Log'!$H$3:$I$8977,2,FALSE)</f>
        <v>Conventional</v>
      </c>
      <c r="E6084" s="9" t="str">
        <f>(VLOOKUP($B6084,'F&amp;I Log'!$H$3:$S$8977,5,FALSE))</f>
        <v>134 BELMONT AVE</v>
      </c>
      <c r="F6084" s="9" t="str">
        <f>IFERROR(VLOOKUP($B6084,'F&amp;I Log'!$H$3:$S$8977,6,FALSE),"--")</f>
        <v>TROOPER</v>
      </c>
      <c r="G6084" s="9" t="str">
        <f>IFERROR(VLOOKUP($B6084,'F&amp;I Log'!$H$3:$S$8977,7,FALSE),"--")</f>
        <v>PA</v>
      </c>
      <c r="H6084" s="9" t="str">
        <f>IFERROR(VLOOKUP($B6084,'F&amp;I Log'!$H$3:$S$8977,8,FALSE),"--")</f>
        <v>19403</v>
      </c>
      <c r="I6084" s="9" t="str">
        <f>IFERROR(VLOOKUP($B6084,'F&amp;I Log'!$H$3:$S$8977,9,FALSE),"--")</f>
        <v>TCARFREY@GMAIL.COM</v>
      </c>
      <c r="J6084" s="9" t="str">
        <f>IFERROR(VLOOKUP($B6084,'F&amp;I Log'!$H$3:$S$8977,10,FALSE),"--")</f>
        <v>610-506-7375</v>
      </c>
    </row>
    <row r="6085" spans="2:10" hidden="1" x14ac:dyDescent="0.2">
      <c r="B6085" t="s">
        <v>45858</v>
      </c>
      <c r="C6085" s="9">
        <v>1</v>
      </c>
      <c r="D6085" s="9" t="str">
        <f>VLOOKUP($B6085,'F&amp;I Log'!$H$3:$I$8977,2,FALSE)</f>
        <v>Conventional</v>
      </c>
      <c r="E6085" s="9" t="str">
        <f>(VLOOKUP($B6085,'F&amp;I Log'!$H$3:$S$8977,5,FALSE))</f>
        <v>79 VALLEY RD APT 2C</v>
      </c>
      <c r="F6085" s="9" t="str">
        <f>IFERROR(VLOOKUP($B6085,'F&amp;I Log'!$H$3:$S$8977,6,FALSE),"--")</f>
        <v>MONTCLAIR</v>
      </c>
      <c r="G6085" s="9" t="str">
        <f>IFERROR(VLOOKUP($B6085,'F&amp;I Log'!$H$3:$S$8977,7,FALSE),"--")</f>
        <v>NJ</v>
      </c>
      <c r="H6085" s="9" t="str">
        <f>IFERROR(VLOOKUP($B6085,'F&amp;I Log'!$H$3:$S$8977,8,FALSE),"--")</f>
        <v>07042-2221</v>
      </c>
      <c r="I6085" s="9" t="str">
        <f>IFERROR(VLOOKUP($B6085,'F&amp;I Log'!$H$3:$S$8977,9,FALSE),"--")</f>
        <v/>
      </c>
      <c r="J6085" s="9" t="str">
        <f>IFERROR(VLOOKUP($B6085,'F&amp;I Log'!$H$3:$S$8977,10,FALSE),"--")</f>
        <v>908-239-2129</v>
      </c>
    </row>
    <row r="6086" spans="2:10" hidden="1" x14ac:dyDescent="0.2">
      <c r="B6086" t="s">
        <v>45867</v>
      </c>
      <c r="C6086" s="9">
        <v>1</v>
      </c>
      <c r="D6086" s="9" t="str">
        <f>VLOOKUP($B6086,'F&amp;I Log'!$H$3:$I$8977,2,FALSE)</f>
        <v>Conventional</v>
      </c>
      <c r="E6086" s="9" t="str">
        <f>(VLOOKUP($B6086,'F&amp;I Log'!$H$3:$S$8977,5,FALSE))</f>
        <v>2907 BRISTOL RD</v>
      </c>
      <c r="F6086" s="9" t="str">
        <f>IFERROR(VLOOKUP($B6086,'F&amp;I Log'!$H$3:$S$8977,6,FALSE),"--")</f>
        <v>WARRINGTON</v>
      </c>
      <c r="G6086" s="9" t="str">
        <f>IFERROR(VLOOKUP($B6086,'F&amp;I Log'!$H$3:$S$8977,7,FALSE),"--")</f>
        <v>PA</v>
      </c>
      <c r="H6086" s="9" t="str">
        <f>IFERROR(VLOOKUP($B6086,'F&amp;I Log'!$H$3:$S$8977,8,FALSE),"--")</f>
        <v>18976-1409</v>
      </c>
      <c r="I6086" s="9" t="str">
        <f>IFERROR(VLOOKUP($B6086,'F&amp;I Log'!$H$3:$S$8977,9,FALSE),"--")</f>
        <v/>
      </c>
      <c r="J6086" s="9" t="str">
        <f>IFERROR(VLOOKUP($B6086,'F&amp;I Log'!$H$3:$S$8977,10,FALSE),"--")</f>
        <v>215-290-5288</v>
      </c>
    </row>
    <row r="6087" spans="2:10" hidden="1" x14ac:dyDescent="0.2">
      <c r="B6087" t="s">
        <v>45873</v>
      </c>
      <c r="C6087" s="9">
        <v>1</v>
      </c>
      <c r="D6087" s="9" t="str">
        <f>VLOOKUP($B6087,'F&amp;I Log'!$H$3:$I$8977,2,FALSE)</f>
        <v>Conventional</v>
      </c>
      <c r="E6087" s="9" t="str">
        <f>(VLOOKUP($B6087,'F&amp;I Log'!$H$3:$S$8977,5,FALSE))</f>
        <v>1441 BROADWAY 28TH FL</v>
      </c>
      <c r="F6087" s="9" t="str">
        <f>IFERROR(VLOOKUP($B6087,'F&amp;I Log'!$H$3:$S$8977,6,FALSE),"--")</f>
        <v>NEW YORK</v>
      </c>
      <c r="G6087" s="9" t="str">
        <f>IFERROR(VLOOKUP($B6087,'F&amp;I Log'!$H$3:$S$8977,7,FALSE),"--")</f>
        <v>NY</v>
      </c>
      <c r="H6087" s="9" t="str">
        <f>IFERROR(VLOOKUP($B6087,'F&amp;I Log'!$H$3:$S$8977,8,FALSE),"--")</f>
        <v>10018</v>
      </c>
      <c r="I6087" s="9" t="str">
        <f>IFERROR(VLOOKUP($B6087,'F&amp;I Log'!$H$3:$S$8977,9,FALSE),"--")</f>
        <v>EDG@CARVART.COM</v>
      </c>
      <c r="J6087" s="9" t="str">
        <f>IFERROR(VLOOKUP($B6087,'F&amp;I Log'!$H$3:$S$8977,10,FALSE),"--")</f>
        <v>212-675-0030</v>
      </c>
    </row>
    <row r="6088" spans="2:10" hidden="1" x14ac:dyDescent="0.2">
      <c r="B6088" t="s">
        <v>45879</v>
      </c>
      <c r="C6088" s="9">
        <v>1</v>
      </c>
      <c r="D6088" s="9" t="str">
        <f>VLOOKUP($B6088,'F&amp;I Log'!$H$3:$I$8977,2,FALSE)</f>
        <v>Conventional</v>
      </c>
      <c r="E6088" s="9" t="str">
        <f>(VLOOKUP($B6088,'F&amp;I Log'!$H$3:$S$8977,5,FALSE))</f>
        <v>1521 DURHAM RD</v>
      </c>
      <c r="F6088" s="9" t="str">
        <f>IFERROR(VLOOKUP($B6088,'F&amp;I Log'!$H$3:$S$8977,6,FALSE),"--")</f>
        <v>NEW HOPE</v>
      </c>
      <c r="G6088" s="9" t="str">
        <f>IFERROR(VLOOKUP($B6088,'F&amp;I Log'!$H$3:$S$8977,7,FALSE),"--")</f>
        <v>PA</v>
      </c>
      <c r="H6088" s="9" t="str">
        <f>IFERROR(VLOOKUP($B6088,'F&amp;I Log'!$H$3:$S$8977,8,FALSE),"--")</f>
        <v>18938-9470</v>
      </c>
      <c r="I6088" s="9" t="str">
        <f>IFERROR(VLOOKUP($B6088,'F&amp;I Log'!$H$3:$S$8977,9,FALSE),"--")</f>
        <v/>
      </c>
      <c r="J6088" s="9" t="str">
        <f>IFERROR(VLOOKUP($B6088,'F&amp;I Log'!$H$3:$S$8977,10,FALSE),"--")</f>
        <v>215-598-9801</v>
      </c>
    </row>
    <row r="6089" spans="2:10" hidden="1" x14ac:dyDescent="0.2">
      <c r="B6089" t="s">
        <v>45886</v>
      </c>
      <c r="C6089" s="9">
        <v>1</v>
      </c>
      <c r="D6089" s="9" t="str">
        <f>VLOOKUP($B6089,'F&amp;I Log'!$H$3:$I$8977,2,FALSE)</f>
        <v>Conventional</v>
      </c>
      <c r="E6089" s="9" t="str">
        <f>(VLOOKUP($B6089,'F&amp;I Log'!$H$3:$S$8977,5,FALSE))</f>
        <v>1050 CAMAS DR</v>
      </c>
      <c r="F6089" s="9" t="str">
        <f>IFERROR(VLOOKUP($B6089,'F&amp;I Log'!$H$3:$S$8977,6,FALSE),"--")</f>
        <v>PHILADELPHIA</v>
      </c>
      <c r="G6089" s="9" t="str">
        <f>IFERROR(VLOOKUP($B6089,'F&amp;I Log'!$H$3:$S$8977,7,FALSE),"--")</f>
        <v>PA</v>
      </c>
      <c r="H6089" s="9" t="str">
        <f>IFERROR(VLOOKUP($B6089,'F&amp;I Log'!$H$3:$S$8977,8,FALSE),"--")</f>
        <v>19115-4508</v>
      </c>
      <c r="I6089" s="9" t="str">
        <f>IFERROR(VLOOKUP($B6089,'F&amp;I Log'!$H$3:$S$8977,9,FALSE),"--")</f>
        <v>ZIYADEHZAKARIA@YAHOO.COM</v>
      </c>
      <c r="J6089" s="9" t="str">
        <f>IFERROR(VLOOKUP($B6089,'F&amp;I Log'!$H$3:$S$8977,10,FALSE),"--")</f>
        <v>267-621-4456</v>
      </c>
    </row>
    <row r="6090" spans="2:10" hidden="1" x14ac:dyDescent="0.2">
      <c r="B6090" t="s">
        <v>45892</v>
      </c>
      <c r="C6090" s="9">
        <v>1</v>
      </c>
      <c r="D6090" s="9" t="str">
        <f>VLOOKUP($B6090,'F&amp;I Log'!$H$3:$I$8977,2,FALSE)</f>
        <v>Conventional</v>
      </c>
      <c r="E6090" s="9" t="str">
        <f>(VLOOKUP($B6090,'F&amp;I Log'!$H$3:$S$8977,5,FALSE))</f>
        <v>877 PROVIDENCE RD</v>
      </c>
      <c r="F6090" s="9" t="str">
        <f>IFERROR(VLOOKUP($B6090,'F&amp;I Log'!$H$3:$S$8977,6,FALSE),"--")</f>
        <v>MALVERN</v>
      </c>
      <c r="G6090" s="9" t="str">
        <f>IFERROR(VLOOKUP($B6090,'F&amp;I Log'!$H$3:$S$8977,7,FALSE),"--")</f>
        <v>PA</v>
      </c>
      <c r="H6090" s="9" t="str">
        <f>IFERROR(VLOOKUP($B6090,'F&amp;I Log'!$H$3:$S$8977,8,FALSE),"--")</f>
        <v>19355-3409</v>
      </c>
      <c r="I6090" s="9" t="str">
        <f>IFERROR(VLOOKUP($B6090,'F&amp;I Log'!$H$3:$S$8977,9,FALSE),"--")</f>
        <v/>
      </c>
      <c r="J6090" s="9" t="str">
        <f>IFERROR(VLOOKUP($B6090,'F&amp;I Log'!$H$3:$S$8977,10,FALSE),"--")</f>
        <v>610-212-1762</v>
      </c>
    </row>
    <row r="6091" spans="2:10" hidden="1" x14ac:dyDescent="0.2">
      <c r="B6091" t="s">
        <v>45897</v>
      </c>
      <c r="C6091" s="9">
        <v>1</v>
      </c>
      <c r="D6091" s="9" t="str">
        <f>VLOOKUP($B6091,'F&amp;I Log'!$H$3:$I$8977,2,FALSE)</f>
        <v>Conventional</v>
      </c>
      <c r="E6091" s="9" t="str">
        <f>(VLOOKUP($B6091,'F&amp;I Log'!$H$3:$S$8977,5,FALSE))</f>
        <v>4687 WATSON DR</v>
      </c>
      <c r="F6091" s="9" t="str">
        <f>IFERROR(VLOOKUP($B6091,'F&amp;I Log'!$H$3:$S$8977,6,FALSE),"--")</f>
        <v>DOYLESTOWN</v>
      </c>
      <c r="G6091" s="9" t="str">
        <f>IFERROR(VLOOKUP($B6091,'F&amp;I Log'!$H$3:$S$8977,7,FALSE),"--")</f>
        <v>PA</v>
      </c>
      <c r="H6091" s="9" t="str">
        <f>IFERROR(VLOOKUP($B6091,'F&amp;I Log'!$H$3:$S$8977,8,FALSE),"--")</f>
        <v>18902</v>
      </c>
      <c r="I6091" s="9" t="str">
        <f>IFERROR(VLOOKUP($B6091,'F&amp;I Log'!$H$3:$S$8977,9,FALSE),"--")</f>
        <v>CJURBANCHUK@ICLOUD.COM</v>
      </c>
      <c r="J6091" s="9" t="str">
        <f>IFERROR(VLOOKUP($B6091,'F&amp;I Log'!$H$3:$S$8977,10,FALSE),"--")</f>
        <v>267-544-0499</v>
      </c>
    </row>
    <row r="6092" spans="2:10" hidden="1" x14ac:dyDescent="0.2">
      <c r="B6092" t="s">
        <v>45905</v>
      </c>
      <c r="C6092" s="9">
        <v>1</v>
      </c>
      <c r="D6092" s="9" t="str">
        <f>VLOOKUP($B6092,'F&amp;I Log'!$H$3:$I$8977,2,FALSE)</f>
        <v>Conventional</v>
      </c>
      <c r="E6092" s="9" t="str">
        <f>(VLOOKUP($B6092,'F&amp;I Log'!$H$3:$S$8977,5,FALSE))</f>
        <v>1221 COBBLESTONE CIR</v>
      </c>
      <c r="F6092" s="9" t="str">
        <f>IFERROR(VLOOKUP($B6092,'F&amp;I Log'!$H$3:$S$8977,6,FALSE),"--")</f>
        <v>LANSDALE</v>
      </c>
      <c r="G6092" s="9" t="str">
        <f>IFERROR(VLOOKUP($B6092,'F&amp;I Log'!$H$3:$S$8977,7,FALSE),"--")</f>
        <v>PA</v>
      </c>
      <c r="H6092" s="9" t="str">
        <f>IFERROR(VLOOKUP($B6092,'F&amp;I Log'!$H$3:$S$8977,8,FALSE),"--")</f>
        <v>19446</v>
      </c>
      <c r="I6092" s="9" t="str">
        <f>IFERROR(VLOOKUP($B6092,'F&amp;I Log'!$H$3:$S$8977,9,FALSE),"--")</f>
        <v>MYLITTLENICKSTER@AOL.COM</v>
      </c>
      <c r="J6092" s="9" t="str">
        <f>IFERROR(VLOOKUP($B6092,'F&amp;I Log'!$H$3:$S$8977,10,FALSE),"--")</f>
        <v>215-412-7502</v>
      </c>
    </row>
    <row r="6093" spans="2:10" hidden="1" x14ac:dyDescent="0.2">
      <c r="B6093" t="s">
        <v>45911</v>
      </c>
      <c r="C6093" s="9">
        <v>1</v>
      </c>
      <c r="D6093" s="9" t="str">
        <f>VLOOKUP($B6093,'F&amp;I Log'!$H$3:$I$8977,2,FALSE)</f>
        <v>Conventional</v>
      </c>
      <c r="E6093" s="9" t="str">
        <f>(VLOOKUP($B6093,'F&amp;I Log'!$H$3:$S$8977,5,FALSE))</f>
        <v>237 ENCLAVE BLVD</v>
      </c>
      <c r="F6093" s="9" t="str">
        <f>IFERROR(VLOOKUP($B6093,'F&amp;I Log'!$H$3:$S$8977,6,FALSE),"--")</f>
        <v>LAKEWOOD</v>
      </c>
      <c r="G6093" s="9" t="str">
        <f>IFERROR(VLOOKUP($B6093,'F&amp;I Log'!$H$3:$S$8977,7,FALSE),"--")</f>
        <v>NJ</v>
      </c>
      <c r="H6093" s="9" t="str">
        <f>IFERROR(VLOOKUP($B6093,'F&amp;I Log'!$H$3:$S$8977,8,FALSE),"--")</f>
        <v>08701</v>
      </c>
      <c r="I6093" s="9" t="str">
        <f>IFERROR(VLOOKUP($B6093,'F&amp;I Log'!$H$3:$S$8977,9,FALSE),"--")</f>
        <v/>
      </c>
      <c r="J6093" s="9" t="str">
        <f>IFERROR(VLOOKUP($B6093,'F&amp;I Log'!$H$3:$S$8977,10,FALSE),"--")</f>
        <v>718-232-6491</v>
      </c>
    </row>
    <row r="6094" spans="2:10" hidden="1" x14ac:dyDescent="0.2">
      <c r="B6094" t="s">
        <v>45915</v>
      </c>
      <c r="C6094" s="9">
        <v>1</v>
      </c>
      <c r="D6094" s="9" t="str">
        <f>VLOOKUP($B6094,'F&amp;I Log'!$H$3:$I$8977,2,FALSE)</f>
        <v>Conventional</v>
      </c>
      <c r="E6094" s="9" t="str">
        <f>(VLOOKUP($B6094,'F&amp;I Log'!$H$3:$S$8977,5,FALSE))</f>
        <v>724 NORRISTOWN RD</v>
      </c>
      <c r="F6094" s="9" t="str">
        <f>IFERROR(VLOOKUP($B6094,'F&amp;I Log'!$H$3:$S$8977,6,FALSE),"--")</f>
        <v>HORSHAM</v>
      </c>
      <c r="G6094" s="9" t="str">
        <f>IFERROR(VLOOKUP($B6094,'F&amp;I Log'!$H$3:$S$8977,7,FALSE),"--")</f>
        <v>PA</v>
      </c>
      <c r="H6094" s="9" t="str">
        <f>IFERROR(VLOOKUP($B6094,'F&amp;I Log'!$H$3:$S$8977,8,FALSE),"--")</f>
        <v>19044-1108</v>
      </c>
      <c r="I6094" s="9" t="str">
        <f>IFERROR(VLOOKUP($B6094,'F&amp;I Log'!$H$3:$S$8977,9,FALSE),"--")</f>
        <v>JSGOWDER@VERIZON.NET</v>
      </c>
      <c r="J6094" s="9" t="str">
        <f>IFERROR(VLOOKUP($B6094,'F&amp;I Log'!$H$3:$S$8977,10,FALSE),"--")</f>
        <v>267-784-4326</v>
      </c>
    </row>
    <row r="6095" spans="2:10" hidden="1" x14ac:dyDescent="0.2">
      <c r="B6095" t="s">
        <v>45924</v>
      </c>
      <c r="C6095" s="9">
        <v>1</v>
      </c>
      <c r="D6095" s="9" t="str">
        <f>VLOOKUP($B6095,'F&amp;I Log'!$H$3:$I$8977,2,FALSE)</f>
        <v>Conventional</v>
      </c>
      <c r="E6095" s="9" t="str">
        <f>(VLOOKUP($B6095,'F&amp;I Log'!$H$3:$S$8977,5,FALSE))</f>
        <v>9819 37TH AVE</v>
      </c>
      <c r="F6095" s="9" t="str">
        <f>IFERROR(VLOOKUP($B6095,'F&amp;I Log'!$H$3:$S$8977,6,FALSE),"--")</f>
        <v>CORONA</v>
      </c>
      <c r="G6095" s="9" t="str">
        <f>IFERROR(VLOOKUP($B6095,'F&amp;I Log'!$H$3:$S$8977,7,FALSE),"--")</f>
        <v>NY</v>
      </c>
      <c r="H6095" s="9" t="str">
        <f>IFERROR(VLOOKUP($B6095,'F&amp;I Log'!$H$3:$S$8977,8,FALSE),"--")</f>
        <v>11368-1842</v>
      </c>
      <c r="I6095" s="9" t="str">
        <f>IFERROR(VLOOKUP($B6095,'F&amp;I Log'!$H$3:$S$8977,9,FALSE),"--")</f>
        <v/>
      </c>
      <c r="J6095" s="9" t="str">
        <f>IFERROR(VLOOKUP($B6095,'F&amp;I Log'!$H$3:$S$8977,10,FALSE),"--")</f>
        <v/>
      </c>
    </row>
    <row r="6096" spans="2:10" hidden="1" x14ac:dyDescent="0.2">
      <c r="B6096" t="s">
        <v>45928</v>
      </c>
      <c r="C6096" s="9">
        <v>1</v>
      </c>
      <c r="D6096" s="9" t="str">
        <f>VLOOKUP($B6096,'F&amp;I Log'!$H$3:$I$8977,2,FALSE)</f>
        <v>Conventional</v>
      </c>
      <c r="E6096" s="9" t="str">
        <f>(VLOOKUP($B6096,'F&amp;I Log'!$H$3:$S$8977,5,FALSE))</f>
        <v>7360 PATRICK CIR</v>
      </c>
      <c r="F6096" s="9" t="str">
        <f>IFERROR(VLOOKUP($B6096,'F&amp;I Log'!$H$3:$S$8977,6,FALSE),"--")</f>
        <v>COOPERSBURG</v>
      </c>
      <c r="G6096" s="9" t="str">
        <f>IFERROR(VLOOKUP($B6096,'F&amp;I Log'!$H$3:$S$8977,7,FALSE),"--")</f>
        <v>PA</v>
      </c>
      <c r="H6096" s="9" t="str">
        <f>IFERROR(VLOOKUP($B6096,'F&amp;I Log'!$H$3:$S$8977,8,FALSE),"--")</f>
        <v>18036</v>
      </c>
      <c r="I6096" s="9" t="str">
        <f>IFERROR(VLOOKUP($B6096,'F&amp;I Log'!$H$3:$S$8977,9,FALSE),"--")</f>
        <v>WILLRANDELL711@GMAIL.COM</v>
      </c>
      <c r="J6096" s="9" t="str">
        <f>IFERROR(VLOOKUP($B6096,'F&amp;I Log'!$H$3:$S$8977,10,FALSE),"--")</f>
        <v>610-762-7046</v>
      </c>
    </row>
    <row r="6097" spans="2:10" hidden="1" x14ac:dyDescent="0.2">
      <c r="B6097" t="s">
        <v>45935</v>
      </c>
      <c r="C6097" s="9">
        <v>1</v>
      </c>
      <c r="D6097" s="9" t="str">
        <f>VLOOKUP($B6097,'F&amp;I Log'!$H$3:$I$8977,2,FALSE)</f>
        <v>Conventional</v>
      </c>
      <c r="E6097" s="9" t="str">
        <f>(VLOOKUP($B6097,'F&amp;I Log'!$H$3:$S$8977,5,FALSE))</f>
        <v>2505 CHESTNUT AVE</v>
      </c>
      <c r="F6097" s="9" t="str">
        <f>IFERROR(VLOOKUP($B6097,'F&amp;I Log'!$H$3:$S$8977,6,FALSE),"--")</f>
        <v>NORRISTOWN</v>
      </c>
      <c r="G6097" s="9" t="str">
        <f>IFERROR(VLOOKUP($B6097,'F&amp;I Log'!$H$3:$S$8977,7,FALSE),"--")</f>
        <v>PA</v>
      </c>
      <c r="H6097" s="9" t="str">
        <f>IFERROR(VLOOKUP($B6097,'F&amp;I Log'!$H$3:$S$8977,8,FALSE),"--")</f>
        <v>19403-3040</v>
      </c>
      <c r="I6097" s="9" t="str">
        <f>IFERROR(VLOOKUP($B6097,'F&amp;I Log'!$H$3:$S$8977,9,FALSE),"--")</f>
        <v>BARKOFSKI@YAHOO.COM</v>
      </c>
      <c r="J6097" s="9" t="str">
        <f>IFERROR(VLOOKUP($B6097,'F&amp;I Log'!$H$3:$S$8977,10,FALSE),"--")</f>
        <v>610-909-0478</v>
      </c>
    </row>
    <row r="6098" spans="2:10" hidden="1" x14ac:dyDescent="0.2">
      <c r="B6098" t="s">
        <v>45943</v>
      </c>
      <c r="C6098" s="9">
        <v>1</v>
      </c>
      <c r="D6098" s="9" t="str">
        <f>VLOOKUP($B6098,'F&amp;I Log'!$H$3:$I$8977,2,FALSE)</f>
        <v>Conventional</v>
      </c>
      <c r="E6098" s="9" t="str">
        <f>(VLOOKUP($B6098,'F&amp;I Log'!$H$3:$S$8977,5,FALSE))</f>
        <v>509 STARFLOWER ST</v>
      </c>
      <c r="F6098" s="9" t="str">
        <f>IFERROR(VLOOKUP($B6098,'F&amp;I Log'!$H$3:$S$8977,6,FALSE),"--")</f>
        <v>WARRINGTON</v>
      </c>
      <c r="G6098" s="9" t="str">
        <f>IFERROR(VLOOKUP($B6098,'F&amp;I Log'!$H$3:$S$8977,7,FALSE),"--")</f>
        <v>PA</v>
      </c>
      <c r="H6098" s="9" t="str">
        <f>IFERROR(VLOOKUP($B6098,'F&amp;I Log'!$H$3:$S$8977,8,FALSE),"--")</f>
        <v>18976</v>
      </c>
      <c r="I6098" s="9" t="str">
        <f>IFERROR(VLOOKUP($B6098,'F&amp;I Log'!$H$3:$S$8977,9,FALSE),"--")</f>
        <v>STEVECORR20@ICLOUD.COM</v>
      </c>
      <c r="J6098" s="9" t="str">
        <f>IFERROR(VLOOKUP($B6098,'F&amp;I Log'!$H$3:$S$8977,10,FALSE),"--")</f>
        <v>215-343-7933</v>
      </c>
    </row>
    <row r="6099" spans="2:10" hidden="1" x14ac:dyDescent="0.2">
      <c r="B6099" t="s">
        <v>45947</v>
      </c>
      <c r="C6099" s="9">
        <v>1</v>
      </c>
      <c r="D6099" s="9" t="str">
        <f>VLOOKUP($B6099,'F&amp;I Log'!$H$3:$I$8977,2,FALSE)</f>
        <v>Conventional</v>
      </c>
      <c r="E6099" s="9" t="str">
        <f>(VLOOKUP($B6099,'F&amp;I Log'!$H$3:$S$8977,5,FALSE))</f>
        <v>402 JENNIFER DR</v>
      </c>
      <c r="F6099" s="9" t="str">
        <f>IFERROR(VLOOKUP($B6099,'F&amp;I Log'!$H$3:$S$8977,6,FALSE),"--")</f>
        <v>DRESHER</v>
      </c>
      <c r="G6099" s="9" t="str">
        <f>IFERROR(VLOOKUP($B6099,'F&amp;I Log'!$H$3:$S$8977,7,FALSE),"--")</f>
        <v>PA</v>
      </c>
      <c r="H6099" s="9" t="str">
        <f>IFERROR(VLOOKUP($B6099,'F&amp;I Log'!$H$3:$S$8977,8,FALSE),"--")</f>
        <v>19025-1058</v>
      </c>
      <c r="I6099" s="9" t="str">
        <f>IFERROR(VLOOKUP($B6099,'F&amp;I Log'!$H$3:$S$8977,9,FALSE),"--")</f>
        <v>K.FISKETT3@HOTMAIL.COM</v>
      </c>
      <c r="J6099" s="9" t="str">
        <f>IFERROR(VLOOKUP($B6099,'F&amp;I Log'!$H$3:$S$8977,10,FALSE),"--")</f>
        <v>215-643-0538</v>
      </c>
    </row>
    <row r="6100" spans="2:10" hidden="1" x14ac:dyDescent="0.2">
      <c r="B6100" t="s">
        <v>45955</v>
      </c>
      <c r="C6100" s="9">
        <v>1</v>
      </c>
      <c r="D6100" s="9" t="str">
        <f>VLOOKUP($B6100,'F&amp;I Log'!$H$3:$I$8977,2,FALSE)</f>
        <v>Conventional</v>
      </c>
      <c r="E6100" s="9" t="str">
        <f>(VLOOKUP($B6100,'F&amp;I Log'!$H$3:$S$8977,5,FALSE))</f>
        <v>350 COMMERCE DR</v>
      </c>
      <c r="F6100" s="9" t="str">
        <f>IFERROR(VLOOKUP($B6100,'F&amp;I Log'!$H$3:$S$8977,6,FALSE),"--")</f>
        <v>FT WASHINGTON</v>
      </c>
      <c r="G6100" s="9" t="str">
        <f>IFERROR(VLOOKUP($B6100,'F&amp;I Log'!$H$3:$S$8977,7,FALSE),"--")</f>
        <v>PA</v>
      </c>
      <c r="H6100" s="9" t="str">
        <f>IFERROR(VLOOKUP($B6100,'F&amp;I Log'!$H$3:$S$8977,8,FALSE),"--")</f>
        <v>19034-2676</v>
      </c>
      <c r="I6100" s="9" t="str">
        <f>IFERROR(VLOOKUP($B6100,'F&amp;I Log'!$H$3:$S$8977,9,FALSE),"--")</f>
        <v>MJMILANO@UECCO.NET</v>
      </c>
      <c r="J6100" s="9" t="str">
        <f>IFERROR(VLOOKUP($B6100,'F&amp;I Log'!$H$3:$S$8977,10,FALSE),"--")</f>
        <v>215-651-5806</v>
      </c>
    </row>
    <row r="6101" spans="2:10" hidden="1" x14ac:dyDescent="0.2">
      <c r="B6101" t="s">
        <v>45962</v>
      </c>
      <c r="C6101" s="9">
        <v>1</v>
      </c>
      <c r="D6101" s="9" t="str">
        <f>VLOOKUP($B6101,'F&amp;I Log'!$H$3:$I$8977,2,FALSE)</f>
        <v>Conventional</v>
      </c>
      <c r="E6101" s="9" t="str">
        <f>(VLOOKUP($B6101,'F&amp;I Log'!$H$3:$S$8977,5,FALSE))</f>
        <v>193 HENRY AVE</v>
      </c>
      <c r="F6101" s="9" t="str">
        <f>IFERROR(VLOOKUP($B6101,'F&amp;I Log'!$H$3:$S$8977,6,FALSE),"--")</f>
        <v>WARMINSTER</v>
      </c>
      <c r="G6101" s="9" t="str">
        <f>IFERROR(VLOOKUP($B6101,'F&amp;I Log'!$H$3:$S$8977,7,FALSE),"--")</f>
        <v>PA</v>
      </c>
      <c r="H6101" s="9" t="str">
        <f>IFERROR(VLOOKUP($B6101,'F&amp;I Log'!$H$3:$S$8977,8,FALSE),"--")</f>
        <v>18974</v>
      </c>
      <c r="I6101" s="9" t="str">
        <f>IFERROR(VLOOKUP($B6101,'F&amp;I Log'!$H$3:$S$8977,9,FALSE),"--")</f>
        <v/>
      </c>
      <c r="J6101" s="9" t="str">
        <f>IFERROR(VLOOKUP($B6101,'F&amp;I Log'!$H$3:$S$8977,10,FALSE),"--")</f>
        <v/>
      </c>
    </row>
    <row r="6102" spans="2:10" hidden="1" x14ac:dyDescent="0.2">
      <c r="B6102" t="s">
        <v>45966</v>
      </c>
      <c r="C6102" s="9">
        <v>1</v>
      </c>
      <c r="D6102" s="9" t="str">
        <f>VLOOKUP($B6102,'F&amp;I Log'!$H$3:$I$8977,2,FALSE)</f>
        <v>Conventional</v>
      </c>
      <c r="E6102" s="9" t="str">
        <f>(VLOOKUP($B6102,'F&amp;I Log'!$H$3:$S$8977,5,FALSE))</f>
        <v>52 WILLOW GROVE WAY</v>
      </c>
      <c r="F6102" s="9" t="str">
        <f>IFERROR(VLOOKUP($B6102,'F&amp;I Log'!$H$3:$S$8977,6,FALSE),"--")</f>
        <v>MANALAPAN</v>
      </c>
      <c r="G6102" s="9" t="str">
        <f>IFERROR(VLOOKUP($B6102,'F&amp;I Log'!$H$3:$S$8977,7,FALSE),"--")</f>
        <v>NJ</v>
      </c>
      <c r="H6102" s="9" t="str">
        <f>IFERROR(VLOOKUP($B6102,'F&amp;I Log'!$H$3:$S$8977,8,FALSE),"--")</f>
        <v>07726</v>
      </c>
      <c r="I6102" s="9" t="str">
        <f>IFERROR(VLOOKUP($B6102,'F&amp;I Log'!$H$3:$S$8977,9,FALSE),"--")</f>
        <v>AAPH810@GMAIL.COM</v>
      </c>
      <c r="J6102" s="9" t="str">
        <f>IFERROR(VLOOKUP($B6102,'F&amp;I Log'!$H$3:$S$8977,10,FALSE),"--")</f>
        <v>732-610-6245</v>
      </c>
    </row>
    <row r="6103" spans="2:10" hidden="1" x14ac:dyDescent="0.2">
      <c r="B6103" t="s">
        <v>45971</v>
      </c>
      <c r="C6103" s="9">
        <v>1</v>
      </c>
      <c r="D6103" s="9" t="str">
        <f>VLOOKUP($B6103,'F&amp;I Log'!$H$3:$I$8977,2,FALSE)</f>
        <v>Conventional</v>
      </c>
      <c r="E6103" s="9" t="str">
        <f>(VLOOKUP($B6103,'F&amp;I Log'!$H$3:$S$8977,5,FALSE))</f>
        <v>30 LEGACY OAKS DR</v>
      </c>
      <c r="F6103" s="9" t="str">
        <f>IFERROR(VLOOKUP($B6103,'F&amp;I Log'!$H$3:$S$8977,6,FALSE),"--")</f>
        <v>RICHBORO</v>
      </c>
      <c r="G6103" s="9" t="str">
        <f>IFERROR(VLOOKUP($B6103,'F&amp;I Log'!$H$3:$S$8977,7,FALSE),"--")</f>
        <v>PA</v>
      </c>
      <c r="H6103" s="9" t="str">
        <f>IFERROR(VLOOKUP($B6103,'F&amp;I Log'!$H$3:$S$8977,8,FALSE),"--")</f>
        <v>18954-2200</v>
      </c>
      <c r="I6103" s="9" t="str">
        <f>IFERROR(VLOOKUP($B6103,'F&amp;I Log'!$H$3:$S$8977,9,FALSE),"--")</f>
        <v>RDJG-TCH@COMCAST.NET</v>
      </c>
      <c r="J6103" s="9" t="str">
        <f>IFERROR(VLOOKUP($B6103,'F&amp;I Log'!$H$3:$S$8977,10,FALSE),"--")</f>
        <v>215-942-4664</v>
      </c>
    </row>
    <row r="6104" spans="2:10" hidden="1" x14ac:dyDescent="0.2">
      <c r="B6104" t="s">
        <v>45979</v>
      </c>
      <c r="C6104" s="9">
        <v>1</v>
      </c>
      <c r="D6104" s="9" t="str">
        <f>VLOOKUP($B6104,'F&amp;I Log'!$H$3:$I$8977,2,FALSE)</f>
        <v>Conventional</v>
      </c>
      <c r="E6104" s="9" t="str">
        <f>(VLOOKUP($B6104,'F&amp;I Log'!$H$3:$S$8977,5,FALSE))</f>
        <v>171 GLENIFFER HILL RD</v>
      </c>
      <c r="F6104" s="9" t="str">
        <f>IFERROR(VLOOKUP($B6104,'F&amp;I Log'!$H$3:$S$8977,6,FALSE),"--")</f>
        <v>RICHBORO</v>
      </c>
      <c r="G6104" s="9" t="str">
        <f>IFERROR(VLOOKUP($B6104,'F&amp;I Log'!$H$3:$S$8977,7,FALSE),"--")</f>
        <v>PA</v>
      </c>
      <c r="H6104" s="9" t="str">
        <f>IFERROR(VLOOKUP($B6104,'F&amp;I Log'!$H$3:$S$8977,8,FALSE),"--")</f>
        <v>18954</v>
      </c>
      <c r="I6104" s="9" t="str">
        <f>IFERROR(VLOOKUP($B6104,'F&amp;I Log'!$H$3:$S$8977,9,FALSE),"--")</f>
        <v>RON.CLEARFIELD@GMAIL.COM</v>
      </c>
      <c r="J6104" s="9" t="str">
        <f>IFERROR(VLOOKUP($B6104,'F&amp;I Log'!$H$3:$S$8977,10,FALSE),"--")</f>
        <v>215-355-2955</v>
      </c>
    </row>
    <row r="6105" spans="2:10" hidden="1" x14ac:dyDescent="0.2">
      <c r="B6105" t="s">
        <v>45987</v>
      </c>
      <c r="C6105" s="9">
        <v>1</v>
      </c>
      <c r="D6105" s="9" t="str">
        <f>VLOOKUP($B6105,'F&amp;I Log'!$H$3:$I$8977,2,FALSE)</f>
        <v>Conventional</v>
      </c>
      <c r="E6105" s="9" t="str">
        <f>(VLOOKUP($B6105,'F&amp;I Log'!$H$3:$S$8977,5,FALSE))</f>
        <v>119 HORTON DR</v>
      </c>
      <c r="F6105" s="9" t="str">
        <f>IFERROR(VLOOKUP($B6105,'F&amp;I Log'!$H$3:$S$8977,6,FALSE),"--")</f>
        <v>MONSEY</v>
      </c>
      <c r="G6105" s="9" t="str">
        <f>IFERROR(VLOOKUP($B6105,'F&amp;I Log'!$H$3:$S$8977,7,FALSE),"--")</f>
        <v>NY</v>
      </c>
      <c r="H6105" s="9" t="str">
        <f>IFERROR(VLOOKUP($B6105,'F&amp;I Log'!$H$3:$S$8977,8,FALSE),"--")</f>
        <v>10952</v>
      </c>
      <c r="I6105" s="9" t="str">
        <f>IFERROR(VLOOKUP($B6105,'F&amp;I Log'!$H$3:$S$8977,9,FALSE),"--")</f>
        <v>LIPASIGALL@GMAIL.COM</v>
      </c>
      <c r="J6105" s="9" t="str">
        <f>IFERROR(VLOOKUP($B6105,'F&amp;I Log'!$H$3:$S$8977,10,FALSE),"--")</f>
        <v>845-499-8706</v>
      </c>
    </row>
    <row r="6106" spans="2:10" hidden="1" x14ac:dyDescent="0.2">
      <c r="B6106" t="s">
        <v>45994</v>
      </c>
      <c r="C6106" s="9">
        <v>1</v>
      </c>
      <c r="D6106" s="9" t="str">
        <f>VLOOKUP($B6106,'F&amp;I Log'!$H$3:$I$8977,2,FALSE)</f>
        <v>Conventional</v>
      </c>
      <c r="E6106" s="9" t="str">
        <f>(VLOOKUP($B6106,'F&amp;I Log'!$H$3:$S$8977,5,FALSE))</f>
        <v>286 N MAIN ST</v>
      </c>
      <c r="F6106" s="9" t="str">
        <f>IFERROR(VLOOKUP($B6106,'F&amp;I Log'!$H$3:$S$8977,6,FALSE),"--")</f>
        <v>SPRING VALLEY</v>
      </c>
      <c r="G6106" s="9" t="str">
        <f>IFERROR(VLOOKUP($B6106,'F&amp;I Log'!$H$3:$S$8977,7,FALSE),"--")</f>
        <v>NY</v>
      </c>
      <c r="H6106" s="9" t="str">
        <f>IFERROR(VLOOKUP($B6106,'F&amp;I Log'!$H$3:$S$8977,8,FALSE),"--")</f>
        <v>10977-3704</v>
      </c>
      <c r="I6106" s="9" t="str">
        <f>IFERROR(VLOOKUP($B6106,'F&amp;I Log'!$H$3:$S$8977,9,FALSE),"--")</f>
        <v/>
      </c>
      <c r="J6106" s="9" t="str">
        <f>IFERROR(VLOOKUP($B6106,'F&amp;I Log'!$H$3:$S$8977,10,FALSE),"--")</f>
        <v>845-354-2627</v>
      </c>
    </row>
    <row r="6107" spans="2:10" hidden="1" x14ac:dyDescent="0.2">
      <c r="B6107" t="s">
        <v>45999</v>
      </c>
      <c r="C6107" s="9">
        <v>1</v>
      </c>
      <c r="D6107" s="9" t="str">
        <f>VLOOKUP($B6107,'F&amp;I Log'!$H$3:$I$8977,2,FALSE)</f>
        <v>Conventional</v>
      </c>
      <c r="E6107" s="9" t="str">
        <f>(VLOOKUP($B6107,'F&amp;I Log'!$H$3:$S$8977,5,FALSE))</f>
        <v>3607 DOWNING DR</v>
      </c>
      <c r="F6107" s="9" t="str">
        <f>IFERROR(VLOOKUP($B6107,'F&amp;I Log'!$H$3:$S$8977,6,FALSE),"--")</f>
        <v>WILMINGTON</v>
      </c>
      <c r="G6107" s="9" t="str">
        <f>IFERROR(VLOOKUP($B6107,'F&amp;I Log'!$H$3:$S$8977,7,FALSE),"--")</f>
        <v>DE</v>
      </c>
      <c r="H6107" s="9" t="str">
        <f>IFERROR(VLOOKUP($B6107,'F&amp;I Log'!$H$3:$S$8977,8,FALSE),"--")</f>
        <v>19802</v>
      </c>
      <c r="I6107" s="9" t="str">
        <f>IFERROR(VLOOKUP($B6107,'F&amp;I Log'!$H$3:$S$8977,9,FALSE),"--")</f>
        <v>JEFFSTEIN@STEINTREE.COM</v>
      </c>
      <c r="J6107" s="9" t="str">
        <f>IFERROR(VLOOKUP($B6107,'F&amp;I Log'!$H$3:$S$8977,10,FALSE),"--")</f>
        <v>302-478-3511</v>
      </c>
    </row>
    <row r="6108" spans="2:10" hidden="1" x14ac:dyDescent="0.2">
      <c r="B6108" t="s">
        <v>46005</v>
      </c>
      <c r="C6108" s="9">
        <v>1</v>
      </c>
      <c r="D6108" s="9" t="str">
        <f>VLOOKUP($B6108,'F&amp;I Log'!$H$3:$I$8977,2,FALSE)</f>
        <v>Conventional</v>
      </c>
      <c r="E6108" s="9" t="str">
        <f>(VLOOKUP($B6108,'F&amp;I Log'!$H$3:$S$8977,5,FALSE))</f>
        <v>31 BLUEFIELD DR #202</v>
      </c>
      <c r="F6108" s="9" t="str">
        <f>IFERROR(VLOOKUP($B6108,'F&amp;I Log'!$H$3:$S$8977,6,FALSE),"--")</f>
        <v>SPRING VALLEY</v>
      </c>
      <c r="G6108" s="9" t="str">
        <f>IFERROR(VLOOKUP($B6108,'F&amp;I Log'!$H$3:$S$8977,7,FALSE),"--")</f>
        <v>NY</v>
      </c>
      <c r="H6108" s="9" t="str">
        <f>IFERROR(VLOOKUP($B6108,'F&amp;I Log'!$H$3:$S$8977,8,FALSE),"--")</f>
        <v>10977</v>
      </c>
      <c r="I6108" s="9" t="str">
        <f>IFERROR(VLOOKUP($B6108,'F&amp;I Log'!$H$3:$S$8977,9,FALSE),"--")</f>
        <v>2635485@GMAIL.COM</v>
      </c>
      <c r="J6108" s="9" t="str">
        <f>IFERROR(VLOOKUP($B6108,'F&amp;I Log'!$H$3:$S$8977,10,FALSE),"--")</f>
        <v>845-263-5485</v>
      </c>
    </row>
    <row r="6109" spans="2:10" hidden="1" x14ac:dyDescent="0.2">
      <c r="B6109" t="s">
        <v>46019</v>
      </c>
      <c r="C6109" s="9">
        <v>1</v>
      </c>
      <c r="D6109" s="9" t="str">
        <f>VLOOKUP($B6109,'F&amp;I Log'!$H$3:$I$8977,2,FALSE)</f>
        <v>Conventional</v>
      </c>
      <c r="E6109" s="9" t="str">
        <f>(VLOOKUP($B6109,'F&amp;I Log'!$H$3:$S$8977,5,FALSE))</f>
        <v>1547 EDGE HILL RD</v>
      </c>
      <c r="F6109" s="9" t="str">
        <f>IFERROR(VLOOKUP($B6109,'F&amp;I Log'!$H$3:$S$8977,6,FALSE),"--")</f>
        <v>ABINGTON</v>
      </c>
      <c r="G6109" s="9" t="str">
        <f>IFERROR(VLOOKUP($B6109,'F&amp;I Log'!$H$3:$S$8977,7,FALSE),"--")</f>
        <v>PA</v>
      </c>
      <c r="H6109" s="9" t="str">
        <f>IFERROR(VLOOKUP($B6109,'F&amp;I Log'!$H$3:$S$8977,8,FALSE),"--")</f>
        <v>19001-2609</v>
      </c>
      <c r="I6109" s="9" t="str">
        <f>IFERROR(VLOOKUP($B6109,'F&amp;I Log'!$H$3:$S$8977,9,FALSE),"--")</f>
        <v>TAGPASSAGE@GMAIL.COM</v>
      </c>
      <c r="J6109" s="9" t="str">
        <f>IFERROR(VLOOKUP($B6109,'F&amp;I Log'!$H$3:$S$8977,10,FALSE),"--")</f>
        <v>610-209-7310</v>
      </c>
    </row>
    <row r="6110" spans="2:10" hidden="1" x14ac:dyDescent="0.2">
      <c r="B6110" t="s">
        <v>46026</v>
      </c>
      <c r="C6110" s="9">
        <v>1</v>
      </c>
      <c r="D6110" s="9" t="str">
        <f>VLOOKUP($B6110,'F&amp;I Log'!$H$3:$I$8977,2,FALSE)</f>
        <v>Conventional</v>
      </c>
      <c r="E6110" s="9" t="str">
        <f>(VLOOKUP($B6110,'F&amp;I Log'!$H$3:$S$8977,5,FALSE))</f>
        <v>18 SOUTHWICK ST</v>
      </c>
      <c r="F6110" s="9" t="str">
        <f>IFERROR(VLOOKUP($B6110,'F&amp;I Log'!$H$3:$S$8977,6,FALSE),"--")</f>
        <v>MILFORD</v>
      </c>
      <c r="G6110" s="9" t="str">
        <f>IFERROR(VLOOKUP($B6110,'F&amp;I Log'!$H$3:$S$8977,7,FALSE),"--")</f>
        <v>NJ</v>
      </c>
      <c r="H6110" s="9" t="str">
        <f>IFERROR(VLOOKUP($B6110,'F&amp;I Log'!$H$3:$S$8977,8,FALSE),"--")</f>
        <v>08848-1825</v>
      </c>
      <c r="I6110" s="9" t="str">
        <f>IFERROR(VLOOKUP($B6110,'F&amp;I Log'!$H$3:$S$8977,9,FALSE),"--")</f>
        <v/>
      </c>
      <c r="J6110" s="9" t="str">
        <f>IFERROR(VLOOKUP($B6110,'F&amp;I Log'!$H$3:$S$8977,10,FALSE),"--")</f>
        <v>908-296-0957</v>
      </c>
    </row>
    <row r="6111" spans="2:10" hidden="1" x14ac:dyDescent="0.2">
      <c r="B6111" t="s">
        <v>46032</v>
      </c>
      <c r="C6111" s="9">
        <v>1</v>
      </c>
      <c r="D6111" s="9" t="str">
        <f>VLOOKUP($B6111,'F&amp;I Log'!$H$3:$I$8977,2,FALSE)</f>
        <v>Conventional</v>
      </c>
      <c r="E6111" s="9" t="str">
        <f>(VLOOKUP($B6111,'F&amp;I Log'!$H$3:$S$8977,5,FALSE))</f>
        <v>511 MAPLE AVE</v>
      </c>
      <c r="F6111" s="9" t="str">
        <f>IFERROR(VLOOKUP($B6111,'F&amp;I Log'!$H$3:$S$8977,6,FALSE),"--")</f>
        <v>DOYLESTOWN</v>
      </c>
      <c r="G6111" s="9" t="str">
        <f>IFERROR(VLOOKUP($B6111,'F&amp;I Log'!$H$3:$S$8977,7,FALSE),"--")</f>
        <v>PA</v>
      </c>
      <c r="H6111" s="9" t="str">
        <f>IFERROR(VLOOKUP($B6111,'F&amp;I Log'!$H$3:$S$8977,8,FALSE),"--")</f>
        <v>18901</v>
      </c>
      <c r="I6111" s="9" t="str">
        <f>IFERROR(VLOOKUP($B6111,'F&amp;I Log'!$H$3:$S$8977,9,FALSE),"--")</f>
        <v>MELANIEDILULO@GMAIL.COM</v>
      </c>
      <c r="J6111" s="9" t="str">
        <f>IFERROR(VLOOKUP($B6111,'F&amp;I Log'!$H$3:$S$8977,10,FALSE),"--")</f>
        <v>215-348-1250</v>
      </c>
    </row>
    <row r="6112" spans="2:10" hidden="1" x14ac:dyDescent="0.2">
      <c r="B6112" t="s">
        <v>46039</v>
      </c>
      <c r="C6112" s="9">
        <v>1</v>
      </c>
      <c r="D6112" s="9" t="str">
        <f>VLOOKUP($B6112,'F&amp;I Log'!$H$3:$I$8977,2,FALSE)</f>
        <v>Conventional</v>
      </c>
      <c r="E6112" s="9" t="str">
        <f>(VLOOKUP($B6112,'F&amp;I Log'!$H$3:$S$8977,5,FALSE))</f>
        <v>13 COLONIAL DR</v>
      </c>
      <c r="F6112" s="9" t="str">
        <f>IFERROR(VLOOKUP($B6112,'F&amp;I Log'!$H$3:$S$8977,6,FALSE),"--")</f>
        <v>NEWTOWN</v>
      </c>
      <c r="G6112" s="9" t="str">
        <f>IFERROR(VLOOKUP($B6112,'F&amp;I Log'!$H$3:$S$8977,7,FALSE),"--")</f>
        <v>PA</v>
      </c>
      <c r="H6112" s="9" t="str">
        <f>IFERROR(VLOOKUP($B6112,'F&amp;I Log'!$H$3:$S$8977,8,FALSE),"--")</f>
        <v>18940-1101</v>
      </c>
      <c r="I6112" s="9" t="str">
        <f>IFERROR(VLOOKUP($B6112,'F&amp;I Log'!$H$3:$S$8977,9,FALSE),"--")</f>
        <v>SCARP013@GMAIL.COM</v>
      </c>
      <c r="J6112" s="9" t="str">
        <f>IFERROR(VLOOKUP($B6112,'F&amp;I Log'!$H$3:$S$8977,10,FALSE),"--")</f>
        <v>215-860-2230</v>
      </c>
    </row>
    <row r="6113" spans="2:10" hidden="1" x14ac:dyDescent="0.2">
      <c r="B6113" t="s">
        <v>46050</v>
      </c>
      <c r="C6113" s="9">
        <v>1</v>
      </c>
      <c r="D6113" s="9" t="str">
        <f>VLOOKUP($B6113,'F&amp;I Log'!$H$3:$I$8977,2,FALSE)</f>
        <v>Conventional</v>
      </c>
      <c r="E6113" s="9" t="str">
        <f>(VLOOKUP($B6113,'F&amp;I Log'!$H$3:$S$8977,5,FALSE))</f>
        <v>283 CHURCH HILL RD</v>
      </c>
      <c r="F6113" s="9" t="str">
        <f>IFERROR(VLOOKUP($B6113,'F&amp;I Log'!$H$3:$S$8977,6,FALSE),"--")</f>
        <v>LENHARTSVILLE</v>
      </c>
      <c r="G6113" s="9" t="str">
        <f>IFERROR(VLOOKUP($B6113,'F&amp;I Log'!$H$3:$S$8977,7,FALSE),"--")</f>
        <v>PA</v>
      </c>
      <c r="H6113" s="9" t="str">
        <f>IFERROR(VLOOKUP($B6113,'F&amp;I Log'!$H$3:$S$8977,8,FALSE),"--")</f>
        <v>19534</v>
      </c>
      <c r="I6113" s="9" t="str">
        <f>IFERROR(VLOOKUP($B6113,'F&amp;I Log'!$H$3:$S$8977,9,FALSE),"--")</f>
        <v/>
      </c>
      <c r="J6113" s="9" t="str">
        <f>IFERROR(VLOOKUP($B6113,'F&amp;I Log'!$H$3:$S$8977,10,FALSE),"--")</f>
        <v/>
      </c>
    </row>
    <row r="6114" spans="2:10" hidden="1" x14ac:dyDescent="0.2">
      <c r="B6114" t="s">
        <v>46055</v>
      </c>
      <c r="C6114" s="9">
        <v>1</v>
      </c>
      <c r="D6114" s="9" t="str">
        <f>VLOOKUP($B6114,'F&amp;I Log'!$H$3:$I$8977,2,FALSE)</f>
        <v>Conventional</v>
      </c>
      <c r="E6114" s="9" t="str">
        <f>(VLOOKUP($B6114,'F&amp;I Log'!$H$3:$S$8977,5,FALSE))</f>
        <v>200 N SYCAMORE ST APT 3K</v>
      </c>
      <c r="F6114" s="9" t="str">
        <f>IFERROR(VLOOKUP($B6114,'F&amp;I Log'!$H$3:$S$8977,6,FALSE),"--")</f>
        <v>NEWTOWN</v>
      </c>
      <c r="G6114" s="9" t="str">
        <f>IFERROR(VLOOKUP($B6114,'F&amp;I Log'!$H$3:$S$8977,7,FALSE),"--")</f>
        <v>PA</v>
      </c>
      <c r="H6114" s="9" t="str">
        <f>IFERROR(VLOOKUP($B6114,'F&amp;I Log'!$H$3:$S$8977,8,FALSE),"--")</f>
        <v>18940</v>
      </c>
      <c r="I6114" s="9" t="str">
        <f>IFERROR(VLOOKUP($B6114,'F&amp;I Log'!$H$3:$S$8977,9,FALSE),"--")</f>
        <v>DHOLLIE@COMCAST.NET</v>
      </c>
      <c r="J6114" s="9" t="str">
        <f>IFERROR(VLOOKUP($B6114,'F&amp;I Log'!$H$3:$S$8977,10,FALSE),"--")</f>
        <v>215-499-1417</v>
      </c>
    </row>
    <row r="6115" spans="2:10" hidden="1" x14ac:dyDescent="0.2">
      <c r="B6115" t="s">
        <v>46061</v>
      </c>
      <c r="C6115" s="9">
        <v>1</v>
      </c>
      <c r="D6115" s="9" t="str">
        <f>VLOOKUP($B6115,'F&amp;I Log'!$H$3:$I$8977,2,FALSE)</f>
        <v>Conventional</v>
      </c>
      <c r="E6115" s="9" t="str">
        <f>(VLOOKUP($B6115,'F&amp;I Log'!$H$3:$S$8977,5,FALSE))</f>
        <v>5790 BRISTOL PIKE</v>
      </c>
      <c r="F6115" s="9" t="str">
        <f>IFERROR(VLOOKUP($B6115,'F&amp;I Log'!$H$3:$S$8977,6,FALSE),"--")</f>
        <v>BRISTOL</v>
      </c>
      <c r="G6115" s="9" t="str">
        <f>IFERROR(VLOOKUP($B6115,'F&amp;I Log'!$H$3:$S$8977,7,FALSE),"--")</f>
        <v>PA</v>
      </c>
      <c r="H6115" s="9" t="str">
        <f>IFERROR(VLOOKUP($B6115,'F&amp;I Log'!$H$3:$S$8977,8,FALSE),"--")</f>
        <v>19007</v>
      </c>
      <c r="I6115" s="9" t="str">
        <f>IFERROR(VLOOKUP($B6115,'F&amp;I Log'!$H$3:$S$8977,9,FALSE),"--")</f>
        <v>J3@SETRITE.COM</v>
      </c>
      <c r="J6115" s="9" t="str">
        <f>IFERROR(VLOOKUP($B6115,'F&amp;I Log'!$H$3:$S$8977,10,FALSE),"--")</f>
        <v>267-455-5822</v>
      </c>
    </row>
    <row r="6116" spans="2:10" hidden="1" x14ac:dyDescent="0.2">
      <c r="B6116" t="s">
        <v>46067</v>
      </c>
      <c r="C6116" s="9">
        <v>1</v>
      </c>
      <c r="D6116" s="9" t="str">
        <f>VLOOKUP($B6116,'F&amp;I Log'!$H$3:$I$8977,2,FALSE)</f>
        <v>Conventional</v>
      </c>
      <c r="E6116" s="9" t="str">
        <f>(VLOOKUP($B6116,'F&amp;I Log'!$H$3:$S$8977,5,FALSE))</f>
        <v>1809 PENNSLYVANIA AVE</v>
      </c>
      <c r="F6116" s="9" t="str">
        <f>IFERROR(VLOOKUP($B6116,'F&amp;I Log'!$H$3:$S$8977,6,FALSE),"--")</f>
        <v>CROYDON</v>
      </c>
      <c r="G6116" s="9" t="str">
        <f>IFERROR(VLOOKUP($B6116,'F&amp;I Log'!$H$3:$S$8977,7,FALSE),"--")</f>
        <v>PA</v>
      </c>
      <c r="H6116" s="9" t="str">
        <f>IFERROR(VLOOKUP($B6116,'F&amp;I Log'!$H$3:$S$8977,8,FALSE),"--")</f>
        <v>19021</v>
      </c>
      <c r="I6116" s="9" t="str">
        <f>IFERROR(VLOOKUP($B6116,'F&amp;I Log'!$H$3:$S$8977,9,FALSE),"--")</f>
        <v>JETCONINC25@GMAIL.COM</v>
      </c>
      <c r="J6116" s="9" t="str">
        <f>IFERROR(VLOOKUP($B6116,'F&amp;I Log'!$H$3:$S$8977,10,FALSE),"--")</f>
        <v>215-588-2581</v>
      </c>
    </row>
    <row r="6117" spans="2:10" hidden="1" x14ac:dyDescent="0.2">
      <c r="B6117" t="s">
        <v>46073</v>
      </c>
      <c r="C6117" s="9">
        <v>1</v>
      </c>
      <c r="D6117" s="9" t="str">
        <f>VLOOKUP($B6117,'F&amp;I Log'!$H$3:$I$8977,2,FALSE)</f>
        <v>Conventional</v>
      </c>
      <c r="E6117" s="9" t="str">
        <f>(VLOOKUP($B6117,'F&amp;I Log'!$H$3:$S$8977,5,FALSE))</f>
        <v>3709 LEVEL VILLAGE RD</v>
      </c>
      <c r="F6117" s="9" t="str">
        <f>IFERROR(VLOOKUP($B6117,'F&amp;I Log'!$H$3:$S$8977,6,FALSE),"--")</f>
        <v>HAVRE DE GRACE</v>
      </c>
      <c r="G6117" s="9" t="str">
        <f>IFERROR(VLOOKUP($B6117,'F&amp;I Log'!$H$3:$S$8977,7,FALSE),"--")</f>
        <v>MD</v>
      </c>
      <c r="H6117" s="9" t="str">
        <f>IFERROR(VLOOKUP($B6117,'F&amp;I Log'!$H$3:$S$8977,8,FALSE),"--")</f>
        <v>21078</v>
      </c>
      <c r="I6117" s="9" t="str">
        <f>IFERROR(VLOOKUP($B6117,'F&amp;I Log'!$H$3:$S$8977,9,FALSE),"--")</f>
        <v>QONEINC@AOL.COM</v>
      </c>
      <c r="J6117" s="9" t="str">
        <f>IFERROR(VLOOKUP($B6117,'F&amp;I Log'!$H$3:$S$8977,10,FALSE),"--")</f>
        <v>410-688-2527</v>
      </c>
    </row>
    <row r="6118" spans="2:10" hidden="1" x14ac:dyDescent="0.2">
      <c r="B6118" t="s">
        <v>46085</v>
      </c>
      <c r="C6118" s="9">
        <v>1</v>
      </c>
      <c r="D6118" s="9" t="str">
        <f>VLOOKUP($B6118,'F&amp;I Log'!$H$3:$I$8977,2,FALSE)</f>
        <v>Conventional</v>
      </c>
      <c r="E6118" s="9" t="str">
        <f>(VLOOKUP($B6118,'F&amp;I Log'!$H$3:$S$8977,5,FALSE))</f>
        <v>11 CRESTWOOD DR</v>
      </c>
      <c r="F6118" s="9" t="str">
        <f>IFERROR(VLOOKUP($B6118,'F&amp;I Log'!$H$3:$S$8977,6,FALSE),"--")</f>
        <v>NEW CITY</v>
      </c>
      <c r="G6118" s="9" t="str">
        <f>IFERROR(VLOOKUP($B6118,'F&amp;I Log'!$H$3:$S$8977,7,FALSE),"--")</f>
        <v>NY</v>
      </c>
      <c r="H6118" s="9" t="str">
        <f>IFERROR(VLOOKUP($B6118,'F&amp;I Log'!$H$3:$S$8977,8,FALSE),"--")</f>
        <v>10956</v>
      </c>
      <c r="I6118" s="9" t="str">
        <f>IFERROR(VLOOKUP($B6118,'F&amp;I Log'!$H$3:$S$8977,9,FALSE),"--")</f>
        <v>DAREK.NICINSKI@GMAIL.COM</v>
      </c>
      <c r="J6118" s="9" t="str">
        <f>IFERROR(VLOOKUP($B6118,'F&amp;I Log'!$H$3:$S$8977,10,FALSE),"--")</f>
        <v>917-796-7299</v>
      </c>
    </row>
    <row r="6119" spans="2:10" hidden="1" x14ac:dyDescent="0.2">
      <c r="B6119" t="s">
        <v>46092</v>
      </c>
      <c r="C6119" s="9">
        <v>1</v>
      </c>
      <c r="D6119" s="9" t="str">
        <f>VLOOKUP($B6119,'F&amp;I Log'!$H$3:$I$8977,2,FALSE)</f>
        <v>Conventional</v>
      </c>
      <c r="E6119" s="9" t="str">
        <f>(VLOOKUP($B6119,'F&amp;I Log'!$H$3:$S$8977,5,FALSE))</f>
        <v>306 WEXLEY DR</v>
      </c>
      <c r="F6119" s="9" t="str">
        <f>IFERROR(VLOOKUP($B6119,'F&amp;I Log'!$H$3:$S$8977,6,FALSE),"--")</f>
        <v>NEWTOWN</v>
      </c>
      <c r="G6119" s="9" t="str">
        <f>IFERROR(VLOOKUP($B6119,'F&amp;I Log'!$H$3:$S$8977,7,FALSE),"--")</f>
        <v>PA</v>
      </c>
      <c r="H6119" s="9" t="str">
        <f>IFERROR(VLOOKUP($B6119,'F&amp;I Log'!$H$3:$S$8977,8,FALSE),"--")</f>
        <v>18940</v>
      </c>
      <c r="I6119" s="9" t="str">
        <f>IFERROR(VLOOKUP($B6119,'F&amp;I Log'!$H$3:$S$8977,9,FALSE),"--")</f>
        <v>clarebuchholz@gmail.com</v>
      </c>
      <c r="J6119" s="9" t="str">
        <f>IFERROR(VLOOKUP($B6119,'F&amp;I Log'!$H$3:$S$8977,10,FALSE),"--")</f>
        <v>215-962-7172</v>
      </c>
    </row>
    <row r="6120" spans="2:10" hidden="1" x14ac:dyDescent="0.2">
      <c r="B6120" t="s">
        <v>46099</v>
      </c>
      <c r="C6120" s="9">
        <v>1</v>
      </c>
      <c r="D6120" s="9" t="str">
        <f>VLOOKUP($B6120,'F&amp;I Log'!$H$3:$I$8977,2,FALSE)</f>
        <v>Conventional</v>
      </c>
      <c r="E6120" s="9" t="str">
        <f>(VLOOKUP($B6120,'F&amp;I Log'!$H$3:$S$8977,5,FALSE))</f>
        <v>939 CALEDONIA ST</v>
      </c>
      <c r="F6120" s="9" t="str">
        <f>IFERROR(VLOOKUP($B6120,'F&amp;I Log'!$H$3:$S$8977,6,FALSE),"--")</f>
        <v>PHILADELPHIA</v>
      </c>
      <c r="G6120" s="9" t="str">
        <f>IFERROR(VLOOKUP($B6120,'F&amp;I Log'!$H$3:$S$8977,7,FALSE),"--")</f>
        <v>PA</v>
      </c>
      <c r="H6120" s="9" t="str">
        <f>IFERROR(VLOOKUP($B6120,'F&amp;I Log'!$H$3:$S$8977,8,FALSE),"--")</f>
        <v>19128</v>
      </c>
      <c r="I6120" s="9" t="str">
        <f>IFERROR(VLOOKUP($B6120,'F&amp;I Log'!$H$3:$S$8977,9,FALSE),"--")</f>
        <v>MJDZ125@GMAIL.COM</v>
      </c>
      <c r="J6120" s="9" t="str">
        <f>IFERROR(VLOOKUP($B6120,'F&amp;I Log'!$H$3:$S$8977,10,FALSE),"--")</f>
        <v>610-291-4792</v>
      </c>
    </row>
    <row r="6121" spans="2:10" hidden="1" x14ac:dyDescent="0.2">
      <c r="B6121" t="s">
        <v>46105</v>
      </c>
      <c r="C6121" s="9">
        <v>1</v>
      </c>
      <c r="D6121" s="9" t="str">
        <f>VLOOKUP($B6121,'F&amp;I Log'!$H$3:$I$8977,2,FALSE)</f>
        <v>Conventional</v>
      </c>
      <c r="E6121" s="9" t="str">
        <f>(VLOOKUP($B6121,'F&amp;I Log'!$H$3:$S$8977,5,FALSE))</f>
        <v>400 COLDSPRING RD</v>
      </c>
      <c r="F6121" s="9" t="str">
        <f>IFERROR(VLOOKUP($B6121,'F&amp;I Log'!$H$3:$S$8977,6,FALSE),"--")</f>
        <v>SOUTHAMPTON</v>
      </c>
      <c r="G6121" s="9" t="str">
        <f>IFERROR(VLOOKUP($B6121,'F&amp;I Log'!$H$3:$S$8977,7,FALSE),"--")</f>
        <v>PA</v>
      </c>
      <c r="H6121" s="9" t="str">
        <f>IFERROR(VLOOKUP($B6121,'F&amp;I Log'!$H$3:$S$8977,8,FALSE),"--")</f>
        <v>18966-3532</v>
      </c>
      <c r="I6121" s="9" t="str">
        <f>IFERROR(VLOOKUP($B6121,'F&amp;I Log'!$H$3:$S$8977,9,FALSE),"--")</f>
        <v>BUSY7@VERIZON.NET</v>
      </c>
      <c r="J6121" s="9" t="str">
        <f>IFERROR(VLOOKUP($B6121,'F&amp;I Log'!$H$3:$S$8977,10,FALSE),"--")</f>
        <v>610-757-7005</v>
      </c>
    </row>
    <row r="6122" spans="2:10" hidden="1" x14ac:dyDescent="0.2">
      <c r="B6122" t="s">
        <v>46112</v>
      </c>
      <c r="C6122" s="9">
        <v>1</v>
      </c>
      <c r="D6122" s="9" t="str">
        <f>VLOOKUP($B6122,'F&amp;I Log'!$H$3:$I$8977,2,FALSE)</f>
        <v>Conventional</v>
      </c>
      <c r="E6122" s="9" t="str">
        <f>(VLOOKUP($B6122,'F&amp;I Log'!$H$3:$S$8977,5,FALSE))</f>
        <v>911 C-2 MERRITT DR</v>
      </c>
      <c r="F6122" s="9" t="str">
        <f>IFERROR(VLOOKUP($B6122,'F&amp;I Log'!$H$3:$S$8977,6,FALSE),"--")</f>
        <v>HILLSBOROUGH</v>
      </c>
      <c r="G6122" s="9" t="str">
        <f>IFERROR(VLOOKUP($B6122,'F&amp;I Log'!$H$3:$S$8977,7,FALSE),"--")</f>
        <v>NJ</v>
      </c>
      <c r="H6122" s="9" t="str">
        <f>IFERROR(VLOOKUP($B6122,'F&amp;I Log'!$H$3:$S$8977,8,FALSE),"--")</f>
        <v>08844</v>
      </c>
      <c r="I6122" s="9" t="str">
        <f>IFERROR(VLOOKUP($B6122,'F&amp;I Log'!$H$3:$S$8977,9,FALSE),"--")</f>
        <v>ADISA64@HOTMAIL.COM</v>
      </c>
      <c r="J6122" s="9" t="str">
        <f>IFERROR(VLOOKUP($B6122,'F&amp;I Log'!$H$3:$S$8977,10,FALSE),"--")</f>
        <v>908-359-0048</v>
      </c>
    </row>
    <row r="6123" spans="2:10" hidden="1" x14ac:dyDescent="0.2">
      <c r="B6123" t="s">
        <v>46121</v>
      </c>
      <c r="C6123" s="9">
        <v>1</v>
      </c>
      <c r="D6123" s="9" t="str">
        <f>VLOOKUP($B6123,'F&amp;I Log'!$H$3:$I$8977,2,FALSE)</f>
        <v>Conventional</v>
      </c>
      <c r="E6123" s="9" t="str">
        <f>(VLOOKUP($B6123,'F&amp;I Log'!$H$3:$S$8977,5,FALSE))</f>
        <v>1012B LANSDALE AVE</v>
      </c>
      <c r="F6123" s="9" t="str">
        <f>IFERROR(VLOOKUP($B6123,'F&amp;I Log'!$H$3:$S$8977,6,FALSE),"--")</f>
        <v>LANSDALE</v>
      </c>
      <c r="G6123" s="9" t="str">
        <f>IFERROR(VLOOKUP($B6123,'F&amp;I Log'!$H$3:$S$8977,7,FALSE),"--")</f>
        <v>PA</v>
      </c>
      <c r="H6123" s="9" t="str">
        <f>IFERROR(VLOOKUP($B6123,'F&amp;I Log'!$H$3:$S$8977,8,FALSE),"--")</f>
        <v>19446</v>
      </c>
      <c r="I6123" s="9" t="str">
        <f>IFERROR(VLOOKUP($B6123,'F&amp;I Log'!$H$3:$S$8977,9,FALSE),"--")</f>
        <v>DIVINE_MOON01@YAHOO.COM</v>
      </c>
      <c r="J6123" s="9" t="str">
        <f>IFERROR(VLOOKUP($B6123,'F&amp;I Log'!$H$3:$S$8977,10,FALSE),"--")</f>
        <v>267-474-5673</v>
      </c>
    </row>
    <row r="6124" spans="2:10" hidden="1" x14ac:dyDescent="0.2">
      <c r="B6124" t="s">
        <v>46129</v>
      </c>
      <c r="C6124" s="9">
        <v>1</v>
      </c>
      <c r="D6124" s="9" t="str">
        <f>VLOOKUP($B6124,'F&amp;I Log'!$H$3:$I$8977,2,FALSE)</f>
        <v>Conventional</v>
      </c>
      <c r="E6124" s="9" t="str">
        <f>(VLOOKUP($B6124,'F&amp;I Log'!$H$3:$S$8977,5,FALSE))</f>
        <v>14 WALTER DR</v>
      </c>
      <c r="F6124" s="9" t="str">
        <f>IFERROR(VLOOKUP($B6124,'F&amp;I Log'!$H$3:$S$8977,6,FALSE),"--")</f>
        <v>MONSEY</v>
      </c>
      <c r="G6124" s="9" t="str">
        <f>IFERROR(VLOOKUP($B6124,'F&amp;I Log'!$H$3:$S$8977,7,FALSE),"--")</f>
        <v>NY</v>
      </c>
      <c r="H6124" s="9" t="str">
        <f>IFERROR(VLOOKUP($B6124,'F&amp;I Log'!$H$3:$S$8977,8,FALSE),"--")</f>
        <v>10952-3168</v>
      </c>
      <c r="I6124" s="9" t="str">
        <f>IFERROR(VLOOKUP($B6124,'F&amp;I Log'!$H$3:$S$8977,9,FALSE),"--")</f>
        <v/>
      </c>
      <c r="J6124" s="9" t="str">
        <f>IFERROR(VLOOKUP($B6124,'F&amp;I Log'!$H$3:$S$8977,10,FALSE),"--")</f>
        <v/>
      </c>
    </row>
    <row r="6125" spans="2:10" hidden="1" x14ac:dyDescent="0.2">
      <c r="B6125" t="s">
        <v>46134</v>
      </c>
      <c r="C6125" s="9">
        <v>1</v>
      </c>
      <c r="D6125" s="9" t="str">
        <f>VLOOKUP($B6125,'F&amp;I Log'!$H$3:$I$8977,2,FALSE)</f>
        <v>Conventional</v>
      </c>
      <c r="E6125" s="9" t="str">
        <f>(VLOOKUP($B6125,'F&amp;I Log'!$H$3:$S$8977,5,FALSE))</f>
        <v>4628 STAFFORD AVE</v>
      </c>
      <c r="F6125" s="9" t="str">
        <f>IFERROR(VLOOKUP($B6125,'F&amp;I Log'!$H$3:$S$8977,6,FALSE),"--")</f>
        <v>BETHLEHEM</v>
      </c>
      <c r="G6125" s="9" t="str">
        <f>IFERROR(VLOOKUP($B6125,'F&amp;I Log'!$H$3:$S$8977,7,FALSE),"--")</f>
        <v>PA</v>
      </c>
      <c r="H6125" s="9" t="str">
        <f>IFERROR(VLOOKUP($B6125,'F&amp;I Log'!$H$3:$S$8977,8,FALSE),"--")</f>
        <v>18020</v>
      </c>
      <c r="I6125" s="9" t="str">
        <f>IFERROR(VLOOKUP($B6125,'F&amp;I Log'!$H$3:$S$8977,9,FALSE),"--")</f>
        <v>FIREWALKER92MDK@YAHOO.COM</v>
      </c>
      <c r="J6125" s="9" t="str">
        <f>IFERROR(VLOOKUP($B6125,'F&amp;I Log'!$H$3:$S$8977,10,FALSE),"--")</f>
        <v>610-393-7024</v>
      </c>
    </row>
    <row r="6126" spans="2:10" hidden="1" x14ac:dyDescent="0.2">
      <c r="B6126" t="s">
        <v>46140</v>
      </c>
      <c r="C6126" s="9">
        <v>1</v>
      </c>
      <c r="D6126" s="9" t="str">
        <f>VLOOKUP($B6126,'F&amp;I Log'!$H$3:$I$8977,2,FALSE)</f>
        <v>Conventional</v>
      </c>
      <c r="E6126" s="9" t="str">
        <f>(VLOOKUP($B6126,'F&amp;I Log'!$H$3:$S$8977,5,FALSE))</f>
        <v>2743 DUKE DR</v>
      </c>
      <c r="F6126" s="9" t="str">
        <f>IFERROR(VLOOKUP($B6126,'F&amp;I Log'!$H$3:$S$8977,6,FALSE),"--")</f>
        <v>FURLONG</v>
      </c>
      <c r="G6126" s="9" t="str">
        <f>IFERROR(VLOOKUP($B6126,'F&amp;I Log'!$H$3:$S$8977,7,FALSE),"--")</f>
        <v>PA</v>
      </c>
      <c r="H6126" s="9" t="str">
        <f>IFERROR(VLOOKUP($B6126,'F&amp;I Log'!$H$3:$S$8977,8,FALSE),"--")</f>
        <v>18925-1144</v>
      </c>
      <c r="I6126" s="9" t="str">
        <f>IFERROR(VLOOKUP($B6126,'F&amp;I Log'!$H$3:$S$8977,9,FALSE),"--")</f>
        <v/>
      </c>
      <c r="J6126" s="9" t="str">
        <f>IFERROR(VLOOKUP($B6126,'F&amp;I Log'!$H$3:$S$8977,10,FALSE),"--")</f>
        <v>215-837-4632</v>
      </c>
    </row>
    <row r="6127" spans="2:10" hidden="1" x14ac:dyDescent="0.2">
      <c r="B6127" t="s">
        <v>46147</v>
      </c>
      <c r="C6127" s="9">
        <v>1</v>
      </c>
      <c r="D6127" s="9" t="str">
        <f>VLOOKUP($B6127,'F&amp;I Log'!$H$3:$I$8977,2,FALSE)</f>
        <v>Conventional</v>
      </c>
      <c r="E6127" s="9" t="str">
        <f>(VLOOKUP($B6127,'F&amp;I Log'!$H$3:$S$8977,5,FALSE))</f>
        <v>109 SOUTH DR</v>
      </c>
      <c r="F6127" s="9" t="str">
        <f>IFERROR(VLOOKUP($B6127,'F&amp;I Log'!$H$3:$S$8977,6,FALSE),"--")</f>
        <v>NEWTOWN</v>
      </c>
      <c r="G6127" s="9" t="str">
        <f>IFERROR(VLOOKUP($B6127,'F&amp;I Log'!$H$3:$S$8977,7,FALSE),"--")</f>
        <v>PA</v>
      </c>
      <c r="H6127" s="9" t="str">
        <f>IFERROR(VLOOKUP($B6127,'F&amp;I Log'!$H$3:$S$8977,8,FALSE),"--")</f>
        <v>18940-9233</v>
      </c>
      <c r="I6127" s="9" t="str">
        <f>IFERROR(VLOOKUP($B6127,'F&amp;I Log'!$H$3:$S$8977,9,FALSE),"--")</f>
        <v>DANIELPETERSON578@GMAIL.COM</v>
      </c>
      <c r="J6127" s="9" t="str">
        <f>IFERROR(VLOOKUP($B6127,'F&amp;I Log'!$H$3:$S$8977,10,FALSE),"--")</f>
        <v>215-715-4783</v>
      </c>
    </row>
    <row r="6128" spans="2:10" hidden="1" x14ac:dyDescent="0.2">
      <c r="B6128" t="s">
        <v>46159</v>
      </c>
      <c r="C6128" s="9">
        <v>1</v>
      </c>
      <c r="D6128" s="9" t="str">
        <f>VLOOKUP($B6128,'F&amp;I Log'!$H$3:$I$8977,2,FALSE)</f>
        <v>Conventional</v>
      </c>
      <c r="E6128" s="9" t="str">
        <f>(VLOOKUP($B6128,'F&amp;I Log'!$H$3:$S$8977,5,FALSE))</f>
        <v>1227 PIN OAK DR</v>
      </c>
      <c r="F6128" s="9" t="str">
        <f>IFERROR(VLOOKUP($B6128,'F&amp;I Log'!$H$3:$S$8977,6,FALSE),"--")</f>
        <v>PERKIOMENVILLE</v>
      </c>
      <c r="G6128" s="9" t="str">
        <f>IFERROR(VLOOKUP($B6128,'F&amp;I Log'!$H$3:$S$8977,7,FALSE),"--")</f>
        <v>PA</v>
      </c>
      <c r="H6128" s="9" t="str">
        <f>IFERROR(VLOOKUP($B6128,'F&amp;I Log'!$H$3:$S$8977,8,FALSE),"--")</f>
        <v>18074</v>
      </c>
      <c r="I6128" s="9" t="str">
        <f>IFERROR(VLOOKUP($B6128,'F&amp;I Log'!$H$3:$S$8977,9,FALSE),"--")</f>
        <v>POOKYBEARPOOH@AOL.COM</v>
      </c>
      <c r="J6128" s="9" t="str">
        <f>IFERROR(VLOOKUP($B6128,'F&amp;I Log'!$H$3:$S$8977,10,FALSE),"--")</f>
        <v>267-294-9126</v>
      </c>
    </row>
    <row r="6129" spans="2:10" hidden="1" x14ac:dyDescent="0.2">
      <c r="B6129" t="s">
        <v>46165</v>
      </c>
      <c r="C6129" s="9">
        <v>1</v>
      </c>
      <c r="D6129" s="9" t="str">
        <f>VLOOKUP($B6129,'F&amp;I Log'!$H$3:$I$8977,2,FALSE)</f>
        <v>Conventional</v>
      </c>
      <c r="E6129" s="9" t="str">
        <f>(VLOOKUP($B6129,'F&amp;I Log'!$H$3:$S$8977,5,FALSE))</f>
        <v>727 LANCASTER DRIVE</v>
      </c>
      <c r="F6129" s="9" t="str">
        <f>IFERROR(VLOOKUP($B6129,'F&amp;I Log'!$H$3:$S$8977,6,FALSE),"--")</f>
        <v>WEST DEPTFORD</v>
      </c>
      <c r="G6129" s="9" t="str">
        <f>IFERROR(VLOOKUP($B6129,'F&amp;I Log'!$H$3:$S$8977,7,FALSE),"--")</f>
        <v>NJ</v>
      </c>
      <c r="H6129" s="9" t="str">
        <f>IFERROR(VLOOKUP($B6129,'F&amp;I Log'!$H$3:$S$8977,8,FALSE),"--")</f>
        <v>08086</v>
      </c>
      <c r="I6129" s="9" t="str">
        <f>IFERROR(VLOOKUP($B6129,'F&amp;I Log'!$H$3:$S$8977,9,FALSE),"--")</f>
        <v>MARISA_SALMIERE@YAHOO.COM</v>
      </c>
      <c r="J6129" s="9" t="str">
        <f>IFERROR(VLOOKUP($B6129,'F&amp;I Log'!$H$3:$S$8977,10,FALSE),"--")</f>
        <v>609-970-7658</v>
      </c>
    </row>
    <row r="6130" spans="2:10" hidden="1" x14ac:dyDescent="0.2">
      <c r="B6130" t="s">
        <v>46173</v>
      </c>
      <c r="C6130" s="9">
        <v>1</v>
      </c>
      <c r="D6130" s="9" t="str">
        <f>VLOOKUP($B6130,'F&amp;I Log'!$H$3:$I$8977,2,FALSE)</f>
        <v>Conventional</v>
      </c>
      <c r="E6130" s="9" t="str">
        <f>(VLOOKUP($B6130,'F&amp;I Log'!$H$3:$S$8977,5,FALSE))</f>
        <v>727 LANCASTER DR</v>
      </c>
      <c r="F6130" s="9" t="str">
        <f>IFERROR(VLOOKUP($B6130,'F&amp;I Log'!$H$3:$S$8977,6,FALSE),"--")</f>
        <v>WEST DEPTFORD</v>
      </c>
      <c r="G6130" s="9" t="str">
        <f>IFERROR(VLOOKUP($B6130,'F&amp;I Log'!$H$3:$S$8977,7,FALSE),"--")</f>
        <v>NJ</v>
      </c>
      <c r="H6130" s="9" t="str">
        <f>IFERROR(VLOOKUP($B6130,'F&amp;I Log'!$H$3:$S$8977,8,FALSE),"--")</f>
        <v>08086-3819</v>
      </c>
      <c r="I6130" s="9" t="str">
        <f>IFERROR(VLOOKUP($B6130,'F&amp;I Log'!$H$3:$S$8977,9,FALSE),"--")</f>
        <v>CRAIGFPOTTER@YAHOO.COM</v>
      </c>
      <c r="J6130" s="9" t="str">
        <f>IFERROR(VLOOKUP($B6130,'F&amp;I Log'!$H$3:$S$8977,10,FALSE),"--")</f>
        <v>609-970-7658</v>
      </c>
    </row>
    <row r="6131" spans="2:10" hidden="1" x14ac:dyDescent="0.2">
      <c r="B6131" t="s">
        <v>46178</v>
      </c>
      <c r="C6131" s="9">
        <v>1</v>
      </c>
      <c r="D6131" s="9" t="str">
        <f>VLOOKUP($B6131,'F&amp;I Log'!$H$3:$I$8977,2,FALSE)</f>
        <v>Conventional</v>
      </c>
      <c r="E6131" s="9" t="str">
        <f>(VLOOKUP($B6131,'F&amp;I Log'!$H$3:$S$8977,5,FALSE))</f>
        <v>360 HAWTHORNE LN</v>
      </c>
      <c r="F6131" s="9" t="str">
        <f>IFERROR(VLOOKUP($B6131,'F&amp;I Log'!$H$3:$S$8977,6,FALSE),"--")</f>
        <v>WHITEHALL</v>
      </c>
      <c r="G6131" s="9" t="str">
        <f>IFERROR(VLOOKUP($B6131,'F&amp;I Log'!$H$3:$S$8977,7,FALSE),"--")</f>
        <v>PA</v>
      </c>
      <c r="H6131" s="9" t="str">
        <f>IFERROR(VLOOKUP($B6131,'F&amp;I Log'!$H$3:$S$8977,8,FALSE),"--")</f>
        <v>18052-6224</v>
      </c>
      <c r="I6131" s="9" t="str">
        <f>IFERROR(VLOOKUP($B6131,'F&amp;I Log'!$H$3:$S$8977,9,FALSE),"--")</f>
        <v>CHUCKLESPA@MSN.COM</v>
      </c>
      <c r="J6131" s="9" t="str">
        <f>IFERROR(VLOOKUP($B6131,'F&amp;I Log'!$H$3:$S$8977,10,FALSE),"--")</f>
        <v>610-349-1626</v>
      </c>
    </row>
    <row r="6132" spans="2:10" hidden="1" x14ac:dyDescent="0.2">
      <c r="B6132" t="s">
        <v>46188</v>
      </c>
      <c r="C6132" s="9">
        <v>1</v>
      </c>
      <c r="D6132" s="9" t="str">
        <f>VLOOKUP($B6132,'F&amp;I Log'!$H$3:$I$8977,2,FALSE)</f>
        <v>Conventional</v>
      </c>
      <c r="E6132" s="9" t="str">
        <f>(VLOOKUP($B6132,'F&amp;I Log'!$H$3:$S$8977,5,FALSE))</f>
        <v>115 BROOKSIDE DR</v>
      </c>
      <c r="F6132" s="9" t="str">
        <f>IFERROR(VLOOKUP($B6132,'F&amp;I Log'!$H$3:$S$8977,6,FALSE),"--")</f>
        <v>FEASTERVILLE</v>
      </c>
      <c r="G6132" s="9" t="str">
        <f>IFERROR(VLOOKUP($B6132,'F&amp;I Log'!$H$3:$S$8977,7,FALSE),"--")</f>
        <v>PA</v>
      </c>
      <c r="H6132" s="9" t="str">
        <f>IFERROR(VLOOKUP($B6132,'F&amp;I Log'!$H$3:$S$8977,8,FALSE),"--")</f>
        <v>19053</v>
      </c>
      <c r="I6132" s="9" t="str">
        <f>IFERROR(VLOOKUP($B6132,'F&amp;I Log'!$H$3:$S$8977,9,FALSE),"--")</f>
        <v>JOEVINJOE@HOTMAIL.COM</v>
      </c>
      <c r="J6132" s="9" t="str">
        <f>IFERROR(VLOOKUP($B6132,'F&amp;I Log'!$H$3:$S$8977,10,FALSE),"--")</f>
        <v>267-475-6888</v>
      </c>
    </row>
    <row r="6133" spans="2:10" hidden="1" x14ac:dyDescent="0.2">
      <c r="B6133" t="s">
        <v>46193</v>
      </c>
      <c r="C6133" s="9">
        <v>1</v>
      </c>
      <c r="D6133" s="9" t="str">
        <f>VLOOKUP($B6133,'F&amp;I Log'!$H$3:$I$8977,2,FALSE)</f>
        <v>Conventional</v>
      </c>
      <c r="E6133" s="9" t="str">
        <f>(VLOOKUP($B6133,'F&amp;I Log'!$H$3:$S$8977,5,FALSE))</f>
        <v>60 COPPERLEAF DR</v>
      </c>
      <c r="F6133" s="9" t="str">
        <f>IFERROR(VLOOKUP($B6133,'F&amp;I Log'!$H$3:$S$8977,6,FALSE),"--")</f>
        <v>NEWTOWN</v>
      </c>
      <c r="G6133" s="9" t="str">
        <f>IFERROR(VLOOKUP($B6133,'F&amp;I Log'!$H$3:$S$8977,7,FALSE),"--")</f>
        <v>PA</v>
      </c>
      <c r="H6133" s="9" t="str">
        <f>IFERROR(VLOOKUP($B6133,'F&amp;I Log'!$H$3:$S$8977,8,FALSE),"--")</f>
        <v>18940</v>
      </c>
      <c r="I6133" s="9" t="str">
        <f>IFERROR(VLOOKUP($B6133,'F&amp;I Log'!$H$3:$S$8977,9,FALSE),"--")</f>
        <v>LRUTTER20@GMAIL.COM</v>
      </c>
      <c r="J6133" s="9" t="str">
        <f>IFERROR(VLOOKUP($B6133,'F&amp;I Log'!$H$3:$S$8977,10,FALSE),"--")</f>
        <v>215-651-6357</v>
      </c>
    </row>
    <row r="6134" spans="2:10" hidden="1" x14ac:dyDescent="0.2">
      <c r="B6134" t="s">
        <v>46200</v>
      </c>
      <c r="C6134" s="9">
        <v>1</v>
      </c>
      <c r="D6134" s="9" t="str">
        <f>VLOOKUP($B6134,'F&amp;I Log'!$H$3:$I$8977,2,FALSE)</f>
        <v>Conventional</v>
      </c>
      <c r="E6134" s="9" t="str">
        <f>(VLOOKUP($B6134,'F&amp;I Log'!$H$3:$S$8977,5,FALSE))</f>
        <v>471 MILLER RD</v>
      </c>
      <c r="F6134" s="9" t="str">
        <f>IFERROR(VLOOKUP($B6134,'F&amp;I Log'!$H$3:$S$8977,6,FALSE),"--")</f>
        <v>SUNBURY</v>
      </c>
      <c r="G6134" s="9" t="str">
        <f>IFERROR(VLOOKUP($B6134,'F&amp;I Log'!$H$3:$S$8977,7,FALSE),"--")</f>
        <v>PA</v>
      </c>
      <c r="H6134" s="9" t="str">
        <f>IFERROR(VLOOKUP($B6134,'F&amp;I Log'!$H$3:$S$8977,8,FALSE),"--")</f>
        <v>17801</v>
      </c>
      <c r="I6134" s="9" t="str">
        <f>IFERROR(VLOOKUP($B6134,'F&amp;I Log'!$H$3:$S$8977,9,FALSE),"--")</f>
        <v>BRADYINS@GMAIL.COM</v>
      </c>
      <c r="J6134" s="9" t="str">
        <f>IFERROR(VLOOKUP($B6134,'F&amp;I Log'!$H$3:$S$8977,10,FALSE),"--")</f>
        <v>570-847-7069</v>
      </c>
    </row>
    <row r="6135" spans="2:10" hidden="1" x14ac:dyDescent="0.2">
      <c r="B6135" t="s">
        <v>46206</v>
      </c>
      <c r="C6135" s="9">
        <v>1</v>
      </c>
      <c r="D6135" s="9" t="str">
        <f>VLOOKUP($B6135,'F&amp;I Log'!$H$3:$I$8977,2,FALSE)</f>
        <v>Conventional</v>
      </c>
      <c r="E6135" s="9" t="str">
        <f>(VLOOKUP($B6135,'F&amp;I Log'!$H$3:$S$8977,5,FALSE))</f>
        <v>5410 UPPER MOUNTAIN RD</v>
      </c>
      <c r="F6135" s="9" t="str">
        <f>IFERROR(VLOOKUP($B6135,'F&amp;I Log'!$H$3:$S$8977,6,FALSE),"--")</f>
        <v>NEW HOPE</v>
      </c>
      <c r="G6135" s="9" t="str">
        <f>IFERROR(VLOOKUP($B6135,'F&amp;I Log'!$H$3:$S$8977,7,FALSE),"--")</f>
        <v>PA</v>
      </c>
      <c r="H6135" s="9" t="str">
        <f>IFERROR(VLOOKUP($B6135,'F&amp;I Log'!$H$3:$S$8977,8,FALSE),"--")</f>
        <v>18938</v>
      </c>
      <c r="I6135" s="9" t="str">
        <f>IFERROR(VLOOKUP($B6135,'F&amp;I Log'!$H$3:$S$8977,9,FALSE),"--")</f>
        <v>ROBERT.WELCH@USMA.EDU</v>
      </c>
      <c r="J6135" s="9" t="str">
        <f>IFERROR(VLOOKUP($B6135,'F&amp;I Log'!$H$3:$S$8977,10,FALSE),"--")</f>
        <v>215-588-4098</v>
      </c>
    </row>
    <row r="6136" spans="2:10" hidden="1" x14ac:dyDescent="0.2">
      <c r="B6136" t="s">
        <v>46211</v>
      </c>
      <c r="C6136" s="9">
        <v>1</v>
      </c>
      <c r="D6136" s="9" t="str">
        <f>VLOOKUP($B6136,'F&amp;I Log'!$H$3:$I$8977,2,FALSE)</f>
        <v>Conventional</v>
      </c>
      <c r="E6136" s="9" t="str">
        <f>(VLOOKUP($B6136,'F&amp;I Log'!$H$3:$S$8977,5,FALSE))</f>
        <v>545 LONELY COTTAGE RD</v>
      </c>
      <c r="F6136" s="9" t="str">
        <f>IFERROR(VLOOKUP($B6136,'F&amp;I Log'!$H$3:$S$8977,6,FALSE),"--")</f>
        <v>UPPR BLCK EDY</v>
      </c>
      <c r="G6136" s="9" t="str">
        <f>IFERROR(VLOOKUP($B6136,'F&amp;I Log'!$H$3:$S$8977,7,FALSE),"--")</f>
        <v>PA</v>
      </c>
      <c r="H6136" s="9" t="str">
        <f>IFERROR(VLOOKUP($B6136,'F&amp;I Log'!$H$3:$S$8977,8,FALSE),"--")</f>
        <v>18972-9345</v>
      </c>
      <c r="I6136" s="9" t="str">
        <f>IFERROR(VLOOKUP($B6136,'F&amp;I Log'!$H$3:$S$8977,9,FALSE),"--")</f>
        <v>DFHAUBERT@GMAIL.COM</v>
      </c>
      <c r="J6136" s="9" t="str">
        <f>IFERROR(VLOOKUP($B6136,'F&amp;I Log'!$H$3:$S$8977,10,FALSE),"--")</f>
        <v>267-372-2418</v>
      </c>
    </row>
    <row r="6137" spans="2:10" hidden="1" x14ac:dyDescent="0.2">
      <c r="B6137" t="s">
        <v>46216</v>
      </c>
      <c r="C6137" s="9">
        <v>1</v>
      </c>
      <c r="D6137" s="9" t="str">
        <f>VLOOKUP($B6137,'F&amp;I Log'!$H$3:$I$8977,2,FALSE)</f>
        <v>Conventional</v>
      </c>
      <c r="E6137" s="9" t="str">
        <f>(VLOOKUP($B6137,'F&amp;I Log'!$H$3:$S$8977,5,FALSE))</f>
        <v>19 WILSON AVE</v>
      </c>
      <c r="F6137" s="9" t="str">
        <f>IFERROR(VLOOKUP($B6137,'F&amp;I Log'!$H$3:$S$8977,6,FALSE),"--")</f>
        <v>IVYLAND</v>
      </c>
      <c r="G6137" s="9" t="str">
        <f>IFERROR(VLOOKUP($B6137,'F&amp;I Log'!$H$3:$S$8977,7,FALSE),"--")</f>
        <v>PA</v>
      </c>
      <c r="H6137" s="9" t="str">
        <f>IFERROR(VLOOKUP($B6137,'F&amp;I Log'!$H$3:$S$8977,8,FALSE),"--")</f>
        <v>18974-1732</v>
      </c>
      <c r="I6137" s="9" t="str">
        <f>IFERROR(VLOOKUP($B6137,'F&amp;I Log'!$H$3:$S$8977,9,FALSE),"--")</f>
        <v>METRAMEDIAHDTV@AOL.COM</v>
      </c>
      <c r="J6137" s="9" t="str">
        <f>IFERROR(VLOOKUP($B6137,'F&amp;I Log'!$H$3:$S$8977,10,FALSE),"--")</f>
        <v>215-957-5272</v>
      </c>
    </row>
    <row r="6138" spans="2:10" hidden="1" x14ac:dyDescent="0.2">
      <c r="B6138" t="s">
        <v>46225</v>
      </c>
      <c r="C6138" s="9">
        <v>1</v>
      </c>
      <c r="D6138" s="9" t="str">
        <f>VLOOKUP($B6138,'F&amp;I Log'!$H$3:$I$8977,2,FALSE)</f>
        <v>Conventional</v>
      </c>
      <c r="E6138" s="9" t="str">
        <f>(VLOOKUP($B6138,'F&amp;I Log'!$H$3:$S$8977,5,FALSE))</f>
        <v>1731 AIRPORT RD</v>
      </c>
      <c r="F6138" s="9" t="str">
        <f>IFERROR(VLOOKUP($B6138,'F&amp;I Log'!$H$3:$S$8977,6,FALSE),"--")</f>
        <v>ALLENTOWN</v>
      </c>
      <c r="G6138" s="9" t="str">
        <f>IFERROR(VLOOKUP($B6138,'F&amp;I Log'!$H$3:$S$8977,7,FALSE),"--")</f>
        <v>PA</v>
      </c>
      <c r="H6138" s="9" t="str">
        <f>IFERROR(VLOOKUP($B6138,'F&amp;I Log'!$H$3:$S$8977,8,FALSE),"--")</f>
        <v>18109</v>
      </c>
      <c r="I6138" s="9" t="str">
        <f>IFERROR(VLOOKUP($B6138,'F&amp;I Log'!$H$3:$S$8977,9,FALSE),"--")</f>
        <v>MIKED7272@YAHOO.COM</v>
      </c>
      <c r="J6138" s="9" t="str">
        <f>IFERROR(VLOOKUP($B6138,'F&amp;I Log'!$H$3:$S$8977,10,FALSE),"--")</f>
        <v>484-357-9577</v>
      </c>
    </row>
    <row r="6139" spans="2:10" hidden="1" x14ac:dyDescent="0.2">
      <c r="B6139" t="s">
        <v>46231</v>
      </c>
      <c r="C6139" s="9">
        <v>1</v>
      </c>
      <c r="D6139" s="9" t="str">
        <f>VLOOKUP($B6139,'F&amp;I Log'!$H$3:$I$8977,2,FALSE)</f>
        <v>Conventional</v>
      </c>
      <c r="E6139" s="9" t="str">
        <f>(VLOOKUP($B6139,'F&amp;I Log'!$H$3:$S$8977,5,FALSE))</f>
        <v>9621 EASTON RD BOX 93</v>
      </c>
      <c r="F6139" s="9" t="str">
        <f>IFERROR(VLOOKUP($B6139,'F&amp;I Log'!$H$3:$S$8977,6,FALSE),"--")</f>
        <v>KINTNERSVILLE</v>
      </c>
      <c r="G6139" s="9" t="str">
        <f>IFERROR(VLOOKUP($B6139,'F&amp;I Log'!$H$3:$S$8977,7,FALSE),"--")</f>
        <v>PA</v>
      </c>
      <c r="H6139" s="9" t="str">
        <f>IFERROR(VLOOKUP($B6139,'F&amp;I Log'!$H$3:$S$8977,8,FALSE),"--")</f>
        <v>18930</v>
      </c>
      <c r="I6139" s="9" t="str">
        <f>IFERROR(VLOOKUP($B6139,'F&amp;I Log'!$H$3:$S$8977,9,FALSE),"--")</f>
        <v>mcbeath.deanne@pmlmail.com</v>
      </c>
      <c r="J6139" s="9" t="str">
        <f>IFERROR(VLOOKUP($B6139,'F&amp;I Log'!$H$3:$S$8977,10,FALSE),"--")</f>
        <v>610-847-2765</v>
      </c>
    </row>
    <row r="6140" spans="2:10" hidden="1" x14ac:dyDescent="0.2">
      <c r="B6140" t="s">
        <v>46238</v>
      </c>
      <c r="C6140" s="9">
        <v>1</v>
      </c>
      <c r="D6140" s="9" t="str">
        <f>VLOOKUP($B6140,'F&amp;I Log'!$H$3:$I$8977,2,FALSE)</f>
        <v>Conventional</v>
      </c>
      <c r="E6140" s="9" t="str">
        <f>(VLOOKUP($B6140,'F&amp;I Log'!$H$3:$S$8977,5,FALSE))</f>
        <v>1730 W ROCK RD</v>
      </c>
      <c r="F6140" s="9" t="str">
        <f>IFERROR(VLOOKUP($B6140,'F&amp;I Log'!$H$3:$S$8977,6,FALSE),"--")</f>
        <v>PERKASIE</v>
      </c>
      <c r="G6140" s="9" t="str">
        <f>IFERROR(VLOOKUP($B6140,'F&amp;I Log'!$H$3:$S$8977,7,FALSE),"--")</f>
        <v>PA</v>
      </c>
      <c r="H6140" s="9" t="str">
        <f>IFERROR(VLOOKUP($B6140,'F&amp;I Log'!$H$3:$S$8977,8,FALSE),"--")</f>
        <v>18944</v>
      </c>
      <c r="I6140" s="9" t="str">
        <f>IFERROR(VLOOKUP($B6140,'F&amp;I Log'!$H$3:$S$8977,9,FALSE),"--")</f>
        <v>JSEARS11@GMAIL.COM</v>
      </c>
      <c r="J6140" s="9" t="str">
        <f>IFERROR(VLOOKUP($B6140,'F&amp;I Log'!$H$3:$S$8977,10,FALSE),"--")</f>
        <v>215-257-6055</v>
      </c>
    </row>
    <row r="6141" spans="2:10" hidden="1" x14ac:dyDescent="0.2">
      <c r="B6141" t="s">
        <v>46245</v>
      </c>
      <c r="C6141" s="9">
        <v>1</v>
      </c>
      <c r="D6141" s="9" t="str">
        <f>VLOOKUP($B6141,'F&amp;I Log'!$H$3:$I$8977,2,FALSE)</f>
        <v>Conventional</v>
      </c>
      <c r="E6141" s="9" t="str">
        <f>(VLOOKUP($B6141,'F&amp;I Log'!$H$3:$S$8977,5,FALSE))</f>
        <v>402 HENLEY CT</v>
      </c>
      <c r="F6141" s="9" t="str">
        <f>IFERROR(VLOOKUP($B6141,'F&amp;I Log'!$H$3:$S$8977,6,FALSE),"--")</f>
        <v>DOYLESTOWN</v>
      </c>
      <c r="G6141" s="9" t="str">
        <f>IFERROR(VLOOKUP($B6141,'F&amp;I Log'!$H$3:$S$8977,7,FALSE),"--")</f>
        <v>PA</v>
      </c>
      <c r="H6141" s="9" t="str">
        <f>IFERROR(VLOOKUP($B6141,'F&amp;I Log'!$H$3:$S$8977,8,FALSE),"--")</f>
        <v>18901</v>
      </c>
      <c r="I6141" s="9" t="str">
        <f>IFERROR(VLOOKUP($B6141,'F&amp;I Log'!$H$3:$S$8977,9,FALSE),"--")</f>
        <v>BKING@DIVGRP.COM</v>
      </c>
      <c r="J6141" s="9" t="str">
        <f>IFERROR(VLOOKUP($B6141,'F&amp;I Log'!$H$3:$S$8977,10,FALSE),"--")</f>
        <v>215-394-5954</v>
      </c>
    </row>
    <row r="6142" spans="2:10" hidden="1" x14ac:dyDescent="0.2">
      <c r="B6142" t="s">
        <v>46252</v>
      </c>
      <c r="C6142" s="9">
        <v>1</v>
      </c>
      <c r="D6142" s="9" t="str">
        <f>VLOOKUP($B6142,'F&amp;I Log'!$H$3:$I$8977,2,FALSE)</f>
        <v>Conventional</v>
      </c>
      <c r="E6142" s="9" t="str">
        <f>(VLOOKUP($B6142,'F&amp;I Log'!$H$3:$S$8977,5,FALSE))</f>
        <v>155 N 2ND STREET PIKE</v>
      </c>
      <c r="F6142" s="9" t="str">
        <f>IFERROR(VLOOKUP($B6142,'F&amp;I Log'!$H$3:$S$8977,6,FALSE),"--")</f>
        <v>CHURCHVILLE</v>
      </c>
      <c r="G6142" s="9" t="str">
        <f>IFERROR(VLOOKUP($B6142,'F&amp;I Log'!$H$3:$S$8977,7,FALSE),"--")</f>
        <v>PA</v>
      </c>
      <c r="H6142" s="9" t="str">
        <f>IFERROR(VLOOKUP($B6142,'F&amp;I Log'!$H$3:$S$8977,8,FALSE),"--")</f>
        <v>18966</v>
      </c>
      <c r="I6142" s="9" t="str">
        <f>IFERROR(VLOOKUP($B6142,'F&amp;I Log'!$H$3:$S$8977,9,FALSE),"--")</f>
        <v>CAPUTO2120@GMAIL.COM</v>
      </c>
      <c r="J6142" s="9" t="str">
        <f>IFERROR(VLOOKUP($B6142,'F&amp;I Log'!$H$3:$S$8977,10,FALSE),"--")</f>
        <v>215-805-4825</v>
      </c>
    </row>
    <row r="6143" spans="2:10" hidden="1" x14ac:dyDescent="0.2">
      <c r="B6143" t="s">
        <v>46260</v>
      </c>
      <c r="C6143" s="9">
        <v>1</v>
      </c>
      <c r="D6143" s="9" t="str">
        <f>VLOOKUP($B6143,'F&amp;I Log'!$H$3:$I$8977,2,FALSE)</f>
        <v>Conventional</v>
      </c>
      <c r="E6143" s="9" t="str">
        <f>(VLOOKUP($B6143,'F&amp;I Log'!$H$3:$S$8977,5,FALSE))</f>
        <v>8 MITCHELL RD</v>
      </c>
      <c r="F6143" s="9" t="str">
        <f>IFERROR(VLOOKUP($B6143,'F&amp;I Log'!$H$3:$S$8977,6,FALSE),"--")</f>
        <v>EAST HADDAM</v>
      </c>
      <c r="G6143" s="9" t="str">
        <f>IFERROR(VLOOKUP($B6143,'F&amp;I Log'!$H$3:$S$8977,7,FALSE),"--")</f>
        <v>CT</v>
      </c>
      <c r="H6143" s="9" t="str">
        <f>IFERROR(VLOOKUP($B6143,'F&amp;I Log'!$H$3:$S$8977,8,FALSE),"--")</f>
        <v>06423-1615</v>
      </c>
      <c r="I6143" s="9" t="str">
        <f>IFERROR(VLOOKUP($B6143,'F&amp;I Log'!$H$3:$S$8977,9,FALSE),"--")</f>
        <v>JIMCYRUL@COMCAST.NET</v>
      </c>
      <c r="J6143" s="9" t="str">
        <f>IFERROR(VLOOKUP($B6143,'F&amp;I Log'!$H$3:$S$8977,10,FALSE),"--")</f>
        <v>860-463-7206</v>
      </c>
    </row>
    <row r="6144" spans="2:10" hidden="1" x14ac:dyDescent="0.2">
      <c r="B6144" t="s">
        <v>46268</v>
      </c>
      <c r="C6144" s="9">
        <v>1</v>
      </c>
      <c r="D6144" s="9" t="str">
        <f>VLOOKUP($B6144,'F&amp;I Log'!$H$3:$I$8977,2,FALSE)</f>
        <v>Conventional</v>
      </c>
      <c r="E6144" s="9" t="str">
        <f>(VLOOKUP($B6144,'F&amp;I Log'!$H$3:$S$8977,5,FALSE))</f>
        <v>3434 YORK RD PO 206</v>
      </c>
      <c r="F6144" s="9" t="str">
        <f>IFERROR(VLOOKUP($B6144,'F&amp;I Log'!$H$3:$S$8977,6,FALSE),"--")</f>
        <v>FURLONG</v>
      </c>
      <c r="G6144" s="9" t="str">
        <f>IFERROR(VLOOKUP($B6144,'F&amp;I Log'!$H$3:$S$8977,7,FALSE),"--")</f>
        <v>PA</v>
      </c>
      <c r="H6144" s="9" t="str">
        <f>IFERROR(VLOOKUP($B6144,'F&amp;I Log'!$H$3:$S$8977,8,FALSE),"--")</f>
        <v>18925</v>
      </c>
      <c r="I6144" s="9" t="str">
        <f>IFERROR(VLOOKUP($B6144,'F&amp;I Log'!$H$3:$S$8977,9,FALSE),"--")</f>
        <v>STEVE@BLAZEMECHANICAL.COM</v>
      </c>
      <c r="J6144" s="9" t="str">
        <f>IFERROR(VLOOKUP($B6144,'F&amp;I Log'!$H$3:$S$8977,10,FALSE),"--")</f>
        <v>215-385-1758</v>
      </c>
    </row>
    <row r="6145" spans="2:10" hidden="1" x14ac:dyDescent="0.2">
      <c r="B6145" t="s">
        <v>46275</v>
      </c>
      <c r="C6145" s="9">
        <v>1</v>
      </c>
      <c r="D6145" s="9" t="str">
        <f>VLOOKUP($B6145,'F&amp;I Log'!$H$3:$I$8977,2,FALSE)</f>
        <v>Conventional</v>
      </c>
      <c r="E6145" s="9" t="str">
        <f>(VLOOKUP($B6145,'F&amp;I Log'!$H$3:$S$8977,5,FALSE))</f>
        <v>14 CROPWELL LN</v>
      </c>
      <c r="F6145" s="9" t="str">
        <f>IFERROR(VLOOKUP($B6145,'F&amp;I Log'!$H$3:$S$8977,6,FALSE),"--")</f>
        <v>HOLLAND</v>
      </c>
      <c r="G6145" s="9" t="str">
        <f>IFERROR(VLOOKUP($B6145,'F&amp;I Log'!$H$3:$S$8977,7,FALSE),"--")</f>
        <v>PA</v>
      </c>
      <c r="H6145" s="9" t="str">
        <f>IFERROR(VLOOKUP($B6145,'F&amp;I Log'!$H$3:$S$8977,8,FALSE),"--")</f>
        <v>18966</v>
      </c>
      <c r="I6145" s="9" t="str">
        <f>IFERROR(VLOOKUP($B6145,'F&amp;I Log'!$H$3:$S$8977,9,FALSE),"--")</f>
        <v>LENNYLEYMAN@YAHOO.COM</v>
      </c>
      <c r="J6145" s="9" t="str">
        <f>IFERROR(VLOOKUP($B6145,'F&amp;I Log'!$H$3:$S$8977,10,FALSE),"--")</f>
        <v>267-575-6666</v>
      </c>
    </row>
    <row r="6146" spans="2:10" x14ac:dyDescent="0.2">
      <c r="B6146" t="s">
        <v>46283</v>
      </c>
      <c r="C6146" s="9">
        <v>1</v>
      </c>
      <c r="D6146" s="9" t="str">
        <f>VLOOKUP($B6146,'F&amp;I Log'!$H$3:$I$8977,2,FALSE)</f>
        <v>Fleet</v>
      </c>
      <c r="E6146" s="9" t="str">
        <f>(VLOOKUP($B6146,'F&amp;I Log'!$H$3:$S$8977,5,FALSE))</f>
        <v>315 W PLEASANT VIEW AVE</v>
      </c>
      <c r="F6146" s="9" t="str">
        <f>IFERROR(VLOOKUP($B6146,'F&amp;I Log'!$H$3:$S$8977,6,FALSE),"--")</f>
        <v>HACKENSACK</v>
      </c>
      <c r="G6146" s="9" t="str">
        <f>IFERROR(VLOOKUP($B6146,'F&amp;I Log'!$H$3:$S$8977,7,FALSE),"--")</f>
        <v>NJ</v>
      </c>
      <c r="H6146" s="9" t="str">
        <f>IFERROR(VLOOKUP($B6146,'F&amp;I Log'!$H$3:$S$8977,8,FALSE),"--")</f>
        <v>07607</v>
      </c>
      <c r="I6146" s="9" t="str">
        <f>IFERROR(VLOOKUP($B6146,'F&amp;I Log'!$H$3:$S$8977,9,FALSE),"--")</f>
        <v>SHERESELOBLANCO@AOL.COM</v>
      </c>
      <c r="J6146" s="9" t="str">
        <f>IFERROR(VLOOKUP($B6146,'F&amp;I Log'!$H$3:$S$8977,10,FALSE),"--")</f>
        <v>201-376-7363</v>
      </c>
    </row>
    <row r="6147" spans="2:10" hidden="1" x14ac:dyDescent="0.2">
      <c r="B6147" t="s">
        <v>46289</v>
      </c>
      <c r="C6147" s="9">
        <v>1</v>
      </c>
      <c r="D6147" s="9" t="str">
        <f>VLOOKUP($B6147,'F&amp;I Log'!$H$3:$I$8977,2,FALSE)</f>
        <v>Conventional</v>
      </c>
      <c r="E6147" s="9" t="str">
        <f>(VLOOKUP($B6147,'F&amp;I Log'!$H$3:$S$8977,5,FALSE))</f>
        <v>442 PIKE RD STE A</v>
      </c>
      <c r="F6147" s="9" t="str">
        <f>IFERROR(VLOOKUP($B6147,'F&amp;I Log'!$H$3:$S$8977,6,FALSE),"--")</f>
        <v>HUNTINGDON VALLEY</v>
      </c>
      <c r="G6147" s="9" t="str">
        <f>IFERROR(VLOOKUP($B6147,'F&amp;I Log'!$H$3:$S$8977,7,FALSE),"--")</f>
        <v>PA</v>
      </c>
      <c r="H6147" s="9" t="str">
        <f>IFERROR(VLOOKUP($B6147,'F&amp;I Log'!$H$3:$S$8977,8,FALSE),"--")</f>
        <v>19006</v>
      </c>
      <c r="I6147" s="9" t="str">
        <f>IFERROR(VLOOKUP($B6147,'F&amp;I Log'!$H$3:$S$8977,9,FALSE),"--")</f>
        <v>RANDY@VANZYVERDEN.NET</v>
      </c>
      <c r="J6147" s="9" t="str">
        <f>IFERROR(VLOOKUP($B6147,'F&amp;I Log'!$H$3:$S$8977,10,FALSE),"--")</f>
        <v>215-817-5433</v>
      </c>
    </row>
    <row r="6148" spans="2:10" hidden="1" x14ac:dyDescent="0.2">
      <c r="B6148" t="s">
        <v>46295</v>
      </c>
      <c r="C6148" s="9">
        <v>1</v>
      </c>
      <c r="D6148" s="9" t="str">
        <f>VLOOKUP($B6148,'F&amp;I Log'!$H$3:$I$8977,2,FALSE)</f>
        <v>Conventional</v>
      </c>
      <c r="E6148" s="9" t="str">
        <f>(VLOOKUP($B6148,'F&amp;I Log'!$H$3:$S$8977,5,FALSE))</f>
        <v>33 CALICOBUSH RD</v>
      </c>
      <c r="F6148" s="9" t="str">
        <f>IFERROR(VLOOKUP($B6148,'F&amp;I Log'!$H$3:$S$8977,6,FALSE),"--")</f>
        <v>LEVITTOWN</v>
      </c>
      <c r="G6148" s="9" t="str">
        <f>IFERROR(VLOOKUP($B6148,'F&amp;I Log'!$H$3:$S$8977,7,FALSE),"--")</f>
        <v>PA</v>
      </c>
      <c r="H6148" s="9" t="str">
        <f>IFERROR(VLOOKUP($B6148,'F&amp;I Log'!$H$3:$S$8977,8,FALSE),"--")</f>
        <v>19057</v>
      </c>
      <c r="I6148" s="9" t="str">
        <f>IFERROR(VLOOKUP($B6148,'F&amp;I Log'!$H$3:$S$8977,9,FALSE),"--")</f>
        <v>MARKGULICK92@GMAIL.COM</v>
      </c>
      <c r="J6148" s="9" t="str">
        <f>IFERROR(VLOOKUP($B6148,'F&amp;I Log'!$H$3:$S$8977,10,FALSE),"--")</f>
        <v>267-312-2157</v>
      </c>
    </row>
    <row r="6149" spans="2:10" hidden="1" x14ac:dyDescent="0.2">
      <c r="B6149" t="s">
        <v>46302</v>
      </c>
      <c r="C6149" s="9">
        <v>1</v>
      </c>
      <c r="D6149" s="9" t="str">
        <f>VLOOKUP($B6149,'F&amp;I Log'!$H$3:$I$8977,2,FALSE)</f>
        <v>Conventional</v>
      </c>
      <c r="E6149" s="9" t="str">
        <f>(VLOOKUP($B6149,'F&amp;I Log'!$H$3:$S$8977,5,FALSE))</f>
        <v>2700 RICHMOND RD</v>
      </c>
      <c r="F6149" s="9" t="str">
        <f>IFERROR(VLOOKUP($B6149,'F&amp;I Log'!$H$3:$S$8977,6,FALSE),"--")</f>
        <v>HATFIELD</v>
      </c>
      <c r="G6149" s="9" t="str">
        <f>IFERROR(VLOOKUP($B6149,'F&amp;I Log'!$H$3:$S$8977,7,FALSE),"--")</f>
        <v>PA</v>
      </c>
      <c r="H6149" s="9" t="str">
        <f>IFERROR(VLOOKUP($B6149,'F&amp;I Log'!$H$3:$S$8977,8,FALSE),"--")</f>
        <v>19440</v>
      </c>
      <c r="I6149" s="9" t="str">
        <f>IFERROR(VLOOKUP($B6149,'F&amp;I Log'!$H$3:$S$8977,9,FALSE),"--")</f>
        <v/>
      </c>
      <c r="J6149" s="9" t="str">
        <f>IFERROR(VLOOKUP($B6149,'F&amp;I Log'!$H$3:$S$8977,10,FALSE),"--")</f>
        <v>215-694-1603</v>
      </c>
    </row>
    <row r="6150" spans="2:10" hidden="1" x14ac:dyDescent="0.2">
      <c r="B6150" t="s">
        <v>46306</v>
      </c>
      <c r="C6150" s="9">
        <v>1</v>
      </c>
      <c r="D6150" s="9" t="str">
        <f>VLOOKUP($B6150,'F&amp;I Log'!$H$3:$I$8977,2,FALSE)</f>
        <v>Conventional</v>
      </c>
      <c r="E6150" s="9" t="str">
        <f>(VLOOKUP($B6150,'F&amp;I Log'!$H$3:$S$8977,5,FALSE))</f>
        <v>23 PHESANT RD</v>
      </c>
      <c r="F6150" s="9" t="str">
        <f>IFERROR(VLOOKUP($B6150,'F&amp;I Log'!$H$3:$S$8977,6,FALSE),"--")</f>
        <v>DOYLESTOWN</v>
      </c>
      <c r="G6150" s="9" t="str">
        <f>IFERROR(VLOOKUP($B6150,'F&amp;I Log'!$H$3:$S$8977,7,FALSE),"--")</f>
        <v>PA</v>
      </c>
      <c r="H6150" s="9" t="str">
        <f>IFERROR(VLOOKUP($B6150,'F&amp;I Log'!$H$3:$S$8977,8,FALSE),"--")</f>
        <v>18901</v>
      </c>
      <c r="I6150" s="9" t="str">
        <f>IFERROR(VLOOKUP($B6150,'F&amp;I Log'!$H$3:$S$8977,9,FALSE),"--")</f>
        <v>JRFOXCUSTOMCARPENTRY@YAHOO.COM</v>
      </c>
      <c r="J6150" s="9" t="str">
        <f>IFERROR(VLOOKUP($B6150,'F&amp;I Log'!$H$3:$S$8977,10,FALSE),"--")</f>
        <v>215-997-9315</v>
      </c>
    </row>
    <row r="6151" spans="2:10" hidden="1" x14ac:dyDescent="0.2">
      <c r="B6151" t="s">
        <v>46312</v>
      </c>
      <c r="C6151" s="9">
        <v>1</v>
      </c>
      <c r="D6151" s="9" t="str">
        <f>VLOOKUP($B6151,'F&amp;I Log'!$H$3:$I$8977,2,FALSE)</f>
        <v>Conventional</v>
      </c>
      <c r="E6151" s="9" t="str">
        <f>(VLOOKUP($B6151,'F&amp;I Log'!$H$3:$S$8977,5,FALSE))</f>
        <v>624 PERKIOMEN AVE</v>
      </c>
      <c r="F6151" s="9" t="str">
        <f>IFERROR(VLOOKUP($B6151,'F&amp;I Log'!$H$3:$S$8977,6,FALSE),"--")</f>
        <v>LANSDALE</v>
      </c>
      <c r="G6151" s="9" t="str">
        <f>IFERROR(VLOOKUP($B6151,'F&amp;I Log'!$H$3:$S$8977,7,FALSE),"--")</f>
        <v>PA</v>
      </c>
      <c r="H6151" s="9" t="str">
        <f>IFERROR(VLOOKUP($B6151,'F&amp;I Log'!$H$3:$S$8977,8,FALSE),"--")</f>
        <v>19446-3433</v>
      </c>
      <c r="I6151" s="9" t="str">
        <f>IFERROR(VLOOKUP($B6151,'F&amp;I Log'!$H$3:$S$8977,9,FALSE),"--")</f>
        <v>CONSTANCEJONEZ1@YAHOO.COM</v>
      </c>
      <c r="J6151" s="9" t="str">
        <f>IFERROR(VLOOKUP($B6151,'F&amp;I Log'!$H$3:$S$8977,10,FALSE),"--")</f>
        <v>267-328-7715</v>
      </c>
    </row>
    <row r="6152" spans="2:10" hidden="1" x14ac:dyDescent="0.2">
      <c r="B6152" t="s">
        <v>46319</v>
      </c>
      <c r="C6152" s="9">
        <v>1</v>
      </c>
      <c r="D6152" s="9" t="str">
        <f>VLOOKUP($B6152,'F&amp;I Log'!$H$3:$I$8977,2,FALSE)</f>
        <v>Conventional</v>
      </c>
      <c r="E6152" s="9" t="str">
        <f>(VLOOKUP($B6152,'F&amp;I Log'!$H$3:$S$8977,5,FALSE))</f>
        <v>34 SANDRA RD</v>
      </c>
      <c r="F6152" s="9" t="str">
        <f>IFERROR(VLOOKUP($B6152,'F&amp;I Log'!$H$3:$S$8977,6,FALSE),"--")</f>
        <v>RINGOES</v>
      </c>
      <c r="G6152" s="9" t="str">
        <f>IFERROR(VLOOKUP($B6152,'F&amp;I Log'!$H$3:$S$8977,7,FALSE),"--")</f>
        <v>NJ</v>
      </c>
      <c r="H6152" s="9" t="str">
        <f>IFERROR(VLOOKUP($B6152,'F&amp;I Log'!$H$3:$S$8977,8,FALSE),"--")</f>
        <v>08551</v>
      </c>
      <c r="I6152" s="9" t="str">
        <f>IFERROR(VLOOKUP($B6152,'F&amp;I Log'!$H$3:$S$8977,9,FALSE),"--")</f>
        <v>DCRONIN@IMMUNOMEDICS.COM</v>
      </c>
      <c r="J6152" s="9" t="str">
        <f>IFERROR(VLOOKUP($B6152,'F&amp;I Log'!$H$3:$S$8977,10,FALSE),"--")</f>
        <v>908-391-9518</v>
      </c>
    </row>
    <row r="6153" spans="2:10" hidden="1" x14ac:dyDescent="0.2">
      <c r="B6153" t="s">
        <v>46324</v>
      </c>
      <c r="C6153" s="9">
        <v>1</v>
      </c>
      <c r="D6153" s="9" t="str">
        <f>VLOOKUP($B6153,'F&amp;I Log'!$H$3:$I$8977,2,FALSE)</f>
        <v>Conventional</v>
      </c>
      <c r="E6153" s="9" t="str">
        <f>(VLOOKUP($B6153,'F&amp;I Log'!$H$3:$S$8977,5,FALSE))</f>
        <v>PO BOX 251 OXFORD VALLEY RD</v>
      </c>
      <c r="F6153" s="9" t="str">
        <f>IFERROR(VLOOKUP($B6153,'F&amp;I Log'!$H$3:$S$8977,6,FALSE),"--")</f>
        <v>FAIRLESS HILLS</v>
      </c>
      <c r="G6153" s="9" t="str">
        <f>IFERROR(VLOOKUP($B6153,'F&amp;I Log'!$H$3:$S$8977,7,FALSE),"--")</f>
        <v>PA</v>
      </c>
      <c r="H6153" s="9" t="str">
        <f>IFERROR(VLOOKUP($B6153,'F&amp;I Log'!$H$3:$S$8977,8,FALSE),"--")</f>
        <v>19030</v>
      </c>
      <c r="I6153" s="9" t="str">
        <f>IFERROR(VLOOKUP($B6153,'F&amp;I Log'!$H$3:$S$8977,9,FALSE),"--")</f>
        <v>RNSPLUMBER@AOL.COM</v>
      </c>
      <c r="J6153" s="9" t="str">
        <f>IFERROR(VLOOKUP($B6153,'F&amp;I Log'!$H$3:$S$8977,10,FALSE),"--")</f>
        <v>267-798-9766</v>
      </c>
    </row>
    <row r="6154" spans="2:10" hidden="1" x14ac:dyDescent="0.2">
      <c r="B6154" t="s">
        <v>46330</v>
      </c>
      <c r="C6154" s="9">
        <v>1</v>
      </c>
      <c r="D6154" s="9" t="str">
        <f>VLOOKUP($B6154,'F&amp;I Log'!$H$3:$I$8977,2,FALSE)</f>
        <v>Conventional</v>
      </c>
      <c r="E6154" s="9" t="str">
        <f>(VLOOKUP($B6154,'F&amp;I Log'!$H$3:$S$8977,5,FALSE))</f>
        <v>2065 VALLEY VIEW WAY</v>
      </c>
      <c r="F6154" s="9" t="str">
        <f>IFERROR(VLOOKUP($B6154,'F&amp;I Log'!$H$3:$S$8977,6,FALSE),"--")</f>
        <v>LANSDALE</v>
      </c>
      <c r="G6154" s="9" t="str">
        <f>IFERROR(VLOOKUP($B6154,'F&amp;I Log'!$H$3:$S$8977,7,FALSE),"--")</f>
        <v>PA</v>
      </c>
      <c r="H6154" s="9" t="str">
        <f>IFERROR(VLOOKUP($B6154,'F&amp;I Log'!$H$3:$S$8977,8,FALSE),"--")</f>
        <v>19446-5119</v>
      </c>
      <c r="I6154" s="9" t="str">
        <f>IFERROR(VLOOKUP($B6154,'F&amp;I Log'!$H$3:$S$8977,9,FALSE),"--")</f>
        <v>RSILVER82@GMAIL.COM</v>
      </c>
      <c r="J6154" s="9" t="str">
        <f>IFERROR(VLOOKUP($B6154,'F&amp;I Log'!$H$3:$S$8977,10,FALSE),"--")</f>
        <v>215-435-8866</v>
      </c>
    </row>
    <row r="6155" spans="2:10" hidden="1" x14ac:dyDescent="0.2">
      <c r="B6155" t="s">
        <v>46337</v>
      </c>
      <c r="C6155" s="9">
        <v>1</v>
      </c>
      <c r="D6155" s="9" t="str">
        <f>VLOOKUP($B6155,'F&amp;I Log'!$H$3:$I$8977,2,FALSE)</f>
        <v>Conventional</v>
      </c>
      <c r="E6155" s="9" t="str">
        <f>(VLOOKUP($B6155,'F&amp;I Log'!$H$3:$S$8977,5,FALSE))</f>
        <v>1707 FOXWOOD DR</v>
      </c>
      <c r="F6155" s="9" t="str">
        <f>IFERROR(VLOOKUP($B6155,'F&amp;I Log'!$H$3:$S$8977,6,FALSE),"--")</f>
        <v>JAMISON</v>
      </c>
      <c r="G6155" s="9" t="str">
        <f>IFERROR(VLOOKUP($B6155,'F&amp;I Log'!$H$3:$S$8977,7,FALSE),"--")</f>
        <v>PA</v>
      </c>
      <c r="H6155" s="9" t="str">
        <f>IFERROR(VLOOKUP($B6155,'F&amp;I Log'!$H$3:$S$8977,8,FALSE),"--")</f>
        <v>18929</v>
      </c>
      <c r="I6155" s="9" t="str">
        <f>IFERROR(VLOOKUP($B6155,'F&amp;I Log'!$H$3:$S$8977,9,FALSE),"--")</f>
        <v>HVANHOUTEN@FREDBEANS.COM</v>
      </c>
      <c r="J6155" s="9" t="str">
        <f>IFERROR(VLOOKUP($B6155,'F&amp;I Log'!$H$3:$S$8977,10,FALSE),"--")</f>
        <v>215-345-8270</v>
      </c>
    </row>
    <row r="6156" spans="2:10" hidden="1" x14ac:dyDescent="0.2">
      <c r="B6156" t="s">
        <v>46342</v>
      </c>
      <c r="C6156" s="9">
        <v>1</v>
      </c>
      <c r="D6156" s="9" t="str">
        <f>VLOOKUP($B6156,'F&amp;I Log'!$H$3:$I$8977,2,FALSE)</f>
        <v>Conventional</v>
      </c>
      <c r="E6156" s="9" t="str">
        <f>(VLOOKUP($B6156,'F&amp;I Log'!$H$3:$S$8977,5,FALSE))</f>
        <v>17 BITTERSWEET DR</v>
      </c>
      <c r="F6156" s="9" t="str">
        <f>IFERROR(VLOOKUP($B6156,'F&amp;I Log'!$H$3:$S$8977,6,FALSE),"--")</f>
        <v>DOYLESTOWN</v>
      </c>
      <c r="G6156" s="9" t="str">
        <f>IFERROR(VLOOKUP($B6156,'F&amp;I Log'!$H$3:$S$8977,7,FALSE),"--")</f>
        <v>PA</v>
      </c>
      <c r="H6156" s="9" t="str">
        <f>IFERROR(VLOOKUP($B6156,'F&amp;I Log'!$H$3:$S$8977,8,FALSE),"--")</f>
        <v>18901-2769</v>
      </c>
      <c r="I6156" s="9" t="str">
        <f>IFERROR(VLOOKUP($B6156,'F&amp;I Log'!$H$3:$S$8977,9,FALSE),"--")</f>
        <v/>
      </c>
      <c r="J6156" s="9" t="str">
        <f>IFERROR(VLOOKUP($B6156,'F&amp;I Log'!$H$3:$S$8977,10,FALSE),"--")</f>
        <v/>
      </c>
    </row>
    <row r="6157" spans="2:10" hidden="1" x14ac:dyDescent="0.2">
      <c r="B6157" t="s">
        <v>46350</v>
      </c>
      <c r="C6157" s="9">
        <v>1</v>
      </c>
      <c r="D6157" s="9" t="str">
        <f>VLOOKUP($B6157,'F&amp;I Log'!$H$3:$I$8977,2,FALSE)</f>
        <v>Conventional</v>
      </c>
      <c r="E6157" s="9" t="str">
        <f>(VLOOKUP($B6157,'F&amp;I Log'!$H$3:$S$8977,5,FALSE))</f>
        <v>12615 MUKILTEO SPEEDWAY</v>
      </c>
      <c r="F6157" s="9" t="str">
        <f>IFERROR(VLOOKUP($B6157,'F&amp;I Log'!$H$3:$S$8977,6,FALSE),"--")</f>
        <v>LYNNWOOD</v>
      </c>
      <c r="G6157" s="9" t="str">
        <f>IFERROR(VLOOKUP($B6157,'F&amp;I Log'!$H$3:$S$8977,7,FALSE),"--")</f>
        <v>WA</v>
      </c>
      <c r="H6157" s="9" t="str">
        <f>IFERROR(VLOOKUP($B6157,'F&amp;I Log'!$H$3:$S$8977,8,FALSE),"--")</f>
        <v>98087</v>
      </c>
      <c r="I6157" s="9" t="str">
        <f>IFERROR(VLOOKUP($B6157,'F&amp;I Log'!$H$3:$S$8977,9,FALSE),"--")</f>
        <v>NEAL@EDGECONCRETELLC.COM</v>
      </c>
      <c r="J6157" s="9" t="str">
        <f>IFERROR(VLOOKUP($B6157,'F&amp;I Log'!$H$3:$S$8977,10,FALSE),"--")</f>
        <v>425-298-0287</v>
      </c>
    </row>
    <row r="6158" spans="2:10" hidden="1" x14ac:dyDescent="0.2">
      <c r="B6158" t="s">
        <v>46357</v>
      </c>
      <c r="C6158" s="9">
        <v>1</v>
      </c>
      <c r="D6158" s="9" t="str">
        <f>VLOOKUP($B6158,'F&amp;I Log'!$H$3:$I$8977,2,FALSE)</f>
        <v>Conventional</v>
      </c>
      <c r="E6158" s="9" t="str">
        <f>(VLOOKUP($B6158,'F&amp;I Log'!$H$3:$S$8977,5,FALSE))</f>
        <v>4800 BURNT HOUSE HILL ROAD</v>
      </c>
      <c r="F6158" s="9" t="str">
        <f>IFERROR(VLOOKUP($B6158,'F&amp;I Log'!$H$3:$S$8977,6,FALSE),"--")</f>
        <v>DOYLESTOWN</v>
      </c>
      <c r="G6158" s="9" t="str">
        <f>IFERROR(VLOOKUP($B6158,'F&amp;I Log'!$H$3:$S$8977,7,FALSE),"--")</f>
        <v>PA</v>
      </c>
      <c r="H6158" s="9" t="str">
        <f>IFERROR(VLOOKUP($B6158,'F&amp;I Log'!$H$3:$S$8977,8,FALSE),"--")</f>
        <v>18902-9637</v>
      </c>
      <c r="I6158" s="9" t="str">
        <f>IFERROR(VLOOKUP($B6158,'F&amp;I Log'!$H$3:$S$8977,9,FALSE),"--")</f>
        <v/>
      </c>
      <c r="J6158" s="9" t="str">
        <f>IFERROR(VLOOKUP($B6158,'F&amp;I Log'!$H$3:$S$8977,10,FALSE),"--")</f>
        <v>215-345-4400</v>
      </c>
    </row>
    <row r="6159" spans="2:10" hidden="1" x14ac:dyDescent="0.2">
      <c r="B6159" t="s">
        <v>46362</v>
      </c>
      <c r="C6159" s="9">
        <v>1</v>
      </c>
      <c r="D6159" s="9" t="str">
        <f>VLOOKUP($B6159,'F&amp;I Log'!$H$3:$I$8977,2,FALSE)</f>
        <v>Conventional</v>
      </c>
      <c r="E6159" s="9" t="str">
        <f>(VLOOKUP($B6159,'F&amp;I Log'!$H$3:$S$8977,5,FALSE))</f>
        <v>404 BAREFIELD LN</v>
      </c>
      <c r="F6159" s="9" t="str">
        <f>IFERROR(VLOOKUP($B6159,'F&amp;I Log'!$H$3:$S$8977,6,FALSE),"--")</f>
        <v>CONSHOHOCKEN</v>
      </c>
      <c r="G6159" s="9" t="str">
        <f>IFERROR(VLOOKUP($B6159,'F&amp;I Log'!$H$3:$S$8977,7,FALSE),"--")</f>
        <v>PA</v>
      </c>
      <c r="H6159" s="9" t="str">
        <f>IFERROR(VLOOKUP($B6159,'F&amp;I Log'!$H$3:$S$8977,8,FALSE),"--")</f>
        <v>19428</v>
      </c>
      <c r="I6159" s="9" t="str">
        <f>IFERROR(VLOOKUP($B6159,'F&amp;I Log'!$H$3:$S$8977,9,FALSE),"--")</f>
        <v>DPATTER214@COMCAST.NET</v>
      </c>
      <c r="J6159" s="9" t="str">
        <f>IFERROR(VLOOKUP($B6159,'F&amp;I Log'!$H$3:$S$8977,10,FALSE),"--")</f>
        <v>610-955-5145</v>
      </c>
    </row>
    <row r="6160" spans="2:10" hidden="1" x14ac:dyDescent="0.2">
      <c r="B6160" t="s">
        <v>46371</v>
      </c>
      <c r="C6160" s="9">
        <v>1</v>
      </c>
      <c r="D6160" s="9" t="str">
        <f>VLOOKUP($B6160,'F&amp;I Log'!$H$3:$I$8977,2,FALSE)</f>
        <v>Conventional</v>
      </c>
      <c r="E6160" s="9" t="str">
        <f>(VLOOKUP($B6160,'F&amp;I Log'!$H$3:$S$8977,5,FALSE))</f>
        <v>13 GUNNING LN</v>
      </c>
      <c r="F6160" s="9" t="str">
        <f>IFERROR(VLOOKUP($B6160,'F&amp;I Log'!$H$3:$S$8977,6,FALSE),"--")</f>
        <v>LANGHORNE</v>
      </c>
      <c r="G6160" s="9" t="str">
        <f>IFERROR(VLOOKUP($B6160,'F&amp;I Log'!$H$3:$S$8977,7,FALSE),"--")</f>
        <v>PA</v>
      </c>
      <c r="H6160" s="9" t="str">
        <f>IFERROR(VLOOKUP($B6160,'F&amp;I Log'!$H$3:$S$8977,8,FALSE),"--")</f>
        <v>19047</v>
      </c>
      <c r="I6160" s="9" t="str">
        <f>IFERROR(VLOOKUP($B6160,'F&amp;I Log'!$H$3:$S$8977,9,FALSE),"--")</f>
        <v>MATTMC1202@GMAIL.COM</v>
      </c>
      <c r="J6160" s="9" t="str">
        <f>IFERROR(VLOOKUP($B6160,'F&amp;I Log'!$H$3:$S$8977,10,FALSE),"--")</f>
        <v>215-768-3911</v>
      </c>
    </row>
    <row r="6161" spans="2:10" hidden="1" x14ac:dyDescent="0.2">
      <c r="B6161" t="s">
        <v>46376</v>
      </c>
      <c r="C6161" s="9">
        <v>1</v>
      </c>
      <c r="D6161" s="9" t="str">
        <f>VLOOKUP($B6161,'F&amp;I Log'!$H$3:$I$8977,2,FALSE)</f>
        <v>Conventional</v>
      </c>
      <c r="E6161" s="9" t="str">
        <f>(VLOOKUP($B6161,'F&amp;I Log'!$H$3:$S$8977,5,FALSE))</f>
        <v>200 SHORELINE DR</v>
      </c>
      <c r="F6161" s="9" t="str">
        <f>IFERROR(VLOOKUP($B6161,'F&amp;I Log'!$H$3:$S$8977,6,FALSE),"--")</f>
        <v>BERWYN</v>
      </c>
      <c r="G6161" s="9" t="str">
        <f>IFERROR(VLOOKUP($B6161,'F&amp;I Log'!$H$3:$S$8977,7,FALSE),"--")</f>
        <v>PA</v>
      </c>
      <c r="H6161" s="9" t="str">
        <f>IFERROR(VLOOKUP($B6161,'F&amp;I Log'!$H$3:$S$8977,8,FALSE),"--")</f>
        <v>19312-2512</v>
      </c>
      <c r="I6161" s="9" t="str">
        <f>IFERROR(VLOOKUP($B6161,'F&amp;I Log'!$H$3:$S$8977,9,FALSE),"--")</f>
        <v>BCASSIDY@A2C.COM</v>
      </c>
      <c r="J6161" s="9" t="str">
        <f>IFERROR(VLOOKUP($B6161,'F&amp;I Log'!$H$3:$S$8977,10,FALSE),"--")</f>
        <v>610-647-8974</v>
      </c>
    </row>
    <row r="6162" spans="2:10" hidden="1" x14ac:dyDescent="0.2">
      <c r="B6162" t="s">
        <v>46388</v>
      </c>
      <c r="C6162" s="9">
        <v>1</v>
      </c>
      <c r="D6162" s="9" t="str">
        <f>VLOOKUP($B6162,'F&amp;I Log'!$H$3:$I$8977,2,FALSE)</f>
        <v>Conventional</v>
      </c>
      <c r="E6162" s="9" t="str">
        <f>(VLOOKUP($B6162,'F&amp;I Log'!$H$3:$S$8977,5,FALSE))</f>
        <v>635 BONNYBROOK AVE</v>
      </c>
      <c r="F6162" s="9" t="str">
        <f>IFERROR(VLOOKUP($B6162,'F&amp;I Log'!$H$3:$S$8977,6,FALSE),"--")</f>
        <v>TRAPPE</v>
      </c>
      <c r="G6162" s="9" t="str">
        <f>IFERROR(VLOOKUP($B6162,'F&amp;I Log'!$H$3:$S$8977,7,FALSE),"--")</f>
        <v>PA</v>
      </c>
      <c r="H6162" s="9" t="str">
        <f>IFERROR(VLOOKUP($B6162,'F&amp;I Log'!$H$3:$S$8977,8,FALSE),"--")</f>
        <v>19426-1913</v>
      </c>
      <c r="I6162" s="9" t="str">
        <f>IFERROR(VLOOKUP($B6162,'F&amp;I Log'!$H$3:$S$8977,9,FALSE),"--")</f>
        <v>EMCHVAC@HOTMAIL.COM</v>
      </c>
      <c r="J6162" s="9" t="str">
        <f>IFERROR(VLOOKUP($B6162,'F&amp;I Log'!$H$3:$S$8977,10,FALSE),"--")</f>
        <v>484-792-1112</v>
      </c>
    </row>
    <row r="6163" spans="2:10" hidden="1" x14ac:dyDescent="0.2">
      <c r="B6163" t="s">
        <v>46396</v>
      </c>
      <c r="C6163" s="9">
        <v>1</v>
      </c>
      <c r="D6163" s="9" t="str">
        <f>VLOOKUP($B6163,'F&amp;I Log'!$H$3:$I$8977,2,FALSE)</f>
        <v>Conventional</v>
      </c>
      <c r="E6163" s="9" t="str">
        <f>(VLOOKUP($B6163,'F&amp;I Log'!$H$3:$S$8977,5,FALSE))</f>
        <v>131 MAPLE AVE</v>
      </c>
      <c r="F6163" s="9" t="str">
        <f>IFERROR(VLOOKUP($B6163,'F&amp;I Log'!$H$3:$S$8977,6,FALSE),"--")</f>
        <v>DUBLIN</v>
      </c>
      <c r="G6163" s="9" t="str">
        <f>IFERROR(VLOOKUP($B6163,'F&amp;I Log'!$H$3:$S$8977,7,FALSE),"--")</f>
        <v>PA</v>
      </c>
      <c r="H6163" s="9" t="str">
        <f>IFERROR(VLOOKUP($B6163,'F&amp;I Log'!$H$3:$S$8977,8,FALSE),"--")</f>
        <v>18917</v>
      </c>
      <c r="I6163" s="9" t="str">
        <f>IFERROR(VLOOKUP($B6163,'F&amp;I Log'!$H$3:$S$8977,9,FALSE),"--")</f>
        <v>JKATASAK@GMAIL.COM</v>
      </c>
      <c r="J6163" s="9" t="str">
        <f>IFERROR(VLOOKUP($B6163,'F&amp;I Log'!$H$3:$S$8977,10,FALSE),"--")</f>
        <v>267-261-7831</v>
      </c>
    </row>
    <row r="6164" spans="2:10" hidden="1" x14ac:dyDescent="0.2">
      <c r="B6164" t="s">
        <v>46402</v>
      </c>
      <c r="C6164" s="9">
        <v>1</v>
      </c>
      <c r="D6164" s="9" t="str">
        <f>VLOOKUP($B6164,'F&amp;I Log'!$H$3:$I$8977,2,FALSE)</f>
        <v>Conventional</v>
      </c>
      <c r="E6164" s="9" t="str">
        <f>(VLOOKUP($B6164,'F&amp;I Log'!$H$3:$S$8977,5,FALSE))</f>
        <v>2 WHITE HORSE RD</v>
      </c>
      <c r="F6164" s="9" t="str">
        <f>IFERROR(VLOOKUP($B6164,'F&amp;I Log'!$H$3:$S$8977,6,FALSE),"--")</f>
        <v>MIDDLETOWN</v>
      </c>
      <c r="G6164" s="9" t="str">
        <f>IFERROR(VLOOKUP($B6164,'F&amp;I Log'!$H$3:$S$8977,7,FALSE),"--")</f>
        <v>NY</v>
      </c>
      <c r="H6164" s="9" t="str">
        <f>IFERROR(VLOOKUP($B6164,'F&amp;I Log'!$H$3:$S$8977,8,FALSE),"--")</f>
        <v>10940-8718</v>
      </c>
      <c r="I6164" s="9" t="str">
        <f>IFERROR(VLOOKUP($B6164,'F&amp;I Log'!$H$3:$S$8977,9,FALSE),"--")</f>
        <v/>
      </c>
      <c r="J6164" s="9" t="str">
        <f>IFERROR(VLOOKUP($B6164,'F&amp;I Log'!$H$3:$S$8977,10,FALSE),"--")</f>
        <v>845-467-1321</v>
      </c>
    </row>
    <row r="6165" spans="2:10" hidden="1" x14ac:dyDescent="0.2">
      <c r="B6165" t="s">
        <v>46407</v>
      </c>
      <c r="C6165" s="9">
        <v>1</v>
      </c>
      <c r="D6165" s="9" t="str">
        <f>VLOOKUP($B6165,'F&amp;I Log'!$H$3:$I$8977,2,FALSE)</f>
        <v>Conventional</v>
      </c>
      <c r="E6165" s="9" t="str">
        <f>(VLOOKUP($B6165,'F&amp;I Log'!$H$3:$S$8977,5,FALSE))</f>
        <v>1412 HI VIEW DR</v>
      </c>
      <c r="F6165" s="9" t="str">
        <f>IFERROR(VLOOKUP($B6165,'F&amp;I Log'!$H$3:$S$8977,6,FALSE),"--")</f>
        <v>SOUTHAMPTON</v>
      </c>
      <c r="G6165" s="9" t="str">
        <f>IFERROR(VLOOKUP($B6165,'F&amp;I Log'!$H$3:$S$8977,7,FALSE),"--")</f>
        <v>PA</v>
      </c>
      <c r="H6165" s="9" t="str">
        <f>IFERROR(VLOOKUP($B6165,'F&amp;I Log'!$H$3:$S$8977,8,FALSE),"--")</f>
        <v>18966</v>
      </c>
      <c r="I6165" s="9" t="str">
        <f>IFERROR(VLOOKUP($B6165,'F&amp;I Log'!$H$3:$S$8977,9,FALSE),"--")</f>
        <v/>
      </c>
      <c r="J6165" s="9" t="str">
        <f>IFERROR(VLOOKUP($B6165,'F&amp;I Log'!$H$3:$S$8977,10,FALSE),"--")</f>
        <v>267-324-7167</v>
      </c>
    </row>
    <row r="6166" spans="2:10" hidden="1" x14ac:dyDescent="0.2">
      <c r="B6166" t="s">
        <v>46413</v>
      </c>
      <c r="C6166" s="9">
        <v>1</v>
      </c>
      <c r="D6166" s="9" t="str">
        <f>VLOOKUP($B6166,'F&amp;I Log'!$H$3:$I$8977,2,FALSE)</f>
        <v>Conventional</v>
      </c>
      <c r="E6166" s="9" t="str">
        <f>(VLOOKUP($B6166,'F&amp;I Log'!$H$3:$S$8977,5,FALSE))</f>
        <v>1316 JEFFERSON AVE</v>
      </c>
      <c r="F6166" s="9" t="str">
        <f>IFERROR(VLOOKUP($B6166,'F&amp;I Log'!$H$3:$S$8977,6,FALSE),"--")</f>
        <v>MANASQUAN</v>
      </c>
      <c r="G6166" s="9" t="str">
        <f>IFERROR(VLOOKUP($B6166,'F&amp;I Log'!$H$3:$S$8977,7,FALSE),"--")</f>
        <v>NJ</v>
      </c>
      <c r="H6166" s="9" t="str">
        <f>IFERROR(VLOOKUP($B6166,'F&amp;I Log'!$H$3:$S$8977,8,FALSE),"--")</f>
        <v>08736-1212</v>
      </c>
      <c r="I6166" s="9" t="str">
        <f>IFERROR(VLOOKUP($B6166,'F&amp;I Log'!$H$3:$S$8977,9,FALSE),"--")</f>
        <v/>
      </c>
      <c r="J6166" s="9" t="str">
        <f>IFERROR(VLOOKUP($B6166,'F&amp;I Log'!$H$3:$S$8977,10,FALSE),"--")</f>
        <v>732-223-3030</v>
      </c>
    </row>
    <row r="6167" spans="2:10" hidden="1" x14ac:dyDescent="0.2">
      <c r="B6167" t="s">
        <v>46419</v>
      </c>
      <c r="C6167" s="9">
        <v>1</v>
      </c>
      <c r="D6167" s="9" t="str">
        <f>VLOOKUP($B6167,'F&amp;I Log'!$H$3:$I$8977,2,FALSE)</f>
        <v>Conventional</v>
      </c>
      <c r="E6167" s="9" t="str">
        <f>(VLOOKUP($B6167,'F&amp;I Log'!$H$3:$S$8977,5,FALSE))</f>
        <v>817 W MARKET ST PO 117</v>
      </c>
      <c r="F6167" s="9" t="str">
        <f>IFERROR(VLOOKUP($B6167,'F&amp;I Log'!$H$3:$S$8977,6,FALSE),"--")</f>
        <v>PERKASIE</v>
      </c>
      <c r="G6167" s="9" t="str">
        <f>IFERROR(VLOOKUP($B6167,'F&amp;I Log'!$H$3:$S$8977,7,FALSE),"--")</f>
        <v>PA</v>
      </c>
      <c r="H6167" s="9" t="str">
        <f>IFERROR(VLOOKUP($B6167,'F&amp;I Log'!$H$3:$S$8977,8,FALSE),"--")</f>
        <v>18944-0177</v>
      </c>
      <c r="I6167" s="9" t="str">
        <f>IFERROR(VLOOKUP($B6167,'F&amp;I Log'!$H$3:$S$8977,9,FALSE),"--")</f>
        <v>RANDYM@COMCAST.NET</v>
      </c>
      <c r="J6167" s="9" t="str">
        <f>IFERROR(VLOOKUP($B6167,'F&amp;I Log'!$H$3:$S$8977,10,FALSE),"--")</f>
        <v>215-257-2739</v>
      </c>
    </row>
    <row r="6168" spans="2:10" hidden="1" x14ac:dyDescent="0.2">
      <c r="B6168" t="s">
        <v>46424</v>
      </c>
      <c r="C6168" s="9">
        <v>1</v>
      </c>
      <c r="D6168" s="9" t="str">
        <f>VLOOKUP($B6168,'F&amp;I Log'!$H$3:$I$8977,2,FALSE)</f>
        <v>Conventional</v>
      </c>
      <c r="E6168" s="9" t="str">
        <f>(VLOOKUP($B6168,'F&amp;I Log'!$H$3:$S$8977,5,FALSE))</f>
        <v>32 LAKESIDE DR</v>
      </c>
      <c r="F6168" s="9" t="str">
        <f>IFERROR(VLOOKUP($B6168,'F&amp;I Log'!$H$3:$S$8977,6,FALSE),"--")</f>
        <v>LEVITTOWN</v>
      </c>
      <c r="G6168" s="9" t="str">
        <f>IFERROR(VLOOKUP($B6168,'F&amp;I Log'!$H$3:$S$8977,7,FALSE),"--")</f>
        <v>PA</v>
      </c>
      <c r="H6168" s="9" t="str">
        <f>IFERROR(VLOOKUP($B6168,'F&amp;I Log'!$H$3:$S$8977,8,FALSE),"--")</f>
        <v>19054-3902</v>
      </c>
      <c r="I6168" s="9" t="str">
        <f>IFERROR(VLOOKUP($B6168,'F&amp;I Log'!$H$3:$S$8977,9,FALSE),"--")</f>
        <v>MORGANJUDY@YAHOO.COM</v>
      </c>
      <c r="J6168" s="9" t="str">
        <f>IFERROR(VLOOKUP($B6168,'F&amp;I Log'!$H$3:$S$8977,10,FALSE),"--")</f>
        <v>215-945-0324</v>
      </c>
    </row>
    <row r="6169" spans="2:10" hidden="1" x14ac:dyDescent="0.2">
      <c r="B6169" t="s">
        <v>46433</v>
      </c>
      <c r="C6169" s="9">
        <v>1</v>
      </c>
      <c r="D6169" s="9" t="str">
        <f>VLOOKUP($B6169,'F&amp;I Log'!$H$3:$I$8977,2,FALSE)</f>
        <v>Conventional</v>
      </c>
      <c r="E6169" s="9" t="str">
        <f>(VLOOKUP($B6169,'F&amp;I Log'!$H$3:$S$8977,5,FALSE))</f>
        <v>129 OLD RIVER RD</v>
      </c>
      <c r="F6169" s="9" t="str">
        <f>IFERROR(VLOOKUP($B6169,'F&amp;I Log'!$H$3:$S$8977,6,FALSE),"--")</f>
        <v>MILFORD</v>
      </c>
      <c r="G6169" s="9" t="str">
        <f>IFERROR(VLOOKUP($B6169,'F&amp;I Log'!$H$3:$S$8977,7,FALSE),"--")</f>
        <v>NJ</v>
      </c>
      <c r="H6169" s="9" t="str">
        <f>IFERROR(VLOOKUP($B6169,'F&amp;I Log'!$H$3:$S$8977,8,FALSE),"--")</f>
        <v>08848-1755</v>
      </c>
      <c r="I6169" s="9" t="str">
        <f>IFERROR(VLOOKUP($B6169,'F&amp;I Log'!$H$3:$S$8977,9,FALSE),"--")</f>
        <v>DDDW66@HOTMAIL.COM</v>
      </c>
      <c r="J6169" s="9" t="str">
        <f>IFERROR(VLOOKUP($B6169,'F&amp;I Log'!$H$3:$S$8977,10,FALSE),"--")</f>
        <v>908-482-1827</v>
      </c>
    </row>
    <row r="6170" spans="2:10" hidden="1" x14ac:dyDescent="0.2">
      <c r="B6170" t="s">
        <v>46439</v>
      </c>
      <c r="C6170" s="9">
        <v>1</v>
      </c>
      <c r="D6170" s="9" t="str">
        <f>VLOOKUP($B6170,'F&amp;I Log'!$H$3:$I$8977,2,FALSE)</f>
        <v>Conventional</v>
      </c>
      <c r="E6170" s="9" t="str">
        <f>(VLOOKUP($B6170,'F&amp;I Log'!$H$3:$S$8977,5,FALSE))</f>
        <v>3840 SPRINGTOWN RD</v>
      </c>
      <c r="F6170" s="9" t="str">
        <f>IFERROR(VLOOKUP($B6170,'F&amp;I Log'!$H$3:$S$8977,6,FALSE),"--")</f>
        <v>FURLONG</v>
      </c>
      <c r="G6170" s="9" t="str">
        <f>IFERROR(VLOOKUP($B6170,'F&amp;I Log'!$H$3:$S$8977,7,FALSE),"--")</f>
        <v>PA</v>
      </c>
      <c r="H6170" s="9" t="str">
        <f>IFERROR(VLOOKUP($B6170,'F&amp;I Log'!$H$3:$S$8977,8,FALSE),"--")</f>
        <v>18925-2110</v>
      </c>
      <c r="I6170" s="9" t="str">
        <f>IFERROR(VLOOKUP($B6170,'F&amp;I Log'!$H$3:$S$8977,9,FALSE),"--")</f>
        <v>THOMASSIMKISS@GMAIL.COM</v>
      </c>
      <c r="J6170" s="9" t="str">
        <f>IFERROR(VLOOKUP($B6170,'F&amp;I Log'!$H$3:$S$8977,10,FALSE),"--")</f>
        <v>215-990-9001</v>
      </c>
    </row>
    <row r="6171" spans="2:10" hidden="1" x14ac:dyDescent="0.2">
      <c r="B6171" t="s">
        <v>46441</v>
      </c>
      <c r="C6171" s="9">
        <v>1</v>
      </c>
      <c r="D6171" s="9" t="str">
        <f>VLOOKUP($B6171,'F&amp;I Log'!$H$3:$I$8977,2,FALSE)</f>
        <v>Conventional</v>
      </c>
      <c r="E6171" s="9" t="str">
        <f>(VLOOKUP($B6171,'F&amp;I Log'!$H$3:$S$8977,5,FALSE))</f>
        <v>694 GLEN RD</v>
      </c>
      <c r="F6171" s="9" t="str">
        <f>IFERROR(VLOOKUP($B6171,'F&amp;I Log'!$H$3:$S$8977,6,FALSE),"--")</f>
        <v>WARMINSTER</v>
      </c>
      <c r="G6171" s="9" t="str">
        <f>IFERROR(VLOOKUP($B6171,'F&amp;I Log'!$H$3:$S$8977,7,FALSE),"--")</f>
        <v>PA</v>
      </c>
      <c r="H6171" s="9" t="str">
        <f>IFERROR(VLOOKUP($B6171,'F&amp;I Log'!$H$3:$S$8977,8,FALSE),"--")</f>
        <v>18974</v>
      </c>
      <c r="I6171" s="9" t="str">
        <f>IFERROR(VLOOKUP($B6171,'F&amp;I Log'!$H$3:$S$8977,9,FALSE),"--")</f>
        <v>NANCYK1213@VERIZON.NET</v>
      </c>
      <c r="J6171" s="9" t="str">
        <f>IFERROR(VLOOKUP($B6171,'F&amp;I Log'!$H$3:$S$8977,10,FALSE),"--")</f>
        <v>215-913-3430</v>
      </c>
    </row>
    <row r="6172" spans="2:10" hidden="1" x14ac:dyDescent="0.2">
      <c r="B6172" t="s">
        <v>46448</v>
      </c>
      <c r="C6172" s="9">
        <v>1</v>
      </c>
      <c r="D6172" s="9" t="str">
        <f>VLOOKUP($B6172,'F&amp;I Log'!$H$3:$I$8977,2,FALSE)</f>
        <v>Conventional</v>
      </c>
      <c r="E6172" s="9" t="str">
        <f>(VLOOKUP($B6172,'F&amp;I Log'!$H$3:$S$8977,5,FALSE))</f>
        <v>1399 GABRIEL LN</v>
      </c>
      <c r="F6172" s="9" t="str">
        <f>IFERROR(VLOOKUP($B6172,'F&amp;I Log'!$H$3:$S$8977,6,FALSE),"--")</f>
        <v>WARWICK</v>
      </c>
      <c r="G6172" s="9" t="str">
        <f>IFERROR(VLOOKUP($B6172,'F&amp;I Log'!$H$3:$S$8977,7,FALSE),"--")</f>
        <v>PA</v>
      </c>
      <c r="H6172" s="9" t="str">
        <f>IFERROR(VLOOKUP($B6172,'F&amp;I Log'!$H$3:$S$8977,8,FALSE),"--")</f>
        <v>18974</v>
      </c>
      <c r="I6172" s="9" t="str">
        <f>IFERROR(VLOOKUP($B6172,'F&amp;I Log'!$H$3:$S$8977,9,FALSE),"--")</f>
        <v>KEVINM51312@GMAIL.COM</v>
      </c>
      <c r="J6172" s="9" t="str">
        <f>IFERROR(VLOOKUP($B6172,'F&amp;I Log'!$H$3:$S$8977,10,FALSE),"--")</f>
        <v>267-481-2129</v>
      </c>
    </row>
    <row r="6173" spans="2:10" hidden="1" x14ac:dyDescent="0.2">
      <c r="B6173" t="s">
        <v>46454</v>
      </c>
      <c r="C6173" s="9">
        <v>1</v>
      </c>
      <c r="D6173" s="9" t="str">
        <f>VLOOKUP($B6173,'F&amp;I Log'!$H$3:$I$8977,2,FALSE)</f>
        <v>Conventional</v>
      </c>
      <c r="E6173" s="9" t="str">
        <f>(VLOOKUP($B6173,'F&amp;I Log'!$H$3:$S$8977,5,FALSE))</f>
        <v>325 OCEAN CREST DR</v>
      </c>
      <c r="F6173" s="9" t="str">
        <f>IFERROR(VLOOKUP($B6173,'F&amp;I Log'!$H$3:$S$8977,6,FALSE),"--")</f>
        <v>PALM COAST</v>
      </c>
      <c r="G6173" s="9" t="str">
        <f>IFERROR(VLOOKUP($B6173,'F&amp;I Log'!$H$3:$S$8977,7,FALSE),"--")</f>
        <v>FL</v>
      </c>
      <c r="H6173" s="9" t="str">
        <f>IFERROR(VLOOKUP($B6173,'F&amp;I Log'!$H$3:$S$8977,8,FALSE),"--")</f>
        <v>32137</v>
      </c>
      <c r="I6173" s="9" t="str">
        <f>IFERROR(VLOOKUP($B6173,'F&amp;I Log'!$H$3:$S$8977,9,FALSE),"--")</f>
        <v>RWHUDSONCPA@GMAIL.COM</v>
      </c>
      <c r="J6173" s="9" t="str">
        <f>IFERROR(VLOOKUP($B6173,'F&amp;I Log'!$H$3:$S$8977,10,FALSE),"--")</f>
        <v>215-504-2691</v>
      </c>
    </row>
    <row r="6174" spans="2:10" hidden="1" x14ac:dyDescent="0.2">
      <c r="B6174" t="s">
        <v>46462</v>
      </c>
      <c r="C6174" s="9">
        <v>1</v>
      </c>
      <c r="D6174" s="9" t="str">
        <f>VLOOKUP($B6174,'F&amp;I Log'!$H$3:$I$8977,2,FALSE)</f>
        <v>Conventional</v>
      </c>
      <c r="E6174" s="9" t="str">
        <f>(VLOOKUP($B6174,'F&amp;I Log'!$H$3:$S$8977,5,FALSE))</f>
        <v>600 VALLEY RD APT D25</v>
      </c>
      <c r="F6174" s="9" t="str">
        <f>IFERROR(VLOOKUP($B6174,'F&amp;I Log'!$H$3:$S$8977,6,FALSE),"--")</f>
        <v>WARRINGTON</v>
      </c>
      <c r="G6174" s="9" t="str">
        <f>IFERROR(VLOOKUP($B6174,'F&amp;I Log'!$H$3:$S$8977,7,FALSE),"--")</f>
        <v>PA</v>
      </c>
      <c r="H6174" s="9" t="str">
        <f>IFERROR(VLOOKUP($B6174,'F&amp;I Log'!$H$3:$S$8977,8,FALSE),"--")</f>
        <v>18976-2281</v>
      </c>
      <c r="I6174" s="9" t="str">
        <f>IFERROR(VLOOKUP($B6174,'F&amp;I Log'!$H$3:$S$8977,9,FALSE),"--")</f>
        <v>KATEOLIVE@COMCAST.NET</v>
      </c>
      <c r="J6174" s="9" t="str">
        <f>IFERROR(VLOOKUP($B6174,'F&amp;I Log'!$H$3:$S$8977,10,FALSE),"--")</f>
        <v>215-760-5522</v>
      </c>
    </row>
    <row r="6175" spans="2:10" hidden="1" x14ac:dyDescent="0.2">
      <c r="B6175" t="s">
        <v>46469</v>
      </c>
      <c r="C6175" s="9">
        <v>1</v>
      </c>
      <c r="D6175" s="9" t="str">
        <f>VLOOKUP($B6175,'F&amp;I Log'!$H$3:$I$8977,2,FALSE)</f>
        <v>Conventional</v>
      </c>
      <c r="E6175" s="9" t="str">
        <f>(VLOOKUP($B6175,'F&amp;I Log'!$H$3:$S$8977,5,FALSE))</f>
        <v>405 S 5TH STREET</v>
      </c>
      <c r="F6175" s="9" t="str">
        <f>IFERROR(VLOOKUP($B6175,'F&amp;I Log'!$H$3:$S$8977,6,FALSE),"--")</f>
        <v>EMMAUS</v>
      </c>
      <c r="G6175" s="9" t="str">
        <f>IFERROR(VLOOKUP($B6175,'F&amp;I Log'!$H$3:$S$8977,7,FALSE),"--")</f>
        <v>PA</v>
      </c>
      <c r="H6175" s="9" t="str">
        <f>IFERROR(VLOOKUP($B6175,'F&amp;I Log'!$H$3:$S$8977,8,FALSE),"--")</f>
        <v>18049</v>
      </c>
      <c r="I6175" s="9" t="str">
        <f>IFERROR(VLOOKUP($B6175,'F&amp;I Log'!$H$3:$S$8977,9,FALSE),"--")</f>
        <v/>
      </c>
      <c r="J6175" s="9" t="str">
        <f>IFERROR(VLOOKUP($B6175,'F&amp;I Log'!$H$3:$S$8977,10,FALSE),"--")</f>
        <v/>
      </c>
    </row>
    <row r="6176" spans="2:10" hidden="1" x14ac:dyDescent="0.2">
      <c r="B6176" t="s">
        <v>46472</v>
      </c>
      <c r="C6176" s="9">
        <v>1</v>
      </c>
      <c r="D6176" s="9" t="str">
        <f>VLOOKUP($B6176,'F&amp;I Log'!$H$3:$I$8977,2,FALSE)</f>
        <v>Conventional</v>
      </c>
      <c r="E6176" s="9" t="str">
        <f>(VLOOKUP($B6176,'F&amp;I Log'!$H$3:$S$8977,5,FALSE))</f>
        <v>151 ROUTE 31</v>
      </c>
      <c r="F6176" s="9" t="str">
        <f>IFERROR(VLOOKUP($B6176,'F&amp;I Log'!$H$3:$S$8977,6,FALSE),"--")</f>
        <v>FLEMINGTON</v>
      </c>
      <c r="G6176" s="9" t="str">
        <f>IFERROR(VLOOKUP($B6176,'F&amp;I Log'!$H$3:$S$8977,7,FALSE),"--")</f>
        <v>NJ</v>
      </c>
      <c r="H6176" s="9" t="str">
        <f>IFERROR(VLOOKUP($B6176,'F&amp;I Log'!$H$3:$S$8977,8,FALSE),"--")</f>
        <v>08822</v>
      </c>
      <c r="I6176" s="9" t="str">
        <f>IFERROR(VLOOKUP($B6176,'F&amp;I Log'!$H$3:$S$8977,9,FALSE),"--")</f>
        <v/>
      </c>
      <c r="J6176" s="9" t="str">
        <f>IFERROR(VLOOKUP($B6176,'F&amp;I Log'!$H$3:$S$8977,10,FALSE),"--")</f>
        <v>908-782-1962</v>
      </c>
    </row>
    <row r="6177" spans="2:10" hidden="1" x14ac:dyDescent="0.2">
      <c r="B6177" t="s">
        <v>46477</v>
      </c>
      <c r="C6177" s="9">
        <v>1</v>
      </c>
      <c r="D6177" s="9" t="str">
        <f>VLOOKUP($B6177,'F&amp;I Log'!$H$3:$I$8977,2,FALSE)</f>
        <v>Conventional</v>
      </c>
      <c r="E6177" s="9" t="str">
        <f>(VLOOKUP($B6177,'F&amp;I Log'!$H$3:$S$8977,5,FALSE))</f>
        <v>875 RAMBLEWOOD DR</v>
      </c>
      <c r="F6177" s="9" t="str">
        <f>IFERROR(VLOOKUP($B6177,'F&amp;I Log'!$H$3:$S$8977,6,FALSE),"--")</f>
        <v>EASTON</v>
      </c>
      <c r="G6177" s="9" t="str">
        <f>IFERROR(VLOOKUP($B6177,'F&amp;I Log'!$H$3:$S$8977,7,FALSE),"--")</f>
        <v>PA</v>
      </c>
      <c r="H6177" s="9" t="str">
        <f>IFERROR(VLOOKUP($B6177,'F&amp;I Log'!$H$3:$S$8977,8,FALSE),"--")</f>
        <v>18040</v>
      </c>
      <c r="I6177" s="9" t="str">
        <f>IFERROR(VLOOKUP($B6177,'F&amp;I Log'!$H$3:$S$8977,9,FALSE),"--")</f>
        <v>JOHNTALANCAJR@GMAIL.COM</v>
      </c>
      <c r="J6177" s="9" t="str">
        <f>IFERROR(VLOOKUP($B6177,'F&amp;I Log'!$H$3:$S$8977,10,FALSE),"--")</f>
        <v>973-722-0734</v>
      </c>
    </row>
    <row r="6178" spans="2:10" x14ac:dyDescent="0.2">
      <c r="B6178" t="s">
        <v>46484</v>
      </c>
      <c r="C6178" s="9">
        <v>1</v>
      </c>
      <c r="D6178" s="9" t="str">
        <f>VLOOKUP($B6178,'F&amp;I Log'!$H$3:$I$8977,2,FALSE)</f>
        <v>Fleet</v>
      </c>
      <c r="E6178" s="9" t="str">
        <f>(VLOOKUP($B6178,'F&amp;I Log'!$H$3:$S$8977,5,FALSE))</f>
        <v>5961 BENSALEM BLVD</v>
      </c>
      <c r="F6178" s="9" t="str">
        <f>IFERROR(VLOOKUP($B6178,'F&amp;I Log'!$H$3:$S$8977,6,FALSE),"--")</f>
        <v>BENSALEM</v>
      </c>
      <c r="G6178" s="9" t="str">
        <f>IFERROR(VLOOKUP($B6178,'F&amp;I Log'!$H$3:$S$8977,7,FALSE),"--")</f>
        <v>PA</v>
      </c>
      <c r="H6178" s="9" t="str">
        <f>IFERROR(VLOOKUP($B6178,'F&amp;I Log'!$H$3:$S$8977,8,FALSE),"--")</f>
        <v>19020-3305</v>
      </c>
      <c r="I6178" s="9" t="str">
        <f>IFERROR(VLOOKUP($B6178,'F&amp;I Log'!$H$3:$S$8977,9,FALSE),"--")</f>
        <v/>
      </c>
      <c r="J6178" s="9" t="str">
        <f>IFERROR(VLOOKUP($B6178,'F&amp;I Log'!$H$3:$S$8977,10,FALSE),"--")</f>
        <v>215-364-3000</v>
      </c>
    </row>
    <row r="6179" spans="2:10" hidden="1" x14ac:dyDescent="0.2">
      <c r="B6179" t="s">
        <v>46490</v>
      </c>
      <c r="C6179" s="9">
        <v>1</v>
      </c>
      <c r="D6179" s="9" t="str">
        <f>VLOOKUP($B6179,'F&amp;I Log'!$H$3:$I$8977,2,FALSE)</f>
        <v>Conventional</v>
      </c>
      <c r="E6179" s="9" t="str">
        <f>(VLOOKUP($B6179,'F&amp;I Log'!$H$3:$S$8977,5,FALSE))</f>
        <v>347 EDGEMONT AVE</v>
      </c>
      <c r="F6179" s="9" t="str">
        <f>IFERROR(VLOOKUP($B6179,'F&amp;I Log'!$H$3:$S$8977,6,FALSE),"--")</f>
        <v>QUAKERTOWN</v>
      </c>
      <c r="G6179" s="9" t="str">
        <f>IFERROR(VLOOKUP($B6179,'F&amp;I Log'!$H$3:$S$8977,7,FALSE),"--")</f>
        <v>PA</v>
      </c>
      <c r="H6179" s="9" t="str">
        <f>IFERROR(VLOOKUP($B6179,'F&amp;I Log'!$H$3:$S$8977,8,FALSE),"--")</f>
        <v>18951-1412</v>
      </c>
      <c r="I6179" s="9" t="str">
        <f>IFERROR(VLOOKUP($B6179,'F&amp;I Log'!$H$3:$S$8977,9,FALSE),"--")</f>
        <v>RDEFOX@MSN.COM</v>
      </c>
      <c r="J6179" s="9" t="str">
        <f>IFERROR(VLOOKUP($B6179,'F&amp;I Log'!$H$3:$S$8977,10,FALSE),"--")</f>
        <v>215-536-6649</v>
      </c>
    </row>
    <row r="6180" spans="2:10" hidden="1" x14ac:dyDescent="0.2">
      <c r="B6180" t="s">
        <v>46494</v>
      </c>
      <c r="C6180" s="9">
        <v>1</v>
      </c>
      <c r="D6180" s="9" t="str">
        <f>VLOOKUP($B6180,'F&amp;I Log'!$H$3:$I$8977,2,FALSE)</f>
        <v>Conventional</v>
      </c>
      <c r="E6180" s="9" t="str">
        <f>(VLOOKUP($B6180,'F&amp;I Log'!$H$3:$S$8977,5,FALSE))</f>
        <v>2243 ROYCE ST</v>
      </c>
      <c r="F6180" s="9" t="str">
        <f>IFERROR(VLOOKUP($B6180,'F&amp;I Log'!$H$3:$S$8977,6,FALSE),"--")</f>
        <v>BROOKLYN</v>
      </c>
      <c r="G6180" s="9" t="str">
        <f>IFERROR(VLOOKUP($B6180,'F&amp;I Log'!$H$3:$S$8977,7,FALSE),"--")</f>
        <v>NY</v>
      </c>
      <c r="H6180" s="9" t="str">
        <f>IFERROR(VLOOKUP($B6180,'F&amp;I Log'!$H$3:$S$8977,8,FALSE),"--")</f>
        <v>11234</v>
      </c>
      <c r="I6180" s="9" t="str">
        <f>IFERROR(VLOOKUP($B6180,'F&amp;I Log'!$H$3:$S$8977,9,FALSE),"--")</f>
        <v/>
      </c>
      <c r="J6180" s="9" t="str">
        <f>IFERROR(VLOOKUP($B6180,'F&amp;I Log'!$H$3:$S$8977,10,FALSE),"--")</f>
        <v>718-287-7380</v>
      </c>
    </row>
    <row r="6181" spans="2:10" hidden="1" x14ac:dyDescent="0.2">
      <c r="B6181" t="s">
        <v>46500</v>
      </c>
      <c r="C6181" s="9">
        <v>1</v>
      </c>
      <c r="D6181" s="9" t="str">
        <f>VLOOKUP($B6181,'F&amp;I Log'!$H$3:$I$8977,2,FALSE)</f>
        <v>Conventional</v>
      </c>
      <c r="E6181" s="9" t="str">
        <f>(VLOOKUP($B6181,'F&amp;I Log'!$H$3:$S$8977,5,FALSE))</f>
        <v>313 KREWSON TER</v>
      </c>
      <c r="F6181" s="9" t="str">
        <f>IFERROR(VLOOKUP($B6181,'F&amp;I Log'!$H$3:$S$8977,6,FALSE),"--")</f>
        <v>WILLOW GROVE</v>
      </c>
      <c r="G6181" s="9" t="str">
        <f>IFERROR(VLOOKUP($B6181,'F&amp;I Log'!$H$3:$S$8977,7,FALSE),"--")</f>
        <v>PA</v>
      </c>
      <c r="H6181" s="9" t="str">
        <f>IFERROR(VLOOKUP($B6181,'F&amp;I Log'!$H$3:$S$8977,8,FALSE),"--")</f>
        <v>19090</v>
      </c>
      <c r="I6181" s="9" t="str">
        <f>IFERROR(VLOOKUP($B6181,'F&amp;I Log'!$H$3:$S$8977,9,FALSE),"--")</f>
        <v>IBDOT7@AOL.COM</v>
      </c>
      <c r="J6181" s="9" t="str">
        <f>IFERROR(VLOOKUP($B6181,'F&amp;I Log'!$H$3:$S$8977,10,FALSE),"--")</f>
        <v>215-659-2027</v>
      </c>
    </row>
    <row r="6182" spans="2:10" hidden="1" x14ac:dyDescent="0.2">
      <c r="B6182" t="s">
        <v>46508</v>
      </c>
      <c r="C6182" s="9">
        <v>1</v>
      </c>
      <c r="D6182" s="9" t="str">
        <f>VLOOKUP($B6182,'F&amp;I Log'!$H$3:$I$8977,2,FALSE)</f>
        <v>Conventional</v>
      </c>
      <c r="E6182" s="9" t="str">
        <f>(VLOOKUP($B6182,'F&amp;I Log'!$H$3:$S$8977,5,FALSE))</f>
        <v>206 BELVIDERE AVE</v>
      </c>
      <c r="F6182" s="9" t="str">
        <f>IFERROR(VLOOKUP($B6182,'F&amp;I Log'!$H$3:$S$8977,6,FALSE),"--")</f>
        <v>WASHINGTON</v>
      </c>
      <c r="G6182" s="9" t="str">
        <f>IFERROR(VLOOKUP($B6182,'F&amp;I Log'!$H$3:$S$8977,7,FALSE),"--")</f>
        <v>NJ</v>
      </c>
      <c r="H6182" s="9" t="str">
        <f>IFERROR(VLOOKUP($B6182,'F&amp;I Log'!$H$3:$S$8977,8,FALSE),"--")</f>
        <v>07882-1302</v>
      </c>
      <c r="I6182" s="9" t="str">
        <f>IFERROR(VLOOKUP($B6182,'F&amp;I Log'!$H$3:$S$8977,9,FALSE),"--")</f>
        <v/>
      </c>
      <c r="J6182" s="9" t="str">
        <f>IFERROR(VLOOKUP($B6182,'F&amp;I Log'!$H$3:$S$8977,10,FALSE),"--")</f>
        <v>908-878-9670</v>
      </c>
    </row>
    <row r="6183" spans="2:10" hidden="1" x14ac:dyDescent="0.2">
      <c r="B6183" t="s">
        <v>46513</v>
      </c>
      <c r="C6183" s="9">
        <v>1</v>
      </c>
      <c r="D6183" s="9" t="str">
        <f>VLOOKUP($B6183,'F&amp;I Log'!$H$3:$I$8977,2,FALSE)</f>
        <v>Conventional</v>
      </c>
      <c r="E6183" s="9" t="str">
        <f>(VLOOKUP($B6183,'F&amp;I Log'!$H$3:$S$8977,5,FALSE))</f>
        <v>107 BUTTERNUT DR</v>
      </c>
      <c r="F6183" s="9" t="str">
        <f>IFERROR(VLOOKUP($B6183,'F&amp;I Log'!$H$3:$S$8977,6,FALSE),"--")</f>
        <v>HATBORO</v>
      </c>
      <c r="G6183" s="9" t="str">
        <f>IFERROR(VLOOKUP($B6183,'F&amp;I Log'!$H$3:$S$8977,7,FALSE),"--")</f>
        <v>PA</v>
      </c>
      <c r="H6183" s="9" t="str">
        <f>IFERROR(VLOOKUP($B6183,'F&amp;I Log'!$H$3:$S$8977,8,FALSE),"--")</f>
        <v>19040</v>
      </c>
      <c r="I6183" s="9" t="str">
        <f>IFERROR(VLOOKUP($B6183,'F&amp;I Log'!$H$3:$S$8977,9,FALSE),"--")</f>
        <v>SHIRLEYWHARTON@AOL.COM</v>
      </c>
      <c r="J6183" s="9" t="str">
        <f>IFERROR(VLOOKUP($B6183,'F&amp;I Log'!$H$3:$S$8977,10,FALSE),"--")</f>
        <v>215-675-1857</v>
      </c>
    </row>
    <row r="6184" spans="2:10" hidden="1" x14ac:dyDescent="0.2">
      <c r="B6184" t="s">
        <v>46516</v>
      </c>
      <c r="C6184" s="9">
        <v>1</v>
      </c>
      <c r="D6184" s="9" t="str">
        <f>VLOOKUP($B6184,'F&amp;I Log'!$H$3:$I$8977,2,FALSE)</f>
        <v>Conventional</v>
      </c>
      <c r="E6184" s="9" t="str">
        <f>(VLOOKUP($B6184,'F&amp;I Log'!$H$3:$S$8977,5,FALSE))</f>
        <v>7 NAMSAN DR</v>
      </c>
      <c r="F6184" s="9" t="str">
        <f>IFERROR(VLOOKUP($B6184,'F&amp;I Log'!$H$3:$S$8977,6,FALSE),"--")</f>
        <v>MONROE TOWNSHIP</v>
      </c>
      <c r="G6184" s="9" t="str">
        <f>IFERROR(VLOOKUP($B6184,'F&amp;I Log'!$H$3:$S$8977,7,FALSE),"--")</f>
        <v>NJ</v>
      </c>
      <c r="H6184" s="9" t="str">
        <f>IFERROR(VLOOKUP($B6184,'F&amp;I Log'!$H$3:$S$8977,8,FALSE),"--")</f>
        <v>08831</v>
      </c>
      <c r="I6184" s="9" t="str">
        <f>IFERROR(VLOOKUP($B6184,'F&amp;I Log'!$H$3:$S$8977,9,FALSE),"--")</f>
        <v>JMGCONCRETE@VERIZON.NET</v>
      </c>
      <c r="J6184" s="9" t="str">
        <f>IFERROR(VLOOKUP($B6184,'F&amp;I Log'!$H$3:$S$8977,10,FALSE),"--")</f>
        <v>732-904-0269</v>
      </c>
    </row>
    <row r="6185" spans="2:10" hidden="1" x14ac:dyDescent="0.2">
      <c r="B6185" t="s">
        <v>46522</v>
      </c>
      <c r="C6185" s="9">
        <v>1</v>
      </c>
      <c r="D6185" s="9" t="str">
        <f>VLOOKUP($B6185,'F&amp;I Log'!$H$3:$I$8977,2,FALSE)</f>
        <v>Conventional</v>
      </c>
      <c r="E6185" s="9" t="str">
        <f>(VLOOKUP($B6185,'F&amp;I Log'!$H$3:$S$8977,5,FALSE))</f>
        <v>24 INWOOD RD</v>
      </c>
      <c r="F6185" s="9" t="str">
        <f>IFERROR(VLOOKUP($B6185,'F&amp;I Log'!$H$3:$S$8977,6,FALSE),"--")</f>
        <v>LEVITTOWN</v>
      </c>
      <c r="G6185" s="9" t="str">
        <f>IFERROR(VLOOKUP($B6185,'F&amp;I Log'!$H$3:$S$8977,7,FALSE),"--")</f>
        <v>PA</v>
      </c>
      <c r="H6185" s="9" t="str">
        <f>IFERROR(VLOOKUP($B6185,'F&amp;I Log'!$H$3:$S$8977,8,FALSE),"--")</f>
        <v>19057-2314</v>
      </c>
      <c r="I6185" s="9" t="str">
        <f>IFERROR(VLOOKUP($B6185,'F&amp;I Log'!$H$3:$S$8977,9,FALSE),"--")</f>
        <v>SEVDA28@ME.COM</v>
      </c>
      <c r="J6185" s="9" t="str">
        <f>IFERROR(VLOOKUP($B6185,'F&amp;I Log'!$H$3:$S$8977,10,FALSE),"--")</f>
        <v>215-526-3488</v>
      </c>
    </row>
    <row r="6186" spans="2:10" hidden="1" x14ac:dyDescent="0.2">
      <c r="B6186" t="s">
        <v>46529</v>
      </c>
      <c r="C6186" s="9">
        <v>1</v>
      </c>
      <c r="D6186" s="9" t="str">
        <f>VLOOKUP($B6186,'F&amp;I Log'!$H$3:$I$8977,2,FALSE)</f>
        <v>Conventional</v>
      </c>
      <c r="E6186" s="9" t="str">
        <f>(VLOOKUP($B6186,'F&amp;I Log'!$H$3:$S$8977,5,FALSE))</f>
        <v>1342 W WELSH RD</v>
      </c>
      <c r="F6186" s="9" t="str">
        <f>IFERROR(VLOOKUP($B6186,'F&amp;I Log'!$H$3:$S$8977,6,FALSE),"--")</f>
        <v>AMBLER</v>
      </c>
      <c r="G6186" s="9" t="str">
        <f>IFERROR(VLOOKUP($B6186,'F&amp;I Log'!$H$3:$S$8977,7,FALSE),"--")</f>
        <v>PA</v>
      </c>
      <c r="H6186" s="9" t="str">
        <f>IFERROR(VLOOKUP($B6186,'F&amp;I Log'!$H$3:$S$8977,8,FALSE),"--")</f>
        <v>19002</v>
      </c>
      <c r="I6186" s="9" t="str">
        <f>IFERROR(VLOOKUP($B6186,'F&amp;I Log'!$H$3:$S$8977,9,FALSE),"--")</f>
        <v/>
      </c>
      <c r="J6186" s="9" t="str">
        <f>IFERROR(VLOOKUP($B6186,'F&amp;I Log'!$H$3:$S$8977,10,FALSE),"--")</f>
        <v>215-554-5741</v>
      </c>
    </row>
    <row r="6187" spans="2:10" hidden="1" x14ac:dyDescent="0.2">
      <c r="B6187" t="s">
        <v>46533</v>
      </c>
      <c r="C6187" s="9">
        <v>1</v>
      </c>
      <c r="D6187" s="9" t="str">
        <f>VLOOKUP($B6187,'F&amp;I Log'!$H$3:$I$8977,2,FALSE)</f>
        <v>Conventional</v>
      </c>
      <c r="E6187" s="9" t="str">
        <f>(VLOOKUP($B6187,'F&amp;I Log'!$H$3:$S$8977,5,FALSE))</f>
        <v>165 EVERGREEN DR</v>
      </c>
      <c r="F6187" s="9" t="str">
        <f>IFERROR(VLOOKUP($B6187,'F&amp;I Log'!$H$3:$S$8977,6,FALSE),"--")</f>
        <v>BUSHKILL</v>
      </c>
      <c r="G6187" s="9" t="str">
        <f>IFERROR(VLOOKUP($B6187,'F&amp;I Log'!$H$3:$S$8977,7,FALSE),"--")</f>
        <v>PA</v>
      </c>
      <c r="H6187" s="9" t="str">
        <f>IFERROR(VLOOKUP($B6187,'F&amp;I Log'!$H$3:$S$8977,8,FALSE),"--")</f>
        <v>18324</v>
      </c>
      <c r="I6187" s="9" t="str">
        <f>IFERROR(VLOOKUP($B6187,'F&amp;I Log'!$H$3:$S$8977,9,FALSE),"--")</f>
        <v/>
      </c>
      <c r="J6187" s="9" t="str">
        <f>IFERROR(VLOOKUP($B6187,'F&amp;I Log'!$H$3:$S$8977,10,FALSE),"--")</f>
        <v>646-773-1878</v>
      </c>
    </row>
    <row r="6188" spans="2:10" hidden="1" x14ac:dyDescent="0.2">
      <c r="B6188" t="s">
        <v>46539</v>
      </c>
      <c r="C6188" s="9">
        <v>1</v>
      </c>
      <c r="D6188" s="9" t="str">
        <f>VLOOKUP($B6188,'F&amp;I Log'!$H$3:$I$8977,2,FALSE)</f>
        <v>Conventional</v>
      </c>
      <c r="E6188" s="9" t="str">
        <f>(VLOOKUP($B6188,'F&amp;I Log'!$H$3:$S$8977,5,FALSE))</f>
        <v>76 HOME RD</v>
      </c>
      <c r="F6188" s="9" t="str">
        <f>IFERROR(VLOOKUP($B6188,'F&amp;I Log'!$H$3:$S$8977,6,FALSE),"--")</f>
        <v>HATBORO</v>
      </c>
      <c r="G6188" s="9" t="str">
        <f>IFERROR(VLOOKUP($B6188,'F&amp;I Log'!$H$3:$S$8977,7,FALSE),"--")</f>
        <v>PA</v>
      </c>
      <c r="H6188" s="9" t="str">
        <f>IFERROR(VLOOKUP($B6188,'F&amp;I Log'!$H$3:$S$8977,8,FALSE),"--")</f>
        <v>19040</v>
      </c>
      <c r="I6188" s="9" t="str">
        <f>IFERROR(VLOOKUP($B6188,'F&amp;I Log'!$H$3:$S$8977,9,FALSE),"--")</f>
        <v/>
      </c>
      <c r="J6188" s="9" t="str">
        <f>IFERROR(VLOOKUP($B6188,'F&amp;I Log'!$H$3:$S$8977,10,FALSE),"--")</f>
        <v>215-432-1207</v>
      </c>
    </row>
    <row r="6189" spans="2:10" hidden="1" x14ac:dyDescent="0.2">
      <c r="B6189" t="s">
        <v>46544</v>
      </c>
      <c r="C6189" s="9">
        <v>1</v>
      </c>
      <c r="D6189" s="9" t="str">
        <f>VLOOKUP($B6189,'F&amp;I Log'!$H$3:$I$8977,2,FALSE)</f>
        <v>Conventional</v>
      </c>
      <c r="E6189" s="9" t="str">
        <f>(VLOOKUP($B6189,'F&amp;I Log'!$H$3:$S$8977,5,FALSE))</f>
        <v>49 CHEROKEE DR</v>
      </c>
      <c r="F6189" s="9" t="str">
        <f>IFERROR(VLOOKUP($B6189,'F&amp;I Log'!$H$3:$S$8977,6,FALSE),"--")</f>
        <v>RICHBORO</v>
      </c>
      <c r="G6189" s="9" t="str">
        <f>IFERROR(VLOOKUP($B6189,'F&amp;I Log'!$H$3:$S$8977,7,FALSE),"--")</f>
        <v>PA</v>
      </c>
      <c r="H6189" s="9" t="str">
        <f>IFERROR(VLOOKUP($B6189,'F&amp;I Log'!$H$3:$S$8977,8,FALSE),"--")</f>
        <v>18954-1213</v>
      </c>
      <c r="I6189" s="9" t="str">
        <f>IFERROR(VLOOKUP($B6189,'F&amp;I Log'!$H$3:$S$8977,9,FALSE),"--")</f>
        <v>SRS18954@YAHOO.COM</v>
      </c>
      <c r="J6189" s="9" t="str">
        <f>IFERROR(VLOOKUP($B6189,'F&amp;I Log'!$H$3:$S$8977,10,FALSE),"--")</f>
        <v>267-255-9155</v>
      </c>
    </row>
    <row r="6190" spans="2:10" hidden="1" x14ac:dyDescent="0.2">
      <c r="B6190" t="s">
        <v>46551</v>
      </c>
      <c r="C6190" s="9">
        <v>1</v>
      </c>
      <c r="D6190" s="9" t="str">
        <f>VLOOKUP($B6190,'F&amp;I Log'!$H$3:$I$8977,2,FALSE)</f>
        <v>Conventional</v>
      </c>
      <c r="E6190" s="9" t="str">
        <f>(VLOOKUP($B6190,'F&amp;I Log'!$H$3:$S$8977,5,FALSE))</f>
        <v>3762 STUMP RD</v>
      </c>
      <c r="F6190" s="9" t="str">
        <f>IFERROR(VLOOKUP($B6190,'F&amp;I Log'!$H$3:$S$8977,6,FALSE),"--")</f>
        <v>DOYLESTOWN</v>
      </c>
      <c r="G6190" s="9" t="str">
        <f>IFERROR(VLOOKUP($B6190,'F&amp;I Log'!$H$3:$S$8977,7,FALSE),"--")</f>
        <v>PA</v>
      </c>
      <c r="H6190" s="9" t="str">
        <f>IFERROR(VLOOKUP($B6190,'F&amp;I Log'!$H$3:$S$8977,8,FALSE),"--")</f>
        <v>18902-9122</v>
      </c>
      <c r="I6190" s="9" t="str">
        <f>IFERROR(VLOOKUP($B6190,'F&amp;I Log'!$H$3:$S$8977,9,FALSE),"--")</f>
        <v/>
      </c>
      <c r="J6190" s="9" t="str">
        <f>IFERROR(VLOOKUP($B6190,'F&amp;I Log'!$H$3:$S$8977,10,FALSE),"--")</f>
        <v>215-249-9196</v>
      </c>
    </row>
    <row r="6191" spans="2:10" hidden="1" x14ac:dyDescent="0.2">
      <c r="B6191" t="s">
        <v>46558</v>
      </c>
      <c r="C6191" s="9">
        <v>1</v>
      </c>
      <c r="D6191" s="9" t="str">
        <f>VLOOKUP($B6191,'F&amp;I Log'!$H$3:$I$8977,2,FALSE)</f>
        <v>Conventional</v>
      </c>
      <c r="E6191" s="9" t="str">
        <f>(VLOOKUP($B6191,'F&amp;I Log'!$H$3:$S$8977,5,FALSE))</f>
        <v>876 WALNUT RD</v>
      </c>
      <c r="F6191" s="9" t="str">
        <f>IFERROR(VLOOKUP($B6191,'F&amp;I Log'!$H$3:$S$8977,6,FALSE),"--")</f>
        <v>WARMINSTER</v>
      </c>
      <c r="G6191" s="9" t="str">
        <f>IFERROR(VLOOKUP($B6191,'F&amp;I Log'!$H$3:$S$8977,7,FALSE),"--")</f>
        <v>PA</v>
      </c>
      <c r="H6191" s="9" t="str">
        <f>IFERROR(VLOOKUP($B6191,'F&amp;I Log'!$H$3:$S$8977,8,FALSE),"--")</f>
        <v>18974-4165</v>
      </c>
      <c r="I6191" s="9" t="str">
        <f>IFERROR(VLOOKUP($B6191,'F&amp;I Log'!$H$3:$S$8977,9,FALSE),"--")</f>
        <v/>
      </c>
      <c r="J6191" s="9" t="str">
        <f>IFERROR(VLOOKUP($B6191,'F&amp;I Log'!$H$3:$S$8977,10,FALSE),"--")</f>
        <v>267-252-6945</v>
      </c>
    </row>
    <row r="6192" spans="2:10" hidden="1" x14ac:dyDescent="0.2">
      <c r="B6192" t="s">
        <v>46565</v>
      </c>
      <c r="C6192" s="9">
        <v>1</v>
      </c>
      <c r="D6192" s="9" t="str">
        <f>VLOOKUP($B6192,'F&amp;I Log'!$H$3:$I$8977,2,FALSE)</f>
        <v>Conventional</v>
      </c>
      <c r="E6192" s="9" t="str">
        <f>(VLOOKUP($B6192,'F&amp;I Log'!$H$3:$S$8977,5,FALSE))</f>
        <v>247 CHESTNUT ST</v>
      </c>
      <c r="F6192" s="9" t="str">
        <f>IFERROR(VLOOKUP($B6192,'F&amp;I Log'!$H$3:$S$8977,6,FALSE),"--")</f>
        <v>GLENDORA</v>
      </c>
      <c r="G6192" s="9" t="str">
        <f>IFERROR(VLOOKUP($B6192,'F&amp;I Log'!$H$3:$S$8977,7,FALSE),"--")</f>
        <v>NJ</v>
      </c>
      <c r="H6192" s="9" t="str">
        <f>IFERROR(VLOOKUP($B6192,'F&amp;I Log'!$H$3:$S$8977,8,FALSE),"--")</f>
        <v>08029</v>
      </c>
      <c r="I6192" s="9" t="str">
        <f>IFERROR(VLOOKUP($B6192,'F&amp;I Log'!$H$3:$S$8977,9,FALSE),"--")</f>
        <v/>
      </c>
      <c r="J6192" s="9" t="str">
        <f>IFERROR(VLOOKUP($B6192,'F&amp;I Log'!$H$3:$S$8977,10,FALSE),"--")</f>
        <v/>
      </c>
    </row>
    <row r="6193" spans="2:10" hidden="1" x14ac:dyDescent="0.2">
      <c r="B6193" t="s">
        <v>46572</v>
      </c>
      <c r="C6193" s="9">
        <v>1</v>
      </c>
      <c r="D6193" s="9" t="str">
        <f>VLOOKUP($B6193,'F&amp;I Log'!$H$3:$I$8977,2,FALSE)</f>
        <v>Conventional</v>
      </c>
      <c r="E6193" s="9" t="str">
        <f>(VLOOKUP($B6193,'F&amp;I Log'!$H$3:$S$8977,5,FALSE))</f>
        <v>250 WOODBOURNE RD</v>
      </c>
      <c r="F6193" s="9" t="str">
        <f>IFERROR(VLOOKUP($B6193,'F&amp;I Log'!$H$3:$S$8977,6,FALSE),"--")</f>
        <v>LANGHORNE</v>
      </c>
      <c r="G6193" s="9" t="str">
        <f>IFERROR(VLOOKUP($B6193,'F&amp;I Log'!$H$3:$S$8977,7,FALSE),"--")</f>
        <v>PA</v>
      </c>
      <c r="H6193" s="9" t="str">
        <f>IFERROR(VLOOKUP($B6193,'F&amp;I Log'!$H$3:$S$8977,8,FALSE),"--")</f>
        <v>19047-7000</v>
      </c>
      <c r="I6193" s="9" t="str">
        <f>IFERROR(VLOOKUP($B6193,'F&amp;I Log'!$H$3:$S$8977,9,FALSE),"--")</f>
        <v/>
      </c>
      <c r="J6193" s="9" t="str">
        <f>IFERROR(VLOOKUP($B6193,'F&amp;I Log'!$H$3:$S$8977,10,FALSE),"--")</f>
        <v>215-945-8005</v>
      </c>
    </row>
    <row r="6194" spans="2:10" hidden="1" x14ac:dyDescent="0.2">
      <c r="B6194" t="s">
        <v>46580</v>
      </c>
      <c r="C6194" s="9">
        <v>1</v>
      </c>
      <c r="D6194" s="9" t="str">
        <f>VLOOKUP($B6194,'F&amp;I Log'!$H$3:$I$8977,2,FALSE)</f>
        <v>Conventional</v>
      </c>
      <c r="E6194" s="9" t="str">
        <f>(VLOOKUP($B6194,'F&amp;I Log'!$H$3:$S$8977,5,FALSE))</f>
        <v>32 BLACK BEAR DR</v>
      </c>
      <c r="F6194" s="9" t="str">
        <f>IFERROR(VLOOKUP($B6194,'F&amp;I Log'!$H$3:$S$8977,6,FALSE),"--")</f>
        <v>ALBRIGHTSVILLE</v>
      </c>
      <c r="G6194" s="9" t="str">
        <f>IFERROR(VLOOKUP($B6194,'F&amp;I Log'!$H$3:$S$8977,7,FALSE),"--")</f>
        <v>PA</v>
      </c>
      <c r="H6194" s="9" t="str">
        <f>IFERROR(VLOOKUP($B6194,'F&amp;I Log'!$H$3:$S$8977,8,FALSE),"--")</f>
        <v>18210</v>
      </c>
      <c r="I6194" s="9" t="str">
        <f>IFERROR(VLOOKUP($B6194,'F&amp;I Log'!$H$3:$S$8977,9,FALSE),"--")</f>
        <v/>
      </c>
      <c r="J6194" s="9" t="str">
        <f>IFERROR(VLOOKUP($B6194,'F&amp;I Log'!$H$3:$S$8977,10,FALSE),"--")</f>
        <v>570-722-3500</v>
      </c>
    </row>
    <row r="6195" spans="2:10" hidden="1" x14ac:dyDescent="0.2">
      <c r="B6195" t="s">
        <v>46584</v>
      </c>
      <c r="C6195" s="9">
        <v>1</v>
      </c>
      <c r="D6195" s="9" t="str">
        <f>VLOOKUP($B6195,'F&amp;I Log'!$H$3:$I$8977,2,FALSE)</f>
        <v>Conventional</v>
      </c>
      <c r="E6195" s="9" t="str">
        <f>(VLOOKUP($B6195,'F&amp;I Log'!$H$3:$S$8977,5,FALSE))</f>
        <v>700 AVENUE F</v>
      </c>
      <c r="F6195" s="9" t="str">
        <f>IFERROR(VLOOKUP($B6195,'F&amp;I Log'!$H$3:$S$8977,6,FALSE),"--")</f>
        <v>STROUDSBURG</v>
      </c>
      <c r="G6195" s="9" t="str">
        <f>IFERROR(VLOOKUP($B6195,'F&amp;I Log'!$H$3:$S$8977,7,FALSE),"--")</f>
        <v>PA</v>
      </c>
      <c r="H6195" s="9" t="str">
        <f>IFERROR(VLOOKUP($B6195,'F&amp;I Log'!$H$3:$S$8977,8,FALSE),"--")</f>
        <v>18360-2654</v>
      </c>
      <c r="I6195" s="9" t="str">
        <f>IFERROR(VLOOKUP($B6195,'F&amp;I Log'!$H$3:$S$8977,9,FALSE),"--")</f>
        <v>SODAVIS73@GMAIL.COM</v>
      </c>
      <c r="J6195" s="9" t="str">
        <f>IFERROR(VLOOKUP($B6195,'F&amp;I Log'!$H$3:$S$8977,10,FALSE),"--")</f>
        <v>570-856-9638</v>
      </c>
    </row>
    <row r="6196" spans="2:10" hidden="1" x14ac:dyDescent="0.2">
      <c r="B6196" t="s">
        <v>46593</v>
      </c>
      <c r="C6196" s="9">
        <v>1</v>
      </c>
      <c r="D6196" s="9" t="str">
        <f>VLOOKUP($B6196,'F&amp;I Log'!$H$3:$I$8977,2,FALSE)</f>
        <v>Conventional</v>
      </c>
      <c r="E6196" s="9" t="str">
        <f>(VLOOKUP($B6196,'F&amp;I Log'!$H$3:$S$8977,5,FALSE))</f>
        <v>958 PEBBLE HILL RD</v>
      </c>
      <c r="F6196" s="9" t="str">
        <f>IFERROR(VLOOKUP($B6196,'F&amp;I Log'!$H$3:$S$8977,6,FALSE),"--")</f>
        <v>DOYLESTOWN</v>
      </c>
      <c r="G6196" s="9" t="str">
        <f>IFERROR(VLOOKUP($B6196,'F&amp;I Log'!$H$3:$S$8977,7,FALSE),"--")</f>
        <v>PA</v>
      </c>
      <c r="H6196" s="9" t="str">
        <f>IFERROR(VLOOKUP($B6196,'F&amp;I Log'!$H$3:$S$8977,8,FALSE),"--")</f>
        <v>18901-3229</v>
      </c>
      <c r="I6196" s="9" t="str">
        <f>IFERROR(VLOOKUP($B6196,'F&amp;I Log'!$H$3:$S$8977,9,FALSE),"--")</f>
        <v>JJWYSOCKI@COMCAST.NET</v>
      </c>
      <c r="J6196" s="9" t="str">
        <f>IFERROR(VLOOKUP($B6196,'F&amp;I Log'!$H$3:$S$8977,10,FALSE),"--")</f>
        <v>215-779-0723</v>
      </c>
    </row>
    <row r="6197" spans="2:10" hidden="1" x14ac:dyDescent="0.2">
      <c r="B6197" t="s">
        <v>46600</v>
      </c>
      <c r="C6197" s="9">
        <v>1</v>
      </c>
      <c r="D6197" s="9" t="str">
        <f>VLOOKUP($B6197,'F&amp;I Log'!$H$3:$I$8977,2,FALSE)</f>
        <v>Conventional</v>
      </c>
      <c r="E6197" s="9" t="str">
        <f>(VLOOKUP($B6197,'F&amp;I Log'!$H$3:$S$8977,5,FALSE))</f>
        <v>5 CATERINA CT</v>
      </c>
      <c r="F6197" s="9" t="str">
        <f>IFERROR(VLOOKUP($B6197,'F&amp;I Log'!$H$3:$S$8977,6,FALSE),"--")</f>
        <v>HUNTINGTON STATION</v>
      </c>
      <c r="G6197" s="9" t="str">
        <f>IFERROR(VLOOKUP($B6197,'F&amp;I Log'!$H$3:$S$8977,7,FALSE),"--")</f>
        <v>NY</v>
      </c>
      <c r="H6197" s="9" t="str">
        <f>IFERROR(VLOOKUP($B6197,'F&amp;I Log'!$H$3:$S$8977,8,FALSE),"--")</f>
        <v>11746</v>
      </c>
      <c r="I6197" s="9" t="str">
        <f>IFERROR(VLOOKUP($B6197,'F&amp;I Log'!$H$3:$S$8977,9,FALSE),"--")</f>
        <v>AH@HRLAW.NYC</v>
      </c>
      <c r="J6197" s="9" t="str">
        <f>IFERROR(VLOOKUP($B6197,'F&amp;I Log'!$H$3:$S$8977,10,FALSE),"--")</f>
        <v>917-270-9727</v>
      </c>
    </row>
    <row r="6198" spans="2:10" hidden="1" x14ac:dyDescent="0.2">
      <c r="B6198" t="s">
        <v>46607</v>
      </c>
      <c r="C6198" s="9">
        <v>1</v>
      </c>
      <c r="D6198" s="9" t="str">
        <f>VLOOKUP($B6198,'F&amp;I Log'!$H$3:$I$8977,2,FALSE)</f>
        <v>Conventional</v>
      </c>
      <c r="E6198" s="9" t="str">
        <f>(VLOOKUP($B6198,'F&amp;I Log'!$H$3:$S$8977,5,FALSE))</f>
        <v>1319 LANSDALE AVE</v>
      </c>
      <c r="F6198" s="9" t="str">
        <f>IFERROR(VLOOKUP($B6198,'F&amp;I Log'!$H$3:$S$8977,6,FALSE),"--")</f>
        <v>LANSDALE</v>
      </c>
      <c r="G6198" s="9" t="str">
        <f>IFERROR(VLOOKUP($B6198,'F&amp;I Log'!$H$3:$S$8977,7,FALSE),"--")</f>
        <v>PA</v>
      </c>
      <c r="H6198" s="9" t="str">
        <f>IFERROR(VLOOKUP($B6198,'F&amp;I Log'!$H$3:$S$8977,8,FALSE),"--")</f>
        <v>19446</v>
      </c>
      <c r="I6198" s="9" t="str">
        <f>IFERROR(VLOOKUP($B6198,'F&amp;I Log'!$H$3:$S$8977,9,FALSE),"--")</f>
        <v>TSATTERTHWAITE@FREDBEANS.COM</v>
      </c>
      <c r="J6198" s="9" t="str">
        <f>IFERROR(VLOOKUP($B6198,'F&amp;I Log'!$H$3:$S$8977,10,FALSE),"--")</f>
        <v>267-210-5409</v>
      </c>
    </row>
    <row r="6199" spans="2:10" hidden="1" x14ac:dyDescent="0.2">
      <c r="B6199" t="s">
        <v>46610</v>
      </c>
      <c r="C6199" s="9">
        <v>1</v>
      </c>
      <c r="D6199" s="9" t="str">
        <f>VLOOKUP($B6199,'F&amp;I Log'!$H$3:$I$8977,2,FALSE)</f>
        <v>Conventional</v>
      </c>
      <c r="E6199" s="9" t="str">
        <f>(VLOOKUP($B6199,'F&amp;I Log'!$H$3:$S$8977,5,FALSE))</f>
        <v>420 S YORK RD UNIT 76B</v>
      </c>
      <c r="F6199" s="9" t="str">
        <f>IFERROR(VLOOKUP($B6199,'F&amp;I Log'!$H$3:$S$8977,6,FALSE),"--")</f>
        <v>HATBORO</v>
      </c>
      <c r="G6199" s="9" t="str">
        <f>IFERROR(VLOOKUP($B6199,'F&amp;I Log'!$H$3:$S$8977,7,FALSE),"--")</f>
        <v>PA</v>
      </c>
      <c r="H6199" s="9" t="str">
        <f>IFERROR(VLOOKUP($B6199,'F&amp;I Log'!$H$3:$S$8977,8,FALSE),"--")</f>
        <v>19040-3966</v>
      </c>
      <c r="I6199" s="9" t="str">
        <f>IFERROR(VLOOKUP($B6199,'F&amp;I Log'!$H$3:$S$8977,9,FALSE),"--")</f>
        <v>PATNJIM76@VERIZON.NET</v>
      </c>
      <c r="J6199" s="9" t="str">
        <f>IFERROR(VLOOKUP($B6199,'F&amp;I Log'!$H$3:$S$8977,10,FALSE),"--")</f>
        <v>215-491-0246</v>
      </c>
    </row>
    <row r="6200" spans="2:10" hidden="1" x14ac:dyDescent="0.2">
      <c r="B6200" t="s">
        <v>46617</v>
      </c>
      <c r="C6200" s="9">
        <v>1</v>
      </c>
      <c r="D6200" s="9" t="str">
        <f>VLOOKUP($B6200,'F&amp;I Log'!$H$3:$I$8977,2,FALSE)</f>
        <v>Conventional</v>
      </c>
      <c r="E6200" s="9" t="str">
        <f>(VLOOKUP($B6200,'F&amp;I Log'!$H$3:$S$8977,5,FALSE))</f>
        <v>378 HUNTINGTON LANE</v>
      </c>
      <c r="F6200" s="9" t="str">
        <f>IFERROR(VLOOKUP($B6200,'F&amp;I Log'!$H$3:$S$8977,6,FALSE),"--")</f>
        <v>AMBLER</v>
      </c>
      <c r="G6200" s="9" t="str">
        <f>IFERROR(VLOOKUP($B6200,'F&amp;I Log'!$H$3:$S$8977,7,FALSE),"--")</f>
        <v>PA</v>
      </c>
      <c r="H6200" s="9" t="str">
        <f>IFERROR(VLOOKUP($B6200,'F&amp;I Log'!$H$3:$S$8977,8,FALSE),"--")</f>
        <v>19002</v>
      </c>
      <c r="I6200" s="9" t="str">
        <f>IFERROR(VLOOKUP($B6200,'F&amp;I Log'!$H$3:$S$8977,9,FALSE),"--")</f>
        <v>MAPMASTERSSTEVE@COMCAST.NET</v>
      </c>
      <c r="J6200" s="9" t="str">
        <f>IFERROR(VLOOKUP($B6200,'F&amp;I Log'!$H$3:$S$8977,10,FALSE),"--")</f>
        <v>215-815-9207</v>
      </c>
    </row>
    <row r="6201" spans="2:10" hidden="1" x14ac:dyDescent="0.2">
      <c r="B6201" t="s">
        <v>46625</v>
      </c>
      <c r="C6201" s="9">
        <v>1</v>
      </c>
      <c r="D6201" s="9" t="str">
        <f>VLOOKUP($B6201,'F&amp;I Log'!$H$3:$I$8977,2,FALSE)</f>
        <v>Conventional</v>
      </c>
      <c r="E6201" s="9" t="str">
        <f>(VLOOKUP($B6201,'F&amp;I Log'!$H$3:$S$8977,5,FALSE))</f>
        <v>1600 HAGYS FORD RD APT 8B</v>
      </c>
      <c r="F6201" s="9" t="str">
        <f>IFERROR(VLOOKUP($B6201,'F&amp;I Log'!$H$3:$S$8977,6,FALSE),"--")</f>
        <v>NARBERTH</v>
      </c>
      <c r="G6201" s="9" t="str">
        <f>IFERROR(VLOOKUP($B6201,'F&amp;I Log'!$H$3:$S$8977,7,FALSE),"--")</f>
        <v>PA</v>
      </c>
      <c r="H6201" s="9" t="str">
        <f>IFERROR(VLOOKUP($B6201,'F&amp;I Log'!$H$3:$S$8977,8,FALSE),"--")</f>
        <v>19072</v>
      </c>
      <c r="I6201" s="9" t="str">
        <f>IFERROR(VLOOKUP($B6201,'F&amp;I Log'!$H$3:$S$8977,9,FALSE),"--")</f>
        <v>MICHELE.FREIBERG@GMAIL.COM</v>
      </c>
      <c r="J6201" s="9" t="str">
        <f>IFERROR(VLOOKUP($B6201,'F&amp;I Log'!$H$3:$S$8977,10,FALSE),"--")</f>
        <v>215-592-4226</v>
      </c>
    </row>
    <row r="6202" spans="2:10" hidden="1" x14ac:dyDescent="0.2">
      <c r="B6202" t="s">
        <v>46634</v>
      </c>
      <c r="C6202" s="9">
        <v>1</v>
      </c>
      <c r="D6202" s="9" t="str">
        <f>VLOOKUP($B6202,'F&amp;I Log'!$H$3:$I$8977,2,FALSE)</f>
        <v>Conventional</v>
      </c>
      <c r="E6202" s="9" t="str">
        <f>(VLOOKUP($B6202,'F&amp;I Log'!$H$3:$S$8977,5,FALSE))</f>
        <v>1155 PHOENIXVILLE PIKE STE 113</v>
      </c>
      <c r="F6202" s="9" t="str">
        <f>IFERROR(VLOOKUP($B6202,'F&amp;I Log'!$H$3:$S$8977,6,FALSE),"--")</f>
        <v>WEST CHESTER</v>
      </c>
      <c r="G6202" s="9" t="str">
        <f>IFERROR(VLOOKUP($B6202,'F&amp;I Log'!$H$3:$S$8977,7,FALSE),"--")</f>
        <v>PA</v>
      </c>
      <c r="H6202" s="9" t="str">
        <f>IFERROR(VLOOKUP($B6202,'F&amp;I Log'!$H$3:$S$8977,8,FALSE),"--")</f>
        <v>19380-4285</v>
      </c>
      <c r="I6202" s="9" t="str">
        <f>IFERROR(VLOOKUP($B6202,'F&amp;I Log'!$H$3:$S$8977,9,FALSE),"--")</f>
        <v>MARK.DALEH2O@VERIZON.NET</v>
      </c>
      <c r="J6202" s="9" t="str">
        <f>IFERROR(VLOOKUP($B6202,'F&amp;I Log'!$H$3:$S$8977,10,FALSE),"--")</f>
        <v>610-496-4578</v>
      </c>
    </row>
    <row r="6203" spans="2:10" hidden="1" x14ac:dyDescent="0.2">
      <c r="B6203" t="s">
        <v>46640</v>
      </c>
      <c r="C6203" s="9">
        <v>1</v>
      </c>
      <c r="D6203" s="9" t="str">
        <f>VLOOKUP($B6203,'F&amp;I Log'!$H$3:$I$8977,2,FALSE)</f>
        <v>Conventional</v>
      </c>
      <c r="E6203" s="9" t="str">
        <f>(VLOOKUP($B6203,'F&amp;I Log'!$H$3:$S$8977,5,FALSE))</f>
        <v>504 EAGLE ROAD</v>
      </c>
      <c r="F6203" s="9" t="str">
        <f>IFERROR(VLOOKUP($B6203,'F&amp;I Log'!$H$3:$S$8977,6,FALSE),"--")</f>
        <v>SPRINGFIELD</v>
      </c>
      <c r="G6203" s="9" t="str">
        <f>IFERROR(VLOOKUP($B6203,'F&amp;I Log'!$H$3:$S$8977,7,FALSE),"--")</f>
        <v>PA</v>
      </c>
      <c r="H6203" s="9" t="str">
        <f>IFERROR(VLOOKUP($B6203,'F&amp;I Log'!$H$3:$S$8977,8,FALSE),"--")</f>
        <v>19064</v>
      </c>
      <c r="I6203" s="9" t="str">
        <f>IFERROR(VLOOKUP($B6203,'F&amp;I Log'!$H$3:$S$8977,9,FALSE),"--")</f>
        <v/>
      </c>
      <c r="J6203" s="9" t="str">
        <f>IFERROR(VLOOKUP($B6203,'F&amp;I Log'!$H$3:$S$8977,10,FALSE),"--")</f>
        <v>610-541-6631</v>
      </c>
    </row>
    <row r="6204" spans="2:10" hidden="1" x14ac:dyDescent="0.2">
      <c r="B6204" t="s">
        <v>46644</v>
      </c>
      <c r="C6204" s="9">
        <v>1</v>
      </c>
      <c r="D6204" s="9" t="str">
        <f>VLOOKUP($B6204,'F&amp;I Log'!$H$3:$I$8977,2,FALSE)</f>
        <v>Conventional</v>
      </c>
      <c r="E6204" s="9" t="str">
        <f>(VLOOKUP($B6204,'F&amp;I Log'!$H$3:$S$8977,5,FALSE))</f>
        <v>2175 RED BARN DR</v>
      </c>
      <c r="F6204" s="9" t="str">
        <f>IFERROR(VLOOKUP($B6204,'F&amp;I Log'!$H$3:$S$8977,6,FALSE),"--")</f>
        <v>FURLONG</v>
      </c>
      <c r="G6204" s="9" t="str">
        <f>IFERROR(VLOOKUP($B6204,'F&amp;I Log'!$H$3:$S$8977,7,FALSE),"--")</f>
        <v>PA</v>
      </c>
      <c r="H6204" s="9" t="str">
        <f>IFERROR(VLOOKUP($B6204,'F&amp;I Log'!$H$3:$S$8977,8,FALSE),"--")</f>
        <v>18925-2118</v>
      </c>
      <c r="I6204" s="9" t="str">
        <f>IFERROR(VLOOKUP($B6204,'F&amp;I Log'!$H$3:$S$8977,9,FALSE),"--")</f>
        <v>KABOB79@VERIZON.NET</v>
      </c>
      <c r="J6204" s="9" t="str">
        <f>IFERROR(VLOOKUP($B6204,'F&amp;I Log'!$H$3:$S$8977,10,FALSE),"--")</f>
        <v>732-672-3431</v>
      </c>
    </row>
    <row r="6205" spans="2:10" hidden="1" x14ac:dyDescent="0.2">
      <c r="B6205" t="s">
        <v>46652</v>
      </c>
      <c r="C6205" s="9">
        <v>1</v>
      </c>
      <c r="D6205" s="9" t="str">
        <f>VLOOKUP($B6205,'F&amp;I Log'!$H$3:$I$8977,2,FALSE)</f>
        <v>Conventional</v>
      </c>
      <c r="E6205" s="9" t="str">
        <f>(VLOOKUP($B6205,'F&amp;I Log'!$H$3:$S$8977,5,FALSE))</f>
        <v>423 DAVISVILLE RD STE 3</v>
      </c>
      <c r="F6205" s="9" t="str">
        <f>IFERROR(VLOOKUP($B6205,'F&amp;I Log'!$H$3:$S$8977,6,FALSE),"--")</f>
        <v>WILLOW GROVE</v>
      </c>
      <c r="G6205" s="9" t="str">
        <f>IFERROR(VLOOKUP($B6205,'F&amp;I Log'!$H$3:$S$8977,7,FALSE),"--")</f>
        <v>PA</v>
      </c>
      <c r="H6205" s="9" t="str">
        <f>IFERROR(VLOOKUP($B6205,'F&amp;I Log'!$H$3:$S$8977,8,FALSE),"--")</f>
        <v>19090-2711</v>
      </c>
      <c r="I6205" s="9" t="str">
        <f>IFERROR(VLOOKUP($B6205,'F&amp;I Log'!$H$3:$S$8977,9,FALSE),"--")</f>
        <v/>
      </c>
      <c r="J6205" s="9" t="str">
        <f>IFERROR(VLOOKUP($B6205,'F&amp;I Log'!$H$3:$S$8977,10,FALSE),"--")</f>
        <v>267-784-7302</v>
      </c>
    </row>
    <row r="6206" spans="2:10" hidden="1" x14ac:dyDescent="0.2">
      <c r="B6206" t="s">
        <v>46657</v>
      </c>
      <c r="C6206" s="9">
        <v>1</v>
      </c>
      <c r="D6206" s="9" t="str">
        <f>VLOOKUP($B6206,'F&amp;I Log'!$H$3:$I$8977,2,FALSE)</f>
        <v>Conventional</v>
      </c>
      <c r="E6206" s="9" t="str">
        <f>(VLOOKUP($B6206,'F&amp;I Log'!$H$3:$S$8977,5,FALSE))</f>
        <v>2577 HAMILTON CT</v>
      </c>
      <c r="F6206" s="9" t="str">
        <f>IFERROR(VLOOKUP($B6206,'F&amp;I Log'!$H$3:$S$8977,6,FALSE),"--")</f>
        <v>WARRINGTON</v>
      </c>
      <c r="G6206" s="9" t="str">
        <f>IFERROR(VLOOKUP($B6206,'F&amp;I Log'!$H$3:$S$8977,7,FALSE),"--")</f>
        <v>PA</v>
      </c>
      <c r="H6206" s="9" t="str">
        <f>IFERROR(VLOOKUP($B6206,'F&amp;I Log'!$H$3:$S$8977,8,FALSE),"--")</f>
        <v>18976-1727</v>
      </c>
      <c r="I6206" s="9" t="str">
        <f>IFERROR(VLOOKUP($B6206,'F&amp;I Log'!$H$3:$S$8977,9,FALSE),"--")</f>
        <v>DMCGETTIGAN@FREDBEANS.COM</v>
      </c>
      <c r="J6206" s="9" t="str">
        <f>IFERROR(VLOOKUP($B6206,'F&amp;I Log'!$H$3:$S$8977,10,FALSE),"--")</f>
        <v>215-892-5282</v>
      </c>
    </row>
    <row r="6207" spans="2:10" hidden="1" x14ac:dyDescent="0.2">
      <c r="B6207" t="s">
        <v>46664</v>
      </c>
      <c r="C6207" s="9">
        <v>1</v>
      </c>
      <c r="D6207" s="9" t="str">
        <f>VLOOKUP($B6207,'F&amp;I Log'!$H$3:$I$8977,2,FALSE)</f>
        <v>Conventional</v>
      </c>
      <c r="E6207" s="9" t="str">
        <f>(VLOOKUP($B6207,'F&amp;I Log'!$H$3:$S$8977,5,FALSE))</f>
        <v>36 SCHOOLHOUSE RD</v>
      </c>
      <c r="F6207" s="9" t="str">
        <f>IFERROR(VLOOKUP($B6207,'F&amp;I Log'!$H$3:$S$8977,6,FALSE),"--")</f>
        <v>SELLERSVILLE</v>
      </c>
      <c r="G6207" s="9" t="str">
        <f>IFERROR(VLOOKUP($B6207,'F&amp;I Log'!$H$3:$S$8977,7,FALSE),"--")</f>
        <v>PA</v>
      </c>
      <c r="H6207" s="9" t="str">
        <f>IFERROR(VLOOKUP($B6207,'F&amp;I Log'!$H$3:$S$8977,8,FALSE),"--")</f>
        <v>18960-2931</v>
      </c>
      <c r="I6207" s="9" t="str">
        <f>IFERROR(VLOOKUP($B6207,'F&amp;I Log'!$H$3:$S$8977,9,FALSE),"--")</f>
        <v>ESMOLA2@COMCAST.NET</v>
      </c>
      <c r="J6207" s="9" t="str">
        <f>IFERROR(VLOOKUP($B6207,'F&amp;I Log'!$H$3:$S$8977,10,FALSE),"--")</f>
        <v>215-257-4754</v>
      </c>
    </row>
    <row r="6208" spans="2:10" hidden="1" x14ac:dyDescent="0.2">
      <c r="B6208" t="s">
        <v>46670</v>
      </c>
      <c r="C6208" s="9">
        <v>1</v>
      </c>
      <c r="D6208" s="9" t="str">
        <f>VLOOKUP($B6208,'F&amp;I Log'!$H$3:$I$8977,2,FALSE)</f>
        <v>Conventional</v>
      </c>
      <c r="E6208" s="9" t="str">
        <f>(VLOOKUP($B6208,'F&amp;I Log'!$H$3:$S$8977,5,FALSE))</f>
        <v>4780 DICKINSON CT</v>
      </c>
      <c r="F6208" s="9" t="str">
        <f>IFERROR(VLOOKUP($B6208,'F&amp;I Log'!$H$3:$S$8977,6,FALSE),"--")</f>
        <v>DOYLESTOWN</v>
      </c>
      <c r="G6208" s="9" t="str">
        <f>IFERROR(VLOOKUP($B6208,'F&amp;I Log'!$H$3:$S$8977,7,FALSE),"--")</f>
        <v>PA</v>
      </c>
      <c r="H6208" s="9" t="str">
        <f>IFERROR(VLOOKUP($B6208,'F&amp;I Log'!$H$3:$S$8977,8,FALSE),"--")</f>
        <v>18902</v>
      </c>
      <c r="I6208" s="9" t="str">
        <f>IFERROR(VLOOKUP($B6208,'F&amp;I Log'!$H$3:$S$8977,9,FALSE),"--")</f>
        <v>1221KALA@GMAIL.COM</v>
      </c>
      <c r="J6208" s="9" t="str">
        <f>IFERROR(VLOOKUP($B6208,'F&amp;I Log'!$H$3:$S$8977,10,FALSE),"--")</f>
        <v>215-375-2578</v>
      </c>
    </row>
    <row r="6209" spans="2:10" hidden="1" x14ac:dyDescent="0.2">
      <c r="B6209" t="s">
        <v>46678</v>
      </c>
      <c r="C6209" s="9">
        <v>1</v>
      </c>
      <c r="D6209" s="9" t="str">
        <f>VLOOKUP($B6209,'F&amp;I Log'!$H$3:$I$8977,2,FALSE)</f>
        <v>Conventional</v>
      </c>
      <c r="E6209" s="9" t="str">
        <f>(VLOOKUP($B6209,'F&amp;I Log'!$H$3:$S$8977,5,FALSE))</f>
        <v>1405 GALLAGHERVILLE RD</v>
      </c>
      <c r="F6209" s="9" t="str">
        <f>IFERROR(VLOOKUP($B6209,'F&amp;I Log'!$H$3:$S$8977,6,FALSE),"--")</f>
        <v>DOWNINGTOWN</v>
      </c>
      <c r="G6209" s="9" t="str">
        <f>IFERROR(VLOOKUP($B6209,'F&amp;I Log'!$H$3:$S$8977,7,FALSE),"--")</f>
        <v>PA</v>
      </c>
      <c r="H6209" s="9" t="str">
        <f>IFERROR(VLOOKUP($B6209,'F&amp;I Log'!$H$3:$S$8977,8,FALSE),"--")</f>
        <v>19335-3676</v>
      </c>
      <c r="I6209" s="9" t="str">
        <f>IFERROR(VLOOKUP($B6209,'F&amp;I Log'!$H$3:$S$8977,9,FALSE),"--")</f>
        <v>ERIC.KRUSE@KRUSEINC.COM</v>
      </c>
      <c r="J6209" s="9" t="str">
        <f>IFERROR(VLOOKUP($B6209,'F&amp;I Log'!$H$3:$S$8977,10,FALSE),"--")</f>
        <v>484-653-9429</v>
      </c>
    </row>
    <row r="6210" spans="2:10" hidden="1" x14ac:dyDescent="0.2">
      <c r="B6210" t="s">
        <v>46681</v>
      </c>
      <c r="C6210" s="9">
        <v>1</v>
      </c>
      <c r="D6210" s="9" t="str">
        <f>VLOOKUP($B6210,'F&amp;I Log'!$H$3:$I$8977,2,FALSE)</f>
        <v>Conventional</v>
      </c>
      <c r="E6210" s="9" t="str">
        <f>(VLOOKUP($B6210,'F&amp;I Log'!$H$3:$S$8977,5,FALSE))</f>
        <v>107 STATESMAN RD</v>
      </c>
      <c r="F6210" s="9" t="str">
        <f>IFERROR(VLOOKUP($B6210,'F&amp;I Log'!$H$3:$S$8977,6,FALSE),"--")</f>
        <v>CHALFONT</v>
      </c>
      <c r="G6210" s="9" t="str">
        <f>IFERROR(VLOOKUP($B6210,'F&amp;I Log'!$H$3:$S$8977,7,FALSE),"--")</f>
        <v>PA</v>
      </c>
      <c r="H6210" s="9" t="str">
        <f>IFERROR(VLOOKUP($B6210,'F&amp;I Log'!$H$3:$S$8977,8,FALSE),"--")</f>
        <v>18914-3580</v>
      </c>
      <c r="I6210" s="9" t="str">
        <f>IFERROR(VLOOKUP($B6210,'F&amp;I Log'!$H$3:$S$8977,9,FALSE),"--")</f>
        <v>TEROFFMAN@YAHOO.COM</v>
      </c>
      <c r="J6210" s="9" t="str">
        <f>IFERROR(VLOOKUP($B6210,'F&amp;I Log'!$H$3:$S$8977,10,FALSE),"--")</f>
        <v>215-603-6412</v>
      </c>
    </row>
    <row r="6211" spans="2:10" hidden="1" x14ac:dyDescent="0.2">
      <c r="B6211" t="s">
        <v>46689</v>
      </c>
      <c r="C6211" s="9">
        <v>1</v>
      </c>
      <c r="D6211" s="9" t="str">
        <f>VLOOKUP($B6211,'F&amp;I Log'!$H$3:$I$8977,2,FALSE)</f>
        <v>Conventional</v>
      </c>
      <c r="E6211" s="9" t="str">
        <f>(VLOOKUP($B6211,'F&amp;I Log'!$H$3:$S$8977,5,FALSE))</f>
        <v>3675 N HEREFORD LN</v>
      </c>
      <c r="F6211" s="9" t="str">
        <f>IFERROR(VLOOKUP($B6211,'F&amp;I Log'!$H$3:$S$8977,6,FALSE),"--")</f>
        <v>PHILADELPHIA</v>
      </c>
      <c r="G6211" s="9" t="str">
        <f>IFERROR(VLOOKUP($B6211,'F&amp;I Log'!$H$3:$S$8977,7,FALSE),"--")</f>
        <v>PA</v>
      </c>
      <c r="H6211" s="9" t="str">
        <f>IFERROR(VLOOKUP($B6211,'F&amp;I Log'!$H$3:$S$8977,8,FALSE),"--")</f>
        <v>19114-1908</v>
      </c>
      <c r="I6211" s="9" t="str">
        <f>IFERROR(VLOOKUP($B6211,'F&amp;I Log'!$H$3:$S$8977,9,FALSE),"--")</f>
        <v>GREENJACK.STEPHAN@ICLOUD.COM</v>
      </c>
      <c r="J6211" s="9" t="str">
        <f>IFERROR(VLOOKUP($B6211,'F&amp;I Log'!$H$3:$S$8977,10,FALSE),"--")</f>
        <v>267-304-2489</v>
      </c>
    </row>
    <row r="6212" spans="2:10" hidden="1" x14ac:dyDescent="0.2">
      <c r="B6212" t="s">
        <v>46696</v>
      </c>
      <c r="C6212" s="9">
        <v>1</v>
      </c>
      <c r="D6212" s="9" t="str">
        <f>VLOOKUP($B6212,'F&amp;I Log'!$H$3:$I$8977,2,FALSE)</f>
        <v>Conventional</v>
      </c>
      <c r="E6212" s="9" t="str">
        <f>(VLOOKUP($B6212,'F&amp;I Log'!$H$3:$S$8977,5,FALSE))</f>
        <v>123 VINE ST</v>
      </c>
      <c r="F6212" s="9" t="str">
        <f>IFERROR(VLOOKUP($B6212,'F&amp;I Log'!$H$3:$S$8977,6,FALSE),"--")</f>
        <v>PERKASIE</v>
      </c>
      <c r="G6212" s="9" t="str">
        <f>IFERROR(VLOOKUP($B6212,'F&amp;I Log'!$H$3:$S$8977,7,FALSE),"--")</f>
        <v>PA</v>
      </c>
      <c r="H6212" s="9" t="str">
        <f>IFERROR(VLOOKUP($B6212,'F&amp;I Log'!$H$3:$S$8977,8,FALSE),"--")</f>
        <v>18944-4601</v>
      </c>
      <c r="I6212" s="9" t="str">
        <f>IFERROR(VLOOKUP($B6212,'F&amp;I Log'!$H$3:$S$8977,9,FALSE),"--")</f>
        <v>JACK@TRINITYELECTRICINC.COM</v>
      </c>
      <c r="J6212" s="9" t="str">
        <f>IFERROR(VLOOKUP($B6212,'F&amp;I Log'!$H$3:$S$8977,10,FALSE),"--")</f>
        <v/>
      </c>
    </row>
    <row r="6213" spans="2:10" hidden="1" x14ac:dyDescent="0.2">
      <c r="B6213" t="s">
        <v>46701</v>
      </c>
      <c r="C6213" s="9">
        <v>1</v>
      </c>
      <c r="D6213" s="9" t="str">
        <f>VLOOKUP($B6213,'F&amp;I Log'!$H$3:$I$8977,2,FALSE)</f>
        <v>Conventional</v>
      </c>
      <c r="E6213" s="9" t="str">
        <f>(VLOOKUP($B6213,'F&amp;I Log'!$H$3:$S$8977,5,FALSE))</f>
        <v>377 HOLLY DR</v>
      </c>
      <c r="F6213" s="9" t="str">
        <f>IFERROR(VLOOKUP($B6213,'F&amp;I Log'!$H$3:$S$8977,6,FALSE),"--")</f>
        <v>SOUTHAMPTON</v>
      </c>
      <c r="G6213" s="9" t="str">
        <f>IFERROR(VLOOKUP($B6213,'F&amp;I Log'!$H$3:$S$8977,7,FALSE),"--")</f>
        <v>PA</v>
      </c>
      <c r="H6213" s="9" t="str">
        <f>IFERROR(VLOOKUP($B6213,'F&amp;I Log'!$H$3:$S$8977,8,FALSE),"--")</f>
        <v>18966-3670</v>
      </c>
      <c r="I6213" s="9" t="str">
        <f>IFERROR(VLOOKUP($B6213,'F&amp;I Log'!$H$3:$S$8977,9,FALSE),"--")</f>
        <v>BAKER5492@COMCAST.NET</v>
      </c>
      <c r="J6213" s="9" t="str">
        <f>IFERROR(VLOOKUP($B6213,'F&amp;I Log'!$H$3:$S$8977,10,FALSE),"--")</f>
        <v>215-953-1822</v>
      </c>
    </row>
    <row r="6214" spans="2:10" hidden="1" x14ac:dyDescent="0.2">
      <c r="B6214" t="s">
        <v>46709</v>
      </c>
      <c r="C6214" s="9">
        <v>1</v>
      </c>
      <c r="D6214" s="9" t="str">
        <f>VLOOKUP($B6214,'F&amp;I Log'!$H$3:$I$8977,2,FALSE)</f>
        <v>Conventional</v>
      </c>
      <c r="E6214" s="9" t="str">
        <f>(VLOOKUP($B6214,'F&amp;I Log'!$H$3:$S$8977,5,FALSE))</f>
        <v>333 PEARL ST APT 24L</v>
      </c>
      <c r="F6214" s="9" t="str">
        <f>IFERROR(VLOOKUP($B6214,'F&amp;I Log'!$H$3:$S$8977,6,FALSE),"--")</f>
        <v>NEW YORK</v>
      </c>
      <c r="G6214" s="9" t="str">
        <f>IFERROR(VLOOKUP($B6214,'F&amp;I Log'!$H$3:$S$8977,7,FALSE),"--")</f>
        <v>NY</v>
      </c>
      <c r="H6214" s="9" t="str">
        <f>IFERROR(VLOOKUP($B6214,'F&amp;I Log'!$H$3:$S$8977,8,FALSE),"--")</f>
        <v>10038-1656</v>
      </c>
      <c r="I6214" s="9" t="str">
        <f>IFERROR(VLOOKUP($B6214,'F&amp;I Log'!$H$3:$S$8977,9,FALSE),"--")</f>
        <v>LG@GUTTMAN.US</v>
      </c>
      <c r="J6214" s="9" t="str">
        <f>IFERROR(VLOOKUP($B6214,'F&amp;I Log'!$H$3:$S$8977,10,FALSE),"--")</f>
        <v>443-668-8458</v>
      </c>
    </row>
    <row r="6215" spans="2:10" hidden="1" x14ac:dyDescent="0.2">
      <c r="B6215" t="s">
        <v>46716</v>
      </c>
      <c r="C6215" s="9">
        <v>1</v>
      </c>
      <c r="D6215" s="9" t="str">
        <f>VLOOKUP($B6215,'F&amp;I Log'!$H$3:$I$8977,2,FALSE)</f>
        <v>Conventional</v>
      </c>
      <c r="E6215" s="9" t="str">
        <f>(VLOOKUP($B6215,'F&amp;I Log'!$H$3:$S$8977,5,FALSE))</f>
        <v>5132 SUGAR HILL CT</v>
      </c>
      <c r="F6215" s="9" t="str">
        <f>IFERROR(VLOOKUP($B6215,'F&amp;I Log'!$H$3:$S$8977,6,FALSE),"--")</f>
        <v>DOYLESTOWN</v>
      </c>
      <c r="G6215" s="9" t="str">
        <f>IFERROR(VLOOKUP($B6215,'F&amp;I Log'!$H$3:$S$8977,7,FALSE),"--")</f>
        <v>PA</v>
      </c>
      <c r="H6215" s="9" t="str">
        <f>IFERROR(VLOOKUP($B6215,'F&amp;I Log'!$H$3:$S$8977,8,FALSE),"--")</f>
        <v>18902</v>
      </c>
      <c r="I6215" s="9" t="str">
        <f>IFERROR(VLOOKUP($B6215,'F&amp;I Log'!$H$3:$S$8977,9,FALSE),"--")</f>
        <v>HNADATA328@GMAIL.COM</v>
      </c>
      <c r="J6215" s="9" t="str">
        <f>IFERROR(VLOOKUP($B6215,'F&amp;I Log'!$H$3:$S$8977,10,FALSE),"--")</f>
        <v>267-884-1811</v>
      </c>
    </row>
    <row r="6216" spans="2:10" hidden="1" x14ac:dyDescent="0.2">
      <c r="B6216" t="s">
        <v>46722</v>
      </c>
      <c r="C6216" s="9">
        <v>1</v>
      </c>
      <c r="D6216" s="9" t="str">
        <f>VLOOKUP($B6216,'F&amp;I Log'!$H$3:$I$8977,2,FALSE)</f>
        <v>Conventional</v>
      </c>
      <c r="E6216" s="9" t="str">
        <f>(VLOOKUP($B6216,'F&amp;I Log'!$H$3:$S$8977,5,FALSE))</f>
        <v>70 E HILLCREST AVE</v>
      </c>
      <c r="F6216" s="9" t="str">
        <f>IFERROR(VLOOKUP($B6216,'F&amp;I Log'!$H$3:$S$8977,6,FALSE),"--")</f>
        <v>CHALFONT</v>
      </c>
      <c r="G6216" s="9" t="str">
        <f>IFERROR(VLOOKUP($B6216,'F&amp;I Log'!$H$3:$S$8977,7,FALSE),"--")</f>
        <v>PA</v>
      </c>
      <c r="H6216" s="9" t="str">
        <f>IFERROR(VLOOKUP($B6216,'F&amp;I Log'!$H$3:$S$8977,8,FALSE),"--")</f>
        <v>18914-2717</v>
      </c>
      <c r="I6216" s="9" t="str">
        <f>IFERROR(VLOOKUP($B6216,'F&amp;I Log'!$H$3:$S$8977,9,FALSE),"--")</f>
        <v/>
      </c>
      <c r="J6216" s="9" t="str">
        <f>IFERROR(VLOOKUP($B6216,'F&amp;I Log'!$H$3:$S$8977,10,FALSE),"--")</f>
        <v>267-210-5261</v>
      </c>
    </row>
    <row r="6217" spans="2:10" hidden="1" x14ac:dyDescent="0.2">
      <c r="B6217" t="s">
        <v>46728</v>
      </c>
      <c r="C6217" s="9">
        <v>1</v>
      </c>
      <c r="D6217" s="9" t="str">
        <f>VLOOKUP($B6217,'F&amp;I Log'!$H$3:$I$8977,2,FALSE)</f>
        <v>Conventional</v>
      </c>
      <c r="E6217" s="9" t="str">
        <f>(VLOOKUP($B6217,'F&amp;I Log'!$H$3:$S$8977,5,FALSE))</f>
        <v>214 NOBLE LN</v>
      </c>
      <c r="F6217" s="9" t="str">
        <f>IFERROR(VLOOKUP($B6217,'F&amp;I Log'!$H$3:$S$8977,6,FALSE),"--")</f>
        <v>WILKES BARRE</v>
      </c>
      <c r="G6217" s="9" t="str">
        <f>IFERROR(VLOOKUP($B6217,'F&amp;I Log'!$H$3:$S$8977,7,FALSE),"--")</f>
        <v>PA</v>
      </c>
      <c r="H6217" s="9" t="str">
        <f>IFERROR(VLOOKUP($B6217,'F&amp;I Log'!$H$3:$S$8977,8,FALSE),"--")</f>
        <v>18702-5721</v>
      </c>
      <c r="I6217" s="9" t="str">
        <f>IFERROR(VLOOKUP($B6217,'F&amp;I Log'!$H$3:$S$8977,9,FALSE),"--")</f>
        <v>MOOKIEMSER@AOL.COM</v>
      </c>
      <c r="J6217" s="9" t="str">
        <f>IFERROR(VLOOKUP($B6217,'F&amp;I Log'!$H$3:$S$8977,10,FALSE),"--")</f>
        <v>570-793-8199</v>
      </c>
    </row>
    <row r="6218" spans="2:10" hidden="1" x14ac:dyDescent="0.2">
      <c r="B6218" t="s">
        <v>46732</v>
      </c>
      <c r="C6218" s="9">
        <v>1</v>
      </c>
      <c r="D6218" s="9" t="str">
        <f>VLOOKUP($B6218,'F&amp;I Log'!$H$3:$I$8977,2,FALSE)</f>
        <v>Conventional</v>
      </c>
      <c r="E6218" s="9" t="str">
        <f>(VLOOKUP($B6218,'F&amp;I Log'!$H$3:$S$8977,5,FALSE))</f>
        <v>51 LYNWOOD DR</v>
      </c>
      <c r="F6218" s="9" t="str">
        <f>IFERROR(VLOOKUP($B6218,'F&amp;I Log'!$H$3:$S$8977,6,FALSE),"--")</f>
        <v>CHALFONT</v>
      </c>
      <c r="G6218" s="9" t="str">
        <f>IFERROR(VLOOKUP($B6218,'F&amp;I Log'!$H$3:$S$8977,7,FALSE),"--")</f>
        <v>PA</v>
      </c>
      <c r="H6218" s="9" t="str">
        <f>IFERROR(VLOOKUP($B6218,'F&amp;I Log'!$H$3:$S$8977,8,FALSE),"--")</f>
        <v>18914-2630</v>
      </c>
      <c r="I6218" s="9" t="str">
        <f>IFERROR(VLOOKUP($B6218,'F&amp;I Log'!$H$3:$S$8977,9,FALSE),"--")</f>
        <v>SANG63@GMAIL.COM</v>
      </c>
      <c r="J6218" s="9" t="str">
        <f>IFERROR(VLOOKUP($B6218,'F&amp;I Log'!$H$3:$S$8977,10,FALSE),"--")</f>
        <v>215-214-9663</v>
      </c>
    </row>
    <row r="6219" spans="2:10" hidden="1" x14ac:dyDescent="0.2">
      <c r="B6219" t="s">
        <v>46739</v>
      </c>
      <c r="C6219" s="9">
        <v>1</v>
      </c>
      <c r="D6219" s="9" t="str">
        <f>VLOOKUP($B6219,'F&amp;I Log'!$H$3:$I$8977,2,FALSE)</f>
        <v>Conventional</v>
      </c>
      <c r="E6219" s="9" t="str">
        <f>(VLOOKUP($B6219,'F&amp;I Log'!$H$3:$S$8977,5,FALSE))</f>
        <v>18 TOPSAIL RD</v>
      </c>
      <c r="F6219" s="9" t="str">
        <f>IFERROR(VLOOKUP($B6219,'F&amp;I Log'!$H$3:$S$8977,6,FALSE),"--")</f>
        <v>BRICK</v>
      </c>
      <c r="G6219" s="9" t="str">
        <f>IFERROR(VLOOKUP($B6219,'F&amp;I Log'!$H$3:$S$8977,7,FALSE),"--")</f>
        <v>NJ</v>
      </c>
      <c r="H6219" s="9" t="str">
        <f>IFERROR(VLOOKUP($B6219,'F&amp;I Log'!$H$3:$S$8977,8,FALSE),"--")</f>
        <v>08723-6743</v>
      </c>
      <c r="I6219" s="9" t="str">
        <f>IFERROR(VLOOKUP($B6219,'F&amp;I Log'!$H$3:$S$8977,9,FALSE),"--")</f>
        <v>JEFF.JOHNSON701@GMAIL.COM</v>
      </c>
      <c r="J6219" s="9" t="str">
        <f>IFERROR(VLOOKUP($B6219,'F&amp;I Log'!$H$3:$S$8977,10,FALSE),"--")</f>
        <v>908-578-0160</v>
      </c>
    </row>
    <row r="6220" spans="2:10" hidden="1" x14ac:dyDescent="0.2">
      <c r="B6220" t="s">
        <v>46746</v>
      </c>
      <c r="C6220" s="9">
        <v>1</v>
      </c>
      <c r="D6220" s="9" t="str">
        <f>VLOOKUP($B6220,'F&amp;I Log'!$H$3:$I$8977,2,FALSE)</f>
        <v>Conventional</v>
      </c>
      <c r="E6220" s="9" t="str">
        <f>(VLOOKUP($B6220,'F&amp;I Log'!$H$3:$S$8977,5,FALSE))</f>
        <v>115 VAN HISE LN</v>
      </c>
      <c r="F6220" s="9" t="str">
        <f>IFERROR(VLOOKUP($B6220,'F&amp;I Log'!$H$3:$S$8977,6,FALSE),"--")</f>
        <v>BAYVILLE</v>
      </c>
      <c r="G6220" s="9" t="str">
        <f>IFERROR(VLOOKUP($B6220,'F&amp;I Log'!$H$3:$S$8977,7,FALSE),"--")</f>
        <v>NJ</v>
      </c>
      <c r="H6220" s="9" t="str">
        <f>IFERROR(VLOOKUP($B6220,'F&amp;I Log'!$H$3:$S$8977,8,FALSE),"--")</f>
        <v>08721-1226</v>
      </c>
      <c r="I6220" s="9" t="str">
        <f>IFERROR(VLOOKUP($B6220,'F&amp;I Log'!$H$3:$S$8977,9,FALSE),"--")</f>
        <v/>
      </c>
      <c r="J6220" s="9" t="str">
        <f>IFERROR(VLOOKUP($B6220,'F&amp;I Log'!$H$3:$S$8977,10,FALSE),"--")</f>
        <v>732-349-4903</v>
      </c>
    </row>
    <row r="6221" spans="2:10" hidden="1" x14ac:dyDescent="0.2">
      <c r="B6221" t="s">
        <v>46751</v>
      </c>
      <c r="C6221" s="9">
        <v>1</v>
      </c>
      <c r="D6221" s="9" t="str">
        <f>VLOOKUP($B6221,'F&amp;I Log'!$H$3:$I$8977,2,FALSE)</f>
        <v>Conventional</v>
      </c>
      <c r="E6221" s="9" t="str">
        <f>(VLOOKUP($B6221,'F&amp;I Log'!$H$3:$S$8977,5,FALSE))</f>
        <v>218 LOG CABIN RD</v>
      </c>
      <c r="F6221" s="9" t="str">
        <f>IFERROR(VLOOKUP($B6221,'F&amp;I Log'!$H$3:$S$8977,6,FALSE),"--")</f>
        <v>PERKASIE</v>
      </c>
      <c r="G6221" s="9" t="str">
        <f>IFERROR(VLOOKUP($B6221,'F&amp;I Log'!$H$3:$S$8977,7,FALSE),"--")</f>
        <v>PA</v>
      </c>
      <c r="H6221" s="9" t="str">
        <f>IFERROR(VLOOKUP($B6221,'F&amp;I Log'!$H$3:$S$8977,8,FALSE),"--")</f>
        <v>18944</v>
      </c>
      <c r="I6221" s="9" t="str">
        <f>IFERROR(VLOOKUP($B6221,'F&amp;I Log'!$H$3:$S$8977,9,FALSE),"--")</f>
        <v>RFW@WALTERFINANCIAL.COM</v>
      </c>
      <c r="J6221" s="9" t="str">
        <f>IFERROR(VLOOKUP($B6221,'F&amp;I Log'!$H$3:$S$8977,10,FALSE),"--")</f>
        <v>215-766-9214</v>
      </c>
    </row>
    <row r="6222" spans="2:10" hidden="1" x14ac:dyDescent="0.2">
      <c r="B6222" t="s">
        <v>46757</v>
      </c>
      <c r="C6222" s="9">
        <v>1</v>
      </c>
      <c r="D6222" s="9" t="str">
        <f>VLOOKUP($B6222,'F&amp;I Log'!$H$3:$I$8977,2,FALSE)</f>
        <v>Conventional</v>
      </c>
      <c r="E6222" s="9" t="str">
        <f>(VLOOKUP($B6222,'F&amp;I Log'!$H$3:$S$8977,5,FALSE))</f>
        <v>184 TRAPPE LN</v>
      </c>
      <c r="F6222" s="9" t="str">
        <f>IFERROR(VLOOKUP($B6222,'F&amp;I Log'!$H$3:$S$8977,6,FALSE),"--")</f>
        <v>LANGHORNE</v>
      </c>
      <c r="G6222" s="9" t="str">
        <f>IFERROR(VLOOKUP($B6222,'F&amp;I Log'!$H$3:$S$8977,7,FALSE),"--")</f>
        <v>PA</v>
      </c>
      <c r="H6222" s="9" t="str">
        <f>IFERROR(VLOOKUP($B6222,'F&amp;I Log'!$H$3:$S$8977,8,FALSE),"--")</f>
        <v>19047-1434</v>
      </c>
      <c r="I6222" s="9" t="str">
        <f>IFERROR(VLOOKUP($B6222,'F&amp;I Log'!$H$3:$S$8977,9,FALSE),"--")</f>
        <v>KHMASSO@GMAIL.COM</v>
      </c>
      <c r="J6222" s="9" t="str">
        <f>IFERROR(VLOOKUP($B6222,'F&amp;I Log'!$H$3:$S$8977,10,FALSE),"--")</f>
        <v>267-736-5354</v>
      </c>
    </row>
    <row r="6223" spans="2:10" hidden="1" x14ac:dyDescent="0.2">
      <c r="B6223" t="s">
        <v>46764</v>
      </c>
      <c r="C6223" s="9">
        <v>1</v>
      </c>
      <c r="D6223" s="9" t="str">
        <f>VLOOKUP($B6223,'F&amp;I Log'!$H$3:$I$8977,2,FALSE)</f>
        <v>Conventional</v>
      </c>
      <c r="E6223" s="9" t="str">
        <f>(VLOOKUP($B6223,'F&amp;I Log'!$H$3:$S$8977,5,FALSE))</f>
        <v>728 CANAL ST</v>
      </c>
      <c r="F6223" s="9" t="str">
        <f>IFERROR(VLOOKUP($B6223,'F&amp;I Log'!$H$3:$S$8977,6,FALSE),"--")</f>
        <v>BRISTOL</v>
      </c>
      <c r="G6223" s="9" t="str">
        <f>IFERROR(VLOOKUP($B6223,'F&amp;I Log'!$H$3:$S$8977,7,FALSE),"--")</f>
        <v>PA</v>
      </c>
      <c r="H6223" s="9" t="str">
        <f>IFERROR(VLOOKUP($B6223,'F&amp;I Log'!$H$3:$S$8977,8,FALSE),"--")</f>
        <v>19007-3942</v>
      </c>
      <c r="I6223" s="9" t="str">
        <f>IFERROR(VLOOKUP($B6223,'F&amp;I Log'!$H$3:$S$8977,9,FALSE),"--")</f>
        <v/>
      </c>
      <c r="J6223" s="9" t="str">
        <f>IFERROR(VLOOKUP($B6223,'F&amp;I Log'!$H$3:$S$8977,10,FALSE),"--")</f>
        <v>215-794-2321</v>
      </c>
    </row>
    <row r="6224" spans="2:10" hidden="1" x14ac:dyDescent="0.2">
      <c r="B6224" t="s">
        <v>46771</v>
      </c>
      <c r="C6224" s="9">
        <v>1</v>
      </c>
      <c r="D6224" s="9" t="str">
        <f>VLOOKUP($B6224,'F&amp;I Log'!$H$3:$I$8977,2,FALSE)</f>
        <v>Conventional</v>
      </c>
      <c r="E6224" s="9" t="str">
        <f>(VLOOKUP($B6224,'F&amp;I Log'!$H$3:$S$8977,5,FALSE))</f>
        <v>40 GINGERBUSH RD</v>
      </c>
      <c r="F6224" s="9" t="str">
        <f>IFERROR(VLOOKUP($B6224,'F&amp;I Log'!$H$3:$S$8977,6,FALSE),"--")</f>
        <v>LEVITTOWN</v>
      </c>
      <c r="G6224" s="9" t="str">
        <f>IFERROR(VLOOKUP($B6224,'F&amp;I Log'!$H$3:$S$8977,7,FALSE),"--")</f>
        <v>PA</v>
      </c>
      <c r="H6224" s="9" t="str">
        <f>IFERROR(VLOOKUP($B6224,'F&amp;I Log'!$H$3:$S$8977,8,FALSE),"--")</f>
        <v>19057-3308</v>
      </c>
      <c r="I6224" s="9" t="str">
        <f>IFERROR(VLOOKUP($B6224,'F&amp;I Log'!$H$3:$S$8977,9,FALSE),"--")</f>
        <v>JCRAIN1995@GMAIL.COM</v>
      </c>
      <c r="J6224" s="9" t="str">
        <f>IFERROR(VLOOKUP($B6224,'F&amp;I Log'!$H$3:$S$8977,10,FALSE),"--")</f>
        <v>215-791-2406</v>
      </c>
    </row>
    <row r="6225" spans="2:10" hidden="1" x14ac:dyDescent="0.2">
      <c r="B6225" t="s">
        <v>46778</v>
      </c>
      <c r="C6225" s="9">
        <v>1</v>
      </c>
      <c r="D6225" s="9" t="str">
        <f>VLOOKUP($B6225,'F&amp;I Log'!$H$3:$I$8977,2,FALSE)</f>
        <v>Conventional</v>
      </c>
      <c r="E6225" s="9" t="str">
        <f>(VLOOKUP($B6225,'F&amp;I Log'!$H$3:$S$8977,5,FALSE))</f>
        <v>2277 WODOCK AVE</v>
      </c>
      <c r="F6225" s="9" t="str">
        <f>IFERROR(VLOOKUP($B6225,'F&amp;I Log'!$H$3:$S$8977,6,FALSE),"--")</f>
        <v>WARRINGTON</v>
      </c>
      <c r="G6225" s="9" t="str">
        <f>IFERROR(VLOOKUP($B6225,'F&amp;I Log'!$H$3:$S$8977,7,FALSE),"--")</f>
        <v>PA</v>
      </c>
      <c r="H6225" s="9" t="str">
        <f>IFERROR(VLOOKUP($B6225,'F&amp;I Log'!$H$3:$S$8977,8,FALSE),"--")</f>
        <v>18976-2318</v>
      </c>
      <c r="I6225" s="9" t="str">
        <f>IFERROR(VLOOKUP($B6225,'F&amp;I Log'!$H$3:$S$8977,9,FALSE),"--")</f>
        <v>MCONOLLY@GMAIL.COM</v>
      </c>
      <c r="J6225" s="9" t="str">
        <f>IFERROR(VLOOKUP($B6225,'F&amp;I Log'!$H$3:$S$8977,10,FALSE),"--")</f>
        <v>215-920-3275</v>
      </c>
    </row>
    <row r="6226" spans="2:10" hidden="1" x14ac:dyDescent="0.2">
      <c r="B6226" t="s">
        <v>46787</v>
      </c>
      <c r="C6226" s="9">
        <v>1</v>
      </c>
      <c r="D6226" s="9" t="str">
        <f>VLOOKUP($B6226,'F&amp;I Log'!$H$3:$I$8977,2,FALSE)</f>
        <v>Conventional</v>
      </c>
      <c r="E6226" s="9" t="str">
        <f>(VLOOKUP($B6226,'F&amp;I Log'!$H$3:$S$8977,5,FALSE))</f>
        <v>1259 EASTON RD</v>
      </c>
      <c r="F6226" s="9" t="str">
        <f>IFERROR(VLOOKUP($B6226,'F&amp;I Log'!$H$3:$S$8977,6,FALSE),"--")</f>
        <v>WARRINGTON</v>
      </c>
      <c r="G6226" s="9" t="str">
        <f>IFERROR(VLOOKUP($B6226,'F&amp;I Log'!$H$3:$S$8977,7,FALSE),"--")</f>
        <v>PA</v>
      </c>
      <c r="H6226" s="9" t="str">
        <f>IFERROR(VLOOKUP($B6226,'F&amp;I Log'!$H$3:$S$8977,8,FALSE),"--")</f>
        <v>18976-1904</v>
      </c>
      <c r="I6226" s="9" t="str">
        <f>IFERROR(VLOOKUP($B6226,'F&amp;I Log'!$H$3:$S$8977,9,FALSE),"--")</f>
        <v>brian@webbbuildinggroup.com</v>
      </c>
      <c r="J6226" s="9" t="str">
        <f>IFERROR(VLOOKUP($B6226,'F&amp;I Log'!$H$3:$S$8977,10,FALSE),"--")</f>
        <v>215-778-6160</v>
      </c>
    </row>
    <row r="6227" spans="2:10" hidden="1" x14ac:dyDescent="0.2">
      <c r="B6227" t="s">
        <v>46796</v>
      </c>
      <c r="C6227" s="9">
        <v>1</v>
      </c>
      <c r="D6227" s="9" t="str">
        <f>VLOOKUP($B6227,'F&amp;I Log'!$H$3:$I$8977,2,FALSE)</f>
        <v>Conventional</v>
      </c>
      <c r="E6227" s="9" t="str">
        <f>(VLOOKUP($B6227,'F&amp;I Log'!$H$3:$S$8977,5,FALSE))</f>
        <v>5557 ROBERTS RD</v>
      </c>
      <c r="F6227" s="9" t="str">
        <f>IFERROR(VLOOKUP($B6227,'F&amp;I Log'!$H$3:$S$8977,6,FALSE),"--")</f>
        <v>SCHNECKSVILLE</v>
      </c>
      <c r="G6227" s="9" t="str">
        <f>IFERROR(VLOOKUP($B6227,'F&amp;I Log'!$H$3:$S$8977,7,FALSE),"--")</f>
        <v>PA</v>
      </c>
      <c r="H6227" s="9" t="str">
        <f>IFERROR(VLOOKUP($B6227,'F&amp;I Log'!$H$3:$S$8977,8,FALSE),"--")</f>
        <v>18078-2722</v>
      </c>
      <c r="I6227" s="9" t="str">
        <f>IFERROR(VLOOKUP($B6227,'F&amp;I Log'!$H$3:$S$8977,9,FALSE),"--")</f>
        <v/>
      </c>
      <c r="J6227" s="9" t="str">
        <f>IFERROR(VLOOKUP($B6227,'F&amp;I Log'!$H$3:$S$8977,10,FALSE),"--")</f>
        <v>484-358-3555</v>
      </c>
    </row>
    <row r="6228" spans="2:10" hidden="1" x14ac:dyDescent="0.2">
      <c r="B6228" t="s">
        <v>46802</v>
      </c>
      <c r="C6228" s="9">
        <v>1</v>
      </c>
      <c r="D6228" s="9" t="str">
        <f>VLOOKUP($B6228,'F&amp;I Log'!$H$3:$I$8977,2,FALSE)</f>
        <v>Conventional</v>
      </c>
      <c r="E6228" s="9" t="str">
        <f>(VLOOKUP($B6228,'F&amp;I Log'!$H$3:$S$8977,5,FALSE))</f>
        <v>1708 WHITE WATER RD</v>
      </c>
      <c r="F6228" s="9" t="str">
        <f>IFERROR(VLOOKUP($B6228,'F&amp;I Log'!$H$3:$S$8977,6,FALSE),"--")</f>
        <v>LANCASTER</v>
      </c>
      <c r="G6228" s="9" t="str">
        <f>IFERROR(VLOOKUP($B6228,'F&amp;I Log'!$H$3:$S$8977,7,FALSE),"--")</f>
        <v>PA</v>
      </c>
      <c r="H6228" s="9" t="str">
        <f>IFERROR(VLOOKUP($B6228,'F&amp;I Log'!$H$3:$S$8977,8,FALSE),"--")</f>
        <v>17603</v>
      </c>
      <c r="I6228" s="9" t="str">
        <f>IFERROR(VLOOKUP($B6228,'F&amp;I Log'!$H$3:$S$8977,9,FALSE),"--")</f>
        <v/>
      </c>
      <c r="J6228" s="9" t="str">
        <f>IFERROR(VLOOKUP($B6228,'F&amp;I Log'!$H$3:$S$8977,10,FALSE),"--")</f>
        <v>717-799-8621</v>
      </c>
    </row>
    <row r="6229" spans="2:10" hidden="1" x14ac:dyDescent="0.2">
      <c r="B6229" t="s">
        <v>46810</v>
      </c>
      <c r="C6229" s="9">
        <v>1</v>
      </c>
      <c r="D6229" s="9" t="str">
        <f>VLOOKUP($B6229,'F&amp;I Log'!$H$3:$I$8977,2,FALSE)</f>
        <v>Conventional</v>
      </c>
      <c r="E6229" s="9" t="str">
        <f>(VLOOKUP($B6229,'F&amp;I Log'!$H$3:$S$8977,5,FALSE))</f>
        <v>763 HIGHLAND AVE</v>
      </c>
      <c r="F6229" s="9" t="str">
        <f>IFERROR(VLOOKUP($B6229,'F&amp;I Log'!$H$3:$S$8977,6,FALSE),"--")</f>
        <v>LANGHORNE</v>
      </c>
      <c r="G6229" s="9" t="str">
        <f>IFERROR(VLOOKUP($B6229,'F&amp;I Log'!$H$3:$S$8977,7,FALSE),"--")</f>
        <v>PA</v>
      </c>
      <c r="H6229" s="9" t="str">
        <f>IFERROR(VLOOKUP($B6229,'F&amp;I Log'!$H$3:$S$8977,8,FALSE),"--")</f>
        <v>19047</v>
      </c>
      <c r="I6229" s="9" t="str">
        <f>IFERROR(VLOOKUP($B6229,'F&amp;I Log'!$H$3:$S$8977,9,FALSE),"--")</f>
        <v>CMCARDLE@GLAZINGCONCEPTSLLC.COM</v>
      </c>
      <c r="J6229" s="9" t="str">
        <f>IFERROR(VLOOKUP($B6229,'F&amp;I Log'!$H$3:$S$8977,10,FALSE),"--")</f>
        <v>267-278-9537</v>
      </c>
    </row>
    <row r="6230" spans="2:10" hidden="1" x14ac:dyDescent="0.2">
      <c r="B6230" t="s">
        <v>46821</v>
      </c>
      <c r="C6230" s="9">
        <v>1</v>
      </c>
      <c r="D6230" s="9" t="str">
        <f>VLOOKUP($B6230,'F&amp;I Log'!$H$3:$I$8977,2,FALSE)</f>
        <v>Conventional</v>
      </c>
      <c r="E6230" s="9" t="str">
        <f>(VLOOKUP($B6230,'F&amp;I Log'!$H$3:$S$8977,5,FALSE))</f>
        <v>799 PRIMOS AVE</v>
      </c>
      <c r="F6230" s="9" t="str">
        <f>IFERROR(VLOOKUP($B6230,'F&amp;I Log'!$H$3:$S$8977,6,FALSE),"--")</f>
        <v>FOLCROFT</v>
      </c>
      <c r="G6230" s="9" t="str">
        <f>IFERROR(VLOOKUP($B6230,'F&amp;I Log'!$H$3:$S$8977,7,FALSE),"--")</f>
        <v>PA</v>
      </c>
      <c r="H6230" s="9" t="str">
        <f>IFERROR(VLOOKUP($B6230,'F&amp;I Log'!$H$3:$S$8977,8,FALSE),"--")</f>
        <v>19032</v>
      </c>
      <c r="I6230" s="9" t="str">
        <f>IFERROR(VLOOKUP($B6230,'F&amp;I Log'!$H$3:$S$8977,9,FALSE),"--")</f>
        <v>PAVEIT27@VERIZON.NET</v>
      </c>
      <c r="J6230" s="9" t="str">
        <f>IFERROR(VLOOKUP($B6230,'F&amp;I Log'!$H$3:$S$8977,10,FALSE),"--")</f>
        <v>484-368-7884</v>
      </c>
    </row>
    <row r="6231" spans="2:10" hidden="1" x14ac:dyDescent="0.2">
      <c r="B6231" t="s">
        <v>46827</v>
      </c>
      <c r="C6231" s="9">
        <v>1</v>
      </c>
      <c r="D6231" s="9" t="str">
        <f>VLOOKUP($B6231,'F&amp;I Log'!$H$3:$I$8977,2,FALSE)</f>
        <v>Conventional</v>
      </c>
      <c r="E6231" s="9" t="str">
        <f>(VLOOKUP($B6231,'F&amp;I Log'!$H$3:$S$8977,5,FALSE))</f>
        <v>489 PENN ST</v>
      </c>
      <c r="F6231" s="9" t="str">
        <f>IFERROR(VLOOKUP($B6231,'F&amp;I Log'!$H$3:$S$8977,6,FALSE),"--")</f>
        <v>PENNSBURG</v>
      </c>
      <c r="G6231" s="9" t="str">
        <f>IFERROR(VLOOKUP($B6231,'F&amp;I Log'!$H$3:$S$8977,7,FALSE),"--")</f>
        <v>PA</v>
      </c>
      <c r="H6231" s="9" t="str">
        <f>IFERROR(VLOOKUP($B6231,'F&amp;I Log'!$H$3:$S$8977,8,FALSE),"--")</f>
        <v>18073-1105</v>
      </c>
      <c r="I6231" s="9" t="str">
        <f>IFERROR(VLOOKUP($B6231,'F&amp;I Log'!$H$3:$S$8977,9,FALSE),"--")</f>
        <v>BKHD30@GMAIL.COM</v>
      </c>
      <c r="J6231" s="9" t="str">
        <f>IFERROR(VLOOKUP($B6231,'F&amp;I Log'!$H$3:$S$8977,10,FALSE),"--")</f>
        <v>610-212-3295</v>
      </c>
    </row>
    <row r="6232" spans="2:10" hidden="1" x14ac:dyDescent="0.2">
      <c r="B6232" t="s">
        <v>46837</v>
      </c>
      <c r="C6232" s="9">
        <v>1</v>
      </c>
      <c r="D6232" s="9" t="str">
        <f>VLOOKUP($B6232,'F&amp;I Log'!$H$3:$I$8977,2,FALSE)</f>
        <v>Conventional</v>
      </c>
      <c r="E6232" s="9" t="str">
        <f>(VLOOKUP($B6232,'F&amp;I Log'!$H$3:$S$8977,5,FALSE))</f>
        <v>4044 S 2ND ST</v>
      </c>
      <c r="F6232" s="9" t="str">
        <f>IFERROR(VLOOKUP($B6232,'F&amp;I Log'!$H$3:$S$8977,6,FALSE),"--")</f>
        <v>EMMAUS</v>
      </c>
      <c r="G6232" s="9" t="str">
        <f>IFERROR(VLOOKUP($B6232,'F&amp;I Log'!$H$3:$S$8977,7,FALSE),"--")</f>
        <v>PA</v>
      </c>
      <c r="H6232" s="9" t="str">
        <f>IFERROR(VLOOKUP($B6232,'F&amp;I Log'!$H$3:$S$8977,8,FALSE),"--")</f>
        <v>18049-3985</v>
      </c>
      <c r="I6232" s="9" t="str">
        <f>IFERROR(VLOOKUP($B6232,'F&amp;I Log'!$H$3:$S$8977,9,FALSE),"--")</f>
        <v>EVANKASICK@YAHOO.COM</v>
      </c>
      <c r="J6232" s="9" t="str">
        <f>IFERROR(VLOOKUP($B6232,'F&amp;I Log'!$H$3:$S$8977,10,FALSE),"--")</f>
        <v>484-809-4943</v>
      </c>
    </row>
    <row r="6233" spans="2:10" hidden="1" x14ac:dyDescent="0.2">
      <c r="B6233" t="s">
        <v>46845</v>
      </c>
      <c r="C6233" s="9">
        <v>1</v>
      </c>
      <c r="D6233" s="9" t="str">
        <f>VLOOKUP($B6233,'F&amp;I Log'!$H$3:$I$8977,2,FALSE)</f>
        <v>Conventional</v>
      </c>
      <c r="E6233" s="9" t="str">
        <f>(VLOOKUP($B6233,'F&amp;I Log'!$H$3:$S$8977,5,FALSE))</f>
        <v>1510 SWAMP RD</v>
      </c>
      <c r="F6233" s="9" t="str">
        <f>IFERROR(VLOOKUP($B6233,'F&amp;I Log'!$H$3:$S$8977,6,FALSE),"--")</f>
        <v>DOYLESTOWN</v>
      </c>
      <c r="G6233" s="9" t="str">
        <f>IFERROR(VLOOKUP($B6233,'F&amp;I Log'!$H$3:$S$8977,7,FALSE),"--")</f>
        <v>PA</v>
      </c>
      <c r="H6233" s="9" t="str">
        <f>IFERROR(VLOOKUP($B6233,'F&amp;I Log'!$H$3:$S$8977,8,FALSE),"--")</f>
        <v>18902</v>
      </c>
      <c r="I6233" s="9" t="str">
        <f>IFERROR(VLOOKUP($B6233,'F&amp;I Log'!$H$3:$S$8977,9,FALSE),"--")</f>
        <v>jjdemo08@gmail.com</v>
      </c>
      <c r="J6233" s="9" t="str">
        <f>IFERROR(VLOOKUP($B6233,'F&amp;I Log'!$H$3:$S$8977,10,FALSE),"--")</f>
        <v>215-766-8978</v>
      </c>
    </row>
    <row r="6234" spans="2:10" hidden="1" x14ac:dyDescent="0.2">
      <c r="B6234" t="s">
        <v>46849</v>
      </c>
      <c r="C6234" s="9">
        <v>1</v>
      </c>
      <c r="D6234" s="9" t="str">
        <f>VLOOKUP($B6234,'F&amp;I Log'!$H$3:$I$8977,2,FALSE)</f>
        <v>Conventional</v>
      </c>
      <c r="E6234" s="9" t="str">
        <f>(VLOOKUP($B6234,'F&amp;I Log'!$H$3:$S$8977,5,FALSE))</f>
        <v>390 S WHITE HORSE PIKE</v>
      </c>
      <c r="F6234" s="9" t="str">
        <f>IFERROR(VLOOKUP($B6234,'F&amp;I Log'!$H$3:$S$8977,6,FALSE),"--")</f>
        <v>BERLIN</v>
      </c>
      <c r="G6234" s="9" t="str">
        <f>IFERROR(VLOOKUP($B6234,'F&amp;I Log'!$H$3:$S$8977,7,FALSE),"--")</f>
        <v>NJ</v>
      </c>
      <c r="H6234" s="9" t="str">
        <f>IFERROR(VLOOKUP($B6234,'F&amp;I Log'!$H$3:$S$8977,8,FALSE),"--")</f>
        <v>08009-1955</v>
      </c>
      <c r="I6234" s="9" t="str">
        <f>IFERROR(VLOOKUP($B6234,'F&amp;I Log'!$H$3:$S$8977,9,FALSE),"--")</f>
        <v/>
      </c>
      <c r="J6234" s="9" t="str">
        <f>IFERROR(VLOOKUP($B6234,'F&amp;I Log'!$H$3:$S$8977,10,FALSE),"--")</f>
        <v>609-377-6734</v>
      </c>
    </row>
    <row r="6235" spans="2:10" hidden="1" x14ac:dyDescent="0.2">
      <c r="B6235" t="s">
        <v>46854</v>
      </c>
      <c r="C6235" s="9">
        <v>1</v>
      </c>
      <c r="D6235" s="9" t="str">
        <f>VLOOKUP($B6235,'F&amp;I Log'!$H$3:$I$8977,2,FALSE)</f>
        <v>Conventional</v>
      </c>
      <c r="E6235" s="9" t="str">
        <f>(VLOOKUP($B6235,'F&amp;I Log'!$H$3:$S$8977,5,FALSE))</f>
        <v>235 WINDSOR PL</v>
      </c>
      <c r="F6235" s="9" t="str">
        <f>IFERROR(VLOOKUP($B6235,'F&amp;I Log'!$H$3:$S$8977,6,FALSE),"--")</f>
        <v>BROOKLYN</v>
      </c>
      <c r="G6235" s="9" t="str">
        <f>IFERROR(VLOOKUP($B6235,'F&amp;I Log'!$H$3:$S$8977,7,FALSE),"--")</f>
        <v>NY</v>
      </c>
      <c r="H6235" s="9" t="str">
        <f>IFERROR(VLOOKUP($B6235,'F&amp;I Log'!$H$3:$S$8977,8,FALSE),"--")</f>
        <v>11215-5919</v>
      </c>
      <c r="I6235" s="9" t="str">
        <f>IFERROR(VLOOKUP($B6235,'F&amp;I Log'!$H$3:$S$8977,9,FALSE),"--")</f>
        <v/>
      </c>
      <c r="J6235" s="9" t="str">
        <f>IFERROR(VLOOKUP($B6235,'F&amp;I Log'!$H$3:$S$8977,10,FALSE),"--")</f>
        <v/>
      </c>
    </row>
    <row r="6236" spans="2:10" hidden="1" x14ac:dyDescent="0.2">
      <c r="B6236" t="s">
        <v>46862</v>
      </c>
      <c r="C6236" s="9">
        <v>1</v>
      </c>
      <c r="D6236" s="9" t="str">
        <f>VLOOKUP($B6236,'F&amp;I Log'!$H$3:$I$8977,2,FALSE)</f>
        <v>Conventional</v>
      </c>
      <c r="E6236" s="9" t="str">
        <f>(VLOOKUP($B6236,'F&amp;I Log'!$H$3:$S$8977,5,FALSE))</f>
        <v>5830 WESTBURY DR</v>
      </c>
      <c r="F6236" s="9" t="str">
        <f>IFERROR(VLOOKUP($B6236,'F&amp;I Log'!$H$3:$S$8977,6,FALSE),"--")</f>
        <v>ENOLA</v>
      </c>
      <c r="G6236" s="9" t="str">
        <f>IFERROR(VLOOKUP($B6236,'F&amp;I Log'!$H$3:$S$8977,7,FALSE),"--")</f>
        <v>PA</v>
      </c>
      <c r="H6236" s="9" t="str">
        <f>IFERROR(VLOOKUP($B6236,'F&amp;I Log'!$H$3:$S$8977,8,FALSE),"--")</f>
        <v>17025-3317</v>
      </c>
      <c r="I6236" s="9" t="str">
        <f>IFERROR(VLOOKUP($B6236,'F&amp;I Log'!$H$3:$S$8977,9,FALSE),"--")</f>
        <v/>
      </c>
      <c r="J6236" s="9" t="str">
        <f>IFERROR(VLOOKUP($B6236,'F&amp;I Log'!$H$3:$S$8977,10,FALSE),"--")</f>
        <v>717-844-6275</v>
      </c>
    </row>
    <row r="6237" spans="2:10" hidden="1" x14ac:dyDescent="0.2">
      <c r="B6237" t="s">
        <v>46868</v>
      </c>
      <c r="C6237" s="9">
        <v>1</v>
      </c>
      <c r="D6237" s="9" t="str">
        <f>VLOOKUP($B6237,'F&amp;I Log'!$H$3:$I$8977,2,FALSE)</f>
        <v>Conventional</v>
      </c>
      <c r="E6237" s="9" t="str">
        <f>(VLOOKUP($B6237,'F&amp;I Log'!$H$3:$S$8977,5,FALSE))</f>
        <v>5557 ROBERTS RD</v>
      </c>
      <c r="F6237" s="9" t="str">
        <f>IFERROR(VLOOKUP($B6237,'F&amp;I Log'!$H$3:$S$8977,6,FALSE),"--")</f>
        <v>SCHNECKSVILLE</v>
      </c>
      <c r="G6237" s="9" t="str">
        <f>IFERROR(VLOOKUP($B6237,'F&amp;I Log'!$H$3:$S$8977,7,FALSE),"--")</f>
        <v>PA</v>
      </c>
      <c r="H6237" s="9" t="str">
        <f>IFERROR(VLOOKUP($B6237,'F&amp;I Log'!$H$3:$S$8977,8,FALSE),"--")</f>
        <v>18078-2722</v>
      </c>
      <c r="I6237" s="9" t="str">
        <f>IFERROR(VLOOKUP($B6237,'F&amp;I Log'!$H$3:$S$8977,9,FALSE),"--")</f>
        <v/>
      </c>
      <c r="J6237" s="9" t="str">
        <f>IFERROR(VLOOKUP($B6237,'F&amp;I Log'!$H$3:$S$8977,10,FALSE),"--")</f>
        <v>484-358-3555</v>
      </c>
    </row>
    <row r="6238" spans="2:10" hidden="1" x14ac:dyDescent="0.2">
      <c r="B6238" t="s">
        <v>46872</v>
      </c>
      <c r="C6238" s="9">
        <v>1</v>
      </c>
      <c r="D6238" s="9" t="str">
        <f>VLOOKUP($B6238,'F&amp;I Log'!$H$3:$I$8977,2,FALSE)</f>
        <v>Conventional</v>
      </c>
      <c r="E6238" s="9" t="str">
        <f>(VLOOKUP($B6238,'F&amp;I Log'!$H$3:$S$8977,5,FALSE))</f>
        <v>705 MOORE INDUSTRIAL PARK # B</v>
      </c>
      <c r="F6238" s="9" t="str">
        <f>IFERROR(VLOOKUP($B6238,'F&amp;I Log'!$H$3:$S$8977,6,FALSE),"--")</f>
        <v>PROSPECT PARK</v>
      </c>
      <c r="G6238" s="9" t="str">
        <f>IFERROR(VLOOKUP($B6238,'F&amp;I Log'!$H$3:$S$8977,7,FALSE),"--")</f>
        <v>PA</v>
      </c>
      <c r="H6238" s="9" t="str">
        <f>IFERROR(VLOOKUP($B6238,'F&amp;I Log'!$H$3:$S$8977,8,FALSE),"--")</f>
        <v>19076-1217</v>
      </c>
      <c r="I6238" s="9" t="str">
        <f>IFERROR(VLOOKUP($B6238,'F&amp;I Log'!$H$3:$S$8977,9,FALSE),"--")</f>
        <v>JHULLMAN@AGILEBETWORKS.COM</v>
      </c>
      <c r="J6238" s="9" t="str">
        <f>IFERROR(VLOOKUP($B6238,'F&amp;I Log'!$H$3:$S$8977,10,FALSE),"--")</f>
        <v>610-348-3323</v>
      </c>
    </row>
    <row r="6239" spans="2:10" x14ac:dyDescent="0.2">
      <c r="B6239" t="s">
        <v>46879</v>
      </c>
      <c r="C6239" s="9">
        <v>1</v>
      </c>
      <c r="D6239" s="9" t="str">
        <f>VLOOKUP($B6239,'F&amp;I Log'!$H$3:$I$8977,2,FALSE)</f>
        <v>Fleet</v>
      </c>
      <c r="E6239" s="9" t="str">
        <f>(VLOOKUP($B6239,'F&amp;I Log'!$H$3:$S$8977,5,FALSE))</f>
        <v>3113 RIDGE PIKE</v>
      </c>
      <c r="F6239" s="9" t="str">
        <f>IFERROR(VLOOKUP($B6239,'F&amp;I Log'!$H$3:$S$8977,6,FALSE),"--")</f>
        <v>EAGLEVILLE</v>
      </c>
      <c r="G6239" s="9" t="str">
        <f>IFERROR(VLOOKUP($B6239,'F&amp;I Log'!$H$3:$S$8977,7,FALSE),"--")</f>
        <v>PA</v>
      </c>
      <c r="H6239" s="9" t="str">
        <f>IFERROR(VLOOKUP($B6239,'F&amp;I Log'!$H$3:$S$8977,8,FALSE),"--")</f>
        <v>19403-1407</v>
      </c>
      <c r="I6239" s="9" t="str">
        <f>IFERROR(VLOOKUP($B6239,'F&amp;I Log'!$H$3:$S$8977,9,FALSE),"--")</f>
        <v>rob@saltersfireplace.com</v>
      </c>
      <c r="J6239" s="9" t="str">
        <f>IFERROR(VLOOKUP($B6239,'F&amp;I Log'!$H$3:$S$8977,10,FALSE),"--")</f>
        <v>610-631-9372</v>
      </c>
    </row>
    <row r="6240" spans="2:10" hidden="1" x14ac:dyDescent="0.2">
      <c r="B6240" t="s">
        <v>46885</v>
      </c>
      <c r="C6240" s="9">
        <v>1</v>
      </c>
      <c r="D6240" s="9" t="str">
        <f>VLOOKUP($B6240,'F&amp;I Log'!$H$3:$I$8977,2,FALSE)</f>
        <v>Conventional</v>
      </c>
      <c r="E6240" s="9" t="str">
        <f>(VLOOKUP($B6240,'F&amp;I Log'!$H$3:$S$8977,5,FALSE))</f>
        <v>560 FREEMAN SCHOOL RD PO BOX 285</v>
      </c>
      <c r="F6240" s="9" t="str">
        <f>IFERROR(VLOOKUP($B6240,'F&amp;I Log'!$H$3:$S$8977,6,FALSE),"--")</f>
        <v>LEDERACH</v>
      </c>
      <c r="G6240" s="9" t="str">
        <f>IFERROR(VLOOKUP($B6240,'F&amp;I Log'!$H$3:$S$8977,7,FALSE),"--")</f>
        <v>PA</v>
      </c>
      <c r="H6240" s="9" t="str">
        <f>IFERROR(VLOOKUP($B6240,'F&amp;I Log'!$H$3:$S$8977,8,FALSE),"--")</f>
        <v>19450</v>
      </c>
      <c r="I6240" s="9" t="str">
        <f>IFERROR(VLOOKUP($B6240,'F&amp;I Log'!$H$3:$S$8977,9,FALSE),"--")</f>
        <v>FULLTILTGRADING@YAHOO.COM</v>
      </c>
      <c r="J6240" s="9" t="str">
        <f>IFERROR(VLOOKUP($B6240,'F&amp;I Log'!$H$3:$S$8977,10,FALSE),"--")</f>
        <v>215-348-2900</v>
      </c>
    </row>
    <row r="6241" spans="2:10" hidden="1" x14ac:dyDescent="0.2">
      <c r="B6241" t="s">
        <v>46893</v>
      </c>
      <c r="C6241" s="9">
        <v>1</v>
      </c>
      <c r="D6241" s="9" t="str">
        <f>VLOOKUP($B6241,'F&amp;I Log'!$H$3:$I$8977,2,FALSE)</f>
        <v>Conventional</v>
      </c>
      <c r="E6241" s="9" t="str">
        <f>(VLOOKUP($B6241,'F&amp;I Log'!$H$3:$S$8977,5,FALSE))</f>
        <v>2004 PAR DRIVE</v>
      </c>
      <c r="F6241" s="9" t="str">
        <f>IFERROR(VLOOKUP($B6241,'F&amp;I Log'!$H$3:$S$8977,6,FALSE),"--")</f>
        <v>DOYLESTOWN</v>
      </c>
      <c r="G6241" s="9" t="str">
        <f>IFERROR(VLOOKUP($B6241,'F&amp;I Log'!$H$3:$S$8977,7,FALSE),"--")</f>
        <v>PA</v>
      </c>
      <c r="H6241" s="9" t="str">
        <f>IFERROR(VLOOKUP($B6241,'F&amp;I Log'!$H$3:$S$8977,8,FALSE),"--")</f>
        <v>18901-5921</v>
      </c>
      <c r="I6241" s="9" t="str">
        <f>IFERROR(VLOOKUP($B6241,'F&amp;I Log'!$H$3:$S$8977,9,FALSE),"--")</f>
        <v>mail@wattsart.com</v>
      </c>
      <c r="J6241" s="9" t="str">
        <f>IFERROR(VLOOKUP($B6241,'F&amp;I Log'!$H$3:$S$8977,10,FALSE),"--")</f>
        <v>215-343-0859</v>
      </c>
    </row>
    <row r="6242" spans="2:10" hidden="1" x14ac:dyDescent="0.2">
      <c r="B6242" t="s">
        <v>46902</v>
      </c>
      <c r="C6242" s="9">
        <v>1</v>
      </c>
      <c r="D6242" s="9" t="str">
        <f>VLOOKUP($B6242,'F&amp;I Log'!$H$3:$I$8977,2,FALSE)</f>
        <v>Conventional</v>
      </c>
      <c r="E6242" s="9" t="str">
        <f>(VLOOKUP($B6242,'F&amp;I Log'!$H$3:$S$8977,5,FALSE))</f>
        <v>688 FAIRFIELD DR</v>
      </c>
      <c r="F6242" s="9" t="str">
        <f>IFERROR(VLOOKUP($B6242,'F&amp;I Log'!$H$3:$S$8977,6,FALSE),"--")</f>
        <v>WARMINSTER</v>
      </c>
      <c r="G6242" s="9" t="str">
        <f>IFERROR(VLOOKUP($B6242,'F&amp;I Log'!$H$3:$S$8977,7,FALSE),"--")</f>
        <v>PA</v>
      </c>
      <c r="H6242" s="9" t="str">
        <f>IFERROR(VLOOKUP($B6242,'F&amp;I Log'!$H$3:$S$8977,8,FALSE),"--")</f>
        <v>18974-4337</v>
      </c>
      <c r="I6242" s="9" t="str">
        <f>IFERROR(VLOOKUP($B6242,'F&amp;I Log'!$H$3:$S$8977,9,FALSE),"--")</f>
        <v>JANSCOTT688@GMAIL.COM</v>
      </c>
      <c r="J6242" s="9" t="str">
        <f>IFERROR(VLOOKUP($B6242,'F&amp;I Log'!$H$3:$S$8977,10,FALSE),"--")</f>
        <v>215-441-4670</v>
      </c>
    </row>
    <row r="6243" spans="2:10" hidden="1" x14ac:dyDescent="0.2">
      <c r="B6243" t="s">
        <v>46908</v>
      </c>
      <c r="C6243" s="9">
        <v>1</v>
      </c>
      <c r="D6243" s="9" t="str">
        <f>VLOOKUP($B6243,'F&amp;I Log'!$H$3:$I$8977,2,FALSE)</f>
        <v>Conventional</v>
      </c>
      <c r="E6243" s="9" t="str">
        <f>(VLOOKUP($B6243,'F&amp;I Log'!$H$3:$S$8977,5,FALSE))</f>
        <v>620 DEER RD STE 12</v>
      </c>
      <c r="F6243" s="9" t="str">
        <f>IFERROR(VLOOKUP($B6243,'F&amp;I Log'!$H$3:$S$8977,6,FALSE),"--")</f>
        <v>CHERRY HILL</v>
      </c>
      <c r="G6243" s="9" t="str">
        <f>IFERROR(VLOOKUP($B6243,'F&amp;I Log'!$H$3:$S$8977,7,FALSE),"--")</f>
        <v>NJ</v>
      </c>
      <c r="H6243" s="9" t="str">
        <f>IFERROR(VLOOKUP($B6243,'F&amp;I Log'!$H$3:$S$8977,8,FALSE),"--")</f>
        <v>08034-1451</v>
      </c>
      <c r="I6243" s="9" t="str">
        <f>IFERROR(VLOOKUP($B6243,'F&amp;I Log'!$H$3:$S$8977,9,FALSE),"--")</f>
        <v>JOHN@JTBROTHERSLLC.COM</v>
      </c>
      <c r="J6243" s="9" t="str">
        <f>IFERROR(VLOOKUP($B6243,'F&amp;I Log'!$H$3:$S$8977,10,FALSE),"--")</f>
        <v>856-503-7905</v>
      </c>
    </row>
    <row r="6244" spans="2:10" hidden="1" x14ac:dyDescent="0.2">
      <c r="B6244" t="s">
        <v>46915</v>
      </c>
      <c r="C6244" s="9">
        <v>1</v>
      </c>
      <c r="D6244" s="9" t="str">
        <f>VLOOKUP($B6244,'F&amp;I Log'!$H$3:$I$8977,2,FALSE)</f>
        <v>Conventional</v>
      </c>
      <c r="E6244" s="9" t="str">
        <f>(VLOOKUP($B6244,'F&amp;I Log'!$H$3:$S$8977,5,FALSE))</f>
        <v>3477 WELLSFORD LN</v>
      </c>
      <c r="F6244" s="9" t="str">
        <f>IFERROR(VLOOKUP($B6244,'F&amp;I Log'!$H$3:$S$8977,6,FALSE),"--")</f>
        <v>DOYLESTOWN</v>
      </c>
      <c r="G6244" s="9" t="str">
        <f>IFERROR(VLOOKUP($B6244,'F&amp;I Log'!$H$3:$S$8977,7,FALSE),"--")</f>
        <v>PA</v>
      </c>
      <c r="H6244" s="9" t="str">
        <f>IFERROR(VLOOKUP($B6244,'F&amp;I Log'!$H$3:$S$8977,8,FALSE),"--")</f>
        <v>18902-1482</v>
      </c>
      <c r="I6244" s="9" t="str">
        <f>IFERROR(VLOOKUP($B6244,'F&amp;I Log'!$H$3:$S$8977,9,FALSE),"--")</f>
        <v>DJDEL10@YAHOO.COM</v>
      </c>
      <c r="J6244" s="9" t="str">
        <f>IFERROR(VLOOKUP($B6244,'F&amp;I Log'!$H$3:$S$8977,10,FALSE),"--")</f>
        <v>610-999-6981</v>
      </c>
    </row>
    <row r="6245" spans="2:10" hidden="1" x14ac:dyDescent="0.2">
      <c r="B6245" t="s">
        <v>46922</v>
      </c>
      <c r="C6245" s="9">
        <v>1</v>
      </c>
      <c r="D6245" s="9" t="str">
        <f>VLOOKUP($B6245,'F&amp;I Log'!$H$3:$I$8977,2,FALSE)</f>
        <v>Conventional</v>
      </c>
      <c r="E6245" s="9" t="str">
        <f>(VLOOKUP($B6245,'F&amp;I Log'!$H$3:$S$8977,5,FALSE))</f>
        <v>1410 WOODROSE MANOR DR</v>
      </c>
      <c r="F6245" s="9" t="str">
        <f>IFERROR(VLOOKUP($B6245,'F&amp;I Log'!$H$3:$S$8977,6,FALSE),"--")</f>
        <v>WARRINGTON</v>
      </c>
      <c r="G6245" s="9" t="str">
        <f>IFERROR(VLOOKUP($B6245,'F&amp;I Log'!$H$3:$S$8977,7,FALSE),"--")</f>
        <v>PA</v>
      </c>
      <c r="H6245" s="9" t="str">
        <f>IFERROR(VLOOKUP($B6245,'F&amp;I Log'!$H$3:$S$8977,8,FALSE),"--")</f>
        <v>18976-1377</v>
      </c>
      <c r="I6245" s="9" t="str">
        <f>IFERROR(VLOOKUP($B6245,'F&amp;I Log'!$H$3:$S$8977,9,FALSE),"--")</f>
        <v>TORISZYSZKO@YAHOO.COM</v>
      </c>
      <c r="J6245" s="9" t="str">
        <f>IFERROR(VLOOKUP($B6245,'F&amp;I Log'!$H$3:$S$8977,10,FALSE),"--")</f>
        <v>215-760-9889</v>
      </c>
    </row>
    <row r="6246" spans="2:10" hidden="1" x14ac:dyDescent="0.2">
      <c r="B6246" t="s">
        <v>46928</v>
      </c>
      <c r="C6246" s="9">
        <v>1</v>
      </c>
      <c r="D6246" s="9" t="str">
        <f>VLOOKUP($B6246,'F&amp;I Log'!$H$3:$I$8977,2,FALSE)</f>
        <v>Conventional</v>
      </c>
      <c r="E6246" s="9" t="str">
        <f>(VLOOKUP($B6246,'F&amp;I Log'!$H$3:$S$8977,5,FALSE))</f>
        <v>83 PATRIOT DR</v>
      </c>
      <c r="F6246" s="9" t="str">
        <f>IFERROR(VLOOKUP($B6246,'F&amp;I Log'!$H$3:$S$8977,6,FALSE),"--")</f>
        <v>CHALFONT</v>
      </c>
      <c r="G6246" s="9" t="str">
        <f>IFERROR(VLOOKUP($B6246,'F&amp;I Log'!$H$3:$S$8977,7,FALSE),"--")</f>
        <v>PA</v>
      </c>
      <c r="H6246" s="9" t="str">
        <f>IFERROR(VLOOKUP($B6246,'F&amp;I Log'!$H$3:$S$8977,8,FALSE),"--")</f>
        <v>18914-2953</v>
      </c>
      <c r="I6246" s="9" t="str">
        <f>IFERROR(VLOOKUP($B6246,'F&amp;I Log'!$H$3:$S$8977,9,FALSE),"--")</f>
        <v>KMERRITT6958@GMAIL.COM</v>
      </c>
      <c r="J6246" s="9" t="str">
        <f>IFERROR(VLOOKUP($B6246,'F&amp;I Log'!$H$3:$S$8977,10,FALSE),"--")</f>
        <v>215-997-7517</v>
      </c>
    </row>
  </sheetData>
  <autoFilter ref="B2:J6246" xr:uid="{71D155B4-6E02-4D7A-845A-C6CB65F45767}">
    <filterColumn colId="2">
      <filters>
        <filter val="Fleet"/>
      </filters>
    </filterColumn>
    <filterColumn colId="5">
      <filters>
        <filter val="NJ"/>
        <filter val="PA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73E3-3EE8-4395-8FF9-181BAA8C28DE}">
  <dimension ref="A1:M4237"/>
  <sheetViews>
    <sheetView tabSelected="1" topLeftCell="A4174" workbookViewId="0">
      <selection activeCell="C4185" sqref="C4185"/>
    </sheetView>
  </sheetViews>
  <sheetFormatPr defaultRowHeight="12.75" x14ac:dyDescent="0.2"/>
  <cols>
    <col min="1" max="13" width="20.83203125" customWidth="1"/>
  </cols>
  <sheetData>
    <row r="1" spans="1:13" ht="15" x14ac:dyDescent="0.25">
      <c r="A1" s="3" t="s">
        <v>12</v>
      </c>
      <c r="B1" s="2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11</v>
      </c>
      <c r="I1" s="3" t="s">
        <v>21</v>
      </c>
      <c r="J1" s="3" t="s">
        <v>22</v>
      </c>
      <c r="K1" s="3" t="s">
        <v>23</v>
      </c>
      <c r="L1" s="3" t="s">
        <v>24</v>
      </c>
      <c r="M1" s="12" t="s">
        <v>46944</v>
      </c>
    </row>
    <row r="2" spans="1:13" x14ac:dyDescent="0.2">
      <c r="A2" t="s">
        <v>44</v>
      </c>
      <c r="B2" s="5" t="s">
        <v>45</v>
      </c>
      <c r="C2" t="s">
        <v>34</v>
      </c>
      <c r="D2" t="s">
        <v>46</v>
      </c>
      <c r="E2" t="s">
        <v>36</v>
      </c>
      <c r="F2" t="s">
        <v>37</v>
      </c>
      <c r="G2" t="s">
        <v>47</v>
      </c>
      <c r="H2" t="s">
        <v>31</v>
      </c>
      <c r="I2" t="s">
        <v>50</v>
      </c>
      <c r="J2" t="s">
        <v>51</v>
      </c>
      <c r="K2" t="s">
        <v>41</v>
      </c>
      <c r="L2" t="s">
        <v>52</v>
      </c>
      <c r="M2" t="s">
        <v>54</v>
      </c>
    </row>
    <row r="3" spans="1:13" x14ac:dyDescent="0.2">
      <c r="A3" t="s">
        <v>55</v>
      </c>
      <c r="B3" s="5" t="s">
        <v>45</v>
      </c>
      <c r="C3" t="s">
        <v>34</v>
      </c>
      <c r="D3" t="s">
        <v>46</v>
      </c>
      <c r="E3" t="s">
        <v>36</v>
      </c>
      <c r="F3" t="s">
        <v>37</v>
      </c>
      <c r="G3" t="s">
        <v>56</v>
      </c>
      <c r="H3" t="s">
        <v>31</v>
      </c>
      <c r="I3" t="s">
        <v>59</v>
      </c>
      <c r="J3" t="s">
        <v>60</v>
      </c>
      <c r="K3" t="s">
        <v>41</v>
      </c>
      <c r="L3" t="s">
        <v>61</v>
      </c>
      <c r="M3" t="s">
        <v>64</v>
      </c>
    </row>
    <row r="4" spans="1:13" x14ac:dyDescent="0.2">
      <c r="A4" t="s">
        <v>65</v>
      </c>
      <c r="B4" s="5" t="s">
        <v>33</v>
      </c>
      <c r="C4" t="s">
        <v>34</v>
      </c>
      <c r="D4" t="s">
        <v>66</v>
      </c>
      <c r="E4" t="s">
        <v>36</v>
      </c>
      <c r="F4" t="s">
        <v>37</v>
      </c>
      <c r="G4" t="s">
        <v>67</v>
      </c>
      <c r="H4" t="s">
        <v>31</v>
      </c>
      <c r="I4" t="s">
        <v>70</v>
      </c>
      <c r="J4" t="s">
        <v>71</v>
      </c>
      <c r="K4" t="s">
        <v>41</v>
      </c>
      <c r="L4" t="s">
        <v>72</v>
      </c>
      <c r="M4" t="s">
        <v>74</v>
      </c>
    </row>
    <row r="5" spans="1:13" x14ac:dyDescent="0.2">
      <c r="A5" t="s">
        <v>85</v>
      </c>
      <c r="B5" s="5" t="s">
        <v>33</v>
      </c>
      <c r="C5" t="s">
        <v>34</v>
      </c>
      <c r="D5" t="s">
        <v>35</v>
      </c>
      <c r="E5" t="s">
        <v>36</v>
      </c>
      <c r="F5" t="s">
        <v>86</v>
      </c>
      <c r="G5" t="s">
        <v>87</v>
      </c>
      <c r="H5" t="s">
        <v>31</v>
      </c>
      <c r="I5" t="s">
        <v>90</v>
      </c>
      <c r="J5" t="s">
        <v>91</v>
      </c>
      <c r="K5" t="s">
        <v>41</v>
      </c>
      <c r="L5" t="s">
        <v>92</v>
      </c>
      <c r="M5" t="s">
        <v>93</v>
      </c>
    </row>
    <row r="6" spans="1:13" x14ac:dyDescent="0.2">
      <c r="A6" t="s">
        <v>116</v>
      </c>
      <c r="B6" s="5" t="s">
        <v>45</v>
      </c>
      <c r="C6" t="s">
        <v>34</v>
      </c>
      <c r="D6" t="s">
        <v>117</v>
      </c>
      <c r="E6" t="s">
        <v>36</v>
      </c>
      <c r="F6" t="s">
        <v>37</v>
      </c>
      <c r="G6" t="s">
        <v>118</v>
      </c>
      <c r="H6" t="s">
        <v>31</v>
      </c>
      <c r="I6" t="s">
        <v>121</v>
      </c>
      <c r="J6" t="s">
        <v>122</v>
      </c>
      <c r="K6" t="s">
        <v>41</v>
      </c>
      <c r="L6" t="s">
        <v>123</v>
      </c>
      <c r="M6" t="s">
        <v>125</v>
      </c>
    </row>
    <row r="7" spans="1:13" x14ac:dyDescent="0.2">
      <c r="A7" t="s">
        <v>126</v>
      </c>
      <c r="B7" s="5" t="s">
        <v>33</v>
      </c>
      <c r="C7" t="s">
        <v>34</v>
      </c>
      <c r="D7" t="s">
        <v>127</v>
      </c>
      <c r="E7" t="s">
        <v>36</v>
      </c>
      <c r="F7" t="s">
        <v>37</v>
      </c>
      <c r="G7" t="s">
        <v>128</v>
      </c>
      <c r="H7" t="s">
        <v>31</v>
      </c>
      <c r="I7" t="s">
        <v>131</v>
      </c>
      <c r="J7" t="s">
        <v>132</v>
      </c>
      <c r="K7" t="s">
        <v>41</v>
      </c>
      <c r="L7" t="s">
        <v>133</v>
      </c>
      <c r="M7" t="s">
        <v>136</v>
      </c>
    </row>
    <row r="8" spans="1:13" x14ac:dyDescent="0.2">
      <c r="A8" t="s">
        <v>149</v>
      </c>
      <c r="B8" s="5" t="s">
        <v>45</v>
      </c>
      <c r="C8" t="s">
        <v>34</v>
      </c>
      <c r="D8" t="s">
        <v>117</v>
      </c>
      <c r="E8" t="s">
        <v>36</v>
      </c>
      <c r="F8" t="s">
        <v>37</v>
      </c>
      <c r="G8" t="s">
        <v>150</v>
      </c>
      <c r="H8" t="s">
        <v>31</v>
      </c>
      <c r="I8" t="s">
        <v>153</v>
      </c>
      <c r="J8" t="s">
        <v>154</v>
      </c>
      <c r="K8" t="s">
        <v>41</v>
      </c>
      <c r="L8" t="s">
        <v>155</v>
      </c>
      <c r="M8" t="s">
        <v>157</v>
      </c>
    </row>
    <row r="9" spans="1:13" x14ac:dyDescent="0.2">
      <c r="A9" t="s">
        <v>158</v>
      </c>
      <c r="B9" s="5" t="s">
        <v>33</v>
      </c>
      <c r="C9" t="s">
        <v>34</v>
      </c>
      <c r="D9" t="s">
        <v>159</v>
      </c>
      <c r="E9" t="s">
        <v>36</v>
      </c>
      <c r="F9" t="s">
        <v>86</v>
      </c>
      <c r="G9" t="s">
        <v>160</v>
      </c>
      <c r="H9" t="s">
        <v>31</v>
      </c>
      <c r="I9" t="s">
        <v>163</v>
      </c>
      <c r="J9" t="s">
        <v>164</v>
      </c>
      <c r="K9" t="s">
        <v>41</v>
      </c>
      <c r="L9" t="s">
        <v>165</v>
      </c>
      <c r="M9" t="s">
        <v>168</v>
      </c>
    </row>
    <row r="10" spans="1:13" x14ac:dyDescent="0.2">
      <c r="A10" t="s">
        <v>170</v>
      </c>
      <c r="B10" s="5" t="s">
        <v>45</v>
      </c>
      <c r="C10" t="s">
        <v>34</v>
      </c>
      <c r="D10" t="s">
        <v>46</v>
      </c>
      <c r="E10" t="s">
        <v>36</v>
      </c>
      <c r="F10" t="s">
        <v>37</v>
      </c>
      <c r="G10" t="s">
        <v>171</v>
      </c>
      <c r="H10" t="s">
        <v>31</v>
      </c>
      <c r="I10" t="s">
        <v>174</v>
      </c>
      <c r="J10" t="s">
        <v>51</v>
      </c>
      <c r="K10" t="s">
        <v>41</v>
      </c>
      <c r="L10" t="s">
        <v>175</v>
      </c>
      <c r="M10" t="s">
        <v>177</v>
      </c>
    </row>
    <row r="11" spans="1:13" x14ac:dyDescent="0.2">
      <c r="A11" t="s">
        <v>196</v>
      </c>
      <c r="B11" s="5" t="s">
        <v>45</v>
      </c>
      <c r="C11" t="s">
        <v>34</v>
      </c>
      <c r="D11" t="s">
        <v>46</v>
      </c>
      <c r="E11" t="s">
        <v>36</v>
      </c>
      <c r="F11" t="s">
        <v>86</v>
      </c>
      <c r="G11" t="s">
        <v>197</v>
      </c>
      <c r="H11" t="s">
        <v>31</v>
      </c>
      <c r="I11" t="s">
        <v>200</v>
      </c>
      <c r="J11" t="s">
        <v>51</v>
      </c>
      <c r="K11" t="s">
        <v>41</v>
      </c>
      <c r="L11" t="s">
        <v>201</v>
      </c>
      <c r="M11" t="s">
        <v>203</v>
      </c>
    </row>
    <row r="12" spans="1:13" x14ac:dyDescent="0.2">
      <c r="A12" t="s">
        <v>205</v>
      </c>
      <c r="B12" s="5" t="s">
        <v>45</v>
      </c>
      <c r="C12" t="s">
        <v>34</v>
      </c>
      <c r="D12" t="s">
        <v>139</v>
      </c>
      <c r="E12" t="s">
        <v>36</v>
      </c>
      <c r="F12" t="s">
        <v>86</v>
      </c>
      <c r="G12" t="s">
        <v>206</v>
      </c>
      <c r="H12" t="s">
        <v>31</v>
      </c>
      <c r="I12" t="s">
        <v>208</v>
      </c>
      <c r="J12" t="s">
        <v>209</v>
      </c>
      <c r="K12" t="s">
        <v>41</v>
      </c>
      <c r="L12" t="s">
        <v>210</v>
      </c>
      <c r="M12" t="s">
        <v>212</v>
      </c>
    </row>
    <row r="13" spans="1:13" x14ac:dyDescent="0.2">
      <c r="A13" t="s">
        <v>223</v>
      </c>
      <c r="B13" s="5" t="s">
        <v>33</v>
      </c>
      <c r="C13" t="s">
        <v>34</v>
      </c>
      <c r="D13" t="s">
        <v>159</v>
      </c>
      <c r="E13" t="s">
        <v>36</v>
      </c>
      <c r="F13" t="s">
        <v>37</v>
      </c>
      <c r="G13" t="s">
        <v>224</v>
      </c>
      <c r="H13" t="s">
        <v>31</v>
      </c>
      <c r="I13" t="s">
        <v>226</v>
      </c>
      <c r="J13" t="s">
        <v>227</v>
      </c>
      <c r="K13" t="s">
        <v>41</v>
      </c>
      <c r="L13" t="s">
        <v>228</v>
      </c>
      <c r="M13" t="s">
        <v>230</v>
      </c>
    </row>
    <row r="14" spans="1:13" x14ac:dyDescent="0.2">
      <c r="A14" t="s">
        <v>231</v>
      </c>
      <c r="B14" s="5" t="s">
        <v>45</v>
      </c>
      <c r="C14" t="s">
        <v>34</v>
      </c>
      <c r="D14" t="s">
        <v>35</v>
      </c>
      <c r="E14" t="s">
        <v>36</v>
      </c>
      <c r="F14" t="s">
        <v>37</v>
      </c>
      <c r="G14" t="s">
        <v>232</v>
      </c>
      <c r="H14" t="s">
        <v>31</v>
      </c>
      <c r="I14" t="s">
        <v>234</v>
      </c>
      <c r="J14" t="s">
        <v>235</v>
      </c>
      <c r="K14" t="s">
        <v>41</v>
      </c>
      <c r="L14" t="s">
        <v>236</v>
      </c>
      <c r="M14" t="s">
        <v>238</v>
      </c>
    </row>
    <row r="15" spans="1:13" x14ac:dyDescent="0.2">
      <c r="A15" t="s">
        <v>257</v>
      </c>
      <c r="B15" s="5" t="s">
        <v>33</v>
      </c>
      <c r="C15" t="s">
        <v>34</v>
      </c>
      <c r="D15" t="s">
        <v>258</v>
      </c>
      <c r="E15" t="s">
        <v>36</v>
      </c>
      <c r="F15" t="s">
        <v>37</v>
      </c>
      <c r="G15" t="s">
        <v>259</v>
      </c>
      <c r="H15" t="s">
        <v>31</v>
      </c>
      <c r="I15" t="s">
        <v>262</v>
      </c>
      <c r="J15" t="s">
        <v>263</v>
      </c>
      <c r="K15" t="s">
        <v>41</v>
      </c>
      <c r="L15" t="s">
        <v>264</v>
      </c>
      <c r="M15" t="s">
        <v>267</v>
      </c>
    </row>
    <row r="16" spans="1:13" x14ac:dyDescent="0.2">
      <c r="A16" t="s">
        <v>276</v>
      </c>
      <c r="B16" s="5" t="s">
        <v>33</v>
      </c>
      <c r="C16" t="s">
        <v>34</v>
      </c>
      <c r="D16" t="s">
        <v>159</v>
      </c>
      <c r="E16" t="s">
        <v>36</v>
      </c>
      <c r="F16" t="s">
        <v>37</v>
      </c>
      <c r="G16" t="s">
        <v>277</v>
      </c>
      <c r="H16" t="s">
        <v>31</v>
      </c>
      <c r="I16" t="s">
        <v>280</v>
      </c>
      <c r="J16" t="s">
        <v>71</v>
      </c>
      <c r="K16" t="s">
        <v>41</v>
      </c>
      <c r="L16" t="s">
        <v>281</v>
      </c>
      <c r="M16" t="s">
        <v>283</v>
      </c>
    </row>
    <row r="17" spans="1:13" x14ac:dyDescent="0.2">
      <c r="A17" t="s">
        <v>296</v>
      </c>
      <c r="B17" s="5" t="s">
        <v>33</v>
      </c>
      <c r="C17" t="s">
        <v>34</v>
      </c>
      <c r="D17" t="s">
        <v>297</v>
      </c>
      <c r="E17" t="s">
        <v>36</v>
      </c>
      <c r="F17" t="s">
        <v>37</v>
      </c>
      <c r="G17" t="s">
        <v>298</v>
      </c>
      <c r="H17" t="s">
        <v>31</v>
      </c>
      <c r="I17" t="s">
        <v>299</v>
      </c>
      <c r="J17" t="s">
        <v>300</v>
      </c>
      <c r="K17" t="s">
        <v>41</v>
      </c>
      <c r="L17" t="s">
        <v>301</v>
      </c>
      <c r="M17" t="s">
        <v>303</v>
      </c>
    </row>
    <row r="18" spans="1:13" x14ac:dyDescent="0.2">
      <c r="A18" t="s">
        <v>312</v>
      </c>
      <c r="B18" s="5" t="s">
        <v>45</v>
      </c>
      <c r="C18" t="s">
        <v>34</v>
      </c>
      <c r="D18" t="s">
        <v>46</v>
      </c>
      <c r="E18" t="s">
        <v>36</v>
      </c>
      <c r="F18" t="s">
        <v>37</v>
      </c>
      <c r="G18" t="s">
        <v>313</v>
      </c>
      <c r="H18" t="s">
        <v>31</v>
      </c>
      <c r="I18" t="s">
        <v>316</v>
      </c>
      <c r="J18" t="s">
        <v>164</v>
      </c>
      <c r="K18" t="s">
        <v>41</v>
      </c>
      <c r="L18" t="s">
        <v>317</v>
      </c>
      <c r="M18" t="s">
        <v>319</v>
      </c>
    </row>
    <row r="19" spans="1:13" x14ac:dyDescent="0.2">
      <c r="A19" t="s">
        <v>322</v>
      </c>
      <c r="B19" s="5" t="s">
        <v>45</v>
      </c>
      <c r="C19" t="s">
        <v>34</v>
      </c>
      <c r="D19" t="s">
        <v>323</v>
      </c>
      <c r="E19" t="s">
        <v>36</v>
      </c>
      <c r="F19" t="s">
        <v>37</v>
      </c>
      <c r="G19" t="s">
        <v>324</v>
      </c>
      <c r="H19" t="s">
        <v>31</v>
      </c>
      <c r="I19" t="s">
        <v>325</v>
      </c>
      <c r="J19" t="s">
        <v>326</v>
      </c>
      <c r="K19" t="s">
        <v>41</v>
      </c>
      <c r="L19" t="s">
        <v>327</v>
      </c>
      <c r="M19" t="s">
        <v>328</v>
      </c>
    </row>
    <row r="20" spans="1:13" x14ac:dyDescent="0.2">
      <c r="A20" t="s">
        <v>350</v>
      </c>
      <c r="B20" s="5" t="s">
        <v>33</v>
      </c>
      <c r="C20" t="s">
        <v>34</v>
      </c>
      <c r="D20" t="s">
        <v>189</v>
      </c>
      <c r="E20" t="s">
        <v>36</v>
      </c>
      <c r="F20" t="s">
        <v>37</v>
      </c>
      <c r="G20" t="s">
        <v>351</v>
      </c>
      <c r="H20" t="s">
        <v>31</v>
      </c>
      <c r="I20" t="s">
        <v>354</v>
      </c>
      <c r="J20" t="s">
        <v>164</v>
      </c>
      <c r="K20" t="s">
        <v>41</v>
      </c>
      <c r="L20" t="s">
        <v>355</v>
      </c>
      <c r="M20" t="s">
        <v>356</v>
      </c>
    </row>
    <row r="21" spans="1:13" x14ac:dyDescent="0.2">
      <c r="A21" t="s">
        <v>357</v>
      </c>
      <c r="B21" s="5" t="s">
        <v>45</v>
      </c>
      <c r="C21" t="s">
        <v>34</v>
      </c>
      <c r="D21" t="s">
        <v>139</v>
      </c>
      <c r="E21" t="s">
        <v>36</v>
      </c>
      <c r="F21" t="s">
        <v>37</v>
      </c>
      <c r="G21" t="s">
        <v>358</v>
      </c>
      <c r="H21" t="s">
        <v>31</v>
      </c>
      <c r="I21" t="s">
        <v>359</v>
      </c>
      <c r="J21" t="s">
        <v>164</v>
      </c>
      <c r="K21" t="s">
        <v>41</v>
      </c>
      <c r="L21" t="s">
        <v>317</v>
      </c>
      <c r="M21" t="s">
        <v>362</v>
      </c>
    </row>
    <row r="22" spans="1:13" x14ac:dyDescent="0.2">
      <c r="A22" t="s">
        <v>364</v>
      </c>
      <c r="B22" s="5" t="s">
        <v>33</v>
      </c>
      <c r="C22" t="s">
        <v>34</v>
      </c>
      <c r="D22" t="s">
        <v>179</v>
      </c>
      <c r="E22" t="s">
        <v>36</v>
      </c>
      <c r="F22" t="s">
        <v>37</v>
      </c>
      <c r="G22" t="s">
        <v>365</v>
      </c>
      <c r="H22" t="s">
        <v>31</v>
      </c>
      <c r="I22" t="s">
        <v>366</v>
      </c>
      <c r="J22" t="s">
        <v>367</v>
      </c>
      <c r="K22" t="s">
        <v>41</v>
      </c>
      <c r="L22" t="s">
        <v>368</v>
      </c>
      <c r="M22" t="s">
        <v>370</v>
      </c>
    </row>
    <row r="23" spans="1:13" x14ac:dyDescent="0.2">
      <c r="A23" t="s">
        <v>371</v>
      </c>
      <c r="B23" s="5" t="s">
        <v>33</v>
      </c>
      <c r="C23" t="s">
        <v>34</v>
      </c>
      <c r="D23" t="s">
        <v>258</v>
      </c>
      <c r="E23" t="s">
        <v>36</v>
      </c>
      <c r="F23" t="s">
        <v>37</v>
      </c>
      <c r="G23" t="s">
        <v>372</v>
      </c>
      <c r="H23" t="s">
        <v>31</v>
      </c>
      <c r="I23" t="s">
        <v>373</v>
      </c>
      <c r="J23" t="s">
        <v>263</v>
      </c>
      <c r="K23" t="s">
        <v>41</v>
      </c>
      <c r="L23" t="s">
        <v>374</v>
      </c>
      <c r="M23" t="s">
        <v>378</v>
      </c>
    </row>
    <row r="24" spans="1:13" x14ac:dyDescent="0.2">
      <c r="A24" t="s">
        <v>379</v>
      </c>
      <c r="B24" s="5" t="s">
        <v>33</v>
      </c>
      <c r="C24" t="s">
        <v>34</v>
      </c>
      <c r="D24" t="s">
        <v>159</v>
      </c>
      <c r="E24" t="s">
        <v>36</v>
      </c>
      <c r="F24" t="s">
        <v>37</v>
      </c>
      <c r="G24" t="s">
        <v>380</v>
      </c>
      <c r="H24" t="s">
        <v>31</v>
      </c>
      <c r="I24" t="s">
        <v>383</v>
      </c>
      <c r="J24" t="s">
        <v>122</v>
      </c>
      <c r="K24" t="s">
        <v>41</v>
      </c>
      <c r="L24" t="s">
        <v>384</v>
      </c>
      <c r="M24" t="s">
        <v>386</v>
      </c>
    </row>
    <row r="25" spans="1:13" x14ac:dyDescent="0.2">
      <c r="A25" t="s">
        <v>387</v>
      </c>
      <c r="B25" s="5" t="s">
        <v>33</v>
      </c>
      <c r="C25" t="s">
        <v>34</v>
      </c>
      <c r="D25" t="s">
        <v>179</v>
      </c>
      <c r="E25" t="s">
        <v>36</v>
      </c>
      <c r="F25" t="s">
        <v>37</v>
      </c>
      <c r="G25" t="s">
        <v>388</v>
      </c>
      <c r="H25" t="s">
        <v>94</v>
      </c>
      <c r="I25" t="s">
        <v>389</v>
      </c>
      <c r="J25" t="s">
        <v>390</v>
      </c>
      <c r="K25" t="s">
        <v>41</v>
      </c>
      <c r="L25" t="s">
        <v>391</v>
      </c>
      <c r="M25" t="s">
        <v>394</v>
      </c>
    </row>
    <row r="26" spans="1:13" x14ac:dyDescent="0.2">
      <c r="A26" t="s">
        <v>395</v>
      </c>
      <c r="B26" s="5" t="s">
        <v>33</v>
      </c>
      <c r="C26" t="s">
        <v>34</v>
      </c>
      <c r="D26" t="s">
        <v>258</v>
      </c>
      <c r="E26" t="s">
        <v>36</v>
      </c>
      <c r="F26" t="s">
        <v>37</v>
      </c>
      <c r="G26" t="s">
        <v>372</v>
      </c>
      <c r="H26" t="s">
        <v>31</v>
      </c>
      <c r="I26" t="s">
        <v>373</v>
      </c>
      <c r="J26" t="s">
        <v>263</v>
      </c>
      <c r="K26" t="s">
        <v>41</v>
      </c>
      <c r="L26" t="s">
        <v>374</v>
      </c>
      <c r="M26" t="s">
        <v>378</v>
      </c>
    </row>
    <row r="27" spans="1:13" x14ac:dyDescent="0.2">
      <c r="A27" t="s">
        <v>408</v>
      </c>
      <c r="B27" s="5" t="s">
        <v>33</v>
      </c>
      <c r="C27" t="s">
        <v>34</v>
      </c>
      <c r="D27" t="s">
        <v>341</v>
      </c>
      <c r="E27" t="s">
        <v>36</v>
      </c>
      <c r="F27" t="s">
        <v>37</v>
      </c>
      <c r="G27" t="s">
        <v>409</v>
      </c>
      <c r="H27" t="s">
        <v>31</v>
      </c>
      <c r="I27" t="s">
        <v>412</v>
      </c>
      <c r="J27" t="s">
        <v>413</v>
      </c>
      <c r="K27" t="s">
        <v>41</v>
      </c>
      <c r="L27" t="s">
        <v>414</v>
      </c>
      <c r="M27" t="s">
        <v>416</v>
      </c>
    </row>
    <row r="28" spans="1:13" x14ac:dyDescent="0.2">
      <c r="A28" t="s">
        <v>421</v>
      </c>
      <c r="B28" s="5" t="s">
        <v>45</v>
      </c>
      <c r="C28" t="s">
        <v>34</v>
      </c>
      <c r="D28" t="s">
        <v>323</v>
      </c>
      <c r="E28" t="s">
        <v>36</v>
      </c>
      <c r="F28" t="s">
        <v>37</v>
      </c>
      <c r="G28" t="s">
        <v>422</v>
      </c>
      <c r="H28" t="s">
        <v>94</v>
      </c>
      <c r="I28" t="s">
        <v>423</v>
      </c>
      <c r="J28" t="s">
        <v>164</v>
      </c>
      <c r="K28" t="s">
        <v>41</v>
      </c>
      <c r="L28" t="s">
        <v>424</v>
      </c>
      <c r="M28" t="s">
        <v>426</v>
      </c>
    </row>
    <row r="29" spans="1:13" x14ac:dyDescent="0.2">
      <c r="A29" t="s">
        <v>476</v>
      </c>
      <c r="B29" s="5" t="s">
        <v>33</v>
      </c>
      <c r="C29" t="s">
        <v>34</v>
      </c>
      <c r="D29" t="s">
        <v>297</v>
      </c>
      <c r="E29" t="s">
        <v>36</v>
      </c>
      <c r="F29" t="s">
        <v>37</v>
      </c>
      <c r="G29" t="s">
        <v>477</v>
      </c>
      <c r="H29" t="s">
        <v>94</v>
      </c>
      <c r="I29" t="s">
        <v>478</v>
      </c>
      <c r="J29" t="s">
        <v>164</v>
      </c>
      <c r="K29" t="s">
        <v>41</v>
      </c>
      <c r="L29" t="s">
        <v>479</v>
      </c>
      <c r="M29" t="s">
        <v>481</v>
      </c>
    </row>
    <row r="30" spans="1:13" x14ac:dyDescent="0.2">
      <c r="A30" t="s">
        <v>482</v>
      </c>
      <c r="B30" s="5" t="s">
        <v>33</v>
      </c>
      <c r="C30" t="s">
        <v>34</v>
      </c>
      <c r="D30" t="s">
        <v>297</v>
      </c>
      <c r="E30" t="s">
        <v>36</v>
      </c>
      <c r="F30" t="s">
        <v>37</v>
      </c>
      <c r="G30" t="s">
        <v>477</v>
      </c>
      <c r="H30" t="s">
        <v>94</v>
      </c>
      <c r="I30" t="s">
        <v>478</v>
      </c>
      <c r="J30" t="s">
        <v>164</v>
      </c>
      <c r="K30" t="s">
        <v>41</v>
      </c>
      <c r="L30" t="s">
        <v>479</v>
      </c>
      <c r="M30" t="s">
        <v>481</v>
      </c>
    </row>
    <row r="31" spans="1:13" x14ac:dyDescent="0.2">
      <c r="A31" t="s">
        <v>483</v>
      </c>
      <c r="B31" s="5" t="s">
        <v>33</v>
      </c>
      <c r="C31" t="s">
        <v>34</v>
      </c>
      <c r="D31" t="s">
        <v>297</v>
      </c>
      <c r="E31" t="s">
        <v>36</v>
      </c>
      <c r="F31" t="s">
        <v>37</v>
      </c>
      <c r="G31" t="s">
        <v>477</v>
      </c>
      <c r="H31" t="s">
        <v>94</v>
      </c>
      <c r="I31" t="s">
        <v>478</v>
      </c>
      <c r="J31" t="s">
        <v>164</v>
      </c>
      <c r="K31" t="s">
        <v>41</v>
      </c>
      <c r="L31" t="s">
        <v>479</v>
      </c>
      <c r="M31" t="s">
        <v>481</v>
      </c>
    </row>
    <row r="32" spans="1:13" x14ac:dyDescent="0.2">
      <c r="A32" t="s">
        <v>484</v>
      </c>
      <c r="B32" s="5" t="s">
        <v>45</v>
      </c>
      <c r="C32" t="s">
        <v>96</v>
      </c>
      <c r="D32" t="s">
        <v>97</v>
      </c>
      <c r="E32" t="s">
        <v>36</v>
      </c>
      <c r="F32" t="s">
        <v>37</v>
      </c>
      <c r="G32" t="s">
        <v>477</v>
      </c>
      <c r="H32" t="s">
        <v>94</v>
      </c>
      <c r="I32" t="s">
        <v>478</v>
      </c>
      <c r="J32" t="s">
        <v>164</v>
      </c>
      <c r="K32" t="s">
        <v>41</v>
      </c>
      <c r="L32" t="s">
        <v>479</v>
      </c>
      <c r="M32" t="s">
        <v>481</v>
      </c>
    </row>
    <row r="33" spans="1:13" x14ac:dyDescent="0.2">
      <c r="A33" t="s">
        <v>492</v>
      </c>
      <c r="B33" s="5" t="s">
        <v>33</v>
      </c>
      <c r="C33" t="s">
        <v>34</v>
      </c>
      <c r="D33" t="s">
        <v>341</v>
      </c>
      <c r="E33" t="s">
        <v>36</v>
      </c>
      <c r="F33" t="s">
        <v>37</v>
      </c>
      <c r="G33" t="s">
        <v>493</v>
      </c>
      <c r="H33" t="s">
        <v>31</v>
      </c>
      <c r="I33" t="s">
        <v>496</v>
      </c>
      <c r="J33" t="s">
        <v>235</v>
      </c>
      <c r="K33" t="s">
        <v>41</v>
      </c>
      <c r="L33" t="s">
        <v>497</v>
      </c>
      <c r="M33" t="s">
        <v>499</v>
      </c>
    </row>
    <row r="34" spans="1:13" x14ac:dyDescent="0.2">
      <c r="A34" t="s">
        <v>511</v>
      </c>
      <c r="B34" s="5" t="s">
        <v>45</v>
      </c>
      <c r="C34" t="s">
        <v>34</v>
      </c>
      <c r="D34" t="s">
        <v>323</v>
      </c>
      <c r="E34" t="s">
        <v>36</v>
      </c>
      <c r="F34" t="s">
        <v>37</v>
      </c>
      <c r="G34" t="s">
        <v>512</v>
      </c>
      <c r="H34" t="s">
        <v>31</v>
      </c>
      <c r="I34" t="s">
        <v>515</v>
      </c>
      <c r="J34" t="s">
        <v>71</v>
      </c>
      <c r="K34" t="s">
        <v>41</v>
      </c>
      <c r="L34" t="s">
        <v>516</v>
      </c>
      <c r="M34" t="s">
        <v>518</v>
      </c>
    </row>
    <row r="35" spans="1:13" x14ac:dyDescent="0.2">
      <c r="A35" t="s">
        <v>519</v>
      </c>
      <c r="B35" s="5" t="s">
        <v>33</v>
      </c>
      <c r="C35" t="s">
        <v>34</v>
      </c>
      <c r="D35" t="s">
        <v>520</v>
      </c>
      <c r="E35" t="s">
        <v>36</v>
      </c>
      <c r="F35" t="s">
        <v>37</v>
      </c>
      <c r="G35" t="s">
        <v>521</v>
      </c>
      <c r="H35" t="s">
        <v>31</v>
      </c>
      <c r="I35" t="s">
        <v>524</v>
      </c>
      <c r="J35" t="s">
        <v>413</v>
      </c>
      <c r="K35" t="s">
        <v>41</v>
      </c>
      <c r="L35" t="s">
        <v>414</v>
      </c>
      <c r="M35" t="s">
        <v>526</v>
      </c>
    </row>
    <row r="36" spans="1:13" x14ac:dyDescent="0.2">
      <c r="A36" t="s">
        <v>527</v>
      </c>
      <c r="B36" s="5" t="s">
        <v>33</v>
      </c>
      <c r="C36" t="s">
        <v>34</v>
      </c>
      <c r="D36" t="s">
        <v>323</v>
      </c>
      <c r="E36" t="s">
        <v>36</v>
      </c>
      <c r="F36" t="s">
        <v>37</v>
      </c>
      <c r="G36" t="s">
        <v>528</v>
      </c>
      <c r="H36" t="s">
        <v>31</v>
      </c>
      <c r="I36" t="s">
        <v>531</v>
      </c>
      <c r="J36" t="s">
        <v>263</v>
      </c>
      <c r="K36" t="s">
        <v>41</v>
      </c>
      <c r="L36" t="s">
        <v>532</v>
      </c>
      <c r="M36" t="s">
        <v>534</v>
      </c>
    </row>
    <row r="37" spans="1:13" x14ac:dyDescent="0.2">
      <c r="A37" t="s">
        <v>536</v>
      </c>
      <c r="B37" s="5" t="s">
        <v>33</v>
      </c>
      <c r="C37" t="s">
        <v>34</v>
      </c>
      <c r="D37" t="s">
        <v>66</v>
      </c>
      <c r="E37" t="s">
        <v>36</v>
      </c>
      <c r="F37" t="s">
        <v>86</v>
      </c>
      <c r="G37" t="s">
        <v>537</v>
      </c>
      <c r="H37" t="s">
        <v>31</v>
      </c>
      <c r="I37" t="s">
        <v>540</v>
      </c>
      <c r="J37" t="s">
        <v>541</v>
      </c>
      <c r="K37" t="s">
        <v>41</v>
      </c>
      <c r="L37" t="s">
        <v>542</v>
      </c>
      <c r="M37" t="s">
        <v>544</v>
      </c>
    </row>
    <row r="38" spans="1:13" x14ac:dyDescent="0.2">
      <c r="A38" t="s">
        <v>554</v>
      </c>
      <c r="B38" s="5" t="s">
        <v>33</v>
      </c>
      <c r="C38" t="s">
        <v>34</v>
      </c>
      <c r="D38" t="s">
        <v>66</v>
      </c>
      <c r="E38" t="s">
        <v>36</v>
      </c>
      <c r="F38" t="s">
        <v>86</v>
      </c>
      <c r="G38" t="s">
        <v>555</v>
      </c>
      <c r="H38" t="s">
        <v>31</v>
      </c>
      <c r="I38" t="s">
        <v>557</v>
      </c>
      <c r="J38" t="s">
        <v>71</v>
      </c>
      <c r="K38" t="s">
        <v>41</v>
      </c>
      <c r="L38" t="s">
        <v>558</v>
      </c>
      <c r="M38" t="s">
        <v>560</v>
      </c>
    </row>
    <row r="39" spans="1:13" x14ac:dyDescent="0.2">
      <c r="A39" t="s">
        <v>576</v>
      </c>
      <c r="B39" s="5" t="s">
        <v>33</v>
      </c>
      <c r="C39" t="s">
        <v>34</v>
      </c>
      <c r="D39" t="s">
        <v>179</v>
      </c>
      <c r="E39" t="s">
        <v>36</v>
      </c>
      <c r="F39" t="s">
        <v>37</v>
      </c>
      <c r="G39" t="s">
        <v>577</v>
      </c>
      <c r="H39" t="s">
        <v>31</v>
      </c>
      <c r="I39" t="s">
        <v>580</v>
      </c>
      <c r="J39" t="s">
        <v>581</v>
      </c>
      <c r="K39" t="s">
        <v>41</v>
      </c>
      <c r="L39" t="s">
        <v>582</v>
      </c>
      <c r="M39" t="s">
        <v>584</v>
      </c>
    </row>
    <row r="40" spans="1:13" x14ac:dyDescent="0.2">
      <c r="A40" t="s">
        <v>640</v>
      </c>
      <c r="B40" s="5" t="s">
        <v>33</v>
      </c>
      <c r="C40" t="s">
        <v>34</v>
      </c>
      <c r="D40" t="s">
        <v>258</v>
      </c>
      <c r="E40" t="s">
        <v>36</v>
      </c>
      <c r="F40" t="s">
        <v>37</v>
      </c>
      <c r="G40" t="s">
        <v>358</v>
      </c>
      <c r="H40" t="s">
        <v>94</v>
      </c>
      <c r="I40" t="s">
        <v>359</v>
      </c>
      <c r="J40" t="s">
        <v>164</v>
      </c>
      <c r="K40" t="s">
        <v>41</v>
      </c>
      <c r="L40" t="s">
        <v>317</v>
      </c>
      <c r="M40" t="s">
        <v>362</v>
      </c>
    </row>
    <row r="41" spans="1:13" x14ac:dyDescent="0.2">
      <c r="A41" t="s">
        <v>666</v>
      </c>
      <c r="B41" s="5" t="s">
        <v>45</v>
      </c>
      <c r="C41" t="s">
        <v>34</v>
      </c>
      <c r="D41" t="s">
        <v>46</v>
      </c>
      <c r="E41" t="s">
        <v>36</v>
      </c>
      <c r="F41" t="s">
        <v>37</v>
      </c>
      <c r="G41" t="s">
        <v>667</v>
      </c>
      <c r="H41" t="s">
        <v>31</v>
      </c>
      <c r="I41" t="s">
        <v>670</v>
      </c>
      <c r="J41" t="s">
        <v>60</v>
      </c>
      <c r="K41" t="s">
        <v>41</v>
      </c>
      <c r="L41" t="s">
        <v>671</v>
      </c>
      <c r="M41" t="s">
        <v>673</v>
      </c>
    </row>
    <row r="42" spans="1:13" x14ac:dyDescent="0.2">
      <c r="A42" t="s">
        <v>674</v>
      </c>
      <c r="B42" s="5" t="s">
        <v>33</v>
      </c>
      <c r="C42" t="s">
        <v>34</v>
      </c>
      <c r="D42" t="s">
        <v>159</v>
      </c>
      <c r="E42" t="s">
        <v>36</v>
      </c>
      <c r="F42" t="s">
        <v>37</v>
      </c>
      <c r="G42" t="s">
        <v>675</v>
      </c>
      <c r="H42" t="s">
        <v>31</v>
      </c>
      <c r="I42" t="s">
        <v>677</v>
      </c>
      <c r="J42" t="s">
        <v>164</v>
      </c>
      <c r="K42" t="s">
        <v>41</v>
      </c>
      <c r="L42" t="s">
        <v>317</v>
      </c>
      <c r="M42" t="s">
        <v>680</v>
      </c>
    </row>
    <row r="43" spans="1:13" x14ac:dyDescent="0.2">
      <c r="A43" t="s">
        <v>682</v>
      </c>
      <c r="B43" s="5" t="s">
        <v>45</v>
      </c>
      <c r="C43" t="s">
        <v>179</v>
      </c>
      <c r="D43" t="s">
        <v>34</v>
      </c>
      <c r="E43" t="s">
        <v>36</v>
      </c>
      <c r="F43" t="s">
        <v>37</v>
      </c>
      <c r="G43" t="s">
        <v>683</v>
      </c>
      <c r="H43" t="s">
        <v>94</v>
      </c>
      <c r="I43" t="s">
        <v>684</v>
      </c>
      <c r="J43" t="s">
        <v>685</v>
      </c>
      <c r="K43" t="s">
        <v>101</v>
      </c>
      <c r="L43" t="s">
        <v>686</v>
      </c>
      <c r="M43" t="s">
        <v>689</v>
      </c>
    </row>
    <row r="44" spans="1:13" x14ac:dyDescent="0.2">
      <c r="A44" t="s">
        <v>705</v>
      </c>
      <c r="B44" s="5" t="s">
        <v>45</v>
      </c>
      <c r="C44" t="s">
        <v>34</v>
      </c>
      <c r="D44" t="s">
        <v>106</v>
      </c>
      <c r="E44" t="s">
        <v>36</v>
      </c>
      <c r="F44" t="s">
        <v>37</v>
      </c>
      <c r="G44" t="s">
        <v>706</v>
      </c>
      <c r="H44" t="s">
        <v>31</v>
      </c>
      <c r="I44" t="s">
        <v>707</v>
      </c>
      <c r="J44" t="s">
        <v>71</v>
      </c>
      <c r="K44" t="s">
        <v>41</v>
      </c>
      <c r="L44" t="s">
        <v>708</v>
      </c>
      <c r="M44" t="s">
        <v>712</v>
      </c>
    </row>
    <row r="45" spans="1:13" x14ac:dyDescent="0.2">
      <c r="A45" t="s">
        <v>713</v>
      </c>
      <c r="B45" s="5" t="s">
        <v>33</v>
      </c>
      <c r="C45" t="s">
        <v>34</v>
      </c>
      <c r="D45" t="s">
        <v>106</v>
      </c>
      <c r="E45" t="s">
        <v>36</v>
      </c>
      <c r="F45" t="s">
        <v>37</v>
      </c>
      <c r="G45" t="s">
        <v>714</v>
      </c>
      <c r="H45" t="s">
        <v>31</v>
      </c>
      <c r="I45" t="s">
        <v>716</v>
      </c>
      <c r="J45" t="s">
        <v>209</v>
      </c>
      <c r="K45" t="s">
        <v>41</v>
      </c>
      <c r="L45" t="s">
        <v>210</v>
      </c>
      <c r="M45" t="s">
        <v>718</v>
      </c>
    </row>
    <row r="46" spans="1:13" x14ac:dyDescent="0.2">
      <c r="A46" t="s">
        <v>719</v>
      </c>
      <c r="B46" s="5" t="s">
        <v>33</v>
      </c>
      <c r="C46" t="s">
        <v>34</v>
      </c>
      <c r="D46" t="s">
        <v>159</v>
      </c>
      <c r="E46" t="s">
        <v>36</v>
      </c>
      <c r="F46" t="s">
        <v>37</v>
      </c>
      <c r="G46" t="s">
        <v>720</v>
      </c>
      <c r="H46" t="s">
        <v>31</v>
      </c>
      <c r="I46" t="s">
        <v>722</v>
      </c>
      <c r="J46" t="s">
        <v>263</v>
      </c>
      <c r="K46" t="s">
        <v>41</v>
      </c>
      <c r="L46" t="s">
        <v>723</v>
      </c>
      <c r="M46" t="s">
        <v>726</v>
      </c>
    </row>
    <row r="47" spans="1:13" x14ac:dyDescent="0.2">
      <c r="A47" t="s">
        <v>734</v>
      </c>
      <c r="B47" s="5" t="s">
        <v>33</v>
      </c>
      <c r="C47" t="s">
        <v>34</v>
      </c>
      <c r="D47" t="s">
        <v>35</v>
      </c>
      <c r="E47" t="s">
        <v>36</v>
      </c>
      <c r="F47" t="s">
        <v>86</v>
      </c>
      <c r="G47" t="s">
        <v>735</v>
      </c>
      <c r="H47" t="s">
        <v>31</v>
      </c>
      <c r="I47" t="s">
        <v>738</v>
      </c>
      <c r="J47" t="s">
        <v>235</v>
      </c>
      <c r="K47" t="s">
        <v>41</v>
      </c>
      <c r="L47" t="s">
        <v>739</v>
      </c>
      <c r="M47" t="s">
        <v>741</v>
      </c>
    </row>
    <row r="48" spans="1:13" x14ac:dyDescent="0.2">
      <c r="A48" t="s">
        <v>743</v>
      </c>
      <c r="B48" s="5" t="s">
        <v>33</v>
      </c>
      <c r="C48" t="s">
        <v>34</v>
      </c>
      <c r="D48" t="s">
        <v>159</v>
      </c>
      <c r="E48" t="s">
        <v>36</v>
      </c>
      <c r="F48" t="s">
        <v>37</v>
      </c>
      <c r="G48" t="s">
        <v>744</v>
      </c>
      <c r="H48" t="s">
        <v>31</v>
      </c>
      <c r="I48" t="s">
        <v>747</v>
      </c>
      <c r="J48" t="s">
        <v>164</v>
      </c>
      <c r="K48" t="s">
        <v>41</v>
      </c>
      <c r="L48" t="s">
        <v>165</v>
      </c>
      <c r="M48" t="s">
        <v>750</v>
      </c>
    </row>
    <row r="49" spans="1:13" x14ac:dyDescent="0.2">
      <c r="A49" t="s">
        <v>770</v>
      </c>
      <c r="B49" s="5" t="s">
        <v>45</v>
      </c>
      <c r="C49" t="s">
        <v>34</v>
      </c>
      <c r="D49" t="s">
        <v>341</v>
      </c>
      <c r="E49" t="s">
        <v>36</v>
      </c>
      <c r="F49" t="s">
        <v>37</v>
      </c>
      <c r="G49" t="s">
        <v>771</v>
      </c>
      <c r="H49" t="s">
        <v>31</v>
      </c>
      <c r="I49" t="s">
        <v>773</v>
      </c>
      <c r="J49" t="s">
        <v>51</v>
      </c>
      <c r="K49" t="s">
        <v>41</v>
      </c>
      <c r="L49" t="s">
        <v>52</v>
      </c>
      <c r="M49" t="s">
        <v>776</v>
      </c>
    </row>
    <row r="50" spans="1:13" x14ac:dyDescent="0.2">
      <c r="A50" t="s">
        <v>814</v>
      </c>
      <c r="B50" s="5" t="s">
        <v>45</v>
      </c>
      <c r="C50" t="s">
        <v>34</v>
      </c>
      <c r="D50" t="s">
        <v>179</v>
      </c>
      <c r="E50" t="s">
        <v>36</v>
      </c>
      <c r="F50" t="s">
        <v>37</v>
      </c>
      <c r="G50" t="s">
        <v>815</v>
      </c>
      <c r="H50" t="s">
        <v>31</v>
      </c>
      <c r="I50" t="s">
        <v>816</v>
      </c>
      <c r="J50" t="s">
        <v>164</v>
      </c>
      <c r="K50" t="s">
        <v>41</v>
      </c>
      <c r="L50" t="s">
        <v>817</v>
      </c>
      <c r="M50" t="s">
        <v>820</v>
      </c>
    </row>
    <row r="51" spans="1:13" x14ac:dyDescent="0.2">
      <c r="A51" t="s">
        <v>821</v>
      </c>
      <c r="B51" s="5" t="s">
        <v>45</v>
      </c>
      <c r="C51" t="s">
        <v>34</v>
      </c>
      <c r="D51" t="s">
        <v>46</v>
      </c>
      <c r="E51" t="s">
        <v>36</v>
      </c>
      <c r="F51" t="s">
        <v>37</v>
      </c>
      <c r="G51" t="s">
        <v>822</v>
      </c>
      <c r="H51" t="s">
        <v>31</v>
      </c>
      <c r="I51" t="s">
        <v>825</v>
      </c>
      <c r="J51" t="s">
        <v>227</v>
      </c>
      <c r="K51" t="s">
        <v>41</v>
      </c>
      <c r="L51" t="s">
        <v>826</v>
      </c>
      <c r="M51" t="s">
        <v>828</v>
      </c>
    </row>
    <row r="52" spans="1:13" x14ac:dyDescent="0.2">
      <c r="A52" t="s">
        <v>829</v>
      </c>
      <c r="B52" s="5" t="s">
        <v>33</v>
      </c>
      <c r="C52" t="s">
        <v>34</v>
      </c>
      <c r="D52" t="s">
        <v>258</v>
      </c>
      <c r="E52" t="s">
        <v>36</v>
      </c>
      <c r="F52" t="s">
        <v>37</v>
      </c>
      <c r="G52" t="s">
        <v>830</v>
      </c>
      <c r="H52" t="s">
        <v>31</v>
      </c>
      <c r="I52" t="s">
        <v>833</v>
      </c>
      <c r="J52" t="s">
        <v>834</v>
      </c>
      <c r="K52" t="s">
        <v>41</v>
      </c>
      <c r="L52" t="s">
        <v>835</v>
      </c>
      <c r="M52" t="s">
        <v>838</v>
      </c>
    </row>
    <row r="53" spans="1:13" x14ac:dyDescent="0.2">
      <c r="A53" t="s">
        <v>839</v>
      </c>
      <c r="B53" s="5" t="s">
        <v>33</v>
      </c>
      <c r="C53" t="s">
        <v>34</v>
      </c>
      <c r="D53" t="s">
        <v>341</v>
      </c>
      <c r="E53" t="s">
        <v>36</v>
      </c>
      <c r="F53" t="s">
        <v>37</v>
      </c>
      <c r="G53" t="s">
        <v>840</v>
      </c>
      <c r="H53" t="s">
        <v>31</v>
      </c>
      <c r="I53" t="s">
        <v>842</v>
      </c>
      <c r="J53" t="s">
        <v>164</v>
      </c>
      <c r="K53" t="s">
        <v>41</v>
      </c>
      <c r="L53" t="s">
        <v>165</v>
      </c>
      <c r="M53" t="s">
        <v>845</v>
      </c>
    </row>
    <row r="54" spans="1:13" x14ac:dyDescent="0.2">
      <c r="A54" t="s">
        <v>847</v>
      </c>
      <c r="B54" s="5" t="s">
        <v>33</v>
      </c>
      <c r="C54" t="s">
        <v>34</v>
      </c>
      <c r="D54" t="s">
        <v>297</v>
      </c>
      <c r="E54" t="s">
        <v>36</v>
      </c>
      <c r="F54" t="s">
        <v>37</v>
      </c>
      <c r="G54" t="s">
        <v>848</v>
      </c>
      <c r="H54" t="s">
        <v>31</v>
      </c>
      <c r="I54" t="s">
        <v>849</v>
      </c>
      <c r="J54" t="s">
        <v>850</v>
      </c>
      <c r="K54" t="s">
        <v>41</v>
      </c>
      <c r="L54" t="s">
        <v>851</v>
      </c>
      <c r="M54" t="s">
        <v>852</v>
      </c>
    </row>
    <row r="55" spans="1:13" x14ac:dyDescent="0.2">
      <c r="A55" t="s">
        <v>861</v>
      </c>
      <c r="B55" s="5" t="s">
        <v>862</v>
      </c>
      <c r="C55" t="s">
        <v>34</v>
      </c>
      <c r="D55" t="s">
        <v>117</v>
      </c>
      <c r="E55" t="s">
        <v>36</v>
      </c>
      <c r="F55" t="s">
        <v>37</v>
      </c>
      <c r="G55" t="s">
        <v>863</v>
      </c>
      <c r="H55" t="s">
        <v>31</v>
      </c>
      <c r="I55" t="s">
        <v>864</v>
      </c>
      <c r="J55" t="s">
        <v>51</v>
      </c>
      <c r="K55" t="s">
        <v>41</v>
      </c>
      <c r="L55" t="s">
        <v>865</v>
      </c>
      <c r="M55" t="s">
        <v>868</v>
      </c>
    </row>
    <row r="56" spans="1:13" x14ac:dyDescent="0.2">
      <c r="A56" t="s">
        <v>870</v>
      </c>
      <c r="B56" s="5" t="s">
        <v>45</v>
      </c>
      <c r="C56" t="s">
        <v>34</v>
      </c>
      <c r="D56" t="s">
        <v>139</v>
      </c>
      <c r="E56" t="s">
        <v>36</v>
      </c>
      <c r="F56" t="s">
        <v>37</v>
      </c>
      <c r="G56" t="s">
        <v>871</v>
      </c>
      <c r="H56" t="s">
        <v>31</v>
      </c>
      <c r="I56" t="s">
        <v>873</v>
      </c>
      <c r="J56" t="s">
        <v>834</v>
      </c>
      <c r="K56" t="s">
        <v>41</v>
      </c>
      <c r="L56" t="s">
        <v>874</v>
      </c>
      <c r="M56" t="s">
        <v>876</v>
      </c>
    </row>
    <row r="57" spans="1:13" x14ac:dyDescent="0.2">
      <c r="A57" t="s">
        <v>905</v>
      </c>
      <c r="B57" s="5" t="s">
        <v>33</v>
      </c>
      <c r="C57" t="s">
        <v>34</v>
      </c>
      <c r="D57" t="s">
        <v>35</v>
      </c>
      <c r="E57" t="s">
        <v>36</v>
      </c>
      <c r="F57" t="s">
        <v>86</v>
      </c>
      <c r="G57" t="s">
        <v>906</v>
      </c>
      <c r="H57" t="s">
        <v>31</v>
      </c>
      <c r="I57" t="s">
        <v>908</v>
      </c>
      <c r="J57" t="s">
        <v>263</v>
      </c>
      <c r="K57" t="s">
        <v>41</v>
      </c>
      <c r="L57" t="s">
        <v>909</v>
      </c>
      <c r="M57" t="s">
        <v>910</v>
      </c>
    </row>
    <row r="58" spans="1:13" x14ac:dyDescent="0.2">
      <c r="A58" t="s">
        <v>926</v>
      </c>
      <c r="B58" s="5" t="s">
        <v>45</v>
      </c>
      <c r="C58" t="s">
        <v>34</v>
      </c>
      <c r="D58" t="s">
        <v>323</v>
      </c>
      <c r="E58" t="s">
        <v>36</v>
      </c>
      <c r="F58" t="s">
        <v>37</v>
      </c>
      <c r="G58" t="s">
        <v>927</v>
      </c>
      <c r="H58" t="s">
        <v>31</v>
      </c>
      <c r="I58" t="s">
        <v>930</v>
      </c>
      <c r="J58" t="s">
        <v>931</v>
      </c>
      <c r="K58" t="s">
        <v>41</v>
      </c>
      <c r="L58" t="s">
        <v>932</v>
      </c>
      <c r="M58" t="s">
        <v>934</v>
      </c>
    </row>
    <row r="59" spans="1:13" x14ac:dyDescent="0.2">
      <c r="A59" t="s">
        <v>962</v>
      </c>
      <c r="B59" s="5" t="s">
        <v>33</v>
      </c>
      <c r="C59" t="s">
        <v>34</v>
      </c>
      <c r="D59" t="s">
        <v>159</v>
      </c>
      <c r="E59" t="s">
        <v>36</v>
      </c>
      <c r="F59" t="s">
        <v>37</v>
      </c>
      <c r="G59" t="s">
        <v>963</v>
      </c>
      <c r="H59" t="s">
        <v>31</v>
      </c>
      <c r="I59" t="s">
        <v>964</v>
      </c>
      <c r="J59" t="s">
        <v>965</v>
      </c>
      <c r="K59" t="s">
        <v>41</v>
      </c>
      <c r="L59" t="s">
        <v>966</v>
      </c>
      <c r="M59" t="s">
        <v>968</v>
      </c>
    </row>
    <row r="60" spans="1:13" x14ac:dyDescent="0.2">
      <c r="A60" t="s">
        <v>985</v>
      </c>
      <c r="B60" s="5" t="s">
        <v>33</v>
      </c>
      <c r="C60" t="s">
        <v>34</v>
      </c>
      <c r="D60" t="s">
        <v>258</v>
      </c>
      <c r="E60" t="s">
        <v>36</v>
      </c>
      <c r="F60" t="s">
        <v>37</v>
      </c>
      <c r="G60" t="s">
        <v>986</v>
      </c>
      <c r="H60" t="s">
        <v>31</v>
      </c>
      <c r="I60" t="s">
        <v>988</v>
      </c>
      <c r="J60" t="s">
        <v>227</v>
      </c>
      <c r="K60" t="s">
        <v>41</v>
      </c>
      <c r="L60" t="s">
        <v>228</v>
      </c>
      <c r="M60" t="s">
        <v>990</v>
      </c>
    </row>
    <row r="61" spans="1:13" x14ac:dyDescent="0.2">
      <c r="A61" t="s">
        <v>1002</v>
      </c>
      <c r="B61" s="5" t="s">
        <v>45</v>
      </c>
      <c r="C61" t="s">
        <v>34</v>
      </c>
      <c r="D61" t="s">
        <v>258</v>
      </c>
      <c r="E61" t="s">
        <v>36</v>
      </c>
      <c r="F61" t="s">
        <v>37</v>
      </c>
      <c r="G61" t="s">
        <v>1003</v>
      </c>
      <c r="H61" t="s">
        <v>31</v>
      </c>
      <c r="I61" t="s">
        <v>1006</v>
      </c>
      <c r="J61" t="s">
        <v>164</v>
      </c>
      <c r="K61" t="s">
        <v>41</v>
      </c>
      <c r="L61" t="s">
        <v>317</v>
      </c>
      <c r="M61" t="s">
        <v>1008</v>
      </c>
    </row>
    <row r="62" spans="1:13" x14ac:dyDescent="0.2">
      <c r="A62" t="s">
        <v>1027</v>
      </c>
      <c r="B62" s="5" t="s">
        <v>45</v>
      </c>
      <c r="C62" t="s">
        <v>34</v>
      </c>
      <c r="D62" t="s">
        <v>46</v>
      </c>
      <c r="E62" t="s">
        <v>36</v>
      </c>
      <c r="F62" t="s">
        <v>86</v>
      </c>
      <c r="G62" t="s">
        <v>1028</v>
      </c>
      <c r="H62" t="s">
        <v>31</v>
      </c>
      <c r="I62" t="s">
        <v>1030</v>
      </c>
      <c r="J62" t="s">
        <v>850</v>
      </c>
      <c r="K62" t="s">
        <v>41</v>
      </c>
      <c r="L62" t="s">
        <v>1031</v>
      </c>
      <c r="M62" t="s">
        <v>1033</v>
      </c>
    </row>
    <row r="63" spans="1:13" x14ac:dyDescent="0.2">
      <c r="A63" t="s">
        <v>1034</v>
      </c>
      <c r="B63" s="5" t="s">
        <v>33</v>
      </c>
      <c r="C63" t="s">
        <v>34</v>
      </c>
      <c r="D63" t="s">
        <v>66</v>
      </c>
      <c r="E63" t="s">
        <v>36</v>
      </c>
      <c r="F63" t="s">
        <v>37</v>
      </c>
      <c r="G63" t="s">
        <v>1035</v>
      </c>
      <c r="H63" t="s">
        <v>31</v>
      </c>
      <c r="I63" t="s">
        <v>1038</v>
      </c>
      <c r="J63" t="s">
        <v>541</v>
      </c>
      <c r="K63" t="s">
        <v>41</v>
      </c>
      <c r="L63" t="s">
        <v>542</v>
      </c>
      <c r="M63" t="s">
        <v>1041</v>
      </c>
    </row>
    <row r="64" spans="1:13" x14ac:dyDescent="0.2">
      <c r="A64" t="s">
        <v>1034</v>
      </c>
      <c r="B64" s="5" t="s">
        <v>33</v>
      </c>
      <c r="C64" t="s">
        <v>34</v>
      </c>
      <c r="D64" t="s">
        <v>66</v>
      </c>
      <c r="E64" t="s">
        <v>36</v>
      </c>
      <c r="F64" t="s">
        <v>86</v>
      </c>
      <c r="G64" t="s">
        <v>1035</v>
      </c>
      <c r="H64" t="s">
        <v>31</v>
      </c>
      <c r="I64" t="s">
        <v>1038</v>
      </c>
      <c r="J64" t="s">
        <v>541</v>
      </c>
      <c r="K64" t="s">
        <v>41</v>
      </c>
      <c r="L64" t="s">
        <v>542</v>
      </c>
      <c r="M64" t="s">
        <v>1041</v>
      </c>
    </row>
    <row r="65" spans="1:13" x14ac:dyDescent="0.2">
      <c r="A65" t="s">
        <v>1042</v>
      </c>
      <c r="B65" s="5" t="s">
        <v>33</v>
      </c>
      <c r="C65" t="s">
        <v>34</v>
      </c>
      <c r="D65" t="s">
        <v>179</v>
      </c>
      <c r="E65" t="s">
        <v>36</v>
      </c>
      <c r="F65" t="s">
        <v>37</v>
      </c>
      <c r="G65" t="s">
        <v>1043</v>
      </c>
      <c r="H65" t="s">
        <v>31</v>
      </c>
      <c r="I65" t="s">
        <v>1046</v>
      </c>
      <c r="J65" t="s">
        <v>51</v>
      </c>
      <c r="K65" t="s">
        <v>41</v>
      </c>
      <c r="L65" t="s">
        <v>52</v>
      </c>
      <c r="M65" t="s">
        <v>1048</v>
      </c>
    </row>
    <row r="66" spans="1:13" x14ac:dyDescent="0.2">
      <c r="A66" t="s">
        <v>1050</v>
      </c>
      <c r="B66" s="5" t="s">
        <v>45</v>
      </c>
      <c r="C66" t="s">
        <v>34</v>
      </c>
      <c r="D66" t="s">
        <v>179</v>
      </c>
      <c r="E66" t="s">
        <v>36</v>
      </c>
      <c r="F66" t="s">
        <v>37</v>
      </c>
      <c r="G66" t="s">
        <v>1051</v>
      </c>
      <c r="H66" t="s">
        <v>31</v>
      </c>
      <c r="I66" t="s">
        <v>1053</v>
      </c>
      <c r="J66" t="s">
        <v>164</v>
      </c>
      <c r="K66" t="s">
        <v>41</v>
      </c>
      <c r="L66" t="s">
        <v>317</v>
      </c>
      <c r="M66" t="s">
        <v>1055</v>
      </c>
    </row>
    <row r="67" spans="1:13" x14ac:dyDescent="0.2">
      <c r="A67" t="s">
        <v>1073</v>
      </c>
      <c r="B67" s="5" t="s">
        <v>33</v>
      </c>
      <c r="C67" t="s">
        <v>34</v>
      </c>
      <c r="D67" t="s">
        <v>297</v>
      </c>
      <c r="E67" t="s">
        <v>36</v>
      </c>
      <c r="F67" t="s">
        <v>37</v>
      </c>
      <c r="G67" t="s">
        <v>1074</v>
      </c>
      <c r="H67" t="s">
        <v>31</v>
      </c>
      <c r="I67" t="s">
        <v>1075</v>
      </c>
      <c r="J67" t="s">
        <v>1076</v>
      </c>
      <c r="K67" t="s">
        <v>101</v>
      </c>
      <c r="L67" t="s">
        <v>1077</v>
      </c>
      <c r="M67" t="s">
        <v>1079</v>
      </c>
    </row>
    <row r="68" spans="1:13" x14ac:dyDescent="0.2">
      <c r="A68" t="s">
        <v>1096</v>
      </c>
      <c r="B68" s="5" t="s">
        <v>33</v>
      </c>
      <c r="C68" t="s">
        <v>34</v>
      </c>
      <c r="D68" t="s">
        <v>297</v>
      </c>
      <c r="E68" t="s">
        <v>36</v>
      </c>
      <c r="F68" t="s">
        <v>37</v>
      </c>
      <c r="G68" t="s">
        <v>1097</v>
      </c>
      <c r="H68" t="s">
        <v>31</v>
      </c>
      <c r="I68" t="s">
        <v>1098</v>
      </c>
      <c r="J68" t="s">
        <v>367</v>
      </c>
      <c r="K68" t="s">
        <v>41</v>
      </c>
      <c r="L68" t="s">
        <v>368</v>
      </c>
      <c r="M68" t="s">
        <v>1100</v>
      </c>
    </row>
    <row r="69" spans="1:13" x14ac:dyDescent="0.2">
      <c r="A69" t="s">
        <v>1109</v>
      </c>
      <c r="B69" s="5" t="s">
        <v>45</v>
      </c>
      <c r="C69" t="s">
        <v>34</v>
      </c>
      <c r="D69" t="s">
        <v>46</v>
      </c>
      <c r="E69" t="s">
        <v>36</v>
      </c>
      <c r="F69" t="s">
        <v>86</v>
      </c>
      <c r="G69" t="s">
        <v>1110</v>
      </c>
      <c r="H69" t="s">
        <v>31</v>
      </c>
      <c r="I69" t="s">
        <v>1113</v>
      </c>
      <c r="J69" t="s">
        <v>91</v>
      </c>
      <c r="K69" t="s">
        <v>41</v>
      </c>
      <c r="L69" t="s">
        <v>1114</v>
      </c>
      <c r="M69" t="s">
        <v>1116</v>
      </c>
    </row>
    <row r="70" spans="1:13" x14ac:dyDescent="0.2">
      <c r="A70" t="s">
        <v>1127</v>
      </c>
      <c r="B70" s="5" t="s">
        <v>33</v>
      </c>
      <c r="C70" t="s">
        <v>34</v>
      </c>
      <c r="D70" t="s">
        <v>159</v>
      </c>
      <c r="E70" t="s">
        <v>36</v>
      </c>
      <c r="F70" t="s">
        <v>86</v>
      </c>
      <c r="G70" t="s">
        <v>1128</v>
      </c>
      <c r="H70" t="s">
        <v>31</v>
      </c>
      <c r="I70" t="s">
        <v>1130</v>
      </c>
      <c r="J70" t="s">
        <v>209</v>
      </c>
      <c r="K70" t="s">
        <v>41</v>
      </c>
      <c r="L70" t="s">
        <v>210</v>
      </c>
      <c r="M70" t="s">
        <v>1132</v>
      </c>
    </row>
    <row r="71" spans="1:13" x14ac:dyDescent="0.2">
      <c r="A71" t="s">
        <v>1134</v>
      </c>
      <c r="B71" s="5" t="s">
        <v>45</v>
      </c>
      <c r="C71" t="s">
        <v>34</v>
      </c>
      <c r="D71" t="s">
        <v>323</v>
      </c>
      <c r="E71" t="s">
        <v>36</v>
      </c>
      <c r="F71" t="s">
        <v>37</v>
      </c>
      <c r="G71" t="s">
        <v>1135</v>
      </c>
      <c r="H71" t="s">
        <v>31</v>
      </c>
      <c r="I71" t="s">
        <v>1137</v>
      </c>
      <c r="J71" t="s">
        <v>1138</v>
      </c>
      <c r="K71" t="s">
        <v>41</v>
      </c>
      <c r="L71" t="s">
        <v>1139</v>
      </c>
      <c r="M71" t="s">
        <v>1141</v>
      </c>
    </row>
    <row r="72" spans="1:13" x14ac:dyDescent="0.2">
      <c r="A72" t="s">
        <v>1143</v>
      </c>
      <c r="B72" s="5" t="s">
        <v>45</v>
      </c>
      <c r="C72" t="s">
        <v>1144</v>
      </c>
      <c r="D72" t="s">
        <v>1145</v>
      </c>
      <c r="E72" t="s">
        <v>36</v>
      </c>
      <c r="F72" t="s">
        <v>37</v>
      </c>
      <c r="G72" t="s">
        <v>1146</v>
      </c>
      <c r="H72" t="s">
        <v>31</v>
      </c>
      <c r="I72" t="s">
        <v>1147</v>
      </c>
      <c r="J72" t="s">
        <v>1148</v>
      </c>
      <c r="K72" t="s">
        <v>41</v>
      </c>
      <c r="L72" t="s">
        <v>1149</v>
      </c>
      <c r="M72" t="s">
        <v>1151</v>
      </c>
    </row>
    <row r="73" spans="1:13" x14ac:dyDescent="0.2">
      <c r="A73" t="s">
        <v>1180</v>
      </c>
      <c r="B73" s="5" t="s">
        <v>33</v>
      </c>
      <c r="C73" t="s">
        <v>34</v>
      </c>
      <c r="D73" t="s">
        <v>179</v>
      </c>
      <c r="E73" t="s">
        <v>36</v>
      </c>
      <c r="F73" t="s">
        <v>37</v>
      </c>
      <c r="G73" t="s">
        <v>1181</v>
      </c>
      <c r="H73" t="s">
        <v>31</v>
      </c>
      <c r="I73" t="s">
        <v>1182</v>
      </c>
      <c r="J73" t="s">
        <v>1183</v>
      </c>
      <c r="K73" t="s">
        <v>41</v>
      </c>
      <c r="L73" t="s">
        <v>1184</v>
      </c>
      <c r="M73" t="s">
        <v>1186</v>
      </c>
    </row>
    <row r="74" spans="1:13" x14ac:dyDescent="0.2">
      <c r="A74" t="s">
        <v>1195</v>
      </c>
      <c r="B74" s="5" t="s">
        <v>33</v>
      </c>
      <c r="C74" t="s">
        <v>34</v>
      </c>
      <c r="D74" t="s">
        <v>297</v>
      </c>
      <c r="E74" t="s">
        <v>36</v>
      </c>
      <c r="F74" t="s">
        <v>37</v>
      </c>
      <c r="G74" t="s">
        <v>1196</v>
      </c>
      <c r="H74" t="s">
        <v>31</v>
      </c>
      <c r="I74" t="s">
        <v>1197</v>
      </c>
      <c r="J74" t="s">
        <v>1148</v>
      </c>
      <c r="K74" t="s">
        <v>41</v>
      </c>
      <c r="L74" t="s">
        <v>1198</v>
      </c>
      <c r="M74" t="s">
        <v>1200</v>
      </c>
    </row>
    <row r="75" spans="1:13" x14ac:dyDescent="0.2">
      <c r="A75" t="s">
        <v>1201</v>
      </c>
      <c r="B75" s="5" t="s">
        <v>33</v>
      </c>
      <c r="C75" t="s">
        <v>34</v>
      </c>
      <c r="D75" t="s">
        <v>35</v>
      </c>
      <c r="E75" t="s">
        <v>36</v>
      </c>
      <c r="F75" t="s">
        <v>86</v>
      </c>
      <c r="G75" t="s">
        <v>1202</v>
      </c>
      <c r="H75" t="s">
        <v>31</v>
      </c>
      <c r="I75" t="s">
        <v>1204</v>
      </c>
      <c r="J75" t="s">
        <v>834</v>
      </c>
      <c r="K75" t="s">
        <v>41</v>
      </c>
      <c r="L75" t="s">
        <v>874</v>
      </c>
      <c r="M75" t="s">
        <v>1207</v>
      </c>
    </row>
    <row r="76" spans="1:13" x14ac:dyDescent="0.2">
      <c r="A76" t="s">
        <v>1208</v>
      </c>
      <c r="B76" s="5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1209</v>
      </c>
      <c r="H76" t="s">
        <v>31</v>
      </c>
      <c r="I76" t="s">
        <v>1212</v>
      </c>
      <c r="J76" t="s">
        <v>326</v>
      </c>
      <c r="K76" t="s">
        <v>41</v>
      </c>
      <c r="L76" t="s">
        <v>1213</v>
      </c>
      <c r="M76" t="s">
        <v>1215</v>
      </c>
    </row>
    <row r="77" spans="1:13" x14ac:dyDescent="0.2">
      <c r="A77" t="s">
        <v>1216</v>
      </c>
      <c r="B77" s="5" t="s">
        <v>33</v>
      </c>
      <c r="C77" t="s">
        <v>34</v>
      </c>
      <c r="D77" t="s">
        <v>341</v>
      </c>
      <c r="E77" t="s">
        <v>36</v>
      </c>
      <c r="F77" t="s">
        <v>86</v>
      </c>
      <c r="G77" t="s">
        <v>1128</v>
      </c>
      <c r="H77" t="s">
        <v>31</v>
      </c>
      <c r="I77" t="s">
        <v>1130</v>
      </c>
      <c r="J77" t="s">
        <v>209</v>
      </c>
      <c r="K77" t="s">
        <v>41</v>
      </c>
      <c r="L77" t="s">
        <v>210</v>
      </c>
      <c r="M77" t="s">
        <v>1132</v>
      </c>
    </row>
    <row r="78" spans="1:13" x14ac:dyDescent="0.2">
      <c r="A78" t="s">
        <v>1219</v>
      </c>
      <c r="B78" s="5" t="s">
        <v>33</v>
      </c>
      <c r="C78" t="s">
        <v>34</v>
      </c>
      <c r="D78" t="s">
        <v>297</v>
      </c>
      <c r="E78" t="s">
        <v>36</v>
      </c>
      <c r="F78" t="s">
        <v>37</v>
      </c>
      <c r="G78" t="s">
        <v>1220</v>
      </c>
      <c r="H78" t="s">
        <v>31</v>
      </c>
      <c r="I78" t="s">
        <v>1221</v>
      </c>
      <c r="J78" t="s">
        <v>1222</v>
      </c>
      <c r="K78" t="s">
        <v>41</v>
      </c>
      <c r="L78" t="s">
        <v>1223</v>
      </c>
      <c r="M78" t="s">
        <v>1226</v>
      </c>
    </row>
    <row r="79" spans="1:13" x14ac:dyDescent="0.2">
      <c r="A79" t="s">
        <v>1227</v>
      </c>
      <c r="B79" s="5" t="s">
        <v>33</v>
      </c>
      <c r="C79" t="s">
        <v>34</v>
      </c>
      <c r="D79" t="s">
        <v>293</v>
      </c>
      <c r="E79" t="s">
        <v>36</v>
      </c>
      <c r="F79" t="s">
        <v>37</v>
      </c>
      <c r="G79" t="s">
        <v>1228</v>
      </c>
      <c r="H79" t="s">
        <v>31</v>
      </c>
      <c r="I79" t="s">
        <v>1229</v>
      </c>
      <c r="J79" t="s">
        <v>164</v>
      </c>
      <c r="K79" t="s">
        <v>41</v>
      </c>
      <c r="L79" t="s">
        <v>1230</v>
      </c>
      <c r="M79" t="s">
        <v>1232</v>
      </c>
    </row>
    <row r="80" spans="1:13" x14ac:dyDescent="0.2">
      <c r="A80" t="s">
        <v>1274</v>
      </c>
      <c r="B80" s="5" t="s">
        <v>33</v>
      </c>
      <c r="C80" t="s">
        <v>34</v>
      </c>
      <c r="D80" t="s">
        <v>297</v>
      </c>
      <c r="E80" t="s">
        <v>36</v>
      </c>
      <c r="F80" t="s">
        <v>37</v>
      </c>
      <c r="G80" t="s">
        <v>1275</v>
      </c>
      <c r="H80" t="s">
        <v>31</v>
      </c>
      <c r="I80" t="s">
        <v>1276</v>
      </c>
      <c r="J80" t="s">
        <v>1222</v>
      </c>
      <c r="K80" t="s">
        <v>41</v>
      </c>
      <c r="L80" t="s">
        <v>1166</v>
      </c>
      <c r="M80" t="s">
        <v>1279</v>
      </c>
    </row>
    <row r="81" spans="1:13" x14ac:dyDescent="0.2">
      <c r="A81" t="s">
        <v>1280</v>
      </c>
      <c r="B81" s="5" t="s">
        <v>33</v>
      </c>
      <c r="C81" t="s">
        <v>34</v>
      </c>
      <c r="D81" t="s">
        <v>179</v>
      </c>
      <c r="E81" t="s">
        <v>36</v>
      </c>
      <c r="F81" t="s">
        <v>37</v>
      </c>
      <c r="G81" t="s">
        <v>1281</v>
      </c>
      <c r="H81" t="s">
        <v>31</v>
      </c>
      <c r="I81" t="s">
        <v>1284</v>
      </c>
      <c r="J81" t="s">
        <v>235</v>
      </c>
      <c r="K81" t="s">
        <v>41</v>
      </c>
      <c r="L81" t="s">
        <v>1285</v>
      </c>
      <c r="M81" t="s">
        <v>1287</v>
      </c>
    </row>
    <row r="82" spans="1:13" x14ac:dyDescent="0.2">
      <c r="A82" t="s">
        <v>1297</v>
      </c>
      <c r="B82" s="5" t="s">
        <v>33</v>
      </c>
      <c r="C82" t="s">
        <v>34</v>
      </c>
      <c r="D82" t="s">
        <v>189</v>
      </c>
      <c r="E82" t="s">
        <v>36</v>
      </c>
      <c r="F82" t="s">
        <v>37</v>
      </c>
      <c r="G82" t="s">
        <v>1298</v>
      </c>
      <c r="H82" t="s">
        <v>31</v>
      </c>
      <c r="I82" t="s">
        <v>1300</v>
      </c>
      <c r="J82" t="s">
        <v>1301</v>
      </c>
      <c r="K82" t="s">
        <v>41</v>
      </c>
      <c r="L82" t="s">
        <v>1302</v>
      </c>
      <c r="M82" t="s">
        <v>1305</v>
      </c>
    </row>
    <row r="83" spans="1:13" x14ac:dyDescent="0.2">
      <c r="A83" t="s">
        <v>1307</v>
      </c>
      <c r="B83" s="5" t="s">
        <v>33</v>
      </c>
      <c r="C83" t="s">
        <v>34</v>
      </c>
      <c r="D83" t="s">
        <v>66</v>
      </c>
      <c r="E83" t="s">
        <v>36</v>
      </c>
      <c r="F83" t="s">
        <v>86</v>
      </c>
      <c r="G83" t="s">
        <v>1308</v>
      </c>
      <c r="H83" t="s">
        <v>31</v>
      </c>
      <c r="I83" t="s">
        <v>1311</v>
      </c>
      <c r="J83" t="s">
        <v>164</v>
      </c>
      <c r="K83" t="s">
        <v>41</v>
      </c>
      <c r="L83" t="s">
        <v>165</v>
      </c>
      <c r="M83" t="s">
        <v>1313</v>
      </c>
    </row>
    <row r="84" spans="1:13" x14ac:dyDescent="0.2">
      <c r="A84" t="s">
        <v>1325</v>
      </c>
      <c r="B84" s="5" t="s">
        <v>33</v>
      </c>
      <c r="C84" t="s">
        <v>34</v>
      </c>
      <c r="D84" t="s">
        <v>297</v>
      </c>
      <c r="E84" t="s">
        <v>36</v>
      </c>
      <c r="F84" t="s">
        <v>37</v>
      </c>
      <c r="G84" t="s">
        <v>1326</v>
      </c>
      <c r="H84" t="s">
        <v>31</v>
      </c>
      <c r="I84" t="s">
        <v>1327</v>
      </c>
      <c r="J84" t="s">
        <v>164</v>
      </c>
      <c r="K84" t="s">
        <v>41</v>
      </c>
      <c r="L84" t="s">
        <v>1328</v>
      </c>
      <c r="M84" t="s">
        <v>1330</v>
      </c>
    </row>
    <row r="85" spans="1:13" x14ac:dyDescent="0.2">
      <c r="A85" t="s">
        <v>1332</v>
      </c>
      <c r="B85" s="5" t="s">
        <v>33</v>
      </c>
      <c r="C85" t="s">
        <v>34</v>
      </c>
      <c r="D85" t="s">
        <v>46</v>
      </c>
      <c r="E85" t="s">
        <v>36</v>
      </c>
      <c r="F85" t="s">
        <v>37</v>
      </c>
      <c r="G85" t="s">
        <v>1333</v>
      </c>
      <c r="H85" t="s">
        <v>94</v>
      </c>
      <c r="I85" t="s">
        <v>1334</v>
      </c>
      <c r="J85" t="s">
        <v>581</v>
      </c>
      <c r="K85" t="s">
        <v>41</v>
      </c>
      <c r="L85" t="s">
        <v>1335</v>
      </c>
      <c r="M85" t="s">
        <v>1338</v>
      </c>
    </row>
    <row r="86" spans="1:13" x14ac:dyDescent="0.2">
      <c r="A86" t="s">
        <v>1339</v>
      </c>
      <c r="B86" s="5" t="s">
        <v>45</v>
      </c>
      <c r="C86" t="s">
        <v>34</v>
      </c>
      <c r="D86" t="s">
        <v>297</v>
      </c>
      <c r="E86" t="s">
        <v>36</v>
      </c>
      <c r="F86" t="s">
        <v>37</v>
      </c>
      <c r="G86" t="s">
        <v>683</v>
      </c>
      <c r="H86" t="s">
        <v>94</v>
      </c>
      <c r="I86" t="s">
        <v>684</v>
      </c>
      <c r="J86" t="s">
        <v>685</v>
      </c>
      <c r="K86" t="s">
        <v>101</v>
      </c>
      <c r="L86" t="s">
        <v>686</v>
      </c>
      <c r="M86" t="s">
        <v>689</v>
      </c>
    </row>
    <row r="87" spans="1:13" x14ac:dyDescent="0.2">
      <c r="A87" t="s">
        <v>1340</v>
      </c>
      <c r="B87" s="5" t="s">
        <v>33</v>
      </c>
      <c r="C87" t="s">
        <v>34</v>
      </c>
      <c r="D87" t="s">
        <v>66</v>
      </c>
      <c r="E87" t="s">
        <v>36</v>
      </c>
      <c r="F87" t="s">
        <v>86</v>
      </c>
      <c r="G87" t="s">
        <v>1341</v>
      </c>
      <c r="H87" t="s">
        <v>31</v>
      </c>
      <c r="I87" t="s">
        <v>1344</v>
      </c>
      <c r="J87" t="s">
        <v>122</v>
      </c>
      <c r="K87" t="s">
        <v>41</v>
      </c>
      <c r="L87" t="s">
        <v>123</v>
      </c>
      <c r="M87" t="s">
        <v>1346</v>
      </c>
    </row>
    <row r="88" spans="1:13" x14ac:dyDescent="0.2">
      <c r="A88" t="s">
        <v>1357</v>
      </c>
      <c r="B88" s="5" t="s">
        <v>241</v>
      </c>
      <c r="C88" t="s">
        <v>34</v>
      </c>
      <c r="D88" t="s">
        <v>159</v>
      </c>
      <c r="E88" t="s">
        <v>36</v>
      </c>
      <c r="F88" t="s">
        <v>37</v>
      </c>
      <c r="G88" t="s">
        <v>1358</v>
      </c>
      <c r="H88" t="s">
        <v>31</v>
      </c>
      <c r="I88" t="s">
        <v>1360</v>
      </c>
      <c r="J88" t="s">
        <v>51</v>
      </c>
      <c r="K88" t="s">
        <v>41</v>
      </c>
      <c r="L88" t="s">
        <v>1361</v>
      </c>
      <c r="M88" t="s">
        <v>1363</v>
      </c>
    </row>
    <row r="89" spans="1:13" x14ac:dyDescent="0.2">
      <c r="A89" t="s">
        <v>1364</v>
      </c>
      <c r="B89" s="5" t="s">
        <v>45</v>
      </c>
      <c r="C89" t="s">
        <v>34</v>
      </c>
      <c r="D89" t="s">
        <v>46</v>
      </c>
      <c r="E89" t="s">
        <v>36</v>
      </c>
      <c r="F89" t="s">
        <v>37</v>
      </c>
      <c r="G89" t="s">
        <v>1365</v>
      </c>
      <c r="H89" t="s">
        <v>31</v>
      </c>
      <c r="I89" t="s">
        <v>1367</v>
      </c>
      <c r="J89" t="s">
        <v>164</v>
      </c>
      <c r="K89" t="s">
        <v>41</v>
      </c>
      <c r="L89" t="s">
        <v>165</v>
      </c>
      <c r="M89" t="s">
        <v>1370</v>
      </c>
    </row>
    <row r="90" spans="1:13" x14ac:dyDescent="0.2">
      <c r="A90" t="s">
        <v>1371</v>
      </c>
      <c r="B90" s="5" t="s">
        <v>45</v>
      </c>
      <c r="C90" t="s">
        <v>34</v>
      </c>
      <c r="D90" t="s">
        <v>341</v>
      </c>
      <c r="E90" t="s">
        <v>36</v>
      </c>
      <c r="F90" t="s">
        <v>37</v>
      </c>
      <c r="G90" t="s">
        <v>1372</v>
      </c>
      <c r="H90" t="s">
        <v>31</v>
      </c>
      <c r="I90" t="s">
        <v>1375</v>
      </c>
      <c r="J90" t="s">
        <v>235</v>
      </c>
      <c r="K90" t="s">
        <v>41</v>
      </c>
      <c r="L90" t="s">
        <v>1376</v>
      </c>
      <c r="M90" t="s">
        <v>1378</v>
      </c>
    </row>
    <row r="91" spans="1:13" x14ac:dyDescent="0.2">
      <c r="A91" t="s">
        <v>1379</v>
      </c>
      <c r="B91" s="5" t="s">
        <v>33</v>
      </c>
      <c r="C91" t="s">
        <v>34</v>
      </c>
      <c r="D91" t="s">
        <v>258</v>
      </c>
      <c r="E91" t="s">
        <v>36</v>
      </c>
      <c r="F91" t="s">
        <v>37</v>
      </c>
      <c r="G91" t="s">
        <v>1380</v>
      </c>
      <c r="H91" t="s">
        <v>31</v>
      </c>
      <c r="I91" t="s">
        <v>1381</v>
      </c>
      <c r="J91" t="s">
        <v>413</v>
      </c>
      <c r="K91" t="s">
        <v>41</v>
      </c>
      <c r="L91" t="s">
        <v>1382</v>
      </c>
      <c r="M91" t="s">
        <v>1383</v>
      </c>
    </row>
    <row r="92" spans="1:13" x14ac:dyDescent="0.2">
      <c r="A92" t="s">
        <v>1385</v>
      </c>
      <c r="B92" s="5" t="s">
        <v>33</v>
      </c>
      <c r="C92" t="s">
        <v>34</v>
      </c>
      <c r="D92" t="s">
        <v>35</v>
      </c>
      <c r="E92" t="s">
        <v>36</v>
      </c>
      <c r="F92" t="s">
        <v>86</v>
      </c>
      <c r="G92" t="s">
        <v>1386</v>
      </c>
      <c r="H92" t="s">
        <v>31</v>
      </c>
      <c r="I92" t="s">
        <v>1389</v>
      </c>
      <c r="J92" t="s">
        <v>834</v>
      </c>
      <c r="K92" t="s">
        <v>41</v>
      </c>
      <c r="L92" t="s">
        <v>874</v>
      </c>
      <c r="M92" t="s">
        <v>1391</v>
      </c>
    </row>
    <row r="93" spans="1:13" x14ac:dyDescent="0.2">
      <c r="A93" t="s">
        <v>1402</v>
      </c>
      <c r="B93" s="5" t="s">
        <v>45</v>
      </c>
      <c r="C93" t="s">
        <v>34</v>
      </c>
      <c r="D93" t="s">
        <v>1119</v>
      </c>
      <c r="E93" t="s">
        <v>36</v>
      </c>
      <c r="F93" t="s">
        <v>37</v>
      </c>
      <c r="G93" t="s">
        <v>1403</v>
      </c>
      <c r="H93" t="s">
        <v>31</v>
      </c>
      <c r="I93" t="s">
        <v>1404</v>
      </c>
      <c r="J93" t="s">
        <v>164</v>
      </c>
      <c r="K93" t="s">
        <v>41</v>
      </c>
      <c r="L93" t="s">
        <v>1405</v>
      </c>
      <c r="M93" t="s">
        <v>1408</v>
      </c>
    </row>
    <row r="94" spans="1:13" x14ac:dyDescent="0.2">
      <c r="A94" t="s">
        <v>1424</v>
      </c>
      <c r="B94" s="5" t="s">
        <v>33</v>
      </c>
      <c r="C94" t="s">
        <v>34</v>
      </c>
      <c r="D94" t="s">
        <v>189</v>
      </c>
      <c r="E94" t="s">
        <v>36</v>
      </c>
      <c r="F94" t="s">
        <v>37</v>
      </c>
      <c r="G94" t="s">
        <v>1425</v>
      </c>
      <c r="H94" t="s">
        <v>31</v>
      </c>
      <c r="I94" t="s">
        <v>1426</v>
      </c>
      <c r="J94" t="s">
        <v>541</v>
      </c>
      <c r="K94" t="s">
        <v>41</v>
      </c>
      <c r="L94" t="s">
        <v>1427</v>
      </c>
      <c r="M94" t="s">
        <v>1429</v>
      </c>
    </row>
    <row r="95" spans="1:13" x14ac:dyDescent="0.2">
      <c r="A95" t="s">
        <v>1437</v>
      </c>
      <c r="B95" s="5" t="s">
        <v>33</v>
      </c>
      <c r="C95" t="s">
        <v>34</v>
      </c>
      <c r="D95" t="s">
        <v>189</v>
      </c>
      <c r="E95" t="s">
        <v>36</v>
      </c>
      <c r="F95" t="s">
        <v>37</v>
      </c>
      <c r="G95" t="s">
        <v>1438</v>
      </c>
      <c r="H95" t="s">
        <v>31</v>
      </c>
      <c r="I95" t="s">
        <v>1440</v>
      </c>
      <c r="J95" t="s">
        <v>227</v>
      </c>
      <c r="K95" t="s">
        <v>41</v>
      </c>
      <c r="L95" t="s">
        <v>1441</v>
      </c>
      <c r="M95" t="s">
        <v>1443</v>
      </c>
    </row>
    <row r="96" spans="1:13" x14ac:dyDescent="0.2">
      <c r="A96" t="s">
        <v>1445</v>
      </c>
      <c r="B96" s="5" t="s">
        <v>45</v>
      </c>
      <c r="C96" t="s">
        <v>34</v>
      </c>
      <c r="D96" t="s">
        <v>323</v>
      </c>
      <c r="E96" t="s">
        <v>36</v>
      </c>
      <c r="F96" t="s">
        <v>37</v>
      </c>
      <c r="G96" t="s">
        <v>1446</v>
      </c>
      <c r="H96" t="s">
        <v>31</v>
      </c>
      <c r="I96" t="s">
        <v>1449</v>
      </c>
      <c r="J96" t="s">
        <v>164</v>
      </c>
      <c r="K96" t="s">
        <v>41</v>
      </c>
      <c r="L96" t="s">
        <v>1450</v>
      </c>
      <c r="M96" t="s">
        <v>1452</v>
      </c>
    </row>
    <row r="97" spans="1:13" x14ac:dyDescent="0.2">
      <c r="A97" t="s">
        <v>1459</v>
      </c>
      <c r="B97" s="5" t="s">
        <v>862</v>
      </c>
      <c r="C97" t="s">
        <v>34</v>
      </c>
      <c r="D97" t="s">
        <v>66</v>
      </c>
      <c r="E97" t="s">
        <v>36</v>
      </c>
      <c r="F97" t="s">
        <v>37</v>
      </c>
      <c r="G97" t="s">
        <v>1460</v>
      </c>
      <c r="H97" t="s">
        <v>31</v>
      </c>
      <c r="I97" t="s">
        <v>1463</v>
      </c>
      <c r="J97" t="s">
        <v>541</v>
      </c>
      <c r="K97" t="s">
        <v>41</v>
      </c>
      <c r="L97" t="s">
        <v>1464</v>
      </c>
      <c r="M97" t="s">
        <v>1468</v>
      </c>
    </row>
    <row r="98" spans="1:13" x14ac:dyDescent="0.2">
      <c r="A98" t="s">
        <v>1472</v>
      </c>
      <c r="B98" s="5" t="s">
        <v>33</v>
      </c>
      <c r="C98" t="s">
        <v>34</v>
      </c>
      <c r="D98" t="s">
        <v>520</v>
      </c>
      <c r="E98" t="s">
        <v>36</v>
      </c>
      <c r="F98" t="s">
        <v>37</v>
      </c>
      <c r="G98" t="s">
        <v>1473</v>
      </c>
      <c r="H98" t="s">
        <v>31</v>
      </c>
      <c r="I98" t="s">
        <v>1476</v>
      </c>
      <c r="J98" t="s">
        <v>164</v>
      </c>
      <c r="K98" t="s">
        <v>41</v>
      </c>
      <c r="L98" t="s">
        <v>165</v>
      </c>
      <c r="M98" t="s">
        <v>1480</v>
      </c>
    </row>
    <row r="99" spans="1:13" x14ac:dyDescent="0.2">
      <c r="A99" t="s">
        <v>1503</v>
      </c>
      <c r="B99" s="5" t="s">
        <v>33</v>
      </c>
      <c r="C99" t="s">
        <v>34</v>
      </c>
      <c r="D99" t="s">
        <v>106</v>
      </c>
      <c r="E99" t="s">
        <v>36</v>
      </c>
      <c r="F99" t="s">
        <v>86</v>
      </c>
      <c r="G99" t="s">
        <v>1504</v>
      </c>
      <c r="H99" t="s">
        <v>31</v>
      </c>
      <c r="I99" t="s">
        <v>1506</v>
      </c>
      <c r="J99" t="s">
        <v>122</v>
      </c>
      <c r="K99" t="s">
        <v>41</v>
      </c>
      <c r="L99" t="s">
        <v>1507</v>
      </c>
      <c r="M99" t="s">
        <v>1509</v>
      </c>
    </row>
    <row r="100" spans="1:13" x14ac:dyDescent="0.2">
      <c r="A100" t="s">
        <v>1511</v>
      </c>
      <c r="B100" s="5" t="s">
        <v>45</v>
      </c>
      <c r="C100" t="s">
        <v>34</v>
      </c>
      <c r="D100" t="s">
        <v>258</v>
      </c>
      <c r="E100" t="s">
        <v>36</v>
      </c>
      <c r="F100" t="s">
        <v>37</v>
      </c>
      <c r="G100" t="s">
        <v>1512</v>
      </c>
      <c r="H100" t="s">
        <v>31</v>
      </c>
      <c r="I100" t="s">
        <v>1514</v>
      </c>
      <c r="J100" t="s">
        <v>164</v>
      </c>
      <c r="K100" t="s">
        <v>41</v>
      </c>
      <c r="L100" t="s">
        <v>1515</v>
      </c>
      <c r="M100" t="s">
        <v>1517</v>
      </c>
    </row>
    <row r="101" spans="1:13" x14ac:dyDescent="0.2">
      <c r="A101" t="s">
        <v>1532</v>
      </c>
      <c r="B101" s="5" t="s">
        <v>33</v>
      </c>
      <c r="C101" t="s">
        <v>34</v>
      </c>
      <c r="D101" t="s">
        <v>189</v>
      </c>
      <c r="E101" t="s">
        <v>36</v>
      </c>
      <c r="F101" t="s">
        <v>37</v>
      </c>
      <c r="G101" t="s">
        <v>1533</v>
      </c>
      <c r="H101" t="s">
        <v>31</v>
      </c>
      <c r="I101" t="s">
        <v>1535</v>
      </c>
      <c r="J101" t="s">
        <v>1536</v>
      </c>
      <c r="K101" t="s">
        <v>41</v>
      </c>
      <c r="L101" t="s">
        <v>1537</v>
      </c>
      <c r="M101" t="s">
        <v>1539</v>
      </c>
    </row>
    <row r="102" spans="1:13" x14ac:dyDescent="0.2">
      <c r="A102" t="s">
        <v>1557</v>
      </c>
      <c r="B102" s="5" t="s">
        <v>33</v>
      </c>
      <c r="C102" t="s">
        <v>34</v>
      </c>
      <c r="D102" t="s">
        <v>179</v>
      </c>
      <c r="E102" t="s">
        <v>36</v>
      </c>
      <c r="F102" t="s">
        <v>37</v>
      </c>
      <c r="G102" t="s">
        <v>1558</v>
      </c>
      <c r="H102" t="s">
        <v>31</v>
      </c>
      <c r="I102" t="s">
        <v>1561</v>
      </c>
      <c r="J102" t="s">
        <v>965</v>
      </c>
      <c r="K102" t="s">
        <v>41</v>
      </c>
      <c r="L102" t="s">
        <v>1562</v>
      </c>
      <c r="M102" t="s">
        <v>1563</v>
      </c>
    </row>
    <row r="103" spans="1:13" x14ac:dyDescent="0.2">
      <c r="A103" t="s">
        <v>1565</v>
      </c>
      <c r="B103" s="5" t="s">
        <v>33</v>
      </c>
      <c r="C103" t="s">
        <v>34</v>
      </c>
      <c r="D103" t="s">
        <v>66</v>
      </c>
      <c r="E103" t="s">
        <v>36</v>
      </c>
      <c r="F103" t="s">
        <v>86</v>
      </c>
      <c r="G103" t="s">
        <v>1566</v>
      </c>
      <c r="H103" t="s">
        <v>31</v>
      </c>
      <c r="I103" t="s">
        <v>1568</v>
      </c>
      <c r="J103" t="s">
        <v>122</v>
      </c>
      <c r="K103" t="s">
        <v>41</v>
      </c>
      <c r="L103" t="s">
        <v>1569</v>
      </c>
      <c r="M103" t="s">
        <v>1571</v>
      </c>
    </row>
    <row r="104" spans="1:13" x14ac:dyDescent="0.2">
      <c r="A104" t="s">
        <v>1573</v>
      </c>
      <c r="B104" s="5" t="s">
        <v>33</v>
      </c>
      <c r="C104" t="s">
        <v>34</v>
      </c>
      <c r="D104" t="s">
        <v>297</v>
      </c>
      <c r="E104" t="s">
        <v>36</v>
      </c>
      <c r="F104" t="s">
        <v>37</v>
      </c>
      <c r="G104" t="s">
        <v>1574</v>
      </c>
      <c r="H104" t="s">
        <v>31</v>
      </c>
      <c r="I104" t="s">
        <v>1575</v>
      </c>
      <c r="J104" t="s">
        <v>850</v>
      </c>
      <c r="K104" t="s">
        <v>41</v>
      </c>
      <c r="L104" t="s">
        <v>1576</v>
      </c>
      <c r="M104" t="s">
        <v>852</v>
      </c>
    </row>
    <row r="105" spans="1:13" x14ac:dyDescent="0.2">
      <c r="A105" t="s">
        <v>1589</v>
      </c>
      <c r="B105" s="5" t="s">
        <v>33</v>
      </c>
      <c r="C105" t="s">
        <v>34</v>
      </c>
      <c r="D105" t="s">
        <v>258</v>
      </c>
      <c r="E105" t="s">
        <v>36</v>
      </c>
      <c r="F105" t="s">
        <v>37</v>
      </c>
      <c r="G105" t="s">
        <v>1590</v>
      </c>
      <c r="H105" t="s">
        <v>31</v>
      </c>
      <c r="I105" t="s">
        <v>1591</v>
      </c>
      <c r="J105" t="s">
        <v>71</v>
      </c>
      <c r="K105" t="s">
        <v>41</v>
      </c>
      <c r="L105" t="s">
        <v>1592</v>
      </c>
      <c r="M105" t="s">
        <v>1595</v>
      </c>
    </row>
    <row r="106" spans="1:13" x14ac:dyDescent="0.2">
      <c r="A106" t="s">
        <v>1602</v>
      </c>
      <c r="B106" s="5" t="s">
        <v>33</v>
      </c>
      <c r="C106" t="s">
        <v>34</v>
      </c>
      <c r="D106" t="s">
        <v>35</v>
      </c>
      <c r="E106" t="s">
        <v>36</v>
      </c>
      <c r="F106" t="s">
        <v>86</v>
      </c>
      <c r="G106" t="s">
        <v>1603</v>
      </c>
      <c r="H106" t="s">
        <v>31</v>
      </c>
      <c r="I106" t="s">
        <v>1605</v>
      </c>
      <c r="J106" t="s">
        <v>164</v>
      </c>
      <c r="K106" t="s">
        <v>41</v>
      </c>
      <c r="L106" t="s">
        <v>165</v>
      </c>
      <c r="M106" t="s">
        <v>1608</v>
      </c>
    </row>
    <row r="107" spans="1:13" x14ac:dyDescent="0.2">
      <c r="A107" t="s">
        <v>1628</v>
      </c>
      <c r="B107" s="5" t="s">
        <v>33</v>
      </c>
      <c r="C107" t="s">
        <v>34</v>
      </c>
      <c r="D107" t="s">
        <v>341</v>
      </c>
      <c r="E107" t="s">
        <v>36</v>
      </c>
      <c r="F107" t="s">
        <v>37</v>
      </c>
      <c r="G107" t="s">
        <v>1629</v>
      </c>
      <c r="H107" t="s">
        <v>31</v>
      </c>
      <c r="I107" t="s">
        <v>1631</v>
      </c>
      <c r="J107" t="s">
        <v>164</v>
      </c>
      <c r="K107" t="s">
        <v>41</v>
      </c>
      <c r="L107" t="s">
        <v>1632</v>
      </c>
      <c r="M107" t="s">
        <v>1634</v>
      </c>
    </row>
    <row r="108" spans="1:13" x14ac:dyDescent="0.2">
      <c r="A108" t="s">
        <v>1637</v>
      </c>
      <c r="B108" s="5" t="s">
        <v>45</v>
      </c>
      <c r="C108" t="s">
        <v>34</v>
      </c>
      <c r="D108" t="s">
        <v>341</v>
      </c>
      <c r="E108" t="s">
        <v>36</v>
      </c>
      <c r="F108" t="s">
        <v>37</v>
      </c>
      <c r="G108" t="s">
        <v>1638</v>
      </c>
      <c r="H108" t="s">
        <v>31</v>
      </c>
      <c r="I108" t="s">
        <v>1641</v>
      </c>
      <c r="J108" t="s">
        <v>1642</v>
      </c>
      <c r="K108" t="s">
        <v>41</v>
      </c>
      <c r="L108" t="s">
        <v>1643</v>
      </c>
      <c r="M108" t="s">
        <v>1645</v>
      </c>
    </row>
    <row r="109" spans="1:13" x14ac:dyDescent="0.2">
      <c r="A109" t="s">
        <v>1654</v>
      </c>
      <c r="B109" s="5" t="s">
        <v>33</v>
      </c>
      <c r="C109" t="s">
        <v>34</v>
      </c>
      <c r="D109" t="s">
        <v>66</v>
      </c>
      <c r="E109" t="s">
        <v>36</v>
      </c>
      <c r="F109" t="s">
        <v>86</v>
      </c>
      <c r="G109" t="s">
        <v>1655</v>
      </c>
      <c r="H109" t="s">
        <v>31</v>
      </c>
      <c r="I109" t="s">
        <v>1657</v>
      </c>
      <c r="J109" t="s">
        <v>60</v>
      </c>
      <c r="K109" t="s">
        <v>41</v>
      </c>
      <c r="L109" t="s">
        <v>1658</v>
      </c>
      <c r="M109" t="s">
        <v>1660</v>
      </c>
    </row>
    <row r="110" spans="1:13" x14ac:dyDescent="0.2">
      <c r="A110" t="s">
        <v>1661</v>
      </c>
      <c r="B110" s="5" t="s">
        <v>45</v>
      </c>
      <c r="C110" t="s">
        <v>34</v>
      </c>
      <c r="D110" t="s">
        <v>139</v>
      </c>
      <c r="E110" t="s">
        <v>36</v>
      </c>
      <c r="F110" t="s">
        <v>37</v>
      </c>
      <c r="G110" t="s">
        <v>1662</v>
      </c>
      <c r="H110" t="s">
        <v>31</v>
      </c>
      <c r="I110" t="s">
        <v>1665</v>
      </c>
      <c r="J110" t="s">
        <v>227</v>
      </c>
      <c r="K110" t="s">
        <v>41</v>
      </c>
      <c r="L110" t="s">
        <v>228</v>
      </c>
      <c r="M110" t="s">
        <v>1668</v>
      </c>
    </row>
    <row r="111" spans="1:13" x14ac:dyDescent="0.2">
      <c r="A111" t="s">
        <v>1676</v>
      </c>
      <c r="B111" s="5" t="s">
        <v>33</v>
      </c>
      <c r="C111" t="s">
        <v>34</v>
      </c>
      <c r="D111" t="s">
        <v>323</v>
      </c>
      <c r="E111" t="s">
        <v>36</v>
      </c>
      <c r="F111" t="s">
        <v>37</v>
      </c>
      <c r="G111" t="s">
        <v>1677</v>
      </c>
      <c r="H111" t="s">
        <v>31</v>
      </c>
      <c r="I111" t="s">
        <v>1679</v>
      </c>
      <c r="J111" t="s">
        <v>209</v>
      </c>
      <c r="K111" t="s">
        <v>41</v>
      </c>
      <c r="L111" t="s">
        <v>210</v>
      </c>
      <c r="M111" t="s">
        <v>1681</v>
      </c>
    </row>
    <row r="112" spans="1:13" x14ac:dyDescent="0.2">
      <c r="A112" t="s">
        <v>1682</v>
      </c>
      <c r="B112" s="5" t="s">
        <v>33</v>
      </c>
      <c r="C112" t="s">
        <v>34</v>
      </c>
      <c r="D112" t="s">
        <v>1683</v>
      </c>
      <c r="E112" t="s">
        <v>36</v>
      </c>
      <c r="F112" t="s">
        <v>37</v>
      </c>
      <c r="G112" t="s">
        <v>1684</v>
      </c>
      <c r="H112" t="s">
        <v>31</v>
      </c>
      <c r="I112" t="s">
        <v>1687</v>
      </c>
      <c r="J112" t="s">
        <v>51</v>
      </c>
      <c r="K112" t="s">
        <v>41</v>
      </c>
      <c r="L112" t="s">
        <v>52</v>
      </c>
      <c r="M112" t="s">
        <v>1689</v>
      </c>
    </row>
    <row r="113" spans="1:13" x14ac:dyDescent="0.2">
      <c r="A113" t="s">
        <v>1700</v>
      </c>
      <c r="B113" s="5" t="s">
        <v>33</v>
      </c>
      <c r="C113" t="s">
        <v>34</v>
      </c>
      <c r="D113" t="s">
        <v>117</v>
      </c>
      <c r="E113" t="s">
        <v>36</v>
      </c>
      <c r="F113" t="s">
        <v>37</v>
      </c>
      <c r="G113" t="s">
        <v>1701</v>
      </c>
      <c r="H113" t="s">
        <v>31</v>
      </c>
      <c r="I113" t="s">
        <v>1702</v>
      </c>
      <c r="J113" t="s">
        <v>235</v>
      </c>
      <c r="K113" t="s">
        <v>41</v>
      </c>
      <c r="L113" t="s">
        <v>497</v>
      </c>
      <c r="M113" t="s">
        <v>1704</v>
      </c>
    </row>
    <row r="114" spans="1:13" x14ac:dyDescent="0.2">
      <c r="A114" t="s">
        <v>1706</v>
      </c>
      <c r="B114" s="5" t="s">
        <v>33</v>
      </c>
      <c r="C114" t="s">
        <v>34</v>
      </c>
      <c r="D114" t="s">
        <v>1683</v>
      </c>
      <c r="E114" t="s">
        <v>36</v>
      </c>
      <c r="F114" t="s">
        <v>86</v>
      </c>
      <c r="G114" t="s">
        <v>1707</v>
      </c>
      <c r="H114" t="s">
        <v>31</v>
      </c>
      <c r="I114" t="s">
        <v>1709</v>
      </c>
      <c r="J114" t="s">
        <v>1148</v>
      </c>
      <c r="K114" t="s">
        <v>41</v>
      </c>
      <c r="L114" t="s">
        <v>1710</v>
      </c>
      <c r="M114" t="s">
        <v>1712</v>
      </c>
    </row>
    <row r="115" spans="1:13" x14ac:dyDescent="0.2">
      <c r="A115" t="s">
        <v>1715</v>
      </c>
      <c r="B115" s="5" t="s">
        <v>33</v>
      </c>
      <c r="C115" t="s">
        <v>34</v>
      </c>
      <c r="D115" t="s">
        <v>106</v>
      </c>
      <c r="E115" t="s">
        <v>36</v>
      </c>
      <c r="F115" t="s">
        <v>86</v>
      </c>
      <c r="G115" t="s">
        <v>1716</v>
      </c>
      <c r="H115" t="s">
        <v>31</v>
      </c>
      <c r="I115" t="s">
        <v>1719</v>
      </c>
      <c r="J115" t="s">
        <v>834</v>
      </c>
      <c r="K115" t="s">
        <v>41</v>
      </c>
      <c r="L115" t="s">
        <v>1720</v>
      </c>
      <c r="M115" t="s">
        <v>1721</v>
      </c>
    </row>
    <row r="116" spans="1:13" x14ac:dyDescent="0.2">
      <c r="A116" t="s">
        <v>1722</v>
      </c>
      <c r="B116" s="5" t="s">
        <v>45</v>
      </c>
      <c r="C116" t="s">
        <v>34</v>
      </c>
      <c r="D116" t="s">
        <v>258</v>
      </c>
      <c r="E116" t="s">
        <v>36</v>
      </c>
      <c r="F116" t="s">
        <v>37</v>
      </c>
      <c r="G116" t="s">
        <v>1723</v>
      </c>
      <c r="H116" t="s">
        <v>31</v>
      </c>
      <c r="I116" t="s">
        <v>1726</v>
      </c>
      <c r="J116" t="s">
        <v>1727</v>
      </c>
      <c r="K116" t="s">
        <v>41</v>
      </c>
      <c r="L116" t="s">
        <v>1728</v>
      </c>
      <c r="M116" t="s">
        <v>1730</v>
      </c>
    </row>
    <row r="117" spans="1:13" x14ac:dyDescent="0.2">
      <c r="A117" t="s">
        <v>1751</v>
      </c>
      <c r="B117" s="5" t="s">
        <v>33</v>
      </c>
      <c r="C117" t="s">
        <v>34</v>
      </c>
      <c r="D117" t="s">
        <v>297</v>
      </c>
      <c r="E117" t="s">
        <v>36</v>
      </c>
      <c r="F117" t="s">
        <v>37</v>
      </c>
      <c r="G117" t="s">
        <v>1752</v>
      </c>
      <c r="H117" t="s">
        <v>31</v>
      </c>
      <c r="I117" t="s">
        <v>1753</v>
      </c>
      <c r="J117" t="s">
        <v>164</v>
      </c>
      <c r="K117" t="s">
        <v>41</v>
      </c>
      <c r="L117" t="s">
        <v>165</v>
      </c>
      <c r="M117" t="s">
        <v>1754</v>
      </c>
    </row>
    <row r="118" spans="1:13" x14ac:dyDescent="0.2">
      <c r="A118" t="s">
        <v>1764</v>
      </c>
      <c r="B118" s="5" t="s">
        <v>45</v>
      </c>
      <c r="C118" t="s">
        <v>34</v>
      </c>
      <c r="D118" t="s">
        <v>35</v>
      </c>
      <c r="E118" t="s">
        <v>36</v>
      </c>
      <c r="F118" t="s">
        <v>37</v>
      </c>
      <c r="G118" t="s">
        <v>1765</v>
      </c>
      <c r="H118" t="s">
        <v>94</v>
      </c>
      <c r="I118" t="s">
        <v>1766</v>
      </c>
      <c r="J118" t="s">
        <v>834</v>
      </c>
      <c r="K118" t="s">
        <v>41</v>
      </c>
      <c r="L118" t="s">
        <v>1767</v>
      </c>
      <c r="M118" t="s">
        <v>1770</v>
      </c>
    </row>
    <row r="119" spans="1:13" x14ac:dyDescent="0.2">
      <c r="A119" t="s">
        <v>1771</v>
      </c>
      <c r="B119" s="5" t="s">
        <v>45</v>
      </c>
      <c r="C119" t="s">
        <v>34</v>
      </c>
      <c r="D119" t="s">
        <v>179</v>
      </c>
      <c r="E119" t="s">
        <v>36</v>
      </c>
      <c r="F119" t="s">
        <v>37</v>
      </c>
      <c r="G119" t="s">
        <v>1772</v>
      </c>
      <c r="H119" t="s">
        <v>31</v>
      </c>
      <c r="I119" t="s">
        <v>1775</v>
      </c>
      <c r="J119" t="s">
        <v>164</v>
      </c>
      <c r="K119" t="s">
        <v>41</v>
      </c>
      <c r="L119" t="s">
        <v>165</v>
      </c>
      <c r="M119" t="s">
        <v>1778</v>
      </c>
    </row>
    <row r="120" spans="1:13" x14ac:dyDescent="0.2">
      <c r="A120" t="s">
        <v>1780</v>
      </c>
      <c r="B120" s="5" t="s">
        <v>33</v>
      </c>
      <c r="C120" t="s">
        <v>34</v>
      </c>
      <c r="D120" t="s">
        <v>159</v>
      </c>
      <c r="E120" t="s">
        <v>36</v>
      </c>
      <c r="F120" t="s">
        <v>37</v>
      </c>
      <c r="G120" t="s">
        <v>1781</v>
      </c>
      <c r="H120" t="s">
        <v>31</v>
      </c>
      <c r="I120" t="s">
        <v>1784</v>
      </c>
      <c r="J120" t="s">
        <v>164</v>
      </c>
      <c r="K120" t="s">
        <v>41</v>
      </c>
      <c r="L120" t="s">
        <v>1785</v>
      </c>
      <c r="M120" t="s">
        <v>1787</v>
      </c>
    </row>
    <row r="121" spans="1:13" x14ac:dyDescent="0.2">
      <c r="A121" t="s">
        <v>1796</v>
      </c>
      <c r="B121" s="5" t="s">
        <v>33</v>
      </c>
      <c r="C121" t="s">
        <v>34</v>
      </c>
      <c r="D121" t="s">
        <v>323</v>
      </c>
      <c r="E121" t="s">
        <v>36</v>
      </c>
      <c r="F121" t="s">
        <v>37</v>
      </c>
      <c r="G121" t="s">
        <v>1797</v>
      </c>
      <c r="H121" t="s">
        <v>31</v>
      </c>
      <c r="I121" t="s">
        <v>1800</v>
      </c>
      <c r="J121" t="s">
        <v>164</v>
      </c>
      <c r="K121" t="s">
        <v>41</v>
      </c>
      <c r="L121" t="s">
        <v>165</v>
      </c>
      <c r="M121" t="s">
        <v>1804</v>
      </c>
    </row>
    <row r="122" spans="1:13" x14ac:dyDescent="0.2">
      <c r="A122" t="s">
        <v>1805</v>
      </c>
      <c r="B122" s="5" t="s">
        <v>33</v>
      </c>
      <c r="C122" t="s">
        <v>34</v>
      </c>
      <c r="D122" t="s">
        <v>293</v>
      </c>
      <c r="E122" t="s">
        <v>36</v>
      </c>
      <c r="F122" t="s">
        <v>37</v>
      </c>
      <c r="G122" t="s">
        <v>1806</v>
      </c>
      <c r="H122" t="s">
        <v>31</v>
      </c>
      <c r="I122" t="s">
        <v>1807</v>
      </c>
      <c r="J122" t="s">
        <v>132</v>
      </c>
      <c r="K122" t="s">
        <v>41</v>
      </c>
      <c r="L122" t="s">
        <v>1808</v>
      </c>
      <c r="M122" t="s">
        <v>1809</v>
      </c>
    </row>
    <row r="123" spans="1:13" x14ac:dyDescent="0.2">
      <c r="A123" t="s">
        <v>1810</v>
      </c>
      <c r="B123" s="5" t="s">
        <v>33</v>
      </c>
      <c r="C123" t="s">
        <v>34</v>
      </c>
      <c r="D123" t="s">
        <v>323</v>
      </c>
      <c r="E123" t="s">
        <v>36</v>
      </c>
      <c r="F123" t="s">
        <v>37</v>
      </c>
      <c r="G123" t="s">
        <v>1811</v>
      </c>
      <c r="H123" t="s">
        <v>31</v>
      </c>
      <c r="I123" t="s">
        <v>1814</v>
      </c>
      <c r="J123" t="s">
        <v>227</v>
      </c>
      <c r="K123" t="s">
        <v>41</v>
      </c>
      <c r="L123" t="s">
        <v>1815</v>
      </c>
      <c r="M123" t="s">
        <v>1817</v>
      </c>
    </row>
    <row r="124" spans="1:13" x14ac:dyDescent="0.2">
      <c r="A124" t="s">
        <v>1861</v>
      </c>
      <c r="B124" s="5" t="s">
        <v>45</v>
      </c>
      <c r="C124" t="s">
        <v>34</v>
      </c>
      <c r="D124" t="s">
        <v>46</v>
      </c>
      <c r="E124" t="s">
        <v>36</v>
      </c>
      <c r="F124" t="s">
        <v>37</v>
      </c>
      <c r="G124" t="s">
        <v>683</v>
      </c>
      <c r="H124" t="s">
        <v>94</v>
      </c>
      <c r="I124" t="s">
        <v>684</v>
      </c>
      <c r="J124" t="s">
        <v>685</v>
      </c>
      <c r="K124" t="s">
        <v>101</v>
      </c>
      <c r="L124" t="s">
        <v>686</v>
      </c>
      <c r="M124" t="s">
        <v>688</v>
      </c>
    </row>
    <row r="125" spans="1:13" x14ac:dyDescent="0.2">
      <c r="A125" t="s">
        <v>1892</v>
      </c>
      <c r="B125" s="5" t="s">
        <v>33</v>
      </c>
      <c r="C125" t="s">
        <v>34</v>
      </c>
      <c r="D125" t="s">
        <v>35</v>
      </c>
      <c r="E125" t="s">
        <v>36</v>
      </c>
      <c r="F125" t="s">
        <v>86</v>
      </c>
      <c r="G125" t="s">
        <v>1893</v>
      </c>
      <c r="H125" t="s">
        <v>31</v>
      </c>
      <c r="I125" t="s">
        <v>1895</v>
      </c>
      <c r="J125" t="s">
        <v>931</v>
      </c>
      <c r="K125" t="s">
        <v>41</v>
      </c>
      <c r="L125" t="s">
        <v>1896</v>
      </c>
      <c r="M125" t="s">
        <v>1898</v>
      </c>
    </row>
    <row r="126" spans="1:13" x14ac:dyDescent="0.2">
      <c r="A126" t="s">
        <v>1899</v>
      </c>
      <c r="B126" s="5" t="s">
        <v>45</v>
      </c>
      <c r="C126" t="s">
        <v>34</v>
      </c>
      <c r="D126" t="s">
        <v>46</v>
      </c>
      <c r="E126" t="s">
        <v>36</v>
      </c>
      <c r="F126" t="s">
        <v>86</v>
      </c>
      <c r="G126" t="s">
        <v>1900</v>
      </c>
      <c r="H126" t="s">
        <v>31</v>
      </c>
      <c r="I126" t="s">
        <v>1903</v>
      </c>
      <c r="J126" t="s">
        <v>1904</v>
      </c>
      <c r="K126" t="s">
        <v>41</v>
      </c>
      <c r="L126" t="s">
        <v>1905</v>
      </c>
      <c r="M126" t="s">
        <v>1909</v>
      </c>
    </row>
    <row r="127" spans="1:13" x14ac:dyDescent="0.2">
      <c r="A127" t="s">
        <v>1910</v>
      </c>
      <c r="B127" s="5" t="s">
        <v>33</v>
      </c>
      <c r="C127" t="s">
        <v>34</v>
      </c>
      <c r="D127" t="s">
        <v>159</v>
      </c>
      <c r="E127" t="s">
        <v>36</v>
      </c>
      <c r="F127" t="s">
        <v>37</v>
      </c>
      <c r="G127" t="s">
        <v>1911</v>
      </c>
      <c r="H127" t="s">
        <v>31</v>
      </c>
      <c r="I127" t="s">
        <v>1914</v>
      </c>
      <c r="J127" t="s">
        <v>164</v>
      </c>
      <c r="K127" t="s">
        <v>41</v>
      </c>
      <c r="L127" t="s">
        <v>165</v>
      </c>
      <c r="M127" t="s">
        <v>1916</v>
      </c>
    </row>
    <row r="128" spans="1:13" x14ac:dyDescent="0.2">
      <c r="A128" t="s">
        <v>1918</v>
      </c>
      <c r="B128" s="5" t="s">
        <v>33</v>
      </c>
      <c r="C128" t="s">
        <v>34</v>
      </c>
      <c r="D128" t="s">
        <v>46</v>
      </c>
      <c r="E128" t="s">
        <v>36</v>
      </c>
      <c r="F128" t="s">
        <v>37</v>
      </c>
      <c r="G128" t="s">
        <v>1919</v>
      </c>
      <c r="H128" t="s">
        <v>31</v>
      </c>
      <c r="I128" t="s">
        <v>1920</v>
      </c>
      <c r="J128" t="s">
        <v>235</v>
      </c>
      <c r="K128" t="s">
        <v>41</v>
      </c>
      <c r="L128" t="s">
        <v>1921</v>
      </c>
      <c r="M128" t="s">
        <v>1925</v>
      </c>
    </row>
    <row r="129" spans="1:13" x14ac:dyDescent="0.2">
      <c r="A129" t="s">
        <v>1950</v>
      </c>
      <c r="B129" s="5" t="s">
        <v>45</v>
      </c>
      <c r="C129" t="s">
        <v>34</v>
      </c>
      <c r="D129" t="s">
        <v>159</v>
      </c>
      <c r="E129" t="s">
        <v>36</v>
      </c>
      <c r="F129" t="s">
        <v>37</v>
      </c>
      <c r="G129" t="s">
        <v>1951</v>
      </c>
      <c r="H129" t="s">
        <v>31</v>
      </c>
      <c r="I129" t="s">
        <v>1953</v>
      </c>
      <c r="J129" t="s">
        <v>1183</v>
      </c>
      <c r="K129" t="s">
        <v>41</v>
      </c>
      <c r="L129" t="s">
        <v>1954</v>
      </c>
      <c r="M129" t="s">
        <v>1957</v>
      </c>
    </row>
    <row r="130" spans="1:13" x14ac:dyDescent="0.2">
      <c r="A130" t="s">
        <v>1966</v>
      </c>
      <c r="B130" s="5" t="s">
        <v>33</v>
      </c>
      <c r="C130" t="s">
        <v>34</v>
      </c>
      <c r="D130" t="s">
        <v>297</v>
      </c>
      <c r="E130" t="s">
        <v>36</v>
      </c>
      <c r="F130" t="s">
        <v>37</v>
      </c>
      <c r="G130" t="s">
        <v>1967</v>
      </c>
      <c r="H130" t="s">
        <v>94</v>
      </c>
      <c r="I130" t="s">
        <v>478</v>
      </c>
      <c r="J130" t="s">
        <v>164</v>
      </c>
      <c r="K130" t="s">
        <v>41</v>
      </c>
      <c r="L130" t="s">
        <v>479</v>
      </c>
      <c r="M130" t="s">
        <v>481</v>
      </c>
    </row>
    <row r="131" spans="1:13" x14ac:dyDescent="0.2">
      <c r="A131" t="s">
        <v>1969</v>
      </c>
      <c r="B131" s="5" t="s">
        <v>33</v>
      </c>
      <c r="C131" t="s">
        <v>34</v>
      </c>
      <c r="D131" t="s">
        <v>297</v>
      </c>
      <c r="E131" t="s">
        <v>36</v>
      </c>
      <c r="F131" t="s">
        <v>37</v>
      </c>
      <c r="G131" t="s">
        <v>1967</v>
      </c>
      <c r="H131" t="s">
        <v>94</v>
      </c>
      <c r="I131" t="s">
        <v>478</v>
      </c>
      <c r="J131" t="s">
        <v>164</v>
      </c>
      <c r="K131" t="s">
        <v>41</v>
      </c>
      <c r="L131" t="s">
        <v>479</v>
      </c>
      <c r="M131" t="s">
        <v>481</v>
      </c>
    </row>
    <row r="132" spans="1:13" x14ac:dyDescent="0.2">
      <c r="A132" t="s">
        <v>1974</v>
      </c>
      <c r="B132" s="5" t="s">
        <v>45</v>
      </c>
      <c r="C132" t="s">
        <v>34</v>
      </c>
      <c r="D132" t="s">
        <v>46</v>
      </c>
      <c r="E132" t="s">
        <v>36</v>
      </c>
      <c r="F132" t="s">
        <v>37</v>
      </c>
      <c r="G132" t="s">
        <v>1975</v>
      </c>
      <c r="H132" t="s">
        <v>31</v>
      </c>
      <c r="I132" t="s">
        <v>1977</v>
      </c>
      <c r="J132" t="s">
        <v>164</v>
      </c>
      <c r="K132" t="s">
        <v>41</v>
      </c>
      <c r="L132" t="s">
        <v>317</v>
      </c>
      <c r="M132" t="s">
        <v>1979</v>
      </c>
    </row>
    <row r="133" spans="1:13" x14ac:dyDescent="0.2">
      <c r="A133" t="s">
        <v>1981</v>
      </c>
      <c r="B133" s="5" t="s">
        <v>45</v>
      </c>
      <c r="C133" t="s">
        <v>34</v>
      </c>
      <c r="D133" t="s">
        <v>46</v>
      </c>
      <c r="E133" t="s">
        <v>36</v>
      </c>
      <c r="F133" t="s">
        <v>37</v>
      </c>
      <c r="G133" t="s">
        <v>1982</v>
      </c>
      <c r="H133" t="s">
        <v>31</v>
      </c>
      <c r="I133" t="s">
        <v>1983</v>
      </c>
      <c r="J133" t="s">
        <v>132</v>
      </c>
      <c r="K133" t="s">
        <v>41</v>
      </c>
      <c r="L133" t="s">
        <v>1984</v>
      </c>
      <c r="M133" t="s">
        <v>1985</v>
      </c>
    </row>
    <row r="134" spans="1:13" x14ac:dyDescent="0.2">
      <c r="A134" t="s">
        <v>1986</v>
      </c>
      <c r="B134" s="5" t="s">
        <v>33</v>
      </c>
      <c r="C134" t="s">
        <v>34</v>
      </c>
      <c r="D134" t="s">
        <v>189</v>
      </c>
      <c r="E134" t="s">
        <v>36</v>
      </c>
      <c r="F134" t="s">
        <v>37</v>
      </c>
      <c r="G134" t="s">
        <v>1987</v>
      </c>
      <c r="H134" t="s">
        <v>31</v>
      </c>
      <c r="I134" t="s">
        <v>1990</v>
      </c>
      <c r="J134" t="s">
        <v>1991</v>
      </c>
      <c r="K134" t="s">
        <v>41</v>
      </c>
      <c r="L134" t="s">
        <v>1992</v>
      </c>
      <c r="M134" t="s">
        <v>1994</v>
      </c>
    </row>
    <row r="135" spans="1:13" x14ac:dyDescent="0.2">
      <c r="A135" t="s">
        <v>1995</v>
      </c>
      <c r="B135" s="5" t="s">
        <v>33</v>
      </c>
      <c r="C135" t="s">
        <v>34</v>
      </c>
      <c r="D135" t="s">
        <v>297</v>
      </c>
      <c r="E135" t="s">
        <v>36</v>
      </c>
      <c r="F135" t="s">
        <v>37</v>
      </c>
      <c r="G135" t="s">
        <v>1996</v>
      </c>
      <c r="H135" t="s">
        <v>31</v>
      </c>
      <c r="I135" t="s">
        <v>1997</v>
      </c>
      <c r="J135" t="s">
        <v>164</v>
      </c>
      <c r="K135" t="s">
        <v>41</v>
      </c>
      <c r="L135" t="s">
        <v>1998</v>
      </c>
      <c r="M135" t="s">
        <v>2001</v>
      </c>
    </row>
    <row r="136" spans="1:13" x14ac:dyDescent="0.2">
      <c r="A136" t="s">
        <v>2002</v>
      </c>
      <c r="B136" s="5" t="s">
        <v>33</v>
      </c>
      <c r="C136" t="s">
        <v>34</v>
      </c>
      <c r="D136" t="s">
        <v>159</v>
      </c>
      <c r="E136" t="s">
        <v>36</v>
      </c>
      <c r="F136" t="s">
        <v>37</v>
      </c>
      <c r="G136" t="s">
        <v>2003</v>
      </c>
      <c r="H136" t="s">
        <v>31</v>
      </c>
      <c r="I136" t="s">
        <v>2005</v>
      </c>
      <c r="J136" t="s">
        <v>71</v>
      </c>
      <c r="K136" t="s">
        <v>41</v>
      </c>
      <c r="L136" t="s">
        <v>2006</v>
      </c>
      <c r="M136" t="s">
        <v>2008</v>
      </c>
    </row>
    <row r="137" spans="1:13" x14ac:dyDescent="0.2">
      <c r="A137" t="s">
        <v>2010</v>
      </c>
      <c r="B137" s="5" t="s">
        <v>33</v>
      </c>
      <c r="C137" t="s">
        <v>34</v>
      </c>
      <c r="D137" t="s">
        <v>323</v>
      </c>
      <c r="E137" t="s">
        <v>36</v>
      </c>
      <c r="F137" t="s">
        <v>37</v>
      </c>
      <c r="G137" t="s">
        <v>2011</v>
      </c>
      <c r="H137" t="s">
        <v>31</v>
      </c>
      <c r="I137" t="s">
        <v>2012</v>
      </c>
      <c r="J137" t="s">
        <v>60</v>
      </c>
      <c r="K137" t="s">
        <v>41</v>
      </c>
      <c r="L137" t="s">
        <v>2013</v>
      </c>
      <c r="M137" t="s">
        <v>2015</v>
      </c>
    </row>
    <row r="138" spans="1:13" x14ac:dyDescent="0.2">
      <c r="A138" t="s">
        <v>2025</v>
      </c>
      <c r="B138" s="5" t="s">
        <v>45</v>
      </c>
      <c r="C138" t="s">
        <v>34</v>
      </c>
      <c r="D138" t="s">
        <v>139</v>
      </c>
      <c r="E138" t="s">
        <v>36</v>
      </c>
      <c r="F138" t="s">
        <v>37</v>
      </c>
      <c r="G138" t="s">
        <v>2026</v>
      </c>
      <c r="H138" t="s">
        <v>31</v>
      </c>
      <c r="I138" t="s">
        <v>2027</v>
      </c>
      <c r="J138" t="s">
        <v>71</v>
      </c>
      <c r="K138" t="s">
        <v>41</v>
      </c>
      <c r="L138" t="s">
        <v>2028</v>
      </c>
      <c r="M138" t="s">
        <v>2030</v>
      </c>
    </row>
    <row r="139" spans="1:13" x14ac:dyDescent="0.2">
      <c r="A139" t="s">
        <v>2039</v>
      </c>
      <c r="B139" s="5" t="s">
        <v>45</v>
      </c>
      <c r="C139" t="s">
        <v>34</v>
      </c>
      <c r="D139" t="s">
        <v>46</v>
      </c>
      <c r="E139" t="s">
        <v>36</v>
      </c>
      <c r="F139" t="s">
        <v>37</v>
      </c>
      <c r="G139" t="s">
        <v>1982</v>
      </c>
      <c r="H139" t="s">
        <v>31</v>
      </c>
      <c r="I139" t="s">
        <v>1983</v>
      </c>
      <c r="J139" t="s">
        <v>132</v>
      </c>
      <c r="K139" t="s">
        <v>41</v>
      </c>
      <c r="L139" t="s">
        <v>1984</v>
      </c>
      <c r="M139" t="s">
        <v>1985</v>
      </c>
    </row>
    <row r="140" spans="1:13" x14ac:dyDescent="0.2">
      <c r="A140" t="s">
        <v>2057</v>
      </c>
      <c r="B140" s="5" t="s">
        <v>33</v>
      </c>
      <c r="C140" t="s">
        <v>34</v>
      </c>
      <c r="D140" t="s">
        <v>258</v>
      </c>
      <c r="E140" t="s">
        <v>36</v>
      </c>
      <c r="F140" t="s">
        <v>37</v>
      </c>
      <c r="G140" t="s">
        <v>2058</v>
      </c>
      <c r="H140" t="s">
        <v>31</v>
      </c>
      <c r="I140" t="s">
        <v>2061</v>
      </c>
      <c r="J140" t="s">
        <v>71</v>
      </c>
      <c r="K140" t="s">
        <v>41</v>
      </c>
      <c r="L140" t="s">
        <v>2062</v>
      </c>
      <c r="M140" t="s">
        <v>2066</v>
      </c>
    </row>
    <row r="141" spans="1:13" x14ac:dyDescent="0.2">
      <c r="A141" t="s">
        <v>2094</v>
      </c>
      <c r="B141" s="5" t="s">
        <v>33</v>
      </c>
      <c r="C141" t="s">
        <v>34</v>
      </c>
      <c r="D141" t="s">
        <v>285</v>
      </c>
      <c r="E141" t="s">
        <v>36</v>
      </c>
      <c r="F141" t="s">
        <v>37</v>
      </c>
      <c r="G141" t="s">
        <v>2095</v>
      </c>
      <c r="H141" t="s">
        <v>31</v>
      </c>
      <c r="I141" t="s">
        <v>2096</v>
      </c>
      <c r="J141" t="s">
        <v>541</v>
      </c>
      <c r="K141" t="s">
        <v>41</v>
      </c>
      <c r="L141" t="s">
        <v>2097</v>
      </c>
      <c r="M141" t="s">
        <v>2099</v>
      </c>
    </row>
    <row r="142" spans="1:13" x14ac:dyDescent="0.2">
      <c r="A142" t="s">
        <v>2100</v>
      </c>
      <c r="B142" s="5" t="s">
        <v>33</v>
      </c>
      <c r="C142" t="s">
        <v>34</v>
      </c>
      <c r="D142" t="s">
        <v>297</v>
      </c>
      <c r="E142" t="s">
        <v>36</v>
      </c>
      <c r="F142" t="s">
        <v>37</v>
      </c>
      <c r="G142" t="s">
        <v>2101</v>
      </c>
      <c r="H142" t="s">
        <v>94</v>
      </c>
      <c r="I142" t="s">
        <v>2102</v>
      </c>
      <c r="J142" t="s">
        <v>581</v>
      </c>
      <c r="K142" t="s">
        <v>41</v>
      </c>
      <c r="L142" t="s">
        <v>2103</v>
      </c>
      <c r="M142" t="s">
        <v>2106</v>
      </c>
    </row>
    <row r="143" spans="1:13" x14ac:dyDescent="0.2">
      <c r="A143" t="s">
        <v>2112</v>
      </c>
      <c r="B143" s="5" t="s">
        <v>33</v>
      </c>
      <c r="C143" t="s">
        <v>34</v>
      </c>
      <c r="D143" t="s">
        <v>117</v>
      </c>
      <c r="E143" t="s">
        <v>36</v>
      </c>
      <c r="F143" t="s">
        <v>37</v>
      </c>
      <c r="G143" t="s">
        <v>2113</v>
      </c>
      <c r="H143" t="s">
        <v>94</v>
      </c>
      <c r="I143" t="s">
        <v>2114</v>
      </c>
      <c r="J143" t="s">
        <v>91</v>
      </c>
      <c r="K143" t="s">
        <v>41</v>
      </c>
      <c r="L143" t="s">
        <v>2115</v>
      </c>
      <c r="M143" t="s">
        <v>2118</v>
      </c>
    </row>
    <row r="144" spans="1:13" x14ac:dyDescent="0.2">
      <c r="A144" t="s">
        <v>2161</v>
      </c>
      <c r="B144" s="5" t="s">
        <v>33</v>
      </c>
      <c r="C144" t="s">
        <v>34</v>
      </c>
      <c r="D144" t="s">
        <v>117</v>
      </c>
      <c r="E144" t="s">
        <v>36</v>
      </c>
      <c r="F144" t="s">
        <v>37</v>
      </c>
      <c r="G144" t="s">
        <v>2162</v>
      </c>
      <c r="H144" t="s">
        <v>94</v>
      </c>
      <c r="I144" t="s">
        <v>2163</v>
      </c>
      <c r="J144" t="s">
        <v>164</v>
      </c>
      <c r="K144" t="s">
        <v>41</v>
      </c>
      <c r="L144" t="s">
        <v>2164</v>
      </c>
      <c r="M144" t="s">
        <v>2166</v>
      </c>
    </row>
    <row r="145" spans="1:13" x14ac:dyDescent="0.2">
      <c r="A145" t="s">
        <v>2183</v>
      </c>
      <c r="B145" s="5" t="s">
        <v>45</v>
      </c>
      <c r="C145" t="s">
        <v>34</v>
      </c>
      <c r="D145" t="s">
        <v>258</v>
      </c>
      <c r="E145" t="s">
        <v>36</v>
      </c>
      <c r="F145" t="s">
        <v>37</v>
      </c>
      <c r="G145" t="s">
        <v>2184</v>
      </c>
      <c r="H145" t="s">
        <v>94</v>
      </c>
      <c r="I145" t="s">
        <v>2185</v>
      </c>
      <c r="J145" t="s">
        <v>581</v>
      </c>
      <c r="K145" t="s">
        <v>41</v>
      </c>
      <c r="L145" t="s">
        <v>2186</v>
      </c>
      <c r="M145" t="s">
        <v>2188</v>
      </c>
    </row>
    <row r="146" spans="1:13" x14ac:dyDescent="0.2">
      <c r="A146" t="s">
        <v>2223</v>
      </c>
      <c r="B146" s="5" t="s">
        <v>45</v>
      </c>
      <c r="C146" t="s">
        <v>34</v>
      </c>
      <c r="D146" t="s">
        <v>35</v>
      </c>
      <c r="E146" t="s">
        <v>36</v>
      </c>
      <c r="F146" t="s">
        <v>37</v>
      </c>
      <c r="G146" t="s">
        <v>2224</v>
      </c>
      <c r="H146" t="s">
        <v>94</v>
      </c>
      <c r="I146" t="s">
        <v>2225</v>
      </c>
      <c r="J146" t="s">
        <v>164</v>
      </c>
      <c r="K146" t="s">
        <v>41</v>
      </c>
      <c r="L146" t="s">
        <v>2226</v>
      </c>
      <c r="M146" t="s">
        <v>2230</v>
      </c>
    </row>
    <row r="147" spans="1:13" x14ac:dyDescent="0.2">
      <c r="A147" t="s">
        <v>2239</v>
      </c>
      <c r="B147" s="5" t="s">
        <v>33</v>
      </c>
      <c r="C147" t="s">
        <v>34</v>
      </c>
      <c r="D147" t="s">
        <v>297</v>
      </c>
      <c r="E147" t="s">
        <v>36</v>
      </c>
      <c r="F147" t="s">
        <v>37</v>
      </c>
      <c r="G147" t="s">
        <v>2240</v>
      </c>
      <c r="H147" t="s">
        <v>31</v>
      </c>
      <c r="I147" t="s">
        <v>2241</v>
      </c>
      <c r="J147" t="s">
        <v>164</v>
      </c>
      <c r="K147" t="s">
        <v>41</v>
      </c>
      <c r="L147" t="s">
        <v>2242</v>
      </c>
      <c r="M147" t="s">
        <v>2245</v>
      </c>
    </row>
    <row r="148" spans="1:13" x14ac:dyDescent="0.2">
      <c r="A148" t="s">
        <v>2255</v>
      </c>
      <c r="B148" s="5" t="s">
        <v>45</v>
      </c>
      <c r="C148" t="s">
        <v>34</v>
      </c>
      <c r="D148" t="s">
        <v>258</v>
      </c>
      <c r="E148" t="s">
        <v>36</v>
      </c>
      <c r="F148" t="s">
        <v>37</v>
      </c>
      <c r="G148" t="s">
        <v>2256</v>
      </c>
      <c r="H148" t="s">
        <v>31</v>
      </c>
      <c r="I148" t="s">
        <v>2258</v>
      </c>
      <c r="J148" t="s">
        <v>834</v>
      </c>
      <c r="K148" t="s">
        <v>41</v>
      </c>
      <c r="L148" t="s">
        <v>2259</v>
      </c>
      <c r="M148" t="s">
        <v>2261</v>
      </c>
    </row>
    <row r="149" spans="1:13" x14ac:dyDescent="0.2">
      <c r="A149" t="s">
        <v>2263</v>
      </c>
      <c r="B149" s="5" t="s">
        <v>45</v>
      </c>
      <c r="C149" t="s">
        <v>34</v>
      </c>
      <c r="D149" t="s">
        <v>293</v>
      </c>
      <c r="E149" t="s">
        <v>36</v>
      </c>
      <c r="F149" t="s">
        <v>37</v>
      </c>
      <c r="G149" t="s">
        <v>2264</v>
      </c>
      <c r="H149" t="s">
        <v>31</v>
      </c>
      <c r="I149" t="s">
        <v>2265</v>
      </c>
      <c r="J149" t="s">
        <v>300</v>
      </c>
      <c r="K149" t="s">
        <v>41</v>
      </c>
      <c r="L149" t="s">
        <v>301</v>
      </c>
      <c r="M149" t="s">
        <v>2267</v>
      </c>
    </row>
    <row r="150" spans="1:13" x14ac:dyDescent="0.2">
      <c r="A150" t="s">
        <v>2268</v>
      </c>
      <c r="B150" s="5" t="s">
        <v>45</v>
      </c>
      <c r="C150" t="s">
        <v>34</v>
      </c>
      <c r="D150" t="s">
        <v>341</v>
      </c>
      <c r="E150" t="s">
        <v>36</v>
      </c>
      <c r="F150" t="s">
        <v>37</v>
      </c>
      <c r="G150" t="s">
        <v>2269</v>
      </c>
      <c r="H150" t="s">
        <v>31</v>
      </c>
      <c r="I150" t="s">
        <v>2271</v>
      </c>
      <c r="J150" t="s">
        <v>164</v>
      </c>
      <c r="K150" t="s">
        <v>41</v>
      </c>
      <c r="L150" t="s">
        <v>165</v>
      </c>
      <c r="M150" t="s">
        <v>2275</v>
      </c>
    </row>
    <row r="151" spans="1:13" x14ac:dyDescent="0.2">
      <c r="A151" t="s">
        <v>2281</v>
      </c>
      <c r="B151" s="5" t="s">
        <v>45</v>
      </c>
      <c r="C151" t="s">
        <v>34</v>
      </c>
      <c r="D151" t="s">
        <v>159</v>
      </c>
      <c r="E151" t="s">
        <v>36</v>
      </c>
      <c r="F151" t="s">
        <v>37</v>
      </c>
      <c r="G151" t="s">
        <v>2282</v>
      </c>
      <c r="H151" t="s">
        <v>31</v>
      </c>
      <c r="I151" t="s">
        <v>2284</v>
      </c>
      <c r="J151" t="s">
        <v>164</v>
      </c>
      <c r="K151" t="s">
        <v>41</v>
      </c>
      <c r="L151" t="s">
        <v>165</v>
      </c>
      <c r="M151" t="s">
        <v>2286</v>
      </c>
    </row>
    <row r="152" spans="1:13" x14ac:dyDescent="0.2">
      <c r="A152" t="s">
        <v>2301</v>
      </c>
      <c r="B152" s="5" t="s">
        <v>45</v>
      </c>
      <c r="C152" t="s">
        <v>34</v>
      </c>
      <c r="D152" t="s">
        <v>341</v>
      </c>
      <c r="E152" t="s">
        <v>36</v>
      </c>
      <c r="F152" t="s">
        <v>37</v>
      </c>
      <c r="G152" t="s">
        <v>2302</v>
      </c>
      <c r="H152" t="s">
        <v>31</v>
      </c>
      <c r="I152" t="s">
        <v>2304</v>
      </c>
      <c r="J152" t="s">
        <v>122</v>
      </c>
      <c r="K152" t="s">
        <v>41</v>
      </c>
      <c r="L152" t="s">
        <v>2305</v>
      </c>
      <c r="M152" t="s">
        <v>2306</v>
      </c>
    </row>
    <row r="153" spans="1:13" x14ac:dyDescent="0.2">
      <c r="A153" t="s">
        <v>2307</v>
      </c>
      <c r="B153" s="5" t="s">
        <v>33</v>
      </c>
      <c r="C153" t="s">
        <v>34</v>
      </c>
      <c r="D153" t="s">
        <v>106</v>
      </c>
      <c r="E153" t="s">
        <v>36</v>
      </c>
      <c r="F153" t="s">
        <v>37</v>
      </c>
      <c r="G153" t="s">
        <v>2308</v>
      </c>
      <c r="H153" t="s">
        <v>31</v>
      </c>
      <c r="I153" t="s">
        <v>2311</v>
      </c>
      <c r="J153" t="s">
        <v>164</v>
      </c>
      <c r="K153" t="s">
        <v>41</v>
      </c>
      <c r="L153" t="s">
        <v>2312</v>
      </c>
      <c r="M153" t="s">
        <v>2315</v>
      </c>
    </row>
    <row r="154" spans="1:13" x14ac:dyDescent="0.2">
      <c r="A154" t="s">
        <v>2327</v>
      </c>
      <c r="B154" s="5" t="s">
        <v>2207</v>
      </c>
      <c r="C154" t="s">
        <v>96</v>
      </c>
      <c r="D154" t="s">
        <v>1732</v>
      </c>
      <c r="E154" t="s">
        <v>36</v>
      </c>
      <c r="F154" t="s">
        <v>37</v>
      </c>
      <c r="G154" t="s">
        <v>2328</v>
      </c>
      <c r="H154" t="s">
        <v>31</v>
      </c>
      <c r="I154" t="s">
        <v>2329</v>
      </c>
      <c r="J154" t="s">
        <v>51</v>
      </c>
      <c r="K154" t="s">
        <v>41</v>
      </c>
      <c r="L154" t="s">
        <v>2330</v>
      </c>
      <c r="M154" t="s">
        <v>2332</v>
      </c>
    </row>
    <row r="155" spans="1:13" x14ac:dyDescent="0.2">
      <c r="A155" t="s">
        <v>2343</v>
      </c>
      <c r="B155" s="5" t="s">
        <v>241</v>
      </c>
      <c r="C155" t="s">
        <v>34</v>
      </c>
      <c r="D155" t="s">
        <v>293</v>
      </c>
      <c r="E155" t="s">
        <v>36</v>
      </c>
      <c r="F155" t="s">
        <v>37</v>
      </c>
      <c r="G155" t="s">
        <v>2344</v>
      </c>
      <c r="H155" t="s">
        <v>31</v>
      </c>
      <c r="I155" t="s">
        <v>2345</v>
      </c>
      <c r="J155" t="s">
        <v>209</v>
      </c>
      <c r="K155" t="s">
        <v>41</v>
      </c>
      <c r="L155" t="s">
        <v>2346</v>
      </c>
      <c r="M155" t="s">
        <v>2349</v>
      </c>
    </row>
    <row r="156" spans="1:13" x14ac:dyDescent="0.2">
      <c r="A156" t="s">
        <v>2350</v>
      </c>
      <c r="B156" s="5" t="s">
        <v>45</v>
      </c>
      <c r="C156" t="s">
        <v>34</v>
      </c>
      <c r="D156" t="s">
        <v>341</v>
      </c>
      <c r="E156" t="s">
        <v>36</v>
      </c>
      <c r="F156" t="s">
        <v>37</v>
      </c>
      <c r="G156" t="s">
        <v>2351</v>
      </c>
      <c r="H156" t="s">
        <v>31</v>
      </c>
      <c r="I156" t="s">
        <v>2353</v>
      </c>
      <c r="J156" t="s">
        <v>164</v>
      </c>
      <c r="K156" t="s">
        <v>41</v>
      </c>
      <c r="L156" t="s">
        <v>165</v>
      </c>
      <c r="M156" t="s">
        <v>2355</v>
      </c>
    </row>
    <row r="157" spans="1:13" x14ac:dyDescent="0.2">
      <c r="A157" t="s">
        <v>2366</v>
      </c>
      <c r="B157" s="5" t="s">
        <v>45</v>
      </c>
      <c r="C157" t="s">
        <v>34</v>
      </c>
      <c r="D157" t="s">
        <v>179</v>
      </c>
      <c r="E157" t="s">
        <v>36</v>
      </c>
      <c r="F157" t="s">
        <v>37</v>
      </c>
      <c r="G157" t="s">
        <v>2367</v>
      </c>
      <c r="H157" t="s">
        <v>31</v>
      </c>
      <c r="I157" t="s">
        <v>2368</v>
      </c>
      <c r="J157" t="s">
        <v>122</v>
      </c>
      <c r="K157" t="s">
        <v>41</v>
      </c>
      <c r="L157" t="s">
        <v>2369</v>
      </c>
      <c r="M157" t="s">
        <v>2373</v>
      </c>
    </row>
    <row r="158" spans="1:13" x14ac:dyDescent="0.2">
      <c r="A158" t="s">
        <v>2393</v>
      </c>
      <c r="B158" s="5" t="s">
        <v>33</v>
      </c>
      <c r="C158" t="s">
        <v>34</v>
      </c>
      <c r="D158" t="s">
        <v>66</v>
      </c>
      <c r="E158" t="s">
        <v>36</v>
      </c>
      <c r="F158" t="s">
        <v>86</v>
      </c>
      <c r="G158" t="s">
        <v>2394</v>
      </c>
      <c r="H158" t="s">
        <v>31</v>
      </c>
      <c r="I158" t="s">
        <v>2396</v>
      </c>
      <c r="J158" t="s">
        <v>51</v>
      </c>
      <c r="K158" t="s">
        <v>41</v>
      </c>
      <c r="L158" t="s">
        <v>2397</v>
      </c>
      <c r="M158" t="s">
        <v>2399</v>
      </c>
    </row>
    <row r="159" spans="1:13" x14ac:dyDescent="0.2">
      <c r="A159" t="s">
        <v>2400</v>
      </c>
      <c r="B159" s="5" t="s">
        <v>33</v>
      </c>
      <c r="C159" t="s">
        <v>34</v>
      </c>
      <c r="D159" t="s">
        <v>297</v>
      </c>
      <c r="E159" t="s">
        <v>36</v>
      </c>
      <c r="F159" t="s">
        <v>37</v>
      </c>
      <c r="G159" t="s">
        <v>2101</v>
      </c>
      <c r="H159" t="s">
        <v>94</v>
      </c>
      <c r="I159" t="s">
        <v>2102</v>
      </c>
      <c r="J159" t="s">
        <v>581</v>
      </c>
      <c r="K159" t="s">
        <v>41</v>
      </c>
      <c r="L159" t="s">
        <v>2103</v>
      </c>
      <c r="M159" t="s">
        <v>2106</v>
      </c>
    </row>
    <row r="160" spans="1:13" x14ac:dyDescent="0.2">
      <c r="A160" t="s">
        <v>2401</v>
      </c>
      <c r="B160" s="5" t="s">
        <v>33</v>
      </c>
      <c r="C160" t="s">
        <v>34</v>
      </c>
      <c r="D160" t="s">
        <v>297</v>
      </c>
      <c r="E160" t="s">
        <v>36</v>
      </c>
      <c r="F160" t="s">
        <v>37</v>
      </c>
      <c r="G160" t="s">
        <v>2402</v>
      </c>
      <c r="H160" t="s">
        <v>31</v>
      </c>
      <c r="I160" t="s">
        <v>2403</v>
      </c>
      <c r="J160" t="s">
        <v>2404</v>
      </c>
      <c r="K160" t="s">
        <v>41</v>
      </c>
      <c r="L160" t="s">
        <v>2405</v>
      </c>
      <c r="M160" t="s">
        <v>2407</v>
      </c>
    </row>
    <row r="161" spans="1:13" x14ac:dyDescent="0.2">
      <c r="A161" t="s">
        <v>2409</v>
      </c>
      <c r="B161" s="5" t="s">
        <v>33</v>
      </c>
      <c r="C161" t="s">
        <v>34</v>
      </c>
      <c r="D161" t="s">
        <v>297</v>
      </c>
      <c r="E161" t="s">
        <v>36</v>
      </c>
      <c r="F161" t="s">
        <v>37</v>
      </c>
      <c r="G161" t="s">
        <v>2101</v>
      </c>
      <c r="H161" t="s">
        <v>94</v>
      </c>
      <c r="I161" t="s">
        <v>2102</v>
      </c>
      <c r="J161" t="s">
        <v>581</v>
      </c>
      <c r="K161" t="s">
        <v>41</v>
      </c>
      <c r="L161" t="s">
        <v>2103</v>
      </c>
      <c r="M161" t="s">
        <v>2106</v>
      </c>
    </row>
    <row r="162" spans="1:13" x14ac:dyDescent="0.2">
      <c r="A162" t="s">
        <v>2410</v>
      </c>
      <c r="B162" s="5" t="s">
        <v>33</v>
      </c>
      <c r="C162" t="s">
        <v>34</v>
      </c>
      <c r="D162" t="s">
        <v>323</v>
      </c>
      <c r="E162" t="s">
        <v>36</v>
      </c>
      <c r="F162" t="s">
        <v>37</v>
      </c>
      <c r="G162" t="s">
        <v>2411</v>
      </c>
      <c r="H162" t="s">
        <v>31</v>
      </c>
      <c r="I162" t="s">
        <v>2412</v>
      </c>
      <c r="J162" t="s">
        <v>541</v>
      </c>
      <c r="K162" t="s">
        <v>41</v>
      </c>
      <c r="L162" t="s">
        <v>2413</v>
      </c>
      <c r="M162" t="s">
        <v>2417</v>
      </c>
    </row>
    <row r="163" spans="1:13" x14ac:dyDescent="0.2">
      <c r="A163" t="s">
        <v>2434</v>
      </c>
      <c r="B163" s="5" t="s">
        <v>33</v>
      </c>
      <c r="C163" t="s">
        <v>34</v>
      </c>
      <c r="D163" t="s">
        <v>297</v>
      </c>
      <c r="E163" t="s">
        <v>36</v>
      </c>
      <c r="F163" t="s">
        <v>37</v>
      </c>
      <c r="G163" t="s">
        <v>2402</v>
      </c>
      <c r="H163" t="s">
        <v>31</v>
      </c>
      <c r="I163" t="s">
        <v>2435</v>
      </c>
      <c r="J163" t="s">
        <v>209</v>
      </c>
      <c r="K163" t="s">
        <v>41</v>
      </c>
      <c r="L163" t="s">
        <v>210</v>
      </c>
      <c r="M163" t="s">
        <v>2407</v>
      </c>
    </row>
    <row r="164" spans="1:13" x14ac:dyDescent="0.2">
      <c r="A164" t="s">
        <v>2436</v>
      </c>
      <c r="B164" s="5" t="s">
        <v>33</v>
      </c>
      <c r="C164" t="s">
        <v>34</v>
      </c>
      <c r="D164" t="s">
        <v>297</v>
      </c>
      <c r="E164" t="s">
        <v>36</v>
      </c>
      <c r="F164" t="s">
        <v>37</v>
      </c>
      <c r="G164" t="s">
        <v>2402</v>
      </c>
      <c r="H164" t="s">
        <v>31</v>
      </c>
      <c r="I164" t="s">
        <v>2403</v>
      </c>
      <c r="J164" t="s">
        <v>2404</v>
      </c>
      <c r="K164" t="s">
        <v>41</v>
      </c>
      <c r="L164" t="s">
        <v>2405</v>
      </c>
      <c r="M164" t="s">
        <v>2407</v>
      </c>
    </row>
    <row r="165" spans="1:13" x14ac:dyDescent="0.2">
      <c r="A165" t="s">
        <v>2437</v>
      </c>
      <c r="B165" s="5" t="s">
        <v>33</v>
      </c>
      <c r="C165" t="s">
        <v>34</v>
      </c>
      <c r="D165" t="s">
        <v>179</v>
      </c>
      <c r="E165" t="s">
        <v>36</v>
      </c>
      <c r="F165" t="s">
        <v>37</v>
      </c>
      <c r="G165" t="s">
        <v>2438</v>
      </c>
      <c r="H165" t="s">
        <v>31</v>
      </c>
      <c r="I165" t="s">
        <v>2440</v>
      </c>
      <c r="J165" t="s">
        <v>164</v>
      </c>
      <c r="K165" t="s">
        <v>41</v>
      </c>
      <c r="L165" t="s">
        <v>317</v>
      </c>
      <c r="M165" t="s">
        <v>2444</v>
      </c>
    </row>
    <row r="166" spans="1:13" x14ac:dyDescent="0.2">
      <c r="A166" t="s">
        <v>2445</v>
      </c>
      <c r="B166" s="5" t="s">
        <v>33</v>
      </c>
      <c r="C166" t="s">
        <v>34</v>
      </c>
      <c r="D166" t="s">
        <v>127</v>
      </c>
      <c r="E166" t="s">
        <v>36</v>
      </c>
      <c r="F166" t="s">
        <v>37</v>
      </c>
      <c r="G166" t="s">
        <v>2446</v>
      </c>
      <c r="H166" t="s">
        <v>31</v>
      </c>
      <c r="I166" t="s">
        <v>2449</v>
      </c>
      <c r="J166" t="s">
        <v>164</v>
      </c>
      <c r="K166" t="s">
        <v>41</v>
      </c>
      <c r="L166" t="s">
        <v>2450</v>
      </c>
      <c r="M166" t="s">
        <v>2452</v>
      </c>
    </row>
    <row r="167" spans="1:13" x14ac:dyDescent="0.2">
      <c r="A167" t="s">
        <v>2454</v>
      </c>
      <c r="B167" s="5" t="s">
        <v>45</v>
      </c>
      <c r="C167" t="s">
        <v>34</v>
      </c>
      <c r="D167" t="s">
        <v>1119</v>
      </c>
      <c r="E167" t="s">
        <v>36</v>
      </c>
      <c r="F167" t="s">
        <v>37</v>
      </c>
      <c r="G167" t="s">
        <v>2455</v>
      </c>
      <c r="H167" t="s">
        <v>31</v>
      </c>
      <c r="I167" t="s">
        <v>2458</v>
      </c>
      <c r="J167" t="s">
        <v>2459</v>
      </c>
      <c r="K167" t="s">
        <v>41</v>
      </c>
      <c r="L167" t="s">
        <v>2460</v>
      </c>
      <c r="M167" t="s">
        <v>2462</v>
      </c>
    </row>
    <row r="168" spans="1:13" x14ac:dyDescent="0.2">
      <c r="A168" t="s">
        <v>2477</v>
      </c>
      <c r="B168" s="5" t="s">
        <v>45</v>
      </c>
      <c r="C168" t="s">
        <v>34</v>
      </c>
      <c r="D168" t="s">
        <v>35</v>
      </c>
      <c r="E168" t="s">
        <v>36</v>
      </c>
      <c r="F168" t="s">
        <v>37</v>
      </c>
      <c r="G168" t="s">
        <v>2478</v>
      </c>
      <c r="H168" t="s">
        <v>31</v>
      </c>
      <c r="I168" t="s">
        <v>2481</v>
      </c>
      <c r="J168" t="s">
        <v>235</v>
      </c>
      <c r="K168" t="s">
        <v>41</v>
      </c>
      <c r="L168" t="s">
        <v>2482</v>
      </c>
      <c r="M168" t="s">
        <v>2485</v>
      </c>
    </row>
    <row r="169" spans="1:13" x14ac:dyDescent="0.2">
      <c r="A169" t="s">
        <v>2494</v>
      </c>
      <c r="B169" s="5" t="s">
        <v>33</v>
      </c>
      <c r="C169" t="s">
        <v>34</v>
      </c>
      <c r="D169" t="s">
        <v>323</v>
      </c>
      <c r="E169" t="s">
        <v>36</v>
      </c>
      <c r="F169" t="s">
        <v>37</v>
      </c>
      <c r="G169" t="s">
        <v>2495</v>
      </c>
      <c r="H169" t="s">
        <v>31</v>
      </c>
      <c r="I169" t="s">
        <v>2498</v>
      </c>
      <c r="J169" t="s">
        <v>834</v>
      </c>
      <c r="K169" t="s">
        <v>41</v>
      </c>
      <c r="L169" t="s">
        <v>874</v>
      </c>
      <c r="M169" t="s">
        <v>2500</v>
      </c>
    </row>
    <row r="170" spans="1:13" x14ac:dyDescent="0.2">
      <c r="A170" t="s">
        <v>2510</v>
      </c>
      <c r="B170" s="5" t="s">
        <v>33</v>
      </c>
      <c r="C170" t="s">
        <v>34</v>
      </c>
      <c r="D170" t="s">
        <v>189</v>
      </c>
      <c r="E170" t="s">
        <v>36</v>
      </c>
      <c r="F170" t="s">
        <v>37</v>
      </c>
      <c r="G170" t="s">
        <v>2511</v>
      </c>
      <c r="H170" t="s">
        <v>31</v>
      </c>
      <c r="I170" t="s">
        <v>2513</v>
      </c>
      <c r="J170" t="s">
        <v>931</v>
      </c>
      <c r="K170" t="s">
        <v>41</v>
      </c>
      <c r="L170" t="s">
        <v>2514</v>
      </c>
      <c r="M170" t="s">
        <v>2515</v>
      </c>
    </row>
    <row r="171" spans="1:13" x14ac:dyDescent="0.2">
      <c r="A171" t="s">
        <v>2516</v>
      </c>
      <c r="B171" s="5" t="s">
        <v>33</v>
      </c>
      <c r="C171" t="s">
        <v>34</v>
      </c>
      <c r="D171" t="s">
        <v>179</v>
      </c>
      <c r="E171" t="s">
        <v>36</v>
      </c>
      <c r="F171" t="s">
        <v>86</v>
      </c>
      <c r="G171" t="s">
        <v>2517</v>
      </c>
      <c r="H171" t="s">
        <v>31</v>
      </c>
      <c r="I171" t="s">
        <v>2519</v>
      </c>
      <c r="J171" t="s">
        <v>227</v>
      </c>
      <c r="K171" t="s">
        <v>41</v>
      </c>
      <c r="L171" t="s">
        <v>2520</v>
      </c>
      <c r="M171" t="s">
        <v>2522</v>
      </c>
    </row>
    <row r="172" spans="1:13" x14ac:dyDescent="0.2">
      <c r="A172" t="s">
        <v>2523</v>
      </c>
      <c r="B172" s="5" t="s">
        <v>45</v>
      </c>
      <c r="C172" t="s">
        <v>34</v>
      </c>
      <c r="D172" t="s">
        <v>323</v>
      </c>
      <c r="E172" t="s">
        <v>36</v>
      </c>
      <c r="F172" t="s">
        <v>37</v>
      </c>
      <c r="G172" t="s">
        <v>2524</v>
      </c>
      <c r="H172" t="s">
        <v>31</v>
      </c>
      <c r="I172" t="s">
        <v>2527</v>
      </c>
      <c r="J172" t="s">
        <v>71</v>
      </c>
      <c r="K172" t="s">
        <v>41</v>
      </c>
      <c r="L172" t="s">
        <v>2062</v>
      </c>
      <c r="M172" t="s">
        <v>2529</v>
      </c>
    </row>
    <row r="173" spans="1:13" x14ac:dyDescent="0.2">
      <c r="A173" t="s">
        <v>2531</v>
      </c>
      <c r="B173" s="5" t="s">
        <v>33</v>
      </c>
      <c r="C173" t="s">
        <v>34</v>
      </c>
      <c r="D173" t="s">
        <v>179</v>
      </c>
      <c r="E173" t="s">
        <v>36</v>
      </c>
      <c r="F173" t="s">
        <v>37</v>
      </c>
      <c r="G173" t="s">
        <v>2532</v>
      </c>
      <c r="H173" t="s">
        <v>31</v>
      </c>
      <c r="I173" t="s">
        <v>2534</v>
      </c>
      <c r="J173" t="s">
        <v>1536</v>
      </c>
      <c r="K173" t="s">
        <v>41</v>
      </c>
      <c r="L173" t="s">
        <v>2535</v>
      </c>
      <c r="M173" t="s">
        <v>2537</v>
      </c>
    </row>
    <row r="174" spans="1:13" x14ac:dyDescent="0.2">
      <c r="A174" t="s">
        <v>2538</v>
      </c>
      <c r="B174" s="5" t="s">
        <v>45</v>
      </c>
      <c r="C174" t="s">
        <v>34</v>
      </c>
      <c r="D174" t="s">
        <v>341</v>
      </c>
      <c r="E174" t="s">
        <v>36</v>
      </c>
      <c r="F174" t="s">
        <v>37</v>
      </c>
      <c r="G174" t="s">
        <v>2539</v>
      </c>
      <c r="H174" t="s">
        <v>31</v>
      </c>
      <c r="I174" t="s">
        <v>2541</v>
      </c>
      <c r="J174" t="s">
        <v>164</v>
      </c>
      <c r="K174" t="s">
        <v>41</v>
      </c>
      <c r="L174" t="s">
        <v>2542</v>
      </c>
      <c r="M174" t="s">
        <v>2544</v>
      </c>
    </row>
    <row r="175" spans="1:13" x14ac:dyDescent="0.2">
      <c r="A175" t="s">
        <v>2553</v>
      </c>
      <c r="B175" s="5" t="s">
        <v>33</v>
      </c>
      <c r="C175" t="s">
        <v>34</v>
      </c>
      <c r="D175" t="s">
        <v>66</v>
      </c>
      <c r="E175" t="s">
        <v>36</v>
      </c>
      <c r="F175" t="s">
        <v>37</v>
      </c>
      <c r="G175" t="s">
        <v>2554</v>
      </c>
      <c r="H175" t="s">
        <v>31</v>
      </c>
      <c r="I175" t="s">
        <v>2556</v>
      </c>
      <c r="J175" t="s">
        <v>235</v>
      </c>
      <c r="K175" t="s">
        <v>41</v>
      </c>
      <c r="L175" t="s">
        <v>497</v>
      </c>
      <c r="M175" t="s">
        <v>2558</v>
      </c>
    </row>
    <row r="176" spans="1:13" x14ac:dyDescent="0.2">
      <c r="A176" t="s">
        <v>2559</v>
      </c>
      <c r="B176" s="5" t="s">
        <v>45</v>
      </c>
      <c r="C176" t="s">
        <v>34</v>
      </c>
      <c r="D176" t="s">
        <v>159</v>
      </c>
      <c r="E176" t="s">
        <v>36</v>
      </c>
      <c r="F176" t="s">
        <v>37</v>
      </c>
      <c r="G176" t="s">
        <v>2560</v>
      </c>
      <c r="H176" t="s">
        <v>31</v>
      </c>
      <c r="I176" t="s">
        <v>2563</v>
      </c>
      <c r="J176" t="s">
        <v>541</v>
      </c>
      <c r="K176" t="s">
        <v>41</v>
      </c>
      <c r="L176" t="s">
        <v>542</v>
      </c>
      <c r="M176" t="s">
        <v>2566</v>
      </c>
    </row>
    <row r="177" spans="1:13" x14ac:dyDescent="0.2">
      <c r="A177" t="s">
        <v>2578</v>
      </c>
      <c r="B177" s="5" t="s">
        <v>45</v>
      </c>
      <c r="C177" t="s">
        <v>34</v>
      </c>
      <c r="D177" t="s">
        <v>323</v>
      </c>
      <c r="E177" t="s">
        <v>36</v>
      </c>
      <c r="F177" t="s">
        <v>37</v>
      </c>
      <c r="G177" t="s">
        <v>2579</v>
      </c>
      <c r="H177" t="s">
        <v>31</v>
      </c>
      <c r="I177" t="s">
        <v>2580</v>
      </c>
      <c r="J177" t="s">
        <v>164</v>
      </c>
      <c r="K177" t="s">
        <v>41</v>
      </c>
      <c r="L177" t="s">
        <v>165</v>
      </c>
      <c r="M177" t="s">
        <v>2583</v>
      </c>
    </row>
    <row r="178" spans="1:13" x14ac:dyDescent="0.2">
      <c r="A178" t="s">
        <v>2584</v>
      </c>
      <c r="B178" s="5" t="s">
        <v>45</v>
      </c>
      <c r="C178" t="s">
        <v>34</v>
      </c>
      <c r="D178" t="s">
        <v>159</v>
      </c>
      <c r="E178" t="s">
        <v>36</v>
      </c>
      <c r="F178" t="s">
        <v>37</v>
      </c>
      <c r="G178" t="s">
        <v>2585</v>
      </c>
      <c r="H178" t="s">
        <v>31</v>
      </c>
      <c r="I178" t="s">
        <v>2587</v>
      </c>
      <c r="J178" t="s">
        <v>227</v>
      </c>
      <c r="K178" t="s">
        <v>41</v>
      </c>
      <c r="L178" t="s">
        <v>228</v>
      </c>
      <c r="M178" t="s">
        <v>2589</v>
      </c>
    </row>
    <row r="179" spans="1:13" x14ac:dyDescent="0.2">
      <c r="A179" t="s">
        <v>2605</v>
      </c>
      <c r="B179" s="5" t="s">
        <v>33</v>
      </c>
      <c r="C179" t="s">
        <v>34</v>
      </c>
      <c r="D179" t="s">
        <v>323</v>
      </c>
      <c r="E179" t="s">
        <v>36</v>
      </c>
      <c r="F179" t="s">
        <v>37</v>
      </c>
      <c r="G179" t="s">
        <v>2606</v>
      </c>
      <c r="H179" t="s">
        <v>31</v>
      </c>
      <c r="I179" t="s">
        <v>2609</v>
      </c>
      <c r="J179" t="s">
        <v>164</v>
      </c>
      <c r="K179" t="s">
        <v>41</v>
      </c>
      <c r="L179" t="s">
        <v>2610</v>
      </c>
      <c r="M179" t="s">
        <v>2611</v>
      </c>
    </row>
    <row r="180" spans="1:13" x14ac:dyDescent="0.2">
      <c r="A180" t="s">
        <v>2612</v>
      </c>
      <c r="B180" s="5" t="s">
        <v>45</v>
      </c>
      <c r="C180" t="s">
        <v>34</v>
      </c>
      <c r="D180" t="s">
        <v>106</v>
      </c>
      <c r="E180" t="s">
        <v>36</v>
      </c>
      <c r="F180" t="s">
        <v>37</v>
      </c>
      <c r="G180" t="s">
        <v>2613</v>
      </c>
      <c r="H180" t="s">
        <v>31</v>
      </c>
      <c r="I180" t="s">
        <v>2616</v>
      </c>
      <c r="J180" t="s">
        <v>164</v>
      </c>
      <c r="K180" t="s">
        <v>41</v>
      </c>
      <c r="L180" t="s">
        <v>2617</v>
      </c>
      <c r="M180" t="s">
        <v>2619</v>
      </c>
    </row>
    <row r="181" spans="1:13" x14ac:dyDescent="0.2">
      <c r="A181" t="s">
        <v>2620</v>
      </c>
      <c r="B181" s="5" t="s">
        <v>45</v>
      </c>
      <c r="C181" t="s">
        <v>34</v>
      </c>
      <c r="D181" t="s">
        <v>117</v>
      </c>
      <c r="E181" t="s">
        <v>36</v>
      </c>
      <c r="F181" t="s">
        <v>37</v>
      </c>
      <c r="G181" t="s">
        <v>2621</v>
      </c>
      <c r="H181" t="s">
        <v>31</v>
      </c>
      <c r="I181" t="s">
        <v>2624</v>
      </c>
      <c r="J181" t="s">
        <v>164</v>
      </c>
      <c r="K181" t="s">
        <v>41</v>
      </c>
      <c r="L181" t="s">
        <v>2625</v>
      </c>
      <c r="M181" t="s">
        <v>2628</v>
      </c>
    </row>
    <row r="182" spans="1:13" x14ac:dyDescent="0.2">
      <c r="A182" t="s">
        <v>2629</v>
      </c>
      <c r="B182" s="5" t="s">
        <v>33</v>
      </c>
      <c r="C182" t="s">
        <v>34</v>
      </c>
      <c r="D182" t="s">
        <v>341</v>
      </c>
      <c r="E182" t="s">
        <v>36</v>
      </c>
      <c r="F182" t="s">
        <v>37</v>
      </c>
      <c r="G182" t="s">
        <v>2630</v>
      </c>
      <c r="H182" t="s">
        <v>31</v>
      </c>
      <c r="I182" t="s">
        <v>2633</v>
      </c>
      <c r="J182" t="s">
        <v>164</v>
      </c>
      <c r="K182" t="s">
        <v>41</v>
      </c>
      <c r="L182" t="s">
        <v>317</v>
      </c>
      <c r="M182" t="s">
        <v>2635</v>
      </c>
    </row>
    <row r="183" spans="1:13" x14ac:dyDescent="0.2">
      <c r="A183" t="s">
        <v>2636</v>
      </c>
      <c r="B183" s="5" t="s">
        <v>33</v>
      </c>
      <c r="C183" t="s">
        <v>34</v>
      </c>
      <c r="D183" t="s">
        <v>189</v>
      </c>
      <c r="E183" t="s">
        <v>36</v>
      </c>
      <c r="F183" t="s">
        <v>37</v>
      </c>
      <c r="G183" t="s">
        <v>2637</v>
      </c>
      <c r="H183" t="s">
        <v>31</v>
      </c>
      <c r="I183" t="s">
        <v>2640</v>
      </c>
      <c r="J183" t="s">
        <v>263</v>
      </c>
      <c r="K183" t="s">
        <v>41</v>
      </c>
      <c r="L183" t="s">
        <v>2641</v>
      </c>
      <c r="M183" t="s">
        <v>2642</v>
      </c>
    </row>
    <row r="184" spans="1:13" x14ac:dyDescent="0.2">
      <c r="A184" t="s">
        <v>2643</v>
      </c>
      <c r="B184" s="5" t="s">
        <v>45</v>
      </c>
      <c r="C184" t="s">
        <v>34</v>
      </c>
      <c r="D184" t="s">
        <v>159</v>
      </c>
      <c r="E184" t="s">
        <v>36</v>
      </c>
      <c r="F184" t="s">
        <v>37</v>
      </c>
      <c r="G184" t="s">
        <v>2644</v>
      </c>
      <c r="H184" t="s">
        <v>31</v>
      </c>
      <c r="I184" t="s">
        <v>2647</v>
      </c>
      <c r="J184" t="s">
        <v>164</v>
      </c>
      <c r="K184" t="s">
        <v>41</v>
      </c>
      <c r="L184" t="s">
        <v>317</v>
      </c>
      <c r="M184" t="s">
        <v>2649</v>
      </c>
    </row>
    <row r="185" spans="1:13" x14ac:dyDescent="0.2">
      <c r="A185" t="s">
        <v>2660</v>
      </c>
      <c r="B185" s="5" t="s">
        <v>45</v>
      </c>
      <c r="C185" t="s">
        <v>34</v>
      </c>
      <c r="D185" t="s">
        <v>46</v>
      </c>
      <c r="E185" t="s">
        <v>36</v>
      </c>
      <c r="F185" t="s">
        <v>37</v>
      </c>
      <c r="G185" t="s">
        <v>2661</v>
      </c>
      <c r="H185" t="s">
        <v>31</v>
      </c>
      <c r="I185" t="s">
        <v>2664</v>
      </c>
      <c r="J185" t="s">
        <v>1904</v>
      </c>
      <c r="K185" t="s">
        <v>41</v>
      </c>
      <c r="L185" t="s">
        <v>2665</v>
      </c>
      <c r="M185" t="s">
        <v>2667</v>
      </c>
    </row>
    <row r="186" spans="1:13" x14ac:dyDescent="0.2">
      <c r="A186" t="s">
        <v>2676</v>
      </c>
      <c r="B186" s="5" t="s">
        <v>33</v>
      </c>
      <c r="C186" t="s">
        <v>34</v>
      </c>
      <c r="D186" t="s">
        <v>297</v>
      </c>
      <c r="E186" t="s">
        <v>36</v>
      </c>
      <c r="F186" t="s">
        <v>37</v>
      </c>
      <c r="G186" t="s">
        <v>1752</v>
      </c>
      <c r="H186" t="s">
        <v>31</v>
      </c>
      <c r="I186" t="s">
        <v>2677</v>
      </c>
      <c r="J186" t="s">
        <v>164</v>
      </c>
      <c r="K186" t="s">
        <v>41</v>
      </c>
      <c r="L186" t="s">
        <v>165</v>
      </c>
      <c r="M186" t="s">
        <v>1754</v>
      </c>
    </row>
    <row r="187" spans="1:13" x14ac:dyDescent="0.2">
      <c r="A187" t="s">
        <v>2678</v>
      </c>
      <c r="B187" s="5" t="s">
        <v>33</v>
      </c>
      <c r="C187" t="s">
        <v>34</v>
      </c>
      <c r="D187" t="s">
        <v>159</v>
      </c>
      <c r="E187" t="s">
        <v>36</v>
      </c>
      <c r="F187" t="s">
        <v>86</v>
      </c>
      <c r="G187" t="s">
        <v>2679</v>
      </c>
      <c r="H187" t="s">
        <v>31</v>
      </c>
      <c r="I187" t="s">
        <v>2682</v>
      </c>
      <c r="J187" t="s">
        <v>1222</v>
      </c>
      <c r="K187" t="s">
        <v>41</v>
      </c>
      <c r="L187" t="s">
        <v>2683</v>
      </c>
      <c r="M187" t="s">
        <v>2684</v>
      </c>
    </row>
    <row r="188" spans="1:13" x14ac:dyDescent="0.2">
      <c r="A188" t="s">
        <v>2694</v>
      </c>
      <c r="B188" s="5" t="s">
        <v>33</v>
      </c>
      <c r="C188" t="s">
        <v>34</v>
      </c>
      <c r="D188" t="s">
        <v>323</v>
      </c>
      <c r="E188" t="s">
        <v>36</v>
      </c>
      <c r="F188" t="s">
        <v>37</v>
      </c>
      <c r="G188" t="s">
        <v>2695</v>
      </c>
      <c r="H188" t="s">
        <v>31</v>
      </c>
      <c r="I188" t="s">
        <v>2697</v>
      </c>
      <c r="J188" t="s">
        <v>51</v>
      </c>
      <c r="K188" t="s">
        <v>41</v>
      </c>
      <c r="L188" t="s">
        <v>2698</v>
      </c>
      <c r="M188" t="s">
        <v>2700</v>
      </c>
    </row>
    <row r="189" spans="1:13" x14ac:dyDescent="0.2">
      <c r="A189" t="s">
        <v>2710</v>
      </c>
      <c r="B189" s="5" t="s">
        <v>33</v>
      </c>
      <c r="C189" t="s">
        <v>34</v>
      </c>
      <c r="D189" t="s">
        <v>323</v>
      </c>
      <c r="E189" t="s">
        <v>36</v>
      </c>
      <c r="F189" t="s">
        <v>37</v>
      </c>
      <c r="G189" t="s">
        <v>2711</v>
      </c>
      <c r="H189" t="s">
        <v>31</v>
      </c>
      <c r="I189" t="s">
        <v>2713</v>
      </c>
      <c r="J189" t="s">
        <v>227</v>
      </c>
      <c r="K189" t="s">
        <v>41</v>
      </c>
      <c r="L189" t="s">
        <v>2714</v>
      </c>
      <c r="M189" t="s">
        <v>2716</v>
      </c>
    </row>
    <row r="190" spans="1:13" x14ac:dyDescent="0.2">
      <c r="A190" t="s">
        <v>2724</v>
      </c>
      <c r="B190" s="5" t="s">
        <v>33</v>
      </c>
      <c r="C190" t="s">
        <v>34</v>
      </c>
      <c r="D190" t="s">
        <v>297</v>
      </c>
      <c r="E190" t="s">
        <v>36</v>
      </c>
      <c r="F190" t="s">
        <v>37</v>
      </c>
      <c r="G190" t="s">
        <v>1967</v>
      </c>
      <c r="H190" t="s">
        <v>94</v>
      </c>
      <c r="I190" t="s">
        <v>478</v>
      </c>
      <c r="J190" t="s">
        <v>164</v>
      </c>
      <c r="K190" t="s">
        <v>41</v>
      </c>
      <c r="L190" t="s">
        <v>479</v>
      </c>
      <c r="M190" t="s">
        <v>481</v>
      </c>
    </row>
    <row r="191" spans="1:13" x14ac:dyDescent="0.2">
      <c r="A191" t="s">
        <v>2726</v>
      </c>
      <c r="B191" s="5" t="s">
        <v>33</v>
      </c>
      <c r="C191" t="s">
        <v>34</v>
      </c>
      <c r="D191" t="s">
        <v>297</v>
      </c>
      <c r="E191" t="s">
        <v>36</v>
      </c>
      <c r="F191" t="s">
        <v>37</v>
      </c>
      <c r="G191" t="s">
        <v>2101</v>
      </c>
      <c r="H191" t="s">
        <v>94</v>
      </c>
      <c r="I191" t="s">
        <v>2102</v>
      </c>
      <c r="J191" t="s">
        <v>581</v>
      </c>
      <c r="K191" t="s">
        <v>41</v>
      </c>
      <c r="L191" t="s">
        <v>2103</v>
      </c>
      <c r="M191" t="s">
        <v>2106</v>
      </c>
    </row>
    <row r="192" spans="1:13" x14ac:dyDescent="0.2">
      <c r="A192" t="s">
        <v>2727</v>
      </c>
      <c r="B192" s="5" t="s">
        <v>241</v>
      </c>
      <c r="C192" t="s">
        <v>34</v>
      </c>
      <c r="D192" t="s">
        <v>285</v>
      </c>
      <c r="E192" t="s">
        <v>36</v>
      </c>
      <c r="F192" t="s">
        <v>37</v>
      </c>
      <c r="G192" t="s">
        <v>2728</v>
      </c>
      <c r="H192" t="s">
        <v>31</v>
      </c>
      <c r="I192" t="s">
        <v>2729</v>
      </c>
      <c r="J192" t="s">
        <v>581</v>
      </c>
      <c r="K192" t="s">
        <v>2730</v>
      </c>
      <c r="L192" t="s">
        <v>2731</v>
      </c>
      <c r="M192" t="s">
        <v>2733</v>
      </c>
    </row>
    <row r="193" spans="1:13" x14ac:dyDescent="0.2">
      <c r="A193" t="s">
        <v>2734</v>
      </c>
      <c r="B193" s="5" t="s">
        <v>33</v>
      </c>
      <c r="C193" t="s">
        <v>34</v>
      </c>
      <c r="D193" t="s">
        <v>297</v>
      </c>
      <c r="E193" t="s">
        <v>36</v>
      </c>
      <c r="F193" t="s">
        <v>37</v>
      </c>
      <c r="G193" t="s">
        <v>2101</v>
      </c>
      <c r="H193" t="s">
        <v>94</v>
      </c>
      <c r="I193" t="s">
        <v>2102</v>
      </c>
      <c r="J193" t="s">
        <v>581</v>
      </c>
      <c r="K193" t="s">
        <v>41</v>
      </c>
      <c r="L193" t="s">
        <v>2103</v>
      </c>
      <c r="M193" t="s">
        <v>2106</v>
      </c>
    </row>
    <row r="194" spans="1:13" x14ac:dyDescent="0.2">
      <c r="A194" t="s">
        <v>2735</v>
      </c>
      <c r="B194" s="5" t="s">
        <v>45</v>
      </c>
      <c r="C194" t="s">
        <v>34</v>
      </c>
      <c r="D194" t="s">
        <v>323</v>
      </c>
      <c r="E194" t="s">
        <v>36</v>
      </c>
      <c r="F194" t="s">
        <v>37</v>
      </c>
      <c r="G194" t="s">
        <v>1574</v>
      </c>
      <c r="H194" t="s">
        <v>31</v>
      </c>
      <c r="I194" t="s">
        <v>1575</v>
      </c>
      <c r="J194" t="s">
        <v>850</v>
      </c>
      <c r="K194" t="s">
        <v>41</v>
      </c>
      <c r="L194" t="s">
        <v>1576</v>
      </c>
      <c r="M194" t="s">
        <v>852</v>
      </c>
    </row>
    <row r="195" spans="1:13" x14ac:dyDescent="0.2">
      <c r="A195" t="s">
        <v>2736</v>
      </c>
      <c r="B195" s="5" t="s">
        <v>45</v>
      </c>
      <c r="C195" t="s">
        <v>34</v>
      </c>
      <c r="D195" t="s">
        <v>323</v>
      </c>
      <c r="E195" t="s">
        <v>36</v>
      </c>
      <c r="F195" t="s">
        <v>37</v>
      </c>
      <c r="G195" t="s">
        <v>1574</v>
      </c>
      <c r="H195" t="s">
        <v>31</v>
      </c>
      <c r="I195" t="s">
        <v>1575</v>
      </c>
      <c r="J195" t="s">
        <v>850</v>
      </c>
      <c r="K195" t="s">
        <v>41</v>
      </c>
      <c r="L195" t="s">
        <v>1576</v>
      </c>
      <c r="M195" t="s">
        <v>852</v>
      </c>
    </row>
    <row r="196" spans="1:13" x14ac:dyDescent="0.2">
      <c r="A196" t="s">
        <v>2737</v>
      </c>
      <c r="B196" s="5" t="s">
        <v>45</v>
      </c>
      <c r="C196" t="s">
        <v>34</v>
      </c>
      <c r="D196" t="s">
        <v>323</v>
      </c>
      <c r="E196" t="s">
        <v>36</v>
      </c>
      <c r="F196" t="s">
        <v>37</v>
      </c>
      <c r="G196" t="s">
        <v>1574</v>
      </c>
      <c r="H196" t="s">
        <v>31</v>
      </c>
      <c r="I196" t="s">
        <v>1575</v>
      </c>
      <c r="J196" t="s">
        <v>850</v>
      </c>
      <c r="K196" t="s">
        <v>41</v>
      </c>
      <c r="L196" t="s">
        <v>1576</v>
      </c>
      <c r="M196" t="s">
        <v>852</v>
      </c>
    </row>
    <row r="197" spans="1:13" x14ac:dyDescent="0.2">
      <c r="A197" t="s">
        <v>2745</v>
      </c>
      <c r="B197" s="5" t="s">
        <v>33</v>
      </c>
      <c r="C197" t="s">
        <v>34</v>
      </c>
      <c r="D197" t="s">
        <v>297</v>
      </c>
      <c r="E197" t="s">
        <v>36</v>
      </c>
      <c r="F197" t="s">
        <v>37</v>
      </c>
      <c r="G197" t="s">
        <v>2101</v>
      </c>
      <c r="H197" t="s">
        <v>94</v>
      </c>
      <c r="I197" t="s">
        <v>2102</v>
      </c>
      <c r="J197" t="s">
        <v>581</v>
      </c>
      <c r="K197" t="s">
        <v>41</v>
      </c>
      <c r="L197" t="s">
        <v>2103</v>
      </c>
      <c r="M197" t="s">
        <v>2106</v>
      </c>
    </row>
    <row r="198" spans="1:13" x14ac:dyDescent="0.2">
      <c r="A198" t="s">
        <v>2746</v>
      </c>
      <c r="B198" s="5" t="s">
        <v>33</v>
      </c>
      <c r="C198" t="s">
        <v>34</v>
      </c>
      <c r="D198" t="s">
        <v>179</v>
      </c>
      <c r="E198" t="s">
        <v>36</v>
      </c>
      <c r="F198" t="s">
        <v>37</v>
      </c>
      <c r="G198" t="s">
        <v>1967</v>
      </c>
      <c r="H198" t="s">
        <v>94</v>
      </c>
      <c r="I198" t="s">
        <v>478</v>
      </c>
      <c r="J198" t="s">
        <v>164</v>
      </c>
      <c r="K198" t="s">
        <v>41</v>
      </c>
      <c r="L198" t="s">
        <v>479</v>
      </c>
      <c r="M198" t="s">
        <v>481</v>
      </c>
    </row>
    <row r="199" spans="1:13" x14ac:dyDescent="0.2">
      <c r="A199" t="s">
        <v>2747</v>
      </c>
      <c r="B199" s="5" t="s">
        <v>45</v>
      </c>
      <c r="C199" t="s">
        <v>34</v>
      </c>
      <c r="D199" t="s">
        <v>106</v>
      </c>
      <c r="E199" t="s">
        <v>36</v>
      </c>
      <c r="F199" t="s">
        <v>86</v>
      </c>
      <c r="G199" t="s">
        <v>2748</v>
      </c>
      <c r="H199" t="s">
        <v>31</v>
      </c>
      <c r="I199" t="s">
        <v>2751</v>
      </c>
      <c r="J199" t="s">
        <v>1183</v>
      </c>
      <c r="K199" t="s">
        <v>41</v>
      </c>
      <c r="L199" t="s">
        <v>1954</v>
      </c>
      <c r="M199" t="s">
        <v>2753</v>
      </c>
    </row>
    <row r="200" spans="1:13" x14ac:dyDescent="0.2">
      <c r="A200" t="s">
        <v>2754</v>
      </c>
      <c r="B200" s="5" t="s">
        <v>33</v>
      </c>
      <c r="C200" t="s">
        <v>34</v>
      </c>
      <c r="D200" t="s">
        <v>258</v>
      </c>
      <c r="E200" t="s">
        <v>36</v>
      </c>
      <c r="F200" t="s">
        <v>37</v>
      </c>
      <c r="G200" t="s">
        <v>1967</v>
      </c>
      <c r="H200" t="s">
        <v>94</v>
      </c>
      <c r="I200" t="s">
        <v>478</v>
      </c>
      <c r="J200" t="s">
        <v>164</v>
      </c>
      <c r="K200" t="s">
        <v>41</v>
      </c>
      <c r="L200" t="s">
        <v>479</v>
      </c>
      <c r="M200" t="s">
        <v>481</v>
      </c>
    </row>
    <row r="201" spans="1:13" x14ac:dyDescent="0.2">
      <c r="A201" t="s">
        <v>2755</v>
      </c>
      <c r="B201" s="5" t="s">
        <v>33</v>
      </c>
      <c r="C201" t="s">
        <v>34</v>
      </c>
      <c r="D201" t="s">
        <v>297</v>
      </c>
      <c r="E201" t="s">
        <v>36</v>
      </c>
      <c r="F201" t="s">
        <v>37</v>
      </c>
      <c r="G201" t="s">
        <v>1967</v>
      </c>
      <c r="H201" t="s">
        <v>94</v>
      </c>
      <c r="I201" t="s">
        <v>478</v>
      </c>
      <c r="J201" t="s">
        <v>164</v>
      </c>
      <c r="K201" t="s">
        <v>41</v>
      </c>
      <c r="L201" t="s">
        <v>479</v>
      </c>
      <c r="M201" t="s">
        <v>481</v>
      </c>
    </row>
    <row r="202" spans="1:13" x14ac:dyDescent="0.2">
      <c r="A202" t="s">
        <v>2757</v>
      </c>
      <c r="B202" s="5" t="s">
        <v>45</v>
      </c>
      <c r="C202" t="s">
        <v>34</v>
      </c>
      <c r="D202" t="s">
        <v>179</v>
      </c>
      <c r="E202" t="s">
        <v>36</v>
      </c>
      <c r="F202" t="s">
        <v>37</v>
      </c>
      <c r="G202" t="s">
        <v>2758</v>
      </c>
      <c r="H202" t="s">
        <v>31</v>
      </c>
      <c r="I202" t="s">
        <v>2761</v>
      </c>
      <c r="J202" t="s">
        <v>541</v>
      </c>
      <c r="K202" t="s">
        <v>41</v>
      </c>
      <c r="L202" t="s">
        <v>2762</v>
      </c>
      <c r="M202" t="s">
        <v>2764</v>
      </c>
    </row>
    <row r="203" spans="1:13" x14ac:dyDescent="0.2">
      <c r="A203" t="s">
        <v>2765</v>
      </c>
      <c r="B203" s="5" t="s">
        <v>45</v>
      </c>
      <c r="C203" t="s">
        <v>34</v>
      </c>
      <c r="D203" t="s">
        <v>35</v>
      </c>
      <c r="E203" t="s">
        <v>36</v>
      </c>
      <c r="F203" t="s">
        <v>86</v>
      </c>
      <c r="G203" t="s">
        <v>2766</v>
      </c>
      <c r="H203" t="s">
        <v>31</v>
      </c>
      <c r="I203" t="s">
        <v>2768</v>
      </c>
      <c r="J203" t="s">
        <v>541</v>
      </c>
      <c r="K203" t="s">
        <v>41</v>
      </c>
      <c r="L203" t="s">
        <v>2769</v>
      </c>
      <c r="M203" t="s">
        <v>2771</v>
      </c>
    </row>
    <row r="204" spans="1:13" x14ac:dyDescent="0.2">
      <c r="A204" t="s">
        <v>2786</v>
      </c>
      <c r="B204" s="5" t="s">
        <v>45</v>
      </c>
      <c r="C204" t="s">
        <v>34</v>
      </c>
      <c r="D204" t="s">
        <v>341</v>
      </c>
      <c r="E204" t="s">
        <v>36</v>
      </c>
      <c r="F204" t="s">
        <v>37</v>
      </c>
      <c r="G204" t="s">
        <v>2787</v>
      </c>
      <c r="H204" t="s">
        <v>31</v>
      </c>
      <c r="I204" t="s">
        <v>2790</v>
      </c>
      <c r="J204" t="s">
        <v>1536</v>
      </c>
      <c r="K204" t="s">
        <v>41</v>
      </c>
      <c r="L204" t="s">
        <v>2791</v>
      </c>
      <c r="M204" t="s">
        <v>2792</v>
      </c>
    </row>
    <row r="205" spans="1:13" x14ac:dyDescent="0.2">
      <c r="A205" t="s">
        <v>2860</v>
      </c>
      <c r="B205" s="5" t="s">
        <v>45</v>
      </c>
      <c r="C205" t="s">
        <v>34</v>
      </c>
      <c r="D205" t="s">
        <v>35</v>
      </c>
      <c r="E205" t="s">
        <v>36</v>
      </c>
      <c r="F205" t="s">
        <v>37</v>
      </c>
      <c r="G205" t="s">
        <v>2861</v>
      </c>
      <c r="H205" t="s">
        <v>31</v>
      </c>
      <c r="I205" t="s">
        <v>2862</v>
      </c>
      <c r="J205" t="s">
        <v>164</v>
      </c>
      <c r="K205" t="s">
        <v>41</v>
      </c>
      <c r="L205" t="s">
        <v>2863</v>
      </c>
      <c r="M205" t="s">
        <v>2865</v>
      </c>
    </row>
    <row r="206" spans="1:13" x14ac:dyDescent="0.2">
      <c r="A206" t="s">
        <v>2867</v>
      </c>
      <c r="B206" s="5" t="s">
        <v>45</v>
      </c>
      <c r="C206" t="s">
        <v>34</v>
      </c>
      <c r="D206" t="s">
        <v>1234</v>
      </c>
      <c r="E206" t="s">
        <v>1235</v>
      </c>
      <c r="F206" t="s">
        <v>37</v>
      </c>
      <c r="G206" t="s">
        <v>2868</v>
      </c>
      <c r="H206" t="s">
        <v>31</v>
      </c>
      <c r="I206" t="s">
        <v>2870</v>
      </c>
      <c r="J206" t="s">
        <v>164</v>
      </c>
      <c r="K206" t="s">
        <v>41</v>
      </c>
      <c r="L206" t="s">
        <v>2871</v>
      </c>
      <c r="M206" t="s">
        <v>2875</v>
      </c>
    </row>
    <row r="207" spans="1:13" x14ac:dyDescent="0.2">
      <c r="A207" t="s">
        <v>2884</v>
      </c>
      <c r="B207" s="5" t="s">
        <v>45</v>
      </c>
      <c r="C207" t="s">
        <v>34</v>
      </c>
      <c r="D207" t="s">
        <v>159</v>
      </c>
      <c r="E207" t="s">
        <v>36</v>
      </c>
      <c r="F207" t="s">
        <v>37</v>
      </c>
      <c r="G207" t="s">
        <v>2885</v>
      </c>
      <c r="H207" t="s">
        <v>31</v>
      </c>
      <c r="I207" t="s">
        <v>2887</v>
      </c>
      <c r="J207" t="s">
        <v>60</v>
      </c>
      <c r="K207" t="s">
        <v>41</v>
      </c>
      <c r="L207" t="s">
        <v>2888</v>
      </c>
      <c r="M207" t="s">
        <v>2890</v>
      </c>
    </row>
    <row r="208" spans="1:13" x14ac:dyDescent="0.2">
      <c r="A208" t="s">
        <v>2901</v>
      </c>
      <c r="B208" s="5" t="s">
        <v>33</v>
      </c>
      <c r="C208" t="s">
        <v>34</v>
      </c>
      <c r="D208" t="s">
        <v>258</v>
      </c>
      <c r="E208" t="s">
        <v>36</v>
      </c>
      <c r="F208" t="s">
        <v>37</v>
      </c>
      <c r="G208" t="s">
        <v>2902</v>
      </c>
      <c r="H208" t="s">
        <v>94</v>
      </c>
      <c r="I208" t="s">
        <v>1766</v>
      </c>
      <c r="J208" t="s">
        <v>834</v>
      </c>
      <c r="K208" t="s">
        <v>41</v>
      </c>
      <c r="L208" t="s">
        <v>1767</v>
      </c>
      <c r="M208" t="s">
        <v>1770</v>
      </c>
    </row>
    <row r="209" spans="1:13" x14ac:dyDescent="0.2">
      <c r="A209" t="s">
        <v>2904</v>
      </c>
      <c r="B209" s="5" t="s">
        <v>33</v>
      </c>
      <c r="C209" t="s">
        <v>34</v>
      </c>
      <c r="D209" t="s">
        <v>297</v>
      </c>
      <c r="E209" t="s">
        <v>36</v>
      </c>
      <c r="F209" t="s">
        <v>37</v>
      </c>
      <c r="G209" t="s">
        <v>2905</v>
      </c>
      <c r="H209" t="s">
        <v>31</v>
      </c>
      <c r="I209" t="s">
        <v>2907</v>
      </c>
      <c r="J209" t="s">
        <v>541</v>
      </c>
      <c r="K209" t="s">
        <v>41</v>
      </c>
      <c r="L209" t="s">
        <v>2908</v>
      </c>
      <c r="M209" t="s">
        <v>2910</v>
      </c>
    </row>
    <row r="210" spans="1:13" x14ac:dyDescent="0.2">
      <c r="A210" t="s">
        <v>2926</v>
      </c>
      <c r="B210" s="5" t="s">
        <v>33</v>
      </c>
      <c r="C210" t="s">
        <v>34</v>
      </c>
      <c r="D210" t="s">
        <v>258</v>
      </c>
      <c r="E210" t="s">
        <v>36</v>
      </c>
      <c r="F210" t="s">
        <v>37</v>
      </c>
      <c r="G210" t="s">
        <v>2902</v>
      </c>
      <c r="H210" t="s">
        <v>94</v>
      </c>
      <c r="I210" t="s">
        <v>1766</v>
      </c>
      <c r="J210" t="s">
        <v>834</v>
      </c>
      <c r="K210" t="s">
        <v>41</v>
      </c>
      <c r="L210" t="s">
        <v>1767</v>
      </c>
      <c r="M210" t="s">
        <v>1770</v>
      </c>
    </row>
    <row r="211" spans="1:13" x14ac:dyDescent="0.2">
      <c r="A211" t="s">
        <v>2927</v>
      </c>
      <c r="B211" s="5" t="s">
        <v>33</v>
      </c>
      <c r="C211" t="s">
        <v>34</v>
      </c>
      <c r="D211" t="s">
        <v>258</v>
      </c>
      <c r="E211" t="s">
        <v>36</v>
      </c>
      <c r="F211" t="s">
        <v>37</v>
      </c>
      <c r="G211" t="s">
        <v>2902</v>
      </c>
      <c r="H211" t="s">
        <v>94</v>
      </c>
      <c r="I211" t="s">
        <v>1766</v>
      </c>
      <c r="J211" t="s">
        <v>834</v>
      </c>
      <c r="K211" t="s">
        <v>41</v>
      </c>
      <c r="L211" t="s">
        <v>1767</v>
      </c>
      <c r="M211" t="s">
        <v>1770</v>
      </c>
    </row>
    <row r="212" spans="1:13" x14ac:dyDescent="0.2">
      <c r="A212" t="s">
        <v>2928</v>
      </c>
      <c r="B212" s="5" t="s">
        <v>33</v>
      </c>
      <c r="C212" t="s">
        <v>34</v>
      </c>
      <c r="D212" t="s">
        <v>258</v>
      </c>
      <c r="E212" t="s">
        <v>36</v>
      </c>
      <c r="F212" t="s">
        <v>37</v>
      </c>
      <c r="G212" t="s">
        <v>2902</v>
      </c>
      <c r="H212" t="s">
        <v>94</v>
      </c>
      <c r="I212" t="s">
        <v>1766</v>
      </c>
      <c r="J212" t="s">
        <v>834</v>
      </c>
      <c r="K212" t="s">
        <v>41</v>
      </c>
      <c r="L212" t="s">
        <v>1767</v>
      </c>
      <c r="M212" t="s">
        <v>1770</v>
      </c>
    </row>
    <row r="213" spans="1:13" x14ac:dyDescent="0.2">
      <c r="A213" t="s">
        <v>2929</v>
      </c>
      <c r="B213" s="5" t="s">
        <v>33</v>
      </c>
      <c r="C213" t="s">
        <v>34</v>
      </c>
      <c r="D213" t="s">
        <v>258</v>
      </c>
      <c r="E213" t="s">
        <v>36</v>
      </c>
      <c r="F213" t="s">
        <v>37</v>
      </c>
      <c r="G213" t="s">
        <v>2902</v>
      </c>
      <c r="H213" t="s">
        <v>94</v>
      </c>
      <c r="I213" t="s">
        <v>1766</v>
      </c>
      <c r="J213" t="s">
        <v>834</v>
      </c>
      <c r="K213" t="s">
        <v>41</v>
      </c>
      <c r="L213" t="s">
        <v>1767</v>
      </c>
      <c r="M213" t="s">
        <v>1770</v>
      </c>
    </row>
    <row r="214" spans="1:13" x14ac:dyDescent="0.2">
      <c r="A214" t="s">
        <v>2930</v>
      </c>
      <c r="B214" s="5" t="s">
        <v>45</v>
      </c>
      <c r="C214" t="s">
        <v>34</v>
      </c>
      <c r="D214" t="s">
        <v>189</v>
      </c>
      <c r="E214" t="s">
        <v>36</v>
      </c>
      <c r="F214" t="s">
        <v>37</v>
      </c>
      <c r="G214" t="s">
        <v>2931</v>
      </c>
      <c r="H214" t="s">
        <v>31</v>
      </c>
      <c r="I214" t="s">
        <v>2934</v>
      </c>
      <c r="J214" t="s">
        <v>71</v>
      </c>
      <c r="K214" t="s">
        <v>41</v>
      </c>
      <c r="L214" t="s">
        <v>2935</v>
      </c>
      <c r="M214" t="s">
        <v>2937</v>
      </c>
    </row>
    <row r="215" spans="1:13" x14ac:dyDescent="0.2">
      <c r="A215" t="s">
        <v>2747</v>
      </c>
      <c r="B215" s="5" t="s">
        <v>45</v>
      </c>
      <c r="C215" t="s">
        <v>34</v>
      </c>
      <c r="D215" t="s">
        <v>106</v>
      </c>
      <c r="E215" t="s">
        <v>36</v>
      </c>
      <c r="F215" t="s">
        <v>37</v>
      </c>
      <c r="G215" t="s">
        <v>2748</v>
      </c>
      <c r="H215" t="s">
        <v>31</v>
      </c>
      <c r="I215" t="s">
        <v>2751</v>
      </c>
      <c r="J215" t="s">
        <v>1183</v>
      </c>
      <c r="K215" t="s">
        <v>41</v>
      </c>
      <c r="L215" t="s">
        <v>1954</v>
      </c>
      <c r="M215" t="s">
        <v>2753</v>
      </c>
    </row>
    <row r="216" spans="1:13" x14ac:dyDescent="0.2">
      <c r="A216" t="s">
        <v>2957</v>
      </c>
      <c r="B216" s="5" t="s">
        <v>45</v>
      </c>
      <c r="C216" t="s">
        <v>34</v>
      </c>
      <c r="D216" t="s">
        <v>179</v>
      </c>
      <c r="E216" t="s">
        <v>36</v>
      </c>
      <c r="F216" t="s">
        <v>37</v>
      </c>
      <c r="G216" t="s">
        <v>2958</v>
      </c>
      <c r="H216" t="s">
        <v>31</v>
      </c>
      <c r="I216" t="s">
        <v>2960</v>
      </c>
      <c r="J216" t="s">
        <v>2961</v>
      </c>
      <c r="K216" t="s">
        <v>41</v>
      </c>
      <c r="L216" t="s">
        <v>2962</v>
      </c>
      <c r="M216" t="s">
        <v>2964</v>
      </c>
    </row>
    <row r="217" spans="1:13" x14ac:dyDescent="0.2">
      <c r="A217" t="s">
        <v>2986</v>
      </c>
      <c r="B217" s="5" t="s">
        <v>45</v>
      </c>
      <c r="C217" t="s">
        <v>34</v>
      </c>
      <c r="D217" t="s">
        <v>1234</v>
      </c>
      <c r="E217" t="s">
        <v>1235</v>
      </c>
      <c r="F217" t="s">
        <v>37</v>
      </c>
      <c r="G217" t="s">
        <v>2987</v>
      </c>
      <c r="H217" t="s">
        <v>31</v>
      </c>
      <c r="I217" t="s">
        <v>2990</v>
      </c>
      <c r="J217" t="s">
        <v>1301</v>
      </c>
      <c r="K217" t="s">
        <v>41</v>
      </c>
      <c r="L217" t="s">
        <v>2991</v>
      </c>
      <c r="M217" t="s">
        <v>2993</v>
      </c>
    </row>
    <row r="218" spans="1:13" x14ac:dyDescent="0.2">
      <c r="A218" t="s">
        <v>3004</v>
      </c>
      <c r="B218" s="5" t="s">
        <v>33</v>
      </c>
      <c r="C218" t="s">
        <v>34</v>
      </c>
      <c r="D218" t="s">
        <v>179</v>
      </c>
      <c r="E218" t="s">
        <v>36</v>
      </c>
      <c r="F218" t="s">
        <v>37</v>
      </c>
      <c r="G218" t="s">
        <v>3005</v>
      </c>
      <c r="H218" t="s">
        <v>31</v>
      </c>
      <c r="I218" t="s">
        <v>3007</v>
      </c>
      <c r="J218" t="s">
        <v>60</v>
      </c>
      <c r="K218" t="s">
        <v>41</v>
      </c>
      <c r="L218" t="s">
        <v>61</v>
      </c>
      <c r="M218" t="s">
        <v>3010</v>
      </c>
    </row>
    <row r="219" spans="1:13" x14ac:dyDescent="0.2">
      <c r="A219" t="s">
        <v>3011</v>
      </c>
      <c r="B219" s="5" t="s">
        <v>45</v>
      </c>
      <c r="C219" t="s">
        <v>34</v>
      </c>
      <c r="D219" t="s">
        <v>159</v>
      </c>
      <c r="E219" t="s">
        <v>36</v>
      </c>
      <c r="F219" t="s">
        <v>86</v>
      </c>
      <c r="G219" t="s">
        <v>2958</v>
      </c>
      <c r="H219" t="s">
        <v>31</v>
      </c>
      <c r="I219" t="s">
        <v>2960</v>
      </c>
      <c r="J219" t="s">
        <v>2961</v>
      </c>
      <c r="K219" t="s">
        <v>41</v>
      </c>
      <c r="L219" t="s">
        <v>2962</v>
      </c>
      <c r="M219" t="s">
        <v>2964</v>
      </c>
    </row>
    <row r="220" spans="1:13" x14ac:dyDescent="0.2">
      <c r="A220" t="s">
        <v>3012</v>
      </c>
      <c r="B220" s="5" t="s">
        <v>45</v>
      </c>
      <c r="C220" t="s">
        <v>34</v>
      </c>
      <c r="D220" t="s">
        <v>159</v>
      </c>
      <c r="E220" t="s">
        <v>36</v>
      </c>
      <c r="F220" t="s">
        <v>86</v>
      </c>
      <c r="G220" t="s">
        <v>3013</v>
      </c>
      <c r="H220" t="s">
        <v>31</v>
      </c>
      <c r="I220" t="s">
        <v>3016</v>
      </c>
      <c r="J220" t="s">
        <v>91</v>
      </c>
      <c r="K220" t="s">
        <v>41</v>
      </c>
      <c r="L220" t="s">
        <v>3017</v>
      </c>
      <c r="M220" t="s">
        <v>3019</v>
      </c>
    </row>
    <row r="221" spans="1:13" x14ac:dyDescent="0.2">
      <c r="A221" t="s">
        <v>3030</v>
      </c>
      <c r="B221" s="5" t="s">
        <v>45</v>
      </c>
      <c r="C221" t="s">
        <v>34</v>
      </c>
      <c r="D221" t="s">
        <v>341</v>
      </c>
      <c r="E221" t="s">
        <v>36</v>
      </c>
      <c r="F221" t="s">
        <v>37</v>
      </c>
      <c r="G221" t="s">
        <v>3031</v>
      </c>
      <c r="H221" t="s">
        <v>31</v>
      </c>
      <c r="I221" t="s">
        <v>3033</v>
      </c>
      <c r="J221" t="s">
        <v>71</v>
      </c>
      <c r="K221" t="s">
        <v>41</v>
      </c>
      <c r="L221" t="s">
        <v>2062</v>
      </c>
      <c r="M221" t="s">
        <v>3035</v>
      </c>
    </row>
    <row r="222" spans="1:13" x14ac:dyDescent="0.2">
      <c r="A222" t="s">
        <v>3070</v>
      </c>
      <c r="B222" s="5" t="s">
        <v>45</v>
      </c>
      <c r="C222" t="s">
        <v>34</v>
      </c>
      <c r="D222" t="s">
        <v>179</v>
      </c>
      <c r="E222" t="s">
        <v>36</v>
      </c>
      <c r="F222" t="s">
        <v>37</v>
      </c>
      <c r="G222" t="s">
        <v>3071</v>
      </c>
      <c r="H222" t="s">
        <v>31</v>
      </c>
      <c r="I222" t="s">
        <v>3074</v>
      </c>
      <c r="J222" t="s">
        <v>71</v>
      </c>
      <c r="K222" t="s">
        <v>41</v>
      </c>
      <c r="L222" t="s">
        <v>3075</v>
      </c>
      <c r="M222" t="s">
        <v>3077</v>
      </c>
    </row>
    <row r="223" spans="1:13" x14ac:dyDescent="0.2">
      <c r="A223" t="s">
        <v>3070</v>
      </c>
      <c r="B223" s="5" t="s">
        <v>45</v>
      </c>
      <c r="C223" t="s">
        <v>34</v>
      </c>
      <c r="D223" t="s">
        <v>179</v>
      </c>
      <c r="E223" t="s">
        <v>36</v>
      </c>
      <c r="F223" t="s">
        <v>37</v>
      </c>
      <c r="G223" t="s">
        <v>3071</v>
      </c>
      <c r="H223" t="s">
        <v>31</v>
      </c>
      <c r="I223" t="s">
        <v>3074</v>
      </c>
      <c r="J223" t="s">
        <v>71</v>
      </c>
      <c r="K223" t="s">
        <v>41</v>
      </c>
      <c r="L223" t="s">
        <v>3075</v>
      </c>
      <c r="M223" t="s">
        <v>3077</v>
      </c>
    </row>
    <row r="224" spans="1:13" x14ac:dyDescent="0.2">
      <c r="A224" t="s">
        <v>3108</v>
      </c>
      <c r="B224" s="5" t="s">
        <v>33</v>
      </c>
      <c r="C224" t="s">
        <v>34</v>
      </c>
      <c r="D224" t="s">
        <v>341</v>
      </c>
      <c r="E224" t="s">
        <v>36</v>
      </c>
      <c r="F224" t="s">
        <v>86</v>
      </c>
      <c r="G224" t="s">
        <v>3109</v>
      </c>
      <c r="H224" t="s">
        <v>31</v>
      </c>
      <c r="I224" t="s">
        <v>3112</v>
      </c>
      <c r="J224" t="s">
        <v>164</v>
      </c>
      <c r="K224" t="s">
        <v>41</v>
      </c>
      <c r="L224" t="s">
        <v>3113</v>
      </c>
      <c r="M224" t="s">
        <v>3115</v>
      </c>
    </row>
    <row r="225" spans="1:13" x14ac:dyDescent="0.2">
      <c r="A225" t="s">
        <v>3116</v>
      </c>
      <c r="B225" s="5" t="s">
        <v>45</v>
      </c>
      <c r="C225" t="s">
        <v>34</v>
      </c>
      <c r="D225" t="s">
        <v>159</v>
      </c>
      <c r="E225" t="s">
        <v>36</v>
      </c>
      <c r="F225" t="s">
        <v>37</v>
      </c>
      <c r="G225" t="s">
        <v>3117</v>
      </c>
      <c r="H225" t="s">
        <v>31</v>
      </c>
      <c r="I225" t="s">
        <v>3119</v>
      </c>
      <c r="J225" t="s">
        <v>60</v>
      </c>
      <c r="K225" t="s">
        <v>41</v>
      </c>
      <c r="L225" t="s">
        <v>3120</v>
      </c>
      <c r="M225" t="s">
        <v>3123</v>
      </c>
    </row>
    <row r="226" spans="1:13" x14ac:dyDescent="0.2">
      <c r="A226" t="s">
        <v>3125</v>
      </c>
      <c r="B226" s="5" t="s">
        <v>45</v>
      </c>
      <c r="C226" t="s">
        <v>34</v>
      </c>
      <c r="D226" t="s">
        <v>341</v>
      </c>
      <c r="E226" t="s">
        <v>36</v>
      </c>
      <c r="F226" t="s">
        <v>37</v>
      </c>
      <c r="G226" t="s">
        <v>3126</v>
      </c>
      <c r="H226" t="s">
        <v>31</v>
      </c>
      <c r="I226" t="s">
        <v>3129</v>
      </c>
      <c r="J226" t="s">
        <v>164</v>
      </c>
      <c r="K226" t="s">
        <v>41</v>
      </c>
      <c r="L226" t="s">
        <v>3130</v>
      </c>
      <c r="M226" t="s">
        <v>3132</v>
      </c>
    </row>
    <row r="227" spans="1:13" x14ac:dyDescent="0.2">
      <c r="A227" t="s">
        <v>3144</v>
      </c>
      <c r="B227" s="5" t="s">
        <v>33</v>
      </c>
      <c r="C227" t="s">
        <v>34</v>
      </c>
      <c r="D227" t="s">
        <v>323</v>
      </c>
      <c r="E227" t="s">
        <v>36</v>
      </c>
      <c r="F227" t="s">
        <v>37</v>
      </c>
      <c r="G227" t="s">
        <v>3145</v>
      </c>
      <c r="H227" t="s">
        <v>31</v>
      </c>
      <c r="I227" t="s">
        <v>3146</v>
      </c>
      <c r="J227" t="s">
        <v>164</v>
      </c>
      <c r="K227" t="s">
        <v>41</v>
      </c>
      <c r="L227" t="s">
        <v>317</v>
      </c>
      <c r="M227" t="s">
        <v>3148</v>
      </c>
    </row>
    <row r="228" spans="1:13" x14ac:dyDescent="0.2">
      <c r="A228" t="s">
        <v>3171</v>
      </c>
      <c r="B228" s="5" t="s">
        <v>45</v>
      </c>
      <c r="C228" t="s">
        <v>34</v>
      </c>
      <c r="D228" t="s">
        <v>139</v>
      </c>
      <c r="E228" t="s">
        <v>36</v>
      </c>
      <c r="F228" t="s">
        <v>86</v>
      </c>
      <c r="G228" t="s">
        <v>3172</v>
      </c>
      <c r="H228" t="s">
        <v>31</v>
      </c>
      <c r="I228" t="s">
        <v>3174</v>
      </c>
      <c r="J228" t="s">
        <v>834</v>
      </c>
      <c r="K228" t="s">
        <v>41</v>
      </c>
      <c r="L228" t="s">
        <v>874</v>
      </c>
      <c r="M228" t="s">
        <v>3176</v>
      </c>
    </row>
    <row r="229" spans="1:13" x14ac:dyDescent="0.2">
      <c r="A229" t="s">
        <v>3178</v>
      </c>
      <c r="B229" s="5" t="s">
        <v>45</v>
      </c>
      <c r="C229" t="s">
        <v>34</v>
      </c>
      <c r="D229" t="s">
        <v>46</v>
      </c>
      <c r="E229" t="s">
        <v>36</v>
      </c>
      <c r="F229" t="s">
        <v>37</v>
      </c>
      <c r="G229" t="s">
        <v>3179</v>
      </c>
      <c r="H229" t="s">
        <v>31</v>
      </c>
      <c r="I229" t="s">
        <v>3182</v>
      </c>
      <c r="J229" t="s">
        <v>164</v>
      </c>
      <c r="K229" t="s">
        <v>41</v>
      </c>
      <c r="L229" t="s">
        <v>3183</v>
      </c>
      <c r="M229" t="s">
        <v>3185</v>
      </c>
    </row>
    <row r="230" spans="1:13" x14ac:dyDescent="0.2">
      <c r="A230" t="s">
        <v>3193</v>
      </c>
      <c r="B230" s="5" t="s">
        <v>45</v>
      </c>
      <c r="C230" t="s">
        <v>34</v>
      </c>
      <c r="D230" t="s">
        <v>323</v>
      </c>
      <c r="E230" t="s">
        <v>36</v>
      </c>
      <c r="F230" t="s">
        <v>37</v>
      </c>
      <c r="G230" t="s">
        <v>3194</v>
      </c>
      <c r="H230" t="s">
        <v>31</v>
      </c>
      <c r="I230" t="s">
        <v>3196</v>
      </c>
      <c r="J230" t="s">
        <v>60</v>
      </c>
      <c r="K230" t="s">
        <v>41</v>
      </c>
      <c r="L230" t="s">
        <v>61</v>
      </c>
      <c r="M230" t="s">
        <v>3198</v>
      </c>
    </row>
    <row r="231" spans="1:13" x14ac:dyDescent="0.2">
      <c r="A231" t="s">
        <v>3199</v>
      </c>
      <c r="B231" s="5" t="s">
        <v>33</v>
      </c>
      <c r="C231" t="s">
        <v>34</v>
      </c>
      <c r="D231" t="s">
        <v>66</v>
      </c>
      <c r="E231" t="s">
        <v>36</v>
      </c>
      <c r="F231" t="s">
        <v>86</v>
      </c>
      <c r="G231" t="s">
        <v>3200</v>
      </c>
      <c r="H231" t="s">
        <v>31</v>
      </c>
      <c r="I231" t="s">
        <v>3203</v>
      </c>
      <c r="J231" t="s">
        <v>209</v>
      </c>
      <c r="K231" t="s">
        <v>41</v>
      </c>
      <c r="L231" t="s">
        <v>3204</v>
      </c>
      <c r="M231" t="s">
        <v>3206</v>
      </c>
    </row>
    <row r="232" spans="1:13" x14ac:dyDescent="0.2">
      <c r="A232" t="s">
        <v>3207</v>
      </c>
      <c r="B232" s="5" t="s">
        <v>45</v>
      </c>
      <c r="C232" t="s">
        <v>34</v>
      </c>
      <c r="D232" t="s">
        <v>139</v>
      </c>
      <c r="E232" t="s">
        <v>36</v>
      </c>
      <c r="F232" t="s">
        <v>37</v>
      </c>
      <c r="G232" t="s">
        <v>3208</v>
      </c>
      <c r="H232" t="s">
        <v>31</v>
      </c>
      <c r="I232" t="s">
        <v>3210</v>
      </c>
      <c r="J232" t="s">
        <v>235</v>
      </c>
      <c r="K232" t="s">
        <v>41</v>
      </c>
      <c r="L232" t="s">
        <v>497</v>
      </c>
      <c r="M232" t="s">
        <v>3213</v>
      </c>
    </row>
    <row r="233" spans="1:13" x14ac:dyDescent="0.2">
      <c r="A233" t="s">
        <v>3214</v>
      </c>
      <c r="B233" s="5" t="s">
        <v>45</v>
      </c>
      <c r="C233" t="s">
        <v>96</v>
      </c>
      <c r="D233" t="s">
        <v>1732</v>
      </c>
      <c r="E233" t="s">
        <v>36</v>
      </c>
      <c r="F233" t="s">
        <v>37</v>
      </c>
      <c r="G233" t="s">
        <v>3215</v>
      </c>
      <c r="H233" t="s">
        <v>94</v>
      </c>
      <c r="I233" t="s">
        <v>3216</v>
      </c>
      <c r="J233" t="s">
        <v>164</v>
      </c>
      <c r="K233" t="s">
        <v>41</v>
      </c>
      <c r="L233" t="s">
        <v>317</v>
      </c>
      <c r="M233" t="s">
        <v>3220</v>
      </c>
    </row>
    <row r="234" spans="1:13" x14ac:dyDescent="0.2">
      <c r="A234" t="s">
        <v>3221</v>
      </c>
      <c r="B234" s="5" t="s">
        <v>45</v>
      </c>
      <c r="C234" t="s">
        <v>34</v>
      </c>
      <c r="D234" t="s">
        <v>117</v>
      </c>
      <c r="E234" t="s">
        <v>36</v>
      </c>
      <c r="F234" t="s">
        <v>37</v>
      </c>
      <c r="G234" t="s">
        <v>3222</v>
      </c>
      <c r="H234" t="s">
        <v>94</v>
      </c>
      <c r="I234" t="s">
        <v>3223</v>
      </c>
      <c r="J234" t="s">
        <v>581</v>
      </c>
      <c r="K234" t="s">
        <v>41</v>
      </c>
      <c r="L234" t="s">
        <v>1335</v>
      </c>
      <c r="M234" t="s">
        <v>3227</v>
      </c>
    </row>
    <row r="235" spans="1:13" x14ac:dyDescent="0.2">
      <c r="A235" t="s">
        <v>3241</v>
      </c>
      <c r="B235" s="5" t="s">
        <v>45</v>
      </c>
      <c r="C235" t="s">
        <v>96</v>
      </c>
      <c r="D235" t="s">
        <v>97</v>
      </c>
      <c r="E235" t="s">
        <v>36</v>
      </c>
      <c r="F235" t="s">
        <v>37</v>
      </c>
      <c r="G235" t="s">
        <v>3242</v>
      </c>
      <c r="H235" t="s">
        <v>94</v>
      </c>
      <c r="I235" t="s">
        <v>3243</v>
      </c>
      <c r="J235" t="s">
        <v>931</v>
      </c>
      <c r="K235" t="s">
        <v>41</v>
      </c>
      <c r="L235" t="s">
        <v>3244</v>
      </c>
      <c r="M235" t="s">
        <v>3246</v>
      </c>
    </row>
    <row r="236" spans="1:13" x14ac:dyDescent="0.2">
      <c r="A236" t="s">
        <v>3263</v>
      </c>
      <c r="B236" s="5" t="s">
        <v>33</v>
      </c>
      <c r="C236" t="s">
        <v>34</v>
      </c>
      <c r="D236" t="s">
        <v>297</v>
      </c>
      <c r="E236" t="s">
        <v>36</v>
      </c>
      <c r="F236" t="s">
        <v>37</v>
      </c>
      <c r="G236" t="s">
        <v>1967</v>
      </c>
      <c r="H236" t="s">
        <v>94</v>
      </c>
      <c r="I236" t="s">
        <v>478</v>
      </c>
      <c r="J236" t="s">
        <v>164</v>
      </c>
      <c r="K236" t="s">
        <v>41</v>
      </c>
      <c r="L236" t="s">
        <v>479</v>
      </c>
      <c r="M236" t="s">
        <v>481</v>
      </c>
    </row>
    <row r="237" spans="1:13" x14ac:dyDescent="0.2">
      <c r="A237" t="s">
        <v>3270</v>
      </c>
      <c r="B237" s="5" t="s">
        <v>33</v>
      </c>
      <c r="C237" t="s">
        <v>34</v>
      </c>
      <c r="D237" t="s">
        <v>293</v>
      </c>
      <c r="E237" t="s">
        <v>36</v>
      </c>
      <c r="F237" t="s">
        <v>37</v>
      </c>
      <c r="G237" t="s">
        <v>3271</v>
      </c>
      <c r="H237" t="s">
        <v>31</v>
      </c>
      <c r="I237" t="s">
        <v>3272</v>
      </c>
      <c r="J237" t="s">
        <v>60</v>
      </c>
      <c r="K237" t="s">
        <v>41</v>
      </c>
      <c r="L237" t="s">
        <v>3273</v>
      </c>
      <c r="M237" t="s">
        <v>3274</v>
      </c>
    </row>
    <row r="238" spans="1:13" x14ac:dyDescent="0.2">
      <c r="A238" t="s">
        <v>3275</v>
      </c>
      <c r="B238" s="5" t="s">
        <v>33</v>
      </c>
      <c r="C238" t="s">
        <v>34</v>
      </c>
      <c r="D238" t="s">
        <v>297</v>
      </c>
      <c r="E238" t="s">
        <v>36</v>
      </c>
      <c r="F238" t="s">
        <v>37</v>
      </c>
      <c r="G238" t="s">
        <v>1967</v>
      </c>
      <c r="H238" t="s">
        <v>94</v>
      </c>
      <c r="I238" t="s">
        <v>478</v>
      </c>
      <c r="J238" t="s">
        <v>164</v>
      </c>
      <c r="K238" t="s">
        <v>41</v>
      </c>
      <c r="L238" t="s">
        <v>479</v>
      </c>
      <c r="M238" t="s">
        <v>481</v>
      </c>
    </row>
    <row r="239" spans="1:13" x14ac:dyDescent="0.2">
      <c r="A239" t="s">
        <v>3287</v>
      </c>
      <c r="B239" s="5" t="s">
        <v>45</v>
      </c>
      <c r="C239" t="s">
        <v>34</v>
      </c>
      <c r="D239" t="s">
        <v>520</v>
      </c>
      <c r="E239" t="s">
        <v>36</v>
      </c>
      <c r="F239" t="s">
        <v>37</v>
      </c>
      <c r="G239" t="s">
        <v>3288</v>
      </c>
      <c r="H239" t="s">
        <v>31</v>
      </c>
      <c r="I239" t="s">
        <v>3290</v>
      </c>
      <c r="J239" t="s">
        <v>60</v>
      </c>
      <c r="K239" t="s">
        <v>41</v>
      </c>
      <c r="L239" t="s">
        <v>3291</v>
      </c>
      <c r="M239" t="s">
        <v>3293</v>
      </c>
    </row>
    <row r="240" spans="1:13" x14ac:dyDescent="0.2">
      <c r="A240" t="s">
        <v>2510</v>
      </c>
      <c r="B240" s="5" t="s">
        <v>33</v>
      </c>
      <c r="C240" t="s">
        <v>34</v>
      </c>
      <c r="D240" t="s">
        <v>189</v>
      </c>
      <c r="E240" t="s">
        <v>36</v>
      </c>
      <c r="F240" t="s">
        <v>37</v>
      </c>
      <c r="G240" t="s">
        <v>2511</v>
      </c>
      <c r="H240" t="s">
        <v>31</v>
      </c>
      <c r="I240" t="s">
        <v>2513</v>
      </c>
      <c r="J240" t="s">
        <v>931</v>
      </c>
      <c r="K240" t="s">
        <v>41</v>
      </c>
      <c r="L240" t="s">
        <v>2514</v>
      </c>
      <c r="M240" t="s">
        <v>2515</v>
      </c>
    </row>
    <row r="241" spans="1:13" x14ac:dyDescent="0.2">
      <c r="A241" t="s">
        <v>3311</v>
      </c>
      <c r="B241" s="5" t="s">
        <v>45</v>
      </c>
      <c r="C241" t="s">
        <v>34</v>
      </c>
      <c r="D241" t="s">
        <v>341</v>
      </c>
      <c r="E241" t="s">
        <v>36</v>
      </c>
      <c r="F241" t="s">
        <v>37</v>
      </c>
      <c r="G241" t="s">
        <v>3312</v>
      </c>
      <c r="H241" t="s">
        <v>31</v>
      </c>
      <c r="I241" t="s">
        <v>3315</v>
      </c>
      <c r="J241" t="s">
        <v>209</v>
      </c>
      <c r="K241" t="s">
        <v>41</v>
      </c>
      <c r="L241" t="s">
        <v>210</v>
      </c>
      <c r="M241" t="s">
        <v>3317</v>
      </c>
    </row>
    <row r="242" spans="1:13" x14ac:dyDescent="0.2">
      <c r="A242" t="s">
        <v>3319</v>
      </c>
      <c r="B242" s="5" t="s">
        <v>45</v>
      </c>
      <c r="C242" t="s">
        <v>34</v>
      </c>
      <c r="D242" t="s">
        <v>46</v>
      </c>
      <c r="E242" t="s">
        <v>36</v>
      </c>
      <c r="F242" t="s">
        <v>37</v>
      </c>
      <c r="G242" t="s">
        <v>3320</v>
      </c>
      <c r="H242" t="s">
        <v>94</v>
      </c>
      <c r="I242" t="s">
        <v>3321</v>
      </c>
      <c r="J242" t="s">
        <v>1904</v>
      </c>
      <c r="K242" t="s">
        <v>41</v>
      </c>
      <c r="L242" t="s">
        <v>3322</v>
      </c>
      <c r="M242" t="s">
        <v>3323</v>
      </c>
    </row>
    <row r="243" spans="1:13" x14ac:dyDescent="0.2">
      <c r="A243" t="s">
        <v>3333</v>
      </c>
      <c r="B243" s="5" t="s">
        <v>241</v>
      </c>
      <c r="C243" t="s">
        <v>34</v>
      </c>
      <c r="D243" t="s">
        <v>46</v>
      </c>
      <c r="E243" t="s">
        <v>36</v>
      </c>
      <c r="F243" t="s">
        <v>37</v>
      </c>
      <c r="G243" t="s">
        <v>3334</v>
      </c>
      <c r="H243" t="s">
        <v>94</v>
      </c>
      <c r="I243" t="s">
        <v>3335</v>
      </c>
      <c r="J243" t="s">
        <v>71</v>
      </c>
      <c r="K243" t="s">
        <v>41</v>
      </c>
      <c r="L243" t="s">
        <v>3336</v>
      </c>
      <c r="M243" t="s">
        <v>3338</v>
      </c>
    </row>
    <row r="244" spans="1:13" x14ac:dyDescent="0.2">
      <c r="A244" t="s">
        <v>3347</v>
      </c>
      <c r="B244" s="5" t="s">
        <v>45</v>
      </c>
      <c r="C244" t="s">
        <v>34</v>
      </c>
      <c r="D244" t="s">
        <v>285</v>
      </c>
      <c r="E244" t="s">
        <v>36</v>
      </c>
      <c r="F244" t="s">
        <v>37</v>
      </c>
      <c r="G244" t="s">
        <v>2328</v>
      </c>
      <c r="H244" t="s">
        <v>31</v>
      </c>
      <c r="I244" t="s">
        <v>2329</v>
      </c>
      <c r="J244" t="s">
        <v>51</v>
      </c>
      <c r="K244" t="s">
        <v>41</v>
      </c>
      <c r="L244" t="s">
        <v>2330</v>
      </c>
      <c r="M244" t="s">
        <v>2332</v>
      </c>
    </row>
    <row r="245" spans="1:13" x14ac:dyDescent="0.2">
      <c r="A245" t="s">
        <v>3348</v>
      </c>
      <c r="B245" s="5" t="s">
        <v>33</v>
      </c>
      <c r="C245" t="s">
        <v>34</v>
      </c>
      <c r="D245" t="s">
        <v>35</v>
      </c>
      <c r="E245" t="s">
        <v>36</v>
      </c>
      <c r="F245" t="s">
        <v>86</v>
      </c>
      <c r="G245" t="s">
        <v>3349</v>
      </c>
      <c r="H245" t="s">
        <v>31</v>
      </c>
      <c r="I245" t="s">
        <v>3352</v>
      </c>
      <c r="J245" t="s">
        <v>413</v>
      </c>
      <c r="K245" t="s">
        <v>41</v>
      </c>
      <c r="L245" t="s">
        <v>3353</v>
      </c>
      <c r="M245" t="s">
        <v>3355</v>
      </c>
    </row>
    <row r="246" spans="1:13" x14ac:dyDescent="0.2">
      <c r="A246" t="s">
        <v>3359</v>
      </c>
      <c r="B246" s="5" t="s">
        <v>45</v>
      </c>
      <c r="C246" t="s">
        <v>34</v>
      </c>
      <c r="D246" t="s">
        <v>159</v>
      </c>
      <c r="E246" t="s">
        <v>36</v>
      </c>
      <c r="F246" t="s">
        <v>37</v>
      </c>
      <c r="G246" t="s">
        <v>3360</v>
      </c>
      <c r="H246" t="s">
        <v>31</v>
      </c>
      <c r="I246" t="s">
        <v>3363</v>
      </c>
      <c r="J246" t="s">
        <v>209</v>
      </c>
      <c r="K246" t="s">
        <v>41</v>
      </c>
      <c r="L246" t="s">
        <v>3364</v>
      </c>
      <c r="M246" t="s">
        <v>3366</v>
      </c>
    </row>
    <row r="247" spans="1:13" x14ac:dyDescent="0.2">
      <c r="A247" t="s">
        <v>3367</v>
      </c>
      <c r="B247" s="5" t="s">
        <v>45</v>
      </c>
      <c r="C247" t="s">
        <v>34</v>
      </c>
      <c r="D247" t="s">
        <v>520</v>
      </c>
      <c r="E247" t="s">
        <v>36</v>
      </c>
      <c r="F247" t="s">
        <v>37</v>
      </c>
      <c r="G247" t="s">
        <v>3368</v>
      </c>
      <c r="H247" t="s">
        <v>94</v>
      </c>
      <c r="I247" t="s">
        <v>3369</v>
      </c>
      <c r="J247" t="s">
        <v>60</v>
      </c>
      <c r="K247" t="s">
        <v>41</v>
      </c>
      <c r="L247" t="s">
        <v>3370</v>
      </c>
      <c r="M247" t="s">
        <v>3372</v>
      </c>
    </row>
    <row r="248" spans="1:13" x14ac:dyDescent="0.2">
      <c r="A248" t="s">
        <v>3380</v>
      </c>
      <c r="B248" s="5" t="s">
        <v>45</v>
      </c>
      <c r="C248" t="s">
        <v>34</v>
      </c>
      <c r="D248" t="s">
        <v>46</v>
      </c>
      <c r="E248" t="s">
        <v>36</v>
      </c>
      <c r="F248" t="s">
        <v>37</v>
      </c>
      <c r="G248" t="s">
        <v>3381</v>
      </c>
      <c r="H248" t="s">
        <v>31</v>
      </c>
      <c r="I248" t="s">
        <v>3384</v>
      </c>
      <c r="J248" t="s">
        <v>1148</v>
      </c>
      <c r="K248" t="s">
        <v>41</v>
      </c>
      <c r="L248" t="s">
        <v>3385</v>
      </c>
      <c r="M248" t="s">
        <v>3387</v>
      </c>
    </row>
    <row r="249" spans="1:13" x14ac:dyDescent="0.2">
      <c r="A249" t="s">
        <v>3389</v>
      </c>
      <c r="B249" s="5" t="s">
        <v>33</v>
      </c>
      <c r="C249" t="s">
        <v>34</v>
      </c>
      <c r="D249" t="s">
        <v>179</v>
      </c>
      <c r="E249" t="s">
        <v>36</v>
      </c>
      <c r="F249" t="s">
        <v>37</v>
      </c>
      <c r="G249" t="s">
        <v>3390</v>
      </c>
      <c r="H249" t="s">
        <v>31</v>
      </c>
      <c r="I249" t="s">
        <v>3392</v>
      </c>
      <c r="J249" t="s">
        <v>541</v>
      </c>
      <c r="K249" t="s">
        <v>41</v>
      </c>
      <c r="L249" t="s">
        <v>542</v>
      </c>
      <c r="M249" t="s">
        <v>3394</v>
      </c>
    </row>
    <row r="250" spans="1:13" x14ac:dyDescent="0.2">
      <c r="A250" t="s">
        <v>3396</v>
      </c>
      <c r="B250" s="5" t="s">
        <v>33</v>
      </c>
      <c r="C250" t="s">
        <v>34</v>
      </c>
      <c r="D250" t="s">
        <v>179</v>
      </c>
      <c r="E250" t="s">
        <v>36</v>
      </c>
      <c r="F250" t="s">
        <v>37</v>
      </c>
      <c r="G250" t="s">
        <v>3397</v>
      </c>
      <c r="H250" t="s">
        <v>94</v>
      </c>
      <c r="I250" t="s">
        <v>3398</v>
      </c>
      <c r="J250" t="s">
        <v>3399</v>
      </c>
      <c r="K250" t="s">
        <v>41</v>
      </c>
      <c r="L250" t="s">
        <v>3400</v>
      </c>
      <c r="M250" t="s">
        <v>3402</v>
      </c>
    </row>
    <row r="251" spans="1:13" x14ac:dyDescent="0.2">
      <c r="A251" t="s">
        <v>3410</v>
      </c>
      <c r="B251" s="5" t="s">
        <v>45</v>
      </c>
      <c r="C251" t="s">
        <v>34</v>
      </c>
      <c r="D251" t="s">
        <v>46</v>
      </c>
      <c r="E251" t="s">
        <v>36</v>
      </c>
      <c r="F251" t="s">
        <v>37</v>
      </c>
      <c r="G251" t="s">
        <v>3411</v>
      </c>
      <c r="H251" t="s">
        <v>31</v>
      </c>
      <c r="I251" t="s">
        <v>3414</v>
      </c>
      <c r="J251" t="s">
        <v>2961</v>
      </c>
      <c r="K251" t="s">
        <v>41</v>
      </c>
      <c r="L251" t="s">
        <v>3415</v>
      </c>
      <c r="M251" t="s">
        <v>3417</v>
      </c>
    </row>
    <row r="252" spans="1:13" x14ac:dyDescent="0.2">
      <c r="A252" t="s">
        <v>3419</v>
      </c>
      <c r="B252" s="5" t="s">
        <v>45</v>
      </c>
      <c r="C252" t="s">
        <v>34</v>
      </c>
      <c r="D252" t="s">
        <v>323</v>
      </c>
      <c r="E252" t="s">
        <v>36</v>
      </c>
      <c r="F252" t="s">
        <v>37</v>
      </c>
      <c r="G252" t="s">
        <v>3420</v>
      </c>
      <c r="H252" t="s">
        <v>31</v>
      </c>
      <c r="I252" t="s">
        <v>1038</v>
      </c>
      <c r="J252" t="s">
        <v>541</v>
      </c>
      <c r="K252" t="s">
        <v>41</v>
      </c>
      <c r="L252" t="s">
        <v>542</v>
      </c>
      <c r="M252" t="s">
        <v>3424</v>
      </c>
    </row>
    <row r="253" spans="1:13" x14ac:dyDescent="0.2">
      <c r="A253" t="s">
        <v>3445</v>
      </c>
      <c r="B253" s="5" t="s">
        <v>45</v>
      </c>
      <c r="C253" t="s">
        <v>34</v>
      </c>
      <c r="D253" t="s">
        <v>106</v>
      </c>
      <c r="E253" t="s">
        <v>36</v>
      </c>
      <c r="F253" t="s">
        <v>37</v>
      </c>
      <c r="G253" t="s">
        <v>3446</v>
      </c>
      <c r="H253" t="s">
        <v>31</v>
      </c>
      <c r="I253" t="s">
        <v>3449</v>
      </c>
      <c r="J253" t="s">
        <v>164</v>
      </c>
      <c r="K253" t="s">
        <v>41</v>
      </c>
      <c r="L253" t="s">
        <v>3450</v>
      </c>
      <c r="M253" t="s">
        <v>3454</v>
      </c>
    </row>
    <row r="254" spans="1:13" x14ac:dyDescent="0.2">
      <c r="A254" t="s">
        <v>1950</v>
      </c>
      <c r="B254" s="5" t="s">
        <v>45</v>
      </c>
      <c r="C254" t="s">
        <v>34</v>
      </c>
      <c r="D254" t="s">
        <v>159</v>
      </c>
      <c r="E254" t="s">
        <v>36</v>
      </c>
      <c r="F254" t="s">
        <v>37</v>
      </c>
      <c r="G254" t="s">
        <v>1951</v>
      </c>
      <c r="H254" t="s">
        <v>31</v>
      </c>
      <c r="I254" t="s">
        <v>1953</v>
      </c>
      <c r="J254" t="s">
        <v>1183</v>
      </c>
      <c r="K254" t="s">
        <v>41</v>
      </c>
      <c r="L254" t="s">
        <v>1954</v>
      </c>
      <c r="M254" t="s">
        <v>1957</v>
      </c>
    </row>
    <row r="255" spans="1:13" x14ac:dyDescent="0.2">
      <c r="A255" t="s">
        <v>3455</v>
      </c>
      <c r="B255" s="5" t="s">
        <v>45</v>
      </c>
      <c r="C255" t="s">
        <v>34</v>
      </c>
      <c r="D255" t="s">
        <v>179</v>
      </c>
      <c r="E255" t="s">
        <v>36</v>
      </c>
      <c r="F255" t="s">
        <v>37</v>
      </c>
      <c r="G255" t="s">
        <v>3456</v>
      </c>
      <c r="H255" t="s">
        <v>31</v>
      </c>
      <c r="I255" t="s">
        <v>3458</v>
      </c>
      <c r="J255" t="s">
        <v>164</v>
      </c>
      <c r="K255" t="s">
        <v>41</v>
      </c>
      <c r="L255" t="s">
        <v>165</v>
      </c>
      <c r="M255" t="s">
        <v>3460</v>
      </c>
    </row>
    <row r="256" spans="1:13" x14ac:dyDescent="0.2">
      <c r="A256" t="s">
        <v>3462</v>
      </c>
      <c r="B256" s="5" t="s">
        <v>45</v>
      </c>
      <c r="C256" t="s">
        <v>34</v>
      </c>
      <c r="D256" t="s">
        <v>1234</v>
      </c>
      <c r="E256" t="s">
        <v>1235</v>
      </c>
      <c r="F256" t="s">
        <v>37</v>
      </c>
      <c r="G256" t="s">
        <v>3463</v>
      </c>
      <c r="H256" t="s">
        <v>31</v>
      </c>
      <c r="I256" t="s">
        <v>3466</v>
      </c>
      <c r="J256" t="s">
        <v>413</v>
      </c>
      <c r="K256" t="s">
        <v>41</v>
      </c>
      <c r="L256" t="s">
        <v>3467</v>
      </c>
      <c r="M256" t="s">
        <v>3469</v>
      </c>
    </row>
    <row r="257" spans="1:13" x14ac:dyDescent="0.2">
      <c r="A257" t="s">
        <v>3481</v>
      </c>
      <c r="B257" s="5" t="s">
        <v>45</v>
      </c>
      <c r="C257" t="s">
        <v>34</v>
      </c>
      <c r="D257" t="s">
        <v>1119</v>
      </c>
      <c r="E257" t="s">
        <v>36</v>
      </c>
      <c r="F257" t="s">
        <v>37</v>
      </c>
      <c r="G257" t="s">
        <v>3242</v>
      </c>
      <c r="H257" t="s">
        <v>94</v>
      </c>
      <c r="I257" t="s">
        <v>3243</v>
      </c>
      <c r="J257" t="s">
        <v>931</v>
      </c>
      <c r="K257" t="s">
        <v>41</v>
      </c>
      <c r="L257" t="s">
        <v>3244</v>
      </c>
      <c r="M257" t="s">
        <v>3246</v>
      </c>
    </row>
    <row r="258" spans="1:13" x14ac:dyDescent="0.2">
      <c r="A258" t="s">
        <v>3482</v>
      </c>
      <c r="B258" s="5" t="s">
        <v>45</v>
      </c>
      <c r="C258" t="s">
        <v>34</v>
      </c>
      <c r="D258" t="s">
        <v>46</v>
      </c>
      <c r="E258" t="s">
        <v>36</v>
      </c>
      <c r="F258" t="s">
        <v>37</v>
      </c>
      <c r="G258" t="s">
        <v>683</v>
      </c>
      <c r="H258" t="s">
        <v>94</v>
      </c>
      <c r="I258" t="s">
        <v>684</v>
      </c>
      <c r="J258" t="s">
        <v>685</v>
      </c>
      <c r="K258" t="s">
        <v>101</v>
      </c>
      <c r="L258" t="s">
        <v>686</v>
      </c>
      <c r="M258" t="s">
        <v>689</v>
      </c>
    </row>
    <row r="259" spans="1:13" x14ac:dyDescent="0.2">
      <c r="A259" t="s">
        <v>3484</v>
      </c>
      <c r="B259" s="5" t="s">
        <v>45</v>
      </c>
      <c r="C259" t="s">
        <v>34</v>
      </c>
      <c r="D259" t="s">
        <v>46</v>
      </c>
      <c r="E259" t="s">
        <v>36</v>
      </c>
      <c r="F259" t="s">
        <v>37</v>
      </c>
      <c r="G259" t="s">
        <v>683</v>
      </c>
      <c r="H259" t="s">
        <v>94</v>
      </c>
      <c r="I259" t="s">
        <v>684</v>
      </c>
      <c r="J259" t="s">
        <v>685</v>
      </c>
      <c r="K259" t="s">
        <v>101</v>
      </c>
      <c r="L259" t="s">
        <v>686</v>
      </c>
      <c r="M259" t="s">
        <v>689</v>
      </c>
    </row>
    <row r="260" spans="1:13" x14ac:dyDescent="0.2">
      <c r="A260" t="s">
        <v>3519</v>
      </c>
      <c r="B260" s="5" t="s">
        <v>45</v>
      </c>
      <c r="C260" t="s">
        <v>34</v>
      </c>
      <c r="D260" t="s">
        <v>341</v>
      </c>
      <c r="E260" t="s">
        <v>36</v>
      </c>
      <c r="F260" t="s">
        <v>37</v>
      </c>
      <c r="G260" t="s">
        <v>3520</v>
      </c>
      <c r="H260" t="s">
        <v>31</v>
      </c>
      <c r="I260" t="s">
        <v>3522</v>
      </c>
      <c r="J260" t="s">
        <v>164</v>
      </c>
      <c r="K260" t="s">
        <v>41</v>
      </c>
      <c r="L260" t="s">
        <v>3523</v>
      </c>
      <c r="M260" t="s">
        <v>3525</v>
      </c>
    </row>
    <row r="261" spans="1:13" x14ac:dyDescent="0.2">
      <c r="A261" t="s">
        <v>3526</v>
      </c>
      <c r="B261" s="5" t="s">
        <v>33</v>
      </c>
      <c r="C261" t="s">
        <v>34</v>
      </c>
      <c r="D261" t="s">
        <v>297</v>
      </c>
      <c r="E261" t="s">
        <v>36</v>
      </c>
      <c r="F261" t="s">
        <v>37</v>
      </c>
      <c r="G261" t="s">
        <v>1967</v>
      </c>
      <c r="H261" t="s">
        <v>94</v>
      </c>
      <c r="I261" t="s">
        <v>478</v>
      </c>
      <c r="J261" t="s">
        <v>164</v>
      </c>
      <c r="K261" t="s">
        <v>41</v>
      </c>
      <c r="L261" t="s">
        <v>479</v>
      </c>
      <c r="M261" t="s">
        <v>481</v>
      </c>
    </row>
    <row r="262" spans="1:13" x14ac:dyDescent="0.2">
      <c r="A262" t="s">
        <v>3527</v>
      </c>
      <c r="B262" s="5" t="s">
        <v>33</v>
      </c>
      <c r="C262" t="s">
        <v>34</v>
      </c>
      <c r="D262" t="s">
        <v>297</v>
      </c>
      <c r="E262" t="s">
        <v>36</v>
      </c>
      <c r="F262" t="s">
        <v>37</v>
      </c>
      <c r="G262" t="s">
        <v>1967</v>
      </c>
      <c r="H262" t="s">
        <v>94</v>
      </c>
      <c r="I262" t="s">
        <v>478</v>
      </c>
      <c r="J262" t="s">
        <v>164</v>
      </c>
      <c r="K262" t="s">
        <v>41</v>
      </c>
      <c r="L262" t="s">
        <v>479</v>
      </c>
      <c r="M262" t="s">
        <v>481</v>
      </c>
    </row>
    <row r="263" spans="1:13" x14ac:dyDescent="0.2">
      <c r="A263" t="s">
        <v>3539</v>
      </c>
      <c r="B263" s="5" t="s">
        <v>45</v>
      </c>
      <c r="C263" t="s">
        <v>34</v>
      </c>
      <c r="D263" t="s">
        <v>258</v>
      </c>
      <c r="E263" t="s">
        <v>36</v>
      </c>
      <c r="F263" t="s">
        <v>37</v>
      </c>
      <c r="G263" t="s">
        <v>3540</v>
      </c>
      <c r="H263" t="s">
        <v>94</v>
      </c>
      <c r="I263" t="s">
        <v>3541</v>
      </c>
      <c r="J263" t="s">
        <v>60</v>
      </c>
      <c r="K263" t="s">
        <v>41</v>
      </c>
      <c r="L263" t="s">
        <v>3542</v>
      </c>
      <c r="M263" t="s">
        <v>3544</v>
      </c>
    </row>
    <row r="264" spans="1:13" x14ac:dyDescent="0.2">
      <c r="A264" t="s">
        <v>3545</v>
      </c>
      <c r="B264" s="5" t="s">
        <v>33</v>
      </c>
      <c r="C264" t="s">
        <v>34</v>
      </c>
      <c r="D264" t="s">
        <v>258</v>
      </c>
      <c r="E264" t="s">
        <v>36</v>
      </c>
      <c r="F264" t="s">
        <v>37</v>
      </c>
      <c r="G264" t="s">
        <v>3546</v>
      </c>
      <c r="H264" t="s">
        <v>94</v>
      </c>
      <c r="I264" t="s">
        <v>3547</v>
      </c>
      <c r="J264" t="s">
        <v>263</v>
      </c>
      <c r="K264" t="s">
        <v>41</v>
      </c>
      <c r="L264" t="s">
        <v>532</v>
      </c>
      <c r="M264" t="s">
        <v>378</v>
      </c>
    </row>
    <row r="265" spans="1:13" x14ac:dyDescent="0.2">
      <c r="A265" t="s">
        <v>3555</v>
      </c>
      <c r="B265" s="5" t="s">
        <v>33</v>
      </c>
      <c r="C265" t="s">
        <v>34</v>
      </c>
      <c r="D265" t="s">
        <v>258</v>
      </c>
      <c r="E265" t="s">
        <v>36</v>
      </c>
      <c r="F265" t="s">
        <v>37</v>
      </c>
      <c r="G265" t="s">
        <v>3546</v>
      </c>
      <c r="H265" t="s">
        <v>94</v>
      </c>
      <c r="I265" t="s">
        <v>3547</v>
      </c>
      <c r="J265" t="s">
        <v>263</v>
      </c>
      <c r="K265" t="s">
        <v>41</v>
      </c>
      <c r="L265" t="s">
        <v>532</v>
      </c>
      <c r="M265" t="s">
        <v>378</v>
      </c>
    </row>
    <row r="266" spans="1:13" x14ac:dyDescent="0.2">
      <c r="A266" t="s">
        <v>3558</v>
      </c>
      <c r="B266" s="5" t="s">
        <v>45</v>
      </c>
      <c r="C266" t="s">
        <v>34</v>
      </c>
      <c r="D266" t="s">
        <v>189</v>
      </c>
      <c r="E266" t="s">
        <v>36</v>
      </c>
      <c r="F266" t="s">
        <v>37</v>
      </c>
      <c r="G266" t="s">
        <v>3559</v>
      </c>
      <c r="H266" t="s">
        <v>31</v>
      </c>
      <c r="I266" t="s">
        <v>3561</v>
      </c>
      <c r="J266" t="s">
        <v>834</v>
      </c>
      <c r="K266" t="s">
        <v>41</v>
      </c>
      <c r="L266" t="s">
        <v>3562</v>
      </c>
      <c r="M266" t="s">
        <v>3566</v>
      </c>
    </row>
    <row r="267" spans="1:13" x14ac:dyDescent="0.2">
      <c r="A267" t="s">
        <v>3618</v>
      </c>
      <c r="B267" s="5" t="s">
        <v>33</v>
      </c>
      <c r="C267" t="s">
        <v>34</v>
      </c>
      <c r="D267" t="s">
        <v>293</v>
      </c>
      <c r="E267" t="s">
        <v>36</v>
      </c>
      <c r="F267" t="s">
        <v>37</v>
      </c>
      <c r="G267" t="s">
        <v>3619</v>
      </c>
      <c r="H267" t="s">
        <v>31</v>
      </c>
      <c r="I267" t="s">
        <v>3620</v>
      </c>
      <c r="J267" t="s">
        <v>834</v>
      </c>
      <c r="K267" t="s">
        <v>41</v>
      </c>
      <c r="L267" t="s">
        <v>874</v>
      </c>
      <c r="M267" t="s">
        <v>3622</v>
      </c>
    </row>
    <row r="268" spans="1:13" x14ac:dyDescent="0.2">
      <c r="A268" t="s">
        <v>3648</v>
      </c>
      <c r="B268" s="5" t="s">
        <v>33</v>
      </c>
      <c r="C268" t="s">
        <v>34</v>
      </c>
      <c r="D268" t="s">
        <v>258</v>
      </c>
      <c r="E268" t="s">
        <v>36</v>
      </c>
      <c r="F268" t="s">
        <v>37</v>
      </c>
      <c r="G268" t="s">
        <v>3649</v>
      </c>
      <c r="H268" t="s">
        <v>31</v>
      </c>
      <c r="I268" t="s">
        <v>3651</v>
      </c>
      <c r="J268" t="s">
        <v>132</v>
      </c>
      <c r="K268" t="s">
        <v>41</v>
      </c>
      <c r="L268" t="s">
        <v>3652</v>
      </c>
      <c r="M268" t="s">
        <v>3654</v>
      </c>
    </row>
    <row r="269" spans="1:13" x14ac:dyDescent="0.2">
      <c r="A269" t="s">
        <v>3656</v>
      </c>
      <c r="B269" s="5" t="s">
        <v>45</v>
      </c>
      <c r="C269" t="s">
        <v>34</v>
      </c>
      <c r="D269" t="s">
        <v>159</v>
      </c>
      <c r="E269" t="s">
        <v>36</v>
      </c>
      <c r="F269" t="s">
        <v>37</v>
      </c>
      <c r="G269" t="s">
        <v>3657</v>
      </c>
      <c r="H269" t="s">
        <v>31</v>
      </c>
      <c r="I269" t="s">
        <v>3659</v>
      </c>
      <c r="J269" t="s">
        <v>164</v>
      </c>
      <c r="K269" t="s">
        <v>41</v>
      </c>
      <c r="L269" t="s">
        <v>165</v>
      </c>
      <c r="M269" t="s">
        <v>3661</v>
      </c>
    </row>
    <row r="270" spans="1:13" x14ac:dyDescent="0.2">
      <c r="A270" t="s">
        <v>3678</v>
      </c>
      <c r="B270" s="5" t="s">
        <v>45</v>
      </c>
      <c r="C270" t="s">
        <v>34</v>
      </c>
      <c r="D270" t="s">
        <v>46</v>
      </c>
      <c r="E270" t="s">
        <v>36</v>
      </c>
      <c r="F270" t="s">
        <v>37</v>
      </c>
      <c r="G270" t="s">
        <v>3679</v>
      </c>
      <c r="H270" t="s">
        <v>31</v>
      </c>
      <c r="I270" t="s">
        <v>3681</v>
      </c>
      <c r="J270" t="s">
        <v>541</v>
      </c>
      <c r="K270" t="s">
        <v>41</v>
      </c>
      <c r="L270" t="s">
        <v>542</v>
      </c>
      <c r="M270" t="s">
        <v>3683</v>
      </c>
    </row>
    <row r="271" spans="1:13" x14ac:dyDescent="0.2">
      <c r="A271" t="s">
        <v>3692</v>
      </c>
      <c r="B271" s="5" t="s">
        <v>33</v>
      </c>
      <c r="C271" t="s">
        <v>34</v>
      </c>
      <c r="D271" t="s">
        <v>297</v>
      </c>
      <c r="E271" t="s">
        <v>36</v>
      </c>
      <c r="F271" t="s">
        <v>37</v>
      </c>
      <c r="G271" t="s">
        <v>1967</v>
      </c>
      <c r="H271" t="s">
        <v>94</v>
      </c>
      <c r="I271" t="s">
        <v>478</v>
      </c>
      <c r="J271" t="s">
        <v>164</v>
      </c>
      <c r="K271" t="s">
        <v>41</v>
      </c>
      <c r="L271" t="s">
        <v>479</v>
      </c>
      <c r="M271" t="s">
        <v>481</v>
      </c>
    </row>
    <row r="272" spans="1:13" x14ac:dyDescent="0.2">
      <c r="A272" t="s">
        <v>3693</v>
      </c>
      <c r="B272" s="5" t="s">
        <v>33</v>
      </c>
      <c r="C272" t="s">
        <v>34</v>
      </c>
      <c r="D272" t="s">
        <v>297</v>
      </c>
      <c r="E272" t="s">
        <v>36</v>
      </c>
      <c r="F272" t="s">
        <v>37</v>
      </c>
      <c r="G272" t="s">
        <v>1967</v>
      </c>
      <c r="H272" t="s">
        <v>94</v>
      </c>
      <c r="I272" t="s">
        <v>478</v>
      </c>
      <c r="J272" t="s">
        <v>164</v>
      </c>
      <c r="K272" t="s">
        <v>41</v>
      </c>
      <c r="L272" t="s">
        <v>479</v>
      </c>
      <c r="M272" t="s">
        <v>481</v>
      </c>
    </row>
    <row r="273" spans="1:13" x14ac:dyDescent="0.2">
      <c r="A273" t="s">
        <v>3694</v>
      </c>
      <c r="B273" s="5" t="s">
        <v>33</v>
      </c>
      <c r="C273" t="s">
        <v>34</v>
      </c>
      <c r="D273" t="s">
        <v>297</v>
      </c>
      <c r="E273" t="s">
        <v>36</v>
      </c>
      <c r="F273" t="s">
        <v>37</v>
      </c>
      <c r="G273" t="s">
        <v>1967</v>
      </c>
      <c r="H273" t="s">
        <v>94</v>
      </c>
      <c r="I273" t="s">
        <v>478</v>
      </c>
      <c r="J273" t="s">
        <v>164</v>
      </c>
      <c r="K273" t="s">
        <v>41</v>
      </c>
      <c r="L273" t="s">
        <v>479</v>
      </c>
      <c r="M273" t="s">
        <v>481</v>
      </c>
    </row>
    <row r="274" spans="1:13" x14ac:dyDescent="0.2">
      <c r="A274" t="s">
        <v>3696</v>
      </c>
      <c r="B274" s="5" t="s">
        <v>33</v>
      </c>
      <c r="C274" t="s">
        <v>34</v>
      </c>
      <c r="D274" t="s">
        <v>258</v>
      </c>
      <c r="E274" t="s">
        <v>36</v>
      </c>
      <c r="F274" t="s">
        <v>37</v>
      </c>
      <c r="G274" t="s">
        <v>3697</v>
      </c>
      <c r="H274" t="s">
        <v>31</v>
      </c>
      <c r="I274" t="s">
        <v>3698</v>
      </c>
      <c r="J274" t="s">
        <v>235</v>
      </c>
      <c r="K274" t="s">
        <v>41</v>
      </c>
      <c r="L274" t="s">
        <v>3699</v>
      </c>
      <c r="M274" t="s">
        <v>3703</v>
      </c>
    </row>
    <row r="275" spans="1:13" x14ac:dyDescent="0.2">
      <c r="A275" t="s">
        <v>3705</v>
      </c>
      <c r="B275" s="5" t="s">
        <v>33</v>
      </c>
      <c r="C275" t="s">
        <v>34</v>
      </c>
      <c r="D275" t="s">
        <v>258</v>
      </c>
      <c r="E275" t="s">
        <v>36</v>
      </c>
      <c r="F275" t="s">
        <v>37</v>
      </c>
      <c r="G275" t="s">
        <v>3706</v>
      </c>
      <c r="H275" t="s">
        <v>31</v>
      </c>
      <c r="I275" t="s">
        <v>3707</v>
      </c>
      <c r="J275" t="s">
        <v>60</v>
      </c>
      <c r="K275" t="s">
        <v>41</v>
      </c>
      <c r="L275" t="s">
        <v>61</v>
      </c>
      <c r="M275" t="s">
        <v>3709</v>
      </c>
    </row>
    <row r="276" spans="1:13" x14ac:dyDescent="0.2">
      <c r="A276" t="s">
        <v>3711</v>
      </c>
      <c r="B276" s="5" t="s">
        <v>45</v>
      </c>
      <c r="C276" t="s">
        <v>34</v>
      </c>
      <c r="D276" t="s">
        <v>323</v>
      </c>
      <c r="E276" t="s">
        <v>36</v>
      </c>
      <c r="F276" t="s">
        <v>37</v>
      </c>
      <c r="G276" t="s">
        <v>3712</v>
      </c>
      <c r="H276" t="s">
        <v>31</v>
      </c>
      <c r="I276" t="s">
        <v>3713</v>
      </c>
      <c r="J276" t="s">
        <v>164</v>
      </c>
      <c r="K276" t="s">
        <v>41</v>
      </c>
      <c r="L276" t="s">
        <v>317</v>
      </c>
      <c r="M276" t="s">
        <v>3715</v>
      </c>
    </row>
    <row r="277" spans="1:13" x14ac:dyDescent="0.2">
      <c r="A277" t="s">
        <v>3723</v>
      </c>
      <c r="B277" s="5" t="s">
        <v>45</v>
      </c>
      <c r="C277" t="s">
        <v>34</v>
      </c>
      <c r="D277" t="s">
        <v>341</v>
      </c>
      <c r="E277" t="s">
        <v>36</v>
      </c>
      <c r="F277" t="s">
        <v>37</v>
      </c>
      <c r="G277" t="s">
        <v>3724</v>
      </c>
      <c r="H277" t="s">
        <v>31</v>
      </c>
      <c r="I277" t="s">
        <v>3726</v>
      </c>
      <c r="J277" t="s">
        <v>51</v>
      </c>
      <c r="K277" t="s">
        <v>41</v>
      </c>
      <c r="L277" t="s">
        <v>52</v>
      </c>
      <c r="M277" t="s">
        <v>3729</v>
      </c>
    </row>
    <row r="278" spans="1:13" x14ac:dyDescent="0.2">
      <c r="A278" t="s">
        <v>3748</v>
      </c>
      <c r="B278" s="5" t="s">
        <v>33</v>
      </c>
      <c r="C278" t="s">
        <v>34</v>
      </c>
      <c r="D278" t="s">
        <v>323</v>
      </c>
      <c r="E278" t="s">
        <v>36</v>
      </c>
      <c r="F278" t="s">
        <v>37</v>
      </c>
      <c r="G278" t="s">
        <v>3749</v>
      </c>
      <c r="H278" t="s">
        <v>31</v>
      </c>
      <c r="I278" t="s">
        <v>3751</v>
      </c>
      <c r="J278" t="s">
        <v>413</v>
      </c>
      <c r="K278" t="s">
        <v>41</v>
      </c>
      <c r="L278" t="s">
        <v>3752</v>
      </c>
      <c r="M278" t="s">
        <v>3754</v>
      </c>
    </row>
    <row r="279" spans="1:13" x14ac:dyDescent="0.2">
      <c r="A279" t="s">
        <v>3766</v>
      </c>
      <c r="B279" s="5" t="s">
        <v>45</v>
      </c>
      <c r="C279" t="s">
        <v>34</v>
      </c>
      <c r="D279" t="s">
        <v>179</v>
      </c>
      <c r="E279" t="s">
        <v>36</v>
      </c>
      <c r="F279" t="s">
        <v>37</v>
      </c>
      <c r="G279" t="s">
        <v>3767</v>
      </c>
      <c r="H279" t="s">
        <v>31</v>
      </c>
      <c r="I279" t="s">
        <v>3770</v>
      </c>
      <c r="J279" t="s">
        <v>132</v>
      </c>
      <c r="K279" t="s">
        <v>41</v>
      </c>
      <c r="L279" t="s">
        <v>3771</v>
      </c>
      <c r="M279" t="s">
        <v>3773</v>
      </c>
    </row>
    <row r="280" spans="1:13" x14ac:dyDescent="0.2">
      <c r="A280" t="s">
        <v>3775</v>
      </c>
      <c r="B280" s="5" t="s">
        <v>33</v>
      </c>
      <c r="C280" t="s">
        <v>34</v>
      </c>
      <c r="D280" t="s">
        <v>297</v>
      </c>
      <c r="E280" t="s">
        <v>36</v>
      </c>
      <c r="F280" t="s">
        <v>37</v>
      </c>
      <c r="G280" t="s">
        <v>3776</v>
      </c>
      <c r="H280" t="s">
        <v>31</v>
      </c>
      <c r="I280" t="s">
        <v>3777</v>
      </c>
      <c r="J280" t="s">
        <v>71</v>
      </c>
      <c r="K280" t="s">
        <v>41</v>
      </c>
      <c r="L280" t="s">
        <v>2062</v>
      </c>
      <c r="M280" t="s">
        <v>3780</v>
      </c>
    </row>
    <row r="281" spans="1:13" x14ac:dyDescent="0.2">
      <c r="A281" t="s">
        <v>3784</v>
      </c>
      <c r="B281" s="5" t="s">
        <v>33</v>
      </c>
      <c r="C281" t="s">
        <v>34</v>
      </c>
      <c r="D281" t="s">
        <v>258</v>
      </c>
      <c r="E281" t="s">
        <v>36</v>
      </c>
      <c r="F281" t="s">
        <v>37</v>
      </c>
      <c r="G281" t="s">
        <v>3785</v>
      </c>
      <c r="H281" t="s">
        <v>31</v>
      </c>
      <c r="I281" t="s">
        <v>3787</v>
      </c>
      <c r="J281" t="s">
        <v>71</v>
      </c>
      <c r="K281" t="s">
        <v>41</v>
      </c>
      <c r="L281" t="s">
        <v>3788</v>
      </c>
      <c r="M281" t="s">
        <v>3790</v>
      </c>
    </row>
    <row r="282" spans="1:13" x14ac:dyDescent="0.2">
      <c r="A282" t="s">
        <v>3791</v>
      </c>
      <c r="B282" s="5" t="s">
        <v>45</v>
      </c>
      <c r="C282" t="s">
        <v>34</v>
      </c>
      <c r="D282" t="s">
        <v>106</v>
      </c>
      <c r="E282" t="s">
        <v>36</v>
      </c>
      <c r="F282" t="s">
        <v>37</v>
      </c>
      <c r="G282" t="s">
        <v>3792</v>
      </c>
      <c r="H282" t="s">
        <v>31</v>
      </c>
      <c r="I282" t="s">
        <v>3794</v>
      </c>
      <c r="J282" t="s">
        <v>263</v>
      </c>
      <c r="K282" t="s">
        <v>41</v>
      </c>
      <c r="L282" t="s">
        <v>3795</v>
      </c>
      <c r="M282" t="s">
        <v>3797</v>
      </c>
    </row>
    <row r="283" spans="1:13" x14ac:dyDescent="0.2">
      <c r="A283" t="s">
        <v>3813</v>
      </c>
      <c r="B283" s="5" t="s">
        <v>45</v>
      </c>
      <c r="C283" t="s">
        <v>34</v>
      </c>
      <c r="D283" t="s">
        <v>46</v>
      </c>
      <c r="E283" t="s">
        <v>36</v>
      </c>
      <c r="F283" t="s">
        <v>37</v>
      </c>
      <c r="G283" t="s">
        <v>3814</v>
      </c>
      <c r="H283" t="s">
        <v>31</v>
      </c>
      <c r="I283" t="s">
        <v>3817</v>
      </c>
      <c r="J283" t="s">
        <v>1138</v>
      </c>
      <c r="K283" t="s">
        <v>41</v>
      </c>
      <c r="L283" t="s">
        <v>2405</v>
      </c>
      <c r="M283" t="s">
        <v>3819</v>
      </c>
    </row>
    <row r="284" spans="1:13" x14ac:dyDescent="0.2">
      <c r="A284" t="s">
        <v>3857</v>
      </c>
      <c r="B284" s="5" t="s">
        <v>45</v>
      </c>
      <c r="C284" t="s">
        <v>34</v>
      </c>
      <c r="D284" t="s">
        <v>341</v>
      </c>
      <c r="E284" t="s">
        <v>36</v>
      </c>
      <c r="F284" t="s">
        <v>37</v>
      </c>
      <c r="G284" t="s">
        <v>3858</v>
      </c>
      <c r="H284" t="s">
        <v>31</v>
      </c>
      <c r="I284" t="s">
        <v>3861</v>
      </c>
      <c r="J284" t="s">
        <v>1301</v>
      </c>
      <c r="K284" t="s">
        <v>41</v>
      </c>
      <c r="L284" t="s">
        <v>3862</v>
      </c>
      <c r="M284" t="s">
        <v>3864</v>
      </c>
    </row>
    <row r="285" spans="1:13" x14ac:dyDescent="0.2">
      <c r="A285" t="s">
        <v>3866</v>
      </c>
      <c r="B285" s="5" t="s">
        <v>45</v>
      </c>
      <c r="C285" t="s">
        <v>34</v>
      </c>
      <c r="D285" t="s">
        <v>117</v>
      </c>
      <c r="E285" t="s">
        <v>36</v>
      </c>
      <c r="F285" t="s">
        <v>37</v>
      </c>
      <c r="G285" t="s">
        <v>3867</v>
      </c>
      <c r="H285" t="s">
        <v>31</v>
      </c>
      <c r="I285" t="s">
        <v>3868</v>
      </c>
      <c r="J285" t="s">
        <v>300</v>
      </c>
      <c r="K285" t="s">
        <v>41</v>
      </c>
      <c r="L285" t="s">
        <v>301</v>
      </c>
      <c r="M285" t="s">
        <v>3872</v>
      </c>
    </row>
    <row r="286" spans="1:13" x14ac:dyDescent="0.2">
      <c r="A286" t="s">
        <v>3894</v>
      </c>
      <c r="B286" s="5" t="s">
        <v>33</v>
      </c>
      <c r="C286" t="s">
        <v>34</v>
      </c>
      <c r="D286" t="s">
        <v>127</v>
      </c>
      <c r="E286" t="s">
        <v>36</v>
      </c>
      <c r="F286" t="s">
        <v>86</v>
      </c>
      <c r="G286" t="s">
        <v>3895</v>
      </c>
      <c r="H286" t="s">
        <v>31</v>
      </c>
      <c r="I286" t="s">
        <v>3896</v>
      </c>
      <c r="J286" t="s">
        <v>164</v>
      </c>
      <c r="K286" t="s">
        <v>41</v>
      </c>
      <c r="L286" t="s">
        <v>3897</v>
      </c>
      <c r="M286" t="s">
        <v>3898</v>
      </c>
    </row>
    <row r="287" spans="1:13" x14ac:dyDescent="0.2">
      <c r="A287" t="s">
        <v>3911</v>
      </c>
      <c r="B287" s="5" t="s">
        <v>45</v>
      </c>
      <c r="C287" t="s">
        <v>34</v>
      </c>
      <c r="D287" t="s">
        <v>106</v>
      </c>
      <c r="E287" t="s">
        <v>36</v>
      </c>
      <c r="F287" t="s">
        <v>37</v>
      </c>
      <c r="G287" t="s">
        <v>3912</v>
      </c>
      <c r="H287" t="s">
        <v>31</v>
      </c>
      <c r="I287" t="s">
        <v>3914</v>
      </c>
      <c r="J287" t="s">
        <v>263</v>
      </c>
      <c r="K287" t="s">
        <v>41</v>
      </c>
      <c r="L287" t="s">
        <v>3915</v>
      </c>
      <c r="M287" t="s">
        <v>3917</v>
      </c>
    </row>
    <row r="288" spans="1:13" x14ac:dyDescent="0.2">
      <c r="A288" t="s">
        <v>3918</v>
      </c>
      <c r="B288" s="5" t="s">
        <v>45</v>
      </c>
      <c r="C288" t="s">
        <v>34</v>
      </c>
      <c r="D288" t="s">
        <v>46</v>
      </c>
      <c r="E288" t="s">
        <v>36</v>
      </c>
      <c r="F288" t="s">
        <v>37</v>
      </c>
      <c r="G288" t="s">
        <v>3919</v>
      </c>
      <c r="H288" t="s">
        <v>31</v>
      </c>
      <c r="I288" t="s">
        <v>3922</v>
      </c>
      <c r="J288" t="s">
        <v>1301</v>
      </c>
      <c r="K288" t="s">
        <v>41</v>
      </c>
      <c r="L288" t="s">
        <v>3923</v>
      </c>
      <c r="M288" t="s">
        <v>3925</v>
      </c>
    </row>
    <row r="289" spans="1:13" x14ac:dyDescent="0.2">
      <c r="A289" t="s">
        <v>3926</v>
      </c>
      <c r="B289" s="5" t="s">
        <v>45</v>
      </c>
      <c r="C289" t="s">
        <v>34</v>
      </c>
      <c r="D289" t="s">
        <v>258</v>
      </c>
      <c r="E289" t="s">
        <v>36</v>
      </c>
      <c r="F289" t="s">
        <v>37</v>
      </c>
      <c r="G289" t="s">
        <v>3927</v>
      </c>
      <c r="H289" t="s">
        <v>31</v>
      </c>
      <c r="I289" t="s">
        <v>3929</v>
      </c>
      <c r="J289" t="s">
        <v>71</v>
      </c>
      <c r="K289" t="s">
        <v>41</v>
      </c>
      <c r="L289" t="s">
        <v>2062</v>
      </c>
      <c r="M289" t="s">
        <v>3932</v>
      </c>
    </row>
    <row r="290" spans="1:13" x14ac:dyDescent="0.2">
      <c r="A290" t="s">
        <v>3961</v>
      </c>
      <c r="B290" s="5" t="s">
        <v>45</v>
      </c>
      <c r="C290" t="s">
        <v>34</v>
      </c>
      <c r="D290" t="s">
        <v>46</v>
      </c>
      <c r="E290" t="s">
        <v>36</v>
      </c>
      <c r="F290" t="s">
        <v>37</v>
      </c>
      <c r="G290" t="s">
        <v>683</v>
      </c>
      <c r="H290" t="s">
        <v>94</v>
      </c>
      <c r="I290" t="s">
        <v>684</v>
      </c>
      <c r="J290" t="s">
        <v>685</v>
      </c>
      <c r="K290" t="s">
        <v>101</v>
      </c>
      <c r="L290" t="s">
        <v>686</v>
      </c>
      <c r="M290" t="s">
        <v>689</v>
      </c>
    </row>
    <row r="291" spans="1:13" x14ac:dyDescent="0.2">
      <c r="A291" t="s">
        <v>3962</v>
      </c>
      <c r="B291" s="5" t="s">
        <v>45</v>
      </c>
      <c r="C291" t="s">
        <v>34</v>
      </c>
      <c r="D291" t="s">
        <v>106</v>
      </c>
      <c r="E291" t="s">
        <v>36</v>
      </c>
      <c r="F291" t="s">
        <v>37</v>
      </c>
      <c r="G291" t="s">
        <v>3963</v>
      </c>
      <c r="H291" t="s">
        <v>31</v>
      </c>
      <c r="I291" t="s">
        <v>3965</v>
      </c>
      <c r="J291" t="s">
        <v>164</v>
      </c>
      <c r="K291" t="s">
        <v>41</v>
      </c>
      <c r="L291" t="s">
        <v>3966</v>
      </c>
      <c r="M291" t="s">
        <v>3968</v>
      </c>
    </row>
    <row r="292" spans="1:13" x14ac:dyDescent="0.2">
      <c r="A292" t="s">
        <v>3969</v>
      </c>
      <c r="B292" s="5" t="s">
        <v>45</v>
      </c>
      <c r="C292" t="s">
        <v>34</v>
      </c>
      <c r="D292" t="s">
        <v>341</v>
      </c>
      <c r="E292" t="s">
        <v>36</v>
      </c>
      <c r="F292" t="s">
        <v>86</v>
      </c>
      <c r="G292" t="s">
        <v>3970</v>
      </c>
      <c r="H292" t="s">
        <v>31</v>
      </c>
      <c r="I292" t="s">
        <v>3973</v>
      </c>
      <c r="J292" t="s">
        <v>60</v>
      </c>
      <c r="K292" t="s">
        <v>41</v>
      </c>
      <c r="L292" t="s">
        <v>3974</v>
      </c>
      <c r="M292" t="s">
        <v>3977</v>
      </c>
    </row>
    <row r="293" spans="1:13" x14ac:dyDescent="0.2">
      <c r="A293" t="s">
        <v>3978</v>
      </c>
      <c r="B293" s="5" t="s">
        <v>45</v>
      </c>
      <c r="C293" t="s">
        <v>34</v>
      </c>
      <c r="D293" t="s">
        <v>159</v>
      </c>
      <c r="E293" t="s">
        <v>36</v>
      </c>
      <c r="F293" t="s">
        <v>37</v>
      </c>
      <c r="G293" t="s">
        <v>3979</v>
      </c>
      <c r="H293" t="s">
        <v>31</v>
      </c>
      <c r="I293" t="s">
        <v>3981</v>
      </c>
      <c r="J293" t="s">
        <v>132</v>
      </c>
      <c r="K293" t="s">
        <v>41</v>
      </c>
      <c r="L293" t="s">
        <v>3982</v>
      </c>
      <c r="M293" t="s">
        <v>3986</v>
      </c>
    </row>
    <row r="294" spans="1:13" x14ac:dyDescent="0.2">
      <c r="A294" t="s">
        <v>3988</v>
      </c>
      <c r="B294" s="5" t="s">
        <v>45</v>
      </c>
      <c r="C294" t="s">
        <v>34</v>
      </c>
      <c r="D294" t="s">
        <v>46</v>
      </c>
      <c r="E294" t="s">
        <v>36</v>
      </c>
      <c r="F294" t="s">
        <v>37</v>
      </c>
      <c r="G294" t="s">
        <v>3989</v>
      </c>
      <c r="H294" t="s">
        <v>31</v>
      </c>
      <c r="I294" t="s">
        <v>3990</v>
      </c>
      <c r="J294" t="s">
        <v>263</v>
      </c>
      <c r="K294" t="s">
        <v>41</v>
      </c>
      <c r="L294" t="s">
        <v>3991</v>
      </c>
      <c r="M294" t="s">
        <v>3994</v>
      </c>
    </row>
    <row r="295" spans="1:13" x14ac:dyDescent="0.2">
      <c r="A295" t="s">
        <v>4022</v>
      </c>
      <c r="B295" s="5" t="s">
        <v>45</v>
      </c>
      <c r="C295" t="s">
        <v>34</v>
      </c>
      <c r="D295" t="s">
        <v>297</v>
      </c>
      <c r="E295" t="s">
        <v>36</v>
      </c>
      <c r="F295" t="s">
        <v>37</v>
      </c>
      <c r="G295" t="s">
        <v>4023</v>
      </c>
      <c r="H295" t="s">
        <v>31</v>
      </c>
      <c r="I295" t="s">
        <v>4024</v>
      </c>
      <c r="J295" t="s">
        <v>60</v>
      </c>
      <c r="K295" t="s">
        <v>41</v>
      </c>
      <c r="L295" t="s">
        <v>4025</v>
      </c>
      <c r="M295" t="s">
        <v>4027</v>
      </c>
    </row>
    <row r="296" spans="1:13" x14ac:dyDescent="0.2">
      <c r="A296" t="s">
        <v>4028</v>
      </c>
      <c r="B296" s="5" t="s">
        <v>33</v>
      </c>
      <c r="C296" t="s">
        <v>34</v>
      </c>
      <c r="D296" t="s">
        <v>323</v>
      </c>
      <c r="E296" t="s">
        <v>36</v>
      </c>
      <c r="F296" t="s">
        <v>37</v>
      </c>
      <c r="G296" t="s">
        <v>4029</v>
      </c>
      <c r="H296" t="s">
        <v>31</v>
      </c>
      <c r="I296" t="s">
        <v>4030</v>
      </c>
      <c r="J296" t="s">
        <v>4031</v>
      </c>
      <c r="K296" t="s">
        <v>41</v>
      </c>
      <c r="L296" t="s">
        <v>4032</v>
      </c>
      <c r="M296" t="s">
        <v>0</v>
      </c>
    </row>
    <row r="297" spans="1:13" x14ac:dyDescent="0.2">
      <c r="A297" t="s">
        <v>4034</v>
      </c>
      <c r="B297" s="5" t="s">
        <v>33</v>
      </c>
      <c r="C297" t="s">
        <v>34</v>
      </c>
      <c r="D297" t="s">
        <v>323</v>
      </c>
      <c r="E297" t="s">
        <v>36</v>
      </c>
      <c r="F297" t="s">
        <v>37</v>
      </c>
      <c r="G297" t="s">
        <v>4035</v>
      </c>
      <c r="H297" t="s">
        <v>31</v>
      </c>
      <c r="I297" t="s">
        <v>4036</v>
      </c>
      <c r="J297" t="s">
        <v>965</v>
      </c>
      <c r="K297" t="s">
        <v>41</v>
      </c>
      <c r="L297" t="s">
        <v>4037</v>
      </c>
      <c r="M297" t="s">
        <v>4038</v>
      </c>
    </row>
    <row r="298" spans="1:13" x14ac:dyDescent="0.2">
      <c r="A298" t="s">
        <v>4040</v>
      </c>
      <c r="B298" s="5" t="s">
        <v>33</v>
      </c>
      <c r="C298" t="s">
        <v>34</v>
      </c>
      <c r="D298" t="s">
        <v>323</v>
      </c>
      <c r="E298" t="s">
        <v>36</v>
      </c>
      <c r="F298" t="s">
        <v>37</v>
      </c>
      <c r="G298" t="s">
        <v>4035</v>
      </c>
      <c r="H298" t="s">
        <v>31</v>
      </c>
      <c r="I298" t="s">
        <v>4036</v>
      </c>
      <c r="J298" t="s">
        <v>965</v>
      </c>
      <c r="K298" t="s">
        <v>41</v>
      </c>
      <c r="L298" t="s">
        <v>4037</v>
      </c>
      <c r="M298" t="s">
        <v>4038</v>
      </c>
    </row>
    <row r="299" spans="1:13" x14ac:dyDescent="0.2">
      <c r="A299" t="s">
        <v>4065</v>
      </c>
      <c r="B299" s="5" t="s">
        <v>45</v>
      </c>
      <c r="C299" t="s">
        <v>34</v>
      </c>
      <c r="D299" t="s">
        <v>258</v>
      </c>
      <c r="E299" t="s">
        <v>36</v>
      </c>
      <c r="F299" t="s">
        <v>37</v>
      </c>
      <c r="G299" t="s">
        <v>4066</v>
      </c>
      <c r="H299" t="s">
        <v>31</v>
      </c>
      <c r="I299" t="s">
        <v>4068</v>
      </c>
      <c r="J299" t="s">
        <v>209</v>
      </c>
      <c r="K299" t="s">
        <v>41</v>
      </c>
      <c r="L299" t="s">
        <v>210</v>
      </c>
      <c r="M299" t="s">
        <v>4070</v>
      </c>
    </row>
    <row r="300" spans="1:13" x14ac:dyDescent="0.2">
      <c r="A300" t="s">
        <v>4087</v>
      </c>
      <c r="B300" s="5" t="s">
        <v>45</v>
      </c>
      <c r="C300" t="s">
        <v>34</v>
      </c>
      <c r="D300" t="s">
        <v>35</v>
      </c>
      <c r="E300" t="s">
        <v>36</v>
      </c>
      <c r="F300" t="s">
        <v>37</v>
      </c>
      <c r="G300" t="s">
        <v>4088</v>
      </c>
      <c r="H300" t="s">
        <v>31</v>
      </c>
      <c r="I300" t="s">
        <v>4090</v>
      </c>
      <c r="J300" t="s">
        <v>164</v>
      </c>
      <c r="K300" t="s">
        <v>41</v>
      </c>
      <c r="L300" t="s">
        <v>4091</v>
      </c>
      <c r="M300" t="s">
        <v>4093</v>
      </c>
    </row>
    <row r="301" spans="1:13" x14ac:dyDescent="0.2">
      <c r="A301" t="s">
        <v>4094</v>
      </c>
      <c r="B301" s="5" t="s">
        <v>45</v>
      </c>
      <c r="C301" t="s">
        <v>34</v>
      </c>
      <c r="D301" t="s">
        <v>46</v>
      </c>
      <c r="E301" t="s">
        <v>36</v>
      </c>
      <c r="F301" t="s">
        <v>37</v>
      </c>
      <c r="G301" t="s">
        <v>4095</v>
      </c>
      <c r="H301" t="s">
        <v>31</v>
      </c>
      <c r="I301" t="s">
        <v>4097</v>
      </c>
      <c r="J301" t="s">
        <v>235</v>
      </c>
      <c r="K301" t="s">
        <v>41</v>
      </c>
      <c r="L301" t="s">
        <v>4098</v>
      </c>
      <c r="M301" t="s">
        <v>4100</v>
      </c>
    </row>
    <row r="302" spans="1:13" x14ac:dyDescent="0.2">
      <c r="A302" t="s">
        <v>4110</v>
      </c>
      <c r="B302" s="5" t="s">
        <v>45</v>
      </c>
      <c r="C302" t="s">
        <v>34</v>
      </c>
      <c r="D302" t="s">
        <v>139</v>
      </c>
      <c r="E302" t="s">
        <v>36</v>
      </c>
      <c r="F302" t="s">
        <v>37</v>
      </c>
      <c r="G302" t="s">
        <v>4111</v>
      </c>
      <c r="H302" t="s">
        <v>31</v>
      </c>
      <c r="I302" t="s">
        <v>4114</v>
      </c>
      <c r="J302" t="s">
        <v>71</v>
      </c>
      <c r="K302" t="s">
        <v>41</v>
      </c>
      <c r="L302" t="s">
        <v>4115</v>
      </c>
      <c r="M302" t="s">
        <v>4117</v>
      </c>
    </row>
    <row r="303" spans="1:13" x14ac:dyDescent="0.2">
      <c r="A303" t="s">
        <v>4119</v>
      </c>
      <c r="B303" s="5" t="s">
        <v>45</v>
      </c>
      <c r="C303" t="s">
        <v>34</v>
      </c>
      <c r="D303" t="s">
        <v>293</v>
      </c>
      <c r="E303" t="s">
        <v>36</v>
      </c>
      <c r="F303" t="s">
        <v>37</v>
      </c>
      <c r="G303" t="s">
        <v>2328</v>
      </c>
      <c r="H303" t="s">
        <v>31</v>
      </c>
      <c r="I303" t="s">
        <v>2329</v>
      </c>
      <c r="J303" t="s">
        <v>51</v>
      </c>
      <c r="K303" t="s">
        <v>41</v>
      </c>
      <c r="L303" t="s">
        <v>2330</v>
      </c>
      <c r="M303" t="s">
        <v>2332</v>
      </c>
    </row>
    <row r="304" spans="1:13" x14ac:dyDescent="0.2">
      <c r="A304" t="s">
        <v>4120</v>
      </c>
      <c r="B304" s="5" t="s">
        <v>33</v>
      </c>
      <c r="C304" t="s">
        <v>34</v>
      </c>
      <c r="D304" t="s">
        <v>179</v>
      </c>
      <c r="E304" t="s">
        <v>36</v>
      </c>
      <c r="F304" t="s">
        <v>37</v>
      </c>
      <c r="G304" t="s">
        <v>3397</v>
      </c>
      <c r="H304" t="s">
        <v>94</v>
      </c>
      <c r="I304" t="s">
        <v>3398</v>
      </c>
      <c r="J304" t="s">
        <v>3399</v>
      </c>
      <c r="K304" t="s">
        <v>41</v>
      </c>
      <c r="L304" t="s">
        <v>3400</v>
      </c>
      <c r="M304" t="s">
        <v>3402</v>
      </c>
    </row>
    <row r="305" spans="1:13" x14ac:dyDescent="0.2">
      <c r="A305" t="s">
        <v>4121</v>
      </c>
      <c r="B305" s="5" t="s">
        <v>45</v>
      </c>
      <c r="C305" t="s">
        <v>34</v>
      </c>
      <c r="D305" t="s">
        <v>46</v>
      </c>
      <c r="E305" t="s">
        <v>36</v>
      </c>
      <c r="F305" t="s">
        <v>37</v>
      </c>
      <c r="G305" t="s">
        <v>4122</v>
      </c>
      <c r="H305" t="s">
        <v>31</v>
      </c>
      <c r="I305" t="s">
        <v>4124</v>
      </c>
      <c r="J305" t="s">
        <v>51</v>
      </c>
      <c r="K305" t="s">
        <v>41</v>
      </c>
      <c r="L305" t="s">
        <v>52</v>
      </c>
      <c r="M305" t="s">
        <v>4126</v>
      </c>
    </row>
    <row r="306" spans="1:13" x14ac:dyDescent="0.2">
      <c r="A306" t="s">
        <v>4142</v>
      </c>
      <c r="B306" s="5" t="s">
        <v>45</v>
      </c>
      <c r="C306" t="s">
        <v>34</v>
      </c>
      <c r="D306" t="s">
        <v>46</v>
      </c>
      <c r="E306" t="s">
        <v>36</v>
      </c>
      <c r="F306" t="s">
        <v>37</v>
      </c>
      <c r="G306" t="s">
        <v>4143</v>
      </c>
      <c r="H306" t="s">
        <v>31</v>
      </c>
      <c r="I306" t="s">
        <v>4146</v>
      </c>
      <c r="J306" t="s">
        <v>227</v>
      </c>
      <c r="K306" t="s">
        <v>41</v>
      </c>
      <c r="L306" t="s">
        <v>4147</v>
      </c>
      <c r="M306" t="s">
        <v>4151</v>
      </c>
    </row>
    <row r="307" spans="1:13" x14ac:dyDescent="0.2">
      <c r="A307" t="s">
        <v>4162</v>
      </c>
      <c r="B307" s="5" t="s">
        <v>45</v>
      </c>
      <c r="C307" t="s">
        <v>34</v>
      </c>
      <c r="D307" t="s">
        <v>46</v>
      </c>
      <c r="E307" t="s">
        <v>36</v>
      </c>
      <c r="F307" t="s">
        <v>86</v>
      </c>
      <c r="G307" t="s">
        <v>4163</v>
      </c>
      <c r="H307" t="s">
        <v>31</v>
      </c>
      <c r="I307" t="s">
        <v>4165</v>
      </c>
      <c r="J307" t="s">
        <v>1536</v>
      </c>
      <c r="K307" t="s">
        <v>41</v>
      </c>
      <c r="L307" t="s">
        <v>4166</v>
      </c>
      <c r="M307" t="s">
        <v>4168</v>
      </c>
    </row>
    <row r="308" spans="1:13" x14ac:dyDescent="0.2">
      <c r="A308" t="s">
        <v>4171</v>
      </c>
      <c r="B308" s="5" t="s">
        <v>45</v>
      </c>
      <c r="C308" t="s">
        <v>1144</v>
      </c>
      <c r="D308" t="s">
        <v>2846</v>
      </c>
      <c r="E308" t="s">
        <v>36</v>
      </c>
      <c r="F308" t="s">
        <v>37</v>
      </c>
      <c r="G308" t="s">
        <v>1967</v>
      </c>
      <c r="H308" t="s">
        <v>94</v>
      </c>
      <c r="I308" t="s">
        <v>478</v>
      </c>
      <c r="J308" t="s">
        <v>164</v>
      </c>
      <c r="K308" t="s">
        <v>41</v>
      </c>
      <c r="L308" t="s">
        <v>479</v>
      </c>
      <c r="M308" t="s">
        <v>481</v>
      </c>
    </row>
    <row r="309" spans="1:13" x14ac:dyDescent="0.2">
      <c r="A309" t="s">
        <v>4173</v>
      </c>
      <c r="B309" s="5" t="s">
        <v>45</v>
      </c>
      <c r="C309" t="s">
        <v>34</v>
      </c>
      <c r="D309" t="s">
        <v>159</v>
      </c>
      <c r="E309" t="s">
        <v>36</v>
      </c>
      <c r="F309" t="s">
        <v>37</v>
      </c>
      <c r="G309" t="s">
        <v>4174</v>
      </c>
      <c r="H309" t="s">
        <v>31</v>
      </c>
      <c r="I309" t="s">
        <v>4176</v>
      </c>
      <c r="J309" t="s">
        <v>51</v>
      </c>
      <c r="K309" t="s">
        <v>41</v>
      </c>
      <c r="L309" t="s">
        <v>52</v>
      </c>
      <c r="M309" t="s">
        <v>4179</v>
      </c>
    </row>
    <row r="310" spans="1:13" x14ac:dyDescent="0.2">
      <c r="A310" t="s">
        <v>4181</v>
      </c>
      <c r="B310" s="5" t="s">
        <v>45</v>
      </c>
      <c r="C310" t="s">
        <v>34</v>
      </c>
      <c r="D310" t="s">
        <v>297</v>
      </c>
      <c r="E310" t="s">
        <v>36</v>
      </c>
      <c r="F310" t="s">
        <v>37</v>
      </c>
      <c r="G310" t="s">
        <v>4182</v>
      </c>
      <c r="H310" t="s">
        <v>31</v>
      </c>
      <c r="I310" t="s">
        <v>4183</v>
      </c>
      <c r="J310" t="s">
        <v>164</v>
      </c>
      <c r="K310" t="s">
        <v>41</v>
      </c>
      <c r="L310" t="s">
        <v>4184</v>
      </c>
      <c r="M310" t="s">
        <v>4186</v>
      </c>
    </row>
    <row r="311" spans="1:13" x14ac:dyDescent="0.2">
      <c r="A311" t="s">
        <v>4196</v>
      </c>
      <c r="B311" s="5" t="s">
        <v>45</v>
      </c>
      <c r="C311" t="s">
        <v>34</v>
      </c>
      <c r="D311" t="s">
        <v>179</v>
      </c>
      <c r="E311" t="s">
        <v>36</v>
      </c>
      <c r="F311" t="s">
        <v>37</v>
      </c>
      <c r="G311" t="s">
        <v>4197</v>
      </c>
      <c r="H311" t="s">
        <v>31</v>
      </c>
      <c r="I311" t="s">
        <v>4199</v>
      </c>
      <c r="J311" t="s">
        <v>164</v>
      </c>
      <c r="K311" t="s">
        <v>41</v>
      </c>
      <c r="L311" t="s">
        <v>165</v>
      </c>
      <c r="M311" t="s">
        <v>4202</v>
      </c>
    </row>
    <row r="312" spans="1:13" x14ac:dyDescent="0.2">
      <c r="A312" t="s">
        <v>4204</v>
      </c>
      <c r="B312" s="5" t="s">
        <v>45</v>
      </c>
      <c r="C312" t="s">
        <v>34</v>
      </c>
      <c r="D312" t="s">
        <v>179</v>
      </c>
      <c r="E312" t="s">
        <v>36</v>
      </c>
      <c r="F312" t="s">
        <v>37</v>
      </c>
      <c r="G312" t="s">
        <v>4205</v>
      </c>
      <c r="H312" t="s">
        <v>31</v>
      </c>
      <c r="I312" t="s">
        <v>4206</v>
      </c>
      <c r="J312" t="s">
        <v>4031</v>
      </c>
      <c r="K312" t="s">
        <v>41</v>
      </c>
      <c r="L312" t="s">
        <v>4207</v>
      </c>
      <c r="M312" t="s">
        <v>4209</v>
      </c>
    </row>
    <row r="313" spans="1:13" x14ac:dyDescent="0.2">
      <c r="A313" t="s">
        <v>4210</v>
      </c>
      <c r="B313" s="5" t="s">
        <v>45</v>
      </c>
      <c r="C313" t="s">
        <v>34</v>
      </c>
      <c r="D313" t="s">
        <v>341</v>
      </c>
      <c r="E313" t="s">
        <v>36</v>
      </c>
      <c r="F313" t="s">
        <v>37</v>
      </c>
      <c r="G313" t="s">
        <v>4211</v>
      </c>
      <c r="H313" t="s">
        <v>31</v>
      </c>
      <c r="I313" t="s">
        <v>4213</v>
      </c>
      <c r="J313" t="s">
        <v>164</v>
      </c>
      <c r="K313" t="s">
        <v>41</v>
      </c>
      <c r="L313" t="s">
        <v>4214</v>
      </c>
      <c r="M313" t="s">
        <v>4217</v>
      </c>
    </row>
    <row r="314" spans="1:13" x14ac:dyDescent="0.2">
      <c r="A314" t="s">
        <v>4218</v>
      </c>
      <c r="B314" s="5" t="s">
        <v>33</v>
      </c>
      <c r="C314" t="s">
        <v>34</v>
      </c>
      <c r="D314" t="s">
        <v>258</v>
      </c>
      <c r="E314" t="s">
        <v>36</v>
      </c>
      <c r="F314" t="s">
        <v>37</v>
      </c>
      <c r="G314" t="s">
        <v>4219</v>
      </c>
      <c r="H314" t="s">
        <v>31</v>
      </c>
      <c r="I314" t="s">
        <v>4220</v>
      </c>
      <c r="J314" t="s">
        <v>235</v>
      </c>
      <c r="K314" t="s">
        <v>41</v>
      </c>
      <c r="L314" t="s">
        <v>4221</v>
      </c>
      <c r="M314" t="s">
        <v>4223</v>
      </c>
    </row>
    <row r="315" spans="1:13" x14ac:dyDescent="0.2">
      <c r="A315" t="s">
        <v>4224</v>
      </c>
      <c r="B315" s="5" t="s">
        <v>45</v>
      </c>
      <c r="C315" t="s">
        <v>34</v>
      </c>
      <c r="D315" t="s">
        <v>139</v>
      </c>
      <c r="E315" t="s">
        <v>36</v>
      </c>
      <c r="F315" t="s">
        <v>37</v>
      </c>
      <c r="G315" t="s">
        <v>4225</v>
      </c>
      <c r="H315" t="s">
        <v>31</v>
      </c>
      <c r="I315" t="s">
        <v>4227</v>
      </c>
      <c r="J315" t="s">
        <v>300</v>
      </c>
      <c r="K315" t="s">
        <v>41</v>
      </c>
      <c r="L315" t="s">
        <v>301</v>
      </c>
      <c r="M315" t="s">
        <v>4229</v>
      </c>
    </row>
    <row r="316" spans="1:13" x14ac:dyDescent="0.2">
      <c r="A316" t="s">
        <v>4241</v>
      </c>
      <c r="B316" s="5" t="s">
        <v>45</v>
      </c>
      <c r="C316" t="s">
        <v>34</v>
      </c>
      <c r="D316" t="s">
        <v>46</v>
      </c>
      <c r="E316" t="s">
        <v>36</v>
      </c>
      <c r="F316" t="s">
        <v>37</v>
      </c>
      <c r="G316" t="s">
        <v>4242</v>
      </c>
      <c r="H316" t="s">
        <v>31</v>
      </c>
      <c r="I316" t="s">
        <v>3651</v>
      </c>
      <c r="J316" t="s">
        <v>132</v>
      </c>
      <c r="K316" t="s">
        <v>41</v>
      </c>
      <c r="L316" t="s">
        <v>3652</v>
      </c>
      <c r="M316" t="s">
        <v>4245</v>
      </c>
    </row>
    <row r="317" spans="1:13" x14ac:dyDescent="0.2">
      <c r="A317" t="s">
        <v>4247</v>
      </c>
      <c r="B317" s="5" t="s">
        <v>45</v>
      </c>
      <c r="C317" t="s">
        <v>34</v>
      </c>
      <c r="D317" t="s">
        <v>179</v>
      </c>
      <c r="E317" t="s">
        <v>36</v>
      </c>
      <c r="F317" t="s">
        <v>37</v>
      </c>
      <c r="G317" t="s">
        <v>4248</v>
      </c>
      <c r="H317" t="s">
        <v>31</v>
      </c>
      <c r="I317" t="s">
        <v>4250</v>
      </c>
      <c r="J317" t="s">
        <v>164</v>
      </c>
      <c r="K317" t="s">
        <v>41</v>
      </c>
      <c r="L317" t="s">
        <v>4251</v>
      </c>
      <c r="M317" t="s">
        <v>4255</v>
      </c>
    </row>
    <row r="318" spans="1:13" x14ac:dyDescent="0.2">
      <c r="A318" t="s">
        <v>4256</v>
      </c>
      <c r="B318" s="5" t="s">
        <v>45</v>
      </c>
      <c r="C318" t="s">
        <v>34</v>
      </c>
      <c r="D318" t="s">
        <v>35</v>
      </c>
      <c r="E318" t="s">
        <v>36</v>
      </c>
      <c r="F318" t="s">
        <v>37</v>
      </c>
      <c r="G318" t="s">
        <v>2184</v>
      </c>
      <c r="H318" t="s">
        <v>94</v>
      </c>
      <c r="I318" t="s">
        <v>2185</v>
      </c>
      <c r="J318" t="s">
        <v>581</v>
      </c>
      <c r="K318" t="s">
        <v>41</v>
      </c>
      <c r="L318" t="s">
        <v>2186</v>
      </c>
      <c r="M318" t="s">
        <v>2188</v>
      </c>
    </row>
    <row r="319" spans="1:13" x14ac:dyDescent="0.2">
      <c r="A319" t="s">
        <v>4257</v>
      </c>
      <c r="B319" s="5" t="s">
        <v>33</v>
      </c>
      <c r="C319" t="s">
        <v>34</v>
      </c>
      <c r="D319" t="s">
        <v>293</v>
      </c>
      <c r="E319" t="s">
        <v>36</v>
      </c>
      <c r="F319" t="s">
        <v>37</v>
      </c>
      <c r="G319" t="s">
        <v>4258</v>
      </c>
      <c r="H319" t="s">
        <v>31</v>
      </c>
      <c r="I319" t="s">
        <v>4259</v>
      </c>
      <c r="J319" t="s">
        <v>965</v>
      </c>
      <c r="K319" t="s">
        <v>41</v>
      </c>
      <c r="L319" t="s">
        <v>1562</v>
      </c>
      <c r="M319" t="s">
        <v>4262</v>
      </c>
    </row>
    <row r="320" spans="1:13" x14ac:dyDescent="0.2">
      <c r="A320" t="s">
        <v>4295</v>
      </c>
      <c r="B320" s="5" t="s">
        <v>45</v>
      </c>
      <c r="C320" t="s">
        <v>34</v>
      </c>
      <c r="D320" t="s">
        <v>46</v>
      </c>
      <c r="E320" t="s">
        <v>36</v>
      </c>
      <c r="F320" t="s">
        <v>37</v>
      </c>
      <c r="G320" t="s">
        <v>4296</v>
      </c>
      <c r="H320" t="s">
        <v>94</v>
      </c>
      <c r="I320" t="s">
        <v>4297</v>
      </c>
      <c r="J320" t="s">
        <v>300</v>
      </c>
      <c r="K320" t="s">
        <v>41</v>
      </c>
      <c r="L320" t="s">
        <v>4298</v>
      </c>
      <c r="M320" t="s">
        <v>4299</v>
      </c>
    </row>
    <row r="321" spans="1:13" x14ac:dyDescent="0.2">
      <c r="A321" t="s">
        <v>4300</v>
      </c>
      <c r="B321" s="5" t="s">
        <v>45</v>
      </c>
      <c r="C321" t="s">
        <v>34</v>
      </c>
      <c r="D321" t="s">
        <v>46</v>
      </c>
      <c r="E321" t="s">
        <v>36</v>
      </c>
      <c r="F321" t="s">
        <v>37</v>
      </c>
      <c r="G321" t="s">
        <v>4296</v>
      </c>
      <c r="H321" t="s">
        <v>94</v>
      </c>
      <c r="I321" t="s">
        <v>4297</v>
      </c>
      <c r="J321" t="s">
        <v>300</v>
      </c>
      <c r="K321" t="s">
        <v>41</v>
      </c>
      <c r="L321" t="s">
        <v>4298</v>
      </c>
      <c r="M321" t="s">
        <v>4299</v>
      </c>
    </row>
    <row r="322" spans="1:13" x14ac:dyDescent="0.2">
      <c r="A322" t="s">
        <v>4302</v>
      </c>
      <c r="B322" s="5" t="s">
        <v>45</v>
      </c>
      <c r="C322" t="s">
        <v>34</v>
      </c>
      <c r="D322" t="s">
        <v>46</v>
      </c>
      <c r="E322" t="s">
        <v>36</v>
      </c>
      <c r="F322" t="s">
        <v>37</v>
      </c>
      <c r="G322" t="s">
        <v>4296</v>
      </c>
      <c r="H322" t="s">
        <v>94</v>
      </c>
      <c r="I322" t="s">
        <v>4297</v>
      </c>
      <c r="J322" t="s">
        <v>300</v>
      </c>
      <c r="K322" t="s">
        <v>41</v>
      </c>
      <c r="L322" t="s">
        <v>4298</v>
      </c>
      <c r="M322" t="s">
        <v>4299</v>
      </c>
    </row>
    <row r="323" spans="1:13" x14ac:dyDescent="0.2">
      <c r="A323" t="s">
        <v>4303</v>
      </c>
      <c r="B323" s="5" t="s">
        <v>45</v>
      </c>
      <c r="C323" t="s">
        <v>34</v>
      </c>
      <c r="D323" t="s">
        <v>46</v>
      </c>
      <c r="E323" t="s">
        <v>36</v>
      </c>
      <c r="F323" t="s">
        <v>37</v>
      </c>
      <c r="G323" t="s">
        <v>4296</v>
      </c>
      <c r="H323" t="s">
        <v>94</v>
      </c>
      <c r="I323" t="s">
        <v>4297</v>
      </c>
      <c r="J323" t="s">
        <v>300</v>
      </c>
      <c r="K323" t="s">
        <v>41</v>
      </c>
      <c r="L323" t="s">
        <v>4298</v>
      </c>
      <c r="M323" t="s">
        <v>4299</v>
      </c>
    </row>
    <row r="324" spans="1:13" x14ac:dyDescent="0.2">
      <c r="A324" t="s">
        <v>4304</v>
      </c>
      <c r="B324" s="5" t="s">
        <v>45</v>
      </c>
      <c r="C324" t="s">
        <v>34</v>
      </c>
      <c r="D324" t="s">
        <v>179</v>
      </c>
      <c r="E324" t="s">
        <v>36</v>
      </c>
      <c r="F324" t="s">
        <v>37</v>
      </c>
      <c r="G324" t="s">
        <v>4305</v>
      </c>
      <c r="H324" t="s">
        <v>31</v>
      </c>
      <c r="I324" t="s">
        <v>4307</v>
      </c>
      <c r="J324" t="s">
        <v>227</v>
      </c>
      <c r="K324" t="s">
        <v>41</v>
      </c>
      <c r="L324" t="s">
        <v>4308</v>
      </c>
      <c r="M324" t="s">
        <v>4310</v>
      </c>
    </row>
    <row r="325" spans="1:13" x14ac:dyDescent="0.2">
      <c r="A325" t="s">
        <v>4311</v>
      </c>
      <c r="B325" s="5" t="s">
        <v>45</v>
      </c>
      <c r="C325" t="s">
        <v>34</v>
      </c>
      <c r="D325" t="s">
        <v>46</v>
      </c>
      <c r="E325" t="s">
        <v>36</v>
      </c>
      <c r="F325" t="s">
        <v>37</v>
      </c>
      <c r="G325" t="s">
        <v>4312</v>
      </c>
      <c r="H325" t="s">
        <v>31</v>
      </c>
      <c r="I325" t="s">
        <v>4313</v>
      </c>
      <c r="J325" t="s">
        <v>965</v>
      </c>
      <c r="K325" t="s">
        <v>41</v>
      </c>
      <c r="L325" t="s">
        <v>4314</v>
      </c>
      <c r="M325" t="s">
        <v>4316</v>
      </c>
    </row>
    <row r="326" spans="1:13" x14ac:dyDescent="0.2">
      <c r="A326" t="s">
        <v>4317</v>
      </c>
      <c r="B326" s="5" t="s">
        <v>45</v>
      </c>
      <c r="C326" t="s">
        <v>34</v>
      </c>
      <c r="D326" t="s">
        <v>117</v>
      </c>
      <c r="E326" t="s">
        <v>36</v>
      </c>
      <c r="F326" t="s">
        <v>37</v>
      </c>
      <c r="G326" t="s">
        <v>4318</v>
      </c>
      <c r="H326" t="s">
        <v>31</v>
      </c>
      <c r="I326" t="s">
        <v>4320</v>
      </c>
      <c r="J326" t="s">
        <v>4031</v>
      </c>
      <c r="K326" t="s">
        <v>41</v>
      </c>
      <c r="L326" t="s">
        <v>4321</v>
      </c>
      <c r="M326" t="s">
        <v>4323</v>
      </c>
    </row>
    <row r="327" spans="1:13" x14ac:dyDescent="0.2">
      <c r="A327" t="s">
        <v>4326</v>
      </c>
      <c r="B327" s="5" t="s">
        <v>45</v>
      </c>
      <c r="C327" t="s">
        <v>34</v>
      </c>
      <c r="D327" t="s">
        <v>35</v>
      </c>
      <c r="E327" t="s">
        <v>36</v>
      </c>
      <c r="F327" t="s">
        <v>37</v>
      </c>
      <c r="G327" t="s">
        <v>4327</v>
      </c>
      <c r="H327" t="s">
        <v>31</v>
      </c>
      <c r="I327" t="s">
        <v>4329</v>
      </c>
      <c r="J327" t="s">
        <v>154</v>
      </c>
      <c r="K327" t="s">
        <v>41</v>
      </c>
      <c r="L327" t="s">
        <v>4330</v>
      </c>
      <c r="M327" t="s">
        <v>4332</v>
      </c>
    </row>
    <row r="328" spans="1:13" x14ac:dyDescent="0.2">
      <c r="A328" t="s">
        <v>4333</v>
      </c>
      <c r="B328" s="5" t="s">
        <v>45</v>
      </c>
      <c r="C328" t="s">
        <v>34</v>
      </c>
      <c r="D328" t="s">
        <v>46</v>
      </c>
      <c r="E328" t="s">
        <v>36</v>
      </c>
      <c r="F328" t="s">
        <v>37</v>
      </c>
      <c r="G328" t="s">
        <v>4334</v>
      </c>
      <c r="H328" t="s">
        <v>94</v>
      </c>
      <c r="I328" t="s">
        <v>4335</v>
      </c>
      <c r="J328" t="s">
        <v>4336</v>
      </c>
      <c r="K328" t="s">
        <v>41</v>
      </c>
      <c r="L328" t="s">
        <v>4337</v>
      </c>
      <c r="M328" t="s">
        <v>4340</v>
      </c>
    </row>
    <row r="329" spans="1:13" x14ac:dyDescent="0.2">
      <c r="A329" t="s">
        <v>4360</v>
      </c>
      <c r="B329" s="5" t="s">
        <v>45</v>
      </c>
      <c r="C329" t="s">
        <v>34</v>
      </c>
      <c r="D329" t="s">
        <v>341</v>
      </c>
      <c r="E329" t="s">
        <v>36</v>
      </c>
      <c r="F329" t="s">
        <v>37</v>
      </c>
      <c r="G329" t="s">
        <v>4361</v>
      </c>
      <c r="H329" t="s">
        <v>31</v>
      </c>
      <c r="I329" t="s">
        <v>4364</v>
      </c>
      <c r="J329" t="s">
        <v>300</v>
      </c>
      <c r="K329" t="s">
        <v>41</v>
      </c>
      <c r="L329" t="s">
        <v>4365</v>
      </c>
      <c r="M329" t="s">
        <v>4367</v>
      </c>
    </row>
    <row r="330" spans="1:13" x14ac:dyDescent="0.2">
      <c r="A330" t="s">
        <v>4370</v>
      </c>
      <c r="B330" s="5" t="s">
        <v>45</v>
      </c>
      <c r="C330" t="s">
        <v>34</v>
      </c>
      <c r="D330" t="s">
        <v>179</v>
      </c>
      <c r="E330" t="s">
        <v>36</v>
      </c>
      <c r="F330" t="s">
        <v>86</v>
      </c>
      <c r="G330" t="s">
        <v>4371</v>
      </c>
      <c r="H330" t="s">
        <v>31</v>
      </c>
      <c r="I330" t="s">
        <v>4373</v>
      </c>
      <c r="J330" t="s">
        <v>51</v>
      </c>
      <c r="K330" t="s">
        <v>41</v>
      </c>
      <c r="L330" t="s">
        <v>52</v>
      </c>
      <c r="M330" t="s">
        <v>4376</v>
      </c>
    </row>
    <row r="331" spans="1:13" x14ac:dyDescent="0.2">
      <c r="A331" t="s">
        <v>4377</v>
      </c>
      <c r="B331" s="5" t="s">
        <v>45</v>
      </c>
      <c r="C331" t="s">
        <v>34</v>
      </c>
      <c r="D331" t="s">
        <v>285</v>
      </c>
      <c r="E331" t="s">
        <v>36</v>
      </c>
      <c r="F331" t="s">
        <v>37</v>
      </c>
      <c r="G331" t="s">
        <v>4378</v>
      </c>
      <c r="H331" t="s">
        <v>31</v>
      </c>
      <c r="I331" t="s">
        <v>4379</v>
      </c>
      <c r="J331" t="s">
        <v>71</v>
      </c>
      <c r="K331" t="s">
        <v>41</v>
      </c>
      <c r="L331" t="s">
        <v>4380</v>
      </c>
      <c r="M331" t="s">
        <v>4381</v>
      </c>
    </row>
    <row r="332" spans="1:13" x14ac:dyDescent="0.2">
      <c r="A332" t="s">
        <v>4382</v>
      </c>
      <c r="B332" s="5" t="s">
        <v>45</v>
      </c>
      <c r="C332" t="s">
        <v>34</v>
      </c>
      <c r="D332" t="s">
        <v>106</v>
      </c>
      <c r="E332" t="s">
        <v>36</v>
      </c>
      <c r="F332" t="s">
        <v>37</v>
      </c>
      <c r="G332" t="s">
        <v>4383</v>
      </c>
      <c r="H332" t="s">
        <v>31</v>
      </c>
      <c r="I332" t="s">
        <v>4384</v>
      </c>
      <c r="J332" t="s">
        <v>235</v>
      </c>
      <c r="K332" t="s">
        <v>41</v>
      </c>
      <c r="L332" t="s">
        <v>4385</v>
      </c>
      <c r="M332" t="s">
        <v>4388</v>
      </c>
    </row>
    <row r="333" spans="1:13" x14ac:dyDescent="0.2">
      <c r="A333" t="s">
        <v>4391</v>
      </c>
      <c r="B333" s="5" t="s">
        <v>45</v>
      </c>
      <c r="C333" t="s">
        <v>34</v>
      </c>
      <c r="D333" t="s">
        <v>159</v>
      </c>
      <c r="E333" t="s">
        <v>36</v>
      </c>
      <c r="F333" t="s">
        <v>37</v>
      </c>
      <c r="G333" t="s">
        <v>4392</v>
      </c>
      <c r="H333" t="s">
        <v>31</v>
      </c>
      <c r="I333" t="s">
        <v>4394</v>
      </c>
      <c r="J333" t="s">
        <v>71</v>
      </c>
      <c r="K333" t="s">
        <v>41</v>
      </c>
      <c r="L333" t="s">
        <v>2062</v>
      </c>
      <c r="M333" t="s">
        <v>4396</v>
      </c>
    </row>
    <row r="334" spans="1:13" x14ac:dyDescent="0.2">
      <c r="A334" t="s">
        <v>4397</v>
      </c>
      <c r="B334" s="5" t="s">
        <v>45</v>
      </c>
      <c r="C334" t="s">
        <v>34</v>
      </c>
      <c r="D334" t="s">
        <v>46</v>
      </c>
      <c r="E334" t="s">
        <v>36</v>
      </c>
      <c r="F334" t="s">
        <v>37</v>
      </c>
      <c r="G334" t="s">
        <v>4398</v>
      </c>
      <c r="H334" t="s">
        <v>31</v>
      </c>
      <c r="I334" t="s">
        <v>4401</v>
      </c>
      <c r="J334" t="s">
        <v>164</v>
      </c>
      <c r="K334" t="s">
        <v>41</v>
      </c>
      <c r="L334" t="s">
        <v>4402</v>
      </c>
      <c r="M334" t="s">
        <v>4404</v>
      </c>
    </row>
    <row r="335" spans="1:13" x14ac:dyDescent="0.2">
      <c r="A335" t="s">
        <v>4405</v>
      </c>
      <c r="B335" s="5" t="s">
        <v>45</v>
      </c>
      <c r="C335" t="s">
        <v>34</v>
      </c>
      <c r="D335" t="s">
        <v>341</v>
      </c>
      <c r="E335" t="s">
        <v>36</v>
      </c>
      <c r="F335" t="s">
        <v>37</v>
      </c>
      <c r="G335" t="s">
        <v>4406</v>
      </c>
      <c r="H335" t="s">
        <v>31</v>
      </c>
      <c r="I335" t="s">
        <v>4409</v>
      </c>
      <c r="J335" t="s">
        <v>71</v>
      </c>
      <c r="K335" t="s">
        <v>41</v>
      </c>
      <c r="L335" t="s">
        <v>4410</v>
      </c>
      <c r="M335" t="s">
        <v>4412</v>
      </c>
    </row>
    <row r="336" spans="1:13" x14ac:dyDescent="0.2">
      <c r="A336" t="s">
        <v>4413</v>
      </c>
      <c r="B336" s="5" t="s">
        <v>45</v>
      </c>
      <c r="C336" t="s">
        <v>34</v>
      </c>
      <c r="D336" t="s">
        <v>341</v>
      </c>
      <c r="E336" t="s">
        <v>36</v>
      </c>
      <c r="F336" t="s">
        <v>37</v>
      </c>
      <c r="G336" t="s">
        <v>4414</v>
      </c>
      <c r="H336" t="s">
        <v>31</v>
      </c>
      <c r="I336" t="s">
        <v>4417</v>
      </c>
      <c r="J336" t="s">
        <v>1148</v>
      </c>
      <c r="K336" t="s">
        <v>41</v>
      </c>
      <c r="L336" t="s">
        <v>391</v>
      </c>
      <c r="M336" t="s">
        <v>4419</v>
      </c>
    </row>
    <row r="337" spans="1:13" x14ac:dyDescent="0.2">
      <c r="A337" t="s">
        <v>4421</v>
      </c>
      <c r="B337" s="5" t="s">
        <v>45</v>
      </c>
      <c r="C337" t="s">
        <v>34</v>
      </c>
      <c r="D337" t="s">
        <v>106</v>
      </c>
      <c r="E337" t="s">
        <v>36</v>
      </c>
      <c r="F337" t="s">
        <v>86</v>
      </c>
      <c r="G337" t="s">
        <v>4422</v>
      </c>
      <c r="H337" t="s">
        <v>31</v>
      </c>
      <c r="I337" t="s">
        <v>4424</v>
      </c>
      <c r="J337" t="s">
        <v>263</v>
      </c>
      <c r="K337" t="s">
        <v>41</v>
      </c>
      <c r="L337" t="s">
        <v>532</v>
      </c>
      <c r="M337" t="s">
        <v>4426</v>
      </c>
    </row>
    <row r="338" spans="1:13" x14ac:dyDescent="0.2">
      <c r="A338" t="s">
        <v>4435</v>
      </c>
      <c r="B338" s="5" t="s">
        <v>45</v>
      </c>
      <c r="C338" t="s">
        <v>34</v>
      </c>
      <c r="D338" t="s">
        <v>189</v>
      </c>
      <c r="E338" t="s">
        <v>36</v>
      </c>
      <c r="F338" t="s">
        <v>37</v>
      </c>
      <c r="G338" t="s">
        <v>4436</v>
      </c>
      <c r="H338" t="s">
        <v>31</v>
      </c>
      <c r="I338" t="s">
        <v>4437</v>
      </c>
      <c r="J338" t="s">
        <v>263</v>
      </c>
      <c r="K338" t="s">
        <v>41</v>
      </c>
      <c r="L338" t="s">
        <v>4438</v>
      </c>
      <c r="M338" t="s">
        <v>0</v>
      </c>
    </row>
    <row r="339" spans="1:13" x14ac:dyDescent="0.2">
      <c r="A339" t="s">
        <v>4441</v>
      </c>
      <c r="B339" s="5" t="s">
        <v>45</v>
      </c>
      <c r="C339" t="s">
        <v>34</v>
      </c>
      <c r="D339" t="s">
        <v>106</v>
      </c>
      <c r="E339" t="s">
        <v>36</v>
      </c>
      <c r="F339" t="s">
        <v>86</v>
      </c>
      <c r="G339" t="s">
        <v>4442</v>
      </c>
      <c r="H339" t="s">
        <v>31</v>
      </c>
      <c r="I339" t="s">
        <v>4443</v>
      </c>
      <c r="J339" t="s">
        <v>2961</v>
      </c>
      <c r="K339" t="s">
        <v>41</v>
      </c>
      <c r="L339" t="s">
        <v>4444</v>
      </c>
      <c r="M339" t="s">
        <v>4446</v>
      </c>
    </row>
    <row r="340" spans="1:13" x14ac:dyDescent="0.2">
      <c r="A340" t="s">
        <v>4459</v>
      </c>
      <c r="B340" s="5" t="s">
        <v>45</v>
      </c>
      <c r="C340" t="s">
        <v>34</v>
      </c>
      <c r="D340" t="s">
        <v>179</v>
      </c>
      <c r="E340" t="s">
        <v>36</v>
      </c>
      <c r="F340" t="s">
        <v>37</v>
      </c>
      <c r="G340" t="s">
        <v>4460</v>
      </c>
      <c r="H340" t="s">
        <v>31</v>
      </c>
      <c r="I340" t="s">
        <v>4463</v>
      </c>
      <c r="J340" t="s">
        <v>235</v>
      </c>
      <c r="K340" t="s">
        <v>41</v>
      </c>
      <c r="L340" t="s">
        <v>4464</v>
      </c>
      <c r="M340" t="s">
        <v>4467</v>
      </c>
    </row>
    <row r="341" spans="1:13" x14ac:dyDescent="0.2">
      <c r="A341" t="s">
        <v>4468</v>
      </c>
      <c r="B341" s="5" t="s">
        <v>2207</v>
      </c>
      <c r="C341" t="s">
        <v>34</v>
      </c>
      <c r="D341" t="s">
        <v>1693</v>
      </c>
      <c r="E341" t="s">
        <v>36</v>
      </c>
      <c r="F341" t="s">
        <v>37</v>
      </c>
      <c r="G341" t="s">
        <v>683</v>
      </c>
      <c r="H341" t="s">
        <v>94</v>
      </c>
      <c r="I341" t="s">
        <v>684</v>
      </c>
      <c r="J341" t="s">
        <v>685</v>
      </c>
      <c r="K341" t="s">
        <v>101</v>
      </c>
      <c r="L341" t="s">
        <v>686</v>
      </c>
      <c r="M341" t="s">
        <v>689</v>
      </c>
    </row>
    <row r="342" spans="1:13" x14ac:dyDescent="0.2">
      <c r="A342" t="s">
        <v>4487</v>
      </c>
      <c r="B342" s="5" t="s">
        <v>45</v>
      </c>
      <c r="C342" t="s">
        <v>34</v>
      </c>
      <c r="D342" t="s">
        <v>341</v>
      </c>
      <c r="E342" t="s">
        <v>36</v>
      </c>
      <c r="F342" t="s">
        <v>37</v>
      </c>
      <c r="G342" t="s">
        <v>4488</v>
      </c>
      <c r="H342" t="s">
        <v>31</v>
      </c>
      <c r="I342" t="s">
        <v>4491</v>
      </c>
      <c r="J342" t="s">
        <v>51</v>
      </c>
      <c r="K342" t="s">
        <v>41</v>
      </c>
      <c r="L342" t="s">
        <v>4492</v>
      </c>
      <c r="M342" t="s">
        <v>4493</v>
      </c>
    </row>
    <row r="343" spans="1:13" x14ac:dyDescent="0.2">
      <c r="A343" t="s">
        <v>4522</v>
      </c>
      <c r="B343" s="5" t="s">
        <v>45</v>
      </c>
      <c r="C343" t="s">
        <v>34</v>
      </c>
      <c r="D343" t="s">
        <v>341</v>
      </c>
      <c r="E343" t="s">
        <v>36</v>
      </c>
      <c r="F343" t="s">
        <v>37</v>
      </c>
      <c r="G343" t="s">
        <v>4523</v>
      </c>
      <c r="H343" t="s">
        <v>31</v>
      </c>
      <c r="I343" t="s">
        <v>4525</v>
      </c>
      <c r="J343" t="s">
        <v>164</v>
      </c>
      <c r="K343" t="s">
        <v>41</v>
      </c>
      <c r="L343" t="s">
        <v>4526</v>
      </c>
      <c r="M343" t="s">
        <v>4528</v>
      </c>
    </row>
    <row r="344" spans="1:13" x14ac:dyDescent="0.2">
      <c r="A344" t="s">
        <v>4530</v>
      </c>
      <c r="B344" s="5" t="s">
        <v>45</v>
      </c>
      <c r="C344" t="s">
        <v>34</v>
      </c>
      <c r="D344" t="s">
        <v>106</v>
      </c>
      <c r="E344" t="s">
        <v>36</v>
      </c>
      <c r="F344" t="s">
        <v>37</v>
      </c>
      <c r="G344" t="s">
        <v>4531</v>
      </c>
      <c r="H344" t="s">
        <v>31</v>
      </c>
      <c r="I344" t="s">
        <v>4533</v>
      </c>
      <c r="J344" t="s">
        <v>263</v>
      </c>
      <c r="K344" t="s">
        <v>41</v>
      </c>
      <c r="L344" t="s">
        <v>4534</v>
      </c>
      <c r="M344" t="s">
        <v>4536</v>
      </c>
    </row>
    <row r="345" spans="1:13" x14ac:dyDescent="0.2">
      <c r="A345" t="s">
        <v>4547</v>
      </c>
      <c r="B345" s="5" t="s">
        <v>33</v>
      </c>
      <c r="C345" t="s">
        <v>34</v>
      </c>
      <c r="D345" t="s">
        <v>297</v>
      </c>
      <c r="E345" t="s">
        <v>36</v>
      </c>
      <c r="F345" t="s">
        <v>37</v>
      </c>
      <c r="G345" t="s">
        <v>4548</v>
      </c>
      <c r="H345" t="s">
        <v>31</v>
      </c>
      <c r="I345" t="s">
        <v>4549</v>
      </c>
      <c r="J345" t="s">
        <v>326</v>
      </c>
      <c r="K345" t="s">
        <v>41</v>
      </c>
      <c r="L345" t="s">
        <v>4550</v>
      </c>
      <c r="M345" t="s">
        <v>4553</v>
      </c>
    </row>
    <row r="346" spans="1:13" x14ac:dyDescent="0.2">
      <c r="A346" t="s">
        <v>4554</v>
      </c>
      <c r="B346" s="5" t="s">
        <v>45</v>
      </c>
      <c r="C346" t="s">
        <v>34</v>
      </c>
      <c r="D346" t="s">
        <v>35</v>
      </c>
      <c r="E346" t="s">
        <v>36</v>
      </c>
      <c r="F346" t="s">
        <v>37</v>
      </c>
      <c r="G346" t="s">
        <v>4555</v>
      </c>
      <c r="H346" t="s">
        <v>31</v>
      </c>
      <c r="I346" t="s">
        <v>4557</v>
      </c>
      <c r="J346" t="s">
        <v>91</v>
      </c>
      <c r="K346" t="s">
        <v>41</v>
      </c>
      <c r="L346" t="s">
        <v>4558</v>
      </c>
      <c r="M346" t="s">
        <v>4560</v>
      </c>
    </row>
    <row r="347" spans="1:13" x14ac:dyDescent="0.2">
      <c r="A347" t="s">
        <v>4561</v>
      </c>
      <c r="B347" s="5" t="s">
        <v>45</v>
      </c>
      <c r="C347" t="s">
        <v>34</v>
      </c>
      <c r="D347" t="s">
        <v>341</v>
      </c>
      <c r="E347" t="s">
        <v>36</v>
      </c>
      <c r="F347" t="s">
        <v>37</v>
      </c>
      <c r="G347" t="s">
        <v>4562</v>
      </c>
      <c r="H347" t="s">
        <v>31</v>
      </c>
      <c r="I347" t="s">
        <v>4564</v>
      </c>
      <c r="J347" t="s">
        <v>164</v>
      </c>
      <c r="K347" t="s">
        <v>41</v>
      </c>
      <c r="L347" t="s">
        <v>4565</v>
      </c>
      <c r="M347" t="s">
        <v>4567</v>
      </c>
    </row>
    <row r="348" spans="1:13" x14ac:dyDescent="0.2">
      <c r="A348" t="s">
        <v>4569</v>
      </c>
      <c r="B348" s="5" t="s">
        <v>45</v>
      </c>
      <c r="C348" t="s">
        <v>34</v>
      </c>
      <c r="D348" t="s">
        <v>66</v>
      </c>
      <c r="E348" t="s">
        <v>36</v>
      </c>
      <c r="F348" t="s">
        <v>86</v>
      </c>
      <c r="G348" t="s">
        <v>4570</v>
      </c>
      <c r="H348" t="s">
        <v>31</v>
      </c>
      <c r="I348" t="s">
        <v>4572</v>
      </c>
      <c r="J348" t="s">
        <v>164</v>
      </c>
      <c r="K348" t="s">
        <v>41</v>
      </c>
      <c r="L348" t="s">
        <v>4573</v>
      </c>
      <c r="M348" t="s">
        <v>4575</v>
      </c>
    </row>
    <row r="349" spans="1:13" x14ac:dyDescent="0.2">
      <c r="A349" t="s">
        <v>4592</v>
      </c>
      <c r="B349" s="5" t="s">
        <v>33</v>
      </c>
      <c r="C349" t="s">
        <v>34</v>
      </c>
      <c r="D349" t="s">
        <v>297</v>
      </c>
      <c r="E349" t="s">
        <v>36</v>
      </c>
      <c r="F349" t="s">
        <v>37</v>
      </c>
      <c r="G349" t="s">
        <v>1967</v>
      </c>
      <c r="H349" t="s">
        <v>94</v>
      </c>
      <c r="I349" t="s">
        <v>478</v>
      </c>
      <c r="J349" t="s">
        <v>164</v>
      </c>
      <c r="K349" t="s">
        <v>41</v>
      </c>
      <c r="L349" t="s">
        <v>479</v>
      </c>
      <c r="M349" t="s">
        <v>481</v>
      </c>
    </row>
    <row r="350" spans="1:13" x14ac:dyDescent="0.2">
      <c r="A350" t="s">
        <v>4607</v>
      </c>
      <c r="B350" s="5" t="s">
        <v>45</v>
      </c>
      <c r="C350" t="s">
        <v>34</v>
      </c>
      <c r="D350" t="s">
        <v>323</v>
      </c>
      <c r="E350" t="s">
        <v>36</v>
      </c>
      <c r="F350" t="s">
        <v>37</v>
      </c>
      <c r="G350" t="s">
        <v>4608</v>
      </c>
      <c r="H350" t="s">
        <v>31</v>
      </c>
      <c r="I350" t="s">
        <v>4610</v>
      </c>
      <c r="J350" t="s">
        <v>263</v>
      </c>
      <c r="K350" t="s">
        <v>41</v>
      </c>
      <c r="L350" t="s">
        <v>532</v>
      </c>
      <c r="M350" t="s">
        <v>4612</v>
      </c>
    </row>
    <row r="351" spans="1:13" x14ac:dyDescent="0.2">
      <c r="A351" t="s">
        <v>4672</v>
      </c>
      <c r="B351" s="5" t="s">
        <v>45</v>
      </c>
      <c r="C351" t="s">
        <v>34</v>
      </c>
      <c r="D351" t="s">
        <v>179</v>
      </c>
      <c r="E351" t="s">
        <v>36</v>
      </c>
      <c r="F351" t="s">
        <v>37</v>
      </c>
      <c r="G351" t="s">
        <v>4673</v>
      </c>
      <c r="H351" t="s">
        <v>31</v>
      </c>
      <c r="I351" t="s">
        <v>4675</v>
      </c>
      <c r="J351" t="s">
        <v>235</v>
      </c>
      <c r="K351" t="s">
        <v>41</v>
      </c>
      <c r="L351" t="s">
        <v>497</v>
      </c>
      <c r="M351" t="s">
        <v>4677</v>
      </c>
    </row>
    <row r="352" spans="1:13" x14ac:dyDescent="0.2">
      <c r="A352" t="s">
        <v>4687</v>
      </c>
      <c r="B352" s="5" t="s">
        <v>45</v>
      </c>
      <c r="C352" t="s">
        <v>34</v>
      </c>
      <c r="D352" t="s">
        <v>189</v>
      </c>
      <c r="E352" t="s">
        <v>36</v>
      </c>
      <c r="F352" t="s">
        <v>37</v>
      </c>
      <c r="G352" t="s">
        <v>4688</v>
      </c>
      <c r="H352" t="s">
        <v>31</v>
      </c>
      <c r="I352" t="s">
        <v>4690</v>
      </c>
      <c r="J352" t="s">
        <v>60</v>
      </c>
      <c r="K352" t="s">
        <v>41</v>
      </c>
      <c r="L352" t="s">
        <v>61</v>
      </c>
      <c r="M352" t="s">
        <v>4694</v>
      </c>
    </row>
    <row r="353" spans="1:13" x14ac:dyDescent="0.2">
      <c r="A353" t="s">
        <v>4695</v>
      </c>
      <c r="B353" s="5" t="s">
        <v>45</v>
      </c>
      <c r="C353" t="s">
        <v>34</v>
      </c>
      <c r="D353" t="s">
        <v>297</v>
      </c>
      <c r="E353" t="s">
        <v>36</v>
      </c>
      <c r="F353" t="s">
        <v>37</v>
      </c>
      <c r="G353" t="s">
        <v>4696</v>
      </c>
      <c r="H353" t="s">
        <v>31</v>
      </c>
      <c r="I353" t="s">
        <v>4697</v>
      </c>
      <c r="J353" t="s">
        <v>164</v>
      </c>
      <c r="K353" t="s">
        <v>41</v>
      </c>
      <c r="L353" t="s">
        <v>4698</v>
      </c>
      <c r="M353" t="s">
        <v>4700</v>
      </c>
    </row>
    <row r="354" spans="1:13" x14ac:dyDescent="0.2">
      <c r="A354" t="s">
        <v>4713</v>
      </c>
      <c r="B354" s="5" t="s">
        <v>45</v>
      </c>
      <c r="C354" t="s">
        <v>34</v>
      </c>
      <c r="D354" t="s">
        <v>46</v>
      </c>
      <c r="E354" t="s">
        <v>36</v>
      </c>
      <c r="F354" t="s">
        <v>37</v>
      </c>
      <c r="G354" t="s">
        <v>4714</v>
      </c>
      <c r="H354" t="s">
        <v>31</v>
      </c>
      <c r="I354" t="s">
        <v>4716</v>
      </c>
      <c r="J354" t="s">
        <v>263</v>
      </c>
      <c r="K354" t="s">
        <v>41</v>
      </c>
      <c r="L354" t="s">
        <v>532</v>
      </c>
      <c r="M354" t="s">
        <v>4719</v>
      </c>
    </row>
    <row r="355" spans="1:13" x14ac:dyDescent="0.2">
      <c r="A355" t="s">
        <v>4722</v>
      </c>
      <c r="B355" s="5" t="s">
        <v>45</v>
      </c>
      <c r="C355" t="s">
        <v>34</v>
      </c>
      <c r="D355" t="s">
        <v>341</v>
      </c>
      <c r="E355" t="s">
        <v>36</v>
      </c>
      <c r="F355" t="s">
        <v>37</v>
      </c>
      <c r="G355" t="s">
        <v>4723</v>
      </c>
      <c r="H355" t="s">
        <v>31</v>
      </c>
      <c r="I355" t="s">
        <v>4726</v>
      </c>
      <c r="J355" t="s">
        <v>164</v>
      </c>
      <c r="K355" t="s">
        <v>41</v>
      </c>
      <c r="L355" t="s">
        <v>4727</v>
      </c>
      <c r="M355" t="s">
        <v>4731</v>
      </c>
    </row>
    <row r="356" spans="1:13" x14ac:dyDescent="0.2">
      <c r="A356" t="s">
        <v>4761</v>
      </c>
      <c r="B356" s="5" t="s">
        <v>45</v>
      </c>
      <c r="C356" t="s">
        <v>34</v>
      </c>
      <c r="D356" t="s">
        <v>341</v>
      </c>
      <c r="E356" t="s">
        <v>36</v>
      </c>
      <c r="F356" t="s">
        <v>37</v>
      </c>
      <c r="G356" t="s">
        <v>4762</v>
      </c>
      <c r="H356" t="s">
        <v>31</v>
      </c>
      <c r="I356" t="s">
        <v>4765</v>
      </c>
      <c r="J356" t="s">
        <v>834</v>
      </c>
      <c r="K356" t="s">
        <v>41</v>
      </c>
      <c r="L356" t="s">
        <v>1720</v>
      </c>
      <c r="M356" t="s">
        <v>4767</v>
      </c>
    </row>
    <row r="357" spans="1:13" x14ac:dyDescent="0.2">
      <c r="A357" t="s">
        <v>4770</v>
      </c>
      <c r="B357" s="5" t="s">
        <v>33</v>
      </c>
      <c r="C357" t="s">
        <v>34</v>
      </c>
      <c r="D357" t="s">
        <v>258</v>
      </c>
      <c r="E357" t="s">
        <v>36</v>
      </c>
      <c r="F357" t="s">
        <v>37</v>
      </c>
      <c r="G357" t="s">
        <v>4771</v>
      </c>
      <c r="H357" t="s">
        <v>31</v>
      </c>
      <c r="I357" t="s">
        <v>4772</v>
      </c>
      <c r="J357" t="s">
        <v>4773</v>
      </c>
      <c r="K357" t="s">
        <v>41</v>
      </c>
      <c r="L357" t="s">
        <v>532</v>
      </c>
      <c r="M357" t="s">
        <v>4776</v>
      </c>
    </row>
    <row r="358" spans="1:13" x14ac:dyDescent="0.2">
      <c r="A358" t="s">
        <v>4785</v>
      </c>
      <c r="B358" s="5" t="s">
        <v>45</v>
      </c>
      <c r="C358" t="s">
        <v>34</v>
      </c>
      <c r="D358" t="s">
        <v>323</v>
      </c>
      <c r="E358" t="s">
        <v>36</v>
      </c>
      <c r="F358" t="s">
        <v>37</v>
      </c>
      <c r="G358" t="s">
        <v>4786</v>
      </c>
      <c r="H358" t="s">
        <v>31</v>
      </c>
      <c r="I358" t="s">
        <v>4787</v>
      </c>
      <c r="J358" t="s">
        <v>164</v>
      </c>
      <c r="K358" t="s">
        <v>41</v>
      </c>
      <c r="L358" t="s">
        <v>4788</v>
      </c>
      <c r="M358" t="s">
        <v>4789</v>
      </c>
    </row>
    <row r="359" spans="1:13" x14ac:dyDescent="0.2">
      <c r="A359" t="s">
        <v>4791</v>
      </c>
      <c r="B359" s="5" t="s">
        <v>45</v>
      </c>
      <c r="C359" t="s">
        <v>34</v>
      </c>
      <c r="D359" t="s">
        <v>323</v>
      </c>
      <c r="E359" t="s">
        <v>36</v>
      </c>
      <c r="F359" t="s">
        <v>37</v>
      </c>
      <c r="G359" t="s">
        <v>4792</v>
      </c>
      <c r="H359" t="s">
        <v>31</v>
      </c>
      <c r="I359" t="s">
        <v>4794</v>
      </c>
      <c r="J359" t="s">
        <v>1904</v>
      </c>
      <c r="K359" t="s">
        <v>41</v>
      </c>
      <c r="L359" t="s">
        <v>4795</v>
      </c>
      <c r="M359" t="s">
        <v>4797</v>
      </c>
    </row>
    <row r="360" spans="1:13" x14ac:dyDescent="0.2">
      <c r="A360" t="s">
        <v>4798</v>
      </c>
      <c r="B360" s="5" t="s">
        <v>45</v>
      </c>
      <c r="C360" t="s">
        <v>34</v>
      </c>
      <c r="D360" t="s">
        <v>258</v>
      </c>
      <c r="E360" t="s">
        <v>36</v>
      </c>
      <c r="F360" t="s">
        <v>37</v>
      </c>
      <c r="G360" t="s">
        <v>4258</v>
      </c>
      <c r="H360" t="s">
        <v>31</v>
      </c>
      <c r="I360" t="s">
        <v>4259</v>
      </c>
      <c r="J360" t="s">
        <v>965</v>
      </c>
      <c r="K360" t="s">
        <v>41</v>
      </c>
      <c r="L360" t="s">
        <v>1562</v>
      </c>
      <c r="M360" t="s">
        <v>4262</v>
      </c>
    </row>
    <row r="361" spans="1:13" x14ac:dyDescent="0.2">
      <c r="A361" t="s">
        <v>4813</v>
      </c>
      <c r="B361" s="5" t="s">
        <v>45</v>
      </c>
      <c r="C361" t="s">
        <v>34</v>
      </c>
      <c r="D361" t="s">
        <v>159</v>
      </c>
      <c r="E361" t="s">
        <v>36</v>
      </c>
      <c r="F361" t="s">
        <v>37</v>
      </c>
      <c r="G361" t="s">
        <v>4814</v>
      </c>
      <c r="H361" t="s">
        <v>31</v>
      </c>
      <c r="I361" t="s">
        <v>4817</v>
      </c>
      <c r="J361" t="s">
        <v>541</v>
      </c>
      <c r="K361" t="s">
        <v>41</v>
      </c>
      <c r="L361" t="s">
        <v>542</v>
      </c>
      <c r="M361" t="s">
        <v>4819</v>
      </c>
    </row>
    <row r="362" spans="1:13" x14ac:dyDescent="0.2">
      <c r="A362" t="s">
        <v>4820</v>
      </c>
      <c r="B362" s="5" t="s">
        <v>33</v>
      </c>
      <c r="C362" t="s">
        <v>34</v>
      </c>
      <c r="D362" t="s">
        <v>341</v>
      </c>
      <c r="E362" t="s">
        <v>36</v>
      </c>
      <c r="F362" t="s">
        <v>37</v>
      </c>
      <c r="G362" t="s">
        <v>4821</v>
      </c>
      <c r="H362" t="s">
        <v>31</v>
      </c>
      <c r="I362" t="s">
        <v>4824</v>
      </c>
      <c r="J362" t="s">
        <v>164</v>
      </c>
      <c r="K362" t="s">
        <v>41</v>
      </c>
      <c r="L362" t="s">
        <v>317</v>
      </c>
      <c r="M362" t="s">
        <v>4826</v>
      </c>
    </row>
    <row r="363" spans="1:13" x14ac:dyDescent="0.2">
      <c r="A363" t="s">
        <v>4828</v>
      </c>
      <c r="B363" s="5" t="s">
        <v>45</v>
      </c>
      <c r="C363" t="s">
        <v>34</v>
      </c>
      <c r="D363" t="s">
        <v>46</v>
      </c>
      <c r="E363" t="s">
        <v>36</v>
      </c>
      <c r="F363" t="s">
        <v>37</v>
      </c>
      <c r="G363" t="s">
        <v>4829</v>
      </c>
      <c r="H363" t="s">
        <v>31</v>
      </c>
      <c r="I363" t="s">
        <v>4832</v>
      </c>
      <c r="J363" t="s">
        <v>71</v>
      </c>
      <c r="K363" t="s">
        <v>41</v>
      </c>
      <c r="L363" t="s">
        <v>2062</v>
      </c>
      <c r="M363" t="s">
        <v>4834</v>
      </c>
    </row>
    <row r="364" spans="1:13" x14ac:dyDescent="0.2">
      <c r="A364" t="s">
        <v>4836</v>
      </c>
      <c r="B364" s="5" t="s">
        <v>45</v>
      </c>
      <c r="C364" t="s">
        <v>34</v>
      </c>
      <c r="D364" t="s">
        <v>106</v>
      </c>
      <c r="E364" t="s">
        <v>36</v>
      </c>
      <c r="F364" t="s">
        <v>37</v>
      </c>
      <c r="G364" t="s">
        <v>4837</v>
      </c>
      <c r="H364" t="s">
        <v>31</v>
      </c>
      <c r="I364" t="s">
        <v>4838</v>
      </c>
      <c r="J364" t="s">
        <v>4031</v>
      </c>
      <c r="K364" t="s">
        <v>41</v>
      </c>
      <c r="L364" t="s">
        <v>4839</v>
      </c>
      <c r="M364" t="s">
        <v>4840</v>
      </c>
    </row>
    <row r="365" spans="1:13" x14ac:dyDescent="0.2">
      <c r="A365" t="s">
        <v>4841</v>
      </c>
      <c r="B365" s="5" t="s">
        <v>45</v>
      </c>
      <c r="C365" t="s">
        <v>34</v>
      </c>
      <c r="D365" t="s">
        <v>139</v>
      </c>
      <c r="E365" t="s">
        <v>36</v>
      </c>
      <c r="F365" t="s">
        <v>37</v>
      </c>
      <c r="G365" t="s">
        <v>4842</v>
      </c>
      <c r="H365" t="s">
        <v>31</v>
      </c>
      <c r="I365" t="s">
        <v>4845</v>
      </c>
      <c r="J365" t="s">
        <v>4846</v>
      </c>
      <c r="K365" t="s">
        <v>41</v>
      </c>
      <c r="L365" t="s">
        <v>532</v>
      </c>
      <c r="M365" t="s">
        <v>4848</v>
      </c>
    </row>
    <row r="366" spans="1:13" x14ac:dyDescent="0.2">
      <c r="A366" t="s">
        <v>4849</v>
      </c>
      <c r="B366" s="5" t="s">
        <v>45</v>
      </c>
      <c r="C366" t="s">
        <v>34</v>
      </c>
      <c r="D366" t="s">
        <v>46</v>
      </c>
      <c r="E366" t="s">
        <v>36</v>
      </c>
      <c r="F366" t="s">
        <v>37</v>
      </c>
      <c r="G366" t="s">
        <v>4850</v>
      </c>
      <c r="H366" t="s">
        <v>31</v>
      </c>
      <c r="I366" t="s">
        <v>4851</v>
      </c>
      <c r="J366" t="s">
        <v>2961</v>
      </c>
      <c r="K366" t="s">
        <v>41</v>
      </c>
      <c r="L366" t="s">
        <v>2962</v>
      </c>
      <c r="M366" t="s">
        <v>4853</v>
      </c>
    </row>
    <row r="367" spans="1:13" x14ac:dyDescent="0.2">
      <c r="A367" t="s">
        <v>4855</v>
      </c>
      <c r="B367" s="5" t="s">
        <v>45</v>
      </c>
      <c r="C367" t="s">
        <v>34</v>
      </c>
      <c r="D367" t="s">
        <v>297</v>
      </c>
      <c r="E367" t="s">
        <v>36</v>
      </c>
      <c r="F367" t="s">
        <v>37</v>
      </c>
      <c r="G367" t="s">
        <v>4856</v>
      </c>
      <c r="H367" t="s">
        <v>31</v>
      </c>
      <c r="I367" t="s">
        <v>4857</v>
      </c>
      <c r="J367" t="s">
        <v>60</v>
      </c>
      <c r="K367" t="s">
        <v>41</v>
      </c>
      <c r="L367" t="s">
        <v>4858</v>
      </c>
      <c r="M367" t="s">
        <v>4860</v>
      </c>
    </row>
    <row r="368" spans="1:13" x14ac:dyDescent="0.2">
      <c r="A368" t="s">
        <v>4861</v>
      </c>
      <c r="B368" s="5" t="s">
        <v>45</v>
      </c>
      <c r="C368" t="s">
        <v>34</v>
      </c>
      <c r="D368" t="s">
        <v>46</v>
      </c>
      <c r="E368" t="s">
        <v>36</v>
      </c>
      <c r="F368" t="s">
        <v>37</v>
      </c>
      <c r="G368" t="s">
        <v>4862</v>
      </c>
      <c r="H368" t="s">
        <v>31</v>
      </c>
      <c r="I368" t="s">
        <v>4863</v>
      </c>
      <c r="J368" t="s">
        <v>1222</v>
      </c>
      <c r="K368" t="s">
        <v>41</v>
      </c>
      <c r="L368" t="s">
        <v>4864</v>
      </c>
      <c r="M368" t="s">
        <v>4867</v>
      </c>
    </row>
    <row r="369" spans="1:13" x14ac:dyDescent="0.2">
      <c r="A369" t="s">
        <v>4791</v>
      </c>
      <c r="B369" s="5" t="s">
        <v>45</v>
      </c>
      <c r="C369" t="s">
        <v>34</v>
      </c>
      <c r="D369" t="s">
        <v>323</v>
      </c>
      <c r="E369" t="s">
        <v>36</v>
      </c>
      <c r="F369" t="s">
        <v>37</v>
      </c>
      <c r="G369" t="s">
        <v>4792</v>
      </c>
      <c r="H369" t="s">
        <v>31</v>
      </c>
      <c r="I369" t="s">
        <v>4794</v>
      </c>
      <c r="J369" t="s">
        <v>1904</v>
      </c>
      <c r="K369" t="s">
        <v>41</v>
      </c>
      <c r="L369" t="s">
        <v>4795</v>
      </c>
      <c r="M369" t="s">
        <v>4797</v>
      </c>
    </row>
    <row r="370" spans="1:13" x14ac:dyDescent="0.2">
      <c r="A370" t="s">
        <v>4886</v>
      </c>
      <c r="B370" s="5" t="s">
        <v>45</v>
      </c>
      <c r="C370" t="s">
        <v>34</v>
      </c>
      <c r="D370" t="s">
        <v>285</v>
      </c>
      <c r="E370" t="s">
        <v>36</v>
      </c>
      <c r="F370" t="s">
        <v>37</v>
      </c>
      <c r="G370" t="s">
        <v>2328</v>
      </c>
      <c r="H370" t="s">
        <v>31</v>
      </c>
      <c r="I370" t="s">
        <v>2329</v>
      </c>
      <c r="J370" t="s">
        <v>51</v>
      </c>
      <c r="K370" t="s">
        <v>41</v>
      </c>
      <c r="L370" t="s">
        <v>2330</v>
      </c>
      <c r="M370" t="s">
        <v>2332</v>
      </c>
    </row>
    <row r="371" spans="1:13" x14ac:dyDescent="0.2">
      <c r="A371" t="s">
        <v>4887</v>
      </c>
      <c r="B371" s="5" t="s">
        <v>45</v>
      </c>
      <c r="C371" t="s">
        <v>34</v>
      </c>
      <c r="D371" t="s">
        <v>117</v>
      </c>
      <c r="E371" t="s">
        <v>36</v>
      </c>
      <c r="F371" t="s">
        <v>37</v>
      </c>
      <c r="G371" t="s">
        <v>4888</v>
      </c>
      <c r="H371" t="s">
        <v>31</v>
      </c>
      <c r="I371" t="s">
        <v>4889</v>
      </c>
      <c r="J371" t="s">
        <v>164</v>
      </c>
      <c r="K371" t="s">
        <v>41</v>
      </c>
      <c r="L371" t="s">
        <v>4890</v>
      </c>
      <c r="M371" t="s">
        <v>4892</v>
      </c>
    </row>
    <row r="372" spans="1:13" x14ac:dyDescent="0.2">
      <c r="A372" t="s">
        <v>4896</v>
      </c>
      <c r="B372" s="5" t="s">
        <v>45</v>
      </c>
      <c r="C372" t="s">
        <v>34</v>
      </c>
      <c r="D372" t="s">
        <v>341</v>
      </c>
      <c r="E372" t="s">
        <v>36</v>
      </c>
      <c r="F372" t="s">
        <v>86</v>
      </c>
      <c r="G372" t="s">
        <v>4897</v>
      </c>
      <c r="H372" t="s">
        <v>31</v>
      </c>
      <c r="I372" t="s">
        <v>4898</v>
      </c>
      <c r="J372" t="s">
        <v>1183</v>
      </c>
      <c r="K372" t="s">
        <v>41</v>
      </c>
      <c r="L372" t="s">
        <v>4899</v>
      </c>
      <c r="M372" t="s">
        <v>4902</v>
      </c>
    </row>
    <row r="373" spans="1:13" x14ac:dyDescent="0.2">
      <c r="A373" t="s">
        <v>4927</v>
      </c>
      <c r="B373" s="5" t="s">
        <v>33</v>
      </c>
      <c r="C373" t="s">
        <v>34</v>
      </c>
      <c r="D373" t="s">
        <v>258</v>
      </c>
      <c r="E373" t="s">
        <v>36</v>
      </c>
      <c r="F373" t="s">
        <v>37</v>
      </c>
      <c r="G373" t="s">
        <v>4928</v>
      </c>
      <c r="H373" t="s">
        <v>31</v>
      </c>
      <c r="I373" t="s">
        <v>4930</v>
      </c>
      <c r="J373" t="s">
        <v>1536</v>
      </c>
      <c r="K373" t="s">
        <v>41</v>
      </c>
      <c r="L373" t="s">
        <v>4931</v>
      </c>
      <c r="M373" t="s">
        <v>4933</v>
      </c>
    </row>
    <row r="374" spans="1:13" x14ac:dyDescent="0.2">
      <c r="A374" t="s">
        <v>4943</v>
      </c>
      <c r="B374" s="5" t="s">
        <v>45</v>
      </c>
      <c r="C374" t="s">
        <v>34</v>
      </c>
      <c r="D374" t="s">
        <v>179</v>
      </c>
      <c r="E374" t="s">
        <v>36</v>
      </c>
      <c r="F374" t="s">
        <v>37</v>
      </c>
      <c r="G374" t="s">
        <v>4944</v>
      </c>
      <c r="H374" t="s">
        <v>31</v>
      </c>
      <c r="I374" t="s">
        <v>4947</v>
      </c>
      <c r="J374" t="s">
        <v>164</v>
      </c>
      <c r="K374" t="s">
        <v>41</v>
      </c>
      <c r="L374" t="s">
        <v>4948</v>
      </c>
      <c r="M374" t="s">
        <v>4950</v>
      </c>
    </row>
    <row r="375" spans="1:13" x14ac:dyDescent="0.2">
      <c r="A375" t="s">
        <v>4961</v>
      </c>
      <c r="B375" s="5" t="s">
        <v>45</v>
      </c>
      <c r="C375" t="s">
        <v>34</v>
      </c>
      <c r="D375" t="s">
        <v>341</v>
      </c>
      <c r="E375" t="s">
        <v>36</v>
      </c>
      <c r="F375" t="s">
        <v>37</v>
      </c>
      <c r="G375" t="s">
        <v>4962</v>
      </c>
      <c r="H375" t="s">
        <v>31</v>
      </c>
      <c r="I375" t="s">
        <v>4965</v>
      </c>
      <c r="J375" t="s">
        <v>164</v>
      </c>
      <c r="K375" t="s">
        <v>41</v>
      </c>
      <c r="L375" t="s">
        <v>165</v>
      </c>
      <c r="M375" t="s">
        <v>4967</v>
      </c>
    </row>
    <row r="376" spans="1:13" x14ac:dyDescent="0.2">
      <c r="A376" t="s">
        <v>5001</v>
      </c>
      <c r="B376" s="5" t="s">
        <v>45</v>
      </c>
      <c r="C376" t="s">
        <v>34</v>
      </c>
      <c r="D376" t="s">
        <v>159</v>
      </c>
      <c r="E376" t="s">
        <v>36</v>
      </c>
      <c r="F376" t="s">
        <v>86</v>
      </c>
      <c r="G376" t="s">
        <v>5002</v>
      </c>
      <c r="H376" t="s">
        <v>31</v>
      </c>
      <c r="I376" t="s">
        <v>5004</v>
      </c>
      <c r="J376" t="s">
        <v>326</v>
      </c>
      <c r="K376" t="s">
        <v>41</v>
      </c>
      <c r="L376" t="s">
        <v>5005</v>
      </c>
      <c r="M376" t="s">
        <v>5007</v>
      </c>
    </row>
    <row r="377" spans="1:13" x14ac:dyDescent="0.2">
      <c r="A377" t="s">
        <v>5024</v>
      </c>
      <c r="B377" s="5" t="s">
        <v>45</v>
      </c>
      <c r="C377" t="s">
        <v>34</v>
      </c>
      <c r="D377" t="s">
        <v>341</v>
      </c>
      <c r="E377" t="s">
        <v>36</v>
      </c>
      <c r="F377" t="s">
        <v>37</v>
      </c>
      <c r="G377" t="s">
        <v>5025</v>
      </c>
      <c r="H377" t="s">
        <v>31</v>
      </c>
      <c r="I377" t="s">
        <v>5028</v>
      </c>
      <c r="J377" t="s">
        <v>581</v>
      </c>
      <c r="K377" t="s">
        <v>41</v>
      </c>
      <c r="L377" t="s">
        <v>5029</v>
      </c>
      <c r="M377" t="s">
        <v>5031</v>
      </c>
    </row>
    <row r="378" spans="1:13" x14ac:dyDescent="0.2">
      <c r="A378" t="s">
        <v>5033</v>
      </c>
      <c r="B378" s="5" t="s">
        <v>45</v>
      </c>
      <c r="C378" t="s">
        <v>34</v>
      </c>
      <c r="D378" t="s">
        <v>159</v>
      </c>
      <c r="E378" t="s">
        <v>36</v>
      </c>
      <c r="F378" t="s">
        <v>37</v>
      </c>
      <c r="G378" t="s">
        <v>5034</v>
      </c>
      <c r="H378" t="s">
        <v>31</v>
      </c>
      <c r="I378" t="s">
        <v>5036</v>
      </c>
      <c r="J378" t="s">
        <v>164</v>
      </c>
      <c r="K378" t="s">
        <v>41</v>
      </c>
      <c r="L378" t="s">
        <v>5037</v>
      </c>
      <c r="M378" t="s">
        <v>5039</v>
      </c>
    </row>
    <row r="379" spans="1:13" x14ac:dyDescent="0.2">
      <c r="A379" t="s">
        <v>5057</v>
      </c>
      <c r="B379" s="5" t="s">
        <v>33</v>
      </c>
      <c r="C379" t="s">
        <v>34</v>
      </c>
      <c r="D379" t="s">
        <v>179</v>
      </c>
      <c r="E379" t="s">
        <v>36</v>
      </c>
      <c r="F379" t="s">
        <v>37</v>
      </c>
      <c r="G379" t="s">
        <v>3397</v>
      </c>
      <c r="H379" t="s">
        <v>94</v>
      </c>
      <c r="I379" t="s">
        <v>3398</v>
      </c>
      <c r="J379" t="s">
        <v>3399</v>
      </c>
      <c r="K379" t="s">
        <v>41</v>
      </c>
      <c r="L379" t="s">
        <v>3400</v>
      </c>
      <c r="M379" t="s">
        <v>3402</v>
      </c>
    </row>
    <row r="380" spans="1:13" x14ac:dyDescent="0.2">
      <c r="A380" t="s">
        <v>5069</v>
      </c>
      <c r="B380" s="5" t="s">
        <v>45</v>
      </c>
      <c r="C380" t="s">
        <v>34</v>
      </c>
      <c r="D380" t="s">
        <v>46</v>
      </c>
      <c r="E380" t="s">
        <v>36</v>
      </c>
      <c r="F380" t="s">
        <v>37</v>
      </c>
      <c r="G380" t="s">
        <v>4296</v>
      </c>
      <c r="H380" t="s">
        <v>94</v>
      </c>
      <c r="I380" t="s">
        <v>4297</v>
      </c>
      <c r="J380" t="s">
        <v>300</v>
      </c>
      <c r="K380" t="s">
        <v>41</v>
      </c>
      <c r="L380" t="s">
        <v>4298</v>
      </c>
      <c r="M380" t="s">
        <v>4299</v>
      </c>
    </row>
    <row r="381" spans="1:13" x14ac:dyDescent="0.2">
      <c r="A381" t="s">
        <v>5078</v>
      </c>
      <c r="B381" s="5" t="s">
        <v>45</v>
      </c>
      <c r="C381" t="s">
        <v>34</v>
      </c>
      <c r="D381" t="s">
        <v>189</v>
      </c>
      <c r="E381" t="s">
        <v>36</v>
      </c>
      <c r="F381" t="s">
        <v>37</v>
      </c>
      <c r="G381" t="s">
        <v>5079</v>
      </c>
      <c r="H381" t="s">
        <v>31</v>
      </c>
      <c r="I381" t="s">
        <v>5081</v>
      </c>
      <c r="J381" t="s">
        <v>71</v>
      </c>
      <c r="K381" t="s">
        <v>41</v>
      </c>
      <c r="L381" t="s">
        <v>5082</v>
      </c>
      <c r="M381" t="s">
        <v>5084</v>
      </c>
    </row>
    <row r="382" spans="1:13" x14ac:dyDescent="0.2">
      <c r="A382" t="s">
        <v>5086</v>
      </c>
      <c r="B382" s="5" t="s">
        <v>45</v>
      </c>
      <c r="C382" t="s">
        <v>34</v>
      </c>
      <c r="D382" t="s">
        <v>285</v>
      </c>
      <c r="E382" t="s">
        <v>36</v>
      </c>
      <c r="F382" t="s">
        <v>37</v>
      </c>
      <c r="G382" t="s">
        <v>1590</v>
      </c>
      <c r="H382" t="s">
        <v>31</v>
      </c>
      <c r="I382" t="s">
        <v>1591</v>
      </c>
      <c r="J382" t="s">
        <v>71</v>
      </c>
      <c r="K382" t="s">
        <v>41</v>
      </c>
      <c r="L382" t="s">
        <v>1592</v>
      </c>
      <c r="M382" t="s">
        <v>5087</v>
      </c>
    </row>
    <row r="383" spans="1:13" x14ac:dyDescent="0.2">
      <c r="A383" t="s">
        <v>5088</v>
      </c>
      <c r="B383" s="5" t="s">
        <v>45</v>
      </c>
      <c r="C383" t="s">
        <v>34</v>
      </c>
      <c r="D383" t="s">
        <v>106</v>
      </c>
      <c r="E383" t="s">
        <v>36</v>
      </c>
      <c r="F383" t="s">
        <v>37</v>
      </c>
      <c r="G383" t="s">
        <v>5089</v>
      </c>
      <c r="H383" t="s">
        <v>31</v>
      </c>
      <c r="I383" t="s">
        <v>5091</v>
      </c>
      <c r="J383" t="s">
        <v>209</v>
      </c>
      <c r="K383" t="s">
        <v>41</v>
      </c>
      <c r="L383" t="s">
        <v>210</v>
      </c>
      <c r="M383" t="s">
        <v>5093</v>
      </c>
    </row>
    <row r="384" spans="1:13" x14ac:dyDescent="0.2">
      <c r="A384" t="s">
        <v>5094</v>
      </c>
      <c r="B384" s="5" t="s">
        <v>45</v>
      </c>
      <c r="C384" t="s">
        <v>34</v>
      </c>
      <c r="D384" t="s">
        <v>179</v>
      </c>
      <c r="E384" t="s">
        <v>36</v>
      </c>
      <c r="F384" t="s">
        <v>86</v>
      </c>
      <c r="G384" t="s">
        <v>5095</v>
      </c>
      <c r="H384" t="s">
        <v>31</v>
      </c>
      <c r="I384" t="s">
        <v>5097</v>
      </c>
      <c r="J384" t="s">
        <v>51</v>
      </c>
      <c r="K384" t="s">
        <v>41</v>
      </c>
      <c r="L384" t="s">
        <v>52</v>
      </c>
      <c r="M384" t="s">
        <v>5100</v>
      </c>
    </row>
    <row r="385" spans="1:13" x14ac:dyDescent="0.2">
      <c r="A385" t="s">
        <v>5109</v>
      </c>
      <c r="B385" s="5" t="s">
        <v>45</v>
      </c>
      <c r="C385" t="s">
        <v>34</v>
      </c>
      <c r="D385" t="s">
        <v>159</v>
      </c>
      <c r="E385" t="s">
        <v>36</v>
      </c>
      <c r="F385" t="s">
        <v>37</v>
      </c>
      <c r="G385" t="s">
        <v>5110</v>
      </c>
      <c r="H385" t="s">
        <v>31</v>
      </c>
      <c r="I385" t="s">
        <v>5111</v>
      </c>
      <c r="J385" t="s">
        <v>5112</v>
      </c>
      <c r="K385" t="s">
        <v>41</v>
      </c>
      <c r="L385" t="s">
        <v>5113</v>
      </c>
      <c r="M385" t="s">
        <v>5115</v>
      </c>
    </row>
    <row r="386" spans="1:13" x14ac:dyDescent="0.2">
      <c r="A386" t="s">
        <v>5116</v>
      </c>
      <c r="B386" s="5" t="s">
        <v>33</v>
      </c>
      <c r="C386" t="s">
        <v>34</v>
      </c>
      <c r="D386" t="s">
        <v>297</v>
      </c>
      <c r="E386" t="s">
        <v>36</v>
      </c>
      <c r="F386" t="s">
        <v>37</v>
      </c>
      <c r="G386" t="s">
        <v>1967</v>
      </c>
      <c r="H386" t="s">
        <v>94</v>
      </c>
      <c r="I386" t="s">
        <v>478</v>
      </c>
      <c r="J386" t="s">
        <v>164</v>
      </c>
      <c r="K386" t="s">
        <v>41</v>
      </c>
      <c r="L386" t="s">
        <v>479</v>
      </c>
      <c r="M386" t="s">
        <v>481</v>
      </c>
    </row>
    <row r="387" spans="1:13" x14ac:dyDescent="0.2">
      <c r="A387" t="s">
        <v>5117</v>
      </c>
      <c r="B387" s="5" t="s">
        <v>33</v>
      </c>
      <c r="C387" t="s">
        <v>34</v>
      </c>
      <c r="D387" t="s">
        <v>297</v>
      </c>
      <c r="E387" t="s">
        <v>36</v>
      </c>
      <c r="F387" t="s">
        <v>37</v>
      </c>
      <c r="G387" t="s">
        <v>1967</v>
      </c>
      <c r="H387" t="s">
        <v>94</v>
      </c>
      <c r="I387" t="s">
        <v>478</v>
      </c>
      <c r="J387" t="s">
        <v>164</v>
      </c>
      <c r="K387" t="s">
        <v>41</v>
      </c>
      <c r="L387" t="s">
        <v>479</v>
      </c>
      <c r="M387" t="s">
        <v>481</v>
      </c>
    </row>
    <row r="388" spans="1:13" x14ac:dyDescent="0.2">
      <c r="A388" t="s">
        <v>5118</v>
      </c>
      <c r="B388" s="5" t="s">
        <v>45</v>
      </c>
      <c r="C388" t="s">
        <v>34</v>
      </c>
      <c r="D388" t="s">
        <v>297</v>
      </c>
      <c r="E388" t="s">
        <v>36</v>
      </c>
      <c r="F388" t="s">
        <v>37</v>
      </c>
      <c r="G388" t="s">
        <v>2162</v>
      </c>
      <c r="H388" t="s">
        <v>94</v>
      </c>
      <c r="I388" t="s">
        <v>2163</v>
      </c>
      <c r="J388" t="s">
        <v>164</v>
      </c>
      <c r="K388" t="s">
        <v>41</v>
      </c>
      <c r="L388" t="s">
        <v>2164</v>
      </c>
      <c r="M388" t="s">
        <v>2166</v>
      </c>
    </row>
    <row r="389" spans="1:13" x14ac:dyDescent="0.2">
      <c r="A389" t="s">
        <v>5119</v>
      </c>
      <c r="B389" s="5" t="s">
        <v>33</v>
      </c>
      <c r="C389" t="s">
        <v>34</v>
      </c>
      <c r="D389" t="s">
        <v>297</v>
      </c>
      <c r="E389" t="s">
        <v>36</v>
      </c>
      <c r="F389" t="s">
        <v>37</v>
      </c>
      <c r="G389" t="s">
        <v>1967</v>
      </c>
      <c r="H389" t="s">
        <v>94</v>
      </c>
      <c r="I389" t="s">
        <v>478</v>
      </c>
      <c r="J389" t="s">
        <v>164</v>
      </c>
      <c r="K389" t="s">
        <v>41</v>
      </c>
      <c r="L389" t="s">
        <v>479</v>
      </c>
      <c r="M389" t="s">
        <v>481</v>
      </c>
    </row>
    <row r="390" spans="1:13" x14ac:dyDescent="0.2">
      <c r="A390" t="s">
        <v>5128</v>
      </c>
      <c r="B390" s="5" t="s">
        <v>45</v>
      </c>
      <c r="C390" t="s">
        <v>34</v>
      </c>
      <c r="D390" t="s">
        <v>179</v>
      </c>
      <c r="E390" t="s">
        <v>36</v>
      </c>
      <c r="F390" t="s">
        <v>37</v>
      </c>
      <c r="G390" t="s">
        <v>5129</v>
      </c>
      <c r="H390" t="s">
        <v>31</v>
      </c>
      <c r="I390" t="s">
        <v>5131</v>
      </c>
      <c r="J390" t="s">
        <v>132</v>
      </c>
      <c r="K390" t="s">
        <v>41</v>
      </c>
      <c r="L390" t="s">
        <v>5132</v>
      </c>
      <c r="M390" t="s">
        <v>5134</v>
      </c>
    </row>
    <row r="391" spans="1:13" x14ac:dyDescent="0.2">
      <c r="A391" t="s">
        <v>5135</v>
      </c>
      <c r="B391" s="5" t="s">
        <v>45</v>
      </c>
      <c r="C391" t="s">
        <v>34</v>
      </c>
      <c r="D391" t="s">
        <v>159</v>
      </c>
      <c r="E391" t="s">
        <v>36</v>
      </c>
      <c r="F391" t="s">
        <v>37</v>
      </c>
      <c r="G391" t="s">
        <v>5136</v>
      </c>
      <c r="H391" t="s">
        <v>31</v>
      </c>
      <c r="I391" t="s">
        <v>5138</v>
      </c>
      <c r="J391" t="s">
        <v>164</v>
      </c>
      <c r="K391" t="s">
        <v>41</v>
      </c>
      <c r="L391" t="s">
        <v>5139</v>
      </c>
      <c r="M391" t="s">
        <v>5141</v>
      </c>
    </row>
    <row r="392" spans="1:13" x14ac:dyDescent="0.2">
      <c r="A392" t="s">
        <v>5143</v>
      </c>
      <c r="B392" s="5" t="s">
        <v>45</v>
      </c>
      <c r="C392" t="s">
        <v>34</v>
      </c>
      <c r="D392" t="s">
        <v>46</v>
      </c>
      <c r="E392" t="s">
        <v>36</v>
      </c>
      <c r="F392" t="s">
        <v>37</v>
      </c>
      <c r="G392" t="s">
        <v>2162</v>
      </c>
      <c r="H392" t="s">
        <v>94</v>
      </c>
      <c r="I392" t="s">
        <v>2163</v>
      </c>
      <c r="J392" t="s">
        <v>164</v>
      </c>
      <c r="K392" t="s">
        <v>41</v>
      </c>
      <c r="L392" t="s">
        <v>2164</v>
      </c>
      <c r="M392" t="s">
        <v>2166</v>
      </c>
    </row>
    <row r="393" spans="1:13" x14ac:dyDescent="0.2">
      <c r="A393" t="s">
        <v>5144</v>
      </c>
      <c r="B393" s="5" t="s">
        <v>45</v>
      </c>
      <c r="C393" t="s">
        <v>34</v>
      </c>
      <c r="D393" t="s">
        <v>46</v>
      </c>
      <c r="E393" t="s">
        <v>36</v>
      </c>
      <c r="F393" t="s">
        <v>37</v>
      </c>
      <c r="G393" t="s">
        <v>2162</v>
      </c>
      <c r="H393" t="s">
        <v>94</v>
      </c>
      <c r="I393" t="s">
        <v>2163</v>
      </c>
      <c r="J393" t="s">
        <v>164</v>
      </c>
      <c r="K393" t="s">
        <v>41</v>
      </c>
      <c r="L393" t="s">
        <v>2164</v>
      </c>
      <c r="M393" t="s">
        <v>2166</v>
      </c>
    </row>
    <row r="394" spans="1:13" x14ac:dyDescent="0.2">
      <c r="A394" t="s">
        <v>5153</v>
      </c>
      <c r="B394" s="5" t="s">
        <v>45</v>
      </c>
      <c r="C394" t="s">
        <v>34</v>
      </c>
      <c r="D394" t="s">
        <v>179</v>
      </c>
      <c r="E394" t="s">
        <v>36</v>
      </c>
      <c r="F394" t="s">
        <v>86</v>
      </c>
      <c r="G394" t="s">
        <v>5154</v>
      </c>
      <c r="H394" t="s">
        <v>31</v>
      </c>
      <c r="I394" t="s">
        <v>5155</v>
      </c>
      <c r="J394" t="s">
        <v>5156</v>
      </c>
      <c r="K394" t="s">
        <v>41</v>
      </c>
      <c r="L394" t="s">
        <v>2897</v>
      </c>
      <c r="M394" t="s">
        <v>5160</v>
      </c>
    </row>
    <row r="395" spans="1:13" x14ac:dyDescent="0.2">
      <c r="A395" t="s">
        <v>5161</v>
      </c>
      <c r="B395" s="5" t="s">
        <v>45</v>
      </c>
      <c r="C395" t="s">
        <v>34</v>
      </c>
      <c r="D395" t="s">
        <v>189</v>
      </c>
      <c r="E395" t="s">
        <v>36</v>
      </c>
      <c r="F395" t="s">
        <v>37</v>
      </c>
      <c r="G395" t="s">
        <v>5162</v>
      </c>
      <c r="H395" t="s">
        <v>31</v>
      </c>
      <c r="I395" t="s">
        <v>5164</v>
      </c>
      <c r="J395" t="s">
        <v>1222</v>
      </c>
      <c r="K395" t="s">
        <v>41</v>
      </c>
      <c r="L395" t="s">
        <v>1166</v>
      </c>
      <c r="M395" t="s">
        <v>5166</v>
      </c>
    </row>
    <row r="396" spans="1:13" x14ac:dyDescent="0.2">
      <c r="A396" t="s">
        <v>5168</v>
      </c>
      <c r="B396" s="5" t="s">
        <v>45</v>
      </c>
      <c r="C396" t="s">
        <v>34</v>
      </c>
      <c r="D396" t="s">
        <v>46</v>
      </c>
      <c r="E396" t="s">
        <v>36</v>
      </c>
      <c r="F396" t="s">
        <v>37</v>
      </c>
      <c r="G396" t="s">
        <v>2162</v>
      </c>
      <c r="H396" t="s">
        <v>94</v>
      </c>
      <c r="I396" t="s">
        <v>2163</v>
      </c>
      <c r="J396" t="s">
        <v>164</v>
      </c>
      <c r="K396" t="s">
        <v>41</v>
      </c>
      <c r="L396" t="s">
        <v>2164</v>
      </c>
      <c r="M396" t="s">
        <v>2166</v>
      </c>
    </row>
    <row r="397" spans="1:13" x14ac:dyDescent="0.2">
      <c r="A397" t="s">
        <v>5169</v>
      </c>
      <c r="B397" s="5" t="s">
        <v>45</v>
      </c>
      <c r="C397" t="s">
        <v>34</v>
      </c>
      <c r="D397" t="s">
        <v>46</v>
      </c>
      <c r="E397" t="s">
        <v>36</v>
      </c>
      <c r="F397" t="s">
        <v>37</v>
      </c>
      <c r="G397" t="s">
        <v>2162</v>
      </c>
      <c r="H397" t="s">
        <v>94</v>
      </c>
      <c r="I397" t="s">
        <v>2163</v>
      </c>
      <c r="J397" t="s">
        <v>164</v>
      </c>
      <c r="K397" t="s">
        <v>41</v>
      </c>
      <c r="L397" t="s">
        <v>2164</v>
      </c>
      <c r="M397" t="s">
        <v>2166</v>
      </c>
    </row>
    <row r="398" spans="1:13" x14ac:dyDescent="0.2">
      <c r="A398" t="s">
        <v>5171</v>
      </c>
      <c r="B398" s="5" t="s">
        <v>45</v>
      </c>
      <c r="C398" t="s">
        <v>34</v>
      </c>
      <c r="D398" t="s">
        <v>46</v>
      </c>
      <c r="E398" t="s">
        <v>36</v>
      </c>
      <c r="F398" t="s">
        <v>37</v>
      </c>
      <c r="G398" t="s">
        <v>2162</v>
      </c>
      <c r="H398" t="s">
        <v>94</v>
      </c>
      <c r="I398" t="s">
        <v>2163</v>
      </c>
      <c r="J398" t="s">
        <v>164</v>
      </c>
      <c r="K398" t="s">
        <v>41</v>
      </c>
      <c r="L398" t="s">
        <v>2164</v>
      </c>
      <c r="M398" t="s">
        <v>2166</v>
      </c>
    </row>
    <row r="399" spans="1:13" x14ac:dyDescent="0.2">
      <c r="A399" t="s">
        <v>5180</v>
      </c>
      <c r="B399" s="5" t="s">
        <v>45</v>
      </c>
      <c r="C399" t="s">
        <v>34</v>
      </c>
      <c r="D399" t="s">
        <v>159</v>
      </c>
      <c r="E399" t="s">
        <v>36</v>
      </c>
      <c r="F399" t="s">
        <v>86</v>
      </c>
      <c r="G399" t="s">
        <v>5181</v>
      </c>
      <c r="H399" t="s">
        <v>31</v>
      </c>
      <c r="I399" t="s">
        <v>5183</v>
      </c>
      <c r="J399" t="s">
        <v>51</v>
      </c>
      <c r="K399" t="s">
        <v>41</v>
      </c>
      <c r="L399" t="s">
        <v>52</v>
      </c>
      <c r="M399" t="s">
        <v>5185</v>
      </c>
    </row>
    <row r="400" spans="1:13" x14ac:dyDescent="0.2">
      <c r="A400" t="s">
        <v>5237</v>
      </c>
      <c r="B400" s="5" t="s">
        <v>33</v>
      </c>
      <c r="C400" t="s">
        <v>34</v>
      </c>
      <c r="D400" t="s">
        <v>189</v>
      </c>
      <c r="E400" t="s">
        <v>36</v>
      </c>
      <c r="F400" t="s">
        <v>37</v>
      </c>
      <c r="G400" t="s">
        <v>5238</v>
      </c>
      <c r="H400" t="s">
        <v>31</v>
      </c>
      <c r="I400" t="s">
        <v>5241</v>
      </c>
      <c r="J400" t="s">
        <v>164</v>
      </c>
      <c r="K400" t="s">
        <v>41</v>
      </c>
      <c r="L400" t="s">
        <v>317</v>
      </c>
      <c r="M400" t="s">
        <v>5244</v>
      </c>
    </row>
    <row r="401" spans="1:13" x14ac:dyDescent="0.2">
      <c r="A401" t="s">
        <v>5245</v>
      </c>
      <c r="B401" s="5" t="s">
        <v>45</v>
      </c>
      <c r="C401" t="s">
        <v>34</v>
      </c>
      <c r="D401" t="s">
        <v>341</v>
      </c>
      <c r="E401" t="s">
        <v>36</v>
      </c>
      <c r="F401" t="s">
        <v>37</v>
      </c>
      <c r="G401" t="s">
        <v>5246</v>
      </c>
      <c r="H401" t="s">
        <v>31</v>
      </c>
      <c r="I401" t="s">
        <v>5249</v>
      </c>
      <c r="J401" t="s">
        <v>164</v>
      </c>
      <c r="K401" t="s">
        <v>41</v>
      </c>
      <c r="L401" t="s">
        <v>5250</v>
      </c>
      <c r="M401" t="s">
        <v>5252</v>
      </c>
    </row>
    <row r="402" spans="1:13" x14ac:dyDescent="0.2">
      <c r="A402" t="s">
        <v>5268</v>
      </c>
      <c r="B402" s="5" t="s">
        <v>45</v>
      </c>
      <c r="C402" t="s">
        <v>34</v>
      </c>
      <c r="D402" t="s">
        <v>323</v>
      </c>
      <c r="E402" t="s">
        <v>36</v>
      </c>
      <c r="F402" t="s">
        <v>37</v>
      </c>
      <c r="G402" t="s">
        <v>5269</v>
      </c>
      <c r="H402" t="s">
        <v>31</v>
      </c>
      <c r="I402" t="s">
        <v>5271</v>
      </c>
      <c r="J402" t="s">
        <v>4031</v>
      </c>
      <c r="K402" t="s">
        <v>41</v>
      </c>
      <c r="L402" t="s">
        <v>5272</v>
      </c>
      <c r="M402" t="s">
        <v>5274</v>
      </c>
    </row>
    <row r="403" spans="1:13" x14ac:dyDescent="0.2">
      <c r="A403" t="s">
        <v>5275</v>
      </c>
      <c r="B403" s="5" t="s">
        <v>45</v>
      </c>
      <c r="C403" t="s">
        <v>34</v>
      </c>
      <c r="D403" t="s">
        <v>520</v>
      </c>
      <c r="E403" t="s">
        <v>36</v>
      </c>
      <c r="F403" t="s">
        <v>86</v>
      </c>
      <c r="G403" t="s">
        <v>5276</v>
      </c>
      <c r="H403" t="s">
        <v>31</v>
      </c>
      <c r="I403" t="s">
        <v>5278</v>
      </c>
      <c r="J403" t="s">
        <v>834</v>
      </c>
      <c r="K403" t="s">
        <v>41</v>
      </c>
      <c r="L403" t="s">
        <v>5279</v>
      </c>
      <c r="M403" t="s">
        <v>5281</v>
      </c>
    </row>
    <row r="404" spans="1:13" x14ac:dyDescent="0.2">
      <c r="A404" t="s">
        <v>5284</v>
      </c>
      <c r="B404" s="5" t="s">
        <v>45</v>
      </c>
      <c r="C404" t="s">
        <v>34</v>
      </c>
      <c r="D404" t="s">
        <v>179</v>
      </c>
      <c r="E404" t="s">
        <v>36</v>
      </c>
      <c r="F404" t="s">
        <v>86</v>
      </c>
      <c r="G404" t="s">
        <v>5285</v>
      </c>
      <c r="H404" t="s">
        <v>31</v>
      </c>
      <c r="I404" t="s">
        <v>5287</v>
      </c>
      <c r="J404" t="s">
        <v>1642</v>
      </c>
      <c r="K404" t="s">
        <v>41</v>
      </c>
      <c r="L404" t="s">
        <v>5288</v>
      </c>
      <c r="M404" t="s">
        <v>5290</v>
      </c>
    </row>
    <row r="405" spans="1:13" x14ac:dyDescent="0.2">
      <c r="A405" t="s">
        <v>5291</v>
      </c>
      <c r="B405" s="5" t="s">
        <v>45</v>
      </c>
      <c r="C405" t="s">
        <v>34</v>
      </c>
      <c r="D405" t="s">
        <v>1234</v>
      </c>
      <c r="E405" t="s">
        <v>1235</v>
      </c>
      <c r="F405" t="s">
        <v>86</v>
      </c>
      <c r="G405" t="s">
        <v>5292</v>
      </c>
      <c r="H405" t="s">
        <v>31</v>
      </c>
      <c r="I405" t="s">
        <v>5294</v>
      </c>
      <c r="J405" t="s">
        <v>235</v>
      </c>
      <c r="K405" t="s">
        <v>41</v>
      </c>
      <c r="L405" t="s">
        <v>5295</v>
      </c>
      <c r="M405" t="s">
        <v>5296</v>
      </c>
    </row>
    <row r="406" spans="1:13" x14ac:dyDescent="0.2">
      <c r="A406" t="s">
        <v>5297</v>
      </c>
      <c r="B406" s="5" t="s">
        <v>45</v>
      </c>
      <c r="C406" t="s">
        <v>34</v>
      </c>
      <c r="D406" t="s">
        <v>179</v>
      </c>
      <c r="E406" t="s">
        <v>36</v>
      </c>
      <c r="F406" t="s">
        <v>37</v>
      </c>
      <c r="G406" t="s">
        <v>5298</v>
      </c>
      <c r="H406" t="s">
        <v>31</v>
      </c>
      <c r="I406" t="s">
        <v>5301</v>
      </c>
      <c r="J406" t="s">
        <v>834</v>
      </c>
      <c r="K406" t="s">
        <v>41</v>
      </c>
      <c r="L406" t="s">
        <v>5302</v>
      </c>
      <c r="M406" t="s">
        <v>5304</v>
      </c>
    </row>
    <row r="407" spans="1:13" x14ac:dyDescent="0.2">
      <c r="A407" t="s">
        <v>5305</v>
      </c>
      <c r="B407" s="5" t="s">
        <v>45</v>
      </c>
      <c r="C407" t="s">
        <v>34</v>
      </c>
      <c r="D407" t="s">
        <v>323</v>
      </c>
      <c r="E407" t="s">
        <v>36</v>
      </c>
      <c r="F407" t="s">
        <v>37</v>
      </c>
      <c r="G407" t="s">
        <v>5306</v>
      </c>
      <c r="H407" t="s">
        <v>31</v>
      </c>
      <c r="I407" t="s">
        <v>5307</v>
      </c>
      <c r="J407" t="s">
        <v>1301</v>
      </c>
      <c r="K407" t="s">
        <v>41</v>
      </c>
      <c r="L407" t="s">
        <v>2991</v>
      </c>
      <c r="M407" t="s">
        <v>5311</v>
      </c>
    </row>
    <row r="408" spans="1:13" x14ac:dyDescent="0.2">
      <c r="A408" t="s">
        <v>5367</v>
      </c>
      <c r="B408" s="5" t="s">
        <v>45</v>
      </c>
      <c r="C408" t="s">
        <v>34</v>
      </c>
      <c r="D408" t="s">
        <v>1234</v>
      </c>
      <c r="E408" t="s">
        <v>1235</v>
      </c>
      <c r="F408" t="s">
        <v>86</v>
      </c>
      <c r="G408" t="s">
        <v>5368</v>
      </c>
      <c r="H408" t="s">
        <v>31</v>
      </c>
      <c r="I408" t="s">
        <v>5370</v>
      </c>
      <c r="J408" t="s">
        <v>71</v>
      </c>
      <c r="K408" t="s">
        <v>41</v>
      </c>
      <c r="L408" t="s">
        <v>2062</v>
      </c>
      <c r="M408" t="s">
        <v>5372</v>
      </c>
    </row>
    <row r="409" spans="1:13" x14ac:dyDescent="0.2">
      <c r="A409" t="s">
        <v>5387</v>
      </c>
      <c r="B409" s="5" t="s">
        <v>45</v>
      </c>
      <c r="C409" t="s">
        <v>34</v>
      </c>
      <c r="D409" t="s">
        <v>106</v>
      </c>
      <c r="E409" t="s">
        <v>36</v>
      </c>
      <c r="F409" t="s">
        <v>86</v>
      </c>
      <c r="G409" t="s">
        <v>5388</v>
      </c>
      <c r="H409" t="s">
        <v>31</v>
      </c>
      <c r="I409" t="s">
        <v>5389</v>
      </c>
      <c r="J409" t="s">
        <v>5390</v>
      </c>
      <c r="K409" t="s">
        <v>41</v>
      </c>
      <c r="L409" t="s">
        <v>5391</v>
      </c>
      <c r="M409" t="s">
        <v>5392</v>
      </c>
    </row>
    <row r="410" spans="1:13" x14ac:dyDescent="0.2">
      <c r="A410" t="s">
        <v>5393</v>
      </c>
      <c r="B410" s="5" t="s">
        <v>45</v>
      </c>
      <c r="C410" t="s">
        <v>34</v>
      </c>
      <c r="D410" t="s">
        <v>179</v>
      </c>
      <c r="E410" t="s">
        <v>36</v>
      </c>
      <c r="F410" t="s">
        <v>86</v>
      </c>
      <c r="G410" t="s">
        <v>5154</v>
      </c>
      <c r="H410" t="s">
        <v>31</v>
      </c>
      <c r="I410" t="s">
        <v>5155</v>
      </c>
      <c r="J410" t="s">
        <v>5156</v>
      </c>
      <c r="K410" t="s">
        <v>41</v>
      </c>
      <c r="L410" t="s">
        <v>2897</v>
      </c>
      <c r="M410" t="s">
        <v>5160</v>
      </c>
    </row>
    <row r="411" spans="1:13" x14ac:dyDescent="0.2">
      <c r="A411" t="s">
        <v>5403</v>
      </c>
      <c r="B411" s="5" t="s">
        <v>45</v>
      </c>
      <c r="C411" t="s">
        <v>34</v>
      </c>
      <c r="D411" t="s">
        <v>323</v>
      </c>
      <c r="E411" t="s">
        <v>36</v>
      </c>
      <c r="F411" t="s">
        <v>37</v>
      </c>
      <c r="G411" t="s">
        <v>5404</v>
      </c>
      <c r="H411" t="s">
        <v>31</v>
      </c>
      <c r="I411" t="s">
        <v>5407</v>
      </c>
      <c r="J411" t="s">
        <v>71</v>
      </c>
      <c r="K411" t="s">
        <v>41</v>
      </c>
      <c r="L411" t="s">
        <v>5408</v>
      </c>
      <c r="M411" t="s">
        <v>5410</v>
      </c>
    </row>
    <row r="412" spans="1:13" x14ac:dyDescent="0.2">
      <c r="A412" t="s">
        <v>5411</v>
      </c>
      <c r="B412" s="5" t="s">
        <v>45</v>
      </c>
      <c r="C412" t="s">
        <v>34</v>
      </c>
      <c r="D412" t="s">
        <v>159</v>
      </c>
      <c r="E412" t="s">
        <v>36</v>
      </c>
      <c r="F412" t="s">
        <v>86</v>
      </c>
      <c r="G412" t="s">
        <v>5412</v>
      </c>
      <c r="H412" t="s">
        <v>31</v>
      </c>
      <c r="I412" t="s">
        <v>5415</v>
      </c>
      <c r="J412" t="s">
        <v>834</v>
      </c>
      <c r="K412" t="s">
        <v>41</v>
      </c>
      <c r="L412" t="s">
        <v>5416</v>
      </c>
      <c r="M412" t="s">
        <v>5418</v>
      </c>
    </row>
    <row r="413" spans="1:13" x14ac:dyDescent="0.2">
      <c r="A413" t="s">
        <v>5433</v>
      </c>
      <c r="B413" s="5" t="s">
        <v>45</v>
      </c>
      <c r="C413" t="s">
        <v>34</v>
      </c>
      <c r="D413" t="s">
        <v>520</v>
      </c>
      <c r="E413" t="s">
        <v>36</v>
      </c>
      <c r="F413" t="s">
        <v>37</v>
      </c>
      <c r="G413" t="s">
        <v>5434</v>
      </c>
      <c r="H413" t="s">
        <v>31</v>
      </c>
      <c r="I413" t="s">
        <v>5436</v>
      </c>
      <c r="J413" t="s">
        <v>71</v>
      </c>
      <c r="K413" t="s">
        <v>41</v>
      </c>
      <c r="L413" t="s">
        <v>5437</v>
      </c>
      <c r="M413" t="s">
        <v>5439</v>
      </c>
    </row>
    <row r="414" spans="1:13" x14ac:dyDescent="0.2">
      <c r="A414" t="s">
        <v>5475</v>
      </c>
      <c r="B414" s="5" t="s">
        <v>45</v>
      </c>
      <c r="C414" t="s">
        <v>34</v>
      </c>
      <c r="D414" t="s">
        <v>159</v>
      </c>
      <c r="E414" t="s">
        <v>36</v>
      </c>
      <c r="F414" t="s">
        <v>86</v>
      </c>
      <c r="G414" t="s">
        <v>5476</v>
      </c>
      <c r="H414" t="s">
        <v>31</v>
      </c>
      <c r="I414" t="s">
        <v>5479</v>
      </c>
      <c r="J414" t="s">
        <v>227</v>
      </c>
      <c r="K414" t="s">
        <v>41</v>
      </c>
      <c r="L414" t="s">
        <v>5480</v>
      </c>
      <c r="M414" t="s">
        <v>5482</v>
      </c>
    </row>
    <row r="415" spans="1:13" x14ac:dyDescent="0.2">
      <c r="A415" t="s">
        <v>5492</v>
      </c>
      <c r="B415" s="5" t="s">
        <v>33</v>
      </c>
      <c r="C415" t="s">
        <v>34</v>
      </c>
      <c r="D415" t="s">
        <v>159</v>
      </c>
      <c r="E415" t="s">
        <v>36</v>
      </c>
      <c r="F415" t="s">
        <v>37</v>
      </c>
      <c r="G415" t="s">
        <v>5493</v>
      </c>
      <c r="H415" t="s">
        <v>31</v>
      </c>
      <c r="I415" t="s">
        <v>5495</v>
      </c>
      <c r="J415" t="s">
        <v>1904</v>
      </c>
      <c r="K415" t="s">
        <v>41</v>
      </c>
      <c r="L415" t="s">
        <v>5496</v>
      </c>
      <c r="M415" t="s">
        <v>5498</v>
      </c>
    </row>
    <row r="416" spans="1:13" x14ac:dyDescent="0.2">
      <c r="A416" t="s">
        <v>5501</v>
      </c>
      <c r="B416" s="5" t="s">
        <v>45</v>
      </c>
      <c r="C416" t="s">
        <v>34</v>
      </c>
      <c r="D416" t="s">
        <v>106</v>
      </c>
      <c r="E416" t="s">
        <v>36</v>
      </c>
      <c r="F416" t="s">
        <v>37</v>
      </c>
      <c r="G416" t="s">
        <v>5502</v>
      </c>
      <c r="H416" t="s">
        <v>31</v>
      </c>
      <c r="I416" t="s">
        <v>5504</v>
      </c>
      <c r="J416" t="s">
        <v>164</v>
      </c>
      <c r="K416" t="s">
        <v>41</v>
      </c>
      <c r="L416" t="s">
        <v>5505</v>
      </c>
      <c r="M416" t="s">
        <v>5507</v>
      </c>
    </row>
    <row r="417" spans="1:13" x14ac:dyDescent="0.2">
      <c r="A417" t="s">
        <v>5508</v>
      </c>
      <c r="B417" s="5" t="s">
        <v>33</v>
      </c>
      <c r="C417" t="s">
        <v>34</v>
      </c>
      <c r="D417" t="s">
        <v>297</v>
      </c>
      <c r="E417" t="s">
        <v>36</v>
      </c>
      <c r="F417" t="s">
        <v>37</v>
      </c>
      <c r="G417" t="s">
        <v>1967</v>
      </c>
      <c r="H417" t="s">
        <v>94</v>
      </c>
      <c r="I417" t="s">
        <v>478</v>
      </c>
      <c r="J417" t="s">
        <v>164</v>
      </c>
      <c r="K417" t="s">
        <v>41</v>
      </c>
      <c r="L417" t="s">
        <v>479</v>
      </c>
      <c r="M417" t="s">
        <v>481</v>
      </c>
    </row>
    <row r="418" spans="1:13" x14ac:dyDescent="0.2">
      <c r="A418" t="s">
        <v>5509</v>
      </c>
      <c r="B418" s="5" t="s">
        <v>33</v>
      </c>
      <c r="C418" t="s">
        <v>34</v>
      </c>
      <c r="D418" t="s">
        <v>297</v>
      </c>
      <c r="E418" t="s">
        <v>36</v>
      </c>
      <c r="F418" t="s">
        <v>37</v>
      </c>
      <c r="G418" t="s">
        <v>1967</v>
      </c>
      <c r="H418" t="s">
        <v>94</v>
      </c>
      <c r="I418" t="s">
        <v>478</v>
      </c>
      <c r="J418" t="s">
        <v>164</v>
      </c>
      <c r="K418" t="s">
        <v>41</v>
      </c>
      <c r="L418" t="s">
        <v>479</v>
      </c>
      <c r="M418" t="s">
        <v>481</v>
      </c>
    </row>
    <row r="419" spans="1:13" x14ac:dyDescent="0.2">
      <c r="A419" t="s">
        <v>5517</v>
      </c>
      <c r="B419" s="5" t="s">
        <v>45</v>
      </c>
      <c r="C419" t="s">
        <v>34</v>
      </c>
      <c r="D419" t="s">
        <v>46</v>
      </c>
      <c r="E419" t="s">
        <v>36</v>
      </c>
      <c r="F419" t="s">
        <v>37</v>
      </c>
      <c r="G419" t="s">
        <v>5518</v>
      </c>
      <c r="H419" t="s">
        <v>31</v>
      </c>
      <c r="I419" t="s">
        <v>5521</v>
      </c>
      <c r="J419" t="s">
        <v>227</v>
      </c>
      <c r="K419" t="s">
        <v>41</v>
      </c>
      <c r="L419" t="s">
        <v>5522</v>
      </c>
      <c r="M419" t="s">
        <v>5524</v>
      </c>
    </row>
    <row r="420" spans="1:13" x14ac:dyDescent="0.2">
      <c r="A420" t="s">
        <v>5525</v>
      </c>
      <c r="B420" s="5" t="s">
        <v>5459</v>
      </c>
      <c r="C420" t="s">
        <v>34</v>
      </c>
      <c r="D420" t="s">
        <v>117</v>
      </c>
      <c r="E420" t="s">
        <v>36</v>
      </c>
      <c r="F420" t="s">
        <v>37</v>
      </c>
      <c r="G420" t="s">
        <v>5526</v>
      </c>
      <c r="H420" t="s">
        <v>31</v>
      </c>
      <c r="I420" t="s">
        <v>5527</v>
      </c>
      <c r="J420" t="s">
        <v>51</v>
      </c>
      <c r="K420" t="s">
        <v>41</v>
      </c>
      <c r="L420" t="s">
        <v>5528</v>
      </c>
      <c r="M420" t="s">
        <v>5532</v>
      </c>
    </row>
    <row r="421" spans="1:13" x14ac:dyDescent="0.2">
      <c r="A421" t="s">
        <v>5542</v>
      </c>
      <c r="B421" s="5" t="s">
        <v>45</v>
      </c>
      <c r="C421" t="s">
        <v>34</v>
      </c>
      <c r="D421" t="s">
        <v>179</v>
      </c>
      <c r="E421" t="s">
        <v>36</v>
      </c>
      <c r="F421" t="s">
        <v>37</v>
      </c>
      <c r="G421" t="s">
        <v>5543</v>
      </c>
      <c r="H421" t="s">
        <v>31</v>
      </c>
      <c r="I421" t="s">
        <v>5545</v>
      </c>
      <c r="J421" t="s">
        <v>164</v>
      </c>
      <c r="K421" t="s">
        <v>41</v>
      </c>
      <c r="L421" t="s">
        <v>165</v>
      </c>
      <c r="M421" t="s">
        <v>5547</v>
      </c>
    </row>
    <row r="422" spans="1:13" x14ac:dyDescent="0.2">
      <c r="A422" t="s">
        <v>5548</v>
      </c>
      <c r="B422" s="5" t="s">
        <v>45</v>
      </c>
      <c r="C422" t="s">
        <v>34</v>
      </c>
      <c r="D422" t="s">
        <v>159</v>
      </c>
      <c r="E422" t="s">
        <v>36</v>
      </c>
      <c r="F422" t="s">
        <v>37</v>
      </c>
      <c r="G422" t="s">
        <v>5549</v>
      </c>
      <c r="H422" t="s">
        <v>31</v>
      </c>
      <c r="I422" t="s">
        <v>5551</v>
      </c>
      <c r="J422" t="s">
        <v>326</v>
      </c>
      <c r="K422" t="s">
        <v>41</v>
      </c>
      <c r="L422" t="s">
        <v>1213</v>
      </c>
      <c r="M422" t="s">
        <v>5553</v>
      </c>
    </row>
    <row r="423" spans="1:13" x14ac:dyDescent="0.2">
      <c r="A423" t="s">
        <v>5554</v>
      </c>
      <c r="B423" s="5" t="s">
        <v>45</v>
      </c>
      <c r="C423" t="s">
        <v>34</v>
      </c>
      <c r="D423" t="s">
        <v>35</v>
      </c>
      <c r="E423" t="s">
        <v>36</v>
      </c>
      <c r="F423" t="s">
        <v>37</v>
      </c>
      <c r="G423" t="s">
        <v>5555</v>
      </c>
      <c r="H423" t="s">
        <v>31</v>
      </c>
      <c r="I423" t="s">
        <v>5558</v>
      </c>
      <c r="J423" t="s">
        <v>235</v>
      </c>
      <c r="K423" t="s">
        <v>41</v>
      </c>
      <c r="L423" t="s">
        <v>497</v>
      </c>
      <c r="M423" t="s">
        <v>5560</v>
      </c>
    </row>
    <row r="424" spans="1:13" x14ac:dyDescent="0.2">
      <c r="A424" t="s">
        <v>5575</v>
      </c>
      <c r="B424" s="5" t="s">
        <v>45</v>
      </c>
      <c r="C424" t="s">
        <v>34</v>
      </c>
      <c r="D424" t="s">
        <v>1234</v>
      </c>
      <c r="E424" t="s">
        <v>1235</v>
      </c>
      <c r="F424" t="s">
        <v>37</v>
      </c>
      <c r="G424" t="s">
        <v>5576</v>
      </c>
      <c r="H424" t="s">
        <v>31</v>
      </c>
      <c r="I424" t="s">
        <v>5579</v>
      </c>
      <c r="J424" t="s">
        <v>4336</v>
      </c>
      <c r="K424" t="s">
        <v>41</v>
      </c>
      <c r="L424" t="s">
        <v>5580</v>
      </c>
      <c r="M424" t="s">
        <v>5582</v>
      </c>
    </row>
    <row r="425" spans="1:13" x14ac:dyDescent="0.2">
      <c r="A425" t="s">
        <v>5542</v>
      </c>
      <c r="B425" s="5" t="s">
        <v>45</v>
      </c>
      <c r="C425" t="s">
        <v>34</v>
      </c>
      <c r="D425" t="s">
        <v>179</v>
      </c>
      <c r="E425" t="s">
        <v>36</v>
      </c>
      <c r="F425" t="s">
        <v>37</v>
      </c>
      <c r="G425" t="s">
        <v>5543</v>
      </c>
      <c r="H425" t="s">
        <v>31</v>
      </c>
      <c r="I425" t="s">
        <v>5545</v>
      </c>
      <c r="J425" t="s">
        <v>164</v>
      </c>
      <c r="K425" t="s">
        <v>41</v>
      </c>
      <c r="L425" t="s">
        <v>165</v>
      </c>
      <c r="M425" t="s">
        <v>5547</v>
      </c>
    </row>
    <row r="426" spans="1:13" x14ac:dyDescent="0.2">
      <c r="A426" t="s">
        <v>5598</v>
      </c>
      <c r="B426" s="5" t="s">
        <v>45</v>
      </c>
      <c r="C426" t="s">
        <v>34</v>
      </c>
      <c r="D426" t="s">
        <v>179</v>
      </c>
      <c r="E426" t="s">
        <v>36</v>
      </c>
      <c r="F426" t="s">
        <v>86</v>
      </c>
      <c r="G426" t="s">
        <v>5599</v>
      </c>
      <c r="H426" t="s">
        <v>31</v>
      </c>
      <c r="I426" t="s">
        <v>5601</v>
      </c>
      <c r="J426" t="s">
        <v>71</v>
      </c>
      <c r="K426" t="s">
        <v>41</v>
      </c>
      <c r="L426" t="s">
        <v>5602</v>
      </c>
      <c r="M426" t="s">
        <v>5603</v>
      </c>
    </row>
    <row r="427" spans="1:13" x14ac:dyDescent="0.2">
      <c r="A427" t="s">
        <v>5604</v>
      </c>
      <c r="B427" s="5" t="s">
        <v>45</v>
      </c>
      <c r="C427" t="s">
        <v>34</v>
      </c>
      <c r="D427" t="s">
        <v>341</v>
      </c>
      <c r="E427" t="s">
        <v>36</v>
      </c>
      <c r="F427" t="s">
        <v>37</v>
      </c>
      <c r="G427" t="s">
        <v>5605</v>
      </c>
      <c r="H427" t="s">
        <v>31</v>
      </c>
      <c r="I427" t="s">
        <v>5608</v>
      </c>
      <c r="J427" t="s">
        <v>227</v>
      </c>
      <c r="K427" t="s">
        <v>41</v>
      </c>
      <c r="L427" t="s">
        <v>5609</v>
      </c>
      <c r="M427" t="s">
        <v>5611</v>
      </c>
    </row>
    <row r="428" spans="1:13" x14ac:dyDescent="0.2">
      <c r="A428" t="s">
        <v>5620</v>
      </c>
      <c r="B428" s="5" t="s">
        <v>45</v>
      </c>
      <c r="C428" t="s">
        <v>34</v>
      </c>
      <c r="D428" t="s">
        <v>159</v>
      </c>
      <c r="E428" t="s">
        <v>36</v>
      </c>
      <c r="F428" t="s">
        <v>37</v>
      </c>
      <c r="G428" t="s">
        <v>5621</v>
      </c>
      <c r="H428" t="s">
        <v>31</v>
      </c>
      <c r="I428" t="s">
        <v>5623</v>
      </c>
      <c r="J428" t="s">
        <v>71</v>
      </c>
      <c r="K428" t="s">
        <v>41</v>
      </c>
      <c r="L428" t="s">
        <v>5624</v>
      </c>
      <c r="M428" t="s">
        <v>5626</v>
      </c>
    </row>
    <row r="429" spans="1:13" x14ac:dyDescent="0.2">
      <c r="A429" t="s">
        <v>5636</v>
      </c>
      <c r="B429" s="5" t="s">
        <v>45</v>
      </c>
      <c r="C429" t="s">
        <v>34</v>
      </c>
      <c r="D429" t="s">
        <v>297</v>
      </c>
      <c r="E429" t="s">
        <v>36</v>
      </c>
      <c r="F429" t="s">
        <v>37</v>
      </c>
      <c r="G429" t="s">
        <v>5637</v>
      </c>
      <c r="H429" t="s">
        <v>31</v>
      </c>
      <c r="I429" t="s">
        <v>5638</v>
      </c>
      <c r="J429" t="s">
        <v>1536</v>
      </c>
      <c r="K429" t="s">
        <v>41</v>
      </c>
      <c r="L429" t="s">
        <v>5639</v>
      </c>
      <c r="M429" t="s">
        <v>5641</v>
      </c>
    </row>
    <row r="430" spans="1:13" x14ac:dyDescent="0.2">
      <c r="A430" t="s">
        <v>5642</v>
      </c>
      <c r="B430" s="5" t="s">
        <v>45</v>
      </c>
      <c r="C430" t="s">
        <v>34</v>
      </c>
      <c r="D430" t="s">
        <v>46</v>
      </c>
      <c r="E430" t="s">
        <v>36</v>
      </c>
      <c r="F430" t="s">
        <v>37</v>
      </c>
      <c r="G430" t="s">
        <v>5643</v>
      </c>
      <c r="H430" t="s">
        <v>31</v>
      </c>
      <c r="I430" t="s">
        <v>5645</v>
      </c>
      <c r="J430" t="s">
        <v>164</v>
      </c>
      <c r="K430" t="s">
        <v>41</v>
      </c>
      <c r="L430" t="s">
        <v>5646</v>
      </c>
      <c r="M430" t="s">
        <v>5648</v>
      </c>
    </row>
    <row r="431" spans="1:13" x14ac:dyDescent="0.2">
      <c r="A431" t="s">
        <v>5650</v>
      </c>
      <c r="B431" s="5" t="s">
        <v>45</v>
      </c>
      <c r="C431" t="s">
        <v>34</v>
      </c>
      <c r="D431" t="s">
        <v>35</v>
      </c>
      <c r="E431" t="s">
        <v>36</v>
      </c>
      <c r="F431" t="s">
        <v>37</v>
      </c>
      <c r="G431" t="s">
        <v>5651</v>
      </c>
      <c r="H431" t="s">
        <v>31</v>
      </c>
      <c r="I431" t="s">
        <v>5653</v>
      </c>
      <c r="J431" t="s">
        <v>2961</v>
      </c>
      <c r="K431" t="s">
        <v>41</v>
      </c>
      <c r="L431" t="s">
        <v>5654</v>
      </c>
      <c r="M431" t="s">
        <v>5656</v>
      </c>
    </row>
    <row r="432" spans="1:13" x14ac:dyDescent="0.2">
      <c r="A432" t="s">
        <v>5657</v>
      </c>
      <c r="B432" s="5" t="s">
        <v>45</v>
      </c>
      <c r="C432" t="s">
        <v>34</v>
      </c>
      <c r="D432" t="s">
        <v>159</v>
      </c>
      <c r="E432" t="s">
        <v>36</v>
      </c>
      <c r="F432" t="s">
        <v>86</v>
      </c>
      <c r="G432" t="s">
        <v>1590</v>
      </c>
      <c r="H432" t="s">
        <v>31</v>
      </c>
      <c r="I432" t="s">
        <v>1591</v>
      </c>
      <c r="J432" t="s">
        <v>71</v>
      </c>
      <c r="K432" t="s">
        <v>41</v>
      </c>
      <c r="L432" t="s">
        <v>1592</v>
      </c>
      <c r="M432" t="s">
        <v>5087</v>
      </c>
    </row>
    <row r="433" spans="1:13" x14ac:dyDescent="0.2">
      <c r="A433" t="s">
        <v>5658</v>
      </c>
      <c r="B433" s="5" t="s">
        <v>45</v>
      </c>
      <c r="C433" t="s">
        <v>34</v>
      </c>
      <c r="D433" t="s">
        <v>341</v>
      </c>
      <c r="E433" t="s">
        <v>36</v>
      </c>
      <c r="F433" t="s">
        <v>86</v>
      </c>
      <c r="G433" t="s">
        <v>5659</v>
      </c>
      <c r="H433" t="s">
        <v>31</v>
      </c>
      <c r="I433" t="s">
        <v>5662</v>
      </c>
      <c r="J433" t="s">
        <v>51</v>
      </c>
      <c r="K433" t="s">
        <v>41</v>
      </c>
      <c r="L433" t="s">
        <v>5663</v>
      </c>
      <c r="M433" t="s">
        <v>5665</v>
      </c>
    </row>
    <row r="434" spans="1:13" x14ac:dyDescent="0.2">
      <c r="A434" t="s">
        <v>5684</v>
      </c>
      <c r="B434" s="5" t="s">
        <v>45</v>
      </c>
      <c r="C434" t="s">
        <v>34</v>
      </c>
      <c r="D434" t="s">
        <v>139</v>
      </c>
      <c r="E434" t="s">
        <v>36</v>
      </c>
      <c r="F434" t="s">
        <v>37</v>
      </c>
      <c r="G434" t="s">
        <v>5685</v>
      </c>
      <c r="H434" t="s">
        <v>31</v>
      </c>
      <c r="I434" t="s">
        <v>5688</v>
      </c>
      <c r="J434" t="s">
        <v>91</v>
      </c>
      <c r="K434" t="s">
        <v>41</v>
      </c>
      <c r="L434" t="s">
        <v>2115</v>
      </c>
      <c r="M434" t="s">
        <v>5690</v>
      </c>
    </row>
    <row r="435" spans="1:13" x14ac:dyDescent="0.2">
      <c r="A435" t="s">
        <v>5701</v>
      </c>
      <c r="B435" s="5" t="s">
        <v>45</v>
      </c>
      <c r="C435" t="s">
        <v>34</v>
      </c>
      <c r="D435" t="s">
        <v>179</v>
      </c>
      <c r="E435" t="s">
        <v>36</v>
      </c>
      <c r="F435" t="s">
        <v>37</v>
      </c>
      <c r="G435" t="s">
        <v>5702</v>
      </c>
      <c r="H435" t="s">
        <v>31</v>
      </c>
      <c r="I435" t="s">
        <v>5704</v>
      </c>
      <c r="J435" t="s">
        <v>235</v>
      </c>
      <c r="K435" t="s">
        <v>41</v>
      </c>
      <c r="L435" t="s">
        <v>497</v>
      </c>
      <c r="M435" t="s">
        <v>5706</v>
      </c>
    </row>
    <row r="436" spans="1:13" x14ac:dyDescent="0.2">
      <c r="A436" t="s">
        <v>5743</v>
      </c>
      <c r="B436" s="5" t="s">
        <v>45</v>
      </c>
      <c r="C436" t="s">
        <v>34</v>
      </c>
      <c r="D436" t="s">
        <v>66</v>
      </c>
      <c r="E436" t="s">
        <v>36</v>
      </c>
      <c r="F436" t="s">
        <v>86</v>
      </c>
      <c r="G436" t="s">
        <v>5744</v>
      </c>
      <c r="H436" t="s">
        <v>31</v>
      </c>
      <c r="I436" t="s">
        <v>5746</v>
      </c>
      <c r="J436" t="s">
        <v>164</v>
      </c>
      <c r="K436" t="s">
        <v>41</v>
      </c>
      <c r="L436" t="s">
        <v>5747</v>
      </c>
      <c r="M436" t="s">
        <v>5749</v>
      </c>
    </row>
    <row r="437" spans="1:13" x14ac:dyDescent="0.2">
      <c r="A437" t="s">
        <v>5750</v>
      </c>
      <c r="B437" s="5" t="s">
        <v>45</v>
      </c>
      <c r="C437" t="s">
        <v>34</v>
      </c>
      <c r="D437" t="s">
        <v>179</v>
      </c>
      <c r="E437" t="s">
        <v>36</v>
      </c>
      <c r="F437" t="s">
        <v>37</v>
      </c>
      <c r="G437" t="s">
        <v>5751</v>
      </c>
      <c r="H437" t="s">
        <v>94</v>
      </c>
      <c r="I437" t="s">
        <v>389</v>
      </c>
      <c r="J437" t="s">
        <v>1148</v>
      </c>
      <c r="K437" t="s">
        <v>41</v>
      </c>
      <c r="L437" t="s">
        <v>5752</v>
      </c>
      <c r="M437" t="s">
        <v>394</v>
      </c>
    </row>
    <row r="438" spans="1:13" x14ac:dyDescent="0.2">
      <c r="A438" t="s">
        <v>5757</v>
      </c>
      <c r="B438" s="5" t="s">
        <v>45</v>
      </c>
      <c r="C438" t="s">
        <v>34</v>
      </c>
      <c r="D438" t="s">
        <v>106</v>
      </c>
      <c r="E438" t="s">
        <v>36</v>
      </c>
      <c r="F438" t="s">
        <v>37</v>
      </c>
      <c r="G438" t="s">
        <v>5758</v>
      </c>
      <c r="H438" t="s">
        <v>31</v>
      </c>
      <c r="I438" t="s">
        <v>5759</v>
      </c>
      <c r="J438" t="s">
        <v>164</v>
      </c>
      <c r="K438" t="s">
        <v>41</v>
      </c>
      <c r="L438" t="s">
        <v>165</v>
      </c>
      <c r="M438" t="s">
        <v>5761</v>
      </c>
    </row>
    <row r="439" spans="1:13" x14ac:dyDescent="0.2">
      <c r="A439" t="s">
        <v>5762</v>
      </c>
      <c r="B439" s="5" t="s">
        <v>45</v>
      </c>
      <c r="C439" t="s">
        <v>34</v>
      </c>
      <c r="D439" t="s">
        <v>159</v>
      </c>
      <c r="E439" t="s">
        <v>36</v>
      </c>
      <c r="F439" t="s">
        <v>86</v>
      </c>
      <c r="G439" t="s">
        <v>5763</v>
      </c>
      <c r="H439" t="s">
        <v>31</v>
      </c>
      <c r="I439" t="s">
        <v>5766</v>
      </c>
      <c r="J439" t="s">
        <v>154</v>
      </c>
      <c r="K439" t="s">
        <v>41</v>
      </c>
      <c r="L439" t="s">
        <v>5767</v>
      </c>
      <c r="M439" t="s">
        <v>5769</v>
      </c>
    </row>
    <row r="440" spans="1:13" x14ac:dyDescent="0.2">
      <c r="A440" t="s">
        <v>5785</v>
      </c>
      <c r="B440" s="5" t="s">
        <v>45</v>
      </c>
      <c r="C440" t="s">
        <v>34</v>
      </c>
      <c r="D440" t="s">
        <v>159</v>
      </c>
      <c r="E440" t="s">
        <v>36</v>
      </c>
      <c r="F440" t="s">
        <v>37</v>
      </c>
      <c r="G440" t="s">
        <v>5786</v>
      </c>
      <c r="H440" t="s">
        <v>31</v>
      </c>
      <c r="I440" t="s">
        <v>5788</v>
      </c>
      <c r="J440" t="s">
        <v>164</v>
      </c>
      <c r="K440" t="s">
        <v>41</v>
      </c>
      <c r="L440" t="s">
        <v>5789</v>
      </c>
      <c r="M440" t="s">
        <v>5791</v>
      </c>
    </row>
    <row r="441" spans="1:13" x14ac:dyDescent="0.2">
      <c r="A441" t="s">
        <v>5810</v>
      </c>
      <c r="B441" s="5" t="s">
        <v>45</v>
      </c>
      <c r="C441" t="s">
        <v>34</v>
      </c>
      <c r="D441" t="s">
        <v>139</v>
      </c>
      <c r="E441" t="s">
        <v>36</v>
      </c>
      <c r="F441" t="s">
        <v>37</v>
      </c>
      <c r="G441" t="s">
        <v>5811</v>
      </c>
      <c r="H441" t="s">
        <v>31</v>
      </c>
      <c r="I441" t="s">
        <v>5812</v>
      </c>
      <c r="J441" t="s">
        <v>164</v>
      </c>
      <c r="K441" t="s">
        <v>41</v>
      </c>
      <c r="L441" t="s">
        <v>5813</v>
      </c>
      <c r="M441" t="s">
        <v>5814</v>
      </c>
    </row>
    <row r="442" spans="1:13" x14ac:dyDescent="0.2">
      <c r="A442" t="s">
        <v>5816</v>
      </c>
      <c r="B442" s="5" t="s">
        <v>45</v>
      </c>
      <c r="C442" t="s">
        <v>34</v>
      </c>
      <c r="D442" t="s">
        <v>159</v>
      </c>
      <c r="E442" t="s">
        <v>36</v>
      </c>
      <c r="F442" t="s">
        <v>86</v>
      </c>
      <c r="G442" t="s">
        <v>5817</v>
      </c>
      <c r="H442" t="s">
        <v>31</v>
      </c>
      <c r="I442" t="s">
        <v>5819</v>
      </c>
      <c r="J442" t="s">
        <v>71</v>
      </c>
      <c r="K442" t="s">
        <v>41</v>
      </c>
      <c r="L442" t="s">
        <v>5820</v>
      </c>
      <c r="M442" t="s">
        <v>5822</v>
      </c>
    </row>
    <row r="443" spans="1:13" x14ac:dyDescent="0.2">
      <c r="A443" t="s">
        <v>5824</v>
      </c>
      <c r="B443" s="5" t="s">
        <v>45</v>
      </c>
      <c r="C443" t="s">
        <v>34</v>
      </c>
      <c r="D443" t="s">
        <v>66</v>
      </c>
      <c r="E443" t="s">
        <v>36</v>
      </c>
      <c r="F443" t="s">
        <v>37</v>
      </c>
      <c r="G443" t="s">
        <v>5825</v>
      </c>
      <c r="H443" t="s">
        <v>31</v>
      </c>
      <c r="I443" t="s">
        <v>5827</v>
      </c>
      <c r="J443" t="s">
        <v>326</v>
      </c>
      <c r="K443" t="s">
        <v>41</v>
      </c>
      <c r="L443" t="s">
        <v>5828</v>
      </c>
      <c r="M443" t="s">
        <v>5830</v>
      </c>
    </row>
    <row r="444" spans="1:13" x14ac:dyDescent="0.2">
      <c r="A444" t="s">
        <v>5831</v>
      </c>
      <c r="B444" s="5" t="s">
        <v>45</v>
      </c>
      <c r="C444" t="s">
        <v>34</v>
      </c>
      <c r="D444" t="s">
        <v>159</v>
      </c>
      <c r="E444" t="s">
        <v>36</v>
      </c>
      <c r="F444" t="s">
        <v>86</v>
      </c>
      <c r="G444" t="s">
        <v>5832</v>
      </c>
      <c r="H444" t="s">
        <v>31</v>
      </c>
      <c r="I444" t="s">
        <v>5835</v>
      </c>
      <c r="J444" t="s">
        <v>71</v>
      </c>
      <c r="K444" t="s">
        <v>41</v>
      </c>
      <c r="L444" t="s">
        <v>2062</v>
      </c>
      <c r="M444" t="s">
        <v>5837</v>
      </c>
    </row>
    <row r="445" spans="1:13" x14ac:dyDescent="0.2">
      <c r="A445" t="s">
        <v>5838</v>
      </c>
      <c r="B445" s="5" t="s">
        <v>45</v>
      </c>
      <c r="C445" t="s">
        <v>34</v>
      </c>
      <c r="D445" t="s">
        <v>179</v>
      </c>
      <c r="E445" t="s">
        <v>36</v>
      </c>
      <c r="F445" t="s">
        <v>37</v>
      </c>
      <c r="G445" t="s">
        <v>577</v>
      </c>
      <c r="H445" t="s">
        <v>31</v>
      </c>
      <c r="I445" t="s">
        <v>580</v>
      </c>
      <c r="J445" t="s">
        <v>581</v>
      </c>
      <c r="K445" t="s">
        <v>41</v>
      </c>
      <c r="L445" t="s">
        <v>582</v>
      </c>
      <c r="M445" t="s">
        <v>584</v>
      </c>
    </row>
    <row r="446" spans="1:13" x14ac:dyDescent="0.2">
      <c r="A446" t="s">
        <v>5845</v>
      </c>
      <c r="B446" s="5" t="s">
        <v>45</v>
      </c>
      <c r="C446" t="s">
        <v>34</v>
      </c>
      <c r="D446" t="s">
        <v>258</v>
      </c>
      <c r="E446" t="s">
        <v>36</v>
      </c>
      <c r="F446" t="s">
        <v>37</v>
      </c>
      <c r="G446" t="s">
        <v>1590</v>
      </c>
      <c r="H446" t="s">
        <v>31</v>
      </c>
      <c r="I446" t="s">
        <v>1591</v>
      </c>
      <c r="J446" t="s">
        <v>71</v>
      </c>
      <c r="K446" t="s">
        <v>41</v>
      </c>
      <c r="L446" t="s">
        <v>1592</v>
      </c>
      <c r="M446" t="s">
        <v>5087</v>
      </c>
    </row>
    <row r="447" spans="1:13" x14ac:dyDescent="0.2">
      <c r="A447" t="s">
        <v>5846</v>
      </c>
      <c r="B447" s="5" t="s">
        <v>45</v>
      </c>
      <c r="C447" t="s">
        <v>34</v>
      </c>
      <c r="D447" t="s">
        <v>106</v>
      </c>
      <c r="E447" t="s">
        <v>36</v>
      </c>
      <c r="F447" t="s">
        <v>37</v>
      </c>
      <c r="G447" t="s">
        <v>5847</v>
      </c>
      <c r="H447" t="s">
        <v>31</v>
      </c>
      <c r="I447" t="s">
        <v>5849</v>
      </c>
      <c r="J447" t="s">
        <v>164</v>
      </c>
      <c r="K447" t="s">
        <v>41</v>
      </c>
      <c r="L447" t="s">
        <v>165</v>
      </c>
      <c r="M447" t="s">
        <v>5852</v>
      </c>
    </row>
    <row r="448" spans="1:13" x14ac:dyDescent="0.2">
      <c r="A448" t="s">
        <v>5853</v>
      </c>
      <c r="B448" s="5" t="s">
        <v>45</v>
      </c>
      <c r="C448" t="s">
        <v>34</v>
      </c>
      <c r="D448" t="s">
        <v>66</v>
      </c>
      <c r="E448" t="s">
        <v>36</v>
      </c>
      <c r="F448" t="s">
        <v>86</v>
      </c>
      <c r="G448" t="s">
        <v>5854</v>
      </c>
      <c r="H448" t="s">
        <v>31</v>
      </c>
      <c r="I448" t="s">
        <v>5856</v>
      </c>
      <c r="J448" t="s">
        <v>71</v>
      </c>
      <c r="K448" t="s">
        <v>41</v>
      </c>
      <c r="L448" t="s">
        <v>2062</v>
      </c>
      <c r="M448" t="s">
        <v>5860</v>
      </c>
    </row>
    <row r="449" spans="1:13" x14ac:dyDescent="0.2">
      <c r="A449" t="s">
        <v>5872</v>
      </c>
      <c r="B449" s="5" t="s">
        <v>45</v>
      </c>
      <c r="C449" t="s">
        <v>34</v>
      </c>
      <c r="D449" t="s">
        <v>1234</v>
      </c>
      <c r="E449" t="s">
        <v>1235</v>
      </c>
      <c r="F449" t="s">
        <v>86</v>
      </c>
      <c r="G449" t="s">
        <v>5873</v>
      </c>
      <c r="H449" t="s">
        <v>31</v>
      </c>
      <c r="I449" t="s">
        <v>5875</v>
      </c>
      <c r="J449" t="s">
        <v>164</v>
      </c>
      <c r="K449" t="s">
        <v>41</v>
      </c>
      <c r="L449" t="s">
        <v>5876</v>
      </c>
      <c r="M449" t="s">
        <v>5878</v>
      </c>
    </row>
    <row r="450" spans="1:13" x14ac:dyDescent="0.2">
      <c r="A450" t="s">
        <v>5886</v>
      </c>
      <c r="B450" s="5" t="s">
        <v>45</v>
      </c>
      <c r="C450" t="s">
        <v>34</v>
      </c>
      <c r="D450" t="s">
        <v>159</v>
      </c>
      <c r="E450" t="s">
        <v>36</v>
      </c>
      <c r="F450" t="s">
        <v>37</v>
      </c>
      <c r="G450" t="s">
        <v>5887</v>
      </c>
      <c r="H450" t="s">
        <v>31</v>
      </c>
      <c r="I450" t="s">
        <v>5889</v>
      </c>
      <c r="J450" t="s">
        <v>1222</v>
      </c>
      <c r="K450" t="s">
        <v>41</v>
      </c>
      <c r="L450" t="s">
        <v>5890</v>
      </c>
      <c r="M450" t="s">
        <v>5892</v>
      </c>
    </row>
    <row r="451" spans="1:13" x14ac:dyDescent="0.2">
      <c r="A451" t="s">
        <v>5894</v>
      </c>
      <c r="B451" s="5" t="s">
        <v>45</v>
      </c>
      <c r="C451" t="s">
        <v>34</v>
      </c>
      <c r="D451" t="s">
        <v>117</v>
      </c>
      <c r="E451" t="s">
        <v>36</v>
      </c>
      <c r="F451" t="s">
        <v>37</v>
      </c>
      <c r="G451" t="s">
        <v>5895</v>
      </c>
      <c r="H451" t="s">
        <v>31</v>
      </c>
      <c r="I451" t="s">
        <v>3698</v>
      </c>
      <c r="J451" t="s">
        <v>235</v>
      </c>
      <c r="K451" t="s">
        <v>41</v>
      </c>
      <c r="L451" t="s">
        <v>3699</v>
      </c>
      <c r="M451" t="s">
        <v>5897</v>
      </c>
    </row>
    <row r="452" spans="1:13" x14ac:dyDescent="0.2">
      <c r="A452" t="s">
        <v>5904</v>
      </c>
      <c r="B452" s="5" t="s">
        <v>45</v>
      </c>
      <c r="C452" t="s">
        <v>34</v>
      </c>
      <c r="D452" t="s">
        <v>35</v>
      </c>
      <c r="E452" t="s">
        <v>36</v>
      </c>
      <c r="F452" t="s">
        <v>37</v>
      </c>
      <c r="G452" t="s">
        <v>5905</v>
      </c>
      <c r="H452" t="s">
        <v>31</v>
      </c>
      <c r="I452" t="s">
        <v>5907</v>
      </c>
      <c r="J452" t="s">
        <v>164</v>
      </c>
      <c r="K452" t="s">
        <v>41</v>
      </c>
      <c r="L452" t="s">
        <v>5908</v>
      </c>
      <c r="M452" t="s">
        <v>5910</v>
      </c>
    </row>
    <row r="453" spans="1:13" x14ac:dyDescent="0.2">
      <c r="A453" t="s">
        <v>5911</v>
      </c>
      <c r="B453" s="5" t="s">
        <v>45</v>
      </c>
      <c r="C453" t="s">
        <v>34</v>
      </c>
      <c r="D453" t="s">
        <v>35</v>
      </c>
      <c r="E453" t="s">
        <v>36</v>
      </c>
      <c r="F453" t="s">
        <v>37</v>
      </c>
      <c r="G453" t="s">
        <v>5912</v>
      </c>
      <c r="H453" t="s">
        <v>31</v>
      </c>
      <c r="I453" t="s">
        <v>5915</v>
      </c>
      <c r="J453" t="s">
        <v>300</v>
      </c>
      <c r="K453" t="s">
        <v>41</v>
      </c>
      <c r="L453" t="s">
        <v>5916</v>
      </c>
      <c r="M453" t="s">
        <v>5918</v>
      </c>
    </row>
    <row r="454" spans="1:13" x14ac:dyDescent="0.2">
      <c r="A454" t="s">
        <v>5920</v>
      </c>
      <c r="B454" s="5" t="s">
        <v>45</v>
      </c>
      <c r="C454" t="s">
        <v>34</v>
      </c>
      <c r="D454" t="s">
        <v>341</v>
      </c>
      <c r="E454" t="s">
        <v>36</v>
      </c>
      <c r="F454" t="s">
        <v>86</v>
      </c>
      <c r="G454" t="s">
        <v>5921</v>
      </c>
      <c r="H454" t="s">
        <v>31</v>
      </c>
      <c r="I454" t="s">
        <v>5922</v>
      </c>
      <c r="J454" t="s">
        <v>71</v>
      </c>
      <c r="K454" t="s">
        <v>41</v>
      </c>
      <c r="L454" t="s">
        <v>5923</v>
      </c>
      <c r="M454" t="s">
        <v>5927</v>
      </c>
    </row>
    <row r="455" spans="1:13" x14ac:dyDescent="0.2">
      <c r="A455" t="s">
        <v>5952</v>
      </c>
      <c r="B455" s="5" t="s">
        <v>45</v>
      </c>
      <c r="C455" t="s">
        <v>34</v>
      </c>
      <c r="D455" t="s">
        <v>520</v>
      </c>
      <c r="E455" t="s">
        <v>36</v>
      </c>
      <c r="F455" t="s">
        <v>37</v>
      </c>
      <c r="G455" t="s">
        <v>5953</v>
      </c>
      <c r="H455" t="s">
        <v>94</v>
      </c>
      <c r="I455" t="s">
        <v>5954</v>
      </c>
      <c r="J455" t="s">
        <v>1301</v>
      </c>
      <c r="K455" t="s">
        <v>41</v>
      </c>
      <c r="L455" t="s">
        <v>2991</v>
      </c>
      <c r="M455" t="s">
        <v>5956</v>
      </c>
    </row>
    <row r="456" spans="1:13" x14ac:dyDescent="0.2">
      <c r="A456" t="s">
        <v>5957</v>
      </c>
      <c r="B456" s="5" t="s">
        <v>45</v>
      </c>
      <c r="C456" t="s">
        <v>34</v>
      </c>
      <c r="D456" t="s">
        <v>46</v>
      </c>
      <c r="E456" t="s">
        <v>36</v>
      </c>
      <c r="F456" t="s">
        <v>86</v>
      </c>
      <c r="G456" t="s">
        <v>5958</v>
      </c>
      <c r="H456" t="s">
        <v>31</v>
      </c>
      <c r="I456" t="s">
        <v>5960</v>
      </c>
      <c r="J456" t="s">
        <v>164</v>
      </c>
      <c r="K456" t="s">
        <v>41</v>
      </c>
      <c r="L456" t="s">
        <v>317</v>
      </c>
      <c r="M456" t="s">
        <v>5964</v>
      </c>
    </row>
    <row r="457" spans="1:13" x14ac:dyDescent="0.2">
      <c r="A457" t="s">
        <v>5965</v>
      </c>
      <c r="B457" s="5" t="s">
        <v>45</v>
      </c>
      <c r="C457" t="s">
        <v>34</v>
      </c>
      <c r="D457" t="s">
        <v>35</v>
      </c>
      <c r="E457" t="s">
        <v>36</v>
      </c>
      <c r="F457" t="s">
        <v>37</v>
      </c>
      <c r="G457" t="s">
        <v>5966</v>
      </c>
      <c r="H457" t="s">
        <v>31</v>
      </c>
      <c r="I457" t="s">
        <v>5968</v>
      </c>
      <c r="J457" t="s">
        <v>541</v>
      </c>
      <c r="K457" t="s">
        <v>41</v>
      </c>
      <c r="L457" t="s">
        <v>542</v>
      </c>
      <c r="M457" t="s">
        <v>5972</v>
      </c>
    </row>
    <row r="458" spans="1:13" x14ac:dyDescent="0.2">
      <c r="A458" t="s">
        <v>6016</v>
      </c>
      <c r="B458" s="5" t="s">
        <v>45</v>
      </c>
      <c r="C458" t="s">
        <v>34</v>
      </c>
      <c r="D458" t="s">
        <v>139</v>
      </c>
      <c r="E458" t="s">
        <v>36</v>
      </c>
      <c r="F458" t="s">
        <v>86</v>
      </c>
      <c r="G458" t="s">
        <v>6017</v>
      </c>
      <c r="H458" t="s">
        <v>31</v>
      </c>
      <c r="I458" t="s">
        <v>6019</v>
      </c>
      <c r="J458" t="s">
        <v>1904</v>
      </c>
      <c r="K458" t="s">
        <v>41</v>
      </c>
      <c r="L458" t="s">
        <v>6020</v>
      </c>
      <c r="M458" t="s">
        <v>6022</v>
      </c>
    </row>
    <row r="459" spans="1:13" x14ac:dyDescent="0.2">
      <c r="A459" t="s">
        <v>6046</v>
      </c>
      <c r="B459" s="5" t="s">
        <v>45</v>
      </c>
      <c r="C459" t="s">
        <v>34</v>
      </c>
      <c r="D459" t="s">
        <v>179</v>
      </c>
      <c r="E459" t="s">
        <v>36</v>
      </c>
      <c r="F459" t="s">
        <v>37</v>
      </c>
      <c r="G459" t="s">
        <v>6047</v>
      </c>
      <c r="H459" t="s">
        <v>31</v>
      </c>
      <c r="I459" t="s">
        <v>6048</v>
      </c>
      <c r="J459" t="s">
        <v>326</v>
      </c>
      <c r="K459" t="s">
        <v>41</v>
      </c>
      <c r="L459" t="s">
        <v>6049</v>
      </c>
      <c r="M459" t="s">
        <v>6051</v>
      </c>
    </row>
    <row r="460" spans="1:13" x14ac:dyDescent="0.2">
      <c r="A460" t="s">
        <v>6053</v>
      </c>
      <c r="B460" s="5" t="s">
        <v>45</v>
      </c>
      <c r="C460" t="s">
        <v>34</v>
      </c>
      <c r="D460" t="s">
        <v>46</v>
      </c>
      <c r="E460" t="s">
        <v>36</v>
      </c>
      <c r="F460" t="s">
        <v>37</v>
      </c>
      <c r="G460" t="s">
        <v>6054</v>
      </c>
      <c r="H460" t="s">
        <v>31</v>
      </c>
      <c r="I460" t="s">
        <v>6055</v>
      </c>
      <c r="J460" t="s">
        <v>326</v>
      </c>
      <c r="K460" t="s">
        <v>41</v>
      </c>
      <c r="L460" t="s">
        <v>6056</v>
      </c>
      <c r="M460" t="s">
        <v>6058</v>
      </c>
    </row>
    <row r="461" spans="1:13" x14ac:dyDescent="0.2">
      <c r="A461" t="s">
        <v>6060</v>
      </c>
      <c r="B461" s="5" t="s">
        <v>45</v>
      </c>
      <c r="C461" t="s">
        <v>34</v>
      </c>
      <c r="D461" t="s">
        <v>179</v>
      </c>
      <c r="E461" t="s">
        <v>36</v>
      </c>
      <c r="F461" t="s">
        <v>86</v>
      </c>
      <c r="G461" t="s">
        <v>6061</v>
      </c>
      <c r="H461" t="s">
        <v>31</v>
      </c>
      <c r="I461" t="s">
        <v>6063</v>
      </c>
      <c r="J461" t="s">
        <v>5156</v>
      </c>
      <c r="K461" t="s">
        <v>41</v>
      </c>
      <c r="L461" t="s">
        <v>6064</v>
      </c>
      <c r="M461" t="s">
        <v>6066</v>
      </c>
    </row>
    <row r="462" spans="1:13" x14ac:dyDescent="0.2">
      <c r="A462" t="s">
        <v>6068</v>
      </c>
      <c r="B462" s="5" t="s">
        <v>45</v>
      </c>
      <c r="C462" t="s">
        <v>34</v>
      </c>
      <c r="D462" t="s">
        <v>139</v>
      </c>
      <c r="E462" t="s">
        <v>36</v>
      </c>
      <c r="F462" t="s">
        <v>86</v>
      </c>
      <c r="G462" t="s">
        <v>6069</v>
      </c>
      <c r="H462" t="s">
        <v>31</v>
      </c>
      <c r="I462" t="s">
        <v>6071</v>
      </c>
      <c r="J462" t="s">
        <v>164</v>
      </c>
      <c r="K462" t="s">
        <v>41</v>
      </c>
      <c r="L462" t="s">
        <v>317</v>
      </c>
      <c r="M462" t="s">
        <v>6073</v>
      </c>
    </row>
    <row r="463" spans="1:13" x14ac:dyDescent="0.2">
      <c r="A463" t="s">
        <v>6075</v>
      </c>
      <c r="B463" s="5" t="s">
        <v>45</v>
      </c>
      <c r="C463" t="s">
        <v>34</v>
      </c>
      <c r="D463" t="s">
        <v>35</v>
      </c>
      <c r="E463" t="s">
        <v>36</v>
      </c>
      <c r="F463" t="s">
        <v>37</v>
      </c>
      <c r="G463" t="s">
        <v>6076</v>
      </c>
      <c r="H463" t="s">
        <v>31</v>
      </c>
      <c r="I463" t="s">
        <v>6079</v>
      </c>
      <c r="J463" t="s">
        <v>1727</v>
      </c>
      <c r="K463" t="s">
        <v>41</v>
      </c>
      <c r="L463" t="s">
        <v>1728</v>
      </c>
      <c r="M463" t="s">
        <v>6081</v>
      </c>
    </row>
    <row r="464" spans="1:13" x14ac:dyDescent="0.2">
      <c r="A464" t="s">
        <v>6091</v>
      </c>
      <c r="B464" s="5" t="s">
        <v>45</v>
      </c>
      <c r="C464" t="s">
        <v>34</v>
      </c>
      <c r="D464" t="s">
        <v>179</v>
      </c>
      <c r="E464" t="s">
        <v>36</v>
      </c>
      <c r="F464" t="s">
        <v>86</v>
      </c>
      <c r="G464" t="s">
        <v>6092</v>
      </c>
      <c r="H464" t="s">
        <v>31</v>
      </c>
      <c r="I464" t="s">
        <v>6095</v>
      </c>
      <c r="J464" t="s">
        <v>834</v>
      </c>
      <c r="K464" t="s">
        <v>41</v>
      </c>
      <c r="L464" t="s">
        <v>874</v>
      </c>
      <c r="M464" t="s">
        <v>6097</v>
      </c>
    </row>
    <row r="465" spans="1:13" x14ac:dyDescent="0.2">
      <c r="A465" t="s">
        <v>6098</v>
      </c>
      <c r="B465" s="5" t="s">
        <v>45</v>
      </c>
      <c r="C465" t="s">
        <v>34</v>
      </c>
      <c r="D465" t="s">
        <v>179</v>
      </c>
      <c r="E465" t="s">
        <v>36</v>
      </c>
      <c r="F465" t="s">
        <v>37</v>
      </c>
      <c r="G465" t="s">
        <v>358</v>
      </c>
      <c r="H465" t="s">
        <v>94</v>
      </c>
      <c r="I465" t="s">
        <v>359</v>
      </c>
      <c r="J465" t="s">
        <v>164</v>
      </c>
      <c r="K465" t="s">
        <v>41</v>
      </c>
      <c r="L465" t="s">
        <v>6099</v>
      </c>
      <c r="M465" t="s">
        <v>362</v>
      </c>
    </row>
    <row r="466" spans="1:13" x14ac:dyDescent="0.2">
      <c r="A466" t="s">
        <v>6112</v>
      </c>
      <c r="B466" s="5" t="s">
        <v>45</v>
      </c>
      <c r="C466" t="s">
        <v>34</v>
      </c>
      <c r="D466" t="s">
        <v>323</v>
      </c>
      <c r="E466" t="s">
        <v>36</v>
      </c>
      <c r="F466" t="s">
        <v>37</v>
      </c>
      <c r="G466" t="s">
        <v>6113</v>
      </c>
      <c r="H466" t="s">
        <v>31</v>
      </c>
      <c r="I466" t="s">
        <v>6115</v>
      </c>
      <c r="J466" t="s">
        <v>164</v>
      </c>
      <c r="K466" t="s">
        <v>41</v>
      </c>
      <c r="L466" t="s">
        <v>317</v>
      </c>
      <c r="M466" t="s">
        <v>6117</v>
      </c>
    </row>
    <row r="467" spans="1:13" x14ac:dyDescent="0.2">
      <c r="A467" t="s">
        <v>6136</v>
      </c>
      <c r="B467" s="5" t="s">
        <v>33</v>
      </c>
      <c r="C467" t="s">
        <v>34</v>
      </c>
      <c r="D467" t="s">
        <v>1234</v>
      </c>
      <c r="E467" t="s">
        <v>1235</v>
      </c>
      <c r="F467" t="s">
        <v>37</v>
      </c>
      <c r="G467" t="s">
        <v>6137</v>
      </c>
      <c r="H467" t="s">
        <v>31</v>
      </c>
      <c r="I467" t="s">
        <v>6139</v>
      </c>
      <c r="J467" t="s">
        <v>1301</v>
      </c>
      <c r="K467" t="s">
        <v>41</v>
      </c>
      <c r="L467" t="s">
        <v>6140</v>
      </c>
      <c r="M467" t="s">
        <v>6142</v>
      </c>
    </row>
    <row r="468" spans="1:13" x14ac:dyDescent="0.2">
      <c r="A468" t="s">
        <v>6143</v>
      </c>
      <c r="B468" s="5" t="s">
        <v>45</v>
      </c>
      <c r="C468" t="s">
        <v>34</v>
      </c>
      <c r="D468" t="s">
        <v>1119</v>
      </c>
      <c r="E468" t="s">
        <v>36</v>
      </c>
      <c r="F468" t="s">
        <v>37</v>
      </c>
      <c r="G468" t="s">
        <v>6144</v>
      </c>
      <c r="H468" t="s">
        <v>94</v>
      </c>
      <c r="I468" t="s">
        <v>6145</v>
      </c>
      <c r="J468" t="s">
        <v>164</v>
      </c>
      <c r="K468" t="s">
        <v>41</v>
      </c>
      <c r="L468" t="s">
        <v>6146</v>
      </c>
      <c r="M468" t="s">
        <v>6147</v>
      </c>
    </row>
    <row r="469" spans="1:13" x14ac:dyDescent="0.2">
      <c r="A469" t="s">
        <v>6163</v>
      </c>
      <c r="B469" s="5" t="s">
        <v>45</v>
      </c>
      <c r="C469" t="s">
        <v>34</v>
      </c>
      <c r="D469" t="s">
        <v>341</v>
      </c>
      <c r="E469" t="s">
        <v>36</v>
      </c>
      <c r="F469" t="s">
        <v>37</v>
      </c>
      <c r="G469" t="s">
        <v>6164</v>
      </c>
      <c r="H469" t="s">
        <v>31</v>
      </c>
      <c r="I469" t="s">
        <v>6166</v>
      </c>
      <c r="J469" t="s">
        <v>931</v>
      </c>
      <c r="K469" t="s">
        <v>41</v>
      </c>
      <c r="L469" t="s">
        <v>6167</v>
      </c>
      <c r="M469" t="s">
        <v>6169</v>
      </c>
    </row>
    <row r="470" spans="1:13" x14ac:dyDescent="0.2">
      <c r="A470" t="s">
        <v>6170</v>
      </c>
      <c r="B470" s="5" t="s">
        <v>45</v>
      </c>
      <c r="C470" t="s">
        <v>34</v>
      </c>
      <c r="D470" t="s">
        <v>179</v>
      </c>
      <c r="E470" t="s">
        <v>36</v>
      </c>
      <c r="F470" t="s">
        <v>86</v>
      </c>
      <c r="G470" t="s">
        <v>6171</v>
      </c>
      <c r="H470" t="s">
        <v>31</v>
      </c>
      <c r="I470" t="s">
        <v>6172</v>
      </c>
      <c r="J470" t="s">
        <v>51</v>
      </c>
      <c r="K470" t="s">
        <v>41</v>
      </c>
      <c r="L470" t="s">
        <v>6173</v>
      </c>
      <c r="M470" t="s">
        <v>6175</v>
      </c>
    </row>
    <row r="471" spans="1:13" x14ac:dyDescent="0.2">
      <c r="A471" t="s">
        <v>6187</v>
      </c>
      <c r="B471" s="5" t="s">
        <v>45</v>
      </c>
      <c r="C471" t="s">
        <v>34</v>
      </c>
      <c r="D471" t="s">
        <v>323</v>
      </c>
      <c r="E471" t="s">
        <v>36</v>
      </c>
      <c r="F471" t="s">
        <v>37</v>
      </c>
      <c r="G471" t="s">
        <v>6188</v>
      </c>
      <c r="H471" t="s">
        <v>31</v>
      </c>
      <c r="I471" t="s">
        <v>6189</v>
      </c>
      <c r="J471" t="s">
        <v>541</v>
      </c>
      <c r="K471" t="s">
        <v>41</v>
      </c>
      <c r="L471" t="s">
        <v>6190</v>
      </c>
      <c r="M471" t="s">
        <v>6192</v>
      </c>
    </row>
    <row r="472" spans="1:13" x14ac:dyDescent="0.2">
      <c r="A472" t="s">
        <v>6210</v>
      </c>
      <c r="B472" s="5" t="s">
        <v>45</v>
      </c>
      <c r="C472" t="s">
        <v>34</v>
      </c>
      <c r="D472" t="s">
        <v>341</v>
      </c>
      <c r="E472" t="s">
        <v>36</v>
      </c>
      <c r="F472" t="s">
        <v>37</v>
      </c>
      <c r="G472" t="s">
        <v>6211</v>
      </c>
      <c r="H472" t="s">
        <v>31</v>
      </c>
      <c r="I472" t="s">
        <v>1375</v>
      </c>
      <c r="J472" t="s">
        <v>235</v>
      </c>
      <c r="K472" t="s">
        <v>41</v>
      </c>
      <c r="L472" t="s">
        <v>1376</v>
      </c>
      <c r="M472" t="s">
        <v>6213</v>
      </c>
    </row>
    <row r="473" spans="1:13" x14ac:dyDescent="0.2">
      <c r="A473" t="s">
        <v>6230</v>
      </c>
      <c r="B473" s="5" t="s">
        <v>45</v>
      </c>
      <c r="C473" t="s">
        <v>34</v>
      </c>
      <c r="D473" t="s">
        <v>35</v>
      </c>
      <c r="E473" t="s">
        <v>36</v>
      </c>
      <c r="F473" t="s">
        <v>37</v>
      </c>
      <c r="G473" t="s">
        <v>6231</v>
      </c>
      <c r="H473" t="s">
        <v>31</v>
      </c>
      <c r="I473" t="s">
        <v>6233</v>
      </c>
      <c r="J473" t="s">
        <v>60</v>
      </c>
      <c r="K473" t="s">
        <v>41</v>
      </c>
      <c r="L473" t="s">
        <v>6234</v>
      </c>
      <c r="M473" t="s">
        <v>6236</v>
      </c>
    </row>
    <row r="474" spans="1:13" x14ac:dyDescent="0.2">
      <c r="A474" t="s">
        <v>6238</v>
      </c>
      <c r="B474" s="5" t="s">
        <v>45</v>
      </c>
      <c r="C474" t="s">
        <v>34</v>
      </c>
      <c r="D474" t="s">
        <v>159</v>
      </c>
      <c r="E474" t="s">
        <v>36</v>
      </c>
      <c r="F474" t="s">
        <v>37</v>
      </c>
      <c r="G474" t="s">
        <v>6239</v>
      </c>
      <c r="H474" t="s">
        <v>31</v>
      </c>
      <c r="I474" t="s">
        <v>6241</v>
      </c>
      <c r="J474" t="s">
        <v>209</v>
      </c>
      <c r="K474" t="s">
        <v>41</v>
      </c>
      <c r="L474" t="s">
        <v>210</v>
      </c>
      <c r="M474" t="s">
        <v>6243</v>
      </c>
    </row>
    <row r="475" spans="1:13" x14ac:dyDescent="0.2">
      <c r="A475" t="s">
        <v>6250</v>
      </c>
      <c r="B475" s="5" t="s">
        <v>45</v>
      </c>
      <c r="C475" t="s">
        <v>34</v>
      </c>
      <c r="D475" t="s">
        <v>179</v>
      </c>
      <c r="E475" t="s">
        <v>36</v>
      </c>
      <c r="F475" t="s">
        <v>86</v>
      </c>
      <c r="G475" t="s">
        <v>6251</v>
      </c>
      <c r="H475" t="s">
        <v>31</v>
      </c>
      <c r="I475" t="s">
        <v>6253</v>
      </c>
      <c r="J475" t="s">
        <v>300</v>
      </c>
      <c r="K475" t="s">
        <v>41</v>
      </c>
      <c r="L475" t="s">
        <v>6254</v>
      </c>
      <c r="M475" t="s">
        <v>6256</v>
      </c>
    </row>
    <row r="476" spans="1:13" x14ac:dyDescent="0.2">
      <c r="A476" t="s">
        <v>6258</v>
      </c>
      <c r="B476" s="5" t="s">
        <v>45</v>
      </c>
      <c r="C476" t="s">
        <v>34</v>
      </c>
      <c r="D476" t="s">
        <v>341</v>
      </c>
      <c r="E476" t="s">
        <v>36</v>
      </c>
      <c r="F476" t="s">
        <v>86</v>
      </c>
      <c r="G476" t="s">
        <v>6259</v>
      </c>
      <c r="H476" t="s">
        <v>31</v>
      </c>
      <c r="I476" t="s">
        <v>6261</v>
      </c>
      <c r="J476" t="s">
        <v>227</v>
      </c>
      <c r="K476" t="s">
        <v>41</v>
      </c>
      <c r="L476" t="s">
        <v>6262</v>
      </c>
      <c r="M476" t="s">
        <v>6264</v>
      </c>
    </row>
    <row r="477" spans="1:13" x14ac:dyDescent="0.2">
      <c r="A477" t="s">
        <v>6267</v>
      </c>
      <c r="B477" s="5" t="s">
        <v>33</v>
      </c>
      <c r="C477" t="s">
        <v>34</v>
      </c>
      <c r="D477" t="s">
        <v>258</v>
      </c>
      <c r="E477" t="s">
        <v>36</v>
      </c>
      <c r="F477" t="s">
        <v>37</v>
      </c>
      <c r="G477" t="s">
        <v>1806</v>
      </c>
      <c r="H477" t="s">
        <v>31</v>
      </c>
      <c r="I477" t="s">
        <v>1807</v>
      </c>
      <c r="J477" t="s">
        <v>132</v>
      </c>
      <c r="K477" t="s">
        <v>41</v>
      </c>
      <c r="L477" t="s">
        <v>1808</v>
      </c>
      <c r="M477" t="s">
        <v>1809</v>
      </c>
    </row>
    <row r="478" spans="1:13" x14ac:dyDescent="0.2">
      <c r="A478" t="s">
        <v>6268</v>
      </c>
      <c r="B478" s="5" t="s">
        <v>2207</v>
      </c>
      <c r="C478" t="s">
        <v>34</v>
      </c>
      <c r="D478" t="s">
        <v>1693</v>
      </c>
      <c r="E478" t="s">
        <v>36</v>
      </c>
      <c r="F478" t="s">
        <v>37</v>
      </c>
      <c r="G478" t="s">
        <v>6269</v>
      </c>
      <c r="H478" t="s">
        <v>31</v>
      </c>
      <c r="I478" t="s">
        <v>6270</v>
      </c>
      <c r="J478" t="s">
        <v>390</v>
      </c>
      <c r="K478" t="s">
        <v>41</v>
      </c>
      <c r="L478" t="s">
        <v>391</v>
      </c>
      <c r="M478" t="s">
        <v>267</v>
      </c>
    </row>
    <row r="479" spans="1:13" x14ac:dyDescent="0.2">
      <c r="A479" t="s">
        <v>6293</v>
      </c>
      <c r="B479" s="5" t="s">
        <v>45</v>
      </c>
      <c r="C479" t="s">
        <v>34</v>
      </c>
      <c r="D479" t="s">
        <v>179</v>
      </c>
      <c r="E479" t="s">
        <v>36</v>
      </c>
      <c r="F479" t="s">
        <v>37</v>
      </c>
      <c r="G479" t="s">
        <v>6294</v>
      </c>
      <c r="H479" t="s">
        <v>31</v>
      </c>
      <c r="I479" t="s">
        <v>6295</v>
      </c>
      <c r="J479" t="s">
        <v>51</v>
      </c>
      <c r="K479" t="s">
        <v>41</v>
      </c>
      <c r="L479" t="s">
        <v>6296</v>
      </c>
      <c r="M479" t="s">
        <v>6298</v>
      </c>
    </row>
    <row r="480" spans="1:13" x14ac:dyDescent="0.2">
      <c r="A480" t="s">
        <v>6300</v>
      </c>
      <c r="B480" s="5" t="s">
        <v>45</v>
      </c>
      <c r="C480" t="s">
        <v>34</v>
      </c>
      <c r="D480" t="s">
        <v>1683</v>
      </c>
      <c r="E480" t="s">
        <v>36</v>
      </c>
      <c r="F480" t="s">
        <v>37</v>
      </c>
      <c r="G480" t="s">
        <v>6301</v>
      </c>
      <c r="H480" t="s">
        <v>31</v>
      </c>
      <c r="I480" t="s">
        <v>6304</v>
      </c>
      <c r="J480" t="s">
        <v>263</v>
      </c>
      <c r="K480" t="s">
        <v>41</v>
      </c>
      <c r="L480" t="s">
        <v>6305</v>
      </c>
      <c r="M480" t="s">
        <v>6307</v>
      </c>
    </row>
    <row r="481" spans="1:13" x14ac:dyDescent="0.2">
      <c r="A481" t="s">
        <v>6308</v>
      </c>
      <c r="B481" s="5" t="s">
        <v>45</v>
      </c>
      <c r="C481" t="s">
        <v>34</v>
      </c>
      <c r="D481" t="s">
        <v>35</v>
      </c>
      <c r="E481" t="s">
        <v>36</v>
      </c>
      <c r="F481" t="s">
        <v>37</v>
      </c>
      <c r="G481" t="s">
        <v>6309</v>
      </c>
      <c r="H481" t="s">
        <v>31</v>
      </c>
      <c r="I481" t="s">
        <v>6311</v>
      </c>
      <c r="J481" t="s">
        <v>51</v>
      </c>
      <c r="K481" t="s">
        <v>41</v>
      </c>
      <c r="L481" t="s">
        <v>52</v>
      </c>
      <c r="M481" t="s">
        <v>6313</v>
      </c>
    </row>
    <row r="482" spans="1:13" x14ac:dyDescent="0.2">
      <c r="A482" t="s">
        <v>6314</v>
      </c>
      <c r="B482" s="5" t="s">
        <v>45</v>
      </c>
      <c r="C482" t="s">
        <v>34</v>
      </c>
      <c r="D482" t="s">
        <v>323</v>
      </c>
      <c r="E482" t="s">
        <v>36</v>
      </c>
      <c r="F482" t="s">
        <v>37</v>
      </c>
      <c r="G482" t="s">
        <v>6315</v>
      </c>
      <c r="H482" t="s">
        <v>31</v>
      </c>
      <c r="I482" t="s">
        <v>6317</v>
      </c>
      <c r="J482" t="s">
        <v>164</v>
      </c>
      <c r="K482" t="s">
        <v>41</v>
      </c>
      <c r="L482" t="s">
        <v>165</v>
      </c>
      <c r="M482" t="s">
        <v>6319</v>
      </c>
    </row>
    <row r="483" spans="1:13" x14ac:dyDescent="0.2">
      <c r="A483" t="s">
        <v>2057</v>
      </c>
      <c r="B483" s="5" t="s">
        <v>33</v>
      </c>
      <c r="C483" t="s">
        <v>34</v>
      </c>
      <c r="D483" t="s">
        <v>258</v>
      </c>
      <c r="E483" t="s">
        <v>36</v>
      </c>
      <c r="F483" t="s">
        <v>37</v>
      </c>
      <c r="G483" t="s">
        <v>2058</v>
      </c>
      <c r="H483" t="s">
        <v>31</v>
      </c>
      <c r="I483" t="s">
        <v>2061</v>
      </c>
      <c r="J483" t="s">
        <v>71</v>
      </c>
      <c r="K483" t="s">
        <v>41</v>
      </c>
      <c r="L483" t="s">
        <v>2062</v>
      </c>
      <c r="M483" t="s">
        <v>2066</v>
      </c>
    </row>
    <row r="484" spans="1:13" x14ac:dyDescent="0.2">
      <c r="A484" t="s">
        <v>6338</v>
      </c>
      <c r="B484" s="5" t="s">
        <v>45</v>
      </c>
      <c r="C484" t="s">
        <v>34</v>
      </c>
      <c r="D484" t="s">
        <v>341</v>
      </c>
      <c r="E484" t="s">
        <v>36</v>
      </c>
      <c r="F484" t="s">
        <v>37</v>
      </c>
      <c r="G484" t="s">
        <v>6339</v>
      </c>
      <c r="H484" t="s">
        <v>31</v>
      </c>
      <c r="I484" t="s">
        <v>6341</v>
      </c>
      <c r="J484" t="s">
        <v>300</v>
      </c>
      <c r="K484" t="s">
        <v>41</v>
      </c>
      <c r="L484" t="s">
        <v>6342</v>
      </c>
      <c r="M484" t="s">
        <v>6344</v>
      </c>
    </row>
    <row r="485" spans="1:13" x14ac:dyDescent="0.2">
      <c r="A485" t="s">
        <v>6345</v>
      </c>
      <c r="B485" s="5" t="s">
        <v>45</v>
      </c>
      <c r="C485" t="s">
        <v>34</v>
      </c>
      <c r="D485" t="s">
        <v>341</v>
      </c>
      <c r="E485" t="s">
        <v>36</v>
      </c>
      <c r="F485" t="s">
        <v>37</v>
      </c>
      <c r="G485" t="s">
        <v>6346</v>
      </c>
      <c r="H485" t="s">
        <v>31</v>
      </c>
      <c r="I485" t="s">
        <v>6349</v>
      </c>
      <c r="J485" t="s">
        <v>850</v>
      </c>
      <c r="K485" t="s">
        <v>41</v>
      </c>
      <c r="L485" t="s">
        <v>1576</v>
      </c>
      <c r="M485" t="s">
        <v>6351</v>
      </c>
    </row>
    <row r="486" spans="1:13" x14ac:dyDescent="0.2">
      <c r="A486" t="s">
        <v>6360</v>
      </c>
      <c r="B486" s="5" t="s">
        <v>45</v>
      </c>
      <c r="C486" t="s">
        <v>34</v>
      </c>
      <c r="D486" t="s">
        <v>323</v>
      </c>
      <c r="E486" t="s">
        <v>36</v>
      </c>
      <c r="F486" t="s">
        <v>37</v>
      </c>
      <c r="G486" t="s">
        <v>6361</v>
      </c>
      <c r="H486" t="s">
        <v>31</v>
      </c>
      <c r="I486" t="s">
        <v>6363</v>
      </c>
      <c r="J486" t="s">
        <v>1642</v>
      </c>
      <c r="K486" t="s">
        <v>41</v>
      </c>
      <c r="L486" t="s">
        <v>6364</v>
      </c>
      <c r="M486" t="s">
        <v>6365</v>
      </c>
    </row>
    <row r="487" spans="1:13" x14ac:dyDescent="0.2">
      <c r="A487" t="s">
        <v>6366</v>
      </c>
      <c r="B487" s="5" t="s">
        <v>45</v>
      </c>
      <c r="C487" t="s">
        <v>34</v>
      </c>
      <c r="D487" t="s">
        <v>297</v>
      </c>
      <c r="E487" t="s">
        <v>36</v>
      </c>
      <c r="F487" t="s">
        <v>37</v>
      </c>
      <c r="G487" t="s">
        <v>6367</v>
      </c>
      <c r="H487" t="s">
        <v>31</v>
      </c>
      <c r="I487" t="s">
        <v>6368</v>
      </c>
      <c r="J487" t="s">
        <v>122</v>
      </c>
      <c r="K487" t="s">
        <v>41</v>
      </c>
      <c r="L487" t="s">
        <v>6369</v>
      </c>
      <c r="M487" t="s">
        <v>6372</v>
      </c>
    </row>
    <row r="488" spans="1:13" x14ac:dyDescent="0.2">
      <c r="A488" t="s">
        <v>6381</v>
      </c>
      <c r="B488" s="5" t="s">
        <v>45</v>
      </c>
      <c r="C488" t="s">
        <v>34</v>
      </c>
      <c r="D488" t="s">
        <v>66</v>
      </c>
      <c r="E488" t="s">
        <v>36</v>
      </c>
      <c r="F488" t="s">
        <v>37</v>
      </c>
      <c r="G488" t="s">
        <v>6382</v>
      </c>
      <c r="H488" t="s">
        <v>31</v>
      </c>
      <c r="I488" t="s">
        <v>6384</v>
      </c>
      <c r="J488" t="s">
        <v>1222</v>
      </c>
      <c r="K488" t="s">
        <v>41</v>
      </c>
      <c r="L488" t="s">
        <v>6385</v>
      </c>
      <c r="M488" t="s">
        <v>6387</v>
      </c>
    </row>
    <row r="489" spans="1:13" x14ac:dyDescent="0.2">
      <c r="A489" t="s">
        <v>6397</v>
      </c>
      <c r="B489" s="5" t="s">
        <v>45</v>
      </c>
      <c r="C489" t="s">
        <v>34</v>
      </c>
      <c r="D489" t="s">
        <v>179</v>
      </c>
      <c r="E489" t="s">
        <v>36</v>
      </c>
      <c r="F489" t="s">
        <v>37</v>
      </c>
      <c r="G489" t="s">
        <v>6398</v>
      </c>
      <c r="H489" t="s">
        <v>31</v>
      </c>
      <c r="I489" t="s">
        <v>4787</v>
      </c>
      <c r="J489" t="s">
        <v>164</v>
      </c>
      <c r="K489" t="s">
        <v>41</v>
      </c>
      <c r="L489" t="s">
        <v>165</v>
      </c>
      <c r="M489" t="s">
        <v>6401</v>
      </c>
    </row>
    <row r="490" spans="1:13" x14ac:dyDescent="0.2">
      <c r="A490" t="s">
        <v>6417</v>
      </c>
      <c r="B490" s="5" t="s">
        <v>45</v>
      </c>
      <c r="C490" t="s">
        <v>34</v>
      </c>
      <c r="D490" t="s">
        <v>66</v>
      </c>
      <c r="E490" t="s">
        <v>36</v>
      </c>
      <c r="F490" t="s">
        <v>86</v>
      </c>
      <c r="G490" t="s">
        <v>6418</v>
      </c>
      <c r="H490" t="s">
        <v>31</v>
      </c>
      <c r="I490" t="s">
        <v>6421</v>
      </c>
      <c r="J490" t="s">
        <v>164</v>
      </c>
      <c r="K490" t="s">
        <v>41</v>
      </c>
      <c r="L490" t="s">
        <v>6422</v>
      </c>
      <c r="M490" t="s">
        <v>6424</v>
      </c>
    </row>
    <row r="491" spans="1:13" x14ac:dyDescent="0.2">
      <c r="A491" t="s">
        <v>6446</v>
      </c>
      <c r="B491" s="5" t="s">
        <v>45</v>
      </c>
      <c r="C491" t="s">
        <v>34</v>
      </c>
      <c r="D491" t="s">
        <v>159</v>
      </c>
      <c r="E491" t="s">
        <v>36</v>
      </c>
      <c r="F491" t="s">
        <v>86</v>
      </c>
      <c r="G491" t="s">
        <v>6447</v>
      </c>
      <c r="H491" t="s">
        <v>31</v>
      </c>
      <c r="I491" t="s">
        <v>6449</v>
      </c>
      <c r="J491" t="s">
        <v>164</v>
      </c>
      <c r="K491" t="s">
        <v>41</v>
      </c>
      <c r="L491" t="s">
        <v>6450</v>
      </c>
      <c r="M491" t="s">
        <v>6452</v>
      </c>
    </row>
    <row r="492" spans="1:13" x14ac:dyDescent="0.2">
      <c r="A492" t="s">
        <v>6453</v>
      </c>
      <c r="B492" s="5" t="s">
        <v>45</v>
      </c>
      <c r="C492" t="s">
        <v>34</v>
      </c>
      <c r="D492" t="s">
        <v>159</v>
      </c>
      <c r="E492" t="s">
        <v>36</v>
      </c>
      <c r="F492" t="s">
        <v>37</v>
      </c>
      <c r="G492" t="s">
        <v>6454</v>
      </c>
      <c r="H492" t="s">
        <v>31</v>
      </c>
      <c r="I492" t="s">
        <v>2449</v>
      </c>
      <c r="J492" t="s">
        <v>164</v>
      </c>
      <c r="K492" t="s">
        <v>41</v>
      </c>
      <c r="L492" t="s">
        <v>2450</v>
      </c>
      <c r="M492" t="s">
        <v>6456</v>
      </c>
    </row>
    <row r="493" spans="1:13" x14ac:dyDescent="0.2">
      <c r="A493" t="s">
        <v>6462</v>
      </c>
      <c r="B493" s="5" t="s">
        <v>45</v>
      </c>
      <c r="C493" t="s">
        <v>34</v>
      </c>
      <c r="D493" t="s">
        <v>159</v>
      </c>
      <c r="E493" t="s">
        <v>36</v>
      </c>
      <c r="F493" t="s">
        <v>86</v>
      </c>
      <c r="G493" t="s">
        <v>6463</v>
      </c>
      <c r="H493" t="s">
        <v>31</v>
      </c>
      <c r="I493" t="s">
        <v>6465</v>
      </c>
      <c r="J493" t="s">
        <v>164</v>
      </c>
      <c r="K493" t="s">
        <v>41</v>
      </c>
      <c r="L493" t="s">
        <v>317</v>
      </c>
      <c r="M493" t="s">
        <v>6468</v>
      </c>
    </row>
    <row r="494" spans="1:13" x14ac:dyDescent="0.2">
      <c r="A494" t="s">
        <v>6469</v>
      </c>
      <c r="B494" s="5" t="s">
        <v>45</v>
      </c>
      <c r="C494" t="s">
        <v>34</v>
      </c>
      <c r="D494" t="s">
        <v>179</v>
      </c>
      <c r="E494" t="s">
        <v>36</v>
      </c>
      <c r="F494" t="s">
        <v>37</v>
      </c>
      <c r="G494" t="s">
        <v>6470</v>
      </c>
      <c r="H494" t="s">
        <v>31</v>
      </c>
      <c r="I494" t="s">
        <v>6473</v>
      </c>
      <c r="J494" t="s">
        <v>164</v>
      </c>
      <c r="K494" t="s">
        <v>41</v>
      </c>
      <c r="L494" t="s">
        <v>165</v>
      </c>
      <c r="M494" t="s">
        <v>6475</v>
      </c>
    </row>
    <row r="495" spans="1:13" x14ac:dyDescent="0.2">
      <c r="A495" t="s">
        <v>6477</v>
      </c>
      <c r="B495" s="5" t="s">
        <v>45</v>
      </c>
      <c r="C495" t="s">
        <v>34</v>
      </c>
      <c r="D495" t="s">
        <v>179</v>
      </c>
      <c r="E495" t="s">
        <v>36</v>
      </c>
      <c r="F495" t="s">
        <v>37</v>
      </c>
      <c r="G495" t="s">
        <v>6478</v>
      </c>
      <c r="H495" t="s">
        <v>31</v>
      </c>
      <c r="I495" t="s">
        <v>6480</v>
      </c>
      <c r="J495" t="s">
        <v>164</v>
      </c>
      <c r="K495" t="s">
        <v>41</v>
      </c>
      <c r="L495" t="s">
        <v>317</v>
      </c>
      <c r="M495" t="s">
        <v>6482</v>
      </c>
    </row>
    <row r="496" spans="1:13" x14ac:dyDescent="0.2">
      <c r="A496" t="s">
        <v>6490</v>
      </c>
      <c r="B496" s="5" t="s">
        <v>45</v>
      </c>
      <c r="C496" t="s">
        <v>34</v>
      </c>
      <c r="D496" t="s">
        <v>179</v>
      </c>
      <c r="E496" t="s">
        <v>36</v>
      </c>
      <c r="F496" t="s">
        <v>37</v>
      </c>
      <c r="G496" t="s">
        <v>6491</v>
      </c>
      <c r="H496" t="s">
        <v>31</v>
      </c>
      <c r="I496" t="s">
        <v>6493</v>
      </c>
      <c r="J496" t="s">
        <v>154</v>
      </c>
      <c r="K496" t="s">
        <v>41</v>
      </c>
      <c r="L496" t="s">
        <v>6494</v>
      </c>
      <c r="M496" t="s">
        <v>6496</v>
      </c>
    </row>
    <row r="497" spans="1:13" x14ac:dyDescent="0.2">
      <c r="A497" t="s">
        <v>6498</v>
      </c>
      <c r="B497" s="5" t="s">
        <v>45</v>
      </c>
      <c r="C497" t="s">
        <v>34</v>
      </c>
      <c r="D497" t="s">
        <v>139</v>
      </c>
      <c r="E497" t="s">
        <v>36</v>
      </c>
      <c r="F497" t="s">
        <v>86</v>
      </c>
      <c r="G497" t="s">
        <v>6499</v>
      </c>
      <c r="H497" t="s">
        <v>31</v>
      </c>
      <c r="I497" t="s">
        <v>6501</v>
      </c>
      <c r="J497" t="s">
        <v>91</v>
      </c>
      <c r="K497" t="s">
        <v>41</v>
      </c>
      <c r="L497" t="s">
        <v>2115</v>
      </c>
      <c r="M497" t="s">
        <v>6503</v>
      </c>
    </row>
    <row r="498" spans="1:13" x14ac:dyDescent="0.2">
      <c r="A498" t="s">
        <v>6490</v>
      </c>
      <c r="B498" s="5" t="s">
        <v>45</v>
      </c>
      <c r="C498" t="s">
        <v>34</v>
      </c>
      <c r="D498" t="s">
        <v>179</v>
      </c>
      <c r="E498" t="s">
        <v>36</v>
      </c>
      <c r="F498" t="s">
        <v>37</v>
      </c>
      <c r="G498" t="s">
        <v>6491</v>
      </c>
      <c r="H498" t="s">
        <v>31</v>
      </c>
      <c r="I498" t="s">
        <v>6493</v>
      </c>
      <c r="J498" t="s">
        <v>154</v>
      </c>
      <c r="K498" t="s">
        <v>41</v>
      </c>
      <c r="L498" t="s">
        <v>6494</v>
      </c>
      <c r="M498" t="s">
        <v>6496</v>
      </c>
    </row>
    <row r="499" spans="1:13" x14ac:dyDescent="0.2">
      <c r="A499" t="s">
        <v>6506</v>
      </c>
      <c r="B499" s="5" t="s">
        <v>45</v>
      </c>
      <c r="C499" t="s">
        <v>34</v>
      </c>
      <c r="D499" t="s">
        <v>159</v>
      </c>
      <c r="E499" t="s">
        <v>36</v>
      </c>
      <c r="F499" t="s">
        <v>37</v>
      </c>
      <c r="G499" t="s">
        <v>6507</v>
      </c>
      <c r="H499" t="s">
        <v>31</v>
      </c>
      <c r="I499" t="s">
        <v>6510</v>
      </c>
      <c r="J499" t="s">
        <v>60</v>
      </c>
      <c r="K499" t="s">
        <v>41</v>
      </c>
      <c r="L499" t="s">
        <v>6511</v>
      </c>
      <c r="M499" t="s">
        <v>6513</v>
      </c>
    </row>
    <row r="500" spans="1:13" x14ac:dyDescent="0.2">
      <c r="A500" t="s">
        <v>6522</v>
      </c>
      <c r="B500" s="5" t="s">
        <v>45</v>
      </c>
      <c r="C500" t="s">
        <v>34</v>
      </c>
      <c r="D500" t="s">
        <v>179</v>
      </c>
      <c r="E500" t="s">
        <v>36</v>
      </c>
      <c r="F500" t="s">
        <v>86</v>
      </c>
      <c r="G500" t="s">
        <v>6523</v>
      </c>
      <c r="H500" t="s">
        <v>31</v>
      </c>
      <c r="I500" t="s">
        <v>6525</v>
      </c>
      <c r="J500" t="s">
        <v>6526</v>
      </c>
      <c r="K500" t="s">
        <v>41</v>
      </c>
      <c r="L500" t="s">
        <v>6527</v>
      </c>
      <c r="M500" t="s">
        <v>6529</v>
      </c>
    </row>
    <row r="501" spans="1:13" x14ac:dyDescent="0.2">
      <c r="A501" t="s">
        <v>6530</v>
      </c>
      <c r="B501" s="5" t="s">
        <v>45</v>
      </c>
      <c r="C501" t="s">
        <v>34</v>
      </c>
      <c r="D501" t="s">
        <v>341</v>
      </c>
      <c r="E501" t="s">
        <v>36</v>
      </c>
      <c r="F501" t="s">
        <v>86</v>
      </c>
      <c r="G501" t="s">
        <v>6531</v>
      </c>
      <c r="H501" t="s">
        <v>31</v>
      </c>
      <c r="I501" t="s">
        <v>6533</v>
      </c>
      <c r="J501" t="s">
        <v>91</v>
      </c>
      <c r="K501" t="s">
        <v>41</v>
      </c>
      <c r="L501" t="s">
        <v>6534</v>
      </c>
      <c r="M501" t="s">
        <v>6536</v>
      </c>
    </row>
    <row r="502" spans="1:13" x14ac:dyDescent="0.2">
      <c r="A502" t="s">
        <v>6551</v>
      </c>
      <c r="B502" s="5" t="s">
        <v>45</v>
      </c>
      <c r="C502" t="s">
        <v>34</v>
      </c>
      <c r="D502" t="s">
        <v>189</v>
      </c>
      <c r="E502" t="s">
        <v>36</v>
      </c>
      <c r="F502" t="s">
        <v>37</v>
      </c>
      <c r="G502" t="s">
        <v>6552</v>
      </c>
      <c r="H502" t="s">
        <v>31</v>
      </c>
      <c r="I502" t="s">
        <v>6554</v>
      </c>
      <c r="J502" t="s">
        <v>60</v>
      </c>
      <c r="K502" t="s">
        <v>41</v>
      </c>
      <c r="L502" t="s">
        <v>61</v>
      </c>
      <c r="M502" t="s">
        <v>6557</v>
      </c>
    </row>
    <row r="503" spans="1:13" x14ac:dyDescent="0.2">
      <c r="A503" t="s">
        <v>6558</v>
      </c>
      <c r="B503" s="5" t="s">
        <v>45</v>
      </c>
      <c r="C503" t="s">
        <v>34</v>
      </c>
      <c r="D503" t="s">
        <v>159</v>
      </c>
      <c r="E503" t="s">
        <v>36</v>
      </c>
      <c r="F503" t="s">
        <v>37</v>
      </c>
      <c r="G503" t="s">
        <v>6559</v>
      </c>
      <c r="H503" t="s">
        <v>31</v>
      </c>
      <c r="I503" t="s">
        <v>6561</v>
      </c>
      <c r="J503" t="s">
        <v>51</v>
      </c>
      <c r="K503" t="s">
        <v>41</v>
      </c>
      <c r="L503" t="s">
        <v>52</v>
      </c>
      <c r="M503" t="s">
        <v>6565</v>
      </c>
    </row>
    <row r="504" spans="1:13" x14ac:dyDescent="0.2">
      <c r="A504" t="s">
        <v>6575</v>
      </c>
      <c r="B504" s="5" t="s">
        <v>45</v>
      </c>
      <c r="C504" t="s">
        <v>34</v>
      </c>
      <c r="D504" t="s">
        <v>35</v>
      </c>
      <c r="E504" t="s">
        <v>36</v>
      </c>
      <c r="F504" t="s">
        <v>86</v>
      </c>
      <c r="G504" t="s">
        <v>6576</v>
      </c>
      <c r="H504" t="s">
        <v>31</v>
      </c>
      <c r="I504" t="s">
        <v>6579</v>
      </c>
      <c r="J504" t="s">
        <v>164</v>
      </c>
      <c r="K504" t="s">
        <v>41</v>
      </c>
      <c r="L504" t="s">
        <v>6580</v>
      </c>
      <c r="M504" t="s">
        <v>6581</v>
      </c>
    </row>
    <row r="505" spans="1:13" x14ac:dyDescent="0.2">
      <c r="A505" t="s">
        <v>6590</v>
      </c>
      <c r="B505" s="5" t="s">
        <v>45</v>
      </c>
      <c r="C505" t="s">
        <v>34</v>
      </c>
      <c r="D505" t="s">
        <v>159</v>
      </c>
      <c r="E505" t="s">
        <v>36</v>
      </c>
      <c r="F505" t="s">
        <v>37</v>
      </c>
      <c r="G505" t="s">
        <v>6591</v>
      </c>
      <c r="H505" t="s">
        <v>31</v>
      </c>
      <c r="I505" t="s">
        <v>6593</v>
      </c>
      <c r="J505" t="s">
        <v>71</v>
      </c>
      <c r="K505" t="s">
        <v>41</v>
      </c>
      <c r="L505" t="s">
        <v>2062</v>
      </c>
      <c r="M505" t="s">
        <v>6597</v>
      </c>
    </row>
    <row r="506" spans="1:13" x14ac:dyDescent="0.2">
      <c r="A506" t="s">
        <v>6598</v>
      </c>
      <c r="B506" s="5" t="s">
        <v>45</v>
      </c>
      <c r="C506" t="s">
        <v>34</v>
      </c>
      <c r="D506" t="s">
        <v>323</v>
      </c>
      <c r="E506" t="s">
        <v>36</v>
      </c>
      <c r="F506" t="s">
        <v>37</v>
      </c>
      <c r="G506" t="s">
        <v>6599</v>
      </c>
      <c r="H506" t="s">
        <v>31</v>
      </c>
      <c r="I506" t="s">
        <v>6601</v>
      </c>
      <c r="J506" t="s">
        <v>71</v>
      </c>
      <c r="K506" t="s">
        <v>41</v>
      </c>
      <c r="L506" t="s">
        <v>6602</v>
      </c>
      <c r="M506" t="s">
        <v>6604</v>
      </c>
    </row>
    <row r="507" spans="1:13" x14ac:dyDescent="0.2">
      <c r="A507" t="s">
        <v>6605</v>
      </c>
      <c r="B507" s="5" t="s">
        <v>45</v>
      </c>
      <c r="C507" t="s">
        <v>34</v>
      </c>
      <c r="D507" t="s">
        <v>106</v>
      </c>
      <c r="E507" t="s">
        <v>36</v>
      </c>
      <c r="F507" t="s">
        <v>37</v>
      </c>
      <c r="G507" t="s">
        <v>6606</v>
      </c>
      <c r="H507" t="s">
        <v>31</v>
      </c>
      <c r="I507" t="s">
        <v>6608</v>
      </c>
      <c r="J507" t="s">
        <v>154</v>
      </c>
      <c r="K507" t="s">
        <v>41</v>
      </c>
      <c r="L507" t="s">
        <v>6609</v>
      </c>
      <c r="M507" t="s">
        <v>6611</v>
      </c>
    </row>
    <row r="508" spans="1:13" x14ac:dyDescent="0.2">
      <c r="A508" t="s">
        <v>6614</v>
      </c>
      <c r="B508" s="5" t="s">
        <v>45</v>
      </c>
      <c r="C508" t="s">
        <v>34</v>
      </c>
      <c r="D508" t="s">
        <v>46</v>
      </c>
      <c r="E508" t="s">
        <v>36</v>
      </c>
      <c r="F508" t="s">
        <v>37</v>
      </c>
      <c r="G508" t="s">
        <v>6615</v>
      </c>
      <c r="H508" t="s">
        <v>94</v>
      </c>
      <c r="I508" t="s">
        <v>6616</v>
      </c>
      <c r="J508" t="s">
        <v>164</v>
      </c>
      <c r="K508" t="s">
        <v>41</v>
      </c>
      <c r="L508" t="s">
        <v>6617</v>
      </c>
      <c r="M508" t="s">
        <v>6620</v>
      </c>
    </row>
    <row r="509" spans="1:13" x14ac:dyDescent="0.2">
      <c r="A509" t="s">
        <v>6659</v>
      </c>
      <c r="B509" s="5" t="s">
        <v>45</v>
      </c>
      <c r="C509" t="s">
        <v>34</v>
      </c>
      <c r="D509" t="s">
        <v>323</v>
      </c>
      <c r="E509" t="s">
        <v>36</v>
      </c>
      <c r="F509" t="s">
        <v>37</v>
      </c>
      <c r="G509" t="s">
        <v>6660</v>
      </c>
      <c r="H509" t="s">
        <v>31</v>
      </c>
      <c r="I509" t="s">
        <v>6662</v>
      </c>
      <c r="J509" t="s">
        <v>965</v>
      </c>
      <c r="K509" t="s">
        <v>41</v>
      </c>
      <c r="L509" t="s">
        <v>1562</v>
      </c>
      <c r="M509" t="s">
        <v>6664</v>
      </c>
    </row>
    <row r="510" spans="1:13" x14ac:dyDescent="0.2">
      <c r="A510" t="s">
        <v>6665</v>
      </c>
      <c r="B510" s="5" t="s">
        <v>33</v>
      </c>
      <c r="C510" t="s">
        <v>34</v>
      </c>
      <c r="D510" t="s">
        <v>285</v>
      </c>
      <c r="E510" t="s">
        <v>36</v>
      </c>
      <c r="F510" t="s">
        <v>37</v>
      </c>
      <c r="G510" t="s">
        <v>6666</v>
      </c>
      <c r="H510" t="s">
        <v>94</v>
      </c>
      <c r="I510" t="s">
        <v>6667</v>
      </c>
      <c r="J510" t="s">
        <v>1991</v>
      </c>
      <c r="K510" t="s">
        <v>41</v>
      </c>
      <c r="L510" t="s">
        <v>6668</v>
      </c>
      <c r="M510" t="s">
        <v>6671</v>
      </c>
    </row>
    <row r="511" spans="1:13" x14ac:dyDescent="0.2">
      <c r="A511" t="s">
        <v>6680</v>
      </c>
      <c r="B511" s="5" t="s">
        <v>45</v>
      </c>
      <c r="C511" t="s">
        <v>34</v>
      </c>
      <c r="D511" t="s">
        <v>66</v>
      </c>
      <c r="E511" t="s">
        <v>36</v>
      </c>
      <c r="F511" t="s">
        <v>37</v>
      </c>
      <c r="G511" t="s">
        <v>6681</v>
      </c>
      <c r="H511" t="s">
        <v>31</v>
      </c>
      <c r="I511" t="s">
        <v>6684</v>
      </c>
      <c r="J511" t="s">
        <v>164</v>
      </c>
      <c r="K511" t="s">
        <v>41</v>
      </c>
      <c r="L511" t="s">
        <v>6685</v>
      </c>
      <c r="M511" t="s">
        <v>6686</v>
      </c>
    </row>
    <row r="512" spans="1:13" x14ac:dyDescent="0.2">
      <c r="A512" t="s">
        <v>6687</v>
      </c>
      <c r="B512" s="5" t="s">
        <v>45</v>
      </c>
      <c r="C512" t="s">
        <v>34</v>
      </c>
      <c r="D512" t="s">
        <v>179</v>
      </c>
      <c r="E512" t="s">
        <v>36</v>
      </c>
      <c r="F512" t="s">
        <v>37</v>
      </c>
      <c r="G512" t="s">
        <v>6688</v>
      </c>
      <c r="H512" t="s">
        <v>31</v>
      </c>
      <c r="I512" t="s">
        <v>6690</v>
      </c>
      <c r="J512" t="s">
        <v>235</v>
      </c>
      <c r="K512" t="s">
        <v>41</v>
      </c>
      <c r="L512" t="s">
        <v>497</v>
      </c>
      <c r="M512" t="s">
        <v>6692</v>
      </c>
    </row>
    <row r="513" spans="1:13" x14ac:dyDescent="0.2">
      <c r="A513" t="s">
        <v>6693</v>
      </c>
      <c r="B513" s="5" t="s">
        <v>45</v>
      </c>
      <c r="C513" t="s">
        <v>34</v>
      </c>
      <c r="D513" t="s">
        <v>66</v>
      </c>
      <c r="E513" t="s">
        <v>36</v>
      </c>
      <c r="F513" t="s">
        <v>86</v>
      </c>
      <c r="G513" t="s">
        <v>6694</v>
      </c>
      <c r="H513" t="s">
        <v>31</v>
      </c>
      <c r="I513" t="s">
        <v>6697</v>
      </c>
      <c r="J513" t="s">
        <v>164</v>
      </c>
      <c r="K513" t="s">
        <v>41</v>
      </c>
      <c r="L513" t="s">
        <v>317</v>
      </c>
      <c r="M513" t="s">
        <v>6699</v>
      </c>
    </row>
    <row r="514" spans="1:13" x14ac:dyDescent="0.2">
      <c r="A514" t="s">
        <v>6701</v>
      </c>
      <c r="B514" s="5" t="s">
        <v>2207</v>
      </c>
      <c r="C514" t="s">
        <v>34</v>
      </c>
      <c r="D514" t="s">
        <v>258</v>
      </c>
      <c r="E514" t="s">
        <v>36</v>
      </c>
      <c r="F514" t="s">
        <v>37</v>
      </c>
      <c r="G514" t="s">
        <v>6702</v>
      </c>
      <c r="H514" t="s">
        <v>31</v>
      </c>
      <c r="I514" t="s">
        <v>6703</v>
      </c>
      <c r="J514" t="s">
        <v>685</v>
      </c>
      <c r="K514" t="s">
        <v>101</v>
      </c>
      <c r="L514" t="s">
        <v>6704</v>
      </c>
      <c r="M514" t="s">
        <v>6706</v>
      </c>
    </row>
    <row r="515" spans="1:13" x14ac:dyDescent="0.2">
      <c r="A515" t="s">
        <v>6707</v>
      </c>
      <c r="B515" s="5" t="s">
        <v>45</v>
      </c>
      <c r="C515" t="s">
        <v>34</v>
      </c>
      <c r="D515" t="s">
        <v>520</v>
      </c>
      <c r="E515" t="s">
        <v>36</v>
      </c>
      <c r="F515" t="s">
        <v>37</v>
      </c>
      <c r="G515" t="s">
        <v>6708</v>
      </c>
      <c r="H515" t="s">
        <v>31</v>
      </c>
      <c r="I515" t="s">
        <v>6710</v>
      </c>
      <c r="J515" t="s">
        <v>263</v>
      </c>
      <c r="K515" t="s">
        <v>41</v>
      </c>
      <c r="L515" t="s">
        <v>6711</v>
      </c>
      <c r="M515" t="s">
        <v>6713</v>
      </c>
    </row>
    <row r="516" spans="1:13" x14ac:dyDescent="0.2">
      <c r="A516" t="s">
        <v>6728</v>
      </c>
      <c r="B516" s="5" t="s">
        <v>45</v>
      </c>
      <c r="C516" t="s">
        <v>34</v>
      </c>
      <c r="D516" t="s">
        <v>66</v>
      </c>
      <c r="E516" t="s">
        <v>36</v>
      </c>
      <c r="F516" t="s">
        <v>37</v>
      </c>
      <c r="G516" t="s">
        <v>6729</v>
      </c>
      <c r="H516" t="s">
        <v>31</v>
      </c>
      <c r="I516" t="s">
        <v>6732</v>
      </c>
      <c r="J516" t="s">
        <v>541</v>
      </c>
      <c r="K516" t="s">
        <v>41</v>
      </c>
      <c r="L516" t="s">
        <v>542</v>
      </c>
      <c r="M516" t="s">
        <v>6734</v>
      </c>
    </row>
    <row r="517" spans="1:13" x14ac:dyDescent="0.2">
      <c r="A517" t="s">
        <v>6735</v>
      </c>
      <c r="B517" s="5" t="s">
        <v>45</v>
      </c>
      <c r="C517" t="s">
        <v>34</v>
      </c>
      <c r="D517" t="s">
        <v>297</v>
      </c>
      <c r="E517" t="s">
        <v>36</v>
      </c>
      <c r="F517" t="s">
        <v>37</v>
      </c>
      <c r="G517" t="s">
        <v>2162</v>
      </c>
      <c r="H517" t="s">
        <v>94</v>
      </c>
      <c r="I517" t="s">
        <v>2163</v>
      </c>
      <c r="J517" t="s">
        <v>164</v>
      </c>
      <c r="K517" t="s">
        <v>41</v>
      </c>
      <c r="L517" t="s">
        <v>2164</v>
      </c>
      <c r="M517" t="s">
        <v>2166</v>
      </c>
    </row>
    <row r="518" spans="1:13" x14ac:dyDescent="0.2">
      <c r="A518" t="s">
        <v>6767</v>
      </c>
      <c r="B518" s="5" t="s">
        <v>33</v>
      </c>
      <c r="C518" t="s">
        <v>34</v>
      </c>
      <c r="D518" t="s">
        <v>520</v>
      </c>
      <c r="E518" t="s">
        <v>36</v>
      </c>
      <c r="F518" t="s">
        <v>37</v>
      </c>
      <c r="G518" t="s">
        <v>6768</v>
      </c>
      <c r="H518" t="s">
        <v>31</v>
      </c>
      <c r="I518" t="s">
        <v>6769</v>
      </c>
      <c r="J518" t="s">
        <v>1222</v>
      </c>
      <c r="K518" t="s">
        <v>41</v>
      </c>
      <c r="L518" t="s">
        <v>1166</v>
      </c>
      <c r="M518" t="s">
        <v>6771</v>
      </c>
    </row>
    <row r="519" spans="1:13" x14ac:dyDescent="0.2">
      <c r="A519" t="s">
        <v>6788</v>
      </c>
      <c r="B519" s="5" t="s">
        <v>45</v>
      </c>
      <c r="C519" t="s">
        <v>34</v>
      </c>
      <c r="D519" t="s">
        <v>46</v>
      </c>
      <c r="E519" t="s">
        <v>36</v>
      </c>
      <c r="F519" t="s">
        <v>37</v>
      </c>
      <c r="G519" t="s">
        <v>3546</v>
      </c>
      <c r="H519" t="s">
        <v>94</v>
      </c>
      <c r="I519" t="s">
        <v>3547</v>
      </c>
      <c r="J519" t="s">
        <v>263</v>
      </c>
      <c r="K519" t="s">
        <v>41</v>
      </c>
      <c r="L519" t="s">
        <v>532</v>
      </c>
      <c r="M519" t="s">
        <v>6789</v>
      </c>
    </row>
    <row r="520" spans="1:13" x14ac:dyDescent="0.2">
      <c r="A520" t="s">
        <v>6797</v>
      </c>
      <c r="B520" s="5" t="s">
        <v>45</v>
      </c>
      <c r="C520" t="s">
        <v>34</v>
      </c>
      <c r="D520" t="s">
        <v>179</v>
      </c>
      <c r="E520" t="s">
        <v>36</v>
      </c>
      <c r="F520" t="s">
        <v>37</v>
      </c>
      <c r="G520" t="s">
        <v>6798</v>
      </c>
      <c r="H520" t="s">
        <v>31</v>
      </c>
      <c r="I520" t="s">
        <v>6799</v>
      </c>
      <c r="J520" t="s">
        <v>326</v>
      </c>
      <c r="K520" t="s">
        <v>41</v>
      </c>
      <c r="L520" t="s">
        <v>6800</v>
      </c>
      <c r="M520" t="s">
        <v>6802</v>
      </c>
    </row>
    <row r="521" spans="1:13" x14ac:dyDescent="0.2">
      <c r="A521" t="s">
        <v>6812</v>
      </c>
      <c r="B521" s="5" t="s">
        <v>45</v>
      </c>
      <c r="C521" t="s">
        <v>34</v>
      </c>
      <c r="D521" t="s">
        <v>189</v>
      </c>
      <c r="E521" t="s">
        <v>36</v>
      </c>
      <c r="F521" t="s">
        <v>37</v>
      </c>
      <c r="G521" t="s">
        <v>6813</v>
      </c>
      <c r="H521" t="s">
        <v>31</v>
      </c>
      <c r="I521" t="s">
        <v>6816</v>
      </c>
      <c r="J521" t="s">
        <v>51</v>
      </c>
      <c r="K521" t="s">
        <v>41</v>
      </c>
      <c r="L521" t="s">
        <v>52</v>
      </c>
      <c r="M521" t="s">
        <v>6818</v>
      </c>
    </row>
    <row r="522" spans="1:13" x14ac:dyDescent="0.2">
      <c r="A522" t="s">
        <v>6820</v>
      </c>
      <c r="B522" s="5" t="s">
        <v>45</v>
      </c>
      <c r="C522" t="s">
        <v>34</v>
      </c>
      <c r="D522" t="s">
        <v>6821</v>
      </c>
      <c r="E522" t="s">
        <v>36</v>
      </c>
      <c r="F522" t="s">
        <v>37</v>
      </c>
      <c r="G522" t="s">
        <v>6822</v>
      </c>
      <c r="H522" t="s">
        <v>31</v>
      </c>
      <c r="I522" t="s">
        <v>6824</v>
      </c>
      <c r="J522" t="s">
        <v>1642</v>
      </c>
      <c r="K522" t="s">
        <v>41</v>
      </c>
      <c r="L522" t="s">
        <v>6825</v>
      </c>
      <c r="M522" t="s">
        <v>6827</v>
      </c>
    </row>
    <row r="523" spans="1:13" x14ac:dyDescent="0.2">
      <c r="A523" t="s">
        <v>6828</v>
      </c>
      <c r="B523" s="5" t="s">
        <v>45</v>
      </c>
      <c r="C523" t="s">
        <v>34</v>
      </c>
      <c r="D523" t="s">
        <v>341</v>
      </c>
      <c r="E523" t="s">
        <v>36</v>
      </c>
      <c r="F523" t="s">
        <v>86</v>
      </c>
      <c r="G523" t="s">
        <v>6829</v>
      </c>
      <c r="H523" t="s">
        <v>31</v>
      </c>
      <c r="I523" t="s">
        <v>6832</v>
      </c>
      <c r="J523" t="s">
        <v>164</v>
      </c>
      <c r="K523" t="s">
        <v>41</v>
      </c>
      <c r="L523" t="s">
        <v>4526</v>
      </c>
      <c r="M523" t="s">
        <v>6834</v>
      </c>
    </row>
    <row r="524" spans="1:13" x14ac:dyDescent="0.2">
      <c r="A524" t="s">
        <v>6835</v>
      </c>
      <c r="B524" s="5" t="s">
        <v>45</v>
      </c>
      <c r="C524" t="s">
        <v>34</v>
      </c>
      <c r="D524" t="s">
        <v>66</v>
      </c>
      <c r="E524" t="s">
        <v>36</v>
      </c>
      <c r="F524" t="s">
        <v>86</v>
      </c>
      <c r="G524" t="s">
        <v>6836</v>
      </c>
      <c r="H524" t="s">
        <v>31</v>
      </c>
      <c r="I524" t="s">
        <v>6838</v>
      </c>
      <c r="J524" t="s">
        <v>1183</v>
      </c>
      <c r="K524" t="s">
        <v>41</v>
      </c>
      <c r="L524" t="s">
        <v>6839</v>
      </c>
      <c r="M524" t="s">
        <v>6840</v>
      </c>
    </row>
    <row r="525" spans="1:13" x14ac:dyDescent="0.2">
      <c r="A525" t="s">
        <v>6850</v>
      </c>
      <c r="B525" s="5" t="s">
        <v>45</v>
      </c>
      <c r="C525" t="s">
        <v>34</v>
      </c>
      <c r="D525" t="s">
        <v>66</v>
      </c>
      <c r="E525" t="s">
        <v>36</v>
      </c>
      <c r="F525" t="s">
        <v>37</v>
      </c>
      <c r="G525" t="s">
        <v>6851</v>
      </c>
      <c r="H525" t="s">
        <v>31</v>
      </c>
      <c r="I525" t="s">
        <v>6853</v>
      </c>
      <c r="J525" t="s">
        <v>1904</v>
      </c>
      <c r="K525" t="s">
        <v>41</v>
      </c>
      <c r="L525" t="s">
        <v>6854</v>
      </c>
      <c r="M525" t="s">
        <v>6856</v>
      </c>
    </row>
    <row r="526" spans="1:13" x14ac:dyDescent="0.2">
      <c r="A526" t="s">
        <v>6858</v>
      </c>
      <c r="B526" s="5" t="s">
        <v>45</v>
      </c>
      <c r="C526" t="s">
        <v>34</v>
      </c>
      <c r="D526" t="s">
        <v>179</v>
      </c>
      <c r="E526" t="s">
        <v>36</v>
      </c>
      <c r="F526" t="s">
        <v>37</v>
      </c>
      <c r="G526" t="s">
        <v>6859</v>
      </c>
      <c r="H526" t="s">
        <v>31</v>
      </c>
      <c r="I526" t="s">
        <v>6862</v>
      </c>
      <c r="J526" t="s">
        <v>164</v>
      </c>
      <c r="K526" t="s">
        <v>41</v>
      </c>
      <c r="L526" t="s">
        <v>6863</v>
      </c>
      <c r="M526" t="s">
        <v>6865</v>
      </c>
    </row>
    <row r="527" spans="1:13" x14ac:dyDescent="0.2">
      <c r="A527" t="s">
        <v>6866</v>
      </c>
      <c r="B527" s="5" t="s">
        <v>45</v>
      </c>
      <c r="C527" t="s">
        <v>34</v>
      </c>
      <c r="D527" t="s">
        <v>159</v>
      </c>
      <c r="E527" t="s">
        <v>36</v>
      </c>
      <c r="F527" t="s">
        <v>86</v>
      </c>
      <c r="G527" t="s">
        <v>6867</v>
      </c>
      <c r="H527" t="s">
        <v>31</v>
      </c>
      <c r="I527" t="s">
        <v>6870</v>
      </c>
      <c r="J527" t="s">
        <v>71</v>
      </c>
      <c r="K527" t="s">
        <v>41</v>
      </c>
      <c r="L527" t="s">
        <v>6871</v>
      </c>
      <c r="M527" t="s">
        <v>6873</v>
      </c>
    </row>
    <row r="528" spans="1:13" x14ac:dyDescent="0.2">
      <c r="A528" t="s">
        <v>6881</v>
      </c>
      <c r="B528" s="5" t="s">
        <v>45</v>
      </c>
      <c r="C528" t="s">
        <v>34</v>
      </c>
      <c r="D528" t="s">
        <v>66</v>
      </c>
      <c r="E528" t="s">
        <v>36</v>
      </c>
      <c r="F528" t="s">
        <v>86</v>
      </c>
      <c r="G528" t="s">
        <v>6882</v>
      </c>
      <c r="H528" t="s">
        <v>31</v>
      </c>
      <c r="I528" t="s">
        <v>6885</v>
      </c>
      <c r="J528" t="s">
        <v>164</v>
      </c>
      <c r="K528" t="s">
        <v>41</v>
      </c>
      <c r="L528" t="s">
        <v>317</v>
      </c>
      <c r="M528" t="s">
        <v>6887</v>
      </c>
    </row>
    <row r="529" spans="1:13" x14ac:dyDescent="0.2">
      <c r="A529" t="s">
        <v>6889</v>
      </c>
      <c r="B529" s="5" t="s">
        <v>45</v>
      </c>
      <c r="C529" t="s">
        <v>34</v>
      </c>
      <c r="D529" t="s">
        <v>66</v>
      </c>
      <c r="E529" t="s">
        <v>36</v>
      </c>
      <c r="F529" t="s">
        <v>86</v>
      </c>
      <c r="G529" t="s">
        <v>6890</v>
      </c>
      <c r="H529" t="s">
        <v>31</v>
      </c>
      <c r="I529" t="s">
        <v>6893</v>
      </c>
      <c r="J529" t="s">
        <v>235</v>
      </c>
      <c r="K529" t="s">
        <v>41</v>
      </c>
      <c r="L529" t="s">
        <v>6894</v>
      </c>
      <c r="M529" t="s">
        <v>6896</v>
      </c>
    </row>
    <row r="530" spans="1:13" x14ac:dyDescent="0.2">
      <c r="A530" t="s">
        <v>6906</v>
      </c>
      <c r="B530" s="5" t="s">
        <v>45</v>
      </c>
      <c r="C530" t="s">
        <v>34</v>
      </c>
      <c r="D530" t="s">
        <v>46</v>
      </c>
      <c r="E530" t="s">
        <v>36</v>
      </c>
      <c r="F530" t="s">
        <v>37</v>
      </c>
      <c r="G530" t="s">
        <v>6907</v>
      </c>
      <c r="H530" t="s">
        <v>31</v>
      </c>
      <c r="I530" t="s">
        <v>6909</v>
      </c>
      <c r="J530" t="s">
        <v>132</v>
      </c>
      <c r="K530" t="s">
        <v>41</v>
      </c>
      <c r="L530" t="s">
        <v>6910</v>
      </c>
      <c r="M530" t="s">
        <v>6912</v>
      </c>
    </row>
    <row r="531" spans="1:13" x14ac:dyDescent="0.2">
      <c r="A531" t="s">
        <v>6914</v>
      </c>
      <c r="B531" s="5" t="s">
        <v>45</v>
      </c>
      <c r="C531" t="s">
        <v>34</v>
      </c>
      <c r="D531" t="s">
        <v>6821</v>
      </c>
      <c r="E531" t="s">
        <v>36</v>
      </c>
      <c r="F531" t="s">
        <v>37</v>
      </c>
      <c r="G531" t="s">
        <v>6915</v>
      </c>
      <c r="H531" t="s">
        <v>31</v>
      </c>
      <c r="I531" t="s">
        <v>6917</v>
      </c>
      <c r="J531" t="s">
        <v>132</v>
      </c>
      <c r="K531" t="s">
        <v>41</v>
      </c>
      <c r="L531" t="s">
        <v>6918</v>
      </c>
      <c r="M531" t="s">
        <v>6920</v>
      </c>
    </row>
    <row r="532" spans="1:13" x14ac:dyDescent="0.2">
      <c r="A532" t="s">
        <v>6921</v>
      </c>
      <c r="B532" s="5" t="s">
        <v>45</v>
      </c>
      <c r="C532" t="s">
        <v>34</v>
      </c>
      <c r="D532" t="s">
        <v>323</v>
      </c>
      <c r="E532" t="s">
        <v>36</v>
      </c>
      <c r="F532" t="s">
        <v>37</v>
      </c>
      <c r="G532" t="s">
        <v>6922</v>
      </c>
      <c r="H532" t="s">
        <v>31</v>
      </c>
      <c r="I532" t="s">
        <v>6924</v>
      </c>
      <c r="J532" t="s">
        <v>1904</v>
      </c>
      <c r="K532" t="s">
        <v>41</v>
      </c>
      <c r="L532" t="s">
        <v>5496</v>
      </c>
      <c r="M532" t="s">
        <v>6927</v>
      </c>
    </row>
    <row r="533" spans="1:13" x14ac:dyDescent="0.2">
      <c r="A533" t="s">
        <v>6947</v>
      </c>
      <c r="B533" s="5" t="s">
        <v>45</v>
      </c>
      <c r="C533" t="s">
        <v>34</v>
      </c>
      <c r="D533" t="s">
        <v>159</v>
      </c>
      <c r="E533" t="s">
        <v>36</v>
      </c>
      <c r="F533" t="s">
        <v>37</v>
      </c>
      <c r="G533" t="s">
        <v>6948</v>
      </c>
      <c r="H533" t="s">
        <v>31</v>
      </c>
      <c r="I533" t="s">
        <v>6951</v>
      </c>
      <c r="J533" t="s">
        <v>541</v>
      </c>
      <c r="K533" t="s">
        <v>41</v>
      </c>
      <c r="L533" t="s">
        <v>542</v>
      </c>
      <c r="M533" t="s">
        <v>6953</v>
      </c>
    </row>
    <row r="534" spans="1:13" x14ac:dyDescent="0.2">
      <c r="A534" t="s">
        <v>6954</v>
      </c>
      <c r="B534" s="5" t="s">
        <v>2207</v>
      </c>
      <c r="C534" t="s">
        <v>34</v>
      </c>
      <c r="D534" t="s">
        <v>258</v>
      </c>
      <c r="E534" t="s">
        <v>36</v>
      </c>
      <c r="F534" t="s">
        <v>37</v>
      </c>
      <c r="G534" t="s">
        <v>6955</v>
      </c>
      <c r="H534" t="s">
        <v>31</v>
      </c>
      <c r="I534" t="s">
        <v>6958</v>
      </c>
      <c r="J534" t="s">
        <v>164</v>
      </c>
      <c r="K534" t="s">
        <v>41</v>
      </c>
      <c r="L534" t="s">
        <v>6959</v>
      </c>
      <c r="M534" t="s">
        <v>6961</v>
      </c>
    </row>
    <row r="535" spans="1:13" x14ac:dyDescent="0.2">
      <c r="A535" t="s">
        <v>6962</v>
      </c>
      <c r="B535" s="5" t="s">
        <v>45</v>
      </c>
      <c r="C535" t="s">
        <v>34</v>
      </c>
      <c r="D535" t="s">
        <v>117</v>
      </c>
      <c r="E535" t="s">
        <v>36</v>
      </c>
      <c r="F535" t="s">
        <v>37</v>
      </c>
      <c r="G535" t="s">
        <v>6963</v>
      </c>
      <c r="H535" t="s">
        <v>94</v>
      </c>
      <c r="I535" t="s">
        <v>6964</v>
      </c>
      <c r="J535" t="s">
        <v>263</v>
      </c>
      <c r="K535" t="s">
        <v>41</v>
      </c>
      <c r="L535" t="s">
        <v>6965</v>
      </c>
      <c r="M535" t="s">
        <v>6969</v>
      </c>
    </row>
    <row r="536" spans="1:13" x14ac:dyDescent="0.2">
      <c r="A536" t="s">
        <v>6977</v>
      </c>
      <c r="B536" s="5" t="s">
        <v>45</v>
      </c>
      <c r="C536" t="s">
        <v>34</v>
      </c>
      <c r="D536" t="s">
        <v>159</v>
      </c>
      <c r="E536" t="s">
        <v>36</v>
      </c>
      <c r="F536" t="s">
        <v>37</v>
      </c>
      <c r="G536" t="s">
        <v>6978</v>
      </c>
      <c r="H536" t="s">
        <v>31</v>
      </c>
      <c r="I536" t="s">
        <v>6979</v>
      </c>
      <c r="J536" t="s">
        <v>209</v>
      </c>
      <c r="K536" t="s">
        <v>41</v>
      </c>
      <c r="L536" t="s">
        <v>210</v>
      </c>
      <c r="M536" t="s">
        <v>6982</v>
      </c>
    </row>
    <row r="537" spans="1:13" x14ac:dyDescent="0.2">
      <c r="A537" t="s">
        <v>7011</v>
      </c>
      <c r="B537" s="5" t="s">
        <v>45</v>
      </c>
      <c r="C537" t="s">
        <v>34</v>
      </c>
      <c r="D537" t="s">
        <v>46</v>
      </c>
      <c r="E537" t="s">
        <v>36</v>
      </c>
      <c r="F537" t="s">
        <v>37</v>
      </c>
      <c r="G537" t="s">
        <v>7012</v>
      </c>
      <c r="H537" t="s">
        <v>31</v>
      </c>
      <c r="I537" t="s">
        <v>7013</v>
      </c>
      <c r="J537" t="s">
        <v>263</v>
      </c>
      <c r="K537" t="s">
        <v>41</v>
      </c>
      <c r="L537" t="s">
        <v>532</v>
      </c>
      <c r="M537" t="s">
        <v>7016</v>
      </c>
    </row>
    <row r="538" spans="1:13" x14ac:dyDescent="0.2">
      <c r="A538" t="s">
        <v>7020</v>
      </c>
      <c r="B538" s="5" t="s">
        <v>45</v>
      </c>
      <c r="C538" t="s">
        <v>34</v>
      </c>
      <c r="D538" t="s">
        <v>323</v>
      </c>
      <c r="E538" t="s">
        <v>36</v>
      </c>
      <c r="F538" t="s">
        <v>37</v>
      </c>
      <c r="G538" t="s">
        <v>7021</v>
      </c>
      <c r="H538" t="s">
        <v>31</v>
      </c>
      <c r="I538" t="s">
        <v>7023</v>
      </c>
      <c r="J538" t="s">
        <v>164</v>
      </c>
      <c r="K538" t="s">
        <v>41</v>
      </c>
      <c r="L538" t="s">
        <v>7024</v>
      </c>
      <c r="M538" t="s">
        <v>7026</v>
      </c>
    </row>
    <row r="539" spans="1:13" x14ac:dyDescent="0.2">
      <c r="A539" t="s">
        <v>7032</v>
      </c>
      <c r="B539" s="5" t="s">
        <v>45</v>
      </c>
      <c r="C539" t="s">
        <v>34</v>
      </c>
      <c r="D539" t="s">
        <v>341</v>
      </c>
      <c r="E539" t="s">
        <v>36</v>
      </c>
      <c r="F539" t="s">
        <v>37</v>
      </c>
      <c r="G539" t="s">
        <v>358</v>
      </c>
      <c r="H539" t="s">
        <v>31</v>
      </c>
      <c r="I539" t="s">
        <v>359</v>
      </c>
      <c r="J539" t="s">
        <v>164</v>
      </c>
      <c r="K539" t="s">
        <v>41</v>
      </c>
      <c r="L539" t="s">
        <v>6099</v>
      </c>
      <c r="M539" t="s">
        <v>362</v>
      </c>
    </row>
    <row r="540" spans="1:13" x14ac:dyDescent="0.2">
      <c r="A540" t="s">
        <v>7034</v>
      </c>
      <c r="B540" s="5" t="s">
        <v>33</v>
      </c>
      <c r="C540" t="s">
        <v>34</v>
      </c>
      <c r="D540" t="s">
        <v>7035</v>
      </c>
      <c r="E540" t="s">
        <v>36</v>
      </c>
      <c r="F540" t="s">
        <v>37</v>
      </c>
      <c r="G540" t="s">
        <v>7036</v>
      </c>
      <c r="H540" t="s">
        <v>31</v>
      </c>
      <c r="I540" t="s">
        <v>7037</v>
      </c>
      <c r="J540" t="s">
        <v>685</v>
      </c>
      <c r="K540" t="s">
        <v>101</v>
      </c>
      <c r="L540" t="s">
        <v>7038</v>
      </c>
      <c r="M540" t="s">
        <v>7040</v>
      </c>
    </row>
    <row r="541" spans="1:13" x14ac:dyDescent="0.2">
      <c r="A541" t="s">
        <v>7042</v>
      </c>
      <c r="B541" s="5" t="s">
        <v>33</v>
      </c>
      <c r="C541" t="s">
        <v>34</v>
      </c>
      <c r="D541" t="s">
        <v>297</v>
      </c>
      <c r="E541" t="s">
        <v>36</v>
      </c>
      <c r="F541" t="s">
        <v>37</v>
      </c>
      <c r="G541" t="s">
        <v>2402</v>
      </c>
      <c r="H541" t="s">
        <v>31</v>
      </c>
      <c r="I541" t="s">
        <v>2403</v>
      </c>
      <c r="J541" t="s">
        <v>2404</v>
      </c>
      <c r="K541" t="s">
        <v>41</v>
      </c>
      <c r="L541" t="s">
        <v>2405</v>
      </c>
      <c r="M541" t="s">
        <v>2407</v>
      </c>
    </row>
    <row r="542" spans="1:13" x14ac:dyDescent="0.2">
      <c r="A542" t="s">
        <v>7050</v>
      </c>
      <c r="B542" s="5" t="s">
        <v>45</v>
      </c>
      <c r="C542" t="s">
        <v>34</v>
      </c>
      <c r="D542" t="s">
        <v>179</v>
      </c>
      <c r="E542" t="s">
        <v>36</v>
      </c>
      <c r="F542" t="s">
        <v>37</v>
      </c>
      <c r="G542" t="s">
        <v>7051</v>
      </c>
      <c r="H542" t="s">
        <v>31</v>
      </c>
      <c r="I542" t="s">
        <v>7054</v>
      </c>
      <c r="J542" t="s">
        <v>164</v>
      </c>
      <c r="K542" t="s">
        <v>41</v>
      </c>
      <c r="L542" t="s">
        <v>317</v>
      </c>
      <c r="M542" t="s">
        <v>7058</v>
      </c>
    </row>
    <row r="543" spans="1:13" x14ac:dyDescent="0.2">
      <c r="A543" t="s">
        <v>7067</v>
      </c>
      <c r="B543" s="5" t="s">
        <v>33</v>
      </c>
      <c r="C543" t="s">
        <v>34</v>
      </c>
      <c r="D543" t="s">
        <v>297</v>
      </c>
      <c r="E543" t="s">
        <v>36</v>
      </c>
      <c r="F543" t="s">
        <v>37</v>
      </c>
      <c r="G543" t="s">
        <v>2402</v>
      </c>
      <c r="H543" t="s">
        <v>31</v>
      </c>
      <c r="I543" t="s">
        <v>2403</v>
      </c>
      <c r="J543" t="s">
        <v>2404</v>
      </c>
      <c r="K543" t="s">
        <v>41</v>
      </c>
      <c r="L543" t="s">
        <v>2405</v>
      </c>
      <c r="M543" t="s">
        <v>2407</v>
      </c>
    </row>
    <row r="544" spans="1:13" x14ac:dyDescent="0.2">
      <c r="A544" t="s">
        <v>7068</v>
      </c>
      <c r="B544" s="5" t="s">
        <v>33</v>
      </c>
      <c r="C544" t="s">
        <v>34</v>
      </c>
      <c r="D544" t="s">
        <v>297</v>
      </c>
      <c r="E544" t="s">
        <v>36</v>
      </c>
      <c r="F544" t="s">
        <v>37</v>
      </c>
      <c r="G544" t="s">
        <v>2402</v>
      </c>
      <c r="H544" t="s">
        <v>31</v>
      </c>
      <c r="I544" t="s">
        <v>2403</v>
      </c>
      <c r="J544" t="s">
        <v>2404</v>
      </c>
      <c r="K544" t="s">
        <v>41</v>
      </c>
      <c r="L544" t="s">
        <v>2405</v>
      </c>
      <c r="M544" t="s">
        <v>2407</v>
      </c>
    </row>
    <row r="545" spans="1:13" x14ac:dyDescent="0.2">
      <c r="A545" t="s">
        <v>7071</v>
      </c>
      <c r="B545" s="5" t="s">
        <v>45</v>
      </c>
      <c r="C545" t="s">
        <v>34</v>
      </c>
      <c r="D545" t="s">
        <v>66</v>
      </c>
      <c r="E545" t="s">
        <v>36</v>
      </c>
      <c r="F545" t="s">
        <v>86</v>
      </c>
      <c r="G545" t="s">
        <v>7072</v>
      </c>
      <c r="H545" t="s">
        <v>31</v>
      </c>
      <c r="I545" t="s">
        <v>7075</v>
      </c>
      <c r="J545" t="s">
        <v>164</v>
      </c>
      <c r="K545" t="s">
        <v>41</v>
      </c>
      <c r="L545" t="s">
        <v>7076</v>
      </c>
      <c r="M545" t="s">
        <v>7078</v>
      </c>
    </row>
    <row r="546" spans="1:13" x14ac:dyDescent="0.2">
      <c r="A546" t="s">
        <v>7086</v>
      </c>
      <c r="B546" s="5" t="s">
        <v>45</v>
      </c>
      <c r="C546" t="s">
        <v>34</v>
      </c>
      <c r="D546" t="s">
        <v>139</v>
      </c>
      <c r="E546" t="s">
        <v>36</v>
      </c>
      <c r="F546" t="s">
        <v>86</v>
      </c>
      <c r="G546" t="s">
        <v>7087</v>
      </c>
      <c r="H546" t="s">
        <v>31</v>
      </c>
      <c r="I546" t="s">
        <v>7090</v>
      </c>
      <c r="J546" t="s">
        <v>164</v>
      </c>
      <c r="K546" t="s">
        <v>41</v>
      </c>
      <c r="L546" t="s">
        <v>317</v>
      </c>
      <c r="M546" t="s">
        <v>7092</v>
      </c>
    </row>
    <row r="547" spans="1:13" x14ac:dyDescent="0.2">
      <c r="A547" t="s">
        <v>7093</v>
      </c>
      <c r="B547" s="5" t="s">
        <v>45</v>
      </c>
      <c r="C547" t="s">
        <v>34</v>
      </c>
      <c r="D547" t="s">
        <v>159</v>
      </c>
      <c r="E547" t="s">
        <v>36</v>
      </c>
      <c r="F547" t="s">
        <v>37</v>
      </c>
      <c r="G547" t="s">
        <v>7094</v>
      </c>
      <c r="H547" t="s">
        <v>31</v>
      </c>
      <c r="I547" t="s">
        <v>7096</v>
      </c>
      <c r="J547" t="s">
        <v>1138</v>
      </c>
      <c r="K547" t="s">
        <v>41</v>
      </c>
      <c r="L547" t="s">
        <v>7097</v>
      </c>
      <c r="M547" t="s">
        <v>7098</v>
      </c>
    </row>
    <row r="548" spans="1:13" x14ac:dyDescent="0.2">
      <c r="A548" t="s">
        <v>7123</v>
      </c>
      <c r="B548" s="5" t="s">
        <v>45</v>
      </c>
      <c r="C548" t="s">
        <v>34</v>
      </c>
      <c r="D548" t="s">
        <v>6821</v>
      </c>
      <c r="E548" t="s">
        <v>36</v>
      </c>
      <c r="F548" t="s">
        <v>37</v>
      </c>
      <c r="G548" t="s">
        <v>7124</v>
      </c>
      <c r="H548" t="s">
        <v>31</v>
      </c>
      <c r="I548" t="s">
        <v>7126</v>
      </c>
      <c r="J548" t="s">
        <v>541</v>
      </c>
      <c r="K548" t="s">
        <v>41</v>
      </c>
      <c r="L548" t="s">
        <v>542</v>
      </c>
      <c r="M548" t="s">
        <v>7128</v>
      </c>
    </row>
    <row r="549" spans="1:13" x14ac:dyDescent="0.2">
      <c r="A549" t="s">
        <v>7138</v>
      </c>
      <c r="B549" s="5" t="s">
        <v>45</v>
      </c>
      <c r="C549" t="s">
        <v>34</v>
      </c>
      <c r="D549" t="s">
        <v>66</v>
      </c>
      <c r="E549" t="s">
        <v>36</v>
      </c>
      <c r="F549" t="s">
        <v>37</v>
      </c>
      <c r="G549" t="s">
        <v>7139</v>
      </c>
      <c r="H549" t="s">
        <v>31</v>
      </c>
      <c r="I549" t="s">
        <v>7141</v>
      </c>
      <c r="J549" t="s">
        <v>164</v>
      </c>
      <c r="K549" t="s">
        <v>41</v>
      </c>
      <c r="L549" t="s">
        <v>7142</v>
      </c>
      <c r="M549" t="s">
        <v>7144</v>
      </c>
    </row>
    <row r="550" spans="1:13" x14ac:dyDescent="0.2">
      <c r="A550" t="s">
        <v>7145</v>
      </c>
      <c r="B550" s="5" t="s">
        <v>45</v>
      </c>
      <c r="C550" t="s">
        <v>34</v>
      </c>
      <c r="D550" t="s">
        <v>179</v>
      </c>
      <c r="E550" t="s">
        <v>36</v>
      </c>
      <c r="F550" t="s">
        <v>86</v>
      </c>
      <c r="G550" t="s">
        <v>7146</v>
      </c>
      <c r="H550" t="s">
        <v>31</v>
      </c>
      <c r="I550" t="s">
        <v>7148</v>
      </c>
      <c r="J550" t="s">
        <v>541</v>
      </c>
      <c r="K550" t="s">
        <v>41</v>
      </c>
      <c r="L550" t="s">
        <v>7149</v>
      </c>
      <c r="M550" t="s">
        <v>7151</v>
      </c>
    </row>
    <row r="551" spans="1:13" x14ac:dyDescent="0.2">
      <c r="A551" t="s">
        <v>7170</v>
      </c>
      <c r="B551" s="5" t="s">
        <v>45</v>
      </c>
      <c r="C551" t="s">
        <v>34</v>
      </c>
      <c r="D551" t="s">
        <v>117</v>
      </c>
      <c r="E551" t="s">
        <v>36</v>
      </c>
      <c r="F551" t="s">
        <v>37</v>
      </c>
      <c r="G551" t="s">
        <v>4296</v>
      </c>
      <c r="H551" t="s">
        <v>94</v>
      </c>
      <c r="I551" t="s">
        <v>4297</v>
      </c>
      <c r="J551" t="s">
        <v>300</v>
      </c>
      <c r="K551" t="s">
        <v>41</v>
      </c>
      <c r="L551" t="s">
        <v>4298</v>
      </c>
      <c r="M551" t="s">
        <v>4299</v>
      </c>
    </row>
    <row r="552" spans="1:13" x14ac:dyDescent="0.2">
      <c r="A552" t="s">
        <v>7171</v>
      </c>
      <c r="B552" s="5" t="s">
        <v>45</v>
      </c>
      <c r="C552" t="s">
        <v>34</v>
      </c>
      <c r="D552" t="s">
        <v>189</v>
      </c>
      <c r="E552" t="s">
        <v>36</v>
      </c>
      <c r="F552" t="s">
        <v>37</v>
      </c>
      <c r="G552" t="s">
        <v>7172</v>
      </c>
      <c r="H552" t="s">
        <v>31</v>
      </c>
      <c r="I552" t="s">
        <v>7175</v>
      </c>
      <c r="J552" t="s">
        <v>122</v>
      </c>
      <c r="K552" t="s">
        <v>41</v>
      </c>
      <c r="L552" t="s">
        <v>123</v>
      </c>
      <c r="M552" t="s">
        <v>7177</v>
      </c>
    </row>
    <row r="553" spans="1:13" x14ac:dyDescent="0.2">
      <c r="A553" t="s">
        <v>7187</v>
      </c>
      <c r="B553" s="5" t="s">
        <v>45</v>
      </c>
      <c r="C553" t="s">
        <v>34</v>
      </c>
      <c r="D553" t="s">
        <v>66</v>
      </c>
      <c r="E553" t="s">
        <v>36</v>
      </c>
      <c r="F553" t="s">
        <v>86</v>
      </c>
      <c r="G553" t="s">
        <v>7188</v>
      </c>
      <c r="H553" t="s">
        <v>31</v>
      </c>
      <c r="I553" t="s">
        <v>7190</v>
      </c>
      <c r="J553" t="s">
        <v>1222</v>
      </c>
      <c r="K553" t="s">
        <v>41</v>
      </c>
      <c r="L553" t="s">
        <v>1166</v>
      </c>
      <c r="M553" t="s">
        <v>7192</v>
      </c>
    </row>
    <row r="554" spans="1:13" x14ac:dyDescent="0.2">
      <c r="A554" t="s">
        <v>7193</v>
      </c>
      <c r="B554" s="5" t="s">
        <v>45</v>
      </c>
      <c r="C554" t="s">
        <v>34</v>
      </c>
      <c r="D554" t="s">
        <v>46</v>
      </c>
      <c r="E554" t="s">
        <v>36</v>
      </c>
      <c r="F554" t="s">
        <v>86</v>
      </c>
      <c r="G554" t="s">
        <v>7194</v>
      </c>
      <c r="H554" t="s">
        <v>31</v>
      </c>
      <c r="I554" t="s">
        <v>7196</v>
      </c>
      <c r="J554" t="s">
        <v>2961</v>
      </c>
      <c r="K554" t="s">
        <v>41</v>
      </c>
      <c r="L554" t="s">
        <v>2962</v>
      </c>
      <c r="M554" t="s">
        <v>7198</v>
      </c>
    </row>
    <row r="555" spans="1:13" x14ac:dyDescent="0.2">
      <c r="A555" t="s">
        <v>7233</v>
      </c>
      <c r="B555" s="5" t="s">
        <v>45</v>
      </c>
      <c r="C555" t="s">
        <v>34</v>
      </c>
      <c r="D555" t="s">
        <v>6821</v>
      </c>
      <c r="E555" t="s">
        <v>36</v>
      </c>
      <c r="F555" t="s">
        <v>37</v>
      </c>
      <c r="G555" t="s">
        <v>7234</v>
      </c>
      <c r="H555" t="s">
        <v>31</v>
      </c>
      <c r="I555" t="s">
        <v>7236</v>
      </c>
      <c r="J555" t="s">
        <v>51</v>
      </c>
      <c r="K555" t="s">
        <v>41</v>
      </c>
      <c r="L555" t="s">
        <v>52</v>
      </c>
      <c r="M555" t="s">
        <v>7238</v>
      </c>
    </row>
    <row r="556" spans="1:13" x14ac:dyDescent="0.2">
      <c r="A556" t="s">
        <v>7240</v>
      </c>
      <c r="B556" s="5" t="s">
        <v>33</v>
      </c>
      <c r="C556" t="s">
        <v>34</v>
      </c>
      <c r="D556" t="s">
        <v>159</v>
      </c>
      <c r="E556" t="s">
        <v>36</v>
      </c>
      <c r="F556" t="s">
        <v>37</v>
      </c>
      <c r="G556" t="s">
        <v>7241</v>
      </c>
      <c r="H556" t="s">
        <v>31</v>
      </c>
      <c r="I556" t="s">
        <v>7243</v>
      </c>
      <c r="J556" t="s">
        <v>122</v>
      </c>
      <c r="K556" t="s">
        <v>41</v>
      </c>
      <c r="L556" t="s">
        <v>7244</v>
      </c>
      <c r="M556" t="s">
        <v>7246</v>
      </c>
    </row>
    <row r="557" spans="1:13" x14ac:dyDescent="0.2">
      <c r="A557" t="s">
        <v>7255</v>
      </c>
      <c r="B557" s="5" t="s">
        <v>45</v>
      </c>
      <c r="C557" t="s">
        <v>34</v>
      </c>
      <c r="D557" t="s">
        <v>179</v>
      </c>
      <c r="E557" t="s">
        <v>36</v>
      </c>
      <c r="F557" t="s">
        <v>37</v>
      </c>
      <c r="G557" t="s">
        <v>7256</v>
      </c>
      <c r="H557" t="s">
        <v>31</v>
      </c>
      <c r="I557" t="s">
        <v>7258</v>
      </c>
      <c r="J557" t="s">
        <v>227</v>
      </c>
      <c r="K557" t="s">
        <v>41</v>
      </c>
      <c r="L557" t="s">
        <v>7259</v>
      </c>
      <c r="M557" t="s">
        <v>7261</v>
      </c>
    </row>
    <row r="558" spans="1:13" x14ac:dyDescent="0.2">
      <c r="A558" t="s">
        <v>7267</v>
      </c>
      <c r="B558" s="5" t="s">
        <v>45</v>
      </c>
      <c r="C558" t="s">
        <v>34</v>
      </c>
      <c r="D558" t="s">
        <v>285</v>
      </c>
      <c r="E558" t="s">
        <v>36</v>
      </c>
      <c r="F558" t="s">
        <v>37</v>
      </c>
      <c r="G558" t="s">
        <v>2328</v>
      </c>
      <c r="H558" t="s">
        <v>31</v>
      </c>
      <c r="I558" t="s">
        <v>2329</v>
      </c>
      <c r="J558" t="s">
        <v>51</v>
      </c>
      <c r="K558" t="s">
        <v>41</v>
      </c>
      <c r="L558" t="s">
        <v>2330</v>
      </c>
      <c r="M558" t="s">
        <v>2332</v>
      </c>
    </row>
    <row r="559" spans="1:13" x14ac:dyDescent="0.2">
      <c r="A559" t="s">
        <v>7268</v>
      </c>
      <c r="B559" s="5" t="s">
        <v>45</v>
      </c>
      <c r="C559" t="s">
        <v>34</v>
      </c>
      <c r="D559" t="s">
        <v>159</v>
      </c>
      <c r="E559" t="s">
        <v>36</v>
      </c>
      <c r="F559" t="s">
        <v>37</v>
      </c>
      <c r="G559" t="s">
        <v>7269</v>
      </c>
      <c r="H559" t="s">
        <v>31</v>
      </c>
      <c r="I559" t="s">
        <v>7271</v>
      </c>
      <c r="J559" t="s">
        <v>413</v>
      </c>
      <c r="K559" t="s">
        <v>41</v>
      </c>
      <c r="L559" t="s">
        <v>7272</v>
      </c>
      <c r="M559" t="s">
        <v>7274</v>
      </c>
    </row>
    <row r="560" spans="1:13" x14ac:dyDescent="0.2">
      <c r="A560" t="s">
        <v>7282</v>
      </c>
      <c r="B560" s="5" t="s">
        <v>45</v>
      </c>
      <c r="C560" t="s">
        <v>34</v>
      </c>
      <c r="D560" t="s">
        <v>258</v>
      </c>
      <c r="E560" t="s">
        <v>36</v>
      </c>
      <c r="F560" t="s">
        <v>37</v>
      </c>
      <c r="G560" t="s">
        <v>7283</v>
      </c>
      <c r="H560" t="s">
        <v>31</v>
      </c>
      <c r="I560" t="s">
        <v>3698</v>
      </c>
      <c r="J560" t="s">
        <v>235</v>
      </c>
      <c r="K560" t="s">
        <v>41</v>
      </c>
      <c r="L560" t="s">
        <v>3699</v>
      </c>
      <c r="M560" t="s">
        <v>3701</v>
      </c>
    </row>
    <row r="561" spans="1:13" x14ac:dyDescent="0.2">
      <c r="A561" t="s">
        <v>7284</v>
      </c>
      <c r="B561" s="5" t="s">
        <v>45</v>
      </c>
      <c r="C561" t="s">
        <v>34</v>
      </c>
      <c r="D561" t="s">
        <v>258</v>
      </c>
      <c r="E561" t="s">
        <v>36</v>
      </c>
      <c r="F561" t="s">
        <v>37</v>
      </c>
      <c r="G561" t="s">
        <v>7283</v>
      </c>
      <c r="H561" t="s">
        <v>31</v>
      </c>
      <c r="I561" t="s">
        <v>3698</v>
      </c>
      <c r="J561" t="s">
        <v>235</v>
      </c>
      <c r="K561" t="s">
        <v>41</v>
      </c>
      <c r="L561" t="s">
        <v>3699</v>
      </c>
      <c r="M561" t="s">
        <v>3701</v>
      </c>
    </row>
    <row r="562" spans="1:13" x14ac:dyDescent="0.2">
      <c r="A562" t="s">
        <v>7289</v>
      </c>
      <c r="B562" s="5" t="s">
        <v>45</v>
      </c>
      <c r="C562" t="s">
        <v>34</v>
      </c>
      <c r="D562" t="s">
        <v>179</v>
      </c>
      <c r="E562" t="s">
        <v>36</v>
      </c>
      <c r="F562" t="s">
        <v>37</v>
      </c>
      <c r="G562" t="s">
        <v>7290</v>
      </c>
      <c r="H562" t="s">
        <v>31</v>
      </c>
      <c r="I562" t="s">
        <v>7293</v>
      </c>
      <c r="J562" t="s">
        <v>1301</v>
      </c>
      <c r="K562" t="s">
        <v>41</v>
      </c>
      <c r="L562" t="s">
        <v>7294</v>
      </c>
      <c r="M562" t="s">
        <v>7295</v>
      </c>
    </row>
    <row r="563" spans="1:13" x14ac:dyDescent="0.2">
      <c r="A563" t="s">
        <v>7297</v>
      </c>
      <c r="B563" s="5" t="s">
        <v>45</v>
      </c>
      <c r="C563" t="s">
        <v>34</v>
      </c>
      <c r="D563" t="s">
        <v>46</v>
      </c>
      <c r="E563" t="s">
        <v>36</v>
      </c>
      <c r="F563" t="s">
        <v>37</v>
      </c>
      <c r="G563" t="s">
        <v>7298</v>
      </c>
      <c r="H563" t="s">
        <v>94</v>
      </c>
      <c r="I563" t="s">
        <v>7299</v>
      </c>
      <c r="J563" t="s">
        <v>5112</v>
      </c>
      <c r="K563" t="s">
        <v>41</v>
      </c>
      <c r="L563" t="s">
        <v>5113</v>
      </c>
      <c r="M563" t="s">
        <v>7302</v>
      </c>
    </row>
    <row r="564" spans="1:13" x14ac:dyDescent="0.2">
      <c r="A564" t="s">
        <v>7309</v>
      </c>
      <c r="B564" s="5" t="s">
        <v>45</v>
      </c>
      <c r="C564" t="s">
        <v>34</v>
      </c>
      <c r="D564" t="s">
        <v>66</v>
      </c>
      <c r="E564" t="s">
        <v>36</v>
      </c>
      <c r="F564" t="s">
        <v>37</v>
      </c>
      <c r="G564" t="s">
        <v>7310</v>
      </c>
      <c r="H564" t="s">
        <v>31</v>
      </c>
      <c r="I564" t="s">
        <v>7313</v>
      </c>
      <c r="J564" t="s">
        <v>164</v>
      </c>
      <c r="K564" t="s">
        <v>41</v>
      </c>
      <c r="L564" t="s">
        <v>7314</v>
      </c>
      <c r="M564" t="s">
        <v>7316</v>
      </c>
    </row>
    <row r="565" spans="1:13" x14ac:dyDescent="0.2">
      <c r="A565" t="s">
        <v>7325</v>
      </c>
      <c r="B565" s="5" t="s">
        <v>45</v>
      </c>
      <c r="C565" t="s">
        <v>34</v>
      </c>
      <c r="D565" t="s">
        <v>159</v>
      </c>
      <c r="E565" t="s">
        <v>36</v>
      </c>
      <c r="F565" t="s">
        <v>86</v>
      </c>
      <c r="G565" t="s">
        <v>7326</v>
      </c>
      <c r="H565" t="s">
        <v>31</v>
      </c>
      <c r="I565" t="s">
        <v>2751</v>
      </c>
      <c r="J565" t="s">
        <v>1183</v>
      </c>
      <c r="K565" t="s">
        <v>41</v>
      </c>
      <c r="L565" t="s">
        <v>7328</v>
      </c>
      <c r="M565" t="s">
        <v>7330</v>
      </c>
    </row>
    <row r="566" spans="1:13" x14ac:dyDescent="0.2">
      <c r="A566" t="s">
        <v>7332</v>
      </c>
      <c r="B566" s="5" t="s">
        <v>45</v>
      </c>
      <c r="C566" t="s">
        <v>34</v>
      </c>
      <c r="D566" t="s">
        <v>179</v>
      </c>
      <c r="E566" t="s">
        <v>36</v>
      </c>
      <c r="F566" t="s">
        <v>86</v>
      </c>
      <c r="G566" t="s">
        <v>7333</v>
      </c>
      <c r="H566" t="s">
        <v>31</v>
      </c>
      <c r="I566" t="s">
        <v>7335</v>
      </c>
      <c r="J566" t="s">
        <v>164</v>
      </c>
      <c r="K566" t="s">
        <v>41</v>
      </c>
      <c r="L566" t="s">
        <v>165</v>
      </c>
      <c r="M566" t="s">
        <v>7337</v>
      </c>
    </row>
    <row r="567" spans="1:13" x14ac:dyDescent="0.2">
      <c r="A567" t="s">
        <v>7338</v>
      </c>
      <c r="B567" s="5" t="s">
        <v>45</v>
      </c>
      <c r="C567" t="s">
        <v>34</v>
      </c>
      <c r="D567" t="s">
        <v>106</v>
      </c>
      <c r="E567" t="s">
        <v>36</v>
      </c>
      <c r="F567" t="s">
        <v>37</v>
      </c>
      <c r="G567" t="s">
        <v>7339</v>
      </c>
      <c r="H567" t="s">
        <v>31</v>
      </c>
      <c r="I567" t="s">
        <v>7341</v>
      </c>
      <c r="J567" t="s">
        <v>1138</v>
      </c>
      <c r="K567" t="s">
        <v>41</v>
      </c>
      <c r="L567" t="s">
        <v>2405</v>
      </c>
      <c r="M567" t="s">
        <v>7344</v>
      </c>
    </row>
    <row r="568" spans="1:13" x14ac:dyDescent="0.2">
      <c r="A568" t="s">
        <v>7345</v>
      </c>
      <c r="B568" s="5" t="s">
        <v>45</v>
      </c>
      <c r="C568" t="s">
        <v>34</v>
      </c>
      <c r="D568" t="s">
        <v>258</v>
      </c>
      <c r="E568" t="s">
        <v>36</v>
      </c>
      <c r="F568" t="s">
        <v>37</v>
      </c>
      <c r="G568" t="s">
        <v>7346</v>
      </c>
      <c r="H568" t="s">
        <v>94</v>
      </c>
      <c r="I568" t="s">
        <v>7347</v>
      </c>
      <c r="J568" t="s">
        <v>227</v>
      </c>
      <c r="K568" t="s">
        <v>41</v>
      </c>
      <c r="L568" t="s">
        <v>7348</v>
      </c>
      <c r="M568" t="s">
        <v>7350</v>
      </c>
    </row>
    <row r="569" spans="1:13" x14ac:dyDescent="0.2">
      <c r="A569" t="s">
        <v>7351</v>
      </c>
      <c r="B569" s="5" t="s">
        <v>45</v>
      </c>
      <c r="C569" t="s">
        <v>34</v>
      </c>
      <c r="D569" t="s">
        <v>159</v>
      </c>
      <c r="E569" t="s">
        <v>36</v>
      </c>
      <c r="F569" t="s">
        <v>37</v>
      </c>
      <c r="G569" t="s">
        <v>7352</v>
      </c>
      <c r="H569" t="s">
        <v>31</v>
      </c>
      <c r="I569" t="s">
        <v>7355</v>
      </c>
      <c r="J569" t="s">
        <v>1222</v>
      </c>
      <c r="K569" t="s">
        <v>41</v>
      </c>
      <c r="L569" t="s">
        <v>1166</v>
      </c>
      <c r="M569" t="s">
        <v>7357</v>
      </c>
    </row>
    <row r="570" spans="1:13" x14ac:dyDescent="0.2">
      <c r="A570" t="s">
        <v>7358</v>
      </c>
      <c r="B570" s="5" t="s">
        <v>45</v>
      </c>
      <c r="C570" t="s">
        <v>34</v>
      </c>
      <c r="D570" t="s">
        <v>179</v>
      </c>
      <c r="E570" t="s">
        <v>36</v>
      </c>
      <c r="F570" t="s">
        <v>86</v>
      </c>
      <c r="G570" t="s">
        <v>7359</v>
      </c>
      <c r="H570" t="s">
        <v>31</v>
      </c>
      <c r="I570" t="s">
        <v>7361</v>
      </c>
      <c r="J570" t="s">
        <v>51</v>
      </c>
      <c r="K570" t="s">
        <v>41</v>
      </c>
      <c r="L570" t="s">
        <v>52</v>
      </c>
      <c r="M570" t="s">
        <v>7363</v>
      </c>
    </row>
    <row r="571" spans="1:13" x14ac:dyDescent="0.2">
      <c r="A571" t="s">
        <v>7366</v>
      </c>
      <c r="B571" s="5" t="s">
        <v>33</v>
      </c>
      <c r="C571" t="s">
        <v>34</v>
      </c>
      <c r="D571" t="s">
        <v>285</v>
      </c>
      <c r="E571" t="s">
        <v>36</v>
      </c>
      <c r="F571" t="s">
        <v>37</v>
      </c>
      <c r="G571" t="s">
        <v>7367</v>
      </c>
      <c r="H571" t="s">
        <v>31</v>
      </c>
      <c r="I571" t="s">
        <v>7368</v>
      </c>
      <c r="J571" t="s">
        <v>7369</v>
      </c>
      <c r="K571" t="s">
        <v>101</v>
      </c>
      <c r="L571" t="s">
        <v>7370</v>
      </c>
      <c r="M571" t="s">
        <v>7372</v>
      </c>
    </row>
    <row r="572" spans="1:13" x14ac:dyDescent="0.2">
      <c r="A572" t="s">
        <v>7375</v>
      </c>
      <c r="B572" s="5" t="s">
        <v>45</v>
      </c>
      <c r="C572" t="s">
        <v>34</v>
      </c>
      <c r="D572" t="s">
        <v>35</v>
      </c>
      <c r="E572" t="s">
        <v>36</v>
      </c>
      <c r="F572" t="s">
        <v>37</v>
      </c>
      <c r="G572" t="s">
        <v>7376</v>
      </c>
      <c r="H572" t="s">
        <v>31</v>
      </c>
      <c r="I572" t="s">
        <v>7378</v>
      </c>
      <c r="J572" t="s">
        <v>850</v>
      </c>
      <c r="K572" t="s">
        <v>41</v>
      </c>
      <c r="L572" t="s">
        <v>7379</v>
      </c>
      <c r="M572" t="s">
        <v>7381</v>
      </c>
    </row>
    <row r="573" spans="1:13" x14ac:dyDescent="0.2">
      <c r="A573" t="s">
        <v>7419</v>
      </c>
      <c r="B573" s="5" t="s">
        <v>33</v>
      </c>
      <c r="C573" t="s">
        <v>34</v>
      </c>
      <c r="D573" t="s">
        <v>297</v>
      </c>
      <c r="E573" t="s">
        <v>36</v>
      </c>
      <c r="F573" t="s">
        <v>37</v>
      </c>
      <c r="G573" t="s">
        <v>7420</v>
      </c>
      <c r="H573" t="s">
        <v>31</v>
      </c>
      <c r="I573" t="s">
        <v>7422</v>
      </c>
      <c r="J573" t="s">
        <v>209</v>
      </c>
      <c r="K573" t="s">
        <v>41</v>
      </c>
      <c r="L573" t="s">
        <v>7423</v>
      </c>
      <c r="M573" t="s">
        <v>7424</v>
      </c>
    </row>
    <row r="574" spans="1:13" x14ac:dyDescent="0.2">
      <c r="A574" t="s">
        <v>7425</v>
      </c>
      <c r="B574" s="5" t="s">
        <v>45</v>
      </c>
      <c r="C574" t="s">
        <v>34</v>
      </c>
      <c r="D574" t="s">
        <v>179</v>
      </c>
      <c r="E574" t="s">
        <v>36</v>
      </c>
      <c r="F574" t="s">
        <v>86</v>
      </c>
      <c r="G574" t="s">
        <v>7426</v>
      </c>
      <c r="H574" t="s">
        <v>31</v>
      </c>
      <c r="I574" t="s">
        <v>7428</v>
      </c>
      <c r="J574" t="s">
        <v>300</v>
      </c>
      <c r="K574" t="s">
        <v>41</v>
      </c>
      <c r="L574" t="s">
        <v>7429</v>
      </c>
      <c r="M574" t="s">
        <v>7431</v>
      </c>
    </row>
    <row r="575" spans="1:13" x14ac:dyDescent="0.2">
      <c r="A575" t="s">
        <v>7432</v>
      </c>
      <c r="B575" s="5" t="s">
        <v>45</v>
      </c>
      <c r="C575" t="s">
        <v>34</v>
      </c>
      <c r="D575" t="s">
        <v>179</v>
      </c>
      <c r="E575" t="s">
        <v>36</v>
      </c>
      <c r="F575" t="s">
        <v>37</v>
      </c>
      <c r="G575" t="s">
        <v>7433</v>
      </c>
      <c r="H575" t="s">
        <v>31</v>
      </c>
      <c r="I575" t="s">
        <v>7436</v>
      </c>
      <c r="J575" t="s">
        <v>326</v>
      </c>
      <c r="K575" t="s">
        <v>41</v>
      </c>
      <c r="L575" t="s">
        <v>7437</v>
      </c>
      <c r="M575" t="s">
        <v>7441</v>
      </c>
    </row>
    <row r="576" spans="1:13" x14ac:dyDescent="0.2">
      <c r="A576" t="s">
        <v>7461</v>
      </c>
      <c r="B576" s="5" t="s">
        <v>45</v>
      </c>
      <c r="C576" t="s">
        <v>34</v>
      </c>
      <c r="D576" t="s">
        <v>66</v>
      </c>
      <c r="E576" t="s">
        <v>36</v>
      </c>
      <c r="F576" t="s">
        <v>86</v>
      </c>
      <c r="G576" t="s">
        <v>537</v>
      </c>
      <c r="H576" t="s">
        <v>31</v>
      </c>
      <c r="I576" t="s">
        <v>540</v>
      </c>
      <c r="J576" t="s">
        <v>541</v>
      </c>
      <c r="K576" t="s">
        <v>41</v>
      </c>
      <c r="L576" t="s">
        <v>542</v>
      </c>
      <c r="M576" t="s">
        <v>544</v>
      </c>
    </row>
    <row r="577" spans="1:13" x14ac:dyDescent="0.2">
      <c r="A577" t="s">
        <v>7463</v>
      </c>
      <c r="B577" s="5" t="s">
        <v>45</v>
      </c>
      <c r="C577" t="s">
        <v>34</v>
      </c>
      <c r="D577" t="s">
        <v>297</v>
      </c>
      <c r="E577" t="s">
        <v>36</v>
      </c>
      <c r="F577" t="s">
        <v>37</v>
      </c>
      <c r="G577" t="s">
        <v>1967</v>
      </c>
      <c r="H577" t="s">
        <v>94</v>
      </c>
      <c r="I577" t="s">
        <v>478</v>
      </c>
      <c r="J577" t="s">
        <v>164</v>
      </c>
      <c r="K577" t="s">
        <v>41</v>
      </c>
      <c r="L577" t="s">
        <v>479</v>
      </c>
      <c r="M577" t="s">
        <v>481</v>
      </c>
    </row>
    <row r="578" spans="1:13" x14ac:dyDescent="0.2">
      <c r="A578" t="s">
        <v>7464</v>
      </c>
      <c r="B578" s="5" t="s">
        <v>45</v>
      </c>
      <c r="C578" t="s">
        <v>34</v>
      </c>
      <c r="D578" t="s">
        <v>297</v>
      </c>
      <c r="E578" t="s">
        <v>36</v>
      </c>
      <c r="F578" t="s">
        <v>37</v>
      </c>
      <c r="G578" t="s">
        <v>1967</v>
      </c>
      <c r="H578" t="s">
        <v>94</v>
      </c>
      <c r="I578" t="s">
        <v>478</v>
      </c>
      <c r="J578" t="s">
        <v>164</v>
      </c>
      <c r="K578" t="s">
        <v>41</v>
      </c>
      <c r="L578" t="s">
        <v>479</v>
      </c>
      <c r="M578" t="s">
        <v>481</v>
      </c>
    </row>
    <row r="579" spans="1:13" x14ac:dyDescent="0.2">
      <c r="A579" t="s">
        <v>7465</v>
      </c>
      <c r="B579" s="5" t="s">
        <v>45</v>
      </c>
      <c r="C579" t="s">
        <v>34</v>
      </c>
      <c r="D579" t="s">
        <v>179</v>
      </c>
      <c r="E579" t="s">
        <v>36</v>
      </c>
      <c r="F579" t="s">
        <v>37</v>
      </c>
      <c r="G579" t="s">
        <v>7466</v>
      </c>
      <c r="H579" t="s">
        <v>94</v>
      </c>
      <c r="I579" t="s">
        <v>7467</v>
      </c>
      <c r="J579" t="s">
        <v>2961</v>
      </c>
      <c r="K579" t="s">
        <v>41</v>
      </c>
      <c r="L579" t="s">
        <v>7468</v>
      </c>
      <c r="M579" t="s">
        <v>7469</v>
      </c>
    </row>
    <row r="580" spans="1:13" x14ac:dyDescent="0.2">
      <c r="A580" t="s">
        <v>7472</v>
      </c>
      <c r="B580" s="5" t="s">
        <v>45</v>
      </c>
      <c r="C580" t="s">
        <v>34</v>
      </c>
      <c r="D580" t="s">
        <v>179</v>
      </c>
      <c r="E580" t="s">
        <v>36</v>
      </c>
      <c r="F580" t="s">
        <v>37</v>
      </c>
      <c r="G580" t="s">
        <v>7473</v>
      </c>
      <c r="H580" t="s">
        <v>31</v>
      </c>
      <c r="I580" t="s">
        <v>7474</v>
      </c>
      <c r="J580" t="s">
        <v>1138</v>
      </c>
      <c r="K580" t="s">
        <v>41</v>
      </c>
      <c r="L580" t="s">
        <v>2405</v>
      </c>
      <c r="M580" t="s">
        <v>7476</v>
      </c>
    </row>
    <row r="581" spans="1:13" x14ac:dyDescent="0.2">
      <c r="A581" t="s">
        <v>7477</v>
      </c>
      <c r="B581" s="5" t="s">
        <v>45</v>
      </c>
      <c r="C581" t="s">
        <v>34</v>
      </c>
      <c r="D581" t="s">
        <v>179</v>
      </c>
      <c r="E581" t="s">
        <v>36</v>
      </c>
      <c r="F581" t="s">
        <v>86</v>
      </c>
      <c r="G581" t="s">
        <v>7478</v>
      </c>
      <c r="H581" t="s">
        <v>31</v>
      </c>
      <c r="I581" t="s">
        <v>7480</v>
      </c>
      <c r="J581" t="s">
        <v>164</v>
      </c>
      <c r="K581" t="s">
        <v>41</v>
      </c>
      <c r="L581" t="s">
        <v>317</v>
      </c>
      <c r="M581" t="s">
        <v>7482</v>
      </c>
    </row>
    <row r="582" spans="1:13" x14ac:dyDescent="0.2">
      <c r="A582" t="s">
        <v>7484</v>
      </c>
      <c r="B582" s="5" t="s">
        <v>45</v>
      </c>
      <c r="C582" t="s">
        <v>34</v>
      </c>
      <c r="D582" t="s">
        <v>66</v>
      </c>
      <c r="E582" t="s">
        <v>36</v>
      </c>
      <c r="F582" t="s">
        <v>86</v>
      </c>
      <c r="G582" t="s">
        <v>7485</v>
      </c>
      <c r="H582" t="s">
        <v>31</v>
      </c>
      <c r="I582" t="s">
        <v>7487</v>
      </c>
      <c r="J582" t="s">
        <v>541</v>
      </c>
      <c r="K582" t="s">
        <v>41</v>
      </c>
      <c r="L582" t="s">
        <v>542</v>
      </c>
      <c r="M582" t="s">
        <v>7489</v>
      </c>
    </row>
    <row r="583" spans="1:13" x14ac:dyDescent="0.2">
      <c r="A583" t="s">
        <v>7490</v>
      </c>
      <c r="B583" s="5" t="s">
        <v>45</v>
      </c>
      <c r="C583" t="s">
        <v>34</v>
      </c>
      <c r="D583" t="s">
        <v>341</v>
      </c>
      <c r="E583" t="s">
        <v>36</v>
      </c>
      <c r="F583" t="s">
        <v>37</v>
      </c>
      <c r="G583" t="s">
        <v>7491</v>
      </c>
      <c r="H583" t="s">
        <v>31</v>
      </c>
      <c r="I583" t="s">
        <v>7493</v>
      </c>
      <c r="J583" t="s">
        <v>132</v>
      </c>
      <c r="K583" t="s">
        <v>41</v>
      </c>
      <c r="L583" t="s">
        <v>6918</v>
      </c>
      <c r="M583" t="s">
        <v>7495</v>
      </c>
    </row>
    <row r="584" spans="1:13" x14ac:dyDescent="0.2">
      <c r="A584" t="s">
        <v>7499</v>
      </c>
      <c r="B584" s="5" t="s">
        <v>2207</v>
      </c>
      <c r="C584" t="s">
        <v>34</v>
      </c>
      <c r="D584" t="s">
        <v>258</v>
      </c>
      <c r="E584" t="s">
        <v>36</v>
      </c>
      <c r="F584" t="s">
        <v>37</v>
      </c>
      <c r="G584" t="s">
        <v>7500</v>
      </c>
      <c r="H584" t="s">
        <v>94</v>
      </c>
      <c r="I584" t="s">
        <v>7501</v>
      </c>
      <c r="J584" t="s">
        <v>164</v>
      </c>
      <c r="K584" t="s">
        <v>41</v>
      </c>
      <c r="L584" t="s">
        <v>7502</v>
      </c>
      <c r="M584" t="s">
        <v>3220</v>
      </c>
    </row>
    <row r="585" spans="1:13" x14ac:dyDescent="0.2">
      <c r="A585" t="s">
        <v>7509</v>
      </c>
      <c r="B585" s="5" t="s">
        <v>45</v>
      </c>
      <c r="C585" t="s">
        <v>34</v>
      </c>
      <c r="D585" t="s">
        <v>6821</v>
      </c>
      <c r="E585" t="s">
        <v>36</v>
      </c>
      <c r="F585" t="s">
        <v>37</v>
      </c>
      <c r="G585" t="s">
        <v>7510</v>
      </c>
      <c r="H585" t="s">
        <v>31</v>
      </c>
      <c r="I585" t="s">
        <v>7512</v>
      </c>
      <c r="J585" t="s">
        <v>164</v>
      </c>
      <c r="K585" t="s">
        <v>41</v>
      </c>
      <c r="L585" t="s">
        <v>165</v>
      </c>
      <c r="M585" t="s">
        <v>7515</v>
      </c>
    </row>
    <row r="586" spans="1:13" x14ac:dyDescent="0.2">
      <c r="A586" t="s">
        <v>7516</v>
      </c>
      <c r="B586" s="5" t="s">
        <v>45</v>
      </c>
      <c r="C586" t="s">
        <v>34</v>
      </c>
      <c r="D586" t="s">
        <v>323</v>
      </c>
      <c r="E586" t="s">
        <v>36</v>
      </c>
      <c r="F586" t="s">
        <v>37</v>
      </c>
      <c r="G586" t="s">
        <v>7517</v>
      </c>
      <c r="H586" t="s">
        <v>31</v>
      </c>
      <c r="I586" t="s">
        <v>7519</v>
      </c>
      <c r="J586" t="s">
        <v>209</v>
      </c>
      <c r="K586" t="s">
        <v>41</v>
      </c>
      <c r="L586" t="s">
        <v>210</v>
      </c>
      <c r="M586" t="s">
        <v>7521</v>
      </c>
    </row>
    <row r="587" spans="1:13" x14ac:dyDescent="0.2">
      <c r="A587" t="s">
        <v>7523</v>
      </c>
      <c r="B587" s="5" t="s">
        <v>2207</v>
      </c>
      <c r="C587" t="s">
        <v>34</v>
      </c>
      <c r="D587" t="s">
        <v>117</v>
      </c>
      <c r="E587" t="s">
        <v>36</v>
      </c>
      <c r="F587" t="s">
        <v>37</v>
      </c>
      <c r="G587" t="s">
        <v>1574</v>
      </c>
      <c r="H587" t="s">
        <v>31</v>
      </c>
      <c r="I587" t="s">
        <v>1575</v>
      </c>
      <c r="J587" t="s">
        <v>850</v>
      </c>
      <c r="K587" t="s">
        <v>41</v>
      </c>
      <c r="L587" t="s">
        <v>1576</v>
      </c>
      <c r="M587" t="s">
        <v>852</v>
      </c>
    </row>
    <row r="588" spans="1:13" x14ac:dyDescent="0.2">
      <c r="A588" t="s">
        <v>7594</v>
      </c>
      <c r="B588" s="5" t="s">
        <v>45</v>
      </c>
      <c r="C588" t="s">
        <v>34</v>
      </c>
      <c r="D588" t="s">
        <v>258</v>
      </c>
      <c r="E588" t="s">
        <v>36</v>
      </c>
      <c r="F588" t="s">
        <v>37</v>
      </c>
      <c r="G588" t="s">
        <v>7595</v>
      </c>
      <c r="H588" t="s">
        <v>31</v>
      </c>
      <c r="I588" t="s">
        <v>7598</v>
      </c>
      <c r="J588" t="s">
        <v>51</v>
      </c>
      <c r="K588" t="s">
        <v>41</v>
      </c>
      <c r="L588" t="s">
        <v>7599</v>
      </c>
      <c r="M588" t="s">
        <v>7601</v>
      </c>
    </row>
    <row r="589" spans="1:13" x14ac:dyDescent="0.2">
      <c r="A589" t="s">
        <v>7611</v>
      </c>
      <c r="B589" s="5" t="s">
        <v>45</v>
      </c>
      <c r="C589" t="s">
        <v>34</v>
      </c>
      <c r="D589" t="s">
        <v>179</v>
      </c>
      <c r="E589" t="s">
        <v>36</v>
      </c>
      <c r="F589" t="s">
        <v>86</v>
      </c>
      <c r="G589" t="s">
        <v>7612</v>
      </c>
      <c r="H589" t="s">
        <v>31</v>
      </c>
      <c r="I589" t="s">
        <v>7614</v>
      </c>
      <c r="J589" t="s">
        <v>51</v>
      </c>
      <c r="K589" t="s">
        <v>41</v>
      </c>
      <c r="L589" t="s">
        <v>52</v>
      </c>
      <c r="M589" t="s">
        <v>7616</v>
      </c>
    </row>
    <row r="590" spans="1:13" x14ac:dyDescent="0.2">
      <c r="A590" t="s">
        <v>7617</v>
      </c>
      <c r="B590" s="5" t="s">
        <v>45</v>
      </c>
      <c r="C590" t="s">
        <v>34</v>
      </c>
      <c r="D590" t="s">
        <v>1683</v>
      </c>
      <c r="E590" t="s">
        <v>36</v>
      </c>
      <c r="F590" t="s">
        <v>37</v>
      </c>
      <c r="G590" t="s">
        <v>3697</v>
      </c>
      <c r="H590" t="s">
        <v>31</v>
      </c>
      <c r="I590" t="s">
        <v>3698</v>
      </c>
      <c r="J590" t="s">
        <v>235</v>
      </c>
      <c r="K590" t="s">
        <v>41</v>
      </c>
      <c r="L590" t="s">
        <v>3699</v>
      </c>
      <c r="M590" t="s">
        <v>3703</v>
      </c>
    </row>
    <row r="591" spans="1:13" x14ac:dyDescent="0.2">
      <c r="A591" t="s">
        <v>7633</v>
      </c>
      <c r="B591" s="5" t="s">
        <v>45</v>
      </c>
      <c r="C591" t="s">
        <v>34</v>
      </c>
      <c r="D591" t="s">
        <v>117</v>
      </c>
      <c r="E591" t="s">
        <v>36</v>
      </c>
      <c r="F591" t="s">
        <v>37</v>
      </c>
      <c r="G591" t="s">
        <v>4771</v>
      </c>
      <c r="H591" t="s">
        <v>31</v>
      </c>
      <c r="I591" t="s">
        <v>4772</v>
      </c>
      <c r="J591" t="s">
        <v>4773</v>
      </c>
      <c r="K591" t="s">
        <v>41</v>
      </c>
      <c r="L591" t="s">
        <v>532</v>
      </c>
      <c r="M591" t="s">
        <v>4776</v>
      </c>
    </row>
    <row r="592" spans="1:13" x14ac:dyDescent="0.2">
      <c r="A592" t="s">
        <v>7635</v>
      </c>
      <c r="B592" s="5" t="s">
        <v>45</v>
      </c>
      <c r="C592" t="s">
        <v>34</v>
      </c>
      <c r="D592" t="s">
        <v>179</v>
      </c>
      <c r="E592" t="s">
        <v>36</v>
      </c>
      <c r="F592" t="s">
        <v>86</v>
      </c>
      <c r="G592" t="s">
        <v>7636</v>
      </c>
      <c r="H592" t="s">
        <v>31</v>
      </c>
      <c r="I592" t="s">
        <v>7637</v>
      </c>
      <c r="J592" t="s">
        <v>164</v>
      </c>
      <c r="K592" t="s">
        <v>41</v>
      </c>
      <c r="L592" t="s">
        <v>317</v>
      </c>
      <c r="M592" t="s">
        <v>7639</v>
      </c>
    </row>
    <row r="593" spans="1:13" x14ac:dyDescent="0.2">
      <c r="A593" t="s">
        <v>7640</v>
      </c>
      <c r="B593" s="5" t="s">
        <v>33</v>
      </c>
      <c r="C593" t="s">
        <v>34</v>
      </c>
      <c r="D593" t="s">
        <v>297</v>
      </c>
      <c r="E593" t="s">
        <v>36</v>
      </c>
      <c r="F593" t="s">
        <v>37</v>
      </c>
      <c r="G593" t="s">
        <v>7641</v>
      </c>
      <c r="H593" t="s">
        <v>94</v>
      </c>
      <c r="I593" t="s">
        <v>7642</v>
      </c>
      <c r="J593" t="s">
        <v>4031</v>
      </c>
      <c r="K593" t="s">
        <v>41</v>
      </c>
      <c r="L593" t="s">
        <v>7643</v>
      </c>
      <c r="M593" t="s">
        <v>7645</v>
      </c>
    </row>
    <row r="594" spans="1:13" x14ac:dyDescent="0.2">
      <c r="A594" t="s">
        <v>7646</v>
      </c>
      <c r="B594" s="5" t="s">
        <v>45</v>
      </c>
      <c r="C594" t="s">
        <v>34</v>
      </c>
      <c r="D594" t="s">
        <v>6821</v>
      </c>
      <c r="E594" t="s">
        <v>36</v>
      </c>
      <c r="F594" t="s">
        <v>37</v>
      </c>
      <c r="G594" t="s">
        <v>7647</v>
      </c>
      <c r="H594" t="s">
        <v>94</v>
      </c>
      <c r="I594" t="s">
        <v>7648</v>
      </c>
      <c r="J594" t="s">
        <v>1991</v>
      </c>
      <c r="K594" t="s">
        <v>41</v>
      </c>
      <c r="L594" t="s">
        <v>7649</v>
      </c>
      <c r="M594" t="s">
        <v>0</v>
      </c>
    </row>
    <row r="595" spans="1:13" x14ac:dyDescent="0.2">
      <c r="A595" t="s">
        <v>7651</v>
      </c>
      <c r="B595" s="5" t="s">
        <v>45</v>
      </c>
      <c r="C595" t="s">
        <v>34</v>
      </c>
      <c r="D595" t="s">
        <v>6821</v>
      </c>
      <c r="E595" t="s">
        <v>36</v>
      </c>
      <c r="F595" t="s">
        <v>37</v>
      </c>
      <c r="G595" t="s">
        <v>7647</v>
      </c>
      <c r="H595" t="s">
        <v>94</v>
      </c>
      <c r="I595" t="s">
        <v>7648</v>
      </c>
      <c r="J595" t="s">
        <v>1991</v>
      </c>
      <c r="K595" t="s">
        <v>41</v>
      </c>
      <c r="L595" t="s">
        <v>7649</v>
      </c>
      <c r="M595" t="s">
        <v>0</v>
      </c>
    </row>
    <row r="596" spans="1:13" x14ac:dyDescent="0.2">
      <c r="A596" t="s">
        <v>7652</v>
      </c>
      <c r="B596" s="5" t="s">
        <v>45</v>
      </c>
      <c r="C596" t="s">
        <v>34</v>
      </c>
      <c r="D596" t="s">
        <v>6821</v>
      </c>
      <c r="E596" t="s">
        <v>36</v>
      </c>
      <c r="F596" t="s">
        <v>37</v>
      </c>
      <c r="G596" t="s">
        <v>7647</v>
      </c>
      <c r="H596" t="s">
        <v>94</v>
      </c>
      <c r="I596" t="s">
        <v>7648</v>
      </c>
      <c r="J596" t="s">
        <v>1991</v>
      </c>
      <c r="K596" t="s">
        <v>41</v>
      </c>
      <c r="L596" t="s">
        <v>7649</v>
      </c>
      <c r="M596" t="s">
        <v>0</v>
      </c>
    </row>
    <row r="597" spans="1:13" x14ac:dyDescent="0.2">
      <c r="A597" t="s">
        <v>7653</v>
      </c>
      <c r="B597" s="5" t="s">
        <v>45</v>
      </c>
      <c r="C597" t="s">
        <v>34</v>
      </c>
      <c r="D597" t="s">
        <v>6821</v>
      </c>
      <c r="E597" t="s">
        <v>36</v>
      </c>
      <c r="F597" t="s">
        <v>37</v>
      </c>
      <c r="G597" t="s">
        <v>7647</v>
      </c>
      <c r="H597" t="s">
        <v>94</v>
      </c>
      <c r="I597" t="s">
        <v>7648</v>
      </c>
      <c r="J597" t="s">
        <v>1991</v>
      </c>
      <c r="K597" t="s">
        <v>41</v>
      </c>
      <c r="L597" t="s">
        <v>7649</v>
      </c>
      <c r="M597" t="s">
        <v>0</v>
      </c>
    </row>
    <row r="598" spans="1:13" x14ac:dyDescent="0.2">
      <c r="A598" t="s">
        <v>7654</v>
      </c>
      <c r="B598" s="5" t="s">
        <v>45</v>
      </c>
      <c r="C598" t="s">
        <v>34</v>
      </c>
      <c r="D598" t="s">
        <v>179</v>
      </c>
      <c r="E598" t="s">
        <v>36</v>
      </c>
      <c r="F598" t="s">
        <v>86</v>
      </c>
      <c r="G598" t="s">
        <v>7655</v>
      </c>
      <c r="H598" t="s">
        <v>31</v>
      </c>
      <c r="I598" t="s">
        <v>7656</v>
      </c>
      <c r="J598" t="s">
        <v>2961</v>
      </c>
      <c r="K598" t="s">
        <v>41</v>
      </c>
      <c r="L598" t="s">
        <v>7657</v>
      </c>
      <c r="M598" t="s">
        <v>7658</v>
      </c>
    </row>
    <row r="599" spans="1:13" x14ac:dyDescent="0.2">
      <c r="A599" t="s">
        <v>7670</v>
      </c>
      <c r="B599" s="5" t="s">
        <v>45</v>
      </c>
      <c r="C599" t="s">
        <v>34</v>
      </c>
      <c r="D599" t="s">
        <v>117</v>
      </c>
      <c r="E599" t="s">
        <v>36</v>
      </c>
      <c r="F599" t="s">
        <v>37</v>
      </c>
      <c r="G599" t="s">
        <v>7671</v>
      </c>
      <c r="H599" t="s">
        <v>94</v>
      </c>
      <c r="I599" t="s">
        <v>7672</v>
      </c>
      <c r="J599" t="s">
        <v>227</v>
      </c>
      <c r="K599" t="s">
        <v>41</v>
      </c>
      <c r="L599" t="s">
        <v>7673</v>
      </c>
      <c r="M599" t="s">
        <v>7674</v>
      </c>
    </row>
    <row r="600" spans="1:13" x14ac:dyDescent="0.2">
      <c r="A600" t="s">
        <v>7702</v>
      </c>
      <c r="B600" s="5" t="s">
        <v>45</v>
      </c>
      <c r="C600" t="s">
        <v>34</v>
      </c>
      <c r="D600" t="s">
        <v>1683</v>
      </c>
      <c r="E600" t="s">
        <v>36</v>
      </c>
      <c r="F600" t="s">
        <v>37</v>
      </c>
      <c r="G600" t="s">
        <v>7703</v>
      </c>
      <c r="H600" t="s">
        <v>31</v>
      </c>
      <c r="I600" t="s">
        <v>7705</v>
      </c>
      <c r="J600" t="s">
        <v>300</v>
      </c>
      <c r="K600" t="s">
        <v>41</v>
      </c>
      <c r="L600" t="s">
        <v>7706</v>
      </c>
      <c r="M600" t="s">
        <v>7708</v>
      </c>
    </row>
    <row r="601" spans="1:13" x14ac:dyDescent="0.2">
      <c r="A601" t="s">
        <v>7710</v>
      </c>
      <c r="B601" s="5" t="s">
        <v>45</v>
      </c>
      <c r="C601" t="s">
        <v>34</v>
      </c>
      <c r="D601" t="s">
        <v>297</v>
      </c>
      <c r="E601" t="s">
        <v>36</v>
      </c>
      <c r="F601" t="s">
        <v>37</v>
      </c>
      <c r="G601" t="s">
        <v>1967</v>
      </c>
      <c r="H601" t="s">
        <v>94</v>
      </c>
      <c r="I601" t="s">
        <v>478</v>
      </c>
      <c r="J601" t="s">
        <v>164</v>
      </c>
      <c r="K601" t="s">
        <v>41</v>
      </c>
      <c r="L601" t="s">
        <v>479</v>
      </c>
      <c r="M601" t="s">
        <v>481</v>
      </c>
    </row>
    <row r="602" spans="1:13" x14ac:dyDescent="0.2">
      <c r="A602" t="s">
        <v>7712</v>
      </c>
      <c r="B602" s="5" t="s">
        <v>45</v>
      </c>
      <c r="C602" t="s">
        <v>34</v>
      </c>
      <c r="D602" t="s">
        <v>159</v>
      </c>
      <c r="E602" t="s">
        <v>36</v>
      </c>
      <c r="F602" t="s">
        <v>86</v>
      </c>
      <c r="G602" t="s">
        <v>7713</v>
      </c>
      <c r="H602" t="s">
        <v>31</v>
      </c>
      <c r="I602" t="s">
        <v>7715</v>
      </c>
      <c r="J602" t="s">
        <v>91</v>
      </c>
      <c r="K602" t="s">
        <v>41</v>
      </c>
      <c r="L602" t="s">
        <v>2115</v>
      </c>
      <c r="M602" t="s">
        <v>7717</v>
      </c>
    </row>
    <row r="603" spans="1:13" x14ac:dyDescent="0.2">
      <c r="A603" t="s">
        <v>7720</v>
      </c>
      <c r="B603" s="5" t="s">
        <v>45</v>
      </c>
      <c r="C603" t="s">
        <v>34</v>
      </c>
      <c r="D603" t="s">
        <v>66</v>
      </c>
      <c r="E603" t="s">
        <v>36</v>
      </c>
      <c r="F603" t="s">
        <v>37</v>
      </c>
      <c r="G603" t="s">
        <v>7721</v>
      </c>
      <c r="H603" t="s">
        <v>31</v>
      </c>
      <c r="I603" t="s">
        <v>7723</v>
      </c>
      <c r="J603" t="s">
        <v>1076</v>
      </c>
      <c r="K603" t="s">
        <v>101</v>
      </c>
      <c r="L603" t="s">
        <v>7724</v>
      </c>
      <c r="M603" t="s">
        <v>7726</v>
      </c>
    </row>
    <row r="604" spans="1:13" x14ac:dyDescent="0.2">
      <c r="A604" t="s">
        <v>7727</v>
      </c>
      <c r="B604" s="5" t="s">
        <v>45</v>
      </c>
      <c r="C604" t="s">
        <v>34</v>
      </c>
      <c r="D604" t="s">
        <v>106</v>
      </c>
      <c r="E604" t="s">
        <v>36</v>
      </c>
      <c r="F604" t="s">
        <v>37</v>
      </c>
      <c r="G604" t="s">
        <v>7728</v>
      </c>
      <c r="H604" t="s">
        <v>31</v>
      </c>
      <c r="I604" t="s">
        <v>7730</v>
      </c>
      <c r="J604" t="s">
        <v>1904</v>
      </c>
      <c r="K604" t="s">
        <v>41</v>
      </c>
      <c r="L604" t="s">
        <v>7731</v>
      </c>
      <c r="M604" t="s">
        <v>7733</v>
      </c>
    </row>
    <row r="605" spans="1:13" x14ac:dyDescent="0.2">
      <c r="A605" t="s">
        <v>7735</v>
      </c>
      <c r="B605" s="5" t="s">
        <v>45</v>
      </c>
      <c r="C605" t="s">
        <v>34</v>
      </c>
      <c r="D605" t="s">
        <v>323</v>
      </c>
      <c r="E605" t="s">
        <v>36</v>
      </c>
      <c r="F605" t="s">
        <v>37</v>
      </c>
      <c r="G605" t="s">
        <v>6963</v>
      </c>
      <c r="H605" t="s">
        <v>94</v>
      </c>
      <c r="I605" t="s">
        <v>6964</v>
      </c>
      <c r="J605" t="s">
        <v>263</v>
      </c>
      <c r="K605" t="s">
        <v>41</v>
      </c>
      <c r="L605" t="s">
        <v>6965</v>
      </c>
      <c r="M605" t="s">
        <v>6969</v>
      </c>
    </row>
    <row r="606" spans="1:13" x14ac:dyDescent="0.2">
      <c r="A606" t="s">
        <v>7744</v>
      </c>
      <c r="B606" s="5" t="s">
        <v>45</v>
      </c>
      <c r="C606" t="s">
        <v>34</v>
      </c>
      <c r="D606" t="s">
        <v>106</v>
      </c>
      <c r="E606" t="s">
        <v>36</v>
      </c>
      <c r="F606" t="s">
        <v>37</v>
      </c>
      <c r="G606" t="s">
        <v>7745</v>
      </c>
      <c r="H606" t="s">
        <v>31</v>
      </c>
      <c r="I606" t="s">
        <v>7747</v>
      </c>
      <c r="J606" t="s">
        <v>71</v>
      </c>
      <c r="K606" t="s">
        <v>41</v>
      </c>
      <c r="L606" t="s">
        <v>2062</v>
      </c>
      <c r="M606" t="s">
        <v>7749</v>
      </c>
    </row>
    <row r="607" spans="1:13" x14ac:dyDescent="0.2">
      <c r="A607" t="s">
        <v>2057</v>
      </c>
      <c r="B607" s="5" t="s">
        <v>33</v>
      </c>
      <c r="C607" t="s">
        <v>34</v>
      </c>
      <c r="D607" t="s">
        <v>258</v>
      </c>
      <c r="E607" t="s">
        <v>36</v>
      </c>
      <c r="F607" t="s">
        <v>37</v>
      </c>
      <c r="G607" t="s">
        <v>2058</v>
      </c>
      <c r="H607" t="s">
        <v>31</v>
      </c>
      <c r="I607" t="s">
        <v>2061</v>
      </c>
      <c r="J607" t="s">
        <v>71</v>
      </c>
      <c r="K607" t="s">
        <v>41</v>
      </c>
      <c r="L607" t="s">
        <v>2062</v>
      </c>
      <c r="M607" t="s">
        <v>2066</v>
      </c>
    </row>
    <row r="608" spans="1:13" x14ac:dyDescent="0.2">
      <c r="A608" t="s">
        <v>7757</v>
      </c>
      <c r="B608" s="5" t="s">
        <v>45</v>
      </c>
      <c r="C608" t="s">
        <v>34</v>
      </c>
      <c r="D608" t="s">
        <v>6821</v>
      </c>
      <c r="E608" t="s">
        <v>36</v>
      </c>
      <c r="F608" t="s">
        <v>37</v>
      </c>
      <c r="G608" t="s">
        <v>7647</v>
      </c>
      <c r="H608" t="s">
        <v>94</v>
      </c>
      <c r="I608" t="s">
        <v>7648</v>
      </c>
      <c r="J608" t="s">
        <v>1991</v>
      </c>
      <c r="K608" t="s">
        <v>41</v>
      </c>
      <c r="L608" t="s">
        <v>7649</v>
      </c>
      <c r="M608" t="s">
        <v>0</v>
      </c>
    </row>
    <row r="609" spans="1:13" x14ac:dyDescent="0.2">
      <c r="A609" t="s">
        <v>7768</v>
      </c>
      <c r="B609" s="5" t="s">
        <v>45</v>
      </c>
      <c r="C609" t="s">
        <v>34</v>
      </c>
      <c r="D609" t="s">
        <v>159</v>
      </c>
      <c r="E609" t="s">
        <v>36</v>
      </c>
      <c r="F609" t="s">
        <v>37</v>
      </c>
      <c r="G609" t="s">
        <v>7769</v>
      </c>
      <c r="H609" t="s">
        <v>31</v>
      </c>
      <c r="I609" t="s">
        <v>7771</v>
      </c>
      <c r="J609" t="s">
        <v>541</v>
      </c>
      <c r="K609" t="s">
        <v>41</v>
      </c>
      <c r="L609" t="s">
        <v>542</v>
      </c>
      <c r="M609" t="s">
        <v>7773</v>
      </c>
    </row>
    <row r="610" spans="1:13" x14ac:dyDescent="0.2">
      <c r="A610" t="s">
        <v>7777</v>
      </c>
      <c r="B610" s="5" t="s">
        <v>45</v>
      </c>
      <c r="C610" t="s">
        <v>34</v>
      </c>
      <c r="D610" t="s">
        <v>179</v>
      </c>
      <c r="E610" t="s">
        <v>36</v>
      </c>
      <c r="F610" t="s">
        <v>37</v>
      </c>
      <c r="G610" t="s">
        <v>3697</v>
      </c>
      <c r="H610" t="s">
        <v>31</v>
      </c>
      <c r="I610" t="s">
        <v>3698</v>
      </c>
      <c r="J610" t="s">
        <v>235</v>
      </c>
      <c r="K610" t="s">
        <v>41</v>
      </c>
      <c r="L610" t="s">
        <v>3699</v>
      </c>
      <c r="M610" t="s">
        <v>3703</v>
      </c>
    </row>
    <row r="611" spans="1:13" x14ac:dyDescent="0.2">
      <c r="A611" t="s">
        <v>7799</v>
      </c>
      <c r="B611" s="5" t="s">
        <v>45</v>
      </c>
      <c r="C611" t="s">
        <v>34</v>
      </c>
      <c r="D611" t="s">
        <v>520</v>
      </c>
      <c r="E611" t="s">
        <v>36</v>
      </c>
      <c r="F611" t="s">
        <v>37</v>
      </c>
      <c r="G611" t="s">
        <v>7641</v>
      </c>
      <c r="H611" t="s">
        <v>94</v>
      </c>
      <c r="I611" t="s">
        <v>7642</v>
      </c>
      <c r="J611" t="s">
        <v>4031</v>
      </c>
      <c r="K611" t="s">
        <v>41</v>
      </c>
      <c r="L611" t="s">
        <v>7643</v>
      </c>
      <c r="M611" t="s">
        <v>7645</v>
      </c>
    </row>
    <row r="612" spans="1:13" x14ac:dyDescent="0.2">
      <c r="A612" t="s">
        <v>7801</v>
      </c>
      <c r="B612" s="5" t="s">
        <v>45</v>
      </c>
      <c r="C612" t="s">
        <v>34</v>
      </c>
      <c r="D612" t="s">
        <v>179</v>
      </c>
      <c r="E612" t="s">
        <v>36</v>
      </c>
      <c r="F612" t="s">
        <v>86</v>
      </c>
      <c r="G612" t="s">
        <v>7802</v>
      </c>
      <c r="H612" t="s">
        <v>31</v>
      </c>
      <c r="I612" t="s">
        <v>7804</v>
      </c>
      <c r="J612" t="s">
        <v>164</v>
      </c>
      <c r="K612" t="s">
        <v>41</v>
      </c>
      <c r="L612" t="s">
        <v>317</v>
      </c>
      <c r="M612" t="s">
        <v>7806</v>
      </c>
    </row>
    <row r="613" spans="1:13" x14ac:dyDescent="0.2">
      <c r="A613" t="s">
        <v>7807</v>
      </c>
      <c r="B613" s="5" t="s">
        <v>45</v>
      </c>
      <c r="C613" t="s">
        <v>34</v>
      </c>
      <c r="D613" t="s">
        <v>159</v>
      </c>
      <c r="E613" t="s">
        <v>36</v>
      </c>
      <c r="F613" t="s">
        <v>86</v>
      </c>
      <c r="G613" t="s">
        <v>7808</v>
      </c>
      <c r="H613" t="s">
        <v>31</v>
      </c>
      <c r="I613" t="s">
        <v>7811</v>
      </c>
      <c r="J613" t="s">
        <v>51</v>
      </c>
      <c r="K613" t="s">
        <v>41</v>
      </c>
      <c r="L613" t="s">
        <v>52</v>
      </c>
      <c r="M613" t="s">
        <v>7813</v>
      </c>
    </row>
    <row r="614" spans="1:13" x14ac:dyDescent="0.2">
      <c r="A614" t="s">
        <v>7823</v>
      </c>
      <c r="B614" s="5" t="s">
        <v>45</v>
      </c>
      <c r="C614" t="s">
        <v>34</v>
      </c>
      <c r="D614" t="s">
        <v>1234</v>
      </c>
      <c r="E614" t="s">
        <v>1235</v>
      </c>
      <c r="F614" t="s">
        <v>37</v>
      </c>
      <c r="G614" t="s">
        <v>7824</v>
      </c>
      <c r="H614" t="s">
        <v>31</v>
      </c>
      <c r="I614" t="s">
        <v>5091</v>
      </c>
      <c r="J614" t="s">
        <v>209</v>
      </c>
      <c r="K614" t="s">
        <v>41</v>
      </c>
      <c r="L614" t="s">
        <v>7826</v>
      </c>
      <c r="M614" t="s">
        <v>7828</v>
      </c>
    </row>
    <row r="615" spans="1:13" x14ac:dyDescent="0.2">
      <c r="A615" t="s">
        <v>7829</v>
      </c>
      <c r="B615" s="5" t="s">
        <v>45</v>
      </c>
      <c r="C615" t="s">
        <v>34</v>
      </c>
      <c r="D615" t="s">
        <v>46</v>
      </c>
      <c r="E615" t="s">
        <v>36</v>
      </c>
      <c r="F615" t="s">
        <v>37</v>
      </c>
      <c r="G615" t="s">
        <v>7830</v>
      </c>
      <c r="H615" t="s">
        <v>31</v>
      </c>
      <c r="I615" t="s">
        <v>7832</v>
      </c>
      <c r="J615" t="s">
        <v>71</v>
      </c>
      <c r="K615" t="s">
        <v>41</v>
      </c>
      <c r="L615" t="s">
        <v>2062</v>
      </c>
      <c r="M615" t="s">
        <v>7836</v>
      </c>
    </row>
    <row r="616" spans="1:13" x14ac:dyDescent="0.2">
      <c r="A616" t="s">
        <v>7852</v>
      </c>
      <c r="B616" s="5" t="s">
        <v>45</v>
      </c>
      <c r="C616" t="s">
        <v>34</v>
      </c>
      <c r="D616" t="s">
        <v>297</v>
      </c>
      <c r="E616" t="s">
        <v>36</v>
      </c>
      <c r="F616" t="s">
        <v>37</v>
      </c>
      <c r="G616" t="s">
        <v>1967</v>
      </c>
      <c r="H616" t="s">
        <v>94</v>
      </c>
      <c r="I616" t="s">
        <v>478</v>
      </c>
      <c r="J616" t="s">
        <v>164</v>
      </c>
      <c r="K616" t="s">
        <v>41</v>
      </c>
      <c r="L616" t="s">
        <v>479</v>
      </c>
      <c r="M616" t="s">
        <v>481</v>
      </c>
    </row>
    <row r="617" spans="1:13" x14ac:dyDescent="0.2">
      <c r="A617" t="s">
        <v>7854</v>
      </c>
      <c r="B617" s="5" t="s">
        <v>45</v>
      </c>
      <c r="C617" t="s">
        <v>34</v>
      </c>
      <c r="D617" t="s">
        <v>297</v>
      </c>
      <c r="E617" t="s">
        <v>36</v>
      </c>
      <c r="F617" t="s">
        <v>37</v>
      </c>
      <c r="G617" t="s">
        <v>1967</v>
      </c>
      <c r="H617" t="s">
        <v>94</v>
      </c>
      <c r="I617" t="s">
        <v>478</v>
      </c>
      <c r="J617" t="s">
        <v>164</v>
      </c>
      <c r="K617" t="s">
        <v>41</v>
      </c>
      <c r="L617" t="s">
        <v>479</v>
      </c>
      <c r="M617" t="s">
        <v>481</v>
      </c>
    </row>
    <row r="618" spans="1:13" x14ac:dyDescent="0.2">
      <c r="A618" t="s">
        <v>7872</v>
      </c>
      <c r="B618" s="5" t="s">
        <v>45</v>
      </c>
      <c r="C618" t="s">
        <v>34</v>
      </c>
      <c r="D618" t="s">
        <v>46</v>
      </c>
      <c r="E618" t="s">
        <v>36</v>
      </c>
      <c r="F618" t="s">
        <v>37</v>
      </c>
      <c r="G618" t="s">
        <v>4786</v>
      </c>
      <c r="H618" t="s">
        <v>94</v>
      </c>
      <c r="I618" t="s">
        <v>7873</v>
      </c>
      <c r="J618" t="s">
        <v>164</v>
      </c>
      <c r="K618" t="s">
        <v>41</v>
      </c>
      <c r="L618" t="s">
        <v>165</v>
      </c>
      <c r="M618" t="s">
        <v>7875</v>
      </c>
    </row>
    <row r="619" spans="1:13" x14ac:dyDescent="0.2">
      <c r="A619" t="s">
        <v>7885</v>
      </c>
      <c r="B619" s="5" t="s">
        <v>45</v>
      </c>
      <c r="C619" t="s">
        <v>34</v>
      </c>
      <c r="D619" t="s">
        <v>341</v>
      </c>
      <c r="E619" t="s">
        <v>36</v>
      </c>
      <c r="F619" t="s">
        <v>37</v>
      </c>
      <c r="G619" t="s">
        <v>7886</v>
      </c>
      <c r="H619" t="s">
        <v>31</v>
      </c>
      <c r="I619" t="s">
        <v>7888</v>
      </c>
      <c r="J619" t="s">
        <v>235</v>
      </c>
      <c r="K619" t="s">
        <v>41</v>
      </c>
      <c r="L619" t="s">
        <v>497</v>
      </c>
      <c r="M619" t="s">
        <v>7892</v>
      </c>
    </row>
    <row r="620" spans="1:13" x14ac:dyDescent="0.2">
      <c r="A620" t="s">
        <v>7893</v>
      </c>
      <c r="B620" s="5" t="s">
        <v>45</v>
      </c>
      <c r="C620" t="s">
        <v>34</v>
      </c>
      <c r="D620" t="s">
        <v>46</v>
      </c>
      <c r="E620" t="s">
        <v>36</v>
      </c>
      <c r="F620" t="s">
        <v>37</v>
      </c>
      <c r="G620" t="s">
        <v>4786</v>
      </c>
      <c r="H620" t="s">
        <v>94</v>
      </c>
      <c r="I620" t="s">
        <v>7873</v>
      </c>
      <c r="J620" t="s">
        <v>164</v>
      </c>
      <c r="K620" t="s">
        <v>41</v>
      </c>
      <c r="L620" t="s">
        <v>165</v>
      </c>
      <c r="M620" t="s">
        <v>7875</v>
      </c>
    </row>
    <row r="621" spans="1:13" x14ac:dyDescent="0.2">
      <c r="A621" t="s">
        <v>7894</v>
      </c>
      <c r="B621" s="5" t="s">
        <v>33</v>
      </c>
      <c r="C621" t="s">
        <v>34</v>
      </c>
      <c r="D621" t="s">
        <v>1471</v>
      </c>
      <c r="E621" t="s">
        <v>36</v>
      </c>
      <c r="F621" t="s">
        <v>37</v>
      </c>
      <c r="G621" t="s">
        <v>7895</v>
      </c>
      <c r="H621" t="s">
        <v>31</v>
      </c>
      <c r="I621" t="s">
        <v>7896</v>
      </c>
      <c r="J621" t="s">
        <v>413</v>
      </c>
      <c r="K621" t="s">
        <v>41</v>
      </c>
      <c r="L621" t="s">
        <v>414</v>
      </c>
      <c r="M621" t="s">
        <v>7899</v>
      </c>
    </row>
    <row r="622" spans="1:13" x14ac:dyDescent="0.2">
      <c r="A622" t="s">
        <v>7908</v>
      </c>
      <c r="B622" s="5" t="s">
        <v>45</v>
      </c>
      <c r="C622" t="s">
        <v>34</v>
      </c>
      <c r="D622" t="s">
        <v>189</v>
      </c>
      <c r="E622" t="s">
        <v>36</v>
      </c>
      <c r="F622" t="s">
        <v>37</v>
      </c>
      <c r="G622" t="s">
        <v>7909</v>
      </c>
      <c r="H622" t="s">
        <v>31</v>
      </c>
      <c r="I622" t="s">
        <v>7911</v>
      </c>
      <c r="J622" t="s">
        <v>413</v>
      </c>
      <c r="K622" t="s">
        <v>41</v>
      </c>
      <c r="L622" t="s">
        <v>414</v>
      </c>
      <c r="M622" t="s">
        <v>7913</v>
      </c>
    </row>
    <row r="623" spans="1:13" x14ac:dyDescent="0.2">
      <c r="A623" t="s">
        <v>7928</v>
      </c>
      <c r="B623" s="5" t="s">
        <v>2207</v>
      </c>
      <c r="C623" t="s">
        <v>34</v>
      </c>
      <c r="D623" t="s">
        <v>258</v>
      </c>
      <c r="E623" t="s">
        <v>36</v>
      </c>
      <c r="F623" t="s">
        <v>37</v>
      </c>
      <c r="G623" t="s">
        <v>7929</v>
      </c>
      <c r="H623" t="s">
        <v>31</v>
      </c>
      <c r="I623" t="s">
        <v>7931</v>
      </c>
      <c r="J623" t="s">
        <v>1536</v>
      </c>
      <c r="K623" t="s">
        <v>41</v>
      </c>
      <c r="L623" t="s">
        <v>7932</v>
      </c>
      <c r="M623" t="s">
        <v>7934</v>
      </c>
    </row>
    <row r="624" spans="1:13" x14ac:dyDescent="0.2">
      <c r="A624" t="s">
        <v>7936</v>
      </c>
      <c r="B624" s="5" t="s">
        <v>241</v>
      </c>
      <c r="C624" t="s">
        <v>34</v>
      </c>
      <c r="D624" t="s">
        <v>520</v>
      </c>
      <c r="E624" t="s">
        <v>36</v>
      </c>
      <c r="F624" t="s">
        <v>37</v>
      </c>
      <c r="G624" t="s">
        <v>7937</v>
      </c>
      <c r="H624" t="s">
        <v>31</v>
      </c>
      <c r="I624" t="s">
        <v>7939</v>
      </c>
      <c r="J624" t="s">
        <v>164</v>
      </c>
      <c r="K624" t="s">
        <v>41</v>
      </c>
      <c r="L624" t="s">
        <v>165</v>
      </c>
      <c r="M624" t="s">
        <v>7942</v>
      </c>
    </row>
    <row r="625" spans="1:13" x14ac:dyDescent="0.2">
      <c r="A625" t="s">
        <v>7943</v>
      </c>
      <c r="B625" s="5" t="s">
        <v>241</v>
      </c>
      <c r="C625" t="s">
        <v>34</v>
      </c>
      <c r="D625" t="s">
        <v>159</v>
      </c>
      <c r="E625" t="s">
        <v>36</v>
      </c>
      <c r="F625" t="s">
        <v>37</v>
      </c>
      <c r="G625" t="s">
        <v>7944</v>
      </c>
      <c r="H625" t="s">
        <v>31</v>
      </c>
      <c r="I625" t="s">
        <v>7946</v>
      </c>
      <c r="J625" t="s">
        <v>1183</v>
      </c>
      <c r="K625" t="s">
        <v>41</v>
      </c>
      <c r="L625" t="s">
        <v>7947</v>
      </c>
      <c r="M625" t="s">
        <v>7949</v>
      </c>
    </row>
    <row r="626" spans="1:13" x14ac:dyDescent="0.2">
      <c r="A626" t="s">
        <v>7950</v>
      </c>
      <c r="B626" s="5" t="s">
        <v>241</v>
      </c>
      <c r="C626" t="s">
        <v>34</v>
      </c>
      <c r="D626" t="s">
        <v>35</v>
      </c>
      <c r="E626" t="s">
        <v>36</v>
      </c>
      <c r="F626" t="s">
        <v>37</v>
      </c>
      <c r="G626" t="s">
        <v>7951</v>
      </c>
      <c r="H626" t="s">
        <v>31</v>
      </c>
      <c r="I626" t="s">
        <v>7954</v>
      </c>
      <c r="J626" t="s">
        <v>1076</v>
      </c>
      <c r="K626" t="s">
        <v>101</v>
      </c>
      <c r="L626" t="s">
        <v>7724</v>
      </c>
      <c r="M626" t="s">
        <v>7956</v>
      </c>
    </row>
    <row r="627" spans="1:13" x14ac:dyDescent="0.2">
      <c r="A627" t="s">
        <v>7957</v>
      </c>
      <c r="B627" s="5" t="s">
        <v>241</v>
      </c>
      <c r="C627" t="s">
        <v>34</v>
      </c>
      <c r="D627" t="s">
        <v>341</v>
      </c>
      <c r="E627" t="s">
        <v>36</v>
      </c>
      <c r="F627" t="s">
        <v>86</v>
      </c>
      <c r="G627" t="s">
        <v>7958</v>
      </c>
      <c r="H627" t="s">
        <v>31</v>
      </c>
      <c r="I627" t="s">
        <v>7960</v>
      </c>
      <c r="J627" t="s">
        <v>164</v>
      </c>
      <c r="K627" t="s">
        <v>41</v>
      </c>
      <c r="L627" t="s">
        <v>317</v>
      </c>
      <c r="M627" t="s">
        <v>7964</v>
      </c>
    </row>
    <row r="628" spans="1:13" x14ac:dyDescent="0.2">
      <c r="A628" t="s">
        <v>7966</v>
      </c>
      <c r="B628" s="5" t="s">
        <v>241</v>
      </c>
      <c r="C628" t="s">
        <v>34</v>
      </c>
      <c r="D628" t="s">
        <v>117</v>
      </c>
      <c r="E628" t="s">
        <v>36</v>
      </c>
      <c r="F628" t="s">
        <v>37</v>
      </c>
      <c r="G628" t="s">
        <v>3242</v>
      </c>
      <c r="H628" t="s">
        <v>94</v>
      </c>
      <c r="I628" t="s">
        <v>3243</v>
      </c>
      <c r="J628" t="s">
        <v>931</v>
      </c>
      <c r="K628" t="s">
        <v>41</v>
      </c>
      <c r="L628" t="s">
        <v>3244</v>
      </c>
      <c r="M628" t="s">
        <v>3245</v>
      </c>
    </row>
    <row r="629" spans="1:13" x14ac:dyDescent="0.2">
      <c r="A629" t="s">
        <v>7992</v>
      </c>
      <c r="B629" s="5" t="s">
        <v>241</v>
      </c>
      <c r="C629" t="s">
        <v>34</v>
      </c>
      <c r="D629" t="s">
        <v>258</v>
      </c>
      <c r="E629" t="s">
        <v>36</v>
      </c>
      <c r="F629" t="s">
        <v>37</v>
      </c>
      <c r="G629" t="s">
        <v>1919</v>
      </c>
      <c r="H629" t="s">
        <v>94</v>
      </c>
      <c r="I629" t="s">
        <v>1920</v>
      </c>
      <c r="J629" t="s">
        <v>235</v>
      </c>
      <c r="K629" t="s">
        <v>41</v>
      </c>
      <c r="L629" t="s">
        <v>1921</v>
      </c>
      <c r="M629" t="s">
        <v>1925</v>
      </c>
    </row>
    <row r="630" spans="1:13" x14ac:dyDescent="0.2">
      <c r="A630" t="s">
        <v>7994</v>
      </c>
      <c r="B630" s="5" t="s">
        <v>5459</v>
      </c>
      <c r="C630" t="s">
        <v>34</v>
      </c>
      <c r="D630" t="s">
        <v>258</v>
      </c>
      <c r="E630" t="s">
        <v>36</v>
      </c>
      <c r="F630" t="s">
        <v>37</v>
      </c>
      <c r="G630" t="s">
        <v>7995</v>
      </c>
      <c r="H630" t="s">
        <v>31</v>
      </c>
      <c r="I630" t="s">
        <v>7996</v>
      </c>
      <c r="J630" t="s">
        <v>164</v>
      </c>
      <c r="K630" t="s">
        <v>41</v>
      </c>
      <c r="L630" t="s">
        <v>3183</v>
      </c>
      <c r="M630" t="s">
        <v>7998</v>
      </c>
    </row>
    <row r="631" spans="1:13" x14ac:dyDescent="0.2">
      <c r="A631" t="s">
        <v>8000</v>
      </c>
      <c r="B631" s="5" t="s">
        <v>33</v>
      </c>
      <c r="C631" t="s">
        <v>34</v>
      </c>
      <c r="D631" t="s">
        <v>127</v>
      </c>
      <c r="E631" t="s">
        <v>36</v>
      </c>
      <c r="F631" t="s">
        <v>37</v>
      </c>
      <c r="G631" t="s">
        <v>8001</v>
      </c>
      <c r="H631" t="s">
        <v>31</v>
      </c>
      <c r="I631" t="s">
        <v>8003</v>
      </c>
      <c r="J631" t="s">
        <v>1076</v>
      </c>
      <c r="K631" t="s">
        <v>101</v>
      </c>
      <c r="L631" t="s">
        <v>7724</v>
      </c>
      <c r="M631" t="s">
        <v>8006</v>
      </c>
    </row>
    <row r="632" spans="1:13" x14ac:dyDescent="0.2">
      <c r="A632" t="s">
        <v>8015</v>
      </c>
      <c r="B632" s="5" t="s">
        <v>241</v>
      </c>
      <c r="C632" t="s">
        <v>34</v>
      </c>
      <c r="D632" t="s">
        <v>106</v>
      </c>
      <c r="E632" t="s">
        <v>36</v>
      </c>
      <c r="F632" t="s">
        <v>86</v>
      </c>
      <c r="G632" t="s">
        <v>8016</v>
      </c>
      <c r="H632" t="s">
        <v>31</v>
      </c>
      <c r="I632" t="s">
        <v>8019</v>
      </c>
      <c r="J632" t="s">
        <v>60</v>
      </c>
      <c r="K632" t="s">
        <v>41</v>
      </c>
      <c r="L632" t="s">
        <v>61</v>
      </c>
      <c r="M632" t="s">
        <v>8021</v>
      </c>
    </row>
    <row r="633" spans="1:13" x14ac:dyDescent="0.2">
      <c r="A633" t="s">
        <v>8023</v>
      </c>
      <c r="B633" s="5" t="s">
        <v>241</v>
      </c>
      <c r="C633" t="s">
        <v>34</v>
      </c>
      <c r="D633" t="s">
        <v>297</v>
      </c>
      <c r="E633" t="s">
        <v>36</v>
      </c>
      <c r="F633" t="s">
        <v>37</v>
      </c>
      <c r="G633" t="s">
        <v>1967</v>
      </c>
      <c r="H633" t="s">
        <v>94</v>
      </c>
      <c r="I633" t="s">
        <v>478</v>
      </c>
      <c r="J633" t="s">
        <v>164</v>
      </c>
      <c r="K633" t="s">
        <v>41</v>
      </c>
      <c r="L633" t="s">
        <v>479</v>
      </c>
      <c r="M633" t="s">
        <v>8025</v>
      </c>
    </row>
    <row r="634" spans="1:13" x14ac:dyDescent="0.2">
      <c r="A634" t="s">
        <v>8053</v>
      </c>
      <c r="B634" s="5" t="s">
        <v>241</v>
      </c>
      <c r="C634" t="s">
        <v>34</v>
      </c>
      <c r="D634" t="s">
        <v>46</v>
      </c>
      <c r="E634" t="s">
        <v>36</v>
      </c>
      <c r="F634" t="s">
        <v>37</v>
      </c>
      <c r="G634" t="s">
        <v>1982</v>
      </c>
      <c r="H634" t="s">
        <v>94</v>
      </c>
      <c r="I634" t="s">
        <v>1983</v>
      </c>
      <c r="J634" t="s">
        <v>132</v>
      </c>
      <c r="K634" t="s">
        <v>41</v>
      </c>
      <c r="L634" t="s">
        <v>1984</v>
      </c>
      <c r="M634" t="s">
        <v>1985</v>
      </c>
    </row>
    <row r="635" spans="1:13" x14ac:dyDescent="0.2">
      <c r="A635" t="s">
        <v>8069</v>
      </c>
      <c r="B635" s="5" t="s">
        <v>241</v>
      </c>
      <c r="C635" t="s">
        <v>34</v>
      </c>
      <c r="D635" t="s">
        <v>46</v>
      </c>
      <c r="E635" t="s">
        <v>36</v>
      </c>
      <c r="F635" t="s">
        <v>86</v>
      </c>
      <c r="G635" t="s">
        <v>8070</v>
      </c>
      <c r="H635" t="s">
        <v>31</v>
      </c>
      <c r="I635" t="s">
        <v>8073</v>
      </c>
      <c r="J635" t="s">
        <v>51</v>
      </c>
      <c r="K635" t="s">
        <v>41</v>
      </c>
      <c r="L635" t="s">
        <v>52</v>
      </c>
      <c r="M635" t="s">
        <v>8075</v>
      </c>
    </row>
    <row r="636" spans="1:13" x14ac:dyDescent="0.2">
      <c r="A636" t="s">
        <v>8077</v>
      </c>
      <c r="B636" s="5" t="s">
        <v>241</v>
      </c>
      <c r="C636" t="s">
        <v>34</v>
      </c>
      <c r="D636" t="s">
        <v>8078</v>
      </c>
      <c r="E636" t="s">
        <v>36</v>
      </c>
      <c r="F636" t="s">
        <v>37</v>
      </c>
      <c r="G636" t="s">
        <v>8079</v>
      </c>
      <c r="H636" t="s">
        <v>31</v>
      </c>
      <c r="I636" t="s">
        <v>8081</v>
      </c>
      <c r="J636" t="s">
        <v>164</v>
      </c>
      <c r="K636" t="s">
        <v>41</v>
      </c>
      <c r="L636" t="s">
        <v>8082</v>
      </c>
      <c r="M636" t="s">
        <v>8084</v>
      </c>
    </row>
    <row r="637" spans="1:13" x14ac:dyDescent="0.2">
      <c r="A637" t="s">
        <v>8087</v>
      </c>
      <c r="B637" s="5" t="s">
        <v>241</v>
      </c>
      <c r="C637" t="s">
        <v>34</v>
      </c>
      <c r="D637" t="s">
        <v>297</v>
      </c>
      <c r="E637" t="s">
        <v>36</v>
      </c>
      <c r="F637" t="s">
        <v>37</v>
      </c>
      <c r="G637" t="s">
        <v>1967</v>
      </c>
      <c r="H637" t="s">
        <v>94</v>
      </c>
      <c r="I637" t="s">
        <v>478</v>
      </c>
      <c r="J637" t="s">
        <v>164</v>
      </c>
      <c r="K637" t="s">
        <v>41</v>
      </c>
      <c r="L637" t="s">
        <v>479</v>
      </c>
      <c r="M637" t="s">
        <v>8025</v>
      </c>
    </row>
    <row r="638" spans="1:13" x14ac:dyDescent="0.2">
      <c r="A638" t="s">
        <v>8088</v>
      </c>
      <c r="B638" s="5" t="s">
        <v>241</v>
      </c>
      <c r="C638" t="s">
        <v>34</v>
      </c>
      <c r="D638" t="s">
        <v>159</v>
      </c>
      <c r="E638" t="s">
        <v>36</v>
      </c>
      <c r="F638" t="s">
        <v>37</v>
      </c>
      <c r="G638" t="s">
        <v>8089</v>
      </c>
      <c r="H638" t="s">
        <v>31</v>
      </c>
      <c r="I638" t="s">
        <v>8091</v>
      </c>
      <c r="J638" t="s">
        <v>931</v>
      </c>
      <c r="K638" t="s">
        <v>41</v>
      </c>
      <c r="L638" t="s">
        <v>8092</v>
      </c>
      <c r="M638" t="s">
        <v>8094</v>
      </c>
    </row>
    <row r="639" spans="1:13" x14ac:dyDescent="0.2">
      <c r="A639" t="s">
        <v>8088</v>
      </c>
      <c r="B639" s="5" t="s">
        <v>241</v>
      </c>
      <c r="C639" t="s">
        <v>34</v>
      </c>
      <c r="D639" t="s">
        <v>159</v>
      </c>
      <c r="E639" t="s">
        <v>36</v>
      </c>
      <c r="F639" t="s">
        <v>37</v>
      </c>
      <c r="G639" t="s">
        <v>8089</v>
      </c>
      <c r="H639" t="s">
        <v>31</v>
      </c>
      <c r="I639" t="s">
        <v>8091</v>
      </c>
      <c r="J639" t="s">
        <v>931</v>
      </c>
      <c r="K639" t="s">
        <v>41</v>
      </c>
      <c r="L639" t="s">
        <v>6167</v>
      </c>
      <c r="M639" t="s">
        <v>8094</v>
      </c>
    </row>
    <row r="640" spans="1:13" x14ac:dyDescent="0.2">
      <c r="A640" t="s">
        <v>8102</v>
      </c>
      <c r="B640" s="5" t="s">
        <v>33</v>
      </c>
      <c r="C640" t="s">
        <v>34</v>
      </c>
      <c r="D640" t="s">
        <v>1234</v>
      </c>
      <c r="E640" t="s">
        <v>1235</v>
      </c>
      <c r="F640" t="s">
        <v>37</v>
      </c>
      <c r="G640" t="s">
        <v>8103</v>
      </c>
      <c r="H640" t="s">
        <v>31</v>
      </c>
      <c r="I640" t="s">
        <v>8105</v>
      </c>
      <c r="J640" t="s">
        <v>300</v>
      </c>
      <c r="K640" t="s">
        <v>41</v>
      </c>
      <c r="L640" t="s">
        <v>301</v>
      </c>
      <c r="M640" t="s">
        <v>8107</v>
      </c>
    </row>
    <row r="641" spans="1:13" x14ac:dyDescent="0.2">
      <c r="A641" t="s">
        <v>8109</v>
      </c>
      <c r="B641" s="5" t="s">
        <v>241</v>
      </c>
      <c r="C641" t="s">
        <v>34</v>
      </c>
      <c r="D641" t="s">
        <v>297</v>
      </c>
      <c r="E641" t="s">
        <v>36</v>
      </c>
      <c r="F641" t="s">
        <v>37</v>
      </c>
      <c r="G641" t="s">
        <v>8110</v>
      </c>
      <c r="H641" t="s">
        <v>31</v>
      </c>
      <c r="I641" t="s">
        <v>8112</v>
      </c>
      <c r="J641" t="s">
        <v>164</v>
      </c>
      <c r="K641" t="s">
        <v>41</v>
      </c>
      <c r="L641" t="s">
        <v>165</v>
      </c>
      <c r="M641" t="s">
        <v>8116</v>
      </c>
    </row>
    <row r="642" spans="1:13" x14ac:dyDescent="0.2">
      <c r="A642" t="s">
        <v>8117</v>
      </c>
      <c r="B642" s="5" t="s">
        <v>241</v>
      </c>
      <c r="C642" t="s">
        <v>34</v>
      </c>
      <c r="D642" t="s">
        <v>297</v>
      </c>
      <c r="E642" t="s">
        <v>36</v>
      </c>
      <c r="F642" t="s">
        <v>37</v>
      </c>
      <c r="G642" t="s">
        <v>1967</v>
      </c>
      <c r="H642" t="s">
        <v>94</v>
      </c>
      <c r="I642" t="s">
        <v>478</v>
      </c>
      <c r="J642" t="s">
        <v>164</v>
      </c>
      <c r="K642" t="s">
        <v>41</v>
      </c>
      <c r="L642" t="s">
        <v>479</v>
      </c>
      <c r="M642" t="s">
        <v>8025</v>
      </c>
    </row>
    <row r="643" spans="1:13" x14ac:dyDescent="0.2">
      <c r="A643" t="s">
        <v>8118</v>
      </c>
      <c r="B643" s="5" t="s">
        <v>241</v>
      </c>
      <c r="C643" t="s">
        <v>34</v>
      </c>
      <c r="D643" t="s">
        <v>297</v>
      </c>
      <c r="E643" t="s">
        <v>36</v>
      </c>
      <c r="F643" t="s">
        <v>37</v>
      </c>
      <c r="G643" t="s">
        <v>1967</v>
      </c>
      <c r="H643" t="s">
        <v>94</v>
      </c>
      <c r="I643" t="s">
        <v>478</v>
      </c>
      <c r="J643" t="s">
        <v>164</v>
      </c>
      <c r="K643" t="s">
        <v>41</v>
      </c>
      <c r="L643" t="s">
        <v>479</v>
      </c>
      <c r="M643" t="s">
        <v>8025</v>
      </c>
    </row>
    <row r="644" spans="1:13" x14ac:dyDescent="0.2">
      <c r="A644" t="s">
        <v>8119</v>
      </c>
      <c r="B644" s="5" t="s">
        <v>241</v>
      </c>
      <c r="C644" t="s">
        <v>34</v>
      </c>
      <c r="D644" t="s">
        <v>297</v>
      </c>
      <c r="E644" t="s">
        <v>36</v>
      </c>
      <c r="F644" t="s">
        <v>37</v>
      </c>
      <c r="G644" t="s">
        <v>1967</v>
      </c>
      <c r="H644" t="s">
        <v>94</v>
      </c>
      <c r="I644" t="s">
        <v>478</v>
      </c>
      <c r="J644" t="s">
        <v>164</v>
      </c>
      <c r="K644" t="s">
        <v>41</v>
      </c>
      <c r="L644" t="s">
        <v>479</v>
      </c>
      <c r="M644" t="s">
        <v>8025</v>
      </c>
    </row>
    <row r="645" spans="1:13" x14ac:dyDescent="0.2">
      <c r="A645" t="s">
        <v>8128</v>
      </c>
      <c r="B645" s="5" t="s">
        <v>33</v>
      </c>
      <c r="C645" t="s">
        <v>34</v>
      </c>
      <c r="D645" t="s">
        <v>323</v>
      </c>
      <c r="E645" t="s">
        <v>36</v>
      </c>
      <c r="F645" t="s">
        <v>37</v>
      </c>
      <c r="G645" t="s">
        <v>8129</v>
      </c>
      <c r="H645" t="s">
        <v>31</v>
      </c>
      <c r="I645" t="s">
        <v>8131</v>
      </c>
      <c r="J645" t="s">
        <v>164</v>
      </c>
      <c r="K645" t="s">
        <v>41</v>
      </c>
      <c r="L645" t="s">
        <v>8132</v>
      </c>
      <c r="M645" t="s">
        <v>8134</v>
      </c>
    </row>
    <row r="646" spans="1:13" x14ac:dyDescent="0.2">
      <c r="A646" t="s">
        <v>8141</v>
      </c>
      <c r="B646" s="5" t="s">
        <v>33</v>
      </c>
      <c r="C646" t="s">
        <v>34</v>
      </c>
      <c r="D646" t="s">
        <v>35</v>
      </c>
      <c r="E646" t="s">
        <v>36</v>
      </c>
      <c r="F646" t="s">
        <v>37</v>
      </c>
      <c r="G646" t="s">
        <v>8142</v>
      </c>
      <c r="H646" t="s">
        <v>31</v>
      </c>
      <c r="I646" t="s">
        <v>8145</v>
      </c>
      <c r="J646" t="s">
        <v>1301</v>
      </c>
      <c r="K646" t="s">
        <v>41</v>
      </c>
      <c r="L646" t="s">
        <v>2991</v>
      </c>
      <c r="M646" t="s">
        <v>8147</v>
      </c>
    </row>
    <row r="647" spans="1:13" x14ac:dyDescent="0.2">
      <c r="A647" t="s">
        <v>8149</v>
      </c>
      <c r="B647" s="5" t="s">
        <v>241</v>
      </c>
      <c r="C647" t="s">
        <v>34</v>
      </c>
      <c r="D647" t="s">
        <v>106</v>
      </c>
      <c r="E647" t="s">
        <v>36</v>
      </c>
      <c r="F647" t="s">
        <v>86</v>
      </c>
      <c r="G647" t="s">
        <v>8150</v>
      </c>
      <c r="H647" t="s">
        <v>31</v>
      </c>
      <c r="I647" t="s">
        <v>8153</v>
      </c>
      <c r="J647" t="s">
        <v>413</v>
      </c>
      <c r="K647" t="s">
        <v>41</v>
      </c>
      <c r="L647" t="s">
        <v>414</v>
      </c>
      <c r="M647" t="s">
        <v>8155</v>
      </c>
    </row>
    <row r="648" spans="1:13" x14ac:dyDescent="0.2">
      <c r="A648" t="s">
        <v>8163</v>
      </c>
      <c r="B648" s="5" t="s">
        <v>33</v>
      </c>
      <c r="C648" t="s">
        <v>1144</v>
      </c>
      <c r="D648" t="s">
        <v>1317</v>
      </c>
      <c r="E648" t="s">
        <v>36</v>
      </c>
      <c r="F648" t="s">
        <v>37</v>
      </c>
      <c r="G648" t="s">
        <v>1967</v>
      </c>
      <c r="H648" t="s">
        <v>94</v>
      </c>
      <c r="I648" t="s">
        <v>478</v>
      </c>
      <c r="J648" t="s">
        <v>164</v>
      </c>
      <c r="K648" t="s">
        <v>41</v>
      </c>
      <c r="L648" t="s">
        <v>479</v>
      </c>
      <c r="M648" t="s">
        <v>8025</v>
      </c>
    </row>
    <row r="649" spans="1:13" x14ac:dyDescent="0.2">
      <c r="A649" t="s">
        <v>8164</v>
      </c>
      <c r="B649" s="5" t="s">
        <v>33</v>
      </c>
      <c r="C649" t="s">
        <v>1144</v>
      </c>
      <c r="D649" t="s">
        <v>1145</v>
      </c>
      <c r="E649" t="s">
        <v>36</v>
      </c>
      <c r="F649" t="s">
        <v>37</v>
      </c>
      <c r="G649" t="s">
        <v>1967</v>
      </c>
      <c r="H649" t="s">
        <v>31</v>
      </c>
      <c r="I649" t="s">
        <v>478</v>
      </c>
      <c r="J649" t="s">
        <v>164</v>
      </c>
      <c r="K649" t="s">
        <v>41</v>
      </c>
      <c r="L649" t="s">
        <v>479</v>
      </c>
      <c r="M649" t="s">
        <v>8025</v>
      </c>
    </row>
    <row r="650" spans="1:13" x14ac:dyDescent="0.2">
      <c r="A650" t="s">
        <v>8165</v>
      </c>
      <c r="B650" s="5" t="s">
        <v>241</v>
      </c>
      <c r="C650" t="s">
        <v>34</v>
      </c>
      <c r="D650" t="s">
        <v>179</v>
      </c>
      <c r="E650" t="s">
        <v>36</v>
      </c>
      <c r="F650" t="s">
        <v>37</v>
      </c>
      <c r="G650" t="s">
        <v>8166</v>
      </c>
      <c r="H650" t="s">
        <v>31</v>
      </c>
      <c r="I650" t="s">
        <v>7054</v>
      </c>
      <c r="J650" t="s">
        <v>164</v>
      </c>
      <c r="K650" t="s">
        <v>41</v>
      </c>
      <c r="L650" t="s">
        <v>317</v>
      </c>
      <c r="M650" t="s">
        <v>7058</v>
      </c>
    </row>
    <row r="651" spans="1:13" x14ac:dyDescent="0.2">
      <c r="A651" t="s">
        <v>8168</v>
      </c>
      <c r="B651" s="5" t="s">
        <v>241</v>
      </c>
      <c r="C651" t="s">
        <v>34</v>
      </c>
      <c r="D651" t="s">
        <v>8078</v>
      </c>
      <c r="E651" t="s">
        <v>36</v>
      </c>
      <c r="F651" t="s">
        <v>37</v>
      </c>
      <c r="G651" t="s">
        <v>8169</v>
      </c>
      <c r="H651" t="s">
        <v>31</v>
      </c>
      <c r="I651" t="s">
        <v>8170</v>
      </c>
      <c r="J651" t="s">
        <v>413</v>
      </c>
      <c r="K651" t="s">
        <v>41</v>
      </c>
      <c r="L651" t="s">
        <v>414</v>
      </c>
      <c r="M651" t="s">
        <v>8172</v>
      </c>
    </row>
    <row r="652" spans="1:13" x14ac:dyDescent="0.2">
      <c r="A652" t="s">
        <v>8174</v>
      </c>
      <c r="B652" s="5" t="s">
        <v>33</v>
      </c>
      <c r="C652" t="s">
        <v>34</v>
      </c>
      <c r="D652" t="s">
        <v>520</v>
      </c>
      <c r="E652" t="s">
        <v>36</v>
      </c>
      <c r="F652" t="s">
        <v>86</v>
      </c>
      <c r="G652" t="s">
        <v>8175</v>
      </c>
      <c r="H652" t="s">
        <v>31</v>
      </c>
      <c r="I652" t="s">
        <v>8177</v>
      </c>
      <c r="J652" t="s">
        <v>227</v>
      </c>
      <c r="K652" t="s">
        <v>41</v>
      </c>
      <c r="L652" t="s">
        <v>228</v>
      </c>
      <c r="M652" t="s">
        <v>8180</v>
      </c>
    </row>
    <row r="653" spans="1:13" x14ac:dyDescent="0.2">
      <c r="A653" t="s">
        <v>8189</v>
      </c>
      <c r="B653" s="5" t="s">
        <v>241</v>
      </c>
      <c r="C653" t="s">
        <v>34</v>
      </c>
      <c r="D653" t="s">
        <v>297</v>
      </c>
      <c r="E653" t="s">
        <v>36</v>
      </c>
      <c r="F653" t="s">
        <v>37</v>
      </c>
      <c r="G653" t="s">
        <v>8190</v>
      </c>
      <c r="H653" t="s">
        <v>31</v>
      </c>
      <c r="I653" t="s">
        <v>8191</v>
      </c>
      <c r="J653" t="s">
        <v>132</v>
      </c>
      <c r="K653" t="s">
        <v>41</v>
      </c>
      <c r="L653" t="s">
        <v>8192</v>
      </c>
      <c r="M653" t="s">
        <v>8194</v>
      </c>
    </row>
    <row r="654" spans="1:13" x14ac:dyDescent="0.2">
      <c r="A654" t="s">
        <v>8196</v>
      </c>
      <c r="B654" s="5" t="s">
        <v>241</v>
      </c>
      <c r="C654" t="s">
        <v>34</v>
      </c>
      <c r="D654" t="s">
        <v>297</v>
      </c>
      <c r="E654" t="s">
        <v>36</v>
      </c>
      <c r="F654" t="s">
        <v>37</v>
      </c>
      <c r="G654" t="s">
        <v>8197</v>
      </c>
      <c r="H654" t="s">
        <v>94</v>
      </c>
      <c r="I654" t="s">
        <v>8198</v>
      </c>
      <c r="J654" t="s">
        <v>60</v>
      </c>
      <c r="K654" t="s">
        <v>41</v>
      </c>
      <c r="L654" t="s">
        <v>8199</v>
      </c>
      <c r="M654" t="s">
        <v>8201</v>
      </c>
    </row>
    <row r="655" spans="1:13" x14ac:dyDescent="0.2">
      <c r="A655" t="s">
        <v>8210</v>
      </c>
      <c r="B655" s="5" t="s">
        <v>33</v>
      </c>
      <c r="C655" t="s">
        <v>34</v>
      </c>
      <c r="D655" t="s">
        <v>35</v>
      </c>
      <c r="E655" t="s">
        <v>36</v>
      </c>
      <c r="F655" t="s">
        <v>37</v>
      </c>
      <c r="G655" t="s">
        <v>8211</v>
      </c>
      <c r="H655" t="s">
        <v>94</v>
      </c>
      <c r="I655" t="s">
        <v>2225</v>
      </c>
      <c r="J655" t="s">
        <v>164</v>
      </c>
      <c r="K655" t="s">
        <v>41</v>
      </c>
      <c r="L655" t="s">
        <v>2226</v>
      </c>
      <c r="M655" t="s">
        <v>2230</v>
      </c>
    </row>
    <row r="656" spans="1:13" x14ac:dyDescent="0.2">
      <c r="A656" t="s">
        <v>8212</v>
      </c>
      <c r="B656" s="5" t="s">
        <v>241</v>
      </c>
      <c r="C656" t="s">
        <v>34</v>
      </c>
      <c r="D656" t="s">
        <v>297</v>
      </c>
      <c r="E656" t="s">
        <v>36</v>
      </c>
      <c r="F656" t="s">
        <v>37</v>
      </c>
      <c r="G656" t="s">
        <v>8213</v>
      </c>
      <c r="H656" t="s">
        <v>31</v>
      </c>
      <c r="I656" t="s">
        <v>8215</v>
      </c>
      <c r="J656" t="s">
        <v>850</v>
      </c>
      <c r="K656" t="s">
        <v>41</v>
      </c>
      <c r="L656" t="s">
        <v>1576</v>
      </c>
      <c r="M656" t="s">
        <v>8216</v>
      </c>
    </row>
    <row r="657" spans="1:13" x14ac:dyDescent="0.2">
      <c r="A657" t="s">
        <v>8217</v>
      </c>
      <c r="B657" s="5" t="s">
        <v>241</v>
      </c>
      <c r="C657" t="s">
        <v>34</v>
      </c>
      <c r="D657" t="s">
        <v>117</v>
      </c>
      <c r="E657" t="s">
        <v>36</v>
      </c>
      <c r="F657" t="s">
        <v>37</v>
      </c>
      <c r="G657" t="s">
        <v>8218</v>
      </c>
      <c r="H657" t="s">
        <v>31</v>
      </c>
      <c r="I657" t="s">
        <v>8219</v>
      </c>
      <c r="J657" t="s">
        <v>164</v>
      </c>
      <c r="K657" t="s">
        <v>41</v>
      </c>
      <c r="L657" t="s">
        <v>8220</v>
      </c>
      <c r="M657" t="s">
        <v>8223</v>
      </c>
    </row>
    <row r="658" spans="1:13" x14ac:dyDescent="0.2">
      <c r="A658" t="s">
        <v>8224</v>
      </c>
      <c r="B658" s="5" t="s">
        <v>33</v>
      </c>
      <c r="C658" t="s">
        <v>34</v>
      </c>
      <c r="D658" t="s">
        <v>1683</v>
      </c>
      <c r="E658" t="s">
        <v>36</v>
      </c>
      <c r="F658" t="s">
        <v>37</v>
      </c>
      <c r="G658" t="s">
        <v>8225</v>
      </c>
      <c r="H658" t="s">
        <v>31</v>
      </c>
      <c r="I658" t="s">
        <v>8227</v>
      </c>
      <c r="J658" t="s">
        <v>51</v>
      </c>
      <c r="K658" t="s">
        <v>41</v>
      </c>
      <c r="L658" t="s">
        <v>8228</v>
      </c>
      <c r="M658" t="s">
        <v>8230</v>
      </c>
    </row>
    <row r="659" spans="1:13" x14ac:dyDescent="0.2">
      <c r="A659" t="s">
        <v>8234</v>
      </c>
      <c r="B659" s="5" t="s">
        <v>33</v>
      </c>
      <c r="C659" t="s">
        <v>34</v>
      </c>
      <c r="D659" t="s">
        <v>117</v>
      </c>
      <c r="E659" t="s">
        <v>36</v>
      </c>
      <c r="F659" t="s">
        <v>37</v>
      </c>
      <c r="G659" t="s">
        <v>8235</v>
      </c>
      <c r="H659" t="s">
        <v>31</v>
      </c>
      <c r="I659" t="s">
        <v>8237</v>
      </c>
      <c r="J659" t="s">
        <v>8238</v>
      </c>
      <c r="K659" t="s">
        <v>101</v>
      </c>
      <c r="L659" t="s">
        <v>8239</v>
      </c>
      <c r="M659" t="s">
        <v>8241</v>
      </c>
    </row>
    <row r="660" spans="1:13" x14ac:dyDescent="0.2">
      <c r="A660" t="s">
        <v>8251</v>
      </c>
      <c r="B660" s="5" t="s">
        <v>33</v>
      </c>
      <c r="C660" t="s">
        <v>34</v>
      </c>
      <c r="D660" t="s">
        <v>323</v>
      </c>
      <c r="E660" t="s">
        <v>36</v>
      </c>
      <c r="F660" t="s">
        <v>37</v>
      </c>
      <c r="G660" t="s">
        <v>8252</v>
      </c>
      <c r="H660" t="s">
        <v>31</v>
      </c>
      <c r="I660" t="s">
        <v>8254</v>
      </c>
      <c r="J660" t="s">
        <v>164</v>
      </c>
      <c r="K660" t="s">
        <v>41</v>
      </c>
      <c r="L660" t="s">
        <v>317</v>
      </c>
      <c r="M660" t="s">
        <v>8256</v>
      </c>
    </row>
    <row r="661" spans="1:13" x14ac:dyDescent="0.2">
      <c r="A661" t="s">
        <v>8261</v>
      </c>
      <c r="B661" s="5" t="s">
        <v>33</v>
      </c>
      <c r="C661" t="s">
        <v>34</v>
      </c>
      <c r="D661" t="s">
        <v>117</v>
      </c>
      <c r="E661" t="s">
        <v>36</v>
      </c>
      <c r="F661" t="s">
        <v>37</v>
      </c>
      <c r="G661" t="s">
        <v>8262</v>
      </c>
      <c r="H661" t="s">
        <v>94</v>
      </c>
      <c r="I661" t="s">
        <v>8263</v>
      </c>
      <c r="J661" t="s">
        <v>3399</v>
      </c>
      <c r="K661" t="s">
        <v>41</v>
      </c>
      <c r="L661" t="s">
        <v>8264</v>
      </c>
      <c r="M661" t="s">
        <v>8268</v>
      </c>
    </row>
    <row r="662" spans="1:13" x14ac:dyDescent="0.2">
      <c r="A662" t="s">
        <v>8269</v>
      </c>
      <c r="B662" s="5" t="s">
        <v>241</v>
      </c>
      <c r="C662" t="s">
        <v>34</v>
      </c>
      <c r="D662" t="s">
        <v>8270</v>
      </c>
      <c r="E662" t="s">
        <v>36</v>
      </c>
      <c r="F662" t="s">
        <v>37</v>
      </c>
      <c r="G662" t="s">
        <v>5751</v>
      </c>
      <c r="H662" t="s">
        <v>94</v>
      </c>
      <c r="I662" t="s">
        <v>389</v>
      </c>
      <c r="J662" t="s">
        <v>1148</v>
      </c>
      <c r="K662" t="s">
        <v>41</v>
      </c>
      <c r="L662" t="s">
        <v>5752</v>
      </c>
      <c r="M662" t="s">
        <v>394</v>
      </c>
    </row>
    <row r="663" spans="1:13" x14ac:dyDescent="0.2">
      <c r="A663" t="s">
        <v>8272</v>
      </c>
      <c r="B663" s="5" t="s">
        <v>33</v>
      </c>
      <c r="C663" t="s">
        <v>34</v>
      </c>
      <c r="D663" t="s">
        <v>127</v>
      </c>
      <c r="E663" t="s">
        <v>36</v>
      </c>
      <c r="F663" t="s">
        <v>37</v>
      </c>
      <c r="G663" t="s">
        <v>8273</v>
      </c>
      <c r="H663" t="s">
        <v>31</v>
      </c>
      <c r="I663" t="s">
        <v>8276</v>
      </c>
      <c r="J663" t="s">
        <v>931</v>
      </c>
      <c r="K663" t="s">
        <v>41</v>
      </c>
      <c r="L663" t="s">
        <v>8277</v>
      </c>
      <c r="M663" t="s">
        <v>8279</v>
      </c>
    </row>
    <row r="664" spans="1:13" x14ac:dyDescent="0.2">
      <c r="A664" t="s">
        <v>8281</v>
      </c>
      <c r="B664" s="5" t="s">
        <v>5459</v>
      </c>
      <c r="C664" t="s">
        <v>34</v>
      </c>
      <c r="D664" t="s">
        <v>258</v>
      </c>
      <c r="E664" t="s">
        <v>36</v>
      </c>
      <c r="F664" t="s">
        <v>37</v>
      </c>
      <c r="G664" t="s">
        <v>8282</v>
      </c>
      <c r="H664" t="s">
        <v>31</v>
      </c>
      <c r="I664" t="s">
        <v>8283</v>
      </c>
      <c r="J664" t="s">
        <v>367</v>
      </c>
      <c r="K664" t="s">
        <v>41</v>
      </c>
      <c r="L664" t="s">
        <v>368</v>
      </c>
      <c r="M664" t="s">
        <v>8285</v>
      </c>
    </row>
    <row r="665" spans="1:13" x14ac:dyDescent="0.2">
      <c r="A665" t="s">
        <v>8286</v>
      </c>
      <c r="B665" s="5" t="s">
        <v>33</v>
      </c>
      <c r="C665" t="s">
        <v>34</v>
      </c>
      <c r="D665" t="s">
        <v>323</v>
      </c>
      <c r="E665" t="s">
        <v>36</v>
      </c>
      <c r="F665" t="s">
        <v>37</v>
      </c>
      <c r="G665" t="s">
        <v>8287</v>
      </c>
      <c r="H665" t="s">
        <v>31</v>
      </c>
      <c r="I665" t="s">
        <v>8290</v>
      </c>
      <c r="J665" t="s">
        <v>541</v>
      </c>
      <c r="K665" t="s">
        <v>41</v>
      </c>
      <c r="L665" t="s">
        <v>8291</v>
      </c>
      <c r="M665" t="s">
        <v>8293</v>
      </c>
    </row>
    <row r="666" spans="1:13" x14ac:dyDescent="0.2">
      <c r="A666" t="s">
        <v>8295</v>
      </c>
      <c r="B666" s="5" t="s">
        <v>241</v>
      </c>
      <c r="C666" t="s">
        <v>34</v>
      </c>
      <c r="D666" t="s">
        <v>179</v>
      </c>
      <c r="E666" t="s">
        <v>36</v>
      </c>
      <c r="F666" t="s">
        <v>37</v>
      </c>
      <c r="G666" t="s">
        <v>8296</v>
      </c>
      <c r="H666" t="s">
        <v>31</v>
      </c>
      <c r="I666" t="s">
        <v>8297</v>
      </c>
      <c r="J666" t="s">
        <v>4336</v>
      </c>
      <c r="K666" t="s">
        <v>41</v>
      </c>
      <c r="L666" t="s">
        <v>8298</v>
      </c>
      <c r="M666" t="s">
        <v>8300</v>
      </c>
    </row>
    <row r="667" spans="1:13" x14ac:dyDescent="0.2">
      <c r="A667" t="s">
        <v>8317</v>
      </c>
      <c r="B667" s="5" t="s">
        <v>241</v>
      </c>
      <c r="C667" t="s">
        <v>34</v>
      </c>
      <c r="D667" t="s">
        <v>46</v>
      </c>
      <c r="E667" t="s">
        <v>36</v>
      </c>
      <c r="F667" t="s">
        <v>86</v>
      </c>
      <c r="G667" t="s">
        <v>8318</v>
      </c>
      <c r="H667" t="s">
        <v>31</v>
      </c>
      <c r="I667" t="s">
        <v>8320</v>
      </c>
      <c r="J667" t="s">
        <v>931</v>
      </c>
      <c r="K667" t="s">
        <v>41</v>
      </c>
      <c r="L667" t="s">
        <v>6167</v>
      </c>
      <c r="M667" t="s">
        <v>8322</v>
      </c>
    </row>
    <row r="668" spans="1:13" x14ac:dyDescent="0.2">
      <c r="A668" t="s">
        <v>8324</v>
      </c>
      <c r="B668" s="5" t="s">
        <v>241</v>
      </c>
      <c r="C668" t="s">
        <v>34</v>
      </c>
      <c r="D668" t="s">
        <v>8270</v>
      </c>
      <c r="E668" t="s">
        <v>36</v>
      </c>
      <c r="F668" t="s">
        <v>37</v>
      </c>
      <c r="G668" t="s">
        <v>3242</v>
      </c>
      <c r="H668" t="s">
        <v>94</v>
      </c>
      <c r="I668" t="s">
        <v>3243</v>
      </c>
      <c r="J668" t="s">
        <v>931</v>
      </c>
      <c r="K668" t="s">
        <v>41</v>
      </c>
      <c r="L668" t="s">
        <v>3244</v>
      </c>
      <c r="M668" t="s">
        <v>3245</v>
      </c>
    </row>
    <row r="669" spans="1:13" x14ac:dyDescent="0.2">
      <c r="A669" t="s">
        <v>8326</v>
      </c>
      <c r="B669" s="5" t="s">
        <v>241</v>
      </c>
      <c r="C669" t="s">
        <v>34</v>
      </c>
      <c r="D669" t="s">
        <v>258</v>
      </c>
      <c r="E669" t="s">
        <v>36</v>
      </c>
      <c r="F669" t="s">
        <v>37</v>
      </c>
      <c r="G669" t="s">
        <v>3242</v>
      </c>
      <c r="H669" t="s">
        <v>94</v>
      </c>
      <c r="I669" t="s">
        <v>3243</v>
      </c>
      <c r="J669" t="s">
        <v>931</v>
      </c>
      <c r="K669" t="s">
        <v>41</v>
      </c>
      <c r="L669" t="s">
        <v>3244</v>
      </c>
      <c r="M669" t="s">
        <v>3245</v>
      </c>
    </row>
    <row r="670" spans="1:13" x14ac:dyDescent="0.2">
      <c r="A670" t="s">
        <v>8327</v>
      </c>
      <c r="B670" s="5" t="s">
        <v>241</v>
      </c>
      <c r="C670" t="s">
        <v>34</v>
      </c>
      <c r="D670" t="s">
        <v>117</v>
      </c>
      <c r="E670" t="s">
        <v>36</v>
      </c>
      <c r="F670" t="s">
        <v>37</v>
      </c>
      <c r="G670" t="s">
        <v>3242</v>
      </c>
      <c r="H670" t="s">
        <v>94</v>
      </c>
      <c r="I670" t="s">
        <v>3243</v>
      </c>
      <c r="J670" t="s">
        <v>931</v>
      </c>
      <c r="K670" t="s">
        <v>41</v>
      </c>
      <c r="L670" t="s">
        <v>3244</v>
      </c>
      <c r="M670" t="s">
        <v>3245</v>
      </c>
    </row>
    <row r="671" spans="1:13" x14ac:dyDescent="0.2">
      <c r="A671" t="s">
        <v>8328</v>
      </c>
      <c r="B671" s="5" t="s">
        <v>241</v>
      </c>
      <c r="C671" t="s">
        <v>34</v>
      </c>
      <c r="D671" t="s">
        <v>106</v>
      </c>
      <c r="E671" t="s">
        <v>36</v>
      </c>
      <c r="F671" t="s">
        <v>37</v>
      </c>
      <c r="G671" t="s">
        <v>8329</v>
      </c>
      <c r="H671" t="s">
        <v>31</v>
      </c>
      <c r="I671" t="s">
        <v>8331</v>
      </c>
      <c r="J671" t="s">
        <v>164</v>
      </c>
      <c r="K671" t="s">
        <v>41</v>
      </c>
      <c r="L671" t="s">
        <v>317</v>
      </c>
      <c r="M671" t="s">
        <v>8333</v>
      </c>
    </row>
    <row r="672" spans="1:13" x14ac:dyDescent="0.2">
      <c r="A672" t="s">
        <v>8334</v>
      </c>
      <c r="B672" s="5" t="s">
        <v>241</v>
      </c>
      <c r="C672" t="s">
        <v>34</v>
      </c>
      <c r="D672" t="s">
        <v>341</v>
      </c>
      <c r="E672" t="s">
        <v>36</v>
      </c>
      <c r="F672" t="s">
        <v>37</v>
      </c>
      <c r="G672" t="s">
        <v>8335</v>
      </c>
      <c r="H672" t="s">
        <v>31</v>
      </c>
      <c r="I672" t="s">
        <v>8337</v>
      </c>
      <c r="J672" t="s">
        <v>164</v>
      </c>
      <c r="K672" t="s">
        <v>41</v>
      </c>
      <c r="L672" t="s">
        <v>317</v>
      </c>
      <c r="M672" t="s">
        <v>8339</v>
      </c>
    </row>
    <row r="673" spans="1:13" x14ac:dyDescent="0.2">
      <c r="A673" t="s">
        <v>8341</v>
      </c>
      <c r="B673" s="5" t="s">
        <v>33</v>
      </c>
      <c r="C673" t="s">
        <v>34</v>
      </c>
      <c r="D673" t="s">
        <v>258</v>
      </c>
      <c r="E673" t="s">
        <v>36</v>
      </c>
      <c r="F673" t="s">
        <v>37</v>
      </c>
      <c r="G673" t="s">
        <v>8342</v>
      </c>
      <c r="H673" t="s">
        <v>31</v>
      </c>
      <c r="I673" t="s">
        <v>8343</v>
      </c>
      <c r="J673" t="s">
        <v>209</v>
      </c>
      <c r="K673" t="s">
        <v>41</v>
      </c>
      <c r="L673" t="s">
        <v>210</v>
      </c>
      <c r="M673" t="s">
        <v>8347</v>
      </c>
    </row>
    <row r="674" spans="1:13" x14ac:dyDescent="0.2">
      <c r="A674" t="s">
        <v>8349</v>
      </c>
      <c r="B674" s="5" t="s">
        <v>241</v>
      </c>
      <c r="C674" t="s">
        <v>34</v>
      </c>
      <c r="D674" t="s">
        <v>106</v>
      </c>
      <c r="E674" t="s">
        <v>36</v>
      </c>
      <c r="F674" t="s">
        <v>86</v>
      </c>
      <c r="G674" t="s">
        <v>8350</v>
      </c>
      <c r="H674" t="s">
        <v>31</v>
      </c>
      <c r="I674" t="s">
        <v>8352</v>
      </c>
      <c r="J674" t="s">
        <v>1904</v>
      </c>
      <c r="K674" t="s">
        <v>41</v>
      </c>
      <c r="L674" t="s">
        <v>5496</v>
      </c>
      <c r="M674" t="s">
        <v>2118</v>
      </c>
    </row>
    <row r="675" spans="1:13" x14ac:dyDescent="0.2">
      <c r="A675" t="s">
        <v>8382</v>
      </c>
      <c r="B675" s="5" t="s">
        <v>33</v>
      </c>
      <c r="C675" t="s">
        <v>34</v>
      </c>
      <c r="D675" t="s">
        <v>323</v>
      </c>
      <c r="E675" t="s">
        <v>36</v>
      </c>
      <c r="F675" t="s">
        <v>37</v>
      </c>
      <c r="G675" t="s">
        <v>2224</v>
      </c>
      <c r="H675" t="s">
        <v>94</v>
      </c>
      <c r="I675" t="s">
        <v>2225</v>
      </c>
      <c r="J675" t="s">
        <v>164</v>
      </c>
      <c r="K675" t="s">
        <v>41</v>
      </c>
      <c r="L675" t="s">
        <v>2226</v>
      </c>
      <c r="M675" t="s">
        <v>2230</v>
      </c>
    </row>
    <row r="676" spans="1:13" x14ac:dyDescent="0.2">
      <c r="A676" t="s">
        <v>8389</v>
      </c>
      <c r="B676" s="5" t="s">
        <v>33</v>
      </c>
      <c r="C676" t="s">
        <v>34</v>
      </c>
      <c r="D676" t="s">
        <v>258</v>
      </c>
      <c r="E676" t="s">
        <v>36</v>
      </c>
      <c r="F676" t="s">
        <v>37</v>
      </c>
      <c r="G676" t="s">
        <v>8390</v>
      </c>
      <c r="H676" t="s">
        <v>31</v>
      </c>
      <c r="I676" t="s">
        <v>8393</v>
      </c>
      <c r="J676" t="s">
        <v>60</v>
      </c>
      <c r="K676" t="s">
        <v>41</v>
      </c>
      <c r="L676" t="s">
        <v>61</v>
      </c>
      <c r="M676" t="s">
        <v>0</v>
      </c>
    </row>
    <row r="677" spans="1:13" x14ac:dyDescent="0.2">
      <c r="A677" t="s">
        <v>8395</v>
      </c>
      <c r="B677" s="5" t="s">
        <v>241</v>
      </c>
      <c r="C677" t="s">
        <v>34</v>
      </c>
      <c r="D677" t="s">
        <v>179</v>
      </c>
      <c r="E677" t="s">
        <v>36</v>
      </c>
      <c r="F677" t="s">
        <v>37</v>
      </c>
      <c r="G677" t="s">
        <v>8396</v>
      </c>
      <c r="H677" t="s">
        <v>31</v>
      </c>
      <c r="I677" t="s">
        <v>8397</v>
      </c>
      <c r="J677" t="s">
        <v>834</v>
      </c>
      <c r="K677" t="s">
        <v>41</v>
      </c>
      <c r="L677" t="s">
        <v>874</v>
      </c>
      <c r="M677" t="s">
        <v>8399</v>
      </c>
    </row>
    <row r="678" spans="1:13" x14ac:dyDescent="0.2">
      <c r="A678" t="s">
        <v>8334</v>
      </c>
      <c r="B678" s="5" t="s">
        <v>241</v>
      </c>
      <c r="C678" t="s">
        <v>34</v>
      </c>
      <c r="D678" t="s">
        <v>341</v>
      </c>
      <c r="E678" t="s">
        <v>36</v>
      </c>
      <c r="F678" t="s">
        <v>37</v>
      </c>
      <c r="G678" t="s">
        <v>8335</v>
      </c>
      <c r="H678" t="s">
        <v>31</v>
      </c>
      <c r="I678" t="s">
        <v>8337</v>
      </c>
      <c r="J678" t="s">
        <v>164</v>
      </c>
      <c r="K678" t="s">
        <v>41</v>
      </c>
      <c r="L678" t="s">
        <v>317</v>
      </c>
      <c r="M678" t="s">
        <v>8339</v>
      </c>
    </row>
    <row r="679" spans="1:13" x14ac:dyDescent="0.2">
      <c r="A679" t="s">
        <v>8424</v>
      </c>
      <c r="B679" s="5" t="s">
        <v>33</v>
      </c>
      <c r="C679" t="s">
        <v>34</v>
      </c>
      <c r="D679" t="s">
        <v>285</v>
      </c>
      <c r="E679" t="s">
        <v>36</v>
      </c>
      <c r="F679" t="s">
        <v>37</v>
      </c>
      <c r="G679" t="s">
        <v>8425</v>
      </c>
      <c r="H679" t="s">
        <v>31</v>
      </c>
      <c r="I679" t="s">
        <v>8426</v>
      </c>
      <c r="J679" t="s">
        <v>8427</v>
      </c>
      <c r="K679" t="s">
        <v>41</v>
      </c>
      <c r="L679" t="s">
        <v>8428</v>
      </c>
      <c r="M679" t="s">
        <v>8430</v>
      </c>
    </row>
    <row r="680" spans="1:13" x14ac:dyDescent="0.2">
      <c r="A680" t="s">
        <v>8431</v>
      </c>
      <c r="B680" s="5" t="s">
        <v>241</v>
      </c>
      <c r="C680" t="s">
        <v>34</v>
      </c>
      <c r="D680" t="s">
        <v>117</v>
      </c>
      <c r="E680" t="s">
        <v>36</v>
      </c>
      <c r="F680" t="s">
        <v>37</v>
      </c>
      <c r="G680" t="s">
        <v>8432</v>
      </c>
      <c r="H680" t="s">
        <v>31</v>
      </c>
      <c r="I680" t="s">
        <v>8434</v>
      </c>
      <c r="J680" t="s">
        <v>164</v>
      </c>
      <c r="K680" t="s">
        <v>41</v>
      </c>
      <c r="L680" t="s">
        <v>165</v>
      </c>
      <c r="M680" t="s">
        <v>8437</v>
      </c>
    </row>
    <row r="681" spans="1:13" x14ac:dyDescent="0.2">
      <c r="A681" t="s">
        <v>8438</v>
      </c>
      <c r="B681" s="5" t="s">
        <v>241</v>
      </c>
      <c r="C681" t="s">
        <v>34</v>
      </c>
      <c r="D681" t="s">
        <v>35</v>
      </c>
      <c r="E681" t="s">
        <v>36</v>
      </c>
      <c r="F681" t="s">
        <v>37</v>
      </c>
      <c r="G681" t="s">
        <v>2184</v>
      </c>
      <c r="H681" t="s">
        <v>94</v>
      </c>
      <c r="I681" t="s">
        <v>2185</v>
      </c>
      <c r="J681" t="s">
        <v>581</v>
      </c>
      <c r="K681" t="s">
        <v>41</v>
      </c>
      <c r="L681" t="s">
        <v>2186</v>
      </c>
      <c r="M681" t="s">
        <v>2187</v>
      </c>
    </row>
    <row r="682" spans="1:13" x14ac:dyDescent="0.2">
      <c r="A682" t="s">
        <v>8446</v>
      </c>
      <c r="B682" s="5" t="s">
        <v>33</v>
      </c>
      <c r="C682" t="s">
        <v>34</v>
      </c>
      <c r="D682" t="s">
        <v>258</v>
      </c>
      <c r="E682" t="s">
        <v>36</v>
      </c>
      <c r="F682" t="s">
        <v>37</v>
      </c>
      <c r="G682" t="s">
        <v>8447</v>
      </c>
      <c r="H682" t="s">
        <v>31</v>
      </c>
      <c r="I682" t="s">
        <v>8450</v>
      </c>
      <c r="J682" t="s">
        <v>541</v>
      </c>
      <c r="K682" t="s">
        <v>41</v>
      </c>
      <c r="L682" t="s">
        <v>542</v>
      </c>
      <c r="M682" t="s">
        <v>8451</v>
      </c>
    </row>
    <row r="683" spans="1:13" x14ac:dyDescent="0.2">
      <c r="A683" t="s">
        <v>8478</v>
      </c>
      <c r="B683" s="5" t="s">
        <v>33</v>
      </c>
      <c r="C683" t="s">
        <v>34</v>
      </c>
      <c r="D683" t="s">
        <v>35</v>
      </c>
      <c r="E683" t="s">
        <v>36</v>
      </c>
      <c r="F683" t="s">
        <v>86</v>
      </c>
      <c r="G683" t="s">
        <v>8479</v>
      </c>
      <c r="H683" t="s">
        <v>31</v>
      </c>
      <c r="I683" t="s">
        <v>8481</v>
      </c>
      <c r="J683" t="s">
        <v>235</v>
      </c>
      <c r="K683" t="s">
        <v>41</v>
      </c>
      <c r="L683" t="s">
        <v>497</v>
      </c>
      <c r="M683" t="s">
        <v>8483</v>
      </c>
    </row>
    <row r="684" spans="1:13" x14ac:dyDescent="0.2">
      <c r="A684" t="s">
        <v>8485</v>
      </c>
      <c r="B684" s="5" t="s">
        <v>241</v>
      </c>
      <c r="C684" t="s">
        <v>34</v>
      </c>
      <c r="D684" t="s">
        <v>297</v>
      </c>
      <c r="E684" t="s">
        <v>36</v>
      </c>
      <c r="F684" t="s">
        <v>37</v>
      </c>
      <c r="G684" t="s">
        <v>8486</v>
      </c>
      <c r="H684" t="s">
        <v>94</v>
      </c>
      <c r="I684" t="s">
        <v>8487</v>
      </c>
      <c r="J684" t="s">
        <v>541</v>
      </c>
      <c r="K684" t="s">
        <v>41</v>
      </c>
      <c r="L684" t="s">
        <v>542</v>
      </c>
      <c r="M684" t="s">
        <v>8489</v>
      </c>
    </row>
    <row r="685" spans="1:13" x14ac:dyDescent="0.2">
      <c r="A685" t="s">
        <v>8491</v>
      </c>
      <c r="B685" s="5" t="s">
        <v>241</v>
      </c>
      <c r="C685" t="s">
        <v>34</v>
      </c>
      <c r="D685" t="s">
        <v>117</v>
      </c>
      <c r="E685" t="s">
        <v>36</v>
      </c>
      <c r="F685" t="s">
        <v>37</v>
      </c>
      <c r="G685" t="s">
        <v>1765</v>
      </c>
      <c r="H685" t="s">
        <v>94</v>
      </c>
      <c r="I685" t="s">
        <v>1766</v>
      </c>
      <c r="J685" t="s">
        <v>834</v>
      </c>
      <c r="K685" t="s">
        <v>41</v>
      </c>
      <c r="L685" t="s">
        <v>1767</v>
      </c>
      <c r="M685" t="s">
        <v>8492</v>
      </c>
    </row>
    <row r="686" spans="1:13" x14ac:dyDescent="0.2">
      <c r="A686" t="s">
        <v>8493</v>
      </c>
      <c r="B686" s="5" t="s">
        <v>33</v>
      </c>
      <c r="C686" t="s">
        <v>34</v>
      </c>
      <c r="D686" t="s">
        <v>127</v>
      </c>
      <c r="E686" t="s">
        <v>36</v>
      </c>
      <c r="F686" t="s">
        <v>86</v>
      </c>
      <c r="G686" t="s">
        <v>8494</v>
      </c>
      <c r="H686" t="s">
        <v>31</v>
      </c>
      <c r="I686" t="s">
        <v>8497</v>
      </c>
      <c r="J686" t="s">
        <v>164</v>
      </c>
      <c r="K686" t="s">
        <v>41</v>
      </c>
      <c r="L686" t="s">
        <v>165</v>
      </c>
      <c r="M686" t="s">
        <v>8499</v>
      </c>
    </row>
    <row r="687" spans="1:13" x14ac:dyDescent="0.2">
      <c r="A687" t="s">
        <v>8523</v>
      </c>
      <c r="B687" s="5" t="s">
        <v>241</v>
      </c>
      <c r="C687" t="s">
        <v>34</v>
      </c>
      <c r="D687" t="s">
        <v>117</v>
      </c>
      <c r="E687" t="s">
        <v>36</v>
      </c>
      <c r="F687" t="s">
        <v>37</v>
      </c>
      <c r="G687" t="s">
        <v>1765</v>
      </c>
      <c r="H687" t="s">
        <v>94</v>
      </c>
      <c r="I687" t="s">
        <v>1766</v>
      </c>
      <c r="J687" t="s">
        <v>834</v>
      </c>
      <c r="K687" t="s">
        <v>41</v>
      </c>
      <c r="L687" t="s">
        <v>1767</v>
      </c>
      <c r="M687" t="s">
        <v>8492</v>
      </c>
    </row>
    <row r="688" spans="1:13" x14ac:dyDescent="0.2">
      <c r="A688" t="s">
        <v>8524</v>
      </c>
      <c r="B688" s="5" t="s">
        <v>33</v>
      </c>
      <c r="C688" t="s">
        <v>34</v>
      </c>
      <c r="D688" t="s">
        <v>323</v>
      </c>
      <c r="E688" t="s">
        <v>36</v>
      </c>
      <c r="F688" t="s">
        <v>37</v>
      </c>
      <c r="G688" t="s">
        <v>8525</v>
      </c>
      <c r="H688" t="s">
        <v>31</v>
      </c>
      <c r="I688" t="s">
        <v>8528</v>
      </c>
      <c r="J688" t="s">
        <v>541</v>
      </c>
      <c r="K688" t="s">
        <v>41</v>
      </c>
      <c r="L688" t="s">
        <v>542</v>
      </c>
      <c r="M688" t="s">
        <v>8531</v>
      </c>
    </row>
    <row r="689" spans="1:13" x14ac:dyDescent="0.2">
      <c r="A689" t="s">
        <v>8556</v>
      </c>
      <c r="B689" s="5" t="s">
        <v>33</v>
      </c>
      <c r="C689" t="s">
        <v>34</v>
      </c>
      <c r="D689" t="s">
        <v>297</v>
      </c>
      <c r="E689" t="s">
        <v>36</v>
      </c>
      <c r="F689" t="s">
        <v>37</v>
      </c>
      <c r="G689" t="s">
        <v>8557</v>
      </c>
      <c r="H689" t="s">
        <v>94</v>
      </c>
      <c r="I689" t="s">
        <v>8558</v>
      </c>
      <c r="J689" t="s">
        <v>164</v>
      </c>
      <c r="K689" t="s">
        <v>41</v>
      </c>
      <c r="L689" t="s">
        <v>8559</v>
      </c>
      <c r="M689" t="s">
        <v>8563</v>
      </c>
    </row>
    <row r="690" spans="1:13" x14ac:dyDescent="0.2">
      <c r="A690" t="s">
        <v>8564</v>
      </c>
      <c r="B690" s="5" t="s">
        <v>241</v>
      </c>
      <c r="C690" t="s">
        <v>34</v>
      </c>
      <c r="D690" t="s">
        <v>46</v>
      </c>
      <c r="E690" t="s">
        <v>36</v>
      </c>
      <c r="F690" t="s">
        <v>37</v>
      </c>
      <c r="G690" t="s">
        <v>8565</v>
      </c>
      <c r="H690" t="s">
        <v>31</v>
      </c>
      <c r="I690" t="s">
        <v>8568</v>
      </c>
      <c r="J690" t="s">
        <v>71</v>
      </c>
      <c r="K690" t="s">
        <v>41</v>
      </c>
      <c r="L690" t="s">
        <v>2062</v>
      </c>
      <c r="M690" t="s">
        <v>8570</v>
      </c>
    </row>
    <row r="691" spans="1:13" x14ac:dyDescent="0.2">
      <c r="A691" t="s">
        <v>8571</v>
      </c>
      <c r="B691" s="5" t="s">
        <v>33</v>
      </c>
      <c r="C691" t="s">
        <v>34</v>
      </c>
      <c r="D691" t="s">
        <v>159</v>
      </c>
      <c r="E691" t="s">
        <v>36</v>
      </c>
      <c r="F691" t="s">
        <v>37</v>
      </c>
      <c r="G691" t="s">
        <v>8572</v>
      </c>
      <c r="H691" t="s">
        <v>31</v>
      </c>
      <c r="I691" t="s">
        <v>8574</v>
      </c>
      <c r="J691" t="s">
        <v>51</v>
      </c>
      <c r="K691" t="s">
        <v>41</v>
      </c>
      <c r="L691" t="s">
        <v>8575</v>
      </c>
      <c r="M691" t="s">
        <v>8578</v>
      </c>
    </row>
    <row r="692" spans="1:13" x14ac:dyDescent="0.2">
      <c r="A692" t="s">
        <v>8580</v>
      </c>
      <c r="B692" s="5" t="s">
        <v>33</v>
      </c>
      <c r="C692" t="s">
        <v>34</v>
      </c>
      <c r="D692" t="s">
        <v>323</v>
      </c>
      <c r="E692" t="s">
        <v>36</v>
      </c>
      <c r="F692" t="s">
        <v>37</v>
      </c>
      <c r="G692" t="s">
        <v>8581</v>
      </c>
      <c r="H692" t="s">
        <v>31</v>
      </c>
      <c r="I692" t="s">
        <v>8583</v>
      </c>
      <c r="J692" t="s">
        <v>1301</v>
      </c>
      <c r="K692" t="s">
        <v>41</v>
      </c>
      <c r="L692" t="s">
        <v>8584</v>
      </c>
      <c r="M692" t="s">
        <v>8586</v>
      </c>
    </row>
    <row r="693" spans="1:13" x14ac:dyDescent="0.2">
      <c r="A693" t="s">
        <v>8602</v>
      </c>
      <c r="B693" s="5" t="s">
        <v>33</v>
      </c>
      <c r="C693" t="s">
        <v>34</v>
      </c>
      <c r="D693" t="s">
        <v>297</v>
      </c>
      <c r="E693" t="s">
        <v>36</v>
      </c>
      <c r="F693" t="s">
        <v>37</v>
      </c>
      <c r="G693" t="s">
        <v>8603</v>
      </c>
      <c r="H693" t="s">
        <v>31</v>
      </c>
      <c r="I693" t="s">
        <v>8604</v>
      </c>
      <c r="J693" t="s">
        <v>834</v>
      </c>
      <c r="K693" t="s">
        <v>41</v>
      </c>
      <c r="L693" t="s">
        <v>874</v>
      </c>
      <c r="M693" t="s">
        <v>8607</v>
      </c>
    </row>
    <row r="694" spans="1:13" x14ac:dyDescent="0.2">
      <c r="A694" t="s">
        <v>8611</v>
      </c>
      <c r="B694" s="5" t="s">
        <v>33</v>
      </c>
      <c r="C694" t="s">
        <v>34</v>
      </c>
      <c r="D694" t="s">
        <v>297</v>
      </c>
      <c r="E694" t="s">
        <v>36</v>
      </c>
      <c r="F694" t="s">
        <v>37</v>
      </c>
      <c r="G694" t="s">
        <v>8612</v>
      </c>
      <c r="H694" t="s">
        <v>31</v>
      </c>
      <c r="I694" t="s">
        <v>8615</v>
      </c>
      <c r="J694" t="s">
        <v>1222</v>
      </c>
      <c r="K694" t="s">
        <v>41</v>
      </c>
      <c r="L694" t="s">
        <v>1166</v>
      </c>
      <c r="M694" t="s">
        <v>8618</v>
      </c>
    </row>
    <row r="695" spans="1:13" x14ac:dyDescent="0.2">
      <c r="A695" t="s">
        <v>8619</v>
      </c>
      <c r="B695" s="5" t="s">
        <v>241</v>
      </c>
      <c r="C695" t="s">
        <v>34</v>
      </c>
      <c r="D695" t="s">
        <v>106</v>
      </c>
      <c r="E695" t="s">
        <v>36</v>
      </c>
      <c r="F695" t="s">
        <v>37</v>
      </c>
      <c r="G695" t="s">
        <v>8620</v>
      </c>
      <c r="H695" t="s">
        <v>31</v>
      </c>
      <c r="I695" t="s">
        <v>8623</v>
      </c>
      <c r="J695" t="s">
        <v>1183</v>
      </c>
      <c r="K695" t="s">
        <v>41</v>
      </c>
      <c r="L695" t="s">
        <v>1954</v>
      </c>
      <c r="M695" t="s">
        <v>8625</v>
      </c>
    </row>
    <row r="696" spans="1:13" x14ac:dyDescent="0.2">
      <c r="A696" t="s">
        <v>8628</v>
      </c>
      <c r="B696" s="5" t="s">
        <v>33</v>
      </c>
      <c r="C696" t="s">
        <v>34</v>
      </c>
      <c r="D696" t="s">
        <v>323</v>
      </c>
      <c r="E696" t="s">
        <v>36</v>
      </c>
      <c r="F696" t="s">
        <v>37</v>
      </c>
      <c r="G696" t="s">
        <v>8629</v>
      </c>
      <c r="H696" t="s">
        <v>31</v>
      </c>
      <c r="I696" t="s">
        <v>8631</v>
      </c>
      <c r="J696" t="s">
        <v>7369</v>
      </c>
      <c r="K696" t="s">
        <v>101</v>
      </c>
      <c r="L696" t="s">
        <v>7370</v>
      </c>
      <c r="M696" t="s">
        <v>8633</v>
      </c>
    </row>
    <row r="697" spans="1:13" x14ac:dyDescent="0.2">
      <c r="A697" t="s">
        <v>8635</v>
      </c>
      <c r="B697" s="5" t="s">
        <v>241</v>
      </c>
      <c r="C697" t="s">
        <v>34</v>
      </c>
      <c r="D697" t="s">
        <v>179</v>
      </c>
      <c r="E697" t="s">
        <v>36</v>
      </c>
      <c r="F697" t="s">
        <v>37</v>
      </c>
      <c r="G697" t="s">
        <v>8636</v>
      </c>
      <c r="H697" t="s">
        <v>31</v>
      </c>
      <c r="I697" t="s">
        <v>8639</v>
      </c>
      <c r="J697" t="s">
        <v>71</v>
      </c>
      <c r="K697" t="s">
        <v>41</v>
      </c>
      <c r="L697" t="s">
        <v>2062</v>
      </c>
      <c r="M697" t="s">
        <v>8641</v>
      </c>
    </row>
    <row r="698" spans="1:13" x14ac:dyDescent="0.2">
      <c r="A698" t="s">
        <v>8650</v>
      </c>
      <c r="B698" s="5" t="s">
        <v>33</v>
      </c>
      <c r="C698" t="s">
        <v>34</v>
      </c>
      <c r="D698" t="s">
        <v>323</v>
      </c>
      <c r="E698" t="s">
        <v>36</v>
      </c>
      <c r="F698" t="s">
        <v>37</v>
      </c>
      <c r="G698" t="s">
        <v>8651</v>
      </c>
      <c r="H698" t="s">
        <v>31</v>
      </c>
      <c r="I698" t="s">
        <v>8654</v>
      </c>
      <c r="J698" t="s">
        <v>164</v>
      </c>
      <c r="K698" t="s">
        <v>41</v>
      </c>
      <c r="L698" t="s">
        <v>317</v>
      </c>
      <c r="M698" t="s">
        <v>8656</v>
      </c>
    </row>
    <row r="699" spans="1:13" x14ac:dyDescent="0.2">
      <c r="A699" t="s">
        <v>8658</v>
      </c>
      <c r="B699" s="5" t="s">
        <v>241</v>
      </c>
      <c r="C699" t="s">
        <v>34</v>
      </c>
      <c r="D699" t="s">
        <v>297</v>
      </c>
      <c r="E699" t="s">
        <v>36</v>
      </c>
      <c r="F699" t="s">
        <v>37</v>
      </c>
      <c r="G699" t="s">
        <v>1967</v>
      </c>
      <c r="H699" t="s">
        <v>94</v>
      </c>
      <c r="I699" t="s">
        <v>478</v>
      </c>
      <c r="J699" t="s">
        <v>164</v>
      </c>
      <c r="K699" t="s">
        <v>41</v>
      </c>
      <c r="L699" t="s">
        <v>479</v>
      </c>
      <c r="M699" t="s">
        <v>8025</v>
      </c>
    </row>
    <row r="700" spans="1:13" x14ac:dyDescent="0.2">
      <c r="A700" t="s">
        <v>8660</v>
      </c>
      <c r="B700" s="5" t="s">
        <v>241</v>
      </c>
      <c r="C700" t="s">
        <v>34</v>
      </c>
      <c r="D700" t="s">
        <v>179</v>
      </c>
      <c r="E700" t="s">
        <v>36</v>
      </c>
      <c r="F700" t="s">
        <v>37</v>
      </c>
      <c r="G700" t="s">
        <v>1765</v>
      </c>
      <c r="H700" t="s">
        <v>94</v>
      </c>
      <c r="I700" t="s">
        <v>1766</v>
      </c>
      <c r="J700" t="s">
        <v>834</v>
      </c>
      <c r="K700" t="s">
        <v>41</v>
      </c>
      <c r="L700" t="s">
        <v>1767</v>
      </c>
      <c r="M700" t="s">
        <v>8492</v>
      </c>
    </row>
    <row r="701" spans="1:13" x14ac:dyDescent="0.2">
      <c r="A701" t="s">
        <v>8661</v>
      </c>
      <c r="B701" s="5" t="s">
        <v>241</v>
      </c>
      <c r="C701" t="s">
        <v>34</v>
      </c>
      <c r="D701" t="s">
        <v>8270</v>
      </c>
      <c r="E701" t="s">
        <v>36</v>
      </c>
      <c r="F701" t="s">
        <v>37</v>
      </c>
      <c r="G701" t="s">
        <v>1765</v>
      </c>
      <c r="H701" t="s">
        <v>94</v>
      </c>
      <c r="I701" t="s">
        <v>1766</v>
      </c>
      <c r="J701" t="s">
        <v>834</v>
      </c>
      <c r="K701" t="s">
        <v>41</v>
      </c>
      <c r="L701" t="s">
        <v>1767</v>
      </c>
      <c r="M701" t="s">
        <v>8492</v>
      </c>
    </row>
    <row r="702" spans="1:13" x14ac:dyDescent="0.2">
      <c r="A702" t="s">
        <v>8662</v>
      </c>
      <c r="B702" s="5" t="s">
        <v>5459</v>
      </c>
      <c r="C702" t="s">
        <v>34</v>
      </c>
      <c r="D702" t="s">
        <v>258</v>
      </c>
      <c r="E702" t="s">
        <v>36</v>
      </c>
      <c r="F702" t="s">
        <v>37</v>
      </c>
      <c r="G702" t="s">
        <v>1765</v>
      </c>
      <c r="H702" t="s">
        <v>94</v>
      </c>
      <c r="I702" t="s">
        <v>1766</v>
      </c>
      <c r="J702" t="s">
        <v>834</v>
      </c>
      <c r="K702" t="s">
        <v>41</v>
      </c>
      <c r="L702" t="s">
        <v>1767</v>
      </c>
      <c r="M702" t="s">
        <v>8492</v>
      </c>
    </row>
    <row r="703" spans="1:13" x14ac:dyDescent="0.2">
      <c r="A703" t="s">
        <v>8663</v>
      </c>
      <c r="B703" s="5" t="s">
        <v>241</v>
      </c>
      <c r="C703" t="s">
        <v>34</v>
      </c>
      <c r="D703" t="s">
        <v>258</v>
      </c>
      <c r="E703" t="s">
        <v>36</v>
      </c>
      <c r="F703" t="s">
        <v>37</v>
      </c>
      <c r="G703" t="s">
        <v>1765</v>
      </c>
      <c r="H703" t="s">
        <v>94</v>
      </c>
      <c r="I703" t="s">
        <v>1766</v>
      </c>
      <c r="J703" t="s">
        <v>834</v>
      </c>
      <c r="K703" t="s">
        <v>41</v>
      </c>
      <c r="L703" t="s">
        <v>1767</v>
      </c>
      <c r="M703" t="s">
        <v>8492</v>
      </c>
    </row>
    <row r="704" spans="1:13" x14ac:dyDescent="0.2">
      <c r="A704" t="s">
        <v>8664</v>
      </c>
      <c r="B704" s="5" t="s">
        <v>5459</v>
      </c>
      <c r="C704" t="s">
        <v>34</v>
      </c>
      <c r="D704" t="s">
        <v>258</v>
      </c>
      <c r="E704" t="s">
        <v>36</v>
      </c>
      <c r="F704" t="s">
        <v>37</v>
      </c>
      <c r="G704" t="s">
        <v>1765</v>
      </c>
      <c r="H704" t="s">
        <v>94</v>
      </c>
      <c r="I704" t="s">
        <v>1766</v>
      </c>
      <c r="J704" t="s">
        <v>834</v>
      </c>
      <c r="K704" t="s">
        <v>41</v>
      </c>
      <c r="L704" t="s">
        <v>1767</v>
      </c>
      <c r="M704" t="s">
        <v>8492</v>
      </c>
    </row>
    <row r="705" spans="1:13" x14ac:dyDescent="0.2">
      <c r="A705" t="s">
        <v>8665</v>
      </c>
      <c r="B705" s="5" t="s">
        <v>241</v>
      </c>
      <c r="C705" t="s">
        <v>34</v>
      </c>
      <c r="D705" t="s">
        <v>258</v>
      </c>
      <c r="E705" t="s">
        <v>36</v>
      </c>
      <c r="F705" t="s">
        <v>37</v>
      </c>
      <c r="G705" t="s">
        <v>1765</v>
      </c>
      <c r="H705" t="s">
        <v>94</v>
      </c>
      <c r="I705" t="s">
        <v>1766</v>
      </c>
      <c r="J705" t="s">
        <v>834</v>
      </c>
      <c r="K705" t="s">
        <v>41</v>
      </c>
      <c r="L705" t="s">
        <v>1767</v>
      </c>
      <c r="M705" t="s">
        <v>8492</v>
      </c>
    </row>
    <row r="706" spans="1:13" x14ac:dyDescent="0.2">
      <c r="A706" t="s">
        <v>8666</v>
      </c>
      <c r="B706" s="5" t="s">
        <v>33</v>
      </c>
      <c r="C706" t="s">
        <v>34</v>
      </c>
      <c r="D706" t="s">
        <v>323</v>
      </c>
      <c r="E706" t="s">
        <v>36</v>
      </c>
      <c r="F706" t="s">
        <v>37</v>
      </c>
      <c r="G706" t="s">
        <v>1574</v>
      </c>
      <c r="H706" t="s">
        <v>31</v>
      </c>
      <c r="I706" t="s">
        <v>849</v>
      </c>
      <c r="J706" t="s">
        <v>850</v>
      </c>
      <c r="K706" t="s">
        <v>41</v>
      </c>
      <c r="L706" t="s">
        <v>1576</v>
      </c>
      <c r="M706" t="s">
        <v>852</v>
      </c>
    </row>
    <row r="707" spans="1:13" x14ac:dyDescent="0.2">
      <c r="A707" t="s">
        <v>8667</v>
      </c>
      <c r="B707" s="5" t="s">
        <v>241</v>
      </c>
      <c r="C707" t="s">
        <v>34</v>
      </c>
      <c r="D707" t="s">
        <v>258</v>
      </c>
      <c r="E707" t="s">
        <v>36</v>
      </c>
      <c r="F707" t="s">
        <v>37</v>
      </c>
      <c r="G707" t="s">
        <v>1765</v>
      </c>
      <c r="H707" t="s">
        <v>94</v>
      </c>
      <c r="I707" t="s">
        <v>1766</v>
      </c>
      <c r="J707" t="s">
        <v>834</v>
      </c>
      <c r="K707" t="s">
        <v>41</v>
      </c>
      <c r="L707" t="s">
        <v>1767</v>
      </c>
      <c r="M707" t="s">
        <v>8492</v>
      </c>
    </row>
    <row r="708" spans="1:13" x14ac:dyDescent="0.2">
      <c r="A708" t="s">
        <v>8686</v>
      </c>
      <c r="B708" s="5" t="s">
        <v>33</v>
      </c>
      <c r="C708" t="s">
        <v>34</v>
      </c>
      <c r="D708" t="s">
        <v>323</v>
      </c>
      <c r="E708" t="s">
        <v>36</v>
      </c>
      <c r="F708" t="s">
        <v>37</v>
      </c>
      <c r="G708" t="s">
        <v>8687</v>
      </c>
      <c r="H708" t="s">
        <v>31</v>
      </c>
      <c r="I708" t="s">
        <v>8689</v>
      </c>
      <c r="J708" t="s">
        <v>235</v>
      </c>
      <c r="K708" t="s">
        <v>41</v>
      </c>
      <c r="L708" t="s">
        <v>497</v>
      </c>
      <c r="M708" t="s">
        <v>8691</v>
      </c>
    </row>
    <row r="709" spans="1:13" x14ac:dyDescent="0.2">
      <c r="A709" t="s">
        <v>8692</v>
      </c>
      <c r="B709" s="5" t="s">
        <v>33</v>
      </c>
      <c r="C709" t="s">
        <v>34</v>
      </c>
      <c r="D709" t="s">
        <v>323</v>
      </c>
      <c r="E709" t="s">
        <v>36</v>
      </c>
      <c r="F709" t="s">
        <v>37</v>
      </c>
      <c r="G709" t="s">
        <v>1574</v>
      </c>
      <c r="H709" t="s">
        <v>31</v>
      </c>
      <c r="I709" t="s">
        <v>849</v>
      </c>
      <c r="J709" t="s">
        <v>850</v>
      </c>
      <c r="K709" t="s">
        <v>41</v>
      </c>
      <c r="L709" t="s">
        <v>1576</v>
      </c>
      <c r="M709" t="s">
        <v>852</v>
      </c>
    </row>
    <row r="710" spans="1:13" x14ac:dyDescent="0.2">
      <c r="A710" t="s">
        <v>8693</v>
      </c>
      <c r="B710" s="5" t="s">
        <v>33</v>
      </c>
      <c r="C710" t="s">
        <v>34</v>
      </c>
      <c r="D710" t="s">
        <v>323</v>
      </c>
      <c r="E710" t="s">
        <v>36</v>
      </c>
      <c r="F710" t="s">
        <v>37</v>
      </c>
      <c r="G710" t="s">
        <v>1574</v>
      </c>
      <c r="H710" t="s">
        <v>31</v>
      </c>
      <c r="I710" t="s">
        <v>849</v>
      </c>
      <c r="J710" t="s">
        <v>850</v>
      </c>
      <c r="K710" t="s">
        <v>41</v>
      </c>
      <c r="L710" t="s">
        <v>1576</v>
      </c>
      <c r="M710" t="s">
        <v>852</v>
      </c>
    </row>
    <row r="711" spans="1:13" x14ac:dyDescent="0.2">
      <c r="A711" t="s">
        <v>8694</v>
      </c>
      <c r="B711" s="5" t="s">
        <v>33</v>
      </c>
      <c r="C711" t="s">
        <v>34</v>
      </c>
      <c r="D711" t="s">
        <v>323</v>
      </c>
      <c r="E711" t="s">
        <v>36</v>
      </c>
      <c r="F711" t="s">
        <v>37</v>
      </c>
      <c r="G711" t="s">
        <v>1574</v>
      </c>
      <c r="H711" t="s">
        <v>31</v>
      </c>
      <c r="I711" t="s">
        <v>849</v>
      </c>
      <c r="J711" t="s">
        <v>850</v>
      </c>
      <c r="K711" t="s">
        <v>41</v>
      </c>
      <c r="L711" t="s">
        <v>1576</v>
      </c>
      <c r="M711" t="s">
        <v>852</v>
      </c>
    </row>
    <row r="712" spans="1:13" x14ac:dyDescent="0.2">
      <c r="A712" t="s">
        <v>8727</v>
      </c>
      <c r="B712" s="5" t="s">
        <v>33</v>
      </c>
      <c r="C712" t="s">
        <v>34</v>
      </c>
      <c r="D712" t="s">
        <v>159</v>
      </c>
      <c r="E712" t="s">
        <v>36</v>
      </c>
      <c r="F712" t="s">
        <v>37</v>
      </c>
      <c r="G712" t="s">
        <v>8728</v>
      </c>
      <c r="H712" t="s">
        <v>31</v>
      </c>
      <c r="I712" t="s">
        <v>8730</v>
      </c>
      <c r="J712" t="s">
        <v>164</v>
      </c>
      <c r="K712" t="s">
        <v>41</v>
      </c>
      <c r="L712" t="s">
        <v>165</v>
      </c>
      <c r="M712" t="s">
        <v>8732</v>
      </c>
    </row>
    <row r="713" spans="1:13" x14ac:dyDescent="0.2">
      <c r="A713" t="s">
        <v>8733</v>
      </c>
      <c r="B713" s="5" t="s">
        <v>33</v>
      </c>
      <c r="C713" t="s">
        <v>34</v>
      </c>
      <c r="D713" t="s">
        <v>1683</v>
      </c>
      <c r="E713" t="s">
        <v>36</v>
      </c>
      <c r="F713" t="s">
        <v>37</v>
      </c>
      <c r="G713" t="s">
        <v>8734</v>
      </c>
      <c r="H713" t="s">
        <v>31</v>
      </c>
      <c r="I713" t="s">
        <v>8736</v>
      </c>
      <c r="J713" t="s">
        <v>71</v>
      </c>
      <c r="K713" t="s">
        <v>41</v>
      </c>
      <c r="L713" t="s">
        <v>8737</v>
      </c>
      <c r="M713" t="s">
        <v>8741</v>
      </c>
    </row>
    <row r="714" spans="1:13" x14ac:dyDescent="0.2">
      <c r="A714" t="s">
        <v>8796</v>
      </c>
      <c r="B714" s="5" t="s">
        <v>33</v>
      </c>
      <c r="C714" t="s">
        <v>34</v>
      </c>
      <c r="D714" t="s">
        <v>35</v>
      </c>
      <c r="E714" t="s">
        <v>36</v>
      </c>
      <c r="F714" t="s">
        <v>86</v>
      </c>
      <c r="G714" t="s">
        <v>8797</v>
      </c>
      <c r="H714" t="s">
        <v>31</v>
      </c>
      <c r="I714" t="s">
        <v>8800</v>
      </c>
      <c r="J714" t="s">
        <v>71</v>
      </c>
      <c r="K714" t="s">
        <v>41</v>
      </c>
      <c r="L714" t="s">
        <v>2062</v>
      </c>
      <c r="M714" t="s">
        <v>8804</v>
      </c>
    </row>
    <row r="715" spans="1:13" x14ac:dyDescent="0.2">
      <c r="A715" t="s">
        <v>8805</v>
      </c>
      <c r="B715" s="5" t="s">
        <v>241</v>
      </c>
      <c r="C715" t="s">
        <v>34</v>
      </c>
      <c r="D715" t="s">
        <v>179</v>
      </c>
      <c r="E715" t="s">
        <v>36</v>
      </c>
      <c r="F715" t="s">
        <v>37</v>
      </c>
      <c r="G715" t="s">
        <v>8806</v>
      </c>
      <c r="H715" t="s">
        <v>31</v>
      </c>
      <c r="I715" t="s">
        <v>8807</v>
      </c>
      <c r="J715" t="s">
        <v>51</v>
      </c>
      <c r="K715" t="s">
        <v>41</v>
      </c>
      <c r="L715" t="s">
        <v>52</v>
      </c>
      <c r="M715" t="s">
        <v>8810</v>
      </c>
    </row>
    <row r="716" spans="1:13" x14ac:dyDescent="0.2">
      <c r="A716" t="s">
        <v>8813</v>
      </c>
      <c r="B716" s="5" t="s">
        <v>241</v>
      </c>
      <c r="C716" t="s">
        <v>34</v>
      </c>
      <c r="D716" t="s">
        <v>179</v>
      </c>
      <c r="E716" t="s">
        <v>36</v>
      </c>
      <c r="F716" t="s">
        <v>37</v>
      </c>
      <c r="G716" t="s">
        <v>8814</v>
      </c>
      <c r="H716" t="s">
        <v>31</v>
      </c>
      <c r="I716" t="s">
        <v>8816</v>
      </c>
      <c r="J716" t="s">
        <v>850</v>
      </c>
      <c r="K716" t="s">
        <v>41</v>
      </c>
      <c r="L716" t="s">
        <v>7379</v>
      </c>
      <c r="M716" t="s">
        <v>8818</v>
      </c>
    </row>
    <row r="717" spans="1:13" x14ac:dyDescent="0.2">
      <c r="A717" t="s">
        <v>8841</v>
      </c>
      <c r="B717" s="5" t="s">
        <v>241</v>
      </c>
      <c r="C717" t="s">
        <v>34</v>
      </c>
      <c r="D717" t="s">
        <v>35</v>
      </c>
      <c r="E717" t="s">
        <v>36</v>
      </c>
      <c r="F717" t="s">
        <v>86</v>
      </c>
      <c r="G717" t="s">
        <v>8842</v>
      </c>
      <c r="H717" t="s">
        <v>31</v>
      </c>
      <c r="I717" t="s">
        <v>8844</v>
      </c>
      <c r="J717" t="s">
        <v>51</v>
      </c>
      <c r="K717" t="s">
        <v>41</v>
      </c>
      <c r="L717" t="s">
        <v>8845</v>
      </c>
      <c r="M717" t="s">
        <v>8847</v>
      </c>
    </row>
    <row r="718" spans="1:13" x14ac:dyDescent="0.2">
      <c r="A718" t="s">
        <v>8848</v>
      </c>
      <c r="B718" s="5" t="s">
        <v>241</v>
      </c>
      <c r="C718" t="s">
        <v>34</v>
      </c>
      <c r="D718" t="s">
        <v>179</v>
      </c>
      <c r="E718" t="s">
        <v>36</v>
      </c>
      <c r="F718" t="s">
        <v>37</v>
      </c>
      <c r="G718" t="s">
        <v>8849</v>
      </c>
      <c r="H718" t="s">
        <v>31</v>
      </c>
      <c r="I718" t="s">
        <v>8851</v>
      </c>
      <c r="J718" t="s">
        <v>164</v>
      </c>
      <c r="K718" t="s">
        <v>41</v>
      </c>
      <c r="L718" t="s">
        <v>165</v>
      </c>
      <c r="M718" t="s">
        <v>8853</v>
      </c>
    </row>
    <row r="719" spans="1:13" x14ac:dyDescent="0.2">
      <c r="A719" t="s">
        <v>8863</v>
      </c>
      <c r="B719" s="5" t="s">
        <v>241</v>
      </c>
      <c r="C719" t="s">
        <v>34</v>
      </c>
      <c r="D719" t="s">
        <v>297</v>
      </c>
      <c r="E719" t="s">
        <v>36</v>
      </c>
      <c r="F719" t="s">
        <v>37</v>
      </c>
      <c r="G719" t="s">
        <v>8864</v>
      </c>
      <c r="H719" t="s">
        <v>94</v>
      </c>
      <c r="I719" t="s">
        <v>478</v>
      </c>
      <c r="J719" t="s">
        <v>164</v>
      </c>
      <c r="K719" t="s">
        <v>41</v>
      </c>
      <c r="L719" t="s">
        <v>479</v>
      </c>
      <c r="M719" t="s">
        <v>481</v>
      </c>
    </row>
    <row r="720" spans="1:13" x14ac:dyDescent="0.2">
      <c r="A720" t="s">
        <v>8867</v>
      </c>
      <c r="B720" s="5" t="s">
        <v>33</v>
      </c>
      <c r="C720" t="s">
        <v>34</v>
      </c>
      <c r="D720" t="s">
        <v>323</v>
      </c>
      <c r="E720" t="s">
        <v>36</v>
      </c>
      <c r="F720" t="s">
        <v>37</v>
      </c>
      <c r="G720" t="s">
        <v>8868</v>
      </c>
      <c r="H720" t="s">
        <v>31</v>
      </c>
      <c r="I720" t="s">
        <v>8870</v>
      </c>
      <c r="J720" t="s">
        <v>1727</v>
      </c>
      <c r="K720" t="s">
        <v>41</v>
      </c>
      <c r="L720" t="s">
        <v>1728</v>
      </c>
      <c r="M720" t="s">
        <v>8872</v>
      </c>
    </row>
    <row r="721" spans="1:13" x14ac:dyDescent="0.2">
      <c r="A721" t="s">
        <v>8880</v>
      </c>
      <c r="B721" s="5" t="s">
        <v>33</v>
      </c>
      <c r="C721" t="s">
        <v>34</v>
      </c>
      <c r="D721" t="s">
        <v>323</v>
      </c>
      <c r="E721" t="s">
        <v>36</v>
      </c>
      <c r="F721" t="s">
        <v>37</v>
      </c>
      <c r="G721" t="s">
        <v>8881</v>
      </c>
      <c r="H721" t="s">
        <v>94</v>
      </c>
      <c r="I721" t="s">
        <v>423</v>
      </c>
      <c r="J721" t="s">
        <v>164</v>
      </c>
      <c r="K721" t="s">
        <v>41</v>
      </c>
      <c r="L721" t="s">
        <v>8882</v>
      </c>
      <c r="M721" t="s">
        <v>8884</v>
      </c>
    </row>
    <row r="722" spans="1:13" x14ac:dyDescent="0.2">
      <c r="A722" t="s">
        <v>8885</v>
      </c>
      <c r="B722" s="5" t="s">
        <v>33</v>
      </c>
      <c r="C722" t="s">
        <v>34</v>
      </c>
      <c r="D722" t="s">
        <v>258</v>
      </c>
      <c r="E722" t="s">
        <v>36</v>
      </c>
      <c r="F722" t="s">
        <v>37</v>
      </c>
      <c r="G722" t="s">
        <v>8886</v>
      </c>
      <c r="H722" t="s">
        <v>31</v>
      </c>
      <c r="I722" t="s">
        <v>8889</v>
      </c>
      <c r="J722" t="s">
        <v>60</v>
      </c>
      <c r="K722" t="s">
        <v>41</v>
      </c>
      <c r="L722" t="s">
        <v>61</v>
      </c>
      <c r="M722" t="s">
        <v>8891</v>
      </c>
    </row>
    <row r="723" spans="1:13" x14ac:dyDescent="0.2">
      <c r="A723" t="s">
        <v>8892</v>
      </c>
      <c r="B723" s="5" t="s">
        <v>33</v>
      </c>
      <c r="C723" t="s">
        <v>34</v>
      </c>
      <c r="D723" t="s">
        <v>323</v>
      </c>
      <c r="E723" t="s">
        <v>36</v>
      </c>
      <c r="F723" t="s">
        <v>37</v>
      </c>
      <c r="G723" t="s">
        <v>8881</v>
      </c>
      <c r="H723" t="s">
        <v>94</v>
      </c>
      <c r="I723" t="s">
        <v>423</v>
      </c>
      <c r="J723" t="s">
        <v>164</v>
      </c>
      <c r="K723" t="s">
        <v>41</v>
      </c>
      <c r="L723" t="s">
        <v>8882</v>
      </c>
      <c r="M723" t="s">
        <v>8884</v>
      </c>
    </row>
    <row r="724" spans="1:13" x14ac:dyDescent="0.2">
      <c r="A724" t="s">
        <v>8894</v>
      </c>
      <c r="B724" s="5" t="s">
        <v>33</v>
      </c>
      <c r="C724" t="s">
        <v>34</v>
      </c>
      <c r="D724" t="s">
        <v>159</v>
      </c>
      <c r="E724" t="s">
        <v>36</v>
      </c>
      <c r="F724" t="s">
        <v>37</v>
      </c>
      <c r="G724" t="s">
        <v>8895</v>
      </c>
      <c r="H724" t="s">
        <v>31</v>
      </c>
      <c r="I724" t="s">
        <v>8897</v>
      </c>
      <c r="J724" t="s">
        <v>164</v>
      </c>
      <c r="K724" t="s">
        <v>41</v>
      </c>
      <c r="L724" t="s">
        <v>165</v>
      </c>
      <c r="M724" t="s">
        <v>8900</v>
      </c>
    </row>
    <row r="725" spans="1:13" x14ac:dyDescent="0.2">
      <c r="A725" t="s">
        <v>8908</v>
      </c>
      <c r="B725" s="5" t="s">
        <v>241</v>
      </c>
      <c r="C725" t="s">
        <v>34</v>
      </c>
      <c r="D725" t="s">
        <v>258</v>
      </c>
      <c r="E725" t="s">
        <v>36</v>
      </c>
      <c r="F725" t="s">
        <v>37</v>
      </c>
      <c r="G725" t="s">
        <v>8909</v>
      </c>
      <c r="H725" t="s">
        <v>31</v>
      </c>
      <c r="I725" t="s">
        <v>8911</v>
      </c>
      <c r="J725" t="s">
        <v>71</v>
      </c>
      <c r="K725" t="s">
        <v>41</v>
      </c>
      <c r="L725" t="s">
        <v>2062</v>
      </c>
      <c r="M725" t="s">
        <v>8914</v>
      </c>
    </row>
    <row r="726" spans="1:13" x14ac:dyDescent="0.2">
      <c r="A726" t="s">
        <v>8920</v>
      </c>
      <c r="B726" s="5" t="s">
        <v>241</v>
      </c>
      <c r="C726" t="s">
        <v>34</v>
      </c>
      <c r="D726" t="s">
        <v>285</v>
      </c>
      <c r="E726" t="s">
        <v>36</v>
      </c>
      <c r="F726" t="s">
        <v>37</v>
      </c>
      <c r="G726" t="s">
        <v>8921</v>
      </c>
      <c r="H726" t="s">
        <v>94</v>
      </c>
      <c r="I726" t="s">
        <v>8922</v>
      </c>
      <c r="J726" t="s">
        <v>834</v>
      </c>
      <c r="K726" t="s">
        <v>41</v>
      </c>
      <c r="L726" t="s">
        <v>874</v>
      </c>
      <c r="M726" t="s">
        <v>8923</v>
      </c>
    </row>
    <row r="727" spans="1:13" x14ac:dyDescent="0.2">
      <c r="A727" t="s">
        <v>8932</v>
      </c>
      <c r="B727" s="5" t="s">
        <v>241</v>
      </c>
      <c r="C727" t="s">
        <v>34</v>
      </c>
      <c r="D727" t="s">
        <v>46</v>
      </c>
      <c r="E727" t="s">
        <v>36</v>
      </c>
      <c r="F727" t="s">
        <v>37</v>
      </c>
      <c r="G727" t="s">
        <v>7298</v>
      </c>
      <c r="H727" t="s">
        <v>94</v>
      </c>
      <c r="I727" t="s">
        <v>8933</v>
      </c>
      <c r="J727" t="s">
        <v>5112</v>
      </c>
      <c r="K727" t="s">
        <v>41</v>
      </c>
      <c r="L727" t="s">
        <v>8934</v>
      </c>
      <c r="M727" t="s">
        <v>7301</v>
      </c>
    </row>
    <row r="728" spans="1:13" x14ac:dyDescent="0.2">
      <c r="A728" t="s">
        <v>8936</v>
      </c>
      <c r="B728" s="5" t="s">
        <v>241</v>
      </c>
      <c r="C728" t="s">
        <v>34</v>
      </c>
      <c r="D728" t="s">
        <v>297</v>
      </c>
      <c r="E728" t="s">
        <v>36</v>
      </c>
      <c r="F728" t="s">
        <v>37</v>
      </c>
      <c r="G728" t="s">
        <v>8864</v>
      </c>
      <c r="H728" t="s">
        <v>94</v>
      </c>
      <c r="I728" t="s">
        <v>478</v>
      </c>
      <c r="J728" t="s">
        <v>164</v>
      </c>
      <c r="K728" t="s">
        <v>41</v>
      </c>
      <c r="L728" t="s">
        <v>479</v>
      </c>
      <c r="M728" t="s">
        <v>481</v>
      </c>
    </row>
    <row r="729" spans="1:13" x14ac:dyDescent="0.2">
      <c r="A729" t="s">
        <v>8946</v>
      </c>
      <c r="B729" s="5" t="s">
        <v>33</v>
      </c>
      <c r="C729" t="s">
        <v>34</v>
      </c>
      <c r="D729" t="s">
        <v>323</v>
      </c>
      <c r="E729" t="s">
        <v>36</v>
      </c>
      <c r="F729" t="s">
        <v>37</v>
      </c>
      <c r="G729" t="s">
        <v>8947</v>
      </c>
      <c r="H729" t="s">
        <v>31</v>
      </c>
      <c r="I729" t="s">
        <v>8949</v>
      </c>
      <c r="J729" t="s">
        <v>850</v>
      </c>
      <c r="K729" t="s">
        <v>41</v>
      </c>
      <c r="L729" t="s">
        <v>7379</v>
      </c>
      <c r="M729" t="s">
        <v>8951</v>
      </c>
    </row>
    <row r="730" spans="1:13" x14ac:dyDescent="0.2">
      <c r="A730" t="s">
        <v>8969</v>
      </c>
      <c r="B730" s="5" t="s">
        <v>241</v>
      </c>
      <c r="C730" t="s">
        <v>34</v>
      </c>
      <c r="D730" t="s">
        <v>179</v>
      </c>
      <c r="E730" t="s">
        <v>36</v>
      </c>
      <c r="F730" t="s">
        <v>37</v>
      </c>
      <c r="G730" t="s">
        <v>3320</v>
      </c>
      <c r="H730" t="s">
        <v>94</v>
      </c>
      <c r="I730" t="s">
        <v>3321</v>
      </c>
      <c r="J730" t="s">
        <v>1904</v>
      </c>
      <c r="K730" t="s">
        <v>41</v>
      </c>
      <c r="L730" t="s">
        <v>3322</v>
      </c>
      <c r="M730" t="s">
        <v>3323</v>
      </c>
    </row>
    <row r="731" spans="1:13" x14ac:dyDescent="0.2">
      <c r="A731" t="s">
        <v>8970</v>
      </c>
      <c r="B731" s="5" t="s">
        <v>241</v>
      </c>
      <c r="C731" t="s">
        <v>34</v>
      </c>
      <c r="D731" t="s">
        <v>8270</v>
      </c>
      <c r="E731" t="s">
        <v>36</v>
      </c>
      <c r="F731" t="s">
        <v>37</v>
      </c>
      <c r="G731" t="s">
        <v>3242</v>
      </c>
      <c r="H731" t="s">
        <v>94</v>
      </c>
      <c r="I731" t="s">
        <v>3243</v>
      </c>
      <c r="J731" t="s">
        <v>931</v>
      </c>
      <c r="K731" t="s">
        <v>41</v>
      </c>
      <c r="L731" t="s">
        <v>3244</v>
      </c>
      <c r="M731" t="s">
        <v>3245</v>
      </c>
    </row>
    <row r="732" spans="1:13" x14ac:dyDescent="0.2">
      <c r="A732" t="s">
        <v>8978</v>
      </c>
      <c r="B732" s="5" t="s">
        <v>241</v>
      </c>
      <c r="C732" t="s">
        <v>34</v>
      </c>
      <c r="D732" t="s">
        <v>8270</v>
      </c>
      <c r="E732" t="s">
        <v>36</v>
      </c>
      <c r="F732" t="s">
        <v>37</v>
      </c>
      <c r="G732" t="s">
        <v>3242</v>
      </c>
      <c r="H732" t="s">
        <v>94</v>
      </c>
      <c r="I732" t="s">
        <v>3243</v>
      </c>
      <c r="J732" t="s">
        <v>931</v>
      </c>
      <c r="K732" t="s">
        <v>41</v>
      </c>
      <c r="L732" t="s">
        <v>3244</v>
      </c>
      <c r="M732" t="s">
        <v>3245</v>
      </c>
    </row>
    <row r="733" spans="1:13" x14ac:dyDescent="0.2">
      <c r="A733" t="s">
        <v>9014</v>
      </c>
      <c r="B733" s="5" t="s">
        <v>33</v>
      </c>
      <c r="C733" t="s">
        <v>34</v>
      </c>
      <c r="D733" t="s">
        <v>35</v>
      </c>
      <c r="E733" t="s">
        <v>36</v>
      </c>
      <c r="F733" t="s">
        <v>37</v>
      </c>
      <c r="G733" t="s">
        <v>9015</v>
      </c>
      <c r="H733" t="s">
        <v>94</v>
      </c>
      <c r="I733" t="s">
        <v>9016</v>
      </c>
      <c r="J733" t="s">
        <v>122</v>
      </c>
      <c r="K733" t="s">
        <v>41</v>
      </c>
      <c r="L733" t="s">
        <v>9017</v>
      </c>
      <c r="M733" t="s">
        <v>9018</v>
      </c>
    </row>
    <row r="734" spans="1:13" x14ac:dyDescent="0.2">
      <c r="A734" t="s">
        <v>9025</v>
      </c>
      <c r="B734" s="5" t="s">
        <v>33</v>
      </c>
      <c r="C734" t="s">
        <v>34</v>
      </c>
      <c r="D734" t="s">
        <v>341</v>
      </c>
      <c r="E734" t="s">
        <v>36</v>
      </c>
      <c r="F734" t="s">
        <v>37</v>
      </c>
      <c r="G734" t="s">
        <v>9026</v>
      </c>
      <c r="H734" t="s">
        <v>31</v>
      </c>
      <c r="I734" t="s">
        <v>9029</v>
      </c>
      <c r="J734" t="s">
        <v>326</v>
      </c>
      <c r="K734" t="s">
        <v>41</v>
      </c>
      <c r="L734" t="s">
        <v>1213</v>
      </c>
      <c r="M734" t="s">
        <v>9032</v>
      </c>
    </row>
    <row r="735" spans="1:13" x14ac:dyDescent="0.2">
      <c r="A735" t="s">
        <v>9041</v>
      </c>
      <c r="B735" s="5" t="s">
        <v>241</v>
      </c>
      <c r="C735" t="s">
        <v>34</v>
      </c>
      <c r="D735" t="s">
        <v>179</v>
      </c>
      <c r="E735" t="s">
        <v>36</v>
      </c>
      <c r="F735" t="s">
        <v>37</v>
      </c>
      <c r="G735" t="s">
        <v>4296</v>
      </c>
      <c r="H735" t="s">
        <v>94</v>
      </c>
      <c r="I735" t="s">
        <v>4297</v>
      </c>
      <c r="J735" t="s">
        <v>300</v>
      </c>
      <c r="K735" t="s">
        <v>41</v>
      </c>
      <c r="L735" t="s">
        <v>4298</v>
      </c>
      <c r="M735" t="s">
        <v>9042</v>
      </c>
    </row>
    <row r="736" spans="1:13" x14ac:dyDescent="0.2">
      <c r="A736" t="s">
        <v>9043</v>
      </c>
      <c r="B736" s="5" t="s">
        <v>33</v>
      </c>
      <c r="C736" t="s">
        <v>34</v>
      </c>
      <c r="D736" t="s">
        <v>297</v>
      </c>
      <c r="E736" t="s">
        <v>36</v>
      </c>
      <c r="F736" t="s">
        <v>37</v>
      </c>
      <c r="G736" t="s">
        <v>9044</v>
      </c>
      <c r="H736" t="s">
        <v>31</v>
      </c>
      <c r="I736" t="s">
        <v>9045</v>
      </c>
      <c r="J736" t="s">
        <v>581</v>
      </c>
      <c r="K736" t="s">
        <v>41</v>
      </c>
      <c r="L736" t="s">
        <v>9046</v>
      </c>
      <c r="M736" t="s">
        <v>9048</v>
      </c>
    </row>
    <row r="737" spans="1:13" x14ac:dyDescent="0.2">
      <c r="A737" t="s">
        <v>9049</v>
      </c>
      <c r="B737" s="5" t="s">
        <v>33</v>
      </c>
      <c r="C737" t="s">
        <v>34</v>
      </c>
      <c r="D737" t="s">
        <v>297</v>
      </c>
      <c r="E737" t="s">
        <v>36</v>
      </c>
      <c r="F737" t="s">
        <v>37</v>
      </c>
      <c r="G737" t="s">
        <v>9044</v>
      </c>
      <c r="H737" t="s">
        <v>31</v>
      </c>
      <c r="I737" t="s">
        <v>9045</v>
      </c>
      <c r="J737" t="s">
        <v>581</v>
      </c>
      <c r="K737" t="s">
        <v>41</v>
      </c>
      <c r="L737" t="s">
        <v>9046</v>
      </c>
      <c r="M737" t="s">
        <v>9048</v>
      </c>
    </row>
    <row r="738" spans="1:13" x14ac:dyDescent="0.2">
      <c r="A738" t="s">
        <v>9050</v>
      </c>
      <c r="B738" s="5" t="s">
        <v>33</v>
      </c>
      <c r="C738" t="s">
        <v>34</v>
      </c>
      <c r="D738" t="s">
        <v>341</v>
      </c>
      <c r="E738" t="s">
        <v>36</v>
      </c>
      <c r="F738" t="s">
        <v>37</v>
      </c>
      <c r="G738" t="s">
        <v>9051</v>
      </c>
      <c r="H738" t="s">
        <v>31</v>
      </c>
      <c r="I738" t="s">
        <v>9053</v>
      </c>
      <c r="J738" t="s">
        <v>541</v>
      </c>
      <c r="K738" t="s">
        <v>41</v>
      </c>
      <c r="L738" t="s">
        <v>542</v>
      </c>
      <c r="M738" t="s">
        <v>9054</v>
      </c>
    </row>
    <row r="739" spans="1:13" x14ac:dyDescent="0.2">
      <c r="A739" t="s">
        <v>9062</v>
      </c>
      <c r="B739" s="5" t="s">
        <v>241</v>
      </c>
      <c r="C739" t="s">
        <v>34</v>
      </c>
      <c r="D739" t="s">
        <v>9063</v>
      </c>
      <c r="E739" t="s">
        <v>36</v>
      </c>
      <c r="F739" t="s">
        <v>37</v>
      </c>
      <c r="G739" t="s">
        <v>9064</v>
      </c>
      <c r="H739" t="s">
        <v>94</v>
      </c>
      <c r="I739" t="s">
        <v>9065</v>
      </c>
      <c r="J739" t="s">
        <v>164</v>
      </c>
      <c r="K739" t="s">
        <v>41</v>
      </c>
      <c r="L739" t="s">
        <v>165</v>
      </c>
      <c r="M739" t="s">
        <v>9066</v>
      </c>
    </row>
    <row r="740" spans="1:13" x14ac:dyDescent="0.2">
      <c r="A740" t="s">
        <v>9075</v>
      </c>
      <c r="B740" s="5" t="s">
        <v>33</v>
      </c>
      <c r="C740" t="s">
        <v>34</v>
      </c>
      <c r="D740" t="s">
        <v>341</v>
      </c>
      <c r="E740" t="s">
        <v>36</v>
      </c>
      <c r="F740" t="s">
        <v>37</v>
      </c>
      <c r="G740" t="s">
        <v>9076</v>
      </c>
      <c r="H740" t="s">
        <v>31</v>
      </c>
      <c r="I740" t="s">
        <v>9078</v>
      </c>
      <c r="J740" t="s">
        <v>541</v>
      </c>
      <c r="K740" t="s">
        <v>41</v>
      </c>
      <c r="L740" t="s">
        <v>542</v>
      </c>
      <c r="M740" t="s">
        <v>9081</v>
      </c>
    </row>
    <row r="741" spans="1:13" x14ac:dyDescent="0.2">
      <c r="A741" t="s">
        <v>9083</v>
      </c>
      <c r="B741" s="5" t="s">
        <v>33</v>
      </c>
      <c r="C741" t="s">
        <v>34</v>
      </c>
      <c r="D741" t="s">
        <v>297</v>
      </c>
      <c r="E741" t="s">
        <v>36</v>
      </c>
      <c r="F741" t="s">
        <v>37</v>
      </c>
      <c r="G741" t="s">
        <v>9084</v>
      </c>
      <c r="H741" t="s">
        <v>94</v>
      </c>
      <c r="I741" t="s">
        <v>9085</v>
      </c>
      <c r="J741" t="s">
        <v>164</v>
      </c>
      <c r="K741" t="s">
        <v>41</v>
      </c>
      <c r="L741" t="s">
        <v>317</v>
      </c>
      <c r="M741" t="s">
        <v>9086</v>
      </c>
    </row>
    <row r="742" spans="1:13" x14ac:dyDescent="0.2">
      <c r="A742" t="s">
        <v>9087</v>
      </c>
      <c r="B742" s="5" t="s">
        <v>33</v>
      </c>
      <c r="C742" t="s">
        <v>34</v>
      </c>
      <c r="D742" t="s">
        <v>297</v>
      </c>
      <c r="E742" t="s">
        <v>36</v>
      </c>
      <c r="F742" t="s">
        <v>37</v>
      </c>
      <c r="G742" t="s">
        <v>9084</v>
      </c>
      <c r="H742" t="s">
        <v>94</v>
      </c>
      <c r="I742" t="s">
        <v>9085</v>
      </c>
      <c r="J742" t="s">
        <v>164</v>
      </c>
      <c r="K742" t="s">
        <v>41</v>
      </c>
      <c r="L742" t="s">
        <v>317</v>
      </c>
      <c r="M742" t="s">
        <v>9086</v>
      </c>
    </row>
    <row r="743" spans="1:13" x14ac:dyDescent="0.2">
      <c r="A743" t="s">
        <v>9093</v>
      </c>
      <c r="B743" s="5" t="s">
        <v>241</v>
      </c>
      <c r="C743" t="s">
        <v>34</v>
      </c>
      <c r="D743" t="s">
        <v>139</v>
      </c>
      <c r="E743" t="s">
        <v>36</v>
      </c>
      <c r="F743" t="s">
        <v>37</v>
      </c>
      <c r="G743" t="s">
        <v>9094</v>
      </c>
      <c r="H743" t="s">
        <v>31</v>
      </c>
      <c r="I743" t="s">
        <v>3182</v>
      </c>
      <c r="J743" t="s">
        <v>164</v>
      </c>
      <c r="K743" t="s">
        <v>41</v>
      </c>
      <c r="L743" t="s">
        <v>165</v>
      </c>
      <c r="M743" t="s">
        <v>9097</v>
      </c>
    </row>
    <row r="744" spans="1:13" x14ac:dyDescent="0.2">
      <c r="A744" t="s">
        <v>9108</v>
      </c>
      <c r="B744" s="5" t="s">
        <v>241</v>
      </c>
      <c r="C744" t="s">
        <v>34</v>
      </c>
      <c r="D744" t="s">
        <v>297</v>
      </c>
      <c r="E744" t="s">
        <v>36</v>
      </c>
      <c r="F744" t="s">
        <v>37</v>
      </c>
      <c r="G744" t="s">
        <v>8864</v>
      </c>
      <c r="H744" t="s">
        <v>94</v>
      </c>
      <c r="I744" t="s">
        <v>478</v>
      </c>
      <c r="J744" t="s">
        <v>164</v>
      </c>
      <c r="K744" t="s">
        <v>41</v>
      </c>
      <c r="L744" t="s">
        <v>479</v>
      </c>
      <c r="M744" t="s">
        <v>481</v>
      </c>
    </row>
    <row r="745" spans="1:13" x14ac:dyDescent="0.2">
      <c r="A745" t="s">
        <v>9109</v>
      </c>
      <c r="B745" s="5" t="s">
        <v>5459</v>
      </c>
      <c r="C745" t="s">
        <v>34</v>
      </c>
      <c r="D745" t="s">
        <v>258</v>
      </c>
      <c r="E745" t="s">
        <v>36</v>
      </c>
      <c r="F745" t="s">
        <v>37</v>
      </c>
      <c r="G745" t="s">
        <v>6666</v>
      </c>
      <c r="H745" t="s">
        <v>94</v>
      </c>
      <c r="I745" t="s">
        <v>6667</v>
      </c>
      <c r="J745" t="s">
        <v>1991</v>
      </c>
      <c r="K745" t="s">
        <v>41</v>
      </c>
      <c r="L745" t="s">
        <v>6668</v>
      </c>
      <c r="M745" t="s">
        <v>6670</v>
      </c>
    </row>
    <row r="746" spans="1:13" x14ac:dyDescent="0.2">
      <c r="A746" t="s">
        <v>9117</v>
      </c>
      <c r="B746" s="5" t="s">
        <v>33</v>
      </c>
      <c r="C746" t="s">
        <v>34</v>
      </c>
      <c r="D746" t="s">
        <v>1234</v>
      </c>
      <c r="E746" t="s">
        <v>1235</v>
      </c>
      <c r="F746" t="s">
        <v>37</v>
      </c>
      <c r="G746" t="s">
        <v>9118</v>
      </c>
      <c r="H746" t="s">
        <v>31</v>
      </c>
      <c r="I746" t="s">
        <v>9120</v>
      </c>
      <c r="J746" t="s">
        <v>235</v>
      </c>
      <c r="K746" t="s">
        <v>41</v>
      </c>
      <c r="L746" t="s">
        <v>497</v>
      </c>
      <c r="M746" t="s">
        <v>9122</v>
      </c>
    </row>
    <row r="747" spans="1:13" x14ac:dyDescent="0.2">
      <c r="A747" t="s">
        <v>9136</v>
      </c>
      <c r="B747" s="5" t="s">
        <v>33</v>
      </c>
      <c r="C747" t="s">
        <v>34</v>
      </c>
      <c r="D747" t="s">
        <v>35</v>
      </c>
      <c r="E747" t="s">
        <v>36</v>
      </c>
      <c r="F747" t="s">
        <v>37</v>
      </c>
      <c r="G747" t="s">
        <v>9137</v>
      </c>
      <c r="H747" t="s">
        <v>94</v>
      </c>
      <c r="I747" t="s">
        <v>9138</v>
      </c>
      <c r="J747" t="s">
        <v>581</v>
      </c>
      <c r="K747" t="s">
        <v>41</v>
      </c>
      <c r="L747" t="s">
        <v>582</v>
      </c>
      <c r="M747" t="s">
        <v>2105</v>
      </c>
    </row>
    <row r="748" spans="1:13" x14ac:dyDescent="0.2">
      <c r="A748" t="s">
        <v>9139</v>
      </c>
      <c r="B748" s="5" t="s">
        <v>33</v>
      </c>
      <c r="C748" t="s">
        <v>34</v>
      </c>
      <c r="D748" t="s">
        <v>35</v>
      </c>
      <c r="E748" t="s">
        <v>36</v>
      </c>
      <c r="F748" t="s">
        <v>37</v>
      </c>
      <c r="G748" t="s">
        <v>9137</v>
      </c>
      <c r="H748" t="s">
        <v>94</v>
      </c>
      <c r="I748" t="s">
        <v>9138</v>
      </c>
      <c r="J748" t="s">
        <v>581</v>
      </c>
      <c r="K748" t="s">
        <v>41</v>
      </c>
      <c r="L748" t="s">
        <v>582</v>
      </c>
      <c r="M748" t="s">
        <v>2105</v>
      </c>
    </row>
    <row r="749" spans="1:13" x14ac:dyDescent="0.2">
      <c r="A749" t="s">
        <v>9156</v>
      </c>
      <c r="B749" s="5" t="s">
        <v>241</v>
      </c>
      <c r="C749" t="s">
        <v>34</v>
      </c>
      <c r="D749" t="s">
        <v>8078</v>
      </c>
      <c r="E749" t="s">
        <v>36</v>
      </c>
      <c r="F749" t="s">
        <v>37</v>
      </c>
      <c r="G749" t="s">
        <v>9157</v>
      </c>
      <c r="H749" t="s">
        <v>31</v>
      </c>
      <c r="I749" t="s">
        <v>9159</v>
      </c>
      <c r="J749" t="s">
        <v>91</v>
      </c>
      <c r="K749" t="s">
        <v>41</v>
      </c>
      <c r="L749" t="s">
        <v>6534</v>
      </c>
      <c r="M749" t="s">
        <v>9161</v>
      </c>
    </row>
    <row r="750" spans="1:13" x14ac:dyDescent="0.2">
      <c r="A750" t="s">
        <v>9163</v>
      </c>
      <c r="B750" s="5" t="s">
        <v>241</v>
      </c>
      <c r="C750" t="s">
        <v>34</v>
      </c>
      <c r="D750" t="s">
        <v>66</v>
      </c>
      <c r="E750" t="s">
        <v>36</v>
      </c>
      <c r="F750" t="s">
        <v>86</v>
      </c>
      <c r="G750" t="s">
        <v>9164</v>
      </c>
      <c r="H750" t="s">
        <v>31</v>
      </c>
      <c r="I750" t="s">
        <v>9167</v>
      </c>
      <c r="J750" t="s">
        <v>834</v>
      </c>
      <c r="K750" t="s">
        <v>41</v>
      </c>
      <c r="L750" t="s">
        <v>874</v>
      </c>
      <c r="M750" t="s">
        <v>9169</v>
      </c>
    </row>
    <row r="751" spans="1:13" x14ac:dyDescent="0.2">
      <c r="A751" t="s">
        <v>9170</v>
      </c>
      <c r="B751" s="5" t="s">
        <v>33</v>
      </c>
      <c r="C751" t="s">
        <v>34</v>
      </c>
      <c r="D751" t="s">
        <v>258</v>
      </c>
      <c r="E751" t="s">
        <v>36</v>
      </c>
      <c r="F751" t="s">
        <v>37</v>
      </c>
      <c r="G751" t="s">
        <v>9171</v>
      </c>
      <c r="H751" t="s">
        <v>31</v>
      </c>
      <c r="I751" t="s">
        <v>9172</v>
      </c>
      <c r="J751" t="s">
        <v>965</v>
      </c>
      <c r="K751" t="s">
        <v>41</v>
      </c>
      <c r="L751" t="s">
        <v>9173</v>
      </c>
      <c r="M751" t="s">
        <v>9174</v>
      </c>
    </row>
    <row r="752" spans="1:13" x14ac:dyDescent="0.2">
      <c r="A752" t="s">
        <v>9191</v>
      </c>
      <c r="B752" s="5" t="s">
        <v>33</v>
      </c>
      <c r="C752" t="s">
        <v>34</v>
      </c>
      <c r="D752" t="s">
        <v>258</v>
      </c>
      <c r="E752" t="s">
        <v>36</v>
      </c>
      <c r="F752" t="s">
        <v>37</v>
      </c>
      <c r="G752" t="s">
        <v>9192</v>
      </c>
      <c r="H752" t="s">
        <v>31</v>
      </c>
      <c r="I752" t="s">
        <v>9193</v>
      </c>
      <c r="J752" t="s">
        <v>1904</v>
      </c>
      <c r="K752" t="s">
        <v>41</v>
      </c>
      <c r="L752" t="s">
        <v>5496</v>
      </c>
      <c r="M752" t="s">
        <v>9195</v>
      </c>
    </row>
    <row r="753" spans="1:13" x14ac:dyDescent="0.2">
      <c r="A753" t="s">
        <v>9197</v>
      </c>
      <c r="B753" s="5" t="s">
        <v>33</v>
      </c>
      <c r="C753" t="s">
        <v>34</v>
      </c>
      <c r="D753" t="s">
        <v>323</v>
      </c>
      <c r="E753" t="s">
        <v>36</v>
      </c>
      <c r="F753" t="s">
        <v>37</v>
      </c>
      <c r="G753" t="s">
        <v>9198</v>
      </c>
      <c r="H753" t="s">
        <v>94</v>
      </c>
      <c r="I753" t="s">
        <v>9199</v>
      </c>
      <c r="J753" t="s">
        <v>51</v>
      </c>
      <c r="K753" t="s">
        <v>41</v>
      </c>
      <c r="L753" t="s">
        <v>9200</v>
      </c>
      <c r="M753" t="s">
        <v>9202</v>
      </c>
    </row>
    <row r="754" spans="1:13" x14ac:dyDescent="0.2">
      <c r="A754" t="s">
        <v>9209</v>
      </c>
      <c r="B754" s="5" t="s">
        <v>241</v>
      </c>
      <c r="C754" t="s">
        <v>34</v>
      </c>
      <c r="D754" t="s">
        <v>66</v>
      </c>
      <c r="E754" t="s">
        <v>36</v>
      </c>
      <c r="F754" t="s">
        <v>86</v>
      </c>
      <c r="G754" t="s">
        <v>9210</v>
      </c>
      <c r="H754" t="s">
        <v>31</v>
      </c>
      <c r="I754" t="s">
        <v>9213</v>
      </c>
      <c r="J754" t="s">
        <v>541</v>
      </c>
      <c r="K754" t="s">
        <v>41</v>
      </c>
      <c r="L754" t="s">
        <v>542</v>
      </c>
      <c r="M754" t="s">
        <v>9215</v>
      </c>
    </row>
    <row r="755" spans="1:13" x14ac:dyDescent="0.2">
      <c r="A755" t="s">
        <v>9221</v>
      </c>
      <c r="B755" s="5" t="s">
        <v>33</v>
      </c>
      <c r="C755" t="s">
        <v>34</v>
      </c>
      <c r="D755" t="s">
        <v>323</v>
      </c>
      <c r="E755" t="s">
        <v>36</v>
      </c>
      <c r="F755" t="s">
        <v>37</v>
      </c>
      <c r="G755" t="s">
        <v>9222</v>
      </c>
      <c r="H755" t="s">
        <v>31</v>
      </c>
      <c r="I755" t="s">
        <v>9223</v>
      </c>
      <c r="J755" t="s">
        <v>235</v>
      </c>
      <c r="K755" t="s">
        <v>41</v>
      </c>
      <c r="L755" t="s">
        <v>497</v>
      </c>
      <c r="M755" t="s">
        <v>9225</v>
      </c>
    </row>
    <row r="756" spans="1:13" x14ac:dyDescent="0.2">
      <c r="A756" t="s">
        <v>9226</v>
      </c>
      <c r="B756" s="5" t="s">
        <v>241</v>
      </c>
      <c r="C756" t="s">
        <v>34</v>
      </c>
      <c r="D756" t="s">
        <v>9227</v>
      </c>
      <c r="E756" t="s">
        <v>36</v>
      </c>
      <c r="F756" t="s">
        <v>37</v>
      </c>
      <c r="G756" t="s">
        <v>9228</v>
      </c>
      <c r="H756" t="s">
        <v>31</v>
      </c>
      <c r="I756" t="s">
        <v>9230</v>
      </c>
      <c r="J756" t="s">
        <v>71</v>
      </c>
      <c r="K756" t="s">
        <v>41</v>
      </c>
      <c r="L756" t="s">
        <v>2062</v>
      </c>
      <c r="M756" t="s">
        <v>9232</v>
      </c>
    </row>
    <row r="757" spans="1:13" x14ac:dyDescent="0.2">
      <c r="A757" t="s">
        <v>9252</v>
      </c>
      <c r="B757" s="5" t="s">
        <v>33</v>
      </c>
      <c r="C757" t="s">
        <v>34</v>
      </c>
      <c r="D757" t="s">
        <v>1683</v>
      </c>
      <c r="E757" t="s">
        <v>36</v>
      </c>
      <c r="F757" t="s">
        <v>37</v>
      </c>
      <c r="G757" t="s">
        <v>9253</v>
      </c>
      <c r="H757" t="s">
        <v>31</v>
      </c>
      <c r="I757" t="s">
        <v>9256</v>
      </c>
      <c r="J757" t="s">
        <v>2961</v>
      </c>
      <c r="K757" t="s">
        <v>41</v>
      </c>
      <c r="L757" t="s">
        <v>2962</v>
      </c>
      <c r="M757" t="s">
        <v>9259</v>
      </c>
    </row>
    <row r="758" spans="1:13" x14ac:dyDescent="0.2">
      <c r="A758" t="s">
        <v>9277</v>
      </c>
      <c r="B758" s="5" t="s">
        <v>241</v>
      </c>
      <c r="C758" t="s">
        <v>34</v>
      </c>
      <c r="D758" t="s">
        <v>66</v>
      </c>
      <c r="E758" t="s">
        <v>36</v>
      </c>
      <c r="F758" t="s">
        <v>37</v>
      </c>
      <c r="G758" t="s">
        <v>9278</v>
      </c>
      <c r="H758" t="s">
        <v>31</v>
      </c>
      <c r="I758" t="s">
        <v>9279</v>
      </c>
      <c r="J758" t="s">
        <v>164</v>
      </c>
      <c r="K758" t="s">
        <v>41</v>
      </c>
      <c r="L758" t="s">
        <v>9280</v>
      </c>
      <c r="M758" t="s">
        <v>9282</v>
      </c>
    </row>
    <row r="759" spans="1:13" x14ac:dyDescent="0.2">
      <c r="A759" t="s">
        <v>9286</v>
      </c>
      <c r="B759" s="5" t="s">
        <v>241</v>
      </c>
      <c r="C759" t="s">
        <v>34</v>
      </c>
      <c r="D759" t="s">
        <v>179</v>
      </c>
      <c r="E759" t="s">
        <v>36</v>
      </c>
      <c r="F759" t="s">
        <v>37</v>
      </c>
      <c r="G759" t="s">
        <v>9287</v>
      </c>
      <c r="H759" t="s">
        <v>31</v>
      </c>
      <c r="I759" t="s">
        <v>9289</v>
      </c>
      <c r="J759" t="s">
        <v>164</v>
      </c>
      <c r="K759" t="s">
        <v>41</v>
      </c>
      <c r="L759" t="s">
        <v>317</v>
      </c>
      <c r="M759" t="s">
        <v>9292</v>
      </c>
    </row>
    <row r="760" spans="1:13" x14ac:dyDescent="0.2">
      <c r="A760" t="s">
        <v>9338</v>
      </c>
      <c r="B760" s="5" t="s">
        <v>33</v>
      </c>
      <c r="C760" t="s">
        <v>34</v>
      </c>
      <c r="D760" t="s">
        <v>127</v>
      </c>
      <c r="E760" t="s">
        <v>36</v>
      </c>
      <c r="F760" t="s">
        <v>86</v>
      </c>
      <c r="G760" t="s">
        <v>9339</v>
      </c>
      <c r="H760" t="s">
        <v>31</v>
      </c>
      <c r="I760" t="s">
        <v>9341</v>
      </c>
      <c r="J760" t="s">
        <v>235</v>
      </c>
      <c r="K760" t="s">
        <v>41</v>
      </c>
      <c r="L760" t="s">
        <v>497</v>
      </c>
      <c r="M760" t="s">
        <v>9344</v>
      </c>
    </row>
    <row r="761" spans="1:13" x14ac:dyDescent="0.2">
      <c r="A761" t="s">
        <v>9345</v>
      </c>
      <c r="B761" s="5" t="s">
        <v>241</v>
      </c>
      <c r="C761" t="s">
        <v>34</v>
      </c>
      <c r="D761" t="s">
        <v>46</v>
      </c>
      <c r="E761" t="s">
        <v>36</v>
      </c>
      <c r="F761" t="s">
        <v>86</v>
      </c>
      <c r="G761" t="s">
        <v>9346</v>
      </c>
      <c r="H761" t="s">
        <v>31</v>
      </c>
      <c r="I761" t="s">
        <v>9349</v>
      </c>
      <c r="J761" t="s">
        <v>60</v>
      </c>
      <c r="K761" t="s">
        <v>41</v>
      </c>
      <c r="L761" t="s">
        <v>61</v>
      </c>
      <c r="M761" t="s">
        <v>9351</v>
      </c>
    </row>
    <row r="762" spans="1:13" x14ac:dyDescent="0.2">
      <c r="A762" t="s">
        <v>9361</v>
      </c>
      <c r="B762" s="5" t="s">
        <v>33</v>
      </c>
      <c r="C762" t="s">
        <v>34</v>
      </c>
      <c r="D762" t="s">
        <v>8270</v>
      </c>
      <c r="E762" t="s">
        <v>36</v>
      </c>
      <c r="F762" t="s">
        <v>37</v>
      </c>
      <c r="G762" t="s">
        <v>9362</v>
      </c>
      <c r="H762" t="s">
        <v>31</v>
      </c>
      <c r="I762" t="s">
        <v>9363</v>
      </c>
      <c r="J762" t="s">
        <v>235</v>
      </c>
      <c r="K762" t="s">
        <v>41</v>
      </c>
      <c r="L762" t="s">
        <v>9364</v>
      </c>
      <c r="M762" t="s">
        <v>9366</v>
      </c>
    </row>
    <row r="763" spans="1:13" x14ac:dyDescent="0.2">
      <c r="A763" t="s">
        <v>9382</v>
      </c>
      <c r="B763" s="5" t="s">
        <v>241</v>
      </c>
      <c r="C763" t="s">
        <v>34</v>
      </c>
      <c r="D763" t="s">
        <v>179</v>
      </c>
      <c r="E763" t="s">
        <v>36</v>
      </c>
      <c r="F763" t="s">
        <v>86</v>
      </c>
      <c r="G763" t="s">
        <v>9383</v>
      </c>
      <c r="H763" t="s">
        <v>31</v>
      </c>
      <c r="I763" t="s">
        <v>9385</v>
      </c>
      <c r="J763" t="s">
        <v>91</v>
      </c>
      <c r="K763" t="s">
        <v>41</v>
      </c>
      <c r="L763" t="s">
        <v>9386</v>
      </c>
      <c r="M763" t="s">
        <v>9388</v>
      </c>
    </row>
    <row r="764" spans="1:13" x14ac:dyDescent="0.2">
      <c r="A764" t="s">
        <v>9389</v>
      </c>
      <c r="B764" s="5" t="s">
        <v>33</v>
      </c>
      <c r="C764" t="s">
        <v>34</v>
      </c>
      <c r="D764" t="s">
        <v>127</v>
      </c>
      <c r="E764" t="s">
        <v>36</v>
      </c>
      <c r="F764" t="s">
        <v>86</v>
      </c>
      <c r="G764" t="s">
        <v>9390</v>
      </c>
      <c r="H764" t="s">
        <v>31</v>
      </c>
      <c r="I764" t="s">
        <v>9391</v>
      </c>
      <c r="J764" t="s">
        <v>60</v>
      </c>
      <c r="K764" t="s">
        <v>41</v>
      </c>
      <c r="L764" t="s">
        <v>9392</v>
      </c>
      <c r="M764" t="s">
        <v>9394</v>
      </c>
    </row>
    <row r="765" spans="1:13" x14ac:dyDescent="0.2">
      <c r="A765" t="s">
        <v>9414</v>
      </c>
      <c r="B765" s="5" t="s">
        <v>241</v>
      </c>
      <c r="C765" t="s">
        <v>34</v>
      </c>
      <c r="D765" t="s">
        <v>35</v>
      </c>
      <c r="E765" t="s">
        <v>36</v>
      </c>
      <c r="F765" t="s">
        <v>86</v>
      </c>
      <c r="G765" t="s">
        <v>9415</v>
      </c>
      <c r="H765" t="s">
        <v>31</v>
      </c>
      <c r="I765" t="s">
        <v>9418</v>
      </c>
      <c r="J765" t="s">
        <v>164</v>
      </c>
      <c r="K765" t="s">
        <v>41</v>
      </c>
      <c r="L765" t="s">
        <v>317</v>
      </c>
      <c r="M765" t="s">
        <v>9420</v>
      </c>
    </row>
    <row r="766" spans="1:13" x14ac:dyDescent="0.2">
      <c r="A766" t="s">
        <v>9421</v>
      </c>
      <c r="B766" s="5" t="s">
        <v>33</v>
      </c>
      <c r="C766" t="s">
        <v>34</v>
      </c>
      <c r="D766" t="s">
        <v>1234</v>
      </c>
      <c r="E766" t="s">
        <v>1235</v>
      </c>
      <c r="F766" t="s">
        <v>37</v>
      </c>
      <c r="G766" t="s">
        <v>9422</v>
      </c>
      <c r="H766" t="s">
        <v>31</v>
      </c>
      <c r="I766" t="s">
        <v>9424</v>
      </c>
      <c r="J766" t="s">
        <v>164</v>
      </c>
      <c r="K766" t="s">
        <v>41</v>
      </c>
      <c r="L766" t="s">
        <v>9425</v>
      </c>
      <c r="M766" t="s">
        <v>9427</v>
      </c>
    </row>
    <row r="767" spans="1:13" x14ac:dyDescent="0.2">
      <c r="A767" t="s">
        <v>9428</v>
      </c>
      <c r="B767" s="5" t="s">
        <v>33</v>
      </c>
      <c r="C767" t="s">
        <v>34</v>
      </c>
      <c r="D767" t="s">
        <v>323</v>
      </c>
      <c r="E767" t="s">
        <v>36</v>
      </c>
      <c r="F767" t="s">
        <v>37</v>
      </c>
      <c r="G767" t="s">
        <v>9429</v>
      </c>
      <c r="H767" t="s">
        <v>31</v>
      </c>
      <c r="I767" t="s">
        <v>9431</v>
      </c>
      <c r="J767" t="s">
        <v>164</v>
      </c>
      <c r="K767" t="s">
        <v>41</v>
      </c>
      <c r="L767" t="s">
        <v>317</v>
      </c>
      <c r="M767" t="s">
        <v>9433</v>
      </c>
    </row>
    <row r="768" spans="1:13" x14ac:dyDescent="0.2">
      <c r="A768" t="s">
        <v>9435</v>
      </c>
      <c r="B768" s="5" t="s">
        <v>33</v>
      </c>
      <c r="C768" t="s">
        <v>34</v>
      </c>
      <c r="D768" t="s">
        <v>323</v>
      </c>
      <c r="E768" t="s">
        <v>36</v>
      </c>
      <c r="F768" t="s">
        <v>37</v>
      </c>
      <c r="G768" t="s">
        <v>9436</v>
      </c>
      <c r="H768" t="s">
        <v>31</v>
      </c>
      <c r="I768" t="s">
        <v>9437</v>
      </c>
      <c r="J768" t="s">
        <v>71</v>
      </c>
      <c r="K768" t="s">
        <v>41</v>
      </c>
      <c r="L768" t="s">
        <v>9438</v>
      </c>
      <c r="M768" t="s">
        <v>9440</v>
      </c>
    </row>
    <row r="769" spans="1:13" x14ac:dyDescent="0.2">
      <c r="A769" t="s">
        <v>9449</v>
      </c>
      <c r="B769" s="5" t="s">
        <v>241</v>
      </c>
      <c r="C769" t="s">
        <v>34</v>
      </c>
      <c r="D769" t="s">
        <v>179</v>
      </c>
      <c r="E769" t="s">
        <v>36</v>
      </c>
      <c r="F769" t="s">
        <v>37</v>
      </c>
      <c r="G769" t="s">
        <v>9450</v>
      </c>
      <c r="H769" t="s">
        <v>31</v>
      </c>
      <c r="I769" t="s">
        <v>9451</v>
      </c>
      <c r="J769" t="s">
        <v>2961</v>
      </c>
      <c r="K769" t="s">
        <v>41</v>
      </c>
      <c r="L769" t="s">
        <v>2962</v>
      </c>
      <c r="M769" t="s">
        <v>9453</v>
      </c>
    </row>
    <row r="770" spans="1:13" x14ac:dyDescent="0.2">
      <c r="A770" t="s">
        <v>9464</v>
      </c>
      <c r="B770" s="5" t="s">
        <v>33</v>
      </c>
      <c r="C770" t="s">
        <v>34</v>
      </c>
      <c r="D770" t="s">
        <v>323</v>
      </c>
      <c r="E770" t="s">
        <v>36</v>
      </c>
      <c r="F770" t="s">
        <v>37</v>
      </c>
      <c r="G770" t="s">
        <v>9465</v>
      </c>
      <c r="H770" t="s">
        <v>31</v>
      </c>
      <c r="I770" t="s">
        <v>9467</v>
      </c>
      <c r="J770" t="s">
        <v>227</v>
      </c>
      <c r="K770" t="s">
        <v>41</v>
      </c>
      <c r="L770" t="s">
        <v>228</v>
      </c>
      <c r="M770" t="s">
        <v>9469</v>
      </c>
    </row>
    <row r="771" spans="1:13" x14ac:dyDescent="0.2">
      <c r="A771" t="s">
        <v>9470</v>
      </c>
      <c r="B771" s="5" t="s">
        <v>33</v>
      </c>
      <c r="C771" t="s">
        <v>34</v>
      </c>
      <c r="D771" t="s">
        <v>46</v>
      </c>
      <c r="E771" t="s">
        <v>36</v>
      </c>
      <c r="F771" t="s">
        <v>37</v>
      </c>
      <c r="G771" t="s">
        <v>9137</v>
      </c>
      <c r="H771" t="s">
        <v>94</v>
      </c>
      <c r="I771" t="s">
        <v>9138</v>
      </c>
      <c r="J771" t="s">
        <v>581</v>
      </c>
      <c r="K771" t="s">
        <v>41</v>
      </c>
      <c r="L771" t="s">
        <v>582</v>
      </c>
      <c r="M771" t="s">
        <v>2105</v>
      </c>
    </row>
    <row r="772" spans="1:13" x14ac:dyDescent="0.2">
      <c r="A772" t="s">
        <v>9489</v>
      </c>
      <c r="B772" s="5" t="s">
        <v>33</v>
      </c>
      <c r="C772" t="s">
        <v>34</v>
      </c>
      <c r="D772" t="s">
        <v>341</v>
      </c>
      <c r="E772" t="s">
        <v>36</v>
      </c>
      <c r="F772" t="s">
        <v>37</v>
      </c>
      <c r="G772" t="s">
        <v>6346</v>
      </c>
      <c r="H772" t="s">
        <v>31</v>
      </c>
      <c r="I772" t="s">
        <v>6349</v>
      </c>
      <c r="J772" t="s">
        <v>850</v>
      </c>
      <c r="K772" t="s">
        <v>41</v>
      </c>
      <c r="L772" t="s">
        <v>1576</v>
      </c>
      <c r="M772" t="s">
        <v>6351</v>
      </c>
    </row>
    <row r="773" spans="1:13" x14ac:dyDescent="0.2">
      <c r="A773" t="s">
        <v>9490</v>
      </c>
      <c r="B773" s="5" t="s">
        <v>241</v>
      </c>
      <c r="C773" t="s">
        <v>34</v>
      </c>
      <c r="D773" t="s">
        <v>35</v>
      </c>
      <c r="E773" t="s">
        <v>36</v>
      </c>
      <c r="F773" t="s">
        <v>37</v>
      </c>
      <c r="G773" t="s">
        <v>9491</v>
      </c>
      <c r="H773" t="s">
        <v>31</v>
      </c>
      <c r="I773" t="s">
        <v>9494</v>
      </c>
      <c r="J773" t="s">
        <v>60</v>
      </c>
      <c r="K773" t="s">
        <v>41</v>
      </c>
      <c r="L773" t="s">
        <v>61</v>
      </c>
      <c r="M773" t="s">
        <v>9498</v>
      </c>
    </row>
    <row r="774" spans="1:13" x14ac:dyDescent="0.2">
      <c r="A774" t="s">
        <v>9499</v>
      </c>
      <c r="B774" s="5" t="s">
        <v>241</v>
      </c>
      <c r="C774" t="s">
        <v>34</v>
      </c>
      <c r="D774" t="s">
        <v>179</v>
      </c>
      <c r="E774" t="s">
        <v>36</v>
      </c>
      <c r="F774" t="s">
        <v>37</v>
      </c>
      <c r="G774" t="s">
        <v>9500</v>
      </c>
      <c r="H774" t="s">
        <v>31</v>
      </c>
      <c r="I774" t="s">
        <v>9501</v>
      </c>
      <c r="J774" t="s">
        <v>326</v>
      </c>
      <c r="K774" t="s">
        <v>41</v>
      </c>
      <c r="L774" t="s">
        <v>9502</v>
      </c>
      <c r="M774" t="s">
        <v>4959</v>
      </c>
    </row>
    <row r="775" spans="1:13" x14ac:dyDescent="0.2">
      <c r="A775" t="s">
        <v>9512</v>
      </c>
      <c r="B775" s="5" t="s">
        <v>33</v>
      </c>
      <c r="C775" t="s">
        <v>34</v>
      </c>
      <c r="D775" t="s">
        <v>341</v>
      </c>
      <c r="E775" t="s">
        <v>36</v>
      </c>
      <c r="F775" t="s">
        <v>86</v>
      </c>
      <c r="G775" t="s">
        <v>9513</v>
      </c>
      <c r="H775" t="s">
        <v>31</v>
      </c>
      <c r="I775" t="s">
        <v>9515</v>
      </c>
      <c r="J775" t="s">
        <v>326</v>
      </c>
      <c r="K775" t="s">
        <v>41</v>
      </c>
      <c r="L775" t="s">
        <v>1213</v>
      </c>
      <c r="M775" t="s">
        <v>9517</v>
      </c>
    </row>
    <row r="776" spans="1:13" x14ac:dyDescent="0.2">
      <c r="A776" t="s">
        <v>9521</v>
      </c>
      <c r="B776" s="5" t="s">
        <v>33</v>
      </c>
      <c r="C776" t="s">
        <v>34</v>
      </c>
      <c r="D776" t="s">
        <v>179</v>
      </c>
      <c r="E776" t="s">
        <v>36</v>
      </c>
      <c r="F776" t="s">
        <v>37</v>
      </c>
      <c r="G776" t="s">
        <v>9522</v>
      </c>
      <c r="H776" t="s">
        <v>31</v>
      </c>
      <c r="I776" t="s">
        <v>9523</v>
      </c>
      <c r="J776" t="s">
        <v>235</v>
      </c>
      <c r="K776" t="s">
        <v>41</v>
      </c>
      <c r="L776" t="s">
        <v>9524</v>
      </c>
      <c r="M776" t="s">
        <v>9527</v>
      </c>
    </row>
    <row r="777" spans="1:13" x14ac:dyDescent="0.2">
      <c r="A777" t="s">
        <v>9529</v>
      </c>
      <c r="B777" s="5" t="s">
        <v>33</v>
      </c>
      <c r="C777" t="s">
        <v>34</v>
      </c>
      <c r="D777" t="s">
        <v>297</v>
      </c>
      <c r="E777" t="s">
        <v>36</v>
      </c>
      <c r="F777" t="s">
        <v>37</v>
      </c>
      <c r="G777" t="s">
        <v>848</v>
      </c>
      <c r="H777" t="s">
        <v>31</v>
      </c>
      <c r="I777" t="s">
        <v>849</v>
      </c>
      <c r="J777" t="s">
        <v>850</v>
      </c>
      <c r="K777" t="s">
        <v>41</v>
      </c>
      <c r="L777" t="s">
        <v>851</v>
      </c>
      <c r="M777" t="s">
        <v>852</v>
      </c>
    </row>
    <row r="778" spans="1:13" x14ac:dyDescent="0.2">
      <c r="A778" t="s">
        <v>9537</v>
      </c>
      <c r="B778" s="5" t="s">
        <v>33</v>
      </c>
      <c r="C778" t="s">
        <v>34</v>
      </c>
      <c r="D778" t="s">
        <v>297</v>
      </c>
      <c r="E778" t="s">
        <v>36</v>
      </c>
      <c r="F778" t="s">
        <v>37</v>
      </c>
      <c r="G778" t="s">
        <v>9538</v>
      </c>
      <c r="H778" t="s">
        <v>31</v>
      </c>
      <c r="I778" t="s">
        <v>9539</v>
      </c>
      <c r="J778" t="s">
        <v>164</v>
      </c>
      <c r="K778" t="s">
        <v>41</v>
      </c>
      <c r="L778" t="s">
        <v>9540</v>
      </c>
      <c r="M778" t="s">
        <v>9542</v>
      </c>
    </row>
    <row r="779" spans="1:13" x14ac:dyDescent="0.2">
      <c r="A779" t="s">
        <v>9556</v>
      </c>
      <c r="B779" s="5" t="s">
        <v>45</v>
      </c>
      <c r="C779" t="s">
        <v>34</v>
      </c>
      <c r="D779" t="s">
        <v>1732</v>
      </c>
      <c r="E779" t="s">
        <v>36</v>
      </c>
      <c r="F779" t="s">
        <v>37</v>
      </c>
      <c r="G779" t="s">
        <v>2328</v>
      </c>
      <c r="H779" t="s">
        <v>31</v>
      </c>
      <c r="I779" t="s">
        <v>2329</v>
      </c>
      <c r="J779" t="s">
        <v>51</v>
      </c>
      <c r="K779" t="s">
        <v>41</v>
      </c>
      <c r="L779" t="s">
        <v>2330</v>
      </c>
      <c r="M779" t="s">
        <v>2332</v>
      </c>
    </row>
    <row r="780" spans="1:13" x14ac:dyDescent="0.2">
      <c r="A780" t="s">
        <v>9560</v>
      </c>
      <c r="B780" s="5" t="s">
        <v>241</v>
      </c>
      <c r="C780" t="s">
        <v>34</v>
      </c>
      <c r="D780" t="s">
        <v>159</v>
      </c>
      <c r="E780" t="s">
        <v>36</v>
      </c>
      <c r="F780" t="s">
        <v>37</v>
      </c>
      <c r="G780" t="s">
        <v>9561</v>
      </c>
      <c r="H780" t="s">
        <v>31</v>
      </c>
      <c r="I780" t="s">
        <v>9563</v>
      </c>
      <c r="J780" t="s">
        <v>834</v>
      </c>
      <c r="K780" t="s">
        <v>41</v>
      </c>
      <c r="L780" t="s">
        <v>9564</v>
      </c>
      <c r="M780" t="s">
        <v>9567</v>
      </c>
    </row>
    <row r="781" spans="1:13" x14ac:dyDescent="0.2">
      <c r="A781" t="s">
        <v>9575</v>
      </c>
      <c r="B781" s="5" t="s">
        <v>33</v>
      </c>
      <c r="C781" t="s">
        <v>34</v>
      </c>
      <c r="D781" t="s">
        <v>189</v>
      </c>
      <c r="E781" t="s">
        <v>36</v>
      </c>
      <c r="F781" t="s">
        <v>37</v>
      </c>
      <c r="G781" t="s">
        <v>9576</v>
      </c>
      <c r="H781" t="s">
        <v>31</v>
      </c>
      <c r="I781" t="s">
        <v>9578</v>
      </c>
      <c r="J781" t="s">
        <v>164</v>
      </c>
      <c r="K781" t="s">
        <v>41</v>
      </c>
      <c r="L781" t="s">
        <v>9579</v>
      </c>
      <c r="M781" t="s">
        <v>9581</v>
      </c>
    </row>
    <row r="782" spans="1:13" x14ac:dyDescent="0.2">
      <c r="A782" t="s">
        <v>9582</v>
      </c>
      <c r="B782" s="5" t="s">
        <v>33</v>
      </c>
      <c r="C782" t="s">
        <v>34</v>
      </c>
      <c r="D782" t="s">
        <v>341</v>
      </c>
      <c r="E782" t="s">
        <v>36</v>
      </c>
      <c r="F782" t="s">
        <v>37</v>
      </c>
      <c r="G782" t="s">
        <v>9583</v>
      </c>
      <c r="H782" t="s">
        <v>31</v>
      </c>
      <c r="I782" t="s">
        <v>9585</v>
      </c>
      <c r="J782" t="s">
        <v>51</v>
      </c>
      <c r="K782" t="s">
        <v>41</v>
      </c>
      <c r="L782" t="s">
        <v>9586</v>
      </c>
      <c r="M782" t="s">
        <v>9589</v>
      </c>
    </row>
    <row r="783" spans="1:13" x14ac:dyDescent="0.2">
      <c r="A783" t="s">
        <v>9591</v>
      </c>
      <c r="B783" s="5" t="s">
        <v>33</v>
      </c>
      <c r="C783" t="s">
        <v>34</v>
      </c>
      <c r="D783" t="s">
        <v>520</v>
      </c>
      <c r="E783" t="s">
        <v>36</v>
      </c>
      <c r="F783" t="s">
        <v>37</v>
      </c>
      <c r="G783" t="s">
        <v>9592</v>
      </c>
      <c r="H783" t="s">
        <v>94</v>
      </c>
      <c r="I783" t="s">
        <v>9593</v>
      </c>
      <c r="J783" t="s">
        <v>263</v>
      </c>
      <c r="K783" t="s">
        <v>41</v>
      </c>
      <c r="L783" t="s">
        <v>9594</v>
      </c>
      <c r="M783" t="s">
        <v>9595</v>
      </c>
    </row>
    <row r="784" spans="1:13" x14ac:dyDescent="0.2">
      <c r="A784" t="s">
        <v>9596</v>
      </c>
      <c r="B784" s="5" t="s">
        <v>5459</v>
      </c>
      <c r="C784" t="s">
        <v>34</v>
      </c>
      <c r="D784" t="s">
        <v>258</v>
      </c>
      <c r="E784" t="s">
        <v>36</v>
      </c>
      <c r="F784" t="s">
        <v>37</v>
      </c>
      <c r="G784" t="s">
        <v>8197</v>
      </c>
      <c r="H784" t="s">
        <v>94</v>
      </c>
      <c r="I784" t="s">
        <v>8198</v>
      </c>
      <c r="J784" t="s">
        <v>60</v>
      </c>
      <c r="K784" t="s">
        <v>41</v>
      </c>
      <c r="L784" t="s">
        <v>8199</v>
      </c>
      <c r="M784" t="s">
        <v>8201</v>
      </c>
    </row>
    <row r="785" spans="1:13" x14ac:dyDescent="0.2">
      <c r="A785" t="s">
        <v>9618</v>
      </c>
      <c r="B785" s="5" t="s">
        <v>33</v>
      </c>
      <c r="C785" t="s">
        <v>34</v>
      </c>
      <c r="D785" t="s">
        <v>117</v>
      </c>
      <c r="E785" t="s">
        <v>36</v>
      </c>
      <c r="F785" t="s">
        <v>37</v>
      </c>
      <c r="G785" t="s">
        <v>9619</v>
      </c>
      <c r="H785" t="s">
        <v>31</v>
      </c>
      <c r="I785" t="s">
        <v>9620</v>
      </c>
      <c r="J785" t="s">
        <v>51</v>
      </c>
      <c r="K785" t="s">
        <v>41</v>
      </c>
      <c r="L785" t="s">
        <v>9621</v>
      </c>
      <c r="M785" t="s">
        <v>9623</v>
      </c>
    </row>
    <row r="786" spans="1:13" x14ac:dyDescent="0.2">
      <c r="A786" t="s">
        <v>9625</v>
      </c>
      <c r="B786" s="5" t="s">
        <v>241</v>
      </c>
      <c r="C786" t="s">
        <v>34</v>
      </c>
      <c r="D786" t="s">
        <v>297</v>
      </c>
      <c r="E786" t="s">
        <v>36</v>
      </c>
      <c r="F786" t="s">
        <v>37</v>
      </c>
      <c r="G786" t="s">
        <v>9626</v>
      </c>
      <c r="H786" t="s">
        <v>94</v>
      </c>
      <c r="I786" t="s">
        <v>9627</v>
      </c>
      <c r="J786" t="s">
        <v>965</v>
      </c>
      <c r="K786" t="s">
        <v>41</v>
      </c>
      <c r="L786" t="s">
        <v>9628</v>
      </c>
      <c r="M786" t="s">
        <v>9629</v>
      </c>
    </row>
    <row r="787" spans="1:13" x14ac:dyDescent="0.2">
      <c r="A787" t="s">
        <v>9630</v>
      </c>
      <c r="B787" s="5" t="s">
        <v>33</v>
      </c>
      <c r="C787" t="s">
        <v>34</v>
      </c>
      <c r="D787" t="s">
        <v>46</v>
      </c>
      <c r="E787" t="s">
        <v>36</v>
      </c>
      <c r="F787" t="s">
        <v>37</v>
      </c>
      <c r="G787" t="s">
        <v>1982</v>
      </c>
      <c r="H787" t="s">
        <v>94</v>
      </c>
      <c r="I787" t="s">
        <v>1983</v>
      </c>
      <c r="J787" t="s">
        <v>132</v>
      </c>
      <c r="K787" t="s">
        <v>41</v>
      </c>
      <c r="L787" t="s">
        <v>1984</v>
      </c>
      <c r="M787" t="s">
        <v>1985</v>
      </c>
    </row>
    <row r="788" spans="1:13" x14ac:dyDescent="0.2">
      <c r="A788" t="s">
        <v>9637</v>
      </c>
      <c r="B788" s="5" t="s">
        <v>33</v>
      </c>
      <c r="C788" t="s">
        <v>34</v>
      </c>
      <c r="D788" t="s">
        <v>46</v>
      </c>
      <c r="E788" t="s">
        <v>36</v>
      </c>
      <c r="F788" t="s">
        <v>37</v>
      </c>
      <c r="G788" t="s">
        <v>9638</v>
      </c>
      <c r="H788" t="s">
        <v>31</v>
      </c>
      <c r="I788" t="s">
        <v>9640</v>
      </c>
      <c r="J788" t="s">
        <v>2961</v>
      </c>
      <c r="K788" t="s">
        <v>41</v>
      </c>
      <c r="L788" t="s">
        <v>9641</v>
      </c>
      <c r="M788" t="s">
        <v>9645</v>
      </c>
    </row>
    <row r="789" spans="1:13" x14ac:dyDescent="0.2">
      <c r="A789" t="s">
        <v>9646</v>
      </c>
      <c r="B789" s="5" t="s">
        <v>33</v>
      </c>
      <c r="C789" t="s">
        <v>34</v>
      </c>
      <c r="D789" t="s">
        <v>258</v>
      </c>
      <c r="E789" t="s">
        <v>36</v>
      </c>
      <c r="F789" t="s">
        <v>37</v>
      </c>
      <c r="G789" t="s">
        <v>9647</v>
      </c>
      <c r="H789" t="s">
        <v>94</v>
      </c>
      <c r="I789" t="s">
        <v>9648</v>
      </c>
      <c r="J789" t="s">
        <v>1301</v>
      </c>
      <c r="K789" t="s">
        <v>41</v>
      </c>
      <c r="L789" t="s">
        <v>2991</v>
      </c>
      <c r="M789" t="s">
        <v>9650</v>
      </c>
    </row>
    <row r="790" spans="1:13" x14ac:dyDescent="0.2">
      <c r="A790" t="s">
        <v>9651</v>
      </c>
      <c r="B790" s="5" t="s">
        <v>241</v>
      </c>
      <c r="C790" t="s">
        <v>34</v>
      </c>
      <c r="D790" t="s">
        <v>66</v>
      </c>
      <c r="E790" t="s">
        <v>36</v>
      </c>
      <c r="F790" t="s">
        <v>86</v>
      </c>
      <c r="G790" t="s">
        <v>9652</v>
      </c>
      <c r="H790" t="s">
        <v>31</v>
      </c>
      <c r="I790" t="s">
        <v>9654</v>
      </c>
      <c r="J790" t="s">
        <v>834</v>
      </c>
      <c r="K790" t="s">
        <v>41</v>
      </c>
      <c r="L790" t="s">
        <v>9655</v>
      </c>
      <c r="M790" t="s">
        <v>9657</v>
      </c>
    </row>
    <row r="791" spans="1:13" x14ac:dyDescent="0.2">
      <c r="A791" t="s">
        <v>9674</v>
      </c>
      <c r="B791" s="5" t="s">
        <v>241</v>
      </c>
      <c r="C791" t="s">
        <v>34</v>
      </c>
      <c r="D791" t="s">
        <v>35</v>
      </c>
      <c r="E791" t="s">
        <v>36</v>
      </c>
      <c r="F791" t="s">
        <v>37</v>
      </c>
      <c r="G791" t="s">
        <v>9675</v>
      </c>
      <c r="H791" t="s">
        <v>31</v>
      </c>
      <c r="I791" t="s">
        <v>9677</v>
      </c>
      <c r="J791" t="s">
        <v>227</v>
      </c>
      <c r="K791" t="s">
        <v>41</v>
      </c>
      <c r="L791" t="s">
        <v>9678</v>
      </c>
      <c r="M791" t="s">
        <v>9680</v>
      </c>
    </row>
    <row r="792" spans="1:13" x14ac:dyDescent="0.2">
      <c r="A792" t="s">
        <v>9681</v>
      </c>
      <c r="B792" s="5" t="s">
        <v>33</v>
      </c>
      <c r="C792" t="s">
        <v>34</v>
      </c>
      <c r="D792" t="s">
        <v>285</v>
      </c>
      <c r="E792" t="s">
        <v>36</v>
      </c>
      <c r="F792" t="s">
        <v>37</v>
      </c>
      <c r="G792" t="s">
        <v>9682</v>
      </c>
      <c r="H792" t="s">
        <v>31</v>
      </c>
      <c r="I792" t="s">
        <v>9683</v>
      </c>
      <c r="J792" t="s">
        <v>164</v>
      </c>
      <c r="K792" t="s">
        <v>41</v>
      </c>
      <c r="L792" t="s">
        <v>9684</v>
      </c>
      <c r="M792" t="s">
        <v>9686</v>
      </c>
    </row>
    <row r="793" spans="1:13" x14ac:dyDescent="0.2">
      <c r="A793" t="s">
        <v>9688</v>
      </c>
      <c r="B793" s="5" t="s">
        <v>241</v>
      </c>
      <c r="C793" t="s">
        <v>34</v>
      </c>
      <c r="D793" t="s">
        <v>46</v>
      </c>
      <c r="E793" t="s">
        <v>36</v>
      </c>
      <c r="F793" t="s">
        <v>37</v>
      </c>
      <c r="G793" t="s">
        <v>3222</v>
      </c>
      <c r="H793" t="s">
        <v>94</v>
      </c>
      <c r="I793" t="s">
        <v>1334</v>
      </c>
      <c r="J793" t="s">
        <v>581</v>
      </c>
      <c r="K793" t="s">
        <v>41</v>
      </c>
      <c r="L793" t="s">
        <v>1335</v>
      </c>
      <c r="M793" t="s">
        <v>3227</v>
      </c>
    </row>
    <row r="794" spans="1:13" x14ac:dyDescent="0.2">
      <c r="A794" t="s">
        <v>9702</v>
      </c>
      <c r="B794" s="5" t="s">
        <v>241</v>
      </c>
      <c r="C794" t="s">
        <v>34</v>
      </c>
      <c r="D794" t="s">
        <v>341</v>
      </c>
      <c r="E794" t="s">
        <v>36</v>
      </c>
      <c r="F794" t="s">
        <v>37</v>
      </c>
      <c r="G794" t="s">
        <v>9703</v>
      </c>
      <c r="H794" t="s">
        <v>31</v>
      </c>
      <c r="I794" t="s">
        <v>9705</v>
      </c>
      <c r="J794" t="s">
        <v>91</v>
      </c>
      <c r="K794" t="s">
        <v>41</v>
      </c>
      <c r="L794" t="s">
        <v>2115</v>
      </c>
      <c r="M794" t="s">
        <v>9707</v>
      </c>
    </row>
    <row r="795" spans="1:13" x14ac:dyDescent="0.2">
      <c r="A795" t="s">
        <v>9717</v>
      </c>
      <c r="B795" s="5" t="s">
        <v>33</v>
      </c>
      <c r="C795" t="s">
        <v>34</v>
      </c>
      <c r="D795" t="s">
        <v>341</v>
      </c>
      <c r="E795" t="s">
        <v>36</v>
      </c>
      <c r="F795" t="s">
        <v>37</v>
      </c>
      <c r="G795" t="s">
        <v>9718</v>
      </c>
      <c r="H795" t="s">
        <v>31</v>
      </c>
      <c r="I795" t="s">
        <v>9720</v>
      </c>
      <c r="J795" t="s">
        <v>71</v>
      </c>
      <c r="K795" t="s">
        <v>41</v>
      </c>
      <c r="L795" t="s">
        <v>9721</v>
      </c>
      <c r="M795" t="s">
        <v>9723</v>
      </c>
    </row>
    <row r="796" spans="1:13" x14ac:dyDescent="0.2">
      <c r="A796" t="s">
        <v>9725</v>
      </c>
      <c r="B796" s="5" t="s">
        <v>33</v>
      </c>
      <c r="C796" t="s">
        <v>34</v>
      </c>
      <c r="D796" t="s">
        <v>258</v>
      </c>
      <c r="E796" t="s">
        <v>36</v>
      </c>
      <c r="F796" t="s">
        <v>37</v>
      </c>
      <c r="G796" t="s">
        <v>9726</v>
      </c>
      <c r="H796" t="s">
        <v>31</v>
      </c>
      <c r="I796" t="s">
        <v>9727</v>
      </c>
      <c r="J796" t="s">
        <v>413</v>
      </c>
      <c r="K796" t="s">
        <v>41</v>
      </c>
      <c r="L796" t="s">
        <v>9728</v>
      </c>
      <c r="M796" t="s">
        <v>9731</v>
      </c>
    </row>
    <row r="797" spans="1:13" x14ac:dyDescent="0.2">
      <c r="A797" t="s">
        <v>9732</v>
      </c>
      <c r="B797" s="5" t="s">
        <v>33</v>
      </c>
      <c r="C797" t="s">
        <v>34</v>
      </c>
      <c r="D797" t="s">
        <v>258</v>
      </c>
      <c r="E797" t="s">
        <v>36</v>
      </c>
      <c r="F797" t="s">
        <v>37</v>
      </c>
      <c r="G797" t="s">
        <v>9726</v>
      </c>
      <c r="H797" t="s">
        <v>31</v>
      </c>
      <c r="I797" t="s">
        <v>9727</v>
      </c>
      <c r="J797" t="s">
        <v>413</v>
      </c>
      <c r="K797" t="s">
        <v>41</v>
      </c>
      <c r="L797" t="s">
        <v>9728</v>
      </c>
      <c r="M797" t="s">
        <v>9731</v>
      </c>
    </row>
    <row r="798" spans="1:13" x14ac:dyDescent="0.2">
      <c r="A798" t="s">
        <v>9738</v>
      </c>
      <c r="B798" s="5" t="s">
        <v>241</v>
      </c>
      <c r="C798" t="s">
        <v>34</v>
      </c>
      <c r="D798" t="s">
        <v>159</v>
      </c>
      <c r="E798" t="s">
        <v>36</v>
      </c>
      <c r="F798" t="s">
        <v>37</v>
      </c>
      <c r="G798" t="s">
        <v>9739</v>
      </c>
      <c r="H798" t="s">
        <v>31</v>
      </c>
      <c r="I798" t="s">
        <v>9741</v>
      </c>
      <c r="J798" t="s">
        <v>164</v>
      </c>
      <c r="K798" t="s">
        <v>41</v>
      </c>
      <c r="L798" t="s">
        <v>9742</v>
      </c>
      <c r="M798" t="s">
        <v>9746</v>
      </c>
    </row>
    <row r="799" spans="1:13" x14ac:dyDescent="0.2">
      <c r="A799" t="s">
        <v>9756</v>
      </c>
      <c r="B799" s="5" t="s">
        <v>241</v>
      </c>
      <c r="C799" t="s">
        <v>34</v>
      </c>
      <c r="D799" t="s">
        <v>8078</v>
      </c>
      <c r="E799" t="s">
        <v>36</v>
      </c>
      <c r="F799" t="s">
        <v>37</v>
      </c>
      <c r="G799" t="s">
        <v>9757</v>
      </c>
      <c r="H799" t="s">
        <v>31</v>
      </c>
      <c r="I799" t="s">
        <v>6241</v>
      </c>
      <c r="J799" t="s">
        <v>209</v>
      </c>
      <c r="K799" t="s">
        <v>41</v>
      </c>
      <c r="L799" t="s">
        <v>9760</v>
      </c>
      <c r="M799" t="s">
        <v>9762</v>
      </c>
    </row>
    <row r="800" spans="1:13" x14ac:dyDescent="0.2">
      <c r="A800" t="s">
        <v>9764</v>
      </c>
      <c r="B800" s="5" t="s">
        <v>241</v>
      </c>
      <c r="C800" t="s">
        <v>34</v>
      </c>
      <c r="D800" t="s">
        <v>179</v>
      </c>
      <c r="E800" t="s">
        <v>36</v>
      </c>
      <c r="F800" t="s">
        <v>37</v>
      </c>
      <c r="G800" t="s">
        <v>9765</v>
      </c>
      <c r="H800" t="s">
        <v>31</v>
      </c>
      <c r="I800" t="s">
        <v>9767</v>
      </c>
      <c r="J800" t="s">
        <v>834</v>
      </c>
      <c r="K800" t="s">
        <v>41</v>
      </c>
      <c r="L800" t="s">
        <v>9768</v>
      </c>
      <c r="M800" t="s">
        <v>9770</v>
      </c>
    </row>
    <row r="801" spans="1:13" x14ac:dyDescent="0.2">
      <c r="A801" t="s">
        <v>9773</v>
      </c>
      <c r="B801" s="5" t="s">
        <v>33</v>
      </c>
      <c r="C801" t="s">
        <v>34</v>
      </c>
      <c r="D801" t="s">
        <v>159</v>
      </c>
      <c r="E801" t="s">
        <v>36</v>
      </c>
      <c r="F801" t="s">
        <v>37</v>
      </c>
      <c r="G801" t="s">
        <v>9774</v>
      </c>
      <c r="H801" t="s">
        <v>31</v>
      </c>
      <c r="I801" t="s">
        <v>9777</v>
      </c>
      <c r="J801" t="s">
        <v>164</v>
      </c>
      <c r="K801" t="s">
        <v>41</v>
      </c>
      <c r="L801" t="s">
        <v>165</v>
      </c>
      <c r="M801" t="s">
        <v>9780</v>
      </c>
    </row>
    <row r="802" spans="1:13" x14ac:dyDescent="0.2">
      <c r="A802" t="s">
        <v>9781</v>
      </c>
      <c r="B802" s="5" t="s">
        <v>9782</v>
      </c>
      <c r="C802" t="s">
        <v>34</v>
      </c>
      <c r="D802" t="s">
        <v>9783</v>
      </c>
      <c r="E802" t="s">
        <v>1235</v>
      </c>
      <c r="F802" t="s">
        <v>37</v>
      </c>
      <c r="G802" t="s">
        <v>9784</v>
      </c>
      <c r="H802" t="s">
        <v>31</v>
      </c>
      <c r="I802" t="s">
        <v>9786</v>
      </c>
      <c r="J802" t="s">
        <v>235</v>
      </c>
      <c r="K802" t="s">
        <v>41</v>
      </c>
      <c r="L802" t="s">
        <v>9787</v>
      </c>
      <c r="M802" t="s">
        <v>9790</v>
      </c>
    </row>
    <row r="803" spans="1:13" x14ac:dyDescent="0.2">
      <c r="A803" t="s">
        <v>9791</v>
      </c>
      <c r="B803" s="5" t="s">
        <v>33</v>
      </c>
      <c r="C803" t="s">
        <v>34</v>
      </c>
      <c r="D803" t="s">
        <v>159</v>
      </c>
      <c r="E803" t="s">
        <v>36</v>
      </c>
      <c r="F803" t="s">
        <v>37</v>
      </c>
      <c r="G803" t="s">
        <v>9792</v>
      </c>
      <c r="H803" t="s">
        <v>31</v>
      </c>
      <c r="I803" t="s">
        <v>9794</v>
      </c>
      <c r="J803" t="s">
        <v>164</v>
      </c>
      <c r="K803" t="s">
        <v>41</v>
      </c>
      <c r="L803" t="s">
        <v>165</v>
      </c>
      <c r="M803" t="s">
        <v>9798</v>
      </c>
    </row>
    <row r="804" spans="1:13" x14ac:dyDescent="0.2">
      <c r="A804" t="s">
        <v>9828</v>
      </c>
      <c r="B804" s="5" t="s">
        <v>241</v>
      </c>
      <c r="C804" t="s">
        <v>34</v>
      </c>
      <c r="D804" t="s">
        <v>258</v>
      </c>
      <c r="E804" t="s">
        <v>36</v>
      </c>
      <c r="F804" t="s">
        <v>37</v>
      </c>
      <c r="G804" t="s">
        <v>706</v>
      </c>
      <c r="H804" t="s">
        <v>31</v>
      </c>
      <c r="I804" t="s">
        <v>707</v>
      </c>
      <c r="J804" t="s">
        <v>71</v>
      </c>
      <c r="K804" t="s">
        <v>41</v>
      </c>
      <c r="L804" t="s">
        <v>708</v>
      </c>
      <c r="M804" t="s">
        <v>710</v>
      </c>
    </row>
    <row r="805" spans="1:13" x14ac:dyDescent="0.2">
      <c r="A805" t="s">
        <v>9839</v>
      </c>
      <c r="B805" s="5" t="s">
        <v>33</v>
      </c>
      <c r="C805" t="s">
        <v>34</v>
      </c>
      <c r="D805" t="s">
        <v>323</v>
      </c>
      <c r="E805" t="s">
        <v>36</v>
      </c>
      <c r="F805" t="s">
        <v>37</v>
      </c>
      <c r="G805" t="s">
        <v>9840</v>
      </c>
      <c r="H805" t="s">
        <v>31</v>
      </c>
      <c r="I805" t="s">
        <v>9841</v>
      </c>
      <c r="J805" t="s">
        <v>2961</v>
      </c>
      <c r="K805" t="s">
        <v>41</v>
      </c>
      <c r="L805" t="s">
        <v>9842</v>
      </c>
      <c r="M805" t="s">
        <v>9844</v>
      </c>
    </row>
    <row r="806" spans="1:13" x14ac:dyDescent="0.2">
      <c r="A806" t="s">
        <v>9845</v>
      </c>
      <c r="B806" s="5" t="s">
        <v>33</v>
      </c>
      <c r="C806" t="s">
        <v>34</v>
      </c>
      <c r="D806" t="s">
        <v>323</v>
      </c>
      <c r="E806" t="s">
        <v>36</v>
      </c>
      <c r="F806" t="s">
        <v>37</v>
      </c>
      <c r="G806" t="s">
        <v>9626</v>
      </c>
      <c r="H806" t="s">
        <v>94</v>
      </c>
      <c r="I806" t="s">
        <v>9627</v>
      </c>
      <c r="J806" t="s">
        <v>965</v>
      </c>
      <c r="K806" t="s">
        <v>41</v>
      </c>
      <c r="L806" t="s">
        <v>9628</v>
      </c>
      <c r="M806" t="s">
        <v>9629</v>
      </c>
    </row>
    <row r="807" spans="1:13" x14ac:dyDescent="0.2">
      <c r="A807" t="s">
        <v>9846</v>
      </c>
      <c r="B807" s="5" t="s">
        <v>33</v>
      </c>
      <c r="C807" t="s">
        <v>34</v>
      </c>
      <c r="D807" t="s">
        <v>341</v>
      </c>
      <c r="E807" t="s">
        <v>36</v>
      </c>
      <c r="F807" t="s">
        <v>86</v>
      </c>
      <c r="G807" t="s">
        <v>9847</v>
      </c>
      <c r="H807" t="s">
        <v>31</v>
      </c>
      <c r="I807" t="s">
        <v>9849</v>
      </c>
      <c r="J807" t="s">
        <v>2961</v>
      </c>
      <c r="K807" t="s">
        <v>41</v>
      </c>
      <c r="L807" t="s">
        <v>2962</v>
      </c>
      <c r="M807" t="s">
        <v>9851</v>
      </c>
    </row>
    <row r="808" spans="1:13" x14ac:dyDescent="0.2">
      <c r="A808" t="s">
        <v>9862</v>
      </c>
      <c r="B808" s="5" t="s">
        <v>5459</v>
      </c>
      <c r="C808" t="s">
        <v>34</v>
      </c>
      <c r="D808" t="s">
        <v>258</v>
      </c>
      <c r="E808" t="s">
        <v>36</v>
      </c>
      <c r="F808" t="s">
        <v>37</v>
      </c>
      <c r="G808" t="s">
        <v>9863</v>
      </c>
      <c r="H808" t="s">
        <v>31</v>
      </c>
      <c r="I808" t="s">
        <v>9864</v>
      </c>
      <c r="J808" t="s">
        <v>2961</v>
      </c>
      <c r="K808" t="s">
        <v>41</v>
      </c>
      <c r="L808" t="s">
        <v>9865</v>
      </c>
      <c r="M808" t="s">
        <v>9869</v>
      </c>
    </row>
    <row r="809" spans="1:13" x14ac:dyDescent="0.2">
      <c r="A809" t="s">
        <v>9875</v>
      </c>
      <c r="B809" s="5" t="s">
        <v>241</v>
      </c>
      <c r="C809" t="s">
        <v>34</v>
      </c>
      <c r="D809" t="s">
        <v>179</v>
      </c>
      <c r="E809" t="s">
        <v>36</v>
      </c>
      <c r="F809" t="s">
        <v>37</v>
      </c>
      <c r="G809" t="s">
        <v>9876</v>
      </c>
      <c r="H809" t="s">
        <v>31</v>
      </c>
      <c r="I809" t="s">
        <v>9877</v>
      </c>
      <c r="J809" t="s">
        <v>51</v>
      </c>
      <c r="K809" t="s">
        <v>41</v>
      </c>
      <c r="L809" t="s">
        <v>9878</v>
      </c>
      <c r="M809" t="s">
        <v>9879</v>
      </c>
    </row>
    <row r="810" spans="1:13" x14ac:dyDescent="0.2">
      <c r="A810" t="s">
        <v>9880</v>
      </c>
      <c r="B810" s="5" t="s">
        <v>241</v>
      </c>
      <c r="C810" t="s">
        <v>34</v>
      </c>
      <c r="D810" t="s">
        <v>8078</v>
      </c>
      <c r="E810" t="s">
        <v>36</v>
      </c>
      <c r="F810" t="s">
        <v>37</v>
      </c>
      <c r="G810" t="s">
        <v>9881</v>
      </c>
      <c r="H810" t="s">
        <v>31</v>
      </c>
      <c r="I810" t="s">
        <v>9883</v>
      </c>
      <c r="J810" t="s">
        <v>71</v>
      </c>
      <c r="K810" t="s">
        <v>41</v>
      </c>
      <c r="L810" t="s">
        <v>9884</v>
      </c>
      <c r="M810" t="s">
        <v>9886</v>
      </c>
    </row>
    <row r="811" spans="1:13" x14ac:dyDescent="0.2">
      <c r="A811" t="s">
        <v>9892</v>
      </c>
      <c r="B811" s="5" t="s">
        <v>33</v>
      </c>
      <c r="C811" t="s">
        <v>34</v>
      </c>
      <c r="D811" t="s">
        <v>323</v>
      </c>
      <c r="E811" t="s">
        <v>36</v>
      </c>
      <c r="F811" t="s">
        <v>37</v>
      </c>
      <c r="G811" t="s">
        <v>9893</v>
      </c>
      <c r="H811" t="s">
        <v>31</v>
      </c>
      <c r="I811" t="s">
        <v>9895</v>
      </c>
      <c r="J811" t="s">
        <v>227</v>
      </c>
      <c r="K811" t="s">
        <v>41</v>
      </c>
      <c r="L811" t="s">
        <v>9896</v>
      </c>
      <c r="M811" t="s">
        <v>9898</v>
      </c>
    </row>
    <row r="812" spans="1:13" x14ac:dyDescent="0.2">
      <c r="A812" t="s">
        <v>9899</v>
      </c>
      <c r="B812" s="5" t="s">
        <v>33</v>
      </c>
      <c r="C812" t="s">
        <v>34</v>
      </c>
      <c r="D812" t="s">
        <v>297</v>
      </c>
      <c r="E812" t="s">
        <v>36</v>
      </c>
      <c r="F812" t="s">
        <v>37</v>
      </c>
      <c r="G812" t="s">
        <v>9900</v>
      </c>
      <c r="H812" t="s">
        <v>94</v>
      </c>
      <c r="I812" t="s">
        <v>9901</v>
      </c>
      <c r="J812" t="s">
        <v>850</v>
      </c>
      <c r="K812" t="s">
        <v>41</v>
      </c>
      <c r="L812" t="s">
        <v>9902</v>
      </c>
      <c r="M812" t="s">
        <v>0</v>
      </c>
    </row>
    <row r="813" spans="1:13" x14ac:dyDescent="0.2">
      <c r="A813" t="s">
        <v>9911</v>
      </c>
      <c r="B813" s="5" t="s">
        <v>33</v>
      </c>
      <c r="C813" t="s">
        <v>34</v>
      </c>
      <c r="D813" t="s">
        <v>1234</v>
      </c>
      <c r="E813" t="s">
        <v>1235</v>
      </c>
      <c r="F813" t="s">
        <v>37</v>
      </c>
      <c r="G813" t="s">
        <v>9912</v>
      </c>
      <c r="H813" t="s">
        <v>31</v>
      </c>
      <c r="I813" t="s">
        <v>9914</v>
      </c>
      <c r="J813" t="s">
        <v>71</v>
      </c>
      <c r="K813" t="s">
        <v>41</v>
      </c>
      <c r="L813" t="s">
        <v>9915</v>
      </c>
      <c r="M813" t="s">
        <v>9916</v>
      </c>
    </row>
    <row r="814" spans="1:13" x14ac:dyDescent="0.2">
      <c r="A814" t="s">
        <v>9917</v>
      </c>
      <c r="B814" s="5" t="s">
        <v>241</v>
      </c>
      <c r="C814" t="s">
        <v>34</v>
      </c>
      <c r="D814" t="s">
        <v>66</v>
      </c>
      <c r="E814" t="s">
        <v>36</v>
      </c>
      <c r="F814" t="s">
        <v>37</v>
      </c>
      <c r="G814" t="s">
        <v>9918</v>
      </c>
      <c r="H814" t="s">
        <v>31</v>
      </c>
      <c r="I814" t="s">
        <v>9921</v>
      </c>
      <c r="J814" t="s">
        <v>209</v>
      </c>
      <c r="K814" t="s">
        <v>41</v>
      </c>
      <c r="L814" t="s">
        <v>3204</v>
      </c>
      <c r="M814" t="s">
        <v>9923</v>
      </c>
    </row>
    <row r="815" spans="1:13" x14ac:dyDescent="0.2">
      <c r="A815" t="s">
        <v>9924</v>
      </c>
      <c r="B815" s="5" t="s">
        <v>241</v>
      </c>
      <c r="C815" t="s">
        <v>34</v>
      </c>
      <c r="D815" t="s">
        <v>179</v>
      </c>
      <c r="E815" t="s">
        <v>36</v>
      </c>
      <c r="F815" t="s">
        <v>37</v>
      </c>
      <c r="G815" t="s">
        <v>9876</v>
      </c>
      <c r="H815" t="s">
        <v>31</v>
      </c>
      <c r="I815" t="s">
        <v>9877</v>
      </c>
      <c r="J815" t="s">
        <v>51</v>
      </c>
      <c r="K815" t="s">
        <v>41</v>
      </c>
      <c r="L815" t="s">
        <v>9878</v>
      </c>
      <c r="M815" t="s">
        <v>9879</v>
      </c>
    </row>
    <row r="816" spans="1:13" x14ac:dyDescent="0.2">
      <c r="A816" t="s">
        <v>9943</v>
      </c>
      <c r="B816" s="5" t="s">
        <v>33</v>
      </c>
      <c r="C816" t="s">
        <v>34</v>
      </c>
      <c r="D816" t="s">
        <v>258</v>
      </c>
      <c r="E816" t="s">
        <v>36</v>
      </c>
      <c r="F816" t="s">
        <v>37</v>
      </c>
      <c r="G816" t="s">
        <v>1590</v>
      </c>
      <c r="H816" t="s">
        <v>31</v>
      </c>
      <c r="I816" t="s">
        <v>1591</v>
      </c>
      <c r="J816" t="s">
        <v>71</v>
      </c>
      <c r="K816" t="s">
        <v>41</v>
      </c>
      <c r="L816" t="s">
        <v>1592</v>
      </c>
      <c r="M816" t="s">
        <v>1594</v>
      </c>
    </row>
    <row r="817" spans="1:13" x14ac:dyDescent="0.2">
      <c r="A817" t="s">
        <v>9944</v>
      </c>
      <c r="B817" s="5" t="s">
        <v>241</v>
      </c>
      <c r="C817" t="s">
        <v>34</v>
      </c>
      <c r="D817" t="s">
        <v>159</v>
      </c>
      <c r="E817" t="s">
        <v>36</v>
      </c>
      <c r="F817" t="s">
        <v>37</v>
      </c>
      <c r="G817" t="s">
        <v>9945</v>
      </c>
      <c r="H817" t="s">
        <v>31</v>
      </c>
      <c r="I817" t="s">
        <v>9947</v>
      </c>
      <c r="J817" t="s">
        <v>1138</v>
      </c>
      <c r="K817" t="s">
        <v>41</v>
      </c>
      <c r="L817" t="s">
        <v>9948</v>
      </c>
      <c r="M817" t="s">
        <v>9950</v>
      </c>
    </row>
    <row r="818" spans="1:13" x14ac:dyDescent="0.2">
      <c r="A818" t="s">
        <v>9951</v>
      </c>
      <c r="B818" s="5" t="s">
        <v>33</v>
      </c>
      <c r="C818" t="s">
        <v>34</v>
      </c>
      <c r="D818" t="s">
        <v>258</v>
      </c>
      <c r="E818" t="s">
        <v>36</v>
      </c>
      <c r="F818" t="s">
        <v>37</v>
      </c>
      <c r="G818" t="s">
        <v>9952</v>
      </c>
      <c r="H818" t="s">
        <v>31</v>
      </c>
      <c r="I818" t="s">
        <v>9953</v>
      </c>
      <c r="J818" t="s">
        <v>51</v>
      </c>
      <c r="K818" t="s">
        <v>41</v>
      </c>
      <c r="L818" t="s">
        <v>9954</v>
      </c>
      <c r="M818" t="s">
        <v>9957</v>
      </c>
    </row>
    <row r="819" spans="1:13" x14ac:dyDescent="0.2">
      <c r="A819" t="s">
        <v>9973</v>
      </c>
      <c r="B819" s="5" t="s">
        <v>241</v>
      </c>
      <c r="C819" t="s">
        <v>34</v>
      </c>
      <c r="D819" t="s">
        <v>46</v>
      </c>
      <c r="E819" t="s">
        <v>36</v>
      </c>
      <c r="F819" t="s">
        <v>86</v>
      </c>
      <c r="G819" t="s">
        <v>9974</v>
      </c>
      <c r="H819" t="s">
        <v>31</v>
      </c>
      <c r="I819" t="s">
        <v>9976</v>
      </c>
      <c r="J819" t="s">
        <v>60</v>
      </c>
      <c r="K819" t="s">
        <v>41</v>
      </c>
      <c r="L819" t="s">
        <v>9977</v>
      </c>
      <c r="M819" t="s">
        <v>9980</v>
      </c>
    </row>
    <row r="820" spans="1:13" x14ac:dyDescent="0.2">
      <c r="A820" t="s">
        <v>9997</v>
      </c>
      <c r="B820" s="5" t="s">
        <v>33</v>
      </c>
      <c r="C820" t="s">
        <v>34</v>
      </c>
      <c r="D820" t="s">
        <v>520</v>
      </c>
      <c r="E820" t="s">
        <v>36</v>
      </c>
      <c r="F820" t="s">
        <v>86</v>
      </c>
      <c r="G820" t="s">
        <v>9998</v>
      </c>
      <c r="H820" t="s">
        <v>31</v>
      </c>
      <c r="I820" t="s">
        <v>10001</v>
      </c>
      <c r="J820" t="s">
        <v>51</v>
      </c>
      <c r="K820" t="s">
        <v>41</v>
      </c>
      <c r="L820" t="s">
        <v>52</v>
      </c>
      <c r="M820" t="s">
        <v>10005</v>
      </c>
    </row>
    <row r="821" spans="1:13" x14ac:dyDescent="0.2">
      <c r="A821" t="s">
        <v>10006</v>
      </c>
      <c r="B821" s="5" t="s">
        <v>33</v>
      </c>
      <c r="C821" t="s">
        <v>34</v>
      </c>
      <c r="D821" t="s">
        <v>179</v>
      </c>
      <c r="E821" t="s">
        <v>36</v>
      </c>
      <c r="F821" t="s">
        <v>37</v>
      </c>
      <c r="G821" t="s">
        <v>683</v>
      </c>
      <c r="H821" t="s">
        <v>94</v>
      </c>
      <c r="I821" t="s">
        <v>684</v>
      </c>
      <c r="J821" t="s">
        <v>685</v>
      </c>
      <c r="K821" t="s">
        <v>101</v>
      </c>
      <c r="L821" t="s">
        <v>686</v>
      </c>
      <c r="M821" t="s">
        <v>10007</v>
      </c>
    </row>
    <row r="822" spans="1:13" x14ac:dyDescent="0.2">
      <c r="A822" t="s">
        <v>10008</v>
      </c>
      <c r="B822" s="5" t="s">
        <v>33</v>
      </c>
      <c r="C822" t="s">
        <v>34</v>
      </c>
      <c r="D822" t="s">
        <v>297</v>
      </c>
      <c r="E822" t="s">
        <v>36</v>
      </c>
      <c r="F822" t="s">
        <v>37</v>
      </c>
      <c r="G822" t="s">
        <v>683</v>
      </c>
      <c r="H822" t="s">
        <v>94</v>
      </c>
      <c r="I822" t="s">
        <v>684</v>
      </c>
      <c r="J822" t="s">
        <v>685</v>
      </c>
      <c r="K822" t="s">
        <v>101</v>
      </c>
      <c r="L822" t="s">
        <v>686</v>
      </c>
      <c r="M822" t="s">
        <v>10007</v>
      </c>
    </row>
    <row r="823" spans="1:13" x14ac:dyDescent="0.2">
      <c r="A823" t="s">
        <v>10019</v>
      </c>
      <c r="B823" s="5" t="s">
        <v>33</v>
      </c>
      <c r="C823" t="s">
        <v>34</v>
      </c>
      <c r="D823" t="s">
        <v>179</v>
      </c>
      <c r="E823" t="s">
        <v>36</v>
      </c>
      <c r="F823" t="s">
        <v>37</v>
      </c>
      <c r="G823" t="s">
        <v>2367</v>
      </c>
      <c r="H823" t="s">
        <v>31</v>
      </c>
      <c r="I823" t="s">
        <v>2368</v>
      </c>
      <c r="J823" t="s">
        <v>122</v>
      </c>
      <c r="K823" t="s">
        <v>41</v>
      </c>
      <c r="L823" t="s">
        <v>2369</v>
      </c>
      <c r="M823" t="s">
        <v>2373</v>
      </c>
    </row>
    <row r="824" spans="1:13" x14ac:dyDescent="0.2">
      <c r="A824" t="s">
        <v>10020</v>
      </c>
      <c r="B824" s="5" t="s">
        <v>33</v>
      </c>
      <c r="C824" t="s">
        <v>34</v>
      </c>
      <c r="D824" t="s">
        <v>189</v>
      </c>
      <c r="E824" t="s">
        <v>36</v>
      </c>
      <c r="F824" t="s">
        <v>37</v>
      </c>
      <c r="G824" t="s">
        <v>10021</v>
      </c>
      <c r="H824" t="s">
        <v>31</v>
      </c>
      <c r="I824" t="s">
        <v>10023</v>
      </c>
      <c r="J824" t="s">
        <v>60</v>
      </c>
      <c r="K824" t="s">
        <v>41</v>
      </c>
      <c r="L824" t="s">
        <v>10024</v>
      </c>
      <c r="M824" t="s">
        <v>10026</v>
      </c>
    </row>
    <row r="825" spans="1:13" x14ac:dyDescent="0.2">
      <c r="A825" t="s">
        <v>10027</v>
      </c>
      <c r="B825" s="5" t="s">
        <v>241</v>
      </c>
      <c r="C825" t="s">
        <v>34</v>
      </c>
      <c r="D825" t="s">
        <v>117</v>
      </c>
      <c r="E825" t="s">
        <v>36</v>
      </c>
      <c r="F825" t="s">
        <v>37</v>
      </c>
      <c r="G825" t="s">
        <v>10028</v>
      </c>
      <c r="H825" t="s">
        <v>31</v>
      </c>
      <c r="I825" t="s">
        <v>10029</v>
      </c>
      <c r="J825" t="s">
        <v>164</v>
      </c>
      <c r="K825" t="s">
        <v>41</v>
      </c>
      <c r="L825" t="s">
        <v>165</v>
      </c>
      <c r="M825" t="s">
        <v>10031</v>
      </c>
    </row>
    <row r="826" spans="1:13" x14ac:dyDescent="0.2">
      <c r="A826" t="s">
        <v>10034</v>
      </c>
      <c r="B826" s="5" t="s">
        <v>33</v>
      </c>
      <c r="C826" t="s">
        <v>34</v>
      </c>
      <c r="D826" t="s">
        <v>159</v>
      </c>
      <c r="E826" t="s">
        <v>36</v>
      </c>
      <c r="F826" t="s">
        <v>37</v>
      </c>
      <c r="G826" t="s">
        <v>10035</v>
      </c>
      <c r="H826" t="s">
        <v>31</v>
      </c>
      <c r="I826" t="s">
        <v>10036</v>
      </c>
      <c r="J826" t="s">
        <v>1642</v>
      </c>
      <c r="K826" t="s">
        <v>41</v>
      </c>
      <c r="L826" t="s">
        <v>317</v>
      </c>
      <c r="M826" t="s">
        <v>10038</v>
      </c>
    </row>
    <row r="827" spans="1:13" x14ac:dyDescent="0.2">
      <c r="A827" t="s">
        <v>10046</v>
      </c>
      <c r="B827" s="5" t="s">
        <v>33</v>
      </c>
      <c r="C827" t="s">
        <v>34</v>
      </c>
      <c r="D827" t="s">
        <v>159</v>
      </c>
      <c r="E827" t="s">
        <v>36</v>
      </c>
      <c r="F827" t="s">
        <v>37</v>
      </c>
      <c r="G827" t="s">
        <v>10047</v>
      </c>
      <c r="H827" t="s">
        <v>31</v>
      </c>
      <c r="I827" t="s">
        <v>10048</v>
      </c>
      <c r="J827" t="s">
        <v>71</v>
      </c>
      <c r="K827" t="s">
        <v>41</v>
      </c>
      <c r="L827" t="s">
        <v>2062</v>
      </c>
      <c r="M827" t="s">
        <v>10050</v>
      </c>
    </row>
    <row r="828" spans="1:13" x14ac:dyDescent="0.2">
      <c r="A828" t="s">
        <v>10052</v>
      </c>
      <c r="B828" s="5" t="s">
        <v>33</v>
      </c>
      <c r="C828" t="s">
        <v>34</v>
      </c>
      <c r="D828" t="s">
        <v>520</v>
      </c>
      <c r="E828" t="s">
        <v>36</v>
      </c>
      <c r="F828" t="s">
        <v>37</v>
      </c>
      <c r="G828" t="s">
        <v>3679</v>
      </c>
      <c r="H828" t="s">
        <v>31</v>
      </c>
      <c r="I828" t="s">
        <v>3681</v>
      </c>
      <c r="J828" t="s">
        <v>541</v>
      </c>
      <c r="K828" t="s">
        <v>41</v>
      </c>
      <c r="L828" t="s">
        <v>542</v>
      </c>
      <c r="M828" t="s">
        <v>3683</v>
      </c>
    </row>
    <row r="829" spans="1:13" x14ac:dyDescent="0.2">
      <c r="A829" t="s">
        <v>10053</v>
      </c>
      <c r="B829" s="5" t="s">
        <v>241</v>
      </c>
      <c r="C829" t="s">
        <v>34</v>
      </c>
      <c r="D829" t="s">
        <v>66</v>
      </c>
      <c r="E829" t="s">
        <v>36</v>
      </c>
      <c r="F829" t="s">
        <v>86</v>
      </c>
      <c r="G829" t="s">
        <v>10054</v>
      </c>
      <c r="H829" t="s">
        <v>31</v>
      </c>
      <c r="I829" t="s">
        <v>10056</v>
      </c>
      <c r="J829" t="s">
        <v>164</v>
      </c>
      <c r="K829" t="s">
        <v>41</v>
      </c>
      <c r="L829" t="s">
        <v>10057</v>
      </c>
      <c r="M829" t="s">
        <v>10060</v>
      </c>
    </row>
    <row r="830" spans="1:13" x14ac:dyDescent="0.2">
      <c r="A830" t="s">
        <v>10062</v>
      </c>
      <c r="B830" s="5" t="s">
        <v>33</v>
      </c>
      <c r="C830" t="s">
        <v>34</v>
      </c>
      <c r="D830" t="s">
        <v>285</v>
      </c>
      <c r="E830" t="s">
        <v>36</v>
      </c>
      <c r="F830" t="s">
        <v>37</v>
      </c>
      <c r="G830" t="s">
        <v>8425</v>
      </c>
      <c r="H830" t="s">
        <v>31</v>
      </c>
      <c r="I830" t="s">
        <v>8426</v>
      </c>
      <c r="J830" t="s">
        <v>8427</v>
      </c>
      <c r="K830" t="s">
        <v>41</v>
      </c>
      <c r="L830" t="s">
        <v>8428</v>
      </c>
      <c r="M830" t="s">
        <v>8430</v>
      </c>
    </row>
    <row r="831" spans="1:13" x14ac:dyDescent="0.2">
      <c r="A831" t="s">
        <v>10064</v>
      </c>
      <c r="B831" s="5" t="s">
        <v>241</v>
      </c>
      <c r="C831" t="s">
        <v>34</v>
      </c>
      <c r="D831" t="s">
        <v>46</v>
      </c>
      <c r="E831" t="s">
        <v>36</v>
      </c>
      <c r="F831" t="s">
        <v>86</v>
      </c>
      <c r="G831" t="s">
        <v>10065</v>
      </c>
      <c r="H831" t="s">
        <v>31</v>
      </c>
      <c r="I831" t="s">
        <v>10067</v>
      </c>
      <c r="J831" t="s">
        <v>209</v>
      </c>
      <c r="K831" t="s">
        <v>41</v>
      </c>
      <c r="L831" t="s">
        <v>210</v>
      </c>
      <c r="M831" t="s">
        <v>10069</v>
      </c>
    </row>
    <row r="832" spans="1:13" x14ac:dyDescent="0.2">
      <c r="A832" t="s">
        <v>10076</v>
      </c>
      <c r="B832" s="5" t="s">
        <v>241</v>
      </c>
      <c r="C832" t="s">
        <v>34</v>
      </c>
      <c r="D832" t="s">
        <v>139</v>
      </c>
      <c r="E832" t="s">
        <v>36</v>
      </c>
      <c r="F832" t="s">
        <v>37</v>
      </c>
      <c r="G832" t="s">
        <v>10077</v>
      </c>
      <c r="H832" t="s">
        <v>31</v>
      </c>
      <c r="I832" t="s">
        <v>10078</v>
      </c>
      <c r="J832" t="s">
        <v>834</v>
      </c>
      <c r="K832" t="s">
        <v>41</v>
      </c>
      <c r="L832" t="s">
        <v>874</v>
      </c>
      <c r="M832" t="s">
        <v>10081</v>
      </c>
    </row>
    <row r="833" spans="1:13" x14ac:dyDescent="0.2">
      <c r="A833" t="s">
        <v>10087</v>
      </c>
      <c r="B833" s="5" t="s">
        <v>33</v>
      </c>
      <c r="C833" t="s">
        <v>34</v>
      </c>
      <c r="D833" t="s">
        <v>159</v>
      </c>
      <c r="E833" t="s">
        <v>36</v>
      </c>
      <c r="F833" t="s">
        <v>37</v>
      </c>
      <c r="G833" t="s">
        <v>10088</v>
      </c>
      <c r="H833" t="s">
        <v>31</v>
      </c>
      <c r="I833" t="s">
        <v>10090</v>
      </c>
      <c r="J833" t="s">
        <v>91</v>
      </c>
      <c r="K833" t="s">
        <v>41</v>
      </c>
      <c r="L833" t="s">
        <v>2115</v>
      </c>
      <c r="M833" t="s">
        <v>10092</v>
      </c>
    </row>
    <row r="834" spans="1:13" x14ac:dyDescent="0.2">
      <c r="A834" t="s">
        <v>10094</v>
      </c>
      <c r="B834" s="5" t="s">
        <v>33</v>
      </c>
      <c r="C834" t="s">
        <v>34</v>
      </c>
      <c r="D834" t="s">
        <v>297</v>
      </c>
      <c r="E834" t="s">
        <v>36</v>
      </c>
      <c r="F834" t="s">
        <v>37</v>
      </c>
      <c r="G834" t="s">
        <v>10095</v>
      </c>
      <c r="H834" t="s">
        <v>31</v>
      </c>
      <c r="I834" t="s">
        <v>10096</v>
      </c>
      <c r="J834" t="s">
        <v>235</v>
      </c>
      <c r="K834" t="s">
        <v>41</v>
      </c>
      <c r="L834" t="s">
        <v>497</v>
      </c>
      <c r="M834" t="s">
        <v>10098</v>
      </c>
    </row>
    <row r="835" spans="1:13" x14ac:dyDescent="0.2">
      <c r="A835" t="s">
        <v>10108</v>
      </c>
      <c r="B835" s="5" t="s">
        <v>241</v>
      </c>
      <c r="C835" t="s">
        <v>34</v>
      </c>
      <c r="D835" t="s">
        <v>293</v>
      </c>
      <c r="E835" t="s">
        <v>36</v>
      </c>
      <c r="F835" t="s">
        <v>37</v>
      </c>
      <c r="G835" t="s">
        <v>8425</v>
      </c>
      <c r="H835" t="s">
        <v>31</v>
      </c>
      <c r="I835" t="s">
        <v>8426</v>
      </c>
      <c r="J835" t="s">
        <v>8427</v>
      </c>
      <c r="K835" t="s">
        <v>41</v>
      </c>
      <c r="L835" t="s">
        <v>8428</v>
      </c>
      <c r="M835" t="s">
        <v>8430</v>
      </c>
    </row>
    <row r="836" spans="1:13" x14ac:dyDescent="0.2">
      <c r="A836" t="s">
        <v>10110</v>
      </c>
      <c r="B836" s="5" t="s">
        <v>33</v>
      </c>
      <c r="C836" t="s">
        <v>34</v>
      </c>
      <c r="D836" t="s">
        <v>159</v>
      </c>
      <c r="E836" t="s">
        <v>36</v>
      </c>
      <c r="F836" t="s">
        <v>37</v>
      </c>
      <c r="G836" t="s">
        <v>10111</v>
      </c>
      <c r="H836" t="s">
        <v>31</v>
      </c>
      <c r="I836" t="s">
        <v>10113</v>
      </c>
      <c r="J836" t="s">
        <v>164</v>
      </c>
      <c r="K836" t="s">
        <v>41</v>
      </c>
      <c r="L836" t="s">
        <v>317</v>
      </c>
      <c r="M836" t="s">
        <v>10115</v>
      </c>
    </row>
    <row r="837" spans="1:13" x14ac:dyDescent="0.2">
      <c r="A837" t="s">
        <v>10129</v>
      </c>
      <c r="B837" s="5" t="s">
        <v>241</v>
      </c>
      <c r="C837" t="s">
        <v>34</v>
      </c>
      <c r="D837" t="s">
        <v>46</v>
      </c>
      <c r="E837" t="s">
        <v>36</v>
      </c>
      <c r="F837" t="s">
        <v>37</v>
      </c>
      <c r="G837" t="s">
        <v>10130</v>
      </c>
      <c r="H837" t="s">
        <v>31</v>
      </c>
      <c r="I837" t="s">
        <v>10133</v>
      </c>
      <c r="J837" t="s">
        <v>10134</v>
      </c>
      <c r="K837" t="s">
        <v>41</v>
      </c>
      <c r="L837" t="s">
        <v>10135</v>
      </c>
      <c r="M837" t="s">
        <v>10137</v>
      </c>
    </row>
    <row r="838" spans="1:13" x14ac:dyDescent="0.2">
      <c r="A838" t="s">
        <v>10166</v>
      </c>
      <c r="B838" s="5" t="s">
        <v>33</v>
      </c>
      <c r="C838" t="s">
        <v>34</v>
      </c>
      <c r="D838" t="s">
        <v>520</v>
      </c>
      <c r="E838" t="s">
        <v>36</v>
      </c>
      <c r="F838" t="s">
        <v>37</v>
      </c>
      <c r="G838" t="s">
        <v>10167</v>
      </c>
      <c r="H838" t="s">
        <v>31</v>
      </c>
      <c r="I838" t="s">
        <v>10168</v>
      </c>
      <c r="J838" t="s">
        <v>60</v>
      </c>
      <c r="K838" t="s">
        <v>41</v>
      </c>
      <c r="L838" t="s">
        <v>61</v>
      </c>
      <c r="M838" t="s">
        <v>10171</v>
      </c>
    </row>
    <row r="839" spans="1:13" x14ac:dyDescent="0.2">
      <c r="A839" t="s">
        <v>10172</v>
      </c>
      <c r="B839" s="5" t="s">
        <v>241</v>
      </c>
      <c r="C839" t="s">
        <v>34</v>
      </c>
      <c r="D839" t="s">
        <v>8078</v>
      </c>
      <c r="E839" t="s">
        <v>36</v>
      </c>
      <c r="F839" t="s">
        <v>37</v>
      </c>
      <c r="G839" t="s">
        <v>10173</v>
      </c>
      <c r="H839" t="s">
        <v>31</v>
      </c>
      <c r="I839" t="s">
        <v>10175</v>
      </c>
      <c r="J839" t="s">
        <v>931</v>
      </c>
      <c r="K839" t="s">
        <v>41</v>
      </c>
      <c r="L839" t="s">
        <v>6167</v>
      </c>
      <c r="M839" t="s">
        <v>10178</v>
      </c>
    </row>
    <row r="840" spans="1:13" x14ac:dyDescent="0.2">
      <c r="A840" t="s">
        <v>10185</v>
      </c>
      <c r="B840" s="5" t="s">
        <v>241</v>
      </c>
      <c r="C840" t="s">
        <v>34</v>
      </c>
      <c r="D840" t="s">
        <v>297</v>
      </c>
      <c r="E840" t="s">
        <v>36</v>
      </c>
      <c r="F840" t="s">
        <v>37</v>
      </c>
      <c r="G840" t="s">
        <v>10186</v>
      </c>
      <c r="H840" t="s">
        <v>31</v>
      </c>
      <c r="I840" t="s">
        <v>10187</v>
      </c>
      <c r="J840" t="s">
        <v>71</v>
      </c>
      <c r="K840" t="s">
        <v>41</v>
      </c>
      <c r="L840" t="s">
        <v>2062</v>
      </c>
      <c r="M840" t="s">
        <v>10188</v>
      </c>
    </row>
    <row r="841" spans="1:13" x14ac:dyDescent="0.2">
      <c r="A841" t="s">
        <v>10214</v>
      </c>
      <c r="B841" s="5" t="s">
        <v>241</v>
      </c>
      <c r="C841" t="s">
        <v>34</v>
      </c>
      <c r="D841" t="s">
        <v>117</v>
      </c>
      <c r="E841" t="s">
        <v>36</v>
      </c>
      <c r="F841" t="s">
        <v>37</v>
      </c>
      <c r="G841" t="s">
        <v>10215</v>
      </c>
      <c r="H841" t="s">
        <v>31</v>
      </c>
      <c r="I841" t="s">
        <v>10216</v>
      </c>
      <c r="J841" t="s">
        <v>71</v>
      </c>
      <c r="K841" t="s">
        <v>41</v>
      </c>
      <c r="L841" t="s">
        <v>10217</v>
      </c>
      <c r="M841" t="s">
        <v>10220</v>
      </c>
    </row>
    <row r="842" spans="1:13" x14ac:dyDescent="0.2">
      <c r="A842" t="s">
        <v>10221</v>
      </c>
      <c r="B842" s="5" t="s">
        <v>241</v>
      </c>
      <c r="C842" t="s">
        <v>34</v>
      </c>
      <c r="D842" t="s">
        <v>66</v>
      </c>
      <c r="E842" t="s">
        <v>36</v>
      </c>
      <c r="F842" t="s">
        <v>37</v>
      </c>
      <c r="G842" t="s">
        <v>10222</v>
      </c>
      <c r="H842" t="s">
        <v>31</v>
      </c>
      <c r="I842" t="s">
        <v>10224</v>
      </c>
      <c r="J842" t="s">
        <v>263</v>
      </c>
      <c r="K842" t="s">
        <v>41</v>
      </c>
      <c r="L842" t="s">
        <v>532</v>
      </c>
      <c r="M842" t="s">
        <v>10226</v>
      </c>
    </row>
    <row r="843" spans="1:13" x14ac:dyDescent="0.2">
      <c r="A843" t="s">
        <v>10228</v>
      </c>
      <c r="B843" s="5" t="s">
        <v>33</v>
      </c>
      <c r="C843" t="s">
        <v>34</v>
      </c>
      <c r="D843" t="s">
        <v>297</v>
      </c>
      <c r="E843" t="s">
        <v>36</v>
      </c>
      <c r="F843" t="s">
        <v>37</v>
      </c>
      <c r="G843" t="s">
        <v>10229</v>
      </c>
      <c r="H843" t="s">
        <v>31</v>
      </c>
      <c r="I843" t="s">
        <v>10230</v>
      </c>
      <c r="J843" t="s">
        <v>227</v>
      </c>
      <c r="K843" t="s">
        <v>41</v>
      </c>
      <c r="L843" t="s">
        <v>10231</v>
      </c>
      <c r="M843" t="s">
        <v>769</v>
      </c>
    </row>
    <row r="844" spans="1:13" x14ac:dyDescent="0.2">
      <c r="A844" t="s">
        <v>10239</v>
      </c>
      <c r="B844" s="5" t="s">
        <v>33</v>
      </c>
      <c r="C844" t="s">
        <v>34</v>
      </c>
      <c r="D844" t="s">
        <v>35</v>
      </c>
      <c r="E844" t="s">
        <v>36</v>
      </c>
      <c r="F844" t="s">
        <v>86</v>
      </c>
      <c r="G844" t="s">
        <v>10240</v>
      </c>
      <c r="H844" t="s">
        <v>31</v>
      </c>
      <c r="I844" t="s">
        <v>10242</v>
      </c>
      <c r="J844" t="s">
        <v>60</v>
      </c>
      <c r="K844" t="s">
        <v>41</v>
      </c>
      <c r="L844" t="s">
        <v>61</v>
      </c>
      <c r="M844" t="s">
        <v>10244</v>
      </c>
    </row>
    <row r="845" spans="1:13" x14ac:dyDescent="0.2">
      <c r="A845" t="s">
        <v>10246</v>
      </c>
      <c r="B845" s="5" t="s">
        <v>33</v>
      </c>
      <c r="C845" t="s">
        <v>34</v>
      </c>
      <c r="D845" t="s">
        <v>189</v>
      </c>
      <c r="E845" t="s">
        <v>36</v>
      </c>
      <c r="F845" t="s">
        <v>37</v>
      </c>
      <c r="G845" t="s">
        <v>10247</v>
      </c>
      <c r="H845" t="s">
        <v>31</v>
      </c>
      <c r="I845" t="s">
        <v>10249</v>
      </c>
      <c r="J845" t="s">
        <v>164</v>
      </c>
      <c r="K845" t="s">
        <v>41</v>
      </c>
      <c r="L845" t="s">
        <v>10250</v>
      </c>
      <c r="M845" t="s">
        <v>10253</v>
      </c>
    </row>
    <row r="846" spans="1:13" x14ac:dyDescent="0.2">
      <c r="A846" t="s">
        <v>10272</v>
      </c>
      <c r="B846" s="5" t="s">
        <v>33</v>
      </c>
      <c r="C846" t="s">
        <v>34</v>
      </c>
      <c r="D846" t="s">
        <v>127</v>
      </c>
      <c r="E846" t="s">
        <v>36</v>
      </c>
      <c r="F846" t="s">
        <v>37</v>
      </c>
      <c r="G846" t="s">
        <v>10273</v>
      </c>
      <c r="H846" t="s">
        <v>31</v>
      </c>
      <c r="I846" t="s">
        <v>10274</v>
      </c>
      <c r="J846" t="s">
        <v>71</v>
      </c>
      <c r="K846" t="s">
        <v>41</v>
      </c>
      <c r="L846" t="s">
        <v>2062</v>
      </c>
      <c r="M846" t="s">
        <v>10276</v>
      </c>
    </row>
    <row r="847" spans="1:13" x14ac:dyDescent="0.2">
      <c r="A847" t="s">
        <v>10298</v>
      </c>
      <c r="B847" s="5" t="s">
        <v>33</v>
      </c>
      <c r="C847" t="s">
        <v>34</v>
      </c>
      <c r="D847" t="s">
        <v>323</v>
      </c>
      <c r="E847" t="s">
        <v>36</v>
      </c>
      <c r="F847" t="s">
        <v>37</v>
      </c>
      <c r="G847" t="s">
        <v>10299</v>
      </c>
      <c r="H847" t="s">
        <v>31</v>
      </c>
      <c r="I847" t="s">
        <v>10301</v>
      </c>
      <c r="J847" t="s">
        <v>541</v>
      </c>
      <c r="K847" t="s">
        <v>41</v>
      </c>
      <c r="L847" t="s">
        <v>542</v>
      </c>
      <c r="M847" t="s">
        <v>10303</v>
      </c>
    </row>
    <row r="848" spans="1:13" x14ac:dyDescent="0.2">
      <c r="A848" t="s">
        <v>10323</v>
      </c>
      <c r="B848" s="5" t="s">
        <v>33</v>
      </c>
      <c r="C848" t="s">
        <v>34</v>
      </c>
      <c r="D848" t="s">
        <v>35</v>
      </c>
      <c r="E848" t="s">
        <v>36</v>
      </c>
      <c r="F848" t="s">
        <v>86</v>
      </c>
      <c r="G848" t="s">
        <v>10324</v>
      </c>
      <c r="H848" t="s">
        <v>31</v>
      </c>
      <c r="I848" t="s">
        <v>10327</v>
      </c>
      <c r="J848" t="s">
        <v>71</v>
      </c>
      <c r="K848" t="s">
        <v>41</v>
      </c>
      <c r="L848" t="s">
        <v>2062</v>
      </c>
      <c r="M848" t="s">
        <v>10329</v>
      </c>
    </row>
    <row r="849" spans="1:13" x14ac:dyDescent="0.2">
      <c r="A849" t="s">
        <v>10330</v>
      </c>
      <c r="B849" s="5" t="s">
        <v>241</v>
      </c>
      <c r="C849" t="s">
        <v>34</v>
      </c>
      <c r="D849" t="s">
        <v>179</v>
      </c>
      <c r="E849" t="s">
        <v>36</v>
      </c>
      <c r="F849" t="s">
        <v>37</v>
      </c>
      <c r="G849" t="s">
        <v>10331</v>
      </c>
      <c r="H849" t="s">
        <v>31</v>
      </c>
      <c r="I849" t="s">
        <v>10334</v>
      </c>
      <c r="J849" t="s">
        <v>326</v>
      </c>
      <c r="K849" t="s">
        <v>41</v>
      </c>
      <c r="L849" t="s">
        <v>1213</v>
      </c>
      <c r="M849" t="s">
        <v>10336</v>
      </c>
    </row>
    <row r="850" spans="1:13" x14ac:dyDescent="0.2">
      <c r="A850" t="s">
        <v>10339</v>
      </c>
      <c r="B850" s="5" t="s">
        <v>33</v>
      </c>
      <c r="C850" t="s">
        <v>34</v>
      </c>
      <c r="D850" t="s">
        <v>323</v>
      </c>
      <c r="E850" t="s">
        <v>36</v>
      </c>
      <c r="F850" t="s">
        <v>37</v>
      </c>
      <c r="G850" t="s">
        <v>10340</v>
      </c>
      <c r="H850" t="s">
        <v>31</v>
      </c>
      <c r="I850" t="s">
        <v>10342</v>
      </c>
      <c r="J850" t="s">
        <v>263</v>
      </c>
      <c r="K850" t="s">
        <v>41</v>
      </c>
      <c r="L850" t="s">
        <v>10343</v>
      </c>
      <c r="M850" t="s">
        <v>10345</v>
      </c>
    </row>
    <row r="851" spans="1:13" x14ac:dyDescent="0.2">
      <c r="A851" t="s">
        <v>10353</v>
      </c>
      <c r="B851" s="5" t="s">
        <v>241</v>
      </c>
      <c r="C851" t="s">
        <v>34</v>
      </c>
      <c r="D851" t="s">
        <v>46</v>
      </c>
      <c r="E851" t="s">
        <v>36</v>
      </c>
      <c r="F851" t="s">
        <v>37</v>
      </c>
      <c r="G851" t="s">
        <v>10354</v>
      </c>
      <c r="H851" t="s">
        <v>31</v>
      </c>
      <c r="I851" t="s">
        <v>10356</v>
      </c>
      <c r="J851" t="s">
        <v>227</v>
      </c>
      <c r="K851" t="s">
        <v>41</v>
      </c>
      <c r="L851" t="s">
        <v>228</v>
      </c>
      <c r="M851" t="s">
        <v>10358</v>
      </c>
    </row>
    <row r="852" spans="1:13" x14ac:dyDescent="0.2">
      <c r="A852" t="s">
        <v>10359</v>
      </c>
      <c r="B852" s="5" t="s">
        <v>33</v>
      </c>
      <c r="C852" t="s">
        <v>34</v>
      </c>
      <c r="D852" t="s">
        <v>179</v>
      </c>
      <c r="E852" t="s">
        <v>36</v>
      </c>
      <c r="F852" t="s">
        <v>37</v>
      </c>
      <c r="G852" t="s">
        <v>10360</v>
      </c>
      <c r="H852" t="s">
        <v>31</v>
      </c>
      <c r="I852" t="s">
        <v>10361</v>
      </c>
      <c r="J852" t="s">
        <v>60</v>
      </c>
      <c r="K852" t="s">
        <v>41</v>
      </c>
      <c r="L852" t="s">
        <v>10362</v>
      </c>
      <c r="M852" t="s">
        <v>10366</v>
      </c>
    </row>
    <row r="853" spans="1:13" x14ac:dyDescent="0.2">
      <c r="A853" t="s">
        <v>10376</v>
      </c>
      <c r="B853" s="5" t="s">
        <v>33</v>
      </c>
      <c r="C853" t="s">
        <v>34</v>
      </c>
      <c r="D853" t="s">
        <v>341</v>
      </c>
      <c r="E853" t="s">
        <v>36</v>
      </c>
      <c r="F853" t="s">
        <v>37</v>
      </c>
      <c r="G853" t="s">
        <v>10377</v>
      </c>
      <c r="H853" t="s">
        <v>31</v>
      </c>
      <c r="I853" t="s">
        <v>10379</v>
      </c>
      <c r="J853" t="s">
        <v>541</v>
      </c>
      <c r="K853" t="s">
        <v>41</v>
      </c>
      <c r="L853" t="s">
        <v>542</v>
      </c>
      <c r="M853" t="s">
        <v>10381</v>
      </c>
    </row>
    <row r="854" spans="1:13" x14ac:dyDescent="0.2">
      <c r="A854" t="s">
        <v>10382</v>
      </c>
      <c r="B854" s="5" t="s">
        <v>33</v>
      </c>
      <c r="C854" t="s">
        <v>34</v>
      </c>
      <c r="D854" t="s">
        <v>127</v>
      </c>
      <c r="E854" t="s">
        <v>36</v>
      </c>
      <c r="F854" t="s">
        <v>37</v>
      </c>
      <c r="G854" t="s">
        <v>10383</v>
      </c>
      <c r="H854" t="s">
        <v>31</v>
      </c>
      <c r="I854" t="s">
        <v>10385</v>
      </c>
      <c r="J854" t="s">
        <v>51</v>
      </c>
      <c r="K854" t="s">
        <v>41</v>
      </c>
      <c r="L854" t="s">
        <v>52</v>
      </c>
      <c r="M854" t="s">
        <v>394</v>
      </c>
    </row>
    <row r="855" spans="1:13" x14ac:dyDescent="0.2">
      <c r="A855" t="s">
        <v>10387</v>
      </c>
      <c r="B855" s="5" t="s">
        <v>33</v>
      </c>
      <c r="C855" t="s">
        <v>34</v>
      </c>
      <c r="D855" t="s">
        <v>258</v>
      </c>
      <c r="E855" t="s">
        <v>36</v>
      </c>
      <c r="F855" t="s">
        <v>37</v>
      </c>
      <c r="G855" t="s">
        <v>10388</v>
      </c>
      <c r="H855" t="s">
        <v>31</v>
      </c>
      <c r="I855" t="s">
        <v>10390</v>
      </c>
      <c r="J855" t="s">
        <v>263</v>
      </c>
      <c r="K855" t="s">
        <v>41</v>
      </c>
      <c r="L855" t="s">
        <v>532</v>
      </c>
      <c r="M855" t="s">
        <v>10393</v>
      </c>
    </row>
    <row r="856" spans="1:13" x14ac:dyDescent="0.2">
      <c r="A856" t="s">
        <v>10110</v>
      </c>
      <c r="B856" s="5" t="s">
        <v>33</v>
      </c>
      <c r="C856" t="s">
        <v>34</v>
      </c>
      <c r="D856" t="s">
        <v>159</v>
      </c>
      <c r="E856" t="s">
        <v>36</v>
      </c>
      <c r="F856" t="s">
        <v>37</v>
      </c>
      <c r="G856" t="s">
        <v>10111</v>
      </c>
      <c r="H856" t="s">
        <v>31</v>
      </c>
      <c r="I856" t="s">
        <v>10113</v>
      </c>
      <c r="J856" t="s">
        <v>164</v>
      </c>
      <c r="K856" t="s">
        <v>41</v>
      </c>
      <c r="L856" t="s">
        <v>317</v>
      </c>
      <c r="M856" t="s">
        <v>10115</v>
      </c>
    </row>
    <row r="857" spans="1:13" x14ac:dyDescent="0.2">
      <c r="A857" t="s">
        <v>10394</v>
      </c>
      <c r="B857" s="5" t="s">
        <v>33</v>
      </c>
      <c r="C857" t="s">
        <v>34</v>
      </c>
      <c r="D857" t="s">
        <v>297</v>
      </c>
      <c r="E857" t="s">
        <v>36</v>
      </c>
      <c r="F857" t="s">
        <v>37</v>
      </c>
      <c r="G857" t="s">
        <v>10395</v>
      </c>
      <c r="H857" t="s">
        <v>31</v>
      </c>
      <c r="I857" t="s">
        <v>10396</v>
      </c>
      <c r="J857" t="s">
        <v>834</v>
      </c>
      <c r="K857" t="s">
        <v>41</v>
      </c>
      <c r="L857" t="s">
        <v>10397</v>
      </c>
      <c r="M857" t="s">
        <v>10399</v>
      </c>
    </row>
    <row r="858" spans="1:13" x14ac:dyDescent="0.2">
      <c r="A858" t="s">
        <v>10411</v>
      </c>
      <c r="B858" s="5" t="s">
        <v>33</v>
      </c>
      <c r="C858" t="s">
        <v>34</v>
      </c>
      <c r="D858" t="s">
        <v>323</v>
      </c>
      <c r="E858" t="s">
        <v>36</v>
      </c>
      <c r="F858" t="s">
        <v>37</v>
      </c>
      <c r="G858" t="s">
        <v>10412</v>
      </c>
      <c r="H858" t="s">
        <v>31</v>
      </c>
      <c r="I858" t="s">
        <v>10415</v>
      </c>
      <c r="J858" t="s">
        <v>209</v>
      </c>
      <c r="K858" t="s">
        <v>41</v>
      </c>
      <c r="L858" t="s">
        <v>10416</v>
      </c>
      <c r="M858" t="s">
        <v>10419</v>
      </c>
    </row>
    <row r="859" spans="1:13" x14ac:dyDescent="0.2">
      <c r="A859" t="s">
        <v>10421</v>
      </c>
      <c r="B859" s="5" t="s">
        <v>33</v>
      </c>
      <c r="C859" t="s">
        <v>34</v>
      </c>
      <c r="D859" t="s">
        <v>46</v>
      </c>
      <c r="E859" t="s">
        <v>36</v>
      </c>
      <c r="F859" t="s">
        <v>37</v>
      </c>
      <c r="G859" t="s">
        <v>2162</v>
      </c>
      <c r="H859" t="s">
        <v>94</v>
      </c>
      <c r="I859" t="s">
        <v>2163</v>
      </c>
      <c r="J859" t="s">
        <v>164</v>
      </c>
      <c r="K859" t="s">
        <v>41</v>
      </c>
      <c r="L859" t="s">
        <v>2164</v>
      </c>
      <c r="M859" t="s">
        <v>2166</v>
      </c>
    </row>
    <row r="860" spans="1:13" x14ac:dyDescent="0.2">
      <c r="A860" t="s">
        <v>10427</v>
      </c>
      <c r="B860" s="5" t="s">
        <v>33</v>
      </c>
      <c r="C860" t="s">
        <v>34</v>
      </c>
      <c r="D860" t="s">
        <v>46</v>
      </c>
      <c r="E860" t="s">
        <v>36</v>
      </c>
      <c r="F860" t="s">
        <v>37</v>
      </c>
      <c r="G860" t="s">
        <v>2162</v>
      </c>
      <c r="H860" t="s">
        <v>94</v>
      </c>
      <c r="I860" t="s">
        <v>2163</v>
      </c>
      <c r="J860" t="s">
        <v>164</v>
      </c>
      <c r="K860" t="s">
        <v>41</v>
      </c>
      <c r="L860" t="s">
        <v>2164</v>
      </c>
      <c r="M860" t="s">
        <v>2166</v>
      </c>
    </row>
    <row r="861" spans="1:13" x14ac:dyDescent="0.2">
      <c r="A861" t="s">
        <v>10428</v>
      </c>
      <c r="B861" s="5" t="s">
        <v>33</v>
      </c>
      <c r="C861" t="s">
        <v>34</v>
      </c>
      <c r="D861" t="s">
        <v>46</v>
      </c>
      <c r="E861" t="s">
        <v>36</v>
      </c>
      <c r="F861" t="s">
        <v>37</v>
      </c>
      <c r="G861" t="s">
        <v>2162</v>
      </c>
      <c r="H861" t="s">
        <v>94</v>
      </c>
      <c r="I861" t="s">
        <v>2163</v>
      </c>
      <c r="J861" t="s">
        <v>164</v>
      </c>
      <c r="K861" t="s">
        <v>41</v>
      </c>
      <c r="L861" t="s">
        <v>2164</v>
      </c>
      <c r="M861" t="s">
        <v>2166</v>
      </c>
    </row>
    <row r="862" spans="1:13" x14ac:dyDescent="0.2">
      <c r="A862" t="s">
        <v>10429</v>
      </c>
      <c r="B862" s="5" t="s">
        <v>33</v>
      </c>
      <c r="C862" t="s">
        <v>34</v>
      </c>
      <c r="D862" t="s">
        <v>159</v>
      </c>
      <c r="E862" t="s">
        <v>36</v>
      </c>
      <c r="F862" t="s">
        <v>37</v>
      </c>
      <c r="G862" t="s">
        <v>10430</v>
      </c>
      <c r="H862" t="s">
        <v>31</v>
      </c>
      <c r="I862" t="s">
        <v>10431</v>
      </c>
      <c r="J862" t="s">
        <v>51</v>
      </c>
      <c r="K862" t="s">
        <v>41</v>
      </c>
      <c r="L862" t="s">
        <v>10432</v>
      </c>
      <c r="M862" t="s">
        <v>10435</v>
      </c>
    </row>
    <row r="863" spans="1:13" x14ac:dyDescent="0.2">
      <c r="A863" t="s">
        <v>10452</v>
      </c>
      <c r="B863" s="5" t="s">
        <v>33</v>
      </c>
      <c r="C863" t="s">
        <v>34</v>
      </c>
      <c r="D863" t="s">
        <v>46</v>
      </c>
      <c r="E863" t="s">
        <v>36</v>
      </c>
      <c r="F863" t="s">
        <v>37</v>
      </c>
      <c r="G863" t="s">
        <v>10453</v>
      </c>
      <c r="H863" t="s">
        <v>31</v>
      </c>
      <c r="I863" t="s">
        <v>10456</v>
      </c>
      <c r="J863" t="s">
        <v>1222</v>
      </c>
      <c r="K863" t="s">
        <v>41</v>
      </c>
      <c r="L863" t="s">
        <v>1166</v>
      </c>
      <c r="M863" t="s">
        <v>10457</v>
      </c>
    </row>
    <row r="864" spans="1:13" x14ac:dyDescent="0.2">
      <c r="A864" t="s">
        <v>10464</v>
      </c>
      <c r="B864" s="5" t="s">
        <v>33</v>
      </c>
      <c r="C864" t="s">
        <v>34</v>
      </c>
      <c r="D864" t="s">
        <v>1234</v>
      </c>
      <c r="E864" t="s">
        <v>1235</v>
      </c>
      <c r="F864" t="s">
        <v>37</v>
      </c>
      <c r="G864" t="s">
        <v>10465</v>
      </c>
      <c r="H864" t="s">
        <v>31</v>
      </c>
      <c r="I864" t="s">
        <v>10468</v>
      </c>
      <c r="J864" t="s">
        <v>71</v>
      </c>
      <c r="K864" t="s">
        <v>41</v>
      </c>
      <c r="L864" t="s">
        <v>10469</v>
      </c>
      <c r="M864" t="s">
        <v>10471</v>
      </c>
    </row>
    <row r="865" spans="1:13" x14ac:dyDescent="0.2">
      <c r="A865" t="s">
        <v>10480</v>
      </c>
      <c r="B865" s="5" t="s">
        <v>33</v>
      </c>
      <c r="C865" t="s">
        <v>34</v>
      </c>
      <c r="D865" t="s">
        <v>117</v>
      </c>
      <c r="E865" t="s">
        <v>36</v>
      </c>
      <c r="F865" t="s">
        <v>37</v>
      </c>
      <c r="G865" t="s">
        <v>2328</v>
      </c>
      <c r="H865" t="s">
        <v>31</v>
      </c>
      <c r="I865" t="s">
        <v>2329</v>
      </c>
      <c r="J865" t="s">
        <v>51</v>
      </c>
      <c r="K865" t="s">
        <v>41</v>
      </c>
      <c r="L865" t="s">
        <v>2330</v>
      </c>
      <c r="M865" t="s">
        <v>2332</v>
      </c>
    </row>
    <row r="866" spans="1:13" x14ac:dyDescent="0.2">
      <c r="A866" t="s">
        <v>10481</v>
      </c>
      <c r="B866" s="5" t="s">
        <v>33</v>
      </c>
      <c r="C866" t="s">
        <v>34</v>
      </c>
      <c r="D866" t="s">
        <v>1234</v>
      </c>
      <c r="E866" t="s">
        <v>1235</v>
      </c>
      <c r="F866" t="s">
        <v>86</v>
      </c>
      <c r="G866" t="s">
        <v>5292</v>
      </c>
      <c r="H866" t="s">
        <v>31</v>
      </c>
      <c r="I866" t="s">
        <v>5294</v>
      </c>
      <c r="J866" t="s">
        <v>235</v>
      </c>
      <c r="K866" t="s">
        <v>41</v>
      </c>
      <c r="L866" t="s">
        <v>5295</v>
      </c>
      <c r="M866" t="s">
        <v>5296</v>
      </c>
    </row>
    <row r="867" spans="1:13" x14ac:dyDescent="0.2">
      <c r="A867" t="s">
        <v>10482</v>
      </c>
      <c r="B867" s="5" t="s">
        <v>33</v>
      </c>
      <c r="C867" t="s">
        <v>34</v>
      </c>
      <c r="D867" t="s">
        <v>297</v>
      </c>
      <c r="E867" t="s">
        <v>36</v>
      </c>
      <c r="F867" t="s">
        <v>37</v>
      </c>
      <c r="G867" t="s">
        <v>10483</v>
      </c>
      <c r="H867" t="s">
        <v>94</v>
      </c>
      <c r="I867" t="s">
        <v>10484</v>
      </c>
      <c r="J867" t="s">
        <v>227</v>
      </c>
      <c r="K867" t="s">
        <v>41</v>
      </c>
      <c r="L867" t="s">
        <v>10485</v>
      </c>
      <c r="M867" t="s">
        <v>10486</v>
      </c>
    </row>
    <row r="868" spans="1:13" x14ac:dyDescent="0.2">
      <c r="A868" t="s">
        <v>10493</v>
      </c>
      <c r="B868" s="5" t="s">
        <v>33</v>
      </c>
      <c r="C868" t="s">
        <v>34</v>
      </c>
      <c r="D868" t="s">
        <v>341</v>
      </c>
      <c r="E868" t="s">
        <v>36</v>
      </c>
      <c r="F868" t="s">
        <v>37</v>
      </c>
      <c r="G868" t="s">
        <v>10494</v>
      </c>
      <c r="H868" t="s">
        <v>31</v>
      </c>
      <c r="I868" t="s">
        <v>10496</v>
      </c>
      <c r="J868" t="s">
        <v>1904</v>
      </c>
      <c r="K868" t="s">
        <v>41</v>
      </c>
      <c r="L868" t="s">
        <v>5496</v>
      </c>
      <c r="M868" t="s">
        <v>10498</v>
      </c>
    </row>
    <row r="869" spans="1:13" x14ac:dyDescent="0.2">
      <c r="A869" t="s">
        <v>10500</v>
      </c>
      <c r="B869" s="5" t="s">
        <v>33</v>
      </c>
      <c r="C869" t="s">
        <v>34</v>
      </c>
      <c r="D869" t="s">
        <v>159</v>
      </c>
      <c r="E869" t="s">
        <v>36</v>
      </c>
      <c r="F869" t="s">
        <v>37</v>
      </c>
      <c r="G869" t="s">
        <v>10501</v>
      </c>
      <c r="H869" t="s">
        <v>31</v>
      </c>
      <c r="I869" t="s">
        <v>10503</v>
      </c>
      <c r="J869" t="s">
        <v>263</v>
      </c>
      <c r="K869" t="s">
        <v>41</v>
      </c>
      <c r="L869" t="s">
        <v>10504</v>
      </c>
      <c r="M869" t="s">
        <v>10506</v>
      </c>
    </row>
    <row r="870" spans="1:13" x14ac:dyDescent="0.2">
      <c r="A870" t="s">
        <v>10507</v>
      </c>
      <c r="B870" s="5" t="s">
        <v>33</v>
      </c>
      <c r="C870" t="s">
        <v>34</v>
      </c>
      <c r="D870" t="s">
        <v>35</v>
      </c>
      <c r="E870" t="s">
        <v>36</v>
      </c>
      <c r="F870" t="s">
        <v>86</v>
      </c>
      <c r="G870" t="s">
        <v>10508</v>
      </c>
      <c r="H870" t="s">
        <v>31</v>
      </c>
      <c r="I870" t="s">
        <v>10510</v>
      </c>
      <c r="J870" t="s">
        <v>834</v>
      </c>
      <c r="K870" t="s">
        <v>41</v>
      </c>
      <c r="L870" t="s">
        <v>10511</v>
      </c>
      <c r="M870" t="s">
        <v>10514</v>
      </c>
    </row>
    <row r="871" spans="1:13" x14ac:dyDescent="0.2">
      <c r="A871" t="s">
        <v>10537</v>
      </c>
      <c r="B871" s="5" t="s">
        <v>33</v>
      </c>
      <c r="C871" t="s">
        <v>34</v>
      </c>
      <c r="D871" t="s">
        <v>323</v>
      </c>
      <c r="E871" t="s">
        <v>36</v>
      </c>
      <c r="F871" t="s">
        <v>37</v>
      </c>
      <c r="G871" t="s">
        <v>10538</v>
      </c>
      <c r="H871" t="s">
        <v>31</v>
      </c>
      <c r="I871" t="s">
        <v>10539</v>
      </c>
      <c r="J871" t="s">
        <v>10540</v>
      </c>
      <c r="K871" t="s">
        <v>41</v>
      </c>
      <c r="L871" t="s">
        <v>1954</v>
      </c>
      <c r="M871" t="s">
        <v>10542</v>
      </c>
    </row>
    <row r="872" spans="1:13" x14ac:dyDescent="0.2">
      <c r="A872" t="s">
        <v>10543</v>
      </c>
      <c r="B872" s="5" t="s">
        <v>33</v>
      </c>
      <c r="C872" t="s">
        <v>34</v>
      </c>
      <c r="D872" t="s">
        <v>35</v>
      </c>
      <c r="E872" t="s">
        <v>36</v>
      </c>
      <c r="F872" t="s">
        <v>37</v>
      </c>
      <c r="G872" t="s">
        <v>10544</v>
      </c>
      <c r="H872" t="s">
        <v>31</v>
      </c>
      <c r="I872" t="s">
        <v>10547</v>
      </c>
      <c r="J872" t="s">
        <v>209</v>
      </c>
      <c r="K872" t="s">
        <v>41</v>
      </c>
      <c r="L872" t="s">
        <v>210</v>
      </c>
      <c r="M872" t="s">
        <v>10549</v>
      </c>
    </row>
    <row r="873" spans="1:13" x14ac:dyDescent="0.2">
      <c r="A873" t="s">
        <v>10550</v>
      </c>
      <c r="B873" s="5" t="s">
        <v>33</v>
      </c>
      <c r="C873" t="s">
        <v>34</v>
      </c>
      <c r="D873" t="s">
        <v>341</v>
      </c>
      <c r="E873" t="s">
        <v>36</v>
      </c>
      <c r="F873" t="s">
        <v>37</v>
      </c>
      <c r="G873" t="s">
        <v>10551</v>
      </c>
      <c r="H873" t="s">
        <v>31</v>
      </c>
      <c r="I873" t="s">
        <v>10554</v>
      </c>
      <c r="J873" t="s">
        <v>164</v>
      </c>
      <c r="K873" t="s">
        <v>41</v>
      </c>
      <c r="L873" t="s">
        <v>165</v>
      </c>
      <c r="M873" t="s">
        <v>10556</v>
      </c>
    </row>
    <row r="874" spans="1:13" x14ac:dyDescent="0.2">
      <c r="A874" t="s">
        <v>10567</v>
      </c>
      <c r="B874" s="5" t="s">
        <v>33</v>
      </c>
      <c r="C874" t="s">
        <v>34</v>
      </c>
      <c r="D874" t="s">
        <v>159</v>
      </c>
      <c r="E874" t="s">
        <v>36</v>
      </c>
      <c r="F874" t="s">
        <v>37</v>
      </c>
      <c r="G874" t="s">
        <v>10568</v>
      </c>
      <c r="H874" t="s">
        <v>31</v>
      </c>
      <c r="I874" t="s">
        <v>10571</v>
      </c>
      <c r="J874" t="s">
        <v>164</v>
      </c>
      <c r="K874" t="s">
        <v>41</v>
      </c>
      <c r="L874" t="s">
        <v>317</v>
      </c>
      <c r="M874" t="s">
        <v>10573</v>
      </c>
    </row>
    <row r="875" spans="1:13" x14ac:dyDescent="0.2">
      <c r="A875" t="s">
        <v>10574</v>
      </c>
      <c r="B875" s="5" t="s">
        <v>33</v>
      </c>
      <c r="C875" t="s">
        <v>34</v>
      </c>
      <c r="D875" t="s">
        <v>46</v>
      </c>
      <c r="E875" t="s">
        <v>36</v>
      </c>
      <c r="F875" t="s">
        <v>37</v>
      </c>
      <c r="G875" t="s">
        <v>10575</v>
      </c>
      <c r="H875" t="s">
        <v>31</v>
      </c>
      <c r="I875" t="s">
        <v>10578</v>
      </c>
      <c r="J875" t="s">
        <v>834</v>
      </c>
      <c r="K875" t="s">
        <v>41</v>
      </c>
      <c r="L875" t="s">
        <v>874</v>
      </c>
      <c r="M875" t="s">
        <v>10579</v>
      </c>
    </row>
    <row r="876" spans="1:13" x14ac:dyDescent="0.2">
      <c r="A876" t="s">
        <v>10587</v>
      </c>
      <c r="B876" s="5" t="s">
        <v>33</v>
      </c>
      <c r="C876" t="s">
        <v>34</v>
      </c>
      <c r="D876" t="s">
        <v>297</v>
      </c>
      <c r="E876" t="s">
        <v>36</v>
      </c>
      <c r="F876" t="s">
        <v>37</v>
      </c>
      <c r="G876" t="s">
        <v>9044</v>
      </c>
      <c r="H876" t="s">
        <v>31</v>
      </c>
      <c r="I876" t="s">
        <v>9045</v>
      </c>
      <c r="J876" t="s">
        <v>581</v>
      </c>
      <c r="K876" t="s">
        <v>41</v>
      </c>
      <c r="L876" t="s">
        <v>9046</v>
      </c>
      <c r="M876" t="s">
        <v>9048</v>
      </c>
    </row>
    <row r="877" spans="1:13" x14ac:dyDescent="0.2">
      <c r="A877" t="s">
        <v>10543</v>
      </c>
      <c r="B877" s="5" t="s">
        <v>33</v>
      </c>
      <c r="C877" t="s">
        <v>34</v>
      </c>
      <c r="D877" t="s">
        <v>35</v>
      </c>
      <c r="E877" t="s">
        <v>36</v>
      </c>
      <c r="F877" t="s">
        <v>37</v>
      </c>
      <c r="G877" t="s">
        <v>10544</v>
      </c>
      <c r="H877" t="s">
        <v>31</v>
      </c>
      <c r="I877" t="s">
        <v>10547</v>
      </c>
      <c r="J877" t="s">
        <v>209</v>
      </c>
      <c r="K877" t="s">
        <v>41</v>
      </c>
      <c r="L877" t="s">
        <v>210</v>
      </c>
      <c r="M877" t="s">
        <v>10549</v>
      </c>
    </row>
    <row r="878" spans="1:13" x14ac:dyDescent="0.2">
      <c r="A878" t="s">
        <v>10606</v>
      </c>
      <c r="B878" s="5" t="s">
        <v>33</v>
      </c>
      <c r="C878" t="s">
        <v>34</v>
      </c>
      <c r="D878" t="s">
        <v>159</v>
      </c>
      <c r="E878" t="s">
        <v>36</v>
      </c>
      <c r="F878" t="s">
        <v>37</v>
      </c>
      <c r="G878" t="s">
        <v>10607</v>
      </c>
      <c r="H878" t="s">
        <v>31</v>
      </c>
      <c r="I878" t="s">
        <v>10609</v>
      </c>
      <c r="J878" t="s">
        <v>122</v>
      </c>
      <c r="K878" t="s">
        <v>41</v>
      </c>
      <c r="L878" t="s">
        <v>10610</v>
      </c>
      <c r="M878" t="s">
        <v>10614</v>
      </c>
    </row>
    <row r="879" spans="1:13" x14ac:dyDescent="0.2">
      <c r="A879" t="s">
        <v>10616</v>
      </c>
      <c r="B879" s="5" t="s">
        <v>33</v>
      </c>
      <c r="C879" t="s">
        <v>34</v>
      </c>
      <c r="D879" t="s">
        <v>35</v>
      </c>
      <c r="E879" t="s">
        <v>36</v>
      </c>
      <c r="F879" t="s">
        <v>37</v>
      </c>
      <c r="G879" t="s">
        <v>10617</v>
      </c>
      <c r="H879" t="s">
        <v>31</v>
      </c>
      <c r="I879" t="s">
        <v>10619</v>
      </c>
      <c r="J879" t="s">
        <v>834</v>
      </c>
      <c r="K879" t="s">
        <v>41</v>
      </c>
      <c r="L879" t="s">
        <v>874</v>
      </c>
      <c r="M879" t="s">
        <v>10621</v>
      </c>
    </row>
    <row r="880" spans="1:13" x14ac:dyDescent="0.2">
      <c r="A880" t="s">
        <v>10634</v>
      </c>
      <c r="B880" s="5" t="s">
        <v>33</v>
      </c>
      <c r="C880" t="s">
        <v>34</v>
      </c>
      <c r="D880" t="s">
        <v>127</v>
      </c>
      <c r="E880" t="s">
        <v>36</v>
      </c>
      <c r="F880" t="s">
        <v>86</v>
      </c>
      <c r="G880" t="s">
        <v>10635</v>
      </c>
      <c r="H880" t="s">
        <v>31</v>
      </c>
      <c r="I880" t="s">
        <v>10637</v>
      </c>
      <c r="J880" t="s">
        <v>91</v>
      </c>
      <c r="K880" t="s">
        <v>41</v>
      </c>
      <c r="L880" t="s">
        <v>10638</v>
      </c>
      <c r="M880" t="s">
        <v>10639</v>
      </c>
    </row>
    <row r="881" spans="1:13" x14ac:dyDescent="0.2">
      <c r="A881" t="s">
        <v>10640</v>
      </c>
      <c r="B881" s="5" t="s">
        <v>241</v>
      </c>
      <c r="C881" t="s">
        <v>34</v>
      </c>
      <c r="D881" t="s">
        <v>8270</v>
      </c>
      <c r="E881" t="s">
        <v>36</v>
      </c>
      <c r="F881" t="s">
        <v>37</v>
      </c>
      <c r="G881" t="s">
        <v>10641</v>
      </c>
      <c r="H881" t="s">
        <v>31</v>
      </c>
      <c r="I881" t="s">
        <v>10642</v>
      </c>
      <c r="J881" t="s">
        <v>2459</v>
      </c>
      <c r="K881" t="s">
        <v>41</v>
      </c>
      <c r="L881" t="s">
        <v>10643</v>
      </c>
      <c r="M881" t="s">
        <v>10645</v>
      </c>
    </row>
    <row r="882" spans="1:13" x14ac:dyDescent="0.2">
      <c r="A882" t="s">
        <v>10646</v>
      </c>
      <c r="B882" s="5" t="s">
        <v>33</v>
      </c>
      <c r="C882" t="s">
        <v>34</v>
      </c>
      <c r="D882" t="s">
        <v>297</v>
      </c>
      <c r="E882" t="s">
        <v>36</v>
      </c>
      <c r="F882" t="s">
        <v>37</v>
      </c>
      <c r="G882" t="s">
        <v>10647</v>
      </c>
      <c r="H882" t="s">
        <v>31</v>
      </c>
      <c r="I882" t="s">
        <v>10648</v>
      </c>
      <c r="J882" t="s">
        <v>1138</v>
      </c>
      <c r="K882" t="s">
        <v>41</v>
      </c>
      <c r="L882" t="s">
        <v>10649</v>
      </c>
      <c r="M882" t="s">
        <v>10650</v>
      </c>
    </row>
    <row r="883" spans="1:13" x14ac:dyDescent="0.2">
      <c r="A883" t="s">
        <v>10659</v>
      </c>
      <c r="B883" s="5" t="s">
        <v>33</v>
      </c>
      <c r="C883" t="s">
        <v>34</v>
      </c>
      <c r="D883" t="s">
        <v>258</v>
      </c>
      <c r="E883" t="s">
        <v>36</v>
      </c>
      <c r="F883" t="s">
        <v>37</v>
      </c>
      <c r="G883" t="s">
        <v>2367</v>
      </c>
      <c r="H883" t="s">
        <v>31</v>
      </c>
      <c r="I883" t="s">
        <v>2368</v>
      </c>
      <c r="J883" t="s">
        <v>122</v>
      </c>
      <c r="K883" t="s">
        <v>41</v>
      </c>
      <c r="L883" t="s">
        <v>2369</v>
      </c>
      <c r="M883" t="s">
        <v>2373</v>
      </c>
    </row>
    <row r="884" spans="1:13" x14ac:dyDescent="0.2">
      <c r="A884" t="s">
        <v>10660</v>
      </c>
      <c r="B884" s="5" t="s">
        <v>33</v>
      </c>
      <c r="C884" t="s">
        <v>34</v>
      </c>
      <c r="D884" t="s">
        <v>297</v>
      </c>
      <c r="E884" t="s">
        <v>36</v>
      </c>
      <c r="F884" t="s">
        <v>37</v>
      </c>
      <c r="G884" t="s">
        <v>2162</v>
      </c>
      <c r="H884" t="s">
        <v>94</v>
      </c>
      <c r="I884" t="s">
        <v>2163</v>
      </c>
      <c r="J884" t="s">
        <v>164</v>
      </c>
      <c r="K884" t="s">
        <v>41</v>
      </c>
      <c r="L884" t="s">
        <v>2164</v>
      </c>
      <c r="M884" t="s">
        <v>2166</v>
      </c>
    </row>
    <row r="885" spans="1:13" x14ac:dyDescent="0.2">
      <c r="A885" t="s">
        <v>10661</v>
      </c>
      <c r="B885" s="5" t="s">
        <v>33</v>
      </c>
      <c r="C885" t="s">
        <v>34</v>
      </c>
      <c r="D885" t="s">
        <v>297</v>
      </c>
      <c r="E885" t="s">
        <v>36</v>
      </c>
      <c r="F885" t="s">
        <v>37</v>
      </c>
      <c r="G885" t="s">
        <v>10662</v>
      </c>
      <c r="H885" t="s">
        <v>31</v>
      </c>
      <c r="I885" t="s">
        <v>10664</v>
      </c>
      <c r="J885" t="s">
        <v>71</v>
      </c>
      <c r="K885" t="s">
        <v>41</v>
      </c>
      <c r="L885" t="s">
        <v>10665</v>
      </c>
      <c r="M885" t="s">
        <v>10667</v>
      </c>
    </row>
    <row r="886" spans="1:13" x14ac:dyDescent="0.2">
      <c r="A886" t="s">
        <v>10669</v>
      </c>
      <c r="B886" s="5" t="s">
        <v>33</v>
      </c>
      <c r="C886" t="s">
        <v>34</v>
      </c>
      <c r="D886" t="s">
        <v>297</v>
      </c>
      <c r="E886" t="s">
        <v>36</v>
      </c>
      <c r="F886" t="s">
        <v>37</v>
      </c>
      <c r="G886" t="s">
        <v>1967</v>
      </c>
      <c r="H886" t="s">
        <v>94</v>
      </c>
      <c r="I886" t="s">
        <v>478</v>
      </c>
      <c r="J886" t="s">
        <v>164</v>
      </c>
      <c r="K886" t="s">
        <v>41</v>
      </c>
      <c r="L886" t="s">
        <v>479</v>
      </c>
      <c r="M886" t="s">
        <v>8025</v>
      </c>
    </row>
    <row r="887" spans="1:13" x14ac:dyDescent="0.2">
      <c r="A887" t="s">
        <v>10670</v>
      </c>
      <c r="B887" s="5" t="s">
        <v>33</v>
      </c>
      <c r="C887" t="s">
        <v>34</v>
      </c>
      <c r="D887" t="s">
        <v>297</v>
      </c>
      <c r="E887" t="s">
        <v>36</v>
      </c>
      <c r="F887" t="s">
        <v>37</v>
      </c>
      <c r="G887" t="s">
        <v>2162</v>
      </c>
      <c r="H887" t="s">
        <v>94</v>
      </c>
      <c r="I887" t="s">
        <v>2163</v>
      </c>
      <c r="J887" t="s">
        <v>164</v>
      </c>
      <c r="K887" t="s">
        <v>41</v>
      </c>
      <c r="L887" t="s">
        <v>2164</v>
      </c>
      <c r="M887" t="s">
        <v>2166</v>
      </c>
    </row>
    <row r="888" spans="1:13" x14ac:dyDescent="0.2">
      <c r="A888" t="s">
        <v>10671</v>
      </c>
      <c r="B888" s="5" t="s">
        <v>33</v>
      </c>
      <c r="C888" t="s">
        <v>34</v>
      </c>
      <c r="D888" t="s">
        <v>127</v>
      </c>
      <c r="E888" t="s">
        <v>36</v>
      </c>
      <c r="F888" t="s">
        <v>86</v>
      </c>
      <c r="G888" t="s">
        <v>10672</v>
      </c>
      <c r="H888" t="s">
        <v>31</v>
      </c>
      <c r="I888" t="s">
        <v>10674</v>
      </c>
      <c r="J888" t="s">
        <v>834</v>
      </c>
      <c r="K888" t="s">
        <v>41</v>
      </c>
      <c r="L888" t="s">
        <v>874</v>
      </c>
      <c r="M888" t="s">
        <v>10678</v>
      </c>
    </row>
    <row r="889" spans="1:13" x14ac:dyDescent="0.2">
      <c r="A889" t="s">
        <v>10679</v>
      </c>
      <c r="B889" s="5" t="s">
        <v>241</v>
      </c>
      <c r="C889" t="s">
        <v>34</v>
      </c>
      <c r="D889" t="s">
        <v>66</v>
      </c>
      <c r="E889" t="s">
        <v>36</v>
      </c>
      <c r="F889" t="s">
        <v>37</v>
      </c>
      <c r="G889" t="s">
        <v>10680</v>
      </c>
      <c r="H889" t="s">
        <v>31</v>
      </c>
      <c r="I889" t="s">
        <v>10682</v>
      </c>
      <c r="J889" t="s">
        <v>60</v>
      </c>
      <c r="K889" t="s">
        <v>41</v>
      </c>
      <c r="L889" t="s">
        <v>61</v>
      </c>
      <c r="M889" t="s">
        <v>10684</v>
      </c>
    </row>
    <row r="890" spans="1:13" x14ac:dyDescent="0.2">
      <c r="A890" t="s">
        <v>10686</v>
      </c>
      <c r="B890" s="5" t="s">
        <v>33</v>
      </c>
      <c r="C890" t="s">
        <v>34</v>
      </c>
      <c r="D890" t="s">
        <v>189</v>
      </c>
      <c r="E890" t="s">
        <v>36</v>
      </c>
      <c r="F890" t="s">
        <v>37</v>
      </c>
      <c r="G890" t="s">
        <v>2367</v>
      </c>
      <c r="H890" t="s">
        <v>31</v>
      </c>
      <c r="I890" t="s">
        <v>2368</v>
      </c>
      <c r="J890" t="s">
        <v>122</v>
      </c>
      <c r="K890" t="s">
        <v>41</v>
      </c>
      <c r="L890" t="s">
        <v>2369</v>
      </c>
      <c r="M890" t="s">
        <v>2373</v>
      </c>
    </row>
    <row r="891" spans="1:13" x14ac:dyDescent="0.2">
      <c r="A891" t="s">
        <v>10687</v>
      </c>
      <c r="B891" s="5" t="s">
        <v>241</v>
      </c>
      <c r="C891" t="s">
        <v>34</v>
      </c>
      <c r="D891" t="s">
        <v>297</v>
      </c>
      <c r="E891" t="s">
        <v>36</v>
      </c>
      <c r="F891" t="s">
        <v>37</v>
      </c>
      <c r="G891" t="s">
        <v>1967</v>
      </c>
      <c r="H891" t="s">
        <v>94</v>
      </c>
      <c r="I891" t="s">
        <v>478</v>
      </c>
      <c r="J891" t="s">
        <v>164</v>
      </c>
      <c r="K891" t="s">
        <v>41</v>
      </c>
      <c r="L891" t="s">
        <v>479</v>
      </c>
      <c r="M891" t="s">
        <v>8025</v>
      </c>
    </row>
    <row r="892" spans="1:13" x14ac:dyDescent="0.2">
      <c r="A892" t="s">
        <v>10688</v>
      </c>
      <c r="B892" s="5" t="s">
        <v>33</v>
      </c>
      <c r="C892" t="s">
        <v>34</v>
      </c>
      <c r="D892" t="s">
        <v>297</v>
      </c>
      <c r="E892" t="s">
        <v>36</v>
      </c>
      <c r="F892" t="s">
        <v>37</v>
      </c>
      <c r="G892" t="s">
        <v>1967</v>
      </c>
      <c r="H892" t="s">
        <v>94</v>
      </c>
      <c r="I892" t="s">
        <v>478</v>
      </c>
      <c r="J892" t="s">
        <v>164</v>
      </c>
      <c r="K892" t="s">
        <v>41</v>
      </c>
      <c r="L892" t="s">
        <v>479</v>
      </c>
      <c r="M892" t="s">
        <v>8025</v>
      </c>
    </row>
    <row r="893" spans="1:13" x14ac:dyDescent="0.2">
      <c r="A893" t="s">
        <v>10689</v>
      </c>
      <c r="B893" s="5" t="s">
        <v>241</v>
      </c>
      <c r="C893" t="s">
        <v>34</v>
      </c>
      <c r="D893" t="s">
        <v>297</v>
      </c>
      <c r="E893" t="s">
        <v>36</v>
      </c>
      <c r="F893" t="s">
        <v>37</v>
      </c>
      <c r="G893" t="s">
        <v>1967</v>
      </c>
      <c r="H893" t="s">
        <v>94</v>
      </c>
      <c r="I893" t="s">
        <v>478</v>
      </c>
      <c r="J893" t="s">
        <v>164</v>
      </c>
      <c r="K893" t="s">
        <v>41</v>
      </c>
      <c r="L893" t="s">
        <v>479</v>
      </c>
      <c r="M893" t="s">
        <v>8025</v>
      </c>
    </row>
    <row r="894" spans="1:13" x14ac:dyDescent="0.2">
      <c r="A894" t="s">
        <v>10690</v>
      </c>
      <c r="B894" s="5" t="s">
        <v>33</v>
      </c>
      <c r="C894" t="s">
        <v>34</v>
      </c>
      <c r="D894" t="s">
        <v>297</v>
      </c>
      <c r="E894" t="s">
        <v>36</v>
      </c>
      <c r="F894" t="s">
        <v>37</v>
      </c>
      <c r="G894" t="s">
        <v>2162</v>
      </c>
      <c r="H894" t="s">
        <v>94</v>
      </c>
      <c r="I894" t="s">
        <v>2163</v>
      </c>
      <c r="J894" t="s">
        <v>164</v>
      </c>
      <c r="K894" t="s">
        <v>41</v>
      </c>
      <c r="L894" t="s">
        <v>2164</v>
      </c>
      <c r="M894" t="s">
        <v>2166</v>
      </c>
    </row>
    <row r="895" spans="1:13" x14ac:dyDescent="0.2">
      <c r="A895" t="s">
        <v>10715</v>
      </c>
      <c r="B895" s="5" t="s">
        <v>33</v>
      </c>
      <c r="C895" t="s">
        <v>34</v>
      </c>
      <c r="D895" t="s">
        <v>520</v>
      </c>
      <c r="E895" t="s">
        <v>36</v>
      </c>
      <c r="F895" t="s">
        <v>37</v>
      </c>
      <c r="G895" t="s">
        <v>10716</v>
      </c>
      <c r="H895" t="s">
        <v>31</v>
      </c>
      <c r="I895" t="s">
        <v>10718</v>
      </c>
      <c r="J895" t="s">
        <v>235</v>
      </c>
      <c r="K895" t="s">
        <v>41</v>
      </c>
      <c r="L895" t="s">
        <v>497</v>
      </c>
      <c r="M895" t="s">
        <v>10720</v>
      </c>
    </row>
    <row r="896" spans="1:13" x14ac:dyDescent="0.2">
      <c r="A896" t="s">
        <v>10730</v>
      </c>
      <c r="B896" s="5" t="s">
        <v>33</v>
      </c>
      <c r="C896" t="s">
        <v>34</v>
      </c>
      <c r="D896" t="s">
        <v>297</v>
      </c>
      <c r="E896" t="s">
        <v>36</v>
      </c>
      <c r="F896" t="s">
        <v>37</v>
      </c>
      <c r="G896" t="s">
        <v>10731</v>
      </c>
      <c r="H896" t="s">
        <v>31</v>
      </c>
      <c r="I896" t="s">
        <v>10732</v>
      </c>
      <c r="J896" t="s">
        <v>164</v>
      </c>
      <c r="K896" t="s">
        <v>41</v>
      </c>
      <c r="L896" t="s">
        <v>165</v>
      </c>
      <c r="M896" t="s">
        <v>10735</v>
      </c>
    </row>
    <row r="897" spans="1:13" x14ac:dyDescent="0.2">
      <c r="A897" t="s">
        <v>10751</v>
      </c>
      <c r="B897" s="5" t="s">
        <v>5459</v>
      </c>
      <c r="C897" t="s">
        <v>34</v>
      </c>
      <c r="D897" t="s">
        <v>323</v>
      </c>
      <c r="E897" t="s">
        <v>36</v>
      </c>
      <c r="F897" t="s">
        <v>37</v>
      </c>
      <c r="G897" t="s">
        <v>10752</v>
      </c>
      <c r="H897" t="s">
        <v>31</v>
      </c>
      <c r="I897" t="s">
        <v>10754</v>
      </c>
      <c r="J897" t="s">
        <v>541</v>
      </c>
      <c r="K897" t="s">
        <v>41</v>
      </c>
      <c r="L897" t="s">
        <v>10755</v>
      </c>
      <c r="M897" t="s">
        <v>10757</v>
      </c>
    </row>
    <row r="898" spans="1:13" x14ac:dyDescent="0.2">
      <c r="A898" t="s">
        <v>10766</v>
      </c>
      <c r="B898" s="5" t="s">
        <v>33</v>
      </c>
      <c r="C898" t="s">
        <v>34</v>
      </c>
      <c r="D898" t="s">
        <v>46</v>
      </c>
      <c r="E898" t="s">
        <v>36</v>
      </c>
      <c r="F898" t="s">
        <v>86</v>
      </c>
      <c r="G898" t="s">
        <v>10767</v>
      </c>
      <c r="H898" t="s">
        <v>31</v>
      </c>
      <c r="I898" t="s">
        <v>10769</v>
      </c>
      <c r="J898" t="s">
        <v>8238</v>
      </c>
      <c r="K898" t="s">
        <v>101</v>
      </c>
      <c r="L898" t="s">
        <v>10770</v>
      </c>
      <c r="M898" t="s">
        <v>10772</v>
      </c>
    </row>
    <row r="899" spans="1:13" x14ac:dyDescent="0.2">
      <c r="A899" t="s">
        <v>10786</v>
      </c>
      <c r="B899" s="5" t="s">
        <v>33</v>
      </c>
      <c r="C899" t="s">
        <v>34</v>
      </c>
      <c r="D899" t="s">
        <v>117</v>
      </c>
      <c r="E899" t="s">
        <v>36</v>
      </c>
      <c r="F899" t="s">
        <v>37</v>
      </c>
      <c r="G899" t="s">
        <v>10787</v>
      </c>
      <c r="H899" t="s">
        <v>94</v>
      </c>
      <c r="I899" t="s">
        <v>10788</v>
      </c>
      <c r="J899" t="s">
        <v>1222</v>
      </c>
      <c r="K899" t="s">
        <v>41</v>
      </c>
      <c r="L899" t="s">
        <v>10789</v>
      </c>
      <c r="M899" t="s">
        <v>10790</v>
      </c>
    </row>
    <row r="900" spans="1:13" x14ac:dyDescent="0.2">
      <c r="A900" t="s">
        <v>10791</v>
      </c>
      <c r="B900" s="5" t="s">
        <v>33</v>
      </c>
      <c r="C900" t="s">
        <v>34</v>
      </c>
      <c r="D900" t="s">
        <v>297</v>
      </c>
      <c r="E900" t="s">
        <v>36</v>
      </c>
      <c r="F900" t="s">
        <v>37</v>
      </c>
      <c r="G900" t="s">
        <v>1967</v>
      </c>
      <c r="H900" t="s">
        <v>94</v>
      </c>
      <c r="I900" t="s">
        <v>478</v>
      </c>
      <c r="J900" t="s">
        <v>164</v>
      </c>
      <c r="K900" t="s">
        <v>41</v>
      </c>
      <c r="L900" t="s">
        <v>479</v>
      </c>
      <c r="M900" t="s">
        <v>8025</v>
      </c>
    </row>
    <row r="901" spans="1:13" x14ac:dyDescent="0.2">
      <c r="A901" t="s">
        <v>10792</v>
      </c>
      <c r="B901" s="5" t="s">
        <v>241</v>
      </c>
      <c r="C901" t="s">
        <v>34</v>
      </c>
      <c r="D901" t="s">
        <v>258</v>
      </c>
      <c r="E901" t="s">
        <v>36</v>
      </c>
      <c r="F901" t="s">
        <v>37</v>
      </c>
      <c r="G901" t="s">
        <v>1765</v>
      </c>
      <c r="H901" t="s">
        <v>94</v>
      </c>
      <c r="I901" t="s">
        <v>1766</v>
      </c>
      <c r="J901" t="s">
        <v>834</v>
      </c>
      <c r="K901" t="s">
        <v>41</v>
      </c>
      <c r="L901" t="s">
        <v>1767</v>
      </c>
      <c r="M901" t="s">
        <v>1770</v>
      </c>
    </row>
    <row r="902" spans="1:13" x14ac:dyDescent="0.2">
      <c r="A902" t="s">
        <v>10793</v>
      </c>
      <c r="B902" s="5" t="s">
        <v>33</v>
      </c>
      <c r="C902" t="s">
        <v>34</v>
      </c>
      <c r="D902" t="s">
        <v>297</v>
      </c>
      <c r="E902" t="s">
        <v>36</v>
      </c>
      <c r="F902" t="s">
        <v>37</v>
      </c>
      <c r="G902" t="s">
        <v>1967</v>
      </c>
      <c r="H902" t="s">
        <v>94</v>
      </c>
      <c r="I902" t="s">
        <v>478</v>
      </c>
      <c r="J902" t="s">
        <v>164</v>
      </c>
      <c r="K902" t="s">
        <v>41</v>
      </c>
      <c r="L902" t="s">
        <v>479</v>
      </c>
      <c r="M902" t="s">
        <v>8025</v>
      </c>
    </row>
    <row r="903" spans="1:13" x14ac:dyDescent="0.2">
      <c r="A903" t="s">
        <v>10795</v>
      </c>
      <c r="B903" s="5" t="s">
        <v>33</v>
      </c>
      <c r="C903" t="s">
        <v>34</v>
      </c>
      <c r="D903" t="s">
        <v>46</v>
      </c>
      <c r="E903" t="s">
        <v>36</v>
      </c>
      <c r="F903" t="s">
        <v>37</v>
      </c>
      <c r="G903" t="s">
        <v>10796</v>
      </c>
      <c r="H903" t="s">
        <v>31</v>
      </c>
      <c r="I903" t="s">
        <v>5164</v>
      </c>
      <c r="J903" t="s">
        <v>1222</v>
      </c>
      <c r="K903" t="s">
        <v>41</v>
      </c>
      <c r="L903" t="s">
        <v>10797</v>
      </c>
      <c r="M903" t="s">
        <v>5166</v>
      </c>
    </row>
    <row r="904" spans="1:13" x14ac:dyDescent="0.2">
      <c r="A904" t="s">
        <v>10798</v>
      </c>
      <c r="B904" s="5" t="s">
        <v>33</v>
      </c>
      <c r="C904" t="s">
        <v>34</v>
      </c>
      <c r="D904" t="s">
        <v>297</v>
      </c>
      <c r="E904" t="s">
        <v>36</v>
      </c>
      <c r="F904" t="s">
        <v>37</v>
      </c>
      <c r="G904" t="s">
        <v>1967</v>
      </c>
      <c r="H904" t="s">
        <v>94</v>
      </c>
      <c r="I904" t="s">
        <v>478</v>
      </c>
      <c r="J904" t="s">
        <v>164</v>
      </c>
      <c r="K904" t="s">
        <v>41</v>
      </c>
      <c r="L904" t="s">
        <v>479</v>
      </c>
      <c r="M904" t="s">
        <v>8025</v>
      </c>
    </row>
    <row r="905" spans="1:13" x14ac:dyDescent="0.2">
      <c r="A905" t="s">
        <v>10799</v>
      </c>
      <c r="B905" s="5" t="s">
        <v>33</v>
      </c>
      <c r="C905" t="s">
        <v>34</v>
      </c>
      <c r="D905" t="s">
        <v>297</v>
      </c>
      <c r="E905" t="s">
        <v>36</v>
      </c>
      <c r="F905" t="s">
        <v>37</v>
      </c>
      <c r="G905" t="s">
        <v>1967</v>
      </c>
      <c r="H905" t="s">
        <v>94</v>
      </c>
      <c r="I905" t="s">
        <v>478</v>
      </c>
      <c r="J905" t="s">
        <v>164</v>
      </c>
      <c r="K905" t="s">
        <v>41</v>
      </c>
      <c r="L905" t="s">
        <v>479</v>
      </c>
      <c r="M905" t="s">
        <v>8025</v>
      </c>
    </row>
    <row r="906" spans="1:13" x14ac:dyDescent="0.2">
      <c r="A906" t="s">
        <v>10800</v>
      </c>
      <c r="B906" s="5" t="s">
        <v>33</v>
      </c>
      <c r="C906" t="s">
        <v>34</v>
      </c>
      <c r="D906" t="s">
        <v>297</v>
      </c>
      <c r="E906" t="s">
        <v>36</v>
      </c>
      <c r="F906" t="s">
        <v>37</v>
      </c>
      <c r="G906" t="s">
        <v>1967</v>
      </c>
      <c r="H906" t="s">
        <v>94</v>
      </c>
      <c r="I906" t="s">
        <v>478</v>
      </c>
      <c r="J906" t="s">
        <v>164</v>
      </c>
      <c r="K906" t="s">
        <v>41</v>
      </c>
      <c r="L906" t="s">
        <v>479</v>
      </c>
      <c r="M906" t="s">
        <v>8025</v>
      </c>
    </row>
    <row r="907" spans="1:13" x14ac:dyDescent="0.2">
      <c r="A907" t="s">
        <v>10824</v>
      </c>
      <c r="B907" s="5" t="s">
        <v>33</v>
      </c>
      <c r="C907" t="s">
        <v>34</v>
      </c>
      <c r="D907" t="s">
        <v>179</v>
      </c>
      <c r="E907" t="s">
        <v>36</v>
      </c>
      <c r="F907" t="s">
        <v>37</v>
      </c>
      <c r="G907" t="s">
        <v>10825</v>
      </c>
      <c r="H907" t="s">
        <v>31</v>
      </c>
      <c r="I907" t="s">
        <v>10827</v>
      </c>
      <c r="J907" t="s">
        <v>164</v>
      </c>
      <c r="K907" t="s">
        <v>41</v>
      </c>
      <c r="L907" t="s">
        <v>10828</v>
      </c>
      <c r="M907" t="s">
        <v>10830</v>
      </c>
    </row>
    <row r="908" spans="1:13" x14ac:dyDescent="0.2">
      <c r="A908" t="s">
        <v>10833</v>
      </c>
      <c r="B908" s="5" t="s">
        <v>33</v>
      </c>
      <c r="C908" t="s">
        <v>34</v>
      </c>
      <c r="D908" t="s">
        <v>159</v>
      </c>
      <c r="E908" t="s">
        <v>36</v>
      </c>
      <c r="F908" t="s">
        <v>37</v>
      </c>
      <c r="G908" t="s">
        <v>10834</v>
      </c>
      <c r="H908" t="s">
        <v>31</v>
      </c>
      <c r="I908" t="s">
        <v>10837</v>
      </c>
      <c r="J908" t="s">
        <v>71</v>
      </c>
      <c r="K908" t="s">
        <v>41</v>
      </c>
      <c r="L908" t="s">
        <v>10838</v>
      </c>
      <c r="M908" t="s">
        <v>10840</v>
      </c>
    </row>
    <row r="909" spans="1:13" x14ac:dyDescent="0.2">
      <c r="A909" t="s">
        <v>10841</v>
      </c>
      <c r="B909" s="5" t="s">
        <v>33</v>
      </c>
      <c r="C909" t="s">
        <v>34</v>
      </c>
      <c r="D909" t="s">
        <v>106</v>
      </c>
      <c r="E909" t="s">
        <v>36</v>
      </c>
      <c r="F909" t="s">
        <v>37</v>
      </c>
      <c r="G909" t="s">
        <v>10842</v>
      </c>
      <c r="H909" t="s">
        <v>31</v>
      </c>
      <c r="I909" t="s">
        <v>10845</v>
      </c>
      <c r="J909" t="s">
        <v>931</v>
      </c>
      <c r="K909" t="s">
        <v>41</v>
      </c>
      <c r="L909" t="s">
        <v>6167</v>
      </c>
      <c r="M909" t="s">
        <v>10847</v>
      </c>
    </row>
    <row r="910" spans="1:13" x14ac:dyDescent="0.2">
      <c r="A910" t="s">
        <v>10857</v>
      </c>
      <c r="B910" s="5" t="s">
        <v>33</v>
      </c>
      <c r="C910" t="s">
        <v>34</v>
      </c>
      <c r="D910" t="s">
        <v>258</v>
      </c>
      <c r="E910" t="s">
        <v>36</v>
      </c>
      <c r="F910" t="s">
        <v>37</v>
      </c>
      <c r="G910" t="s">
        <v>1707</v>
      </c>
      <c r="H910" t="s">
        <v>31</v>
      </c>
      <c r="I910" t="s">
        <v>1709</v>
      </c>
      <c r="J910" t="s">
        <v>390</v>
      </c>
      <c r="K910" t="s">
        <v>41</v>
      </c>
      <c r="L910" t="s">
        <v>391</v>
      </c>
      <c r="M910" t="s">
        <v>1712</v>
      </c>
    </row>
    <row r="911" spans="1:13" x14ac:dyDescent="0.2">
      <c r="A911" t="s">
        <v>10859</v>
      </c>
      <c r="B911" s="5" t="s">
        <v>33</v>
      </c>
      <c r="C911" t="s">
        <v>34</v>
      </c>
      <c r="D911" t="s">
        <v>341</v>
      </c>
      <c r="E911" t="s">
        <v>36</v>
      </c>
      <c r="F911" t="s">
        <v>37</v>
      </c>
      <c r="G911" t="s">
        <v>10860</v>
      </c>
      <c r="H911" t="s">
        <v>31</v>
      </c>
      <c r="I911" t="s">
        <v>10862</v>
      </c>
      <c r="J911" t="s">
        <v>51</v>
      </c>
      <c r="K911" t="s">
        <v>41</v>
      </c>
      <c r="L911" t="s">
        <v>52</v>
      </c>
      <c r="M911" t="s">
        <v>10864</v>
      </c>
    </row>
    <row r="912" spans="1:13" x14ac:dyDescent="0.2">
      <c r="A912" t="s">
        <v>10868</v>
      </c>
      <c r="B912" s="5" t="s">
        <v>33</v>
      </c>
      <c r="C912" t="s">
        <v>34</v>
      </c>
      <c r="D912" t="s">
        <v>189</v>
      </c>
      <c r="E912" t="s">
        <v>36</v>
      </c>
      <c r="F912" t="s">
        <v>37</v>
      </c>
      <c r="G912" t="s">
        <v>10869</v>
      </c>
      <c r="H912" t="s">
        <v>31</v>
      </c>
      <c r="I912" t="s">
        <v>10870</v>
      </c>
      <c r="J912" t="s">
        <v>164</v>
      </c>
      <c r="K912" t="s">
        <v>41</v>
      </c>
      <c r="L912" t="s">
        <v>317</v>
      </c>
      <c r="M912" t="s">
        <v>10873</v>
      </c>
    </row>
    <row r="913" spans="1:13" x14ac:dyDescent="0.2">
      <c r="A913" t="s">
        <v>10876</v>
      </c>
      <c r="B913" s="5" t="s">
        <v>33</v>
      </c>
      <c r="C913" t="s">
        <v>34</v>
      </c>
      <c r="D913" t="s">
        <v>159</v>
      </c>
      <c r="E913" t="s">
        <v>36</v>
      </c>
      <c r="F913" t="s">
        <v>37</v>
      </c>
      <c r="G913" t="s">
        <v>10877</v>
      </c>
      <c r="H913" t="s">
        <v>31</v>
      </c>
      <c r="I913" t="s">
        <v>10879</v>
      </c>
      <c r="J913" t="s">
        <v>122</v>
      </c>
      <c r="K913" t="s">
        <v>41</v>
      </c>
      <c r="L913" t="s">
        <v>123</v>
      </c>
      <c r="M913" t="s">
        <v>10882</v>
      </c>
    </row>
    <row r="914" spans="1:13" x14ac:dyDescent="0.2">
      <c r="A914" t="s">
        <v>10886</v>
      </c>
      <c r="B914" s="5" t="s">
        <v>33</v>
      </c>
      <c r="C914" t="s">
        <v>34</v>
      </c>
      <c r="D914" t="s">
        <v>258</v>
      </c>
      <c r="E914" t="s">
        <v>36</v>
      </c>
      <c r="F914" t="s">
        <v>37</v>
      </c>
      <c r="G914" t="s">
        <v>9064</v>
      </c>
      <c r="H914" t="s">
        <v>94</v>
      </c>
      <c r="I914" t="s">
        <v>9065</v>
      </c>
      <c r="J914" t="s">
        <v>164</v>
      </c>
      <c r="K914" t="s">
        <v>41</v>
      </c>
      <c r="L914" t="s">
        <v>10887</v>
      </c>
      <c r="M914" t="s">
        <v>9066</v>
      </c>
    </row>
    <row r="915" spans="1:13" x14ac:dyDescent="0.2">
      <c r="A915" t="s">
        <v>10890</v>
      </c>
      <c r="B915" s="5" t="s">
        <v>33</v>
      </c>
      <c r="C915" t="s">
        <v>34</v>
      </c>
      <c r="D915" t="s">
        <v>189</v>
      </c>
      <c r="E915" t="s">
        <v>36</v>
      </c>
      <c r="F915" t="s">
        <v>37</v>
      </c>
      <c r="G915" t="s">
        <v>10891</v>
      </c>
      <c r="H915" t="s">
        <v>31</v>
      </c>
      <c r="I915" t="s">
        <v>4320</v>
      </c>
      <c r="J915" t="s">
        <v>4031</v>
      </c>
      <c r="K915" t="s">
        <v>41</v>
      </c>
      <c r="L915" t="s">
        <v>10892</v>
      </c>
      <c r="M915" t="s">
        <v>4323</v>
      </c>
    </row>
    <row r="916" spans="1:13" x14ac:dyDescent="0.2">
      <c r="A916" t="s">
        <v>10893</v>
      </c>
      <c r="B916" s="5" t="s">
        <v>33</v>
      </c>
      <c r="C916" t="s">
        <v>34</v>
      </c>
      <c r="D916" t="s">
        <v>1119</v>
      </c>
      <c r="E916" t="s">
        <v>36</v>
      </c>
      <c r="F916" t="s">
        <v>37</v>
      </c>
      <c r="G916" t="s">
        <v>10894</v>
      </c>
      <c r="H916" t="s">
        <v>31</v>
      </c>
      <c r="I916" t="s">
        <v>10895</v>
      </c>
      <c r="J916" t="s">
        <v>164</v>
      </c>
      <c r="K916" t="s">
        <v>41</v>
      </c>
      <c r="L916" t="s">
        <v>317</v>
      </c>
      <c r="M916" t="s">
        <v>0</v>
      </c>
    </row>
    <row r="917" spans="1:13" x14ac:dyDescent="0.2">
      <c r="A917" t="s">
        <v>10907</v>
      </c>
      <c r="B917" s="5" t="s">
        <v>33</v>
      </c>
      <c r="C917" t="s">
        <v>34</v>
      </c>
      <c r="D917" t="s">
        <v>46</v>
      </c>
      <c r="E917" t="s">
        <v>36</v>
      </c>
      <c r="F917" t="s">
        <v>86</v>
      </c>
      <c r="G917" t="s">
        <v>10908</v>
      </c>
      <c r="H917" t="s">
        <v>31</v>
      </c>
      <c r="I917" t="s">
        <v>10909</v>
      </c>
      <c r="J917" t="s">
        <v>51</v>
      </c>
      <c r="K917" t="s">
        <v>41</v>
      </c>
      <c r="L917" t="s">
        <v>10910</v>
      </c>
      <c r="M917" t="s">
        <v>10912</v>
      </c>
    </row>
    <row r="918" spans="1:13" x14ac:dyDescent="0.2">
      <c r="A918" t="s">
        <v>10913</v>
      </c>
      <c r="B918" s="5" t="s">
        <v>9782</v>
      </c>
      <c r="C918" t="s">
        <v>34</v>
      </c>
      <c r="D918" t="s">
        <v>35</v>
      </c>
      <c r="E918" t="s">
        <v>36</v>
      </c>
      <c r="F918" t="s">
        <v>37</v>
      </c>
      <c r="G918" t="s">
        <v>10914</v>
      </c>
      <c r="H918" t="s">
        <v>31</v>
      </c>
      <c r="I918" t="s">
        <v>10917</v>
      </c>
      <c r="J918" t="s">
        <v>122</v>
      </c>
      <c r="K918" t="s">
        <v>41</v>
      </c>
      <c r="L918" t="s">
        <v>10918</v>
      </c>
      <c r="M918" t="s">
        <v>10920</v>
      </c>
    </row>
    <row r="919" spans="1:13" x14ac:dyDescent="0.2">
      <c r="A919" t="s">
        <v>10930</v>
      </c>
      <c r="B919" s="5" t="s">
        <v>33</v>
      </c>
      <c r="C919" t="s">
        <v>34</v>
      </c>
      <c r="D919" t="s">
        <v>159</v>
      </c>
      <c r="E919" t="s">
        <v>36</v>
      </c>
      <c r="F919" t="s">
        <v>37</v>
      </c>
      <c r="G919" t="s">
        <v>10931</v>
      </c>
      <c r="H919" t="s">
        <v>31</v>
      </c>
      <c r="I919" t="s">
        <v>10933</v>
      </c>
      <c r="J919" t="s">
        <v>1904</v>
      </c>
      <c r="K919" t="s">
        <v>41</v>
      </c>
      <c r="L919" t="s">
        <v>10934</v>
      </c>
      <c r="M919" t="s">
        <v>10938</v>
      </c>
    </row>
    <row r="920" spans="1:13" x14ac:dyDescent="0.2">
      <c r="A920" t="s">
        <v>10939</v>
      </c>
      <c r="B920" s="5" t="s">
        <v>33</v>
      </c>
      <c r="C920" t="s">
        <v>34</v>
      </c>
      <c r="D920" t="s">
        <v>35</v>
      </c>
      <c r="E920" t="s">
        <v>36</v>
      </c>
      <c r="F920" t="s">
        <v>86</v>
      </c>
      <c r="G920" t="s">
        <v>10940</v>
      </c>
      <c r="H920" t="s">
        <v>31</v>
      </c>
      <c r="I920" t="s">
        <v>4898</v>
      </c>
      <c r="J920" t="s">
        <v>1183</v>
      </c>
      <c r="K920" t="s">
        <v>41</v>
      </c>
      <c r="L920" t="s">
        <v>4899</v>
      </c>
      <c r="M920" t="s">
        <v>4902</v>
      </c>
    </row>
    <row r="921" spans="1:13" x14ac:dyDescent="0.2">
      <c r="A921" t="s">
        <v>10950</v>
      </c>
      <c r="B921" s="5" t="s">
        <v>33</v>
      </c>
      <c r="C921" t="s">
        <v>34</v>
      </c>
      <c r="D921" t="s">
        <v>159</v>
      </c>
      <c r="E921" t="s">
        <v>36</v>
      </c>
      <c r="F921" t="s">
        <v>86</v>
      </c>
      <c r="G921" t="s">
        <v>10951</v>
      </c>
      <c r="H921" t="s">
        <v>31</v>
      </c>
      <c r="I921" t="s">
        <v>10953</v>
      </c>
      <c r="J921" t="s">
        <v>413</v>
      </c>
      <c r="K921" t="s">
        <v>41</v>
      </c>
      <c r="L921" t="s">
        <v>414</v>
      </c>
      <c r="M921" t="s">
        <v>10955</v>
      </c>
    </row>
    <row r="922" spans="1:13" x14ac:dyDescent="0.2">
      <c r="A922" t="s">
        <v>10972</v>
      </c>
      <c r="B922" s="5" t="s">
        <v>33</v>
      </c>
      <c r="C922" t="s">
        <v>34</v>
      </c>
      <c r="D922" t="s">
        <v>341</v>
      </c>
      <c r="E922" t="s">
        <v>36</v>
      </c>
      <c r="F922" t="s">
        <v>37</v>
      </c>
      <c r="G922" t="s">
        <v>10973</v>
      </c>
      <c r="H922" t="s">
        <v>31</v>
      </c>
      <c r="I922" t="s">
        <v>10974</v>
      </c>
      <c r="J922" t="s">
        <v>581</v>
      </c>
      <c r="K922" t="s">
        <v>41</v>
      </c>
      <c r="L922" t="s">
        <v>582</v>
      </c>
      <c r="M922" t="s">
        <v>10976</v>
      </c>
    </row>
    <row r="923" spans="1:13" x14ac:dyDescent="0.2">
      <c r="A923" t="s">
        <v>10978</v>
      </c>
      <c r="B923" s="5" t="s">
        <v>33</v>
      </c>
      <c r="C923" t="s">
        <v>34</v>
      </c>
      <c r="D923" t="s">
        <v>35</v>
      </c>
      <c r="E923" t="s">
        <v>36</v>
      </c>
      <c r="F923" t="s">
        <v>37</v>
      </c>
      <c r="G923" t="s">
        <v>10979</v>
      </c>
      <c r="H923" t="s">
        <v>31</v>
      </c>
      <c r="I923" t="s">
        <v>10981</v>
      </c>
      <c r="J923" t="s">
        <v>235</v>
      </c>
      <c r="K923" t="s">
        <v>41</v>
      </c>
      <c r="L923" t="s">
        <v>497</v>
      </c>
      <c r="M923" t="s">
        <v>10983</v>
      </c>
    </row>
    <row r="924" spans="1:13" x14ac:dyDescent="0.2">
      <c r="A924" t="s">
        <v>10994</v>
      </c>
      <c r="B924" s="5" t="s">
        <v>33</v>
      </c>
      <c r="C924" t="s">
        <v>34</v>
      </c>
      <c r="D924" t="s">
        <v>46</v>
      </c>
      <c r="E924" t="s">
        <v>36</v>
      </c>
      <c r="F924" t="s">
        <v>37</v>
      </c>
      <c r="G924" t="s">
        <v>4334</v>
      </c>
      <c r="H924" t="s">
        <v>94</v>
      </c>
      <c r="I924" t="s">
        <v>4335</v>
      </c>
      <c r="J924" t="s">
        <v>4336</v>
      </c>
      <c r="K924" t="s">
        <v>41</v>
      </c>
      <c r="L924" t="s">
        <v>4337</v>
      </c>
      <c r="M924" t="s">
        <v>4340</v>
      </c>
    </row>
    <row r="925" spans="1:13" x14ac:dyDescent="0.2">
      <c r="A925" t="s">
        <v>11002</v>
      </c>
      <c r="B925" s="5" t="s">
        <v>33</v>
      </c>
      <c r="C925" t="s">
        <v>34</v>
      </c>
      <c r="D925" t="s">
        <v>1234</v>
      </c>
      <c r="E925" t="s">
        <v>1235</v>
      </c>
      <c r="F925" t="s">
        <v>37</v>
      </c>
      <c r="G925" t="s">
        <v>11003</v>
      </c>
      <c r="H925" t="s">
        <v>31</v>
      </c>
      <c r="I925" t="s">
        <v>11004</v>
      </c>
      <c r="J925" t="s">
        <v>1301</v>
      </c>
      <c r="K925" t="s">
        <v>41</v>
      </c>
      <c r="L925" t="s">
        <v>2991</v>
      </c>
      <c r="M925" t="s">
        <v>11007</v>
      </c>
    </row>
    <row r="926" spans="1:13" x14ac:dyDescent="0.2">
      <c r="A926" t="s">
        <v>11009</v>
      </c>
      <c r="B926" s="5" t="s">
        <v>33</v>
      </c>
      <c r="C926" t="s">
        <v>34</v>
      </c>
      <c r="D926" t="s">
        <v>159</v>
      </c>
      <c r="E926" t="s">
        <v>36</v>
      </c>
      <c r="F926" t="s">
        <v>37</v>
      </c>
      <c r="G926" t="s">
        <v>11010</v>
      </c>
      <c r="H926" t="s">
        <v>31</v>
      </c>
      <c r="I926" t="s">
        <v>11012</v>
      </c>
      <c r="J926" t="s">
        <v>4336</v>
      </c>
      <c r="K926" t="s">
        <v>41</v>
      </c>
      <c r="L926" t="s">
        <v>11013</v>
      </c>
      <c r="M926" t="s">
        <v>11015</v>
      </c>
    </row>
    <row r="927" spans="1:13" x14ac:dyDescent="0.2">
      <c r="A927" t="s">
        <v>11016</v>
      </c>
      <c r="B927" s="5" t="s">
        <v>33</v>
      </c>
      <c r="C927" t="s">
        <v>34</v>
      </c>
      <c r="D927" t="s">
        <v>323</v>
      </c>
      <c r="E927" t="s">
        <v>36</v>
      </c>
      <c r="F927" t="s">
        <v>37</v>
      </c>
      <c r="G927" t="s">
        <v>683</v>
      </c>
      <c r="H927" t="s">
        <v>94</v>
      </c>
      <c r="I927" t="s">
        <v>684</v>
      </c>
      <c r="J927" t="s">
        <v>685</v>
      </c>
      <c r="K927" t="s">
        <v>101</v>
      </c>
      <c r="L927" t="s">
        <v>686</v>
      </c>
      <c r="M927" t="s">
        <v>10007</v>
      </c>
    </row>
    <row r="928" spans="1:13" x14ac:dyDescent="0.2">
      <c r="A928" t="s">
        <v>11018</v>
      </c>
      <c r="B928" s="5" t="s">
        <v>33</v>
      </c>
      <c r="C928" t="s">
        <v>34</v>
      </c>
      <c r="D928" t="s">
        <v>323</v>
      </c>
      <c r="E928" t="s">
        <v>36</v>
      </c>
      <c r="F928" t="s">
        <v>37</v>
      </c>
      <c r="G928" t="s">
        <v>683</v>
      </c>
      <c r="H928" t="s">
        <v>94</v>
      </c>
      <c r="I928" t="s">
        <v>684</v>
      </c>
      <c r="J928" t="s">
        <v>685</v>
      </c>
      <c r="K928" t="s">
        <v>101</v>
      </c>
      <c r="L928" t="s">
        <v>686</v>
      </c>
      <c r="M928" t="s">
        <v>10007</v>
      </c>
    </row>
    <row r="929" spans="1:13" x14ac:dyDescent="0.2">
      <c r="A929" t="s">
        <v>11047</v>
      </c>
      <c r="B929" s="5" t="s">
        <v>241</v>
      </c>
      <c r="C929" t="s">
        <v>34</v>
      </c>
      <c r="D929" t="s">
        <v>258</v>
      </c>
      <c r="E929" t="s">
        <v>36</v>
      </c>
      <c r="F929" t="s">
        <v>37</v>
      </c>
      <c r="G929" t="s">
        <v>1765</v>
      </c>
      <c r="H929" t="s">
        <v>94</v>
      </c>
      <c r="I929" t="s">
        <v>1766</v>
      </c>
      <c r="J929" t="s">
        <v>834</v>
      </c>
      <c r="K929" t="s">
        <v>41</v>
      </c>
      <c r="L929" t="s">
        <v>1767</v>
      </c>
      <c r="M929" t="s">
        <v>1770</v>
      </c>
    </row>
    <row r="930" spans="1:13" x14ac:dyDescent="0.2">
      <c r="A930" t="s">
        <v>11055</v>
      </c>
      <c r="B930" s="5" t="s">
        <v>33</v>
      </c>
      <c r="C930" t="s">
        <v>34</v>
      </c>
      <c r="D930" t="s">
        <v>35</v>
      </c>
      <c r="E930" t="s">
        <v>36</v>
      </c>
      <c r="F930" t="s">
        <v>37</v>
      </c>
      <c r="G930" t="s">
        <v>11056</v>
      </c>
      <c r="H930" t="s">
        <v>31</v>
      </c>
      <c r="I930" t="s">
        <v>11058</v>
      </c>
      <c r="J930" t="s">
        <v>5112</v>
      </c>
      <c r="K930" t="s">
        <v>41</v>
      </c>
      <c r="L930" t="s">
        <v>11059</v>
      </c>
      <c r="M930" t="s">
        <v>11061</v>
      </c>
    </row>
    <row r="931" spans="1:13" x14ac:dyDescent="0.2">
      <c r="A931" t="s">
        <v>11063</v>
      </c>
      <c r="B931" s="5" t="s">
        <v>33</v>
      </c>
      <c r="C931" t="s">
        <v>34</v>
      </c>
      <c r="D931" t="s">
        <v>159</v>
      </c>
      <c r="E931" t="s">
        <v>36</v>
      </c>
      <c r="F931" t="s">
        <v>37</v>
      </c>
      <c r="G931" t="s">
        <v>11064</v>
      </c>
      <c r="H931" t="s">
        <v>31</v>
      </c>
      <c r="I931" t="s">
        <v>11066</v>
      </c>
      <c r="J931" t="s">
        <v>164</v>
      </c>
      <c r="K931" t="s">
        <v>41</v>
      </c>
      <c r="L931" t="s">
        <v>11067</v>
      </c>
      <c r="M931" t="s">
        <v>11069</v>
      </c>
    </row>
    <row r="932" spans="1:13" x14ac:dyDescent="0.2">
      <c r="A932" t="s">
        <v>11070</v>
      </c>
      <c r="B932" s="5" t="s">
        <v>241</v>
      </c>
      <c r="C932" t="s">
        <v>34</v>
      </c>
      <c r="D932" t="s">
        <v>66</v>
      </c>
      <c r="E932" t="s">
        <v>36</v>
      </c>
      <c r="F932" t="s">
        <v>37</v>
      </c>
      <c r="G932" t="s">
        <v>11071</v>
      </c>
      <c r="H932" t="s">
        <v>31</v>
      </c>
      <c r="I932" t="s">
        <v>11073</v>
      </c>
      <c r="J932" t="s">
        <v>1138</v>
      </c>
      <c r="K932" t="s">
        <v>41</v>
      </c>
      <c r="L932" t="s">
        <v>11074</v>
      </c>
      <c r="M932" t="s">
        <v>11075</v>
      </c>
    </row>
    <row r="933" spans="1:13" x14ac:dyDescent="0.2">
      <c r="A933" t="s">
        <v>11109</v>
      </c>
      <c r="B933" s="5" t="s">
        <v>33</v>
      </c>
      <c r="C933" t="s">
        <v>34</v>
      </c>
      <c r="D933" t="s">
        <v>179</v>
      </c>
      <c r="E933" t="s">
        <v>36</v>
      </c>
      <c r="F933" t="s">
        <v>37</v>
      </c>
      <c r="G933" t="s">
        <v>10483</v>
      </c>
      <c r="H933" t="s">
        <v>94</v>
      </c>
      <c r="I933" t="s">
        <v>10484</v>
      </c>
      <c r="J933" t="s">
        <v>227</v>
      </c>
      <c r="K933" t="s">
        <v>41</v>
      </c>
      <c r="L933" t="s">
        <v>10485</v>
      </c>
      <c r="M933" t="s">
        <v>10486</v>
      </c>
    </row>
    <row r="934" spans="1:13" x14ac:dyDescent="0.2">
      <c r="A934" t="s">
        <v>11110</v>
      </c>
      <c r="B934" s="5" t="s">
        <v>33</v>
      </c>
      <c r="C934" t="s">
        <v>34</v>
      </c>
      <c r="D934" t="s">
        <v>159</v>
      </c>
      <c r="E934" t="s">
        <v>36</v>
      </c>
      <c r="F934" t="s">
        <v>37</v>
      </c>
      <c r="G934" t="s">
        <v>11111</v>
      </c>
      <c r="H934" t="s">
        <v>31</v>
      </c>
      <c r="I934" t="s">
        <v>11114</v>
      </c>
      <c r="J934" t="s">
        <v>965</v>
      </c>
      <c r="K934" t="s">
        <v>41</v>
      </c>
      <c r="L934" t="s">
        <v>11115</v>
      </c>
      <c r="M934" t="s">
        <v>11117</v>
      </c>
    </row>
    <row r="935" spans="1:13" x14ac:dyDescent="0.2">
      <c r="A935" t="s">
        <v>11118</v>
      </c>
      <c r="B935" s="5" t="s">
        <v>33</v>
      </c>
      <c r="C935" t="s">
        <v>34</v>
      </c>
      <c r="D935" t="s">
        <v>341</v>
      </c>
      <c r="E935" t="s">
        <v>36</v>
      </c>
      <c r="F935" t="s">
        <v>37</v>
      </c>
      <c r="G935" t="s">
        <v>11119</v>
      </c>
      <c r="H935" t="s">
        <v>31</v>
      </c>
      <c r="I935" t="s">
        <v>11122</v>
      </c>
      <c r="J935" t="s">
        <v>164</v>
      </c>
      <c r="K935" t="s">
        <v>41</v>
      </c>
      <c r="L935" t="s">
        <v>165</v>
      </c>
      <c r="M935" t="s">
        <v>11124</v>
      </c>
    </row>
    <row r="936" spans="1:13" x14ac:dyDescent="0.2">
      <c r="A936" t="s">
        <v>11137</v>
      </c>
      <c r="B936" s="5" t="s">
        <v>33</v>
      </c>
      <c r="C936" t="s">
        <v>34</v>
      </c>
      <c r="D936" t="s">
        <v>1234</v>
      </c>
      <c r="E936" t="s">
        <v>1235</v>
      </c>
      <c r="F936" t="s">
        <v>37</v>
      </c>
      <c r="G936" t="s">
        <v>11138</v>
      </c>
      <c r="H936" t="s">
        <v>31</v>
      </c>
      <c r="I936" t="s">
        <v>11141</v>
      </c>
      <c r="J936" t="s">
        <v>60</v>
      </c>
      <c r="K936" t="s">
        <v>41</v>
      </c>
      <c r="L936" t="s">
        <v>11142</v>
      </c>
      <c r="M936" t="s">
        <v>11143</v>
      </c>
    </row>
    <row r="937" spans="1:13" x14ac:dyDescent="0.2">
      <c r="A937" t="s">
        <v>11144</v>
      </c>
      <c r="B937" s="5" t="s">
        <v>33</v>
      </c>
      <c r="C937" t="s">
        <v>34</v>
      </c>
      <c r="D937" t="s">
        <v>8270</v>
      </c>
      <c r="E937" t="s">
        <v>36</v>
      </c>
      <c r="F937" t="s">
        <v>37</v>
      </c>
      <c r="G937" t="s">
        <v>5751</v>
      </c>
      <c r="H937" t="s">
        <v>94</v>
      </c>
      <c r="I937" t="s">
        <v>389</v>
      </c>
      <c r="J937" t="s">
        <v>1148</v>
      </c>
      <c r="K937" t="s">
        <v>41</v>
      </c>
      <c r="L937" t="s">
        <v>5752</v>
      </c>
      <c r="M937" t="s">
        <v>394</v>
      </c>
    </row>
    <row r="938" spans="1:13" x14ac:dyDescent="0.2">
      <c r="A938" t="s">
        <v>11156</v>
      </c>
      <c r="B938" s="5" t="s">
        <v>33</v>
      </c>
      <c r="C938" t="s">
        <v>34</v>
      </c>
      <c r="D938" t="s">
        <v>323</v>
      </c>
      <c r="E938" t="s">
        <v>36</v>
      </c>
      <c r="F938" t="s">
        <v>37</v>
      </c>
      <c r="G938" t="s">
        <v>11157</v>
      </c>
      <c r="H938" t="s">
        <v>31</v>
      </c>
      <c r="I938" t="s">
        <v>11158</v>
      </c>
      <c r="J938" t="s">
        <v>209</v>
      </c>
      <c r="K938" t="s">
        <v>41</v>
      </c>
      <c r="L938" t="s">
        <v>210</v>
      </c>
      <c r="M938" t="s">
        <v>11162</v>
      </c>
    </row>
    <row r="939" spans="1:13" x14ac:dyDescent="0.2">
      <c r="A939" t="s">
        <v>11187</v>
      </c>
      <c r="B939" s="5" t="s">
        <v>33</v>
      </c>
      <c r="C939" t="s">
        <v>34</v>
      </c>
      <c r="D939" t="s">
        <v>46</v>
      </c>
      <c r="E939" t="s">
        <v>36</v>
      </c>
      <c r="F939" t="s">
        <v>37</v>
      </c>
      <c r="G939" t="s">
        <v>11188</v>
      </c>
      <c r="H939" t="s">
        <v>31</v>
      </c>
      <c r="I939" t="s">
        <v>11189</v>
      </c>
      <c r="J939" t="s">
        <v>91</v>
      </c>
      <c r="K939" t="s">
        <v>41</v>
      </c>
      <c r="L939" t="s">
        <v>11190</v>
      </c>
      <c r="M939" t="s">
        <v>11191</v>
      </c>
    </row>
    <row r="940" spans="1:13" x14ac:dyDescent="0.2">
      <c r="A940" t="s">
        <v>11203</v>
      </c>
      <c r="B940" s="5" t="s">
        <v>241</v>
      </c>
      <c r="C940" t="s">
        <v>34</v>
      </c>
      <c r="D940" t="s">
        <v>293</v>
      </c>
      <c r="E940" t="s">
        <v>36</v>
      </c>
      <c r="F940" t="s">
        <v>37</v>
      </c>
      <c r="G940" t="s">
        <v>11204</v>
      </c>
      <c r="H940" t="s">
        <v>31</v>
      </c>
      <c r="I940" t="s">
        <v>11205</v>
      </c>
      <c r="J940" t="s">
        <v>1991</v>
      </c>
      <c r="K940" t="s">
        <v>41</v>
      </c>
      <c r="L940" t="s">
        <v>11206</v>
      </c>
      <c r="M940" t="s">
        <v>11210</v>
      </c>
    </row>
    <row r="941" spans="1:13" x14ac:dyDescent="0.2">
      <c r="A941" t="s">
        <v>11211</v>
      </c>
      <c r="B941" s="5" t="s">
        <v>33</v>
      </c>
      <c r="C941" t="s">
        <v>34</v>
      </c>
      <c r="D941" t="s">
        <v>341</v>
      </c>
      <c r="E941" t="s">
        <v>36</v>
      </c>
      <c r="F941" t="s">
        <v>37</v>
      </c>
      <c r="G941" t="s">
        <v>11212</v>
      </c>
      <c r="H941" t="s">
        <v>31</v>
      </c>
      <c r="I941" t="s">
        <v>11213</v>
      </c>
      <c r="J941" t="s">
        <v>965</v>
      </c>
      <c r="K941" t="s">
        <v>41</v>
      </c>
      <c r="L941" t="s">
        <v>11214</v>
      </c>
      <c r="M941" t="s">
        <v>11216</v>
      </c>
    </row>
    <row r="942" spans="1:13" x14ac:dyDescent="0.2">
      <c r="A942" t="s">
        <v>11217</v>
      </c>
      <c r="B942" s="5" t="s">
        <v>33</v>
      </c>
      <c r="C942" t="s">
        <v>34</v>
      </c>
      <c r="D942" t="s">
        <v>159</v>
      </c>
      <c r="E942" t="s">
        <v>36</v>
      </c>
      <c r="F942" t="s">
        <v>37</v>
      </c>
      <c r="G942" t="s">
        <v>11218</v>
      </c>
      <c r="H942" t="s">
        <v>31</v>
      </c>
      <c r="I942" t="s">
        <v>11220</v>
      </c>
      <c r="J942" t="s">
        <v>541</v>
      </c>
      <c r="K942" t="s">
        <v>41</v>
      </c>
      <c r="L942" t="s">
        <v>542</v>
      </c>
      <c r="M942" t="s">
        <v>11223</v>
      </c>
    </row>
    <row r="943" spans="1:13" x14ac:dyDescent="0.2">
      <c r="A943" t="s">
        <v>11232</v>
      </c>
      <c r="B943" s="5" t="s">
        <v>33</v>
      </c>
      <c r="C943" t="s">
        <v>34</v>
      </c>
      <c r="D943" t="s">
        <v>297</v>
      </c>
      <c r="E943" t="s">
        <v>36</v>
      </c>
      <c r="F943" t="s">
        <v>37</v>
      </c>
      <c r="G943" t="s">
        <v>11233</v>
      </c>
      <c r="H943" t="s">
        <v>94</v>
      </c>
      <c r="I943" t="s">
        <v>11234</v>
      </c>
      <c r="J943" t="s">
        <v>1991</v>
      </c>
      <c r="K943" t="s">
        <v>41</v>
      </c>
      <c r="L943" t="s">
        <v>8066</v>
      </c>
      <c r="M943" t="s">
        <v>11235</v>
      </c>
    </row>
    <row r="944" spans="1:13" x14ac:dyDescent="0.2">
      <c r="A944" t="s">
        <v>11237</v>
      </c>
      <c r="B944" s="5" t="s">
        <v>33</v>
      </c>
      <c r="C944" t="s">
        <v>34</v>
      </c>
      <c r="D944" t="s">
        <v>46</v>
      </c>
      <c r="E944" t="s">
        <v>36</v>
      </c>
      <c r="F944" t="s">
        <v>86</v>
      </c>
      <c r="G944" t="s">
        <v>11238</v>
      </c>
      <c r="H944" t="s">
        <v>31</v>
      </c>
      <c r="I944" t="s">
        <v>11240</v>
      </c>
      <c r="J944" t="s">
        <v>154</v>
      </c>
      <c r="K944" t="s">
        <v>41</v>
      </c>
      <c r="L944" t="s">
        <v>11241</v>
      </c>
      <c r="M944" t="s">
        <v>11244</v>
      </c>
    </row>
    <row r="945" spans="1:13" x14ac:dyDescent="0.2">
      <c r="A945" t="s">
        <v>11253</v>
      </c>
      <c r="B945" s="5" t="s">
        <v>33</v>
      </c>
      <c r="C945" t="s">
        <v>34</v>
      </c>
      <c r="D945" t="s">
        <v>159</v>
      </c>
      <c r="E945" t="s">
        <v>36</v>
      </c>
      <c r="F945" t="s">
        <v>37</v>
      </c>
      <c r="G945" t="s">
        <v>11254</v>
      </c>
      <c r="H945" t="s">
        <v>31</v>
      </c>
      <c r="I945" t="s">
        <v>11256</v>
      </c>
      <c r="J945" t="s">
        <v>164</v>
      </c>
      <c r="K945" t="s">
        <v>41</v>
      </c>
      <c r="L945" t="s">
        <v>11257</v>
      </c>
      <c r="M945" t="s">
        <v>11259</v>
      </c>
    </row>
    <row r="946" spans="1:13" x14ac:dyDescent="0.2">
      <c r="A946" t="s">
        <v>11263</v>
      </c>
      <c r="B946" s="5" t="s">
        <v>33</v>
      </c>
      <c r="C946" t="s">
        <v>34</v>
      </c>
      <c r="D946" t="s">
        <v>46</v>
      </c>
      <c r="E946" t="s">
        <v>36</v>
      </c>
      <c r="F946" t="s">
        <v>37</v>
      </c>
      <c r="G946" t="s">
        <v>11264</v>
      </c>
      <c r="H946" t="s">
        <v>31</v>
      </c>
      <c r="I946" t="s">
        <v>11266</v>
      </c>
      <c r="J946" t="s">
        <v>132</v>
      </c>
      <c r="K946" t="s">
        <v>41</v>
      </c>
      <c r="L946" t="s">
        <v>6918</v>
      </c>
      <c r="M946" t="s">
        <v>11270</v>
      </c>
    </row>
    <row r="947" spans="1:13" x14ac:dyDescent="0.2">
      <c r="A947" t="s">
        <v>11271</v>
      </c>
      <c r="B947" s="5" t="s">
        <v>33</v>
      </c>
      <c r="C947" t="s">
        <v>34</v>
      </c>
      <c r="D947" t="s">
        <v>1234</v>
      </c>
      <c r="E947" t="s">
        <v>1235</v>
      </c>
      <c r="F947" t="s">
        <v>37</v>
      </c>
      <c r="G947" t="s">
        <v>11272</v>
      </c>
      <c r="H947" t="s">
        <v>31</v>
      </c>
      <c r="I947" t="s">
        <v>11274</v>
      </c>
      <c r="J947" t="s">
        <v>1148</v>
      </c>
      <c r="K947" t="s">
        <v>41</v>
      </c>
      <c r="L947" t="s">
        <v>11275</v>
      </c>
      <c r="M947" t="s">
        <v>11276</v>
      </c>
    </row>
    <row r="948" spans="1:13" x14ac:dyDescent="0.2">
      <c r="A948" t="s">
        <v>11277</v>
      </c>
      <c r="B948" s="5" t="s">
        <v>33</v>
      </c>
      <c r="C948" t="s">
        <v>34</v>
      </c>
      <c r="D948" t="s">
        <v>46</v>
      </c>
      <c r="E948" t="s">
        <v>36</v>
      </c>
      <c r="F948" t="s">
        <v>37</v>
      </c>
      <c r="G948" t="s">
        <v>2113</v>
      </c>
      <c r="H948" t="s">
        <v>94</v>
      </c>
      <c r="I948" t="s">
        <v>2114</v>
      </c>
      <c r="J948" t="s">
        <v>91</v>
      </c>
      <c r="K948" t="s">
        <v>41</v>
      </c>
      <c r="L948" t="s">
        <v>2115</v>
      </c>
      <c r="M948" t="s">
        <v>2118</v>
      </c>
    </row>
    <row r="949" spans="1:13" x14ac:dyDescent="0.2">
      <c r="A949" t="s">
        <v>11278</v>
      </c>
      <c r="B949" s="5" t="s">
        <v>33</v>
      </c>
      <c r="C949" t="s">
        <v>34</v>
      </c>
      <c r="D949" t="s">
        <v>46</v>
      </c>
      <c r="E949" t="s">
        <v>36</v>
      </c>
      <c r="F949" t="s">
        <v>37</v>
      </c>
      <c r="G949" t="s">
        <v>2113</v>
      </c>
      <c r="H949" t="s">
        <v>94</v>
      </c>
      <c r="I949" t="s">
        <v>2114</v>
      </c>
      <c r="J949" t="s">
        <v>91</v>
      </c>
      <c r="K949" t="s">
        <v>41</v>
      </c>
      <c r="L949" t="s">
        <v>2115</v>
      </c>
      <c r="M949" t="s">
        <v>2118</v>
      </c>
    </row>
    <row r="950" spans="1:13" x14ac:dyDescent="0.2">
      <c r="A950" t="s">
        <v>11279</v>
      </c>
      <c r="B950" s="5" t="s">
        <v>33</v>
      </c>
      <c r="C950" t="s">
        <v>34</v>
      </c>
      <c r="D950" t="s">
        <v>46</v>
      </c>
      <c r="E950" t="s">
        <v>36</v>
      </c>
      <c r="F950" t="s">
        <v>37</v>
      </c>
      <c r="G950" t="s">
        <v>2113</v>
      </c>
      <c r="H950" t="s">
        <v>94</v>
      </c>
      <c r="I950" t="s">
        <v>2114</v>
      </c>
      <c r="J950" t="s">
        <v>91</v>
      </c>
      <c r="K950" t="s">
        <v>41</v>
      </c>
      <c r="L950" t="s">
        <v>2115</v>
      </c>
      <c r="M950" t="s">
        <v>2118</v>
      </c>
    </row>
    <row r="951" spans="1:13" x14ac:dyDescent="0.2">
      <c r="A951" t="s">
        <v>11299</v>
      </c>
      <c r="B951" s="5" t="s">
        <v>241</v>
      </c>
      <c r="C951" t="s">
        <v>34</v>
      </c>
      <c r="D951" t="s">
        <v>258</v>
      </c>
      <c r="E951" t="s">
        <v>36</v>
      </c>
      <c r="F951" t="s">
        <v>37</v>
      </c>
      <c r="G951" t="s">
        <v>11300</v>
      </c>
      <c r="H951" t="s">
        <v>31</v>
      </c>
      <c r="I951" t="s">
        <v>11302</v>
      </c>
      <c r="J951" t="s">
        <v>60</v>
      </c>
      <c r="K951" t="s">
        <v>41</v>
      </c>
      <c r="L951" t="s">
        <v>11303</v>
      </c>
      <c r="M951" t="s">
        <v>11305</v>
      </c>
    </row>
    <row r="952" spans="1:13" x14ac:dyDescent="0.2">
      <c r="A952" t="s">
        <v>11331</v>
      </c>
      <c r="B952" s="5" t="s">
        <v>33</v>
      </c>
      <c r="C952" t="s">
        <v>34</v>
      </c>
      <c r="D952" t="s">
        <v>127</v>
      </c>
      <c r="E952" t="s">
        <v>36</v>
      </c>
      <c r="F952" t="s">
        <v>37</v>
      </c>
      <c r="G952" t="s">
        <v>11332</v>
      </c>
      <c r="H952" t="s">
        <v>31</v>
      </c>
      <c r="I952" t="s">
        <v>11333</v>
      </c>
      <c r="J952" t="s">
        <v>132</v>
      </c>
      <c r="K952" t="s">
        <v>41</v>
      </c>
      <c r="L952" t="s">
        <v>6918</v>
      </c>
      <c r="M952" t="s">
        <v>11336</v>
      </c>
    </row>
    <row r="953" spans="1:13" x14ac:dyDescent="0.2">
      <c r="A953" t="s">
        <v>11337</v>
      </c>
      <c r="B953" s="5" t="s">
        <v>33</v>
      </c>
      <c r="C953" t="s">
        <v>34</v>
      </c>
      <c r="D953" t="s">
        <v>341</v>
      </c>
      <c r="E953" t="s">
        <v>36</v>
      </c>
      <c r="F953" t="s">
        <v>37</v>
      </c>
      <c r="G953" t="s">
        <v>11338</v>
      </c>
      <c r="H953" t="s">
        <v>31</v>
      </c>
      <c r="I953" t="s">
        <v>11340</v>
      </c>
      <c r="J953" t="s">
        <v>235</v>
      </c>
      <c r="K953" t="s">
        <v>41</v>
      </c>
      <c r="L953" t="s">
        <v>497</v>
      </c>
      <c r="M953" t="s">
        <v>11342</v>
      </c>
    </row>
    <row r="954" spans="1:13" x14ac:dyDescent="0.2">
      <c r="A954" t="s">
        <v>11346</v>
      </c>
      <c r="B954" s="5" t="s">
        <v>33</v>
      </c>
      <c r="C954" t="s">
        <v>34</v>
      </c>
      <c r="D954" t="s">
        <v>179</v>
      </c>
      <c r="E954" t="s">
        <v>36</v>
      </c>
      <c r="F954" t="s">
        <v>86</v>
      </c>
      <c r="G954" t="s">
        <v>11347</v>
      </c>
      <c r="H954" t="s">
        <v>31</v>
      </c>
      <c r="I954" t="s">
        <v>6063</v>
      </c>
      <c r="J954" t="s">
        <v>2459</v>
      </c>
      <c r="K954" t="s">
        <v>41</v>
      </c>
      <c r="L954" t="s">
        <v>6064</v>
      </c>
      <c r="M954" t="s">
        <v>6066</v>
      </c>
    </row>
    <row r="955" spans="1:13" x14ac:dyDescent="0.2">
      <c r="A955" t="s">
        <v>11374</v>
      </c>
      <c r="B955" s="5" t="s">
        <v>33</v>
      </c>
      <c r="C955" t="s">
        <v>34</v>
      </c>
      <c r="D955" t="s">
        <v>1234</v>
      </c>
      <c r="E955" t="s">
        <v>1235</v>
      </c>
      <c r="F955" t="s">
        <v>37</v>
      </c>
      <c r="G955" t="s">
        <v>577</v>
      </c>
      <c r="H955" t="s">
        <v>31</v>
      </c>
      <c r="I955" t="s">
        <v>580</v>
      </c>
      <c r="J955" t="s">
        <v>581</v>
      </c>
      <c r="K955" t="s">
        <v>41</v>
      </c>
      <c r="L955" t="s">
        <v>582</v>
      </c>
      <c r="M955" t="s">
        <v>584</v>
      </c>
    </row>
    <row r="956" spans="1:13" x14ac:dyDescent="0.2">
      <c r="A956" t="s">
        <v>11375</v>
      </c>
      <c r="B956" s="5" t="s">
        <v>33</v>
      </c>
      <c r="C956" t="s">
        <v>34</v>
      </c>
      <c r="D956" t="s">
        <v>341</v>
      </c>
      <c r="E956" t="s">
        <v>36</v>
      </c>
      <c r="F956" t="s">
        <v>37</v>
      </c>
      <c r="G956" t="s">
        <v>11376</v>
      </c>
      <c r="H956" t="s">
        <v>31</v>
      </c>
      <c r="I956" t="s">
        <v>11378</v>
      </c>
      <c r="J956" t="s">
        <v>834</v>
      </c>
      <c r="K956" t="s">
        <v>41</v>
      </c>
      <c r="L956" t="s">
        <v>874</v>
      </c>
      <c r="M956" t="s">
        <v>11379</v>
      </c>
    </row>
    <row r="957" spans="1:13" x14ac:dyDescent="0.2">
      <c r="A957" t="s">
        <v>11399</v>
      </c>
      <c r="B957" s="5" t="s">
        <v>241</v>
      </c>
      <c r="C957" t="s">
        <v>34</v>
      </c>
      <c r="D957" t="s">
        <v>66</v>
      </c>
      <c r="E957" t="s">
        <v>36</v>
      </c>
      <c r="F957" t="s">
        <v>37</v>
      </c>
      <c r="G957" t="s">
        <v>11400</v>
      </c>
      <c r="H957" t="s">
        <v>31</v>
      </c>
      <c r="I957" t="s">
        <v>11402</v>
      </c>
      <c r="J957" t="s">
        <v>51</v>
      </c>
      <c r="K957" t="s">
        <v>41</v>
      </c>
      <c r="L957" t="s">
        <v>52</v>
      </c>
      <c r="M957" t="s">
        <v>11404</v>
      </c>
    </row>
    <row r="958" spans="1:13" x14ac:dyDescent="0.2">
      <c r="A958" t="s">
        <v>11405</v>
      </c>
      <c r="B958" s="5" t="s">
        <v>33</v>
      </c>
      <c r="C958" t="s">
        <v>34</v>
      </c>
      <c r="D958" t="s">
        <v>46</v>
      </c>
      <c r="E958" t="s">
        <v>36</v>
      </c>
      <c r="F958" t="s">
        <v>37</v>
      </c>
      <c r="G958" t="s">
        <v>2162</v>
      </c>
      <c r="H958" t="s">
        <v>94</v>
      </c>
      <c r="I958" t="s">
        <v>2163</v>
      </c>
      <c r="J958" t="s">
        <v>164</v>
      </c>
      <c r="K958" t="s">
        <v>41</v>
      </c>
      <c r="L958" t="s">
        <v>2164</v>
      </c>
      <c r="M958" t="s">
        <v>2166</v>
      </c>
    </row>
    <row r="959" spans="1:13" x14ac:dyDescent="0.2">
      <c r="A959" t="s">
        <v>11413</v>
      </c>
      <c r="B959" s="5" t="s">
        <v>33</v>
      </c>
      <c r="C959" t="s">
        <v>34</v>
      </c>
      <c r="D959" t="s">
        <v>189</v>
      </c>
      <c r="E959" t="s">
        <v>36</v>
      </c>
      <c r="F959" t="s">
        <v>37</v>
      </c>
      <c r="G959" t="s">
        <v>11414</v>
      </c>
      <c r="H959" t="s">
        <v>31</v>
      </c>
      <c r="I959" t="s">
        <v>11415</v>
      </c>
      <c r="J959" t="s">
        <v>1727</v>
      </c>
      <c r="K959" t="s">
        <v>41</v>
      </c>
      <c r="L959" t="s">
        <v>11416</v>
      </c>
      <c r="M959" t="s">
        <v>11419</v>
      </c>
    </row>
    <row r="960" spans="1:13" x14ac:dyDescent="0.2">
      <c r="A960" t="s">
        <v>11427</v>
      </c>
      <c r="B960" s="5" t="s">
        <v>33</v>
      </c>
      <c r="C960" t="s">
        <v>34</v>
      </c>
      <c r="D960" t="s">
        <v>189</v>
      </c>
      <c r="E960" t="s">
        <v>36</v>
      </c>
      <c r="F960" t="s">
        <v>37</v>
      </c>
      <c r="G960" t="s">
        <v>11428</v>
      </c>
      <c r="H960" t="s">
        <v>31</v>
      </c>
      <c r="I960" t="s">
        <v>11430</v>
      </c>
      <c r="J960" t="s">
        <v>71</v>
      </c>
      <c r="K960" t="s">
        <v>41</v>
      </c>
      <c r="L960" t="s">
        <v>11431</v>
      </c>
      <c r="M960" t="s">
        <v>11433</v>
      </c>
    </row>
    <row r="961" spans="1:13" x14ac:dyDescent="0.2">
      <c r="A961" t="s">
        <v>11435</v>
      </c>
      <c r="B961" s="5" t="s">
        <v>33</v>
      </c>
      <c r="C961" t="s">
        <v>34</v>
      </c>
      <c r="D961" t="s">
        <v>341</v>
      </c>
      <c r="E961" t="s">
        <v>36</v>
      </c>
      <c r="F961" t="s">
        <v>86</v>
      </c>
      <c r="G961" t="s">
        <v>11436</v>
      </c>
      <c r="H961" t="s">
        <v>31</v>
      </c>
      <c r="I961" t="s">
        <v>11439</v>
      </c>
      <c r="J961" t="s">
        <v>326</v>
      </c>
      <c r="K961" t="s">
        <v>41</v>
      </c>
      <c r="L961" t="s">
        <v>1213</v>
      </c>
      <c r="M961" t="s">
        <v>11443</v>
      </c>
    </row>
    <row r="962" spans="1:13" x14ac:dyDescent="0.2">
      <c r="A962" t="s">
        <v>11470</v>
      </c>
      <c r="B962" s="5" t="s">
        <v>33</v>
      </c>
      <c r="C962" t="s">
        <v>34</v>
      </c>
      <c r="D962" t="s">
        <v>117</v>
      </c>
      <c r="E962" t="s">
        <v>36</v>
      </c>
      <c r="F962" t="s">
        <v>37</v>
      </c>
      <c r="G962" t="s">
        <v>9522</v>
      </c>
      <c r="H962" t="s">
        <v>31</v>
      </c>
      <c r="I962" t="s">
        <v>9523</v>
      </c>
      <c r="J962" t="s">
        <v>235</v>
      </c>
      <c r="K962" t="s">
        <v>41</v>
      </c>
      <c r="L962" t="s">
        <v>9524</v>
      </c>
      <c r="M962" t="s">
        <v>9527</v>
      </c>
    </row>
    <row r="963" spans="1:13" x14ac:dyDescent="0.2">
      <c r="A963" t="s">
        <v>11471</v>
      </c>
      <c r="B963" s="5" t="s">
        <v>33</v>
      </c>
      <c r="C963" t="s">
        <v>34</v>
      </c>
      <c r="D963" t="s">
        <v>159</v>
      </c>
      <c r="E963" t="s">
        <v>36</v>
      </c>
      <c r="F963" t="s">
        <v>37</v>
      </c>
      <c r="G963" t="s">
        <v>11472</v>
      </c>
      <c r="H963" t="s">
        <v>31</v>
      </c>
      <c r="I963" t="s">
        <v>11474</v>
      </c>
      <c r="J963" t="s">
        <v>51</v>
      </c>
      <c r="K963" t="s">
        <v>41</v>
      </c>
      <c r="L963" t="s">
        <v>52</v>
      </c>
      <c r="M963" t="s">
        <v>11476</v>
      </c>
    </row>
    <row r="964" spans="1:13" x14ac:dyDescent="0.2">
      <c r="A964" t="s">
        <v>11477</v>
      </c>
      <c r="B964" s="5" t="s">
        <v>33</v>
      </c>
      <c r="C964" t="s">
        <v>34</v>
      </c>
      <c r="D964" t="s">
        <v>179</v>
      </c>
      <c r="E964" t="s">
        <v>36</v>
      </c>
      <c r="F964" t="s">
        <v>37</v>
      </c>
      <c r="G964" t="s">
        <v>9522</v>
      </c>
      <c r="H964" t="s">
        <v>31</v>
      </c>
      <c r="I964" t="s">
        <v>9523</v>
      </c>
      <c r="J964" t="s">
        <v>235</v>
      </c>
      <c r="K964" t="s">
        <v>41</v>
      </c>
      <c r="L964" t="s">
        <v>9524</v>
      </c>
      <c r="M964" t="s">
        <v>11479</v>
      </c>
    </row>
    <row r="965" spans="1:13" x14ac:dyDescent="0.2">
      <c r="A965" t="s">
        <v>11493</v>
      </c>
      <c r="B965" s="5" t="s">
        <v>33</v>
      </c>
      <c r="C965" t="s">
        <v>34</v>
      </c>
      <c r="D965" t="s">
        <v>106</v>
      </c>
      <c r="E965" t="s">
        <v>36</v>
      </c>
      <c r="F965" t="s">
        <v>86</v>
      </c>
      <c r="G965" t="s">
        <v>11494</v>
      </c>
      <c r="H965" t="s">
        <v>31</v>
      </c>
      <c r="I965" t="s">
        <v>11496</v>
      </c>
      <c r="J965" t="s">
        <v>71</v>
      </c>
      <c r="K965" t="s">
        <v>41</v>
      </c>
      <c r="L965" t="s">
        <v>2062</v>
      </c>
      <c r="M965" t="s">
        <v>11499</v>
      </c>
    </row>
    <row r="966" spans="1:13" x14ac:dyDescent="0.2">
      <c r="A966" t="s">
        <v>11508</v>
      </c>
      <c r="B966" s="5" t="s">
        <v>33</v>
      </c>
      <c r="C966" t="s">
        <v>34</v>
      </c>
      <c r="D966" t="s">
        <v>159</v>
      </c>
      <c r="E966" t="s">
        <v>36</v>
      </c>
      <c r="F966" t="s">
        <v>37</v>
      </c>
      <c r="G966" t="s">
        <v>11509</v>
      </c>
      <c r="H966" t="s">
        <v>31</v>
      </c>
      <c r="I966" t="s">
        <v>11511</v>
      </c>
      <c r="J966" t="s">
        <v>51</v>
      </c>
      <c r="K966" t="s">
        <v>41</v>
      </c>
      <c r="L966" t="s">
        <v>52</v>
      </c>
      <c r="M966" t="s">
        <v>11513</v>
      </c>
    </row>
    <row r="967" spans="1:13" x14ac:dyDescent="0.2">
      <c r="A967" t="s">
        <v>11523</v>
      </c>
      <c r="B967" s="5" t="s">
        <v>33</v>
      </c>
      <c r="C967" t="s">
        <v>34</v>
      </c>
      <c r="D967" t="s">
        <v>189</v>
      </c>
      <c r="E967" t="s">
        <v>36</v>
      </c>
      <c r="F967" t="s">
        <v>37</v>
      </c>
      <c r="G967" t="s">
        <v>11524</v>
      </c>
      <c r="H967" t="s">
        <v>31</v>
      </c>
      <c r="I967" t="s">
        <v>11526</v>
      </c>
      <c r="J967" t="s">
        <v>164</v>
      </c>
      <c r="K967" t="s">
        <v>41</v>
      </c>
      <c r="L967" t="s">
        <v>11527</v>
      </c>
      <c r="M967" t="s">
        <v>11529</v>
      </c>
    </row>
    <row r="968" spans="1:13" x14ac:dyDescent="0.2">
      <c r="A968" t="s">
        <v>11530</v>
      </c>
      <c r="B968" s="5" t="s">
        <v>33</v>
      </c>
      <c r="C968" t="s">
        <v>34</v>
      </c>
      <c r="D968" t="s">
        <v>46</v>
      </c>
      <c r="E968" t="s">
        <v>36</v>
      </c>
      <c r="F968" t="s">
        <v>86</v>
      </c>
      <c r="G968" t="s">
        <v>11531</v>
      </c>
      <c r="H968" t="s">
        <v>31</v>
      </c>
      <c r="I968" t="s">
        <v>11533</v>
      </c>
      <c r="J968" t="s">
        <v>227</v>
      </c>
      <c r="K968" t="s">
        <v>41</v>
      </c>
      <c r="L968" t="s">
        <v>228</v>
      </c>
      <c r="M968" t="s">
        <v>11534</v>
      </c>
    </row>
    <row r="969" spans="1:13" x14ac:dyDescent="0.2">
      <c r="A969" t="s">
        <v>11546</v>
      </c>
      <c r="B969" s="5" t="s">
        <v>33</v>
      </c>
      <c r="C969" t="s">
        <v>96</v>
      </c>
      <c r="D969" t="s">
        <v>1732</v>
      </c>
      <c r="E969" t="s">
        <v>36</v>
      </c>
      <c r="F969" t="s">
        <v>37</v>
      </c>
      <c r="G969" t="s">
        <v>11547</v>
      </c>
      <c r="H969" t="s">
        <v>94</v>
      </c>
      <c r="I969" t="s">
        <v>11548</v>
      </c>
      <c r="J969" t="s">
        <v>4031</v>
      </c>
      <c r="K969" t="s">
        <v>41</v>
      </c>
      <c r="L969" t="s">
        <v>11549</v>
      </c>
      <c r="M969" t="s">
        <v>11551</v>
      </c>
    </row>
    <row r="970" spans="1:13" x14ac:dyDescent="0.2">
      <c r="A970" t="s">
        <v>11560</v>
      </c>
      <c r="B970" s="5" t="s">
        <v>33</v>
      </c>
      <c r="C970" t="s">
        <v>34</v>
      </c>
      <c r="D970" t="s">
        <v>1683</v>
      </c>
      <c r="E970" t="s">
        <v>36</v>
      </c>
      <c r="F970" t="s">
        <v>37</v>
      </c>
      <c r="G970" t="s">
        <v>11561</v>
      </c>
      <c r="H970" t="s">
        <v>31</v>
      </c>
      <c r="I970" t="s">
        <v>11563</v>
      </c>
      <c r="J970" t="s">
        <v>227</v>
      </c>
      <c r="K970" t="s">
        <v>41</v>
      </c>
      <c r="L970" t="s">
        <v>11564</v>
      </c>
      <c r="M970" t="s">
        <v>11566</v>
      </c>
    </row>
    <row r="971" spans="1:13" x14ac:dyDescent="0.2">
      <c r="A971" t="s">
        <v>11576</v>
      </c>
      <c r="B971" s="5" t="s">
        <v>33</v>
      </c>
      <c r="C971" t="s">
        <v>34</v>
      </c>
      <c r="D971" t="s">
        <v>46</v>
      </c>
      <c r="E971" t="s">
        <v>36</v>
      </c>
      <c r="F971" t="s">
        <v>37</v>
      </c>
      <c r="G971" t="s">
        <v>11577</v>
      </c>
      <c r="H971" t="s">
        <v>31</v>
      </c>
      <c r="I971" t="s">
        <v>11579</v>
      </c>
      <c r="J971" t="s">
        <v>227</v>
      </c>
      <c r="K971" t="s">
        <v>41</v>
      </c>
      <c r="L971" t="s">
        <v>228</v>
      </c>
      <c r="M971" t="s">
        <v>11580</v>
      </c>
    </row>
    <row r="972" spans="1:13" x14ac:dyDescent="0.2">
      <c r="A972" t="s">
        <v>11582</v>
      </c>
      <c r="B972" s="5" t="s">
        <v>241</v>
      </c>
      <c r="C972" t="s">
        <v>34</v>
      </c>
      <c r="D972" t="s">
        <v>179</v>
      </c>
      <c r="E972" t="s">
        <v>36</v>
      </c>
      <c r="F972" t="s">
        <v>37</v>
      </c>
      <c r="G972" t="s">
        <v>11583</v>
      </c>
      <c r="H972" t="s">
        <v>94</v>
      </c>
      <c r="I972" t="s">
        <v>11584</v>
      </c>
      <c r="J972" t="s">
        <v>1183</v>
      </c>
      <c r="K972" t="s">
        <v>41</v>
      </c>
      <c r="L972" t="s">
        <v>11585</v>
      </c>
      <c r="M972" t="s">
        <v>8990</v>
      </c>
    </row>
    <row r="973" spans="1:13" x14ac:dyDescent="0.2">
      <c r="A973" t="s">
        <v>11593</v>
      </c>
      <c r="B973" s="5" t="s">
        <v>33</v>
      </c>
      <c r="C973" t="s">
        <v>34</v>
      </c>
      <c r="D973" t="s">
        <v>46</v>
      </c>
      <c r="E973" t="s">
        <v>36</v>
      </c>
      <c r="F973" t="s">
        <v>37</v>
      </c>
      <c r="G973" t="s">
        <v>11594</v>
      </c>
      <c r="H973" t="s">
        <v>31</v>
      </c>
      <c r="I973" t="s">
        <v>11596</v>
      </c>
      <c r="J973" t="s">
        <v>91</v>
      </c>
      <c r="K973" t="s">
        <v>41</v>
      </c>
      <c r="L973" t="s">
        <v>2115</v>
      </c>
      <c r="M973" t="s">
        <v>11600</v>
      </c>
    </row>
    <row r="974" spans="1:13" x14ac:dyDescent="0.2">
      <c r="A974" t="s">
        <v>11607</v>
      </c>
      <c r="B974" s="5" t="s">
        <v>33</v>
      </c>
      <c r="C974" t="s">
        <v>34</v>
      </c>
      <c r="D974" t="s">
        <v>341</v>
      </c>
      <c r="E974" t="s">
        <v>36</v>
      </c>
      <c r="F974" t="s">
        <v>86</v>
      </c>
      <c r="G974" t="s">
        <v>11608</v>
      </c>
      <c r="H974" t="s">
        <v>31</v>
      </c>
      <c r="I974" t="s">
        <v>11611</v>
      </c>
      <c r="J974" t="s">
        <v>154</v>
      </c>
      <c r="K974" t="s">
        <v>41</v>
      </c>
      <c r="L974" t="s">
        <v>11612</v>
      </c>
      <c r="M974" t="s">
        <v>11613</v>
      </c>
    </row>
    <row r="975" spans="1:13" x14ac:dyDescent="0.2">
      <c r="A975" t="s">
        <v>11615</v>
      </c>
      <c r="B975" s="5" t="s">
        <v>33</v>
      </c>
      <c r="C975" t="s">
        <v>34</v>
      </c>
      <c r="D975" t="s">
        <v>117</v>
      </c>
      <c r="E975" t="s">
        <v>36</v>
      </c>
      <c r="F975" t="s">
        <v>37</v>
      </c>
      <c r="G975" t="s">
        <v>11616</v>
      </c>
      <c r="H975" t="s">
        <v>31</v>
      </c>
      <c r="I975" t="s">
        <v>11617</v>
      </c>
      <c r="J975" t="s">
        <v>154</v>
      </c>
      <c r="K975" t="s">
        <v>41</v>
      </c>
      <c r="L975" t="s">
        <v>11618</v>
      </c>
      <c r="M975" t="s">
        <v>11619</v>
      </c>
    </row>
    <row r="976" spans="1:13" x14ac:dyDescent="0.2">
      <c r="A976" t="s">
        <v>11620</v>
      </c>
      <c r="B976" s="5" t="s">
        <v>33</v>
      </c>
      <c r="C976" t="s">
        <v>34</v>
      </c>
      <c r="D976" t="s">
        <v>341</v>
      </c>
      <c r="E976" t="s">
        <v>36</v>
      </c>
      <c r="F976" t="s">
        <v>37</v>
      </c>
      <c r="G976" t="s">
        <v>11621</v>
      </c>
      <c r="H976" t="s">
        <v>31</v>
      </c>
      <c r="I976" t="s">
        <v>11623</v>
      </c>
      <c r="J976" t="s">
        <v>51</v>
      </c>
      <c r="K976" t="s">
        <v>41</v>
      </c>
      <c r="L976" t="s">
        <v>52</v>
      </c>
      <c r="M976" t="s">
        <v>11625</v>
      </c>
    </row>
    <row r="977" spans="1:13" x14ac:dyDescent="0.2">
      <c r="A977" t="s">
        <v>11633</v>
      </c>
      <c r="B977" s="5" t="s">
        <v>33</v>
      </c>
      <c r="C977" t="s">
        <v>34</v>
      </c>
      <c r="D977" t="s">
        <v>46</v>
      </c>
      <c r="E977" t="s">
        <v>36</v>
      </c>
      <c r="F977" t="s">
        <v>86</v>
      </c>
      <c r="G977" t="s">
        <v>11634</v>
      </c>
      <c r="H977" t="s">
        <v>31</v>
      </c>
      <c r="I977" t="s">
        <v>11635</v>
      </c>
      <c r="J977" t="s">
        <v>1301</v>
      </c>
      <c r="K977" t="s">
        <v>41</v>
      </c>
      <c r="L977" t="s">
        <v>11636</v>
      </c>
      <c r="M977" t="s">
        <v>11637</v>
      </c>
    </row>
    <row r="978" spans="1:13" x14ac:dyDescent="0.2">
      <c r="A978" t="s">
        <v>11638</v>
      </c>
      <c r="B978" s="5" t="s">
        <v>33</v>
      </c>
      <c r="C978" t="s">
        <v>34</v>
      </c>
      <c r="D978" t="s">
        <v>258</v>
      </c>
      <c r="E978" t="s">
        <v>36</v>
      </c>
      <c r="F978" t="s">
        <v>37</v>
      </c>
      <c r="G978" t="s">
        <v>11639</v>
      </c>
      <c r="H978" t="s">
        <v>31</v>
      </c>
      <c r="I978" t="s">
        <v>11640</v>
      </c>
      <c r="J978" t="s">
        <v>4031</v>
      </c>
      <c r="K978" t="s">
        <v>41</v>
      </c>
      <c r="L978" t="s">
        <v>11641</v>
      </c>
      <c r="M978" t="s">
        <v>11643</v>
      </c>
    </row>
    <row r="979" spans="1:13" x14ac:dyDescent="0.2">
      <c r="A979" t="s">
        <v>11644</v>
      </c>
      <c r="B979" s="5" t="s">
        <v>33</v>
      </c>
      <c r="C979" t="s">
        <v>34</v>
      </c>
      <c r="D979" t="s">
        <v>106</v>
      </c>
      <c r="E979" t="s">
        <v>36</v>
      </c>
      <c r="F979" t="s">
        <v>86</v>
      </c>
      <c r="G979" t="s">
        <v>11645</v>
      </c>
      <c r="H979" t="s">
        <v>31</v>
      </c>
      <c r="I979" t="s">
        <v>11647</v>
      </c>
      <c r="J979" t="s">
        <v>263</v>
      </c>
      <c r="K979" t="s">
        <v>41</v>
      </c>
      <c r="L979" t="s">
        <v>532</v>
      </c>
      <c r="M979" t="s">
        <v>11649</v>
      </c>
    </row>
    <row r="980" spans="1:13" x14ac:dyDescent="0.2">
      <c r="A980" t="s">
        <v>11666</v>
      </c>
      <c r="B980" s="5" t="s">
        <v>33</v>
      </c>
      <c r="C980" t="s">
        <v>34</v>
      </c>
      <c r="D980" t="s">
        <v>46</v>
      </c>
      <c r="E980" t="s">
        <v>36</v>
      </c>
      <c r="F980" t="s">
        <v>86</v>
      </c>
      <c r="G980" t="s">
        <v>1707</v>
      </c>
      <c r="H980" t="s">
        <v>31</v>
      </c>
      <c r="I980" t="s">
        <v>1709</v>
      </c>
      <c r="J980" t="s">
        <v>390</v>
      </c>
      <c r="K980" t="s">
        <v>41</v>
      </c>
      <c r="L980" t="s">
        <v>391</v>
      </c>
      <c r="M980" t="s">
        <v>1712</v>
      </c>
    </row>
    <row r="981" spans="1:13" x14ac:dyDescent="0.2">
      <c r="A981" t="s">
        <v>11667</v>
      </c>
      <c r="B981" s="5" t="s">
        <v>33</v>
      </c>
      <c r="C981" t="s">
        <v>96</v>
      </c>
      <c r="D981" t="s">
        <v>1732</v>
      </c>
      <c r="E981" t="s">
        <v>36</v>
      </c>
      <c r="F981" t="s">
        <v>37</v>
      </c>
      <c r="G981" t="s">
        <v>2328</v>
      </c>
      <c r="H981" t="s">
        <v>31</v>
      </c>
      <c r="I981" t="s">
        <v>2329</v>
      </c>
      <c r="J981" t="s">
        <v>51</v>
      </c>
      <c r="K981" t="s">
        <v>41</v>
      </c>
      <c r="L981" t="s">
        <v>2330</v>
      </c>
      <c r="M981" t="s">
        <v>2332</v>
      </c>
    </row>
    <row r="982" spans="1:13" x14ac:dyDescent="0.2">
      <c r="A982" t="s">
        <v>11690</v>
      </c>
      <c r="B982" s="5" t="s">
        <v>33</v>
      </c>
      <c r="C982" t="s">
        <v>34</v>
      </c>
      <c r="D982" t="s">
        <v>159</v>
      </c>
      <c r="E982" t="s">
        <v>36</v>
      </c>
      <c r="F982" t="s">
        <v>37</v>
      </c>
      <c r="G982" t="s">
        <v>11691</v>
      </c>
      <c r="H982" t="s">
        <v>31</v>
      </c>
      <c r="I982" t="s">
        <v>11693</v>
      </c>
      <c r="J982" t="s">
        <v>4336</v>
      </c>
      <c r="K982" t="s">
        <v>41</v>
      </c>
      <c r="L982" t="s">
        <v>11694</v>
      </c>
      <c r="M982" t="s">
        <v>11695</v>
      </c>
    </row>
    <row r="983" spans="1:13" x14ac:dyDescent="0.2">
      <c r="A983" t="s">
        <v>11696</v>
      </c>
      <c r="B983" s="5" t="s">
        <v>33</v>
      </c>
      <c r="C983" t="s">
        <v>34</v>
      </c>
      <c r="D983" t="s">
        <v>46</v>
      </c>
      <c r="E983" t="s">
        <v>36</v>
      </c>
      <c r="F983" t="s">
        <v>37</v>
      </c>
      <c r="G983" t="s">
        <v>11697</v>
      </c>
      <c r="H983" t="s">
        <v>31</v>
      </c>
      <c r="I983" t="s">
        <v>11699</v>
      </c>
      <c r="J983" t="s">
        <v>164</v>
      </c>
      <c r="K983" t="s">
        <v>41</v>
      </c>
      <c r="L983" t="s">
        <v>165</v>
      </c>
      <c r="M983" t="s">
        <v>11701</v>
      </c>
    </row>
    <row r="984" spans="1:13" x14ac:dyDescent="0.2">
      <c r="A984" t="s">
        <v>11717</v>
      </c>
      <c r="B984" s="5" t="s">
        <v>33</v>
      </c>
      <c r="C984" t="s">
        <v>34</v>
      </c>
      <c r="D984" t="s">
        <v>341</v>
      </c>
      <c r="E984" t="s">
        <v>36</v>
      </c>
      <c r="F984" t="s">
        <v>37</v>
      </c>
      <c r="G984" t="s">
        <v>11718</v>
      </c>
      <c r="H984" t="s">
        <v>31</v>
      </c>
      <c r="I984" t="s">
        <v>11720</v>
      </c>
      <c r="J984" t="s">
        <v>71</v>
      </c>
      <c r="K984" t="s">
        <v>41</v>
      </c>
      <c r="L984" t="s">
        <v>2062</v>
      </c>
      <c r="M984" t="s">
        <v>11723</v>
      </c>
    </row>
    <row r="985" spans="1:13" x14ac:dyDescent="0.2">
      <c r="A985" t="s">
        <v>11724</v>
      </c>
      <c r="B985" s="5" t="s">
        <v>33</v>
      </c>
      <c r="C985" t="s">
        <v>34</v>
      </c>
      <c r="D985" t="s">
        <v>520</v>
      </c>
      <c r="E985" t="s">
        <v>36</v>
      </c>
      <c r="F985" t="s">
        <v>37</v>
      </c>
      <c r="G985" t="s">
        <v>11725</v>
      </c>
      <c r="H985" t="s">
        <v>31</v>
      </c>
      <c r="I985" t="s">
        <v>11728</v>
      </c>
      <c r="J985" t="s">
        <v>11729</v>
      </c>
      <c r="K985" t="s">
        <v>41</v>
      </c>
      <c r="L985" t="s">
        <v>11730</v>
      </c>
      <c r="M985" t="s">
        <v>11733</v>
      </c>
    </row>
    <row r="986" spans="1:13" x14ac:dyDescent="0.2">
      <c r="A986" t="s">
        <v>11740</v>
      </c>
      <c r="B986" s="5" t="s">
        <v>33</v>
      </c>
      <c r="C986" t="s">
        <v>34</v>
      </c>
      <c r="D986" t="s">
        <v>258</v>
      </c>
      <c r="E986" t="s">
        <v>36</v>
      </c>
      <c r="F986" t="s">
        <v>37</v>
      </c>
      <c r="G986" t="s">
        <v>11741</v>
      </c>
      <c r="H986" t="s">
        <v>31</v>
      </c>
      <c r="I986" t="s">
        <v>11742</v>
      </c>
      <c r="J986" t="s">
        <v>164</v>
      </c>
      <c r="K986" t="s">
        <v>41</v>
      </c>
      <c r="L986" t="s">
        <v>11743</v>
      </c>
      <c r="M986" t="s">
        <v>11745</v>
      </c>
    </row>
    <row r="987" spans="1:13" x14ac:dyDescent="0.2">
      <c r="A987" t="s">
        <v>11747</v>
      </c>
      <c r="B987" s="5" t="s">
        <v>33</v>
      </c>
      <c r="C987" t="s">
        <v>34</v>
      </c>
      <c r="D987" t="s">
        <v>46</v>
      </c>
      <c r="E987" t="s">
        <v>36</v>
      </c>
      <c r="F987" t="s">
        <v>86</v>
      </c>
      <c r="G987" t="s">
        <v>11748</v>
      </c>
      <c r="H987" t="s">
        <v>31</v>
      </c>
      <c r="I987" t="s">
        <v>988</v>
      </c>
      <c r="J987" t="s">
        <v>227</v>
      </c>
      <c r="K987" t="s">
        <v>41</v>
      </c>
      <c r="L987" t="s">
        <v>228</v>
      </c>
      <c r="M987" t="s">
        <v>11750</v>
      </c>
    </row>
    <row r="988" spans="1:13" x14ac:dyDescent="0.2">
      <c r="A988" t="s">
        <v>11751</v>
      </c>
      <c r="B988" s="5" t="s">
        <v>241</v>
      </c>
      <c r="C988" t="s">
        <v>34</v>
      </c>
      <c r="D988" t="s">
        <v>66</v>
      </c>
      <c r="E988" t="s">
        <v>36</v>
      </c>
      <c r="F988" t="s">
        <v>86</v>
      </c>
      <c r="G988" t="s">
        <v>11752</v>
      </c>
      <c r="H988" t="s">
        <v>31</v>
      </c>
      <c r="I988" t="s">
        <v>11754</v>
      </c>
      <c r="J988" t="s">
        <v>11755</v>
      </c>
      <c r="K988" t="s">
        <v>41</v>
      </c>
      <c r="L988" t="s">
        <v>2062</v>
      </c>
      <c r="M988" t="s">
        <v>11757</v>
      </c>
    </row>
    <row r="989" spans="1:13" x14ac:dyDescent="0.2">
      <c r="A989" t="s">
        <v>11768</v>
      </c>
      <c r="B989" s="5" t="s">
        <v>33</v>
      </c>
      <c r="C989" t="s">
        <v>34</v>
      </c>
      <c r="D989" t="s">
        <v>117</v>
      </c>
      <c r="E989" t="s">
        <v>36</v>
      </c>
      <c r="F989" t="s">
        <v>37</v>
      </c>
      <c r="G989" t="s">
        <v>11769</v>
      </c>
      <c r="H989" t="s">
        <v>31</v>
      </c>
      <c r="I989" t="s">
        <v>11770</v>
      </c>
      <c r="J989" t="s">
        <v>164</v>
      </c>
      <c r="K989" t="s">
        <v>41</v>
      </c>
      <c r="L989" t="s">
        <v>11771</v>
      </c>
      <c r="M989" t="s">
        <v>11774</v>
      </c>
    </row>
    <row r="990" spans="1:13" x14ac:dyDescent="0.2">
      <c r="A990" t="s">
        <v>11781</v>
      </c>
      <c r="B990" s="5" t="s">
        <v>33</v>
      </c>
      <c r="C990" t="s">
        <v>34</v>
      </c>
      <c r="D990" t="s">
        <v>297</v>
      </c>
      <c r="E990" t="s">
        <v>36</v>
      </c>
      <c r="F990" t="s">
        <v>37</v>
      </c>
      <c r="G990" t="s">
        <v>11782</v>
      </c>
      <c r="H990" t="s">
        <v>31</v>
      </c>
      <c r="I990" t="s">
        <v>11785</v>
      </c>
      <c r="J990" t="s">
        <v>2459</v>
      </c>
      <c r="K990" t="s">
        <v>41</v>
      </c>
      <c r="L990" t="s">
        <v>11786</v>
      </c>
      <c r="M990" t="s">
        <v>11787</v>
      </c>
    </row>
    <row r="991" spans="1:13" x14ac:dyDescent="0.2">
      <c r="A991" t="s">
        <v>11802</v>
      </c>
      <c r="B991" s="5" t="s">
        <v>33</v>
      </c>
      <c r="C991" t="s">
        <v>34</v>
      </c>
      <c r="D991" t="s">
        <v>179</v>
      </c>
      <c r="E991" t="s">
        <v>36</v>
      </c>
      <c r="F991" t="s">
        <v>37</v>
      </c>
      <c r="G991" t="s">
        <v>6615</v>
      </c>
      <c r="H991" t="s">
        <v>94</v>
      </c>
      <c r="I991" t="s">
        <v>6616</v>
      </c>
      <c r="J991" t="s">
        <v>164</v>
      </c>
      <c r="K991" t="s">
        <v>41</v>
      </c>
      <c r="L991" t="s">
        <v>6617</v>
      </c>
      <c r="M991" t="s">
        <v>6620</v>
      </c>
    </row>
    <row r="992" spans="1:13" x14ac:dyDescent="0.2">
      <c r="A992" t="s">
        <v>11804</v>
      </c>
      <c r="B992" s="5" t="s">
        <v>45</v>
      </c>
      <c r="C992" t="s">
        <v>34</v>
      </c>
      <c r="D992" t="s">
        <v>1693</v>
      </c>
      <c r="E992" t="s">
        <v>36</v>
      </c>
      <c r="F992" t="s">
        <v>37</v>
      </c>
      <c r="G992" t="s">
        <v>11805</v>
      </c>
      <c r="H992" t="s">
        <v>31</v>
      </c>
      <c r="I992" t="s">
        <v>11806</v>
      </c>
      <c r="J992" t="s">
        <v>164</v>
      </c>
      <c r="K992" t="s">
        <v>41</v>
      </c>
      <c r="L992" t="s">
        <v>11807</v>
      </c>
      <c r="M992" t="s">
        <v>11808</v>
      </c>
    </row>
    <row r="993" spans="1:13" x14ac:dyDescent="0.2">
      <c r="A993" t="s">
        <v>11816</v>
      </c>
      <c r="B993" s="5" t="s">
        <v>33</v>
      </c>
      <c r="C993" t="s">
        <v>34</v>
      </c>
      <c r="D993" t="s">
        <v>258</v>
      </c>
      <c r="E993" t="s">
        <v>36</v>
      </c>
      <c r="F993" t="s">
        <v>37</v>
      </c>
      <c r="G993" t="s">
        <v>11817</v>
      </c>
      <c r="H993" t="s">
        <v>31</v>
      </c>
      <c r="I993" t="s">
        <v>11819</v>
      </c>
      <c r="J993" t="s">
        <v>154</v>
      </c>
      <c r="K993" t="s">
        <v>41</v>
      </c>
      <c r="L993" t="s">
        <v>11612</v>
      </c>
      <c r="M993" t="s">
        <v>11821</v>
      </c>
    </row>
    <row r="994" spans="1:13" x14ac:dyDescent="0.2">
      <c r="A994" t="s">
        <v>11822</v>
      </c>
      <c r="B994" s="5" t="s">
        <v>33</v>
      </c>
      <c r="C994" t="s">
        <v>34</v>
      </c>
      <c r="D994" t="s">
        <v>46</v>
      </c>
      <c r="E994" t="s">
        <v>36</v>
      </c>
      <c r="F994" t="s">
        <v>37</v>
      </c>
      <c r="G994" t="s">
        <v>11823</v>
      </c>
      <c r="H994" t="s">
        <v>94</v>
      </c>
      <c r="I994" t="s">
        <v>11824</v>
      </c>
      <c r="J994" t="s">
        <v>1991</v>
      </c>
      <c r="K994" t="s">
        <v>41</v>
      </c>
      <c r="L994" t="s">
        <v>1992</v>
      </c>
      <c r="M994" t="s">
        <v>0</v>
      </c>
    </row>
    <row r="995" spans="1:13" x14ac:dyDescent="0.2">
      <c r="A995" t="s">
        <v>11831</v>
      </c>
      <c r="B995" s="5" t="s">
        <v>33</v>
      </c>
      <c r="C995" t="s">
        <v>34</v>
      </c>
      <c r="D995" t="s">
        <v>117</v>
      </c>
      <c r="E995" t="s">
        <v>36</v>
      </c>
      <c r="F995" t="s">
        <v>37</v>
      </c>
      <c r="G995" t="s">
        <v>11832</v>
      </c>
      <c r="H995" t="s">
        <v>94</v>
      </c>
      <c r="I995" t="s">
        <v>11833</v>
      </c>
      <c r="J995" t="s">
        <v>91</v>
      </c>
      <c r="K995" t="s">
        <v>41</v>
      </c>
      <c r="L995" t="s">
        <v>11834</v>
      </c>
      <c r="M995" t="s">
        <v>11836</v>
      </c>
    </row>
    <row r="996" spans="1:13" x14ac:dyDescent="0.2">
      <c r="A996" t="s">
        <v>11838</v>
      </c>
      <c r="B996" s="5" t="s">
        <v>33</v>
      </c>
      <c r="C996" t="s">
        <v>34</v>
      </c>
      <c r="D996" t="s">
        <v>341</v>
      </c>
      <c r="E996" t="s">
        <v>36</v>
      </c>
      <c r="F996" t="s">
        <v>37</v>
      </c>
      <c r="G996" t="s">
        <v>11839</v>
      </c>
      <c r="H996" t="s">
        <v>31</v>
      </c>
      <c r="I996" t="s">
        <v>11842</v>
      </c>
      <c r="J996" t="s">
        <v>300</v>
      </c>
      <c r="K996" t="s">
        <v>41</v>
      </c>
      <c r="L996" t="s">
        <v>2897</v>
      </c>
      <c r="M996" t="s">
        <v>11843</v>
      </c>
    </row>
    <row r="997" spans="1:13" x14ac:dyDescent="0.2">
      <c r="A997" t="s">
        <v>11858</v>
      </c>
      <c r="B997" s="5" t="s">
        <v>33</v>
      </c>
      <c r="C997" t="s">
        <v>34</v>
      </c>
      <c r="D997" t="s">
        <v>46</v>
      </c>
      <c r="E997" t="s">
        <v>36</v>
      </c>
      <c r="F997" t="s">
        <v>86</v>
      </c>
      <c r="G997" t="s">
        <v>11859</v>
      </c>
      <c r="H997" t="s">
        <v>31</v>
      </c>
      <c r="I997" t="s">
        <v>11862</v>
      </c>
      <c r="J997" t="s">
        <v>834</v>
      </c>
      <c r="K997" t="s">
        <v>41</v>
      </c>
      <c r="L997" t="s">
        <v>874</v>
      </c>
      <c r="M997" t="s">
        <v>11864</v>
      </c>
    </row>
    <row r="998" spans="1:13" x14ac:dyDescent="0.2">
      <c r="A998" t="s">
        <v>11865</v>
      </c>
      <c r="B998" s="5" t="s">
        <v>33</v>
      </c>
      <c r="C998" t="s">
        <v>34</v>
      </c>
      <c r="D998" t="s">
        <v>179</v>
      </c>
      <c r="E998" t="s">
        <v>36</v>
      </c>
      <c r="F998" t="s">
        <v>37</v>
      </c>
      <c r="G998" t="s">
        <v>11866</v>
      </c>
      <c r="H998" t="s">
        <v>31</v>
      </c>
      <c r="I998" t="s">
        <v>11868</v>
      </c>
      <c r="J998" t="s">
        <v>300</v>
      </c>
      <c r="K998" t="s">
        <v>41</v>
      </c>
      <c r="L998" t="s">
        <v>11869</v>
      </c>
      <c r="M998" t="s">
        <v>11871</v>
      </c>
    </row>
    <row r="999" spans="1:13" x14ac:dyDescent="0.2">
      <c r="A999" t="s">
        <v>11880</v>
      </c>
      <c r="B999" s="5" t="s">
        <v>33</v>
      </c>
      <c r="C999" t="s">
        <v>34</v>
      </c>
      <c r="D999" t="s">
        <v>159</v>
      </c>
      <c r="E999" t="s">
        <v>36</v>
      </c>
      <c r="F999" t="s">
        <v>37</v>
      </c>
      <c r="G999" t="s">
        <v>11881</v>
      </c>
      <c r="H999" t="s">
        <v>31</v>
      </c>
      <c r="I999" t="s">
        <v>11883</v>
      </c>
      <c r="J999" t="s">
        <v>60</v>
      </c>
      <c r="K999" t="s">
        <v>41</v>
      </c>
      <c r="L999" t="s">
        <v>11884</v>
      </c>
      <c r="M999" t="s">
        <v>11888</v>
      </c>
    </row>
    <row r="1000" spans="1:13" x14ac:dyDescent="0.2">
      <c r="A1000" t="s">
        <v>11889</v>
      </c>
      <c r="B1000" s="5" t="s">
        <v>241</v>
      </c>
      <c r="C1000" t="s">
        <v>34</v>
      </c>
      <c r="D1000" t="s">
        <v>179</v>
      </c>
      <c r="E1000" t="s">
        <v>36</v>
      </c>
      <c r="F1000" t="s">
        <v>86</v>
      </c>
      <c r="G1000" t="s">
        <v>11890</v>
      </c>
      <c r="H1000" t="s">
        <v>31</v>
      </c>
      <c r="I1000" t="s">
        <v>11892</v>
      </c>
      <c r="J1000" t="s">
        <v>263</v>
      </c>
      <c r="K1000" t="s">
        <v>41</v>
      </c>
      <c r="L1000" t="s">
        <v>11893</v>
      </c>
      <c r="M1000" t="s">
        <v>11895</v>
      </c>
    </row>
    <row r="1001" spans="1:13" x14ac:dyDescent="0.2">
      <c r="A1001" t="s">
        <v>11909</v>
      </c>
      <c r="B1001" s="5" t="s">
        <v>241</v>
      </c>
      <c r="C1001" t="s">
        <v>34</v>
      </c>
      <c r="D1001" t="s">
        <v>35</v>
      </c>
      <c r="E1001" t="s">
        <v>36</v>
      </c>
      <c r="F1001" t="s">
        <v>37</v>
      </c>
      <c r="G1001" t="s">
        <v>11910</v>
      </c>
      <c r="H1001" t="s">
        <v>31</v>
      </c>
      <c r="I1001" t="s">
        <v>11912</v>
      </c>
      <c r="J1001" t="s">
        <v>122</v>
      </c>
      <c r="K1001" t="s">
        <v>41</v>
      </c>
      <c r="L1001" t="s">
        <v>123</v>
      </c>
      <c r="M1001" t="s">
        <v>11914</v>
      </c>
    </row>
    <row r="1002" spans="1:13" x14ac:dyDescent="0.2">
      <c r="A1002" t="s">
        <v>11916</v>
      </c>
      <c r="B1002" s="5" t="s">
        <v>33</v>
      </c>
      <c r="C1002" t="s">
        <v>34</v>
      </c>
      <c r="D1002" t="s">
        <v>35</v>
      </c>
      <c r="E1002" t="s">
        <v>36</v>
      </c>
      <c r="F1002" t="s">
        <v>37</v>
      </c>
      <c r="G1002" t="s">
        <v>2101</v>
      </c>
      <c r="H1002" t="s">
        <v>94</v>
      </c>
      <c r="I1002" t="s">
        <v>9138</v>
      </c>
      <c r="J1002" t="s">
        <v>581</v>
      </c>
      <c r="K1002" t="s">
        <v>41</v>
      </c>
      <c r="L1002" t="s">
        <v>582</v>
      </c>
      <c r="M1002" t="s">
        <v>2105</v>
      </c>
    </row>
    <row r="1003" spans="1:13" x14ac:dyDescent="0.2">
      <c r="A1003" t="s">
        <v>11917</v>
      </c>
      <c r="B1003" s="5" t="s">
        <v>241</v>
      </c>
      <c r="C1003" t="s">
        <v>34</v>
      </c>
      <c r="D1003" t="s">
        <v>66</v>
      </c>
      <c r="E1003" t="s">
        <v>36</v>
      </c>
      <c r="F1003" t="s">
        <v>37</v>
      </c>
      <c r="G1003" t="s">
        <v>11918</v>
      </c>
      <c r="H1003" t="s">
        <v>31</v>
      </c>
      <c r="I1003" t="s">
        <v>11919</v>
      </c>
      <c r="J1003" t="s">
        <v>164</v>
      </c>
      <c r="K1003" t="s">
        <v>41</v>
      </c>
      <c r="L1003" t="s">
        <v>165</v>
      </c>
      <c r="M1003" t="s">
        <v>11921</v>
      </c>
    </row>
    <row r="1004" spans="1:13" x14ac:dyDescent="0.2">
      <c r="A1004" t="s">
        <v>11923</v>
      </c>
      <c r="B1004" s="5" t="s">
        <v>33</v>
      </c>
      <c r="C1004" t="s">
        <v>34</v>
      </c>
      <c r="D1004" t="s">
        <v>127</v>
      </c>
      <c r="E1004" t="s">
        <v>36</v>
      </c>
      <c r="F1004" t="s">
        <v>37</v>
      </c>
      <c r="G1004" t="s">
        <v>313</v>
      </c>
      <c r="H1004" t="s">
        <v>31</v>
      </c>
      <c r="I1004" t="s">
        <v>316</v>
      </c>
      <c r="J1004" t="s">
        <v>164</v>
      </c>
      <c r="K1004" t="s">
        <v>41</v>
      </c>
      <c r="L1004" t="s">
        <v>317</v>
      </c>
      <c r="M1004" t="s">
        <v>319</v>
      </c>
    </row>
    <row r="1005" spans="1:13" x14ac:dyDescent="0.2">
      <c r="A1005" t="s">
        <v>11924</v>
      </c>
      <c r="B1005" s="5" t="s">
        <v>33</v>
      </c>
      <c r="C1005" t="s">
        <v>34</v>
      </c>
      <c r="D1005" t="s">
        <v>35</v>
      </c>
      <c r="E1005" t="s">
        <v>36</v>
      </c>
      <c r="F1005" t="s">
        <v>37</v>
      </c>
      <c r="G1005" t="s">
        <v>2101</v>
      </c>
      <c r="H1005" t="s">
        <v>94</v>
      </c>
      <c r="I1005" t="s">
        <v>9138</v>
      </c>
      <c r="J1005" t="s">
        <v>581</v>
      </c>
      <c r="K1005" t="s">
        <v>41</v>
      </c>
      <c r="L1005" t="s">
        <v>582</v>
      </c>
      <c r="M1005" t="s">
        <v>2105</v>
      </c>
    </row>
    <row r="1006" spans="1:13" x14ac:dyDescent="0.2">
      <c r="A1006" t="s">
        <v>11925</v>
      </c>
      <c r="B1006" s="5" t="s">
        <v>33</v>
      </c>
      <c r="C1006" t="s">
        <v>34</v>
      </c>
      <c r="D1006" t="s">
        <v>179</v>
      </c>
      <c r="E1006" t="s">
        <v>36</v>
      </c>
      <c r="F1006" t="s">
        <v>37</v>
      </c>
      <c r="G1006" t="s">
        <v>11926</v>
      </c>
      <c r="H1006" t="s">
        <v>31</v>
      </c>
      <c r="I1006" t="s">
        <v>11929</v>
      </c>
      <c r="J1006" t="s">
        <v>235</v>
      </c>
      <c r="K1006" t="s">
        <v>41</v>
      </c>
      <c r="L1006" t="s">
        <v>497</v>
      </c>
      <c r="M1006" t="s">
        <v>11930</v>
      </c>
    </row>
    <row r="1007" spans="1:13" x14ac:dyDescent="0.2">
      <c r="A1007" t="s">
        <v>11936</v>
      </c>
      <c r="B1007" s="5" t="s">
        <v>45</v>
      </c>
      <c r="C1007" t="s">
        <v>1144</v>
      </c>
      <c r="D1007" t="s">
        <v>1317</v>
      </c>
      <c r="E1007" t="s">
        <v>36</v>
      </c>
      <c r="F1007" t="s">
        <v>37</v>
      </c>
      <c r="G1007" t="s">
        <v>11937</v>
      </c>
      <c r="H1007" t="s">
        <v>31</v>
      </c>
      <c r="I1007" t="s">
        <v>11938</v>
      </c>
      <c r="J1007" t="s">
        <v>2961</v>
      </c>
      <c r="K1007" t="s">
        <v>41</v>
      </c>
      <c r="L1007" t="s">
        <v>2962</v>
      </c>
      <c r="M1007" t="s">
        <v>11940</v>
      </c>
    </row>
    <row r="1008" spans="1:13" x14ac:dyDescent="0.2">
      <c r="A1008" t="s">
        <v>11941</v>
      </c>
      <c r="B1008" s="5" t="s">
        <v>33</v>
      </c>
      <c r="C1008" t="s">
        <v>34</v>
      </c>
      <c r="D1008" t="s">
        <v>35</v>
      </c>
      <c r="E1008" t="s">
        <v>36</v>
      </c>
      <c r="F1008" t="s">
        <v>37</v>
      </c>
      <c r="G1008" t="s">
        <v>2101</v>
      </c>
      <c r="H1008" t="s">
        <v>94</v>
      </c>
      <c r="I1008" t="s">
        <v>9138</v>
      </c>
      <c r="J1008" t="s">
        <v>581</v>
      </c>
      <c r="K1008" t="s">
        <v>41</v>
      </c>
      <c r="L1008" t="s">
        <v>582</v>
      </c>
      <c r="M1008" t="s">
        <v>2106</v>
      </c>
    </row>
    <row r="1009" spans="1:13" x14ac:dyDescent="0.2">
      <c r="A1009" t="s">
        <v>11943</v>
      </c>
      <c r="B1009" s="5" t="s">
        <v>33</v>
      </c>
      <c r="C1009" t="s">
        <v>34</v>
      </c>
      <c r="D1009" t="s">
        <v>341</v>
      </c>
      <c r="E1009" t="s">
        <v>36</v>
      </c>
      <c r="F1009" t="s">
        <v>37</v>
      </c>
      <c r="G1009" t="s">
        <v>11944</v>
      </c>
      <c r="H1009" t="s">
        <v>31</v>
      </c>
      <c r="I1009" t="s">
        <v>11946</v>
      </c>
      <c r="J1009" t="s">
        <v>931</v>
      </c>
      <c r="K1009" t="s">
        <v>41</v>
      </c>
      <c r="L1009" t="s">
        <v>11947</v>
      </c>
      <c r="M1009" t="s">
        <v>11949</v>
      </c>
    </row>
    <row r="1010" spans="1:13" x14ac:dyDescent="0.2">
      <c r="A1010" t="s">
        <v>11963</v>
      </c>
      <c r="B1010" s="5" t="s">
        <v>33</v>
      </c>
      <c r="C1010" t="s">
        <v>34</v>
      </c>
      <c r="D1010" t="s">
        <v>179</v>
      </c>
      <c r="E1010" t="s">
        <v>36</v>
      </c>
      <c r="F1010" t="s">
        <v>37</v>
      </c>
      <c r="G1010" t="s">
        <v>11964</v>
      </c>
      <c r="H1010" t="s">
        <v>31</v>
      </c>
      <c r="I1010" t="s">
        <v>11966</v>
      </c>
      <c r="J1010" t="s">
        <v>164</v>
      </c>
      <c r="K1010" t="s">
        <v>41</v>
      </c>
      <c r="L1010" t="s">
        <v>165</v>
      </c>
      <c r="M1010" t="s">
        <v>11968</v>
      </c>
    </row>
    <row r="1011" spans="1:13" x14ac:dyDescent="0.2">
      <c r="A1011" t="s">
        <v>11971</v>
      </c>
      <c r="B1011" s="5" t="s">
        <v>33</v>
      </c>
      <c r="C1011" t="s">
        <v>34</v>
      </c>
      <c r="D1011" t="s">
        <v>35</v>
      </c>
      <c r="E1011" t="s">
        <v>36</v>
      </c>
      <c r="F1011" t="s">
        <v>37</v>
      </c>
      <c r="G1011" t="s">
        <v>11972</v>
      </c>
      <c r="H1011" t="s">
        <v>31</v>
      </c>
      <c r="I1011" t="s">
        <v>11973</v>
      </c>
      <c r="J1011" t="s">
        <v>60</v>
      </c>
      <c r="K1011" t="s">
        <v>41</v>
      </c>
      <c r="L1011" t="s">
        <v>11974</v>
      </c>
      <c r="M1011" t="s">
        <v>11976</v>
      </c>
    </row>
    <row r="1012" spans="1:13" x14ac:dyDescent="0.2">
      <c r="A1012" t="s">
        <v>11979</v>
      </c>
      <c r="B1012" s="5" t="s">
        <v>241</v>
      </c>
      <c r="C1012" t="s">
        <v>34</v>
      </c>
      <c r="D1012" t="s">
        <v>258</v>
      </c>
      <c r="E1012" t="s">
        <v>36</v>
      </c>
      <c r="F1012" t="s">
        <v>37</v>
      </c>
      <c r="G1012" t="s">
        <v>11639</v>
      </c>
      <c r="H1012" t="s">
        <v>94</v>
      </c>
      <c r="I1012" t="s">
        <v>11640</v>
      </c>
      <c r="J1012" t="s">
        <v>4031</v>
      </c>
      <c r="K1012" t="s">
        <v>41</v>
      </c>
      <c r="L1012" t="s">
        <v>11641</v>
      </c>
      <c r="M1012" t="s">
        <v>11643</v>
      </c>
    </row>
    <row r="1013" spans="1:13" x14ac:dyDescent="0.2">
      <c r="A1013" t="s">
        <v>11992</v>
      </c>
      <c r="B1013" s="5" t="s">
        <v>33</v>
      </c>
      <c r="C1013" t="s">
        <v>34</v>
      </c>
      <c r="D1013" t="s">
        <v>341</v>
      </c>
      <c r="E1013" t="s">
        <v>36</v>
      </c>
      <c r="F1013" t="s">
        <v>37</v>
      </c>
      <c r="G1013" t="s">
        <v>11993</v>
      </c>
      <c r="H1013" t="s">
        <v>31</v>
      </c>
      <c r="I1013" t="s">
        <v>11996</v>
      </c>
      <c r="J1013" t="s">
        <v>263</v>
      </c>
      <c r="K1013" t="s">
        <v>41</v>
      </c>
      <c r="L1013" t="s">
        <v>532</v>
      </c>
      <c r="M1013" t="s">
        <v>11997</v>
      </c>
    </row>
    <row r="1014" spans="1:13" x14ac:dyDescent="0.2">
      <c r="A1014" t="s">
        <v>12000</v>
      </c>
      <c r="B1014" s="5" t="s">
        <v>33</v>
      </c>
      <c r="C1014" t="s">
        <v>34</v>
      </c>
      <c r="D1014" t="s">
        <v>297</v>
      </c>
      <c r="E1014" t="s">
        <v>36</v>
      </c>
      <c r="F1014" t="s">
        <v>37</v>
      </c>
      <c r="G1014" t="s">
        <v>8864</v>
      </c>
      <c r="H1014" t="s">
        <v>94</v>
      </c>
      <c r="I1014" t="s">
        <v>478</v>
      </c>
      <c r="J1014" t="s">
        <v>164</v>
      </c>
      <c r="K1014" t="s">
        <v>41</v>
      </c>
      <c r="L1014" t="s">
        <v>479</v>
      </c>
      <c r="M1014" t="s">
        <v>481</v>
      </c>
    </row>
    <row r="1015" spans="1:13" x14ac:dyDescent="0.2">
      <c r="A1015" t="s">
        <v>1459</v>
      </c>
      <c r="B1015" s="5" t="s">
        <v>862</v>
      </c>
      <c r="C1015" t="s">
        <v>34</v>
      </c>
      <c r="D1015" t="s">
        <v>66</v>
      </c>
      <c r="E1015" t="s">
        <v>36</v>
      </c>
      <c r="F1015" t="s">
        <v>37</v>
      </c>
      <c r="G1015" t="s">
        <v>1460</v>
      </c>
      <c r="H1015" t="s">
        <v>31</v>
      </c>
      <c r="I1015" t="s">
        <v>1463</v>
      </c>
      <c r="J1015" t="s">
        <v>541</v>
      </c>
      <c r="K1015" t="s">
        <v>41</v>
      </c>
      <c r="L1015" t="s">
        <v>1464</v>
      </c>
      <c r="M1015" t="s">
        <v>1468</v>
      </c>
    </row>
    <row r="1016" spans="1:13" x14ac:dyDescent="0.2">
      <c r="A1016" t="s">
        <v>12001</v>
      </c>
      <c r="B1016" s="5" t="s">
        <v>33</v>
      </c>
      <c r="C1016" t="s">
        <v>34</v>
      </c>
      <c r="D1016" t="s">
        <v>297</v>
      </c>
      <c r="E1016" t="s">
        <v>36</v>
      </c>
      <c r="F1016" t="s">
        <v>37</v>
      </c>
      <c r="G1016" t="s">
        <v>8864</v>
      </c>
      <c r="H1016" t="s">
        <v>94</v>
      </c>
      <c r="I1016" t="s">
        <v>478</v>
      </c>
      <c r="J1016" t="s">
        <v>164</v>
      </c>
      <c r="K1016" t="s">
        <v>41</v>
      </c>
      <c r="L1016" t="s">
        <v>479</v>
      </c>
      <c r="M1016" t="s">
        <v>481</v>
      </c>
    </row>
    <row r="1017" spans="1:13" x14ac:dyDescent="0.2">
      <c r="A1017" t="s">
        <v>12002</v>
      </c>
      <c r="B1017" s="5" t="s">
        <v>33</v>
      </c>
      <c r="C1017" t="s">
        <v>34</v>
      </c>
      <c r="D1017" t="s">
        <v>297</v>
      </c>
      <c r="E1017" t="s">
        <v>36</v>
      </c>
      <c r="F1017" t="s">
        <v>37</v>
      </c>
      <c r="G1017" t="s">
        <v>8864</v>
      </c>
      <c r="H1017" t="s">
        <v>94</v>
      </c>
      <c r="I1017" t="s">
        <v>478</v>
      </c>
      <c r="J1017" t="s">
        <v>164</v>
      </c>
      <c r="K1017" t="s">
        <v>41</v>
      </c>
      <c r="L1017" t="s">
        <v>479</v>
      </c>
      <c r="M1017" t="s">
        <v>481</v>
      </c>
    </row>
    <row r="1018" spans="1:13" x14ac:dyDescent="0.2">
      <c r="A1018" t="s">
        <v>12011</v>
      </c>
      <c r="B1018" s="5" t="s">
        <v>33</v>
      </c>
      <c r="C1018" t="s">
        <v>34</v>
      </c>
      <c r="D1018" t="s">
        <v>1119</v>
      </c>
      <c r="E1018" t="s">
        <v>36</v>
      </c>
      <c r="F1018" t="s">
        <v>37</v>
      </c>
      <c r="G1018" t="s">
        <v>10641</v>
      </c>
      <c r="H1018" t="s">
        <v>31</v>
      </c>
      <c r="I1018" t="s">
        <v>10642</v>
      </c>
      <c r="J1018" t="s">
        <v>2459</v>
      </c>
      <c r="K1018" t="s">
        <v>41</v>
      </c>
      <c r="L1018" t="s">
        <v>10643</v>
      </c>
      <c r="M1018" t="s">
        <v>10645</v>
      </c>
    </row>
    <row r="1019" spans="1:13" x14ac:dyDescent="0.2">
      <c r="A1019" t="s">
        <v>12012</v>
      </c>
      <c r="B1019" s="5" t="s">
        <v>33</v>
      </c>
      <c r="C1019" t="s">
        <v>34</v>
      </c>
      <c r="D1019" t="s">
        <v>46</v>
      </c>
      <c r="E1019" t="s">
        <v>36</v>
      </c>
      <c r="F1019" t="s">
        <v>37</v>
      </c>
      <c r="G1019" t="s">
        <v>7352</v>
      </c>
      <c r="H1019" t="s">
        <v>31</v>
      </c>
      <c r="I1019" t="s">
        <v>7355</v>
      </c>
      <c r="J1019" t="s">
        <v>1222</v>
      </c>
      <c r="K1019" t="s">
        <v>41</v>
      </c>
      <c r="L1019" t="s">
        <v>1166</v>
      </c>
      <c r="M1019" t="s">
        <v>7357</v>
      </c>
    </row>
    <row r="1020" spans="1:13" x14ac:dyDescent="0.2">
      <c r="A1020" t="s">
        <v>12034</v>
      </c>
      <c r="B1020" s="5" t="s">
        <v>33</v>
      </c>
      <c r="C1020" t="s">
        <v>34</v>
      </c>
      <c r="D1020" t="s">
        <v>258</v>
      </c>
      <c r="E1020" t="s">
        <v>36</v>
      </c>
      <c r="F1020" t="s">
        <v>37</v>
      </c>
      <c r="G1020" t="s">
        <v>683</v>
      </c>
      <c r="H1020" t="s">
        <v>94</v>
      </c>
      <c r="I1020" t="s">
        <v>684</v>
      </c>
      <c r="J1020" t="s">
        <v>685</v>
      </c>
      <c r="K1020" t="s">
        <v>101</v>
      </c>
      <c r="L1020" t="s">
        <v>686</v>
      </c>
      <c r="M1020" t="s">
        <v>10007</v>
      </c>
    </row>
    <row r="1021" spans="1:13" x14ac:dyDescent="0.2">
      <c r="A1021" t="s">
        <v>12035</v>
      </c>
      <c r="B1021" s="5" t="s">
        <v>241</v>
      </c>
      <c r="C1021" t="s">
        <v>34</v>
      </c>
      <c r="D1021" t="s">
        <v>66</v>
      </c>
      <c r="E1021" t="s">
        <v>36</v>
      </c>
      <c r="F1021" t="s">
        <v>86</v>
      </c>
      <c r="G1021" t="s">
        <v>12036</v>
      </c>
      <c r="H1021" t="s">
        <v>31</v>
      </c>
      <c r="I1021" t="s">
        <v>12038</v>
      </c>
      <c r="J1021" t="s">
        <v>1301</v>
      </c>
      <c r="K1021" t="s">
        <v>41</v>
      </c>
      <c r="L1021" t="s">
        <v>2991</v>
      </c>
      <c r="M1021" t="s">
        <v>12040</v>
      </c>
    </row>
    <row r="1022" spans="1:13" x14ac:dyDescent="0.2">
      <c r="A1022" t="s">
        <v>12047</v>
      </c>
      <c r="B1022" s="5" t="s">
        <v>33</v>
      </c>
      <c r="C1022" t="s">
        <v>34</v>
      </c>
      <c r="D1022" t="s">
        <v>46</v>
      </c>
      <c r="E1022" t="s">
        <v>36</v>
      </c>
      <c r="F1022" t="s">
        <v>37</v>
      </c>
      <c r="G1022" t="s">
        <v>12048</v>
      </c>
      <c r="H1022" t="s">
        <v>31</v>
      </c>
      <c r="I1022" t="s">
        <v>12050</v>
      </c>
      <c r="J1022" t="s">
        <v>71</v>
      </c>
      <c r="K1022" t="s">
        <v>41</v>
      </c>
      <c r="L1022" t="s">
        <v>2062</v>
      </c>
      <c r="M1022" t="s">
        <v>12053</v>
      </c>
    </row>
    <row r="1023" spans="1:13" x14ac:dyDescent="0.2">
      <c r="A1023" t="s">
        <v>12062</v>
      </c>
      <c r="B1023" s="5" t="s">
        <v>241</v>
      </c>
      <c r="C1023" t="s">
        <v>34</v>
      </c>
      <c r="D1023" t="s">
        <v>66</v>
      </c>
      <c r="E1023" t="s">
        <v>36</v>
      </c>
      <c r="F1023" t="s">
        <v>86</v>
      </c>
      <c r="G1023" t="s">
        <v>12063</v>
      </c>
      <c r="H1023" t="s">
        <v>31</v>
      </c>
      <c r="I1023" t="s">
        <v>12065</v>
      </c>
      <c r="J1023" t="s">
        <v>263</v>
      </c>
      <c r="K1023" t="s">
        <v>41</v>
      </c>
      <c r="L1023" t="s">
        <v>532</v>
      </c>
      <c r="M1023" t="s">
        <v>12067</v>
      </c>
    </row>
    <row r="1024" spans="1:13" x14ac:dyDescent="0.2">
      <c r="A1024" t="s">
        <v>12101</v>
      </c>
      <c r="B1024" s="5" t="s">
        <v>33</v>
      </c>
      <c r="C1024" t="s">
        <v>34</v>
      </c>
      <c r="D1024" t="s">
        <v>46</v>
      </c>
      <c r="E1024" t="s">
        <v>36</v>
      </c>
      <c r="F1024" t="s">
        <v>37</v>
      </c>
      <c r="G1024" t="s">
        <v>12102</v>
      </c>
      <c r="H1024" t="s">
        <v>31</v>
      </c>
      <c r="I1024" t="s">
        <v>12103</v>
      </c>
      <c r="J1024" t="s">
        <v>71</v>
      </c>
      <c r="K1024" t="s">
        <v>41</v>
      </c>
      <c r="L1024" t="s">
        <v>2062</v>
      </c>
      <c r="M1024" t="s">
        <v>12105</v>
      </c>
    </row>
    <row r="1025" spans="1:13" x14ac:dyDescent="0.2">
      <c r="A1025" t="s">
        <v>12125</v>
      </c>
      <c r="B1025" s="5" t="s">
        <v>33</v>
      </c>
      <c r="C1025" t="s">
        <v>34</v>
      </c>
      <c r="D1025" t="s">
        <v>341</v>
      </c>
      <c r="E1025" t="s">
        <v>36</v>
      </c>
      <c r="F1025" t="s">
        <v>86</v>
      </c>
      <c r="G1025" t="s">
        <v>12126</v>
      </c>
      <c r="H1025" t="s">
        <v>31</v>
      </c>
      <c r="I1025" t="s">
        <v>12127</v>
      </c>
      <c r="J1025" t="s">
        <v>60</v>
      </c>
      <c r="K1025" t="s">
        <v>41</v>
      </c>
      <c r="L1025" t="s">
        <v>61</v>
      </c>
      <c r="M1025" t="s">
        <v>12130</v>
      </c>
    </row>
    <row r="1026" spans="1:13" x14ac:dyDescent="0.2">
      <c r="A1026" t="s">
        <v>12132</v>
      </c>
      <c r="B1026" s="5" t="s">
        <v>241</v>
      </c>
      <c r="C1026" t="s">
        <v>34</v>
      </c>
      <c r="D1026" t="s">
        <v>46</v>
      </c>
      <c r="E1026" t="s">
        <v>36</v>
      </c>
      <c r="F1026" t="s">
        <v>37</v>
      </c>
      <c r="G1026" t="s">
        <v>12133</v>
      </c>
      <c r="H1026" t="s">
        <v>31</v>
      </c>
      <c r="I1026" t="s">
        <v>12135</v>
      </c>
      <c r="J1026" t="s">
        <v>71</v>
      </c>
      <c r="K1026" t="s">
        <v>41</v>
      </c>
      <c r="L1026" t="s">
        <v>12136</v>
      </c>
      <c r="M1026" t="s">
        <v>12137</v>
      </c>
    </row>
    <row r="1027" spans="1:13" x14ac:dyDescent="0.2">
      <c r="A1027" t="s">
        <v>12139</v>
      </c>
      <c r="B1027" s="5" t="s">
        <v>33</v>
      </c>
      <c r="C1027" t="s">
        <v>34</v>
      </c>
      <c r="D1027" t="s">
        <v>1683</v>
      </c>
      <c r="E1027" t="s">
        <v>36</v>
      </c>
      <c r="F1027" t="s">
        <v>37</v>
      </c>
      <c r="G1027" t="s">
        <v>12140</v>
      </c>
      <c r="H1027" t="s">
        <v>31</v>
      </c>
      <c r="I1027" t="s">
        <v>12142</v>
      </c>
      <c r="J1027" t="s">
        <v>834</v>
      </c>
      <c r="K1027" t="s">
        <v>41</v>
      </c>
      <c r="L1027" t="s">
        <v>874</v>
      </c>
      <c r="M1027" t="s">
        <v>12145</v>
      </c>
    </row>
    <row r="1028" spans="1:13" x14ac:dyDescent="0.2">
      <c r="A1028" t="s">
        <v>12146</v>
      </c>
      <c r="B1028" s="5" t="s">
        <v>241</v>
      </c>
      <c r="C1028" t="s">
        <v>34</v>
      </c>
      <c r="D1028" t="s">
        <v>117</v>
      </c>
      <c r="E1028" t="s">
        <v>36</v>
      </c>
      <c r="F1028" t="s">
        <v>37</v>
      </c>
      <c r="G1028" t="s">
        <v>12147</v>
      </c>
      <c r="H1028" t="s">
        <v>31</v>
      </c>
      <c r="I1028" t="s">
        <v>12149</v>
      </c>
      <c r="J1028" t="s">
        <v>1727</v>
      </c>
      <c r="K1028" t="s">
        <v>41</v>
      </c>
      <c r="L1028" t="s">
        <v>1728</v>
      </c>
      <c r="M1028" t="s">
        <v>12151</v>
      </c>
    </row>
    <row r="1029" spans="1:13" x14ac:dyDescent="0.2">
      <c r="A1029" t="s">
        <v>12163</v>
      </c>
      <c r="B1029" s="5" t="s">
        <v>33</v>
      </c>
      <c r="C1029" t="s">
        <v>34</v>
      </c>
      <c r="D1029" t="s">
        <v>46</v>
      </c>
      <c r="E1029" t="s">
        <v>36</v>
      </c>
      <c r="F1029" t="s">
        <v>37</v>
      </c>
      <c r="G1029" t="s">
        <v>2162</v>
      </c>
      <c r="H1029" t="s">
        <v>94</v>
      </c>
      <c r="I1029" t="s">
        <v>2163</v>
      </c>
      <c r="J1029" t="s">
        <v>164</v>
      </c>
      <c r="K1029" t="s">
        <v>41</v>
      </c>
      <c r="L1029" t="s">
        <v>2164</v>
      </c>
      <c r="M1029" t="s">
        <v>2166</v>
      </c>
    </row>
    <row r="1030" spans="1:13" x14ac:dyDescent="0.2">
      <c r="A1030" t="s">
        <v>12177</v>
      </c>
      <c r="B1030" s="5" t="s">
        <v>33</v>
      </c>
      <c r="C1030" t="s">
        <v>34</v>
      </c>
      <c r="D1030" t="s">
        <v>159</v>
      </c>
      <c r="E1030" t="s">
        <v>36</v>
      </c>
      <c r="F1030" t="s">
        <v>37</v>
      </c>
      <c r="G1030" t="s">
        <v>12178</v>
      </c>
      <c r="H1030" t="s">
        <v>31</v>
      </c>
      <c r="I1030" t="s">
        <v>12180</v>
      </c>
      <c r="J1030" t="s">
        <v>1904</v>
      </c>
      <c r="K1030" t="s">
        <v>41</v>
      </c>
      <c r="L1030" t="s">
        <v>5496</v>
      </c>
      <c r="M1030" t="s">
        <v>12182</v>
      </c>
    </row>
    <row r="1031" spans="1:13" x14ac:dyDescent="0.2">
      <c r="A1031" t="s">
        <v>12197</v>
      </c>
      <c r="B1031" s="5" t="s">
        <v>33</v>
      </c>
      <c r="C1031" t="s">
        <v>34</v>
      </c>
      <c r="D1031" t="s">
        <v>46</v>
      </c>
      <c r="E1031" t="s">
        <v>36</v>
      </c>
      <c r="F1031" t="s">
        <v>86</v>
      </c>
      <c r="G1031" t="s">
        <v>12198</v>
      </c>
      <c r="H1031" t="s">
        <v>31</v>
      </c>
      <c r="I1031" t="s">
        <v>12200</v>
      </c>
      <c r="J1031" t="s">
        <v>1138</v>
      </c>
      <c r="K1031" t="s">
        <v>41</v>
      </c>
      <c r="L1031" t="s">
        <v>12201</v>
      </c>
      <c r="M1031" t="s">
        <v>12203</v>
      </c>
    </row>
    <row r="1032" spans="1:13" x14ac:dyDescent="0.2">
      <c r="A1032" t="s">
        <v>12205</v>
      </c>
      <c r="B1032" s="5" t="s">
        <v>33</v>
      </c>
      <c r="C1032" t="s">
        <v>34</v>
      </c>
      <c r="D1032" t="s">
        <v>46</v>
      </c>
      <c r="E1032" t="s">
        <v>36</v>
      </c>
      <c r="F1032" t="s">
        <v>37</v>
      </c>
      <c r="G1032" t="s">
        <v>12206</v>
      </c>
      <c r="H1032" t="s">
        <v>31</v>
      </c>
      <c r="I1032" t="s">
        <v>12209</v>
      </c>
      <c r="J1032" t="s">
        <v>834</v>
      </c>
      <c r="K1032" t="s">
        <v>41</v>
      </c>
      <c r="L1032" t="s">
        <v>874</v>
      </c>
      <c r="M1032" t="s">
        <v>12211</v>
      </c>
    </row>
    <row r="1033" spans="1:13" x14ac:dyDescent="0.2">
      <c r="A1033" t="s">
        <v>12212</v>
      </c>
      <c r="B1033" s="5" t="s">
        <v>241</v>
      </c>
      <c r="C1033" t="s">
        <v>34</v>
      </c>
      <c r="D1033" t="s">
        <v>9227</v>
      </c>
      <c r="E1033" t="s">
        <v>36</v>
      </c>
      <c r="F1033" t="s">
        <v>37</v>
      </c>
      <c r="G1033" t="s">
        <v>12213</v>
      </c>
      <c r="H1033" t="s">
        <v>31</v>
      </c>
      <c r="I1033" t="s">
        <v>12215</v>
      </c>
      <c r="J1033" t="s">
        <v>541</v>
      </c>
      <c r="K1033" t="s">
        <v>41</v>
      </c>
      <c r="L1033" t="s">
        <v>542</v>
      </c>
      <c r="M1033" t="s">
        <v>12217</v>
      </c>
    </row>
    <row r="1034" spans="1:13" x14ac:dyDescent="0.2">
      <c r="A1034" t="s">
        <v>12219</v>
      </c>
      <c r="B1034" s="5" t="s">
        <v>33</v>
      </c>
      <c r="C1034" t="s">
        <v>34</v>
      </c>
      <c r="D1034" t="s">
        <v>159</v>
      </c>
      <c r="E1034" t="s">
        <v>36</v>
      </c>
      <c r="F1034" t="s">
        <v>37</v>
      </c>
      <c r="G1034" t="s">
        <v>7485</v>
      </c>
      <c r="H1034" t="s">
        <v>31</v>
      </c>
      <c r="I1034" t="s">
        <v>7487</v>
      </c>
      <c r="J1034" t="s">
        <v>541</v>
      </c>
      <c r="K1034" t="s">
        <v>41</v>
      </c>
      <c r="L1034" t="s">
        <v>542</v>
      </c>
      <c r="M1034" t="s">
        <v>7489</v>
      </c>
    </row>
    <row r="1035" spans="1:13" x14ac:dyDescent="0.2">
      <c r="A1035" t="s">
        <v>12226</v>
      </c>
      <c r="B1035" s="5" t="s">
        <v>33</v>
      </c>
      <c r="C1035" t="s">
        <v>34</v>
      </c>
      <c r="D1035" t="s">
        <v>258</v>
      </c>
      <c r="E1035" t="s">
        <v>36</v>
      </c>
      <c r="F1035" t="s">
        <v>37</v>
      </c>
      <c r="G1035" t="s">
        <v>12227</v>
      </c>
      <c r="H1035" t="s">
        <v>31</v>
      </c>
      <c r="I1035" t="s">
        <v>12229</v>
      </c>
      <c r="J1035" t="s">
        <v>12230</v>
      </c>
      <c r="K1035" t="s">
        <v>41</v>
      </c>
      <c r="L1035" t="s">
        <v>12231</v>
      </c>
      <c r="M1035" t="s">
        <v>12233</v>
      </c>
    </row>
    <row r="1036" spans="1:13" x14ac:dyDescent="0.2">
      <c r="A1036" t="s">
        <v>12234</v>
      </c>
      <c r="B1036" s="5" t="s">
        <v>33</v>
      </c>
      <c r="C1036" t="s">
        <v>34</v>
      </c>
      <c r="D1036" t="s">
        <v>323</v>
      </c>
      <c r="E1036" t="s">
        <v>36</v>
      </c>
      <c r="F1036" t="s">
        <v>37</v>
      </c>
      <c r="G1036" t="s">
        <v>12235</v>
      </c>
      <c r="H1036" t="s">
        <v>31</v>
      </c>
      <c r="I1036" t="s">
        <v>12237</v>
      </c>
      <c r="J1036" t="s">
        <v>164</v>
      </c>
      <c r="K1036" t="s">
        <v>41</v>
      </c>
      <c r="L1036" t="s">
        <v>12238</v>
      </c>
      <c r="M1036" t="s">
        <v>12240</v>
      </c>
    </row>
    <row r="1037" spans="1:13" x14ac:dyDescent="0.2">
      <c r="A1037" t="s">
        <v>12256</v>
      </c>
      <c r="B1037" s="5" t="s">
        <v>33</v>
      </c>
      <c r="C1037" t="s">
        <v>34</v>
      </c>
      <c r="D1037" t="s">
        <v>297</v>
      </c>
      <c r="E1037" t="s">
        <v>36</v>
      </c>
      <c r="F1037" t="s">
        <v>37</v>
      </c>
      <c r="G1037" t="s">
        <v>12257</v>
      </c>
      <c r="H1037" t="s">
        <v>31</v>
      </c>
      <c r="I1037" t="s">
        <v>12259</v>
      </c>
      <c r="J1037" t="s">
        <v>122</v>
      </c>
      <c r="K1037" t="s">
        <v>41</v>
      </c>
      <c r="L1037" t="s">
        <v>123</v>
      </c>
      <c r="M1037" t="s">
        <v>12261</v>
      </c>
    </row>
    <row r="1038" spans="1:13" x14ac:dyDescent="0.2">
      <c r="A1038" t="s">
        <v>12262</v>
      </c>
      <c r="B1038" s="5" t="s">
        <v>33</v>
      </c>
      <c r="C1038" t="s">
        <v>34</v>
      </c>
      <c r="D1038" t="s">
        <v>117</v>
      </c>
      <c r="E1038" t="s">
        <v>36</v>
      </c>
      <c r="F1038" t="s">
        <v>37</v>
      </c>
      <c r="G1038" t="s">
        <v>12263</v>
      </c>
      <c r="H1038" t="s">
        <v>31</v>
      </c>
      <c r="I1038" t="s">
        <v>12264</v>
      </c>
      <c r="J1038" t="s">
        <v>834</v>
      </c>
      <c r="K1038" t="s">
        <v>41</v>
      </c>
      <c r="L1038" t="s">
        <v>874</v>
      </c>
      <c r="M1038" t="s">
        <v>12266</v>
      </c>
    </row>
    <row r="1039" spans="1:13" x14ac:dyDescent="0.2">
      <c r="A1039" t="s">
        <v>12272</v>
      </c>
      <c r="B1039" s="5" t="s">
        <v>33</v>
      </c>
      <c r="C1039" t="s">
        <v>34</v>
      </c>
      <c r="D1039" t="s">
        <v>520</v>
      </c>
      <c r="E1039" t="s">
        <v>36</v>
      </c>
      <c r="F1039" t="s">
        <v>37</v>
      </c>
      <c r="G1039" t="s">
        <v>1765</v>
      </c>
      <c r="H1039" t="s">
        <v>94</v>
      </c>
      <c r="I1039" t="s">
        <v>1766</v>
      </c>
      <c r="J1039" t="s">
        <v>834</v>
      </c>
      <c r="K1039" t="s">
        <v>41</v>
      </c>
      <c r="L1039" t="s">
        <v>1767</v>
      </c>
      <c r="M1039" t="s">
        <v>1770</v>
      </c>
    </row>
    <row r="1040" spans="1:13" x14ac:dyDescent="0.2">
      <c r="A1040" t="s">
        <v>12276</v>
      </c>
      <c r="B1040" s="5" t="s">
        <v>33</v>
      </c>
      <c r="C1040" t="s">
        <v>34</v>
      </c>
      <c r="D1040" t="s">
        <v>106</v>
      </c>
      <c r="E1040" t="s">
        <v>36</v>
      </c>
      <c r="F1040" t="s">
        <v>37</v>
      </c>
      <c r="G1040" t="s">
        <v>12277</v>
      </c>
      <c r="H1040" t="s">
        <v>31</v>
      </c>
      <c r="I1040" t="s">
        <v>12278</v>
      </c>
      <c r="J1040" t="s">
        <v>91</v>
      </c>
      <c r="K1040" t="s">
        <v>41</v>
      </c>
      <c r="L1040" t="s">
        <v>2115</v>
      </c>
      <c r="M1040" t="s">
        <v>12281</v>
      </c>
    </row>
    <row r="1041" spans="1:13" x14ac:dyDescent="0.2">
      <c r="A1041" t="s">
        <v>12315</v>
      </c>
      <c r="B1041" s="5" t="s">
        <v>33</v>
      </c>
      <c r="C1041" t="s">
        <v>34</v>
      </c>
      <c r="D1041" t="s">
        <v>258</v>
      </c>
      <c r="E1041" t="s">
        <v>36</v>
      </c>
      <c r="F1041" t="s">
        <v>37</v>
      </c>
      <c r="G1041" t="s">
        <v>12316</v>
      </c>
      <c r="H1041" t="s">
        <v>31</v>
      </c>
      <c r="I1041" t="s">
        <v>12318</v>
      </c>
      <c r="J1041" t="s">
        <v>4031</v>
      </c>
      <c r="K1041" t="s">
        <v>41</v>
      </c>
      <c r="L1041" t="s">
        <v>12319</v>
      </c>
      <c r="M1041" t="s">
        <v>12321</v>
      </c>
    </row>
    <row r="1042" spans="1:13" x14ac:dyDescent="0.2">
      <c r="A1042" t="s">
        <v>12322</v>
      </c>
      <c r="B1042" s="5" t="s">
        <v>33</v>
      </c>
      <c r="C1042" t="s">
        <v>34</v>
      </c>
      <c r="D1042" t="s">
        <v>66</v>
      </c>
      <c r="E1042" t="s">
        <v>36</v>
      </c>
      <c r="F1042" t="s">
        <v>86</v>
      </c>
      <c r="G1042" t="s">
        <v>12323</v>
      </c>
      <c r="H1042" t="s">
        <v>31</v>
      </c>
      <c r="I1042" t="s">
        <v>12325</v>
      </c>
      <c r="J1042" t="s">
        <v>1301</v>
      </c>
      <c r="K1042" t="s">
        <v>41</v>
      </c>
      <c r="L1042" t="s">
        <v>2991</v>
      </c>
      <c r="M1042" t="s">
        <v>12328</v>
      </c>
    </row>
    <row r="1043" spans="1:13" x14ac:dyDescent="0.2">
      <c r="A1043" t="s">
        <v>12330</v>
      </c>
      <c r="B1043" s="5" t="s">
        <v>33</v>
      </c>
      <c r="C1043" t="s">
        <v>34</v>
      </c>
      <c r="D1043" t="s">
        <v>106</v>
      </c>
      <c r="E1043" t="s">
        <v>36</v>
      </c>
      <c r="F1043" t="s">
        <v>37</v>
      </c>
      <c r="G1043" t="s">
        <v>12331</v>
      </c>
      <c r="H1043" t="s">
        <v>31</v>
      </c>
      <c r="I1043" t="s">
        <v>12333</v>
      </c>
      <c r="J1043" t="s">
        <v>413</v>
      </c>
      <c r="K1043" t="s">
        <v>41</v>
      </c>
      <c r="L1043" t="s">
        <v>414</v>
      </c>
      <c r="M1043" t="s">
        <v>12335</v>
      </c>
    </row>
    <row r="1044" spans="1:13" x14ac:dyDescent="0.2">
      <c r="A1044" t="s">
        <v>12337</v>
      </c>
      <c r="B1044" s="5" t="s">
        <v>33</v>
      </c>
      <c r="C1044" t="s">
        <v>34</v>
      </c>
      <c r="D1044" t="s">
        <v>341</v>
      </c>
      <c r="E1044" t="s">
        <v>36</v>
      </c>
      <c r="F1044" t="s">
        <v>37</v>
      </c>
      <c r="G1044" t="s">
        <v>12338</v>
      </c>
      <c r="H1044" t="s">
        <v>31</v>
      </c>
      <c r="I1044" t="s">
        <v>12341</v>
      </c>
      <c r="J1044" t="s">
        <v>300</v>
      </c>
      <c r="K1044" t="s">
        <v>41</v>
      </c>
      <c r="L1044" t="s">
        <v>301</v>
      </c>
      <c r="M1044" t="s">
        <v>12342</v>
      </c>
    </row>
    <row r="1045" spans="1:13" x14ac:dyDescent="0.2">
      <c r="A1045" t="s">
        <v>12337</v>
      </c>
      <c r="B1045" s="5" t="s">
        <v>33</v>
      </c>
      <c r="C1045" t="s">
        <v>34</v>
      </c>
      <c r="D1045" t="s">
        <v>341</v>
      </c>
      <c r="E1045" t="s">
        <v>36</v>
      </c>
      <c r="F1045" t="s">
        <v>37</v>
      </c>
      <c r="G1045" t="s">
        <v>12338</v>
      </c>
      <c r="H1045" t="s">
        <v>31</v>
      </c>
      <c r="I1045" t="s">
        <v>12341</v>
      </c>
      <c r="J1045" t="s">
        <v>300</v>
      </c>
      <c r="K1045" t="s">
        <v>41</v>
      </c>
      <c r="L1045" t="s">
        <v>301</v>
      </c>
      <c r="M1045" t="s">
        <v>12342</v>
      </c>
    </row>
    <row r="1046" spans="1:13" x14ac:dyDescent="0.2">
      <c r="A1046" t="s">
        <v>12344</v>
      </c>
      <c r="B1046" s="5" t="s">
        <v>33</v>
      </c>
      <c r="C1046" t="s">
        <v>34</v>
      </c>
      <c r="D1046" t="s">
        <v>46</v>
      </c>
      <c r="E1046" t="s">
        <v>36</v>
      </c>
      <c r="F1046" t="s">
        <v>37</v>
      </c>
      <c r="G1046" t="s">
        <v>12345</v>
      </c>
      <c r="H1046" t="s">
        <v>31</v>
      </c>
      <c r="I1046" t="s">
        <v>12347</v>
      </c>
      <c r="J1046" t="s">
        <v>122</v>
      </c>
      <c r="K1046" t="s">
        <v>41</v>
      </c>
      <c r="L1046" t="s">
        <v>123</v>
      </c>
      <c r="M1046" t="s">
        <v>12349</v>
      </c>
    </row>
    <row r="1047" spans="1:13" x14ac:dyDescent="0.2">
      <c r="A1047" t="s">
        <v>12353</v>
      </c>
      <c r="B1047" s="5" t="s">
        <v>241</v>
      </c>
      <c r="C1047" t="s">
        <v>34</v>
      </c>
      <c r="D1047" t="s">
        <v>66</v>
      </c>
      <c r="E1047" t="s">
        <v>36</v>
      </c>
      <c r="F1047" t="s">
        <v>86</v>
      </c>
      <c r="G1047" t="s">
        <v>12354</v>
      </c>
      <c r="H1047" t="s">
        <v>31</v>
      </c>
      <c r="I1047" t="s">
        <v>12355</v>
      </c>
      <c r="J1047" t="s">
        <v>164</v>
      </c>
      <c r="K1047" t="s">
        <v>41</v>
      </c>
      <c r="L1047" t="s">
        <v>317</v>
      </c>
      <c r="M1047" t="s">
        <v>12358</v>
      </c>
    </row>
    <row r="1048" spans="1:13" x14ac:dyDescent="0.2">
      <c r="A1048" t="s">
        <v>12359</v>
      </c>
      <c r="B1048" s="5" t="s">
        <v>33</v>
      </c>
      <c r="C1048" t="s">
        <v>34</v>
      </c>
      <c r="D1048" t="s">
        <v>117</v>
      </c>
      <c r="E1048" t="s">
        <v>36</v>
      </c>
      <c r="F1048" t="s">
        <v>37</v>
      </c>
      <c r="G1048" t="s">
        <v>12360</v>
      </c>
      <c r="H1048" t="s">
        <v>31</v>
      </c>
      <c r="I1048" t="s">
        <v>12361</v>
      </c>
      <c r="J1048" t="s">
        <v>5112</v>
      </c>
      <c r="K1048" t="s">
        <v>41</v>
      </c>
      <c r="L1048" t="s">
        <v>5113</v>
      </c>
      <c r="M1048" t="s">
        <v>12363</v>
      </c>
    </row>
    <row r="1049" spans="1:13" x14ac:dyDescent="0.2">
      <c r="A1049" t="s">
        <v>12364</v>
      </c>
      <c r="B1049" s="5" t="s">
        <v>33</v>
      </c>
      <c r="C1049" t="s">
        <v>34</v>
      </c>
      <c r="D1049" t="s">
        <v>520</v>
      </c>
      <c r="E1049" t="s">
        <v>36</v>
      </c>
      <c r="F1049" t="s">
        <v>37</v>
      </c>
      <c r="G1049" t="s">
        <v>7641</v>
      </c>
      <c r="H1049" t="s">
        <v>94</v>
      </c>
      <c r="I1049" t="s">
        <v>7642</v>
      </c>
      <c r="J1049" t="s">
        <v>4031</v>
      </c>
      <c r="K1049" t="s">
        <v>41</v>
      </c>
      <c r="L1049" t="s">
        <v>7643</v>
      </c>
      <c r="M1049" t="s">
        <v>7645</v>
      </c>
    </row>
    <row r="1050" spans="1:13" x14ac:dyDescent="0.2">
      <c r="A1050" t="s">
        <v>12366</v>
      </c>
      <c r="B1050" s="5" t="s">
        <v>241</v>
      </c>
      <c r="C1050" t="s">
        <v>34</v>
      </c>
      <c r="D1050" t="s">
        <v>179</v>
      </c>
      <c r="E1050" t="s">
        <v>36</v>
      </c>
      <c r="F1050" t="s">
        <v>86</v>
      </c>
      <c r="G1050" t="s">
        <v>12367</v>
      </c>
      <c r="H1050" t="s">
        <v>31</v>
      </c>
      <c r="I1050" t="s">
        <v>12368</v>
      </c>
      <c r="J1050" t="s">
        <v>164</v>
      </c>
      <c r="K1050" t="s">
        <v>41</v>
      </c>
      <c r="L1050" t="s">
        <v>12369</v>
      </c>
      <c r="M1050" t="s">
        <v>12371</v>
      </c>
    </row>
    <row r="1051" spans="1:13" x14ac:dyDescent="0.2">
      <c r="A1051" t="s">
        <v>12373</v>
      </c>
      <c r="B1051" s="5" t="s">
        <v>241</v>
      </c>
      <c r="C1051" t="s">
        <v>34</v>
      </c>
      <c r="D1051" t="s">
        <v>117</v>
      </c>
      <c r="E1051" t="s">
        <v>36</v>
      </c>
      <c r="F1051" t="s">
        <v>37</v>
      </c>
      <c r="G1051" t="s">
        <v>12374</v>
      </c>
      <c r="H1051" t="s">
        <v>31</v>
      </c>
      <c r="I1051" t="s">
        <v>12375</v>
      </c>
      <c r="J1051" t="s">
        <v>834</v>
      </c>
      <c r="K1051" t="s">
        <v>41</v>
      </c>
      <c r="L1051" t="s">
        <v>874</v>
      </c>
      <c r="M1051" t="s">
        <v>12378</v>
      </c>
    </row>
    <row r="1052" spans="1:13" x14ac:dyDescent="0.2">
      <c r="A1052" t="s">
        <v>12395</v>
      </c>
      <c r="B1052" s="5" t="s">
        <v>241</v>
      </c>
      <c r="C1052" t="s">
        <v>34</v>
      </c>
      <c r="D1052" t="s">
        <v>46</v>
      </c>
      <c r="E1052" t="s">
        <v>36</v>
      </c>
      <c r="F1052" t="s">
        <v>37</v>
      </c>
      <c r="G1052" t="s">
        <v>12396</v>
      </c>
      <c r="H1052" t="s">
        <v>31</v>
      </c>
      <c r="I1052" t="s">
        <v>12398</v>
      </c>
      <c r="J1052" t="s">
        <v>60</v>
      </c>
      <c r="K1052" t="s">
        <v>41</v>
      </c>
      <c r="L1052" t="s">
        <v>61</v>
      </c>
      <c r="M1052" t="s">
        <v>12399</v>
      </c>
    </row>
    <row r="1053" spans="1:13" x14ac:dyDescent="0.2">
      <c r="A1053" t="s">
        <v>12400</v>
      </c>
      <c r="B1053" s="5" t="s">
        <v>241</v>
      </c>
      <c r="C1053" t="s">
        <v>34</v>
      </c>
      <c r="D1053" t="s">
        <v>66</v>
      </c>
      <c r="E1053" t="s">
        <v>36</v>
      </c>
      <c r="F1053" t="s">
        <v>86</v>
      </c>
      <c r="G1053" t="s">
        <v>12401</v>
      </c>
      <c r="H1053" t="s">
        <v>31</v>
      </c>
      <c r="I1053" t="s">
        <v>12402</v>
      </c>
      <c r="J1053" t="s">
        <v>1222</v>
      </c>
      <c r="K1053" t="s">
        <v>41</v>
      </c>
      <c r="L1053" t="s">
        <v>12403</v>
      </c>
      <c r="M1053" t="s">
        <v>12405</v>
      </c>
    </row>
    <row r="1054" spans="1:13" x14ac:dyDescent="0.2">
      <c r="A1054" t="s">
        <v>12407</v>
      </c>
      <c r="B1054" s="5" t="s">
        <v>241</v>
      </c>
      <c r="C1054" t="s">
        <v>34</v>
      </c>
      <c r="D1054" t="s">
        <v>66</v>
      </c>
      <c r="E1054" t="s">
        <v>36</v>
      </c>
      <c r="F1054" t="s">
        <v>86</v>
      </c>
      <c r="G1054" t="s">
        <v>12408</v>
      </c>
      <c r="H1054" t="s">
        <v>31</v>
      </c>
      <c r="I1054" t="s">
        <v>12410</v>
      </c>
      <c r="J1054" t="s">
        <v>300</v>
      </c>
      <c r="K1054" t="s">
        <v>41</v>
      </c>
      <c r="L1054" t="s">
        <v>12411</v>
      </c>
      <c r="M1054" t="s">
        <v>12415</v>
      </c>
    </row>
    <row r="1055" spans="1:13" x14ac:dyDescent="0.2">
      <c r="A1055" t="s">
        <v>12420</v>
      </c>
      <c r="B1055" s="5" t="s">
        <v>241</v>
      </c>
      <c r="C1055" t="s">
        <v>34</v>
      </c>
      <c r="D1055" t="s">
        <v>66</v>
      </c>
      <c r="E1055" t="s">
        <v>36</v>
      </c>
      <c r="F1055" t="s">
        <v>86</v>
      </c>
      <c r="G1055" t="s">
        <v>5873</v>
      </c>
      <c r="H1055" t="s">
        <v>31</v>
      </c>
      <c r="I1055" t="s">
        <v>5875</v>
      </c>
      <c r="J1055" t="s">
        <v>164</v>
      </c>
      <c r="K1055" t="s">
        <v>41</v>
      </c>
      <c r="L1055" t="s">
        <v>5876</v>
      </c>
      <c r="M1055" t="s">
        <v>5878</v>
      </c>
    </row>
    <row r="1056" spans="1:13" x14ac:dyDescent="0.2">
      <c r="A1056" t="s">
        <v>12427</v>
      </c>
      <c r="B1056" s="5" t="s">
        <v>33</v>
      </c>
      <c r="C1056" t="s">
        <v>34</v>
      </c>
      <c r="D1056" t="s">
        <v>520</v>
      </c>
      <c r="E1056" t="s">
        <v>36</v>
      </c>
      <c r="F1056" t="s">
        <v>37</v>
      </c>
      <c r="G1056" t="s">
        <v>12428</v>
      </c>
      <c r="H1056" t="s">
        <v>31</v>
      </c>
      <c r="I1056" t="s">
        <v>12431</v>
      </c>
      <c r="J1056" t="s">
        <v>263</v>
      </c>
      <c r="K1056" t="s">
        <v>41</v>
      </c>
      <c r="L1056" t="s">
        <v>532</v>
      </c>
      <c r="M1056" t="s">
        <v>12432</v>
      </c>
    </row>
    <row r="1057" spans="1:13" x14ac:dyDescent="0.2">
      <c r="A1057" t="s">
        <v>12434</v>
      </c>
      <c r="B1057" s="5" t="s">
        <v>33</v>
      </c>
      <c r="C1057" t="s">
        <v>34</v>
      </c>
      <c r="D1057" t="s">
        <v>297</v>
      </c>
      <c r="E1057" t="s">
        <v>36</v>
      </c>
      <c r="F1057" t="s">
        <v>37</v>
      </c>
      <c r="G1057" t="s">
        <v>12435</v>
      </c>
      <c r="H1057" t="s">
        <v>31</v>
      </c>
      <c r="I1057" t="s">
        <v>12436</v>
      </c>
      <c r="J1057" t="s">
        <v>1991</v>
      </c>
      <c r="K1057" t="s">
        <v>41</v>
      </c>
      <c r="L1057" t="s">
        <v>1992</v>
      </c>
      <c r="M1057" t="s">
        <v>12438</v>
      </c>
    </row>
    <row r="1058" spans="1:13" x14ac:dyDescent="0.2">
      <c r="A1058" t="s">
        <v>12439</v>
      </c>
      <c r="B1058" s="5" t="s">
        <v>241</v>
      </c>
      <c r="C1058" t="s">
        <v>34</v>
      </c>
      <c r="D1058" t="s">
        <v>46</v>
      </c>
      <c r="E1058" t="s">
        <v>36</v>
      </c>
      <c r="F1058" t="s">
        <v>37</v>
      </c>
      <c r="G1058" t="s">
        <v>12440</v>
      </c>
      <c r="H1058" t="s">
        <v>31</v>
      </c>
      <c r="I1058" t="s">
        <v>12442</v>
      </c>
      <c r="J1058" t="s">
        <v>2961</v>
      </c>
      <c r="K1058" t="s">
        <v>41</v>
      </c>
      <c r="L1058" t="s">
        <v>2962</v>
      </c>
      <c r="M1058" t="s">
        <v>12445</v>
      </c>
    </row>
    <row r="1059" spans="1:13" x14ac:dyDescent="0.2">
      <c r="A1059" t="s">
        <v>12448</v>
      </c>
      <c r="B1059" s="5" t="s">
        <v>33</v>
      </c>
      <c r="C1059" t="s">
        <v>34</v>
      </c>
      <c r="D1059" t="s">
        <v>297</v>
      </c>
      <c r="E1059" t="s">
        <v>36</v>
      </c>
      <c r="F1059" t="s">
        <v>37</v>
      </c>
      <c r="G1059" t="s">
        <v>12449</v>
      </c>
      <c r="H1059" t="s">
        <v>31</v>
      </c>
      <c r="I1059" t="s">
        <v>12450</v>
      </c>
      <c r="J1059" t="s">
        <v>263</v>
      </c>
      <c r="K1059" t="s">
        <v>41</v>
      </c>
      <c r="L1059" t="s">
        <v>532</v>
      </c>
      <c r="M1059" t="s">
        <v>12452</v>
      </c>
    </row>
    <row r="1060" spans="1:13" x14ac:dyDescent="0.2">
      <c r="A1060" t="s">
        <v>12458</v>
      </c>
      <c r="B1060" s="5" t="s">
        <v>33</v>
      </c>
      <c r="C1060" t="s">
        <v>34</v>
      </c>
      <c r="D1060" t="s">
        <v>106</v>
      </c>
      <c r="E1060" t="s">
        <v>36</v>
      </c>
      <c r="F1060" t="s">
        <v>86</v>
      </c>
      <c r="G1060" t="s">
        <v>12459</v>
      </c>
      <c r="H1060" t="s">
        <v>31</v>
      </c>
      <c r="I1060" t="s">
        <v>12460</v>
      </c>
      <c r="J1060" t="s">
        <v>300</v>
      </c>
      <c r="K1060" t="s">
        <v>41</v>
      </c>
      <c r="L1060" t="s">
        <v>301</v>
      </c>
      <c r="M1060" t="s">
        <v>12462</v>
      </c>
    </row>
    <row r="1061" spans="1:13" x14ac:dyDescent="0.2">
      <c r="A1061" t="s">
        <v>12469</v>
      </c>
      <c r="B1061" s="5" t="s">
        <v>33</v>
      </c>
      <c r="C1061" t="s">
        <v>34</v>
      </c>
      <c r="D1061" t="s">
        <v>35</v>
      </c>
      <c r="E1061" t="s">
        <v>36</v>
      </c>
      <c r="F1061" t="s">
        <v>37</v>
      </c>
      <c r="G1061" t="s">
        <v>12470</v>
      </c>
      <c r="H1061" t="s">
        <v>31</v>
      </c>
      <c r="I1061" t="s">
        <v>12472</v>
      </c>
      <c r="J1061" t="s">
        <v>263</v>
      </c>
      <c r="K1061" t="s">
        <v>41</v>
      </c>
      <c r="L1061" t="s">
        <v>532</v>
      </c>
      <c r="M1061" t="s">
        <v>12475</v>
      </c>
    </row>
    <row r="1062" spans="1:13" x14ac:dyDescent="0.2">
      <c r="A1062" t="s">
        <v>12477</v>
      </c>
      <c r="B1062" s="5" t="s">
        <v>33</v>
      </c>
      <c r="C1062" t="s">
        <v>34</v>
      </c>
      <c r="D1062" t="s">
        <v>297</v>
      </c>
      <c r="E1062" t="s">
        <v>36</v>
      </c>
      <c r="F1062" t="s">
        <v>37</v>
      </c>
      <c r="G1062" t="s">
        <v>10186</v>
      </c>
      <c r="H1062" t="s">
        <v>31</v>
      </c>
      <c r="I1062" t="s">
        <v>10187</v>
      </c>
      <c r="J1062" t="s">
        <v>71</v>
      </c>
      <c r="K1062" t="s">
        <v>41</v>
      </c>
      <c r="L1062" t="s">
        <v>2062</v>
      </c>
      <c r="M1062" t="s">
        <v>10188</v>
      </c>
    </row>
    <row r="1063" spans="1:13" x14ac:dyDescent="0.2">
      <c r="A1063" t="s">
        <v>12486</v>
      </c>
      <c r="B1063" s="5" t="s">
        <v>241</v>
      </c>
      <c r="C1063" t="s">
        <v>34</v>
      </c>
      <c r="D1063" t="s">
        <v>179</v>
      </c>
      <c r="E1063" t="s">
        <v>36</v>
      </c>
      <c r="F1063" t="s">
        <v>37</v>
      </c>
      <c r="G1063" t="s">
        <v>1919</v>
      </c>
      <c r="H1063" t="s">
        <v>94</v>
      </c>
      <c r="I1063" t="s">
        <v>1920</v>
      </c>
      <c r="J1063" t="s">
        <v>235</v>
      </c>
      <c r="K1063" t="s">
        <v>41</v>
      </c>
      <c r="L1063" t="s">
        <v>1921</v>
      </c>
      <c r="M1063" t="s">
        <v>1925</v>
      </c>
    </row>
    <row r="1064" spans="1:13" x14ac:dyDescent="0.2">
      <c r="A1064" t="s">
        <v>12487</v>
      </c>
      <c r="B1064" s="5" t="s">
        <v>33</v>
      </c>
      <c r="C1064" t="s">
        <v>34</v>
      </c>
      <c r="D1064" t="s">
        <v>35</v>
      </c>
      <c r="E1064" t="s">
        <v>36</v>
      </c>
      <c r="F1064" t="s">
        <v>37</v>
      </c>
      <c r="G1064" t="s">
        <v>12470</v>
      </c>
      <c r="H1064" t="s">
        <v>31</v>
      </c>
      <c r="I1064" t="s">
        <v>12472</v>
      </c>
      <c r="J1064" t="s">
        <v>263</v>
      </c>
      <c r="K1064" t="s">
        <v>41</v>
      </c>
      <c r="L1064" t="s">
        <v>532</v>
      </c>
      <c r="M1064" t="s">
        <v>12475</v>
      </c>
    </row>
    <row r="1065" spans="1:13" x14ac:dyDescent="0.2">
      <c r="A1065" t="s">
        <v>12489</v>
      </c>
      <c r="B1065" s="5" t="s">
        <v>33</v>
      </c>
      <c r="C1065" t="s">
        <v>34</v>
      </c>
      <c r="D1065" t="s">
        <v>179</v>
      </c>
      <c r="E1065" t="s">
        <v>36</v>
      </c>
      <c r="F1065" t="s">
        <v>37</v>
      </c>
      <c r="G1065" t="s">
        <v>12490</v>
      </c>
      <c r="H1065" t="s">
        <v>31</v>
      </c>
      <c r="I1065" t="s">
        <v>12493</v>
      </c>
      <c r="J1065" t="s">
        <v>91</v>
      </c>
      <c r="K1065" t="s">
        <v>41</v>
      </c>
      <c r="L1065" t="s">
        <v>2115</v>
      </c>
      <c r="M1065" t="s">
        <v>12495</v>
      </c>
    </row>
    <row r="1066" spans="1:13" x14ac:dyDescent="0.2">
      <c r="A1066" t="s">
        <v>12517</v>
      </c>
      <c r="B1066" s="5" t="s">
        <v>33</v>
      </c>
      <c r="C1066" t="s">
        <v>34</v>
      </c>
      <c r="D1066" t="s">
        <v>1234</v>
      </c>
      <c r="E1066" t="s">
        <v>1235</v>
      </c>
      <c r="F1066" t="s">
        <v>86</v>
      </c>
      <c r="G1066" t="s">
        <v>12518</v>
      </c>
      <c r="H1066" t="s">
        <v>31</v>
      </c>
      <c r="I1066" t="s">
        <v>12520</v>
      </c>
      <c r="J1066" t="s">
        <v>51</v>
      </c>
      <c r="K1066" t="s">
        <v>41</v>
      </c>
      <c r="L1066" t="s">
        <v>52</v>
      </c>
      <c r="M1066" t="s">
        <v>12522</v>
      </c>
    </row>
    <row r="1067" spans="1:13" x14ac:dyDescent="0.2">
      <c r="A1067" t="s">
        <v>12530</v>
      </c>
      <c r="B1067" s="5" t="s">
        <v>33</v>
      </c>
      <c r="C1067" t="s">
        <v>34</v>
      </c>
      <c r="D1067" t="s">
        <v>341</v>
      </c>
      <c r="E1067" t="s">
        <v>36</v>
      </c>
      <c r="F1067" t="s">
        <v>86</v>
      </c>
      <c r="G1067" t="s">
        <v>12531</v>
      </c>
      <c r="H1067" t="s">
        <v>31</v>
      </c>
      <c r="I1067" t="s">
        <v>12533</v>
      </c>
      <c r="J1067" t="s">
        <v>541</v>
      </c>
      <c r="K1067" t="s">
        <v>41</v>
      </c>
      <c r="L1067" t="s">
        <v>542</v>
      </c>
      <c r="M1067" t="s">
        <v>12535</v>
      </c>
    </row>
    <row r="1068" spans="1:13" x14ac:dyDescent="0.2">
      <c r="A1068" t="s">
        <v>12536</v>
      </c>
      <c r="B1068" s="5" t="s">
        <v>33</v>
      </c>
      <c r="C1068" t="s">
        <v>34</v>
      </c>
      <c r="D1068" t="s">
        <v>159</v>
      </c>
      <c r="E1068" t="s">
        <v>36</v>
      </c>
      <c r="F1068" t="s">
        <v>37</v>
      </c>
      <c r="G1068" t="s">
        <v>12537</v>
      </c>
      <c r="H1068" t="s">
        <v>31</v>
      </c>
      <c r="I1068" t="s">
        <v>12539</v>
      </c>
      <c r="J1068" t="s">
        <v>541</v>
      </c>
      <c r="K1068" t="s">
        <v>41</v>
      </c>
      <c r="L1068" t="s">
        <v>12540</v>
      </c>
      <c r="M1068" t="s">
        <v>12542</v>
      </c>
    </row>
    <row r="1069" spans="1:13" x14ac:dyDescent="0.2">
      <c r="A1069" t="s">
        <v>12543</v>
      </c>
      <c r="B1069" s="5" t="s">
        <v>241</v>
      </c>
      <c r="C1069" t="s">
        <v>34</v>
      </c>
      <c r="D1069" t="s">
        <v>66</v>
      </c>
      <c r="E1069" t="s">
        <v>36</v>
      </c>
      <c r="F1069" t="s">
        <v>86</v>
      </c>
      <c r="G1069" t="s">
        <v>8016</v>
      </c>
      <c r="H1069" t="s">
        <v>31</v>
      </c>
      <c r="I1069" t="s">
        <v>8019</v>
      </c>
      <c r="J1069" t="s">
        <v>60</v>
      </c>
      <c r="K1069" t="s">
        <v>41</v>
      </c>
      <c r="L1069" t="s">
        <v>61</v>
      </c>
      <c r="M1069" t="s">
        <v>8021</v>
      </c>
    </row>
    <row r="1070" spans="1:13" x14ac:dyDescent="0.2">
      <c r="A1070" t="s">
        <v>12544</v>
      </c>
      <c r="B1070" s="5" t="s">
        <v>33</v>
      </c>
      <c r="C1070" t="s">
        <v>34</v>
      </c>
      <c r="D1070" t="s">
        <v>179</v>
      </c>
      <c r="E1070" t="s">
        <v>36</v>
      </c>
      <c r="F1070" t="s">
        <v>37</v>
      </c>
      <c r="G1070" t="s">
        <v>12545</v>
      </c>
      <c r="H1070" t="s">
        <v>31</v>
      </c>
      <c r="I1070" t="s">
        <v>12547</v>
      </c>
      <c r="J1070" t="s">
        <v>413</v>
      </c>
      <c r="K1070" t="s">
        <v>41</v>
      </c>
      <c r="L1070" t="s">
        <v>414</v>
      </c>
      <c r="M1070" t="s">
        <v>12549</v>
      </c>
    </row>
    <row r="1071" spans="1:13" x14ac:dyDescent="0.2">
      <c r="A1071" t="s">
        <v>12550</v>
      </c>
      <c r="B1071" s="5" t="s">
        <v>33</v>
      </c>
      <c r="C1071" t="s">
        <v>34</v>
      </c>
      <c r="D1071" t="s">
        <v>35</v>
      </c>
      <c r="E1071" t="s">
        <v>36</v>
      </c>
      <c r="F1071" t="s">
        <v>37</v>
      </c>
      <c r="G1071" t="s">
        <v>2101</v>
      </c>
      <c r="H1071" t="s">
        <v>94</v>
      </c>
      <c r="I1071" t="s">
        <v>2102</v>
      </c>
      <c r="J1071" t="s">
        <v>581</v>
      </c>
      <c r="K1071" t="s">
        <v>41</v>
      </c>
      <c r="L1071" t="s">
        <v>2103</v>
      </c>
      <c r="M1071" t="s">
        <v>2106</v>
      </c>
    </row>
    <row r="1072" spans="1:13" x14ac:dyDescent="0.2">
      <c r="A1072" t="s">
        <v>12552</v>
      </c>
      <c r="B1072" s="5" t="s">
        <v>33</v>
      </c>
      <c r="C1072" t="s">
        <v>34</v>
      </c>
      <c r="D1072" t="s">
        <v>35</v>
      </c>
      <c r="E1072" t="s">
        <v>36</v>
      </c>
      <c r="F1072" t="s">
        <v>37</v>
      </c>
      <c r="G1072" t="s">
        <v>12553</v>
      </c>
      <c r="H1072" t="s">
        <v>31</v>
      </c>
      <c r="I1072" t="s">
        <v>12556</v>
      </c>
      <c r="J1072" t="s">
        <v>164</v>
      </c>
      <c r="K1072" t="s">
        <v>41</v>
      </c>
      <c r="L1072" t="s">
        <v>165</v>
      </c>
      <c r="M1072" t="s">
        <v>12559</v>
      </c>
    </row>
    <row r="1073" spans="1:13" x14ac:dyDescent="0.2">
      <c r="A1073" t="s">
        <v>12574</v>
      </c>
      <c r="B1073" s="5" t="s">
        <v>33</v>
      </c>
      <c r="C1073" t="s">
        <v>34</v>
      </c>
      <c r="D1073" t="s">
        <v>341</v>
      </c>
      <c r="E1073" t="s">
        <v>36</v>
      </c>
      <c r="F1073" t="s">
        <v>86</v>
      </c>
      <c r="G1073" t="s">
        <v>12575</v>
      </c>
      <c r="H1073" t="s">
        <v>31</v>
      </c>
      <c r="I1073" t="s">
        <v>12577</v>
      </c>
      <c r="J1073" t="s">
        <v>2961</v>
      </c>
      <c r="K1073" t="s">
        <v>41</v>
      </c>
      <c r="L1073" t="s">
        <v>2962</v>
      </c>
      <c r="M1073" t="s">
        <v>4902</v>
      </c>
    </row>
    <row r="1074" spans="1:13" x14ac:dyDescent="0.2">
      <c r="A1074" t="s">
        <v>12580</v>
      </c>
      <c r="B1074" s="5" t="s">
        <v>33</v>
      </c>
      <c r="C1074" t="s">
        <v>34</v>
      </c>
      <c r="D1074" t="s">
        <v>46</v>
      </c>
      <c r="E1074" t="s">
        <v>36</v>
      </c>
      <c r="F1074" t="s">
        <v>37</v>
      </c>
      <c r="G1074" t="s">
        <v>12581</v>
      </c>
      <c r="H1074" t="s">
        <v>31</v>
      </c>
      <c r="I1074" t="s">
        <v>12583</v>
      </c>
      <c r="J1074" t="s">
        <v>227</v>
      </c>
      <c r="K1074" t="s">
        <v>41</v>
      </c>
      <c r="L1074" t="s">
        <v>228</v>
      </c>
      <c r="M1074" t="s">
        <v>12585</v>
      </c>
    </row>
    <row r="1075" spans="1:13" x14ac:dyDescent="0.2">
      <c r="A1075" t="s">
        <v>12591</v>
      </c>
      <c r="B1075" s="5" t="s">
        <v>33</v>
      </c>
      <c r="C1075" t="s">
        <v>34</v>
      </c>
      <c r="D1075" t="s">
        <v>341</v>
      </c>
      <c r="E1075" t="s">
        <v>36</v>
      </c>
      <c r="F1075" t="s">
        <v>37</v>
      </c>
      <c r="G1075" t="s">
        <v>12592</v>
      </c>
      <c r="H1075" t="s">
        <v>31</v>
      </c>
      <c r="I1075" t="s">
        <v>12594</v>
      </c>
      <c r="J1075" t="s">
        <v>164</v>
      </c>
      <c r="K1075" t="s">
        <v>41</v>
      </c>
      <c r="L1075" t="s">
        <v>12595</v>
      </c>
      <c r="M1075" t="s">
        <v>12596</v>
      </c>
    </row>
    <row r="1076" spans="1:13" x14ac:dyDescent="0.2">
      <c r="A1076" t="s">
        <v>12597</v>
      </c>
      <c r="B1076" s="5" t="s">
        <v>33</v>
      </c>
      <c r="C1076" t="s">
        <v>34</v>
      </c>
      <c r="D1076" t="s">
        <v>159</v>
      </c>
      <c r="E1076" t="s">
        <v>36</v>
      </c>
      <c r="F1076" t="s">
        <v>86</v>
      </c>
      <c r="G1076" t="s">
        <v>12598</v>
      </c>
      <c r="H1076" t="s">
        <v>31</v>
      </c>
      <c r="I1076" t="s">
        <v>12601</v>
      </c>
      <c r="J1076" t="s">
        <v>164</v>
      </c>
      <c r="K1076" t="s">
        <v>41</v>
      </c>
      <c r="L1076" t="s">
        <v>165</v>
      </c>
      <c r="M1076" t="s">
        <v>12602</v>
      </c>
    </row>
    <row r="1077" spans="1:13" x14ac:dyDescent="0.2">
      <c r="A1077" t="s">
        <v>12604</v>
      </c>
      <c r="B1077" s="5" t="s">
        <v>241</v>
      </c>
      <c r="C1077" t="s">
        <v>34</v>
      </c>
      <c r="D1077" t="s">
        <v>66</v>
      </c>
      <c r="E1077" t="s">
        <v>36</v>
      </c>
      <c r="F1077" t="s">
        <v>86</v>
      </c>
      <c r="G1077" t="s">
        <v>12605</v>
      </c>
      <c r="H1077" t="s">
        <v>31</v>
      </c>
      <c r="I1077" t="s">
        <v>12607</v>
      </c>
      <c r="J1077" t="s">
        <v>1138</v>
      </c>
      <c r="K1077" t="s">
        <v>41</v>
      </c>
      <c r="L1077" t="s">
        <v>2405</v>
      </c>
      <c r="M1077" t="s">
        <v>12609</v>
      </c>
    </row>
    <row r="1078" spans="1:13" x14ac:dyDescent="0.2">
      <c r="A1078" t="s">
        <v>12610</v>
      </c>
      <c r="B1078" s="5" t="s">
        <v>33</v>
      </c>
      <c r="C1078" t="s">
        <v>34</v>
      </c>
      <c r="D1078" t="s">
        <v>127</v>
      </c>
      <c r="E1078" t="s">
        <v>36</v>
      </c>
      <c r="F1078" t="s">
        <v>86</v>
      </c>
      <c r="G1078" t="s">
        <v>12611</v>
      </c>
      <c r="H1078" t="s">
        <v>31</v>
      </c>
      <c r="I1078" t="s">
        <v>12612</v>
      </c>
      <c r="J1078" t="s">
        <v>931</v>
      </c>
      <c r="K1078" t="s">
        <v>41</v>
      </c>
      <c r="L1078" t="s">
        <v>6167</v>
      </c>
      <c r="M1078" t="s">
        <v>12614</v>
      </c>
    </row>
    <row r="1079" spans="1:13" x14ac:dyDescent="0.2">
      <c r="A1079" t="s">
        <v>12625</v>
      </c>
      <c r="B1079" s="5" t="s">
        <v>33</v>
      </c>
      <c r="C1079" t="s">
        <v>34</v>
      </c>
      <c r="D1079" t="s">
        <v>66</v>
      </c>
      <c r="E1079" t="s">
        <v>36</v>
      </c>
      <c r="F1079" t="s">
        <v>86</v>
      </c>
      <c r="G1079" t="s">
        <v>12626</v>
      </c>
      <c r="H1079" t="s">
        <v>31</v>
      </c>
      <c r="I1079" t="s">
        <v>12629</v>
      </c>
      <c r="J1079" t="s">
        <v>164</v>
      </c>
      <c r="K1079" t="s">
        <v>41</v>
      </c>
      <c r="L1079" t="s">
        <v>165</v>
      </c>
      <c r="M1079" t="s">
        <v>12631</v>
      </c>
    </row>
    <row r="1080" spans="1:13" x14ac:dyDescent="0.2">
      <c r="A1080" t="s">
        <v>12650</v>
      </c>
      <c r="B1080" s="5" t="s">
        <v>33</v>
      </c>
      <c r="C1080" t="s">
        <v>34</v>
      </c>
      <c r="D1080" t="s">
        <v>520</v>
      </c>
      <c r="E1080" t="s">
        <v>36</v>
      </c>
      <c r="F1080" t="s">
        <v>37</v>
      </c>
      <c r="G1080" t="s">
        <v>12651</v>
      </c>
      <c r="H1080" t="s">
        <v>31</v>
      </c>
      <c r="I1080" t="s">
        <v>12653</v>
      </c>
      <c r="J1080" t="s">
        <v>164</v>
      </c>
      <c r="K1080" t="s">
        <v>41</v>
      </c>
      <c r="L1080" t="s">
        <v>165</v>
      </c>
      <c r="M1080" t="s">
        <v>12655</v>
      </c>
    </row>
    <row r="1081" spans="1:13" x14ac:dyDescent="0.2">
      <c r="A1081" t="s">
        <v>12658</v>
      </c>
      <c r="B1081" s="5" t="s">
        <v>241</v>
      </c>
      <c r="C1081" t="s">
        <v>34</v>
      </c>
      <c r="D1081" t="s">
        <v>46</v>
      </c>
      <c r="E1081" t="s">
        <v>36</v>
      </c>
      <c r="F1081" t="s">
        <v>37</v>
      </c>
      <c r="G1081" t="s">
        <v>3334</v>
      </c>
      <c r="H1081" t="s">
        <v>94</v>
      </c>
      <c r="I1081" t="s">
        <v>3335</v>
      </c>
      <c r="J1081" t="s">
        <v>71</v>
      </c>
      <c r="K1081" t="s">
        <v>41</v>
      </c>
      <c r="L1081" t="s">
        <v>3336</v>
      </c>
      <c r="M1081" t="s">
        <v>12660</v>
      </c>
    </row>
    <row r="1082" spans="1:13" x14ac:dyDescent="0.2">
      <c r="A1082" t="s">
        <v>12670</v>
      </c>
      <c r="B1082" s="5" t="s">
        <v>33</v>
      </c>
      <c r="C1082" t="s">
        <v>34</v>
      </c>
      <c r="D1082" t="s">
        <v>323</v>
      </c>
      <c r="E1082" t="s">
        <v>36</v>
      </c>
      <c r="F1082" t="s">
        <v>37</v>
      </c>
      <c r="G1082" t="s">
        <v>12671</v>
      </c>
      <c r="H1082" t="s">
        <v>31</v>
      </c>
      <c r="I1082" t="s">
        <v>12673</v>
      </c>
      <c r="J1082" t="s">
        <v>60</v>
      </c>
      <c r="K1082" t="s">
        <v>41</v>
      </c>
      <c r="L1082" t="s">
        <v>61</v>
      </c>
      <c r="M1082" t="s">
        <v>12674</v>
      </c>
    </row>
    <row r="1083" spans="1:13" x14ac:dyDescent="0.2">
      <c r="A1083" t="s">
        <v>12677</v>
      </c>
      <c r="B1083" s="5" t="s">
        <v>33</v>
      </c>
      <c r="C1083" t="s">
        <v>34</v>
      </c>
      <c r="D1083" t="s">
        <v>189</v>
      </c>
      <c r="E1083" t="s">
        <v>36</v>
      </c>
      <c r="F1083" t="s">
        <v>37</v>
      </c>
      <c r="G1083" t="s">
        <v>12678</v>
      </c>
      <c r="H1083" t="s">
        <v>31</v>
      </c>
      <c r="I1083" t="s">
        <v>12680</v>
      </c>
      <c r="J1083" t="s">
        <v>326</v>
      </c>
      <c r="K1083" t="s">
        <v>41</v>
      </c>
      <c r="L1083" t="s">
        <v>1213</v>
      </c>
      <c r="M1083" t="s">
        <v>12682</v>
      </c>
    </row>
    <row r="1084" spans="1:13" x14ac:dyDescent="0.2">
      <c r="A1084" t="s">
        <v>12670</v>
      </c>
      <c r="B1084" s="5" t="s">
        <v>33</v>
      </c>
      <c r="C1084" t="s">
        <v>34</v>
      </c>
      <c r="D1084" t="s">
        <v>323</v>
      </c>
      <c r="E1084" t="s">
        <v>36</v>
      </c>
      <c r="F1084" t="s">
        <v>37</v>
      </c>
      <c r="G1084" t="s">
        <v>12671</v>
      </c>
      <c r="H1084" t="s">
        <v>31</v>
      </c>
      <c r="I1084" t="s">
        <v>12673</v>
      </c>
      <c r="J1084" t="s">
        <v>60</v>
      </c>
      <c r="K1084" t="s">
        <v>41</v>
      </c>
      <c r="L1084" t="s">
        <v>61</v>
      </c>
      <c r="M1084" t="s">
        <v>12674</v>
      </c>
    </row>
    <row r="1085" spans="1:13" x14ac:dyDescent="0.2">
      <c r="A1085" t="s">
        <v>12692</v>
      </c>
      <c r="B1085" s="5" t="s">
        <v>33</v>
      </c>
      <c r="C1085" t="s">
        <v>34</v>
      </c>
      <c r="D1085" t="s">
        <v>66</v>
      </c>
      <c r="E1085" t="s">
        <v>36</v>
      </c>
      <c r="F1085" t="s">
        <v>37</v>
      </c>
      <c r="G1085" t="s">
        <v>12693</v>
      </c>
      <c r="H1085" t="s">
        <v>31</v>
      </c>
      <c r="I1085" t="s">
        <v>12695</v>
      </c>
      <c r="J1085" t="s">
        <v>1183</v>
      </c>
      <c r="K1085" t="s">
        <v>41</v>
      </c>
      <c r="L1085" t="s">
        <v>1954</v>
      </c>
      <c r="M1085" t="s">
        <v>12697</v>
      </c>
    </row>
    <row r="1086" spans="1:13" x14ac:dyDescent="0.2">
      <c r="A1086" t="s">
        <v>12709</v>
      </c>
      <c r="B1086" s="5" t="s">
        <v>33</v>
      </c>
      <c r="C1086" t="s">
        <v>34</v>
      </c>
      <c r="D1086" t="s">
        <v>341</v>
      </c>
      <c r="E1086" t="s">
        <v>36</v>
      </c>
      <c r="F1086" t="s">
        <v>37</v>
      </c>
      <c r="G1086" t="s">
        <v>12710</v>
      </c>
      <c r="H1086" t="s">
        <v>31</v>
      </c>
      <c r="I1086" t="s">
        <v>12712</v>
      </c>
      <c r="J1086" t="s">
        <v>71</v>
      </c>
      <c r="K1086" t="s">
        <v>41</v>
      </c>
      <c r="L1086" t="s">
        <v>2062</v>
      </c>
      <c r="M1086" t="s">
        <v>12715</v>
      </c>
    </row>
    <row r="1087" spans="1:13" x14ac:dyDescent="0.2">
      <c r="A1087" t="s">
        <v>12727</v>
      </c>
      <c r="B1087" s="5" t="s">
        <v>33</v>
      </c>
      <c r="C1087" t="s">
        <v>34</v>
      </c>
      <c r="D1087" t="s">
        <v>35</v>
      </c>
      <c r="E1087" t="s">
        <v>36</v>
      </c>
      <c r="F1087" t="s">
        <v>86</v>
      </c>
      <c r="G1087" t="s">
        <v>12728</v>
      </c>
      <c r="H1087" t="s">
        <v>31</v>
      </c>
      <c r="I1087" t="s">
        <v>12730</v>
      </c>
      <c r="J1087" t="s">
        <v>2961</v>
      </c>
      <c r="K1087" t="s">
        <v>41</v>
      </c>
      <c r="L1087" t="s">
        <v>2962</v>
      </c>
      <c r="M1087" t="s">
        <v>4789</v>
      </c>
    </row>
    <row r="1088" spans="1:13" x14ac:dyDescent="0.2">
      <c r="A1088" t="s">
        <v>12733</v>
      </c>
      <c r="B1088" s="5" t="s">
        <v>33</v>
      </c>
      <c r="C1088" t="s">
        <v>34</v>
      </c>
      <c r="D1088" t="s">
        <v>285</v>
      </c>
      <c r="E1088" t="s">
        <v>36</v>
      </c>
      <c r="F1088" t="s">
        <v>37</v>
      </c>
      <c r="G1088" t="s">
        <v>12734</v>
      </c>
      <c r="H1088" t="s">
        <v>94</v>
      </c>
      <c r="I1088" t="s">
        <v>12735</v>
      </c>
      <c r="J1088" t="s">
        <v>965</v>
      </c>
      <c r="K1088" t="s">
        <v>41</v>
      </c>
      <c r="L1088" t="s">
        <v>11115</v>
      </c>
      <c r="M1088" t="s">
        <v>639</v>
      </c>
    </row>
    <row r="1089" spans="1:13" x14ac:dyDescent="0.2">
      <c r="A1089" t="s">
        <v>12745</v>
      </c>
      <c r="B1089" s="5" t="s">
        <v>33</v>
      </c>
      <c r="C1089" t="s">
        <v>34</v>
      </c>
      <c r="D1089" t="s">
        <v>258</v>
      </c>
      <c r="E1089" t="s">
        <v>36</v>
      </c>
      <c r="F1089" t="s">
        <v>37</v>
      </c>
      <c r="G1089" t="s">
        <v>12746</v>
      </c>
      <c r="H1089" t="s">
        <v>31</v>
      </c>
      <c r="I1089" t="s">
        <v>12748</v>
      </c>
      <c r="J1089" t="s">
        <v>1991</v>
      </c>
      <c r="K1089" t="s">
        <v>41</v>
      </c>
      <c r="L1089" t="s">
        <v>12749</v>
      </c>
      <c r="M1089" t="s">
        <v>12752</v>
      </c>
    </row>
    <row r="1090" spans="1:13" x14ac:dyDescent="0.2">
      <c r="A1090" t="s">
        <v>12754</v>
      </c>
      <c r="B1090" s="5" t="s">
        <v>33</v>
      </c>
      <c r="C1090" t="s">
        <v>34</v>
      </c>
      <c r="D1090" t="s">
        <v>189</v>
      </c>
      <c r="E1090" t="s">
        <v>36</v>
      </c>
      <c r="F1090" t="s">
        <v>37</v>
      </c>
      <c r="G1090" t="s">
        <v>12755</v>
      </c>
      <c r="H1090" t="s">
        <v>31</v>
      </c>
      <c r="I1090" t="s">
        <v>12756</v>
      </c>
      <c r="J1090" t="s">
        <v>164</v>
      </c>
      <c r="K1090" t="s">
        <v>41</v>
      </c>
      <c r="L1090" t="s">
        <v>165</v>
      </c>
      <c r="M1090" t="s">
        <v>12758</v>
      </c>
    </row>
    <row r="1091" spans="1:13" x14ac:dyDescent="0.2">
      <c r="A1091" t="s">
        <v>12760</v>
      </c>
      <c r="B1091" s="5" t="s">
        <v>33</v>
      </c>
      <c r="C1091" t="s">
        <v>34</v>
      </c>
      <c r="D1091" t="s">
        <v>189</v>
      </c>
      <c r="E1091" t="s">
        <v>36</v>
      </c>
      <c r="F1091" t="s">
        <v>37</v>
      </c>
      <c r="G1091" t="s">
        <v>12761</v>
      </c>
      <c r="H1091" t="s">
        <v>31</v>
      </c>
      <c r="I1091" t="s">
        <v>12763</v>
      </c>
      <c r="J1091" t="s">
        <v>965</v>
      </c>
      <c r="K1091" t="s">
        <v>41</v>
      </c>
      <c r="L1091" t="s">
        <v>11115</v>
      </c>
      <c r="M1091" t="s">
        <v>12765</v>
      </c>
    </row>
    <row r="1092" spans="1:13" x14ac:dyDescent="0.2">
      <c r="A1092" t="s">
        <v>12774</v>
      </c>
      <c r="B1092" s="5" t="s">
        <v>33</v>
      </c>
      <c r="C1092" t="s">
        <v>34</v>
      </c>
      <c r="D1092" t="s">
        <v>35</v>
      </c>
      <c r="E1092" t="s">
        <v>36</v>
      </c>
      <c r="F1092" t="s">
        <v>37</v>
      </c>
      <c r="G1092" t="s">
        <v>12775</v>
      </c>
      <c r="H1092" t="s">
        <v>31</v>
      </c>
      <c r="I1092" t="s">
        <v>12777</v>
      </c>
      <c r="J1092" t="s">
        <v>164</v>
      </c>
      <c r="K1092" t="s">
        <v>41</v>
      </c>
      <c r="L1092" t="s">
        <v>317</v>
      </c>
      <c r="M1092" t="s">
        <v>12779</v>
      </c>
    </row>
    <row r="1093" spans="1:13" x14ac:dyDescent="0.2">
      <c r="A1093" t="s">
        <v>12780</v>
      </c>
      <c r="B1093" s="5" t="s">
        <v>33</v>
      </c>
      <c r="C1093" t="s">
        <v>34</v>
      </c>
      <c r="D1093" t="s">
        <v>179</v>
      </c>
      <c r="E1093" t="s">
        <v>36</v>
      </c>
      <c r="F1093" t="s">
        <v>37</v>
      </c>
      <c r="G1093" t="s">
        <v>12781</v>
      </c>
      <c r="H1093" t="s">
        <v>31</v>
      </c>
      <c r="I1093" t="s">
        <v>12782</v>
      </c>
      <c r="J1093" t="s">
        <v>60</v>
      </c>
      <c r="K1093" t="s">
        <v>41</v>
      </c>
      <c r="L1093" t="s">
        <v>61</v>
      </c>
      <c r="M1093" t="s">
        <v>12783</v>
      </c>
    </row>
    <row r="1094" spans="1:13" x14ac:dyDescent="0.2">
      <c r="A1094" t="s">
        <v>12792</v>
      </c>
      <c r="B1094" s="5" t="s">
        <v>33</v>
      </c>
      <c r="C1094" t="s">
        <v>34</v>
      </c>
      <c r="D1094" t="s">
        <v>297</v>
      </c>
      <c r="E1094" t="s">
        <v>36</v>
      </c>
      <c r="F1094" t="s">
        <v>37</v>
      </c>
      <c r="G1094" t="s">
        <v>8603</v>
      </c>
      <c r="H1094" t="s">
        <v>31</v>
      </c>
      <c r="I1094" t="s">
        <v>8604</v>
      </c>
      <c r="J1094" t="s">
        <v>834</v>
      </c>
      <c r="K1094" t="s">
        <v>41</v>
      </c>
      <c r="L1094" t="s">
        <v>874</v>
      </c>
      <c r="M1094" t="s">
        <v>8607</v>
      </c>
    </row>
    <row r="1095" spans="1:13" x14ac:dyDescent="0.2">
      <c r="A1095" t="s">
        <v>12793</v>
      </c>
      <c r="B1095" s="5" t="s">
        <v>33</v>
      </c>
      <c r="C1095" t="s">
        <v>34</v>
      </c>
      <c r="D1095" t="s">
        <v>179</v>
      </c>
      <c r="E1095" t="s">
        <v>36</v>
      </c>
      <c r="F1095" t="s">
        <v>37</v>
      </c>
      <c r="G1095" t="s">
        <v>9522</v>
      </c>
      <c r="H1095" t="s">
        <v>31</v>
      </c>
      <c r="I1095" t="s">
        <v>9523</v>
      </c>
      <c r="J1095" t="s">
        <v>235</v>
      </c>
      <c r="K1095" t="s">
        <v>41</v>
      </c>
      <c r="L1095" t="s">
        <v>9524</v>
      </c>
      <c r="M1095" t="s">
        <v>9527</v>
      </c>
    </row>
    <row r="1096" spans="1:13" x14ac:dyDescent="0.2">
      <c r="A1096" t="s">
        <v>12800</v>
      </c>
      <c r="B1096" s="5" t="s">
        <v>33</v>
      </c>
      <c r="C1096" t="s">
        <v>34</v>
      </c>
      <c r="D1096" t="s">
        <v>117</v>
      </c>
      <c r="E1096" t="s">
        <v>36</v>
      </c>
      <c r="F1096" t="s">
        <v>37</v>
      </c>
      <c r="G1096" t="s">
        <v>12801</v>
      </c>
      <c r="H1096" t="s">
        <v>31</v>
      </c>
      <c r="I1096" t="s">
        <v>12803</v>
      </c>
      <c r="J1096" t="s">
        <v>209</v>
      </c>
      <c r="K1096" t="s">
        <v>41</v>
      </c>
      <c r="L1096" t="s">
        <v>12804</v>
      </c>
      <c r="M1096" t="s">
        <v>12807</v>
      </c>
    </row>
    <row r="1097" spans="1:13" x14ac:dyDescent="0.2">
      <c r="A1097" t="s">
        <v>12839</v>
      </c>
      <c r="B1097" s="5" t="s">
        <v>33</v>
      </c>
      <c r="C1097" t="s">
        <v>34</v>
      </c>
      <c r="D1097" t="s">
        <v>258</v>
      </c>
      <c r="E1097" t="s">
        <v>36</v>
      </c>
      <c r="F1097" t="s">
        <v>37</v>
      </c>
      <c r="G1097" t="s">
        <v>12840</v>
      </c>
      <c r="H1097" t="s">
        <v>31</v>
      </c>
      <c r="I1097" t="s">
        <v>12842</v>
      </c>
      <c r="J1097" t="s">
        <v>164</v>
      </c>
      <c r="K1097" t="s">
        <v>41</v>
      </c>
      <c r="L1097" t="s">
        <v>165</v>
      </c>
      <c r="M1097" t="s">
        <v>12844</v>
      </c>
    </row>
    <row r="1098" spans="1:13" x14ac:dyDescent="0.2">
      <c r="A1098" t="s">
        <v>12846</v>
      </c>
      <c r="B1098" s="5" t="s">
        <v>33</v>
      </c>
      <c r="C1098" t="s">
        <v>34</v>
      </c>
      <c r="D1098" t="s">
        <v>159</v>
      </c>
      <c r="E1098" t="s">
        <v>36</v>
      </c>
      <c r="F1098" t="s">
        <v>37</v>
      </c>
      <c r="G1098" t="s">
        <v>12847</v>
      </c>
      <c r="H1098" t="s">
        <v>31</v>
      </c>
      <c r="I1098" t="s">
        <v>12850</v>
      </c>
      <c r="J1098" t="s">
        <v>834</v>
      </c>
      <c r="K1098" t="s">
        <v>41</v>
      </c>
      <c r="L1098" t="s">
        <v>874</v>
      </c>
      <c r="M1098" t="s">
        <v>12852</v>
      </c>
    </row>
    <row r="1099" spans="1:13" x14ac:dyDescent="0.2">
      <c r="A1099" t="s">
        <v>12896</v>
      </c>
      <c r="B1099" s="5" t="s">
        <v>241</v>
      </c>
      <c r="C1099" t="s">
        <v>34</v>
      </c>
      <c r="D1099" t="s">
        <v>66</v>
      </c>
      <c r="E1099" t="s">
        <v>36</v>
      </c>
      <c r="F1099" t="s">
        <v>86</v>
      </c>
      <c r="G1099" t="s">
        <v>12897</v>
      </c>
      <c r="H1099" t="s">
        <v>31</v>
      </c>
      <c r="I1099" t="s">
        <v>12899</v>
      </c>
      <c r="J1099" t="s">
        <v>164</v>
      </c>
      <c r="K1099" t="s">
        <v>41</v>
      </c>
      <c r="L1099" t="s">
        <v>165</v>
      </c>
      <c r="M1099" t="s">
        <v>12901</v>
      </c>
    </row>
    <row r="1100" spans="1:13" x14ac:dyDescent="0.2">
      <c r="A1100" t="s">
        <v>12903</v>
      </c>
      <c r="B1100" s="5" t="s">
        <v>33</v>
      </c>
      <c r="C1100" t="s">
        <v>34</v>
      </c>
      <c r="D1100" t="s">
        <v>323</v>
      </c>
      <c r="E1100" t="s">
        <v>36</v>
      </c>
      <c r="F1100" t="s">
        <v>37</v>
      </c>
      <c r="G1100" t="s">
        <v>12904</v>
      </c>
      <c r="H1100" t="s">
        <v>31</v>
      </c>
      <c r="I1100" t="s">
        <v>12906</v>
      </c>
      <c r="J1100" t="s">
        <v>4031</v>
      </c>
      <c r="K1100" t="s">
        <v>41</v>
      </c>
      <c r="L1100" t="s">
        <v>12319</v>
      </c>
      <c r="M1100" t="s">
        <v>12908</v>
      </c>
    </row>
    <row r="1101" spans="1:13" x14ac:dyDescent="0.2">
      <c r="A1101" t="s">
        <v>12909</v>
      </c>
      <c r="B1101" s="5" t="s">
        <v>241</v>
      </c>
      <c r="C1101" t="s">
        <v>34</v>
      </c>
      <c r="D1101" t="s">
        <v>179</v>
      </c>
      <c r="E1101" t="s">
        <v>36</v>
      </c>
      <c r="F1101" t="s">
        <v>86</v>
      </c>
      <c r="G1101" t="s">
        <v>12910</v>
      </c>
      <c r="H1101" t="s">
        <v>31</v>
      </c>
      <c r="I1101" t="s">
        <v>12912</v>
      </c>
      <c r="J1101" t="s">
        <v>164</v>
      </c>
      <c r="K1101" t="s">
        <v>41</v>
      </c>
      <c r="L1101" t="s">
        <v>165</v>
      </c>
      <c r="M1101" t="s">
        <v>12914</v>
      </c>
    </row>
    <row r="1102" spans="1:13" x14ac:dyDescent="0.2">
      <c r="A1102" t="s">
        <v>12915</v>
      </c>
      <c r="B1102" s="5" t="s">
        <v>241</v>
      </c>
      <c r="C1102" t="s">
        <v>34</v>
      </c>
      <c r="D1102" t="s">
        <v>179</v>
      </c>
      <c r="E1102" t="s">
        <v>36</v>
      </c>
      <c r="F1102" t="s">
        <v>86</v>
      </c>
      <c r="G1102" t="s">
        <v>5854</v>
      </c>
      <c r="H1102" t="s">
        <v>31</v>
      </c>
      <c r="I1102" t="s">
        <v>5856</v>
      </c>
      <c r="J1102" t="s">
        <v>71</v>
      </c>
      <c r="K1102" t="s">
        <v>41</v>
      </c>
      <c r="L1102" t="s">
        <v>2062</v>
      </c>
      <c r="M1102" t="s">
        <v>5860</v>
      </c>
    </row>
    <row r="1103" spans="1:13" x14ac:dyDescent="0.2">
      <c r="A1103" t="s">
        <v>12921</v>
      </c>
      <c r="B1103" s="5" t="s">
        <v>33</v>
      </c>
      <c r="C1103" t="s">
        <v>34</v>
      </c>
      <c r="D1103" t="s">
        <v>179</v>
      </c>
      <c r="E1103" t="s">
        <v>36</v>
      </c>
      <c r="F1103" t="s">
        <v>37</v>
      </c>
      <c r="G1103" t="s">
        <v>10035</v>
      </c>
      <c r="H1103" t="s">
        <v>31</v>
      </c>
      <c r="I1103" t="s">
        <v>10036</v>
      </c>
      <c r="J1103" t="s">
        <v>1642</v>
      </c>
      <c r="K1103" t="s">
        <v>41</v>
      </c>
      <c r="L1103" t="s">
        <v>317</v>
      </c>
      <c r="M1103" t="s">
        <v>10038</v>
      </c>
    </row>
    <row r="1104" spans="1:13" x14ac:dyDescent="0.2">
      <c r="A1104" t="s">
        <v>12923</v>
      </c>
      <c r="B1104" s="5" t="s">
        <v>33</v>
      </c>
      <c r="C1104" t="s">
        <v>34</v>
      </c>
      <c r="D1104" t="s">
        <v>297</v>
      </c>
      <c r="E1104" t="s">
        <v>36</v>
      </c>
      <c r="F1104" t="s">
        <v>37</v>
      </c>
      <c r="G1104" t="s">
        <v>1967</v>
      </c>
      <c r="H1104" t="s">
        <v>94</v>
      </c>
      <c r="I1104" t="s">
        <v>478</v>
      </c>
      <c r="J1104" t="s">
        <v>164</v>
      </c>
      <c r="K1104" t="s">
        <v>41</v>
      </c>
      <c r="L1104" t="s">
        <v>479</v>
      </c>
      <c r="M1104" t="s">
        <v>8025</v>
      </c>
    </row>
    <row r="1105" spans="1:13" x14ac:dyDescent="0.2">
      <c r="A1105" t="s">
        <v>12924</v>
      </c>
      <c r="B1105" s="5" t="s">
        <v>33</v>
      </c>
      <c r="C1105" t="s">
        <v>34</v>
      </c>
      <c r="D1105" t="s">
        <v>159</v>
      </c>
      <c r="E1105" t="s">
        <v>36</v>
      </c>
      <c r="F1105" t="s">
        <v>37</v>
      </c>
      <c r="G1105" t="s">
        <v>12925</v>
      </c>
      <c r="H1105" t="s">
        <v>31</v>
      </c>
      <c r="I1105" t="s">
        <v>12927</v>
      </c>
      <c r="J1105" t="s">
        <v>4336</v>
      </c>
      <c r="K1105" t="s">
        <v>41</v>
      </c>
      <c r="L1105" t="s">
        <v>11694</v>
      </c>
      <c r="M1105" t="s">
        <v>12929</v>
      </c>
    </row>
    <row r="1106" spans="1:13" x14ac:dyDescent="0.2">
      <c r="A1106" t="s">
        <v>12930</v>
      </c>
      <c r="B1106" s="5" t="s">
        <v>33</v>
      </c>
      <c r="C1106" t="s">
        <v>34</v>
      </c>
      <c r="D1106" t="s">
        <v>258</v>
      </c>
      <c r="E1106" t="s">
        <v>36</v>
      </c>
      <c r="F1106" t="s">
        <v>37</v>
      </c>
      <c r="G1106" t="s">
        <v>12931</v>
      </c>
      <c r="H1106" t="s">
        <v>31</v>
      </c>
      <c r="I1106" t="s">
        <v>12932</v>
      </c>
      <c r="J1106" t="s">
        <v>850</v>
      </c>
      <c r="K1106" t="s">
        <v>41</v>
      </c>
      <c r="L1106" t="s">
        <v>7379</v>
      </c>
      <c r="M1106" t="s">
        <v>12934</v>
      </c>
    </row>
    <row r="1107" spans="1:13" x14ac:dyDescent="0.2">
      <c r="A1107" t="s">
        <v>12936</v>
      </c>
      <c r="B1107" s="5" t="s">
        <v>241</v>
      </c>
      <c r="C1107" t="s">
        <v>34</v>
      </c>
      <c r="D1107" t="s">
        <v>179</v>
      </c>
      <c r="E1107" t="s">
        <v>36</v>
      </c>
      <c r="F1107" t="s">
        <v>86</v>
      </c>
      <c r="G1107" t="s">
        <v>12937</v>
      </c>
      <c r="H1107" t="s">
        <v>31</v>
      </c>
      <c r="I1107" t="s">
        <v>12940</v>
      </c>
      <c r="J1107" t="s">
        <v>164</v>
      </c>
      <c r="K1107" t="s">
        <v>41</v>
      </c>
      <c r="L1107" t="s">
        <v>317</v>
      </c>
      <c r="M1107" t="s">
        <v>12357</v>
      </c>
    </row>
    <row r="1108" spans="1:13" x14ac:dyDescent="0.2">
      <c r="A1108" t="s">
        <v>12966</v>
      </c>
      <c r="B1108" s="5" t="s">
        <v>33</v>
      </c>
      <c r="C1108" t="s">
        <v>34</v>
      </c>
      <c r="D1108" t="s">
        <v>297</v>
      </c>
      <c r="E1108" t="s">
        <v>36</v>
      </c>
      <c r="F1108" t="s">
        <v>37</v>
      </c>
      <c r="G1108" t="s">
        <v>1967</v>
      </c>
      <c r="H1108" t="s">
        <v>94</v>
      </c>
      <c r="I1108" t="s">
        <v>478</v>
      </c>
      <c r="J1108" t="s">
        <v>164</v>
      </c>
      <c r="K1108" t="s">
        <v>41</v>
      </c>
      <c r="L1108" t="s">
        <v>479</v>
      </c>
      <c r="M1108" t="s">
        <v>8025</v>
      </c>
    </row>
    <row r="1109" spans="1:13" x14ac:dyDescent="0.2">
      <c r="A1109" t="s">
        <v>12967</v>
      </c>
      <c r="B1109" s="5" t="s">
        <v>33</v>
      </c>
      <c r="C1109" t="s">
        <v>34</v>
      </c>
      <c r="D1109" t="s">
        <v>297</v>
      </c>
      <c r="E1109" t="s">
        <v>36</v>
      </c>
      <c r="F1109" t="s">
        <v>37</v>
      </c>
      <c r="G1109" t="s">
        <v>1967</v>
      </c>
      <c r="H1109" t="s">
        <v>94</v>
      </c>
      <c r="I1109" t="s">
        <v>478</v>
      </c>
      <c r="J1109" t="s">
        <v>164</v>
      </c>
      <c r="K1109" t="s">
        <v>41</v>
      </c>
      <c r="L1109" t="s">
        <v>479</v>
      </c>
      <c r="M1109" t="s">
        <v>8025</v>
      </c>
    </row>
    <row r="1110" spans="1:13" x14ac:dyDescent="0.2">
      <c r="A1110" t="s">
        <v>12968</v>
      </c>
      <c r="B1110" s="5" t="s">
        <v>33</v>
      </c>
      <c r="C1110" t="s">
        <v>34</v>
      </c>
      <c r="D1110" t="s">
        <v>297</v>
      </c>
      <c r="E1110" t="s">
        <v>36</v>
      </c>
      <c r="F1110" t="s">
        <v>37</v>
      </c>
      <c r="G1110" t="s">
        <v>1967</v>
      </c>
      <c r="H1110" t="s">
        <v>94</v>
      </c>
      <c r="I1110" t="s">
        <v>478</v>
      </c>
      <c r="J1110" t="s">
        <v>164</v>
      </c>
      <c r="K1110" t="s">
        <v>41</v>
      </c>
      <c r="L1110" t="s">
        <v>479</v>
      </c>
      <c r="M1110" t="s">
        <v>8025</v>
      </c>
    </row>
    <row r="1111" spans="1:13" x14ac:dyDescent="0.2">
      <c r="A1111" t="s">
        <v>12969</v>
      </c>
      <c r="B1111" s="5" t="s">
        <v>241</v>
      </c>
      <c r="C1111" t="s">
        <v>34</v>
      </c>
      <c r="D1111" t="s">
        <v>179</v>
      </c>
      <c r="E1111" t="s">
        <v>36</v>
      </c>
      <c r="F1111" t="s">
        <v>86</v>
      </c>
      <c r="G1111" t="s">
        <v>12970</v>
      </c>
      <c r="H1111" t="s">
        <v>31</v>
      </c>
      <c r="I1111" t="s">
        <v>12971</v>
      </c>
      <c r="J1111" t="s">
        <v>227</v>
      </c>
      <c r="K1111" t="s">
        <v>41</v>
      </c>
      <c r="L1111" t="s">
        <v>228</v>
      </c>
      <c r="M1111" t="s">
        <v>12975</v>
      </c>
    </row>
    <row r="1112" spans="1:13" x14ac:dyDescent="0.2">
      <c r="A1112" t="s">
        <v>12984</v>
      </c>
      <c r="B1112" s="5" t="s">
        <v>33</v>
      </c>
      <c r="C1112" t="s">
        <v>34</v>
      </c>
      <c r="D1112" t="s">
        <v>297</v>
      </c>
      <c r="E1112" t="s">
        <v>36</v>
      </c>
      <c r="F1112" t="s">
        <v>37</v>
      </c>
      <c r="G1112" t="s">
        <v>1967</v>
      </c>
      <c r="H1112" t="s">
        <v>94</v>
      </c>
      <c r="I1112" t="s">
        <v>478</v>
      </c>
      <c r="J1112" t="s">
        <v>164</v>
      </c>
      <c r="K1112" t="s">
        <v>41</v>
      </c>
      <c r="L1112" t="s">
        <v>479</v>
      </c>
      <c r="M1112" t="s">
        <v>8025</v>
      </c>
    </row>
    <row r="1113" spans="1:13" x14ac:dyDescent="0.2">
      <c r="A1113" t="s">
        <v>12985</v>
      </c>
      <c r="B1113" s="5" t="s">
        <v>33</v>
      </c>
      <c r="C1113" t="s">
        <v>34</v>
      </c>
      <c r="D1113" t="s">
        <v>127</v>
      </c>
      <c r="E1113" t="s">
        <v>36</v>
      </c>
      <c r="F1113" t="s">
        <v>37</v>
      </c>
      <c r="G1113" t="s">
        <v>12986</v>
      </c>
      <c r="H1113" t="s">
        <v>31</v>
      </c>
      <c r="I1113" t="s">
        <v>12988</v>
      </c>
      <c r="J1113" t="s">
        <v>300</v>
      </c>
      <c r="K1113" t="s">
        <v>41</v>
      </c>
      <c r="L1113" t="s">
        <v>301</v>
      </c>
      <c r="M1113" t="s">
        <v>12990</v>
      </c>
    </row>
    <row r="1114" spans="1:13" x14ac:dyDescent="0.2">
      <c r="A1114" t="s">
        <v>13003</v>
      </c>
      <c r="B1114" s="5" t="s">
        <v>45</v>
      </c>
      <c r="C1114" t="s">
        <v>34</v>
      </c>
      <c r="D1114" t="s">
        <v>139</v>
      </c>
      <c r="E1114" t="s">
        <v>36</v>
      </c>
      <c r="F1114" t="s">
        <v>37</v>
      </c>
      <c r="G1114" t="s">
        <v>13004</v>
      </c>
      <c r="H1114" t="s">
        <v>31</v>
      </c>
      <c r="I1114" t="s">
        <v>13005</v>
      </c>
      <c r="J1114" t="s">
        <v>227</v>
      </c>
      <c r="K1114" t="s">
        <v>41</v>
      </c>
      <c r="L1114" t="s">
        <v>228</v>
      </c>
      <c r="M1114" t="s">
        <v>13007</v>
      </c>
    </row>
    <row r="1115" spans="1:13" x14ac:dyDescent="0.2">
      <c r="A1115" t="s">
        <v>13009</v>
      </c>
      <c r="B1115" s="5" t="s">
        <v>45</v>
      </c>
      <c r="C1115" t="s">
        <v>34</v>
      </c>
      <c r="D1115" t="s">
        <v>46</v>
      </c>
      <c r="E1115" t="s">
        <v>36</v>
      </c>
      <c r="F1115" t="s">
        <v>37</v>
      </c>
      <c r="G1115" t="s">
        <v>13010</v>
      </c>
      <c r="H1115" t="s">
        <v>31</v>
      </c>
      <c r="I1115" t="s">
        <v>13012</v>
      </c>
      <c r="J1115" t="s">
        <v>300</v>
      </c>
      <c r="K1115" t="s">
        <v>41</v>
      </c>
      <c r="L1115" t="s">
        <v>301</v>
      </c>
      <c r="M1115" t="s">
        <v>13015</v>
      </c>
    </row>
    <row r="1116" spans="1:13" x14ac:dyDescent="0.2">
      <c r="A1116" t="s">
        <v>13023</v>
      </c>
      <c r="B1116" s="5" t="s">
        <v>33</v>
      </c>
      <c r="C1116" t="s">
        <v>34</v>
      </c>
      <c r="D1116" t="s">
        <v>66</v>
      </c>
      <c r="E1116" t="s">
        <v>36</v>
      </c>
      <c r="F1116" t="s">
        <v>86</v>
      </c>
      <c r="G1116" t="s">
        <v>13024</v>
      </c>
      <c r="H1116" t="s">
        <v>31</v>
      </c>
      <c r="I1116" t="s">
        <v>11274</v>
      </c>
      <c r="J1116" t="s">
        <v>390</v>
      </c>
      <c r="K1116" t="s">
        <v>41</v>
      </c>
      <c r="L1116" t="s">
        <v>391</v>
      </c>
      <c r="M1116" t="s">
        <v>13026</v>
      </c>
    </row>
    <row r="1117" spans="1:13" x14ac:dyDescent="0.2">
      <c r="A1117" t="s">
        <v>13027</v>
      </c>
      <c r="B1117" s="5" t="s">
        <v>33</v>
      </c>
      <c r="C1117" t="s">
        <v>34</v>
      </c>
      <c r="D1117" t="s">
        <v>258</v>
      </c>
      <c r="E1117" t="s">
        <v>36</v>
      </c>
      <c r="F1117" t="s">
        <v>37</v>
      </c>
      <c r="G1117" t="s">
        <v>12931</v>
      </c>
      <c r="H1117" t="s">
        <v>31</v>
      </c>
      <c r="I1117" t="s">
        <v>12932</v>
      </c>
      <c r="J1117" t="s">
        <v>850</v>
      </c>
      <c r="K1117" t="s">
        <v>41</v>
      </c>
      <c r="L1117" t="s">
        <v>7379</v>
      </c>
      <c r="M1117" t="s">
        <v>12934</v>
      </c>
    </row>
    <row r="1118" spans="1:13" x14ac:dyDescent="0.2">
      <c r="A1118" t="s">
        <v>13034</v>
      </c>
      <c r="B1118" s="5" t="s">
        <v>241</v>
      </c>
      <c r="C1118" t="s">
        <v>34</v>
      </c>
      <c r="D1118" t="s">
        <v>66</v>
      </c>
      <c r="E1118" t="s">
        <v>36</v>
      </c>
      <c r="F1118" t="s">
        <v>86</v>
      </c>
      <c r="G1118" t="s">
        <v>13035</v>
      </c>
      <c r="H1118" t="s">
        <v>31</v>
      </c>
      <c r="I1118" t="s">
        <v>13037</v>
      </c>
      <c r="J1118" t="s">
        <v>227</v>
      </c>
      <c r="K1118" t="s">
        <v>41</v>
      </c>
      <c r="L1118" t="s">
        <v>228</v>
      </c>
      <c r="M1118" t="s">
        <v>13039</v>
      </c>
    </row>
    <row r="1119" spans="1:13" x14ac:dyDescent="0.2">
      <c r="A1119" t="s">
        <v>13009</v>
      </c>
      <c r="B1119" s="5" t="s">
        <v>45</v>
      </c>
      <c r="C1119" t="s">
        <v>34</v>
      </c>
      <c r="D1119" t="s">
        <v>46</v>
      </c>
      <c r="E1119" t="s">
        <v>36</v>
      </c>
      <c r="F1119" t="s">
        <v>37</v>
      </c>
      <c r="G1119" t="s">
        <v>13010</v>
      </c>
      <c r="H1119" t="s">
        <v>31</v>
      </c>
      <c r="I1119" t="s">
        <v>13012</v>
      </c>
      <c r="J1119" t="s">
        <v>300</v>
      </c>
      <c r="K1119" t="s">
        <v>41</v>
      </c>
      <c r="L1119" t="s">
        <v>301</v>
      </c>
      <c r="M1119" t="s">
        <v>13015</v>
      </c>
    </row>
    <row r="1120" spans="1:13" x14ac:dyDescent="0.2">
      <c r="A1120" t="s">
        <v>13047</v>
      </c>
      <c r="B1120" s="5" t="s">
        <v>33</v>
      </c>
      <c r="C1120" t="s">
        <v>34</v>
      </c>
      <c r="D1120" t="s">
        <v>106</v>
      </c>
      <c r="E1120" t="s">
        <v>36</v>
      </c>
      <c r="F1120" t="s">
        <v>37</v>
      </c>
      <c r="G1120" t="s">
        <v>13048</v>
      </c>
      <c r="H1120" t="s">
        <v>31</v>
      </c>
      <c r="I1120" t="s">
        <v>13050</v>
      </c>
      <c r="J1120" t="s">
        <v>60</v>
      </c>
      <c r="K1120" t="s">
        <v>41</v>
      </c>
      <c r="L1120" t="s">
        <v>61</v>
      </c>
      <c r="M1120" t="s">
        <v>13052</v>
      </c>
    </row>
    <row r="1121" spans="1:13" x14ac:dyDescent="0.2">
      <c r="A1121" t="s">
        <v>13053</v>
      </c>
      <c r="B1121" s="5" t="s">
        <v>45</v>
      </c>
      <c r="C1121" t="s">
        <v>34</v>
      </c>
      <c r="D1121" t="s">
        <v>46</v>
      </c>
      <c r="E1121" t="s">
        <v>36</v>
      </c>
      <c r="F1121" t="s">
        <v>37</v>
      </c>
      <c r="G1121" t="s">
        <v>13054</v>
      </c>
      <c r="H1121" t="s">
        <v>31</v>
      </c>
      <c r="I1121" t="s">
        <v>13056</v>
      </c>
      <c r="J1121" t="s">
        <v>834</v>
      </c>
      <c r="K1121" t="s">
        <v>41</v>
      </c>
      <c r="L1121" t="s">
        <v>13057</v>
      </c>
      <c r="M1121" t="s">
        <v>13059</v>
      </c>
    </row>
    <row r="1122" spans="1:13" x14ac:dyDescent="0.2">
      <c r="A1122" t="s">
        <v>13060</v>
      </c>
      <c r="B1122" s="5" t="s">
        <v>33</v>
      </c>
      <c r="C1122" t="s">
        <v>34</v>
      </c>
      <c r="D1122" t="s">
        <v>106</v>
      </c>
      <c r="E1122" t="s">
        <v>36</v>
      </c>
      <c r="F1122" t="s">
        <v>86</v>
      </c>
      <c r="G1122" t="s">
        <v>5360</v>
      </c>
      <c r="H1122" t="s">
        <v>31</v>
      </c>
      <c r="I1122" t="s">
        <v>13061</v>
      </c>
      <c r="J1122" t="s">
        <v>1301</v>
      </c>
      <c r="K1122" t="s">
        <v>41</v>
      </c>
      <c r="L1122" t="s">
        <v>2991</v>
      </c>
      <c r="M1122" t="s">
        <v>5365</v>
      </c>
    </row>
    <row r="1123" spans="1:13" x14ac:dyDescent="0.2">
      <c r="A1123" t="s">
        <v>13083</v>
      </c>
      <c r="B1123" s="5" t="s">
        <v>33</v>
      </c>
      <c r="C1123" t="s">
        <v>34</v>
      </c>
      <c r="D1123" t="s">
        <v>66</v>
      </c>
      <c r="E1123" t="s">
        <v>36</v>
      </c>
      <c r="F1123" t="s">
        <v>37</v>
      </c>
      <c r="G1123" t="s">
        <v>13084</v>
      </c>
      <c r="H1123" t="s">
        <v>31</v>
      </c>
      <c r="I1123" t="s">
        <v>13086</v>
      </c>
      <c r="J1123" t="s">
        <v>2961</v>
      </c>
      <c r="K1123" t="s">
        <v>41</v>
      </c>
      <c r="L1123" t="s">
        <v>13087</v>
      </c>
      <c r="M1123" t="s">
        <v>13089</v>
      </c>
    </row>
    <row r="1124" spans="1:13" x14ac:dyDescent="0.2">
      <c r="A1124" t="s">
        <v>13090</v>
      </c>
      <c r="B1124" s="5" t="s">
        <v>33</v>
      </c>
      <c r="C1124" t="s">
        <v>34</v>
      </c>
      <c r="D1124" t="s">
        <v>341</v>
      </c>
      <c r="E1124" t="s">
        <v>36</v>
      </c>
      <c r="F1124" t="s">
        <v>86</v>
      </c>
      <c r="G1124" t="s">
        <v>13091</v>
      </c>
      <c r="H1124" t="s">
        <v>31</v>
      </c>
      <c r="I1124" t="s">
        <v>13094</v>
      </c>
      <c r="J1124" t="s">
        <v>1904</v>
      </c>
      <c r="K1124" t="s">
        <v>41</v>
      </c>
      <c r="L1124" t="s">
        <v>13095</v>
      </c>
      <c r="M1124" t="s">
        <v>13097</v>
      </c>
    </row>
    <row r="1125" spans="1:13" x14ac:dyDescent="0.2">
      <c r="A1125" t="s">
        <v>13099</v>
      </c>
      <c r="B1125" s="5" t="s">
        <v>33</v>
      </c>
      <c r="C1125" t="s">
        <v>34</v>
      </c>
      <c r="D1125" t="s">
        <v>46</v>
      </c>
      <c r="E1125" t="s">
        <v>36</v>
      </c>
      <c r="F1125" t="s">
        <v>86</v>
      </c>
      <c r="G1125" t="s">
        <v>13100</v>
      </c>
      <c r="H1125" t="s">
        <v>31</v>
      </c>
      <c r="I1125" t="s">
        <v>13102</v>
      </c>
      <c r="J1125" t="s">
        <v>60</v>
      </c>
      <c r="K1125" t="s">
        <v>41</v>
      </c>
      <c r="L1125" t="s">
        <v>61</v>
      </c>
      <c r="M1125" t="s">
        <v>13104</v>
      </c>
    </row>
    <row r="1126" spans="1:13" x14ac:dyDescent="0.2">
      <c r="A1126" t="s">
        <v>13106</v>
      </c>
      <c r="B1126" s="5" t="s">
        <v>33</v>
      </c>
      <c r="C1126" t="s">
        <v>34</v>
      </c>
      <c r="D1126" t="s">
        <v>35</v>
      </c>
      <c r="E1126" t="s">
        <v>36</v>
      </c>
      <c r="F1126" t="s">
        <v>37</v>
      </c>
      <c r="G1126" t="s">
        <v>13107</v>
      </c>
      <c r="H1126" t="s">
        <v>31</v>
      </c>
      <c r="I1126" t="s">
        <v>13109</v>
      </c>
      <c r="J1126" t="s">
        <v>834</v>
      </c>
      <c r="K1126" t="s">
        <v>41</v>
      </c>
      <c r="L1126" t="s">
        <v>13110</v>
      </c>
      <c r="M1126" t="s">
        <v>13113</v>
      </c>
    </row>
    <row r="1127" spans="1:13" x14ac:dyDescent="0.2">
      <c r="A1127" t="s">
        <v>13121</v>
      </c>
      <c r="B1127" s="5" t="s">
        <v>33</v>
      </c>
      <c r="C1127" t="s">
        <v>34</v>
      </c>
      <c r="D1127" t="s">
        <v>35</v>
      </c>
      <c r="E1127" t="s">
        <v>36</v>
      </c>
      <c r="F1127" t="s">
        <v>86</v>
      </c>
      <c r="G1127" t="s">
        <v>13122</v>
      </c>
      <c r="H1127" t="s">
        <v>31</v>
      </c>
      <c r="I1127" t="s">
        <v>13124</v>
      </c>
      <c r="J1127" t="s">
        <v>164</v>
      </c>
      <c r="K1127" t="s">
        <v>41</v>
      </c>
      <c r="L1127" t="s">
        <v>10828</v>
      </c>
      <c r="M1127" t="s">
        <v>13126</v>
      </c>
    </row>
    <row r="1128" spans="1:13" x14ac:dyDescent="0.2">
      <c r="A1128" t="s">
        <v>13129</v>
      </c>
      <c r="B1128" s="5" t="s">
        <v>33</v>
      </c>
      <c r="C1128" t="s">
        <v>34</v>
      </c>
      <c r="D1128" t="s">
        <v>106</v>
      </c>
      <c r="E1128" t="s">
        <v>36</v>
      </c>
      <c r="F1128" t="s">
        <v>37</v>
      </c>
      <c r="G1128" t="s">
        <v>13130</v>
      </c>
      <c r="H1128" t="s">
        <v>31</v>
      </c>
      <c r="I1128" t="s">
        <v>13133</v>
      </c>
      <c r="J1128" t="s">
        <v>71</v>
      </c>
      <c r="K1128" t="s">
        <v>41</v>
      </c>
      <c r="L1128" t="s">
        <v>13134</v>
      </c>
      <c r="M1128" t="s">
        <v>13136</v>
      </c>
    </row>
    <row r="1129" spans="1:13" x14ac:dyDescent="0.2">
      <c r="A1129" t="s">
        <v>13170</v>
      </c>
      <c r="B1129" s="5" t="s">
        <v>33</v>
      </c>
      <c r="C1129" t="s">
        <v>34</v>
      </c>
      <c r="D1129" t="s">
        <v>179</v>
      </c>
      <c r="E1129" t="s">
        <v>36</v>
      </c>
      <c r="F1129" t="s">
        <v>37</v>
      </c>
      <c r="G1129" t="s">
        <v>9522</v>
      </c>
      <c r="H1129" t="s">
        <v>31</v>
      </c>
      <c r="I1129" t="s">
        <v>9523</v>
      </c>
      <c r="J1129" t="s">
        <v>235</v>
      </c>
      <c r="K1129" t="s">
        <v>41</v>
      </c>
      <c r="L1129" t="s">
        <v>9524</v>
      </c>
      <c r="M1129" t="s">
        <v>9527</v>
      </c>
    </row>
    <row r="1130" spans="1:13" x14ac:dyDescent="0.2">
      <c r="A1130" t="s">
        <v>13178</v>
      </c>
      <c r="B1130" s="5" t="s">
        <v>33</v>
      </c>
      <c r="C1130" t="s">
        <v>34</v>
      </c>
      <c r="D1130" t="s">
        <v>159</v>
      </c>
      <c r="E1130" t="s">
        <v>36</v>
      </c>
      <c r="F1130" t="s">
        <v>37</v>
      </c>
      <c r="G1130" t="s">
        <v>13179</v>
      </c>
      <c r="H1130" t="s">
        <v>31</v>
      </c>
      <c r="I1130" t="s">
        <v>13180</v>
      </c>
      <c r="J1130" t="s">
        <v>164</v>
      </c>
      <c r="K1130" t="s">
        <v>41</v>
      </c>
      <c r="L1130" t="s">
        <v>13181</v>
      </c>
      <c r="M1130" t="s">
        <v>13183</v>
      </c>
    </row>
    <row r="1131" spans="1:13" x14ac:dyDescent="0.2">
      <c r="A1131" t="s">
        <v>13199</v>
      </c>
      <c r="B1131" s="5" t="s">
        <v>33</v>
      </c>
      <c r="C1131" t="s">
        <v>34</v>
      </c>
      <c r="D1131" t="s">
        <v>159</v>
      </c>
      <c r="E1131" t="s">
        <v>36</v>
      </c>
      <c r="F1131" t="s">
        <v>86</v>
      </c>
      <c r="G1131" t="s">
        <v>13200</v>
      </c>
      <c r="H1131" t="s">
        <v>31</v>
      </c>
      <c r="I1131" t="s">
        <v>13202</v>
      </c>
      <c r="J1131" t="s">
        <v>1904</v>
      </c>
      <c r="K1131" t="s">
        <v>41</v>
      </c>
      <c r="L1131" t="s">
        <v>13203</v>
      </c>
      <c r="M1131" t="s">
        <v>13205</v>
      </c>
    </row>
    <row r="1132" spans="1:13" x14ac:dyDescent="0.2">
      <c r="A1132" t="s">
        <v>13207</v>
      </c>
      <c r="B1132" s="5" t="s">
        <v>45</v>
      </c>
      <c r="C1132" t="s">
        <v>34</v>
      </c>
      <c r="D1132" t="s">
        <v>46</v>
      </c>
      <c r="E1132" t="s">
        <v>36</v>
      </c>
      <c r="F1132" t="s">
        <v>37</v>
      </c>
      <c r="G1132" t="s">
        <v>6615</v>
      </c>
      <c r="H1132" t="s">
        <v>94</v>
      </c>
      <c r="I1132" t="s">
        <v>6616</v>
      </c>
      <c r="J1132" t="s">
        <v>164</v>
      </c>
      <c r="K1132" t="s">
        <v>41</v>
      </c>
      <c r="L1132" t="s">
        <v>6617</v>
      </c>
      <c r="M1132" t="s">
        <v>6620</v>
      </c>
    </row>
    <row r="1133" spans="1:13" x14ac:dyDescent="0.2">
      <c r="A1133" t="s">
        <v>13213</v>
      </c>
      <c r="B1133" s="5" t="s">
        <v>33</v>
      </c>
      <c r="C1133" t="s">
        <v>34</v>
      </c>
      <c r="D1133" t="s">
        <v>106</v>
      </c>
      <c r="E1133" t="s">
        <v>36</v>
      </c>
      <c r="F1133" t="s">
        <v>37</v>
      </c>
      <c r="G1133" t="s">
        <v>13214</v>
      </c>
      <c r="H1133" t="s">
        <v>31</v>
      </c>
      <c r="I1133" t="s">
        <v>13217</v>
      </c>
      <c r="J1133" t="s">
        <v>413</v>
      </c>
      <c r="K1133" t="s">
        <v>41</v>
      </c>
      <c r="L1133" t="s">
        <v>414</v>
      </c>
      <c r="M1133" t="s">
        <v>13220</v>
      </c>
    </row>
    <row r="1134" spans="1:13" x14ac:dyDescent="0.2">
      <c r="A1134" t="s">
        <v>13243</v>
      </c>
      <c r="B1134" s="5" t="s">
        <v>33</v>
      </c>
      <c r="C1134" t="s">
        <v>34</v>
      </c>
      <c r="D1134" t="s">
        <v>179</v>
      </c>
      <c r="E1134" t="s">
        <v>36</v>
      </c>
      <c r="F1134" t="s">
        <v>37</v>
      </c>
      <c r="G1134" t="s">
        <v>13244</v>
      </c>
      <c r="H1134" t="s">
        <v>31</v>
      </c>
      <c r="I1134" t="s">
        <v>13246</v>
      </c>
      <c r="J1134" t="s">
        <v>71</v>
      </c>
      <c r="K1134" t="s">
        <v>41</v>
      </c>
      <c r="L1134" t="s">
        <v>13247</v>
      </c>
      <c r="M1134" t="s">
        <v>13249</v>
      </c>
    </row>
    <row r="1135" spans="1:13" x14ac:dyDescent="0.2">
      <c r="A1135" t="s">
        <v>13251</v>
      </c>
      <c r="B1135" s="5" t="s">
        <v>33</v>
      </c>
      <c r="C1135" t="s">
        <v>34</v>
      </c>
      <c r="D1135" t="s">
        <v>46</v>
      </c>
      <c r="E1135" t="s">
        <v>36</v>
      </c>
      <c r="F1135" t="s">
        <v>86</v>
      </c>
      <c r="G1135" t="s">
        <v>13252</v>
      </c>
      <c r="H1135" t="s">
        <v>31</v>
      </c>
      <c r="I1135" t="s">
        <v>13255</v>
      </c>
      <c r="J1135" t="s">
        <v>227</v>
      </c>
      <c r="K1135" t="s">
        <v>41</v>
      </c>
      <c r="L1135" t="s">
        <v>228</v>
      </c>
      <c r="M1135" t="s">
        <v>13257</v>
      </c>
    </row>
    <row r="1136" spans="1:13" x14ac:dyDescent="0.2">
      <c r="A1136" t="s">
        <v>13258</v>
      </c>
      <c r="B1136" s="5" t="s">
        <v>33</v>
      </c>
      <c r="C1136" t="s">
        <v>34</v>
      </c>
      <c r="D1136" t="s">
        <v>341</v>
      </c>
      <c r="E1136" t="s">
        <v>36</v>
      </c>
      <c r="F1136" t="s">
        <v>86</v>
      </c>
      <c r="G1136" t="s">
        <v>13259</v>
      </c>
      <c r="H1136" t="s">
        <v>31</v>
      </c>
      <c r="I1136" t="s">
        <v>13262</v>
      </c>
      <c r="J1136" t="s">
        <v>164</v>
      </c>
      <c r="K1136" t="s">
        <v>41</v>
      </c>
      <c r="L1136" t="s">
        <v>13263</v>
      </c>
      <c r="M1136" t="s">
        <v>13265</v>
      </c>
    </row>
    <row r="1137" spans="1:13" x14ac:dyDescent="0.2">
      <c r="A1137" t="s">
        <v>13286</v>
      </c>
      <c r="B1137" s="5" t="s">
        <v>33</v>
      </c>
      <c r="C1137" t="s">
        <v>34</v>
      </c>
      <c r="D1137" t="s">
        <v>179</v>
      </c>
      <c r="E1137" t="s">
        <v>36</v>
      </c>
      <c r="F1137" t="s">
        <v>37</v>
      </c>
      <c r="G1137" t="s">
        <v>9522</v>
      </c>
      <c r="H1137" t="s">
        <v>31</v>
      </c>
      <c r="I1137" t="s">
        <v>9523</v>
      </c>
      <c r="J1137" t="s">
        <v>235</v>
      </c>
      <c r="K1137" t="s">
        <v>41</v>
      </c>
      <c r="L1137" t="s">
        <v>9524</v>
      </c>
      <c r="M1137" t="s">
        <v>11479</v>
      </c>
    </row>
    <row r="1138" spans="1:13" x14ac:dyDescent="0.2">
      <c r="A1138" t="s">
        <v>13294</v>
      </c>
      <c r="B1138" s="5" t="s">
        <v>241</v>
      </c>
      <c r="C1138" t="s">
        <v>34</v>
      </c>
      <c r="D1138" t="s">
        <v>179</v>
      </c>
      <c r="E1138" t="s">
        <v>36</v>
      </c>
      <c r="F1138" t="s">
        <v>37</v>
      </c>
      <c r="G1138" t="s">
        <v>13295</v>
      </c>
      <c r="H1138" t="s">
        <v>31</v>
      </c>
      <c r="I1138" t="s">
        <v>13297</v>
      </c>
      <c r="J1138" t="s">
        <v>300</v>
      </c>
      <c r="K1138" t="s">
        <v>41</v>
      </c>
      <c r="L1138" t="s">
        <v>4365</v>
      </c>
      <c r="M1138" t="s">
        <v>13299</v>
      </c>
    </row>
    <row r="1139" spans="1:13" x14ac:dyDescent="0.2">
      <c r="A1139" t="s">
        <v>13310</v>
      </c>
      <c r="B1139" s="5" t="s">
        <v>33</v>
      </c>
      <c r="C1139" t="s">
        <v>34</v>
      </c>
      <c r="D1139" t="s">
        <v>189</v>
      </c>
      <c r="E1139" t="s">
        <v>36</v>
      </c>
      <c r="F1139" t="s">
        <v>37</v>
      </c>
      <c r="G1139" t="s">
        <v>9500</v>
      </c>
      <c r="H1139" t="s">
        <v>31</v>
      </c>
      <c r="I1139" t="s">
        <v>9501</v>
      </c>
      <c r="J1139" t="s">
        <v>326</v>
      </c>
      <c r="K1139" t="s">
        <v>41</v>
      </c>
      <c r="L1139" t="s">
        <v>9502</v>
      </c>
      <c r="M1139" t="s">
        <v>4959</v>
      </c>
    </row>
    <row r="1140" spans="1:13" x14ac:dyDescent="0.2">
      <c r="A1140" t="s">
        <v>13311</v>
      </c>
      <c r="B1140" s="5" t="s">
        <v>33</v>
      </c>
      <c r="C1140" t="s">
        <v>34</v>
      </c>
      <c r="D1140" t="s">
        <v>297</v>
      </c>
      <c r="E1140" t="s">
        <v>36</v>
      </c>
      <c r="F1140" t="s">
        <v>37</v>
      </c>
      <c r="G1140" t="s">
        <v>1967</v>
      </c>
      <c r="H1140" t="s">
        <v>94</v>
      </c>
      <c r="I1140" t="s">
        <v>478</v>
      </c>
      <c r="J1140" t="s">
        <v>164</v>
      </c>
      <c r="K1140" t="s">
        <v>41</v>
      </c>
      <c r="L1140" t="s">
        <v>479</v>
      </c>
      <c r="M1140" t="s">
        <v>481</v>
      </c>
    </row>
    <row r="1141" spans="1:13" x14ac:dyDescent="0.2">
      <c r="A1141" t="s">
        <v>13312</v>
      </c>
      <c r="B1141" s="5" t="s">
        <v>33</v>
      </c>
      <c r="C1141" t="s">
        <v>34</v>
      </c>
      <c r="D1141" t="s">
        <v>297</v>
      </c>
      <c r="E1141" t="s">
        <v>36</v>
      </c>
      <c r="F1141" t="s">
        <v>37</v>
      </c>
      <c r="G1141" t="s">
        <v>1967</v>
      </c>
      <c r="H1141" t="s">
        <v>94</v>
      </c>
      <c r="I1141" t="s">
        <v>478</v>
      </c>
      <c r="J1141" t="s">
        <v>164</v>
      </c>
      <c r="K1141" t="s">
        <v>41</v>
      </c>
      <c r="L1141" t="s">
        <v>479</v>
      </c>
      <c r="M1141" t="s">
        <v>481</v>
      </c>
    </row>
    <row r="1142" spans="1:13" x14ac:dyDescent="0.2">
      <c r="A1142" t="s">
        <v>13313</v>
      </c>
      <c r="B1142" s="5" t="s">
        <v>33</v>
      </c>
      <c r="C1142" t="s">
        <v>34</v>
      </c>
      <c r="D1142" t="s">
        <v>297</v>
      </c>
      <c r="E1142" t="s">
        <v>36</v>
      </c>
      <c r="F1142" t="s">
        <v>37</v>
      </c>
      <c r="G1142" t="s">
        <v>1967</v>
      </c>
      <c r="H1142" t="s">
        <v>94</v>
      </c>
      <c r="I1142" t="s">
        <v>478</v>
      </c>
      <c r="J1142" t="s">
        <v>164</v>
      </c>
      <c r="K1142" t="s">
        <v>41</v>
      </c>
      <c r="L1142" t="s">
        <v>479</v>
      </c>
      <c r="M1142" t="s">
        <v>481</v>
      </c>
    </row>
    <row r="1143" spans="1:13" x14ac:dyDescent="0.2">
      <c r="A1143" t="s">
        <v>13314</v>
      </c>
      <c r="B1143" s="5" t="s">
        <v>33</v>
      </c>
      <c r="C1143" t="s">
        <v>34</v>
      </c>
      <c r="D1143" t="s">
        <v>297</v>
      </c>
      <c r="E1143" t="s">
        <v>36</v>
      </c>
      <c r="F1143" t="s">
        <v>37</v>
      </c>
      <c r="G1143" t="s">
        <v>1967</v>
      </c>
      <c r="H1143" t="s">
        <v>94</v>
      </c>
      <c r="I1143" t="s">
        <v>478</v>
      </c>
      <c r="J1143" t="s">
        <v>164</v>
      </c>
      <c r="K1143" t="s">
        <v>41</v>
      </c>
      <c r="L1143" t="s">
        <v>479</v>
      </c>
      <c r="M1143" t="s">
        <v>481</v>
      </c>
    </row>
    <row r="1144" spans="1:13" x14ac:dyDescent="0.2">
      <c r="A1144" t="s">
        <v>13315</v>
      </c>
      <c r="B1144" s="5" t="s">
        <v>33</v>
      </c>
      <c r="C1144" t="s">
        <v>34</v>
      </c>
      <c r="D1144" t="s">
        <v>297</v>
      </c>
      <c r="E1144" t="s">
        <v>36</v>
      </c>
      <c r="F1144" t="s">
        <v>37</v>
      </c>
      <c r="G1144" t="s">
        <v>1967</v>
      </c>
      <c r="H1144" t="s">
        <v>94</v>
      </c>
      <c r="I1144" t="s">
        <v>478</v>
      </c>
      <c r="J1144" t="s">
        <v>164</v>
      </c>
      <c r="K1144" t="s">
        <v>41</v>
      </c>
      <c r="L1144" t="s">
        <v>479</v>
      </c>
      <c r="M1144" t="s">
        <v>481</v>
      </c>
    </row>
    <row r="1145" spans="1:13" x14ac:dyDescent="0.2">
      <c r="A1145" t="s">
        <v>13340</v>
      </c>
      <c r="B1145" s="5" t="s">
        <v>33</v>
      </c>
      <c r="C1145" t="s">
        <v>34</v>
      </c>
      <c r="D1145" t="s">
        <v>258</v>
      </c>
      <c r="E1145" t="s">
        <v>36</v>
      </c>
      <c r="F1145" t="s">
        <v>37</v>
      </c>
      <c r="G1145" t="s">
        <v>13341</v>
      </c>
      <c r="H1145" t="s">
        <v>31</v>
      </c>
      <c r="I1145" t="s">
        <v>13342</v>
      </c>
      <c r="J1145" t="s">
        <v>1301</v>
      </c>
      <c r="K1145" t="s">
        <v>41</v>
      </c>
      <c r="L1145" t="s">
        <v>13343</v>
      </c>
      <c r="M1145" t="s">
        <v>13346</v>
      </c>
    </row>
    <row r="1146" spans="1:13" x14ac:dyDescent="0.2">
      <c r="A1146" t="s">
        <v>13355</v>
      </c>
      <c r="B1146" s="5" t="s">
        <v>33</v>
      </c>
      <c r="C1146" t="s">
        <v>34</v>
      </c>
      <c r="D1146" t="s">
        <v>179</v>
      </c>
      <c r="E1146" t="s">
        <v>36</v>
      </c>
      <c r="F1146" t="s">
        <v>37</v>
      </c>
      <c r="G1146" t="s">
        <v>13356</v>
      </c>
      <c r="H1146" t="s">
        <v>31</v>
      </c>
      <c r="I1146" t="s">
        <v>13357</v>
      </c>
      <c r="J1146" t="s">
        <v>60</v>
      </c>
      <c r="K1146" t="s">
        <v>41</v>
      </c>
      <c r="L1146" t="s">
        <v>13358</v>
      </c>
      <c r="M1146" t="s">
        <v>13360</v>
      </c>
    </row>
    <row r="1147" spans="1:13" x14ac:dyDescent="0.2">
      <c r="A1147" t="s">
        <v>13361</v>
      </c>
      <c r="B1147" s="5" t="s">
        <v>33</v>
      </c>
      <c r="C1147" t="s">
        <v>34</v>
      </c>
      <c r="D1147" t="s">
        <v>258</v>
      </c>
      <c r="E1147" t="s">
        <v>36</v>
      </c>
      <c r="F1147" t="s">
        <v>37</v>
      </c>
      <c r="G1147" t="s">
        <v>13362</v>
      </c>
      <c r="H1147" t="s">
        <v>31</v>
      </c>
      <c r="I1147" t="s">
        <v>13364</v>
      </c>
      <c r="J1147" t="s">
        <v>91</v>
      </c>
      <c r="K1147" t="s">
        <v>41</v>
      </c>
      <c r="L1147" t="s">
        <v>13365</v>
      </c>
      <c r="M1147" t="s">
        <v>13367</v>
      </c>
    </row>
    <row r="1148" spans="1:13" x14ac:dyDescent="0.2">
      <c r="A1148" t="s">
        <v>13369</v>
      </c>
      <c r="B1148" s="5" t="s">
        <v>33</v>
      </c>
      <c r="C1148" t="s">
        <v>34</v>
      </c>
      <c r="D1148" t="s">
        <v>46</v>
      </c>
      <c r="E1148" t="s">
        <v>36</v>
      </c>
      <c r="F1148" t="s">
        <v>86</v>
      </c>
      <c r="G1148" t="s">
        <v>13370</v>
      </c>
      <c r="H1148" t="s">
        <v>31</v>
      </c>
      <c r="I1148" t="s">
        <v>13373</v>
      </c>
      <c r="J1148" t="s">
        <v>164</v>
      </c>
      <c r="K1148" t="s">
        <v>41</v>
      </c>
      <c r="L1148" t="s">
        <v>165</v>
      </c>
      <c r="M1148" t="s">
        <v>13376</v>
      </c>
    </row>
    <row r="1149" spans="1:13" x14ac:dyDescent="0.2">
      <c r="A1149" t="s">
        <v>13377</v>
      </c>
      <c r="B1149" s="5" t="s">
        <v>33</v>
      </c>
      <c r="C1149" t="s">
        <v>34</v>
      </c>
      <c r="D1149" t="s">
        <v>341</v>
      </c>
      <c r="E1149" t="s">
        <v>36</v>
      </c>
      <c r="F1149" t="s">
        <v>86</v>
      </c>
      <c r="G1149" t="s">
        <v>13378</v>
      </c>
      <c r="H1149" t="s">
        <v>31</v>
      </c>
      <c r="I1149" t="s">
        <v>13379</v>
      </c>
      <c r="J1149" t="s">
        <v>965</v>
      </c>
      <c r="K1149" t="s">
        <v>41</v>
      </c>
      <c r="L1149" t="s">
        <v>13380</v>
      </c>
      <c r="M1149" t="s">
        <v>13382</v>
      </c>
    </row>
    <row r="1150" spans="1:13" x14ac:dyDescent="0.2">
      <c r="A1150" t="s">
        <v>13384</v>
      </c>
      <c r="B1150" s="5" t="s">
        <v>33</v>
      </c>
      <c r="C1150" t="s">
        <v>34</v>
      </c>
      <c r="D1150" t="s">
        <v>159</v>
      </c>
      <c r="E1150" t="s">
        <v>36</v>
      </c>
      <c r="F1150" t="s">
        <v>37</v>
      </c>
      <c r="G1150" t="s">
        <v>13385</v>
      </c>
      <c r="H1150" t="s">
        <v>31</v>
      </c>
      <c r="I1150" t="s">
        <v>4817</v>
      </c>
      <c r="J1150" t="s">
        <v>541</v>
      </c>
      <c r="K1150" t="s">
        <v>41</v>
      </c>
      <c r="L1150" t="s">
        <v>13388</v>
      </c>
      <c r="M1150" t="s">
        <v>13390</v>
      </c>
    </row>
    <row r="1151" spans="1:13" x14ac:dyDescent="0.2">
      <c r="A1151" t="s">
        <v>13401</v>
      </c>
      <c r="B1151" s="5" t="s">
        <v>33</v>
      </c>
      <c r="C1151" t="s">
        <v>34</v>
      </c>
      <c r="D1151" t="s">
        <v>189</v>
      </c>
      <c r="E1151" t="s">
        <v>36</v>
      </c>
      <c r="F1151" t="s">
        <v>37</v>
      </c>
      <c r="G1151" t="s">
        <v>13402</v>
      </c>
      <c r="H1151" t="s">
        <v>31</v>
      </c>
      <c r="I1151" t="s">
        <v>13403</v>
      </c>
      <c r="J1151" t="s">
        <v>1222</v>
      </c>
      <c r="K1151" t="s">
        <v>41</v>
      </c>
      <c r="L1151" t="s">
        <v>1166</v>
      </c>
      <c r="M1151" t="s">
        <v>13406</v>
      </c>
    </row>
    <row r="1152" spans="1:13" x14ac:dyDescent="0.2">
      <c r="A1152" t="s">
        <v>13407</v>
      </c>
      <c r="B1152" s="5" t="s">
        <v>33</v>
      </c>
      <c r="C1152" t="s">
        <v>34</v>
      </c>
      <c r="D1152" t="s">
        <v>258</v>
      </c>
      <c r="E1152" t="s">
        <v>36</v>
      </c>
      <c r="F1152" t="s">
        <v>37</v>
      </c>
      <c r="G1152" t="s">
        <v>13408</v>
      </c>
      <c r="H1152" t="s">
        <v>94</v>
      </c>
      <c r="I1152" t="s">
        <v>13409</v>
      </c>
      <c r="J1152" t="s">
        <v>541</v>
      </c>
      <c r="K1152" t="s">
        <v>41</v>
      </c>
      <c r="L1152" t="s">
        <v>13410</v>
      </c>
      <c r="M1152" t="s">
        <v>0</v>
      </c>
    </row>
    <row r="1153" spans="1:13" x14ac:dyDescent="0.2">
      <c r="A1153" t="s">
        <v>13419</v>
      </c>
      <c r="B1153" s="5" t="s">
        <v>33</v>
      </c>
      <c r="C1153" t="s">
        <v>34</v>
      </c>
      <c r="D1153" t="s">
        <v>297</v>
      </c>
      <c r="E1153" t="s">
        <v>36</v>
      </c>
      <c r="F1153" t="s">
        <v>37</v>
      </c>
      <c r="G1153" t="s">
        <v>1220</v>
      </c>
      <c r="H1153" t="s">
        <v>94</v>
      </c>
      <c r="I1153" t="s">
        <v>1221</v>
      </c>
      <c r="J1153" t="s">
        <v>1222</v>
      </c>
      <c r="K1153" t="s">
        <v>41</v>
      </c>
      <c r="L1153" t="s">
        <v>1223</v>
      </c>
      <c r="M1153" t="s">
        <v>1226</v>
      </c>
    </row>
    <row r="1154" spans="1:13" x14ac:dyDescent="0.2">
      <c r="A1154" t="s">
        <v>13420</v>
      </c>
      <c r="B1154" s="5" t="s">
        <v>33</v>
      </c>
      <c r="C1154" t="s">
        <v>34</v>
      </c>
      <c r="D1154" t="s">
        <v>293</v>
      </c>
      <c r="E1154" t="s">
        <v>36</v>
      </c>
      <c r="F1154" t="s">
        <v>37</v>
      </c>
      <c r="G1154" t="s">
        <v>13421</v>
      </c>
      <c r="H1154" t="s">
        <v>31</v>
      </c>
      <c r="I1154" t="s">
        <v>13422</v>
      </c>
      <c r="J1154" t="s">
        <v>235</v>
      </c>
      <c r="K1154" t="s">
        <v>41</v>
      </c>
      <c r="L1154" t="s">
        <v>497</v>
      </c>
      <c r="M1154" t="s">
        <v>13424</v>
      </c>
    </row>
    <row r="1155" spans="1:13" x14ac:dyDescent="0.2">
      <c r="A1155" t="s">
        <v>13425</v>
      </c>
      <c r="B1155" s="5" t="s">
        <v>33</v>
      </c>
      <c r="C1155" t="s">
        <v>34</v>
      </c>
      <c r="D1155" t="s">
        <v>341</v>
      </c>
      <c r="E1155" t="s">
        <v>36</v>
      </c>
      <c r="F1155" t="s">
        <v>37</v>
      </c>
      <c r="G1155" t="s">
        <v>13426</v>
      </c>
      <c r="H1155" t="s">
        <v>31</v>
      </c>
      <c r="I1155" t="s">
        <v>13428</v>
      </c>
      <c r="J1155" t="s">
        <v>164</v>
      </c>
      <c r="K1155" t="s">
        <v>41</v>
      </c>
      <c r="L1155" t="s">
        <v>13429</v>
      </c>
      <c r="M1155" t="s">
        <v>13431</v>
      </c>
    </row>
    <row r="1156" spans="1:13" x14ac:dyDescent="0.2">
      <c r="A1156" t="s">
        <v>13440</v>
      </c>
      <c r="B1156" s="5" t="s">
        <v>33</v>
      </c>
      <c r="C1156" t="s">
        <v>34</v>
      </c>
      <c r="D1156" t="s">
        <v>258</v>
      </c>
      <c r="E1156" t="s">
        <v>36</v>
      </c>
      <c r="F1156" t="s">
        <v>37</v>
      </c>
      <c r="G1156" t="s">
        <v>13441</v>
      </c>
      <c r="H1156" t="s">
        <v>31</v>
      </c>
      <c r="I1156" t="s">
        <v>13443</v>
      </c>
      <c r="J1156" t="s">
        <v>1991</v>
      </c>
      <c r="K1156" t="s">
        <v>41</v>
      </c>
      <c r="L1156" t="s">
        <v>13444</v>
      </c>
      <c r="M1156" t="s">
        <v>13445</v>
      </c>
    </row>
    <row r="1157" spans="1:13" x14ac:dyDescent="0.2">
      <c r="A1157" t="s">
        <v>13460</v>
      </c>
      <c r="B1157" s="5" t="s">
        <v>33</v>
      </c>
      <c r="C1157" t="s">
        <v>34</v>
      </c>
      <c r="D1157" t="s">
        <v>179</v>
      </c>
      <c r="E1157" t="s">
        <v>36</v>
      </c>
      <c r="F1157" t="s">
        <v>37</v>
      </c>
      <c r="G1157" t="s">
        <v>11583</v>
      </c>
      <c r="H1157" t="s">
        <v>94</v>
      </c>
      <c r="I1157" t="s">
        <v>11584</v>
      </c>
      <c r="J1157" t="s">
        <v>1183</v>
      </c>
      <c r="K1157" t="s">
        <v>41</v>
      </c>
      <c r="L1157" t="s">
        <v>11585</v>
      </c>
      <c r="M1157" t="s">
        <v>8990</v>
      </c>
    </row>
    <row r="1158" spans="1:13" x14ac:dyDescent="0.2">
      <c r="A1158" t="s">
        <v>13498</v>
      </c>
      <c r="B1158" s="5" t="s">
        <v>33</v>
      </c>
      <c r="C1158" t="s">
        <v>34</v>
      </c>
      <c r="D1158" t="s">
        <v>159</v>
      </c>
      <c r="E1158" t="s">
        <v>36</v>
      </c>
      <c r="F1158" t="s">
        <v>37</v>
      </c>
      <c r="G1158" t="s">
        <v>13499</v>
      </c>
      <c r="H1158" t="s">
        <v>31</v>
      </c>
      <c r="I1158" t="s">
        <v>13500</v>
      </c>
      <c r="J1158" t="s">
        <v>326</v>
      </c>
      <c r="K1158" t="s">
        <v>41</v>
      </c>
      <c r="L1158" t="s">
        <v>13501</v>
      </c>
      <c r="M1158" t="s">
        <v>13502</v>
      </c>
    </row>
    <row r="1159" spans="1:13" x14ac:dyDescent="0.2">
      <c r="A1159" t="s">
        <v>13513</v>
      </c>
      <c r="B1159" s="5" t="s">
        <v>33</v>
      </c>
      <c r="C1159" t="s">
        <v>34</v>
      </c>
      <c r="D1159" t="s">
        <v>341</v>
      </c>
      <c r="E1159" t="s">
        <v>36</v>
      </c>
      <c r="F1159" t="s">
        <v>37</v>
      </c>
      <c r="G1159" t="s">
        <v>13514</v>
      </c>
      <c r="H1159" t="s">
        <v>31</v>
      </c>
      <c r="I1159" t="s">
        <v>13515</v>
      </c>
      <c r="J1159" t="s">
        <v>60</v>
      </c>
      <c r="K1159" t="s">
        <v>41</v>
      </c>
      <c r="L1159" t="s">
        <v>61</v>
      </c>
      <c r="M1159" t="s">
        <v>13517</v>
      </c>
    </row>
    <row r="1160" spans="1:13" x14ac:dyDescent="0.2">
      <c r="A1160" t="s">
        <v>13534</v>
      </c>
      <c r="B1160" s="5" t="s">
        <v>33</v>
      </c>
      <c r="C1160" t="s">
        <v>34</v>
      </c>
      <c r="D1160" t="s">
        <v>46</v>
      </c>
      <c r="E1160" t="s">
        <v>36</v>
      </c>
      <c r="F1160" t="s">
        <v>86</v>
      </c>
      <c r="G1160" t="s">
        <v>13535</v>
      </c>
      <c r="H1160" t="s">
        <v>31</v>
      </c>
      <c r="I1160" t="s">
        <v>13537</v>
      </c>
      <c r="J1160" t="s">
        <v>209</v>
      </c>
      <c r="K1160" t="s">
        <v>41</v>
      </c>
      <c r="L1160" t="s">
        <v>210</v>
      </c>
      <c r="M1160" t="s">
        <v>13540</v>
      </c>
    </row>
    <row r="1161" spans="1:13" x14ac:dyDescent="0.2">
      <c r="A1161" t="s">
        <v>13541</v>
      </c>
      <c r="B1161" s="5" t="s">
        <v>33</v>
      </c>
      <c r="C1161" t="s">
        <v>34</v>
      </c>
      <c r="D1161" t="s">
        <v>520</v>
      </c>
      <c r="E1161" t="s">
        <v>36</v>
      </c>
      <c r="F1161" t="s">
        <v>37</v>
      </c>
      <c r="G1161" t="s">
        <v>13542</v>
      </c>
      <c r="H1161" t="s">
        <v>31</v>
      </c>
      <c r="I1161" t="s">
        <v>13544</v>
      </c>
      <c r="J1161" t="s">
        <v>164</v>
      </c>
      <c r="K1161" t="s">
        <v>41</v>
      </c>
      <c r="L1161" t="s">
        <v>13545</v>
      </c>
      <c r="M1161" t="s">
        <v>13547</v>
      </c>
    </row>
    <row r="1162" spans="1:13" x14ac:dyDescent="0.2">
      <c r="A1162" t="s">
        <v>13549</v>
      </c>
      <c r="B1162" s="5" t="s">
        <v>33</v>
      </c>
      <c r="C1162" t="s">
        <v>34</v>
      </c>
      <c r="D1162" t="s">
        <v>179</v>
      </c>
      <c r="E1162" t="s">
        <v>36</v>
      </c>
      <c r="F1162" t="s">
        <v>37</v>
      </c>
      <c r="G1162" t="s">
        <v>13550</v>
      </c>
      <c r="H1162" t="s">
        <v>31</v>
      </c>
      <c r="I1162" t="s">
        <v>13551</v>
      </c>
      <c r="J1162" t="s">
        <v>13552</v>
      </c>
      <c r="K1162" t="s">
        <v>465</v>
      </c>
      <c r="L1162" t="s">
        <v>13553</v>
      </c>
      <c r="M1162" t="s">
        <v>13555</v>
      </c>
    </row>
    <row r="1163" spans="1:13" x14ac:dyDescent="0.2">
      <c r="A1163" t="s">
        <v>13571</v>
      </c>
      <c r="B1163" s="5" t="s">
        <v>33</v>
      </c>
      <c r="C1163" t="s">
        <v>34</v>
      </c>
      <c r="D1163" t="s">
        <v>159</v>
      </c>
      <c r="E1163" t="s">
        <v>36</v>
      </c>
      <c r="F1163" t="s">
        <v>37</v>
      </c>
      <c r="G1163" t="s">
        <v>13572</v>
      </c>
      <c r="H1163" t="s">
        <v>31</v>
      </c>
      <c r="I1163" t="s">
        <v>13574</v>
      </c>
      <c r="J1163" t="s">
        <v>164</v>
      </c>
      <c r="K1163" t="s">
        <v>41</v>
      </c>
      <c r="L1163" t="s">
        <v>13575</v>
      </c>
      <c r="M1163" t="s">
        <v>13577</v>
      </c>
    </row>
    <row r="1164" spans="1:13" x14ac:dyDescent="0.2">
      <c r="A1164" t="s">
        <v>13584</v>
      </c>
      <c r="B1164" s="5" t="s">
        <v>33</v>
      </c>
      <c r="C1164" t="s">
        <v>34</v>
      </c>
      <c r="D1164" t="s">
        <v>341</v>
      </c>
      <c r="E1164" t="s">
        <v>36</v>
      </c>
      <c r="F1164" t="s">
        <v>37</v>
      </c>
      <c r="G1164" t="s">
        <v>13585</v>
      </c>
      <c r="H1164" t="s">
        <v>31</v>
      </c>
      <c r="I1164" t="s">
        <v>13587</v>
      </c>
      <c r="J1164" t="s">
        <v>91</v>
      </c>
      <c r="K1164" t="s">
        <v>41</v>
      </c>
      <c r="L1164" t="s">
        <v>13588</v>
      </c>
      <c r="M1164" t="s">
        <v>13590</v>
      </c>
    </row>
    <row r="1165" spans="1:13" x14ac:dyDescent="0.2">
      <c r="A1165" t="s">
        <v>13592</v>
      </c>
      <c r="B1165" s="5" t="s">
        <v>33</v>
      </c>
      <c r="C1165" t="s">
        <v>34</v>
      </c>
      <c r="D1165" t="s">
        <v>46</v>
      </c>
      <c r="E1165" t="s">
        <v>36</v>
      </c>
      <c r="F1165" t="s">
        <v>37</v>
      </c>
      <c r="G1165" t="s">
        <v>13593</v>
      </c>
      <c r="H1165" t="s">
        <v>31</v>
      </c>
      <c r="I1165" t="s">
        <v>13595</v>
      </c>
      <c r="J1165" t="s">
        <v>2961</v>
      </c>
      <c r="K1165" t="s">
        <v>41</v>
      </c>
      <c r="L1165" t="s">
        <v>13596</v>
      </c>
      <c r="M1165" t="s">
        <v>13598</v>
      </c>
    </row>
    <row r="1166" spans="1:13" x14ac:dyDescent="0.2">
      <c r="A1166" t="s">
        <v>13599</v>
      </c>
      <c r="B1166" s="5" t="s">
        <v>33</v>
      </c>
      <c r="C1166" t="s">
        <v>34</v>
      </c>
      <c r="D1166" t="s">
        <v>179</v>
      </c>
      <c r="E1166" t="s">
        <v>36</v>
      </c>
      <c r="F1166" t="s">
        <v>37</v>
      </c>
      <c r="G1166" t="s">
        <v>13600</v>
      </c>
      <c r="H1166" t="s">
        <v>31</v>
      </c>
      <c r="I1166" t="s">
        <v>13602</v>
      </c>
      <c r="J1166" t="s">
        <v>209</v>
      </c>
      <c r="K1166" t="s">
        <v>41</v>
      </c>
      <c r="L1166" t="s">
        <v>13603</v>
      </c>
      <c r="M1166" t="s">
        <v>13605</v>
      </c>
    </row>
    <row r="1167" spans="1:13" x14ac:dyDescent="0.2">
      <c r="A1167" t="s">
        <v>13609</v>
      </c>
      <c r="B1167" s="5" t="s">
        <v>33</v>
      </c>
      <c r="C1167" t="s">
        <v>96</v>
      </c>
      <c r="D1167" t="s">
        <v>1732</v>
      </c>
      <c r="E1167" t="s">
        <v>36</v>
      </c>
      <c r="F1167" t="s">
        <v>37</v>
      </c>
      <c r="G1167" t="s">
        <v>13550</v>
      </c>
      <c r="H1167" t="s">
        <v>31</v>
      </c>
      <c r="I1167" t="s">
        <v>13551</v>
      </c>
      <c r="J1167" t="s">
        <v>13552</v>
      </c>
      <c r="K1167" t="s">
        <v>465</v>
      </c>
      <c r="L1167" t="s">
        <v>13553</v>
      </c>
      <c r="M1167" t="s">
        <v>13555</v>
      </c>
    </row>
    <row r="1168" spans="1:13" x14ac:dyDescent="0.2">
      <c r="A1168" t="s">
        <v>13618</v>
      </c>
      <c r="B1168" s="5" t="s">
        <v>33</v>
      </c>
      <c r="C1168" t="s">
        <v>34</v>
      </c>
      <c r="D1168" t="s">
        <v>106</v>
      </c>
      <c r="E1168" t="s">
        <v>36</v>
      </c>
      <c r="F1168" t="s">
        <v>37</v>
      </c>
      <c r="G1168" t="s">
        <v>13619</v>
      </c>
      <c r="H1168" t="s">
        <v>31</v>
      </c>
      <c r="I1168" t="s">
        <v>13620</v>
      </c>
      <c r="J1168" t="s">
        <v>91</v>
      </c>
      <c r="K1168" t="s">
        <v>41</v>
      </c>
      <c r="L1168" t="s">
        <v>13621</v>
      </c>
      <c r="M1168" t="s">
        <v>13623</v>
      </c>
    </row>
    <row r="1169" spans="1:13" x14ac:dyDescent="0.2">
      <c r="A1169" t="s">
        <v>13626</v>
      </c>
      <c r="B1169" s="5" t="s">
        <v>33</v>
      </c>
      <c r="C1169" t="s">
        <v>34</v>
      </c>
      <c r="D1169" t="s">
        <v>179</v>
      </c>
      <c r="E1169" t="s">
        <v>36</v>
      </c>
      <c r="F1169" t="s">
        <v>37</v>
      </c>
      <c r="G1169" t="s">
        <v>13627</v>
      </c>
      <c r="H1169" t="s">
        <v>31</v>
      </c>
      <c r="I1169" t="s">
        <v>13629</v>
      </c>
      <c r="J1169" t="s">
        <v>326</v>
      </c>
      <c r="K1169" t="s">
        <v>41</v>
      </c>
      <c r="L1169" t="s">
        <v>1213</v>
      </c>
      <c r="M1169" t="s">
        <v>13632</v>
      </c>
    </row>
    <row r="1170" spans="1:13" x14ac:dyDescent="0.2">
      <c r="A1170" t="s">
        <v>13650</v>
      </c>
      <c r="B1170" s="5" t="s">
        <v>33</v>
      </c>
      <c r="C1170" t="s">
        <v>34</v>
      </c>
      <c r="D1170" t="s">
        <v>117</v>
      </c>
      <c r="E1170" t="s">
        <v>36</v>
      </c>
      <c r="F1170" t="s">
        <v>37</v>
      </c>
      <c r="G1170" t="s">
        <v>13651</v>
      </c>
      <c r="H1170" t="s">
        <v>31</v>
      </c>
      <c r="I1170" t="s">
        <v>13653</v>
      </c>
      <c r="J1170" t="s">
        <v>71</v>
      </c>
      <c r="K1170" t="s">
        <v>41</v>
      </c>
      <c r="L1170" t="s">
        <v>13654</v>
      </c>
      <c r="M1170" t="s">
        <v>13656</v>
      </c>
    </row>
    <row r="1171" spans="1:13" x14ac:dyDescent="0.2">
      <c r="A1171" t="s">
        <v>13671</v>
      </c>
      <c r="B1171" s="5" t="s">
        <v>33</v>
      </c>
      <c r="C1171" t="s">
        <v>34</v>
      </c>
      <c r="D1171" t="s">
        <v>159</v>
      </c>
      <c r="E1171" t="s">
        <v>36</v>
      </c>
      <c r="F1171" t="s">
        <v>37</v>
      </c>
      <c r="G1171" t="s">
        <v>13672</v>
      </c>
      <c r="H1171" t="s">
        <v>31</v>
      </c>
      <c r="I1171" t="s">
        <v>13674</v>
      </c>
      <c r="J1171" t="s">
        <v>60</v>
      </c>
      <c r="K1171" t="s">
        <v>41</v>
      </c>
      <c r="L1171" t="s">
        <v>13675</v>
      </c>
      <c r="M1171" t="s">
        <v>13677</v>
      </c>
    </row>
    <row r="1172" spans="1:13" x14ac:dyDescent="0.2">
      <c r="A1172" t="s">
        <v>13678</v>
      </c>
      <c r="B1172" s="5" t="s">
        <v>45</v>
      </c>
      <c r="C1172" t="s">
        <v>34</v>
      </c>
      <c r="D1172" t="s">
        <v>1119</v>
      </c>
      <c r="E1172" t="s">
        <v>36</v>
      </c>
      <c r="F1172" t="s">
        <v>37</v>
      </c>
      <c r="G1172" t="s">
        <v>6144</v>
      </c>
      <c r="H1172" t="s">
        <v>94</v>
      </c>
      <c r="I1172" t="s">
        <v>6145</v>
      </c>
      <c r="J1172" t="s">
        <v>164</v>
      </c>
      <c r="K1172" t="s">
        <v>41</v>
      </c>
      <c r="L1172" t="s">
        <v>6146</v>
      </c>
      <c r="M1172" t="s">
        <v>6147</v>
      </c>
    </row>
    <row r="1173" spans="1:13" x14ac:dyDescent="0.2">
      <c r="A1173" t="s">
        <v>13688</v>
      </c>
      <c r="B1173" s="5" t="s">
        <v>33</v>
      </c>
      <c r="C1173" t="s">
        <v>34</v>
      </c>
      <c r="D1173" t="s">
        <v>35</v>
      </c>
      <c r="E1173" t="s">
        <v>36</v>
      </c>
      <c r="F1173" t="s">
        <v>37</v>
      </c>
      <c r="G1173" t="s">
        <v>13689</v>
      </c>
      <c r="H1173" t="s">
        <v>31</v>
      </c>
      <c r="I1173" t="s">
        <v>13692</v>
      </c>
      <c r="J1173" t="s">
        <v>60</v>
      </c>
      <c r="K1173" t="s">
        <v>41</v>
      </c>
      <c r="L1173" t="s">
        <v>13693</v>
      </c>
      <c r="M1173" t="s">
        <v>13695</v>
      </c>
    </row>
    <row r="1174" spans="1:13" x14ac:dyDescent="0.2">
      <c r="A1174" t="s">
        <v>13739</v>
      </c>
      <c r="B1174" s="5" t="s">
        <v>33</v>
      </c>
      <c r="C1174" t="s">
        <v>34</v>
      </c>
      <c r="D1174" t="s">
        <v>1234</v>
      </c>
      <c r="E1174" t="s">
        <v>1235</v>
      </c>
      <c r="F1174" t="s">
        <v>37</v>
      </c>
      <c r="G1174" t="s">
        <v>13740</v>
      </c>
      <c r="H1174" t="s">
        <v>31</v>
      </c>
      <c r="I1174" t="s">
        <v>13742</v>
      </c>
      <c r="J1174" t="s">
        <v>164</v>
      </c>
      <c r="K1174" t="s">
        <v>41</v>
      </c>
      <c r="L1174" t="s">
        <v>317</v>
      </c>
      <c r="M1174" t="s">
        <v>13744</v>
      </c>
    </row>
    <row r="1175" spans="1:13" x14ac:dyDescent="0.2">
      <c r="A1175" t="s">
        <v>13764</v>
      </c>
      <c r="B1175" s="5" t="s">
        <v>33</v>
      </c>
      <c r="C1175" t="s">
        <v>34</v>
      </c>
      <c r="D1175" t="s">
        <v>341</v>
      </c>
      <c r="E1175" t="s">
        <v>36</v>
      </c>
      <c r="F1175" t="s">
        <v>86</v>
      </c>
      <c r="G1175" t="s">
        <v>13765</v>
      </c>
      <c r="H1175" t="s">
        <v>31</v>
      </c>
      <c r="I1175" t="s">
        <v>13767</v>
      </c>
      <c r="J1175" t="s">
        <v>2961</v>
      </c>
      <c r="K1175" t="s">
        <v>41</v>
      </c>
      <c r="L1175" t="s">
        <v>13768</v>
      </c>
      <c r="M1175" t="s">
        <v>13770</v>
      </c>
    </row>
    <row r="1176" spans="1:13" x14ac:dyDescent="0.2">
      <c r="A1176" t="s">
        <v>13771</v>
      </c>
      <c r="B1176" s="5" t="s">
        <v>33</v>
      </c>
      <c r="C1176" t="s">
        <v>34</v>
      </c>
      <c r="D1176" t="s">
        <v>341</v>
      </c>
      <c r="E1176" t="s">
        <v>36</v>
      </c>
      <c r="F1176" t="s">
        <v>37</v>
      </c>
      <c r="G1176" t="s">
        <v>13772</v>
      </c>
      <c r="H1176" t="s">
        <v>31</v>
      </c>
      <c r="I1176" t="s">
        <v>13774</v>
      </c>
      <c r="J1176" t="s">
        <v>71</v>
      </c>
      <c r="K1176" t="s">
        <v>41</v>
      </c>
      <c r="L1176" t="s">
        <v>13775</v>
      </c>
      <c r="M1176" t="s">
        <v>13777</v>
      </c>
    </row>
    <row r="1177" spans="1:13" x14ac:dyDescent="0.2">
      <c r="A1177" t="s">
        <v>13779</v>
      </c>
      <c r="B1177" s="5" t="s">
        <v>33</v>
      </c>
      <c r="C1177" t="s">
        <v>34</v>
      </c>
      <c r="D1177" t="s">
        <v>179</v>
      </c>
      <c r="E1177" t="s">
        <v>36</v>
      </c>
      <c r="F1177" t="s">
        <v>37</v>
      </c>
      <c r="G1177" t="s">
        <v>13780</v>
      </c>
      <c r="H1177" t="s">
        <v>31</v>
      </c>
      <c r="I1177" t="s">
        <v>13781</v>
      </c>
      <c r="J1177" t="s">
        <v>164</v>
      </c>
      <c r="K1177" t="s">
        <v>41</v>
      </c>
      <c r="L1177" t="s">
        <v>13782</v>
      </c>
      <c r="M1177" t="s">
        <v>819</v>
      </c>
    </row>
    <row r="1178" spans="1:13" x14ac:dyDescent="0.2">
      <c r="A1178" t="s">
        <v>13784</v>
      </c>
      <c r="B1178" s="5" t="s">
        <v>33</v>
      </c>
      <c r="C1178" t="s">
        <v>34</v>
      </c>
      <c r="D1178" t="s">
        <v>285</v>
      </c>
      <c r="E1178" t="s">
        <v>36</v>
      </c>
      <c r="F1178" t="s">
        <v>37</v>
      </c>
      <c r="G1178" t="s">
        <v>13785</v>
      </c>
      <c r="H1178" t="s">
        <v>31</v>
      </c>
      <c r="I1178" t="s">
        <v>13786</v>
      </c>
      <c r="J1178" t="s">
        <v>164</v>
      </c>
      <c r="K1178" t="s">
        <v>41</v>
      </c>
      <c r="L1178" t="s">
        <v>8220</v>
      </c>
      <c r="M1178" t="s">
        <v>13790</v>
      </c>
    </row>
    <row r="1179" spans="1:13" x14ac:dyDescent="0.2">
      <c r="A1179" t="s">
        <v>13793</v>
      </c>
      <c r="B1179" s="5" t="s">
        <v>33</v>
      </c>
      <c r="C1179" t="s">
        <v>34</v>
      </c>
      <c r="D1179" t="s">
        <v>179</v>
      </c>
      <c r="E1179" t="s">
        <v>36</v>
      </c>
      <c r="F1179" t="s">
        <v>37</v>
      </c>
      <c r="G1179" t="s">
        <v>13794</v>
      </c>
      <c r="H1179" t="s">
        <v>31</v>
      </c>
      <c r="I1179" t="s">
        <v>13795</v>
      </c>
      <c r="J1179" t="s">
        <v>91</v>
      </c>
      <c r="K1179" t="s">
        <v>41</v>
      </c>
      <c r="L1179" t="s">
        <v>13796</v>
      </c>
      <c r="M1179" t="s">
        <v>13798</v>
      </c>
    </row>
    <row r="1180" spans="1:13" x14ac:dyDescent="0.2">
      <c r="A1180" t="s">
        <v>13808</v>
      </c>
      <c r="B1180" s="5" t="s">
        <v>33</v>
      </c>
      <c r="C1180" t="s">
        <v>34</v>
      </c>
      <c r="D1180" t="s">
        <v>258</v>
      </c>
      <c r="E1180" t="s">
        <v>36</v>
      </c>
      <c r="F1180" t="s">
        <v>37</v>
      </c>
      <c r="G1180" t="s">
        <v>13809</v>
      </c>
      <c r="H1180" t="s">
        <v>31</v>
      </c>
      <c r="I1180" t="s">
        <v>2241</v>
      </c>
      <c r="J1180" t="s">
        <v>164</v>
      </c>
      <c r="K1180" t="s">
        <v>41</v>
      </c>
      <c r="L1180" t="s">
        <v>165</v>
      </c>
      <c r="M1180" t="s">
        <v>2245</v>
      </c>
    </row>
    <row r="1181" spans="1:13" x14ac:dyDescent="0.2">
      <c r="A1181" t="s">
        <v>13825</v>
      </c>
      <c r="B1181" s="5" t="s">
        <v>241</v>
      </c>
      <c r="C1181" t="s">
        <v>34</v>
      </c>
      <c r="D1181" t="s">
        <v>46</v>
      </c>
      <c r="E1181" t="s">
        <v>36</v>
      </c>
      <c r="F1181" t="s">
        <v>37</v>
      </c>
      <c r="G1181" t="s">
        <v>13826</v>
      </c>
      <c r="H1181" t="s">
        <v>94</v>
      </c>
      <c r="I1181" t="s">
        <v>13827</v>
      </c>
      <c r="J1181" t="s">
        <v>931</v>
      </c>
      <c r="K1181" t="s">
        <v>41</v>
      </c>
      <c r="L1181" t="s">
        <v>13828</v>
      </c>
      <c r="M1181" t="s">
        <v>13832</v>
      </c>
    </row>
    <row r="1182" spans="1:13" x14ac:dyDescent="0.2">
      <c r="A1182" t="s">
        <v>13841</v>
      </c>
      <c r="B1182" s="5" t="s">
        <v>33</v>
      </c>
      <c r="C1182" t="s">
        <v>34</v>
      </c>
      <c r="D1182" t="s">
        <v>189</v>
      </c>
      <c r="E1182" t="s">
        <v>36</v>
      </c>
      <c r="F1182" t="s">
        <v>86</v>
      </c>
      <c r="G1182" t="s">
        <v>13842</v>
      </c>
      <c r="H1182" t="s">
        <v>31</v>
      </c>
      <c r="I1182" t="s">
        <v>13844</v>
      </c>
      <c r="J1182" t="s">
        <v>235</v>
      </c>
      <c r="K1182" t="s">
        <v>41</v>
      </c>
      <c r="L1182" t="s">
        <v>497</v>
      </c>
      <c r="M1182" t="s">
        <v>13848</v>
      </c>
    </row>
    <row r="1183" spans="1:13" x14ac:dyDescent="0.2">
      <c r="A1183" t="s">
        <v>13849</v>
      </c>
      <c r="B1183" s="5" t="s">
        <v>241</v>
      </c>
      <c r="C1183" t="s">
        <v>34</v>
      </c>
      <c r="D1183" t="s">
        <v>159</v>
      </c>
      <c r="E1183" t="s">
        <v>36</v>
      </c>
      <c r="F1183" t="s">
        <v>86</v>
      </c>
      <c r="G1183" t="s">
        <v>13850</v>
      </c>
      <c r="H1183" t="s">
        <v>31</v>
      </c>
      <c r="I1183" t="s">
        <v>13852</v>
      </c>
      <c r="J1183" t="s">
        <v>541</v>
      </c>
      <c r="K1183" t="s">
        <v>41</v>
      </c>
      <c r="L1183" t="s">
        <v>13853</v>
      </c>
      <c r="M1183" t="s">
        <v>13856</v>
      </c>
    </row>
    <row r="1184" spans="1:13" x14ac:dyDescent="0.2">
      <c r="A1184" t="s">
        <v>13858</v>
      </c>
      <c r="B1184" s="5" t="s">
        <v>33</v>
      </c>
      <c r="C1184" t="s">
        <v>34</v>
      </c>
      <c r="D1184" t="s">
        <v>106</v>
      </c>
      <c r="E1184" t="s">
        <v>36</v>
      </c>
      <c r="F1184" t="s">
        <v>37</v>
      </c>
      <c r="G1184" t="s">
        <v>13859</v>
      </c>
      <c r="H1184" t="s">
        <v>31</v>
      </c>
      <c r="I1184" t="s">
        <v>13862</v>
      </c>
      <c r="J1184" t="s">
        <v>122</v>
      </c>
      <c r="K1184" t="s">
        <v>41</v>
      </c>
      <c r="L1184" t="s">
        <v>13863</v>
      </c>
      <c r="M1184" t="s">
        <v>13865</v>
      </c>
    </row>
    <row r="1185" spans="1:13" x14ac:dyDescent="0.2">
      <c r="A1185" t="s">
        <v>13881</v>
      </c>
      <c r="B1185" s="5" t="s">
        <v>33</v>
      </c>
      <c r="C1185" t="s">
        <v>34</v>
      </c>
      <c r="D1185" t="s">
        <v>341</v>
      </c>
      <c r="E1185" t="s">
        <v>36</v>
      </c>
      <c r="F1185" t="s">
        <v>37</v>
      </c>
      <c r="G1185" t="s">
        <v>13882</v>
      </c>
      <c r="H1185" t="s">
        <v>31</v>
      </c>
      <c r="I1185" t="s">
        <v>13885</v>
      </c>
      <c r="J1185" t="s">
        <v>541</v>
      </c>
      <c r="K1185" t="s">
        <v>41</v>
      </c>
      <c r="L1185" t="s">
        <v>13886</v>
      </c>
      <c r="M1185" t="s">
        <v>13888</v>
      </c>
    </row>
    <row r="1186" spans="1:13" x14ac:dyDescent="0.2">
      <c r="A1186" t="s">
        <v>13881</v>
      </c>
      <c r="B1186" s="5" t="s">
        <v>33</v>
      </c>
      <c r="C1186" t="s">
        <v>34</v>
      </c>
      <c r="D1186" t="s">
        <v>341</v>
      </c>
      <c r="E1186" t="s">
        <v>36</v>
      </c>
      <c r="F1186" t="s">
        <v>37</v>
      </c>
      <c r="G1186" t="s">
        <v>13882</v>
      </c>
      <c r="H1186" t="s">
        <v>31</v>
      </c>
      <c r="I1186" t="s">
        <v>13885</v>
      </c>
      <c r="J1186" t="s">
        <v>541</v>
      </c>
      <c r="K1186" t="s">
        <v>41</v>
      </c>
      <c r="L1186" t="s">
        <v>13886</v>
      </c>
      <c r="M1186" t="s">
        <v>13888</v>
      </c>
    </row>
    <row r="1187" spans="1:13" x14ac:dyDescent="0.2">
      <c r="A1187" t="s">
        <v>13903</v>
      </c>
      <c r="B1187" s="5" t="s">
        <v>33</v>
      </c>
      <c r="C1187" t="s">
        <v>34</v>
      </c>
      <c r="D1187" t="s">
        <v>285</v>
      </c>
      <c r="E1187" t="s">
        <v>36</v>
      </c>
      <c r="F1187" t="s">
        <v>37</v>
      </c>
      <c r="G1187" t="s">
        <v>13904</v>
      </c>
      <c r="H1187" t="s">
        <v>31</v>
      </c>
      <c r="I1187" t="s">
        <v>13905</v>
      </c>
      <c r="J1187" t="s">
        <v>7369</v>
      </c>
      <c r="K1187" t="s">
        <v>101</v>
      </c>
      <c r="L1187" t="s">
        <v>7370</v>
      </c>
      <c r="M1187" t="s">
        <v>7372</v>
      </c>
    </row>
    <row r="1188" spans="1:13" x14ac:dyDescent="0.2">
      <c r="A1188" t="s">
        <v>13922</v>
      </c>
      <c r="B1188" s="5" t="s">
        <v>33</v>
      </c>
      <c r="C1188" t="s">
        <v>34</v>
      </c>
      <c r="D1188" t="s">
        <v>341</v>
      </c>
      <c r="E1188" t="s">
        <v>36</v>
      </c>
      <c r="F1188" t="s">
        <v>37</v>
      </c>
      <c r="G1188" t="s">
        <v>13923</v>
      </c>
      <c r="H1188" t="s">
        <v>31</v>
      </c>
      <c r="I1188" t="s">
        <v>11213</v>
      </c>
      <c r="J1188" t="s">
        <v>965</v>
      </c>
      <c r="K1188" t="s">
        <v>41</v>
      </c>
      <c r="L1188" t="s">
        <v>11214</v>
      </c>
      <c r="M1188" t="s">
        <v>13927</v>
      </c>
    </row>
    <row r="1189" spans="1:13" x14ac:dyDescent="0.2">
      <c r="A1189" t="s">
        <v>13928</v>
      </c>
      <c r="B1189" s="5" t="s">
        <v>33</v>
      </c>
      <c r="C1189" t="s">
        <v>34</v>
      </c>
      <c r="D1189" t="s">
        <v>179</v>
      </c>
      <c r="E1189" t="s">
        <v>36</v>
      </c>
      <c r="F1189" t="s">
        <v>37</v>
      </c>
      <c r="G1189" t="s">
        <v>13929</v>
      </c>
      <c r="H1189" t="s">
        <v>31</v>
      </c>
      <c r="I1189" t="s">
        <v>13931</v>
      </c>
      <c r="J1189" t="s">
        <v>132</v>
      </c>
      <c r="K1189" t="s">
        <v>41</v>
      </c>
      <c r="L1189" t="s">
        <v>6918</v>
      </c>
      <c r="M1189" t="s">
        <v>13935</v>
      </c>
    </row>
    <row r="1190" spans="1:13" x14ac:dyDescent="0.2">
      <c r="A1190" t="s">
        <v>13952</v>
      </c>
      <c r="B1190" s="5" t="s">
        <v>33</v>
      </c>
      <c r="C1190" t="s">
        <v>34</v>
      </c>
      <c r="D1190" t="s">
        <v>46</v>
      </c>
      <c r="E1190" t="s">
        <v>36</v>
      </c>
      <c r="F1190" t="s">
        <v>37</v>
      </c>
      <c r="G1190" t="s">
        <v>13953</v>
      </c>
      <c r="H1190" t="s">
        <v>31</v>
      </c>
      <c r="I1190" t="s">
        <v>13956</v>
      </c>
      <c r="J1190" t="s">
        <v>1904</v>
      </c>
      <c r="K1190" t="s">
        <v>41</v>
      </c>
      <c r="L1190" t="s">
        <v>13957</v>
      </c>
      <c r="M1190" t="s">
        <v>13960</v>
      </c>
    </row>
    <row r="1191" spans="1:13" x14ac:dyDescent="0.2">
      <c r="A1191" t="s">
        <v>13962</v>
      </c>
      <c r="B1191" s="5" t="s">
        <v>33</v>
      </c>
      <c r="C1191" t="s">
        <v>34</v>
      </c>
      <c r="D1191" t="s">
        <v>323</v>
      </c>
      <c r="E1191" t="s">
        <v>36</v>
      </c>
      <c r="F1191" t="s">
        <v>37</v>
      </c>
      <c r="G1191" t="s">
        <v>13963</v>
      </c>
      <c r="H1191" t="s">
        <v>31</v>
      </c>
      <c r="I1191" t="s">
        <v>13965</v>
      </c>
      <c r="J1191" t="s">
        <v>164</v>
      </c>
      <c r="K1191" t="s">
        <v>41</v>
      </c>
      <c r="L1191" t="s">
        <v>317</v>
      </c>
      <c r="M1191" t="s">
        <v>13966</v>
      </c>
    </row>
    <row r="1192" spans="1:13" x14ac:dyDescent="0.2">
      <c r="A1192" t="s">
        <v>13970</v>
      </c>
      <c r="B1192" s="5" t="s">
        <v>33</v>
      </c>
      <c r="C1192" t="s">
        <v>34</v>
      </c>
      <c r="D1192" t="s">
        <v>297</v>
      </c>
      <c r="E1192" t="s">
        <v>36</v>
      </c>
      <c r="F1192" t="s">
        <v>37</v>
      </c>
      <c r="G1192" t="s">
        <v>13971</v>
      </c>
      <c r="H1192" t="s">
        <v>31</v>
      </c>
      <c r="I1192" t="s">
        <v>13972</v>
      </c>
      <c r="J1192" t="s">
        <v>834</v>
      </c>
      <c r="K1192" t="s">
        <v>41</v>
      </c>
      <c r="L1192" t="s">
        <v>13973</v>
      </c>
      <c r="M1192" t="s">
        <v>13975</v>
      </c>
    </row>
    <row r="1193" spans="1:13" x14ac:dyDescent="0.2">
      <c r="A1193" t="s">
        <v>13991</v>
      </c>
      <c r="B1193" s="5" t="s">
        <v>33</v>
      </c>
      <c r="C1193" t="s">
        <v>34</v>
      </c>
      <c r="D1193" t="s">
        <v>520</v>
      </c>
      <c r="E1193" t="s">
        <v>36</v>
      </c>
      <c r="F1193" t="s">
        <v>37</v>
      </c>
      <c r="G1193" t="s">
        <v>13992</v>
      </c>
      <c r="H1193" t="s">
        <v>31</v>
      </c>
      <c r="I1193" t="s">
        <v>13994</v>
      </c>
      <c r="J1193" t="s">
        <v>164</v>
      </c>
      <c r="K1193" t="s">
        <v>41</v>
      </c>
      <c r="L1193" t="s">
        <v>317</v>
      </c>
      <c r="M1193" t="s">
        <v>13997</v>
      </c>
    </row>
    <row r="1194" spans="1:13" x14ac:dyDescent="0.2">
      <c r="A1194" t="s">
        <v>13998</v>
      </c>
      <c r="B1194" s="5" t="s">
        <v>33</v>
      </c>
      <c r="C1194" t="s">
        <v>34</v>
      </c>
      <c r="D1194" t="s">
        <v>159</v>
      </c>
      <c r="E1194" t="s">
        <v>36</v>
      </c>
      <c r="F1194" t="s">
        <v>37</v>
      </c>
      <c r="G1194" t="s">
        <v>13999</v>
      </c>
      <c r="H1194" t="s">
        <v>31</v>
      </c>
      <c r="I1194" t="s">
        <v>14001</v>
      </c>
      <c r="J1194" t="s">
        <v>2961</v>
      </c>
      <c r="K1194" t="s">
        <v>41</v>
      </c>
      <c r="L1194" t="s">
        <v>2962</v>
      </c>
      <c r="M1194" t="s">
        <v>14003</v>
      </c>
    </row>
    <row r="1195" spans="1:13" x14ac:dyDescent="0.2">
      <c r="A1195" t="s">
        <v>14004</v>
      </c>
      <c r="B1195" s="5" t="s">
        <v>33</v>
      </c>
      <c r="C1195" t="s">
        <v>34</v>
      </c>
      <c r="D1195" t="s">
        <v>323</v>
      </c>
      <c r="E1195" t="s">
        <v>36</v>
      </c>
      <c r="F1195" t="s">
        <v>37</v>
      </c>
      <c r="G1195" t="s">
        <v>14005</v>
      </c>
      <c r="H1195" t="s">
        <v>31</v>
      </c>
      <c r="I1195" t="s">
        <v>14006</v>
      </c>
      <c r="J1195" t="s">
        <v>5156</v>
      </c>
      <c r="K1195" t="s">
        <v>41</v>
      </c>
      <c r="L1195" t="s">
        <v>2897</v>
      </c>
      <c r="M1195" t="s">
        <v>14010</v>
      </c>
    </row>
    <row r="1196" spans="1:13" x14ac:dyDescent="0.2">
      <c r="A1196" t="s">
        <v>14011</v>
      </c>
      <c r="B1196" s="5" t="s">
        <v>33</v>
      </c>
      <c r="C1196" t="s">
        <v>34</v>
      </c>
      <c r="D1196" t="s">
        <v>179</v>
      </c>
      <c r="E1196" t="s">
        <v>36</v>
      </c>
      <c r="F1196" t="s">
        <v>37</v>
      </c>
      <c r="G1196" t="s">
        <v>14012</v>
      </c>
      <c r="H1196" t="s">
        <v>31</v>
      </c>
      <c r="I1196" t="s">
        <v>12756</v>
      </c>
      <c r="J1196" t="s">
        <v>164</v>
      </c>
      <c r="K1196" t="s">
        <v>41</v>
      </c>
      <c r="L1196" t="s">
        <v>14013</v>
      </c>
      <c r="M1196" t="s">
        <v>14015</v>
      </c>
    </row>
    <row r="1197" spans="1:13" x14ac:dyDescent="0.2">
      <c r="A1197" t="s">
        <v>14019</v>
      </c>
      <c r="B1197" s="5" t="s">
        <v>33</v>
      </c>
      <c r="C1197" t="s">
        <v>34</v>
      </c>
      <c r="D1197" t="s">
        <v>323</v>
      </c>
      <c r="E1197" t="s">
        <v>36</v>
      </c>
      <c r="F1197" t="s">
        <v>37</v>
      </c>
      <c r="G1197" t="s">
        <v>14020</v>
      </c>
      <c r="H1197" t="s">
        <v>31</v>
      </c>
      <c r="I1197" t="s">
        <v>14022</v>
      </c>
      <c r="J1197" t="s">
        <v>541</v>
      </c>
      <c r="K1197" t="s">
        <v>41</v>
      </c>
      <c r="L1197" t="s">
        <v>542</v>
      </c>
      <c r="M1197" t="s">
        <v>14025</v>
      </c>
    </row>
    <row r="1198" spans="1:13" x14ac:dyDescent="0.2">
      <c r="A1198" t="s">
        <v>14050</v>
      </c>
      <c r="B1198" s="5" t="s">
        <v>33</v>
      </c>
      <c r="C1198" t="s">
        <v>34</v>
      </c>
      <c r="D1198" t="s">
        <v>179</v>
      </c>
      <c r="E1198" t="s">
        <v>36</v>
      </c>
      <c r="F1198" t="s">
        <v>37</v>
      </c>
      <c r="G1198" t="s">
        <v>14051</v>
      </c>
      <c r="H1198" t="s">
        <v>31</v>
      </c>
      <c r="I1198" t="s">
        <v>14054</v>
      </c>
      <c r="J1198" t="s">
        <v>60</v>
      </c>
      <c r="K1198" t="s">
        <v>41</v>
      </c>
      <c r="L1198" t="s">
        <v>14055</v>
      </c>
      <c r="M1198" t="s">
        <v>14058</v>
      </c>
    </row>
    <row r="1199" spans="1:13" x14ac:dyDescent="0.2">
      <c r="A1199" t="s">
        <v>13858</v>
      </c>
      <c r="B1199" s="5" t="s">
        <v>33</v>
      </c>
      <c r="C1199" t="s">
        <v>34</v>
      </c>
      <c r="D1199" t="s">
        <v>106</v>
      </c>
      <c r="E1199" t="s">
        <v>36</v>
      </c>
      <c r="F1199" t="s">
        <v>37</v>
      </c>
      <c r="G1199" t="s">
        <v>13859</v>
      </c>
      <c r="H1199" t="s">
        <v>31</v>
      </c>
      <c r="I1199" t="s">
        <v>13862</v>
      </c>
      <c r="J1199" t="s">
        <v>122</v>
      </c>
      <c r="K1199" t="s">
        <v>41</v>
      </c>
      <c r="L1199" t="s">
        <v>13863</v>
      </c>
      <c r="M1199" t="s">
        <v>13865</v>
      </c>
    </row>
    <row r="1200" spans="1:13" x14ac:dyDescent="0.2">
      <c r="A1200" t="s">
        <v>14067</v>
      </c>
      <c r="B1200" s="5" t="s">
        <v>33</v>
      </c>
      <c r="C1200" t="s">
        <v>34</v>
      </c>
      <c r="D1200" t="s">
        <v>297</v>
      </c>
      <c r="E1200" t="s">
        <v>36</v>
      </c>
      <c r="F1200" t="s">
        <v>37</v>
      </c>
      <c r="G1200" t="s">
        <v>14068</v>
      </c>
      <c r="H1200" t="s">
        <v>31</v>
      </c>
      <c r="I1200" t="s">
        <v>14069</v>
      </c>
      <c r="J1200" t="s">
        <v>965</v>
      </c>
      <c r="K1200" t="s">
        <v>41</v>
      </c>
      <c r="L1200" t="s">
        <v>14070</v>
      </c>
      <c r="M1200" t="s">
        <v>14072</v>
      </c>
    </row>
    <row r="1201" spans="1:13" x14ac:dyDescent="0.2">
      <c r="A1201" t="s">
        <v>14081</v>
      </c>
      <c r="B1201" s="5" t="s">
        <v>33</v>
      </c>
      <c r="C1201" t="s">
        <v>34</v>
      </c>
      <c r="D1201" t="s">
        <v>159</v>
      </c>
      <c r="E1201" t="s">
        <v>36</v>
      </c>
      <c r="F1201" t="s">
        <v>86</v>
      </c>
      <c r="G1201" t="s">
        <v>14082</v>
      </c>
      <c r="H1201" t="s">
        <v>31</v>
      </c>
      <c r="I1201" t="s">
        <v>14085</v>
      </c>
      <c r="J1201" t="s">
        <v>834</v>
      </c>
      <c r="K1201" t="s">
        <v>41</v>
      </c>
      <c r="L1201" t="s">
        <v>14086</v>
      </c>
      <c r="M1201" t="s">
        <v>14088</v>
      </c>
    </row>
    <row r="1202" spans="1:13" x14ac:dyDescent="0.2">
      <c r="A1202" t="s">
        <v>14123</v>
      </c>
      <c r="B1202" s="5" t="s">
        <v>33</v>
      </c>
      <c r="C1202" t="s">
        <v>34</v>
      </c>
      <c r="D1202" t="s">
        <v>189</v>
      </c>
      <c r="E1202" t="s">
        <v>36</v>
      </c>
      <c r="F1202" t="s">
        <v>37</v>
      </c>
      <c r="G1202" t="s">
        <v>14124</v>
      </c>
      <c r="H1202" t="s">
        <v>31</v>
      </c>
      <c r="I1202" t="s">
        <v>14125</v>
      </c>
      <c r="J1202" t="s">
        <v>4031</v>
      </c>
      <c r="K1202" t="s">
        <v>41</v>
      </c>
      <c r="L1202" t="s">
        <v>14126</v>
      </c>
      <c r="M1202" t="s">
        <v>14128</v>
      </c>
    </row>
    <row r="1203" spans="1:13" x14ac:dyDescent="0.2">
      <c r="A1203" t="s">
        <v>14129</v>
      </c>
      <c r="B1203" s="5" t="s">
        <v>33</v>
      </c>
      <c r="C1203" t="s">
        <v>34</v>
      </c>
      <c r="D1203" t="s">
        <v>46</v>
      </c>
      <c r="E1203" t="s">
        <v>36</v>
      </c>
      <c r="F1203" t="s">
        <v>37</v>
      </c>
      <c r="G1203" t="s">
        <v>14130</v>
      </c>
      <c r="H1203" t="s">
        <v>31</v>
      </c>
      <c r="I1203" t="s">
        <v>14133</v>
      </c>
      <c r="J1203" t="s">
        <v>164</v>
      </c>
      <c r="K1203" t="s">
        <v>41</v>
      </c>
      <c r="L1203" t="s">
        <v>14134</v>
      </c>
      <c r="M1203" t="s">
        <v>14136</v>
      </c>
    </row>
    <row r="1204" spans="1:13" x14ac:dyDescent="0.2">
      <c r="A1204" t="s">
        <v>14138</v>
      </c>
      <c r="B1204" s="5" t="s">
        <v>33</v>
      </c>
      <c r="C1204" t="s">
        <v>34</v>
      </c>
      <c r="D1204" t="s">
        <v>46</v>
      </c>
      <c r="E1204" t="s">
        <v>36</v>
      </c>
      <c r="F1204" t="s">
        <v>37</v>
      </c>
      <c r="G1204" t="s">
        <v>14139</v>
      </c>
      <c r="H1204" t="s">
        <v>31</v>
      </c>
      <c r="I1204" t="s">
        <v>14142</v>
      </c>
      <c r="J1204" t="s">
        <v>300</v>
      </c>
      <c r="K1204" t="s">
        <v>41</v>
      </c>
      <c r="L1204" t="s">
        <v>14143</v>
      </c>
      <c r="M1204" t="s">
        <v>14147</v>
      </c>
    </row>
    <row r="1205" spans="1:13" x14ac:dyDescent="0.2">
      <c r="A1205" t="s">
        <v>14170</v>
      </c>
      <c r="B1205" s="5" t="s">
        <v>33</v>
      </c>
      <c r="C1205" t="s">
        <v>34</v>
      </c>
      <c r="D1205" t="s">
        <v>46</v>
      </c>
      <c r="E1205" t="s">
        <v>36</v>
      </c>
      <c r="F1205" t="s">
        <v>37</v>
      </c>
      <c r="G1205" t="s">
        <v>683</v>
      </c>
      <c r="H1205" t="s">
        <v>94</v>
      </c>
      <c r="I1205" t="s">
        <v>684</v>
      </c>
      <c r="J1205" t="s">
        <v>685</v>
      </c>
      <c r="K1205" t="s">
        <v>101</v>
      </c>
      <c r="L1205" t="s">
        <v>686</v>
      </c>
      <c r="M1205" t="s">
        <v>689</v>
      </c>
    </row>
    <row r="1206" spans="1:13" x14ac:dyDescent="0.2">
      <c r="A1206" t="s">
        <v>14172</v>
      </c>
      <c r="B1206" s="5" t="s">
        <v>33</v>
      </c>
      <c r="C1206" t="s">
        <v>34</v>
      </c>
      <c r="D1206" t="s">
        <v>1683</v>
      </c>
      <c r="E1206" t="s">
        <v>36</v>
      </c>
      <c r="F1206" t="s">
        <v>37</v>
      </c>
      <c r="G1206" t="s">
        <v>14173</v>
      </c>
      <c r="H1206" t="s">
        <v>31</v>
      </c>
      <c r="I1206" t="s">
        <v>14175</v>
      </c>
      <c r="J1206" t="s">
        <v>1183</v>
      </c>
      <c r="K1206" t="s">
        <v>41</v>
      </c>
      <c r="L1206" t="s">
        <v>14176</v>
      </c>
      <c r="M1206" t="s">
        <v>14178</v>
      </c>
    </row>
    <row r="1207" spans="1:13" x14ac:dyDescent="0.2">
      <c r="A1207" t="s">
        <v>14185</v>
      </c>
      <c r="B1207" s="5" t="s">
        <v>33</v>
      </c>
      <c r="C1207" t="s">
        <v>34</v>
      </c>
      <c r="D1207" t="s">
        <v>341</v>
      </c>
      <c r="E1207" t="s">
        <v>36</v>
      </c>
      <c r="F1207" t="s">
        <v>37</v>
      </c>
      <c r="G1207" t="s">
        <v>14186</v>
      </c>
      <c r="H1207" t="s">
        <v>31</v>
      </c>
      <c r="I1207" t="s">
        <v>14189</v>
      </c>
      <c r="J1207" t="s">
        <v>263</v>
      </c>
      <c r="K1207" t="s">
        <v>41</v>
      </c>
      <c r="L1207" t="s">
        <v>14190</v>
      </c>
      <c r="M1207" t="s">
        <v>14192</v>
      </c>
    </row>
    <row r="1208" spans="1:13" x14ac:dyDescent="0.2">
      <c r="A1208" t="s">
        <v>14199</v>
      </c>
      <c r="B1208" s="5" t="s">
        <v>33</v>
      </c>
      <c r="C1208" t="s">
        <v>34</v>
      </c>
      <c r="D1208" t="s">
        <v>323</v>
      </c>
      <c r="E1208" t="s">
        <v>36</v>
      </c>
      <c r="F1208" t="s">
        <v>37</v>
      </c>
      <c r="G1208" t="s">
        <v>14200</v>
      </c>
      <c r="H1208" t="s">
        <v>31</v>
      </c>
      <c r="I1208" t="s">
        <v>14202</v>
      </c>
      <c r="J1208" t="s">
        <v>71</v>
      </c>
      <c r="K1208" t="s">
        <v>41</v>
      </c>
      <c r="L1208" t="s">
        <v>2062</v>
      </c>
      <c r="M1208" t="s">
        <v>14205</v>
      </c>
    </row>
    <row r="1209" spans="1:13" x14ac:dyDescent="0.2">
      <c r="A1209" t="s">
        <v>14206</v>
      </c>
      <c r="B1209" s="5" t="s">
        <v>33</v>
      </c>
      <c r="C1209" t="s">
        <v>34</v>
      </c>
      <c r="D1209" t="s">
        <v>323</v>
      </c>
      <c r="E1209" t="s">
        <v>36</v>
      </c>
      <c r="F1209" t="s">
        <v>37</v>
      </c>
      <c r="G1209" t="s">
        <v>14207</v>
      </c>
      <c r="H1209" t="s">
        <v>31</v>
      </c>
      <c r="I1209" t="s">
        <v>14210</v>
      </c>
      <c r="J1209" t="s">
        <v>60</v>
      </c>
      <c r="K1209" t="s">
        <v>41</v>
      </c>
      <c r="L1209" t="s">
        <v>14211</v>
      </c>
      <c r="M1209" t="s">
        <v>14213</v>
      </c>
    </row>
    <row r="1210" spans="1:13" x14ac:dyDescent="0.2">
      <c r="A1210" t="s">
        <v>14233</v>
      </c>
      <c r="B1210" s="5" t="s">
        <v>33</v>
      </c>
      <c r="C1210" t="s">
        <v>34</v>
      </c>
      <c r="D1210" t="s">
        <v>179</v>
      </c>
      <c r="E1210" t="s">
        <v>36</v>
      </c>
      <c r="F1210" t="s">
        <v>86</v>
      </c>
      <c r="G1210" t="s">
        <v>14234</v>
      </c>
      <c r="H1210" t="s">
        <v>31</v>
      </c>
      <c r="I1210" t="s">
        <v>14235</v>
      </c>
      <c r="J1210" t="s">
        <v>834</v>
      </c>
      <c r="K1210" t="s">
        <v>41</v>
      </c>
      <c r="L1210" t="s">
        <v>874</v>
      </c>
      <c r="M1210" t="s">
        <v>14236</v>
      </c>
    </row>
    <row r="1211" spans="1:13" x14ac:dyDescent="0.2">
      <c r="A1211" t="s">
        <v>14271</v>
      </c>
      <c r="B1211" s="5" t="s">
        <v>33</v>
      </c>
      <c r="C1211" t="s">
        <v>34</v>
      </c>
      <c r="D1211" t="s">
        <v>297</v>
      </c>
      <c r="E1211" t="s">
        <v>36</v>
      </c>
      <c r="F1211" t="s">
        <v>37</v>
      </c>
      <c r="G1211" t="s">
        <v>7641</v>
      </c>
      <c r="H1211" t="s">
        <v>94</v>
      </c>
      <c r="I1211" t="s">
        <v>7642</v>
      </c>
      <c r="J1211" t="s">
        <v>4031</v>
      </c>
      <c r="K1211" t="s">
        <v>41</v>
      </c>
      <c r="L1211" t="s">
        <v>7643</v>
      </c>
      <c r="M1211" t="s">
        <v>7645</v>
      </c>
    </row>
    <row r="1212" spans="1:13" x14ac:dyDescent="0.2">
      <c r="A1212" t="s">
        <v>14273</v>
      </c>
      <c r="B1212" s="5" t="s">
        <v>33</v>
      </c>
      <c r="C1212" t="s">
        <v>34</v>
      </c>
      <c r="D1212" t="s">
        <v>297</v>
      </c>
      <c r="E1212" t="s">
        <v>36</v>
      </c>
      <c r="F1212" t="s">
        <v>37</v>
      </c>
      <c r="G1212" t="s">
        <v>7641</v>
      </c>
      <c r="H1212" t="s">
        <v>94</v>
      </c>
      <c r="I1212" t="s">
        <v>7642</v>
      </c>
      <c r="J1212" t="s">
        <v>4031</v>
      </c>
      <c r="K1212" t="s">
        <v>41</v>
      </c>
      <c r="L1212" t="s">
        <v>7643</v>
      </c>
      <c r="M1212" t="s">
        <v>7645</v>
      </c>
    </row>
    <row r="1213" spans="1:13" x14ac:dyDescent="0.2">
      <c r="A1213" t="s">
        <v>14274</v>
      </c>
      <c r="B1213" s="5" t="s">
        <v>33</v>
      </c>
      <c r="C1213" t="s">
        <v>34</v>
      </c>
      <c r="D1213" t="s">
        <v>258</v>
      </c>
      <c r="E1213" t="s">
        <v>36</v>
      </c>
      <c r="F1213" t="s">
        <v>37</v>
      </c>
      <c r="G1213" t="s">
        <v>14275</v>
      </c>
      <c r="H1213" t="s">
        <v>31</v>
      </c>
      <c r="I1213" t="s">
        <v>14276</v>
      </c>
      <c r="J1213" t="s">
        <v>71</v>
      </c>
      <c r="K1213" t="s">
        <v>41</v>
      </c>
      <c r="L1213" t="s">
        <v>14277</v>
      </c>
      <c r="M1213" t="s">
        <v>14278</v>
      </c>
    </row>
    <row r="1214" spans="1:13" x14ac:dyDescent="0.2">
      <c r="A1214" t="s">
        <v>14279</v>
      </c>
      <c r="B1214" s="5" t="s">
        <v>33</v>
      </c>
      <c r="C1214" t="s">
        <v>34</v>
      </c>
      <c r="D1214" t="s">
        <v>179</v>
      </c>
      <c r="E1214" t="s">
        <v>36</v>
      </c>
      <c r="F1214" t="s">
        <v>37</v>
      </c>
      <c r="G1214" t="s">
        <v>9522</v>
      </c>
      <c r="H1214" t="s">
        <v>31</v>
      </c>
      <c r="I1214" t="s">
        <v>9523</v>
      </c>
      <c r="J1214" t="s">
        <v>235</v>
      </c>
      <c r="K1214" t="s">
        <v>41</v>
      </c>
      <c r="L1214" t="s">
        <v>9524</v>
      </c>
      <c r="M1214" t="s">
        <v>9527</v>
      </c>
    </row>
    <row r="1215" spans="1:13" x14ac:dyDescent="0.2">
      <c r="A1215" t="s">
        <v>14280</v>
      </c>
      <c r="B1215" s="5" t="s">
        <v>33</v>
      </c>
      <c r="C1215" t="s">
        <v>34</v>
      </c>
      <c r="D1215" t="s">
        <v>258</v>
      </c>
      <c r="E1215" t="s">
        <v>36</v>
      </c>
      <c r="F1215" t="s">
        <v>37</v>
      </c>
      <c r="G1215" t="s">
        <v>14281</v>
      </c>
      <c r="H1215" t="s">
        <v>31</v>
      </c>
      <c r="I1215" t="s">
        <v>14282</v>
      </c>
      <c r="J1215" t="s">
        <v>209</v>
      </c>
      <c r="K1215" t="s">
        <v>41</v>
      </c>
      <c r="L1215" t="s">
        <v>210</v>
      </c>
      <c r="M1215" t="s">
        <v>14284</v>
      </c>
    </row>
    <row r="1216" spans="1:13" x14ac:dyDescent="0.2">
      <c r="A1216" t="s">
        <v>14285</v>
      </c>
      <c r="B1216" s="5" t="s">
        <v>33</v>
      </c>
      <c r="C1216" t="s">
        <v>34</v>
      </c>
      <c r="D1216" t="s">
        <v>117</v>
      </c>
      <c r="E1216" t="s">
        <v>36</v>
      </c>
      <c r="F1216" t="s">
        <v>37</v>
      </c>
      <c r="G1216" t="s">
        <v>2162</v>
      </c>
      <c r="H1216" t="s">
        <v>94</v>
      </c>
      <c r="I1216" t="s">
        <v>2163</v>
      </c>
      <c r="J1216" t="s">
        <v>164</v>
      </c>
      <c r="K1216" t="s">
        <v>41</v>
      </c>
      <c r="L1216" t="s">
        <v>2164</v>
      </c>
      <c r="M1216" t="s">
        <v>2166</v>
      </c>
    </row>
    <row r="1217" spans="1:13" x14ac:dyDescent="0.2">
      <c r="A1217" t="s">
        <v>14287</v>
      </c>
      <c r="B1217" s="5" t="s">
        <v>33</v>
      </c>
      <c r="C1217" t="s">
        <v>34</v>
      </c>
      <c r="D1217" t="s">
        <v>159</v>
      </c>
      <c r="E1217" t="s">
        <v>36</v>
      </c>
      <c r="F1217" t="s">
        <v>37</v>
      </c>
      <c r="G1217" t="s">
        <v>14288</v>
      </c>
      <c r="H1217" t="s">
        <v>31</v>
      </c>
      <c r="I1217" t="s">
        <v>14290</v>
      </c>
      <c r="J1217" t="s">
        <v>71</v>
      </c>
      <c r="K1217" t="s">
        <v>41</v>
      </c>
      <c r="L1217" t="s">
        <v>14291</v>
      </c>
      <c r="M1217" t="s">
        <v>14293</v>
      </c>
    </row>
    <row r="1218" spans="1:13" x14ac:dyDescent="0.2">
      <c r="A1218" t="s">
        <v>14294</v>
      </c>
      <c r="B1218" s="5" t="s">
        <v>33</v>
      </c>
      <c r="C1218" t="s">
        <v>34</v>
      </c>
      <c r="D1218" t="s">
        <v>323</v>
      </c>
      <c r="E1218" t="s">
        <v>36</v>
      </c>
      <c r="F1218" t="s">
        <v>37</v>
      </c>
      <c r="G1218" t="s">
        <v>14295</v>
      </c>
      <c r="H1218" t="s">
        <v>31</v>
      </c>
      <c r="I1218" t="s">
        <v>14297</v>
      </c>
      <c r="J1218" t="s">
        <v>1222</v>
      </c>
      <c r="K1218" t="s">
        <v>41</v>
      </c>
      <c r="L1218" t="s">
        <v>14298</v>
      </c>
      <c r="M1218" t="s">
        <v>14300</v>
      </c>
    </row>
    <row r="1219" spans="1:13" x14ac:dyDescent="0.2">
      <c r="A1219" t="s">
        <v>14316</v>
      </c>
      <c r="B1219" s="5" t="s">
        <v>33</v>
      </c>
      <c r="C1219" t="s">
        <v>34</v>
      </c>
      <c r="D1219" t="s">
        <v>35</v>
      </c>
      <c r="E1219" t="s">
        <v>36</v>
      </c>
      <c r="F1219" t="s">
        <v>37</v>
      </c>
      <c r="G1219" t="s">
        <v>14317</v>
      </c>
      <c r="H1219" t="s">
        <v>31</v>
      </c>
      <c r="I1219" t="s">
        <v>14319</v>
      </c>
      <c r="J1219" t="s">
        <v>71</v>
      </c>
      <c r="K1219" t="s">
        <v>41</v>
      </c>
      <c r="L1219" t="s">
        <v>2062</v>
      </c>
      <c r="M1219" t="s">
        <v>14322</v>
      </c>
    </row>
    <row r="1220" spans="1:13" x14ac:dyDescent="0.2">
      <c r="A1220" t="s">
        <v>14323</v>
      </c>
      <c r="B1220" s="5" t="s">
        <v>33</v>
      </c>
      <c r="C1220" t="s">
        <v>34</v>
      </c>
      <c r="D1220" t="s">
        <v>341</v>
      </c>
      <c r="E1220" t="s">
        <v>36</v>
      </c>
      <c r="F1220" t="s">
        <v>37</v>
      </c>
      <c r="G1220" t="s">
        <v>14324</v>
      </c>
      <c r="H1220" t="s">
        <v>31</v>
      </c>
      <c r="I1220" t="s">
        <v>14326</v>
      </c>
      <c r="J1220" t="s">
        <v>1727</v>
      </c>
      <c r="K1220" t="s">
        <v>41</v>
      </c>
      <c r="L1220" t="s">
        <v>1728</v>
      </c>
      <c r="M1220" t="s">
        <v>14328</v>
      </c>
    </row>
    <row r="1221" spans="1:13" x14ac:dyDescent="0.2">
      <c r="A1221" t="s">
        <v>14330</v>
      </c>
      <c r="B1221" s="5" t="s">
        <v>33</v>
      </c>
      <c r="C1221" t="s">
        <v>34</v>
      </c>
      <c r="D1221" t="s">
        <v>341</v>
      </c>
      <c r="E1221" t="s">
        <v>36</v>
      </c>
      <c r="F1221" t="s">
        <v>37</v>
      </c>
      <c r="G1221" t="s">
        <v>14331</v>
      </c>
      <c r="H1221" t="s">
        <v>31</v>
      </c>
      <c r="I1221" t="s">
        <v>14334</v>
      </c>
      <c r="J1221" t="s">
        <v>413</v>
      </c>
      <c r="K1221" t="s">
        <v>41</v>
      </c>
      <c r="L1221" t="s">
        <v>414</v>
      </c>
      <c r="M1221" t="s">
        <v>14336</v>
      </c>
    </row>
    <row r="1222" spans="1:13" x14ac:dyDescent="0.2">
      <c r="A1222" t="s">
        <v>14370</v>
      </c>
      <c r="B1222" s="5" t="s">
        <v>33</v>
      </c>
      <c r="C1222" t="s">
        <v>34</v>
      </c>
      <c r="D1222" t="s">
        <v>35</v>
      </c>
      <c r="E1222" t="s">
        <v>36</v>
      </c>
      <c r="F1222" t="s">
        <v>86</v>
      </c>
      <c r="G1222" t="s">
        <v>14371</v>
      </c>
      <c r="H1222" t="s">
        <v>31</v>
      </c>
      <c r="I1222" t="s">
        <v>14373</v>
      </c>
      <c r="J1222" t="s">
        <v>132</v>
      </c>
      <c r="K1222" t="s">
        <v>41</v>
      </c>
      <c r="L1222" t="s">
        <v>6918</v>
      </c>
      <c r="M1222" t="s">
        <v>14377</v>
      </c>
    </row>
    <row r="1223" spans="1:13" x14ac:dyDescent="0.2">
      <c r="A1223" t="s">
        <v>14409</v>
      </c>
      <c r="B1223" s="5" t="s">
        <v>33</v>
      </c>
      <c r="C1223" t="s">
        <v>34</v>
      </c>
      <c r="D1223" t="s">
        <v>258</v>
      </c>
      <c r="E1223" t="s">
        <v>36</v>
      </c>
      <c r="F1223" t="s">
        <v>37</v>
      </c>
      <c r="G1223" t="s">
        <v>2367</v>
      </c>
      <c r="H1223" t="s">
        <v>31</v>
      </c>
      <c r="I1223" t="s">
        <v>2368</v>
      </c>
      <c r="J1223" t="s">
        <v>122</v>
      </c>
      <c r="K1223" t="s">
        <v>41</v>
      </c>
      <c r="L1223" t="s">
        <v>2369</v>
      </c>
      <c r="M1223" t="s">
        <v>2373</v>
      </c>
    </row>
    <row r="1224" spans="1:13" x14ac:dyDescent="0.2">
      <c r="A1224" t="s">
        <v>14410</v>
      </c>
      <c r="B1224" s="5" t="s">
        <v>33</v>
      </c>
      <c r="C1224" t="s">
        <v>34</v>
      </c>
      <c r="D1224" t="s">
        <v>341</v>
      </c>
      <c r="E1224" t="s">
        <v>36</v>
      </c>
      <c r="F1224" t="s">
        <v>37</v>
      </c>
      <c r="G1224" t="s">
        <v>14411</v>
      </c>
      <c r="H1224" t="s">
        <v>31</v>
      </c>
      <c r="I1224" t="s">
        <v>14413</v>
      </c>
      <c r="J1224" t="s">
        <v>209</v>
      </c>
      <c r="K1224" t="s">
        <v>41</v>
      </c>
      <c r="L1224" t="s">
        <v>210</v>
      </c>
      <c r="M1224" t="s">
        <v>14415</v>
      </c>
    </row>
    <row r="1225" spans="1:13" x14ac:dyDescent="0.2">
      <c r="A1225" t="s">
        <v>14416</v>
      </c>
      <c r="B1225" s="5" t="s">
        <v>33</v>
      </c>
      <c r="C1225" t="s">
        <v>34</v>
      </c>
      <c r="D1225" t="s">
        <v>179</v>
      </c>
      <c r="E1225" t="s">
        <v>36</v>
      </c>
      <c r="F1225" t="s">
        <v>37</v>
      </c>
      <c r="G1225" t="s">
        <v>9522</v>
      </c>
      <c r="H1225" t="s">
        <v>94</v>
      </c>
      <c r="I1225" t="s">
        <v>9523</v>
      </c>
      <c r="J1225" t="s">
        <v>235</v>
      </c>
      <c r="K1225" t="s">
        <v>41</v>
      </c>
      <c r="L1225" t="s">
        <v>9524</v>
      </c>
      <c r="M1225" t="s">
        <v>9527</v>
      </c>
    </row>
    <row r="1226" spans="1:13" x14ac:dyDescent="0.2">
      <c r="A1226" t="s">
        <v>14432</v>
      </c>
      <c r="B1226" s="5" t="s">
        <v>33</v>
      </c>
      <c r="C1226" t="s">
        <v>34</v>
      </c>
      <c r="D1226" t="s">
        <v>297</v>
      </c>
      <c r="E1226" t="s">
        <v>36</v>
      </c>
      <c r="F1226" t="s">
        <v>37</v>
      </c>
      <c r="G1226" t="s">
        <v>1967</v>
      </c>
      <c r="H1226" t="s">
        <v>94</v>
      </c>
      <c r="I1226" t="s">
        <v>478</v>
      </c>
      <c r="J1226" t="s">
        <v>164</v>
      </c>
      <c r="K1226" t="s">
        <v>41</v>
      </c>
      <c r="L1226" t="s">
        <v>479</v>
      </c>
      <c r="M1226" t="s">
        <v>481</v>
      </c>
    </row>
    <row r="1227" spans="1:13" x14ac:dyDescent="0.2">
      <c r="A1227" t="s">
        <v>14433</v>
      </c>
      <c r="B1227" s="5" t="s">
        <v>33</v>
      </c>
      <c r="C1227" t="s">
        <v>96</v>
      </c>
      <c r="D1227" t="s">
        <v>1732</v>
      </c>
      <c r="E1227" t="s">
        <v>36</v>
      </c>
      <c r="F1227" t="s">
        <v>37</v>
      </c>
      <c r="G1227" t="s">
        <v>2328</v>
      </c>
      <c r="H1227" t="s">
        <v>31</v>
      </c>
      <c r="I1227" t="s">
        <v>2329</v>
      </c>
      <c r="J1227" t="s">
        <v>51</v>
      </c>
      <c r="K1227" t="s">
        <v>41</v>
      </c>
      <c r="L1227" t="s">
        <v>2330</v>
      </c>
      <c r="M1227" t="s">
        <v>2332</v>
      </c>
    </row>
    <row r="1228" spans="1:13" x14ac:dyDescent="0.2">
      <c r="A1228" t="s">
        <v>14441</v>
      </c>
      <c r="B1228" s="5" t="s">
        <v>33</v>
      </c>
      <c r="C1228" t="s">
        <v>34</v>
      </c>
      <c r="D1228" t="s">
        <v>127</v>
      </c>
      <c r="E1228" t="s">
        <v>36</v>
      </c>
      <c r="F1228" t="s">
        <v>37</v>
      </c>
      <c r="G1228" t="s">
        <v>14442</v>
      </c>
      <c r="H1228" t="s">
        <v>31</v>
      </c>
      <c r="I1228" t="s">
        <v>14444</v>
      </c>
      <c r="J1228" t="s">
        <v>71</v>
      </c>
      <c r="K1228" t="s">
        <v>41</v>
      </c>
      <c r="L1228" t="s">
        <v>2062</v>
      </c>
      <c r="M1228" t="s">
        <v>14446</v>
      </c>
    </row>
    <row r="1229" spans="1:13" x14ac:dyDescent="0.2">
      <c r="A1229" t="s">
        <v>14447</v>
      </c>
      <c r="B1229" s="5" t="s">
        <v>33</v>
      </c>
      <c r="C1229" t="s">
        <v>34</v>
      </c>
      <c r="D1229" t="s">
        <v>297</v>
      </c>
      <c r="E1229" t="s">
        <v>36</v>
      </c>
      <c r="F1229" t="s">
        <v>37</v>
      </c>
      <c r="G1229" t="s">
        <v>1967</v>
      </c>
      <c r="H1229" t="s">
        <v>94</v>
      </c>
      <c r="I1229" t="s">
        <v>478</v>
      </c>
      <c r="J1229" t="s">
        <v>164</v>
      </c>
      <c r="K1229" t="s">
        <v>41</v>
      </c>
      <c r="L1229" t="s">
        <v>479</v>
      </c>
      <c r="M1229" t="s">
        <v>481</v>
      </c>
    </row>
    <row r="1230" spans="1:13" x14ac:dyDescent="0.2">
      <c r="A1230" t="s">
        <v>14448</v>
      </c>
      <c r="B1230" s="5" t="s">
        <v>33</v>
      </c>
      <c r="C1230" t="s">
        <v>34</v>
      </c>
      <c r="D1230" t="s">
        <v>297</v>
      </c>
      <c r="E1230" t="s">
        <v>36</v>
      </c>
      <c r="F1230" t="s">
        <v>37</v>
      </c>
      <c r="G1230" t="s">
        <v>1967</v>
      </c>
      <c r="H1230" t="s">
        <v>94</v>
      </c>
      <c r="I1230" t="s">
        <v>478</v>
      </c>
      <c r="J1230" t="s">
        <v>164</v>
      </c>
      <c r="K1230" t="s">
        <v>41</v>
      </c>
      <c r="L1230" t="s">
        <v>479</v>
      </c>
      <c r="M1230" t="s">
        <v>481</v>
      </c>
    </row>
    <row r="1231" spans="1:13" x14ac:dyDescent="0.2">
      <c r="A1231" t="s">
        <v>14449</v>
      </c>
      <c r="B1231" s="5" t="s">
        <v>33</v>
      </c>
      <c r="C1231" t="s">
        <v>34</v>
      </c>
      <c r="D1231" t="s">
        <v>297</v>
      </c>
      <c r="E1231" t="s">
        <v>36</v>
      </c>
      <c r="F1231" t="s">
        <v>37</v>
      </c>
      <c r="G1231" t="s">
        <v>1967</v>
      </c>
      <c r="H1231" t="s">
        <v>94</v>
      </c>
      <c r="I1231" t="s">
        <v>478</v>
      </c>
      <c r="J1231" t="s">
        <v>164</v>
      </c>
      <c r="K1231" t="s">
        <v>41</v>
      </c>
      <c r="L1231" t="s">
        <v>479</v>
      </c>
      <c r="M1231" t="s">
        <v>481</v>
      </c>
    </row>
    <row r="1232" spans="1:13" x14ac:dyDescent="0.2">
      <c r="A1232" t="s">
        <v>14459</v>
      </c>
      <c r="B1232" s="5" t="s">
        <v>33</v>
      </c>
      <c r="C1232" t="s">
        <v>34</v>
      </c>
      <c r="D1232" t="s">
        <v>297</v>
      </c>
      <c r="E1232" t="s">
        <v>36</v>
      </c>
      <c r="F1232" t="s">
        <v>37</v>
      </c>
      <c r="G1232" t="s">
        <v>1967</v>
      </c>
      <c r="H1232" t="s">
        <v>94</v>
      </c>
      <c r="I1232" t="s">
        <v>478</v>
      </c>
      <c r="J1232" t="s">
        <v>164</v>
      </c>
      <c r="K1232" t="s">
        <v>41</v>
      </c>
      <c r="L1232" t="s">
        <v>479</v>
      </c>
      <c r="M1232" t="s">
        <v>481</v>
      </c>
    </row>
    <row r="1233" spans="1:13" x14ac:dyDescent="0.2">
      <c r="A1233" t="s">
        <v>14467</v>
      </c>
      <c r="B1233" s="5" t="s">
        <v>45</v>
      </c>
      <c r="C1233" t="s">
        <v>34</v>
      </c>
      <c r="D1233" t="s">
        <v>46</v>
      </c>
      <c r="E1233" t="s">
        <v>36</v>
      </c>
      <c r="F1233" t="s">
        <v>86</v>
      </c>
      <c r="G1233" t="s">
        <v>14468</v>
      </c>
      <c r="H1233" t="s">
        <v>31</v>
      </c>
      <c r="I1233" t="s">
        <v>14470</v>
      </c>
      <c r="J1233" t="s">
        <v>164</v>
      </c>
      <c r="K1233" t="s">
        <v>41</v>
      </c>
      <c r="L1233" t="s">
        <v>317</v>
      </c>
      <c r="M1233" t="s">
        <v>14472</v>
      </c>
    </row>
    <row r="1234" spans="1:13" x14ac:dyDescent="0.2">
      <c r="A1234" t="s">
        <v>14481</v>
      </c>
      <c r="B1234" s="5" t="s">
        <v>33</v>
      </c>
      <c r="C1234" t="s">
        <v>34</v>
      </c>
      <c r="D1234" t="s">
        <v>179</v>
      </c>
      <c r="E1234" t="s">
        <v>36</v>
      </c>
      <c r="F1234" t="s">
        <v>37</v>
      </c>
      <c r="G1234" t="s">
        <v>14482</v>
      </c>
      <c r="H1234" t="s">
        <v>31</v>
      </c>
      <c r="I1234" t="s">
        <v>14484</v>
      </c>
      <c r="J1234" t="s">
        <v>164</v>
      </c>
      <c r="K1234" t="s">
        <v>41</v>
      </c>
      <c r="L1234" t="s">
        <v>14485</v>
      </c>
      <c r="M1234" t="s">
        <v>14487</v>
      </c>
    </row>
    <row r="1235" spans="1:13" x14ac:dyDescent="0.2">
      <c r="A1235" t="s">
        <v>14488</v>
      </c>
      <c r="B1235" s="5" t="s">
        <v>33</v>
      </c>
      <c r="C1235" t="s">
        <v>34</v>
      </c>
      <c r="D1235" t="s">
        <v>117</v>
      </c>
      <c r="E1235" t="s">
        <v>36</v>
      </c>
      <c r="F1235" t="s">
        <v>37</v>
      </c>
      <c r="G1235" t="s">
        <v>14489</v>
      </c>
      <c r="H1235" t="s">
        <v>31</v>
      </c>
      <c r="I1235" t="s">
        <v>12259</v>
      </c>
      <c r="J1235" t="s">
        <v>122</v>
      </c>
      <c r="K1235" t="s">
        <v>41</v>
      </c>
      <c r="L1235" t="s">
        <v>123</v>
      </c>
      <c r="M1235" t="s">
        <v>12261</v>
      </c>
    </row>
    <row r="1236" spans="1:13" x14ac:dyDescent="0.2">
      <c r="A1236" t="s">
        <v>14490</v>
      </c>
      <c r="B1236" s="5" t="s">
        <v>33</v>
      </c>
      <c r="C1236" t="s">
        <v>34</v>
      </c>
      <c r="D1236" t="s">
        <v>258</v>
      </c>
      <c r="E1236" t="s">
        <v>36</v>
      </c>
      <c r="F1236" t="s">
        <v>86</v>
      </c>
      <c r="G1236" t="s">
        <v>14491</v>
      </c>
      <c r="H1236" t="s">
        <v>31</v>
      </c>
      <c r="I1236" t="s">
        <v>14493</v>
      </c>
      <c r="J1236" t="s">
        <v>2961</v>
      </c>
      <c r="K1236" t="s">
        <v>41</v>
      </c>
      <c r="L1236" t="s">
        <v>2962</v>
      </c>
      <c r="M1236" t="s">
        <v>14495</v>
      </c>
    </row>
    <row r="1237" spans="1:13" x14ac:dyDescent="0.2">
      <c r="A1237" t="s">
        <v>14498</v>
      </c>
      <c r="B1237" s="5" t="s">
        <v>33</v>
      </c>
      <c r="C1237" t="s">
        <v>34</v>
      </c>
      <c r="D1237" t="s">
        <v>341</v>
      </c>
      <c r="E1237" t="s">
        <v>36</v>
      </c>
      <c r="F1237" t="s">
        <v>37</v>
      </c>
      <c r="G1237" t="s">
        <v>14499</v>
      </c>
      <c r="H1237" t="s">
        <v>31</v>
      </c>
      <c r="I1237" t="s">
        <v>14500</v>
      </c>
      <c r="J1237" t="s">
        <v>164</v>
      </c>
      <c r="K1237" t="s">
        <v>41</v>
      </c>
      <c r="L1237" t="s">
        <v>14501</v>
      </c>
      <c r="M1237" t="s">
        <v>14503</v>
      </c>
    </row>
    <row r="1238" spans="1:13" x14ac:dyDescent="0.2">
      <c r="A1238" t="s">
        <v>14559</v>
      </c>
      <c r="B1238" s="5" t="s">
        <v>9782</v>
      </c>
      <c r="C1238" t="s">
        <v>34</v>
      </c>
      <c r="D1238" t="s">
        <v>1683</v>
      </c>
      <c r="E1238" t="s">
        <v>36</v>
      </c>
      <c r="F1238" t="s">
        <v>37</v>
      </c>
      <c r="G1238" t="s">
        <v>14560</v>
      </c>
      <c r="H1238" t="s">
        <v>31</v>
      </c>
      <c r="I1238" t="s">
        <v>14563</v>
      </c>
      <c r="J1238" t="s">
        <v>1148</v>
      </c>
      <c r="K1238" t="s">
        <v>41</v>
      </c>
      <c r="L1238" t="s">
        <v>14564</v>
      </c>
      <c r="M1238" t="s">
        <v>14566</v>
      </c>
    </row>
    <row r="1239" spans="1:13" x14ac:dyDescent="0.2">
      <c r="A1239" t="s">
        <v>14568</v>
      </c>
      <c r="B1239" s="5" t="s">
        <v>33</v>
      </c>
      <c r="C1239" t="s">
        <v>34</v>
      </c>
      <c r="D1239" t="s">
        <v>297</v>
      </c>
      <c r="E1239" t="s">
        <v>36</v>
      </c>
      <c r="F1239" t="s">
        <v>37</v>
      </c>
      <c r="G1239" t="s">
        <v>7036</v>
      </c>
      <c r="H1239" t="s">
        <v>31</v>
      </c>
      <c r="I1239" t="s">
        <v>7037</v>
      </c>
      <c r="J1239" t="s">
        <v>685</v>
      </c>
      <c r="K1239" t="s">
        <v>101</v>
      </c>
      <c r="L1239" t="s">
        <v>7038</v>
      </c>
      <c r="M1239" t="s">
        <v>7040</v>
      </c>
    </row>
    <row r="1240" spans="1:13" x14ac:dyDescent="0.2">
      <c r="A1240" t="s">
        <v>14569</v>
      </c>
      <c r="B1240" s="5" t="s">
        <v>33</v>
      </c>
      <c r="C1240" t="s">
        <v>34</v>
      </c>
      <c r="D1240" t="s">
        <v>258</v>
      </c>
      <c r="E1240" t="s">
        <v>36</v>
      </c>
      <c r="F1240" t="s">
        <v>37</v>
      </c>
      <c r="G1240" t="s">
        <v>1097</v>
      </c>
      <c r="H1240" t="s">
        <v>31</v>
      </c>
      <c r="I1240" t="s">
        <v>1098</v>
      </c>
      <c r="J1240" t="s">
        <v>367</v>
      </c>
      <c r="K1240" t="s">
        <v>41</v>
      </c>
      <c r="L1240" t="s">
        <v>368</v>
      </c>
      <c r="M1240" t="s">
        <v>1100</v>
      </c>
    </row>
    <row r="1241" spans="1:13" x14ac:dyDescent="0.2">
      <c r="A1241" t="s">
        <v>14587</v>
      </c>
      <c r="B1241" s="5" t="s">
        <v>33</v>
      </c>
      <c r="C1241" t="s">
        <v>34</v>
      </c>
      <c r="D1241" t="s">
        <v>159</v>
      </c>
      <c r="E1241" t="s">
        <v>36</v>
      </c>
      <c r="F1241" t="s">
        <v>37</v>
      </c>
      <c r="G1241" t="s">
        <v>14588</v>
      </c>
      <c r="H1241" t="s">
        <v>31</v>
      </c>
      <c r="I1241" t="s">
        <v>14590</v>
      </c>
      <c r="J1241" t="s">
        <v>1076</v>
      </c>
      <c r="K1241" t="s">
        <v>101</v>
      </c>
      <c r="L1241" t="s">
        <v>7724</v>
      </c>
      <c r="M1241" t="s">
        <v>14594</v>
      </c>
    </row>
    <row r="1242" spans="1:13" x14ac:dyDescent="0.2">
      <c r="A1242" t="s">
        <v>14603</v>
      </c>
      <c r="B1242" s="5" t="s">
        <v>33</v>
      </c>
      <c r="C1242" t="s">
        <v>34</v>
      </c>
      <c r="D1242" t="s">
        <v>520</v>
      </c>
      <c r="E1242" t="s">
        <v>36</v>
      </c>
      <c r="F1242" t="s">
        <v>37</v>
      </c>
      <c r="G1242" t="s">
        <v>14604</v>
      </c>
      <c r="H1242" t="s">
        <v>94</v>
      </c>
      <c r="I1242" t="s">
        <v>14605</v>
      </c>
      <c r="J1242" t="s">
        <v>4031</v>
      </c>
      <c r="K1242" t="s">
        <v>41</v>
      </c>
      <c r="L1242" t="s">
        <v>14606</v>
      </c>
      <c r="M1242" t="s">
        <v>14607</v>
      </c>
    </row>
    <row r="1243" spans="1:13" x14ac:dyDescent="0.2">
      <c r="A1243" t="s">
        <v>14608</v>
      </c>
      <c r="B1243" s="5" t="s">
        <v>33</v>
      </c>
      <c r="C1243" t="s">
        <v>34</v>
      </c>
      <c r="D1243" t="s">
        <v>127</v>
      </c>
      <c r="E1243" t="s">
        <v>36</v>
      </c>
      <c r="F1243" t="s">
        <v>37</v>
      </c>
      <c r="G1243" t="s">
        <v>14609</v>
      </c>
      <c r="H1243" t="s">
        <v>31</v>
      </c>
      <c r="I1243" t="s">
        <v>14610</v>
      </c>
      <c r="J1243" t="s">
        <v>164</v>
      </c>
      <c r="K1243" t="s">
        <v>41</v>
      </c>
      <c r="L1243" t="s">
        <v>14611</v>
      </c>
      <c r="M1243" t="s">
        <v>14613</v>
      </c>
    </row>
    <row r="1244" spans="1:13" x14ac:dyDescent="0.2">
      <c r="A1244" t="s">
        <v>14614</v>
      </c>
      <c r="B1244" s="5" t="s">
        <v>33</v>
      </c>
      <c r="C1244" t="s">
        <v>34</v>
      </c>
      <c r="D1244" t="s">
        <v>258</v>
      </c>
      <c r="E1244" t="s">
        <v>36</v>
      </c>
      <c r="F1244" t="s">
        <v>37</v>
      </c>
      <c r="G1244" t="s">
        <v>3242</v>
      </c>
      <c r="H1244" t="s">
        <v>94</v>
      </c>
      <c r="I1244" t="s">
        <v>3243</v>
      </c>
      <c r="J1244" t="s">
        <v>931</v>
      </c>
      <c r="K1244" t="s">
        <v>41</v>
      </c>
      <c r="L1244" t="s">
        <v>3244</v>
      </c>
      <c r="M1244" t="s">
        <v>3246</v>
      </c>
    </row>
    <row r="1245" spans="1:13" x14ac:dyDescent="0.2">
      <c r="A1245" t="s">
        <v>14615</v>
      </c>
      <c r="B1245" s="5" t="s">
        <v>33</v>
      </c>
      <c r="C1245" t="s">
        <v>34</v>
      </c>
      <c r="D1245" t="s">
        <v>35</v>
      </c>
      <c r="E1245" t="s">
        <v>36</v>
      </c>
      <c r="F1245" t="s">
        <v>37</v>
      </c>
      <c r="G1245" t="s">
        <v>4897</v>
      </c>
      <c r="H1245" t="s">
        <v>31</v>
      </c>
      <c r="I1245" t="s">
        <v>4898</v>
      </c>
      <c r="J1245" t="s">
        <v>1183</v>
      </c>
      <c r="K1245" t="s">
        <v>41</v>
      </c>
      <c r="L1245" t="s">
        <v>4899</v>
      </c>
      <c r="M1245" t="s">
        <v>4902</v>
      </c>
    </row>
    <row r="1246" spans="1:13" x14ac:dyDescent="0.2">
      <c r="A1246" t="s">
        <v>14616</v>
      </c>
      <c r="B1246" s="5" t="s">
        <v>33</v>
      </c>
      <c r="C1246" t="s">
        <v>34</v>
      </c>
      <c r="D1246" t="s">
        <v>258</v>
      </c>
      <c r="E1246" t="s">
        <v>36</v>
      </c>
      <c r="F1246" t="s">
        <v>37</v>
      </c>
      <c r="G1246" t="s">
        <v>3242</v>
      </c>
      <c r="H1246" t="s">
        <v>94</v>
      </c>
      <c r="I1246" t="s">
        <v>3243</v>
      </c>
      <c r="J1246" t="s">
        <v>931</v>
      </c>
      <c r="K1246" t="s">
        <v>41</v>
      </c>
      <c r="L1246" t="s">
        <v>3244</v>
      </c>
      <c r="M1246" t="s">
        <v>3246</v>
      </c>
    </row>
    <row r="1247" spans="1:13" x14ac:dyDescent="0.2">
      <c r="A1247" t="s">
        <v>14624</v>
      </c>
      <c r="B1247" s="5" t="s">
        <v>33</v>
      </c>
      <c r="C1247" t="s">
        <v>34</v>
      </c>
      <c r="D1247" t="s">
        <v>66</v>
      </c>
      <c r="E1247" t="s">
        <v>36</v>
      </c>
      <c r="F1247" t="s">
        <v>86</v>
      </c>
      <c r="G1247" t="s">
        <v>14625</v>
      </c>
      <c r="H1247" t="s">
        <v>31</v>
      </c>
      <c r="I1247" t="s">
        <v>14627</v>
      </c>
      <c r="J1247" t="s">
        <v>51</v>
      </c>
      <c r="K1247" t="s">
        <v>41</v>
      </c>
      <c r="L1247" t="s">
        <v>14628</v>
      </c>
      <c r="M1247" t="s">
        <v>14629</v>
      </c>
    </row>
    <row r="1248" spans="1:13" x14ac:dyDescent="0.2">
      <c r="A1248" t="s">
        <v>14630</v>
      </c>
      <c r="B1248" s="5" t="s">
        <v>33</v>
      </c>
      <c r="C1248" t="s">
        <v>34</v>
      </c>
      <c r="D1248" t="s">
        <v>341</v>
      </c>
      <c r="E1248" t="s">
        <v>36</v>
      </c>
      <c r="F1248" t="s">
        <v>86</v>
      </c>
      <c r="G1248" t="s">
        <v>14631</v>
      </c>
      <c r="H1248" t="s">
        <v>31</v>
      </c>
      <c r="I1248" t="s">
        <v>14633</v>
      </c>
      <c r="J1248" t="s">
        <v>71</v>
      </c>
      <c r="K1248" t="s">
        <v>41</v>
      </c>
      <c r="L1248" t="s">
        <v>2062</v>
      </c>
      <c r="M1248" t="s">
        <v>14635</v>
      </c>
    </row>
    <row r="1249" spans="1:13" x14ac:dyDescent="0.2">
      <c r="A1249" t="s">
        <v>14657</v>
      </c>
      <c r="B1249" s="5" t="s">
        <v>33</v>
      </c>
      <c r="C1249" t="s">
        <v>34</v>
      </c>
      <c r="D1249" t="s">
        <v>159</v>
      </c>
      <c r="E1249" t="s">
        <v>36</v>
      </c>
      <c r="F1249" t="s">
        <v>37</v>
      </c>
      <c r="G1249" t="s">
        <v>14658</v>
      </c>
      <c r="H1249" t="s">
        <v>31</v>
      </c>
      <c r="I1249" t="s">
        <v>14660</v>
      </c>
      <c r="J1249" t="s">
        <v>164</v>
      </c>
      <c r="K1249" t="s">
        <v>41</v>
      </c>
      <c r="L1249" t="s">
        <v>165</v>
      </c>
      <c r="M1249" t="s">
        <v>14662</v>
      </c>
    </row>
    <row r="1250" spans="1:13" x14ac:dyDescent="0.2">
      <c r="A1250" t="s">
        <v>14663</v>
      </c>
      <c r="B1250" s="5" t="s">
        <v>33</v>
      </c>
      <c r="C1250" t="s">
        <v>34</v>
      </c>
      <c r="D1250" t="s">
        <v>341</v>
      </c>
      <c r="E1250" t="s">
        <v>36</v>
      </c>
      <c r="F1250" t="s">
        <v>86</v>
      </c>
      <c r="G1250" t="s">
        <v>14664</v>
      </c>
      <c r="H1250" t="s">
        <v>31</v>
      </c>
      <c r="I1250" t="s">
        <v>14666</v>
      </c>
      <c r="J1250" t="s">
        <v>164</v>
      </c>
      <c r="K1250" t="s">
        <v>41</v>
      </c>
      <c r="L1250" t="s">
        <v>317</v>
      </c>
      <c r="M1250" t="s">
        <v>14668</v>
      </c>
    </row>
    <row r="1251" spans="1:13" x14ac:dyDescent="0.2">
      <c r="A1251" t="s">
        <v>14679</v>
      </c>
      <c r="B1251" s="5" t="s">
        <v>33</v>
      </c>
      <c r="C1251" t="s">
        <v>34</v>
      </c>
      <c r="D1251" t="s">
        <v>323</v>
      </c>
      <c r="E1251" t="s">
        <v>36</v>
      </c>
      <c r="F1251" t="s">
        <v>37</v>
      </c>
      <c r="G1251" t="s">
        <v>14680</v>
      </c>
      <c r="H1251" t="s">
        <v>31</v>
      </c>
      <c r="I1251" t="s">
        <v>14683</v>
      </c>
      <c r="J1251" t="s">
        <v>71</v>
      </c>
      <c r="K1251" t="s">
        <v>41</v>
      </c>
      <c r="L1251" t="s">
        <v>2062</v>
      </c>
      <c r="M1251" t="s">
        <v>14686</v>
      </c>
    </row>
    <row r="1252" spans="1:13" x14ac:dyDescent="0.2">
      <c r="A1252" t="s">
        <v>14687</v>
      </c>
      <c r="B1252" s="5" t="s">
        <v>33</v>
      </c>
      <c r="C1252" t="s">
        <v>34</v>
      </c>
      <c r="D1252" t="s">
        <v>117</v>
      </c>
      <c r="E1252" t="s">
        <v>36</v>
      </c>
      <c r="F1252" t="s">
        <v>37</v>
      </c>
      <c r="G1252" t="s">
        <v>1574</v>
      </c>
      <c r="H1252" t="s">
        <v>31</v>
      </c>
      <c r="I1252" t="s">
        <v>1575</v>
      </c>
      <c r="J1252" t="s">
        <v>850</v>
      </c>
      <c r="K1252" t="s">
        <v>41</v>
      </c>
      <c r="L1252" t="s">
        <v>1576</v>
      </c>
      <c r="M1252" t="s">
        <v>852</v>
      </c>
    </row>
    <row r="1253" spans="1:13" x14ac:dyDescent="0.2">
      <c r="A1253" t="s">
        <v>14688</v>
      </c>
      <c r="B1253" s="5" t="s">
        <v>33</v>
      </c>
      <c r="C1253" t="s">
        <v>34</v>
      </c>
      <c r="D1253" t="s">
        <v>117</v>
      </c>
      <c r="E1253" t="s">
        <v>36</v>
      </c>
      <c r="F1253" t="s">
        <v>37</v>
      </c>
      <c r="G1253" t="s">
        <v>1574</v>
      </c>
      <c r="H1253" t="s">
        <v>31</v>
      </c>
      <c r="I1253" t="s">
        <v>1575</v>
      </c>
      <c r="J1253" t="s">
        <v>850</v>
      </c>
      <c r="K1253" t="s">
        <v>41</v>
      </c>
      <c r="L1253" t="s">
        <v>1576</v>
      </c>
      <c r="M1253" t="s">
        <v>852</v>
      </c>
    </row>
    <row r="1254" spans="1:13" x14ac:dyDescent="0.2">
      <c r="A1254" t="s">
        <v>14696</v>
      </c>
      <c r="B1254" s="5" t="s">
        <v>33</v>
      </c>
      <c r="C1254" t="s">
        <v>34</v>
      </c>
      <c r="D1254" t="s">
        <v>117</v>
      </c>
      <c r="E1254" t="s">
        <v>36</v>
      </c>
      <c r="F1254" t="s">
        <v>37</v>
      </c>
      <c r="G1254" t="s">
        <v>1574</v>
      </c>
      <c r="H1254" t="s">
        <v>31</v>
      </c>
      <c r="I1254" t="s">
        <v>1575</v>
      </c>
      <c r="J1254" t="s">
        <v>850</v>
      </c>
      <c r="K1254" t="s">
        <v>41</v>
      </c>
      <c r="L1254" t="s">
        <v>1576</v>
      </c>
      <c r="M1254" t="s">
        <v>852</v>
      </c>
    </row>
    <row r="1255" spans="1:13" x14ac:dyDescent="0.2">
      <c r="A1255" t="s">
        <v>14736</v>
      </c>
      <c r="B1255" s="5" t="s">
        <v>33</v>
      </c>
      <c r="C1255" t="s">
        <v>34</v>
      </c>
      <c r="D1255" t="s">
        <v>179</v>
      </c>
      <c r="E1255" t="s">
        <v>36</v>
      </c>
      <c r="F1255" t="s">
        <v>37</v>
      </c>
      <c r="G1255" t="s">
        <v>14737</v>
      </c>
      <c r="H1255" t="s">
        <v>31</v>
      </c>
      <c r="I1255" t="s">
        <v>14738</v>
      </c>
      <c r="J1255" t="s">
        <v>227</v>
      </c>
      <c r="K1255" t="s">
        <v>41</v>
      </c>
      <c r="L1255" t="s">
        <v>14739</v>
      </c>
      <c r="M1255" t="s">
        <v>14741</v>
      </c>
    </row>
    <row r="1256" spans="1:13" x14ac:dyDescent="0.2">
      <c r="A1256" t="s">
        <v>14743</v>
      </c>
      <c r="B1256" s="5" t="s">
        <v>33</v>
      </c>
      <c r="C1256" t="s">
        <v>34</v>
      </c>
      <c r="D1256" t="s">
        <v>297</v>
      </c>
      <c r="E1256" t="s">
        <v>36</v>
      </c>
      <c r="F1256" t="s">
        <v>37</v>
      </c>
      <c r="G1256" t="s">
        <v>14744</v>
      </c>
      <c r="H1256" t="s">
        <v>31</v>
      </c>
      <c r="I1256" t="s">
        <v>14745</v>
      </c>
      <c r="J1256" t="s">
        <v>834</v>
      </c>
      <c r="K1256" t="s">
        <v>41</v>
      </c>
      <c r="L1256" t="s">
        <v>14746</v>
      </c>
      <c r="M1256" t="s">
        <v>14748</v>
      </c>
    </row>
    <row r="1257" spans="1:13" x14ac:dyDescent="0.2">
      <c r="A1257" t="s">
        <v>14757</v>
      </c>
      <c r="B1257" s="5" t="s">
        <v>33</v>
      </c>
      <c r="C1257" t="s">
        <v>34</v>
      </c>
      <c r="D1257" t="s">
        <v>258</v>
      </c>
      <c r="E1257" t="s">
        <v>36</v>
      </c>
      <c r="F1257" t="s">
        <v>37</v>
      </c>
      <c r="G1257" t="s">
        <v>3215</v>
      </c>
      <c r="H1257" t="s">
        <v>94</v>
      </c>
      <c r="I1257" t="s">
        <v>3216</v>
      </c>
      <c r="J1257" t="s">
        <v>164</v>
      </c>
      <c r="K1257" t="s">
        <v>41</v>
      </c>
      <c r="L1257" t="s">
        <v>317</v>
      </c>
      <c r="M1257" t="s">
        <v>3220</v>
      </c>
    </row>
    <row r="1258" spans="1:13" x14ac:dyDescent="0.2">
      <c r="A1258" t="s">
        <v>14759</v>
      </c>
      <c r="B1258" s="5" t="s">
        <v>33</v>
      </c>
      <c r="C1258" t="s">
        <v>34</v>
      </c>
      <c r="D1258" t="s">
        <v>117</v>
      </c>
      <c r="E1258" t="s">
        <v>36</v>
      </c>
      <c r="F1258" t="s">
        <v>37</v>
      </c>
      <c r="G1258" t="s">
        <v>683</v>
      </c>
      <c r="H1258" t="s">
        <v>94</v>
      </c>
      <c r="I1258" t="s">
        <v>684</v>
      </c>
      <c r="J1258" t="s">
        <v>685</v>
      </c>
      <c r="K1258" t="s">
        <v>101</v>
      </c>
      <c r="L1258" t="s">
        <v>686</v>
      </c>
      <c r="M1258" t="s">
        <v>689</v>
      </c>
    </row>
    <row r="1259" spans="1:13" x14ac:dyDescent="0.2">
      <c r="A1259" t="s">
        <v>14782</v>
      </c>
      <c r="B1259" s="5" t="s">
        <v>33</v>
      </c>
      <c r="C1259" t="s">
        <v>34</v>
      </c>
      <c r="D1259" t="s">
        <v>323</v>
      </c>
      <c r="E1259" t="s">
        <v>36</v>
      </c>
      <c r="F1259" t="s">
        <v>37</v>
      </c>
      <c r="G1259" t="s">
        <v>14783</v>
      </c>
      <c r="H1259" t="s">
        <v>31</v>
      </c>
      <c r="I1259" t="s">
        <v>14785</v>
      </c>
      <c r="J1259" t="s">
        <v>326</v>
      </c>
      <c r="K1259" t="s">
        <v>41</v>
      </c>
      <c r="L1259" t="s">
        <v>1213</v>
      </c>
      <c r="M1259" t="s">
        <v>14787</v>
      </c>
    </row>
    <row r="1260" spans="1:13" x14ac:dyDescent="0.2">
      <c r="A1260" t="s">
        <v>14797</v>
      </c>
      <c r="B1260" s="5" t="s">
        <v>33</v>
      </c>
      <c r="C1260" t="s">
        <v>34</v>
      </c>
      <c r="D1260" t="s">
        <v>341</v>
      </c>
      <c r="E1260" t="s">
        <v>36</v>
      </c>
      <c r="F1260" t="s">
        <v>37</v>
      </c>
      <c r="G1260" t="s">
        <v>14798</v>
      </c>
      <c r="H1260" t="s">
        <v>31</v>
      </c>
      <c r="I1260" t="s">
        <v>14800</v>
      </c>
      <c r="J1260" t="s">
        <v>235</v>
      </c>
      <c r="K1260" t="s">
        <v>41</v>
      </c>
      <c r="L1260" t="s">
        <v>14801</v>
      </c>
      <c r="M1260" t="s">
        <v>14803</v>
      </c>
    </row>
    <row r="1261" spans="1:13" x14ac:dyDescent="0.2">
      <c r="A1261" t="s">
        <v>14804</v>
      </c>
      <c r="B1261" s="5" t="s">
        <v>33</v>
      </c>
      <c r="C1261" t="s">
        <v>34</v>
      </c>
      <c r="D1261" t="s">
        <v>189</v>
      </c>
      <c r="E1261" t="s">
        <v>36</v>
      </c>
      <c r="F1261" t="s">
        <v>37</v>
      </c>
      <c r="G1261" t="s">
        <v>14805</v>
      </c>
      <c r="H1261" t="s">
        <v>31</v>
      </c>
      <c r="I1261" t="s">
        <v>14807</v>
      </c>
      <c r="J1261" t="s">
        <v>164</v>
      </c>
      <c r="K1261" t="s">
        <v>41</v>
      </c>
      <c r="L1261" t="s">
        <v>317</v>
      </c>
      <c r="M1261" t="s">
        <v>14810</v>
      </c>
    </row>
    <row r="1262" spans="1:13" x14ac:dyDescent="0.2">
      <c r="A1262" t="s">
        <v>14812</v>
      </c>
      <c r="B1262" s="5" t="s">
        <v>33</v>
      </c>
      <c r="C1262" t="s">
        <v>34</v>
      </c>
      <c r="D1262" t="s">
        <v>66</v>
      </c>
      <c r="E1262" t="s">
        <v>36</v>
      </c>
      <c r="F1262" t="s">
        <v>37</v>
      </c>
      <c r="G1262" t="s">
        <v>14813</v>
      </c>
      <c r="H1262" t="s">
        <v>31</v>
      </c>
      <c r="I1262" t="s">
        <v>14815</v>
      </c>
      <c r="J1262" t="s">
        <v>8427</v>
      </c>
      <c r="K1262" t="s">
        <v>41</v>
      </c>
      <c r="L1262" t="s">
        <v>14816</v>
      </c>
      <c r="M1262" t="s">
        <v>14818</v>
      </c>
    </row>
    <row r="1263" spans="1:13" x14ac:dyDescent="0.2">
      <c r="A1263" t="s">
        <v>14846</v>
      </c>
      <c r="B1263" s="5" t="s">
        <v>33</v>
      </c>
      <c r="C1263" t="s">
        <v>34</v>
      </c>
      <c r="D1263" t="s">
        <v>285</v>
      </c>
      <c r="E1263" t="s">
        <v>36</v>
      </c>
      <c r="F1263" t="s">
        <v>37</v>
      </c>
      <c r="G1263" t="s">
        <v>1590</v>
      </c>
      <c r="H1263" t="s">
        <v>31</v>
      </c>
      <c r="I1263" t="s">
        <v>1591</v>
      </c>
      <c r="J1263" t="s">
        <v>71</v>
      </c>
      <c r="K1263" t="s">
        <v>41</v>
      </c>
      <c r="L1263" t="s">
        <v>1592</v>
      </c>
      <c r="M1263" t="s">
        <v>1594</v>
      </c>
    </row>
    <row r="1264" spans="1:13" x14ac:dyDescent="0.2">
      <c r="A1264" t="s">
        <v>14847</v>
      </c>
      <c r="B1264" s="5" t="s">
        <v>45</v>
      </c>
      <c r="C1264" t="s">
        <v>34</v>
      </c>
      <c r="D1264" t="s">
        <v>46</v>
      </c>
      <c r="E1264" t="s">
        <v>36</v>
      </c>
      <c r="F1264" t="s">
        <v>37</v>
      </c>
      <c r="G1264" t="s">
        <v>14848</v>
      </c>
      <c r="H1264" t="s">
        <v>31</v>
      </c>
      <c r="I1264" t="s">
        <v>14850</v>
      </c>
      <c r="J1264" t="s">
        <v>164</v>
      </c>
      <c r="K1264" t="s">
        <v>41</v>
      </c>
      <c r="L1264" t="s">
        <v>14851</v>
      </c>
      <c r="M1264" t="s">
        <v>14853</v>
      </c>
    </row>
    <row r="1265" spans="1:13" x14ac:dyDescent="0.2">
      <c r="A1265" t="s">
        <v>14863</v>
      </c>
      <c r="B1265" s="5" t="s">
        <v>33</v>
      </c>
      <c r="C1265" t="s">
        <v>34</v>
      </c>
      <c r="D1265" t="s">
        <v>323</v>
      </c>
      <c r="E1265" t="s">
        <v>36</v>
      </c>
      <c r="F1265" t="s">
        <v>37</v>
      </c>
      <c r="G1265" t="s">
        <v>14864</v>
      </c>
      <c r="H1265" t="s">
        <v>31</v>
      </c>
      <c r="I1265" t="s">
        <v>14866</v>
      </c>
      <c r="J1265" t="s">
        <v>60</v>
      </c>
      <c r="K1265" t="s">
        <v>41</v>
      </c>
      <c r="L1265" t="s">
        <v>61</v>
      </c>
      <c r="M1265" t="s">
        <v>14868</v>
      </c>
    </row>
    <row r="1266" spans="1:13" x14ac:dyDescent="0.2">
      <c r="A1266" t="s">
        <v>14869</v>
      </c>
      <c r="B1266" s="5" t="s">
        <v>33</v>
      </c>
      <c r="C1266" t="s">
        <v>34</v>
      </c>
      <c r="D1266" t="s">
        <v>179</v>
      </c>
      <c r="E1266" t="s">
        <v>36</v>
      </c>
      <c r="F1266" t="s">
        <v>37</v>
      </c>
      <c r="G1266" t="s">
        <v>14870</v>
      </c>
      <c r="H1266" t="s">
        <v>31</v>
      </c>
      <c r="I1266" t="s">
        <v>11966</v>
      </c>
      <c r="J1266" t="s">
        <v>164</v>
      </c>
      <c r="K1266" t="s">
        <v>41</v>
      </c>
      <c r="L1266" t="s">
        <v>14872</v>
      </c>
      <c r="M1266" t="s">
        <v>14875</v>
      </c>
    </row>
    <row r="1267" spans="1:13" x14ac:dyDescent="0.2">
      <c r="A1267" t="s">
        <v>14921</v>
      </c>
      <c r="B1267" s="5" t="s">
        <v>33</v>
      </c>
      <c r="C1267" t="s">
        <v>34</v>
      </c>
      <c r="D1267" t="s">
        <v>179</v>
      </c>
      <c r="E1267" t="s">
        <v>36</v>
      </c>
      <c r="F1267" t="s">
        <v>37</v>
      </c>
      <c r="G1267" t="s">
        <v>14922</v>
      </c>
      <c r="H1267" t="s">
        <v>31</v>
      </c>
      <c r="I1267" t="s">
        <v>14924</v>
      </c>
      <c r="J1267" t="s">
        <v>2961</v>
      </c>
      <c r="K1267" t="s">
        <v>41</v>
      </c>
      <c r="L1267" t="s">
        <v>14925</v>
      </c>
      <c r="M1267" t="s">
        <v>14927</v>
      </c>
    </row>
    <row r="1268" spans="1:13" x14ac:dyDescent="0.2">
      <c r="A1268" t="s">
        <v>14928</v>
      </c>
      <c r="B1268" s="5" t="s">
        <v>33</v>
      </c>
      <c r="C1268" t="s">
        <v>34</v>
      </c>
      <c r="D1268" t="s">
        <v>258</v>
      </c>
      <c r="E1268" t="s">
        <v>36</v>
      </c>
      <c r="F1268" t="s">
        <v>37</v>
      </c>
      <c r="G1268" t="s">
        <v>7346</v>
      </c>
      <c r="H1268" t="s">
        <v>31</v>
      </c>
      <c r="I1268" t="s">
        <v>7347</v>
      </c>
      <c r="J1268" t="s">
        <v>227</v>
      </c>
      <c r="K1268" t="s">
        <v>41</v>
      </c>
      <c r="L1268" t="s">
        <v>7348</v>
      </c>
      <c r="M1268" t="s">
        <v>14929</v>
      </c>
    </row>
    <row r="1269" spans="1:13" x14ac:dyDescent="0.2">
      <c r="A1269" t="s">
        <v>14936</v>
      </c>
      <c r="B1269" s="5" t="s">
        <v>33</v>
      </c>
      <c r="C1269" t="s">
        <v>34</v>
      </c>
      <c r="D1269" t="s">
        <v>189</v>
      </c>
      <c r="E1269" t="s">
        <v>36</v>
      </c>
      <c r="F1269" t="s">
        <v>37</v>
      </c>
      <c r="G1269" t="s">
        <v>14937</v>
      </c>
      <c r="H1269" t="s">
        <v>31</v>
      </c>
      <c r="I1269" t="s">
        <v>14938</v>
      </c>
      <c r="J1269" t="s">
        <v>1076</v>
      </c>
      <c r="K1269" t="s">
        <v>101</v>
      </c>
      <c r="L1269" t="s">
        <v>14939</v>
      </c>
      <c r="M1269" t="s">
        <v>14940</v>
      </c>
    </row>
    <row r="1270" spans="1:13" x14ac:dyDescent="0.2">
      <c r="A1270" t="s">
        <v>14948</v>
      </c>
      <c r="B1270" s="5" t="s">
        <v>33</v>
      </c>
      <c r="C1270" t="s">
        <v>34</v>
      </c>
      <c r="D1270" t="s">
        <v>66</v>
      </c>
      <c r="E1270" t="s">
        <v>36</v>
      </c>
      <c r="F1270" t="s">
        <v>86</v>
      </c>
      <c r="G1270" t="s">
        <v>14949</v>
      </c>
      <c r="H1270" t="s">
        <v>31</v>
      </c>
      <c r="I1270" t="s">
        <v>14951</v>
      </c>
      <c r="J1270" t="s">
        <v>1536</v>
      </c>
      <c r="K1270" t="s">
        <v>41</v>
      </c>
      <c r="L1270" t="s">
        <v>14952</v>
      </c>
      <c r="M1270" t="s">
        <v>14954</v>
      </c>
    </row>
    <row r="1271" spans="1:13" x14ac:dyDescent="0.2">
      <c r="A1271" t="s">
        <v>14964</v>
      </c>
      <c r="B1271" s="5" t="s">
        <v>45</v>
      </c>
      <c r="C1271" t="s">
        <v>34</v>
      </c>
      <c r="D1271" t="s">
        <v>46</v>
      </c>
      <c r="E1271" t="s">
        <v>36</v>
      </c>
      <c r="F1271" t="s">
        <v>86</v>
      </c>
      <c r="G1271" t="s">
        <v>14965</v>
      </c>
      <c r="H1271" t="s">
        <v>31</v>
      </c>
      <c r="I1271" t="s">
        <v>14968</v>
      </c>
      <c r="J1271" t="s">
        <v>60</v>
      </c>
      <c r="K1271" t="s">
        <v>41</v>
      </c>
      <c r="L1271" t="s">
        <v>61</v>
      </c>
      <c r="M1271" t="s">
        <v>14972</v>
      </c>
    </row>
    <row r="1272" spans="1:13" x14ac:dyDescent="0.2">
      <c r="A1272" t="s">
        <v>14981</v>
      </c>
      <c r="B1272" s="5" t="s">
        <v>33</v>
      </c>
      <c r="C1272" t="s">
        <v>34</v>
      </c>
      <c r="D1272" t="s">
        <v>341</v>
      </c>
      <c r="E1272" t="s">
        <v>36</v>
      </c>
      <c r="F1272" t="s">
        <v>37</v>
      </c>
      <c r="G1272" t="s">
        <v>14982</v>
      </c>
      <c r="H1272" t="s">
        <v>31</v>
      </c>
      <c r="I1272" t="s">
        <v>14984</v>
      </c>
      <c r="J1272" t="s">
        <v>164</v>
      </c>
      <c r="K1272" t="s">
        <v>41</v>
      </c>
      <c r="L1272" t="s">
        <v>14985</v>
      </c>
      <c r="M1272" t="s">
        <v>14987</v>
      </c>
    </row>
    <row r="1273" spans="1:13" x14ac:dyDescent="0.2">
      <c r="A1273" t="s">
        <v>14988</v>
      </c>
      <c r="B1273" s="5" t="s">
        <v>33</v>
      </c>
      <c r="C1273" t="s">
        <v>34</v>
      </c>
      <c r="D1273" t="s">
        <v>179</v>
      </c>
      <c r="E1273" t="s">
        <v>36</v>
      </c>
      <c r="F1273" t="s">
        <v>86</v>
      </c>
      <c r="G1273" t="s">
        <v>14989</v>
      </c>
      <c r="H1273" t="s">
        <v>31</v>
      </c>
      <c r="I1273" t="s">
        <v>14991</v>
      </c>
      <c r="J1273" t="s">
        <v>164</v>
      </c>
      <c r="K1273" t="s">
        <v>41</v>
      </c>
      <c r="L1273" t="s">
        <v>14992</v>
      </c>
      <c r="M1273" t="s">
        <v>14994</v>
      </c>
    </row>
    <row r="1274" spans="1:13" x14ac:dyDescent="0.2">
      <c r="A1274" t="s">
        <v>15026</v>
      </c>
      <c r="B1274" s="5" t="s">
        <v>33</v>
      </c>
      <c r="C1274" t="s">
        <v>34</v>
      </c>
      <c r="D1274" t="s">
        <v>46</v>
      </c>
      <c r="E1274" t="s">
        <v>36</v>
      </c>
      <c r="F1274" t="s">
        <v>37</v>
      </c>
      <c r="G1274" t="s">
        <v>683</v>
      </c>
      <c r="H1274" t="s">
        <v>94</v>
      </c>
      <c r="I1274" t="s">
        <v>684</v>
      </c>
      <c r="J1274" t="s">
        <v>685</v>
      </c>
      <c r="K1274" t="s">
        <v>101</v>
      </c>
      <c r="L1274" t="s">
        <v>686</v>
      </c>
      <c r="M1274" t="s">
        <v>689</v>
      </c>
    </row>
    <row r="1275" spans="1:13" x14ac:dyDescent="0.2">
      <c r="A1275" t="s">
        <v>15039</v>
      </c>
      <c r="B1275" s="5" t="s">
        <v>33</v>
      </c>
      <c r="C1275" t="s">
        <v>34</v>
      </c>
      <c r="D1275" t="s">
        <v>127</v>
      </c>
      <c r="E1275" t="s">
        <v>36</v>
      </c>
      <c r="F1275" t="s">
        <v>37</v>
      </c>
      <c r="G1275" t="s">
        <v>15040</v>
      </c>
      <c r="H1275" t="s">
        <v>31</v>
      </c>
      <c r="I1275" t="s">
        <v>15041</v>
      </c>
      <c r="J1275" t="s">
        <v>541</v>
      </c>
      <c r="K1275" t="s">
        <v>41</v>
      </c>
      <c r="L1275" t="s">
        <v>15042</v>
      </c>
      <c r="M1275" t="s">
        <v>15043</v>
      </c>
    </row>
    <row r="1276" spans="1:13" x14ac:dyDescent="0.2">
      <c r="A1276" t="s">
        <v>15044</v>
      </c>
      <c r="B1276" s="5" t="s">
        <v>33</v>
      </c>
      <c r="C1276" t="s">
        <v>34</v>
      </c>
      <c r="D1276" t="s">
        <v>46</v>
      </c>
      <c r="E1276" t="s">
        <v>36</v>
      </c>
      <c r="F1276" t="s">
        <v>37</v>
      </c>
      <c r="G1276" t="s">
        <v>683</v>
      </c>
      <c r="H1276" t="s">
        <v>94</v>
      </c>
      <c r="I1276" t="s">
        <v>684</v>
      </c>
      <c r="J1276" t="s">
        <v>685</v>
      </c>
      <c r="K1276" t="s">
        <v>101</v>
      </c>
      <c r="L1276" t="s">
        <v>686</v>
      </c>
      <c r="M1276" t="s">
        <v>689</v>
      </c>
    </row>
    <row r="1277" spans="1:13" x14ac:dyDescent="0.2">
      <c r="A1277" t="s">
        <v>296</v>
      </c>
      <c r="B1277" s="5" t="s">
        <v>33</v>
      </c>
      <c r="C1277" t="s">
        <v>34</v>
      </c>
      <c r="D1277" t="s">
        <v>297</v>
      </c>
      <c r="E1277" t="s">
        <v>36</v>
      </c>
      <c r="F1277" t="s">
        <v>37</v>
      </c>
      <c r="G1277" t="s">
        <v>298</v>
      </c>
      <c r="H1277" t="s">
        <v>31</v>
      </c>
      <c r="I1277" t="s">
        <v>299</v>
      </c>
      <c r="J1277" t="s">
        <v>300</v>
      </c>
      <c r="K1277" t="s">
        <v>41</v>
      </c>
      <c r="L1277" t="s">
        <v>301</v>
      </c>
      <c r="M1277" t="s">
        <v>303</v>
      </c>
    </row>
    <row r="1278" spans="1:13" x14ac:dyDescent="0.2">
      <c r="A1278" t="s">
        <v>15047</v>
      </c>
      <c r="B1278" s="5" t="s">
        <v>33</v>
      </c>
      <c r="C1278" t="s">
        <v>34</v>
      </c>
      <c r="D1278" t="s">
        <v>159</v>
      </c>
      <c r="E1278" t="s">
        <v>36</v>
      </c>
      <c r="F1278" t="s">
        <v>37</v>
      </c>
      <c r="G1278" t="s">
        <v>15048</v>
      </c>
      <c r="H1278" t="s">
        <v>31</v>
      </c>
      <c r="I1278" t="s">
        <v>15049</v>
      </c>
      <c r="J1278" t="s">
        <v>71</v>
      </c>
      <c r="K1278" t="s">
        <v>41</v>
      </c>
      <c r="L1278" t="s">
        <v>15050</v>
      </c>
      <c r="M1278" t="s">
        <v>0</v>
      </c>
    </row>
    <row r="1279" spans="1:13" x14ac:dyDescent="0.2">
      <c r="A1279" t="s">
        <v>296</v>
      </c>
      <c r="B1279" s="5" t="s">
        <v>33</v>
      </c>
      <c r="C1279" t="s">
        <v>34</v>
      </c>
      <c r="D1279" t="s">
        <v>297</v>
      </c>
      <c r="E1279" t="s">
        <v>36</v>
      </c>
      <c r="F1279" t="s">
        <v>37</v>
      </c>
      <c r="G1279" t="s">
        <v>298</v>
      </c>
      <c r="H1279" t="s">
        <v>31</v>
      </c>
      <c r="I1279" t="s">
        <v>299</v>
      </c>
      <c r="J1279" t="s">
        <v>300</v>
      </c>
      <c r="K1279" t="s">
        <v>41</v>
      </c>
      <c r="L1279" t="s">
        <v>301</v>
      </c>
      <c r="M1279" t="s">
        <v>303</v>
      </c>
    </row>
    <row r="1280" spans="1:13" x14ac:dyDescent="0.2">
      <c r="A1280" t="s">
        <v>15051</v>
      </c>
      <c r="B1280" s="5" t="s">
        <v>33</v>
      </c>
      <c r="C1280" t="s">
        <v>34</v>
      </c>
      <c r="D1280" t="s">
        <v>297</v>
      </c>
      <c r="E1280" t="s">
        <v>36</v>
      </c>
      <c r="F1280" t="s">
        <v>37</v>
      </c>
      <c r="G1280" t="s">
        <v>11233</v>
      </c>
      <c r="H1280" t="s">
        <v>94</v>
      </c>
      <c r="I1280" t="s">
        <v>11234</v>
      </c>
      <c r="J1280" t="s">
        <v>1991</v>
      </c>
      <c r="K1280" t="s">
        <v>41</v>
      </c>
      <c r="L1280" t="s">
        <v>8066</v>
      </c>
      <c r="M1280" t="s">
        <v>11235</v>
      </c>
    </row>
    <row r="1281" spans="1:13" x14ac:dyDescent="0.2">
      <c r="A1281" t="s">
        <v>296</v>
      </c>
      <c r="B1281" s="5" t="s">
        <v>33</v>
      </c>
      <c r="C1281" t="s">
        <v>34</v>
      </c>
      <c r="D1281" t="s">
        <v>297</v>
      </c>
      <c r="E1281" t="s">
        <v>36</v>
      </c>
      <c r="F1281" t="s">
        <v>37</v>
      </c>
      <c r="G1281" t="s">
        <v>298</v>
      </c>
      <c r="H1281" t="s">
        <v>31</v>
      </c>
      <c r="I1281" t="s">
        <v>299</v>
      </c>
      <c r="J1281" t="s">
        <v>300</v>
      </c>
      <c r="K1281" t="s">
        <v>41</v>
      </c>
      <c r="L1281" t="s">
        <v>301</v>
      </c>
      <c r="M1281" t="s">
        <v>303</v>
      </c>
    </row>
    <row r="1282" spans="1:13" x14ac:dyDescent="0.2">
      <c r="A1282" t="s">
        <v>15053</v>
      </c>
      <c r="B1282" s="5" t="s">
        <v>33</v>
      </c>
      <c r="C1282" t="s">
        <v>34</v>
      </c>
      <c r="D1282" t="s">
        <v>297</v>
      </c>
      <c r="E1282" t="s">
        <v>36</v>
      </c>
      <c r="F1282" t="s">
        <v>37</v>
      </c>
      <c r="G1282" t="s">
        <v>11233</v>
      </c>
      <c r="H1282" t="s">
        <v>94</v>
      </c>
      <c r="I1282" t="s">
        <v>11234</v>
      </c>
      <c r="J1282" t="s">
        <v>1991</v>
      </c>
      <c r="K1282" t="s">
        <v>41</v>
      </c>
      <c r="L1282" t="s">
        <v>8066</v>
      </c>
      <c r="M1282" t="s">
        <v>11235</v>
      </c>
    </row>
    <row r="1283" spans="1:13" x14ac:dyDescent="0.2">
      <c r="A1283" t="s">
        <v>15054</v>
      </c>
      <c r="B1283" s="5" t="s">
        <v>33</v>
      </c>
      <c r="C1283" t="s">
        <v>34</v>
      </c>
      <c r="D1283" t="s">
        <v>297</v>
      </c>
      <c r="E1283" t="s">
        <v>36</v>
      </c>
      <c r="F1283" t="s">
        <v>37</v>
      </c>
      <c r="G1283" t="s">
        <v>11233</v>
      </c>
      <c r="H1283" t="s">
        <v>94</v>
      </c>
      <c r="I1283" t="s">
        <v>11234</v>
      </c>
      <c r="J1283" t="s">
        <v>1991</v>
      </c>
      <c r="K1283" t="s">
        <v>41</v>
      </c>
      <c r="L1283" t="s">
        <v>8066</v>
      </c>
      <c r="M1283" t="s">
        <v>11235</v>
      </c>
    </row>
    <row r="1284" spans="1:13" x14ac:dyDescent="0.2">
      <c r="A1284" t="s">
        <v>15056</v>
      </c>
      <c r="B1284" s="5" t="s">
        <v>33</v>
      </c>
      <c r="C1284" t="s">
        <v>34</v>
      </c>
      <c r="D1284" t="s">
        <v>341</v>
      </c>
      <c r="E1284" t="s">
        <v>36</v>
      </c>
      <c r="F1284" t="s">
        <v>37</v>
      </c>
      <c r="G1284" t="s">
        <v>15057</v>
      </c>
      <c r="H1284" t="s">
        <v>31</v>
      </c>
      <c r="I1284" t="s">
        <v>15059</v>
      </c>
      <c r="J1284" t="s">
        <v>209</v>
      </c>
      <c r="K1284" t="s">
        <v>41</v>
      </c>
      <c r="L1284" t="s">
        <v>15060</v>
      </c>
      <c r="M1284" t="s">
        <v>15063</v>
      </c>
    </row>
    <row r="1285" spans="1:13" x14ac:dyDescent="0.2">
      <c r="A1285" t="s">
        <v>15066</v>
      </c>
      <c r="B1285" s="5" t="s">
        <v>33</v>
      </c>
      <c r="C1285" t="s">
        <v>34</v>
      </c>
      <c r="D1285" t="s">
        <v>341</v>
      </c>
      <c r="E1285" t="s">
        <v>36</v>
      </c>
      <c r="F1285" t="s">
        <v>37</v>
      </c>
      <c r="G1285" t="s">
        <v>15067</v>
      </c>
      <c r="H1285" t="s">
        <v>31</v>
      </c>
      <c r="I1285" t="s">
        <v>15070</v>
      </c>
      <c r="J1285" t="s">
        <v>1536</v>
      </c>
      <c r="K1285" t="s">
        <v>41</v>
      </c>
      <c r="L1285" t="s">
        <v>15071</v>
      </c>
      <c r="M1285" t="s">
        <v>15075</v>
      </c>
    </row>
    <row r="1286" spans="1:13" x14ac:dyDescent="0.2">
      <c r="A1286" t="s">
        <v>15076</v>
      </c>
      <c r="B1286" s="5" t="s">
        <v>33</v>
      </c>
      <c r="C1286" t="s">
        <v>34</v>
      </c>
      <c r="D1286" t="s">
        <v>179</v>
      </c>
      <c r="E1286" t="s">
        <v>36</v>
      </c>
      <c r="F1286" t="s">
        <v>86</v>
      </c>
      <c r="G1286" t="s">
        <v>3919</v>
      </c>
      <c r="H1286" t="s">
        <v>31</v>
      </c>
      <c r="I1286" t="s">
        <v>3922</v>
      </c>
      <c r="J1286" t="s">
        <v>1301</v>
      </c>
      <c r="K1286" t="s">
        <v>41</v>
      </c>
      <c r="L1286" t="s">
        <v>3923</v>
      </c>
      <c r="M1286" t="s">
        <v>3925</v>
      </c>
    </row>
    <row r="1287" spans="1:13" x14ac:dyDescent="0.2">
      <c r="A1287" t="s">
        <v>15077</v>
      </c>
      <c r="B1287" s="5" t="s">
        <v>33</v>
      </c>
      <c r="C1287" t="s">
        <v>34</v>
      </c>
      <c r="D1287" t="s">
        <v>341</v>
      </c>
      <c r="E1287" t="s">
        <v>36</v>
      </c>
      <c r="F1287" t="s">
        <v>37</v>
      </c>
      <c r="G1287" t="s">
        <v>15078</v>
      </c>
      <c r="H1287" t="s">
        <v>31</v>
      </c>
      <c r="I1287" t="s">
        <v>15079</v>
      </c>
      <c r="J1287" t="s">
        <v>164</v>
      </c>
      <c r="K1287" t="s">
        <v>41</v>
      </c>
      <c r="L1287" t="s">
        <v>317</v>
      </c>
      <c r="M1287" t="s">
        <v>15082</v>
      </c>
    </row>
    <row r="1288" spans="1:13" x14ac:dyDescent="0.2">
      <c r="A1288" t="s">
        <v>15083</v>
      </c>
      <c r="B1288" s="5" t="s">
        <v>33</v>
      </c>
      <c r="C1288" t="s">
        <v>34</v>
      </c>
      <c r="D1288" t="s">
        <v>66</v>
      </c>
      <c r="E1288" t="s">
        <v>36</v>
      </c>
      <c r="F1288" t="s">
        <v>86</v>
      </c>
      <c r="G1288" t="s">
        <v>15084</v>
      </c>
      <c r="H1288" t="s">
        <v>31</v>
      </c>
      <c r="I1288" t="s">
        <v>15087</v>
      </c>
      <c r="J1288" t="s">
        <v>326</v>
      </c>
      <c r="K1288" t="s">
        <v>41</v>
      </c>
      <c r="L1288" t="s">
        <v>15088</v>
      </c>
      <c r="M1288" t="s">
        <v>15090</v>
      </c>
    </row>
    <row r="1289" spans="1:13" x14ac:dyDescent="0.2">
      <c r="A1289" t="s">
        <v>15107</v>
      </c>
      <c r="B1289" s="5" t="s">
        <v>33</v>
      </c>
      <c r="C1289" t="s">
        <v>34</v>
      </c>
      <c r="D1289" t="s">
        <v>35</v>
      </c>
      <c r="E1289" t="s">
        <v>36</v>
      </c>
      <c r="F1289" t="s">
        <v>37</v>
      </c>
      <c r="G1289" t="s">
        <v>15108</v>
      </c>
      <c r="H1289" t="s">
        <v>31</v>
      </c>
      <c r="I1289" t="s">
        <v>15111</v>
      </c>
      <c r="J1289" t="s">
        <v>541</v>
      </c>
      <c r="K1289" t="s">
        <v>41</v>
      </c>
      <c r="L1289" t="s">
        <v>542</v>
      </c>
      <c r="M1289" t="s">
        <v>15115</v>
      </c>
    </row>
    <row r="1290" spans="1:13" x14ac:dyDescent="0.2">
      <c r="A1290" t="s">
        <v>15116</v>
      </c>
      <c r="B1290" s="5" t="s">
        <v>33</v>
      </c>
      <c r="C1290" t="s">
        <v>34</v>
      </c>
      <c r="D1290" t="s">
        <v>179</v>
      </c>
      <c r="E1290" t="s">
        <v>36</v>
      </c>
      <c r="F1290" t="s">
        <v>86</v>
      </c>
      <c r="G1290" t="s">
        <v>15117</v>
      </c>
      <c r="H1290" t="s">
        <v>31</v>
      </c>
      <c r="I1290" t="s">
        <v>15119</v>
      </c>
      <c r="J1290" t="s">
        <v>164</v>
      </c>
      <c r="K1290" t="s">
        <v>41</v>
      </c>
      <c r="L1290" t="s">
        <v>317</v>
      </c>
      <c r="M1290" t="s">
        <v>15122</v>
      </c>
    </row>
    <row r="1291" spans="1:13" x14ac:dyDescent="0.2">
      <c r="A1291" t="s">
        <v>15123</v>
      </c>
      <c r="B1291" s="5" t="s">
        <v>33</v>
      </c>
      <c r="C1291" t="s">
        <v>34</v>
      </c>
      <c r="D1291" t="s">
        <v>159</v>
      </c>
      <c r="E1291" t="s">
        <v>36</v>
      </c>
      <c r="F1291" t="s">
        <v>37</v>
      </c>
      <c r="G1291" t="s">
        <v>15124</v>
      </c>
      <c r="H1291" t="s">
        <v>31</v>
      </c>
      <c r="I1291" t="s">
        <v>15126</v>
      </c>
      <c r="J1291" t="s">
        <v>209</v>
      </c>
      <c r="K1291" t="s">
        <v>41</v>
      </c>
      <c r="L1291" t="s">
        <v>210</v>
      </c>
      <c r="M1291" t="s">
        <v>15128</v>
      </c>
    </row>
    <row r="1292" spans="1:13" x14ac:dyDescent="0.2">
      <c r="A1292" t="s">
        <v>15136</v>
      </c>
      <c r="B1292" s="5" t="s">
        <v>33</v>
      </c>
      <c r="C1292" t="s">
        <v>34</v>
      </c>
      <c r="D1292" t="s">
        <v>179</v>
      </c>
      <c r="E1292" t="s">
        <v>36</v>
      </c>
      <c r="F1292" t="s">
        <v>37</v>
      </c>
      <c r="G1292" t="s">
        <v>15137</v>
      </c>
      <c r="H1292" t="s">
        <v>31</v>
      </c>
      <c r="I1292" t="s">
        <v>15140</v>
      </c>
      <c r="J1292" t="s">
        <v>60</v>
      </c>
      <c r="K1292" t="s">
        <v>41</v>
      </c>
      <c r="L1292" t="s">
        <v>15141</v>
      </c>
      <c r="M1292" t="s">
        <v>15143</v>
      </c>
    </row>
    <row r="1293" spans="1:13" x14ac:dyDescent="0.2">
      <c r="A1293" t="s">
        <v>15153</v>
      </c>
      <c r="B1293" s="5" t="s">
        <v>33</v>
      </c>
      <c r="C1293" t="s">
        <v>34</v>
      </c>
      <c r="D1293" t="s">
        <v>179</v>
      </c>
      <c r="E1293" t="s">
        <v>36</v>
      </c>
      <c r="F1293" t="s">
        <v>37</v>
      </c>
      <c r="G1293" t="s">
        <v>15154</v>
      </c>
      <c r="H1293" t="s">
        <v>31</v>
      </c>
      <c r="I1293" t="s">
        <v>15156</v>
      </c>
      <c r="J1293" t="s">
        <v>834</v>
      </c>
      <c r="K1293" t="s">
        <v>41</v>
      </c>
      <c r="L1293" t="s">
        <v>15157</v>
      </c>
      <c r="M1293" t="s">
        <v>15159</v>
      </c>
    </row>
    <row r="1294" spans="1:13" x14ac:dyDescent="0.2">
      <c r="A1294" t="s">
        <v>15176</v>
      </c>
      <c r="B1294" s="5" t="s">
        <v>33</v>
      </c>
      <c r="C1294" t="s">
        <v>34</v>
      </c>
      <c r="D1294" t="s">
        <v>179</v>
      </c>
      <c r="E1294" t="s">
        <v>36</v>
      </c>
      <c r="F1294" t="s">
        <v>86</v>
      </c>
      <c r="G1294" t="s">
        <v>15177</v>
      </c>
      <c r="H1294" t="s">
        <v>31</v>
      </c>
      <c r="I1294" t="s">
        <v>15178</v>
      </c>
      <c r="J1294" t="s">
        <v>164</v>
      </c>
      <c r="K1294" t="s">
        <v>41</v>
      </c>
      <c r="L1294" t="s">
        <v>15179</v>
      </c>
      <c r="M1294" t="s">
        <v>15181</v>
      </c>
    </row>
    <row r="1295" spans="1:13" x14ac:dyDescent="0.2">
      <c r="A1295" t="s">
        <v>15191</v>
      </c>
      <c r="B1295" s="5" t="s">
        <v>33</v>
      </c>
      <c r="C1295" t="s">
        <v>34</v>
      </c>
      <c r="D1295" t="s">
        <v>35</v>
      </c>
      <c r="E1295" t="s">
        <v>36</v>
      </c>
      <c r="F1295" t="s">
        <v>86</v>
      </c>
      <c r="G1295" t="s">
        <v>5873</v>
      </c>
      <c r="H1295" t="s">
        <v>31</v>
      </c>
      <c r="I1295" t="s">
        <v>5875</v>
      </c>
      <c r="J1295" t="s">
        <v>164</v>
      </c>
      <c r="K1295" t="s">
        <v>41</v>
      </c>
      <c r="L1295" t="s">
        <v>5876</v>
      </c>
      <c r="M1295" t="s">
        <v>5878</v>
      </c>
    </row>
    <row r="1296" spans="1:13" x14ac:dyDescent="0.2">
      <c r="A1296" t="s">
        <v>15192</v>
      </c>
      <c r="B1296" s="5" t="s">
        <v>33</v>
      </c>
      <c r="C1296" t="s">
        <v>34</v>
      </c>
      <c r="D1296" t="s">
        <v>106</v>
      </c>
      <c r="E1296" t="s">
        <v>36</v>
      </c>
      <c r="F1296" t="s">
        <v>37</v>
      </c>
      <c r="G1296" t="s">
        <v>15193</v>
      </c>
      <c r="H1296" t="s">
        <v>31</v>
      </c>
      <c r="I1296" t="s">
        <v>15195</v>
      </c>
      <c r="J1296" t="s">
        <v>1642</v>
      </c>
      <c r="K1296" t="s">
        <v>41</v>
      </c>
      <c r="L1296" t="s">
        <v>317</v>
      </c>
      <c r="M1296" t="s">
        <v>15198</v>
      </c>
    </row>
    <row r="1297" spans="1:13" x14ac:dyDescent="0.2">
      <c r="A1297" t="s">
        <v>15200</v>
      </c>
      <c r="B1297" s="5" t="s">
        <v>33</v>
      </c>
      <c r="C1297" t="s">
        <v>34</v>
      </c>
      <c r="D1297" t="s">
        <v>1683</v>
      </c>
      <c r="E1297" t="s">
        <v>36</v>
      </c>
      <c r="F1297" t="s">
        <v>37</v>
      </c>
      <c r="G1297" t="s">
        <v>15201</v>
      </c>
      <c r="H1297" t="s">
        <v>31</v>
      </c>
      <c r="I1297" t="s">
        <v>15203</v>
      </c>
      <c r="J1297" t="s">
        <v>931</v>
      </c>
      <c r="K1297" t="s">
        <v>41</v>
      </c>
      <c r="L1297" t="s">
        <v>15204</v>
      </c>
      <c r="M1297" t="s">
        <v>15206</v>
      </c>
    </row>
    <row r="1298" spans="1:13" x14ac:dyDescent="0.2">
      <c r="A1298" t="s">
        <v>15213</v>
      </c>
      <c r="B1298" s="5" t="s">
        <v>33</v>
      </c>
      <c r="C1298" t="s">
        <v>34</v>
      </c>
      <c r="D1298" t="s">
        <v>258</v>
      </c>
      <c r="E1298" t="s">
        <v>36</v>
      </c>
      <c r="F1298" t="s">
        <v>37</v>
      </c>
      <c r="G1298" t="s">
        <v>15214</v>
      </c>
      <c r="H1298" t="s">
        <v>31</v>
      </c>
      <c r="I1298" t="s">
        <v>15215</v>
      </c>
      <c r="J1298" t="s">
        <v>541</v>
      </c>
      <c r="K1298" t="s">
        <v>41</v>
      </c>
      <c r="L1298" t="s">
        <v>15216</v>
      </c>
      <c r="M1298" t="s">
        <v>15218</v>
      </c>
    </row>
    <row r="1299" spans="1:13" x14ac:dyDescent="0.2">
      <c r="A1299" t="s">
        <v>15220</v>
      </c>
      <c r="B1299" s="5" t="s">
        <v>33</v>
      </c>
      <c r="C1299" t="s">
        <v>34</v>
      </c>
      <c r="D1299" t="s">
        <v>293</v>
      </c>
      <c r="E1299" t="s">
        <v>36</v>
      </c>
      <c r="F1299" t="s">
        <v>37</v>
      </c>
      <c r="G1299" t="s">
        <v>11204</v>
      </c>
      <c r="H1299" t="s">
        <v>31</v>
      </c>
      <c r="I1299" t="s">
        <v>11205</v>
      </c>
      <c r="J1299" t="s">
        <v>1991</v>
      </c>
      <c r="K1299" t="s">
        <v>41</v>
      </c>
      <c r="L1299" t="s">
        <v>11206</v>
      </c>
      <c r="M1299" t="s">
        <v>15221</v>
      </c>
    </row>
    <row r="1300" spans="1:13" x14ac:dyDescent="0.2">
      <c r="A1300" t="s">
        <v>15223</v>
      </c>
      <c r="B1300" s="5" t="s">
        <v>33</v>
      </c>
      <c r="C1300" t="s">
        <v>34</v>
      </c>
      <c r="D1300" t="s">
        <v>323</v>
      </c>
      <c r="E1300" t="s">
        <v>36</v>
      </c>
      <c r="F1300" t="s">
        <v>37</v>
      </c>
      <c r="G1300" t="s">
        <v>15224</v>
      </c>
      <c r="H1300" t="s">
        <v>31</v>
      </c>
      <c r="I1300" t="s">
        <v>15226</v>
      </c>
      <c r="J1300" t="s">
        <v>1727</v>
      </c>
      <c r="K1300" t="s">
        <v>41</v>
      </c>
      <c r="L1300" t="s">
        <v>1728</v>
      </c>
      <c r="M1300" t="s">
        <v>15228</v>
      </c>
    </row>
    <row r="1301" spans="1:13" x14ac:dyDescent="0.2">
      <c r="A1301" t="s">
        <v>15229</v>
      </c>
      <c r="B1301" s="5" t="s">
        <v>33</v>
      </c>
      <c r="C1301" t="s">
        <v>34</v>
      </c>
      <c r="D1301" t="s">
        <v>35</v>
      </c>
      <c r="E1301" t="s">
        <v>36</v>
      </c>
      <c r="F1301" t="s">
        <v>37</v>
      </c>
      <c r="G1301" t="s">
        <v>15230</v>
      </c>
      <c r="H1301" t="s">
        <v>31</v>
      </c>
      <c r="I1301" t="s">
        <v>15232</v>
      </c>
      <c r="J1301" t="s">
        <v>51</v>
      </c>
      <c r="K1301" t="s">
        <v>41</v>
      </c>
      <c r="L1301" t="s">
        <v>52</v>
      </c>
      <c r="M1301" t="s">
        <v>15235</v>
      </c>
    </row>
    <row r="1302" spans="1:13" x14ac:dyDescent="0.2">
      <c r="A1302" t="s">
        <v>15236</v>
      </c>
      <c r="B1302" s="5" t="s">
        <v>33</v>
      </c>
      <c r="C1302" t="s">
        <v>34</v>
      </c>
      <c r="D1302" t="s">
        <v>179</v>
      </c>
      <c r="E1302" t="s">
        <v>36</v>
      </c>
      <c r="F1302" t="s">
        <v>86</v>
      </c>
      <c r="G1302" t="s">
        <v>15237</v>
      </c>
      <c r="H1302" t="s">
        <v>31</v>
      </c>
      <c r="I1302" t="s">
        <v>12402</v>
      </c>
      <c r="J1302" t="s">
        <v>1222</v>
      </c>
      <c r="K1302" t="s">
        <v>41</v>
      </c>
      <c r="L1302" t="s">
        <v>1166</v>
      </c>
      <c r="M1302" t="s">
        <v>15240</v>
      </c>
    </row>
    <row r="1303" spans="1:13" x14ac:dyDescent="0.2">
      <c r="A1303" t="s">
        <v>15242</v>
      </c>
      <c r="B1303" s="5" t="s">
        <v>9782</v>
      </c>
      <c r="C1303" t="s">
        <v>34</v>
      </c>
      <c r="D1303" t="s">
        <v>35</v>
      </c>
      <c r="E1303" t="s">
        <v>36</v>
      </c>
      <c r="F1303" t="s">
        <v>37</v>
      </c>
      <c r="G1303" t="s">
        <v>15243</v>
      </c>
      <c r="H1303" t="s">
        <v>31</v>
      </c>
      <c r="I1303" t="s">
        <v>15244</v>
      </c>
      <c r="J1303" t="s">
        <v>834</v>
      </c>
      <c r="K1303" t="s">
        <v>41</v>
      </c>
      <c r="L1303" t="s">
        <v>15245</v>
      </c>
      <c r="M1303" t="s">
        <v>15248</v>
      </c>
    </row>
    <row r="1304" spans="1:13" x14ac:dyDescent="0.2">
      <c r="A1304" t="s">
        <v>15250</v>
      </c>
      <c r="B1304" s="5" t="s">
        <v>33</v>
      </c>
      <c r="C1304" t="s">
        <v>34</v>
      </c>
      <c r="D1304" t="s">
        <v>117</v>
      </c>
      <c r="E1304" t="s">
        <v>36</v>
      </c>
      <c r="F1304" t="s">
        <v>37</v>
      </c>
      <c r="G1304" t="s">
        <v>15251</v>
      </c>
      <c r="H1304" t="s">
        <v>31</v>
      </c>
      <c r="I1304" t="s">
        <v>15252</v>
      </c>
      <c r="J1304" t="s">
        <v>1222</v>
      </c>
      <c r="K1304" t="s">
        <v>101</v>
      </c>
      <c r="L1304" t="s">
        <v>15253</v>
      </c>
      <c r="M1304" t="s">
        <v>15255</v>
      </c>
    </row>
    <row r="1305" spans="1:13" x14ac:dyDescent="0.2">
      <c r="A1305" t="s">
        <v>15256</v>
      </c>
      <c r="B1305" s="5" t="s">
        <v>33</v>
      </c>
      <c r="C1305" t="s">
        <v>34</v>
      </c>
      <c r="D1305" t="s">
        <v>258</v>
      </c>
      <c r="E1305" t="s">
        <v>36</v>
      </c>
      <c r="F1305" t="s">
        <v>37</v>
      </c>
      <c r="G1305" t="s">
        <v>15257</v>
      </c>
      <c r="H1305" t="s">
        <v>31</v>
      </c>
      <c r="I1305" t="s">
        <v>15259</v>
      </c>
      <c r="J1305" t="s">
        <v>164</v>
      </c>
      <c r="K1305" t="s">
        <v>41</v>
      </c>
      <c r="L1305" t="s">
        <v>4698</v>
      </c>
      <c r="M1305" t="s">
        <v>15261</v>
      </c>
    </row>
    <row r="1306" spans="1:13" x14ac:dyDescent="0.2">
      <c r="A1306" t="s">
        <v>15263</v>
      </c>
      <c r="B1306" s="5" t="s">
        <v>33</v>
      </c>
      <c r="C1306" t="s">
        <v>34</v>
      </c>
      <c r="D1306" t="s">
        <v>258</v>
      </c>
      <c r="E1306" t="s">
        <v>36</v>
      </c>
      <c r="F1306" t="s">
        <v>37</v>
      </c>
      <c r="G1306" t="s">
        <v>5154</v>
      </c>
      <c r="H1306" t="s">
        <v>31</v>
      </c>
      <c r="I1306" t="s">
        <v>5155</v>
      </c>
      <c r="J1306" t="s">
        <v>5156</v>
      </c>
      <c r="K1306" t="s">
        <v>41</v>
      </c>
      <c r="L1306" t="s">
        <v>2897</v>
      </c>
      <c r="M1306" t="s">
        <v>5160</v>
      </c>
    </row>
    <row r="1307" spans="1:13" x14ac:dyDescent="0.2">
      <c r="A1307" t="s">
        <v>15286</v>
      </c>
      <c r="B1307" s="5" t="s">
        <v>33</v>
      </c>
      <c r="C1307" t="s">
        <v>34</v>
      </c>
      <c r="D1307" t="s">
        <v>106</v>
      </c>
      <c r="E1307" t="s">
        <v>36</v>
      </c>
      <c r="F1307" t="s">
        <v>37</v>
      </c>
      <c r="G1307" t="s">
        <v>15287</v>
      </c>
      <c r="H1307" t="s">
        <v>31</v>
      </c>
      <c r="I1307" t="s">
        <v>15289</v>
      </c>
      <c r="J1307" t="s">
        <v>263</v>
      </c>
      <c r="K1307" t="s">
        <v>41</v>
      </c>
      <c r="L1307" t="s">
        <v>532</v>
      </c>
      <c r="M1307" t="s">
        <v>15291</v>
      </c>
    </row>
    <row r="1308" spans="1:13" x14ac:dyDescent="0.2">
      <c r="A1308" t="s">
        <v>15292</v>
      </c>
      <c r="B1308" s="5" t="s">
        <v>33</v>
      </c>
      <c r="C1308" t="s">
        <v>34</v>
      </c>
      <c r="D1308" t="s">
        <v>285</v>
      </c>
      <c r="E1308" t="s">
        <v>36</v>
      </c>
      <c r="F1308" t="s">
        <v>37</v>
      </c>
      <c r="G1308" t="s">
        <v>15293</v>
      </c>
      <c r="H1308" t="s">
        <v>31</v>
      </c>
      <c r="I1308" t="s">
        <v>15294</v>
      </c>
      <c r="J1308" t="s">
        <v>300</v>
      </c>
      <c r="K1308" t="s">
        <v>41</v>
      </c>
      <c r="L1308" t="s">
        <v>15295</v>
      </c>
      <c r="M1308" t="s">
        <v>15297</v>
      </c>
    </row>
    <row r="1309" spans="1:13" x14ac:dyDescent="0.2">
      <c r="A1309" t="s">
        <v>15318</v>
      </c>
      <c r="B1309" s="5" t="s">
        <v>33</v>
      </c>
      <c r="C1309" t="s">
        <v>34</v>
      </c>
      <c r="D1309" t="s">
        <v>106</v>
      </c>
      <c r="E1309" t="s">
        <v>36</v>
      </c>
      <c r="F1309" t="s">
        <v>37</v>
      </c>
      <c r="G1309" t="s">
        <v>15319</v>
      </c>
      <c r="H1309" t="s">
        <v>31</v>
      </c>
      <c r="I1309" t="s">
        <v>15320</v>
      </c>
      <c r="J1309" t="s">
        <v>60</v>
      </c>
      <c r="K1309" t="s">
        <v>41</v>
      </c>
      <c r="L1309" t="s">
        <v>61</v>
      </c>
      <c r="M1309" t="s">
        <v>15323</v>
      </c>
    </row>
    <row r="1310" spans="1:13" x14ac:dyDescent="0.2">
      <c r="A1310" t="s">
        <v>15324</v>
      </c>
      <c r="B1310" s="5" t="s">
        <v>33</v>
      </c>
      <c r="C1310" t="s">
        <v>34</v>
      </c>
      <c r="D1310" t="s">
        <v>179</v>
      </c>
      <c r="E1310" t="s">
        <v>36</v>
      </c>
      <c r="F1310" t="s">
        <v>37</v>
      </c>
      <c r="G1310" t="s">
        <v>15325</v>
      </c>
      <c r="H1310" t="s">
        <v>31</v>
      </c>
      <c r="I1310" t="s">
        <v>15327</v>
      </c>
      <c r="J1310" t="s">
        <v>235</v>
      </c>
      <c r="K1310" t="s">
        <v>41</v>
      </c>
      <c r="L1310" t="s">
        <v>15328</v>
      </c>
      <c r="M1310" t="s">
        <v>15330</v>
      </c>
    </row>
    <row r="1311" spans="1:13" x14ac:dyDescent="0.2">
      <c r="A1311" t="s">
        <v>15331</v>
      </c>
      <c r="B1311" s="5" t="s">
        <v>33</v>
      </c>
      <c r="C1311" t="s">
        <v>34</v>
      </c>
      <c r="D1311" t="s">
        <v>341</v>
      </c>
      <c r="E1311" t="s">
        <v>36</v>
      </c>
      <c r="F1311" t="s">
        <v>86</v>
      </c>
      <c r="G1311" t="s">
        <v>15332</v>
      </c>
      <c r="H1311" t="s">
        <v>31</v>
      </c>
      <c r="I1311" t="s">
        <v>15333</v>
      </c>
      <c r="J1311" t="s">
        <v>60</v>
      </c>
      <c r="K1311" t="s">
        <v>41</v>
      </c>
      <c r="L1311" t="s">
        <v>15334</v>
      </c>
      <c r="M1311" t="s">
        <v>15336</v>
      </c>
    </row>
    <row r="1312" spans="1:13" x14ac:dyDescent="0.2">
      <c r="A1312" t="s">
        <v>15338</v>
      </c>
      <c r="B1312" s="5" t="s">
        <v>33</v>
      </c>
      <c r="C1312" t="s">
        <v>34</v>
      </c>
      <c r="D1312" t="s">
        <v>285</v>
      </c>
      <c r="E1312" t="s">
        <v>36</v>
      </c>
      <c r="F1312" t="s">
        <v>37</v>
      </c>
      <c r="G1312" t="s">
        <v>15293</v>
      </c>
      <c r="H1312" t="s">
        <v>31</v>
      </c>
      <c r="I1312" t="s">
        <v>15294</v>
      </c>
      <c r="J1312" t="s">
        <v>300</v>
      </c>
      <c r="K1312" t="s">
        <v>41</v>
      </c>
      <c r="L1312" t="s">
        <v>15295</v>
      </c>
      <c r="M1312" t="s">
        <v>15297</v>
      </c>
    </row>
    <row r="1313" spans="1:13" x14ac:dyDescent="0.2">
      <c r="A1313" t="s">
        <v>15345</v>
      </c>
      <c r="B1313" s="5" t="s">
        <v>33</v>
      </c>
      <c r="C1313" t="s">
        <v>34</v>
      </c>
      <c r="D1313" t="s">
        <v>127</v>
      </c>
      <c r="E1313" t="s">
        <v>36</v>
      </c>
      <c r="F1313" t="s">
        <v>37</v>
      </c>
      <c r="G1313" t="s">
        <v>15346</v>
      </c>
      <c r="H1313" t="s">
        <v>31</v>
      </c>
      <c r="I1313" t="s">
        <v>15347</v>
      </c>
      <c r="J1313" t="s">
        <v>164</v>
      </c>
      <c r="K1313" t="s">
        <v>41</v>
      </c>
      <c r="L1313" t="s">
        <v>317</v>
      </c>
      <c r="M1313" t="s">
        <v>15350</v>
      </c>
    </row>
    <row r="1314" spans="1:13" x14ac:dyDescent="0.2">
      <c r="A1314" t="s">
        <v>15361</v>
      </c>
      <c r="B1314" s="5" t="s">
        <v>33</v>
      </c>
      <c r="C1314" t="s">
        <v>34</v>
      </c>
      <c r="D1314" t="s">
        <v>179</v>
      </c>
      <c r="E1314" t="s">
        <v>36</v>
      </c>
      <c r="F1314" t="s">
        <v>37</v>
      </c>
      <c r="G1314" t="s">
        <v>15362</v>
      </c>
      <c r="H1314" t="s">
        <v>94</v>
      </c>
      <c r="I1314" t="s">
        <v>15363</v>
      </c>
      <c r="J1314" t="s">
        <v>235</v>
      </c>
      <c r="K1314" t="s">
        <v>41</v>
      </c>
      <c r="L1314" t="s">
        <v>15364</v>
      </c>
      <c r="M1314" t="s">
        <v>15367</v>
      </c>
    </row>
    <row r="1315" spans="1:13" x14ac:dyDescent="0.2">
      <c r="A1315" t="s">
        <v>15368</v>
      </c>
      <c r="B1315" s="5" t="s">
        <v>33</v>
      </c>
      <c r="C1315" t="s">
        <v>34</v>
      </c>
      <c r="D1315" t="s">
        <v>66</v>
      </c>
      <c r="E1315" t="s">
        <v>36</v>
      </c>
      <c r="F1315" t="s">
        <v>86</v>
      </c>
      <c r="G1315" t="s">
        <v>15369</v>
      </c>
      <c r="H1315" t="s">
        <v>31</v>
      </c>
      <c r="I1315" t="s">
        <v>15370</v>
      </c>
      <c r="J1315" t="s">
        <v>122</v>
      </c>
      <c r="K1315" t="s">
        <v>41</v>
      </c>
      <c r="L1315" t="s">
        <v>15371</v>
      </c>
      <c r="M1315" t="s">
        <v>15372</v>
      </c>
    </row>
    <row r="1316" spans="1:13" x14ac:dyDescent="0.2">
      <c r="A1316" t="s">
        <v>15387</v>
      </c>
      <c r="B1316" s="5" t="s">
        <v>33</v>
      </c>
      <c r="C1316" t="s">
        <v>34</v>
      </c>
      <c r="D1316" t="s">
        <v>258</v>
      </c>
      <c r="E1316" t="s">
        <v>36</v>
      </c>
      <c r="F1316" t="s">
        <v>37</v>
      </c>
      <c r="G1316" t="s">
        <v>9682</v>
      </c>
      <c r="H1316" t="s">
        <v>31</v>
      </c>
      <c r="I1316" t="s">
        <v>9683</v>
      </c>
      <c r="J1316" t="s">
        <v>164</v>
      </c>
      <c r="K1316" t="s">
        <v>41</v>
      </c>
      <c r="L1316" t="s">
        <v>9684</v>
      </c>
      <c r="M1316" t="s">
        <v>9686</v>
      </c>
    </row>
    <row r="1317" spans="1:13" x14ac:dyDescent="0.2">
      <c r="A1317" t="s">
        <v>15398</v>
      </c>
      <c r="B1317" s="5" t="s">
        <v>33</v>
      </c>
      <c r="C1317" t="s">
        <v>34</v>
      </c>
      <c r="D1317" t="s">
        <v>127</v>
      </c>
      <c r="E1317" t="s">
        <v>36</v>
      </c>
      <c r="F1317" t="s">
        <v>37</v>
      </c>
      <c r="G1317" t="s">
        <v>15399</v>
      </c>
      <c r="H1317" t="s">
        <v>31</v>
      </c>
      <c r="I1317" t="s">
        <v>15401</v>
      </c>
      <c r="J1317" t="s">
        <v>1183</v>
      </c>
      <c r="K1317" t="s">
        <v>41</v>
      </c>
      <c r="L1317" t="s">
        <v>1954</v>
      </c>
      <c r="M1317" t="s">
        <v>15404</v>
      </c>
    </row>
    <row r="1318" spans="1:13" x14ac:dyDescent="0.2">
      <c r="A1318" t="s">
        <v>15405</v>
      </c>
      <c r="B1318" s="5" t="s">
        <v>33</v>
      </c>
      <c r="C1318" t="s">
        <v>34</v>
      </c>
      <c r="D1318" t="s">
        <v>258</v>
      </c>
      <c r="E1318" t="s">
        <v>36</v>
      </c>
      <c r="F1318" t="s">
        <v>37</v>
      </c>
      <c r="G1318" t="s">
        <v>15406</v>
      </c>
      <c r="H1318" t="s">
        <v>31</v>
      </c>
      <c r="I1318" t="s">
        <v>15408</v>
      </c>
      <c r="J1318" t="s">
        <v>235</v>
      </c>
      <c r="K1318" t="s">
        <v>41</v>
      </c>
      <c r="L1318" t="s">
        <v>497</v>
      </c>
      <c r="M1318" t="s">
        <v>15410</v>
      </c>
    </row>
    <row r="1319" spans="1:13" x14ac:dyDescent="0.2">
      <c r="A1319" t="s">
        <v>15412</v>
      </c>
      <c r="B1319" s="5" t="s">
        <v>45</v>
      </c>
      <c r="C1319" t="s">
        <v>34</v>
      </c>
      <c r="D1319" t="s">
        <v>46</v>
      </c>
      <c r="E1319" t="s">
        <v>36</v>
      </c>
      <c r="F1319" t="s">
        <v>37</v>
      </c>
      <c r="G1319" t="s">
        <v>15413</v>
      </c>
      <c r="H1319" t="s">
        <v>31</v>
      </c>
      <c r="I1319" t="s">
        <v>15415</v>
      </c>
      <c r="J1319" t="s">
        <v>164</v>
      </c>
      <c r="K1319" t="s">
        <v>41</v>
      </c>
      <c r="L1319" t="s">
        <v>165</v>
      </c>
      <c r="M1319" t="s">
        <v>15418</v>
      </c>
    </row>
    <row r="1320" spans="1:13" x14ac:dyDescent="0.2">
      <c r="A1320" t="s">
        <v>15426</v>
      </c>
      <c r="B1320" s="5" t="s">
        <v>33</v>
      </c>
      <c r="C1320" t="s">
        <v>34</v>
      </c>
      <c r="D1320" t="s">
        <v>127</v>
      </c>
      <c r="E1320" t="s">
        <v>36</v>
      </c>
      <c r="F1320" t="s">
        <v>37</v>
      </c>
      <c r="G1320" t="s">
        <v>388</v>
      </c>
      <c r="H1320" t="s">
        <v>31</v>
      </c>
      <c r="I1320" t="s">
        <v>389</v>
      </c>
      <c r="J1320" t="s">
        <v>390</v>
      </c>
      <c r="K1320" t="s">
        <v>41</v>
      </c>
      <c r="L1320" t="s">
        <v>391</v>
      </c>
      <c r="M1320" t="s">
        <v>394</v>
      </c>
    </row>
    <row r="1321" spans="1:13" x14ac:dyDescent="0.2">
      <c r="A1321" t="s">
        <v>15434</v>
      </c>
      <c r="B1321" s="5" t="s">
        <v>33</v>
      </c>
      <c r="C1321" t="s">
        <v>34</v>
      </c>
      <c r="D1321" t="s">
        <v>35</v>
      </c>
      <c r="E1321" t="s">
        <v>36</v>
      </c>
      <c r="F1321" t="s">
        <v>86</v>
      </c>
      <c r="G1321" t="s">
        <v>15435</v>
      </c>
      <c r="H1321" t="s">
        <v>31</v>
      </c>
      <c r="I1321" t="s">
        <v>15437</v>
      </c>
      <c r="J1321" t="s">
        <v>2961</v>
      </c>
      <c r="K1321" t="s">
        <v>41</v>
      </c>
      <c r="L1321" t="s">
        <v>2962</v>
      </c>
      <c r="M1321" t="s">
        <v>15439</v>
      </c>
    </row>
    <row r="1322" spans="1:13" x14ac:dyDescent="0.2">
      <c r="A1322" t="s">
        <v>15441</v>
      </c>
      <c r="B1322" s="5" t="s">
        <v>33</v>
      </c>
      <c r="C1322" t="s">
        <v>34</v>
      </c>
      <c r="D1322" t="s">
        <v>323</v>
      </c>
      <c r="E1322" t="s">
        <v>36</v>
      </c>
      <c r="F1322" t="s">
        <v>37</v>
      </c>
      <c r="G1322" t="s">
        <v>15442</v>
      </c>
      <c r="H1322" t="s">
        <v>31</v>
      </c>
      <c r="I1322" t="s">
        <v>15443</v>
      </c>
      <c r="J1322" t="s">
        <v>164</v>
      </c>
      <c r="K1322" t="s">
        <v>41</v>
      </c>
      <c r="L1322" t="s">
        <v>15444</v>
      </c>
      <c r="M1322" t="s">
        <v>15446</v>
      </c>
    </row>
    <row r="1323" spans="1:13" x14ac:dyDescent="0.2">
      <c r="A1323" t="s">
        <v>15447</v>
      </c>
      <c r="B1323" s="5" t="s">
        <v>33</v>
      </c>
      <c r="C1323" t="s">
        <v>34</v>
      </c>
      <c r="D1323" t="s">
        <v>66</v>
      </c>
      <c r="E1323" t="s">
        <v>36</v>
      </c>
      <c r="F1323" t="s">
        <v>37</v>
      </c>
      <c r="G1323" t="s">
        <v>15448</v>
      </c>
      <c r="H1323" t="s">
        <v>31</v>
      </c>
      <c r="I1323" t="s">
        <v>15450</v>
      </c>
      <c r="J1323" t="s">
        <v>1183</v>
      </c>
      <c r="K1323" t="s">
        <v>41</v>
      </c>
      <c r="L1323" t="s">
        <v>1954</v>
      </c>
      <c r="M1323" t="s">
        <v>15454</v>
      </c>
    </row>
    <row r="1324" spans="1:13" x14ac:dyDescent="0.2">
      <c r="A1324" t="s">
        <v>15470</v>
      </c>
      <c r="B1324" s="5" t="s">
        <v>33</v>
      </c>
      <c r="C1324" t="s">
        <v>34</v>
      </c>
      <c r="D1324" t="s">
        <v>127</v>
      </c>
      <c r="E1324" t="s">
        <v>36</v>
      </c>
      <c r="F1324" t="s">
        <v>37</v>
      </c>
      <c r="G1324" t="s">
        <v>388</v>
      </c>
      <c r="H1324" t="s">
        <v>31</v>
      </c>
      <c r="I1324" t="s">
        <v>389</v>
      </c>
      <c r="J1324" t="s">
        <v>390</v>
      </c>
      <c r="K1324" t="s">
        <v>41</v>
      </c>
      <c r="L1324" t="s">
        <v>391</v>
      </c>
      <c r="M1324" t="s">
        <v>394</v>
      </c>
    </row>
    <row r="1325" spans="1:13" x14ac:dyDescent="0.2">
      <c r="A1325" t="s">
        <v>15483</v>
      </c>
      <c r="B1325" s="5" t="s">
        <v>45</v>
      </c>
      <c r="C1325" t="s">
        <v>34</v>
      </c>
      <c r="D1325" t="s">
        <v>139</v>
      </c>
      <c r="E1325" t="s">
        <v>36</v>
      </c>
      <c r="F1325" t="s">
        <v>37</v>
      </c>
      <c r="G1325" t="s">
        <v>15484</v>
      </c>
      <c r="H1325" t="s">
        <v>31</v>
      </c>
      <c r="I1325" t="s">
        <v>15486</v>
      </c>
      <c r="J1325" t="s">
        <v>263</v>
      </c>
      <c r="K1325" t="s">
        <v>41</v>
      </c>
      <c r="L1325" t="s">
        <v>532</v>
      </c>
      <c r="M1325" t="s">
        <v>15489</v>
      </c>
    </row>
    <row r="1326" spans="1:13" x14ac:dyDescent="0.2">
      <c r="A1326" t="s">
        <v>15519</v>
      </c>
      <c r="B1326" s="5" t="s">
        <v>33</v>
      </c>
      <c r="C1326" t="s">
        <v>34</v>
      </c>
      <c r="D1326" t="s">
        <v>341</v>
      </c>
      <c r="E1326" t="s">
        <v>36</v>
      </c>
      <c r="F1326" t="s">
        <v>86</v>
      </c>
      <c r="G1326" t="s">
        <v>15520</v>
      </c>
      <c r="H1326" t="s">
        <v>31</v>
      </c>
      <c r="I1326" t="s">
        <v>15523</v>
      </c>
      <c r="J1326" t="s">
        <v>71</v>
      </c>
      <c r="K1326" t="s">
        <v>41</v>
      </c>
      <c r="L1326" t="s">
        <v>2062</v>
      </c>
      <c r="M1326" t="s">
        <v>15526</v>
      </c>
    </row>
    <row r="1327" spans="1:13" x14ac:dyDescent="0.2">
      <c r="A1327" t="s">
        <v>15527</v>
      </c>
      <c r="B1327" s="5" t="s">
        <v>45</v>
      </c>
      <c r="C1327" t="s">
        <v>34</v>
      </c>
      <c r="D1327" t="s">
        <v>46</v>
      </c>
      <c r="E1327" t="s">
        <v>36</v>
      </c>
      <c r="F1327" t="s">
        <v>37</v>
      </c>
      <c r="G1327" t="s">
        <v>15528</v>
      </c>
      <c r="H1327" t="s">
        <v>31</v>
      </c>
      <c r="I1327" t="s">
        <v>15530</v>
      </c>
      <c r="J1327" t="s">
        <v>71</v>
      </c>
      <c r="K1327" t="s">
        <v>41</v>
      </c>
      <c r="L1327" t="s">
        <v>2062</v>
      </c>
      <c r="M1327" t="s">
        <v>15533</v>
      </c>
    </row>
    <row r="1328" spans="1:13" x14ac:dyDescent="0.2">
      <c r="A1328" t="s">
        <v>15534</v>
      </c>
      <c r="B1328" s="5" t="s">
        <v>33</v>
      </c>
      <c r="C1328" t="s">
        <v>34</v>
      </c>
      <c r="D1328" t="s">
        <v>127</v>
      </c>
      <c r="E1328" t="s">
        <v>36</v>
      </c>
      <c r="F1328" t="s">
        <v>37</v>
      </c>
      <c r="G1328" t="s">
        <v>15535</v>
      </c>
      <c r="H1328" t="s">
        <v>31</v>
      </c>
      <c r="I1328" t="s">
        <v>15538</v>
      </c>
      <c r="J1328" t="s">
        <v>1536</v>
      </c>
      <c r="K1328" t="s">
        <v>41</v>
      </c>
      <c r="L1328" t="s">
        <v>15539</v>
      </c>
      <c r="M1328" t="s">
        <v>15541</v>
      </c>
    </row>
    <row r="1329" spans="1:13" x14ac:dyDescent="0.2">
      <c r="A1329" t="s">
        <v>15542</v>
      </c>
      <c r="B1329" s="5" t="s">
        <v>33</v>
      </c>
      <c r="C1329" t="s">
        <v>34</v>
      </c>
      <c r="D1329" t="s">
        <v>179</v>
      </c>
      <c r="E1329" t="s">
        <v>36</v>
      </c>
      <c r="F1329" t="s">
        <v>86</v>
      </c>
      <c r="G1329" t="s">
        <v>15543</v>
      </c>
      <c r="H1329" t="s">
        <v>31</v>
      </c>
      <c r="I1329" t="s">
        <v>15545</v>
      </c>
      <c r="J1329" t="s">
        <v>164</v>
      </c>
      <c r="K1329" t="s">
        <v>41</v>
      </c>
      <c r="L1329" t="s">
        <v>15546</v>
      </c>
      <c r="M1329" t="s">
        <v>15548</v>
      </c>
    </row>
    <row r="1330" spans="1:13" x14ac:dyDescent="0.2">
      <c r="A1330" t="s">
        <v>15550</v>
      </c>
      <c r="B1330" s="5" t="s">
        <v>33</v>
      </c>
      <c r="C1330" t="s">
        <v>34</v>
      </c>
      <c r="D1330" t="s">
        <v>117</v>
      </c>
      <c r="E1330" t="s">
        <v>36</v>
      </c>
      <c r="F1330" t="s">
        <v>37</v>
      </c>
      <c r="G1330" t="s">
        <v>15551</v>
      </c>
      <c r="H1330" t="s">
        <v>31</v>
      </c>
      <c r="I1330" t="s">
        <v>15552</v>
      </c>
      <c r="J1330" t="s">
        <v>1642</v>
      </c>
      <c r="K1330" t="s">
        <v>41</v>
      </c>
      <c r="L1330" t="s">
        <v>15553</v>
      </c>
      <c r="M1330" t="s">
        <v>15557</v>
      </c>
    </row>
    <row r="1331" spans="1:13" x14ac:dyDescent="0.2">
      <c r="A1331" t="s">
        <v>15559</v>
      </c>
      <c r="B1331" s="5" t="s">
        <v>33</v>
      </c>
      <c r="C1331" t="s">
        <v>34</v>
      </c>
      <c r="D1331" t="s">
        <v>179</v>
      </c>
      <c r="E1331" t="s">
        <v>36</v>
      </c>
      <c r="F1331" t="s">
        <v>37</v>
      </c>
      <c r="G1331" t="s">
        <v>15560</v>
      </c>
      <c r="H1331" t="s">
        <v>94</v>
      </c>
      <c r="I1331" t="s">
        <v>8198</v>
      </c>
      <c r="J1331" t="s">
        <v>60</v>
      </c>
      <c r="K1331" t="s">
        <v>41</v>
      </c>
      <c r="L1331" t="s">
        <v>8199</v>
      </c>
      <c r="M1331" t="s">
        <v>8201</v>
      </c>
    </row>
    <row r="1332" spans="1:13" x14ac:dyDescent="0.2">
      <c r="A1332" t="s">
        <v>15561</v>
      </c>
      <c r="B1332" s="5" t="s">
        <v>33</v>
      </c>
      <c r="C1332" t="s">
        <v>34</v>
      </c>
      <c r="D1332" t="s">
        <v>159</v>
      </c>
      <c r="E1332" t="s">
        <v>36</v>
      </c>
      <c r="F1332" t="s">
        <v>37</v>
      </c>
      <c r="G1332" t="s">
        <v>15562</v>
      </c>
      <c r="H1332" t="s">
        <v>31</v>
      </c>
      <c r="I1332" t="s">
        <v>15563</v>
      </c>
      <c r="J1332" t="s">
        <v>235</v>
      </c>
      <c r="K1332" t="s">
        <v>41</v>
      </c>
      <c r="L1332" t="s">
        <v>497</v>
      </c>
      <c r="M1332" t="s">
        <v>15567</v>
      </c>
    </row>
    <row r="1333" spans="1:13" x14ac:dyDescent="0.2">
      <c r="A1333" t="s">
        <v>15576</v>
      </c>
      <c r="B1333" s="5" t="s">
        <v>33</v>
      </c>
      <c r="C1333" t="s">
        <v>34</v>
      </c>
      <c r="D1333" t="s">
        <v>179</v>
      </c>
      <c r="E1333" t="s">
        <v>36</v>
      </c>
      <c r="F1333" t="s">
        <v>37</v>
      </c>
      <c r="G1333" t="s">
        <v>15577</v>
      </c>
      <c r="H1333" t="s">
        <v>31</v>
      </c>
      <c r="I1333" t="s">
        <v>15579</v>
      </c>
      <c r="J1333" t="s">
        <v>1138</v>
      </c>
      <c r="K1333" t="s">
        <v>41</v>
      </c>
      <c r="L1333" t="s">
        <v>15580</v>
      </c>
      <c r="M1333" t="s">
        <v>15582</v>
      </c>
    </row>
    <row r="1334" spans="1:13" x14ac:dyDescent="0.2">
      <c r="A1334" t="s">
        <v>15583</v>
      </c>
      <c r="B1334" s="5" t="s">
        <v>33</v>
      </c>
      <c r="C1334" t="s">
        <v>34</v>
      </c>
      <c r="D1334" t="s">
        <v>179</v>
      </c>
      <c r="E1334" t="s">
        <v>36</v>
      </c>
      <c r="F1334" t="s">
        <v>86</v>
      </c>
      <c r="G1334" t="s">
        <v>15584</v>
      </c>
      <c r="H1334" t="s">
        <v>31</v>
      </c>
      <c r="I1334" t="s">
        <v>15587</v>
      </c>
      <c r="J1334" t="s">
        <v>541</v>
      </c>
      <c r="K1334" t="s">
        <v>41</v>
      </c>
      <c r="L1334" t="s">
        <v>15588</v>
      </c>
      <c r="M1334" t="s">
        <v>15591</v>
      </c>
    </row>
    <row r="1335" spans="1:13" x14ac:dyDescent="0.2">
      <c r="A1335" t="s">
        <v>15598</v>
      </c>
      <c r="B1335" s="5" t="s">
        <v>33</v>
      </c>
      <c r="C1335" t="s">
        <v>34</v>
      </c>
      <c r="D1335" t="s">
        <v>179</v>
      </c>
      <c r="E1335" t="s">
        <v>36</v>
      </c>
      <c r="F1335" t="s">
        <v>86</v>
      </c>
      <c r="G1335" t="s">
        <v>15599</v>
      </c>
      <c r="H1335" t="s">
        <v>31</v>
      </c>
      <c r="I1335" t="s">
        <v>15601</v>
      </c>
      <c r="J1335" t="s">
        <v>164</v>
      </c>
      <c r="K1335" t="s">
        <v>41</v>
      </c>
      <c r="L1335" t="s">
        <v>15602</v>
      </c>
      <c r="M1335" t="s">
        <v>15604</v>
      </c>
    </row>
    <row r="1336" spans="1:13" x14ac:dyDescent="0.2">
      <c r="A1336" t="s">
        <v>15606</v>
      </c>
      <c r="B1336" s="5" t="s">
        <v>33</v>
      </c>
      <c r="C1336" t="s">
        <v>34</v>
      </c>
      <c r="D1336" t="s">
        <v>117</v>
      </c>
      <c r="E1336" t="s">
        <v>36</v>
      </c>
      <c r="F1336" t="s">
        <v>37</v>
      </c>
      <c r="G1336" t="s">
        <v>388</v>
      </c>
      <c r="H1336" t="s">
        <v>94</v>
      </c>
      <c r="I1336" t="s">
        <v>389</v>
      </c>
      <c r="J1336" t="s">
        <v>390</v>
      </c>
      <c r="K1336" t="s">
        <v>41</v>
      </c>
      <c r="L1336" t="s">
        <v>391</v>
      </c>
      <c r="M1336" t="s">
        <v>394</v>
      </c>
    </row>
    <row r="1337" spans="1:13" x14ac:dyDescent="0.2">
      <c r="A1337" t="s">
        <v>15607</v>
      </c>
      <c r="B1337" s="5" t="s">
        <v>33</v>
      </c>
      <c r="C1337" t="s">
        <v>34</v>
      </c>
      <c r="D1337" t="s">
        <v>117</v>
      </c>
      <c r="E1337" t="s">
        <v>36</v>
      </c>
      <c r="F1337" t="s">
        <v>37</v>
      </c>
      <c r="G1337" t="s">
        <v>388</v>
      </c>
      <c r="H1337" t="s">
        <v>94</v>
      </c>
      <c r="I1337" t="s">
        <v>389</v>
      </c>
      <c r="J1337" t="s">
        <v>390</v>
      </c>
      <c r="K1337" t="s">
        <v>41</v>
      </c>
      <c r="L1337" t="s">
        <v>391</v>
      </c>
      <c r="M1337" t="s">
        <v>394</v>
      </c>
    </row>
    <row r="1338" spans="1:13" x14ac:dyDescent="0.2">
      <c r="A1338" t="s">
        <v>15614</v>
      </c>
      <c r="B1338" s="5" t="s">
        <v>33</v>
      </c>
      <c r="C1338" t="s">
        <v>34</v>
      </c>
      <c r="D1338" t="s">
        <v>179</v>
      </c>
      <c r="E1338" t="s">
        <v>36</v>
      </c>
      <c r="F1338" t="s">
        <v>37</v>
      </c>
      <c r="G1338" t="s">
        <v>15615</v>
      </c>
      <c r="H1338" t="s">
        <v>31</v>
      </c>
      <c r="I1338" t="s">
        <v>15616</v>
      </c>
      <c r="J1338" t="s">
        <v>1148</v>
      </c>
      <c r="K1338" t="s">
        <v>41</v>
      </c>
      <c r="L1338" t="s">
        <v>15617</v>
      </c>
      <c r="M1338" t="s">
        <v>15619</v>
      </c>
    </row>
    <row r="1339" spans="1:13" x14ac:dyDescent="0.2">
      <c r="A1339" t="s">
        <v>15620</v>
      </c>
      <c r="B1339" s="5" t="s">
        <v>45</v>
      </c>
      <c r="C1339" t="s">
        <v>34</v>
      </c>
      <c r="D1339" t="s">
        <v>46</v>
      </c>
      <c r="E1339" t="s">
        <v>36</v>
      </c>
      <c r="F1339" t="s">
        <v>37</v>
      </c>
      <c r="G1339" t="s">
        <v>683</v>
      </c>
      <c r="H1339" t="s">
        <v>94</v>
      </c>
      <c r="I1339" t="s">
        <v>684</v>
      </c>
      <c r="J1339" t="s">
        <v>685</v>
      </c>
      <c r="K1339" t="s">
        <v>101</v>
      </c>
      <c r="L1339" t="s">
        <v>686</v>
      </c>
      <c r="M1339" t="s">
        <v>689</v>
      </c>
    </row>
    <row r="1340" spans="1:13" x14ac:dyDescent="0.2">
      <c r="A1340" t="s">
        <v>15621</v>
      </c>
      <c r="B1340" s="5" t="s">
        <v>33</v>
      </c>
      <c r="C1340" t="s">
        <v>34</v>
      </c>
      <c r="D1340" t="s">
        <v>117</v>
      </c>
      <c r="E1340" t="s">
        <v>36</v>
      </c>
      <c r="F1340" t="s">
        <v>37</v>
      </c>
      <c r="G1340" t="s">
        <v>388</v>
      </c>
      <c r="H1340" t="s">
        <v>94</v>
      </c>
      <c r="I1340" t="s">
        <v>389</v>
      </c>
      <c r="J1340" t="s">
        <v>390</v>
      </c>
      <c r="K1340" t="s">
        <v>41</v>
      </c>
      <c r="L1340" t="s">
        <v>391</v>
      </c>
      <c r="M1340" t="s">
        <v>394</v>
      </c>
    </row>
    <row r="1341" spans="1:13" x14ac:dyDescent="0.2">
      <c r="A1341" t="s">
        <v>15624</v>
      </c>
      <c r="B1341" s="5" t="s">
        <v>33</v>
      </c>
      <c r="C1341" t="s">
        <v>34</v>
      </c>
      <c r="D1341" t="s">
        <v>106</v>
      </c>
      <c r="E1341" t="s">
        <v>36</v>
      </c>
      <c r="F1341" t="s">
        <v>37</v>
      </c>
      <c r="G1341" t="s">
        <v>15625</v>
      </c>
      <c r="H1341" t="s">
        <v>31</v>
      </c>
      <c r="I1341" t="s">
        <v>15627</v>
      </c>
      <c r="J1341" t="s">
        <v>541</v>
      </c>
      <c r="K1341" t="s">
        <v>41</v>
      </c>
      <c r="L1341" t="s">
        <v>542</v>
      </c>
      <c r="M1341" t="s">
        <v>15631</v>
      </c>
    </row>
    <row r="1342" spans="1:13" x14ac:dyDescent="0.2">
      <c r="A1342" t="s">
        <v>15640</v>
      </c>
      <c r="B1342" s="5" t="s">
        <v>33</v>
      </c>
      <c r="C1342" t="s">
        <v>34</v>
      </c>
      <c r="D1342" t="s">
        <v>179</v>
      </c>
      <c r="E1342" t="s">
        <v>36</v>
      </c>
      <c r="F1342" t="s">
        <v>37</v>
      </c>
      <c r="G1342" t="s">
        <v>15641</v>
      </c>
      <c r="H1342" t="s">
        <v>31</v>
      </c>
      <c r="I1342" t="s">
        <v>15644</v>
      </c>
      <c r="J1342" t="s">
        <v>541</v>
      </c>
      <c r="K1342" t="s">
        <v>41</v>
      </c>
      <c r="L1342" t="s">
        <v>15645</v>
      </c>
      <c r="M1342" t="s">
        <v>15647</v>
      </c>
    </row>
    <row r="1343" spans="1:13" x14ac:dyDescent="0.2">
      <c r="A1343" t="s">
        <v>15649</v>
      </c>
      <c r="B1343" s="5" t="s">
        <v>33</v>
      </c>
      <c r="C1343" t="s">
        <v>34</v>
      </c>
      <c r="D1343" t="s">
        <v>258</v>
      </c>
      <c r="E1343" t="s">
        <v>36</v>
      </c>
      <c r="F1343" t="s">
        <v>37</v>
      </c>
      <c r="G1343" t="s">
        <v>9015</v>
      </c>
      <c r="H1343" t="s">
        <v>94</v>
      </c>
      <c r="I1343" t="s">
        <v>9016</v>
      </c>
      <c r="J1343" t="s">
        <v>122</v>
      </c>
      <c r="K1343" t="s">
        <v>41</v>
      </c>
      <c r="L1343" t="s">
        <v>9017</v>
      </c>
      <c r="M1343" t="s">
        <v>9018</v>
      </c>
    </row>
    <row r="1344" spans="1:13" x14ac:dyDescent="0.2">
      <c r="A1344" t="s">
        <v>15650</v>
      </c>
      <c r="B1344" s="5" t="s">
        <v>33</v>
      </c>
      <c r="C1344" t="s">
        <v>34</v>
      </c>
      <c r="D1344" t="s">
        <v>179</v>
      </c>
      <c r="E1344" t="s">
        <v>36</v>
      </c>
      <c r="F1344" t="s">
        <v>86</v>
      </c>
      <c r="G1344" t="s">
        <v>15651</v>
      </c>
      <c r="H1344" t="s">
        <v>31</v>
      </c>
      <c r="I1344" t="s">
        <v>9349</v>
      </c>
      <c r="J1344" t="s">
        <v>60</v>
      </c>
      <c r="K1344" t="s">
        <v>41</v>
      </c>
      <c r="L1344" t="s">
        <v>61</v>
      </c>
      <c r="M1344" t="s">
        <v>9351</v>
      </c>
    </row>
    <row r="1345" spans="1:13" x14ac:dyDescent="0.2">
      <c r="A1345" t="s">
        <v>15652</v>
      </c>
      <c r="B1345" s="5" t="s">
        <v>33</v>
      </c>
      <c r="C1345" t="s">
        <v>34</v>
      </c>
      <c r="D1345" t="s">
        <v>117</v>
      </c>
      <c r="E1345" t="s">
        <v>36</v>
      </c>
      <c r="F1345" t="s">
        <v>37</v>
      </c>
      <c r="G1345" t="s">
        <v>15653</v>
      </c>
      <c r="H1345" t="s">
        <v>31</v>
      </c>
      <c r="I1345" t="s">
        <v>15656</v>
      </c>
      <c r="J1345" t="s">
        <v>235</v>
      </c>
      <c r="K1345" t="s">
        <v>41</v>
      </c>
      <c r="L1345" t="s">
        <v>497</v>
      </c>
      <c r="M1345" t="s">
        <v>15658</v>
      </c>
    </row>
    <row r="1346" spans="1:13" x14ac:dyDescent="0.2">
      <c r="A1346" t="s">
        <v>15676</v>
      </c>
      <c r="B1346" s="5" t="s">
        <v>33</v>
      </c>
      <c r="C1346" t="s">
        <v>34</v>
      </c>
      <c r="D1346" t="s">
        <v>117</v>
      </c>
      <c r="E1346" t="s">
        <v>36</v>
      </c>
      <c r="F1346" t="s">
        <v>37</v>
      </c>
      <c r="G1346" t="s">
        <v>15677</v>
      </c>
      <c r="H1346" t="s">
        <v>31</v>
      </c>
      <c r="I1346" t="s">
        <v>15678</v>
      </c>
      <c r="J1346" t="s">
        <v>71</v>
      </c>
      <c r="K1346" t="s">
        <v>41</v>
      </c>
      <c r="L1346" t="s">
        <v>15679</v>
      </c>
      <c r="M1346" t="s">
        <v>15682</v>
      </c>
    </row>
    <row r="1347" spans="1:13" x14ac:dyDescent="0.2">
      <c r="A1347" t="s">
        <v>15694</v>
      </c>
      <c r="B1347" s="5" t="s">
        <v>33</v>
      </c>
      <c r="C1347" t="s">
        <v>34</v>
      </c>
      <c r="D1347" t="s">
        <v>179</v>
      </c>
      <c r="E1347" t="s">
        <v>36</v>
      </c>
      <c r="F1347" t="s">
        <v>86</v>
      </c>
      <c r="G1347" t="s">
        <v>15695</v>
      </c>
      <c r="H1347" t="s">
        <v>31</v>
      </c>
      <c r="I1347" t="s">
        <v>15697</v>
      </c>
      <c r="J1347" t="s">
        <v>60</v>
      </c>
      <c r="K1347" t="s">
        <v>41</v>
      </c>
      <c r="L1347" t="s">
        <v>61</v>
      </c>
      <c r="M1347" t="s">
        <v>15699</v>
      </c>
    </row>
    <row r="1348" spans="1:13" x14ac:dyDescent="0.2">
      <c r="A1348" t="s">
        <v>15717</v>
      </c>
      <c r="B1348" s="5" t="s">
        <v>33</v>
      </c>
      <c r="C1348" t="s">
        <v>34</v>
      </c>
      <c r="D1348" t="s">
        <v>258</v>
      </c>
      <c r="E1348" t="s">
        <v>36</v>
      </c>
      <c r="F1348" t="s">
        <v>37</v>
      </c>
      <c r="G1348" t="s">
        <v>15718</v>
      </c>
      <c r="H1348" t="s">
        <v>31</v>
      </c>
      <c r="I1348" t="s">
        <v>15720</v>
      </c>
      <c r="J1348" t="s">
        <v>1991</v>
      </c>
      <c r="K1348" t="s">
        <v>41</v>
      </c>
      <c r="L1348" t="s">
        <v>8066</v>
      </c>
      <c r="M1348" t="s">
        <v>15722</v>
      </c>
    </row>
    <row r="1349" spans="1:13" x14ac:dyDescent="0.2">
      <c r="A1349" t="s">
        <v>15740</v>
      </c>
      <c r="B1349" s="5" t="s">
        <v>33</v>
      </c>
      <c r="C1349" t="s">
        <v>34</v>
      </c>
      <c r="D1349" t="s">
        <v>297</v>
      </c>
      <c r="E1349" t="s">
        <v>36</v>
      </c>
      <c r="F1349" t="s">
        <v>37</v>
      </c>
      <c r="G1349" t="s">
        <v>15741</v>
      </c>
      <c r="H1349" t="s">
        <v>31</v>
      </c>
      <c r="I1349" t="s">
        <v>15742</v>
      </c>
      <c r="J1349" t="s">
        <v>1904</v>
      </c>
      <c r="K1349" t="s">
        <v>41</v>
      </c>
      <c r="L1349" t="s">
        <v>15743</v>
      </c>
      <c r="M1349" t="s">
        <v>15745</v>
      </c>
    </row>
    <row r="1350" spans="1:13" x14ac:dyDescent="0.2">
      <c r="A1350" t="s">
        <v>15746</v>
      </c>
      <c r="B1350" s="5" t="s">
        <v>33</v>
      </c>
      <c r="C1350" t="s">
        <v>34</v>
      </c>
      <c r="D1350" t="s">
        <v>297</v>
      </c>
      <c r="E1350" t="s">
        <v>36</v>
      </c>
      <c r="F1350" t="s">
        <v>37</v>
      </c>
      <c r="G1350" t="s">
        <v>15747</v>
      </c>
      <c r="H1350" t="s">
        <v>31</v>
      </c>
      <c r="I1350" t="s">
        <v>15748</v>
      </c>
      <c r="J1350" t="s">
        <v>4031</v>
      </c>
      <c r="K1350" t="s">
        <v>41</v>
      </c>
      <c r="L1350" t="s">
        <v>15749</v>
      </c>
      <c r="M1350" t="s">
        <v>15750</v>
      </c>
    </row>
    <row r="1351" spans="1:13" x14ac:dyDescent="0.2">
      <c r="A1351" t="s">
        <v>15751</v>
      </c>
      <c r="B1351" s="5" t="s">
        <v>33</v>
      </c>
      <c r="C1351" t="s">
        <v>34</v>
      </c>
      <c r="D1351" t="s">
        <v>258</v>
      </c>
      <c r="E1351" t="s">
        <v>36</v>
      </c>
      <c r="F1351" t="s">
        <v>37</v>
      </c>
      <c r="G1351" t="s">
        <v>6666</v>
      </c>
      <c r="H1351" t="s">
        <v>94</v>
      </c>
      <c r="I1351" t="s">
        <v>6667</v>
      </c>
      <c r="J1351" t="s">
        <v>1991</v>
      </c>
      <c r="K1351" t="s">
        <v>41</v>
      </c>
      <c r="L1351" t="s">
        <v>6668</v>
      </c>
      <c r="M1351" t="s">
        <v>6671</v>
      </c>
    </row>
    <row r="1352" spans="1:13" x14ac:dyDescent="0.2">
      <c r="A1352" t="s">
        <v>15760</v>
      </c>
      <c r="B1352" s="5" t="s">
        <v>33</v>
      </c>
      <c r="C1352" t="s">
        <v>34</v>
      </c>
      <c r="D1352" t="s">
        <v>297</v>
      </c>
      <c r="E1352" t="s">
        <v>36</v>
      </c>
      <c r="F1352" t="s">
        <v>37</v>
      </c>
      <c r="G1352" t="s">
        <v>15761</v>
      </c>
      <c r="H1352" t="s">
        <v>31</v>
      </c>
      <c r="I1352" t="s">
        <v>15762</v>
      </c>
      <c r="J1352" t="s">
        <v>1183</v>
      </c>
      <c r="K1352" t="s">
        <v>41</v>
      </c>
      <c r="L1352" t="s">
        <v>15763</v>
      </c>
      <c r="M1352" t="s">
        <v>4885</v>
      </c>
    </row>
    <row r="1353" spans="1:13" x14ac:dyDescent="0.2">
      <c r="A1353" t="s">
        <v>15764</v>
      </c>
      <c r="B1353" s="5" t="s">
        <v>33</v>
      </c>
      <c r="C1353" t="s">
        <v>34</v>
      </c>
      <c r="D1353" t="s">
        <v>258</v>
      </c>
      <c r="E1353" t="s">
        <v>36</v>
      </c>
      <c r="F1353" t="s">
        <v>37</v>
      </c>
      <c r="G1353" t="s">
        <v>15765</v>
      </c>
      <c r="H1353" t="s">
        <v>31</v>
      </c>
      <c r="I1353" t="s">
        <v>15766</v>
      </c>
      <c r="J1353" t="s">
        <v>263</v>
      </c>
      <c r="K1353" t="s">
        <v>41</v>
      </c>
      <c r="L1353" t="s">
        <v>532</v>
      </c>
      <c r="M1353" t="s">
        <v>15768</v>
      </c>
    </row>
    <row r="1354" spans="1:13" x14ac:dyDescent="0.2">
      <c r="A1354" t="s">
        <v>15769</v>
      </c>
      <c r="B1354" s="5" t="s">
        <v>33</v>
      </c>
      <c r="C1354" t="s">
        <v>34</v>
      </c>
      <c r="D1354" t="s">
        <v>189</v>
      </c>
      <c r="E1354" t="s">
        <v>36</v>
      </c>
      <c r="F1354" t="s">
        <v>37</v>
      </c>
      <c r="G1354" t="s">
        <v>15770</v>
      </c>
      <c r="H1354" t="s">
        <v>31</v>
      </c>
      <c r="I1354" t="s">
        <v>15772</v>
      </c>
      <c r="J1354" t="s">
        <v>1904</v>
      </c>
      <c r="K1354" t="s">
        <v>41</v>
      </c>
      <c r="L1354" t="s">
        <v>15773</v>
      </c>
      <c r="M1354" t="s">
        <v>15775</v>
      </c>
    </row>
    <row r="1355" spans="1:13" x14ac:dyDescent="0.2">
      <c r="A1355" t="s">
        <v>15776</v>
      </c>
      <c r="B1355" s="5" t="s">
        <v>33</v>
      </c>
      <c r="C1355" t="s">
        <v>34</v>
      </c>
      <c r="D1355" t="s">
        <v>189</v>
      </c>
      <c r="E1355" t="s">
        <v>36</v>
      </c>
      <c r="F1355" t="s">
        <v>37</v>
      </c>
      <c r="G1355" t="s">
        <v>15777</v>
      </c>
      <c r="H1355" t="s">
        <v>31</v>
      </c>
      <c r="I1355" t="s">
        <v>15779</v>
      </c>
      <c r="J1355" t="s">
        <v>263</v>
      </c>
      <c r="K1355" t="s">
        <v>41</v>
      </c>
      <c r="L1355" t="s">
        <v>532</v>
      </c>
      <c r="M1355" t="s">
        <v>15781</v>
      </c>
    </row>
    <row r="1356" spans="1:13" x14ac:dyDescent="0.2">
      <c r="A1356" t="s">
        <v>15783</v>
      </c>
      <c r="B1356" s="5" t="s">
        <v>33</v>
      </c>
      <c r="C1356" t="s">
        <v>34</v>
      </c>
      <c r="D1356" t="s">
        <v>297</v>
      </c>
      <c r="E1356" t="s">
        <v>36</v>
      </c>
      <c r="F1356" t="s">
        <v>37</v>
      </c>
      <c r="G1356" t="s">
        <v>15741</v>
      </c>
      <c r="H1356" t="s">
        <v>31</v>
      </c>
      <c r="I1356" t="s">
        <v>15742</v>
      </c>
      <c r="J1356" t="s">
        <v>1904</v>
      </c>
      <c r="K1356" t="s">
        <v>41</v>
      </c>
      <c r="L1356" t="s">
        <v>15743</v>
      </c>
      <c r="M1356" t="s">
        <v>15745</v>
      </c>
    </row>
    <row r="1357" spans="1:13" x14ac:dyDescent="0.2">
      <c r="A1357" t="s">
        <v>15790</v>
      </c>
      <c r="B1357" s="5" t="s">
        <v>33</v>
      </c>
      <c r="C1357" t="s">
        <v>34</v>
      </c>
      <c r="D1357" t="s">
        <v>341</v>
      </c>
      <c r="E1357" t="s">
        <v>36</v>
      </c>
      <c r="F1357" t="s">
        <v>37</v>
      </c>
      <c r="G1357" t="s">
        <v>15791</v>
      </c>
      <c r="H1357" t="s">
        <v>31</v>
      </c>
      <c r="I1357" t="s">
        <v>15793</v>
      </c>
      <c r="J1357" t="s">
        <v>164</v>
      </c>
      <c r="K1357" t="s">
        <v>41</v>
      </c>
      <c r="L1357" t="s">
        <v>317</v>
      </c>
      <c r="M1357" t="s">
        <v>15796</v>
      </c>
    </row>
    <row r="1358" spans="1:13" x14ac:dyDescent="0.2">
      <c r="A1358" t="s">
        <v>15797</v>
      </c>
      <c r="B1358" s="5" t="s">
        <v>33</v>
      </c>
      <c r="C1358" t="s">
        <v>34</v>
      </c>
      <c r="D1358" t="s">
        <v>297</v>
      </c>
      <c r="E1358" t="s">
        <v>36</v>
      </c>
      <c r="F1358" t="s">
        <v>37</v>
      </c>
      <c r="G1358" t="s">
        <v>15798</v>
      </c>
      <c r="H1358" t="s">
        <v>31</v>
      </c>
      <c r="I1358" t="s">
        <v>15799</v>
      </c>
      <c r="J1358" t="s">
        <v>4031</v>
      </c>
      <c r="K1358" t="s">
        <v>41</v>
      </c>
      <c r="L1358" t="s">
        <v>15800</v>
      </c>
      <c r="M1358" t="s">
        <v>15801</v>
      </c>
    </row>
    <row r="1359" spans="1:13" x14ac:dyDescent="0.2">
      <c r="A1359" t="s">
        <v>15802</v>
      </c>
      <c r="B1359" s="5" t="s">
        <v>33</v>
      </c>
      <c r="C1359" t="s">
        <v>34</v>
      </c>
      <c r="D1359" t="s">
        <v>258</v>
      </c>
      <c r="E1359" t="s">
        <v>36</v>
      </c>
      <c r="F1359" t="s">
        <v>37</v>
      </c>
      <c r="G1359" t="s">
        <v>11204</v>
      </c>
      <c r="H1359" t="s">
        <v>31</v>
      </c>
      <c r="I1359" t="s">
        <v>11205</v>
      </c>
      <c r="J1359" t="s">
        <v>1991</v>
      </c>
      <c r="K1359" t="s">
        <v>41</v>
      </c>
      <c r="L1359" t="s">
        <v>11206</v>
      </c>
      <c r="M1359" t="s">
        <v>15221</v>
      </c>
    </row>
    <row r="1360" spans="1:13" x14ac:dyDescent="0.2">
      <c r="A1360" t="s">
        <v>15803</v>
      </c>
      <c r="B1360" s="5" t="s">
        <v>33</v>
      </c>
      <c r="C1360" t="s">
        <v>34</v>
      </c>
      <c r="D1360" t="s">
        <v>341</v>
      </c>
      <c r="E1360" t="s">
        <v>36</v>
      </c>
      <c r="F1360" t="s">
        <v>86</v>
      </c>
      <c r="G1360" t="s">
        <v>15804</v>
      </c>
      <c r="H1360" t="s">
        <v>31</v>
      </c>
      <c r="I1360" t="s">
        <v>15807</v>
      </c>
      <c r="J1360" t="s">
        <v>164</v>
      </c>
      <c r="K1360" t="s">
        <v>41</v>
      </c>
      <c r="L1360" t="s">
        <v>165</v>
      </c>
      <c r="M1360" t="s">
        <v>15809</v>
      </c>
    </row>
    <row r="1361" spans="1:13" x14ac:dyDescent="0.2">
      <c r="A1361" t="s">
        <v>15810</v>
      </c>
      <c r="B1361" s="5" t="s">
        <v>33</v>
      </c>
      <c r="C1361" t="s">
        <v>34</v>
      </c>
      <c r="D1361" t="s">
        <v>1683</v>
      </c>
      <c r="E1361" t="s">
        <v>36</v>
      </c>
      <c r="F1361" t="s">
        <v>37</v>
      </c>
      <c r="G1361" t="s">
        <v>11204</v>
      </c>
      <c r="H1361" t="s">
        <v>31</v>
      </c>
      <c r="I1361" t="s">
        <v>11205</v>
      </c>
      <c r="J1361" t="s">
        <v>1991</v>
      </c>
      <c r="K1361" t="s">
        <v>41</v>
      </c>
      <c r="L1361" t="s">
        <v>11206</v>
      </c>
      <c r="M1361" t="s">
        <v>15221</v>
      </c>
    </row>
    <row r="1362" spans="1:13" x14ac:dyDescent="0.2">
      <c r="A1362" t="s">
        <v>15820</v>
      </c>
      <c r="B1362" s="5" t="s">
        <v>33</v>
      </c>
      <c r="C1362" t="s">
        <v>34</v>
      </c>
      <c r="D1362" t="s">
        <v>341</v>
      </c>
      <c r="E1362" t="s">
        <v>36</v>
      </c>
      <c r="F1362" t="s">
        <v>37</v>
      </c>
      <c r="G1362" t="s">
        <v>15821</v>
      </c>
      <c r="H1362" t="s">
        <v>31</v>
      </c>
      <c r="I1362" t="s">
        <v>15823</v>
      </c>
      <c r="J1362" t="s">
        <v>965</v>
      </c>
      <c r="K1362" t="s">
        <v>41</v>
      </c>
      <c r="L1362" t="s">
        <v>15824</v>
      </c>
      <c r="M1362" t="s">
        <v>15826</v>
      </c>
    </row>
    <row r="1363" spans="1:13" x14ac:dyDescent="0.2">
      <c r="A1363" t="s">
        <v>15841</v>
      </c>
      <c r="B1363" s="5" t="s">
        <v>33</v>
      </c>
      <c r="C1363" t="s">
        <v>34</v>
      </c>
      <c r="D1363" t="s">
        <v>179</v>
      </c>
      <c r="E1363" t="s">
        <v>36</v>
      </c>
      <c r="F1363" t="s">
        <v>37</v>
      </c>
      <c r="G1363" t="s">
        <v>5368</v>
      </c>
      <c r="H1363" t="s">
        <v>31</v>
      </c>
      <c r="I1363" t="s">
        <v>5370</v>
      </c>
      <c r="J1363" t="s">
        <v>71</v>
      </c>
      <c r="K1363" t="s">
        <v>41</v>
      </c>
      <c r="L1363" t="s">
        <v>2062</v>
      </c>
      <c r="M1363" t="s">
        <v>5372</v>
      </c>
    </row>
    <row r="1364" spans="1:13" x14ac:dyDescent="0.2">
      <c r="A1364" t="s">
        <v>15842</v>
      </c>
      <c r="B1364" s="5" t="s">
        <v>33</v>
      </c>
      <c r="C1364" t="s">
        <v>34</v>
      </c>
      <c r="D1364" t="s">
        <v>1693</v>
      </c>
      <c r="E1364" t="s">
        <v>36</v>
      </c>
      <c r="F1364" t="s">
        <v>37</v>
      </c>
      <c r="G1364" t="s">
        <v>15843</v>
      </c>
      <c r="H1364" t="s">
        <v>31</v>
      </c>
      <c r="I1364" t="s">
        <v>15844</v>
      </c>
      <c r="J1364" t="s">
        <v>2961</v>
      </c>
      <c r="K1364" t="s">
        <v>41</v>
      </c>
      <c r="L1364" t="s">
        <v>15845</v>
      </c>
      <c r="M1364" t="s">
        <v>15847</v>
      </c>
    </row>
    <row r="1365" spans="1:13" x14ac:dyDescent="0.2">
      <c r="A1365" t="s">
        <v>15863</v>
      </c>
      <c r="B1365" s="5" t="s">
        <v>33</v>
      </c>
      <c r="C1365" t="s">
        <v>34</v>
      </c>
      <c r="D1365" t="s">
        <v>285</v>
      </c>
      <c r="E1365" t="s">
        <v>36</v>
      </c>
      <c r="F1365" t="s">
        <v>37</v>
      </c>
      <c r="G1365" t="s">
        <v>15864</v>
      </c>
      <c r="H1365" t="s">
        <v>31</v>
      </c>
      <c r="I1365" t="s">
        <v>15866</v>
      </c>
      <c r="J1365" t="s">
        <v>209</v>
      </c>
      <c r="K1365" t="s">
        <v>41</v>
      </c>
      <c r="L1365" t="s">
        <v>15867</v>
      </c>
      <c r="M1365" t="s">
        <v>15868</v>
      </c>
    </row>
    <row r="1366" spans="1:13" x14ac:dyDescent="0.2">
      <c r="A1366" t="s">
        <v>15878</v>
      </c>
      <c r="B1366" s="5" t="s">
        <v>33</v>
      </c>
      <c r="C1366" t="s">
        <v>34</v>
      </c>
      <c r="D1366" t="s">
        <v>159</v>
      </c>
      <c r="E1366" t="s">
        <v>36</v>
      </c>
      <c r="F1366" t="s">
        <v>86</v>
      </c>
      <c r="G1366" t="s">
        <v>15879</v>
      </c>
      <c r="H1366" t="s">
        <v>31</v>
      </c>
      <c r="I1366" t="s">
        <v>15880</v>
      </c>
      <c r="J1366" t="s">
        <v>326</v>
      </c>
      <c r="K1366" t="s">
        <v>41</v>
      </c>
      <c r="L1366" t="s">
        <v>1213</v>
      </c>
      <c r="M1366" t="s">
        <v>15882</v>
      </c>
    </row>
    <row r="1367" spans="1:13" x14ac:dyDescent="0.2">
      <c r="A1367" t="s">
        <v>15890</v>
      </c>
      <c r="B1367" s="5" t="s">
        <v>33</v>
      </c>
      <c r="C1367" t="s">
        <v>34</v>
      </c>
      <c r="D1367" t="s">
        <v>520</v>
      </c>
      <c r="E1367" t="s">
        <v>36</v>
      </c>
      <c r="F1367" t="s">
        <v>37</v>
      </c>
      <c r="G1367" t="s">
        <v>1043</v>
      </c>
      <c r="H1367" t="s">
        <v>31</v>
      </c>
      <c r="I1367" t="s">
        <v>1046</v>
      </c>
      <c r="J1367" t="s">
        <v>51</v>
      </c>
      <c r="K1367" t="s">
        <v>41</v>
      </c>
      <c r="L1367" t="s">
        <v>52</v>
      </c>
      <c r="M1367" t="s">
        <v>1048</v>
      </c>
    </row>
    <row r="1368" spans="1:13" x14ac:dyDescent="0.2">
      <c r="A1368" t="s">
        <v>15909</v>
      </c>
      <c r="B1368" s="5" t="s">
        <v>33</v>
      </c>
      <c r="C1368" t="s">
        <v>34</v>
      </c>
      <c r="D1368" t="s">
        <v>106</v>
      </c>
      <c r="E1368" t="s">
        <v>36</v>
      </c>
      <c r="F1368" t="s">
        <v>37</v>
      </c>
      <c r="G1368" t="s">
        <v>6606</v>
      </c>
      <c r="H1368" t="s">
        <v>31</v>
      </c>
      <c r="I1368" t="s">
        <v>6608</v>
      </c>
      <c r="J1368" t="s">
        <v>154</v>
      </c>
      <c r="K1368" t="s">
        <v>41</v>
      </c>
      <c r="L1368" t="s">
        <v>6609</v>
      </c>
      <c r="M1368" t="s">
        <v>6611</v>
      </c>
    </row>
    <row r="1369" spans="1:13" x14ac:dyDescent="0.2">
      <c r="A1369" t="s">
        <v>15925</v>
      </c>
      <c r="B1369" s="5" t="s">
        <v>33</v>
      </c>
      <c r="C1369" t="s">
        <v>34</v>
      </c>
      <c r="D1369" t="s">
        <v>127</v>
      </c>
      <c r="E1369" t="s">
        <v>36</v>
      </c>
      <c r="F1369" t="s">
        <v>37</v>
      </c>
      <c r="G1369" t="s">
        <v>15926</v>
      </c>
      <c r="H1369" t="s">
        <v>31</v>
      </c>
      <c r="I1369" t="s">
        <v>15928</v>
      </c>
      <c r="J1369" t="s">
        <v>71</v>
      </c>
      <c r="K1369" t="s">
        <v>41</v>
      </c>
      <c r="L1369" t="s">
        <v>15929</v>
      </c>
      <c r="M1369" t="s">
        <v>15931</v>
      </c>
    </row>
    <row r="1370" spans="1:13" x14ac:dyDescent="0.2">
      <c r="A1370" t="s">
        <v>15932</v>
      </c>
      <c r="B1370" s="5" t="s">
        <v>33</v>
      </c>
      <c r="C1370" t="s">
        <v>34</v>
      </c>
      <c r="D1370" t="s">
        <v>341</v>
      </c>
      <c r="E1370" t="s">
        <v>36</v>
      </c>
      <c r="F1370" t="s">
        <v>37</v>
      </c>
      <c r="G1370" t="s">
        <v>15933</v>
      </c>
      <c r="H1370" t="s">
        <v>31</v>
      </c>
      <c r="I1370" t="s">
        <v>15936</v>
      </c>
      <c r="J1370" t="s">
        <v>834</v>
      </c>
      <c r="K1370" t="s">
        <v>41</v>
      </c>
      <c r="L1370" t="s">
        <v>874</v>
      </c>
      <c r="M1370" t="s">
        <v>15939</v>
      </c>
    </row>
    <row r="1371" spans="1:13" x14ac:dyDescent="0.2">
      <c r="A1371" t="s">
        <v>15949</v>
      </c>
      <c r="B1371" s="5" t="s">
        <v>33</v>
      </c>
      <c r="C1371" t="s">
        <v>34</v>
      </c>
      <c r="D1371" t="s">
        <v>179</v>
      </c>
      <c r="E1371" t="s">
        <v>36</v>
      </c>
      <c r="F1371" t="s">
        <v>86</v>
      </c>
      <c r="G1371" t="s">
        <v>15950</v>
      </c>
      <c r="H1371" t="s">
        <v>31</v>
      </c>
      <c r="I1371" t="s">
        <v>15952</v>
      </c>
      <c r="J1371" t="s">
        <v>15953</v>
      </c>
      <c r="K1371" t="s">
        <v>41</v>
      </c>
      <c r="L1371" t="s">
        <v>15954</v>
      </c>
      <c r="M1371" t="s">
        <v>15956</v>
      </c>
    </row>
    <row r="1372" spans="1:13" x14ac:dyDescent="0.2">
      <c r="A1372" t="s">
        <v>15958</v>
      </c>
      <c r="B1372" s="5" t="s">
        <v>45</v>
      </c>
      <c r="C1372" t="s">
        <v>34</v>
      </c>
      <c r="D1372" t="s">
        <v>46</v>
      </c>
      <c r="E1372" t="s">
        <v>36</v>
      </c>
      <c r="F1372" t="s">
        <v>86</v>
      </c>
      <c r="G1372" t="s">
        <v>15959</v>
      </c>
      <c r="H1372" t="s">
        <v>31</v>
      </c>
      <c r="I1372" t="s">
        <v>15961</v>
      </c>
      <c r="J1372" t="s">
        <v>541</v>
      </c>
      <c r="K1372" t="s">
        <v>41</v>
      </c>
      <c r="L1372" t="s">
        <v>542</v>
      </c>
      <c r="M1372" t="s">
        <v>15964</v>
      </c>
    </row>
    <row r="1373" spans="1:13" x14ac:dyDescent="0.2">
      <c r="A1373" t="s">
        <v>15965</v>
      </c>
      <c r="B1373" s="5" t="s">
        <v>45</v>
      </c>
      <c r="C1373" t="s">
        <v>34</v>
      </c>
      <c r="D1373" t="s">
        <v>46</v>
      </c>
      <c r="E1373" t="s">
        <v>36</v>
      </c>
      <c r="F1373" t="s">
        <v>37</v>
      </c>
      <c r="G1373" t="s">
        <v>15966</v>
      </c>
      <c r="H1373" t="s">
        <v>31</v>
      </c>
      <c r="I1373" t="s">
        <v>15968</v>
      </c>
      <c r="J1373" t="s">
        <v>51</v>
      </c>
      <c r="K1373" t="s">
        <v>41</v>
      </c>
      <c r="L1373" t="s">
        <v>15969</v>
      </c>
      <c r="M1373" t="s">
        <v>15970</v>
      </c>
    </row>
    <row r="1374" spans="1:13" x14ac:dyDescent="0.2">
      <c r="A1374" t="s">
        <v>15971</v>
      </c>
      <c r="B1374" s="5" t="s">
        <v>33</v>
      </c>
      <c r="C1374" t="s">
        <v>34</v>
      </c>
      <c r="D1374" t="s">
        <v>179</v>
      </c>
      <c r="E1374" t="s">
        <v>36</v>
      </c>
      <c r="F1374" t="s">
        <v>37</v>
      </c>
      <c r="G1374" t="s">
        <v>15972</v>
      </c>
      <c r="H1374" t="s">
        <v>31</v>
      </c>
      <c r="I1374" t="s">
        <v>15973</v>
      </c>
      <c r="J1374" t="s">
        <v>164</v>
      </c>
      <c r="K1374" t="s">
        <v>41</v>
      </c>
      <c r="L1374" t="s">
        <v>15974</v>
      </c>
      <c r="M1374" t="s">
        <v>15978</v>
      </c>
    </row>
    <row r="1375" spans="1:13" x14ac:dyDescent="0.2">
      <c r="A1375" t="s">
        <v>15989</v>
      </c>
      <c r="B1375" s="5" t="s">
        <v>33</v>
      </c>
      <c r="C1375" t="s">
        <v>34</v>
      </c>
      <c r="D1375" t="s">
        <v>341</v>
      </c>
      <c r="E1375" t="s">
        <v>36</v>
      </c>
      <c r="F1375" t="s">
        <v>37</v>
      </c>
      <c r="G1375" t="s">
        <v>15990</v>
      </c>
      <c r="H1375" t="s">
        <v>31</v>
      </c>
      <c r="I1375" t="s">
        <v>15993</v>
      </c>
      <c r="J1375" t="s">
        <v>300</v>
      </c>
      <c r="K1375" t="s">
        <v>41</v>
      </c>
      <c r="L1375" t="s">
        <v>15994</v>
      </c>
      <c r="M1375" t="s">
        <v>15996</v>
      </c>
    </row>
    <row r="1376" spans="1:13" x14ac:dyDescent="0.2">
      <c r="A1376" t="s">
        <v>15997</v>
      </c>
      <c r="B1376" s="5" t="s">
        <v>33</v>
      </c>
      <c r="C1376" t="s">
        <v>34</v>
      </c>
      <c r="D1376" t="s">
        <v>293</v>
      </c>
      <c r="E1376" t="s">
        <v>36</v>
      </c>
      <c r="F1376" t="s">
        <v>37</v>
      </c>
      <c r="G1376" t="s">
        <v>15998</v>
      </c>
      <c r="H1376" t="s">
        <v>31</v>
      </c>
      <c r="I1376" t="s">
        <v>15999</v>
      </c>
      <c r="J1376" t="s">
        <v>1148</v>
      </c>
      <c r="K1376" t="s">
        <v>41</v>
      </c>
      <c r="L1376" t="s">
        <v>16000</v>
      </c>
      <c r="M1376" t="s">
        <v>16002</v>
      </c>
    </row>
    <row r="1377" spans="1:13" x14ac:dyDescent="0.2">
      <c r="A1377" t="s">
        <v>16014</v>
      </c>
      <c r="B1377" s="5" t="s">
        <v>33</v>
      </c>
      <c r="C1377" t="s">
        <v>34</v>
      </c>
      <c r="D1377" t="s">
        <v>297</v>
      </c>
      <c r="E1377" t="s">
        <v>36</v>
      </c>
      <c r="F1377" t="s">
        <v>37</v>
      </c>
      <c r="G1377" t="s">
        <v>16015</v>
      </c>
      <c r="H1377" t="s">
        <v>31</v>
      </c>
      <c r="I1377" t="s">
        <v>16016</v>
      </c>
      <c r="J1377" t="s">
        <v>1991</v>
      </c>
      <c r="K1377" t="s">
        <v>41</v>
      </c>
      <c r="L1377" t="s">
        <v>8066</v>
      </c>
      <c r="M1377" t="s">
        <v>16018</v>
      </c>
    </row>
    <row r="1378" spans="1:13" x14ac:dyDescent="0.2">
      <c r="A1378" t="s">
        <v>16019</v>
      </c>
      <c r="B1378" s="5" t="s">
        <v>33</v>
      </c>
      <c r="C1378" t="s">
        <v>34</v>
      </c>
      <c r="D1378" t="s">
        <v>297</v>
      </c>
      <c r="E1378" t="s">
        <v>36</v>
      </c>
      <c r="F1378" t="s">
        <v>37</v>
      </c>
      <c r="G1378" t="s">
        <v>16020</v>
      </c>
      <c r="H1378" t="s">
        <v>31</v>
      </c>
      <c r="I1378" t="s">
        <v>16021</v>
      </c>
      <c r="J1378" t="s">
        <v>2961</v>
      </c>
      <c r="K1378" t="s">
        <v>41</v>
      </c>
      <c r="L1378" t="s">
        <v>16022</v>
      </c>
      <c r="M1378" t="s">
        <v>16024</v>
      </c>
    </row>
    <row r="1379" spans="1:13" x14ac:dyDescent="0.2">
      <c r="A1379" t="s">
        <v>16044</v>
      </c>
      <c r="B1379" s="5" t="s">
        <v>33</v>
      </c>
      <c r="C1379" t="s">
        <v>34</v>
      </c>
      <c r="D1379" t="s">
        <v>179</v>
      </c>
      <c r="E1379" t="s">
        <v>36</v>
      </c>
      <c r="F1379" t="s">
        <v>37</v>
      </c>
      <c r="G1379" t="s">
        <v>9522</v>
      </c>
      <c r="H1379" t="s">
        <v>31</v>
      </c>
      <c r="I1379" t="s">
        <v>9523</v>
      </c>
      <c r="J1379" t="s">
        <v>235</v>
      </c>
      <c r="K1379" t="s">
        <v>41</v>
      </c>
      <c r="L1379" t="s">
        <v>9524</v>
      </c>
      <c r="M1379" t="s">
        <v>9527</v>
      </c>
    </row>
    <row r="1380" spans="1:13" x14ac:dyDescent="0.2">
      <c r="A1380" t="s">
        <v>16051</v>
      </c>
      <c r="B1380" s="5" t="s">
        <v>241</v>
      </c>
      <c r="C1380" t="s">
        <v>34</v>
      </c>
      <c r="D1380" t="s">
        <v>285</v>
      </c>
      <c r="E1380" t="s">
        <v>36</v>
      </c>
      <c r="F1380" t="s">
        <v>37</v>
      </c>
      <c r="G1380" t="s">
        <v>16052</v>
      </c>
      <c r="H1380" t="s">
        <v>31</v>
      </c>
      <c r="I1380" t="s">
        <v>16053</v>
      </c>
      <c r="J1380" t="s">
        <v>164</v>
      </c>
      <c r="K1380" t="s">
        <v>41</v>
      </c>
      <c r="L1380" t="s">
        <v>16054</v>
      </c>
      <c r="M1380" t="s">
        <v>16057</v>
      </c>
    </row>
    <row r="1381" spans="1:13" x14ac:dyDescent="0.2">
      <c r="A1381" t="s">
        <v>16058</v>
      </c>
      <c r="B1381" s="5" t="s">
        <v>33</v>
      </c>
      <c r="C1381" t="s">
        <v>34</v>
      </c>
      <c r="D1381" t="s">
        <v>66</v>
      </c>
      <c r="E1381" t="s">
        <v>36</v>
      </c>
      <c r="F1381" t="s">
        <v>86</v>
      </c>
      <c r="G1381" t="s">
        <v>16059</v>
      </c>
      <c r="H1381" t="s">
        <v>31</v>
      </c>
      <c r="I1381" t="s">
        <v>16061</v>
      </c>
      <c r="J1381" t="s">
        <v>164</v>
      </c>
      <c r="K1381" t="s">
        <v>41</v>
      </c>
      <c r="L1381" t="s">
        <v>16062</v>
      </c>
      <c r="M1381" t="s">
        <v>16064</v>
      </c>
    </row>
    <row r="1382" spans="1:13" x14ac:dyDescent="0.2">
      <c r="A1382" t="s">
        <v>16072</v>
      </c>
      <c r="B1382" s="5" t="s">
        <v>33</v>
      </c>
      <c r="C1382" t="s">
        <v>34</v>
      </c>
      <c r="D1382" t="s">
        <v>258</v>
      </c>
      <c r="E1382" t="s">
        <v>36</v>
      </c>
      <c r="F1382" t="s">
        <v>37</v>
      </c>
      <c r="G1382" t="s">
        <v>16073</v>
      </c>
      <c r="H1382" t="s">
        <v>31</v>
      </c>
      <c r="I1382" t="s">
        <v>16075</v>
      </c>
      <c r="J1382" t="s">
        <v>132</v>
      </c>
      <c r="K1382" t="s">
        <v>41</v>
      </c>
      <c r="L1382" t="s">
        <v>16076</v>
      </c>
      <c r="M1382" t="s">
        <v>16078</v>
      </c>
    </row>
    <row r="1383" spans="1:13" x14ac:dyDescent="0.2">
      <c r="A1383" t="s">
        <v>16098</v>
      </c>
      <c r="B1383" s="5" t="s">
        <v>45</v>
      </c>
      <c r="C1383" t="s">
        <v>34</v>
      </c>
      <c r="D1383" t="s">
        <v>258</v>
      </c>
      <c r="E1383" t="s">
        <v>36</v>
      </c>
      <c r="F1383" t="s">
        <v>37</v>
      </c>
      <c r="G1383" t="s">
        <v>16099</v>
      </c>
      <c r="H1383" t="s">
        <v>31</v>
      </c>
      <c r="I1383" t="s">
        <v>16101</v>
      </c>
      <c r="J1383" t="s">
        <v>51</v>
      </c>
      <c r="K1383" t="s">
        <v>41</v>
      </c>
      <c r="L1383" t="s">
        <v>16102</v>
      </c>
      <c r="M1383" t="s">
        <v>16105</v>
      </c>
    </row>
    <row r="1384" spans="1:13" x14ac:dyDescent="0.2">
      <c r="A1384" t="s">
        <v>16110</v>
      </c>
      <c r="B1384" s="5" t="s">
        <v>33</v>
      </c>
      <c r="C1384" t="s">
        <v>34</v>
      </c>
      <c r="D1384" t="s">
        <v>117</v>
      </c>
      <c r="E1384" t="s">
        <v>36</v>
      </c>
      <c r="F1384" t="s">
        <v>37</v>
      </c>
      <c r="G1384" t="s">
        <v>16111</v>
      </c>
      <c r="H1384" t="s">
        <v>31</v>
      </c>
      <c r="I1384" t="s">
        <v>16112</v>
      </c>
      <c r="J1384" t="s">
        <v>965</v>
      </c>
      <c r="K1384" t="s">
        <v>41</v>
      </c>
      <c r="L1384" t="s">
        <v>1562</v>
      </c>
      <c r="M1384" t="s">
        <v>16113</v>
      </c>
    </row>
    <row r="1385" spans="1:13" x14ac:dyDescent="0.2">
      <c r="A1385" t="s">
        <v>16135</v>
      </c>
      <c r="B1385" s="5" t="s">
        <v>33</v>
      </c>
      <c r="C1385" t="s">
        <v>34</v>
      </c>
      <c r="D1385" t="s">
        <v>159</v>
      </c>
      <c r="E1385" t="s">
        <v>36</v>
      </c>
      <c r="F1385" t="s">
        <v>37</v>
      </c>
      <c r="G1385" t="s">
        <v>16136</v>
      </c>
      <c r="H1385" t="s">
        <v>31</v>
      </c>
      <c r="I1385" t="s">
        <v>16138</v>
      </c>
      <c r="J1385" t="s">
        <v>122</v>
      </c>
      <c r="K1385" t="s">
        <v>41</v>
      </c>
      <c r="L1385" t="s">
        <v>16139</v>
      </c>
      <c r="M1385" t="s">
        <v>16141</v>
      </c>
    </row>
    <row r="1386" spans="1:13" x14ac:dyDescent="0.2">
      <c r="A1386" t="s">
        <v>16142</v>
      </c>
      <c r="B1386" s="5" t="s">
        <v>45</v>
      </c>
      <c r="C1386" t="s">
        <v>96</v>
      </c>
      <c r="D1386" t="s">
        <v>97</v>
      </c>
      <c r="E1386" t="s">
        <v>36</v>
      </c>
      <c r="F1386" t="s">
        <v>37</v>
      </c>
      <c r="G1386" t="s">
        <v>16143</v>
      </c>
      <c r="H1386" t="s">
        <v>31</v>
      </c>
      <c r="I1386" t="s">
        <v>7347</v>
      </c>
      <c r="J1386" t="s">
        <v>227</v>
      </c>
      <c r="K1386" t="s">
        <v>41</v>
      </c>
      <c r="L1386" t="s">
        <v>7348</v>
      </c>
      <c r="M1386" t="s">
        <v>16144</v>
      </c>
    </row>
    <row r="1387" spans="1:13" x14ac:dyDescent="0.2">
      <c r="A1387" t="s">
        <v>16146</v>
      </c>
      <c r="B1387" s="5" t="s">
        <v>5459</v>
      </c>
      <c r="C1387" t="s">
        <v>34</v>
      </c>
      <c r="D1387" t="s">
        <v>46</v>
      </c>
      <c r="E1387" t="s">
        <v>36</v>
      </c>
      <c r="F1387" t="s">
        <v>86</v>
      </c>
      <c r="G1387" t="s">
        <v>16147</v>
      </c>
      <c r="H1387" t="s">
        <v>31</v>
      </c>
      <c r="I1387" t="s">
        <v>16149</v>
      </c>
      <c r="J1387" t="s">
        <v>71</v>
      </c>
      <c r="K1387" t="s">
        <v>41</v>
      </c>
      <c r="L1387" t="s">
        <v>16150</v>
      </c>
      <c r="M1387" t="s">
        <v>16154</v>
      </c>
    </row>
    <row r="1388" spans="1:13" x14ac:dyDescent="0.2">
      <c r="A1388" t="s">
        <v>16155</v>
      </c>
      <c r="B1388" s="5" t="s">
        <v>5459</v>
      </c>
      <c r="C1388" t="s">
        <v>16156</v>
      </c>
      <c r="D1388" t="s">
        <v>16157</v>
      </c>
      <c r="E1388" t="s">
        <v>36</v>
      </c>
      <c r="F1388" t="s">
        <v>37</v>
      </c>
      <c r="G1388" t="s">
        <v>16158</v>
      </c>
      <c r="H1388" t="s">
        <v>31</v>
      </c>
      <c r="I1388" t="s">
        <v>16159</v>
      </c>
      <c r="J1388" t="s">
        <v>413</v>
      </c>
      <c r="K1388" t="s">
        <v>41</v>
      </c>
      <c r="L1388" t="s">
        <v>16160</v>
      </c>
      <c r="M1388" t="s">
        <v>16161</v>
      </c>
    </row>
    <row r="1389" spans="1:13" x14ac:dyDescent="0.2">
      <c r="A1389" t="s">
        <v>16162</v>
      </c>
      <c r="B1389" s="5" t="s">
        <v>5459</v>
      </c>
      <c r="C1389" t="s">
        <v>34</v>
      </c>
      <c r="D1389" t="s">
        <v>258</v>
      </c>
      <c r="E1389" t="s">
        <v>36</v>
      </c>
      <c r="F1389" t="s">
        <v>37</v>
      </c>
      <c r="G1389" t="s">
        <v>16163</v>
      </c>
      <c r="H1389" t="s">
        <v>31</v>
      </c>
      <c r="I1389" t="s">
        <v>16164</v>
      </c>
      <c r="J1389" t="s">
        <v>235</v>
      </c>
      <c r="K1389" t="s">
        <v>41</v>
      </c>
      <c r="L1389" t="s">
        <v>16165</v>
      </c>
      <c r="M1389" t="s">
        <v>16167</v>
      </c>
    </row>
    <row r="1390" spans="1:13" x14ac:dyDescent="0.2">
      <c r="A1390" t="s">
        <v>16179</v>
      </c>
      <c r="B1390" s="5" t="s">
        <v>5459</v>
      </c>
      <c r="C1390" t="s">
        <v>34</v>
      </c>
      <c r="D1390" t="s">
        <v>35</v>
      </c>
      <c r="E1390" t="s">
        <v>36</v>
      </c>
      <c r="F1390" t="s">
        <v>37</v>
      </c>
      <c r="G1390" t="s">
        <v>16180</v>
      </c>
      <c r="H1390" t="s">
        <v>31</v>
      </c>
      <c r="I1390" t="s">
        <v>16183</v>
      </c>
      <c r="J1390" t="s">
        <v>51</v>
      </c>
      <c r="K1390" t="s">
        <v>41</v>
      </c>
      <c r="L1390" t="s">
        <v>16184</v>
      </c>
      <c r="M1390" t="s">
        <v>16186</v>
      </c>
    </row>
    <row r="1391" spans="1:13" x14ac:dyDescent="0.2">
      <c r="A1391" t="s">
        <v>16187</v>
      </c>
      <c r="B1391" s="5" t="s">
        <v>241</v>
      </c>
      <c r="C1391" t="s">
        <v>34</v>
      </c>
      <c r="D1391" t="s">
        <v>6821</v>
      </c>
      <c r="E1391" t="s">
        <v>36</v>
      </c>
      <c r="F1391" t="s">
        <v>37</v>
      </c>
      <c r="G1391" t="s">
        <v>16188</v>
      </c>
      <c r="H1391" t="s">
        <v>31</v>
      </c>
      <c r="I1391" t="s">
        <v>16190</v>
      </c>
      <c r="J1391" t="s">
        <v>51</v>
      </c>
      <c r="K1391" t="s">
        <v>41</v>
      </c>
      <c r="L1391" t="s">
        <v>52</v>
      </c>
      <c r="M1391" t="s">
        <v>16192</v>
      </c>
    </row>
    <row r="1392" spans="1:13" x14ac:dyDescent="0.2">
      <c r="A1392" t="s">
        <v>16219</v>
      </c>
      <c r="B1392" s="5" t="s">
        <v>5459</v>
      </c>
      <c r="C1392" t="s">
        <v>34</v>
      </c>
      <c r="D1392" t="s">
        <v>179</v>
      </c>
      <c r="E1392" t="s">
        <v>36</v>
      </c>
      <c r="F1392" t="s">
        <v>37</v>
      </c>
      <c r="G1392" t="s">
        <v>16220</v>
      </c>
      <c r="H1392" t="s">
        <v>31</v>
      </c>
      <c r="I1392" t="s">
        <v>16221</v>
      </c>
      <c r="J1392" t="s">
        <v>154</v>
      </c>
      <c r="K1392" t="s">
        <v>41</v>
      </c>
      <c r="L1392" t="s">
        <v>16222</v>
      </c>
      <c r="M1392" t="s">
        <v>16224</v>
      </c>
    </row>
    <row r="1393" spans="1:13" x14ac:dyDescent="0.2">
      <c r="A1393" t="s">
        <v>16225</v>
      </c>
      <c r="B1393" s="5" t="s">
        <v>5459</v>
      </c>
      <c r="C1393" t="s">
        <v>34</v>
      </c>
      <c r="D1393" t="s">
        <v>46</v>
      </c>
      <c r="E1393" t="s">
        <v>36</v>
      </c>
      <c r="F1393" t="s">
        <v>37</v>
      </c>
      <c r="G1393" t="s">
        <v>16226</v>
      </c>
      <c r="H1393" t="s">
        <v>31</v>
      </c>
      <c r="I1393" t="s">
        <v>16228</v>
      </c>
      <c r="J1393" t="s">
        <v>51</v>
      </c>
      <c r="K1393" t="s">
        <v>41</v>
      </c>
      <c r="L1393" t="s">
        <v>52</v>
      </c>
      <c r="M1393" t="s">
        <v>16230</v>
      </c>
    </row>
    <row r="1394" spans="1:13" x14ac:dyDescent="0.2">
      <c r="A1394" t="s">
        <v>16232</v>
      </c>
      <c r="B1394" s="5" t="s">
        <v>241</v>
      </c>
      <c r="C1394" t="s">
        <v>34</v>
      </c>
      <c r="D1394" t="s">
        <v>189</v>
      </c>
      <c r="E1394" t="s">
        <v>36</v>
      </c>
      <c r="F1394" t="s">
        <v>37</v>
      </c>
      <c r="G1394" t="s">
        <v>16233</v>
      </c>
      <c r="H1394" t="s">
        <v>31</v>
      </c>
      <c r="I1394" t="s">
        <v>16235</v>
      </c>
      <c r="J1394" t="s">
        <v>71</v>
      </c>
      <c r="K1394" t="s">
        <v>41</v>
      </c>
      <c r="L1394" t="s">
        <v>2062</v>
      </c>
      <c r="M1394" t="s">
        <v>16237</v>
      </c>
    </row>
    <row r="1395" spans="1:13" x14ac:dyDescent="0.2">
      <c r="A1395" t="s">
        <v>16252</v>
      </c>
      <c r="B1395" s="5" t="s">
        <v>241</v>
      </c>
      <c r="C1395" t="s">
        <v>1144</v>
      </c>
      <c r="D1395" t="s">
        <v>1317</v>
      </c>
      <c r="E1395" t="s">
        <v>36</v>
      </c>
      <c r="F1395" t="s">
        <v>37</v>
      </c>
      <c r="G1395" t="s">
        <v>16253</v>
      </c>
      <c r="H1395" t="s">
        <v>31</v>
      </c>
      <c r="I1395" t="s">
        <v>16254</v>
      </c>
      <c r="J1395" t="s">
        <v>51</v>
      </c>
      <c r="K1395" t="s">
        <v>41</v>
      </c>
      <c r="L1395" t="s">
        <v>16255</v>
      </c>
      <c r="M1395" t="s">
        <v>16257</v>
      </c>
    </row>
    <row r="1396" spans="1:13" x14ac:dyDescent="0.2">
      <c r="A1396" t="s">
        <v>16288</v>
      </c>
      <c r="B1396" s="5" t="s">
        <v>5459</v>
      </c>
      <c r="C1396" t="s">
        <v>34</v>
      </c>
      <c r="D1396" t="s">
        <v>258</v>
      </c>
      <c r="E1396" t="s">
        <v>36</v>
      </c>
      <c r="F1396" t="s">
        <v>37</v>
      </c>
      <c r="G1396" t="s">
        <v>16289</v>
      </c>
      <c r="H1396" t="s">
        <v>31</v>
      </c>
      <c r="I1396" t="s">
        <v>16291</v>
      </c>
      <c r="J1396" t="s">
        <v>2459</v>
      </c>
      <c r="K1396" t="s">
        <v>41</v>
      </c>
      <c r="L1396" t="s">
        <v>16292</v>
      </c>
      <c r="M1396" t="s">
        <v>16294</v>
      </c>
    </row>
    <row r="1397" spans="1:13" x14ac:dyDescent="0.2">
      <c r="A1397" t="s">
        <v>16296</v>
      </c>
      <c r="B1397" s="5" t="s">
        <v>241</v>
      </c>
      <c r="C1397" t="s">
        <v>34</v>
      </c>
      <c r="D1397" t="s">
        <v>159</v>
      </c>
      <c r="E1397" t="s">
        <v>36</v>
      </c>
      <c r="F1397" t="s">
        <v>37</v>
      </c>
      <c r="G1397" t="s">
        <v>16297</v>
      </c>
      <c r="H1397" t="s">
        <v>31</v>
      </c>
      <c r="I1397" t="s">
        <v>16299</v>
      </c>
      <c r="J1397" t="s">
        <v>71</v>
      </c>
      <c r="K1397" t="s">
        <v>41</v>
      </c>
      <c r="L1397" t="s">
        <v>2062</v>
      </c>
      <c r="M1397" t="s">
        <v>16302</v>
      </c>
    </row>
    <row r="1398" spans="1:13" x14ac:dyDescent="0.2">
      <c r="A1398" t="s">
        <v>16311</v>
      </c>
      <c r="B1398" s="5" t="s">
        <v>241</v>
      </c>
      <c r="C1398" t="s">
        <v>34</v>
      </c>
      <c r="D1398" t="s">
        <v>1234</v>
      </c>
      <c r="E1398" t="s">
        <v>1235</v>
      </c>
      <c r="F1398" t="s">
        <v>37</v>
      </c>
      <c r="G1398" t="s">
        <v>16312</v>
      </c>
      <c r="H1398" t="s">
        <v>31</v>
      </c>
      <c r="I1398" t="s">
        <v>16314</v>
      </c>
      <c r="J1398" t="s">
        <v>2961</v>
      </c>
      <c r="K1398" t="s">
        <v>41</v>
      </c>
      <c r="L1398" t="s">
        <v>16315</v>
      </c>
      <c r="M1398" t="s">
        <v>16317</v>
      </c>
    </row>
    <row r="1399" spans="1:13" x14ac:dyDescent="0.2">
      <c r="A1399" t="s">
        <v>16318</v>
      </c>
      <c r="B1399" s="5" t="s">
        <v>5459</v>
      </c>
      <c r="C1399" t="s">
        <v>34</v>
      </c>
      <c r="D1399" t="s">
        <v>179</v>
      </c>
      <c r="E1399" t="s">
        <v>36</v>
      </c>
      <c r="F1399" t="s">
        <v>37</v>
      </c>
      <c r="G1399" t="s">
        <v>9522</v>
      </c>
      <c r="H1399" t="s">
        <v>94</v>
      </c>
      <c r="I1399" t="s">
        <v>9523</v>
      </c>
      <c r="J1399" t="s">
        <v>235</v>
      </c>
      <c r="K1399" t="s">
        <v>41</v>
      </c>
      <c r="L1399" t="s">
        <v>9524</v>
      </c>
      <c r="M1399" t="s">
        <v>9527</v>
      </c>
    </row>
    <row r="1400" spans="1:13" x14ac:dyDescent="0.2">
      <c r="A1400" t="s">
        <v>16336</v>
      </c>
      <c r="B1400" s="5" t="s">
        <v>5459</v>
      </c>
      <c r="C1400" t="s">
        <v>34</v>
      </c>
      <c r="D1400" t="s">
        <v>46</v>
      </c>
      <c r="E1400" t="s">
        <v>36</v>
      </c>
      <c r="F1400" t="s">
        <v>37</v>
      </c>
      <c r="G1400" t="s">
        <v>16337</v>
      </c>
      <c r="H1400" t="s">
        <v>31</v>
      </c>
      <c r="I1400" t="s">
        <v>16338</v>
      </c>
      <c r="J1400" t="s">
        <v>931</v>
      </c>
      <c r="K1400" t="s">
        <v>41</v>
      </c>
      <c r="L1400" t="s">
        <v>6167</v>
      </c>
      <c r="M1400" t="s">
        <v>16340</v>
      </c>
    </row>
    <row r="1401" spans="1:13" x14ac:dyDescent="0.2">
      <c r="A1401" t="s">
        <v>16341</v>
      </c>
      <c r="B1401" s="5" t="s">
        <v>5459</v>
      </c>
      <c r="C1401" t="s">
        <v>34</v>
      </c>
      <c r="D1401" t="s">
        <v>179</v>
      </c>
      <c r="E1401" t="s">
        <v>36</v>
      </c>
      <c r="F1401" t="s">
        <v>37</v>
      </c>
      <c r="G1401" t="s">
        <v>16342</v>
      </c>
      <c r="H1401" t="s">
        <v>31</v>
      </c>
      <c r="I1401" t="s">
        <v>16343</v>
      </c>
      <c r="J1401" t="s">
        <v>71</v>
      </c>
      <c r="K1401" t="s">
        <v>41</v>
      </c>
      <c r="L1401" t="s">
        <v>2062</v>
      </c>
      <c r="M1401" t="s">
        <v>16346</v>
      </c>
    </row>
    <row r="1402" spans="1:13" x14ac:dyDescent="0.2">
      <c r="A1402" t="s">
        <v>16353</v>
      </c>
      <c r="B1402" s="5" t="s">
        <v>241</v>
      </c>
      <c r="C1402" t="s">
        <v>34</v>
      </c>
      <c r="D1402" t="s">
        <v>179</v>
      </c>
      <c r="E1402" t="s">
        <v>36</v>
      </c>
      <c r="F1402" t="s">
        <v>37</v>
      </c>
      <c r="G1402" t="s">
        <v>3446</v>
      </c>
      <c r="H1402" t="s">
        <v>31</v>
      </c>
      <c r="I1402" t="s">
        <v>3449</v>
      </c>
      <c r="J1402" t="s">
        <v>164</v>
      </c>
      <c r="K1402" t="s">
        <v>41</v>
      </c>
      <c r="L1402" t="s">
        <v>3450</v>
      </c>
      <c r="M1402" t="s">
        <v>16354</v>
      </c>
    </row>
    <row r="1403" spans="1:13" x14ac:dyDescent="0.2">
      <c r="A1403" t="s">
        <v>16369</v>
      </c>
      <c r="B1403" s="5" t="s">
        <v>5459</v>
      </c>
      <c r="C1403" t="s">
        <v>34</v>
      </c>
      <c r="D1403" t="s">
        <v>35</v>
      </c>
      <c r="E1403" t="s">
        <v>36</v>
      </c>
      <c r="F1403" t="s">
        <v>37</v>
      </c>
      <c r="G1403" t="s">
        <v>2224</v>
      </c>
      <c r="H1403" t="s">
        <v>94</v>
      </c>
      <c r="I1403" t="s">
        <v>2225</v>
      </c>
      <c r="J1403" t="s">
        <v>164</v>
      </c>
      <c r="K1403" t="s">
        <v>41</v>
      </c>
      <c r="L1403" t="s">
        <v>2226</v>
      </c>
      <c r="M1403" t="s">
        <v>2230</v>
      </c>
    </row>
    <row r="1404" spans="1:13" x14ac:dyDescent="0.2">
      <c r="A1404" t="s">
        <v>16370</v>
      </c>
      <c r="B1404" s="5" t="s">
        <v>5459</v>
      </c>
      <c r="C1404" t="s">
        <v>34</v>
      </c>
      <c r="D1404" t="s">
        <v>258</v>
      </c>
      <c r="E1404" t="s">
        <v>36</v>
      </c>
      <c r="F1404" t="s">
        <v>37</v>
      </c>
      <c r="G1404" t="s">
        <v>2224</v>
      </c>
      <c r="H1404" t="s">
        <v>94</v>
      </c>
      <c r="I1404" t="s">
        <v>2225</v>
      </c>
      <c r="J1404" t="s">
        <v>164</v>
      </c>
      <c r="K1404" t="s">
        <v>41</v>
      </c>
      <c r="L1404" t="s">
        <v>2226</v>
      </c>
      <c r="M1404" t="s">
        <v>2230</v>
      </c>
    </row>
    <row r="1405" spans="1:13" x14ac:dyDescent="0.2">
      <c r="A1405" t="s">
        <v>16386</v>
      </c>
      <c r="B1405" s="5" t="s">
        <v>5459</v>
      </c>
      <c r="C1405" t="s">
        <v>34</v>
      </c>
      <c r="D1405" t="s">
        <v>258</v>
      </c>
      <c r="E1405" t="s">
        <v>36</v>
      </c>
      <c r="F1405" t="s">
        <v>37</v>
      </c>
      <c r="G1405" t="s">
        <v>2224</v>
      </c>
      <c r="H1405" t="s">
        <v>94</v>
      </c>
      <c r="I1405" t="s">
        <v>2225</v>
      </c>
      <c r="J1405" t="s">
        <v>164</v>
      </c>
      <c r="K1405" t="s">
        <v>41</v>
      </c>
      <c r="L1405" t="s">
        <v>2226</v>
      </c>
      <c r="M1405" t="s">
        <v>2230</v>
      </c>
    </row>
    <row r="1406" spans="1:13" x14ac:dyDescent="0.2">
      <c r="A1406" t="s">
        <v>16387</v>
      </c>
      <c r="B1406" s="5" t="s">
        <v>5459</v>
      </c>
      <c r="C1406" t="s">
        <v>34</v>
      </c>
      <c r="D1406" t="s">
        <v>258</v>
      </c>
      <c r="E1406" t="s">
        <v>36</v>
      </c>
      <c r="F1406" t="s">
        <v>37</v>
      </c>
      <c r="G1406" t="s">
        <v>2224</v>
      </c>
      <c r="H1406" t="s">
        <v>94</v>
      </c>
      <c r="I1406" t="s">
        <v>2225</v>
      </c>
      <c r="J1406" t="s">
        <v>164</v>
      </c>
      <c r="K1406" t="s">
        <v>41</v>
      </c>
      <c r="L1406" t="s">
        <v>2226</v>
      </c>
      <c r="M1406" t="s">
        <v>2230</v>
      </c>
    </row>
    <row r="1407" spans="1:13" x14ac:dyDescent="0.2">
      <c r="A1407" t="s">
        <v>16393</v>
      </c>
      <c r="B1407" s="5" t="s">
        <v>5459</v>
      </c>
      <c r="C1407" t="s">
        <v>34</v>
      </c>
      <c r="D1407" t="s">
        <v>117</v>
      </c>
      <c r="E1407" t="s">
        <v>36</v>
      </c>
      <c r="F1407" t="s">
        <v>37</v>
      </c>
      <c r="G1407" t="s">
        <v>16394</v>
      </c>
      <c r="H1407" t="s">
        <v>31</v>
      </c>
      <c r="I1407" t="s">
        <v>12803</v>
      </c>
      <c r="J1407" t="s">
        <v>209</v>
      </c>
      <c r="K1407" t="s">
        <v>41</v>
      </c>
      <c r="L1407" t="s">
        <v>12804</v>
      </c>
      <c r="M1407" t="s">
        <v>12806</v>
      </c>
    </row>
    <row r="1408" spans="1:13" x14ac:dyDescent="0.2">
      <c r="A1408" t="s">
        <v>16399</v>
      </c>
      <c r="B1408" s="5" t="s">
        <v>241</v>
      </c>
      <c r="C1408" t="s">
        <v>34</v>
      </c>
      <c r="D1408" t="s">
        <v>297</v>
      </c>
      <c r="E1408" t="s">
        <v>36</v>
      </c>
      <c r="F1408" t="s">
        <v>37</v>
      </c>
      <c r="G1408" t="s">
        <v>16400</v>
      </c>
      <c r="H1408" t="s">
        <v>31</v>
      </c>
      <c r="I1408" t="s">
        <v>16401</v>
      </c>
      <c r="J1408" t="s">
        <v>4031</v>
      </c>
      <c r="K1408" t="s">
        <v>41</v>
      </c>
      <c r="L1408" t="s">
        <v>16402</v>
      </c>
      <c r="M1408" t="s">
        <v>16403</v>
      </c>
    </row>
    <row r="1409" spans="1:13" x14ac:dyDescent="0.2">
      <c r="A1409" t="s">
        <v>16408</v>
      </c>
      <c r="B1409" s="5" t="s">
        <v>241</v>
      </c>
      <c r="C1409" t="s">
        <v>34</v>
      </c>
      <c r="D1409" t="s">
        <v>179</v>
      </c>
      <c r="E1409" t="s">
        <v>36</v>
      </c>
      <c r="F1409" t="s">
        <v>37</v>
      </c>
      <c r="G1409" t="s">
        <v>388</v>
      </c>
      <c r="H1409" t="s">
        <v>31</v>
      </c>
      <c r="I1409" t="s">
        <v>16409</v>
      </c>
      <c r="J1409" t="s">
        <v>51</v>
      </c>
      <c r="K1409" t="s">
        <v>41</v>
      </c>
      <c r="L1409" t="s">
        <v>16410</v>
      </c>
      <c r="M1409" t="s">
        <v>16411</v>
      </c>
    </row>
    <row r="1410" spans="1:13" x14ac:dyDescent="0.2">
      <c r="A1410" t="s">
        <v>16437</v>
      </c>
      <c r="B1410" s="5" t="s">
        <v>5459</v>
      </c>
      <c r="C1410" t="s">
        <v>34</v>
      </c>
      <c r="D1410" t="s">
        <v>46</v>
      </c>
      <c r="E1410" t="s">
        <v>36</v>
      </c>
      <c r="F1410" t="s">
        <v>86</v>
      </c>
      <c r="G1410" t="s">
        <v>16438</v>
      </c>
      <c r="H1410" t="s">
        <v>31</v>
      </c>
      <c r="I1410" t="s">
        <v>16440</v>
      </c>
      <c r="J1410" t="s">
        <v>235</v>
      </c>
      <c r="K1410" t="s">
        <v>41</v>
      </c>
      <c r="L1410" t="s">
        <v>497</v>
      </c>
      <c r="M1410" t="s">
        <v>16442</v>
      </c>
    </row>
    <row r="1411" spans="1:13" x14ac:dyDescent="0.2">
      <c r="A1411" t="s">
        <v>16473</v>
      </c>
      <c r="B1411" s="5" t="s">
        <v>241</v>
      </c>
      <c r="C1411" t="s">
        <v>34</v>
      </c>
      <c r="D1411" t="s">
        <v>297</v>
      </c>
      <c r="E1411" t="s">
        <v>36</v>
      </c>
      <c r="F1411" t="s">
        <v>37</v>
      </c>
      <c r="G1411" t="s">
        <v>16474</v>
      </c>
      <c r="H1411" t="s">
        <v>31</v>
      </c>
      <c r="I1411" t="s">
        <v>16476</v>
      </c>
      <c r="J1411" t="s">
        <v>541</v>
      </c>
      <c r="K1411" t="s">
        <v>41</v>
      </c>
      <c r="L1411" t="s">
        <v>16477</v>
      </c>
      <c r="M1411" t="s">
        <v>16479</v>
      </c>
    </row>
    <row r="1412" spans="1:13" x14ac:dyDescent="0.2">
      <c r="A1412" t="s">
        <v>16480</v>
      </c>
      <c r="B1412" s="5" t="s">
        <v>241</v>
      </c>
      <c r="C1412" t="s">
        <v>34</v>
      </c>
      <c r="D1412" t="s">
        <v>159</v>
      </c>
      <c r="E1412" t="s">
        <v>36</v>
      </c>
      <c r="F1412" t="s">
        <v>37</v>
      </c>
      <c r="G1412" t="s">
        <v>16481</v>
      </c>
      <c r="H1412" t="s">
        <v>31</v>
      </c>
      <c r="I1412" t="s">
        <v>16482</v>
      </c>
      <c r="J1412" t="s">
        <v>164</v>
      </c>
      <c r="K1412" t="s">
        <v>41</v>
      </c>
      <c r="L1412" t="s">
        <v>317</v>
      </c>
      <c r="M1412" t="s">
        <v>16484</v>
      </c>
    </row>
    <row r="1413" spans="1:13" x14ac:dyDescent="0.2">
      <c r="A1413" t="s">
        <v>16486</v>
      </c>
      <c r="B1413" s="5" t="s">
        <v>241</v>
      </c>
      <c r="C1413" t="s">
        <v>34</v>
      </c>
      <c r="D1413" t="s">
        <v>1693</v>
      </c>
      <c r="E1413" t="s">
        <v>36</v>
      </c>
      <c r="F1413" t="s">
        <v>37</v>
      </c>
      <c r="G1413" t="s">
        <v>16487</v>
      </c>
      <c r="H1413" t="s">
        <v>31</v>
      </c>
      <c r="I1413" t="s">
        <v>16488</v>
      </c>
      <c r="J1413" t="s">
        <v>8238</v>
      </c>
      <c r="K1413" t="s">
        <v>101</v>
      </c>
      <c r="L1413" t="s">
        <v>16489</v>
      </c>
      <c r="M1413" t="s">
        <v>16490</v>
      </c>
    </row>
    <row r="1414" spans="1:13" x14ac:dyDescent="0.2">
      <c r="A1414" t="s">
        <v>16491</v>
      </c>
      <c r="B1414" s="5" t="s">
        <v>5459</v>
      </c>
      <c r="C1414" t="s">
        <v>34</v>
      </c>
      <c r="D1414" t="s">
        <v>35</v>
      </c>
      <c r="E1414" t="s">
        <v>36</v>
      </c>
      <c r="F1414" t="s">
        <v>37</v>
      </c>
      <c r="G1414" t="s">
        <v>2224</v>
      </c>
      <c r="H1414" t="s">
        <v>94</v>
      </c>
      <c r="I1414" t="s">
        <v>2225</v>
      </c>
      <c r="J1414" t="s">
        <v>164</v>
      </c>
      <c r="K1414" t="s">
        <v>41</v>
      </c>
      <c r="L1414" t="s">
        <v>2226</v>
      </c>
      <c r="M1414" t="s">
        <v>2230</v>
      </c>
    </row>
    <row r="1415" spans="1:13" x14ac:dyDescent="0.2">
      <c r="A1415" t="s">
        <v>16492</v>
      </c>
      <c r="B1415" s="5" t="s">
        <v>5459</v>
      </c>
      <c r="C1415" t="s">
        <v>34</v>
      </c>
      <c r="D1415" t="s">
        <v>35</v>
      </c>
      <c r="E1415" t="s">
        <v>36</v>
      </c>
      <c r="F1415" t="s">
        <v>37</v>
      </c>
      <c r="G1415" t="s">
        <v>16493</v>
      </c>
      <c r="H1415" t="s">
        <v>31</v>
      </c>
      <c r="I1415" t="s">
        <v>16495</v>
      </c>
      <c r="J1415" t="s">
        <v>164</v>
      </c>
      <c r="K1415" t="s">
        <v>41</v>
      </c>
      <c r="L1415" t="s">
        <v>165</v>
      </c>
      <c r="M1415" t="s">
        <v>16498</v>
      </c>
    </row>
    <row r="1416" spans="1:13" x14ac:dyDescent="0.2">
      <c r="A1416" t="s">
        <v>16500</v>
      </c>
      <c r="B1416" s="5" t="s">
        <v>241</v>
      </c>
      <c r="C1416" t="s">
        <v>34</v>
      </c>
      <c r="D1416" t="s">
        <v>297</v>
      </c>
      <c r="E1416" t="s">
        <v>36</v>
      </c>
      <c r="F1416" t="s">
        <v>37</v>
      </c>
      <c r="G1416" t="s">
        <v>16501</v>
      </c>
      <c r="H1416" t="s">
        <v>94</v>
      </c>
      <c r="I1416" t="s">
        <v>16502</v>
      </c>
      <c r="J1416" t="s">
        <v>263</v>
      </c>
      <c r="K1416" t="s">
        <v>41</v>
      </c>
      <c r="L1416" t="s">
        <v>16503</v>
      </c>
      <c r="M1416" t="s">
        <v>16507</v>
      </c>
    </row>
    <row r="1417" spans="1:13" x14ac:dyDescent="0.2">
      <c r="A1417" t="s">
        <v>16508</v>
      </c>
      <c r="B1417" s="5" t="s">
        <v>241</v>
      </c>
      <c r="C1417" t="s">
        <v>34</v>
      </c>
      <c r="D1417" t="s">
        <v>297</v>
      </c>
      <c r="E1417" t="s">
        <v>36</v>
      </c>
      <c r="F1417" t="s">
        <v>37</v>
      </c>
      <c r="G1417" t="s">
        <v>16501</v>
      </c>
      <c r="H1417" t="s">
        <v>94</v>
      </c>
      <c r="I1417" t="s">
        <v>16502</v>
      </c>
      <c r="J1417" t="s">
        <v>263</v>
      </c>
      <c r="K1417" t="s">
        <v>41</v>
      </c>
      <c r="L1417" t="s">
        <v>16503</v>
      </c>
      <c r="M1417" t="s">
        <v>16509</v>
      </c>
    </row>
    <row r="1418" spans="1:13" x14ac:dyDescent="0.2">
      <c r="A1418" t="s">
        <v>16518</v>
      </c>
      <c r="B1418" s="5" t="s">
        <v>5459</v>
      </c>
      <c r="C1418" t="s">
        <v>34</v>
      </c>
      <c r="D1418" t="s">
        <v>127</v>
      </c>
      <c r="E1418" t="s">
        <v>36</v>
      </c>
      <c r="F1418" t="s">
        <v>86</v>
      </c>
      <c r="G1418" t="s">
        <v>16519</v>
      </c>
      <c r="H1418" t="s">
        <v>31</v>
      </c>
      <c r="I1418" t="s">
        <v>16520</v>
      </c>
      <c r="J1418" t="s">
        <v>71</v>
      </c>
      <c r="K1418" t="s">
        <v>41</v>
      </c>
      <c r="L1418" t="s">
        <v>2062</v>
      </c>
      <c r="M1418" t="s">
        <v>16524</v>
      </c>
    </row>
    <row r="1419" spans="1:13" x14ac:dyDescent="0.2">
      <c r="A1419" t="s">
        <v>16546</v>
      </c>
      <c r="B1419" s="5" t="s">
        <v>241</v>
      </c>
      <c r="C1419" t="s">
        <v>34</v>
      </c>
      <c r="D1419" t="s">
        <v>159</v>
      </c>
      <c r="E1419" t="s">
        <v>36</v>
      </c>
      <c r="F1419" t="s">
        <v>37</v>
      </c>
      <c r="G1419" t="s">
        <v>16547</v>
      </c>
      <c r="H1419" t="s">
        <v>31</v>
      </c>
      <c r="I1419" t="s">
        <v>16549</v>
      </c>
      <c r="J1419" t="s">
        <v>1183</v>
      </c>
      <c r="K1419" t="s">
        <v>41</v>
      </c>
      <c r="L1419" t="s">
        <v>1954</v>
      </c>
      <c r="M1419" t="s">
        <v>16551</v>
      </c>
    </row>
    <row r="1420" spans="1:13" x14ac:dyDescent="0.2">
      <c r="A1420" t="s">
        <v>16565</v>
      </c>
      <c r="B1420" s="5" t="s">
        <v>5459</v>
      </c>
      <c r="C1420" t="s">
        <v>34</v>
      </c>
      <c r="D1420" t="s">
        <v>341</v>
      </c>
      <c r="E1420" t="s">
        <v>36</v>
      </c>
      <c r="F1420" t="s">
        <v>37</v>
      </c>
      <c r="G1420" t="s">
        <v>16566</v>
      </c>
      <c r="H1420" t="s">
        <v>31</v>
      </c>
      <c r="I1420" t="s">
        <v>16568</v>
      </c>
      <c r="J1420" t="s">
        <v>541</v>
      </c>
      <c r="K1420" t="s">
        <v>41</v>
      </c>
      <c r="L1420" t="s">
        <v>542</v>
      </c>
      <c r="M1420" t="s">
        <v>16570</v>
      </c>
    </row>
    <row r="1421" spans="1:13" x14ac:dyDescent="0.2">
      <c r="A1421" t="s">
        <v>16573</v>
      </c>
      <c r="B1421" s="5" t="s">
        <v>5459</v>
      </c>
      <c r="C1421" t="s">
        <v>34</v>
      </c>
      <c r="D1421" t="s">
        <v>127</v>
      </c>
      <c r="E1421" t="s">
        <v>36</v>
      </c>
      <c r="F1421" t="s">
        <v>86</v>
      </c>
      <c r="G1421" t="s">
        <v>16574</v>
      </c>
      <c r="H1421" t="s">
        <v>31</v>
      </c>
      <c r="I1421" t="s">
        <v>16575</v>
      </c>
      <c r="J1421" t="s">
        <v>263</v>
      </c>
      <c r="K1421" t="s">
        <v>41</v>
      </c>
      <c r="L1421" t="s">
        <v>16576</v>
      </c>
      <c r="M1421" t="s">
        <v>16579</v>
      </c>
    </row>
    <row r="1422" spans="1:13" x14ac:dyDescent="0.2">
      <c r="A1422" t="s">
        <v>16588</v>
      </c>
      <c r="B1422" s="5" t="s">
        <v>5459</v>
      </c>
      <c r="C1422" t="s">
        <v>34</v>
      </c>
      <c r="D1422" t="s">
        <v>35</v>
      </c>
      <c r="E1422" t="s">
        <v>36</v>
      </c>
      <c r="F1422" t="s">
        <v>37</v>
      </c>
      <c r="G1422" t="s">
        <v>3222</v>
      </c>
      <c r="H1422" t="s">
        <v>31</v>
      </c>
      <c r="I1422" t="s">
        <v>1334</v>
      </c>
      <c r="J1422" t="s">
        <v>581</v>
      </c>
      <c r="K1422" t="s">
        <v>41</v>
      </c>
      <c r="L1422" t="s">
        <v>1335</v>
      </c>
      <c r="M1422" t="s">
        <v>3227</v>
      </c>
    </row>
    <row r="1423" spans="1:13" x14ac:dyDescent="0.2">
      <c r="A1423" t="s">
        <v>16593</v>
      </c>
      <c r="B1423" s="5" t="s">
        <v>5459</v>
      </c>
      <c r="C1423" t="s">
        <v>34</v>
      </c>
      <c r="D1423" t="s">
        <v>341</v>
      </c>
      <c r="E1423" t="s">
        <v>36</v>
      </c>
      <c r="F1423" t="s">
        <v>37</v>
      </c>
      <c r="G1423" t="s">
        <v>16594</v>
      </c>
      <c r="H1423" t="s">
        <v>31</v>
      </c>
      <c r="I1423" t="s">
        <v>16597</v>
      </c>
      <c r="J1423" t="s">
        <v>60</v>
      </c>
      <c r="K1423" t="s">
        <v>41</v>
      </c>
      <c r="L1423" t="s">
        <v>16598</v>
      </c>
      <c r="M1423" t="s">
        <v>16600</v>
      </c>
    </row>
    <row r="1424" spans="1:13" x14ac:dyDescent="0.2">
      <c r="A1424" t="s">
        <v>16619</v>
      </c>
      <c r="B1424" s="5" t="s">
        <v>5459</v>
      </c>
      <c r="C1424" t="s">
        <v>34</v>
      </c>
      <c r="D1424" t="s">
        <v>35</v>
      </c>
      <c r="E1424" t="s">
        <v>36</v>
      </c>
      <c r="F1424" t="s">
        <v>37</v>
      </c>
      <c r="G1424" t="s">
        <v>9522</v>
      </c>
      <c r="H1424" t="s">
        <v>94</v>
      </c>
      <c r="I1424" t="s">
        <v>9523</v>
      </c>
      <c r="J1424" t="s">
        <v>235</v>
      </c>
      <c r="K1424" t="s">
        <v>41</v>
      </c>
      <c r="L1424" t="s">
        <v>9524</v>
      </c>
      <c r="M1424" t="s">
        <v>9527</v>
      </c>
    </row>
    <row r="1425" spans="1:13" x14ac:dyDescent="0.2">
      <c r="A1425" t="s">
        <v>16639</v>
      </c>
      <c r="B1425" s="5" t="s">
        <v>5459</v>
      </c>
      <c r="C1425" t="s">
        <v>34</v>
      </c>
      <c r="D1425" t="s">
        <v>179</v>
      </c>
      <c r="E1425" t="s">
        <v>36</v>
      </c>
      <c r="F1425" t="s">
        <v>86</v>
      </c>
      <c r="G1425" t="s">
        <v>16640</v>
      </c>
      <c r="H1425" t="s">
        <v>31</v>
      </c>
      <c r="I1425" t="s">
        <v>16641</v>
      </c>
      <c r="J1425" t="s">
        <v>71</v>
      </c>
      <c r="K1425" t="s">
        <v>41</v>
      </c>
      <c r="L1425" t="s">
        <v>2062</v>
      </c>
      <c r="M1425" t="s">
        <v>16643</v>
      </c>
    </row>
    <row r="1426" spans="1:13" x14ac:dyDescent="0.2">
      <c r="A1426" t="s">
        <v>16669</v>
      </c>
      <c r="B1426" s="5" t="s">
        <v>241</v>
      </c>
      <c r="C1426" t="s">
        <v>34</v>
      </c>
      <c r="D1426" t="s">
        <v>46</v>
      </c>
      <c r="E1426" t="s">
        <v>36</v>
      </c>
      <c r="F1426" t="s">
        <v>37</v>
      </c>
      <c r="G1426" t="s">
        <v>16670</v>
      </c>
      <c r="H1426" t="s">
        <v>31</v>
      </c>
      <c r="I1426" t="s">
        <v>16291</v>
      </c>
      <c r="J1426" t="s">
        <v>2459</v>
      </c>
      <c r="K1426" t="s">
        <v>41</v>
      </c>
      <c r="L1426" t="s">
        <v>16292</v>
      </c>
      <c r="M1426" t="s">
        <v>16294</v>
      </c>
    </row>
    <row r="1427" spans="1:13" x14ac:dyDescent="0.2">
      <c r="A1427" t="s">
        <v>16678</v>
      </c>
      <c r="B1427" s="5" t="s">
        <v>5459</v>
      </c>
      <c r="C1427" t="s">
        <v>34</v>
      </c>
      <c r="D1427" t="s">
        <v>258</v>
      </c>
      <c r="E1427" t="s">
        <v>36</v>
      </c>
      <c r="F1427" t="s">
        <v>37</v>
      </c>
      <c r="G1427" t="s">
        <v>16679</v>
      </c>
      <c r="H1427" t="s">
        <v>31</v>
      </c>
      <c r="I1427" t="s">
        <v>16680</v>
      </c>
      <c r="J1427" t="s">
        <v>834</v>
      </c>
      <c r="K1427" t="s">
        <v>41</v>
      </c>
      <c r="L1427" t="s">
        <v>874</v>
      </c>
      <c r="M1427" t="s">
        <v>16683</v>
      </c>
    </row>
    <row r="1428" spans="1:13" x14ac:dyDescent="0.2">
      <c r="A1428" t="s">
        <v>16705</v>
      </c>
      <c r="B1428" s="5" t="s">
        <v>5459</v>
      </c>
      <c r="C1428" t="s">
        <v>34</v>
      </c>
      <c r="D1428" t="s">
        <v>179</v>
      </c>
      <c r="E1428" t="s">
        <v>36</v>
      </c>
      <c r="F1428" t="s">
        <v>37</v>
      </c>
      <c r="G1428" t="s">
        <v>7298</v>
      </c>
      <c r="H1428" t="s">
        <v>31</v>
      </c>
      <c r="I1428" t="s">
        <v>7299</v>
      </c>
      <c r="J1428" t="s">
        <v>5112</v>
      </c>
      <c r="K1428" t="s">
        <v>41</v>
      </c>
      <c r="L1428" t="s">
        <v>5113</v>
      </c>
      <c r="M1428" t="s">
        <v>7302</v>
      </c>
    </row>
    <row r="1429" spans="1:13" x14ac:dyDescent="0.2">
      <c r="A1429" t="s">
        <v>16706</v>
      </c>
      <c r="B1429" s="5" t="s">
        <v>5459</v>
      </c>
      <c r="C1429" t="s">
        <v>34</v>
      </c>
      <c r="D1429" t="s">
        <v>46</v>
      </c>
      <c r="E1429" t="s">
        <v>36</v>
      </c>
      <c r="F1429" t="s">
        <v>37</v>
      </c>
      <c r="G1429" t="s">
        <v>16707</v>
      </c>
      <c r="H1429" t="s">
        <v>31</v>
      </c>
      <c r="I1429" t="s">
        <v>16709</v>
      </c>
      <c r="J1429" t="s">
        <v>965</v>
      </c>
      <c r="K1429" t="s">
        <v>41</v>
      </c>
      <c r="L1429" t="s">
        <v>16710</v>
      </c>
      <c r="M1429" t="s">
        <v>16712</v>
      </c>
    </row>
    <row r="1430" spans="1:13" x14ac:dyDescent="0.2">
      <c r="A1430" t="s">
        <v>16714</v>
      </c>
      <c r="B1430" s="5" t="s">
        <v>5459</v>
      </c>
      <c r="C1430" t="s">
        <v>34</v>
      </c>
      <c r="D1430" t="s">
        <v>159</v>
      </c>
      <c r="E1430" t="s">
        <v>36</v>
      </c>
      <c r="F1430" t="s">
        <v>37</v>
      </c>
      <c r="G1430" t="s">
        <v>16715</v>
      </c>
      <c r="H1430" t="s">
        <v>31</v>
      </c>
      <c r="I1430" t="s">
        <v>16717</v>
      </c>
      <c r="J1430" t="s">
        <v>60</v>
      </c>
      <c r="K1430" t="s">
        <v>41</v>
      </c>
      <c r="L1430" t="s">
        <v>61</v>
      </c>
      <c r="M1430" t="s">
        <v>16718</v>
      </c>
    </row>
    <row r="1431" spans="1:13" x14ac:dyDescent="0.2">
      <c r="A1431" t="s">
        <v>16728</v>
      </c>
      <c r="B1431" s="5" t="s">
        <v>241</v>
      </c>
      <c r="C1431" t="s">
        <v>34</v>
      </c>
      <c r="D1431" t="s">
        <v>106</v>
      </c>
      <c r="E1431" t="s">
        <v>36</v>
      </c>
      <c r="F1431" t="s">
        <v>37</v>
      </c>
      <c r="G1431" t="s">
        <v>16729</v>
      </c>
      <c r="H1431" t="s">
        <v>31</v>
      </c>
      <c r="I1431" t="s">
        <v>16731</v>
      </c>
      <c r="J1431" t="s">
        <v>16732</v>
      </c>
      <c r="K1431" t="s">
        <v>41</v>
      </c>
      <c r="L1431" t="s">
        <v>1728</v>
      </c>
      <c r="M1431" t="s">
        <v>16734</v>
      </c>
    </row>
    <row r="1432" spans="1:13" x14ac:dyDescent="0.2">
      <c r="A1432" t="s">
        <v>16735</v>
      </c>
      <c r="B1432" s="5" t="s">
        <v>241</v>
      </c>
      <c r="C1432" t="s">
        <v>34</v>
      </c>
      <c r="D1432" t="s">
        <v>46</v>
      </c>
      <c r="E1432" t="s">
        <v>36</v>
      </c>
      <c r="F1432" t="s">
        <v>37</v>
      </c>
      <c r="G1432" t="s">
        <v>15413</v>
      </c>
      <c r="H1432" t="s">
        <v>31</v>
      </c>
      <c r="I1432" t="s">
        <v>15415</v>
      </c>
      <c r="J1432" t="s">
        <v>164</v>
      </c>
      <c r="K1432" t="s">
        <v>41</v>
      </c>
      <c r="L1432" t="s">
        <v>16736</v>
      </c>
      <c r="M1432" t="s">
        <v>15418</v>
      </c>
    </row>
    <row r="1433" spans="1:13" x14ac:dyDescent="0.2">
      <c r="A1433" t="s">
        <v>16737</v>
      </c>
      <c r="B1433" s="5" t="s">
        <v>5459</v>
      </c>
      <c r="C1433" t="s">
        <v>34</v>
      </c>
      <c r="D1433" t="s">
        <v>520</v>
      </c>
      <c r="E1433" t="s">
        <v>36</v>
      </c>
      <c r="F1433" t="s">
        <v>37</v>
      </c>
      <c r="G1433" t="s">
        <v>16738</v>
      </c>
      <c r="H1433" t="s">
        <v>94</v>
      </c>
      <c r="I1433" t="s">
        <v>16741</v>
      </c>
      <c r="J1433" t="s">
        <v>390</v>
      </c>
      <c r="K1433" t="s">
        <v>41</v>
      </c>
      <c r="L1433" t="s">
        <v>391</v>
      </c>
      <c r="M1433" t="s">
        <v>16742</v>
      </c>
    </row>
    <row r="1434" spans="1:13" x14ac:dyDescent="0.2">
      <c r="A1434" t="s">
        <v>16744</v>
      </c>
      <c r="B1434" s="5" t="s">
        <v>241</v>
      </c>
      <c r="C1434" t="s">
        <v>34</v>
      </c>
      <c r="D1434" t="s">
        <v>179</v>
      </c>
      <c r="E1434" t="s">
        <v>36</v>
      </c>
      <c r="F1434" t="s">
        <v>37</v>
      </c>
      <c r="G1434" t="s">
        <v>16745</v>
      </c>
      <c r="H1434" t="s">
        <v>94</v>
      </c>
      <c r="I1434" t="s">
        <v>16746</v>
      </c>
      <c r="J1434" t="s">
        <v>263</v>
      </c>
      <c r="K1434" t="s">
        <v>41</v>
      </c>
      <c r="L1434" t="s">
        <v>16747</v>
      </c>
      <c r="M1434" t="s">
        <v>16749</v>
      </c>
    </row>
    <row r="1435" spans="1:13" x14ac:dyDescent="0.2">
      <c r="A1435" t="s">
        <v>16755</v>
      </c>
      <c r="B1435" s="5" t="s">
        <v>241</v>
      </c>
      <c r="C1435" t="s">
        <v>1144</v>
      </c>
      <c r="D1435" t="s">
        <v>1317</v>
      </c>
      <c r="E1435" t="s">
        <v>36</v>
      </c>
      <c r="F1435" t="s">
        <v>37</v>
      </c>
      <c r="G1435" t="s">
        <v>16487</v>
      </c>
      <c r="H1435" t="s">
        <v>31</v>
      </c>
      <c r="I1435" t="s">
        <v>16488</v>
      </c>
      <c r="J1435" t="s">
        <v>8238</v>
      </c>
      <c r="K1435" t="s">
        <v>101</v>
      </c>
      <c r="L1435" t="s">
        <v>16489</v>
      </c>
      <c r="M1435" t="s">
        <v>16490</v>
      </c>
    </row>
    <row r="1436" spans="1:13" x14ac:dyDescent="0.2">
      <c r="A1436" t="s">
        <v>16765</v>
      </c>
      <c r="B1436" s="5" t="s">
        <v>5459</v>
      </c>
      <c r="C1436" t="s">
        <v>34</v>
      </c>
      <c r="D1436" t="s">
        <v>179</v>
      </c>
      <c r="E1436" t="s">
        <v>36</v>
      </c>
      <c r="F1436" t="s">
        <v>86</v>
      </c>
      <c r="G1436" t="s">
        <v>16766</v>
      </c>
      <c r="H1436" t="s">
        <v>31</v>
      </c>
      <c r="I1436" t="s">
        <v>16768</v>
      </c>
      <c r="J1436" t="s">
        <v>164</v>
      </c>
      <c r="K1436" t="s">
        <v>41</v>
      </c>
      <c r="L1436" t="s">
        <v>16769</v>
      </c>
      <c r="M1436" t="s">
        <v>16773</v>
      </c>
    </row>
    <row r="1437" spans="1:13" x14ac:dyDescent="0.2">
      <c r="A1437" t="s">
        <v>16774</v>
      </c>
      <c r="B1437" s="5" t="s">
        <v>241</v>
      </c>
      <c r="C1437" t="s">
        <v>34</v>
      </c>
      <c r="D1437" t="s">
        <v>8078</v>
      </c>
      <c r="E1437" t="s">
        <v>36</v>
      </c>
      <c r="F1437" t="s">
        <v>37</v>
      </c>
      <c r="G1437" t="s">
        <v>16775</v>
      </c>
      <c r="H1437" t="s">
        <v>31</v>
      </c>
      <c r="I1437" t="s">
        <v>16777</v>
      </c>
      <c r="J1437" t="s">
        <v>235</v>
      </c>
      <c r="K1437" t="s">
        <v>41</v>
      </c>
      <c r="L1437" t="s">
        <v>497</v>
      </c>
      <c r="M1437" t="s">
        <v>16779</v>
      </c>
    </row>
    <row r="1438" spans="1:13" x14ac:dyDescent="0.2">
      <c r="A1438" t="s">
        <v>16781</v>
      </c>
      <c r="B1438" s="5" t="s">
        <v>241</v>
      </c>
      <c r="C1438" t="s">
        <v>34</v>
      </c>
      <c r="D1438" t="s">
        <v>106</v>
      </c>
      <c r="E1438" t="s">
        <v>36</v>
      </c>
      <c r="F1438" t="s">
        <v>86</v>
      </c>
      <c r="G1438" t="s">
        <v>5873</v>
      </c>
      <c r="H1438" t="s">
        <v>31</v>
      </c>
      <c r="I1438" t="s">
        <v>5875</v>
      </c>
      <c r="J1438" t="s">
        <v>164</v>
      </c>
      <c r="K1438" t="s">
        <v>41</v>
      </c>
      <c r="L1438" t="s">
        <v>5876</v>
      </c>
      <c r="M1438" t="s">
        <v>5878</v>
      </c>
    </row>
    <row r="1439" spans="1:13" x14ac:dyDescent="0.2">
      <c r="A1439" t="s">
        <v>16782</v>
      </c>
      <c r="B1439" s="5" t="s">
        <v>241</v>
      </c>
      <c r="C1439" t="s">
        <v>34</v>
      </c>
      <c r="D1439" t="s">
        <v>189</v>
      </c>
      <c r="E1439" t="s">
        <v>36</v>
      </c>
      <c r="F1439" t="s">
        <v>37</v>
      </c>
      <c r="G1439" t="s">
        <v>16783</v>
      </c>
      <c r="H1439" t="s">
        <v>31</v>
      </c>
      <c r="I1439" t="s">
        <v>16784</v>
      </c>
      <c r="J1439" t="s">
        <v>834</v>
      </c>
      <c r="K1439" t="s">
        <v>41</v>
      </c>
      <c r="L1439" t="s">
        <v>16785</v>
      </c>
      <c r="M1439" t="s">
        <v>16787</v>
      </c>
    </row>
    <row r="1440" spans="1:13" x14ac:dyDescent="0.2">
      <c r="A1440" t="s">
        <v>16789</v>
      </c>
      <c r="B1440" s="5" t="s">
        <v>241</v>
      </c>
      <c r="C1440" t="s">
        <v>34</v>
      </c>
      <c r="D1440" t="s">
        <v>297</v>
      </c>
      <c r="E1440" t="s">
        <v>36</v>
      </c>
      <c r="F1440" t="s">
        <v>37</v>
      </c>
      <c r="G1440" t="s">
        <v>16790</v>
      </c>
      <c r="H1440" t="s">
        <v>31</v>
      </c>
      <c r="I1440" t="s">
        <v>16791</v>
      </c>
      <c r="J1440" t="s">
        <v>132</v>
      </c>
      <c r="K1440" t="s">
        <v>41</v>
      </c>
      <c r="L1440" t="s">
        <v>16792</v>
      </c>
      <c r="M1440" t="s">
        <v>16795</v>
      </c>
    </row>
    <row r="1441" spans="1:13" x14ac:dyDescent="0.2">
      <c r="A1441" t="s">
        <v>16802</v>
      </c>
      <c r="B1441" s="5" t="s">
        <v>241</v>
      </c>
      <c r="C1441" t="s">
        <v>34</v>
      </c>
      <c r="D1441" t="s">
        <v>297</v>
      </c>
      <c r="E1441" t="s">
        <v>36</v>
      </c>
      <c r="F1441" t="s">
        <v>37</v>
      </c>
      <c r="G1441" t="s">
        <v>16400</v>
      </c>
      <c r="H1441" t="s">
        <v>31</v>
      </c>
      <c r="I1441" t="s">
        <v>16401</v>
      </c>
      <c r="J1441" t="s">
        <v>4031</v>
      </c>
      <c r="K1441" t="s">
        <v>41</v>
      </c>
      <c r="L1441" t="s">
        <v>16402</v>
      </c>
      <c r="M1441" t="s">
        <v>16403</v>
      </c>
    </row>
    <row r="1442" spans="1:13" x14ac:dyDescent="0.2">
      <c r="A1442" t="s">
        <v>16810</v>
      </c>
      <c r="B1442" s="5" t="s">
        <v>241</v>
      </c>
      <c r="C1442" t="s">
        <v>34</v>
      </c>
      <c r="D1442" t="s">
        <v>106</v>
      </c>
      <c r="E1442" t="s">
        <v>36</v>
      </c>
      <c r="F1442" t="s">
        <v>37</v>
      </c>
      <c r="G1442" t="s">
        <v>16811</v>
      </c>
      <c r="H1442" t="s">
        <v>31</v>
      </c>
      <c r="I1442" t="s">
        <v>16813</v>
      </c>
      <c r="J1442" t="s">
        <v>71</v>
      </c>
      <c r="K1442" t="s">
        <v>41</v>
      </c>
      <c r="L1442" t="s">
        <v>2062</v>
      </c>
      <c r="M1442" t="s">
        <v>16815</v>
      </c>
    </row>
    <row r="1443" spans="1:13" x14ac:dyDescent="0.2">
      <c r="A1443" t="s">
        <v>16826</v>
      </c>
      <c r="B1443" s="5" t="s">
        <v>241</v>
      </c>
      <c r="C1443" t="s">
        <v>34</v>
      </c>
      <c r="D1443" t="s">
        <v>323</v>
      </c>
      <c r="E1443" t="s">
        <v>36</v>
      </c>
      <c r="F1443" t="s">
        <v>37</v>
      </c>
      <c r="G1443" t="s">
        <v>16827</v>
      </c>
      <c r="H1443" t="s">
        <v>31</v>
      </c>
      <c r="I1443" t="s">
        <v>16829</v>
      </c>
      <c r="J1443" t="s">
        <v>1076</v>
      </c>
      <c r="K1443" t="s">
        <v>101</v>
      </c>
      <c r="L1443" t="s">
        <v>16830</v>
      </c>
      <c r="M1443" t="s">
        <v>16832</v>
      </c>
    </row>
    <row r="1444" spans="1:13" x14ac:dyDescent="0.2">
      <c r="A1444" t="s">
        <v>16853</v>
      </c>
      <c r="B1444" s="5" t="s">
        <v>241</v>
      </c>
      <c r="C1444" t="s">
        <v>34</v>
      </c>
      <c r="D1444" t="s">
        <v>159</v>
      </c>
      <c r="E1444" t="s">
        <v>36</v>
      </c>
      <c r="F1444" t="s">
        <v>37</v>
      </c>
      <c r="G1444" t="s">
        <v>16854</v>
      </c>
      <c r="H1444" t="s">
        <v>31</v>
      </c>
      <c r="I1444" t="s">
        <v>16856</v>
      </c>
      <c r="J1444" t="s">
        <v>164</v>
      </c>
      <c r="K1444" t="s">
        <v>41</v>
      </c>
      <c r="L1444" t="s">
        <v>165</v>
      </c>
      <c r="M1444" t="s">
        <v>4789</v>
      </c>
    </row>
    <row r="1445" spans="1:13" x14ac:dyDescent="0.2">
      <c r="A1445" t="s">
        <v>16860</v>
      </c>
      <c r="B1445" s="5" t="s">
        <v>241</v>
      </c>
      <c r="C1445" t="s">
        <v>34</v>
      </c>
      <c r="D1445" t="s">
        <v>179</v>
      </c>
      <c r="E1445" t="s">
        <v>36</v>
      </c>
      <c r="F1445" t="s">
        <v>37</v>
      </c>
      <c r="G1445" t="s">
        <v>16861</v>
      </c>
      <c r="H1445" t="s">
        <v>31</v>
      </c>
      <c r="I1445" t="s">
        <v>389</v>
      </c>
      <c r="J1445" t="s">
        <v>1148</v>
      </c>
      <c r="K1445" t="s">
        <v>41</v>
      </c>
      <c r="L1445" t="s">
        <v>5752</v>
      </c>
      <c r="M1445" t="s">
        <v>394</v>
      </c>
    </row>
    <row r="1446" spans="1:13" x14ac:dyDescent="0.2">
      <c r="A1446" t="s">
        <v>16862</v>
      </c>
      <c r="B1446" s="5" t="s">
        <v>241</v>
      </c>
      <c r="C1446" t="s">
        <v>34</v>
      </c>
      <c r="D1446" t="s">
        <v>179</v>
      </c>
      <c r="E1446" t="s">
        <v>36</v>
      </c>
      <c r="F1446" t="s">
        <v>37</v>
      </c>
      <c r="G1446" t="s">
        <v>16861</v>
      </c>
      <c r="H1446" t="s">
        <v>31</v>
      </c>
      <c r="I1446" t="s">
        <v>389</v>
      </c>
      <c r="J1446" t="s">
        <v>1148</v>
      </c>
      <c r="K1446" t="s">
        <v>41</v>
      </c>
      <c r="L1446" t="s">
        <v>5752</v>
      </c>
      <c r="M1446" t="s">
        <v>394</v>
      </c>
    </row>
    <row r="1447" spans="1:13" x14ac:dyDescent="0.2">
      <c r="A1447" t="s">
        <v>16863</v>
      </c>
      <c r="B1447" s="5" t="s">
        <v>241</v>
      </c>
      <c r="C1447" t="s">
        <v>34</v>
      </c>
      <c r="D1447" t="s">
        <v>297</v>
      </c>
      <c r="E1447" t="s">
        <v>36</v>
      </c>
      <c r="F1447" t="s">
        <v>37</v>
      </c>
      <c r="G1447" t="s">
        <v>16864</v>
      </c>
      <c r="H1447" t="s">
        <v>31</v>
      </c>
      <c r="I1447" t="s">
        <v>16865</v>
      </c>
      <c r="J1447" t="s">
        <v>1301</v>
      </c>
      <c r="K1447" t="s">
        <v>41</v>
      </c>
      <c r="L1447" t="s">
        <v>16866</v>
      </c>
      <c r="M1447" t="s">
        <v>16867</v>
      </c>
    </row>
    <row r="1448" spans="1:13" x14ac:dyDescent="0.2">
      <c r="A1448" t="s">
        <v>16891</v>
      </c>
      <c r="B1448" s="5" t="s">
        <v>5459</v>
      </c>
      <c r="C1448" t="s">
        <v>34</v>
      </c>
      <c r="D1448" t="s">
        <v>258</v>
      </c>
      <c r="E1448" t="s">
        <v>36</v>
      </c>
      <c r="F1448" t="s">
        <v>37</v>
      </c>
      <c r="G1448" t="s">
        <v>3697</v>
      </c>
      <c r="H1448" t="s">
        <v>31</v>
      </c>
      <c r="I1448" t="s">
        <v>3698</v>
      </c>
      <c r="J1448" t="s">
        <v>235</v>
      </c>
      <c r="K1448" t="s">
        <v>41</v>
      </c>
      <c r="L1448" t="s">
        <v>3699</v>
      </c>
      <c r="M1448" t="s">
        <v>3701</v>
      </c>
    </row>
    <row r="1449" spans="1:13" x14ac:dyDescent="0.2">
      <c r="A1449" t="s">
        <v>16892</v>
      </c>
      <c r="B1449" s="5" t="s">
        <v>241</v>
      </c>
      <c r="C1449" t="s">
        <v>34</v>
      </c>
      <c r="D1449" t="s">
        <v>46</v>
      </c>
      <c r="E1449" t="s">
        <v>36</v>
      </c>
      <c r="F1449" t="s">
        <v>86</v>
      </c>
      <c r="G1449" t="s">
        <v>3208</v>
      </c>
      <c r="H1449" t="s">
        <v>31</v>
      </c>
      <c r="I1449" t="s">
        <v>16893</v>
      </c>
      <c r="J1449" t="s">
        <v>164</v>
      </c>
      <c r="K1449" t="s">
        <v>41</v>
      </c>
      <c r="L1449" t="s">
        <v>16894</v>
      </c>
      <c r="M1449" t="s">
        <v>3213</v>
      </c>
    </row>
    <row r="1450" spans="1:13" x14ac:dyDescent="0.2">
      <c r="A1450" t="s">
        <v>16896</v>
      </c>
      <c r="B1450" s="5" t="s">
        <v>5459</v>
      </c>
      <c r="C1450" t="s">
        <v>34</v>
      </c>
      <c r="D1450" t="s">
        <v>35</v>
      </c>
      <c r="E1450" t="s">
        <v>36</v>
      </c>
      <c r="F1450" t="s">
        <v>86</v>
      </c>
      <c r="G1450" t="s">
        <v>16897</v>
      </c>
      <c r="H1450" t="s">
        <v>31</v>
      </c>
      <c r="I1450" t="s">
        <v>16900</v>
      </c>
      <c r="J1450" t="s">
        <v>541</v>
      </c>
      <c r="K1450" t="s">
        <v>41</v>
      </c>
      <c r="L1450" t="s">
        <v>16901</v>
      </c>
      <c r="M1450" t="s">
        <v>16903</v>
      </c>
    </row>
    <row r="1451" spans="1:13" x14ac:dyDescent="0.2">
      <c r="A1451" t="s">
        <v>16906</v>
      </c>
      <c r="B1451" s="5" t="s">
        <v>241</v>
      </c>
      <c r="C1451" t="s">
        <v>34</v>
      </c>
      <c r="D1451" t="s">
        <v>66</v>
      </c>
      <c r="E1451" t="s">
        <v>36</v>
      </c>
      <c r="F1451" t="s">
        <v>37</v>
      </c>
      <c r="G1451" t="s">
        <v>16907</v>
      </c>
      <c r="H1451" t="s">
        <v>31</v>
      </c>
      <c r="I1451" t="s">
        <v>16908</v>
      </c>
      <c r="J1451" t="s">
        <v>931</v>
      </c>
      <c r="K1451" t="s">
        <v>41</v>
      </c>
      <c r="L1451" t="s">
        <v>6167</v>
      </c>
      <c r="M1451" t="s">
        <v>16909</v>
      </c>
    </row>
    <row r="1452" spans="1:13" x14ac:dyDescent="0.2">
      <c r="A1452" t="s">
        <v>16910</v>
      </c>
      <c r="B1452" s="5" t="s">
        <v>5459</v>
      </c>
      <c r="C1452" t="s">
        <v>34</v>
      </c>
      <c r="D1452" t="s">
        <v>341</v>
      </c>
      <c r="E1452" t="s">
        <v>36</v>
      </c>
      <c r="F1452" t="s">
        <v>37</v>
      </c>
      <c r="G1452" t="s">
        <v>16911</v>
      </c>
      <c r="H1452" t="s">
        <v>31</v>
      </c>
      <c r="I1452" t="s">
        <v>4765</v>
      </c>
      <c r="J1452" t="s">
        <v>834</v>
      </c>
      <c r="K1452" t="s">
        <v>41</v>
      </c>
      <c r="L1452" t="s">
        <v>874</v>
      </c>
      <c r="M1452" t="s">
        <v>4767</v>
      </c>
    </row>
    <row r="1453" spans="1:13" x14ac:dyDescent="0.2">
      <c r="A1453" t="s">
        <v>16912</v>
      </c>
      <c r="B1453" s="5" t="s">
        <v>5459</v>
      </c>
      <c r="C1453" t="s">
        <v>34</v>
      </c>
      <c r="D1453" t="s">
        <v>341</v>
      </c>
      <c r="E1453" t="s">
        <v>36</v>
      </c>
      <c r="F1453" t="s">
        <v>37</v>
      </c>
      <c r="G1453" t="s">
        <v>16913</v>
      </c>
      <c r="H1453" t="s">
        <v>31</v>
      </c>
      <c r="I1453" t="s">
        <v>16915</v>
      </c>
      <c r="J1453" t="s">
        <v>413</v>
      </c>
      <c r="K1453" t="s">
        <v>41</v>
      </c>
      <c r="L1453" t="s">
        <v>414</v>
      </c>
      <c r="M1453" t="s">
        <v>16917</v>
      </c>
    </row>
    <row r="1454" spans="1:13" x14ac:dyDescent="0.2">
      <c r="A1454" t="s">
        <v>16919</v>
      </c>
      <c r="B1454" s="5" t="s">
        <v>241</v>
      </c>
      <c r="C1454" t="s">
        <v>34</v>
      </c>
      <c r="D1454" t="s">
        <v>46</v>
      </c>
      <c r="E1454" t="s">
        <v>36</v>
      </c>
      <c r="F1454" t="s">
        <v>37</v>
      </c>
      <c r="G1454" t="s">
        <v>16920</v>
      </c>
      <c r="H1454" t="s">
        <v>31</v>
      </c>
      <c r="I1454" t="s">
        <v>16921</v>
      </c>
      <c r="J1454" t="s">
        <v>71</v>
      </c>
      <c r="K1454" t="s">
        <v>41</v>
      </c>
      <c r="L1454" t="s">
        <v>2062</v>
      </c>
      <c r="M1454" t="s">
        <v>16924</v>
      </c>
    </row>
    <row r="1455" spans="1:13" x14ac:dyDescent="0.2">
      <c r="A1455" t="s">
        <v>16946</v>
      </c>
      <c r="B1455" s="5" t="s">
        <v>241</v>
      </c>
      <c r="C1455" t="s">
        <v>34</v>
      </c>
      <c r="D1455" t="s">
        <v>179</v>
      </c>
      <c r="E1455" t="s">
        <v>36</v>
      </c>
      <c r="F1455" t="s">
        <v>37</v>
      </c>
      <c r="G1455" t="s">
        <v>9500</v>
      </c>
      <c r="H1455" t="s">
        <v>31</v>
      </c>
      <c r="I1455" t="s">
        <v>9501</v>
      </c>
      <c r="J1455" t="s">
        <v>326</v>
      </c>
      <c r="K1455" t="s">
        <v>41</v>
      </c>
      <c r="L1455" t="s">
        <v>9502</v>
      </c>
      <c r="M1455" t="s">
        <v>4959</v>
      </c>
    </row>
    <row r="1456" spans="1:13" x14ac:dyDescent="0.2">
      <c r="A1456" t="s">
        <v>16968</v>
      </c>
      <c r="B1456" s="5" t="s">
        <v>241</v>
      </c>
      <c r="C1456" t="s">
        <v>34</v>
      </c>
      <c r="D1456" t="s">
        <v>297</v>
      </c>
      <c r="E1456" t="s">
        <v>36</v>
      </c>
      <c r="F1456" t="s">
        <v>37</v>
      </c>
      <c r="G1456" t="s">
        <v>16969</v>
      </c>
      <c r="H1456" t="s">
        <v>31</v>
      </c>
      <c r="I1456" t="s">
        <v>16970</v>
      </c>
      <c r="J1456" t="s">
        <v>2961</v>
      </c>
      <c r="K1456" t="s">
        <v>41</v>
      </c>
      <c r="L1456" t="s">
        <v>16971</v>
      </c>
      <c r="M1456" t="s">
        <v>16973</v>
      </c>
    </row>
    <row r="1457" spans="1:13" x14ac:dyDescent="0.2">
      <c r="A1457" t="s">
        <v>16981</v>
      </c>
      <c r="B1457" s="5" t="s">
        <v>241</v>
      </c>
      <c r="C1457" t="s">
        <v>34</v>
      </c>
      <c r="D1457" t="s">
        <v>297</v>
      </c>
      <c r="E1457" t="s">
        <v>36</v>
      </c>
      <c r="F1457" t="s">
        <v>37</v>
      </c>
      <c r="G1457" t="s">
        <v>16969</v>
      </c>
      <c r="H1457" t="s">
        <v>31</v>
      </c>
      <c r="I1457" t="s">
        <v>16970</v>
      </c>
      <c r="J1457" t="s">
        <v>2961</v>
      </c>
      <c r="K1457" t="s">
        <v>41</v>
      </c>
      <c r="L1457" t="s">
        <v>16971</v>
      </c>
      <c r="M1457" t="s">
        <v>16973</v>
      </c>
    </row>
    <row r="1458" spans="1:13" x14ac:dyDescent="0.2">
      <c r="A1458" t="s">
        <v>16982</v>
      </c>
      <c r="B1458" s="5" t="s">
        <v>5459</v>
      </c>
      <c r="C1458" t="s">
        <v>34</v>
      </c>
      <c r="D1458" t="s">
        <v>258</v>
      </c>
      <c r="E1458" t="s">
        <v>36</v>
      </c>
      <c r="F1458" t="s">
        <v>37</v>
      </c>
      <c r="G1458" t="s">
        <v>388</v>
      </c>
      <c r="H1458" t="s">
        <v>31</v>
      </c>
      <c r="I1458" t="s">
        <v>16409</v>
      </c>
      <c r="J1458" t="s">
        <v>51</v>
      </c>
      <c r="K1458" t="s">
        <v>41</v>
      </c>
      <c r="L1458" t="s">
        <v>16410</v>
      </c>
      <c r="M1458" t="s">
        <v>16411</v>
      </c>
    </row>
    <row r="1459" spans="1:13" x14ac:dyDescent="0.2">
      <c r="A1459" t="s">
        <v>16989</v>
      </c>
      <c r="B1459" s="5" t="s">
        <v>241</v>
      </c>
      <c r="C1459" t="s">
        <v>34</v>
      </c>
      <c r="D1459" t="s">
        <v>297</v>
      </c>
      <c r="E1459" t="s">
        <v>36</v>
      </c>
      <c r="F1459" t="s">
        <v>37</v>
      </c>
      <c r="G1459" t="s">
        <v>16969</v>
      </c>
      <c r="H1459" t="s">
        <v>31</v>
      </c>
      <c r="I1459" t="s">
        <v>16970</v>
      </c>
      <c r="J1459" t="s">
        <v>2961</v>
      </c>
      <c r="K1459" t="s">
        <v>41</v>
      </c>
      <c r="L1459" t="s">
        <v>16971</v>
      </c>
      <c r="M1459" t="s">
        <v>16973</v>
      </c>
    </row>
    <row r="1460" spans="1:13" x14ac:dyDescent="0.2">
      <c r="A1460" t="s">
        <v>16990</v>
      </c>
      <c r="B1460" s="5" t="s">
        <v>5459</v>
      </c>
      <c r="C1460" t="s">
        <v>34</v>
      </c>
      <c r="D1460" t="s">
        <v>341</v>
      </c>
      <c r="E1460" t="s">
        <v>36</v>
      </c>
      <c r="F1460" t="s">
        <v>37</v>
      </c>
      <c r="G1460" t="s">
        <v>16991</v>
      </c>
      <c r="H1460" t="s">
        <v>31</v>
      </c>
      <c r="I1460" t="s">
        <v>16993</v>
      </c>
      <c r="J1460" t="s">
        <v>326</v>
      </c>
      <c r="K1460" t="s">
        <v>41</v>
      </c>
      <c r="L1460" t="s">
        <v>1213</v>
      </c>
      <c r="M1460" t="s">
        <v>16995</v>
      </c>
    </row>
    <row r="1461" spans="1:13" x14ac:dyDescent="0.2">
      <c r="A1461" t="s">
        <v>16997</v>
      </c>
      <c r="B1461" s="5" t="s">
        <v>241</v>
      </c>
      <c r="C1461" t="s">
        <v>34</v>
      </c>
      <c r="D1461" t="s">
        <v>297</v>
      </c>
      <c r="E1461" t="s">
        <v>36</v>
      </c>
      <c r="F1461" t="s">
        <v>37</v>
      </c>
      <c r="G1461" t="s">
        <v>16998</v>
      </c>
      <c r="H1461" t="s">
        <v>94</v>
      </c>
      <c r="I1461" t="s">
        <v>16999</v>
      </c>
      <c r="J1461" t="s">
        <v>4031</v>
      </c>
      <c r="K1461" t="s">
        <v>41</v>
      </c>
      <c r="L1461" t="s">
        <v>17000</v>
      </c>
      <c r="M1461" t="s">
        <v>17002</v>
      </c>
    </row>
    <row r="1462" spans="1:13" x14ac:dyDescent="0.2">
      <c r="A1462" t="s">
        <v>17026</v>
      </c>
      <c r="B1462" s="5" t="s">
        <v>241</v>
      </c>
      <c r="C1462" t="s">
        <v>34</v>
      </c>
      <c r="D1462" t="s">
        <v>159</v>
      </c>
      <c r="E1462" t="s">
        <v>36</v>
      </c>
      <c r="F1462" t="s">
        <v>37</v>
      </c>
      <c r="G1462" t="s">
        <v>17027</v>
      </c>
      <c r="H1462" t="s">
        <v>31</v>
      </c>
      <c r="I1462" t="s">
        <v>17029</v>
      </c>
      <c r="J1462" t="s">
        <v>71</v>
      </c>
      <c r="K1462" t="s">
        <v>41</v>
      </c>
      <c r="L1462" t="s">
        <v>2062</v>
      </c>
      <c r="M1462" t="s">
        <v>17031</v>
      </c>
    </row>
    <row r="1463" spans="1:13" x14ac:dyDescent="0.2">
      <c r="A1463" t="s">
        <v>17069</v>
      </c>
      <c r="B1463" s="5" t="s">
        <v>241</v>
      </c>
      <c r="C1463" t="s">
        <v>34</v>
      </c>
      <c r="D1463" t="s">
        <v>8078</v>
      </c>
      <c r="E1463" t="s">
        <v>36</v>
      </c>
      <c r="F1463" t="s">
        <v>37</v>
      </c>
      <c r="G1463" t="s">
        <v>17070</v>
      </c>
      <c r="H1463" t="s">
        <v>31</v>
      </c>
      <c r="I1463" t="s">
        <v>17072</v>
      </c>
      <c r="J1463" t="s">
        <v>541</v>
      </c>
      <c r="K1463" t="s">
        <v>41</v>
      </c>
      <c r="L1463" t="s">
        <v>542</v>
      </c>
      <c r="M1463" t="s">
        <v>17074</v>
      </c>
    </row>
    <row r="1464" spans="1:13" x14ac:dyDescent="0.2">
      <c r="A1464" t="s">
        <v>17076</v>
      </c>
      <c r="B1464" s="5" t="s">
        <v>5459</v>
      </c>
      <c r="C1464" t="s">
        <v>34</v>
      </c>
      <c r="D1464" t="s">
        <v>46</v>
      </c>
      <c r="E1464" t="s">
        <v>36</v>
      </c>
      <c r="F1464" t="s">
        <v>86</v>
      </c>
      <c r="G1464" t="s">
        <v>17077</v>
      </c>
      <c r="H1464" t="s">
        <v>31</v>
      </c>
      <c r="I1464" t="s">
        <v>17080</v>
      </c>
      <c r="J1464" t="s">
        <v>235</v>
      </c>
      <c r="K1464" t="s">
        <v>41</v>
      </c>
      <c r="L1464" t="s">
        <v>497</v>
      </c>
      <c r="M1464" t="s">
        <v>17082</v>
      </c>
    </row>
    <row r="1465" spans="1:13" x14ac:dyDescent="0.2">
      <c r="A1465" t="s">
        <v>17110</v>
      </c>
      <c r="B1465" s="5" t="s">
        <v>5459</v>
      </c>
      <c r="C1465" t="s">
        <v>34</v>
      </c>
      <c r="D1465" t="s">
        <v>258</v>
      </c>
      <c r="E1465" t="s">
        <v>36</v>
      </c>
      <c r="F1465" t="s">
        <v>37</v>
      </c>
      <c r="G1465" t="s">
        <v>17111</v>
      </c>
      <c r="H1465" t="s">
        <v>31</v>
      </c>
      <c r="I1465" t="s">
        <v>17113</v>
      </c>
      <c r="J1465" t="s">
        <v>1904</v>
      </c>
      <c r="K1465" t="s">
        <v>41</v>
      </c>
      <c r="L1465" t="s">
        <v>5496</v>
      </c>
      <c r="M1465" t="s">
        <v>17114</v>
      </c>
    </row>
    <row r="1466" spans="1:13" x14ac:dyDescent="0.2">
      <c r="A1466" t="s">
        <v>17115</v>
      </c>
      <c r="B1466" s="5" t="s">
        <v>5459</v>
      </c>
      <c r="C1466" t="s">
        <v>34</v>
      </c>
      <c r="D1466" t="s">
        <v>258</v>
      </c>
      <c r="E1466" t="s">
        <v>36</v>
      </c>
      <c r="F1466" t="s">
        <v>37</v>
      </c>
      <c r="G1466" t="s">
        <v>17116</v>
      </c>
      <c r="H1466" t="s">
        <v>31</v>
      </c>
      <c r="I1466" t="s">
        <v>17117</v>
      </c>
      <c r="J1466" t="s">
        <v>71</v>
      </c>
      <c r="K1466" t="s">
        <v>41</v>
      </c>
      <c r="L1466" t="s">
        <v>2062</v>
      </c>
      <c r="M1466" t="s">
        <v>17118</v>
      </c>
    </row>
    <row r="1467" spans="1:13" x14ac:dyDescent="0.2">
      <c r="A1467" t="s">
        <v>17120</v>
      </c>
      <c r="B1467" s="5" t="s">
        <v>241</v>
      </c>
      <c r="C1467" t="s">
        <v>1144</v>
      </c>
      <c r="D1467" t="s">
        <v>5587</v>
      </c>
      <c r="E1467" t="s">
        <v>36</v>
      </c>
      <c r="F1467" t="s">
        <v>37</v>
      </c>
      <c r="G1467" t="s">
        <v>17121</v>
      </c>
      <c r="H1467" t="s">
        <v>31</v>
      </c>
      <c r="I1467" t="s">
        <v>9501</v>
      </c>
      <c r="J1467" t="s">
        <v>326</v>
      </c>
      <c r="K1467" t="s">
        <v>41</v>
      </c>
      <c r="L1467" t="s">
        <v>9502</v>
      </c>
      <c r="M1467" t="s">
        <v>4959</v>
      </c>
    </row>
    <row r="1468" spans="1:13" x14ac:dyDescent="0.2">
      <c r="A1468" t="s">
        <v>17132</v>
      </c>
      <c r="B1468" s="5" t="s">
        <v>2042</v>
      </c>
      <c r="C1468" t="s">
        <v>34</v>
      </c>
      <c r="D1468" t="s">
        <v>179</v>
      </c>
      <c r="E1468" t="s">
        <v>36</v>
      </c>
      <c r="F1468" t="s">
        <v>37</v>
      </c>
      <c r="G1468" t="s">
        <v>17133</v>
      </c>
      <c r="H1468" t="s">
        <v>31</v>
      </c>
      <c r="I1468" t="s">
        <v>17135</v>
      </c>
      <c r="J1468" t="s">
        <v>51</v>
      </c>
      <c r="K1468" t="s">
        <v>41</v>
      </c>
      <c r="L1468" t="s">
        <v>17136</v>
      </c>
      <c r="M1468" t="s">
        <v>17138</v>
      </c>
    </row>
    <row r="1469" spans="1:13" x14ac:dyDescent="0.2">
      <c r="A1469" t="s">
        <v>17147</v>
      </c>
      <c r="B1469" s="5" t="s">
        <v>5459</v>
      </c>
      <c r="C1469" t="s">
        <v>34</v>
      </c>
      <c r="D1469" t="s">
        <v>179</v>
      </c>
      <c r="E1469" t="s">
        <v>36</v>
      </c>
      <c r="F1469" t="s">
        <v>37</v>
      </c>
      <c r="G1469" t="s">
        <v>17148</v>
      </c>
      <c r="H1469" t="s">
        <v>31</v>
      </c>
      <c r="I1469" t="s">
        <v>17149</v>
      </c>
      <c r="J1469" t="s">
        <v>60</v>
      </c>
      <c r="K1469" t="s">
        <v>41</v>
      </c>
      <c r="L1469" t="s">
        <v>17150</v>
      </c>
      <c r="M1469" t="s">
        <v>17151</v>
      </c>
    </row>
    <row r="1470" spans="1:13" x14ac:dyDescent="0.2">
      <c r="A1470" t="s">
        <v>17152</v>
      </c>
      <c r="B1470" s="5" t="s">
        <v>5459</v>
      </c>
      <c r="C1470" t="s">
        <v>34</v>
      </c>
      <c r="D1470" t="s">
        <v>179</v>
      </c>
      <c r="E1470" t="s">
        <v>36</v>
      </c>
      <c r="F1470" t="s">
        <v>37</v>
      </c>
      <c r="G1470" t="s">
        <v>17153</v>
      </c>
      <c r="H1470" t="s">
        <v>31</v>
      </c>
      <c r="I1470" t="s">
        <v>17154</v>
      </c>
      <c r="J1470" t="s">
        <v>164</v>
      </c>
      <c r="K1470" t="s">
        <v>41</v>
      </c>
      <c r="L1470" t="s">
        <v>17155</v>
      </c>
      <c r="M1470" t="s">
        <v>17158</v>
      </c>
    </row>
    <row r="1471" spans="1:13" x14ac:dyDescent="0.2">
      <c r="A1471" t="s">
        <v>17159</v>
      </c>
      <c r="B1471" s="5" t="s">
        <v>5459</v>
      </c>
      <c r="C1471" t="s">
        <v>34</v>
      </c>
      <c r="D1471" t="s">
        <v>179</v>
      </c>
      <c r="E1471" t="s">
        <v>36</v>
      </c>
      <c r="F1471" t="s">
        <v>37</v>
      </c>
      <c r="G1471" t="s">
        <v>17148</v>
      </c>
      <c r="H1471" t="s">
        <v>31</v>
      </c>
      <c r="I1471" t="s">
        <v>17149</v>
      </c>
      <c r="J1471" t="s">
        <v>60</v>
      </c>
      <c r="K1471" t="s">
        <v>41</v>
      </c>
      <c r="L1471" t="s">
        <v>17150</v>
      </c>
      <c r="M1471" t="s">
        <v>17151</v>
      </c>
    </row>
    <row r="1472" spans="1:13" x14ac:dyDescent="0.2">
      <c r="A1472" t="s">
        <v>17160</v>
      </c>
      <c r="B1472" s="5" t="s">
        <v>241</v>
      </c>
      <c r="C1472" t="s">
        <v>34</v>
      </c>
      <c r="D1472" t="s">
        <v>179</v>
      </c>
      <c r="E1472" t="s">
        <v>36</v>
      </c>
      <c r="F1472" t="s">
        <v>37</v>
      </c>
      <c r="G1472" t="s">
        <v>9522</v>
      </c>
      <c r="H1472" t="s">
        <v>94</v>
      </c>
      <c r="I1472" t="s">
        <v>9523</v>
      </c>
      <c r="J1472" t="s">
        <v>235</v>
      </c>
      <c r="K1472" t="s">
        <v>41</v>
      </c>
      <c r="L1472" t="s">
        <v>9524</v>
      </c>
      <c r="M1472" t="s">
        <v>9527</v>
      </c>
    </row>
    <row r="1473" spans="1:13" x14ac:dyDescent="0.2">
      <c r="A1473" t="s">
        <v>17169</v>
      </c>
      <c r="B1473" s="5" t="s">
        <v>241</v>
      </c>
      <c r="C1473" t="s">
        <v>34</v>
      </c>
      <c r="D1473" t="s">
        <v>297</v>
      </c>
      <c r="E1473" t="s">
        <v>36</v>
      </c>
      <c r="F1473" t="s">
        <v>37</v>
      </c>
      <c r="G1473" t="s">
        <v>17170</v>
      </c>
      <c r="H1473" t="s">
        <v>31</v>
      </c>
      <c r="I1473" t="s">
        <v>17171</v>
      </c>
      <c r="J1473" t="s">
        <v>2961</v>
      </c>
      <c r="K1473" t="s">
        <v>41</v>
      </c>
      <c r="L1473" t="s">
        <v>17172</v>
      </c>
      <c r="M1473" t="s">
        <v>7949</v>
      </c>
    </row>
    <row r="1474" spans="1:13" x14ac:dyDescent="0.2">
      <c r="A1474" t="s">
        <v>17175</v>
      </c>
      <c r="B1474" s="5" t="s">
        <v>241</v>
      </c>
      <c r="C1474" t="s">
        <v>34</v>
      </c>
      <c r="D1474" t="s">
        <v>297</v>
      </c>
      <c r="E1474" t="s">
        <v>36</v>
      </c>
      <c r="F1474" t="s">
        <v>37</v>
      </c>
      <c r="G1474" t="s">
        <v>17170</v>
      </c>
      <c r="H1474" t="s">
        <v>31</v>
      </c>
      <c r="I1474" t="s">
        <v>17171</v>
      </c>
      <c r="J1474" t="s">
        <v>2961</v>
      </c>
      <c r="K1474" t="s">
        <v>41</v>
      </c>
      <c r="L1474" t="s">
        <v>17172</v>
      </c>
      <c r="M1474" t="s">
        <v>7949</v>
      </c>
    </row>
    <row r="1475" spans="1:13" x14ac:dyDescent="0.2">
      <c r="A1475" t="s">
        <v>17196</v>
      </c>
      <c r="B1475" s="5" t="s">
        <v>241</v>
      </c>
      <c r="C1475" t="s">
        <v>34</v>
      </c>
      <c r="D1475" t="s">
        <v>127</v>
      </c>
      <c r="E1475" t="s">
        <v>36</v>
      </c>
      <c r="F1475" t="s">
        <v>37</v>
      </c>
      <c r="G1475" t="s">
        <v>17197</v>
      </c>
      <c r="H1475" t="s">
        <v>31</v>
      </c>
      <c r="I1475" t="s">
        <v>17200</v>
      </c>
      <c r="J1475" t="s">
        <v>834</v>
      </c>
      <c r="K1475" t="s">
        <v>41</v>
      </c>
      <c r="L1475" t="s">
        <v>17201</v>
      </c>
      <c r="M1475" t="s">
        <v>17204</v>
      </c>
    </row>
    <row r="1476" spans="1:13" x14ac:dyDescent="0.2">
      <c r="A1476" t="s">
        <v>17205</v>
      </c>
      <c r="B1476" s="5" t="s">
        <v>241</v>
      </c>
      <c r="C1476" t="s">
        <v>34</v>
      </c>
      <c r="D1476" t="s">
        <v>139</v>
      </c>
      <c r="E1476" t="s">
        <v>36</v>
      </c>
      <c r="F1476" t="s">
        <v>86</v>
      </c>
      <c r="G1476" t="s">
        <v>17206</v>
      </c>
      <c r="H1476" t="s">
        <v>31</v>
      </c>
      <c r="I1476" t="s">
        <v>17207</v>
      </c>
      <c r="J1476" t="s">
        <v>235</v>
      </c>
      <c r="K1476" t="s">
        <v>41</v>
      </c>
      <c r="L1476" t="s">
        <v>17208</v>
      </c>
      <c r="M1476" t="s">
        <v>17210</v>
      </c>
    </row>
    <row r="1477" spans="1:13" x14ac:dyDescent="0.2">
      <c r="A1477" t="s">
        <v>17212</v>
      </c>
      <c r="B1477" s="5" t="s">
        <v>17213</v>
      </c>
      <c r="C1477" t="s">
        <v>34</v>
      </c>
      <c r="D1477" t="s">
        <v>179</v>
      </c>
      <c r="E1477" t="s">
        <v>36</v>
      </c>
      <c r="F1477" t="s">
        <v>37</v>
      </c>
      <c r="G1477" t="s">
        <v>17214</v>
      </c>
      <c r="H1477" t="s">
        <v>31</v>
      </c>
      <c r="I1477" t="s">
        <v>17216</v>
      </c>
      <c r="J1477" t="s">
        <v>227</v>
      </c>
      <c r="K1477" t="s">
        <v>41</v>
      </c>
      <c r="L1477" t="s">
        <v>17217</v>
      </c>
      <c r="M1477" t="s">
        <v>17221</v>
      </c>
    </row>
    <row r="1478" spans="1:13" x14ac:dyDescent="0.2">
      <c r="A1478" t="s">
        <v>17225</v>
      </c>
      <c r="B1478" s="5" t="s">
        <v>5459</v>
      </c>
      <c r="C1478" t="s">
        <v>34</v>
      </c>
      <c r="D1478" t="s">
        <v>127</v>
      </c>
      <c r="E1478" t="s">
        <v>36</v>
      </c>
      <c r="F1478" t="s">
        <v>86</v>
      </c>
      <c r="G1478" t="s">
        <v>17226</v>
      </c>
      <c r="H1478" t="s">
        <v>31</v>
      </c>
      <c r="I1478" t="s">
        <v>17228</v>
      </c>
      <c r="J1478" t="s">
        <v>834</v>
      </c>
      <c r="K1478" t="s">
        <v>41</v>
      </c>
      <c r="L1478" t="s">
        <v>17229</v>
      </c>
      <c r="M1478" t="s">
        <v>17231</v>
      </c>
    </row>
    <row r="1479" spans="1:13" x14ac:dyDescent="0.2">
      <c r="A1479" t="s">
        <v>17234</v>
      </c>
      <c r="B1479" s="5" t="s">
        <v>241</v>
      </c>
      <c r="C1479" t="s">
        <v>34</v>
      </c>
      <c r="D1479" t="s">
        <v>159</v>
      </c>
      <c r="E1479" t="s">
        <v>36</v>
      </c>
      <c r="F1479" t="s">
        <v>37</v>
      </c>
      <c r="G1479" t="s">
        <v>17235</v>
      </c>
      <c r="H1479" t="s">
        <v>31</v>
      </c>
      <c r="I1479" t="s">
        <v>17238</v>
      </c>
      <c r="J1479" t="s">
        <v>132</v>
      </c>
      <c r="K1479" t="s">
        <v>41</v>
      </c>
      <c r="L1479" t="s">
        <v>6918</v>
      </c>
      <c r="M1479" t="s">
        <v>17240</v>
      </c>
    </row>
    <row r="1480" spans="1:13" x14ac:dyDescent="0.2">
      <c r="A1480" t="s">
        <v>17261</v>
      </c>
      <c r="B1480" s="5" t="s">
        <v>241</v>
      </c>
      <c r="C1480" t="s">
        <v>34</v>
      </c>
      <c r="D1480" t="s">
        <v>297</v>
      </c>
      <c r="E1480" t="s">
        <v>36</v>
      </c>
      <c r="F1480" t="s">
        <v>37</v>
      </c>
      <c r="G1480" t="s">
        <v>2051</v>
      </c>
      <c r="H1480" t="s">
        <v>94</v>
      </c>
      <c r="I1480" t="s">
        <v>17262</v>
      </c>
      <c r="J1480" t="s">
        <v>581</v>
      </c>
      <c r="K1480" t="s">
        <v>41</v>
      </c>
      <c r="L1480" t="s">
        <v>17263</v>
      </c>
      <c r="M1480" t="s">
        <v>17264</v>
      </c>
    </row>
    <row r="1481" spans="1:13" x14ac:dyDescent="0.2">
      <c r="A1481" t="s">
        <v>17283</v>
      </c>
      <c r="B1481" s="5" t="s">
        <v>5459</v>
      </c>
      <c r="C1481" t="s">
        <v>34</v>
      </c>
      <c r="D1481" t="s">
        <v>341</v>
      </c>
      <c r="E1481" t="s">
        <v>36</v>
      </c>
      <c r="F1481" t="s">
        <v>86</v>
      </c>
      <c r="G1481" t="s">
        <v>17284</v>
      </c>
      <c r="H1481" t="s">
        <v>31</v>
      </c>
      <c r="I1481" t="s">
        <v>17286</v>
      </c>
      <c r="J1481" t="s">
        <v>91</v>
      </c>
      <c r="K1481" t="s">
        <v>41</v>
      </c>
      <c r="L1481" t="s">
        <v>17287</v>
      </c>
      <c r="M1481" t="s">
        <v>17288</v>
      </c>
    </row>
    <row r="1482" spans="1:13" x14ac:dyDescent="0.2">
      <c r="A1482" t="s">
        <v>17289</v>
      </c>
      <c r="B1482" s="5" t="s">
        <v>5459</v>
      </c>
      <c r="C1482" t="s">
        <v>34</v>
      </c>
      <c r="D1482" t="s">
        <v>179</v>
      </c>
      <c r="E1482" t="s">
        <v>36</v>
      </c>
      <c r="F1482" t="s">
        <v>37</v>
      </c>
      <c r="G1482" t="s">
        <v>17290</v>
      </c>
      <c r="H1482" t="s">
        <v>31</v>
      </c>
      <c r="I1482" t="s">
        <v>17291</v>
      </c>
      <c r="J1482" t="s">
        <v>51</v>
      </c>
      <c r="K1482" t="s">
        <v>41</v>
      </c>
      <c r="L1482" t="s">
        <v>17292</v>
      </c>
      <c r="M1482" t="s">
        <v>17294</v>
      </c>
    </row>
    <row r="1483" spans="1:13" x14ac:dyDescent="0.2">
      <c r="A1483" t="s">
        <v>17342</v>
      </c>
      <c r="B1483" s="5" t="s">
        <v>241</v>
      </c>
      <c r="C1483" t="s">
        <v>34</v>
      </c>
      <c r="D1483" t="s">
        <v>159</v>
      </c>
      <c r="E1483" t="s">
        <v>36</v>
      </c>
      <c r="F1483" t="s">
        <v>37</v>
      </c>
      <c r="G1483" t="s">
        <v>17343</v>
      </c>
      <c r="H1483" t="s">
        <v>31</v>
      </c>
      <c r="I1483" t="s">
        <v>17344</v>
      </c>
      <c r="J1483" t="s">
        <v>164</v>
      </c>
      <c r="K1483" t="s">
        <v>41</v>
      </c>
      <c r="L1483" t="s">
        <v>17345</v>
      </c>
      <c r="M1483" t="s">
        <v>17347</v>
      </c>
    </row>
    <row r="1484" spans="1:13" x14ac:dyDescent="0.2">
      <c r="A1484" t="s">
        <v>17370</v>
      </c>
      <c r="B1484" s="5" t="s">
        <v>5459</v>
      </c>
      <c r="C1484" t="s">
        <v>34</v>
      </c>
      <c r="D1484" t="s">
        <v>46</v>
      </c>
      <c r="E1484" t="s">
        <v>36</v>
      </c>
      <c r="F1484" t="s">
        <v>86</v>
      </c>
      <c r="G1484" t="s">
        <v>17371</v>
      </c>
      <c r="H1484" t="s">
        <v>31</v>
      </c>
      <c r="I1484" t="s">
        <v>17373</v>
      </c>
      <c r="J1484" t="s">
        <v>164</v>
      </c>
      <c r="K1484" t="s">
        <v>41</v>
      </c>
      <c r="L1484" t="s">
        <v>17374</v>
      </c>
      <c r="M1484" t="s">
        <v>17378</v>
      </c>
    </row>
    <row r="1485" spans="1:13" x14ac:dyDescent="0.2">
      <c r="A1485" t="s">
        <v>17382</v>
      </c>
      <c r="B1485" s="5" t="s">
        <v>5459</v>
      </c>
      <c r="C1485" t="s">
        <v>34</v>
      </c>
      <c r="D1485" t="s">
        <v>16602</v>
      </c>
      <c r="E1485" t="s">
        <v>36</v>
      </c>
      <c r="F1485" t="s">
        <v>86</v>
      </c>
      <c r="G1485" t="s">
        <v>17383</v>
      </c>
      <c r="H1485" t="s">
        <v>31</v>
      </c>
      <c r="I1485" t="s">
        <v>17385</v>
      </c>
      <c r="J1485" t="s">
        <v>164</v>
      </c>
      <c r="K1485" t="s">
        <v>41</v>
      </c>
      <c r="L1485" t="s">
        <v>17386</v>
      </c>
      <c r="M1485" t="s">
        <v>17388</v>
      </c>
    </row>
    <row r="1486" spans="1:13" x14ac:dyDescent="0.2">
      <c r="A1486" t="s">
        <v>17389</v>
      </c>
      <c r="B1486" s="5" t="s">
        <v>5459</v>
      </c>
      <c r="C1486" t="s">
        <v>34</v>
      </c>
      <c r="D1486" t="s">
        <v>46</v>
      </c>
      <c r="E1486" t="s">
        <v>36</v>
      </c>
      <c r="F1486" t="s">
        <v>37</v>
      </c>
      <c r="G1486" t="s">
        <v>17390</v>
      </c>
      <c r="H1486" t="s">
        <v>94</v>
      </c>
      <c r="I1486" t="s">
        <v>17391</v>
      </c>
      <c r="J1486" t="s">
        <v>164</v>
      </c>
      <c r="K1486" t="s">
        <v>41</v>
      </c>
      <c r="L1486" t="s">
        <v>17392</v>
      </c>
      <c r="M1486" t="s">
        <v>17396</v>
      </c>
    </row>
    <row r="1487" spans="1:13" x14ac:dyDescent="0.2">
      <c r="A1487" t="s">
        <v>17406</v>
      </c>
      <c r="B1487" s="5" t="s">
        <v>241</v>
      </c>
      <c r="C1487" t="s">
        <v>34</v>
      </c>
      <c r="D1487" t="s">
        <v>297</v>
      </c>
      <c r="E1487" t="s">
        <v>36</v>
      </c>
      <c r="F1487" t="s">
        <v>37</v>
      </c>
      <c r="G1487" t="s">
        <v>15761</v>
      </c>
      <c r="H1487" t="s">
        <v>94</v>
      </c>
      <c r="I1487" t="s">
        <v>17407</v>
      </c>
      <c r="J1487" t="s">
        <v>1183</v>
      </c>
      <c r="K1487" t="s">
        <v>41</v>
      </c>
      <c r="L1487" t="s">
        <v>17408</v>
      </c>
      <c r="M1487" t="s">
        <v>4885</v>
      </c>
    </row>
    <row r="1488" spans="1:13" x14ac:dyDescent="0.2">
      <c r="A1488" t="s">
        <v>17425</v>
      </c>
      <c r="B1488" s="5" t="s">
        <v>241</v>
      </c>
      <c r="C1488" t="s">
        <v>34</v>
      </c>
      <c r="D1488" t="s">
        <v>323</v>
      </c>
      <c r="E1488" t="s">
        <v>36</v>
      </c>
      <c r="F1488" t="s">
        <v>37</v>
      </c>
      <c r="G1488" t="s">
        <v>17426</v>
      </c>
      <c r="H1488" t="s">
        <v>31</v>
      </c>
      <c r="I1488" t="s">
        <v>17429</v>
      </c>
      <c r="J1488" t="s">
        <v>227</v>
      </c>
      <c r="K1488" t="s">
        <v>41</v>
      </c>
      <c r="L1488" t="s">
        <v>228</v>
      </c>
      <c r="M1488" t="s">
        <v>17431</v>
      </c>
    </row>
    <row r="1489" spans="1:13" x14ac:dyDescent="0.2">
      <c r="A1489" t="s">
        <v>17432</v>
      </c>
      <c r="B1489" s="5" t="s">
        <v>5459</v>
      </c>
      <c r="C1489" t="s">
        <v>34</v>
      </c>
      <c r="D1489" t="s">
        <v>35</v>
      </c>
      <c r="E1489" t="s">
        <v>36</v>
      </c>
      <c r="F1489" t="s">
        <v>37</v>
      </c>
      <c r="G1489" t="s">
        <v>17433</v>
      </c>
      <c r="H1489" t="s">
        <v>31</v>
      </c>
      <c r="I1489" t="s">
        <v>11966</v>
      </c>
      <c r="J1489" t="s">
        <v>164</v>
      </c>
      <c r="K1489" t="s">
        <v>41</v>
      </c>
      <c r="L1489" t="s">
        <v>14872</v>
      </c>
      <c r="M1489" t="s">
        <v>14874</v>
      </c>
    </row>
    <row r="1490" spans="1:13" x14ac:dyDescent="0.2">
      <c r="A1490" t="s">
        <v>17457</v>
      </c>
      <c r="B1490" s="5" t="s">
        <v>241</v>
      </c>
      <c r="C1490" t="s">
        <v>34</v>
      </c>
      <c r="D1490" t="s">
        <v>6821</v>
      </c>
      <c r="E1490" t="s">
        <v>36</v>
      </c>
      <c r="F1490" t="s">
        <v>37</v>
      </c>
      <c r="G1490" t="s">
        <v>17458</v>
      </c>
      <c r="H1490" t="s">
        <v>31</v>
      </c>
      <c r="I1490" t="s">
        <v>17460</v>
      </c>
      <c r="J1490" t="s">
        <v>71</v>
      </c>
      <c r="K1490" t="s">
        <v>41</v>
      </c>
      <c r="L1490" t="s">
        <v>17461</v>
      </c>
      <c r="M1490" t="s">
        <v>17464</v>
      </c>
    </row>
    <row r="1491" spans="1:13" x14ac:dyDescent="0.2">
      <c r="A1491" t="s">
        <v>17482</v>
      </c>
      <c r="B1491" s="5" t="s">
        <v>241</v>
      </c>
      <c r="C1491" t="s">
        <v>34</v>
      </c>
      <c r="D1491" t="s">
        <v>179</v>
      </c>
      <c r="E1491" t="s">
        <v>36</v>
      </c>
      <c r="F1491" t="s">
        <v>37</v>
      </c>
      <c r="G1491" t="s">
        <v>1765</v>
      </c>
      <c r="H1491" t="s">
        <v>94</v>
      </c>
      <c r="I1491" t="s">
        <v>1766</v>
      </c>
      <c r="J1491" t="s">
        <v>834</v>
      </c>
      <c r="K1491" t="s">
        <v>41</v>
      </c>
      <c r="L1491" t="s">
        <v>1767</v>
      </c>
      <c r="M1491" t="s">
        <v>1770</v>
      </c>
    </row>
    <row r="1492" spans="1:13" x14ac:dyDescent="0.2">
      <c r="A1492" t="s">
        <v>17483</v>
      </c>
      <c r="B1492" s="5" t="s">
        <v>241</v>
      </c>
      <c r="C1492" t="s">
        <v>34</v>
      </c>
      <c r="D1492" t="s">
        <v>179</v>
      </c>
      <c r="E1492" t="s">
        <v>36</v>
      </c>
      <c r="F1492" t="s">
        <v>37</v>
      </c>
      <c r="G1492" t="s">
        <v>1765</v>
      </c>
      <c r="H1492" t="s">
        <v>94</v>
      </c>
      <c r="I1492" t="s">
        <v>1766</v>
      </c>
      <c r="J1492" t="s">
        <v>834</v>
      </c>
      <c r="K1492" t="s">
        <v>41</v>
      </c>
      <c r="L1492" t="s">
        <v>1767</v>
      </c>
      <c r="M1492" t="s">
        <v>1770</v>
      </c>
    </row>
    <row r="1493" spans="1:13" x14ac:dyDescent="0.2">
      <c r="A1493" t="s">
        <v>17484</v>
      </c>
      <c r="B1493" s="5" t="s">
        <v>241</v>
      </c>
      <c r="C1493" t="s">
        <v>34</v>
      </c>
      <c r="D1493" t="s">
        <v>179</v>
      </c>
      <c r="E1493" t="s">
        <v>36</v>
      </c>
      <c r="F1493" t="s">
        <v>37</v>
      </c>
      <c r="G1493" t="s">
        <v>1765</v>
      </c>
      <c r="H1493" t="s">
        <v>94</v>
      </c>
      <c r="I1493" t="s">
        <v>1766</v>
      </c>
      <c r="J1493" t="s">
        <v>834</v>
      </c>
      <c r="K1493" t="s">
        <v>41</v>
      </c>
      <c r="L1493" t="s">
        <v>1767</v>
      </c>
      <c r="M1493" t="s">
        <v>1770</v>
      </c>
    </row>
    <row r="1494" spans="1:13" x14ac:dyDescent="0.2">
      <c r="A1494" t="s">
        <v>17528</v>
      </c>
      <c r="B1494" s="5" t="s">
        <v>241</v>
      </c>
      <c r="C1494" t="s">
        <v>34</v>
      </c>
      <c r="D1494" t="s">
        <v>179</v>
      </c>
      <c r="E1494" t="s">
        <v>36</v>
      </c>
      <c r="F1494" t="s">
        <v>37</v>
      </c>
      <c r="G1494" t="s">
        <v>17529</v>
      </c>
      <c r="H1494" t="s">
        <v>31</v>
      </c>
      <c r="I1494" t="s">
        <v>17531</v>
      </c>
      <c r="J1494" t="s">
        <v>164</v>
      </c>
      <c r="K1494" t="s">
        <v>41</v>
      </c>
      <c r="L1494" t="s">
        <v>317</v>
      </c>
      <c r="M1494" t="s">
        <v>17535</v>
      </c>
    </row>
    <row r="1495" spans="1:13" x14ac:dyDescent="0.2">
      <c r="A1495" t="s">
        <v>17549</v>
      </c>
      <c r="B1495" s="5" t="s">
        <v>241</v>
      </c>
      <c r="C1495" t="s">
        <v>34</v>
      </c>
      <c r="D1495" t="s">
        <v>106</v>
      </c>
      <c r="E1495" t="s">
        <v>36</v>
      </c>
      <c r="F1495" t="s">
        <v>37</v>
      </c>
      <c r="G1495" t="s">
        <v>17550</v>
      </c>
      <c r="H1495" t="s">
        <v>31</v>
      </c>
      <c r="I1495" t="s">
        <v>17552</v>
      </c>
      <c r="J1495" t="s">
        <v>326</v>
      </c>
      <c r="K1495" t="s">
        <v>41</v>
      </c>
      <c r="L1495" t="s">
        <v>1213</v>
      </c>
      <c r="M1495" t="s">
        <v>17553</v>
      </c>
    </row>
    <row r="1496" spans="1:13" x14ac:dyDescent="0.2">
      <c r="A1496" t="s">
        <v>17557</v>
      </c>
      <c r="B1496" s="5" t="s">
        <v>241</v>
      </c>
      <c r="C1496" t="s">
        <v>34</v>
      </c>
      <c r="D1496" t="s">
        <v>159</v>
      </c>
      <c r="E1496" t="s">
        <v>36</v>
      </c>
      <c r="F1496" t="s">
        <v>37</v>
      </c>
      <c r="G1496" t="s">
        <v>17558</v>
      </c>
      <c r="H1496" t="s">
        <v>31</v>
      </c>
      <c r="I1496" t="s">
        <v>17559</v>
      </c>
      <c r="J1496" t="s">
        <v>263</v>
      </c>
      <c r="K1496" t="s">
        <v>41</v>
      </c>
      <c r="L1496" t="s">
        <v>532</v>
      </c>
      <c r="M1496" t="s">
        <v>17561</v>
      </c>
    </row>
    <row r="1497" spans="1:13" x14ac:dyDescent="0.2">
      <c r="A1497" t="s">
        <v>17562</v>
      </c>
      <c r="B1497" s="5" t="s">
        <v>5459</v>
      </c>
      <c r="C1497" t="s">
        <v>34</v>
      </c>
      <c r="D1497" t="s">
        <v>106</v>
      </c>
      <c r="E1497" t="s">
        <v>36</v>
      </c>
      <c r="F1497" t="s">
        <v>37</v>
      </c>
      <c r="G1497" t="s">
        <v>17563</v>
      </c>
      <c r="H1497" t="s">
        <v>31</v>
      </c>
      <c r="I1497" t="s">
        <v>17566</v>
      </c>
      <c r="J1497" t="s">
        <v>60</v>
      </c>
      <c r="K1497" t="s">
        <v>41</v>
      </c>
      <c r="L1497" t="s">
        <v>17567</v>
      </c>
      <c r="M1497" t="s">
        <v>17569</v>
      </c>
    </row>
    <row r="1498" spans="1:13" x14ac:dyDescent="0.2">
      <c r="A1498" t="s">
        <v>17570</v>
      </c>
      <c r="B1498" s="5" t="s">
        <v>5459</v>
      </c>
      <c r="C1498" t="s">
        <v>34</v>
      </c>
      <c r="D1498" t="s">
        <v>8270</v>
      </c>
      <c r="E1498" t="s">
        <v>36</v>
      </c>
      <c r="F1498" t="s">
        <v>37</v>
      </c>
      <c r="G1498" t="s">
        <v>17571</v>
      </c>
      <c r="H1498" t="s">
        <v>31</v>
      </c>
      <c r="I1498" t="s">
        <v>17572</v>
      </c>
      <c r="J1498" t="s">
        <v>263</v>
      </c>
      <c r="K1498" t="s">
        <v>41</v>
      </c>
      <c r="L1498" t="s">
        <v>17573</v>
      </c>
      <c r="M1498" t="s">
        <v>17575</v>
      </c>
    </row>
    <row r="1499" spans="1:13" x14ac:dyDescent="0.2">
      <c r="A1499" t="s">
        <v>17588</v>
      </c>
      <c r="B1499" s="5" t="s">
        <v>5459</v>
      </c>
      <c r="C1499" t="s">
        <v>34</v>
      </c>
      <c r="D1499" t="s">
        <v>35</v>
      </c>
      <c r="E1499" t="s">
        <v>36</v>
      </c>
      <c r="F1499" t="s">
        <v>37</v>
      </c>
      <c r="G1499" t="s">
        <v>9137</v>
      </c>
      <c r="H1499" t="s">
        <v>94</v>
      </c>
      <c r="I1499" t="s">
        <v>9138</v>
      </c>
      <c r="J1499" t="s">
        <v>581</v>
      </c>
      <c r="K1499" t="s">
        <v>41</v>
      </c>
      <c r="L1499" t="s">
        <v>582</v>
      </c>
      <c r="M1499" t="s">
        <v>2105</v>
      </c>
    </row>
    <row r="1500" spans="1:13" x14ac:dyDescent="0.2">
      <c r="A1500" t="s">
        <v>17589</v>
      </c>
      <c r="B1500" s="5" t="s">
        <v>5459</v>
      </c>
      <c r="C1500" t="s">
        <v>34</v>
      </c>
      <c r="D1500" t="s">
        <v>179</v>
      </c>
      <c r="E1500" t="s">
        <v>36</v>
      </c>
      <c r="F1500" t="s">
        <v>86</v>
      </c>
      <c r="G1500" t="s">
        <v>17590</v>
      </c>
      <c r="H1500" t="s">
        <v>31</v>
      </c>
      <c r="I1500" t="s">
        <v>17591</v>
      </c>
      <c r="J1500" t="s">
        <v>326</v>
      </c>
      <c r="K1500" t="s">
        <v>41</v>
      </c>
      <c r="L1500" t="s">
        <v>17592</v>
      </c>
      <c r="M1500" t="s">
        <v>17594</v>
      </c>
    </row>
    <row r="1501" spans="1:13" x14ac:dyDescent="0.2">
      <c r="A1501" t="s">
        <v>17595</v>
      </c>
      <c r="B1501" s="5" t="s">
        <v>241</v>
      </c>
      <c r="C1501" t="s">
        <v>34</v>
      </c>
      <c r="D1501" t="s">
        <v>179</v>
      </c>
      <c r="E1501" t="s">
        <v>36</v>
      </c>
      <c r="F1501" t="s">
        <v>86</v>
      </c>
      <c r="G1501" t="s">
        <v>17596</v>
      </c>
      <c r="H1501" t="s">
        <v>31</v>
      </c>
      <c r="I1501" t="s">
        <v>17597</v>
      </c>
      <c r="J1501" t="s">
        <v>91</v>
      </c>
      <c r="K1501" t="s">
        <v>41</v>
      </c>
      <c r="L1501" t="s">
        <v>17598</v>
      </c>
      <c r="M1501" t="s">
        <v>17601</v>
      </c>
    </row>
    <row r="1502" spans="1:13" x14ac:dyDescent="0.2">
      <c r="A1502" t="s">
        <v>17603</v>
      </c>
      <c r="B1502" s="5" t="s">
        <v>241</v>
      </c>
      <c r="C1502" t="s">
        <v>34</v>
      </c>
      <c r="D1502" t="s">
        <v>258</v>
      </c>
      <c r="E1502" t="s">
        <v>36</v>
      </c>
      <c r="F1502" t="s">
        <v>37</v>
      </c>
      <c r="G1502" t="s">
        <v>5526</v>
      </c>
      <c r="H1502" t="s">
        <v>31</v>
      </c>
      <c r="I1502" t="s">
        <v>5527</v>
      </c>
      <c r="J1502" t="s">
        <v>51</v>
      </c>
      <c r="K1502" t="s">
        <v>41</v>
      </c>
      <c r="L1502" t="s">
        <v>5528</v>
      </c>
      <c r="M1502" t="s">
        <v>5532</v>
      </c>
    </row>
    <row r="1503" spans="1:13" x14ac:dyDescent="0.2">
      <c r="A1503" t="s">
        <v>17612</v>
      </c>
      <c r="B1503" s="5" t="s">
        <v>241</v>
      </c>
      <c r="C1503" t="s">
        <v>34</v>
      </c>
      <c r="D1503" t="s">
        <v>258</v>
      </c>
      <c r="E1503" t="s">
        <v>36</v>
      </c>
      <c r="F1503" t="s">
        <v>37</v>
      </c>
      <c r="G1503" t="s">
        <v>17613</v>
      </c>
      <c r="H1503" t="s">
        <v>31</v>
      </c>
      <c r="I1503" t="s">
        <v>17614</v>
      </c>
      <c r="J1503" t="s">
        <v>263</v>
      </c>
      <c r="K1503" t="s">
        <v>41</v>
      </c>
      <c r="L1503" t="s">
        <v>17615</v>
      </c>
      <c r="M1503" t="s">
        <v>17617</v>
      </c>
    </row>
    <row r="1504" spans="1:13" x14ac:dyDescent="0.2">
      <c r="A1504" t="s">
        <v>17627</v>
      </c>
      <c r="B1504" s="5" t="s">
        <v>5459</v>
      </c>
      <c r="C1504" t="s">
        <v>34</v>
      </c>
      <c r="D1504" t="s">
        <v>341</v>
      </c>
      <c r="E1504" t="s">
        <v>36</v>
      </c>
      <c r="F1504" t="s">
        <v>37</v>
      </c>
      <c r="G1504" t="s">
        <v>17628</v>
      </c>
      <c r="H1504" t="s">
        <v>31</v>
      </c>
      <c r="I1504" t="s">
        <v>17629</v>
      </c>
      <c r="J1504" t="s">
        <v>300</v>
      </c>
      <c r="K1504" t="s">
        <v>41</v>
      </c>
      <c r="L1504" t="s">
        <v>17630</v>
      </c>
      <c r="M1504" t="s">
        <v>17632</v>
      </c>
    </row>
    <row r="1505" spans="1:13" x14ac:dyDescent="0.2">
      <c r="A1505" t="s">
        <v>17638</v>
      </c>
      <c r="B1505" s="5" t="s">
        <v>241</v>
      </c>
      <c r="C1505" t="s">
        <v>34</v>
      </c>
      <c r="D1505" t="s">
        <v>258</v>
      </c>
      <c r="E1505" t="s">
        <v>36</v>
      </c>
      <c r="F1505" t="s">
        <v>37</v>
      </c>
      <c r="G1505" t="s">
        <v>17639</v>
      </c>
      <c r="H1505" t="s">
        <v>31</v>
      </c>
      <c r="I1505" t="s">
        <v>17642</v>
      </c>
      <c r="J1505" t="s">
        <v>8238</v>
      </c>
      <c r="K1505" t="s">
        <v>101</v>
      </c>
      <c r="L1505" t="s">
        <v>17643</v>
      </c>
      <c r="M1505" t="s">
        <v>17646</v>
      </c>
    </row>
    <row r="1506" spans="1:13" x14ac:dyDescent="0.2">
      <c r="A1506" t="s">
        <v>17648</v>
      </c>
      <c r="B1506" s="5" t="s">
        <v>5459</v>
      </c>
      <c r="C1506" t="s">
        <v>34</v>
      </c>
      <c r="D1506" t="s">
        <v>179</v>
      </c>
      <c r="E1506" t="s">
        <v>36</v>
      </c>
      <c r="F1506" t="s">
        <v>86</v>
      </c>
      <c r="G1506" t="s">
        <v>17649</v>
      </c>
      <c r="H1506" t="s">
        <v>31</v>
      </c>
      <c r="I1506" t="s">
        <v>17650</v>
      </c>
      <c r="J1506" t="s">
        <v>300</v>
      </c>
      <c r="K1506" t="s">
        <v>41</v>
      </c>
      <c r="L1506" t="s">
        <v>17651</v>
      </c>
      <c r="M1506" t="s">
        <v>17653</v>
      </c>
    </row>
    <row r="1507" spans="1:13" x14ac:dyDescent="0.2">
      <c r="A1507" t="s">
        <v>17654</v>
      </c>
      <c r="B1507" s="5" t="s">
        <v>5459</v>
      </c>
      <c r="C1507" t="s">
        <v>34</v>
      </c>
      <c r="D1507" t="s">
        <v>8270</v>
      </c>
      <c r="E1507" t="s">
        <v>36</v>
      </c>
      <c r="F1507" t="s">
        <v>37</v>
      </c>
      <c r="G1507" t="s">
        <v>17655</v>
      </c>
      <c r="H1507" t="s">
        <v>94</v>
      </c>
      <c r="I1507" t="s">
        <v>2114</v>
      </c>
      <c r="J1507" t="s">
        <v>91</v>
      </c>
      <c r="K1507" t="s">
        <v>41</v>
      </c>
      <c r="L1507" t="s">
        <v>2115</v>
      </c>
      <c r="M1507" t="s">
        <v>2118</v>
      </c>
    </row>
    <row r="1508" spans="1:13" x14ac:dyDescent="0.2">
      <c r="A1508" t="s">
        <v>17659</v>
      </c>
      <c r="B1508" s="5" t="s">
        <v>5459</v>
      </c>
      <c r="C1508" t="s">
        <v>34</v>
      </c>
      <c r="D1508" t="s">
        <v>46</v>
      </c>
      <c r="E1508" t="s">
        <v>36</v>
      </c>
      <c r="F1508" t="s">
        <v>37</v>
      </c>
      <c r="G1508" t="s">
        <v>2162</v>
      </c>
      <c r="H1508" t="s">
        <v>94</v>
      </c>
      <c r="I1508" t="s">
        <v>2163</v>
      </c>
      <c r="J1508" t="s">
        <v>164</v>
      </c>
      <c r="K1508" t="s">
        <v>41</v>
      </c>
      <c r="L1508" t="s">
        <v>2164</v>
      </c>
      <c r="M1508" t="s">
        <v>2166</v>
      </c>
    </row>
    <row r="1509" spans="1:13" x14ac:dyDescent="0.2">
      <c r="A1509" t="s">
        <v>17660</v>
      </c>
      <c r="B1509" s="5" t="s">
        <v>5459</v>
      </c>
      <c r="C1509" t="s">
        <v>34</v>
      </c>
      <c r="D1509" t="s">
        <v>46</v>
      </c>
      <c r="E1509" t="s">
        <v>36</v>
      </c>
      <c r="F1509" t="s">
        <v>37</v>
      </c>
      <c r="G1509" t="s">
        <v>2162</v>
      </c>
      <c r="H1509" t="s">
        <v>94</v>
      </c>
      <c r="I1509" t="s">
        <v>2163</v>
      </c>
      <c r="J1509" t="s">
        <v>164</v>
      </c>
      <c r="K1509" t="s">
        <v>41</v>
      </c>
      <c r="L1509" t="s">
        <v>2164</v>
      </c>
      <c r="M1509" t="s">
        <v>2166</v>
      </c>
    </row>
    <row r="1510" spans="1:13" x14ac:dyDescent="0.2">
      <c r="A1510" t="s">
        <v>17661</v>
      </c>
      <c r="B1510" s="5" t="s">
        <v>241</v>
      </c>
      <c r="C1510" t="s">
        <v>34</v>
      </c>
      <c r="D1510" t="s">
        <v>179</v>
      </c>
      <c r="E1510" t="s">
        <v>36</v>
      </c>
      <c r="F1510" t="s">
        <v>37</v>
      </c>
      <c r="G1510" t="s">
        <v>17662</v>
      </c>
      <c r="H1510" t="s">
        <v>31</v>
      </c>
      <c r="I1510" t="s">
        <v>17664</v>
      </c>
      <c r="J1510" t="s">
        <v>1727</v>
      </c>
      <c r="K1510" t="s">
        <v>41</v>
      </c>
      <c r="L1510" t="s">
        <v>1728</v>
      </c>
      <c r="M1510" t="s">
        <v>17666</v>
      </c>
    </row>
    <row r="1511" spans="1:13" x14ac:dyDescent="0.2">
      <c r="A1511" t="s">
        <v>17667</v>
      </c>
      <c r="B1511" s="5" t="s">
        <v>241</v>
      </c>
      <c r="C1511" t="s">
        <v>34</v>
      </c>
      <c r="D1511" t="s">
        <v>258</v>
      </c>
      <c r="E1511" t="s">
        <v>36</v>
      </c>
      <c r="F1511" t="s">
        <v>37</v>
      </c>
      <c r="G1511" t="s">
        <v>17668</v>
      </c>
      <c r="H1511" t="s">
        <v>94</v>
      </c>
      <c r="I1511" t="s">
        <v>17669</v>
      </c>
      <c r="J1511" t="s">
        <v>1148</v>
      </c>
      <c r="K1511" t="s">
        <v>41</v>
      </c>
      <c r="L1511" t="s">
        <v>17670</v>
      </c>
      <c r="M1511" t="s">
        <v>17671</v>
      </c>
    </row>
    <row r="1512" spans="1:13" x14ac:dyDescent="0.2">
      <c r="A1512" t="s">
        <v>17672</v>
      </c>
      <c r="B1512" s="5" t="s">
        <v>5459</v>
      </c>
      <c r="C1512" t="s">
        <v>34</v>
      </c>
      <c r="D1512" t="s">
        <v>46</v>
      </c>
      <c r="E1512" t="s">
        <v>36</v>
      </c>
      <c r="F1512" t="s">
        <v>37</v>
      </c>
      <c r="G1512" t="s">
        <v>2162</v>
      </c>
      <c r="H1512" t="s">
        <v>94</v>
      </c>
      <c r="I1512" t="s">
        <v>2163</v>
      </c>
      <c r="J1512" t="s">
        <v>164</v>
      </c>
      <c r="K1512" t="s">
        <v>41</v>
      </c>
      <c r="L1512" t="s">
        <v>2164</v>
      </c>
      <c r="M1512" t="s">
        <v>2166</v>
      </c>
    </row>
    <row r="1513" spans="1:13" x14ac:dyDescent="0.2">
      <c r="A1513" t="s">
        <v>17673</v>
      </c>
      <c r="B1513" s="5" t="s">
        <v>5459</v>
      </c>
      <c r="C1513" t="s">
        <v>34</v>
      </c>
      <c r="D1513" t="s">
        <v>46</v>
      </c>
      <c r="E1513" t="s">
        <v>36</v>
      </c>
      <c r="F1513" t="s">
        <v>37</v>
      </c>
      <c r="G1513" t="s">
        <v>2162</v>
      </c>
      <c r="H1513" t="s">
        <v>94</v>
      </c>
      <c r="I1513" t="s">
        <v>2163</v>
      </c>
      <c r="J1513" t="s">
        <v>164</v>
      </c>
      <c r="K1513" t="s">
        <v>41</v>
      </c>
      <c r="L1513" t="s">
        <v>2164</v>
      </c>
      <c r="M1513" t="s">
        <v>2166</v>
      </c>
    </row>
    <row r="1514" spans="1:13" x14ac:dyDescent="0.2">
      <c r="A1514" t="s">
        <v>17680</v>
      </c>
      <c r="B1514" s="5" t="s">
        <v>241</v>
      </c>
      <c r="C1514" t="s">
        <v>34</v>
      </c>
      <c r="D1514" t="s">
        <v>179</v>
      </c>
      <c r="E1514" t="s">
        <v>36</v>
      </c>
      <c r="F1514" t="s">
        <v>37</v>
      </c>
      <c r="G1514" t="s">
        <v>13780</v>
      </c>
      <c r="H1514" t="s">
        <v>31</v>
      </c>
      <c r="I1514" t="s">
        <v>17681</v>
      </c>
      <c r="J1514" t="s">
        <v>164</v>
      </c>
      <c r="K1514" t="s">
        <v>41</v>
      </c>
      <c r="L1514" t="s">
        <v>13782</v>
      </c>
      <c r="M1514" t="s">
        <v>820</v>
      </c>
    </row>
    <row r="1515" spans="1:13" x14ac:dyDescent="0.2">
      <c r="A1515" t="s">
        <v>17691</v>
      </c>
      <c r="B1515" s="5" t="s">
        <v>241</v>
      </c>
      <c r="C1515" t="s">
        <v>34</v>
      </c>
      <c r="D1515" t="s">
        <v>179</v>
      </c>
      <c r="E1515" t="s">
        <v>36</v>
      </c>
      <c r="F1515" t="s">
        <v>37</v>
      </c>
      <c r="G1515" t="s">
        <v>17692</v>
      </c>
      <c r="H1515" t="s">
        <v>31</v>
      </c>
      <c r="I1515" t="s">
        <v>17694</v>
      </c>
      <c r="J1515" t="s">
        <v>60</v>
      </c>
      <c r="K1515" t="s">
        <v>41</v>
      </c>
      <c r="L1515" t="s">
        <v>17695</v>
      </c>
      <c r="M1515" t="s">
        <v>17697</v>
      </c>
    </row>
    <row r="1516" spans="1:13" x14ac:dyDescent="0.2">
      <c r="A1516" t="s">
        <v>17706</v>
      </c>
      <c r="B1516" s="5" t="s">
        <v>5459</v>
      </c>
      <c r="C1516" t="s">
        <v>34</v>
      </c>
      <c r="D1516" t="s">
        <v>117</v>
      </c>
      <c r="E1516" t="s">
        <v>36</v>
      </c>
      <c r="F1516" t="s">
        <v>37</v>
      </c>
      <c r="G1516" t="s">
        <v>17707</v>
      </c>
      <c r="H1516" t="s">
        <v>31</v>
      </c>
      <c r="I1516" t="s">
        <v>17710</v>
      </c>
      <c r="J1516" t="s">
        <v>51</v>
      </c>
      <c r="K1516" t="s">
        <v>41</v>
      </c>
      <c r="L1516" t="s">
        <v>17711</v>
      </c>
      <c r="M1516" t="s">
        <v>17713</v>
      </c>
    </row>
    <row r="1517" spans="1:13" x14ac:dyDescent="0.2">
      <c r="A1517" t="s">
        <v>17714</v>
      </c>
      <c r="B1517" s="5" t="s">
        <v>241</v>
      </c>
      <c r="C1517" t="s">
        <v>34</v>
      </c>
      <c r="D1517" t="s">
        <v>1683</v>
      </c>
      <c r="E1517" t="s">
        <v>36</v>
      </c>
      <c r="F1517" t="s">
        <v>86</v>
      </c>
      <c r="G1517" t="s">
        <v>17715</v>
      </c>
      <c r="H1517" t="s">
        <v>31</v>
      </c>
      <c r="I1517" t="s">
        <v>17717</v>
      </c>
      <c r="J1517" t="s">
        <v>4031</v>
      </c>
      <c r="K1517" t="s">
        <v>41</v>
      </c>
      <c r="L1517" t="s">
        <v>17718</v>
      </c>
      <c r="M1517" t="s">
        <v>17720</v>
      </c>
    </row>
    <row r="1518" spans="1:13" x14ac:dyDescent="0.2">
      <c r="A1518" t="s">
        <v>17723</v>
      </c>
      <c r="B1518" s="5" t="s">
        <v>5459</v>
      </c>
      <c r="C1518" t="s">
        <v>34</v>
      </c>
      <c r="D1518" t="s">
        <v>46</v>
      </c>
      <c r="E1518" t="s">
        <v>36</v>
      </c>
      <c r="F1518" t="s">
        <v>86</v>
      </c>
      <c r="G1518" t="s">
        <v>17724</v>
      </c>
      <c r="H1518" t="s">
        <v>31</v>
      </c>
      <c r="I1518" t="s">
        <v>17726</v>
      </c>
      <c r="J1518" t="s">
        <v>235</v>
      </c>
      <c r="K1518" t="s">
        <v>41</v>
      </c>
      <c r="L1518" t="s">
        <v>497</v>
      </c>
      <c r="M1518" t="s">
        <v>17730</v>
      </c>
    </row>
    <row r="1519" spans="1:13" x14ac:dyDescent="0.2">
      <c r="A1519" t="s">
        <v>17731</v>
      </c>
      <c r="B1519" s="5" t="s">
        <v>5459</v>
      </c>
      <c r="C1519" t="s">
        <v>34</v>
      </c>
      <c r="D1519" t="s">
        <v>66</v>
      </c>
      <c r="E1519" t="s">
        <v>36</v>
      </c>
      <c r="F1519" t="s">
        <v>37</v>
      </c>
      <c r="G1519" t="s">
        <v>11832</v>
      </c>
      <c r="H1519" t="s">
        <v>94</v>
      </c>
      <c r="I1519" t="s">
        <v>17732</v>
      </c>
      <c r="J1519" t="s">
        <v>91</v>
      </c>
      <c r="K1519" t="s">
        <v>41</v>
      </c>
      <c r="L1519" t="s">
        <v>17733</v>
      </c>
      <c r="M1519" t="s">
        <v>17734</v>
      </c>
    </row>
    <row r="1520" spans="1:13" x14ac:dyDescent="0.2">
      <c r="A1520" t="s">
        <v>17735</v>
      </c>
      <c r="B1520" s="5" t="s">
        <v>241</v>
      </c>
      <c r="C1520" t="s">
        <v>34</v>
      </c>
      <c r="D1520" t="s">
        <v>258</v>
      </c>
      <c r="E1520" t="s">
        <v>36</v>
      </c>
      <c r="F1520" t="s">
        <v>37</v>
      </c>
      <c r="G1520" t="s">
        <v>12206</v>
      </c>
      <c r="H1520" t="s">
        <v>31</v>
      </c>
      <c r="I1520" t="s">
        <v>12209</v>
      </c>
      <c r="J1520" t="s">
        <v>834</v>
      </c>
      <c r="K1520" t="s">
        <v>41</v>
      </c>
      <c r="L1520" t="s">
        <v>874</v>
      </c>
      <c r="M1520" t="s">
        <v>12211</v>
      </c>
    </row>
    <row r="1521" spans="1:13" x14ac:dyDescent="0.2">
      <c r="A1521" t="s">
        <v>17740</v>
      </c>
      <c r="B1521" s="5" t="s">
        <v>241</v>
      </c>
      <c r="C1521" t="s">
        <v>34</v>
      </c>
      <c r="D1521" t="s">
        <v>341</v>
      </c>
      <c r="E1521" t="s">
        <v>36</v>
      </c>
      <c r="F1521" t="s">
        <v>37</v>
      </c>
      <c r="G1521" t="s">
        <v>17741</v>
      </c>
      <c r="H1521" t="s">
        <v>31</v>
      </c>
      <c r="I1521" t="s">
        <v>17743</v>
      </c>
      <c r="J1521" t="s">
        <v>71</v>
      </c>
      <c r="K1521" t="s">
        <v>41</v>
      </c>
      <c r="L1521" t="s">
        <v>17744</v>
      </c>
      <c r="M1521" t="s">
        <v>17746</v>
      </c>
    </row>
    <row r="1522" spans="1:13" x14ac:dyDescent="0.2">
      <c r="A1522" t="s">
        <v>17747</v>
      </c>
      <c r="B1522" s="5" t="s">
        <v>241</v>
      </c>
      <c r="C1522" t="s">
        <v>34</v>
      </c>
      <c r="D1522" t="s">
        <v>1234</v>
      </c>
      <c r="E1522" t="s">
        <v>1235</v>
      </c>
      <c r="F1522" t="s">
        <v>37</v>
      </c>
      <c r="G1522" t="s">
        <v>17748</v>
      </c>
      <c r="H1522" t="s">
        <v>31</v>
      </c>
      <c r="I1522" t="s">
        <v>17750</v>
      </c>
      <c r="J1522" t="s">
        <v>8535</v>
      </c>
      <c r="K1522" t="s">
        <v>41</v>
      </c>
      <c r="L1522" t="s">
        <v>17751</v>
      </c>
      <c r="M1522" t="s">
        <v>17753</v>
      </c>
    </row>
    <row r="1523" spans="1:13" x14ac:dyDescent="0.2">
      <c r="A1523" t="s">
        <v>17754</v>
      </c>
      <c r="B1523" s="5" t="s">
        <v>5459</v>
      </c>
      <c r="C1523" t="s">
        <v>34</v>
      </c>
      <c r="D1523" t="s">
        <v>341</v>
      </c>
      <c r="E1523" t="s">
        <v>36</v>
      </c>
      <c r="F1523" t="s">
        <v>37</v>
      </c>
      <c r="G1523" t="s">
        <v>17755</v>
      </c>
      <c r="H1523" t="s">
        <v>31</v>
      </c>
      <c r="I1523" t="s">
        <v>17757</v>
      </c>
      <c r="J1523" t="s">
        <v>60</v>
      </c>
      <c r="K1523" t="s">
        <v>41</v>
      </c>
      <c r="L1523" t="s">
        <v>17758</v>
      </c>
      <c r="M1523" t="s">
        <v>17760</v>
      </c>
    </row>
    <row r="1524" spans="1:13" x14ac:dyDescent="0.2">
      <c r="A1524" t="s">
        <v>17761</v>
      </c>
      <c r="B1524" s="5" t="s">
        <v>241</v>
      </c>
      <c r="C1524" t="s">
        <v>34</v>
      </c>
      <c r="D1524" t="s">
        <v>179</v>
      </c>
      <c r="E1524" t="s">
        <v>36</v>
      </c>
      <c r="F1524" t="s">
        <v>37</v>
      </c>
      <c r="G1524" t="s">
        <v>17762</v>
      </c>
      <c r="H1524" t="s">
        <v>31</v>
      </c>
      <c r="I1524" t="s">
        <v>17764</v>
      </c>
      <c r="J1524" t="s">
        <v>834</v>
      </c>
      <c r="K1524" t="s">
        <v>41</v>
      </c>
      <c r="L1524" t="s">
        <v>874</v>
      </c>
      <c r="M1524" t="s">
        <v>17766</v>
      </c>
    </row>
    <row r="1525" spans="1:13" x14ac:dyDescent="0.2">
      <c r="A1525" t="s">
        <v>17772</v>
      </c>
      <c r="B1525" s="5" t="s">
        <v>5459</v>
      </c>
      <c r="C1525" t="s">
        <v>34</v>
      </c>
      <c r="D1525" t="s">
        <v>35</v>
      </c>
      <c r="E1525" t="s">
        <v>36</v>
      </c>
      <c r="F1525" t="s">
        <v>37</v>
      </c>
      <c r="G1525" t="s">
        <v>3222</v>
      </c>
      <c r="H1525" t="s">
        <v>94</v>
      </c>
      <c r="I1525" t="s">
        <v>1334</v>
      </c>
      <c r="J1525" t="s">
        <v>581</v>
      </c>
      <c r="K1525" t="s">
        <v>41</v>
      </c>
      <c r="L1525" t="s">
        <v>1335</v>
      </c>
      <c r="M1525" t="s">
        <v>3227</v>
      </c>
    </row>
    <row r="1526" spans="1:13" x14ac:dyDescent="0.2">
      <c r="A1526" t="s">
        <v>17780</v>
      </c>
      <c r="B1526" s="5" t="s">
        <v>241</v>
      </c>
      <c r="C1526" t="s">
        <v>34</v>
      </c>
      <c r="D1526" t="s">
        <v>8078</v>
      </c>
      <c r="E1526" t="s">
        <v>36</v>
      </c>
      <c r="F1526" t="s">
        <v>37</v>
      </c>
      <c r="G1526" t="s">
        <v>17781</v>
      </c>
      <c r="H1526" t="s">
        <v>31</v>
      </c>
      <c r="I1526" t="s">
        <v>17784</v>
      </c>
      <c r="J1526" t="s">
        <v>164</v>
      </c>
      <c r="K1526" t="s">
        <v>41</v>
      </c>
      <c r="L1526" t="s">
        <v>17785</v>
      </c>
      <c r="M1526" t="s">
        <v>17788</v>
      </c>
    </row>
    <row r="1527" spans="1:13" x14ac:dyDescent="0.2">
      <c r="A1527" t="s">
        <v>17796</v>
      </c>
      <c r="B1527" s="5" t="s">
        <v>862</v>
      </c>
      <c r="C1527" t="s">
        <v>34</v>
      </c>
      <c r="D1527" t="s">
        <v>46</v>
      </c>
      <c r="E1527" t="s">
        <v>36</v>
      </c>
      <c r="F1527" t="s">
        <v>37</v>
      </c>
      <c r="G1527" t="s">
        <v>3222</v>
      </c>
      <c r="H1527" t="s">
        <v>94</v>
      </c>
      <c r="I1527" t="s">
        <v>1334</v>
      </c>
      <c r="J1527" t="s">
        <v>581</v>
      </c>
      <c r="K1527" t="s">
        <v>41</v>
      </c>
      <c r="L1527" t="s">
        <v>1335</v>
      </c>
      <c r="M1527" t="s">
        <v>3227</v>
      </c>
    </row>
    <row r="1528" spans="1:13" x14ac:dyDescent="0.2">
      <c r="A1528" t="s">
        <v>17797</v>
      </c>
      <c r="B1528" s="5" t="s">
        <v>241</v>
      </c>
      <c r="C1528" t="s">
        <v>34</v>
      </c>
      <c r="D1528" t="s">
        <v>297</v>
      </c>
      <c r="E1528" t="s">
        <v>36</v>
      </c>
      <c r="F1528" t="s">
        <v>37</v>
      </c>
      <c r="G1528" t="s">
        <v>3222</v>
      </c>
      <c r="H1528" t="s">
        <v>94</v>
      </c>
      <c r="I1528" t="s">
        <v>1334</v>
      </c>
      <c r="J1528" t="s">
        <v>581</v>
      </c>
      <c r="K1528" t="s">
        <v>41</v>
      </c>
      <c r="L1528" t="s">
        <v>1335</v>
      </c>
      <c r="M1528" t="s">
        <v>3227</v>
      </c>
    </row>
    <row r="1529" spans="1:13" x14ac:dyDescent="0.2">
      <c r="A1529" t="s">
        <v>17798</v>
      </c>
      <c r="B1529" s="5" t="s">
        <v>5459</v>
      </c>
      <c r="C1529" t="s">
        <v>34</v>
      </c>
      <c r="D1529" t="s">
        <v>46</v>
      </c>
      <c r="E1529" t="s">
        <v>36</v>
      </c>
      <c r="F1529" t="s">
        <v>37</v>
      </c>
      <c r="G1529" t="s">
        <v>3222</v>
      </c>
      <c r="H1529" t="s">
        <v>94</v>
      </c>
      <c r="I1529" t="s">
        <v>1334</v>
      </c>
      <c r="J1529" t="s">
        <v>581</v>
      </c>
      <c r="K1529" t="s">
        <v>41</v>
      </c>
      <c r="L1529" t="s">
        <v>1335</v>
      </c>
      <c r="M1529" t="s">
        <v>3227</v>
      </c>
    </row>
    <row r="1530" spans="1:13" x14ac:dyDescent="0.2">
      <c r="A1530" t="s">
        <v>17828</v>
      </c>
      <c r="B1530" s="5" t="s">
        <v>5459</v>
      </c>
      <c r="C1530" t="s">
        <v>34</v>
      </c>
      <c r="D1530" t="s">
        <v>258</v>
      </c>
      <c r="E1530" t="s">
        <v>36</v>
      </c>
      <c r="F1530" t="s">
        <v>37</v>
      </c>
      <c r="G1530" t="s">
        <v>17829</v>
      </c>
      <c r="H1530" t="s">
        <v>31</v>
      </c>
      <c r="I1530" t="s">
        <v>17830</v>
      </c>
      <c r="J1530" t="s">
        <v>60</v>
      </c>
      <c r="K1530" t="s">
        <v>41</v>
      </c>
      <c r="L1530" t="s">
        <v>17831</v>
      </c>
      <c r="M1530" t="s">
        <v>7357</v>
      </c>
    </row>
    <row r="1531" spans="1:13" x14ac:dyDescent="0.2">
      <c r="A1531" t="s">
        <v>17832</v>
      </c>
      <c r="B1531" s="5" t="s">
        <v>5459</v>
      </c>
      <c r="C1531" t="s">
        <v>34</v>
      </c>
      <c r="D1531" t="s">
        <v>341</v>
      </c>
      <c r="E1531" t="s">
        <v>36</v>
      </c>
      <c r="F1531" t="s">
        <v>37</v>
      </c>
      <c r="G1531" t="s">
        <v>17833</v>
      </c>
      <c r="H1531" t="s">
        <v>31</v>
      </c>
      <c r="I1531" t="s">
        <v>17835</v>
      </c>
      <c r="J1531" t="s">
        <v>850</v>
      </c>
      <c r="K1531" t="s">
        <v>41</v>
      </c>
      <c r="L1531" t="s">
        <v>17836</v>
      </c>
      <c r="M1531" t="s">
        <v>17838</v>
      </c>
    </row>
    <row r="1532" spans="1:13" x14ac:dyDescent="0.2">
      <c r="A1532" t="s">
        <v>17839</v>
      </c>
      <c r="B1532" s="5" t="s">
        <v>241</v>
      </c>
      <c r="C1532" t="s">
        <v>34</v>
      </c>
      <c r="D1532" t="s">
        <v>159</v>
      </c>
      <c r="E1532" t="s">
        <v>36</v>
      </c>
      <c r="F1532" t="s">
        <v>37</v>
      </c>
      <c r="G1532" t="s">
        <v>17840</v>
      </c>
      <c r="H1532" t="s">
        <v>31</v>
      </c>
      <c r="I1532" t="s">
        <v>17842</v>
      </c>
      <c r="J1532" t="s">
        <v>71</v>
      </c>
      <c r="K1532" t="s">
        <v>41</v>
      </c>
      <c r="L1532" t="s">
        <v>17843</v>
      </c>
      <c r="M1532" t="s">
        <v>17845</v>
      </c>
    </row>
    <row r="1533" spans="1:13" x14ac:dyDescent="0.2">
      <c r="A1533" t="s">
        <v>17848</v>
      </c>
      <c r="B1533" s="5" t="s">
        <v>241</v>
      </c>
      <c r="C1533" t="s">
        <v>34</v>
      </c>
      <c r="D1533" t="s">
        <v>297</v>
      </c>
      <c r="E1533" t="s">
        <v>36</v>
      </c>
      <c r="F1533" t="s">
        <v>37</v>
      </c>
      <c r="G1533" t="s">
        <v>17849</v>
      </c>
      <c r="H1533" t="s">
        <v>31</v>
      </c>
      <c r="I1533" t="s">
        <v>17851</v>
      </c>
      <c r="J1533" t="s">
        <v>1183</v>
      </c>
      <c r="K1533" t="s">
        <v>41</v>
      </c>
      <c r="L1533" t="s">
        <v>17852</v>
      </c>
      <c r="M1533" t="s">
        <v>17853</v>
      </c>
    </row>
    <row r="1534" spans="1:13" x14ac:dyDescent="0.2">
      <c r="A1534" t="s">
        <v>17865</v>
      </c>
      <c r="B1534" s="5" t="s">
        <v>241</v>
      </c>
      <c r="C1534" t="s">
        <v>34</v>
      </c>
      <c r="D1534" t="s">
        <v>6821</v>
      </c>
      <c r="E1534" t="s">
        <v>36</v>
      </c>
      <c r="F1534" t="s">
        <v>37</v>
      </c>
      <c r="G1534" t="s">
        <v>17866</v>
      </c>
      <c r="H1534" t="s">
        <v>31</v>
      </c>
      <c r="I1534" t="s">
        <v>17868</v>
      </c>
      <c r="J1534" t="s">
        <v>4031</v>
      </c>
      <c r="K1534" t="s">
        <v>41</v>
      </c>
      <c r="L1534" t="s">
        <v>17869</v>
      </c>
      <c r="M1534" t="s">
        <v>17871</v>
      </c>
    </row>
    <row r="1535" spans="1:13" x14ac:dyDescent="0.2">
      <c r="A1535" t="s">
        <v>17872</v>
      </c>
      <c r="B1535" s="5" t="s">
        <v>241</v>
      </c>
      <c r="C1535" t="s">
        <v>34</v>
      </c>
      <c r="D1535" t="s">
        <v>297</v>
      </c>
      <c r="E1535" t="s">
        <v>36</v>
      </c>
      <c r="F1535" t="s">
        <v>37</v>
      </c>
      <c r="G1535" t="s">
        <v>17873</v>
      </c>
      <c r="H1535" t="s">
        <v>31</v>
      </c>
      <c r="I1535" t="s">
        <v>17875</v>
      </c>
      <c r="J1535" t="s">
        <v>71</v>
      </c>
      <c r="K1535" t="s">
        <v>41</v>
      </c>
      <c r="L1535" t="s">
        <v>17876</v>
      </c>
      <c r="M1535" t="s">
        <v>17877</v>
      </c>
    </row>
    <row r="1536" spans="1:13" x14ac:dyDescent="0.2">
      <c r="A1536" t="s">
        <v>17878</v>
      </c>
      <c r="B1536" s="5" t="s">
        <v>241</v>
      </c>
      <c r="C1536" t="s">
        <v>34</v>
      </c>
      <c r="D1536" t="s">
        <v>297</v>
      </c>
      <c r="E1536" t="s">
        <v>36</v>
      </c>
      <c r="F1536" t="s">
        <v>37</v>
      </c>
      <c r="G1536" t="s">
        <v>17879</v>
      </c>
      <c r="H1536" t="s">
        <v>31</v>
      </c>
      <c r="I1536" t="s">
        <v>17880</v>
      </c>
      <c r="J1536" t="s">
        <v>71</v>
      </c>
      <c r="K1536" t="s">
        <v>41</v>
      </c>
      <c r="L1536" t="s">
        <v>2062</v>
      </c>
      <c r="M1536" t="s">
        <v>17881</v>
      </c>
    </row>
    <row r="1537" spans="1:13" x14ac:dyDescent="0.2">
      <c r="A1537" t="s">
        <v>17885</v>
      </c>
      <c r="B1537" s="5" t="s">
        <v>241</v>
      </c>
      <c r="C1537" t="s">
        <v>34</v>
      </c>
      <c r="D1537" t="s">
        <v>179</v>
      </c>
      <c r="E1537" t="s">
        <v>36</v>
      </c>
      <c r="F1537" t="s">
        <v>37</v>
      </c>
      <c r="G1537" t="s">
        <v>17886</v>
      </c>
      <c r="H1537" t="s">
        <v>31</v>
      </c>
      <c r="I1537" t="s">
        <v>17888</v>
      </c>
      <c r="J1537" t="s">
        <v>51</v>
      </c>
      <c r="K1537" t="s">
        <v>41</v>
      </c>
      <c r="L1537" t="s">
        <v>17889</v>
      </c>
      <c r="M1537" t="s">
        <v>17891</v>
      </c>
    </row>
    <row r="1538" spans="1:13" x14ac:dyDescent="0.2">
      <c r="A1538" t="s">
        <v>17894</v>
      </c>
      <c r="B1538" s="5" t="s">
        <v>241</v>
      </c>
      <c r="C1538" t="s">
        <v>34</v>
      </c>
      <c r="D1538" t="s">
        <v>46</v>
      </c>
      <c r="E1538" t="s">
        <v>36</v>
      </c>
      <c r="F1538" t="s">
        <v>86</v>
      </c>
      <c r="G1538" t="s">
        <v>17895</v>
      </c>
      <c r="H1538" t="s">
        <v>31</v>
      </c>
      <c r="I1538" t="s">
        <v>17897</v>
      </c>
      <c r="J1538" t="s">
        <v>413</v>
      </c>
      <c r="K1538" t="s">
        <v>41</v>
      </c>
      <c r="L1538" t="s">
        <v>17898</v>
      </c>
      <c r="M1538" t="s">
        <v>17900</v>
      </c>
    </row>
    <row r="1539" spans="1:13" x14ac:dyDescent="0.2">
      <c r="A1539" t="s">
        <v>17912</v>
      </c>
      <c r="B1539" s="5" t="s">
        <v>5459</v>
      </c>
      <c r="C1539" t="s">
        <v>34</v>
      </c>
      <c r="D1539" t="s">
        <v>520</v>
      </c>
      <c r="E1539" t="s">
        <v>36</v>
      </c>
      <c r="F1539" t="s">
        <v>37</v>
      </c>
      <c r="G1539" t="s">
        <v>17913</v>
      </c>
      <c r="H1539" t="s">
        <v>31</v>
      </c>
      <c r="I1539" t="s">
        <v>7355</v>
      </c>
      <c r="J1539" t="s">
        <v>1222</v>
      </c>
      <c r="K1539" t="s">
        <v>41</v>
      </c>
      <c r="L1539" t="s">
        <v>17915</v>
      </c>
      <c r="M1539" t="s">
        <v>17917</v>
      </c>
    </row>
    <row r="1540" spans="1:13" x14ac:dyDescent="0.2">
      <c r="A1540" t="s">
        <v>17926</v>
      </c>
      <c r="B1540" s="5" t="s">
        <v>5459</v>
      </c>
      <c r="C1540" t="s">
        <v>34</v>
      </c>
      <c r="D1540" t="s">
        <v>341</v>
      </c>
      <c r="E1540" t="s">
        <v>36</v>
      </c>
      <c r="F1540" t="s">
        <v>86</v>
      </c>
      <c r="G1540" t="s">
        <v>17927</v>
      </c>
      <c r="H1540" t="s">
        <v>31</v>
      </c>
      <c r="I1540" t="s">
        <v>17929</v>
      </c>
      <c r="J1540" t="s">
        <v>326</v>
      </c>
      <c r="K1540" t="s">
        <v>41</v>
      </c>
      <c r="L1540" t="s">
        <v>17930</v>
      </c>
      <c r="M1540" t="s">
        <v>17932</v>
      </c>
    </row>
    <row r="1541" spans="1:13" x14ac:dyDescent="0.2">
      <c r="A1541" t="s">
        <v>17933</v>
      </c>
      <c r="B1541" s="5" t="s">
        <v>241</v>
      </c>
      <c r="C1541" t="s">
        <v>34</v>
      </c>
      <c r="D1541" t="s">
        <v>179</v>
      </c>
      <c r="E1541" t="s">
        <v>36</v>
      </c>
      <c r="F1541" t="s">
        <v>86</v>
      </c>
      <c r="G1541" t="s">
        <v>12367</v>
      </c>
      <c r="H1541" t="s">
        <v>31</v>
      </c>
      <c r="I1541" t="s">
        <v>12368</v>
      </c>
      <c r="J1541" t="s">
        <v>164</v>
      </c>
      <c r="K1541" t="s">
        <v>41</v>
      </c>
      <c r="L1541" t="s">
        <v>165</v>
      </c>
      <c r="M1541" t="s">
        <v>4789</v>
      </c>
    </row>
    <row r="1542" spans="1:13" x14ac:dyDescent="0.2">
      <c r="A1542" t="s">
        <v>17936</v>
      </c>
      <c r="B1542" s="5" t="s">
        <v>241</v>
      </c>
      <c r="C1542" t="s">
        <v>34</v>
      </c>
      <c r="D1542" t="s">
        <v>46</v>
      </c>
      <c r="E1542" t="s">
        <v>36</v>
      </c>
      <c r="F1542" t="s">
        <v>37</v>
      </c>
      <c r="G1542" t="s">
        <v>2184</v>
      </c>
      <c r="H1542" t="s">
        <v>94</v>
      </c>
      <c r="I1542" t="s">
        <v>17937</v>
      </c>
      <c r="J1542" t="s">
        <v>581</v>
      </c>
      <c r="K1542" t="s">
        <v>41</v>
      </c>
      <c r="L1542" t="s">
        <v>2186</v>
      </c>
      <c r="M1542" t="s">
        <v>2187</v>
      </c>
    </row>
    <row r="1543" spans="1:13" x14ac:dyDescent="0.2">
      <c r="A1543" t="s">
        <v>17938</v>
      </c>
      <c r="B1543" s="5" t="s">
        <v>5459</v>
      </c>
      <c r="C1543" t="s">
        <v>34</v>
      </c>
      <c r="D1543" t="s">
        <v>66</v>
      </c>
      <c r="E1543" t="s">
        <v>36</v>
      </c>
      <c r="F1543" t="s">
        <v>37</v>
      </c>
      <c r="G1543" t="s">
        <v>17939</v>
      </c>
      <c r="H1543" t="s">
        <v>31</v>
      </c>
      <c r="I1543" t="s">
        <v>17941</v>
      </c>
      <c r="J1543" t="s">
        <v>164</v>
      </c>
      <c r="K1543" t="s">
        <v>41</v>
      </c>
      <c r="L1543" t="s">
        <v>17942</v>
      </c>
      <c r="M1543" t="s">
        <v>17945</v>
      </c>
    </row>
    <row r="1544" spans="1:13" x14ac:dyDescent="0.2">
      <c r="A1544" t="s">
        <v>17946</v>
      </c>
      <c r="B1544" s="5" t="s">
        <v>241</v>
      </c>
      <c r="C1544" t="s">
        <v>34</v>
      </c>
      <c r="D1544" t="s">
        <v>46</v>
      </c>
      <c r="E1544" t="s">
        <v>36</v>
      </c>
      <c r="F1544" t="s">
        <v>37</v>
      </c>
      <c r="G1544" t="s">
        <v>2184</v>
      </c>
      <c r="H1544" t="s">
        <v>94</v>
      </c>
      <c r="I1544" t="s">
        <v>17937</v>
      </c>
      <c r="J1544" t="s">
        <v>581</v>
      </c>
      <c r="K1544" t="s">
        <v>41</v>
      </c>
      <c r="L1544" t="s">
        <v>2186</v>
      </c>
      <c r="M1544" t="s">
        <v>2187</v>
      </c>
    </row>
    <row r="1545" spans="1:13" x14ac:dyDescent="0.2">
      <c r="A1545" t="s">
        <v>17947</v>
      </c>
      <c r="B1545" s="5" t="s">
        <v>5459</v>
      </c>
      <c r="C1545" t="s">
        <v>34</v>
      </c>
      <c r="D1545" t="s">
        <v>297</v>
      </c>
      <c r="E1545" t="s">
        <v>36</v>
      </c>
      <c r="F1545" t="s">
        <v>37</v>
      </c>
      <c r="G1545" t="s">
        <v>4786</v>
      </c>
      <c r="H1545" t="s">
        <v>94</v>
      </c>
      <c r="I1545" t="s">
        <v>4787</v>
      </c>
      <c r="J1545" t="s">
        <v>164</v>
      </c>
      <c r="K1545" t="s">
        <v>41</v>
      </c>
      <c r="L1545" t="s">
        <v>4788</v>
      </c>
      <c r="M1545" t="s">
        <v>17950</v>
      </c>
    </row>
    <row r="1546" spans="1:13" x14ac:dyDescent="0.2">
      <c r="A1546" t="s">
        <v>17988</v>
      </c>
      <c r="B1546" s="5" t="s">
        <v>241</v>
      </c>
      <c r="C1546" t="s">
        <v>34</v>
      </c>
      <c r="D1546" t="s">
        <v>297</v>
      </c>
      <c r="E1546" t="s">
        <v>36</v>
      </c>
      <c r="F1546" t="s">
        <v>37</v>
      </c>
      <c r="G1546" t="s">
        <v>17989</v>
      </c>
      <c r="H1546" t="s">
        <v>31</v>
      </c>
      <c r="I1546" t="s">
        <v>17990</v>
      </c>
      <c r="J1546" t="s">
        <v>227</v>
      </c>
      <c r="K1546" t="s">
        <v>41</v>
      </c>
      <c r="L1546" t="s">
        <v>17991</v>
      </c>
      <c r="M1546" t="s">
        <v>17993</v>
      </c>
    </row>
    <row r="1547" spans="1:13" x14ac:dyDescent="0.2">
      <c r="A1547" t="s">
        <v>17995</v>
      </c>
      <c r="B1547" s="5" t="s">
        <v>241</v>
      </c>
      <c r="C1547" t="s">
        <v>34</v>
      </c>
      <c r="D1547" t="s">
        <v>46</v>
      </c>
      <c r="E1547" t="s">
        <v>36</v>
      </c>
      <c r="F1547" t="s">
        <v>37</v>
      </c>
      <c r="G1547" t="s">
        <v>3242</v>
      </c>
      <c r="H1547" t="s">
        <v>94</v>
      </c>
      <c r="I1547" t="s">
        <v>17996</v>
      </c>
      <c r="J1547" t="s">
        <v>931</v>
      </c>
      <c r="K1547" t="s">
        <v>41</v>
      </c>
      <c r="L1547" t="s">
        <v>17997</v>
      </c>
      <c r="M1547" t="s">
        <v>3245</v>
      </c>
    </row>
    <row r="1548" spans="1:13" x14ac:dyDescent="0.2">
      <c r="A1548" t="s">
        <v>17998</v>
      </c>
      <c r="B1548" s="5" t="s">
        <v>5459</v>
      </c>
      <c r="C1548" t="s">
        <v>34</v>
      </c>
      <c r="D1548" t="s">
        <v>341</v>
      </c>
      <c r="E1548" t="s">
        <v>36</v>
      </c>
      <c r="F1548" t="s">
        <v>37</v>
      </c>
      <c r="G1548" t="s">
        <v>17999</v>
      </c>
      <c r="H1548" t="s">
        <v>31</v>
      </c>
      <c r="I1548" t="s">
        <v>18001</v>
      </c>
      <c r="J1548" t="s">
        <v>541</v>
      </c>
      <c r="K1548" t="s">
        <v>41</v>
      </c>
      <c r="L1548" t="s">
        <v>542</v>
      </c>
      <c r="M1548" t="s">
        <v>18003</v>
      </c>
    </row>
    <row r="1549" spans="1:13" x14ac:dyDescent="0.2">
      <c r="A1549" t="s">
        <v>18004</v>
      </c>
      <c r="B1549" s="5" t="s">
        <v>241</v>
      </c>
      <c r="C1549" t="s">
        <v>34</v>
      </c>
      <c r="D1549" t="s">
        <v>179</v>
      </c>
      <c r="E1549" t="s">
        <v>36</v>
      </c>
      <c r="F1549" t="s">
        <v>86</v>
      </c>
      <c r="G1549" t="s">
        <v>18005</v>
      </c>
      <c r="H1549" t="s">
        <v>31</v>
      </c>
      <c r="I1549" t="s">
        <v>7480</v>
      </c>
      <c r="J1549" t="s">
        <v>164</v>
      </c>
      <c r="K1549" t="s">
        <v>41</v>
      </c>
      <c r="L1549" t="s">
        <v>4214</v>
      </c>
      <c r="M1549" t="s">
        <v>7482</v>
      </c>
    </row>
    <row r="1550" spans="1:13" x14ac:dyDescent="0.2">
      <c r="A1550" t="s">
        <v>18018</v>
      </c>
      <c r="B1550" s="5" t="s">
        <v>241</v>
      </c>
      <c r="C1550" t="s">
        <v>34</v>
      </c>
      <c r="D1550" t="s">
        <v>46</v>
      </c>
      <c r="E1550" t="s">
        <v>36</v>
      </c>
      <c r="F1550" t="s">
        <v>37</v>
      </c>
      <c r="G1550" t="s">
        <v>3242</v>
      </c>
      <c r="H1550" t="s">
        <v>94</v>
      </c>
      <c r="I1550" t="s">
        <v>17996</v>
      </c>
      <c r="J1550" t="s">
        <v>931</v>
      </c>
      <c r="K1550" t="s">
        <v>41</v>
      </c>
      <c r="L1550" t="s">
        <v>17997</v>
      </c>
      <c r="M1550" t="s">
        <v>3245</v>
      </c>
    </row>
    <row r="1551" spans="1:13" x14ac:dyDescent="0.2">
      <c r="A1551" t="s">
        <v>18019</v>
      </c>
      <c r="B1551" s="5" t="s">
        <v>241</v>
      </c>
      <c r="C1551" t="s">
        <v>34</v>
      </c>
      <c r="D1551" t="s">
        <v>46</v>
      </c>
      <c r="E1551" t="s">
        <v>36</v>
      </c>
      <c r="F1551" t="s">
        <v>37</v>
      </c>
      <c r="G1551" t="s">
        <v>3242</v>
      </c>
      <c r="H1551" t="s">
        <v>94</v>
      </c>
      <c r="I1551" t="s">
        <v>17996</v>
      </c>
      <c r="J1551" t="s">
        <v>931</v>
      </c>
      <c r="K1551" t="s">
        <v>41</v>
      </c>
      <c r="L1551" t="s">
        <v>17997</v>
      </c>
      <c r="M1551" t="s">
        <v>3245</v>
      </c>
    </row>
    <row r="1552" spans="1:13" x14ac:dyDescent="0.2">
      <c r="A1552" t="s">
        <v>18020</v>
      </c>
      <c r="B1552" s="5" t="s">
        <v>241</v>
      </c>
      <c r="C1552" t="s">
        <v>34</v>
      </c>
      <c r="D1552" t="s">
        <v>46</v>
      </c>
      <c r="E1552" t="s">
        <v>36</v>
      </c>
      <c r="F1552" t="s">
        <v>37</v>
      </c>
      <c r="G1552" t="s">
        <v>3242</v>
      </c>
      <c r="H1552" t="s">
        <v>94</v>
      </c>
      <c r="I1552" t="s">
        <v>17996</v>
      </c>
      <c r="J1552" t="s">
        <v>931</v>
      </c>
      <c r="K1552" t="s">
        <v>41</v>
      </c>
      <c r="L1552" t="s">
        <v>17997</v>
      </c>
      <c r="M1552" t="s">
        <v>3245</v>
      </c>
    </row>
    <row r="1553" spans="1:13" x14ac:dyDescent="0.2">
      <c r="A1553" t="s">
        <v>18022</v>
      </c>
      <c r="B1553" s="5" t="s">
        <v>5459</v>
      </c>
      <c r="C1553" t="s">
        <v>34</v>
      </c>
      <c r="D1553" t="s">
        <v>258</v>
      </c>
      <c r="E1553" t="s">
        <v>36</v>
      </c>
      <c r="F1553" t="s">
        <v>37</v>
      </c>
      <c r="G1553" t="s">
        <v>18023</v>
      </c>
      <c r="H1553" t="s">
        <v>31</v>
      </c>
      <c r="I1553" t="s">
        <v>18024</v>
      </c>
      <c r="J1553" t="s">
        <v>1076</v>
      </c>
      <c r="K1553" t="s">
        <v>101</v>
      </c>
      <c r="L1553" t="s">
        <v>18025</v>
      </c>
      <c r="M1553" t="s">
        <v>18027</v>
      </c>
    </row>
    <row r="1554" spans="1:13" x14ac:dyDescent="0.2">
      <c r="A1554" t="s">
        <v>18034</v>
      </c>
      <c r="B1554" s="5" t="s">
        <v>241</v>
      </c>
      <c r="C1554" t="s">
        <v>34</v>
      </c>
      <c r="D1554" t="s">
        <v>46</v>
      </c>
      <c r="E1554" t="s">
        <v>36</v>
      </c>
      <c r="F1554" t="s">
        <v>37</v>
      </c>
      <c r="G1554" t="s">
        <v>18035</v>
      </c>
      <c r="H1554" t="s">
        <v>94</v>
      </c>
      <c r="I1554" t="s">
        <v>18036</v>
      </c>
      <c r="J1554" t="s">
        <v>834</v>
      </c>
      <c r="K1554" t="s">
        <v>41</v>
      </c>
      <c r="L1554" t="s">
        <v>18037</v>
      </c>
      <c r="M1554" t="s">
        <v>18040</v>
      </c>
    </row>
    <row r="1555" spans="1:13" x14ac:dyDescent="0.2">
      <c r="A1555" t="s">
        <v>18041</v>
      </c>
      <c r="B1555" s="5" t="s">
        <v>241</v>
      </c>
      <c r="C1555" t="s">
        <v>34</v>
      </c>
      <c r="D1555" t="s">
        <v>179</v>
      </c>
      <c r="E1555" t="s">
        <v>36</v>
      </c>
      <c r="F1555" t="s">
        <v>37</v>
      </c>
      <c r="G1555" t="s">
        <v>18042</v>
      </c>
      <c r="H1555" t="s">
        <v>31</v>
      </c>
      <c r="I1555" t="s">
        <v>18043</v>
      </c>
      <c r="J1555" t="s">
        <v>834</v>
      </c>
      <c r="K1555" t="s">
        <v>41</v>
      </c>
      <c r="L1555" t="s">
        <v>18044</v>
      </c>
      <c r="M1555" t="s">
        <v>18046</v>
      </c>
    </row>
    <row r="1556" spans="1:13" x14ac:dyDescent="0.2">
      <c r="A1556" t="s">
        <v>18047</v>
      </c>
      <c r="B1556" s="5" t="s">
        <v>241</v>
      </c>
      <c r="C1556" t="s">
        <v>96</v>
      </c>
      <c r="D1556" t="s">
        <v>1732</v>
      </c>
      <c r="E1556" t="s">
        <v>36</v>
      </c>
      <c r="F1556" t="s">
        <v>37</v>
      </c>
      <c r="G1556" t="s">
        <v>12734</v>
      </c>
      <c r="H1556" t="s">
        <v>31</v>
      </c>
      <c r="I1556" t="s">
        <v>12735</v>
      </c>
      <c r="J1556" t="s">
        <v>965</v>
      </c>
      <c r="K1556" t="s">
        <v>41</v>
      </c>
      <c r="L1556" t="s">
        <v>11115</v>
      </c>
      <c r="M1556" t="s">
        <v>639</v>
      </c>
    </row>
    <row r="1557" spans="1:13" x14ac:dyDescent="0.2">
      <c r="A1557" t="s">
        <v>18075</v>
      </c>
      <c r="B1557" s="5" t="s">
        <v>241</v>
      </c>
      <c r="C1557" t="s">
        <v>34</v>
      </c>
      <c r="D1557" t="s">
        <v>179</v>
      </c>
      <c r="E1557" t="s">
        <v>36</v>
      </c>
      <c r="F1557" t="s">
        <v>37</v>
      </c>
      <c r="G1557" t="s">
        <v>18076</v>
      </c>
      <c r="H1557" t="s">
        <v>31</v>
      </c>
      <c r="I1557" t="s">
        <v>18077</v>
      </c>
      <c r="J1557" t="s">
        <v>2961</v>
      </c>
      <c r="K1557" t="s">
        <v>41</v>
      </c>
      <c r="L1557" t="s">
        <v>18078</v>
      </c>
      <c r="M1557" t="s">
        <v>4076</v>
      </c>
    </row>
    <row r="1558" spans="1:13" x14ac:dyDescent="0.2">
      <c r="A1558" t="s">
        <v>18083</v>
      </c>
      <c r="B1558" s="5" t="s">
        <v>241</v>
      </c>
      <c r="C1558" t="s">
        <v>34</v>
      </c>
      <c r="D1558" t="s">
        <v>179</v>
      </c>
      <c r="E1558" t="s">
        <v>36</v>
      </c>
      <c r="F1558" t="s">
        <v>37</v>
      </c>
      <c r="G1558" t="s">
        <v>18076</v>
      </c>
      <c r="H1558" t="s">
        <v>31</v>
      </c>
      <c r="I1558" t="s">
        <v>18077</v>
      </c>
      <c r="J1558" t="s">
        <v>2961</v>
      </c>
      <c r="K1558" t="s">
        <v>41</v>
      </c>
      <c r="L1558" t="s">
        <v>18078</v>
      </c>
      <c r="M1558" t="s">
        <v>3985</v>
      </c>
    </row>
    <row r="1559" spans="1:13" x14ac:dyDescent="0.2">
      <c r="A1559" t="s">
        <v>18086</v>
      </c>
      <c r="B1559" s="5" t="s">
        <v>5459</v>
      </c>
      <c r="C1559" t="s">
        <v>34</v>
      </c>
      <c r="D1559" t="s">
        <v>520</v>
      </c>
      <c r="E1559" t="s">
        <v>36</v>
      </c>
      <c r="F1559" t="s">
        <v>37</v>
      </c>
      <c r="G1559" t="s">
        <v>7641</v>
      </c>
      <c r="H1559" t="s">
        <v>94</v>
      </c>
      <c r="I1559" t="s">
        <v>7642</v>
      </c>
      <c r="J1559" t="s">
        <v>4031</v>
      </c>
      <c r="K1559" t="s">
        <v>41</v>
      </c>
      <c r="L1559" t="s">
        <v>7643</v>
      </c>
      <c r="M1559" t="s">
        <v>7645</v>
      </c>
    </row>
    <row r="1560" spans="1:13" x14ac:dyDescent="0.2">
      <c r="A1560" t="s">
        <v>18099</v>
      </c>
      <c r="B1560" s="5" t="s">
        <v>241</v>
      </c>
      <c r="C1560" t="s">
        <v>34</v>
      </c>
      <c r="D1560" t="s">
        <v>258</v>
      </c>
      <c r="E1560" t="s">
        <v>36</v>
      </c>
      <c r="F1560" t="s">
        <v>37</v>
      </c>
      <c r="G1560" t="s">
        <v>18100</v>
      </c>
      <c r="H1560" t="s">
        <v>31</v>
      </c>
      <c r="I1560" t="s">
        <v>18101</v>
      </c>
      <c r="J1560" t="s">
        <v>1138</v>
      </c>
      <c r="K1560" t="s">
        <v>41</v>
      </c>
      <c r="L1560" t="s">
        <v>18102</v>
      </c>
      <c r="M1560" t="s">
        <v>18104</v>
      </c>
    </row>
    <row r="1561" spans="1:13" x14ac:dyDescent="0.2">
      <c r="A1561" t="s">
        <v>18105</v>
      </c>
      <c r="B1561" s="5" t="s">
        <v>241</v>
      </c>
      <c r="C1561" t="s">
        <v>34</v>
      </c>
      <c r="D1561" t="s">
        <v>341</v>
      </c>
      <c r="E1561" t="s">
        <v>36</v>
      </c>
      <c r="F1561" t="s">
        <v>37</v>
      </c>
      <c r="G1561" t="s">
        <v>18106</v>
      </c>
      <c r="H1561" t="s">
        <v>31</v>
      </c>
      <c r="I1561" t="s">
        <v>18108</v>
      </c>
      <c r="J1561" t="s">
        <v>209</v>
      </c>
      <c r="K1561" t="s">
        <v>41</v>
      </c>
      <c r="L1561" t="s">
        <v>210</v>
      </c>
      <c r="M1561" t="s">
        <v>18110</v>
      </c>
    </row>
    <row r="1562" spans="1:13" x14ac:dyDescent="0.2">
      <c r="A1562" t="s">
        <v>18131</v>
      </c>
      <c r="B1562" s="5" t="s">
        <v>5459</v>
      </c>
      <c r="C1562" t="s">
        <v>34</v>
      </c>
      <c r="D1562" t="s">
        <v>179</v>
      </c>
      <c r="E1562" t="s">
        <v>36</v>
      </c>
      <c r="F1562" t="s">
        <v>37</v>
      </c>
      <c r="G1562" t="s">
        <v>18132</v>
      </c>
      <c r="H1562" t="s">
        <v>31</v>
      </c>
      <c r="I1562" t="s">
        <v>524</v>
      </c>
      <c r="J1562" t="s">
        <v>413</v>
      </c>
      <c r="K1562" t="s">
        <v>41</v>
      </c>
      <c r="L1562" t="s">
        <v>414</v>
      </c>
      <c r="M1562" t="s">
        <v>526</v>
      </c>
    </row>
    <row r="1563" spans="1:13" x14ac:dyDescent="0.2">
      <c r="A1563" t="s">
        <v>18141</v>
      </c>
      <c r="B1563" s="5" t="s">
        <v>241</v>
      </c>
      <c r="C1563" t="s">
        <v>34</v>
      </c>
      <c r="D1563" t="s">
        <v>341</v>
      </c>
      <c r="E1563" t="s">
        <v>36</v>
      </c>
      <c r="F1563" t="s">
        <v>37</v>
      </c>
      <c r="G1563" t="s">
        <v>18142</v>
      </c>
      <c r="H1563" t="s">
        <v>31</v>
      </c>
      <c r="I1563" t="s">
        <v>18144</v>
      </c>
      <c r="J1563" t="s">
        <v>1138</v>
      </c>
      <c r="K1563" t="s">
        <v>41</v>
      </c>
      <c r="L1563" t="s">
        <v>2405</v>
      </c>
      <c r="M1563" t="s">
        <v>18147</v>
      </c>
    </row>
    <row r="1564" spans="1:13" x14ac:dyDescent="0.2">
      <c r="A1564" t="s">
        <v>18155</v>
      </c>
      <c r="B1564" s="5" t="s">
        <v>241</v>
      </c>
      <c r="C1564" t="s">
        <v>34</v>
      </c>
      <c r="D1564" t="s">
        <v>297</v>
      </c>
      <c r="E1564" t="s">
        <v>36</v>
      </c>
      <c r="F1564" t="s">
        <v>37</v>
      </c>
      <c r="G1564" t="s">
        <v>18156</v>
      </c>
      <c r="H1564" t="s">
        <v>31</v>
      </c>
      <c r="I1564" t="s">
        <v>18157</v>
      </c>
      <c r="J1564" t="s">
        <v>1536</v>
      </c>
      <c r="K1564" t="s">
        <v>41</v>
      </c>
      <c r="L1564" t="s">
        <v>18158</v>
      </c>
      <c r="M1564" t="s">
        <v>18159</v>
      </c>
    </row>
    <row r="1565" spans="1:13" x14ac:dyDescent="0.2">
      <c r="A1565" t="s">
        <v>18203</v>
      </c>
      <c r="B1565" s="5" t="s">
        <v>241</v>
      </c>
      <c r="C1565" t="s">
        <v>34</v>
      </c>
      <c r="D1565" t="s">
        <v>9227</v>
      </c>
      <c r="E1565" t="s">
        <v>36</v>
      </c>
      <c r="F1565" t="s">
        <v>37</v>
      </c>
      <c r="G1565" t="s">
        <v>18204</v>
      </c>
      <c r="H1565" t="s">
        <v>31</v>
      </c>
      <c r="I1565" t="s">
        <v>18207</v>
      </c>
      <c r="J1565" t="s">
        <v>1991</v>
      </c>
      <c r="K1565" t="s">
        <v>41</v>
      </c>
      <c r="L1565" t="s">
        <v>18208</v>
      </c>
      <c r="M1565" t="s">
        <v>18210</v>
      </c>
    </row>
    <row r="1566" spans="1:13" x14ac:dyDescent="0.2">
      <c r="A1566" t="s">
        <v>18211</v>
      </c>
      <c r="B1566" s="5" t="s">
        <v>241</v>
      </c>
      <c r="C1566" t="s">
        <v>34</v>
      </c>
      <c r="D1566" t="s">
        <v>297</v>
      </c>
      <c r="E1566" t="s">
        <v>36</v>
      </c>
      <c r="F1566" t="s">
        <v>37</v>
      </c>
      <c r="G1566" t="s">
        <v>18212</v>
      </c>
      <c r="H1566" t="s">
        <v>94</v>
      </c>
      <c r="I1566" t="s">
        <v>18213</v>
      </c>
      <c r="J1566" t="s">
        <v>164</v>
      </c>
      <c r="K1566" t="s">
        <v>41</v>
      </c>
      <c r="L1566" t="s">
        <v>317</v>
      </c>
      <c r="M1566" t="s">
        <v>481</v>
      </c>
    </row>
    <row r="1567" spans="1:13" x14ac:dyDescent="0.2">
      <c r="A1567" t="s">
        <v>18216</v>
      </c>
      <c r="B1567" s="5" t="s">
        <v>241</v>
      </c>
      <c r="C1567" t="s">
        <v>34</v>
      </c>
      <c r="D1567" t="s">
        <v>46</v>
      </c>
      <c r="E1567" t="s">
        <v>36</v>
      </c>
      <c r="F1567" t="s">
        <v>86</v>
      </c>
      <c r="G1567" t="s">
        <v>18217</v>
      </c>
      <c r="H1567" t="s">
        <v>31</v>
      </c>
      <c r="I1567" t="s">
        <v>18218</v>
      </c>
      <c r="J1567" t="s">
        <v>541</v>
      </c>
      <c r="K1567" t="s">
        <v>41</v>
      </c>
      <c r="L1567" t="s">
        <v>18219</v>
      </c>
      <c r="M1567" t="s">
        <v>18221</v>
      </c>
    </row>
    <row r="1568" spans="1:13" x14ac:dyDescent="0.2">
      <c r="A1568" t="s">
        <v>18222</v>
      </c>
      <c r="B1568" s="5" t="s">
        <v>241</v>
      </c>
      <c r="C1568" t="s">
        <v>34</v>
      </c>
      <c r="D1568" t="s">
        <v>341</v>
      </c>
      <c r="E1568" t="s">
        <v>36</v>
      </c>
      <c r="F1568" t="s">
        <v>86</v>
      </c>
      <c r="G1568" t="s">
        <v>18223</v>
      </c>
      <c r="H1568" t="s">
        <v>31</v>
      </c>
      <c r="I1568" t="s">
        <v>18224</v>
      </c>
      <c r="J1568" t="s">
        <v>51</v>
      </c>
      <c r="K1568" t="s">
        <v>41</v>
      </c>
      <c r="L1568" t="s">
        <v>18225</v>
      </c>
      <c r="M1568" t="s">
        <v>18227</v>
      </c>
    </row>
    <row r="1569" spans="1:13" x14ac:dyDescent="0.2">
      <c r="A1569" t="s">
        <v>18266</v>
      </c>
      <c r="B1569" s="5" t="s">
        <v>241</v>
      </c>
      <c r="C1569" t="s">
        <v>34</v>
      </c>
      <c r="D1569" t="s">
        <v>117</v>
      </c>
      <c r="E1569" t="s">
        <v>36</v>
      </c>
      <c r="F1569" t="s">
        <v>37</v>
      </c>
      <c r="G1569" t="s">
        <v>18267</v>
      </c>
      <c r="H1569" t="s">
        <v>31</v>
      </c>
      <c r="I1569" t="s">
        <v>18268</v>
      </c>
      <c r="J1569" t="s">
        <v>227</v>
      </c>
      <c r="K1569" t="s">
        <v>41</v>
      </c>
      <c r="L1569" t="s">
        <v>18269</v>
      </c>
      <c r="M1569" t="s">
        <v>18271</v>
      </c>
    </row>
    <row r="1570" spans="1:13" x14ac:dyDescent="0.2">
      <c r="A1570" t="s">
        <v>18272</v>
      </c>
      <c r="B1570" s="5" t="s">
        <v>241</v>
      </c>
      <c r="C1570" t="s">
        <v>34</v>
      </c>
      <c r="D1570" t="s">
        <v>297</v>
      </c>
      <c r="E1570" t="s">
        <v>36</v>
      </c>
      <c r="F1570" t="s">
        <v>37</v>
      </c>
      <c r="G1570" t="s">
        <v>18273</v>
      </c>
      <c r="H1570" t="s">
        <v>31</v>
      </c>
      <c r="I1570" t="s">
        <v>18274</v>
      </c>
      <c r="J1570" t="s">
        <v>164</v>
      </c>
      <c r="K1570" t="s">
        <v>41</v>
      </c>
      <c r="L1570" t="s">
        <v>18275</v>
      </c>
      <c r="M1570" t="s">
        <v>18277</v>
      </c>
    </row>
    <row r="1571" spans="1:13" x14ac:dyDescent="0.2">
      <c r="A1571" t="s">
        <v>18289</v>
      </c>
      <c r="B1571" s="5" t="s">
        <v>5459</v>
      </c>
      <c r="C1571" t="s">
        <v>34</v>
      </c>
      <c r="D1571" t="s">
        <v>520</v>
      </c>
      <c r="E1571" t="s">
        <v>36</v>
      </c>
      <c r="F1571" t="s">
        <v>37</v>
      </c>
      <c r="G1571" t="s">
        <v>18290</v>
      </c>
      <c r="H1571" t="s">
        <v>31</v>
      </c>
      <c r="I1571" t="s">
        <v>18292</v>
      </c>
      <c r="J1571" t="s">
        <v>227</v>
      </c>
      <c r="K1571" t="s">
        <v>41</v>
      </c>
      <c r="L1571" t="s">
        <v>18293</v>
      </c>
      <c r="M1571" t="s">
        <v>18294</v>
      </c>
    </row>
    <row r="1572" spans="1:13" x14ac:dyDescent="0.2">
      <c r="A1572" t="s">
        <v>18295</v>
      </c>
      <c r="B1572" s="5" t="s">
        <v>5459</v>
      </c>
      <c r="C1572" t="s">
        <v>34</v>
      </c>
      <c r="D1572" t="s">
        <v>520</v>
      </c>
      <c r="E1572" t="s">
        <v>36</v>
      </c>
      <c r="F1572" t="s">
        <v>37</v>
      </c>
      <c r="G1572" t="s">
        <v>18296</v>
      </c>
      <c r="H1572" t="s">
        <v>31</v>
      </c>
      <c r="I1572" t="s">
        <v>18297</v>
      </c>
      <c r="J1572" t="s">
        <v>164</v>
      </c>
      <c r="K1572" t="s">
        <v>41</v>
      </c>
      <c r="L1572" t="s">
        <v>18298</v>
      </c>
      <c r="M1572" t="s">
        <v>18300</v>
      </c>
    </row>
    <row r="1573" spans="1:13" x14ac:dyDescent="0.2">
      <c r="A1573" t="s">
        <v>18310</v>
      </c>
      <c r="B1573" s="5" t="s">
        <v>241</v>
      </c>
      <c r="C1573" t="s">
        <v>34</v>
      </c>
      <c r="D1573" t="s">
        <v>341</v>
      </c>
      <c r="E1573" t="s">
        <v>36</v>
      </c>
      <c r="F1573" t="s">
        <v>37</v>
      </c>
      <c r="G1573" t="s">
        <v>18311</v>
      </c>
      <c r="H1573" t="s">
        <v>31</v>
      </c>
      <c r="I1573" t="s">
        <v>18313</v>
      </c>
      <c r="J1573" t="s">
        <v>541</v>
      </c>
      <c r="K1573" t="s">
        <v>41</v>
      </c>
      <c r="L1573" t="s">
        <v>542</v>
      </c>
      <c r="M1573" t="s">
        <v>18315</v>
      </c>
    </row>
    <row r="1574" spans="1:13" x14ac:dyDescent="0.2">
      <c r="A1574" t="s">
        <v>18316</v>
      </c>
      <c r="B1574" s="5" t="s">
        <v>241</v>
      </c>
      <c r="C1574" t="s">
        <v>34</v>
      </c>
      <c r="D1574" t="s">
        <v>179</v>
      </c>
      <c r="E1574" t="s">
        <v>36</v>
      </c>
      <c r="F1574" t="s">
        <v>37</v>
      </c>
      <c r="G1574" t="s">
        <v>18317</v>
      </c>
      <c r="H1574" t="s">
        <v>31</v>
      </c>
      <c r="I1574" t="s">
        <v>18319</v>
      </c>
      <c r="J1574" t="s">
        <v>164</v>
      </c>
      <c r="K1574" t="s">
        <v>41</v>
      </c>
      <c r="L1574" t="s">
        <v>18320</v>
      </c>
      <c r="M1574" t="s">
        <v>18323</v>
      </c>
    </row>
    <row r="1575" spans="1:13" x14ac:dyDescent="0.2">
      <c r="A1575" t="s">
        <v>18334</v>
      </c>
      <c r="B1575" s="5" t="s">
        <v>241</v>
      </c>
      <c r="C1575" t="s">
        <v>34</v>
      </c>
      <c r="D1575" t="s">
        <v>159</v>
      </c>
      <c r="E1575" t="s">
        <v>36</v>
      </c>
      <c r="F1575" t="s">
        <v>37</v>
      </c>
      <c r="G1575" t="s">
        <v>18335</v>
      </c>
      <c r="H1575" t="s">
        <v>31</v>
      </c>
      <c r="I1575" t="s">
        <v>18337</v>
      </c>
      <c r="J1575" t="s">
        <v>850</v>
      </c>
      <c r="K1575" t="s">
        <v>41</v>
      </c>
      <c r="L1575" t="s">
        <v>18338</v>
      </c>
      <c r="M1575" t="s">
        <v>18340</v>
      </c>
    </row>
    <row r="1576" spans="1:13" x14ac:dyDescent="0.2">
      <c r="A1576" t="s">
        <v>18380</v>
      </c>
      <c r="B1576" s="5" t="s">
        <v>241</v>
      </c>
      <c r="C1576" t="s">
        <v>34</v>
      </c>
      <c r="D1576" t="s">
        <v>297</v>
      </c>
      <c r="E1576" t="s">
        <v>36</v>
      </c>
      <c r="F1576" t="s">
        <v>37</v>
      </c>
      <c r="G1576" t="s">
        <v>683</v>
      </c>
      <c r="H1576" t="s">
        <v>94</v>
      </c>
      <c r="I1576" t="s">
        <v>684</v>
      </c>
      <c r="J1576" t="s">
        <v>685</v>
      </c>
      <c r="K1576" t="s">
        <v>101</v>
      </c>
      <c r="L1576" t="s">
        <v>686</v>
      </c>
      <c r="M1576" t="s">
        <v>1863</v>
      </c>
    </row>
    <row r="1577" spans="1:13" x14ac:dyDescent="0.2">
      <c r="A1577" t="s">
        <v>18381</v>
      </c>
      <c r="B1577" s="5" t="s">
        <v>5459</v>
      </c>
      <c r="C1577" t="s">
        <v>34</v>
      </c>
      <c r="D1577" t="s">
        <v>258</v>
      </c>
      <c r="E1577" t="s">
        <v>36</v>
      </c>
      <c r="F1577" t="s">
        <v>37</v>
      </c>
      <c r="G1577" t="s">
        <v>683</v>
      </c>
      <c r="H1577" t="s">
        <v>94</v>
      </c>
      <c r="I1577" t="s">
        <v>684</v>
      </c>
      <c r="J1577" t="s">
        <v>685</v>
      </c>
      <c r="K1577" t="s">
        <v>101</v>
      </c>
      <c r="L1577" t="s">
        <v>686</v>
      </c>
      <c r="M1577" t="s">
        <v>1863</v>
      </c>
    </row>
    <row r="1578" spans="1:13" x14ac:dyDescent="0.2">
      <c r="A1578" t="s">
        <v>18382</v>
      </c>
      <c r="B1578" s="5" t="s">
        <v>5459</v>
      </c>
      <c r="C1578" t="s">
        <v>34</v>
      </c>
      <c r="D1578" t="s">
        <v>258</v>
      </c>
      <c r="E1578" t="s">
        <v>36</v>
      </c>
      <c r="F1578" t="s">
        <v>37</v>
      </c>
      <c r="G1578" t="s">
        <v>683</v>
      </c>
      <c r="H1578" t="s">
        <v>94</v>
      </c>
      <c r="I1578" t="s">
        <v>684</v>
      </c>
      <c r="J1578" t="s">
        <v>685</v>
      </c>
      <c r="K1578" t="s">
        <v>101</v>
      </c>
      <c r="L1578" t="s">
        <v>686</v>
      </c>
      <c r="M1578" t="s">
        <v>1863</v>
      </c>
    </row>
    <row r="1579" spans="1:13" x14ac:dyDescent="0.2">
      <c r="A1579" t="s">
        <v>18389</v>
      </c>
      <c r="B1579" s="5" t="s">
        <v>241</v>
      </c>
      <c r="C1579" t="s">
        <v>34</v>
      </c>
      <c r="D1579" t="s">
        <v>297</v>
      </c>
      <c r="E1579" t="s">
        <v>36</v>
      </c>
      <c r="F1579" t="s">
        <v>37</v>
      </c>
      <c r="G1579" t="s">
        <v>683</v>
      </c>
      <c r="H1579" t="s">
        <v>94</v>
      </c>
      <c r="I1579" t="s">
        <v>684</v>
      </c>
      <c r="J1579" t="s">
        <v>685</v>
      </c>
      <c r="K1579" t="s">
        <v>101</v>
      </c>
      <c r="L1579" t="s">
        <v>686</v>
      </c>
      <c r="M1579" t="s">
        <v>1863</v>
      </c>
    </row>
    <row r="1580" spans="1:13" x14ac:dyDescent="0.2">
      <c r="A1580" t="s">
        <v>18390</v>
      </c>
      <c r="B1580" s="5" t="s">
        <v>5459</v>
      </c>
      <c r="C1580" t="s">
        <v>34</v>
      </c>
      <c r="D1580" t="s">
        <v>297</v>
      </c>
      <c r="E1580" t="s">
        <v>36</v>
      </c>
      <c r="F1580" t="s">
        <v>37</v>
      </c>
      <c r="G1580" t="s">
        <v>18391</v>
      </c>
      <c r="H1580" t="s">
        <v>31</v>
      </c>
      <c r="I1580" t="s">
        <v>18392</v>
      </c>
      <c r="J1580" t="s">
        <v>227</v>
      </c>
      <c r="K1580" t="s">
        <v>41</v>
      </c>
      <c r="L1580" t="s">
        <v>228</v>
      </c>
      <c r="M1580" t="s">
        <v>18394</v>
      </c>
    </row>
    <row r="1581" spans="1:13" x14ac:dyDescent="0.2">
      <c r="A1581" t="s">
        <v>18396</v>
      </c>
      <c r="B1581" s="5" t="s">
        <v>5459</v>
      </c>
      <c r="C1581" t="s">
        <v>34</v>
      </c>
      <c r="D1581" t="s">
        <v>520</v>
      </c>
      <c r="E1581" t="s">
        <v>36</v>
      </c>
      <c r="F1581" t="s">
        <v>37</v>
      </c>
      <c r="G1581" t="s">
        <v>18397</v>
      </c>
      <c r="H1581" t="s">
        <v>31</v>
      </c>
      <c r="I1581" t="s">
        <v>18399</v>
      </c>
      <c r="J1581" t="s">
        <v>235</v>
      </c>
      <c r="K1581" t="s">
        <v>41</v>
      </c>
      <c r="L1581" t="s">
        <v>497</v>
      </c>
      <c r="M1581" t="s">
        <v>18402</v>
      </c>
    </row>
    <row r="1582" spans="1:13" x14ac:dyDescent="0.2">
      <c r="A1582" t="s">
        <v>18403</v>
      </c>
      <c r="B1582" s="5" t="s">
        <v>241</v>
      </c>
      <c r="C1582" t="s">
        <v>34</v>
      </c>
      <c r="D1582" t="s">
        <v>297</v>
      </c>
      <c r="E1582" t="s">
        <v>36</v>
      </c>
      <c r="F1582" t="s">
        <v>37</v>
      </c>
      <c r="G1582" t="s">
        <v>683</v>
      </c>
      <c r="H1582" t="s">
        <v>94</v>
      </c>
      <c r="I1582" t="s">
        <v>684</v>
      </c>
      <c r="J1582" t="s">
        <v>685</v>
      </c>
      <c r="K1582" t="s">
        <v>101</v>
      </c>
      <c r="L1582" t="s">
        <v>686</v>
      </c>
      <c r="M1582" t="s">
        <v>1863</v>
      </c>
    </row>
    <row r="1583" spans="1:13" x14ac:dyDescent="0.2">
      <c r="A1583" t="s">
        <v>18404</v>
      </c>
      <c r="B1583" s="5" t="s">
        <v>241</v>
      </c>
      <c r="C1583" t="s">
        <v>34</v>
      </c>
      <c r="D1583" t="s">
        <v>1683</v>
      </c>
      <c r="E1583" t="s">
        <v>36</v>
      </c>
      <c r="F1583" t="s">
        <v>37</v>
      </c>
      <c r="G1583" t="s">
        <v>18405</v>
      </c>
      <c r="H1583" t="s">
        <v>31</v>
      </c>
      <c r="I1583" t="s">
        <v>18407</v>
      </c>
      <c r="J1583" t="s">
        <v>541</v>
      </c>
      <c r="K1583" t="s">
        <v>41</v>
      </c>
      <c r="L1583" t="s">
        <v>18408</v>
      </c>
      <c r="M1583" t="s">
        <v>18410</v>
      </c>
    </row>
    <row r="1584" spans="1:13" x14ac:dyDescent="0.2">
      <c r="A1584" t="s">
        <v>18411</v>
      </c>
      <c r="B1584" s="5" t="s">
        <v>241</v>
      </c>
      <c r="C1584" t="s">
        <v>34</v>
      </c>
      <c r="D1584" t="s">
        <v>297</v>
      </c>
      <c r="E1584" t="s">
        <v>36</v>
      </c>
      <c r="F1584" t="s">
        <v>37</v>
      </c>
      <c r="G1584" t="s">
        <v>18391</v>
      </c>
      <c r="H1584" t="s">
        <v>31</v>
      </c>
      <c r="I1584" t="s">
        <v>18392</v>
      </c>
      <c r="J1584" t="s">
        <v>227</v>
      </c>
      <c r="K1584" t="s">
        <v>41</v>
      </c>
      <c r="L1584" t="s">
        <v>228</v>
      </c>
      <c r="M1584" t="s">
        <v>18394</v>
      </c>
    </row>
    <row r="1585" spans="1:13" x14ac:dyDescent="0.2">
      <c r="A1585" t="s">
        <v>18412</v>
      </c>
      <c r="B1585" s="5" t="s">
        <v>5459</v>
      </c>
      <c r="C1585" t="s">
        <v>34</v>
      </c>
      <c r="D1585" t="s">
        <v>35</v>
      </c>
      <c r="E1585" t="s">
        <v>36</v>
      </c>
      <c r="F1585" t="s">
        <v>37</v>
      </c>
      <c r="G1585" t="s">
        <v>18413</v>
      </c>
      <c r="H1585" t="s">
        <v>31</v>
      </c>
      <c r="I1585" t="s">
        <v>18415</v>
      </c>
      <c r="J1585" t="s">
        <v>122</v>
      </c>
      <c r="K1585" t="s">
        <v>41</v>
      </c>
      <c r="L1585" t="s">
        <v>18416</v>
      </c>
      <c r="M1585" t="s">
        <v>18419</v>
      </c>
    </row>
    <row r="1586" spans="1:13" x14ac:dyDescent="0.2">
      <c r="A1586" t="s">
        <v>18421</v>
      </c>
      <c r="B1586" s="5" t="s">
        <v>241</v>
      </c>
      <c r="C1586" t="s">
        <v>34</v>
      </c>
      <c r="D1586" t="s">
        <v>159</v>
      </c>
      <c r="E1586" t="s">
        <v>36</v>
      </c>
      <c r="F1586" t="s">
        <v>37</v>
      </c>
      <c r="G1586" t="s">
        <v>18422</v>
      </c>
      <c r="H1586" t="s">
        <v>31</v>
      </c>
      <c r="I1586" t="s">
        <v>18425</v>
      </c>
      <c r="J1586" t="s">
        <v>71</v>
      </c>
      <c r="K1586" t="s">
        <v>41</v>
      </c>
      <c r="L1586" t="s">
        <v>18426</v>
      </c>
      <c r="M1586" t="s">
        <v>18428</v>
      </c>
    </row>
    <row r="1587" spans="1:13" x14ac:dyDescent="0.2">
      <c r="A1587" t="s">
        <v>18437</v>
      </c>
      <c r="B1587" s="5" t="s">
        <v>241</v>
      </c>
      <c r="C1587" t="s">
        <v>34</v>
      </c>
      <c r="D1587" t="s">
        <v>258</v>
      </c>
      <c r="E1587" t="s">
        <v>36</v>
      </c>
      <c r="F1587" t="s">
        <v>37</v>
      </c>
      <c r="G1587" t="s">
        <v>18438</v>
      </c>
      <c r="H1587" t="s">
        <v>31</v>
      </c>
      <c r="I1587" t="s">
        <v>18268</v>
      </c>
      <c r="J1587" t="s">
        <v>227</v>
      </c>
      <c r="K1587" t="s">
        <v>41</v>
      </c>
      <c r="L1587" t="s">
        <v>18269</v>
      </c>
      <c r="M1587" t="s">
        <v>18443</v>
      </c>
    </row>
    <row r="1588" spans="1:13" x14ac:dyDescent="0.2">
      <c r="A1588" t="s">
        <v>18445</v>
      </c>
      <c r="B1588" s="5" t="s">
        <v>241</v>
      </c>
      <c r="C1588" t="s">
        <v>34</v>
      </c>
      <c r="D1588" t="s">
        <v>159</v>
      </c>
      <c r="E1588" t="s">
        <v>36</v>
      </c>
      <c r="F1588" t="s">
        <v>37</v>
      </c>
      <c r="G1588" t="s">
        <v>18446</v>
      </c>
      <c r="H1588" t="s">
        <v>31</v>
      </c>
      <c r="I1588" t="s">
        <v>18448</v>
      </c>
      <c r="J1588" t="s">
        <v>834</v>
      </c>
      <c r="K1588" t="s">
        <v>41</v>
      </c>
      <c r="L1588" t="s">
        <v>874</v>
      </c>
      <c r="M1588" t="s">
        <v>18450</v>
      </c>
    </row>
    <row r="1589" spans="1:13" x14ac:dyDescent="0.2">
      <c r="A1589" t="s">
        <v>18451</v>
      </c>
      <c r="B1589" s="5" t="s">
        <v>241</v>
      </c>
      <c r="C1589" t="s">
        <v>34</v>
      </c>
      <c r="D1589" t="s">
        <v>341</v>
      </c>
      <c r="E1589" t="s">
        <v>36</v>
      </c>
      <c r="F1589" t="s">
        <v>86</v>
      </c>
      <c r="G1589" t="s">
        <v>18452</v>
      </c>
      <c r="H1589" t="s">
        <v>31</v>
      </c>
      <c r="I1589" t="s">
        <v>18455</v>
      </c>
      <c r="J1589" t="s">
        <v>164</v>
      </c>
      <c r="K1589" t="s">
        <v>41</v>
      </c>
      <c r="L1589" t="s">
        <v>18456</v>
      </c>
      <c r="M1589" t="s">
        <v>18458</v>
      </c>
    </row>
    <row r="1590" spans="1:13" x14ac:dyDescent="0.2">
      <c r="A1590" t="s">
        <v>18460</v>
      </c>
      <c r="B1590" s="5" t="s">
        <v>241</v>
      </c>
      <c r="C1590" t="s">
        <v>34</v>
      </c>
      <c r="D1590" t="s">
        <v>258</v>
      </c>
      <c r="E1590" t="s">
        <v>36</v>
      </c>
      <c r="F1590" t="s">
        <v>37</v>
      </c>
      <c r="G1590" t="s">
        <v>18461</v>
      </c>
      <c r="H1590" t="s">
        <v>31</v>
      </c>
      <c r="I1590" t="s">
        <v>18463</v>
      </c>
      <c r="J1590" t="s">
        <v>1536</v>
      </c>
      <c r="K1590" t="s">
        <v>41</v>
      </c>
      <c r="L1590" t="s">
        <v>18464</v>
      </c>
      <c r="M1590" t="s">
        <v>18467</v>
      </c>
    </row>
    <row r="1591" spans="1:13" x14ac:dyDescent="0.2">
      <c r="A1591" t="s">
        <v>18468</v>
      </c>
      <c r="B1591" s="5" t="s">
        <v>241</v>
      </c>
      <c r="C1591" t="s">
        <v>34</v>
      </c>
      <c r="D1591" t="s">
        <v>159</v>
      </c>
      <c r="E1591" t="s">
        <v>36</v>
      </c>
      <c r="F1591" t="s">
        <v>37</v>
      </c>
      <c r="G1591" t="s">
        <v>18469</v>
      </c>
      <c r="H1591" t="s">
        <v>31</v>
      </c>
      <c r="I1591" t="s">
        <v>18471</v>
      </c>
      <c r="J1591" t="s">
        <v>164</v>
      </c>
      <c r="K1591" t="s">
        <v>41</v>
      </c>
      <c r="L1591" t="s">
        <v>18472</v>
      </c>
      <c r="M1591" t="s">
        <v>18476</v>
      </c>
    </row>
    <row r="1592" spans="1:13" x14ac:dyDescent="0.2">
      <c r="A1592" t="s">
        <v>18478</v>
      </c>
      <c r="B1592" s="5" t="s">
        <v>241</v>
      </c>
      <c r="C1592" t="s">
        <v>34</v>
      </c>
      <c r="D1592" t="s">
        <v>258</v>
      </c>
      <c r="E1592" t="s">
        <v>36</v>
      </c>
      <c r="F1592" t="s">
        <v>37</v>
      </c>
      <c r="G1592" t="s">
        <v>18479</v>
      </c>
      <c r="H1592" t="s">
        <v>31</v>
      </c>
      <c r="I1592" t="s">
        <v>18480</v>
      </c>
      <c r="J1592" t="s">
        <v>18481</v>
      </c>
      <c r="K1592" t="s">
        <v>41</v>
      </c>
      <c r="L1592" t="s">
        <v>18482</v>
      </c>
      <c r="M1592" t="s">
        <v>18484</v>
      </c>
    </row>
    <row r="1593" spans="1:13" x14ac:dyDescent="0.2">
      <c r="A1593" t="s">
        <v>18485</v>
      </c>
      <c r="B1593" s="5" t="s">
        <v>241</v>
      </c>
      <c r="C1593" t="s">
        <v>34</v>
      </c>
      <c r="D1593" t="s">
        <v>341</v>
      </c>
      <c r="E1593" t="s">
        <v>36</v>
      </c>
      <c r="F1593" t="s">
        <v>37</v>
      </c>
      <c r="G1593" t="s">
        <v>18486</v>
      </c>
      <c r="H1593" t="s">
        <v>31</v>
      </c>
      <c r="I1593" t="s">
        <v>18489</v>
      </c>
      <c r="J1593" t="s">
        <v>51</v>
      </c>
      <c r="K1593" t="s">
        <v>41</v>
      </c>
      <c r="L1593" t="s">
        <v>18490</v>
      </c>
      <c r="M1593" t="s">
        <v>18492</v>
      </c>
    </row>
    <row r="1594" spans="1:13" x14ac:dyDescent="0.2">
      <c r="A1594" t="s">
        <v>18493</v>
      </c>
      <c r="B1594" s="5" t="s">
        <v>241</v>
      </c>
      <c r="C1594" t="s">
        <v>34</v>
      </c>
      <c r="D1594" t="s">
        <v>341</v>
      </c>
      <c r="E1594" t="s">
        <v>36</v>
      </c>
      <c r="F1594" t="s">
        <v>86</v>
      </c>
      <c r="G1594" t="s">
        <v>18494</v>
      </c>
      <c r="H1594" t="s">
        <v>31</v>
      </c>
      <c r="I1594" t="s">
        <v>18495</v>
      </c>
      <c r="J1594" t="s">
        <v>834</v>
      </c>
      <c r="K1594" t="s">
        <v>41</v>
      </c>
      <c r="L1594" t="s">
        <v>5416</v>
      </c>
      <c r="M1594" t="s">
        <v>18497</v>
      </c>
    </row>
    <row r="1595" spans="1:13" x14ac:dyDescent="0.2">
      <c r="A1595" t="s">
        <v>18498</v>
      </c>
      <c r="B1595" s="5" t="s">
        <v>241</v>
      </c>
      <c r="C1595" t="s">
        <v>34</v>
      </c>
      <c r="D1595" t="s">
        <v>106</v>
      </c>
      <c r="E1595" t="s">
        <v>36</v>
      </c>
      <c r="F1595" t="s">
        <v>86</v>
      </c>
      <c r="G1595" t="s">
        <v>18499</v>
      </c>
      <c r="H1595" t="s">
        <v>31</v>
      </c>
      <c r="I1595" t="s">
        <v>4443</v>
      </c>
      <c r="J1595" t="s">
        <v>2961</v>
      </c>
      <c r="K1595" t="s">
        <v>41</v>
      </c>
      <c r="L1595" t="s">
        <v>4444</v>
      </c>
      <c r="M1595" t="s">
        <v>4446</v>
      </c>
    </row>
    <row r="1596" spans="1:13" x14ac:dyDescent="0.2">
      <c r="A1596" t="s">
        <v>18518</v>
      </c>
      <c r="B1596" s="5" t="s">
        <v>241</v>
      </c>
      <c r="C1596" t="s">
        <v>34</v>
      </c>
      <c r="D1596" t="s">
        <v>341</v>
      </c>
      <c r="E1596" t="s">
        <v>36</v>
      </c>
      <c r="F1596" t="s">
        <v>37</v>
      </c>
      <c r="G1596" t="s">
        <v>18519</v>
      </c>
      <c r="H1596" t="s">
        <v>31</v>
      </c>
      <c r="I1596" t="s">
        <v>18520</v>
      </c>
      <c r="J1596" t="s">
        <v>164</v>
      </c>
      <c r="K1596" t="s">
        <v>41</v>
      </c>
      <c r="L1596" t="s">
        <v>18521</v>
      </c>
      <c r="M1596" t="s">
        <v>18523</v>
      </c>
    </row>
    <row r="1597" spans="1:13" x14ac:dyDescent="0.2">
      <c r="A1597" t="s">
        <v>18526</v>
      </c>
      <c r="B1597" s="5" t="s">
        <v>241</v>
      </c>
      <c r="C1597" t="s">
        <v>34</v>
      </c>
      <c r="D1597" t="s">
        <v>297</v>
      </c>
      <c r="E1597" t="s">
        <v>36</v>
      </c>
      <c r="F1597" t="s">
        <v>37</v>
      </c>
      <c r="G1597" t="s">
        <v>1967</v>
      </c>
      <c r="H1597" t="s">
        <v>94</v>
      </c>
      <c r="I1597" t="s">
        <v>478</v>
      </c>
      <c r="J1597" t="s">
        <v>164</v>
      </c>
      <c r="K1597" t="s">
        <v>41</v>
      </c>
      <c r="L1597" t="s">
        <v>479</v>
      </c>
      <c r="M1597" t="s">
        <v>8025</v>
      </c>
    </row>
    <row r="1598" spans="1:13" x14ac:dyDescent="0.2">
      <c r="A1598" t="s">
        <v>18534</v>
      </c>
      <c r="B1598" s="5" t="s">
        <v>241</v>
      </c>
      <c r="C1598" t="s">
        <v>34</v>
      </c>
      <c r="D1598" t="s">
        <v>297</v>
      </c>
      <c r="E1598" t="s">
        <v>36</v>
      </c>
      <c r="F1598" t="s">
        <v>37</v>
      </c>
      <c r="G1598" t="s">
        <v>1967</v>
      </c>
      <c r="H1598" t="s">
        <v>94</v>
      </c>
      <c r="I1598" t="s">
        <v>478</v>
      </c>
      <c r="J1598" t="s">
        <v>164</v>
      </c>
      <c r="K1598" t="s">
        <v>41</v>
      </c>
      <c r="L1598" t="s">
        <v>479</v>
      </c>
      <c r="M1598" t="s">
        <v>8025</v>
      </c>
    </row>
    <row r="1599" spans="1:13" x14ac:dyDescent="0.2">
      <c r="A1599" t="s">
        <v>18541</v>
      </c>
      <c r="B1599" s="5" t="s">
        <v>241</v>
      </c>
      <c r="C1599" t="s">
        <v>34</v>
      </c>
      <c r="D1599" t="s">
        <v>258</v>
      </c>
      <c r="E1599" t="s">
        <v>36</v>
      </c>
      <c r="F1599" t="s">
        <v>37</v>
      </c>
      <c r="G1599" t="s">
        <v>18542</v>
      </c>
      <c r="H1599" t="s">
        <v>31</v>
      </c>
      <c r="I1599" t="s">
        <v>18544</v>
      </c>
      <c r="J1599" t="s">
        <v>209</v>
      </c>
      <c r="K1599" t="s">
        <v>41</v>
      </c>
      <c r="L1599" t="s">
        <v>18545</v>
      </c>
      <c r="M1599" t="s">
        <v>18548</v>
      </c>
    </row>
    <row r="1600" spans="1:13" x14ac:dyDescent="0.2">
      <c r="A1600" t="s">
        <v>18551</v>
      </c>
      <c r="B1600" s="5" t="s">
        <v>241</v>
      </c>
      <c r="C1600" t="s">
        <v>34</v>
      </c>
      <c r="D1600" t="s">
        <v>1683</v>
      </c>
      <c r="E1600" t="s">
        <v>36</v>
      </c>
      <c r="F1600" t="s">
        <v>37</v>
      </c>
      <c r="G1600" t="s">
        <v>18552</v>
      </c>
      <c r="H1600" t="s">
        <v>31</v>
      </c>
      <c r="I1600" t="s">
        <v>18554</v>
      </c>
      <c r="J1600" t="s">
        <v>541</v>
      </c>
      <c r="K1600" t="s">
        <v>41</v>
      </c>
      <c r="L1600" t="s">
        <v>18555</v>
      </c>
      <c r="M1600" t="s">
        <v>18557</v>
      </c>
    </row>
    <row r="1601" spans="1:13" x14ac:dyDescent="0.2">
      <c r="A1601" t="s">
        <v>18559</v>
      </c>
      <c r="B1601" s="5" t="s">
        <v>241</v>
      </c>
      <c r="C1601" t="s">
        <v>34</v>
      </c>
      <c r="D1601" t="s">
        <v>258</v>
      </c>
      <c r="E1601" t="s">
        <v>36</v>
      </c>
      <c r="F1601" t="s">
        <v>37</v>
      </c>
      <c r="G1601" t="s">
        <v>18560</v>
      </c>
      <c r="H1601" t="s">
        <v>31</v>
      </c>
      <c r="I1601" t="s">
        <v>18563</v>
      </c>
      <c r="J1601" t="s">
        <v>1727</v>
      </c>
      <c r="K1601" t="s">
        <v>41</v>
      </c>
      <c r="L1601" t="s">
        <v>1728</v>
      </c>
      <c r="M1601" t="s">
        <v>18564</v>
      </c>
    </row>
    <row r="1602" spans="1:13" x14ac:dyDescent="0.2">
      <c r="A1602" t="s">
        <v>18565</v>
      </c>
      <c r="B1602" s="5" t="s">
        <v>5459</v>
      </c>
      <c r="C1602" t="s">
        <v>34</v>
      </c>
      <c r="D1602" t="s">
        <v>285</v>
      </c>
      <c r="E1602" t="s">
        <v>36</v>
      </c>
      <c r="F1602" t="s">
        <v>37</v>
      </c>
      <c r="G1602" t="s">
        <v>18566</v>
      </c>
      <c r="H1602" t="s">
        <v>31</v>
      </c>
      <c r="I1602" t="s">
        <v>18567</v>
      </c>
      <c r="J1602" t="s">
        <v>1301</v>
      </c>
      <c r="K1602" t="s">
        <v>41</v>
      </c>
      <c r="L1602" t="s">
        <v>2991</v>
      </c>
      <c r="M1602" t="s">
        <v>18569</v>
      </c>
    </row>
    <row r="1603" spans="1:13" x14ac:dyDescent="0.2">
      <c r="A1603" t="s">
        <v>18571</v>
      </c>
      <c r="B1603" s="5" t="s">
        <v>241</v>
      </c>
      <c r="C1603" t="s">
        <v>34</v>
      </c>
      <c r="D1603" t="s">
        <v>179</v>
      </c>
      <c r="E1603" t="s">
        <v>36</v>
      </c>
      <c r="F1603" t="s">
        <v>37</v>
      </c>
      <c r="G1603" t="s">
        <v>10483</v>
      </c>
      <c r="H1603" t="s">
        <v>94</v>
      </c>
      <c r="I1603" t="s">
        <v>10484</v>
      </c>
      <c r="J1603" t="s">
        <v>227</v>
      </c>
      <c r="K1603" t="s">
        <v>41</v>
      </c>
      <c r="L1603" t="s">
        <v>10485</v>
      </c>
      <c r="M1603" t="s">
        <v>10486</v>
      </c>
    </row>
    <row r="1604" spans="1:13" x14ac:dyDescent="0.2">
      <c r="A1604" t="s">
        <v>18572</v>
      </c>
      <c r="B1604" s="5" t="s">
        <v>241</v>
      </c>
      <c r="C1604" t="s">
        <v>34</v>
      </c>
      <c r="D1604" t="s">
        <v>1234</v>
      </c>
      <c r="E1604" t="s">
        <v>1235</v>
      </c>
      <c r="F1604" t="s">
        <v>37</v>
      </c>
      <c r="G1604" t="s">
        <v>18573</v>
      </c>
      <c r="H1604" t="s">
        <v>31</v>
      </c>
      <c r="I1604" t="s">
        <v>18575</v>
      </c>
      <c r="J1604" t="s">
        <v>1222</v>
      </c>
      <c r="K1604" t="s">
        <v>41</v>
      </c>
      <c r="L1604" t="s">
        <v>1166</v>
      </c>
      <c r="M1604" t="s">
        <v>18578</v>
      </c>
    </row>
    <row r="1605" spans="1:13" x14ac:dyDescent="0.2">
      <c r="A1605" t="s">
        <v>18581</v>
      </c>
      <c r="B1605" s="5" t="s">
        <v>241</v>
      </c>
      <c r="C1605" t="s">
        <v>34</v>
      </c>
      <c r="D1605" t="s">
        <v>341</v>
      </c>
      <c r="E1605" t="s">
        <v>36</v>
      </c>
      <c r="F1605" t="s">
        <v>37</v>
      </c>
      <c r="G1605" t="s">
        <v>18582</v>
      </c>
      <c r="H1605" t="s">
        <v>31</v>
      </c>
      <c r="I1605" t="s">
        <v>15126</v>
      </c>
      <c r="J1605" t="s">
        <v>209</v>
      </c>
      <c r="K1605" t="s">
        <v>41</v>
      </c>
      <c r="L1605" t="s">
        <v>210</v>
      </c>
      <c r="M1605" t="s">
        <v>18584</v>
      </c>
    </row>
    <row r="1606" spans="1:13" x14ac:dyDescent="0.2">
      <c r="A1606" t="s">
        <v>18586</v>
      </c>
      <c r="B1606" s="5" t="s">
        <v>241</v>
      </c>
      <c r="C1606" t="s">
        <v>34</v>
      </c>
      <c r="D1606" t="s">
        <v>66</v>
      </c>
      <c r="E1606" t="s">
        <v>36</v>
      </c>
      <c r="F1606" t="s">
        <v>37</v>
      </c>
      <c r="G1606" t="s">
        <v>18587</v>
      </c>
      <c r="H1606" t="s">
        <v>31</v>
      </c>
      <c r="I1606" t="s">
        <v>18588</v>
      </c>
      <c r="J1606" t="s">
        <v>164</v>
      </c>
      <c r="K1606" t="s">
        <v>41</v>
      </c>
      <c r="L1606" t="s">
        <v>18589</v>
      </c>
      <c r="M1606" t="s">
        <v>18591</v>
      </c>
    </row>
    <row r="1607" spans="1:13" x14ac:dyDescent="0.2">
      <c r="A1607" t="s">
        <v>18598</v>
      </c>
      <c r="B1607" s="5" t="s">
        <v>241</v>
      </c>
      <c r="C1607" t="s">
        <v>34</v>
      </c>
      <c r="D1607" t="s">
        <v>117</v>
      </c>
      <c r="E1607" t="s">
        <v>36</v>
      </c>
      <c r="F1607" t="s">
        <v>37</v>
      </c>
      <c r="G1607" t="s">
        <v>18599</v>
      </c>
      <c r="H1607" t="s">
        <v>31</v>
      </c>
      <c r="I1607" t="s">
        <v>18601</v>
      </c>
      <c r="J1607" t="s">
        <v>850</v>
      </c>
      <c r="K1607" t="s">
        <v>41</v>
      </c>
      <c r="L1607" t="s">
        <v>18602</v>
      </c>
      <c r="M1607" t="s">
        <v>18603</v>
      </c>
    </row>
    <row r="1608" spans="1:13" x14ac:dyDescent="0.2">
      <c r="A1608" t="s">
        <v>18604</v>
      </c>
      <c r="B1608" s="5" t="s">
        <v>241</v>
      </c>
      <c r="C1608" t="s">
        <v>34</v>
      </c>
      <c r="D1608" t="s">
        <v>341</v>
      </c>
      <c r="E1608" t="s">
        <v>36</v>
      </c>
      <c r="F1608" t="s">
        <v>37</v>
      </c>
      <c r="G1608" t="s">
        <v>18605</v>
      </c>
      <c r="H1608" t="s">
        <v>31</v>
      </c>
      <c r="I1608" t="s">
        <v>18607</v>
      </c>
      <c r="J1608" t="s">
        <v>227</v>
      </c>
      <c r="K1608" t="s">
        <v>41</v>
      </c>
      <c r="L1608" t="s">
        <v>18608</v>
      </c>
      <c r="M1608" t="s">
        <v>18611</v>
      </c>
    </row>
    <row r="1609" spans="1:13" x14ac:dyDescent="0.2">
      <c r="A1609" t="s">
        <v>18629</v>
      </c>
      <c r="B1609" s="5" t="s">
        <v>241</v>
      </c>
      <c r="C1609" t="s">
        <v>34</v>
      </c>
      <c r="D1609" t="s">
        <v>297</v>
      </c>
      <c r="E1609" t="s">
        <v>36</v>
      </c>
      <c r="F1609" t="s">
        <v>37</v>
      </c>
      <c r="G1609" t="s">
        <v>18630</v>
      </c>
      <c r="H1609" t="s">
        <v>31</v>
      </c>
      <c r="I1609" t="s">
        <v>18631</v>
      </c>
      <c r="J1609" t="s">
        <v>1148</v>
      </c>
      <c r="K1609" t="s">
        <v>41</v>
      </c>
      <c r="L1609" t="s">
        <v>18632</v>
      </c>
      <c r="M1609" t="s">
        <v>18634</v>
      </c>
    </row>
    <row r="1610" spans="1:13" x14ac:dyDescent="0.2">
      <c r="A1610" t="s">
        <v>18657</v>
      </c>
      <c r="B1610" s="5" t="s">
        <v>33</v>
      </c>
      <c r="C1610" t="s">
        <v>34</v>
      </c>
      <c r="D1610" t="s">
        <v>1693</v>
      </c>
      <c r="E1610" t="s">
        <v>36</v>
      </c>
      <c r="F1610" t="s">
        <v>37</v>
      </c>
      <c r="G1610" t="s">
        <v>1967</v>
      </c>
      <c r="H1610" t="s">
        <v>94</v>
      </c>
      <c r="I1610" t="s">
        <v>478</v>
      </c>
      <c r="J1610" t="s">
        <v>164</v>
      </c>
      <c r="K1610" t="s">
        <v>41</v>
      </c>
      <c r="L1610" t="s">
        <v>479</v>
      </c>
      <c r="M1610" t="s">
        <v>8025</v>
      </c>
    </row>
    <row r="1611" spans="1:13" x14ac:dyDescent="0.2">
      <c r="A1611" t="s">
        <v>18682</v>
      </c>
      <c r="B1611" s="5" t="s">
        <v>241</v>
      </c>
      <c r="C1611" t="s">
        <v>34</v>
      </c>
      <c r="D1611" t="s">
        <v>46</v>
      </c>
      <c r="E1611" t="s">
        <v>36</v>
      </c>
      <c r="F1611" t="s">
        <v>37</v>
      </c>
      <c r="G1611" t="s">
        <v>18683</v>
      </c>
      <c r="H1611" t="s">
        <v>94</v>
      </c>
      <c r="I1611" t="s">
        <v>18684</v>
      </c>
      <c r="J1611" t="s">
        <v>413</v>
      </c>
      <c r="K1611" t="s">
        <v>41</v>
      </c>
      <c r="L1611" t="s">
        <v>18685</v>
      </c>
      <c r="M1611" t="s">
        <v>18686</v>
      </c>
    </row>
    <row r="1612" spans="1:13" x14ac:dyDescent="0.2">
      <c r="A1612" t="s">
        <v>18687</v>
      </c>
      <c r="B1612" s="5" t="s">
        <v>241</v>
      </c>
      <c r="C1612" t="s">
        <v>34</v>
      </c>
      <c r="D1612" t="s">
        <v>179</v>
      </c>
      <c r="E1612" t="s">
        <v>36</v>
      </c>
      <c r="F1612" t="s">
        <v>37</v>
      </c>
      <c r="G1612" t="s">
        <v>18688</v>
      </c>
      <c r="H1612" t="s">
        <v>31</v>
      </c>
      <c r="I1612" t="s">
        <v>18690</v>
      </c>
      <c r="J1612" t="s">
        <v>1148</v>
      </c>
      <c r="K1612" t="s">
        <v>41</v>
      </c>
      <c r="L1612" t="s">
        <v>18691</v>
      </c>
      <c r="M1612" t="s">
        <v>18693</v>
      </c>
    </row>
    <row r="1613" spans="1:13" x14ac:dyDescent="0.2">
      <c r="A1613" t="s">
        <v>18699</v>
      </c>
      <c r="B1613" s="5" t="s">
        <v>241</v>
      </c>
      <c r="C1613" t="s">
        <v>34</v>
      </c>
      <c r="D1613" t="s">
        <v>46</v>
      </c>
      <c r="E1613" t="s">
        <v>36</v>
      </c>
      <c r="F1613" t="s">
        <v>86</v>
      </c>
      <c r="G1613" t="s">
        <v>18700</v>
      </c>
      <c r="H1613" t="s">
        <v>31</v>
      </c>
      <c r="I1613" t="s">
        <v>18702</v>
      </c>
      <c r="J1613" t="s">
        <v>300</v>
      </c>
      <c r="K1613" t="s">
        <v>41</v>
      </c>
      <c r="L1613" t="s">
        <v>18703</v>
      </c>
      <c r="M1613" t="s">
        <v>18704</v>
      </c>
    </row>
    <row r="1614" spans="1:13" x14ac:dyDescent="0.2">
      <c r="A1614" t="s">
        <v>18714</v>
      </c>
      <c r="B1614" s="5" t="s">
        <v>241</v>
      </c>
      <c r="C1614" t="s">
        <v>34</v>
      </c>
      <c r="D1614" t="s">
        <v>46</v>
      </c>
      <c r="E1614" t="s">
        <v>36</v>
      </c>
      <c r="F1614" t="s">
        <v>86</v>
      </c>
      <c r="G1614" t="s">
        <v>18715</v>
      </c>
      <c r="H1614" t="s">
        <v>31</v>
      </c>
      <c r="I1614" t="s">
        <v>18717</v>
      </c>
      <c r="J1614" t="s">
        <v>834</v>
      </c>
      <c r="K1614" t="s">
        <v>41</v>
      </c>
      <c r="L1614" t="s">
        <v>18718</v>
      </c>
      <c r="M1614" t="s">
        <v>18720</v>
      </c>
    </row>
    <row r="1615" spans="1:13" x14ac:dyDescent="0.2">
      <c r="A1615" t="s">
        <v>18729</v>
      </c>
      <c r="B1615" s="5" t="s">
        <v>241</v>
      </c>
      <c r="C1615" t="s">
        <v>34</v>
      </c>
      <c r="D1615" t="s">
        <v>1234</v>
      </c>
      <c r="E1615" t="s">
        <v>1235</v>
      </c>
      <c r="F1615" t="s">
        <v>37</v>
      </c>
      <c r="G1615" t="s">
        <v>18730</v>
      </c>
      <c r="H1615" t="s">
        <v>31</v>
      </c>
      <c r="I1615" t="s">
        <v>18733</v>
      </c>
      <c r="J1615" t="s">
        <v>227</v>
      </c>
      <c r="K1615" t="s">
        <v>41</v>
      </c>
      <c r="L1615" t="s">
        <v>18734</v>
      </c>
      <c r="M1615" t="s">
        <v>18736</v>
      </c>
    </row>
    <row r="1616" spans="1:13" x14ac:dyDescent="0.2">
      <c r="A1616" t="s">
        <v>18738</v>
      </c>
      <c r="B1616" s="5" t="s">
        <v>241</v>
      </c>
      <c r="C1616" t="s">
        <v>34</v>
      </c>
      <c r="D1616" t="s">
        <v>520</v>
      </c>
      <c r="E1616" t="s">
        <v>36</v>
      </c>
      <c r="F1616" t="s">
        <v>37</v>
      </c>
      <c r="G1616" t="s">
        <v>1701</v>
      </c>
      <c r="H1616" t="s">
        <v>31</v>
      </c>
      <c r="I1616" t="s">
        <v>1702</v>
      </c>
      <c r="J1616" t="s">
        <v>235</v>
      </c>
      <c r="K1616" t="s">
        <v>41</v>
      </c>
      <c r="L1616" t="s">
        <v>18739</v>
      </c>
      <c r="M1616" t="s">
        <v>1704</v>
      </c>
    </row>
    <row r="1617" spans="1:13" x14ac:dyDescent="0.2">
      <c r="A1617" t="s">
        <v>18742</v>
      </c>
      <c r="B1617" s="5" t="s">
        <v>241</v>
      </c>
      <c r="C1617" t="s">
        <v>34</v>
      </c>
      <c r="D1617" t="s">
        <v>46</v>
      </c>
      <c r="E1617" t="s">
        <v>36</v>
      </c>
      <c r="F1617" t="s">
        <v>37</v>
      </c>
      <c r="G1617" t="s">
        <v>7298</v>
      </c>
      <c r="H1617" t="s">
        <v>94</v>
      </c>
      <c r="I1617" t="s">
        <v>7299</v>
      </c>
      <c r="J1617" t="s">
        <v>5112</v>
      </c>
      <c r="K1617" t="s">
        <v>41</v>
      </c>
      <c r="L1617" t="s">
        <v>5113</v>
      </c>
      <c r="M1617" t="s">
        <v>18743</v>
      </c>
    </row>
    <row r="1618" spans="1:13" x14ac:dyDescent="0.2">
      <c r="A1618" t="s">
        <v>18753</v>
      </c>
      <c r="B1618" s="5" t="s">
        <v>241</v>
      </c>
      <c r="C1618" t="s">
        <v>34</v>
      </c>
      <c r="D1618" t="s">
        <v>66</v>
      </c>
      <c r="E1618" t="s">
        <v>36</v>
      </c>
      <c r="F1618" t="s">
        <v>37</v>
      </c>
      <c r="G1618" t="s">
        <v>18754</v>
      </c>
      <c r="H1618" t="s">
        <v>31</v>
      </c>
      <c r="I1618" t="s">
        <v>18757</v>
      </c>
      <c r="J1618" t="s">
        <v>227</v>
      </c>
      <c r="K1618" t="s">
        <v>41</v>
      </c>
      <c r="L1618" t="s">
        <v>18758</v>
      </c>
      <c r="M1618" t="s">
        <v>18760</v>
      </c>
    </row>
    <row r="1619" spans="1:13" x14ac:dyDescent="0.2">
      <c r="A1619" t="s">
        <v>18769</v>
      </c>
      <c r="B1619" s="5" t="s">
        <v>241</v>
      </c>
      <c r="C1619" t="s">
        <v>34</v>
      </c>
      <c r="D1619" t="s">
        <v>323</v>
      </c>
      <c r="E1619" t="s">
        <v>36</v>
      </c>
      <c r="F1619" t="s">
        <v>37</v>
      </c>
      <c r="G1619" t="s">
        <v>1574</v>
      </c>
      <c r="H1619" t="s">
        <v>94</v>
      </c>
      <c r="I1619" t="s">
        <v>1575</v>
      </c>
      <c r="J1619" t="s">
        <v>850</v>
      </c>
      <c r="K1619" t="s">
        <v>41</v>
      </c>
      <c r="L1619" t="s">
        <v>1576</v>
      </c>
      <c r="M1619" t="s">
        <v>852</v>
      </c>
    </row>
    <row r="1620" spans="1:13" x14ac:dyDescent="0.2">
      <c r="A1620" t="s">
        <v>18770</v>
      </c>
      <c r="B1620" s="5" t="s">
        <v>241</v>
      </c>
      <c r="C1620" t="s">
        <v>34</v>
      </c>
      <c r="D1620" t="s">
        <v>323</v>
      </c>
      <c r="E1620" t="s">
        <v>36</v>
      </c>
      <c r="F1620" t="s">
        <v>37</v>
      </c>
      <c r="G1620" t="s">
        <v>1574</v>
      </c>
      <c r="H1620" t="s">
        <v>94</v>
      </c>
      <c r="I1620" t="s">
        <v>1575</v>
      </c>
      <c r="J1620" t="s">
        <v>850</v>
      </c>
      <c r="K1620" t="s">
        <v>41</v>
      </c>
      <c r="L1620" t="s">
        <v>1576</v>
      </c>
      <c r="M1620" t="s">
        <v>852</v>
      </c>
    </row>
    <row r="1621" spans="1:13" x14ac:dyDescent="0.2">
      <c r="A1621" t="s">
        <v>18787</v>
      </c>
      <c r="B1621" s="5" t="s">
        <v>241</v>
      </c>
      <c r="C1621" t="s">
        <v>34</v>
      </c>
      <c r="D1621" t="s">
        <v>66</v>
      </c>
      <c r="E1621" t="s">
        <v>36</v>
      </c>
      <c r="F1621" t="s">
        <v>37</v>
      </c>
      <c r="G1621" t="s">
        <v>18788</v>
      </c>
      <c r="H1621" t="s">
        <v>31</v>
      </c>
      <c r="I1621" t="s">
        <v>18790</v>
      </c>
      <c r="J1621" t="s">
        <v>541</v>
      </c>
      <c r="K1621" t="s">
        <v>41</v>
      </c>
      <c r="L1621" t="s">
        <v>542</v>
      </c>
      <c r="M1621" t="s">
        <v>18792</v>
      </c>
    </row>
    <row r="1622" spans="1:13" x14ac:dyDescent="0.2">
      <c r="A1622" t="s">
        <v>18802</v>
      </c>
      <c r="B1622" s="5" t="s">
        <v>241</v>
      </c>
      <c r="C1622" t="s">
        <v>34</v>
      </c>
      <c r="D1622" t="s">
        <v>189</v>
      </c>
      <c r="E1622" t="s">
        <v>36</v>
      </c>
      <c r="F1622" t="s">
        <v>37</v>
      </c>
      <c r="G1622" t="s">
        <v>18803</v>
      </c>
      <c r="H1622" t="s">
        <v>31</v>
      </c>
      <c r="I1622" t="s">
        <v>18805</v>
      </c>
      <c r="J1622" t="s">
        <v>2961</v>
      </c>
      <c r="K1622" t="s">
        <v>41</v>
      </c>
      <c r="L1622" t="s">
        <v>2962</v>
      </c>
      <c r="M1622" t="s">
        <v>18807</v>
      </c>
    </row>
    <row r="1623" spans="1:13" x14ac:dyDescent="0.2">
      <c r="A1623" t="s">
        <v>18833</v>
      </c>
      <c r="B1623" s="5" t="s">
        <v>241</v>
      </c>
      <c r="C1623" t="s">
        <v>34</v>
      </c>
      <c r="D1623" t="s">
        <v>179</v>
      </c>
      <c r="E1623" t="s">
        <v>36</v>
      </c>
      <c r="F1623" t="s">
        <v>86</v>
      </c>
      <c r="G1623" t="s">
        <v>18834</v>
      </c>
      <c r="H1623" t="s">
        <v>31</v>
      </c>
      <c r="I1623" t="s">
        <v>18835</v>
      </c>
      <c r="J1623" t="s">
        <v>60</v>
      </c>
      <c r="K1623" t="s">
        <v>41</v>
      </c>
      <c r="L1623" t="s">
        <v>61</v>
      </c>
      <c r="M1623" t="s">
        <v>18837</v>
      </c>
    </row>
    <row r="1624" spans="1:13" x14ac:dyDescent="0.2">
      <c r="A1624" t="s">
        <v>18840</v>
      </c>
      <c r="B1624" s="5" t="s">
        <v>241</v>
      </c>
      <c r="C1624" t="s">
        <v>34</v>
      </c>
      <c r="D1624" t="s">
        <v>46</v>
      </c>
      <c r="E1624" t="s">
        <v>36</v>
      </c>
      <c r="F1624" t="s">
        <v>37</v>
      </c>
      <c r="G1624" t="s">
        <v>18841</v>
      </c>
      <c r="H1624" t="s">
        <v>31</v>
      </c>
      <c r="I1624" t="s">
        <v>18843</v>
      </c>
      <c r="J1624" t="s">
        <v>164</v>
      </c>
      <c r="K1624" t="s">
        <v>41</v>
      </c>
      <c r="L1624" t="s">
        <v>317</v>
      </c>
      <c r="M1624" t="s">
        <v>18845</v>
      </c>
    </row>
    <row r="1625" spans="1:13" x14ac:dyDescent="0.2">
      <c r="A1625" t="s">
        <v>18846</v>
      </c>
      <c r="B1625" s="5" t="s">
        <v>241</v>
      </c>
      <c r="C1625" t="s">
        <v>34</v>
      </c>
      <c r="D1625" t="s">
        <v>159</v>
      </c>
      <c r="E1625" t="s">
        <v>36</v>
      </c>
      <c r="F1625" t="s">
        <v>37</v>
      </c>
      <c r="G1625" t="s">
        <v>18847</v>
      </c>
      <c r="H1625" t="s">
        <v>31</v>
      </c>
      <c r="I1625" t="s">
        <v>18849</v>
      </c>
      <c r="J1625" t="s">
        <v>164</v>
      </c>
      <c r="K1625" t="s">
        <v>41</v>
      </c>
      <c r="L1625" t="s">
        <v>317</v>
      </c>
      <c r="M1625" t="s">
        <v>18851</v>
      </c>
    </row>
    <row r="1626" spans="1:13" x14ac:dyDescent="0.2">
      <c r="A1626" t="s">
        <v>18853</v>
      </c>
      <c r="B1626" s="5" t="s">
        <v>241</v>
      </c>
      <c r="C1626" t="s">
        <v>34</v>
      </c>
      <c r="D1626" t="s">
        <v>159</v>
      </c>
      <c r="E1626" t="s">
        <v>36</v>
      </c>
      <c r="F1626" t="s">
        <v>37</v>
      </c>
      <c r="G1626" t="s">
        <v>18854</v>
      </c>
      <c r="H1626" t="s">
        <v>31</v>
      </c>
      <c r="I1626" t="s">
        <v>18856</v>
      </c>
      <c r="J1626" t="s">
        <v>164</v>
      </c>
      <c r="K1626" t="s">
        <v>41</v>
      </c>
      <c r="L1626" t="s">
        <v>165</v>
      </c>
      <c r="M1626" t="s">
        <v>18858</v>
      </c>
    </row>
    <row r="1627" spans="1:13" x14ac:dyDescent="0.2">
      <c r="A1627" t="s">
        <v>18863</v>
      </c>
      <c r="B1627" s="5" t="s">
        <v>241</v>
      </c>
      <c r="C1627" t="s">
        <v>34</v>
      </c>
      <c r="D1627" t="s">
        <v>179</v>
      </c>
      <c r="E1627" t="s">
        <v>36</v>
      </c>
      <c r="F1627" t="s">
        <v>37</v>
      </c>
      <c r="G1627" t="s">
        <v>8921</v>
      </c>
      <c r="H1627" t="s">
        <v>94</v>
      </c>
      <c r="I1627" t="s">
        <v>8922</v>
      </c>
      <c r="J1627" t="s">
        <v>834</v>
      </c>
      <c r="K1627" t="s">
        <v>41</v>
      </c>
      <c r="L1627" t="s">
        <v>874</v>
      </c>
      <c r="M1627" t="s">
        <v>8923</v>
      </c>
    </row>
    <row r="1628" spans="1:13" x14ac:dyDescent="0.2">
      <c r="A1628" t="s">
        <v>18864</v>
      </c>
      <c r="B1628" s="5" t="s">
        <v>241</v>
      </c>
      <c r="C1628" t="s">
        <v>34</v>
      </c>
      <c r="D1628" t="s">
        <v>179</v>
      </c>
      <c r="E1628" t="s">
        <v>36</v>
      </c>
      <c r="F1628" t="s">
        <v>37</v>
      </c>
      <c r="G1628" t="s">
        <v>18865</v>
      </c>
      <c r="H1628" t="s">
        <v>31</v>
      </c>
      <c r="I1628" t="s">
        <v>18866</v>
      </c>
      <c r="J1628" t="s">
        <v>71</v>
      </c>
      <c r="K1628" t="s">
        <v>41</v>
      </c>
      <c r="L1628" t="s">
        <v>18867</v>
      </c>
      <c r="M1628" t="s">
        <v>18870</v>
      </c>
    </row>
    <row r="1629" spans="1:13" x14ac:dyDescent="0.2">
      <c r="A1629" t="s">
        <v>18882</v>
      </c>
      <c r="B1629" s="5" t="s">
        <v>241</v>
      </c>
      <c r="C1629" t="s">
        <v>34</v>
      </c>
      <c r="D1629" t="s">
        <v>297</v>
      </c>
      <c r="E1629" t="s">
        <v>36</v>
      </c>
      <c r="F1629" t="s">
        <v>37</v>
      </c>
      <c r="G1629" t="s">
        <v>18883</v>
      </c>
      <c r="H1629" t="s">
        <v>31</v>
      </c>
      <c r="I1629" t="s">
        <v>18885</v>
      </c>
      <c r="J1629" t="s">
        <v>263</v>
      </c>
      <c r="K1629" t="s">
        <v>41</v>
      </c>
      <c r="L1629" t="s">
        <v>18886</v>
      </c>
      <c r="M1629" t="s">
        <v>18888</v>
      </c>
    </row>
    <row r="1630" spans="1:13" x14ac:dyDescent="0.2">
      <c r="A1630" t="s">
        <v>18892</v>
      </c>
      <c r="B1630" s="5" t="s">
        <v>241</v>
      </c>
      <c r="C1630" t="s">
        <v>34</v>
      </c>
      <c r="D1630" t="s">
        <v>520</v>
      </c>
      <c r="E1630" t="s">
        <v>36</v>
      </c>
      <c r="F1630" t="s">
        <v>37</v>
      </c>
      <c r="G1630" t="s">
        <v>18893</v>
      </c>
      <c r="H1630" t="s">
        <v>31</v>
      </c>
      <c r="I1630" t="s">
        <v>18895</v>
      </c>
      <c r="J1630" t="s">
        <v>263</v>
      </c>
      <c r="K1630" t="s">
        <v>41</v>
      </c>
      <c r="L1630" t="s">
        <v>18896</v>
      </c>
      <c r="M1630" t="s">
        <v>18898</v>
      </c>
    </row>
    <row r="1631" spans="1:13" x14ac:dyDescent="0.2">
      <c r="A1631" t="s">
        <v>18905</v>
      </c>
      <c r="B1631" s="5" t="s">
        <v>241</v>
      </c>
      <c r="C1631" t="s">
        <v>34</v>
      </c>
      <c r="D1631" t="s">
        <v>66</v>
      </c>
      <c r="E1631" t="s">
        <v>36</v>
      </c>
      <c r="F1631" t="s">
        <v>37</v>
      </c>
      <c r="G1631" t="s">
        <v>18906</v>
      </c>
      <c r="H1631" t="s">
        <v>31</v>
      </c>
      <c r="I1631" t="s">
        <v>18908</v>
      </c>
      <c r="J1631" t="s">
        <v>164</v>
      </c>
      <c r="K1631" t="s">
        <v>41</v>
      </c>
      <c r="L1631" t="s">
        <v>18909</v>
      </c>
      <c r="M1631" t="s">
        <v>18911</v>
      </c>
    </row>
    <row r="1632" spans="1:13" x14ac:dyDescent="0.2">
      <c r="A1632" t="s">
        <v>18928</v>
      </c>
      <c r="B1632" s="5" t="s">
        <v>241</v>
      </c>
      <c r="C1632" t="s">
        <v>34</v>
      </c>
      <c r="D1632" t="s">
        <v>189</v>
      </c>
      <c r="E1632" t="s">
        <v>36</v>
      </c>
      <c r="F1632" t="s">
        <v>37</v>
      </c>
      <c r="G1632" t="s">
        <v>4555</v>
      </c>
      <c r="H1632" t="s">
        <v>31</v>
      </c>
      <c r="I1632" t="s">
        <v>4557</v>
      </c>
      <c r="J1632" t="s">
        <v>91</v>
      </c>
      <c r="K1632" t="s">
        <v>41</v>
      </c>
      <c r="L1632" t="s">
        <v>4558</v>
      </c>
      <c r="M1632" t="s">
        <v>4560</v>
      </c>
    </row>
    <row r="1633" spans="1:13" x14ac:dyDescent="0.2">
      <c r="A1633" t="s">
        <v>18942</v>
      </c>
      <c r="B1633" s="5" t="s">
        <v>241</v>
      </c>
      <c r="C1633" t="s">
        <v>34</v>
      </c>
      <c r="D1633" t="s">
        <v>520</v>
      </c>
      <c r="E1633" t="s">
        <v>36</v>
      </c>
      <c r="F1633" t="s">
        <v>37</v>
      </c>
      <c r="G1633" t="s">
        <v>18943</v>
      </c>
      <c r="H1633" t="s">
        <v>31</v>
      </c>
      <c r="I1633" t="s">
        <v>18944</v>
      </c>
      <c r="J1633" t="s">
        <v>164</v>
      </c>
      <c r="K1633" t="s">
        <v>41</v>
      </c>
      <c r="L1633" t="s">
        <v>18945</v>
      </c>
      <c r="M1633" t="s">
        <v>18947</v>
      </c>
    </row>
    <row r="1634" spans="1:13" x14ac:dyDescent="0.2">
      <c r="A1634" t="s">
        <v>18955</v>
      </c>
      <c r="B1634" s="5" t="s">
        <v>241</v>
      </c>
      <c r="C1634" t="s">
        <v>34</v>
      </c>
      <c r="D1634" t="s">
        <v>258</v>
      </c>
      <c r="E1634" t="s">
        <v>36</v>
      </c>
      <c r="F1634" t="s">
        <v>37</v>
      </c>
      <c r="G1634" t="s">
        <v>18956</v>
      </c>
      <c r="H1634" t="s">
        <v>31</v>
      </c>
      <c r="I1634" t="s">
        <v>18957</v>
      </c>
      <c r="J1634" t="s">
        <v>164</v>
      </c>
      <c r="K1634" t="s">
        <v>41</v>
      </c>
      <c r="L1634" t="s">
        <v>165</v>
      </c>
      <c r="M1634" t="s">
        <v>18959</v>
      </c>
    </row>
    <row r="1635" spans="1:13" x14ac:dyDescent="0.2">
      <c r="A1635" t="s">
        <v>18961</v>
      </c>
      <c r="B1635" s="5" t="s">
        <v>241</v>
      </c>
      <c r="C1635" t="s">
        <v>34</v>
      </c>
      <c r="D1635" t="s">
        <v>323</v>
      </c>
      <c r="E1635" t="s">
        <v>36</v>
      </c>
      <c r="F1635" t="s">
        <v>37</v>
      </c>
      <c r="G1635" t="s">
        <v>1574</v>
      </c>
      <c r="H1635" t="s">
        <v>31</v>
      </c>
      <c r="I1635" t="s">
        <v>1575</v>
      </c>
      <c r="J1635" t="s">
        <v>850</v>
      </c>
      <c r="K1635" t="s">
        <v>41</v>
      </c>
      <c r="L1635" t="s">
        <v>1576</v>
      </c>
      <c r="M1635" t="s">
        <v>852</v>
      </c>
    </row>
    <row r="1636" spans="1:13" x14ac:dyDescent="0.2">
      <c r="A1636" t="s">
        <v>18963</v>
      </c>
      <c r="B1636" s="5" t="s">
        <v>5459</v>
      </c>
      <c r="C1636" t="s">
        <v>34</v>
      </c>
      <c r="D1636" t="s">
        <v>258</v>
      </c>
      <c r="E1636" t="s">
        <v>36</v>
      </c>
      <c r="F1636" t="s">
        <v>37</v>
      </c>
      <c r="G1636" t="s">
        <v>18964</v>
      </c>
      <c r="H1636" t="s">
        <v>31</v>
      </c>
      <c r="I1636" t="s">
        <v>18965</v>
      </c>
      <c r="J1636" t="s">
        <v>71</v>
      </c>
      <c r="K1636" t="s">
        <v>41</v>
      </c>
      <c r="L1636" t="s">
        <v>2062</v>
      </c>
      <c r="M1636" t="s">
        <v>18969</v>
      </c>
    </row>
    <row r="1637" spans="1:13" x14ac:dyDescent="0.2">
      <c r="A1637" t="s">
        <v>18984</v>
      </c>
      <c r="B1637" s="5" t="s">
        <v>241</v>
      </c>
      <c r="C1637" t="s">
        <v>34</v>
      </c>
      <c r="D1637" t="s">
        <v>9227</v>
      </c>
      <c r="E1637" t="s">
        <v>36</v>
      </c>
      <c r="F1637" t="s">
        <v>86</v>
      </c>
      <c r="G1637" t="s">
        <v>18985</v>
      </c>
      <c r="H1637" t="s">
        <v>31</v>
      </c>
      <c r="I1637" t="s">
        <v>18987</v>
      </c>
      <c r="J1637" t="s">
        <v>227</v>
      </c>
      <c r="K1637" t="s">
        <v>41</v>
      </c>
      <c r="L1637" t="s">
        <v>18988</v>
      </c>
      <c r="M1637" t="s">
        <v>18990</v>
      </c>
    </row>
    <row r="1638" spans="1:13" x14ac:dyDescent="0.2">
      <c r="A1638" t="s">
        <v>18999</v>
      </c>
      <c r="B1638" s="5" t="s">
        <v>241</v>
      </c>
      <c r="C1638" t="s">
        <v>34</v>
      </c>
      <c r="D1638" t="s">
        <v>159</v>
      </c>
      <c r="E1638" t="s">
        <v>36</v>
      </c>
      <c r="F1638" t="s">
        <v>37</v>
      </c>
      <c r="G1638" t="s">
        <v>9998</v>
      </c>
      <c r="H1638" t="s">
        <v>31</v>
      </c>
      <c r="I1638" t="s">
        <v>10001</v>
      </c>
      <c r="J1638" t="s">
        <v>51</v>
      </c>
      <c r="K1638" t="s">
        <v>41</v>
      </c>
      <c r="L1638" t="s">
        <v>19000</v>
      </c>
      <c r="M1638" t="s">
        <v>10005</v>
      </c>
    </row>
    <row r="1639" spans="1:13" x14ac:dyDescent="0.2">
      <c r="A1639" t="s">
        <v>19001</v>
      </c>
      <c r="B1639" s="5" t="s">
        <v>241</v>
      </c>
      <c r="C1639" t="s">
        <v>34</v>
      </c>
      <c r="D1639" t="s">
        <v>258</v>
      </c>
      <c r="E1639" t="s">
        <v>36</v>
      </c>
      <c r="F1639" t="s">
        <v>37</v>
      </c>
      <c r="G1639" t="s">
        <v>11547</v>
      </c>
      <c r="H1639" t="s">
        <v>94</v>
      </c>
      <c r="I1639" t="s">
        <v>19002</v>
      </c>
      <c r="J1639" t="s">
        <v>4031</v>
      </c>
      <c r="K1639" t="s">
        <v>41</v>
      </c>
      <c r="L1639" t="s">
        <v>19003</v>
      </c>
      <c r="M1639" t="s">
        <v>11551</v>
      </c>
    </row>
    <row r="1640" spans="1:13" x14ac:dyDescent="0.2">
      <c r="A1640" t="s">
        <v>19004</v>
      </c>
      <c r="B1640" s="5" t="s">
        <v>241</v>
      </c>
      <c r="C1640" t="s">
        <v>34</v>
      </c>
      <c r="D1640" t="s">
        <v>179</v>
      </c>
      <c r="E1640" t="s">
        <v>36</v>
      </c>
      <c r="F1640" t="s">
        <v>37</v>
      </c>
      <c r="G1640" t="s">
        <v>11583</v>
      </c>
      <c r="H1640" t="s">
        <v>94</v>
      </c>
      <c r="I1640" t="s">
        <v>19005</v>
      </c>
      <c r="J1640" t="s">
        <v>1183</v>
      </c>
      <c r="K1640" t="s">
        <v>41</v>
      </c>
      <c r="L1640" t="s">
        <v>11585</v>
      </c>
      <c r="M1640" t="s">
        <v>8990</v>
      </c>
    </row>
    <row r="1641" spans="1:13" x14ac:dyDescent="0.2">
      <c r="A1641" t="s">
        <v>19014</v>
      </c>
      <c r="B1641" s="5" t="s">
        <v>241</v>
      </c>
      <c r="C1641" t="s">
        <v>34</v>
      </c>
      <c r="D1641" t="s">
        <v>189</v>
      </c>
      <c r="E1641" t="s">
        <v>36</v>
      </c>
      <c r="F1641" t="s">
        <v>37</v>
      </c>
      <c r="G1641" t="s">
        <v>16783</v>
      </c>
      <c r="H1641" t="s">
        <v>31</v>
      </c>
      <c r="I1641" t="s">
        <v>16784</v>
      </c>
      <c r="J1641" t="s">
        <v>834</v>
      </c>
      <c r="K1641" t="s">
        <v>41</v>
      </c>
      <c r="L1641" t="s">
        <v>16785</v>
      </c>
      <c r="M1641" t="s">
        <v>16787</v>
      </c>
    </row>
    <row r="1642" spans="1:13" x14ac:dyDescent="0.2">
      <c r="A1642" t="s">
        <v>19015</v>
      </c>
      <c r="B1642" s="5" t="s">
        <v>241</v>
      </c>
      <c r="C1642" t="s">
        <v>34</v>
      </c>
      <c r="D1642" t="s">
        <v>189</v>
      </c>
      <c r="E1642" t="s">
        <v>36</v>
      </c>
      <c r="F1642" t="s">
        <v>37</v>
      </c>
      <c r="G1642" t="s">
        <v>16783</v>
      </c>
      <c r="H1642" t="s">
        <v>31</v>
      </c>
      <c r="I1642" t="s">
        <v>16784</v>
      </c>
      <c r="J1642" t="s">
        <v>834</v>
      </c>
      <c r="K1642" t="s">
        <v>41</v>
      </c>
      <c r="L1642" t="s">
        <v>16785</v>
      </c>
      <c r="M1642" t="s">
        <v>16787</v>
      </c>
    </row>
    <row r="1643" spans="1:13" x14ac:dyDescent="0.2">
      <c r="A1643" t="s">
        <v>19016</v>
      </c>
      <c r="B1643" s="5" t="s">
        <v>241</v>
      </c>
      <c r="C1643" t="s">
        <v>34</v>
      </c>
      <c r="D1643" t="s">
        <v>189</v>
      </c>
      <c r="E1643" t="s">
        <v>36</v>
      </c>
      <c r="F1643" t="s">
        <v>37</v>
      </c>
      <c r="G1643" t="s">
        <v>16783</v>
      </c>
      <c r="H1643" t="s">
        <v>31</v>
      </c>
      <c r="I1643" t="s">
        <v>16784</v>
      </c>
      <c r="J1643" t="s">
        <v>834</v>
      </c>
      <c r="K1643" t="s">
        <v>41</v>
      </c>
      <c r="L1643" t="s">
        <v>16785</v>
      </c>
      <c r="M1643" t="s">
        <v>16787</v>
      </c>
    </row>
    <row r="1644" spans="1:13" x14ac:dyDescent="0.2">
      <c r="A1644" t="s">
        <v>19017</v>
      </c>
      <c r="B1644" s="5" t="s">
        <v>241</v>
      </c>
      <c r="C1644" t="s">
        <v>34</v>
      </c>
      <c r="D1644" t="s">
        <v>179</v>
      </c>
      <c r="E1644" t="s">
        <v>36</v>
      </c>
      <c r="F1644" t="s">
        <v>37</v>
      </c>
      <c r="G1644" t="s">
        <v>19018</v>
      </c>
      <c r="H1644" t="s">
        <v>31</v>
      </c>
      <c r="I1644" t="s">
        <v>19020</v>
      </c>
      <c r="J1644" t="s">
        <v>1183</v>
      </c>
      <c r="K1644" t="s">
        <v>41</v>
      </c>
      <c r="L1644" t="s">
        <v>19021</v>
      </c>
      <c r="M1644" t="s">
        <v>19023</v>
      </c>
    </row>
    <row r="1645" spans="1:13" x14ac:dyDescent="0.2">
      <c r="A1645" t="s">
        <v>19029</v>
      </c>
      <c r="B1645" s="5" t="s">
        <v>241</v>
      </c>
      <c r="C1645" t="s">
        <v>34</v>
      </c>
      <c r="D1645" t="s">
        <v>189</v>
      </c>
      <c r="E1645" t="s">
        <v>36</v>
      </c>
      <c r="F1645" t="s">
        <v>37</v>
      </c>
      <c r="G1645" t="s">
        <v>16783</v>
      </c>
      <c r="H1645" t="s">
        <v>31</v>
      </c>
      <c r="I1645" t="s">
        <v>16784</v>
      </c>
      <c r="J1645" t="s">
        <v>834</v>
      </c>
      <c r="K1645" t="s">
        <v>41</v>
      </c>
      <c r="L1645" t="s">
        <v>16785</v>
      </c>
      <c r="M1645" t="s">
        <v>16787</v>
      </c>
    </row>
    <row r="1646" spans="1:13" x14ac:dyDescent="0.2">
      <c r="A1646" t="s">
        <v>19031</v>
      </c>
      <c r="B1646" s="5" t="s">
        <v>241</v>
      </c>
      <c r="C1646" t="s">
        <v>34</v>
      </c>
      <c r="D1646" t="s">
        <v>46</v>
      </c>
      <c r="E1646" t="s">
        <v>36</v>
      </c>
      <c r="F1646" t="s">
        <v>37</v>
      </c>
      <c r="G1646" t="s">
        <v>19032</v>
      </c>
      <c r="H1646" t="s">
        <v>94</v>
      </c>
      <c r="I1646" t="s">
        <v>19033</v>
      </c>
      <c r="J1646" t="s">
        <v>965</v>
      </c>
      <c r="K1646" t="s">
        <v>41</v>
      </c>
      <c r="L1646" t="s">
        <v>19034</v>
      </c>
      <c r="M1646" t="s">
        <v>19035</v>
      </c>
    </row>
    <row r="1647" spans="1:13" x14ac:dyDescent="0.2">
      <c r="A1647" t="s">
        <v>19036</v>
      </c>
      <c r="B1647" s="5" t="s">
        <v>241</v>
      </c>
      <c r="C1647" t="s">
        <v>34</v>
      </c>
      <c r="D1647" t="s">
        <v>46</v>
      </c>
      <c r="E1647" t="s">
        <v>36</v>
      </c>
      <c r="F1647" t="s">
        <v>37</v>
      </c>
      <c r="G1647" t="s">
        <v>19037</v>
      </c>
      <c r="H1647" t="s">
        <v>31</v>
      </c>
      <c r="I1647" t="s">
        <v>19038</v>
      </c>
      <c r="J1647" t="s">
        <v>51</v>
      </c>
      <c r="K1647" t="s">
        <v>41</v>
      </c>
      <c r="L1647" t="s">
        <v>19039</v>
      </c>
      <c r="M1647" t="s">
        <v>19041</v>
      </c>
    </row>
    <row r="1648" spans="1:13" x14ac:dyDescent="0.2">
      <c r="A1648" t="s">
        <v>19047</v>
      </c>
      <c r="B1648" s="5" t="s">
        <v>241</v>
      </c>
      <c r="C1648" t="s">
        <v>34</v>
      </c>
      <c r="D1648" t="s">
        <v>341</v>
      </c>
      <c r="E1648" t="s">
        <v>36</v>
      </c>
      <c r="F1648" t="s">
        <v>37</v>
      </c>
      <c r="G1648" t="s">
        <v>19048</v>
      </c>
      <c r="H1648" t="s">
        <v>31</v>
      </c>
      <c r="I1648" t="s">
        <v>19050</v>
      </c>
      <c r="J1648" t="s">
        <v>227</v>
      </c>
      <c r="K1648" t="s">
        <v>41</v>
      </c>
      <c r="L1648" t="s">
        <v>228</v>
      </c>
      <c r="M1648" t="s">
        <v>19054</v>
      </c>
    </row>
    <row r="1649" spans="1:13" x14ac:dyDescent="0.2">
      <c r="A1649" t="s">
        <v>19055</v>
      </c>
      <c r="B1649" s="5" t="s">
        <v>241</v>
      </c>
      <c r="C1649" t="s">
        <v>34</v>
      </c>
      <c r="D1649" t="s">
        <v>9227</v>
      </c>
      <c r="E1649" t="s">
        <v>36</v>
      </c>
      <c r="F1649" t="s">
        <v>37</v>
      </c>
      <c r="G1649" t="s">
        <v>19056</v>
      </c>
      <c r="H1649" t="s">
        <v>31</v>
      </c>
      <c r="I1649" t="s">
        <v>19058</v>
      </c>
      <c r="J1649" t="s">
        <v>2961</v>
      </c>
      <c r="K1649" t="s">
        <v>41</v>
      </c>
      <c r="L1649" t="s">
        <v>19059</v>
      </c>
      <c r="M1649" t="s">
        <v>19061</v>
      </c>
    </row>
    <row r="1650" spans="1:13" x14ac:dyDescent="0.2">
      <c r="A1650" t="s">
        <v>19062</v>
      </c>
      <c r="B1650" s="5" t="s">
        <v>241</v>
      </c>
      <c r="C1650" t="s">
        <v>34</v>
      </c>
      <c r="D1650" t="s">
        <v>341</v>
      </c>
      <c r="E1650" t="s">
        <v>36</v>
      </c>
      <c r="F1650" t="s">
        <v>37</v>
      </c>
      <c r="G1650" t="s">
        <v>19063</v>
      </c>
      <c r="H1650" t="s">
        <v>31</v>
      </c>
      <c r="I1650" t="s">
        <v>19065</v>
      </c>
      <c r="J1650" t="s">
        <v>51</v>
      </c>
      <c r="K1650" t="s">
        <v>41</v>
      </c>
      <c r="L1650" t="s">
        <v>19066</v>
      </c>
      <c r="M1650" t="s">
        <v>19068</v>
      </c>
    </row>
    <row r="1651" spans="1:13" x14ac:dyDescent="0.2">
      <c r="A1651" t="s">
        <v>19084</v>
      </c>
      <c r="B1651" s="5" t="s">
        <v>241</v>
      </c>
      <c r="C1651" t="s">
        <v>34</v>
      </c>
      <c r="D1651" t="s">
        <v>297</v>
      </c>
      <c r="E1651" t="s">
        <v>36</v>
      </c>
      <c r="F1651" t="s">
        <v>37</v>
      </c>
      <c r="G1651" t="s">
        <v>683</v>
      </c>
      <c r="H1651" t="s">
        <v>94</v>
      </c>
      <c r="I1651" t="s">
        <v>684</v>
      </c>
      <c r="J1651" t="s">
        <v>685</v>
      </c>
      <c r="K1651" t="s">
        <v>101</v>
      </c>
      <c r="L1651" t="s">
        <v>686</v>
      </c>
      <c r="M1651" t="s">
        <v>1863</v>
      </c>
    </row>
    <row r="1652" spans="1:13" x14ac:dyDescent="0.2">
      <c r="A1652" t="s">
        <v>19093</v>
      </c>
      <c r="B1652" s="5" t="s">
        <v>241</v>
      </c>
      <c r="C1652" t="s">
        <v>34</v>
      </c>
      <c r="D1652" t="s">
        <v>297</v>
      </c>
      <c r="E1652" t="s">
        <v>36</v>
      </c>
      <c r="F1652" t="s">
        <v>37</v>
      </c>
      <c r="G1652" t="s">
        <v>683</v>
      </c>
      <c r="H1652" t="s">
        <v>94</v>
      </c>
      <c r="I1652" t="s">
        <v>684</v>
      </c>
      <c r="J1652" t="s">
        <v>685</v>
      </c>
      <c r="K1652" t="s">
        <v>101</v>
      </c>
      <c r="L1652" t="s">
        <v>686</v>
      </c>
      <c r="M1652" t="s">
        <v>1863</v>
      </c>
    </row>
    <row r="1653" spans="1:13" x14ac:dyDescent="0.2">
      <c r="A1653" t="s">
        <v>19094</v>
      </c>
      <c r="B1653" s="5" t="s">
        <v>241</v>
      </c>
      <c r="C1653" t="s">
        <v>34</v>
      </c>
      <c r="D1653" t="s">
        <v>46</v>
      </c>
      <c r="E1653" t="s">
        <v>36</v>
      </c>
      <c r="F1653" t="s">
        <v>37</v>
      </c>
      <c r="G1653" t="s">
        <v>683</v>
      </c>
      <c r="H1653" t="s">
        <v>94</v>
      </c>
      <c r="I1653" t="s">
        <v>684</v>
      </c>
      <c r="J1653" t="s">
        <v>685</v>
      </c>
      <c r="K1653" t="s">
        <v>101</v>
      </c>
      <c r="L1653" t="s">
        <v>686</v>
      </c>
      <c r="M1653" t="s">
        <v>1863</v>
      </c>
    </row>
    <row r="1654" spans="1:13" x14ac:dyDescent="0.2">
      <c r="A1654" t="s">
        <v>19095</v>
      </c>
      <c r="B1654" s="5" t="s">
        <v>241</v>
      </c>
      <c r="C1654" t="s">
        <v>34</v>
      </c>
      <c r="D1654" t="s">
        <v>297</v>
      </c>
      <c r="E1654" t="s">
        <v>36</v>
      </c>
      <c r="F1654" t="s">
        <v>37</v>
      </c>
      <c r="G1654" t="s">
        <v>683</v>
      </c>
      <c r="H1654" t="s">
        <v>94</v>
      </c>
      <c r="I1654" t="s">
        <v>684</v>
      </c>
      <c r="J1654" t="s">
        <v>685</v>
      </c>
      <c r="K1654" t="s">
        <v>101</v>
      </c>
      <c r="L1654" t="s">
        <v>686</v>
      </c>
      <c r="M1654" t="s">
        <v>1863</v>
      </c>
    </row>
    <row r="1655" spans="1:13" x14ac:dyDescent="0.2">
      <c r="A1655" t="s">
        <v>19096</v>
      </c>
      <c r="B1655" s="5" t="s">
        <v>241</v>
      </c>
      <c r="C1655" t="s">
        <v>34</v>
      </c>
      <c r="D1655" t="s">
        <v>297</v>
      </c>
      <c r="E1655" t="s">
        <v>36</v>
      </c>
      <c r="F1655" t="s">
        <v>37</v>
      </c>
      <c r="G1655" t="s">
        <v>683</v>
      </c>
      <c r="H1655" t="s">
        <v>94</v>
      </c>
      <c r="I1655" t="s">
        <v>684</v>
      </c>
      <c r="J1655" t="s">
        <v>685</v>
      </c>
      <c r="K1655" t="s">
        <v>101</v>
      </c>
      <c r="L1655" t="s">
        <v>686</v>
      </c>
      <c r="M1655" t="s">
        <v>1863</v>
      </c>
    </row>
    <row r="1656" spans="1:13" x14ac:dyDescent="0.2">
      <c r="A1656" t="s">
        <v>19098</v>
      </c>
      <c r="B1656" s="5" t="s">
        <v>241</v>
      </c>
      <c r="C1656" t="s">
        <v>34</v>
      </c>
      <c r="D1656" t="s">
        <v>8270</v>
      </c>
      <c r="E1656" t="s">
        <v>36</v>
      </c>
      <c r="F1656" t="s">
        <v>37</v>
      </c>
      <c r="G1656" t="s">
        <v>16474</v>
      </c>
      <c r="H1656" t="s">
        <v>31</v>
      </c>
      <c r="I1656" t="s">
        <v>16476</v>
      </c>
      <c r="J1656" t="s">
        <v>541</v>
      </c>
      <c r="K1656" t="s">
        <v>41</v>
      </c>
      <c r="L1656" t="s">
        <v>16477</v>
      </c>
      <c r="M1656" t="s">
        <v>16479</v>
      </c>
    </row>
    <row r="1657" spans="1:13" x14ac:dyDescent="0.2">
      <c r="A1657" t="s">
        <v>19099</v>
      </c>
      <c r="B1657" s="5" t="s">
        <v>241</v>
      </c>
      <c r="C1657" t="s">
        <v>34</v>
      </c>
      <c r="D1657" t="s">
        <v>297</v>
      </c>
      <c r="E1657" t="s">
        <v>36</v>
      </c>
      <c r="F1657" t="s">
        <v>37</v>
      </c>
      <c r="G1657" t="s">
        <v>683</v>
      </c>
      <c r="H1657" t="s">
        <v>94</v>
      </c>
      <c r="I1657" t="s">
        <v>684</v>
      </c>
      <c r="J1657" t="s">
        <v>685</v>
      </c>
      <c r="K1657" t="s">
        <v>101</v>
      </c>
      <c r="L1657" t="s">
        <v>686</v>
      </c>
      <c r="M1657" t="s">
        <v>1863</v>
      </c>
    </row>
    <row r="1658" spans="1:13" x14ac:dyDescent="0.2">
      <c r="A1658" t="s">
        <v>19108</v>
      </c>
      <c r="B1658" s="5" t="s">
        <v>241</v>
      </c>
      <c r="C1658" t="s">
        <v>34</v>
      </c>
      <c r="D1658" t="s">
        <v>297</v>
      </c>
      <c r="E1658" t="s">
        <v>36</v>
      </c>
      <c r="F1658" t="s">
        <v>37</v>
      </c>
      <c r="G1658" t="s">
        <v>683</v>
      </c>
      <c r="H1658" t="s">
        <v>94</v>
      </c>
      <c r="I1658" t="s">
        <v>684</v>
      </c>
      <c r="J1658" t="s">
        <v>685</v>
      </c>
      <c r="K1658" t="s">
        <v>101</v>
      </c>
      <c r="L1658" t="s">
        <v>686</v>
      </c>
      <c r="M1658" t="s">
        <v>1863</v>
      </c>
    </row>
    <row r="1659" spans="1:13" x14ac:dyDescent="0.2">
      <c r="A1659" t="s">
        <v>19110</v>
      </c>
      <c r="B1659" s="5" t="s">
        <v>241</v>
      </c>
      <c r="C1659" t="s">
        <v>34</v>
      </c>
      <c r="D1659" t="s">
        <v>46</v>
      </c>
      <c r="E1659" t="s">
        <v>36</v>
      </c>
      <c r="F1659" t="s">
        <v>86</v>
      </c>
      <c r="G1659" t="s">
        <v>19111</v>
      </c>
      <c r="H1659" t="s">
        <v>31</v>
      </c>
      <c r="I1659" t="s">
        <v>19114</v>
      </c>
      <c r="J1659" t="s">
        <v>60</v>
      </c>
      <c r="K1659" t="s">
        <v>41</v>
      </c>
      <c r="L1659" t="s">
        <v>19115</v>
      </c>
      <c r="M1659" t="s">
        <v>19117</v>
      </c>
    </row>
    <row r="1660" spans="1:13" x14ac:dyDescent="0.2">
      <c r="A1660" t="s">
        <v>19119</v>
      </c>
      <c r="B1660" s="5" t="s">
        <v>241</v>
      </c>
      <c r="C1660" t="s">
        <v>34</v>
      </c>
      <c r="D1660" t="s">
        <v>8078</v>
      </c>
      <c r="E1660" t="s">
        <v>36</v>
      </c>
      <c r="F1660" t="s">
        <v>37</v>
      </c>
      <c r="G1660" t="s">
        <v>19120</v>
      </c>
      <c r="H1660" t="s">
        <v>31</v>
      </c>
      <c r="I1660" t="s">
        <v>16856</v>
      </c>
      <c r="J1660" t="s">
        <v>164</v>
      </c>
      <c r="K1660" t="s">
        <v>41</v>
      </c>
      <c r="L1660" t="s">
        <v>19121</v>
      </c>
      <c r="M1660" t="s">
        <v>19123</v>
      </c>
    </row>
    <row r="1661" spans="1:13" x14ac:dyDescent="0.2">
      <c r="A1661" t="s">
        <v>19133</v>
      </c>
      <c r="B1661" s="5" t="s">
        <v>241</v>
      </c>
      <c r="C1661" t="s">
        <v>34</v>
      </c>
      <c r="D1661" t="s">
        <v>179</v>
      </c>
      <c r="E1661" t="s">
        <v>36</v>
      </c>
      <c r="F1661" t="s">
        <v>37</v>
      </c>
      <c r="G1661" t="s">
        <v>11583</v>
      </c>
      <c r="H1661" t="s">
        <v>94</v>
      </c>
      <c r="I1661" t="s">
        <v>19134</v>
      </c>
      <c r="J1661" t="s">
        <v>1183</v>
      </c>
      <c r="K1661" t="s">
        <v>41</v>
      </c>
      <c r="L1661" t="s">
        <v>11585</v>
      </c>
      <c r="M1661" t="s">
        <v>8990</v>
      </c>
    </row>
    <row r="1662" spans="1:13" x14ac:dyDescent="0.2">
      <c r="A1662" t="s">
        <v>19148</v>
      </c>
      <c r="B1662" s="5" t="s">
        <v>241</v>
      </c>
      <c r="C1662" t="s">
        <v>34</v>
      </c>
      <c r="D1662" t="s">
        <v>189</v>
      </c>
      <c r="E1662" t="s">
        <v>36</v>
      </c>
      <c r="F1662" t="s">
        <v>37</v>
      </c>
      <c r="G1662" t="s">
        <v>19149</v>
      </c>
      <c r="H1662" t="s">
        <v>31</v>
      </c>
      <c r="I1662" t="s">
        <v>19151</v>
      </c>
      <c r="J1662" t="s">
        <v>71</v>
      </c>
      <c r="K1662" t="s">
        <v>41</v>
      </c>
      <c r="L1662" t="s">
        <v>19152</v>
      </c>
      <c r="M1662" t="s">
        <v>19154</v>
      </c>
    </row>
    <row r="1663" spans="1:13" x14ac:dyDescent="0.2">
      <c r="A1663" t="s">
        <v>19156</v>
      </c>
      <c r="B1663" s="5" t="s">
        <v>241</v>
      </c>
      <c r="C1663" t="s">
        <v>34</v>
      </c>
      <c r="D1663" t="s">
        <v>66</v>
      </c>
      <c r="E1663" t="s">
        <v>36</v>
      </c>
      <c r="F1663" t="s">
        <v>37</v>
      </c>
      <c r="G1663" t="s">
        <v>19157</v>
      </c>
      <c r="H1663" t="s">
        <v>31</v>
      </c>
      <c r="I1663" t="s">
        <v>19159</v>
      </c>
      <c r="J1663" t="s">
        <v>209</v>
      </c>
      <c r="K1663" t="s">
        <v>41</v>
      </c>
      <c r="L1663" t="s">
        <v>19160</v>
      </c>
      <c r="M1663" t="s">
        <v>19163</v>
      </c>
    </row>
    <row r="1664" spans="1:13" x14ac:dyDescent="0.2">
      <c r="A1664" t="s">
        <v>19164</v>
      </c>
      <c r="B1664" s="5" t="s">
        <v>241</v>
      </c>
      <c r="C1664" t="s">
        <v>34</v>
      </c>
      <c r="D1664" t="s">
        <v>8270</v>
      </c>
      <c r="E1664" t="s">
        <v>36</v>
      </c>
      <c r="F1664" t="s">
        <v>37</v>
      </c>
      <c r="G1664" t="s">
        <v>19165</v>
      </c>
      <c r="H1664" t="s">
        <v>31</v>
      </c>
      <c r="I1664" t="s">
        <v>19166</v>
      </c>
      <c r="J1664" t="s">
        <v>235</v>
      </c>
      <c r="K1664" t="s">
        <v>41</v>
      </c>
      <c r="L1664" t="s">
        <v>19167</v>
      </c>
      <c r="M1664" t="s">
        <v>19169</v>
      </c>
    </row>
    <row r="1665" spans="1:13" x14ac:dyDescent="0.2">
      <c r="A1665" t="s">
        <v>19176</v>
      </c>
      <c r="B1665" s="5" t="s">
        <v>241</v>
      </c>
      <c r="C1665" t="s">
        <v>34</v>
      </c>
      <c r="D1665" t="s">
        <v>297</v>
      </c>
      <c r="E1665" t="s">
        <v>36</v>
      </c>
      <c r="F1665" t="s">
        <v>37</v>
      </c>
      <c r="G1665" t="s">
        <v>1967</v>
      </c>
      <c r="H1665" t="s">
        <v>94</v>
      </c>
      <c r="I1665" t="s">
        <v>478</v>
      </c>
      <c r="J1665" t="s">
        <v>164</v>
      </c>
      <c r="K1665" t="s">
        <v>41</v>
      </c>
      <c r="L1665" t="s">
        <v>479</v>
      </c>
      <c r="M1665" t="s">
        <v>8025</v>
      </c>
    </row>
    <row r="1666" spans="1:13" x14ac:dyDescent="0.2">
      <c r="A1666" t="s">
        <v>19177</v>
      </c>
      <c r="B1666" s="5" t="s">
        <v>241</v>
      </c>
      <c r="C1666" t="s">
        <v>34</v>
      </c>
      <c r="D1666" t="s">
        <v>297</v>
      </c>
      <c r="E1666" t="s">
        <v>36</v>
      </c>
      <c r="F1666" t="s">
        <v>37</v>
      </c>
      <c r="G1666" t="s">
        <v>19178</v>
      </c>
      <c r="H1666" t="s">
        <v>31</v>
      </c>
      <c r="I1666" t="s">
        <v>19179</v>
      </c>
      <c r="J1666" t="s">
        <v>581</v>
      </c>
      <c r="K1666" t="s">
        <v>41</v>
      </c>
      <c r="L1666" t="s">
        <v>9046</v>
      </c>
      <c r="M1666" t="s">
        <v>19180</v>
      </c>
    </row>
    <row r="1667" spans="1:13" x14ac:dyDescent="0.2">
      <c r="A1667" t="s">
        <v>19181</v>
      </c>
      <c r="B1667" s="5" t="s">
        <v>241</v>
      </c>
      <c r="C1667" t="s">
        <v>34</v>
      </c>
      <c r="D1667" t="s">
        <v>297</v>
      </c>
      <c r="E1667" t="s">
        <v>36</v>
      </c>
      <c r="F1667" t="s">
        <v>37</v>
      </c>
      <c r="G1667" t="s">
        <v>1967</v>
      </c>
      <c r="H1667" t="s">
        <v>94</v>
      </c>
      <c r="I1667" t="s">
        <v>478</v>
      </c>
      <c r="J1667" t="s">
        <v>164</v>
      </c>
      <c r="K1667" t="s">
        <v>41</v>
      </c>
      <c r="L1667" t="s">
        <v>479</v>
      </c>
      <c r="M1667" t="s">
        <v>8025</v>
      </c>
    </row>
    <row r="1668" spans="1:13" x14ac:dyDescent="0.2">
      <c r="A1668" t="s">
        <v>19183</v>
      </c>
      <c r="B1668" s="5" t="s">
        <v>241</v>
      </c>
      <c r="C1668" t="s">
        <v>34</v>
      </c>
      <c r="D1668" t="s">
        <v>297</v>
      </c>
      <c r="E1668" t="s">
        <v>36</v>
      </c>
      <c r="F1668" t="s">
        <v>37</v>
      </c>
      <c r="G1668" t="s">
        <v>1967</v>
      </c>
      <c r="H1668" t="s">
        <v>94</v>
      </c>
      <c r="I1668" t="s">
        <v>478</v>
      </c>
      <c r="J1668" t="s">
        <v>164</v>
      </c>
      <c r="K1668" t="s">
        <v>41</v>
      </c>
      <c r="L1668" t="s">
        <v>479</v>
      </c>
      <c r="M1668" t="s">
        <v>8025</v>
      </c>
    </row>
    <row r="1669" spans="1:13" x14ac:dyDescent="0.2">
      <c r="A1669" t="s">
        <v>19184</v>
      </c>
      <c r="B1669" s="5" t="s">
        <v>241</v>
      </c>
      <c r="C1669" t="s">
        <v>34</v>
      </c>
      <c r="D1669" t="s">
        <v>297</v>
      </c>
      <c r="E1669" t="s">
        <v>36</v>
      </c>
      <c r="F1669" t="s">
        <v>37</v>
      </c>
      <c r="G1669" t="s">
        <v>19185</v>
      </c>
      <c r="H1669" t="s">
        <v>31</v>
      </c>
      <c r="I1669" t="s">
        <v>19186</v>
      </c>
      <c r="J1669" t="s">
        <v>164</v>
      </c>
      <c r="K1669" t="s">
        <v>41</v>
      </c>
      <c r="L1669" t="s">
        <v>19187</v>
      </c>
      <c r="M1669" t="s">
        <v>19188</v>
      </c>
    </row>
    <row r="1670" spans="1:13" x14ac:dyDescent="0.2">
      <c r="A1670" t="s">
        <v>19189</v>
      </c>
      <c r="B1670" s="5" t="s">
        <v>241</v>
      </c>
      <c r="C1670" t="s">
        <v>34</v>
      </c>
      <c r="D1670" t="s">
        <v>341</v>
      </c>
      <c r="E1670" t="s">
        <v>36</v>
      </c>
      <c r="F1670" t="s">
        <v>37</v>
      </c>
      <c r="G1670" t="s">
        <v>19190</v>
      </c>
      <c r="H1670" t="s">
        <v>31</v>
      </c>
      <c r="I1670" t="s">
        <v>19193</v>
      </c>
      <c r="J1670" t="s">
        <v>834</v>
      </c>
      <c r="K1670" t="s">
        <v>41</v>
      </c>
      <c r="L1670" t="s">
        <v>19194</v>
      </c>
      <c r="M1670" t="s">
        <v>19196</v>
      </c>
    </row>
    <row r="1671" spans="1:13" x14ac:dyDescent="0.2">
      <c r="A1671" t="s">
        <v>19218</v>
      </c>
      <c r="B1671" s="5" t="s">
        <v>241</v>
      </c>
      <c r="C1671" t="s">
        <v>34</v>
      </c>
      <c r="D1671" t="s">
        <v>117</v>
      </c>
      <c r="E1671" t="s">
        <v>36</v>
      </c>
      <c r="F1671" t="s">
        <v>37</v>
      </c>
      <c r="G1671" t="s">
        <v>19219</v>
      </c>
      <c r="H1671" t="s">
        <v>31</v>
      </c>
      <c r="I1671" t="s">
        <v>19220</v>
      </c>
      <c r="J1671" t="s">
        <v>51</v>
      </c>
      <c r="K1671" t="s">
        <v>41</v>
      </c>
      <c r="L1671" t="s">
        <v>19221</v>
      </c>
      <c r="M1671" t="s">
        <v>19223</v>
      </c>
    </row>
    <row r="1672" spans="1:13" x14ac:dyDescent="0.2">
      <c r="A1672" t="s">
        <v>19224</v>
      </c>
      <c r="B1672" s="5" t="s">
        <v>241</v>
      </c>
      <c r="C1672" t="s">
        <v>34</v>
      </c>
      <c r="D1672" t="s">
        <v>297</v>
      </c>
      <c r="E1672" t="s">
        <v>36</v>
      </c>
      <c r="F1672" t="s">
        <v>37</v>
      </c>
      <c r="G1672" t="s">
        <v>19225</v>
      </c>
      <c r="H1672" t="s">
        <v>31</v>
      </c>
      <c r="I1672" t="s">
        <v>19226</v>
      </c>
      <c r="J1672" t="s">
        <v>164</v>
      </c>
      <c r="K1672" t="s">
        <v>41</v>
      </c>
      <c r="L1672" t="s">
        <v>19227</v>
      </c>
      <c r="M1672" t="s">
        <v>19229</v>
      </c>
    </row>
    <row r="1673" spans="1:13" x14ac:dyDescent="0.2">
      <c r="A1673" t="s">
        <v>19239</v>
      </c>
      <c r="B1673" s="5" t="s">
        <v>241</v>
      </c>
      <c r="C1673" t="s">
        <v>34</v>
      </c>
      <c r="D1673" t="s">
        <v>179</v>
      </c>
      <c r="E1673" t="s">
        <v>36</v>
      </c>
      <c r="F1673" t="s">
        <v>37</v>
      </c>
      <c r="G1673" t="s">
        <v>19240</v>
      </c>
      <c r="H1673" t="s">
        <v>31</v>
      </c>
      <c r="I1673" t="s">
        <v>19242</v>
      </c>
      <c r="J1673" t="s">
        <v>60</v>
      </c>
      <c r="K1673" t="s">
        <v>41</v>
      </c>
      <c r="L1673" t="s">
        <v>19243</v>
      </c>
      <c r="M1673" t="s">
        <v>19244</v>
      </c>
    </row>
    <row r="1674" spans="1:13" x14ac:dyDescent="0.2">
      <c r="A1674" t="s">
        <v>19245</v>
      </c>
      <c r="B1674" s="5" t="s">
        <v>241</v>
      </c>
      <c r="C1674" t="s">
        <v>34</v>
      </c>
      <c r="D1674" t="s">
        <v>66</v>
      </c>
      <c r="E1674" t="s">
        <v>36</v>
      </c>
      <c r="F1674" t="s">
        <v>37</v>
      </c>
      <c r="G1674" t="s">
        <v>19246</v>
      </c>
      <c r="H1674" t="s">
        <v>31</v>
      </c>
      <c r="I1674" t="s">
        <v>19249</v>
      </c>
      <c r="J1674" t="s">
        <v>263</v>
      </c>
      <c r="K1674" t="s">
        <v>41</v>
      </c>
      <c r="L1674" t="s">
        <v>19250</v>
      </c>
      <c r="M1674" t="s">
        <v>19252</v>
      </c>
    </row>
    <row r="1675" spans="1:13" x14ac:dyDescent="0.2">
      <c r="A1675" t="s">
        <v>19253</v>
      </c>
      <c r="B1675" s="5" t="s">
        <v>241</v>
      </c>
      <c r="C1675" t="s">
        <v>34</v>
      </c>
      <c r="D1675" t="s">
        <v>46</v>
      </c>
      <c r="E1675" t="s">
        <v>36</v>
      </c>
      <c r="F1675" t="s">
        <v>37</v>
      </c>
      <c r="G1675" t="s">
        <v>19254</v>
      </c>
      <c r="H1675" t="s">
        <v>31</v>
      </c>
      <c r="I1675" t="s">
        <v>19256</v>
      </c>
      <c r="J1675" t="s">
        <v>235</v>
      </c>
      <c r="K1675" t="s">
        <v>41</v>
      </c>
      <c r="L1675" t="s">
        <v>497</v>
      </c>
      <c r="M1675" t="s">
        <v>19260</v>
      </c>
    </row>
    <row r="1676" spans="1:13" x14ac:dyDescent="0.2">
      <c r="A1676" t="s">
        <v>19262</v>
      </c>
      <c r="B1676" s="5" t="s">
        <v>241</v>
      </c>
      <c r="C1676" t="s">
        <v>34</v>
      </c>
      <c r="D1676" t="s">
        <v>179</v>
      </c>
      <c r="E1676" t="s">
        <v>36</v>
      </c>
      <c r="F1676" t="s">
        <v>86</v>
      </c>
      <c r="G1676" t="s">
        <v>19263</v>
      </c>
      <c r="H1676" t="s">
        <v>31</v>
      </c>
      <c r="I1676" t="s">
        <v>19264</v>
      </c>
      <c r="J1676" t="s">
        <v>1301</v>
      </c>
      <c r="K1676" t="s">
        <v>41</v>
      </c>
      <c r="L1676" t="s">
        <v>2991</v>
      </c>
      <c r="M1676" t="s">
        <v>19266</v>
      </c>
    </row>
    <row r="1677" spans="1:13" x14ac:dyDescent="0.2">
      <c r="A1677" t="s">
        <v>19269</v>
      </c>
      <c r="B1677" s="5" t="s">
        <v>241</v>
      </c>
      <c r="C1677" t="s">
        <v>34</v>
      </c>
      <c r="D1677" t="s">
        <v>46</v>
      </c>
      <c r="E1677" t="s">
        <v>36</v>
      </c>
      <c r="F1677" t="s">
        <v>37</v>
      </c>
      <c r="G1677" t="s">
        <v>11583</v>
      </c>
      <c r="H1677" t="s">
        <v>94</v>
      </c>
      <c r="I1677" t="s">
        <v>19134</v>
      </c>
      <c r="J1677" t="s">
        <v>1183</v>
      </c>
      <c r="K1677" t="s">
        <v>41</v>
      </c>
      <c r="L1677" t="s">
        <v>11585</v>
      </c>
      <c r="M1677" t="s">
        <v>8990</v>
      </c>
    </row>
    <row r="1678" spans="1:13" x14ac:dyDescent="0.2">
      <c r="A1678" t="s">
        <v>19270</v>
      </c>
      <c r="B1678" s="5" t="s">
        <v>5459</v>
      </c>
      <c r="C1678" t="s">
        <v>34</v>
      </c>
      <c r="D1678" t="s">
        <v>35</v>
      </c>
      <c r="E1678" t="s">
        <v>36</v>
      </c>
      <c r="F1678" t="s">
        <v>86</v>
      </c>
      <c r="G1678" t="s">
        <v>19271</v>
      </c>
      <c r="H1678" t="s">
        <v>31</v>
      </c>
      <c r="I1678" t="s">
        <v>19273</v>
      </c>
      <c r="J1678" t="s">
        <v>164</v>
      </c>
      <c r="K1678" t="s">
        <v>41</v>
      </c>
      <c r="L1678" t="s">
        <v>317</v>
      </c>
      <c r="M1678" t="s">
        <v>19277</v>
      </c>
    </row>
    <row r="1679" spans="1:13" x14ac:dyDescent="0.2">
      <c r="A1679" t="s">
        <v>19278</v>
      </c>
      <c r="B1679" s="5" t="s">
        <v>241</v>
      </c>
      <c r="C1679" t="s">
        <v>34</v>
      </c>
      <c r="D1679" t="s">
        <v>46</v>
      </c>
      <c r="E1679" t="s">
        <v>36</v>
      </c>
      <c r="F1679" t="s">
        <v>37</v>
      </c>
      <c r="G1679" t="s">
        <v>11583</v>
      </c>
      <c r="H1679" t="s">
        <v>94</v>
      </c>
      <c r="I1679" t="s">
        <v>19134</v>
      </c>
      <c r="J1679" t="s">
        <v>1183</v>
      </c>
      <c r="K1679" t="s">
        <v>41</v>
      </c>
      <c r="L1679" t="s">
        <v>11585</v>
      </c>
      <c r="M1679" t="s">
        <v>8990</v>
      </c>
    </row>
    <row r="1680" spans="1:13" x14ac:dyDescent="0.2">
      <c r="A1680" t="s">
        <v>19280</v>
      </c>
      <c r="B1680" s="5" t="s">
        <v>241</v>
      </c>
      <c r="C1680" t="s">
        <v>34</v>
      </c>
      <c r="D1680" t="s">
        <v>179</v>
      </c>
      <c r="E1680" t="s">
        <v>36</v>
      </c>
      <c r="F1680" t="s">
        <v>37</v>
      </c>
      <c r="G1680" t="s">
        <v>19281</v>
      </c>
      <c r="H1680" t="s">
        <v>31</v>
      </c>
      <c r="I1680" t="s">
        <v>19283</v>
      </c>
      <c r="J1680" t="s">
        <v>71</v>
      </c>
      <c r="K1680" t="s">
        <v>41</v>
      </c>
      <c r="L1680" t="s">
        <v>2062</v>
      </c>
      <c r="M1680" t="s">
        <v>19285</v>
      </c>
    </row>
    <row r="1681" spans="1:13" x14ac:dyDescent="0.2">
      <c r="A1681" t="s">
        <v>19286</v>
      </c>
      <c r="B1681" s="5" t="s">
        <v>241</v>
      </c>
      <c r="C1681" t="s">
        <v>34</v>
      </c>
      <c r="D1681" t="s">
        <v>8078</v>
      </c>
      <c r="E1681" t="s">
        <v>36</v>
      </c>
      <c r="F1681" t="s">
        <v>37</v>
      </c>
      <c r="G1681" t="s">
        <v>19287</v>
      </c>
      <c r="H1681" t="s">
        <v>31</v>
      </c>
      <c r="I1681" t="s">
        <v>19288</v>
      </c>
      <c r="J1681" t="s">
        <v>834</v>
      </c>
      <c r="K1681" t="s">
        <v>41</v>
      </c>
      <c r="L1681" t="s">
        <v>19289</v>
      </c>
      <c r="M1681" t="s">
        <v>19291</v>
      </c>
    </row>
    <row r="1682" spans="1:13" x14ac:dyDescent="0.2">
      <c r="A1682" t="s">
        <v>19299</v>
      </c>
      <c r="B1682" s="5" t="s">
        <v>241</v>
      </c>
      <c r="C1682" t="s">
        <v>34</v>
      </c>
      <c r="D1682" t="s">
        <v>46</v>
      </c>
      <c r="E1682" t="s">
        <v>36</v>
      </c>
      <c r="F1682" t="s">
        <v>37</v>
      </c>
      <c r="G1682" t="s">
        <v>19300</v>
      </c>
      <c r="H1682" t="s">
        <v>31</v>
      </c>
      <c r="I1682" t="s">
        <v>19301</v>
      </c>
      <c r="J1682" t="s">
        <v>326</v>
      </c>
      <c r="K1682" t="s">
        <v>41</v>
      </c>
      <c r="L1682" t="s">
        <v>19302</v>
      </c>
      <c r="M1682" t="s">
        <v>19304</v>
      </c>
    </row>
    <row r="1683" spans="1:13" x14ac:dyDescent="0.2">
      <c r="A1683" t="s">
        <v>19305</v>
      </c>
      <c r="B1683" s="5" t="s">
        <v>241</v>
      </c>
      <c r="C1683" t="s">
        <v>34</v>
      </c>
      <c r="D1683" t="s">
        <v>189</v>
      </c>
      <c r="E1683" t="s">
        <v>36</v>
      </c>
      <c r="F1683" t="s">
        <v>37</v>
      </c>
      <c r="G1683" t="s">
        <v>19306</v>
      </c>
      <c r="H1683" t="s">
        <v>31</v>
      </c>
      <c r="I1683" t="s">
        <v>19308</v>
      </c>
      <c r="J1683" t="s">
        <v>164</v>
      </c>
      <c r="K1683" t="s">
        <v>41</v>
      </c>
      <c r="L1683" t="s">
        <v>317</v>
      </c>
      <c r="M1683" t="s">
        <v>19310</v>
      </c>
    </row>
    <row r="1684" spans="1:13" x14ac:dyDescent="0.2">
      <c r="A1684" t="s">
        <v>19312</v>
      </c>
      <c r="B1684" s="5" t="s">
        <v>17494</v>
      </c>
      <c r="C1684" t="s">
        <v>34</v>
      </c>
      <c r="D1684" t="s">
        <v>179</v>
      </c>
      <c r="E1684" t="s">
        <v>36</v>
      </c>
      <c r="F1684" t="s">
        <v>37</v>
      </c>
      <c r="G1684" t="s">
        <v>19313</v>
      </c>
      <c r="H1684" t="s">
        <v>31</v>
      </c>
      <c r="I1684" t="s">
        <v>19316</v>
      </c>
      <c r="J1684" t="s">
        <v>227</v>
      </c>
      <c r="K1684" t="s">
        <v>41</v>
      </c>
      <c r="L1684" t="s">
        <v>19317</v>
      </c>
      <c r="M1684" t="s">
        <v>19319</v>
      </c>
    </row>
    <row r="1685" spans="1:13" x14ac:dyDescent="0.2">
      <c r="A1685" t="s">
        <v>19321</v>
      </c>
      <c r="B1685" s="5" t="s">
        <v>241</v>
      </c>
      <c r="C1685" t="s">
        <v>34</v>
      </c>
      <c r="D1685" t="s">
        <v>189</v>
      </c>
      <c r="E1685" t="s">
        <v>36</v>
      </c>
      <c r="F1685" t="s">
        <v>37</v>
      </c>
      <c r="G1685" t="s">
        <v>19322</v>
      </c>
      <c r="H1685" t="s">
        <v>31</v>
      </c>
      <c r="I1685" t="s">
        <v>19323</v>
      </c>
      <c r="J1685" t="s">
        <v>326</v>
      </c>
      <c r="K1685" t="s">
        <v>41</v>
      </c>
      <c r="L1685" t="s">
        <v>19324</v>
      </c>
      <c r="M1685" t="s">
        <v>19327</v>
      </c>
    </row>
    <row r="1686" spans="1:13" x14ac:dyDescent="0.2">
      <c r="A1686" t="s">
        <v>19328</v>
      </c>
      <c r="B1686" s="5" t="s">
        <v>241</v>
      </c>
      <c r="C1686" t="s">
        <v>34</v>
      </c>
      <c r="D1686" t="s">
        <v>341</v>
      </c>
      <c r="E1686" t="s">
        <v>36</v>
      </c>
      <c r="F1686" t="s">
        <v>37</v>
      </c>
      <c r="G1686" t="s">
        <v>19329</v>
      </c>
      <c r="H1686" t="s">
        <v>31</v>
      </c>
      <c r="I1686" t="s">
        <v>19330</v>
      </c>
      <c r="J1686" t="s">
        <v>834</v>
      </c>
      <c r="K1686" t="s">
        <v>41</v>
      </c>
      <c r="L1686" t="s">
        <v>19331</v>
      </c>
      <c r="M1686" t="s">
        <v>19333</v>
      </c>
    </row>
    <row r="1687" spans="1:13" x14ac:dyDescent="0.2">
      <c r="A1687" t="s">
        <v>19340</v>
      </c>
      <c r="B1687" s="5" t="s">
        <v>241</v>
      </c>
      <c r="C1687" t="s">
        <v>34</v>
      </c>
      <c r="D1687" t="s">
        <v>66</v>
      </c>
      <c r="E1687" t="s">
        <v>36</v>
      </c>
      <c r="F1687" t="s">
        <v>37</v>
      </c>
      <c r="G1687" t="s">
        <v>19341</v>
      </c>
      <c r="H1687" t="s">
        <v>31</v>
      </c>
      <c r="I1687" t="s">
        <v>19342</v>
      </c>
      <c r="J1687" t="s">
        <v>164</v>
      </c>
      <c r="K1687" t="s">
        <v>41</v>
      </c>
      <c r="L1687" t="s">
        <v>165</v>
      </c>
      <c r="M1687" t="s">
        <v>19344</v>
      </c>
    </row>
    <row r="1688" spans="1:13" x14ac:dyDescent="0.2">
      <c r="A1688" t="s">
        <v>19353</v>
      </c>
      <c r="B1688" s="5" t="s">
        <v>241</v>
      </c>
      <c r="C1688" t="s">
        <v>34</v>
      </c>
      <c r="D1688" t="s">
        <v>106</v>
      </c>
      <c r="E1688" t="s">
        <v>36</v>
      </c>
      <c r="F1688" t="s">
        <v>37</v>
      </c>
      <c r="G1688" t="s">
        <v>19354</v>
      </c>
      <c r="H1688" t="s">
        <v>31</v>
      </c>
      <c r="I1688" t="s">
        <v>19355</v>
      </c>
      <c r="J1688" t="s">
        <v>164</v>
      </c>
      <c r="K1688" t="s">
        <v>41</v>
      </c>
      <c r="L1688" t="s">
        <v>165</v>
      </c>
      <c r="M1688" t="s">
        <v>19357</v>
      </c>
    </row>
    <row r="1689" spans="1:13" x14ac:dyDescent="0.2">
      <c r="A1689" t="s">
        <v>19359</v>
      </c>
      <c r="B1689" s="5" t="s">
        <v>241</v>
      </c>
      <c r="C1689" t="s">
        <v>34</v>
      </c>
      <c r="D1689" t="s">
        <v>159</v>
      </c>
      <c r="E1689" t="s">
        <v>36</v>
      </c>
      <c r="F1689" t="s">
        <v>37</v>
      </c>
      <c r="G1689" t="s">
        <v>19360</v>
      </c>
      <c r="H1689" t="s">
        <v>31</v>
      </c>
      <c r="I1689" t="s">
        <v>19362</v>
      </c>
      <c r="J1689" t="s">
        <v>164</v>
      </c>
      <c r="K1689" t="s">
        <v>41</v>
      </c>
      <c r="L1689" t="s">
        <v>317</v>
      </c>
      <c r="M1689" t="s">
        <v>19364</v>
      </c>
    </row>
    <row r="1690" spans="1:13" x14ac:dyDescent="0.2">
      <c r="A1690" t="s">
        <v>19381</v>
      </c>
      <c r="B1690" s="5" t="s">
        <v>241</v>
      </c>
      <c r="C1690" t="s">
        <v>34</v>
      </c>
      <c r="D1690" t="s">
        <v>179</v>
      </c>
      <c r="E1690" t="s">
        <v>36</v>
      </c>
      <c r="F1690" t="s">
        <v>37</v>
      </c>
      <c r="G1690" t="s">
        <v>2240</v>
      </c>
      <c r="H1690" t="s">
        <v>31</v>
      </c>
      <c r="I1690" t="s">
        <v>19382</v>
      </c>
      <c r="J1690" t="s">
        <v>164</v>
      </c>
      <c r="K1690" t="s">
        <v>41</v>
      </c>
      <c r="L1690" t="s">
        <v>165</v>
      </c>
      <c r="M1690" t="s">
        <v>2245</v>
      </c>
    </row>
    <row r="1691" spans="1:13" x14ac:dyDescent="0.2">
      <c r="A1691" t="s">
        <v>19383</v>
      </c>
      <c r="B1691" s="5" t="s">
        <v>5459</v>
      </c>
      <c r="C1691" t="s">
        <v>34</v>
      </c>
      <c r="D1691" t="s">
        <v>117</v>
      </c>
      <c r="E1691" t="s">
        <v>36</v>
      </c>
      <c r="F1691" t="s">
        <v>37</v>
      </c>
      <c r="G1691" t="s">
        <v>19384</v>
      </c>
      <c r="H1691" t="s">
        <v>94</v>
      </c>
      <c r="I1691" t="s">
        <v>19385</v>
      </c>
      <c r="J1691" t="s">
        <v>60</v>
      </c>
      <c r="K1691" t="s">
        <v>41</v>
      </c>
      <c r="L1691" t="s">
        <v>19386</v>
      </c>
      <c r="M1691" t="s">
        <v>19388</v>
      </c>
    </row>
    <row r="1692" spans="1:13" x14ac:dyDescent="0.2">
      <c r="A1692" t="s">
        <v>19397</v>
      </c>
      <c r="B1692" s="5" t="s">
        <v>241</v>
      </c>
      <c r="C1692" t="s">
        <v>34</v>
      </c>
      <c r="D1692" t="s">
        <v>46</v>
      </c>
      <c r="E1692" t="s">
        <v>36</v>
      </c>
      <c r="F1692" t="s">
        <v>86</v>
      </c>
      <c r="G1692" t="s">
        <v>19398</v>
      </c>
      <c r="H1692" t="s">
        <v>31</v>
      </c>
      <c r="I1692" t="s">
        <v>19400</v>
      </c>
      <c r="J1692" t="s">
        <v>164</v>
      </c>
      <c r="K1692" t="s">
        <v>41</v>
      </c>
      <c r="L1692" t="s">
        <v>19401</v>
      </c>
      <c r="M1692" t="s">
        <v>19403</v>
      </c>
    </row>
    <row r="1693" spans="1:13" x14ac:dyDescent="0.2">
      <c r="A1693" t="s">
        <v>19405</v>
      </c>
      <c r="B1693" s="5" t="s">
        <v>241</v>
      </c>
      <c r="C1693" t="s">
        <v>34</v>
      </c>
      <c r="D1693" t="s">
        <v>46</v>
      </c>
      <c r="E1693" t="s">
        <v>36</v>
      </c>
      <c r="F1693" t="s">
        <v>86</v>
      </c>
      <c r="G1693" t="s">
        <v>19406</v>
      </c>
      <c r="H1693" t="s">
        <v>31</v>
      </c>
      <c r="I1693" t="s">
        <v>19400</v>
      </c>
      <c r="J1693" t="s">
        <v>164</v>
      </c>
      <c r="K1693" t="s">
        <v>41</v>
      </c>
      <c r="L1693" t="s">
        <v>317</v>
      </c>
      <c r="M1693" t="s">
        <v>19403</v>
      </c>
    </row>
    <row r="1694" spans="1:13" x14ac:dyDescent="0.2">
      <c r="A1694" t="s">
        <v>19422</v>
      </c>
      <c r="B1694" s="5" t="s">
        <v>241</v>
      </c>
      <c r="C1694" t="s">
        <v>34</v>
      </c>
      <c r="D1694" t="s">
        <v>11037</v>
      </c>
      <c r="E1694" t="s">
        <v>36</v>
      </c>
      <c r="F1694" t="s">
        <v>86</v>
      </c>
      <c r="G1694" t="s">
        <v>7802</v>
      </c>
      <c r="H1694" t="s">
        <v>31</v>
      </c>
      <c r="I1694" t="s">
        <v>7804</v>
      </c>
      <c r="J1694" t="s">
        <v>164</v>
      </c>
      <c r="K1694" t="s">
        <v>41</v>
      </c>
      <c r="L1694" t="s">
        <v>317</v>
      </c>
      <c r="M1694" t="s">
        <v>7806</v>
      </c>
    </row>
    <row r="1695" spans="1:13" x14ac:dyDescent="0.2">
      <c r="A1695" t="s">
        <v>19436</v>
      </c>
      <c r="B1695" s="5" t="s">
        <v>241</v>
      </c>
      <c r="C1695" t="s">
        <v>34</v>
      </c>
      <c r="D1695" t="s">
        <v>297</v>
      </c>
      <c r="E1695" t="s">
        <v>36</v>
      </c>
      <c r="F1695" t="s">
        <v>37</v>
      </c>
      <c r="G1695" t="s">
        <v>19437</v>
      </c>
      <c r="H1695" t="s">
        <v>31</v>
      </c>
      <c r="I1695" t="s">
        <v>19440</v>
      </c>
      <c r="J1695" t="s">
        <v>1222</v>
      </c>
      <c r="K1695" t="s">
        <v>41</v>
      </c>
      <c r="L1695" t="s">
        <v>1166</v>
      </c>
      <c r="M1695" t="s">
        <v>19442</v>
      </c>
    </row>
    <row r="1696" spans="1:13" x14ac:dyDescent="0.2">
      <c r="A1696" t="s">
        <v>19443</v>
      </c>
      <c r="B1696" s="5" t="s">
        <v>241</v>
      </c>
      <c r="C1696" t="s">
        <v>34</v>
      </c>
      <c r="D1696" t="s">
        <v>159</v>
      </c>
      <c r="E1696" t="s">
        <v>36</v>
      </c>
      <c r="F1696" t="s">
        <v>37</v>
      </c>
      <c r="G1696" t="s">
        <v>19444</v>
      </c>
      <c r="H1696" t="s">
        <v>31</v>
      </c>
      <c r="I1696" t="s">
        <v>19446</v>
      </c>
      <c r="J1696" t="s">
        <v>834</v>
      </c>
      <c r="K1696" t="s">
        <v>41</v>
      </c>
      <c r="L1696" t="s">
        <v>19447</v>
      </c>
      <c r="M1696" t="s">
        <v>19449</v>
      </c>
    </row>
    <row r="1697" spans="1:13" x14ac:dyDescent="0.2">
      <c r="A1697" t="s">
        <v>19463</v>
      </c>
      <c r="B1697" s="5" t="s">
        <v>241</v>
      </c>
      <c r="C1697" t="s">
        <v>34</v>
      </c>
      <c r="D1697" t="s">
        <v>179</v>
      </c>
      <c r="E1697" t="s">
        <v>36</v>
      </c>
      <c r="F1697" t="s">
        <v>37</v>
      </c>
      <c r="G1697" t="s">
        <v>19464</v>
      </c>
      <c r="H1697" t="s">
        <v>31</v>
      </c>
      <c r="I1697" t="s">
        <v>19465</v>
      </c>
      <c r="J1697" t="s">
        <v>164</v>
      </c>
      <c r="K1697" t="s">
        <v>41</v>
      </c>
      <c r="L1697" t="s">
        <v>19466</v>
      </c>
      <c r="M1697" t="s">
        <v>19470</v>
      </c>
    </row>
    <row r="1698" spans="1:13" x14ac:dyDescent="0.2">
      <c r="A1698" t="s">
        <v>19471</v>
      </c>
      <c r="B1698" s="5" t="s">
        <v>5459</v>
      </c>
      <c r="C1698" t="s">
        <v>34</v>
      </c>
      <c r="D1698" t="s">
        <v>127</v>
      </c>
      <c r="E1698" t="s">
        <v>36</v>
      </c>
      <c r="F1698" t="s">
        <v>86</v>
      </c>
      <c r="G1698" t="s">
        <v>19472</v>
      </c>
      <c r="H1698" t="s">
        <v>31</v>
      </c>
      <c r="I1698" t="s">
        <v>19473</v>
      </c>
      <c r="J1698" t="s">
        <v>1301</v>
      </c>
      <c r="K1698" t="s">
        <v>41</v>
      </c>
      <c r="L1698" t="s">
        <v>19474</v>
      </c>
      <c r="M1698" t="s">
        <v>19477</v>
      </c>
    </row>
    <row r="1699" spans="1:13" x14ac:dyDescent="0.2">
      <c r="A1699" t="s">
        <v>19479</v>
      </c>
      <c r="B1699" s="5" t="s">
        <v>5459</v>
      </c>
      <c r="C1699" t="s">
        <v>34</v>
      </c>
      <c r="D1699" t="s">
        <v>117</v>
      </c>
      <c r="E1699" t="s">
        <v>36</v>
      </c>
      <c r="F1699" t="s">
        <v>37</v>
      </c>
      <c r="G1699" t="s">
        <v>9064</v>
      </c>
      <c r="H1699" t="s">
        <v>94</v>
      </c>
      <c r="I1699" t="s">
        <v>19480</v>
      </c>
      <c r="J1699" t="s">
        <v>164</v>
      </c>
      <c r="K1699" t="s">
        <v>41</v>
      </c>
      <c r="L1699" t="s">
        <v>19481</v>
      </c>
      <c r="M1699" t="s">
        <v>9066</v>
      </c>
    </row>
    <row r="1700" spans="1:13" x14ac:dyDescent="0.2">
      <c r="A1700" t="s">
        <v>19483</v>
      </c>
      <c r="B1700" s="5" t="s">
        <v>241</v>
      </c>
      <c r="C1700" t="s">
        <v>34</v>
      </c>
      <c r="D1700" t="s">
        <v>258</v>
      </c>
      <c r="E1700" t="s">
        <v>36</v>
      </c>
      <c r="F1700" t="s">
        <v>37</v>
      </c>
      <c r="G1700" t="s">
        <v>19484</v>
      </c>
      <c r="H1700" t="s">
        <v>31</v>
      </c>
      <c r="I1700" t="s">
        <v>19485</v>
      </c>
      <c r="J1700" t="s">
        <v>132</v>
      </c>
      <c r="K1700" t="s">
        <v>41</v>
      </c>
      <c r="L1700" t="s">
        <v>6918</v>
      </c>
      <c r="M1700" t="s">
        <v>19487</v>
      </c>
    </row>
    <row r="1701" spans="1:13" x14ac:dyDescent="0.2">
      <c r="A1701" t="s">
        <v>19494</v>
      </c>
      <c r="B1701" s="5" t="s">
        <v>241</v>
      </c>
      <c r="C1701" t="s">
        <v>34</v>
      </c>
      <c r="D1701" t="s">
        <v>1234</v>
      </c>
      <c r="E1701" t="s">
        <v>1235</v>
      </c>
      <c r="F1701" t="s">
        <v>37</v>
      </c>
      <c r="G1701" t="s">
        <v>19495</v>
      </c>
      <c r="H1701" t="s">
        <v>31</v>
      </c>
      <c r="I1701" t="s">
        <v>19497</v>
      </c>
      <c r="J1701" t="s">
        <v>227</v>
      </c>
      <c r="K1701" t="s">
        <v>41</v>
      </c>
      <c r="L1701" t="s">
        <v>19498</v>
      </c>
      <c r="M1701" t="s">
        <v>19500</v>
      </c>
    </row>
    <row r="1702" spans="1:13" x14ac:dyDescent="0.2">
      <c r="A1702" t="s">
        <v>19502</v>
      </c>
      <c r="B1702" s="5" t="s">
        <v>241</v>
      </c>
      <c r="C1702" t="s">
        <v>34</v>
      </c>
      <c r="D1702" t="s">
        <v>189</v>
      </c>
      <c r="E1702" t="s">
        <v>36</v>
      </c>
      <c r="F1702" t="s">
        <v>37</v>
      </c>
      <c r="G1702" t="s">
        <v>19503</v>
      </c>
      <c r="H1702" t="s">
        <v>31</v>
      </c>
      <c r="I1702" t="s">
        <v>19504</v>
      </c>
      <c r="J1702" t="s">
        <v>71</v>
      </c>
      <c r="K1702" t="s">
        <v>41</v>
      </c>
      <c r="L1702" t="s">
        <v>19505</v>
      </c>
      <c r="M1702" t="s">
        <v>19507</v>
      </c>
    </row>
    <row r="1703" spans="1:13" x14ac:dyDescent="0.2">
      <c r="A1703" t="s">
        <v>19509</v>
      </c>
      <c r="B1703" s="5" t="s">
        <v>241</v>
      </c>
      <c r="C1703" t="s">
        <v>34</v>
      </c>
      <c r="D1703" t="s">
        <v>127</v>
      </c>
      <c r="E1703" t="s">
        <v>36</v>
      </c>
      <c r="F1703" t="s">
        <v>37</v>
      </c>
      <c r="G1703" t="s">
        <v>19510</v>
      </c>
      <c r="H1703" t="s">
        <v>31</v>
      </c>
      <c r="I1703" t="s">
        <v>19511</v>
      </c>
      <c r="J1703" t="s">
        <v>19512</v>
      </c>
      <c r="K1703" t="s">
        <v>41</v>
      </c>
      <c r="L1703" t="s">
        <v>19513</v>
      </c>
      <c r="M1703" t="s">
        <v>19514</v>
      </c>
    </row>
    <row r="1704" spans="1:13" x14ac:dyDescent="0.2">
      <c r="A1704" t="s">
        <v>19516</v>
      </c>
      <c r="B1704" s="5" t="s">
        <v>241</v>
      </c>
      <c r="C1704" t="s">
        <v>34</v>
      </c>
      <c r="D1704" t="s">
        <v>297</v>
      </c>
      <c r="E1704" t="s">
        <v>36</v>
      </c>
      <c r="F1704" t="s">
        <v>37</v>
      </c>
      <c r="G1704" t="s">
        <v>1967</v>
      </c>
      <c r="H1704" t="s">
        <v>94</v>
      </c>
      <c r="I1704" t="s">
        <v>478</v>
      </c>
      <c r="J1704" t="s">
        <v>164</v>
      </c>
      <c r="K1704" t="s">
        <v>41</v>
      </c>
      <c r="L1704" t="s">
        <v>479</v>
      </c>
      <c r="M1704" t="s">
        <v>8025</v>
      </c>
    </row>
    <row r="1705" spans="1:13" x14ac:dyDescent="0.2">
      <c r="A1705" t="s">
        <v>19517</v>
      </c>
      <c r="B1705" s="5" t="s">
        <v>241</v>
      </c>
      <c r="C1705" t="s">
        <v>34</v>
      </c>
      <c r="D1705" t="s">
        <v>127</v>
      </c>
      <c r="E1705" t="s">
        <v>36</v>
      </c>
      <c r="F1705" t="s">
        <v>37</v>
      </c>
      <c r="G1705" t="s">
        <v>15101</v>
      </c>
      <c r="H1705" t="s">
        <v>31</v>
      </c>
      <c r="I1705" t="s">
        <v>15103</v>
      </c>
      <c r="J1705" t="s">
        <v>1222</v>
      </c>
      <c r="K1705" t="s">
        <v>41</v>
      </c>
      <c r="L1705" t="s">
        <v>19518</v>
      </c>
      <c r="M1705" t="s">
        <v>15105</v>
      </c>
    </row>
    <row r="1706" spans="1:13" x14ac:dyDescent="0.2">
      <c r="A1706" t="s">
        <v>19519</v>
      </c>
      <c r="B1706" s="5" t="s">
        <v>241</v>
      </c>
      <c r="C1706" t="s">
        <v>34</v>
      </c>
      <c r="D1706" t="s">
        <v>297</v>
      </c>
      <c r="E1706" t="s">
        <v>36</v>
      </c>
      <c r="F1706" t="s">
        <v>37</v>
      </c>
      <c r="G1706" t="s">
        <v>1967</v>
      </c>
      <c r="H1706" t="s">
        <v>94</v>
      </c>
      <c r="I1706" t="s">
        <v>478</v>
      </c>
      <c r="J1706" t="s">
        <v>164</v>
      </c>
      <c r="K1706" t="s">
        <v>41</v>
      </c>
      <c r="L1706" t="s">
        <v>479</v>
      </c>
      <c r="M1706" t="s">
        <v>8025</v>
      </c>
    </row>
    <row r="1707" spans="1:13" x14ac:dyDescent="0.2">
      <c r="A1707" t="s">
        <v>19522</v>
      </c>
      <c r="B1707" s="5" t="s">
        <v>241</v>
      </c>
      <c r="C1707" t="s">
        <v>34</v>
      </c>
      <c r="D1707" t="s">
        <v>297</v>
      </c>
      <c r="E1707" t="s">
        <v>36</v>
      </c>
      <c r="F1707" t="s">
        <v>37</v>
      </c>
      <c r="G1707" t="s">
        <v>17879</v>
      </c>
      <c r="H1707" t="s">
        <v>31</v>
      </c>
      <c r="I1707" t="s">
        <v>17880</v>
      </c>
      <c r="J1707" t="s">
        <v>71</v>
      </c>
      <c r="K1707" t="s">
        <v>41</v>
      </c>
      <c r="L1707" t="s">
        <v>19523</v>
      </c>
      <c r="M1707" t="s">
        <v>17881</v>
      </c>
    </row>
    <row r="1708" spans="1:13" x14ac:dyDescent="0.2">
      <c r="A1708" t="s">
        <v>19532</v>
      </c>
      <c r="B1708" s="5" t="s">
        <v>241</v>
      </c>
      <c r="C1708" t="s">
        <v>34</v>
      </c>
      <c r="D1708" t="s">
        <v>341</v>
      </c>
      <c r="E1708" t="s">
        <v>36</v>
      </c>
      <c r="F1708" t="s">
        <v>37</v>
      </c>
      <c r="G1708" t="s">
        <v>19533</v>
      </c>
      <c r="H1708" t="s">
        <v>31</v>
      </c>
      <c r="I1708" t="s">
        <v>19536</v>
      </c>
      <c r="J1708" t="s">
        <v>164</v>
      </c>
      <c r="K1708" t="s">
        <v>41</v>
      </c>
      <c r="L1708" t="s">
        <v>317</v>
      </c>
      <c r="M1708" t="s">
        <v>19539</v>
      </c>
    </row>
    <row r="1709" spans="1:13" x14ac:dyDescent="0.2">
      <c r="A1709" t="s">
        <v>19541</v>
      </c>
      <c r="B1709" s="5" t="s">
        <v>241</v>
      </c>
      <c r="C1709" t="s">
        <v>34</v>
      </c>
      <c r="D1709" t="s">
        <v>341</v>
      </c>
      <c r="E1709" t="s">
        <v>36</v>
      </c>
      <c r="F1709" t="s">
        <v>86</v>
      </c>
      <c r="G1709" t="s">
        <v>19542</v>
      </c>
      <c r="H1709" t="s">
        <v>31</v>
      </c>
      <c r="I1709" t="s">
        <v>19544</v>
      </c>
      <c r="J1709" t="s">
        <v>227</v>
      </c>
      <c r="K1709" t="s">
        <v>41</v>
      </c>
      <c r="L1709" t="s">
        <v>4308</v>
      </c>
      <c r="M1709" t="s">
        <v>19547</v>
      </c>
    </row>
    <row r="1710" spans="1:13" x14ac:dyDescent="0.2">
      <c r="A1710" t="s">
        <v>19548</v>
      </c>
      <c r="B1710" s="5" t="s">
        <v>241</v>
      </c>
      <c r="C1710" t="s">
        <v>34</v>
      </c>
      <c r="D1710" t="s">
        <v>159</v>
      </c>
      <c r="E1710" t="s">
        <v>36</v>
      </c>
      <c r="F1710" t="s">
        <v>37</v>
      </c>
      <c r="G1710" t="s">
        <v>19549</v>
      </c>
      <c r="H1710" t="s">
        <v>31</v>
      </c>
      <c r="I1710" t="s">
        <v>19551</v>
      </c>
      <c r="J1710" t="s">
        <v>71</v>
      </c>
      <c r="K1710" t="s">
        <v>41</v>
      </c>
      <c r="L1710" t="s">
        <v>19552</v>
      </c>
      <c r="M1710" t="s">
        <v>19554</v>
      </c>
    </row>
    <row r="1711" spans="1:13" x14ac:dyDescent="0.2">
      <c r="A1711" t="s">
        <v>19564</v>
      </c>
      <c r="B1711" s="5" t="s">
        <v>241</v>
      </c>
      <c r="C1711" t="s">
        <v>34</v>
      </c>
      <c r="D1711" t="s">
        <v>341</v>
      </c>
      <c r="E1711" t="s">
        <v>36</v>
      </c>
      <c r="F1711" t="s">
        <v>37</v>
      </c>
      <c r="G1711" t="s">
        <v>5621</v>
      </c>
      <c r="H1711" t="s">
        <v>31</v>
      </c>
      <c r="I1711" t="s">
        <v>5623</v>
      </c>
      <c r="J1711" t="s">
        <v>71</v>
      </c>
      <c r="K1711" t="s">
        <v>41</v>
      </c>
      <c r="L1711" t="s">
        <v>2062</v>
      </c>
      <c r="M1711" t="s">
        <v>5626</v>
      </c>
    </row>
    <row r="1712" spans="1:13" x14ac:dyDescent="0.2">
      <c r="A1712" t="s">
        <v>19566</v>
      </c>
      <c r="B1712" s="5" t="s">
        <v>5459</v>
      </c>
      <c r="C1712" t="s">
        <v>34</v>
      </c>
      <c r="D1712" t="s">
        <v>179</v>
      </c>
      <c r="E1712" t="s">
        <v>36</v>
      </c>
      <c r="F1712" t="s">
        <v>37</v>
      </c>
      <c r="G1712" t="s">
        <v>19567</v>
      </c>
      <c r="H1712" t="s">
        <v>31</v>
      </c>
      <c r="I1712" t="s">
        <v>19569</v>
      </c>
      <c r="J1712" t="s">
        <v>834</v>
      </c>
      <c r="K1712" t="s">
        <v>41</v>
      </c>
      <c r="L1712" t="s">
        <v>19570</v>
      </c>
      <c r="M1712" t="s">
        <v>19573</v>
      </c>
    </row>
    <row r="1713" spans="1:13" x14ac:dyDescent="0.2">
      <c r="A1713" t="s">
        <v>19577</v>
      </c>
      <c r="B1713" s="5" t="s">
        <v>241</v>
      </c>
      <c r="C1713" t="s">
        <v>34</v>
      </c>
      <c r="D1713" t="s">
        <v>46</v>
      </c>
      <c r="E1713" t="s">
        <v>36</v>
      </c>
      <c r="F1713" t="s">
        <v>37</v>
      </c>
      <c r="G1713" t="s">
        <v>3242</v>
      </c>
      <c r="H1713" t="s">
        <v>94</v>
      </c>
      <c r="I1713" t="s">
        <v>3243</v>
      </c>
      <c r="J1713" t="s">
        <v>931</v>
      </c>
      <c r="K1713" t="s">
        <v>41</v>
      </c>
      <c r="L1713" t="s">
        <v>3244</v>
      </c>
      <c r="M1713" t="s">
        <v>3245</v>
      </c>
    </row>
    <row r="1714" spans="1:13" x14ac:dyDescent="0.2">
      <c r="A1714" t="s">
        <v>19579</v>
      </c>
      <c r="B1714" s="5" t="s">
        <v>241</v>
      </c>
      <c r="C1714" t="s">
        <v>34</v>
      </c>
      <c r="D1714" t="s">
        <v>6821</v>
      </c>
      <c r="E1714" t="s">
        <v>36</v>
      </c>
      <c r="F1714" t="s">
        <v>37</v>
      </c>
      <c r="G1714" t="s">
        <v>19580</v>
      </c>
      <c r="H1714" t="s">
        <v>31</v>
      </c>
      <c r="I1714" t="s">
        <v>19582</v>
      </c>
      <c r="J1714" t="s">
        <v>235</v>
      </c>
      <c r="K1714" t="s">
        <v>41</v>
      </c>
      <c r="L1714" t="s">
        <v>19583</v>
      </c>
      <c r="M1714" t="s">
        <v>19585</v>
      </c>
    </row>
    <row r="1715" spans="1:13" x14ac:dyDescent="0.2">
      <c r="A1715" t="s">
        <v>19586</v>
      </c>
      <c r="B1715" s="5" t="s">
        <v>241</v>
      </c>
      <c r="C1715" t="s">
        <v>34</v>
      </c>
      <c r="D1715" t="s">
        <v>46</v>
      </c>
      <c r="E1715" t="s">
        <v>36</v>
      </c>
      <c r="F1715" t="s">
        <v>37</v>
      </c>
      <c r="G1715" t="s">
        <v>3242</v>
      </c>
      <c r="H1715" t="s">
        <v>94</v>
      </c>
      <c r="I1715" t="s">
        <v>3243</v>
      </c>
      <c r="J1715" t="s">
        <v>931</v>
      </c>
      <c r="K1715" t="s">
        <v>41</v>
      </c>
      <c r="L1715" t="s">
        <v>3244</v>
      </c>
      <c r="M1715" t="s">
        <v>3245</v>
      </c>
    </row>
    <row r="1716" spans="1:13" x14ac:dyDescent="0.2">
      <c r="A1716" t="s">
        <v>19587</v>
      </c>
      <c r="B1716" s="5" t="s">
        <v>241</v>
      </c>
      <c r="C1716" t="s">
        <v>34</v>
      </c>
      <c r="D1716" t="s">
        <v>46</v>
      </c>
      <c r="E1716" t="s">
        <v>36</v>
      </c>
      <c r="F1716" t="s">
        <v>86</v>
      </c>
      <c r="G1716" t="s">
        <v>19588</v>
      </c>
      <c r="H1716" t="s">
        <v>31</v>
      </c>
      <c r="I1716" t="s">
        <v>19589</v>
      </c>
      <c r="J1716" t="s">
        <v>581</v>
      </c>
      <c r="K1716" t="s">
        <v>41</v>
      </c>
      <c r="L1716" t="s">
        <v>19590</v>
      </c>
      <c r="M1716" t="s">
        <v>19593</v>
      </c>
    </row>
    <row r="1717" spans="1:13" x14ac:dyDescent="0.2">
      <c r="A1717" t="s">
        <v>19594</v>
      </c>
      <c r="B1717" s="5" t="s">
        <v>241</v>
      </c>
      <c r="C1717" t="s">
        <v>34</v>
      </c>
      <c r="D1717" t="s">
        <v>46</v>
      </c>
      <c r="E1717" t="s">
        <v>36</v>
      </c>
      <c r="F1717" t="s">
        <v>37</v>
      </c>
      <c r="G1717" t="s">
        <v>3242</v>
      </c>
      <c r="H1717" t="s">
        <v>94</v>
      </c>
      <c r="I1717" t="s">
        <v>3243</v>
      </c>
      <c r="J1717" t="s">
        <v>931</v>
      </c>
      <c r="K1717" t="s">
        <v>41</v>
      </c>
      <c r="L1717" t="s">
        <v>3244</v>
      </c>
      <c r="M1717" t="s">
        <v>3245</v>
      </c>
    </row>
    <row r="1718" spans="1:13" x14ac:dyDescent="0.2">
      <c r="A1718" t="s">
        <v>19595</v>
      </c>
      <c r="B1718" s="5" t="s">
        <v>241</v>
      </c>
      <c r="C1718" t="s">
        <v>34</v>
      </c>
      <c r="D1718" t="s">
        <v>46</v>
      </c>
      <c r="E1718" t="s">
        <v>36</v>
      </c>
      <c r="F1718" t="s">
        <v>37</v>
      </c>
      <c r="G1718" t="s">
        <v>3242</v>
      </c>
      <c r="H1718" t="s">
        <v>94</v>
      </c>
      <c r="I1718" t="s">
        <v>3243</v>
      </c>
      <c r="J1718" t="s">
        <v>931</v>
      </c>
      <c r="K1718" t="s">
        <v>41</v>
      </c>
      <c r="L1718" t="s">
        <v>3244</v>
      </c>
      <c r="M1718" t="s">
        <v>3245</v>
      </c>
    </row>
    <row r="1719" spans="1:13" x14ac:dyDescent="0.2">
      <c r="A1719" t="s">
        <v>19596</v>
      </c>
      <c r="B1719" s="5" t="s">
        <v>241</v>
      </c>
      <c r="C1719" t="s">
        <v>34</v>
      </c>
      <c r="D1719" t="s">
        <v>8078</v>
      </c>
      <c r="E1719" t="s">
        <v>36</v>
      </c>
      <c r="F1719" t="s">
        <v>37</v>
      </c>
      <c r="G1719" t="s">
        <v>19597</v>
      </c>
      <c r="H1719" t="s">
        <v>31</v>
      </c>
      <c r="I1719" t="s">
        <v>19599</v>
      </c>
      <c r="J1719" t="s">
        <v>91</v>
      </c>
      <c r="K1719" t="s">
        <v>41</v>
      </c>
      <c r="L1719" t="s">
        <v>2115</v>
      </c>
      <c r="M1719" t="s">
        <v>19601</v>
      </c>
    </row>
    <row r="1720" spans="1:13" x14ac:dyDescent="0.2">
      <c r="A1720" t="s">
        <v>19603</v>
      </c>
      <c r="B1720" s="5" t="s">
        <v>241</v>
      </c>
      <c r="C1720" t="s">
        <v>34</v>
      </c>
      <c r="D1720" t="s">
        <v>159</v>
      </c>
      <c r="E1720" t="s">
        <v>36</v>
      </c>
      <c r="F1720" t="s">
        <v>37</v>
      </c>
      <c r="G1720" t="s">
        <v>19604</v>
      </c>
      <c r="H1720" t="s">
        <v>31</v>
      </c>
      <c r="I1720" t="s">
        <v>19606</v>
      </c>
      <c r="J1720" t="s">
        <v>11729</v>
      </c>
      <c r="K1720" t="s">
        <v>41</v>
      </c>
      <c r="L1720" t="s">
        <v>19607</v>
      </c>
      <c r="M1720" t="s">
        <v>19609</v>
      </c>
    </row>
    <row r="1721" spans="1:13" x14ac:dyDescent="0.2">
      <c r="A1721" t="s">
        <v>19619</v>
      </c>
      <c r="B1721" s="5" t="s">
        <v>9782</v>
      </c>
      <c r="C1721" t="s">
        <v>34</v>
      </c>
      <c r="D1721" t="s">
        <v>46</v>
      </c>
      <c r="E1721" t="s">
        <v>36</v>
      </c>
      <c r="F1721" t="s">
        <v>37</v>
      </c>
      <c r="G1721" t="s">
        <v>19620</v>
      </c>
      <c r="H1721" t="s">
        <v>31</v>
      </c>
      <c r="I1721" t="s">
        <v>19622</v>
      </c>
      <c r="J1721" t="s">
        <v>154</v>
      </c>
      <c r="K1721" t="s">
        <v>41</v>
      </c>
      <c r="L1721" t="s">
        <v>19623</v>
      </c>
      <c r="M1721" t="s">
        <v>19626</v>
      </c>
    </row>
    <row r="1722" spans="1:13" x14ac:dyDescent="0.2">
      <c r="A1722" t="s">
        <v>19635</v>
      </c>
      <c r="B1722" s="5" t="s">
        <v>241</v>
      </c>
      <c r="C1722" t="s">
        <v>34</v>
      </c>
      <c r="D1722" t="s">
        <v>323</v>
      </c>
      <c r="E1722" t="s">
        <v>36</v>
      </c>
      <c r="F1722" t="s">
        <v>37</v>
      </c>
      <c r="G1722" t="s">
        <v>19636</v>
      </c>
      <c r="H1722" t="s">
        <v>31</v>
      </c>
      <c r="I1722" t="s">
        <v>19638</v>
      </c>
      <c r="J1722" t="s">
        <v>60</v>
      </c>
      <c r="K1722" t="s">
        <v>41</v>
      </c>
      <c r="L1722" t="s">
        <v>19639</v>
      </c>
      <c r="M1722" t="s">
        <v>19641</v>
      </c>
    </row>
    <row r="1723" spans="1:13" x14ac:dyDescent="0.2">
      <c r="A1723" t="s">
        <v>19642</v>
      </c>
      <c r="B1723" s="5" t="s">
        <v>241</v>
      </c>
      <c r="C1723" t="s">
        <v>34</v>
      </c>
      <c r="D1723" t="s">
        <v>297</v>
      </c>
      <c r="E1723" t="s">
        <v>36</v>
      </c>
      <c r="F1723" t="s">
        <v>37</v>
      </c>
      <c r="G1723" t="s">
        <v>19643</v>
      </c>
      <c r="H1723" t="s">
        <v>31</v>
      </c>
      <c r="I1723" t="s">
        <v>19644</v>
      </c>
      <c r="J1723" t="s">
        <v>60</v>
      </c>
      <c r="K1723" t="s">
        <v>41</v>
      </c>
      <c r="L1723" t="s">
        <v>61</v>
      </c>
      <c r="M1723" t="s">
        <v>19646</v>
      </c>
    </row>
    <row r="1724" spans="1:13" x14ac:dyDescent="0.2">
      <c r="A1724" t="s">
        <v>19648</v>
      </c>
      <c r="B1724" s="5" t="s">
        <v>241</v>
      </c>
      <c r="C1724" t="s">
        <v>34</v>
      </c>
      <c r="D1724" t="s">
        <v>159</v>
      </c>
      <c r="E1724" t="s">
        <v>36</v>
      </c>
      <c r="F1724" t="s">
        <v>37</v>
      </c>
      <c r="G1724" t="s">
        <v>19649</v>
      </c>
      <c r="H1724" t="s">
        <v>31</v>
      </c>
      <c r="I1724" t="s">
        <v>19652</v>
      </c>
      <c r="J1724" t="s">
        <v>154</v>
      </c>
      <c r="K1724" t="s">
        <v>41</v>
      </c>
      <c r="L1724" t="s">
        <v>19653</v>
      </c>
      <c r="M1724" t="s">
        <v>19655</v>
      </c>
    </row>
    <row r="1725" spans="1:13" x14ac:dyDescent="0.2">
      <c r="A1725" t="s">
        <v>19656</v>
      </c>
      <c r="B1725" s="5" t="s">
        <v>5459</v>
      </c>
      <c r="C1725" t="s">
        <v>34</v>
      </c>
      <c r="D1725" t="s">
        <v>179</v>
      </c>
      <c r="E1725" t="s">
        <v>36</v>
      </c>
      <c r="F1725" t="s">
        <v>37</v>
      </c>
      <c r="G1725" t="s">
        <v>19657</v>
      </c>
      <c r="H1725" t="s">
        <v>31</v>
      </c>
      <c r="I1725" t="s">
        <v>19659</v>
      </c>
      <c r="J1725" t="s">
        <v>71</v>
      </c>
      <c r="K1725" t="s">
        <v>41</v>
      </c>
      <c r="L1725" t="s">
        <v>19660</v>
      </c>
      <c r="M1725" t="s">
        <v>19663</v>
      </c>
    </row>
    <row r="1726" spans="1:13" x14ac:dyDescent="0.2">
      <c r="A1726" t="s">
        <v>19664</v>
      </c>
      <c r="B1726" s="5" t="s">
        <v>241</v>
      </c>
      <c r="C1726" t="s">
        <v>34</v>
      </c>
      <c r="D1726" t="s">
        <v>117</v>
      </c>
      <c r="E1726" t="s">
        <v>36</v>
      </c>
      <c r="F1726" t="s">
        <v>37</v>
      </c>
      <c r="G1726" t="s">
        <v>1701</v>
      </c>
      <c r="H1726" t="s">
        <v>94</v>
      </c>
      <c r="I1726" t="s">
        <v>1702</v>
      </c>
      <c r="J1726" t="s">
        <v>235</v>
      </c>
      <c r="K1726" t="s">
        <v>41</v>
      </c>
      <c r="L1726" t="s">
        <v>18739</v>
      </c>
      <c r="M1726" t="s">
        <v>1704</v>
      </c>
    </row>
    <row r="1727" spans="1:13" x14ac:dyDescent="0.2">
      <c r="A1727" t="s">
        <v>19690</v>
      </c>
      <c r="B1727" s="5" t="s">
        <v>33</v>
      </c>
      <c r="C1727" t="s">
        <v>34</v>
      </c>
      <c r="D1727" t="s">
        <v>1693</v>
      </c>
      <c r="E1727" t="s">
        <v>36</v>
      </c>
      <c r="F1727" t="s">
        <v>37</v>
      </c>
      <c r="G1727" t="s">
        <v>19691</v>
      </c>
      <c r="H1727" t="s">
        <v>31</v>
      </c>
      <c r="I1727" t="s">
        <v>19692</v>
      </c>
      <c r="J1727" t="s">
        <v>4031</v>
      </c>
      <c r="K1727" t="s">
        <v>41</v>
      </c>
      <c r="L1727" t="s">
        <v>16402</v>
      </c>
      <c r="M1727" t="s">
        <v>19694</v>
      </c>
    </row>
    <row r="1728" spans="1:13" x14ac:dyDescent="0.2">
      <c r="A1728" t="s">
        <v>19695</v>
      </c>
      <c r="B1728" s="5" t="s">
        <v>241</v>
      </c>
      <c r="C1728" t="s">
        <v>34</v>
      </c>
      <c r="D1728" t="s">
        <v>159</v>
      </c>
      <c r="E1728" t="s">
        <v>36</v>
      </c>
      <c r="F1728" t="s">
        <v>37</v>
      </c>
      <c r="G1728" t="s">
        <v>19696</v>
      </c>
      <c r="H1728" t="s">
        <v>31</v>
      </c>
      <c r="I1728" t="s">
        <v>19698</v>
      </c>
      <c r="J1728" t="s">
        <v>209</v>
      </c>
      <c r="K1728" t="s">
        <v>41</v>
      </c>
      <c r="L1728" t="s">
        <v>210</v>
      </c>
      <c r="M1728" t="s">
        <v>19700</v>
      </c>
    </row>
    <row r="1729" spans="1:13" x14ac:dyDescent="0.2">
      <c r="A1729" t="s">
        <v>19701</v>
      </c>
      <c r="B1729" s="5" t="s">
        <v>241</v>
      </c>
      <c r="C1729" t="s">
        <v>34</v>
      </c>
      <c r="D1729" t="s">
        <v>46</v>
      </c>
      <c r="E1729" t="s">
        <v>36</v>
      </c>
      <c r="F1729" t="s">
        <v>37</v>
      </c>
      <c r="G1729" t="s">
        <v>19702</v>
      </c>
      <c r="H1729" t="s">
        <v>31</v>
      </c>
      <c r="I1729" t="s">
        <v>19704</v>
      </c>
      <c r="J1729" t="s">
        <v>834</v>
      </c>
      <c r="K1729" t="s">
        <v>41</v>
      </c>
      <c r="L1729" t="s">
        <v>874</v>
      </c>
      <c r="M1729" t="s">
        <v>19706</v>
      </c>
    </row>
    <row r="1730" spans="1:13" x14ac:dyDescent="0.2">
      <c r="A1730" t="s">
        <v>19707</v>
      </c>
      <c r="B1730" s="5" t="s">
        <v>241</v>
      </c>
      <c r="C1730" t="s">
        <v>34</v>
      </c>
      <c r="D1730" t="s">
        <v>297</v>
      </c>
      <c r="E1730" t="s">
        <v>36</v>
      </c>
      <c r="F1730" t="s">
        <v>37</v>
      </c>
      <c r="G1730" t="s">
        <v>18391</v>
      </c>
      <c r="H1730" t="s">
        <v>31</v>
      </c>
      <c r="I1730" t="s">
        <v>18392</v>
      </c>
      <c r="J1730" t="s">
        <v>227</v>
      </c>
      <c r="K1730" t="s">
        <v>41</v>
      </c>
      <c r="L1730" t="s">
        <v>228</v>
      </c>
      <c r="M1730" t="s">
        <v>18394</v>
      </c>
    </row>
    <row r="1731" spans="1:13" x14ac:dyDescent="0.2">
      <c r="A1731" t="s">
        <v>19720</v>
      </c>
      <c r="B1731" s="5" t="s">
        <v>241</v>
      </c>
      <c r="C1731" t="s">
        <v>1144</v>
      </c>
      <c r="D1731" t="s">
        <v>2846</v>
      </c>
      <c r="E1731" t="s">
        <v>36</v>
      </c>
      <c r="F1731" t="s">
        <v>37</v>
      </c>
      <c r="G1731" t="s">
        <v>1967</v>
      </c>
      <c r="H1731" t="s">
        <v>94</v>
      </c>
      <c r="I1731" t="s">
        <v>478</v>
      </c>
      <c r="J1731" t="s">
        <v>164</v>
      </c>
      <c r="K1731" t="s">
        <v>41</v>
      </c>
      <c r="L1731" t="s">
        <v>479</v>
      </c>
      <c r="M1731" t="s">
        <v>8025</v>
      </c>
    </row>
    <row r="1732" spans="1:13" x14ac:dyDescent="0.2">
      <c r="A1732" t="s">
        <v>19723</v>
      </c>
      <c r="B1732" s="5" t="s">
        <v>241</v>
      </c>
      <c r="C1732" t="s">
        <v>34</v>
      </c>
      <c r="D1732" t="s">
        <v>8078</v>
      </c>
      <c r="E1732" t="s">
        <v>36</v>
      </c>
      <c r="F1732" t="s">
        <v>37</v>
      </c>
      <c r="G1732" t="s">
        <v>19724</v>
      </c>
      <c r="H1732" t="s">
        <v>31</v>
      </c>
      <c r="I1732" t="s">
        <v>19725</v>
      </c>
      <c r="J1732" t="s">
        <v>227</v>
      </c>
      <c r="K1732" t="s">
        <v>41</v>
      </c>
      <c r="L1732" t="s">
        <v>19726</v>
      </c>
      <c r="M1732" t="s">
        <v>19728</v>
      </c>
    </row>
    <row r="1733" spans="1:13" x14ac:dyDescent="0.2">
      <c r="A1733" t="s">
        <v>19747</v>
      </c>
      <c r="B1733" s="5" t="s">
        <v>241</v>
      </c>
      <c r="C1733" t="s">
        <v>34</v>
      </c>
      <c r="D1733" t="s">
        <v>297</v>
      </c>
      <c r="E1733" t="s">
        <v>36</v>
      </c>
      <c r="F1733" t="s">
        <v>37</v>
      </c>
      <c r="G1733" t="s">
        <v>7641</v>
      </c>
      <c r="H1733" t="s">
        <v>94</v>
      </c>
      <c r="I1733" t="s">
        <v>7642</v>
      </c>
      <c r="J1733" t="s">
        <v>4031</v>
      </c>
      <c r="K1733" t="s">
        <v>41</v>
      </c>
      <c r="L1733" t="s">
        <v>7643</v>
      </c>
      <c r="M1733" t="s">
        <v>7645</v>
      </c>
    </row>
    <row r="1734" spans="1:13" x14ac:dyDescent="0.2">
      <c r="A1734" t="s">
        <v>19753</v>
      </c>
      <c r="B1734" s="5" t="s">
        <v>241</v>
      </c>
      <c r="C1734" t="s">
        <v>34</v>
      </c>
      <c r="D1734" t="s">
        <v>159</v>
      </c>
      <c r="E1734" t="s">
        <v>36</v>
      </c>
      <c r="F1734" t="s">
        <v>37</v>
      </c>
      <c r="G1734" t="s">
        <v>12651</v>
      </c>
      <c r="H1734" t="s">
        <v>31</v>
      </c>
      <c r="I1734" t="s">
        <v>12653</v>
      </c>
      <c r="J1734" t="s">
        <v>164</v>
      </c>
      <c r="K1734" t="s">
        <v>41</v>
      </c>
      <c r="L1734" t="s">
        <v>19754</v>
      </c>
      <c r="M1734" t="s">
        <v>19755</v>
      </c>
    </row>
    <row r="1735" spans="1:13" x14ac:dyDescent="0.2">
      <c r="A1735" t="s">
        <v>19762</v>
      </c>
      <c r="B1735" s="5" t="s">
        <v>241</v>
      </c>
      <c r="C1735" t="s">
        <v>34</v>
      </c>
      <c r="D1735" t="s">
        <v>159</v>
      </c>
      <c r="E1735" t="s">
        <v>36</v>
      </c>
      <c r="F1735" t="s">
        <v>37</v>
      </c>
      <c r="G1735" t="s">
        <v>19763</v>
      </c>
      <c r="H1735" t="s">
        <v>31</v>
      </c>
      <c r="I1735" t="s">
        <v>19765</v>
      </c>
      <c r="J1735" t="s">
        <v>164</v>
      </c>
      <c r="K1735" t="s">
        <v>41</v>
      </c>
      <c r="L1735" t="s">
        <v>165</v>
      </c>
      <c r="M1735" t="s">
        <v>19767</v>
      </c>
    </row>
    <row r="1736" spans="1:13" x14ac:dyDescent="0.2">
      <c r="A1736" t="s">
        <v>19768</v>
      </c>
      <c r="B1736" s="5" t="s">
        <v>241</v>
      </c>
      <c r="C1736" t="s">
        <v>34</v>
      </c>
      <c r="D1736" t="s">
        <v>117</v>
      </c>
      <c r="E1736" t="s">
        <v>36</v>
      </c>
      <c r="F1736" t="s">
        <v>37</v>
      </c>
      <c r="G1736" t="s">
        <v>10891</v>
      </c>
      <c r="H1736" t="s">
        <v>31</v>
      </c>
      <c r="I1736" t="s">
        <v>4320</v>
      </c>
      <c r="J1736" t="s">
        <v>4031</v>
      </c>
      <c r="K1736" t="s">
        <v>41</v>
      </c>
      <c r="L1736" t="s">
        <v>10892</v>
      </c>
      <c r="M1736" t="s">
        <v>4323</v>
      </c>
    </row>
    <row r="1737" spans="1:13" x14ac:dyDescent="0.2">
      <c r="A1737" t="s">
        <v>19788</v>
      </c>
      <c r="B1737" s="5" t="s">
        <v>241</v>
      </c>
      <c r="C1737" t="s">
        <v>34</v>
      </c>
      <c r="D1737" t="s">
        <v>159</v>
      </c>
      <c r="E1737" t="s">
        <v>36</v>
      </c>
      <c r="F1737" t="s">
        <v>37</v>
      </c>
      <c r="G1737" t="s">
        <v>19789</v>
      </c>
      <c r="H1737" t="s">
        <v>31</v>
      </c>
      <c r="I1737" t="s">
        <v>531</v>
      </c>
      <c r="J1737" t="s">
        <v>263</v>
      </c>
      <c r="K1737" t="s">
        <v>41</v>
      </c>
      <c r="L1737" t="s">
        <v>532</v>
      </c>
      <c r="M1737" t="s">
        <v>534</v>
      </c>
    </row>
    <row r="1738" spans="1:13" x14ac:dyDescent="0.2">
      <c r="A1738" t="s">
        <v>19792</v>
      </c>
      <c r="B1738" s="5" t="s">
        <v>5459</v>
      </c>
      <c r="C1738" t="s">
        <v>34</v>
      </c>
      <c r="D1738" t="s">
        <v>258</v>
      </c>
      <c r="E1738" t="s">
        <v>36</v>
      </c>
      <c r="F1738" t="s">
        <v>37</v>
      </c>
      <c r="G1738" t="s">
        <v>19793</v>
      </c>
      <c r="H1738" t="s">
        <v>31</v>
      </c>
      <c r="I1738" t="s">
        <v>19794</v>
      </c>
      <c r="J1738" t="s">
        <v>2961</v>
      </c>
      <c r="K1738" t="s">
        <v>41</v>
      </c>
      <c r="L1738" t="s">
        <v>19795</v>
      </c>
      <c r="M1738" t="s">
        <v>19797</v>
      </c>
    </row>
    <row r="1739" spans="1:13" x14ac:dyDescent="0.2">
      <c r="A1739" t="s">
        <v>19798</v>
      </c>
      <c r="B1739" s="5" t="s">
        <v>241</v>
      </c>
      <c r="C1739" t="s">
        <v>34</v>
      </c>
      <c r="D1739" t="s">
        <v>159</v>
      </c>
      <c r="E1739" t="s">
        <v>36</v>
      </c>
      <c r="F1739" t="s">
        <v>37</v>
      </c>
      <c r="G1739" t="s">
        <v>19799</v>
      </c>
      <c r="H1739" t="s">
        <v>31</v>
      </c>
      <c r="I1739" t="s">
        <v>19801</v>
      </c>
      <c r="J1739" t="s">
        <v>164</v>
      </c>
      <c r="K1739" t="s">
        <v>41</v>
      </c>
      <c r="L1739" t="s">
        <v>19802</v>
      </c>
      <c r="M1739" t="s">
        <v>19804</v>
      </c>
    </row>
    <row r="1740" spans="1:13" x14ac:dyDescent="0.2">
      <c r="A1740" t="s">
        <v>19813</v>
      </c>
      <c r="B1740" s="5" t="s">
        <v>241</v>
      </c>
      <c r="C1740" t="s">
        <v>34</v>
      </c>
      <c r="D1740" t="s">
        <v>179</v>
      </c>
      <c r="E1740" t="s">
        <v>36</v>
      </c>
      <c r="F1740" t="s">
        <v>37</v>
      </c>
      <c r="G1740" t="s">
        <v>388</v>
      </c>
      <c r="H1740" t="s">
        <v>94</v>
      </c>
      <c r="I1740" t="s">
        <v>389</v>
      </c>
      <c r="J1740" t="s">
        <v>390</v>
      </c>
      <c r="K1740" t="s">
        <v>41</v>
      </c>
      <c r="L1740" t="s">
        <v>391</v>
      </c>
      <c r="M1740" t="s">
        <v>16411</v>
      </c>
    </row>
    <row r="1741" spans="1:13" x14ac:dyDescent="0.2">
      <c r="A1741" t="s">
        <v>19823</v>
      </c>
      <c r="B1741" s="5" t="s">
        <v>241</v>
      </c>
      <c r="C1741" t="s">
        <v>34</v>
      </c>
      <c r="D1741" t="s">
        <v>179</v>
      </c>
      <c r="E1741" t="s">
        <v>36</v>
      </c>
      <c r="F1741" t="s">
        <v>86</v>
      </c>
      <c r="G1741" t="s">
        <v>19824</v>
      </c>
      <c r="H1741" t="s">
        <v>31</v>
      </c>
      <c r="I1741" t="s">
        <v>19826</v>
      </c>
      <c r="J1741" t="s">
        <v>91</v>
      </c>
      <c r="K1741" t="s">
        <v>41</v>
      </c>
      <c r="L1741" t="s">
        <v>2115</v>
      </c>
      <c r="M1741" t="s">
        <v>19828</v>
      </c>
    </row>
    <row r="1742" spans="1:13" x14ac:dyDescent="0.2">
      <c r="A1742" t="s">
        <v>19845</v>
      </c>
      <c r="B1742" s="5" t="s">
        <v>241</v>
      </c>
      <c r="C1742" t="s">
        <v>34</v>
      </c>
      <c r="D1742" t="s">
        <v>341</v>
      </c>
      <c r="E1742" t="s">
        <v>36</v>
      </c>
      <c r="F1742" t="s">
        <v>86</v>
      </c>
      <c r="G1742" t="s">
        <v>19846</v>
      </c>
      <c r="H1742" t="s">
        <v>31</v>
      </c>
      <c r="I1742" t="s">
        <v>19849</v>
      </c>
      <c r="J1742" t="s">
        <v>60</v>
      </c>
      <c r="K1742" t="s">
        <v>41</v>
      </c>
      <c r="L1742" t="s">
        <v>61</v>
      </c>
      <c r="M1742" t="s">
        <v>19851</v>
      </c>
    </row>
    <row r="1743" spans="1:13" x14ac:dyDescent="0.2">
      <c r="A1743" t="s">
        <v>19852</v>
      </c>
      <c r="B1743" s="5" t="s">
        <v>241</v>
      </c>
      <c r="C1743" t="s">
        <v>34</v>
      </c>
      <c r="D1743" t="s">
        <v>179</v>
      </c>
      <c r="E1743" t="s">
        <v>36</v>
      </c>
      <c r="F1743" t="s">
        <v>37</v>
      </c>
      <c r="G1743" t="s">
        <v>19853</v>
      </c>
      <c r="H1743" t="s">
        <v>31</v>
      </c>
      <c r="I1743" t="s">
        <v>19855</v>
      </c>
      <c r="J1743" t="s">
        <v>164</v>
      </c>
      <c r="K1743" t="s">
        <v>41</v>
      </c>
      <c r="L1743" t="s">
        <v>19856</v>
      </c>
      <c r="M1743" t="s">
        <v>19858</v>
      </c>
    </row>
    <row r="1744" spans="1:13" x14ac:dyDescent="0.2">
      <c r="A1744" t="s">
        <v>19878</v>
      </c>
      <c r="B1744" s="5" t="s">
        <v>241</v>
      </c>
      <c r="C1744" t="s">
        <v>34</v>
      </c>
      <c r="D1744" t="s">
        <v>297</v>
      </c>
      <c r="E1744" t="s">
        <v>36</v>
      </c>
      <c r="F1744" t="s">
        <v>37</v>
      </c>
      <c r="G1744" t="s">
        <v>16015</v>
      </c>
      <c r="H1744" t="s">
        <v>31</v>
      </c>
      <c r="I1744" t="s">
        <v>16016</v>
      </c>
      <c r="J1744" t="s">
        <v>1991</v>
      </c>
      <c r="K1744" t="s">
        <v>41</v>
      </c>
      <c r="L1744" t="s">
        <v>8066</v>
      </c>
      <c r="M1744" t="s">
        <v>16018</v>
      </c>
    </row>
    <row r="1745" spans="1:13" x14ac:dyDescent="0.2">
      <c r="A1745" t="s">
        <v>19879</v>
      </c>
      <c r="B1745" s="5" t="s">
        <v>241</v>
      </c>
      <c r="C1745" t="s">
        <v>34</v>
      </c>
      <c r="D1745" t="s">
        <v>297</v>
      </c>
      <c r="E1745" t="s">
        <v>36</v>
      </c>
      <c r="F1745" t="s">
        <v>37</v>
      </c>
      <c r="G1745" t="s">
        <v>10229</v>
      </c>
      <c r="H1745" t="s">
        <v>31</v>
      </c>
      <c r="I1745" t="s">
        <v>10230</v>
      </c>
      <c r="J1745" t="s">
        <v>227</v>
      </c>
      <c r="K1745" t="s">
        <v>41</v>
      </c>
      <c r="L1745" t="s">
        <v>10231</v>
      </c>
      <c r="M1745" t="s">
        <v>769</v>
      </c>
    </row>
    <row r="1746" spans="1:13" x14ac:dyDescent="0.2">
      <c r="A1746" t="s">
        <v>19896</v>
      </c>
      <c r="B1746" s="5" t="s">
        <v>241</v>
      </c>
      <c r="C1746" t="s">
        <v>34</v>
      </c>
      <c r="D1746" t="s">
        <v>179</v>
      </c>
      <c r="E1746" t="s">
        <v>36</v>
      </c>
      <c r="F1746" t="s">
        <v>37</v>
      </c>
      <c r="G1746" t="s">
        <v>19897</v>
      </c>
      <c r="H1746" t="s">
        <v>31</v>
      </c>
      <c r="I1746" t="s">
        <v>19899</v>
      </c>
      <c r="J1746" t="s">
        <v>5112</v>
      </c>
      <c r="K1746" t="s">
        <v>41</v>
      </c>
      <c r="L1746" t="s">
        <v>19900</v>
      </c>
      <c r="M1746" t="s">
        <v>19902</v>
      </c>
    </row>
    <row r="1747" spans="1:13" x14ac:dyDescent="0.2">
      <c r="A1747" t="s">
        <v>19903</v>
      </c>
      <c r="B1747" s="5" t="s">
        <v>241</v>
      </c>
      <c r="C1747" t="s">
        <v>34</v>
      </c>
      <c r="D1747" t="s">
        <v>297</v>
      </c>
      <c r="E1747" t="s">
        <v>36</v>
      </c>
      <c r="F1747" t="s">
        <v>37</v>
      </c>
      <c r="G1747" t="s">
        <v>10647</v>
      </c>
      <c r="H1747" t="s">
        <v>31</v>
      </c>
      <c r="I1747" t="s">
        <v>10648</v>
      </c>
      <c r="J1747" t="s">
        <v>1138</v>
      </c>
      <c r="K1747" t="s">
        <v>41</v>
      </c>
      <c r="L1747" t="s">
        <v>10649</v>
      </c>
      <c r="M1747" t="s">
        <v>10650</v>
      </c>
    </row>
    <row r="1748" spans="1:13" x14ac:dyDescent="0.2">
      <c r="A1748" t="s">
        <v>19911</v>
      </c>
      <c r="B1748" s="5" t="s">
        <v>241</v>
      </c>
      <c r="C1748" t="s">
        <v>34</v>
      </c>
      <c r="D1748" t="s">
        <v>341</v>
      </c>
      <c r="E1748" t="s">
        <v>36</v>
      </c>
      <c r="F1748" t="s">
        <v>86</v>
      </c>
      <c r="G1748" t="s">
        <v>13850</v>
      </c>
      <c r="H1748" t="s">
        <v>31</v>
      </c>
      <c r="I1748" t="s">
        <v>13852</v>
      </c>
      <c r="J1748" t="s">
        <v>541</v>
      </c>
      <c r="K1748" t="s">
        <v>41</v>
      </c>
      <c r="L1748" t="s">
        <v>13853</v>
      </c>
      <c r="M1748" t="s">
        <v>13856</v>
      </c>
    </row>
    <row r="1749" spans="1:13" x14ac:dyDescent="0.2">
      <c r="A1749" t="s">
        <v>19912</v>
      </c>
      <c r="B1749" s="5" t="s">
        <v>241</v>
      </c>
      <c r="C1749" t="s">
        <v>34</v>
      </c>
      <c r="D1749" t="s">
        <v>341</v>
      </c>
      <c r="E1749" t="s">
        <v>36</v>
      </c>
      <c r="F1749" t="s">
        <v>37</v>
      </c>
      <c r="G1749" t="s">
        <v>19913</v>
      </c>
      <c r="H1749" t="s">
        <v>31</v>
      </c>
      <c r="I1749" t="s">
        <v>19914</v>
      </c>
      <c r="J1749" t="s">
        <v>209</v>
      </c>
      <c r="K1749" t="s">
        <v>41</v>
      </c>
      <c r="L1749" t="s">
        <v>19915</v>
      </c>
      <c r="M1749" t="s">
        <v>19917</v>
      </c>
    </row>
    <row r="1750" spans="1:13" x14ac:dyDescent="0.2">
      <c r="A1750" t="s">
        <v>19918</v>
      </c>
      <c r="B1750" s="5" t="s">
        <v>5459</v>
      </c>
      <c r="C1750" t="s">
        <v>34</v>
      </c>
      <c r="D1750" t="s">
        <v>285</v>
      </c>
      <c r="E1750" t="s">
        <v>36</v>
      </c>
      <c r="F1750" t="s">
        <v>37</v>
      </c>
      <c r="G1750" t="s">
        <v>19919</v>
      </c>
      <c r="H1750" t="s">
        <v>31</v>
      </c>
      <c r="I1750" t="s">
        <v>11205</v>
      </c>
      <c r="J1750" t="s">
        <v>1991</v>
      </c>
      <c r="K1750" t="s">
        <v>41</v>
      </c>
      <c r="L1750" t="s">
        <v>11206</v>
      </c>
      <c r="M1750" t="s">
        <v>11210</v>
      </c>
    </row>
    <row r="1751" spans="1:13" x14ac:dyDescent="0.2">
      <c r="A1751" t="s">
        <v>19936</v>
      </c>
      <c r="B1751" s="5" t="s">
        <v>5459</v>
      </c>
      <c r="C1751" t="s">
        <v>34</v>
      </c>
      <c r="D1751" t="s">
        <v>1471</v>
      </c>
      <c r="E1751" t="s">
        <v>36</v>
      </c>
      <c r="F1751" t="s">
        <v>37</v>
      </c>
      <c r="G1751" t="s">
        <v>12746</v>
      </c>
      <c r="H1751" t="s">
        <v>31</v>
      </c>
      <c r="I1751" t="s">
        <v>12748</v>
      </c>
      <c r="J1751" t="s">
        <v>1991</v>
      </c>
      <c r="K1751" t="s">
        <v>41</v>
      </c>
      <c r="L1751" t="s">
        <v>12749</v>
      </c>
      <c r="M1751" t="s">
        <v>12752</v>
      </c>
    </row>
    <row r="1752" spans="1:13" x14ac:dyDescent="0.2">
      <c r="A1752" t="s">
        <v>19937</v>
      </c>
      <c r="B1752" s="5" t="s">
        <v>5459</v>
      </c>
      <c r="C1752" t="s">
        <v>34</v>
      </c>
      <c r="D1752" t="s">
        <v>258</v>
      </c>
      <c r="E1752" t="s">
        <v>36</v>
      </c>
      <c r="F1752" t="s">
        <v>37</v>
      </c>
      <c r="G1752" t="s">
        <v>8197</v>
      </c>
      <c r="H1752" t="s">
        <v>94</v>
      </c>
      <c r="I1752" t="s">
        <v>8198</v>
      </c>
      <c r="J1752" t="s">
        <v>60</v>
      </c>
      <c r="K1752" t="s">
        <v>41</v>
      </c>
      <c r="L1752" t="s">
        <v>8199</v>
      </c>
      <c r="M1752" t="s">
        <v>8201</v>
      </c>
    </row>
    <row r="1753" spans="1:13" x14ac:dyDescent="0.2">
      <c r="A1753" t="s">
        <v>19938</v>
      </c>
      <c r="B1753" s="5" t="s">
        <v>5459</v>
      </c>
      <c r="C1753" t="s">
        <v>34</v>
      </c>
      <c r="D1753" t="s">
        <v>258</v>
      </c>
      <c r="E1753" t="s">
        <v>36</v>
      </c>
      <c r="F1753" t="s">
        <v>37</v>
      </c>
      <c r="G1753" t="s">
        <v>8197</v>
      </c>
      <c r="H1753" t="s">
        <v>94</v>
      </c>
      <c r="I1753" t="s">
        <v>8198</v>
      </c>
      <c r="J1753" t="s">
        <v>60</v>
      </c>
      <c r="K1753" t="s">
        <v>41</v>
      </c>
      <c r="L1753" t="s">
        <v>8199</v>
      </c>
      <c r="M1753" t="s">
        <v>8201</v>
      </c>
    </row>
    <row r="1754" spans="1:13" x14ac:dyDescent="0.2">
      <c r="A1754" t="s">
        <v>19970</v>
      </c>
      <c r="B1754" s="5" t="s">
        <v>5459</v>
      </c>
      <c r="C1754" t="s">
        <v>34</v>
      </c>
      <c r="D1754" t="s">
        <v>8270</v>
      </c>
      <c r="E1754" t="s">
        <v>36</v>
      </c>
      <c r="F1754" t="s">
        <v>37</v>
      </c>
      <c r="G1754" t="s">
        <v>13421</v>
      </c>
      <c r="H1754" t="s">
        <v>31</v>
      </c>
      <c r="I1754" t="s">
        <v>19971</v>
      </c>
      <c r="J1754" t="s">
        <v>235</v>
      </c>
      <c r="K1754" t="s">
        <v>41</v>
      </c>
      <c r="L1754" t="s">
        <v>19972</v>
      </c>
      <c r="M1754" t="s">
        <v>19975</v>
      </c>
    </row>
    <row r="1755" spans="1:13" x14ac:dyDescent="0.2">
      <c r="A1755" t="s">
        <v>19976</v>
      </c>
      <c r="B1755" s="5" t="s">
        <v>241</v>
      </c>
      <c r="C1755" t="s">
        <v>34</v>
      </c>
      <c r="D1755" t="s">
        <v>341</v>
      </c>
      <c r="E1755" t="s">
        <v>36</v>
      </c>
      <c r="F1755" t="s">
        <v>37</v>
      </c>
      <c r="G1755" t="s">
        <v>19977</v>
      </c>
      <c r="H1755" t="s">
        <v>31</v>
      </c>
      <c r="I1755" t="s">
        <v>19979</v>
      </c>
      <c r="J1755" t="s">
        <v>2961</v>
      </c>
      <c r="K1755" t="s">
        <v>41</v>
      </c>
      <c r="L1755" t="s">
        <v>2962</v>
      </c>
      <c r="M1755" t="s">
        <v>19981</v>
      </c>
    </row>
    <row r="1756" spans="1:13" x14ac:dyDescent="0.2">
      <c r="A1756" t="s">
        <v>19990</v>
      </c>
      <c r="B1756" s="5" t="s">
        <v>241</v>
      </c>
      <c r="C1756" t="s">
        <v>34</v>
      </c>
      <c r="D1756" t="s">
        <v>35</v>
      </c>
      <c r="E1756" t="s">
        <v>36</v>
      </c>
      <c r="F1756" t="s">
        <v>86</v>
      </c>
      <c r="G1756" t="s">
        <v>19991</v>
      </c>
      <c r="H1756" t="s">
        <v>31</v>
      </c>
      <c r="I1756" t="s">
        <v>19993</v>
      </c>
      <c r="J1756" t="s">
        <v>164</v>
      </c>
      <c r="K1756" t="s">
        <v>41</v>
      </c>
      <c r="L1756" t="s">
        <v>19994</v>
      </c>
      <c r="M1756" t="s">
        <v>19998</v>
      </c>
    </row>
    <row r="1757" spans="1:13" x14ac:dyDescent="0.2">
      <c r="A1757" t="s">
        <v>20004</v>
      </c>
      <c r="B1757" s="5" t="s">
        <v>241</v>
      </c>
      <c r="C1757" t="s">
        <v>34</v>
      </c>
      <c r="D1757" t="s">
        <v>1683</v>
      </c>
      <c r="E1757" t="s">
        <v>36</v>
      </c>
      <c r="F1757" t="s">
        <v>37</v>
      </c>
      <c r="G1757" t="s">
        <v>20005</v>
      </c>
      <c r="H1757" t="s">
        <v>31</v>
      </c>
      <c r="I1757" t="s">
        <v>20008</v>
      </c>
      <c r="J1757" t="s">
        <v>122</v>
      </c>
      <c r="K1757" t="s">
        <v>41</v>
      </c>
      <c r="L1757" t="s">
        <v>20009</v>
      </c>
      <c r="M1757" t="s">
        <v>20011</v>
      </c>
    </row>
    <row r="1758" spans="1:13" x14ac:dyDescent="0.2">
      <c r="A1758" t="s">
        <v>20018</v>
      </c>
      <c r="B1758" s="5" t="s">
        <v>241</v>
      </c>
      <c r="C1758" t="s">
        <v>34</v>
      </c>
      <c r="D1758" t="s">
        <v>159</v>
      </c>
      <c r="E1758" t="s">
        <v>36</v>
      </c>
      <c r="F1758" t="s">
        <v>37</v>
      </c>
      <c r="G1758" t="s">
        <v>20019</v>
      </c>
      <c r="H1758" t="s">
        <v>31</v>
      </c>
      <c r="I1758" t="s">
        <v>20020</v>
      </c>
      <c r="J1758" t="s">
        <v>390</v>
      </c>
      <c r="K1758" t="s">
        <v>41</v>
      </c>
      <c r="L1758" t="s">
        <v>391</v>
      </c>
      <c r="M1758" t="s">
        <v>20022</v>
      </c>
    </row>
    <row r="1759" spans="1:13" x14ac:dyDescent="0.2">
      <c r="A1759" t="s">
        <v>20034</v>
      </c>
      <c r="B1759" s="5" t="s">
        <v>241</v>
      </c>
      <c r="C1759" t="s">
        <v>34</v>
      </c>
      <c r="D1759" t="s">
        <v>179</v>
      </c>
      <c r="E1759" t="s">
        <v>36</v>
      </c>
      <c r="F1759" t="s">
        <v>37</v>
      </c>
      <c r="G1759" t="s">
        <v>20035</v>
      </c>
      <c r="H1759" t="s">
        <v>31</v>
      </c>
      <c r="I1759" t="s">
        <v>20038</v>
      </c>
      <c r="J1759" t="s">
        <v>209</v>
      </c>
      <c r="K1759" t="s">
        <v>41</v>
      </c>
      <c r="L1759" t="s">
        <v>210</v>
      </c>
      <c r="M1759" t="s">
        <v>20040</v>
      </c>
    </row>
    <row r="1760" spans="1:13" x14ac:dyDescent="0.2">
      <c r="A1760" t="s">
        <v>20061</v>
      </c>
      <c r="B1760" s="5" t="s">
        <v>241</v>
      </c>
      <c r="C1760" t="s">
        <v>34</v>
      </c>
      <c r="D1760" t="s">
        <v>159</v>
      </c>
      <c r="E1760" t="s">
        <v>36</v>
      </c>
      <c r="F1760" t="s">
        <v>37</v>
      </c>
      <c r="G1760" t="s">
        <v>20062</v>
      </c>
      <c r="H1760" t="s">
        <v>31</v>
      </c>
      <c r="I1760" t="s">
        <v>20063</v>
      </c>
      <c r="J1760" t="s">
        <v>1301</v>
      </c>
      <c r="K1760" t="s">
        <v>41</v>
      </c>
      <c r="L1760" t="s">
        <v>2991</v>
      </c>
      <c r="M1760" t="s">
        <v>20065</v>
      </c>
    </row>
    <row r="1761" spans="1:13" x14ac:dyDescent="0.2">
      <c r="A1761" t="s">
        <v>20102</v>
      </c>
      <c r="B1761" s="5" t="s">
        <v>241</v>
      </c>
      <c r="C1761" t="s">
        <v>34</v>
      </c>
      <c r="D1761" t="s">
        <v>106</v>
      </c>
      <c r="E1761" t="s">
        <v>36</v>
      </c>
      <c r="F1761" t="s">
        <v>86</v>
      </c>
      <c r="G1761" t="s">
        <v>20103</v>
      </c>
      <c r="H1761" t="s">
        <v>31</v>
      </c>
      <c r="I1761" t="s">
        <v>20105</v>
      </c>
      <c r="J1761" t="s">
        <v>235</v>
      </c>
      <c r="K1761" t="s">
        <v>41</v>
      </c>
      <c r="L1761" t="s">
        <v>20106</v>
      </c>
      <c r="M1761" t="s">
        <v>20108</v>
      </c>
    </row>
    <row r="1762" spans="1:13" x14ac:dyDescent="0.2">
      <c r="A1762" t="s">
        <v>20126</v>
      </c>
      <c r="B1762" s="5" t="s">
        <v>241</v>
      </c>
      <c r="C1762" t="s">
        <v>34</v>
      </c>
      <c r="D1762" t="s">
        <v>341</v>
      </c>
      <c r="E1762" t="s">
        <v>36</v>
      </c>
      <c r="F1762" t="s">
        <v>37</v>
      </c>
      <c r="G1762" t="s">
        <v>20127</v>
      </c>
      <c r="H1762" t="s">
        <v>31</v>
      </c>
      <c r="I1762" t="s">
        <v>20129</v>
      </c>
      <c r="J1762" t="s">
        <v>51</v>
      </c>
      <c r="K1762" t="s">
        <v>41</v>
      </c>
      <c r="L1762" t="s">
        <v>20130</v>
      </c>
      <c r="M1762" t="s">
        <v>20132</v>
      </c>
    </row>
    <row r="1763" spans="1:13" x14ac:dyDescent="0.2">
      <c r="A1763" t="s">
        <v>20135</v>
      </c>
      <c r="B1763" s="5" t="s">
        <v>241</v>
      </c>
      <c r="C1763" t="s">
        <v>34</v>
      </c>
      <c r="D1763" t="s">
        <v>341</v>
      </c>
      <c r="E1763" t="s">
        <v>36</v>
      </c>
      <c r="F1763" t="s">
        <v>37</v>
      </c>
      <c r="G1763" t="s">
        <v>20136</v>
      </c>
      <c r="H1763" t="s">
        <v>31</v>
      </c>
      <c r="I1763" t="s">
        <v>20139</v>
      </c>
      <c r="J1763" t="s">
        <v>209</v>
      </c>
      <c r="K1763" t="s">
        <v>41</v>
      </c>
      <c r="L1763" t="s">
        <v>20140</v>
      </c>
      <c r="M1763" t="s">
        <v>20142</v>
      </c>
    </row>
    <row r="1764" spans="1:13" x14ac:dyDescent="0.2">
      <c r="A1764" t="s">
        <v>20143</v>
      </c>
      <c r="B1764" s="5" t="s">
        <v>241</v>
      </c>
      <c r="C1764" t="s">
        <v>34</v>
      </c>
      <c r="D1764" t="s">
        <v>179</v>
      </c>
      <c r="E1764" t="s">
        <v>36</v>
      </c>
      <c r="F1764" t="s">
        <v>37</v>
      </c>
      <c r="G1764" t="s">
        <v>11583</v>
      </c>
      <c r="H1764" t="s">
        <v>94</v>
      </c>
      <c r="I1764" t="s">
        <v>20144</v>
      </c>
      <c r="J1764" t="s">
        <v>1183</v>
      </c>
      <c r="K1764" t="s">
        <v>41</v>
      </c>
      <c r="L1764" t="s">
        <v>11585</v>
      </c>
      <c r="M1764" t="s">
        <v>20145</v>
      </c>
    </row>
    <row r="1765" spans="1:13" x14ac:dyDescent="0.2">
      <c r="A1765" t="s">
        <v>20146</v>
      </c>
      <c r="B1765" s="5" t="s">
        <v>241</v>
      </c>
      <c r="C1765" t="s">
        <v>34</v>
      </c>
      <c r="D1765" t="s">
        <v>179</v>
      </c>
      <c r="E1765" t="s">
        <v>36</v>
      </c>
      <c r="F1765" t="s">
        <v>37</v>
      </c>
      <c r="G1765" t="s">
        <v>11583</v>
      </c>
      <c r="H1765" t="s">
        <v>94</v>
      </c>
      <c r="I1765" t="s">
        <v>19005</v>
      </c>
      <c r="J1765" t="s">
        <v>1183</v>
      </c>
      <c r="K1765" t="s">
        <v>41</v>
      </c>
      <c r="L1765" t="s">
        <v>11585</v>
      </c>
      <c r="M1765" t="s">
        <v>8990</v>
      </c>
    </row>
    <row r="1766" spans="1:13" x14ac:dyDescent="0.2">
      <c r="A1766" t="s">
        <v>20155</v>
      </c>
      <c r="B1766" s="5" t="s">
        <v>241</v>
      </c>
      <c r="C1766" t="s">
        <v>34</v>
      </c>
      <c r="D1766" t="s">
        <v>159</v>
      </c>
      <c r="E1766" t="s">
        <v>36</v>
      </c>
      <c r="F1766" t="s">
        <v>37</v>
      </c>
      <c r="G1766" t="s">
        <v>20156</v>
      </c>
      <c r="H1766" t="s">
        <v>31</v>
      </c>
      <c r="I1766" t="s">
        <v>20158</v>
      </c>
      <c r="J1766" t="s">
        <v>541</v>
      </c>
      <c r="K1766" t="s">
        <v>41</v>
      </c>
      <c r="L1766" t="s">
        <v>542</v>
      </c>
      <c r="M1766" t="s">
        <v>20161</v>
      </c>
    </row>
    <row r="1767" spans="1:13" x14ac:dyDescent="0.2">
      <c r="A1767" t="s">
        <v>20162</v>
      </c>
      <c r="B1767" s="5" t="s">
        <v>241</v>
      </c>
      <c r="C1767" t="s">
        <v>34</v>
      </c>
      <c r="D1767" t="s">
        <v>341</v>
      </c>
      <c r="E1767" t="s">
        <v>36</v>
      </c>
      <c r="F1767" t="s">
        <v>37</v>
      </c>
      <c r="G1767" t="s">
        <v>20163</v>
      </c>
      <c r="H1767" t="s">
        <v>31</v>
      </c>
      <c r="I1767" t="s">
        <v>20165</v>
      </c>
      <c r="J1767" t="s">
        <v>164</v>
      </c>
      <c r="K1767" t="s">
        <v>41</v>
      </c>
      <c r="L1767" t="s">
        <v>20166</v>
      </c>
      <c r="M1767" t="s">
        <v>20168</v>
      </c>
    </row>
    <row r="1768" spans="1:13" x14ac:dyDescent="0.2">
      <c r="A1768" t="s">
        <v>20169</v>
      </c>
      <c r="B1768" s="5" t="s">
        <v>241</v>
      </c>
      <c r="C1768" t="s">
        <v>34</v>
      </c>
      <c r="D1768" t="s">
        <v>179</v>
      </c>
      <c r="E1768" t="s">
        <v>36</v>
      </c>
      <c r="F1768" t="s">
        <v>37</v>
      </c>
      <c r="G1768" t="s">
        <v>11583</v>
      </c>
      <c r="H1768" t="s">
        <v>94</v>
      </c>
      <c r="I1768" t="s">
        <v>19005</v>
      </c>
      <c r="J1768" t="s">
        <v>1183</v>
      </c>
      <c r="K1768" t="s">
        <v>41</v>
      </c>
      <c r="L1768" t="s">
        <v>11585</v>
      </c>
      <c r="M1768" t="s">
        <v>8990</v>
      </c>
    </row>
    <row r="1769" spans="1:13" x14ac:dyDescent="0.2">
      <c r="A1769" t="s">
        <v>20171</v>
      </c>
      <c r="B1769" s="5" t="s">
        <v>241</v>
      </c>
      <c r="C1769" t="s">
        <v>34</v>
      </c>
      <c r="D1769" t="s">
        <v>179</v>
      </c>
      <c r="E1769" t="s">
        <v>36</v>
      </c>
      <c r="F1769" t="s">
        <v>37</v>
      </c>
      <c r="G1769" t="s">
        <v>20172</v>
      </c>
      <c r="H1769" t="s">
        <v>31</v>
      </c>
      <c r="I1769" t="s">
        <v>6958</v>
      </c>
      <c r="J1769" t="s">
        <v>164</v>
      </c>
      <c r="K1769" t="s">
        <v>41</v>
      </c>
      <c r="L1769" t="s">
        <v>165</v>
      </c>
      <c r="M1769" t="s">
        <v>4789</v>
      </c>
    </row>
    <row r="1770" spans="1:13" x14ac:dyDescent="0.2">
      <c r="A1770" t="s">
        <v>20176</v>
      </c>
      <c r="B1770" s="5" t="s">
        <v>241</v>
      </c>
      <c r="C1770" t="s">
        <v>34</v>
      </c>
      <c r="D1770" t="s">
        <v>323</v>
      </c>
      <c r="E1770" t="s">
        <v>36</v>
      </c>
      <c r="F1770" t="s">
        <v>37</v>
      </c>
      <c r="G1770" t="s">
        <v>20177</v>
      </c>
      <c r="H1770" t="s">
        <v>31</v>
      </c>
      <c r="I1770" t="s">
        <v>20180</v>
      </c>
      <c r="J1770" t="s">
        <v>1076</v>
      </c>
      <c r="K1770" t="s">
        <v>101</v>
      </c>
      <c r="L1770" t="s">
        <v>20181</v>
      </c>
      <c r="M1770" t="s">
        <v>20183</v>
      </c>
    </row>
    <row r="1771" spans="1:13" x14ac:dyDescent="0.2">
      <c r="A1771" t="s">
        <v>20184</v>
      </c>
      <c r="B1771" s="5" t="s">
        <v>241</v>
      </c>
      <c r="C1771" t="s">
        <v>34</v>
      </c>
      <c r="D1771" t="s">
        <v>297</v>
      </c>
      <c r="E1771" t="s">
        <v>36</v>
      </c>
      <c r="F1771" t="s">
        <v>37</v>
      </c>
      <c r="G1771" t="s">
        <v>20185</v>
      </c>
      <c r="H1771" t="s">
        <v>31</v>
      </c>
      <c r="I1771" t="s">
        <v>20186</v>
      </c>
      <c r="J1771" t="s">
        <v>300</v>
      </c>
      <c r="K1771" t="s">
        <v>41</v>
      </c>
      <c r="L1771" t="s">
        <v>301</v>
      </c>
      <c r="M1771" t="s">
        <v>20189</v>
      </c>
    </row>
    <row r="1772" spans="1:13" x14ac:dyDescent="0.2">
      <c r="A1772" t="s">
        <v>20205</v>
      </c>
      <c r="B1772" s="5" t="s">
        <v>241</v>
      </c>
      <c r="C1772" t="s">
        <v>34</v>
      </c>
      <c r="D1772" t="s">
        <v>8078</v>
      </c>
      <c r="E1772" t="s">
        <v>36</v>
      </c>
      <c r="F1772" t="s">
        <v>37</v>
      </c>
      <c r="G1772" t="s">
        <v>20206</v>
      </c>
      <c r="H1772" t="s">
        <v>31</v>
      </c>
      <c r="I1772" t="s">
        <v>20208</v>
      </c>
      <c r="J1772" t="s">
        <v>1076</v>
      </c>
      <c r="K1772" t="s">
        <v>101</v>
      </c>
      <c r="L1772" t="s">
        <v>20209</v>
      </c>
      <c r="M1772" t="s">
        <v>20211</v>
      </c>
    </row>
    <row r="1773" spans="1:13" x14ac:dyDescent="0.2">
      <c r="A1773" t="s">
        <v>20233</v>
      </c>
      <c r="B1773" s="5" t="s">
        <v>241</v>
      </c>
      <c r="C1773" t="s">
        <v>34</v>
      </c>
      <c r="D1773" t="s">
        <v>297</v>
      </c>
      <c r="E1773" t="s">
        <v>36</v>
      </c>
      <c r="F1773" t="s">
        <v>37</v>
      </c>
      <c r="G1773" t="s">
        <v>20234</v>
      </c>
      <c r="H1773" t="s">
        <v>31</v>
      </c>
      <c r="I1773" t="s">
        <v>20235</v>
      </c>
      <c r="J1773" t="s">
        <v>1138</v>
      </c>
      <c r="K1773" t="s">
        <v>41</v>
      </c>
      <c r="L1773" t="s">
        <v>20236</v>
      </c>
      <c r="M1773" t="s">
        <v>20237</v>
      </c>
    </row>
    <row r="1774" spans="1:13" x14ac:dyDescent="0.2">
      <c r="A1774" t="s">
        <v>20245</v>
      </c>
      <c r="B1774" s="5" t="s">
        <v>241</v>
      </c>
      <c r="C1774" t="s">
        <v>34</v>
      </c>
      <c r="D1774" t="s">
        <v>159</v>
      </c>
      <c r="E1774" t="s">
        <v>36</v>
      </c>
      <c r="F1774" t="s">
        <v>37</v>
      </c>
      <c r="G1774" t="s">
        <v>20246</v>
      </c>
      <c r="H1774" t="s">
        <v>31</v>
      </c>
      <c r="I1774" t="s">
        <v>20248</v>
      </c>
      <c r="J1774" t="s">
        <v>91</v>
      </c>
      <c r="K1774" t="s">
        <v>41</v>
      </c>
      <c r="L1774" t="s">
        <v>20249</v>
      </c>
      <c r="M1774" t="s">
        <v>20251</v>
      </c>
    </row>
    <row r="1775" spans="1:13" x14ac:dyDescent="0.2">
      <c r="A1775" t="s">
        <v>20252</v>
      </c>
      <c r="B1775" s="5" t="s">
        <v>241</v>
      </c>
      <c r="C1775" t="s">
        <v>34</v>
      </c>
      <c r="D1775" t="s">
        <v>297</v>
      </c>
      <c r="E1775" t="s">
        <v>36</v>
      </c>
      <c r="F1775" t="s">
        <v>37</v>
      </c>
      <c r="G1775" t="s">
        <v>1967</v>
      </c>
      <c r="H1775" t="s">
        <v>94</v>
      </c>
      <c r="I1775" t="s">
        <v>478</v>
      </c>
      <c r="J1775" t="s">
        <v>164</v>
      </c>
      <c r="K1775" t="s">
        <v>41</v>
      </c>
      <c r="L1775" t="s">
        <v>479</v>
      </c>
      <c r="M1775" t="s">
        <v>8025</v>
      </c>
    </row>
    <row r="1776" spans="1:13" x14ac:dyDescent="0.2">
      <c r="A1776" t="s">
        <v>20259</v>
      </c>
      <c r="B1776" s="5" t="s">
        <v>241</v>
      </c>
      <c r="C1776" t="s">
        <v>34</v>
      </c>
      <c r="D1776" t="s">
        <v>297</v>
      </c>
      <c r="E1776" t="s">
        <v>36</v>
      </c>
      <c r="F1776" t="s">
        <v>37</v>
      </c>
      <c r="G1776" t="s">
        <v>7466</v>
      </c>
      <c r="H1776" t="s">
        <v>94</v>
      </c>
      <c r="I1776" t="s">
        <v>7467</v>
      </c>
      <c r="J1776" t="s">
        <v>2961</v>
      </c>
      <c r="K1776" t="s">
        <v>41</v>
      </c>
      <c r="L1776" t="s">
        <v>7468</v>
      </c>
      <c r="M1776" t="s">
        <v>7469</v>
      </c>
    </row>
    <row r="1777" spans="1:13" x14ac:dyDescent="0.2">
      <c r="A1777" t="s">
        <v>20282</v>
      </c>
      <c r="B1777" s="5" t="s">
        <v>241</v>
      </c>
      <c r="C1777" t="s">
        <v>34</v>
      </c>
      <c r="D1777" t="s">
        <v>179</v>
      </c>
      <c r="E1777" t="s">
        <v>36</v>
      </c>
      <c r="F1777" t="s">
        <v>37</v>
      </c>
      <c r="G1777" t="s">
        <v>20283</v>
      </c>
      <c r="H1777" t="s">
        <v>94</v>
      </c>
      <c r="I1777" t="s">
        <v>17149</v>
      </c>
      <c r="J1777" t="s">
        <v>60</v>
      </c>
      <c r="K1777" t="s">
        <v>41</v>
      </c>
      <c r="L1777" t="s">
        <v>17150</v>
      </c>
      <c r="M1777" t="s">
        <v>20285</v>
      </c>
    </row>
    <row r="1778" spans="1:13" x14ac:dyDescent="0.2">
      <c r="A1778" t="s">
        <v>20286</v>
      </c>
      <c r="B1778" s="5" t="s">
        <v>241</v>
      </c>
      <c r="C1778" t="s">
        <v>34</v>
      </c>
      <c r="D1778" t="s">
        <v>297</v>
      </c>
      <c r="E1778" t="s">
        <v>36</v>
      </c>
      <c r="F1778" t="s">
        <v>37</v>
      </c>
      <c r="G1778" t="s">
        <v>8190</v>
      </c>
      <c r="H1778" t="s">
        <v>31</v>
      </c>
      <c r="I1778" t="s">
        <v>8191</v>
      </c>
      <c r="J1778" t="s">
        <v>132</v>
      </c>
      <c r="K1778" t="s">
        <v>41</v>
      </c>
      <c r="L1778" t="s">
        <v>8192</v>
      </c>
      <c r="M1778" t="s">
        <v>8194</v>
      </c>
    </row>
    <row r="1779" spans="1:13" x14ac:dyDescent="0.2">
      <c r="A1779" t="s">
        <v>20288</v>
      </c>
      <c r="B1779" s="5" t="s">
        <v>241</v>
      </c>
      <c r="C1779" t="s">
        <v>34</v>
      </c>
      <c r="D1779" t="s">
        <v>6821</v>
      </c>
      <c r="E1779" t="s">
        <v>36</v>
      </c>
      <c r="F1779" t="s">
        <v>37</v>
      </c>
      <c r="G1779" t="s">
        <v>20289</v>
      </c>
      <c r="H1779" t="s">
        <v>31</v>
      </c>
      <c r="I1779" t="s">
        <v>20292</v>
      </c>
      <c r="J1779" t="s">
        <v>390</v>
      </c>
      <c r="K1779" t="s">
        <v>41</v>
      </c>
      <c r="L1779" t="s">
        <v>391</v>
      </c>
      <c r="M1779" t="s">
        <v>20294</v>
      </c>
    </row>
    <row r="1780" spans="1:13" x14ac:dyDescent="0.2">
      <c r="A1780" t="s">
        <v>20316</v>
      </c>
      <c r="B1780" s="5" t="s">
        <v>241</v>
      </c>
      <c r="C1780" t="s">
        <v>34</v>
      </c>
      <c r="D1780" t="s">
        <v>106</v>
      </c>
      <c r="E1780" t="s">
        <v>36</v>
      </c>
      <c r="F1780" t="s">
        <v>37</v>
      </c>
      <c r="G1780" t="s">
        <v>20317</v>
      </c>
      <c r="H1780" t="s">
        <v>31</v>
      </c>
      <c r="I1780" t="s">
        <v>20318</v>
      </c>
      <c r="J1780" t="s">
        <v>60</v>
      </c>
      <c r="K1780" t="s">
        <v>41</v>
      </c>
      <c r="L1780" t="s">
        <v>20319</v>
      </c>
      <c r="M1780" t="s">
        <v>20322</v>
      </c>
    </row>
    <row r="1781" spans="1:13" x14ac:dyDescent="0.2">
      <c r="A1781" t="s">
        <v>20324</v>
      </c>
      <c r="B1781" s="5" t="s">
        <v>241</v>
      </c>
      <c r="C1781" t="s">
        <v>34</v>
      </c>
      <c r="D1781" t="s">
        <v>341</v>
      </c>
      <c r="E1781" t="s">
        <v>36</v>
      </c>
      <c r="F1781" t="s">
        <v>37</v>
      </c>
      <c r="G1781" t="s">
        <v>20325</v>
      </c>
      <c r="H1781" t="s">
        <v>31</v>
      </c>
      <c r="I1781" t="s">
        <v>20328</v>
      </c>
      <c r="J1781" t="s">
        <v>60</v>
      </c>
      <c r="K1781" t="s">
        <v>41</v>
      </c>
      <c r="L1781" t="s">
        <v>61</v>
      </c>
      <c r="M1781" t="s">
        <v>20330</v>
      </c>
    </row>
    <row r="1782" spans="1:13" x14ac:dyDescent="0.2">
      <c r="A1782" t="s">
        <v>20341</v>
      </c>
      <c r="B1782" s="5" t="s">
        <v>241</v>
      </c>
      <c r="C1782" t="s">
        <v>34</v>
      </c>
      <c r="D1782" t="s">
        <v>117</v>
      </c>
      <c r="E1782" t="s">
        <v>36</v>
      </c>
      <c r="F1782" t="s">
        <v>37</v>
      </c>
      <c r="G1782" t="s">
        <v>20342</v>
      </c>
      <c r="H1782" t="s">
        <v>31</v>
      </c>
      <c r="I1782" t="s">
        <v>20344</v>
      </c>
      <c r="J1782" t="s">
        <v>541</v>
      </c>
      <c r="K1782" t="s">
        <v>41</v>
      </c>
      <c r="L1782" t="s">
        <v>20345</v>
      </c>
      <c r="M1782" t="s">
        <v>20348</v>
      </c>
    </row>
    <row r="1783" spans="1:13" x14ac:dyDescent="0.2">
      <c r="A1783" t="s">
        <v>20379</v>
      </c>
      <c r="B1783" s="5" t="s">
        <v>241</v>
      </c>
      <c r="C1783" t="s">
        <v>34</v>
      </c>
      <c r="D1783" t="s">
        <v>297</v>
      </c>
      <c r="E1783" t="s">
        <v>36</v>
      </c>
      <c r="F1783" t="s">
        <v>37</v>
      </c>
      <c r="G1783" t="s">
        <v>20380</v>
      </c>
      <c r="H1783" t="s">
        <v>94</v>
      </c>
      <c r="I1783" t="s">
        <v>20381</v>
      </c>
      <c r="J1783" t="s">
        <v>4031</v>
      </c>
      <c r="K1783" t="s">
        <v>41</v>
      </c>
      <c r="L1783" t="s">
        <v>14606</v>
      </c>
      <c r="M1783" t="s">
        <v>14607</v>
      </c>
    </row>
    <row r="1784" spans="1:13" x14ac:dyDescent="0.2">
      <c r="A1784" t="s">
        <v>20382</v>
      </c>
      <c r="B1784" s="5" t="s">
        <v>241</v>
      </c>
      <c r="C1784" t="s">
        <v>34</v>
      </c>
      <c r="D1784" t="s">
        <v>6821</v>
      </c>
      <c r="E1784" t="s">
        <v>36</v>
      </c>
      <c r="F1784" t="s">
        <v>37</v>
      </c>
      <c r="G1784" t="s">
        <v>20383</v>
      </c>
      <c r="H1784" t="s">
        <v>31</v>
      </c>
      <c r="I1784" t="s">
        <v>20385</v>
      </c>
      <c r="J1784" t="s">
        <v>834</v>
      </c>
      <c r="K1784" t="s">
        <v>41</v>
      </c>
      <c r="L1784" t="s">
        <v>20386</v>
      </c>
      <c r="M1784" t="s">
        <v>20388</v>
      </c>
    </row>
    <row r="1785" spans="1:13" x14ac:dyDescent="0.2">
      <c r="A1785" t="s">
        <v>20396</v>
      </c>
      <c r="B1785" s="5" t="s">
        <v>241</v>
      </c>
      <c r="C1785" t="s">
        <v>34</v>
      </c>
      <c r="D1785" t="s">
        <v>117</v>
      </c>
      <c r="E1785" t="s">
        <v>36</v>
      </c>
      <c r="F1785" t="s">
        <v>37</v>
      </c>
      <c r="G1785" t="s">
        <v>20397</v>
      </c>
      <c r="H1785" t="s">
        <v>31</v>
      </c>
      <c r="I1785" t="s">
        <v>20398</v>
      </c>
      <c r="J1785" t="s">
        <v>300</v>
      </c>
      <c r="K1785" t="s">
        <v>41</v>
      </c>
      <c r="L1785" t="s">
        <v>20399</v>
      </c>
      <c r="M1785" t="s">
        <v>20402</v>
      </c>
    </row>
    <row r="1786" spans="1:13" x14ac:dyDescent="0.2">
      <c r="A1786" t="s">
        <v>20427</v>
      </c>
      <c r="B1786" s="5" t="s">
        <v>241</v>
      </c>
      <c r="C1786" t="s">
        <v>34</v>
      </c>
      <c r="D1786" t="s">
        <v>46</v>
      </c>
      <c r="E1786" t="s">
        <v>36</v>
      </c>
      <c r="F1786" t="s">
        <v>37</v>
      </c>
      <c r="G1786" t="s">
        <v>20428</v>
      </c>
      <c r="H1786" t="s">
        <v>31</v>
      </c>
      <c r="I1786" t="s">
        <v>20429</v>
      </c>
      <c r="J1786" t="s">
        <v>850</v>
      </c>
      <c r="K1786" t="s">
        <v>41</v>
      </c>
      <c r="L1786" t="s">
        <v>20430</v>
      </c>
      <c r="M1786" t="s">
        <v>20433</v>
      </c>
    </row>
    <row r="1787" spans="1:13" x14ac:dyDescent="0.2">
      <c r="A1787" t="s">
        <v>20455</v>
      </c>
      <c r="B1787" s="5" t="s">
        <v>241</v>
      </c>
      <c r="C1787" t="s">
        <v>34</v>
      </c>
      <c r="D1787" t="s">
        <v>258</v>
      </c>
      <c r="E1787" t="s">
        <v>36</v>
      </c>
      <c r="F1787" t="s">
        <v>37</v>
      </c>
      <c r="G1787" t="s">
        <v>388</v>
      </c>
      <c r="H1787" t="s">
        <v>94</v>
      </c>
      <c r="I1787" t="s">
        <v>16409</v>
      </c>
      <c r="J1787" t="s">
        <v>51</v>
      </c>
      <c r="K1787" t="s">
        <v>41</v>
      </c>
      <c r="L1787" t="s">
        <v>16410</v>
      </c>
      <c r="M1787" t="s">
        <v>16411</v>
      </c>
    </row>
    <row r="1788" spans="1:13" x14ac:dyDescent="0.2">
      <c r="A1788" t="s">
        <v>20456</v>
      </c>
      <c r="B1788" s="5" t="s">
        <v>5459</v>
      </c>
      <c r="C1788" t="s">
        <v>34</v>
      </c>
      <c r="D1788" t="s">
        <v>285</v>
      </c>
      <c r="E1788" t="s">
        <v>36</v>
      </c>
      <c r="F1788" t="s">
        <v>37</v>
      </c>
      <c r="G1788" t="s">
        <v>20457</v>
      </c>
      <c r="H1788" t="s">
        <v>94</v>
      </c>
      <c r="I1788" t="s">
        <v>20458</v>
      </c>
      <c r="J1788" t="s">
        <v>541</v>
      </c>
      <c r="K1788" t="s">
        <v>41</v>
      </c>
      <c r="L1788" t="s">
        <v>20459</v>
      </c>
      <c r="M1788" t="s">
        <v>20461</v>
      </c>
    </row>
    <row r="1789" spans="1:13" x14ac:dyDescent="0.2">
      <c r="A1789" t="s">
        <v>20464</v>
      </c>
      <c r="B1789" s="5" t="s">
        <v>241</v>
      </c>
      <c r="C1789" t="s">
        <v>34</v>
      </c>
      <c r="D1789" t="s">
        <v>46</v>
      </c>
      <c r="E1789" t="s">
        <v>36</v>
      </c>
      <c r="F1789" t="s">
        <v>37</v>
      </c>
      <c r="G1789" t="s">
        <v>20465</v>
      </c>
      <c r="H1789" t="s">
        <v>31</v>
      </c>
      <c r="I1789" t="s">
        <v>20467</v>
      </c>
      <c r="J1789" t="s">
        <v>1222</v>
      </c>
      <c r="K1789" t="s">
        <v>41</v>
      </c>
      <c r="L1789" t="s">
        <v>20468</v>
      </c>
      <c r="M1789" t="s">
        <v>20470</v>
      </c>
    </row>
    <row r="1790" spans="1:13" x14ac:dyDescent="0.2">
      <c r="A1790" t="s">
        <v>20471</v>
      </c>
      <c r="B1790" s="5" t="s">
        <v>241</v>
      </c>
      <c r="C1790" t="s">
        <v>34</v>
      </c>
      <c r="D1790" t="s">
        <v>6821</v>
      </c>
      <c r="E1790" t="s">
        <v>36</v>
      </c>
      <c r="F1790" t="s">
        <v>37</v>
      </c>
      <c r="G1790" t="s">
        <v>20472</v>
      </c>
      <c r="H1790" t="s">
        <v>31</v>
      </c>
      <c r="I1790" t="s">
        <v>20474</v>
      </c>
      <c r="J1790" t="s">
        <v>300</v>
      </c>
      <c r="K1790" t="s">
        <v>41</v>
      </c>
      <c r="L1790" t="s">
        <v>20475</v>
      </c>
      <c r="M1790" t="s">
        <v>20478</v>
      </c>
    </row>
    <row r="1791" spans="1:13" x14ac:dyDescent="0.2">
      <c r="A1791" t="s">
        <v>20502</v>
      </c>
      <c r="B1791" s="5" t="s">
        <v>241</v>
      </c>
      <c r="C1791" t="s">
        <v>34</v>
      </c>
      <c r="D1791" t="s">
        <v>46</v>
      </c>
      <c r="E1791" t="s">
        <v>36</v>
      </c>
      <c r="F1791" t="s">
        <v>37</v>
      </c>
      <c r="G1791" t="s">
        <v>20503</v>
      </c>
      <c r="H1791" t="s">
        <v>31</v>
      </c>
      <c r="I1791" t="s">
        <v>20505</v>
      </c>
      <c r="J1791" t="s">
        <v>1076</v>
      </c>
      <c r="K1791" t="s">
        <v>101</v>
      </c>
      <c r="L1791" t="s">
        <v>20506</v>
      </c>
      <c r="M1791" t="s">
        <v>20508</v>
      </c>
    </row>
    <row r="1792" spans="1:13" x14ac:dyDescent="0.2">
      <c r="A1792" t="s">
        <v>20517</v>
      </c>
      <c r="B1792" s="5" t="s">
        <v>241</v>
      </c>
      <c r="C1792" t="s">
        <v>34</v>
      </c>
      <c r="D1792" t="s">
        <v>258</v>
      </c>
      <c r="E1792" t="s">
        <v>36</v>
      </c>
      <c r="F1792" t="s">
        <v>37</v>
      </c>
      <c r="G1792" t="s">
        <v>20518</v>
      </c>
      <c r="H1792" t="s">
        <v>31</v>
      </c>
      <c r="I1792" t="s">
        <v>20520</v>
      </c>
      <c r="J1792" t="s">
        <v>60</v>
      </c>
      <c r="K1792" t="s">
        <v>41</v>
      </c>
      <c r="L1792" t="s">
        <v>20521</v>
      </c>
      <c r="M1792" t="s">
        <v>20522</v>
      </c>
    </row>
    <row r="1793" spans="1:13" x14ac:dyDescent="0.2">
      <c r="A1793" t="s">
        <v>20530</v>
      </c>
      <c r="B1793" s="5" t="s">
        <v>241</v>
      </c>
      <c r="C1793" t="s">
        <v>34</v>
      </c>
      <c r="D1793" t="s">
        <v>35</v>
      </c>
      <c r="E1793" t="s">
        <v>36</v>
      </c>
      <c r="F1793" t="s">
        <v>37</v>
      </c>
      <c r="G1793" t="s">
        <v>6615</v>
      </c>
      <c r="H1793" t="s">
        <v>94</v>
      </c>
      <c r="I1793" t="s">
        <v>6616</v>
      </c>
      <c r="J1793" t="s">
        <v>164</v>
      </c>
      <c r="K1793" t="s">
        <v>41</v>
      </c>
      <c r="L1793" t="s">
        <v>6617</v>
      </c>
      <c r="M1793" t="s">
        <v>20532</v>
      </c>
    </row>
    <row r="1794" spans="1:13" x14ac:dyDescent="0.2">
      <c r="A1794" t="s">
        <v>20549</v>
      </c>
      <c r="B1794" s="5" t="s">
        <v>241</v>
      </c>
      <c r="C1794" t="s">
        <v>34</v>
      </c>
      <c r="D1794" t="s">
        <v>46</v>
      </c>
      <c r="E1794" t="s">
        <v>36</v>
      </c>
      <c r="F1794" t="s">
        <v>37</v>
      </c>
      <c r="G1794" t="s">
        <v>20550</v>
      </c>
      <c r="H1794" t="s">
        <v>31</v>
      </c>
      <c r="I1794" t="s">
        <v>20553</v>
      </c>
      <c r="J1794" t="s">
        <v>51</v>
      </c>
      <c r="K1794" t="s">
        <v>41</v>
      </c>
      <c r="L1794" t="s">
        <v>20554</v>
      </c>
      <c r="M1794" t="s">
        <v>20557</v>
      </c>
    </row>
    <row r="1795" spans="1:13" x14ac:dyDescent="0.2">
      <c r="A1795" t="s">
        <v>20559</v>
      </c>
      <c r="B1795" s="5" t="s">
        <v>33</v>
      </c>
      <c r="C1795" t="s">
        <v>34</v>
      </c>
      <c r="D1795" t="s">
        <v>127</v>
      </c>
      <c r="E1795" t="s">
        <v>36</v>
      </c>
      <c r="F1795" t="s">
        <v>37</v>
      </c>
      <c r="G1795" t="s">
        <v>20560</v>
      </c>
      <c r="H1795" t="s">
        <v>31</v>
      </c>
      <c r="I1795" t="s">
        <v>20562</v>
      </c>
      <c r="J1795" t="s">
        <v>8535</v>
      </c>
      <c r="K1795" t="s">
        <v>41</v>
      </c>
      <c r="L1795" t="s">
        <v>20563</v>
      </c>
      <c r="M1795" t="s">
        <v>20565</v>
      </c>
    </row>
    <row r="1796" spans="1:13" x14ac:dyDescent="0.2">
      <c r="A1796" t="s">
        <v>20582</v>
      </c>
      <c r="B1796" s="5" t="s">
        <v>241</v>
      </c>
      <c r="C1796" t="s">
        <v>34</v>
      </c>
      <c r="D1796" t="s">
        <v>341</v>
      </c>
      <c r="E1796" t="s">
        <v>36</v>
      </c>
      <c r="F1796" t="s">
        <v>37</v>
      </c>
      <c r="G1796" t="s">
        <v>20583</v>
      </c>
      <c r="H1796" t="s">
        <v>31</v>
      </c>
      <c r="I1796" t="s">
        <v>20586</v>
      </c>
      <c r="J1796" t="s">
        <v>1183</v>
      </c>
      <c r="K1796" t="s">
        <v>41</v>
      </c>
      <c r="L1796" t="s">
        <v>1954</v>
      </c>
      <c r="M1796" t="s">
        <v>20588</v>
      </c>
    </row>
    <row r="1797" spans="1:13" x14ac:dyDescent="0.2">
      <c r="A1797" t="s">
        <v>20590</v>
      </c>
      <c r="B1797" s="5" t="s">
        <v>241</v>
      </c>
      <c r="C1797" t="s">
        <v>34</v>
      </c>
      <c r="D1797" t="s">
        <v>159</v>
      </c>
      <c r="E1797" t="s">
        <v>36</v>
      </c>
      <c r="F1797" t="s">
        <v>37</v>
      </c>
      <c r="G1797" t="s">
        <v>20591</v>
      </c>
      <c r="H1797" t="s">
        <v>31</v>
      </c>
      <c r="I1797" t="s">
        <v>20593</v>
      </c>
      <c r="J1797" t="s">
        <v>164</v>
      </c>
      <c r="K1797" t="s">
        <v>41</v>
      </c>
      <c r="L1797" t="s">
        <v>20594</v>
      </c>
      <c r="M1797" t="s">
        <v>20596</v>
      </c>
    </row>
    <row r="1798" spans="1:13" x14ac:dyDescent="0.2">
      <c r="A1798" t="s">
        <v>20597</v>
      </c>
      <c r="B1798" s="5" t="s">
        <v>241</v>
      </c>
      <c r="C1798" t="s">
        <v>34</v>
      </c>
      <c r="D1798" t="s">
        <v>106</v>
      </c>
      <c r="E1798" t="s">
        <v>36</v>
      </c>
      <c r="F1798" t="s">
        <v>86</v>
      </c>
      <c r="G1798" t="s">
        <v>20598</v>
      </c>
      <c r="H1798" t="s">
        <v>31</v>
      </c>
      <c r="I1798" t="s">
        <v>20600</v>
      </c>
      <c r="J1798" t="s">
        <v>71</v>
      </c>
      <c r="K1798" t="s">
        <v>41</v>
      </c>
      <c r="L1798" t="s">
        <v>20601</v>
      </c>
      <c r="M1798" t="s">
        <v>20603</v>
      </c>
    </row>
    <row r="1799" spans="1:13" x14ac:dyDescent="0.2">
      <c r="A1799" t="s">
        <v>20612</v>
      </c>
      <c r="B1799" s="5" t="s">
        <v>241</v>
      </c>
      <c r="C1799" t="s">
        <v>34</v>
      </c>
      <c r="D1799" t="s">
        <v>159</v>
      </c>
      <c r="E1799" t="s">
        <v>36</v>
      </c>
      <c r="F1799" t="s">
        <v>37</v>
      </c>
      <c r="G1799" t="s">
        <v>20613</v>
      </c>
      <c r="H1799" t="s">
        <v>31</v>
      </c>
      <c r="I1799" t="s">
        <v>20615</v>
      </c>
      <c r="J1799" t="s">
        <v>164</v>
      </c>
      <c r="K1799" t="s">
        <v>41</v>
      </c>
      <c r="L1799" t="s">
        <v>317</v>
      </c>
      <c r="M1799" t="s">
        <v>20617</v>
      </c>
    </row>
    <row r="1800" spans="1:13" x14ac:dyDescent="0.2">
      <c r="A1800" t="s">
        <v>20618</v>
      </c>
      <c r="B1800" s="5" t="s">
        <v>241</v>
      </c>
      <c r="C1800" t="s">
        <v>34</v>
      </c>
      <c r="D1800" t="s">
        <v>159</v>
      </c>
      <c r="E1800" t="s">
        <v>36</v>
      </c>
      <c r="F1800" t="s">
        <v>37</v>
      </c>
      <c r="G1800" t="s">
        <v>20619</v>
      </c>
      <c r="H1800" t="s">
        <v>31</v>
      </c>
      <c r="I1800" t="s">
        <v>20622</v>
      </c>
      <c r="J1800" t="s">
        <v>541</v>
      </c>
      <c r="K1800" t="s">
        <v>41</v>
      </c>
      <c r="L1800" t="s">
        <v>542</v>
      </c>
      <c r="M1800" t="s">
        <v>20624</v>
      </c>
    </row>
    <row r="1801" spans="1:13" x14ac:dyDescent="0.2">
      <c r="A1801" t="s">
        <v>20627</v>
      </c>
      <c r="B1801" s="5" t="s">
        <v>241</v>
      </c>
      <c r="C1801" t="s">
        <v>34</v>
      </c>
      <c r="D1801" t="s">
        <v>297</v>
      </c>
      <c r="E1801" t="s">
        <v>36</v>
      </c>
      <c r="F1801" t="s">
        <v>37</v>
      </c>
      <c r="G1801" t="s">
        <v>20628</v>
      </c>
      <c r="H1801" t="s">
        <v>94</v>
      </c>
      <c r="I1801" t="s">
        <v>20629</v>
      </c>
      <c r="J1801" t="s">
        <v>1148</v>
      </c>
      <c r="K1801" t="s">
        <v>41</v>
      </c>
      <c r="L1801" t="s">
        <v>20630</v>
      </c>
      <c r="M1801" t="s">
        <v>20632</v>
      </c>
    </row>
    <row r="1802" spans="1:13" x14ac:dyDescent="0.2">
      <c r="A1802" t="s">
        <v>20639</v>
      </c>
      <c r="B1802" s="5" t="s">
        <v>241</v>
      </c>
      <c r="C1802" t="s">
        <v>34</v>
      </c>
      <c r="D1802" t="s">
        <v>520</v>
      </c>
      <c r="E1802" t="s">
        <v>36</v>
      </c>
      <c r="F1802" t="s">
        <v>37</v>
      </c>
      <c r="G1802" t="s">
        <v>20640</v>
      </c>
      <c r="H1802" t="s">
        <v>31</v>
      </c>
      <c r="I1802" t="s">
        <v>20642</v>
      </c>
      <c r="J1802" t="s">
        <v>164</v>
      </c>
      <c r="K1802" t="s">
        <v>41</v>
      </c>
      <c r="L1802" t="s">
        <v>165</v>
      </c>
      <c r="M1802" t="s">
        <v>20644</v>
      </c>
    </row>
    <row r="1803" spans="1:13" x14ac:dyDescent="0.2">
      <c r="A1803" t="s">
        <v>20655</v>
      </c>
      <c r="B1803" s="5" t="s">
        <v>241</v>
      </c>
      <c r="C1803" t="s">
        <v>34</v>
      </c>
      <c r="D1803" t="s">
        <v>106</v>
      </c>
      <c r="E1803" t="s">
        <v>36</v>
      </c>
      <c r="F1803" t="s">
        <v>86</v>
      </c>
      <c r="G1803" t="s">
        <v>20656</v>
      </c>
      <c r="H1803" t="s">
        <v>31</v>
      </c>
      <c r="I1803" t="s">
        <v>20658</v>
      </c>
      <c r="J1803" t="s">
        <v>1904</v>
      </c>
      <c r="K1803" t="s">
        <v>41</v>
      </c>
      <c r="L1803" t="s">
        <v>20659</v>
      </c>
      <c r="M1803" t="s">
        <v>20661</v>
      </c>
    </row>
    <row r="1804" spans="1:13" x14ac:dyDescent="0.2">
      <c r="A1804" t="s">
        <v>20664</v>
      </c>
      <c r="B1804" s="5" t="s">
        <v>241</v>
      </c>
      <c r="C1804" t="s">
        <v>34</v>
      </c>
      <c r="D1804" t="s">
        <v>35</v>
      </c>
      <c r="E1804" t="s">
        <v>36</v>
      </c>
      <c r="F1804" t="s">
        <v>37</v>
      </c>
      <c r="G1804" t="s">
        <v>683</v>
      </c>
      <c r="H1804" t="s">
        <v>94</v>
      </c>
      <c r="I1804" t="s">
        <v>684</v>
      </c>
      <c r="J1804" t="s">
        <v>685</v>
      </c>
      <c r="K1804" t="s">
        <v>101</v>
      </c>
      <c r="L1804" t="s">
        <v>686</v>
      </c>
      <c r="M1804" t="s">
        <v>1863</v>
      </c>
    </row>
    <row r="1805" spans="1:13" x14ac:dyDescent="0.2">
      <c r="A1805" t="s">
        <v>20683</v>
      </c>
      <c r="B1805" s="5" t="s">
        <v>241</v>
      </c>
      <c r="C1805" t="s">
        <v>34</v>
      </c>
      <c r="D1805" t="s">
        <v>179</v>
      </c>
      <c r="E1805" t="s">
        <v>36</v>
      </c>
      <c r="F1805" t="s">
        <v>37</v>
      </c>
      <c r="G1805" t="s">
        <v>20684</v>
      </c>
      <c r="H1805" t="s">
        <v>31</v>
      </c>
      <c r="I1805" t="s">
        <v>13852</v>
      </c>
      <c r="J1805" t="s">
        <v>541</v>
      </c>
      <c r="K1805" t="s">
        <v>41</v>
      </c>
      <c r="L1805" t="s">
        <v>542</v>
      </c>
      <c r="M1805" t="s">
        <v>20689</v>
      </c>
    </row>
    <row r="1806" spans="1:13" x14ac:dyDescent="0.2">
      <c r="A1806" t="s">
        <v>20690</v>
      </c>
      <c r="B1806" s="5" t="s">
        <v>241</v>
      </c>
      <c r="C1806" t="s">
        <v>34</v>
      </c>
      <c r="D1806" t="s">
        <v>66</v>
      </c>
      <c r="E1806" t="s">
        <v>36</v>
      </c>
      <c r="F1806" t="s">
        <v>37</v>
      </c>
      <c r="G1806" t="s">
        <v>20691</v>
      </c>
      <c r="H1806" t="s">
        <v>31</v>
      </c>
      <c r="I1806" t="s">
        <v>20693</v>
      </c>
      <c r="J1806" t="s">
        <v>164</v>
      </c>
      <c r="K1806" t="s">
        <v>41</v>
      </c>
      <c r="L1806" t="s">
        <v>20694</v>
      </c>
      <c r="M1806" t="s">
        <v>20696</v>
      </c>
    </row>
    <row r="1807" spans="1:13" x14ac:dyDescent="0.2">
      <c r="A1807" t="s">
        <v>20712</v>
      </c>
      <c r="B1807" s="5" t="s">
        <v>241</v>
      </c>
      <c r="C1807" t="s">
        <v>34</v>
      </c>
      <c r="D1807" t="s">
        <v>323</v>
      </c>
      <c r="E1807" t="s">
        <v>36</v>
      </c>
      <c r="F1807" t="s">
        <v>37</v>
      </c>
      <c r="G1807" t="s">
        <v>20713</v>
      </c>
      <c r="H1807" t="s">
        <v>31</v>
      </c>
      <c r="I1807" t="s">
        <v>20714</v>
      </c>
      <c r="J1807" t="s">
        <v>1138</v>
      </c>
      <c r="K1807" t="s">
        <v>41</v>
      </c>
      <c r="L1807" t="s">
        <v>20715</v>
      </c>
      <c r="M1807" t="s">
        <v>20718</v>
      </c>
    </row>
    <row r="1808" spans="1:13" x14ac:dyDescent="0.2">
      <c r="A1808" t="s">
        <v>20719</v>
      </c>
      <c r="B1808" s="5" t="s">
        <v>241</v>
      </c>
      <c r="C1808" t="s">
        <v>34</v>
      </c>
      <c r="D1808" t="s">
        <v>341</v>
      </c>
      <c r="E1808" t="s">
        <v>36</v>
      </c>
      <c r="F1808" t="s">
        <v>86</v>
      </c>
      <c r="G1808" t="s">
        <v>20720</v>
      </c>
      <c r="H1808" t="s">
        <v>31</v>
      </c>
      <c r="I1808" t="s">
        <v>20723</v>
      </c>
      <c r="J1808" t="s">
        <v>51</v>
      </c>
      <c r="K1808" t="s">
        <v>41</v>
      </c>
      <c r="L1808" t="s">
        <v>52</v>
      </c>
      <c r="M1808" t="s">
        <v>20725</v>
      </c>
    </row>
    <row r="1809" spans="1:13" x14ac:dyDescent="0.2">
      <c r="A1809" t="s">
        <v>20732</v>
      </c>
      <c r="B1809" s="5" t="s">
        <v>241</v>
      </c>
      <c r="C1809" t="s">
        <v>34</v>
      </c>
      <c r="D1809" t="s">
        <v>179</v>
      </c>
      <c r="E1809" t="s">
        <v>36</v>
      </c>
      <c r="F1809" t="s">
        <v>37</v>
      </c>
      <c r="G1809" t="s">
        <v>20733</v>
      </c>
      <c r="H1809" t="s">
        <v>31</v>
      </c>
      <c r="I1809" t="s">
        <v>20735</v>
      </c>
      <c r="J1809" t="s">
        <v>227</v>
      </c>
      <c r="K1809" t="s">
        <v>41</v>
      </c>
      <c r="L1809" t="s">
        <v>20736</v>
      </c>
      <c r="M1809" t="s">
        <v>20738</v>
      </c>
    </row>
    <row r="1810" spans="1:13" x14ac:dyDescent="0.2">
      <c r="A1810" t="s">
        <v>20739</v>
      </c>
      <c r="B1810" s="5" t="s">
        <v>33</v>
      </c>
      <c r="C1810" t="s">
        <v>34</v>
      </c>
      <c r="D1810" t="s">
        <v>1234</v>
      </c>
      <c r="E1810" t="s">
        <v>1235</v>
      </c>
      <c r="F1810" t="s">
        <v>37</v>
      </c>
      <c r="G1810" t="s">
        <v>20740</v>
      </c>
      <c r="H1810" t="s">
        <v>31</v>
      </c>
      <c r="I1810" t="s">
        <v>20742</v>
      </c>
      <c r="J1810" t="s">
        <v>164</v>
      </c>
      <c r="K1810" t="s">
        <v>41</v>
      </c>
      <c r="L1810" t="s">
        <v>317</v>
      </c>
      <c r="M1810" t="s">
        <v>20745</v>
      </c>
    </row>
    <row r="1811" spans="1:13" x14ac:dyDescent="0.2">
      <c r="A1811" t="s">
        <v>20790</v>
      </c>
      <c r="B1811" s="5" t="s">
        <v>241</v>
      </c>
      <c r="C1811" t="s">
        <v>34</v>
      </c>
      <c r="D1811" t="s">
        <v>341</v>
      </c>
      <c r="E1811" t="s">
        <v>36</v>
      </c>
      <c r="F1811" t="s">
        <v>37</v>
      </c>
      <c r="G1811" t="s">
        <v>20791</v>
      </c>
      <c r="H1811" t="s">
        <v>31</v>
      </c>
      <c r="I1811" t="s">
        <v>20793</v>
      </c>
      <c r="J1811" t="s">
        <v>1536</v>
      </c>
      <c r="K1811" t="s">
        <v>41</v>
      </c>
      <c r="L1811" t="s">
        <v>20794</v>
      </c>
      <c r="M1811" t="s">
        <v>20796</v>
      </c>
    </row>
    <row r="1812" spans="1:13" x14ac:dyDescent="0.2">
      <c r="A1812" t="s">
        <v>20798</v>
      </c>
      <c r="B1812" s="5" t="s">
        <v>241</v>
      </c>
      <c r="C1812" t="s">
        <v>34</v>
      </c>
      <c r="D1812" t="s">
        <v>1683</v>
      </c>
      <c r="E1812" t="s">
        <v>36</v>
      </c>
      <c r="F1812" t="s">
        <v>86</v>
      </c>
      <c r="G1812" t="s">
        <v>20799</v>
      </c>
      <c r="H1812" t="s">
        <v>31</v>
      </c>
      <c r="I1812" t="s">
        <v>1311</v>
      </c>
      <c r="J1812" t="s">
        <v>164</v>
      </c>
      <c r="K1812" t="s">
        <v>41</v>
      </c>
      <c r="L1812" t="s">
        <v>165</v>
      </c>
      <c r="M1812" t="s">
        <v>1313</v>
      </c>
    </row>
    <row r="1813" spans="1:13" x14ac:dyDescent="0.2">
      <c r="A1813" t="s">
        <v>20800</v>
      </c>
      <c r="B1813" s="5" t="s">
        <v>241</v>
      </c>
      <c r="C1813" t="s">
        <v>34</v>
      </c>
      <c r="D1813" t="s">
        <v>35</v>
      </c>
      <c r="E1813" t="s">
        <v>36</v>
      </c>
      <c r="F1813" t="s">
        <v>86</v>
      </c>
      <c r="G1813" t="s">
        <v>20801</v>
      </c>
      <c r="H1813" t="s">
        <v>31</v>
      </c>
      <c r="I1813" t="s">
        <v>20802</v>
      </c>
      <c r="J1813" t="s">
        <v>326</v>
      </c>
      <c r="K1813" t="s">
        <v>41</v>
      </c>
      <c r="L1813" t="s">
        <v>1213</v>
      </c>
      <c r="M1813" t="s">
        <v>20805</v>
      </c>
    </row>
    <row r="1814" spans="1:13" x14ac:dyDescent="0.2">
      <c r="A1814" t="s">
        <v>20806</v>
      </c>
      <c r="B1814" s="5" t="s">
        <v>241</v>
      </c>
      <c r="C1814" t="s">
        <v>34</v>
      </c>
      <c r="D1814" t="s">
        <v>179</v>
      </c>
      <c r="E1814" t="s">
        <v>36</v>
      </c>
      <c r="F1814" t="s">
        <v>37</v>
      </c>
      <c r="G1814" t="s">
        <v>13780</v>
      </c>
      <c r="H1814" t="s">
        <v>31</v>
      </c>
      <c r="I1814" t="s">
        <v>17681</v>
      </c>
      <c r="J1814" t="s">
        <v>164</v>
      </c>
      <c r="K1814" t="s">
        <v>41</v>
      </c>
      <c r="L1814" t="s">
        <v>13782</v>
      </c>
      <c r="M1814" t="s">
        <v>819</v>
      </c>
    </row>
    <row r="1815" spans="1:13" x14ac:dyDescent="0.2">
      <c r="A1815" t="s">
        <v>20811</v>
      </c>
      <c r="B1815" s="5" t="s">
        <v>241</v>
      </c>
      <c r="C1815" t="s">
        <v>34</v>
      </c>
      <c r="D1815" t="s">
        <v>159</v>
      </c>
      <c r="E1815" t="s">
        <v>36</v>
      </c>
      <c r="F1815" t="s">
        <v>37</v>
      </c>
      <c r="G1815" t="s">
        <v>20812</v>
      </c>
      <c r="H1815" t="s">
        <v>31</v>
      </c>
      <c r="I1815" t="s">
        <v>20814</v>
      </c>
      <c r="J1815" t="s">
        <v>132</v>
      </c>
      <c r="K1815" t="s">
        <v>41</v>
      </c>
      <c r="L1815" t="s">
        <v>20815</v>
      </c>
      <c r="M1815" t="s">
        <v>20817</v>
      </c>
    </row>
    <row r="1816" spans="1:13" x14ac:dyDescent="0.2">
      <c r="A1816" t="s">
        <v>20847</v>
      </c>
      <c r="B1816" s="5" t="s">
        <v>241</v>
      </c>
      <c r="C1816" t="s">
        <v>34</v>
      </c>
      <c r="D1816" t="s">
        <v>46</v>
      </c>
      <c r="E1816" t="s">
        <v>36</v>
      </c>
      <c r="F1816" t="s">
        <v>86</v>
      </c>
      <c r="G1816" t="s">
        <v>20848</v>
      </c>
      <c r="H1816" t="s">
        <v>31</v>
      </c>
      <c r="I1816" t="s">
        <v>16575</v>
      </c>
      <c r="J1816" t="s">
        <v>263</v>
      </c>
      <c r="K1816" t="s">
        <v>41</v>
      </c>
      <c r="L1816" t="s">
        <v>16576</v>
      </c>
      <c r="M1816" t="s">
        <v>16579</v>
      </c>
    </row>
    <row r="1817" spans="1:13" x14ac:dyDescent="0.2">
      <c r="A1817" t="s">
        <v>20849</v>
      </c>
      <c r="B1817" s="5" t="s">
        <v>33</v>
      </c>
      <c r="C1817" t="s">
        <v>34</v>
      </c>
      <c r="D1817" t="s">
        <v>520</v>
      </c>
      <c r="E1817" t="s">
        <v>36</v>
      </c>
      <c r="F1817" t="s">
        <v>37</v>
      </c>
      <c r="G1817" t="s">
        <v>20850</v>
      </c>
      <c r="H1817" t="s">
        <v>31</v>
      </c>
      <c r="I1817" t="s">
        <v>20852</v>
      </c>
      <c r="J1817" t="s">
        <v>51</v>
      </c>
      <c r="K1817" t="s">
        <v>41</v>
      </c>
      <c r="L1817" t="s">
        <v>20853</v>
      </c>
      <c r="M1817" t="s">
        <v>20856</v>
      </c>
    </row>
    <row r="1818" spans="1:13" x14ac:dyDescent="0.2">
      <c r="A1818" t="s">
        <v>20866</v>
      </c>
      <c r="B1818" s="5" t="s">
        <v>241</v>
      </c>
      <c r="C1818" t="s">
        <v>34</v>
      </c>
      <c r="D1818" t="s">
        <v>341</v>
      </c>
      <c r="E1818" t="s">
        <v>36</v>
      </c>
      <c r="F1818" t="s">
        <v>37</v>
      </c>
      <c r="G1818" t="s">
        <v>20867</v>
      </c>
      <c r="H1818" t="s">
        <v>31</v>
      </c>
      <c r="I1818" t="s">
        <v>20869</v>
      </c>
      <c r="J1818" t="s">
        <v>1148</v>
      </c>
      <c r="K1818" t="s">
        <v>41</v>
      </c>
      <c r="L1818" t="s">
        <v>20870</v>
      </c>
      <c r="M1818" t="s">
        <v>20872</v>
      </c>
    </row>
    <row r="1819" spans="1:13" x14ac:dyDescent="0.2">
      <c r="A1819" t="s">
        <v>20873</v>
      </c>
      <c r="B1819" s="5" t="s">
        <v>241</v>
      </c>
      <c r="C1819" t="s">
        <v>34</v>
      </c>
      <c r="D1819" t="s">
        <v>139</v>
      </c>
      <c r="E1819" t="s">
        <v>36</v>
      </c>
      <c r="F1819" t="s">
        <v>86</v>
      </c>
      <c r="G1819" t="s">
        <v>20874</v>
      </c>
      <c r="H1819" t="s">
        <v>31</v>
      </c>
      <c r="I1819" t="s">
        <v>20876</v>
      </c>
      <c r="J1819" t="s">
        <v>834</v>
      </c>
      <c r="K1819" t="s">
        <v>41</v>
      </c>
      <c r="L1819" t="s">
        <v>20877</v>
      </c>
      <c r="M1819" t="s">
        <v>20879</v>
      </c>
    </row>
    <row r="1820" spans="1:13" x14ac:dyDescent="0.2">
      <c r="A1820" t="s">
        <v>20881</v>
      </c>
      <c r="B1820" s="5" t="s">
        <v>241</v>
      </c>
      <c r="C1820" t="s">
        <v>1144</v>
      </c>
      <c r="D1820" t="s">
        <v>1317</v>
      </c>
      <c r="E1820" t="s">
        <v>36</v>
      </c>
      <c r="F1820" t="s">
        <v>37</v>
      </c>
      <c r="G1820" t="s">
        <v>20882</v>
      </c>
      <c r="H1820" t="s">
        <v>94</v>
      </c>
      <c r="I1820" t="s">
        <v>20883</v>
      </c>
      <c r="J1820" t="s">
        <v>60</v>
      </c>
      <c r="K1820" t="s">
        <v>41</v>
      </c>
      <c r="L1820" t="s">
        <v>20884</v>
      </c>
      <c r="M1820" t="s">
        <v>20887</v>
      </c>
    </row>
    <row r="1821" spans="1:13" x14ac:dyDescent="0.2">
      <c r="A1821" t="s">
        <v>20888</v>
      </c>
      <c r="B1821" s="5" t="s">
        <v>241</v>
      </c>
      <c r="C1821" t="s">
        <v>1144</v>
      </c>
      <c r="D1821" t="s">
        <v>1317</v>
      </c>
      <c r="E1821" t="s">
        <v>36</v>
      </c>
      <c r="F1821" t="s">
        <v>37</v>
      </c>
      <c r="G1821" t="s">
        <v>20882</v>
      </c>
      <c r="H1821" t="s">
        <v>94</v>
      </c>
      <c r="I1821" t="s">
        <v>20883</v>
      </c>
      <c r="J1821" t="s">
        <v>60</v>
      </c>
      <c r="K1821" t="s">
        <v>41</v>
      </c>
      <c r="L1821" t="s">
        <v>20884</v>
      </c>
      <c r="M1821" t="s">
        <v>20887</v>
      </c>
    </row>
    <row r="1822" spans="1:13" x14ac:dyDescent="0.2">
      <c r="A1822" t="s">
        <v>20903</v>
      </c>
      <c r="B1822" s="5" t="s">
        <v>241</v>
      </c>
      <c r="C1822" t="s">
        <v>34</v>
      </c>
      <c r="D1822" t="s">
        <v>106</v>
      </c>
      <c r="E1822" t="s">
        <v>36</v>
      </c>
      <c r="F1822" t="s">
        <v>37</v>
      </c>
      <c r="G1822" t="s">
        <v>20904</v>
      </c>
      <c r="H1822" t="s">
        <v>31</v>
      </c>
      <c r="I1822" t="s">
        <v>4424</v>
      </c>
      <c r="J1822" t="s">
        <v>263</v>
      </c>
      <c r="K1822" t="s">
        <v>41</v>
      </c>
      <c r="L1822" t="s">
        <v>532</v>
      </c>
      <c r="M1822" t="s">
        <v>4426</v>
      </c>
    </row>
    <row r="1823" spans="1:13" x14ac:dyDescent="0.2">
      <c r="A1823" t="s">
        <v>20906</v>
      </c>
      <c r="B1823" s="5" t="s">
        <v>241</v>
      </c>
      <c r="C1823" t="s">
        <v>34</v>
      </c>
      <c r="D1823" t="s">
        <v>258</v>
      </c>
      <c r="E1823" t="s">
        <v>36</v>
      </c>
      <c r="F1823" t="s">
        <v>37</v>
      </c>
      <c r="G1823" t="s">
        <v>20907</v>
      </c>
      <c r="H1823" t="s">
        <v>31</v>
      </c>
      <c r="I1823" t="s">
        <v>20908</v>
      </c>
      <c r="J1823" t="s">
        <v>235</v>
      </c>
      <c r="K1823" t="s">
        <v>41</v>
      </c>
      <c r="L1823" t="s">
        <v>497</v>
      </c>
      <c r="M1823" t="s">
        <v>20912</v>
      </c>
    </row>
    <row r="1824" spans="1:13" x14ac:dyDescent="0.2">
      <c r="A1824" t="s">
        <v>20927</v>
      </c>
      <c r="B1824" s="5" t="s">
        <v>241</v>
      </c>
      <c r="C1824" t="s">
        <v>34</v>
      </c>
      <c r="D1824" t="s">
        <v>179</v>
      </c>
      <c r="E1824" t="s">
        <v>36</v>
      </c>
      <c r="F1824" t="s">
        <v>37</v>
      </c>
      <c r="G1824" t="s">
        <v>10388</v>
      </c>
      <c r="H1824" t="s">
        <v>31</v>
      </c>
      <c r="I1824" t="s">
        <v>10390</v>
      </c>
      <c r="J1824" t="s">
        <v>263</v>
      </c>
      <c r="K1824" t="s">
        <v>41</v>
      </c>
      <c r="L1824" t="s">
        <v>532</v>
      </c>
      <c r="M1824" t="s">
        <v>10393</v>
      </c>
    </row>
    <row r="1825" spans="1:13" x14ac:dyDescent="0.2">
      <c r="A1825" t="s">
        <v>20931</v>
      </c>
      <c r="B1825" s="5" t="s">
        <v>241</v>
      </c>
      <c r="C1825" t="s">
        <v>34</v>
      </c>
      <c r="D1825" t="s">
        <v>159</v>
      </c>
      <c r="E1825" t="s">
        <v>36</v>
      </c>
      <c r="F1825" t="s">
        <v>37</v>
      </c>
      <c r="G1825" t="s">
        <v>20932</v>
      </c>
      <c r="H1825" t="s">
        <v>31</v>
      </c>
      <c r="I1825" t="s">
        <v>20935</v>
      </c>
      <c r="J1825" t="s">
        <v>541</v>
      </c>
      <c r="K1825" t="s">
        <v>41</v>
      </c>
      <c r="L1825" t="s">
        <v>542</v>
      </c>
      <c r="M1825" t="s">
        <v>20937</v>
      </c>
    </row>
    <row r="1826" spans="1:13" x14ac:dyDescent="0.2">
      <c r="A1826" t="s">
        <v>20938</v>
      </c>
      <c r="B1826" s="5" t="s">
        <v>241</v>
      </c>
      <c r="C1826" t="s">
        <v>34</v>
      </c>
      <c r="D1826" t="s">
        <v>8270</v>
      </c>
      <c r="E1826" t="s">
        <v>36</v>
      </c>
      <c r="F1826" t="s">
        <v>37</v>
      </c>
      <c r="G1826" t="s">
        <v>2902</v>
      </c>
      <c r="H1826" t="s">
        <v>94</v>
      </c>
      <c r="I1826" t="s">
        <v>1766</v>
      </c>
      <c r="J1826" t="s">
        <v>834</v>
      </c>
      <c r="K1826" t="s">
        <v>41</v>
      </c>
      <c r="L1826" t="s">
        <v>1767</v>
      </c>
      <c r="M1826" t="s">
        <v>1770</v>
      </c>
    </row>
    <row r="1827" spans="1:13" x14ac:dyDescent="0.2">
      <c r="A1827" t="s">
        <v>20967</v>
      </c>
      <c r="B1827" s="5" t="s">
        <v>241</v>
      </c>
      <c r="C1827" t="s">
        <v>34</v>
      </c>
      <c r="D1827" t="s">
        <v>297</v>
      </c>
      <c r="E1827" t="s">
        <v>36</v>
      </c>
      <c r="F1827" t="s">
        <v>37</v>
      </c>
      <c r="G1827" t="s">
        <v>20628</v>
      </c>
      <c r="H1827" t="s">
        <v>94</v>
      </c>
      <c r="I1827" t="s">
        <v>20629</v>
      </c>
      <c r="J1827" t="s">
        <v>1148</v>
      </c>
      <c r="K1827" t="s">
        <v>41</v>
      </c>
      <c r="L1827" t="s">
        <v>20630</v>
      </c>
      <c r="M1827" t="s">
        <v>20632</v>
      </c>
    </row>
    <row r="1828" spans="1:13" x14ac:dyDescent="0.2">
      <c r="A1828" t="s">
        <v>20975</v>
      </c>
      <c r="B1828" s="5" t="s">
        <v>241</v>
      </c>
      <c r="C1828" t="s">
        <v>34</v>
      </c>
      <c r="D1828" t="s">
        <v>139</v>
      </c>
      <c r="E1828" t="s">
        <v>36</v>
      </c>
      <c r="F1828" t="s">
        <v>86</v>
      </c>
      <c r="G1828" t="s">
        <v>20976</v>
      </c>
      <c r="H1828" t="s">
        <v>31</v>
      </c>
      <c r="I1828" t="s">
        <v>20978</v>
      </c>
      <c r="J1828" t="s">
        <v>2961</v>
      </c>
      <c r="K1828" t="s">
        <v>41</v>
      </c>
      <c r="L1828" t="s">
        <v>20979</v>
      </c>
      <c r="M1828" t="s">
        <v>20982</v>
      </c>
    </row>
    <row r="1829" spans="1:13" x14ac:dyDescent="0.2">
      <c r="A1829" t="s">
        <v>20997</v>
      </c>
      <c r="B1829" s="5" t="s">
        <v>241</v>
      </c>
      <c r="C1829" t="s">
        <v>34</v>
      </c>
      <c r="D1829" t="s">
        <v>159</v>
      </c>
      <c r="E1829" t="s">
        <v>36</v>
      </c>
      <c r="F1829" t="s">
        <v>37</v>
      </c>
      <c r="G1829" t="s">
        <v>20998</v>
      </c>
      <c r="H1829" t="s">
        <v>31</v>
      </c>
      <c r="I1829" t="s">
        <v>21000</v>
      </c>
      <c r="J1829" t="s">
        <v>51</v>
      </c>
      <c r="K1829" t="s">
        <v>41</v>
      </c>
      <c r="L1829" t="s">
        <v>21001</v>
      </c>
      <c r="M1829" t="s">
        <v>21003</v>
      </c>
    </row>
    <row r="1830" spans="1:13" x14ac:dyDescent="0.2">
      <c r="A1830" t="s">
        <v>21006</v>
      </c>
      <c r="B1830" s="5" t="s">
        <v>33</v>
      </c>
      <c r="C1830" t="s">
        <v>34</v>
      </c>
      <c r="D1830" t="s">
        <v>1119</v>
      </c>
      <c r="E1830" t="s">
        <v>36</v>
      </c>
      <c r="F1830" t="s">
        <v>37</v>
      </c>
      <c r="G1830" t="s">
        <v>21007</v>
      </c>
      <c r="H1830" t="s">
        <v>31</v>
      </c>
      <c r="I1830" t="s">
        <v>21008</v>
      </c>
      <c r="J1830" t="s">
        <v>71</v>
      </c>
      <c r="K1830" t="s">
        <v>41</v>
      </c>
      <c r="L1830" t="s">
        <v>21009</v>
      </c>
      <c r="M1830" t="s">
        <v>21012</v>
      </c>
    </row>
    <row r="1831" spans="1:13" x14ac:dyDescent="0.2">
      <c r="A1831" t="s">
        <v>21013</v>
      </c>
      <c r="B1831" s="5" t="s">
        <v>33</v>
      </c>
      <c r="C1831" t="s">
        <v>1144</v>
      </c>
      <c r="D1831" t="s">
        <v>1145</v>
      </c>
      <c r="E1831" t="s">
        <v>36</v>
      </c>
      <c r="F1831" t="s">
        <v>37</v>
      </c>
      <c r="G1831" t="s">
        <v>1967</v>
      </c>
      <c r="H1831" t="s">
        <v>31</v>
      </c>
      <c r="I1831" t="s">
        <v>478</v>
      </c>
      <c r="J1831" t="s">
        <v>164</v>
      </c>
      <c r="K1831" t="s">
        <v>41</v>
      </c>
      <c r="L1831" t="s">
        <v>479</v>
      </c>
      <c r="M1831" t="s">
        <v>8025</v>
      </c>
    </row>
    <row r="1832" spans="1:13" x14ac:dyDescent="0.2">
      <c r="A1832" t="s">
        <v>21015</v>
      </c>
      <c r="B1832" s="5" t="s">
        <v>33</v>
      </c>
      <c r="C1832" t="s">
        <v>34</v>
      </c>
      <c r="D1832" t="s">
        <v>1683</v>
      </c>
      <c r="E1832" t="s">
        <v>36</v>
      </c>
      <c r="F1832" t="s">
        <v>37</v>
      </c>
      <c r="G1832" t="s">
        <v>21016</v>
      </c>
      <c r="H1832" t="s">
        <v>31</v>
      </c>
      <c r="I1832" t="s">
        <v>21019</v>
      </c>
      <c r="J1832" t="s">
        <v>965</v>
      </c>
      <c r="K1832" t="s">
        <v>41</v>
      </c>
      <c r="L1832" t="s">
        <v>21020</v>
      </c>
      <c r="M1832" t="s">
        <v>21022</v>
      </c>
    </row>
    <row r="1833" spans="1:13" x14ac:dyDescent="0.2">
      <c r="A1833" t="s">
        <v>21047</v>
      </c>
      <c r="B1833" s="5" t="s">
        <v>241</v>
      </c>
      <c r="C1833" t="s">
        <v>34</v>
      </c>
      <c r="D1833" t="s">
        <v>159</v>
      </c>
      <c r="E1833" t="s">
        <v>36</v>
      </c>
      <c r="F1833" t="s">
        <v>37</v>
      </c>
      <c r="G1833" t="s">
        <v>21048</v>
      </c>
      <c r="H1833" t="s">
        <v>31</v>
      </c>
      <c r="I1833" t="s">
        <v>21050</v>
      </c>
      <c r="J1833" t="s">
        <v>300</v>
      </c>
      <c r="K1833" t="s">
        <v>41</v>
      </c>
      <c r="L1833" t="s">
        <v>301</v>
      </c>
      <c r="M1833" t="s">
        <v>21051</v>
      </c>
    </row>
    <row r="1834" spans="1:13" x14ac:dyDescent="0.2">
      <c r="A1834" t="s">
        <v>21052</v>
      </c>
      <c r="B1834" s="5" t="s">
        <v>241</v>
      </c>
      <c r="C1834" t="s">
        <v>34</v>
      </c>
      <c r="D1834" t="s">
        <v>6821</v>
      </c>
      <c r="E1834" t="s">
        <v>36</v>
      </c>
      <c r="F1834" t="s">
        <v>37</v>
      </c>
      <c r="G1834" t="s">
        <v>21053</v>
      </c>
      <c r="H1834" t="s">
        <v>31</v>
      </c>
      <c r="I1834" t="s">
        <v>21056</v>
      </c>
      <c r="J1834" t="s">
        <v>164</v>
      </c>
      <c r="K1834" t="s">
        <v>41</v>
      </c>
      <c r="L1834" t="s">
        <v>317</v>
      </c>
      <c r="M1834" t="s">
        <v>21059</v>
      </c>
    </row>
    <row r="1835" spans="1:13" x14ac:dyDescent="0.2">
      <c r="A1835" t="s">
        <v>21076</v>
      </c>
      <c r="B1835" s="5" t="s">
        <v>241</v>
      </c>
      <c r="C1835" t="s">
        <v>34</v>
      </c>
      <c r="D1835" t="s">
        <v>106</v>
      </c>
      <c r="E1835" t="s">
        <v>36</v>
      </c>
      <c r="F1835" t="s">
        <v>86</v>
      </c>
      <c r="G1835" t="s">
        <v>21077</v>
      </c>
      <c r="H1835" t="s">
        <v>31</v>
      </c>
      <c r="I1835" t="s">
        <v>21080</v>
      </c>
      <c r="J1835" t="s">
        <v>1183</v>
      </c>
      <c r="K1835" t="s">
        <v>41</v>
      </c>
      <c r="L1835" t="s">
        <v>21081</v>
      </c>
      <c r="M1835" t="s">
        <v>21083</v>
      </c>
    </row>
    <row r="1836" spans="1:13" x14ac:dyDescent="0.2">
      <c r="A1836" t="s">
        <v>21090</v>
      </c>
      <c r="B1836" s="5" t="s">
        <v>241</v>
      </c>
      <c r="C1836" t="s">
        <v>34</v>
      </c>
      <c r="D1836" t="s">
        <v>66</v>
      </c>
      <c r="E1836" t="s">
        <v>36</v>
      </c>
      <c r="F1836" t="s">
        <v>37</v>
      </c>
      <c r="G1836" t="s">
        <v>21091</v>
      </c>
      <c r="H1836" t="s">
        <v>31</v>
      </c>
      <c r="I1836" t="s">
        <v>21093</v>
      </c>
      <c r="J1836" t="s">
        <v>541</v>
      </c>
      <c r="K1836" t="s">
        <v>41</v>
      </c>
      <c r="L1836" t="s">
        <v>542</v>
      </c>
      <c r="M1836" t="s">
        <v>21094</v>
      </c>
    </row>
    <row r="1837" spans="1:13" x14ac:dyDescent="0.2">
      <c r="A1837" t="s">
        <v>21105</v>
      </c>
      <c r="B1837" s="5" t="s">
        <v>241</v>
      </c>
      <c r="C1837" t="s">
        <v>34</v>
      </c>
      <c r="D1837" t="s">
        <v>520</v>
      </c>
      <c r="E1837" t="s">
        <v>36</v>
      </c>
      <c r="F1837" t="s">
        <v>37</v>
      </c>
      <c r="G1837" t="s">
        <v>21106</v>
      </c>
      <c r="H1837" t="s">
        <v>94</v>
      </c>
      <c r="I1837" t="s">
        <v>21107</v>
      </c>
      <c r="J1837" t="s">
        <v>5390</v>
      </c>
      <c r="K1837" t="s">
        <v>41</v>
      </c>
      <c r="L1837" t="s">
        <v>21108</v>
      </c>
      <c r="M1837" t="s">
        <v>21109</v>
      </c>
    </row>
    <row r="1838" spans="1:13" x14ac:dyDescent="0.2">
      <c r="A1838" t="s">
        <v>21114</v>
      </c>
      <c r="B1838" s="5" t="s">
        <v>241</v>
      </c>
      <c r="C1838" t="s">
        <v>34</v>
      </c>
      <c r="D1838" t="s">
        <v>46</v>
      </c>
      <c r="E1838" t="s">
        <v>36</v>
      </c>
      <c r="F1838" t="s">
        <v>86</v>
      </c>
      <c r="G1838" t="s">
        <v>21115</v>
      </c>
      <c r="H1838" t="s">
        <v>31</v>
      </c>
      <c r="I1838" t="s">
        <v>21117</v>
      </c>
      <c r="J1838" t="s">
        <v>834</v>
      </c>
      <c r="K1838" t="s">
        <v>41</v>
      </c>
      <c r="L1838" t="s">
        <v>21118</v>
      </c>
      <c r="M1838" t="s">
        <v>21120</v>
      </c>
    </row>
    <row r="1839" spans="1:13" x14ac:dyDescent="0.2">
      <c r="A1839" t="s">
        <v>21122</v>
      </c>
      <c r="B1839" s="5" t="s">
        <v>241</v>
      </c>
      <c r="C1839" t="s">
        <v>34</v>
      </c>
      <c r="D1839" t="s">
        <v>66</v>
      </c>
      <c r="E1839" t="s">
        <v>36</v>
      </c>
      <c r="F1839" t="s">
        <v>86</v>
      </c>
      <c r="G1839" t="s">
        <v>21123</v>
      </c>
      <c r="H1839" t="s">
        <v>31</v>
      </c>
      <c r="I1839" t="s">
        <v>21126</v>
      </c>
      <c r="J1839" t="s">
        <v>164</v>
      </c>
      <c r="K1839" t="s">
        <v>41</v>
      </c>
      <c r="L1839" t="s">
        <v>21127</v>
      </c>
      <c r="M1839" t="s">
        <v>21130</v>
      </c>
    </row>
    <row r="1840" spans="1:13" x14ac:dyDescent="0.2">
      <c r="A1840" t="s">
        <v>21132</v>
      </c>
      <c r="B1840" s="5" t="s">
        <v>241</v>
      </c>
      <c r="C1840" t="s">
        <v>34</v>
      </c>
      <c r="D1840" t="s">
        <v>341</v>
      </c>
      <c r="E1840" t="s">
        <v>36</v>
      </c>
      <c r="F1840" t="s">
        <v>37</v>
      </c>
      <c r="G1840" t="s">
        <v>21133</v>
      </c>
      <c r="H1840" t="s">
        <v>31</v>
      </c>
      <c r="I1840" t="s">
        <v>21134</v>
      </c>
      <c r="J1840" t="s">
        <v>326</v>
      </c>
      <c r="K1840" t="s">
        <v>41</v>
      </c>
      <c r="L1840" t="s">
        <v>1213</v>
      </c>
      <c r="M1840" t="s">
        <v>21138</v>
      </c>
    </row>
    <row r="1841" spans="1:13" x14ac:dyDescent="0.2">
      <c r="A1841" t="s">
        <v>21153</v>
      </c>
      <c r="B1841" s="5" t="s">
        <v>241</v>
      </c>
      <c r="C1841" t="s">
        <v>34</v>
      </c>
      <c r="D1841" t="s">
        <v>1693</v>
      </c>
      <c r="E1841" t="s">
        <v>36</v>
      </c>
      <c r="F1841" t="s">
        <v>37</v>
      </c>
      <c r="G1841" t="s">
        <v>21154</v>
      </c>
      <c r="H1841" t="s">
        <v>94</v>
      </c>
      <c r="I1841" t="s">
        <v>366</v>
      </c>
      <c r="J1841" t="s">
        <v>367</v>
      </c>
      <c r="K1841" t="s">
        <v>41</v>
      </c>
      <c r="L1841" t="s">
        <v>368</v>
      </c>
      <c r="M1841" t="s">
        <v>370</v>
      </c>
    </row>
    <row r="1842" spans="1:13" x14ac:dyDescent="0.2">
      <c r="A1842" t="s">
        <v>21157</v>
      </c>
      <c r="B1842" s="5" t="s">
        <v>241</v>
      </c>
      <c r="C1842" t="s">
        <v>34</v>
      </c>
      <c r="D1842" t="s">
        <v>9227</v>
      </c>
      <c r="E1842" t="s">
        <v>36</v>
      </c>
      <c r="F1842" t="s">
        <v>37</v>
      </c>
      <c r="G1842" t="s">
        <v>21158</v>
      </c>
      <c r="H1842" t="s">
        <v>31</v>
      </c>
      <c r="I1842" t="s">
        <v>21160</v>
      </c>
      <c r="J1842" t="s">
        <v>164</v>
      </c>
      <c r="K1842" t="s">
        <v>41</v>
      </c>
      <c r="L1842" t="s">
        <v>21161</v>
      </c>
      <c r="M1842" t="s">
        <v>21163</v>
      </c>
    </row>
    <row r="1843" spans="1:13" x14ac:dyDescent="0.2">
      <c r="A1843" t="s">
        <v>21174</v>
      </c>
      <c r="B1843" s="5" t="s">
        <v>241</v>
      </c>
      <c r="C1843" t="s">
        <v>34</v>
      </c>
      <c r="D1843" t="s">
        <v>179</v>
      </c>
      <c r="E1843" t="s">
        <v>36</v>
      </c>
      <c r="F1843" t="s">
        <v>37</v>
      </c>
      <c r="G1843" t="s">
        <v>21175</v>
      </c>
      <c r="H1843" t="s">
        <v>31</v>
      </c>
      <c r="I1843" t="s">
        <v>21176</v>
      </c>
      <c r="J1843" t="s">
        <v>51</v>
      </c>
      <c r="K1843" t="s">
        <v>41</v>
      </c>
      <c r="L1843" t="s">
        <v>52</v>
      </c>
      <c r="M1843" t="s">
        <v>21178</v>
      </c>
    </row>
    <row r="1844" spans="1:13" x14ac:dyDescent="0.2">
      <c r="A1844" t="s">
        <v>21181</v>
      </c>
      <c r="B1844" s="5" t="s">
        <v>241</v>
      </c>
      <c r="C1844" t="s">
        <v>34</v>
      </c>
      <c r="D1844" t="s">
        <v>46</v>
      </c>
      <c r="E1844" t="s">
        <v>36</v>
      </c>
      <c r="F1844" t="s">
        <v>37</v>
      </c>
      <c r="G1844" t="s">
        <v>21182</v>
      </c>
      <c r="H1844" t="s">
        <v>31</v>
      </c>
      <c r="I1844" t="s">
        <v>21184</v>
      </c>
      <c r="J1844" t="s">
        <v>164</v>
      </c>
      <c r="K1844" t="s">
        <v>41</v>
      </c>
      <c r="L1844" t="s">
        <v>165</v>
      </c>
      <c r="M1844" t="s">
        <v>21186</v>
      </c>
    </row>
    <row r="1845" spans="1:13" x14ac:dyDescent="0.2">
      <c r="A1845" t="s">
        <v>21187</v>
      </c>
      <c r="B1845" s="5" t="s">
        <v>241</v>
      </c>
      <c r="C1845" t="s">
        <v>34</v>
      </c>
      <c r="D1845" t="s">
        <v>179</v>
      </c>
      <c r="E1845" t="s">
        <v>36</v>
      </c>
      <c r="F1845" t="s">
        <v>37</v>
      </c>
      <c r="G1845" t="s">
        <v>21188</v>
      </c>
      <c r="H1845" t="s">
        <v>31</v>
      </c>
      <c r="I1845" t="s">
        <v>21189</v>
      </c>
      <c r="J1845" t="s">
        <v>60</v>
      </c>
      <c r="K1845" t="s">
        <v>41</v>
      </c>
      <c r="L1845" t="s">
        <v>61</v>
      </c>
      <c r="M1845" t="s">
        <v>21191</v>
      </c>
    </row>
    <row r="1846" spans="1:13" x14ac:dyDescent="0.2">
      <c r="A1846" t="s">
        <v>21192</v>
      </c>
      <c r="B1846" s="5" t="s">
        <v>5459</v>
      </c>
      <c r="C1846" t="s">
        <v>34</v>
      </c>
      <c r="D1846" t="s">
        <v>1471</v>
      </c>
      <c r="E1846" t="s">
        <v>36</v>
      </c>
      <c r="F1846" t="s">
        <v>37</v>
      </c>
      <c r="G1846" t="s">
        <v>21193</v>
      </c>
      <c r="H1846" t="s">
        <v>94</v>
      </c>
      <c r="I1846" t="s">
        <v>21194</v>
      </c>
      <c r="J1846" t="s">
        <v>263</v>
      </c>
      <c r="K1846" t="s">
        <v>41</v>
      </c>
      <c r="L1846" t="s">
        <v>532</v>
      </c>
      <c r="M1846" t="s">
        <v>21198</v>
      </c>
    </row>
    <row r="1847" spans="1:13" x14ac:dyDescent="0.2">
      <c r="A1847" t="s">
        <v>21211</v>
      </c>
      <c r="B1847" s="5" t="s">
        <v>241</v>
      </c>
      <c r="C1847" t="s">
        <v>34</v>
      </c>
      <c r="D1847" t="s">
        <v>341</v>
      </c>
      <c r="E1847" t="s">
        <v>36</v>
      </c>
      <c r="F1847" t="s">
        <v>86</v>
      </c>
      <c r="G1847" t="s">
        <v>21212</v>
      </c>
      <c r="H1847" t="s">
        <v>31</v>
      </c>
      <c r="I1847" t="s">
        <v>21214</v>
      </c>
      <c r="J1847" t="s">
        <v>227</v>
      </c>
      <c r="K1847" t="s">
        <v>41</v>
      </c>
      <c r="L1847" t="s">
        <v>21215</v>
      </c>
      <c r="M1847" t="s">
        <v>21217</v>
      </c>
    </row>
    <row r="1848" spans="1:13" x14ac:dyDescent="0.2">
      <c r="A1848" t="s">
        <v>21219</v>
      </c>
      <c r="B1848" s="5" t="s">
        <v>241</v>
      </c>
      <c r="C1848" t="s">
        <v>34</v>
      </c>
      <c r="D1848" t="s">
        <v>46</v>
      </c>
      <c r="E1848" t="s">
        <v>36</v>
      </c>
      <c r="F1848" t="s">
        <v>37</v>
      </c>
      <c r="G1848" t="s">
        <v>21220</v>
      </c>
      <c r="H1848" t="s">
        <v>94</v>
      </c>
      <c r="I1848" t="s">
        <v>21221</v>
      </c>
      <c r="J1848" t="s">
        <v>581</v>
      </c>
      <c r="K1848" t="s">
        <v>41</v>
      </c>
      <c r="L1848" t="s">
        <v>582</v>
      </c>
      <c r="M1848" t="s">
        <v>21222</v>
      </c>
    </row>
    <row r="1849" spans="1:13" x14ac:dyDescent="0.2">
      <c r="A1849" t="s">
        <v>21223</v>
      </c>
      <c r="B1849" s="5" t="s">
        <v>33</v>
      </c>
      <c r="C1849" t="s">
        <v>34</v>
      </c>
      <c r="D1849" t="s">
        <v>127</v>
      </c>
      <c r="E1849" t="s">
        <v>36</v>
      </c>
      <c r="F1849" t="s">
        <v>86</v>
      </c>
      <c r="G1849" t="s">
        <v>21224</v>
      </c>
      <c r="H1849" t="s">
        <v>31</v>
      </c>
      <c r="I1849" t="s">
        <v>21226</v>
      </c>
      <c r="J1849" t="s">
        <v>164</v>
      </c>
      <c r="K1849" t="s">
        <v>41</v>
      </c>
      <c r="L1849" t="s">
        <v>21227</v>
      </c>
      <c r="M1849" t="s">
        <v>21230</v>
      </c>
    </row>
    <row r="1850" spans="1:13" x14ac:dyDescent="0.2">
      <c r="A1850" t="s">
        <v>21231</v>
      </c>
      <c r="B1850" s="5" t="s">
        <v>241</v>
      </c>
      <c r="C1850" t="s">
        <v>34</v>
      </c>
      <c r="D1850" t="s">
        <v>117</v>
      </c>
      <c r="E1850" t="s">
        <v>36</v>
      </c>
      <c r="F1850" t="s">
        <v>37</v>
      </c>
      <c r="G1850" t="s">
        <v>1574</v>
      </c>
      <c r="H1850" t="s">
        <v>94</v>
      </c>
      <c r="I1850" t="s">
        <v>849</v>
      </c>
      <c r="J1850" t="s">
        <v>850</v>
      </c>
      <c r="K1850" t="s">
        <v>41</v>
      </c>
      <c r="L1850" t="s">
        <v>1576</v>
      </c>
      <c r="M1850" t="s">
        <v>852</v>
      </c>
    </row>
    <row r="1851" spans="1:13" x14ac:dyDescent="0.2">
      <c r="A1851" t="s">
        <v>21237</v>
      </c>
      <c r="B1851" s="5" t="s">
        <v>241</v>
      </c>
      <c r="C1851" t="s">
        <v>34</v>
      </c>
      <c r="D1851" t="s">
        <v>35</v>
      </c>
      <c r="E1851" t="s">
        <v>36</v>
      </c>
      <c r="F1851" t="s">
        <v>37</v>
      </c>
      <c r="G1851" t="s">
        <v>21238</v>
      </c>
      <c r="H1851" t="s">
        <v>31</v>
      </c>
      <c r="I1851" t="s">
        <v>21240</v>
      </c>
      <c r="J1851" t="s">
        <v>541</v>
      </c>
      <c r="K1851" t="s">
        <v>41</v>
      </c>
      <c r="L1851" t="s">
        <v>542</v>
      </c>
      <c r="M1851" t="s">
        <v>21242</v>
      </c>
    </row>
    <row r="1852" spans="1:13" x14ac:dyDescent="0.2">
      <c r="A1852" t="s">
        <v>21243</v>
      </c>
      <c r="B1852" s="5" t="s">
        <v>241</v>
      </c>
      <c r="C1852" t="s">
        <v>34</v>
      </c>
      <c r="D1852" t="s">
        <v>117</v>
      </c>
      <c r="E1852" t="s">
        <v>36</v>
      </c>
      <c r="F1852" t="s">
        <v>37</v>
      </c>
      <c r="G1852" t="s">
        <v>1574</v>
      </c>
      <c r="H1852" t="s">
        <v>94</v>
      </c>
      <c r="I1852" t="s">
        <v>849</v>
      </c>
      <c r="J1852" t="s">
        <v>850</v>
      </c>
      <c r="K1852" t="s">
        <v>41</v>
      </c>
      <c r="L1852" t="s">
        <v>851</v>
      </c>
      <c r="M1852" t="s">
        <v>852</v>
      </c>
    </row>
    <row r="1853" spans="1:13" x14ac:dyDescent="0.2">
      <c r="A1853" t="s">
        <v>21255</v>
      </c>
      <c r="B1853" s="5" t="s">
        <v>241</v>
      </c>
      <c r="C1853" t="s">
        <v>34</v>
      </c>
      <c r="D1853" t="s">
        <v>297</v>
      </c>
      <c r="E1853" t="s">
        <v>36</v>
      </c>
      <c r="F1853" t="s">
        <v>37</v>
      </c>
      <c r="G1853" t="s">
        <v>1967</v>
      </c>
      <c r="H1853" t="s">
        <v>94</v>
      </c>
      <c r="I1853" t="s">
        <v>478</v>
      </c>
      <c r="J1853" t="s">
        <v>164</v>
      </c>
      <c r="K1853" t="s">
        <v>41</v>
      </c>
      <c r="L1853" t="s">
        <v>479</v>
      </c>
      <c r="M1853" t="s">
        <v>8025</v>
      </c>
    </row>
    <row r="1854" spans="1:13" x14ac:dyDescent="0.2">
      <c r="A1854" t="s">
        <v>21272</v>
      </c>
      <c r="B1854" s="5" t="s">
        <v>241</v>
      </c>
      <c r="C1854" t="s">
        <v>34</v>
      </c>
      <c r="D1854" t="s">
        <v>117</v>
      </c>
      <c r="E1854" t="s">
        <v>36</v>
      </c>
      <c r="F1854" t="s">
        <v>37</v>
      </c>
      <c r="G1854" t="s">
        <v>21273</v>
      </c>
      <c r="H1854" t="s">
        <v>31</v>
      </c>
      <c r="I1854" t="s">
        <v>21274</v>
      </c>
      <c r="J1854" t="s">
        <v>263</v>
      </c>
      <c r="K1854" t="s">
        <v>41</v>
      </c>
      <c r="L1854" t="s">
        <v>21275</v>
      </c>
      <c r="M1854" t="s">
        <v>21277</v>
      </c>
    </row>
    <row r="1855" spans="1:13" x14ac:dyDescent="0.2">
      <c r="A1855" t="s">
        <v>21285</v>
      </c>
      <c r="B1855" s="5" t="s">
        <v>241</v>
      </c>
      <c r="C1855" t="s">
        <v>34</v>
      </c>
      <c r="D1855" t="s">
        <v>323</v>
      </c>
      <c r="E1855" t="s">
        <v>36</v>
      </c>
      <c r="F1855" t="s">
        <v>37</v>
      </c>
      <c r="G1855" t="s">
        <v>21286</v>
      </c>
      <c r="H1855" t="s">
        <v>31</v>
      </c>
      <c r="I1855" t="s">
        <v>21288</v>
      </c>
      <c r="J1855" t="s">
        <v>541</v>
      </c>
      <c r="K1855" t="s">
        <v>41</v>
      </c>
      <c r="L1855" t="s">
        <v>21289</v>
      </c>
      <c r="M1855" t="s">
        <v>21291</v>
      </c>
    </row>
    <row r="1856" spans="1:13" x14ac:dyDescent="0.2">
      <c r="A1856" t="s">
        <v>21304</v>
      </c>
      <c r="B1856" s="5" t="s">
        <v>241</v>
      </c>
      <c r="C1856" t="s">
        <v>34</v>
      </c>
      <c r="D1856" t="s">
        <v>297</v>
      </c>
      <c r="E1856" t="s">
        <v>36</v>
      </c>
      <c r="F1856" t="s">
        <v>37</v>
      </c>
      <c r="G1856" t="s">
        <v>21305</v>
      </c>
      <c r="H1856" t="s">
        <v>94</v>
      </c>
      <c r="I1856" t="s">
        <v>21306</v>
      </c>
      <c r="J1856" t="s">
        <v>850</v>
      </c>
      <c r="K1856" t="s">
        <v>41</v>
      </c>
      <c r="L1856" t="s">
        <v>21307</v>
      </c>
      <c r="M1856" t="s">
        <v>0</v>
      </c>
    </row>
    <row r="1857" spans="1:13" x14ac:dyDescent="0.2">
      <c r="A1857" t="s">
        <v>21308</v>
      </c>
      <c r="B1857" s="5" t="s">
        <v>241</v>
      </c>
      <c r="C1857" t="s">
        <v>34</v>
      </c>
      <c r="D1857" t="s">
        <v>258</v>
      </c>
      <c r="E1857" t="s">
        <v>36</v>
      </c>
      <c r="F1857" t="s">
        <v>37</v>
      </c>
      <c r="G1857" t="s">
        <v>21309</v>
      </c>
      <c r="H1857" t="s">
        <v>31</v>
      </c>
      <c r="I1857" t="s">
        <v>21311</v>
      </c>
      <c r="J1857" t="s">
        <v>51</v>
      </c>
      <c r="K1857" t="s">
        <v>41</v>
      </c>
      <c r="L1857" t="s">
        <v>52</v>
      </c>
      <c r="M1857" t="s">
        <v>21313</v>
      </c>
    </row>
    <row r="1858" spans="1:13" x14ac:dyDescent="0.2">
      <c r="A1858" t="s">
        <v>21338</v>
      </c>
      <c r="B1858" s="5" t="s">
        <v>241</v>
      </c>
      <c r="C1858" t="s">
        <v>34</v>
      </c>
      <c r="D1858" t="s">
        <v>159</v>
      </c>
      <c r="E1858" t="s">
        <v>36</v>
      </c>
      <c r="F1858" t="s">
        <v>37</v>
      </c>
      <c r="G1858" t="s">
        <v>21339</v>
      </c>
      <c r="H1858" t="s">
        <v>31</v>
      </c>
      <c r="I1858" t="s">
        <v>21341</v>
      </c>
      <c r="J1858" t="s">
        <v>164</v>
      </c>
      <c r="K1858" t="s">
        <v>41</v>
      </c>
      <c r="L1858" t="s">
        <v>21342</v>
      </c>
      <c r="M1858" t="s">
        <v>21344</v>
      </c>
    </row>
    <row r="1859" spans="1:13" x14ac:dyDescent="0.2">
      <c r="A1859" t="s">
        <v>21345</v>
      </c>
      <c r="B1859" s="5" t="s">
        <v>241</v>
      </c>
      <c r="C1859" t="s">
        <v>34</v>
      </c>
      <c r="D1859" t="s">
        <v>258</v>
      </c>
      <c r="E1859" t="s">
        <v>36</v>
      </c>
      <c r="F1859" t="s">
        <v>37</v>
      </c>
      <c r="G1859" t="s">
        <v>21346</v>
      </c>
      <c r="H1859" t="s">
        <v>31</v>
      </c>
      <c r="I1859" t="s">
        <v>21347</v>
      </c>
      <c r="J1859" t="s">
        <v>1183</v>
      </c>
      <c r="K1859" t="s">
        <v>41</v>
      </c>
      <c r="L1859" t="s">
        <v>21348</v>
      </c>
      <c r="M1859" t="s">
        <v>21350</v>
      </c>
    </row>
    <row r="1860" spans="1:13" x14ac:dyDescent="0.2">
      <c r="A1860" t="s">
        <v>21351</v>
      </c>
      <c r="B1860" s="5" t="s">
        <v>241</v>
      </c>
      <c r="C1860" t="s">
        <v>34</v>
      </c>
      <c r="D1860" t="s">
        <v>1471</v>
      </c>
      <c r="E1860" t="s">
        <v>36</v>
      </c>
      <c r="F1860" t="s">
        <v>37</v>
      </c>
      <c r="G1860" t="s">
        <v>21346</v>
      </c>
      <c r="H1860" t="s">
        <v>31</v>
      </c>
      <c r="I1860" t="s">
        <v>21347</v>
      </c>
      <c r="J1860" t="s">
        <v>1183</v>
      </c>
      <c r="K1860" t="s">
        <v>41</v>
      </c>
      <c r="L1860" t="s">
        <v>21348</v>
      </c>
      <c r="M1860" t="s">
        <v>21350</v>
      </c>
    </row>
    <row r="1861" spans="1:13" x14ac:dyDescent="0.2">
      <c r="A1861" t="s">
        <v>21352</v>
      </c>
      <c r="B1861" s="5" t="s">
        <v>33</v>
      </c>
      <c r="C1861" t="s">
        <v>34</v>
      </c>
      <c r="D1861" t="s">
        <v>127</v>
      </c>
      <c r="E1861" t="s">
        <v>36</v>
      </c>
      <c r="F1861" t="s">
        <v>86</v>
      </c>
      <c r="G1861" t="s">
        <v>21353</v>
      </c>
      <c r="H1861" t="s">
        <v>31</v>
      </c>
      <c r="I1861" t="s">
        <v>21354</v>
      </c>
      <c r="J1861" t="s">
        <v>164</v>
      </c>
      <c r="K1861" t="s">
        <v>41</v>
      </c>
      <c r="L1861" t="s">
        <v>165</v>
      </c>
      <c r="M1861" t="s">
        <v>21356</v>
      </c>
    </row>
    <row r="1862" spans="1:13" x14ac:dyDescent="0.2">
      <c r="A1862" t="s">
        <v>21357</v>
      </c>
      <c r="B1862" s="5" t="s">
        <v>5459</v>
      </c>
      <c r="C1862" t="s">
        <v>34</v>
      </c>
      <c r="D1862" t="s">
        <v>258</v>
      </c>
      <c r="E1862" t="s">
        <v>36</v>
      </c>
      <c r="F1862" t="s">
        <v>37</v>
      </c>
      <c r="G1862" t="s">
        <v>21346</v>
      </c>
      <c r="H1862" t="s">
        <v>31</v>
      </c>
      <c r="I1862" t="s">
        <v>21347</v>
      </c>
      <c r="J1862" t="s">
        <v>1183</v>
      </c>
      <c r="K1862" t="s">
        <v>41</v>
      </c>
      <c r="L1862" t="s">
        <v>21348</v>
      </c>
      <c r="M1862" t="s">
        <v>21350</v>
      </c>
    </row>
    <row r="1863" spans="1:13" x14ac:dyDescent="0.2">
      <c r="A1863" t="s">
        <v>21369</v>
      </c>
      <c r="B1863" s="5" t="s">
        <v>241</v>
      </c>
      <c r="C1863" t="s">
        <v>34</v>
      </c>
      <c r="D1863" t="s">
        <v>117</v>
      </c>
      <c r="E1863" t="s">
        <v>36</v>
      </c>
      <c r="F1863" t="s">
        <v>37</v>
      </c>
      <c r="G1863" t="s">
        <v>21346</v>
      </c>
      <c r="H1863" t="s">
        <v>31</v>
      </c>
      <c r="I1863" t="s">
        <v>21347</v>
      </c>
      <c r="J1863" t="s">
        <v>1183</v>
      </c>
      <c r="K1863" t="s">
        <v>41</v>
      </c>
      <c r="L1863" t="s">
        <v>21348</v>
      </c>
      <c r="M1863" t="s">
        <v>21350</v>
      </c>
    </row>
    <row r="1864" spans="1:13" x14ac:dyDescent="0.2">
      <c r="A1864" t="s">
        <v>21383</v>
      </c>
      <c r="B1864" s="5" t="s">
        <v>241</v>
      </c>
      <c r="C1864" t="s">
        <v>34</v>
      </c>
      <c r="D1864" t="s">
        <v>341</v>
      </c>
      <c r="E1864" t="s">
        <v>36</v>
      </c>
      <c r="F1864" t="s">
        <v>86</v>
      </c>
      <c r="G1864" t="s">
        <v>21384</v>
      </c>
      <c r="H1864" t="s">
        <v>31</v>
      </c>
      <c r="I1864" t="s">
        <v>21386</v>
      </c>
      <c r="J1864" t="s">
        <v>834</v>
      </c>
      <c r="K1864" t="s">
        <v>41</v>
      </c>
      <c r="L1864" t="s">
        <v>21387</v>
      </c>
      <c r="M1864" t="s">
        <v>21390</v>
      </c>
    </row>
    <row r="1865" spans="1:13" x14ac:dyDescent="0.2">
      <c r="A1865" t="s">
        <v>21432</v>
      </c>
      <c r="B1865" s="5" t="s">
        <v>33</v>
      </c>
      <c r="C1865" t="s">
        <v>34</v>
      </c>
      <c r="D1865" t="s">
        <v>520</v>
      </c>
      <c r="E1865" t="s">
        <v>36</v>
      </c>
      <c r="F1865" t="s">
        <v>86</v>
      </c>
      <c r="G1865" t="s">
        <v>21433</v>
      </c>
      <c r="H1865" t="s">
        <v>31</v>
      </c>
      <c r="I1865" t="s">
        <v>17597</v>
      </c>
      <c r="J1865" t="s">
        <v>91</v>
      </c>
      <c r="K1865" t="s">
        <v>41</v>
      </c>
      <c r="L1865" t="s">
        <v>17598</v>
      </c>
      <c r="M1865" t="s">
        <v>17601</v>
      </c>
    </row>
    <row r="1866" spans="1:13" x14ac:dyDescent="0.2">
      <c r="A1866" t="s">
        <v>21436</v>
      </c>
      <c r="B1866" s="5" t="s">
        <v>241</v>
      </c>
      <c r="C1866" t="s">
        <v>34</v>
      </c>
      <c r="D1866" t="s">
        <v>46</v>
      </c>
      <c r="E1866" t="s">
        <v>36</v>
      </c>
      <c r="F1866" t="s">
        <v>37</v>
      </c>
      <c r="G1866" t="s">
        <v>21437</v>
      </c>
      <c r="H1866" t="s">
        <v>31</v>
      </c>
      <c r="I1866" t="s">
        <v>21439</v>
      </c>
      <c r="J1866" t="s">
        <v>390</v>
      </c>
      <c r="K1866" t="s">
        <v>41</v>
      </c>
      <c r="L1866" t="s">
        <v>391</v>
      </c>
      <c r="M1866" t="s">
        <v>21441</v>
      </c>
    </row>
    <row r="1867" spans="1:13" x14ac:dyDescent="0.2">
      <c r="A1867" t="s">
        <v>21451</v>
      </c>
      <c r="B1867" s="5" t="s">
        <v>9782</v>
      </c>
      <c r="C1867" t="s">
        <v>34</v>
      </c>
      <c r="D1867" t="s">
        <v>35</v>
      </c>
      <c r="E1867" t="s">
        <v>36</v>
      </c>
      <c r="F1867" t="s">
        <v>37</v>
      </c>
      <c r="G1867" t="s">
        <v>21452</v>
      </c>
      <c r="H1867" t="s">
        <v>31</v>
      </c>
      <c r="I1867" t="s">
        <v>16101</v>
      </c>
      <c r="J1867" t="s">
        <v>51</v>
      </c>
      <c r="K1867" t="s">
        <v>41</v>
      </c>
      <c r="L1867" t="s">
        <v>16102</v>
      </c>
      <c r="M1867" t="s">
        <v>16104</v>
      </c>
    </row>
    <row r="1868" spans="1:13" x14ac:dyDescent="0.2">
      <c r="A1868" t="s">
        <v>21455</v>
      </c>
      <c r="B1868" s="5" t="s">
        <v>241</v>
      </c>
      <c r="C1868" t="s">
        <v>34</v>
      </c>
      <c r="D1868" t="s">
        <v>341</v>
      </c>
      <c r="E1868" t="s">
        <v>36</v>
      </c>
      <c r="F1868" t="s">
        <v>37</v>
      </c>
      <c r="G1868" t="s">
        <v>21456</v>
      </c>
      <c r="H1868" t="s">
        <v>31</v>
      </c>
      <c r="I1868" t="s">
        <v>21458</v>
      </c>
      <c r="J1868" t="s">
        <v>60</v>
      </c>
      <c r="K1868" t="s">
        <v>41</v>
      </c>
      <c r="L1868" t="s">
        <v>61</v>
      </c>
      <c r="M1868" t="s">
        <v>21460</v>
      </c>
    </row>
    <row r="1869" spans="1:13" x14ac:dyDescent="0.2">
      <c r="A1869" t="s">
        <v>21462</v>
      </c>
      <c r="B1869" s="5" t="s">
        <v>241</v>
      </c>
      <c r="C1869" t="s">
        <v>34</v>
      </c>
      <c r="D1869" t="s">
        <v>46</v>
      </c>
      <c r="E1869" t="s">
        <v>36</v>
      </c>
      <c r="F1869" t="s">
        <v>37</v>
      </c>
      <c r="G1869" t="s">
        <v>21463</v>
      </c>
      <c r="H1869" t="s">
        <v>31</v>
      </c>
      <c r="I1869" t="s">
        <v>21464</v>
      </c>
      <c r="J1869" t="s">
        <v>51</v>
      </c>
      <c r="K1869" t="s">
        <v>41</v>
      </c>
      <c r="L1869" t="s">
        <v>21465</v>
      </c>
      <c r="M1869" t="s">
        <v>21467</v>
      </c>
    </row>
    <row r="1870" spans="1:13" x14ac:dyDescent="0.2">
      <c r="A1870" t="s">
        <v>21483</v>
      </c>
      <c r="B1870" s="5" t="s">
        <v>241</v>
      </c>
      <c r="C1870" t="s">
        <v>34</v>
      </c>
      <c r="D1870" t="s">
        <v>66</v>
      </c>
      <c r="E1870" t="s">
        <v>36</v>
      </c>
      <c r="F1870" t="s">
        <v>86</v>
      </c>
      <c r="G1870" t="s">
        <v>21484</v>
      </c>
      <c r="H1870" t="s">
        <v>31</v>
      </c>
      <c r="I1870" t="s">
        <v>21486</v>
      </c>
      <c r="J1870" t="s">
        <v>164</v>
      </c>
      <c r="K1870" t="s">
        <v>41</v>
      </c>
      <c r="L1870" t="s">
        <v>21487</v>
      </c>
      <c r="M1870" t="s">
        <v>21489</v>
      </c>
    </row>
    <row r="1871" spans="1:13" x14ac:dyDescent="0.2">
      <c r="A1871" t="s">
        <v>21490</v>
      </c>
      <c r="B1871" s="5" t="s">
        <v>241</v>
      </c>
      <c r="C1871" t="s">
        <v>34</v>
      </c>
      <c r="D1871" t="s">
        <v>258</v>
      </c>
      <c r="E1871" t="s">
        <v>36</v>
      </c>
      <c r="F1871" t="s">
        <v>37</v>
      </c>
      <c r="G1871" t="s">
        <v>21491</v>
      </c>
      <c r="H1871" t="s">
        <v>31</v>
      </c>
      <c r="I1871" t="s">
        <v>21492</v>
      </c>
      <c r="J1871" t="s">
        <v>4031</v>
      </c>
      <c r="K1871" t="s">
        <v>41</v>
      </c>
      <c r="L1871" t="s">
        <v>21493</v>
      </c>
      <c r="M1871" t="s">
        <v>21495</v>
      </c>
    </row>
    <row r="1872" spans="1:13" x14ac:dyDescent="0.2">
      <c r="A1872" t="s">
        <v>21533</v>
      </c>
      <c r="B1872" s="5" t="s">
        <v>241</v>
      </c>
      <c r="C1872" t="s">
        <v>34</v>
      </c>
      <c r="D1872" t="s">
        <v>35</v>
      </c>
      <c r="E1872" t="s">
        <v>36</v>
      </c>
      <c r="F1872" t="s">
        <v>37</v>
      </c>
      <c r="G1872" t="s">
        <v>21534</v>
      </c>
      <c r="H1872" t="s">
        <v>31</v>
      </c>
      <c r="I1872" t="s">
        <v>21537</v>
      </c>
      <c r="J1872" t="s">
        <v>132</v>
      </c>
      <c r="K1872" t="s">
        <v>41</v>
      </c>
      <c r="L1872" t="s">
        <v>21538</v>
      </c>
      <c r="M1872" t="s">
        <v>21540</v>
      </c>
    </row>
    <row r="1873" spans="1:13" x14ac:dyDescent="0.2">
      <c r="A1873" t="s">
        <v>21565</v>
      </c>
      <c r="B1873" s="5" t="s">
        <v>241</v>
      </c>
      <c r="C1873" t="s">
        <v>34</v>
      </c>
      <c r="D1873" t="s">
        <v>46</v>
      </c>
      <c r="E1873" t="s">
        <v>36</v>
      </c>
      <c r="F1873" t="s">
        <v>86</v>
      </c>
      <c r="G1873" t="s">
        <v>21566</v>
      </c>
      <c r="H1873" t="s">
        <v>31</v>
      </c>
      <c r="I1873" t="s">
        <v>21569</v>
      </c>
      <c r="J1873" t="s">
        <v>60</v>
      </c>
      <c r="K1873" t="s">
        <v>41</v>
      </c>
      <c r="L1873" t="s">
        <v>21570</v>
      </c>
      <c r="M1873" t="s">
        <v>21571</v>
      </c>
    </row>
    <row r="1874" spans="1:13" x14ac:dyDescent="0.2">
      <c r="A1874" t="s">
        <v>21572</v>
      </c>
      <c r="B1874" s="5" t="s">
        <v>241</v>
      </c>
      <c r="C1874" t="s">
        <v>34</v>
      </c>
      <c r="D1874" t="s">
        <v>46</v>
      </c>
      <c r="E1874" t="s">
        <v>36</v>
      </c>
      <c r="F1874" t="s">
        <v>37</v>
      </c>
      <c r="G1874" t="s">
        <v>21573</v>
      </c>
      <c r="H1874" t="s">
        <v>94</v>
      </c>
      <c r="I1874" t="s">
        <v>21574</v>
      </c>
      <c r="J1874" t="s">
        <v>4031</v>
      </c>
      <c r="K1874" t="s">
        <v>41</v>
      </c>
      <c r="L1874" t="s">
        <v>21575</v>
      </c>
      <c r="M1874" t="s">
        <v>21576</v>
      </c>
    </row>
    <row r="1875" spans="1:13" x14ac:dyDescent="0.2">
      <c r="A1875" t="s">
        <v>21578</v>
      </c>
      <c r="B1875" s="5" t="s">
        <v>241</v>
      </c>
      <c r="C1875" t="s">
        <v>34</v>
      </c>
      <c r="D1875" t="s">
        <v>1683</v>
      </c>
      <c r="E1875" t="s">
        <v>36</v>
      </c>
      <c r="F1875" t="s">
        <v>37</v>
      </c>
      <c r="G1875" t="s">
        <v>21579</v>
      </c>
      <c r="H1875" t="s">
        <v>31</v>
      </c>
      <c r="I1875" t="s">
        <v>21580</v>
      </c>
      <c r="J1875" t="s">
        <v>91</v>
      </c>
      <c r="K1875" t="s">
        <v>41</v>
      </c>
      <c r="L1875" t="s">
        <v>2115</v>
      </c>
      <c r="M1875" t="s">
        <v>21584</v>
      </c>
    </row>
    <row r="1876" spans="1:13" x14ac:dyDescent="0.2">
      <c r="A1876" t="s">
        <v>21585</v>
      </c>
      <c r="B1876" s="5" t="s">
        <v>241</v>
      </c>
      <c r="C1876" t="s">
        <v>34</v>
      </c>
      <c r="D1876" t="s">
        <v>179</v>
      </c>
      <c r="E1876" t="s">
        <v>36</v>
      </c>
      <c r="F1876" t="s">
        <v>37</v>
      </c>
      <c r="G1876" t="s">
        <v>4888</v>
      </c>
      <c r="H1876" t="s">
        <v>31</v>
      </c>
      <c r="I1876" t="s">
        <v>4889</v>
      </c>
      <c r="J1876" t="s">
        <v>164</v>
      </c>
      <c r="K1876" t="s">
        <v>41</v>
      </c>
      <c r="L1876" t="s">
        <v>4890</v>
      </c>
      <c r="M1876" t="s">
        <v>4892</v>
      </c>
    </row>
    <row r="1877" spans="1:13" x14ac:dyDescent="0.2">
      <c r="A1877" t="s">
        <v>21587</v>
      </c>
      <c r="B1877" s="5" t="s">
        <v>241</v>
      </c>
      <c r="C1877" t="s">
        <v>34</v>
      </c>
      <c r="D1877" t="s">
        <v>341</v>
      </c>
      <c r="E1877" t="s">
        <v>36</v>
      </c>
      <c r="F1877" t="s">
        <v>37</v>
      </c>
      <c r="G1877" t="s">
        <v>21588</v>
      </c>
      <c r="H1877" t="s">
        <v>31</v>
      </c>
      <c r="I1877" t="s">
        <v>21591</v>
      </c>
      <c r="J1877" t="s">
        <v>51</v>
      </c>
      <c r="K1877" t="s">
        <v>41</v>
      </c>
      <c r="L1877" t="s">
        <v>52</v>
      </c>
      <c r="M1877" t="s">
        <v>21593</v>
      </c>
    </row>
    <row r="1878" spans="1:13" x14ac:dyDescent="0.2">
      <c r="A1878" t="s">
        <v>21596</v>
      </c>
      <c r="B1878" s="5" t="s">
        <v>241</v>
      </c>
      <c r="C1878" t="s">
        <v>34</v>
      </c>
      <c r="D1878" t="s">
        <v>139</v>
      </c>
      <c r="E1878" t="s">
        <v>36</v>
      </c>
      <c r="F1878" t="s">
        <v>37</v>
      </c>
      <c r="G1878" t="s">
        <v>21597</v>
      </c>
      <c r="H1878" t="s">
        <v>31</v>
      </c>
      <c r="I1878" t="s">
        <v>21598</v>
      </c>
      <c r="J1878" t="s">
        <v>60</v>
      </c>
      <c r="K1878" t="s">
        <v>41</v>
      </c>
      <c r="L1878" t="s">
        <v>21599</v>
      </c>
      <c r="M1878" t="s">
        <v>21603</v>
      </c>
    </row>
    <row r="1879" spans="1:13" x14ac:dyDescent="0.2">
      <c r="A1879" t="s">
        <v>21611</v>
      </c>
      <c r="B1879" s="5" t="s">
        <v>241</v>
      </c>
      <c r="C1879" t="s">
        <v>34</v>
      </c>
      <c r="D1879" t="s">
        <v>159</v>
      </c>
      <c r="E1879" t="s">
        <v>36</v>
      </c>
      <c r="F1879" t="s">
        <v>37</v>
      </c>
      <c r="G1879" t="s">
        <v>21612</v>
      </c>
      <c r="H1879" t="s">
        <v>31</v>
      </c>
      <c r="I1879" t="s">
        <v>21614</v>
      </c>
      <c r="J1879" t="s">
        <v>235</v>
      </c>
      <c r="K1879" t="s">
        <v>41</v>
      </c>
      <c r="L1879" t="s">
        <v>21615</v>
      </c>
      <c r="M1879" t="s">
        <v>21617</v>
      </c>
    </row>
    <row r="1880" spans="1:13" x14ac:dyDescent="0.2">
      <c r="A1880" t="s">
        <v>21619</v>
      </c>
      <c r="B1880" s="5" t="s">
        <v>241</v>
      </c>
      <c r="C1880" t="s">
        <v>34</v>
      </c>
      <c r="D1880" t="s">
        <v>341</v>
      </c>
      <c r="E1880" t="s">
        <v>36</v>
      </c>
      <c r="F1880" t="s">
        <v>86</v>
      </c>
      <c r="G1880" t="s">
        <v>21620</v>
      </c>
      <c r="H1880" t="s">
        <v>31</v>
      </c>
      <c r="I1880" t="s">
        <v>21623</v>
      </c>
      <c r="J1880" t="s">
        <v>164</v>
      </c>
      <c r="K1880" t="s">
        <v>41</v>
      </c>
      <c r="L1880" t="s">
        <v>21624</v>
      </c>
      <c r="M1880" t="s">
        <v>21625</v>
      </c>
    </row>
    <row r="1881" spans="1:13" x14ac:dyDescent="0.2">
      <c r="A1881" t="s">
        <v>21626</v>
      </c>
      <c r="B1881" s="5" t="s">
        <v>33</v>
      </c>
      <c r="C1881" t="s">
        <v>34</v>
      </c>
      <c r="D1881" t="s">
        <v>1119</v>
      </c>
      <c r="E1881" t="s">
        <v>36</v>
      </c>
      <c r="F1881" t="s">
        <v>37</v>
      </c>
      <c r="G1881" t="s">
        <v>21627</v>
      </c>
      <c r="H1881" t="s">
        <v>31</v>
      </c>
      <c r="I1881" t="s">
        <v>21628</v>
      </c>
      <c r="J1881" t="s">
        <v>18481</v>
      </c>
      <c r="K1881" t="s">
        <v>41</v>
      </c>
      <c r="L1881" t="s">
        <v>21629</v>
      </c>
      <c r="M1881" t="s">
        <v>21632</v>
      </c>
    </row>
    <row r="1882" spans="1:13" x14ac:dyDescent="0.2">
      <c r="A1882" t="s">
        <v>21633</v>
      </c>
      <c r="B1882" s="5" t="s">
        <v>241</v>
      </c>
      <c r="C1882" t="s">
        <v>34</v>
      </c>
      <c r="D1882" t="s">
        <v>179</v>
      </c>
      <c r="E1882" t="s">
        <v>36</v>
      </c>
      <c r="F1882" t="s">
        <v>37</v>
      </c>
      <c r="G1882" t="s">
        <v>21634</v>
      </c>
      <c r="H1882" t="s">
        <v>94</v>
      </c>
      <c r="I1882" t="s">
        <v>21635</v>
      </c>
      <c r="J1882" t="s">
        <v>21636</v>
      </c>
      <c r="K1882" t="s">
        <v>101</v>
      </c>
      <c r="L1882" t="s">
        <v>10770</v>
      </c>
      <c r="M1882" t="s">
        <v>21638</v>
      </c>
    </row>
    <row r="1883" spans="1:13" x14ac:dyDescent="0.2">
      <c r="A1883" t="s">
        <v>21648</v>
      </c>
      <c r="B1883" s="5" t="s">
        <v>241</v>
      </c>
      <c r="C1883" t="s">
        <v>34</v>
      </c>
      <c r="D1883" t="s">
        <v>341</v>
      </c>
      <c r="E1883" t="s">
        <v>36</v>
      </c>
      <c r="F1883" t="s">
        <v>37</v>
      </c>
      <c r="G1883" t="s">
        <v>21649</v>
      </c>
      <c r="H1883" t="s">
        <v>31</v>
      </c>
      <c r="I1883" t="s">
        <v>21651</v>
      </c>
      <c r="J1883" t="s">
        <v>164</v>
      </c>
      <c r="K1883" t="s">
        <v>41</v>
      </c>
      <c r="L1883" t="s">
        <v>21652</v>
      </c>
      <c r="M1883" t="s">
        <v>21654</v>
      </c>
    </row>
    <row r="1884" spans="1:13" x14ac:dyDescent="0.2">
      <c r="A1884" t="s">
        <v>21662</v>
      </c>
      <c r="B1884" s="5" t="s">
        <v>241</v>
      </c>
      <c r="C1884" t="s">
        <v>34</v>
      </c>
      <c r="D1884" t="s">
        <v>297</v>
      </c>
      <c r="E1884" t="s">
        <v>36</v>
      </c>
      <c r="F1884" t="s">
        <v>37</v>
      </c>
      <c r="G1884" t="s">
        <v>1097</v>
      </c>
      <c r="H1884" t="s">
        <v>31</v>
      </c>
      <c r="I1884" t="s">
        <v>1098</v>
      </c>
      <c r="J1884" t="s">
        <v>367</v>
      </c>
      <c r="K1884" t="s">
        <v>41</v>
      </c>
      <c r="L1884" t="s">
        <v>368</v>
      </c>
      <c r="M1884" t="s">
        <v>1100</v>
      </c>
    </row>
    <row r="1885" spans="1:13" x14ac:dyDescent="0.2">
      <c r="A1885" t="s">
        <v>21671</v>
      </c>
      <c r="B1885" s="5" t="s">
        <v>241</v>
      </c>
      <c r="C1885" t="s">
        <v>34</v>
      </c>
      <c r="D1885" t="s">
        <v>46</v>
      </c>
      <c r="E1885" t="s">
        <v>36</v>
      </c>
      <c r="F1885" t="s">
        <v>37</v>
      </c>
      <c r="G1885" t="s">
        <v>21672</v>
      </c>
      <c r="H1885" t="s">
        <v>31</v>
      </c>
      <c r="I1885" t="s">
        <v>21674</v>
      </c>
      <c r="J1885" t="s">
        <v>132</v>
      </c>
      <c r="K1885" t="s">
        <v>41</v>
      </c>
      <c r="L1885" t="s">
        <v>6918</v>
      </c>
      <c r="M1885" t="s">
        <v>21676</v>
      </c>
    </row>
    <row r="1886" spans="1:13" x14ac:dyDescent="0.2">
      <c r="A1886" t="s">
        <v>21684</v>
      </c>
      <c r="B1886" s="5" t="s">
        <v>241</v>
      </c>
      <c r="C1886" t="s">
        <v>34</v>
      </c>
      <c r="D1886" t="s">
        <v>159</v>
      </c>
      <c r="E1886" t="s">
        <v>36</v>
      </c>
      <c r="F1886" t="s">
        <v>37</v>
      </c>
      <c r="G1886" t="s">
        <v>21685</v>
      </c>
      <c r="H1886" t="s">
        <v>31</v>
      </c>
      <c r="I1886" t="s">
        <v>21687</v>
      </c>
      <c r="J1886" t="s">
        <v>1076</v>
      </c>
      <c r="K1886" t="s">
        <v>101</v>
      </c>
      <c r="L1886" t="s">
        <v>21688</v>
      </c>
      <c r="M1886" t="s">
        <v>21689</v>
      </c>
    </row>
    <row r="1887" spans="1:13" x14ac:dyDescent="0.2">
      <c r="A1887" t="s">
        <v>21691</v>
      </c>
      <c r="B1887" s="5" t="s">
        <v>241</v>
      </c>
      <c r="C1887" t="s">
        <v>34</v>
      </c>
      <c r="D1887" t="s">
        <v>46</v>
      </c>
      <c r="E1887" t="s">
        <v>36</v>
      </c>
      <c r="F1887" t="s">
        <v>37</v>
      </c>
      <c r="G1887" t="s">
        <v>21692</v>
      </c>
      <c r="H1887" t="s">
        <v>31</v>
      </c>
      <c r="I1887" t="s">
        <v>21693</v>
      </c>
      <c r="J1887" t="s">
        <v>1138</v>
      </c>
      <c r="K1887" t="s">
        <v>41</v>
      </c>
      <c r="L1887" t="s">
        <v>21694</v>
      </c>
      <c r="M1887" t="s">
        <v>21697</v>
      </c>
    </row>
    <row r="1888" spans="1:13" x14ac:dyDescent="0.2">
      <c r="A1888" t="s">
        <v>21699</v>
      </c>
      <c r="B1888" s="5" t="s">
        <v>241</v>
      </c>
      <c r="C1888" t="s">
        <v>34</v>
      </c>
      <c r="D1888" t="s">
        <v>285</v>
      </c>
      <c r="E1888" t="s">
        <v>36</v>
      </c>
      <c r="F1888" t="s">
        <v>37</v>
      </c>
      <c r="G1888" t="s">
        <v>21700</v>
      </c>
      <c r="H1888" t="s">
        <v>31</v>
      </c>
      <c r="I1888" t="s">
        <v>21701</v>
      </c>
      <c r="J1888" t="s">
        <v>1301</v>
      </c>
      <c r="K1888" t="s">
        <v>41</v>
      </c>
      <c r="L1888" t="s">
        <v>2991</v>
      </c>
      <c r="M1888" t="s">
        <v>21703</v>
      </c>
    </row>
    <row r="1889" spans="1:13" x14ac:dyDescent="0.2">
      <c r="A1889" t="s">
        <v>21710</v>
      </c>
      <c r="B1889" s="5" t="s">
        <v>241</v>
      </c>
      <c r="C1889" t="s">
        <v>34</v>
      </c>
      <c r="D1889" t="s">
        <v>285</v>
      </c>
      <c r="E1889" t="s">
        <v>36</v>
      </c>
      <c r="F1889" t="s">
        <v>37</v>
      </c>
      <c r="G1889" t="s">
        <v>8921</v>
      </c>
      <c r="H1889" t="s">
        <v>94</v>
      </c>
      <c r="I1889" t="s">
        <v>8922</v>
      </c>
      <c r="J1889" t="s">
        <v>834</v>
      </c>
      <c r="K1889" t="s">
        <v>41</v>
      </c>
      <c r="L1889" t="s">
        <v>874</v>
      </c>
      <c r="M1889" t="s">
        <v>8923</v>
      </c>
    </row>
    <row r="1890" spans="1:13" x14ac:dyDescent="0.2">
      <c r="A1890" t="s">
        <v>21712</v>
      </c>
      <c r="B1890" s="5" t="s">
        <v>241</v>
      </c>
      <c r="C1890" t="s">
        <v>34</v>
      </c>
      <c r="D1890" t="s">
        <v>46</v>
      </c>
      <c r="E1890" t="s">
        <v>36</v>
      </c>
      <c r="F1890" t="s">
        <v>86</v>
      </c>
      <c r="G1890" t="s">
        <v>7359</v>
      </c>
      <c r="H1890" t="s">
        <v>31</v>
      </c>
      <c r="I1890" t="s">
        <v>7361</v>
      </c>
      <c r="J1890" t="s">
        <v>51</v>
      </c>
      <c r="K1890" t="s">
        <v>41</v>
      </c>
      <c r="L1890" t="s">
        <v>21713</v>
      </c>
      <c r="M1890" t="s">
        <v>7363</v>
      </c>
    </row>
    <row r="1891" spans="1:13" x14ac:dyDescent="0.2">
      <c r="A1891" t="s">
        <v>21714</v>
      </c>
      <c r="B1891" s="5" t="s">
        <v>33</v>
      </c>
      <c r="C1891" t="s">
        <v>34</v>
      </c>
      <c r="D1891" t="s">
        <v>323</v>
      </c>
      <c r="E1891" t="s">
        <v>36</v>
      </c>
      <c r="F1891" t="s">
        <v>37</v>
      </c>
      <c r="G1891" t="s">
        <v>21715</v>
      </c>
      <c r="H1891" t="s">
        <v>31</v>
      </c>
      <c r="I1891" t="s">
        <v>21717</v>
      </c>
      <c r="J1891" t="s">
        <v>209</v>
      </c>
      <c r="K1891" t="s">
        <v>41</v>
      </c>
      <c r="L1891" t="s">
        <v>210</v>
      </c>
      <c r="M1891" t="s">
        <v>21719</v>
      </c>
    </row>
    <row r="1892" spans="1:13" x14ac:dyDescent="0.2">
      <c r="A1892" t="s">
        <v>21727</v>
      </c>
      <c r="B1892" s="5" t="s">
        <v>241</v>
      </c>
      <c r="C1892" t="s">
        <v>34</v>
      </c>
      <c r="D1892" t="s">
        <v>258</v>
      </c>
      <c r="E1892" t="s">
        <v>36</v>
      </c>
      <c r="F1892" t="s">
        <v>37</v>
      </c>
      <c r="G1892" t="s">
        <v>21728</v>
      </c>
      <c r="H1892" t="s">
        <v>31</v>
      </c>
      <c r="I1892" t="s">
        <v>21730</v>
      </c>
      <c r="J1892" t="s">
        <v>227</v>
      </c>
      <c r="K1892" t="s">
        <v>41</v>
      </c>
      <c r="L1892" t="s">
        <v>228</v>
      </c>
      <c r="M1892" t="s">
        <v>21733</v>
      </c>
    </row>
    <row r="1893" spans="1:13" x14ac:dyDescent="0.2">
      <c r="A1893" t="s">
        <v>21734</v>
      </c>
      <c r="B1893" s="5" t="s">
        <v>241</v>
      </c>
      <c r="C1893" t="s">
        <v>34</v>
      </c>
      <c r="D1893" t="s">
        <v>297</v>
      </c>
      <c r="E1893" t="s">
        <v>36</v>
      </c>
      <c r="F1893" t="s">
        <v>37</v>
      </c>
      <c r="G1893" t="s">
        <v>1967</v>
      </c>
      <c r="H1893" t="s">
        <v>94</v>
      </c>
      <c r="I1893" t="s">
        <v>478</v>
      </c>
      <c r="J1893" t="s">
        <v>164</v>
      </c>
      <c r="K1893" t="s">
        <v>41</v>
      </c>
      <c r="L1893" t="s">
        <v>479</v>
      </c>
      <c r="M1893" t="s">
        <v>8025</v>
      </c>
    </row>
    <row r="1894" spans="1:13" x14ac:dyDescent="0.2">
      <c r="A1894" t="s">
        <v>21735</v>
      </c>
      <c r="B1894" s="5" t="s">
        <v>241</v>
      </c>
      <c r="C1894" t="s">
        <v>34</v>
      </c>
      <c r="D1894" t="s">
        <v>297</v>
      </c>
      <c r="E1894" t="s">
        <v>36</v>
      </c>
      <c r="F1894" t="s">
        <v>37</v>
      </c>
      <c r="G1894" t="s">
        <v>1967</v>
      </c>
      <c r="H1894" t="s">
        <v>94</v>
      </c>
      <c r="I1894" t="s">
        <v>478</v>
      </c>
      <c r="J1894" t="s">
        <v>164</v>
      </c>
      <c r="K1894" t="s">
        <v>41</v>
      </c>
      <c r="L1894" t="s">
        <v>479</v>
      </c>
      <c r="M1894" t="s">
        <v>8025</v>
      </c>
    </row>
    <row r="1895" spans="1:13" x14ac:dyDescent="0.2">
      <c r="A1895" t="s">
        <v>21743</v>
      </c>
      <c r="B1895" s="5" t="s">
        <v>33</v>
      </c>
      <c r="C1895" t="s">
        <v>34</v>
      </c>
      <c r="D1895" t="s">
        <v>117</v>
      </c>
      <c r="E1895" t="s">
        <v>36</v>
      </c>
      <c r="F1895" t="s">
        <v>37</v>
      </c>
      <c r="G1895" t="s">
        <v>8425</v>
      </c>
      <c r="H1895" t="s">
        <v>31</v>
      </c>
      <c r="I1895" t="s">
        <v>8426</v>
      </c>
      <c r="J1895" t="s">
        <v>8427</v>
      </c>
      <c r="K1895" t="s">
        <v>41</v>
      </c>
      <c r="L1895" t="s">
        <v>8428</v>
      </c>
      <c r="M1895" t="s">
        <v>21744</v>
      </c>
    </row>
    <row r="1896" spans="1:13" x14ac:dyDescent="0.2">
      <c r="A1896" t="s">
        <v>21748</v>
      </c>
      <c r="B1896" s="5" t="s">
        <v>241</v>
      </c>
      <c r="C1896" t="s">
        <v>34</v>
      </c>
      <c r="D1896" t="s">
        <v>285</v>
      </c>
      <c r="E1896" t="s">
        <v>36</v>
      </c>
      <c r="F1896" t="s">
        <v>86</v>
      </c>
      <c r="G1896" t="s">
        <v>21749</v>
      </c>
      <c r="H1896" t="s">
        <v>31</v>
      </c>
      <c r="I1896" t="s">
        <v>21750</v>
      </c>
      <c r="J1896" t="s">
        <v>850</v>
      </c>
      <c r="K1896" t="s">
        <v>41</v>
      </c>
      <c r="L1896" t="s">
        <v>21751</v>
      </c>
      <c r="M1896" t="s">
        <v>21752</v>
      </c>
    </row>
    <row r="1897" spans="1:13" x14ac:dyDescent="0.2">
      <c r="A1897" t="s">
        <v>21753</v>
      </c>
      <c r="B1897" s="5" t="s">
        <v>241</v>
      </c>
      <c r="C1897" t="s">
        <v>34</v>
      </c>
      <c r="D1897" t="s">
        <v>179</v>
      </c>
      <c r="E1897" t="s">
        <v>36</v>
      </c>
      <c r="F1897" t="s">
        <v>37</v>
      </c>
      <c r="G1897" t="s">
        <v>21754</v>
      </c>
      <c r="H1897" t="s">
        <v>31</v>
      </c>
      <c r="I1897" t="s">
        <v>21755</v>
      </c>
      <c r="J1897" t="s">
        <v>965</v>
      </c>
      <c r="K1897" t="s">
        <v>41</v>
      </c>
      <c r="L1897" t="s">
        <v>1562</v>
      </c>
      <c r="M1897" t="s">
        <v>21757</v>
      </c>
    </row>
    <row r="1898" spans="1:13" x14ac:dyDescent="0.2">
      <c r="A1898" t="s">
        <v>21759</v>
      </c>
      <c r="B1898" s="5" t="s">
        <v>241</v>
      </c>
      <c r="C1898" t="s">
        <v>34</v>
      </c>
      <c r="D1898" t="s">
        <v>341</v>
      </c>
      <c r="E1898" t="s">
        <v>36</v>
      </c>
      <c r="F1898" t="s">
        <v>37</v>
      </c>
      <c r="G1898" t="s">
        <v>21760</v>
      </c>
      <c r="H1898" t="s">
        <v>31</v>
      </c>
      <c r="I1898" t="s">
        <v>21762</v>
      </c>
      <c r="J1898" t="s">
        <v>122</v>
      </c>
      <c r="K1898" t="s">
        <v>41</v>
      </c>
      <c r="L1898" t="s">
        <v>21763</v>
      </c>
      <c r="M1898" t="s">
        <v>21766</v>
      </c>
    </row>
    <row r="1899" spans="1:13" x14ac:dyDescent="0.2">
      <c r="A1899" t="s">
        <v>21775</v>
      </c>
      <c r="B1899" s="5" t="s">
        <v>241</v>
      </c>
      <c r="C1899" t="s">
        <v>34</v>
      </c>
      <c r="D1899" t="s">
        <v>159</v>
      </c>
      <c r="E1899" t="s">
        <v>36</v>
      </c>
      <c r="F1899" t="s">
        <v>37</v>
      </c>
      <c r="G1899" t="s">
        <v>21776</v>
      </c>
      <c r="H1899" t="s">
        <v>31</v>
      </c>
      <c r="I1899" t="s">
        <v>21778</v>
      </c>
      <c r="J1899" t="s">
        <v>209</v>
      </c>
      <c r="K1899" t="s">
        <v>41</v>
      </c>
      <c r="L1899" t="s">
        <v>210</v>
      </c>
      <c r="M1899" t="s">
        <v>21782</v>
      </c>
    </row>
    <row r="1900" spans="1:13" x14ac:dyDescent="0.2">
      <c r="A1900" t="s">
        <v>21784</v>
      </c>
      <c r="B1900" s="5" t="s">
        <v>241</v>
      </c>
      <c r="C1900" t="s">
        <v>34</v>
      </c>
      <c r="D1900" t="s">
        <v>159</v>
      </c>
      <c r="E1900" t="s">
        <v>36</v>
      </c>
      <c r="F1900" t="s">
        <v>37</v>
      </c>
      <c r="G1900" t="s">
        <v>21785</v>
      </c>
      <c r="H1900" t="s">
        <v>31</v>
      </c>
      <c r="I1900" t="s">
        <v>21786</v>
      </c>
      <c r="J1900" t="s">
        <v>164</v>
      </c>
      <c r="K1900" t="s">
        <v>41</v>
      </c>
      <c r="L1900" t="s">
        <v>317</v>
      </c>
      <c r="M1900" t="s">
        <v>21788</v>
      </c>
    </row>
    <row r="1901" spans="1:13" x14ac:dyDescent="0.2">
      <c r="A1901" t="s">
        <v>21791</v>
      </c>
      <c r="B1901" s="5" t="s">
        <v>241</v>
      </c>
      <c r="C1901" t="s">
        <v>34</v>
      </c>
      <c r="D1901" t="s">
        <v>46</v>
      </c>
      <c r="E1901" t="s">
        <v>36</v>
      </c>
      <c r="F1901" t="s">
        <v>37</v>
      </c>
      <c r="G1901" t="s">
        <v>21792</v>
      </c>
      <c r="H1901" t="s">
        <v>94</v>
      </c>
      <c r="I1901" t="s">
        <v>21793</v>
      </c>
      <c r="J1901" t="s">
        <v>300</v>
      </c>
      <c r="K1901" t="s">
        <v>41</v>
      </c>
      <c r="L1901" t="s">
        <v>21794</v>
      </c>
      <c r="M1901" t="s">
        <v>21795</v>
      </c>
    </row>
    <row r="1902" spans="1:13" x14ac:dyDescent="0.2">
      <c r="A1902" t="s">
        <v>21808</v>
      </c>
      <c r="B1902" s="5" t="s">
        <v>241</v>
      </c>
      <c r="C1902" t="s">
        <v>34</v>
      </c>
      <c r="D1902" t="s">
        <v>258</v>
      </c>
      <c r="E1902" t="s">
        <v>36</v>
      </c>
      <c r="F1902" t="s">
        <v>37</v>
      </c>
      <c r="G1902" t="s">
        <v>21809</v>
      </c>
      <c r="H1902" t="s">
        <v>31</v>
      </c>
      <c r="I1902" t="s">
        <v>21810</v>
      </c>
      <c r="J1902" t="s">
        <v>390</v>
      </c>
      <c r="K1902" t="s">
        <v>41</v>
      </c>
      <c r="L1902" t="s">
        <v>391</v>
      </c>
      <c r="M1902" t="s">
        <v>21812</v>
      </c>
    </row>
    <row r="1903" spans="1:13" x14ac:dyDescent="0.2">
      <c r="A1903" t="s">
        <v>21813</v>
      </c>
      <c r="B1903" s="5" t="s">
        <v>241</v>
      </c>
      <c r="C1903" t="s">
        <v>34</v>
      </c>
      <c r="D1903" t="s">
        <v>46</v>
      </c>
      <c r="E1903" t="s">
        <v>36</v>
      </c>
      <c r="F1903" t="s">
        <v>37</v>
      </c>
      <c r="G1903" t="s">
        <v>21814</v>
      </c>
      <c r="H1903" t="s">
        <v>31</v>
      </c>
      <c r="I1903" t="s">
        <v>21815</v>
      </c>
      <c r="J1903" t="s">
        <v>1727</v>
      </c>
      <c r="K1903" t="s">
        <v>41</v>
      </c>
      <c r="L1903" t="s">
        <v>1728</v>
      </c>
      <c r="M1903" t="s">
        <v>21817</v>
      </c>
    </row>
    <row r="1904" spans="1:13" x14ac:dyDescent="0.2">
      <c r="A1904" t="s">
        <v>21818</v>
      </c>
      <c r="B1904" s="5" t="s">
        <v>241</v>
      </c>
      <c r="C1904" t="s">
        <v>34</v>
      </c>
      <c r="D1904" t="s">
        <v>179</v>
      </c>
      <c r="E1904" t="s">
        <v>36</v>
      </c>
      <c r="F1904" t="s">
        <v>37</v>
      </c>
      <c r="G1904" t="s">
        <v>21819</v>
      </c>
      <c r="H1904" t="s">
        <v>31</v>
      </c>
      <c r="I1904" t="s">
        <v>21820</v>
      </c>
      <c r="J1904" t="s">
        <v>235</v>
      </c>
      <c r="K1904" t="s">
        <v>41</v>
      </c>
      <c r="L1904" t="s">
        <v>497</v>
      </c>
      <c r="M1904" t="s">
        <v>21822</v>
      </c>
    </row>
    <row r="1905" spans="1:13" x14ac:dyDescent="0.2">
      <c r="A1905" t="s">
        <v>21823</v>
      </c>
      <c r="B1905" s="5" t="s">
        <v>241</v>
      </c>
      <c r="C1905" t="s">
        <v>34</v>
      </c>
      <c r="D1905" t="s">
        <v>179</v>
      </c>
      <c r="E1905" t="s">
        <v>36</v>
      </c>
      <c r="F1905" t="s">
        <v>37</v>
      </c>
      <c r="G1905" t="s">
        <v>21824</v>
      </c>
      <c r="H1905" t="s">
        <v>31</v>
      </c>
      <c r="I1905" t="s">
        <v>21826</v>
      </c>
      <c r="J1905" t="s">
        <v>541</v>
      </c>
      <c r="K1905" t="s">
        <v>41</v>
      </c>
      <c r="L1905" t="s">
        <v>21827</v>
      </c>
      <c r="M1905" t="s">
        <v>21829</v>
      </c>
    </row>
    <row r="1906" spans="1:13" x14ac:dyDescent="0.2">
      <c r="A1906" t="s">
        <v>21837</v>
      </c>
      <c r="B1906" s="5" t="s">
        <v>241</v>
      </c>
      <c r="C1906" t="s">
        <v>34</v>
      </c>
      <c r="D1906" t="s">
        <v>297</v>
      </c>
      <c r="E1906" t="s">
        <v>36</v>
      </c>
      <c r="F1906" t="s">
        <v>37</v>
      </c>
      <c r="G1906" t="s">
        <v>21838</v>
      </c>
      <c r="H1906" t="s">
        <v>31</v>
      </c>
      <c r="I1906" t="s">
        <v>21839</v>
      </c>
      <c r="J1906" t="s">
        <v>581</v>
      </c>
      <c r="K1906" t="s">
        <v>41</v>
      </c>
      <c r="L1906" t="s">
        <v>582</v>
      </c>
      <c r="M1906" t="s">
        <v>21840</v>
      </c>
    </row>
    <row r="1907" spans="1:13" x14ac:dyDescent="0.2">
      <c r="A1907" t="s">
        <v>21847</v>
      </c>
      <c r="B1907" s="5" t="s">
        <v>241</v>
      </c>
      <c r="C1907" t="s">
        <v>34</v>
      </c>
      <c r="D1907" t="s">
        <v>35</v>
      </c>
      <c r="E1907" t="s">
        <v>36</v>
      </c>
      <c r="F1907" t="s">
        <v>37</v>
      </c>
      <c r="G1907" t="s">
        <v>21848</v>
      </c>
      <c r="H1907" t="s">
        <v>31</v>
      </c>
      <c r="I1907" t="s">
        <v>21850</v>
      </c>
      <c r="J1907" t="s">
        <v>164</v>
      </c>
      <c r="K1907" t="s">
        <v>41</v>
      </c>
      <c r="L1907" t="s">
        <v>165</v>
      </c>
      <c r="M1907" t="s">
        <v>21852</v>
      </c>
    </row>
    <row r="1908" spans="1:13" x14ac:dyDescent="0.2">
      <c r="A1908" t="s">
        <v>21891</v>
      </c>
      <c r="B1908" s="5" t="s">
        <v>33</v>
      </c>
      <c r="C1908" t="s">
        <v>34</v>
      </c>
      <c r="D1908" t="s">
        <v>117</v>
      </c>
      <c r="E1908" t="s">
        <v>36</v>
      </c>
      <c r="F1908" t="s">
        <v>37</v>
      </c>
      <c r="G1908" t="s">
        <v>21892</v>
      </c>
      <c r="H1908" t="s">
        <v>31</v>
      </c>
      <c r="I1908" t="s">
        <v>21894</v>
      </c>
      <c r="J1908" t="s">
        <v>8238</v>
      </c>
      <c r="K1908" t="s">
        <v>101</v>
      </c>
      <c r="L1908" t="s">
        <v>21895</v>
      </c>
      <c r="M1908" t="s">
        <v>0</v>
      </c>
    </row>
    <row r="1909" spans="1:13" x14ac:dyDescent="0.2">
      <c r="A1909" t="s">
        <v>21896</v>
      </c>
      <c r="B1909" s="5" t="s">
        <v>241</v>
      </c>
      <c r="C1909" t="s">
        <v>34</v>
      </c>
      <c r="D1909" t="s">
        <v>297</v>
      </c>
      <c r="E1909" t="s">
        <v>36</v>
      </c>
      <c r="F1909" t="s">
        <v>37</v>
      </c>
      <c r="G1909" t="s">
        <v>1967</v>
      </c>
      <c r="H1909" t="s">
        <v>94</v>
      </c>
      <c r="I1909" t="s">
        <v>478</v>
      </c>
      <c r="J1909" t="s">
        <v>164</v>
      </c>
      <c r="K1909" t="s">
        <v>41</v>
      </c>
      <c r="L1909" t="s">
        <v>479</v>
      </c>
      <c r="M1909" t="s">
        <v>8025</v>
      </c>
    </row>
    <row r="1910" spans="1:13" x14ac:dyDescent="0.2">
      <c r="A1910" t="s">
        <v>21897</v>
      </c>
      <c r="B1910" s="5" t="s">
        <v>241</v>
      </c>
      <c r="C1910" t="s">
        <v>34</v>
      </c>
      <c r="D1910" t="s">
        <v>159</v>
      </c>
      <c r="E1910" t="s">
        <v>36</v>
      </c>
      <c r="F1910" t="s">
        <v>37</v>
      </c>
      <c r="G1910" t="s">
        <v>21898</v>
      </c>
      <c r="H1910" t="s">
        <v>31</v>
      </c>
      <c r="I1910" t="s">
        <v>21901</v>
      </c>
      <c r="J1910" t="s">
        <v>263</v>
      </c>
      <c r="K1910" t="s">
        <v>41</v>
      </c>
      <c r="L1910" t="s">
        <v>21902</v>
      </c>
      <c r="M1910" t="s">
        <v>21903</v>
      </c>
    </row>
    <row r="1911" spans="1:13" x14ac:dyDescent="0.2">
      <c r="A1911" t="s">
        <v>21910</v>
      </c>
      <c r="B1911" s="5" t="s">
        <v>33</v>
      </c>
      <c r="C1911" t="s">
        <v>34</v>
      </c>
      <c r="D1911" t="s">
        <v>127</v>
      </c>
      <c r="E1911" t="s">
        <v>36</v>
      </c>
      <c r="F1911" t="s">
        <v>86</v>
      </c>
      <c r="G1911" t="s">
        <v>21911</v>
      </c>
      <c r="H1911" t="s">
        <v>31</v>
      </c>
      <c r="I1911" t="s">
        <v>21913</v>
      </c>
      <c r="J1911" t="s">
        <v>164</v>
      </c>
      <c r="K1911" t="s">
        <v>41</v>
      </c>
      <c r="L1911" t="s">
        <v>317</v>
      </c>
      <c r="M1911" t="s">
        <v>21915</v>
      </c>
    </row>
    <row r="1912" spans="1:13" x14ac:dyDescent="0.2">
      <c r="A1912" t="s">
        <v>21918</v>
      </c>
      <c r="B1912" s="5" t="s">
        <v>241</v>
      </c>
      <c r="C1912" t="s">
        <v>34</v>
      </c>
      <c r="D1912" t="s">
        <v>341</v>
      </c>
      <c r="E1912" t="s">
        <v>36</v>
      </c>
      <c r="F1912" t="s">
        <v>37</v>
      </c>
      <c r="G1912" t="s">
        <v>21919</v>
      </c>
      <c r="H1912" t="s">
        <v>94</v>
      </c>
      <c r="I1912" t="s">
        <v>21920</v>
      </c>
      <c r="J1912" t="s">
        <v>367</v>
      </c>
      <c r="K1912" t="s">
        <v>41</v>
      </c>
      <c r="L1912" t="s">
        <v>368</v>
      </c>
      <c r="M1912" t="s">
        <v>21922</v>
      </c>
    </row>
    <row r="1913" spans="1:13" x14ac:dyDescent="0.2">
      <c r="A1913" t="s">
        <v>21932</v>
      </c>
      <c r="B1913" s="5" t="s">
        <v>241</v>
      </c>
      <c r="C1913" t="s">
        <v>34</v>
      </c>
      <c r="D1913" t="s">
        <v>258</v>
      </c>
      <c r="E1913" t="s">
        <v>36</v>
      </c>
      <c r="F1913" t="s">
        <v>37</v>
      </c>
      <c r="G1913" t="s">
        <v>21933</v>
      </c>
      <c r="H1913" t="s">
        <v>31</v>
      </c>
      <c r="I1913" t="s">
        <v>3726</v>
      </c>
      <c r="J1913" t="s">
        <v>51</v>
      </c>
      <c r="K1913" t="s">
        <v>41</v>
      </c>
      <c r="L1913" t="s">
        <v>52</v>
      </c>
      <c r="M1913" t="s">
        <v>3729</v>
      </c>
    </row>
    <row r="1914" spans="1:13" x14ac:dyDescent="0.2">
      <c r="A1914" t="s">
        <v>21935</v>
      </c>
      <c r="B1914" s="5" t="s">
        <v>241</v>
      </c>
      <c r="C1914" t="s">
        <v>34</v>
      </c>
      <c r="D1914" t="s">
        <v>179</v>
      </c>
      <c r="E1914" t="s">
        <v>36</v>
      </c>
      <c r="F1914" t="s">
        <v>37</v>
      </c>
      <c r="G1914" t="s">
        <v>21936</v>
      </c>
      <c r="H1914" t="s">
        <v>31</v>
      </c>
      <c r="I1914" t="s">
        <v>21939</v>
      </c>
      <c r="J1914" t="s">
        <v>541</v>
      </c>
      <c r="K1914" t="s">
        <v>41</v>
      </c>
      <c r="L1914" t="s">
        <v>542</v>
      </c>
      <c r="M1914" t="s">
        <v>21941</v>
      </c>
    </row>
    <row r="1915" spans="1:13" x14ac:dyDescent="0.2">
      <c r="A1915" t="s">
        <v>21942</v>
      </c>
      <c r="B1915" s="5" t="s">
        <v>241</v>
      </c>
      <c r="C1915" t="s">
        <v>34</v>
      </c>
      <c r="D1915" t="s">
        <v>258</v>
      </c>
      <c r="E1915" t="s">
        <v>36</v>
      </c>
      <c r="F1915" t="s">
        <v>37</v>
      </c>
      <c r="G1915" t="s">
        <v>21943</v>
      </c>
      <c r="H1915" t="s">
        <v>31</v>
      </c>
      <c r="I1915" t="s">
        <v>21945</v>
      </c>
      <c r="J1915" t="s">
        <v>1301</v>
      </c>
      <c r="K1915" t="s">
        <v>41</v>
      </c>
      <c r="L1915" t="s">
        <v>2991</v>
      </c>
      <c r="M1915" t="s">
        <v>21946</v>
      </c>
    </row>
    <row r="1916" spans="1:13" x14ac:dyDescent="0.2">
      <c r="A1916" t="s">
        <v>21963</v>
      </c>
      <c r="B1916" s="5" t="s">
        <v>241</v>
      </c>
      <c r="C1916" t="s">
        <v>34</v>
      </c>
      <c r="D1916" t="s">
        <v>297</v>
      </c>
      <c r="E1916" t="s">
        <v>36</v>
      </c>
      <c r="F1916" t="s">
        <v>37</v>
      </c>
      <c r="G1916" t="s">
        <v>21964</v>
      </c>
      <c r="H1916" t="s">
        <v>31</v>
      </c>
      <c r="I1916" t="s">
        <v>21965</v>
      </c>
      <c r="J1916" t="s">
        <v>1991</v>
      </c>
      <c r="K1916" t="s">
        <v>41</v>
      </c>
      <c r="L1916" t="s">
        <v>1992</v>
      </c>
      <c r="M1916" t="s">
        <v>21968</v>
      </c>
    </row>
    <row r="1917" spans="1:13" x14ac:dyDescent="0.2">
      <c r="A1917" t="s">
        <v>21979</v>
      </c>
      <c r="B1917" s="5" t="s">
        <v>241</v>
      </c>
      <c r="C1917" t="s">
        <v>34</v>
      </c>
      <c r="D1917" t="s">
        <v>46</v>
      </c>
      <c r="E1917" t="s">
        <v>36</v>
      </c>
      <c r="F1917" t="s">
        <v>86</v>
      </c>
      <c r="G1917" t="s">
        <v>21980</v>
      </c>
      <c r="H1917" t="s">
        <v>31</v>
      </c>
      <c r="I1917" t="s">
        <v>21982</v>
      </c>
      <c r="J1917" t="s">
        <v>235</v>
      </c>
      <c r="K1917" t="s">
        <v>41</v>
      </c>
      <c r="L1917" t="s">
        <v>21983</v>
      </c>
      <c r="M1917" t="s">
        <v>21986</v>
      </c>
    </row>
    <row r="1918" spans="1:13" x14ac:dyDescent="0.2">
      <c r="A1918" t="s">
        <v>21987</v>
      </c>
      <c r="B1918" s="5" t="s">
        <v>241</v>
      </c>
      <c r="C1918" t="s">
        <v>34</v>
      </c>
      <c r="D1918" t="s">
        <v>117</v>
      </c>
      <c r="E1918" t="s">
        <v>36</v>
      </c>
      <c r="F1918" t="s">
        <v>37</v>
      </c>
      <c r="G1918" t="s">
        <v>18391</v>
      </c>
      <c r="H1918" t="s">
        <v>31</v>
      </c>
      <c r="I1918" t="s">
        <v>18392</v>
      </c>
      <c r="J1918" t="s">
        <v>227</v>
      </c>
      <c r="K1918" t="s">
        <v>41</v>
      </c>
      <c r="L1918" t="s">
        <v>228</v>
      </c>
      <c r="M1918" t="s">
        <v>18394</v>
      </c>
    </row>
    <row r="1919" spans="1:13" x14ac:dyDescent="0.2">
      <c r="A1919" t="s">
        <v>21988</v>
      </c>
      <c r="B1919" s="5" t="s">
        <v>33</v>
      </c>
      <c r="C1919" t="s">
        <v>34</v>
      </c>
      <c r="D1919" t="s">
        <v>285</v>
      </c>
      <c r="E1919" t="s">
        <v>36</v>
      </c>
      <c r="F1919" t="s">
        <v>37</v>
      </c>
      <c r="G1919" t="s">
        <v>21989</v>
      </c>
      <c r="H1919" t="s">
        <v>94</v>
      </c>
      <c r="I1919" t="s">
        <v>21990</v>
      </c>
      <c r="J1919" t="s">
        <v>51</v>
      </c>
      <c r="K1919" t="s">
        <v>41</v>
      </c>
      <c r="L1919" t="s">
        <v>21991</v>
      </c>
      <c r="M1919" t="s">
        <v>17118</v>
      </c>
    </row>
    <row r="1920" spans="1:13" x14ac:dyDescent="0.2">
      <c r="A1920" t="s">
        <v>22000</v>
      </c>
      <c r="B1920" s="5" t="s">
        <v>241</v>
      </c>
      <c r="C1920" t="s">
        <v>34</v>
      </c>
      <c r="D1920" t="s">
        <v>285</v>
      </c>
      <c r="E1920" t="s">
        <v>36</v>
      </c>
      <c r="F1920" t="s">
        <v>37</v>
      </c>
      <c r="G1920" t="s">
        <v>20397</v>
      </c>
      <c r="H1920" t="s">
        <v>31</v>
      </c>
      <c r="I1920" t="s">
        <v>20398</v>
      </c>
      <c r="J1920" t="s">
        <v>300</v>
      </c>
      <c r="K1920" t="s">
        <v>41</v>
      </c>
      <c r="L1920" t="s">
        <v>20399</v>
      </c>
      <c r="M1920" t="s">
        <v>20402</v>
      </c>
    </row>
    <row r="1921" spans="1:13" x14ac:dyDescent="0.2">
      <c r="A1921" t="s">
        <v>22001</v>
      </c>
      <c r="B1921" s="5" t="s">
        <v>241</v>
      </c>
      <c r="C1921" t="s">
        <v>34</v>
      </c>
      <c r="D1921" t="s">
        <v>8078</v>
      </c>
      <c r="E1921" t="s">
        <v>36</v>
      </c>
      <c r="F1921" t="s">
        <v>37</v>
      </c>
      <c r="G1921" t="s">
        <v>22002</v>
      </c>
      <c r="H1921" t="s">
        <v>31</v>
      </c>
      <c r="I1921" t="s">
        <v>22003</v>
      </c>
      <c r="J1921" t="s">
        <v>2961</v>
      </c>
      <c r="K1921" t="s">
        <v>41</v>
      </c>
      <c r="L1921" t="s">
        <v>22004</v>
      </c>
      <c r="M1921" t="s">
        <v>22007</v>
      </c>
    </row>
    <row r="1922" spans="1:13" x14ac:dyDescent="0.2">
      <c r="A1922" t="s">
        <v>22012</v>
      </c>
      <c r="B1922" s="5" t="s">
        <v>241</v>
      </c>
      <c r="C1922" t="s">
        <v>34</v>
      </c>
      <c r="D1922" t="s">
        <v>297</v>
      </c>
      <c r="E1922" t="s">
        <v>36</v>
      </c>
      <c r="F1922" t="s">
        <v>37</v>
      </c>
      <c r="G1922" t="s">
        <v>21305</v>
      </c>
      <c r="H1922" t="s">
        <v>94</v>
      </c>
      <c r="I1922" t="s">
        <v>21306</v>
      </c>
      <c r="J1922" t="s">
        <v>850</v>
      </c>
      <c r="K1922" t="s">
        <v>41</v>
      </c>
      <c r="L1922" t="s">
        <v>21307</v>
      </c>
      <c r="M1922" t="s">
        <v>22016</v>
      </c>
    </row>
    <row r="1923" spans="1:13" x14ac:dyDescent="0.2">
      <c r="A1923" t="s">
        <v>22017</v>
      </c>
      <c r="B1923" s="5" t="s">
        <v>241</v>
      </c>
      <c r="C1923" t="s">
        <v>34</v>
      </c>
      <c r="D1923" t="s">
        <v>297</v>
      </c>
      <c r="E1923" t="s">
        <v>36</v>
      </c>
      <c r="F1923" t="s">
        <v>37</v>
      </c>
      <c r="G1923" t="s">
        <v>21305</v>
      </c>
      <c r="H1923" t="s">
        <v>94</v>
      </c>
      <c r="I1923" t="s">
        <v>21306</v>
      </c>
      <c r="J1923" t="s">
        <v>850</v>
      </c>
      <c r="K1923" t="s">
        <v>41</v>
      </c>
      <c r="L1923" t="s">
        <v>21307</v>
      </c>
      <c r="M1923" t="s">
        <v>22016</v>
      </c>
    </row>
    <row r="1924" spans="1:13" x14ac:dyDescent="0.2">
      <c r="A1924" t="s">
        <v>22018</v>
      </c>
      <c r="B1924" s="5" t="s">
        <v>241</v>
      </c>
      <c r="C1924" t="s">
        <v>34</v>
      </c>
      <c r="D1924" t="s">
        <v>297</v>
      </c>
      <c r="E1924" t="s">
        <v>36</v>
      </c>
      <c r="F1924" t="s">
        <v>37</v>
      </c>
      <c r="G1924" t="s">
        <v>17170</v>
      </c>
      <c r="H1924" t="s">
        <v>31</v>
      </c>
      <c r="I1924" t="s">
        <v>17171</v>
      </c>
      <c r="J1924" t="s">
        <v>2961</v>
      </c>
      <c r="K1924" t="s">
        <v>41</v>
      </c>
      <c r="L1924" t="s">
        <v>17172</v>
      </c>
      <c r="M1924" t="s">
        <v>7949</v>
      </c>
    </row>
    <row r="1925" spans="1:13" x14ac:dyDescent="0.2">
      <c r="A1925" t="s">
        <v>22019</v>
      </c>
      <c r="B1925" s="5" t="s">
        <v>241</v>
      </c>
      <c r="C1925" t="s">
        <v>34</v>
      </c>
      <c r="D1925" t="s">
        <v>1471</v>
      </c>
      <c r="E1925" t="s">
        <v>36</v>
      </c>
      <c r="F1925" t="s">
        <v>37</v>
      </c>
      <c r="G1925" t="s">
        <v>1097</v>
      </c>
      <c r="H1925" t="s">
        <v>31</v>
      </c>
      <c r="I1925" t="s">
        <v>1098</v>
      </c>
      <c r="J1925" t="s">
        <v>367</v>
      </c>
      <c r="K1925" t="s">
        <v>41</v>
      </c>
      <c r="L1925" t="s">
        <v>368</v>
      </c>
      <c r="M1925" t="s">
        <v>1100</v>
      </c>
    </row>
    <row r="1926" spans="1:13" x14ac:dyDescent="0.2">
      <c r="A1926" t="s">
        <v>22020</v>
      </c>
      <c r="B1926" s="5" t="s">
        <v>241</v>
      </c>
      <c r="C1926" t="s">
        <v>34</v>
      </c>
      <c r="D1926" t="s">
        <v>258</v>
      </c>
      <c r="E1926" t="s">
        <v>36</v>
      </c>
      <c r="F1926" t="s">
        <v>37</v>
      </c>
      <c r="G1926" t="s">
        <v>22021</v>
      </c>
      <c r="H1926" t="s">
        <v>31</v>
      </c>
      <c r="I1926" t="s">
        <v>22022</v>
      </c>
      <c r="J1926" t="s">
        <v>965</v>
      </c>
      <c r="K1926" t="s">
        <v>41</v>
      </c>
      <c r="L1926" t="s">
        <v>11115</v>
      </c>
      <c r="M1926" t="s">
        <v>22023</v>
      </c>
    </row>
    <row r="1927" spans="1:13" x14ac:dyDescent="0.2">
      <c r="A1927" t="s">
        <v>22024</v>
      </c>
      <c r="B1927" s="5" t="s">
        <v>241</v>
      </c>
      <c r="C1927" t="s">
        <v>34</v>
      </c>
      <c r="D1927" t="s">
        <v>258</v>
      </c>
      <c r="E1927" t="s">
        <v>36</v>
      </c>
      <c r="F1927" t="s">
        <v>37</v>
      </c>
      <c r="G1927" t="s">
        <v>22021</v>
      </c>
      <c r="H1927" t="s">
        <v>31</v>
      </c>
      <c r="I1927" t="s">
        <v>22022</v>
      </c>
      <c r="J1927" t="s">
        <v>965</v>
      </c>
      <c r="K1927" t="s">
        <v>41</v>
      </c>
      <c r="L1927" t="s">
        <v>11115</v>
      </c>
      <c r="M1927" t="s">
        <v>22023</v>
      </c>
    </row>
    <row r="1928" spans="1:13" x14ac:dyDescent="0.2">
      <c r="A1928" t="s">
        <v>22026</v>
      </c>
      <c r="B1928" s="5" t="s">
        <v>241</v>
      </c>
      <c r="C1928" t="s">
        <v>34</v>
      </c>
      <c r="D1928" t="s">
        <v>258</v>
      </c>
      <c r="E1928" t="s">
        <v>36</v>
      </c>
      <c r="F1928" t="s">
        <v>37</v>
      </c>
      <c r="G1928" t="s">
        <v>3242</v>
      </c>
      <c r="H1928" t="s">
        <v>94</v>
      </c>
      <c r="I1928" t="s">
        <v>3243</v>
      </c>
      <c r="J1928" t="s">
        <v>931</v>
      </c>
      <c r="K1928" t="s">
        <v>41</v>
      </c>
      <c r="L1928" t="s">
        <v>3244</v>
      </c>
      <c r="M1928" t="s">
        <v>3245</v>
      </c>
    </row>
    <row r="1929" spans="1:13" x14ac:dyDescent="0.2">
      <c r="A1929" t="s">
        <v>22028</v>
      </c>
      <c r="B1929" s="5" t="s">
        <v>241</v>
      </c>
      <c r="C1929" t="s">
        <v>34</v>
      </c>
      <c r="D1929" t="s">
        <v>159</v>
      </c>
      <c r="E1929" t="s">
        <v>36</v>
      </c>
      <c r="F1929" t="s">
        <v>37</v>
      </c>
      <c r="G1929" t="s">
        <v>22029</v>
      </c>
      <c r="H1929" t="s">
        <v>31</v>
      </c>
      <c r="I1929" t="s">
        <v>22031</v>
      </c>
      <c r="J1929" t="s">
        <v>60</v>
      </c>
      <c r="K1929" t="s">
        <v>41</v>
      </c>
      <c r="L1929" t="s">
        <v>22032</v>
      </c>
      <c r="M1929" t="s">
        <v>22034</v>
      </c>
    </row>
    <row r="1930" spans="1:13" x14ac:dyDescent="0.2">
      <c r="A1930" t="s">
        <v>22035</v>
      </c>
      <c r="B1930" s="5" t="s">
        <v>241</v>
      </c>
      <c r="C1930" t="s">
        <v>34</v>
      </c>
      <c r="D1930" t="s">
        <v>179</v>
      </c>
      <c r="E1930" t="s">
        <v>36</v>
      </c>
      <c r="F1930" t="s">
        <v>37</v>
      </c>
      <c r="G1930" t="s">
        <v>3242</v>
      </c>
      <c r="H1930" t="s">
        <v>94</v>
      </c>
      <c r="I1930" t="s">
        <v>3243</v>
      </c>
      <c r="J1930" t="s">
        <v>931</v>
      </c>
      <c r="K1930" t="s">
        <v>41</v>
      </c>
      <c r="L1930" t="s">
        <v>3244</v>
      </c>
      <c r="M1930" t="s">
        <v>3245</v>
      </c>
    </row>
    <row r="1931" spans="1:13" x14ac:dyDescent="0.2">
      <c r="A1931" t="s">
        <v>22043</v>
      </c>
      <c r="B1931" s="5" t="s">
        <v>33</v>
      </c>
      <c r="C1931" t="s">
        <v>34</v>
      </c>
      <c r="D1931" t="s">
        <v>258</v>
      </c>
      <c r="E1931" t="s">
        <v>36</v>
      </c>
      <c r="F1931" t="s">
        <v>37</v>
      </c>
      <c r="G1931" t="s">
        <v>16253</v>
      </c>
      <c r="H1931" t="s">
        <v>31</v>
      </c>
      <c r="I1931" t="s">
        <v>16254</v>
      </c>
      <c r="J1931" t="s">
        <v>51</v>
      </c>
      <c r="K1931" t="s">
        <v>41</v>
      </c>
      <c r="L1931" t="s">
        <v>16255</v>
      </c>
      <c r="M1931" t="s">
        <v>16257</v>
      </c>
    </row>
    <row r="1932" spans="1:13" x14ac:dyDescent="0.2">
      <c r="A1932" t="s">
        <v>22044</v>
      </c>
      <c r="B1932" s="5" t="s">
        <v>33</v>
      </c>
      <c r="C1932" t="s">
        <v>34</v>
      </c>
      <c r="D1932" t="s">
        <v>323</v>
      </c>
      <c r="E1932" t="s">
        <v>36</v>
      </c>
      <c r="F1932" t="s">
        <v>37</v>
      </c>
      <c r="G1932" t="s">
        <v>22045</v>
      </c>
      <c r="H1932" t="s">
        <v>31</v>
      </c>
      <c r="I1932" t="s">
        <v>22047</v>
      </c>
      <c r="J1932" t="s">
        <v>227</v>
      </c>
      <c r="K1932" t="s">
        <v>41</v>
      </c>
      <c r="L1932" t="s">
        <v>228</v>
      </c>
      <c r="M1932" t="s">
        <v>22049</v>
      </c>
    </row>
    <row r="1933" spans="1:13" x14ac:dyDescent="0.2">
      <c r="A1933" t="s">
        <v>22057</v>
      </c>
      <c r="B1933" s="5" t="s">
        <v>241</v>
      </c>
      <c r="C1933" t="s">
        <v>34</v>
      </c>
      <c r="D1933" t="s">
        <v>341</v>
      </c>
      <c r="E1933" t="s">
        <v>36</v>
      </c>
      <c r="F1933" t="s">
        <v>37</v>
      </c>
      <c r="G1933" t="s">
        <v>21919</v>
      </c>
      <c r="H1933" t="s">
        <v>94</v>
      </c>
      <c r="I1933" t="s">
        <v>22058</v>
      </c>
      <c r="J1933" t="s">
        <v>367</v>
      </c>
      <c r="K1933" t="s">
        <v>41</v>
      </c>
      <c r="L1933" t="s">
        <v>368</v>
      </c>
      <c r="M1933" t="s">
        <v>21922</v>
      </c>
    </row>
    <row r="1934" spans="1:13" x14ac:dyDescent="0.2">
      <c r="A1934" t="s">
        <v>22067</v>
      </c>
      <c r="B1934" s="5" t="s">
        <v>241</v>
      </c>
      <c r="C1934" t="s">
        <v>34</v>
      </c>
      <c r="D1934" t="s">
        <v>285</v>
      </c>
      <c r="E1934" t="s">
        <v>36</v>
      </c>
      <c r="F1934" t="s">
        <v>37</v>
      </c>
      <c r="G1934" t="s">
        <v>9682</v>
      </c>
      <c r="H1934" t="s">
        <v>31</v>
      </c>
      <c r="I1934" t="s">
        <v>9683</v>
      </c>
      <c r="J1934" t="s">
        <v>164</v>
      </c>
      <c r="K1934" t="s">
        <v>41</v>
      </c>
      <c r="L1934" t="s">
        <v>9684</v>
      </c>
      <c r="M1934" t="s">
        <v>9686</v>
      </c>
    </row>
    <row r="1935" spans="1:13" x14ac:dyDescent="0.2">
      <c r="A1935" t="s">
        <v>22068</v>
      </c>
      <c r="B1935" s="5" t="s">
        <v>33</v>
      </c>
      <c r="C1935" t="s">
        <v>34</v>
      </c>
      <c r="D1935" t="s">
        <v>323</v>
      </c>
      <c r="E1935" t="s">
        <v>36</v>
      </c>
      <c r="F1935" t="s">
        <v>37</v>
      </c>
      <c r="G1935" t="s">
        <v>22069</v>
      </c>
      <c r="H1935" t="s">
        <v>31</v>
      </c>
      <c r="I1935" t="s">
        <v>22072</v>
      </c>
      <c r="J1935" t="s">
        <v>1904</v>
      </c>
      <c r="K1935" t="s">
        <v>41</v>
      </c>
      <c r="L1935" t="s">
        <v>5496</v>
      </c>
      <c r="M1935" t="s">
        <v>22076</v>
      </c>
    </row>
    <row r="1936" spans="1:13" x14ac:dyDescent="0.2">
      <c r="A1936" t="s">
        <v>22090</v>
      </c>
      <c r="B1936" s="5" t="s">
        <v>241</v>
      </c>
      <c r="C1936" t="s">
        <v>34</v>
      </c>
      <c r="D1936" t="s">
        <v>341</v>
      </c>
      <c r="E1936" t="s">
        <v>36</v>
      </c>
      <c r="F1936" t="s">
        <v>37</v>
      </c>
      <c r="G1936" t="s">
        <v>22091</v>
      </c>
      <c r="H1936" t="s">
        <v>31</v>
      </c>
      <c r="I1936" t="s">
        <v>22093</v>
      </c>
      <c r="J1936" t="s">
        <v>71</v>
      </c>
      <c r="K1936" t="s">
        <v>41</v>
      </c>
      <c r="L1936" t="s">
        <v>22094</v>
      </c>
      <c r="M1936" t="s">
        <v>22096</v>
      </c>
    </row>
    <row r="1937" spans="1:13" x14ac:dyDescent="0.2">
      <c r="A1937" t="s">
        <v>22097</v>
      </c>
      <c r="B1937" s="5" t="s">
        <v>241</v>
      </c>
      <c r="C1937" t="s">
        <v>34</v>
      </c>
      <c r="D1937" t="s">
        <v>8078</v>
      </c>
      <c r="E1937" t="s">
        <v>36</v>
      </c>
      <c r="F1937" t="s">
        <v>37</v>
      </c>
      <c r="G1937" t="s">
        <v>22098</v>
      </c>
      <c r="H1937" t="s">
        <v>31</v>
      </c>
      <c r="I1937" t="s">
        <v>22100</v>
      </c>
      <c r="J1937" t="s">
        <v>71</v>
      </c>
      <c r="K1937" t="s">
        <v>41</v>
      </c>
      <c r="L1937" t="s">
        <v>2062</v>
      </c>
      <c r="M1937" t="s">
        <v>22102</v>
      </c>
    </row>
    <row r="1938" spans="1:13" x14ac:dyDescent="0.2">
      <c r="A1938" t="s">
        <v>22108</v>
      </c>
      <c r="B1938" s="5" t="s">
        <v>241</v>
      </c>
      <c r="C1938" t="s">
        <v>34</v>
      </c>
      <c r="D1938" t="s">
        <v>35</v>
      </c>
      <c r="E1938" t="s">
        <v>36</v>
      </c>
      <c r="F1938" t="s">
        <v>37</v>
      </c>
      <c r="G1938" t="s">
        <v>22109</v>
      </c>
      <c r="H1938" t="s">
        <v>31</v>
      </c>
      <c r="I1938" t="s">
        <v>22110</v>
      </c>
      <c r="J1938" t="s">
        <v>154</v>
      </c>
      <c r="K1938" t="s">
        <v>41</v>
      </c>
      <c r="L1938" t="s">
        <v>11612</v>
      </c>
      <c r="M1938" t="s">
        <v>22112</v>
      </c>
    </row>
    <row r="1939" spans="1:13" x14ac:dyDescent="0.2">
      <c r="A1939" t="s">
        <v>22113</v>
      </c>
      <c r="B1939" s="5" t="s">
        <v>33</v>
      </c>
      <c r="C1939" t="s">
        <v>34</v>
      </c>
      <c r="D1939" t="s">
        <v>127</v>
      </c>
      <c r="E1939" t="s">
        <v>36</v>
      </c>
      <c r="F1939" t="s">
        <v>37</v>
      </c>
      <c r="G1939" t="s">
        <v>22114</v>
      </c>
      <c r="H1939" t="s">
        <v>31</v>
      </c>
      <c r="I1939" t="s">
        <v>22116</v>
      </c>
      <c r="J1939" t="s">
        <v>326</v>
      </c>
      <c r="K1939" t="s">
        <v>41</v>
      </c>
      <c r="L1939" t="s">
        <v>1213</v>
      </c>
      <c r="M1939" t="s">
        <v>22118</v>
      </c>
    </row>
    <row r="1940" spans="1:13" x14ac:dyDescent="0.2">
      <c r="A1940" t="s">
        <v>22139</v>
      </c>
      <c r="B1940" s="5" t="s">
        <v>241</v>
      </c>
      <c r="C1940" t="s">
        <v>34</v>
      </c>
      <c r="D1940" t="s">
        <v>66</v>
      </c>
      <c r="E1940" t="s">
        <v>36</v>
      </c>
      <c r="F1940" t="s">
        <v>37</v>
      </c>
      <c r="G1940" t="s">
        <v>22140</v>
      </c>
      <c r="H1940" t="s">
        <v>31</v>
      </c>
      <c r="I1940" t="s">
        <v>22142</v>
      </c>
      <c r="J1940" t="s">
        <v>227</v>
      </c>
      <c r="K1940" t="s">
        <v>41</v>
      </c>
      <c r="L1940" t="s">
        <v>228</v>
      </c>
      <c r="M1940" t="s">
        <v>22144</v>
      </c>
    </row>
    <row r="1941" spans="1:13" x14ac:dyDescent="0.2">
      <c r="A1941" t="s">
        <v>22152</v>
      </c>
      <c r="B1941" s="5" t="s">
        <v>241</v>
      </c>
      <c r="C1941" t="s">
        <v>34</v>
      </c>
      <c r="D1941" t="s">
        <v>106</v>
      </c>
      <c r="E1941" t="s">
        <v>36</v>
      </c>
      <c r="F1941" t="s">
        <v>37</v>
      </c>
      <c r="G1941" t="s">
        <v>22153</v>
      </c>
      <c r="H1941" t="s">
        <v>31</v>
      </c>
      <c r="I1941" t="s">
        <v>22154</v>
      </c>
      <c r="J1941" t="s">
        <v>132</v>
      </c>
      <c r="K1941" t="s">
        <v>41</v>
      </c>
      <c r="L1941" t="s">
        <v>6918</v>
      </c>
      <c r="M1941" t="s">
        <v>22156</v>
      </c>
    </row>
    <row r="1942" spans="1:13" x14ac:dyDescent="0.2">
      <c r="A1942" t="s">
        <v>22164</v>
      </c>
      <c r="B1942" s="5" t="s">
        <v>241</v>
      </c>
      <c r="C1942" t="s">
        <v>34</v>
      </c>
      <c r="D1942" t="s">
        <v>117</v>
      </c>
      <c r="E1942" t="s">
        <v>36</v>
      </c>
      <c r="F1942" t="s">
        <v>37</v>
      </c>
      <c r="G1942" t="s">
        <v>22165</v>
      </c>
      <c r="H1942" t="s">
        <v>31</v>
      </c>
      <c r="I1942" t="s">
        <v>22166</v>
      </c>
      <c r="J1942" t="s">
        <v>164</v>
      </c>
      <c r="K1942" t="s">
        <v>41</v>
      </c>
      <c r="L1942" t="s">
        <v>165</v>
      </c>
      <c r="M1942" t="s">
        <v>22168</v>
      </c>
    </row>
    <row r="1943" spans="1:13" x14ac:dyDescent="0.2">
      <c r="A1943" t="s">
        <v>22169</v>
      </c>
      <c r="B1943" s="5" t="s">
        <v>241</v>
      </c>
      <c r="C1943" t="s">
        <v>34</v>
      </c>
      <c r="D1943" t="s">
        <v>297</v>
      </c>
      <c r="E1943" t="s">
        <v>36</v>
      </c>
      <c r="F1943" t="s">
        <v>37</v>
      </c>
      <c r="G1943" t="s">
        <v>15761</v>
      </c>
      <c r="H1943" t="s">
        <v>94</v>
      </c>
      <c r="I1943" t="s">
        <v>17407</v>
      </c>
      <c r="J1943" t="s">
        <v>1183</v>
      </c>
      <c r="K1943" t="s">
        <v>41</v>
      </c>
      <c r="L1943" t="s">
        <v>17408</v>
      </c>
      <c r="M1943" t="s">
        <v>4885</v>
      </c>
    </row>
    <row r="1944" spans="1:13" x14ac:dyDescent="0.2">
      <c r="A1944" t="s">
        <v>22170</v>
      </c>
      <c r="B1944" s="5" t="s">
        <v>33</v>
      </c>
      <c r="C1944" t="s">
        <v>34</v>
      </c>
      <c r="D1944" t="s">
        <v>323</v>
      </c>
      <c r="E1944" t="s">
        <v>36</v>
      </c>
      <c r="F1944" t="s">
        <v>37</v>
      </c>
      <c r="G1944" t="s">
        <v>22171</v>
      </c>
      <c r="H1944" t="s">
        <v>31</v>
      </c>
      <c r="I1944" t="s">
        <v>22173</v>
      </c>
      <c r="J1944" t="s">
        <v>164</v>
      </c>
      <c r="K1944" t="s">
        <v>41</v>
      </c>
      <c r="L1944" t="s">
        <v>165</v>
      </c>
      <c r="M1944" t="s">
        <v>22175</v>
      </c>
    </row>
    <row r="1945" spans="1:13" x14ac:dyDescent="0.2">
      <c r="A1945" t="s">
        <v>22177</v>
      </c>
      <c r="B1945" s="5" t="s">
        <v>241</v>
      </c>
      <c r="C1945" t="s">
        <v>34</v>
      </c>
      <c r="D1945" t="s">
        <v>297</v>
      </c>
      <c r="E1945" t="s">
        <v>36</v>
      </c>
      <c r="F1945" t="s">
        <v>37</v>
      </c>
      <c r="G1945" t="s">
        <v>22178</v>
      </c>
      <c r="H1945" t="s">
        <v>31</v>
      </c>
      <c r="I1945" t="s">
        <v>22179</v>
      </c>
      <c r="J1945" t="s">
        <v>326</v>
      </c>
      <c r="K1945" t="s">
        <v>41</v>
      </c>
      <c r="L1945" t="s">
        <v>1213</v>
      </c>
      <c r="M1945" t="s">
        <v>22181</v>
      </c>
    </row>
    <row r="1946" spans="1:13" x14ac:dyDescent="0.2">
      <c r="A1946" t="s">
        <v>22193</v>
      </c>
      <c r="B1946" s="5" t="s">
        <v>241</v>
      </c>
      <c r="C1946" t="s">
        <v>34</v>
      </c>
      <c r="D1946" t="s">
        <v>179</v>
      </c>
      <c r="E1946" t="s">
        <v>36</v>
      </c>
      <c r="F1946" t="s">
        <v>37</v>
      </c>
      <c r="G1946" t="s">
        <v>22194</v>
      </c>
      <c r="H1946" t="s">
        <v>31</v>
      </c>
      <c r="I1946" t="s">
        <v>22195</v>
      </c>
      <c r="J1946" t="s">
        <v>1727</v>
      </c>
      <c r="K1946" t="s">
        <v>41</v>
      </c>
      <c r="L1946" t="s">
        <v>1728</v>
      </c>
      <c r="M1946" t="s">
        <v>22198</v>
      </c>
    </row>
    <row r="1947" spans="1:13" x14ac:dyDescent="0.2">
      <c r="A1947" t="s">
        <v>22216</v>
      </c>
      <c r="B1947" s="5" t="s">
        <v>241</v>
      </c>
      <c r="C1947" t="s">
        <v>34</v>
      </c>
      <c r="D1947" t="s">
        <v>106</v>
      </c>
      <c r="E1947" t="s">
        <v>36</v>
      </c>
      <c r="F1947" t="s">
        <v>37</v>
      </c>
      <c r="G1947" t="s">
        <v>22098</v>
      </c>
      <c r="H1947" t="s">
        <v>31</v>
      </c>
      <c r="I1947" t="s">
        <v>22100</v>
      </c>
      <c r="J1947" t="s">
        <v>71</v>
      </c>
      <c r="K1947" t="s">
        <v>41</v>
      </c>
      <c r="L1947" t="s">
        <v>2062</v>
      </c>
      <c r="M1947" t="s">
        <v>22102</v>
      </c>
    </row>
    <row r="1948" spans="1:13" x14ac:dyDescent="0.2">
      <c r="A1948" t="s">
        <v>22170</v>
      </c>
      <c r="B1948" s="5" t="s">
        <v>33</v>
      </c>
      <c r="C1948" t="s">
        <v>34</v>
      </c>
      <c r="D1948" t="s">
        <v>323</v>
      </c>
      <c r="E1948" t="s">
        <v>36</v>
      </c>
      <c r="F1948" t="s">
        <v>37</v>
      </c>
      <c r="G1948" t="s">
        <v>22171</v>
      </c>
      <c r="H1948" t="s">
        <v>31</v>
      </c>
      <c r="I1948" t="s">
        <v>22173</v>
      </c>
      <c r="J1948" t="s">
        <v>164</v>
      </c>
      <c r="K1948" t="s">
        <v>41</v>
      </c>
      <c r="L1948" t="s">
        <v>165</v>
      </c>
      <c r="M1948" t="s">
        <v>22175</v>
      </c>
    </row>
    <row r="1949" spans="1:13" x14ac:dyDescent="0.2">
      <c r="A1949" t="s">
        <v>22222</v>
      </c>
      <c r="B1949" s="5" t="s">
        <v>241</v>
      </c>
      <c r="C1949" t="s">
        <v>34</v>
      </c>
      <c r="D1949" t="s">
        <v>8270</v>
      </c>
      <c r="E1949" t="s">
        <v>36</v>
      </c>
      <c r="F1949" t="s">
        <v>37</v>
      </c>
      <c r="G1949" t="s">
        <v>22223</v>
      </c>
      <c r="H1949" t="s">
        <v>31</v>
      </c>
      <c r="I1949" t="s">
        <v>22224</v>
      </c>
      <c r="J1949" t="s">
        <v>164</v>
      </c>
      <c r="K1949" t="s">
        <v>41</v>
      </c>
      <c r="L1949" t="s">
        <v>165</v>
      </c>
      <c r="M1949" t="s">
        <v>22226</v>
      </c>
    </row>
    <row r="1950" spans="1:13" x14ac:dyDescent="0.2">
      <c r="A1950" t="s">
        <v>22238</v>
      </c>
      <c r="B1950" s="5" t="s">
        <v>241</v>
      </c>
      <c r="C1950" t="s">
        <v>34</v>
      </c>
      <c r="D1950" t="s">
        <v>341</v>
      </c>
      <c r="E1950" t="s">
        <v>36</v>
      </c>
      <c r="F1950" t="s">
        <v>37</v>
      </c>
      <c r="G1950" t="s">
        <v>22239</v>
      </c>
      <c r="H1950" t="s">
        <v>31</v>
      </c>
      <c r="I1950" t="s">
        <v>22241</v>
      </c>
      <c r="J1950" t="s">
        <v>413</v>
      </c>
      <c r="K1950" t="s">
        <v>41</v>
      </c>
      <c r="L1950" t="s">
        <v>414</v>
      </c>
      <c r="M1950" t="s">
        <v>22242</v>
      </c>
    </row>
    <row r="1951" spans="1:13" x14ac:dyDescent="0.2">
      <c r="A1951" t="s">
        <v>22244</v>
      </c>
      <c r="B1951" s="5" t="s">
        <v>241</v>
      </c>
      <c r="C1951" t="s">
        <v>34</v>
      </c>
      <c r="D1951" t="s">
        <v>297</v>
      </c>
      <c r="E1951" t="s">
        <v>36</v>
      </c>
      <c r="F1951" t="s">
        <v>37</v>
      </c>
      <c r="G1951" t="s">
        <v>22245</v>
      </c>
      <c r="H1951" t="s">
        <v>31</v>
      </c>
      <c r="I1951" t="s">
        <v>22246</v>
      </c>
      <c r="J1951" t="s">
        <v>235</v>
      </c>
      <c r="K1951" t="s">
        <v>41</v>
      </c>
      <c r="L1951" t="s">
        <v>497</v>
      </c>
      <c r="M1951" t="s">
        <v>22248</v>
      </c>
    </row>
    <row r="1952" spans="1:13" x14ac:dyDescent="0.2">
      <c r="A1952" t="s">
        <v>22256</v>
      </c>
      <c r="B1952" s="5" t="s">
        <v>241</v>
      </c>
      <c r="C1952" t="s">
        <v>34</v>
      </c>
      <c r="D1952" t="s">
        <v>1471</v>
      </c>
      <c r="E1952" t="s">
        <v>36</v>
      </c>
      <c r="F1952" t="s">
        <v>37</v>
      </c>
      <c r="G1952" t="s">
        <v>9171</v>
      </c>
      <c r="H1952" t="s">
        <v>31</v>
      </c>
      <c r="I1952" t="s">
        <v>9172</v>
      </c>
      <c r="J1952" t="s">
        <v>965</v>
      </c>
      <c r="K1952" t="s">
        <v>41</v>
      </c>
      <c r="L1952" t="s">
        <v>9173</v>
      </c>
      <c r="M1952" t="s">
        <v>9174</v>
      </c>
    </row>
    <row r="1953" spans="1:13" x14ac:dyDescent="0.2">
      <c r="A1953" t="s">
        <v>22216</v>
      </c>
      <c r="B1953" s="5" t="s">
        <v>241</v>
      </c>
      <c r="C1953" t="s">
        <v>34</v>
      </c>
      <c r="D1953" t="s">
        <v>106</v>
      </c>
      <c r="E1953" t="s">
        <v>36</v>
      </c>
      <c r="F1953" t="s">
        <v>37</v>
      </c>
      <c r="G1953" t="s">
        <v>22098</v>
      </c>
      <c r="H1953" t="s">
        <v>31</v>
      </c>
      <c r="I1953" t="s">
        <v>22100</v>
      </c>
      <c r="J1953" t="s">
        <v>71</v>
      </c>
      <c r="K1953" t="s">
        <v>41</v>
      </c>
      <c r="L1953" t="s">
        <v>2062</v>
      </c>
      <c r="M1953" t="s">
        <v>22102</v>
      </c>
    </row>
    <row r="1954" spans="1:13" x14ac:dyDescent="0.2">
      <c r="A1954" t="s">
        <v>22264</v>
      </c>
      <c r="B1954" s="5" t="s">
        <v>241</v>
      </c>
      <c r="C1954" t="s">
        <v>34</v>
      </c>
      <c r="D1954" t="s">
        <v>6821</v>
      </c>
      <c r="E1954" t="s">
        <v>36</v>
      </c>
      <c r="F1954" t="s">
        <v>37</v>
      </c>
      <c r="G1954" t="s">
        <v>22265</v>
      </c>
      <c r="H1954" t="s">
        <v>31</v>
      </c>
      <c r="I1954" t="s">
        <v>22266</v>
      </c>
      <c r="J1954" t="s">
        <v>1076</v>
      </c>
      <c r="K1954" t="s">
        <v>101</v>
      </c>
      <c r="L1954" t="s">
        <v>7724</v>
      </c>
      <c r="M1954" t="s">
        <v>22268</v>
      </c>
    </row>
    <row r="1955" spans="1:13" x14ac:dyDescent="0.2">
      <c r="A1955" t="s">
        <v>22270</v>
      </c>
      <c r="B1955" s="5" t="s">
        <v>241</v>
      </c>
      <c r="C1955" t="s">
        <v>34</v>
      </c>
      <c r="D1955" t="s">
        <v>159</v>
      </c>
      <c r="E1955" t="s">
        <v>36</v>
      </c>
      <c r="F1955" t="s">
        <v>37</v>
      </c>
      <c r="G1955" t="s">
        <v>22271</v>
      </c>
      <c r="H1955" t="s">
        <v>31</v>
      </c>
      <c r="I1955" t="s">
        <v>21614</v>
      </c>
      <c r="J1955" t="s">
        <v>235</v>
      </c>
      <c r="K1955" t="s">
        <v>41</v>
      </c>
      <c r="L1955" t="s">
        <v>497</v>
      </c>
      <c r="M1955" t="s">
        <v>21617</v>
      </c>
    </row>
    <row r="1956" spans="1:13" x14ac:dyDescent="0.2">
      <c r="A1956" t="s">
        <v>22273</v>
      </c>
      <c r="B1956" s="5" t="s">
        <v>241</v>
      </c>
      <c r="C1956" t="s">
        <v>34</v>
      </c>
      <c r="D1956" t="s">
        <v>341</v>
      </c>
      <c r="E1956" t="s">
        <v>36</v>
      </c>
      <c r="F1956" t="s">
        <v>37</v>
      </c>
      <c r="G1956" t="s">
        <v>22274</v>
      </c>
      <c r="H1956" t="s">
        <v>31</v>
      </c>
      <c r="I1956" t="s">
        <v>22275</v>
      </c>
      <c r="J1956" t="s">
        <v>164</v>
      </c>
      <c r="K1956" t="s">
        <v>41</v>
      </c>
      <c r="L1956" t="s">
        <v>317</v>
      </c>
      <c r="M1956" t="s">
        <v>22277</v>
      </c>
    </row>
    <row r="1957" spans="1:13" x14ac:dyDescent="0.2">
      <c r="A1957" t="s">
        <v>22292</v>
      </c>
      <c r="B1957" s="5" t="s">
        <v>33</v>
      </c>
      <c r="C1957" t="s">
        <v>34</v>
      </c>
      <c r="D1957" t="s">
        <v>520</v>
      </c>
      <c r="E1957" t="s">
        <v>36</v>
      </c>
      <c r="F1957" t="s">
        <v>37</v>
      </c>
      <c r="G1957" t="s">
        <v>16501</v>
      </c>
      <c r="H1957" t="s">
        <v>94</v>
      </c>
      <c r="I1957" t="s">
        <v>22293</v>
      </c>
      <c r="J1957" t="s">
        <v>263</v>
      </c>
      <c r="K1957" t="s">
        <v>41</v>
      </c>
      <c r="L1957" t="s">
        <v>16503</v>
      </c>
      <c r="M1957" t="s">
        <v>16507</v>
      </c>
    </row>
    <row r="1958" spans="1:13" x14ac:dyDescent="0.2">
      <c r="A1958" t="s">
        <v>22295</v>
      </c>
      <c r="B1958" s="5" t="s">
        <v>241</v>
      </c>
      <c r="C1958" t="s">
        <v>34</v>
      </c>
      <c r="D1958" t="s">
        <v>46</v>
      </c>
      <c r="E1958" t="s">
        <v>36</v>
      </c>
      <c r="F1958" t="s">
        <v>86</v>
      </c>
      <c r="G1958" t="s">
        <v>22296</v>
      </c>
      <c r="H1958" t="s">
        <v>31</v>
      </c>
      <c r="I1958" t="s">
        <v>22298</v>
      </c>
      <c r="J1958" t="s">
        <v>122</v>
      </c>
      <c r="K1958" t="s">
        <v>41</v>
      </c>
      <c r="L1958" t="s">
        <v>123</v>
      </c>
      <c r="M1958" t="s">
        <v>22300</v>
      </c>
    </row>
    <row r="1959" spans="1:13" x14ac:dyDescent="0.2">
      <c r="A1959" t="s">
        <v>22305</v>
      </c>
      <c r="B1959" s="5" t="s">
        <v>33</v>
      </c>
      <c r="C1959" t="s">
        <v>34</v>
      </c>
      <c r="D1959" t="s">
        <v>127</v>
      </c>
      <c r="E1959" t="s">
        <v>36</v>
      </c>
      <c r="F1959" t="s">
        <v>86</v>
      </c>
      <c r="G1959" t="s">
        <v>22306</v>
      </c>
      <c r="H1959" t="s">
        <v>31</v>
      </c>
      <c r="I1959" t="s">
        <v>22307</v>
      </c>
      <c r="J1959" t="s">
        <v>263</v>
      </c>
      <c r="K1959" t="s">
        <v>41</v>
      </c>
      <c r="L1959" t="s">
        <v>532</v>
      </c>
      <c r="M1959" t="s">
        <v>22308</v>
      </c>
    </row>
    <row r="1960" spans="1:13" x14ac:dyDescent="0.2">
      <c r="A1960" t="s">
        <v>22309</v>
      </c>
      <c r="B1960" s="5" t="s">
        <v>241</v>
      </c>
      <c r="C1960" t="s">
        <v>34</v>
      </c>
      <c r="D1960" t="s">
        <v>46</v>
      </c>
      <c r="E1960" t="s">
        <v>36</v>
      </c>
      <c r="F1960" t="s">
        <v>86</v>
      </c>
      <c r="G1960" t="s">
        <v>22310</v>
      </c>
      <c r="H1960" t="s">
        <v>31</v>
      </c>
      <c r="I1960" t="s">
        <v>22312</v>
      </c>
      <c r="J1960" t="s">
        <v>164</v>
      </c>
      <c r="K1960" t="s">
        <v>41</v>
      </c>
      <c r="L1960" t="s">
        <v>317</v>
      </c>
      <c r="M1960" t="s">
        <v>22314</v>
      </c>
    </row>
    <row r="1961" spans="1:13" x14ac:dyDescent="0.2">
      <c r="A1961" t="s">
        <v>22316</v>
      </c>
      <c r="B1961" s="5" t="s">
        <v>241</v>
      </c>
      <c r="C1961" t="s">
        <v>34</v>
      </c>
      <c r="D1961" t="s">
        <v>341</v>
      </c>
      <c r="E1961" t="s">
        <v>36</v>
      </c>
      <c r="F1961" t="s">
        <v>37</v>
      </c>
      <c r="G1961" t="s">
        <v>22317</v>
      </c>
      <c r="H1961" t="s">
        <v>31</v>
      </c>
      <c r="I1961" t="s">
        <v>10036</v>
      </c>
      <c r="J1961" t="s">
        <v>1642</v>
      </c>
      <c r="K1961" t="s">
        <v>41</v>
      </c>
      <c r="L1961" t="s">
        <v>317</v>
      </c>
      <c r="M1961" t="s">
        <v>22319</v>
      </c>
    </row>
    <row r="1962" spans="1:13" x14ac:dyDescent="0.2">
      <c r="A1962" t="s">
        <v>22327</v>
      </c>
      <c r="B1962" s="5" t="s">
        <v>241</v>
      </c>
      <c r="C1962" t="s">
        <v>34</v>
      </c>
      <c r="D1962" t="s">
        <v>46</v>
      </c>
      <c r="E1962" t="s">
        <v>36</v>
      </c>
      <c r="F1962" t="s">
        <v>37</v>
      </c>
      <c r="G1962" t="s">
        <v>2184</v>
      </c>
      <c r="H1962" t="s">
        <v>94</v>
      </c>
      <c r="I1962" t="s">
        <v>2185</v>
      </c>
      <c r="J1962" t="s">
        <v>581</v>
      </c>
      <c r="K1962" t="s">
        <v>41</v>
      </c>
      <c r="L1962" t="s">
        <v>2186</v>
      </c>
      <c r="M1962" t="s">
        <v>2187</v>
      </c>
    </row>
    <row r="1963" spans="1:13" x14ac:dyDescent="0.2">
      <c r="A1963" t="s">
        <v>22328</v>
      </c>
      <c r="B1963" s="5" t="s">
        <v>33</v>
      </c>
      <c r="C1963" t="s">
        <v>34</v>
      </c>
      <c r="D1963" t="s">
        <v>127</v>
      </c>
      <c r="E1963" t="s">
        <v>36</v>
      </c>
      <c r="F1963" t="s">
        <v>86</v>
      </c>
      <c r="G1963" t="s">
        <v>22329</v>
      </c>
      <c r="H1963" t="s">
        <v>31</v>
      </c>
      <c r="I1963" t="s">
        <v>18157</v>
      </c>
      <c r="J1963" t="s">
        <v>1727</v>
      </c>
      <c r="K1963" t="s">
        <v>41</v>
      </c>
      <c r="L1963" t="s">
        <v>18158</v>
      </c>
      <c r="M1963" t="s">
        <v>22333</v>
      </c>
    </row>
    <row r="1964" spans="1:13" x14ac:dyDescent="0.2">
      <c r="A1964" t="s">
        <v>22343</v>
      </c>
      <c r="B1964" s="5" t="s">
        <v>241</v>
      </c>
      <c r="C1964" t="s">
        <v>34</v>
      </c>
      <c r="D1964" t="s">
        <v>8270</v>
      </c>
      <c r="E1964" t="s">
        <v>36</v>
      </c>
      <c r="F1964" t="s">
        <v>37</v>
      </c>
      <c r="G1964" t="s">
        <v>13421</v>
      </c>
      <c r="H1964" t="s">
        <v>31</v>
      </c>
      <c r="I1964" t="s">
        <v>19971</v>
      </c>
      <c r="J1964" t="s">
        <v>235</v>
      </c>
      <c r="K1964" t="s">
        <v>41</v>
      </c>
      <c r="L1964" t="s">
        <v>19972</v>
      </c>
      <c r="M1964" t="s">
        <v>22344</v>
      </c>
    </row>
    <row r="1965" spans="1:13" x14ac:dyDescent="0.2">
      <c r="A1965" t="s">
        <v>22347</v>
      </c>
      <c r="B1965" s="5" t="s">
        <v>241</v>
      </c>
      <c r="C1965" t="s">
        <v>34</v>
      </c>
      <c r="D1965" t="s">
        <v>179</v>
      </c>
      <c r="E1965" t="s">
        <v>36</v>
      </c>
      <c r="F1965" t="s">
        <v>86</v>
      </c>
      <c r="G1965" t="s">
        <v>22348</v>
      </c>
      <c r="H1965" t="s">
        <v>31</v>
      </c>
      <c r="I1965" t="s">
        <v>22350</v>
      </c>
      <c r="J1965" t="s">
        <v>60</v>
      </c>
      <c r="K1965" t="s">
        <v>41</v>
      </c>
      <c r="L1965" t="s">
        <v>61</v>
      </c>
      <c r="M1965" t="s">
        <v>22352</v>
      </c>
    </row>
    <row r="1966" spans="1:13" x14ac:dyDescent="0.2">
      <c r="A1966" t="s">
        <v>22353</v>
      </c>
      <c r="B1966" s="5" t="s">
        <v>241</v>
      </c>
      <c r="C1966" t="s">
        <v>34</v>
      </c>
      <c r="D1966" t="s">
        <v>297</v>
      </c>
      <c r="E1966" t="s">
        <v>36</v>
      </c>
      <c r="F1966" t="s">
        <v>37</v>
      </c>
      <c r="G1966" t="s">
        <v>22354</v>
      </c>
      <c r="H1966" t="s">
        <v>31</v>
      </c>
      <c r="I1966" t="s">
        <v>22356</v>
      </c>
      <c r="J1966" t="s">
        <v>122</v>
      </c>
      <c r="K1966" t="s">
        <v>41</v>
      </c>
      <c r="L1966" t="s">
        <v>123</v>
      </c>
      <c r="M1966" t="s">
        <v>22358</v>
      </c>
    </row>
    <row r="1967" spans="1:13" x14ac:dyDescent="0.2">
      <c r="A1967" t="s">
        <v>22360</v>
      </c>
      <c r="B1967" s="5" t="s">
        <v>33</v>
      </c>
      <c r="C1967" t="s">
        <v>34</v>
      </c>
      <c r="D1967" t="s">
        <v>285</v>
      </c>
      <c r="E1967" t="s">
        <v>36</v>
      </c>
      <c r="F1967" t="s">
        <v>37</v>
      </c>
      <c r="G1967" t="s">
        <v>22361</v>
      </c>
      <c r="H1967" t="s">
        <v>31</v>
      </c>
      <c r="I1967" t="s">
        <v>22362</v>
      </c>
      <c r="J1967" t="s">
        <v>60</v>
      </c>
      <c r="K1967" t="s">
        <v>41</v>
      </c>
      <c r="L1967" t="s">
        <v>22363</v>
      </c>
      <c r="M1967" t="s">
        <v>22365</v>
      </c>
    </row>
    <row r="1968" spans="1:13" x14ac:dyDescent="0.2">
      <c r="A1968" t="s">
        <v>22366</v>
      </c>
      <c r="B1968" s="5" t="s">
        <v>241</v>
      </c>
      <c r="C1968" t="s">
        <v>34</v>
      </c>
      <c r="D1968" t="s">
        <v>179</v>
      </c>
      <c r="E1968" t="s">
        <v>36</v>
      </c>
      <c r="F1968" t="s">
        <v>37</v>
      </c>
      <c r="G1968" t="s">
        <v>22367</v>
      </c>
      <c r="H1968" t="s">
        <v>31</v>
      </c>
      <c r="I1968" t="s">
        <v>22370</v>
      </c>
      <c r="J1968" t="s">
        <v>1904</v>
      </c>
      <c r="K1968" t="s">
        <v>41</v>
      </c>
      <c r="L1968" t="s">
        <v>5496</v>
      </c>
      <c r="M1968" t="s">
        <v>22372</v>
      </c>
    </row>
    <row r="1969" spans="1:13" x14ac:dyDescent="0.2">
      <c r="A1969" t="s">
        <v>22382</v>
      </c>
      <c r="B1969" s="5" t="s">
        <v>241</v>
      </c>
      <c r="C1969" t="s">
        <v>34</v>
      </c>
      <c r="D1969" t="s">
        <v>159</v>
      </c>
      <c r="E1969" t="s">
        <v>36</v>
      </c>
      <c r="F1969" t="s">
        <v>37</v>
      </c>
      <c r="G1969" t="s">
        <v>22383</v>
      </c>
      <c r="H1969" t="s">
        <v>31</v>
      </c>
      <c r="I1969" t="s">
        <v>22386</v>
      </c>
      <c r="J1969" t="s">
        <v>71</v>
      </c>
      <c r="K1969" t="s">
        <v>41</v>
      </c>
      <c r="L1969" t="s">
        <v>2062</v>
      </c>
      <c r="M1969" t="s">
        <v>22388</v>
      </c>
    </row>
    <row r="1970" spans="1:13" x14ac:dyDescent="0.2">
      <c r="A1970" t="s">
        <v>22390</v>
      </c>
      <c r="B1970" s="5" t="s">
        <v>33</v>
      </c>
      <c r="C1970" t="s">
        <v>34</v>
      </c>
      <c r="D1970" t="s">
        <v>117</v>
      </c>
      <c r="E1970" t="s">
        <v>36</v>
      </c>
      <c r="F1970" t="s">
        <v>37</v>
      </c>
      <c r="G1970" t="s">
        <v>22361</v>
      </c>
      <c r="H1970" t="s">
        <v>31</v>
      </c>
      <c r="I1970" t="s">
        <v>22362</v>
      </c>
      <c r="J1970" t="s">
        <v>60</v>
      </c>
      <c r="K1970" t="s">
        <v>41</v>
      </c>
      <c r="L1970" t="s">
        <v>22363</v>
      </c>
      <c r="M1970" t="s">
        <v>22365</v>
      </c>
    </row>
    <row r="1971" spans="1:13" x14ac:dyDescent="0.2">
      <c r="A1971" t="s">
        <v>22399</v>
      </c>
      <c r="B1971" s="5" t="s">
        <v>33</v>
      </c>
      <c r="C1971" t="s">
        <v>34</v>
      </c>
      <c r="D1971" t="s">
        <v>341</v>
      </c>
      <c r="E1971" t="s">
        <v>36</v>
      </c>
      <c r="F1971" t="s">
        <v>37</v>
      </c>
      <c r="G1971" t="s">
        <v>22400</v>
      </c>
      <c r="H1971" t="s">
        <v>31</v>
      </c>
      <c r="I1971" t="s">
        <v>22402</v>
      </c>
      <c r="J1971" t="s">
        <v>1301</v>
      </c>
      <c r="K1971" t="s">
        <v>41</v>
      </c>
      <c r="L1971" t="s">
        <v>2991</v>
      </c>
      <c r="M1971" t="s">
        <v>22403</v>
      </c>
    </row>
    <row r="1972" spans="1:13" x14ac:dyDescent="0.2">
      <c r="A1972" t="s">
        <v>22404</v>
      </c>
      <c r="B1972" s="5" t="s">
        <v>33</v>
      </c>
      <c r="C1972" t="s">
        <v>34</v>
      </c>
      <c r="D1972" t="s">
        <v>1119</v>
      </c>
      <c r="E1972" t="s">
        <v>36</v>
      </c>
      <c r="F1972" t="s">
        <v>37</v>
      </c>
      <c r="G1972" t="s">
        <v>22405</v>
      </c>
      <c r="H1972" t="s">
        <v>31</v>
      </c>
      <c r="I1972" t="s">
        <v>22406</v>
      </c>
      <c r="J1972" t="s">
        <v>227</v>
      </c>
      <c r="K1972" t="s">
        <v>41</v>
      </c>
      <c r="L1972" t="s">
        <v>228</v>
      </c>
      <c r="M1972" t="s">
        <v>22408</v>
      </c>
    </row>
    <row r="1973" spans="1:13" x14ac:dyDescent="0.2">
      <c r="A1973" t="s">
        <v>22409</v>
      </c>
      <c r="B1973" s="5" t="s">
        <v>5459</v>
      </c>
      <c r="C1973" t="s">
        <v>34</v>
      </c>
      <c r="D1973" t="s">
        <v>8270</v>
      </c>
      <c r="E1973" t="s">
        <v>36</v>
      </c>
      <c r="F1973" t="s">
        <v>37</v>
      </c>
      <c r="G1973" t="s">
        <v>22410</v>
      </c>
      <c r="H1973" t="s">
        <v>31</v>
      </c>
      <c r="I1973" t="s">
        <v>22411</v>
      </c>
      <c r="J1973" t="s">
        <v>235</v>
      </c>
      <c r="K1973" t="s">
        <v>41</v>
      </c>
      <c r="L1973" t="s">
        <v>497</v>
      </c>
      <c r="M1973" t="s">
        <v>328</v>
      </c>
    </row>
    <row r="1974" spans="1:13" x14ac:dyDescent="0.2">
      <c r="A1974" t="s">
        <v>22412</v>
      </c>
      <c r="B1974" s="5" t="s">
        <v>241</v>
      </c>
      <c r="C1974" t="s">
        <v>34</v>
      </c>
      <c r="D1974" t="s">
        <v>66</v>
      </c>
      <c r="E1974" t="s">
        <v>36</v>
      </c>
      <c r="F1974" t="s">
        <v>86</v>
      </c>
      <c r="G1974" t="s">
        <v>22413</v>
      </c>
      <c r="H1974" t="s">
        <v>31</v>
      </c>
      <c r="I1974" t="s">
        <v>12556</v>
      </c>
      <c r="J1974" t="s">
        <v>164</v>
      </c>
      <c r="K1974" t="s">
        <v>41</v>
      </c>
      <c r="L1974" t="s">
        <v>165</v>
      </c>
      <c r="M1974" t="s">
        <v>22415</v>
      </c>
    </row>
    <row r="1975" spans="1:13" x14ac:dyDescent="0.2">
      <c r="A1975" t="s">
        <v>22427</v>
      </c>
      <c r="B1975" s="5" t="s">
        <v>5459</v>
      </c>
      <c r="C1975" t="s">
        <v>34</v>
      </c>
      <c r="D1975" t="s">
        <v>117</v>
      </c>
      <c r="E1975" t="s">
        <v>36</v>
      </c>
      <c r="F1975" t="s">
        <v>37</v>
      </c>
      <c r="G1975" t="s">
        <v>22410</v>
      </c>
      <c r="H1975" t="s">
        <v>31</v>
      </c>
      <c r="I1975" t="s">
        <v>22411</v>
      </c>
      <c r="J1975" t="s">
        <v>235</v>
      </c>
      <c r="K1975" t="s">
        <v>41</v>
      </c>
      <c r="L1975" t="s">
        <v>497</v>
      </c>
      <c r="M1975" t="s">
        <v>328</v>
      </c>
    </row>
    <row r="1976" spans="1:13" x14ac:dyDescent="0.2">
      <c r="A1976" t="s">
        <v>22429</v>
      </c>
      <c r="B1976" s="5" t="s">
        <v>862</v>
      </c>
      <c r="C1976" t="s">
        <v>34</v>
      </c>
      <c r="D1976" t="s">
        <v>46</v>
      </c>
      <c r="E1976" t="s">
        <v>36</v>
      </c>
      <c r="F1976" t="s">
        <v>86</v>
      </c>
      <c r="G1976" t="s">
        <v>22430</v>
      </c>
      <c r="H1976" t="s">
        <v>31</v>
      </c>
      <c r="I1976" t="s">
        <v>22432</v>
      </c>
      <c r="J1976" t="s">
        <v>931</v>
      </c>
      <c r="K1976" t="s">
        <v>41</v>
      </c>
      <c r="L1976" t="s">
        <v>22433</v>
      </c>
      <c r="M1976" t="s">
        <v>22437</v>
      </c>
    </row>
    <row r="1977" spans="1:13" x14ac:dyDescent="0.2">
      <c r="A1977" t="s">
        <v>22447</v>
      </c>
      <c r="B1977" s="5" t="s">
        <v>2042</v>
      </c>
      <c r="C1977" t="s">
        <v>34</v>
      </c>
      <c r="D1977" t="s">
        <v>46</v>
      </c>
      <c r="E1977" t="s">
        <v>36</v>
      </c>
      <c r="F1977" t="s">
        <v>37</v>
      </c>
      <c r="G1977" t="s">
        <v>1919</v>
      </c>
      <c r="H1977" t="s">
        <v>94</v>
      </c>
      <c r="I1977" t="s">
        <v>1920</v>
      </c>
      <c r="J1977" t="s">
        <v>235</v>
      </c>
      <c r="K1977" t="s">
        <v>41</v>
      </c>
      <c r="L1977" t="s">
        <v>1921</v>
      </c>
      <c r="M1977" t="s">
        <v>22448</v>
      </c>
    </row>
    <row r="1978" spans="1:13" x14ac:dyDescent="0.2">
      <c r="A1978" t="s">
        <v>22449</v>
      </c>
      <c r="B1978" s="5" t="s">
        <v>5459</v>
      </c>
      <c r="C1978" t="s">
        <v>34</v>
      </c>
      <c r="D1978" t="s">
        <v>8270</v>
      </c>
      <c r="E1978" t="s">
        <v>36</v>
      </c>
      <c r="F1978" t="s">
        <v>37</v>
      </c>
      <c r="G1978" t="s">
        <v>22450</v>
      </c>
      <c r="H1978" t="s">
        <v>31</v>
      </c>
      <c r="I1978" t="s">
        <v>22453</v>
      </c>
      <c r="J1978" t="s">
        <v>235</v>
      </c>
      <c r="K1978" t="s">
        <v>41</v>
      </c>
      <c r="L1978" t="s">
        <v>22454</v>
      </c>
      <c r="M1978" t="s">
        <v>22455</v>
      </c>
    </row>
    <row r="1979" spans="1:13" x14ac:dyDescent="0.2">
      <c r="A1979" t="s">
        <v>22456</v>
      </c>
      <c r="B1979" s="5" t="s">
        <v>862</v>
      </c>
      <c r="C1979" t="s">
        <v>16156</v>
      </c>
      <c r="D1979" t="s">
        <v>22457</v>
      </c>
      <c r="E1979" t="s">
        <v>36</v>
      </c>
      <c r="F1979" t="s">
        <v>86</v>
      </c>
      <c r="G1979" t="s">
        <v>22458</v>
      </c>
      <c r="H1979" t="s">
        <v>31</v>
      </c>
      <c r="I1979" t="s">
        <v>22460</v>
      </c>
      <c r="J1979" t="s">
        <v>91</v>
      </c>
      <c r="K1979" t="s">
        <v>41</v>
      </c>
      <c r="L1979" t="s">
        <v>22461</v>
      </c>
      <c r="M1979" t="s">
        <v>22463</v>
      </c>
    </row>
    <row r="1980" spans="1:13" x14ac:dyDescent="0.2">
      <c r="A1980" t="s">
        <v>22464</v>
      </c>
      <c r="B1980" s="5" t="s">
        <v>5459</v>
      </c>
      <c r="C1980" t="s">
        <v>34</v>
      </c>
      <c r="D1980" t="s">
        <v>323</v>
      </c>
      <c r="E1980" t="s">
        <v>36</v>
      </c>
      <c r="F1980" t="s">
        <v>86</v>
      </c>
      <c r="G1980" t="s">
        <v>22465</v>
      </c>
      <c r="H1980" t="s">
        <v>31</v>
      </c>
      <c r="I1980" t="s">
        <v>22466</v>
      </c>
      <c r="J1980" t="s">
        <v>541</v>
      </c>
      <c r="K1980" t="s">
        <v>41</v>
      </c>
      <c r="L1980" t="s">
        <v>22467</v>
      </c>
      <c r="M1980" t="s">
        <v>22470</v>
      </c>
    </row>
    <row r="1981" spans="1:13" x14ac:dyDescent="0.2">
      <c r="A1981" t="s">
        <v>22471</v>
      </c>
      <c r="B1981" s="5" t="s">
        <v>5459</v>
      </c>
      <c r="C1981" t="s">
        <v>34</v>
      </c>
      <c r="D1981" t="s">
        <v>297</v>
      </c>
      <c r="E1981" t="s">
        <v>36</v>
      </c>
      <c r="F1981" t="s">
        <v>37</v>
      </c>
      <c r="G1981" t="s">
        <v>13356</v>
      </c>
      <c r="H1981" t="s">
        <v>31</v>
      </c>
      <c r="I1981" t="s">
        <v>13357</v>
      </c>
      <c r="J1981" t="s">
        <v>60</v>
      </c>
      <c r="K1981" t="s">
        <v>41</v>
      </c>
      <c r="L1981" t="s">
        <v>13358</v>
      </c>
      <c r="M1981" t="s">
        <v>13360</v>
      </c>
    </row>
    <row r="1982" spans="1:13" x14ac:dyDescent="0.2">
      <c r="A1982" t="s">
        <v>22473</v>
      </c>
      <c r="B1982" s="5" t="s">
        <v>5459</v>
      </c>
      <c r="C1982" t="s">
        <v>34</v>
      </c>
      <c r="D1982" t="s">
        <v>46</v>
      </c>
      <c r="E1982" t="s">
        <v>36</v>
      </c>
      <c r="F1982" t="s">
        <v>86</v>
      </c>
      <c r="G1982" t="s">
        <v>22474</v>
      </c>
      <c r="H1982" t="s">
        <v>31</v>
      </c>
      <c r="I1982" t="s">
        <v>22476</v>
      </c>
      <c r="J1982" t="s">
        <v>326</v>
      </c>
      <c r="K1982" t="s">
        <v>41</v>
      </c>
      <c r="L1982" t="s">
        <v>22477</v>
      </c>
      <c r="M1982" t="s">
        <v>22479</v>
      </c>
    </row>
    <row r="1983" spans="1:13" x14ac:dyDescent="0.2">
      <c r="A1983" t="s">
        <v>22494</v>
      </c>
      <c r="B1983" s="5" t="s">
        <v>5459</v>
      </c>
      <c r="C1983" t="s">
        <v>34</v>
      </c>
      <c r="D1983" t="s">
        <v>117</v>
      </c>
      <c r="E1983" t="s">
        <v>36</v>
      </c>
      <c r="F1983" t="s">
        <v>37</v>
      </c>
      <c r="G1983" t="s">
        <v>22495</v>
      </c>
      <c r="H1983" t="s">
        <v>31</v>
      </c>
      <c r="I1983" t="s">
        <v>22497</v>
      </c>
      <c r="J1983" t="s">
        <v>263</v>
      </c>
      <c r="K1983" t="s">
        <v>41</v>
      </c>
      <c r="L1983" t="s">
        <v>22498</v>
      </c>
      <c r="M1983" t="s">
        <v>22500</v>
      </c>
    </row>
    <row r="1984" spans="1:13" x14ac:dyDescent="0.2">
      <c r="A1984" t="s">
        <v>22501</v>
      </c>
      <c r="B1984" s="5" t="s">
        <v>862</v>
      </c>
      <c r="C1984" t="s">
        <v>16156</v>
      </c>
      <c r="D1984" t="s">
        <v>18010</v>
      </c>
      <c r="E1984" t="s">
        <v>36</v>
      </c>
      <c r="F1984" t="s">
        <v>37</v>
      </c>
      <c r="G1984" t="s">
        <v>22502</v>
      </c>
      <c r="H1984" t="s">
        <v>31</v>
      </c>
      <c r="I1984" t="s">
        <v>22503</v>
      </c>
      <c r="J1984" t="s">
        <v>326</v>
      </c>
      <c r="K1984" t="s">
        <v>41</v>
      </c>
      <c r="L1984" t="s">
        <v>22504</v>
      </c>
      <c r="M1984" t="s">
        <v>22506</v>
      </c>
    </row>
    <row r="1985" spans="1:13" x14ac:dyDescent="0.2">
      <c r="A1985" t="s">
        <v>22508</v>
      </c>
      <c r="B1985" s="5" t="s">
        <v>862</v>
      </c>
      <c r="C1985" t="s">
        <v>34</v>
      </c>
      <c r="D1985" t="s">
        <v>35</v>
      </c>
      <c r="E1985" t="s">
        <v>36</v>
      </c>
      <c r="F1985" t="s">
        <v>37</v>
      </c>
      <c r="G1985" t="s">
        <v>22509</v>
      </c>
      <c r="H1985" t="s">
        <v>31</v>
      </c>
      <c r="I1985" t="s">
        <v>22511</v>
      </c>
      <c r="J1985" t="s">
        <v>209</v>
      </c>
      <c r="K1985" t="s">
        <v>41</v>
      </c>
      <c r="L1985" t="s">
        <v>22512</v>
      </c>
      <c r="M1985" t="s">
        <v>22514</v>
      </c>
    </row>
    <row r="1986" spans="1:13" x14ac:dyDescent="0.2">
      <c r="A1986" t="s">
        <v>22515</v>
      </c>
      <c r="B1986" s="5" t="s">
        <v>5459</v>
      </c>
      <c r="C1986" t="s">
        <v>34</v>
      </c>
      <c r="D1986" t="s">
        <v>117</v>
      </c>
      <c r="E1986" t="s">
        <v>36</v>
      </c>
      <c r="F1986" t="s">
        <v>37</v>
      </c>
      <c r="G1986" t="s">
        <v>22516</v>
      </c>
      <c r="H1986" t="s">
        <v>31</v>
      </c>
      <c r="I1986" t="s">
        <v>21815</v>
      </c>
      <c r="J1986" t="s">
        <v>1536</v>
      </c>
      <c r="K1986" t="s">
        <v>41</v>
      </c>
      <c r="L1986" t="s">
        <v>22517</v>
      </c>
      <c r="M1986" t="s">
        <v>22520</v>
      </c>
    </row>
    <row r="1987" spans="1:13" x14ac:dyDescent="0.2">
      <c r="A1987" t="s">
        <v>22530</v>
      </c>
      <c r="B1987" s="5" t="s">
        <v>862</v>
      </c>
      <c r="C1987" t="s">
        <v>16156</v>
      </c>
      <c r="D1987" t="s">
        <v>18010</v>
      </c>
      <c r="E1987" t="s">
        <v>36</v>
      </c>
      <c r="F1987" t="s">
        <v>86</v>
      </c>
      <c r="G1987" t="s">
        <v>22531</v>
      </c>
      <c r="H1987" t="s">
        <v>31</v>
      </c>
      <c r="I1987" t="s">
        <v>22533</v>
      </c>
      <c r="J1987" t="s">
        <v>91</v>
      </c>
      <c r="K1987" t="s">
        <v>41</v>
      </c>
      <c r="L1987" t="s">
        <v>22534</v>
      </c>
      <c r="M1987" t="s">
        <v>22538</v>
      </c>
    </row>
    <row r="1988" spans="1:13" x14ac:dyDescent="0.2">
      <c r="A1988" t="s">
        <v>22549</v>
      </c>
      <c r="B1988" s="5" t="s">
        <v>862</v>
      </c>
      <c r="C1988" t="s">
        <v>34</v>
      </c>
      <c r="D1988" t="s">
        <v>520</v>
      </c>
      <c r="E1988" t="s">
        <v>36</v>
      </c>
      <c r="F1988" t="s">
        <v>86</v>
      </c>
      <c r="G1988" t="s">
        <v>22550</v>
      </c>
      <c r="H1988" t="s">
        <v>31</v>
      </c>
      <c r="I1988" t="s">
        <v>22553</v>
      </c>
      <c r="J1988" t="s">
        <v>413</v>
      </c>
      <c r="K1988" t="s">
        <v>41</v>
      </c>
      <c r="L1988" t="s">
        <v>22554</v>
      </c>
      <c r="M1988" t="s">
        <v>22555</v>
      </c>
    </row>
    <row r="1989" spans="1:13" x14ac:dyDescent="0.2">
      <c r="A1989" t="s">
        <v>22601</v>
      </c>
      <c r="B1989" s="5" t="s">
        <v>5459</v>
      </c>
      <c r="C1989" t="s">
        <v>34</v>
      </c>
      <c r="D1989" t="s">
        <v>323</v>
      </c>
      <c r="E1989" t="s">
        <v>36</v>
      </c>
      <c r="F1989" t="s">
        <v>37</v>
      </c>
      <c r="G1989" t="s">
        <v>22602</v>
      </c>
      <c r="H1989" t="s">
        <v>31</v>
      </c>
      <c r="I1989" t="s">
        <v>22604</v>
      </c>
      <c r="J1989" t="s">
        <v>1536</v>
      </c>
      <c r="K1989" t="s">
        <v>41</v>
      </c>
      <c r="L1989" t="s">
        <v>22605</v>
      </c>
      <c r="M1989" t="s">
        <v>22607</v>
      </c>
    </row>
    <row r="1990" spans="1:13" x14ac:dyDescent="0.2">
      <c r="A1990" t="s">
        <v>22615</v>
      </c>
      <c r="B1990" s="5" t="s">
        <v>5459</v>
      </c>
      <c r="C1990" t="s">
        <v>34</v>
      </c>
      <c r="D1990" t="s">
        <v>117</v>
      </c>
      <c r="E1990" t="s">
        <v>36</v>
      </c>
      <c r="F1990" t="s">
        <v>37</v>
      </c>
      <c r="G1990" t="s">
        <v>22616</v>
      </c>
      <c r="H1990" t="s">
        <v>31</v>
      </c>
      <c r="I1990" t="s">
        <v>22617</v>
      </c>
      <c r="J1990" t="s">
        <v>164</v>
      </c>
      <c r="K1990" t="s">
        <v>41</v>
      </c>
      <c r="L1990" t="s">
        <v>317</v>
      </c>
      <c r="M1990" t="s">
        <v>22618</v>
      </c>
    </row>
    <row r="1991" spans="1:13" x14ac:dyDescent="0.2">
      <c r="A1991" t="s">
        <v>22624</v>
      </c>
      <c r="B1991" s="5" t="s">
        <v>5459</v>
      </c>
      <c r="C1991" t="s">
        <v>34</v>
      </c>
      <c r="D1991" t="s">
        <v>46</v>
      </c>
      <c r="E1991" t="s">
        <v>36</v>
      </c>
      <c r="F1991" t="s">
        <v>86</v>
      </c>
      <c r="G1991" t="s">
        <v>14965</v>
      </c>
      <c r="H1991" t="s">
        <v>31</v>
      </c>
      <c r="I1991" t="s">
        <v>14968</v>
      </c>
      <c r="J1991" t="s">
        <v>60</v>
      </c>
      <c r="K1991" t="s">
        <v>41</v>
      </c>
      <c r="L1991" t="s">
        <v>61</v>
      </c>
      <c r="M1991" t="s">
        <v>14972</v>
      </c>
    </row>
    <row r="1992" spans="1:13" x14ac:dyDescent="0.2">
      <c r="A1992" t="s">
        <v>22626</v>
      </c>
      <c r="B1992" s="5" t="s">
        <v>5459</v>
      </c>
      <c r="C1992" t="s">
        <v>34</v>
      </c>
      <c r="D1992" t="s">
        <v>1119</v>
      </c>
      <c r="E1992" t="s">
        <v>36</v>
      </c>
      <c r="F1992" t="s">
        <v>37</v>
      </c>
      <c r="G1992" t="s">
        <v>22627</v>
      </c>
      <c r="H1992" t="s">
        <v>94</v>
      </c>
      <c r="I1992" t="s">
        <v>22628</v>
      </c>
      <c r="J1992" t="s">
        <v>51</v>
      </c>
      <c r="K1992" t="s">
        <v>41</v>
      </c>
      <c r="L1992" t="s">
        <v>19221</v>
      </c>
      <c r="M1992" t="s">
        <v>22630</v>
      </c>
    </row>
    <row r="1993" spans="1:13" x14ac:dyDescent="0.2">
      <c r="A1993" t="s">
        <v>22657</v>
      </c>
      <c r="B1993" s="5" t="s">
        <v>862</v>
      </c>
      <c r="C1993" t="s">
        <v>16156</v>
      </c>
      <c r="D1993" t="s">
        <v>18010</v>
      </c>
      <c r="E1993" t="s">
        <v>36</v>
      </c>
      <c r="F1993" t="s">
        <v>37</v>
      </c>
      <c r="G1993" t="s">
        <v>11561</v>
      </c>
      <c r="H1993" t="s">
        <v>31</v>
      </c>
      <c r="I1993" t="s">
        <v>11563</v>
      </c>
      <c r="J1993" t="s">
        <v>227</v>
      </c>
      <c r="K1993" t="s">
        <v>41</v>
      </c>
      <c r="L1993" t="s">
        <v>11564</v>
      </c>
      <c r="M1993" t="s">
        <v>11566</v>
      </c>
    </row>
    <row r="1994" spans="1:13" x14ac:dyDescent="0.2">
      <c r="A1994" t="s">
        <v>22668</v>
      </c>
      <c r="B1994" s="5" t="s">
        <v>5459</v>
      </c>
      <c r="C1994" t="s">
        <v>34</v>
      </c>
      <c r="D1994" t="s">
        <v>127</v>
      </c>
      <c r="E1994" t="s">
        <v>36</v>
      </c>
      <c r="F1994" t="s">
        <v>86</v>
      </c>
      <c r="G1994" t="s">
        <v>22669</v>
      </c>
      <c r="H1994" t="s">
        <v>31</v>
      </c>
      <c r="I1994" t="s">
        <v>22671</v>
      </c>
      <c r="J1994" t="s">
        <v>1138</v>
      </c>
      <c r="K1994" t="s">
        <v>41</v>
      </c>
      <c r="L1994" t="s">
        <v>22672</v>
      </c>
      <c r="M1994" t="s">
        <v>22674</v>
      </c>
    </row>
    <row r="1995" spans="1:13" x14ac:dyDescent="0.2">
      <c r="A1995" t="s">
        <v>22681</v>
      </c>
      <c r="B1995" s="5" t="s">
        <v>862</v>
      </c>
      <c r="C1995" t="s">
        <v>34</v>
      </c>
      <c r="D1995" t="s">
        <v>1234</v>
      </c>
      <c r="E1995" t="s">
        <v>1235</v>
      </c>
      <c r="F1995" t="s">
        <v>37</v>
      </c>
      <c r="G1995" t="s">
        <v>22682</v>
      </c>
      <c r="H1995" t="s">
        <v>31</v>
      </c>
      <c r="I1995" t="s">
        <v>22684</v>
      </c>
      <c r="J1995" t="s">
        <v>1222</v>
      </c>
      <c r="K1995" t="s">
        <v>41</v>
      </c>
      <c r="L1995" t="s">
        <v>22685</v>
      </c>
      <c r="M1995" t="s">
        <v>22688</v>
      </c>
    </row>
    <row r="1996" spans="1:13" x14ac:dyDescent="0.2">
      <c r="A1996" t="s">
        <v>22689</v>
      </c>
      <c r="B1996" s="5" t="s">
        <v>862</v>
      </c>
      <c r="C1996" t="s">
        <v>16156</v>
      </c>
      <c r="D1996" t="s">
        <v>22457</v>
      </c>
      <c r="E1996" t="s">
        <v>36</v>
      </c>
      <c r="F1996" t="s">
        <v>37</v>
      </c>
      <c r="G1996" t="s">
        <v>22690</v>
      </c>
      <c r="H1996" t="s">
        <v>31</v>
      </c>
      <c r="I1996" t="s">
        <v>22692</v>
      </c>
      <c r="J1996" t="s">
        <v>1148</v>
      </c>
      <c r="K1996" t="s">
        <v>41</v>
      </c>
      <c r="L1996" t="s">
        <v>22693</v>
      </c>
      <c r="M1996" t="s">
        <v>22695</v>
      </c>
    </row>
    <row r="1997" spans="1:13" x14ac:dyDescent="0.2">
      <c r="A1997" t="s">
        <v>22720</v>
      </c>
      <c r="B1997" s="5" t="s">
        <v>5459</v>
      </c>
      <c r="C1997" t="s">
        <v>34</v>
      </c>
      <c r="D1997" t="s">
        <v>179</v>
      </c>
      <c r="E1997" t="s">
        <v>36</v>
      </c>
      <c r="F1997" t="s">
        <v>37</v>
      </c>
      <c r="G1997" t="s">
        <v>22721</v>
      </c>
      <c r="H1997" t="s">
        <v>31</v>
      </c>
      <c r="I1997" t="s">
        <v>22723</v>
      </c>
      <c r="J1997" t="s">
        <v>164</v>
      </c>
      <c r="K1997" t="s">
        <v>41</v>
      </c>
      <c r="L1997" t="s">
        <v>22724</v>
      </c>
      <c r="M1997" t="s">
        <v>22727</v>
      </c>
    </row>
    <row r="1998" spans="1:13" x14ac:dyDescent="0.2">
      <c r="A1998" t="s">
        <v>22731</v>
      </c>
      <c r="B1998" s="5" t="s">
        <v>862</v>
      </c>
      <c r="C1998" t="s">
        <v>16156</v>
      </c>
      <c r="D1998" t="s">
        <v>16157</v>
      </c>
      <c r="E1998" t="s">
        <v>36</v>
      </c>
      <c r="F1998" t="s">
        <v>37</v>
      </c>
      <c r="G1998" t="s">
        <v>22732</v>
      </c>
      <c r="H1998" t="s">
        <v>31</v>
      </c>
      <c r="I1998" t="s">
        <v>22734</v>
      </c>
      <c r="J1998" t="s">
        <v>2961</v>
      </c>
      <c r="K1998" t="s">
        <v>41</v>
      </c>
      <c r="L1998" t="s">
        <v>2962</v>
      </c>
      <c r="M1998" t="s">
        <v>22737</v>
      </c>
    </row>
    <row r="1999" spans="1:13" x14ac:dyDescent="0.2">
      <c r="A1999" t="s">
        <v>22738</v>
      </c>
      <c r="B1999" s="5" t="s">
        <v>5459</v>
      </c>
      <c r="C1999" t="s">
        <v>34</v>
      </c>
      <c r="D1999" t="s">
        <v>46</v>
      </c>
      <c r="E1999" t="s">
        <v>36</v>
      </c>
      <c r="F1999" t="s">
        <v>86</v>
      </c>
      <c r="G1999" t="s">
        <v>22739</v>
      </c>
      <c r="H1999" t="s">
        <v>31</v>
      </c>
      <c r="I1999" t="s">
        <v>22741</v>
      </c>
      <c r="J1999" t="s">
        <v>164</v>
      </c>
      <c r="K1999" t="s">
        <v>41</v>
      </c>
      <c r="L1999" t="s">
        <v>22742</v>
      </c>
      <c r="M1999" t="s">
        <v>22744</v>
      </c>
    </row>
    <row r="2000" spans="1:13" x14ac:dyDescent="0.2">
      <c r="A2000" t="s">
        <v>22758</v>
      </c>
      <c r="B2000" s="5" t="s">
        <v>5459</v>
      </c>
      <c r="C2000" t="s">
        <v>34</v>
      </c>
      <c r="D2000" t="s">
        <v>323</v>
      </c>
      <c r="E2000" t="s">
        <v>36</v>
      </c>
      <c r="F2000" t="s">
        <v>37</v>
      </c>
      <c r="G2000" t="s">
        <v>22759</v>
      </c>
      <c r="H2000" t="s">
        <v>31</v>
      </c>
      <c r="I2000" t="s">
        <v>22760</v>
      </c>
      <c r="J2000" t="s">
        <v>164</v>
      </c>
      <c r="K2000" t="s">
        <v>41</v>
      </c>
      <c r="L2000" t="s">
        <v>22761</v>
      </c>
      <c r="M2000" t="s">
        <v>22764</v>
      </c>
    </row>
    <row r="2001" spans="1:13" x14ac:dyDescent="0.2">
      <c r="A2001" t="s">
        <v>22771</v>
      </c>
      <c r="B2001" s="5" t="s">
        <v>862</v>
      </c>
      <c r="C2001" t="s">
        <v>34</v>
      </c>
      <c r="D2001" t="s">
        <v>16602</v>
      </c>
      <c r="E2001" t="s">
        <v>36</v>
      </c>
      <c r="F2001" t="s">
        <v>37</v>
      </c>
      <c r="G2001" t="s">
        <v>22772</v>
      </c>
      <c r="H2001" t="s">
        <v>31</v>
      </c>
      <c r="I2001" t="s">
        <v>3449</v>
      </c>
      <c r="J2001" t="s">
        <v>164</v>
      </c>
      <c r="K2001" t="s">
        <v>41</v>
      </c>
      <c r="L2001" t="s">
        <v>3450</v>
      </c>
      <c r="M2001" t="s">
        <v>3452</v>
      </c>
    </row>
    <row r="2002" spans="1:13" x14ac:dyDescent="0.2">
      <c r="A2002" t="s">
        <v>22794</v>
      </c>
      <c r="B2002" s="5" t="s">
        <v>862</v>
      </c>
      <c r="C2002" t="s">
        <v>16156</v>
      </c>
      <c r="D2002" t="s">
        <v>16157</v>
      </c>
      <c r="E2002" t="s">
        <v>36</v>
      </c>
      <c r="F2002" t="s">
        <v>37</v>
      </c>
      <c r="G2002" t="s">
        <v>22795</v>
      </c>
      <c r="H2002" t="s">
        <v>31</v>
      </c>
      <c r="I2002" t="s">
        <v>22796</v>
      </c>
      <c r="J2002" t="s">
        <v>51</v>
      </c>
      <c r="K2002" t="s">
        <v>41</v>
      </c>
      <c r="L2002" t="s">
        <v>22797</v>
      </c>
      <c r="M2002" t="s">
        <v>22799</v>
      </c>
    </row>
    <row r="2003" spans="1:13" x14ac:dyDescent="0.2">
      <c r="A2003" t="s">
        <v>22807</v>
      </c>
      <c r="B2003" s="5" t="s">
        <v>5459</v>
      </c>
      <c r="C2003" t="s">
        <v>34</v>
      </c>
      <c r="D2003" t="s">
        <v>189</v>
      </c>
      <c r="E2003" t="s">
        <v>36</v>
      </c>
      <c r="F2003" t="s">
        <v>37</v>
      </c>
      <c r="G2003" t="s">
        <v>22808</v>
      </c>
      <c r="H2003" t="s">
        <v>31</v>
      </c>
      <c r="I2003" t="s">
        <v>22810</v>
      </c>
      <c r="J2003" t="s">
        <v>132</v>
      </c>
      <c r="K2003" t="s">
        <v>41</v>
      </c>
      <c r="L2003" t="s">
        <v>6918</v>
      </c>
      <c r="M2003" t="s">
        <v>22813</v>
      </c>
    </row>
    <row r="2004" spans="1:13" x14ac:dyDescent="0.2">
      <c r="A2004" t="s">
        <v>22814</v>
      </c>
      <c r="B2004" s="5" t="s">
        <v>862</v>
      </c>
      <c r="C2004" t="s">
        <v>34</v>
      </c>
      <c r="D2004" t="s">
        <v>1234</v>
      </c>
      <c r="E2004" t="s">
        <v>1235</v>
      </c>
      <c r="F2004" t="s">
        <v>37</v>
      </c>
      <c r="G2004" t="s">
        <v>22815</v>
      </c>
      <c r="H2004" t="s">
        <v>31</v>
      </c>
      <c r="I2004" t="s">
        <v>22816</v>
      </c>
      <c r="J2004" t="s">
        <v>164</v>
      </c>
      <c r="K2004" t="s">
        <v>41</v>
      </c>
      <c r="L2004" t="s">
        <v>22817</v>
      </c>
      <c r="M2004" t="s">
        <v>22819</v>
      </c>
    </row>
    <row r="2005" spans="1:13" x14ac:dyDescent="0.2">
      <c r="A2005" t="s">
        <v>22821</v>
      </c>
      <c r="B2005" s="5" t="s">
        <v>862</v>
      </c>
      <c r="C2005" t="s">
        <v>34</v>
      </c>
      <c r="D2005" t="s">
        <v>297</v>
      </c>
      <c r="E2005" t="s">
        <v>36</v>
      </c>
      <c r="F2005" t="s">
        <v>37</v>
      </c>
      <c r="G2005" t="s">
        <v>22822</v>
      </c>
      <c r="H2005" t="s">
        <v>31</v>
      </c>
      <c r="I2005" t="s">
        <v>22824</v>
      </c>
      <c r="J2005" t="s">
        <v>2459</v>
      </c>
      <c r="K2005" t="s">
        <v>41</v>
      </c>
      <c r="L2005" t="s">
        <v>22825</v>
      </c>
      <c r="M2005" t="s">
        <v>22827</v>
      </c>
    </row>
    <row r="2006" spans="1:13" x14ac:dyDescent="0.2">
      <c r="A2006" t="s">
        <v>22828</v>
      </c>
      <c r="B2006" s="5" t="s">
        <v>5459</v>
      </c>
      <c r="C2006" t="s">
        <v>34</v>
      </c>
      <c r="D2006" t="s">
        <v>189</v>
      </c>
      <c r="E2006" t="s">
        <v>36</v>
      </c>
      <c r="F2006" t="s">
        <v>37</v>
      </c>
      <c r="G2006" t="s">
        <v>22829</v>
      </c>
      <c r="H2006" t="s">
        <v>31</v>
      </c>
      <c r="I2006" t="s">
        <v>22831</v>
      </c>
      <c r="J2006" t="s">
        <v>71</v>
      </c>
      <c r="K2006" t="s">
        <v>41</v>
      </c>
      <c r="L2006" t="s">
        <v>2062</v>
      </c>
      <c r="M2006" t="s">
        <v>22833</v>
      </c>
    </row>
    <row r="2007" spans="1:13" x14ac:dyDescent="0.2">
      <c r="A2007" t="s">
        <v>22850</v>
      </c>
      <c r="B2007" s="5" t="s">
        <v>862</v>
      </c>
      <c r="C2007" t="s">
        <v>16156</v>
      </c>
      <c r="D2007" t="s">
        <v>22457</v>
      </c>
      <c r="E2007" t="s">
        <v>36</v>
      </c>
      <c r="F2007" t="s">
        <v>86</v>
      </c>
      <c r="G2007" t="s">
        <v>22851</v>
      </c>
      <c r="H2007" t="s">
        <v>31</v>
      </c>
      <c r="I2007" t="s">
        <v>22853</v>
      </c>
      <c r="J2007" t="s">
        <v>413</v>
      </c>
      <c r="K2007" t="s">
        <v>41</v>
      </c>
      <c r="L2007" t="s">
        <v>22854</v>
      </c>
      <c r="M2007" t="s">
        <v>22857</v>
      </c>
    </row>
    <row r="2008" spans="1:13" x14ac:dyDescent="0.2">
      <c r="A2008" t="s">
        <v>22865</v>
      </c>
      <c r="B2008" s="5" t="s">
        <v>862</v>
      </c>
      <c r="C2008" t="s">
        <v>34</v>
      </c>
      <c r="D2008" t="s">
        <v>179</v>
      </c>
      <c r="E2008" t="s">
        <v>36</v>
      </c>
      <c r="F2008" t="s">
        <v>37</v>
      </c>
      <c r="G2008" t="s">
        <v>22866</v>
      </c>
      <c r="H2008" t="s">
        <v>31</v>
      </c>
      <c r="I2008" t="s">
        <v>22867</v>
      </c>
      <c r="J2008" t="s">
        <v>227</v>
      </c>
      <c r="K2008" t="s">
        <v>41</v>
      </c>
      <c r="L2008" t="s">
        <v>22868</v>
      </c>
      <c r="M2008" t="s">
        <v>22870</v>
      </c>
    </row>
    <row r="2009" spans="1:13" x14ac:dyDescent="0.2">
      <c r="A2009" t="s">
        <v>22884</v>
      </c>
      <c r="B2009" s="5" t="s">
        <v>5459</v>
      </c>
      <c r="C2009" t="s">
        <v>34</v>
      </c>
      <c r="D2009" t="s">
        <v>189</v>
      </c>
      <c r="E2009" t="s">
        <v>36</v>
      </c>
      <c r="F2009" t="s">
        <v>37</v>
      </c>
      <c r="G2009" t="s">
        <v>22885</v>
      </c>
      <c r="H2009" t="s">
        <v>31</v>
      </c>
      <c r="I2009" t="s">
        <v>22886</v>
      </c>
      <c r="J2009" t="s">
        <v>164</v>
      </c>
      <c r="K2009" t="s">
        <v>41</v>
      </c>
      <c r="L2009" t="s">
        <v>317</v>
      </c>
      <c r="M2009" t="s">
        <v>22888</v>
      </c>
    </row>
    <row r="2010" spans="1:13" x14ac:dyDescent="0.2">
      <c r="A2010" t="s">
        <v>22889</v>
      </c>
      <c r="B2010" s="5" t="s">
        <v>5459</v>
      </c>
      <c r="C2010" t="s">
        <v>16156</v>
      </c>
      <c r="D2010" t="s">
        <v>22457</v>
      </c>
      <c r="E2010" t="s">
        <v>36</v>
      </c>
      <c r="F2010" t="s">
        <v>37</v>
      </c>
      <c r="G2010" t="s">
        <v>22890</v>
      </c>
      <c r="H2010" t="s">
        <v>31</v>
      </c>
      <c r="I2010" t="s">
        <v>22892</v>
      </c>
      <c r="J2010" t="s">
        <v>235</v>
      </c>
      <c r="K2010" t="s">
        <v>41</v>
      </c>
      <c r="L2010" t="s">
        <v>22893</v>
      </c>
      <c r="M2010" t="s">
        <v>22897</v>
      </c>
    </row>
    <row r="2011" spans="1:13" x14ac:dyDescent="0.2">
      <c r="A2011" t="s">
        <v>22898</v>
      </c>
      <c r="B2011" s="5" t="s">
        <v>862</v>
      </c>
      <c r="C2011" t="s">
        <v>34</v>
      </c>
      <c r="D2011" t="s">
        <v>159</v>
      </c>
      <c r="E2011" t="s">
        <v>36</v>
      </c>
      <c r="F2011" t="s">
        <v>37</v>
      </c>
      <c r="G2011" t="s">
        <v>22899</v>
      </c>
      <c r="H2011" t="s">
        <v>31</v>
      </c>
      <c r="I2011" t="s">
        <v>22901</v>
      </c>
      <c r="J2011" t="s">
        <v>71</v>
      </c>
      <c r="K2011" t="s">
        <v>41</v>
      </c>
      <c r="L2011" t="s">
        <v>22902</v>
      </c>
      <c r="M2011" t="s">
        <v>22906</v>
      </c>
    </row>
    <row r="2012" spans="1:13" x14ac:dyDescent="0.2">
      <c r="A2012" t="s">
        <v>22915</v>
      </c>
      <c r="B2012" s="5" t="s">
        <v>5459</v>
      </c>
      <c r="C2012" t="s">
        <v>34</v>
      </c>
      <c r="D2012" t="s">
        <v>159</v>
      </c>
      <c r="E2012" t="s">
        <v>36</v>
      </c>
      <c r="F2012" t="s">
        <v>37</v>
      </c>
      <c r="G2012" t="s">
        <v>22916</v>
      </c>
      <c r="H2012" t="s">
        <v>31</v>
      </c>
      <c r="I2012" t="s">
        <v>22918</v>
      </c>
      <c r="J2012" t="s">
        <v>1904</v>
      </c>
      <c r="K2012" t="s">
        <v>41</v>
      </c>
      <c r="L2012" t="s">
        <v>5496</v>
      </c>
      <c r="M2012" t="s">
        <v>22921</v>
      </c>
    </row>
    <row r="2013" spans="1:13" x14ac:dyDescent="0.2">
      <c r="A2013" t="s">
        <v>22926</v>
      </c>
      <c r="B2013" s="5" t="s">
        <v>862</v>
      </c>
      <c r="C2013" t="s">
        <v>34</v>
      </c>
      <c r="D2013" t="s">
        <v>189</v>
      </c>
      <c r="E2013" t="s">
        <v>36</v>
      </c>
      <c r="F2013" t="s">
        <v>86</v>
      </c>
      <c r="G2013" t="s">
        <v>15959</v>
      </c>
      <c r="H2013" t="s">
        <v>31</v>
      </c>
      <c r="I2013" t="s">
        <v>15961</v>
      </c>
      <c r="J2013" t="s">
        <v>541</v>
      </c>
      <c r="K2013" t="s">
        <v>41</v>
      </c>
      <c r="L2013" t="s">
        <v>542</v>
      </c>
      <c r="M2013" t="s">
        <v>15964</v>
      </c>
    </row>
    <row r="2014" spans="1:13" x14ac:dyDescent="0.2">
      <c r="A2014" t="s">
        <v>22934</v>
      </c>
      <c r="B2014" s="5" t="s">
        <v>5459</v>
      </c>
      <c r="C2014" t="s">
        <v>34</v>
      </c>
      <c r="D2014" t="s">
        <v>8270</v>
      </c>
      <c r="E2014" t="s">
        <v>36</v>
      </c>
      <c r="F2014" t="s">
        <v>37</v>
      </c>
      <c r="G2014" t="s">
        <v>22935</v>
      </c>
      <c r="H2014" t="s">
        <v>31</v>
      </c>
      <c r="I2014" t="s">
        <v>22936</v>
      </c>
      <c r="J2014" t="s">
        <v>209</v>
      </c>
      <c r="K2014" t="s">
        <v>41</v>
      </c>
      <c r="L2014" t="s">
        <v>210</v>
      </c>
      <c r="M2014" t="s">
        <v>22938</v>
      </c>
    </row>
    <row r="2015" spans="1:13" x14ac:dyDescent="0.2">
      <c r="A2015" t="s">
        <v>22946</v>
      </c>
      <c r="B2015" s="5" t="s">
        <v>862</v>
      </c>
      <c r="C2015" t="s">
        <v>16156</v>
      </c>
      <c r="D2015" t="s">
        <v>18010</v>
      </c>
      <c r="E2015" t="s">
        <v>36</v>
      </c>
      <c r="F2015" t="s">
        <v>37</v>
      </c>
      <c r="G2015" t="s">
        <v>22947</v>
      </c>
      <c r="H2015" t="s">
        <v>31</v>
      </c>
      <c r="I2015" t="s">
        <v>22948</v>
      </c>
      <c r="J2015" t="s">
        <v>4031</v>
      </c>
      <c r="K2015" t="s">
        <v>41</v>
      </c>
      <c r="L2015" t="s">
        <v>4321</v>
      </c>
      <c r="M2015" t="s">
        <v>22950</v>
      </c>
    </row>
    <row r="2016" spans="1:13" x14ac:dyDescent="0.2">
      <c r="A2016" t="s">
        <v>22957</v>
      </c>
      <c r="B2016" s="5" t="s">
        <v>862</v>
      </c>
      <c r="C2016" t="s">
        <v>34</v>
      </c>
      <c r="D2016" t="s">
        <v>179</v>
      </c>
      <c r="E2016" t="s">
        <v>36</v>
      </c>
      <c r="F2016" t="s">
        <v>37</v>
      </c>
      <c r="G2016" t="s">
        <v>5751</v>
      </c>
      <c r="H2016" t="s">
        <v>94</v>
      </c>
      <c r="I2016" t="s">
        <v>16409</v>
      </c>
      <c r="J2016" t="s">
        <v>51</v>
      </c>
      <c r="K2016" t="s">
        <v>41</v>
      </c>
      <c r="L2016" t="s">
        <v>16410</v>
      </c>
      <c r="M2016" t="s">
        <v>394</v>
      </c>
    </row>
    <row r="2017" spans="1:13" x14ac:dyDescent="0.2">
      <c r="A2017" t="s">
        <v>22958</v>
      </c>
      <c r="B2017" s="5" t="s">
        <v>862</v>
      </c>
      <c r="C2017" t="s">
        <v>34</v>
      </c>
      <c r="D2017" t="s">
        <v>285</v>
      </c>
      <c r="E2017" t="s">
        <v>36</v>
      </c>
      <c r="F2017" t="s">
        <v>37</v>
      </c>
      <c r="G2017" t="s">
        <v>8425</v>
      </c>
      <c r="H2017" t="s">
        <v>31</v>
      </c>
      <c r="I2017" t="s">
        <v>8426</v>
      </c>
      <c r="J2017" t="s">
        <v>8427</v>
      </c>
      <c r="K2017" t="s">
        <v>41</v>
      </c>
      <c r="L2017" t="s">
        <v>8428</v>
      </c>
      <c r="M2017" t="s">
        <v>8430</v>
      </c>
    </row>
    <row r="2018" spans="1:13" x14ac:dyDescent="0.2">
      <c r="A2018" t="s">
        <v>22966</v>
      </c>
      <c r="B2018" s="5" t="s">
        <v>2042</v>
      </c>
      <c r="C2018" t="s">
        <v>34</v>
      </c>
      <c r="D2018" t="s">
        <v>46</v>
      </c>
      <c r="E2018" t="s">
        <v>36</v>
      </c>
      <c r="F2018" t="s">
        <v>37</v>
      </c>
      <c r="G2018" t="s">
        <v>2184</v>
      </c>
      <c r="H2018" t="s">
        <v>94</v>
      </c>
      <c r="I2018" t="s">
        <v>17937</v>
      </c>
      <c r="J2018" t="s">
        <v>581</v>
      </c>
      <c r="K2018" t="s">
        <v>41</v>
      </c>
      <c r="L2018" t="s">
        <v>2186</v>
      </c>
      <c r="M2018" t="s">
        <v>3227</v>
      </c>
    </row>
    <row r="2019" spans="1:13" x14ac:dyDescent="0.2">
      <c r="A2019" t="s">
        <v>22968</v>
      </c>
      <c r="B2019" s="5" t="s">
        <v>862</v>
      </c>
      <c r="C2019" t="s">
        <v>34</v>
      </c>
      <c r="D2019" t="s">
        <v>1234</v>
      </c>
      <c r="E2019" t="s">
        <v>1235</v>
      </c>
      <c r="F2019" t="s">
        <v>37</v>
      </c>
      <c r="G2019" t="s">
        <v>22969</v>
      </c>
      <c r="H2019" t="s">
        <v>31</v>
      </c>
      <c r="I2019" t="s">
        <v>22970</v>
      </c>
      <c r="J2019" t="s">
        <v>263</v>
      </c>
      <c r="K2019" t="s">
        <v>41</v>
      </c>
      <c r="L2019" t="s">
        <v>532</v>
      </c>
      <c r="M2019" t="s">
        <v>22972</v>
      </c>
    </row>
    <row r="2020" spans="1:13" x14ac:dyDescent="0.2">
      <c r="A2020" t="s">
        <v>22975</v>
      </c>
      <c r="B2020" s="5" t="s">
        <v>862</v>
      </c>
      <c r="C2020" t="s">
        <v>34</v>
      </c>
      <c r="D2020" t="s">
        <v>8270</v>
      </c>
      <c r="E2020" t="s">
        <v>36</v>
      </c>
      <c r="F2020" t="s">
        <v>37</v>
      </c>
      <c r="G2020" t="s">
        <v>22976</v>
      </c>
      <c r="H2020" t="s">
        <v>94</v>
      </c>
      <c r="I2020" t="s">
        <v>22977</v>
      </c>
      <c r="J2020" t="s">
        <v>51</v>
      </c>
      <c r="K2020" t="s">
        <v>41</v>
      </c>
      <c r="L2020" t="s">
        <v>22978</v>
      </c>
      <c r="M2020" t="s">
        <v>22980</v>
      </c>
    </row>
    <row r="2021" spans="1:13" x14ac:dyDescent="0.2">
      <c r="A2021" t="s">
        <v>22987</v>
      </c>
      <c r="B2021" s="5" t="s">
        <v>5459</v>
      </c>
      <c r="C2021" t="s">
        <v>16156</v>
      </c>
      <c r="D2021" t="s">
        <v>22457</v>
      </c>
      <c r="E2021" t="s">
        <v>36</v>
      </c>
      <c r="F2021" t="s">
        <v>86</v>
      </c>
      <c r="G2021" t="s">
        <v>22988</v>
      </c>
      <c r="H2021" t="s">
        <v>31</v>
      </c>
      <c r="I2021" t="s">
        <v>22990</v>
      </c>
      <c r="J2021" t="s">
        <v>413</v>
      </c>
      <c r="K2021" t="s">
        <v>41</v>
      </c>
      <c r="L2021" t="s">
        <v>414</v>
      </c>
      <c r="M2021" t="s">
        <v>22992</v>
      </c>
    </row>
    <row r="2022" spans="1:13" x14ac:dyDescent="0.2">
      <c r="A2022" t="s">
        <v>22993</v>
      </c>
      <c r="B2022" s="5" t="s">
        <v>5459</v>
      </c>
      <c r="C2022" t="s">
        <v>34</v>
      </c>
      <c r="D2022" t="s">
        <v>179</v>
      </c>
      <c r="E2022" t="s">
        <v>36</v>
      </c>
      <c r="F2022" t="s">
        <v>37</v>
      </c>
      <c r="G2022" t="s">
        <v>22994</v>
      </c>
      <c r="H2022" t="s">
        <v>31</v>
      </c>
      <c r="I2022" t="s">
        <v>22997</v>
      </c>
      <c r="J2022" t="s">
        <v>164</v>
      </c>
      <c r="K2022" t="s">
        <v>41</v>
      </c>
      <c r="L2022" t="s">
        <v>22998</v>
      </c>
      <c r="M2022" t="s">
        <v>23000</v>
      </c>
    </row>
    <row r="2023" spans="1:13" x14ac:dyDescent="0.2">
      <c r="A2023" t="s">
        <v>23002</v>
      </c>
      <c r="B2023" s="5" t="s">
        <v>862</v>
      </c>
      <c r="C2023" t="s">
        <v>34</v>
      </c>
      <c r="D2023" t="s">
        <v>46</v>
      </c>
      <c r="E2023" t="s">
        <v>36</v>
      </c>
      <c r="F2023" t="s">
        <v>37</v>
      </c>
      <c r="G2023" t="s">
        <v>18035</v>
      </c>
      <c r="H2023" t="s">
        <v>94</v>
      </c>
      <c r="I2023" t="s">
        <v>18036</v>
      </c>
      <c r="J2023" t="s">
        <v>834</v>
      </c>
      <c r="K2023" t="s">
        <v>41</v>
      </c>
      <c r="L2023" t="s">
        <v>18037</v>
      </c>
      <c r="M2023" t="s">
        <v>18040</v>
      </c>
    </row>
    <row r="2024" spans="1:13" x14ac:dyDescent="0.2">
      <c r="A2024" t="s">
        <v>23003</v>
      </c>
      <c r="B2024" s="5" t="s">
        <v>862</v>
      </c>
      <c r="C2024" t="s">
        <v>34</v>
      </c>
      <c r="D2024" t="s">
        <v>46</v>
      </c>
      <c r="E2024" t="s">
        <v>36</v>
      </c>
      <c r="F2024" t="s">
        <v>37</v>
      </c>
      <c r="G2024" t="s">
        <v>18035</v>
      </c>
      <c r="H2024" t="s">
        <v>94</v>
      </c>
      <c r="I2024" t="s">
        <v>18036</v>
      </c>
      <c r="J2024" t="s">
        <v>834</v>
      </c>
      <c r="K2024" t="s">
        <v>41</v>
      </c>
      <c r="L2024" t="s">
        <v>18037</v>
      </c>
      <c r="M2024" t="s">
        <v>18040</v>
      </c>
    </row>
    <row r="2025" spans="1:13" x14ac:dyDescent="0.2">
      <c r="A2025" t="s">
        <v>23004</v>
      </c>
      <c r="B2025" s="5" t="s">
        <v>5459</v>
      </c>
      <c r="C2025" t="s">
        <v>34</v>
      </c>
      <c r="D2025" t="s">
        <v>1471</v>
      </c>
      <c r="E2025" t="s">
        <v>36</v>
      </c>
      <c r="F2025" t="s">
        <v>37</v>
      </c>
      <c r="G2025" t="s">
        <v>23005</v>
      </c>
      <c r="H2025" t="s">
        <v>31</v>
      </c>
      <c r="I2025" t="s">
        <v>23006</v>
      </c>
      <c r="J2025" t="s">
        <v>1991</v>
      </c>
      <c r="K2025" t="s">
        <v>41</v>
      </c>
      <c r="L2025" t="s">
        <v>1992</v>
      </c>
      <c r="M2025" t="s">
        <v>23008</v>
      </c>
    </row>
    <row r="2026" spans="1:13" x14ac:dyDescent="0.2">
      <c r="A2026" t="s">
        <v>23019</v>
      </c>
      <c r="B2026" s="5" t="s">
        <v>5459</v>
      </c>
      <c r="C2026" t="s">
        <v>34</v>
      </c>
      <c r="D2026" t="s">
        <v>179</v>
      </c>
      <c r="E2026" t="s">
        <v>36</v>
      </c>
      <c r="F2026" t="s">
        <v>37</v>
      </c>
      <c r="G2026" t="s">
        <v>23020</v>
      </c>
      <c r="H2026" t="s">
        <v>31</v>
      </c>
      <c r="I2026" t="s">
        <v>23022</v>
      </c>
      <c r="J2026" t="s">
        <v>1222</v>
      </c>
      <c r="K2026" t="s">
        <v>41</v>
      </c>
      <c r="L2026" t="s">
        <v>1166</v>
      </c>
      <c r="M2026" t="s">
        <v>23025</v>
      </c>
    </row>
    <row r="2027" spans="1:13" x14ac:dyDescent="0.2">
      <c r="A2027" t="s">
        <v>23026</v>
      </c>
      <c r="B2027" s="5" t="s">
        <v>5459</v>
      </c>
      <c r="C2027" t="s">
        <v>34</v>
      </c>
      <c r="D2027" t="s">
        <v>341</v>
      </c>
      <c r="E2027" t="s">
        <v>36</v>
      </c>
      <c r="F2027" t="s">
        <v>37</v>
      </c>
      <c r="G2027" t="s">
        <v>23027</v>
      </c>
      <c r="H2027" t="s">
        <v>31</v>
      </c>
      <c r="I2027" t="s">
        <v>23028</v>
      </c>
      <c r="J2027" t="s">
        <v>164</v>
      </c>
      <c r="K2027" t="s">
        <v>41</v>
      </c>
      <c r="L2027" t="s">
        <v>165</v>
      </c>
      <c r="M2027" t="s">
        <v>23032</v>
      </c>
    </row>
    <row r="2028" spans="1:13" x14ac:dyDescent="0.2">
      <c r="A2028" t="s">
        <v>23046</v>
      </c>
      <c r="B2028" s="5" t="s">
        <v>5459</v>
      </c>
      <c r="C2028" t="s">
        <v>96</v>
      </c>
      <c r="D2028" t="s">
        <v>1732</v>
      </c>
      <c r="E2028" t="s">
        <v>36</v>
      </c>
      <c r="F2028" t="s">
        <v>37</v>
      </c>
      <c r="G2028" t="s">
        <v>23047</v>
      </c>
      <c r="H2028" t="s">
        <v>31</v>
      </c>
      <c r="I2028" t="s">
        <v>2329</v>
      </c>
      <c r="J2028" t="s">
        <v>51</v>
      </c>
      <c r="K2028" t="s">
        <v>41</v>
      </c>
      <c r="L2028" t="s">
        <v>2330</v>
      </c>
      <c r="M2028" t="s">
        <v>2332</v>
      </c>
    </row>
    <row r="2029" spans="1:13" x14ac:dyDescent="0.2">
      <c r="A2029" t="s">
        <v>23048</v>
      </c>
      <c r="B2029" s="5" t="s">
        <v>862</v>
      </c>
      <c r="C2029" t="s">
        <v>16156</v>
      </c>
      <c r="D2029" t="s">
        <v>22457</v>
      </c>
      <c r="E2029" t="s">
        <v>36</v>
      </c>
      <c r="F2029" t="s">
        <v>86</v>
      </c>
      <c r="G2029" t="s">
        <v>19657</v>
      </c>
      <c r="H2029" t="s">
        <v>31</v>
      </c>
      <c r="I2029" t="s">
        <v>19659</v>
      </c>
      <c r="J2029" t="s">
        <v>71</v>
      </c>
      <c r="K2029" t="s">
        <v>41</v>
      </c>
      <c r="L2029" t="s">
        <v>19660</v>
      </c>
      <c r="M2029" t="s">
        <v>19663</v>
      </c>
    </row>
    <row r="2030" spans="1:13" x14ac:dyDescent="0.2">
      <c r="A2030" t="s">
        <v>23051</v>
      </c>
      <c r="B2030" s="5" t="s">
        <v>5459</v>
      </c>
      <c r="C2030" t="s">
        <v>34</v>
      </c>
      <c r="D2030" t="s">
        <v>159</v>
      </c>
      <c r="E2030" t="s">
        <v>36</v>
      </c>
      <c r="F2030" t="s">
        <v>37</v>
      </c>
      <c r="G2030" t="s">
        <v>23052</v>
      </c>
      <c r="H2030" t="s">
        <v>31</v>
      </c>
      <c r="I2030" t="s">
        <v>23053</v>
      </c>
      <c r="J2030" t="s">
        <v>834</v>
      </c>
      <c r="K2030" t="s">
        <v>41</v>
      </c>
      <c r="L2030" t="s">
        <v>874</v>
      </c>
      <c r="M2030" t="s">
        <v>23055</v>
      </c>
    </row>
    <row r="2031" spans="1:13" x14ac:dyDescent="0.2">
      <c r="A2031" t="s">
        <v>23056</v>
      </c>
      <c r="B2031" s="5" t="s">
        <v>5459</v>
      </c>
      <c r="C2031" t="s">
        <v>34</v>
      </c>
      <c r="D2031" t="s">
        <v>341</v>
      </c>
      <c r="E2031" t="s">
        <v>36</v>
      </c>
      <c r="F2031" t="s">
        <v>37</v>
      </c>
      <c r="G2031" t="s">
        <v>23057</v>
      </c>
      <c r="H2031" t="s">
        <v>31</v>
      </c>
      <c r="I2031" t="s">
        <v>23058</v>
      </c>
      <c r="J2031" t="s">
        <v>164</v>
      </c>
      <c r="K2031" t="s">
        <v>41</v>
      </c>
      <c r="L2031" t="s">
        <v>165</v>
      </c>
      <c r="M2031" t="s">
        <v>23062</v>
      </c>
    </row>
    <row r="2032" spans="1:13" x14ac:dyDescent="0.2">
      <c r="A2032" t="s">
        <v>23073</v>
      </c>
      <c r="B2032" s="5" t="s">
        <v>5459</v>
      </c>
      <c r="C2032" t="s">
        <v>34</v>
      </c>
      <c r="D2032" t="s">
        <v>341</v>
      </c>
      <c r="E2032" t="s">
        <v>36</v>
      </c>
      <c r="F2032" t="s">
        <v>37</v>
      </c>
      <c r="G2032" t="s">
        <v>23074</v>
      </c>
      <c r="H2032" t="s">
        <v>31</v>
      </c>
      <c r="I2032" t="s">
        <v>23076</v>
      </c>
      <c r="J2032" t="s">
        <v>834</v>
      </c>
      <c r="K2032" t="s">
        <v>41</v>
      </c>
      <c r="L2032" t="s">
        <v>874</v>
      </c>
      <c r="M2032" t="s">
        <v>23078</v>
      </c>
    </row>
    <row r="2033" spans="1:13" x14ac:dyDescent="0.2">
      <c r="A2033" t="s">
        <v>23080</v>
      </c>
      <c r="B2033" s="5" t="s">
        <v>5459</v>
      </c>
      <c r="C2033" t="s">
        <v>34</v>
      </c>
      <c r="D2033" t="s">
        <v>323</v>
      </c>
      <c r="E2033" t="s">
        <v>36</v>
      </c>
      <c r="F2033" t="s">
        <v>37</v>
      </c>
      <c r="G2033" t="s">
        <v>23081</v>
      </c>
      <c r="H2033" t="s">
        <v>31</v>
      </c>
      <c r="I2033" t="s">
        <v>23082</v>
      </c>
      <c r="J2033" t="s">
        <v>91</v>
      </c>
      <c r="K2033" t="s">
        <v>41</v>
      </c>
      <c r="L2033" t="s">
        <v>2115</v>
      </c>
      <c r="M2033" t="s">
        <v>23084</v>
      </c>
    </row>
    <row r="2034" spans="1:13" x14ac:dyDescent="0.2">
      <c r="A2034" t="s">
        <v>23085</v>
      </c>
      <c r="B2034" s="5" t="s">
        <v>862</v>
      </c>
      <c r="C2034" t="s">
        <v>34</v>
      </c>
      <c r="D2034" t="s">
        <v>159</v>
      </c>
      <c r="E2034" t="s">
        <v>36</v>
      </c>
      <c r="F2034" t="s">
        <v>37</v>
      </c>
      <c r="G2034" t="s">
        <v>23086</v>
      </c>
      <c r="H2034" t="s">
        <v>31</v>
      </c>
      <c r="I2034" t="s">
        <v>23088</v>
      </c>
      <c r="J2034" t="s">
        <v>235</v>
      </c>
      <c r="K2034" t="s">
        <v>41</v>
      </c>
      <c r="L2034" t="s">
        <v>497</v>
      </c>
      <c r="M2034" t="s">
        <v>23090</v>
      </c>
    </row>
    <row r="2035" spans="1:13" x14ac:dyDescent="0.2">
      <c r="A2035" t="s">
        <v>23098</v>
      </c>
      <c r="B2035" s="5" t="s">
        <v>862</v>
      </c>
      <c r="C2035" t="s">
        <v>34</v>
      </c>
      <c r="D2035" t="s">
        <v>46</v>
      </c>
      <c r="E2035" t="s">
        <v>36</v>
      </c>
      <c r="F2035" t="s">
        <v>37</v>
      </c>
      <c r="G2035" t="s">
        <v>4296</v>
      </c>
      <c r="H2035" t="s">
        <v>94</v>
      </c>
      <c r="I2035" t="s">
        <v>4297</v>
      </c>
      <c r="J2035" t="s">
        <v>300</v>
      </c>
      <c r="K2035" t="s">
        <v>41</v>
      </c>
      <c r="L2035" t="s">
        <v>4298</v>
      </c>
      <c r="M2035" t="s">
        <v>9042</v>
      </c>
    </row>
    <row r="2036" spans="1:13" x14ac:dyDescent="0.2">
      <c r="A2036" t="s">
        <v>23099</v>
      </c>
      <c r="B2036" s="5" t="s">
        <v>5459</v>
      </c>
      <c r="C2036" t="s">
        <v>34</v>
      </c>
      <c r="D2036" t="s">
        <v>179</v>
      </c>
      <c r="E2036" t="s">
        <v>36</v>
      </c>
      <c r="F2036" t="s">
        <v>37</v>
      </c>
      <c r="G2036" t="s">
        <v>23100</v>
      </c>
      <c r="H2036" t="s">
        <v>94</v>
      </c>
      <c r="I2036" t="s">
        <v>23101</v>
      </c>
      <c r="J2036" t="s">
        <v>122</v>
      </c>
      <c r="K2036" t="s">
        <v>41</v>
      </c>
      <c r="L2036" t="s">
        <v>23102</v>
      </c>
      <c r="M2036" t="s">
        <v>23105</v>
      </c>
    </row>
    <row r="2037" spans="1:13" x14ac:dyDescent="0.2">
      <c r="A2037" t="s">
        <v>23106</v>
      </c>
      <c r="B2037" s="5" t="s">
        <v>862</v>
      </c>
      <c r="C2037" t="s">
        <v>34</v>
      </c>
      <c r="D2037" t="s">
        <v>46</v>
      </c>
      <c r="E2037" t="s">
        <v>36</v>
      </c>
      <c r="F2037" t="s">
        <v>37</v>
      </c>
      <c r="G2037" t="s">
        <v>4296</v>
      </c>
      <c r="H2037" t="s">
        <v>94</v>
      </c>
      <c r="I2037" t="s">
        <v>4297</v>
      </c>
      <c r="J2037" t="s">
        <v>300</v>
      </c>
      <c r="K2037" t="s">
        <v>41</v>
      </c>
      <c r="L2037" t="s">
        <v>4298</v>
      </c>
      <c r="M2037" t="s">
        <v>9042</v>
      </c>
    </row>
    <row r="2038" spans="1:13" x14ac:dyDescent="0.2">
      <c r="A2038" t="s">
        <v>23138</v>
      </c>
      <c r="B2038" s="5" t="s">
        <v>5459</v>
      </c>
      <c r="C2038" t="s">
        <v>34</v>
      </c>
      <c r="D2038" t="s">
        <v>179</v>
      </c>
      <c r="E2038" t="s">
        <v>36</v>
      </c>
      <c r="F2038" t="s">
        <v>37</v>
      </c>
      <c r="G2038" t="s">
        <v>706</v>
      </c>
      <c r="H2038" t="s">
        <v>31</v>
      </c>
      <c r="I2038" t="s">
        <v>707</v>
      </c>
      <c r="J2038" t="s">
        <v>71</v>
      </c>
      <c r="K2038" t="s">
        <v>41</v>
      </c>
      <c r="L2038" t="s">
        <v>708</v>
      </c>
      <c r="M2038" t="s">
        <v>710</v>
      </c>
    </row>
    <row r="2039" spans="1:13" x14ac:dyDescent="0.2">
      <c r="A2039" t="s">
        <v>23140</v>
      </c>
      <c r="B2039" s="5" t="s">
        <v>862</v>
      </c>
      <c r="C2039" t="s">
        <v>34</v>
      </c>
      <c r="D2039" t="s">
        <v>46</v>
      </c>
      <c r="E2039" t="s">
        <v>36</v>
      </c>
      <c r="F2039" t="s">
        <v>37</v>
      </c>
      <c r="G2039" t="s">
        <v>683</v>
      </c>
      <c r="H2039" t="s">
        <v>94</v>
      </c>
      <c r="I2039" t="s">
        <v>684</v>
      </c>
      <c r="J2039" t="s">
        <v>685</v>
      </c>
      <c r="K2039" t="s">
        <v>101</v>
      </c>
      <c r="L2039" t="s">
        <v>686</v>
      </c>
      <c r="M2039" t="s">
        <v>1863</v>
      </c>
    </row>
    <row r="2040" spans="1:13" x14ac:dyDescent="0.2">
      <c r="A2040" t="s">
        <v>23141</v>
      </c>
      <c r="B2040" s="5" t="s">
        <v>862</v>
      </c>
      <c r="C2040" t="s">
        <v>34</v>
      </c>
      <c r="D2040" t="s">
        <v>46</v>
      </c>
      <c r="E2040" t="s">
        <v>36</v>
      </c>
      <c r="F2040" t="s">
        <v>37</v>
      </c>
      <c r="G2040" t="s">
        <v>683</v>
      </c>
      <c r="H2040" t="s">
        <v>94</v>
      </c>
      <c r="I2040" t="s">
        <v>684</v>
      </c>
      <c r="J2040" t="s">
        <v>685</v>
      </c>
      <c r="K2040" t="s">
        <v>101</v>
      </c>
      <c r="L2040" t="s">
        <v>686</v>
      </c>
      <c r="M2040" t="s">
        <v>1863</v>
      </c>
    </row>
    <row r="2041" spans="1:13" x14ac:dyDescent="0.2">
      <c r="A2041" t="s">
        <v>23142</v>
      </c>
      <c r="B2041" s="5" t="s">
        <v>5459</v>
      </c>
      <c r="C2041" t="s">
        <v>34</v>
      </c>
      <c r="D2041" t="s">
        <v>285</v>
      </c>
      <c r="E2041" t="s">
        <v>36</v>
      </c>
      <c r="F2041" t="s">
        <v>37</v>
      </c>
      <c r="G2041" t="s">
        <v>23143</v>
      </c>
      <c r="H2041" t="s">
        <v>94</v>
      </c>
      <c r="I2041" t="s">
        <v>23144</v>
      </c>
      <c r="J2041" t="s">
        <v>581</v>
      </c>
      <c r="K2041" t="s">
        <v>41</v>
      </c>
      <c r="L2041" t="s">
        <v>19590</v>
      </c>
      <c r="M2041" t="s">
        <v>23145</v>
      </c>
    </row>
    <row r="2042" spans="1:13" x14ac:dyDescent="0.2">
      <c r="A2042" t="s">
        <v>23146</v>
      </c>
      <c r="B2042" s="5" t="s">
        <v>5459</v>
      </c>
      <c r="C2042" t="s">
        <v>34</v>
      </c>
      <c r="D2042" t="s">
        <v>341</v>
      </c>
      <c r="E2042" t="s">
        <v>36</v>
      </c>
      <c r="F2042" t="s">
        <v>37</v>
      </c>
      <c r="G2042" t="s">
        <v>23147</v>
      </c>
      <c r="H2042" t="s">
        <v>31</v>
      </c>
      <c r="I2042" t="s">
        <v>23148</v>
      </c>
      <c r="J2042" t="s">
        <v>326</v>
      </c>
      <c r="K2042" t="s">
        <v>41</v>
      </c>
      <c r="L2042" t="s">
        <v>1213</v>
      </c>
      <c r="M2042" t="s">
        <v>23152</v>
      </c>
    </row>
    <row r="2043" spans="1:13" x14ac:dyDescent="0.2">
      <c r="A2043" t="s">
        <v>23154</v>
      </c>
      <c r="B2043" s="5" t="s">
        <v>862</v>
      </c>
      <c r="C2043" t="s">
        <v>34</v>
      </c>
      <c r="D2043" t="s">
        <v>159</v>
      </c>
      <c r="E2043" t="s">
        <v>36</v>
      </c>
      <c r="F2043" t="s">
        <v>37</v>
      </c>
      <c r="G2043" t="s">
        <v>23155</v>
      </c>
      <c r="H2043" t="s">
        <v>31</v>
      </c>
      <c r="I2043" t="s">
        <v>23157</v>
      </c>
      <c r="J2043" t="s">
        <v>164</v>
      </c>
      <c r="K2043" t="s">
        <v>41</v>
      </c>
      <c r="L2043" t="s">
        <v>165</v>
      </c>
      <c r="M2043" t="s">
        <v>23159</v>
      </c>
    </row>
    <row r="2044" spans="1:13" x14ac:dyDescent="0.2">
      <c r="A2044" t="s">
        <v>23175</v>
      </c>
      <c r="B2044" s="5" t="s">
        <v>862</v>
      </c>
      <c r="C2044" t="s">
        <v>16156</v>
      </c>
      <c r="D2044" t="s">
        <v>22457</v>
      </c>
      <c r="E2044" t="s">
        <v>36</v>
      </c>
      <c r="F2044" t="s">
        <v>86</v>
      </c>
      <c r="G2044" t="s">
        <v>23176</v>
      </c>
      <c r="H2044" t="s">
        <v>31</v>
      </c>
      <c r="I2044" t="s">
        <v>23178</v>
      </c>
      <c r="J2044" t="s">
        <v>164</v>
      </c>
      <c r="K2044" t="s">
        <v>41</v>
      </c>
      <c r="L2044" t="s">
        <v>317</v>
      </c>
      <c r="M2044" t="s">
        <v>23180</v>
      </c>
    </row>
    <row r="2045" spans="1:13" x14ac:dyDescent="0.2">
      <c r="A2045" t="s">
        <v>23182</v>
      </c>
      <c r="B2045" s="5" t="s">
        <v>5459</v>
      </c>
      <c r="C2045" t="s">
        <v>34</v>
      </c>
      <c r="D2045" t="s">
        <v>8270</v>
      </c>
      <c r="E2045" t="s">
        <v>36</v>
      </c>
      <c r="F2045" t="s">
        <v>37</v>
      </c>
      <c r="G2045" t="s">
        <v>23183</v>
      </c>
      <c r="H2045" t="s">
        <v>94</v>
      </c>
      <c r="I2045" t="s">
        <v>23184</v>
      </c>
      <c r="J2045" t="s">
        <v>1991</v>
      </c>
      <c r="K2045" t="s">
        <v>41</v>
      </c>
      <c r="L2045" t="s">
        <v>8066</v>
      </c>
      <c r="M2045" t="s">
        <v>23185</v>
      </c>
    </row>
    <row r="2046" spans="1:13" x14ac:dyDescent="0.2">
      <c r="A2046" t="s">
        <v>23187</v>
      </c>
      <c r="B2046" s="5" t="s">
        <v>5459</v>
      </c>
      <c r="C2046" t="s">
        <v>34</v>
      </c>
      <c r="D2046" t="s">
        <v>189</v>
      </c>
      <c r="E2046" t="s">
        <v>36</v>
      </c>
      <c r="F2046" t="s">
        <v>86</v>
      </c>
      <c r="G2046" t="s">
        <v>23188</v>
      </c>
      <c r="H2046" t="s">
        <v>31</v>
      </c>
      <c r="I2046" t="s">
        <v>23191</v>
      </c>
      <c r="J2046" t="s">
        <v>263</v>
      </c>
      <c r="K2046" t="s">
        <v>41</v>
      </c>
      <c r="L2046" t="s">
        <v>532</v>
      </c>
      <c r="M2046" t="s">
        <v>23192</v>
      </c>
    </row>
    <row r="2047" spans="1:13" x14ac:dyDescent="0.2">
      <c r="A2047" t="s">
        <v>23193</v>
      </c>
      <c r="B2047" s="5" t="s">
        <v>5459</v>
      </c>
      <c r="C2047" t="s">
        <v>1144</v>
      </c>
      <c r="D2047" t="s">
        <v>1317</v>
      </c>
      <c r="E2047" t="s">
        <v>36</v>
      </c>
      <c r="F2047" t="s">
        <v>37</v>
      </c>
      <c r="G2047" t="s">
        <v>23194</v>
      </c>
      <c r="H2047" t="s">
        <v>31</v>
      </c>
      <c r="I2047" t="s">
        <v>23195</v>
      </c>
      <c r="J2047" t="s">
        <v>60</v>
      </c>
      <c r="K2047" t="s">
        <v>41</v>
      </c>
      <c r="L2047" t="s">
        <v>61</v>
      </c>
      <c r="M2047" t="s">
        <v>23196</v>
      </c>
    </row>
    <row r="2048" spans="1:13" x14ac:dyDescent="0.2">
      <c r="A2048" t="s">
        <v>23202</v>
      </c>
      <c r="B2048" s="5" t="s">
        <v>5459</v>
      </c>
      <c r="C2048" t="s">
        <v>34</v>
      </c>
      <c r="D2048" t="s">
        <v>179</v>
      </c>
      <c r="E2048" t="s">
        <v>36</v>
      </c>
      <c r="F2048" t="s">
        <v>37</v>
      </c>
      <c r="G2048" t="s">
        <v>23203</v>
      </c>
      <c r="H2048" t="s">
        <v>31</v>
      </c>
      <c r="I2048" t="s">
        <v>23204</v>
      </c>
      <c r="J2048" t="s">
        <v>326</v>
      </c>
      <c r="K2048" t="s">
        <v>41</v>
      </c>
      <c r="L2048" t="s">
        <v>23205</v>
      </c>
      <c r="M2048" t="s">
        <v>23208</v>
      </c>
    </row>
    <row r="2049" spans="1:13" x14ac:dyDescent="0.2">
      <c r="A2049" t="s">
        <v>23209</v>
      </c>
      <c r="B2049" s="5" t="s">
        <v>5459</v>
      </c>
      <c r="C2049" t="s">
        <v>34</v>
      </c>
      <c r="D2049" t="s">
        <v>117</v>
      </c>
      <c r="E2049" t="s">
        <v>36</v>
      </c>
      <c r="F2049" t="s">
        <v>37</v>
      </c>
      <c r="G2049" t="s">
        <v>761</v>
      </c>
      <c r="H2049" t="s">
        <v>31</v>
      </c>
      <c r="I2049" t="s">
        <v>10230</v>
      </c>
      <c r="J2049" t="s">
        <v>227</v>
      </c>
      <c r="K2049" t="s">
        <v>41</v>
      </c>
      <c r="L2049" t="s">
        <v>10231</v>
      </c>
      <c r="M2049" t="s">
        <v>23211</v>
      </c>
    </row>
    <row r="2050" spans="1:13" x14ac:dyDescent="0.2">
      <c r="A2050" t="s">
        <v>23212</v>
      </c>
      <c r="B2050" s="5" t="s">
        <v>5459</v>
      </c>
      <c r="C2050" t="s">
        <v>34</v>
      </c>
      <c r="D2050" t="s">
        <v>189</v>
      </c>
      <c r="E2050" t="s">
        <v>36</v>
      </c>
      <c r="F2050" t="s">
        <v>37</v>
      </c>
      <c r="G2050" t="s">
        <v>23213</v>
      </c>
      <c r="H2050" t="s">
        <v>31</v>
      </c>
      <c r="I2050" t="s">
        <v>23215</v>
      </c>
      <c r="J2050" t="s">
        <v>1076</v>
      </c>
      <c r="K2050" t="s">
        <v>101</v>
      </c>
      <c r="L2050" t="s">
        <v>7724</v>
      </c>
      <c r="M2050" t="s">
        <v>23217</v>
      </c>
    </row>
    <row r="2051" spans="1:13" x14ac:dyDescent="0.2">
      <c r="A2051" t="s">
        <v>23231</v>
      </c>
      <c r="B2051" s="5" t="s">
        <v>862</v>
      </c>
      <c r="C2051" t="s">
        <v>34</v>
      </c>
      <c r="D2051" t="s">
        <v>46</v>
      </c>
      <c r="E2051" t="s">
        <v>36</v>
      </c>
      <c r="F2051" t="s">
        <v>37</v>
      </c>
      <c r="G2051" t="s">
        <v>23232</v>
      </c>
      <c r="H2051" t="s">
        <v>94</v>
      </c>
      <c r="I2051" t="s">
        <v>23233</v>
      </c>
      <c r="J2051" t="s">
        <v>1138</v>
      </c>
      <c r="K2051" t="s">
        <v>41</v>
      </c>
      <c r="L2051" t="s">
        <v>2405</v>
      </c>
      <c r="M2051" t="s">
        <v>0</v>
      </c>
    </row>
    <row r="2052" spans="1:13" x14ac:dyDescent="0.2">
      <c r="A2052" t="s">
        <v>23234</v>
      </c>
      <c r="B2052" s="5" t="s">
        <v>5459</v>
      </c>
      <c r="C2052" t="s">
        <v>34</v>
      </c>
      <c r="D2052" t="s">
        <v>8270</v>
      </c>
      <c r="E2052" t="s">
        <v>36</v>
      </c>
      <c r="F2052" t="s">
        <v>37</v>
      </c>
      <c r="G2052" t="s">
        <v>23235</v>
      </c>
      <c r="H2052" t="s">
        <v>31</v>
      </c>
      <c r="I2052" t="s">
        <v>23236</v>
      </c>
      <c r="J2052" t="s">
        <v>23237</v>
      </c>
      <c r="K2052" t="s">
        <v>465</v>
      </c>
      <c r="L2052" t="s">
        <v>23238</v>
      </c>
      <c r="M2052" t="s">
        <v>23239</v>
      </c>
    </row>
    <row r="2053" spans="1:13" x14ac:dyDescent="0.2">
      <c r="A2053" t="s">
        <v>23240</v>
      </c>
      <c r="B2053" s="5" t="s">
        <v>5459</v>
      </c>
      <c r="C2053" t="s">
        <v>34</v>
      </c>
      <c r="D2053" t="s">
        <v>258</v>
      </c>
      <c r="E2053" t="s">
        <v>36</v>
      </c>
      <c r="F2053" t="s">
        <v>37</v>
      </c>
      <c r="G2053" t="s">
        <v>16143</v>
      </c>
      <c r="H2053" t="s">
        <v>31</v>
      </c>
      <c r="I2053" t="s">
        <v>7347</v>
      </c>
      <c r="J2053" t="s">
        <v>227</v>
      </c>
      <c r="K2053" t="s">
        <v>41</v>
      </c>
      <c r="L2053" t="s">
        <v>7348</v>
      </c>
      <c r="M2053" t="s">
        <v>7350</v>
      </c>
    </row>
    <row r="2054" spans="1:13" x14ac:dyDescent="0.2">
      <c r="A2054" t="s">
        <v>23242</v>
      </c>
      <c r="B2054" s="5" t="s">
        <v>862</v>
      </c>
      <c r="C2054" t="s">
        <v>34</v>
      </c>
      <c r="D2054" t="s">
        <v>179</v>
      </c>
      <c r="E2054" t="s">
        <v>36</v>
      </c>
      <c r="F2054" t="s">
        <v>86</v>
      </c>
      <c r="G2054" t="s">
        <v>23243</v>
      </c>
      <c r="H2054" t="s">
        <v>31</v>
      </c>
      <c r="I2054" t="s">
        <v>23245</v>
      </c>
      <c r="J2054" t="s">
        <v>164</v>
      </c>
      <c r="K2054" t="s">
        <v>41</v>
      </c>
      <c r="L2054" t="s">
        <v>317</v>
      </c>
      <c r="M2054" t="s">
        <v>23247</v>
      </c>
    </row>
    <row r="2055" spans="1:13" x14ac:dyDescent="0.2">
      <c r="A2055" t="s">
        <v>23249</v>
      </c>
      <c r="B2055" s="5" t="s">
        <v>5459</v>
      </c>
      <c r="C2055" t="s">
        <v>34</v>
      </c>
      <c r="D2055" t="s">
        <v>297</v>
      </c>
      <c r="E2055" t="s">
        <v>36</v>
      </c>
      <c r="F2055" t="s">
        <v>37</v>
      </c>
      <c r="G2055" t="s">
        <v>23232</v>
      </c>
      <c r="H2055" t="s">
        <v>94</v>
      </c>
      <c r="I2055" t="s">
        <v>23233</v>
      </c>
      <c r="J2055" t="s">
        <v>1138</v>
      </c>
      <c r="K2055" t="s">
        <v>41</v>
      </c>
      <c r="L2055" t="s">
        <v>2405</v>
      </c>
      <c r="M2055" t="s">
        <v>0</v>
      </c>
    </row>
    <row r="2056" spans="1:13" x14ac:dyDescent="0.2">
      <c r="A2056" t="s">
        <v>23258</v>
      </c>
      <c r="B2056" s="5" t="s">
        <v>5459</v>
      </c>
      <c r="C2056" t="s">
        <v>34</v>
      </c>
      <c r="D2056" t="s">
        <v>117</v>
      </c>
      <c r="E2056" t="s">
        <v>36</v>
      </c>
      <c r="F2056" t="s">
        <v>37</v>
      </c>
      <c r="G2056" t="s">
        <v>23259</v>
      </c>
      <c r="H2056" t="s">
        <v>31</v>
      </c>
      <c r="I2056" t="s">
        <v>23260</v>
      </c>
      <c r="J2056" t="s">
        <v>227</v>
      </c>
      <c r="K2056" t="s">
        <v>41</v>
      </c>
      <c r="L2056" t="s">
        <v>228</v>
      </c>
      <c r="M2056" t="s">
        <v>23262</v>
      </c>
    </row>
    <row r="2057" spans="1:13" x14ac:dyDescent="0.2">
      <c r="A2057" t="s">
        <v>23263</v>
      </c>
      <c r="B2057" s="5" t="s">
        <v>5459</v>
      </c>
      <c r="C2057" t="s">
        <v>34</v>
      </c>
      <c r="D2057" t="s">
        <v>179</v>
      </c>
      <c r="E2057" t="s">
        <v>36</v>
      </c>
      <c r="F2057" t="s">
        <v>37</v>
      </c>
      <c r="G2057" t="s">
        <v>23264</v>
      </c>
      <c r="H2057" t="s">
        <v>31</v>
      </c>
      <c r="I2057" t="s">
        <v>23266</v>
      </c>
      <c r="J2057" t="s">
        <v>51</v>
      </c>
      <c r="K2057" t="s">
        <v>41</v>
      </c>
      <c r="L2057" t="s">
        <v>52</v>
      </c>
      <c r="M2057" t="s">
        <v>23267</v>
      </c>
    </row>
    <row r="2058" spans="1:13" x14ac:dyDescent="0.2">
      <c r="A2058" t="s">
        <v>10751</v>
      </c>
      <c r="B2058" s="5" t="s">
        <v>5459</v>
      </c>
      <c r="C2058" t="s">
        <v>34</v>
      </c>
      <c r="D2058" t="s">
        <v>323</v>
      </c>
      <c r="E2058" t="s">
        <v>36</v>
      </c>
      <c r="F2058" t="s">
        <v>37</v>
      </c>
      <c r="G2058" t="s">
        <v>10752</v>
      </c>
      <c r="H2058" t="s">
        <v>31</v>
      </c>
      <c r="I2058" t="s">
        <v>10754</v>
      </c>
      <c r="J2058" t="s">
        <v>541</v>
      </c>
      <c r="K2058" t="s">
        <v>41</v>
      </c>
      <c r="L2058" t="s">
        <v>10755</v>
      </c>
      <c r="M2058" t="s">
        <v>10757</v>
      </c>
    </row>
    <row r="2059" spans="1:13" x14ac:dyDescent="0.2">
      <c r="A2059" t="s">
        <v>23279</v>
      </c>
      <c r="B2059" s="5" t="s">
        <v>862</v>
      </c>
      <c r="C2059" t="s">
        <v>34</v>
      </c>
      <c r="D2059" t="s">
        <v>46</v>
      </c>
      <c r="E2059" t="s">
        <v>36</v>
      </c>
      <c r="F2059" t="s">
        <v>37</v>
      </c>
      <c r="G2059" t="s">
        <v>23280</v>
      </c>
      <c r="H2059" t="s">
        <v>94</v>
      </c>
      <c r="I2059" t="s">
        <v>23281</v>
      </c>
      <c r="J2059" t="s">
        <v>1148</v>
      </c>
      <c r="K2059" t="s">
        <v>41</v>
      </c>
      <c r="L2059" t="s">
        <v>23282</v>
      </c>
      <c r="M2059" t="s">
        <v>23284</v>
      </c>
    </row>
    <row r="2060" spans="1:13" x14ac:dyDescent="0.2">
      <c r="A2060" t="s">
        <v>23288</v>
      </c>
      <c r="B2060" s="5" t="s">
        <v>862</v>
      </c>
      <c r="C2060" t="s">
        <v>34</v>
      </c>
      <c r="D2060" t="s">
        <v>297</v>
      </c>
      <c r="E2060" t="s">
        <v>36</v>
      </c>
      <c r="F2060" t="s">
        <v>37</v>
      </c>
      <c r="G2060" t="s">
        <v>477</v>
      </c>
      <c r="H2060" t="s">
        <v>94</v>
      </c>
      <c r="I2060" t="s">
        <v>478</v>
      </c>
      <c r="J2060" t="s">
        <v>164</v>
      </c>
      <c r="K2060" t="s">
        <v>41</v>
      </c>
      <c r="L2060" t="s">
        <v>479</v>
      </c>
      <c r="M2060" t="s">
        <v>12974</v>
      </c>
    </row>
    <row r="2061" spans="1:13" x14ac:dyDescent="0.2">
      <c r="A2061" t="s">
        <v>23290</v>
      </c>
      <c r="B2061" s="5" t="s">
        <v>5459</v>
      </c>
      <c r="C2061" t="s">
        <v>34</v>
      </c>
      <c r="D2061" t="s">
        <v>179</v>
      </c>
      <c r="E2061" t="s">
        <v>36</v>
      </c>
      <c r="F2061" t="s">
        <v>37</v>
      </c>
      <c r="G2061" t="s">
        <v>23291</v>
      </c>
      <c r="H2061" t="s">
        <v>31</v>
      </c>
      <c r="I2061" t="s">
        <v>23293</v>
      </c>
      <c r="J2061" t="s">
        <v>164</v>
      </c>
      <c r="K2061" t="s">
        <v>41</v>
      </c>
      <c r="L2061" t="s">
        <v>23294</v>
      </c>
      <c r="M2061" t="s">
        <v>23296</v>
      </c>
    </row>
    <row r="2062" spans="1:13" x14ac:dyDescent="0.2">
      <c r="A2062" t="s">
        <v>23309</v>
      </c>
      <c r="B2062" s="5" t="s">
        <v>5459</v>
      </c>
      <c r="C2062" t="s">
        <v>34</v>
      </c>
      <c r="D2062" t="s">
        <v>35</v>
      </c>
      <c r="E2062" t="s">
        <v>36</v>
      </c>
      <c r="F2062" t="s">
        <v>86</v>
      </c>
      <c r="G2062" t="s">
        <v>23310</v>
      </c>
      <c r="H2062" t="s">
        <v>31</v>
      </c>
      <c r="I2062" t="s">
        <v>22116</v>
      </c>
      <c r="J2062" t="s">
        <v>326</v>
      </c>
      <c r="K2062" t="s">
        <v>41</v>
      </c>
      <c r="L2062" t="s">
        <v>23313</v>
      </c>
      <c r="M2062" t="s">
        <v>22118</v>
      </c>
    </row>
    <row r="2063" spans="1:13" x14ac:dyDescent="0.2">
      <c r="A2063" t="s">
        <v>23316</v>
      </c>
      <c r="B2063" s="5" t="s">
        <v>862</v>
      </c>
      <c r="C2063" t="s">
        <v>34</v>
      </c>
      <c r="D2063" t="s">
        <v>179</v>
      </c>
      <c r="E2063" t="s">
        <v>36</v>
      </c>
      <c r="F2063" t="s">
        <v>37</v>
      </c>
      <c r="G2063" t="s">
        <v>23317</v>
      </c>
      <c r="H2063" t="s">
        <v>94</v>
      </c>
      <c r="I2063" t="s">
        <v>23101</v>
      </c>
      <c r="J2063" t="s">
        <v>122</v>
      </c>
      <c r="K2063" t="s">
        <v>41</v>
      </c>
      <c r="L2063" t="s">
        <v>23102</v>
      </c>
      <c r="M2063" t="s">
        <v>23319</v>
      </c>
    </row>
    <row r="2064" spans="1:13" x14ac:dyDescent="0.2">
      <c r="A2064" t="s">
        <v>23321</v>
      </c>
      <c r="B2064" s="5" t="s">
        <v>5459</v>
      </c>
      <c r="C2064" t="s">
        <v>34</v>
      </c>
      <c r="D2064" t="s">
        <v>35</v>
      </c>
      <c r="E2064" t="s">
        <v>36</v>
      </c>
      <c r="F2064" t="s">
        <v>37</v>
      </c>
      <c r="G2064" t="s">
        <v>23322</v>
      </c>
      <c r="H2064" t="s">
        <v>31</v>
      </c>
      <c r="I2064" t="s">
        <v>23324</v>
      </c>
      <c r="J2064" t="s">
        <v>1138</v>
      </c>
      <c r="K2064" t="s">
        <v>41</v>
      </c>
      <c r="L2064" t="s">
        <v>12201</v>
      </c>
      <c r="M2064" t="s">
        <v>23326</v>
      </c>
    </row>
    <row r="2065" spans="1:13" x14ac:dyDescent="0.2">
      <c r="A2065" t="s">
        <v>23371</v>
      </c>
      <c r="B2065" s="5" t="s">
        <v>5459</v>
      </c>
      <c r="C2065" t="s">
        <v>34</v>
      </c>
      <c r="D2065" t="s">
        <v>285</v>
      </c>
      <c r="E2065" t="s">
        <v>36</v>
      </c>
      <c r="F2065" t="s">
        <v>37</v>
      </c>
      <c r="G2065" t="s">
        <v>23372</v>
      </c>
      <c r="H2065" t="s">
        <v>31</v>
      </c>
      <c r="I2065" t="s">
        <v>22362</v>
      </c>
      <c r="J2065" t="s">
        <v>60</v>
      </c>
      <c r="K2065" t="s">
        <v>41</v>
      </c>
      <c r="L2065" t="s">
        <v>22363</v>
      </c>
      <c r="M2065" t="s">
        <v>22365</v>
      </c>
    </row>
    <row r="2066" spans="1:13" x14ac:dyDescent="0.2">
      <c r="A2066" t="s">
        <v>23397</v>
      </c>
      <c r="B2066" s="5" t="s">
        <v>862</v>
      </c>
      <c r="C2066" t="s">
        <v>34</v>
      </c>
      <c r="D2066" t="s">
        <v>341</v>
      </c>
      <c r="E2066" t="s">
        <v>36</v>
      </c>
      <c r="F2066" t="s">
        <v>37</v>
      </c>
      <c r="G2066" t="s">
        <v>23398</v>
      </c>
      <c r="H2066" t="s">
        <v>31</v>
      </c>
      <c r="I2066" t="s">
        <v>23401</v>
      </c>
      <c r="J2066" t="s">
        <v>834</v>
      </c>
      <c r="K2066" t="s">
        <v>41</v>
      </c>
      <c r="L2066" t="s">
        <v>23402</v>
      </c>
      <c r="M2066" t="s">
        <v>23403</v>
      </c>
    </row>
    <row r="2067" spans="1:13" x14ac:dyDescent="0.2">
      <c r="A2067" t="s">
        <v>23412</v>
      </c>
      <c r="B2067" s="5" t="s">
        <v>862</v>
      </c>
      <c r="C2067" t="s">
        <v>34</v>
      </c>
      <c r="D2067" t="s">
        <v>297</v>
      </c>
      <c r="E2067" t="s">
        <v>36</v>
      </c>
      <c r="F2067" t="s">
        <v>37</v>
      </c>
      <c r="G2067" t="s">
        <v>477</v>
      </c>
      <c r="H2067" t="s">
        <v>94</v>
      </c>
      <c r="I2067" t="s">
        <v>478</v>
      </c>
      <c r="J2067" t="s">
        <v>164</v>
      </c>
      <c r="K2067" t="s">
        <v>41</v>
      </c>
      <c r="L2067" t="s">
        <v>479</v>
      </c>
      <c r="M2067" t="s">
        <v>12974</v>
      </c>
    </row>
    <row r="2068" spans="1:13" x14ac:dyDescent="0.2">
      <c r="A2068" t="s">
        <v>23421</v>
      </c>
      <c r="B2068" s="5" t="s">
        <v>862</v>
      </c>
      <c r="C2068" t="s">
        <v>34</v>
      </c>
      <c r="D2068" t="s">
        <v>179</v>
      </c>
      <c r="E2068" t="s">
        <v>36</v>
      </c>
      <c r="F2068" t="s">
        <v>86</v>
      </c>
      <c r="G2068" t="s">
        <v>23422</v>
      </c>
      <c r="H2068" t="s">
        <v>31</v>
      </c>
      <c r="I2068" t="s">
        <v>23423</v>
      </c>
      <c r="J2068" t="s">
        <v>834</v>
      </c>
      <c r="K2068" t="s">
        <v>41</v>
      </c>
      <c r="L2068" t="s">
        <v>23424</v>
      </c>
      <c r="M2068" t="s">
        <v>23426</v>
      </c>
    </row>
    <row r="2069" spans="1:13" x14ac:dyDescent="0.2">
      <c r="A2069" t="s">
        <v>23427</v>
      </c>
      <c r="B2069" s="5" t="s">
        <v>5459</v>
      </c>
      <c r="C2069" t="s">
        <v>34</v>
      </c>
      <c r="D2069" t="s">
        <v>1234</v>
      </c>
      <c r="E2069" t="s">
        <v>1235</v>
      </c>
      <c r="F2069" t="s">
        <v>37</v>
      </c>
      <c r="G2069" t="s">
        <v>21588</v>
      </c>
      <c r="H2069" t="s">
        <v>31</v>
      </c>
      <c r="I2069" t="s">
        <v>21591</v>
      </c>
      <c r="J2069" t="s">
        <v>51</v>
      </c>
      <c r="K2069" t="s">
        <v>41</v>
      </c>
      <c r="L2069" t="s">
        <v>52</v>
      </c>
      <c r="M2069" t="s">
        <v>21593</v>
      </c>
    </row>
    <row r="2070" spans="1:13" x14ac:dyDescent="0.2">
      <c r="A2070" t="s">
        <v>23428</v>
      </c>
      <c r="B2070" s="5" t="s">
        <v>5459</v>
      </c>
      <c r="C2070" t="s">
        <v>34</v>
      </c>
      <c r="D2070" t="s">
        <v>258</v>
      </c>
      <c r="E2070" t="s">
        <v>36</v>
      </c>
      <c r="F2070" t="s">
        <v>37</v>
      </c>
      <c r="G2070" t="s">
        <v>23429</v>
      </c>
      <c r="H2070" t="s">
        <v>31</v>
      </c>
      <c r="I2070" t="s">
        <v>23432</v>
      </c>
      <c r="J2070" t="s">
        <v>227</v>
      </c>
      <c r="K2070" t="s">
        <v>41</v>
      </c>
      <c r="L2070" t="s">
        <v>23433</v>
      </c>
      <c r="M2070" t="s">
        <v>23437</v>
      </c>
    </row>
    <row r="2071" spans="1:13" x14ac:dyDescent="0.2">
      <c r="A2071" t="s">
        <v>23447</v>
      </c>
      <c r="B2071" s="5" t="s">
        <v>5459</v>
      </c>
      <c r="C2071" t="s">
        <v>34</v>
      </c>
      <c r="D2071" t="s">
        <v>179</v>
      </c>
      <c r="E2071" t="s">
        <v>36</v>
      </c>
      <c r="F2071" t="s">
        <v>37</v>
      </c>
      <c r="G2071" t="s">
        <v>23448</v>
      </c>
      <c r="H2071" t="s">
        <v>31</v>
      </c>
      <c r="I2071" t="s">
        <v>23450</v>
      </c>
      <c r="J2071" t="s">
        <v>164</v>
      </c>
      <c r="K2071" t="s">
        <v>41</v>
      </c>
      <c r="L2071" t="s">
        <v>165</v>
      </c>
      <c r="M2071" t="s">
        <v>23452</v>
      </c>
    </row>
    <row r="2072" spans="1:13" x14ac:dyDescent="0.2">
      <c r="A2072" t="s">
        <v>23454</v>
      </c>
      <c r="B2072" s="5" t="s">
        <v>5459</v>
      </c>
      <c r="C2072" t="s">
        <v>34</v>
      </c>
      <c r="D2072" t="s">
        <v>179</v>
      </c>
      <c r="E2072" t="s">
        <v>36</v>
      </c>
      <c r="F2072" t="s">
        <v>37</v>
      </c>
      <c r="G2072" t="s">
        <v>23455</v>
      </c>
      <c r="H2072" t="s">
        <v>31</v>
      </c>
      <c r="I2072" t="s">
        <v>23456</v>
      </c>
      <c r="J2072" t="s">
        <v>1138</v>
      </c>
      <c r="K2072" t="s">
        <v>41</v>
      </c>
      <c r="L2072" t="s">
        <v>23457</v>
      </c>
      <c r="M2072" t="s">
        <v>23459</v>
      </c>
    </row>
    <row r="2073" spans="1:13" x14ac:dyDescent="0.2">
      <c r="A2073" t="s">
        <v>23497</v>
      </c>
      <c r="B2073" s="5" t="s">
        <v>5459</v>
      </c>
      <c r="C2073" t="s">
        <v>16156</v>
      </c>
      <c r="D2073" t="s">
        <v>23498</v>
      </c>
      <c r="E2073" t="s">
        <v>36</v>
      </c>
      <c r="F2073" t="s">
        <v>37</v>
      </c>
      <c r="G2073" t="s">
        <v>23499</v>
      </c>
      <c r="H2073" t="s">
        <v>31</v>
      </c>
      <c r="I2073" t="s">
        <v>23502</v>
      </c>
      <c r="J2073" t="s">
        <v>1222</v>
      </c>
      <c r="K2073" t="s">
        <v>41</v>
      </c>
      <c r="L2073" t="s">
        <v>1166</v>
      </c>
      <c r="M2073" t="s">
        <v>23505</v>
      </c>
    </row>
    <row r="2074" spans="1:13" x14ac:dyDescent="0.2">
      <c r="A2074" t="s">
        <v>23514</v>
      </c>
      <c r="B2074" s="5" t="s">
        <v>5459</v>
      </c>
      <c r="C2074" t="s">
        <v>16156</v>
      </c>
      <c r="D2074" t="s">
        <v>23498</v>
      </c>
      <c r="E2074" t="s">
        <v>36</v>
      </c>
      <c r="F2074" t="s">
        <v>37</v>
      </c>
      <c r="G2074" t="s">
        <v>23515</v>
      </c>
      <c r="H2074" t="s">
        <v>31</v>
      </c>
      <c r="I2074" t="s">
        <v>23518</v>
      </c>
      <c r="J2074" t="s">
        <v>71</v>
      </c>
      <c r="K2074" t="s">
        <v>41</v>
      </c>
      <c r="L2074" t="s">
        <v>23519</v>
      </c>
      <c r="M2074" t="s">
        <v>23522</v>
      </c>
    </row>
    <row r="2075" spans="1:13" x14ac:dyDescent="0.2">
      <c r="A2075" t="s">
        <v>23538</v>
      </c>
      <c r="B2075" s="5" t="s">
        <v>862</v>
      </c>
      <c r="C2075" t="s">
        <v>16156</v>
      </c>
      <c r="D2075" t="s">
        <v>16157</v>
      </c>
      <c r="E2075" t="s">
        <v>36</v>
      </c>
      <c r="F2075" t="s">
        <v>37</v>
      </c>
      <c r="G2075" t="s">
        <v>23539</v>
      </c>
      <c r="H2075" t="s">
        <v>31</v>
      </c>
      <c r="I2075" t="s">
        <v>23540</v>
      </c>
      <c r="J2075" t="s">
        <v>931</v>
      </c>
      <c r="K2075" t="s">
        <v>41</v>
      </c>
      <c r="L2075" t="s">
        <v>6167</v>
      </c>
      <c r="M2075" t="s">
        <v>23544</v>
      </c>
    </row>
    <row r="2076" spans="1:13" x14ac:dyDescent="0.2">
      <c r="A2076" t="s">
        <v>23546</v>
      </c>
      <c r="B2076" s="5" t="s">
        <v>5459</v>
      </c>
      <c r="C2076" t="s">
        <v>16156</v>
      </c>
      <c r="D2076" t="s">
        <v>18010</v>
      </c>
      <c r="E2076" t="s">
        <v>36</v>
      </c>
      <c r="F2076" t="s">
        <v>86</v>
      </c>
      <c r="G2076" t="s">
        <v>23547</v>
      </c>
      <c r="H2076" t="s">
        <v>31</v>
      </c>
      <c r="I2076" t="s">
        <v>23549</v>
      </c>
      <c r="J2076" t="s">
        <v>71</v>
      </c>
      <c r="K2076" t="s">
        <v>41</v>
      </c>
      <c r="L2076" t="s">
        <v>2062</v>
      </c>
      <c r="M2076" t="s">
        <v>23553</v>
      </c>
    </row>
    <row r="2077" spans="1:13" x14ac:dyDescent="0.2">
      <c r="A2077" t="s">
        <v>23554</v>
      </c>
      <c r="B2077" s="5" t="s">
        <v>862</v>
      </c>
      <c r="C2077" t="s">
        <v>34</v>
      </c>
      <c r="D2077" t="s">
        <v>189</v>
      </c>
      <c r="E2077" t="s">
        <v>36</v>
      </c>
      <c r="F2077" t="s">
        <v>37</v>
      </c>
      <c r="G2077" t="s">
        <v>20172</v>
      </c>
      <c r="H2077" t="s">
        <v>31</v>
      </c>
      <c r="I2077" t="s">
        <v>6958</v>
      </c>
      <c r="J2077" t="s">
        <v>164</v>
      </c>
      <c r="K2077" t="s">
        <v>41</v>
      </c>
      <c r="L2077" t="s">
        <v>165</v>
      </c>
      <c r="M2077" t="s">
        <v>4789</v>
      </c>
    </row>
    <row r="2078" spans="1:13" x14ac:dyDescent="0.2">
      <c r="A2078" t="s">
        <v>23568</v>
      </c>
      <c r="B2078" s="5" t="s">
        <v>5459</v>
      </c>
      <c r="C2078" t="s">
        <v>34</v>
      </c>
      <c r="D2078" t="s">
        <v>189</v>
      </c>
      <c r="E2078" t="s">
        <v>36</v>
      </c>
      <c r="F2078" t="s">
        <v>86</v>
      </c>
      <c r="G2078" t="s">
        <v>23569</v>
      </c>
      <c r="H2078" t="s">
        <v>31</v>
      </c>
      <c r="I2078" t="s">
        <v>23570</v>
      </c>
      <c r="J2078" t="s">
        <v>326</v>
      </c>
      <c r="K2078" t="s">
        <v>41</v>
      </c>
      <c r="L2078" t="s">
        <v>1213</v>
      </c>
      <c r="M2078" t="s">
        <v>23574</v>
      </c>
    </row>
    <row r="2079" spans="1:13" x14ac:dyDescent="0.2">
      <c r="A2079" t="s">
        <v>23575</v>
      </c>
      <c r="B2079" s="5" t="s">
        <v>5459</v>
      </c>
      <c r="C2079" t="s">
        <v>34</v>
      </c>
      <c r="D2079" t="s">
        <v>323</v>
      </c>
      <c r="E2079" t="s">
        <v>36</v>
      </c>
      <c r="F2079" t="s">
        <v>37</v>
      </c>
      <c r="G2079" t="s">
        <v>23576</v>
      </c>
      <c r="H2079" t="s">
        <v>31</v>
      </c>
      <c r="I2079" t="s">
        <v>23578</v>
      </c>
      <c r="J2079" t="s">
        <v>164</v>
      </c>
      <c r="K2079" t="s">
        <v>41</v>
      </c>
      <c r="L2079" t="s">
        <v>23579</v>
      </c>
      <c r="M2079" t="s">
        <v>23581</v>
      </c>
    </row>
    <row r="2080" spans="1:13" x14ac:dyDescent="0.2">
      <c r="A2080" t="s">
        <v>23583</v>
      </c>
      <c r="B2080" s="5" t="s">
        <v>5459</v>
      </c>
      <c r="C2080" t="s">
        <v>34</v>
      </c>
      <c r="D2080" t="s">
        <v>23584</v>
      </c>
      <c r="E2080" t="s">
        <v>36</v>
      </c>
      <c r="F2080" t="s">
        <v>37</v>
      </c>
      <c r="G2080" t="s">
        <v>23585</v>
      </c>
      <c r="H2080" t="s">
        <v>31</v>
      </c>
      <c r="I2080" t="s">
        <v>23586</v>
      </c>
      <c r="J2080" t="s">
        <v>1183</v>
      </c>
      <c r="K2080" t="s">
        <v>41</v>
      </c>
      <c r="L2080" t="s">
        <v>23587</v>
      </c>
      <c r="M2080" t="s">
        <v>23588</v>
      </c>
    </row>
    <row r="2081" spans="1:13" x14ac:dyDescent="0.2">
      <c r="A2081" t="s">
        <v>23600</v>
      </c>
      <c r="B2081" s="5" t="s">
        <v>5459</v>
      </c>
      <c r="C2081" t="s">
        <v>16156</v>
      </c>
      <c r="D2081" t="s">
        <v>22457</v>
      </c>
      <c r="E2081" t="s">
        <v>36</v>
      </c>
      <c r="F2081" t="s">
        <v>37</v>
      </c>
      <c r="G2081" t="s">
        <v>23601</v>
      </c>
      <c r="H2081" t="s">
        <v>31</v>
      </c>
      <c r="I2081" t="s">
        <v>23603</v>
      </c>
      <c r="J2081" t="s">
        <v>263</v>
      </c>
      <c r="K2081" t="s">
        <v>41</v>
      </c>
      <c r="L2081" t="s">
        <v>23604</v>
      </c>
      <c r="M2081" t="s">
        <v>23606</v>
      </c>
    </row>
    <row r="2082" spans="1:13" x14ac:dyDescent="0.2">
      <c r="A2082" t="s">
        <v>23614</v>
      </c>
      <c r="B2082" s="5" t="s">
        <v>5459</v>
      </c>
      <c r="C2082" t="s">
        <v>34</v>
      </c>
      <c r="D2082" t="s">
        <v>285</v>
      </c>
      <c r="E2082" t="s">
        <v>36</v>
      </c>
      <c r="F2082" t="s">
        <v>37</v>
      </c>
      <c r="G2082" t="s">
        <v>23615</v>
      </c>
      <c r="H2082" t="s">
        <v>31</v>
      </c>
      <c r="I2082" t="s">
        <v>2412</v>
      </c>
      <c r="J2082" t="s">
        <v>541</v>
      </c>
      <c r="K2082" t="s">
        <v>41</v>
      </c>
      <c r="L2082" t="s">
        <v>2413</v>
      </c>
      <c r="M2082" t="s">
        <v>2417</v>
      </c>
    </row>
    <row r="2083" spans="1:13" x14ac:dyDescent="0.2">
      <c r="A2083" t="s">
        <v>23626</v>
      </c>
      <c r="B2083" s="5" t="s">
        <v>5459</v>
      </c>
      <c r="C2083" t="s">
        <v>16156</v>
      </c>
      <c r="D2083" t="s">
        <v>18010</v>
      </c>
      <c r="E2083" t="s">
        <v>36</v>
      </c>
      <c r="F2083" t="s">
        <v>37</v>
      </c>
      <c r="G2083" t="s">
        <v>23627</v>
      </c>
      <c r="H2083" t="s">
        <v>31</v>
      </c>
      <c r="I2083" t="s">
        <v>23628</v>
      </c>
      <c r="J2083" t="s">
        <v>4336</v>
      </c>
      <c r="K2083" t="s">
        <v>41</v>
      </c>
      <c r="L2083" t="s">
        <v>11694</v>
      </c>
      <c r="M2083" t="s">
        <v>23630</v>
      </c>
    </row>
    <row r="2084" spans="1:13" x14ac:dyDescent="0.2">
      <c r="A2084" t="s">
        <v>23635</v>
      </c>
      <c r="B2084" s="5" t="s">
        <v>5459</v>
      </c>
      <c r="C2084" t="s">
        <v>34</v>
      </c>
      <c r="D2084" t="s">
        <v>159</v>
      </c>
      <c r="E2084" t="s">
        <v>36</v>
      </c>
      <c r="F2084" t="s">
        <v>37</v>
      </c>
      <c r="G2084" t="s">
        <v>23636</v>
      </c>
      <c r="H2084" t="s">
        <v>31</v>
      </c>
      <c r="I2084" t="s">
        <v>23638</v>
      </c>
      <c r="J2084" t="s">
        <v>71</v>
      </c>
      <c r="K2084" t="s">
        <v>41</v>
      </c>
      <c r="L2084" t="s">
        <v>2062</v>
      </c>
      <c r="M2084" t="s">
        <v>23640</v>
      </c>
    </row>
    <row r="2085" spans="1:13" x14ac:dyDescent="0.2">
      <c r="A2085" t="s">
        <v>23642</v>
      </c>
      <c r="B2085" s="5" t="s">
        <v>5459</v>
      </c>
      <c r="C2085" t="s">
        <v>16156</v>
      </c>
      <c r="D2085" t="s">
        <v>18010</v>
      </c>
      <c r="E2085" t="s">
        <v>22774</v>
      </c>
      <c r="F2085" t="s">
        <v>37</v>
      </c>
      <c r="G2085" t="s">
        <v>23643</v>
      </c>
      <c r="H2085" t="s">
        <v>94</v>
      </c>
      <c r="I2085" t="s">
        <v>16502</v>
      </c>
      <c r="J2085" t="s">
        <v>263</v>
      </c>
      <c r="K2085" t="s">
        <v>41</v>
      </c>
      <c r="L2085" t="s">
        <v>16503</v>
      </c>
      <c r="M2085" t="s">
        <v>16507</v>
      </c>
    </row>
    <row r="2086" spans="1:13" x14ac:dyDescent="0.2">
      <c r="A2086" t="s">
        <v>23655</v>
      </c>
      <c r="B2086" s="5" t="s">
        <v>5459</v>
      </c>
      <c r="C2086" t="s">
        <v>16156</v>
      </c>
      <c r="D2086" t="s">
        <v>18010</v>
      </c>
      <c r="E2086" t="s">
        <v>22774</v>
      </c>
      <c r="F2086" t="s">
        <v>37</v>
      </c>
      <c r="G2086" t="s">
        <v>23643</v>
      </c>
      <c r="H2086" t="s">
        <v>94</v>
      </c>
      <c r="I2086" t="s">
        <v>16502</v>
      </c>
      <c r="J2086" t="s">
        <v>263</v>
      </c>
      <c r="K2086" t="s">
        <v>41</v>
      </c>
      <c r="L2086" t="s">
        <v>16503</v>
      </c>
      <c r="M2086" t="s">
        <v>16507</v>
      </c>
    </row>
    <row r="2087" spans="1:13" x14ac:dyDescent="0.2">
      <c r="A2087" t="s">
        <v>23662</v>
      </c>
      <c r="B2087" s="5" t="s">
        <v>5459</v>
      </c>
      <c r="C2087" t="s">
        <v>34</v>
      </c>
      <c r="D2087" t="s">
        <v>46</v>
      </c>
      <c r="E2087" t="s">
        <v>36</v>
      </c>
      <c r="F2087" t="s">
        <v>86</v>
      </c>
      <c r="G2087" t="s">
        <v>1900</v>
      </c>
      <c r="H2087" t="s">
        <v>31</v>
      </c>
      <c r="I2087" t="s">
        <v>23663</v>
      </c>
      <c r="J2087" t="s">
        <v>71</v>
      </c>
      <c r="K2087" t="s">
        <v>41</v>
      </c>
      <c r="L2087" t="s">
        <v>23664</v>
      </c>
      <c r="M2087" t="s">
        <v>1909</v>
      </c>
    </row>
    <row r="2088" spans="1:13" x14ac:dyDescent="0.2">
      <c r="A2088" t="s">
        <v>23666</v>
      </c>
      <c r="B2088" s="5" t="s">
        <v>5459</v>
      </c>
      <c r="C2088" t="s">
        <v>34</v>
      </c>
      <c r="D2088" t="s">
        <v>9227</v>
      </c>
      <c r="E2088" t="s">
        <v>36</v>
      </c>
      <c r="F2088" t="s">
        <v>37</v>
      </c>
      <c r="G2088" t="s">
        <v>23667</v>
      </c>
      <c r="H2088" t="s">
        <v>31</v>
      </c>
      <c r="I2088" t="s">
        <v>23669</v>
      </c>
      <c r="J2088" t="s">
        <v>132</v>
      </c>
      <c r="K2088" t="s">
        <v>41</v>
      </c>
      <c r="L2088" t="s">
        <v>23670</v>
      </c>
      <c r="M2088" t="s">
        <v>23672</v>
      </c>
    </row>
    <row r="2089" spans="1:13" x14ac:dyDescent="0.2">
      <c r="A2089" t="s">
        <v>23674</v>
      </c>
      <c r="B2089" s="5" t="s">
        <v>5459</v>
      </c>
      <c r="C2089" t="s">
        <v>34</v>
      </c>
      <c r="D2089" t="s">
        <v>258</v>
      </c>
      <c r="E2089" t="s">
        <v>36</v>
      </c>
      <c r="F2089" t="s">
        <v>37</v>
      </c>
      <c r="G2089" t="s">
        <v>23675</v>
      </c>
      <c r="H2089" t="s">
        <v>31</v>
      </c>
      <c r="I2089" t="s">
        <v>23676</v>
      </c>
      <c r="J2089" t="s">
        <v>51</v>
      </c>
      <c r="K2089" t="s">
        <v>41</v>
      </c>
      <c r="L2089" t="s">
        <v>23677</v>
      </c>
      <c r="M2089" t="s">
        <v>23679</v>
      </c>
    </row>
    <row r="2090" spans="1:13" x14ac:dyDescent="0.2">
      <c r="A2090" t="s">
        <v>23680</v>
      </c>
      <c r="B2090" s="5" t="s">
        <v>5459</v>
      </c>
      <c r="C2090" t="s">
        <v>34</v>
      </c>
      <c r="D2090" t="s">
        <v>159</v>
      </c>
      <c r="E2090" t="s">
        <v>36</v>
      </c>
      <c r="F2090" t="s">
        <v>37</v>
      </c>
      <c r="G2090" t="s">
        <v>23681</v>
      </c>
      <c r="H2090" t="s">
        <v>31</v>
      </c>
      <c r="I2090" t="s">
        <v>23683</v>
      </c>
      <c r="J2090" t="s">
        <v>1642</v>
      </c>
      <c r="K2090" t="s">
        <v>41</v>
      </c>
      <c r="L2090" t="s">
        <v>317</v>
      </c>
      <c r="M2090" t="s">
        <v>23685</v>
      </c>
    </row>
    <row r="2091" spans="1:13" x14ac:dyDescent="0.2">
      <c r="A2091" t="s">
        <v>23689</v>
      </c>
      <c r="B2091" s="5" t="s">
        <v>5459</v>
      </c>
      <c r="C2091" t="s">
        <v>34</v>
      </c>
      <c r="D2091" t="s">
        <v>179</v>
      </c>
      <c r="E2091" t="s">
        <v>36</v>
      </c>
      <c r="F2091" t="s">
        <v>86</v>
      </c>
      <c r="G2091" t="s">
        <v>15651</v>
      </c>
      <c r="H2091" t="s">
        <v>31</v>
      </c>
      <c r="I2091" t="s">
        <v>9349</v>
      </c>
      <c r="J2091" t="s">
        <v>60</v>
      </c>
      <c r="K2091" t="s">
        <v>41</v>
      </c>
      <c r="L2091" t="s">
        <v>61</v>
      </c>
      <c r="M2091" t="s">
        <v>9351</v>
      </c>
    </row>
    <row r="2092" spans="1:13" x14ac:dyDescent="0.2">
      <c r="A2092" t="s">
        <v>23698</v>
      </c>
      <c r="B2092" s="5" t="s">
        <v>2042</v>
      </c>
      <c r="C2092" t="s">
        <v>34</v>
      </c>
      <c r="D2092" t="s">
        <v>46</v>
      </c>
      <c r="E2092" t="s">
        <v>36</v>
      </c>
      <c r="F2092" t="s">
        <v>37</v>
      </c>
      <c r="G2092" t="s">
        <v>1919</v>
      </c>
      <c r="H2092" t="s">
        <v>94</v>
      </c>
      <c r="I2092" t="s">
        <v>1920</v>
      </c>
      <c r="J2092" t="s">
        <v>235</v>
      </c>
      <c r="K2092" t="s">
        <v>41</v>
      </c>
      <c r="L2092" t="s">
        <v>1921</v>
      </c>
      <c r="M2092" t="s">
        <v>22448</v>
      </c>
    </row>
    <row r="2093" spans="1:13" x14ac:dyDescent="0.2">
      <c r="A2093" t="s">
        <v>23703</v>
      </c>
      <c r="B2093" s="5" t="s">
        <v>862</v>
      </c>
      <c r="C2093" t="s">
        <v>34</v>
      </c>
      <c r="D2093" t="s">
        <v>127</v>
      </c>
      <c r="E2093" t="s">
        <v>36</v>
      </c>
      <c r="F2093" t="s">
        <v>37</v>
      </c>
      <c r="G2093" t="s">
        <v>23704</v>
      </c>
      <c r="H2093" t="s">
        <v>31</v>
      </c>
      <c r="I2093" t="s">
        <v>23705</v>
      </c>
      <c r="J2093" t="s">
        <v>2961</v>
      </c>
      <c r="K2093" t="s">
        <v>41</v>
      </c>
      <c r="L2093" t="s">
        <v>23706</v>
      </c>
      <c r="M2093" t="s">
        <v>23707</v>
      </c>
    </row>
    <row r="2094" spans="1:13" x14ac:dyDescent="0.2">
      <c r="A2094" t="s">
        <v>23739</v>
      </c>
      <c r="B2094" s="5" t="s">
        <v>5459</v>
      </c>
      <c r="C2094" t="s">
        <v>34</v>
      </c>
      <c r="D2094" t="s">
        <v>297</v>
      </c>
      <c r="E2094" t="s">
        <v>36</v>
      </c>
      <c r="F2094" t="s">
        <v>37</v>
      </c>
      <c r="G2094" t="s">
        <v>683</v>
      </c>
      <c r="H2094" t="s">
        <v>94</v>
      </c>
      <c r="I2094" t="s">
        <v>684</v>
      </c>
      <c r="J2094" t="s">
        <v>685</v>
      </c>
      <c r="K2094" t="s">
        <v>101</v>
      </c>
      <c r="L2094" t="s">
        <v>686</v>
      </c>
      <c r="M2094" t="s">
        <v>1863</v>
      </c>
    </row>
    <row r="2095" spans="1:13" x14ac:dyDescent="0.2">
      <c r="A2095" t="s">
        <v>23740</v>
      </c>
      <c r="B2095" s="5" t="s">
        <v>23741</v>
      </c>
      <c r="C2095" t="s">
        <v>34</v>
      </c>
      <c r="D2095" t="s">
        <v>16602</v>
      </c>
      <c r="E2095" t="s">
        <v>36</v>
      </c>
      <c r="F2095" t="s">
        <v>37</v>
      </c>
      <c r="G2095" t="s">
        <v>23742</v>
      </c>
      <c r="H2095" t="s">
        <v>31</v>
      </c>
      <c r="I2095" t="s">
        <v>23745</v>
      </c>
      <c r="J2095" t="s">
        <v>164</v>
      </c>
      <c r="K2095" t="s">
        <v>41</v>
      </c>
      <c r="L2095" t="s">
        <v>317</v>
      </c>
      <c r="M2095" t="s">
        <v>23747</v>
      </c>
    </row>
    <row r="2096" spans="1:13" x14ac:dyDescent="0.2">
      <c r="A2096" t="s">
        <v>23748</v>
      </c>
      <c r="B2096" s="5" t="s">
        <v>5459</v>
      </c>
      <c r="C2096" t="s">
        <v>16156</v>
      </c>
      <c r="D2096" t="s">
        <v>18010</v>
      </c>
      <c r="E2096" t="s">
        <v>36</v>
      </c>
      <c r="F2096" t="s">
        <v>37</v>
      </c>
      <c r="G2096" t="s">
        <v>23749</v>
      </c>
      <c r="H2096" t="s">
        <v>31</v>
      </c>
      <c r="I2096" t="s">
        <v>23751</v>
      </c>
      <c r="J2096" t="s">
        <v>60</v>
      </c>
      <c r="K2096" t="s">
        <v>41</v>
      </c>
      <c r="L2096" t="s">
        <v>23752</v>
      </c>
      <c r="M2096" t="s">
        <v>23756</v>
      </c>
    </row>
    <row r="2097" spans="1:13" x14ac:dyDescent="0.2">
      <c r="A2097" t="s">
        <v>23786</v>
      </c>
      <c r="B2097" s="5" t="s">
        <v>5459</v>
      </c>
      <c r="C2097" t="s">
        <v>34</v>
      </c>
      <c r="D2097" t="s">
        <v>117</v>
      </c>
      <c r="E2097" t="s">
        <v>36</v>
      </c>
      <c r="F2097" t="s">
        <v>37</v>
      </c>
      <c r="G2097" t="s">
        <v>23787</v>
      </c>
      <c r="H2097" t="s">
        <v>31</v>
      </c>
      <c r="I2097" t="s">
        <v>23788</v>
      </c>
      <c r="J2097" t="s">
        <v>300</v>
      </c>
      <c r="K2097" t="s">
        <v>41</v>
      </c>
      <c r="L2097" t="s">
        <v>20399</v>
      </c>
      <c r="M2097" t="s">
        <v>20402</v>
      </c>
    </row>
    <row r="2098" spans="1:13" x14ac:dyDescent="0.2">
      <c r="A2098" t="s">
        <v>23789</v>
      </c>
      <c r="B2098" s="5" t="s">
        <v>5459</v>
      </c>
      <c r="C2098" t="s">
        <v>16156</v>
      </c>
      <c r="D2098" t="s">
        <v>22457</v>
      </c>
      <c r="E2098" t="s">
        <v>36</v>
      </c>
      <c r="F2098" t="s">
        <v>37</v>
      </c>
      <c r="G2098" t="s">
        <v>23790</v>
      </c>
      <c r="H2098" t="s">
        <v>31</v>
      </c>
      <c r="I2098" t="s">
        <v>23792</v>
      </c>
      <c r="J2098" t="s">
        <v>931</v>
      </c>
      <c r="K2098" t="s">
        <v>41</v>
      </c>
      <c r="L2098" t="s">
        <v>23793</v>
      </c>
      <c r="M2098" t="s">
        <v>23795</v>
      </c>
    </row>
    <row r="2099" spans="1:13" x14ac:dyDescent="0.2">
      <c r="A2099" t="s">
        <v>23810</v>
      </c>
      <c r="B2099" s="5" t="s">
        <v>2042</v>
      </c>
      <c r="C2099" t="s">
        <v>34</v>
      </c>
      <c r="D2099" t="s">
        <v>46</v>
      </c>
      <c r="E2099" t="s">
        <v>36</v>
      </c>
      <c r="F2099" t="s">
        <v>37</v>
      </c>
      <c r="G2099" t="s">
        <v>2184</v>
      </c>
      <c r="H2099" t="s">
        <v>94</v>
      </c>
      <c r="I2099" t="s">
        <v>17937</v>
      </c>
      <c r="J2099" t="s">
        <v>581</v>
      </c>
      <c r="K2099" t="s">
        <v>41</v>
      </c>
      <c r="L2099" t="s">
        <v>2186</v>
      </c>
      <c r="M2099" t="s">
        <v>3227</v>
      </c>
    </row>
    <row r="2100" spans="1:13" x14ac:dyDescent="0.2">
      <c r="A2100" t="s">
        <v>23821</v>
      </c>
      <c r="B2100" s="5" t="s">
        <v>2042</v>
      </c>
      <c r="C2100" t="s">
        <v>34</v>
      </c>
      <c r="D2100" t="s">
        <v>46</v>
      </c>
      <c r="E2100" t="s">
        <v>36</v>
      </c>
      <c r="F2100" t="s">
        <v>37</v>
      </c>
      <c r="G2100" t="s">
        <v>2184</v>
      </c>
      <c r="H2100" t="s">
        <v>94</v>
      </c>
      <c r="I2100" t="s">
        <v>17937</v>
      </c>
      <c r="J2100" t="s">
        <v>581</v>
      </c>
      <c r="K2100" t="s">
        <v>41</v>
      </c>
      <c r="L2100" t="s">
        <v>2186</v>
      </c>
      <c r="M2100" t="s">
        <v>3227</v>
      </c>
    </row>
    <row r="2101" spans="1:13" x14ac:dyDescent="0.2">
      <c r="A2101" t="s">
        <v>23841</v>
      </c>
      <c r="B2101" s="5" t="s">
        <v>862</v>
      </c>
      <c r="C2101" t="s">
        <v>34</v>
      </c>
      <c r="D2101" t="s">
        <v>46</v>
      </c>
      <c r="E2101" t="s">
        <v>36</v>
      </c>
      <c r="F2101" t="s">
        <v>37</v>
      </c>
      <c r="G2101" t="s">
        <v>17390</v>
      </c>
      <c r="H2101" t="s">
        <v>94</v>
      </c>
      <c r="I2101" t="s">
        <v>19480</v>
      </c>
      <c r="J2101" t="s">
        <v>164</v>
      </c>
      <c r="K2101" t="s">
        <v>41</v>
      </c>
      <c r="L2101" t="s">
        <v>19481</v>
      </c>
      <c r="M2101" t="s">
        <v>23843</v>
      </c>
    </row>
    <row r="2102" spans="1:13" x14ac:dyDescent="0.2">
      <c r="A2102" t="s">
        <v>23844</v>
      </c>
      <c r="B2102" s="5" t="s">
        <v>862</v>
      </c>
      <c r="C2102" t="s">
        <v>34</v>
      </c>
      <c r="D2102" t="s">
        <v>9227</v>
      </c>
      <c r="E2102" t="s">
        <v>36</v>
      </c>
      <c r="F2102" t="s">
        <v>86</v>
      </c>
      <c r="G2102" t="s">
        <v>9339</v>
      </c>
      <c r="H2102" t="s">
        <v>31</v>
      </c>
      <c r="I2102" t="s">
        <v>9341</v>
      </c>
      <c r="J2102" t="s">
        <v>235</v>
      </c>
      <c r="K2102" t="s">
        <v>41</v>
      </c>
      <c r="L2102" t="s">
        <v>497</v>
      </c>
      <c r="M2102" t="s">
        <v>9344</v>
      </c>
    </row>
    <row r="2103" spans="1:13" x14ac:dyDescent="0.2">
      <c r="A2103" t="s">
        <v>23845</v>
      </c>
      <c r="B2103" s="5" t="s">
        <v>5459</v>
      </c>
      <c r="C2103" t="s">
        <v>34</v>
      </c>
      <c r="D2103" t="s">
        <v>117</v>
      </c>
      <c r="E2103" t="s">
        <v>36</v>
      </c>
      <c r="F2103" t="s">
        <v>37</v>
      </c>
      <c r="G2103" t="s">
        <v>23846</v>
      </c>
      <c r="H2103" t="s">
        <v>31</v>
      </c>
      <c r="I2103" t="s">
        <v>23847</v>
      </c>
      <c r="J2103" t="s">
        <v>164</v>
      </c>
      <c r="K2103" t="s">
        <v>41</v>
      </c>
      <c r="L2103" t="s">
        <v>23848</v>
      </c>
      <c r="M2103" t="s">
        <v>23850</v>
      </c>
    </row>
    <row r="2104" spans="1:13" x14ac:dyDescent="0.2">
      <c r="A2104" t="s">
        <v>23851</v>
      </c>
      <c r="B2104" s="5" t="s">
        <v>5459</v>
      </c>
      <c r="C2104" t="s">
        <v>34</v>
      </c>
      <c r="D2104" t="s">
        <v>6821</v>
      </c>
      <c r="E2104" t="s">
        <v>36</v>
      </c>
      <c r="F2104" t="s">
        <v>37</v>
      </c>
      <c r="G2104" t="s">
        <v>23852</v>
      </c>
      <c r="H2104" t="s">
        <v>31</v>
      </c>
      <c r="I2104" t="s">
        <v>23854</v>
      </c>
      <c r="J2104" t="s">
        <v>71</v>
      </c>
      <c r="K2104" t="s">
        <v>41</v>
      </c>
      <c r="L2104" t="s">
        <v>23855</v>
      </c>
      <c r="M2104" t="s">
        <v>23857</v>
      </c>
    </row>
    <row r="2105" spans="1:13" x14ac:dyDescent="0.2">
      <c r="A2105" t="s">
        <v>23858</v>
      </c>
      <c r="B2105" s="5" t="s">
        <v>2042</v>
      </c>
      <c r="C2105" t="s">
        <v>34</v>
      </c>
      <c r="D2105" t="s">
        <v>46</v>
      </c>
      <c r="E2105" t="s">
        <v>36</v>
      </c>
      <c r="F2105" t="s">
        <v>37</v>
      </c>
      <c r="G2105" t="s">
        <v>2162</v>
      </c>
      <c r="H2105" t="s">
        <v>94</v>
      </c>
      <c r="I2105" t="s">
        <v>2163</v>
      </c>
      <c r="J2105" t="s">
        <v>164</v>
      </c>
      <c r="K2105" t="s">
        <v>41</v>
      </c>
      <c r="L2105" t="s">
        <v>2164</v>
      </c>
      <c r="M2105" t="s">
        <v>23859</v>
      </c>
    </row>
    <row r="2106" spans="1:13" x14ac:dyDescent="0.2">
      <c r="A2106" t="s">
        <v>23860</v>
      </c>
      <c r="B2106" s="5" t="s">
        <v>2042</v>
      </c>
      <c r="C2106" t="s">
        <v>34</v>
      </c>
      <c r="D2106" t="s">
        <v>46</v>
      </c>
      <c r="E2106" t="s">
        <v>36</v>
      </c>
      <c r="F2106" t="s">
        <v>37</v>
      </c>
      <c r="G2106" t="s">
        <v>2162</v>
      </c>
      <c r="H2106" t="s">
        <v>94</v>
      </c>
      <c r="I2106" t="s">
        <v>2163</v>
      </c>
      <c r="J2106" t="s">
        <v>164</v>
      </c>
      <c r="K2106" t="s">
        <v>41</v>
      </c>
      <c r="L2106" t="s">
        <v>2164</v>
      </c>
      <c r="M2106" t="s">
        <v>23859</v>
      </c>
    </row>
    <row r="2107" spans="1:13" x14ac:dyDescent="0.2">
      <c r="A2107" t="s">
        <v>23861</v>
      </c>
      <c r="B2107" s="5" t="s">
        <v>2042</v>
      </c>
      <c r="C2107" t="s">
        <v>34</v>
      </c>
      <c r="D2107" t="s">
        <v>46</v>
      </c>
      <c r="E2107" t="s">
        <v>36</v>
      </c>
      <c r="F2107" t="s">
        <v>37</v>
      </c>
      <c r="G2107" t="s">
        <v>2162</v>
      </c>
      <c r="H2107" t="s">
        <v>94</v>
      </c>
      <c r="I2107" t="s">
        <v>2163</v>
      </c>
      <c r="J2107" t="s">
        <v>164</v>
      </c>
      <c r="K2107" t="s">
        <v>41</v>
      </c>
      <c r="L2107" t="s">
        <v>2164</v>
      </c>
      <c r="M2107" t="s">
        <v>23859</v>
      </c>
    </row>
    <row r="2108" spans="1:13" x14ac:dyDescent="0.2">
      <c r="A2108" t="s">
        <v>23862</v>
      </c>
      <c r="B2108" s="5" t="s">
        <v>2042</v>
      </c>
      <c r="C2108" t="s">
        <v>34</v>
      </c>
      <c r="D2108" t="s">
        <v>46</v>
      </c>
      <c r="E2108" t="s">
        <v>36</v>
      </c>
      <c r="F2108" t="s">
        <v>37</v>
      </c>
      <c r="G2108" t="s">
        <v>2162</v>
      </c>
      <c r="H2108" t="s">
        <v>94</v>
      </c>
      <c r="I2108" t="s">
        <v>2163</v>
      </c>
      <c r="J2108" t="s">
        <v>164</v>
      </c>
      <c r="K2108" t="s">
        <v>41</v>
      </c>
      <c r="L2108" t="s">
        <v>2164</v>
      </c>
      <c r="M2108" t="s">
        <v>23859</v>
      </c>
    </row>
    <row r="2109" spans="1:13" x14ac:dyDescent="0.2">
      <c r="A2109" t="s">
        <v>23867</v>
      </c>
      <c r="B2109" s="5" t="s">
        <v>5459</v>
      </c>
      <c r="C2109" t="s">
        <v>34</v>
      </c>
      <c r="D2109" t="s">
        <v>285</v>
      </c>
      <c r="E2109" t="s">
        <v>36</v>
      </c>
      <c r="F2109" t="s">
        <v>37</v>
      </c>
      <c r="G2109" t="s">
        <v>7895</v>
      </c>
      <c r="H2109" t="s">
        <v>31</v>
      </c>
      <c r="I2109" t="s">
        <v>23868</v>
      </c>
      <c r="J2109" t="s">
        <v>413</v>
      </c>
      <c r="K2109" t="s">
        <v>41</v>
      </c>
      <c r="L2109" t="s">
        <v>414</v>
      </c>
      <c r="M2109" t="s">
        <v>7899</v>
      </c>
    </row>
    <row r="2110" spans="1:13" x14ac:dyDescent="0.2">
      <c r="A2110" t="s">
        <v>23882</v>
      </c>
      <c r="B2110" s="5" t="s">
        <v>5459</v>
      </c>
      <c r="C2110" t="s">
        <v>34</v>
      </c>
      <c r="D2110" t="s">
        <v>285</v>
      </c>
      <c r="E2110" t="s">
        <v>36</v>
      </c>
      <c r="F2110" t="s">
        <v>37</v>
      </c>
      <c r="G2110" t="s">
        <v>5751</v>
      </c>
      <c r="H2110" t="s">
        <v>94</v>
      </c>
      <c r="I2110" t="s">
        <v>16409</v>
      </c>
      <c r="J2110" t="s">
        <v>51</v>
      </c>
      <c r="K2110" t="s">
        <v>41</v>
      </c>
      <c r="L2110" t="s">
        <v>16410</v>
      </c>
      <c r="M2110" t="s">
        <v>394</v>
      </c>
    </row>
    <row r="2111" spans="1:13" x14ac:dyDescent="0.2">
      <c r="A2111" t="s">
        <v>23884</v>
      </c>
      <c r="B2111" s="5" t="s">
        <v>862</v>
      </c>
      <c r="C2111" t="s">
        <v>16156</v>
      </c>
      <c r="D2111" t="s">
        <v>22457</v>
      </c>
      <c r="E2111" t="s">
        <v>36</v>
      </c>
      <c r="F2111" t="s">
        <v>86</v>
      </c>
      <c r="G2111" t="s">
        <v>23885</v>
      </c>
      <c r="H2111" t="s">
        <v>31</v>
      </c>
      <c r="I2111" t="s">
        <v>23887</v>
      </c>
      <c r="J2111" t="s">
        <v>91</v>
      </c>
      <c r="K2111" t="s">
        <v>41</v>
      </c>
      <c r="L2111" t="s">
        <v>2115</v>
      </c>
      <c r="M2111" t="s">
        <v>23890</v>
      </c>
    </row>
    <row r="2112" spans="1:13" x14ac:dyDescent="0.2">
      <c r="A2112" t="s">
        <v>23891</v>
      </c>
      <c r="B2112" s="5" t="s">
        <v>5459</v>
      </c>
      <c r="C2112" t="s">
        <v>34</v>
      </c>
      <c r="D2112" t="s">
        <v>159</v>
      </c>
      <c r="E2112" t="s">
        <v>36</v>
      </c>
      <c r="F2112" t="s">
        <v>37</v>
      </c>
      <c r="G2112" t="s">
        <v>23892</v>
      </c>
      <c r="H2112" t="s">
        <v>31</v>
      </c>
      <c r="I2112" t="s">
        <v>23894</v>
      </c>
      <c r="J2112" t="s">
        <v>164</v>
      </c>
      <c r="K2112" t="s">
        <v>41</v>
      </c>
      <c r="L2112" t="s">
        <v>23895</v>
      </c>
      <c r="M2112" t="s">
        <v>23897</v>
      </c>
    </row>
    <row r="2113" spans="1:13" x14ac:dyDescent="0.2">
      <c r="A2113" t="s">
        <v>23904</v>
      </c>
      <c r="B2113" s="5" t="s">
        <v>5459</v>
      </c>
      <c r="C2113" t="s">
        <v>34</v>
      </c>
      <c r="D2113" t="s">
        <v>297</v>
      </c>
      <c r="E2113" t="s">
        <v>36</v>
      </c>
      <c r="F2113" t="s">
        <v>37</v>
      </c>
      <c r="G2113" t="s">
        <v>23905</v>
      </c>
      <c r="H2113" t="s">
        <v>31</v>
      </c>
      <c r="I2113" t="s">
        <v>23906</v>
      </c>
      <c r="J2113" t="s">
        <v>209</v>
      </c>
      <c r="K2113" t="s">
        <v>41</v>
      </c>
      <c r="L2113" t="s">
        <v>23907</v>
      </c>
      <c r="M2113" t="s">
        <v>20855</v>
      </c>
    </row>
    <row r="2114" spans="1:13" x14ac:dyDescent="0.2">
      <c r="A2114" t="s">
        <v>23917</v>
      </c>
      <c r="B2114" s="5" t="s">
        <v>5459</v>
      </c>
      <c r="C2114" t="s">
        <v>34</v>
      </c>
      <c r="D2114" t="s">
        <v>258</v>
      </c>
      <c r="E2114" t="s">
        <v>36</v>
      </c>
      <c r="F2114" t="s">
        <v>37</v>
      </c>
      <c r="G2114" t="s">
        <v>23918</v>
      </c>
      <c r="H2114" t="s">
        <v>31</v>
      </c>
      <c r="I2114" t="s">
        <v>23919</v>
      </c>
      <c r="J2114" t="s">
        <v>1301</v>
      </c>
      <c r="K2114" t="s">
        <v>41</v>
      </c>
      <c r="L2114" t="s">
        <v>23920</v>
      </c>
      <c r="M2114" t="s">
        <v>23921</v>
      </c>
    </row>
    <row r="2115" spans="1:13" x14ac:dyDescent="0.2">
      <c r="A2115" t="s">
        <v>23922</v>
      </c>
      <c r="B2115" s="5" t="s">
        <v>5459</v>
      </c>
      <c r="C2115" t="s">
        <v>16156</v>
      </c>
      <c r="D2115" t="s">
        <v>23498</v>
      </c>
      <c r="E2115" t="s">
        <v>36</v>
      </c>
      <c r="F2115" t="s">
        <v>37</v>
      </c>
      <c r="G2115" t="s">
        <v>23923</v>
      </c>
      <c r="H2115" t="s">
        <v>31</v>
      </c>
      <c r="I2115" t="s">
        <v>23926</v>
      </c>
      <c r="J2115" t="s">
        <v>581</v>
      </c>
      <c r="K2115" t="s">
        <v>41</v>
      </c>
      <c r="L2115" t="s">
        <v>23927</v>
      </c>
      <c r="M2115" t="s">
        <v>23929</v>
      </c>
    </row>
    <row r="2116" spans="1:13" x14ac:dyDescent="0.2">
      <c r="A2116" t="s">
        <v>23931</v>
      </c>
      <c r="B2116" s="5" t="s">
        <v>5459</v>
      </c>
      <c r="C2116" t="s">
        <v>34</v>
      </c>
      <c r="D2116" t="s">
        <v>159</v>
      </c>
      <c r="E2116" t="s">
        <v>36</v>
      </c>
      <c r="F2116" t="s">
        <v>37</v>
      </c>
      <c r="G2116" t="s">
        <v>23932</v>
      </c>
      <c r="H2116" t="s">
        <v>31</v>
      </c>
      <c r="I2116" t="s">
        <v>23934</v>
      </c>
      <c r="J2116" t="s">
        <v>71</v>
      </c>
      <c r="K2116" t="s">
        <v>41</v>
      </c>
      <c r="L2116" t="s">
        <v>22902</v>
      </c>
      <c r="M2116" t="s">
        <v>23937</v>
      </c>
    </row>
    <row r="2117" spans="1:13" x14ac:dyDescent="0.2">
      <c r="A2117" t="s">
        <v>23945</v>
      </c>
      <c r="B2117" s="5" t="s">
        <v>5459</v>
      </c>
      <c r="C2117" t="s">
        <v>34</v>
      </c>
      <c r="D2117" t="s">
        <v>46</v>
      </c>
      <c r="E2117" t="s">
        <v>36</v>
      </c>
      <c r="F2117" t="s">
        <v>37</v>
      </c>
      <c r="G2117" t="s">
        <v>17390</v>
      </c>
      <c r="H2117" t="s">
        <v>94</v>
      </c>
      <c r="I2117" t="s">
        <v>19480</v>
      </c>
      <c r="J2117" t="s">
        <v>164</v>
      </c>
      <c r="K2117" t="s">
        <v>41</v>
      </c>
      <c r="L2117" t="s">
        <v>19481</v>
      </c>
      <c r="M2117" t="s">
        <v>23843</v>
      </c>
    </row>
    <row r="2118" spans="1:13" x14ac:dyDescent="0.2">
      <c r="A2118" t="s">
        <v>23946</v>
      </c>
      <c r="B2118" s="5" t="s">
        <v>5459</v>
      </c>
      <c r="C2118" t="s">
        <v>34</v>
      </c>
      <c r="D2118" t="s">
        <v>159</v>
      </c>
      <c r="E2118" t="s">
        <v>36</v>
      </c>
      <c r="F2118" t="s">
        <v>37</v>
      </c>
      <c r="G2118" t="s">
        <v>23947</v>
      </c>
      <c r="H2118" t="s">
        <v>31</v>
      </c>
      <c r="I2118" t="s">
        <v>23948</v>
      </c>
      <c r="J2118" t="s">
        <v>541</v>
      </c>
      <c r="K2118" t="s">
        <v>41</v>
      </c>
      <c r="L2118" t="s">
        <v>542</v>
      </c>
      <c r="M2118" t="s">
        <v>23950</v>
      </c>
    </row>
    <row r="2119" spans="1:13" x14ac:dyDescent="0.2">
      <c r="A2119" t="s">
        <v>23954</v>
      </c>
      <c r="B2119" s="5" t="s">
        <v>862</v>
      </c>
      <c r="C2119" t="s">
        <v>16156</v>
      </c>
      <c r="D2119" t="s">
        <v>16157</v>
      </c>
      <c r="E2119" t="s">
        <v>36</v>
      </c>
      <c r="F2119" t="s">
        <v>37</v>
      </c>
      <c r="G2119" t="s">
        <v>20380</v>
      </c>
      <c r="H2119" t="s">
        <v>94</v>
      </c>
      <c r="I2119" t="s">
        <v>20381</v>
      </c>
      <c r="J2119" t="s">
        <v>4031</v>
      </c>
      <c r="K2119" t="s">
        <v>41</v>
      </c>
      <c r="L2119" t="s">
        <v>14606</v>
      </c>
      <c r="M2119" t="s">
        <v>14607</v>
      </c>
    </row>
    <row r="2120" spans="1:13" x14ac:dyDescent="0.2">
      <c r="A2120" t="s">
        <v>23960</v>
      </c>
      <c r="B2120" s="5" t="s">
        <v>5459</v>
      </c>
      <c r="C2120" t="s">
        <v>34</v>
      </c>
      <c r="D2120" t="s">
        <v>46</v>
      </c>
      <c r="E2120" t="s">
        <v>36</v>
      </c>
      <c r="F2120" t="s">
        <v>37</v>
      </c>
      <c r="G2120" t="s">
        <v>23961</v>
      </c>
      <c r="H2120" t="s">
        <v>31</v>
      </c>
      <c r="I2120" t="s">
        <v>23963</v>
      </c>
      <c r="J2120" t="s">
        <v>300</v>
      </c>
      <c r="K2120" t="s">
        <v>41</v>
      </c>
      <c r="L2120" t="s">
        <v>301</v>
      </c>
      <c r="M2120" t="s">
        <v>23965</v>
      </c>
    </row>
    <row r="2121" spans="1:13" x14ac:dyDescent="0.2">
      <c r="A2121" t="s">
        <v>23981</v>
      </c>
      <c r="B2121" s="5" t="s">
        <v>5459</v>
      </c>
      <c r="C2121" t="s">
        <v>34</v>
      </c>
      <c r="D2121" t="s">
        <v>46</v>
      </c>
      <c r="E2121" t="s">
        <v>36</v>
      </c>
      <c r="F2121" t="s">
        <v>86</v>
      </c>
      <c r="G2121" t="s">
        <v>1128</v>
      </c>
      <c r="H2121" t="s">
        <v>31</v>
      </c>
      <c r="I2121" t="s">
        <v>1130</v>
      </c>
      <c r="J2121" t="s">
        <v>209</v>
      </c>
      <c r="K2121" t="s">
        <v>41</v>
      </c>
      <c r="L2121" t="s">
        <v>210</v>
      </c>
      <c r="M2121" t="s">
        <v>1132</v>
      </c>
    </row>
    <row r="2122" spans="1:13" x14ac:dyDescent="0.2">
      <c r="A2122" t="s">
        <v>23983</v>
      </c>
      <c r="B2122" s="5" t="s">
        <v>5459</v>
      </c>
      <c r="C2122" t="s">
        <v>34</v>
      </c>
      <c r="D2122" t="s">
        <v>127</v>
      </c>
      <c r="E2122" t="s">
        <v>36</v>
      </c>
      <c r="F2122" t="s">
        <v>86</v>
      </c>
      <c r="G2122" t="s">
        <v>23984</v>
      </c>
      <c r="H2122" t="s">
        <v>31</v>
      </c>
      <c r="I2122" t="s">
        <v>23986</v>
      </c>
      <c r="J2122" t="s">
        <v>965</v>
      </c>
      <c r="K2122" t="s">
        <v>41</v>
      </c>
      <c r="L2122" t="s">
        <v>1562</v>
      </c>
      <c r="M2122" t="s">
        <v>23988</v>
      </c>
    </row>
    <row r="2123" spans="1:13" x14ac:dyDescent="0.2">
      <c r="A2123" t="s">
        <v>24001</v>
      </c>
      <c r="B2123" s="5" t="s">
        <v>5459</v>
      </c>
      <c r="C2123" t="s">
        <v>16156</v>
      </c>
      <c r="D2123" t="s">
        <v>18010</v>
      </c>
      <c r="E2123" t="s">
        <v>22774</v>
      </c>
      <c r="F2123" t="s">
        <v>37</v>
      </c>
      <c r="G2123" t="s">
        <v>24002</v>
      </c>
      <c r="H2123" t="s">
        <v>31</v>
      </c>
      <c r="I2123" t="s">
        <v>24004</v>
      </c>
      <c r="J2123" t="s">
        <v>122</v>
      </c>
      <c r="K2123" t="s">
        <v>41</v>
      </c>
      <c r="L2123" t="s">
        <v>123</v>
      </c>
      <c r="M2123" t="s">
        <v>24006</v>
      </c>
    </row>
    <row r="2124" spans="1:13" x14ac:dyDescent="0.2">
      <c r="A2124" t="s">
        <v>24008</v>
      </c>
      <c r="B2124" s="5" t="s">
        <v>862</v>
      </c>
      <c r="C2124" t="s">
        <v>34</v>
      </c>
      <c r="D2124" t="s">
        <v>1234</v>
      </c>
      <c r="E2124" t="s">
        <v>36</v>
      </c>
      <c r="F2124" t="s">
        <v>37</v>
      </c>
      <c r="G2124" t="s">
        <v>24009</v>
      </c>
      <c r="H2124" t="s">
        <v>31</v>
      </c>
      <c r="I2124" t="s">
        <v>24011</v>
      </c>
      <c r="J2124" t="s">
        <v>263</v>
      </c>
      <c r="K2124" t="s">
        <v>41</v>
      </c>
      <c r="L2124" t="s">
        <v>532</v>
      </c>
      <c r="M2124" t="s">
        <v>24013</v>
      </c>
    </row>
    <row r="2125" spans="1:13" x14ac:dyDescent="0.2">
      <c r="A2125" t="s">
        <v>24015</v>
      </c>
      <c r="B2125" s="5" t="s">
        <v>5459</v>
      </c>
      <c r="C2125" t="s">
        <v>34</v>
      </c>
      <c r="D2125" t="s">
        <v>179</v>
      </c>
      <c r="E2125" t="s">
        <v>36</v>
      </c>
      <c r="F2125" t="s">
        <v>86</v>
      </c>
      <c r="G2125" t="s">
        <v>5368</v>
      </c>
      <c r="H2125" t="s">
        <v>31</v>
      </c>
      <c r="I2125" t="s">
        <v>24016</v>
      </c>
      <c r="J2125" t="s">
        <v>2961</v>
      </c>
      <c r="K2125" t="s">
        <v>41</v>
      </c>
      <c r="L2125" t="s">
        <v>24017</v>
      </c>
      <c r="M2125" t="s">
        <v>5372</v>
      </c>
    </row>
    <row r="2126" spans="1:13" x14ac:dyDescent="0.2">
      <c r="A2126" t="s">
        <v>24025</v>
      </c>
      <c r="B2126" s="5" t="s">
        <v>5459</v>
      </c>
      <c r="C2126" t="s">
        <v>34</v>
      </c>
      <c r="D2126" t="s">
        <v>6821</v>
      </c>
      <c r="E2126" t="s">
        <v>36</v>
      </c>
      <c r="F2126" t="s">
        <v>37</v>
      </c>
      <c r="G2126" t="s">
        <v>24026</v>
      </c>
      <c r="H2126" t="s">
        <v>31</v>
      </c>
      <c r="I2126" t="s">
        <v>24027</v>
      </c>
      <c r="J2126" t="s">
        <v>164</v>
      </c>
      <c r="K2126" t="s">
        <v>41</v>
      </c>
      <c r="L2126" t="s">
        <v>165</v>
      </c>
      <c r="M2126" t="s">
        <v>24029</v>
      </c>
    </row>
    <row r="2127" spans="1:13" x14ac:dyDescent="0.2">
      <c r="A2127" t="s">
        <v>24039</v>
      </c>
      <c r="B2127" s="5" t="s">
        <v>5459</v>
      </c>
      <c r="C2127" t="s">
        <v>34</v>
      </c>
      <c r="D2127" t="s">
        <v>179</v>
      </c>
      <c r="E2127" t="s">
        <v>36</v>
      </c>
      <c r="F2127" t="s">
        <v>86</v>
      </c>
      <c r="G2127" t="s">
        <v>1504</v>
      </c>
      <c r="H2127" t="s">
        <v>31</v>
      </c>
      <c r="I2127" t="s">
        <v>1506</v>
      </c>
      <c r="J2127" t="s">
        <v>122</v>
      </c>
      <c r="K2127" t="s">
        <v>41</v>
      </c>
      <c r="L2127" t="s">
        <v>1507</v>
      </c>
      <c r="M2127" t="s">
        <v>1509</v>
      </c>
    </row>
    <row r="2128" spans="1:13" x14ac:dyDescent="0.2">
      <c r="A2128" t="s">
        <v>24040</v>
      </c>
      <c r="B2128" s="5" t="s">
        <v>5459</v>
      </c>
      <c r="C2128" t="s">
        <v>34</v>
      </c>
      <c r="D2128" t="s">
        <v>341</v>
      </c>
      <c r="E2128" t="s">
        <v>36</v>
      </c>
      <c r="F2128" t="s">
        <v>37</v>
      </c>
      <c r="G2128" t="s">
        <v>24041</v>
      </c>
      <c r="H2128" t="s">
        <v>31</v>
      </c>
      <c r="I2128" t="s">
        <v>24043</v>
      </c>
      <c r="J2128" t="s">
        <v>541</v>
      </c>
      <c r="K2128" t="s">
        <v>41</v>
      </c>
      <c r="L2128" t="s">
        <v>24044</v>
      </c>
      <c r="M2128" t="s">
        <v>24047</v>
      </c>
    </row>
    <row r="2129" spans="1:13" x14ac:dyDescent="0.2">
      <c r="A2129" t="s">
        <v>24056</v>
      </c>
      <c r="B2129" s="5" t="s">
        <v>5459</v>
      </c>
      <c r="C2129" t="s">
        <v>34</v>
      </c>
      <c r="D2129" t="s">
        <v>66</v>
      </c>
      <c r="E2129" t="s">
        <v>36</v>
      </c>
      <c r="F2129" t="s">
        <v>37</v>
      </c>
      <c r="G2129" t="s">
        <v>24057</v>
      </c>
      <c r="H2129" t="s">
        <v>31</v>
      </c>
      <c r="I2129" t="s">
        <v>24059</v>
      </c>
      <c r="J2129" t="s">
        <v>51</v>
      </c>
      <c r="K2129" t="s">
        <v>41</v>
      </c>
      <c r="L2129" t="s">
        <v>52</v>
      </c>
      <c r="M2129" t="s">
        <v>23104</v>
      </c>
    </row>
    <row r="2130" spans="1:13" x14ac:dyDescent="0.2">
      <c r="A2130" t="s">
        <v>24063</v>
      </c>
      <c r="B2130" s="5" t="s">
        <v>5459</v>
      </c>
      <c r="C2130" t="s">
        <v>34</v>
      </c>
      <c r="D2130" t="s">
        <v>297</v>
      </c>
      <c r="E2130" t="s">
        <v>36</v>
      </c>
      <c r="F2130" t="s">
        <v>37</v>
      </c>
      <c r="G2130" t="s">
        <v>24064</v>
      </c>
      <c r="H2130" t="s">
        <v>31</v>
      </c>
      <c r="I2130" t="s">
        <v>24065</v>
      </c>
      <c r="J2130" t="s">
        <v>1138</v>
      </c>
      <c r="K2130" t="s">
        <v>41</v>
      </c>
      <c r="L2130" t="s">
        <v>2405</v>
      </c>
      <c r="M2130" t="s">
        <v>24067</v>
      </c>
    </row>
    <row r="2131" spans="1:13" x14ac:dyDescent="0.2">
      <c r="A2131" t="s">
        <v>24068</v>
      </c>
      <c r="B2131" s="5" t="s">
        <v>5459</v>
      </c>
      <c r="C2131" t="s">
        <v>34</v>
      </c>
      <c r="D2131" t="s">
        <v>297</v>
      </c>
      <c r="E2131" t="s">
        <v>36</v>
      </c>
      <c r="F2131" t="s">
        <v>37</v>
      </c>
      <c r="G2131" t="s">
        <v>17121</v>
      </c>
      <c r="H2131" t="s">
        <v>94</v>
      </c>
      <c r="I2131" t="s">
        <v>9501</v>
      </c>
      <c r="J2131" t="s">
        <v>326</v>
      </c>
      <c r="K2131" t="s">
        <v>41</v>
      </c>
      <c r="L2131" t="s">
        <v>9502</v>
      </c>
      <c r="M2131" t="s">
        <v>4959</v>
      </c>
    </row>
    <row r="2132" spans="1:13" x14ac:dyDescent="0.2">
      <c r="A2132" t="s">
        <v>24091</v>
      </c>
      <c r="B2132" s="5" t="s">
        <v>5459</v>
      </c>
      <c r="C2132" t="s">
        <v>34</v>
      </c>
      <c r="D2132" t="s">
        <v>297</v>
      </c>
      <c r="E2132" t="s">
        <v>36</v>
      </c>
      <c r="F2132" t="s">
        <v>37</v>
      </c>
      <c r="G2132" t="s">
        <v>24092</v>
      </c>
      <c r="H2132" t="s">
        <v>31</v>
      </c>
      <c r="I2132" t="s">
        <v>24093</v>
      </c>
      <c r="J2132" t="s">
        <v>1991</v>
      </c>
      <c r="K2132" t="s">
        <v>41</v>
      </c>
      <c r="L2132" t="s">
        <v>24094</v>
      </c>
      <c r="M2132" t="s">
        <v>24096</v>
      </c>
    </row>
    <row r="2133" spans="1:13" x14ac:dyDescent="0.2">
      <c r="A2133" t="s">
        <v>24105</v>
      </c>
      <c r="B2133" s="5" t="s">
        <v>5459</v>
      </c>
      <c r="C2133" t="s">
        <v>96</v>
      </c>
      <c r="D2133" t="s">
        <v>1732</v>
      </c>
      <c r="E2133" t="s">
        <v>36</v>
      </c>
      <c r="F2133" t="s">
        <v>37</v>
      </c>
      <c r="G2133" t="s">
        <v>1996</v>
      </c>
      <c r="H2133" t="s">
        <v>94</v>
      </c>
      <c r="I2133" t="s">
        <v>1997</v>
      </c>
      <c r="J2133" t="s">
        <v>164</v>
      </c>
      <c r="K2133" t="s">
        <v>41</v>
      </c>
      <c r="L2133" t="s">
        <v>1998</v>
      </c>
      <c r="M2133" t="s">
        <v>2001</v>
      </c>
    </row>
    <row r="2134" spans="1:13" x14ac:dyDescent="0.2">
      <c r="A2134" t="s">
        <v>24117</v>
      </c>
      <c r="B2134" s="5" t="s">
        <v>862</v>
      </c>
      <c r="C2134" t="s">
        <v>34</v>
      </c>
      <c r="D2134" t="s">
        <v>16602</v>
      </c>
      <c r="E2134" t="s">
        <v>36</v>
      </c>
      <c r="F2134" t="s">
        <v>86</v>
      </c>
      <c r="G2134" t="s">
        <v>24118</v>
      </c>
      <c r="H2134" t="s">
        <v>31</v>
      </c>
      <c r="I2134" t="s">
        <v>24120</v>
      </c>
      <c r="J2134" t="s">
        <v>209</v>
      </c>
      <c r="K2134" t="s">
        <v>41</v>
      </c>
      <c r="L2134" t="s">
        <v>24121</v>
      </c>
      <c r="M2134" t="s">
        <v>24124</v>
      </c>
    </row>
    <row r="2135" spans="1:13" x14ac:dyDescent="0.2">
      <c r="A2135" t="s">
        <v>24139</v>
      </c>
      <c r="B2135" s="5" t="s">
        <v>5459</v>
      </c>
      <c r="C2135" t="s">
        <v>16156</v>
      </c>
      <c r="D2135" t="s">
        <v>23498</v>
      </c>
      <c r="E2135" t="s">
        <v>36</v>
      </c>
      <c r="F2135" t="s">
        <v>86</v>
      </c>
      <c r="G2135" t="s">
        <v>19657</v>
      </c>
      <c r="H2135" t="s">
        <v>31</v>
      </c>
      <c r="I2135" t="s">
        <v>19659</v>
      </c>
      <c r="J2135" t="s">
        <v>71</v>
      </c>
      <c r="K2135" t="s">
        <v>41</v>
      </c>
      <c r="L2135" t="s">
        <v>19660</v>
      </c>
      <c r="M2135" t="s">
        <v>19663</v>
      </c>
    </row>
    <row r="2136" spans="1:13" x14ac:dyDescent="0.2">
      <c r="A2136" t="s">
        <v>24140</v>
      </c>
      <c r="B2136" s="5" t="s">
        <v>862</v>
      </c>
      <c r="C2136" t="s">
        <v>16156</v>
      </c>
      <c r="D2136" t="s">
        <v>18010</v>
      </c>
      <c r="E2136" t="s">
        <v>22774</v>
      </c>
      <c r="F2136" t="s">
        <v>86</v>
      </c>
      <c r="G2136" t="s">
        <v>24141</v>
      </c>
      <c r="H2136" t="s">
        <v>31</v>
      </c>
      <c r="I2136" t="s">
        <v>24143</v>
      </c>
      <c r="J2136" t="s">
        <v>71</v>
      </c>
      <c r="K2136" t="s">
        <v>41</v>
      </c>
      <c r="L2136" t="s">
        <v>24144</v>
      </c>
      <c r="M2136" t="s">
        <v>24146</v>
      </c>
    </row>
    <row r="2137" spans="1:13" x14ac:dyDescent="0.2">
      <c r="A2137" t="s">
        <v>24148</v>
      </c>
      <c r="B2137" s="5" t="s">
        <v>5459</v>
      </c>
      <c r="C2137" t="s">
        <v>16156</v>
      </c>
      <c r="D2137" t="s">
        <v>23498</v>
      </c>
      <c r="E2137" t="s">
        <v>36</v>
      </c>
      <c r="F2137" t="s">
        <v>37</v>
      </c>
      <c r="G2137" t="s">
        <v>24149</v>
      </c>
      <c r="H2137" t="s">
        <v>31</v>
      </c>
      <c r="I2137" t="s">
        <v>24151</v>
      </c>
      <c r="J2137" t="s">
        <v>541</v>
      </c>
      <c r="K2137" t="s">
        <v>41</v>
      </c>
      <c r="L2137" t="s">
        <v>542</v>
      </c>
      <c r="M2137" t="s">
        <v>24153</v>
      </c>
    </row>
    <row r="2138" spans="1:13" x14ac:dyDescent="0.2">
      <c r="A2138" t="s">
        <v>24159</v>
      </c>
      <c r="B2138" s="5" t="s">
        <v>5459</v>
      </c>
      <c r="C2138" t="s">
        <v>34</v>
      </c>
      <c r="D2138" t="s">
        <v>341</v>
      </c>
      <c r="E2138" t="s">
        <v>36</v>
      </c>
      <c r="F2138" t="s">
        <v>37</v>
      </c>
      <c r="G2138" t="s">
        <v>24160</v>
      </c>
      <c r="H2138" t="s">
        <v>31</v>
      </c>
      <c r="I2138" t="s">
        <v>24161</v>
      </c>
      <c r="J2138" t="s">
        <v>164</v>
      </c>
      <c r="K2138" t="s">
        <v>41</v>
      </c>
      <c r="L2138" t="s">
        <v>317</v>
      </c>
      <c r="M2138" t="s">
        <v>24163</v>
      </c>
    </row>
    <row r="2139" spans="1:13" x14ac:dyDescent="0.2">
      <c r="A2139" t="s">
        <v>24197</v>
      </c>
      <c r="B2139" s="5" t="s">
        <v>862</v>
      </c>
      <c r="C2139" t="s">
        <v>34</v>
      </c>
      <c r="D2139" t="s">
        <v>35</v>
      </c>
      <c r="E2139" t="s">
        <v>36</v>
      </c>
      <c r="F2139" t="s">
        <v>86</v>
      </c>
      <c r="G2139" t="s">
        <v>24198</v>
      </c>
      <c r="H2139" t="s">
        <v>31</v>
      </c>
      <c r="I2139" t="s">
        <v>24200</v>
      </c>
      <c r="J2139" t="s">
        <v>164</v>
      </c>
      <c r="K2139" t="s">
        <v>41</v>
      </c>
      <c r="L2139" t="s">
        <v>317</v>
      </c>
      <c r="M2139" t="s">
        <v>24203</v>
      </c>
    </row>
    <row r="2140" spans="1:13" x14ac:dyDescent="0.2">
      <c r="A2140" t="s">
        <v>24204</v>
      </c>
      <c r="B2140" s="5" t="s">
        <v>5459</v>
      </c>
      <c r="C2140" t="s">
        <v>34</v>
      </c>
      <c r="D2140" t="s">
        <v>341</v>
      </c>
      <c r="E2140" t="s">
        <v>36</v>
      </c>
      <c r="F2140" t="s">
        <v>37</v>
      </c>
      <c r="G2140" t="s">
        <v>24205</v>
      </c>
      <c r="H2140" t="s">
        <v>31</v>
      </c>
      <c r="I2140" t="s">
        <v>10036</v>
      </c>
      <c r="J2140" t="s">
        <v>164</v>
      </c>
      <c r="K2140" t="s">
        <v>41</v>
      </c>
      <c r="L2140" t="s">
        <v>317</v>
      </c>
      <c r="M2140" t="s">
        <v>24207</v>
      </c>
    </row>
    <row r="2141" spans="1:13" x14ac:dyDescent="0.2">
      <c r="A2141" t="s">
        <v>24208</v>
      </c>
      <c r="B2141" s="5" t="s">
        <v>5459</v>
      </c>
      <c r="C2141" t="s">
        <v>34</v>
      </c>
      <c r="D2141" t="s">
        <v>9227</v>
      </c>
      <c r="E2141" t="s">
        <v>36</v>
      </c>
      <c r="F2141" t="s">
        <v>37</v>
      </c>
      <c r="G2141" t="s">
        <v>24209</v>
      </c>
      <c r="H2141" t="s">
        <v>31</v>
      </c>
      <c r="I2141" t="s">
        <v>24211</v>
      </c>
      <c r="J2141" t="s">
        <v>164</v>
      </c>
      <c r="K2141" t="s">
        <v>41</v>
      </c>
      <c r="L2141" t="s">
        <v>317</v>
      </c>
      <c r="M2141" t="s">
        <v>24213</v>
      </c>
    </row>
    <row r="2142" spans="1:13" x14ac:dyDescent="0.2">
      <c r="A2142" t="s">
        <v>24214</v>
      </c>
      <c r="B2142" s="5" t="s">
        <v>5459</v>
      </c>
      <c r="C2142" t="s">
        <v>34</v>
      </c>
      <c r="D2142" t="s">
        <v>46</v>
      </c>
      <c r="E2142" t="s">
        <v>36</v>
      </c>
      <c r="F2142" t="s">
        <v>37</v>
      </c>
      <c r="G2142" t="s">
        <v>24215</v>
      </c>
      <c r="H2142" t="s">
        <v>31</v>
      </c>
      <c r="I2142" t="s">
        <v>24217</v>
      </c>
      <c r="J2142" t="s">
        <v>1148</v>
      </c>
      <c r="K2142" t="s">
        <v>41</v>
      </c>
      <c r="L2142" t="s">
        <v>24218</v>
      </c>
      <c r="M2142" t="s">
        <v>24220</v>
      </c>
    </row>
    <row r="2143" spans="1:13" x14ac:dyDescent="0.2">
      <c r="A2143" t="s">
        <v>24222</v>
      </c>
      <c r="B2143" s="5" t="s">
        <v>5459</v>
      </c>
      <c r="C2143" t="s">
        <v>96</v>
      </c>
      <c r="D2143" t="s">
        <v>1732</v>
      </c>
      <c r="E2143" t="s">
        <v>36</v>
      </c>
      <c r="F2143" t="s">
        <v>37</v>
      </c>
      <c r="G2143" t="s">
        <v>24223</v>
      </c>
      <c r="H2143" t="s">
        <v>31</v>
      </c>
      <c r="I2143" t="s">
        <v>24224</v>
      </c>
      <c r="J2143" t="s">
        <v>235</v>
      </c>
      <c r="K2143" t="s">
        <v>41</v>
      </c>
      <c r="L2143" t="s">
        <v>24225</v>
      </c>
      <c r="M2143" t="s">
        <v>24227</v>
      </c>
    </row>
    <row r="2144" spans="1:13" x14ac:dyDescent="0.2">
      <c r="A2144" t="s">
        <v>24236</v>
      </c>
      <c r="B2144" s="5" t="s">
        <v>5459</v>
      </c>
      <c r="C2144" t="s">
        <v>34</v>
      </c>
      <c r="D2144" t="s">
        <v>285</v>
      </c>
      <c r="E2144" t="s">
        <v>36</v>
      </c>
      <c r="F2144" t="s">
        <v>37</v>
      </c>
      <c r="G2144" t="s">
        <v>14937</v>
      </c>
      <c r="H2144" t="s">
        <v>31</v>
      </c>
      <c r="I2144" t="s">
        <v>14938</v>
      </c>
      <c r="J2144" t="s">
        <v>1076</v>
      </c>
      <c r="K2144" t="s">
        <v>101</v>
      </c>
      <c r="L2144" t="s">
        <v>14939</v>
      </c>
      <c r="M2144" t="s">
        <v>14940</v>
      </c>
    </row>
    <row r="2145" spans="1:13" x14ac:dyDescent="0.2">
      <c r="A2145" t="s">
        <v>24259</v>
      </c>
      <c r="B2145" s="5" t="s">
        <v>5459</v>
      </c>
      <c r="C2145" t="s">
        <v>34</v>
      </c>
      <c r="D2145" t="s">
        <v>35</v>
      </c>
      <c r="E2145" t="s">
        <v>36</v>
      </c>
      <c r="F2145" t="s">
        <v>86</v>
      </c>
      <c r="G2145" t="s">
        <v>24260</v>
      </c>
      <c r="H2145" t="s">
        <v>31</v>
      </c>
      <c r="I2145" t="s">
        <v>24262</v>
      </c>
      <c r="J2145" t="s">
        <v>164</v>
      </c>
      <c r="K2145" t="s">
        <v>41</v>
      </c>
      <c r="L2145" t="s">
        <v>24263</v>
      </c>
      <c r="M2145" t="s">
        <v>24265</v>
      </c>
    </row>
    <row r="2146" spans="1:13" x14ac:dyDescent="0.2">
      <c r="A2146" t="s">
        <v>24266</v>
      </c>
      <c r="B2146" s="5" t="s">
        <v>5459</v>
      </c>
      <c r="C2146" t="s">
        <v>34</v>
      </c>
      <c r="D2146" t="s">
        <v>159</v>
      </c>
      <c r="E2146" t="s">
        <v>36</v>
      </c>
      <c r="F2146" t="s">
        <v>37</v>
      </c>
      <c r="G2146" t="s">
        <v>24267</v>
      </c>
      <c r="H2146" t="s">
        <v>31</v>
      </c>
      <c r="I2146" t="s">
        <v>24269</v>
      </c>
      <c r="J2146" t="s">
        <v>51</v>
      </c>
      <c r="K2146" t="s">
        <v>41</v>
      </c>
      <c r="L2146" t="s">
        <v>52</v>
      </c>
      <c r="M2146" t="s">
        <v>24271</v>
      </c>
    </row>
    <row r="2147" spans="1:13" x14ac:dyDescent="0.2">
      <c r="A2147" t="s">
        <v>24291</v>
      </c>
      <c r="B2147" s="5" t="s">
        <v>5459</v>
      </c>
      <c r="C2147" t="s">
        <v>34</v>
      </c>
      <c r="D2147" t="s">
        <v>341</v>
      </c>
      <c r="E2147" t="s">
        <v>36</v>
      </c>
      <c r="F2147" t="s">
        <v>37</v>
      </c>
      <c r="G2147" t="s">
        <v>24292</v>
      </c>
      <c r="H2147" t="s">
        <v>31</v>
      </c>
      <c r="I2147" t="s">
        <v>24293</v>
      </c>
      <c r="J2147" t="s">
        <v>1904</v>
      </c>
      <c r="K2147" t="s">
        <v>41</v>
      </c>
      <c r="L2147" t="s">
        <v>24294</v>
      </c>
      <c r="M2147" t="s">
        <v>24295</v>
      </c>
    </row>
    <row r="2148" spans="1:13" x14ac:dyDescent="0.2">
      <c r="A2148" t="s">
        <v>24303</v>
      </c>
      <c r="B2148" s="5" t="s">
        <v>5459</v>
      </c>
      <c r="C2148" t="s">
        <v>16156</v>
      </c>
      <c r="D2148" t="s">
        <v>16157</v>
      </c>
      <c r="E2148" t="s">
        <v>36</v>
      </c>
      <c r="F2148" t="s">
        <v>86</v>
      </c>
      <c r="G2148" t="s">
        <v>24304</v>
      </c>
      <c r="H2148" t="s">
        <v>31</v>
      </c>
      <c r="I2148" t="s">
        <v>24305</v>
      </c>
      <c r="J2148" t="s">
        <v>4336</v>
      </c>
      <c r="K2148" t="s">
        <v>41</v>
      </c>
      <c r="L2148" t="s">
        <v>24306</v>
      </c>
      <c r="M2148" t="s">
        <v>24308</v>
      </c>
    </row>
    <row r="2149" spans="1:13" x14ac:dyDescent="0.2">
      <c r="A2149" t="s">
        <v>24311</v>
      </c>
      <c r="B2149" s="5" t="s">
        <v>5459</v>
      </c>
      <c r="C2149" t="s">
        <v>34</v>
      </c>
      <c r="D2149" t="s">
        <v>179</v>
      </c>
      <c r="E2149" t="s">
        <v>36</v>
      </c>
      <c r="F2149" t="s">
        <v>86</v>
      </c>
      <c r="G2149" t="s">
        <v>24312</v>
      </c>
      <c r="H2149" t="s">
        <v>31</v>
      </c>
      <c r="I2149" t="s">
        <v>24314</v>
      </c>
      <c r="J2149" t="s">
        <v>850</v>
      </c>
      <c r="K2149" t="s">
        <v>41</v>
      </c>
      <c r="L2149" t="s">
        <v>7379</v>
      </c>
      <c r="M2149" t="s">
        <v>24316</v>
      </c>
    </row>
    <row r="2150" spans="1:13" x14ac:dyDescent="0.2">
      <c r="A2150" t="s">
        <v>24317</v>
      </c>
      <c r="B2150" s="5" t="s">
        <v>862</v>
      </c>
      <c r="C2150" t="s">
        <v>34</v>
      </c>
      <c r="D2150" t="s">
        <v>46</v>
      </c>
      <c r="E2150" t="s">
        <v>36</v>
      </c>
      <c r="F2150" t="s">
        <v>37</v>
      </c>
      <c r="G2150" t="s">
        <v>24318</v>
      </c>
      <c r="H2150" t="s">
        <v>94</v>
      </c>
      <c r="I2150" t="s">
        <v>24319</v>
      </c>
      <c r="J2150" t="s">
        <v>834</v>
      </c>
      <c r="K2150" t="s">
        <v>41</v>
      </c>
      <c r="L2150" t="s">
        <v>24320</v>
      </c>
      <c r="M2150" t="s">
        <v>24321</v>
      </c>
    </row>
    <row r="2151" spans="1:13" x14ac:dyDescent="0.2">
      <c r="A2151" t="s">
        <v>24322</v>
      </c>
      <c r="B2151" s="5" t="s">
        <v>5459</v>
      </c>
      <c r="C2151" t="s">
        <v>16156</v>
      </c>
      <c r="D2151" t="s">
        <v>18010</v>
      </c>
      <c r="E2151" t="s">
        <v>22774</v>
      </c>
      <c r="F2151" t="s">
        <v>37</v>
      </c>
      <c r="G2151" t="s">
        <v>24323</v>
      </c>
      <c r="H2151" t="s">
        <v>31</v>
      </c>
      <c r="I2151" t="s">
        <v>24326</v>
      </c>
      <c r="J2151" t="s">
        <v>1148</v>
      </c>
      <c r="K2151" t="s">
        <v>41</v>
      </c>
      <c r="L2151" t="s">
        <v>24327</v>
      </c>
      <c r="M2151" t="s">
        <v>24329</v>
      </c>
    </row>
    <row r="2152" spans="1:13" x14ac:dyDescent="0.2">
      <c r="A2152" t="s">
        <v>24333</v>
      </c>
      <c r="B2152" s="5" t="s">
        <v>862</v>
      </c>
      <c r="C2152" t="s">
        <v>16156</v>
      </c>
      <c r="D2152" t="s">
        <v>18010</v>
      </c>
      <c r="E2152" t="s">
        <v>22774</v>
      </c>
      <c r="F2152" t="s">
        <v>37</v>
      </c>
      <c r="G2152" t="s">
        <v>24334</v>
      </c>
      <c r="H2152" t="s">
        <v>31</v>
      </c>
      <c r="I2152" t="s">
        <v>24336</v>
      </c>
      <c r="J2152" t="s">
        <v>263</v>
      </c>
      <c r="K2152" t="s">
        <v>41</v>
      </c>
      <c r="L2152" t="s">
        <v>24337</v>
      </c>
      <c r="M2152" t="s">
        <v>24339</v>
      </c>
    </row>
    <row r="2153" spans="1:13" x14ac:dyDescent="0.2">
      <c r="A2153" t="s">
        <v>24356</v>
      </c>
      <c r="B2153" s="5" t="s">
        <v>5459</v>
      </c>
      <c r="C2153" t="s">
        <v>34</v>
      </c>
      <c r="D2153" t="s">
        <v>297</v>
      </c>
      <c r="E2153" t="s">
        <v>36</v>
      </c>
      <c r="F2153" t="s">
        <v>37</v>
      </c>
      <c r="G2153" t="s">
        <v>477</v>
      </c>
      <c r="H2153" t="s">
        <v>94</v>
      </c>
      <c r="I2153" t="s">
        <v>478</v>
      </c>
      <c r="J2153" t="s">
        <v>164</v>
      </c>
      <c r="K2153" t="s">
        <v>41</v>
      </c>
      <c r="L2153" t="s">
        <v>479</v>
      </c>
      <c r="M2153" t="s">
        <v>481</v>
      </c>
    </row>
    <row r="2154" spans="1:13" x14ac:dyDescent="0.2">
      <c r="A2154" t="s">
        <v>24357</v>
      </c>
      <c r="B2154" s="5" t="s">
        <v>5459</v>
      </c>
      <c r="C2154" t="s">
        <v>34</v>
      </c>
      <c r="D2154" t="s">
        <v>35</v>
      </c>
      <c r="E2154" t="s">
        <v>36</v>
      </c>
      <c r="F2154" t="s">
        <v>37</v>
      </c>
      <c r="G2154" t="s">
        <v>24358</v>
      </c>
      <c r="H2154" t="s">
        <v>31</v>
      </c>
      <c r="I2154" t="s">
        <v>24360</v>
      </c>
      <c r="J2154" t="s">
        <v>91</v>
      </c>
      <c r="K2154" t="s">
        <v>41</v>
      </c>
      <c r="L2154" t="s">
        <v>2115</v>
      </c>
      <c r="M2154" t="s">
        <v>24362</v>
      </c>
    </row>
    <row r="2155" spans="1:13" x14ac:dyDescent="0.2">
      <c r="A2155" t="s">
        <v>24370</v>
      </c>
      <c r="B2155" s="5" t="s">
        <v>5459</v>
      </c>
      <c r="C2155" t="s">
        <v>34</v>
      </c>
      <c r="D2155" t="s">
        <v>179</v>
      </c>
      <c r="E2155" t="s">
        <v>36</v>
      </c>
      <c r="F2155" t="s">
        <v>37</v>
      </c>
      <c r="G2155" t="s">
        <v>24371</v>
      </c>
      <c r="H2155" t="s">
        <v>31</v>
      </c>
      <c r="I2155" t="s">
        <v>24373</v>
      </c>
      <c r="J2155" t="s">
        <v>1076</v>
      </c>
      <c r="K2155" t="s">
        <v>101</v>
      </c>
      <c r="L2155" t="s">
        <v>7724</v>
      </c>
      <c r="M2155" t="s">
        <v>24376</v>
      </c>
    </row>
    <row r="2156" spans="1:13" x14ac:dyDescent="0.2">
      <c r="A2156" t="s">
        <v>24385</v>
      </c>
      <c r="B2156" s="5" t="s">
        <v>5459</v>
      </c>
      <c r="C2156" t="s">
        <v>16156</v>
      </c>
      <c r="D2156" t="s">
        <v>23498</v>
      </c>
      <c r="E2156" t="s">
        <v>36</v>
      </c>
      <c r="F2156" t="s">
        <v>37</v>
      </c>
      <c r="G2156" t="s">
        <v>24386</v>
      </c>
      <c r="H2156" t="s">
        <v>31</v>
      </c>
      <c r="I2156" t="s">
        <v>24388</v>
      </c>
      <c r="J2156" t="s">
        <v>1991</v>
      </c>
      <c r="K2156" t="s">
        <v>41</v>
      </c>
      <c r="L2156" t="s">
        <v>24389</v>
      </c>
      <c r="M2156" t="s">
        <v>24391</v>
      </c>
    </row>
    <row r="2157" spans="1:13" x14ac:dyDescent="0.2">
      <c r="A2157" t="s">
        <v>24410</v>
      </c>
      <c r="B2157" s="5" t="s">
        <v>5459</v>
      </c>
      <c r="C2157" t="s">
        <v>34</v>
      </c>
      <c r="D2157" t="s">
        <v>46</v>
      </c>
      <c r="E2157" t="s">
        <v>36</v>
      </c>
      <c r="F2157" t="s">
        <v>37</v>
      </c>
      <c r="G2157" t="s">
        <v>24411</v>
      </c>
      <c r="H2157" t="s">
        <v>31</v>
      </c>
      <c r="I2157" t="s">
        <v>24413</v>
      </c>
      <c r="J2157" t="s">
        <v>834</v>
      </c>
      <c r="K2157" t="s">
        <v>41</v>
      </c>
      <c r="L2157" t="s">
        <v>24414</v>
      </c>
      <c r="M2157" t="s">
        <v>24417</v>
      </c>
    </row>
    <row r="2158" spans="1:13" x14ac:dyDescent="0.2">
      <c r="A2158" t="s">
        <v>24421</v>
      </c>
      <c r="B2158" s="5" t="s">
        <v>5459</v>
      </c>
      <c r="C2158" t="s">
        <v>34</v>
      </c>
      <c r="D2158" t="s">
        <v>46</v>
      </c>
      <c r="E2158" t="s">
        <v>36</v>
      </c>
      <c r="F2158" t="s">
        <v>37</v>
      </c>
      <c r="G2158" t="s">
        <v>24422</v>
      </c>
      <c r="H2158" t="s">
        <v>31</v>
      </c>
      <c r="I2158" t="s">
        <v>24423</v>
      </c>
      <c r="J2158" t="s">
        <v>164</v>
      </c>
      <c r="K2158" t="s">
        <v>41</v>
      </c>
      <c r="L2158" t="s">
        <v>24424</v>
      </c>
      <c r="M2158" t="s">
        <v>24426</v>
      </c>
    </row>
    <row r="2159" spans="1:13" x14ac:dyDescent="0.2">
      <c r="A2159" t="s">
        <v>24433</v>
      </c>
      <c r="B2159" s="5" t="s">
        <v>5459</v>
      </c>
      <c r="C2159" t="s">
        <v>34</v>
      </c>
      <c r="D2159" t="s">
        <v>258</v>
      </c>
      <c r="E2159" t="s">
        <v>36</v>
      </c>
      <c r="F2159" t="s">
        <v>37</v>
      </c>
      <c r="G2159" t="s">
        <v>24434</v>
      </c>
      <c r="H2159" t="s">
        <v>31</v>
      </c>
      <c r="I2159" t="s">
        <v>24437</v>
      </c>
      <c r="J2159" t="s">
        <v>60</v>
      </c>
      <c r="K2159" t="s">
        <v>41</v>
      </c>
      <c r="L2159" t="s">
        <v>24438</v>
      </c>
      <c r="M2159" t="s">
        <v>24440</v>
      </c>
    </row>
    <row r="2160" spans="1:13" x14ac:dyDescent="0.2">
      <c r="A2160" t="s">
        <v>24450</v>
      </c>
      <c r="B2160" s="5" t="s">
        <v>5459</v>
      </c>
      <c r="C2160" t="s">
        <v>1144</v>
      </c>
      <c r="D2160" t="s">
        <v>5587</v>
      </c>
      <c r="E2160" t="s">
        <v>36</v>
      </c>
      <c r="F2160" t="s">
        <v>37</v>
      </c>
      <c r="G2160" t="s">
        <v>24451</v>
      </c>
      <c r="H2160" t="s">
        <v>31</v>
      </c>
      <c r="I2160" t="s">
        <v>24452</v>
      </c>
      <c r="J2160" t="s">
        <v>1222</v>
      </c>
      <c r="K2160" t="s">
        <v>41</v>
      </c>
      <c r="L2160" t="s">
        <v>1223</v>
      </c>
      <c r="M2160" t="s">
        <v>24454</v>
      </c>
    </row>
    <row r="2161" spans="1:13" x14ac:dyDescent="0.2">
      <c r="A2161" t="s">
        <v>24467</v>
      </c>
      <c r="B2161" s="5" t="s">
        <v>5459</v>
      </c>
      <c r="C2161" t="s">
        <v>34</v>
      </c>
      <c r="D2161" t="s">
        <v>297</v>
      </c>
      <c r="E2161" t="s">
        <v>36</v>
      </c>
      <c r="F2161" t="s">
        <v>37</v>
      </c>
      <c r="G2161" t="s">
        <v>24468</v>
      </c>
      <c r="H2161" t="s">
        <v>31</v>
      </c>
      <c r="I2161" t="s">
        <v>24469</v>
      </c>
      <c r="J2161" t="s">
        <v>60</v>
      </c>
      <c r="K2161" t="s">
        <v>41</v>
      </c>
      <c r="L2161" t="s">
        <v>24470</v>
      </c>
      <c r="M2161" t="s">
        <v>24471</v>
      </c>
    </row>
    <row r="2162" spans="1:13" x14ac:dyDescent="0.2">
      <c r="A2162" t="s">
        <v>24472</v>
      </c>
      <c r="B2162" s="5" t="s">
        <v>5459</v>
      </c>
      <c r="C2162" t="s">
        <v>34</v>
      </c>
      <c r="D2162" t="s">
        <v>127</v>
      </c>
      <c r="E2162" t="s">
        <v>36</v>
      </c>
      <c r="F2162" t="s">
        <v>37</v>
      </c>
      <c r="G2162" t="s">
        <v>24473</v>
      </c>
      <c r="H2162" t="s">
        <v>31</v>
      </c>
      <c r="I2162" t="s">
        <v>24475</v>
      </c>
      <c r="J2162" t="s">
        <v>91</v>
      </c>
      <c r="K2162" t="s">
        <v>41</v>
      </c>
      <c r="L2162" t="s">
        <v>24476</v>
      </c>
      <c r="M2162" t="s">
        <v>24478</v>
      </c>
    </row>
    <row r="2163" spans="1:13" x14ac:dyDescent="0.2">
      <c r="A2163" t="s">
        <v>24486</v>
      </c>
      <c r="B2163" s="5" t="s">
        <v>5459</v>
      </c>
      <c r="C2163" t="s">
        <v>34</v>
      </c>
      <c r="D2163" t="s">
        <v>46</v>
      </c>
      <c r="E2163" t="s">
        <v>36</v>
      </c>
      <c r="F2163" t="s">
        <v>86</v>
      </c>
      <c r="G2163" t="s">
        <v>21433</v>
      </c>
      <c r="H2163" t="s">
        <v>31</v>
      </c>
      <c r="I2163" t="s">
        <v>17597</v>
      </c>
      <c r="J2163" t="s">
        <v>91</v>
      </c>
      <c r="K2163" t="s">
        <v>41</v>
      </c>
      <c r="L2163" t="s">
        <v>17598</v>
      </c>
      <c r="M2163" t="s">
        <v>17601</v>
      </c>
    </row>
    <row r="2164" spans="1:13" x14ac:dyDescent="0.2">
      <c r="A2164" t="s">
        <v>24487</v>
      </c>
      <c r="B2164" s="5" t="s">
        <v>5459</v>
      </c>
      <c r="C2164" t="s">
        <v>34</v>
      </c>
      <c r="D2164" t="s">
        <v>117</v>
      </c>
      <c r="E2164" t="s">
        <v>36</v>
      </c>
      <c r="F2164" t="s">
        <v>37</v>
      </c>
      <c r="G2164" t="s">
        <v>24488</v>
      </c>
      <c r="H2164" t="s">
        <v>94</v>
      </c>
      <c r="I2164" t="s">
        <v>24489</v>
      </c>
      <c r="J2164" t="s">
        <v>60</v>
      </c>
      <c r="K2164" t="s">
        <v>41</v>
      </c>
      <c r="L2164" t="s">
        <v>24490</v>
      </c>
      <c r="M2164" t="s">
        <v>24491</v>
      </c>
    </row>
    <row r="2165" spans="1:13" x14ac:dyDescent="0.2">
      <c r="A2165" t="s">
        <v>24500</v>
      </c>
      <c r="B2165" s="5" t="s">
        <v>5459</v>
      </c>
      <c r="C2165" t="s">
        <v>34</v>
      </c>
      <c r="D2165" t="s">
        <v>127</v>
      </c>
      <c r="E2165" t="s">
        <v>36</v>
      </c>
      <c r="F2165" t="s">
        <v>37</v>
      </c>
      <c r="G2165" t="s">
        <v>24501</v>
      </c>
      <c r="H2165" t="s">
        <v>31</v>
      </c>
      <c r="I2165" t="s">
        <v>24503</v>
      </c>
      <c r="J2165" t="s">
        <v>164</v>
      </c>
      <c r="K2165" t="s">
        <v>41</v>
      </c>
      <c r="L2165" t="s">
        <v>165</v>
      </c>
      <c r="M2165" t="s">
        <v>24505</v>
      </c>
    </row>
    <row r="2166" spans="1:13" x14ac:dyDescent="0.2">
      <c r="A2166" t="s">
        <v>24512</v>
      </c>
      <c r="B2166" s="5" t="s">
        <v>5459</v>
      </c>
      <c r="C2166" t="s">
        <v>34</v>
      </c>
      <c r="D2166" t="s">
        <v>46</v>
      </c>
      <c r="E2166" t="s">
        <v>36</v>
      </c>
      <c r="F2166" t="s">
        <v>37</v>
      </c>
      <c r="G2166" t="s">
        <v>24513</v>
      </c>
      <c r="H2166" t="s">
        <v>31</v>
      </c>
      <c r="I2166" t="s">
        <v>24516</v>
      </c>
      <c r="J2166" t="s">
        <v>122</v>
      </c>
      <c r="K2166" t="s">
        <v>41</v>
      </c>
      <c r="L2166" t="s">
        <v>24517</v>
      </c>
      <c r="M2166" t="s">
        <v>24520</v>
      </c>
    </row>
    <row r="2167" spans="1:13" x14ac:dyDescent="0.2">
      <c r="A2167" t="s">
        <v>24528</v>
      </c>
      <c r="B2167" s="5" t="s">
        <v>5459</v>
      </c>
      <c r="C2167" t="s">
        <v>34</v>
      </c>
      <c r="D2167" t="s">
        <v>297</v>
      </c>
      <c r="E2167" t="s">
        <v>36</v>
      </c>
      <c r="F2167" t="s">
        <v>37</v>
      </c>
      <c r="G2167" t="s">
        <v>683</v>
      </c>
      <c r="H2167" t="s">
        <v>94</v>
      </c>
      <c r="I2167" t="s">
        <v>684</v>
      </c>
      <c r="J2167" t="s">
        <v>685</v>
      </c>
      <c r="K2167" t="s">
        <v>101</v>
      </c>
      <c r="L2167" t="s">
        <v>686</v>
      </c>
      <c r="M2167" t="s">
        <v>1863</v>
      </c>
    </row>
    <row r="2168" spans="1:13" x14ac:dyDescent="0.2">
      <c r="A2168" t="s">
        <v>24529</v>
      </c>
      <c r="B2168" s="5" t="s">
        <v>5459</v>
      </c>
      <c r="C2168" t="s">
        <v>34</v>
      </c>
      <c r="D2168" t="s">
        <v>297</v>
      </c>
      <c r="E2168" t="s">
        <v>36</v>
      </c>
      <c r="F2168" t="s">
        <v>37</v>
      </c>
      <c r="G2168" t="s">
        <v>683</v>
      </c>
      <c r="H2168" t="s">
        <v>94</v>
      </c>
      <c r="I2168" t="s">
        <v>684</v>
      </c>
      <c r="J2168" t="s">
        <v>685</v>
      </c>
      <c r="K2168" t="s">
        <v>101</v>
      </c>
      <c r="L2168" t="s">
        <v>686</v>
      </c>
      <c r="M2168" t="s">
        <v>1863</v>
      </c>
    </row>
    <row r="2169" spans="1:13" x14ac:dyDescent="0.2">
      <c r="A2169" t="s">
        <v>24537</v>
      </c>
      <c r="B2169" s="5" t="s">
        <v>5459</v>
      </c>
      <c r="C2169" t="s">
        <v>34</v>
      </c>
      <c r="D2169" t="s">
        <v>46</v>
      </c>
      <c r="E2169" t="s">
        <v>36</v>
      </c>
      <c r="F2169" t="s">
        <v>37</v>
      </c>
      <c r="G2169" t="s">
        <v>6164</v>
      </c>
      <c r="H2169" t="s">
        <v>31</v>
      </c>
      <c r="I2169" t="s">
        <v>6166</v>
      </c>
      <c r="J2169" t="s">
        <v>931</v>
      </c>
      <c r="K2169" t="s">
        <v>41</v>
      </c>
      <c r="L2169" t="s">
        <v>6167</v>
      </c>
      <c r="M2169" t="s">
        <v>6169</v>
      </c>
    </row>
    <row r="2170" spans="1:13" x14ac:dyDescent="0.2">
      <c r="A2170" t="s">
        <v>24545</v>
      </c>
      <c r="B2170" s="5" t="s">
        <v>5459</v>
      </c>
      <c r="C2170" t="s">
        <v>34</v>
      </c>
      <c r="D2170" t="s">
        <v>297</v>
      </c>
      <c r="E2170" t="s">
        <v>36</v>
      </c>
      <c r="F2170" t="s">
        <v>37</v>
      </c>
      <c r="G2170" t="s">
        <v>683</v>
      </c>
      <c r="H2170" t="s">
        <v>94</v>
      </c>
      <c r="I2170" t="s">
        <v>684</v>
      </c>
      <c r="J2170" t="s">
        <v>685</v>
      </c>
      <c r="K2170" t="s">
        <v>101</v>
      </c>
      <c r="L2170" t="s">
        <v>686</v>
      </c>
      <c r="M2170" t="s">
        <v>1863</v>
      </c>
    </row>
    <row r="2171" spans="1:13" x14ac:dyDescent="0.2">
      <c r="A2171" t="s">
        <v>24583</v>
      </c>
      <c r="B2171" s="5" t="s">
        <v>5459</v>
      </c>
      <c r="C2171" t="s">
        <v>16156</v>
      </c>
      <c r="D2171" t="s">
        <v>23498</v>
      </c>
      <c r="E2171" t="s">
        <v>36</v>
      </c>
      <c r="F2171" t="s">
        <v>37</v>
      </c>
      <c r="G2171" t="s">
        <v>15019</v>
      </c>
      <c r="H2171" t="s">
        <v>94</v>
      </c>
      <c r="I2171" t="s">
        <v>24584</v>
      </c>
      <c r="J2171" t="s">
        <v>1991</v>
      </c>
      <c r="K2171" t="s">
        <v>41</v>
      </c>
      <c r="L2171" t="s">
        <v>24585</v>
      </c>
      <c r="M2171" t="s">
        <v>15024</v>
      </c>
    </row>
    <row r="2172" spans="1:13" x14ac:dyDescent="0.2">
      <c r="A2172" t="s">
        <v>24587</v>
      </c>
      <c r="B2172" s="5" t="s">
        <v>5459</v>
      </c>
      <c r="C2172" t="s">
        <v>34</v>
      </c>
      <c r="D2172" t="s">
        <v>341</v>
      </c>
      <c r="E2172" t="s">
        <v>36</v>
      </c>
      <c r="F2172" t="s">
        <v>86</v>
      </c>
      <c r="G2172" t="s">
        <v>24588</v>
      </c>
      <c r="H2172" t="s">
        <v>31</v>
      </c>
      <c r="I2172" t="s">
        <v>24590</v>
      </c>
      <c r="J2172" t="s">
        <v>209</v>
      </c>
      <c r="K2172" t="s">
        <v>41</v>
      </c>
      <c r="L2172" t="s">
        <v>210</v>
      </c>
      <c r="M2172" t="s">
        <v>24592</v>
      </c>
    </row>
    <row r="2173" spans="1:13" x14ac:dyDescent="0.2">
      <c r="A2173" t="s">
        <v>24593</v>
      </c>
      <c r="B2173" s="5" t="s">
        <v>5459</v>
      </c>
      <c r="C2173" t="s">
        <v>34</v>
      </c>
      <c r="D2173" t="s">
        <v>46</v>
      </c>
      <c r="E2173" t="s">
        <v>36</v>
      </c>
      <c r="F2173" t="s">
        <v>37</v>
      </c>
      <c r="G2173" t="s">
        <v>24594</v>
      </c>
      <c r="H2173" t="s">
        <v>31</v>
      </c>
      <c r="I2173" t="s">
        <v>24596</v>
      </c>
      <c r="J2173" t="s">
        <v>60</v>
      </c>
      <c r="K2173" t="s">
        <v>41</v>
      </c>
      <c r="L2173" t="s">
        <v>61</v>
      </c>
      <c r="M2173" t="s">
        <v>24598</v>
      </c>
    </row>
    <row r="2174" spans="1:13" x14ac:dyDescent="0.2">
      <c r="A2174" t="s">
        <v>24601</v>
      </c>
      <c r="B2174" s="5" t="s">
        <v>5459</v>
      </c>
      <c r="C2174" t="s">
        <v>34</v>
      </c>
      <c r="D2174" t="s">
        <v>159</v>
      </c>
      <c r="E2174" t="s">
        <v>36</v>
      </c>
      <c r="F2174" t="s">
        <v>37</v>
      </c>
      <c r="G2174" t="s">
        <v>24602</v>
      </c>
      <c r="H2174" t="s">
        <v>31</v>
      </c>
      <c r="I2174" t="s">
        <v>24603</v>
      </c>
      <c r="J2174" t="s">
        <v>209</v>
      </c>
      <c r="K2174" t="s">
        <v>41</v>
      </c>
      <c r="L2174" t="s">
        <v>24604</v>
      </c>
      <c r="M2174" t="s">
        <v>24606</v>
      </c>
    </row>
    <row r="2175" spans="1:13" x14ac:dyDescent="0.2">
      <c r="A2175" t="s">
        <v>24611</v>
      </c>
      <c r="B2175" s="5" t="s">
        <v>5459</v>
      </c>
      <c r="C2175" t="s">
        <v>34</v>
      </c>
      <c r="D2175" t="s">
        <v>258</v>
      </c>
      <c r="E2175" t="s">
        <v>36</v>
      </c>
      <c r="F2175" t="s">
        <v>37</v>
      </c>
      <c r="G2175" t="s">
        <v>24612</v>
      </c>
      <c r="H2175" t="s">
        <v>31</v>
      </c>
      <c r="I2175" t="s">
        <v>24614</v>
      </c>
      <c r="J2175" t="s">
        <v>1076</v>
      </c>
      <c r="K2175" t="s">
        <v>101</v>
      </c>
      <c r="L2175" t="s">
        <v>7724</v>
      </c>
      <c r="M2175" t="s">
        <v>24616</v>
      </c>
    </row>
    <row r="2176" spans="1:13" x14ac:dyDescent="0.2">
      <c r="A2176" t="s">
        <v>24638</v>
      </c>
      <c r="B2176" s="5" t="s">
        <v>5459</v>
      </c>
      <c r="C2176" t="s">
        <v>34</v>
      </c>
      <c r="D2176" t="s">
        <v>159</v>
      </c>
      <c r="E2176" t="s">
        <v>36</v>
      </c>
      <c r="F2176" t="s">
        <v>86</v>
      </c>
      <c r="G2176" t="s">
        <v>24639</v>
      </c>
      <c r="H2176" t="s">
        <v>31</v>
      </c>
      <c r="I2176" t="s">
        <v>24641</v>
      </c>
      <c r="J2176" t="s">
        <v>164</v>
      </c>
      <c r="K2176" t="s">
        <v>41</v>
      </c>
      <c r="L2176" t="s">
        <v>24642</v>
      </c>
      <c r="M2176" t="s">
        <v>10520</v>
      </c>
    </row>
    <row r="2177" spans="1:13" x14ac:dyDescent="0.2">
      <c r="A2177" t="s">
        <v>24652</v>
      </c>
      <c r="B2177" s="5" t="s">
        <v>5459</v>
      </c>
      <c r="C2177" t="s">
        <v>34</v>
      </c>
      <c r="D2177" t="s">
        <v>9227</v>
      </c>
      <c r="E2177" t="s">
        <v>36</v>
      </c>
      <c r="F2177" t="s">
        <v>37</v>
      </c>
      <c r="G2177" t="s">
        <v>17121</v>
      </c>
      <c r="H2177" t="s">
        <v>94</v>
      </c>
      <c r="I2177" t="s">
        <v>9501</v>
      </c>
      <c r="J2177" t="s">
        <v>326</v>
      </c>
      <c r="K2177" t="s">
        <v>41</v>
      </c>
      <c r="L2177" t="s">
        <v>9502</v>
      </c>
      <c r="M2177" t="s">
        <v>4959</v>
      </c>
    </row>
    <row r="2178" spans="1:13" x14ac:dyDescent="0.2">
      <c r="A2178" t="s">
        <v>24653</v>
      </c>
      <c r="B2178" s="5" t="s">
        <v>5459</v>
      </c>
      <c r="C2178" t="s">
        <v>34</v>
      </c>
      <c r="D2178" t="s">
        <v>159</v>
      </c>
      <c r="E2178" t="s">
        <v>36</v>
      </c>
      <c r="F2178" t="s">
        <v>86</v>
      </c>
      <c r="G2178" t="s">
        <v>1128</v>
      </c>
      <c r="H2178" t="s">
        <v>31</v>
      </c>
      <c r="I2178" t="s">
        <v>1130</v>
      </c>
      <c r="J2178" t="s">
        <v>209</v>
      </c>
      <c r="K2178" t="s">
        <v>41</v>
      </c>
      <c r="L2178" t="s">
        <v>24654</v>
      </c>
      <c r="M2178" t="s">
        <v>1132</v>
      </c>
    </row>
    <row r="2179" spans="1:13" x14ac:dyDescent="0.2">
      <c r="A2179" t="s">
        <v>24655</v>
      </c>
      <c r="B2179" s="5" t="s">
        <v>5459</v>
      </c>
      <c r="C2179" t="s">
        <v>16156</v>
      </c>
      <c r="D2179" t="s">
        <v>18010</v>
      </c>
      <c r="E2179" t="s">
        <v>36</v>
      </c>
      <c r="F2179" t="s">
        <v>37</v>
      </c>
      <c r="G2179" t="s">
        <v>16226</v>
      </c>
      <c r="H2179" t="s">
        <v>31</v>
      </c>
      <c r="I2179" t="s">
        <v>16228</v>
      </c>
      <c r="J2179" t="s">
        <v>51</v>
      </c>
      <c r="K2179" t="s">
        <v>41</v>
      </c>
      <c r="L2179" t="s">
        <v>52</v>
      </c>
      <c r="M2179" t="s">
        <v>16230</v>
      </c>
    </row>
    <row r="2180" spans="1:13" x14ac:dyDescent="0.2">
      <c r="A2180" t="s">
        <v>24658</v>
      </c>
      <c r="B2180" s="5" t="s">
        <v>5459</v>
      </c>
      <c r="C2180" t="s">
        <v>34</v>
      </c>
      <c r="D2180" t="s">
        <v>179</v>
      </c>
      <c r="E2180" t="s">
        <v>36</v>
      </c>
      <c r="F2180" t="s">
        <v>86</v>
      </c>
      <c r="G2180" t="s">
        <v>24659</v>
      </c>
      <c r="H2180" t="s">
        <v>31</v>
      </c>
      <c r="I2180" t="s">
        <v>24661</v>
      </c>
      <c r="J2180" t="s">
        <v>1222</v>
      </c>
      <c r="K2180" t="s">
        <v>41</v>
      </c>
      <c r="L2180" t="s">
        <v>14298</v>
      </c>
      <c r="M2180" t="s">
        <v>24663</v>
      </c>
    </row>
    <row r="2181" spans="1:13" x14ac:dyDescent="0.2">
      <c r="A2181" t="s">
        <v>24673</v>
      </c>
      <c r="B2181" s="5" t="s">
        <v>24674</v>
      </c>
      <c r="C2181" t="s">
        <v>34</v>
      </c>
      <c r="D2181" t="s">
        <v>139</v>
      </c>
      <c r="E2181" t="s">
        <v>36</v>
      </c>
      <c r="F2181" t="s">
        <v>37</v>
      </c>
      <c r="G2181" t="s">
        <v>24675</v>
      </c>
      <c r="H2181" t="s">
        <v>31</v>
      </c>
      <c r="I2181" t="s">
        <v>24676</v>
      </c>
      <c r="J2181" t="s">
        <v>413</v>
      </c>
      <c r="K2181" t="s">
        <v>41</v>
      </c>
      <c r="L2181" t="s">
        <v>24677</v>
      </c>
      <c r="M2181" t="s">
        <v>24680</v>
      </c>
    </row>
    <row r="2182" spans="1:13" x14ac:dyDescent="0.2">
      <c r="A2182" t="s">
        <v>24696</v>
      </c>
      <c r="B2182" s="5" t="s">
        <v>5459</v>
      </c>
      <c r="C2182" t="s">
        <v>34</v>
      </c>
      <c r="D2182" t="s">
        <v>341</v>
      </c>
      <c r="E2182" t="s">
        <v>36</v>
      </c>
      <c r="F2182" t="s">
        <v>37</v>
      </c>
      <c r="G2182" t="s">
        <v>24697</v>
      </c>
      <c r="H2182" t="s">
        <v>31</v>
      </c>
      <c r="I2182" t="s">
        <v>24699</v>
      </c>
      <c r="J2182" t="s">
        <v>541</v>
      </c>
      <c r="K2182" t="s">
        <v>41</v>
      </c>
      <c r="L2182" t="s">
        <v>24700</v>
      </c>
      <c r="M2182" t="s">
        <v>24702</v>
      </c>
    </row>
    <row r="2183" spans="1:13" x14ac:dyDescent="0.2">
      <c r="A2183" t="s">
        <v>24712</v>
      </c>
      <c r="B2183" s="5" t="s">
        <v>862</v>
      </c>
      <c r="C2183" t="s">
        <v>34</v>
      </c>
      <c r="D2183" t="s">
        <v>159</v>
      </c>
      <c r="E2183" t="s">
        <v>36</v>
      </c>
      <c r="F2183" t="s">
        <v>37</v>
      </c>
      <c r="G2183" t="s">
        <v>24713</v>
      </c>
      <c r="H2183" t="s">
        <v>31</v>
      </c>
      <c r="I2183" t="s">
        <v>24715</v>
      </c>
      <c r="J2183" t="s">
        <v>1536</v>
      </c>
      <c r="K2183" t="s">
        <v>41</v>
      </c>
      <c r="L2183" t="s">
        <v>1728</v>
      </c>
      <c r="M2183" t="s">
        <v>24717</v>
      </c>
    </row>
    <row r="2184" spans="1:13" x14ac:dyDescent="0.2">
      <c r="A2184" t="s">
        <v>24736</v>
      </c>
      <c r="B2184" s="5" t="s">
        <v>5459</v>
      </c>
      <c r="C2184" t="s">
        <v>16156</v>
      </c>
      <c r="D2184" t="s">
        <v>24737</v>
      </c>
      <c r="E2184" t="s">
        <v>36</v>
      </c>
      <c r="F2184" t="s">
        <v>37</v>
      </c>
      <c r="G2184" t="s">
        <v>24738</v>
      </c>
      <c r="H2184" t="s">
        <v>31</v>
      </c>
      <c r="I2184" t="s">
        <v>24739</v>
      </c>
      <c r="J2184" t="s">
        <v>2459</v>
      </c>
      <c r="K2184" t="s">
        <v>41</v>
      </c>
      <c r="L2184" t="s">
        <v>24740</v>
      </c>
      <c r="M2184" t="s">
        <v>24741</v>
      </c>
    </row>
    <row r="2185" spans="1:13" x14ac:dyDescent="0.2">
      <c r="A2185" t="s">
        <v>24755</v>
      </c>
      <c r="B2185" s="5" t="s">
        <v>5459</v>
      </c>
      <c r="C2185" t="s">
        <v>34</v>
      </c>
      <c r="D2185" t="s">
        <v>159</v>
      </c>
      <c r="E2185" t="s">
        <v>36</v>
      </c>
      <c r="F2185" t="s">
        <v>37</v>
      </c>
      <c r="G2185" t="s">
        <v>24756</v>
      </c>
      <c r="H2185" t="s">
        <v>31</v>
      </c>
      <c r="I2185" t="s">
        <v>24758</v>
      </c>
      <c r="J2185" t="s">
        <v>235</v>
      </c>
      <c r="K2185" t="s">
        <v>41</v>
      </c>
      <c r="L2185" t="s">
        <v>24759</v>
      </c>
      <c r="M2185" t="s">
        <v>24761</v>
      </c>
    </row>
    <row r="2186" spans="1:13" x14ac:dyDescent="0.2">
      <c r="A2186" t="s">
        <v>24763</v>
      </c>
      <c r="B2186" s="5" t="s">
        <v>5459</v>
      </c>
      <c r="C2186" t="s">
        <v>34</v>
      </c>
      <c r="D2186" t="s">
        <v>341</v>
      </c>
      <c r="E2186" t="s">
        <v>36</v>
      </c>
      <c r="F2186" t="s">
        <v>37</v>
      </c>
      <c r="G2186" t="s">
        <v>24764</v>
      </c>
      <c r="H2186" t="s">
        <v>31</v>
      </c>
      <c r="I2186" t="s">
        <v>24766</v>
      </c>
      <c r="J2186" t="s">
        <v>132</v>
      </c>
      <c r="K2186" t="s">
        <v>41</v>
      </c>
      <c r="L2186" t="s">
        <v>24767</v>
      </c>
      <c r="M2186" t="s">
        <v>24770</v>
      </c>
    </row>
    <row r="2187" spans="1:13" x14ac:dyDescent="0.2">
      <c r="A2187" t="s">
        <v>24776</v>
      </c>
      <c r="B2187" s="5" t="s">
        <v>5459</v>
      </c>
      <c r="C2187" t="s">
        <v>34</v>
      </c>
      <c r="D2187" t="s">
        <v>46</v>
      </c>
      <c r="E2187" t="s">
        <v>36</v>
      </c>
      <c r="F2187" t="s">
        <v>86</v>
      </c>
      <c r="G2187" t="s">
        <v>24777</v>
      </c>
      <c r="H2187" t="s">
        <v>31</v>
      </c>
      <c r="I2187" t="s">
        <v>24779</v>
      </c>
      <c r="J2187" t="s">
        <v>931</v>
      </c>
      <c r="K2187" t="s">
        <v>41</v>
      </c>
      <c r="L2187" t="s">
        <v>24780</v>
      </c>
      <c r="M2187" t="s">
        <v>24782</v>
      </c>
    </row>
    <row r="2188" spans="1:13" x14ac:dyDescent="0.2">
      <c r="A2188" t="s">
        <v>24792</v>
      </c>
      <c r="B2188" s="5" t="s">
        <v>5459</v>
      </c>
      <c r="C2188" t="s">
        <v>34</v>
      </c>
      <c r="D2188" t="s">
        <v>66</v>
      </c>
      <c r="E2188" t="s">
        <v>36</v>
      </c>
      <c r="F2188" t="s">
        <v>37</v>
      </c>
      <c r="G2188" t="s">
        <v>24793</v>
      </c>
      <c r="H2188" t="s">
        <v>31</v>
      </c>
      <c r="I2188" t="s">
        <v>1657</v>
      </c>
      <c r="J2188" t="s">
        <v>60</v>
      </c>
      <c r="K2188" t="s">
        <v>41</v>
      </c>
      <c r="L2188" t="s">
        <v>1658</v>
      </c>
      <c r="M2188" t="s">
        <v>1660</v>
      </c>
    </row>
    <row r="2189" spans="1:13" x14ac:dyDescent="0.2">
      <c r="A2189" t="s">
        <v>24804</v>
      </c>
      <c r="B2189" s="5" t="s">
        <v>5459</v>
      </c>
      <c r="C2189" t="s">
        <v>34</v>
      </c>
      <c r="D2189" t="s">
        <v>159</v>
      </c>
      <c r="E2189" t="s">
        <v>36</v>
      </c>
      <c r="F2189" t="s">
        <v>37</v>
      </c>
      <c r="G2189" t="s">
        <v>24805</v>
      </c>
      <c r="H2189" t="s">
        <v>31</v>
      </c>
      <c r="I2189" t="s">
        <v>24806</v>
      </c>
      <c r="J2189" t="s">
        <v>209</v>
      </c>
      <c r="K2189" t="s">
        <v>41</v>
      </c>
      <c r="L2189" t="s">
        <v>210</v>
      </c>
      <c r="M2189" t="s">
        <v>24808</v>
      </c>
    </row>
    <row r="2190" spans="1:13" x14ac:dyDescent="0.2">
      <c r="A2190" t="s">
        <v>24809</v>
      </c>
      <c r="B2190" s="5" t="s">
        <v>5459</v>
      </c>
      <c r="C2190" t="s">
        <v>34</v>
      </c>
      <c r="D2190" t="s">
        <v>159</v>
      </c>
      <c r="E2190" t="s">
        <v>36</v>
      </c>
      <c r="F2190" t="s">
        <v>37</v>
      </c>
      <c r="G2190" t="s">
        <v>24810</v>
      </c>
      <c r="H2190" t="s">
        <v>31</v>
      </c>
      <c r="I2190" t="s">
        <v>24812</v>
      </c>
      <c r="J2190" t="s">
        <v>164</v>
      </c>
      <c r="K2190" t="s">
        <v>41</v>
      </c>
      <c r="L2190" t="s">
        <v>165</v>
      </c>
      <c r="M2190" t="s">
        <v>24814</v>
      </c>
    </row>
    <row r="2191" spans="1:13" x14ac:dyDescent="0.2">
      <c r="A2191" t="s">
        <v>24823</v>
      </c>
      <c r="B2191" s="5" t="s">
        <v>5459</v>
      </c>
      <c r="C2191" t="s">
        <v>34</v>
      </c>
      <c r="D2191" t="s">
        <v>258</v>
      </c>
      <c r="E2191" t="s">
        <v>36</v>
      </c>
      <c r="F2191" t="s">
        <v>37</v>
      </c>
      <c r="G2191" t="s">
        <v>13408</v>
      </c>
      <c r="H2191" t="s">
        <v>94</v>
      </c>
      <c r="I2191" t="s">
        <v>13409</v>
      </c>
      <c r="J2191" t="s">
        <v>541</v>
      </c>
      <c r="K2191" t="s">
        <v>41</v>
      </c>
      <c r="L2191" t="s">
        <v>13410</v>
      </c>
      <c r="M2191" t="s">
        <v>0</v>
      </c>
    </row>
    <row r="2192" spans="1:13" x14ac:dyDescent="0.2">
      <c r="A2192" t="s">
        <v>24824</v>
      </c>
      <c r="B2192" s="5" t="s">
        <v>5459</v>
      </c>
      <c r="C2192" t="s">
        <v>16156</v>
      </c>
      <c r="D2192" t="s">
        <v>18010</v>
      </c>
      <c r="E2192" t="s">
        <v>36</v>
      </c>
      <c r="F2192" t="s">
        <v>86</v>
      </c>
      <c r="G2192" t="s">
        <v>24825</v>
      </c>
      <c r="H2192" t="s">
        <v>31</v>
      </c>
      <c r="I2192" t="s">
        <v>24827</v>
      </c>
      <c r="J2192" t="s">
        <v>541</v>
      </c>
      <c r="K2192" t="s">
        <v>41</v>
      </c>
      <c r="L2192" t="s">
        <v>542</v>
      </c>
      <c r="M2192" t="s">
        <v>24830</v>
      </c>
    </row>
    <row r="2193" spans="1:13" x14ac:dyDescent="0.2">
      <c r="A2193" t="s">
        <v>24834</v>
      </c>
      <c r="B2193" s="5" t="s">
        <v>5459</v>
      </c>
      <c r="C2193" t="s">
        <v>34</v>
      </c>
      <c r="D2193" t="s">
        <v>159</v>
      </c>
      <c r="E2193" t="s">
        <v>36</v>
      </c>
      <c r="F2193" t="s">
        <v>37</v>
      </c>
      <c r="G2193" t="s">
        <v>24835</v>
      </c>
      <c r="H2193" t="s">
        <v>31</v>
      </c>
      <c r="I2193" t="s">
        <v>24837</v>
      </c>
      <c r="J2193" t="s">
        <v>541</v>
      </c>
      <c r="K2193" t="s">
        <v>41</v>
      </c>
      <c r="L2193" t="s">
        <v>542</v>
      </c>
      <c r="M2193" t="s">
        <v>24839</v>
      </c>
    </row>
    <row r="2194" spans="1:13" x14ac:dyDescent="0.2">
      <c r="A2194" t="s">
        <v>24849</v>
      </c>
      <c r="B2194" s="5" t="s">
        <v>5459</v>
      </c>
      <c r="C2194" t="s">
        <v>34</v>
      </c>
      <c r="D2194" t="s">
        <v>46</v>
      </c>
      <c r="E2194" t="s">
        <v>36</v>
      </c>
      <c r="F2194" t="s">
        <v>37</v>
      </c>
      <c r="G2194" t="s">
        <v>24850</v>
      </c>
      <c r="H2194" t="s">
        <v>31</v>
      </c>
      <c r="I2194" t="s">
        <v>24852</v>
      </c>
      <c r="J2194" t="s">
        <v>71</v>
      </c>
      <c r="K2194" t="s">
        <v>41</v>
      </c>
      <c r="L2194" t="s">
        <v>2062</v>
      </c>
      <c r="M2194" t="s">
        <v>24854</v>
      </c>
    </row>
    <row r="2195" spans="1:13" x14ac:dyDescent="0.2">
      <c r="A2195" t="s">
        <v>24855</v>
      </c>
      <c r="B2195" s="5" t="s">
        <v>862</v>
      </c>
      <c r="C2195" t="s">
        <v>34</v>
      </c>
      <c r="D2195" t="s">
        <v>159</v>
      </c>
      <c r="E2195" t="s">
        <v>36</v>
      </c>
      <c r="F2195" t="s">
        <v>37</v>
      </c>
      <c r="G2195" t="s">
        <v>24856</v>
      </c>
      <c r="H2195" t="s">
        <v>31</v>
      </c>
      <c r="I2195" t="s">
        <v>24858</v>
      </c>
      <c r="J2195" t="s">
        <v>227</v>
      </c>
      <c r="K2195" t="s">
        <v>41</v>
      </c>
      <c r="L2195" t="s">
        <v>24859</v>
      </c>
      <c r="M2195" t="s">
        <v>24861</v>
      </c>
    </row>
    <row r="2196" spans="1:13" x14ac:dyDescent="0.2">
      <c r="A2196" t="s">
        <v>24862</v>
      </c>
      <c r="B2196" s="5" t="s">
        <v>5459</v>
      </c>
      <c r="C2196" t="s">
        <v>34</v>
      </c>
      <c r="D2196" t="s">
        <v>179</v>
      </c>
      <c r="E2196" t="s">
        <v>36</v>
      </c>
      <c r="F2196" t="s">
        <v>37</v>
      </c>
      <c r="G2196" t="s">
        <v>24863</v>
      </c>
      <c r="H2196" t="s">
        <v>31</v>
      </c>
      <c r="I2196" t="s">
        <v>24865</v>
      </c>
      <c r="J2196" t="s">
        <v>60</v>
      </c>
      <c r="K2196" t="s">
        <v>41</v>
      </c>
      <c r="L2196" t="s">
        <v>24866</v>
      </c>
      <c r="M2196" t="s">
        <v>24867</v>
      </c>
    </row>
    <row r="2197" spans="1:13" x14ac:dyDescent="0.2">
      <c r="A2197" t="s">
        <v>24869</v>
      </c>
      <c r="B2197" s="5" t="s">
        <v>5459</v>
      </c>
      <c r="C2197" t="s">
        <v>16156</v>
      </c>
      <c r="D2197" t="s">
        <v>22457</v>
      </c>
      <c r="E2197" t="s">
        <v>36</v>
      </c>
      <c r="F2197" t="s">
        <v>37</v>
      </c>
      <c r="G2197" t="s">
        <v>24870</v>
      </c>
      <c r="H2197" t="s">
        <v>31</v>
      </c>
      <c r="I2197" t="s">
        <v>24873</v>
      </c>
      <c r="J2197" t="s">
        <v>8535</v>
      </c>
      <c r="K2197" t="s">
        <v>41</v>
      </c>
      <c r="L2197" t="s">
        <v>24874</v>
      </c>
      <c r="M2197" t="s">
        <v>24878</v>
      </c>
    </row>
    <row r="2198" spans="1:13" x14ac:dyDescent="0.2">
      <c r="A2198" t="s">
        <v>24882</v>
      </c>
      <c r="B2198" s="5" t="s">
        <v>5459</v>
      </c>
      <c r="C2198" t="s">
        <v>34</v>
      </c>
      <c r="D2198" t="s">
        <v>341</v>
      </c>
      <c r="E2198" t="s">
        <v>36</v>
      </c>
      <c r="F2198" t="s">
        <v>37</v>
      </c>
      <c r="G2198" t="s">
        <v>24883</v>
      </c>
      <c r="H2198" t="s">
        <v>31</v>
      </c>
      <c r="I2198" t="s">
        <v>24886</v>
      </c>
      <c r="J2198" t="s">
        <v>235</v>
      </c>
      <c r="K2198" t="s">
        <v>41</v>
      </c>
      <c r="L2198" t="s">
        <v>24887</v>
      </c>
      <c r="M2198" t="s">
        <v>24889</v>
      </c>
    </row>
    <row r="2199" spans="1:13" x14ac:dyDescent="0.2">
      <c r="A2199" t="s">
        <v>24904</v>
      </c>
      <c r="B2199" s="5" t="s">
        <v>5459</v>
      </c>
      <c r="C2199" t="s">
        <v>34</v>
      </c>
      <c r="D2199" t="s">
        <v>46</v>
      </c>
      <c r="E2199" t="s">
        <v>36</v>
      </c>
      <c r="F2199" t="s">
        <v>37</v>
      </c>
      <c r="G2199" t="s">
        <v>1982</v>
      </c>
      <c r="H2199" t="s">
        <v>94</v>
      </c>
      <c r="I2199" t="s">
        <v>1983</v>
      </c>
      <c r="J2199" t="s">
        <v>132</v>
      </c>
      <c r="K2199" t="s">
        <v>41</v>
      </c>
      <c r="L2199" t="s">
        <v>1984</v>
      </c>
      <c r="M2199" t="s">
        <v>24905</v>
      </c>
    </row>
    <row r="2200" spans="1:13" x14ac:dyDescent="0.2">
      <c r="A2200" t="s">
        <v>24942</v>
      </c>
      <c r="B2200" s="5" t="s">
        <v>5459</v>
      </c>
      <c r="C2200" t="s">
        <v>34</v>
      </c>
      <c r="D2200" t="s">
        <v>6821</v>
      </c>
      <c r="E2200" t="s">
        <v>36</v>
      </c>
      <c r="F2200" t="s">
        <v>37</v>
      </c>
      <c r="G2200" t="s">
        <v>7510</v>
      </c>
      <c r="H2200" t="s">
        <v>31</v>
      </c>
      <c r="I2200" t="s">
        <v>7512</v>
      </c>
      <c r="J2200" t="s">
        <v>164</v>
      </c>
      <c r="K2200" t="s">
        <v>41</v>
      </c>
      <c r="L2200" t="s">
        <v>24943</v>
      </c>
      <c r="M2200" t="s">
        <v>7515</v>
      </c>
    </row>
    <row r="2201" spans="1:13" x14ac:dyDescent="0.2">
      <c r="A2201" t="s">
        <v>24944</v>
      </c>
      <c r="B2201" s="5" t="s">
        <v>5459</v>
      </c>
      <c r="C2201" t="s">
        <v>16156</v>
      </c>
      <c r="D2201" t="s">
        <v>22457</v>
      </c>
      <c r="E2201" t="s">
        <v>36</v>
      </c>
      <c r="F2201" t="s">
        <v>86</v>
      </c>
      <c r="G2201" t="s">
        <v>14664</v>
      </c>
      <c r="H2201" t="s">
        <v>31</v>
      </c>
      <c r="I2201" t="s">
        <v>14666</v>
      </c>
      <c r="J2201" t="s">
        <v>164</v>
      </c>
      <c r="K2201" t="s">
        <v>41</v>
      </c>
      <c r="L2201" t="s">
        <v>317</v>
      </c>
      <c r="M2201" t="s">
        <v>14668</v>
      </c>
    </row>
    <row r="2202" spans="1:13" x14ac:dyDescent="0.2">
      <c r="A2202" t="s">
        <v>24954</v>
      </c>
      <c r="B2202" s="5" t="s">
        <v>5459</v>
      </c>
      <c r="C2202" t="s">
        <v>34</v>
      </c>
      <c r="D2202" t="s">
        <v>341</v>
      </c>
      <c r="E2202" t="s">
        <v>36</v>
      </c>
      <c r="F2202" t="s">
        <v>37</v>
      </c>
      <c r="G2202" t="s">
        <v>24955</v>
      </c>
      <c r="H2202" t="s">
        <v>31</v>
      </c>
      <c r="I2202" t="s">
        <v>24958</v>
      </c>
      <c r="J2202" t="s">
        <v>300</v>
      </c>
      <c r="K2202" t="s">
        <v>41</v>
      </c>
      <c r="L2202" t="s">
        <v>24959</v>
      </c>
      <c r="M2202" t="s">
        <v>24961</v>
      </c>
    </row>
    <row r="2203" spans="1:13" x14ac:dyDescent="0.2">
      <c r="A2203" t="s">
        <v>24975</v>
      </c>
      <c r="B2203" s="5" t="s">
        <v>5459</v>
      </c>
      <c r="C2203" t="s">
        <v>34</v>
      </c>
      <c r="D2203" t="s">
        <v>179</v>
      </c>
      <c r="E2203" t="s">
        <v>36</v>
      </c>
      <c r="F2203" t="s">
        <v>86</v>
      </c>
      <c r="G2203" t="s">
        <v>5873</v>
      </c>
      <c r="H2203" t="s">
        <v>31</v>
      </c>
      <c r="I2203" t="s">
        <v>5875</v>
      </c>
      <c r="J2203" t="s">
        <v>164</v>
      </c>
      <c r="K2203" t="s">
        <v>41</v>
      </c>
      <c r="L2203" t="s">
        <v>5876</v>
      </c>
      <c r="M2203" t="s">
        <v>5878</v>
      </c>
    </row>
    <row r="2204" spans="1:13" x14ac:dyDescent="0.2">
      <c r="A2204" t="s">
        <v>24976</v>
      </c>
      <c r="B2204" s="5" t="s">
        <v>5459</v>
      </c>
      <c r="C2204" t="s">
        <v>34</v>
      </c>
      <c r="D2204" t="s">
        <v>258</v>
      </c>
      <c r="E2204" t="s">
        <v>36</v>
      </c>
      <c r="F2204" t="s">
        <v>37</v>
      </c>
      <c r="G2204" t="s">
        <v>24977</v>
      </c>
      <c r="H2204" t="s">
        <v>31</v>
      </c>
      <c r="I2204" t="s">
        <v>24979</v>
      </c>
      <c r="J2204" t="s">
        <v>51</v>
      </c>
      <c r="K2204" t="s">
        <v>41</v>
      </c>
      <c r="L2204" t="s">
        <v>24980</v>
      </c>
      <c r="M2204" t="s">
        <v>24981</v>
      </c>
    </row>
    <row r="2205" spans="1:13" x14ac:dyDescent="0.2">
      <c r="A2205" t="s">
        <v>24982</v>
      </c>
      <c r="B2205" s="5" t="s">
        <v>862</v>
      </c>
      <c r="C2205" t="s">
        <v>34</v>
      </c>
      <c r="D2205" t="s">
        <v>16602</v>
      </c>
      <c r="E2205" t="s">
        <v>36</v>
      </c>
      <c r="F2205" t="s">
        <v>37</v>
      </c>
      <c r="G2205" t="s">
        <v>24983</v>
      </c>
      <c r="H2205" t="s">
        <v>31</v>
      </c>
      <c r="I2205" t="s">
        <v>24986</v>
      </c>
      <c r="J2205" t="s">
        <v>2459</v>
      </c>
      <c r="K2205" t="s">
        <v>41</v>
      </c>
      <c r="L2205" t="s">
        <v>24987</v>
      </c>
      <c r="M2205" t="s">
        <v>24990</v>
      </c>
    </row>
    <row r="2206" spans="1:13" x14ac:dyDescent="0.2">
      <c r="A2206" t="s">
        <v>25006</v>
      </c>
      <c r="B2206" s="5" t="s">
        <v>5459</v>
      </c>
      <c r="C2206" t="s">
        <v>34</v>
      </c>
      <c r="D2206" t="s">
        <v>127</v>
      </c>
      <c r="E2206" t="s">
        <v>36</v>
      </c>
      <c r="F2206" t="s">
        <v>37</v>
      </c>
      <c r="G2206" t="s">
        <v>25007</v>
      </c>
      <c r="H2206" t="s">
        <v>31</v>
      </c>
      <c r="I2206" t="s">
        <v>17531</v>
      </c>
      <c r="J2206" t="s">
        <v>164</v>
      </c>
      <c r="K2206" t="s">
        <v>41</v>
      </c>
      <c r="L2206" t="s">
        <v>317</v>
      </c>
      <c r="M2206" t="s">
        <v>25009</v>
      </c>
    </row>
    <row r="2207" spans="1:13" x14ac:dyDescent="0.2">
      <c r="A2207" t="s">
        <v>25010</v>
      </c>
      <c r="B2207" s="5" t="s">
        <v>5459</v>
      </c>
      <c r="C2207" t="s">
        <v>34</v>
      </c>
      <c r="D2207" t="s">
        <v>179</v>
      </c>
      <c r="E2207" t="s">
        <v>36</v>
      </c>
      <c r="F2207" t="s">
        <v>37</v>
      </c>
      <c r="G2207" t="s">
        <v>25011</v>
      </c>
      <c r="H2207" t="s">
        <v>31</v>
      </c>
      <c r="I2207" t="s">
        <v>25012</v>
      </c>
      <c r="J2207" t="s">
        <v>122</v>
      </c>
      <c r="K2207" t="s">
        <v>41</v>
      </c>
      <c r="L2207" t="s">
        <v>25013</v>
      </c>
      <c r="M2207" t="s">
        <v>25015</v>
      </c>
    </row>
    <row r="2208" spans="1:13" x14ac:dyDescent="0.2">
      <c r="A2208" t="s">
        <v>25016</v>
      </c>
      <c r="B2208" s="5" t="s">
        <v>5459</v>
      </c>
      <c r="C2208" t="s">
        <v>16156</v>
      </c>
      <c r="D2208" t="s">
        <v>18010</v>
      </c>
      <c r="E2208" t="s">
        <v>36</v>
      </c>
      <c r="F2208" t="s">
        <v>37</v>
      </c>
      <c r="G2208" t="s">
        <v>23643</v>
      </c>
      <c r="H2208" t="s">
        <v>94</v>
      </c>
      <c r="I2208" t="s">
        <v>16502</v>
      </c>
      <c r="J2208" t="s">
        <v>263</v>
      </c>
      <c r="K2208" t="s">
        <v>41</v>
      </c>
      <c r="L2208" t="s">
        <v>16503</v>
      </c>
      <c r="M2208" t="s">
        <v>16507</v>
      </c>
    </row>
    <row r="2209" spans="1:13" x14ac:dyDescent="0.2">
      <c r="A2209" t="s">
        <v>25017</v>
      </c>
      <c r="B2209" s="5" t="s">
        <v>5459</v>
      </c>
      <c r="C2209" t="s">
        <v>34</v>
      </c>
      <c r="D2209" t="s">
        <v>46</v>
      </c>
      <c r="E2209" t="s">
        <v>36</v>
      </c>
      <c r="F2209" t="s">
        <v>86</v>
      </c>
      <c r="G2209" t="s">
        <v>25018</v>
      </c>
      <c r="H2209" t="s">
        <v>31</v>
      </c>
      <c r="I2209" t="s">
        <v>25019</v>
      </c>
      <c r="J2209" t="s">
        <v>931</v>
      </c>
      <c r="K2209" t="s">
        <v>41</v>
      </c>
      <c r="L2209" t="s">
        <v>25020</v>
      </c>
      <c r="M2209" t="s">
        <v>25022</v>
      </c>
    </row>
    <row r="2210" spans="1:13" x14ac:dyDescent="0.2">
      <c r="A2210" t="s">
        <v>25024</v>
      </c>
      <c r="B2210" s="5" t="s">
        <v>5459</v>
      </c>
      <c r="C2210" t="s">
        <v>34</v>
      </c>
      <c r="D2210" t="s">
        <v>179</v>
      </c>
      <c r="E2210" t="s">
        <v>36</v>
      </c>
      <c r="F2210" t="s">
        <v>37</v>
      </c>
      <c r="G2210" t="s">
        <v>3446</v>
      </c>
      <c r="H2210" t="s">
        <v>31</v>
      </c>
      <c r="I2210" t="s">
        <v>3449</v>
      </c>
      <c r="J2210" t="s">
        <v>164</v>
      </c>
      <c r="K2210" t="s">
        <v>41</v>
      </c>
      <c r="L2210" t="s">
        <v>3450</v>
      </c>
      <c r="M2210" t="s">
        <v>25025</v>
      </c>
    </row>
    <row r="2211" spans="1:13" x14ac:dyDescent="0.2">
      <c r="A2211" t="s">
        <v>25049</v>
      </c>
      <c r="B2211" s="5" t="s">
        <v>5459</v>
      </c>
      <c r="C2211" t="s">
        <v>34</v>
      </c>
      <c r="D2211" t="s">
        <v>179</v>
      </c>
      <c r="E2211" t="s">
        <v>36</v>
      </c>
      <c r="F2211" t="s">
        <v>37</v>
      </c>
      <c r="G2211" t="s">
        <v>25050</v>
      </c>
      <c r="H2211" t="s">
        <v>31</v>
      </c>
      <c r="I2211" t="s">
        <v>25052</v>
      </c>
      <c r="J2211" t="s">
        <v>164</v>
      </c>
      <c r="K2211" t="s">
        <v>41</v>
      </c>
      <c r="L2211" t="s">
        <v>165</v>
      </c>
      <c r="M2211" t="s">
        <v>25056</v>
      </c>
    </row>
    <row r="2212" spans="1:13" x14ac:dyDescent="0.2">
      <c r="A2212" t="s">
        <v>25057</v>
      </c>
      <c r="B2212" s="5" t="s">
        <v>5459</v>
      </c>
      <c r="C2212" t="s">
        <v>34</v>
      </c>
      <c r="D2212" t="s">
        <v>127</v>
      </c>
      <c r="E2212" t="s">
        <v>36</v>
      </c>
      <c r="F2212" t="s">
        <v>37</v>
      </c>
      <c r="G2212" t="s">
        <v>25058</v>
      </c>
      <c r="H2212" t="s">
        <v>31</v>
      </c>
      <c r="I2212" t="s">
        <v>25060</v>
      </c>
      <c r="J2212" t="s">
        <v>263</v>
      </c>
      <c r="K2212" t="s">
        <v>41</v>
      </c>
      <c r="L2212" t="s">
        <v>25061</v>
      </c>
      <c r="M2212" t="s">
        <v>25063</v>
      </c>
    </row>
    <row r="2213" spans="1:13" x14ac:dyDescent="0.2">
      <c r="A2213" t="s">
        <v>25086</v>
      </c>
      <c r="B2213" s="5" t="s">
        <v>5459</v>
      </c>
      <c r="C2213" t="s">
        <v>34</v>
      </c>
      <c r="D2213" t="s">
        <v>127</v>
      </c>
      <c r="E2213" t="s">
        <v>36</v>
      </c>
      <c r="F2213" t="s">
        <v>86</v>
      </c>
      <c r="G2213" t="s">
        <v>25087</v>
      </c>
      <c r="H2213" t="s">
        <v>31</v>
      </c>
      <c r="I2213" t="s">
        <v>1113</v>
      </c>
      <c r="J2213" t="s">
        <v>91</v>
      </c>
      <c r="K2213" t="s">
        <v>41</v>
      </c>
      <c r="L2213" t="s">
        <v>1114</v>
      </c>
      <c r="M2213" t="s">
        <v>1116</v>
      </c>
    </row>
    <row r="2214" spans="1:13" x14ac:dyDescent="0.2">
      <c r="A2214" t="s">
        <v>25090</v>
      </c>
      <c r="B2214" s="5" t="s">
        <v>5459</v>
      </c>
      <c r="C2214" t="s">
        <v>16156</v>
      </c>
      <c r="D2214" t="s">
        <v>18010</v>
      </c>
      <c r="E2214" t="s">
        <v>36</v>
      </c>
      <c r="F2214" t="s">
        <v>37</v>
      </c>
      <c r="G2214" t="s">
        <v>16998</v>
      </c>
      <c r="H2214" t="s">
        <v>94</v>
      </c>
      <c r="I2214" t="s">
        <v>16999</v>
      </c>
      <c r="J2214" t="s">
        <v>4031</v>
      </c>
      <c r="K2214" t="s">
        <v>41</v>
      </c>
      <c r="L2214" t="s">
        <v>17000</v>
      </c>
      <c r="M2214" t="s">
        <v>17002</v>
      </c>
    </row>
    <row r="2215" spans="1:13" x14ac:dyDescent="0.2">
      <c r="A2215" t="s">
        <v>25091</v>
      </c>
      <c r="B2215" s="5" t="s">
        <v>862</v>
      </c>
      <c r="C2215" t="s">
        <v>34</v>
      </c>
      <c r="D2215" t="s">
        <v>179</v>
      </c>
      <c r="E2215" t="s">
        <v>36</v>
      </c>
      <c r="F2215" t="s">
        <v>37</v>
      </c>
      <c r="G2215" t="s">
        <v>11583</v>
      </c>
      <c r="H2215" t="s">
        <v>94</v>
      </c>
      <c r="I2215" t="s">
        <v>19134</v>
      </c>
      <c r="J2215" t="s">
        <v>1183</v>
      </c>
      <c r="K2215" t="s">
        <v>41</v>
      </c>
      <c r="L2215" t="s">
        <v>11585</v>
      </c>
      <c r="M2215" t="s">
        <v>8990</v>
      </c>
    </row>
    <row r="2216" spans="1:13" x14ac:dyDescent="0.2">
      <c r="A2216" t="s">
        <v>25092</v>
      </c>
      <c r="B2216" s="5" t="s">
        <v>862</v>
      </c>
      <c r="C2216" t="s">
        <v>34</v>
      </c>
      <c r="D2216" t="s">
        <v>179</v>
      </c>
      <c r="E2216" t="s">
        <v>36</v>
      </c>
      <c r="F2216" t="s">
        <v>37</v>
      </c>
      <c r="G2216" t="s">
        <v>11583</v>
      </c>
      <c r="H2216" t="s">
        <v>94</v>
      </c>
      <c r="I2216" t="s">
        <v>25093</v>
      </c>
      <c r="J2216" t="s">
        <v>1183</v>
      </c>
      <c r="K2216" t="s">
        <v>41</v>
      </c>
      <c r="L2216" t="s">
        <v>11585</v>
      </c>
      <c r="M2216" t="s">
        <v>8990</v>
      </c>
    </row>
    <row r="2217" spans="1:13" x14ac:dyDescent="0.2">
      <c r="A2217" t="s">
        <v>25094</v>
      </c>
      <c r="B2217" s="5" t="s">
        <v>862</v>
      </c>
      <c r="C2217" t="s">
        <v>34</v>
      </c>
      <c r="D2217" t="s">
        <v>179</v>
      </c>
      <c r="E2217" t="s">
        <v>36</v>
      </c>
      <c r="F2217" t="s">
        <v>37</v>
      </c>
      <c r="G2217" t="s">
        <v>11583</v>
      </c>
      <c r="H2217" t="s">
        <v>94</v>
      </c>
      <c r="I2217" t="s">
        <v>25093</v>
      </c>
      <c r="J2217" t="s">
        <v>1183</v>
      </c>
      <c r="K2217" t="s">
        <v>41</v>
      </c>
      <c r="L2217" t="s">
        <v>11585</v>
      </c>
      <c r="M2217" t="s">
        <v>8990</v>
      </c>
    </row>
    <row r="2218" spans="1:13" x14ac:dyDescent="0.2">
      <c r="A2218" t="s">
        <v>25095</v>
      </c>
      <c r="B2218" s="5" t="s">
        <v>5459</v>
      </c>
      <c r="C2218" t="s">
        <v>34</v>
      </c>
      <c r="D2218" t="s">
        <v>46</v>
      </c>
      <c r="E2218" t="s">
        <v>36</v>
      </c>
      <c r="F2218" t="s">
        <v>37</v>
      </c>
      <c r="G2218" t="s">
        <v>25096</v>
      </c>
      <c r="H2218" t="s">
        <v>31</v>
      </c>
      <c r="I2218" t="s">
        <v>25098</v>
      </c>
      <c r="J2218" t="s">
        <v>51</v>
      </c>
      <c r="K2218" t="s">
        <v>41</v>
      </c>
      <c r="L2218" t="s">
        <v>25099</v>
      </c>
      <c r="M2218" t="s">
        <v>25101</v>
      </c>
    </row>
    <row r="2219" spans="1:13" x14ac:dyDescent="0.2">
      <c r="A2219" t="s">
        <v>25109</v>
      </c>
      <c r="B2219" s="5" t="s">
        <v>862</v>
      </c>
      <c r="C2219" t="s">
        <v>34</v>
      </c>
      <c r="D2219" t="s">
        <v>179</v>
      </c>
      <c r="E2219" t="s">
        <v>36</v>
      </c>
      <c r="F2219" t="s">
        <v>37</v>
      </c>
      <c r="G2219" t="s">
        <v>11583</v>
      </c>
      <c r="H2219" t="s">
        <v>94</v>
      </c>
      <c r="I2219" t="s">
        <v>25093</v>
      </c>
      <c r="J2219" t="s">
        <v>1183</v>
      </c>
      <c r="K2219" t="s">
        <v>41</v>
      </c>
      <c r="L2219" t="s">
        <v>11585</v>
      </c>
      <c r="M2219" t="s">
        <v>8990</v>
      </c>
    </row>
    <row r="2220" spans="1:13" x14ac:dyDescent="0.2">
      <c r="A2220" t="s">
        <v>25110</v>
      </c>
      <c r="B2220" s="5" t="s">
        <v>862</v>
      </c>
      <c r="C2220" t="s">
        <v>34</v>
      </c>
      <c r="D2220" t="s">
        <v>179</v>
      </c>
      <c r="E2220" t="s">
        <v>36</v>
      </c>
      <c r="F2220" t="s">
        <v>37</v>
      </c>
      <c r="G2220" t="s">
        <v>11583</v>
      </c>
      <c r="H2220" t="s">
        <v>94</v>
      </c>
      <c r="I2220" t="s">
        <v>25093</v>
      </c>
      <c r="J2220" t="s">
        <v>1183</v>
      </c>
      <c r="K2220" t="s">
        <v>41</v>
      </c>
      <c r="L2220" t="s">
        <v>11585</v>
      </c>
      <c r="M2220" t="s">
        <v>8990</v>
      </c>
    </row>
    <row r="2221" spans="1:13" x14ac:dyDescent="0.2">
      <c r="A2221" t="s">
        <v>25111</v>
      </c>
      <c r="B2221" s="5" t="s">
        <v>5459</v>
      </c>
      <c r="C2221" t="s">
        <v>34</v>
      </c>
      <c r="D2221" t="s">
        <v>35</v>
      </c>
      <c r="E2221" t="s">
        <v>36</v>
      </c>
      <c r="F2221" t="s">
        <v>86</v>
      </c>
      <c r="G2221" t="s">
        <v>25112</v>
      </c>
      <c r="H2221" t="s">
        <v>31</v>
      </c>
      <c r="I2221" t="s">
        <v>25114</v>
      </c>
      <c r="J2221" t="s">
        <v>227</v>
      </c>
      <c r="K2221" t="s">
        <v>41</v>
      </c>
      <c r="L2221" t="s">
        <v>25115</v>
      </c>
      <c r="M2221" t="s">
        <v>25117</v>
      </c>
    </row>
    <row r="2222" spans="1:13" x14ac:dyDescent="0.2">
      <c r="A2222" t="s">
        <v>25119</v>
      </c>
      <c r="B2222" s="5" t="s">
        <v>5459</v>
      </c>
      <c r="C2222" t="s">
        <v>34</v>
      </c>
      <c r="D2222" t="s">
        <v>297</v>
      </c>
      <c r="E2222" t="s">
        <v>36</v>
      </c>
      <c r="F2222" t="s">
        <v>37</v>
      </c>
      <c r="G2222" t="s">
        <v>25120</v>
      </c>
      <c r="H2222" t="s">
        <v>31</v>
      </c>
      <c r="I2222" t="s">
        <v>17171</v>
      </c>
      <c r="J2222" t="s">
        <v>2961</v>
      </c>
      <c r="K2222" t="s">
        <v>41</v>
      </c>
      <c r="L2222" t="s">
        <v>17172</v>
      </c>
      <c r="M2222" t="s">
        <v>25122</v>
      </c>
    </row>
    <row r="2223" spans="1:13" x14ac:dyDescent="0.2">
      <c r="A2223" t="s">
        <v>25123</v>
      </c>
      <c r="B2223" s="5" t="s">
        <v>5459</v>
      </c>
      <c r="C2223" t="s">
        <v>16156</v>
      </c>
      <c r="D2223" t="s">
        <v>22457</v>
      </c>
      <c r="E2223" t="s">
        <v>36</v>
      </c>
      <c r="F2223" t="s">
        <v>86</v>
      </c>
      <c r="G2223" t="s">
        <v>25124</v>
      </c>
      <c r="H2223" t="s">
        <v>31</v>
      </c>
      <c r="I2223" t="s">
        <v>25126</v>
      </c>
      <c r="J2223" t="s">
        <v>931</v>
      </c>
      <c r="K2223" t="s">
        <v>41</v>
      </c>
      <c r="L2223" t="s">
        <v>6167</v>
      </c>
      <c r="M2223" t="s">
        <v>25128</v>
      </c>
    </row>
    <row r="2224" spans="1:13" x14ac:dyDescent="0.2">
      <c r="A2224" t="s">
        <v>25129</v>
      </c>
      <c r="B2224" s="5" t="s">
        <v>5459</v>
      </c>
      <c r="C2224" t="s">
        <v>16156</v>
      </c>
      <c r="D2224" t="s">
        <v>24737</v>
      </c>
      <c r="E2224" t="s">
        <v>36</v>
      </c>
      <c r="F2224" t="s">
        <v>37</v>
      </c>
      <c r="G2224" t="s">
        <v>25130</v>
      </c>
      <c r="H2224" t="s">
        <v>31</v>
      </c>
      <c r="I2224" t="s">
        <v>25132</v>
      </c>
      <c r="J2224" t="s">
        <v>263</v>
      </c>
      <c r="K2224" t="s">
        <v>41</v>
      </c>
      <c r="L2224" t="s">
        <v>25133</v>
      </c>
      <c r="M2224" t="s">
        <v>25136</v>
      </c>
    </row>
    <row r="2225" spans="1:13" x14ac:dyDescent="0.2">
      <c r="A2225" t="s">
        <v>25160</v>
      </c>
      <c r="B2225" s="5" t="s">
        <v>5459</v>
      </c>
      <c r="C2225" t="s">
        <v>34</v>
      </c>
      <c r="D2225" t="s">
        <v>341</v>
      </c>
      <c r="E2225" t="s">
        <v>36</v>
      </c>
      <c r="F2225" t="s">
        <v>37</v>
      </c>
      <c r="G2225" t="s">
        <v>25161</v>
      </c>
      <c r="H2225" t="s">
        <v>31</v>
      </c>
      <c r="I2225" t="s">
        <v>25164</v>
      </c>
      <c r="J2225" t="s">
        <v>209</v>
      </c>
      <c r="K2225" t="s">
        <v>41</v>
      </c>
      <c r="L2225" t="s">
        <v>210</v>
      </c>
      <c r="M2225" t="s">
        <v>25166</v>
      </c>
    </row>
    <row r="2226" spans="1:13" x14ac:dyDescent="0.2">
      <c r="A2226" t="s">
        <v>25175</v>
      </c>
      <c r="B2226" s="5" t="s">
        <v>5459</v>
      </c>
      <c r="C2226" t="s">
        <v>16156</v>
      </c>
      <c r="D2226" t="s">
        <v>18010</v>
      </c>
      <c r="E2226" t="s">
        <v>36</v>
      </c>
      <c r="F2226" t="s">
        <v>37</v>
      </c>
      <c r="G2226" t="s">
        <v>25176</v>
      </c>
      <c r="H2226" t="s">
        <v>31</v>
      </c>
      <c r="I2226" t="s">
        <v>25178</v>
      </c>
      <c r="J2226" t="s">
        <v>132</v>
      </c>
      <c r="K2226" t="s">
        <v>41</v>
      </c>
      <c r="L2226" t="s">
        <v>25179</v>
      </c>
      <c r="M2226" t="s">
        <v>25181</v>
      </c>
    </row>
    <row r="2227" spans="1:13" x14ac:dyDescent="0.2">
      <c r="A2227" t="s">
        <v>25182</v>
      </c>
      <c r="B2227" s="5" t="s">
        <v>5459</v>
      </c>
      <c r="C2227" t="s">
        <v>34</v>
      </c>
      <c r="D2227" t="s">
        <v>520</v>
      </c>
      <c r="E2227" t="s">
        <v>36</v>
      </c>
      <c r="F2227" t="s">
        <v>37</v>
      </c>
      <c r="G2227" t="s">
        <v>25120</v>
      </c>
      <c r="H2227" t="s">
        <v>31</v>
      </c>
      <c r="I2227" t="s">
        <v>17171</v>
      </c>
      <c r="J2227" t="s">
        <v>2961</v>
      </c>
      <c r="K2227" t="s">
        <v>41</v>
      </c>
      <c r="L2227" t="s">
        <v>17172</v>
      </c>
      <c r="M2227" t="s">
        <v>25122</v>
      </c>
    </row>
    <row r="2228" spans="1:13" x14ac:dyDescent="0.2">
      <c r="A2228" t="s">
        <v>25189</v>
      </c>
      <c r="B2228" s="5" t="s">
        <v>5459</v>
      </c>
      <c r="C2228" t="s">
        <v>34</v>
      </c>
      <c r="D2228" t="s">
        <v>341</v>
      </c>
      <c r="E2228" t="s">
        <v>36</v>
      </c>
      <c r="F2228" t="s">
        <v>86</v>
      </c>
      <c r="G2228" t="s">
        <v>25190</v>
      </c>
      <c r="H2228" t="s">
        <v>31</v>
      </c>
      <c r="I2228" t="s">
        <v>25193</v>
      </c>
      <c r="J2228" t="s">
        <v>1904</v>
      </c>
      <c r="K2228" t="s">
        <v>41</v>
      </c>
      <c r="L2228" t="s">
        <v>25194</v>
      </c>
      <c r="M2228" t="s">
        <v>25196</v>
      </c>
    </row>
    <row r="2229" spans="1:13" x14ac:dyDescent="0.2">
      <c r="A2229" t="s">
        <v>25198</v>
      </c>
      <c r="B2229" s="5" t="s">
        <v>862</v>
      </c>
      <c r="C2229" t="s">
        <v>34</v>
      </c>
      <c r="D2229" t="s">
        <v>35</v>
      </c>
      <c r="E2229" t="s">
        <v>36</v>
      </c>
      <c r="F2229" t="s">
        <v>37</v>
      </c>
      <c r="G2229" t="s">
        <v>25120</v>
      </c>
      <c r="H2229" t="s">
        <v>31</v>
      </c>
      <c r="I2229" t="s">
        <v>17171</v>
      </c>
      <c r="J2229" t="s">
        <v>2961</v>
      </c>
      <c r="K2229" t="s">
        <v>41</v>
      </c>
      <c r="L2229" t="s">
        <v>17172</v>
      </c>
      <c r="M2229" t="s">
        <v>25122</v>
      </c>
    </row>
    <row r="2230" spans="1:13" x14ac:dyDescent="0.2">
      <c r="A2230" t="s">
        <v>25200</v>
      </c>
      <c r="B2230" s="5" t="s">
        <v>5459</v>
      </c>
      <c r="C2230" t="s">
        <v>34</v>
      </c>
      <c r="D2230" t="s">
        <v>46</v>
      </c>
      <c r="E2230" t="s">
        <v>36</v>
      </c>
      <c r="F2230" t="s">
        <v>37</v>
      </c>
      <c r="G2230" t="s">
        <v>17390</v>
      </c>
      <c r="H2230" t="s">
        <v>94</v>
      </c>
      <c r="I2230" t="s">
        <v>17391</v>
      </c>
      <c r="J2230" t="s">
        <v>164</v>
      </c>
      <c r="K2230" t="s">
        <v>41</v>
      </c>
      <c r="L2230" t="s">
        <v>19481</v>
      </c>
      <c r="M2230" t="s">
        <v>25201</v>
      </c>
    </row>
    <row r="2231" spans="1:13" x14ac:dyDescent="0.2">
      <c r="A2231" t="s">
        <v>25202</v>
      </c>
      <c r="B2231" s="5" t="s">
        <v>5459</v>
      </c>
      <c r="C2231" t="s">
        <v>34</v>
      </c>
      <c r="D2231" t="s">
        <v>35</v>
      </c>
      <c r="E2231" t="s">
        <v>36</v>
      </c>
      <c r="F2231" t="s">
        <v>86</v>
      </c>
      <c r="G2231" t="s">
        <v>25203</v>
      </c>
      <c r="H2231" t="s">
        <v>31</v>
      </c>
      <c r="I2231" t="s">
        <v>25205</v>
      </c>
      <c r="J2231" t="s">
        <v>164</v>
      </c>
      <c r="K2231" t="s">
        <v>41</v>
      </c>
      <c r="L2231" t="s">
        <v>25206</v>
      </c>
      <c r="M2231" t="s">
        <v>25207</v>
      </c>
    </row>
    <row r="2232" spans="1:13" x14ac:dyDescent="0.2">
      <c r="A2232" t="s">
        <v>25215</v>
      </c>
      <c r="B2232" s="5" t="s">
        <v>9782</v>
      </c>
      <c r="C2232" t="s">
        <v>16156</v>
      </c>
      <c r="D2232" t="s">
        <v>25216</v>
      </c>
      <c r="E2232" t="s">
        <v>36</v>
      </c>
      <c r="F2232" t="s">
        <v>37</v>
      </c>
      <c r="G2232" t="s">
        <v>25217</v>
      </c>
      <c r="H2232" t="s">
        <v>31</v>
      </c>
      <c r="I2232" t="s">
        <v>25220</v>
      </c>
      <c r="J2232" t="s">
        <v>1301</v>
      </c>
      <c r="K2232" t="s">
        <v>41</v>
      </c>
      <c r="L2232" t="s">
        <v>25221</v>
      </c>
      <c r="M2232" t="s">
        <v>25224</v>
      </c>
    </row>
    <row r="2233" spans="1:13" x14ac:dyDescent="0.2">
      <c r="A2233" t="s">
        <v>25236</v>
      </c>
      <c r="B2233" s="5" t="s">
        <v>5459</v>
      </c>
      <c r="C2233" t="s">
        <v>34</v>
      </c>
      <c r="D2233" t="s">
        <v>179</v>
      </c>
      <c r="E2233" t="s">
        <v>36</v>
      </c>
      <c r="F2233" t="s">
        <v>86</v>
      </c>
      <c r="G2233" t="s">
        <v>25237</v>
      </c>
      <c r="H2233" t="s">
        <v>31</v>
      </c>
      <c r="I2233" t="s">
        <v>25239</v>
      </c>
      <c r="J2233" t="s">
        <v>209</v>
      </c>
      <c r="K2233" t="s">
        <v>41</v>
      </c>
      <c r="L2233" t="s">
        <v>210</v>
      </c>
      <c r="M2233" t="s">
        <v>25241</v>
      </c>
    </row>
    <row r="2234" spans="1:13" x14ac:dyDescent="0.2">
      <c r="A2234" t="s">
        <v>25243</v>
      </c>
      <c r="B2234" s="5" t="s">
        <v>5459</v>
      </c>
      <c r="C2234" t="s">
        <v>34</v>
      </c>
      <c r="D2234" t="s">
        <v>341</v>
      </c>
      <c r="E2234" t="s">
        <v>36</v>
      </c>
      <c r="F2234" t="s">
        <v>37</v>
      </c>
      <c r="G2234" t="s">
        <v>25244</v>
      </c>
      <c r="H2234" t="s">
        <v>31</v>
      </c>
      <c r="I2234" t="s">
        <v>25246</v>
      </c>
      <c r="J2234" t="s">
        <v>60</v>
      </c>
      <c r="K2234" t="s">
        <v>41</v>
      </c>
      <c r="L2234" t="s">
        <v>25247</v>
      </c>
      <c r="M2234" t="s">
        <v>25249</v>
      </c>
    </row>
    <row r="2235" spans="1:13" x14ac:dyDescent="0.2">
      <c r="A2235" t="s">
        <v>25250</v>
      </c>
      <c r="B2235" s="5" t="s">
        <v>5459</v>
      </c>
      <c r="C2235" t="s">
        <v>34</v>
      </c>
      <c r="D2235" t="s">
        <v>297</v>
      </c>
      <c r="E2235" t="s">
        <v>36</v>
      </c>
      <c r="F2235" t="s">
        <v>37</v>
      </c>
      <c r="G2235" t="s">
        <v>25251</v>
      </c>
      <c r="H2235" t="s">
        <v>31</v>
      </c>
      <c r="I2235" t="s">
        <v>25252</v>
      </c>
      <c r="J2235" t="s">
        <v>235</v>
      </c>
      <c r="K2235" t="s">
        <v>41</v>
      </c>
      <c r="L2235" t="s">
        <v>25253</v>
      </c>
      <c r="M2235" t="s">
        <v>25255</v>
      </c>
    </row>
    <row r="2236" spans="1:13" x14ac:dyDescent="0.2">
      <c r="A2236" t="s">
        <v>25264</v>
      </c>
      <c r="B2236" s="5" t="s">
        <v>5459</v>
      </c>
      <c r="C2236" t="s">
        <v>16156</v>
      </c>
      <c r="D2236" t="s">
        <v>22457</v>
      </c>
      <c r="E2236" t="s">
        <v>36</v>
      </c>
      <c r="F2236" t="s">
        <v>86</v>
      </c>
      <c r="G2236" t="s">
        <v>25265</v>
      </c>
      <c r="H2236" t="s">
        <v>31</v>
      </c>
      <c r="I2236" t="s">
        <v>25267</v>
      </c>
      <c r="J2236" t="s">
        <v>2961</v>
      </c>
      <c r="K2236" t="s">
        <v>41</v>
      </c>
      <c r="L2236" t="s">
        <v>2962</v>
      </c>
      <c r="M2236" t="s">
        <v>25271</v>
      </c>
    </row>
    <row r="2237" spans="1:13" x14ac:dyDescent="0.2">
      <c r="A2237" t="s">
        <v>25283</v>
      </c>
      <c r="B2237" s="5" t="s">
        <v>5459</v>
      </c>
      <c r="C2237" t="s">
        <v>34</v>
      </c>
      <c r="D2237" t="s">
        <v>1683</v>
      </c>
      <c r="E2237" t="s">
        <v>36</v>
      </c>
      <c r="F2237" t="s">
        <v>37</v>
      </c>
      <c r="G2237" t="s">
        <v>25284</v>
      </c>
      <c r="H2237" t="s">
        <v>31</v>
      </c>
      <c r="I2237" t="s">
        <v>25286</v>
      </c>
      <c r="J2237" t="s">
        <v>931</v>
      </c>
      <c r="K2237" t="s">
        <v>41</v>
      </c>
      <c r="L2237" t="s">
        <v>25287</v>
      </c>
      <c r="M2237" t="s">
        <v>25291</v>
      </c>
    </row>
    <row r="2238" spans="1:13" x14ac:dyDescent="0.2">
      <c r="A2238" t="s">
        <v>25292</v>
      </c>
      <c r="B2238" s="5" t="s">
        <v>5459</v>
      </c>
      <c r="C2238" t="s">
        <v>34</v>
      </c>
      <c r="D2238" t="s">
        <v>179</v>
      </c>
      <c r="E2238" t="s">
        <v>36</v>
      </c>
      <c r="F2238" t="s">
        <v>37</v>
      </c>
      <c r="G2238" t="s">
        <v>25293</v>
      </c>
      <c r="H2238" t="s">
        <v>31</v>
      </c>
      <c r="I2238" t="s">
        <v>25295</v>
      </c>
      <c r="J2238" t="s">
        <v>71</v>
      </c>
      <c r="K2238" t="s">
        <v>41</v>
      </c>
      <c r="L2238" t="s">
        <v>25296</v>
      </c>
      <c r="M2238" t="s">
        <v>25298</v>
      </c>
    </row>
    <row r="2239" spans="1:13" x14ac:dyDescent="0.2">
      <c r="A2239" t="s">
        <v>25304</v>
      </c>
      <c r="B2239" s="5" t="s">
        <v>5459</v>
      </c>
      <c r="C2239" t="s">
        <v>16156</v>
      </c>
      <c r="D2239" t="s">
        <v>18010</v>
      </c>
      <c r="E2239" t="s">
        <v>36</v>
      </c>
      <c r="F2239" t="s">
        <v>86</v>
      </c>
      <c r="G2239" t="s">
        <v>25305</v>
      </c>
      <c r="H2239" t="s">
        <v>31</v>
      </c>
      <c r="I2239" t="s">
        <v>25308</v>
      </c>
      <c r="J2239" t="s">
        <v>263</v>
      </c>
      <c r="K2239" t="s">
        <v>41</v>
      </c>
      <c r="L2239" t="s">
        <v>25309</v>
      </c>
      <c r="M2239" t="s">
        <v>25311</v>
      </c>
    </row>
    <row r="2240" spans="1:13" x14ac:dyDescent="0.2">
      <c r="A2240" t="s">
        <v>25319</v>
      </c>
      <c r="B2240" s="5" t="s">
        <v>5459</v>
      </c>
      <c r="C2240" t="s">
        <v>34</v>
      </c>
      <c r="D2240" t="s">
        <v>66</v>
      </c>
      <c r="E2240" t="s">
        <v>36</v>
      </c>
      <c r="F2240" t="s">
        <v>37</v>
      </c>
      <c r="G2240" t="s">
        <v>25320</v>
      </c>
      <c r="H2240" t="s">
        <v>31</v>
      </c>
      <c r="I2240" t="s">
        <v>22760</v>
      </c>
      <c r="J2240" t="s">
        <v>164</v>
      </c>
      <c r="K2240" t="s">
        <v>41</v>
      </c>
      <c r="L2240" t="s">
        <v>22761</v>
      </c>
      <c r="M2240" t="s">
        <v>22763</v>
      </c>
    </row>
    <row r="2241" spans="1:13" x14ac:dyDescent="0.2">
      <c r="A2241" t="s">
        <v>25328</v>
      </c>
      <c r="B2241" s="5" t="s">
        <v>5459</v>
      </c>
      <c r="C2241" t="s">
        <v>34</v>
      </c>
      <c r="D2241" t="s">
        <v>46</v>
      </c>
      <c r="E2241" t="s">
        <v>36</v>
      </c>
      <c r="F2241" t="s">
        <v>37</v>
      </c>
      <c r="G2241" t="s">
        <v>25329</v>
      </c>
      <c r="H2241" t="s">
        <v>31</v>
      </c>
      <c r="I2241" t="s">
        <v>13574</v>
      </c>
      <c r="J2241" t="s">
        <v>164</v>
      </c>
      <c r="K2241" t="s">
        <v>41</v>
      </c>
      <c r="L2241" t="s">
        <v>13575</v>
      </c>
      <c r="M2241" t="s">
        <v>25332</v>
      </c>
    </row>
    <row r="2242" spans="1:13" x14ac:dyDescent="0.2">
      <c r="A2242" t="s">
        <v>25334</v>
      </c>
      <c r="B2242" s="5" t="s">
        <v>5459</v>
      </c>
      <c r="C2242" t="s">
        <v>34</v>
      </c>
      <c r="D2242" t="s">
        <v>46</v>
      </c>
      <c r="E2242" t="s">
        <v>36</v>
      </c>
      <c r="F2242" t="s">
        <v>86</v>
      </c>
      <c r="G2242" t="s">
        <v>25335</v>
      </c>
      <c r="H2242" t="s">
        <v>31</v>
      </c>
      <c r="I2242" t="s">
        <v>1709</v>
      </c>
      <c r="J2242" t="s">
        <v>1148</v>
      </c>
      <c r="K2242" t="s">
        <v>41</v>
      </c>
      <c r="L2242" t="s">
        <v>1710</v>
      </c>
      <c r="M2242" t="s">
        <v>25336</v>
      </c>
    </row>
    <row r="2243" spans="1:13" x14ac:dyDescent="0.2">
      <c r="A2243" t="s">
        <v>25342</v>
      </c>
      <c r="B2243" s="5" t="s">
        <v>5459</v>
      </c>
      <c r="C2243" t="s">
        <v>16156</v>
      </c>
      <c r="D2243" t="s">
        <v>23498</v>
      </c>
      <c r="E2243" t="s">
        <v>36</v>
      </c>
      <c r="F2243" t="s">
        <v>37</v>
      </c>
      <c r="G2243" t="s">
        <v>25343</v>
      </c>
      <c r="H2243" t="s">
        <v>31</v>
      </c>
      <c r="I2243" t="s">
        <v>25345</v>
      </c>
      <c r="J2243" t="s">
        <v>581</v>
      </c>
      <c r="K2243" t="s">
        <v>41</v>
      </c>
      <c r="L2243" t="s">
        <v>582</v>
      </c>
      <c r="M2243" t="s">
        <v>25348</v>
      </c>
    </row>
    <row r="2244" spans="1:13" x14ac:dyDescent="0.2">
      <c r="A2244" t="s">
        <v>25365</v>
      </c>
      <c r="B2244" s="5" t="s">
        <v>5459</v>
      </c>
      <c r="C2244" t="s">
        <v>16156</v>
      </c>
      <c r="D2244" t="s">
        <v>18010</v>
      </c>
      <c r="E2244" t="s">
        <v>36</v>
      </c>
      <c r="F2244" t="s">
        <v>37</v>
      </c>
      <c r="G2244" t="s">
        <v>25366</v>
      </c>
      <c r="H2244" t="s">
        <v>31</v>
      </c>
      <c r="I2244" t="s">
        <v>25368</v>
      </c>
      <c r="J2244" t="s">
        <v>413</v>
      </c>
      <c r="K2244" t="s">
        <v>41</v>
      </c>
      <c r="L2244" t="s">
        <v>25369</v>
      </c>
      <c r="M2244" t="s">
        <v>25371</v>
      </c>
    </row>
    <row r="2245" spans="1:13" x14ac:dyDescent="0.2">
      <c r="A2245" t="s">
        <v>25378</v>
      </c>
      <c r="B2245" s="5" t="s">
        <v>5459</v>
      </c>
      <c r="C2245" t="s">
        <v>16156</v>
      </c>
      <c r="D2245" t="s">
        <v>24737</v>
      </c>
      <c r="E2245" t="s">
        <v>36</v>
      </c>
      <c r="F2245" t="s">
        <v>86</v>
      </c>
      <c r="G2245" t="s">
        <v>9137</v>
      </c>
      <c r="H2245" t="s">
        <v>31</v>
      </c>
      <c r="I2245" t="s">
        <v>9138</v>
      </c>
      <c r="J2245" t="s">
        <v>581</v>
      </c>
      <c r="K2245" t="s">
        <v>41</v>
      </c>
      <c r="L2245" t="s">
        <v>2103</v>
      </c>
      <c r="M2245" t="s">
        <v>25380</v>
      </c>
    </row>
    <row r="2246" spans="1:13" x14ac:dyDescent="0.2">
      <c r="A2246" t="s">
        <v>25396</v>
      </c>
      <c r="B2246" s="5" t="s">
        <v>5459</v>
      </c>
      <c r="C2246" t="s">
        <v>34</v>
      </c>
      <c r="D2246" t="s">
        <v>46</v>
      </c>
      <c r="E2246" t="s">
        <v>36</v>
      </c>
      <c r="F2246" t="s">
        <v>86</v>
      </c>
      <c r="G2246" t="s">
        <v>25397</v>
      </c>
      <c r="H2246" t="s">
        <v>31</v>
      </c>
      <c r="I2246" t="s">
        <v>25398</v>
      </c>
      <c r="J2246" t="s">
        <v>51</v>
      </c>
      <c r="K2246" t="s">
        <v>41</v>
      </c>
      <c r="L2246" t="s">
        <v>52</v>
      </c>
      <c r="M2246" t="s">
        <v>25402</v>
      </c>
    </row>
    <row r="2247" spans="1:13" x14ac:dyDescent="0.2">
      <c r="A2247" t="s">
        <v>25403</v>
      </c>
      <c r="B2247" s="5" t="s">
        <v>5459</v>
      </c>
      <c r="C2247" t="s">
        <v>34</v>
      </c>
      <c r="D2247" t="s">
        <v>189</v>
      </c>
      <c r="E2247" t="s">
        <v>36</v>
      </c>
      <c r="F2247" t="s">
        <v>37</v>
      </c>
      <c r="G2247" t="s">
        <v>25404</v>
      </c>
      <c r="H2247" t="s">
        <v>31</v>
      </c>
      <c r="I2247" t="s">
        <v>25405</v>
      </c>
      <c r="J2247" t="s">
        <v>60</v>
      </c>
      <c r="K2247" t="s">
        <v>41</v>
      </c>
      <c r="L2247" t="s">
        <v>25406</v>
      </c>
      <c r="M2247" t="s">
        <v>25408</v>
      </c>
    </row>
    <row r="2248" spans="1:13" x14ac:dyDescent="0.2">
      <c r="A2248" t="s">
        <v>25410</v>
      </c>
      <c r="B2248" s="5" t="s">
        <v>5459</v>
      </c>
      <c r="C2248" t="s">
        <v>16156</v>
      </c>
      <c r="D2248" t="s">
        <v>22457</v>
      </c>
      <c r="E2248" t="s">
        <v>36</v>
      </c>
      <c r="F2248" t="s">
        <v>37</v>
      </c>
      <c r="G2248" t="s">
        <v>25411</v>
      </c>
      <c r="H2248" t="s">
        <v>31</v>
      </c>
      <c r="I2248" t="s">
        <v>25413</v>
      </c>
      <c r="J2248" t="s">
        <v>71</v>
      </c>
      <c r="K2248" t="s">
        <v>41</v>
      </c>
      <c r="L2248" t="s">
        <v>25414</v>
      </c>
      <c r="M2248" t="s">
        <v>25417</v>
      </c>
    </row>
    <row r="2249" spans="1:13" x14ac:dyDescent="0.2">
      <c r="A2249" t="s">
        <v>25418</v>
      </c>
      <c r="B2249" s="5" t="s">
        <v>5459</v>
      </c>
      <c r="C2249" t="s">
        <v>34</v>
      </c>
      <c r="D2249" t="s">
        <v>520</v>
      </c>
      <c r="E2249" t="s">
        <v>36</v>
      </c>
      <c r="F2249" t="s">
        <v>37</v>
      </c>
      <c r="G2249" t="s">
        <v>7641</v>
      </c>
      <c r="H2249" t="s">
        <v>94</v>
      </c>
      <c r="I2249" t="s">
        <v>7642</v>
      </c>
      <c r="J2249" t="s">
        <v>4031</v>
      </c>
      <c r="K2249" t="s">
        <v>41</v>
      </c>
      <c r="L2249" t="s">
        <v>7643</v>
      </c>
      <c r="M2249" t="s">
        <v>7645</v>
      </c>
    </row>
    <row r="2250" spans="1:13" x14ac:dyDescent="0.2">
      <c r="A2250" t="s">
        <v>25420</v>
      </c>
      <c r="B2250" s="5" t="s">
        <v>5459</v>
      </c>
      <c r="C2250" t="s">
        <v>34</v>
      </c>
      <c r="D2250" t="s">
        <v>117</v>
      </c>
      <c r="E2250" t="s">
        <v>36</v>
      </c>
      <c r="F2250" t="s">
        <v>37</v>
      </c>
      <c r="G2250" t="s">
        <v>25421</v>
      </c>
      <c r="H2250" t="s">
        <v>31</v>
      </c>
      <c r="I2250" t="s">
        <v>25423</v>
      </c>
      <c r="J2250" t="s">
        <v>1222</v>
      </c>
      <c r="K2250" t="s">
        <v>41</v>
      </c>
      <c r="L2250" t="s">
        <v>25424</v>
      </c>
      <c r="M2250" t="s">
        <v>25425</v>
      </c>
    </row>
    <row r="2251" spans="1:13" x14ac:dyDescent="0.2">
      <c r="A2251" t="s">
        <v>25431</v>
      </c>
      <c r="B2251" s="5" t="s">
        <v>5459</v>
      </c>
      <c r="C2251" t="s">
        <v>16156</v>
      </c>
      <c r="D2251" t="s">
        <v>18010</v>
      </c>
      <c r="E2251" t="s">
        <v>36</v>
      </c>
      <c r="F2251" t="s">
        <v>37</v>
      </c>
      <c r="G2251" t="s">
        <v>25432</v>
      </c>
      <c r="H2251" t="s">
        <v>31</v>
      </c>
      <c r="I2251" t="s">
        <v>25434</v>
      </c>
      <c r="J2251" t="s">
        <v>263</v>
      </c>
      <c r="K2251" t="s">
        <v>41</v>
      </c>
      <c r="L2251" t="s">
        <v>25435</v>
      </c>
      <c r="M2251" t="s">
        <v>25436</v>
      </c>
    </row>
    <row r="2252" spans="1:13" x14ac:dyDescent="0.2">
      <c r="A2252" t="s">
        <v>25437</v>
      </c>
      <c r="B2252" s="5" t="s">
        <v>5459</v>
      </c>
      <c r="C2252" t="s">
        <v>34</v>
      </c>
      <c r="D2252" t="s">
        <v>285</v>
      </c>
      <c r="E2252" t="s">
        <v>36</v>
      </c>
      <c r="F2252" t="s">
        <v>37</v>
      </c>
      <c r="G2252" t="s">
        <v>25438</v>
      </c>
      <c r="H2252" t="s">
        <v>31</v>
      </c>
      <c r="I2252" t="s">
        <v>25439</v>
      </c>
      <c r="J2252" t="s">
        <v>164</v>
      </c>
      <c r="K2252" t="s">
        <v>41</v>
      </c>
      <c r="L2252" t="s">
        <v>25440</v>
      </c>
      <c r="M2252" t="s">
        <v>25444</v>
      </c>
    </row>
    <row r="2253" spans="1:13" x14ac:dyDescent="0.2">
      <c r="A2253" t="s">
        <v>25446</v>
      </c>
      <c r="B2253" s="5" t="s">
        <v>5459</v>
      </c>
      <c r="C2253" t="s">
        <v>34</v>
      </c>
      <c r="D2253" t="s">
        <v>159</v>
      </c>
      <c r="E2253" t="s">
        <v>36</v>
      </c>
      <c r="F2253" t="s">
        <v>37</v>
      </c>
      <c r="G2253" t="s">
        <v>25447</v>
      </c>
      <c r="H2253" t="s">
        <v>31</v>
      </c>
      <c r="I2253" t="s">
        <v>25449</v>
      </c>
      <c r="J2253" t="s">
        <v>71</v>
      </c>
      <c r="K2253" t="s">
        <v>41</v>
      </c>
      <c r="L2253" t="s">
        <v>2062</v>
      </c>
      <c r="M2253" t="s">
        <v>25451</v>
      </c>
    </row>
    <row r="2254" spans="1:13" x14ac:dyDescent="0.2">
      <c r="A2254" t="s">
        <v>25452</v>
      </c>
      <c r="B2254" s="5" t="s">
        <v>5459</v>
      </c>
      <c r="C2254" t="s">
        <v>34</v>
      </c>
      <c r="D2254" t="s">
        <v>46</v>
      </c>
      <c r="E2254" t="s">
        <v>36</v>
      </c>
      <c r="F2254" t="s">
        <v>37</v>
      </c>
      <c r="G2254" t="s">
        <v>25453</v>
      </c>
      <c r="H2254" t="s">
        <v>31</v>
      </c>
      <c r="I2254" t="s">
        <v>25413</v>
      </c>
      <c r="J2254" t="s">
        <v>71</v>
      </c>
      <c r="K2254" t="s">
        <v>41</v>
      </c>
      <c r="L2254" t="s">
        <v>25414</v>
      </c>
      <c r="M2254" t="s">
        <v>25416</v>
      </c>
    </row>
    <row r="2255" spans="1:13" x14ac:dyDescent="0.2">
      <c r="A2255" t="s">
        <v>25456</v>
      </c>
      <c r="B2255" s="5" t="s">
        <v>5459</v>
      </c>
      <c r="C2255" t="s">
        <v>16156</v>
      </c>
      <c r="D2255" t="s">
        <v>18010</v>
      </c>
      <c r="E2255" t="s">
        <v>36</v>
      </c>
      <c r="F2255" t="s">
        <v>37</v>
      </c>
      <c r="G2255" t="s">
        <v>25457</v>
      </c>
      <c r="H2255" t="s">
        <v>31</v>
      </c>
      <c r="I2255" t="s">
        <v>25458</v>
      </c>
      <c r="J2255" t="s">
        <v>1642</v>
      </c>
      <c r="K2255" t="s">
        <v>41</v>
      </c>
      <c r="L2255" t="s">
        <v>25459</v>
      </c>
      <c r="M2255" t="s">
        <v>25461</v>
      </c>
    </row>
    <row r="2256" spans="1:13" x14ac:dyDescent="0.2">
      <c r="A2256" t="s">
        <v>25465</v>
      </c>
      <c r="B2256" s="5" t="s">
        <v>5459</v>
      </c>
      <c r="C2256" t="s">
        <v>34</v>
      </c>
      <c r="D2256" t="s">
        <v>46</v>
      </c>
      <c r="E2256" t="s">
        <v>36</v>
      </c>
      <c r="F2256" t="s">
        <v>37</v>
      </c>
      <c r="G2256" t="s">
        <v>16745</v>
      </c>
      <c r="H2256" t="s">
        <v>94</v>
      </c>
      <c r="I2256" t="s">
        <v>16746</v>
      </c>
      <c r="J2256" t="s">
        <v>263</v>
      </c>
      <c r="K2256" t="s">
        <v>41</v>
      </c>
      <c r="L2256" t="s">
        <v>16747</v>
      </c>
      <c r="M2256" t="s">
        <v>25466</v>
      </c>
    </row>
    <row r="2257" spans="1:13" x14ac:dyDescent="0.2">
      <c r="A2257" t="s">
        <v>25479</v>
      </c>
      <c r="B2257" s="5" t="s">
        <v>5459</v>
      </c>
      <c r="C2257" t="s">
        <v>34</v>
      </c>
      <c r="D2257" t="s">
        <v>127</v>
      </c>
      <c r="E2257" t="s">
        <v>36</v>
      </c>
      <c r="F2257" t="s">
        <v>86</v>
      </c>
      <c r="G2257" t="s">
        <v>25480</v>
      </c>
      <c r="H2257" t="s">
        <v>31</v>
      </c>
      <c r="I2257" t="s">
        <v>25482</v>
      </c>
      <c r="J2257" t="s">
        <v>1138</v>
      </c>
      <c r="K2257" t="s">
        <v>41</v>
      </c>
      <c r="L2257" t="s">
        <v>25483</v>
      </c>
      <c r="M2257" t="s">
        <v>25485</v>
      </c>
    </row>
    <row r="2258" spans="1:13" x14ac:dyDescent="0.2">
      <c r="A2258" t="s">
        <v>25486</v>
      </c>
      <c r="B2258" s="5" t="s">
        <v>5459</v>
      </c>
      <c r="C2258" t="s">
        <v>34</v>
      </c>
      <c r="D2258" t="s">
        <v>1683</v>
      </c>
      <c r="E2258" t="s">
        <v>36</v>
      </c>
      <c r="F2258" t="s">
        <v>37</v>
      </c>
      <c r="G2258" t="s">
        <v>25487</v>
      </c>
      <c r="H2258" t="s">
        <v>31</v>
      </c>
      <c r="I2258" t="s">
        <v>25488</v>
      </c>
      <c r="J2258" t="s">
        <v>51</v>
      </c>
      <c r="K2258" t="s">
        <v>41</v>
      </c>
      <c r="L2258" t="s">
        <v>25489</v>
      </c>
      <c r="M2258" t="s">
        <v>25492</v>
      </c>
    </row>
    <row r="2259" spans="1:13" x14ac:dyDescent="0.2">
      <c r="A2259" t="s">
        <v>25493</v>
      </c>
      <c r="B2259" s="5" t="s">
        <v>5459</v>
      </c>
      <c r="C2259" t="s">
        <v>34</v>
      </c>
      <c r="D2259" t="s">
        <v>341</v>
      </c>
      <c r="E2259" t="s">
        <v>36</v>
      </c>
      <c r="F2259" t="s">
        <v>37</v>
      </c>
      <c r="G2259" t="s">
        <v>25494</v>
      </c>
      <c r="H2259" t="s">
        <v>31</v>
      </c>
      <c r="I2259" t="s">
        <v>25496</v>
      </c>
      <c r="J2259" t="s">
        <v>71</v>
      </c>
      <c r="K2259" t="s">
        <v>41</v>
      </c>
      <c r="L2259" t="s">
        <v>25497</v>
      </c>
      <c r="M2259" t="s">
        <v>25499</v>
      </c>
    </row>
    <row r="2260" spans="1:13" x14ac:dyDescent="0.2">
      <c r="A2260" t="s">
        <v>25525</v>
      </c>
      <c r="B2260" s="5" t="s">
        <v>5459</v>
      </c>
      <c r="C2260" t="s">
        <v>34</v>
      </c>
      <c r="D2260" t="s">
        <v>159</v>
      </c>
      <c r="E2260" t="s">
        <v>36</v>
      </c>
      <c r="F2260" t="s">
        <v>37</v>
      </c>
      <c r="G2260" t="s">
        <v>25526</v>
      </c>
      <c r="H2260" t="s">
        <v>31</v>
      </c>
      <c r="I2260" t="s">
        <v>25528</v>
      </c>
      <c r="J2260" t="s">
        <v>5112</v>
      </c>
      <c r="K2260" t="s">
        <v>41</v>
      </c>
      <c r="L2260" t="s">
        <v>25529</v>
      </c>
      <c r="M2260" t="s">
        <v>25531</v>
      </c>
    </row>
    <row r="2261" spans="1:13" x14ac:dyDescent="0.2">
      <c r="A2261" t="s">
        <v>25555</v>
      </c>
      <c r="B2261" s="5" t="s">
        <v>5459</v>
      </c>
      <c r="C2261" t="s">
        <v>34</v>
      </c>
      <c r="D2261" t="s">
        <v>117</v>
      </c>
      <c r="E2261" t="s">
        <v>36</v>
      </c>
      <c r="F2261" t="s">
        <v>37</v>
      </c>
      <c r="G2261" t="s">
        <v>25556</v>
      </c>
      <c r="H2261" t="s">
        <v>31</v>
      </c>
      <c r="I2261" t="s">
        <v>25557</v>
      </c>
      <c r="J2261" t="s">
        <v>60</v>
      </c>
      <c r="K2261" t="s">
        <v>41</v>
      </c>
      <c r="L2261" t="s">
        <v>61</v>
      </c>
      <c r="M2261" t="s">
        <v>25559</v>
      </c>
    </row>
    <row r="2262" spans="1:13" x14ac:dyDescent="0.2">
      <c r="A2262" t="s">
        <v>25576</v>
      </c>
      <c r="B2262" s="5" t="s">
        <v>5459</v>
      </c>
      <c r="C2262" t="s">
        <v>34</v>
      </c>
      <c r="D2262" t="s">
        <v>189</v>
      </c>
      <c r="E2262" t="s">
        <v>36</v>
      </c>
      <c r="F2262" t="s">
        <v>37</v>
      </c>
      <c r="G2262" t="s">
        <v>25577</v>
      </c>
      <c r="H2262" t="s">
        <v>31</v>
      </c>
      <c r="I2262" t="s">
        <v>25579</v>
      </c>
      <c r="J2262" t="s">
        <v>931</v>
      </c>
      <c r="K2262" t="s">
        <v>41</v>
      </c>
      <c r="L2262" t="s">
        <v>25580</v>
      </c>
      <c r="M2262" t="s">
        <v>25582</v>
      </c>
    </row>
    <row r="2263" spans="1:13" x14ac:dyDescent="0.2">
      <c r="A2263" t="s">
        <v>25604</v>
      </c>
      <c r="B2263" s="5" t="s">
        <v>5459</v>
      </c>
      <c r="C2263" t="s">
        <v>34</v>
      </c>
      <c r="D2263" t="s">
        <v>46</v>
      </c>
      <c r="E2263" t="s">
        <v>36</v>
      </c>
      <c r="F2263" t="s">
        <v>86</v>
      </c>
      <c r="G2263" t="s">
        <v>6890</v>
      </c>
      <c r="H2263" t="s">
        <v>31</v>
      </c>
      <c r="I2263" t="s">
        <v>6893</v>
      </c>
      <c r="J2263" t="s">
        <v>235</v>
      </c>
      <c r="K2263" t="s">
        <v>41</v>
      </c>
      <c r="L2263" t="s">
        <v>497</v>
      </c>
      <c r="M2263" t="s">
        <v>6896</v>
      </c>
    </row>
    <row r="2264" spans="1:13" x14ac:dyDescent="0.2">
      <c r="A2264" t="s">
        <v>25605</v>
      </c>
      <c r="B2264" s="5" t="s">
        <v>5459</v>
      </c>
      <c r="C2264" t="s">
        <v>16156</v>
      </c>
      <c r="D2264" t="s">
        <v>22457</v>
      </c>
      <c r="E2264" t="s">
        <v>36</v>
      </c>
      <c r="F2264" t="s">
        <v>37</v>
      </c>
      <c r="G2264" t="s">
        <v>25606</v>
      </c>
      <c r="H2264" t="s">
        <v>31</v>
      </c>
      <c r="I2264" t="s">
        <v>25608</v>
      </c>
      <c r="J2264" t="s">
        <v>164</v>
      </c>
      <c r="K2264" t="s">
        <v>41</v>
      </c>
      <c r="L2264" t="s">
        <v>25609</v>
      </c>
      <c r="M2264" t="s">
        <v>25611</v>
      </c>
    </row>
    <row r="2265" spans="1:13" x14ac:dyDescent="0.2">
      <c r="A2265" t="s">
        <v>25612</v>
      </c>
      <c r="B2265" s="5" t="s">
        <v>5459</v>
      </c>
      <c r="C2265" t="s">
        <v>34</v>
      </c>
      <c r="D2265" t="s">
        <v>297</v>
      </c>
      <c r="E2265" t="s">
        <v>36</v>
      </c>
      <c r="F2265" t="s">
        <v>37</v>
      </c>
      <c r="G2265" t="s">
        <v>25613</v>
      </c>
      <c r="H2265" t="s">
        <v>31</v>
      </c>
      <c r="I2265" t="s">
        <v>25614</v>
      </c>
      <c r="J2265" t="s">
        <v>1642</v>
      </c>
      <c r="K2265" t="s">
        <v>41</v>
      </c>
      <c r="L2265" t="s">
        <v>25459</v>
      </c>
      <c r="M2265" t="s">
        <v>25462</v>
      </c>
    </row>
    <row r="2266" spans="1:13" x14ac:dyDescent="0.2">
      <c r="A2266" t="s">
        <v>25619</v>
      </c>
      <c r="B2266" s="5" t="s">
        <v>5459</v>
      </c>
      <c r="C2266" t="s">
        <v>16156</v>
      </c>
      <c r="D2266" t="s">
        <v>24737</v>
      </c>
      <c r="E2266" t="s">
        <v>36</v>
      </c>
      <c r="F2266" t="s">
        <v>37</v>
      </c>
      <c r="G2266" t="s">
        <v>25620</v>
      </c>
      <c r="H2266" t="s">
        <v>31</v>
      </c>
      <c r="I2266" t="s">
        <v>25621</v>
      </c>
      <c r="J2266" t="s">
        <v>91</v>
      </c>
      <c r="K2266" t="s">
        <v>41</v>
      </c>
      <c r="L2266" t="s">
        <v>2115</v>
      </c>
      <c r="M2266" t="s">
        <v>25623</v>
      </c>
    </row>
    <row r="2267" spans="1:13" x14ac:dyDescent="0.2">
      <c r="A2267" t="s">
        <v>25625</v>
      </c>
      <c r="B2267" s="5" t="s">
        <v>862</v>
      </c>
      <c r="C2267" t="s">
        <v>34</v>
      </c>
      <c r="D2267" t="s">
        <v>46</v>
      </c>
      <c r="E2267" t="s">
        <v>36</v>
      </c>
      <c r="F2267" t="s">
        <v>37</v>
      </c>
      <c r="G2267" t="s">
        <v>25626</v>
      </c>
      <c r="H2267" t="s">
        <v>94</v>
      </c>
      <c r="I2267" t="s">
        <v>25627</v>
      </c>
      <c r="J2267" t="s">
        <v>931</v>
      </c>
      <c r="K2267" t="s">
        <v>41</v>
      </c>
      <c r="L2267" t="s">
        <v>13828</v>
      </c>
      <c r="M2267" t="s">
        <v>25629</v>
      </c>
    </row>
    <row r="2268" spans="1:13" x14ac:dyDescent="0.2">
      <c r="A2268" t="s">
        <v>25653</v>
      </c>
      <c r="B2268" s="5" t="s">
        <v>5459</v>
      </c>
      <c r="C2268" t="s">
        <v>16156</v>
      </c>
      <c r="D2268" t="s">
        <v>22457</v>
      </c>
      <c r="E2268" t="s">
        <v>36</v>
      </c>
      <c r="F2268" t="s">
        <v>37</v>
      </c>
      <c r="G2268" t="s">
        <v>25654</v>
      </c>
      <c r="H2268" t="s">
        <v>31</v>
      </c>
      <c r="I2268" t="s">
        <v>25655</v>
      </c>
      <c r="J2268" t="s">
        <v>60</v>
      </c>
      <c r="K2268" t="s">
        <v>41</v>
      </c>
      <c r="L2268" t="s">
        <v>61</v>
      </c>
      <c r="M2268" t="s">
        <v>25657</v>
      </c>
    </row>
    <row r="2269" spans="1:13" x14ac:dyDescent="0.2">
      <c r="A2269" t="s">
        <v>25659</v>
      </c>
      <c r="B2269" s="5" t="s">
        <v>5459</v>
      </c>
      <c r="C2269" t="s">
        <v>16156</v>
      </c>
      <c r="D2269" t="s">
        <v>18010</v>
      </c>
      <c r="E2269" t="s">
        <v>36</v>
      </c>
      <c r="F2269" t="s">
        <v>86</v>
      </c>
      <c r="G2269" t="s">
        <v>25660</v>
      </c>
      <c r="H2269" t="s">
        <v>31</v>
      </c>
      <c r="I2269" t="s">
        <v>25662</v>
      </c>
      <c r="J2269" t="s">
        <v>2459</v>
      </c>
      <c r="K2269" t="s">
        <v>41</v>
      </c>
      <c r="L2269" t="s">
        <v>25663</v>
      </c>
      <c r="M2269" t="s">
        <v>25666</v>
      </c>
    </row>
    <row r="2270" spans="1:13" x14ac:dyDescent="0.2">
      <c r="A2270" t="s">
        <v>25673</v>
      </c>
      <c r="B2270" s="5" t="s">
        <v>5459</v>
      </c>
      <c r="C2270" t="s">
        <v>34</v>
      </c>
      <c r="D2270" t="s">
        <v>35</v>
      </c>
      <c r="E2270" t="s">
        <v>36</v>
      </c>
      <c r="F2270" t="s">
        <v>86</v>
      </c>
      <c r="G2270" t="s">
        <v>25674</v>
      </c>
      <c r="H2270" t="s">
        <v>31</v>
      </c>
      <c r="I2270" t="s">
        <v>90</v>
      </c>
      <c r="J2270" t="s">
        <v>91</v>
      </c>
      <c r="K2270" t="s">
        <v>41</v>
      </c>
      <c r="L2270" t="s">
        <v>92</v>
      </c>
      <c r="M2270" t="s">
        <v>93</v>
      </c>
    </row>
    <row r="2271" spans="1:13" x14ac:dyDescent="0.2">
      <c r="A2271" t="s">
        <v>25677</v>
      </c>
      <c r="B2271" s="5" t="s">
        <v>5459</v>
      </c>
      <c r="C2271" t="s">
        <v>34</v>
      </c>
      <c r="D2271" t="s">
        <v>258</v>
      </c>
      <c r="E2271" t="s">
        <v>36</v>
      </c>
      <c r="F2271" t="s">
        <v>37</v>
      </c>
      <c r="G2271" t="s">
        <v>18267</v>
      </c>
      <c r="H2271" t="s">
        <v>31</v>
      </c>
      <c r="I2271" t="s">
        <v>18268</v>
      </c>
      <c r="J2271" t="s">
        <v>227</v>
      </c>
      <c r="K2271" t="s">
        <v>41</v>
      </c>
      <c r="L2271" t="s">
        <v>18269</v>
      </c>
      <c r="M2271" t="s">
        <v>18271</v>
      </c>
    </row>
    <row r="2272" spans="1:13" x14ac:dyDescent="0.2">
      <c r="A2272" t="s">
        <v>25678</v>
      </c>
      <c r="B2272" s="5" t="s">
        <v>5459</v>
      </c>
      <c r="C2272" t="s">
        <v>34</v>
      </c>
      <c r="D2272" t="s">
        <v>159</v>
      </c>
      <c r="E2272" t="s">
        <v>36</v>
      </c>
      <c r="F2272" t="s">
        <v>37</v>
      </c>
      <c r="G2272" t="s">
        <v>25679</v>
      </c>
      <c r="H2272" t="s">
        <v>31</v>
      </c>
      <c r="I2272" t="s">
        <v>25681</v>
      </c>
      <c r="J2272" t="s">
        <v>164</v>
      </c>
      <c r="K2272" t="s">
        <v>41</v>
      </c>
      <c r="L2272" t="s">
        <v>25682</v>
      </c>
      <c r="M2272" t="s">
        <v>25686</v>
      </c>
    </row>
    <row r="2273" spans="1:13" x14ac:dyDescent="0.2">
      <c r="A2273" t="s">
        <v>25694</v>
      </c>
      <c r="B2273" s="5" t="s">
        <v>5459</v>
      </c>
      <c r="C2273" t="s">
        <v>34</v>
      </c>
      <c r="D2273" t="s">
        <v>46</v>
      </c>
      <c r="E2273" t="s">
        <v>36</v>
      </c>
      <c r="F2273" t="s">
        <v>37</v>
      </c>
      <c r="G2273" t="s">
        <v>25695</v>
      </c>
      <c r="H2273" t="s">
        <v>31</v>
      </c>
      <c r="I2273" t="s">
        <v>25697</v>
      </c>
      <c r="J2273" t="s">
        <v>164</v>
      </c>
      <c r="K2273" t="s">
        <v>41</v>
      </c>
      <c r="L2273" t="s">
        <v>25698</v>
      </c>
      <c r="M2273" t="s">
        <v>25700</v>
      </c>
    </row>
    <row r="2274" spans="1:13" x14ac:dyDescent="0.2">
      <c r="A2274" t="s">
        <v>25709</v>
      </c>
      <c r="B2274" s="5" t="s">
        <v>5459</v>
      </c>
      <c r="C2274" t="s">
        <v>34</v>
      </c>
      <c r="D2274" t="s">
        <v>179</v>
      </c>
      <c r="E2274" t="s">
        <v>36</v>
      </c>
      <c r="F2274" t="s">
        <v>37</v>
      </c>
      <c r="G2274" t="s">
        <v>25710</v>
      </c>
      <c r="H2274" t="s">
        <v>31</v>
      </c>
      <c r="I2274" t="s">
        <v>25712</v>
      </c>
      <c r="J2274" t="s">
        <v>91</v>
      </c>
      <c r="K2274" t="s">
        <v>41</v>
      </c>
      <c r="L2274" t="s">
        <v>2115</v>
      </c>
      <c r="M2274" t="s">
        <v>25714</v>
      </c>
    </row>
    <row r="2275" spans="1:13" x14ac:dyDescent="0.2">
      <c r="A2275" t="s">
        <v>25721</v>
      </c>
      <c r="B2275" s="5" t="s">
        <v>5459</v>
      </c>
      <c r="C2275" t="s">
        <v>34</v>
      </c>
      <c r="D2275" t="s">
        <v>9227</v>
      </c>
      <c r="E2275" t="s">
        <v>36</v>
      </c>
      <c r="F2275" t="s">
        <v>37</v>
      </c>
      <c r="G2275" t="s">
        <v>25722</v>
      </c>
      <c r="H2275" t="s">
        <v>31</v>
      </c>
      <c r="I2275" t="s">
        <v>25724</v>
      </c>
      <c r="J2275" t="s">
        <v>1727</v>
      </c>
      <c r="K2275" t="s">
        <v>41</v>
      </c>
      <c r="L2275" t="s">
        <v>1728</v>
      </c>
      <c r="M2275" t="s">
        <v>0</v>
      </c>
    </row>
    <row r="2276" spans="1:13" x14ac:dyDescent="0.2">
      <c r="A2276" t="s">
        <v>25736</v>
      </c>
      <c r="B2276" s="5" t="s">
        <v>5459</v>
      </c>
      <c r="C2276" t="s">
        <v>34</v>
      </c>
      <c r="D2276" t="s">
        <v>46</v>
      </c>
      <c r="E2276" t="s">
        <v>36</v>
      </c>
      <c r="F2276" t="s">
        <v>37</v>
      </c>
      <c r="G2276" t="s">
        <v>25737</v>
      </c>
      <c r="H2276" t="s">
        <v>31</v>
      </c>
      <c r="I2276" t="s">
        <v>25739</v>
      </c>
      <c r="J2276" t="s">
        <v>209</v>
      </c>
      <c r="K2276" t="s">
        <v>41</v>
      </c>
      <c r="L2276" t="s">
        <v>25740</v>
      </c>
      <c r="M2276" t="s">
        <v>25743</v>
      </c>
    </row>
    <row r="2277" spans="1:13" x14ac:dyDescent="0.2">
      <c r="A2277" t="s">
        <v>25778</v>
      </c>
      <c r="B2277" s="5" t="s">
        <v>5459</v>
      </c>
      <c r="C2277" t="s">
        <v>34</v>
      </c>
      <c r="D2277" t="s">
        <v>9227</v>
      </c>
      <c r="E2277" t="s">
        <v>36</v>
      </c>
      <c r="F2277" t="s">
        <v>37</v>
      </c>
      <c r="G2277" t="s">
        <v>25779</v>
      </c>
      <c r="H2277" t="s">
        <v>31</v>
      </c>
      <c r="I2277" t="s">
        <v>25780</v>
      </c>
      <c r="J2277" t="s">
        <v>164</v>
      </c>
      <c r="K2277" t="s">
        <v>41</v>
      </c>
      <c r="L2277" t="s">
        <v>317</v>
      </c>
      <c r="M2277" t="s">
        <v>25782</v>
      </c>
    </row>
    <row r="2278" spans="1:13" x14ac:dyDescent="0.2">
      <c r="A2278" t="s">
        <v>25797</v>
      </c>
      <c r="B2278" s="5" t="s">
        <v>5459</v>
      </c>
      <c r="C2278" t="s">
        <v>34</v>
      </c>
      <c r="D2278" t="s">
        <v>159</v>
      </c>
      <c r="E2278" t="s">
        <v>36</v>
      </c>
      <c r="F2278" t="s">
        <v>37</v>
      </c>
      <c r="G2278" t="s">
        <v>25798</v>
      </c>
      <c r="H2278" t="s">
        <v>31</v>
      </c>
      <c r="I2278" t="s">
        <v>25800</v>
      </c>
      <c r="J2278" t="s">
        <v>235</v>
      </c>
      <c r="K2278" t="s">
        <v>41</v>
      </c>
      <c r="L2278" t="s">
        <v>25801</v>
      </c>
      <c r="M2278" t="s">
        <v>25803</v>
      </c>
    </row>
    <row r="2279" spans="1:13" x14ac:dyDescent="0.2">
      <c r="A2279" t="s">
        <v>25884</v>
      </c>
      <c r="B2279" s="5" t="s">
        <v>5459</v>
      </c>
      <c r="C2279" t="s">
        <v>34</v>
      </c>
      <c r="D2279" t="s">
        <v>9227</v>
      </c>
      <c r="E2279" t="s">
        <v>36</v>
      </c>
      <c r="F2279" t="s">
        <v>37</v>
      </c>
      <c r="G2279" t="s">
        <v>25885</v>
      </c>
      <c r="H2279" t="s">
        <v>31</v>
      </c>
      <c r="I2279" t="s">
        <v>25886</v>
      </c>
      <c r="J2279" t="s">
        <v>164</v>
      </c>
      <c r="K2279" t="s">
        <v>41</v>
      </c>
      <c r="L2279" t="s">
        <v>25887</v>
      </c>
      <c r="M2279" t="s">
        <v>25889</v>
      </c>
    </row>
    <row r="2280" spans="1:13" x14ac:dyDescent="0.2">
      <c r="A2280" t="s">
        <v>25891</v>
      </c>
      <c r="B2280" s="5" t="s">
        <v>5459</v>
      </c>
      <c r="C2280" t="s">
        <v>16156</v>
      </c>
      <c r="D2280" t="s">
        <v>16157</v>
      </c>
      <c r="E2280" t="s">
        <v>36</v>
      </c>
      <c r="F2280" t="s">
        <v>37</v>
      </c>
      <c r="G2280" t="s">
        <v>16501</v>
      </c>
      <c r="H2280" t="s">
        <v>94</v>
      </c>
      <c r="I2280" t="s">
        <v>16502</v>
      </c>
      <c r="J2280" t="s">
        <v>263</v>
      </c>
      <c r="K2280" t="s">
        <v>41</v>
      </c>
      <c r="L2280" t="s">
        <v>16503</v>
      </c>
      <c r="M2280" t="s">
        <v>16509</v>
      </c>
    </row>
    <row r="2281" spans="1:13" x14ac:dyDescent="0.2">
      <c r="A2281" t="s">
        <v>25893</v>
      </c>
      <c r="B2281" s="5" t="s">
        <v>862</v>
      </c>
      <c r="C2281" t="s">
        <v>34</v>
      </c>
      <c r="D2281" t="s">
        <v>35</v>
      </c>
      <c r="E2281" t="s">
        <v>36</v>
      </c>
      <c r="F2281" t="s">
        <v>37</v>
      </c>
      <c r="G2281" t="s">
        <v>9137</v>
      </c>
      <c r="H2281" t="s">
        <v>31</v>
      </c>
      <c r="I2281" t="s">
        <v>9138</v>
      </c>
      <c r="J2281" t="s">
        <v>581</v>
      </c>
      <c r="K2281" t="s">
        <v>41</v>
      </c>
      <c r="L2281" t="s">
        <v>2103</v>
      </c>
      <c r="M2281" t="s">
        <v>2105</v>
      </c>
    </row>
    <row r="2282" spans="1:13" x14ac:dyDescent="0.2">
      <c r="A2282" t="s">
        <v>25894</v>
      </c>
      <c r="B2282" s="5" t="s">
        <v>5459</v>
      </c>
      <c r="C2282" t="s">
        <v>34</v>
      </c>
      <c r="D2282" t="s">
        <v>258</v>
      </c>
      <c r="E2282" t="s">
        <v>36</v>
      </c>
      <c r="F2282" t="s">
        <v>37</v>
      </c>
      <c r="G2282" t="s">
        <v>25895</v>
      </c>
      <c r="H2282" t="s">
        <v>31</v>
      </c>
      <c r="I2282" t="s">
        <v>25897</v>
      </c>
      <c r="J2282" t="s">
        <v>164</v>
      </c>
      <c r="K2282" t="s">
        <v>41</v>
      </c>
      <c r="L2282" t="s">
        <v>25898</v>
      </c>
      <c r="M2282" t="s">
        <v>25900</v>
      </c>
    </row>
    <row r="2283" spans="1:13" x14ac:dyDescent="0.2">
      <c r="A2283" t="s">
        <v>25901</v>
      </c>
      <c r="B2283" s="5" t="s">
        <v>5459</v>
      </c>
      <c r="C2283" t="s">
        <v>34</v>
      </c>
      <c r="D2283" t="s">
        <v>46</v>
      </c>
      <c r="E2283" t="s">
        <v>36</v>
      </c>
      <c r="F2283" t="s">
        <v>86</v>
      </c>
      <c r="G2283" t="s">
        <v>25902</v>
      </c>
      <c r="H2283" t="s">
        <v>31</v>
      </c>
      <c r="I2283" t="s">
        <v>25904</v>
      </c>
      <c r="J2283" t="s">
        <v>164</v>
      </c>
      <c r="K2283" t="s">
        <v>41</v>
      </c>
      <c r="L2283" t="s">
        <v>317</v>
      </c>
      <c r="M2283" t="s">
        <v>25906</v>
      </c>
    </row>
    <row r="2284" spans="1:13" x14ac:dyDescent="0.2">
      <c r="A2284" t="s">
        <v>25908</v>
      </c>
      <c r="B2284" s="5" t="s">
        <v>5459</v>
      </c>
      <c r="C2284" t="s">
        <v>34</v>
      </c>
      <c r="D2284" t="s">
        <v>127</v>
      </c>
      <c r="E2284" t="s">
        <v>36</v>
      </c>
      <c r="F2284" t="s">
        <v>37</v>
      </c>
      <c r="G2284" t="s">
        <v>9137</v>
      </c>
      <c r="H2284" t="s">
        <v>31</v>
      </c>
      <c r="I2284" t="s">
        <v>9138</v>
      </c>
      <c r="J2284" t="s">
        <v>581</v>
      </c>
      <c r="K2284" t="s">
        <v>41</v>
      </c>
      <c r="L2284" t="s">
        <v>2103</v>
      </c>
      <c r="M2284" t="s">
        <v>2105</v>
      </c>
    </row>
    <row r="2285" spans="1:13" x14ac:dyDescent="0.2">
      <c r="A2285" t="s">
        <v>25909</v>
      </c>
      <c r="B2285" s="5" t="s">
        <v>5459</v>
      </c>
      <c r="C2285" t="s">
        <v>34</v>
      </c>
      <c r="D2285" t="s">
        <v>297</v>
      </c>
      <c r="E2285" t="s">
        <v>36</v>
      </c>
      <c r="F2285" t="s">
        <v>37</v>
      </c>
      <c r="G2285" t="s">
        <v>17989</v>
      </c>
      <c r="H2285" t="s">
        <v>31</v>
      </c>
      <c r="I2285" t="s">
        <v>17990</v>
      </c>
      <c r="J2285" t="s">
        <v>227</v>
      </c>
      <c r="K2285" t="s">
        <v>41</v>
      </c>
      <c r="L2285" t="s">
        <v>17991</v>
      </c>
      <c r="M2285" t="s">
        <v>17993</v>
      </c>
    </row>
    <row r="2286" spans="1:13" x14ac:dyDescent="0.2">
      <c r="A2286" t="s">
        <v>25911</v>
      </c>
      <c r="B2286" s="5" t="s">
        <v>5459</v>
      </c>
      <c r="C2286" t="s">
        <v>16156</v>
      </c>
      <c r="D2286" t="s">
        <v>22457</v>
      </c>
      <c r="E2286" t="s">
        <v>36</v>
      </c>
      <c r="F2286" t="s">
        <v>86</v>
      </c>
      <c r="G2286" t="s">
        <v>25912</v>
      </c>
      <c r="H2286" t="s">
        <v>31</v>
      </c>
      <c r="I2286" t="s">
        <v>25914</v>
      </c>
      <c r="J2286" t="s">
        <v>71</v>
      </c>
      <c r="K2286" t="s">
        <v>41</v>
      </c>
      <c r="L2286" t="s">
        <v>25915</v>
      </c>
      <c r="M2286" t="s">
        <v>25917</v>
      </c>
    </row>
    <row r="2287" spans="1:13" x14ac:dyDescent="0.2">
      <c r="A2287" t="s">
        <v>25931</v>
      </c>
      <c r="B2287" s="5" t="s">
        <v>5459</v>
      </c>
      <c r="C2287" t="s">
        <v>34</v>
      </c>
      <c r="D2287" t="s">
        <v>179</v>
      </c>
      <c r="E2287" t="s">
        <v>36</v>
      </c>
      <c r="F2287" t="s">
        <v>37</v>
      </c>
      <c r="G2287" t="s">
        <v>16861</v>
      </c>
      <c r="H2287" t="s">
        <v>94</v>
      </c>
      <c r="I2287" t="s">
        <v>389</v>
      </c>
      <c r="J2287" t="s">
        <v>1148</v>
      </c>
      <c r="K2287" t="s">
        <v>41</v>
      </c>
      <c r="L2287" t="s">
        <v>5752</v>
      </c>
      <c r="M2287" t="s">
        <v>394</v>
      </c>
    </row>
    <row r="2288" spans="1:13" x14ac:dyDescent="0.2">
      <c r="A2288" t="s">
        <v>25947</v>
      </c>
      <c r="B2288" s="5" t="s">
        <v>5459</v>
      </c>
      <c r="C2288" t="s">
        <v>34</v>
      </c>
      <c r="D2288" t="s">
        <v>297</v>
      </c>
      <c r="E2288" t="s">
        <v>36</v>
      </c>
      <c r="F2288" t="s">
        <v>37</v>
      </c>
      <c r="G2288" t="s">
        <v>16969</v>
      </c>
      <c r="H2288" t="s">
        <v>94</v>
      </c>
      <c r="I2288" t="s">
        <v>16970</v>
      </c>
      <c r="J2288" t="s">
        <v>2961</v>
      </c>
      <c r="K2288" t="s">
        <v>41</v>
      </c>
      <c r="L2288" t="s">
        <v>16971</v>
      </c>
      <c r="M2288" t="s">
        <v>16973</v>
      </c>
    </row>
    <row r="2289" spans="1:13" x14ac:dyDescent="0.2">
      <c r="A2289" t="s">
        <v>25948</v>
      </c>
      <c r="B2289" s="5" t="s">
        <v>5459</v>
      </c>
      <c r="C2289" t="s">
        <v>34</v>
      </c>
      <c r="D2289" t="s">
        <v>297</v>
      </c>
      <c r="E2289" t="s">
        <v>36</v>
      </c>
      <c r="F2289" t="s">
        <v>37</v>
      </c>
      <c r="G2289" t="s">
        <v>16969</v>
      </c>
      <c r="H2289" t="s">
        <v>94</v>
      </c>
      <c r="I2289" t="s">
        <v>16970</v>
      </c>
      <c r="J2289" t="s">
        <v>2961</v>
      </c>
      <c r="K2289" t="s">
        <v>41</v>
      </c>
      <c r="L2289" t="s">
        <v>16971</v>
      </c>
      <c r="M2289" t="s">
        <v>16973</v>
      </c>
    </row>
    <row r="2290" spans="1:13" x14ac:dyDescent="0.2">
      <c r="A2290" t="s">
        <v>25955</v>
      </c>
      <c r="B2290" s="5" t="s">
        <v>5459</v>
      </c>
      <c r="C2290" t="s">
        <v>34</v>
      </c>
      <c r="D2290" t="s">
        <v>258</v>
      </c>
      <c r="E2290" t="s">
        <v>36</v>
      </c>
      <c r="F2290" t="s">
        <v>37</v>
      </c>
      <c r="G2290" t="s">
        <v>8218</v>
      </c>
      <c r="H2290" t="s">
        <v>31</v>
      </c>
      <c r="I2290" t="s">
        <v>8219</v>
      </c>
      <c r="J2290" t="s">
        <v>164</v>
      </c>
      <c r="K2290" t="s">
        <v>41</v>
      </c>
      <c r="L2290" t="s">
        <v>8220</v>
      </c>
      <c r="M2290" t="s">
        <v>8223</v>
      </c>
    </row>
    <row r="2291" spans="1:13" x14ac:dyDescent="0.2">
      <c r="A2291" t="s">
        <v>25957</v>
      </c>
      <c r="B2291" s="5" t="s">
        <v>5459</v>
      </c>
      <c r="C2291" t="s">
        <v>34</v>
      </c>
      <c r="D2291" t="s">
        <v>66</v>
      </c>
      <c r="E2291" t="s">
        <v>36</v>
      </c>
      <c r="F2291" t="s">
        <v>37</v>
      </c>
      <c r="G2291" t="s">
        <v>25958</v>
      </c>
      <c r="H2291" t="s">
        <v>31</v>
      </c>
      <c r="I2291" t="s">
        <v>25960</v>
      </c>
      <c r="J2291" t="s">
        <v>2961</v>
      </c>
      <c r="K2291" t="s">
        <v>41</v>
      </c>
      <c r="L2291" t="s">
        <v>25961</v>
      </c>
      <c r="M2291" t="s">
        <v>25963</v>
      </c>
    </row>
    <row r="2292" spans="1:13" x14ac:dyDescent="0.2">
      <c r="A2292" t="s">
        <v>25971</v>
      </c>
      <c r="B2292" s="5" t="s">
        <v>5459</v>
      </c>
      <c r="C2292" t="s">
        <v>16156</v>
      </c>
      <c r="D2292" t="s">
        <v>25972</v>
      </c>
      <c r="E2292" t="s">
        <v>36</v>
      </c>
      <c r="F2292" t="s">
        <v>37</v>
      </c>
      <c r="G2292" t="s">
        <v>25973</v>
      </c>
      <c r="H2292" t="s">
        <v>31</v>
      </c>
      <c r="I2292" t="s">
        <v>25975</v>
      </c>
      <c r="J2292" t="s">
        <v>1301</v>
      </c>
      <c r="K2292" t="s">
        <v>41</v>
      </c>
      <c r="L2292" t="s">
        <v>25976</v>
      </c>
      <c r="M2292" t="s">
        <v>25978</v>
      </c>
    </row>
    <row r="2293" spans="1:13" x14ac:dyDescent="0.2">
      <c r="A2293" t="s">
        <v>25990</v>
      </c>
      <c r="B2293" s="5" t="s">
        <v>5459</v>
      </c>
      <c r="C2293" t="s">
        <v>34</v>
      </c>
      <c r="D2293" t="s">
        <v>258</v>
      </c>
      <c r="E2293" t="s">
        <v>36</v>
      </c>
      <c r="F2293" t="s">
        <v>37</v>
      </c>
      <c r="G2293" t="s">
        <v>23429</v>
      </c>
      <c r="H2293" t="s">
        <v>31</v>
      </c>
      <c r="I2293" t="s">
        <v>23432</v>
      </c>
      <c r="J2293" t="s">
        <v>227</v>
      </c>
      <c r="K2293" t="s">
        <v>41</v>
      </c>
      <c r="L2293" t="s">
        <v>23433</v>
      </c>
      <c r="M2293" t="s">
        <v>23437</v>
      </c>
    </row>
    <row r="2294" spans="1:13" x14ac:dyDescent="0.2">
      <c r="A2294" t="s">
        <v>25991</v>
      </c>
      <c r="B2294" s="5" t="s">
        <v>862</v>
      </c>
      <c r="C2294" t="s">
        <v>34</v>
      </c>
      <c r="D2294" t="s">
        <v>16602</v>
      </c>
      <c r="E2294" t="s">
        <v>36</v>
      </c>
      <c r="F2294" t="s">
        <v>37</v>
      </c>
      <c r="G2294" t="s">
        <v>25992</v>
      </c>
      <c r="H2294" t="s">
        <v>31</v>
      </c>
      <c r="I2294" t="s">
        <v>25994</v>
      </c>
      <c r="J2294" t="s">
        <v>1904</v>
      </c>
      <c r="K2294" t="s">
        <v>41</v>
      </c>
      <c r="L2294" t="s">
        <v>25995</v>
      </c>
      <c r="M2294" t="s">
        <v>25997</v>
      </c>
    </row>
    <row r="2295" spans="1:13" x14ac:dyDescent="0.2">
      <c r="A2295" t="s">
        <v>25998</v>
      </c>
      <c r="B2295" s="5" t="s">
        <v>5459</v>
      </c>
      <c r="C2295" t="s">
        <v>34</v>
      </c>
      <c r="D2295" t="s">
        <v>46</v>
      </c>
      <c r="E2295" t="s">
        <v>36</v>
      </c>
      <c r="F2295" t="s">
        <v>37</v>
      </c>
      <c r="G2295" t="s">
        <v>25999</v>
      </c>
      <c r="H2295" t="s">
        <v>31</v>
      </c>
      <c r="I2295" t="s">
        <v>26000</v>
      </c>
      <c r="J2295" t="s">
        <v>132</v>
      </c>
      <c r="K2295" t="s">
        <v>41</v>
      </c>
      <c r="L2295" t="s">
        <v>6918</v>
      </c>
      <c r="M2295" t="s">
        <v>26002</v>
      </c>
    </row>
    <row r="2296" spans="1:13" x14ac:dyDescent="0.2">
      <c r="A2296" t="s">
        <v>26028</v>
      </c>
      <c r="B2296" s="5" t="s">
        <v>5459</v>
      </c>
      <c r="C2296" t="s">
        <v>34</v>
      </c>
      <c r="D2296" t="s">
        <v>159</v>
      </c>
      <c r="E2296" t="s">
        <v>36</v>
      </c>
      <c r="F2296" t="s">
        <v>37</v>
      </c>
      <c r="G2296" t="s">
        <v>26029</v>
      </c>
      <c r="H2296" t="s">
        <v>31</v>
      </c>
      <c r="I2296" t="s">
        <v>26030</v>
      </c>
      <c r="J2296" t="s">
        <v>164</v>
      </c>
      <c r="K2296" t="s">
        <v>41</v>
      </c>
      <c r="L2296" t="s">
        <v>26031</v>
      </c>
      <c r="M2296" t="s">
        <v>26034</v>
      </c>
    </row>
    <row r="2297" spans="1:13" x14ac:dyDescent="0.2">
      <c r="A2297" t="s">
        <v>26035</v>
      </c>
      <c r="B2297" s="5" t="s">
        <v>5459</v>
      </c>
      <c r="C2297" t="s">
        <v>34</v>
      </c>
      <c r="D2297" t="s">
        <v>117</v>
      </c>
      <c r="E2297" t="s">
        <v>36</v>
      </c>
      <c r="F2297" t="s">
        <v>37</v>
      </c>
      <c r="G2297" t="s">
        <v>26036</v>
      </c>
      <c r="H2297" t="s">
        <v>31</v>
      </c>
      <c r="I2297" t="s">
        <v>26037</v>
      </c>
      <c r="J2297" t="s">
        <v>164</v>
      </c>
      <c r="K2297" t="s">
        <v>41</v>
      </c>
      <c r="L2297" t="s">
        <v>317</v>
      </c>
      <c r="M2297" t="s">
        <v>26041</v>
      </c>
    </row>
    <row r="2298" spans="1:13" x14ac:dyDescent="0.2">
      <c r="A2298" t="s">
        <v>26043</v>
      </c>
      <c r="B2298" s="5" t="s">
        <v>5459</v>
      </c>
      <c r="C2298" t="s">
        <v>34</v>
      </c>
      <c r="D2298" t="s">
        <v>46</v>
      </c>
      <c r="E2298" t="s">
        <v>36</v>
      </c>
      <c r="F2298" t="s">
        <v>37</v>
      </c>
      <c r="G2298" t="s">
        <v>2184</v>
      </c>
      <c r="H2298" t="s">
        <v>94</v>
      </c>
      <c r="I2298" t="s">
        <v>2185</v>
      </c>
      <c r="J2298" t="s">
        <v>581</v>
      </c>
      <c r="K2298" t="s">
        <v>41</v>
      </c>
      <c r="L2298" t="s">
        <v>2186</v>
      </c>
      <c r="M2298" t="s">
        <v>3227</v>
      </c>
    </row>
    <row r="2299" spans="1:13" x14ac:dyDescent="0.2">
      <c r="A2299" t="s">
        <v>26044</v>
      </c>
      <c r="B2299" s="5" t="s">
        <v>5459</v>
      </c>
      <c r="C2299" t="s">
        <v>34</v>
      </c>
      <c r="D2299" t="s">
        <v>341</v>
      </c>
      <c r="E2299" t="s">
        <v>36</v>
      </c>
      <c r="F2299" t="s">
        <v>37</v>
      </c>
      <c r="G2299" t="s">
        <v>26045</v>
      </c>
      <c r="H2299" t="s">
        <v>31</v>
      </c>
      <c r="I2299" t="s">
        <v>26048</v>
      </c>
      <c r="J2299" t="s">
        <v>235</v>
      </c>
      <c r="K2299" t="s">
        <v>41</v>
      </c>
      <c r="L2299" t="s">
        <v>26049</v>
      </c>
      <c r="M2299" t="s">
        <v>26052</v>
      </c>
    </row>
    <row r="2300" spans="1:13" x14ac:dyDescent="0.2">
      <c r="A2300" t="s">
        <v>26060</v>
      </c>
      <c r="B2300" s="5" t="s">
        <v>5459</v>
      </c>
      <c r="C2300" t="s">
        <v>34</v>
      </c>
      <c r="D2300" t="s">
        <v>35</v>
      </c>
      <c r="E2300" t="s">
        <v>36</v>
      </c>
      <c r="F2300" t="s">
        <v>37</v>
      </c>
      <c r="G2300" t="s">
        <v>26061</v>
      </c>
      <c r="H2300" t="s">
        <v>31</v>
      </c>
      <c r="I2300" t="s">
        <v>26062</v>
      </c>
      <c r="J2300" t="s">
        <v>1148</v>
      </c>
      <c r="K2300" t="s">
        <v>41</v>
      </c>
      <c r="L2300" t="s">
        <v>26063</v>
      </c>
      <c r="M2300" t="s">
        <v>26065</v>
      </c>
    </row>
    <row r="2301" spans="1:13" x14ac:dyDescent="0.2">
      <c r="A2301" t="s">
        <v>26067</v>
      </c>
      <c r="B2301" s="5" t="s">
        <v>5459</v>
      </c>
      <c r="C2301" t="s">
        <v>34</v>
      </c>
      <c r="D2301" t="s">
        <v>46</v>
      </c>
      <c r="E2301" t="s">
        <v>36</v>
      </c>
      <c r="F2301" t="s">
        <v>37</v>
      </c>
      <c r="G2301" t="s">
        <v>26068</v>
      </c>
      <c r="H2301" t="s">
        <v>31</v>
      </c>
      <c r="I2301" t="s">
        <v>26070</v>
      </c>
      <c r="J2301" t="s">
        <v>931</v>
      </c>
      <c r="K2301" t="s">
        <v>41</v>
      </c>
      <c r="L2301" t="s">
        <v>26071</v>
      </c>
      <c r="M2301" t="s">
        <v>26074</v>
      </c>
    </row>
    <row r="2302" spans="1:13" x14ac:dyDescent="0.2">
      <c r="A2302" t="s">
        <v>26075</v>
      </c>
      <c r="B2302" s="5" t="s">
        <v>5459</v>
      </c>
      <c r="C2302" t="s">
        <v>34</v>
      </c>
      <c r="D2302" t="s">
        <v>16602</v>
      </c>
      <c r="E2302" t="s">
        <v>36</v>
      </c>
      <c r="F2302" t="s">
        <v>86</v>
      </c>
      <c r="G2302" t="s">
        <v>26076</v>
      </c>
      <c r="H2302" t="s">
        <v>31</v>
      </c>
      <c r="I2302" t="s">
        <v>26077</v>
      </c>
      <c r="J2302" t="s">
        <v>164</v>
      </c>
      <c r="K2302" t="s">
        <v>41</v>
      </c>
      <c r="L2302" t="s">
        <v>26078</v>
      </c>
      <c r="M2302" t="s">
        <v>26081</v>
      </c>
    </row>
    <row r="2303" spans="1:13" x14ac:dyDescent="0.2">
      <c r="A2303" t="s">
        <v>26082</v>
      </c>
      <c r="B2303" s="5" t="s">
        <v>5459</v>
      </c>
      <c r="C2303" t="s">
        <v>34</v>
      </c>
      <c r="D2303" t="s">
        <v>179</v>
      </c>
      <c r="E2303" t="s">
        <v>36</v>
      </c>
      <c r="F2303" t="s">
        <v>37</v>
      </c>
      <c r="G2303" t="s">
        <v>26061</v>
      </c>
      <c r="H2303" t="s">
        <v>31</v>
      </c>
      <c r="I2303" t="s">
        <v>26062</v>
      </c>
      <c r="J2303" t="s">
        <v>1148</v>
      </c>
      <c r="K2303" t="s">
        <v>41</v>
      </c>
      <c r="L2303" t="s">
        <v>26063</v>
      </c>
      <c r="M2303" t="s">
        <v>26065</v>
      </c>
    </row>
    <row r="2304" spans="1:13" x14ac:dyDescent="0.2">
      <c r="A2304" t="s">
        <v>26083</v>
      </c>
      <c r="B2304" s="5" t="s">
        <v>5459</v>
      </c>
      <c r="C2304" t="s">
        <v>16156</v>
      </c>
      <c r="D2304" t="s">
        <v>18010</v>
      </c>
      <c r="E2304" t="s">
        <v>36</v>
      </c>
      <c r="F2304" t="s">
        <v>37</v>
      </c>
      <c r="G2304" t="s">
        <v>16998</v>
      </c>
      <c r="H2304" t="s">
        <v>94</v>
      </c>
      <c r="I2304" t="s">
        <v>16999</v>
      </c>
      <c r="J2304" t="s">
        <v>4031</v>
      </c>
      <c r="K2304" t="s">
        <v>41</v>
      </c>
      <c r="L2304" t="s">
        <v>17000</v>
      </c>
      <c r="M2304" t="s">
        <v>17002</v>
      </c>
    </row>
    <row r="2305" spans="1:13" x14ac:dyDescent="0.2">
      <c r="A2305" t="s">
        <v>26085</v>
      </c>
      <c r="B2305" s="5" t="s">
        <v>5459</v>
      </c>
      <c r="C2305" t="s">
        <v>34</v>
      </c>
      <c r="D2305" t="s">
        <v>117</v>
      </c>
      <c r="E2305" t="s">
        <v>36</v>
      </c>
      <c r="F2305" t="s">
        <v>37</v>
      </c>
      <c r="G2305" t="s">
        <v>683</v>
      </c>
      <c r="H2305" t="s">
        <v>94</v>
      </c>
      <c r="I2305" t="s">
        <v>684</v>
      </c>
      <c r="J2305" t="s">
        <v>685</v>
      </c>
      <c r="K2305" t="s">
        <v>101</v>
      </c>
      <c r="L2305" t="s">
        <v>686</v>
      </c>
      <c r="M2305" t="s">
        <v>1863</v>
      </c>
    </row>
    <row r="2306" spans="1:13" x14ac:dyDescent="0.2">
      <c r="A2306" t="s">
        <v>26092</v>
      </c>
      <c r="B2306" s="5" t="s">
        <v>5459</v>
      </c>
      <c r="C2306" t="s">
        <v>34</v>
      </c>
      <c r="D2306" t="s">
        <v>179</v>
      </c>
      <c r="E2306" t="s">
        <v>36</v>
      </c>
      <c r="F2306" t="s">
        <v>37</v>
      </c>
      <c r="G2306" t="s">
        <v>683</v>
      </c>
      <c r="H2306" t="s">
        <v>94</v>
      </c>
      <c r="I2306" t="s">
        <v>684</v>
      </c>
      <c r="J2306" t="s">
        <v>685</v>
      </c>
      <c r="K2306" t="s">
        <v>101</v>
      </c>
      <c r="L2306" t="s">
        <v>686</v>
      </c>
      <c r="M2306" t="s">
        <v>1863</v>
      </c>
    </row>
    <row r="2307" spans="1:13" x14ac:dyDescent="0.2">
      <c r="A2307" t="s">
        <v>26093</v>
      </c>
      <c r="B2307" s="5" t="s">
        <v>5459</v>
      </c>
      <c r="C2307" t="s">
        <v>34</v>
      </c>
      <c r="D2307" t="s">
        <v>179</v>
      </c>
      <c r="E2307" t="s">
        <v>36</v>
      </c>
      <c r="F2307" t="s">
        <v>37</v>
      </c>
      <c r="G2307" t="s">
        <v>683</v>
      </c>
      <c r="H2307" t="s">
        <v>94</v>
      </c>
      <c r="I2307" t="s">
        <v>684</v>
      </c>
      <c r="J2307" t="s">
        <v>685</v>
      </c>
      <c r="K2307" t="s">
        <v>101</v>
      </c>
      <c r="L2307" t="s">
        <v>686</v>
      </c>
      <c r="M2307" t="s">
        <v>1863</v>
      </c>
    </row>
    <row r="2308" spans="1:13" x14ac:dyDescent="0.2">
      <c r="A2308" t="s">
        <v>26095</v>
      </c>
      <c r="B2308" s="5" t="s">
        <v>5459</v>
      </c>
      <c r="C2308" t="s">
        <v>34</v>
      </c>
      <c r="D2308" t="s">
        <v>179</v>
      </c>
      <c r="E2308" t="s">
        <v>36</v>
      </c>
      <c r="F2308" t="s">
        <v>37</v>
      </c>
      <c r="G2308" t="s">
        <v>26096</v>
      </c>
      <c r="H2308" t="s">
        <v>31</v>
      </c>
      <c r="I2308" t="s">
        <v>26098</v>
      </c>
      <c r="J2308" t="s">
        <v>1904</v>
      </c>
      <c r="K2308" t="s">
        <v>41</v>
      </c>
      <c r="L2308" t="s">
        <v>5496</v>
      </c>
      <c r="M2308" t="s">
        <v>26101</v>
      </c>
    </row>
    <row r="2309" spans="1:13" x14ac:dyDescent="0.2">
      <c r="A2309" t="s">
        <v>26102</v>
      </c>
      <c r="B2309" s="5" t="s">
        <v>5459</v>
      </c>
      <c r="C2309" t="s">
        <v>16156</v>
      </c>
      <c r="D2309" t="s">
        <v>16157</v>
      </c>
      <c r="E2309" t="s">
        <v>36</v>
      </c>
      <c r="F2309" t="s">
        <v>86</v>
      </c>
      <c r="G2309" t="s">
        <v>26103</v>
      </c>
      <c r="H2309" t="s">
        <v>31</v>
      </c>
      <c r="I2309" t="s">
        <v>26104</v>
      </c>
      <c r="J2309" t="s">
        <v>541</v>
      </c>
      <c r="K2309" t="s">
        <v>41</v>
      </c>
      <c r="L2309" t="s">
        <v>26105</v>
      </c>
      <c r="M2309" t="s">
        <v>26109</v>
      </c>
    </row>
    <row r="2310" spans="1:13" x14ac:dyDescent="0.2">
      <c r="A2310" t="s">
        <v>26111</v>
      </c>
      <c r="B2310" s="5" t="s">
        <v>5459</v>
      </c>
      <c r="C2310" t="s">
        <v>16156</v>
      </c>
      <c r="D2310" t="s">
        <v>23498</v>
      </c>
      <c r="E2310" t="s">
        <v>36</v>
      </c>
      <c r="F2310" t="s">
        <v>37</v>
      </c>
      <c r="G2310" t="s">
        <v>26112</v>
      </c>
      <c r="H2310" t="s">
        <v>31</v>
      </c>
      <c r="I2310" t="s">
        <v>26113</v>
      </c>
      <c r="J2310" t="s">
        <v>8535</v>
      </c>
      <c r="K2310" t="s">
        <v>41</v>
      </c>
      <c r="L2310" t="s">
        <v>61</v>
      </c>
      <c r="M2310" t="s">
        <v>26115</v>
      </c>
    </row>
    <row r="2311" spans="1:13" x14ac:dyDescent="0.2">
      <c r="A2311" t="s">
        <v>26116</v>
      </c>
      <c r="B2311" s="5" t="s">
        <v>5459</v>
      </c>
      <c r="C2311" t="s">
        <v>16156</v>
      </c>
      <c r="D2311" t="s">
        <v>23498</v>
      </c>
      <c r="E2311" t="s">
        <v>36</v>
      </c>
      <c r="F2311" t="s">
        <v>37</v>
      </c>
      <c r="G2311" t="s">
        <v>7641</v>
      </c>
      <c r="H2311" t="s">
        <v>94</v>
      </c>
      <c r="I2311" t="s">
        <v>7642</v>
      </c>
      <c r="J2311" t="s">
        <v>4031</v>
      </c>
      <c r="K2311" t="s">
        <v>41</v>
      </c>
      <c r="L2311" t="s">
        <v>7643</v>
      </c>
      <c r="M2311" t="s">
        <v>7645</v>
      </c>
    </row>
    <row r="2312" spans="1:13" x14ac:dyDescent="0.2">
      <c r="A2312" t="s">
        <v>26117</v>
      </c>
      <c r="B2312" s="5" t="s">
        <v>5459</v>
      </c>
      <c r="C2312" t="s">
        <v>34</v>
      </c>
      <c r="D2312" t="s">
        <v>297</v>
      </c>
      <c r="E2312" t="s">
        <v>36</v>
      </c>
      <c r="F2312" t="s">
        <v>37</v>
      </c>
      <c r="G2312" t="s">
        <v>26118</v>
      </c>
      <c r="H2312" t="s">
        <v>31</v>
      </c>
      <c r="I2312" t="s">
        <v>15742</v>
      </c>
      <c r="J2312" t="s">
        <v>1904</v>
      </c>
      <c r="K2312" t="s">
        <v>41</v>
      </c>
      <c r="L2312" t="s">
        <v>15743</v>
      </c>
      <c r="M2312" t="s">
        <v>15745</v>
      </c>
    </row>
    <row r="2313" spans="1:13" x14ac:dyDescent="0.2">
      <c r="A2313" t="s">
        <v>26150</v>
      </c>
      <c r="B2313" s="5" t="s">
        <v>5459</v>
      </c>
      <c r="C2313" t="s">
        <v>34</v>
      </c>
      <c r="D2313" t="s">
        <v>285</v>
      </c>
      <c r="E2313" t="s">
        <v>36</v>
      </c>
      <c r="F2313" t="s">
        <v>37</v>
      </c>
      <c r="G2313" t="s">
        <v>26151</v>
      </c>
      <c r="H2313" t="s">
        <v>31</v>
      </c>
      <c r="I2313" t="s">
        <v>26152</v>
      </c>
      <c r="J2313" t="s">
        <v>1183</v>
      </c>
      <c r="K2313" t="s">
        <v>41</v>
      </c>
      <c r="L2313" t="s">
        <v>26153</v>
      </c>
      <c r="M2313" t="s">
        <v>26156</v>
      </c>
    </row>
    <row r="2314" spans="1:13" x14ac:dyDescent="0.2">
      <c r="A2314" t="s">
        <v>26179</v>
      </c>
      <c r="B2314" s="5" t="s">
        <v>5459</v>
      </c>
      <c r="C2314" t="s">
        <v>34</v>
      </c>
      <c r="D2314" t="s">
        <v>159</v>
      </c>
      <c r="E2314" t="s">
        <v>36</v>
      </c>
      <c r="F2314" t="s">
        <v>37</v>
      </c>
      <c r="G2314" t="s">
        <v>26180</v>
      </c>
      <c r="H2314" t="s">
        <v>31</v>
      </c>
      <c r="I2314" t="s">
        <v>25528</v>
      </c>
      <c r="J2314" t="s">
        <v>5112</v>
      </c>
      <c r="K2314" t="s">
        <v>41</v>
      </c>
      <c r="L2314" t="s">
        <v>25529</v>
      </c>
      <c r="M2314" t="s">
        <v>25531</v>
      </c>
    </row>
    <row r="2315" spans="1:13" x14ac:dyDescent="0.2">
      <c r="A2315" t="s">
        <v>26182</v>
      </c>
      <c r="B2315" s="5" t="s">
        <v>5459</v>
      </c>
      <c r="C2315" t="s">
        <v>16156</v>
      </c>
      <c r="D2315" t="s">
        <v>23498</v>
      </c>
      <c r="E2315" t="s">
        <v>36</v>
      </c>
      <c r="F2315" t="s">
        <v>86</v>
      </c>
      <c r="G2315" t="s">
        <v>26183</v>
      </c>
      <c r="H2315" t="s">
        <v>31</v>
      </c>
      <c r="I2315" t="s">
        <v>26185</v>
      </c>
      <c r="J2315" t="s">
        <v>931</v>
      </c>
      <c r="K2315" t="s">
        <v>41</v>
      </c>
      <c r="L2315" t="s">
        <v>26186</v>
      </c>
      <c r="M2315" t="s">
        <v>26188</v>
      </c>
    </row>
    <row r="2316" spans="1:13" x14ac:dyDescent="0.2">
      <c r="A2316" t="s">
        <v>26191</v>
      </c>
      <c r="B2316" s="5" t="s">
        <v>5459</v>
      </c>
      <c r="C2316" t="s">
        <v>16156</v>
      </c>
      <c r="D2316" t="s">
        <v>18010</v>
      </c>
      <c r="E2316" t="s">
        <v>36</v>
      </c>
      <c r="F2316" t="s">
        <v>86</v>
      </c>
      <c r="G2316" t="s">
        <v>26192</v>
      </c>
      <c r="H2316" t="s">
        <v>31</v>
      </c>
      <c r="I2316" t="s">
        <v>26195</v>
      </c>
      <c r="J2316" t="s">
        <v>164</v>
      </c>
      <c r="K2316" t="s">
        <v>41</v>
      </c>
      <c r="L2316" t="s">
        <v>26196</v>
      </c>
      <c r="M2316" t="s">
        <v>26198</v>
      </c>
    </row>
    <row r="2317" spans="1:13" x14ac:dyDescent="0.2">
      <c r="A2317" t="s">
        <v>26199</v>
      </c>
      <c r="B2317" s="5" t="s">
        <v>5459</v>
      </c>
      <c r="C2317" t="s">
        <v>16156</v>
      </c>
      <c r="D2317" t="s">
        <v>18010</v>
      </c>
      <c r="E2317" t="s">
        <v>36</v>
      </c>
      <c r="F2317" t="s">
        <v>37</v>
      </c>
      <c r="G2317" t="s">
        <v>16501</v>
      </c>
      <c r="H2317" t="s">
        <v>94</v>
      </c>
      <c r="I2317" t="s">
        <v>16502</v>
      </c>
      <c r="J2317" t="s">
        <v>263</v>
      </c>
      <c r="K2317" t="s">
        <v>41</v>
      </c>
      <c r="L2317" t="s">
        <v>16503</v>
      </c>
      <c r="M2317" t="s">
        <v>16509</v>
      </c>
    </row>
    <row r="2318" spans="1:13" x14ac:dyDescent="0.2">
      <c r="A2318" t="s">
        <v>26215</v>
      </c>
      <c r="B2318" s="5" t="s">
        <v>5459</v>
      </c>
      <c r="C2318" t="s">
        <v>34</v>
      </c>
      <c r="D2318" t="s">
        <v>46</v>
      </c>
      <c r="E2318" t="s">
        <v>36</v>
      </c>
      <c r="F2318" t="s">
        <v>37</v>
      </c>
      <c r="G2318" t="s">
        <v>26216</v>
      </c>
      <c r="H2318" t="s">
        <v>31</v>
      </c>
      <c r="I2318" t="s">
        <v>26218</v>
      </c>
      <c r="J2318" t="s">
        <v>209</v>
      </c>
      <c r="K2318" t="s">
        <v>41</v>
      </c>
      <c r="L2318" t="s">
        <v>26219</v>
      </c>
      <c r="M2318" t="s">
        <v>26222</v>
      </c>
    </row>
    <row r="2319" spans="1:13" x14ac:dyDescent="0.2">
      <c r="A2319" t="s">
        <v>26224</v>
      </c>
      <c r="B2319" s="5" t="s">
        <v>5459</v>
      </c>
      <c r="C2319" t="s">
        <v>16156</v>
      </c>
      <c r="D2319" t="s">
        <v>22457</v>
      </c>
      <c r="E2319" t="s">
        <v>36</v>
      </c>
      <c r="F2319" t="s">
        <v>86</v>
      </c>
      <c r="G2319" t="s">
        <v>26225</v>
      </c>
      <c r="H2319" t="s">
        <v>31</v>
      </c>
      <c r="I2319" t="s">
        <v>26227</v>
      </c>
      <c r="J2319" t="s">
        <v>300</v>
      </c>
      <c r="K2319" t="s">
        <v>41</v>
      </c>
      <c r="L2319" t="s">
        <v>26228</v>
      </c>
      <c r="M2319" t="s">
        <v>26230</v>
      </c>
    </row>
    <row r="2320" spans="1:13" x14ac:dyDescent="0.2">
      <c r="A2320" t="s">
        <v>26240</v>
      </c>
      <c r="B2320" s="5" t="s">
        <v>5459</v>
      </c>
      <c r="C2320" t="s">
        <v>16156</v>
      </c>
      <c r="D2320" t="s">
        <v>23498</v>
      </c>
      <c r="E2320" t="s">
        <v>36</v>
      </c>
      <c r="F2320" t="s">
        <v>37</v>
      </c>
      <c r="G2320" t="s">
        <v>26241</v>
      </c>
      <c r="H2320" t="s">
        <v>31</v>
      </c>
      <c r="I2320" t="s">
        <v>26243</v>
      </c>
      <c r="J2320" t="s">
        <v>1904</v>
      </c>
      <c r="K2320" t="s">
        <v>41</v>
      </c>
      <c r="L2320" t="s">
        <v>5496</v>
      </c>
      <c r="M2320" t="s">
        <v>26245</v>
      </c>
    </row>
    <row r="2321" spans="1:13" x14ac:dyDescent="0.2">
      <c r="A2321" t="s">
        <v>26251</v>
      </c>
      <c r="B2321" s="5" t="s">
        <v>5459</v>
      </c>
      <c r="C2321" t="s">
        <v>34</v>
      </c>
      <c r="D2321" t="s">
        <v>117</v>
      </c>
      <c r="E2321" t="s">
        <v>36</v>
      </c>
      <c r="F2321" t="s">
        <v>37</v>
      </c>
      <c r="G2321" t="s">
        <v>26252</v>
      </c>
      <c r="H2321" t="s">
        <v>94</v>
      </c>
      <c r="I2321" t="s">
        <v>26253</v>
      </c>
      <c r="J2321" t="s">
        <v>60</v>
      </c>
      <c r="K2321" t="s">
        <v>41</v>
      </c>
      <c r="L2321" t="s">
        <v>26254</v>
      </c>
      <c r="M2321" t="s">
        <v>26256</v>
      </c>
    </row>
    <row r="2322" spans="1:13" x14ac:dyDescent="0.2">
      <c r="A2322" t="s">
        <v>26258</v>
      </c>
      <c r="B2322" s="5" t="s">
        <v>5459</v>
      </c>
      <c r="C2322" t="s">
        <v>34</v>
      </c>
      <c r="D2322" t="s">
        <v>66</v>
      </c>
      <c r="E2322" t="s">
        <v>36</v>
      </c>
      <c r="F2322" t="s">
        <v>37</v>
      </c>
      <c r="G2322" t="s">
        <v>26259</v>
      </c>
      <c r="H2322" t="s">
        <v>31</v>
      </c>
      <c r="I2322" t="s">
        <v>26261</v>
      </c>
      <c r="J2322" t="s">
        <v>164</v>
      </c>
      <c r="K2322" t="s">
        <v>41</v>
      </c>
      <c r="L2322" t="s">
        <v>317</v>
      </c>
      <c r="M2322" t="s">
        <v>26265</v>
      </c>
    </row>
    <row r="2323" spans="1:13" x14ac:dyDescent="0.2">
      <c r="A2323" t="s">
        <v>26266</v>
      </c>
      <c r="B2323" s="5" t="s">
        <v>5459</v>
      </c>
      <c r="C2323" t="s">
        <v>34</v>
      </c>
      <c r="D2323" t="s">
        <v>341</v>
      </c>
      <c r="E2323" t="s">
        <v>36</v>
      </c>
      <c r="F2323" t="s">
        <v>37</v>
      </c>
      <c r="G2323" t="s">
        <v>26267</v>
      </c>
      <c r="H2323" t="s">
        <v>31</v>
      </c>
      <c r="I2323" t="s">
        <v>26269</v>
      </c>
      <c r="J2323" t="s">
        <v>541</v>
      </c>
      <c r="K2323" t="s">
        <v>41</v>
      </c>
      <c r="L2323" t="s">
        <v>26270</v>
      </c>
      <c r="M2323" t="s">
        <v>26272</v>
      </c>
    </row>
    <row r="2324" spans="1:13" x14ac:dyDescent="0.2">
      <c r="A2324" t="s">
        <v>26275</v>
      </c>
      <c r="B2324" s="5" t="s">
        <v>5459</v>
      </c>
      <c r="C2324" t="s">
        <v>16156</v>
      </c>
      <c r="D2324" t="s">
        <v>22457</v>
      </c>
      <c r="E2324" t="s">
        <v>36</v>
      </c>
      <c r="F2324" t="s">
        <v>86</v>
      </c>
      <c r="G2324" t="s">
        <v>26276</v>
      </c>
      <c r="H2324" t="s">
        <v>31</v>
      </c>
      <c r="I2324" t="s">
        <v>26279</v>
      </c>
      <c r="J2324" t="s">
        <v>931</v>
      </c>
      <c r="K2324" t="s">
        <v>41</v>
      </c>
      <c r="L2324" t="s">
        <v>6167</v>
      </c>
      <c r="M2324" t="s">
        <v>26281</v>
      </c>
    </row>
    <row r="2325" spans="1:13" x14ac:dyDescent="0.2">
      <c r="A2325" t="s">
        <v>26294</v>
      </c>
      <c r="B2325" s="5" t="s">
        <v>5459</v>
      </c>
      <c r="C2325" t="s">
        <v>34</v>
      </c>
      <c r="D2325" t="s">
        <v>159</v>
      </c>
      <c r="E2325" t="s">
        <v>36</v>
      </c>
      <c r="F2325" t="s">
        <v>86</v>
      </c>
      <c r="G2325" t="s">
        <v>26295</v>
      </c>
      <c r="H2325" t="s">
        <v>31</v>
      </c>
      <c r="I2325" t="s">
        <v>26297</v>
      </c>
      <c r="J2325" t="s">
        <v>965</v>
      </c>
      <c r="K2325" t="s">
        <v>41</v>
      </c>
      <c r="L2325" t="s">
        <v>1562</v>
      </c>
      <c r="M2325" t="s">
        <v>26300</v>
      </c>
    </row>
    <row r="2326" spans="1:13" x14ac:dyDescent="0.2">
      <c r="A2326" t="s">
        <v>26317</v>
      </c>
      <c r="B2326" s="5" t="s">
        <v>5459</v>
      </c>
      <c r="C2326" t="s">
        <v>34</v>
      </c>
      <c r="D2326" t="s">
        <v>297</v>
      </c>
      <c r="E2326" t="s">
        <v>36</v>
      </c>
      <c r="F2326" t="s">
        <v>37</v>
      </c>
      <c r="G2326" t="s">
        <v>26318</v>
      </c>
      <c r="H2326" t="s">
        <v>94</v>
      </c>
      <c r="I2326" t="s">
        <v>26321</v>
      </c>
      <c r="J2326" t="s">
        <v>51</v>
      </c>
      <c r="K2326" t="s">
        <v>41</v>
      </c>
      <c r="L2326" t="s">
        <v>52</v>
      </c>
      <c r="M2326" t="s">
        <v>26323</v>
      </c>
    </row>
    <row r="2327" spans="1:13" x14ac:dyDescent="0.2">
      <c r="A2327" t="s">
        <v>26338</v>
      </c>
      <c r="B2327" s="5" t="s">
        <v>5459</v>
      </c>
      <c r="C2327" t="s">
        <v>16156</v>
      </c>
      <c r="D2327" t="s">
        <v>18010</v>
      </c>
      <c r="E2327" t="s">
        <v>36</v>
      </c>
      <c r="F2327" t="s">
        <v>37</v>
      </c>
      <c r="G2327" t="s">
        <v>16861</v>
      </c>
      <c r="H2327" t="s">
        <v>31</v>
      </c>
      <c r="I2327" t="s">
        <v>389</v>
      </c>
      <c r="J2327" t="s">
        <v>1148</v>
      </c>
      <c r="K2327" t="s">
        <v>41</v>
      </c>
      <c r="L2327" t="s">
        <v>5752</v>
      </c>
      <c r="M2327" t="s">
        <v>394</v>
      </c>
    </row>
    <row r="2328" spans="1:13" x14ac:dyDescent="0.2">
      <c r="A2328" t="s">
        <v>26339</v>
      </c>
      <c r="B2328" s="5" t="s">
        <v>5459</v>
      </c>
      <c r="C2328" t="s">
        <v>34</v>
      </c>
      <c r="D2328" t="s">
        <v>66</v>
      </c>
      <c r="E2328" t="s">
        <v>36</v>
      </c>
      <c r="F2328" t="s">
        <v>37</v>
      </c>
      <c r="G2328" t="s">
        <v>26340</v>
      </c>
      <c r="H2328" t="s">
        <v>31</v>
      </c>
      <c r="I2328" t="s">
        <v>26341</v>
      </c>
      <c r="J2328" t="s">
        <v>71</v>
      </c>
      <c r="K2328" t="s">
        <v>41</v>
      </c>
      <c r="L2328" t="s">
        <v>26342</v>
      </c>
      <c r="M2328" t="s">
        <v>26344</v>
      </c>
    </row>
    <row r="2329" spans="1:13" x14ac:dyDescent="0.2">
      <c r="A2329" t="s">
        <v>26361</v>
      </c>
      <c r="B2329" s="5" t="s">
        <v>5459</v>
      </c>
      <c r="C2329" t="s">
        <v>34</v>
      </c>
      <c r="D2329" t="s">
        <v>46</v>
      </c>
      <c r="E2329" t="s">
        <v>36</v>
      </c>
      <c r="F2329" t="s">
        <v>86</v>
      </c>
      <c r="G2329" t="s">
        <v>26362</v>
      </c>
      <c r="H2329" t="s">
        <v>31</v>
      </c>
      <c r="I2329" t="s">
        <v>26363</v>
      </c>
      <c r="J2329" t="s">
        <v>2961</v>
      </c>
      <c r="K2329" t="s">
        <v>41</v>
      </c>
      <c r="L2329" t="s">
        <v>26364</v>
      </c>
      <c r="M2329" t="s">
        <v>26366</v>
      </c>
    </row>
    <row r="2330" spans="1:13" x14ac:dyDescent="0.2">
      <c r="A2330" t="s">
        <v>26375</v>
      </c>
      <c r="B2330" s="5" t="s">
        <v>5459</v>
      </c>
      <c r="C2330" t="s">
        <v>16156</v>
      </c>
      <c r="D2330" t="s">
        <v>22457</v>
      </c>
      <c r="E2330" t="s">
        <v>36</v>
      </c>
      <c r="F2330" t="s">
        <v>37</v>
      </c>
      <c r="G2330" t="s">
        <v>26376</v>
      </c>
      <c r="H2330" t="s">
        <v>31</v>
      </c>
      <c r="I2330" t="s">
        <v>26378</v>
      </c>
      <c r="J2330" t="s">
        <v>2459</v>
      </c>
      <c r="K2330" t="s">
        <v>41</v>
      </c>
      <c r="L2330" t="s">
        <v>26379</v>
      </c>
      <c r="M2330" t="s">
        <v>26381</v>
      </c>
    </row>
    <row r="2331" spans="1:13" x14ac:dyDescent="0.2">
      <c r="A2331" t="s">
        <v>26383</v>
      </c>
      <c r="B2331" s="5" t="s">
        <v>5459</v>
      </c>
      <c r="C2331" t="s">
        <v>16156</v>
      </c>
      <c r="D2331" t="s">
        <v>23498</v>
      </c>
      <c r="E2331" t="s">
        <v>36</v>
      </c>
      <c r="F2331" t="s">
        <v>37</v>
      </c>
      <c r="G2331" t="s">
        <v>26384</v>
      </c>
      <c r="H2331" t="s">
        <v>31</v>
      </c>
      <c r="I2331" t="s">
        <v>26386</v>
      </c>
      <c r="J2331" t="s">
        <v>227</v>
      </c>
      <c r="K2331" t="s">
        <v>41</v>
      </c>
      <c r="L2331" t="s">
        <v>228</v>
      </c>
      <c r="M2331" t="s">
        <v>26388</v>
      </c>
    </row>
    <row r="2332" spans="1:13" x14ac:dyDescent="0.2">
      <c r="A2332" t="s">
        <v>26396</v>
      </c>
      <c r="B2332" s="5" t="s">
        <v>5459</v>
      </c>
      <c r="C2332" t="s">
        <v>34</v>
      </c>
      <c r="D2332" t="s">
        <v>179</v>
      </c>
      <c r="E2332" t="s">
        <v>36</v>
      </c>
      <c r="F2332" t="s">
        <v>37</v>
      </c>
      <c r="G2332" t="s">
        <v>2344</v>
      </c>
      <c r="H2332" t="s">
        <v>31</v>
      </c>
      <c r="I2332" t="s">
        <v>2345</v>
      </c>
      <c r="J2332" t="s">
        <v>209</v>
      </c>
      <c r="K2332" t="s">
        <v>41</v>
      </c>
      <c r="L2332" t="s">
        <v>2346</v>
      </c>
      <c r="M2332" t="s">
        <v>2348</v>
      </c>
    </row>
    <row r="2333" spans="1:13" x14ac:dyDescent="0.2">
      <c r="A2333" t="s">
        <v>26415</v>
      </c>
      <c r="B2333" s="5" t="s">
        <v>862</v>
      </c>
      <c r="C2333" t="s">
        <v>34</v>
      </c>
      <c r="D2333" t="s">
        <v>258</v>
      </c>
      <c r="E2333" t="s">
        <v>36</v>
      </c>
      <c r="F2333" t="s">
        <v>37</v>
      </c>
      <c r="G2333" t="s">
        <v>11583</v>
      </c>
      <c r="H2333" t="s">
        <v>94</v>
      </c>
      <c r="I2333" t="s">
        <v>25093</v>
      </c>
      <c r="J2333" t="s">
        <v>1183</v>
      </c>
      <c r="K2333" t="s">
        <v>41</v>
      </c>
      <c r="L2333" t="s">
        <v>11585</v>
      </c>
      <c r="M2333" t="s">
        <v>8990</v>
      </c>
    </row>
    <row r="2334" spans="1:13" x14ac:dyDescent="0.2">
      <c r="A2334" t="s">
        <v>26422</v>
      </c>
      <c r="B2334" s="5" t="s">
        <v>5459</v>
      </c>
      <c r="C2334" t="s">
        <v>34</v>
      </c>
      <c r="D2334" t="s">
        <v>66</v>
      </c>
      <c r="E2334" t="s">
        <v>36</v>
      </c>
      <c r="F2334" t="s">
        <v>37</v>
      </c>
      <c r="G2334" t="s">
        <v>26423</v>
      </c>
      <c r="H2334" t="s">
        <v>31</v>
      </c>
      <c r="I2334" t="s">
        <v>26426</v>
      </c>
      <c r="J2334" t="s">
        <v>541</v>
      </c>
      <c r="K2334" t="s">
        <v>41</v>
      </c>
      <c r="L2334" t="s">
        <v>26427</v>
      </c>
      <c r="M2334" t="s">
        <v>26429</v>
      </c>
    </row>
    <row r="2335" spans="1:13" x14ac:dyDescent="0.2">
      <c r="A2335" t="s">
        <v>26431</v>
      </c>
      <c r="B2335" s="5" t="s">
        <v>9782</v>
      </c>
      <c r="C2335" t="s">
        <v>34</v>
      </c>
      <c r="D2335" t="s">
        <v>179</v>
      </c>
      <c r="E2335" t="s">
        <v>36</v>
      </c>
      <c r="F2335" t="s">
        <v>37</v>
      </c>
      <c r="G2335" t="s">
        <v>26432</v>
      </c>
      <c r="H2335" t="s">
        <v>31</v>
      </c>
      <c r="I2335" t="s">
        <v>26434</v>
      </c>
      <c r="J2335" t="s">
        <v>164</v>
      </c>
      <c r="K2335" t="s">
        <v>41</v>
      </c>
      <c r="L2335" t="s">
        <v>26435</v>
      </c>
      <c r="M2335" t="s">
        <v>26439</v>
      </c>
    </row>
    <row r="2336" spans="1:13" x14ac:dyDescent="0.2">
      <c r="A2336" t="s">
        <v>26440</v>
      </c>
      <c r="B2336" s="5" t="s">
        <v>862</v>
      </c>
      <c r="C2336" t="s">
        <v>34</v>
      </c>
      <c r="D2336" t="s">
        <v>258</v>
      </c>
      <c r="E2336" t="s">
        <v>36</v>
      </c>
      <c r="F2336" t="s">
        <v>37</v>
      </c>
      <c r="G2336" t="s">
        <v>11583</v>
      </c>
      <c r="H2336" t="s">
        <v>94</v>
      </c>
      <c r="I2336" t="s">
        <v>25093</v>
      </c>
      <c r="J2336" t="s">
        <v>1183</v>
      </c>
      <c r="K2336" t="s">
        <v>41</v>
      </c>
      <c r="L2336" t="s">
        <v>11585</v>
      </c>
      <c r="M2336" t="s">
        <v>8990</v>
      </c>
    </row>
    <row r="2337" spans="1:13" x14ac:dyDescent="0.2">
      <c r="A2337" t="s">
        <v>26460</v>
      </c>
      <c r="B2337" s="5" t="s">
        <v>5459</v>
      </c>
      <c r="C2337" t="s">
        <v>34</v>
      </c>
      <c r="D2337" t="s">
        <v>159</v>
      </c>
      <c r="E2337" t="s">
        <v>36</v>
      </c>
      <c r="F2337" t="s">
        <v>37</v>
      </c>
      <c r="G2337" t="s">
        <v>26461</v>
      </c>
      <c r="H2337" t="s">
        <v>31</v>
      </c>
      <c r="I2337" t="s">
        <v>26464</v>
      </c>
      <c r="J2337" t="s">
        <v>209</v>
      </c>
      <c r="K2337" t="s">
        <v>41</v>
      </c>
      <c r="L2337" t="s">
        <v>26465</v>
      </c>
      <c r="M2337" t="s">
        <v>26468</v>
      </c>
    </row>
    <row r="2338" spans="1:13" x14ac:dyDescent="0.2">
      <c r="A2338" t="s">
        <v>26469</v>
      </c>
      <c r="B2338" s="5" t="s">
        <v>5459</v>
      </c>
      <c r="C2338" t="s">
        <v>34</v>
      </c>
      <c r="D2338" t="s">
        <v>117</v>
      </c>
      <c r="E2338" t="s">
        <v>36</v>
      </c>
      <c r="F2338" t="s">
        <v>37</v>
      </c>
      <c r="G2338" t="s">
        <v>20397</v>
      </c>
      <c r="H2338" t="s">
        <v>31</v>
      </c>
      <c r="I2338" t="s">
        <v>20398</v>
      </c>
      <c r="J2338" t="s">
        <v>300</v>
      </c>
      <c r="K2338" t="s">
        <v>41</v>
      </c>
      <c r="L2338" t="s">
        <v>20399</v>
      </c>
      <c r="M2338" t="s">
        <v>20402</v>
      </c>
    </row>
    <row r="2339" spans="1:13" x14ac:dyDescent="0.2">
      <c r="A2339" t="s">
        <v>26470</v>
      </c>
      <c r="B2339" s="5" t="s">
        <v>5459</v>
      </c>
      <c r="C2339" t="s">
        <v>34</v>
      </c>
      <c r="D2339" t="s">
        <v>179</v>
      </c>
      <c r="E2339" t="s">
        <v>36</v>
      </c>
      <c r="F2339" t="s">
        <v>37</v>
      </c>
      <c r="G2339" t="s">
        <v>26471</v>
      </c>
      <c r="H2339" t="s">
        <v>31</v>
      </c>
      <c r="I2339" t="s">
        <v>26473</v>
      </c>
      <c r="J2339" t="s">
        <v>1148</v>
      </c>
      <c r="K2339" t="s">
        <v>41</v>
      </c>
      <c r="L2339" t="s">
        <v>26474</v>
      </c>
      <c r="M2339" t="s">
        <v>26475</v>
      </c>
    </row>
    <row r="2340" spans="1:13" x14ac:dyDescent="0.2">
      <c r="A2340" t="s">
        <v>26485</v>
      </c>
      <c r="B2340" s="5" t="s">
        <v>5459</v>
      </c>
      <c r="C2340" t="s">
        <v>34</v>
      </c>
      <c r="D2340" t="s">
        <v>46</v>
      </c>
      <c r="E2340" t="s">
        <v>36</v>
      </c>
      <c r="F2340" t="s">
        <v>37</v>
      </c>
      <c r="G2340" t="s">
        <v>26486</v>
      </c>
      <c r="H2340" t="s">
        <v>31</v>
      </c>
      <c r="I2340" t="s">
        <v>26488</v>
      </c>
      <c r="J2340" t="s">
        <v>834</v>
      </c>
      <c r="K2340" t="s">
        <v>41</v>
      </c>
      <c r="L2340" t="s">
        <v>26489</v>
      </c>
      <c r="M2340" t="s">
        <v>26491</v>
      </c>
    </row>
    <row r="2341" spans="1:13" x14ac:dyDescent="0.2">
      <c r="A2341" t="s">
        <v>26493</v>
      </c>
      <c r="B2341" s="5" t="s">
        <v>5459</v>
      </c>
      <c r="C2341" t="s">
        <v>34</v>
      </c>
      <c r="D2341" t="s">
        <v>341</v>
      </c>
      <c r="E2341" t="s">
        <v>36</v>
      </c>
      <c r="F2341" t="s">
        <v>86</v>
      </c>
      <c r="G2341" t="s">
        <v>26494</v>
      </c>
      <c r="H2341" t="s">
        <v>31</v>
      </c>
      <c r="I2341" t="s">
        <v>26496</v>
      </c>
      <c r="J2341" t="s">
        <v>91</v>
      </c>
      <c r="K2341" t="s">
        <v>41</v>
      </c>
      <c r="L2341" t="s">
        <v>26497</v>
      </c>
      <c r="M2341" t="s">
        <v>26500</v>
      </c>
    </row>
    <row r="2342" spans="1:13" x14ac:dyDescent="0.2">
      <c r="A2342" t="s">
        <v>26501</v>
      </c>
      <c r="B2342" s="5" t="s">
        <v>5459</v>
      </c>
      <c r="C2342" t="s">
        <v>34</v>
      </c>
      <c r="D2342" t="s">
        <v>35</v>
      </c>
      <c r="E2342" t="s">
        <v>36</v>
      </c>
      <c r="F2342" t="s">
        <v>37</v>
      </c>
      <c r="G2342" t="s">
        <v>26502</v>
      </c>
      <c r="H2342" t="s">
        <v>31</v>
      </c>
      <c r="I2342" t="s">
        <v>26504</v>
      </c>
      <c r="J2342" t="s">
        <v>164</v>
      </c>
      <c r="K2342" t="s">
        <v>41</v>
      </c>
      <c r="L2342" t="s">
        <v>26505</v>
      </c>
      <c r="M2342" t="s">
        <v>4568</v>
      </c>
    </row>
    <row r="2343" spans="1:13" x14ac:dyDescent="0.2">
      <c r="A2343" t="s">
        <v>26508</v>
      </c>
      <c r="B2343" s="5" t="s">
        <v>5459</v>
      </c>
      <c r="C2343" t="s">
        <v>34</v>
      </c>
      <c r="D2343" t="s">
        <v>1693</v>
      </c>
      <c r="E2343" t="s">
        <v>36</v>
      </c>
      <c r="F2343" t="s">
        <v>37</v>
      </c>
      <c r="G2343" t="s">
        <v>25120</v>
      </c>
      <c r="H2343" t="s">
        <v>31</v>
      </c>
      <c r="I2343" t="s">
        <v>17171</v>
      </c>
      <c r="J2343" t="s">
        <v>2961</v>
      </c>
      <c r="K2343" t="s">
        <v>41</v>
      </c>
      <c r="L2343" t="s">
        <v>17172</v>
      </c>
      <c r="M2343" t="s">
        <v>7949</v>
      </c>
    </row>
    <row r="2344" spans="1:13" x14ac:dyDescent="0.2">
      <c r="A2344" t="s">
        <v>26509</v>
      </c>
      <c r="B2344" s="5" t="s">
        <v>5459</v>
      </c>
      <c r="C2344" t="s">
        <v>34</v>
      </c>
      <c r="D2344" t="s">
        <v>159</v>
      </c>
      <c r="E2344" t="s">
        <v>36</v>
      </c>
      <c r="F2344" t="s">
        <v>37</v>
      </c>
      <c r="G2344" t="s">
        <v>26510</v>
      </c>
      <c r="H2344" t="s">
        <v>31</v>
      </c>
      <c r="I2344" t="s">
        <v>26511</v>
      </c>
      <c r="J2344" t="s">
        <v>541</v>
      </c>
      <c r="K2344" t="s">
        <v>41</v>
      </c>
      <c r="L2344" t="s">
        <v>26512</v>
      </c>
      <c r="M2344" t="s">
        <v>26514</v>
      </c>
    </row>
    <row r="2345" spans="1:13" x14ac:dyDescent="0.2">
      <c r="A2345" t="s">
        <v>26515</v>
      </c>
      <c r="B2345" s="5" t="s">
        <v>5459</v>
      </c>
      <c r="C2345" t="s">
        <v>34</v>
      </c>
      <c r="D2345" t="s">
        <v>179</v>
      </c>
      <c r="E2345" t="s">
        <v>36</v>
      </c>
      <c r="F2345" t="s">
        <v>37</v>
      </c>
      <c r="G2345" t="s">
        <v>15972</v>
      </c>
      <c r="H2345" t="s">
        <v>31</v>
      </c>
      <c r="I2345" t="s">
        <v>26516</v>
      </c>
      <c r="J2345" t="s">
        <v>51</v>
      </c>
      <c r="K2345" t="s">
        <v>41</v>
      </c>
      <c r="L2345" t="s">
        <v>26517</v>
      </c>
      <c r="M2345" t="s">
        <v>15978</v>
      </c>
    </row>
    <row r="2346" spans="1:13" x14ac:dyDescent="0.2">
      <c r="A2346" t="s">
        <v>26543</v>
      </c>
      <c r="B2346" s="5" t="s">
        <v>5459</v>
      </c>
      <c r="C2346" t="s">
        <v>34</v>
      </c>
      <c r="D2346" t="s">
        <v>520</v>
      </c>
      <c r="E2346" t="s">
        <v>36</v>
      </c>
      <c r="F2346" t="s">
        <v>37</v>
      </c>
      <c r="G2346" t="s">
        <v>26544</v>
      </c>
      <c r="H2346" t="s">
        <v>31</v>
      </c>
      <c r="I2346" t="s">
        <v>26546</v>
      </c>
      <c r="J2346" t="s">
        <v>2961</v>
      </c>
      <c r="K2346" t="s">
        <v>41</v>
      </c>
      <c r="L2346" t="s">
        <v>26547</v>
      </c>
      <c r="M2346" t="s">
        <v>26549</v>
      </c>
    </row>
    <row r="2347" spans="1:13" x14ac:dyDescent="0.2">
      <c r="A2347" t="s">
        <v>26559</v>
      </c>
      <c r="B2347" s="5" t="s">
        <v>5459</v>
      </c>
      <c r="C2347" t="s">
        <v>34</v>
      </c>
      <c r="D2347" t="s">
        <v>46</v>
      </c>
      <c r="E2347" t="s">
        <v>36</v>
      </c>
      <c r="F2347" t="s">
        <v>37</v>
      </c>
      <c r="G2347" t="s">
        <v>26560</v>
      </c>
      <c r="H2347" t="s">
        <v>31</v>
      </c>
      <c r="I2347" t="s">
        <v>15538</v>
      </c>
      <c r="J2347" t="s">
        <v>1536</v>
      </c>
      <c r="K2347" t="s">
        <v>41</v>
      </c>
      <c r="L2347" t="s">
        <v>15539</v>
      </c>
      <c r="M2347" t="s">
        <v>26561</v>
      </c>
    </row>
    <row r="2348" spans="1:13" x14ac:dyDescent="0.2">
      <c r="A2348" t="s">
        <v>5525</v>
      </c>
      <c r="B2348" s="5" t="s">
        <v>5459</v>
      </c>
      <c r="C2348" t="s">
        <v>34</v>
      </c>
      <c r="D2348" t="s">
        <v>117</v>
      </c>
      <c r="E2348" t="s">
        <v>36</v>
      </c>
      <c r="F2348" t="s">
        <v>37</v>
      </c>
      <c r="G2348" t="s">
        <v>18076</v>
      </c>
      <c r="H2348" t="s">
        <v>31</v>
      </c>
      <c r="I2348" t="s">
        <v>18077</v>
      </c>
      <c r="J2348" t="s">
        <v>2961</v>
      </c>
      <c r="K2348" t="s">
        <v>41</v>
      </c>
      <c r="L2348" t="s">
        <v>18078</v>
      </c>
      <c r="M2348" t="s">
        <v>26579</v>
      </c>
    </row>
    <row r="2349" spans="1:13" x14ac:dyDescent="0.2">
      <c r="A2349" t="s">
        <v>26580</v>
      </c>
      <c r="B2349" s="5" t="s">
        <v>5459</v>
      </c>
      <c r="C2349" t="s">
        <v>34</v>
      </c>
      <c r="D2349" t="s">
        <v>106</v>
      </c>
      <c r="E2349" t="s">
        <v>36</v>
      </c>
      <c r="F2349" t="s">
        <v>86</v>
      </c>
      <c r="G2349" t="s">
        <v>26581</v>
      </c>
      <c r="H2349" t="s">
        <v>31</v>
      </c>
      <c r="I2349" t="s">
        <v>26583</v>
      </c>
      <c r="J2349" t="s">
        <v>209</v>
      </c>
      <c r="K2349" t="s">
        <v>41</v>
      </c>
      <c r="L2349" t="s">
        <v>210</v>
      </c>
      <c r="M2349" t="s">
        <v>26585</v>
      </c>
    </row>
    <row r="2350" spans="1:13" x14ac:dyDescent="0.2">
      <c r="A2350" t="s">
        <v>26611</v>
      </c>
      <c r="B2350" s="5" t="s">
        <v>5459</v>
      </c>
      <c r="C2350" t="s">
        <v>34</v>
      </c>
      <c r="D2350" t="s">
        <v>35</v>
      </c>
      <c r="E2350" t="s">
        <v>36</v>
      </c>
      <c r="F2350" t="s">
        <v>37</v>
      </c>
      <c r="G2350" t="s">
        <v>26612</v>
      </c>
      <c r="H2350" t="s">
        <v>31</v>
      </c>
      <c r="I2350" t="s">
        <v>24852</v>
      </c>
      <c r="J2350" t="s">
        <v>71</v>
      </c>
      <c r="K2350" t="s">
        <v>41</v>
      </c>
      <c r="L2350" t="s">
        <v>26613</v>
      </c>
      <c r="M2350" t="s">
        <v>26614</v>
      </c>
    </row>
    <row r="2351" spans="1:13" x14ac:dyDescent="0.2">
      <c r="A2351" t="s">
        <v>26621</v>
      </c>
      <c r="B2351" s="5" t="s">
        <v>5459</v>
      </c>
      <c r="C2351" t="s">
        <v>34</v>
      </c>
      <c r="D2351" t="s">
        <v>520</v>
      </c>
      <c r="E2351" t="s">
        <v>36</v>
      </c>
      <c r="F2351" t="s">
        <v>37</v>
      </c>
      <c r="G2351" t="s">
        <v>26622</v>
      </c>
      <c r="H2351" t="s">
        <v>31</v>
      </c>
      <c r="I2351" t="s">
        <v>26624</v>
      </c>
      <c r="J2351" t="s">
        <v>235</v>
      </c>
      <c r="K2351" t="s">
        <v>41</v>
      </c>
      <c r="L2351" t="s">
        <v>26625</v>
      </c>
      <c r="M2351" t="s">
        <v>26628</v>
      </c>
    </row>
    <row r="2352" spans="1:13" x14ac:dyDescent="0.2">
      <c r="A2352" t="s">
        <v>26629</v>
      </c>
      <c r="B2352" s="5" t="s">
        <v>5459</v>
      </c>
      <c r="C2352" t="s">
        <v>34</v>
      </c>
      <c r="D2352" t="s">
        <v>46</v>
      </c>
      <c r="E2352" t="s">
        <v>36</v>
      </c>
      <c r="F2352" t="s">
        <v>86</v>
      </c>
      <c r="G2352" t="s">
        <v>26630</v>
      </c>
      <c r="H2352" t="s">
        <v>31</v>
      </c>
      <c r="I2352" t="s">
        <v>26632</v>
      </c>
      <c r="J2352" t="s">
        <v>60</v>
      </c>
      <c r="K2352" t="s">
        <v>41</v>
      </c>
      <c r="L2352" t="s">
        <v>61</v>
      </c>
      <c r="M2352" t="s">
        <v>26634</v>
      </c>
    </row>
    <row r="2353" spans="1:13" x14ac:dyDescent="0.2">
      <c r="A2353" t="s">
        <v>26637</v>
      </c>
      <c r="B2353" s="5" t="s">
        <v>5459</v>
      </c>
      <c r="C2353" t="s">
        <v>34</v>
      </c>
      <c r="D2353" t="s">
        <v>8270</v>
      </c>
      <c r="E2353" t="s">
        <v>36</v>
      </c>
      <c r="F2353" t="s">
        <v>37</v>
      </c>
      <c r="G2353" t="s">
        <v>26638</v>
      </c>
      <c r="H2353" t="s">
        <v>31</v>
      </c>
      <c r="I2353" t="s">
        <v>26639</v>
      </c>
      <c r="J2353" t="s">
        <v>850</v>
      </c>
      <c r="K2353" t="s">
        <v>41</v>
      </c>
      <c r="L2353" t="s">
        <v>26640</v>
      </c>
      <c r="M2353" t="s">
        <v>26641</v>
      </c>
    </row>
    <row r="2354" spans="1:13" x14ac:dyDescent="0.2">
      <c r="A2354" t="s">
        <v>26659</v>
      </c>
      <c r="B2354" s="5" t="s">
        <v>5459</v>
      </c>
      <c r="C2354" t="s">
        <v>34</v>
      </c>
      <c r="D2354" t="s">
        <v>297</v>
      </c>
      <c r="E2354" t="s">
        <v>36</v>
      </c>
      <c r="F2354" t="s">
        <v>86</v>
      </c>
      <c r="G2354" t="s">
        <v>26660</v>
      </c>
      <c r="H2354" t="s">
        <v>31</v>
      </c>
      <c r="I2354" t="s">
        <v>26661</v>
      </c>
      <c r="J2354" t="s">
        <v>60</v>
      </c>
      <c r="K2354" t="s">
        <v>41</v>
      </c>
      <c r="L2354" t="s">
        <v>26662</v>
      </c>
      <c r="M2354" t="s">
        <v>26663</v>
      </c>
    </row>
    <row r="2355" spans="1:13" x14ac:dyDescent="0.2">
      <c r="A2355" t="s">
        <v>14559</v>
      </c>
      <c r="B2355" s="5" t="s">
        <v>9782</v>
      </c>
      <c r="C2355" t="s">
        <v>34</v>
      </c>
      <c r="D2355" t="s">
        <v>1683</v>
      </c>
      <c r="E2355" t="s">
        <v>36</v>
      </c>
      <c r="F2355" t="s">
        <v>37</v>
      </c>
      <c r="G2355" t="s">
        <v>14560</v>
      </c>
      <c r="H2355" t="s">
        <v>31</v>
      </c>
      <c r="I2355" t="s">
        <v>14563</v>
      </c>
      <c r="J2355" t="s">
        <v>390</v>
      </c>
      <c r="K2355" t="s">
        <v>41</v>
      </c>
      <c r="L2355" t="s">
        <v>14564</v>
      </c>
      <c r="M2355" t="s">
        <v>14566</v>
      </c>
    </row>
    <row r="2356" spans="1:13" x14ac:dyDescent="0.2">
      <c r="A2356" t="s">
        <v>26673</v>
      </c>
      <c r="B2356" s="5" t="s">
        <v>5459</v>
      </c>
      <c r="C2356" t="s">
        <v>34</v>
      </c>
      <c r="D2356" t="s">
        <v>520</v>
      </c>
      <c r="E2356" t="s">
        <v>36</v>
      </c>
      <c r="F2356" t="s">
        <v>86</v>
      </c>
      <c r="G2356" t="s">
        <v>26674</v>
      </c>
      <c r="H2356" t="s">
        <v>31</v>
      </c>
      <c r="I2356" t="s">
        <v>26675</v>
      </c>
      <c r="J2356" t="s">
        <v>164</v>
      </c>
      <c r="K2356" t="s">
        <v>41</v>
      </c>
      <c r="L2356" t="s">
        <v>21127</v>
      </c>
      <c r="M2356" t="s">
        <v>5963</v>
      </c>
    </row>
    <row r="2357" spans="1:13" x14ac:dyDescent="0.2">
      <c r="A2357" t="s">
        <v>26677</v>
      </c>
      <c r="B2357" s="5" t="s">
        <v>5459</v>
      </c>
      <c r="C2357" t="s">
        <v>34</v>
      </c>
      <c r="D2357" t="s">
        <v>285</v>
      </c>
      <c r="E2357" t="s">
        <v>36</v>
      </c>
      <c r="F2357" t="s">
        <v>37</v>
      </c>
      <c r="G2357" t="s">
        <v>13785</v>
      </c>
      <c r="H2357" t="s">
        <v>31</v>
      </c>
      <c r="I2357" t="s">
        <v>13786</v>
      </c>
      <c r="J2357" t="s">
        <v>164</v>
      </c>
      <c r="K2357" t="s">
        <v>41</v>
      </c>
      <c r="L2357" t="s">
        <v>8220</v>
      </c>
      <c r="M2357" t="s">
        <v>13788</v>
      </c>
    </row>
    <row r="2358" spans="1:13" x14ac:dyDescent="0.2">
      <c r="A2358" t="s">
        <v>26678</v>
      </c>
      <c r="B2358" s="5" t="s">
        <v>5459</v>
      </c>
      <c r="C2358" t="s">
        <v>16156</v>
      </c>
      <c r="D2358" t="s">
        <v>18010</v>
      </c>
      <c r="E2358" t="s">
        <v>36</v>
      </c>
      <c r="F2358" t="s">
        <v>86</v>
      </c>
      <c r="G2358" t="s">
        <v>26679</v>
      </c>
      <c r="H2358" t="s">
        <v>31</v>
      </c>
      <c r="I2358" t="s">
        <v>26680</v>
      </c>
      <c r="J2358" t="s">
        <v>26681</v>
      </c>
      <c r="K2358" t="s">
        <v>41</v>
      </c>
      <c r="L2358" t="s">
        <v>1166</v>
      </c>
      <c r="M2358" t="s">
        <v>26683</v>
      </c>
    </row>
    <row r="2359" spans="1:13" x14ac:dyDescent="0.2">
      <c r="A2359" t="s">
        <v>26693</v>
      </c>
      <c r="B2359" s="5" t="s">
        <v>5459</v>
      </c>
      <c r="C2359" t="s">
        <v>16156</v>
      </c>
      <c r="D2359" t="s">
        <v>22457</v>
      </c>
      <c r="E2359" t="s">
        <v>36</v>
      </c>
      <c r="F2359" t="s">
        <v>86</v>
      </c>
      <c r="G2359" t="s">
        <v>26694</v>
      </c>
      <c r="H2359" t="s">
        <v>31</v>
      </c>
      <c r="I2359" t="s">
        <v>26696</v>
      </c>
      <c r="J2359" t="s">
        <v>51</v>
      </c>
      <c r="K2359" t="s">
        <v>41</v>
      </c>
      <c r="L2359" t="s">
        <v>52</v>
      </c>
      <c r="M2359" t="s">
        <v>26698</v>
      </c>
    </row>
    <row r="2360" spans="1:13" x14ac:dyDescent="0.2">
      <c r="A2360" t="s">
        <v>26717</v>
      </c>
      <c r="B2360" s="5" t="s">
        <v>5459</v>
      </c>
      <c r="C2360" t="s">
        <v>34</v>
      </c>
      <c r="D2360" t="s">
        <v>117</v>
      </c>
      <c r="E2360" t="s">
        <v>36</v>
      </c>
      <c r="F2360" t="s">
        <v>37</v>
      </c>
      <c r="G2360" t="s">
        <v>18273</v>
      </c>
      <c r="H2360" t="s">
        <v>31</v>
      </c>
      <c r="I2360" t="s">
        <v>18274</v>
      </c>
      <c r="J2360" t="s">
        <v>164</v>
      </c>
      <c r="K2360" t="s">
        <v>41</v>
      </c>
      <c r="L2360" t="s">
        <v>18275</v>
      </c>
      <c r="M2360" t="s">
        <v>18277</v>
      </c>
    </row>
    <row r="2361" spans="1:13" x14ac:dyDescent="0.2">
      <c r="A2361" t="s">
        <v>26719</v>
      </c>
      <c r="B2361" s="5" t="s">
        <v>5459</v>
      </c>
      <c r="C2361" t="s">
        <v>34</v>
      </c>
      <c r="D2361" t="s">
        <v>179</v>
      </c>
      <c r="E2361" t="s">
        <v>36</v>
      </c>
      <c r="F2361" t="s">
        <v>37</v>
      </c>
      <c r="G2361" t="s">
        <v>23317</v>
      </c>
      <c r="H2361" t="s">
        <v>94</v>
      </c>
      <c r="I2361" t="s">
        <v>23101</v>
      </c>
      <c r="J2361" t="s">
        <v>122</v>
      </c>
      <c r="K2361" t="s">
        <v>41</v>
      </c>
      <c r="L2361" t="s">
        <v>23102</v>
      </c>
      <c r="M2361" t="s">
        <v>23319</v>
      </c>
    </row>
    <row r="2362" spans="1:13" x14ac:dyDescent="0.2">
      <c r="A2362" t="s">
        <v>26727</v>
      </c>
      <c r="B2362" s="5" t="s">
        <v>5459</v>
      </c>
      <c r="C2362" t="s">
        <v>34</v>
      </c>
      <c r="D2362" t="s">
        <v>46</v>
      </c>
      <c r="E2362" t="s">
        <v>36</v>
      </c>
      <c r="F2362" t="s">
        <v>37</v>
      </c>
      <c r="G2362" t="s">
        <v>26728</v>
      </c>
      <c r="H2362" t="s">
        <v>31</v>
      </c>
      <c r="I2362" t="s">
        <v>26730</v>
      </c>
      <c r="J2362" t="s">
        <v>164</v>
      </c>
      <c r="K2362" t="s">
        <v>41</v>
      </c>
      <c r="L2362" t="s">
        <v>317</v>
      </c>
      <c r="M2362" t="s">
        <v>26733</v>
      </c>
    </row>
    <row r="2363" spans="1:13" x14ac:dyDescent="0.2">
      <c r="A2363" t="s">
        <v>26735</v>
      </c>
      <c r="B2363" s="5" t="s">
        <v>5459</v>
      </c>
      <c r="C2363" t="s">
        <v>34</v>
      </c>
      <c r="D2363" t="s">
        <v>258</v>
      </c>
      <c r="E2363" t="s">
        <v>36</v>
      </c>
      <c r="F2363" t="s">
        <v>37</v>
      </c>
      <c r="G2363" t="s">
        <v>26736</v>
      </c>
      <c r="H2363" t="s">
        <v>31</v>
      </c>
      <c r="I2363" t="s">
        <v>26738</v>
      </c>
      <c r="J2363" t="s">
        <v>209</v>
      </c>
      <c r="K2363" t="s">
        <v>41</v>
      </c>
      <c r="L2363" t="s">
        <v>26739</v>
      </c>
      <c r="M2363" t="s">
        <v>26741</v>
      </c>
    </row>
    <row r="2364" spans="1:13" x14ac:dyDescent="0.2">
      <c r="A2364" t="s">
        <v>26750</v>
      </c>
      <c r="B2364" s="5" t="s">
        <v>5459</v>
      </c>
      <c r="C2364" t="s">
        <v>34</v>
      </c>
      <c r="D2364" t="s">
        <v>23584</v>
      </c>
      <c r="E2364" t="s">
        <v>36</v>
      </c>
      <c r="F2364" t="s">
        <v>37</v>
      </c>
      <c r="G2364" t="s">
        <v>26751</v>
      </c>
      <c r="H2364" t="s">
        <v>31</v>
      </c>
      <c r="I2364" t="s">
        <v>26752</v>
      </c>
      <c r="J2364" t="s">
        <v>154</v>
      </c>
      <c r="K2364" t="s">
        <v>41</v>
      </c>
      <c r="L2364" t="s">
        <v>26753</v>
      </c>
      <c r="M2364" t="s">
        <v>26755</v>
      </c>
    </row>
    <row r="2365" spans="1:13" x14ac:dyDescent="0.2">
      <c r="A2365" t="s">
        <v>26766</v>
      </c>
      <c r="B2365" s="5" t="s">
        <v>5459</v>
      </c>
      <c r="C2365" t="s">
        <v>16156</v>
      </c>
      <c r="D2365" t="s">
        <v>18010</v>
      </c>
      <c r="E2365" t="s">
        <v>36</v>
      </c>
      <c r="F2365" t="s">
        <v>37</v>
      </c>
      <c r="G2365" t="s">
        <v>26767</v>
      </c>
      <c r="H2365" t="s">
        <v>31</v>
      </c>
      <c r="I2365" t="s">
        <v>26768</v>
      </c>
      <c r="J2365" t="s">
        <v>164</v>
      </c>
      <c r="K2365" t="s">
        <v>41</v>
      </c>
      <c r="L2365" t="s">
        <v>26769</v>
      </c>
      <c r="M2365" t="s">
        <v>26771</v>
      </c>
    </row>
    <row r="2366" spans="1:13" x14ac:dyDescent="0.2">
      <c r="A2366" t="s">
        <v>26772</v>
      </c>
      <c r="B2366" s="5" t="s">
        <v>5459</v>
      </c>
      <c r="C2366" t="s">
        <v>16156</v>
      </c>
      <c r="D2366" t="s">
        <v>23498</v>
      </c>
      <c r="E2366" t="s">
        <v>36</v>
      </c>
      <c r="F2366" t="s">
        <v>37</v>
      </c>
      <c r="G2366" t="s">
        <v>7641</v>
      </c>
      <c r="H2366" t="s">
        <v>94</v>
      </c>
      <c r="I2366" t="s">
        <v>7642</v>
      </c>
      <c r="J2366" t="s">
        <v>4031</v>
      </c>
      <c r="K2366" t="s">
        <v>41</v>
      </c>
      <c r="L2366" t="s">
        <v>7643</v>
      </c>
      <c r="M2366" t="s">
        <v>7645</v>
      </c>
    </row>
    <row r="2367" spans="1:13" x14ac:dyDescent="0.2">
      <c r="A2367" t="s">
        <v>26773</v>
      </c>
      <c r="B2367" s="5" t="s">
        <v>5459</v>
      </c>
      <c r="C2367" t="s">
        <v>16156</v>
      </c>
      <c r="D2367" t="s">
        <v>16157</v>
      </c>
      <c r="E2367" t="s">
        <v>36</v>
      </c>
      <c r="F2367" t="s">
        <v>37</v>
      </c>
      <c r="G2367" t="s">
        <v>7641</v>
      </c>
      <c r="H2367" t="s">
        <v>94</v>
      </c>
      <c r="I2367" t="s">
        <v>7642</v>
      </c>
      <c r="J2367" t="s">
        <v>4031</v>
      </c>
      <c r="K2367" t="s">
        <v>41</v>
      </c>
      <c r="L2367" t="s">
        <v>7643</v>
      </c>
      <c r="M2367" t="s">
        <v>7645</v>
      </c>
    </row>
    <row r="2368" spans="1:13" x14ac:dyDescent="0.2">
      <c r="A2368" t="s">
        <v>26774</v>
      </c>
      <c r="B2368" s="5" t="s">
        <v>5459</v>
      </c>
      <c r="C2368" t="s">
        <v>34</v>
      </c>
      <c r="D2368" t="s">
        <v>46</v>
      </c>
      <c r="E2368" t="s">
        <v>36</v>
      </c>
      <c r="F2368" t="s">
        <v>37</v>
      </c>
      <c r="G2368" t="s">
        <v>26775</v>
      </c>
      <c r="H2368" t="s">
        <v>31</v>
      </c>
      <c r="I2368" t="s">
        <v>26777</v>
      </c>
      <c r="J2368" t="s">
        <v>164</v>
      </c>
      <c r="K2368" t="s">
        <v>41</v>
      </c>
      <c r="L2368" t="s">
        <v>11527</v>
      </c>
      <c r="M2368" t="s">
        <v>26779</v>
      </c>
    </row>
    <row r="2369" spans="1:13" x14ac:dyDescent="0.2">
      <c r="A2369" t="s">
        <v>26788</v>
      </c>
      <c r="B2369" s="5" t="s">
        <v>5459</v>
      </c>
      <c r="C2369" t="s">
        <v>34</v>
      </c>
      <c r="D2369" t="s">
        <v>106</v>
      </c>
      <c r="E2369" t="s">
        <v>36</v>
      </c>
      <c r="F2369" t="s">
        <v>86</v>
      </c>
      <c r="G2369" t="s">
        <v>26789</v>
      </c>
      <c r="H2369" t="s">
        <v>31</v>
      </c>
      <c r="I2369" t="s">
        <v>26791</v>
      </c>
      <c r="J2369" t="s">
        <v>541</v>
      </c>
      <c r="K2369" t="s">
        <v>41</v>
      </c>
      <c r="L2369" t="s">
        <v>542</v>
      </c>
      <c r="M2369" t="s">
        <v>26793</v>
      </c>
    </row>
    <row r="2370" spans="1:13" x14ac:dyDescent="0.2">
      <c r="A2370" t="s">
        <v>26794</v>
      </c>
      <c r="B2370" s="5" t="s">
        <v>5459</v>
      </c>
      <c r="C2370" t="s">
        <v>34</v>
      </c>
      <c r="D2370" t="s">
        <v>66</v>
      </c>
      <c r="E2370" t="s">
        <v>36</v>
      </c>
      <c r="F2370" t="s">
        <v>86</v>
      </c>
      <c r="G2370" t="s">
        <v>2748</v>
      </c>
      <c r="H2370" t="s">
        <v>31</v>
      </c>
      <c r="I2370" t="s">
        <v>26795</v>
      </c>
      <c r="J2370" t="s">
        <v>1301</v>
      </c>
      <c r="K2370" t="s">
        <v>41</v>
      </c>
      <c r="L2370" t="s">
        <v>2991</v>
      </c>
      <c r="M2370" t="s">
        <v>2753</v>
      </c>
    </row>
    <row r="2371" spans="1:13" x14ac:dyDescent="0.2">
      <c r="A2371" t="s">
        <v>26804</v>
      </c>
      <c r="B2371" s="5" t="s">
        <v>5459</v>
      </c>
      <c r="C2371" t="s">
        <v>34</v>
      </c>
      <c r="D2371" t="s">
        <v>159</v>
      </c>
      <c r="E2371" t="s">
        <v>36</v>
      </c>
      <c r="F2371" t="s">
        <v>37</v>
      </c>
      <c r="G2371" t="s">
        <v>26805</v>
      </c>
      <c r="H2371" t="s">
        <v>31</v>
      </c>
      <c r="I2371" t="s">
        <v>26806</v>
      </c>
      <c r="J2371" t="s">
        <v>60</v>
      </c>
      <c r="K2371" t="s">
        <v>41</v>
      </c>
      <c r="L2371" t="s">
        <v>61</v>
      </c>
      <c r="M2371" t="s">
        <v>26808</v>
      </c>
    </row>
    <row r="2372" spans="1:13" x14ac:dyDescent="0.2">
      <c r="A2372" t="s">
        <v>26810</v>
      </c>
      <c r="B2372" s="5" t="s">
        <v>5459</v>
      </c>
      <c r="C2372" t="s">
        <v>34</v>
      </c>
      <c r="D2372" t="s">
        <v>341</v>
      </c>
      <c r="E2372" t="s">
        <v>36</v>
      </c>
      <c r="F2372" t="s">
        <v>37</v>
      </c>
      <c r="G2372" t="s">
        <v>26811</v>
      </c>
      <c r="H2372" t="s">
        <v>31</v>
      </c>
      <c r="I2372" t="s">
        <v>26813</v>
      </c>
      <c r="J2372" t="s">
        <v>164</v>
      </c>
      <c r="K2372" t="s">
        <v>41</v>
      </c>
      <c r="L2372" t="s">
        <v>26814</v>
      </c>
      <c r="M2372" t="s">
        <v>26817</v>
      </c>
    </row>
    <row r="2373" spans="1:13" x14ac:dyDescent="0.2">
      <c r="A2373" t="s">
        <v>26819</v>
      </c>
      <c r="B2373" s="5" t="s">
        <v>17494</v>
      </c>
      <c r="C2373" t="s">
        <v>34</v>
      </c>
      <c r="D2373" t="s">
        <v>46</v>
      </c>
      <c r="E2373" t="s">
        <v>36</v>
      </c>
      <c r="F2373" t="s">
        <v>37</v>
      </c>
      <c r="G2373" t="s">
        <v>26820</v>
      </c>
      <c r="H2373" t="s">
        <v>31</v>
      </c>
      <c r="I2373" t="s">
        <v>26821</v>
      </c>
      <c r="J2373" t="s">
        <v>834</v>
      </c>
      <c r="K2373" t="s">
        <v>41</v>
      </c>
      <c r="L2373" t="s">
        <v>26822</v>
      </c>
      <c r="M2373" t="s">
        <v>26825</v>
      </c>
    </row>
    <row r="2374" spans="1:13" x14ac:dyDescent="0.2">
      <c r="A2374" t="s">
        <v>26826</v>
      </c>
      <c r="B2374" s="5" t="s">
        <v>5459</v>
      </c>
      <c r="C2374" t="s">
        <v>34</v>
      </c>
      <c r="D2374" t="s">
        <v>159</v>
      </c>
      <c r="E2374" t="s">
        <v>36</v>
      </c>
      <c r="F2374" t="s">
        <v>37</v>
      </c>
      <c r="G2374" t="s">
        <v>26827</v>
      </c>
      <c r="H2374" t="s">
        <v>31</v>
      </c>
      <c r="I2374" t="s">
        <v>26828</v>
      </c>
      <c r="J2374" t="s">
        <v>541</v>
      </c>
      <c r="K2374" t="s">
        <v>41</v>
      </c>
      <c r="L2374" t="s">
        <v>26829</v>
      </c>
      <c r="M2374" t="s">
        <v>26831</v>
      </c>
    </row>
    <row r="2375" spans="1:13" x14ac:dyDescent="0.2">
      <c r="A2375" t="s">
        <v>26840</v>
      </c>
      <c r="B2375" s="5" t="s">
        <v>5459</v>
      </c>
      <c r="C2375" t="s">
        <v>34</v>
      </c>
      <c r="D2375" t="s">
        <v>159</v>
      </c>
      <c r="E2375" t="s">
        <v>36</v>
      </c>
      <c r="F2375" t="s">
        <v>37</v>
      </c>
      <c r="G2375" t="s">
        <v>26841</v>
      </c>
      <c r="H2375" t="s">
        <v>31</v>
      </c>
      <c r="I2375" t="s">
        <v>26843</v>
      </c>
      <c r="J2375" t="s">
        <v>541</v>
      </c>
      <c r="K2375" t="s">
        <v>41</v>
      </c>
      <c r="L2375" t="s">
        <v>542</v>
      </c>
      <c r="M2375" t="s">
        <v>26845</v>
      </c>
    </row>
    <row r="2376" spans="1:13" x14ac:dyDescent="0.2">
      <c r="A2376" t="s">
        <v>26846</v>
      </c>
      <c r="B2376" s="5" t="s">
        <v>5459</v>
      </c>
      <c r="C2376" t="s">
        <v>34</v>
      </c>
      <c r="D2376" t="s">
        <v>66</v>
      </c>
      <c r="E2376" t="s">
        <v>36</v>
      </c>
      <c r="F2376" t="s">
        <v>37</v>
      </c>
      <c r="G2376" t="s">
        <v>26847</v>
      </c>
      <c r="H2376" t="s">
        <v>31</v>
      </c>
      <c r="I2376" t="s">
        <v>26850</v>
      </c>
      <c r="J2376" t="s">
        <v>541</v>
      </c>
      <c r="K2376" t="s">
        <v>41</v>
      </c>
      <c r="L2376" t="s">
        <v>26851</v>
      </c>
      <c r="M2376" t="s">
        <v>26854</v>
      </c>
    </row>
    <row r="2377" spans="1:13" x14ac:dyDescent="0.2">
      <c r="A2377" t="s">
        <v>26857</v>
      </c>
      <c r="B2377" s="5" t="s">
        <v>5459</v>
      </c>
      <c r="C2377" t="s">
        <v>34</v>
      </c>
      <c r="D2377" t="s">
        <v>46</v>
      </c>
      <c r="E2377" t="s">
        <v>36</v>
      </c>
      <c r="F2377" t="s">
        <v>86</v>
      </c>
      <c r="G2377" t="s">
        <v>26858</v>
      </c>
      <c r="H2377" t="s">
        <v>31</v>
      </c>
      <c r="I2377" t="s">
        <v>26860</v>
      </c>
      <c r="J2377" t="s">
        <v>164</v>
      </c>
      <c r="K2377" t="s">
        <v>41</v>
      </c>
      <c r="L2377" t="s">
        <v>26861</v>
      </c>
      <c r="M2377" t="s">
        <v>26863</v>
      </c>
    </row>
    <row r="2378" spans="1:13" x14ac:dyDescent="0.2">
      <c r="A2378" t="s">
        <v>26864</v>
      </c>
      <c r="B2378" s="5" t="s">
        <v>5459</v>
      </c>
      <c r="C2378" t="s">
        <v>34</v>
      </c>
      <c r="D2378" t="s">
        <v>16602</v>
      </c>
      <c r="E2378" t="s">
        <v>36</v>
      </c>
      <c r="F2378" t="s">
        <v>86</v>
      </c>
      <c r="G2378" t="s">
        <v>26865</v>
      </c>
      <c r="H2378" t="s">
        <v>31</v>
      </c>
      <c r="I2378" t="s">
        <v>26868</v>
      </c>
      <c r="J2378" t="s">
        <v>263</v>
      </c>
      <c r="K2378" t="s">
        <v>41</v>
      </c>
      <c r="L2378" t="s">
        <v>532</v>
      </c>
      <c r="M2378" t="s">
        <v>26870</v>
      </c>
    </row>
    <row r="2379" spans="1:13" x14ac:dyDescent="0.2">
      <c r="A2379" t="s">
        <v>26872</v>
      </c>
      <c r="B2379" s="5" t="s">
        <v>5459</v>
      </c>
      <c r="C2379" t="s">
        <v>34</v>
      </c>
      <c r="D2379" t="s">
        <v>179</v>
      </c>
      <c r="E2379" t="s">
        <v>36</v>
      </c>
      <c r="F2379" t="s">
        <v>37</v>
      </c>
      <c r="G2379" t="s">
        <v>26873</v>
      </c>
      <c r="H2379" t="s">
        <v>31</v>
      </c>
      <c r="I2379" t="s">
        <v>26874</v>
      </c>
      <c r="J2379" t="s">
        <v>834</v>
      </c>
      <c r="K2379" t="s">
        <v>41</v>
      </c>
      <c r="L2379" t="s">
        <v>26875</v>
      </c>
      <c r="M2379" t="s">
        <v>5859</v>
      </c>
    </row>
    <row r="2380" spans="1:13" x14ac:dyDescent="0.2">
      <c r="A2380" t="s">
        <v>26887</v>
      </c>
      <c r="B2380" s="5" t="s">
        <v>5459</v>
      </c>
      <c r="C2380" t="s">
        <v>34</v>
      </c>
      <c r="D2380" t="s">
        <v>159</v>
      </c>
      <c r="E2380" t="s">
        <v>36</v>
      </c>
      <c r="F2380" t="s">
        <v>37</v>
      </c>
      <c r="G2380" t="s">
        <v>26888</v>
      </c>
      <c r="H2380" t="s">
        <v>31</v>
      </c>
      <c r="I2380" t="s">
        <v>26889</v>
      </c>
      <c r="J2380" t="s">
        <v>834</v>
      </c>
      <c r="K2380" t="s">
        <v>41</v>
      </c>
      <c r="L2380" t="s">
        <v>874</v>
      </c>
      <c r="M2380" t="s">
        <v>26892</v>
      </c>
    </row>
    <row r="2381" spans="1:13" x14ac:dyDescent="0.2">
      <c r="A2381" t="s">
        <v>26900</v>
      </c>
      <c r="B2381" s="5" t="s">
        <v>5459</v>
      </c>
      <c r="C2381" t="s">
        <v>34</v>
      </c>
      <c r="D2381" t="s">
        <v>179</v>
      </c>
      <c r="E2381" t="s">
        <v>36</v>
      </c>
      <c r="F2381" t="s">
        <v>37</v>
      </c>
      <c r="G2381" t="s">
        <v>6963</v>
      </c>
      <c r="H2381" t="s">
        <v>94</v>
      </c>
      <c r="I2381" t="s">
        <v>6964</v>
      </c>
      <c r="J2381" t="s">
        <v>263</v>
      </c>
      <c r="K2381" t="s">
        <v>41</v>
      </c>
      <c r="L2381" t="s">
        <v>6965</v>
      </c>
      <c r="M2381" t="s">
        <v>26902</v>
      </c>
    </row>
    <row r="2382" spans="1:13" x14ac:dyDescent="0.2">
      <c r="A2382" t="s">
        <v>26911</v>
      </c>
      <c r="B2382" s="5" t="s">
        <v>5459</v>
      </c>
      <c r="C2382" t="s">
        <v>34</v>
      </c>
      <c r="D2382" t="s">
        <v>66</v>
      </c>
      <c r="E2382" t="s">
        <v>36</v>
      </c>
      <c r="F2382" t="s">
        <v>37</v>
      </c>
      <c r="G2382" t="s">
        <v>26912</v>
      </c>
      <c r="H2382" t="s">
        <v>31</v>
      </c>
      <c r="I2382" t="s">
        <v>26913</v>
      </c>
      <c r="J2382" t="s">
        <v>164</v>
      </c>
      <c r="K2382" t="s">
        <v>41</v>
      </c>
      <c r="L2382" t="s">
        <v>26914</v>
      </c>
      <c r="M2382" t="s">
        <v>26916</v>
      </c>
    </row>
    <row r="2383" spans="1:13" x14ac:dyDescent="0.2">
      <c r="A2383" t="s">
        <v>26942</v>
      </c>
      <c r="B2383" s="5" t="s">
        <v>5459</v>
      </c>
      <c r="C2383" t="s">
        <v>34</v>
      </c>
      <c r="D2383" t="s">
        <v>159</v>
      </c>
      <c r="E2383" t="s">
        <v>36</v>
      </c>
      <c r="F2383" t="s">
        <v>37</v>
      </c>
      <c r="G2383" t="s">
        <v>26943</v>
      </c>
      <c r="H2383" t="s">
        <v>31</v>
      </c>
      <c r="I2383" t="s">
        <v>26946</v>
      </c>
      <c r="J2383" t="s">
        <v>164</v>
      </c>
      <c r="K2383" t="s">
        <v>41</v>
      </c>
      <c r="L2383" t="s">
        <v>165</v>
      </c>
      <c r="M2383" t="s">
        <v>26948</v>
      </c>
    </row>
    <row r="2384" spans="1:13" x14ac:dyDescent="0.2">
      <c r="A2384" t="s">
        <v>26949</v>
      </c>
      <c r="B2384" s="5" t="s">
        <v>5459</v>
      </c>
      <c r="C2384" t="s">
        <v>34</v>
      </c>
      <c r="D2384" t="s">
        <v>341</v>
      </c>
      <c r="E2384" t="s">
        <v>36</v>
      </c>
      <c r="F2384" t="s">
        <v>37</v>
      </c>
      <c r="G2384" t="s">
        <v>26950</v>
      </c>
      <c r="H2384" t="s">
        <v>31</v>
      </c>
      <c r="I2384" t="s">
        <v>26953</v>
      </c>
      <c r="J2384" t="s">
        <v>1536</v>
      </c>
      <c r="K2384" t="s">
        <v>41</v>
      </c>
      <c r="L2384" t="s">
        <v>26954</v>
      </c>
      <c r="M2384" t="s">
        <v>26956</v>
      </c>
    </row>
    <row r="2385" spans="1:13" x14ac:dyDescent="0.2">
      <c r="A2385" t="s">
        <v>26958</v>
      </c>
      <c r="B2385" s="5" t="s">
        <v>5459</v>
      </c>
      <c r="C2385" t="s">
        <v>34</v>
      </c>
      <c r="D2385" t="s">
        <v>8270</v>
      </c>
      <c r="E2385" t="s">
        <v>36</v>
      </c>
      <c r="F2385" t="s">
        <v>37</v>
      </c>
      <c r="G2385" t="s">
        <v>13550</v>
      </c>
      <c r="H2385" t="s">
        <v>31</v>
      </c>
      <c r="I2385" t="s">
        <v>13551</v>
      </c>
      <c r="J2385" t="s">
        <v>13552</v>
      </c>
      <c r="K2385" t="s">
        <v>465</v>
      </c>
      <c r="L2385" t="s">
        <v>13553</v>
      </c>
      <c r="M2385" t="s">
        <v>13555</v>
      </c>
    </row>
    <row r="2386" spans="1:13" x14ac:dyDescent="0.2">
      <c r="A2386" t="s">
        <v>26961</v>
      </c>
      <c r="B2386" s="5" t="s">
        <v>5459</v>
      </c>
      <c r="C2386" t="s">
        <v>34</v>
      </c>
      <c r="D2386" t="s">
        <v>179</v>
      </c>
      <c r="E2386" t="s">
        <v>36</v>
      </c>
      <c r="F2386" t="s">
        <v>37</v>
      </c>
      <c r="G2386" t="s">
        <v>15972</v>
      </c>
      <c r="H2386" t="s">
        <v>31</v>
      </c>
      <c r="I2386" t="s">
        <v>26516</v>
      </c>
      <c r="J2386" t="s">
        <v>51</v>
      </c>
      <c r="K2386" t="s">
        <v>41</v>
      </c>
      <c r="L2386" t="s">
        <v>26517</v>
      </c>
      <c r="M2386" t="s">
        <v>15978</v>
      </c>
    </row>
    <row r="2387" spans="1:13" x14ac:dyDescent="0.2">
      <c r="A2387" t="s">
        <v>26962</v>
      </c>
      <c r="B2387" s="5" t="s">
        <v>5459</v>
      </c>
      <c r="C2387" t="s">
        <v>34</v>
      </c>
      <c r="D2387" t="s">
        <v>297</v>
      </c>
      <c r="E2387" t="s">
        <v>36</v>
      </c>
      <c r="F2387" t="s">
        <v>37</v>
      </c>
      <c r="G2387" t="s">
        <v>477</v>
      </c>
      <c r="H2387" t="s">
        <v>94</v>
      </c>
      <c r="I2387" t="s">
        <v>478</v>
      </c>
      <c r="J2387" t="s">
        <v>164</v>
      </c>
      <c r="K2387" t="s">
        <v>41</v>
      </c>
      <c r="L2387" t="s">
        <v>479</v>
      </c>
      <c r="M2387" t="s">
        <v>8866</v>
      </c>
    </row>
    <row r="2388" spans="1:13" x14ac:dyDescent="0.2">
      <c r="A2388" t="s">
        <v>26965</v>
      </c>
      <c r="B2388" s="5" t="s">
        <v>5459</v>
      </c>
      <c r="C2388" t="s">
        <v>34</v>
      </c>
      <c r="D2388" t="s">
        <v>66</v>
      </c>
      <c r="E2388" t="s">
        <v>36</v>
      </c>
      <c r="F2388" t="s">
        <v>37</v>
      </c>
      <c r="G2388" t="s">
        <v>26966</v>
      </c>
      <c r="H2388" t="s">
        <v>31</v>
      </c>
      <c r="I2388" t="s">
        <v>26968</v>
      </c>
      <c r="J2388" t="s">
        <v>132</v>
      </c>
      <c r="K2388" t="s">
        <v>41</v>
      </c>
      <c r="L2388" t="s">
        <v>26969</v>
      </c>
      <c r="M2388" t="s">
        <v>26971</v>
      </c>
    </row>
    <row r="2389" spans="1:13" x14ac:dyDescent="0.2">
      <c r="A2389" t="s">
        <v>26973</v>
      </c>
      <c r="B2389" s="5" t="s">
        <v>5459</v>
      </c>
      <c r="C2389" t="s">
        <v>34</v>
      </c>
      <c r="D2389" t="s">
        <v>179</v>
      </c>
      <c r="E2389" t="s">
        <v>36</v>
      </c>
      <c r="F2389" t="s">
        <v>37</v>
      </c>
      <c r="G2389" t="s">
        <v>16745</v>
      </c>
      <c r="H2389" t="s">
        <v>94</v>
      </c>
      <c r="I2389" t="s">
        <v>16746</v>
      </c>
      <c r="J2389" t="s">
        <v>263</v>
      </c>
      <c r="K2389" t="s">
        <v>41</v>
      </c>
      <c r="L2389" t="s">
        <v>16747</v>
      </c>
      <c r="M2389" t="s">
        <v>16749</v>
      </c>
    </row>
    <row r="2390" spans="1:13" x14ac:dyDescent="0.2">
      <c r="A2390" t="s">
        <v>26981</v>
      </c>
      <c r="B2390" s="5" t="s">
        <v>5459</v>
      </c>
      <c r="C2390" t="s">
        <v>34</v>
      </c>
      <c r="D2390" t="s">
        <v>179</v>
      </c>
      <c r="E2390" t="s">
        <v>36</v>
      </c>
      <c r="F2390" t="s">
        <v>37</v>
      </c>
      <c r="G2390" t="s">
        <v>26982</v>
      </c>
      <c r="H2390" t="s">
        <v>31</v>
      </c>
      <c r="I2390" t="s">
        <v>26983</v>
      </c>
      <c r="J2390" t="s">
        <v>227</v>
      </c>
      <c r="K2390" t="s">
        <v>41</v>
      </c>
      <c r="L2390" t="s">
        <v>26984</v>
      </c>
      <c r="M2390" t="s">
        <v>11689</v>
      </c>
    </row>
    <row r="2391" spans="1:13" x14ac:dyDescent="0.2">
      <c r="A2391" t="s">
        <v>26985</v>
      </c>
      <c r="B2391" s="5" t="s">
        <v>5459</v>
      </c>
      <c r="C2391" t="s">
        <v>34</v>
      </c>
      <c r="D2391" t="s">
        <v>66</v>
      </c>
      <c r="E2391" t="s">
        <v>36</v>
      </c>
      <c r="F2391" t="s">
        <v>37</v>
      </c>
      <c r="G2391" t="s">
        <v>26986</v>
      </c>
      <c r="H2391" t="s">
        <v>31</v>
      </c>
      <c r="I2391" t="s">
        <v>26988</v>
      </c>
      <c r="J2391" t="s">
        <v>300</v>
      </c>
      <c r="K2391" t="s">
        <v>41</v>
      </c>
      <c r="L2391" t="s">
        <v>26989</v>
      </c>
      <c r="M2391" t="s">
        <v>26991</v>
      </c>
    </row>
    <row r="2392" spans="1:13" x14ac:dyDescent="0.2">
      <c r="A2392" t="s">
        <v>26992</v>
      </c>
      <c r="B2392" s="5" t="s">
        <v>5459</v>
      </c>
      <c r="C2392" t="s">
        <v>34</v>
      </c>
      <c r="D2392" t="s">
        <v>46</v>
      </c>
      <c r="E2392" t="s">
        <v>36</v>
      </c>
      <c r="F2392" t="s">
        <v>37</v>
      </c>
      <c r="G2392" t="s">
        <v>26993</v>
      </c>
      <c r="H2392" t="s">
        <v>31</v>
      </c>
      <c r="I2392" t="s">
        <v>26994</v>
      </c>
      <c r="J2392" t="s">
        <v>1148</v>
      </c>
      <c r="K2392" t="s">
        <v>41</v>
      </c>
      <c r="L2392" t="s">
        <v>26995</v>
      </c>
      <c r="M2392" t="s">
        <v>26997</v>
      </c>
    </row>
    <row r="2393" spans="1:13" x14ac:dyDescent="0.2">
      <c r="A2393" t="s">
        <v>26999</v>
      </c>
      <c r="B2393" s="5" t="s">
        <v>5459</v>
      </c>
      <c r="C2393" t="s">
        <v>1144</v>
      </c>
      <c r="D2393" t="s">
        <v>1317</v>
      </c>
      <c r="E2393" t="s">
        <v>36</v>
      </c>
      <c r="F2393" t="s">
        <v>37</v>
      </c>
      <c r="G2393" t="s">
        <v>683</v>
      </c>
      <c r="H2393" t="s">
        <v>94</v>
      </c>
      <c r="I2393" t="s">
        <v>684</v>
      </c>
      <c r="J2393" t="s">
        <v>685</v>
      </c>
      <c r="K2393" t="s">
        <v>101</v>
      </c>
      <c r="L2393" t="s">
        <v>686</v>
      </c>
      <c r="M2393" t="s">
        <v>1863</v>
      </c>
    </row>
    <row r="2394" spans="1:13" x14ac:dyDescent="0.2">
      <c r="A2394" t="s">
        <v>27002</v>
      </c>
      <c r="B2394" s="5" t="s">
        <v>5459</v>
      </c>
      <c r="C2394" t="s">
        <v>34</v>
      </c>
      <c r="D2394" t="s">
        <v>179</v>
      </c>
      <c r="E2394" t="s">
        <v>36</v>
      </c>
      <c r="F2394" t="s">
        <v>37</v>
      </c>
      <c r="G2394" t="s">
        <v>9500</v>
      </c>
      <c r="H2394" t="s">
        <v>94</v>
      </c>
      <c r="I2394" t="s">
        <v>9501</v>
      </c>
      <c r="J2394" t="s">
        <v>326</v>
      </c>
      <c r="K2394" t="s">
        <v>41</v>
      </c>
      <c r="L2394" t="s">
        <v>9502</v>
      </c>
      <c r="M2394" t="s">
        <v>4959</v>
      </c>
    </row>
    <row r="2395" spans="1:13" x14ac:dyDescent="0.2">
      <c r="A2395" t="s">
        <v>27004</v>
      </c>
      <c r="B2395" s="5" t="s">
        <v>5459</v>
      </c>
      <c r="C2395" t="s">
        <v>34</v>
      </c>
      <c r="D2395" t="s">
        <v>23584</v>
      </c>
      <c r="E2395" t="s">
        <v>36</v>
      </c>
      <c r="F2395" t="s">
        <v>37</v>
      </c>
      <c r="G2395" t="s">
        <v>8197</v>
      </c>
      <c r="H2395" t="s">
        <v>94</v>
      </c>
      <c r="I2395" t="s">
        <v>8198</v>
      </c>
      <c r="J2395" t="s">
        <v>60</v>
      </c>
      <c r="K2395" t="s">
        <v>41</v>
      </c>
      <c r="L2395" t="s">
        <v>8199</v>
      </c>
      <c r="M2395" t="s">
        <v>8201</v>
      </c>
    </row>
    <row r="2396" spans="1:13" x14ac:dyDescent="0.2">
      <c r="A2396" t="s">
        <v>27005</v>
      </c>
      <c r="B2396" s="5" t="s">
        <v>5459</v>
      </c>
      <c r="C2396" t="s">
        <v>34</v>
      </c>
      <c r="D2396" t="s">
        <v>179</v>
      </c>
      <c r="E2396" t="s">
        <v>36</v>
      </c>
      <c r="F2396" t="s">
        <v>86</v>
      </c>
      <c r="G2396" t="s">
        <v>27006</v>
      </c>
      <c r="H2396" t="s">
        <v>31</v>
      </c>
      <c r="I2396" t="s">
        <v>27007</v>
      </c>
      <c r="J2396" t="s">
        <v>1148</v>
      </c>
      <c r="K2396" t="s">
        <v>41</v>
      </c>
      <c r="L2396" t="s">
        <v>27008</v>
      </c>
      <c r="M2396" t="s">
        <v>27009</v>
      </c>
    </row>
    <row r="2397" spans="1:13" x14ac:dyDescent="0.2">
      <c r="A2397" t="s">
        <v>27010</v>
      </c>
      <c r="B2397" s="5" t="s">
        <v>5459</v>
      </c>
      <c r="C2397" t="s">
        <v>34</v>
      </c>
      <c r="D2397" t="s">
        <v>179</v>
      </c>
      <c r="E2397" t="s">
        <v>36</v>
      </c>
      <c r="F2397" t="s">
        <v>37</v>
      </c>
      <c r="G2397" t="s">
        <v>8197</v>
      </c>
      <c r="H2397" t="s">
        <v>94</v>
      </c>
      <c r="I2397" t="s">
        <v>8198</v>
      </c>
      <c r="J2397" t="s">
        <v>60</v>
      </c>
      <c r="K2397" t="s">
        <v>41</v>
      </c>
      <c r="L2397" t="s">
        <v>8199</v>
      </c>
      <c r="M2397" t="s">
        <v>8201</v>
      </c>
    </row>
    <row r="2398" spans="1:13" x14ac:dyDescent="0.2">
      <c r="A2398" t="s">
        <v>27011</v>
      </c>
      <c r="B2398" s="5" t="s">
        <v>5459</v>
      </c>
      <c r="C2398" t="s">
        <v>34</v>
      </c>
      <c r="D2398" t="s">
        <v>179</v>
      </c>
      <c r="E2398" t="s">
        <v>36</v>
      </c>
      <c r="F2398" t="s">
        <v>37</v>
      </c>
      <c r="G2398" t="s">
        <v>17170</v>
      </c>
      <c r="H2398" t="s">
        <v>31</v>
      </c>
      <c r="I2398" t="s">
        <v>17171</v>
      </c>
      <c r="J2398" t="s">
        <v>2961</v>
      </c>
      <c r="K2398" t="s">
        <v>41</v>
      </c>
      <c r="L2398" t="s">
        <v>17172</v>
      </c>
      <c r="M2398" t="s">
        <v>7949</v>
      </c>
    </row>
    <row r="2399" spans="1:13" x14ac:dyDescent="0.2">
      <c r="A2399" t="s">
        <v>27013</v>
      </c>
      <c r="B2399" s="5" t="s">
        <v>5459</v>
      </c>
      <c r="C2399" t="s">
        <v>34</v>
      </c>
      <c r="D2399" t="s">
        <v>127</v>
      </c>
      <c r="E2399" t="s">
        <v>36</v>
      </c>
      <c r="F2399" t="s">
        <v>86</v>
      </c>
      <c r="G2399" t="s">
        <v>27014</v>
      </c>
      <c r="H2399" t="s">
        <v>31</v>
      </c>
      <c r="I2399" t="s">
        <v>27016</v>
      </c>
      <c r="J2399" t="s">
        <v>122</v>
      </c>
      <c r="K2399" t="s">
        <v>41</v>
      </c>
      <c r="L2399" t="s">
        <v>27017</v>
      </c>
      <c r="M2399" t="s">
        <v>27019</v>
      </c>
    </row>
    <row r="2400" spans="1:13" x14ac:dyDescent="0.2">
      <c r="A2400" t="s">
        <v>27020</v>
      </c>
      <c r="B2400" s="5" t="s">
        <v>5459</v>
      </c>
      <c r="C2400" t="s">
        <v>34</v>
      </c>
      <c r="D2400" t="s">
        <v>258</v>
      </c>
      <c r="E2400" t="s">
        <v>36</v>
      </c>
      <c r="F2400" t="s">
        <v>37</v>
      </c>
      <c r="G2400" t="s">
        <v>27021</v>
      </c>
      <c r="H2400" t="s">
        <v>94</v>
      </c>
      <c r="I2400" t="s">
        <v>27022</v>
      </c>
      <c r="J2400" t="s">
        <v>2459</v>
      </c>
      <c r="K2400" t="s">
        <v>41</v>
      </c>
      <c r="L2400" t="s">
        <v>27023</v>
      </c>
      <c r="M2400" t="s">
        <v>27024</v>
      </c>
    </row>
    <row r="2401" spans="1:13" x14ac:dyDescent="0.2">
      <c r="A2401" t="s">
        <v>27027</v>
      </c>
      <c r="B2401" s="5" t="s">
        <v>5459</v>
      </c>
      <c r="C2401" t="s">
        <v>34</v>
      </c>
      <c r="D2401" t="s">
        <v>46</v>
      </c>
      <c r="E2401" t="s">
        <v>36</v>
      </c>
      <c r="F2401" t="s">
        <v>86</v>
      </c>
      <c r="G2401" t="s">
        <v>15535</v>
      </c>
      <c r="H2401" t="s">
        <v>31</v>
      </c>
      <c r="I2401" t="s">
        <v>27028</v>
      </c>
      <c r="J2401" t="s">
        <v>1727</v>
      </c>
      <c r="K2401" t="s">
        <v>41</v>
      </c>
      <c r="L2401" t="s">
        <v>1728</v>
      </c>
      <c r="M2401" t="s">
        <v>26561</v>
      </c>
    </row>
    <row r="2402" spans="1:13" x14ac:dyDescent="0.2">
      <c r="A2402" t="s">
        <v>26985</v>
      </c>
      <c r="B2402" s="5" t="s">
        <v>5459</v>
      </c>
      <c r="C2402" t="s">
        <v>34</v>
      </c>
      <c r="D2402" t="s">
        <v>66</v>
      </c>
      <c r="E2402" t="s">
        <v>36</v>
      </c>
      <c r="F2402" t="s">
        <v>37</v>
      </c>
      <c r="G2402" t="s">
        <v>26986</v>
      </c>
      <c r="H2402" t="s">
        <v>31</v>
      </c>
      <c r="I2402" t="s">
        <v>26988</v>
      </c>
      <c r="J2402" t="s">
        <v>300</v>
      </c>
      <c r="K2402" t="s">
        <v>41</v>
      </c>
      <c r="L2402" t="s">
        <v>26989</v>
      </c>
      <c r="M2402" t="s">
        <v>26991</v>
      </c>
    </row>
    <row r="2403" spans="1:13" x14ac:dyDescent="0.2">
      <c r="A2403" t="s">
        <v>27037</v>
      </c>
      <c r="B2403" s="5" t="s">
        <v>5459</v>
      </c>
      <c r="C2403" t="s">
        <v>16156</v>
      </c>
      <c r="D2403" t="s">
        <v>22457</v>
      </c>
      <c r="E2403" t="s">
        <v>36</v>
      </c>
      <c r="F2403" t="s">
        <v>37</v>
      </c>
      <c r="G2403" t="s">
        <v>27038</v>
      </c>
      <c r="H2403" t="s">
        <v>31</v>
      </c>
      <c r="I2403" t="s">
        <v>27040</v>
      </c>
      <c r="J2403" t="s">
        <v>122</v>
      </c>
      <c r="K2403" t="s">
        <v>41</v>
      </c>
      <c r="L2403" t="s">
        <v>27041</v>
      </c>
      <c r="M2403" t="s">
        <v>27043</v>
      </c>
    </row>
    <row r="2404" spans="1:13" x14ac:dyDescent="0.2">
      <c r="A2404" t="s">
        <v>27044</v>
      </c>
      <c r="B2404" s="5" t="s">
        <v>5459</v>
      </c>
      <c r="C2404" t="s">
        <v>34</v>
      </c>
      <c r="D2404" t="s">
        <v>179</v>
      </c>
      <c r="E2404" t="s">
        <v>36</v>
      </c>
      <c r="F2404" t="s">
        <v>37</v>
      </c>
      <c r="G2404" t="s">
        <v>1333</v>
      </c>
      <c r="H2404" t="s">
        <v>94</v>
      </c>
      <c r="I2404" t="s">
        <v>1334</v>
      </c>
      <c r="J2404" t="s">
        <v>581</v>
      </c>
      <c r="K2404" t="s">
        <v>41</v>
      </c>
      <c r="L2404" t="s">
        <v>1335</v>
      </c>
      <c r="M2404" t="s">
        <v>1338</v>
      </c>
    </row>
    <row r="2405" spans="1:13" x14ac:dyDescent="0.2">
      <c r="A2405" t="s">
        <v>27067</v>
      </c>
      <c r="B2405" s="5" t="s">
        <v>862</v>
      </c>
      <c r="C2405" t="s">
        <v>34</v>
      </c>
      <c r="D2405" t="s">
        <v>46</v>
      </c>
      <c r="E2405" t="s">
        <v>36</v>
      </c>
      <c r="F2405" t="s">
        <v>37</v>
      </c>
      <c r="G2405" t="s">
        <v>4296</v>
      </c>
      <c r="H2405" t="s">
        <v>94</v>
      </c>
      <c r="I2405" t="s">
        <v>4297</v>
      </c>
      <c r="J2405" t="s">
        <v>300</v>
      </c>
      <c r="K2405" t="s">
        <v>41</v>
      </c>
      <c r="L2405" t="s">
        <v>4298</v>
      </c>
      <c r="M2405" t="s">
        <v>9042</v>
      </c>
    </row>
    <row r="2406" spans="1:13" x14ac:dyDescent="0.2">
      <c r="A2406" t="s">
        <v>27070</v>
      </c>
      <c r="B2406" s="5" t="s">
        <v>5459</v>
      </c>
      <c r="C2406" t="s">
        <v>34</v>
      </c>
      <c r="D2406" t="s">
        <v>117</v>
      </c>
      <c r="E2406" t="s">
        <v>36</v>
      </c>
      <c r="F2406" t="s">
        <v>37</v>
      </c>
      <c r="G2406" t="s">
        <v>7995</v>
      </c>
      <c r="H2406" t="s">
        <v>31</v>
      </c>
      <c r="I2406" t="s">
        <v>7996</v>
      </c>
      <c r="J2406" t="s">
        <v>164</v>
      </c>
      <c r="K2406" t="s">
        <v>41</v>
      </c>
      <c r="L2406" t="s">
        <v>3183</v>
      </c>
      <c r="M2406" t="s">
        <v>7998</v>
      </c>
    </row>
    <row r="2407" spans="1:13" x14ac:dyDescent="0.2">
      <c r="A2407" t="s">
        <v>27073</v>
      </c>
      <c r="B2407" s="5" t="s">
        <v>5459</v>
      </c>
      <c r="C2407" t="s">
        <v>34</v>
      </c>
      <c r="D2407" t="s">
        <v>179</v>
      </c>
      <c r="E2407" t="s">
        <v>36</v>
      </c>
      <c r="F2407" t="s">
        <v>86</v>
      </c>
      <c r="G2407" t="s">
        <v>27074</v>
      </c>
      <c r="H2407" t="s">
        <v>31</v>
      </c>
      <c r="I2407" t="s">
        <v>27076</v>
      </c>
      <c r="J2407" t="s">
        <v>51</v>
      </c>
      <c r="K2407" t="s">
        <v>41</v>
      </c>
      <c r="L2407" t="s">
        <v>27077</v>
      </c>
      <c r="M2407" t="s">
        <v>27078</v>
      </c>
    </row>
    <row r="2408" spans="1:13" x14ac:dyDescent="0.2">
      <c r="A2408" t="s">
        <v>27091</v>
      </c>
      <c r="B2408" s="5" t="s">
        <v>862</v>
      </c>
      <c r="C2408" t="s">
        <v>34</v>
      </c>
      <c r="D2408" t="s">
        <v>46</v>
      </c>
      <c r="E2408" t="s">
        <v>36</v>
      </c>
      <c r="F2408" t="s">
        <v>37</v>
      </c>
      <c r="G2408" t="s">
        <v>27092</v>
      </c>
      <c r="H2408" t="s">
        <v>94</v>
      </c>
      <c r="I2408" t="s">
        <v>27093</v>
      </c>
      <c r="J2408" t="s">
        <v>541</v>
      </c>
      <c r="K2408" t="s">
        <v>41</v>
      </c>
      <c r="L2408" t="s">
        <v>27094</v>
      </c>
      <c r="M2408" t="s">
        <v>27096</v>
      </c>
    </row>
    <row r="2409" spans="1:13" x14ac:dyDescent="0.2">
      <c r="A2409" t="s">
        <v>27098</v>
      </c>
      <c r="B2409" s="5" t="s">
        <v>5459</v>
      </c>
      <c r="C2409" t="s">
        <v>34</v>
      </c>
      <c r="D2409" t="s">
        <v>46</v>
      </c>
      <c r="E2409" t="s">
        <v>36</v>
      </c>
      <c r="F2409" t="s">
        <v>37</v>
      </c>
      <c r="G2409" t="s">
        <v>27099</v>
      </c>
      <c r="H2409" t="s">
        <v>31</v>
      </c>
      <c r="I2409" t="s">
        <v>27101</v>
      </c>
      <c r="J2409" t="s">
        <v>2961</v>
      </c>
      <c r="K2409" t="s">
        <v>41</v>
      </c>
      <c r="L2409" t="s">
        <v>2962</v>
      </c>
      <c r="M2409" t="s">
        <v>27103</v>
      </c>
    </row>
    <row r="2410" spans="1:13" x14ac:dyDescent="0.2">
      <c r="A2410" t="s">
        <v>27104</v>
      </c>
      <c r="B2410" s="5" t="s">
        <v>5459</v>
      </c>
      <c r="C2410" t="s">
        <v>34</v>
      </c>
      <c r="D2410" t="s">
        <v>159</v>
      </c>
      <c r="E2410" t="s">
        <v>36</v>
      </c>
      <c r="F2410" t="s">
        <v>37</v>
      </c>
      <c r="G2410" t="s">
        <v>27105</v>
      </c>
      <c r="H2410" t="s">
        <v>31</v>
      </c>
      <c r="I2410" t="s">
        <v>27107</v>
      </c>
      <c r="J2410" t="s">
        <v>164</v>
      </c>
      <c r="K2410" t="s">
        <v>41</v>
      </c>
      <c r="L2410" t="s">
        <v>27108</v>
      </c>
      <c r="M2410" t="s">
        <v>27110</v>
      </c>
    </row>
    <row r="2411" spans="1:13" x14ac:dyDescent="0.2">
      <c r="A2411" t="s">
        <v>27112</v>
      </c>
      <c r="B2411" s="5" t="s">
        <v>5459</v>
      </c>
      <c r="C2411" t="s">
        <v>34</v>
      </c>
      <c r="D2411" t="s">
        <v>46</v>
      </c>
      <c r="E2411" t="s">
        <v>36</v>
      </c>
      <c r="F2411" t="s">
        <v>37</v>
      </c>
      <c r="G2411" t="s">
        <v>27113</v>
      </c>
      <c r="H2411" t="s">
        <v>31</v>
      </c>
      <c r="I2411" t="s">
        <v>27114</v>
      </c>
      <c r="J2411" t="s">
        <v>227</v>
      </c>
      <c r="K2411" t="s">
        <v>41</v>
      </c>
      <c r="L2411" t="s">
        <v>228</v>
      </c>
      <c r="M2411" t="s">
        <v>8884</v>
      </c>
    </row>
    <row r="2412" spans="1:13" x14ac:dyDescent="0.2">
      <c r="A2412" t="s">
        <v>27117</v>
      </c>
      <c r="B2412" s="5" t="s">
        <v>5459</v>
      </c>
      <c r="C2412" t="s">
        <v>34</v>
      </c>
      <c r="D2412" t="s">
        <v>297</v>
      </c>
      <c r="E2412" t="s">
        <v>36</v>
      </c>
      <c r="F2412" t="s">
        <v>37</v>
      </c>
      <c r="G2412" t="s">
        <v>27118</v>
      </c>
      <c r="H2412" t="s">
        <v>31</v>
      </c>
      <c r="I2412" t="s">
        <v>27119</v>
      </c>
      <c r="J2412" t="s">
        <v>965</v>
      </c>
      <c r="K2412" t="s">
        <v>41</v>
      </c>
      <c r="L2412" t="s">
        <v>27120</v>
      </c>
      <c r="M2412" t="s">
        <v>27121</v>
      </c>
    </row>
    <row r="2413" spans="1:13" x14ac:dyDescent="0.2">
      <c r="A2413" t="s">
        <v>27130</v>
      </c>
      <c r="B2413" s="5" t="s">
        <v>5459</v>
      </c>
      <c r="C2413" t="s">
        <v>34</v>
      </c>
      <c r="D2413" t="s">
        <v>66</v>
      </c>
      <c r="E2413" t="s">
        <v>36</v>
      </c>
      <c r="F2413" t="s">
        <v>37</v>
      </c>
      <c r="G2413" t="s">
        <v>27131</v>
      </c>
      <c r="H2413" t="s">
        <v>31</v>
      </c>
      <c r="I2413" t="s">
        <v>27133</v>
      </c>
      <c r="J2413" t="s">
        <v>164</v>
      </c>
      <c r="K2413" t="s">
        <v>41</v>
      </c>
      <c r="L2413" t="s">
        <v>317</v>
      </c>
      <c r="M2413" t="s">
        <v>27135</v>
      </c>
    </row>
    <row r="2414" spans="1:13" x14ac:dyDescent="0.2">
      <c r="A2414" t="s">
        <v>27151</v>
      </c>
      <c r="B2414" s="5" t="s">
        <v>5459</v>
      </c>
      <c r="C2414" t="s">
        <v>16156</v>
      </c>
      <c r="D2414" t="s">
        <v>18010</v>
      </c>
      <c r="E2414" t="s">
        <v>36</v>
      </c>
      <c r="F2414" t="s">
        <v>86</v>
      </c>
      <c r="G2414" t="s">
        <v>27152</v>
      </c>
      <c r="H2414" t="s">
        <v>31</v>
      </c>
      <c r="I2414" t="s">
        <v>27155</v>
      </c>
      <c r="J2414" t="s">
        <v>263</v>
      </c>
      <c r="K2414" t="s">
        <v>41</v>
      </c>
      <c r="L2414" t="s">
        <v>27156</v>
      </c>
      <c r="M2414" t="s">
        <v>27158</v>
      </c>
    </row>
    <row r="2415" spans="1:13" x14ac:dyDescent="0.2">
      <c r="A2415" t="s">
        <v>27168</v>
      </c>
      <c r="B2415" s="5" t="s">
        <v>5459</v>
      </c>
      <c r="C2415" t="s">
        <v>34</v>
      </c>
      <c r="D2415" t="s">
        <v>323</v>
      </c>
      <c r="E2415" t="s">
        <v>36</v>
      </c>
      <c r="F2415" t="s">
        <v>37</v>
      </c>
      <c r="G2415" t="s">
        <v>27169</v>
      </c>
      <c r="H2415" t="s">
        <v>31</v>
      </c>
      <c r="I2415" t="s">
        <v>27171</v>
      </c>
      <c r="J2415" t="s">
        <v>931</v>
      </c>
      <c r="K2415" t="s">
        <v>41</v>
      </c>
      <c r="L2415" t="s">
        <v>27172</v>
      </c>
      <c r="M2415" t="s">
        <v>27173</v>
      </c>
    </row>
    <row r="2416" spans="1:13" x14ac:dyDescent="0.2">
      <c r="A2416" t="s">
        <v>27189</v>
      </c>
      <c r="B2416" s="5" t="s">
        <v>862</v>
      </c>
      <c r="C2416" t="s">
        <v>34</v>
      </c>
      <c r="D2416" t="s">
        <v>46</v>
      </c>
      <c r="E2416" t="s">
        <v>36</v>
      </c>
      <c r="F2416" t="s">
        <v>37</v>
      </c>
      <c r="G2416" t="s">
        <v>1919</v>
      </c>
      <c r="H2416" t="s">
        <v>94</v>
      </c>
      <c r="I2416" t="s">
        <v>1920</v>
      </c>
      <c r="J2416" t="s">
        <v>235</v>
      </c>
      <c r="K2416" t="s">
        <v>41</v>
      </c>
      <c r="L2416" t="s">
        <v>1921</v>
      </c>
      <c r="M2416" t="s">
        <v>22448</v>
      </c>
    </row>
    <row r="2417" spans="1:13" x14ac:dyDescent="0.2">
      <c r="A2417" t="s">
        <v>27191</v>
      </c>
      <c r="B2417" s="5" t="s">
        <v>5459</v>
      </c>
      <c r="C2417" t="s">
        <v>34</v>
      </c>
      <c r="D2417" t="s">
        <v>297</v>
      </c>
      <c r="E2417" t="s">
        <v>36</v>
      </c>
      <c r="F2417" t="s">
        <v>37</v>
      </c>
      <c r="G2417" t="s">
        <v>27192</v>
      </c>
      <c r="H2417" t="s">
        <v>31</v>
      </c>
      <c r="I2417" t="s">
        <v>27193</v>
      </c>
      <c r="J2417" t="s">
        <v>51</v>
      </c>
      <c r="K2417" t="s">
        <v>41</v>
      </c>
      <c r="L2417" t="s">
        <v>27194</v>
      </c>
      <c r="M2417" t="s">
        <v>27196</v>
      </c>
    </row>
    <row r="2418" spans="1:13" x14ac:dyDescent="0.2">
      <c r="A2418" t="s">
        <v>27211</v>
      </c>
      <c r="B2418" s="5" t="s">
        <v>5459</v>
      </c>
      <c r="C2418" t="s">
        <v>34</v>
      </c>
      <c r="D2418" t="s">
        <v>297</v>
      </c>
      <c r="E2418" t="s">
        <v>36</v>
      </c>
      <c r="F2418" t="s">
        <v>37</v>
      </c>
      <c r="G2418" t="s">
        <v>18212</v>
      </c>
      <c r="H2418" t="s">
        <v>94</v>
      </c>
      <c r="I2418" t="s">
        <v>478</v>
      </c>
      <c r="J2418" t="s">
        <v>164</v>
      </c>
      <c r="K2418" t="s">
        <v>41</v>
      </c>
      <c r="L2418" t="s">
        <v>479</v>
      </c>
      <c r="M2418" t="s">
        <v>26964</v>
      </c>
    </row>
    <row r="2419" spans="1:13" x14ac:dyDescent="0.2">
      <c r="A2419" t="s">
        <v>27226</v>
      </c>
      <c r="B2419" s="5" t="s">
        <v>5459</v>
      </c>
      <c r="C2419" t="s">
        <v>34</v>
      </c>
      <c r="D2419" t="s">
        <v>46</v>
      </c>
      <c r="E2419" t="s">
        <v>36</v>
      </c>
      <c r="F2419" t="s">
        <v>37</v>
      </c>
      <c r="G2419" t="s">
        <v>27227</v>
      </c>
      <c r="H2419" t="s">
        <v>31</v>
      </c>
      <c r="I2419" t="s">
        <v>27228</v>
      </c>
      <c r="J2419" t="s">
        <v>413</v>
      </c>
      <c r="K2419" t="s">
        <v>41</v>
      </c>
      <c r="L2419" t="s">
        <v>27229</v>
      </c>
      <c r="M2419" t="s">
        <v>27230</v>
      </c>
    </row>
    <row r="2420" spans="1:13" x14ac:dyDescent="0.2">
      <c r="A2420" t="s">
        <v>27232</v>
      </c>
      <c r="B2420" s="5" t="s">
        <v>5459</v>
      </c>
      <c r="C2420" t="s">
        <v>34</v>
      </c>
      <c r="D2420" t="s">
        <v>297</v>
      </c>
      <c r="E2420" t="s">
        <v>36</v>
      </c>
      <c r="F2420" t="s">
        <v>37</v>
      </c>
      <c r="G2420" t="s">
        <v>18212</v>
      </c>
      <c r="H2420" t="s">
        <v>94</v>
      </c>
      <c r="I2420" t="s">
        <v>478</v>
      </c>
      <c r="J2420" t="s">
        <v>164</v>
      </c>
      <c r="K2420" t="s">
        <v>41</v>
      </c>
      <c r="L2420" t="s">
        <v>479</v>
      </c>
      <c r="M2420" t="s">
        <v>26964</v>
      </c>
    </row>
    <row r="2421" spans="1:13" x14ac:dyDescent="0.2">
      <c r="A2421" t="s">
        <v>27241</v>
      </c>
      <c r="B2421" s="5" t="s">
        <v>5459</v>
      </c>
      <c r="C2421" t="s">
        <v>34</v>
      </c>
      <c r="D2421" t="s">
        <v>8078</v>
      </c>
      <c r="E2421" t="s">
        <v>36</v>
      </c>
      <c r="F2421" t="s">
        <v>37</v>
      </c>
      <c r="G2421" t="s">
        <v>22704</v>
      </c>
      <c r="H2421" t="s">
        <v>31</v>
      </c>
      <c r="I2421" t="s">
        <v>27242</v>
      </c>
      <c r="J2421" t="s">
        <v>3399</v>
      </c>
      <c r="K2421" t="s">
        <v>41</v>
      </c>
      <c r="L2421" t="s">
        <v>368</v>
      </c>
      <c r="M2421" t="s">
        <v>22708</v>
      </c>
    </row>
    <row r="2422" spans="1:13" x14ac:dyDescent="0.2">
      <c r="A2422" t="s">
        <v>27243</v>
      </c>
      <c r="B2422" s="5" t="s">
        <v>5459</v>
      </c>
      <c r="C2422" t="s">
        <v>34</v>
      </c>
      <c r="D2422" t="s">
        <v>297</v>
      </c>
      <c r="E2422" t="s">
        <v>36</v>
      </c>
      <c r="F2422" t="s">
        <v>37</v>
      </c>
      <c r="G2422" t="s">
        <v>18212</v>
      </c>
      <c r="H2422" t="s">
        <v>94</v>
      </c>
      <c r="I2422" t="s">
        <v>478</v>
      </c>
      <c r="J2422" t="s">
        <v>164</v>
      </c>
      <c r="K2422" t="s">
        <v>41</v>
      </c>
      <c r="L2422" t="s">
        <v>479</v>
      </c>
      <c r="M2422" t="s">
        <v>26964</v>
      </c>
    </row>
    <row r="2423" spans="1:13" x14ac:dyDescent="0.2">
      <c r="A2423" t="s">
        <v>27244</v>
      </c>
      <c r="B2423" s="5" t="s">
        <v>5459</v>
      </c>
      <c r="C2423" t="s">
        <v>34</v>
      </c>
      <c r="D2423" t="s">
        <v>8270</v>
      </c>
      <c r="E2423" t="s">
        <v>36</v>
      </c>
      <c r="F2423" t="s">
        <v>37</v>
      </c>
      <c r="G2423" t="s">
        <v>1919</v>
      </c>
      <c r="H2423" t="s">
        <v>94</v>
      </c>
      <c r="I2423" t="s">
        <v>1920</v>
      </c>
      <c r="J2423" t="s">
        <v>235</v>
      </c>
      <c r="K2423" t="s">
        <v>41</v>
      </c>
      <c r="L2423" t="s">
        <v>1921</v>
      </c>
      <c r="M2423" t="s">
        <v>22448</v>
      </c>
    </row>
    <row r="2424" spans="1:13" x14ac:dyDescent="0.2">
      <c r="A2424" t="s">
        <v>27251</v>
      </c>
      <c r="B2424" s="5" t="s">
        <v>5459</v>
      </c>
      <c r="C2424" t="s">
        <v>34</v>
      </c>
      <c r="D2424" t="s">
        <v>297</v>
      </c>
      <c r="E2424" t="s">
        <v>36</v>
      </c>
      <c r="F2424" t="s">
        <v>37</v>
      </c>
      <c r="G2424" t="s">
        <v>18212</v>
      </c>
      <c r="H2424" t="s">
        <v>94</v>
      </c>
      <c r="I2424" t="s">
        <v>478</v>
      </c>
      <c r="J2424" t="s">
        <v>164</v>
      </c>
      <c r="K2424" t="s">
        <v>41</v>
      </c>
      <c r="L2424" t="s">
        <v>479</v>
      </c>
      <c r="M2424" t="s">
        <v>26964</v>
      </c>
    </row>
    <row r="2425" spans="1:13" x14ac:dyDescent="0.2">
      <c r="A2425" t="s">
        <v>27253</v>
      </c>
      <c r="B2425" s="5" t="s">
        <v>5459</v>
      </c>
      <c r="C2425" t="s">
        <v>34</v>
      </c>
      <c r="D2425" t="s">
        <v>258</v>
      </c>
      <c r="E2425" t="s">
        <v>36</v>
      </c>
      <c r="F2425" t="s">
        <v>37</v>
      </c>
      <c r="G2425" t="s">
        <v>27254</v>
      </c>
      <c r="H2425" t="s">
        <v>31</v>
      </c>
      <c r="I2425" t="s">
        <v>27256</v>
      </c>
      <c r="J2425" t="s">
        <v>235</v>
      </c>
      <c r="K2425" t="s">
        <v>41</v>
      </c>
      <c r="L2425" t="s">
        <v>27257</v>
      </c>
      <c r="M2425" t="s">
        <v>27258</v>
      </c>
    </row>
    <row r="2426" spans="1:13" x14ac:dyDescent="0.2">
      <c r="A2426" t="s">
        <v>27259</v>
      </c>
      <c r="B2426" s="5" t="s">
        <v>5459</v>
      </c>
      <c r="C2426" t="s">
        <v>34</v>
      </c>
      <c r="D2426" t="s">
        <v>297</v>
      </c>
      <c r="E2426" t="s">
        <v>36</v>
      </c>
      <c r="F2426" t="s">
        <v>37</v>
      </c>
      <c r="G2426" t="s">
        <v>27260</v>
      </c>
      <c r="H2426" t="s">
        <v>31</v>
      </c>
      <c r="I2426" t="s">
        <v>27261</v>
      </c>
      <c r="J2426" t="s">
        <v>850</v>
      </c>
      <c r="K2426" t="s">
        <v>41</v>
      </c>
      <c r="L2426" t="s">
        <v>27262</v>
      </c>
      <c r="M2426" t="s">
        <v>27264</v>
      </c>
    </row>
    <row r="2427" spans="1:13" x14ac:dyDescent="0.2">
      <c r="A2427" t="s">
        <v>27266</v>
      </c>
      <c r="B2427" s="5" t="s">
        <v>5459</v>
      </c>
      <c r="C2427" t="s">
        <v>34</v>
      </c>
      <c r="D2427" t="s">
        <v>179</v>
      </c>
      <c r="E2427" t="s">
        <v>36</v>
      </c>
      <c r="F2427" t="s">
        <v>37</v>
      </c>
      <c r="G2427" t="s">
        <v>27267</v>
      </c>
      <c r="H2427" t="s">
        <v>31</v>
      </c>
      <c r="I2427" t="s">
        <v>27269</v>
      </c>
      <c r="J2427" t="s">
        <v>164</v>
      </c>
      <c r="K2427" t="s">
        <v>41</v>
      </c>
      <c r="L2427" t="s">
        <v>317</v>
      </c>
      <c r="M2427" t="s">
        <v>27271</v>
      </c>
    </row>
    <row r="2428" spans="1:13" x14ac:dyDescent="0.2">
      <c r="A2428" t="s">
        <v>27283</v>
      </c>
      <c r="B2428" s="5" t="s">
        <v>5459</v>
      </c>
      <c r="C2428" t="s">
        <v>34</v>
      </c>
      <c r="D2428" t="s">
        <v>297</v>
      </c>
      <c r="E2428" t="s">
        <v>36</v>
      </c>
      <c r="F2428" t="s">
        <v>37</v>
      </c>
      <c r="G2428" t="s">
        <v>17170</v>
      </c>
      <c r="H2428" t="s">
        <v>31</v>
      </c>
      <c r="I2428" t="s">
        <v>17171</v>
      </c>
      <c r="J2428" t="s">
        <v>2961</v>
      </c>
      <c r="K2428" t="s">
        <v>41</v>
      </c>
      <c r="L2428" t="s">
        <v>17172</v>
      </c>
      <c r="M2428" t="s">
        <v>7949</v>
      </c>
    </row>
    <row r="2429" spans="1:13" x14ac:dyDescent="0.2">
      <c r="A2429" t="s">
        <v>27290</v>
      </c>
      <c r="B2429" s="5" t="s">
        <v>5459</v>
      </c>
      <c r="C2429" t="s">
        <v>34</v>
      </c>
      <c r="D2429" t="s">
        <v>297</v>
      </c>
      <c r="E2429" t="s">
        <v>36</v>
      </c>
      <c r="F2429" t="s">
        <v>37</v>
      </c>
      <c r="G2429" t="s">
        <v>17170</v>
      </c>
      <c r="H2429" t="s">
        <v>31</v>
      </c>
      <c r="I2429" t="s">
        <v>17171</v>
      </c>
      <c r="J2429" t="s">
        <v>2961</v>
      </c>
      <c r="K2429" t="s">
        <v>41</v>
      </c>
      <c r="L2429" t="s">
        <v>17172</v>
      </c>
      <c r="M2429" t="s">
        <v>7949</v>
      </c>
    </row>
    <row r="2430" spans="1:13" x14ac:dyDescent="0.2">
      <c r="A2430" t="s">
        <v>27292</v>
      </c>
      <c r="B2430" s="5" t="s">
        <v>5459</v>
      </c>
      <c r="C2430" t="s">
        <v>34</v>
      </c>
      <c r="D2430" t="s">
        <v>179</v>
      </c>
      <c r="E2430" t="s">
        <v>36</v>
      </c>
      <c r="F2430" t="s">
        <v>37</v>
      </c>
      <c r="G2430" t="s">
        <v>27293</v>
      </c>
      <c r="H2430" t="s">
        <v>31</v>
      </c>
      <c r="I2430" t="s">
        <v>27294</v>
      </c>
      <c r="J2430" t="s">
        <v>164</v>
      </c>
      <c r="K2430" t="s">
        <v>41</v>
      </c>
      <c r="L2430" t="s">
        <v>27295</v>
      </c>
      <c r="M2430" t="s">
        <v>27298</v>
      </c>
    </row>
    <row r="2431" spans="1:13" x14ac:dyDescent="0.2">
      <c r="A2431" t="s">
        <v>27299</v>
      </c>
      <c r="B2431" s="5" t="s">
        <v>5459</v>
      </c>
      <c r="C2431" t="s">
        <v>34</v>
      </c>
      <c r="D2431" t="s">
        <v>66</v>
      </c>
      <c r="E2431" t="s">
        <v>36</v>
      </c>
      <c r="F2431" t="s">
        <v>37</v>
      </c>
      <c r="G2431" t="s">
        <v>27300</v>
      </c>
      <c r="H2431" t="s">
        <v>31</v>
      </c>
      <c r="I2431" t="s">
        <v>27301</v>
      </c>
      <c r="J2431" t="s">
        <v>164</v>
      </c>
      <c r="K2431" t="s">
        <v>41</v>
      </c>
      <c r="L2431" t="s">
        <v>27302</v>
      </c>
      <c r="M2431" t="s">
        <v>27305</v>
      </c>
    </row>
    <row r="2432" spans="1:13" x14ac:dyDescent="0.2">
      <c r="A2432" t="s">
        <v>27306</v>
      </c>
      <c r="B2432" s="5" t="s">
        <v>5459</v>
      </c>
      <c r="C2432" t="s">
        <v>34</v>
      </c>
      <c r="D2432" t="s">
        <v>46</v>
      </c>
      <c r="E2432" t="s">
        <v>36</v>
      </c>
      <c r="F2432" t="s">
        <v>37</v>
      </c>
      <c r="G2432" t="s">
        <v>27307</v>
      </c>
      <c r="H2432" t="s">
        <v>31</v>
      </c>
      <c r="I2432" t="s">
        <v>27309</v>
      </c>
      <c r="J2432" t="s">
        <v>122</v>
      </c>
      <c r="K2432" t="s">
        <v>41</v>
      </c>
      <c r="L2432" t="s">
        <v>27310</v>
      </c>
      <c r="M2432" t="s">
        <v>27312</v>
      </c>
    </row>
    <row r="2433" spans="1:13" x14ac:dyDescent="0.2">
      <c r="A2433" t="s">
        <v>27319</v>
      </c>
      <c r="B2433" s="5" t="s">
        <v>5459</v>
      </c>
      <c r="C2433" t="s">
        <v>34</v>
      </c>
      <c r="D2433" t="s">
        <v>341</v>
      </c>
      <c r="E2433" t="s">
        <v>36</v>
      </c>
      <c r="F2433" t="s">
        <v>37</v>
      </c>
      <c r="G2433" t="s">
        <v>27320</v>
      </c>
      <c r="H2433" t="s">
        <v>31</v>
      </c>
      <c r="I2433" t="s">
        <v>27323</v>
      </c>
      <c r="J2433" t="s">
        <v>164</v>
      </c>
      <c r="K2433" t="s">
        <v>41</v>
      </c>
      <c r="L2433" t="s">
        <v>12595</v>
      </c>
      <c r="M2433" t="s">
        <v>27327</v>
      </c>
    </row>
    <row r="2434" spans="1:13" x14ac:dyDescent="0.2">
      <c r="A2434" t="s">
        <v>27328</v>
      </c>
      <c r="B2434" s="5" t="s">
        <v>5459</v>
      </c>
      <c r="C2434" t="s">
        <v>34</v>
      </c>
      <c r="D2434" t="s">
        <v>1683</v>
      </c>
      <c r="E2434" t="s">
        <v>36</v>
      </c>
      <c r="F2434" t="s">
        <v>37</v>
      </c>
      <c r="G2434" t="s">
        <v>27329</v>
      </c>
      <c r="H2434" t="s">
        <v>31</v>
      </c>
      <c r="I2434" t="s">
        <v>27330</v>
      </c>
      <c r="J2434" t="s">
        <v>51</v>
      </c>
      <c r="K2434" t="s">
        <v>41</v>
      </c>
      <c r="L2434" t="s">
        <v>27331</v>
      </c>
      <c r="M2434" t="s">
        <v>27333</v>
      </c>
    </row>
    <row r="2435" spans="1:13" x14ac:dyDescent="0.2">
      <c r="A2435" t="s">
        <v>27334</v>
      </c>
      <c r="B2435" s="5" t="s">
        <v>5459</v>
      </c>
      <c r="C2435" t="s">
        <v>34</v>
      </c>
      <c r="D2435" t="s">
        <v>66</v>
      </c>
      <c r="E2435" t="s">
        <v>36</v>
      </c>
      <c r="F2435" t="s">
        <v>37</v>
      </c>
      <c r="G2435" t="s">
        <v>27335</v>
      </c>
      <c r="H2435" t="s">
        <v>31</v>
      </c>
      <c r="I2435" t="s">
        <v>27337</v>
      </c>
      <c r="J2435" t="s">
        <v>834</v>
      </c>
      <c r="K2435" t="s">
        <v>41</v>
      </c>
      <c r="L2435" t="s">
        <v>27338</v>
      </c>
      <c r="M2435" t="s">
        <v>27340</v>
      </c>
    </row>
    <row r="2436" spans="1:13" x14ac:dyDescent="0.2">
      <c r="A2436" t="s">
        <v>27343</v>
      </c>
      <c r="B2436" s="5" t="s">
        <v>5459</v>
      </c>
      <c r="C2436" t="s">
        <v>34</v>
      </c>
      <c r="D2436" t="s">
        <v>127</v>
      </c>
      <c r="E2436" t="s">
        <v>36</v>
      </c>
      <c r="F2436" t="s">
        <v>37</v>
      </c>
      <c r="G2436" t="s">
        <v>27344</v>
      </c>
      <c r="H2436" t="s">
        <v>31</v>
      </c>
      <c r="I2436" t="s">
        <v>27346</v>
      </c>
      <c r="J2436" t="s">
        <v>834</v>
      </c>
      <c r="K2436" t="s">
        <v>41</v>
      </c>
      <c r="L2436" t="s">
        <v>874</v>
      </c>
      <c r="M2436" t="s">
        <v>27348</v>
      </c>
    </row>
    <row r="2437" spans="1:13" x14ac:dyDescent="0.2">
      <c r="A2437" t="s">
        <v>27363</v>
      </c>
      <c r="B2437" s="5" t="s">
        <v>5459</v>
      </c>
      <c r="C2437" t="s">
        <v>16156</v>
      </c>
      <c r="D2437" t="s">
        <v>22457</v>
      </c>
      <c r="E2437" t="s">
        <v>36</v>
      </c>
      <c r="F2437" t="s">
        <v>37</v>
      </c>
      <c r="G2437" t="s">
        <v>27364</v>
      </c>
      <c r="H2437" t="s">
        <v>31</v>
      </c>
      <c r="I2437" t="s">
        <v>27366</v>
      </c>
      <c r="J2437" t="s">
        <v>164</v>
      </c>
      <c r="K2437" t="s">
        <v>41</v>
      </c>
      <c r="L2437" t="s">
        <v>27367</v>
      </c>
      <c r="M2437" t="s">
        <v>27369</v>
      </c>
    </row>
    <row r="2438" spans="1:13" x14ac:dyDescent="0.2">
      <c r="A2438" t="s">
        <v>27371</v>
      </c>
      <c r="B2438" s="5" t="s">
        <v>5459</v>
      </c>
      <c r="C2438" t="s">
        <v>34</v>
      </c>
      <c r="D2438" t="s">
        <v>46</v>
      </c>
      <c r="E2438" t="s">
        <v>36</v>
      </c>
      <c r="F2438" t="s">
        <v>86</v>
      </c>
      <c r="G2438" t="s">
        <v>27372</v>
      </c>
      <c r="H2438" t="s">
        <v>31</v>
      </c>
      <c r="I2438" t="s">
        <v>6501</v>
      </c>
      <c r="J2438" t="s">
        <v>91</v>
      </c>
      <c r="K2438" t="s">
        <v>41</v>
      </c>
      <c r="L2438" t="s">
        <v>2115</v>
      </c>
      <c r="M2438" t="s">
        <v>6503</v>
      </c>
    </row>
    <row r="2439" spans="1:13" x14ac:dyDescent="0.2">
      <c r="A2439" t="s">
        <v>27373</v>
      </c>
      <c r="B2439" s="5" t="s">
        <v>5459</v>
      </c>
      <c r="C2439" t="s">
        <v>34</v>
      </c>
      <c r="D2439" t="s">
        <v>159</v>
      </c>
      <c r="E2439" t="s">
        <v>36</v>
      </c>
      <c r="F2439" t="s">
        <v>37</v>
      </c>
      <c r="G2439" t="s">
        <v>27374</v>
      </c>
      <c r="H2439" t="s">
        <v>31</v>
      </c>
      <c r="I2439" t="s">
        <v>27376</v>
      </c>
      <c r="J2439" t="s">
        <v>91</v>
      </c>
      <c r="K2439" t="s">
        <v>41</v>
      </c>
      <c r="L2439" t="s">
        <v>27377</v>
      </c>
      <c r="M2439" t="s">
        <v>27380</v>
      </c>
    </row>
    <row r="2440" spans="1:13" x14ac:dyDescent="0.2">
      <c r="A2440" t="s">
        <v>27396</v>
      </c>
      <c r="B2440" s="5" t="s">
        <v>5459</v>
      </c>
      <c r="C2440" t="s">
        <v>34</v>
      </c>
      <c r="D2440" t="s">
        <v>35</v>
      </c>
      <c r="E2440" t="s">
        <v>36</v>
      </c>
      <c r="F2440" t="s">
        <v>37</v>
      </c>
      <c r="G2440" t="s">
        <v>9137</v>
      </c>
      <c r="H2440" t="s">
        <v>31</v>
      </c>
      <c r="I2440" t="s">
        <v>9138</v>
      </c>
      <c r="J2440" t="s">
        <v>581</v>
      </c>
      <c r="K2440" t="s">
        <v>41</v>
      </c>
      <c r="L2440" t="s">
        <v>2103</v>
      </c>
      <c r="M2440" t="s">
        <v>2105</v>
      </c>
    </row>
    <row r="2441" spans="1:13" x14ac:dyDescent="0.2">
      <c r="A2441" t="s">
        <v>27397</v>
      </c>
      <c r="B2441" s="5" t="s">
        <v>241</v>
      </c>
      <c r="C2441" t="s">
        <v>34</v>
      </c>
      <c r="D2441" t="s">
        <v>1119</v>
      </c>
      <c r="E2441" t="s">
        <v>36</v>
      </c>
      <c r="F2441" t="s">
        <v>37</v>
      </c>
      <c r="G2441" t="s">
        <v>27398</v>
      </c>
      <c r="H2441" t="s">
        <v>31</v>
      </c>
      <c r="I2441" t="s">
        <v>18043</v>
      </c>
      <c r="J2441" t="s">
        <v>834</v>
      </c>
      <c r="K2441" t="s">
        <v>41</v>
      </c>
      <c r="L2441" t="s">
        <v>874</v>
      </c>
      <c r="M2441" t="s">
        <v>27399</v>
      </c>
    </row>
    <row r="2442" spans="1:13" x14ac:dyDescent="0.2">
      <c r="A2442" t="s">
        <v>27400</v>
      </c>
      <c r="B2442" s="5" t="s">
        <v>5459</v>
      </c>
      <c r="C2442" t="s">
        <v>34</v>
      </c>
      <c r="D2442" t="s">
        <v>35</v>
      </c>
      <c r="E2442" t="s">
        <v>36</v>
      </c>
      <c r="F2442" t="s">
        <v>37</v>
      </c>
      <c r="G2442" t="s">
        <v>9137</v>
      </c>
      <c r="H2442" t="s">
        <v>31</v>
      </c>
      <c r="I2442" t="s">
        <v>9138</v>
      </c>
      <c r="J2442" t="s">
        <v>581</v>
      </c>
      <c r="K2442" t="s">
        <v>41</v>
      </c>
      <c r="L2442" t="s">
        <v>2103</v>
      </c>
      <c r="M2442" t="s">
        <v>2105</v>
      </c>
    </row>
    <row r="2443" spans="1:13" x14ac:dyDescent="0.2">
      <c r="A2443" t="s">
        <v>27405</v>
      </c>
      <c r="B2443" s="5" t="s">
        <v>5459</v>
      </c>
      <c r="C2443" t="s">
        <v>34</v>
      </c>
      <c r="D2443" t="s">
        <v>179</v>
      </c>
      <c r="E2443" t="s">
        <v>36</v>
      </c>
      <c r="F2443" t="s">
        <v>37</v>
      </c>
      <c r="G2443" t="s">
        <v>13780</v>
      </c>
      <c r="H2443" t="s">
        <v>94</v>
      </c>
      <c r="I2443" t="s">
        <v>17681</v>
      </c>
      <c r="J2443" t="s">
        <v>164</v>
      </c>
      <c r="K2443" t="s">
        <v>41</v>
      </c>
      <c r="L2443" t="s">
        <v>13782</v>
      </c>
      <c r="M2443" t="s">
        <v>820</v>
      </c>
    </row>
    <row r="2444" spans="1:13" x14ac:dyDescent="0.2">
      <c r="A2444" t="s">
        <v>27406</v>
      </c>
      <c r="B2444" s="5" t="s">
        <v>5459</v>
      </c>
      <c r="C2444" t="s">
        <v>34</v>
      </c>
      <c r="D2444" t="s">
        <v>46</v>
      </c>
      <c r="E2444" t="s">
        <v>36</v>
      </c>
      <c r="F2444" t="s">
        <v>37</v>
      </c>
      <c r="G2444" t="s">
        <v>23232</v>
      </c>
      <c r="H2444" t="s">
        <v>94</v>
      </c>
      <c r="I2444" t="s">
        <v>27407</v>
      </c>
      <c r="J2444" t="s">
        <v>1138</v>
      </c>
      <c r="K2444" t="s">
        <v>41</v>
      </c>
      <c r="L2444" t="s">
        <v>27408</v>
      </c>
      <c r="M2444" t="s">
        <v>0</v>
      </c>
    </row>
    <row r="2445" spans="1:13" x14ac:dyDescent="0.2">
      <c r="A2445" t="s">
        <v>27410</v>
      </c>
      <c r="B2445" s="5" t="s">
        <v>5459</v>
      </c>
      <c r="C2445" t="s">
        <v>34</v>
      </c>
      <c r="D2445" t="s">
        <v>297</v>
      </c>
      <c r="E2445" t="s">
        <v>36</v>
      </c>
      <c r="F2445" t="s">
        <v>37</v>
      </c>
      <c r="G2445" t="s">
        <v>18212</v>
      </c>
      <c r="H2445" t="s">
        <v>94</v>
      </c>
      <c r="I2445" t="s">
        <v>478</v>
      </c>
      <c r="J2445" t="s">
        <v>164</v>
      </c>
      <c r="K2445" t="s">
        <v>41</v>
      </c>
      <c r="L2445" t="s">
        <v>479</v>
      </c>
      <c r="M2445" t="s">
        <v>26964</v>
      </c>
    </row>
    <row r="2446" spans="1:13" x14ac:dyDescent="0.2">
      <c r="A2446" t="s">
        <v>27425</v>
      </c>
      <c r="B2446" s="5" t="s">
        <v>5459</v>
      </c>
      <c r="C2446" t="s">
        <v>16156</v>
      </c>
      <c r="D2446" t="s">
        <v>18010</v>
      </c>
      <c r="E2446" t="s">
        <v>36</v>
      </c>
      <c r="F2446" t="s">
        <v>37</v>
      </c>
      <c r="G2446" t="s">
        <v>27426</v>
      </c>
      <c r="H2446" t="s">
        <v>31</v>
      </c>
      <c r="I2446" t="s">
        <v>27427</v>
      </c>
      <c r="J2446" t="s">
        <v>541</v>
      </c>
      <c r="K2446" t="s">
        <v>41</v>
      </c>
      <c r="L2446" t="s">
        <v>27428</v>
      </c>
      <c r="M2446" t="s">
        <v>27432</v>
      </c>
    </row>
    <row r="2447" spans="1:13" x14ac:dyDescent="0.2">
      <c r="A2447" t="s">
        <v>27448</v>
      </c>
      <c r="B2447" s="5" t="s">
        <v>5459</v>
      </c>
      <c r="C2447" t="s">
        <v>34</v>
      </c>
      <c r="D2447" t="s">
        <v>46</v>
      </c>
      <c r="E2447" t="s">
        <v>36</v>
      </c>
      <c r="F2447" t="s">
        <v>37</v>
      </c>
      <c r="G2447" t="s">
        <v>27449</v>
      </c>
      <c r="H2447" t="s">
        <v>31</v>
      </c>
      <c r="I2447" t="s">
        <v>4863</v>
      </c>
      <c r="J2447" t="s">
        <v>1222</v>
      </c>
      <c r="K2447" t="s">
        <v>41</v>
      </c>
      <c r="L2447" t="s">
        <v>4864</v>
      </c>
      <c r="M2447" t="s">
        <v>4867</v>
      </c>
    </row>
    <row r="2448" spans="1:13" x14ac:dyDescent="0.2">
      <c r="A2448" t="s">
        <v>27454</v>
      </c>
      <c r="B2448" s="5" t="s">
        <v>5459</v>
      </c>
      <c r="C2448" t="s">
        <v>34</v>
      </c>
      <c r="D2448" t="s">
        <v>117</v>
      </c>
      <c r="E2448" t="s">
        <v>36</v>
      </c>
      <c r="F2448" t="s">
        <v>37</v>
      </c>
      <c r="G2448" t="s">
        <v>17668</v>
      </c>
      <c r="H2448" t="s">
        <v>94</v>
      </c>
      <c r="I2448" t="s">
        <v>17669</v>
      </c>
      <c r="J2448" t="s">
        <v>1148</v>
      </c>
      <c r="K2448" t="s">
        <v>41</v>
      </c>
      <c r="L2448" t="s">
        <v>17670</v>
      </c>
      <c r="M2448" t="s">
        <v>17671</v>
      </c>
    </row>
    <row r="2449" spans="1:13" x14ac:dyDescent="0.2">
      <c r="A2449" t="s">
        <v>27457</v>
      </c>
      <c r="B2449" s="5" t="s">
        <v>5459</v>
      </c>
      <c r="C2449" t="s">
        <v>34</v>
      </c>
      <c r="D2449" t="s">
        <v>66</v>
      </c>
      <c r="E2449" t="s">
        <v>36</v>
      </c>
      <c r="F2449" t="s">
        <v>37</v>
      </c>
      <c r="G2449" t="s">
        <v>24026</v>
      </c>
      <c r="H2449" t="s">
        <v>31</v>
      </c>
      <c r="I2449" t="s">
        <v>24027</v>
      </c>
      <c r="J2449" t="s">
        <v>164</v>
      </c>
      <c r="K2449" t="s">
        <v>41</v>
      </c>
      <c r="L2449" t="s">
        <v>165</v>
      </c>
      <c r="M2449" t="s">
        <v>24029</v>
      </c>
    </row>
    <row r="2450" spans="1:13" x14ac:dyDescent="0.2">
      <c r="A2450" t="s">
        <v>27459</v>
      </c>
      <c r="B2450" s="5" t="s">
        <v>5459</v>
      </c>
      <c r="C2450" t="s">
        <v>16156</v>
      </c>
      <c r="D2450" t="s">
        <v>22457</v>
      </c>
      <c r="E2450" t="s">
        <v>36</v>
      </c>
      <c r="F2450" t="s">
        <v>86</v>
      </c>
      <c r="G2450" t="s">
        <v>27460</v>
      </c>
      <c r="H2450" t="s">
        <v>31</v>
      </c>
      <c r="I2450" t="s">
        <v>27462</v>
      </c>
      <c r="J2450" t="s">
        <v>931</v>
      </c>
      <c r="K2450" t="s">
        <v>41</v>
      </c>
      <c r="L2450" t="s">
        <v>6167</v>
      </c>
      <c r="M2450" t="s">
        <v>27463</v>
      </c>
    </row>
    <row r="2451" spans="1:13" x14ac:dyDescent="0.2">
      <c r="A2451" t="s">
        <v>27464</v>
      </c>
      <c r="B2451" s="5" t="s">
        <v>5459</v>
      </c>
      <c r="C2451" t="s">
        <v>16156</v>
      </c>
      <c r="D2451" t="s">
        <v>22457</v>
      </c>
      <c r="E2451" t="s">
        <v>36</v>
      </c>
      <c r="F2451" t="s">
        <v>37</v>
      </c>
      <c r="G2451" t="s">
        <v>27465</v>
      </c>
      <c r="H2451" t="s">
        <v>31</v>
      </c>
      <c r="I2451" t="s">
        <v>27467</v>
      </c>
      <c r="J2451" t="s">
        <v>834</v>
      </c>
      <c r="K2451" t="s">
        <v>41</v>
      </c>
      <c r="L2451" t="s">
        <v>874</v>
      </c>
      <c r="M2451" t="s">
        <v>27469</v>
      </c>
    </row>
    <row r="2452" spans="1:13" x14ac:dyDescent="0.2">
      <c r="A2452" t="s">
        <v>27476</v>
      </c>
      <c r="B2452" s="5" t="s">
        <v>241</v>
      </c>
      <c r="C2452" t="s">
        <v>16156</v>
      </c>
      <c r="D2452" t="s">
        <v>23498</v>
      </c>
      <c r="E2452" t="s">
        <v>36</v>
      </c>
      <c r="F2452" t="s">
        <v>86</v>
      </c>
      <c r="G2452" t="s">
        <v>27477</v>
      </c>
      <c r="H2452" t="s">
        <v>31</v>
      </c>
      <c r="I2452" t="s">
        <v>6063</v>
      </c>
      <c r="J2452" t="s">
        <v>2459</v>
      </c>
      <c r="K2452" t="s">
        <v>41</v>
      </c>
      <c r="L2452" t="s">
        <v>6064</v>
      </c>
      <c r="M2452" t="s">
        <v>6066</v>
      </c>
    </row>
    <row r="2453" spans="1:13" x14ac:dyDescent="0.2">
      <c r="A2453" t="s">
        <v>27480</v>
      </c>
      <c r="B2453" s="5" t="s">
        <v>27481</v>
      </c>
      <c r="C2453" t="s">
        <v>34</v>
      </c>
      <c r="D2453" t="s">
        <v>179</v>
      </c>
      <c r="E2453" t="s">
        <v>36</v>
      </c>
      <c r="F2453" t="s">
        <v>37</v>
      </c>
      <c r="G2453" t="s">
        <v>24675</v>
      </c>
      <c r="H2453" t="s">
        <v>31</v>
      </c>
      <c r="I2453" t="s">
        <v>24676</v>
      </c>
      <c r="J2453" t="s">
        <v>413</v>
      </c>
      <c r="K2453" t="s">
        <v>41</v>
      </c>
      <c r="L2453" t="s">
        <v>24677</v>
      </c>
      <c r="M2453" t="s">
        <v>24680</v>
      </c>
    </row>
    <row r="2454" spans="1:13" x14ac:dyDescent="0.2">
      <c r="A2454" t="s">
        <v>27482</v>
      </c>
      <c r="B2454" s="5" t="s">
        <v>5459</v>
      </c>
      <c r="C2454" t="s">
        <v>34</v>
      </c>
      <c r="D2454" t="s">
        <v>179</v>
      </c>
      <c r="E2454" t="s">
        <v>36</v>
      </c>
      <c r="F2454" t="s">
        <v>37</v>
      </c>
      <c r="G2454" t="s">
        <v>27483</v>
      </c>
      <c r="H2454" t="s">
        <v>31</v>
      </c>
      <c r="I2454" t="s">
        <v>27484</v>
      </c>
      <c r="J2454" t="s">
        <v>541</v>
      </c>
      <c r="K2454" t="s">
        <v>41</v>
      </c>
      <c r="L2454" t="s">
        <v>27485</v>
      </c>
      <c r="M2454" t="s">
        <v>27488</v>
      </c>
    </row>
    <row r="2455" spans="1:13" x14ac:dyDescent="0.2">
      <c r="A2455" t="s">
        <v>18390</v>
      </c>
      <c r="B2455" s="5" t="s">
        <v>5459</v>
      </c>
      <c r="C2455" t="s">
        <v>34</v>
      </c>
      <c r="D2455" t="s">
        <v>297</v>
      </c>
      <c r="E2455" t="s">
        <v>36</v>
      </c>
      <c r="F2455" t="s">
        <v>37</v>
      </c>
      <c r="G2455" t="s">
        <v>18391</v>
      </c>
      <c r="H2455" t="s">
        <v>31</v>
      </c>
      <c r="I2455" t="s">
        <v>18392</v>
      </c>
      <c r="J2455" t="s">
        <v>227</v>
      </c>
      <c r="K2455" t="s">
        <v>41</v>
      </c>
      <c r="L2455" t="s">
        <v>228</v>
      </c>
      <c r="M2455" t="s">
        <v>18394</v>
      </c>
    </row>
    <row r="2456" spans="1:13" x14ac:dyDescent="0.2">
      <c r="A2456" t="s">
        <v>27516</v>
      </c>
      <c r="B2456" s="5" t="s">
        <v>5459</v>
      </c>
      <c r="C2456" t="s">
        <v>34</v>
      </c>
      <c r="D2456" t="s">
        <v>179</v>
      </c>
      <c r="E2456" t="s">
        <v>36</v>
      </c>
      <c r="F2456" t="s">
        <v>37</v>
      </c>
      <c r="G2456" t="s">
        <v>27517</v>
      </c>
      <c r="H2456" t="s">
        <v>31</v>
      </c>
      <c r="I2456" t="s">
        <v>27520</v>
      </c>
      <c r="J2456" t="s">
        <v>60</v>
      </c>
      <c r="K2456" t="s">
        <v>41</v>
      </c>
      <c r="L2456" t="s">
        <v>61</v>
      </c>
      <c r="M2456" t="s">
        <v>27523</v>
      </c>
    </row>
    <row r="2457" spans="1:13" x14ac:dyDescent="0.2">
      <c r="A2457" t="s">
        <v>27524</v>
      </c>
      <c r="B2457" s="5" t="s">
        <v>5459</v>
      </c>
      <c r="C2457" t="s">
        <v>34</v>
      </c>
      <c r="D2457" t="s">
        <v>341</v>
      </c>
      <c r="E2457" t="s">
        <v>36</v>
      </c>
      <c r="F2457" t="s">
        <v>37</v>
      </c>
      <c r="G2457" t="s">
        <v>27525</v>
      </c>
      <c r="H2457" t="s">
        <v>31</v>
      </c>
      <c r="I2457" t="s">
        <v>27528</v>
      </c>
      <c r="J2457" t="s">
        <v>164</v>
      </c>
      <c r="K2457" t="s">
        <v>41</v>
      </c>
      <c r="L2457" t="s">
        <v>317</v>
      </c>
      <c r="M2457" t="s">
        <v>27530</v>
      </c>
    </row>
    <row r="2458" spans="1:13" x14ac:dyDescent="0.2">
      <c r="A2458" t="s">
        <v>27543</v>
      </c>
      <c r="B2458" s="5" t="s">
        <v>241</v>
      </c>
      <c r="C2458" t="s">
        <v>34</v>
      </c>
      <c r="D2458" t="s">
        <v>297</v>
      </c>
      <c r="E2458" t="s">
        <v>36</v>
      </c>
      <c r="F2458" t="s">
        <v>37</v>
      </c>
      <c r="G2458" t="s">
        <v>16501</v>
      </c>
      <c r="H2458" t="s">
        <v>94</v>
      </c>
      <c r="I2458" t="s">
        <v>16502</v>
      </c>
      <c r="J2458" t="s">
        <v>263</v>
      </c>
      <c r="K2458" t="s">
        <v>41</v>
      </c>
      <c r="L2458" t="s">
        <v>16503</v>
      </c>
      <c r="M2458" t="s">
        <v>16507</v>
      </c>
    </row>
    <row r="2459" spans="1:13" x14ac:dyDescent="0.2">
      <c r="A2459" t="s">
        <v>27544</v>
      </c>
      <c r="B2459" s="5" t="s">
        <v>5459</v>
      </c>
      <c r="C2459" t="s">
        <v>16156</v>
      </c>
      <c r="D2459" t="s">
        <v>18010</v>
      </c>
      <c r="E2459" t="s">
        <v>36</v>
      </c>
      <c r="F2459" t="s">
        <v>37</v>
      </c>
      <c r="G2459" t="s">
        <v>16501</v>
      </c>
      <c r="H2459" t="s">
        <v>94</v>
      </c>
      <c r="I2459" t="s">
        <v>16502</v>
      </c>
      <c r="J2459" t="s">
        <v>263</v>
      </c>
      <c r="K2459" t="s">
        <v>41</v>
      </c>
      <c r="L2459" t="s">
        <v>16503</v>
      </c>
      <c r="M2459" t="s">
        <v>16507</v>
      </c>
    </row>
    <row r="2460" spans="1:13" x14ac:dyDescent="0.2">
      <c r="A2460" t="s">
        <v>27545</v>
      </c>
      <c r="B2460" s="5" t="s">
        <v>5459</v>
      </c>
      <c r="C2460" t="s">
        <v>34</v>
      </c>
      <c r="D2460" t="s">
        <v>159</v>
      </c>
      <c r="E2460" t="s">
        <v>36</v>
      </c>
      <c r="F2460" t="s">
        <v>37</v>
      </c>
      <c r="G2460" t="s">
        <v>27006</v>
      </c>
      <c r="H2460" t="s">
        <v>31</v>
      </c>
      <c r="I2460" t="s">
        <v>27007</v>
      </c>
      <c r="J2460" t="s">
        <v>1148</v>
      </c>
      <c r="K2460" t="s">
        <v>41</v>
      </c>
      <c r="L2460" t="s">
        <v>27008</v>
      </c>
      <c r="M2460" t="s">
        <v>27009</v>
      </c>
    </row>
    <row r="2461" spans="1:13" x14ac:dyDescent="0.2">
      <c r="A2461" t="s">
        <v>27552</v>
      </c>
      <c r="B2461" s="5" t="s">
        <v>5459</v>
      </c>
      <c r="C2461" t="s">
        <v>34</v>
      </c>
      <c r="D2461" t="s">
        <v>159</v>
      </c>
      <c r="E2461" t="s">
        <v>36</v>
      </c>
      <c r="F2461" t="s">
        <v>37</v>
      </c>
      <c r="G2461" t="s">
        <v>27553</v>
      </c>
      <c r="H2461" t="s">
        <v>31</v>
      </c>
      <c r="I2461" t="s">
        <v>27555</v>
      </c>
      <c r="J2461" t="s">
        <v>164</v>
      </c>
      <c r="K2461" t="s">
        <v>41</v>
      </c>
      <c r="L2461" t="s">
        <v>317</v>
      </c>
      <c r="M2461" t="s">
        <v>27557</v>
      </c>
    </row>
    <row r="2462" spans="1:13" x14ac:dyDescent="0.2">
      <c r="A2462" t="s">
        <v>27577</v>
      </c>
      <c r="B2462" s="5" t="s">
        <v>5459</v>
      </c>
      <c r="C2462" t="s">
        <v>34</v>
      </c>
      <c r="D2462" t="s">
        <v>9063</v>
      </c>
      <c r="E2462" t="s">
        <v>36</v>
      </c>
      <c r="F2462" t="s">
        <v>37</v>
      </c>
      <c r="G2462" t="s">
        <v>683</v>
      </c>
      <c r="H2462" t="s">
        <v>94</v>
      </c>
      <c r="I2462" t="s">
        <v>684</v>
      </c>
      <c r="J2462" t="s">
        <v>685</v>
      </c>
      <c r="K2462" t="s">
        <v>101</v>
      </c>
      <c r="L2462" t="s">
        <v>686</v>
      </c>
      <c r="M2462" t="s">
        <v>1863</v>
      </c>
    </row>
    <row r="2463" spans="1:13" x14ac:dyDescent="0.2">
      <c r="A2463" t="s">
        <v>27580</v>
      </c>
      <c r="B2463" s="5" t="s">
        <v>5459</v>
      </c>
      <c r="C2463" t="s">
        <v>34</v>
      </c>
      <c r="D2463" t="s">
        <v>159</v>
      </c>
      <c r="E2463" t="s">
        <v>36</v>
      </c>
      <c r="F2463" t="s">
        <v>37</v>
      </c>
      <c r="G2463" t="s">
        <v>27581</v>
      </c>
      <c r="H2463" t="s">
        <v>31</v>
      </c>
      <c r="I2463" t="s">
        <v>27583</v>
      </c>
      <c r="J2463" t="s">
        <v>51</v>
      </c>
      <c r="K2463" t="s">
        <v>41</v>
      </c>
      <c r="L2463" t="s">
        <v>52</v>
      </c>
      <c r="M2463" t="s">
        <v>27585</v>
      </c>
    </row>
    <row r="2464" spans="1:13" x14ac:dyDescent="0.2">
      <c r="A2464" t="s">
        <v>27586</v>
      </c>
      <c r="B2464" s="5" t="s">
        <v>5459</v>
      </c>
      <c r="C2464" t="s">
        <v>34</v>
      </c>
      <c r="D2464" t="s">
        <v>46</v>
      </c>
      <c r="E2464" t="s">
        <v>36</v>
      </c>
      <c r="F2464" t="s">
        <v>37</v>
      </c>
      <c r="G2464" t="s">
        <v>27587</v>
      </c>
      <c r="H2464" t="s">
        <v>31</v>
      </c>
      <c r="I2464" t="s">
        <v>27589</v>
      </c>
      <c r="J2464" t="s">
        <v>164</v>
      </c>
      <c r="K2464" t="s">
        <v>41</v>
      </c>
      <c r="L2464" t="s">
        <v>317</v>
      </c>
      <c r="M2464" t="s">
        <v>27590</v>
      </c>
    </row>
    <row r="2465" spans="1:13" x14ac:dyDescent="0.2">
      <c r="A2465" t="s">
        <v>27595</v>
      </c>
      <c r="B2465" s="5" t="s">
        <v>5459</v>
      </c>
      <c r="C2465" t="s">
        <v>34</v>
      </c>
      <c r="D2465" t="s">
        <v>159</v>
      </c>
      <c r="E2465" t="s">
        <v>36</v>
      </c>
      <c r="F2465" t="s">
        <v>86</v>
      </c>
      <c r="G2465" t="s">
        <v>27596</v>
      </c>
      <c r="H2465" t="s">
        <v>31</v>
      </c>
      <c r="I2465" t="s">
        <v>27598</v>
      </c>
      <c r="J2465" t="s">
        <v>326</v>
      </c>
      <c r="K2465" t="s">
        <v>41</v>
      </c>
      <c r="L2465" t="s">
        <v>1213</v>
      </c>
      <c r="M2465" t="s">
        <v>27602</v>
      </c>
    </row>
    <row r="2466" spans="1:13" x14ac:dyDescent="0.2">
      <c r="A2466" t="s">
        <v>27635</v>
      </c>
      <c r="B2466" s="5" t="s">
        <v>5459</v>
      </c>
      <c r="C2466" t="s">
        <v>34</v>
      </c>
      <c r="D2466" t="s">
        <v>159</v>
      </c>
      <c r="E2466" t="s">
        <v>36</v>
      </c>
      <c r="F2466" t="s">
        <v>37</v>
      </c>
      <c r="G2466" t="s">
        <v>27636</v>
      </c>
      <c r="H2466" t="s">
        <v>31</v>
      </c>
      <c r="I2466" t="s">
        <v>27639</v>
      </c>
      <c r="J2466" t="s">
        <v>71</v>
      </c>
      <c r="K2466" t="s">
        <v>41</v>
      </c>
      <c r="L2466" t="s">
        <v>2062</v>
      </c>
      <c r="M2466" t="s">
        <v>27641</v>
      </c>
    </row>
    <row r="2467" spans="1:13" x14ac:dyDescent="0.2">
      <c r="A2467" t="s">
        <v>27652</v>
      </c>
      <c r="B2467" s="5" t="s">
        <v>5459</v>
      </c>
      <c r="C2467" t="s">
        <v>34</v>
      </c>
      <c r="D2467" t="s">
        <v>35</v>
      </c>
      <c r="E2467" t="s">
        <v>36</v>
      </c>
      <c r="F2467" t="s">
        <v>37</v>
      </c>
      <c r="G2467" t="s">
        <v>1603</v>
      </c>
      <c r="H2467" t="s">
        <v>31</v>
      </c>
      <c r="I2467" t="s">
        <v>1605</v>
      </c>
      <c r="J2467" t="s">
        <v>164</v>
      </c>
      <c r="K2467" t="s">
        <v>41</v>
      </c>
      <c r="L2467" t="s">
        <v>165</v>
      </c>
      <c r="M2467" t="s">
        <v>1608</v>
      </c>
    </row>
    <row r="2468" spans="1:13" x14ac:dyDescent="0.2">
      <c r="A2468" t="s">
        <v>27673</v>
      </c>
      <c r="B2468" s="5" t="s">
        <v>5459</v>
      </c>
      <c r="C2468" t="s">
        <v>34</v>
      </c>
      <c r="D2468" t="s">
        <v>66</v>
      </c>
      <c r="E2468" t="s">
        <v>36</v>
      </c>
      <c r="F2468" t="s">
        <v>37</v>
      </c>
      <c r="G2468" t="s">
        <v>27674</v>
      </c>
      <c r="H2468" t="s">
        <v>31</v>
      </c>
      <c r="I2468" t="s">
        <v>27675</v>
      </c>
      <c r="J2468" t="s">
        <v>235</v>
      </c>
      <c r="K2468" t="s">
        <v>41</v>
      </c>
      <c r="L2468" t="s">
        <v>497</v>
      </c>
      <c r="M2468" t="s">
        <v>27677</v>
      </c>
    </row>
    <row r="2469" spans="1:13" x14ac:dyDescent="0.2">
      <c r="A2469" t="s">
        <v>27679</v>
      </c>
      <c r="B2469" s="5" t="s">
        <v>5459</v>
      </c>
      <c r="C2469" t="s">
        <v>34</v>
      </c>
      <c r="D2469" t="s">
        <v>66</v>
      </c>
      <c r="E2469" t="s">
        <v>36</v>
      </c>
      <c r="F2469" t="s">
        <v>37</v>
      </c>
      <c r="G2469" t="s">
        <v>27680</v>
      </c>
      <c r="H2469" t="s">
        <v>31</v>
      </c>
      <c r="I2469" t="s">
        <v>27682</v>
      </c>
      <c r="J2469" t="s">
        <v>164</v>
      </c>
      <c r="K2469" t="s">
        <v>41</v>
      </c>
      <c r="L2469" t="s">
        <v>27683</v>
      </c>
      <c r="M2469" t="s">
        <v>27685</v>
      </c>
    </row>
    <row r="2470" spans="1:13" x14ac:dyDescent="0.2">
      <c r="A2470" t="s">
        <v>27692</v>
      </c>
      <c r="B2470" s="5" t="s">
        <v>5459</v>
      </c>
      <c r="C2470" t="s">
        <v>16156</v>
      </c>
      <c r="D2470" t="s">
        <v>22457</v>
      </c>
      <c r="E2470" t="s">
        <v>36</v>
      </c>
      <c r="F2470" t="s">
        <v>37</v>
      </c>
      <c r="G2470" t="s">
        <v>27693</v>
      </c>
      <c r="H2470" t="s">
        <v>31</v>
      </c>
      <c r="I2470" t="s">
        <v>27694</v>
      </c>
      <c r="J2470" t="s">
        <v>51</v>
      </c>
      <c r="K2470" t="s">
        <v>41</v>
      </c>
      <c r="L2470" t="s">
        <v>27695</v>
      </c>
      <c r="M2470" t="s">
        <v>27698</v>
      </c>
    </row>
    <row r="2471" spans="1:13" x14ac:dyDescent="0.2">
      <c r="A2471" t="s">
        <v>27699</v>
      </c>
      <c r="B2471" s="5" t="s">
        <v>5459</v>
      </c>
      <c r="C2471" t="s">
        <v>34</v>
      </c>
      <c r="D2471" t="s">
        <v>179</v>
      </c>
      <c r="E2471" t="s">
        <v>36</v>
      </c>
      <c r="F2471" t="s">
        <v>37</v>
      </c>
      <c r="G2471" t="s">
        <v>27700</v>
      </c>
      <c r="H2471" t="s">
        <v>31</v>
      </c>
      <c r="I2471" t="s">
        <v>9523</v>
      </c>
      <c r="J2471" t="s">
        <v>235</v>
      </c>
      <c r="K2471" t="s">
        <v>41</v>
      </c>
      <c r="L2471" t="s">
        <v>497</v>
      </c>
      <c r="M2471" t="s">
        <v>9527</v>
      </c>
    </row>
    <row r="2472" spans="1:13" x14ac:dyDescent="0.2">
      <c r="A2472" t="s">
        <v>27708</v>
      </c>
      <c r="B2472" s="5" t="s">
        <v>5459</v>
      </c>
      <c r="C2472" t="s">
        <v>34</v>
      </c>
      <c r="D2472" t="s">
        <v>23820</v>
      </c>
      <c r="E2472" t="s">
        <v>36</v>
      </c>
      <c r="F2472" t="s">
        <v>37</v>
      </c>
      <c r="G2472" t="s">
        <v>683</v>
      </c>
      <c r="H2472" t="s">
        <v>94</v>
      </c>
      <c r="I2472" t="s">
        <v>684</v>
      </c>
      <c r="J2472" t="s">
        <v>685</v>
      </c>
      <c r="K2472" t="s">
        <v>101</v>
      </c>
      <c r="L2472" t="s">
        <v>686</v>
      </c>
      <c r="M2472" t="s">
        <v>1863</v>
      </c>
    </row>
    <row r="2473" spans="1:13" x14ac:dyDescent="0.2">
      <c r="A2473" t="s">
        <v>27709</v>
      </c>
      <c r="B2473" s="5" t="s">
        <v>5459</v>
      </c>
      <c r="C2473" t="s">
        <v>34</v>
      </c>
      <c r="D2473" t="s">
        <v>23820</v>
      </c>
      <c r="E2473" t="s">
        <v>36</v>
      </c>
      <c r="F2473" t="s">
        <v>37</v>
      </c>
      <c r="G2473" t="s">
        <v>683</v>
      </c>
      <c r="H2473" t="s">
        <v>94</v>
      </c>
      <c r="I2473" t="s">
        <v>684</v>
      </c>
      <c r="J2473" t="s">
        <v>685</v>
      </c>
      <c r="K2473" t="s">
        <v>101</v>
      </c>
      <c r="L2473" t="s">
        <v>686</v>
      </c>
      <c r="M2473" t="s">
        <v>1863</v>
      </c>
    </row>
    <row r="2474" spans="1:13" x14ac:dyDescent="0.2">
      <c r="A2474" t="s">
        <v>27715</v>
      </c>
      <c r="B2474" s="5" t="s">
        <v>5459</v>
      </c>
      <c r="C2474" t="s">
        <v>34</v>
      </c>
      <c r="D2474" t="s">
        <v>46</v>
      </c>
      <c r="E2474" t="s">
        <v>36</v>
      </c>
      <c r="F2474" t="s">
        <v>86</v>
      </c>
      <c r="G2474" t="s">
        <v>27716</v>
      </c>
      <c r="H2474" t="s">
        <v>31</v>
      </c>
      <c r="I2474" t="s">
        <v>3352</v>
      </c>
      <c r="J2474" t="s">
        <v>413</v>
      </c>
      <c r="K2474" t="s">
        <v>41</v>
      </c>
      <c r="L2474" t="s">
        <v>414</v>
      </c>
      <c r="M2474" t="s">
        <v>27717</v>
      </c>
    </row>
    <row r="2475" spans="1:13" x14ac:dyDescent="0.2">
      <c r="A2475" t="s">
        <v>27718</v>
      </c>
      <c r="B2475" s="5" t="s">
        <v>5459</v>
      </c>
      <c r="C2475" t="s">
        <v>34</v>
      </c>
      <c r="D2475" t="s">
        <v>16602</v>
      </c>
      <c r="E2475" t="s">
        <v>36</v>
      </c>
      <c r="F2475" t="s">
        <v>86</v>
      </c>
      <c r="G2475" t="s">
        <v>1386</v>
      </c>
      <c r="H2475" t="s">
        <v>31</v>
      </c>
      <c r="I2475" t="s">
        <v>27719</v>
      </c>
      <c r="J2475" t="s">
        <v>60</v>
      </c>
      <c r="K2475" t="s">
        <v>41</v>
      </c>
      <c r="L2475" t="s">
        <v>27720</v>
      </c>
      <c r="M2475" t="s">
        <v>1391</v>
      </c>
    </row>
    <row r="2476" spans="1:13" x14ac:dyDescent="0.2">
      <c r="A2476" t="s">
        <v>27721</v>
      </c>
      <c r="B2476" s="5" t="s">
        <v>5459</v>
      </c>
      <c r="C2476" t="s">
        <v>16156</v>
      </c>
      <c r="D2476" t="s">
        <v>22457</v>
      </c>
      <c r="E2476" t="s">
        <v>36</v>
      </c>
      <c r="F2476" t="s">
        <v>37</v>
      </c>
      <c r="G2476" t="s">
        <v>22969</v>
      </c>
      <c r="H2476" t="s">
        <v>31</v>
      </c>
      <c r="I2476" t="s">
        <v>22970</v>
      </c>
      <c r="J2476" t="s">
        <v>263</v>
      </c>
      <c r="K2476" t="s">
        <v>41</v>
      </c>
      <c r="L2476" t="s">
        <v>27722</v>
      </c>
      <c r="M2476" t="s">
        <v>22972</v>
      </c>
    </row>
    <row r="2477" spans="1:13" x14ac:dyDescent="0.2">
      <c r="A2477" t="s">
        <v>27724</v>
      </c>
      <c r="B2477" s="5" t="s">
        <v>5459</v>
      </c>
      <c r="C2477" t="s">
        <v>34</v>
      </c>
      <c r="D2477" t="s">
        <v>179</v>
      </c>
      <c r="E2477" t="s">
        <v>36</v>
      </c>
      <c r="F2477" t="s">
        <v>37</v>
      </c>
      <c r="G2477" t="s">
        <v>27725</v>
      </c>
      <c r="H2477" t="s">
        <v>31</v>
      </c>
      <c r="I2477" t="s">
        <v>27726</v>
      </c>
      <c r="J2477" t="s">
        <v>263</v>
      </c>
      <c r="K2477" t="s">
        <v>41</v>
      </c>
      <c r="L2477" t="s">
        <v>27727</v>
      </c>
      <c r="M2477" t="s">
        <v>27728</v>
      </c>
    </row>
    <row r="2478" spans="1:13" x14ac:dyDescent="0.2">
      <c r="A2478" t="s">
        <v>27733</v>
      </c>
      <c r="B2478" s="5" t="s">
        <v>241</v>
      </c>
      <c r="C2478" t="s">
        <v>34</v>
      </c>
      <c r="D2478" t="s">
        <v>297</v>
      </c>
      <c r="E2478" t="s">
        <v>36</v>
      </c>
      <c r="F2478" t="s">
        <v>37</v>
      </c>
      <c r="G2478" t="s">
        <v>20628</v>
      </c>
      <c r="H2478" t="s">
        <v>94</v>
      </c>
      <c r="I2478" t="s">
        <v>20629</v>
      </c>
      <c r="J2478" t="s">
        <v>1148</v>
      </c>
      <c r="K2478" t="s">
        <v>41</v>
      </c>
      <c r="L2478" t="s">
        <v>20630</v>
      </c>
      <c r="M2478" t="s">
        <v>20632</v>
      </c>
    </row>
    <row r="2479" spans="1:13" x14ac:dyDescent="0.2">
      <c r="A2479" t="s">
        <v>27750</v>
      </c>
      <c r="B2479" s="5" t="s">
        <v>5459</v>
      </c>
      <c r="C2479" t="s">
        <v>34</v>
      </c>
      <c r="D2479" t="s">
        <v>159</v>
      </c>
      <c r="E2479" t="s">
        <v>36</v>
      </c>
      <c r="F2479" t="s">
        <v>37</v>
      </c>
      <c r="G2479" t="s">
        <v>27751</v>
      </c>
      <c r="H2479" t="s">
        <v>31</v>
      </c>
      <c r="I2479" t="s">
        <v>27753</v>
      </c>
      <c r="J2479" t="s">
        <v>235</v>
      </c>
      <c r="K2479" t="s">
        <v>41</v>
      </c>
      <c r="L2479" t="s">
        <v>27754</v>
      </c>
      <c r="M2479" t="s">
        <v>0</v>
      </c>
    </row>
    <row r="2480" spans="1:13" x14ac:dyDescent="0.2">
      <c r="A2480" t="s">
        <v>27755</v>
      </c>
      <c r="B2480" s="5" t="s">
        <v>5459</v>
      </c>
      <c r="C2480" t="s">
        <v>16156</v>
      </c>
      <c r="D2480" t="s">
        <v>25972</v>
      </c>
      <c r="E2480" t="s">
        <v>36</v>
      </c>
      <c r="F2480" t="s">
        <v>37</v>
      </c>
      <c r="G2480" t="s">
        <v>27756</v>
      </c>
      <c r="H2480" t="s">
        <v>31</v>
      </c>
      <c r="I2480" t="s">
        <v>27757</v>
      </c>
      <c r="J2480" t="s">
        <v>71</v>
      </c>
      <c r="K2480" t="s">
        <v>41</v>
      </c>
      <c r="L2480" t="s">
        <v>2062</v>
      </c>
      <c r="M2480" t="s">
        <v>27761</v>
      </c>
    </row>
    <row r="2481" spans="1:13" x14ac:dyDescent="0.2">
      <c r="A2481" t="s">
        <v>27773</v>
      </c>
      <c r="B2481" s="5" t="s">
        <v>5459</v>
      </c>
      <c r="C2481" t="s">
        <v>34</v>
      </c>
      <c r="D2481" t="s">
        <v>159</v>
      </c>
      <c r="E2481" t="s">
        <v>36</v>
      </c>
      <c r="F2481" t="s">
        <v>37</v>
      </c>
      <c r="G2481" t="s">
        <v>27774</v>
      </c>
      <c r="H2481" t="s">
        <v>31</v>
      </c>
      <c r="I2481" t="s">
        <v>27777</v>
      </c>
      <c r="J2481" t="s">
        <v>834</v>
      </c>
      <c r="K2481" t="s">
        <v>41</v>
      </c>
      <c r="L2481" t="s">
        <v>874</v>
      </c>
      <c r="M2481" t="s">
        <v>27780</v>
      </c>
    </row>
    <row r="2482" spans="1:13" x14ac:dyDescent="0.2">
      <c r="A2482" t="s">
        <v>27794</v>
      </c>
      <c r="B2482" s="5" t="s">
        <v>5459</v>
      </c>
      <c r="C2482" t="s">
        <v>34</v>
      </c>
      <c r="D2482" t="s">
        <v>46</v>
      </c>
      <c r="E2482" t="s">
        <v>36</v>
      </c>
      <c r="F2482" t="s">
        <v>37</v>
      </c>
      <c r="G2482" t="s">
        <v>4296</v>
      </c>
      <c r="H2482" t="s">
        <v>94</v>
      </c>
      <c r="I2482" t="s">
        <v>4297</v>
      </c>
      <c r="J2482" t="s">
        <v>300</v>
      </c>
      <c r="K2482" t="s">
        <v>41</v>
      </c>
      <c r="L2482" t="s">
        <v>4298</v>
      </c>
      <c r="M2482" t="s">
        <v>9042</v>
      </c>
    </row>
    <row r="2483" spans="1:13" x14ac:dyDescent="0.2">
      <c r="A2483" t="s">
        <v>27808</v>
      </c>
      <c r="B2483" s="5" t="s">
        <v>5459</v>
      </c>
      <c r="C2483" t="s">
        <v>34</v>
      </c>
      <c r="D2483" t="s">
        <v>189</v>
      </c>
      <c r="E2483" t="s">
        <v>36</v>
      </c>
      <c r="F2483" t="s">
        <v>37</v>
      </c>
      <c r="G2483" t="s">
        <v>27809</v>
      </c>
      <c r="H2483" t="s">
        <v>31</v>
      </c>
      <c r="I2483" t="s">
        <v>27811</v>
      </c>
      <c r="J2483" t="s">
        <v>51</v>
      </c>
      <c r="K2483" t="s">
        <v>41</v>
      </c>
      <c r="L2483" t="s">
        <v>52</v>
      </c>
      <c r="M2483" t="s">
        <v>27813</v>
      </c>
    </row>
    <row r="2484" spans="1:13" x14ac:dyDescent="0.2">
      <c r="A2484" t="s">
        <v>27814</v>
      </c>
      <c r="B2484" s="5" t="s">
        <v>5459</v>
      </c>
      <c r="C2484" t="s">
        <v>34</v>
      </c>
      <c r="D2484" t="s">
        <v>159</v>
      </c>
      <c r="E2484" t="s">
        <v>36</v>
      </c>
      <c r="F2484" t="s">
        <v>86</v>
      </c>
      <c r="G2484" t="s">
        <v>27815</v>
      </c>
      <c r="H2484" t="s">
        <v>31</v>
      </c>
      <c r="I2484" t="s">
        <v>27817</v>
      </c>
      <c r="J2484" t="s">
        <v>541</v>
      </c>
      <c r="K2484" t="s">
        <v>41</v>
      </c>
      <c r="L2484" t="s">
        <v>27818</v>
      </c>
      <c r="M2484" t="s">
        <v>27821</v>
      </c>
    </row>
    <row r="2485" spans="1:13" x14ac:dyDescent="0.2">
      <c r="A2485" t="s">
        <v>27822</v>
      </c>
      <c r="B2485" s="5" t="s">
        <v>5459</v>
      </c>
      <c r="C2485" t="s">
        <v>34</v>
      </c>
      <c r="D2485" t="s">
        <v>159</v>
      </c>
      <c r="E2485" t="s">
        <v>36</v>
      </c>
      <c r="F2485" t="s">
        <v>86</v>
      </c>
      <c r="G2485" t="s">
        <v>27823</v>
      </c>
      <c r="H2485" t="s">
        <v>31</v>
      </c>
      <c r="I2485" t="s">
        <v>27825</v>
      </c>
      <c r="J2485" t="s">
        <v>71</v>
      </c>
      <c r="K2485" t="s">
        <v>41</v>
      </c>
      <c r="L2485" t="s">
        <v>2062</v>
      </c>
      <c r="M2485" t="s">
        <v>27827</v>
      </c>
    </row>
    <row r="2486" spans="1:13" x14ac:dyDescent="0.2">
      <c r="A2486" t="s">
        <v>27834</v>
      </c>
      <c r="B2486" s="5" t="s">
        <v>5459</v>
      </c>
      <c r="C2486" t="s">
        <v>34</v>
      </c>
      <c r="D2486" t="s">
        <v>341</v>
      </c>
      <c r="E2486" t="s">
        <v>36</v>
      </c>
      <c r="F2486" t="s">
        <v>37</v>
      </c>
      <c r="G2486" t="s">
        <v>27835</v>
      </c>
      <c r="H2486" t="s">
        <v>31</v>
      </c>
      <c r="I2486" t="s">
        <v>27838</v>
      </c>
      <c r="J2486" t="s">
        <v>51</v>
      </c>
      <c r="K2486" t="s">
        <v>41</v>
      </c>
      <c r="L2486" t="s">
        <v>52</v>
      </c>
      <c r="M2486" t="s">
        <v>27840</v>
      </c>
    </row>
    <row r="2487" spans="1:13" x14ac:dyDescent="0.2">
      <c r="A2487" t="s">
        <v>27858</v>
      </c>
      <c r="B2487" s="5" t="s">
        <v>5459</v>
      </c>
      <c r="C2487" t="s">
        <v>34</v>
      </c>
      <c r="D2487" t="s">
        <v>66</v>
      </c>
      <c r="E2487" t="s">
        <v>36</v>
      </c>
      <c r="F2487" t="s">
        <v>37</v>
      </c>
      <c r="G2487" t="s">
        <v>27859</v>
      </c>
      <c r="H2487" t="s">
        <v>31</v>
      </c>
      <c r="I2487" t="s">
        <v>27862</v>
      </c>
      <c r="J2487" t="s">
        <v>1148</v>
      </c>
      <c r="K2487" t="s">
        <v>41</v>
      </c>
      <c r="L2487" t="s">
        <v>27863</v>
      </c>
      <c r="M2487" t="s">
        <v>27865</v>
      </c>
    </row>
    <row r="2488" spans="1:13" x14ac:dyDescent="0.2">
      <c r="A2488" t="s">
        <v>27896</v>
      </c>
      <c r="B2488" s="5" t="s">
        <v>5459</v>
      </c>
      <c r="C2488" t="s">
        <v>34</v>
      </c>
      <c r="D2488" t="s">
        <v>297</v>
      </c>
      <c r="E2488" t="s">
        <v>36</v>
      </c>
      <c r="F2488" t="s">
        <v>37</v>
      </c>
      <c r="G2488" t="s">
        <v>27897</v>
      </c>
      <c r="H2488" t="s">
        <v>31</v>
      </c>
      <c r="I2488" t="s">
        <v>27898</v>
      </c>
      <c r="J2488" t="s">
        <v>122</v>
      </c>
      <c r="K2488" t="s">
        <v>41</v>
      </c>
      <c r="L2488" t="s">
        <v>27899</v>
      </c>
      <c r="M2488" t="s">
        <v>27900</v>
      </c>
    </row>
    <row r="2489" spans="1:13" x14ac:dyDescent="0.2">
      <c r="A2489" t="s">
        <v>27902</v>
      </c>
      <c r="B2489" s="5" t="s">
        <v>5459</v>
      </c>
      <c r="C2489" t="s">
        <v>34</v>
      </c>
      <c r="D2489" t="s">
        <v>159</v>
      </c>
      <c r="E2489" t="s">
        <v>36</v>
      </c>
      <c r="F2489" t="s">
        <v>37</v>
      </c>
      <c r="G2489" t="s">
        <v>27903</v>
      </c>
      <c r="H2489" t="s">
        <v>31</v>
      </c>
      <c r="I2489" t="s">
        <v>27904</v>
      </c>
      <c r="J2489" t="s">
        <v>1183</v>
      </c>
      <c r="K2489" t="s">
        <v>41</v>
      </c>
      <c r="L2489" t="s">
        <v>27905</v>
      </c>
      <c r="M2489" t="s">
        <v>27907</v>
      </c>
    </row>
    <row r="2490" spans="1:13" x14ac:dyDescent="0.2">
      <c r="A2490" t="s">
        <v>27918</v>
      </c>
      <c r="B2490" s="5" t="s">
        <v>5459</v>
      </c>
      <c r="C2490" t="s">
        <v>16156</v>
      </c>
      <c r="D2490" t="s">
        <v>27655</v>
      </c>
      <c r="E2490" t="s">
        <v>36</v>
      </c>
      <c r="F2490" t="s">
        <v>37</v>
      </c>
      <c r="G2490" t="s">
        <v>27919</v>
      </c>
      <c r="H2490" t="s">
        <v>31</v>
      </c>
      <c r="I2490" t="s">
        <v>27921</v>
      </c>
      <c r="J2490" t="s">
        <v>541</v>
      </c>
      <c r="K2490" t="s">
        <v>41</v>
      </c>
      <c r="L2490" t="s">
        <v>27922</v>
      </c>
      <c r="M2490" t="s">
        <v>27926</v>
      </c>
    </row>
    <row r="2491" spans="1:13" x14ac:dyDescent="0.2">
      <c r="A2491" t="s">
        <v>27939</v>
      </c>
      <c r="B2491" s="5" t="s">
        <v>5459</v>
      </c>
      <c r="C2491" t="s">
        <v>34</v>
      </c>
      <c r="D2491" t="s">
        <v>179</v>
      </c>
      <c r="E2491" t="s">
        <v>36</v>
      </c>
      <c r="F2491" t="s">
        <v>37</v>
      </c>
      <c r="G2491" t="s">
        <v>23183</v>
      </c>
      <c r="H2491" t="s">
        <v>94</v>
      </c>
      <c r="I2491" t="s">
        <v>23184</v>
      </c>
      <c r="J2491" t="s">
        <v>1991</v>
      </c>
      <c r="K2491" t="s">
        <v>41</v>
      </c>
      <c r="L2491" t="s">
        <v>8066</v>
      </c>
      <c r="M2491" t="s">
        <v>23185</v>
      </c>
    </row>
    <row r="2492" spans="1:13" x14ac:dyDescent="0.2">
      <c r="A2492" t="s">
        <v>27940</v>
      </c>
      <c r="B2492" s="5" t="s">
        <v>5459</v>
      </c>
      <c r="C2492" t="s">
        <v>16156</v>
      </c>
      <c r="D2492" t="s">
        <v>16157</v>
      </c>
      <c r="E2492" t="s">
        <v>36</v>
      </c>
      <c r="F2492" t="s">
        <v>37</v>
      </c>
      <c r="G2492" t="s">
        <v>27941</v>
      </c>
      <c r="H2492" t="s">
        <v>31</v>
      </c>
      <c r="I2492" t="s">
        <v>27943</v>
      </c>
      <c r="J2492" t="s">
        <v>51</v>
      </c>
      <c r="K2492" t="s">
        <v>41</v>
      </c>
      <c r="L2492" t="s">
        <v>27944</v>
      </c>
      <c r="M2492" t="s">
        <v>27948</v>
      </c>
    </row>
    <row r="2493" spans="1:13" x14ac:dyDescent="0.2">
      <c r="A2493" t="s">
        <v>27969</v>
      </c>
      <c r="B2493" s="5" t="s">
        <v>241</v>
      </c>
      <c r="C2493" t="s">
        <v>16156</v>
      </c>
      <c r="D2493" t="s">
        <v>23498</v>
      </c>
      <c r="E2493" t="s">
        <v>36</v>
      </c>
      <c r="F2493" t="s">
        <v>37</v>
      </c>
      <c r="G2493" t="s">
        <v>27970</v>
      </c>
      <c r="H2493" t="s">
        <v>31</v>
      </c>
      <c r="I2493" t="s">
        <v>27972</v>
      </c>
      <c r="J2493" t="s">
        <v>164</v>
      </c>
      <c r="K2493" t="s">
        <v>41</v>
      </c>
      <c r="L2493" t="s">
        <v>27973</v>
      </c>
      <c r="M2493" t="s">
        <v>27975</v>
      </c>
    </row>
    <row r="2494" spans="1:13" x14ac:dyDescent="0.2">
      <c r="A2494" t="s">
        <v>27982</v>
      </c>
      <c r="B2494" s="5" t="s">
        <v>5459</v>
      </c>
      <c r="C2494" t="s">
        <v>34</v>
      </c>
      <c r="D2494" t="s">
        <v>341</v>
      </c>
      <c r="E2494" t="s">
        <v>36</v>
      </c>
      <c r="F2494" t="s">
        <v>86</v>
      </c>
      <c r="G2494" t="s">
        <v>12728</v>
      </c>
      <c r="H2494" t="s">
        <v>31</v>
      </c>
      <c r="I2494" t="s">
        <v>12730</v>
      </c>
      <c r="J2494" t="s">
        <v>2961</v>
      </c>
      <c r="K2494" t="s">
        <v>41</v>
      </c>
      <c r="L2494" t="s">
        <v>2962</v>
      </c>
      <c r="M2494" t="s">
        <v>27985</v>
      </c>
    </row>
    <row r="2495" spans="1:13" x14ac:dyDescent="0.2">
      <c r="A2495" t="s">
        <v>27995</v>
      </c>
      <c r="B2495" s="5" t="s">
        <v>5459</v>
      </c>
      <c r="C2495" t="s">
        <v>16156</v>
      </c>
      <c r="D2495" t="s">
        <v>18010</v>
      </c>
      <c r="E2495" t="s">
        <v>36</v>
      </c>
      <c r="F2495" t="s">
        <v>37</v>
      </c>
      <c r="G2495" t="s">
        <v>27996</v>
      </c>
      <c r="H2495" t="s">
        <v>31</v>
      </c>
      <c r="I2495" t="s">
        <v>27998</v>
      </c>
      <c r="J2495" t="s">
        <v>1138</v>
      </c>
      <c r="K2495" t="s">
        <v>41</v>
      </c>
      <c r="L2495" t="s">
        <v>27999</v>
      </c>
      <c r="M2495" t="s">
        <v>28002</v>
      </c>
    </row>
    <row r="2496" spans="1:13" x14ac:dyDescent="0.2">
      <c r="A2496" t="s">
        <v>28010</v>
      </c>
      <c r="B2496" s="5" t="s">
        <v>5459</v>
      </c>
      <c r="C2496" t="s">
        <v>16156</v>
      </c>
      <c r="D2496" t="s">
        <v>16157</v>
      </c>
      <c r="E2496" t="s">
        <v>36</v>
      </c>
      <c r="F2496" t="s">
        <v>37</v>
      </c>
      <c r="G2496" t="s">
        <v>7641</v>
      </c>
      <c r="H2496" t="s">
        <v>94</v>
      </c>
      <c r="I2496" t="s">
        <v>7642</v>
      </c>
      <c r="J2496" t="s">
        <v>4031</v>
      </c>
      <c r="K2496" t="s">
        <v>41</v>
      </c>
      <c r="L2496" t="s">
        <v>7643</v>
      </c>
      <c r="M2496" t="s">
        <v>7645</v>
      </c>
    </row>
    <row r="2497" spans="1:13" x14ac:dyDescent="0.2">
      <c r="A2497" t="s">
        <v>28018</v>
      </c>
      <c r="B2497" s="5" t="s">
        <v>5459</v>
      </c>
      <c r="C2497" t="s">
        <v>34</v>
      </c>
      <c r="D2497" t="s">
        <v>35</v>
      </c>
      <c r="E2497" t="s">
        <v>36</v>
      </c>
      <c r="F2497" t="s">
        <v>37</v>
      </c>
      <c r="G2497" t="s">
        <v>28019</v>
      </c>
      <c r="H2497" t="s">
        <v>31</v>
      </c>
      <c r="I2497" t="s">
        <v>28021</v>
      </c>
      <c r="J2497" t="s">
        <v>51</v>
      </c>
      <c r="K2497" t="s">
        <v>41</v>
      </c>
      <c r="L2497" t="s">
        <v>28022</v>
      </c>
      <c r="M2497" t="s">
        <v>28024</v>
      </c>
    </row>
    <row r="2498" spans="1:13" x14ac:dyDescent="0.2">
      <c r="A2498" t="s">
        <v>28025</v>
      </c>
      <c r="B2498" s="5" t="s">
        <v>5459</v>
      </c>
      <c r="C2498" t="s">
        <v>34</v>
      </c>
      <c r="D2498" t="s">
        <v>159</v>
      </c>
      <c r="E2498" t="s">
        <v>36</v>
      </c>
      <c r="F2498" t="s">
        <v>37</v>
      </c>
      <c r="G2498" t="s">
        <v>28026</v>
      </c>
      <c r="H2498" t="s">
        <v>31</v>
      </c>
      <c r="I2498" t="s">
        <v>28027</v>
      </c>
      <c r="J2498" t="s">
        <v>71</v>
      </c>
      <c r="K2498" t="s">
        <v>41</v>
      </c>
      <c r="L2498" t="s">
        <v>28028</v>
      </c>
      <c r="M2498" t="s">
        <v>28030</v>
      </c>
    </row>
    <row r="2499" spans="1:13" x14ac:dyDescent="0.2">
      <c r="A2499" t="s">
        <v>28031</v>
      </c>
      <c r="B2499" s="5" t="s">
        <v>5459</v>
      </c>
      <c r="C2499" t="s">
        <v>34</v>
      </c>
      <c r="D2499" t="s">
        <v>179</v>
      </c>
      <c r="E2499" t="s">
        <v>36</v>
      </c>
      <c r="F2499" t="s">
        <v>37</v>
      </c>
      <c r="G2499" t="s">
        <v>28032</v>
      </c>
      <c r="H2499" t="s">
        <v>31</v>
      </c>
      <c r="I2499" t="s">
        <v>28033</v>
      </c>
      <c r="J2499" t="s">
        <v>541</v>
      </c>
      <c r="K2499" t="s">
        <v>41</v>
      </c>
      <c r="L2499" t="s">
        <v>542</v>
      </c>
      <c r="M2499" t="s">
        <v>28035</v>
      </c>
    </row>
    <row r="2500" spans="1:13" x14ac:dyDescent="0.2">
      <c r="A2500" t="s">
        <v>28036</v>
      </c>
      <c r="B2500" s="5" t="s">
        <v>241</v>
      </c>
      <c r="C2500" t="s">
        <v>34</v>
      </c>
      <c r="D2500" t="s">
        <v>1119</v>
      </c>
      <c r="E2500" t="s">
        <v>36</v>
      </c>
      <c r="F2500" t="s">
        <v>37</v>
      </c>
      <c r="G2500" t="s">
        <v>27398</v>
      </c>
      <c r="H2500" t="s">
        <v>31</v>
      </c>
      <c r="I2500" t="s">
        <v>18043</v>
      </c>
      <c r="J2500" t="s">
        <v>834</v>
      </c>
      <c r="K2500" t="s">
        <v>41</v>
      </c>
      <c r="L2500" t="s">
        <v>874</v>
      </c>
      <c r="M2500" t="s">
        <v>27399</v>
      </c>
    </row>
    <row r="2501" spans="1:13" x14ac:dyDescent="0.2">
      <c r="A2501" t="s">
        <v>28037</v>
      </c>
      <c r="B2501" s="5" t="s">
        <v>5459</v>
      </c>
      <c r="C2501" t="s">
        <v>34</v>
      </c>
      <c r="D2501" t="s">
        <v>189</v>
      </c>
      <c r="E2501" t="s">
        <v>36</v>
      </c>
      <c r="F2501" t="s">
        <v>37</v>
      </c>
      <c r="G2501" t="s">
        <v>5079</v>
      </c>
      <c r="H2501" t="s">
        <v>31</v>
      </c>
      <c r="I2501" t="s">
        <v>5081</v>
      </c>
      <c r="J2501" t="s">
        <v>71</v>
      </c>
      <c r="K2501" t="s">
        <v>41</v>
      </c>
      <c r="L2501" t="s">
        <v>5082</v>
      </c>
      <c r="M2501" t="s">
        <v>5084</v>
      </c>
    </row>
    <row r="2502" spans="1:13" x14ac:dyDescent="0.2">
      <c r="A2502" t="s">
        <v>28039</v>
      </c>
      <c r="B2502" s="5" t="s">
        <v>5459</v>
      </c>
      <c r="C2502" t="s">
        <v>34</v>
      </c>
      <c r="D2502" t="s">
        <v>117</v>
      </c>
      <c r="E2502" t="s">
        <v>36</v>
      </c>
      <c r="F2502" t="s">
        <v>37</v>
      </c>
      <c r="G2502" t="s">
        <v>25438</v>
      </c>
      <c r="H2502" t="s">
        <v>31</v>
      </c>
      <c r="I2502" t="s">
        <v>25439</v>
      </c>
      <c r="J2502" t="s">
        <v>164</v>
      </c>
      <c r="K2502" t="s">
        <v>41</v>
      </c>
      <c r="L2502" t="s">
        <v>25440</v>
      </c>
      <c r="M2502" t="s">
        <v>25444</v>
      </c>
    </row>
    <row r="2503" spans="1:13" x14ac:dyDescent="0.2">
      <c r="A2503" t="s">
        <v>28046</v>
      </c>
      <c r="B2503" s="5" t="s">
        <v>5459</v>
      </c>
      <c r="C2503" t="s">
        <v>34</v>
      </c>
      <c r="D2503" t="s">
        <v>66</v>
      </c>
      <c r="E2503" t="s">
        <v>36</v>
      </c>
      <c r="F2503" t="s">
        <v>37</v>
      </c>
      <c r="G2503" t="s">
        <v>28047</v>
      </c>
      <c r="H2503" t="s">
        <v>31</v>
      </c>
      <c r="I2503" t="s">
        <v>28049</v>
      </c>
      <c r="J2503" t="s">
        <v>164</v>
      </c>
      <c r="K2503" t="s">
        <v>41</v>
      </c>
      <c r="L2503" t="s">
        <v>28050</v>
      </c>
      <c r="M2503" t="s">
        <v>28053</v>
      </c>
    </row>
    <row r="2504" spans="1:13" x14ac:dyDescent="0.2">
      <c r="A2504" t="s">
        <v>28086</v>
      </c>
      <c r="B2504" s="5" t="s">
        <v>241</v>
      </c>
      <c r="C2504" t="s">
        <v>16156</v>
      </c>
      <c r="D2504" t="s">
        <v>23498</v>
      </c>
      <c r="E2504" t="s">
        <v>36</v>
      </c>
      <c r="F2504" t="s">
        <v>37</v>
      </c>
      <c r="G2504" t="s">
        <v>28087</v>
      </c>
      <c r="H2504" t="s">
        <v>31</v>
      </c>
      <c r="I2504" t="s">
        <v>28089</v>
      </c>
      <c r="J2504" t="s">
        <v>931</v>
      </c>
      <c r="K2504" t="s">
        <v>41</v>
      </c>
      <c r="L2504" t="s">
        <v>6167</v>
      </c>
      <c r="M2504" t="s">
        <v>28091</v>
      </c>
    </row>
    <row r="2505" spans="1:13" x14ac:dyDescent="0.2">
      <c r="A2505" t="s">
        <v>28101</v>
      </c>
      <c r="B2505" s="5" t="s">
        <v>5459</v>
      </c>
      <c r="C2505" t="s">
        <v>34</v>
      </c>
      <c r="D2505" t="s">
        <v>297</v>
      </c>
      <c r="E2505" t="s">
        <v>36</v>
      </c>
      <c r="F2505" t="s">
        <v>37</v>
      </c>
      <c r="G2505" t="s">
        <v>28102</v>
      </c>
      <c r="H2505" t="s">
        <v>31</v>
      </c>
      <c r="I2505" t="s">
        <v>28103</v>
      </c>
      <c r="J2505" t="s">
        <v>4031</v>
      </c>
      <c r="K2505" t="s">
        <v>41</v>
      </c>
      <c r="L2505" t="s">
        <v>11641</v>
      </c>
      <c r="M2505" t="s">
        <v>28104</v>
      </c>
    </row>
    <row r="2506" spans="1:13" x14ac:dyDescent="0.2">
      <c r="A2506" t="s">
        <v>28133</v>
      </c>
      <c r="B2506" s="5" t="s">
        <v>5459</v>
      </c>
      <c r="C2506" t="s">
        <v>34</v>
      </c>
      <c r="D2506" t="s">
        <v>8270</v>
      </c>
      <c r="E2506" t="s">
        <v>36</v>
      </c>
      <c r="F2506" t="s">
        <v>37</v>
      </c>
      <c r="G2506" t="s">
        <v>2162</v>
      </c>
      <c r="H2506" t="s">
        <v>94</v>
      </c>
      <c r="I2506" t="s">
        <v>2163</v>
      </c>
      <c r="J2506" t="s">
        <v>164</v>
      </c>
      <c r="K2506" t="s">
        <v>41</v>
      </c>
      <c r="L2506" t="s">
        <v>2164</v>
      </c>
      <c r="M2506" t="s">
        <v>28134</v>
      </c>
    </row>
    <row r="2507" spans="1:13" x14ac:dyDescent="0.2">
      <c r="A2507" t="s">
        <v>28135</v>
      </c>
      <c r="B2507" s="5" t="s">
        <v>5459</v>
      </c>
      <c r="C2507" t="s">
        <v>34</v>
      </c>
      <c r="D2507" t="s">
        <v>9227</v>
      </c>
      <c r="E2507" t="s">
        <v>36</v>
      </c>
      <c r="F2507" t="s">
        <v>37</v>
      </c>
      <c r="G2507" t="s">
        <v>28136</v>
      </c>
      <c r="H2507" t="s">
        <v>31</v>
      </c>
      <c r="I2507" t="s">
        <v>28138</v>
      </c>
      <c r="J2507" t="s">
        <v>164</v>
      </c>
      <c r="K2507" t="s">
        <v>41</v>
      </c>
      <c r="L2507" t="s">
        <v>317</v>
      </c>
      <c r="M2507" t="s">
        <v>28141</v>
      </c>
    </row>
    <row r="2508" spans="1:13" x14ac:dyDescent="0.2">
      <c r="A2508" t="s">
        <v>28167</v>
      </c>
      <c r="B2508" s="5" t="s">
        <v>5459</v>
      </c>
      <c r="C2508" t="s">
        <v>34</v>
      </c>
      <c r="D2508" t="s">
        <v>258</v>
      </c>
      <c r="E2508" t="s">
        <v>36</v>
      </c>
      <c r="F2508" t="s">
        <v>37</v>
      </c>
      <c r="G2508" t="s">
        <v>28168</v>
      </c>
      <c r="H2508" t="s">
        <v>31</v>
      </c>
      <c r="I2508" t="s">
        <v>28170</v>
      </c>
      <c r="J2508" t="s">
        <v>227</v>
      </c>
      <c r="K2508" t="s">
        <v>41</v>
      </c>
      <c r="L2508" t="s">
        <v>28171</v>
      </c>
      <c r="M2508" t="s">
        <v>28173</v>
      </c>
    </row>
    <row r="2509" spans="1:13" x14ac:dyDescent="0.2">
      <c r="A2509" t="s">
        <v>28175</v>
      </c>
      <c r="B2509" s="5" t="s">
        <v>5459</v>
      </c>
      <c r="C2509" t="s">
        <v>34</v>
      </c>
      <c r="D2509" t="s">
        <v>159</v>
      </c>
      <c r="E2509" t="s">
        <v>36</v>
      </c>
      <c r="F2509" t="s">
        <v>37</v>
      </c>
      <c r="G2509" t="s">
        <v>22976</v>
      </c>
      <c r="H2509" t="s">
        <v>31</v>
      </c>
      <c r="I2509" t="s">
        <v>22977</v>
      </c>
      <c r="J2509" t="s">
        <v>51</v>
      </c>
      <c r="K2509" t="s">
        <v>41</v>
      </c>
      <c r="L2509" t="s">
        <v>22978</v>
      </c>
      <c r="M2509" t="s">
        <v>22980</v>
      </c>
    </row>
    <row r="2510" spans="1:13" x14ac:dyDescent="0.2">
      <c r="A2510" t="s">
        <v>28176</v>
      </c>
      <c r="B2510" s="5" t="s">
        <v>5459</v>
      </c>
      <c r="C2510" t="s">
        <v>34</v>
      </c>
      <c r="D2510" t="s">
        <v>179</v>
      </c>
      <c r="E2510" t="s">
        <v>36</v>
      </c>
      <c r="F2510" t="s">
        <v>86</v>
      </c>
      <c r="G2510" t="s">
        <v>28177</v>
      </c>
      <c r="H2510" t="s">
        <v>31</v>
      </c>
      <c r="I2510" t="s">
        <v>28179</v>
      </c>
      <c r="J2510" t="s">
        <v>2961</v>
      </c>
      <c r="K2510" t="s">
        <v>41</v>
      </c>
      <c r="L2510" t="s">
        <v>28180</v>
      </c>
      <c r="M2510" t="s">
        <v>28182</v>
      </c>
    </row>
    <row r="2511" spans="1:13" x14ac:dyDescent="0.2">
      <c r="A2511" t="s">
        <v>28183</v>
      </c>
      <c r="B2511" s="5" t="s">
        <v>5459</v>
      </c>
      <c r="C2511" t="s">
        <v>16156</v>
      </c>
      <c r="D2511" t="s">
        <v>22457</v>
      </c>
      <c r="E2511" t="s">
        <v>36</v>
      </c>
      <c r="F2511" t="s">
        <v>37</v>
      </c>
      <c r="G2511" t="s">
        <v>28184</v>
      </c>
      <c r="H2511" t="s">
        <v>31</v>
      </c>
      <c r="I2511" t="s">
        <v>28186</v>
      </c>
      <c r="J2511" t="s">
        <v>1904</v>
      </c>
      <c r="K2511" t="s">
        <v>41</v>
      </c>
      <c r="L2511" t="s">
        <v>28187</v>
      </c>
      <c r="M2511" t="s">
        <v>28189</v>
      </c>
    </row>
    <row r="2512" spans="1:13" x14ac:dyDescent="0.2">
      <c r="A2512" t="s">
        <v>28193</v>
      </c>
      <c r="B2512" s="5" t="s">
        <v>241</v>
      </c>
      <c r="C2512" t="s">
        <v>34</v>
      </c>
      <c r="D2512" t="s">
        <v>297</v>
      </c>
      <c r="E2512" t="s">
        <v>36</v>
      </c>
      <c r="F2512" t="s">
        <v>37</v>
      </c>
      <c r="G2512" t="s">
        <v>8218</v>
      </c>
      <c r="H2512" t="s">
        <v>31</v>
      </c>
      <c r="I2512" t="s">
        <v>8219</v>
      </c>
      <c r="J2512" t="s">
        <v>164</v>
      </c>
      <c r="K2512" t="s">
        <v>41</v>
      </c>
      <c r="L2512" t="s">
        <v>8220</v>
      </c>
      <c r="M2512" t="s">
        <v>8223</v>
      </c>
    </row>
    <row r="2513" spans="1:13" x14ac:dyDescent="0.2">
      <c r="A2513" t="s">
        <v>28194</v>
      </c>
      <c r="B2513" s="5" t="s">
        <v>5459</v>
      </c>
      <c r="C2513" t="s">
        <v>34</v>
      </c>
      <c r="D2513" t="s">
        <v>1683</v>
      </c>
      <c r="E2513" t="s">
        <v>36</v>
      </c>
      <c r="F2513" t="s">
        <v>37</v>
      </c>
      <c r="G2513" t="s">
        <v>8881</v>
      </c>
      <c r="H2513" t="s">
        <v>94</v>
      </c>
      <c r="I2513" t="s">
        <v>423</v>
      </c>
      <c r="J2513" t="s">
        <v>164</v>
      </c>
      <c r="K2513" t="s">
        <v>41</v>
      </c>
      <c r="L2513" t="s">
        <v>8882</v>
      </c>
      <c r="M2513" t="s">
        <v>426</v>
      </c>
    </row>
    <row r="2514" spans="1:13" x14ac:dyDescent="0.2">
      <c r="A2514" t="s">
        <v>28210</v>
      </c>
      <c r="B2514" s="5" t="s">
        <v>5459</v>
      </c>
      <c r="C2514" t="s">
        <v>34</v>
      </c>
      <c r="D2514" t="s">
        <v>258</v>
      </c>
      <c r="E2514" t="s">
        <v>36</v>
      </c>
      <c r="F2514" t="s">
        <v>37</v>
      </c>
      <c r="G2514" t="s">
        <v>28211</v>
      </c>
      <c r="H2514" t="s">
        <v>31</v>
      </c>
      <c r="I2514" t="s">
        <v>28212</v>
      </c>
      <c r="J2514" t="s">
        <v>1138</v>
      </c>
      <c r="K2514" t="s">
        <v>41</v>
      </c>
      <c r="L2514" t="s">
        <v>28213</v>
      </c>
      <c r="M2514" t="s">
        <v>28215</v>
      </c>
    </row>
    <row r="2515" spans="1:13" x14ac:dyDescent="0.2">
      <c r="A2515" t="s">
        <v>28223</v>
      </c>
      <c r="B2515" s="5" t="s">
        <v>5459</v>
      </c>
      <c r="C2515" t="s">
        <v>34</v>
      </c>
      <c r="D2515" t="s">
        <v>159</v>
      </c>
      <c r="E2515" t="s">
        <v>36</v>
      </c>
      <c r="F2515" t="s">
        <v>37</v>
      </c>
      <c r="G2515" t="s">
        <v>28224</v>
      </c>
      <c r="H2515" t="s">
        <v>31</v>
      </c>
      <c r="I2515" t="s">
        <v>22901</v>
      </c>
      <c r="J2515" t="s">
        <v>71</v>
      </c>
      <c r="K2515" t="s">
        <v>41</v>
      </c>
      <c r="L2515" t="s">
        <v>2062</v>
      </c>
      <c r="M2515" t="s">
        <v>22906</v>
      </c>
    </row>
    <row r="2516" spans="1:13" x14ac:dyDescent="0.2">
      <c r="A2516" t="s">
        <v>28241</v>
      </c>
      <c r="B2516" s="5" t="s">
        <v>5459</v>
      </c>
      <c r="C2516" t="s">
        <v>34</v>
      </c>
      <c r="D2516" t="s">
        <v>159</v>
      </c>
      <c r="E2516" t="s">
        <v>36</v>
      </c>
      <c r="F2516" t="s">
        <v>37</v>
      </c>
      <c r="G2516" t="s">
        <v>28242</v>
      </c>
      <c r="H2516" t="s">
        <v>31</v>
      </c>
      <c r="I2516" t="s">
        <v>28245</v>
      </c>
      <c r="J2516" t="s">
        <v>541</v>
      </c>
      <c r="K2516" t="s">
        <v>41</v>
      </c>
      <c r="L2516" t="s">
        <v>28246</v>
      </c>
      <c r="M2516" t="s">
        <v>28249</v>
      </c>
    </row>
    <row r="2517" spans="1:13" x14ac:dyDescent="0.2">
      <c r="A2517" t="s">
        <v>28266</v>
      </c>
      <c r="B2517" s="5" t="s">
        <v>5459</v>
      </c>
      <c r="C2517" t="s">
        <v>34</v>
      </c>
      <c r="D2517" t="s">
        <v>258</v>
      </c>
      <c r="E2517" t="s">
        <v>36</v>
      </c>
      <c r="F2517" t="s">
        <v>37</v>
      </c>
      <c r="G2517" t="s">
        <v>26638</v>
      </c>
      <c r="H2517" t="s">
        <v>31</v>
      </c>
      <c r="I2517" t="s">
        <v>26639</v>
      </c>
      <c r="J2517" t="s">
        <v>850</v>
      </c>
      <c r="K2517" t="s">
        <v>41</v>
      </c>
      <c r="L2517" t="s">
        <v>26640</v>
      </c>
      <c r="M2517" t="s">
        <v>26641</v>
      </c>
    </row>
    <row r="2518" spans="1:13" x14ac:dyDescent="0.2">
      <c r="A2518" t="s">
        <v>28279</v>
      </c>
      <c r="B2518" s="5" t="s">
        <v>5459</v>
      </c>
      <c r="C2518" t="s">
        <v>34</v>
      </c>
      <c r="D2518" t="s">
        <v>179</v>
      </c>
      <c r="E2518" t="s">
        <v>36</v>
      </c>
      <c r="F2518" t="s">
        <v>86</v>
      </c>
      <c r="G2518" t="s">
        <v>28280</v>
      </c>
      <c r="H2518" t="s">
        <v>31</v>
      </c>
      <c r="I2518" t="s">
        <v>28282</v>
      </c>
      <c r="J2518" t="s">
        <v>300</v>
      </c>
      <c r="K2518" t="s">
        <v>41</v>
      </c>
      <c r="L2518" t="s">
        <v>301</v>
      </c>
      <c r="M2518" t="s">
        <v>28284</v>
      </c>
    </row>
    <row r="2519" spans="1:13" x14ac:dyDescent="0.2">
      <c r="A2519" t="s">
        <v>28286</v>
      </c>
      <c r="B2519" s="5" t="s">
        <v>5459</v>
      </c>
      <c r="C2519" t="s">
        <v>34</v>
      </c>
      <c r="D2519" t="s">
        <v>106</v>
      </c>
      <c r="E2519" t="s">
        <v>36</v>
      </c>
      <c r="F2519" t="s">
        <v>37</v>
      </c>
      <c r="G2519" t="s">
        <v>28287</v>
      </c>
      <c r="H2519" t="s">
        <v>31</v>
      </c>
      <c r="I2519" t="s">
        <v>28289</v>
      </c>
      <c r="J2519" t="s">
        <v>51</v>
      </c>
      <c r="K2519" t="s">
        <v>41</v>
      </c>
      <c r="L2519" t="s">
        <v>28290</v>
      </c>
      <c r="M2519" t="s">
        <v>28292</v>
      </c>
    </row>
    <row r="2520" spans="1:13" x14ac:dyDescent="0.2">
      <c r="A2520" t="s">
        <v>28304</v>
      </c>
      <c r="B2520" s="5" t="s">
        <v>5459</v>
      </c>
      <c r="C2520" t="s">
        <v>16156</v>
      </c>
      <c r="D2520" t="s">
        <v>22457</v>
      </c>
      <c r="E2520" t="s">
        <v>36</v>
      </c>
      <c r="F2520" t="s">
        <v>86</v>
      </c>
      <c r="G2520" t="s">
        <v>28305</v>
      </c>
      <c r="H2520" t="s">
        <v>31</v>
      </c>
      <c r="I2520" t="s">
        <v>28307</v>
      </c>
      <c r="J2520" t="s">
        <v>235</v>
      </c>
      <c r="K2520" t="s">
        <v>41</v>
      </c>
      <c r="L2520" t="s">
        <v>28308</v>
      </c>
      <c r="M2520" t="s">
        <v>28310</v>
      </c>
    </row>
    <row r="2521" spans="1:13" x14ac:dyDescent="0.2">
      <c r="A2521" t="s">
        <v>28313</v>
      </c>
      <c r="B2521" s="5" t="s">
        <v>24674</v>
      </c>
      <c r="C2521" t="s">
        <v>34</v>
      </c>
      <c r="D2521" t="s">
        <v>28314</v>
      </c>
      <c r="E2521" t="s">
        <v>36</v>
      </c>
      <c r="F2521" t="s">
        <v>37</v>
      </c>
      <c r="G2521" t="s">
        <v>28315</v>
      </c>
      <c r="H2521" t="s">
        <v>31</v>
      </c>
      <c r="I2521" t="s">
        <v>28317</v>
      </c>
      <c r="J2521" t="s">
        <v>209</v>
      </c>
      <c r="K2521" t="s">
        <v>41</v>
      </c>
      <c r="L2521" t="s">
        <v>317</v>
      </c>
      <c r="M2521" t="s">
        <v>28319</v>
      </c>
    </row>
    <row r="2522" spans="1:13" x14ac:dyDescent="0.2">
      <c r="A2522" t="s">
        <v>28325</v>
      </c>
      <c r="B2522" s="5" t="s">
        <v>5459</v>
      </c>
      <c r="C2522" t="s">
        <v>34</v>
      </c>
      <c r="D2522" t="s">
        <v>189</v>
      </c>
      <c r="E2522" t="s">
        <v>36</v>
      </c>
      <c r="F2522" t="s">
        <v>37</v>
      </c>
      <c r="G2522" t="s">
        <v>28326</v>
      </c>
      <c r="H2522" t="s">
        <v>31</v>
      </c>
      <c r="I2522" t="s">
        <v>28327</v>
      </c>
      <c r="J2522" t="s">
        <v>60</v>
      </c>
      <c r="K2522" t="s">
        <v>41</v>
      </c>
      <c r="L2522" t="s">
        <v>61</v>
      </c>
      <c r="M2522" t="s">
        <v>28329</v>
      </c>
    </row>
    <row r="2523" spans="1:13" x14ac:dyDescent="0.2">
      <c r="A2523" t="s">
        <v>28331</v>
      </c>
      <c r="B2523" s="5" t="s">
        <v>5459</v>
      </c>
      <c r="C2523" t="s">
        <v>34</v>
      </c>
      <c r="D2523" t="s">
        <v>285</v>
      </c>
      <c r="E2523" t="s">
        <v>36</v>
      </c>
      <c r="F2523" t="s">
        <v>37</v>
      </c>
      <c r="G2523" t="s">
        <v>8425</v>
      </c>
      <c r="H2523" t="s">
        <v>31</v>
      </c>
      <c r="I2523" t="s">
        <v>8426</v>
      </c>
      <c r="J2523" t="s">
        <v>8427</v>
      </c>
      <c r="K2523" t="s">
        <v>41</v>
      </c>
      <c r="L2523" t="s">
        <v>8428</v>
      </c>
      <c r="M2523" t="s">
        <v>8430</v>
      </c>
    </row>
    <row r="2524" spans="1:13" x14ac:dyDescent="0.2">
      <c r="A2524" t="s">
        <v>28342</v>
      </c>
      <c r="B2524" s="5" t="s">
        <v>5459</v>
      </c>
      <c r="C2524" t="s">
        <v>34</v>
      </c>
      <c r="D2524" t="s">
        <v>179</v>
      </c>
      <c r="E2524" t="s">
        <v>36</v>
      </c>
      <c r="F2524" t="s">
        <v>86</v>
      </c>
      <c r="G2524" t="s">
        <v>5651</v>
      </c>
      <c r="H2524" t="s">
        <v>31</v>
      </c>
      <c r="I2524" t="s">
        <v>5653</v>
      </c>
      <c r="J2524" t="s">
        <v>2961</v>
      </c>
      <c r="K2524" t="s">
        <v>41</v>
      </c>
      <c r="L2524" t="s">
        <v>2962</v>
      </c>
      <c r="M2524" t="s">
        <v>5656</v>
      </c>
    </row>
    <row r="2525" spans="1:13" x14ac:dyDescent="0.2">
      <c r="A2525" t="s">
        <v>28348</v>
      </c>
      <c r="B2525" s="5" t="s">
        <v>5459</v>
      </c>
      <c r="C2525" t="s">
        <v>34</v>
      </c>
      <c r="D2525" t="s">
        <v>46</v>
      </c>
      <c r="E2525" t="s">
        <v>36</v>
      </c>
      <c r="F2525" t="s">
        <v>37</v>
      </c>
      <c r="G2525" t="s">
        <v>28349</v>
      </c>
      <c r="H2525" t="s">
        <v>31</v>
      </c>
      <c r="I2525" t="s">
        <v>28351</v>
      </c>
      <c r="J2525" t="s">
        <v>91</v>
      </c>
      <c r="K2525" t="s">
        <v>41</v>
      </c>
      <c r="L2525" t="s">
        <v>2115</v>
      </c>
      <c r="M2525" t="s">
        <v>28353</v>
      </c>
    </row>
    <row r="2526" spans="1:13" x14ac:dyDescent="0.2">
      <c r="A2526" t="s">
        <v>28354</v>
      </c>
      <c r="B2526" s="5" t="s">
        <v>5459</v>
      </c>
      <c r="C2526" t="s">
        <v>34</v>
      </c>
      <c r="D2526" t="s">
        <v>46</v>
      </c>
      <c r="E2526" t="s">
        <v>36</v>
      </c>
      <c r="F2526" t="s">
        <v>37</v>
      </c>
      <c r="G2526" t="s">
        <v>28355</v>
      </c>
      <c r="H2526" t="s">
        <v>31</v>
      </c>
      <c r="I2526" t="s">
        <v>28356</v>
      </c>
      <c r="J2526" t="s">
        <v>2961</v>
      </c>
      <c r="K2526" t="s">
        <v>41</v>
      </c>
      <c r="L2526" t="s">
        <v>28357</v>
      </c>
      <c r="M2526" t="s">
        <v>28358</v>
      </c>
    </row>
    <row r="2527" spans="1:13" x14ac:dyDescent="0.2">
      <c r="A2527" t="s">
        <v>28368</v>
      </c>
      <c r="B2527" s="5" t="s">
        <v>5459</v>
      </c>
      <c r="C2527" t="s">
        <v>34</v>
      </c>
      <c r="D2527" t="s">
        <v>6821</v>
      </c>
      <c r="E2527" t="s">
        <v>36</v>
      </c>
      <c r="F2527" t="s">
        <v>37</v>
      </c>
      <c r="G2527" t="s">
        <v>28369</v>
      </c>
      <c r="H2527" t="s">
        <v>31</v>
      </c>
      <c r="I2527" t="s">
        <v>28372</v>
      </c>
      <c r="J2527" t="s">
        <v>7369</v>
      </c>
      <c r="K2527" t="s">
        <v>101</v>
      </c>
      <c r="L2527" t="s">
        <v>28373</v>
      </c>
      <c r="M2527" t="s">
        <v>28374</v>
      </c>
    </row>
    <row r="2528" spans="1:13" x14ac:dyDescent="0.2">
      <c r="A2528" t="s">
        <v>28388</v>
      </c>
      <c r="B2528" s="5" t="s">
        <v>5459</v>
      </c>
      <c r="C2528" t="s">
        <v>34</v>
      </c>
      <c r="D2528" t="s">
        <v>258</v>
      </c>
      <c r="E2528" t="s">
        <v>36</v>
      </c>
      <c r="F2528" t="s">
        <v>37</v>
      </c>
      <c r="G2528" t="s">
        <v>28389</v>
      </c>
      <c r="H2528" t="s">
        <v>31</v>
      </c>
      <c r="I2528" t="s">
        <v>28391</v>
      </c>
      <c r="J2528" t="s">
        <v>235</v>
      </c>
      <c r="K2528" t="s">
        <v>41</v>
      </c>
      <c r="L2528" t="s">
        <v>28392</v>
      </c>
      <c r="M2528" t="s">
        <v>28394</v>
      </c>
    </row>
    <row r="2529" spans="1:13" x14ac:dyDescent="0.2">
      <c r="A2529" t="s">
        <v>28417</v>
      </c>
      <c r="B2529" s="5" t="s">
        <v>241</v>
      </c>
      <c r="C2529" t="s">
        <v>16156</v>
      </c>
      <c r="D2529" t="s">
        <v>23498</v>
      </c>
      <c r="E2529" t="s">
        <v>36</v>
      </c>
      <c r="F2529" t="s">
        <v>37</v>
      </c>
      <c r="G2529" t="s">
        <v>20380</v>
      </c>
      <c r="H2529" t="s">
        <v>94</v>
      </c>
      <c r="I2529" t="s">
        <v>20381</v>
      </c>
      <c r="J2529" t="s">
        <v>4031</v>
      </c>
      <c r="K2529" t="s">
        <v>41</v>
      </c>
      <c r="L2529" t="s">
        <v>14606</v>
      </c>
      <c r="M2529" t="s">
        <v>14607</v>
      </c>
    </row>
    <row r="2530" spans="1:13" x14ac:dyDescent="0.2">
      <c r="A2530" t="s">
        <v>28418</v>
      </c>
      <c r="B2530" s="5" t="s">
        <v>241</v>
      </c>
      <c r="C2530" t="s">
        <v>16156</v>
      </c>
      <c r="D2530" t="s">
        <v>23498</v>
      </c>
      <c r="E2530" t="s">
        <v>36</v>
      </c>
      <c r="F2530" t="s">
        <v>37</v>
      </c>
      <c r="G2530" t="s">
        <v>20380</v>
      </c>
      <c r="H2530" t="s">
        <v>94</v>
      </c>
      <c r="I2530" t="s">
        <v>20381</v>
      </c>
      <c r="J2530" t="s">
        <v>4031</v>
      </c>
      <c r="K2530" t="s">
        <v>41</v>
      </c>
      <c r="L2530" t="s">
        <v>14606</v>
      </c>
      <c r="M2530" t="s">
        <v>14607</v>
      </c>
    </row>
    <row r="2531" spans="1:13" x14ac:dyDescent="0.2">
      <c r="A2531" t="s">
        <v>28419</v>
      </c>
      <c r="B2531" s="5" t="s">
        <v>5459</v>
      </c>
      <c r="C2531" t="s">
        <v>34</v>
      </c>
      <c r="D2531" t="s">
        <v>6821</v>
      </c>
      <c r="E2531" t="s">
        <v>36</v>
      </c>
      <c r="F2531" t="s">
        <v>86</v>
      </c>
      <c r="G2531" t="s">
        <v>28420</v>
      </c>
      <c r="H2531" t="s">
        <v>31</v>
      </c>
      <c r="I2531" t="s">
        <v>28422</v>
      </c>
      <c r="J2531" t="s">
        <v>227</v>
      </c>
      <c r="K2531" t="s">
        <v>41</v>
      </c>
      <c r="L2531" t="s">
        <v>28423</v>
      </c>
      <c r="M2531" t="s">
        <v>28425</v>
      </c>
    </row>
    <row r="2532" spans="1:13" x14ac:dyDescent="0.2">
      <c r="A2532" t="s">
        <v>28450</v>
      </c>
      <c r="B2532" s="5" t="s">
        <v>5459</v>
      </c>
      <c r="C2532" t="s">
        <v>34</v>
      </c>
      <c r="D2532" t="s">
        <v>520</v>
      </c>
      <c r="E2532" t="s">
        <v>36</v>
      </c>
      <c r="F2532" t="s">
        <v>37</v>
      </c>
      <c r="G2532" t="s">
        <v>15019</v>
      </c>
      <c r="H2532" t="s">
        <v>94</v>
      </c>
      <c r="I2532" t="s">
        <v>24584</v>
      </c>
      <c r="J2532" t="s">
        <v>1991</v>
      </c>
      <c r="K2532" t="s">
        <v>41</v>
      </c>
      <c r="L2532" t="s">
        <v>24585</v>
      </c>
      <c r="M2532" t="s">
        <v>15024</v>
      </c>
    </row>
    <row r="2533" spans="1:13" x14ac:dyDescent="0.2">
      <c r="A2533" t="s">
        <v>28479</v>
      </c>
      <c r="B2533" s="5" t="s">
        <v>241</v>
      </c>
      <c r="C2533" t="s">
        <v>34</v>
      </c>
      <c r="D2533" t="s">
        <v>1119</v>
      </c>
      <c r="E2533" t="s">
        <v>36</v>
      </c>
      <c r="F2533" t="s">
        <v>37</v>
      </c>
      <c r="G2533" t="s">
        <v>7283</v>
      </c>
      <c r="H2533" t="s">
        <v>31</v>
      </c>
      <c r="I2533" t="s">
        <v>3698</v>
      </c>
      <c r="J2533" t="s">
        <v>235</v>
      </c>
      <c r="K2533" t="s">
        <v>41</v>
      </c>
      <c r="L2533" t="s">
        <v>3699</v>
      </c>
      <c r="M2533" t="s">
        <v>0</v>
      </c>
    </row>
    <row r="2534" spans="1:13" x14ac:dyDescent="0.2">
      <c r="A2534" t="s">
        <v>28489</v>
      </c>
      <c r="B2534" s="5" t="s">
        <v>241</v>
      </c>
      <c r="C2534" t="s">
        <v>1144</v>
      </c>
      <c r="D2534" t="s">
        <v>1145</v>
      </c>
      <c r="E2534" t="s">
        <v>36</v>
      </c>
      <c r="F2534" t="s">
        <v>37</v>
      </c>
      <c r="G2534" t="s">
        <v>477</v>
      </c>
      <c r="H2534" t="s">
        <v>31</v>
      </c>
      <c r="I2534" t="s">
        <v>478</v>
      </c>
      <c r="J2534" t="s">
        <v>164</v>
      </c>
      <c r="K2534" t="s">
        <v>41</v>
      </c>
      <c r="L2534" t="s">
        <v>479</v>
      </c>
      <c r="M2534" t="s">
        <v>481</v>
      </c>
    </row>
    <row r="2535" spans="1:13" x14ac:dyDescent="0.2">
      <c r="A2535" t="s">
        <v>19566</v>
      </c>
      <c r="B2535" s="5" t="s">
        <v>5459</v>
      </c>
      <c r="C2535" t="s">
        <v>34</v>
      </c>
      <c r="D2535" t="s">
        <v>179</v>
      </c>
      <c r="E2535" t="s">
        <v>36</v>
      </c>
      <c r="F2535" t="s">
        <v>37</v>
      </c>
      <c r="G2535" t="s">
        <v>19567</v>
      </c>
      <c r="H2535" t="s">
        <v>31</v>
      </c>
      <c r="I2535" t="s">
        <v>19569</v>
      </c>
      <c r="J2535" t="s">
        <v>834</v>
      </c>
      <c r="K2535" t="s">
        <v>41</v>
      </c>
      <c r="L2535" t="s">
        <v>19570</v>
      </c>
      <c r="M2535" t="s">
        <v>19573</v>
      </c>
    </row>
    <row r="2536" spans="1:13" x14ac:dyDescent="0.2">
      <c r="A2536" t="s">
        <v>28497</v>
      </c>
      <c r="B2536" s="5" t="s">
        <v>5459</v>
      </c>
      <c r="C2536" t="s">
        <v>34</v>
      </c>
      <c r="D2536" t="s">
        <v>159</v>
      </c>
      <c r="E2536" t="s">
        <v>36</v>
      </c>
      <c r="F2536" t="s">
        <v>37</v>
      </c>
      <c r="G2536" t="s">
        <v>28498</v>
      </c>
      <c r="H2536" t="s">
        <v>31</v>
      </c>
      <c r="I2536" t="s">
        <v>28501</v>
      </c>
      <c r="J2536" t="s">
        <v>413</v>
      </c>
      <c r="K2536" t="s">
        <v>41</v>
      </c>
      <c r="L2536" t="s">
        <v>28502</v>
      </c>
      <c r="M2536" t="s">
        <v>28504</v>
      </c>
    </row>
    <row r="2537" spans="1:13" x14ac:dyDescent="0.2">
      <c r="A2537" t="s">
        <v>28530</v>
      </c>
      <c r="B2537" s="5" t="s">
        <v>5459</v>
      </c>
      <c r="C2537" t="s">
        <v>34</v>
      </c>
      <c r="D2537" t="s">
        <v>159</v>
      </c>
      <c r="E2537" t="s">
        <v>36</v>
      </c>
      <c r="F2537" t="s">
        <v>37</v>
      </c>
      <c r="G2537" t="s">
        <v>28531</v>
      </c>
      <c r="H2537" t="s">
        <v>31</v>
      </c>
      <c r="I2537" t="s">
        <v>28532</v>
      </c>
      <c r="J2537" t="s">
        <v>164</v>
      </c>
      <c r="K2537" t="s">
        <v>41</v>
      </c>
      <c r="L2537" t="s">
        <v>28533</v>
      </c>
      <c r="M2537" t="s">
        <v>28535</v>
      </c>
    </row>
    <row r="2538" spans="1:13" x14ac:dyDescent="0.2">
      <c r="A2538" t="s">
        <v>28554</v>
      </c>
      <c r="B2538" s="5" t="s">
        <v>5459</v>
      </c>
      <c r="C2538" t="s">
        <v>34</v>
      </c>
      <c r="D2538" t="s">
        <v>159</v>
      </c>
      <c r="E2538" t="s">
        <v>36</v>
      </c>
      <c r="F2538" t="s">
        <v>37</v>
      </c>
      <c r="G2538" t="s">
        <v>28555</v>
      </c>
      <c r="H2538" t="s">
        <v>31</v>
      </c>
      <c r="I2538" t="s">
        <v>28557</v>
      </c>
      <c r="J2538" t="s">
        <v>164</v>
      </c>
      <c r="K2538" t="s">
        <v>41</v>
      </c>
      <c r="L2538" t="s">
        <v>28558</v>
      </c>
      <c r="M2538" t="s">
        <v>28562</v>
      </c>
    </row>
    <row r="2539" spans="1:13" x14ac:dyDescent="0.2">
      <c r="A2539" t="s">
        <v>28571</v>
      </c>
      <c r="B2539" s="5" t="s">
        <v>5459</v>
      </c>
      <c r="C2539" t="s">
        <v>34</v>
      </c>
      <c r="D2539" t="s">
        <v>46</v>
      </c>
      <c r="E2539" t="s">
        <v>36</v>
      </c>
      <c r="F2539" t="s">
        <v>37</v>
      </c>
      <c r="G2539" t="s">
        <v>15362</v>
      </c>
      <c r="H2539" t="s">
        <v>94</v>
      </c>
      <c r="I2539" t="s">
        <v>15363</v>
      </c>
      <c r="J2539" t="s">
        <v>235</v>
      </c>
      <c r="K2539" t="s">
        <v>41</v>
      </c>
      <c r="L2539" t="s">
        <v>15364</v>
      </c>
      <c r="M2539" t="s">
        <v>15367</v>
      </c>
    </row>
    <row r="2540" spans="1:13" x14ac:dyDescent="0.2">
      <c r="A2540" t="s">
        <v>28573</v>
      </c>
      <c r="B2540" s="5" t="s">
        <v>5459</v>
      </c>
      <c r="C2540" t="s">
        <v>16156</v>
      </c>
      <c r="D2540" t="s">
        <v>22457</v>
      </c>
      <c r="E2540" t="s">
        <v>36</v>
      </c>
      <c r="F2540" t="s">
        <v>86</v>
      </c>
      <c r="G2540" t="s">
        <v>28574</v>
      </c>
      <c r="H2540" t="s">
        <v>31</v>
      </c>
      <c r="I2540" t="s">
        <v>28577</v>
      </c>
      <c r="J2540" t="s">
        <v>263</v>
      </c>
      <c r="K2540" t="s">
        <v>41</v>
      </c>
      <c r="L2540" t="s">
        <v>28578</v>
      </c>
      <c r="M2540" t="s">
        <v>28580</v>
      </c>
    </row>
    <row r="2541" spans="1:13" x14ac:dyDescent="0.2">
      <c r="A2541" t="s">
        <v>28581</v>
      </c>
      <c r="B2541" s="5" t="s">
        <v>2042</v>
      </c>
      <c r="C2541" t="s">
        <v>34</v>
      </c>
      <c r="D2541" t="s">
        <v>46</v>
      </c>
      <c r="E2541" t="s">
        <v>36</v>
      </c>
      <c r="F2541" t="s">
        <v>37</v>
      </c>
      <c r="G2541" t="s">
        <v>1919</v>
      </c>
      <c r="H2541" t="s">
        <v>94</v>
      </c>
      <c r="I2541" t="s">
        <v>1920</v>
      </c>
      <c r="J2541" t="s">
        <v>235</v>
      </c>
      <c r="K2541" t="s">
        <v>41</v>
      </c>
      <c r="L2541" t="s">
        <v>1921</v>
      </c>
      <c r="M2541" t="s">
        <v>22448</v>
      </c>
    </row>
    <row r="2542" spans="1:13" x14ac:dyDescent="0.2">
      <c r="A2542" t="s">
        <v>28583</v>
      </c>
      <c r="B2542" s="5" t="s">
        <v>5459</v>
      </c>
      <c r="C2542" t="s">
        <v>34</v>
      </c>
      <c r="D2542" t="s">
        <v>179</v>
      </c>
      <c r="E2542" t="s">
        <v>36</v>
      </c>
      <c r="F2542" t="s">
        <v>37</v>
      </c>
      <c r="G2542" t="s">
        <v>28584</v>
      </c>
      <c r="H2542" t="s">
        <v>31</v>
      </c>
      <c r="I2542" t="s">
        <v>28587</v>
      </c>
      <c r="J2542" t="s">
        <v>235</v>
      </c>
      <c r="K2542" t="s">
        <v>41</v>
      </c>
      <c r="L2542" t="s">
        <v>497</v>
      </c>
      <c r="M2542" t="s">
        <v>28589</v>
      </c>
    </row>
    <row r="2543" spans="1:13" x14ac:dyDescent="0.2">
      <c r="A2543" t="s">
        <v>28590</v>
      </c>
      <c r="B2543" s="5" t="s">
        <v>2042</v>
      </c>
      <c r="C2543" t="s">
        <v>34</v>
      </c>
      <c r="D2543" t="s">
        <v>46</v>
      </c>
      <c r="E2543" t="s">
        <v>36</v>
      </c>
      <c r="F2543" t="s">
        <v>37</v>
      </c>
      <c r="G2543" t="s">
        <v>3334</v>
      </c>
      <c r="H2543" t="s">
        <v>94</v>
      </c>
      <c r="I2543" t="s">
        <v>3335</v>
      </c>
      <c r="J2543" t="s">
        <v>71</v>
      </c>
      <c r="K2543" t="s">
        <v>41</v>
      </c>
      <c r="L2543" t="s">
        <v>3336</v>
      </c>
      <c r="M2543" t="s">
        <v>12660</v>
      </c>
    </row>
    <row r="2544" spans="1:13" x14ac:dyDescent="0.2">
      <c r="A2544" t="s">
        <v>28593</v>
      </c>
      <c r="B2544" s="5" t="s">
        <v>241</v>
      </c>
      <c r="C2544" t="s">
        <v>34</v>
      </c>
      <c r="D2544" t="s">
        <v>1119</v>
      </c>
      <c r="E2544" t="s">
        <v>36</v>
      </c>
      <c r="F2544" t="s">
        <v>37</v>
      </c>
      <c r="G2544" t="s">
        <v>28594</v>
      </c>
      <c r="H2544" t="s">
        <v>31</v>
      </c>
      <c r="I2544" t="s">
        <v>28595</v>
      </c>
      <c r="J2544" t="s">
        <v>18481</v>
      </c>
      <c r="K2544" t="s">
        <v>41</v>
      </c>
      <c r="L2544" t="s">
        <v>28596</v>
      </c>
      <c r="M2544" t="s">
        <v>28599</v>
      </c>
    </row>
    <row r="2545" spans="1:13" x14ac:dyDescent="0.2">
      <c r="A2545" t="s">
        <v>28601</v>
      </c>
      <c r="B2545" s="5" t="s">
        <v>5459</v>
      </c>
      <c r="C2545" t="s">
        <v>34</v>
      </c>
      <c r="D2545" t="s">
        <v>323</v>
      </c>
      <c r="E2545" t="s">
        <v>36</v>
      </c>
      <c r="F2545" t="s">
        <v>37</v>
      </c>
      <c r="G2545" t="s">
        <v>28602</v>
      </c>
      <c r="H2545" t="s">
        <v>31</v>
      </c>
      <c r="I2545" t="s">
        <v>28604</v>
      </c>
      <c r="J2545" t="s">
        <v>235</v>
      </c>
      <c r="K2545" t="s">
        <v>41</v>
      </c>
      <c r="L2545" t="s">
        <v>497</v>
      </c>
      <c r="M2545" t="s">
        <v>28606</v>
      </c>
    </row>
    <row r="2546" spans="1:13" x14ac:dyDescent="0.2">
      <c r="A2546" t="s">
        <v>28607</v>
      </c>
      <c r="B2546" s="5" t="s">
        <v>5459</v>
      </c>
      <c r="C2546" t="s">
        <v>34</v>
      </c>
      <c r="D2546" t="s">
        <v>16602</v>
      </c>
      <c r="E2546" t="s">
        <v>36</v>
      </c>
      <c r="F2546" t="s">
        <v>86</v>
      </c>
      <c r="G2546" t="s">
        <v>2766</v>
      </c>
      <c r="H2546" t="s">
        <v>31</v>
      </c>
      <c r="I2546" t="s">
        <v>2768</v>
      </c>
      <c r="J2546" t="s">
        <v>541</v>
      </c>
      <c r="K2546" t="s">
        <v>41</v>
      </c>
      <c r="L2546" t="s">
        <v>542</v>
      </c>
      <c r="M2546" t="s">
        <v>2771</v>
      </c>
    </row>
    <row r="2547" spans="1:13" x14ac:dyDescent="0.2">
      <c r="A2547" t="s">
        <v>28616</v>
      </c>
      <c r="B2547" s="5" t="s">
        <v>5459</v>
      </c>
      <c r="C2547" t="s">
        <v>34</v>
      </c>
      <c r="D2547" t="s">
        <v>127</v>
      </c>
      <c r="E2547" t="s">
        <v>36</v>
      </c>
      <c r="F2547" t="s">
        <v>86</v>
      </c>
      <c r="G2547" t="s">
        <v>28617</v>
      </c>
      <c r="H2547" t="s">
        <v>31</v>
      </c>
      <c r="I2547" t="s">
        <v>28619</v>
      </c>
      <c r="J2547" t="s">
        <v>1222</v>
      </c>
      <c r="K2547" t="s">
        <v>41</v>
      </c>
      <c r="L2547" t="s">
        <v>1166</v>
      </c>
      <c r="M2547" t="s">
        <v>28623</v>
      </c>
    </row>
    <row r="2548" spans="1:13" x14ac:dyDescent="0.2">
      <c r="A2548" t="s">
        <v>28624</v>
      </c>
      <c r="B2548" s="5" t="s">
        <v>5459</v>
      </c>
      <c r="C2548" t="s">
        <v>34</v>
      </c>
      <c r="D2548" t="s">
        <v>258</v>
      </c>
      <c r="E2548" t="s">
        <v>36</v>
      </c>
      <c r="F2548" t="s">
        <v>37</v>
      </c>
      <c r="G2548" t="s">
        <v>28625</v>
      </c>
      <c r="H2548" t="s">
        <v>31</v>
      </c>
      <c r="I2548" t="s">
        <v>28627</v>
      </c>
      <c r="J2548" t="s">
        <v>1904</v>
      </c>
      <c r="K2548" t="s">
        <v>41</v>
      </c>
      <c r="L2548" t="s">
        <v>28628</v>
      </c>
      <c r="M2548" t="s">
        <v>28632</v>
      </c>
    </row>
    <row r="2549" spans="1:13" x14ac:dyDescent="0.2">
      <c r="A2549" t="s">
        <v>28633</v>
      </c>
      <c r="B2549" s="5" t="s">
        <v>5459</v>
      </c>
      <c r="C2549" t="s">
        <v>34</v>
      </c>
      <c r="D2549" t="s">
        <v>159</v>
      </c>
      <c r="E2549" t="s">
        <v>36</v>
      </c>
      <c r="F2549" t="s">
        <v>37</v>
      </c>
      <c r="G2549" t="s">
        <v>28634</v>
      </c>
      <c r="H2549" t="s">
        <v>31</v>
      </c>
      <c r="I2549" t="s">
        <v>28636</v>
      </c>
      <c r="J2549" t="s">
        <v>164</v>
      </c>
      <c r="K2549" t="s">
        <v>41</v>
      </c>
      <c r="L2549" t="s">
        <v>28637</v>
      </c>
      <c r="M2549" t="s">
        <v>28640</v>
      </c>
    </row>
    <row r="2550" spans="1:13" x14ac:dyDescent="0.2">
      <c r="A2550" t="s">
        <v>28649</v>
      </c>
      <c r="B2550" s="5" t="s">
        <v>5459</v>
      </c>
      <c r="C2550" t="s">
        <v>34</v>
      </c>
      <c r="D2550" t="s">
        <v>6821</v>
      </c>
      <c r="E2550" t="s">
        <v>36</v>
      </c>
      <c r="F2550" t="s">
        <v>37</v>
      </c>
      <c r="G2550" t="s">
        <v>28650</v>
      </c>
      <c r="H2550" t="s">
        <v>31</v>
      </c>
      <c r="I2550" t="s">
        <v>28652</v>
      </c>
      <c r="J2550" t="s">
        <v>71</v>
      </c>
      <c r="K2550" t="s">
        <v>41</v>
      </c>
      <c r="L2550" t="s">
        <v>28653</v>
      </c>
      <c r="M2550" t="s">
        <v>28655</v>
      </c>
    </row>
    <row r="2551" spans="1:13" x14ac:dyDescent="0.2">
      <c r="A2551" t="s">
        <v>28666</v>
      </c>
      <c r="B2551" s="5" t="s">
        <v>5459</v>
      </c>
      <c r="C2551" t="s">
        <v>16156</v>
      </c>
      <c r="D2551" t="s">
        <v>16157</v>
      </c>
      <c r="E2551" t="s">
        <v>36</v>
      </c>
      <c r="F2551" t="s">
        <v>37</v>
      </c>
      <c r="G2551" t="s">
        <v>28667</v>
      </c>
      <c r="H2551" t="s">
        <v>31</v>
      </c>
      <c r="I2551" t="s">
        <v>28668</v>
      </c>
      <c r="J2551" t="s">
        <v>300</v>
      </c>
      <c r="K2551" t="s">
        <v>41</v>
      </c>
      <c r="L2551" t="s">
        <v>28669</v>
      </c>
      <c r="M2551" t="s">
        <v>28670</v>
      </c>
    </row>
    <row r="2552" spans="1:13" x14ac:dyDescent="0.2">
      <c r="A2552" t="s">
        <v>28671</v>
      </c>
      <c r="B2552" s="5" t="s">
        <v>5459</v>
      </c>
      <c r="C2552" t="s">
        <v>34</v>
      </c>
      <c r="D2552" t="s">
        <v>46</v>
      </c>
      <c r="E2552" t="s">
        <v>36</v>
      </c>
      <c r="F2552" t="s">
        <v>86</v>
      </c>
      <c r="G2552" t="s">
        <v>7473</v>
      </c>
      <c r="H2552" t="s">
        <v>31</v>
      </c>
      <c r="I2552" t="s">
        <v>17344</v>
      </c>
      <c r="J2552" t="s">
        <v>164</v>
      </c>
      <c r="K2552" t="s">
        <v>41</v>
      </c>
      <c r="L2552" t="s">
        <v>17345</v>
      </c>
      <c r="M2552" t="s">
        <v>17347</v>
      </c>
    </row>
    <row r="2553" spans="1:13" x14ac:dyDescent="0.2">
      <c r="A2553" t="s">
        <v>28672</v>
      </c>
      <c r="B2553" s="5" t="s">
        <v>5459</v>
      </c>
      <c r="C2553" t="s">
        <v>34</v>
      </c>
      <c r="D2553" t="s">
        <v>66</v>
      </c>
      <c r="E2553" t="s">
        <v>36</v>
      </c>
      <c r="F2553" t="s">
        <v>37</v>
      </c>
      <c r="G2553" t="s">
        <v>28673</v>
      </c>
      <c r="H2553" t="s">
        <v>31</v>
      </c>
      <c r="I2553" t="s">
        <v>28675</v>
      </c>
      <c r="J2553" t="s">
        <v>685</v>
      </c>
      <c r="K2553" t="s">
        <v>101</v>
      </c>
      <c r="L2553" t="s">
        <v>28676</v>
      </c>
      <c r="M2553" t="s">
        <v>28677</v>
      </c>
    </row>
    <row r="2554" spans="1:13" x14ac:dyDescent="0.2">
      <c r="A2554" t="s">
        <v>28678</v>
      </c>
      <c r="B2554" s="5" t="s">
        <v>5459</v>
      </c>
      <c r="C2554" t="s">
        <v>34</v>
      </c>
      <c r="D2554" t="s">
        <v>297</v>
      </c>
      <c r="E2554" t="s">
        <v>36</v>
      </c>
      <c r="F2554" t="s">
        <v>37</v>
      </c>
      <c r="G2554" t="s">
        <v>1765</v>
      </c>
      <c r="H2554" t="s">
        <v>94</v>
      </c>
      <c r="I2554" t="s">
        <v>1766</v>
      </c>
      <c r="J2554" t="s">
        <v>834</v>
      </c>
      <c r="K2554" t="s">
        <v>41</v>
      </c>
      <c r="L2554" t="s">
        <v>1767</v>
      </c>
      <c r="M2554" t="s">
        <v>1770</v>
      </c>
    </row>
    <row r="2555" spans="1:13" x14ac:dyDescent="0.2">
      <c r="A2555" t="s">
        <v>28679</v>
      </c>
      <c r="B2555" s="5" t="s">
        <v>241</v>
      </c>
      <c r="C2555" t="s">
        <v>34</v>
      </c>
      <c r="D2555" t="s">
        <v>1119</v>
      </c>
      <c r="E2555" t="s">
        <v>36</v>
      </c>
      <c r="F2555" t="s">
        <v>37</v>
      </c>
      <c r="G2555" t="s">
        <v>28680</v>
      </c>
      <c r="H2555" t="s">
        <v>31</v>
      </c>
      <c r="I2555" t="s">
        <v>28681</v>
      </c>
      <c r="J2555" t="s">
        <v>164</v>
      </c>
      <c r="K2555" t="s">
        <v>41</v>
      </c>
      <c r="L2555" t="s">
        <v>28682</v>
      </c>
      <c r="M2555" t="s">
        <v>28686</v>
      </c>
    </row>
    <row r="2556" spans="1:13" x14ac:dyDescent="0.2">
      <c r="A2556" t="s">
        <v>28687</v>
      </c>
      <c r="B2556" s="5" t="s">
        <v>5459</v>
      </c>
      <c r="C2556" t="s">
        <v>34</v>
      </c>
      <c r="D2556" t="s">
        <v>258</v>
      </c>
      <c r="E2556" t="s">
        <v>36</v>
      </c>
      <c r="F2556" t="s">
        <v>37</v>
      </c>
      <c r="G2556" t="s">
        <v>1765</v>
      </c>
      <c r="H2556" t="s">
        <v>94</v>
      </c>
      <c r="I2556" t="s">
        <v>1766</v>
      </c>
      <c r="J2556" t="s">
        <v>834</v>
      </c>
      <c r="K2556" t="s">
        <v>41</v>
      </c>
      <c r="L2556" t="s">
        <v>1767</v>
      </c>
      <c r="M2556" t="s">
        <v>1770</v>
      </c>
    </row>
    <row r="2557" spans="1:13" x14ac:dyDescent="0.2">
      <c r="A2557" t="s">
        <v>28688</v>
      </c>
      <c r="B2557" s="5" t="s">
        <v>5459</v>
      </c>
      <c r="C2557" t="s">
        <v>34</v>
      </c>
      <c r="D2557" t="s">
        <v>258</v>
      </c>
      <c r="E2557" t="s">
        <v>36</v>
      </c>
      <c r="F2557" t="s">
        <v>37</v>
      </c>
      <c r="G2557" t="s">
        <v>1765</v>
      </c>
      <c r="H2557" t="s">
        <v>94</v>
      </c>
      <c r="I2557" t="s">
        <v>1766</v>
      </c>
      <c r="J2557" t="s">
        <v>834</v>
      </c>
      <c r="K2557" t="s">
        <v>41</v>
      </c>
      <c r="L2557" t="s">
        <v>1767</v>
      </c>
      <c r="M2557" t="s">
        <v>1770</v>
      </c>
    </row>
    <row r="2558" spans="1:13" x14ac:dyDescent="0.2">
      <c r="A2558" t="s">
        <v>28689</v>
      </c>
      <c r="B2558" s="5" t="s">
        <v>5459</v>
      </c>
      <c r="C2558" t="s">
        <v>34</v>
      </c>
      <c r="D2558" t="s">
        <v>258</v>
      </c>
      <c r="E2558" t="s">
        <v>36</v>
      </c>
      <c r="F2558" t="s">
        <v>37</v>
      </c>
      <c r="G2558" t="s">
        <v>1765</v>
      </c>
      <c r="H2558" t="s">
        <v>94</v>
      </c>
      <c r="I2558" t="s">
        <v>1766</v>
      </c>
      <c r="J2558" t="s">
        <v>834</v>
      </c>
      <c r="K2558" t="s">
        <v>41</v>
      </c>
      <c r="L2558" t="s">
        <v>1767</v>
      </c>
      <c r="M2558" t="s">
        <v>1770</v>
      </c>
    </row>
    <row r="2559" spans="1:13" x14ac:dyDescent="0.2">
      <c r="A2559" t="s">
        <v>28690</v>
      </c>
      <c r="B2559" s="5" t="s">
        <v>5459</v>
      </c>
      <c r="C2559" t="s">
        <v>34</v>
      </c>
      <c r="D2559" t="s">
        <v>258</v>
      </c>
      <c r="E2559" t="s">
        <v>36</v>
      </c>
      <c r="F2559" t="s">
        <v>37</v>
      </c>
      <c r="G2559" t="s">
        <v>1765</v>
      </c>
      <c r="H2559" t="s">
        <v>94</v>
      </c>
      <c r="I2559" t="s">
        <v>1766</v>
      </c>
      <c r="J2559" t="s">
        <v>834</v>
      </c>
      <c r="K2559" t="s">
        <v>41</v>
      </c>
      <c r="L2559" t="s">
        <v>1767</v>
      </c>
      <c r="M2559" t="s">
        <v>1770</v>
      </c>
    </row>
    <row r="2560" spans="1:13" x14ac:dyDescent="0.2">
      <c r="A2560" t="s">
        <v>28693</v>
      </c>
      <c r="B2560" s="5" t="s">
        <v>5459</v>
      </c>
      <c r="C2560" t="s">
        <v>34</v>
      </c>
      <c r="D2560" t="s">
        <v>258</v>
      </c>
      <c r="E2560" t="s">
        <v>36</v>
      </c>
      <c r="F2560" t="s">
        <v>37</v>
      </c>
      <c r="G2560" t="s">
        <v>1765</v>
      </c>
      <c r="H2560" t="s">
        <v>94</v>
      </c>
      <c r="I2560" t="s">
        <v>1766</v>
      </c>
      <c r="J2560" t="s">
        <v>834</v>
      </c>
      <c r="K2560" t="s">
        <v>41</v>
      </c>
      <c r="L2560" t="s">
        <v>1767</v>
      </c>
      <c r="M2560" t="s">
        <v>1770</v>
      </c>
    </row>
    <row r="2561" spans="1:13" x14ac:dyDescent="0.2">
      <c r="A2561" t="s">
        <v>28694</v>
      </c>
      <c r="B2561" s="5" t="s">
        <v>5459</v>
      </c>
      <c r="C2561" t="s">
        <v>34</v>
      </c>
      <c r="D2561" t="s">
        <v>258</v>
      </c>
      <c r="E2561" t="s">
        <v>36</v>
      </c>
      <c r="F2561" t="s">
        <v>37</v>
      </c>
      <c r="G2561" t="s">
        <v>1765</v>
      </c>
      <c r="H2561" t="s">
        <v>94</v>
      </c>
      <c r="I2561" t="s">
        <v>1766</v>
      </c>
      <c r="J2561" t="s">
        <v>834</v>
      </c>
      <c r="K2561" t="s">
        <v>41</v>
      </c>
      <c r="L2561" t="s">
        <v>1767</v>
      </c>
      <c r="M2561" t="s">
        <v>1770</v>
      </c>
    </row>
    <row r="2562" spans="1:13" x14ac:dyDescent="0.2">
      <c r="A2562" t="s">
        <v>28695</v>
      </c>
      <c r="B2562" s="5" t="s">
        <v>5459</v>
      </c>
      <c r="C2562" t="s">
        <v>34</v>
      </c>
      <c r="D2562" t="s">
        <v>23820</v>
      </c>
      <c r="E2562" t="s">
        <v>36</v>
      </c>
      <c r="F2562" t="s">
        <v>86</v>
      </c>
      <c r="G2562" t="s">
        <v>28696</v>
      </c>
      <c r="H2562" t="s">
        <v>31</v>
      </c>
      <c r="I2562" t="s">
        <v>28699</v>
      </c>
      <c r="J2562" t="s">
        <v>132</v>
      </c>
      <c r="K2562" t="s">
        <v>41</v>
      </c>
      <c r="L2562" t="s">
        <v>28700</v>
      </c>
      <c r="M2562" t="s">
        <v>28704</v>
      </c>
    </row>
    <row r="2563" spans="1:13" x14ac:dyDescent="0.2">
      <c r="A2563" t="s">
        <v>28705</v>
      </c>
      <c r="B2563" s="5" t="s">
        <v>241</v>
      </c>
      <c r="C2563" t="s">
        <v>96</v>
      </c>
      <c r="D2563" t="s">
        <v>1732</v>
      </c>
      <c r="E2563" t="s">
        <v>36</v>
      </c>
      <c r="F2563" t="s">
        <v>37</v>
      </c>
      <c r="G2563" t="s">
        <v>1765</v>
      </c>
      <c r="H2563" t="s">
        <v>94</v>
      </c>
      <c r="I2563" t="s">
        <v>1766</v>
      </c>
      <c r="J2563" t="s">
        <v>834</v>
      </c>
      <c r="K2563" t="s">
        <v>41</v>
      </c>
      <c r="L2563" t="s">
        <v>1767</v>
      </c>
      <c r="M2563" t="s">
        <v>1770</v>
      </c>
    </row>
    <row r="2564" spans="1:13" x14ac:dyDescent="0.2">
      <c r="A2564" t="s">
        <v>28707</v>
      </c>
      <c r="B2564" s="5" t="s">
        <v>5459</v>
      </c>
      <c r="C2564" t="s">
        <v>34</v>
      </c>
      <c r="D2564" t="s">
        <v>341</v>
      </c>
      <c r="E2564" t="s">
        <v>36</v>
      </c>
      <c r="F2564" t="s">
        <v>37</v>
      </c>
      <c r="G2564" t="s">
        <v>28708</v>
      </c>
      <c r="H2564" t="s">
        <v>31</v>
      </c>
      <c r="I2564" t="s">
        <v>28710</v>
      </c>
      <c r="J2564" t="s">
        <v>60</v>
      </c>
      <c r="K2564" t="s">
        <v>41</v>
      </c>
      <c r="L2564" t="s">
        <v>28711</v>
      </c>
      <c r="M2564" t="s">
        <v>28714</v>
      </c>
    </row>
    <row r="2565" spans="1:13" x14ac:dyDescent="0.2">
      <c r="A2565" t="s">
        <v>28716</v>
      </c>
      <c r="B2565" s="5" t="s">
        <v>5459</v>
      </c>
      <c r="C2565" t="s">
        <v>34</v>
      </c>
      <c r="D2565" t="s">
        <v>258</v>
      </c>
      <c r="E2565" t="s">
        <v>36</v>
      </c>
      <c r="F2565" t="s">
        <v>37</v>
      </c>
      <c r="G2565" t="s">
        <v>28717</v>
      </c>
      <c r="H2565" t="s">
        <v>31</v>
      </c>
      <c r="I2565" t="s">
        <v>3698</v>
      </c>
      <c r="J2565" t="s">
        <v>235</v>
      </c>
      <c r="K2565" t="s">
        <v>41</v>
      </c>
      <c r="L2565" t="s">
        <v>3699</v>
      </c>
      <c r="M2565" t="s">
        <v>3702</v>
      </c>
    </row>
    <row r="2566" spans="1:13" x14ac:dyDescent="0.2">
      <c r="A2566" t="s">
        <v>28719</v>
      </c>
      <c r="B2566" s="5" t="s">
        <v>5459</v>
      </c>
      <c r="C2566" t="s">
        <v>34</v>
      </c>
      <c r="D2566" t="s">
        <v>106</v>
      </c>
      <c r="E2566" t="s">
        <v>36</v>
      </c>
      <c r="F2566" t="s">
        <v>37</v>
      </c>
      <c r="G2566" t="s">
        <v>28720</v>
      </c>
      <c r="H2566" t="s">
        <v>31</v>
      </c>
      <c r="I2566" t="s">
        <v>28721</v>
      </c>
      <c r="J2566" t="s">
        <v>51</v>
      </c>
      <c r="K2566" t="s">
        <v>41</v>
      </c>
      <c r="L2566" t="s">
        <v>28722</v>
      </c>
      <c r="M2566" t="s">
        <v>28726</v>
      </c>
    </row>
    <row r="2567" spans="1:13" x14ac:dyDescent="0.2">
      <c r="A2567" t="s">
        <v>28727</v>
      </c>
      <c r="B2567" s="5" t="s">
        <v>5459</v>
      </c>
      <c r="C2567" t="s">
        <v>34</v>
      </c>
      <c r="D2567" t="s">
        <v>341</v>
      </c>
      <c r="E2567" t="s">
        <v>36</v>
      </c>
      <c r="F2567" t="s">
        <v>37</v>
      </c>
      <c r="G2567" t="s">
        <v>28728</v>
      </c>
      <c r="H2567" t="s">
        <v>31</v>
      </c>
      <c r="I2567" t="s">
        <v>28730</v>
      </c>
      <c r="J2567" t="s">
        <v>227</v>
      </c>
      <c r="K2567" t="s">
        <v>41</v>
      </c>
      <c r="L2567" t="s">
        <v>28731</v>
      </c>
      <c r="M2567" t="s">
        <v>28734</v>
      </c>
    </row>
    <row r="2568" spans="1:13" x14ac:dyDescent="0.2">
      <c r="A2568" t="s">
        <v>28755</v>
      </c>
      <c r="B2568" s="5" t="s">
        <v>241</v>
      </c>
      <c r="C2568" t="s">
        <v>34</v>
      </c>
      <c r="D2568" t="s">
        <v>297</v>
      </c>
      <c r="E2568" t="s">
        <v>36</v>
      </c>
      <c r="F2568" t="s">
        <v>37</v>
      </c>
      <c r="G2568" t="s">
        <v>16501</v>
      </c>
      <c r="H2568" t="s">
        <v>94</v>
      </c>
      <c r="I2568" t="s">
        <v>16502</v>
      </c>
      <c r="J2568" t="s">
        <v>263</v>
      </c>
      <c r="K2568" t="s">
        <v>41</v>
      </c>
      <c r="L2568" t="s">
        <v>16503</v>
      </c>
      <c r="M2568" t="s">
        <v>16507</v>
      </c>
    </row>
    <row r="2569" spans="1:13" x14ac:dyDescent="0.2">
      <c r="A2569" t="s">
        <v>28756</v>
      </c>
      <c r="B2569" s="5" t="s">
        <v>241</v>
      </c>
      <c r="C2569" t="s">
        <v>34</v>
      </c>
      <c r="D2569" t="s">
        <v>297</v>
      </c>
      <c r="E2569" t="s">
        <v>36</v>
      </c>
      <c r="F2569" t="s">
        <v>37</v>
      </c>
      <c r="G2569" t="s">
        <v>16501</v>
      </c>
      <c r="H2569" t="s">
        <v>94</v>
      </c>
      <c r="I2569" t="s">
        <v>16502</v>
      </c>
      <c r="J2569" t="s">
        <v>263</v>
      </c>
      <c r="K2569" t="s">
        <v>41</v>
      </c>
      <c r="L2569" t="s">
        <v>16503</v>
      </c>
      <c r="M2569" t="s">
        <v>16507</v>
      </c>
    </row>
    <row r="2570" spans="1:13" x14ac:dyDescent="0.2">
      <c r="A2570" t="s">
        <v>28757</v>
      </c>
      <c r="B2570" s="5" t="s">
        <v>241</v>
      </c>
      <c r="C2570" t="s">
        <v>34</v>
      </c>
      <c r="D2570" t="s">
        <v>1119</v>
      </c>
      <c r="E2570" t="s">
        <v>36</v>
      </c>
      <c r="F2570" t="s">
        <v>37</v>
      </c>
      <c r="G2570" t="s">
        <v>28758</v>
      </c>
      <c r="H2570" t="s">
        <v>31</v>
      </c>
      <c r="I2570" t="s">
        <v>28759</v>
      </c>
      <c r="J2570" t="s">
        <v>326</v>
      </c>
      <c r="K2570" t="s">
        <v>41</v>
      </c>
      <c r="L2570" t="s">
        <v>28760</v>
      </c>
      <c r="M2570" t="s">
        <v>28763</v>
      </c>
    </row>
    <row r="2571" spans="1:13" x14ac:dyDescent="0.2">
      <c r="A2571" t="s">
        <v>28782</v>
      </c>
      <c r="B2571" s="5" t="s">
        <v>5459</v>
      </c>
      <c r="C2571" t="s">
        <v>16156</v>
      </c>
      <c r="D2571" t="s">
        <v>18010</v>
      </c>
      <c r="E2571" t="s">
        <v>36</v>
      </c>
      <c r="F2571" t="s">
        <v>37</v>
      </c>
      <c r="G2571" t="s">
        <v>28783</v>
      </c>
      <c r="H2571" t="s">
        <v>31</v>
      </c>
      <c r="I2571" t="s">
        <v>28784</v>
      </c>
      <c r="J2571" t="s">
        <v>164</v>
      </c>
      <c r="K2571" t="s">
        <v>41</v>
      </c>
      <c r="L2571" t="s">
        <v>28785</v>
      </c>
      <c r="M2571" t="s">
        <v>28787</v>
      </c>
    </row>
    <row r="2572" spans="1:13" x14ac:dyDescent="0.2">
      <c r="A2572" t="s">
        <v>28790</v>
      </c>
      <c r="B2572" s="5" t="s">
        <v>5459</v>
      </c>
      <c r="C2572" t="s">
        <v>34</v>
      </c>
      <c r="D2572" t="s">
        <v>66</v>
      </c>
      <c r="E2572" t="s">
        <v>36</v>
      </c>
      <c r="F2572" t="s">
        <v>37</v>
      </c>
      <c r="G2572" t="s">
        <v>28791</v>
      </c>
      <c r="H2572" t="s">
        <v>31</v>
      </c>
      <c r="I2572" t="s">
        <v>28794</v>
      </c>
      <c r="J2572" t="s">
        <v>235</v>
      </c>
      <c r="K2572" t="s">
        <v>41</v>
      </c>
      <c r="L2572" t="s">
        <v>497</v>
      </c>
      <c r="M2572" t="s">
        <v>28797</v>
      </c>
    </row>
    <row r="2573" spans="1:13" x14ac:dyDescent="0.2">
      <c r="A2573" t="s">
        <v>28798</v>
      </c>
      <c r="B2573" s="5" t="s">
        <v>5459</v>
      </c>
      <c r="C2573" t="s">
        <v>34</v>
      </c>
      <c r="D2573" t="s">
        <v>258</v>
      </c>
      <c r="E2573" t="s">
        <v>36</v>
      </c>
      <c r="F2573" t="s">
        <v>37</v>
      </c>
      <c r="G2573" t="s">
        <v>28799</v>
      </c>
      <c r="H2573" t="s">
        <v>31</v>
      </c>
      <c r="I2573" t="s">
        <v>18043</v>
      </c>
      <c r="J2573" t="s">
        <v>834</v>
      </c>
      <c r="K2573" t="s">
        <v>41</v>
      </c>
      <c r="L2573" t="s">
        <v>18044</v>
      </c>
      <c r="M2573" t="s">
        <v>27399</v>
      </c>
    </row>
    <row r="2574" spans="1:13" x14ac:dyDescent="0.2">
      <c r="A2574" t="s">
        <v>28800</v>
      </c>
      <c r="B2574" s="5" t="s">
        <v>5459</v>
      </c>
      <c r="C2574" t="s">
        <v>34</v>
      </c>
      <c r="D2574" t="s">
        <v>66</v>
      </c>
      <c r="E2574" t="s">
        <v>36</v>
      </c>
      <c r="F2574" t="s">
        <v>37</v>
      </c>
      <c r="G2574" t="s">
        <v>28801</v>
      </c>
      <c r="H2574" t="s">
        <v>31</v>
      </c>
      <c r="I2574" t="s">
        <v>28804</v>
      </c>
      <c r="J2574" t="s">
        <v>8535</v>
      </c>
      <c r="K2574" t="s">
        <v>41</v>
      </c>
      <c r="L2574" t="s">
        <v>61</v>
      </c>
      <c r="M2574" t="s">
        <v>28806</v>
      </c>
    </row>
    <row r="2575" spans="1:13" x14ac:dyDescent="0.2">
      <c r="A2575" t="s">
        <v>28813</v>
      </c>
      <c r="B2575" s="5" t="s">
        <v>5459</v>
      </c>
      <c r="C2575" t="s">
        <v>34</v>
      </c>
      <c r="D2575" t="s">
        <v>46</v>
      </c>
      <c r="E2575" t="s">
        <v>36</v>
      </c>
      <c r="F2575" t="s">
        <v>37</v>
      </c>
      <c r="G2575" t="s">
        <v>28814</v>
      </c>
      <c r="H2575" t="s">
        <v>31</v>
      </c>
      <c r="I2575" t="s">
        <v>28815</v>
      </c>
      <c r="J2575" t="s">
        <v>326</v>
      </c>
      <c r="K2575" t="s">
        <v>41</v>
      </c>
      <c r="L2575" t="s">
        <v>28816</v>
      </c>
      <c r="M2575" t="s">
        <v>28818</v>
      </c>
    </row>
    <row r="2576" spans="1:13" x14ac:dyDescent="0.2">
      <c r="A2576" t="s">
        <v>28819</v>
      </c>
      <c r="B2576" s="5" t="s">
        <v>241</v>
      </c>
      <c r="C2576" t="s">
        <v>34</v>
      </c>
      <c r="D2576" t="s">
        <v>1119</v>
      </c>
      <c r="E2576" t="s">
        <v>36</v>
      </c>
      <c r="F2576" t="s">
        <v>37</v>
      </c>
      <c r="G2576" t="s">
        <v>28820</v>
      </c>
      <c r="H2576" t="s">
        <v>31</v>
      </c>
      <c r="I2576" t="s">
        <v>28821</v>
      </c>
      <c r="J2576" t="s">
        <v>931</v>
      </c>
      <c r="K2576" t="s">
        <v>41</v>
      </c>
      <c r="L2576" t="s">
        <v>28822</v>
      </c>
      <c r="M2576" t="s">
        <v>28823</v>
      </c>
    </row>
    <row r="2577" spans="1:13" x14ac:dyDescent="0.2">
      <c r="A2577" t="s">
        <v>28832</v>
      </c>
      <c r="B2577" s="5" t="s">
        <v>241</v>
      </c>
      <c r="C2577" t="s">
        <v>16156</v>
      </c>
      <c r="D2577" t="s">
        <v>27655</v>
      </c>
      <c r="E2577" t="s">
        <v>36</v>
      </c>
      <c r="F2577" t="s">
        <v>86</v>
      </c>
      <c r="G2577" t="s">
        <v>28833</v>
      </c>
      <c r="H2577" t="s">
        <v>31</v>
      </c>
      <c r="I2577" t="s">
        <v>28834</v>
      </c>
      <c r="J2577" t="s">
        <v>1301</v>
      </c>
      <c r="K2577" t="s">
        <v>41</v>
      </c>
      <c r="L2577" t="s">
        <v>28835</v>
      </c>
      <c r="M2577" t="s">
        <v>28838</v>
      </c>
    </row>
    <row r="2578" spans="1:13" x14ac:dyDescent="0.2">
      <c r="A2578" t="s">
        <v>28839</v>
      </c>
      <c r="B2578" s="5" t="s">
        <v>5459</v>
      </c>
      <c r="C2578" t="s">
        <v>34</v>
      </c>
      <c r="D2578" t="s">
        <v>66</v>
      </c>
      <c r="E2578" t="s">
        <v>36</v>
      </c>
      <c r="F2578" t="s">
        <v>37</v>
      </c>
      <c r="G2578" t="s">
        <v>28840</v>
      </c>
      <c r="H2578" t="s">
        <v>31</v>
      </c>
      <c r="I2578" t="s">
        <v>28842</v>
      </c>
      <c r="J2578" t="s">
        <v>209</v>
      </c>
      <c r="K2578" t="s">
        <v>41</v>
      </c>
      <c r="L2578" t="s">
        <v>210</v>
      </c>
      <c r="M2578" t="s">
        <v>28844</v>
      </c>
    </row>
    <row r="2579" spans="1:13" x14ac:dyDescent="0.2">
      <c r="A2579" t="s">
        <v>28846</v>
      </c>
      <c r="B2579" s="5" t="s">
        <v>5459</v>
      </c>
      <c r="C2579" t="s">
        <v>34</v>
      </c>
      <c r="D2579" t="s">
        <v>66</v>
      </c>
      <c r="E2579" t="s">
        <v>36</v>
      </c>
      <c r="F2579" t="s">
        <v>37</v>
      </c>
      <c r="G2579" t="s">
        <v>28847</v>
      </c>
      <c r="H2579" t="s">
        <v>31</v>
      </c>
      <c r="I2579" t="s">
        <v>28850</v>
      </c>
      <c r="J2579" t="s">
        <v>132</v>
      </c>
      <c r="K2579" t="s">
        <v>41</v>
      </c>
      <c r="L2579" t="s">
        <v>28851</v>
      </c>
      <c r="M2579" t="s">
        <v>28852</v>
      </c>
    </row>
    <row r="2580" spans="1:13" x14ac:dyDescent="0.2">
      <c r="A2580" t="s">
        <v>28854</v>
      </c>
      <c r="B2580" s="5" t="s">
        <v>5459</v>
      </c>
      <c r="C2580" t="s">
        <v>34</v>
      </c>
      <c r="D2580" t="s">
        <v>159</v>
      </c>
      <c r="E2580" t="s">
        <v>36</v>
      </c>
      <c r="F2580" t="s">
        <v>37</v>
      </c>
      <c r="G2580" t="s">
        <v>28855</v>
      </c>
      <c r="H2580" t="s">
        <v>31</v>
      </c>
      <c r="I2580" t="s">
        <v>28857</v>
      </c>
      <c r="J2580" t="s">
        <v>164</v>
      </c>
      <c r="K2580" t="s">
        <v>41</v>
      </c>
      <c r="L2580" t="s">
        <v>165</v>
      </c>
      <c r="M2580" t="s">
        <v>28860</v>
      </c>
    </row>
    <row r="2581" spans="1:13" x14ac:dyDescent="0.2">
      <c r="A2581" t="s">
        <v>28869</v>
      </c>
      <c r="B2581" s="5" t="s">
        <v>5459</v>
      </c>
      <c r="C2581" t="s">
        <v>34</v>
      </c>
      <c r="D2581" t="s">
        <v>341</v>
      </c>
      <c r="E2581" t="s">
        <v>36</v>
      </c>
      <c r="F2581" t="s">
        <v>37</v>
      </c>
      <c r="G2581" t="s">
        <v>28870</v>
      </c>
      <c r="H2581" t="s">
        <v>31</v>
      </c>
      <c r="I2581" t="s">
        <v>28872</v>
      </c>
      <c r="J2581" t="s">
        <v>326</v>
      </c>
      <c r="K2581" t="s">
        <v>41</v>
      </c>
      <c r="L2581" t="s">
        <v>28873</v>
      </c>
      <c r="M2581" t="s">
        <v>28875</v>
      </c>
    </row>
    <row r="2582" spans="1:13" x14ac:dyDescent="0.2">
      <c r="A2582" t="s">
        <v>28876</v>
      </c>
      <c r="B2582" s="5" t="s">
        <v>5459</v>
      </c>
      <c r="C2582" t="s">
        <v>34</v>
      </c>
      <c r="D2582" t="s">
        <v>179</v>
      </c>
      <c r="E2582" t="s">
        <v>36</v>
      </c>
      <c r="F2582" t="s">
        <v>37</v>
      </c>
      <c r="G2582" t="s">
        <v>28877</v>
      </c>
      <c r="H2582" t="s">
        <v>31</v>
      </c>
      <c r="I2582" t="s">
        <v>17664</v>
      </c>
      <c r="J2582" t="s">
        <v>1536</v>
      </c>
      <c r="K2582" t="s">
        <v>41</v>
      </c>
      <c r="L2582" t="s">
        <v>28878</v>
      </c>
      <c r="M2582" t="s">
        <v>17666</v>
      </c>
    </row>
    <row r="2583" spans="1:13" x14ac:dyDescent="0.2">
      <c r="A2583" t="s">
        <v>28695</v>
      </c>
      <c r="B2583" s="5" t="s">
        <v>5459</v>
      </c>
      <c r="C2583" t="s">
        <v>34</v>
      </c>
      <c r="D2583" t="s">
        <v>23820</v>
      </c>
      <c r="E2583" t="s">
        <v>36</v>
      </c>
      <c r="F2583" t="s">
        <v>37</v>
      </c>
      <c r="G2583" t="s">
        <v>28696</v>
      </c>
      <c r="H2583" t="s">
        <v>31</v>
      </c>
      <c r="I2583" t="s">
        <v>28699</v>
      </c>
      <c r="J2583" t="s">
        <v>132</v>
      </c>
      <c r="K2583" t="s">
        <v>41</v>
      </c>
      <c r="L2583" t="s">
        <v>28700</v>
      </c>
      <c r="M2583" t="s">
        <v>28704</v>
      </c>
    </row>
    <row r="2584" spans="1:13" x14ac:dyDescent="0.2">
      <c r="A2584" t="s">
        <v>28887</v>
      </c>
      <c r="B2584" s="5" t="s">
        <v>5459</v>
      </c>
      <c r="C2584" t="s">
        <v>34</v>
      </c>
      <c r="D2584" t="s">
        <v>117</v>
      </c>
      <c r="E2584" t="s">
        <v>36</v>
      </c>
      <c r="F2584" t="s">
        <v>37</v>
      </c>
      <c r="G2584" t="s">
        <v>28888</v>
      </c>
      <c r="H2584" t="s">
        <v>94</v>
      </c>
      <c r="I2584" t="s">
        <v>28889</v>
      </c>
      <c r="J2584" t="s">
        <v>1138</v>
      </c>
      <c r="K2584" t="s">
        <v>41</v>
      </c>
      <c r="L2584" t="s">
        <v>2405</v>
      </c>
      <c r="M2584" t="s">
        <v>28890</v>
      </c>
    </row>
    <row r="2585" spans="1:13" x14ac:dyDescent="0.2">
      <c r="A2585" t="s">
        <v>28891</v>
      </c>
      <c r="B2585" s="5" t="s">
        <v>5459</v>
      </c>
      <c r="C2585" t="s">
        <v>16156</v>
      </c>
      <c r="D2585" t="s">
        <v>18010</v>
      </c>
      <c r="E2585" t="s">
        <v>36</v>
      </c>
      <c r="F2585" t="s">
        <v>37</v>
      </c>
      <c r="G2585" t="s">
        <v>23372</v>
      </c>
      <c r="H2585" t="s">
        <v>31</v>
      </c>
      <c r="I2585" t="s">
        <v>22362</v>
      </c>
      <c r="J2585" t="s">
        <v>60</v>
      </c>
      <c r="K2585" t="s">
        <v>41</v>
      </c>
      <c r="L2585" t="s">
        <v>22363</v>
      </c>
      <c r="M2585" t="s">
        <v>22365</v>
      </c>
    </row>
    <row r="2586" spans="1:13" x14ac:dyDescent="0.2">
      <c r="A2586" t="s">
        <v>28892</v>
      </c>
      <c r="B2586" s="5" t="s">
        <v>5459</v>
      </c>
      <c r="C2586" t="s">
        <v>34</v>
      </c>
      <c r="D2586" t="s">
        <v>66</v>
      </c>
      <c r="E2586" t="s">
        <v>36</v>
      </c>
      <c r="F2586" t="s">
        <v>37</v>
      </c>
      <c r="G2586" t="s">
        <v>28893</v>
      </c>
      <c r="H2586" t="s">
        <v>31</v>
      </c>
      <c r="I2586" t="s">
        <v>28894</v>
      </c>
      <c r="J2586" t="s">
        <v>1222</v>
      </c>
      <c r="K2586" t="s">
        <v>41</v>
      </c>
      <c r="L2586" t="s">
        <v>1166</v>
      </c>
      <c r="M2586" t="s">
        <v>28896</v>
      </c>
    </row>
    <row r="2587" spans="1:13" x14ac:dyDescent="0.2">
      <c r="A2587" t="s">
        <v>28898</v>
      </c>
      <c r="B2587" s="5" t="s">
        <v>5459</v>
      </c>
      <c r="C2587" t="s">
        <v>34</v>
      </c>
      <c r="D2587" t="s">
        <v>66</v>
      </c>
      <c r="E2587" t="s">
        <v>36</v>
      </c>
      <c r="F2587" t="s">
        <v>37</v>
      </c>
      <c r="G2587" t="s">
        <v>28899</v>
      </c>
      <c r="H2587" t="s">
        <v>31</v>
      </c>
      <c r="I2587" t="s">
        <v>28901</v>
      </c>
      <c r="J2587" t="s">
        <v>51</v>
      </c>
      <c r="K2587" t="s">
        <v>41</v>
      </c>
      <c r="L2587" t="s">
        <v>28902</v>
      </c>
      <c r="M2587" t="s">
        <v>28905</v>
      </c>
    </row>
    <row r="2588" spans="1:13" x14ac:dyDescent="0.2">
      <c r="A2588" t="s">
        <v>28921</v>
      </c>
      <c r="B2588" s="5" t="s">
        <v>241</v>
      </c>
      <c r="C2588" t="s">
        <v>34</v>
      </c>
      <c r="D2588" t="s">
        <v>297</v>
      </c>
      <c r="E2588" t="s">
        <v>36</v>
      </c>
      <c r="F2588" t="s">
        <v>37</v>
      </c>
      <c r="G2588" t="s">
        <v>28922</v>
      </c>
      <c r="H2588" t="s">
        <v>31</v>
      </c>
      <c r="I2588" t="s">
        <v>28923</v>
      </c>
      <c r="J2588" t="s">
        <v>4031</v>
      </c>
      <c r="K2588" t="s">
        <v>41</v>
      </c>
      <c r="L2588" t="s">
        <v>28924</v>
      </c>
      <c r="M2588" t="s">
        <v>28926</v>
      </c>
    </row>
    <row r="2589" spans="1:13" x14ac:dyDescent="0.2">
      <c r="A2589" t="s">
        <v>28927</v>
      </c>
      <c r="B2589" s="5" t="s">
        <v>241</v>
      </c>
      <c r="C2589" t="s">
        <v>34</v>
      </c>
      <c r="D2589" t="s">
        <v>297</v>
      </c>
      <c r="E2589" t="s">
        <v>36</v>
      </c>
      <c r="F2589" t="s">
        <v>37</v>
      </c>
      <c r="G2589" t="s">
        <v>28922</v>
      </c>
      <c r="H2589" t="s">
        <v>31</v>
      </c>
      <c r="I2589" t="s">
        <v>28923</v>
      </c>
      <c r="J2589" t="s">
        <v>4031</v>
      </c>
      <c r="K2589" t="s">
        <v>41</v>
      </c>
      <c r="L2589" t="s">
        <v>28924</v>
      </c>
      <c r="M2589" t="s">
        <v>28926</v>
      </c>
    </row>
    <row r="2590" spans="1:13" x14ac:dyDescent="0.2">
      <c r="A2590" t="s">
        <v>28930</v>
      </c>
      <c r="B2590" s="5" t="s">
        <v>5459</v>
      </c>
      <c r="C2590" t="s">
        <v>34</v>
      </c>
      <c r="D2590" t="s">
        <v>46</v>
      </c>
      <c r="E2590" t="s">
        <v>36</v>
      </c>
      <c r="F2590" t="s">
        <v>37</v>
      </c>
      <c r="G2590" t="s">
        <v>28931</v>
      </c>
      <c r="H2590" t="s">
        <v>31</v>
      </c>
      <c r="I2590" t="s">
        <v>28932</v>
      </c>
      <c r="J2590" t="s">
        <v>51</v>
      </c>
      <c r="K2590" t="s">
        <v>41</v>
      </c>
      <c r="L2590" t="s">
        <v>52</v>
      </c>
      <c r="M2590" t="s">
        <v>28936</v>
      </c>
    </row>
    <row r="2591" spans="1:13" x14ac:dyDescent="0.2">
      <c r="A2591" t="s">
        <v>28943</v>
      </c>
      <c r="B2591" s="5" t="s">
        <v>5459</v>
      </c>
      <c r="C2591" t="s">
        <v>34</v>
      </c>
      <c r="D2591" t="s">
        <v>66</v>
      </c>
      <c r="E2591" t="s">
        <v>36</v>
      </c>
      <c r="F2591" t="s">
        <v>37</v>
      </c>
      <c r="G2591" t="s">
        <v>28944</v>
      </c>
      <c r="H2591" t="s">
        <v>31</v>
      </c>
      <c r="I2591" t="s">
        <v>28946</v>
      </c>
      <c r="J2591" t="s">
        <v>60</v>
      </c>
      <c r="K2591" t="s">
        <v>41</v>
      </c>
      <c r="L2591" t="s">
        <v>28947</v>
      </c>
      <c r="M2591" t="s">
        <v>28949</v>
      </c>
    </row>
    <row r="2592" spans="1:13" x14ac:dyDescent="0.2">
      <c r="A2592" t="s">
        <v>28950</v>
      </c>
      <c r="B2592" s="5" t="s">
        <v>5459</v>
      </c>
      <c r="C2592" t="s">
        <v>34</v>
      </c>
      <c r="D2592" t="s">
        <v>520</v>
      </c>
      <c r="E2592" t="s">
        <v>36</v>
      </c>
      <c r="F2592" t="s">
        <v>37</v>
      </c>
      <c r="G2592" t="s">
        <v>28951</v>
      </c>
      <c r="H2592" t="s">
        <v>31</v>
      </c>
      <c r="I2592" t="s">
        <v>28953</v>
      </c>
      <c r="J2592" t="s">
        <v>834</v>
      </c>
      <c r="K2592" t="s">
        <v>41</v>
      </c>
      <c r="L2592" t="s">
        <v>28954</v>
      </c>
      <c r="M2592" t="s">
        <v>28956</v>
      </c>
    </row>
    <row r="2593" spans="1:13" x14ac:dyDescent="0.2">
      <c r="A2593" t="s">
        <v>28965</v>
      </c>
      <c r="B2593" s="5" t="s">
        <v>5459</v>
      </c>
      <c r="C2593" t="s">
        <v>16156</v>
      </c>
      <c r="D2593" t="s">
        <v>25972</v>
      </c>
      <c r="E2593" t="s">
        <v>36</v>
      </c>
      <c r="F2593" t="s">
        <v>37</v>
      </c>
      <c r="G2593" t="s">
        <v>28966</v>
      </c>
      <c r="H2593" t="s">
        <v>31</v>
      </c>
      <c r="I2593" t="s">
        <v>28967</v>
      </c>
      <c r="J2593" t="s">
        <v>263</v>
      </c>
      <c r="K2593" t="s">
        <v>41</v>
      </c>
      <c r="L2593" t="s">
        <v>28968</v>
      </c>
      <c r="M2593" t="s">
        <v>28971</v>
      </c>
    </row>
    <row r="2594" spans="1:13" x14ac:dyDescent="0.2">
      <c r="A2594" t="s">
        <v>28986</v>
      </c>
      <c r="B2594" s="5" t="s">
        <v>5459</v>
      </c>
      <c r="C2594" t="s">
        <v>34</v>
      </c>
      <c r="D2594" t="s">
        <v>66</v>
      </c>
      <c r="E2594" t="s">
        <v>36</v>
      </c>
      <c r="F2594" t="s">
        <v>37</v>
      </c>
      <c r="G2594" t="s">
        <v>28987</v>
      </c>
      <c r="H2594" t="s">
        <v>31</v>
      </c>
      <c r="I2594" t="s">
        <v>28989</v>
      </c>
      <c r="J2594" t="s">
        <v>1904</v>
      </c>
      <c r="K2594" t="s">
        <v>41</v>
      </c>
      <c r="L2594" t="s">
        <v>28990</v>
      </c>
      <c r="M2594" t="s">
        <v>28992</v>
      </c>
    </row>
    <row r="2595" spans="1:13" x14ac:dyDescent="0.2">
      <c r="A2595" t="s">
        <v>29000</v>
      </c>
      <c r="B2595" s="5" t="s">
        <v>5459</v>
      </c>
      <c r="C2595" t="s">
        <v>34</v>
      </c>
      <c r="D2595" t="s">
        <v>46</v>
      </c>
      <c r="E2595" t="s">
        <v>36</v>
      </c>
      <c r="F2595" t="s">
        <v>37</v>
      </c>
      <c r="G2595" t="s">
        <v>29001</v>
      </c>
      <c r="H2595" t="s">
        <v>31</v>
      </c>
      <c r="I2595" t="s">
        <v>29003</v>
      </c>
      <c r="J2595" t="s">
        <v>164</v>
      </c>
      <c r="K2595" t="s">
        <v>41</v>
      </c>
      <c r="L2595" t="s">
        <v>165</v>
      </c>
      <c r="M2595" t="s">
        <v>29006</v>
      </c>
    </row>
    <row r="2596" spans="1:13" x14ac:dyDescent="0.2">
      <c r="A2596" t="s">
        <v>29009</v>
      </c>
      <c r="B2596" s="5" t="s">
        <v>5459</v>
      </c>
      <c r="C2596" t="s">
        <v>34</v>
      </c>
      <c r="D2596" t="s">
        <v>16602</v>
      </c>
      <c r="E2596" t="s">
        <v>36</v>
      </c>
      <c r="F2596" t="s">
        <v>37</v>
      </c>
      <c r="G2596" t="s">
        <v>29010</v>
      </c>
      <c r="H2596" t="s">
        <v>31</v>
      </c>
      <c r="I2596" t="s">
        <v>29013</v>
      </c>
      <c r="J2596" t="s">
        <v>2961</v>
      </c>
      <c r="K2596" t="s">
        <v>41</v>
      </c>
      <c r="L2596" t="s">
        <v>29014</v>
      </c>
      <c r="M2596" t="s">
        <v>29016</v>
      </c>
    </row>
    <row r="2597" spans="1:13" x14ac:dyDescent="0.2">
      <c r="A2597" t="s">
        <v>29020</v>
      </c>
      <c r="B2597" s="5" t="s">
        <v>5459</v>
      </c>
      <c r="C2597" t="s">
        <v>34</v>
      </c>
      <c r="D2597" t="s">
        <v>46</v>
      </c>
      <c r="E2597" t="s">
        <v>36</v>
      </c>
      <c r="F2597" t="s">
        <v>86</v>
      </c>
      <c r="G2597" t="s">
        <v>29021</v>
      </c>
      <c r="H2597" t="s">
        <v>31</v>
      </c>
      <c r="I2597" t="s">
        <v>6449</v>
      </c>
      <c r="J2597" t="s">
        <v>164</v>
      </c>
      <c r="K2597" t="s">
        <v>41</v>
      </c>
      <c r="L2597" t="s">
        <v>6450</v>
      </c>
      <c r="M2597" t="s">
        <v>6452</v>
      </c>
    </row>
    <row r="2598" spans="1:13" x14ac:dyDescent="0.2">
      <c r="A2598" t="s">
        <v>29023</v>
      </c>
      <c r="B2598" s="5" t="s">
        <v>5459</v>
      </c>
      <c r="C2598" t="s">
        <v>34</v>
      </c>
      <c r="D2598" t="s">
        <v>106</v>
      </c>
      <c r="E2598" t="s">
        <v>36</v>
      </c>
      <c r="F2598" t="s">
        <v>37</v>
      </c>
      <c r="G2598" t="s">
        <v>7510</v>
      </c>
      <c r="H2598" t="s">
        <v>31</v>
      </c>
      <c r="I2598" t="s">
        <v>7512</v>
      </c>
      <c r="J2598" t="s">
        <v>164</v>
      </c>
      <c r="K2598" t="s">
        <v>41</v>
      </c>
      <c r="L2598" t="s">
        <v>24943</v>
      </c>
      <c r="M2598" t="s">
        <v>7515</v>
      </c>
    </row>
    <row r="2599" spans="1:13" x14ac:dyDescent="0.2">
      <c r="A2599" t="s">
        <v>29029</v>
      </c>
      <c r="B2599" s="5" t="s">
        <v>5459</v>
      </c>
      <c r="C2599" t="s">
        <v>16156</v>
      </c>
      <c r="D2599" t="s">
        <v>27655</v>
      </c>
      <c r="E2599" t="s">
        <v>36</v>
      </c>
      <c r="F2599" t="s">
        <v>37</v>
      </c>
      <c r="G2599" t="s">
        <v>29030</v>
      </c>
      <c r="H2599" t="s">
        <v>31</v>
      </c>
      <c r="I2599" t="s">
        <v>29032</v>
      </c>
      <c r="J2599" t="s">
        <v>122</v>
      </c>
      <c r="K2599" t="s">
        <v>41</v>
      </c>
      <c r="L2599" t="s">
        <v>29033</v>
      </c>
      <c r="M2599" t="s">
        <v>29035</v>
      </c>
    </row>
    <row r="2600" spans="1:13" x14ac:dyDescent="0.2">
      <c r="A2600" t="s">
        <v>29051</v>
      </c>
      <c r="B2600" s="5" t="s">
        <v>5459</v>
      </c>
      <c r="C2600" t="s">
        <v>34</v>
      </c>
      <c r="D2600" t="s">
        <v>258</v>
      </c>
      <c r="E2600" t="s">
        <v>36</v>
      </c>
      <c r="F2600" t="s">
        <v>37</v>
      </c>
      <c r="G2600" t="s">
        <v>8734</v>
      </c>
      <c r="H2600" t="s">
        <v>31</v>
      </c>
      <c r="I2600" t="s">
        <v>8736</v>
      </c>
      <c r="J2600" t="s">
        <v>71</v>
      </c>
      <c r="K2600" t="s">
        <v>41</v>
      </c>
      <c r="L2600" t="s">
        <v>8737</v>
      </c>
      <c r="M2600" t="s">
        <v>8741</v>
      </c>
    </row>
    <row r="2601" spans="1:13" x14ac:dyDescent="0.2">
      <c r="A2601" t="s">
        <v>29052</v>
      </c>
      <c r="B2601" s="5" t="s">
        <v>5459</v>
      </c>
      <c r="C2601" t="s">
        <v>16156</v>
      </c>
      <c r="D2601" t="s">
        <v>22457</v>
      </c>
      <c r="E2601" t="s">
        <v>36</v>
      </c>
      <c r="F2601" t="s">
        <v>86</v>
      </c>
      <c r="G2601" t="s">
        <v>29053</v>
      </c>
      <c r="H2601" t="s">
        <v>31</v>
      </c>
      <c r="I2601" t="s">
        <v>29054</v>
      </c>
      <c r="J2601" t="s">
        <v>834</v>
      </c>
      <c r="K2601" t="s">
        <v>41</v>
      </c>
      <c r="L2601" t="s">
        <v>29055</v>
      </c>
      <c r="M2601" t="s">
        <v>29056</v>
      </c>
    </row>
    <row r="2602" spans="1:13" x14ac:dyDescent="0.2">
      <c r="A2602" t="s">
        <v>29063</v>
      </c>
      <c r="B2602" s="5" t="s">
        <v>241</v>
      </c>
      <c r="C2602" t="s">
        <v>34</v>
      </c>
      <c r="D2602" t="s">
        <v>1119</v>
      </c>
      <c r="E2602" t="s">
        <v>36</v>
      </c>
      <c r="F2602" t="s">
        <v>37</v>
      </c>
      <c r="G2602" t="s">
        <v>16487</v>
      </c>
      <c r="H2602" t="s">
        <v>31</v>
      </c>
      <c r="I2602" t="s">
        <v>16488</v>
      </c>
      <c r="J2602" t="s">
        <v>8238</v>
      </c>
      <c r="K2602" t="s">
        <v>101</v>
      </c>
      <c r="L2602" t="s">
        <v>16489</v>
      </c>
      <c r="M2602" t="s">
        <v>16490</v>
      </c>
    </row>
    <row r="2603" spans="1:13" x14ac:dyDescent="0.2">
      <c r="A2603" t="s">
        <v>29078</v>
      </c>
      <c r="B2603" s="5" t="s">
        <v>5459</v>
      </c>
      <c r="C2603" t="s">
        <v>34</v>
      </c>
      <c r="D2603" t="s">
        <v>179</v>
      </c>
      <c r="E2603" t="s">
        <v>36</v>
      </c>
      <c r="F2603" t="s">
        <v>86</v>
      </c>
      <c r="G2603" t="s">
        <v>6092</v>
      </c>
      <c r="H2603" t="s">
        <v>31</v>
      </c>
      <c r="I2603" t="s">
        <v>6095</v>
      </c>
      <c r="J2603" t="s">
        <v>834</v>
      </c>
      <c r="K2603" t="s">
        <v>41</v>
      </c>
      <c r="L2603" t="s">
        <v>874</v>
      </c>
      <c r="M2603" t="s">
        <v>6097</v>
      </c>
    </row>
    <row r="2604" spans="1:13" x14ac:dyDescent="0.2">
      <c r="A2604" t="s">
        <v>29094</v>
      </c>
      <c r="B2604" s="5" t="s">
        <v>5459</v>
      </c>
      <c r="C2604" t="s">
        <v>34</v>
      </c>
      <c r="D2604" t="s">
        <v>46</v>
      </c>
      <c r="E2604" t="s">
        <v>36</v>
      </c>
      <c r="F2604" t="s">
        <v>86</v>
      </c>
      <c r="G2604" t="s">
        <v>29095</v>
      </c>
      <c r="H2604" t="s">
        <v>31</v>
      </c>
      <c r="I2604" t="s">
        <v>29097</v>
      </c>
      <c r="J2604" t="s">
        <v>235</v>
      </c>
      <c r="K2604" t="s">
        <v>41</v>
      </c>
      <c r="L2604" t="s">
        <v>497</v>
      </c>
      <c r="M2604" t="s">
        <v>29101</v>
      </c>
    </row>
    <row r="2605" spans="1:13" x14ac:dyDescent="0.2">
      <c r="A2605" t="s">
        <v>29185</v>
      </c>
      <c r="B2605" s="5" t="s">
        <v>5459</v>
      </c>
      <c r="C2605" t="s">
        <v>34</v>
      </c>
      <c r="D2605" t="s">
        <v>23820</v>
      </c>
      <c r="E2605" t="s">
        <v>36</v>
      </c>
      <c r="F2605" t="s">
        <v>37</v>
      </c>
      <c r="G2605" t="s">
        <v>683</v>
      </c>
      <c r="H2605" t="s">
        <v>94</v>
      </c>
      <c r="I2605" t="s">
        <v>684</v>
      </c>
      <c r="J2605" t="s">
        <v>685</v>
      </c>
      <c r="K2605" t="s">
        <v>101</v>
      </c>
      <c r="L2605" t="s">
        <v>686</v>
      </c>
      <c r="M2605" t="s">
        <v>1863</v>
      </c>
    </row>
    <row r="2606" spans="1:13" x14ac:dyDescent="0.2">
      <c r="A2606" t="s">
        <v>29191</v>
      </c>
      <c r="B2606" s="5" t="s">
        <v>5459</v>
      </c>
      <c r="C2606" t="s">
        <v>34</v>
      </c>
      <c r="D2606" t="s">
        <v>258</v>
      </c>
      <c r="E2606" t="s">
        <v>36</v>
      </c>
      <c r="F2606" t="s">
        <v>37</v>
      </c>
      <c r="G2606" t="s">
        <v>10483</v>
      </c>
      <c r="H2606" t="s">
        <v>94</v>
      </c>
      <c r="I2606" t="s">
        <v>29192</v>
      </c>
      <c r="J2606" t="s">
        <v>227</v>
      </c>
      <c r="K2606" t="s">
        <v>41</v>
      </c>
      <c r="L2606" t="s">
        <v>228</v>
      </c>
      <c r="M2606" t="s">
        <v>10486</v>
      </c>
    </row>
    <row r="2607" spans="1:13" x14ac:dyDescent="0.2">
      <c r="A2607" t="s">
        <v>29197</v>
      </c>
      <c r="B2607" s="5" t="s">
        <v>5459</v>
      </c>
      <c r="C2607" t="s">
        <v>34</v>
      </c>
      <c r="D2607" t="s">
        <v>66</v>
      </c>
      <c r="E2607" t="s">
        <v>36</v>
      </c>
      <c r="F2607" t="s">
        <v>37</v>
      </c>
      <c r="G2607" t="s">
        <v>29198</v>
      </c>
      <c r="H2607" t="s">
        <v>31</v>
      </c>
      <c r="I2607" t="s">
        <v>29199</v>
      </c>
      <c r="J2607" t="s">
        <v>71</v>
      </c>
      <c r="K2607" t="s">
        <v>41</v>
      </c>
      <c r="L2607" t="s">
        <v>2062</v>
      </c>
      <c r="M2607" t="s">
        <v>29202</v>
      </c>
    </row>
    <row r="2608" spans="1:13" x14ac:dyDescent="0.2">
      <c r="A2608" t="s">
        <v>29203</v>
      </c>
      <c r="B2608" s="5" t="s">
        <v>5459</v>
      </c>
      <c r="C2608" t="s">
        <v>34</v>
      </c>
      <c r="D2608" t="s">
        <v>23820</v>
      </c>
      <c r="E2608" t="s">
        <v>36</v>
      </c>
      <c r="F2608" t="s">
        <v>37</v>
      </c>
      <c r="G2608" t="s">
        <v>683</v>
      </c>
      <c r="H2608" t="s">
        <v>94</v>
      </c>
      <c r="I2608" t="s">
        <v>684</v>
      </c>
      <c r="J2608" t="s">
        <v>685</v>
      </c>
      <c r="K2608" t="s">
        <v>101</v>
      </c>
      <c r="L2608" t="s">
        <v>686</v>
      </c>
      <c r="M2608" t="s">
        <v>1863</v>
      </c>
    </row>
    <row r="2609" spans="1:13" x14ac:dyDescent="0.2">
      <c r="A2609" t="s">
        <v>29205</v>
      </c>
      <c r="B2609" s="5" t="s">
        <v>5459</v>
      </c>
      <c r="C2609" t="s">
        <v>34</v>
      </c>
      <c r="D2609" t="s">
        <v>46</v>
      </c>
      <c r="E2609" t="s">
        <v>36</v>
      </c>
      <c r="F2609" t="s">
        <v>86</v>
      </c>
      <c r="G2609" t="s">
        <v>29206</v>
      </c>
      <c r="H2609" t="s">
        <v>31</v>
      </c>
      <c r="I2609" t="s">
        <v>29208</v>
      </c>
      <c r="J2609" t="s">
        <v>164</v>
      </c>
      <c r="K2609" t="s">
        <v>41</v>
      </c>
      <c r="L2609" t="s">
        <v>165</v>
      </c>
      <c r="M2609" t="s">
        <v>29210</v>
      </c>
    </row>
    <row r="2610" spans="1:13" x14ac:dyDescent="0.2">
      <c r="A2610" t="s">
        <v>29213</v>
      </c>
      <c r="B2610" s="5" t="s">
        <v>5459</v>
      </c>
      <c r="C2610" t="s">
        <v>34</v>
      </c>
      <c r="D2610" t="s">
        <v>341</v>
      </c>
      <c r="E2610" t="s">
        <v>36</v>
      </c>
      <c r="F2610" t="s">
        <v>37</v>
      </c>
      <c r="G2610" t="s">
        <v>29214</v>
      </c>
      <c r="H2610" t="s">
        <v>31</v>
      </c>
      <c r="I2610" t="s">
        <v>29217</v>
      </c>
      <c r="J2610" t="s">
        <v>5112</v>
      </c>
      <c r="K2610" t="s">
        <v>41</v>
      </c>
      <c r="L2610" t="s">
        <v>29218</v>
      </c>
      <c r="M2610" t="s">
        <v>29221</v>
      </c>
    </row>
    <row r="2611" spans="1:13" x14ac:dyDescent="0.2">
      <c r="A2611" t="s">
        <v>29222</v>
      </c>
      <c r="B2611" s="5" t="s">
        <v>5459</v>
      </c>
      <c r="C2611" t="s">
        <v>34</v>
      </c>
      <c r="D2611" t="s">
        <v>16602</v>
      </c>
      <c r="E2611" t="s">
        <v>36</v>
      </c>
      <c r="F2611" t="s">
        <v>86</v>
      </c>
      <c r="G2611" t="s">
        <v>29223</v>
      </c>
      <c r="H2611" t="s">
        <v>31</v>
      </c>
      <c r="I2611" t="s">
        <v>29225</v>
      </c>
      <c r="J2611" t="s">
        <v>164</v>
      </c>
      <c r="K2611" t="s">
        <v>41</v>
      </c>
      <c r="L2611" t="s">
        <v>317</v>
      </c>
      <c r="M2611" t="s">
        <v>29227</v>
      </c>
    </row>
    <row r="2612" spans="1:13" x14ac:dyDescent="0.2">
      <c r="A2612" t="s">
        <v>29228</v>
      </c>
      <c r="B2612" s="5" t="s">
        <v>5459</v>
      </c>
      <c r="C2612" t="s">
        <v>34</v>
      </c>
      <c r="D2612" t="s">
        <v>46</v>
      </c>
      <c r="E2612" t="s">
        <v>36</v>
      </c>
      <c r="F2612" t="s">
        <v>86</v>
      </c>
      <c r="G2612" t="s">
        <v>9137</v>
      </c>
      <c r="H2612" t="s">
        <v>31</v>
      </c>
      <c r="I2612" t="s">
        <v>9138</v>
      </c>
      <c r="J2612" t="s">
        <v>581</v>
      </c>
      <c r="K2612" t="s">
        <v>41</v>
      </c>
      <c r="L2612" t="s">
        <v>582</v>
      </c>
      <c r="M2612" t="s">
        <v>2105</v>
      </c>
    </row>
    <row r="2613" spans="1:13" x14ac:dyDescent="0.2">
      <c r="A2613" t="s">
        <v>29237</v>
      </c>
      <c r="B2613" s="5" t="s">
        <v>5459</v>
      </c>
      <c r="C2613" t="s">
        <v>34</v>
      </c>
      <c r="D2613" t="s">
        <v>16602</v>
      </c>
      <c r="E2613" t="s">
        <v>36</v>
      </c>
      <c r="F2613" t="s">
        <v>37</v>
      </c>
      <c r="G2613" t="s">
        <v>1333</v>
      </c>
      <c r="H2613" t="s">
        <v>94</v>
      </c>
      <c r="I2613" t="s">
        <v>1334</v>
      </c>
      <c r="J2613" t="s">
        <v>581</v>
      </c>
      <c r="K2613" t="s">
        <v>41</v>
      </c>
      <c r="L2613" t="s">
        <v>1335</v>
      </c>
      <c r="M2613" t="s">
        <v>1338</v>
      </c>
    </row>
    <row r="2614" spans="1:13" x14ac:dyDescent="0.2">
      <c r="A2614" t="s">
        <v>29238</v>
      </c>
      <c r="B2614" s="5" t="s">
        <v>5459</v>
      </c>
      <c r="C2614" t="s">
        <v>34</v>
      </c>
      <c r="D2614" t="s">
        <v>8270</v>
      </c>
      <c r="E2614" t="s">
        <v>36</v>
      </c>
      <c r="F2614" t="s">
        <v>37</v>
      </c>
      <c r="G2614" t="s">
        <v>1333</v>
      </c>
      <c r="H2614" t="s">
        <v>94</v>
      </c>
      <c r="I2614" t="s">
        <v>1334</v>
      </c>
      <c r="J2614" t="s">
        <v>581</v>
      </c>
      <c r="K2614" t="s">
        <v>41</v>
      </c>
      <c r="L2614" t="s">
        <v>1335</v>
      </c>
      <c r="M2614" t="s">
        <v>1338</v>
      </c>
    </row>
    <row r="2615" spans="1:13" x14ac:dyDescent="0.2">
      <c r="A2615" t="s">
        <v>29239</v>
      </c>
      <c r="B2615" s="5" t="s">
        <v>241</v>
      </c>
      <c r="C2615" t="s">
        <v>16156</v>
      </c>
      <c r="D2615" t="s">
        <v>23498</v>
      </c>
      <c r="E2615" t="s">
        <v>36</v>
      </c>
      <c r="F2615" t="s">
        <v>37</v>
      </c>
      <c r="G2615" t="s">
        <v>29240</v>
      </c>
      <c r="H2615" t="s">
        <v>31</v>
      </c>
      <c r="I2615" t="s">
        <v>29242</v>
      </c>
      <c r="J2615" t="s">
        <v>91</v>
      </c>
      <c r="K2615" t="s">
        <v>41</v>
      </c>
      <c r="L2615" t="s">
        <v>2115</v>
      </c>
      <c r="M2615" t="s">
        <v>29244</v>
      </c>
    </row>
    <row r="2616" spans="1:13" x14ac:dyDescent="0.2">
      <c r="A2616" t="s">
        <v>29245</v>
      </c>
      <c r="B2616" s="5" t="s">
        <v>5459</v>
      </c>
      <c r="C2616" t="s">
        <v>34</v>
      </c>
      <c r="D2616" t="s">
        <v>285</v>
      </c>
      <c r="E2616" t="s">
        <v>36</v>
      </c>
      <c r="F2616" t="s">
        <v>37</v>
      </c>
      <c r="G2616" t="s">
        <v>19919</v>
      </c>
      <c r="H2616" t="s">
        <v>31</v>
      </c>
      <c r="I2616" t="s">
        <v>11205</v>
      </c>
      <c r="J2616" t="s">
        <v>1991</v>
      </c>
      <c r="K2616" t="s">
        <v>41</v>
      </c>
      <c r="L2616" t="s">
        <v>11206</v>
      </c>
      <c r="M2616" t="s">
        <v>11208</v>
      </c>
    </row>
    <row r="2617" spans="1:13" x14ac:dyDescent="0.2">
      <c r="A2617" t="s">
        <v>29248</v>
      </c>
      <c r="B2617" s="5" t="s">
        <v>5459</v>
      </c>
      <c r="C2617" t="s">
        <v>34</v>
      </c>
      <c r="D2617" t="s">
        <v>159</v>
      </c>
      <c r="E2617" t="s">
        <v>36</v>
      </c>
      <c r="F2617" t="s">
        <v>37</v>
      </c>
      <c r="G2617" t="s">
        <v>19799</v>
      </c>
      <c r="H2617" t="s">
        <v>31</v>
      </c>
      <c r="I2617" t="s">
        <v>19801</v>
      </c>
      <c r="J2617" t="s">
        <v>164</v>
      </c>
      <c r="K2617" t="s">
        <v>41</v>
      </c>
      <c r="L2617" t="s">
        <v>165</v>
      </c>
      <c r="M2617" t="s">
        <v>19804</v>
      </c>
    </row>
    <row r="2618" spans="1:13" x14ac:dyDescent="0.2">
      <c r="A2618" t="s">
        <v>29249</v>
      </c>
      <c r="B2618" s="5" t="s">
        <v>5459</v>
      </c>
      <c r="C2618" t="s">
        <v>34</v>
      </c>
      <c r="D2618" t="s">
        <v>66</v>
      </c>
      <c r="E2618" t="s">
        <v>36</v>
      </c>
      <c r="F2618" t="s">
        <v>86</v>
      </c>
      <c r="G2618" t="s">
        <v>29250</v>
      </c>
      <c r="H2618" t="s">
        <v>31</v>
      </c>
      <c r="I2618" t="s">
        <v>29252</v>
      </c>
      <c r="J2618" t="s">
        <v>227</v>
      </c>
      <c r="K2618" t="s">
        <v>41</v>
      </c>
      <c r="L2618" t="s">
        <v>228</v>
      </c>
      <c r="M2618" t="s">
        <v>29254</v>
      </c>
    </row>
    <row r="2619" spans="1:13" x14ac:dyDescent="0.2">
      <c r="A2619" t="s">
        <v>29255</v>
      </c>
      <c r="B2619" s="5" t="s">
        <v>5459</v>
      </c>
      <c r="C2619" t="s">
        <v>34</v>
      </c>
      <c r="D2619" t="s">
        <v>46</v>
      </c>
      <c r="E2619" t="s">
        <v>36</v>
      </c>
      <c r="F2619" t="s">
        <v>37</v>
      </c>
      <c r="G2619" t="s">
        <v>29256</v>
      </c>
      <c r="H2619" t="s">
        <v>31</v>
      </c>
      <c r="I2619" t="s">
        <v>29258</v>
      </c>
      <c r="J2619" t="s">
        <v>91</v>
      </c>
      <c r="K2619" t="s">
        <v>41</v>
      </c>
      <c r="L2619" t="s">
        <v>2115</v>
      </c>
      <c r="M2619" t="s">
        <v>29259</v>
      </c>
    </row>
    <row r="2620" spans="1:13" x14ac:dyDescent="0.2">
      <c r="A2620" t="s">
        <v>29261</v>
      </c>
      <c r="B2620" s="5" t="s">
        <v>5459</v>
      </c>
      <c r="C2620" t="s">
        <v>34</v>
      </c>
      <c r="D2620" t="s">
        <v>66</v>
      </c>
      <c r="E2620" t="s">
        <v>36</v>
      </c>
      <c r="F2620" t="s">
        <v>37</v>
      </c>
      <c r="G2620" t="s">
        <v>29262</v>
      </c>
      <c r="H2620" t="s">
        <v>31</v>
      </c>
      <c r="I2620" t="s">
        <v>29263</v>
      </c>
      <c r="J2620" t="s">
        <v>51</v>
      </c>
      <c r="K2620" t="s">
        <v>41</v>
      </c>
      <c r="L2620" t="s">
        <v>52</v>
      </c>
      <c r="M2620" t="s">
        <v>29265</v>
      </c>
    </row>
    <row r="2621" spans="1:13" x14ac:dyDescent="0.2">
      <c r="A2621" t="s">
        <v>29272</v>
      </c>
      <c r="B2621" s="5" t="s">
        <v>5459</v>
      </c>
      <c r="C2621" t="s">
        <v>34</v>
      </c>
      <c r="D2621" t="s">
        <v>285</v>
      </c>
      <c r="E2621" t="s">
        <v>36</v>
      </c>
      <c r="F2621" t="s">
        <v>37</v>
      </c>
      <c r="G2621" t="s">
        <v>9171</v>
      </c>
      <c r="H2621" t="s">
        <v>31</v>
      </c>
      <c r="I2621" t="s">
        <v>9172</v>
      </c>
      <c r="J2621" t="s">
        <v>965</v>
      </c>
      <c r="K2621" t="s">
        <v>41</v>
      </c>
      <c r="L2621" t="s">
        <v>9173</v>
      </c>
      <c r="M2621" t="s">
        <v>4261</v>
      </c>
    </row>
    <row r="2622" spans="1:13" x14ac:dyDescent="0.2">
      <c r="A2622" t="s">
        <v>29273</v>
      </c>
      <c r="B2622" s="5" t="s">
        <v>5459</v>
      </c>
      <c r="C2622" t="s">
        <v>34</v>
      </c>
      <c r="D2622" t="s">
        <v>179</v>
      </c>
      <c r="E2622" t="s">
        <v>36</v>
      </c>
      <c r="F2622" t="s">
        <v>37</v>
      </c>
      <c r="G2622" t="s">
        <v>29274</v>
      </c>
      <c r="H2622" t="s">
        <v>31</v>
      </c>
      <c r="I2622" t="s">
        <v>29275</v>
      </c>
      <c r="J2622" t="s">
        <v>164</v>
      </c>
      <c r="K2622" t="s">
        <v>41</v>
      </c>
      <c r="L2622" t="s">
        <v>165</v>
      </c>
      <c r="M2622" t="s">
        <v>1206</v>
      </c>
    </row>
    <row r="2623" spans="1:13" x14ac:dyDescent="0.2">
      <c r="A2623" t="s">
        <v>29278</v>
      </c>
      <c r="B2623" s="5" t="s">
        <v>241</v>
      </c>
      <c r="C2623" t="s">
        <v>16156</v>
      </c>
      <c r="D2623" t="s">
        <v>23498</v>
      </c>
      <c r="E2623" t="s">
        <v>36</v>
      </c>
      <c r="F2623" t="s">
        <v>37</v>
      </c>
      <c r="G2623" t="s">
        <v>7641</v>
      </c>
      <c r="H2623" t="s">
        <v>94</v>
      </c>
      <c r="I2623" t="s">
        <v>7642</v>
      </c>
      <c r="J2623" t="s">
        <v>4031</v>
      </c>
      <c r="K2623" t="s">
        <v>41</v>
      </c>
      <c r="L2623" t="s">
        <v>7643</v>
      </c>
      <c r="M2623" t="s">
        <v>7645</v>
      </c>
    </row>
    <row r="2624" spans="1:13" x14ac:dyDescent="0.2">
      <c r="A2624" t="s">
        <v>29279</v>
      </c>
      <c r="B2624" s="5" t="s">
        <v>5459</v>
      </c>
      <c r="C2624" t="s">
        <v>16156</v>
      </c>
      <c r="D2624" t="s">
        <v>18010</v>
      </c>
      <c r="E2624" t="s">
        <v>36</v>
      </c>
      <c r="F2624" t="s">
        <v>37</v>
      </c>
      <c r="G2624" t="s">
        <v>29280</v>
      </c>
      <c r="H2624" t="s">
        <v>31</v>
      </c>
      <c r="I2624" t="s">
        <v>29281</v>
      </c>
      <c r="J2624" t="s">
        <v>60</v>
      </c>
      <c r="K2624" t="s">
        <v>41</v>
      </c>
      <c r="L2624" t="s">
        <v>29282</v>
      </c>
      <c r="M2624" t="s">
        <v>29285</v>
      </c>
    </row>
    <row r="2625" spans="1:13" x14ac:dyDescent="0.2">
      <c r="A2625" t="s">
        <v>29286</v>
      </c>
      <c r="B2625" s="5" t="s">
        <v>5459</v>
      </c>
      <c r="C2625" t="s">
        <v>34</v>
      </c>
      <c r="D2625" t="s">
        <v>520</v>
      </c>
      <c r="E2625" t="s">
        <v>36</v>
      </c>
      <c r="F2625" t="s">
        <v>37</v>
      </c>
      <c r="G2625" t="s">
        <v>7641</v>
      </c>
      <c r="H2625" t="s">
        <v>94</v>
      </c>
      <c r="I2625" t="s">
        <v>7642</v>
      </c>
      <c r="J2625" t="s">
        <v>4031</v>
      </c>
      <c r="K2625" t="s">
        <v>41</v>
      </c>
      <c r="L2625" t="s">
        <v>7643</v>
      </c>
      <c r="M2625" t="s">
        <v>7645</v>
      </c>
    </row>
    <row r="2626" spans="1:13" x14ac:dyDescent="0.2">
      <c r="A2626" t="s">
        <v>29287</v>
      </c>
      <c r="B2626" s="5" t="s">
        <v>5459</v>
      </c>
      <c r="C2626" t="s">
        <v>34</v>
      </c>
      <c r="D2626" t="s">
        <v>520</v>
      </c>
      <c r="E2626" t="s">
        <v>36</v>
      </c>
      <c r="F2626" t="s">
        <v>37</v>
      </c>
      <c r="G2626" t="s">
        <v>16998</v>
      </c>
      <c r="H2626" t="s">
        <v>94</v>
      </c>
      <c r="I2626" t="s">
        <v>16999</v>
      </c>
      <c r="J2626" t="s">
        <v>4031</v>
      </c>
      <c r="K2626" t="s">
        <v>41</v>
      </c>
      <c r="L2626" t="s">
        <v>17000</v>
      </c>
      <c r="M2626" t="s">
        <v>17002</v>
      </c>
    </row>
    <row r="2627" spans="1:13" x14ac:dyDescent="0.2">
      <c r="A2627" t="s">
        <v>29296</v>
      </c>
      <c r="B2627" s="5" t="s">
        <v>241</v>
      </c>
      <c r="C2627" t="s">
        <v>16156</v>
      </c>
      <c r="D2627" t="s">
        <v>23498</v>
      </c>
      <c r="E2627" t="s">
        <v>36</v>
      </c>
      <c r="F2627" t="s">
        <v>37</v>
      </c>
      <c r="G2627" t="s">
        <v>29297</v>
      </c>
      <c r="H2627" t="s">
        <v>31</v>
      </c>
      <c r="I2627" t="s">
        <v>29299</v>
      </c>
      <c r="J2627" t="s">
        <v>209</v>
      </c>
      <c r="K2627" t="s">
        <v>41</v>
      </c>
      <c r="L2627" t="s">
        <v>29300</v>
      </c>
      <c r="M2627" t="s">
        <v>29302</v>
      </c>
    </row>
    <row r="2628" spans="1:13" x14ac:dyDescent="0.2">
      <c r="A2628" t="s">
        <v>29304</v>
      </c>
      <c r="B2628" s="5" t="s">
        <v>5459</v>
      </c>
      <c r="C2628" t="s">
        <v>34</v>
      </c>
      <c r="D2628" t="s">
        <v>297</v>
      </c>
      <c r="E2628" t="s">
        <v>36</v>
      </c>
      <c r="F2628" t="s">
        <v>37</v>
      </c>
      <c r="G2628" t="s">
        <v>29305</v>
      </c>
      <c r="H2628" t="s">
        <v>31</v>
      </c>
      <c r="I2628" t="s">
        <v>29306</v>
      </c>
      <c r="J2628" t="s">
        <v>834</v>
      </c>
      <c r="K2628" t="s">
        <v>41</v>
      </c>
      <c r="L2628" t="s">
        <v>29307</v>
      </c>
      <c r="M2628" t="s">
        <v>29309</v>
      </c>
    </row>
    <row r="2629" spans="1:13" x14ac:dyDescent="0.2">
      <c r="A2629" t="s">
        <v>29318</v>
      </c>
      <c r="B2629" s="5" t="s">
        <v>5459</v>
      </c>
      <c r="C2629" t="s">
        <v>34</v>
      </c>
      <c r="D2629" t="s">
        <v>46</v>
      </c>
      <c r="E2629" t="s">
        <v>36</v>
      </c>
      <c r="F2629" t="s">
        <v>37</v>
      </c>
      <c r="G2629" t="s">
        <v>3540</v>
      </c>
      <c r="H2629" t="s">
        <v>94</v>
      </c>
      <c r="I2629" t="s">
        <v>3541</v>
      </c>
      <c r="J2629" t="s">
        <v>60</v>
      </c>
      <c r="K2629" t="s">
        <v>41</v>
      </c>
      <c r="L2629" t="s">
        <v>29319</v>
      </c>
      <c r="M2629" t="s">
        <v>3544</v>
      </c>
    </row>
    <row r="2630" spans="1:13" x14ac:dyDescent="0.2">
      <c r="A2630" t="s">
        <v>29327</v>
      </c>
      <c r="B2630" s="5" t="s">
        <v>5459</v>
      </c>
      <c r="C2630" t="s">
        <v>16156</v>
      </c>
      <c r="D2630" t="s">
        <v>22457</v>
      </c>
      <c r="E2630" t="s">
        <v>36</v>
      </c>
      <c r="F2630" t="s">
        <v>37</v>
      </c>
      <c r="G2630" t="s">
        <v>25007</v>
      </c>
      <c r="H2630" t="s">
        <v>31</v>
      </c>
      <c r="I2630" t="s">
        <v>17531</v>
      </c>
      <c r="J2630" t="s">
        <v>164</v>
      </c>
      <c r="K2630" t="s">
        <v>41</v>
      </c>
      <c r="L2630" t="s">
        <v>317</v>
      </c>
      <c r="M2630" t="s">
        <v>25009</v>
      </c>
    </row>
    <row r="2631" spans="1:13" x14ac:dyDescent="0.2">
      <c r="A2631" t="s">
        <v>29331</v>
      </c>
      <c r="B2631" s="5" t="s">
        <v>5459</v>
      </c>
      <c r="C2631" t="s">
        <v>34</v>
      </c>
      <c r="D2631" t="s">
        <v>179</v>
      </c>
      <c r="E2631" t="s">
        <v>36</v>
      </c>
      <c r="F2631" t="s">
        <v>37</v>
      </c>
      <c r="G2631" t="s">
        <v>29332</v>
      </c>
      <c r="H2631" t="s">
        <v>31</v>
      </c>
      <c r="I2631" t="s">
        <v>29333</v>
      </c>
      <c r="J2631" t="s">
        <v>1904</v>
      </c>
      <c r="K2631" t="s">
        <v>41</v>
      </c>
      <c r="L2631" t="s">
        <v>5496</v>
      </c>
      <c r="M2631" t="s">
        <v>29334</v>
      </c>
    </row>
    <row r="2632" spans="1:13" x14ac:dyDescent="0.2">
      <c r="A2632" t="s">
        <v>29335</v>
      </c>
      <c r="B2632" s="5" t="s">
        <v>5459</v>
      </c>
      <c r="C2632" t="s">
        <v>34</v>
      </c>
      <c r="D2632" t="s">
        <v>179</v>
      </c>
      <c r="E2632" t="s">
        <v>36</v>
      </c>
      <c r="F2632" t="s">
        <v>37</v>
      </c>
      <c r="G2632" t="s">
        <v>29336</v>
      </c>
      <c r="H2632" t="s">
        <v>31</v>
      </c>
      <c r="I2632" t="s">
        <v>29337</v>
      </c>
      <c r="J2632" t="s">
        <v>263</v>
      </c>
      <c r="K2632" t="s">
        <v>41</v>
      </c>
      <c r="L2632" t="s">
        <v>532</v>
      </c>
      <c r="M2632" t="s">
        <v>29339</v>
      </c>
    </row>
    <row r="2633" spans="1:13" x14ac:dyDescent="0.2">
      <c r="A2633" t="s">
        <v>29347</v>
      </c>
      <c r="B2633" s="5" t="s">
        <v>5459</v>
      </c>
      <c r="C2633" t="s">
        <v>34</v>
      </c>
      <c r="D2633" t="s">
        <v>341</v>
      </c>
      <c r="E2633" t="s">
        <v>36</v>
      </c>
      <c r="F2633" t="s">
        <v>37</v>
      </c>
      <c r="G2633" t="s">
        <v>29348</v>
      </c>
      <c r="H2633" t="s">
        <v>31</v>
      </c>
      <c r="I2633" t="s">
        <v>29349</v>
      </c>
      <c r="J2633" t="s">
        <v>60</v>
      </c>
      <c r="K2633" t="s">
        <v>41</v>
      </c>
      <c r="L2633" t="s">
        <v>61</v>
      </c>
      <c r="M2633" t="s">
        <v>29352</v>
      </c>
    </row>
    <row r="2634" spans="1:13" x14ac:dyDescent="0.2">
      <c r="A2634" t="s">
        <v>29377</v>
      </c>
      <c r="B2634" s="5" t="s">
        <v>5459</v>
      </c>
      <c r="C2634" t="s">
        <v>34</v>
      </c>
      <c r="D2634" t="s">
        <v>46</v>
      </c>
      <c r="E2634" t="s">
        <v>36</v>
      </c>
      <c r="F2634" t="s">
        <v>37</v>
      </c>
      <c r="G2634" t="s">
        <v>29378</v>
      </c>
      <c r="H2634" t="s">
        <v>31</v>
      </c>
      <c r="I2634" t="s">
        <v>29381</v>
      </c>
      <c r="J2634" t="s">
        <v>541</v>
      </c>
      <c r="K2634" t="s">
        <v>41</v>
      </c>
      <c r="L2634" t="s">
        <v>542</v>
      </c>
      <c r="M2634" t="s">
        <v>29384</v>
      </c>
    </row>
    <row r="2635" spans="1:13" x14ac:dyDescent="0.2">
      <c r="A2635" t="s">
        <v>29416</v>
      </c>
      <c r="B2635" s="5" t="s">
        <v>5459</v>
      </c>
      <c r="C2635" t="s">
        <v>34</v>
      </c>
      <c r="D2635" t="s">
        <v>179</v>
      </c>
      <c r="E2635" t="s">
        <v>36</v>
      </c>
      <c r="F2635" t="s">
        <v>37</v>
      </c>
      <c r="G2635" t="s">
        <v>29417</v>
      </c>
      <c r="H2635" t="s">
        <v>31</v>
      </c>
      <c r="I2635" t="s">
        <v>29418</v>
      </c>
      <c r="J2635" t="s">
        <v>235</v>
      </c>
      <c r="K2635" t="s">
        <v>41</v>
      </c>
      <c r="L2635" t="s">
        <v>497</v>
      </c>
      <c r="M2635" t="s">
        <v>29421</v>
      </c>
    </row>
    <row r="2636" spans="1:13" x14ac:dyDescent="0.2">
      <c r="A2636" t="s">
        <v>29422</v>
      </c>
      <c r="B2636" s="5" t="s">
        <v>241</v>
      </c>
      <c r="C2636" t="s">
        <v>16156</v>
      </c>
      <c r="D2636" t="s">
        <v>23498</v>
      </c>
      <c r="E2636" t="s">
        <v>36</v>
      </c>
      <c r="F2636" t="s">
        <v>86</v>
      </c>
      <c r="G2636" t="s">
        <v>29423</v>
      </c>
      <c r="H2636" t="s">
        <v>31</v>
      </c>
      <c r="I2636" t="s">
        <v>29426</v>
      </c>
      <c r="J2636" t="s">
        <v>1536</v>
      </c>
      <c r="K2636" t="s">
        <v>41</v>
      </c>
      <c r="L2636" t="s">
        <v>1728</v>
      </c>
      <c r="M2636" t="s">
        <v>29428</v>
      </c>
    </row>
    <row r="2637" spans="1:13" x14ac:dyDescent="0.2">
      <c r="A2637" t="s">
        <v>29431</v>
      </c>
      <c r="B2637" s="5" t="s">
        <v>5459</v>
      </c>
      <c r="C2637" t="s">
        <v>34</v>
      </c>
      <c r="D2637" t="s">
        <v>258</v>
      </c>
      <c r="E2637" t="s">
        <v>36</v>
      </c>
      <c r="F2637" t="s">
        <v>37</v>
      </c>
      <c r="G2637" t="s">
        <v>29432</v>
      </c>
      <c r="H2637" t="s">
        <v>31</v>
      </c>
      <c r="I2637" t="s">
        <v>29434</v>
      </c>
      <c r="J2637" t="s">
        <v>1904</v>
      </c>
      <c r="K2637" t="s">
        <v>41</v>
      </c>
      <c r="L2637" t="s">
        <v>5496</v>
      </c>
      <c r="M2637" t="s">
        <v>29435</v>
      </c>
    </row>
    <row r="2638" spans="1:13" x14ac:dyDescent="0.2">
      <c r="A2638" t="s">
        <v>29450</v>
      </c>
      <c r="B2638" s="5" t="s">
        <v>5459</v>
      </c>
      <c r="C2638" t="s">
        <v>34</v>
      </c>
      <c r="D2638" t="s">
        <v>106</v>
      </c>
      <c r="E2638" t="s">
        <v>36</v>
      </c>
      <c r="F2638" t="s">
        <v>37</v>
      </c>
      <c r="G2638" t="s">
        <v>29451</v>
      </c>
      <c r="H2638" t="s">
        <v>31</v>
      </c>
      <c r="I2638" t="s">
        <v>29453</v>
      </c>
      <c r="J2638" t="s">
        <v>122</v>
      </c>
      <c r="K2638" t="s">
        <v>41</v>
      </c>
      <c r="L2638" t="s">
        <v>123</v>
      </c>
      <c r="M2638" t="s">
        <v>29456</v>
      </c>
    </row>
    <row r="2639" spans="1:13" x14ac:dyDescent="0.2">
      <c r="A2639" t="s">
        <v>29457</v>
      </c>
      <c r="B2639" s="5" t="s">
        <v>5459</v>
      </c>
      <c r="C2639" t="s">
        <v>34</v>
      </c>
      <c r="D2639" t="s">
        <v>66</v>
      </c>
      <c r="E2639" t="s">
        <v>36</v>
      </c>
      <c r="F2639" t="s">
        <v>37</v>
      </c>
      <c r="G2639" t="s">
        <v>1655</v>
      </c>
      <c r="H2639" t="s">
        <v>31</v>
      </c>
      <c r="I2639" t="s">
        <v>1657</v>
      </c>
      <c r="J2639" t="s">
        <v>60</v>
      </c>
      <c r="K2639" t="s">
        <v>41</v>
      </c>
      <c r="L2639" t="s">
        <v>61</v>
      </c>
      <c r="M2639" t="s">
        <v>1660</v>
      </c>
    </row>
    <row r="2640" spans="1:13" x14ac:dyDescent="0.2">
      <c r="A2640" t="s">
        <v>29472</v>
      </c>
      <c r="B2640" s="5" t="s">
        <v>5459</v>
      </c>
      <c r="C2640" t="s">
        <v>96</v>
      </c>
      <c r="D2640" t="s">
        <v>1732</v>
      </c>
      <c r="E2640" t="s">
        <v>36</v>
      </c>
      <c r="F2640" t="s">
        <v>37</v>
      </c>
      <c r="G2640" t="s">
        <v>29473</v>
      </c>
      <c r="H2640" t="s">
        <v>31</v>
      </c>
      <c r="I2640" t="s">
        <v>29474</v>
      </c>
      <c r="J2640" t="s">
        <v>1222</v>
      </c>
      <c r="K2640" t="s">
        <v>41</v>
      </c>
      <c r="L2640" t="s">
        <v>29475</v>
      </c>
      <c r="M2640" t="s">
        <v>29477</v>
      </c>
    </row>
    <row r="2641" spans="1:13" x14ac:dyDescent="0.2">
      <c r="A2641" t="s">
        <v>29491</v>
      </c>
      <c r="B2641" s="5" t="s">
        <v>9782</v>
      </c>
      <c r="C2641" t="s">
        <v>34</v>
      </c>
      <c r="D2641" t="s">
        <v>117</v>
      </c>
      <c r="E2641" t="s">
        <v>36</v>
      </c>
      <c r="F2641" t="s">
        <v>37</v>
      </c>
      <c r="G2641" t="s">
        <v>4786</v>
      </c>
      <c r="H2641" t="s">
        <v>31</v>
      </c>
      <c r="I2641" t="s">
        <v>29492</v>
      </c>
      <c r="J2641" t="s">
        <v>164</v>
      </c>
      <c r="K2641" t="s">
        <v>41</v>
      </c>
      <c r="L2641" t="s">
        <v>165</v>
      </c>
      <c r="M2641" t="s">
        <v>4789</v>
      </c>
    </row>
    <row r="2642" spans="1:13" x14ac:dyDescent="0.2">
      <c r="A2642" t="s">
        <v>29494</v>
      </c>
      <c r="B2642" s="5" t="s">
        <v>5459</v>
      </c>
      <c r="C2642" t="s">
        <v>34</v>
      </c>
      <c r="D2642" t="s">
        <v>159</v>
      </c>
      <c r="E2642" t="s">
        <v>36</v>
      </c>
      <c r="F2642" t="s">
        <v>37</v>
      </c>
      <c r="G2642" t="s">
        <v>29495</v>
      </c>
      <c r="H2642" t="s">
        <v>31</v>
      </c>
      <c r="I2642" t="s">
        <v>29497</v>
      </c>
      <c r="J2642" t="s">
        <v>541</v>
      </c>
      <c r="K2642" t="s">
        <v>41</v>
      </c>
      <c r="L2642" t="s">
        <v>542</v>
      </c>
      <c r="M2642" t="s">
        <v>29499</v>
      </c>
    </row>
    <row r="2643" spans="1:13" x14ac:dyDescent="0.2">
      <c r="A2643" t="s">
        <v>29500</v>
      </c>
      <c r="B2643" s="5" t="s">
        <v>241</v>
      </c>
      <c r="C2643" t="s">
        <v>34</v>
      </c>
      <c r="D2643" t="s">
        <v>66</v>
      </c>
      <c r="E2643" t="s">
        <v>36</v>
      </c>
      <c r="F2643" t="s">
        <v>37</v>
      </c>
      <c r="G2643" t="s">
        <v>29501</v>
      </c>
      <c r="H2643" t="s">
        <v>31</v>
      </c>
      <c r="I2643" t="s">
        <v>29504</v>
      </c>
      <c r="J2643" t="s">
        <v>263</v>
      </c>
      <c r="K2643" t="s">
        <v>41</v>
      </c>
      <c r="L2643" t="s">
        <v>532</v>
      </c>
      <c r="M2643" t="s">
        <v>29506</v>
      </c>
    </row>
    <row r="2644" spans="1:13" x14ac:dyDescent="0.2">
      <c r="A2644" t="s">
        <v>29515</v>
      </c>
      <c r="B2644" s="5" t="s">
        <v>5459</v>
      </c>
      <c r="C2644" t="s">
        <v>16156</v>
      </c>
      <c r="D2644" t="s">
        <v>18010</v>
      </c>
      <c r="E2644" t="s">
        <v>36</v>
      </c>
      <c r="F2644" t="s">
        <v>86</v>
      </c>
      <c r="G2644" t="s">
        <v>29516</v>
      </c>
      <c r="H2644" t="s">
        <v>31</v>
      </c>
      <c r="I2644" t="s">
        <v>29518</v>
      </c>
      <c r="J2644" t="s">
        <v>164</v>
      </c>
      <c r="K2644" t="s">
        <v>41</v>
      </c>
      <c r="L2644" t="s">
        <v>165</v>
      </c>
      <c r="M2644" t="s">
        <v>29521</v>
      </c>
    </row>
    <row r="2645" spans="1:13" x14ac:dyDescent="0.2">
      <c r="A2645" t="s">
        <v>29522</v>
      </c>
      <c r="B2645" s="5" t="s">
        <v>5459</v>
      </c>
      <c r="C2645" t="s">
        <v>34</v>
      </c>
      <c r="D2645" t="s">
        <v>9227</v>
      </c>
      <c r="E2645" t="s">
        <v>36</v>
      </c>
      <c r="F2645" t="s">
        <v>37</v>
      </c>
      <c r="G2645" t="s">
        <v>29523</v>
      </c>
      <c r="H2645" t="s">
        <v>31</v>
      </c>
      <c r="I2645" t="s">
        <v>29525</v>
      </c>
      <c r="J2645" t="s">
        <v>1222</v>
      </c>
      <c r="K2645" t="s">
        <v>41</v>
      </c>
      <c r="L2645" t="s">
        <v>1166</v>
      </c>
      <c r="M2645" t="s">
        <v>29527</v>
      </c>
    </row>
    <row r="2646" spans="1:13" x14ac:dyDescent="0.2">
      <c r="A2646" t="s">
        <v>29542</v>
      </c>
      <c r="B2646" s="5" t="s">
        <v>5459</v>
      </c>
      <c r="C2646" t="s">
        <v>34</v>
      </c>
      <c r="D2646" t="s">
        <v>179</v>
      </c>
      <c r="E2646" t="s">
        <v>36</v>
      </c>
      <c r="F2646" t="s">
        <v>37</v>
      </c>
      <c r="G2646" t="s">
        <v>17571</v>
      </c>
      <c r="H2646" t="s">
        <v>31</v>
      </c>
      <c r="I2646" t="s">
        <v>29543</v>
      </c>
      <c r="J2646" t="s">
        <v>300</v>
      </c>
      <c r="K2646" t="s">
        <v>41</v>
      </c>
      <c r="L2646" t="s">
        <v>301</v>
      </c>
      <c r="M2646" t="s">
        <v>17575</v>
      </c>
    </row>
    <row r="2647" spans="1:13" x14ac:dyDescent="0.2">
      <c r="A2647" t="s">
        <v>29577</v>
      </c>
      <c r="B2647" s="5" t="s">
        <v>5459</v>
      </c>
      <c r="C2647" t="s">
        <v>34</v>
      </c>
      <c r="D2647" t="s">
        <v>127</v>
      </c>
      <c r="E2647" t="s">
        <v>36</v>
      </c>
      <c r="F2647" t="s">
        <v>37</v>
      </c>
      <c r="G2647" t="s">
        <v>29578</v>
      </c>
      <c r="H2647" t="s">
        <v>31</v>
      </c>
      <c r="I2647" t="s">
        <v>15244</v>
      </c>
      <c r="J2647" t="s">
        <v>834</v>
      </c>
      <c r="K2647" t="s">
        <v>41</v>
      </c>
      <c r="L2647" t="s">
        <v>874</v>
      </c>
      <c r="M2647" t="s">
        <v>29582</v>
      </c>
    </row>
    <row r="2648" spans="1:13" x14ac:dyDescent="0.2">
      <c r="A2648" t="s">
        <v>29587</v>
      </c>
      <c r="B2648" s="5" t="s">
        <v>5459</v>
      </c>
      <c r="C2648" t="s">
        <v>34</v>
      </c>
      <c r="D2648" t="s">
        <v>179</v>
      </c>
      <c r="E2648" t="s">
        <v>36</v>
      </c>
      <c r="F2648" t="s">
        <v>37</v>
      </c>
      <c r="G2648" t="s">
        <v>11583</v>
      </c>
      <c r="H2648" t="s">
        <v>94</v>
      </c>
      <c r="I2648" t="s">
        <v>25093</v>
      </c>
      <c r="J2648" t="s">
        <v>1183</v>
      </c>
      <c r="K2648" t="s">
        <v>41</v>
      </c>
      <c r="L2648" t="s">
        <v>11585</v>
      </c>
      <c r="M2648" t="s">
        <v>8990</v>
      </c>
    </row>
    <row r="2649" spans="1:13" x14ac:dyDescent="0.2">
      <c r="A2649" t="s">
        <v>29588</v>
      </c>
      <c r="B2649" s="5" t="s">
        <v>5459</v>
      </c>
      <c r="C2649" t="s">
        <v>34</v>
      </c>
      <c r="D2649" t="s">
        <v>179</v>
      </c>
      <c r="E2649" t="s">
        <v>36</v>
      </c>
      <c r="F2649" t="s">
        <v>37</v>
      </c>
      <c r="G2649" t="s">
        <v>11583</v>
      </c>
      <c r="H2649" t="s">
        <v>94</v>
      </c>
      <c r="I2649" t="s">
        <v>25093</v>
      </c>
      <c r="J2649" t="s">
        <v>1183</v>
      </c>
      <c r="K2649" t="s">
        <v>41</v>
      </c>
      <c r="L2649" t="s">
        <v>11585</v>
      </c>
      <c r="M2649" t="s">
        <v>8990</v>
      </c>
    </row>
    <row r="2650" spans="1:13" x14ac:dyDescent="0.2">
      <c r="A2650" t="s">
        <v>29589</v>
      </c>
      <c r="B2650" s="5" t="s">
        <v>5459</v>
      </c>
      <c r="C2650" t="s">
        <v>34</v>
      </c>
      <c r="D2650" t="s">
        <v>46</v>
      </c>
      <c r="E2650" t="s">
        <v>36</v>
      </c>
      <c r="F2650" t="s">
        <v>86</v>
      </c>
      <c r="G2650" t="s">
        <v>29590</v>
      </c>
      <c r="H2650" t="s">
        <v>31</v>
      </c>
      <c r="I2650" t="s">
        <v>29592</v>
      </c>
      <c r="J2650" t="s">
        <v>1138</v>
      </c>
      <c r="K2650" t="s">
        <v>41</v>
      </c>
      <c r="L2650" t="s">
        <v>2405</v>
      </c>
      <c r="M2650" t="s">
        <v>29594</v>
      </c>
    </row>
    <row r="2651" spans="1:13" x14ac:dyDescent="0.2">
      <c r="A2651" t="s">
        <v>29613</v>
      </c>
      <c r="B2651" s="5" t="s">
        <v>241</v>
      </c>
      <c r="C2651" t="s">
        <v>34</v>
      </c>
      <c r="D2651" t="s">
        <v>66</v>
      </c>
      <c r="E2651" t="s">
        <v>36</v>
      </c>
      <c r="F2651" t="s">
        <v>37</v>
      </c>
      <c r="G2651" t="s">
        <v>29614</v>
      </c>
      <c r="H2651" t="s">
        <v>31</v>
      </c>
      <c r="I2651" t="s">
        <v>29616</v>
      </c>
      <c r="J2651" t="s">
        <v>71</v>
      </c>
      <c r="K2651" t="s">
        <v>41</v>
      </c>
      <c r="L2651" t="s">
        <v>2062</v>
      </c>
      <c r="M2651" t="s">
        <v>29618</v>
      </c>
    </row>
    <row r="2652" spans="1:13" x14ac:dyDescent="0.2">
      <c r="A2652" t="s">
        <v>29619</v>
      </c>
      <c r="B2652" s="5" t="s">
        <v>5459</v>
      </c>
      <c r="C2652" t="s">
        <v>34</v>
      </c>
      <c r="D2652" t="s">
        <v>341</v>
      </c>
      <c r="E2652" t="s">
        <v>36</v>
      </c>
      <c r="F2652" t="s">
        <v>37</v>
      </c>
      <c r="G2652" t="s">
        <v>29620</v>
      </c>
      <c r="H2652" t="s">
        <v>31</v>
      </c>
      <c r="I2652" t="s">
        <v>29621</v>
      </c>
      <c r="J2652" t="s">
        <v>122</v>
      </c>
      <c r="K2652" t="s">
        <v>41</v>
      </c>
      <c r="L2652" t="s">
        <v>29622</v>
      </c>
      <c r="M2652" t="s">
        <v>29624</v>
      </c>
    </row>
    <row r="2653" spans="1:13" x14ac:dyDescent="0.2">
      <c r="A2653" t="s">
        <v>29626</v>
      </c>
      <c r="B2653" s="5" t="s">
        <v>5459</v>
      </c>
      <c r="C2653" t="s">
        <v>34</v>
      </c>
      <c r="D2653" t="s">
        <v>179</v>
      </c>
      <c r="E2653" t="s">
        <v>36</v>
      </c>
      <c r="F2653" t="s">
        <v>37</v>
      </c>
      <c r="G2653" t="s">
        <v>9522</v>
      </c>
      <c r="H2653" t="s">
        <v>31</v>
      </c>
      <c r="I2653" t="s">
        <v>9523</v>
      </c>
      <c r="J2653" t="s">
        <v>235</v>
      </c>
      <c r="K2653" t="s">
        <v>41</v>
      </c>
      <c r="L2653" t="s">
        <v>9524</v>
      </c>
      <c r="M2653" t="s">
        <v>9527</v>
      </c>
    </row>
    <row r="2654" spans="1:13" x14ac:dyDescent="0.2">
      <c r="A2654" t="s">
        <v>29633</v>
      </c>
      <c r="B2654" s="5" t="s">
        <v>241</v>
      </c>
      <c r="C2654" t="s">
        <v>16156</v>
      </c>
      <c r="D2654" t="s">
        <v>23498</v>
      </c>
      <c r="E2654" t="s">
        <v>36</v>
      </c>
      <c r="F2654" t="s">
        <v>37</v>
      </c>
      <c r="G2654" t="s">
        <v>29634</v>
      </c>
      <c r="H2654" t="s">
        <v>31</v>
      </c>
      <c r="I2654" t="s">
        <v>29635</v>
      </c>
      <c r="J2654" t="s">
        <v>8535</v>
      </c>
      <c r="K2654" t="s">
        <v>41</v>
      </c>
      <c r="L2654" t="s">
        <v>61</v>
      </c>
      <c r="M2654" t="s">
        <v>29637</v>
      </c>
    </row>
    <row r="2655" spans="1:13" x14ac:dyDescent="0.2">
      <c r="A2655" t="s">
        <v>29638</v>
      </c>
      <c r="B2655" s="5" t="s">
        <v>5459</v>
      </c>
      <c r="C2655" t="s">
        <v>34</v>
      </c>
      <c r="D2655" t="s">
        <v>520</v>
      </c>
      <c r="E2655" t="s">
        <v>36</v>
      </c>
      <c r="F2655" t="s">
        <v>86</v>
      </c>
      <c r="G2655" t="s">
        <v>5854</v>
      </c>
      <c r="H2655" t="s">
        <v>31</v>
      </c>
      <c r="I2655" t="s">
        <v>5856</v>
      </c>
      <c r="J2655" t="s">
        <v>71</v>
      </c>
      <c r="K2655" t="s">
        <v>41</v>
      </c>
      <c r="L2655" t="s">
        <v>29639</v>
      </c>
      <c r="M2655" t="s">
        <v>5860</v>
      </c>
    </row>
    <row r="2656" spans="1:13" x14ac:dyDescent="0.2">
      <c r="A2656" t="s">
        <v>29638</v>
      </c>
      <c r="B2656" s="5" t="s">
        <v>5459</v>
      </c>
      <c r="C2656" t="s">
        <v>34</v>
      </c>
      <c r="D2656" t="s">
        <v>520</v>
      </c>
      <c r="E2656" t="s">
        <v>36</v>
      </c>
      <c r="F2656" t="s">
        <v>37</v>
      </c>
      <c r="G2656" t="s">
        <v>5854</v>
      </c>
      <c r="H2656" t="s">
        <v>31</v>
      </c>
      <c r="I2656" t="s">
        <v>5856</v>
      </c>
      <c r="J2656" t="s">
        <v>71</v>
      </c>
      <c r="K2656" t="s">
        <v>41</v>
      </c>
      <c r="L2656" t="s">
        <v>29639</v>
      </c>
      <c r="M2656" t="s">
        <v>5860</v>
      </c>
    </row>
    <row r="2657" spans="1:13" x14ac:dyDescent="0.2">
      <c r="A2657" t="s">
        <v>29642</v>
      </c>
      <c r="B2657" s="5" t="s">
        <v>241</v>
      </c>
      <c r="C2657" t="s">
        <v>34</v>
      </c>
      <c r="D2657" t="s">
        <v>66</v>
      </c>
      <c r="E2657" t="s">
        <v>36</v>
      </c>
      <c r="F2657" t="s">
        <v>86</v>
      </c>
      <c r="G2657" t="s">
        <v>29643</v>
      </c>
      <c r="H2657" t="s">
        <v>31</v>
      </c>
      <c r="I2657" t="s">
        <v>7487</v>
      </c>
      <c r="J2657" t="s">
        <v>541</v>
      </c>
      <c r="K2657" t="s">
        <v>41</v>
      </c>
      <c r="L2657" t="s">
        <v>542</v>
      </c>
      <c r="M2657" t="s">
        <v>7489</v>
      </c>
    </row>
    <row r="2658" spans="1:13" x14ac:dyDescent="0.2">
      <c r="A2658" t="s">
        <v>29644</v>
      </c>
      <c r="B2658" s="5" t="s">
        <v>5459</v>
      </c>
      <c r="C2658" t="s">
        <v>34</v>
      </c>
      <c r="D2658" t="s">
        <v>258</v>
      </c>
      <c r="E2658" t="s">
        <v>36</v>
      </c>
      <c r="F2658" t="s">
        <v>37</v>
      </c>
      <c r="G2658" t="s">
        <v>9500</v>
      </c>
      <c r="H2658" t="s">
        <v>31</v>
      </c>
      <c r="I2658" t="s">
        <v>9501</v>
      </c>
      <c r="J2658" t="s">
        <v>326</v>
      </c>
      <c r="K2658" t="s">
        <v>41</v>
      </c>
      <c r="L2658" t="s">
        <v>9502</v>
      </c>
      <c r="M2658" t="s">
        <v>4959</v>
      </c>
    </row>
    <row r="2659" spans="1:13" x14ac:dyDescent="0.2">
      <c r="A2659" t="s">
        <v>29658</v>
      </c>
      <c r="B2659" s="5" t="s">
        <v>5459</v>
      </c>
      <c r="C2659" t="s">
        <v>34</v>
      </c>
      <c r="D2659" t="s">
        <v>159</v>
      </c>
      <c r="E2659" t="s">
        <v>36</v>
      </c>
      <c r="F2659" t="s">
        <v>37</v>
      </c>
      <c r="G2659" t="s">
        <v>29659</v>
      </c>
      <c r="H2659" t="s">
        <v>31</v>
      </c>
      <c r="I2659" t="s">
        <v>29661</v>
      </c>
      <c r="J2659" t="s">
        <v>71</v>
      </c>
      <c r="K2659" t="s">
        <v>41</v>
      </c>
      <c r="L2659" t="s">
        <v>2062</v>
      </c>
      <c r="M2659" t="s">
        <v>29664</v>
      </c>
    </row>
    <row r="2660" spans="1:13" x14ac:dyDescent="0.2">
      <c r="A2660" t="s">
        <v>29665</v>
      </c>
      <c r="B2660" s="5" t="s">
        <v>5459</v>
      </c>
      <c r="C2660" t="s">
        <v>34</v>
      </c>
      <c r="D2660" t="s">
        <v>66</v>
      </c>
      <c r="E2660" t="s">
        <v>36</v>
      </c>
      <c r="F2660" t="s">
        <v>37</v>
      </c>
      <c r="G2660" t="s">
        <v>29666</v>
      </c>
      <c r="H2660" t="s">
        <v>31</v>
      </c>
      <c r="I2660" t="s">
        <v>29668</v>
      </c>
      <c r="J2660" t="s">
        <v>263</v>
      </c>
      <c r="K2660" t="s">
        <v>41</v>
      </c>
      <c r="L2660" t="s">
        <v>532</v>
      </c>
      <c r="M2660" t="s">
        <v>29671</v>
      </c>
    </row>
    <row r="2661" spans="1:13" x14ac:dyDescent="0.2">
      <c r="A2661" t="s">
        <v>29672</v>
      </c>
      <c r="B2661" s="5" t="s">
        <v>5459</v>
      </c>
      <c r="C2661" t="s">
        <v>34</v>
      </c>
      <c r="D2661" t="s">
        <v>66</v>
      </c>
      <c r="E2661" t="s">
        <v>36</v>
      </c>
      <c r="F2661" t="s">
        <v>37</v>
      </c>
      <c r="G2661" t="s">
        <v>29673</v>
      </c>
      <c r="H2661" t="s">
        <v>31</v>
      </c>
      <c r="I2661" t="s">
        <v>29675</v>
      </c>
      <c r="J2661" t="s">
        <v>164</v>
      </c>
      <c r="K2661" t="s">
        <v>41</v>
      </c>
      <c r="L2661" t="s">
        <v>165</v>
      </c>
      <c r="M2661" t="s">
        <v>29678</v>
      </c>
    </row>
    <row r="2662" spans="1:13" x14ac:dyDescent="0.2">
      <c r="A2662" t="s">
        <v>29679</v>
      </c>
      <c r="B2662" s="5" t="s">
        <v>5459</v>
      </c>
      <c r="C2662" t="s">
        <v>34</v>
      </c>
      <c r="D2662" t="s">
        <v>1234</v>
      </c>
      <c r="E2662" t="s">
        <v>1235</v>
      </c>
      <c r="F2662" t="s">
        <v>37</v>
      </c>
      <c r="G2662" t="s">
        <v>29680</v>
      </c>
      <c r="H2662" t="s">
        <v>31</v>
      </c>
      <c r="I2662" t="s">
        <v>29683</v>
      </c>
      <c r="J2662" t="s">
        <v>71</v>
      </c>
      <c r="K2662" t="s">
        <v>41</v>
      </c>
      <c r="L2662" t="s">
        <v>2062</v>
      </c>
      <c r="M2662" t="s">
        <v>29685</v>
      </c>
    </row>
    <row r="2663" spans="1:13" x14ac:dyDescent="0.2">
      <c r="A2663" t="s">
        <v>29687</v>
      </c>
      <c r="B2663" s="5" t="s">
        <v>5459</v>
      </c>
      <c r="C2663" t="s">
        <v>16156</v>
      </c>
      <c r="D2663" t="s">
        <v>18010</v>
      </c>
      <c r="E2663" t="s">
        <v>36</v>
      </c>
      <c r="F2663" t="s">
        <v>37</v>
      </c>
      <c r="G2663" t="s">
        <v>29688</v>
      </c>
      <c r="H2663" t="s">
        <v>31</v>
      </c>
      <c r="I2663" t="s">
        <v>29689</v>
      </c>
      <c r="J2663" t="s">
        <v>1222</v>
      </c>
      <c r="K2663" t="s">
        <v>41</v>
      </c>
      <c r="L2663" t="s">
        <v>29690</v>
      </c>
      <c r="M2663" t="s">
        <v>29692</v>
      </c>
    </row>
    <row r="2664" spans="1:13" x14ac:dyDescent="0.2">
      <c r="A2664" t="s">
        <v>29695</v>
      </c>
      <c r="B2664" s="5" t="s">
        <v>5459</v>
      </c>
      <c r="C2664" t="s">
        <v>34</v>
      </c>
      <c r="D2664" t="s">
        <v>341</v>
      </c>
      <c r="E2664" t="s">
        <v>36</v>
      </c>
      <c r="F2664" t="s">
        <v>37</v>
      </c>
      <c r="G2664" t="s">
        <v>29696</v>
      </c>
      <c r="H2664" t="s">
        <v>31</v>
      </c>
      <c r="I2664" t="s">
        <v>29698</v>
      </c>
      <c r="J2664" t="s">
        <v>2961</v>
      </c>
      <c r="K2664" t="s">
        <v>41</v>
      </c>
      <c r="L2664" t="s">
        <v>2962</v>
      </c>
      <c r="M2664" t="s">
        <v>29700</v>
      </c>
    </row>
    <row r="2665" spans="1:13" x14ac:dyDescent="0.2">
      <c r="A2665" t="s">
        <v>29701</v>
      </c>
      <c r="B2665" s="5" t="s">
        <v>5459</v>
      </c>
      <c r="C2665" t="s">
        <v>16156</v>
      </c>
      <c r="D2665" t="s">
        <v>16157</v>
      </c>
      <c r="E2665" t="s">
        <v>36</v>
      </c>
      <c r="F2665" t="s">
        <v>37</v>
      </c>
      <c r="G2665" t="s">
        <v>29702</v>
      </c>
      <c r="H2665" t="s">
        <v>94</v>
      </c>
      <c r="I2665" t="s">
        <v>29703</v>
      </c>
      <c r="J2665" t="s">
        <v>15953</v>
      </c>
      <c r="K2665" t="s">
        <v>41</v>
      </c>
      <c r="L2665" t="s">
        <v>15954</v>
      </c>
      <c r="M2665" t="s">
        <v>29705</v>
      </c>
    </row>
    <row r="2666" spans="1:13" x14ac:dyDescent="0.2">
      <c r="A2666" t="s">
        <v>29721</v>
      </c>
      <c r="B2666" s="5" t="s">
        <v>5459</v>
      </c>
      <c r="C2666" t="s">
        <v>16156</v>
      </c>
      <c r="D2666" t="s">
        <v>22457</v>
      </c>
      <c r="E2666" t="s">
        <v>36</v>
      </c>
      <c r="F2666" t="s">
        <v>37</v>
      </c>
      <c r="G2666" t="s">
        <v>29722</v>
      </c>
      <c r="H2666" t="s">
        <v>31</v>
      </c>
      <c r="I2666" t="s">
        <v>29724</v>
      </c>
      <c r="J2666" t="s">
        <v>227</v>
      </c>
      <c r="K2666" t="s">
        <v>41</v>
      </c>
      <c r="L2666" t="s">
        <v>228</v>
      </c>
      <c r="M2666" t="s">
        <v>29727</v>
      </c>
    </row>
    <row r="2667" spans="1:13" x14ac:dyDescent="0.2">
      <c r="A2667" t="s">
        <v>29735</v>
      </c>
      <c r="B2667" s="5" t="s">
        <v>5459</v>
      </c>
      <c r="C2667" t="s">
        <v>1144</v>
      </c>
      <c r="D2667" t="s">
        <v>1317</v>
      </c>
      <c r="E2667" t="s">
        <v>36</v>
      </c>
      <c r="F2667" t="s">
        <v>37</v>
      </c>
      <c r="G2667" t="s">
        <v>29736</v>
      </c>
      <c r="H2667" t="s">
        <v>31</v>
      </c>
      <c r="I2667" t="s">
        <v>29737</v>
      </c>
      <c r="J2667" t="s">
        <v>4031</v>
      </c>
      <c r="K2667" t="s">
        <v>41</v>
      </c>
      <c r="L2667" t="s">
        <v>29738</v>
      </c>
      <c r="M2667" t="s">
        <v>29739</v>
      </c>
    </row>
    <row r="2668" spans="1:13" x14ac:dyDescent="0.2">
      <c r="A2668" t="s">
        <v>29740</v>
      </c>
      <c r="B2668" s="5" t="s">
        <v>5459</v>
      </c>
      <c r="C2668" t="s">
        <v>34</v>
      </c>
      <c r="D2668" t="s">
        <v>258</v>
      </c>
      <c r="E2668" t="s">
        <v>36</v>
      </c>
      <c r="F2668" t="s">
        <v>37</v>
      </c>
      <c r="G2668" t="s">
        <v>29741</v>
      </c>
      <c r="H2668" t="s">
        <v>31</v>
      </c>
      <c r="I2668" t="s">
        <v>29743</v>
      </c>
      <c r="J2668" t="s">
        <v>1536</v>
      </c>
      <c r="K2668" t="s">
        <v>41</v>
      </c>
      <c r="L2668" t="s">
        <v>29744</v>
      </c>
      <c r="M2668" t="s">
        <v>29746</v>
      </c>
    </row>
    <row r="2669" spans="1:13" x14ac:dyDescent="0.2">
      <c r="A2669" t="s">
        <v>29748</v>
      </c>
      <c r="B2669" s="5" t="s">
        <v>5459</v>
      </c>
      <c r="C2669" t="s">
        <v>34</v>
      </c>
      <c r="D2669" t="s">
        <v>341</v>
      </c>
      <c r="E2669" t="s">
        <v>36</v>
      </c>
      <c r="F2669" t="s">
        <v>37</v>
      </c>
      <c r="G2669" t="s">
        <v>29749</v>
      </c>
      <c r="H2669" t="s">
        <v>31</v>
      </c>
      <c r="I2669" t="s">
        <v>29751</v>
      </c>
      <c r="J2669" t="s">
        <v>71</v>
      </c>
      <c r="K2669" t="s">
        <v>41</v>
      </c>
      <c r="L2669" t="s">
        <v>2062</v>
      </c>
      <c r="M2669" t="s">
        <v>29755</v>
      </c>
    </row>
    <row r="2670" spans="1:13" x14ac:dyDescent="0.2">
      <c r="A2670" t="s">
        <v>29757</v>
      </c>
      <c r="B2670" s="5" t="s">
        <v>5459</v>
      </c>
      <c r="C2670" t="s">
        <v>34</v>
      </c>
      <c r="D2670" t="s">
        <v>520</v>
      </c>
      <c r="E2670" t="s">
        <v>36</v>
      </c>
      <c r="F2670" t="s">
        <v>37</v>
      </c>
      <c r="G2670" t="s">
        <v>29758</v>
      </c>
      <c r="H2670" t="s">
        <v>31</v>
      </c>
      <c r="I2670" t="s">
        <v>29761</v>
      </c>
      <c r="J2670" t="s">
        <v>51</v>
      </c>
      <c r="K2670" t="s">
        <v>41</v>
      </c>
      <c r="L2670" t="s">
        <v>52</v>
      </c>
      <c r="M2670" t="s">
        <v>29762</v>
      </c>
    </row>
    <row r="2671" spans="1:13" x14ac:dyDescent="0.2">
      <c r="A2671" t="s">
        <v>29763</v>
      </c>
      <c r="B2671" s="5" t="s">
        <v>5459</v>
      </c>
      <c r="C2671" t="s">
        <v>34</v>
      </c>
      <c r="D2671" t="s">
        <v>46</v>
      </c>
      <c r="E2671" t="s">
        <v>36</v>
      </c>
      <c r="F2671" t="s">
        <v>86</v>
      </c>
      <c r="G2671" t="s">
        <v>29764</v>
      </c>
      <c r="H2671" t="s">
        <v>31</v>
      </c>
      <c r="I2671" t="s">
        <v>29766</v>
      </c>
      <c r="J2671" t="s">
        <v>931</v>
      </c>
      <c r="K2671" t="s">
        <v>41</v>
      </c>
      <c r="L2671" t="s">
        <v>6167</v>
      </c>
      <c r="M2671" t="s">
        <v>29768</v>
      </c>
    </row>
    <row r="2672" spans="1:13" x14ac:dyDescent="0.2">
      <c r="A2672" t="s">
        <v>29770</v>
      </c>
      <c r="B2672" s="5" t="s">
        <v>241</v>
      </c>
      <c r="C2672" t="s">
        <v>34</v>
      </c>
      <c r="D2672" t="s">
        <v>66</v>
      </c>
      <c r="E2672" t="s">
        <v>36</v>
      </c>
      <c r="F2672" t="s">
        <v>37</v>
      </c>
      <c r="G2672" t="s">
        <v>29771</v>
      </c>
      <c r="H2672" t="s">
        <v>31</v>
      </c>
      <c r="I2672" t="s">
        <v>29772</v>
      </c>
      <c r="J2672" t="s">
        <v>51</v>
      </c>
      <c r="K2672" t="s">
        <v>41</v>
      </c>
      <c r="L2672" t="s">
        <v>52</v>
      </c>
      <c r="M2672" t="s">
        <v>29775</v>
      </c>
    </row>
    <row r="2673" spans="1:13" x14ac:dyDescent="0.2">
      <c r="A2673" t="s">
        <v>29776</v>
      </c>
      <c r="B2673" s="5" t="s">
        <v>5459</v>
      </c>
      <c r="C2673" t="s">
        <v>34</v>
      </c>
      <c r="D2673" t="s">
        <v>179</v>
      </c>
      <c r="E2673" t="s">
        <v>36</v>
      </c>
      <c r="F2673" t="s">
        <v>37</v>
      </c>
      <c r="G2673" t="s">
        <v>29777</v>
      </c>
      <c r="H2673" t="s">
        <v>31</v>
      </c>
      <c r="I2673" t="s">
        <v>29779</v>
      </c>
      <c r="J2673" t="s">
        <v>164</v>
      </c>
      <c r="K2673" t="s">
        <v>41</v>
      </c>
      <c r="L2673" t="s">
        <v>317</v>
      </c>
      <c r="M2673" t="s">
        <v>29781</v>
      </c>
    </row>
    <row r="2674" spans="1:13" x14ac:dyDescent="0.2">
      <c r="A2674" t="s">
        <v>29782</v>
      </c>
      <c r="B2674" s="5" t="s">
        <v>5459</v>
      </c>
      <c r="C2674" t="s">
        <v>34</v>
      </c>
      <c r="D2674" t="s">
        <v>258</v>
      </c>
      <c r="E2674" t="s">
        <v>36</v>
      </c>
      <c r="F2674" t="s">
        <v>37</v>
      </c>
      <c r="G2674" t="s">
        <v>29783</v>
      </c>
      <c r="H2674" t="s">
        <v>31</v>
      </c>
      <c r="I2674" t="s">
        <v>29785</v>
      </c>
      <c r="J2674" t="s">
        <v>227</v>
      </c>
      <c r="K2674" t="s">
        <v>41</v>
      </c>
      <c r="L2674" t="s">
        <v>29786</v>
      </c>
      <c r="M2674" t="s">
        <v>29788</v>
      </c>
    </row>
    <row r="2675" spans="1:13" x14ac:dyDescent="0.2">
      <c r="A2675" t="s">
        <v>29790</v>
      </c>
      <c r="B2675" s="5" t="s">
        <v>241</v>
      </c>
      <c r="C2675" t="s">
        <v>96</v>
      </c>
      <c r="D2675" t="s">
        <v>1732</v>
      </c>
      <c r="E2675" t="s">
        <v>36</v>
      </c>
      <c r="F2675" t="s">
        <v>37</v>
      </c>
      <c r="G2675" t="s">
        <v>13421</v>
      </c>
      <c r="H2675" t="s">
        <v>31</v>
      </c>
      <c r="I2675" t="s">
        <v>19971</v>
      </c>
      <c r="J2675" t="s">
        <v>235</v>
      </c>
      <c r="K2675" t="s">
        <v>41</v>
      </c>
      <c r="L2675" t="s">
        <v>19972</v>
      </c>
      <c r="M2675" t="s">
        <v>22344</v>
      </c>
    </row>
    <row r="2676" spans="1:13" x14ac:dyDescent="0.2">
      <c r="A2676" t="s">
        <v>29791</v>
      </c>
      <c r="B2676" s="5" t="s">
        <v>5459</v>
      </c>
      <c r="C2676" t="s">
        <v>34</v>
      </c>
      <c r="D2676" t="s">
        <v>66</v>
      </c>
      <c r="E2676" t="s">
        <v>36</v>
      </c>
      <c r="F2676" t="s">
        <v>37</v>
      </c>
      <c r="G2676" t="s">
        <v>29792</v>
      </c>
      <c r="H2676" t="s">
        <v>31</v>
      </c>
      <c r="I2676" t="s">
        <v>29794</v>
      </c>
      <c r="J2676" t="s">
        <v>1301</v>
      </c>
      <c r="K2676" t="s">
        <v>41</v>
      </c>
      <c r="L2676" t="s">
        <v>2991</v>
      </c>
      <c r="M2676" t="s">
        <v>29796</v>
      </c>
    </row>
    <row r="2677" spans="1:13" x14ac:dyDescent="0.2">
      <c r="A2677" t="s">
        <v>29797</v>
      </c>
      <c r="B2677" s="5" t="s">
        <v>5459</v>
      </c>
      <c r="C2677" t="s">
        <v>34</v>
      </c>
      <c r="D2677" t="s">
        <v>46</v>
      </c>
      <c r="E2677" t="s">
        <v>36</v>
      </c>
      <c r="F2677" t="s">
        <v>37</v>
      </c>
      <c r="G2677" t="s">
        <v>29798</v>
      </c>
      <c r="H2677" t="s">
        <v>31</v>
      </c>
      <c r="I2677" t="s">
        <v>29779</v>
      </c>
      <c r="J2677" t="s">
        <v>164</v>
      </c>
      <c r="K2677" t="s">
        <v>41</v>
      </c>
      <c r="L2677" t="s">
        <v>317</v>
      </c>
      <c r="M2677" t="s">
        <v>29781</v>
      </c>
    </row>
    <row r="2678" spans="1:13" x14ac:dyDescent="0.2">
      <c r="A2678" t="s">
        <v>1357</v>
      </c>
      <c r="B2678" s="5" t="s">
        <v>241</v>
      </c>
      <c r="C2678" t="s">
        <v>34</v>
      </c>
      <c r="D2678" t="s">
        <v>159</v>
      </c>
      <c r="E2678" t="s">
        <v>36</v>
      </c>
      <c r="F2678" t="s">
        <v>37</v>
      </c>
      <c r="G2678" t="s">
        <v>1358</v>
      </c>
      <c r="H2678" t="s">
        <v>31</v>
      </c>
      <c r="I2678" t="s">
        <v>1360</v>
      </c>
      <c r="J2678" t="s">
        <v>51</v>
      </c>
      <c r="K2678" t="s">
        <v>41</v>
      </c>
      <c r="L2678" t="s">
        <v>52</v>
      </c>
      <c r="M2678" t="s">
        <v>1363</v>
      </c>
    </row>
    <row r="2679" spans="1:13" x14ac:dyDescent="0.2">
      <c r="A2679" t="s">
        <v>29808</v>
      </c>
      <c r="B2679" s="5" t="s">
        <v>5459</v>
      </c>
      <c r="C2679" t="s">
        <v>34</v>
      </c>
      <c r="D2679" t="s">
        <v>117</v>
      </c>
      <c r="E2679" t="s">
        <v>36</v>
      </c>
      <c r="F2679" t="s">
        <v>37</v>
      </c>
      <c r="G2679" t="s">
        <v>13421</v>
      </c>
      <c r="H2679" t="s">
        <v>31</v>
      </c>
      <c r="I2679" t="s">
        <v>19971</v>
      </c>
      <c r="J2679" t="s">
        <v>235</v>
      </c>
      <c r="K2679" t="s">
        <v>41</v>
      </c>
      <c r="L2679" t="s">
        <v>19972</v>
      </c>
      <c r="M2679" t="s">
        <v>22344</v>
      </c>
    </row>
    <row r="2680" spans="1:13" x14ac:dyDescent="0.2">
      <c r="A2680" t="s">
        <v>29810</v>
      </c>
      <c r="B2680" s="5" t="s">
        <v>5459</v>
      </c>
      <c r="C2680" t="s">
        <v>34</v>
      </c>
      <c r="D2680" t="s">
        <v>46</v>
      </c>
      <c r="E2680" t="s">
        <v>36</v>
      </c>
      <c r="F2680" t="s">
        <v>37</v>
      </c>
      <c r="G2680" t="s">
        <v>29811</v>
      </c>
      <c r="H2680" t="s">
        <v>31</v>
      </c>
      <c r="I2680" t="s">
        <v>29814</v>
      </c>
      <c r="J2680" t="s">
        <v>60</v>
      </c>
      <c r="K2680" t="s">
        <v>41</v>
      </c>
      <c r="L2680" t="s">
        <v>29815</v>
      </c>
      <c r="M2680" t="s">
        <v>29817</v>
      </c>
    </row>
    <row r="2681" spans="1:13" x14ac:dyDescent="0.2">
      <c r="A2681" t="s">
        <v>29818</v>
      </c>
      <c r="B2681" s="5" t="s">
        <v>5459</v>
      </c>
      <c r="C2681" t="s">
        <v>34</v>
      </c>
      <c r="D2681" t="s">
        <v>106</v>
      </c>
      <c r="E2681" t="s">
        <v>36</v>
      </c>
      <c r="F2681" t="s">
        <v>37</v>
      </c>
      <c r="G2681" t="s">
        <v>29819</v>
      </c>
      <c r="H2681" t="s">
        <v>31</v>
      </c>
      <c r="I2681" t="s">
        <v>22224</v>
      </c>
      <c r="J2681" t="s">
        <v>164</v>
      </c>
      <c r="K2681" t="s">
        <v>41</v>
      </c>
      <c r="L2681" t="s">
        <v>165</v>
      </c>
      <c r="M2681" t="s">
        <v>22226</v>
      </c>
    </row>
    <row r="2682" spans="1:13" x14ac:dyDescent="0.2">
      <c r="A2682" t="s">
        <v>29822</v>
      </c>
      <c r="B2682" s="5" t="s">
        <v>5459</v>
      </c>
      <c r="C2682" t="s">
        <v>34</v>
      </c>
      <c r="D2682" t="s">
        <v>258</v>
      </c>
      <c r="E2682" t="s">
        <v>36</v>
      </c>
      <c r="F2682" t="s">
        <v>37</v>
      </c>
      <c r="G2682" t="s">
        <v>29823</v>
      </c>
      <c r="H2682" t="s">
        <v>31</v>
      </c>
      <c r="I2682" t="s">
        <v>29824</v>
      </c>
      <c r="J2682" t="s">
        <v>326</v>
      </c>
      <c r="K2682" t="s">
        <v>41</v>
      </c>
      <c r="L2682" t="s">
        <v>1213</v>
      </c>
      <c r="M2682" t="s">
        <v>29826</v>
      </c>
    </row>
    <row r="2683" spans="1:13" x14ac:dyDescent="0.2">
      <c r="A2683" t="s">
        <v>29830</v>
      </c>
      <c r="B2683" s="5" t="s">
        <v>241</v>
      </c>
      <c r="C2683" t="s">
        <v>16156</v>
      </c>
      <c r="D2683" t="s">
        <v>23498</v>
      </c>
      <c r="E2683" t="s">
        <v>36</v>
      </c>
      <c r="F2683" t="s">
        <v>86</v>
      </c>
      <c r="G2683" t="s">
        <v>29831</v>
      </c>
      <c r="H2683" t="s">
        <v>31</v>
      </c>
      <c r="I2683" t="s">
        <v>29833</v>
      </c>
      <c r="J2683" t="s">
        <v>1642</v>
      </c>
      <c r="K2683" t="s">
        <v>41</v>
      </c>
      <c r="L2683" t="s">
        <v>29834</v>
      </c>
      <c r="M2683" t="s">
        <v>29838</v>
      </c>
    </row>
    <row r="2684" spans="1:13" x14ac:dyDescent="0.2">
      <c r="A2684" t="s">
        <v>29839</v>
      </c>
      <c r="B2684" s="5" t="s">
        <v>241</v>
      </c>
      <c r="C2684" t="s">
        <v>16156</v>
      </c>
      <c r="D2684" t="s">
        <v>23498</v>
      </c>
      <c r="E2684" t="s">
        <v>36</v>
      </c>
      <c r="F2684" t="s">
        <v>86</v>
      </c>
      <c r="G2684" t="s">
        <v>29840</v>
      </c>
      <c r="H2684" t="s">
        <v>31</v>
      </c>
      <c r="I2684" t="s">
        <v>29841</v>
      </c>
      <c r="J2684" t="s">
        <v>29842</v>
      </c>
      <c r="K2684" t="s">
        <v>41</v>
      </c>
      <c r="L2684" t="s">
        <v>6527</v>
      </c>
      <c r="M2684" t="s">
        <v>29844</v>
      </c>
    </row>
    <row r="2685" spans="1:13" x14ac:dyDescent="0.2">
      <c r="A2685" t="s">
        <v>29845</v>
      </c>
      <c r="B2685" s="5" t="s">
        <v>5459</v>
      </c>
      <c r="C2685" t="s">
        <v>34</v>
      </c>
      <c r="D2685" t="s">
        <v>117</v>
      </c>
      <c r="E2685" t="s">
        <v>36</v>
      </c>
      <c r="F2685" t="s">
        <v>37</v>
      </c>
      <c r="G2685" t="s">
        <v>1701</v>
      </c>
      <c r="H2685" t="s">
        <v>31</v>
      </c>
      <c r="I2685" t="s">
        <v>1702</v>
      </c>
      <c r="J2685" t="s">
        <v>235</v>
      </c>
      <c r="K2685" t="s">
        <v>41</v>
      </c>
      <c r="L2685" t="s">
        <v>18739</v>
      </c>
      <c r="M2685" t="s">
        <v>29846</v>
      </c>
    </row>
    <row r="2686" spans="1:13" x14ac:dyDescent="0.2">
      <c r="A2686" t="s">
        <v>29848</v>
      </c>
      <c r="B2686" s="5" t="s">
        <v>5459</v>
      </c>
      <c r="C2686" t="s">
        <v>34</v>
      </c>
      <c r="D2686" t="s">
        <v>179</v>
      </c>
      <c r="E2686" t="s">
        <v>36</v>
      </c>
      <c r="F2686" t="s">
        <v>37</v>
      </c>
      <c r="G2686" t="s">
        <v>12374</v>
      </c>
      <c r="H2686" t="s">
        <v>31</v>
      </c>
      <c r="I2686" t="s">
        <v>12375</v>
      </c>
      <c r="J2686" t="s">
        <v>834</v>
      </c>
      <c r="K2686" t="s">
        <v>41</v>
      </c>
      <c r="L2686" t="s">
        <v>874</v>
      </c>
      <c r="M2686" t="s">
        <v>12378</v>
      </c>
    </row>
    <row r="2687" spans="1:13" x14ac:dyDescent="0.2">
      <c r="A2687" t="s">
        <v>29849</v>
      </c>
      <c r="B2687" s="5" t="s">
        <v>241</v>
      </c>
      <c r="C2687" t="s">
        <v>34</v>
      </c>
      <c r="D2687" t="s">
        <v>1683</v>
      </c>
      <c r="E2687" t="s">
        <v>36</v>
      </c>
      <c r="F2687" t="s">
        <v>37</v>
      </c>
      <c r="G2687" t="s">
        <v>29850</v>
      </c>
      <c r="H2687" t="s">
        <v>31</v>
      </c>
      <c r="I2687" t="s">
        <v>29852</v>
      </c>
      <c r="J2687" t="s">
        <v>164</v>
      </c>
      <c r="K2687" t="s">
        <v>41</v>
      </c>
      <c r="L2687" t="s">
        <v>165</v>
      </c>
      <c r="M2687" t="s">
        <v>29854</v>
      </c>
    </row>
    <row r="2688" spans="1:13" x14ac:dyDescent="0.2">
      <c r="A2688" t="s">
        <v>29861</v>
      </c>
      <c r="B2688" s="5" t="s">
        <v>5459</v>
      </c>
      <c r="C2688" t="s">
        <v>34</v>
      </c>
      <c r="D2688" t="s">
        <v>179</v>
      </c>
      <c r="E2688" t="s">
        <v>36</v>
      </c>
      <c r="F2688" t="s">
        <v>37</v>
      </c>
      <c r="G2688" t="s">
        <v>29862</v>
      </c>
      <c r="H2688" t="s">
        <v>31</v>
      </c>
      <c r="I2688" t="s">
        <v>29863</v>
      </c>
      <c r="J2688" t="s">
        <v>326</v>
      </c>
      <c r="K2688" t="s">
        <v>41</v>
      </c>
      <c r="L2688" t="s">
        <v>1213</v>
      </c>
      <c r="M2688" t="s">
        <v>29866</v>
      </c>
    </row>
    <row r="2689" spans="1:13" x14ac:dyDescent="0.2">
      <c r="A2689" t="s">
        <v>29871</v>
      </c>
      <c r="B2689" s="5" t="s">
        <v>5459</v>
      </c>
      <c r="C2689" t="s">
        <v>34</v>
      </c>
      <c r="D2689" t="s">
        <v>297</v>
      </c>
      <c r="E2689" t="s">
        <v>36</v>
      </c>
      <c r="F2689" t="s">
        <v>37</v>
      </c>
      <c r="G2689" t="s">
        <v>8864</v>
      </c>
      <c r="H2689" t="s">
        <v>94</v>
      </c>
      <c r="I2689" t="s">
        <v>478</v>
      </c>
      <c r="J2689" t="s">
        <v>164</v>
      </c>
      <c r="K2689" t="s">
        <v>41</v>
      </c>
      <c r="L2689" t="s">
        <v>479</v>
      </c>
      <c r="M2689" t="s">
        <v>481</v>
      </c>
    </row>
    <row r="2690" spans="1:13" x14ac:dyDescent="0.2">
      <c r="A2690" t="s">
        <v>29872</v>
      </c>
      <c r="B2690" s="5" t="s">
        <v>5459</v>
      </c>
      <c r="C2690" t="s">
        <v>34</v>
      </c>
      <c r="D2690" t="s">
        <v>106</v>
      </c>
      <c r="E2690" t="s">
        <v>36</v>
      </c>
      <c r="F2690" t="s">
        <v>37</v>
      </c>
      <c r="G2690" t="s">
        <v>29873</v>
      </c>
      <c r="H2690" t="s">
        <v>31</v>
      </c>
      <c r="I2690" t="s">
        <v>29874</v>
      </c>
      <c r="J2690" t="s">
        <v>4336</v>
      </c>
      <c r="K2690" t="s">
        <v>41</v>
      </c>
      <c r="L2690" t="s">
        <v>11694</v>
      </c>
      <c r="M2690" t="s">
        <v>29876</v>
      </c>
    </row>
    <row r="2691" spans="1:13" x14ac:dyDescent="0.2">
      <c r="A2691" t="s">
        <v>29877</v>
      </c>
      <c r="B2691" s="5" t="s">
        <v>5459</v>
      </c>
      <c r="C2691" t="s">
        <v>34</v>
      </c>
      <c r="D2691" t="s">
        <v>117</v>
      </c>
      <c r="E2691" t="s">
        <v>36</v>
      </c>
      <c r="F2691" t="s">
        <v>37</v>
      </c>
      <c r="G2691" t="s">
        <v>29878</v>
      </c>
      <c r="H2691" t="s">
        <v>31</v>
      </c>
      <c r="I2691" t="s">
        <v>29879</v>
      </c>
      <c r="J2691" t="s">
        <v>71</v>
      </c>
      <c r="K2691" t="s">
        <v>41</v>
      </c>
      <c r="L2691" t="s">
        <v>2062</v>
      </c>
      <c r="M2691" t="s">
        <v>29882</v>
      </c>
    </row>
    <row r="2692" spans="1:13" x14ac:dyDescent="0.2">
      <c r="A2692" t="s">
        <v>29877</v>
      </c>
      <c r="B2692" s="5" t="s">
        <v>5459</v>
      </c>
      <c r="C2692" t="s">
        <v>34</v>
      </c>
      <c r="D2692" t="s">
        <v>117</v>
      </c>
      <c r="E2692" t="s">
        <v>36</v>
      </c>
      <c r="F2692" t="s">
        <v>37</v>
      </c>
      <c r="G2692" t="s">
        <v>29878</v>
      </c>
      <c r="H2692" t="s">
        <v>31</v>
      </c>
      <c r="I2692" t="s">
        <v>29879</v>
      </c>
      <c r="J2692" t="s">
        <v>71</v>
      </c>
      <c r="K2692" t="s">
        <v>41</v>
      </c>
      <c r="L2692" t="s">
        <v>2062</v>
      </c>
      <c r="M2692" t="s">
        <v>29882</v>
      </c>
    </row>
    <row r="2693" spans="1:13" x14ac:dyDescent="0.2">
      <c r="A2693" t="s">
        <v>29889</v>
      </c>
      <c r="B2693" s="5" t="s">
        <v>241</v>
      </c>
      <c r="C2693" t="s">
        <v>34</v>
      </c>
      <c r="D2693" t="s">
        <v>1693</v>
      </c>
      <c r="E2693" t="s">
        <v>36</v>
      </c>
      <c r="F2693" t="s">
        <v>37</v>
      </c>
      <c r="G2693" t="s">
        <v>8864</v>
      </c>
      <c r="H2693" t="s">
        <v>94</v>
      </c>
      <c r="I2693" t="s">
        <v>478</v>
      </c>
      <c r="J2693" t="s">
        <v>164</v>
      </c>
      <c r="K2693" t="s">
        <v>41</v>
      </c>
      <c r="L2693" t="s">
        <v>479</v>
      </c>
      <c r="M2693" t="s">
        <v>481</v>
      </c>
    </row>
    <row r="2694" spans="1:13" x14ac:dyDescent="0.2">
      <c r="A2694" t="s">
        <v>29896</v>
      </c>
      <c r="B2694" s="5" t="s">
        <v>241</v>
      </c>
      <c r="C2694" t="s">
        <v>34</v>
      </c>
      <c r="D2694" t="s">
        <v>46</v>
      </c>
      <c r="E2694" t="s">
        <v>36</v>
      </c>
      <c r="F2694" t="s">
        <v>37</v>
      </c>
      <c r="G2694" t="s">
        <v>29897</v>
      </c>
      <c r="H2694" t="s">
        <v>31</v>
      </c>
      <c r="I2694" t="s">
        <v>29899</v>
      </c>
      <c r="J2694" t="s">
        <v>164</v>
      </c>
      <c r="K2694" t="s">
        <v>41</v>
      </c>
      <c r="L2694" t="s">
        <v>165</v>
      </c>
      <c r="M2694" t="s">
        <v>29901</v>
      </c>
    </row>
    <row r="2695" spans="1:13" x14ac:dyDescent="0.2">
      <c r="A2695" t="s">
        <v>29919</v>
      </c>
      <c r="B2695" s="5" t="s">
        <v>2042</v>
      </c>
      <c r="C2695" t="s">
        <v>34</v>
      </c>
      <c r="D2695" t="s">
        <v>179</v>
      </c>
      <c r="E2695" t="s">
        <v>36</v>
      </c>
      <c r="F2695" t="s">
        <v>86</v>
      </c>
      <c r="G2695" t="s">
        <v>29920</v>
      </c>
      <c r="H2695" t="s">
        <v>31</v>
      </c>
      <c r="I2695" t="s">
        <v>29922</v>
      </c>
      <c r="J2695" t="s">
        <v>326</v>
      </c>
      <c r="K2695" t="s">
        <v>41</v>
      </c>
      <c r="L2695" t="s">
        <v>29923</v>
      </c>
      <c r="M2695" t="s">
        <v>29925</v>
      </c>
    </row>
    <row r="2696" spans="1:13" x14ac:dyDescent="0.2">
      <c r="A2696" t="s">
        <v>29934</v>
      </c>
      <c r="B2696" s="5" t="s">
        <v>862</v>
      </c>
      <c r="C2696" t="s">
        <v>34</v>
      </c>
      <c r="D2696" t="s">
        <v>179</v>
      </c>
      <c r="E2696" t="s">
        <v>36</v>
      </c>
      <c r="F2696" t="s">
        <v>37</v>
      </c>
      <c r="G2696" t="s">
        <v>29935</v>
      </c>
      <c r="H2696" t="s">
        <v>94</v>
      </c>
      <c r="I2696" t="s">
        <v>9523</v>
      </c>
      <c r="J2696" t="s">
        <v>235</v>
      </c>
      <c r="K2696" t="s">
        <v>41</v>
      </c>
      <c r="L2696" t="s">
        <v>9524</v>
      </c>
      <c r="M2696" t="s">
        <v>29937</v>
      </c>
    </row>
    <row r="2697" spans="1:13" x14ac:dyDescent="0.2">
      <c r="A2697" t="s">
        <v>29938</v>
      </c>
      <c r="B2697" s="5" t="s">
        <v>862</v>
      </c>
      <c r="C2697" t="s">
        <v>34</v>
      </c>
      <c r="D2697" t="s">
        <v>46</v>
      </c>
      <c r="E2697" t="s">
        <v>36</v>
      </c>
      <c r="F2697" t="s">
        <v>86</v>
      </c>
      <c r="G2697" t="s">
        <v>26362</v>
      </c>
      <c r="H2697" t="s">
        <v>31</v>
      </c>
      <c r="I2697" t="s">
        <v>29939</v>
      </c>
      <c r="J2697" t="s">
        <v>2961</v>
      </c>
      <c r="K2697" t="s">
        <v>41</v>
      </c>
      <c r="L2697" t="s">
        <v>2962</v>
      </c>
      <c r="M2697" t="s">
        <v>26366</v>
      </c>
    </row>
    <row r="2698" spans="1:13" x14ac:dyDescent="0.2">
      <c r="A2698" t="s">
        <v>29945</v>
      </c>
      <c r="B2698" s="5" t="s">
        <v>2042</v>
      </c>
      <c r="C2698" t="s">
        <v>34</v>
      </c>
      <c r="D2698" t="s">
        <v>297</v>
      </c>
      <c r="E2698" t="s">
        <v>36</v>
      </c>
      <c r="F2698" t="s">
        <v>37</v>
      </c>
      <c r="G2698" t="s">
        <v>29946</v>
      </c>
      <c r="H2698" t="s">
        <v>94</v>
      </c>
      <c r="I2698" t="s">
        <v>29947</v>
      </c>
      <c r="J2698" t="s">
        <v>164</v>
      </c>
      <c r="K2698" t="s">
        <v>41</v>
      </c>
      <c r="L2698" t="s">
        <v>29948</v>
      </c>
      <c r="M2698" t="s">
        <v>29951</v>
      </c>
    </row>
    <row r="2699" spans="1:13" x14ac:dyDescent="0.2">
      <c r="A2699" t="s">
        <v>29967</v>
      </c>
      <c r="B2699" s="5" t="s">
        <v>2042</v>
      </c>
      <c r="C2699" t="s">
        <v>16156</v>
      </c>
      <c r="D2699" t="s">
        <v>22457</v>
      </c>
      <c r="E2699" t="s">
        <v>36</v>
      </c>
      <c r="F2699" t="s">
        <v>86</v>
      </c>
      <c r="G2699" t="s">
        <v>29968</v>
      </c>
      <c r="H2699" t="s">
        <v>31</v>
      </c>
      <c r="I2699" t="s">
        <v>29970</v>
      </c>
      <c r="J2699" t="s">
        <v>263</v>
      </c>
      <c r="K2699" t="s">
        <v>41</v>
      </c>
      <c r="L2699" t="s">
        <v>29971</v>
      </c>
      <c r="M2699" t="s">
        <v>29974</v>
      </c>
    </row>
    <row r="2700" spans="1:13" x14ac:dyDescent="0.2">
      <c r="A2700" t="s">
        <v>29982</v>
      </c>
      <c r="B2700" s="5" t="s">
        <v>2042</v>
      </c>
      <c r="C2700" t="s">
        <v>16156</v>
      </c>
      <c r="D2700" t="s">
        <v>18010</v>
      </c>
      <c r="E2700" t="s">
        <v>36</v>
      </c>
      <c r="F2700" t="s">
        <v>37</v>
      </c>
      <c r="G2700" t="s">
        <v>29983</v>
      </c>
      <c r="H2700" t="s">
        <v>31</v>
      </c>
      <c r="I2700" t="s">
        <v>29986</v>
      </c>
      <c r="J2700" t="s">
        <v>541</v>
      </c>
      <c r="K2700" t="s">
        <v>41</v>
      </c>
      <c r="L2700" t="s">
        <v>29987</v>
      </c>
      <c r="M2700" t="s">
        <v>29989</v>
      </c>
    </row>
    <row r="2701" spans="1:13" x14ac:dyDescent="0.2">
      <c r="A2701" t="s">
        <v>30008</v>
      </c>
      <c r="B2701" s="5" t="s">
        <v>2042</v>
      </c>
      <c r="C2701" t="s">
        <v>16156</v>
      </c>
      <c r="D2701" t="s">
        <v>30009</v>
      </c>
      <c r="E2701" t="s">
        <v>1235</v>
      </c>
      <c r="F2701" t="s">
        <v>37</v>
      </c>
      <c r="G2701" t="s">
        <v>30010</v>
      </c>
      <c r="H2701" t="s">
        <v>31</v>
      </c>
      <c r="I2701" t="s">
        <v>30012</v>
      </c>
      <c r="J2701" t="s">
        <v>1183</v>
      </c>
      <c r="K2701" t="s">
        <v>41</v>
      </c>
      <c r="L2701" t="s">
        <v>30013</v>
      </c>
      <c r="M2701" t="s">
        <v>30015</v>
      </c>
    </row>
    <row r="2702" spans="1:13" x14ac:dyDescent="0.2">
      <c r="A2702" t="s">
        <v>30016</v>
      </c>
      <c r="B2702" s="5" t="s">
        <v>862</v>
      </c>
      <c r="C2702" t="s">
        <v>34</v>
      </c>
      <c r="D2702" t="s">
        <v>46</v>
      </c>
      <c r="E2702" t="s">
        <v>36</v>
      </c>
      <c r="F2702" t="s">
        <v>37</v>
      </c>
      <c r="G2702" t="s">
        <v>30017</v>
      </c>
      <c r="H2702" t="s">
        <v>94</v>
      </c>
      <c r="I2702" t="s">
        <v>30018</v>
      </c>
      <c r="J2702" t="s">
        <v>1138</v>
      </c>
      <c r="K2702" t="s">
        <v>41</v>
      </c>
      <c r="L2702" t="s">
        <v>30019</v>
      </c>
      <c r="M2702" t="s">
        <v>30020</v>
      </c>
    </row>
    <row r="2703" spans="1:13" x14ac:dyDescent="0.2">
      <c r="A2703" t="s">
        <v>30039</v>
      </c>
      <c r="B2703" s="5" t="s">
        <v>862</v>
      </c>
      <c r="C2703" t="s">
        <v>16156</v>
      </c>
      <c r="D2703" t="s">
        <v>24737</v>
      </c>
      <c r="E2703" t="s">
        <v>36</v>
      </c>
      <c r="F2703" t="s">
        <v>86</v>
      </c>
      <c r="G2703" t="s">
        <v>30040</v>
      </c>
      <c r="H2703" t="s">
        <v>31</v>
      </c>
      <c r="I2703" t="s">
        <v>30041</v>
      </c>
      <c r="J2703" t="s">
        <v>263</v>
      </c>
      <c r="K2703" t="s">
        <v>41</v>
      </c>
      <c r="L2703" t="s">
        <v>30042</v>
      </c>
      <c r="M2703" t="s">
        <v>30044</v>
      </c>
    </row>
    <row r="2704" spans="1:13" x14ac:dyDescent="0.2">
      <c r="A2704" t="s">
        <v>30067</v>
      </c>
      <c r="B2704" s="5" t="s">
        <v>862</v>
      </c>
      <c r="C2704" t="s">
        <v>16156</v>
      </c>
      <c r="D2704" t="s">
        <v>22457</v>
      </c>
      <c r="E2704" t="s">
        <v>36</v>
      </c>
      <c r="F2704" t="s">
        <v>86</v>
      </c>
      <c r="G2704" t="s">
        <v>30068</v>
      </c>
      <c r="H2704" t="s">
        <v>31</v>
      </c>
      <c r="I2704" t="s">
        <v>30070</v>
      </c>
      <c r="J2704" t="s">
        <v>326</v>
      </c>
      <c r="K2704" t="s">
        <v>41</v>
      </c>
      <c r="L2704" t="s">
        <v>30071</v>
      </c>
      <c r="M2704" t="s">
        <v>30073</v>
      </c>
    </row>
    <row r="2705" spans="1:13" x14ac:dyDescent="0.2">
      <c r="A2705" t="s">
        <v>30075</v>
      </c>
      <c r="B2705" s="5" t="s">
        <v>2042</v>
      </c>
      <c r="C2705" t="s">
        <v>34</v>
      </c>
      <c r="D2705" t="s">
        <v>30076</v>
      </c>
      <c r="E2705" t="s">
        <v>1235</v>
      </c>
      <c r="F2705" t="s">
        <v>86</v>
      </c>
      <c r="G2705" t="s">
        <v>30077</v>
      </c>
      <c r="H2705" t="s">
        <v>31</v>
      </c>
      <c r="I2705" t="s">
        <v>30078</v>
      </c>
      <c r="J2705" t="s">
        <v>164</v>
      </c>
      <c r="K2705" t="s">
        <v>41</v>
      </c>
      <c r="L2705" t="s">
        <v>30079</v>
      </c>
      <c r="M2705" t="s">
        <v>30082</v>
      </c>
    </row>
    <row r="2706" spans="1:13" x14ac:dyDescent="0.2">
      <c r="A2706" t="s">
        <v>30083</v>
      </c>
      <c r="B2706" s="5" t="s">
        <v>862</v>
      </c>
      <c r="C2706" t="s">
        <v>34</v>
      </c>
      <c r="D2706" t="s">
        <v>46</v>
      </c>
      <c r="E2706" t="s">
        <v>36</v>
      </c>
      <c r="F2706" t="s">
        <v>86</v>
      </c>
      <c r="G2706" t="s">
        <v>8070</v>
      </c>
      <c r="H2706" t="s">
        <v>31</v>
      </c>
      <c r="I2706" t="s">
        <v>8073</v>
      </c>
      <c r="J2706" t="s">
        <v>51</v>
      </c>
      <c r="K2706" t="s">
        <v>41</v>
      </c>
      <c r="L2706" t="s">
        <v>30084</v>
      </c>
      <c r="M2706" t="s">
        <v>8075</v>
      </c>
    </row>
    <row r="2707" spans="1:13" x14ac:dyDescent="0.2">
      <c r="A2707" t="s">
        <v>30085</v>
      </c>
      <c r="B2707" s="5" t="s">
        <v>2042</v>
      </c>
      <c r="C2707" t="s">
        <v>34</v>
      </c>
      <c r="D2707" t="s">
        <v>35</v>
      </c>
      <c r="E2707" t="s">
        <v>36</v>
      </c>
      <c r="F2707" t="s">
        <v>37</v>
      </c>
      <c r="G2707" t="s">
        <v>30086</v>
      </c>
      <c r="H2707" t="s">
        <v>31</v>
      </c>
      <c r="I2707" t="s">
        <v>30088</v>
      </c>
      <c r="J2707" t="s">
        <v>541</v>
      </c>
      <c r="K2707" t="s">
        <v>41</v>
      </c>
      <c r="L2707" t="s">
        <v>30089</v>
      </c>
      <c r="M2707" t="s">
        <v>30091</v>
      </c>
    </row>
    <row r="2708" spans="1:13" x14ac:dyDescent="0.2">
      <c r="A2708" t="s">
        <v>30099</v>
      </c>
      <c r="B2708" s="5" t="s">
        <v>2042</v>
      </c>
      <c r="C2708" t="s">
        <v>34</v>
      </c>
      <c r="D2708" t="s">
        <v>297</v>
      </c>
      <c r="E2708" t="s">
        <v>36</v>
      </c>
      <c r="F2708" t="s">
        <v>37</v>
      </c>
      <c r="G2708" t="s">
        <v>30100</v>
      </c>
      <c r="H2708" t="s">
        <v>31</v>
      </c>
      <c r="I2708" t="s">
        <v>30101</v>
      </c>
      <c r="J2708" t="s">
        <v>1222</v>
      </c>
      <c r="K2708" t="s">
        <v>41</v>
      </c>
      <c r="L2708" t="s">
        <v>30102</v>
      </c>
      <c r="M2708" t="s">
        <v>30104</v>
      </c>
    </row>
    <row r="2709" spans="1:13" x14ac:dyDescent="0.2">
      <c r="A2709" t="s">
        <v>30142</v>
      </c>
      <c r="B2709" s="5" t="s">
        <v>2042</v>
      </c>
      <c r="C2709" t="s">
        <v>34</v>
      </c>
      <c r="D2709" t="s">
        <v>189</v>
      </c>
      <c r="E2709" t="s">
        <v>36</v>
      </c>
      <c r="F2709" t="s">
        <v>37</v>
      </c>
      <c r="G2709" t="s">
        <v>30143</v>
      </c>
      <c r="H2709" t="s">
        <v>31</v>
      </c>
      <c r="I2709" t="s">
        <v>30144</v>
      </c>
      <c r="J2709" t="s">
        <v>541</v>
      </c>
      <c r="K2709" t="s">
        <v>41</v>
      </c>
      <c r="L2709" t="s">
        <v>30145</v>
      </c>
      <c r="M2709" t="s">
        <v>30147</v>
      </c>
    </row>
    <row r="2710" spans="1:13" x14ac:dyDescent="0.2">
      <c r="A2710" t="s">
        <v>30178</v>
      </c>
      <c r="B2710" s="5" t="s">
        <v>862</v>
      </c>
      <c r="C2710" t="s">
        <v>16156</v>
      </c>
      <c r="D2710" t="s">
        <v>22457</v>
      </c>
      <c r="E2710" t="s">
        <v>36</v>
      </c>
      <c r="F2710" t="s">
        <v>86</v>
      </c>
      <c r="G2710" t="s">
        <v>30179</v>
      </c>
      <c r="H2710" t="s">
        <v>31</v>
      </c>
      <c r="I2710" t="s">
        <v>30181</v>
      </c>
      <c r="J2710" t="s">
        <v>834</v>
      </c>
      <c r="K2710" t="s">
        <v>41</v>
      </c>
      <c r="L2710" t="s">
        <v>30182</v>
      </c>
      <c r="M2710" t="s">
        <v>30185</v>
      </c>
    </row>
    <row r="2711" spans="1:13" x14ac:dyDescent="0.2">
      <c r="A2711" t="s">
        <v>30201</v>
      </c>
      <c r="B2711" s="5" t="s">
        <v>862</v>
      </c>
      <c r="C2711" t="s">
        <v>34</v>
      </c>
      <c r="D2711" t="s">
        <v>117</v>
      </c>
      <c r="E2711" t="s">
        <v>36</v>
      </c>
      <c r="F2711" t="s">
        <v>37</v>
      </c>
      <c r="G2711" t="s">
        <v>30202</v>
      </c>
      <c r="H2711" t="s">
        <v>31</v>
      </c>
      <c r="I2711" t="s">
        <v>30204</v>
      </c>
      <c r="J2711" t="s">
        <v>71</v>
      </c>
      <c r="K2711" t="s">
        <v>41</v>
      </c>
      <c r="L2711" t="s">
        <v>281</v>
      </c>
      <c r="M2711" t="s">
        <v>30206</v>
      </c>
    </row>
    <row r="2712" spans="1:13" x14ac:dyDescent="0.2">
      <c r="A2712" t="s">
        <v>30229</v>
      </c>
      <c r="B2712" s="5" t="s">
        <v>2042</v>
      </c>
      <c r="C2712" t="s">
        <v>34</v>
      </c>
      <c r="D2712" t="s">
        <v>35</v>
      </c>
      <c r="E2712" t="s">
        <v>36</v>
      </c>
      <c r="F2712" t="s">
        <v>37</v>
      </c>
      <c r="G2712" t="s">
        <v>9137</v>
      </c>
      <c r="H2712" t="s">
        <v>31</v>
      </c>
      <c r="I2712" t="s">
        <v>9138</v>
      </c>
      <c r="J2712" t="s">
        <v>581</v>
      </c>
      <c r="K2712" t="s">
        <v>41</v>
      </c>
      <c r="L2712" t="s">
        <v>2103</v>
      </c>
      <c r="M2712" t="s">
        <v>2105</v>
      </c>
    </row>
    <row r="2713" spans="1:13" x14ac:dyDescent="0.2">
      <c r="A2713" t="s">
        <v>30246</v>
      </c>
      <c r="B2713" s="5" t="s">
        <v>2042</v>
      </c>
      <c r="C2713" t="s">
        <v>34</v>
      </c>
      <c r="D2713" t="s">
        <v>179</v>
      </c>
      <c r="E2713" t="s">
        <v>36</v>
      </c>
      <c r="F2713" t="s">
        <v>37</v>
      </c>
      <c r="G2713" t="s">
        <v>21305</v>
      </c>
      <c r="H2713" t="s">
        <v>31</v>
      </c>
      <c r="I2713" t="s">
        <v>21306</v>
      </c>
      <c r="J2713" t="s">
        <v>850</v>
      </c>
      <c r="K2713" t="s">
        <v>41</v>
      </c>
      <c r="L2713" t="s">
        <v>21307</v>
      </c>
      <c r="M2713" t="s">
        <v>0</v>
      </c>
    </row>
    <row r="2714" spans="1:13" x14ac:dyDescent="0.2">
      <c r="A2714" t="s">
        <v>30247</v>
      </c>
      <c r="B2714" s="5" t="s">
        <v>2042</v>
      </c>
      <c r="C2714" t="s">
        <v>34</v>
      </c>
      <c r="D2714" t="s">
        <v>189</v>
      </c>
      <c r="E2714" t="s">
        <v>36</v>
      </c>
      <c r="F2714" t="s">
        <v>37</v>
      </c>
      <c r="G2714" t="s">
        <v>30248</v>
      </c>
      <c r="H2714" t="s">
        <v>31</v>
      </c>
      <c r="I2714" t="s">
        <v>30251</v>
      </c>
      <c r="J2714" t="s">
        <v>541</v>
      </c>
      <c r="K2714" t="s">
        <v>41</v>
      </c>
      <c r="L2714" t="s">
        <v>30252</v>
      </c>
      <c r="M2714" t="s">
        <v>30254</v>
      </c>
    </row>
    <row r="2715" spans="1:13" x14ac:dyDescent="0.2">
      <c r="A2715" t="s">
        <v>30255</v>
      </c>
      <c r="B2715" s="5" t="s">
        <v>862</v>
      </c>
      <c r="C2715" t="s">
        <v>34</v>
      </c>
      <c r="D2715" t="s">
        <v>258</v>
      </c>
      <c r="E2715" t="s">
        <v>36</v>
      </c>
      <c r="F2715" t="s">
        <v>37</v>
      </c>
      <c r="G2715" t="s">
        <v>30256</v>
      </c>
      <c r="H2715" t="s">
        <v>31</v>
      </c>
      <c r="I2715" t="s">
        <v>30258</v>
      </c>
      <c r="J2715" t="s">
        <v>164</v>
      </c>
      <c r="K2715" t="s">
        <v>41</v>
      </c>
      <c r="L2715" t="s">
        <v>30259</v>
      </c>
      <c r="M2715" t="s">
        <v>30260</v>
      </c>
    </row>
    <row r="2716" spans="1:13" x14ac:dyDescent="0.2">
      <c r="A2716" t="s">
        <v>30261</v>
      </c>
      <c r="B2716" s="5" t="s">
        <v>2042</v>
      </c>
      <c r="C2716" t="s">
        <v>34</v>
      </c>
      <c r="D2716" t="s">
        <v>1471</v>
      </c>
      <c r="E2716" t="s">
        <v>36</v>
      </c>
      <c r="F2716" t="s">
        <v>37</v>
      </c>
      <c r="G2716" t="s">
        <v>8921</v>
      </c>
      <c r="H2716" t="s">
        <v>94</v>
      </c>
      <c r="I2716" t="s">
        <v>30262</v>
      </c>
      <c r="J2716" t="s">
        <v>834</v>
      </c>
      <c r="K2716" t="s">
        <v>41</v>
      </c>
      <c r="L2716" t="s">
        <v>30263</v>
      </c>
      <c r="M2716" t="s">
        <v>9589</v>
      </c>
    </row>
    <row r="2717" spans="1:13" x14ac:dyDescent="0.2">
      <c r="A2717" t="s">
        <v>30265</v>
      </c>
      <c r="B2717" s="5" t="s">
        <v>2042</v>
      </c>
      <c r="C2717" t="s">
        <v>34</v>
      </c>
      <c r="D2717" t="s">
        <v>8270</v>
      </c>
      <c r="E2717" t="s">
        <v>36</v>
      </c>
      <c r="F2717" t="s">
        <v>37</v>
      </c>
      <c r="G2717" t="s">
        <v>8921</v>
      </c>
      <c r="H2717" t="s">
        <v>94</v>
      </c>
      <c r="I2717" t="s">
        <v>30262</v>
      </c>
      <c r="J2717" t="s">
        <v>834</v>
      </c>
      <c r="K2717" t="s">
        <v>41</v>
      </c>
      <c r="L2717" t="s">
        <v>30263</v>
      </c>
      <c r="M2717" t="s">
        <v>9589</v>
      </c>
    </row>
    <row r="2718" spans="1:13" x14ac:dyDescent="0.2">
      <c r="A2718" t="s">
        <v>30274</v>
      </c>
      <c r="B2718" s="5" t="s">
        <v>862</v>
      </c>
      <c r="C2718" t="s">
        <v>34</v>
      </c>
      <c r="D2718" t="s">
        <v>341</v>
      </c>
      <c r="E2718" t="s">
        <v>36</v>
      </c>
      <c r="F2718" t="s">
        <v>37</v>
      </c>
      <c r="G2718" t="s">
        <v>30275</v>
      </c>
      <c r="H2718" t="s">
        <v>31</v>
      </c>
      <c r="I2718" t="s">
        <v>30278</v>
      </c>
      <c r="J2718" t="s">
        <v>60</v>
      </c>
      <c r="K2718" t="s">
        <v>41</v>
      </c>
      <c r="L2718" t="s">
        <v>30279</v>
      </c>
      <c r="M2718" t="s">
        <v>30282</v>
      </c>
    </row>
    <row r="2719" spans="1:13" x14ac:dyDescent="0.2">
      <c r="A2719" t="s">
        <v>30298</v>
      </c>
      <c r="B2719" s="5" t="s">
        <v>2042</v>
      </c>
      <c r="C2719" t="s">
        <v>34</v>
      </c>
      <c r="D2719" t="s">
        <v>1234</v>
      </c>
      <c r="E2719" t="s">
        <v>1235</v>
      </c>
      <c r="F2719" t="s">
        <v>37</v>
      </c>
      <c r="G2719" t="s">
        <v>30299</v>
      </c>
      <c r="H2719" t="s">
        <v>31</v>
      </c>
      <c r="I2719" t="s">
        <v>30301</v>
      </c>
      <c r="J2719" t="s">
        <v>71</v>
      </c>
      <c r="K2719" t="s">
        <v>41</v>
      </c>
      <c r="L2719" t="s">
        <v>30302</v>
      </c>
      <c r="M2719" t="s">
        <v>30304</v>
      </c>
    </row>
    <row r="2720" spans="1:13" x14ac:dyDescent="0.2">
      <c r="A2720" t="s">
        <v>30321</v>
      </c>
      <c r="B2720" s="5" t="s">
        <v>2042</v>
      </c>
      <c r="C2720" t="s">
        <v>34</v>
      </c>
      <c r="D2720" t="s">
        <v>189</v>
      </c>
      <c r="E2720" t="s">
        <v>36</v>
      </c>
      <c r="F2720" t="s">
        <v>86</v>
      </c>
      <c r="G2720" t="s">
        <v>30322</v>
      </c>
      <c r="H2720" t="s">
        <v>31</v>
      </c>
      <c r="I2720" t="s">
        <v>30323</v>
      </c>
      <c r="J2720" t="s">
        <v>1904</v>
      </c>
      <c r="K2720" t="s">
        <v>41</v>
      </c>
      <c r="L2720" t="s">
        <v>30324</v>
      </c>
      <c r="M2720" t="s">
        <v>30326</v>
      </c>
    </row>
    <row r="2721" spans="1:13" x14ac:dyDescent="0.2">
      <c r="A2721" t="s">
        <v>30335</v>
      </c>
      <c r="B2721" s="5" t="s">
        <v>2042</v>
      </c>
      <c r="C2721" t="s">
        <v>34</v>
      </c>
      <c r="D2721" t="s">
        <v>179</v>
      </c>
      <c r="E2721" t="s">
        <v>36</v>
      </c>
      <c r="F2721" t="s">
        <v>37</v>
      </c>
      <c r="G2721" t="s">
        <v>30336</v>
      </c>
      <c r="H2721" t="s">
        <v>31</v>
      </c>
      <c r="I2721" t="s">
        <v>30338</v>
      </c>
      <c r="J2721" t="s">
        <v>164</v>
      </c>
      <c r="K2721" t="s">
        <v>41</v>
      </c>
      <c r="L2721" t="s">
        <v>30339</v>
      </c>
      <c r="M2721" t="s">
        <v>30343</v>
      </c>
    </row>
    <row r="2722" spans="1:13" x14ac:dyDescent="0.2">
      <c r="A2722" t="s">
        <v>30361</v>
      </c>
      <c r="B2722" s="5" t="s">
        <v>2042</v>
      </c>
      <c r="C2722" t="s">
        <v>34</v>
      </c>
      <c r="D2722" t="s">
        <v>297</v>
      </c>
      <c r="E2722" t="s">
        <v>36</v>
      </c>
      <c r="F2722" t="s">
        <v>37</v>
      </c>
      <c r="G2722" t="s">
        <v>30362</v>
      </c>
      <c r="H2722" t="s">
        <v>31</v>
      </c>
      <c r="I2722" t="s">
        <v>30363</v>
      </c>
      <c r="J2722" t="s">
        <v>263</v>
      </c>
      <c r="K2722" t="s">
        <v>41</v>
      </c>
      <c r="L2722" t="s">
        <v>30364</v>
      </c>
      <c r="M2722" t="s">
        <v>30365</v>
      </c>
    </row>
    <row r="2723" spans="1:13" x14ac:dyDescent="0.2">
      <c r="A2723" t="s">
        <v>30367</v>
      </c>
      <c r="B2723" s="5" t="s">
        <v>2042</v>
      </c>
      <c r="C2723" t="s">
        <v>34</v>
      </c>
      <c r="D2723" t="s">
        <v>520</v>
      </c>
      <c r="E2723" t="s">
        <v>36</v>
      </c>
      <c r="F2723" t="s">
        <v>37</v>
      </c>
      <c r="G2723" t="s">
        <v>30368</v>
      </c>
      <c r="H2723" t="s">
        <v>31</v>
      </c>
      <c r="I2723" t="s">
        <v>30370</v>
      </c>
      <c r="J2723" t="s">
        <v>164</v>
      </c>
      <c r="K2723" t="s">
        <v>41</v>
      </c>
      <c r="L2723" t="s">
        <v>30371</v>
      </c>
      <c r="M2723" t="s">
        <v>30375</v>
      </c>
    </row>
    <row r="2724" spans="1:13" x14ac:dyDescent="0.2">
      <c r="A2724" t="s">
        <v>30379</v>
      </c>
      <c r="B2724" s="5" t="s">
        <v>862</v>
      </c>
      <c r="C2724" t="s">
        <v>16156</v>
      </c>
      <c r="D2724" t="s">
        <v>22457</v>
      </c>
      <c r="E2724" t="s">
        <v>36</v>
      </c>
      <c r="F2724" t="s">
        <v>86</v>
      </c>
      <c r="G2724" t="s">
        <v>30380</v>
      </c>
      <c r="H2724" t="s">
        <v>31</v>
      </c>
      <c r="I2724" t="s">
        <v>30381</v>
      </c>
      <c r="J2724" t="s">
        <v>164</v>
      </c>
      <c r="K2724" t="s">
        <v>41</v>
      </c>
      <c r="L2724" t="s">
        <v>317</v>
      </c>
      <c r="M2724" t="s">
        <v>6101</v>
      </c>
    </row>
    <row r="2725" spans="1:13" x14ac:dyDescent="0.2">
      <c r="A2725" t="s">
        <v>30396</v>
      </c>
      <c r="B2725" s="5" t="s">
        <v>2042</v>
      </c>
      <c r="C2725" t="s">
        <v>34</v>
      </c>
      <c r="D2725" t="s">
        <v>30076</v>
      </c>
      <c r="E2725" t="s">
        <v>1235</v>
      </c>
      <c r="F2725" t="s">
        <v>86</v>
      </c>
      <c r="G2725" t="s">
        <v>30397</v>
      </c>
      <c r="H2725" t="s">
        <v>31</v>
      </c>
      <c r="I2725" t="s">
        <v>30399</v>
      </c>
      <c r="J2725" t="s">
        <v>834</v>
      </c>
      <c r="K2725" t="s">
        <v>41</v>
      </c>
      <c r="L2725" t="s">
        <v>30400</v>
      </c>
      <c r="M2725" t="s">
        <v>30404</v>
      </c>
    </row>
    <row r="2726" spans="1:13" x14ac:dyDescent="0.2">
      <c r="A2726" t="s">
        <v>30418</v>
      </c>
      <c r="B2726" s="5" t="s">
        <v>2042</v>
      </c>
      <c r="C2726" t="s">
        <v>34</v>
      </c>
      <c r="D2726" t="s">
        <v>297</v>
      </c>
      <c r="E2726" t="s">
        <v>36</v>
      </c>
      <c r="F2726" t="s">
        <v>37</v>
      </c>
      <c r="G2726" t="s">
        <v>30419</v>
      </c>
      <c r="H2726" t="s">
        <v>31</v>
      </c>
      <c r="I2726" t="s">
        <v>30420</v>
      </c>
      <c r="J2726" t="s">
        <v>1301</v>
      </c>
      <c r="K2726" t="s">
        <v>41</v>
      </c>
      <c r="L2726" t="s">
        <v>11636</v>
      </c>
      <c r="M2726" t="s">
        <v>30422</v>
      </c>
    </row>
    <row r="2727" spans="1:13" x14ac:dyDescent="0.2">
      <c r="A2727" t="s">
        <v>30462</v>
      </c>
      <c r="B2727" s="5" t="s">
        <v>862</v>
      </c>
      <c r="C2727" t="s">
        <v>16156</v>
      </c>
      <c r="D2727" t="s">
        <v>23498</v>
      </c>
      <c r="E2727" t="s">
        <v>36</v>
      </c>
      <c r="F2727" t="s">
        <v>86</v>
      </c>
      <c r="G2727" t="s">
        <v>30463</v>
      </c>
      <c r="H2727" t="s">
        <v>31</v>
      </c>
      <c r="I2727" t="s">
        <v>30465</v>
      </c>
      <c r="J2727" t="s">
        <v>541</v>
      </c>
      <c r="K2727" t="s">
        <v>41</v>
      </c>
      <c r="L2727" t="s">
        <v>542</v>
      </c>
      <c r="M2727" t="s">
        <v>30469</v>
      </c>
    </row>
    <row r="2728" spans="1:13" x14ac:dyDescent="0.2">
      <c r="A2728" t="s">
        <v>30470</v>
      </c>
      <c r="B2728" s="5" t="s">
        <v>862</v>
      </c>
      <c r="C2728" t="s">
        <v>16156</v>
      </c>
      <c r="D2728" t="s">
        <v>22457</v>
      </c>
      <c r="E2728" t="s">
        <v>36</v>
      </c>
      <c r="F2728" t="s">
        <v>86</v>
      </c>
      <c r="G2728" t="s">
        <v>30471</v>
      </c>
      <c r="H2728" t="s">
        <v>31</v>
      </c>
      <c r="I2728" t="s">
        <v>30472</v>
      </c>
      <c r="J2728" t="s">
        <v>1183</v>
      </c>
      <c r="K2728" t="s">
        <v>41</v>
      </c>
      <c r="L2728" t="s">
        <v>30473</v>
      </c>
      <c r="M2728" t="s">
        <v>30476</v>
      </c>
    </row>
    <row r="2729" spans="1:13" x14ac:dyDescent="0.2">
      <c r="A2729" t="s">
        <v>30483</v>
      </c>
      <c r="B2729" s="5" t="s">
        <v>862</v>
      </c>
      <c r="C2729" t="s">
        <v>34</v>
      </c>
      <c r="D2729" t="s">
        <v>46</v>
      </c>
      <c r="E2729" t="s">
        <v>36</v>
      </c>
      <c r="F2729" t="s">
        <v>86</v>
      </c>
      <c r="G2729" t="s">
        <v>30484</v>
      </c>
      <c r="H2729" t="s">
        <v>31</v>
      </c>
      <c r="I2729" t="s">
        <v>3033</v>
      </c>
      <c r="J2729" t="s">
        <v>71</v>
      </c>
      <c r="K2729" t="s">
        <v>41</v>
      </c>
      <c r="L2729" t="s">
        <v>30486</v>
      </c>
      <c r="M2729" t="s">
        <v>30488</v>
      </c>
    </row>
    <row r="2730" spans="1:13" x14ac:dyDescent="0.2">
      <c r="A2730" t="s">
        <v>30494</v>
      </c>
      <c r="B2730" s="5" t="s">
        <v>862</v>
      </c>
      <c r="C2730" t="s">
        <v>34</v>
      </c>
      <c r="D2730" t="s">
        <v>179</v>
      </c>
      <c r="E2730" t="s">
        <v>36</v>
      </c>
      <c r="F2730" t="s">
        <v>37</v>
      </c>
      <c r="G2730" t="s">
        <v>30495</v>
      </c>
      <c r="H2730" t="s">
        <v>31</v>
      </c>
      <c r="I2730" t="s">
        <v>30497</v>
      </c>
      <c r="J2730" t="s">
        <v>164</v>
      </c>
      <c r="K2730" t="s">
        <v>41</v>
      </c>
      <c r="L2730" t="s">
        <v>30498</v>
      </c>
      <c r="M2730" t="s">
        <v>30500</v>
      </c>
    </row>
    <row r="2731" spans="1:13" x14ac:dyDescent="0.2">
      <c r="A2731" t="s">
        <v>30505</v>
      </c>
      <c r="B2731" s="5" t="s">
        <v>2042</v>
      </c>
      <c r="C2731" t="s">
        <v>16156</v>
      </c>
      <c r="D2731" t="s">
        <v>30009</v>
      </c>
      <c r="E2731" t="s">
        <v>1235</v>
      </c>
      <c r="F2731" t="s">
        <v>86</v>
      </c>
      <c r="G2731" t="s">
        <v>30506</v>
      </c>
      <c r="H2731" t="s">
        <v>31</v>
      </c>
      <c r="I2731" t="s">
        <v>30508</v>
      </c>
      <c r="J2731" t="s">
        <v>209</v>
      </c>
      <c r="K2731" t="s">
        <v>41</v>
      </c>
      <c r="L2731" t="s">
        <v>30509</v>
      </c>
      <c r="M2731" t="s">
        <v>30511</v>
      </c>
    </row>
    <row r="2732" spans="1:13" x14ac:dyDescent="0.2">
      <c r="A2732" t="s">
        <v>30517</v>
      </c>
      <c r="B2732" s="5" t="s">
        <v>2042</v>
      </c>
      <c r="C2732" t="s">
        <v>34</v>
      </c>
      <c r="D2732" t="s">
        <v>8270</v>
      </c>
      <c r="E2732" t="s">
        <v>36</v>
      </c>
      <c r="F2732" t="s">
        <v>37</v>
      </c>
      <c r="G2732" t="s">
        <v>23675</v>
      </c>
      <c r="H2732" t="s">
        <v>31</v>
      </c>
      <c r="I2732" t="s">
        <v>23676</v>
      </c>
      <c r="J2732" t="s">
        <v>51</v>
      </c>
      <c r="K2732" t="s">
        <v>41</v>
      </c>
      <c r="L2732" t="s">
        <v>23677</v>
      </c>
      <c r="M2732" t="s">
        <v>23679</v>
      </c>
    </row>
    <row r="2733" spans="1:13" x14ac:dyDescent="0.2">
      <c r="A2733" t="s">
        <v>30518</v>
      </c>
      <c r="B2733" s="5" t="s">
        <v>2042</v>
      </c>
      <c r="C2733" t="s">
        <v>34</v>
      </c>
      <c r="D2733" t="s">
        <v>297</v>
      </c>
      <c r="E2733" t="s">
        <v>36</v>
      </c>
      <c r="F2733" t="s">
        <v>37</v>
      </c>
      <c r="G2733" t="s">
        <v>30519</v>
      </c>
      <c r="H2733" t="s">
        <v>31</v>
      </c>
      <c r="I2733" t="s">
        <v>30521</v>
      </c>
      <c r="J2733" t="s">
        <v>263</v>
      </c>
      <c r="K2733" t="s">
        <v>41</v>
      </c>
      <c r="L2733" t="s">
        <v>30522</v>
      </c>
      <c r="M2733" t="s">
        <v>30524</v>
      </c>
    </row>
    <row r="2734" spans="1:13" x14ac:dyDescent="0.2">
      <c r="A2734" t="s">
        <v>30525</v>
      </c>
      <c r="B2734" s="5" t="s">
        <v>2042</v>
      </c>
      <c r="C2734" t="s">
        <v>34</v>
      </c>
      <c r="D2734" t="s">
        <v>297</v>
      </c>
      <c r="E2734" t="s">
        <v>36</v>
      </c>
      <c r="F2734" t="s">
        <v>37</v>
      </c>
      <c r="G2734" t="s">
        <v>30526</v>
      </c>
      <c r="H2734" t="s">
        <v>31</v>
      </c>
      <c r="I2734" t="s">
        <v>30527</v>
      </c>
      <c r="J2734" t="s">
        <v>4031</v>
      </c>
      <c r="K2734" t="s">
        <v>41</v>
      </c>
      <c r="L2734" t="s">
        <v>30528</v>
      </c>
      <c r="M2734" t="s">
        <v>30530</v>
      </c>
    </row>
    <row r="2735" spans="1:13" x14ac:dyDescent="0.2">
      <c r="A2735" t="s">
        <v>30539</v>
      </c>
      <c r="B2735" s="5" t="s">
        <v>2042</v>
      </c>
      <c r="C2735" t="s">
        <v>34</v>
      </c>
      <c r="D2735" t="s">
        <v>30076</v>
      </c>
      <c r="E2735" t="s">
        <v>1235</v>
      </c>
      <c r="F2735" t="s">
        <v>86</v>
      </c>
      <c r="G2735" t="s">
        <v>30540</v>
      </c>
      <c r="H2735" t="s">
        <v>31</v>
      </c>
      <c r="I2735" t="s">
        <v>12215</v>
      </c>
      <c r="J2735" t="s">
        <v>541</v>
      </c>
      <c r="K2735" t="s">
        <v>41</v>
      </c>
      <c r="L2735" t="s">
        <v>30541</v>
      </c>
      <c r="M2735" t="s">
        <v>12217</v>
      </c>
    </row>
    <row r="2736" spans="1:13" x14ac:dyDescent="0.2">
      <c r="A2736" t="s">
        <v>30543</v>
      </c>
      <c r="B2736" s="5" t="s">
        <v>2042</v>
      </c>
      <c r="C2736" t="s">
        <v>1144</v>
      </c>
      <c r="D2736" t="s">
        <v>1317</v>
      </c>
      <c r="E2736" t="s">
        <v>36</v>
      </c>
      <c r="F2736" t="s">
        <v>37</v>
      </c>
      <c r="G2736" t="s">
        <v>30544</v>
      </c>
      <c r="H2736" t="s">
        <v>31</v>
      </c>
      <c r="I2736" t="s">
        <v>30546</v>
      </c>
      <c r="J2736" t="s">
        <v>413</v>
      </c>
      <c r="K2736" t="s">
        <v>41</v>
      </c>
      <c r="L2736" t="s">
        <v>30547</v>
      </c>
      <c r="M2736" t="s">
        <v>30549</v>
      </c>
    </row>
    <row r="2737" spans="1:13" x14ac:dyDescent="0.2">
      <c r="A2737" t="s">
        <v>30571</v>
      </c>
      <c r="B2737" s="5" t="s">
        <v>2042</v>
      </c>
      <c r="C2737" t="s">
        <v>34</v>
      </c>
      <c r="D2737" t="s">
        <v>8270</v>
      </c>
      <c r="E2737" t="s">
        <v>36</v>
      </c>
      <c r="F2737" t="s">
        <v>37</v>
      </c>
      <c r="G2737" t="s">
        <v>30572</v>
      </c>
      <c r="H2737" t="s">
        <v>94</v>
      </c>
      <c r="I2737" t="s">
        <v>23144</v>
      </c>
      <c r="J2737" t="s">
        <v>581</v>
      </c>
      <c r="K2737" t="s">
        <v>41</v>
      </c>
      <c r="L2737" t="s">
        <v>19590</v>
      </c>
      <c r="M2737" t="s">
        <v>23145</v>
      </c>
    </row>
    <row r="2738" spans="1:13" x14ac:dyDescent="0.2">
      <c r="A2738" t="s">
        <v>30581</v>
      </c>
      <c r="B2738" s="5" t="s">
        <v>862</v>
      </c>
      <c r="C2738" t="s">
        <v>16156</v>
      </c>
      <c r="D2738" t="s">
        <v>22457</v>
      </c>
      <c r="E2738" t="s">
        <v>36</v>
      </c>
      <c r="F2738" t="s">
        <v>86</v>
      </c>
      <c r="G2738" t="s">
        <v>30582</v>
      </c>
      <c r="H2738" t="s">
        <v>31</v>
      </c>
      <c r="I2738" t="s">
        <v>30583</v>
      </c>
      <c r="J2738" t="s">
        <v>164</v>
      </c>
      <c r="K2738" t="s">
        <v>41</v>
      </c>
      <c r="L2738" t="s">
        <v>30584</v>
      </c>
      <c r="M2738" t="s">
        <v>30588</v>
      </c>
    </row>
    <row r="2739" spans="1:13" x14ac:dyDescent="0.2">
      <c r="A2739" t="s">
        <v>30600</v>
      </c>
      <c r="B2739" s="5" t="s">
        <v>2042</v>
      </c>
      <c r="C2739" t="s">
        <v>34</v>
      </c>
      <c r="D2739" t="s">
        <v>9227</v>
      </c>
      <c r="E2739" t="s">
        <v>36</v>
      </c>
      <c r="F2739" t="s">
        <v>37</v>
      </c>
      <c r="G2739" t="s">
        <v>30601</v>
      </c>
      <c r="H2739" t="s">
        <v>31</v>
      </c>
      <c r="I2739" t="s">
        <v>30603</v>
      </c>
      <c r="J2739" t="s">
        <v>51</v>
      </c>
      <c r="K2739" t="s">
        <v>41</v>
      </c>
      <c r="L2739" t="s">
        <v>30604</v>
      </c>
      <c r="M2739" t="s">
        <v>30606</v>
      </c>
    </row>
    <row r="2740" spans="1:13" x14ac:dyDescent="0.2">
      <c r="A2740" t="s">
        <v>30607</v>
      </c>
      <c r="B2740" s="5" t="s">
        <v>862</v>
      </c>
      <c r="C2740" t="s">
        <v>16156</v>
      </c>
      <c r="D2740" t="s">
        <v>16157</v>
      </c>
      <c r="E2740" t="s">
        <v>36</v>
      </c>
      <c r="F2740" t="s">
        <v>37</v>
      </c>
      <c r="G2740" t="s">
        <v>30608</v>
      </c>
      <c r="H2740" t="s">
        <v>31</v>
      </c>
      <c r="I2740" t="s">
        <v>30611</v>
      </c>
      <c r="J2740" t="s">
        <v>122</v>
      </c>
      <c r="K2740" t="s">
        <v>41</v>
      </c>
      <c r="L2740" t="s">
        <v>30612</v>
      </c>
      <c r="M2740" t="s">
        <v>30614</v>
      </c>
    </row>
    <row r="2741" spans="1:13" x14ac:dyDescent="0.2">
      <c r="A2741" t="s">
        <v>30641</v>
      </c>
      <c r="B2741" s="5" t="s">
        <v>17494</v>
      </c>
      <c r="C2741" t="s">
        <v>34</v>
      </c>
      <c r="D2741" t="s">
        <v>8270</v>
      </c>
      <c r="E2741" t="s">
        <v>36</v>
      </c>
      <c r="F2741" t="s">
        <v>37</v>
      </c>
      <c r="G2741" t="s">
        <v>22935</v>
      </c>
      <c r="H2741" t="s">
        <v>31</v>
      </c>
      <c r="I2741" t="s">
        <v>22936</v>
      </c>
      <c r="J2741" t="s">
        <v>209</v>
      </c>
      <c r="K2741" t="s">
        <v>41</v>
      </c>
      <c r="L2741" t="s">
        <v>210</v>
      </c>
      <c r="M2741" t="s">
        <v>22938</v>
      </c>
    </row>
    <row r="2742" spans="1:13" x14ac:dyDescent="0.2">
      <c r="A2742" t="s">
        <v>30643</v>
      </c>
      <c r="B2742" s="5" t="s">
        <v>2042</v>
      </c>
      <c r="C2742" t="s">
        <v>34</v>
      </c>
      <c r="D2742" t="s">
        <v>35</v>
      </c>
      <c r="E2742" t="s">
        <v>36</v>
      </c>
      <c r="F2742" t="s">
        <v>37</v>
      </c>
      <c r="G2742" t="s">
        <v>30644</v>
      </c>
      <c r="H2742" t="s">
        <v>31</v>
      </c>
      <c r="I2742" t="s">
        <v>9138</v>
      </c>
      <c r="J2742" t="s">
        <v>581</v>
      </c>
      <c r="K2742" t="s">
        <v>41</v>
      </c>
      <c r="L2742" t="s">
        <v>2103</v>
      </c>
      <c r="M2742" t="s">
        <v>2105</v>
      </c>
    </row>
    <row r="2743" spans="1:13" x14ac:dyDescent="0.2">
      <c r="A2743" t="s">
        <v>30652</v>
      </c>
      <c r="B2743" s="5" t="s">
        <v>862</v>
      </c>
      <c r="C2743" t="s">
        <v>34</v>
      </c>
      <c r="D2743" t="s">
        <v>179</v>
      </c>
      <c r="E2743" t="s">
        <v>36</v>
      </c>
      <c r="F2743" t="s">
        <v>37</v>
      </c>
      <c r="G2743" t="s">
        <v>30653</v>
      </c>
      <c r="H2743" t="s">
        <v>31</v>
      </c>
      <c r="I2743" t="s">
        <v>30655</v>
      </c>
      <c r="J2743" t="s">
        <v>164</v>
      </c>
      <c r="K2743" t="s">
        <v>41</v>
      </c>
      <c r="L2743" t="s">
        <v>30656</v>
      </c>
      <c r="M2743" t="s">
        <v>30658</v>
      </c>
    </row>
    <row r="2744" spans="1:13" x14ac:dyDescent="0.2">
      <c r="A2744" t="s">
        <v>30659</v>
      </c>
      <c r="B2744" s="5" t="s">
        <v>2042</v>
      </c>
      <c r="C2744" t="s">
        <v>16156</v>
      </c>
      <c r="D2744" t="s">
        <v>18010</v>
      </c>
      <c r="E2744" t="s">
        <v>36</v>
      </c>
      <c r="F2744" t="s">
        <v>86</v>
      </c>
      <c r="G2744" t="s">
        <v>30660</v>
      </c>
      <c r="H2744" t="s">
        <v>31</v>
      </c>
      <c r="I2744" t="s">
        <v>30662</v>
      </c>
      <c r="J2744" t="s">
        <v>834</v>
      </c>
      <c r="K2744" t="s">
        <v>41</v>
      </c>
      <c r="L2744" t="s">
        <v>30663</v>
      </c>
      <c r="M2744" t="s">
        <v>30667</v>
      </c>
    </row>
    <row r="2745" spans="1:13" x14ac:dyDescent="0.2">
      <c r="A2745" t="s">
        <v>30668</v>
      </c>
      <c r="B2745" s="5" t="s">
        <v>862</v>
      </c>
      <c r="C2745" t="s">
        <v>34</v>
      </c>
      <c r="D2745" t="s">
        <v>341</v>
      </c>
      <c r="E2745" t="s">
        <v>36</v>
      </c>
      <c r="F2745" t="s">
        <v>37</v>
      </c>
      <c r="G2745" t="s">
        <v>30669</v>
      </c>
      <c r="H2745" t="s">
        <v>31</v>
      </c>
      <c r="I2745" t="s">
        <v>1204</v>
      </c>
      <c r="J2745" t="s">
        <v>834</v>
      </c>
      <c r="K2745" t="s">
        <v>41</v>
      </c>
      <c r="L2745" t="s">
        <v>30670</v>
      </c>
      <c r="M2745" t="s">
        <v>30672</v>
      </c>
    </row>
    <row r="2746" spans="1:13" x14ac:dyDescent="0.2">
      <c r="A2746" t="s">
        <v>30673</v>
      </c>
      <c r="B2746" s="5" t="s">
        <v>2042</v>
      </c>
      <c r="C2746" t="s">
        <v>34</v>
      </c>
      <c r="D2746" t="s">
        <v>1234</v>
      </c>
      <c r="E2746" t="s">
        <v>1235</v>
      </c>
      <c r="F2746" t="s">
        <v>37</v>
      </c>
      <c r="G2746" t="s">
        <v>27903</v>
      </c>
      <c r="H2746" t="s">
        <v>31</v>
      </c>
      <c r="I2746" t="s">
        <v>27904</v>
      </c>
      <c r="J2746" t="s">
        <v>1183</v>
      </c>
      <c r="K2746" t="s">
        <v>41</v>
      </c>
      <c r="L2746" t="s">
        <v>1954</v>
      </c>
      <c r="M2746" t="s">
        <v>27907</v>
      </c>
    </row>
    <row r="2747" spans="1:13" x14ac:dyDescent="0.2">
      <c r="A2747" t="s">
        <v>30676</v>
      </c>
      <c r="B2747" s="5" t="s">
        <v>2042</v>
      </c>
      <c r="C2747" t="s">
        <v>16156</v>
      </c>
      <c r="D2747" t="s">
        <v>24737</v>
      </c>
      <c r="E2747" t="s">
        <v>36</v>
      </c>
      <c r="F2747" t="s">
        <v>86</v>
      </c>
      <c r="G2747" t="s">
        <v>30677</v>
      </c>
      <c r="H2747" t="s">
        <v>31</v>
      </c>
      <c r="I2747" t="s">
        <v>30679</v>
      </c>
      <c r="J2747" t="s">
        <v>91</v>
      </c>
      <c r="K2747" t="s">
        <v>41</v>
      </c>
      <c r="L2747" t="s">
        <v>30680</v>
      </c>
      <c r="M2747" t="s">
        <v>30681</v>
      </c>
    </row>
    <row r="2748" spans="1:13" x14ac:dyDescent="0.2">
      <c r="A2748" t="s">
        <v>30714</v>
      </c>
      <c r="B2748" s="5" t="s">
        <v>862</v>
      </c>
      <c r="C2748" t="s">
        <v>16156</v>
      </c>
      <c r="D2748" t="s">
        <v>22457</v>
      </c>
      <c r="E2748" t="s">
        <v>36</v>
      </c>
      <c r="F2748" t="s">
        <v>37</v>
      </c>
      <c r="G2748" t="s">
        <v>30715</v>
      </c>
      <c r="H2748" t="s">
        <v>31</v>
      </c>
      <c r="I2748" t="s">
        <v>30717</v>
      </c>
      <c r="J2748" t="s">
        <v>834</v>
      </c>
      <c r="K2748" t="s">
        <v>41</v>
      </c>
      <c r="L2748" t="s">
        <v>30718</v>
      </c>
      <c r="M2748" t="s">
        <v>30722</v>
      </c>
    </row>
    <row r="2749" spans="1:13" x14ac:dyDescent="0.2">
      <c r="A2749" t="s">
        <v>30731</v>
      </c>
      <c r="B2749" s="5" t="s">
        <v>862</v>
      </c>
      <c r="C2749" t="s">
        <v>34</v>
      </c>
      <c r="D2749" t="s">
        <v>46</v>
      </c>
      <c r="E2749" t="s">
        <v>36</v>
      </c>
      <c r="F2749" t="s">
        <v>37</v>
      </c>
      <c r="G2749" t="s">
        <v>6615</v>
      </c>
      <c r="H2749" t="s">
        <v>94</v>
      </c>
      <c r="I2749" t="s">
        <v>6616</v>
      </c>
      <c r="J2749" t="s">
        <v>164</v>
      </c>
      <c r="K2749" t="s">
        <v>41</v>
      </c>
      <c r="L2749" t="s">
        <v>6617</v>
      </c>
      <c r="M2749" t="s">
        <v>20532</v>
      </c>
    </row>
    <row r="2750" spans="1:13" x14ac:dyDescent="0.2">
      <c r="A2750" t="s">
        <v>30734</v>
      </c>
      <c r="B2750" s="5" t="s">
        <v>862</v>
      </c>
      <c r="C2750" t="s">
        <v>34</v>
      </c>
      <c r="D2750" t="s">
        <v>46</v>
      </c>
      <c r="E2750" t="s">
        <v>36</v>
      </c>
      <c r="F2750" t="s">
        <v>37</v>
      </c>
      <c r="G2750" t="s">
        <v>30735</v>
      </c>
      <c r="H2750" t="s">
        <v>31</v>
      </c>
      <c r="I2750" t="s">
        <v>30737</v>
      </c>
      <c r="J2750" t="s">
        <v>164</v>
      </c>
      <c r="K2750" t="s">
        <v>41</v>
      </c>
      <c r="L2750" t="s">
        <v>30738</v>
      </c>
      <c r="M2750" t="s">
        <v>30740</v>
      </c>
    </row>
    <row r="2751" spans="1:13" x14ac:dyDescent="0.2">
      <c r="A2751" t="s">
        <v>30757</v>
      </c>
      <c r="B2751" s="5" t="s">
        <v>862</v>
      </c>
      <c r="C2751" t="s">
        <v>34</v>
      </c>
      <c r="D2751" t="s">
        <v>179</v>
      </c>
      <c r="E2751" t="s">
        <v>36</v>
      </c>
      <c r="F2751" t="s">
        <v>37</v>
      </c>
      <c r="G2751" t="s">
        <v>5089</v>
      </c>
      <c r="H2751" t="s">
        <v>31</v>
      </c>
      <c r="I2751" t="s">
        <v>5091</v>
      </c>
      <c r="J2751" t="s">
        <v>209</v>
      </c>
      <c r="K2751" t="s">
        <v>41</v>
      </c>
      <c r="L2751" t="s">
        <v>7826</v>
      </c>
      <c r="M2751" t="s">
        <v>5093</v>
      </c>
    </row>
    <row r="2752" spans="1:13" x14ac:dyDescent="0.2">
      <c r="A2752" t="s">
        <v>30758</v>
      </c>
      <c r="B2752" s="5" t="s">
        <v>2042</v>
      </c>
      <c r="C2752" t="s">
        <v>34</v>
      </c>
      <c r="D2752" t="s">
        <v>285</v>
      </c>
      <c r="E2752" t="s">
        <v>36</v>
      </c>
      <c r="F2752" t="s">
        <v>37</v>
      </c>
      <c r="G2752" t="s">
        <v>30759</v>
      </c>
      <c r="H2752" t="s">
        <v>31</v>
      </c>
      <c r="I2752" t="s">
        <v>30761</v>
      </c>
      <c r="J2752" t="s">
        <v>2459</v>
      </c>
      <c r="K2752" t="s">
        <v>41</v>
      </c>
      <c r="L2752" t="s">
        <v>30762</v>
      </c>
      <c r="M2752" t="s">
        <v>30764</v>
      </c>
    </row>
    <row r="2753" spans="1:13" x14ac:dyDescent="0.2">
      <c r="A2753" t="s">
        <v>30768</v>
      </c>
      <c r="B2753" s="5" t="s">
        <v>862</v>
      </c>
      <c r="C2753" t="s">
        <v>34</v>
      </c>
      <c r="D2753" t="s">
        <v>117</v>
      </c>
      <c r="E2753" t="s">
        <v>36</v>
      </c>
      <c r="F2753" t="s">
        <v>37</v>
      </c>
      <c r="G2753" t="s">
        <v>23372</v>
      </c>
      <c r="H2753" t="s">
        <v>31</v>
      </c>
      <c r="I2753" t="s">
        <v>22362</v>
      </c>
      <c r="J2753" t="s">
        <v>60</v>
      </c>
      <c r="K2753" t="s">
        <v>41</v>
      </c>
      <c r="L2753" t="s">
        <v>22363</v>
      </c>
      <c r="M2753" t="s">
        <v>22365</v>
      </c>
    </row>
    <row r="2754" spans="1:13" x14ac:dyDescent="0.2">
      <c r="A2754" t="s">
        <v>30774</v>
      </c>
      <c r="B2754" s="5" t="s">
        <v>862</v>
      </c>
      <c r="C2754" t="s">
        <v>16156</v>
      </c>
      <c r="D2754" t="s">
        <v>23498</v>
      </c>
      <c r="E2754" t="s">
        <v>36</v>
      </c>
      <c r="F2754" t="s">
        <v>86</v>
      </c>
      <c r="G2754" t="s">
        <v>30775</v>
      </c>
      <c r="H2754" t="s">
        <v>31</v>
      </c>
      <c r="I2754" t="s">
        <v>30776</v>
      </c>
      <c r="J2754" t="s">
        <v>263</v>
      </c>
      <c r="K2754" t="s">
        <v>41</v>
      </c>
      <c r="L2754" t="s">
        <v>30777</v>
      </c>
      <c r="M2754" t="s">
        <v>30780</v>
      </c>
    </row>
    <row r="2755" spans="1:13" x14ac:dyDescent="0.2">
      <c r="A2755" t="s">
        <v>30782</v>
      </c>
      <c r="B2755" s="5" t="s">
        <v>2042</v>
      </c>
      <c r="C2755" t="s">
        <v>34</v>
      </c>
      <c r="D2755" t="s">
        <v>16602</v>
      </c>
      <c r="E2755" t="s">
        <v>36</v>
      </c>
      <c r="F2755" t="s">
        <v>37</v>
      </c>
      <c r="G2755" t="s">
        <v>30783</v>
      </c>
      <c r="H2755" t="s">
        <v>31</v>
      </c>
      <c r="I2755" t="s">
        <v>30785</v>
      </c>
      <c r="J2755" t="s">
        <v>51</v>
      </c>
      <c r="K2755" t="s">
        <v>41</v>
      </c>
      <c r="L2755" t="s">
        <v>52</v>
      </c>
      <c r="M2755" t="s">
        <v>30787</v>
      </c>
    </row>
    <row r="2756" spans="1:13" x14ac:dyDescent="0.2">
      <c r="A2756" t="s">
        <v>30789</v>
      </c>
      <c r="B2756" s="5" t="s">
        <v>2042</v>
      </c>
      <c r="C2756" t="s">
        <v>34</v>
      </c>
      <c r="D2756" t="s">
        <v>127</v>
      </c>
      <c r="E2756" t="s">
        <v>36</v>
      </c>
      <c r="F2756" t="s">
        <v>37</v>
      </c>
      <c r="G2756" t="s">
        <v>30790</v>
      </c>
      <c r="H2756" t="s">
        <v>31</v>
      </c>
      <c r="I2756" t="s">
        <v>30793</v>
      </c>
      <c r="J2756" t="s">
        <v>91</v>
      </c>
      <c r="K2756" t="s">
        <v>41</v>
      </c>
      <c r="L2756" t="s">
        <v>2115</v>
      </c>
      <c r="M2756" t="s">
        <v>30795</v>
      </c>
    </row>
    <row r="2757" spans="1:13" x14ac:dyDescent="0.2">
      <c r="A2757" t="s">
        <v>30797</v>
      </c>
      <c r="B2757" s="5" t="s">
        <v>862</v>
      </c>
      <c r="C2757" t="s">
        <v>34</v>
      </c>
      <c r="D2757" t="s">
        <v>179</v>
      </c>
      <c r="E2757" t="s">
        <v>36</v>
      </c>
      <c r="F2757" t="s">
        <v>37</v>
      </c>
      <c r="G2757" t="s">
        <v>30798</v>
      </c>
      <c r="H2757" t="s">
        <v>31</v>
      </c>
      <c r="I2757" t="s">
        <v>30800</v>
      </c>
      <c r="J2757" t="s">
        <v>164</v>
      </c>
      <c r="K2757" t="s">
        <v>41</v>
      </c>
      <c r="L2757" t="s">
        <v>30801</v>
      </c>
      <c r="M2757" t="s">
        <v>30803</v>
      </c>
    </row>
    <row r="2758" spans="1:13" x14ac:dyDescent="0.2">
      <c r="A2758" t="s">
        <v>30806</v>
      </c>
      <c r="B2758" s="5" t="s">
        <v>862</v>
      </c>
      <c r="C2758" t="s">
        <v>34</v>
      </c>
      <c r="D2758" t="s">
        <v>46</v>
      </c>
      <c r="E2758" t="s">
        <v>36</v>
      </c>
      <c r="F2758" t="s">
        <v>37</v>
      </c>
      <c r="G2758" t="s">
        <v>30807</v>
      </c>
      <c r="H2758" t="s">
        <v>31</v>
      </c>
      <c r="I2758" t="s">
        <v>30809</v>
      </c>
      <c r="J2758" t="s">
        <v>263</v>
      </c>
      <c r="K2758" t="s">
        <v>41</v>
      </c>
      <c r="L2758" t="s">
        <v>30810</v>
      </c>
      <c r="M2758" t="s">
        <v>30812</v>
      </c>
    </row>
    <row r="2759" spans="1:13" x14ac:dyDescent="0.2">
      <c r="A2759" t="s">
        <v>30840</v>
      </c>
      <c r="B2759" s="5" t="s">
        <v>2042</v>
      </c>
      <c r="C2759" t="s">
        <v>34</v>
      </c>
      <c r="D2759" t="s">
        <v>189</v>
      </c>
      <c r="E2759" t="s">
        <v>36</v>
      </c>
      <c r="F2759" t="s">
        <v>37</v>
      </c>
      <c r="G2759" t="s">
        <v>30841</v>
      </c>
      <c r="H2759" t="s">
        <v>31</v>
      </c>
      <c r="I2759" t="s">
        <v>30842</v>
      </c>
      <c r="J2759" t="s">
        <v>60</v>
      </c>
      <c r="K2759" t="s">
        <v>41</v>
      </c>
      <c r="L2759" t="s">
        <v>30279</v>
      </c>
      <c r="M2759" t="s">
        <v>30845</v>
      </c>
    </row>
    <row r="2760" spans="1:13" x14ac:dyDescent="0.2">
      <c r="A2760" t="s">
        <v>30882</v>
      </c>
      <c r="B2760" s="5" t="s">
        <v>2042</v>
      </c>
      <c r="C2760" t="s">
        <v>16156</v>
      </c>
      <c r="D2760" t="s">
        <v>30009</v>
      </c>
      <c r="E2760" t="s">
        <v>1235</v>
      </c>
      <c r="F2760" t="s">
        <v>86</v>
      </c>
      <c r="G2760" t="s">
        <v>30883</v>
      </c>
      <c r="H2760" t="s">
        <v>31</v>
      </c>
      <c r="I2760" t="s">
        <v>30885</v>
      </c>
      <c r="J2760" t="s">
        <v>60</v>
      </c>
      <c r="K2760" t="s">
        <v>41</v>
      </c>
      <c r="L2760" t="s">
        <v>30886</v>
      </c>
      <c r="M2760" t="s">
        <v>30890</v>
      </c>
    </row>
    <row r="2761" spans="1:13" x14ac:dyDescent="0.2">
      <c r="A2761" t="s">
        <v>30892</v>
      </c>
      <c r="B2761" s="5" t="s">
        <v>2042</v>
      </c>
      <c r="C2761" t="s">
        <v>34</v>
      </c>
      <c r="D2761" t="s">
        <v>285</v>
      </c>
      <c r="E2761" t="s">
        <v>36</v>
      </c>
      <c r="F2761" t="s">
        <v>37</v>
      </c>
      <c r="G2761" t="s">
        <v>30893</v>
      </c>
      <c r="H2761" t="s">
        <v>31</v>
      </c>
      <c r="I2761" t="s">
        <v>30894</v>
      </c>
      <c r="J2761" t="s">
        <v>235</v>
      </c>
      <c r="K2761" t="s">
        <v>41</v>
      </c>
      <c r="L2761" t="s">
        <v>30895</v>
      </c>
      <c r="M2761" t="s">
        <v>30898</v>
      </c>
    </row>
    <row r="2762" spans="1:13" x14ac:dyDescent="0.2">
      <c r="A2762" t="s">
        <v>30899</v>
      </c>
      <c r="B2762" s="5" t="s">
        <v>2042</v>
      </c>
      <c r="C2762" t="s">
        <v>34</v>
      </c>
      <c r="D2762" t="s">
        <v>179</v>
      </c>
      <c r="E2762" t="s">
        <v>36</v>
      </c>
      <c r="F2762" t="s">
        <v>37</v>
      </c>
      <c r="G2762" t="s">
        <v>30900</v>
      </c>
      <c r="H2762" t="s">
        <v>31</v>
      </c>
      <c r="I2762" t="s">
        <v>30902</v>
      </c>
      <c r="J2762" t="s">
        <v>235</v>
      </c>
      <c r="K2762" t="s">
        <v>41</v>
      </c>
      <c r="L2762" t="s">
        <v>30903</v>
      </c>
      <c r="M2762" t="s">
        <v>30907</v>
      </c>
    </row>
    <row r="2763" spans="1:13" x14ac:dyDescent="0.2">
      <c r="A2763" t="s">
        <v>30938</v>
      </c>
      <c r="B2763" s="5" t="s">
        <v>2042</v>
      </c>
      <c r="C2763" t="s">
        <v>34</v>
      </c>
      <c r="D2763" t="s">
        <v>35</v>
      </c>
      <c r="E2763" t="s">
        <v>36</v>
      </c>
      <c r="F2763" t="s">
        <v>37</v>
      </c>
      <c r="G2763" t="s">
        <v>1603</v>
      </c>
      <c r="H2763" t="s">
        <v>31</v>
      </c>
      <c r="I2763" t="s">
        <v>1605</v>
      </c>
      <c r="J2763" t="s">
        <v>164</v>
      </c>
      <c r="K2763" t="s">
        <v>41</v>
      </c>
      <c r="L2763" t="s">
        <v>165</v>
      </c>
      <c r="M2763" t="s">
        <v>1608</v>
      </c>
    </row>
    <row r="2764" spans="1:13" x14ac:dyDescent="0.2">
      <c r="A2764" t="s">
        <v>30967</v>
      </c>
      <c r="B2764" s="5" t="s">
        <v>2042</v>
      </c>
      <c r="C2764" t="s">
        <v>34</v>
      </c>
      <c r="D2764" t="s">
        <v>179</v>
      </c>
      <c r="E2764" t="s">
        <v>36</v>
      </c>
      <c r="F2764" t="s">
        <v>37</v>
      </c>
      <c r="G2764" t="s">
        <v>30968</v>
      </c>
      <c r="H2764" t="s">
        <v>31</v>
      </c>
      <c r="I2764" t="s">
        <v>30970</v>
      </c>
      <c r="J2764" t="s">
        <v>227</v>
      </c>
      <c r="K2764" t="s">
        <v>41</v>
      </c>
      <c r="L2764" t="s">
        <v>30971</v>
      </c>
      <c r="M2764" t="s">
        <v>30973</v>
      </c>
    </row>
    <row r="2765" spans="1:13" x14ac:dyDescent="0.2">
      <c r="A2765" t="s">
        <v>30994</v>
      </c>
      <c r="B2765" s="5" t="s">
        <v>862</v>
      </c>
      <c r="C2765" t="s">
        <v>34</v>
      </c>
      <c r="D2765" t="s">
        <v>258</v>
      </c>
      <c r="E2765" t="s">
        <v>36</v>
      </c>
      <c r="F2765" t="s">
        <v>37</v>
      </c>
      <c r="G2765" t="s">
        <v>30995</v>
      </c>
      <c r="H2765" t="s">
        <v>31</v>
      </c>
      <c r="I2765" t="s">
        <v>30998</v>
      </c>
      <c r="J2765" t="s">
        <v>1138</v>
      </c>
      <c r="K2765" t="s">
        <v>41</v>
      </c>
      <c r="L2765" t="s">
        <v>30999</v>
      </c>
      <c r="M2765" t="s">
        <v>31000</v>
      </c>
    </row>
    <row r="2766" spans="1:13" x14ac:dyDescent="0.2">
      <c r="A2766" t="s">
        <v>31010</v>
      </c>
      <c r="B2766" s="5" t="s">
        <v>2042</v>
      </c>
      <c r="C2766" t="s">
        <v>34</v>
      </c>
      <c r="D2766" t="s">
        <v>30076</v>
      </c>
      <c r="E2766" t="s">
        <v>1235</v>
      </c>
      <c r="F2766" t="s">
        <v>86</v>
      </c>
      <c r="G2766" t="s">
        <v>31011</v>
      </c>
      <c r="H2766" t="s">
        <v>31</v>
      </c>
      <c r="I2766" t="s">
        <v>31013</v>
      </c>
      <c r="J2766" t="s">
        <v>300</v>
      </c>
      <c r="K2766" t="s">
        <v>41</v>
      </c>
      <c r="L2766" t="s">
        <v>301</v>
      </c>
      <c r="M2766" t="s">
        <v>31015</v>
      </c>
    </row>
    <row r="2767" spans="1:13" x14ac:dyDescent="0.2">
      <c r="A2767" t="s">
        <v>31027</v>
      </c>
      <c r="B2767" s="5" t="s">
        <v>862</v>
      </c>
      <c r="C2767" t="s">
        <v>34</v>
      </c>
      <c r="D2767" t="s">
        <v>117</v>
      </c>
      <c r="E2767" t="s">
        <v>36</v>
      </c>
      <c r="F2767" t="s">
        <v>37</v>
      </c>
      <c r="G2767" t="s">
        <v>31028</v>
      </c>
      <c r="H2767" t="s">
        <v>31</v>
      </c>
      <c r="I2767" t="s">
        <v>31029</v>
      </c>
      <c r="J2767" t="s">
        <v>235</v>
      </c>
      <c r="K2767" t="s">
        <v>41</v>
      </c>
      <c r="L2767" t="s">
        <v>31030</v>
      </c>
      <c r="M2767" t="s">
        <v>31033</v>
      </c>
    </row>
    <row r="2768" spans="1:13" x14ac:dyDescent="0.2">
      <c r="A2768" t="s">
        <v>31047</v>
      </c>
      <c r="B2768" s="5" t="s">
        <v>2042</v>
      </c>
      <c r="C2768" t="s">
        <v>16156</v>
      </c>
      <c r="D2768" t="s">
        <v>18010</v>
      </c>
      <c r="E2768" t="s">
        <v>36</v>
      </c>
      <c r="F2768" t="s">
        <v>86</v>
      </c>
      <c r="G2768" t="s">
        <v>31048</v>
      </c>
      <c r="H2768" t="s">
        <v>31</v>
      </c>
      <c r="I2768" t="s">
        <v>31050</v>
      </c>
      <c r="J2768" t="s">
        <v>51</v>
      </c>
      <c r="K2768" t="s">
        <v>41</v>
      </c>
      <c r="L2768" t="s">
        <v>31051</v>
      </c>
      <c r="M2768" t="s">
        <v>31055</v>
      </c>
    </row>
    <row r="2769" spans="1:13" x14ac:dyDescent="0.2">
      <c r="A2769" t="s">
        <v>31057</v>
      </c>
      <c r="B2769" s="5" t="s">
        <v>862</v>
      </c>
      <c r="C2769" t="s">
        <v>34</v>
      </c>
      <c r="D2769" t="s">
        <v>9227</v>
      </c>
      <c r="E2769" t="s">
        <v>36</v>
      </c>
      <c r="F2769" t="s">
        <v>37</v>
      </c>
      <c r="G2769" t="s">
        <v>31058</v>
      </c>
      <c r="H2769" t="s">
        <v>31</v>
      </c>
      <c r="I2769" t="s">
        <v>31060</v>
      </c>
      <c r="J2769" t="s">
        <v>1222</v>
      </c>
      <c r="K2769" t="s">
        <v>41</v>
      </c>
      <c r="L2769" t="s">
        <v>31061</v>
      </c>
      <c r="M2769" t="s">
        <v>31064</v>
      </c>
    </row>
    <row r="2770" spans="1:13" x14ac:dyDescent="0.2">
      <c r="A2770" t="s">
        <v>31071</v>
      </c>
      <c r="B2770" s="5" t="s">
        <v>862</v>
      </c>
      <c r="C2770" t="s">
        <v>34</v>
      </c>
      <c r="D2770" t="s">
        <v>1119</v>
      </c>
      <c r="E2770" t="s">
        <v>36</v>
      </c>
      <c r="F2770" t="s">
        <v>37</v>
      </c>
      <c r="G2770" t="s">
        <v>31072</v>
      </c>
      <c r="H2770" t="s">
        <v>31</v>
      </c>
      <c r="I2770" t="s">
        <v>31074</v>
      </c>
      <c r="J2770" t="s">
        <v>326</v>
      </c>
      <c r="K2770" t="s">
        <v>41</v>
      </c>
      <c r="L2770" t="s">
        <v>31075</v>
      </c>
      <c r="M2770" t="s">
        <v>0</v>
      </c>
    </row>
    <row r="2771" spans="1:13" x14ac:dyDescent="0.2">
      <c r="A2771" t="s">
        <v>31091</v>
      </c>
      <c r="B2771" s="5" t="s">
        <v>862</v>
      </c>
      <c r="C2771" t="s">
        <v>34</v>
      </c>
      <c r="D2771" t="s">
        <v>46</v>
      </c>
      <c r="E2771" t="s">
        <v>36</v>
      </c>
      <c r="F2771" t="s">
        <v>86</v>
      </c>
      <c r="G2771" t="s">
        <v>31092</v>
      </c>
      <c r="H2771" t="s">
        <v>31</v>
      </c>
      <c r="I2771" t="s">
        <v>31094</v>
      </c>
      <c r="J2771" t="s">
        <v>931</v>
      </c>
      <c r="K2771" t="s">
        <v>41</v>
      </c>
      <c r="L2771" t="s">
        <v>31095</v>
      </c>
      <c r="M2771" t="s">
        <v>31099</v>
      </c>
    </row>
    <row r="2772" spans="1:13" x14ac:dyDescent="0.2">
      <c r="A2772" t="s">
        <v>31100</v>
      </c>
      <c r="B2772" s="5" t="s">
        <v>862</v>
      </c>
      <c r="C2772" t="s">
        <v>34</v>
      </c>
      <c r="D2772" t="s">
        <v>341</v>
      </c>
      <c r="E2772" t="s">
        <v>36</v>
      </c>
      <c r="F2772" t="s">
        <v>37</v>
      </c>
      <c r="G2772" t="s">
        <v>31101</v>
      </c>
      <c r="H2772" t="s">
        <v>31</v>
      </c>
      <c r="I2772" t="s">
        <v>31103</v>
      </c>
      <c r="J2772" t="s">
        <v>1148</v>
      </c>
      <c r="K2772" t="s">
        <v>41</v>
      </c>
      <c r="L2772" t="s">
        <v>31104</v>
      </c>
      <c r="M2772" t="s">
        <v>31106</v>
      </c>
    </row>
    <row r="2773" spans="1:13" x14ac:dyDescent="0.2">
      <c r="A2773" t="s">
        <v>31177</v>
      </c>
      <c r="B2773" s="5" t="s">
        <v>2042</v>
      </c>
      <c r="C2773" t="s">
        <v>34</v>
      </c>
      <c r="D2773" t="s">
        <v>35</v>
      </c>
      <c r="E2773" t="s">
        <v>36</v>
      </c>
      <c r="F2773" t="s">
        <v>86</v>
      </c>
      <c r="G2773" t="s">
        <v>31178</v>
      </c>
      <c r="H2773" t="s">
        <v>31</v>
      </c>
      <c r="I2773" t="s">
        <v>21226</v>
      </c>
      <c r="J2773" t="s">
        <v>164</v>
      </c>
      <c r="K2773" t="s">
        <v>41</v>
      </c>
      <c r="L2773" t="s">
        <v>21227</v>
      </c>
      <c r="M2773" t="s">
        <v>31181</v>
      </c>
    </row>
    <row r="2774" spans="1:13" x14ac:dyDescent="0.2">
      <c r="A2774" t="s">
        <v>31182</v>
      </c>
      <c r="B2774" s="5" t="s">
        <v>862</v>
      </c>
      <c r="C2774" t="s">
        <v>34</v>
      </c>
      <c r="D2774" t="s">
        <v>179</v>
      </c>
      <c r="E2774" t="s">
        <v>36</v>
      </c>
      <c r="F2774" t="s">
        <v>86</v>
      </c>
      <c r="G2774" t="s">
        <v>31183</v>
      </c>
      <c r="H2774" t="s">
        <v>31</v>
      </c>
      <c r="I2774" t="s">
        <v>31185</v>
      </c>
      <c r="J2774" t="s">
        <v>834</v>
      </c>
      <c r="K2774" t="s">
        <v>41</v>
      </c>
      <c r="L2774" t="s">
        <v>31186</v>
      </c>
      <c r="M2774" t="s">
        <v>31188</v>
      </c>
    </row>
    <row r="2775" spans="1:13" x14ac:dyDescent="0.2">
      <c r="A2775" t="s">
        <v>31189</v>
      </c>
      <c r="B2775" s="5" t="s">
        <v>2042</v>
      </c>
      <c r="C2775" t="s">
        <v>34</v>
      </c>
      <c r="D2775" t="s">
        <v>117</v>
      </c>
      <c r="E2775" t="s">
        <v>36</v>
      </c>
      <c r="F2775" t="s">
        <v>37</v>
      </c>
      <c r="G2775" t="s">
        <v>31190</v>
      </c>
      <c r="H2775" t="s">
        <v>31</v>
      </c>
      <c r="I2775" t="s">
        <v>31192</v>
      </c>
      <c r="J2775" t="s">
        <v>71</v>
      </c>
      <c r="K2775" t="s">
        <v>41</v>
      </c>
      <c r="L2775" t="s">
        <v>31193</v>
      </c>
      <c r="M2775" t="s">
        <v>31195</v>
      </c>
    </row>
    <row r="2776" spans="1:13" x14ac:dyDescent="0.2">
      <c r="A2776" t="s">
        <v>31203</v>
      </c>
      <c r="B2776" s="5" t="s">
        <v>862</v>
      </c>
      <c r="C2776" t="s">
        <v>34</v>
      </c>
      <c r="D2776" t="s">
        <v>31204</v>
      </c>
      <c r="E2776" t="s">
        <v>36</v>
      </c>
      <c r="F2776" t="s">
        <v>37</v>
      </c>
      <c r="G2776" t="s">
        <v>13842</v>
      </c>
      <c r="H2776" t="s">
        <v>31</v>
      </c>
      <c r="I2776" t="s">
        <v>13844</v>
      </c>
      <c r="J2776" t="s">
        <v>235</v>
      </c>
      <c r="K2776" t="s">
        <v>41</v>
      </c>
      <c r="L2776" t="s">
        <v>497</v>
      </c>
      <c r="M2776" t="s">
        <v>13848</v>
      </c>
    </row>
    <row r="2777" spans="1:13" x14ac:dyDescent="0.2">
      <c r="A2777" t="s">
        <v>31209</v>
      </c>
      <c r="B2777" s="5" t="s">
        <v>862</v>
      </c>
      <c r="C2777" t="s">
        <v>34</v>
      </c>
      <c r="D2777" t="s">
        <v>520</v>
      </c>
      <c r="E2777" t="s">
        <v>36</v>
      </c>
      <c r="F2777" t="s">
        <v>37</v>
      </c>
      <c r="G2777" t="s">
        <v>31210</v>
      </c>
      <c r="H2777" t="s">
        <v>31</v>
      </c>
      <c r="I2777" t="s">
        <v>31213</v>
      </c>
      <c r="J2777" t="s">
        <v>164</v>
      </c>
      <c r="K2777" t="s">
        <v>41</v>
      </c>
      <c r="L2777" t="s">
        <v>31214</v>
      </c>
      <c r="M2777" t="s">
        <v>31216</v>
      </c>
    </row>
    <row r="2778" spans="1:13" x14ac:dyDescent="0.2">
      <c r="A2778" t="s">
        <v>31217</v>
      </c>
      <c r="B2778" s="5" t="s">
        <v>2042</v>
      </c>
      <c r="C2778" t="s">
        <v>16156</v>
      </c>
      <c r="D2778" t="s">
        <v>18010</v>
      </c>
      <c r="E2778" t="s">
        <v>36</v>
      </c>
      <c r="F2778" t="s">
        <v>86</v>
      </c>
      <c r="G2778" t="s">
        <v>31218</v>
      </c>
      <c r="H2778" t="s">
        <v>31</v>
      </c>
      <c r="I2778" t="s">
        <v>31220</v>
      </c>
      <c r="J2778" t="s">
        <v>1138</v>
      </c>
      <c r="K2778" t="s">
        <v>41</v>
      </c>
      <c r="L2778" t="s">
        <v>31221</v>
      </c>
      <c r="M2778" t="s">
        <v>31223</v>
      </c>
    </row>
    <row r="2779" spans="1:13" x14ac:dyDescent="0.2">
      <c r="A2779" t="s">
        <v>31233</v>
      </c>
      <c r="B2779" s="5" t="s">
        <v>862</v>
      </c>
      <c r="C2779" t="s">
        <v>34</v>
      </c>
      <c r="D2779" t="s">
        <v>189</v>
      </c>
      <c r="E2779" t="s">
        <v>36</v>
      </c>
      <c r="F2779" t="s">
        <v>37</v>
      </c>
      <c r="G2779" t="s">
        <v>31234</v>
      </c>
      <c r="H2779" t="s">
        <v>31</v>
      </c>
      <c r="I2779" t="s">
        <v>31236</v>
      </c>
      <c r="J2779" t="s">
        <v>71</v>
      </c>
      <c r="K2779" t="s">
        <v>41</v>
      </c>
      <c r="L2779" t="s">
        <v>31237</v>
      </c>
      <c r="M2779" t="s">
        <v>31239</v>
      </c>
    </row>
    <row r="2780" spans="1:13" x14ac:dyDescent="0.2">
      <c r="A2780" t="s">
        <v>31249</v>
      </c>
      <c r="B2780" s="5" t="s">
        <v>862</v>
      </c>
      <c r="C2780" t="s">
        <v>16156</v>
      </c>
      <c r="D2780" t="s">
        <v>23498</v>
      </c>
      <c r="E2780" t="s">
        <v>36</v>
      </c>
      <c r="F2780" t="s">
        <v>37</v>
      </c>
      <c r="G2780" t="s">
        <v>31250</v>
      </c>
      <c r="H2780" t="s">
        <v>31</v>
      </c>
      <c r="I2780" t="s">
        <v>31251</v>
      </c>
      <c r="J2780" t="s">
        <v>60</v>
      </c>
      <c r="K2780" t="s">
        <v>41</v>
      </c>
      <c r="L2780" t="s">
        <v>31252</v>
      </c>
      <c r="M2780" t="s">
        <v>31253</v>
      </c>
    </row>
    <row r="2781" spans="1:13" x14ac:dyDescent="0.2">
      <c r="A2781" t="s">
        <v>31307</v>
      </c>
      <c r="B2781" s="5" t="s">
        <v>2042</v>
      </c>
      <c r="C2781" t="s">
        <v>16156</v>
      </c>
      <c r="D2781" t="s">
        <v>18010</v>
      </c>
      <c r="E2781" t="s">
        <v>36</v>
      </c>
      <c r="F2781" t="s">
        <v>37</v>
      </c>
      <c r="G2781" t="s">
        <v>31308</v>
      </c>
      <c r="H2781" t="s">
        <v>31</v>
      </c>
      <c r="I2781" t="s">
        <v>31310</v>
      </c>
      <c r="J2781" t="s">
        <v>164</v>
      </c>
      <c r="K2781" t="s">
        <v>41</v>
      </c>
      <c r="L2781" t="s">
        <v>31311</v>
      </c>
      <c r="M2781" t="s">
        <v>31312</v>
      </c>
    </row>
    <row r="2782" spans="1:13" x14ac:dyDescent="0.2">
      <c r="A2782" t="s">
        <v>31320</v>
      </c>
      <c r="B2782" s="5" t="s">
        <v>862</v>
      </c>
      <c r="C2782" t="s">
        <v>34</v>
      </c>
      <c r="D2782" t="s">
        <v>179</v>
      </c>
      <c r="E2782" t="s">
        <v>36</v>
      </c>
      <c r="F2782" t="s">
        <v>37</v>
      </c>
      <c r="G2782" t="s">
        <v>31321</v>
      </c>
      <c r="H2782" t="s">
        <v>94</v>
      </c>
      <c r="I2782" t="s">
        <v>9523</v>
      </c>
      <c r="J2782" t="s">
        <v>235</v>
      </c>
      <c r="K2782" t="s">
        <v>41</v>
      </c>
      <c r="L2782" t="s">
        <v>9524</v>
      </c>
      <c r="M2782" t="s">
        <v>9527</v>
      </c>
    </row>
    <row r="2783" spans="1:13" x14ac:dyDescent="0.2">
      <c r="A2783" t="s">
        <v>31341</v>
      </c>
      <c r="B2783" s="5" t="s">
        <v>2042</v>
      </c>
      <c r="C2783" t="s">
        <v>34</v>
      </c>
      <c r="D2783" t="s">
        <v>179</v>
      </c>
      <c r="E2783" t="s">
        <v>36</v>
      </c>
      <c r="F2783" t="s">
        <v>37</v>
      </c>
      <c r="G2783" t="s">
        <v>31342</v>
      </c>
      <c r="H2783" t="s">
        <v>31</v>
      </c>
      <c r="I2783" t="s">
        <v>31344</v>
      </c>
      <c r="J2783" t="s">
        <v>834</v>
      </c>
      <c r="K2783" t="s">
        <v>41</v>
      </c>
      <c r="L2783" t="s">
        <v>31345</v>
      </c>
      <c r="M2783" t="s">
        <v>31347</v>
      </c>
    </row>
    <row r="2784" spans="1:13" x14ac:dyDescent="0.2">
      <c r="A2784" t="s">
        <v>31348</v>
      </c>
      <c r="B2784" s="5" t="s">
        <v>862</v>
      </c>
      <c r="C2784" t="s">
        <v>34</v>
      </c>
      <c r="D2784" t="s">
        <v>1119</v>
      </c>
      <c r="E2784" t="s">
        <v>36</v>
      </c>
      <c r="F2784" t="s">
        <v>37</v>
      </c>
      <c r="G2784" t="s">
        <v>31349</v>
      </c>
      <c r="H2784" t="s">
        <v>31</v>
      </c>
      <c r="I2784" t="s">
        <v>31350</v>
      </c>
      <c r="J2784" t="s">
        <v>122</v>
      </c>
      <c r="K2784" t="s">
        <v>41</v>
      </c>
      <c r="L2784" t="s">
        <v>31351</v>
      </c>
      <c r="M2784" t="s">
        <v>31353</v>
      </c>
    </row>
    <row r="2785" spans="1:13" x14ac:dyDescent="0.2">
      <c r="A2785" t="s">
        <v>31356</v>
      </c>
      <c r="B2785" s="5" t="s">
        <v>862</v>
      </c>
      <c r="C2785" t="s">
        <v>34</v>
      </c>
      <c r="D2785" t="s">
        <v>179</v>
      </c>
      <c r="E2785" t="s">
        <v>36</v>
      </c>
      <c r="F2785" t="s">
        <v>86</v>
      </c>
      <c r="G2785" t="s">
        <v>5873</v>
      </c>
      <c r="H2785" t="s">
        <v>31</v>
      </c>
      <c r="I2785" t="s">
        <v>5875</v>
      </c>
      <c r="J2785" t="s">
        <v>164</v>
      </c>
      <c r="K2785" t="s">
        <v>41</v>
      </c>
      <c r="L2785" t="s">
        <v>5876</v>
      </c>
      <c r="M2785" t="s">
        <v>5878</v>
      </c>
    </row>
    <row r="2786" spans="1:13" x14ac:dyDescent="0.2">
      <c r="A2786" t="s">
        <v>31367</v>
      </c>
      <c r="B2786" s="5" t="s">
        <v>862</v>
      </c>
      <c r="C2786" t="s">
        <v>16156</v>
      </c>
      <c r="D2786" t="s">
        <v>24737</v>
      </c>
      <c r="E2786" t="s">
        <v>36</v>
      </c>
      <c r="F2786" t="s">
        <v>86</v>
      </c>
      <c r="G2786" t="s">
        <v>31368</v>
      </c>
      <c r="H2786" t="s">
        <v>31</v>
      </c>
      <c r="I2786" t="s">
        <v>31371</v>
      </c>
      <c r="J2786" t="s">
        <v>164</v>
      </c>
      <c r="K2786" t="s">
        <v>41</v>
      </c>
      <c r="L2786" t="s">
        <v>31372</v>
      </c>
      <c r="M2786" t="s">
        <v>31374</v>
      </c>
    </row>
    <row r="2787" spans="1:13" x14ac:dyDescent="0.2">
      <c r="A2787" t="s">
        <v>31379</v>
      </c>
      <c r="B2787" s="5" t="s">
        <v>862</v>
      </c>
      <c r="C2787" t="s">
        <v>34</v>
      </c>
      <c r="D2787" t="s">
        <v>8270</v>
      </c>
      <c r="E2787" t="s">
        <v>36</v>
      </c>
      <c r="F2787" t="s">
        <v>37</v>
      </c>
      <c r="G2787" t="s">
        <v>31380</v>
      </c>
      <c r="H2787" t="s">
        <v>31</v>
      </c>
      <c r="I2787" t="s">
        <v>31381</v>
      </c>
      <c r="J2787" t="s">
        <v>1536</v>
      </c>
      <c r="K2787" t="s">
        <v>41</v>
      </c>
      <c r="L2787" t="s">
        <v>31382</v>
      </c>
      <c r="M2787" t="s">
        <v>31385</v>
      </c>
    </row>
    <row r="2788" spans="1:13" x14ac:dyDescent="0.2">
      <c r="A2788" t="s">
        <v>31391</v>
      </c>
      <c r="B2788" s="5" t="s">
        <v>2042</v>
      </c>
      <c r="C2788" t="s">
        <v>34</v>
      </c>
      <c r="D2788" t="s">
        <v>285</v>
      </c>
      <c r="E2788" t="s">
        <v>36</v>
      </c>
      <c r="F2788" t="s">
        <v>37</v>
      </c>
      <c r="G2788" t="s">
        <v>8921</v>
      </c>
      <c r="H2788" t="s">
        <v>94</v>
      </c>
      <c r="I2788" t="s">
        <v>30262</v>
      </c>
      <c r="J2788" t="s">
        <v>834</v>
      </c>
      <c r="K2788" t="s">
        <v>41</v>
      </c>
      <c r="L2788" t="s">
        <v>30263</v>
      </c>
      <c r="M2788" t="s">
        <v>9589</v>
      </c>
    </row>
    <row r="2789" spans="1:13" x14ac:dyDescent="0.2">
      <c r="A2789" t="s">
        <v>31402</v>
      </c>
      <c r="B2789" s="5" t="s">
        <v>862</v>
      </c>
      <c r="C2789" t="s">
        <v>34</v>
      </c>
      <c r="D2789" t="s">
        <v>46</v>
      </c>
      <c r="E2789" t="s">
        <v>36</v>
      </c>
      <c r="F2789" t="s">
        <v>86</v>
      </c>
      <c r="G2789" t="s">
        <v>31403</v>
      </c>
      <c r="H2789" t="s">
        <v>31</v>
      </c>
      <c r="I2789" t="s">
        <v>31405</v>
      </c>
      <c r="J2789" t="s">
        <v>91</v>
      </c>
      <c r="K2789" t="s">
        <v>41</v>
      </c>
      <c r="L2789" t="s">
        <v>31406</v>
      </c>
      <c r="M2789" t="s">
        <v>31410</v>
      </c>
    </row>
    <row r="2790" spans="1:13" x14ac:dyDescent="0.2">
      <c r="A2790" t="s">
        <v>31436</v>
      </c>
      <c r="B2790" s="5" t="s">
        <v>2042</v>
      </c>
      <c r="C2790" t="s">
        <v>16156</v>
      </c>
      <c r="D2790" t="s">
        <v>22457</v>
      </c>
      <c r="E2790" t="s">
        <v>36</v>
      </c>
      <c r="F2790" t="s">
        <v>86</v>
      </c>
      <c r="G2790" t="s">
        <v>31437</v>
      </c>
      <c r="H2790" t="s">
        <v>31</v>
      </c>
      <c r="I2790" t="s">
        <v>31439</v>
      </c>
      <c r="J2790" t="s">
        <v>91</v>
      </c>
      <c r="K2790" t="s">
        <v>41</v>
      </c>
      <c r="L2790" t="s">
        <v>31440</v>
      </c>
      <c r="M2790" t="s">
        <v>31443</v>
      </c>
    </row>
    <row r="2791" spans="1:13" x14ac:dyDescent="0.2">
      <c r="A2791" t="s">
        <v>31444</v>
      </c>
      <c r="B2791" s="5" t="s">
        <v>2042</v>
      </c>
      <c r="C2791" t="s">
        <v>34</v>
      </c>
      <c r="D2791" t="s">
        <v>35</v>
      </c>
      <c r="E2791" t="s">
        <v>36</v>
      </c>
      <c r="F2791" t="s">
        <v>86</v>
      </c>
      <c r="G2791" t="s">
        <v>31445</v>
      </c>
      <c r="H2791" t="s">
        <v>31</v>
      </c>
      <c r="I2791" t="s">
        <v>31447</v>
      </c>
      <c r="J2791" t="s">
        <v>227</v>
      </c>
      <c r="K2791" t="s">
        <v>41</v>
      </c>
      <c r="L2791" t="s">
        <v>31448</v>
      </c>
      <c r="M2791" t="s">
        <v>31450</v>
      </c>
    </row>
    <row r="2792" spans="1:13" x14ac:dyDescent="0.2">
      <c r="A2792" t="s">
        <v>31457</v>
      </c>
      <c r="B2792" s="5" t="s">
        <v>862</v>
      </c>
      <c r="C2792" t="s">
        <v>34</v>
      </c>
      <c r="D2792" t="s">
        <v>179</v>
      </c>
      <c r="E2792" t="s">
        <v>36</v>
      </c>
      <c r="F2792" t="s">
        <v>37</v>
      </c>
      <c r="G2792" t="s">
        <v>31458</v>
      </c>
      <c r="H2792" t="s">
        <v>31</v>
      </c>
      <c r="I2792" t="s">
        <v>31460</v>
      </c>
      <c r="J2792" t="s">
        <v>227</v>
      </c>
      <c r="K2792" t="s">
        <v>41</v>
      </c>
      <c r="L2792" t="s">
        <v>31461</v>
      </c>
      <c r="M2792" t="s">
        <v>31464</v>
      </c>
    </row>
    <row r="2793" spans="1:13" x14ac:dyDescent="0.2">
      <c r="A2793" t="s">
        <v>31478</v>
      </c>
      <c r="B2793" s="5" t="s">
        <v>2042</v>
      </c>
      <c r="C2793" t="s">
        <v>16156</v>
      </c>
      <c r="D2793" t="s">
        <v>18010</v>
      </c>
      <c r="E2793" t="s">
        <v>36</v>
      </c>
      <c r="F2793" t="s">
        <v>37</v>
      </c>
      <c r="G2793" t="s">
        <v>31479</v>
      </c>
      <c r="H2793" t="s">
        <v>31</v>
      </c>
      <c r="I2793" t="s">
        <v>31439</v>
      </c>
      <c r="J2793" t="s">
        <v>91</v>
      </c>
      <c r="K2793" t="s">
        <v>41</v>
      </c>
      <c r="L2793" t="s">
        <v>31440</v>
      </c>
      <c r="M2793" t="s">
        <v>31482</v>
      </c>
    </row>
    <row r="2794" spans="1:13" x14ac:dyDescent="0.2">
      <c r="A2794" t="s">
        <v>31507</v>
      </c>
      <c r="B2794" s="5" t="s">
        <v>862</v>
      </c>
      <c r="C2794" t="s">
        <v>34</v>
      </c>
      <c r="D2794" t="s">
        <v>258</v>
      </c>
      <c r="E2794" t="s">
        <v>36</v>
      </c>
      <c r="F2794" t="s">
        <v>37</v>
      </c>
      <c r="G2794" t="s">
        <v>22976</v>
      </c>
      <c r="H2794" t="s">
        <v>94</v>
      </c>
      <c r="I2794" t="s">
        <v>22977</v>
      </c>
      <c r="J2794" t="s">
        <v>51</v>
      </c>
      <c r="K2794" t="s">
        <v>41</v>
      </c>
      <c r="L2794" t="s">
        <v>22978</v>
      </c>
      <c r="M2794" t="s">
        <v>22980</v>
      </c>
    </row>
    <row r="2795" spans="1:13" x14ac:dyDescent="0.2">
      <c r="A2795" t="s">
        <v>31513</v>
      </c>
      <c r="B2795" s="5" t="s">
        <v>862</v>
      </c>
      <c r="C2795" t="s">
        <v>34</v>
      </c>
      <c r="D2795" t="s">
        <v>297</v>
      </c>
      <c r="E2795" t="s">
        <v>36</v>
      </c>
      <c r="F2795" t="s">
        <v>37</v>
      </c>
      <c r="G2795" t="s">
        <v>31514</v>
      </c>
      <c r="H2795" t="s">
        <v>94</v>
      </c>
      <c r="I2795" t="s">
        <v>21306</v>
      </c>
      <c r="J2795" t="s">
        <v>850</v>
      </c>
      <c r="K2795" t="s">
        <v>41</v>
      </c>
      <c r="L2795" t="s">
        <v>21307</v>
      </c>
      <c r="M2795" t="s">
        <v>0</v>
      </c>
    </row>
    <row r="2796" spans="1:13" x14ac:dyDescent="0.2">
      <c r="A2796" t="s">
        <v>31515</v>
      </c>
      <c r="B2796" s="5" t="s">
        <v>862</v>
      </c>
      <c r="C2796" t="s">
        <v>34</v>
      </c>
      <c r="D2796" t="s">
        <v>46</v>
      </c>
      <c r="E2796" t="s">
        <v>36</v>
      </c>
      <c r="F2796" t="s">
        <v>86</v>
      </c>
      <c r="G2796" t="s">
        <v>31516</v>
      </c>
      <c r="H2796" t="s">
        <v>31</v>
      </c>
      <c r="I2796" t="s">
        <v>31518</v>
      </c>
      <c r="J2796" t="s">
        <v>71</v>
      </c>
      <c r="K2796" t="s">
        <v>41</v>
      </c>
      <c r="L2796" t="s">
        <v>31519</v>
      </c>
      <c r="M2796" t="s">
        <v>31521</v>
      </c>
    </row>
    <row r="2797" spans="1:13" x14ac:dyDescent="0.2">
      <c r="A2797" t="s">
        <v>31528</v>
      </c>
      <c r="B2797" s="5" t="s">
        <v>862</v>
      </c>
      <c r="C2797" t="s">
        <v>34</v>
      </c>
      <c r="D2797" t="s">
        <v>179</v>
      </c>
      <c r="E2797" t="s">
        <v>36</v>
      </c>
      <c r="F2797" t="s">
        <v>86</v>
      </c>
      <c r="G2797" t="s">
        <v>31529</v>
      </c>
      <c r="H2797" t="s">
        <v>31</v>
      </c>
      <c r="I2797" t="s">
        <v>11496</v>
      </c>
      <c r="J2797" t="s">
        <v>71</v>
      </c>
      <c r="K2797" t="s">
        <v>41</v>
      </c>
      <c r="L2797" t="s">
        <v>31530</v>
      </c>
      <c r="M2797" t="s">
        <v>11499</v>
      </c>
    </row>
    <row r="2798" spans="1:13" x14ac:dyDescent="0.2">
      <c r="A2798" t="s">
        <v>31542</v>
      </c>
      <c r="B2798" s="5" t="s">
        <v>862</v>
      </c>
      <c r="C2798" t="s">
        <v>34</v>
      </c>
      <c r="D2798" t="s">
        <v>179</v>
      </c>
      <c r="E2798" t="s">
        <v>36</v>
      </c>
      <c r="F2798" t="s">
        <v>37</v>
      </c>
      <c r="G2798" t="s">
        <v>31543</v>
      </c>
      <c r="H2798" t="s">
        <v>31</v>
      </c>
      <c r="I2798" t="s">
        <v>31544</v>
      </c>
      <c r="J2798" t="s">
        <v>164</v>
      </c>
      <c r="K2798" t="s">
        <v>41</v>
      </c>
      <c r="L2798" t="s">
        <v>31545</v>
      </c>
      <c r="M2798" t="s">
        <v>31549</v>
      </c>
    </row>
    <row r="2799" spans="1:13" x14ac:dyDescent="0.2">
      <c r="A2799" t="s">
        <v>31570</v>
      </c>
      <c r="B2799" s="5" t="s">
        <v>862</v>
      </c>
      <c r="C2799" t="s">
        <v>16156</v>
      </c>
      <c r="D2799" t="s">
        <v>22457</v>
      </c>
      <c r="E2799" t="s">
        <v>36</v>
      </c>
      <c r="F2799" t="s">
        <v>86</v>
      </c>
      <c r="G2799" t="s">
        <v>31571</v>
      </c>
      <c r="H2799" t="s">
        <v>31</v>
      </c>
      <c r="I2799" t="s">
        <v>31572</v>
      </c>
      <c r="J2799" t="s">
        <v>164</v>
      </c>
      <c r="K2799" t="s">
        <v>41</v>
      </c>
      <c r="L2799" t="s">
        <v>165</v>
      </c>
      <c r="M2799" t="s">
        <v>31574</v>
      </c>
    </row>
    <row r="2800" spans="1:13" x14ac:dyDescent="0.2">
      <c r="A2800" t="s">
        <v>31589</v>
      </c>
      <c r="B2800" s="5" t="s">
        <v>862</v>
      </c>
      <c r="C2800" t="s">
        <v>34</v>
      </c>
      <c r="D2800" t="s">
        <v>179</v>
      </c>
      <c r="E2800" t="s">
        <v>36</v>
      </c>
      <c r="F2800" t="s">
        <v>37</v>
      </c>
      <c r="G2800" t="s">
        <v>23100</v>
      </c>
      <c r="H2800" t="s">
        <v>94</v>
      </c>
      <c r="I2800" t="s">
        <v>23101</v>
      </c>
      <c r="J2800" t="s">
        <v>122</v>
      </c>
      <c r="K2800" t="s">
        <v>41</v>
      </c>
      <c r="L2800" t="s">
        <v>23102</v>
      </c>
      <c r="M2800" t="s">
        <v>23105</v>
      </c>
    </row>
    <row r="2801" spans="1:13" x14ac:dyDescent="0.2">
      <c r="A2801" t="s">
        <v>31602</v>
      </c>
      <c r="B2801" s="5" t="s">
        <v>862</v>
      </c>
      <c r="C2801" t="s">
        <v>16156</v>
      </c>
      <c r="D2801" t="s">
        <v>22457</v>
      </c>
      <c r="E2801" t="s">
        <v>36</v>
      </c>
      <c r="F2801" t="s">
        <v>37</v>
      </c>
      <c r="G2801" t="s">
        <v>31603</v>
      </c>
      <c r="H2801" t="s">
        <v>31</v>
      </c>
      <c r="I2801" t="s">
        <v>31605</v>
      </c>
      <c r="J2801" t="s">
        <v>931</v>
      </c>
      <c r="K2801" t="s">
        <v>41</v>
      </c>
      <c r="L2801" t="s">
        <v>31606</v>
      </c>
      <c r="M2801" t="s">
        <v>31608</v>
      </c>
    </row>
    <row r="2802" spans="1:13" x14ac:dyDescent="0.2">
      <c r="A2802" t="s">
        <v>31610</v>
      </c>
      <c r="B2802" s="5" t="s">
        <v>2042</v>
      </c>
      <c r="C2802" t="s">
        <v>34</v>
      </c>
      <c r="D2802" t="s">
        <v>1683</v>
      </c>
      <c r="E2802" t="s">
        <v>36</v>
      </c>
      <c r="F2802" t="s">
        <v>37</v>
      </c>
      <c r="G2802" t="s">
        <v>8175</v>
      </c>
      <c r="H2802" t="s">
        <v>31</v>
      </c>
      <c r="I2802" t="s">
        <v>8177</v>
      </c>
      <c r="J2802" t="s">
        <v>227</v>
      </c>
      <c r="K2802" t="s">
        <v>41</v>
      </c>
      <c r="L2802" t="s">
        <v>31611</v>
      </c>
      <c r="M2802" t="s">
        <v>8180</v>
      </c>
    </row>
    <row r="2803" spans="1:13" x14ac:dyDescent="0.2">
      <c r="A2803" t="s">
        <v>31612</v>
      </c>
      <c r="B2803" s="5" t="s">
        <v>862</v>
      </c>
      <c r="C2803" t="s">
        <v>34</v>
      </c>
      <c r="D2803" t="s">
        <v>46</v>
      </c>
      <c r="E2803" t="s">
        <v>36</v>
      </c>
      <c r="F2803" t="s">
        <v>86</v>
      </c>
      <c r="G2803" t="s">
        <v>31613</v>
      </c>
      <c r="H2803" t="s">
        <v>31</v>
      </c>
      <c r="I2803" t="s">
        <v>2527</v>
      </c>
      <c r="J2803" t="s">
        <v>71</v>
      </c>
      <c r="K2803" t="s">
        <v>41</v>
      </c>
      <c r="L2803" t="s">
        <v>2062</v>
      </c>
      <c r="M2803" t="s">
        <v>31616</v>
      </c>
    </row>
    <row r="2804" spans="1:13" x14ac:dyDescent="0.2">
      <c r="A2804" t="s">
        <v>31629</v>
      </c>
      <c r="B2804" s="5" t="s">
        <v>862</v>
      </c>
      <c r="C2804" t="s">
        <v>34</v>
      </c>
      <c r="D2804" t="s">
        <v>46</v>
      </c>
      <c r="E2804" t="s">
        <v>36</v>
      </c>
      <c r="F2804" t="s">
        <v>86</v>
      </c>
      <c r="G2804" t="s">
        <v>31630</v>
      </c>
      <c r="H2804" t="s">
        <v>31</v>
      </c>
      <c r="I2804" t="s">
        <v>7361</v>
      </c>
      <c r="J2804" t="s">
        <v>51</v>
      </c>
      <c r="K2804" t="s">
        <v>41</v>
      </c>
      <c r="L2804" t="s">
        <v>21713</v>
      </c>
      <c r="M2804" t="s">
        <v>7363</v>
      </c>
    </row>
    <row r="2805" spans="1:13" x14ac:dyDescent="0.2">
      <c r="A2805" t="s">
        <v>31641</v>
      </c>
      <c r="B2805" s="5" t="s">
        <v>862</v>
      </c>
      <c r="C2805" t="s">
        <v>34</v>
      </c>
      <c r="D2805" t="s">
        <v>46</v>
      </c>
      <c r="E2805" t="s">
        <v>36</v>
      </c>
      <c r="F2805" t="s">
        <v>86</v>
      </c>
      <c r="G2805" t="s">
        <v>31642</v>
      </c>
      <c r="H2805" t="s">
        <v>31</v>
      </c>
      <c r="I2805" t="s">
        <v>31644</v>
      </c>
      <c r="J2805" t="s">
        <v>132</v>
      </c>
      <c r="K2805" t="s">
        <v>41</v>
      </c>
      <c r="L2805" t="s">
        <v>6918</v>
      </c>
      <c r="M2805" t="s">
        <v>31647</v>
      </c>
    </row>
    <row r="2806" spans="1:13" x14ac:dyDescent="0.2">
      <c r="A2806" t="s">
        <v>31648</v>
      </c>
      <c r="B2806" s="5" t="s">
        <v>862</v>
      </c>
      <c r="C2806" t="s">
        <v>16156</v>
      </c>
      <c r="D2806" t="s">
        <v>22457</v>
      </c>
      <c r="E2806" t="s">
        <v>36</v>
      </c>
      <c r="F2806" t="s">
        <v>86</v>
      </c>
      <c r="G2806" t="s">
        <v>31649</v>
      </c>
      <c r="H2806" t="s">
        <v>31</v>
      </c>
      <c r="I2806" t="s">
        <v>31651</v>
      </c>
      <c r="J2806" t="s">
        <v>326</v>
      </c>
      <c r="K2806" t="s">
        <v>41</v>
      </c>
      <c r="L2806" t="s">
        <v>31652</v>
      </c>
      <c r="M2806" t="s">
        <v>31656</v>
      </c>
    </row>
    <row r="2807" spans="1:13" x14ac:dyDescent="0.2">
      <c r="A2807" t="s">
        <v>31665</v>
      </c>
      <c r="B2807" s="5" t="s">
        <v>862</v>
      </c>
      <c r="C2807" t="s">
        <v>34</v>
      </c>
      <c r="D2807" t="s">
        <v>31204</v>
      </c>
      <c r="E2807" t="s">
        <v>36</v>
      </c>
      <c r="F2807" t="s">
        <v>37</v>
      </c>
      <c r="G2807" t="s">
        <v>31666</v>
      </c>
      <c r="H2807" t="s">
        <v>31</v>
      </c>
      <c r="I2807" t="s">
        <v>31668</v>
      </c>
      <c r="J2807" t="s">
        <v>60</v>
      </c>
      <c r="K2807" t="s">
        <v>41</v>
      </c>
      <c r="L2807" t="s">
        <v>31669</v>
      </c>
      <c r="M2807" t="s">
        <v>31671</v>
      </c>
    </row>
    <row r="2808" spans="1:13" x14ac:dyDescent="0.2">
      <c r="A2808" t="s">
        <v>31678</v>
      </c>
      <c r="B2808" s="5" t="s">
        <v>2042</v>
      </c>
      <c r="C2808" t="s">
        <v>34</v>
      </c>
      <c r="D2808" t="s">
        <v>35</v>
      </c>
      <c r="E2808" t="s">
        <v>36</v>
      </c>
      <c r="F2808" t="s">
        <v>37</v>
      </c>
      <c r="G2808" t="s">
        <v>31679</v>
      </c>
      <c r="H2808" t="s">
        <v>31</v>
      </c>
      <c r="I2808" t="s">
        <v>31681</v>
      </c>
      <c r="J2808" t="s">
        <v>164</v>
      </c>
      <c r="K2808" t="s">
        <v>41</v>
      </c>
      <c r="L2808" t="s">
        <v>165</v>
      </c>
      <c r="M2808" t="s">
        <v>31683</v>
      </c>
    </row>
    <row r="2809" spans="1:13" x14ac:dyDescent="0.2">
      <c r="A2809" t="s">
        <v>31693</v>
      </c>
      <c r="B2809" s="5" t="s">
        <v>862</v>
      </c>
      <c r="C2809" t="s">
        <v>34</v>
      </c>
      <c r="D2809" t="s">
        <v>179</v>
      </c>
      <c r="E2809" t="s">
        <v>36</v>
      </c>
      <c r="F2809" t="s">
        <v>86</v>
      </c>
      <c r="G2809" t="s">
        <v>18499</v>
      </c>
      <c r="H2809" t="s">
        <v>31</v>
      </c>
      <c r="I2809" t="s">
        <v>4443</v>
      </c>
      <c r="J2809" t="s">
        <v>2961</v>
      </c>
      <c r="K2809" t="s">
        <v>41</v>
      </c>
      <c r="L2809" t="s">
        <v>4444</v>
      </c>
      <c r="M2809" t="s">
        <v>4446</v>
      </c>
    </row>
    <row r="2810" spans="1:13" x14ac:dyDescent="0.2">
      <c r="A2810" t="s">
        <v>31706</v>
      </c>
      <c r="B2810" s="5" t="s">
        <v>2042</v>
      </c>
      <c r="C2810" t="s">
        <v>16156</v>
      </c>
      <c r="D2810" t="s">
        <v>22457</v>
      </c>
      <c r="E2810" t="s">
        <v>36</v>
      </c>
      <c r="F2810" t="s">
        <v>37</v>
      </c>
      <c r="G2810" t="s">
        <v>31707</v>
      </c>
      <c r="H2810" t="s">
        <v>31</v>
      </c>
      <c r="I2810" t="s">
        <v>31708</v>
      </c>
      <c r="J2810" t="s">
        <v>390</v>
      </c>
      <c r="K2810" t="s">
        <v>41</v>
      </c>
      <c r="L2810" t="s">
        <v>31709</v>
      </c>
      <c r="M2810" t="s">
        <v>31711</v>
      </c>
    </row>
    <row r="2811" spans="1:13" x14ac:dyDescent="0.2">
      <c r="A2811" t="s">
        <v>31713</v>
      </c>
      <c r="B2811" s="5" t="s">
        <v>2042</v>
      </c>
      <c r="C2811" t="s">
        <v>34</v>
      </c>
      <c r="D2811" t="s">
        <v>16602</v>
      </c>
      <c r="E2811" t="s">
        <v>36</v>
      </c>
      <c r="F2811" t="s">
        <v>37</v>
      </c>
      <c r="G2811" t="s">
        <v>31714</v>
      </c>
      <c r="H2811" t="s">
        <v>31</v>
      </c>
      <c r="I2811" t="s">
        <v>31715</v>
      </c>
      <c r="J2811" t="s">
        <v>164</v>
      </c>
      <c r="K2811" t="s">
        <v>41</v>
      </c>
      <c r="L2811" t="s">
        <v>31716</v>
      </c>
      <c r="M2811" t="s">
        <v>31718</v>
      </c>
    </row>
    <row r="2812" spans="1:13" x14ac:dyDescent="0.2">
      <c r="A2812" t="s">
        <v>31730</v>
      </c>
      <c r="B2812" s="5" t="s">
        <v>862</v>
      </c>
      <c r="C2812" t="s">
        <v>16156</v>
      </c>
      <c r="D2812" t="s">
        <v>22457</v>
      </c>
      <c r="E2812" t="s">
        <v>36</v>
      </c>
      <c r="F2812" t="s">
        <v>86</v>
      </c>
      <c r="G2812" t="s">
        <v>31731</v>
      </c>
      <c r="H2812" t="s">
        <v>31</v>
      </c>
      <c r="I2812" t="s">
        <v>31733</v>
      </c>
      <c r="J2812" t="s">
        <v>300</v>
      </c>
      <c r="K2812" t="s">
        <v>41</v>
      </c>
      <c r="L2812" t="s">
        <v>301</v>
      </c>
      <c r="M2812" t="s">
        <v>31735</v>
      </c>
    </row>
    <row r="2813" spans="1:13" x14ac:dyDescent="0.2">
      <c r="A2813" t="s">
        <v>31737</v>
      </c>
      <c r="B2813" s="5" t="s">
        <v>862</v>
      </c>
      <c r="C2813" t="s">
        <v>34</v>
      </c>
      <c r="D2813" t="s">
        <v>179</v>
      </c>
      <c r="E2813" t="s">
        <v>36</v>
      </c>
      <c r="F2813" t="s">
        <v>37</v>
      </c>
      <c r="G2813" t="s">
        <v>31738</v>
      </c>
      <c r="H2813" t="s">
        <v>31</v>
      </c>
      <c r="I2813" t="s">
        <v>31740</v>
      </c>
      <c r="J2813" t="s">
        <v>164</v>
      </c>
      <c r="K2813" t="s">
        <v>41</v>
      </c>
      <c r="L2813" t="s">
        <v>31741</v>
      </c>
      <c r="M2813" t="s">
        <v>31743</v>
      </c>
    </row>
    <row r="2814" spans="1:13" x14ac:dyDescent="0.2">
      <c r="A2814" t="s">
        <v>31745</v>
      </c>
      <c r="B2814" s="5" t="s">
        <v>862</v>
      </c>
      <c r="C2814" t="s">
        <v>34</v>
      </c>
      <c r="D2814" t="s">
        <v>159</v>
      </c>
      <c r="E2814" t="s">
        <v>36</v>
      </c>
      <c r="F2814" t="s">
        <v>37</v>
      </c>
      <c r="G2814" t="s">
        <v>4414</v>
      </c>
      <c r="H2814" t="s">
        <v>31</v>
      </c>
      <c r="I2814" t="s">
        <v>4417</v>
      </c>
      <c r="J2814" t="s">
        <v>1148</v>
      </c>
      <c r="K2814" t="s">
        <v>41</v>
      </c>
      <c r="L2814" t="s">
        <v>391</v>
      </c>
      <c r="M2814" t="s">
        <v>4419</v>
      </c>
    </row>
    <row r="2815" spans="1:13" x14ac:dyDescent="0.2">
      <c r="A2815" t="s">
        <v>31746</v>
      </c>
      <c r="B2815" s="5" t="s">
        <v>862</v>
      </c>
      <c r="C2815" t="s">
        <v>34</v>
      </c>
      <c r="D2815" t="s">
        <v>179</v>
      </c>
      <c r="E2815" t="s">
        <v>36</v>
      </c>
      <c r="F2815" t="s">
        <v>86</v>
      </c>
      <c r="G2815" t="s">
        <v>31747</v>
      </c>
      <c r="H2815" t="s">
        <v>31</v>
      </c>
      <c r="I2815" t="s">
        <v>31748</v>
      </c>
      <c r="J2815" t="s">
        <v>60</v>
      </c>
      <c r="K2815" t="s">
        <v>41</v>
      </c>
      <c r="L2815" t="s">
        <v>31749</v>
      </c>
      <c r="M2815" t="s">
        <v>31753</v>
      </c>
    </row>
    <row r="2816" spans="1:13" x14ac:dyDescent="0.2">
      <c r="A2816" t="s">
        <v>31754</v>
      </c>
      <c r="B2816" s="5" t="s">
        <v>2042</v>
      </c>
      <c r="C2816" t="s">
        <v>34</v>
      </c>
      <c r="D2816" t="s">
        <v>297</v>
      </c>
      <c r="E2816" t="s">
        <v>36</v>
      </c>
      <c r="F2816" t="s">
        <v>37</v>
      </c>
      <c r="G2816" t="s">
        <v>31755</v>
      </c>
      <c r="H2816" t="s">
        <v>31</v>
      </c>
      <c r="I2816" t="s">
        <v>31757</v>
      </c>
      <c r="J2816" t="s">
        <v>227</v>
      </c>
      <c r="K2816" t="s">
        <v>41</v>
      </c>
      <c r="L2816" t="s">
        <v>31758</v>
      </c>
      <c r="M2816" t="s">
        <v>31760</v>
      </c>
    </row>
    <row r="2817" spans="1:13" x14ac:dyDescent="0.2">
      <c r="A2817" t="s">
        <v>31767</v>
      </c>
      <c r="B2817" s="5" t="s">
        <v>2042</v>
      </c>
      <c r="C2817" t="s">
        <v>34</v>
      </c>
      <c r="D2817" t="s">
        <v>189</v>
      </c>
      <c r="E2817" t="s">
        <v>36</v>
      </c>
      <c r="F2817" t="s">
        <v>37</v>
      </c>
      <c r="G2817" t="s">
        <v>31768</v>
      </c>
      <c r="H2817" t="s">
        <v>31</v>
      </c>
      <c r="I2817" t="s">
        <v>31769</v>
      </c>
      <c r="J2817" t="s">
        <v>71</v>
      </c>
      <c r="K2817" t="s">
        <v>41</v>
      </c>
      <c r="L2817" t="s">
        <v>31770</v>
      </c>
      <c r="M2817" t="s">
        <v>31772</v>
      </c>
    </row>
    <row r="2818" spans="1:13" x14ac:dyDescent="0.2">
      <c r="A2818" t="s">
        <v>31780</v>
      </c>
      <c r="B2818" s="5" t="s">
        <v>862</v>
      </c>
      <c r="C2818" t="s">
        <v>34</v>
      </c>
      <c r="D2818" t="s">
        <v>258</v>
      </c>
      <c r="E2818" t="s">
        <v>36</v>
      </c>
      <c r="F2818" t="s">
        <v>37</v>
      </c>
      <c r="G2818" t="s">
        <v>31781</v>
      </c>
      <c r="H2818" t="s">
        <v>31</v>
      </c>
      <c r="I2818" t="s">
        <v>31783</v>
      </c>
      <c r="J2818" t="s">
        <v>11729</v>
      </c>
      <c r="K2818" t="s">
        <v>41</v>
      </c>
      <c r="L2818" t="s">
        <v>31784</v>
      </c>
      <c r="M2818" t="s">
        <v>31788</v>
      </c>
    </row>
    <row r="2819" spans="1:13" x14ac:dyDescent="0.2">
      <c r="A2819" t="s">
        <v>31789</v>
      </c>
      <c r="B2819" s="5" t="s">
        <v>862</v>
      </c>
      <c r="C2819" t="s">
        <v>34</v>
      </c>
      <c r="D2819" t="s">
        <v>117</v>
      </c>
      <c r="E2819" t="s">
        <v>36</v>
      </c>
      <c r="F2819" t="s">
        <v>37</v>
      </c>
      <c r="G2819" t="s">
        <v>9619</v>
      </c>
      <c r="H2819" t="s">
        <v>31</v>
      </c>
      <c r="I2819" t="s">
        <v>9620</v>
      </c>
      <c r="J2819" t="s">
        <v>51</v>
      </c>
      <c r="K2819" t="s">
        <v>41</v>
      </c>
      <c r="L2819" t="s">
        <v>9621</v>
      </c>
      <c r="M2819" t="s">
        <v>9623</v>
      </c>
    </row>
    <row r="2820" spans="1:13" x14ac:dyDescent="0.2">
      <c r="A2820" t="s">
        <v>31790</v>
      </c>
      <c r="B2820" s="5" t="s">
        <v>2042</v>
      </c>
      <c r="C2820" t="s">
        <v>16156</v>
      </c>
      <c r="D2820" t="s">
        <v>22457</v>
      </c>
      <c r="E2820" t="s">
        <v>36</v>
      </c>
      <c r="F2820" t="s">
        <v>86</v>
      </c>
      <c r="G2820" t="s">
        <v>31791</v>
      </c>
      <c r="H2820" t="s">
        <v>31</v>
      </c>
      <c r="I2820" t="s">
        <v>31793</v>
      </c>
      <c r="J2820" t="s">
        <v>227</v>
      </c>
      <c r="K2820" t="s">
        <v>41</v>
      </c>
      <c r="L2820" t="s">
        <v>31794</v>
      </c>
      <c r="M2820" t="s">
        <v>31796</v>
      </c>
    </row>
    <row r="2821" spans="1:13" x14ac:dyDescent="0.2">
      <c r="A2821" t="s">
        <v>31809</v>
      </c>
      <c r="B2821" s="5" t="s">
        <v>862</v>
      </c>
      <c r="C2821" t="s">
        <v>34</v>
      </c>
      <c r="D2821" t="s">
        <v>117</v>
      </c>
      <c r="E2821" t="s">
        <v>36</v>
      </c>
      <c r="F2821" t="s">
        <v>37</v>
      </c>
      <c r="G2821" t="s">
        <v>31810</v>
      </c>
      <c r="H2821" t="s">
        <v>94</v>
      </c>
      <c r="I2821" t="s">
        <v>31811</v>
      </c>
      <c r="J2821" t="s">
        <v>132</v>
      </c>
      <c r="K2821" t="s">
        <v>41</v>
      </c>
      <c r="L2821" t="s">
        <v>31812</v>
      </c>
      <c r="M2821" t="s">
        <v>31816</v>
      </c>
    </row>
    <row r="2822" spans="1:13" x14ac:dyDescent="0.2">
      <c r="A2822" t="s">
        <v>31828</v>
      </c>
      <c r="B2822" s="5" t="s">
        <v>17494</v>
      </c>
      <c r="C2822" t="s">
        <v>34</v>
      </c>
      <c r="D2822" t="s">
        <v>285</v>
      </c>
      <c r="E2822" t="s">
        <v>36</v>
      </c>
      <c r="F2822" t="s">
        <v>37</v>
      </c>
      <c r="G2822" t="s">
        <v>31829</v>
      </c>
      <c r="H2822" t="s">
        <v>31</v>
      </c>
      <c r="I2822" t="s">
        <v>31830</v>
      </c>
      <c r="J2822" t="s">
        <v>1991</v>
      </c>
      <c r="K2822" t="s">
        <v>41</v>
      </c>
      <c r="L2822" t="s">
        <v>18775</v>
      </c>
      <c r="M2822" t="s">
        <v>31831</v>
      </c>
    </row>
    <row r="2823" spans="1:13" x14ac:dyDescent="0.2">
      <c r="A2823" t="s">
        <v>31833</v>
      </c>
      <c r="B2823" s="5" t="s">
        <v>2042</v>
      </c>
      <c r="C2823" t="s">
        <v>34</v>
      </c>
      <c r="D2823" t="s">
        <v>285</v>
      </c>
      <c r="E2823" t="s">
        <v>36</v>
      </c>
      <c r="F2823" t="s">
        <v>37</v>
      </c>
      <c r="G2823" t="s">
        <v>31834</v>
      </c>
      <c r="H2823" t="s">
        <v>94</v>
      </c>
      <c r="I2823" t="s">
        <v>31835</v>
      </c>
      <c r="J2823" t="s">
        <v>4031</v>
      </c>
      <c r="K2823" t="s">
        <v>41</v>
      </c>
      <c r="L2823" t="s">
        <v>31836</v>
      </c>
      <c r="M2823" t="s">
        <v>31838</v>
      </c>
    </row>
    <row r="2824" spans="1:13" x14ac:dyDescent="0.2">
      <c r="A2824" t="s">
        <v>31859</v>
      </c>
      <c r="B2824" s="5" t="s">
        <v>862</v>
      </c>
      <c r="C2824" t="s">
        <v>16156</v>
      </c>
      <c r="D2824" t="s">
        <v>23498</v>
      </c>
      <c r="E2824" t="s">
        <v>36</v>
      </c>
      <c r="F2824" t="s">
        <v>86</v>
      </c>
      <c r="G2824" t="s">
        <v>31860</v>
      </c>
      <c r="H2824" t="s">
        <v>31</v>
      </c>
      <c r="I2824" t="s">
        <v>31861</v>
      </c>
      <c r="J2824" t="s">
        <v>1222</v>
      </c>
      <c r="K2824" t="s">
        <v>41</v>
      </c>
      <c r="L2824" t="s">
        <v>31862</v>
      </c>
      <c r="M2824" t="s">
        <v>31866</v>
      </c>
    </row>
    <row r="2825" spans="1:13" x14ac:dyDescent="0.2">
      <c r="A2825" t="s">
        <v>31888</v>
      </c>
      <c r="B2825" s="5" t="s">
        <v>862</v>
      </c>
      <c r="C2825" t="s">
        <v>34</v>
      </c>
      <c r="D2825" t="s">
        <v>179</v>
      </c>
      <c r="E2825" t="s">
        <v>36</v>
      </c>
      <c r="F2825" t="s">
        <v>37</v>
      </c>
      <c r="G2825" t="s">
        <v>31889</v>
      </c>
      <c r="H2825" t="s">
        <v>31</v>
      </c>
      <c r="I2825" t="s">
        <v>31890</v>
      </c>
      <c r="J2825" t="s">
        <v>60</v>
      </c>
      <c r="K2825" t="s">
        <v>41</v>
      </c>
      <c r="L2825" t="s">
        <v>61</v>
      </c>
      <c r="M2825" t="s">
        <v>31892</v>
      </c>
    </row>
    <row r="2826" spans="1:13" x14ac:dyDescent="0.2">
      <c r="A2826" t="s">
        <v>31894</v>
      </c>
      <c r="B2826" s="5" t="s">
        <v>862</v>
      </c>
      <c r="C2826" t="s">
        <v>34</v>
      </c>
      <c r="D2826" t="s">
        <v>258</v>
      </c>
      <c r="E2826" t="s">
        <v>36</v>
      </c>
      <c r="F2826" t="s">
        <v>37</v>
      </c>
      <c r="G2826" t="s">
        <v>31895</v>
      </c>
      <c r="H2826" t="s">
        <v>31</v>
      </c>
      <c r="I2826" t="s">
        <v>31896</v>
      </c>
      <c r="J2826" t="s">
        <v>1642</v>
      </c>
      <c r="K2826" t="s">
        <v>41</v>
      </c>
      <c r="L2826" t="s">
        <v>317</v>
      </c>
      <c r="M2826" t="s">
        <v>31900</v>
      </c>
    </row>
    <row r="2827" spans="1:13" x14ac:dyDescent="0.2">
      <c r="A2827" t="s">
        <v>31907</v>
      </c>
      <c r="B2827" s="5" t="s">
        <v>2042</v>
      </c>
      <c r="C2827" t="s">
        <v>34</v>
      </c>
      <c r="D2827" t="s">
        <v>35</v>
      </c>
      <c r="E2827" t="s">
        <v>36</v>
      </c>
      <c r="F2827" t="s">
        <v>86</v>
      </c>
      <c r="G2827" t="s">
        <v>18700</v>
      </c>
      <c r="H2827" t="s">
        <v>31</v>
      </c>
      <c r="I2827" t="s">
        <v>18702</v>
      </c>
      <c r="J2827" t="s">
        <v>300</v>
      </c>
      <c r="K2827" t="s">
        <v>41</v>
      </c>
      <c r="L2827" t="s">
        <v>301</v>
      </c>
      <c r="M2827" t="s">
        <v>10645</v>
      </c>
    </row>
    <row r="2828" spans="1:13" x14ac:dyDescent="0.2">
      <c r="A2828" t="s">
        <v>31909</v>
      </c>
      <c r="B2828" s="5" t="s">
        <v>862</v>
      </c>
      <c r="C2828" t="s">
        <v>34</v>
      </c>
      <c r="D2828" t="s">
        <v>1683</v>
      </c>
      <c r="E2828" t="s">
        <v>36</v>
      </c>
      <c r="F2828" t="s">
        <v>37</v>
      </c>
      <c r="G2828" t="s">
        <v>31910</v>
      </c>
      <c r="H2828" t="s">
        <v>31</v>
      </c>
      <c r="I2828" t="s">
        <v>31912</v>
      </c>
      <c r="J2828" t="s">
        <v>51</v>
      </c>
      <c r="K2828" t="s">
        <v>41</v>
      </c>
      <c r="L2828" t="s">
        <v>52</v>
      </c>
      <c r="M2828" t="s">
        <v>31915</v>
      </c>
    </row>
    <row r="2829" spans="1:13" x14ac:dyDescent="0.2">
      <c r="A2829" t="s">
        <v>31917</v>
      </c>
      <c r="B2829" s="5" t="s">
        <v>2042</v>
      </c>
      <c r="C2829" t="s">
        <v>34</v>
      </c>
      <c r="D2829" t="s">
        <v>8270</v>
      </c>
      <c r="E2829" t="s">
        <v>36</v>
      </c>
      <c r="F2829" t="s">
        <v>37</v>
      </c>
      <c r="G2829" t="s">
        <v>29823</v>
      </c>
      <c r="H2829" t="s">
        <v>31</v>
      </c>
      <c r="I2829" t="s">
        <v>29824</v>
      </c>
      <c r="J2829" t="s">
        <v>326</v>
      </c>
      <c r="K2829" t="s">
        <v>41</v>
      </c>
      <c r="L2829" t="s">
        <v>31918</v>
      </c>
      <c r="M2829" t="s">
        <v>29826</v>
      </c>
    </row>
    <row r="2830" spans="1:13" x14ac:dyDescent="0.2">
      <c r="A2830" t="s">
        <v>31927</v>
      </c>
      <c r="B2830" s="5" t="s">
        <v>2042</v>
      </c>
      <c r="C2830" t="s">
        <v>34</v>
      </c>
      <c r="D2830" t="s">
        <v>179</v>
      </c>
      <c r="E2830" t="s">
        <v>36</v>
      </c>
      <c r="F2830" t="s">
        <v>37</v>
      </c>
      <c r="G2830" t="s">
        <v>31928</v>
      </c>
      <c r="H2830" t="s">
        <v>31</v>
      </c>
      <c r="I2830" t="s">
        <v>31931</v>
      </c>
      <c r="J2830" t="s">
        <v>164</v>
      </c>
      <c r="K2830" t="s">
        <v>41</v>
      </c>
      <c r="L2830" t="s">
        <v>317</v>
      </c>
      <c r="M2830" t="s">
        <v>31932</v>
      </c>
    </row>
    <row r="2831" spans="1:13" x14ac:dyDescent="0.2">
      <c r="A2831" t="s">
        <v>31934</v>
      </c>
      <c r="B2831" s="5" t="s">
        <v>862</v>
      </c>
      <c r="C2831" t="s">
        <v>34</v>
      </c>
      <c r="D2831" t="s">
        <v>341</v>
      </c>
      <c r="E2831" t="s">
        <v>36</v>
      </c>
      <c r="F2831" t="s">
        <v>37</v>
      </c>
      <c r="G2831" t="s">
        <v>31935</v>
      </c>
      <c r="H2831" t="s">
        <v>31</v>
      </c>
      <c r="I2831" t="s">
        <v>31936</v>
      </c>
      <c r="J2831" t="s">
        <v>227</v>
      </c>
      <c r="K2831" t="s">
        <v>41</v>
      </c>
      <c r="L2831" t="s">
        <v>31937</v>
      </c>
      <c r="M2831" t="s">
        <v>31939</v>
      </c>
    </row>
    <row r="2832" spans="1:13" x14ac:dyDescent="0.2">
      <c r="A2832" t="s">
        <v>31957</v>
      </c>
      <c r="B2832" s="5" t="s">
        <v>862</v>
      </c>
      <c r="C2832" t="s">
        <v>34</v>
      </c>
      <c r="D2832" t="s">
        <v>8270</v>
      </c>
      <c r="E2832" t="s">
        <v>36</v>
      </c>
      <c r="F2832" t="s">
        <v>37</v>
      </c>
      <c r="G2832" t="s">
        <v>31958</v>
      </c>
      <c r="H2832" t="s">
        <v>31</v>
      </c>
      <c r="I2832" t="s">
        <v>31959</v>
      </c>
      <c r="J2832" t="s">
        <v>164</v>
      </c>
      <c r="K2832" t="s">
        <v>41</v>
      </c>
      <c r="L2832" t="s">
        <v>31960</v>
      </c>
      <c r="M2832" t="s">
        <v>31961</v>
      </c>
    </row>
    <row r="2833" spans="1:13" x14ac:dyDescent="0.2">
      <c r="A2833" t="s">
        <v>31965</v>
      </c>
      <c r="B2833" s="5" t="s">
        <v>2042</v>
      </c>
      <c r="C2833" t="s">
        <v>34</v>
      </c>
      <c r="D2833" t="s">
        <v>1234</v>
      </c>
      <c r="E2833" t="s">
        <v>1235</v>
      </c>
      <c r="F2833" t="s">
        <v>37</v>
      </c>
      <c r="G2833" t="s">
        <v>31966</v>
      </c>
      <c r="H2833" t="s">
        <v>31</v>
      </c>
      <c r="I2833" t="s">
        <v>938</v>
      </c>
      <c r="J2833" t="s">
        <v>60</v>
      </c>
      <c r="K2833" t="s">
        <v>41</v>
      </c>
      <c r="L2833" t="s">
        <v>940</v>
      </c>
      <c r="M2833" t="s">
        <v>31967</v>
      </c>
    </row>
    <row r="2834" spans="1:13" x14ac:dyDescent="0.2">
      <c r="A2834" t="s">
        <v>31978</v>
      </c>
      <c r="B2834" s="5" t="s">
        <v>862</v>
      </c>
      <c r="C2834" t="s">
        <v>34</v>
      </c>
      <c r="D2834" t="s">
        <v>293</v>
      </c>
      <c r="E2834" t="s">
        <v>36</v>
      </c>
      <c r="F2834" t="s">
        <v>37</v>
      </c>
      <c r="G2834" t="s">
        <v>31829</v>
      </c>
      <c r="H2834" t="s">
        <v>31</v>
      </c>
      <c r="I2834" t="s">
        <v>31830</v>
      </c>
      <c r="J2834" t="s">
        <v>1991</v>
      </c>
      <c r="K2834" t="s">
        <v>41</v>
      </c>
      <c r="L2834" t="s">
        <v>18775</v>
      </c>
      <c r="M2834" t="s">
        <v>31831</v>
      </c>
    </row>
    <row r="2835" spans="1:13" x14ac:dyDescent="0.2">
      <c r="A2835" t="s">
        <v>31981</v>
      </c>
      <c r="B2835" s="5" t="s">
        <v>2042</v>
      </c>
      <c r="C2835" t="s">
        <v>34</v>
      </c>
      <c r="D2835" t="s">
        <v>35</v>
      </c>
      <c r="E2835" t="s">
        <v>36</v>
      </c>
      <c r="F2835" t="s">
        <v>37</v>
      </c>
      <c r="G2835" t="s">
        <v>30644</v>
      </c>
      <c r="H2835" t="s">
        <v>94</v>
      </c>
      <c r="I2835" t="s">
        <v>9138</v>
      </c>
      <c r="J2835" t="s">
        <v>581</v>
      </c>
      <c r="K2835" t="s">
        <v>41</v>
      </c>
      <c r="L2835" t="s">
        <v>2103</v>
      </c>
      <c r="M2835" t="s">
        <v>2105</v>
      </c>
    </row>
    <row r="2836" spans="1:13" x14ac:dyDescent="0.2">
      <c r="A2836" t="s">
        <v>31996</v>
      </c>
      <c r="B2836" s="5" t="s">
        <v>862</v>
      </c>
      <c r="C2836" t="s">
        <v>34</v>
      </c>
      <c r="D2836" t="s">
        <v>258</v>
      </c>
      <c r="E2836" t="s">
        <v>36</v>
      </c>
      <c r="F2836" t="s">
        <v>37</v>
      </c>
      <c r="G2836" t="s">
        <v>31997</v>
      </c>
      <c r="H2836" t="s">
        <v>31</v>
      </c>
      <c r="I2836" t="s">
        <v>31999</v>
      </c>
      <c r="J2836" t="s">
        <v>51</v>
      </c>
      <c r="K2836" t="s">
        <v>41</v>
      </c>
      <c r="L2836" t="s">
        <v>32000</v>
      </c>
      <c r="M2836" t="s">
        <v>32003</v>
      </c>
    </row>
    <row r="2837" spans="1:13" x14ac:dyDescent="0.2">
      <c r="A2837" t="s">
        <v>32004</v>
      </c>
      <c r="B2837" s="5" t="s">
        <v>862</v>
      </c>
      <c r="C2837" t="s">
        <v>16156</v>
      </c>
      <c r="D2837" t="s">
        <v>22457</v>
      </c>
      <c r="E2837" t="s">
        <v>36</v>
      </c>
      <c r="F2837" t="s">
        <v>37</v>
      </c>
      <c r="G2837" t="s">
        <v>32005</v>
      </c>
      <c r="H2837" t="s">
        <v>31</v>
      </c>
      <c r="I2837" t="s">
        <v>32007</v>
      </c>
      <c r="J2837" t="s">
        <v>164</v>
      </c>
      <c r="K2837" t="s">
        <v>41</v>
      </c>
      <c r="L2837" t="s">
        <v>32008</v>
      </c>
      <c r="M2837" t="s">
        <v>32010</v>
      </c>
    </row>
    <row r="2838" spans="1:13" x14ac:dyDescent="0.2">
      <c r="A2838" t="s">
        <v>32011</v>
      </c>
      <c r="B2838" s="5" t="s">
        <v>2042</v>
      </c>
      <c r="C2838" t="s">
        <v>34</v>
      </c>
      <c r="D2838" t="s">
        <v>127</v>
      </c>
      <c r="E2838" t="s">
        <v>36</v>
      </c>
      <c r="F2838" t="s">
        <v>86</v>
      </c>
      <c r="G2838" t="s">
        <v>19398</v>
      </c>
      <c r="H2838" t="s">
        <v>31</v>
      </c>
      <c r="I2838" t="s">
        <v>19400</v>
      </c>
      <c r="J2838" t="s">
        <v>164</v>
      </c>
      <c r="K2838" t="s">
        <v>41</v>
      </c>
      <c r="L2838" t="s">
        <v>19401</v>
      </c>
      <c r="M2838" t="s">
        <v>19403</v>
      </c>
    </row>
    <row r="2839" spans="1:13" x14ac:dyDescent="0.2">
      <c r="A2839" t="s">
        <v>32012</v>
      </c>
      <c r="B2839" s="5" t="s">
        <v>2042</v>
      </c>
      <c r="C2839" t="s">
        <v>34</v>
      </c>
      <c r="D2839" t="s">
        <v>8270</v>
      </c>
      <c r="E2839" t="s">
        <v>36</v>
      </c>
      <c r="F2839" t="s">
        <v>37</v>
      </c>
      <c r="G2839" t="s">
        <v>32013</v>
      </c>
      <c r="H2839" t="s">
        <v>31</v>
      </c>
      <c r="I2839" t="s">
        <v>32014</v>
      </c>
      <c r="J2839" t="s">
        <v>71</v>
      </c>
      <c r="K2839" t="s">
        <v>41</v>
      </c>
      <c r="L2839" t="s">
        <v>2062</v>
      </c>
      <c r="M2839" t="s">
        <v>32016</v>
      </c>
    </row>
    <row r="2840" spans="1:13" x14ac:dyDescent="0.2">
      <c r="A2840" t="s">
        <v>32017</v>
      </c>
      <c r="B2840" s="5" t="s">
        <v>2042</v>
      </c>
      <c r="C2840" t="s">
        <v>16156</v>
      </c>
      <c r="D2840" t="s">
        <v>16157</v>
      </c>
      <c r="E2840" t="s">
        <v>36</v>
      </c>
      <c r="F2840" t="s">
        <v>37</v>
      </c>
      <c r="G2840" t="s">
        <v>32018</v>
      </c>
      <c r="H2840" t="s">
        <v>31</v>
      </c>
      <c r="I2840" t="s">
        <v>32019</v>
      </c>
      <c r="J2840" t="s">
        <v>1148</v>
      </c>
      <c r="K2840" t="s">
        <v>41</v>
      </c>
      <c r="L2840" t="s">
        <v>32020</v>
      </c>
      <c r="M2840" t="s">
        <v>32022</v>
      </c>
    </row>
    <row r="2841" spans="1:13" x14ac:dyDescent="0.2">
      <c r="A2841" t="s">
        <v>32030</v>
      </c>
      <c r="B2841" s="5" t="s">
        <v>862</v>
      </c>
      <c r="C2841" t="s">
        <v>16156</v>
      </c>
      <c r="D2841" t="s">
        <v>22457</v>
      </c>
      <c r="E2841" t="s">
        <v>36</v>
      </c>
      <c r="F2841" t="s">
        <v>37</v>
      </c>
      <c r="G2841" t="s">
        <v>32031</v>
      </c>
      <c r="H2841" t="s">
        <v>31</v>
      </c>
      <c r="I2841" t="s">
        <v>32033</v>
      </c>
      <c r="J2841" t="s">
        <v>164</v>
      </c>
      <c r="K2841" t="s">
        <v>41</v>
      </c>
      <c r="L2841" t="s">
        <v>32008</v>
      </c>
      <c r="M2841" t="s">
        <v>32035</v>
      </c>
    </row>
    <row r="2842" spans="1:13" x14ac:dyDescent="0.2">
      <c r="A2842" t="s">
        <v>32043</v>
      </c>
      <c r="B2842" s="5" t="s">
        <v>862</v>
      </c>
      <c r="C2842" t="s">
        <v>34</v>
      </c>
      <c r="D2842" t="s">
        <v>46</v>
      </c>
      <c r="E2842" t="s">
        <v>36</v>
      </c>
      <c r="F2842" t="s">
        <v>86</v>
      </c>
      <c r="G2842" t="s">
        <v>32044</v>
      </c>
      <c r="H2842" t="s">
        <v>31</v>
      </c>
      <c r="I2842" t="s">
        <v>32046</v>
      </c>
      <c r="J2842" t="s">
        <v>164</v>
      </c>
      <c r="K2842" t="s">
        <v>41</v>
      </c>
      <c r="L2842" t="s">
        <v>32047</v>
      </c>
      <c r="M2842" t="s">
        <v>32050</v>
      </c>
    </row>
    <row r="2843" spans="1:13" x14ac:dyDescent="0.2">
      <c r="A2843" t="s">
        <v>32064</v>
      </c>
      <c r="B2843" s="5" t="s">
        <v>862</v>
      </c>
      <c r="C2843" t="s">
        <v>34</v>
      </c>
      <c r="D2843" t="s">
        <v>179</v>
      </c>
      <c r="E2843" t="s">
        <v>36</v>
      </c>
      <c r="F2843" t="s">
        <v>37</v>
      </c>
      <c r="G2843" t="s">
        <v>32065</v>
      </c>
      <c r="H2843" t="s">
        <v>31</v>
      </c>
      <c r="I2843" t="s">
        <v>32068</v>
      </c>
      <c r="J2843" t="s">
        <v>1076</v>
      </c>
      <c r="K2843" t="s">
        <v>101</v>
      </c>
      <c r="L2843" t="s">
        <v>32069</v>
      </c>
      <c r="M2843" t="s">
        <v>32071</v>
      </c>
    </row>
    <row r="2844" spans="1:13" x14ac:dyDescent="0.2">
      <c r="A2844" t="s">
        <v>32072</v>
      </c>
      <c r="B2844" s="5" t="s">
        <v>862</v>
      </c>
      <c r="C2844" t="s">
        <v>34</v>
      </c>
      <c r="D2844" t="s">
        <v>9227</v>
      </c>
      <c r="E2844" t="s">
        <v>36</v>
      </c>
      <c r="F2844" t="s">
        <v>37</v>
      </c>
      <c r="G2844" t="s">
        <v>32073</v>
      </c>
      <c r="H2844" t="s">
        <v>31</v>
      </c>
      <c r="I2844" t="s">
        <v>32076</v>
      </c>
      <c r="J2844" t="s">
        <v>965</v>
      </c>
      <c r="K2844" t="s">
        <v>41</v>
      </c>
      <c r="L2844" t="s">
        <v>32077</v>
      </c>
      <c r="M2844" t="s">
        <v>32079</v>
      </c>
    </row>
    <row r="2845" spans="1:13" x14ac:dyDescent="0.2">
      <c r="A2845" t="s">
        <v>32088</v>
      </c>
      <c r="B2845" s="5" t="s">
        <v>862</v>
      </c>
      <c r="C2845" t="s">
        <v>16156</v>
      </c>
      <c r="D2845" t="s">
        <v>23498</v>
      </c>
      <c r="E2845" t="s">
        <v>36</v>
      </c>
      <c r="F2845" t="s">
        <v>86</v>
      </c>
      <c r="G2845" t="s">
        <v>32089</v>
      </c>
      <c r="H2845" t="s">
        <v>31</v>
      </c>
      <c r="I2845" t="s">
        <v>32091</v>
      </c>
      <c r="J2845" t="s">
        <v>51</v>
      </c>
      <c r="K2845" t="s">
        <v>41</v>
      </c>
      <c r="L2845" t="s">
        <v>32092</v>
      </c>
      <c r="M2845" t="s">
        <v>32096</v>
      </c>
    </row>
    <row r="2846" spans="1:13" x14ac:dyDescent="0.2">
      <c r="A2846" t="s">
        <v>32106</v>
      </c>
      <c r="B2846" s="5" t="s">
        <v>2042</v>
      </c>
      <c r="C2846" t="s">
        <v>34</v>
      </c>
      <c r="D2846" t="s">
        <v>35</v>
      </c>
      <c r="E2846" t="s">
        <v>36</v>
      </c>
      <c r="F2846" t="s">
        <v>86</v>
      </c>
      <c r="G2846" t="s">
        <v>32107</v>
      </c>
      <c r="H2846" t="s">
        <v>31</v>
      </c>
      <c r="I2846" t="s">
        <v>12577</v>
      </c>
      <c r="J2846" t="s">
        <v>2961</v>
      </c>
      <c r="K2846" t="s">
        <v>41</v>
      </c>
      <c r="L2846" t="s">
        <v>2962</v>
      </c>
      <c r="M2846" t="s">
        <v>4902</v>
      </c>
    </row>
    <row r="2847" spans="1:13" x14ac:dyDescent="0.2">
      <c r="A2847" t="s">
        <v>32115</v>
      </c>
      <c r="B2847" s="5" t="s">
        <v>32116</v>
      </c>
      <c r="C2847" t="s">
        <v>34</v>
      </c>
      <c r="D2847" t="s">
        <v>32117</v>
      </c>
      <c r="E2847" t="s">
        <v>1235</v>
      </c>
      <c r="F2847" t="s">
        <v>37</v>
      </c>
      <c r="G2847" t="s">
        <v>32118</v>
      </c>
      <c r="H2847" t="s">
        <v>31</v>
      </c>
      <c r="I2847" t="s">
        <v>32120</v>
      </c>
      <c r="J2847" t="s">
        <v>164</v>
      </c>
      <c r="K2847" t="s">
        <v>41</v>
      </c>
      <c r="L2847" t="s">
        <v>32121</v>
      </c>
      <c r="M2847" t="s">
        <v>32125</v>
      </c>
    </row>
    <row r="2848" spans="1:13" x14ac:dyDescent="0.2">
      <c r="A2848" t="s">
        <v>32131</v>
      </c>
      <c r="B2848" s="5" t="s">
        <v>2042</v>
      </c>
      <c r="C2848" t="s">
        <v>34</v>
      </c>
      <c r="D2848" t="s">
        <v>127</v>
      </c>
      <c r="E2848" t="s">
        <v>36</v>
      </c>
      <c r="F2848" t="s">
        <v>86</v>
      </c>
      <c r="G2848" t="s">
        <v>32132</v>
      </c>
      <c r="H2848" t="s">
        <v>31</v>
      </c>
      <c r="I2848" t="s">
        <v>32134</v>
      </c>
      <c r="J2848" t="s">
        <v>60</v>
      </c>
      <c r="K2848" t="s">
        <v>41</v>
      </c>
      <c r="L2848" t="s">
        <v>32135</v>
      </c>
      <c r="M2848" t="s">
        <v>32137</v>
      </c>
    </row>
    <row r="2849" spans="1:13" x14ac:dyDescent="0.2">
      <c r="A2849" t="s">
        <v>32138</v>
      </c>
      <c r="B2849" s="5" t="s">
        <v>862</v>
      </c>
      <c r="C2849" t="s">
        <v>34</v>
      </c>
      <c r="D2849" t="s">
        <v>179</v>
      </c>
      <c r="E2849" t="s">
        <v>36</v>
      </c>
      <c r="F2849" t="s">
        <v>37</v>
      </c>
      <c r="G2849" t="s">
        <v>32139</v>
      </c>
      <c r="H2849" t="s">
        <v>31</v>
      </c>
      <c r="I2849" t="s">
        <v>11205</v>
      </c>
      <c r="J2849" t="s">
        <v>1991</v>
      </c>
      <c r="K2849" t="s">
        <v>41</v>
      </c>
      <c r="L2849" t="s">
        <v>1992</v>
      </c>
      <c r="M2849" t="s">
        <v>11208</v>
      </c>
    </row>
    <row r="2850" spans="1:13" x14ac:dyDescent="0.2">
      <c r="A2850" t="s">
        <v>32141</v>
      </c>
      <c r="B2850" s="5" t="s">
        <v>862</v>
      </c>
      <c r="C2850" t="s">
        <v>34</v>
      </c>
      <c r="D2850" t="s">
        <v>8270</v>
      </c>
      <c r="E2850" t="s">
        <v>36</v>
      </c>
      <c r="F2850" t="s">
        <v>37</v>
      </c>
      <c r="G2850" t="s">
        <v>9171</v>
      </c>
      <c r="H2850" t="s">
        <v>31</v>
      </c>
      <c r="I2850" t="s">
        <v>9172</v>
      </c>
      <c r="J2850" t="s">
        <v>965</v>
      </c>
      <c r="K2850" t="s">
        <v>41</v>
      </c>
      <c r="L2850" t="s">
        <v>9173</v>
      </c>
      <c r="M2850" t="s">
        <v>4261</v>
      </c>
    </row>
    <row r="2851" spans="1:13" x14ac:dyDescent="0.2">
      <c r="A2851" t="s">
        <v>32144</v>
      </c>
      <c r="B2851" s="5" t="s">
        <v>862</v>
      </c>
      <c r="C2851" t="s">
        <v>34</v>
      </c>
      <c r="D2851" t="s">
        <v>179</v>
      </c>
      <c r="E2851" t="s">
        <v>36</v>
      </c>
      <c r="F2851" t="s">
        <v>37</v>
      </c>
      <c r="G2851" t="s">
        <v>32145</v>
      </c>
      <c r="H2851" t="s">
        <v>31</v>
      </c>
      <c r="I2851" t="s">
        <v>32146</v>
      </c>
      <c r="J2851" t="s">
        <v>164</v>
      </c>
      <c r="K2851" t="s">
        <v>41</v>
      </c>
      <c r="L2851" t="s">
        <v>19856</v>
      </c>
      <c r="M2851" t="s">
        <v>32149</v>
      </c>
    </row>
    <row r="2852" spans="1:13" x14ac:dyDescent="0.2">
      <c r="A2852" t="s">
        <v>32157</v>
      </c>
      <c r="B2852" s="5" t="s">
        <v>862</v>
      </c>
      <c r="C2852" t="s">
        <v>34</v>
      </c>
      <c r="D2852" t="s">
        <v>1234</v>
      </c>
      <c r="E2852" t="s">
        <v>36</v>
      </c>
      <c r="F2852" t="s">
        <v>37</v>
      </c>
      <c r="G2852" t="s">
        <v>32158</v>
      </c>
      <c r="H2852" t="s">
        <v>31</v>
      </c>
      <c r="I2852" t="s">
        <v>32160</v>
      </c>
      <c r="J2852" t="s">
        <v>1904</v>
      </c>
      <c r="K2852" t="s">
        <v>41</v>
      </c>
      <c r="L2852" t="s">
        <v>32161</v>
      </c>
      <c r="M2852" t="s">
        <v>32163</v>
      </c>
    </row>
    <row r="2853" spans="1:13" x14ac:dyDescent="0.2">
      <c r="A2853" t="s">
        <v>32175</v>
      </c>
      <c r="B2853" s="5" t="s">
        <v>862</v>
      </c>
      <c r="C2853" t="s">
        <v>34</v>
      </c>
      <c r="D2853" t="s">
        <v>179</v>
      </c>
      <c r="E2853" t="s">
        <v>36</v>
      </c>
      <c r="F2853" t="s">
        <v>37</v>
      </c>
      <c r="G2853" t="s">
        <v>32176</v>
      </c>
      <c r="H2853" t="s">
        <v>31</v>
      </c>
      <c r="I2853" t="s">
        <v>17171</v>
      </c>
      <c r="J2853" t="s">
        <v>2961</v>
      </c>
      <c r="K2853" t="s">
        <v>41</v>
      </c>
      <c r="L2853" t="s">
        <v>17172</v>
      </c>
      <c r="M2853" t="s">
        <v>25122</v>
      </c>
    </row>
    <row r="2854" spans="1:13" x14ac:dyDescent="0.2">
      <c r="A2854" t="s">
        <v>32185</v>
      </c>
      <c r="B2854" s="5" t="s">
        <v>2042</v>
      </c>
      <c r="C2854" t="s">
        <v>34</v>
      </c>
      <c r="D2854" t="s">
        <v>8270</v>
      </c>
      <c r="E2854" t="s">
        <v>36</v>
      </c>
      <c r="F2854" t="s">
        <v>37</v>
      </c>
      <c r="G2854" t="s">
        <v>32186</v>
      </c>
      <c r="H2854" t="s">
        <v>31</v>
      </c>
      <c r="I2854" t="s">
        <v>32187</v>
      </c>
      <c r="J2854" t="s">
        <v>164</v>
      </c>
      <c r="K2854" t="s">
        <v>41</v>
      </c>
      <c r="L2854" t="s">
        <v>32188</v>
      </c>
      <c r="M2854" t="s">
        <v>32190</v>
      </c>
    </row>
    <row r="2855" spans="1:13" x14ac:dyDescent="0.2">
      <c r="A2855" t="s">
        <v>32200</v>
      </c>
      <c r="B2855" s="5" t="s">
        <v>2042</v>
      </c>
      <c r="C2855" t="s">
        <v>34</v>
      </c>
      <c r="D2855" t="s">
        <v>179</v>
      </c>
      <c r="E2855" t="s">
        <v>36</v>
      </c>
      <c r="F2855" t="s">
        <v>86</v>
      </c>
      <c r="G2855" t="s">
        <v>32201</v>
      </c>
      <c r="H2855" t="s">
        <v>31</v>
      </c>
      <c r="I2855" t="s">
        <v>32203</v>
      </c>
      <c r="J2855" t="s">
        <v>164</v>
      </c>
      <c r="K2855" t="s">
        <v>41</v>
      </c>
      <c r="L2855" t="s">
        <v>317</v>
      </c>
      <c r="M2855" t="s">
        <v>21985</v>
      </c>
    </row>
    <row r="2856" spans="1:13" x14ac:dyDescent="0.2">
      <c r="A2856" t="s">
        <v>32211</v>
      </c>
      <c r="B2856" s="5" t="s">
        <v>862</v>
      </c>
      <c r="C2856" t="s">
        <v>34</v>
      </c>
      <c r="D2856" t="s">
        <v>179</v>
      </c>
      <c r="E2856" t="s">
        <v>36</v>
      </c>
      <c r="F2856" t="s">
        <v>37</v>
      </c>
      <c r="G2856" t="s">
        <v>22516</v>
      </c>
      <c r="H2856" t="s">
        <v>31</v>
      </c>
      <c r="I2856" t="s">
        <v>21815</v>
      </c>
      <c r="J2856" t="s">
        <v>1727</v>
      </c>
      <c r="K2856" t="s">
        <v>41</v>
      </c>
      <c r="L2856" t="s">
        <v>1728</v>
      </c>
      <c r="M2856" t="s">
        <v>32212</v>
      </c>
    </row>
    <row r="2857" spans="1:13" x14ac:dyDescent="0.2">
      <c r="A2857" t="s">
        <v>32217</v>
      </c>
      <c r="B2857" s="5" t="s">
        <v>862</v>
      </c>
      <c r="C2857" t="s">
        <v>34</v>
      </c>
      <c r="D2857" t="s">
        <v>31204</v>
      </c>
      <c r="E2857" t="s">
        <v>36</v>
      </c>
      <c r="F2857" t="s">
        <v>37</v>
      </c>
      <c r="G2857" t="s">
        <v>32218</v>
      </c>
      <c r="H2857" t="s">
        <v>31</v>
      </c>
      <c r="I2857" t="s">
        <v>32221</v>
      </c>
      <c r="J2857" t="s">
        <v>209</v>
      </c>
      <c r="K2857" t="s">
        <v>41</v>
      </c>
      <c r="L2857" t="s">
        <v>3204</v>
      </c>
      <c r="M2857" t="s">
        <v>32224</v>
      </c>
    </row>
    <row r="2858" spans="1:13" x14ac:dyDescent="0.2">
      <c r="A2858" t="s">
        <v>32241</v>
      </c>
      <c r="B2858" s="5" t="s">
        <v>2042</v>
      </c>
      <c r="C2858" t="s">
        <v>34</v>
      </c>
      <c r="D2858" t="s">
        <v>297</v>
      </c>
      <c r="E2858" t="s">
        <v>36</v>
      </c>
      <c r="F2858" t="s">
        <v>37</v>
      </c>
      <c r="G2858" t="s">
        <v>683</v>
      </c>
      <c r="H2858" t="s">
        <v>31</v>
      </c>
      <c r="I2858" t="s">
        <v>684</v>
      </c>
      <c r="J2858" t="s">
        <v>685</v>
      </c>
      <c r="K2858" t="s">
        <v>101</v>
      </c>
      <c r="L2858" t="s">
        <v>686</v>
      </c>
      <c r="M2858" t="s">
        <v>10007</v>
      </c>
    </row>
    <row r="2859" spans="1:13" x14ac:dyDescent="0.2">
      <c r="A2859" t="s">
        <v>32244</v>
      </c>
      <c r="B2859" s="5" t="s">
        <v>862</v>
      </c>
      <c r="C2859" t="s">
        <v>34</v>
      </c>
      <c r="D2859" t="s">
        <v>46</v>
      </c>
      <c r="E2859" t="s">
        <v>36</v>
      </c>
      <c r="F2859" t="s">
        <v>37</v>
      </c>
      <c r="G2859" t="s">
        <v>32245</v>
      </c>
      <c r="H2859" t="s">
        <v>31</v>
      </c>
      <c r="I2859" t="s">
        <v>32246</v>
      </c>
      <c r="J2859" t="s">
        <v>209</v>
      </c>
      <c r="K2859" t="s">
        <v>41</v>
      </c>
      <c r="L2859" t="s">
        <v>32247</v>
      </c>
      <c r="M2859" t="s">
        <v>32248</v>
      </c>
    </row>
    <row r="2860" spans="1:13" x14ac:dyDescent="0.2">
      <c r="A2860" t="s">
        <v>32253</v>
      </c>
      <c r="B2860" s="5" t="s">
        <v>862</v>
      </c>
      <c r="C2860" t="s">
        <v>16156</v>
      </c>
      <c r="D2860" t="s">
        <v>23498</v>
      </c>
      <c r="E2860" t="s">
        <v>36</v>
      </c>
      <c r="F2860" t="s">
        <v>86</v>
      </c>
      <c r="G2860" t="s">
        <v>32254</v>
      </c>
      <c r="H2860" t="s">
        <v>31</v>
      </c>
      <c r="I2860" t="s">
        <v>32255</v>
      </c>
      <c r="J2860" t="s">
        <v>164</v>
      </c>
      <c r="K2860" t="s">
        <v>41</v>
      </c>
      <c r="L2860" t="s">
        <v>32256</v>
      </c>
      <c r="M2860" t="s">
        <v>32257</v>
      </c>
    </row>
    <row r="2861" spans="1:13" x14ac:dyDescent="0.2">
      <c r="A2861" t="s">
        <v>32258</v>
      </c>
      <c r="B2861" s="5" t="s">
        <v>862</v>
      </c>
      <c r="C2861" t="s">
        <v>34</v>
      </c>
      <c r="D2861" t="s">
        <v>46</v>
      </c>
      <c r="E2861" t="s">
        <v>36</v>
      </c>
      <c r="F2861" t="s">
        <v>37</v>
      </c>
      <c r="G2861" t="s">
        <v>4225</v>
      </c>
      <c r="H2861" t="s">
        <v>31</v>
      </c>
      <c r="I2861" t="s">
        <v>4227</v>
      </c>
      <c r="J2861" t="s">
        <v>300</v>
      </c>
      <c r="K2861" t="s">
        <v>41</v>
      </c>
      <c r="L2861" t="s">
        <v>32259</v>
      </c>
      <c r="M2861" t="s">
        <v>4229</v>
      </c>
    </row>
    <row r="2862" spans="1:13" x14ac:dyDescent="0.2">
      <c r="A2862" t="s">
        <v>32268</v>
      </c>
      <c r="B2862" s="5" t="s">
        <v>2042</v>
      </c>
      <c r="C2862" t="s">
        <v>34</v>
      </c>
      <c r="D2862" t="s">
        <v>127</v>
      </c>
      <c r="E2862" t="s">
        <v>36</v>
      </c>
      <c r="F2862" t="s">
        <v>37</v>
      </c>
      <c r="G2862" t="s">
        <v>32269</v>
      </c>
      <c r="H2862" t="s">
        <v>31</v>
      </c>
      <c r="I2862" t="s">
        <v>32270</v>
      </c>
      <c r="J2862" t="s">
        <v>71</v>
      </c>
      <c r="K2862" t="s">
        <v>41</v>
      </c>
      <c r="L2862" t="s">
        <v>32271</v>
      </c>
      <c r="M2862" t="s">
        <v>32273</v>
      </c>
    </row>
    <row r="2863" spans="1:13" x14ac:dyDescent="0.2">
      <c r="A2863" t="s">
        <v>32274</v>
      </c>
      <c r="B2863" s="5" t="s">
        <v>862</v>
      </c>
      <c r="C2863" t="s">
        <v>34</v>
      </c>
      <c r="D2863" t="s">
        <v>297</v>
      </c>
      <c r="E2863" t="s">
        <v>36</v>
      </c>
      <c r="F2863" t="s">
        <v>37</v>
      </c>
      <c r="G2863" t="s">
        <v>32275</v>
      </c>
      <c r="H2863" t="s">
        <v>31</v>
      </c>
      <c r="I2863" t="s">
        <v>18944</v>
      </c>
      <c r="J2863" t="s">
        <v>164</v>
      </c>
      <c r="K2863" t="s">
        <v>41</v>
      </c>
      <c r="L2863" t="s">
        <v>18945</v>
      </c>
      <c r="M2863" t="s">
        <v>18947</v>
      </c>
    </row>
    <row r="2864" spans="1:13" x14ac:dyDescent="0.2">
      <c r="A2864" t="s">
        <v>32276</v>
      </c>
      <c r="B2864" s="5" t="s">
        <v>2042</v>
      </c>
      <c r="C2864" t="s">
        <v>34</v>
      </c>
      <c r="D2864" t="s">
        <v>127</v>
      </c>
      <c r="E2864" t="s">
        <v>36</v>
      </c>
      <c r="F2864" t="s">
        <v>37</v>
      </c>
      <c r="G2864" t="s">
        <v>32277</v>
      </c>
      <c r="H2864" t="s">
        <v>31</v>
      </c>
      <c r="I2864" t="s">
        <v>32278</v>
      </c>
      <c r="J2864" t="s">
        <v>122</v>
      </c>
      <c r="K2864" t="s">
        <v>41</v>
      </c>
      <c r="L2864" t="s">
        <v>32279</v>
      </c>
      <c r="M2864" t="s">
        <v>32282</v>
      </c>
    </row>
    <row r="2865" spans="1:13" x14ac:dyDescent="0.2">
      <c r="A2865" t="s">
        <v>32302</v>
      </c>
      <c r="B2865" s="5" t="s">
        <v>862</v>
      </c>
      <c r="C2865" t="s">
        <v>34</v>
      </c>
      <c r="D2865" t="s">
        <v>31204</v>
      </c>
      <c r="E2865" t="s">
        <v>36</v>
      </c>
      <c r="F2865" t="s">
        <v>37</v>
      </c>
      <c r="G2865" t="s">
        <v>32303</v>
      </c>
      <c r="H2865" t="s">
        <v>31</v>
      </c>
      <c r="I2865" t="s">
        <v>32304</v>
      </c>
      <c r="J2865" t="s">
        <v>164</v>
      </c>
      <c r="K2865" t="s">
        <v>41</v>
      </c>
      <c r="L2865" t="s">
        <v>32305</v>
      </c>
      <c r="M2865" t="s">
        <v>32307</v>
      </c>
    </row>
    <row r="2866" spans="1:13" x14ac:dyDescent="0.2">
      <c r="A2866" t="s">
        <v>32309</v>
      </c>
      <c r="B2866" s="5" t="s">
        <v>862</v>
      </c>
      <c r="C2866" t="s">
        <v>34</v>
      </c>
      <c r="D2866" t="s">
        <v>179</v>
      </c>
      <c r="E2866" t="s">
        <v>36</v>
      </c>
      <c r="F2866" t="s">
        <v>37</v>
      </c>
      <c r="G2866" t="s">
        <v>32310</v>
      </c>
      <c r="H2866" t="s">
        <v>31</v>
      </c>
      <c r="I2866" t="s">
        <v>32312</v>
      </c>
      <c r="J2866" t="s">
        <v>91</v>
      </c>
      <c r="K2866" t="s">
        <v>41</v>
      </c>
      <c r="L2866" t="s">
        <v>2115</v>
      </c>
      <c r="M2866" t="s">
        <v>32314</v>
      </c>
    </row>
    <row r="2867" spans="1:13" x14ac:dyDescent="0.2">
      <c r="A2867" t="s">
        <v>32320</v>
      </c>
      <c r="B2867" s="5" t="s">
        <v>862</v>
      </c>
      <c r="C2867" t="s">
        <v>34</v>
      </c>
      <c r="D2867" t="s">
        <v>179</v>
      </c>
      <c r="E2867" t="s">
        <v>36</v>
      </c>
      <c r="F2867" t="s">
        <v>86</v>
      </c>
      <c r="G2867" t="s">
        <v>24312</v>
      </c>
      <c r="H2867" t="s">
        <v>31</v>
      </c>
      <c r="I2867" t="s">
        <v>24314</v>
      </c>
      <c r="J2867" t="s">
        <v>850</v>
      </c>
      <c r="K2867" t="s">
        <v>41</v>
      </c>
      <c r="L2867" t="s">
        <v>7379</v>
      </c>
      <c r="M2867" t="s">
        <v>24316</v>
      </c>
    </row>
    <row r="2868" spans="1:13" x14ac:dyDescent="0.2">
      <c r="A2868" t="s">
        <v>32327</v>
      </c>
      <c r="B2868" s="5" t="s">
        <v>2042</v>
      </c>
      <c r="C2868" t="s">
        <v>34</v>
      </c>
      <c r="D2868" t="s">
        <v>258</v>
      </c>
      <c r="E2868" t="s">
        <v>36</v>
      </c>
      <c r="F2868" t="s">
        <v>37</v>
      </c>
      <c r="G2868" t="s">
        <v>32328</v>
      </c>
      <c r="H2868" t="s">
        <v>31</v>
      </c>
      <c r="I2868" t="s">
        <v>32330</v>
      </c>
      <c r="J2868" t="s">
        <v>164</v>
      </c>
      <c r="K2868" t="s">
        <v>41</v>
      </c>
      <c r="L2868" t="s">
        <v>32331</v>
      </c>
      <c r="M2868" t="s">
        <v>32334</v>
      </c>
    </row>
    <row r="2869" spans="1:13" x14ac:dyDescent="0.2">
      <c r="A2869" t="s">
        <v>32343</v>
      </c>
      <c r="B2869" s="5" t="s">
        <v>2042</v>
      </c>
      <c r="C2869" t="s">
        <v>34</v>
      </c>
      <c r="D2869" t="s">
        <v>1471</v>
      </c>
      <c r="E2869" t="s">
        <v>36</v>
      </c>
      <c r="F2869" t="s">
        <v>37</v>
      </c>
      <c r="G2869" t="s">
        <v>32344</v>
      </c>
      <c r="H2869" t="s">
        <v>31</v>
      </c>
      <c r="I2869" t="s">
        <v>32345</v>
      </c>
      <c r="J2869" t="s">
        <v>154</v>
      </c>
      <c r="K2869" t="s">
        <v>41</v>
      </c>
      <c r="L2869" t="s">
        <v>32346</v>
      </c>
      <c r="M2869" t="s">
        <v>32347</v>
      </c>
    </row>
    <row r="2870" spans="1:13" x14ac:dyDescent="0.2">
      <c r="A2870" t="s">
        <v>32361</v>
      </c>
      <c r="B2870" s="5" t="s">
        <v>2042</v>
      </c>
      <c r="C2870" t="s">
        <v>34</v>
      </c>
      <c r="D2870" t="s">
        <v>297</v>
      </c>
      <c r="E2870" t="s">
        <v>36</v>
      </c>
      <c r="F2870" t="s">
        <v>37</v>
      </c>
      <c r="G2870" t="s">
        <v>32362</v>
      </c>
      <c r="H2870" t="s">
        <v>94</v>
      </c>
      <c r="I2870" t="s">
        <v>32363</v>
      </c>
      <c r="J2870" t="s">
        <v>164</v>
      </c>
      <c r="K2870" t="s">
        <v>41</v>
      </c>
      <c r="L2870" t="s">
        <v>32364</v>
      </c>
      <c r="M2870" t="s">
        <v>32365</v>
      </c>
    </row>
    <row r="2871" spans="1:13" x14ac:dyDescent="0.2">
      <c r="A2871" t="s">
        <v>32366</v>
      </c>
      <c r="B2871" s="5" t="s">
        <v>2042</v>
      </c>
      <c r="C2871" t="s">
        <v>34</v>
      </c>
      <c r="D2871" t="s">
        <v>9227</v>
      </c>
      <c r="E2871" t="s">
        <v>36</v>
      </c>
      <c r="F2871" t="s">
        <v>37</v>
      </c>
      <c r="G2871" t="s">
        <v>32367</v>
      </c>
      <c r="H2871" t="s">
        <v>31</v>
      </c>
      <c r="I2871" t="s">
        <v>32369</v>
      </c>
      <c r="J2871" t="s">
        <v>227</v>
      </c>
      <c r="K2871" t="s">
        <v>41</v>
      </c>
      <c r="L2871" t="s">
        <v>228</v>
      </c>
      <c r="M2871" t="s">
        <v>32371</v>
      </c>
    </row>
    <row r="2872" spans="1:13" x14ac:dyDescent="0.2">
      <c r="A2872" t="s">
        <v>32372</v>
      </c>
      <c r="B2872" s="5" t="s">
        <v>862</v>
      </c>
      <c r="C2872" t="s">
        <v>16156</v>
      </c>
      <c r="D2872" t="s">
        <v>18010</v>
      </c>
      <c r="E2872" t="s">
        <v>36</v>
      </c>
      <c r="F2872" t="s">
        <v>86</v>
      </c>
      <c r="G2872" t="s">
        <v>32373</v>
      </c>
      <c r="H2872" t="s">
        <v>31</v>
      </c>
      <c r="I2872" t="s">
        <v>32375</v>
      </c>
      <c r="J2872" t="s">
        <v>32376</v>
      </c>
      <c r="K2872" t="s">
        <v>41</v>
      </c>
      <c r="L2872" t="s">
        <v>32377</v>
      </c>
      <c r="M2872" t="s">
        <v>32381</v>
      </c>
    </row>
    <row r="2873" spans="1:13" x14ac:dyDescent="0.2">
      <c r="A2873" t="s">
        <v>32382</v>
      </c>
      <c r="B2873" s="5" t="s">
        <v>2042</v>
      </c>
      <c r="C2873" t="s">
        <v>34</v>
      </c>
      <c r="D2873" t="s">
        <v>30076</v>
      </c>
      <c r="E2873" t="s">
        <v>1235</v>
      </c>
      <c r="F2873" t="s">
        <v>86</v>
      </c>
      <c r="G2873" t="s">
        <v>32383</v>
      </c>
      <c r="H2873" t="s">
        <v>31</v>
      </c>
      <c r="I2873" t="s">
        <v>32384</v>
      </c>
      <c r="J2873" t="s">
        <v>1904</v>
      </c>
      <c r="K2873" t="s">
        <v>41</v>
      </c>
      <c r="L2873" t="s">
        <v>5496</v>
      </c>
      <c r="M2873" t="s">
        <v>32387</v>
      </c>
    </row>
    <row r="2874" spans="1:13" x14ac:dyDescent="0.2">
      <c r="A2874" t="s">
        <v>32389</v>
      </c>
      <c r="B2874" s="5" t="s">
        <v>862</v>
      </c>
      <c r="C2874" t="s">
        <v>34</v>
      </c>
      <c r="D2874" t="s">
        <v>341</v>
      </c>
      <c r="E2874" t="s">
        <v>36</v>
      </c>
      <c r="F2874" t="s">
        <v>37</v>
      </c>
      <c r="G2874" t="s">
        <v>32390</v>
      </c>
      <c r="H2874" t="s">
        <v>31</v>
      </c>
      <c r="I2874" t="s">
        <v>32391</v>
      </c>
      <c r="J2874" t="s">
        <v>164</v>
      </c>
      <c r="K2874" t="s">
        <v>41</v>
      </c>
      <c r="L2874" t="s">
        <v>32392</v>
      </c>
      <c r="M2874" t="s">
        <v>32394</v>
      </c>
    </row>
    <row r="2875" spans="1:13" x14ac:dyDescent="0.2">
      <c r="A2875" t="s">
        <v>32395</v>
      </c>
      <c r="B2875" s="5" t="s">
        <v>2042</v>
      </c>
      <c r="C2875" t="s">
        <v>34</v>
      </c>
      <c r="D2875" t="s">
        <v>285</v>
      </c>
      <c r="E2875" t="s">
        <v>36</v>
      </c>
      <c r="F2875" t="s">
        <v>37</v>
      </c>
      <c r="G2875" t="s">
        <v>32396</v>
      </c>
      <c r="H2875" t="s">
        <v>31</v>
      </c>
      <c r="I2875" t="s">
        <v>32397</v>
      </c>
      <c r="J2875" t="s">
        <v>1076</v>
      </c>
      <c r="K2875" t="s">
        <v>101</v>
      </c>
      <c r="L2875" t="s">
        <v>32398</v>
      </c>
      <c r="M2875" t="s">
        <v>32401</v>
      </c>
    </row>
    <row r="2876" spans="1:13" x14ac:dyDescent="0.2">
      <c r="A2876" t="s">
        <v>32404</v>
      </c>
      <c r="B2876" s="5" t="s">
        <v>862</v>
      </c>
      <c r="C2876" t="s">
        <v>16156</v>
      </c>
      <c r="D2876" t="s">
        <v>23498</v>
      </c>
      <c r="E2876" t="s">
        <v>36</v>
      </c>
      <c r="F2876" t="s">
        <v>37</v>
      </c>
      <c r="G2876" t="s">
        <v>32405</v>
      </c>
      <c r="H2876" t="s">
        <v>31</v>
      </c>
      <c r="I2876" t="s">
        <v>32407</v>
      </c>
      <c r="J2876" t="s">
        <v>263</v>
      </c>
      <c r="K2876" t="s">
        <v>41</v>
      </c>
      <c r="L2876" t="s">
        <v>32408</v>
      </c>
      <c r="M2876" t="s">
        <v>32409</v>
      </c>
    </row>
    <row r="2877" spans="1:13" x14ac:dyDescent="0.2">
      <c r="A2877" t="s">
        <v>32411</v>
      </c>
      <c r="B2877" s="5" t="s">
        <v>862</v>
      </c>
      <c r="C2877" t="s">
        <v>16156</v>
      </c>
      <c r="D2877" t="s">
        <v>18010</v>
      </c>
      <c r="E2877" t="s">
        <v>36</v>
      </c>
      <c r="F2877" t="s">
        <v>86</v>
      </c>
      <c r="G2877" t="s">
        <v>32412</v>
      </c>
      <c r="H2877" t="s">
        <v>31</v>
      </c>
      <c r="I2877" t="s">
        <v>32415</v>
      </c>
      <c r="J2877" t="s">
        <v>164</v>
      </c>
      <c r="K2877" t="s">
        <v>41</v>
      </c>
      <c r="L2877" t="s">
        <v>32416</v>
      </c>
      <c r="M2877" t="s">
        <v>32419</v>
      </c>
    </row>
    <row r="2878" spans="1:13" x14ac:dyDescent="0.2">
      <c r="A2878" t="s">
        <v>32431</v>
      </c>
      <c r="B2878" s="5" t="s">
        <v>862</v>
      </c>
      <c r="C2878" t="s">
        <v>34</v>
      </c>
      <c r="D2878" t="s">
        <v>179</v>
      </c>
      <c r="E2878" t="s">
        <v>36</v>
      </c>
      <c r="F2878" t="s">
        <v>86</v>
      </c>
      <c r="G2878" t="s">
        <v>8150</v>
      </c>
      <c r="H2878" t="s">
        <v>31</v>
      </c>
      <c r="I2878" t="s">
        <v>8153</v>
      </c>
      <c r="J2878" t="s">
        <v>413</v>
      </c>
      <c r="K2878" t="s">
        <v>41</v>
      </c>
      <c r="L2878" t="s">
        <v>32432</v>
      </c>
      <c r="M2878" t="s">
        <v>8155</v>
      </c>
    </row>
    <row r="2879" spans="1:13" x14ac:dyDescent="0.2">
      <c r="A2879" t="s">
        <v>32434</v>
      </c>
      <c r="B2879" s="5" t="s">
        <v>862</v>
      </c>
      <c r="C2879" t="s">
        <v>34</v>
      </c>
      <c r="D2879" t="s">
        <v>297</v>
      </c>
      <c r="E2879" t="s">
        <v>36</v>
      </c>
      <c r="F2879" t="s">
        <v>37</v>
      </c>
      <c r="G2879" t="s">
        <v>15741</v>
      </c>
      <c r="H2879" t="s">
        <v>31</v>
      </c>
      <c r="I2879" t="s">
        <v>15742</v>
      </c>
      <c r="J2879" t="s">
        <v>1904</v>
      </c>
      <c r="K2879" t="s">
        <v>41</v>
      </c>
      <c r="L2879" t="s">
        <v>15743</v>
      </c>
      <c r="M2879" t="s">
        <v>15745</v>
      </c>
    </row>
    <row r="2880" spans="1:13" x14ac:dyDescent="0.2">
      <c r="A2880" t="s">
        <v>32435</v>
      </c>
      <c r="B2880" s="5" t="s">
        <v>2042</v>
      </c>
      <c r="C2880" t="s">
        <v>34</v>
      </c>
      <c r="D2880" t="s">
        <v>9227</v>
      </c>
      <c r="E2880" t="s">
        <v>36</v>
      </c>
      <c r="F2880" t="s">
        <v>37</v>
      </c>
      <c r="G2880" t="s">
        <v>32436</v>
      </c>
      <c r="H2880" t="s">
        <v>31</v>
      </c>
      <c r="I2880" t="s">
        <v>32438</v>
      </c>
      <c r="J2880" t="s">
        <v>51</v>
      </c>
      <c r="K2880" t="s">
        <v>41</v>
      </c>
      <c r="L2880" t="s">
        <v>32439</v>
      </c>
      <c r="M2880" t="s">
        <v>32441</v>
      </c>
    </row>
    <row r="2881" spans="1:13" x14ac:dyDescent="0.2">
      <c r="A2881" t="s">
        <v>32442</v>
      </c>
      <c r="B2881" s="5" t="s">
        <v>862</v>
      </c>
      <c r="C2881" t="s">
        <v>34</v>
      </c>
      <c r="D2881" t="s">
        <v>179</v>
      </c>
      <c r="E2881" t="s">
        <v>36</v>
      </c>
      <c r="F2881" t="s">
        <v>37</v>
      </c>
      <c r="G2881" t="s">
        <v>32443</v>
      </c>
      <c r="H2881" t="s">
        <v>31</v>
      </c>
      <c r="I2881" t="s">
        <v>32445</v>
      </c>
      <c r="J2881" t="s">
        <v>164</v>
      </c>
      <c r="K2881" t="s">
        <v>41</v>
      </c>
      <c r="L2881" t="s">
        <v>32446</v>
      </c>
      <c r="M2881" t="s">
        <v>32447</v>
      </c>
    </row>
    <row r="2882" spans="1:13" x14ac:dyDescent="0.2">
      <c r="A2882" t="s">
        <v>32456</v>
      </c>
      <c r="B2882" s="5" t="s">
        <v>862</v>
      </c>
      <c r="C2882" t="s">
        <v>16156</v>
      </c>
      <c r="D2882" t="s">
        <v>23498</v>
      </c>
      <c r="E2882" t="s">
        <v>36</v>
      </c>
      <c r="F2882" t="s">
        <v>37</v>
      </c>
      <c r="G2882" t="s">
        <v>32457</v>
      </c>
      <c r="H2882" t="s">
        <v>31</v>
      </c>
      <c r="I2882" t="s">
        <v>32459</v>
      </c>
      <c r="J2882" t="s">
        <v>164</v>
      </c>
      <c r="K2882" t="s">
        <v>41</v>
      </c>
      <c r="L2882" t="s">
        <v>32460</v>
      </c>
      <c r="M2882" t="s">
        <v>32462</v>
      </c>
    </row>
    <row r="2883" spans="1:13" x14ac:dyDescent="0.2">
      <c r="A2883" t="s">
        <v>32463</v>
      </c>
      <c r="B2883" s="5" t="s">
        <v>862</v>
      </c>
      <c r="C2883" t="s">
        <v>34</v>
      </c>
      <c r="D2883" t="s">
        <v>341</v>
      </c>
      <c r="E2883" t="s">
        <v>36</v>
      </c>
      <c r="F2883" t="s">
        <v>37</v>
      </c>
      <c r="G2883" t="s">
        <v>32464</v>
      </c>
      <c r="H2883" t="s">
        <v>31</v>
      </c>
      <c r="I2883" t="s">
        <v>32466</v>
      </c>
      <c r="J2883" t="s">
        <v>931</v>
      </c>
      <c r="K2883" t="s">
        <v>41</v>
      </c>
      <c r="L2883" t="s">
        <v>6167</v>
      </c>
      <c r="M2883" t="s">
        <v>32468</v>
      </c>
    </row>
    <row r="2884" spans="1:13" x14ac:dyDescent="0.2">
      <c r="A2884" t="s">
        <v>32470</v>
      </c>
      <c r="B2884" s="5" t="s">
        <v>2042</v>
      </c>
      <c r="C2884" t="s">
        <v>34</v>
      </c>
      <c r="D2884" t="s">
        <v>297</v>
      </c>
      <c r="E2884" t="s">
        <v>36</v>
      </c>
      <c r="F2884" t="s">
        <v>37</v>
      </c>
      <c r="G2884" t="s">
        <v>32471</v>
      </c>
      <c r="H2884" t="s">
        <v>31</v>
      </c>
      <c r="I2884" t="s">
        <v>32473</v>
      </c>
      <c r="J2884" t="s">
        <v>91</v>
      </c>
      <c r="K2884" t="s">
        <v>41</v>
      </c>
      <c r="L2884" t="s">
        <v>32474</v>
      </c>
      <c r="M2884" t="s">
        <v>32475</v>
      </c>
    </row>
    <row r="2885" spans="1:13" x14ac:dyDescent="0.2">
      <c r="A2885" t="s">
        <v>32477</v>
      </c>
      <c r="B2885" s="5" t="s">
        <v>862</v>
      </c>
      <c r="C2885" t="s">
        <v>16156</v>
      </c>
      <c r="D2885" t="s">
        <v>23498</v>
      </c>
      <c r="E2885" t="s">
        <v>36</v>
      </c>
      <c r="F2885" t="s">
        <v>37</v>
      </c>
      <c r="G2885" t="s">
        <v>32478</v>
      </c>
      <c r="H2885" t="s">
        <v>31</v>
      </c>
      <c r="I2885" t="s">
        <v>32479</v>
      </c>
      <c r="J2885" t="s">
        <v>164</v>
      </c>
      <c r="K2885" t="s">
        <v>41</v>
      </c>
      <c r="L2885" t="s">
        <v>317</v>
      </c>
      <c r="M2885" t="s">
        <v>32481</v>
      </c>
    </row>
    <row r="2886" spans="1:13" x14ac:dyDescent="0.2">
      <c r="A2886" t="s">
        <v>32482</v>
      </c>
      <c r="B2886" s="5" t="s">
        <v>2042</v>
      </c>
      <c r="C2886" t="s">
        <v>34</v>
      </c>
      <c r="D2886" t="s">
        <v>297</v>
      </c>
      <c r="E2886" t="s">
        <v>36</v>
      </c>
      <c r="F2886" t="s">
        <v>37</v>
      </c>
      <c r="G2886" t="s">
        <v>32483</v>
      </c>
      <c r="H2886" t="s">
        <v>31</v>
      </c>
      <c r="I2886" t="s">
        <v>32484</v>
      </c>
      <c r="J2886" t="s">
        <v>164</v>
      </c>
      <c r="K2886" t="s">
        <v>41</v>
      </c>
      <c r="L2886" t="s">
        <v>32485</v>
      </c>
      <c r="M2886" t="s">
        <v>32489</v>
      </c>
    </row>
    <row r="2887" spans="1:13" x14ac:dyDescent="0.2">
      <c r="A2887" t="s">
        <v>32490</v>
      </c>
      <c r="B2887" s="5" t="s">
        <v>862</v>
      </c>
      <c r="C2887" t="s">
        <v>34</v>
      </c>
      <c r="D2887" t="s">
        <v>31204</v>
      </c>
      <c r="E2887" t="s">
        <v>36</v>
      </c>
      <c r="F2887" t="s">
        <v>37</v>
      </c>
      <c r="G2887" t="s">
        <v>32491</v>
      </c>
      <c r="H2887" t="s">
        <v>31</v>
      </c>
      <c r="I2887" t="s">
        <v>32492</v>
      </c>
      <c r="J2887" t="s">
        <v>263</v>
      </c>
      <c r="K2887" t="s">
        <v>41</v>
      </c>
      <c r="L2887" t="s">
        <v>32493</v>
      </c>
      <c r="M2887" t="s">
        <v>32495</v>
      </c>
    </row>
    <row r="2888" spans="1:13" x14ac:dyDescent="0.2">
      <c r="A2888" t="s">
        <v>32516</v>
      </c>
      <c r="B2888" s="5" t="s">
        <v>862</v>
      </c>
      <c r="C2888" t="s">
        <v>16156</v>
      </c>
      <c r="D2888" t="s">
        <v>23498</v>
      </c>
      <c r="E2888" t="s">
        <v>36</v>
      </c>
      <c r="F2888" t="s">
        <v>86</v>
      </c>
      <c r="G2888" t="s">
        <v>32517</v>
      </c>
      <c r="H2888" t="s">
        <v>31</v>
      </c>
      <c r="I2888" t="s">
        <v>32519</v>
      </c>
      <c r="J2888" t="s">
        <v>1991</v>
      </c>
      <c r="K2888" t="s">
        <v>41</v>
      </c>
      <c r="L2888" t="s">
        <v>32520</v>
      </c>
      <c r="M2888" t="s">
        <v>32522</v>
      </c>
    </row>
    <row r="2889" spans="1:13" x14ac:dyDescent="0.2">
      <c r="A2889" t="s">
        <v>32539</v>
      </c>
      <c r="B2889" s="5" t="s">
        <v>862</v>
      </c>
      <c r="C2889" t="s">
        <v>34</v>
      </c>
      <c r="D2889" t="s">
        <v>179</v>
      </c>
      <c r="E2889" t="s">
        <v>36</v>
      </c>
      <c r="F2889" t="s">
        <v>86</v>
      </c>
      <c r="G2889" t="s">
        <v>32540</v>
      </c>
      <c r="H2889" t="s">
        <v>31</v>
      </c>
      <c r="I2889" t="s">
        <v>32542</v>
      </c>
      <c r="J2889" t="s">
        <v>164</v>
      </c>
      <c r="K2889" t="s">
        <v>41</v>
      </c>
      <c r="L2889" t="s">
        <v>317</v>
      </c>
      <c r="M2889" t="s">
        <v>32544</v>
      </c>
    </row>
    <row r="2890" spans="1:13" x14ac:dyDescent="0.2">
      <c r="A2890" t="s">
        <v>32545</v>
      </c>
      <c r="B2890" s="5" t="s">
        <v>862</v>
      </c>
      <c r="C2890" t="s">
        <v>16156</v>
      </c>
      <c r="D2890" t="s">
        <v>22457</v>
      </c>
      <c r="E2890" t="s">
        <v>36</v>
      </c>
      <c r="F2890" t="s">
        <v>86</v>
      </c>
      <c r="G2890" t="s">
        <v>32546</v>
      </c>
      <c r="H2890" t="s">
        <v>31</v>
      </c>
      <c r="I2890" t="s">
        <v>32549</v>
      </c>
      <c r="J2890" t="s">
        <v>164</v>
      </c>
      <c r="K2890" t="s">
        <v>41</v>
      </c>
      <c r="L2890" t="s">
        <v>32550</v>
      </c>
      <c r="M2890" t="s">
        <v>32551</v>
      </c>
    </row>
    <row r="2891" spans="1:13" x14ac:dyDescent="0.2">
      <c r="A2891" t="s">
        <v>32552</v>
      </c>
      <c r="B2891" s="5" t="s">
        <v>2042</v>
      </c>
      <c r="C2891" t="s">
        <v>34</v>
      </c>
      <c r="D2891" t="s">
        <v>258</v>
      </c>
      <c r="E2891" t="s">
        <v>36</v>
      </c>
      <c r="F2891" t="s">
        <v>37</v>
      </c>
      <c r="G2891" t="s">
        <v>32553</v>
      </c>
      <c r="H2891" t="s">
        <v>31</v>
      </c>
      <c r="I2891" t="s">
        <v>32554</v>
      </c>
      <c r="J2891" t="s">
        <v>1138</v>
      </c>
      <c r="K2891" t="s">
        <v>41</v>
      </c>
      <c r="L2891" t="s">
        <v>32555</v>
      </c>
      <c r="M2891" t="s">
        <v>32556</v>
      </c>
    </row>
    <row r="2892" spans="1:13" x14ac:dyDescent="0.2">
      <c r="A2892" t="s">
        <v>32558</v>
      </c>
      <c r="B2892" s="5" t="s">
        <v>2042</v>
      </c>
      <c r="C2892" t="s">
        <v>34</v>
      </c>
      <c r="D2892" t="s">
        <v>127</v>
      </c>
      <c r="E2892" t="s">
        <v>36</v>
      </c>
      <c r="F2892" t="s">
        <v>37</v>
      </c>
      <c r="G2892" t="s">
        <v>32559</v>
      </c>
      <c r="H2892" t="s">
        <v>31</v>
      </c>
      <c r="I2892" t="s">
        <v>32562</v>
      </c>
      <c r="J2892" t="s">
        <v>834</v>
      </c>
      <c r="K2892" t="s">
        <v>41</v>
      </c>
      <c r="L2892" t="s">
        <v>32563</v>
      </c>
      <c r="M2892" t="s">
        <v>32565</v>
      </c>
    </row>
    <row r="2893" spans="1:13" x14ac:dyDescent="0.2">
      <c r="A2893" t="s">
        <v>32568</v>
      </c>
      <c r="B2893" s="5" t="s">
        <v>2042</v>
      </c>
      <c r="C2893" t="s">
        <v>34</v>
      </c>
      <c r="D2893" t="s">
        <v>35</v>
      </c>
      <c r="E2893" t="s">
        <v>36</v>
      </c>
      <c r="F2893" t="s">
        <v>86</v>
      </c>
      <c r="G2893" t="s">
        <v>32569</v>
      </c>
      <c r="H2893" t="s">
        <v>31</v>
      </c>
      <c r="I2893" t="s">
        <v>10510</v>
      </c>
      <c r="J2893" t="s">
        <v>834</v>
      </c>
      <c r="K2893" t="s">
        <v>41</v>
      </c>
      <c r="L2893" t="s">
        <v>10511</v>
      </c>
      <c r="M2893" t="s">
        <v>10514</v>
      </c>
    </row>
    <row r="2894" spans="1:13" x14ac:dyDescent="0.2">
      <c r="A2894" t="s">
        <v>32576</v>
      </c>
      <c r="B2894" s="5" t="s">
        <v>862</v>
      </c>
      <c r="C2894" t="s">
        <v>16156</v>
      </c>
      <c r="D2894" t="s">
        <v>22457</v>
      </c>
      <c r="E2894" t="s">
        <v>36</v>
      </c>
      <c r="F2894" t="s">
        <v>86</v>
      </c>
      <c r="G2894" t="s">
        <v>32577</v>
      </c>
      <c r="H2894" t="s">
        <v>31</v>
      </c>
      <c r="I2894" t="s">
        <v>11496</v>
      </c>
      <c r="J2894" t="s">
        <v>71</v>
      </c>
      <c r="K2894" t="s">
        <v>41</v>
      </c>
      <c r="L2894" t="s">
        <v>31530</v>
      </c>
      <c r="M2894" t="s">
        <v>32578</v>
      </c>
    </row>
    <row r="2895" spans="1:13" x14ac:dyDescent="0.2">
      <c r="A2895" t="s">
        <v>32579</v>
      </c>
      <c r="B2895" s="5" t="s">
        <v>862</v>
      </c>
      <c r="C2895" t="s">
        <v>34</v>
      </c>
      <c r="D2895" t="s">
        <v>117</v>
      </c>
      <c r="E2895" t="s">
        <v>36</v>
      </c>
      <c r="F2895" t="s">
        <v>37</v>
      </c>
      <c r="G2895" t="s">
        <v>32580</v>
      </c>
      <c r="H2895" t="s">
        <v>31</v>
      </c>
      <c r="I2895" t="s">
        <v>32583</v>
      </c>
      <c r="J2895" t="s">
        <v>7369</v>
      </c>
      <c r="K2895" t="s">
        <v>101</v>
      </c>
      <c r="L2895" t="s">
        <v>32584</v>
      </c>
      <c r="M2895" t="s">
        <v>0</v>
      </c>
    </row>
    <row r="2896" spans="1:13" x14ac:dyDescent="0.2">
      <c r="A2896" t="s">
        <v>32586</v>
      </c>
      <c r="B2896" s="5" t="s">
        <v>2042</v>
      </c>
      <c r="C2896" t="s">
        <v>34</v>
      </c>
      <c r="D2896" t="s">
        <v>179</v>
      </c>
      <c r="E2896" t="s">
        <v>36</v>
      </c>
      <c r="F2896" t="s">
        <v>37</v>
      </c>
      <c r="G2896" t="s">
        <v>11583</v>
      </c>
      <c r="H2896" t="s">
        <v>94</v>
      </c>
      <c r="I2896" t="s">
        <v>20144</v>
      </c>
      <c r="J2896" t="s">
        <v>1183</v>
      </c>
      <c r="K2896" t="s">
        <v>41</v>
      </c>
      <c r="L2896" t="s">
        <v>11585</v>
      </c>
      <c r="M2896" t="s">
        <v>2326</v>
      </c>
    </row>
    <row r="2897" spans="1:13" x14ac:dyDescent="0.2">
      <c r="A2897" t="s">
        <v>32603</v>
      </c>
      <c r="B2897" s="5" t="s">
        <v>862</v>
      </c>
      <c r="C2897" t="s">
        <v>34</v>
      </c>
      <c r="D2897" t="s">
        <v>1234</v>
      </c>
      <c r="E2897" t="s">
        <v>36</v>
      </c>
      <c r="F2897" t="s">
        <v>37</v>
      </c>
      <c r="G2897" t="s">
        <v>32604</v>
      </c>
      <c r="H2897" t="s">
        <v>31</v>
      </c>
      <c r="I2897" t="s">
        <v>32606</v>
      </c>
      <c r="J2897" t="s">
        <v>164</v>
      </c>
      <c r="K2897" t="s">
        <v>41</v>
      </c>
      <c r="L2897" t="s">
        <v>32607</v>
      </c>
      <c r="M2897" t="s">
        <v>32611</v>
      </c>
    </row>
    <row r="2898" spans="1:13" x14ac:dyDescent="0.2">
      <c r="A2898" t="s">
        <v>32624</v>
      </c>
      <c r="B2898" s="5" t="s">
        <v>862</v>
      </c>
      <c r="C2898" t="s">
        <v>34</v>
      </c>
      <c r="D2898" t="s">
        <v>179</v>
      </c>
      <c r="E2898" t="s">
        <v>36</v>
      </c>
      <c r="F2898" t="s">
        <v>37</v>
      </c>
      <c r="G2898" t="s">
        <v>32625</v>
      </c>
      <c r="H2898" t="s">
        <v>31</v>
      </c>
      <c r="I2898" t="s">
        <v>32626</v>
      </c>
      <c r="J2898" t="s">
        <v>1301</v>
      </c>
      <c r="K2898" t="s">
        <v>41</v>
      </c>
      <c r="L2898" t="s">
        <v>32627</v>
      </c>
      <c r="M2898" t="s">
        <v>32629</v>
      </c>
    </row>
    <row r="2899" spans="1:13" x14ac:dyDescent="0.2">
      <c r="A2899" t="s">
        <v>32631</v>
      </c>
      <c r="B2899" s="5" t="s">
        <v>862</v>
      </c>
      <c r="C2899" t="s">
        <v>34</v>
      </c>
      <c r="D2899" t="s">
        <v>341</v>
      </c>
      <c r="E2899" t="s">
        <v>36</v>
      </c>
      <c r="F2899" t="s">
        <v>37</v>
      </c>
      <c r="G2899" t="s">
        <v>32632</v>
      </c>
      <c r="H2899" t="s">
        <v>31</v>
      </c>
      <c r="I2899" t="s">
        <v>32634</v>
      </c>
      <c r="J2899" t="s">
        <v>326</v>
      </c>
      <c r="K2899" t="s">
        <v>41</v>
      </c>
      <c r="L2899" t="s">
        <v>32635</v>
      </c>
      <c r="M2899" t="s">
        <v>32636</v>
      </c>
    </row>
    <row r="2900" spans="1:13" x14ac:dyDescent="0.2">
      <c r="A2900" t="s">
        <v>32638</v>
      </c>
      <c r="B2900" s="5" t="s">
        <v>862</v>
      </c>
      <c r="C2900" t="s">
        <v>34</v>
      </c>
      <c r="D2900" t="s">
        <v>341</v>
      </c>
      <c r="E2900" t="s">
        <v>36</v>
      </c>
      <c r="F2900" t="s">
        <v>37</v>
      </c>
      <c r="G2900" t="s">
        <v>32639</v>
      </c>
      <c r="H2900" t="s">
        <v>31</v>
      </c>
      <c r="I2900" t="s">
        <v>32640</v>
      </c>
      <c r="J2900" t="s">
        <v>60</v>
      </c>
      <c r="K2900" t="s">
        <v>41</v>
      </c>
      <c r="L2900" t="s">
        <v>32641</v>
      </c>
      <c r="M2900" t="s">
        <v>32643</v>
      </c>
    </row>
    <row r="2901" spans="1:13" x14ac:dyDescent="0.2">
      <c r="A2901" t="s">
        <v>32672</v>
      </c>
      <c r="B2901" s="5" t="s">
        <v>862</v>
      </c>
      <c r="C2901" t="s">
        <v>34</v>
      </c>
      <c r="D2901" t="s">
        <v>297</v>
      </c>
      <c r="E2901" t="s">
        <v>36</v>
      </c>
      <c r="F2901" t="s">
        <v>37</v>
      </c>
      <c r="G2901" t="s">
        <v>32673</v>
      </c>
      <c r="H2901" t="s">
        <v>31</v>
      </c>
      <c r="I2901" t="s">
        <v>32674</v>
      </c>
      <c r="J2901" t="s">
        <v>51</v>
      </c>
      <c r="K2901" t="s">
        <v>41</v>
      </c>
      <c r="L2901" t="s">
        <v>32675</v>
      </c>
      <c r="M2901" t="s">
        <v>32677</v>
      </c>
    </row>
    <row r="2902" spans="1:13" x14ac:dyDescent="0.2">
      <c r="A2902" t="s">
        <v>32686</v>
      </c>
      <c r="B2902" s="5" t="s">
        <v>862</v>
      </c>
      <c r="C2902" t="s">
        <v>16156</v>
      </c>
      <c r="D2902" t="s">
        <v>27655</v>
      </c>
      <c r="E2902" t="s">
        <v>36</v>
      </c>
      <c r="F2902" t="s">
        <v>86</v>
      </c>
      <c r="G2902" t="s">
        <v>32687</v>
      </c>
      <c r="H2902" t="s">
        <v>31</v>
      </c>
      <c r="I2902" t="s">
        <v>32689</v>
      </c>
      <c r="J2902" t="s">
        <v>263</v>
      </c>
      <c r="K2902" t="s">
        <v>41</v>
      </c>
      <c r="L2902" t="s">
        <v>32690</v>
      </c>
      <c r="M2902" t="s">
        <v>32692</v>
      </c>
    </row>
    <row r="2903" spans="1:13" x14ac:dyDescent="0.2">
      <c r="A2903" t="s">
        <v>32725</v>
      </c>
      <c r="B2903" s="5" t="s">
        <v>862</v>
      </c>
      <c r="C2903" t="s">
        <v>34</v>
      </c>
      <c r="D2903" t="s">
        <v>297</v>
      </c>
      <c r="E2903" t="s">
        <v>36</v>
      </c>
      <c r="F2903" t="s">
        <v>37</v>
      </c>
      <c r="G2903" t="s">
        <v>32726</v>
      </c>
      <c r="H2903" t="s">
        <v>31</v>
      </c>
      <c r="I2903" t="s">
        <v>32728</v>
      </c>
      <c r="J2903" t="s">
        <v>300</v>
      </c>
      <c r="K2903" t="s">
        <v>41</v>
      </c>
      <c r="L2903" t="s">
        <v>32729</v>
      </c>
      <c r="M2903" t="s">
        <v>32731</v>
      </c>
    </row>
    <row r="2904" spans="1:13" x14ac:dyDescent="0.2">
      <c r="A2904" t="s">
        <v>32732</v>
      </c>
      <c r="B2904" s="5" t="s">
        <v>862</v>
      </c>
      <c r="C2904" t="s">
        <v>34</v>
      </c>
      <c r="D2904" t="s">
        <v>117</v>
      </c>
      <c r="E2904" t="s">
        <v>36</v>
      </c>
      <c r="F2904" t="s">
        <v>37</v>
      </c>
      <c r="G2904" t="s">
        <v>32733</v>
      </c>
      <c r="H2904" t="s">
        <v>31</v>
      </c>
      <c r="I2904" t="s">
        <v>32735</v>
      </c>
      <c r="J2904" t="s">
        <v>60</v>
      </c>
      <c r="K2904" t="s">
        <v>41</v>
      </c>
      <c r="L2904" t="s">
        <v>32736</v>
      </c>
      <c r="M2904" t="s">
        <v>0</v>
      </c>
    </row>
    <row r="2905" spans="1:13" x14ac:dyDescent="0.2">
      <c r="A2905" t="s">
        <v>32757</v>
      </c>
      <c r="B2905" s="5" t="s">
        <v>862</v>
      </c>
      <c r="C2905" t="s">
        <v>96</v>
      </c>
      <c r="D2905" t="s">
        <v>1732</v>
      </c>
      <c r="E2905" t="s">
        <v>36</v>
      </c>
      <c r="F2905" t="s">
        <v>37</v>
      </c>
      <c r="G2905" t="s">
        <v>3215</v>
      </c>
      <c r="H2905" t="s">
        <v>94</v>
      </c>
      <c r="I2905" t="s">
        <v>32758</v>
      </c>
      <c r="J2905" t="s">
        <v>164</v>
      </c>
      <c r="K2905" t="s">
        <v>41</v>
      </c>
      <c r="L2905" t="s">
        <v>32759</v>
      </c>
      <c r="M2905" t="s">
        <v>3220</v>
      </c>
    </row>
    <row r="2906" spans="1:13" x14ac:dyDescent="0.2">
      <c r="A2906" t="s">
        <v>32771</v>
      </c>
      <c r="B2906" s="5" t="s">
        <v>2042</v>
      </c>
      <c r="C2906" t="s">
        <v>16156</v>
      </c>
      <c r="D2906" t="s">
        <v>30009</v>
      </c>
      <c r="E2906" t="s">
        <v>1235</v>
      </c>
      <c r="F2906" t="s">
        <v>86</v>
      </c>
      <c r="G2906" t="s">
        <v>32772</v>
      </c>
      <c r="H2906" t="s">
        <v>31</v>
      </c>
      <c r="I2906" t="s">
        <v>32774</v>
      </c>
      <c r="J2906" t="s">
        <v>60</v>
      </c>
      <c r="K2906" t="s">
        <v>41</v>
      </c>
      <c r="L2906" t="s">
        <v>32775</v>
      </c>
      <c r="M2906" t="s">
        <v>32778</v>
      </c>
    </row>
    <row r="2907" spans="1:13" x14ac:dyDescent="0.2">
      <c r="A2907" t="s">
        <v>32779</v>
      </c>
      <c r="B2907" s="5" t="s">
        <v>2042</v>
      </c>
      <c r="C2907" t="s">
        <v>16156</v>
      </c>
      <c r="D2907" t="s">
        <v>22642</v>
      </c>
      <c r="E2907" t="s">
        <v>1235</v>
      </c>
      <c r="F2907" t="s">
        <v>37</v>
      </c>
      <c r="G2907" t="s">
        <v>32780</v>
      </c>
      <c r="H2907" t="s">
        <v>31</v>
      </c>
      <c r="I2907" t="s">
        <v>32781</v>
      </c>
      <c r="J2907" t="s">
        <v>60</v>
      </c>
      <c r="K2907" t="s">
        <v>41</v>
      </c>
      <c r="L2907" t="s">
        <v>32782</v>
      </c>
      <c r="M2907" t="s">
        <v>32785</v>
      </c>
    </row>
    <row r="2908" spans="1:13" x14ac:dyDescent="0.2">
      <c r="A2908" t="s">
        <v>32787</v>
      </c>
      <c r="B2908" s="5" t="s">
        <v>862</v>
      </c>
      <c r="C2908" t="s">
        <v>34</v>
      </c>
      <c r="D2908" t="s">
        <v>46</v>
      </c>
      <c r="E2908" t="s">
        <v>36</v>
      </c>
      <c r="F2908" t="s">
        <v>37</v>
      </c>
      <c r="G2908" t="s">
        <v>32788</v>
      </c>
      <c r="H2908" t="s">
        <v>31</v>
      </c>
      <c r="I2908" t="s">
        <v>32790</v>
      </c>
      <c r="J2908" t="s">
        <v>51</v>
      </c>
      <c r="K2908" t="s">
        <v>41</v>
      </c>
      <c r="L2908" t="s">
        <v>52</v>
      </c>
      <c r="M2908" t="s">
        <v>32792</v>
      </c>
    </row>
    <row r="2909" spans="1:13" x14ac:dyDescent="0.2">
      <c r="A2909" t="s">
        <v>32799</v>
      </c>
      <c r="B2909" s="5" t="s">
        <v>862</v>
      </c>
      <c r="C2909" t="s">
        <v>34</v>
      </c>
      <c r="D2909" t="s">
        <v>31204</v>
      </c>
      <c r="E2909" t="s">
        <v>36</v>
      </c>
      <c r="F2909" t="s">
        <v>37</v>
      </c>
      <c r="G2909" t="s">
        <v>32800</v>
      </c>
      <c r="H2909" t="s">
        <v>31</v>
      </c>
      <c r="I2909" t="s">
        <v>32802</v>
      </c>
      <c r="J2909" t="s">
        <v>60</v>
      </c>
      <c r="K2909" t="s">
        <v>41</v>
      </c>
      <c r="L2909" t="s">
        <v>32803</v>
      </c>
      <c r="M2909" t="s">
        <v>32805</v>
      </c>
    </row>
    <row r="2910" spans="1:13" x14ac:dyDescent="0.2">
      <c r="A2910" t="s">
        <v>32806</v>
      </c>
      <c r="B2910" s="5" t="s">
        <v>862</v>
      </c>
      <c r="C2910" t="s">
        <v>34</v>
      </c>
      <c r="D2910" t="s">
        <v>117</v>
      </c>
      <c r="E2910" t="s">
        <v>36</v>
      </c>
      <c r="F2910" t="s">
        <v>37</v>
      </c>
      <c r="G2910" t="s">
        <v>13179</v>
      </c>
      <c r="H2910" t="s">
        <v>31</v>
      </c>
      <c r="I2910" t="s">
        <v>32807</v>
      </c>
      <c r="J2910" t="s">
        <v>164</v>
      </c>
      <c r="K2910" t="s">
        <v>41</v>
      </c>
      <c r="L2910" t="s">
        <v>13181</v>
      </c>
      <c r="M2910" t="s">
        <v>13183</v>
      </c>
    </row>
    <row r="2911" spans="1:13" x14ac:dyDescent="0.2">
      <c r="A2911" t="s">
        <v>32808</v>
      </c>
      <c r="B2911" s="5" t="s">
        <v>862</v>
      </c>
      <c r="C2911" t="s">
        <v>34</v>
      </c>
      <c r="D2911" t="s">
        <v>341</v>
      </c>
      <c r="E2911" t="s">
        <v>36</v>
      </c>
      <c r="F2911" t="s">
        <v>37</v>
      </c>
      <c r="G2911" t="s">
        <v>32809</v>
      </c>
      <c r="H2911" t="s">
        <v>31</v>
      </c>
      <c r="I2911" t="s">
        <v>32811</v>
      </c>
      <c r="J2911" t="s">
        <v>71</v>
      </c>
      <c r="K2911" t="s">
        <v>41</v>
      </c>
      <c r="L2911" t="s">
        <v>2062</v>
      </c>
      <c r="M2911" t="s">
        <v>32813</v>
      </c>
    </row>
    <row r="2912" spans="1:13" x14ac:dyDescent="0.2">
      <c r="A2912" t="s">
        <v>32833</v>
      </c>
      <c r="B2912" s="5" t="s">
        <v>2042</v>
      </c>
      <c r="C2912" t="s">
        <v>34</v>
      </c>
      <c r="D2912" t="s">
        <v>32834</v>
      </c>
      <c r="E2912" t="s">
        <v>1235</v>
      </c>
      <c r="F2912" t="s">
        <v>37</v>
      </c>
      <c r="G2912" t="s">
        <v>32835</v>
      </c>
      <c r="H2912" t="s">
        <v>31</v>
      </c>
      <c r="I2912" t="s">
        <v>32837</v>
      </c>
      <c r="J2912" t="s">
        <v>71</v>
      </c>
      <c r="K2912" t="s">
        <v>41</v>
      </c>
      <c r="L2912" t="s">
        <v>32838</v>
      </c>
      <c r="M2912" t="s">
        <v>32842</v>
      </c>
    </row>
    <row r="2913" spans="1:13" x14ac:dyDescent="0.2">
      <c r="A2913" t="s">
        <v>32851</v>
      </c>
      <c r="B2913" s="5" t="s">
        <v>862</v>
      </c>
      <c r="C2913" t="s">
        <v>34</v>
      </c>
      <c r="D2913" t="s">
        <v>258</v>
      </c>
      <c r="E2913" t="s">
        <v>36</v>
      </c>
      <c r="F2913" t="s">
        <v>37</v>
      </c>
      <c r="G2913" t="s">
        <v>32852</v>
      </c>
      <c r="H2913" t="s">
        <v>31</v>
      </c>
      <c r="I2913" t="s">
        <v>32853</v>
      </c>
      <c r="J2913" t="s">
        <v>60</v>
      </c>
      <c r="K2913" t="s">
        <v>41</v>
      </c>
      <c r="L2913" t="s">
        <v>32854</v>
      </c>
      <c r="M2913" t="s">
        <v>32856</v>
      </c>
    </row>
    <row r="2914" spans="1:13" x14ac:dyDescent="0.2">
      <c r="A2914" t="s">
        <v>32865</v>
      </c>
      <c r="B2914" s="5" t="s">
        <v>862</v>
      </c>
      <c r="C2914" t="s">
        <v>34</v>
      </c>
      <c r="D2914" t="s">
        <v>179</v>
      </c>
      <c r="E2914" t="s">
        <v>36</v>
      </c>
      <c r="F2914" t="s">
        <v>86</v>
      </c>
      <c r="G2914" t="s">
        <v>29680</v>
      </c>
      <c r="H2914" t="s">
        <v>31</v>
      </c>
      <c r="I2914" t="s">
        <v>29683</v>
      </c>
      <c r="J2914" t="s">
        <v>71</v>
      </c>
      <c r="K2914" t="s">
        <v>41</v>
      </c>
      <c r="L2914" t="s">
        <v>2062</v>
      </c>
      <c r="M2914" t="s">
        <v>29685</v>
      </c>
    </row>
    <row r="2915" spans="1:13" x14ac:dyDescent="0.2">
      <c r="A2915" t="s">
        <v>32879</v>
      </c>
      <c r="B2915" s="5" t="s">
        <v>862</v>
      </c>
      <c r="C2915" t="s">
        <v>34</v>
      </c>
      <c r="D2915" t="s">
        <v>341</v>
      </c>
      <c r="E2915" t="s">
        <v>36</v>
      </c>
      <c r="F2915" t="s">
        <v>37</v>
      </c>
      <c r="G2915" t="s">
        <v>32880</v>
      </c>
      <c r="H2915" t="s">
        <v>31</v>
      </c>
      <c r="I2915" t="s">
        <v>32882</v>
      </c>
      <c r="J2915" t="s">
        <v>235</v>
      </c>
      <c r="K2915" t="s">
        <v>41</v>
      </c>
      <c r="L2915" t="s">
        <v>32883</v>
      </c>
      <c r="M2915" t="s">
        <v>32885</v>
      </c>
    </row>
    <row r="2916" spans="1:13" x14ac:dyDescent="0.2">
      <c r="A2916" t="s">
        <v>32887</v>
      </c>
      <c r="B2916" s="5" t="s">
        <v>862</v>
      </c>
      <c r="C2916" t="s">
        <v>16156</v>
      </c>
      <c r="D2916" t="s">
        <v>16157</v>
      </c>
      <c r="E2916" t="s">
        <v>36</v>
      </c>
      <c r="F2916" t="s">
        <v>86</v>
      </c>
      <c r="G2916" t="s">
        <v>32888</v>
      </c>
      <c r="H2916" t="s">
        <v>31</v>
      </c>
      <c r="I2916" t="s">
        <v>14493</v>
      </c>
      <c r="J2916" t="s">
        <v>2961</v>
      </c>
      <c r="K2916" t="s">
        <v>41</v>
      </c>
      <c r="L2916" t="s">
        <v>2962</v>
      </c>
      <c r="M2916" t="s">
        <v>14495</v>
      </c>
    </row>
    <row r="2917" spans="1:13" x14ac:dyDescent="0.2">
      <c r="A2917" t="s">
        <v>32889</v>
      </c>
      <c r="B2917" s="5" t="s">
        <v>862</v>
      </c>
      <c r="C2917" t="s">
        <v>34</v>
      </c>
      <c r="D2917" t="s">
        <v>46</v>
      </c>
      <c r="E2917" t="s">
        <v>36</v>
      </c>
      <c r="F2917" t="s">
        <v>37</v>
      </c>
      <c r="G2917" t="s">
        <v>32890</v>
      </c>
      <c r="H2917" t="s">
        <v>31</v>
      </c>
      <c r="I2917" t="s">
        <v>32893</v>
      </c>
      <c r="J2917" t="s">
        <v>164</v>
      </c>
      <c r="K2917" t="s">
        <v>41</v>
      </c>
      <c r="L2917" t="s">
        <v>165</v>
      </c>
      <c r="M2917" t="s">
        <v>32895</v>
      </c>
    </row>
    <row r="2918" spans="1:13" x14ac:dyDescent="0.2">
      <c r="A2918" t="s">
        <v>32909</v>
      </c>
      <c r="B2918" s="5" t="s">
        <v>862</v>
      </c>
      <c r="C2918" t="s">
        <v>34</v>
      </c>
      <c r="D2918" t="s">
        <v>35</v>
      </c>
      <c r="E2918" t="s">
        <v>36</v>
      </c>
      <c r="F2918" t="s">
        <v>37</v>
      </c>
      <c r="G2918" t="s">
        <v>30644</v>
      </c>
      <c r="H2918" t="s">
        <v>94</v>
      </c>
      <c r="I2918" t="s">
        <v>9138</v>
      </c>
      <c r="J2918" t="s">
        <v>581</v>
      </c>
      <c r="K2918" t="s">
        <v>41</v>
      </c>
      <c r="L2918" t="s">
        <v>2103</v>
      </c>
      <c r="M2918" t="s">
        <v>2105</v>
      </c>
    </row>
    <row r="2919" spans="1:13" x14ac:dyDescent="0.2">
      <c r="A2919" t="s">
        <v>32910</v>
      </c>
      <c r="B2919" s="5" t="s">
        <v>862</v>
      </c>
      <c r="C2919" t="s">
        <v>34</v>
      </c>
      <c r="D2919" t="s">
        <v>35</v>
      </c>
      <c r="E2919" t="s">
        <v>36</v>
      </c>
      <c r="F2919" t="s">
        <v>37</v>
      </c>
      <c r="G2919" t="s">
        <v>30644</v>
      </c>
      <c r="H2919" t="s">
        <v>94</v>
      </c>
      <c r="I2919" t="s">
        <v>9138</v>
      </c>
      <c r="J2919" t="s">
        <v>581</v>
      </c>
      <c r="K2919" t="s">
        <v>41</v>
      </c>
      <c r="L2919" t="s">
        <v>2103</v>
      </c>
      <c r="M2919" t="s">
        <v>2105</v>
      </c>
    </row>
    <row r="2920" spans="1:13" x14ac:dyDescent="0.2">
      <c r="A2920" t="s">
        <v>32932</v>
      </c>
      <c r="B2920" s="5" t="s">
        <v>862</v>
      </c>
      <c r="C2920" t="s">
        <v>16156</v>
      </c>
      <c r="D2920" t="s">
        <v>23498</v>
      </c>
      <c r="E2920" t="s">
        <v>36</v>
      </c>
      <c r="F2920" t="s">
        <v>86</v>
      </c>
      <c r="G2920" t="s">
        <v>32933</v>
      </c>
      <c r="H2920" t="s">
        <v>31</v>
      </c>
      <c r="I2920" t="s">
        <v>32934</v>
      </c>
      <c r="J2920" t="s">
        <v>51</v>
      </c>
      <c r="K2920" t="s">
        <v>41</v>
      </c>
      <c r="L2920" t="s">
        <v>32935</v>
      </c>
      <c r="M2920" t="s">
        <v>32937</v>
      </c>
    </row>
    <row r="2921" spans="1:13" x14ac:dyDescent="0.2">
      <c r="A2921" t="s">
        <v>32939</v>
      </c>
      <c r="B2921" s="5" t="s">
        <v>2042</v>
      </c>
      <c r="C2921" t="s">
        <v>16156</v>
      </c>
      <c r="D2921" t="s">
        <v>18010</v>
      </c>
      <c r="E2921" t="s">
        <v>36</v>
      </c>
      <c r="F2921" t="s">
        <v>86</v>
      </c>
      <c r="G2921" t="s">
        <v>32940</v>
      </c>
      <c r="H2921" t="s">
        <v>31</v>
      </c>
      <c r="I2921" t="s">
        <v>32941</v>
      </c>
      <c r="J2921" t="s">
        <v>263</v>
      </c>
      <c r="K2921" t="s">
        <v>41</v>
      </c>
      <c r="L2921" t="s">
        <v>32942</v>
      </c>
      <c r="M2921" t="s">
        <v>32945</v>
      </c>
    </row>
    <row r="2922" spans="1:13" x14ac:dyDescent="0.2">
      <c r="A2922" t="s">
        <v>32954</v>
      </c>
      <c r="B2922" s="5" t="s">
        <v>862</v>
      </c>
      <c r="C2922" t="s">
        <v>34</v>
      </c>
      <c r="D2922" t="s">
        <v>179</v>
      </c>
      <c r="E2922" t="s">
        <v>36</v>
      </c>
      <c r="F2922" t="s">
        <v>86</v>
      </c>
      <c r="G2922" t="s">
        <v>9383</v>
      </c>
      <c r="H2922" t="s">
        <v>31</v>
      </c>
      <c r="I2922" t="s">
        <v>9385</v>
      </c>
      <c r="J2922" t="s">
        <v>91</v>
      </c>
      <c r="K2922" t="s">
        <v>41</v>
      </c>
      <c r="L2922" t="s">
        <v>9386</v>
      </c>
      <c r="M2922" t="s">
        <v>9388</v>
      </c>
    </row>
    <row r="2923" spans="1:13" x14ac:dyDescent="0.2">
      <c r="A2923" t="s">
        <v>32964</v>
      </c>
      <c r="B2923" s="5" t="s">
        <v>2042</v>
      </c>
      <c r="C2923" t="s">
        <v>34</v>
      </c>
      <c r="D2923" t="s">
        <v>16602</v>
      </c>
      <c r="E2923" t="s">
        <v>36</v>
      </c>
      <c r="F2923" t="s">
        <v>37</v>
      </c>
      <c r="G2923" t="s">
        <v>32965</v>
      </c>
      <c r="H2923" t="s">
        <v>31</v>
      </c>
      <c r="I2923" t="s">
        <v>32967</v>
      </c>
      <c r="J2923" t="s">
        <v>60</v>
      </c>
      <c r="K2923" t="s">
        <v>41</v>
      </c>
      <c r="L2923" t="s">
        <v>32968</v>
      </c>
      <c r="M2923" t="s">
        <v>32969</v>
      </c>
    </row>
    <row r="2924" spans="1:13" x14ac:dyDescent="0.2">
      <c r="A2924" t="s">
        <v>32970</v>
      </c>
      <c r="B2924" s="5" t="s">
        <v>862</v>
      </c>
      <c r="C2924" t="s">
        <v>34</v>
      </c>
      <c r="D2924" t="s">
        <v>117</v>
      </c>
      <c r="E2924" t="s">
        <v>36</v>
      </c>
      <c r="F2924" t="s">
        <v>37</v>
      </c>
      <c r="G2924" t="s">
        <v>683</v>
      </c>
      <c r="H2924" t="s">
        <v>94</v>
      </c>
      <c r="I2924" t="s">
        <v>684</v>
      </c>
      <c r="J2924" t="s">
        <v>685</v>
      </c>
      <c r="K2924" t="s">
        <v>101</v>
      </c>
      <c r="L2924" t="s">
        <v>686</v>
      </c>
      <c r="M2924" t="s">
        <v>1863</v>
      </c>
    </row>
    <row r="2925" spans="1:13" x14ac:dyDescent="0.2">
      <c r="A2925" t="s">
        <v>33020</v>
      </c>
      <c r="B2925" s="5" t="s">
        <v>2042</v>
      </c>
      <c r="C2925" t="s">
        <v>34</v>
      </c>
      <c r="D2925" t="s">
        <v>9227</v>
      </c>
      <c r="E2925" t="s">
        <v>36</v>
      </c>
      <c r="F2925" t="s">
        <v>37</v>
      </c>
      <c r="G2925" t="s">
        <v>33021</v>
      </c>
      <c r="H2925" t="s">
        <v>31</v>
      </c>
      <c r="I2925" t="s">
        <v>33024</v>
      </c>
      <c r="J2925" t="s">
        <v>1904</v>
      </c>
      <c r="K2925" t="s">
        <v>41</v>
      </c>
      <c r="L2925" t="s">
        <v>33025</v>
      </c>
      <c r="M2925" t="s">
        <v>33027</v>
      </c>
    </row>
    <row r="2926" spans="1:13" x14ac:dyDescent="0.2">
      <c r="A2926" t="s">
        <v>33029</v>
      </c>
      <c r="B2926" s="5" t="s">
        <v>862</v>
      </c>
      <c r="C2926" t="s">
        <v>34</v>
      </c>
      <c r="D2926" t="s">
        <v>46</v>
      </c>
      <c r="E2926" t="s">
        <v>36</v>
      </c>
      <c r="F2926" t="s">
        <v>86</v>
      </c>
      <c r="G2926" t="s">
        <v>33030</v>
      </c>
      <c r="H2926" t="s">
        <v>31</v>
      </c>
      <c r="I2926" t="s">
        <v>33032</v>
      </c>
      <c r="J2926" t="s">
        <v>164</v>
      </c>
      <c r="K2926" t="s">
        <v>41</v>
      </c>
      <c r="L2926" t="s">
        <v>33033</v>
      </c>
      <c r="M2926" t="s">
        <v>33034</v>
      </c>
    </row>
    <row r="2927" spans="1:13" x14ac:dyDescent="0.2">
      <c r="A2927" t="s">
        <v>33055</v>
      </c>
      <c r="B2927" s="5" t="s">
        <v>862</v>
      </c>
      <c r="C2927" t="s">
        <v>34</v>
      </c>
      <c r="D2927" t="s">
        <v>35</v>
      </c>
      <c r="E2927" t="s">
        <v>36</v>
      </c>
      <c r="F2927" t="s">
        <v>37</v>
      </c>
      <c r="G2927" t="s">
        <v>33056</v>
      </c>
      <c r="H2927" t="s">
        <v>31</v>
      </c>
      <c r="I2927" t="s">
        <v>33058</v>
      </c>
      <c r="J2927" t="s">
        <v>1301</v>
      </c>
      <c r="K2927" t="s">
        <v>41</v>
      </c>
      <c r="L2927" t="s">
        <v>33059</v>
      </c>
      <c r="M2927" t="s">
        <v>33061</v>
      </c>
    </row>
    <row r="2928" spans="1:13" x14ac:dyDescent="0.2">
      <c r="A2928" t="s">
        <v>33070</v>
      </c>
      <c r="B2928" s="5" t="s">
        <v>862</v>
      </c>
      <c r="C2928" t="s">
        <v>34</v>
      </c>
      <c r="D2928" t="s">
        <v>46</v>
      </c>
      <c r="E2928" t="s">
        <v>36</v>
      </c>
      <c r="F2928" t="s">
        <v>86</v>
      </c>
      <c r="G2928" t="s">
        <v>33071</v>
      </c>
      <c r="H2928" t="s">
        <v>31</v>
      </c>
      <c r="I2928" t="s">
        <v>33073</v>
      </c>
      <c r="J2928" t="s">
        <v>51</v>
      </c>
      <c r="K2928" t="s">
        <v>41</v>
      </c>
      <c r="L2928" t="s">
        <v>33074</v>
      </c>
      <c r="M2928" t="s">
        <v>33075</v>
      </c>
    </row>
    <row r="2929" spans="1:13" x14ac:dyDescent="0.2">
      <c r="A2929" t="s">
        <v>33082</v>
      </c>
      <c r="B2929" s="5" t="s">
        <v>862</v>
      </c>
      <c r="C2929" t="s">
        <v>34</v>
      </c>
      <c r="D2929" t="s">
        <v>179</v>
      </c>
      <c r="E2929" t="s">
        <v>36</v>
      </c>
      <c r="F2929" t="s">
        <v>86</v>
      </c>
      <c r="G2929" t="s">
        <v>33083</v>
      </c>
      <c r="H2929" t="s">
        <v>31</v>
      </c>
      <c r="I2929" t="s">
        <v>33085</v>
      </c>
      <c r="J2929" t="s">
        <v>164</v>
      </c>
      <c r="K2929" t="s">
        <v>41</v>
      </c>
      <c r="L2929" t="s">
        <v>33086</v>
      </c>
      <c r="M2929" t="s">
        <v>33088</v>
      </c>
    </row>
    <row r="2930" spans="1:13" x14ac:dyDescent="0.2">
      <c r="A2930" t="s">
        <v>33092</v>
      </c>
      <c r="B2930" s="5" t="s">
        <v>862</v>
      </c>
      <c r="C2930" t="s">
        <v>34</v>
      </c>
      <c r="D2930" t="s">
        <v>179</v>
      </c>
      <c r="E2930" t="s">
        <v>36</v>
      </c>
      <c r="F2930" t="s">
        <v>37</v>
      </c>
      <c r="G2930" t="s">
        <v>33093</v>
      </c>
      <c r="H2930" t="s">
        <v>31</v>
      </c>
      <c r="I2930" t="s">
        <v>33094</v>
      </c>
      <c r="J2930" t="s">
        <v>122</v>
      </c>
      <c r="K2930" t="s">
        <v>41</v>
      </c>
      <c r="L2930" t="s">
        <v>33095</v>
      </c>
      <c r="M2930" t="s">
        <v>33096</v>
      </c>
    </row>
    <row r="2931" spans="1:13" x14ac:dyDescent="0.2">
      <c r="A2931" t="s">
        <v>33097</v>
      </c>
      <c r="B2931" s="5" t="s">
        <v>2042</v>
      </c>
      <c r="C2931" t="s">
        <v>34</v>
      </c>
      <c r="D2931" t="s">
        <v>297</v>
      </c>
      <c r="E2931" t="s">
        <v>36</v>
      </c>
      <c r="F2931" t="s">
        <v>37</v>
      </c>
      <c r="G2931" t="s">
        <v>33098</v>
      </c>
      <c r="H2931" t="s">
        <v>31</v>
      </c>
      <c r="I2931" t="s">
        <v>33099</v>
      </c>
      <c r="J2931" t="s">
        <v>60</v>
      </c>
      <c r="K2931" t="s">
        <v>41</v>
      </c>
      <c r="L2931" t="s">
        <v>17831</v>
      </c>
      <c r="M2931" t="s">
        <v>33103</v>
      </c>
    </row>
    <row r="2932" spans="1:13" x14ac:dyDescent="0.2">
      <c r="A2932" t="s">
        <v>33104</v>
      </c>
      <c r="B2932" s="5" t="s">
        <v>862</v>
      </c>
      <c r="C2932" t="s">
        <v>34</v>
      </c>
      <c r="D2932" t="s">
        <v>258</v>
      </c>
      <c r="E2932" t="s">
        <v>36</v>
      </c>
      <c r="F2932" t="s">
        <v>37</v>
      </c>
      <c r="G2932" t="s">
        <v>6666</v>
      </c>
      <c r="H2932" t="s">
        <v>94</v>
      </c>
      <c r="I2932" t="s">
        <v>6667</v>
      </c>
      <c r="J2932" t="s">
        <v>1991</v>
      </c>
      <c r="K2932" t="s">
        <v>41</v>
      </c>
      <c r="L2932" t="s">
        <v>6668</v>
      </c>
      <c r="M2932" t="s">
        <v>6670</v>
      </c>
    </row>
    <row r="2933" spans="1:13" x14ac:dyDescent="0.2">
      <c r="A2933" t="s">
        <v>33114</v>
      </c>
      <c r="B2933" s="5" t="s">
        <v>862</v>
      </c>
      <c r="C2933" t="s">
        <v>16156</v>
      </c>
      <c r="D2933" t="s">
        <v>22457</v>
      </c>
      <c r="E2933" t="s">
        <v>36</v>
      </c>
      <c r="F2933" t="s">
        <v>86</v>
      </c>
      <c r="G2933" t="s">
        <v>33115</v>
      </c>
      <c r="H2933" t="s">
        <v>31</v>
      </c>
      <c r="I2933" t="s">
        <v>33118</v>
      </c>
      <c r="J2933" t="s">
        <v>834</v>
      </c>
      <c r="K2933" t="s">
        <v>41</v>
      </c>
      <c r="L2933" t="s">
        <v>874</v>
      </c>
      <c r="M2933" t="s">
        <v>33120</v>
      </c>
    </row>
    <row r="2934" spans="1:13" x14ac:dyDescent="0.2">
      <c r="A2934" t="s">
        <v>33121</v>
      </c>
      <c r="B2934" s="5" t="s">
        <v>862</v>
      </c>
      <c r="C2934" t="s">
        <v>34</v>
      </c>
      <c r="D2934" t="s">
        <v>159</v>
      </c>
      <c r="E2934" t="s">
        <v>36</v>
      </c>
      <c r="F2934" t="s">
        <v>37</v>
      </c>
      <c r="G2934" t="s">
        <v>33122</v>
      </c>
      <c r="H2934" t="s">
        <v>31</v>
      </c>
      <c r="I2934" t="s">
        <v>33124</v>
      </c>
      <c r="J2934" t="s">
        <v>209</v>
      </c>
      <c r="K2934" t="s">
        <v>41</v>
      </c>
      <c r="L2934" t="s">
        <v>33125</v>
      </c>
      <c r="M2934" t="s">
        <v>33127</v>
      </c>
    </row>
    <row r="2935" spans="1:13" x14ac:dyDescent="0.2">
      <c r="A2935" t="s">
        <v>33128</v>
      </c>
      <c r="B2935" s="5" t="s">
        <v>2042</v>
      </c>
      <c r="C2935" t="s">
        <v>34</v>
      </c>
      <c r="D2935" t="s">
        <v>30076</v>
      </c>
      <c r="E2935" t="s">
        <v>1235</v>
      </c>
      <c r="F2935" t="s">
        <v>86</v>
      </c>
      <c r="G2935" t="s">
        <v>33129</v>
      </c>
      <c r="H2935" t="s">
        <v>31</v>
      </c>
      <c r="I2935" t="s">
        <v>12756</v>
      </c>
      <c r="J2935" t="s">
        <v>164</v>
      </c>
      <c r="K2935" t="s">
        <v>41</v>
      </c>
      <c r="L2935" t="s">
        <v>165</v>
      </c>
      <c r="M2935" t="s">
        <v>33131</v>
      </c>
    </row>
    <row r="2936" spans="1:13" x14ac:dyDescent="0.2">
      <c r="A2936" t="s">
        <v>33151</v>
      </c>
      <c r="B2936" s="5" t="s">
        <v>862</v>
      </c>
      <c r="C2936" t="s">
        <v>34</v>
      </c>
      <c r="D2936" t="s">
        <v>46</v>
      </c>
      <c r="E2936" t="s">
        <v>36</v>
      </c>
      <c r="F2936" t="s">
        <v>86</v>
      </c>
      <c r="G2936" t="s">
        <v>33152</v>
      </c>
      <c r="H2936" t="s">
        <v>31</v>
      </c>
      <c r="I2936" t="s">
        <v>33154</v>
      </c>
      <c r="J2936" t="s">
        <v>227</v>
      </c>
      <c r="K2936" t="s">
        <v>41</v>
      </c>
      <c r="L2936" t="s">
        <v>33155</v>
      </c>
      <c r="M2936" t="s">
        <v>33157</v>
      </c>
    </row>
    <row r="2937" spans="1:13" x14ac:dyDescent="0.2">
      <c r="A2937" t="s">
        <v>33158</v>
      </c>
      <c r="B2937" s="5" t="s">
        <v>862</v>
      </c>
      <c r="C2937" t="s">
        <v>34</v>
      </c>
      <c r="D2937" t="s">
        <v>341</v>
      </c>
      <c r="E2937" t="s">
        <v>36</v>
      </c>
      <c r="F2937" t="s">
        <v>86</v>
      </c>
      <c r="G2937" t="s">
        <v>33159</v>
      </c>
      <c r="H2937" t="s">
        <v>31</v>
      </c>
      <c r="I2937" t="s">
        <v>33161</v>
      </c>
      <c r="J2937" t="s">
        <v>1222</v>
      </c>
      <c r="K2937" t="s">
        <v>41</v>
      </c>
      <c r="L2937" t="s">
        <v>1166</v>
      </c>
      <c r="M2937" t="s">
        <v>33164</v>
      </c>
    </row>
    <row r="2938" spans="1:13" x14ac:dyDescent="0.2">
      <c r="A2938" t="s">
        <v>33189</v>
      </c>
      <c r="B2938" s="5" t="s">
        <v>862</v>
      </c>
      <c r="C2938" t="s">
        <v>34</v>
      </c>
      <c r="D2938" t="s">
        <v>179</v>
      </c>
      <c r="E2938" t="s">
        <v>36</v>
      </c>
      <c r="F2938" t="s">
        <v>37</v>
      </c>
      <c r="G2938" t="s">
        <v>33190</v>
      </c>
      <c r="H2938" t="s">
        <v>31</v>
      </c>
      <c r="I2938" t="s">
        <v>10431</v>
      </c>
      <c r="J2938" t="s">
        <v>51</v>
      </c>
      <c r="K2938" t="s">
        <v>41</v>
      </c>
      <c r="L2938" t="s">
        <v>10432</v>
      </c>
      <c r="M2938" t="s">
        <v>10435</v>
      </c>
    </row>
    <row r="2939" spans="1:13" x14ac:dyDescent="0.2">
      <c r="A2939" t="s">
        <v>33211</v>
      </c>
      <c r="B2939" s="5" t="s">
        <v>862</v>
      </c>
      <c r="C2939" t="s">
        <v>16156</v>
      </c>
      <c r="D2939" t="s">
        <v>23498</v>
      </c>
      <c r="E2939" t="s">
        <v>36</v>
      </c>
      <c r="F2939" t="s">
        <v>37</v>
      </c>
      <c r="G2939" t="s">
        <v>33212</v>
      </c>
      <c r="H2939" t="s">
        <v>31</v>
      </c>
      <c r="I2939" t="s">
        <v>33214</v>
      </c>
      <c r="J2939" t="s">
        <v>235</v>
      </c>
      <c r="K2939" t="s">
        <v>41</v>
      </c>
      <c r="L2939" t="s">
        <v>33215</v>
      </c>
      <c r="M2939" t="s">
        <v>33218</v>
      </c>
    </row>
    <row r="2940" spans="1:13" x14ac:dyDescent="0.2">
      <c r="A2940" t="s">
        <v>33223</v>
      </c>
      <c r="B2940" s="5" t="s">
        <v>862</v>
      </c>
      <c r="C2940" t="s">
        <v>34</v>
      </c>
      <c r="D2940" t="s">
        <v>179</v>
      </c>
      <c r="E2940" t="s">
        <v>36</v>
      </c>
      <c r="F2940" t="s">
        <v>37</v>
      </c>
      <c r="G2940" t="s">
        <v>33224</v>
      </c>
      <c r="H2940" t="s">
        <v>94</v>
      </c>
      <c r="I2940" t="s">
        <v>33225</v>
      </c>
      <c r="J2940" t="s">
        <v>834</v>
      </c>
      <c r="K2940" t="s">
        <v>41</v>
      </c>
      <c r="L2940" t="s">
        <v>33226</v>
      </c>
      <c r="M2940" t="s">
        <v>33228</v>
      </c>
    </row>
    <row r="2941" spans="1:13" x14ac:dyDescent="0.2">
      <c r="A2941" t="s">
        <v>33236</v>
      </c>
      <c r="B2941" s="5" t="s">
        <v>862</v>
      </c>
      <c r="C2941" t="s">
        <v>34</v>
      </c>
      <c r="D2941" t="s">
        <v>117</v>
      </c>
      <c r="E2941" t="s">
        <v>36</v>
      </c>
      <c r="F2941" t="s">
        <v>37</v>
      </c>
      <c r="G2941" t="s">
        <v>33237</v>
      </c>
      <c r="H2941" t="s">
        <v>31</v>
      </c>
      <c r="I2941" t="s">
        <v>33238</v>
      </c>
      <c r="J2941" t="s">
        <v>132</v>
      </c>
      <c r="K2941" t="s">
        <v>41</v>
      </c>
      <c r="L2941" t="s">
        <v>33239</v>
      </c>
      <c r="M2941" t="s">
        <v>33241</v>
      </c>
    </row>
    <row r="2942" spans="1:13" x14ac:dyDescent="0.2">
      <c r="A2942" t="s">
        <v>33259</v>
      </c>
      <c r="B2942" s="5" t="s">
        <v>862</v>
      </c>
      <c r="C2942" t="s">
        <v>34</v>
      </c>
      <c r="D2942" t="s">
        <v>179</v>
      </c>
      <c r="E2942" t="s">
        <v>36</v>
      </c>
      <c r="F2942" t="s">
        <v>37</v>
      </c>
      <c r="G2942" t="s">
        <v>23100</v>
      </c>
      <c r="H2942" t="s">
        <v>94</v>
      </c>
      <c r="I2942" t="s">
        <v>23101</v>
      </c>
      <c r="J2942" t="s">
        <v>122</v>
      </c>
      <c r="K2942" t="s">
        <v>41</v>
      </c>
      <c r="L2942" t="s">
        <v>23102</v>
      </c>
      <c r="M2942" t="s">
        <v>23105</v>
      </c>
    </row>
    <row r="2943" spans="1:13" x14ac:dyDescent="0.2">
      <c r="A2943" t="s">
        <v>33275</v>
      </c>
      <c r="B2943" s="5" t="s">
        <v>2042</v>
      </c>
      <c r="C2943" t="s">
        <v>34</v>
      </c>
      <c r="D2943" t="s">
        <v>297</v>
      </c>
      <c r="E2943" t="s">
        <v>36</v>
      </c>
      <c r="F2943" t="s">
        <v>37</v>
      </c>
      <c r="G2943" t="s">
        <v>33276</v>
      </c>
      <c r="H2943" t="s">
        <v>31</v>
      </c>
      <c r="I2943" t="s">
        <v>33277</v>
      </c>
      <c r="J2943" t="s">
        <v>164</v>
      </c>
      <c r="K2943" t="s">
        <v>41</v>
      </c>
      <c r="L2943" t="s">
        <v>33278</v>
      </c>
      <c r="M2943" t="s">
        <v>33280</v>
      </c>
    </row>
    <row r="2944" spans="1:13" x14ac:dyDescent="0.2">
      <c r="A2944" t="s">
        <v>33287</v>
      </c>
      <c r="B2944" s="5" t="s">
        <v>862</v>
      </c>
      <c r="C2944" t="s">
        <v>34</v>
      </c>
      <c r="D2944" t="s">
        <v>127</v>
      </c>
      <c r="E2944" t="s">
        <v>36</v>
      </c>
      <c r="F2944" t="s">
        <v>37</v>
      </c>
      <c r="G2944" t="s">
        <v>33288</v>
      </c>
      <c r="H2944" t="s">
        <v>31</v>
      </c>
      <c r="I2944" t="s">
        <v>33290</v>
      </c>
      <c r="J2944" t="s">
        <v>51</v>
      </c>
      <c r="K2944" t="s">
        <v>41</v>
      </c>
      <c r="L2944" t="s">
        <v>52</v>
      </c>
      <c r="M2944" t="s">
        <v>33292</v>
      </c>
    </row>
    <row r="2945" spans="1:13" x14ac:dyDescent="0.2">
      <c r="A2945" t="s">
        <v>33294</v>
      </c>
      <c r="B2945" s="5" t="s">
        <v>862</v>
      </c>
      <c r="C2945" t="s">
        <v>34</v>
      </c>
      <c r="D2945" t="s">
        <v>189</v>
      </c>
      <c r="E2945" t="s">
        <v>36</v>
      </c>
      <c r="F2945" t="s">
        <v>86</v>
      </c>
      <c r="G2945" t="s">
        <v>33295</v>
      </c>
      <c r="H2945" t="s">
        <v>31</v>
      </c>
      <c r="I2945" t="s">
        <v>33297</v>
      </c>
      <c r="J2945" t="s">
        <v>154</v>
      </c>
      <c r="K2945" t="s">
        <v>41</v>
      </c>
      <c r="L2945" t="s">
        <v>33298</v>
      </c>
      <c r="M2945" t="s">
        <v>33300</v>
      </c>
    </row>
    <row r="2946" spans="1:13" x14ac:dyDescent="0.2">
      <c r="A2946" t="s">
        <v>33321</v>
      </c>
      <c r="B2946" s="5" t="s">
        <v>862</v>
      </c>
      <c r="C2946" t="s">
        <v>34</v>
      </c>
      <c r="D2946" t="s">
        <v>31204</v>
      </c>
      <c r="E2946" t="s">
        <v>36</v>
      </c>
      <c r="F2946" t="s">
        <v>37</v>
      </c>
      <c r="G2946" t="s">
        <v>33322</v>
      </c>
      <c r="H2946" t="s">
        <v>31</v>
      </c>
      <c r="I2946" t="s">
        <v>33324</v>
      </c>
      <c r="J2946" t="s">
        <v>834</v>
      </c>
      <c r="K2946" t="s">
        <v>41</v>
      </c>
      <c r="L2946" t="s">
        <v>874</v>
      </c>
      <c r="M2946" t="s">
        <v>33327</v>
      </c>
    </row>
    <row r="2947" spans="1:13" x14ac:dyDescent="0.2">
      <c r="A2947" t="s">
        <v>33328</v>
      </c>
      <c r="B2947" s="5" t="s">
        <v>862</v>
      </c>
      <c r="C2947" t="s">
        <v>34</v>
      </c>
      <c r="D2947" t="s">
        <v>8270</v>
      </c>
      <c r="E2947" t="s">
        <v>36</v>
      </c>
      <c r="F2947" t="s">
        <v>37</v>
      </c>
      <c r="G2947" t="s">
        <v>33329</v>
      </c>
      <c r="H2947" t="s">
        <v>31</v>
      </c>
      <c r="I2947" t="s">
        <v>33331</v>
      </c>
      <c r="J2947" t="s">
        <v>965</v>
      </c>
      <c r="K2947" t="s">
        <v>41</v>
      </c>
      <c r="L2947" t="s">
        <v>33332</v>
      </c>
      <c r="M2947" t="s">
        <v>33334</v>
      </c>
    </row>
    <row r="2948" spans="1:13" x14ac:dyDescent="0.2">
      <c r="A2948" t="s">
        <v>33335</v>
      </c>
      <c r="B2948" s="5" t="s">
        <v>862</v>
      </c>
      <c r="C2948" t="s">
        <v>34</v>
      </c>
      <c r="D2948" t="s">
        <v>46</v>
      </c>
      <c r="E2948" t="s">
        <v>36</v>
      </c>
      <c r="F2948" t="s">
        <v>37</v>
      </c>
      <c r="G2948" t="s">
        <v>33336</v>
      </c>
      <c r="H2948" t="s">
        <v>31</v>
      </c>
      <c r="I2948" t="s">
        <v>33339</v>
      </c>
      <c r="J2948" t="s">
        <v>834</v>
      </c>
      <c r="K2948" t="s">
        <v>41</v>
      </c>
      <c r="L2948" t="s">
        <v>33340</v>
      </c>
      <c r="M2948" t="s">
        <v>33342</v>
      </c>
    </row>
    <row r="2949" spans="1:13" x14ac:dyDescent="0.2">
      <c r="A2949" t="s">
        <v>33344</v>
      </c>
      <c r="B2949" s="5" t="s">
        <v>862</v>
      </c>
      <c r="C2949" t="s">
        <v>16156</v>
      </c>
      <c r="D2949" t="s">
        <v>18010</v>
      </c>
      <c r="E2949" t="s">
        <v>36</v>
      </c>
      <c r="F2949" t="s">
        <v>37</v>
      </c>
      <c r="G2949" t="s">
        <v>33345</v>
      </c>
      <c r="H2949" t="s">
        <v>31</v>
      </c>
      <c r="I2949" t="s">
        <v>6732</v>
      </c>
      <c r="J2949" t="s">
        <v>541</v>
      </c>
      <c r="K2949" t="s">
        <v>41</v>
      </c>
      <c r="L2949" t="s">
        <v>33346</v>
      </c>
      <c r="M2949" t="s">
        <v>33347</v>
      </c>
    </row>
    <row r="2950" spans="1:13" x14ac:dyDescent="0.2">
      <c r="A2950" t="s">
        <v>33357</v>
      </c>
      <c r="B2950" s="5" t="s">
        <v>862</v>
      </c>
      <c r="C2950" t="s">
        <v>34</v>
      </c>
      <c r="D2950" t="s">
        <v>46</v>
      </c>
      <c r="E2950" t="s">
        <v>36</v>
      </c>
      <c r="F2950" t="s">
        <v>86</v>
      </c>
      <c r="G2950" t="s">
        <v>33358</v>
      </c>
      <c r="H2950" t="s">
        <v>31</v>
      </c>
      <c r="I2950" t="s">
        <v>33360</v>
      </c>
      <c r="J2950" t="s">
        <v>227</v>
      </c>
      <c r="K2950" t="s">
        <v>41</v>
      </c>
      <c r="L2950" t="s">
        <v>228</v>
      </c>
      <c r="M2950" t="s">
        <v>33362</v>
      </c>
    </row>
    <row r="2951" spans="1:13" x14ac:dyDescent="0.2">
      <c r="A2951" t="s">
        <v>33363</v>
      </c>
      <c r="B2951" s="5" t="s">
        <v>2042</v>
      </c>
      <c r="C2951" t="s">
        <v>34</v>
      </c>
      <c r="D2951" t="s">
        <v>35</v>
      </c>
      <c r="E2951" t="s">
        <v>36</v>
      </c>
      <c r="F2951" t="s">
        <v>86</v>
      </c>
      <c r="G2951" t="s">
        <v>10240</v>
      </c>
      <c r="H2951" t="s">
        <v>31</v>
      </c>
      <c r="I2951" t="s">
        <v>10242</v>
      </c>
      <c r="J2951" t="s">
        <v>60</v>
      </c>
      <c r="K2951" t="s">
        <v>41</v>
      </c>
      <c r="L2951" t="s">
        <v>33364</v>
      </c>
      <c r="M2951" t="s">
        <v>10244</v>
      </c>
    </row>
    <row r="2952" spans="1:13" x14ac:dyDescent="0.2">
      <c r="A2952" t="s">
        <v>33380</v>
      </c>
      <c r="B2952" s="5" t="s">
        <v>862</v>
      </c>
      <c r="C2952" t="s">
        <v>34</v>
      </c>
      <c r="D2952" t="s">
        <v>341</v>
      </c>
      <c r="E2952" t="s">
        <v>36</v>
      </c>
      <c r="F2952" t="s">
        <v>86</v>
      </c>
      <c r="G2952" t="s">
        <v>33381</v>
      </c>
      <c r="H2952" t="s">
        <v>31</v>
      </c>
      <c r="I2952" t="s">
        <v>33384</v>
      </c>
      <c r="J2952" t="s">
        <v>51</v>
      </c>
      <c r="K2952" t="s">
        <v>41</v>
      </c>
      <c r="L2952" t="s">
        <v>52</v>
      </c>
      <c r="M2952" t="s">
        <v>33387</v>
      </c>
    </row>
    <row r="2953" spans="1:13" x14ac:dyDescent="0.2">
      <c r="A2953" t="s">
        <v>33398</v>
      </c>
      <c r="B2953" s="5" t="s">
        <v>862</v>
      </c>
      <c r="C2953" t="s">
        <v>34</v>
      </c>
      <c r="D2953" t="s">
        <v>258</v>
      </c>
      <c r="E2953" t="s">
        <v>36</v>
      </c>
      <c r="F2953" t="s">
        <v>37</v>
      </c>
      <c r="G2953" t="s">
        <v>33399</v>
      </c>
      <c r="H2953" t="s">
        <v>31</v>
      </c>
      <c r="I2953" t="s">
        <v>33401</v>
      </c>
      <c r="J2953" t="s">
        <v>263</v>
      </c>
      <c r="K2953" t="s">
        <v>41</v>
      </c>
      <c r="L2953" t="s">
        <v>33402</v>
      </c>
      <c r="M2953" t="s">
        <v>33404</v>
      </c>
    </row>
    <row r="2954" spans="1:13" x14ac:dyDescent="0.2">
      <c r="A2954" t="s">
        <v>33411</v>
      </c>
      <c r="B2954" s="5" t="s">
        <v>862</v>
      </c>
      <c r="C2954" t="s">
        <v>34</v>
      </c>
      <c r="D2954" t="s">
        <v>1234</v>
      </c>
      <c r="E2954" t="s">
        <v>1235</v>
      </c>
      <c r="F2954" t="s">
        <v>37</v>
      </c>
      <c r="G2954" t="s">
        <v>33412</v>
      </c>
      <c r="H2954" t="s">
        <v>31</v>
      </c>
      <c r="I2954" t="s">
        <v>33415</v>
      </c>
      <c r="J2954" t="s">
        <v>60</v>
      </c>
      <c r="K2954" t="s">
        <v>41</v>
      </c>
      <c r="L2954" t="s">
        <v>33416</v>
      </c>
      <c r="M2954" t="s">
        <v>33417</v>
      </c>
    </row>
    <row r="2955" spans="1:13" x14ac:dyDescent="0.2">
      <c r="A2955" t="s">
        <v>33431</v>
      </c>
      <c r="B2955" s="5" t="s">
        <v>2042</v>
      </c>
      <c r="C2955" t="s">
        <v>34</v>
      </c>
      <c r="D2955" t="s">
        <v>285</v>
      </c>
      <c r="E2955" t="s">
        <v>36</v>
      </c>
      <c r="F2955" t="s">
        <v>37</v>
      </c>
      <c r="G2955" t="s">
        <v>33432</v>
      </c>
      <c r="H2955" t="s">
        <v>31</v>
      </c>
      <c r="I2955" t="s">
        <v>33434</v>
      </c>
      <c r="J2955" t="s">
        <v>154</v>
      </c>
      <c r="K2955" t="s">
        <v>41</v>
      </c>
      <c r="L2955" t="s">
        <v>33435</v>
      </c>
      <c r="M2955" t="s">
        <v>33437</v>
      </c>
    </row>
    <row r="2956" spans="1:13" x14ac:dyDescent="0.2">
      <c r="A2956" t="s">
        <v>33461</v>
      </c>
      <c r="B2956" s="5" t="s">
        <v>862</v>
      </c>
      <c r="C2956" t="s">
        <v>34</v>
      </c>
      <c r="D2956" t="s">
        <v>297</v>
      </c>
      <c r="E2956" t="s">
        <v>36</v>
      </c>
      <c r="F2956" t="s">
        <v>37</v>
      </c>
      <c r="G2956" t="s">
        <v>32176</v>
      </c>
      <c r="H2956" t="s">
        <v>94</v>
      </c>
      <c r="I2956" t="s">
        <v>17171</v>
      </c>
      <c r="J2956" t="s">
        <v>2961</v>
      </c>
      <c r="K2956" t="s">
        <v>41</v>
      </c>
      <c r="L2956" t="s">
        <v>17172</v>
      </c>
      <c r="M2956" t="s">
        <v>25122</v>
      </c>
    </row>
    <row r="2957" spans="1:13" x14ac:dyDescent="0.2">
      <c r="A2957" t="s">
        <v>33462</v>
      </c>
      <c r="B2957" s="5" t="s">
        <v>862</v>
      </c>
      <c r="C2957" t="s">
        <v>34</v>
      </c>
      <c r="D2957" t="s">
        <v>297</v>
      </c>
      <c r="E2957" t="s">
        <v>36</v>
      </c>
      <c r="F2957" t="s">
        <v>37</v>
      </c>
      <c r="G2957" t="s">
        <v>32176</v>
      </c>
      <c r="H2957" t="s">
        <v>94</v>
      </c>
      <c r="I2957" t="s">
        <v>17171</v>
      </c>
      <c r="J2957" t="s">
        <v>2961</v>
      </c>
      <c r="K2957" t="s">
        <v>41</v>
      </c>
      <c r="L2957" t="s">
        <v>17172</v>
      </c>
      <c r="M2957" t="s">
        <v>25122</v>
      </c>
    </row>
    <row r="2958" spans="1:13" x14ac:dyDescent="0.2">
      <c r="A2958" t="s">
        <v>33463</v>
      </c>
      <c r="B2958" s="5" t="s">
        <v>862</v>
      </c>
      <c r="C2958" t="s">
        <v>34</v>
      </c>
      <c r="D2958" t="s">
        <v>258</v>
      </c>
      <c r="E2958" t="s">
        <v>36</v>
      </c>
      <c r="F2958" t="s">
        <v>37</v>
      </c>
      <c r="G2958" t="s">
        <v>33464</v>
      </c>
      <c r="H2958" t="s">
        <v>31</v>
      </c>
      <c r="I2958" t="s">
        <v>33465</v>
      </c>
      <c r="J2958" t="s">
        <v>60</v>
      </c>
      <c r="K2958" t="s">
        <v>41</v>
      </c>
      <c r="L2958" t="s">
        <v>33466</v>
      </c>
      <c r="M2958" t="s">
        <v>33468</v>
      </c>
    </row>
    <row r="2959" spans="1:13" x14ac:dyDescent="0.2">
      <c r="A2959" t="s">
        <v>33469</v>
      </c>
      <c r="B2959" s="5" t="s">
        <v>862</v>
      </c>
      <c r="C2959" t="s">
        <v>34</v>
      </c>
      <c r="D2959" t="s">
        <v>297</v>
      </c>
      <c r="E2959" t="s">
        <v>36</v>
      </c>
      <c r="F2959" t="s">
        <v>37</v>
      </c>
      <c r="G2959" t="s">
        <v>32176</v>
      </c>
      <c r="H2959" t="s">
        <v>94</v>
      </c>
      <c r="I2959" t="s">
        <v>17171</v>
      </c>
      <c r="J2959" t="s">
        <v>2961</v>
      </c>
      <c r="K2959" t="s">
        <v>41</v>
      </c>
      <c r="L2959" t="s">
        <v>17172</v>
      </c>
      <c r="M2959" t="s">
        <v>25122</v>
      </c>
    </row>
    <row r="2960" spans="1:13" x14ac:dyDescent="0.2">
      <c r="A2960" t="s">
        <v>33470</v>
      </c>
      <c r="B2960" s="5" t="s">
        <v>862</v>
      </c>
      <c r="C2960" t="s">
        <v>34</v>
      </c>
      <c r="D2960" t="s">
        <v>46</v>
      </c>
      <c r="E2960" t="s">
        <v>36</v>
      </c>
      <c r="F2960" t="s">
        <v>37</v>
      </c>
      <c r="G2960" t="s">
        <v>9918</v>
      </c>
      <c r="H2960" t="s">
        <v>31</v>
      </c>
      <c r="I2960" t="s">
        <v>9921</v>
      </c>
      <c r="J2960" t="s">
        <v>209</v>
      </c>
      <c r="K2960" t="s">
        <v>41</v>
      </c>
      <c r="L2960" t="s">
        <v>3204</v>
      </c>
      <c r="M2960" t="s">
        <v>9923</v>
      </c>
    </row>
    <row r="2961" spans="1:13" x14ac:dyDescent="0.2">
      <c r="A2961" t="s">
        <v>33488</v>
      </c>
      <c r="B2961" s="5" t="s">
        <v>862</v>
      </c>
      <c r="C2961" t="s">
        <v>34</v>
      </c>
      <c r="D2961" t="s">
        <v>189</v>
      </c>
      <c r="E2961" t="s">
        <v>36</v>
      </c>
      <c r="F2961" t="s">
        <v>37</v>
      </c>
      <c r="G2961" t="s">
        <v>33489</v>
      </c>
      <c r="H2961" t="s">
        <v>31</v>
      </c>
      <c r="I2961" t="s">
        <v>33491</v>
      </c>
      <c r="J2961" t="s">
        <v>227</v>
      </c>
      <c r="K2961" t="s">
        <v>41</v>
      </c>
      <c r="L2961" t="s">
        <v>228</v>
      </c>
      <c r="M2961" t="s">
        <v>33493</v>
      </c>
    </row>
    <row r="2962" spans="1:13" x14ac:dyDescent="0.2">
      <c r="A2962" t="s">
        <v>33494</v>
      </c>
      <c r="B2962" s="5" t="s">
        <v>2042</v>
      </c>
      <c r="C2962" t="s">
        <v>34</v>
      </c>
      <c r="D2962" t="s">
        <v>46</v>
      </c>
      <c r="E2962" t="s">
        <v>36</v>
      </c>
      <c r="F2962" t="s">
        <v>37</v>
      </c>
      <c r="G2962" t="s">
        <v>7298</v>
      </c>
      <c r="H2962" t="s">
        <v>94</v>
      </c>
      <c r="I2962" t="s">
        <v>8933</v>
      </c>
      <c r="J2962" t="s">
        <v>5112</v>
      </c>
      <c r="K2962" t="s">
        <v>41</v>
      </c>
      <c r="L2962" t="s">
        <v>8934</v>
      </c>
      <c r="M2962" t="s">
        <v>7301</v>
      </c>
    </row>
    <row r="2963" spans="1:13" x14ac:dyDescent="0.2">
      <c r="A2963" t="s">
        <v>33496</v>
      </c>
      <c r="B2963" s="5" t="s">
        <v>862</v>
      </c>
      <c r="C2963" t="s">
        <v>34</v>
      </c>
      <c r="D2963" t="s">
        <v>46</v>
      </c>
      <c r="E2963" t="s">
        <v>36</v>
      </c>
      <c r="F2963" t="s">
        <v>37</v>
      </c>
      <c r="G2963" t="s">
        <v>23280</v>
      </c>
      <c r="H2963" t="s">
        <v>94</v>
      </c>
      <c r="I2963" t="s">
        <v>23281</v>
      </c>
      <c r="J2963" t="s">
        <v>1148</v>
      </c>
      <c r="K2963" t="s">
        <v>41</v>
      </c>
      <c r="L2963" t="s">
        <v>23282</v>
      </c>
      <c r="M2963" t="s">
        <v>23284</v>
      </c>
    </row>
    <row r="2964" spans="1:13" x14ac:dyDescent="0.2">
      <c r="A2964" t="s">
        <v>33498</v>
      </c>
      <c r="B2964" s="5" t="s">
        <v>862</v>
      </c>
      <c r="C2964" t="s">
        <v>34</v>
      </c>
      <c r="D2964" t="s">
        <v>117</v>
      </c>
      <c r="E2964" t="s">
        <v>36</v>
      </c>
      <c r="F2964" t="s">
        <v>37</v>
      </c>
      <c r="G2964" t="s">
        <v>13356</v>
      </c>
      <c r="H2964" t="s">
        <v>31</v>
      </c>
      <c r="I2964" t="s">
        <v>13357</v>
      </c>
      <c r="J2964" t="s">
        <v>60</v>
      </c>
      <c r="K2964" t="s">
        <v>41</v>
      </c>
      <c r="L2964" t="s">
        <v>13358</v>
      </c>
      <c r="M2964" t="s">
        <v>13360</v>
      </c>
    </row>
    <row r="2965" spans="1:13" x14ac:dyDescent="0.2">
      <c r="A2965" t="s">
        <v>33499</v>
      </c>
      <c r="B2965" s="5" t="s">
        <v>862</v>
      </c>
      <c r="C2965" t="s">
        <v>34</v>
      </c>
      <c r="D2965" t="s">
        <v>258</v>
      </c>
      <c r="E2965" t="s">
        <v>36</v>
      </c>
      <c r="F2965" t="s">
        <v>37</v>
      </c>
      <c r="G2965" t="s">
        <v>33500</v>
      </c>
      <c r="H2965" t="s">
        <v>31</v>
      </c>
      <c r="I2965" t="s">
        <v>33501</v>
      </c>
      <c r="J2965" t="s">
        <v>33502</v>
      </c>
      <c r="K2965" t="s">
        <v>41</v>
      </c>
      <c r="L2965" t="s">
        <v>33503</v>
      </c>
      <c r="M2965" t="s">
        <v>33505</v>
      </c>
    </row>
    <row r="2966" spans="1:13" x14ac:dyDescent="0.2">
      <c r="A2966" t="s">
        <v>33521</v>
      </c>
      <c r="B2966" s="5" t="s">
        <v>862</v>
      </c>
      <c r="C2966" t="s">
        <v>34</v>
      </c>
      <c r="D2966" t="s">
        <v>31204</v>
      </c>
      <c r="E2966" t="s">
        <v>36</v>
      </c>
      <c r="F2966" t="s">
        <v>37</v>
      </c>
      <c r="G2966" t="s">
        <v>33522</v>
      </c>
      <c r="H2966" t="s">
        <v>31</v>
      </c>
      <c r="I2966" t="s">
        <v>33523</v>
      </c>
      <c r="J2966" t="s">
        <v>413</v>
      </c>
      <c r="K2966" t="s">
        <v>41</v>
      </c>
      <c r="L2966" t="s">
        <v>33524</v>
      </c>
      <c r="M2966" t="s">
        <v>33525</v>
      </c>
    </row>
    <row r="2967" spans="1:13" x14ac:dyDescent="0.2">
      <c r="A2967" t="s">
        <v>33540</v>
      </c>
      <c r="B2967" s="5" t="s">
        <v>862</v>
      </c>
      <c r="C2967" t="s">
        <v>34</v>
      </c>
      <c r="D2967" t="s">
        <v>179</v>
      </c>
      <c r="E2967" t="s">
        <v>36</v>
      </c>
      <c r="F2967" t="s">
        <v>86</v>
      </c>
      <c r="G2967" t="s">
        <v>33541</v>
      </c>
      <c r="H2967" t="s">
        <v>31</v>
      </c>
      <c r="I2967" t="s">
        <v>33543</v>
      </c>
      <c r="J2967" t="s">
        <v>326</v>
      </c>
      <c r="K2967" t="s">
        <v>41</v>
      </c>
      <c r="L2967" t="s">
        <v>1213</v>
      </c>
      <c r="M2967" t="s">
        <v>33545</v>
      </c>
    </row>
    <row r="2968" spans="1:13" x14ac:dyDescent="0.2">
      <c r="A2968" t="s">
        <v>33559</v>
      </c>
      <c r="B2968" s="5" t="s">
        <v>862</v>
      </c>
      <c r="C2968" t="s">
        <v>34</v>
      </c>
      <c r="D2968" t="s">
        <v>341</v>
      </c>
      <c r="E2968" t="s">
        <v>36</v>
      </c>
      <c r="F2968" t="s">
        <v>86</v>
      </c>
      <c r="G2968" t="s">
        <v>33560</v>
      </c>
      <c r="H2968" t="s">
        <v>31</v>
      </c>
      <c r="I2968" t="s">
        <v>33561</v>
      </c>
      <c r="J2968" t="s">
        <v>326</v>
      </c>
      <c r="K2968" t="s">
        <v>41</v>
      </c>
      <c r="L2968" t="s">
        <v>33562</v>
      </c>
      <c r="M2968" t="s">
        <v>33564</v>
      </c>
    </row>
    <row r="2969" spans="1:13" x14ac:dyDescent="0.2">
      <c r="A2969" t="s">
        <v>33573</v>
      </c>
      <c r="B2969" s="5" t="s">
        <v>862</v>
      </c>
      <c r="C2969" t="s">
        <v>34</v>
      </c>
      <c r="D2969" t="s">
        <v>258</v>
      </c>
      <c r="E2969" t="s">
        <v>36</v>
      </c>
      <c r="F2969" t="s">
        <v>37</v>
      </c>
      <c r="G2969" t="s">
        <v>33574</v>
      </c>
      <c r="H2969" t="s">
        <v>31</v>
      </c>
      <c r="I2969" t="s">
        <v>33576</v>
      </c>
      <c r="J2969" t="s">
        <v>1222</v>
      </c>
      <c r="K2969" t="s">
        <v>41</v>
      </c>
      <c r="L2969" t="s">
        <v>33577</v>
      </c>
      <c r="M2969" t="s">
        <v>33579</v>
      </c>
    </row>
    <row r="2970" spans="1:13" x14ac:dyDescent="0.2">
      <c r="A2970" t="s">
        <v>33582</v>
      </c>
      <c r="B2970" s="5" t="s">
        <v>862</v>
      </c>
      <c r="C2970" t="s">
        <v>34</v>
      </c>
      <c r="D2970" t="s">
        <v>341</v>
      </c>
      <c r="E2970" t="s">
        <v>36</v>
      </c>
      <c r="F2970" t="s">
        <v>86</v>
      </c>
      <c r="G2970" t="s">
        <v>33329</v>
      </c>
      <c r="H2970" t="s">
        <v>31</v>
      </c>
      <c r="I2970" t="s">
        <v>33583</v>
      </c>
      <c r="J2970" t="s">
        <v>965</v>
      </c>
      <c r="K2970" t="s">
        <v>41</v>
      </c>
      <c r="L2970" t="s">
        <v>33332</v>
      </c>
      <c r="M2970" t="s">
        <v>33334</v>
      </c>
    </row>
    <row r="2971" spans="1:13" x14ac:dyDescent="0.2">
      <c r="A2971" t="s">
        <v>33585</v>
      </c>
      <c r="B2971" s="5" t="s">
        <v>2042</v>
      </c>
      <c r="C2971" t="s">
        <v>16156</v>
      </c>
      <c r="D2971" t="s">
        <v>22642</v>
      </c>
      <c r="E2971" t="s">
        <v>1235</v>
      </c>
      <c r="F2971" t="s">
        <v>37</v>
      </c>
      <c r="G2971" t="s">
        <v>15019</v>
      </c>
      <c r="H2971" t="s">
        <v>94</v>
      </c>
      <c r="I2971" t="s">
        <v>24584</v>
      </c>
      <c r="J2971" t="s">
        <v>1991</v>
      </c>
      <c r="K2971" t="s">
        <v>41</v>
      </c>
      <c r="L2971" t="s">
        <v>24585</v>
      </c>
      <c r="M2971" t="s">
        <v>33586</v>
      </c>
    </row>
    <row r="2972" spans="1:13" x14ac:dyDescent="0.2">
      <c r="A2972" t="s">
        <v>26448</v>
      </c>
      <c r="B2972" s="5" t="s">
        <v>862</v>
      </c>
      <c r="C2972" t="s">
        <v>34</v>
      </c>
      <c r="D2972" t="s">
        <v>8270</v>
      </c>
      <c r="E2972" t="s">
        <v>36</v>
      </c>
      <c r="F2972" t="s">
        <v>37</v>
      </c>
      <c r="G2972" t="s">
        <v>16253</v>
      </c>
      <c r="H2972" t="s">
        <v>94</v>
      </c>
      <c r="I2972" t="s">
        <v>33587</v>
      </c>
      <c r="J2972" t="s">
        <v>51</v>
      </c>
      <c r="K2972" t="s">
        <v>41</v>
      </c>
      <c r="L2972" t="s">
        <v>52</v>
      </c>
      <c r="M2972" t="s">
        <v>16257</v>
      </c>
    </row>
    <row r="2973" spans="1:13" x14ac:dyDescent="0.2">
      <c r="A2973" t="s">
        <v>33597</v>
      </c>
      <c r="B2973" s="5" t="s">
        <v>862</v>
      </c>
      <c r="C2973" t="s">
        <v>34</v>
      </c>
      <c r="D2973" t="s">
        <v>179</v>
      </c>
      <c r="E2973" t="s">
        <v>36</v>
      </c>
      <c r="F2973" t="s">
        <v>37</v>
      </c>
      <c r="G2973" t="s">
        <v>33598</v>
      </c>
      <c r="H2973" t="s">
        <v>31</v>
      </c>
      <c r="I2973" t="s">
        <v>33599</v>
      </c>
      <c r="J2973" t="s">
        <v>300</v>
      </c>
      <c r="K2973" t="s">
        <v>41</v>
      </c>
      <c r="L2973" t="s">
        <v>33600</v>
      </c>
      <c r="M2973" t="s">
        <v>33601</v>
      </c>
    </row>
    <row r="2974" spans="1:13" x14ac:dyDescent="0.2">
      <c r="A2974" t="s">
        <v>33615</v>
      </c>
      <c r="B2974" s="5" t="s">
        <v>862</v>
      </c>
      <c r="C2974" t="s">
        <v>34</v>
      </c>
      <c r="D2974" t="s">
        <v>46</v>
      </c>
      <c r="E2974" t="s">
        <v>36</v>
      </c>
      <c r="F2974" t="s">
        <v>37</v>
      </c>
      <c r="G2974" t="s">
        <v>33616</v>
      </c>
      <c r="H2974" t="s">
        <v>31</v>
      </c>
      <c r="I2974" t="s">
        <v>33618</v>
      </c>
      <c r="J2974" t="s">
        <v>164</v>
      </c>
      <c r="K2974" t="s">
        <v>41</v>
      </c>
      <c r="L2974" t="s">
        <v>33619</v>
      </c>
      <c r="M2974" t="s">
        <v>33621</v>
      </c>
    </row>
    <row r="2975" spans="1:13" x14ac:dyDescent="0.2">
      <c r="A2975" t="s">
        <v>33648</v>
      </c>
      <c r="B2975" s="5" t="s">
        <v>862</v>
      </c>
      <c r="C2975" t="s">
        <v>34</v>
      </c>
      <c r="D2975" t="s">
        <v>1119</v>
      </c>
      <c r="E2975" t="s">
        <v>36</v>
      </c>
      <c r="F2975" t="s">
        <v>37</v>
      </c>
      <c r="G2975" t="s">
        <v>22627</v>
      </c>
      <c r="H2975" t="s">
        <v>94</v>
      </c>
      <c r="I2975" t="s">
        <v>22628</v>
      </c>
      <c r="J2975" t="s">
        <v>51</v>
      </c>
      <c r="K2975" t="s">
        <v>41</v>
      </c>
      <c r="L2975" t="s">
        <v>52</v>
      </c>
      <c r="M2975" t="s">
        <v>22630</v>
      </c>
    </row>
    <row r="2976" spans="1:13" x14ac:dyDescent="0.2">
      <c r="A2976" t="s">
        <v>33650</v>
      </c>
      <c r="B2976" s="5" t="s">
        <v>862</v>
      </c>
      <c r="C2976" t="s">
        <v>34</v>
      </c>
      <c r="D2976" t="s">
        <v>46</v>
      </c>
      <c r="E2976" t="s">
        <v>36</v>
      </c>
      <c r="F2976" t="s">
        <v>86</v>
      </c>
      <c r="G2976" t="s">
        <v>33651</v>
      </c>
      <c r="H2976" t="s">
        <v>31</v>
      </c>
      <c r="I2976" t="s">
        <v>33653</v>
      </c>
      <c r="J2976" t="s">
        <v>71</v>
      </c>
      <c r="K2976" t="s">
        <v>41</v>
      </c>
      <c r="L2976" t="s">
        <v>33654</v>
      </c>
      <c r="M2976" t="s">
        <v>33655</v>
      </c>
    </row>
    <row r="2977" spans="1:13" x14ac:dyDescent="0.2">
      <c r="A2977" t="s">
        <v>33662</v>
      </c>
      <c r="B2977" s="5" t="s">
        <v>862</v>
      </c>
      <c r="C2977" t="s">
        <v>16156</v>
      </c>
      <c r="D2977" t="s">
        <v>23498</v>
      </c>
      <c r="E2977" t="s">
        <v>36</v>
      </c>
      <c r="F2977" t="s">
        <v>37</v>
      </c>
      <c r="G2977" t="s">
        <v>33663</v>
      </c>
      <c r="H2977" t="s">
        <v>31</v>
      </c>
      <c r="I2977" t="s">
        <v>33665</v>
      </c>
      <c r="J2977" t="s">
        <v>850</v>
      </c>
      <c r="K2977" t="s">
        <v>41</v>
      </c>
      <c r="L2977" t="s">
        <v>33666</v>
      </c>
      <c r="M2977" t="s">
        <v>33667</v>
      </c>
    </row>
    <row r="2978" spans="1:13" x14ac:dyDescent="0.2">
      <c r="A2978" t="s">
        <v>33668</v>
      </c>
      <c r="B2978" s="5" t="s">
        <v>862</v>
      </c>
      <c r="C2978" t="s">
        <v>16156</v>
      </c>
      <c r="D2978" t="s">
        <v>18010</v>
      </c>
      <c r="E2978" t="s">
        <v>36</v>
      </c>
      <c r="F2978" t="s">
        <v>86</v>
      </c>
      <c r="G2978" t="s">
        <v>33669</v>
      </c>
      <c r="H2978" t="s">
        <v>31</v>
      </c>
      <c r="I2978" t="s">
        <v>33672</v>
      </c>
      <c r="J2978" t="s">
        <v>4336</v>
      </c>
      <c r="K2978" t="s">
        <v>41</v>
      </c>
      <c r="L2978" t="s">
        <v>33673</v>
      </c>
      <c r="M2978" t="s">
        <v>33675</v>
      </c>
    </row>
    <row r="2979" spans="1:13" x14ac:dyDescent="0.2">
      <c r="A2979" t="s">
        <v>33676</v>
      </c>
      <c r="B2979" s="5" t="s">
        <v>2042</v>
      </c>
      <c r="C2979" t="s">
        <v>34</v>
      </c>
      <c r="D2979" t="s">
        <v>117</v>
      </c>
      <c r="E2979" t="s">
        <v>36</v>
      </c>
      <c r="F2979" t="s">
        <v>37</v>
      </c>
      <c r="G2979" t="s">
        <v>22627</v>
      </c>
      <c r="H2979" t="s">
        <v>94</v>
      </c>
      <c r="I2979" t="s">
        <v>22628</v>
      </c>
      <c r="J2979" t="s">
        <v>51</v>
      </c>
      <c r="K2979" t="s">
        <v>41</v>
      </c>
      <c r="L2979" t="s">
        <v>52</v>
      </c>
      <c r="M2979" t="s">
        <v>22630</v>
      </c>
    </row>
    <row r="2980" spans="1:13" x14ac:dyDescent="0.2">
      <c r="A2980" t="s">
        <v>33693</v>
      </c>
      <c r="B2980" s="5" t="s">
        <v>2042</v>
      </c>
      <c r="C2980" t="s">
        <v>34</v>
      </c>
      <c r="D2980" t="s">
        <v>8270</v>
      </c>
      <c r="E2980" t="s">
        <v>36</v>
      </c>
      <c r="F2980" t="s">
        <v>37</v>
      </c>
      <c r="G2980" t="s">
        <v>8921</v>
      </c>
      <c r="H2980" t="s">
        <v>94</v>
      </c>
      <c r="I2980" t="s">
        <v>30262</v>
      </c>
      <c r="J2980" t="s">
        <v>834</v>
      </c>
      <c r="K2980" t="s">
        <v>41</v>
      </c>
      <c r="L2980" t="s">
        <v>30263</v>
      </c>
      <c r="M2980" t="s">
        <v>9589</v>
      </c>
    </row>
    <row r="2981" spans="1:13" x14ac:dyDescent="0.2">
      <c r="A2981" t="s">
        <v>33700</v>
      </c>
      <c r="B2981" s="5" t="s">
        <v>862</v>
      </c>
      <c r="C2981" t="s">
        <v>34</v>
      </c>
      <c r="D2981" t="s">
        <v>189</v>
      </c>
      <c r="E2981" t="s">
        <v>36</v>
      </c>
      <c r="F2981" t="s">
        <v>37</v>
      </c>
      <c r="G2981" t="s">
        <v>33701</v>
      </c>
      <c r="H2981" t="s">
        <v>31</v>
      </c>
      <c r="I2981" t="s">
        <v>33703</v>
      </c>
      <c r="J2981" t="s">
        <v>71</v>
      </c>
      <c r="K2981" t="s">
        <v>41</v>
      </c>
      <c r="L2981" t="s">
        <v>2062</v>
      </c>
      <c r="M2981" t="s">
        <v>33705</v>
      </c>
    </row>
    <row r="2982" spans="1:13" x14ac:dyDescent="0.2">
      <c r="A2982" t="s">
        <v>33715</v>
      </c>
      <c r="B2982" s="5" t="s">
        <v>862</v>
      </c>
      <c r="C2982" t="s">
        <v>34</v>
      </c>
      <c r="D2982" t="s">
        <v>179</v>
      </c>
      <c r="E2982" t="s">
        <v>36</v>
      </c>
      <c r="F2982" t="s">
        <v>37</v>
      </c>
      <c r="G2982" t="s">
        <v>33716</v>
      </c>
      <c r="H2982" t="s">
        <v>94</v>
      </c>
      <c r="I2982" t="s">
        <v>23144</v>
      </c>
      <c r="J2982" t="s">
        <v>581</v>
      </c>
      <c r="K2982" t="s">
        <v>41</v>
      </c>
      <c r="L2982" t="s">
        <v>19590</v>
      </c>
      <c r="M2982" t="s">
        <v>23145</v>
      </c>
    </row>
    <row r="2983" spans="1:13" x14ac:dyDescent="0.2">
      <c r="A2983" t="s">
        <v>33717</v>
      </c>
      <c r="B2983" s="5" t="s">
        <v>862</v>
      </c>
      <c r="C2983" t="s">
        <v>34</v>
      </c>
      <c r="D2983" t="s">
        <v>341</v>
      </c>
      <c r="E2983" t="s">
        <v>36</v>
      </c>
      <c r="F2983" t="s">
        <v>37</v>
      </c>
      <c r="G2983" t="s">
        <v>33718</v>
      </c>
      <c r="H2983" t="s">
        <v>31</v>
      </c>
      <c r="I2983" t="s">
        <v>33720</v>
      </c>
      <c r="J2983" t="s">
        <v>541</v>
      </c>
      <c r="K2983" t="s">
        <v>41</v>
      </c>
      <c r="L2983" t="s">
        <v>33721</v>
      </c>
      <c r="M2983" t="s">
        <v>33722</v>
      </c>
    </row>
    <row r="2984" spans="1:13" x14ac:dyDescent="0.2">
      <c r="A2984" t="s">
        <v>33726</v>
      </c>
      <c r="B2984" s="5" t="s">
        <v>2042</v>
      </c>
      <c r="C2984" t="s">
        <v>34</v>
      </c>
      <c r="D2984" t="s">
        <v>9227</v>
      </c>
      <c r="E2984" t="s">
        <v>36</v>
      </c>
      <c r="F2984" t="s">
        <v>86</v>
      </c>
      <c r="G2984" t="s">
        <v>33727</v>
      </c>
      <c r="H2984" t="s">
        <v>31</v>
      </c>
      <c r="I2984" t="s">
        <v>33728</v>
      </c>
      <c r="J2984" t="s">
        <v>235</v>
      </c>
      <c r="K2984" t="s">
        <v>41</v>
      </c>
      <c r="L2984" t="s">
        <v>33729</v>
      </c>
      <c r="M2984" t="s">
        <v>33731</v>
      </c>
    </row>
    <row r="2985" spans="1:13" x14ac:dyDescent="0.2">
      <c r="A2985" t="s">
        <v>33764</v>
      </c>
      <c r="B2985" s="5" t="s">
        <v>862</v>
      </c>
      <c r="C2985" t="s">
        <v>16156</v>
      </c>
      <c r="D2985" t="s">
        <v>22457</v>
      </c>
      <c r="E2985" t="s">
        <v>36</v>
      </c>
      <c r="F2985" t="s">
        <v>86</v>
      </c>
      <c r="G2985" t="s">
        <v>33765</v>
      </c>
      <c r="H2985" t="s">
        <v>31</v>
      </c>
      <c r="I2985" t="s">
        <v>33767</v>
      </c>
      <c r="J2985" t="s">
        <v>2961</v>
      </c>
      <c r="K2985" t="s">
        <v>41</v>
      </c>
      <c r="L2985" t="s">
        <v>33768</v>
      </c>
      <c r="M2985" t="s">
        <v>33771</v>
      </c>
    </row>
    <row r="2986" spans="1:13" x14ac:dyDescent="0.2">
      <c r="A2986" t="s">
        <v>33772</v>
      </c>
      <c r="B2986" s="5" t="s">
        <v>862</v>
      </c>
      <c r="C2986" t="s">
        <v>34</v>
      </c>
      <c r="D2986" t="s">
        <v>179</v>
      </c>
      <c r="E2986" t="s">
        <v>36</v>
      </c>
      <c r="F2986" t="s">
        <v>86</v>
      </c>
      <c r="G2986" t="s">
        <v>33773</v>
      </c>
      <c r="H2986" t="s">
        <v>31</v>
      </c>
      <c r="I2986" t="s">
        <v>33775</v>
      </c>
      <c r="J2986" t="s">
        <v>326</v>
      </c>
      <c r="K2986" t="s">
        <v>41</v>
      </c>
      <c r="L2986" t="s">
        <v>1213</v>
      </c>
      <c r="M2986" t="s">
        <v>33779</v>
      </c>
    </row>
    <row r="2987" spans="1:13" x14ac:dyDescent="0.2">
      <c r="A2987" t="s">
        <v>33802</v>
      </c>
      <c r="B2987" s="5" t="s">
        <v>862</v>
      </c>
      <c r="C2987" t="s">
        <v>34</v>
      </c>
      <c r="D2987" t="s">
        <v>159</v>
      </c>
      <c r="E2987" t="s">
        <v>36</v>
      </c>
      <c r="F2987" t="s">
        <v>86</v>
      </c>
      <c r="G2987" t="s">
        <v>33803</v>
      </c>
      <c r="H2987" t="s">
        <v>31</v>
      </c>
      <c r="I2987" t="s">
        <v>33804</v>
      </c>
      <c r="J2987" t="s">
        <v>164</v>
      </c>
      <c r="K2987" t="s">
        <v>41</v>
      </c>
      <c r="L2987" t="s">
        <v>33805</v>
      </c>
      <c r="M2987" t="s">
        <v>33806</v>
      </c>
    </row>
    <row r="2988" spans="1:13" x14ac:dyDescent="0.2">
      <c r="A2988" t="s">
        <v>33807</v>
      </c>
      <c r="B2988" s="5" t="s">
        <v>862</v>
      </c>
      <c r="C2988" t="s">
        <v>16156</v>
      </c>
      <c r="D2988" t="s">
        <v>18010</v>
      </c>
      <c r="E2988" t="s">
        <v>36</v>
      </c>
      <c r="F2988" t="s">
        <v>37</v>
      </c>
      <c r="G2988" t="s">
        <v>33808</v>
      </c>
      <c r="H2988" t="s">
        <v>31</v>
      </c>
      <c r="I2988" t="s">
        <v>33809</v>
      </c>
      <c r="J2988" t="s">
        <v>51</v>
      </c>
      <c r="K2988" t="s">
        <v>41</v>
      </c>
      <c r="L2988" t="s">
        <v>33810</v>
      </c>
      <c r="M2988" t="s">
        <v>33812</v>
      </c>
    </row>
    <row r="2989" spans="1:13" x14ac:dyDescent="0.2">
      <c r="A2989" t="s">
        <v>33819</v>
      </c>
      <c r="B2989" s="5" t="s">
        <v>862</v>
      </c>
      <c r="C2989" t="s">
        <v>16156</v>
      </c>
      <c r="D2989" t="s">
        <v>18010</v>
      </c>
      <c r="E2989" t="s">
        <v>36</v>
      </c>
      <c r="F2989" t="s">
        <v>86</v>
      </c>
      <c r="G2989" t="s">
        <v>33820</v>
      </c>
      <c r="H2989" t="s">
        <v>31</v>
      </c>
      <c r="I2989" t="s">
        <v>33821</v>
      </c>
      <c r="J2989" t="s">
        <v>326</v>
      </c>
      <c r="K2989" t="s">
        <v>41</v>
      </c>
      <c r="L2989" t="s">
        <v>33822</v>
      </c>
      <c r="M2989" t="s">
        <v>33824</v>
      </c>
    </row>
    <row r="2990" spans="1:13" x14ac:dyDescent="0.2">
      <c r="A2990" t="s">
        <v>33826</v>
      </c>
      <c r="B2990" s="5" t="s">
        <v>862</v>
      </c>
      <c r="C2990" t="s">
        <v>34</v>
      </c>
      <c r="D2990" t="s">
        <v>46</v>
      </c>
      <c r="E2990" t="s">
        <v>36</v>
      </c>
      <c r="F2990" t="s">
        <v>37</v>
      </c>
      <c r="G2990" t="s">
        <v>33827</v>
      </c>
      <c r="H2990" t="s">
        <v>31</v>
      </c>
      <c r="I2990" t="s">
        <v>33828</v>
      </c>
      <c r="J2990" t="s">
        <v>209</v>
      </c>
      <c r="K2990" t="s">
        <v>41</v>
      </c>
      <c r="L2990" t="s">
        <v>33829</v>
      </c>
      <c r="M2990" t="s">
        <v>33831</v>
      </c>
    </row>
    <row r="2991" spans="1:13" x14ac:dyDescent="0.2">
      <c r="A2991" t="s">
        <v>33850</v>
      </c>
      <c r="B2991" s="5" t="s">
        <v>862</v>
      </c>
      <c r="C2991" t="s">
        <v>16156</v>
      </c>
      <c r="D2991" t="s">
        <v>18010</v>
      </c>
      <c r="E2991" t="s">
        <v>36</v>
      </c>
      <c r="F2991" t="s">
        <v>37</v>
      </c>
      <c r="G2991" t="s">
        <v>33851</v>
      </c>
      <c r="H2991" t="s">
        <v>31</v>
      </c>
      <c r="I2991" t="s">
        <v>33854</v>
      </c>
      <c r="J2991" t="s">
        <v>931</v>
      </c>
      <c r="K2991" t="s">
        <v>41</v>
      </c>
      <c r="L2991" t="s">
        <v>33855</v>
      </c>
      <c r="M2991" t="s">
        <v>33858</v>
      </c>
    </row>
    <row r="2992" spans="1:13" x14ac:dyDescent="0.2">
      <c r="A2992" t="s">
        <v>33871</v>
      </c>
      <c r="B2992" s="5" t="s">
        <v>2042</v>
      </c>
      <c r="C2992" t="s">
        <v>34</v>
      </c>
      <c r="D2992" t="s">
        <v>127</v>
      </c>
      <c r="E2992" t="s">
        <v>36</v>
      </c>
      <c r="F2992" t="s">
        <v>86</v>
      </c>
      <c r="G2992" t="s">
        <v>33872</v>
      </c>
      <c r="H2992" t="s">
        <v>31</v>
      </c>
      <c r="I2992" t="s">
        <v>33874</v>
      </c>
      <c r="J2992" t="s">
        <v>850</v>
      </c>
      <c r="K2992" t="s">
        <v>41</v>
      </c>
      <c r="L2992" t="s">
        <v>7379</v>
      </c>
      <c r="M2992" t="s">
        <v>33876</v>
      </c>
    </row>
    <row r="2993" spans="1:13" x14ac:dyDescent="0.2">
      <c r="A2993" t="s">
        <v>33888</v>
      </c>
      <c r="B2993" s="5" t="s">
        <v>2042</v>
      </c>
      <c r="C2993" t="s">
        <v>16156</v>
      </c>
      <c r="D2993" t="s">
        <v>18010</v>
      </c>
      <c r="E2993" t="s">
        <v>36</v>
      </c>
      <c r="F2993" t="s">
        <v>86</v>
      </c>
      <c r="G2993" t="s">
        <v>33889</v>
      </c>
      <c r="H2993" t="s">
        <v>31</v>
      </c>
      <c r="I2993" t="s">
        <v>33891</v>
      </c>
      <c r="J2993" t="s">
        <v>1301</v>
      </c>
      <c r="K2993" t="s">
        <v>41</v>
      </c>
      <c r="L2993" t="s">
        <v>2991</v>
      </c>
      <c r="M2993" t="s">
        <v>33895</v>
      </c>
    </row>
    <row r="2994" spans="1:13" x14ac:dyDescent="0.2">
      <c r="A2994" t="s">
        <v>33908</v>
      </c>
      <c r="B2994" s="5" t="s">
        <v>862</v>
      </c>
      <c r="C2994" t="s">
        <v>34</v>
      </c>
      <c r="D2994" t="s">
        <v>341</v>
      </c>
      <c r="E2994" t="s">
        <v>36</v>
      </c>
      <c r="F2994" t="s">
        <v>86</v>
      </c>
      <c r="G2994" t="s">
        <v>33909</v>
      </c>
      <c r="H2994" t="s">
        <v>31</v>
      </c>
      <c r="I2994" t="s">
        <v>33911</v>
      </c>
      <c r="J2994" t="s">
        <v>541</v>
      </c>
      <c r="K2994" t="s">
        <v>41</v>
      </c>
      <c r="L2994" t="s">
        <v>33912</v>
      </c>
      <c r="M2994" t="s">
        <v>33914</v>
      </c>
    </row>
    <row r="2995" spans="1:13" x14ac:dyDescent="0.2">
      <c r="A2995" t="s">
        <v>33922</v>
      </c>
      <c r="B2995" s="5" t="s">
        <v>27481</v>
      </c>
      <c r="C2995" t="s">
        <v>34</v>
      </c>
      <c r="D2995" t="s">
        <v>33923</v>
      </c>
      <c r="E2995" t="s">
        <v>1235</v>
      </c>
      <c r="F2995" t="s">
        <v>37</v>
      </c>
      <c r="G2995" t="s">
        <v>33924</v>
      </c>
      <c r="H2995" t="s">
        <v>31</v>
      </c>
      <c r="I2995" t="s">
        <v>33925</v>
      </c>
      <c r="J2995" t="s">
        <v>51</v>
      </c>
      <c r="K2995" t="s">
        <v>41</v>
      </c>
      <c r="L2995" t="s">
        <v>33926</v>
      </c>
      <c r="M2995" t="s">
        <v>33929</v>
      </c>
    </row>
    <row r="2996" spans="1:13" x14ac:dyDescent="0.2">
      <c r="A2996" t="s">
        <v>33935</v>
      </c>
      <c r="B2996" s="5" t="s">
        <v>2042</v>
      </c>
      <c r="C2996" t="s">
        <v>16156</v>
      </c>
      <c r="D2996" t="s">
        <v>18010</v>
      </c>
      <c r="E2996" t="s">
        <v>36</v>
      </c>
      <c r="F2996" t="s">
        <v>86</v>
      </c>
      <c r="G2996" t="s">
        <v>20867</v>
      </c>
      <c r="H2996" t="s">
        <v>31</v>
      </c>
      <c r="I2996" t="s">
        <v>20869</v>
      </c>
      <c r="J2996" t="s">
        <v>1148</v>
      </c>
      <c r="K2996" t="s">
        <v>41</v>
      </c>
      <c r="L2996" t="s">
        <v>20870</v>
      </c>
      <c r="M2996" t="s">
        <v>20872</v>
      </c>
    </row>
    <row r="2997" spans="1:13" x14ac:dyDescent="0.2">
      <c r="A2997" t="s">
        <v>33937</v>
      </c>
      <c r="B2997" s="5" t="s">
        <v>862</v>
      </c>
      <c r="C2997" t="s">
        <v>34</v>
      </c>
      <c r="D2997" t="s">
        <v>297</v>
      </c>
      <c r="E2997" t="s">
        <v>36</v>
      </c>
      <c r="F2997" t="s">
        <v>37</v>
      </c>
      <c r="G2997" t="s">
        <v>23100</v>
      </c>
      <c r="H2997" t="s">
        <v>94</v>
      </c>
      <c r="I2997" t="s">
        <v>23101</v>
      </c>
      <c r="J2997" t="s">
        <v>122</v>
      </c>
      <c r="K2997" t="s">
        <v>41</v>
      </c>
      <c r="L2997" t="s">
        <v>23102</v>
      </c>
      <c r="M2997" t="s">
        <v>23105</v>
      </c>
    </row>
    <row r="2998" spans="1:13" x14ac:dyDescent="0.2">
      <c r="A2998" t="s">
        <v>33939</v>
      </c>
      <c r="B2998" s="5" t="s">
        <v>862</v>
      </c>
      <c r="C2998" t="s">
        <v>34</v>
      </c>
      <c r="D2998" t="s">
        <v>297</v>
      </c>
      <c r="E2998" t="s">
        <v>36</v>
      </c>
      <c r="F2998" t="s">
        <v>37</v>
      </c>
      <c r="G2998" t="s">
        <v>32176</v>
      </c>
      <c r="H2998" t="s">
        <v>94</v>
      </c>
      <c r="I2998" t="s">
        <v>17171</v>
      </c>
      <c r="J2998" t="s">
        <v>2961</v>
      </c>
      <c r="K2998" t="s">
        <v>41</v>
      </c>
      <c r="L2998" t="s">
        <v>17172</v>
      </c>
      <c r="M2998" t="s">
        <v>25122</v>
      </c>
    </row>
    <row r="2999" spans="1:13" x14ac:dyDescent="0.2">
      <c r="A2999" t="s">
        <v>33940</v>
      </c>
      <c r="B2999" s="5" t="s">
        <v>862</v>
      </c>
      <c r="C2999" t="s">
        <v>16156</v>
      </c>
      <c r="D2999" t="s">
        <v>22457</v>
      </c>
      <c r="E2999" t="s">
        <v>36</v>
      </c>
      <c r="F2999" t="s">
        <v>86</v>
      </c>
      <c r="G2999" t="s">
        <v>33941</v>
      </c>
      <c r="H2999" t="s">
        <v>31</v>
      </c>
      <c r="I2999" t="s">
        <v>33943</v>
      </c>
      <c r="J2999" t="s">
        <v>413</v>
      </c>
      <c r="K2999" t="s">
        <v>41</v>
      </c>
      <c r="L2999" t="s">
        <v>33944</v>
      </c>
      <c r="M2999" t="s">
        <v>33947</v>
      </c>
    </row>
    <row r="3000" spans="1:13" x14ac:dyDescent="0.2">
      <c r="A3000" t="s">
        <v>33948</v>
      </c>
      <c r="B3000" s="5" t="s">
        <v>862</v>
      </c>
      <c r="C3000" t="s">
        <v>34</v>
      </c>
      <c r="D3000" t="s">
        <v>189</v>
      </c>
      <c r="E3000" t="s">
        <v>36</v>
      </c>
      <c r="F3000" t="s">
        <v>37</v>
      </c>
      <c r="G3000" t="s">
        <v>33949</v>
      </c>
      <c r="H3000" t="s">
        <v>31</v>
      </c>
      <c r="I3000" t="s">
        <v>33950</v>
      </c>
      <c r="J3000" t="s">
        <v>91</v>
      </c>
      <c r="K3000" t="s">
        <v>41</v>
      </c>
      <c r="L3000" t="s">
        <v>33951</v>
      </c>
      <c r="M3000" t="s">
        <v>33953</v>
      </c>
    </row>
    <row r="3001" spans="1:13" x14ac:dyDescent="0.2">
      <c r="A3001" t="s">
        <v>33954</v>
      </c>
      <c r="B3001" s="5" t="s">
        <v>862</v>
      </c>
      <c r="C3001" t="s">
        <v>16156</v>
      </c>
      <c r="D3001" t="s">
        <v>18010</v>
      </c>
      <c r="E3001" t="s">
        <v>36</v>
      </c>
      <c r="F3001" t="s">
        <v>86</v>
      </c>
      <c r="G3001" t="s">
        <v>33955</v>
      </c>
      <c r="H3001" t="s">
        <v>31</v>
      </c>
      <c r="I3001" t="s">
        <v>33957</v>
      </c>
      <c r="J3001" t="s">
        <v>541</v>
      </c>
      <c r="K3001" t="s">
        <v>41</v>
      </c>
      <c r="L3001" t="s">
        <v>33958</v>
      </c>
      <c r="M3001" t="s">
        <v>33961</v>
      </c>
    </row>
    <row r="3002" spans="1:13" x14ac:dyDescent="0.2">
      <c r="A3002" t="s">
        <v>33962</v>
      </c>
      <c r="B3002" s="5" t="s">
        <v>862</v>
      </c>
      <c r="C3002" t="s">
        <v>34</v>
      </c>
      <c r="D3002" t="s">
        <v>297</v>
      </c>
      <c r="E3002" t="s">
        <v>36</v>
      </c>
      <c r="F3002" t="s">
        <v>37</v>
      </c>
      <c r="G3002" t="s">
        <v>32176</v>
      </c>
      <c r="H3002" t="s">
        <v>94</v>
      </c>
      <c r="I3002" t="s">
        <v>17171</v>
      </c>
      <c r="J3002" t="s">
        <v>2961</v>
      </c>
      <c r="K3002" t="s">
        <v>41</v>
      </c>
      <c r="L3002" t="s">
        <v>17172</v>
      </c>
      <c r="M3002" t="s">
        <v>25122</v>
      </c>
    </row>
    <row r="3003" spans="1:13" x14ac:dyDescent="0.2">
      <c r="A3003" t="s">
        <v>33964</v>
      </c>
      <c r="B3003" s="5" t="s">
        <v>862</v>
      </c>
      <c r="C3003" t="s">
        <v>34</v>
      </c>
      <c r="D3003" t="s">
        <v>8270</v>
      </c>
      <c r="E3003" t="s">
        <v>36</v>
      </c>
      <c r="F3003" t="s">
        <v>37</v>
      </c>
      <c r="G3003" t="s">
        <v>32139</v>
      </c>
      <c r="H3003" t="s">
        <v>31</v>
      </c>
      <c r="I3003" t="s">
        <v>11205</v>
      </c>
      <c r="J3003" t="s">
        <v>1991</v>
      </c>
      <c r="K3003" t="s">
        <v>41</v>
      </c>
      <c r="L3003" t="s">
        <v>1992</v>
      </c>
      <c r="M3003" t="s">
        <v>11208</v>
      </c>
    </row>
    <row r="3004" spans="1:13" x14ac:dyDescent="0.2">
      <c r="A3004" t="s">
        <v>33973</v>
      </c>
      <c r="B3004" s="5" t="s">
        <v>862</v>
      </c>
      <c r="C3004" t="s">
        <v>34</v>
      </c>
      <c r="D3004" t="s">
        <v>8270</v>
      </c>
      <c r="E3004" t="s">
        <v>36</v>
      </c>
      <c r="F3004" t="s">
        <v>37</v>
      </c>
      <c r="G3004" t="s">
        <v>23100</v>
      </c>
      <c r="H3004" t="s">
        <v>94</v>
      </c>
      <c r="I3004" t="s">
        <v>23101</v>
      </c>
      <c r="J3004" t="s">
        <v>122</v>
      </c>
      <c r="K3004" t="s">
        <v>41</v>
      </c>
      <c r="L3004" t="s">
        <v>23102</v>
      </c>
      <c r="M3004" t="s">
        <v>23105</v>
      </c>
    </row>
    <row r="3005" spans="1:13" x14ac:dyDescent="0.2">
      <c r="A3005" t="s">
        <v>33989</v>
      </c>
      <c r="B3005" s="5" t="s">
        <v>862</v>
      </c>
      <c r="C3005" t="s">
        <v>34</v>
      </c>
      <c r="D3005" t="s">
        <v>35</v>
      </c>
      <c r="E3005" t="s">
        <v>36</v>
      </c>
      <c r="F3005" t="s">
        <v>86</v>
      </c>
      <c r="G3005" t="s">
        <v>33990</v>
      </c>
      <c r="H3005" t="s">
        <v>31</v>
      </c>
      <c r="I3005" t="s">
        <v>33991</v>
      </c>
      <c r="J3005" t="s">
        <v>164</v>
      </c>
      <c r="K3005" t="s">
        <v>41</v>
      </c>
      <c r="L3005" t="s">
        <v>33992</v>
      </c>
      <c r="M3005" t="s">
        <v>33994</v>
      </c>
    </row>
    <row r="3006" spans="1:13" x14ac:dyDescent="0.2">
      <c r="A3006" t="s">
        <v>34029</v>
      </c>
      <c r="B3006" s="5" t="s">
        <v>862</v>
      </c>
      <c r="C3006" t="s">
        <v>16156</v>
      </c>
      <c r="D3006" t="s">
        <v>24737</v>
      </c>
      <c r="E3006" t="s">
        <v>36</v>
      </c>
      <c r="F3006" t="s">
        <v>37</v>
      </c>
      <c r="G3006" t="s">
        <v>34030</v>
      </c>
      <c r="H3006" t="s">
        <v>31</v>
      </c>
      <c r="I3006" t="s">
        <v>34033</v>
      </c>
      <c r="J3006" t="s">
        <v>263</v>
      </c>
      <c r="K3006" t="s">
        <v>41</v>
      </c>
      <c r="L3006" t="s">
        <v>532</v>
      </c>
      <c r="M3006" t="s">
        <v>34036</v>
      </c>
    </row>
    <row r="3007" spans="1:13" x14ac:dyDescent="0.2">
      <c r="A3007" t="s">
        <v>34037</v>
      </c>
      <c r="B3007" s="5" t="s">
        <v>862</v>
      </c>
      <c r="C3007" t="s">
        <v>34</v>
      </c>
      <c r="D3007" t="s">
        <v>179</v>
      </c>
      <c r="E3007" t="s">
        <v>36</v>
      </c>
      <c r="F3007" t="s">
        <v>37</v>
      </c>
      <c r="G3007" t="s">
        <v>34038</v>
      </c>
      <c r="H3007" t="s">
        <v>31</v>
      </c>
      <c r="I3007" t="s">
        <v>34039</v>
      </c>
      <c r="J3007" t="s">
        <v>581</v>
      </c>
      <c r="K3007" t="s">
        <v>41</v>
      </c>
      <c r="L3007" t="s">
        <v>34040</v>
      </c>
      <c r="M3007" t="s">
        <v>34042</v>
      </c>
    </row>
    <row r="3008" spans="1:13" x14ac:dyDescent="0.2">
      <c r="A3008" t="s">
        <v>34045</v>
      </c>
      <c r="B3008" s="5" t="s">
        <v>862</v>
      </c>
      <c r="C3008" t="s">
        <v>34</v>
      </c>
      <c r="D3008" t="s">
        <v>46</v>
      </c>
      <c r="E3008" t="s">
        <v>36</v>
      </c>
      <c r="F3008" t="s">
        <v>37</v>
      </c>
      <c r="G3008" t="s">
        <v>34046</v>
      </c>
      <c r="H3008" t="s">
        <v>31</v>
      </c>
      <c r="I3008" t="s">
        <v>34047</v>
      </c>
      <c r="J3008" t="s">
        <v>122</v>
      </c>
      <c r="K3008" t="s">
        <v>41</v>
      </c>
      <c r="L3008" t="s">
        <v>34048</v>
      </c>
      <c r="M3008" t="s">
        <v>34051</v>
      </c>
    </row>
    <row r="3009" spans="1:13" x14ac:dyDescent="0.2">
      <c r="A3009" t="s">
        <v>34073</v>
      </c>
      <c r="B3009" s="5" t="s">
        <v>2042</v>
      </c>
      <c r="C3009" t="s">
        <v>34</v>
      </c>
      <c r="D3009" t="s">
        <v>35</v>
      </c>
      <c r="E3009" t="s">
        <v>36</v>
      </c>
      <c r="F3009" t="s">
        <v>86</v>
      </c>
      <c r="G3009" t="s">
        <v>34074</v>
      </c>
      <c r="H3009" t="s">
        <v>31</v>
      </c>
      <c r="I3009" t="s">
        <v>34076</v>
      </c>
      <c r="J3009" t="s">
        <v>164</v>
      </c>
      <c r="K3009" t="s">
        <v>41</v>
      </c>
      <c r="L3009" t="s">
        <v>34077</v>
      </c>
      <c r="M3009" t="s">
        <v>34078</v>
      </c>
    </row>
    <row r="3010" spans="1:13" x14ac:dyDescent="0.2">
      <c r="A3010" t="s">
        <v>34100</v>
      </c>
      <c r="B3010" s="5" t="s">
        <v>862</v>
      </c>
      <c r="C3010" t="s">
        <v>16156</v>
      </c>
      <c r="D3010" t="s">
        <v>22457</v>
      </c>
      <c r="E3010" t="s">
        <v>36</v>
      </c>
      <c r="F3010" t="s">
        <v>86</v>
      </c>
      <c r="G3010" t="s">
        <v>34101</v>
      </c>
      <c r="H3010" t="s">
        <v>31</v>
      </c>
      <c r="I3010" t="s">
        <v>34102</v>
      </c>
      <c r="J3010" t="s">
        <v>1148</v>
      </c>
      <c r="K3010" t="s">
        <v>41</v>
      </c>
      <c r="L3010" t="s">
        <v>34103</v>
      </c>
      <c r="M3010" t="s">
        <v>34105</v>
      </c>
    </row>
    <row r="3011" spans="1:13" x14ac:dyDescent="0.2">
      <c r="A3011" t="s">
        <v>34135</v>
      </c>
      <c r="B3011" s="5" t="s">
        <v>862</v>
      </c>
      <c r="C3011" t="s">
        <v>34</v>
      </c>
      <c r="D3011" t="s">
        <v>179</v>
      </c>
      <c r="E3011" t="s">
        <v>36</v>
      </c>
      <c r="F3011" t="s">
        <v>37</v>
      </c>
      <c r="G3011" t="s">
        <v>34136</v>
      </c>
      <c r="H3011" t="s">
        <v>31</v>
      </c>
      <c r="I3011" t="s">
        <v>34137</v>
      </c>
      <c r="J3011" t="s">
        <v>164</v>
      </c>
      <c r="K3011" t="s">
        <v>41</v>
      </c>
      <c r="L3011" t="s">
        <v>165</v>
      </c>
      <c r="M3011" t="s">
        <v>34139</v>
      </c>
    </row>
    <row r="3012" spans="1:13" x14ac:dyDescent="0.2">
      <c r="A3012" t="s">
        <v>34143</v>
      </c>
      <c r="B3012" s="5" t="s">
        <v>862</v>
      </c>
      <c r="C3012" t="s">
        <v>16156</v>
      </c>
      <c r="D3012" t="s">
        <v>18010</v>
      </c>
      <c r="E3012" t="s">
        <v>36</v>
      </c>
      <c r="F3012" t="s">
        <v>37</v>
      </c>
      <c r="G3012" t="s">
        <v>34144</v>
      </c>
      <c r="H3012" t="s">
        <v>31</v>
      </c>
      <c r="I3012" t="s">
        <v>34146</v>
      </c>
      <c r="J3012" t="s">
        <v>1904</v>
      </c>
      <c r="K3012" t="s">
        <v>41</v>
      </c>
      <c r="L3012" t="s">
        <v>5496</v>
      </c>
      <c r="M3012" t="s">
        <v>34150</v>
      </c>
    </row>
    <row r="3013" spans="1:13" x14ac:dyDescent="0.2">
      <c r="A3013" t="s">
        <v>34153</v>
      </c>
      <c r="B3013" s="5" t="s">
        <v>862</v>
      </c>
      <c r="C3013" t="s">
        <v>34</v>
      </c>
      <c r="D3013" t="s">
        <v>179</v>
      </c>
      <c r="E3013" t="s">
        <v>36</v>
      </c>
      <c r="F3013" t="s">
        <v>86</v>
      </c>
      <c r="G3013" t="s">
        <v>34154</v>
      </c>
      <c r="H3013" t="s">
        <v>31</v>
      </c>
      <c r="I3013" t="s">
        <v>34155</v>
      </c>
      <c r="J3013" t="s">
        <v>60</v>
      </c>
      <c r="K3013" t="s">
        <v>41</v>
      </c>
      <c r="L3013" t="s">
        <v>61</v>
      </c>
      <c r="M3013" t="s">
        <v>34159</v>
      </c>
    </row>
    <row r="3014" spans="1:13" x14ac:dyDescent="0.2">
      <c r="A3014" t="s">
        <v>34165</v>
      </c>
      <c r="B3014" s="5" t="s">
        <v>5459</v>
      </c>
      <c r="C3014" t="s">
        <v>34</v>
      </c>
      <c r="D3014" t="s">
        <v>1119</v>
      </c>
      <c r="E3014" t="s">
        <v>36</v>
      </c>
      <c r="F3014" t="s">
        <v>37</v>
      </c>
      <c r="G3014" t="s">
        <v>20628</v>
      </c>
      <c r="H3014" t="s">
        <v>94</v>
      </c>
      <c r="I3014" t="s">
        <v>20629</v>
      </c>
      <c r="J3014" t="s">
        <v>390</v>
      </c>
      <c r="K3014" t="s">
        <v>41</v>
      </c>
      <c r="L3014" t="s">
        <v>391</v>
      </c>
      <c r="M3014" t="s">
        <v>0</v>
      </c>
    </row>
    <row r="3015" spans="1:13" x14ac:dyDescent="0.2">
      <c r="A3015" t="s">
        <v>34168</v>
      </c>
      <c r="B3015" s="5" t="s">
        <v>862</v>
      </c>
      <c r="C3015" t="s">
        <v>1144</v>
      </c>
      <c r="D3015" t="s">
        <v>1145</v>
      </c>
      <c r="E3015" t="s">
        <v>36</v>
      </c>
      <c r="F3015" t="s">
        <v>37</v>
      </c>
      <c r="G3015" t="s">
        <v>477</v>
      </c>
      <c r="H3015" t="s">
        <v>31</v>
      </c>
      <c r="I3015" t="s">
        <v>478</v>
      </c>
      <c r="J3015" t="s">
        <v>164</v>
      </c>
      <c r="K3015" t="s">
        <v>41</v>
      </c>
      <c r="L3015" t="s">
        <v>479</v>
      </c>
      <c r="M3015" t="s">
        <v>26964</v>
      </c>
    </row>
    <row r="3016" spans="1:13" x14ac:dyDescent="0.2">
      <c r="A3016" t="s">
        <v>34169</v>
      </c>
      <c r="B3016" s="5" t="s">
        <v>862</v>
      </c>
      <c r="C3016" t="s">
        <v>16156</v>
      </c>
      <c r="D3016" t="s">
        <v>16157</v>
      </c>
      <c r="E3016" t="s">
        <v>36</v>
      </c>
      <c r="F3016" t="s">
        <v>37</v>
      </c>
      <c r="G3016" t="s">
        <v>34170</v>
      </c>
      <c r="H3016" t="s">
        <v>31</v>
      </c>
      <c r="I3016" t="s">
        <v>34172</v>
      </c>
      <c r="J3016" t="s">
        <v>541</v>
      </c>
      <c r="K3016" t="s">
        <v>41</v>
      </c>
      <c r="L3016" t="s">
        <v>542</v>
      </c>
      <c r="M3016" t="s">
        <v>34175</v>
      </c>
    </row>
    <row r="3017" spans="1:13" x14ac:dyDescent="0.2">
      <c r="A3017" t="s">
        <v>34176</v>
      </c>
      <c r="B3017" s="5" t="s">
        <v>2042</v>
      </c>
      <c r="C3017" t="s">
        <v>16156</v>
      </c>
      <c r="D3017" t="s">
        <v>18010</v>
      </c>
      <c r="E3017" t="s">
        <v>36</v>
      </c>
      <c r="F3017" t="s">
        <v>86</v>
      </c>
      <c r="G3017" t="s">
        <v>34177</v>
      </c>
      <c r="H3017" t="s">
        <v>31</v>
      </c>
      <c r="I3017" t="s">
        <v>34180</v>
      </c>
      <c r="J3017" t="s">
        <v>164</v>
      </c>
      <c r="K3017" t="s">
        <v>41</v>
      </c>
      <c r="L3017" t="s">
        <v>165</v>
      </c>
      <c r="M3017" t="s">
        <v>34183</v>
      </c>
    </row>
    <row r="3018" spans="1:13" x14ac:dyDescent="0.2">
      <c r="A3018" t="s">
        <v>34184</v>
      </c>
      <c r="B3018" s="5" t="s">
        <v>862</v>
      </c>
      <c r="C3018" t="s">
        <v>16156</v>
      </c>
      <c r="D3018" t="s">
        <v>27655</v>
      </c>
      <c r="E3018" t="s">
        <v>36</v>
      </c>
      <c r="F3018" t="s">
        <v>37</v>
      </c>
      <c r="G3018" t="s">
        <v>34185</v>
      </c>
      <c r="H3018" t="s">
        <v>31</v>
      </c>
      <c r="I3018" t="s">
        <v>34186</v>
      </c>
      <c r="J3018" t="s">
        <v>326</v>
      </c>
      <c r="K3018" t="s">
        <v>41</v>
      </c>
      <c r="L3018" t="s">
        <v>1213</v>
      </c>
      <c r="M3018" t="s">
        <v>34188</v>
      </c>
    </row>
    <row r="3019" spans="1:13" x14ac:dyDescent="0.2">
      <c r="A3019" t="s">
        <v>34189</v>
      </c>
      <c r="B3019" s="5" t="s">
        <v>862</v>
      </c>
      <c r="C3019" t="s">
        <v>34</v>
      </c>
      <c r="D3019" t="s">
        <v>179</v>
      </c>
      <c r="E3019" t="s">
        <v>36</v>
      </c>
      <c r="F3019" t="s">
        <v>37</v>
      </c>
      <c r="G3019" t="s">
        <v>34190</v>
      </c>
      <c r="H3019" t="s">
        <v>31</v>
      </c>
      <c r="I3019" t="s">
        <v>34192</v>
      </c>
      <c r="J3019" t="s">
        <v>965</v>
      </c>
      <c r="K3019" t="s">
        <v>41</v>
      </c>
      <c r="L3019" t="s">
        <v>34193</v>
      </c>
      <c r="M3019" t="s">
        <v>34195</v>
      </c>
    </row>
    <row r="3020" spans="1:13" x14ac:dyDescent="0.2">
      <c r="A3020" t="s">
        <v>34213</v>
      </c>
      <c r="B3020" s="5" t="s">
        <v>2042</v>
      </c>
      <c r="C3020" t="s">
        <v>16156</v>
      </c>
      <c r="D3020" t="s">
        <v>30009</v>
      </c>
      <c r="E3020" t="s">
        <v>1235</v>
      </c>
      <c r="F3020" t="s">
        <v>37</v>
      </c>
      <c r="G3020" t="s">
        <v>34214</v>
      </c>
      <c r="H3020" t="s">
        <v>31</v>
      </c>
      <c r="I3020" t="s">
        <v>34216</v>
      </c>
      <c r="J3020" t="s">
        <v>2961</v>
      </c>
      <c r="K3020" t="s">
        <v>41</v>
      </c>
      <c r="L3020" t="s">
        <v>2962</v>
      </c>
      <c r="M3020" t="s">
        <v>34219</v>
      </c>
    </row>
    <row r="3021" spans="1:13" x14ac:dyDescent="0.2">
      <c r="A3021" t="s">
        <v>34226</v>
      </c>
      <c r="B3021" s="5" t="s">
        <v>862</v>
      </c>
      <c r="C3021" t="s">
        <v>34</v>
      </c>
      <c r="D3021" t="s">
        <v>258</v>
      </c>
      <c r="E3021" t="s">
        <v>36</v>
      </c>
      <c r="F3021" t="s">
        <v>37</v>
      </c>
      <c r="G3021" t="s">
        <v>34227</v>
      </c>
      <c r="H3021" t="s">
        <v>31</v>
      </c>
      <c r="I3021" t="s">
        <v>34229</v>
      </c>
      <c r="J3021" t="s">
        <v>931</v>
      </c>
      <c r="K3021" t="s">
        <v>41</v>
      </c>
      <c r="L3021" t="s">
        <v>6167</v>
      </c>
      <c r="M3021" t="s">
        <v>34231</v>
      </c>
    </row>
    <row r="3022" spans="1:13" x14ac:dyDescent="0.2">
      <c r="A3022" t="s">
        <v>34252</v>
      </c>
      <c r="B3022" s="5" t="s">
        <v>2042</v>
      </c>
      <c r="C3022" t="s">
        <v>16156</v>
      </c>
      <c r="D3022" t="s">
        <v>22642</v>
      </c>
      <c r="E3022" t="s">
        <v>1235</v>
      </c>
      <c r="F3022" t="s">
        <v>37</v>
      </c>
      <c r="G3022" t="s">
        <v>34253</v>
      </c>
      <c r="H3022" t="s">
        <v>31</v>
      </c>
      <c r="I3022" t="s">
        <v>34255</v>
      </c>
      <c r="J3022" t="s">
        <v>850</v>
      </c>
      <c r="K3022" t="s">
        <v>41</v>
      </c>
      <c r="L3022" t="s">
        <v>1576</v>
      </c>
      <c r="M3022" t="s">
        <v>34257</v>
      </c>
    </row>
    <row r="3023" spans="1:13" x14ac:dyDescent="0.2">
      <c r="A3023" t="s">
        <v>34258</v>
      </c>
      <c r="B3023" s="5" t="s">
        <v>2042</v>
      </c>
      <c r="C3023" t="s">
        <v>16156</v>
      </c>
      <c r="D3023" t="s">
        <v>18010</v>
      </c>
      <c r="E3023" t="s">
        <v>36</v>
      </c>
      <c r="F3023" t="s">
        <v>86</v>
      </c>
      <c r="G3023" t="s">
        <v>34259</v>
      </c>
      <c r="H3023" t="s">
        <v>31</v>
      </c>
      <c r="I3023" t="s">
        <v>34260</v>
      </c>
      <c r="J3023" t="s">
        <v>541</v>
      </c>
      <c r="K3023" t="s">
        <v>41</v>
      </c>
      <c r="L3023" t="s">
        <v>542</v>
      </c>
      <c r="M3023" t="s">
        <v>34264</v>
      </c>
    </row>
    <row r="3024" spans="1:13" x14ac:dyDescent="0.2">
      <c r="A3024" t="s">
        <v>34265</v>
      </c>
      <c r="B3024" s="5" t="s">
        <v>862</v>
      </c>
      <c r="C3024" t="s">
        <v>34</v>
      </c>
      <c r="D3024" t="s">
        <v>35</v>
      </c>
      <c r="E3024" t="s">
        <v>36</v>
      </c>
      <c r="F3024" t="s">
        <v>86</v>
      </c>
      <c r="G3024" t="s">
        <v>34259</v>
      </c>
      <c r="H3024" t="s">
        <v>31</v>
      </c>
      <c r="I3024" t="s">
        <v>34260</v>
      </c>
      <c r="J3024" t="s">
        <v>541</v>
      </c>
      <c r="K3024" t="s">
        <v>41</v>
      </c>
      <c r="L3024" t="s">
        <v>542</v>
      </c>
      <c r="M3024" t="s">
        <v>34264</v>
      </c>
    </row>
    <row r="3025" spans="1:13" x14ac:dyDescent="0.2">
      <c r="A3025" t="s">
        <v>34266</v>
      </c>
      <c r="B3025" s="5" t="s">
        <v>2042</v>
      </c>
      <c r="C3025" t="s">
        <v>34</v>
      </c>
      <c r="D3025" t="s">
        <v>9227</v>
      </c>
      <c r="E3025" t="s">
        <v>36</v>
      </c>
      <c r="F3025" t="s">
        <v>86</v>
      </c>
      <c r="G3025" t="s">
        <v>27823</v>
      </c>
      <c r="H3025" t="s">
        <v>31</v>
      </c>
      <c r="I3025" t="s">
        <v>34267</v>
      </c>
      <c r="J3025" t="s">
        <v>132</v>
      </c>
      <c r="K3025" t="s">
        <v>41</v>
      </c>
      <c r="L3025" t="s">
        <v>6918</v>
      </c>
      <c r="M3025" t="s">
        <v>27827</v>
      </c>
    </row>
    <row r="3026" spans="1:13" x14ac:dyDescent="0.2">
      <c r="A3026" t="s">
        <v>34269</v>
      </c>
      <c r="B3026" s="5" t="s">
        <v>862</v>
      </c>
      <c r="C3026" t="s">
        <v>16156</v>
      </c>
      <c r="D3026" t="s">
        <v>23498</v>
      </c>
      <c r="E3026" t="s">
        <v>36</v>
      </c>
      <c r="F3026" t="s">
        <v>86</v>
      </c>
      <c r="G3026" t="s">
        <v>34270</v>
      </c>
      <c r="H3026" t="s">
        <v>31</v>
      </c>
      <c r="I3026" t="s">
        <v>34271</v>
      </c>
      <c r="J3026" t="s">
        <v>834</v>
      </c>
      <c r="K3026" t="s">
        <v>41</v>
      </c>
      <c r="L3026" t="s">
        <v>874</v>
      </c>
      <c r="M3026" t="s">
        <v>34274</v>
      </c>
    </row>
    <row r="3027" spans="1:13" x14ac:dyDescent="0.2">
      <c r="A3027" t="s">
        <v>34292</v>
      </c>
      <c r="B3027" s="5" t="s">
        <v>862</v>
      </c>
      <c r="C3027" t="s">
        <v>16156</v>
      </c>
      <c r="D3027" t="s">
        <v>22457</v>
      </c>
      <c r="E3027" t="s">
        <v>36</v>
      </c>
      <c r="F3027" t="s">
        <v>37</v>
      </c>
      <c r="G3027" t="s">
        <v>34293</v>
      </c>
      <c r="H3027" t="s">
        <v>31</v>
      </c>
      <c r="I3027" t="s">
        <v>34294</v>
      </c>
      <c r="J3027" t="s">
        <v>834</v>
      </c>
      <c r="K3027" t="s">
        <v>41</v>
      </c>
      <c r="L3027" t="s">
        <v>34295</v>
      </c>
      <c r="M3027" t="s">
        <v>34299</v>
      </c>
    </row>
    <row r="3028" spans="1:13" x14ac:dyDescent="0.2">
      <c r="A3028" t="s">
        <v>34323</v>
      </c>
      <c r="B3028" s="5" t="s">
        <v>2042</v>
      </c>
      <c r="C3028" t="s">
        <v>16156</v>
      </c>
      <c r="D3028" t="s">
        <v>22642</v>
      </c>
      <c r="E3028" t="s">
        <v>1235</v>
      </c>
      <c r="F3028" t="s">
        <v>37</v>
      </c>
      <c r="G3028" t="s">
        <v>15019</v>
      </c>
      <c r="H3028" t="s">
        <v>94</v>
      </c>
      <c r="I3028" t="s">
        <v>24584</v>
      </c>
      <c r="J3028" t="s">
        <v>1991</v>
      </c>
      <c r="K3028" t="s">
        <v>41</v>
      </c>
      <c r="L3028" t="s">
        <v>24585</v>
      </c>
      <c r="M3028" t="s">
        <v>33586</v>
      </c>
    </row>
    <row r="3029" spans="1:13" x14ac:dyDescent="0.2">
      <c r="A3029" t="s">
        <v>34324</v>
      </c>
      <c r="B3029" s="5" t="s">
        <v>862</v>
      </c>
      <c r="C3029" t="s">
        <v>34</v>
      </c>
      <c r="D3029" t="s">
        <v>520</v>
      </c>
      <c r="E3029" t="s">
        <v>36</v>
      </c>
      <c r="F3029" t="s">
        <v>86</v>
      </c>
      <c r="G3029" t="s">
        <v>34325</v>
      </c>
      <c r="H3029" t="s">
        <v>31</v>
      </c>
      <c r="I3029" t="s">
        <v>16575</v>
      </c>
      <c r="J3029" t="s">
        <v>263</v>
      </c>
      <c r="K3029" t="s">
        <v>41</v>
      </c>
      <c r="L3029" t="s">
        <v>16576</v>
      </c>
      <c r="M3029" t="s">
        <v>16579</v>
      </c>
    </row>
    <row r="3030" spans="1:13" x14ac:dyDescent="0.2">
      <c r="A3030" t="s">
        <v>34327</v>
      </c>
      <c r="B3030" s="5" t="s">
        <v>862</v>
      </c>
      <c r="C3030" t="s">
        <v>34</v>
      </c>
      <c r="D3030" t="s">
        <v>179</v>
      </c>
      <c r="E3030" t="s">
        <v>36</v>
      </c>
      <c r="F3030" t="s">
        <v>37</v>
      </c>
      <c r="G3030" t="s">
        <v>34328</v>
      </c>
      <c r="H3030" t="s">
        <v>31</v>
      </c>
      <c r="I3030" t="s">
        <v>34330</v>
      </c>
      <c r="J3030" t="s">
        <v>71</v>
      </c>
      <c r="K3030" t="s">
        <v>41</v>
      </c>
      <c r="L3030" t="s">
        <v>2062</v>
      </c>
      <c r="M3030" t="s">
        <v>34332</v>
      </c>
    </row>
    <row r="3031" spans="1:13" x14ac:dyDescent="0.2">
      <c r="A3031" t="s">
        <v>861</v>
      </c>
      <c r="B3031" s="5" t="s">
        <v>862</v>
      </c>
      <c r="C3031" t="s">
        <v>34</v>
      </c>
      <c r="D3031" t="s">
        <v>117</v>
      </c>
      <c r="E3031" t="s">
        <v>36</v>
      </c>
      <c r="F3031" t="s">
        <v>37</v>
      </c>
      <c r="G3031" t="s">
        <v>863</v>
      </c>
      <c r="H3031" t="s">
        <v>31</v>
      </c>
      <c r="I3031" t="s">
        <v>864</v>
      </c>
      <c r="J3031" t="s">
        <v>51</v>
      </c>
      <c r="K3031" t="s">
        <v>41</v>
      </c>
      <c r="L3031" t="s">
        <v>865</v>
      </c>
      <c r="M3031" t="s">
        <v>868</v>
      </c>
    </row>
    <row r="3032" spans="1:13" x14ac:dyDescent="0.2">
      <c r="A3032" t="s">
        <v>34360</v>
      </c>
      <c r="B3032" s="5" t="s">
        <v>862</v>
      </c>
      <c r="C3032" t="s">
        <v>34</v>
      </c>
      <c r="D3032" t="s">
        <v>1683</v>
      </c>
      <c r="E3032" t="s">
        <v>36</v>
      </c>
      <c r="F3032" t="s">
        <v>37</v>
      </c>
      <c r="G3032" t="s">
        <v>34361</v>
      </c>
      <c r="H3032" t="s">
        <v>31</v>
      </c>
      <c r="I3032" t="s">
        <v>34362</v>
      </c>
      <c r="J3032" t="s">
        <v>164</v>
      </c>
      <c r="K3032" t="s">
        <v>41</v>
      </c>
      <c r="L3032" t="s">
        <v>165</v>
      </c>
      <c r="M3032" t="s">
        <v>10060</v>
      </c>
    </row>
    <row r="3033" spans="1:13" x14ac:dyDescent="0.2">
      <c r="A3033" t="s">
        <v>34364</v>
      </c>
      <c r="B3033" s="5" t="s">
        <v>2042</v>
      </c>
      <c r="C3033" t="s">
        <v>34</v>
      </c>
      <c r="D3033" t="s">
        <v>46</v>
      </c>
      <c r="E3033" t="s">
        <v>36</v>
      </c>
      <c r="F3033" t="s">
        <v>37</v>
      </c>
      <c r="G3033" t="s">
        <v>7298</v>
      </c>
      <c r="H3033" t="s">
        <v>94</v>
      </c>
      <c r="I3033" t="s">
        <v>8933</v>
      </c>
      <c r="J3033" t="s">
        <v>5112</v>
      </c>
      <c r="K3033" t="s">
        <v>41</v>
      </c>
      <c r="L3033" t="s">
        <v>8934</v>
      </c>
      <c r="M3033" t="s">
        <v>7301</v>
      </c>
    </row>
    <row r="3034" spans="1:13" x14ac:dyDescent="0.2">
      <c r="A3034" t="s">
        <v>34377</v>
      </c>
      <c r="B3034" s="5" t="s">
        <v>2042</v>
      </c>
      <c r="C3034" t="s">
        <v>34</v>
      </c>
      <c r="D3034" t="s">
        <v>297</v>
      </c>
      <c r="E3034" t="s">
        <v>36</v>
      </c>
      <c r="F3034" t="s">
        <v>37</v>
      </c>
      <c r="G3034" t="s">
        <v>683</v>
      </c>
      <c r="H3034" t="s">
        <v>31</v>
      </c>
      <c r="I3034" t="s">
        <v>684</v>
      </c>
      <c r="J3034" t="s">
        <v>685</v>
      </c>
      <c r="K3034" t="s">
        <v>101</v>
      </c>
      <c r="L3034" t="s">
        <v>686</v>
      </c>
      <c r="M3034" t="s">
        <v>1863</v>
      </c>
    </row>
    <row r="3035" spans="1:13" x14ac:dyDescent="0.2">
      <c r="A3035" t="s">
        <v>34378</v>
      </c>
      <c r="B3035" s="5" t="s">
        <v>2042</v>
      </c>
      <c r="C3035" t="s">
        <v>34</v>
      </c>
      <c r="D3035" t="s">
        <v>297</v>
      </c>
      <c r="E3035" t="s">
        <v>36</v>
      </c>
      <c r="F3035" t="s">
        <v>37</v>
      </c>
      <c r="G3035" t="s">
        <v>683</v>
      </c>
      <c r="H3035" t="s">
        <v>94</v>
      </c>
      <c r="I3035" t="s">
        <v>684</v>
      </c>
      <c r="J3035" t="s">
        <v>685</v>
      </c>
      <c r="K3035" t="s">
        <v>101</v>
      </c>
      <c r="L3035" t="s">
        <v>686</v>
      </c>
      <c r="M3035" t="s">
        <v>1863</v>
      </c>
    </row>
    <row r="3036" spans="1:13" x14ac:dyDescent="0.2">
      <c r="A3036" t="s">
        <v>34393</v>
      </c>
      <c r="B3036" s="5" t="s">
        <v>2042</v>
      </c>
      <c r="C3036" t="s">
        <v>16156</v>
      </c>
      <c r="D3036" t="s">
        <v>18010</v>
      </c>
      <c r="E3036" t="s">
        <v>36</v>
      </c>
      <c r="F3036" t="s">
        <v>86</v>
      </c>
      <c r="G3036" t="s">
        <v>34394</v>
      </c>
      <c r="H3036" t="s">
        <v>31</v>
      </c>
      <c r="I3036" t="s">
        <v>34395</v>
      </c>
      <c r="J3036" t="s">
        <v>164</v>
      </c>
      <c r="K3036" t="s">
        <v>41</v>
      </c>
      <c r="L3036" t="s">
        <v>34396</v>
      </c>
      <c r="M3036" t="s">
        <v>34398</v>
      </c>
    </row>
    <row r="3037" spans="1:13" x14ac:dyDescent="0.2">
      <c r="A3037" t="s">
        <v>34423</v>
      </c>
      <c r="B3037" s="5" t="s">
        <v>862</v>
      </c>
      <c r="C3037" t="s">
        <v>16156</v>
      </c>
      <c r="D3037" t="s">
        <v>22457</v>
      </c>
      <c r="E3037" t="s">
        <v>36</v>
      </c>
      <c r="F3037" t="s">
        <v>37</v>
      </c>
      <c r="G3037" t="s">
        <v>34424</v>
      </c>
      <c r="H3037" t="s">
        <v>31</v>
      </c>
      <c r="I3037" t="s">
        <v>34425</v>
      </c>
      <c r="J3037" t="s">
        <v>834</v>
      </c>
      <c r="K3037" t="s">
        <v>41</v>
      </c>
      <c r="L3037" t="s">
        <v>34426</v>
      </c>
      <c r="M3037" t="s">
        <v>34427</v>
      </c>
    </row>
    <row r="3038" spans="1:13" x14ac:dyDescent="0.2">
      <c r="A3038" t="s">
        <v>34428</v>
      </c>
      <c r="B3038" s="5" t="s">
        <v>862</v>
      </c>
      <c r="C3038" t="s">
        <v>34</v>
      </c>
      <c r="D3038" t="s">
        <v>189</v>
      </c>
      <c r="E3038" t="s">
        <v>36</v>
      </c>
      <c r="F3038" t="s">
        <v>37</v>
      </c>
      <c r="G3038" t="s">
        <v>34429</v>
      </c>
      <c r="H3038" t="s">
        <v>31</v>
      </c>
      <c r="I3038" t="s">
        <v>34431</v>
      </c>
      <c r="J3038" t="s">
        <v>164</v>
      </c>
      <c r="K3038" t="s">
        <v>41</v>
      </c>
      <c r="L3038" t="s">
        <v>34432</v>
      </c>
      <c r="M3038" t="s">
        <v>34434</v>
      </c>
    </row>
    <row r="3039" spans="1:13" x14ac:dyDescent="0.2">
      <c r="A3039" t="s">
        <v>34435</v>
      </c>
      <c r="B3039" s="5" t="s">
        <v>862</v>
      </c>
      <c r="C3039" t="s">
        <v>34</v>
      </c>
      <c r="D3039" t="s">
        <v>31204</v>
      </c>
      <c r="E3039" t="s">
        <v>36</v>
      </c>
      <c r="F3039" t="s">
        <v>37</v>
      </c>
      <c r="G3039" t="s">
        <v>34436</v>
      </c>
      <c r="H3039" t="s">
        <v>31</v>
      </c>
      <c r="I3039" t="s">
        <v>34438</v>
      </c>
      <c r="J3039" t="s">
        <v>1138</v>
      </c>
      <c r="K3039" t="s">
        <v>41</v>
      </c>
      <c r="L3039" t="s">
        <v>34439</v>
      </c>
      <c r="M3039" t="s">
        <v>34441</v>
      </c>
    </row>
    <row r="3040" spans="1:13" x14ac:dyDescent="0.2">
      <c r="A3040" t="s">
        <v>34450</v>
      </c>
      <c r="B3040" s="5" t="s">
        <v>862</v>
      </c>
      <c r="C3040" t="s">
        <v>34</v>
      </c>
      <c r="D3040" t="s">
        <v>297</v>
      </c>
      <c r="E3040" t="s">
        <v>36</v>
      </c>
      <c r="F3040" t="s">
        <v>37</v>
      </c>
      <c r="G3040" t="s">
        <v>34451</v>
      </c>
      <c r="H3040" t="s">
        <v>31</v>
      </c>
      <c r="I3040" t="s">
        <v>34452</v>
      </c>
      <c r="J3040" t="s">
        <v>1138</v>
      </c>
      <c r="K3040" t="s">
        <v>41</v>
      </c>
      <c r="L3040" t="s">
        <v>2405</v>
      </c>
      <c r="M3040" t="s">
        <v>34453</v>
      </c>
    </row>
    <row r="3041" spans="1:13" x14ac:dyDescent="0.2">
      <c r="A3041" t="s">
        <v>34461</v>
      </c>
      <c r="B3041" s="5" t="s">
        <v>862</v>
      </c>
      <c r="C3041" t="s">
        <v>34</v>
      </c>
      <c r="D3041" t="s">
        <v>31204</v>
      </c>
      <c r="E3041" t="s">
        <v>36</v>
      </c>
      <c r="F3041" t="s">
        <v>37</v>
      </c>
      <c r="G3041" t="s">
        <v>34462</v>
      </c>
      <c r="H3041" t="s">
        <v>31</v>
      </c>
      <c r="I3041" t="s">
        <v>34464</v>
      </c>
      <c r="J3041" t="s">
        <v>132</v>
      </c>
      <c r="K3041" t="s">
        <v>41</v>
      </c>
      <c r="L3041" t="s">
        <v>34465</v>
      </c>
      <c r="M3041" t="s">
        <v>34466</v>
      </c>
    </row>
    <row r="3042" spans="1:13" x14ac:dyDescent="0.2">
      <c r="A3042" t="s">
        <v>34467</v>
      </c>
      <c r="B3042" s="5" t="s">
        <v>862</v>
      </c>
      <c r="C3042" t="s">
        <v>16156</v>
      </c>
      <c r="D3042" t="s">
        <v>22457</v>
      </c>
      <c r="E3042" t="s">
        <v>36</v>
      </c>
      <c r="F3042" t="s">
        <v>37</v>
      </c>
      <c r="G3042" t="s">
        <v>34468</v>
      </c>
      <c r="H3042" t="s">
        <v>31</v>
      </c>
      <c r="I3042" t="s">
        <v>34469</v>
      </c>
      <c r="J3042" t="s">
        <v>834</v>
      </c>
      <c r="K3042" t="s">
        <v>41</v>
      </c>
      <c r="L3042" t="s">
        <v>34470</v>
      </c>
      <c r="M3042" t="s">
        <v>34474</v>
      </c>
    </row>
    <row r="3043" spans="1:13" x14ac:dyDescent="0.2">
      <c r="A3043" t="s">
        <v>34475</v>
      </c>
      <c r="B3043" s="5" t="s">
        <v>862</v>
      </c>
      <c r="C3043" t="s">
        <v>34</v>
      </c>
      <c r="D3043" t="s">
        <v>341</v>
      </c>
      <c r="E3043" t="s">
        <v>36</v>
      </c>
      <c r="F3043" t="s">
        <v>37</v>
      </c>
      <c r="G3043" t="s">
        <v>34476</v>
      </c>
      <c r="H3043" t="s">
        <v>31</v>
      </c>
      <c r="I3043" t="s">
        <v>34478</v>
      </c>
      <c r="J3043" t="s">
        <v>164</v>
      </c>
      <c r="K3043" t="s">
        <v>41</v>
      </c>
      <c r="L3043" t="s">
        <v>317</v>
      </c>
      <c r="M3043" t="s">
        <v>34482</v>
      </c>
    </row>
    <row r="3044" spans="1:13" x14ac:dyDescent="0.2">
      <c r="A3044" t="s">
        <v>34483</v>
      </c>
      <c r="B3044" s="5" t="s">
        <v>2042</v>
      </c>
      <c r="C3044" t="s">
        <v>34</v>
      </c>
      <c r="D3044" t="s">
        <v>189</v>
      </c>
      <c r="E3044" t="s">
        <v>36</v>
      </c>
      <c r="F3044" t="s">
        <v>37</v>
      </c>
      <c r="G3044" t="s">
        <v>34484</v>
      </c>
      <c r="H3044" t="s">
        <v>31</v>
      </c>
      <c r="I3044" t="s">
        <v>34487</v>
      </c>
      <c r="J3044" t="s">
        <v>60</v>
      </c>
      <c r="K3044" t="s">
        <v>41</v>
      </c>
      <c r="L3044" t="s">
        <v>61</v>
      </c>
      <c r="M3044" t="s">
        <v>34490</v>
      </c>
    </row>
    <row r="3045" spans="1:13" x14ac:dyDescent="0.2">
      <c r="A3045" t="s">
        <v>34491</v>
      </c>
      <c r="B3045" s="5" t="s">
        <v>862</v>
      </c>
      <c r="C3045" t="s">
        <v>34</v>
      </c>
      <c r="D3045" t="s">
        <v>127</v>
      </c>
      <c r="E3045" t="s">
        <v>36</v>
      </c>
      <c r="F3045" t="s">
        <v>86</v>
      </c>
      <c r="G3045" t="s">
        <v>10672</v>
      </c>
      <c r="H3045" t="s">
        <v>31</v>
      </c>
      <c r="I3045" t="s">
        <v>10674</v>
      </c>
      <c r="J3045" t="s">
        <v>834</v>
      </c>
      <c r="K3045" t="s">
        <v>41</v>
      </c>
      <c r="L3045" t="s">
        <v>874</v>
      </c>
      <c r="M3045" t="s">
        <v>10678</v>
      </c>
    </row>
    <row r="3046" spans="1:13" x14ac:dyDescent="0.2">
      <c r="A3046" t="s">
        <v>34493</v>
      </c>
      <c r="B3046" s="5" t="s">
        <v>2042</v>
      </c>
      <c r="C3046" t="s">
        <v>34</v>
      </c>
      <c r="D3046" t="s">
        <v>16602</v>
      </c>
      <c r="E3046" t="s">
        <v>36</v>
      </c>
      <c r="F3046" t="s">
        <v>37</v>
      </c>
      <c r="G3046" t="s">
        <v>34494</v>
      </c>
      <c r="H3046" t="s">
        <v>31</v>
      </c>
      <c r="I3046" t="s">
        <v>34495</v>
      </c>
      <c r="J3046" t="s">
        <v>1642</v>
      </c>
      <c r="K3046" t="s">
        <v>41</v>
      </c>
      <c r="L3046" t="s">
        <v>34496</v>
      </c>
      <c r="M3046" t="s">
        <v>34499</v>
      </c>
    </row>
    <row r="3047" spans="1:13" x14ac:dyDescent="0.2">
      <c r="A3047" t="s">
        <v>34500</v>
      </c>
      <c r="B3047" s="5" t="s">
        <v>2042</v>
      </c>
      <c r="C3047" t="s">
        <v>34</v>
      </c>
      <c r="D3047" t="s">
        <v>16602</v>
      </c>
      <c r="E3047" t="s">
        <v>36</v>
      </c>
      <c r="F3047" t="s">
        <v>37</v>
      </c>
      <c r="G3047" t="s">
        <v>34494</v>
      </c>
      <c r="H3047" t="s">
        <v>31</v>
      </c>
      <c r="I3047" t="s">
        <v>34495</v>
      </c>
      <c r="J3047" t="s">
        <v>1642</v>
      </c>
      <c r="K3047" t="s">
        <v>41</v>
      </c>
      <c r="L3047" t="s">
        <v>34496</v>
      </c>
      <c r="M3047" t="s">
        <v>34499</v>
      </c>
    </row>
    <row r="3048" spans="1:13" x14ac:dyDescent="0.2">
      <c r="A3048" t="s">
        <v>34502</v>
      </c>
      <c r="B3048" s="5" t="s">
        <v>862</v>
      </c>
      <c r="C3048" t="s">
        <v>34</v>
      </c>
      <c r="D3048" t="s">
        <v>127</v>
      </c>
      <c r="E3048" t="s">
        <v>36</v>
      </c>
      <c r="F3048" t="s">
        <v>37</v>
      </c>
      <c r="G3048" t="s">
        <v>34503</v>
      </c>
      <c r="H3048" t="s">
        <v>31</v>
      </c>
      <c r="I3048" t="s">
        <v>34505</v>
      </c>
      <c r="J3048" t="s">
        <v>209</v>
      </c>
      <c r="K3048" t="s">
        <v>41</v>
      </c>
      <c r="L3048" t="s">
        <v>34506</v>
      </c>
      <c r="M3048" t="s">
        <v>34508</v>
      </c>
    </row>
    <row r="3049" spans="1:13" x14ac:dyDescent="0.2">
      <c r="A3049" t="s">
        <v>34516</v>
      </c>
      <c r="B3049" s="5" t="s">
        <v>862</v>
      </c>
      <c r="C3049" t="s">
        <v>34</v>
      </c>
      <c r="D3049" t="s">
        <v>179</v>
      </c>
      <c r="E3049" t="s">
        <v>36</v>
      </c>
      <c r="F3049" t="s">
        <v>86</v>
      </c>
      <c r="G3049" t="s">
        <v>34517</v>
      </c>
      <c r="H3049" t="s">
        <v>31</v>
      </c>
      <c r="I3049" t="s">
        <v>34519</v>
      </c>
      <c r="J3049" t="s">
        <v>1904</v>
      </c>
      <c r="K3049" t="s">
        <v>41</v>
      </c>
      <c r="L3049" t="s">
        <v>34520</v>
      </c>
      <c r="M3049" t="s">
        <v>34522</v>
      </c>
    </row>
    <row r="3050" spans="1:13" x14ac:dyDescent="0.2">
      <c r="A3050" t="s">
        <v>34523</v>
      </c>
      <c r="B3050" s="5" t="s">
        <v>862</v>
      </c>
      <c r="C3050" t="s">
        <v>34</v>
      </c>
      <c r="D3050" t="s">
        <v>35</v>
      </c>
      <c r="E3050" t="s">
        <v>36</v>
      </c>
      <c r="F3050" t="s">
        <v>37</v>
      </c>
      <c r="G3050" t="s">
        <v>30644</v>
      </c>
      <c r="H3050" t="s">
        <v>31</v>
      </c>
      <c r="I3050" t="s">
        <v>9138</v>
      </c>
      <c r="J3050" t="s">
        <v>581</v>
      </c>
      <c r="K3050" t="s">
        <v>41</v>
      </c>
      <c r="L3050" t="s">
        <v>2103</v>
      </c>
      <c r="M3050" t="s">
        <v>2105</v>
      </c>
    </row>
    <row r="3051" spans="1:13" x14ac:dyDescent="0.2">
      <c r="A3051" t="s">
        <v>34516</v>
      </c>
      <c r="B3051" s="5" t="s">
        <v>862</v>
      </c>
      <c r="C3051" t="s">
        <v>34</v>
      </c>
      <c r="D3051" t="s">
        <v>179</v>
      </c>
      <c r="E3051" t="s">
        <v>36</v>
      </c>
      <c r="F3051" t="s">
        <v>37</v>
      </c>
      <c r="G3051" t="s">
        <v>34517</v>
      </c>
      <c r="H3051" t="s">
        <v>31</v>
      </c>
      <c r="I3051" t="s">
        <v>34519</v>
      </c>
      <c r="J3051" t="s">
        <v>1904</v>
      </c>
      <c r="K3051" t="s">
        <v>41</v>
      </c>
      <c r="L3051" t="s">
        <v>34520</v>
      </c>
      <c r="M3051" t="s">
        <v>34522</v>
      </c>
    </row>
    <row r="3052" spans="1:13" x14ac:dyDescent="0.2">
      <c r="A3052" t="s">
        <v>34532</v>
      </c>
      <c r="B3052" s="5" t="s">
        <v>862</v>
      </c>
      <c r="C3052" t="s">
        <v>34</v>
      </c>
      <c r="D3052" t="s">
        <v>189</v>
      </c>
      <c r="E3052" t="s">
        <v>36</v>
      </c>
      <c r="F3052" t="s">
        <v>37</v>
      </c>
      <c r="G3052" t="s">
        <v>34533</v>
      </c>
      <c r="H3052" t="s">
        <v>31</v>
      </c>
      <c r="I3052" t="s">
        <v>34534</v>
      </c>
      <c r="J3052" t="s">
        <v>1301</v>
      </c>
      <c r="K3052" t="s">
        <v>41</v>
      </c>
      <c r="L3052" t="s">
        <v>34535</v>
      </c>
      <c r="M3052" t="s">
        <v>34537</v>
      </c>
    </row>
    <row r="3053" spans="1:13" x14ac:dyDescent="0.2">
      <c r="A3053" t="s">
        <v>34546</v>
      </c>
      <c r="B3053" s="5" t="s">
        <v>862</v>
      </c>
      <c r="C3053" t="s">
        <v>16156</v>
      </c>
      <c r="D3053" t="s">
        <v>23498</v>
      </c>
      <c r="E3053" t="s">
        <v>36</v>
      </c>
      <c r="F3053" t="s">
        <v>86</v>
      </c>
      <c r="G3053" t="s">
        <v>34547</v>
      </c>
      <c r="H3053" t="s">
        <v>31</v>
      </c>
      <c r="I3053" t="s">
        <v>34549</v>
      </c>
      <c r="J3053" t="s">
        <v>164</v>
      </c>
      <c r="K3053" t="s">
        <v>41</v>
      </c>
      <c r="L3053" t="s">
        <v>317</v>
      </c>
      <c r="M3053" t="s">
        <v>34551</v>
      </c>
    </row>
    <row r="3054" spans="1:13" x14ac:dyDescent="0.2">
      <c r="A3054" t="s">
        <v>34552</v>
      </c>
      <c r="B3054" s="5" t="s">
        <v>2042</v>
      </c>
      <c r="C3054" t="s">
        <v>34</v>
      </c>
      <c r="D3054" t="s">
        <v>35</v>
      </c>
      <c r="E3054" t="s">
        <v>36</v>
      </c>
      <c r="F3054" t="s">
        <v>37</v>
      </c>
      <c r="G3054" t="s">
        <v>34553</v>
      </c>
      <c r="H3054" t="s">
        <v>31</v>
      </c>
      <c r="I3054" t="s">
        <v>34555</v>
      </c>
      <c r="J3054" t="s">
        <v>263</v>
      </c>
      <c r="K3054" t="s">
        <v>41</v>
      </c>
      <c r="L3054" t="s">
        <v>34556</v>
      </c>
      <c r="M3054" t="s">
        <v>34558</v>
      </c>
    </row>
    <row r="3055" spans="1:13" x14ac:dyDescent="0.2">
      <c r="A3055" t="s">
        <v>34559</v>
      </c>
      <c r="B3055" s="5" t="s">
        <v>862</v>
      </c>
      <c r="C3055" t="s">
        <v>34</v>
      </c>
      <c r="D3055" t="s">
        <v>46</v>
      </c>
      <c r="E3055" t="s">
        <v>36</v>
      </c>
      <c r="F3055" t="s">
        <v>37</v>
      </c>
      <c r="G3055" t="s">
        <v>23280</v>
      </c>
      <c r="H3055" t="s">
        <v>94</v>
      </c>
      <c r="I3055" t="s">
        <v>23281</v>
      </c>
      <c r="J3055" t="s">
        <v>1148</v>
      </c>
      <c r="K3055" t="s">
        <v>41</v>
      </c>
      <c r="L3055" t="s">
        <v>23282</v>
      </c>
      <c r="M3055" t="s">
        <v>23284</v>
      </c>
    </row>
    <row r="3056" spans="1:13" x14ac:dyDescent="0.2">
      <c r="A3056" t="s">
        <v>34561</v>
      </c>
      <c r="B3056" s="5" t="s">
        <v>862</v>
      </c>
      <c r="C3056" t="s">
        <v>34</v>
      </c>
      <c r="D3056" t="s">
        <v>117</v>
      </c>
      <c r="E3056" t="s">
        <v>36</v>
      </c>
      <c r="F3056" t="s">
        <v>37</v>
      </c>
      <c r="G3056" t="s">
        <v>34562</v>
      </c>
      <c r="H3056" t="s">
        <v>31</v>
      </c>
      <c r="I3056" t="s">
        <v>34563</v>
      </c>
      <c r="J3056" t="s">
        <v>209</v>
      </c>
      <c r="K3056" t="s">
        <v>41</v>
      </c>
      <c r="L3056" t="s">
        <v>210</v>
      </c>
      <c r="M3056" t="s">
        <v>34566</v>
      </c>
    </row>
    <row r="3057" spans="1:13" x14ac:dyDescent="0.2">
      <c r="A3057" t="s">
        <v>34574</v>
      </c>
      <c r="B3057" s="5" t="s">
        <v>862</v>
      </c>
      <c r="C3057" t="s">
        <v>34</v>
      </c>
      <c r="D3057" t="s">
        <v>117</v>
      </c>
      <c r="E3057" t="s">
        <v>36</v>
      </c>
      <c r="F3057" t="s">
        <v>37</v>
      </c>
      <c r="G3057" t="s">
        <v>34562</v>
      </c>
      <c r="H3057" t="s">
        <v>31</v>
      </c>
      <c r="I3057" t="s">
        <v>34563</v>
      </c>
      <c r="J3057" t="s">
        <v>209</v>
      </c>
      <c r="K3057" t="s">
        <v>41</v>
      </c>
      <c r="L3057" t="s">
        <v>210</v>
      </c>
      <c r="M3057" t="s">
        <v>34566</v>
      </c>
    </row>
    <row r="3058" spans="1:13" x14ac:dyDescent="0.2">
      <c r="A3058" t="s">
        <v>34593</v>
      </c>
      <c r="B3058" s="5" t="s">
        <v>862</v>
      </c>
      <c r="C3058" t="s">
        <v>34</v>
      </c>
      <c r="D3058" t="s">
        <v>297</v>
      </c>
      <c r="E3058" t="s">
        <v>36</v>
      </c>
      <c r="F3058" t="s">
        <v>37</v>
      </c>
      <c r="G3058" t="s">
        <v>34594</v>
      </c>
      <c r="H3058" t="s">
        <v>94</v>
      </c>
      <c r="I3058" t="s">
        <v>34595</v>
      </c>
      <c r="J3058" t="s">
        <v>71</v>
      </c>
      <c r="K3058" t="s">
        <v>41</v>
      </c>
      <c r="L3058" t="s">
        <v>2062</v>
      </c>
      <c r="M3058" t="s">
        <v>34596</v>
      </c>
    </row>
    <row r="3059" spans="1:13" x14ac:dyDescent="0.2">
      <c r="A3059" t="s">
        <v>34597</v>
      </c>
      <c r="B3059" s="5" t="s">
        <v>862</v>
      </c>
      <c r="C3059" t="s">
        <v>16156</v>
      </c>
      <c r="D3059" t="s">
        <v>24737</v>
      </c>
      <c r="E3059" t="s">
        <v>36</v>
      </c>
      <c r="F3059" t="s">
        <v>37</v>
      </c>
      <c r="G3059" t="s">
        <v>34598</v>
      </c>
      <c r="H3059" t="s">
        <v>31</v>
      </c>
      <c r="I3059" t="s">
        <v>34600</v>
      </c>
      <c r="J3059" t="s">
        <v>5156</v>
      </c>
      <c r="K3059" t="s">
        <v>41</v>
      </c>
      <c r="L3059" t="s">
        <v>2897</v>
      </c>
      <c r="M3059" t="s">
        <v>34602</v>
      </c>
    </row>
    <row r="3060" spans="1:13" x14ac:dyDescent="0.2">
      <c r="A3060" t="s">
        <v>34604</v>
      </c>
      <c r="B3060" s="5" t="s">
        <v>2042</v>
      </c>
      <c r="C3060" t="s">
        <v>16156</v>
      </c>
      <c r="D3060" t="s">
        <v>18010</v>
      </c>
      <c r="E3060" t="s">
        <v>36</v>
      </c>
      <c r="F3060" t="s">
        <v>86</v>
      </c>
      <c r="G3060" t="s">
        <v>34605</v>
      </c>
      <c r="H3060" t="s">
        <v>31</v>
      </c>
      <c r="I3060" t="s">
        <v>34606</v>
      </c>
      <c r="J3060" t="s">
        <v>263</v>
      </c>
      <c r="K3060" t="s">
        <v>41</v>
      </c>
      <c r="L3060" t="s">
        <v>532</v>
      </c>
      <c r="M3060" t="s">
        <v>34609</v>
      </c>
    </row>
    <row r="3061" spans="1:13" x14ac:dyDescent="0.2">
      <c r="A3061" t="s">
        <v>34610</v>
      </c>
      <c r="B3061" s="5" t="s">
        <v>862</v>
      </c>
      <c r="C3061" t="s">
        <v>34</v>
      </c>
      <c r="D3061" t="s">
        <v>297</v>
      </c>
      <c r="E3061" t="s">
        <v>36</v>
      </c>
      <c r="F3061" t="s">
        <v>37</v>
      </c>
      <c r="G3061" t="s">
        <v>34594</v>
      </c>
      <c r="H3061" t="s">
        <v>94</v>
      </c>
      <c r="I3061" t="s">
        <v>34595</v>
      </c>
      <c r="J3061" t="s">
        <v>71</v>
      </c>
      <c r="K3061" t="s">
        <v>41</v>
      </c>
      <c r="L3061" t="s">
        <v>2062</v>
      </c>
      <c r="M3061" t="s">
        <v>34596</v>
      </c>
    </row>
    <row r="3062" spans="1:13" x14ac:dyDescent="0.2">
      <c r="A3062" t="s">
        <v>34627</v>
      </c>
      <c r="B3062" s="5" t="s">
        <v>862</v>
      </c>
      <c r="C3062" t="s">
        <v>34</v>
      </c>
      <c r="D3062" t="s">
        <v>46</v>
      </c>
      <c r="E3062" t="s">
        <v>36</v>
      </c>
      <c r="F3062" t="s">
        <v>86</v>
      </c>
      <c r="G3062" t="s">
        <v>5621</v>
      </c>
      <c r="H3062" t="s">
        <v>31</v>
      </c>
      <c r="I3062" t="s">
        <v>5623</v>
      </c>
      <c r="J3062" t="s">
        <v>71</v>
      </c>
      <c r="K3062" t="s">
        <v>41</v>
      </c>
      <c r="L3062" t="s">
        <v>2062</v>
      </c>
      <c r="M3062" t="s">
        <v>5626</v>
      </c>
    </row>
    <row r="3063" spans="1:13" x14ac:dyDescent="0.2">
      <c r="A3063" t="s">
        <v>34635</v>
      </c>
      <c r="B3063" s="5" t="s">
        <v>2042</v>
      </c>
      <c r="C3063" t="s">
        <v>16156</v>
      </c>
      <c r="D3063" t="s">
        <v>18010</v>
      </c>
      <c r="E3063" t="s">
        <v>36</v>
      </c>
      <c r="F3063" t="s">
        <v>86</v>
      </c>
      <c r="G3063" t="s">
        <v>34636</v>
      </c>
      <c r="H3063" t="s">
        <v>31</v>
      </c>
      <c r="I3063" t="s">
        <v>34638</v>
      </c>
      <c r="J3063" t="s">
        <v>51</v>
      </c>
      <c r="K3063" t="s">
        <v>41</v>
      </c>
      <c r="L3063" t="s">
        <v>52</v>
      </c>
      <c r="M3063" t="s">
        <v>34640</v>
      </c>
    </row>
    <row r="3064" spans="1:13" x14ac:dyDescent="0.2">
      <c r="A3064" t="s">
        <v>34659</v>
      </c>
      <c r="B3064" s="5" t="s">
        <v>862</v>
      </c>
      <c r="C3064" t="s">
        <v>34</v>
      </c>
      <c r="D3064" t="s">
        <v>297</v>
      </c>
      <c r="E3064" t="s">
        <v>36</v>
      </c>
      <c r="F3064" t="s">
        <v>37</v>
      </c>
      <c r="G3064" t="s">
        <v>22627</v>
      </c>
      <c r="H3064" t="s">
        <v>94</v>
      </c>
      <c r="I3064" t="s">
        <v>22628</v>
      </c>
      <c r="J3064" t="s">
        <v>51</v>
      </c>
      <c r="K3064" t="s">
        <v>41</v>
      </c>
      <c r="L3064" t="s">
        <v>52</v>
      </c>
      <c r="M3064" t="s">
        <v>22630</v>
      </c>
    </row>
    <row r="3065" spans="1:13" x14ac:dyDescent="0.2">
      <c r="A3065" t="s">
        <v>34660</v>
      </c>
      <c r="B3065" s="5" t="s">
        <v>862</v>
      </c>
      <c r="C3065" t="s">
        <v>34</v>
      </c>
      <c r="D3065" t="s">
        <v>1234</v>
      </c>
      <c r="E3065" t="s">
        <v>36</v>
      </c>
      <c r="F3065" t="s">
        <v>37</v>
      </c>
      <c r="G3065" t="s">
        <v>34661</v>
      </c>
      <c r="H3065" t="s">
        <v>31</v>
      </c>
      <c r="I3065" t="s">
        <v>20474</v>
      </c>
      <c r="J3065" t="s">
        <v>300</v>
      </c>
      <c r="K3065" t="s">
        <v>41</v>
      </c>
      <c r="L3065" t="s">
        <v>20475</v>
      </c>
      <c r="M3065" t="s">
        <v>34662</v>
      </c>
    </row>
    <row r="3066" spans="1:13" x14ac:dyDescent="0.2">
      <c r="A3066" t="s">
        <v>34664</v>
      </c>
      <c r="B3066" s="5" t="s">
        <v>2042</v>
      </c>
      <c r="C3066" t="s">
        <v>34</v>
      </c>
      <c r="D3066" t="s">
        <v>30076</v>
      </c>
      <c r="E3066" t="s">
        <v>1235</v>
      </c>
      <c r="F3066" t="s">
        <v>86</v>
      </c>
      <c r="G3066" t="s">
        <v>34665</v>
      </c>
      <c r="H3066" t="s">
        <v>31</v>
      </c>
      <c r="I3066" t="s">
        <v>34667</v>
      </c>
      <c r="J3066" t="s">
        <v>132</v>
      </c>
      <c r="K3066" t="s">
        <v>41</v>
      </c>
      <c r="L3066" t="s">
        <v>34668</v>
      </c>
      <c r="M3066" t="s">
        <v>34670</v>
      </c>
    </row>
    <row r="3067" spans="1:13" x14ac:dyDescent="0.2">
      <c r="A3067" t="s">
        <v>34678</v>
      </c>
      <c r="B3067" s="5" t="s">
        <v>862</v>
      </c>
      <c r="C3067" t="s">
        <v>34</v>
      </c>
      <c r="D3067" t="s">
        <v>117</v>
      </c>
      <c r="E3067" t="s">
        <v>36</v>
      </c>
      <c r="F3067" t="s">
        <v>37</v>
      </c>
      <c r="G3067" t="s">
        <v>34679</v>
      </c>
      <c r="H3067" t="s">
        <v>31</v>
      </c>
      <c r="I3067" t="s">
        <v>1702</v>
      </c>
      <c r="J3067" t="s">
        <v>235</v>
      </c>
      <c r="K3067" t="s">
        <v>41</v>
      </c>
      <c r="L3067" t="s">
        <v>18739</v>
      </c>
      <c r="M3067" t="s">
        <v>18740</v>
      </c>
    </row>
    <row r="3068" spans="1:13" x14ac:dyDescent="0.2">
      <c r="A3068" t="s">
        <v>34688</v>
      </c>
      <c r="B3068" s="5" t="s">
        <v>2042</v>
      </c>
      <c r="C3068" t="s">
        <v>34</v>
      </c>
      <c r="D3068" t="s">
        <v>189</v>
      </c>
      <c r="E3068" t="s">
        <v>36</v>
      </c>
      <c r="F3068" t="s">
        <v>37</v>
      </c>
      <c r="G3068" t="s">
        <v>10035</v>
      </c>
      <c r="H3068" t="s">
        <v>31</v>
      </c>
      <c r="I3068" t="s">
        <v>10036</v>
      </c>
      <c r="J3068" t="s">
        <v>164</v>
      </c>
      <c r="K3068" t="s">
        <v>41</v>
      </c>
      <c r="L3068" t="s">
        <v>34689</v>
      </c>
      <c r="M3068" t="s">
        <v>10038</v>
      </c>
    </row>
    <row r="3069" spans="1:13" x14ac:dyDescent="0.2">
      <c r="A3069" t="s">
        <v>34691</v>
      </c>
      <c r="B3069" s="5" t="s">
        <v>2042</v>
      </c>
      <c r="C3069" t="s">
        <v>34</v>
      </c>
      <c r="D3069" t="s">
        <v>30076</v>
      </c>
      <c r="E3069" t="s">
        <v>1235</v>
      </c>
      <c r="F3069" t="s">
        <v>86</v>
      </c>
      <c r="G3069" t="s">
        <v>34636</v>
      </c>
      <c r="H3069" t="s">
        <v>31</v>
      </c>
      <c r="I3069" t="s">
        <v>34638</v>
      </c>
      <c r="J3069" t="s">
        <v>51</v>
      </c>
      <c r="K3069" t="s">
        <v>41</v>
      </c>
      <c r="L3069" t="s">
        <v>34692</v>
      </c>
      <c r="M3069" t="s">
        <v>34640</v>
      </c>
    </row>
    <row r="3070" spans="1:13" x14ac:dyDescent="0.2">
      <c r="A3070" t="s">
        <v>34713</v>
      </c>
      <c r="B3070" s="5" t="s">
        <v>862</v>
      </c>
      <c r="C3070" t="s">
        <v>34</v>
      </c>
      <c r="D3070" t="s">
        <v>35</v>
      </c>
      <c r="E3070" t="s">
        <v>36</v>
      </c>
      <c r="F3070" t="s">
        <v>86</v>
      </c>
      <c r="G3070" t="s">
        <v>34714</v>
      </c>
      <c r="H3070" t="s">
        <v>31</v>
      </c>
      <c r="I3070" t="s">
        <v>34715</v>
      </c>
      <c r="J3070" t="s">
        <v>1222</v>
      </c>
      <c r="K3070" t="s">
        <v>41</v>
      </c>
      <c r="L3070" t="s">
        <v>1166</v>
      </c>
      <c r="M3070" t="s">
        <v>34717</v>
      </c>
    </row>
    <row r="3071" spans="1:13" x14ac:dyDescent="0.2">
      <c r="A3071" t="s">
        <v>34719</v>
      </c>
      <c r="B3071" s="5" t="s">
        <v>862</v>
      </c>
      <c r="C3071" t="s">
        <v>34</v>
      </c>
      <c r="D3071" t="s">
        <v>258</v>
      </c>
      <c r="E3071" t="s">
        <v>36</v>
      </c>
      <c r="F3071" t="s">
        <v>37</v>
      </c>
      <c r="G3071" t="s">
        <v>34720</v>
      </c>
      <c r="H3071" t="s">
        <v>31</v>
      </c>
      <c r="I3071" t="s">
        <v>34722</v>
      </c>
      <c r="J3071" t="s">
        <v>2961</v>
      </c>
      <c r="K3071" t="s">
        <v>41</v>
      </c>
      <c r="L3071" t="s">
        <v>34723</v>
      </c>
      <c r="M3071" t="s">
        <v>34724</v>
      </c>
    </row>
    <row r="3072" spans="1:13" x14ac:dyDescent="0.2">
      <c r="A3072" t="s">
        <v>34740</v>
      </c>
      <c r="B3072" s="5" t="s">
        <v>2042</v>
      </c>
      <c r="C3072" t="s">
        <v>34</v>
      </c>
      <c r="D3072" t="s">
        <v>30076</v>
      </c>
      <c r="E3072" t="s">
        <v>1235</v>
      </c>
      <c r="F3072" t="s">
        <v>86</v>
      </c>
      <c r="G3072" t="s">
        <v>34741</v>
      </c>
      <c r="H3072" t="s">
        <v>31</v>
      </c>
      <c r="I3072" t="s">
        <v>34743</v>
      </c>
      <c r="J3072" t="s">
        <v>71</v>
      </c>
      <c r="K3072" t="s">
        <v>41</v>
      </c>
      <c r="L3072" t="s">
        <v>34744</v>
      </c>
      <c r="M3072" t="s">
        <v>34746</v>
      </c>
    </row>
    <row r="3073" spans="1:13" x14ac:dyDescent="0.2">
      <c r="A3073" t="s">
        <v>34747</v>
      </c>
      <c r="B3073" s="5" t="s">
        <v>862</v>
      </c>
      <c r="C3073" t="s">
        <v>34</v>
      </c>
      <c r="D3073" t="s">
        <v>258</v>
      </c>
      <c r="E3073" t="s">
        <v>36</v>
      </c>
      <c r="F3073" t="s">
        <v>37</v>
      </c>
      <c r="G3073" t="s">
        <v>34748</v>
      </c>
      <c r="H3073" t="s">
        <v>31</v>
      </c>
      <c r="I3073" t="s">
        <v>34751</v>
      </c>
      <c r="J3073" t="s">
        <v>541</v>
      </c>
      <c r="K3073" t="s">
        <v>41</v>
      </c>
      <c r="L3073" t="s">
        <v>34752</v>
      </c>
      <c r="M3073" t="s">
        <v>34754</v>
      </c>
    </row>
    <row r="3074" spans="1:13" x14ac:dyDescent="0.2">
      <c r="A3074" t="s">
        <v>34774</v>
      </c>
      <c r="B3074" s="5" t="s">
        <v>2042</v>
      </c>
      <c r="C3074" t="s">
        <v>34</v>
      </c>
      <c r="D3074" t="s">
        <v>9783</v>
      </c>
      <c r="E3074" t="s">
        <v>1235</v>
      </c>
      <c r="F3074" t="s">
        <v>86</v>
      </c>
      <c r="G3074" t="s">
        <v>34775</v>
      </c>
      <c r="H3074" t="s">
        <v>31</v>
      </c>
      <c r="I3074" t="s">
        <v>34777</v>
      </c>
      <c r="J3074" t="s">
        <v>1301</v>
      </c>
      <c r="K3074" t="s">
        <v>41</v>
      </c>
      <c r="L3074" t="s">
        <v>34778</v>
      </c>
      <c r="M3074" t="s">
        <v>34780</v>
      </c>
    </row>
    <row r="3075" spans="1:13" x14ac:dyDescent="0.2">
      <c r="A3075" t="s">
        <v>34781</v>
      </c>
      <c r="B3075" s="5" t="s">
        <v>2042</v>
      </c>
      <c r="C3075" t="s">
        <v>34</v>
      </c>
      <c r="D3075" t="s">
        <v>30076</v>
      </c>
      <c r="E3075" t="s">
        <v>1235</v>
      </c>
      <c r="F3075" t="s">
        <v>86</v>
      </c>
      <c r="G3075" t="s">
        <v>34782</v>
      </c>
      <c r="H3075" t="s">
        <v>31</v>
      </c>
      <c r="I3075" t="s">
        <v>34784</v>
      </c>
      <c r="J3075" t="s">
        <v>164</v>
      </c>
      <c r="K3075" t="s">
        <v>41</v>
      </c>
      <c r="L3075" t="s">
        <v>165</v>
      </c>
      <c r="M3075" t="s">
        <v>34786</v>
      </c>
    </row>
    <row r="3076" spans="1:13" x14ac:dyDescent="0.2">
      <c r="A3076" t="s">
        <v>34813</v>
      </c>
      <c r="B3076" s="5" t="s">
        <v>862</v>
      </c>
      <c r="C3076" t="s">
        <v>16156</v>
      </c>
      <c r="D3076" t="s">
        <v>18010</v>
      </c>
      <c r="E3076" t="s">
        <v>36</v>
      </c>
      <c r="F3076" t="s">
        <v>37</v>
      </c>
      <c r="G3076" t="s">
        <v>34814</v>
      </c>
      <c r="H3076" t="s">
        <v>31</v>
      </c>
      <c r="I3076" t="s">
        <v>34815</v>
      </c>
      <c r="J3076" t="s">
        <v>965</v>
      </c>
      <c r="K3076" t="s">
        <v>41</v>
      </c>
      <c r="L3076" t="s">
        <v>11115</v>
      </c>
      <c r="M3076" t="s">
        <v>34816</v>
      </c>
    </row>
    <row r="3077" spans="1:13" x14ac:dyDescent="0.2">
      <c r="A3077" t="s">
        <v>34818</v>
      </c>
      <c r="B3077" s="5" t="s">
        <v>862</v>
      </c>
      <c r="C3077" t="s">
        <v>34</v>
      </c>
      <c r="D3077" t="s">
        <v>1234</v>
      </c>
      <c r="E3077" t="s">
        <v>1235</v>
      </c>
      <c r="F3077" t="s">
        <v>37</v>
      </c>
      <c r="G3077" t="s">
        <v>34819</v>
      </c>
      <c r="H3077" t="s">
        <v>31</v>
      </c>
      <c r="I3077" t="s">
        <v>34821</v>
      </c>
      <c r="J3077" t="s">
        <v>51</v>
      </c>
      <c r="K3077" t="s">
        <v>41</v>
      </c>
      <c r="L3077" t="s">
        <v>52</v>
      </c>
      <c r="M3077" t="s">
        <v>34823</v>
      </c>
    </row>
    <row r="3078" spans="1:13" x14ac:dyDescent="0.2">
      <c r="A3078" t="s">
        <v>34837</v>
      </c>
      <c r="B3078" s="5" t="s">
        <v>862</v>
      </c>
      <c r="C3078" t="s">
        <v>34</v>
      </c>
      <c r="D3078" t="s">
        <v>258</v>
      </c>
      <c r="E3078" t="s">
        <v>36</v>
      </c>
      <c r="F3078" t="s">
        <v>37</v>
      </c>
      <c r="G3078" t="s">
        <v>34838</v>
      </c>
      <c r="H3078" t="s">
        <v>31</v>
      </c>
      <c r="I3078" t="s">
        <v>34839</v>
      </c>
      <c r="J3078" t="s">
        <v>71</v>
      </c>
      <c r="K3078" t="s">
        <v>41</v>
      </c>
      <c r="L3078" t="s">
        <v>34840</v>
      </c>
      <c r="M3078" t="s">
        <v>34842</v>
      </c>
    </row>
    <row r="3079" spans="1:13" x14ac:dyDescent="0.2">
      <c r="A3079" t="s">
        <v>34843</v>
      </c>
      <c r="B3079" s="5" t="s">
        <v>862</v>
      </c>
      <c r="C3079" t="s">
        <v>34</v>
      </c>
      <c r="D3079" t="s">
        <v>117</v>
      </c>
      <c r="E3079" t="s">
        <v>36</v>
      </c>
      <c r="F3079" t="s">
        <v>37</v>
      </c>
      <c r="G3079" t="s">
        <v>34844</v>
      </c>
      <c r="H3079" t="s">
        <v>31</v>
      </c>
      <c r="I3079" t="s">
        <v>34845</v>
      </c>
      <c r="J3079" t="s">
        <v>164</v>
      </c>
      <c r="K3079" t="s">
        <v>41</v>
      </c>
      <c r="L3079" t="s">
        <v>34846</v>
      </c>
      <c r="M3079" t="s">
        <v>34847</v>
      </c>
    </row>
    <row r="3080" spans="1:13" x14ac:dyDescent="0.2">
      <c r="A3080" t="s">
        <v>34856</v>
      </c>
      <c r="B3080" s="5" t="s">
        <v>862</v>
      </c>
      <c r="C3080" t="s">
        <v>34</v>
      </c>
      <c r="D3080" t="s">
        <v>117</v>
      </c>
      <c r="E3080" t="s">
        <v>36</v>
      </c>
      <c r="F3080" t="s">
        <v>37</v>
      </c>
      <c r="G3080" t="s">
        <v>34857</v>
      </c>
      <c r="H3080" t="s">
        <v>31</v>
      </c>
      <c r="I3080" t="s">
        <v>34858</v>
      </c>
      <c r="J3080" t="s">
        <v>235</v>
      </c>
      <c r="K3080" t="s">
        <v>41</v>
      </c>
      <c r="L3080" t="s">
        <v>34859</v>
      </c>
      <c r="M3080" t="s">
        <v>34860</v>
      </c>
    </row>
    <row r="3081" spans="1:13" x14ac:dyDescent="0.2">
      <c r="A3081" t="s">
        <v>34861</v>
      </c>
      <c r="B3081" s="5" t="s">
        <v>862</v>
      </c>
      <c r="C3081" t="s">
        <v>34</v>
      </c>
      <c r="D3081" t="s">
        <v>31204</v>
      </c>
      <c r="E3081" t="s">
        <v>36</v>
      </c>
      <c r="F3081" t="s">
        <v>37</v>
      </c>
      <c r="G3081" t="s">
        <v>34862</v>
      </c>
      <c r="H3081" t="s">
        <v>31</v>
      </c>
      <c r="I3081" t="s">
        <v>34864</v>
      </c>
      <c r="J3081" t="s">
        <v>2961</v>
      </c>
      <c r="K3081" t="s">
        <v>41</v>
      </c>
      <c r="L3081" t="s">
        <v>34865</v>
      </c>
      <c r="M3081" t="s">
        <v>34867</v>
      </c>
    </row>
    <row r="3082" spans="1:13" x14ac:dyDescent="0.2">
      <c r="A3082" t="s">
        <v>34876</v>
      </c>
      <c r="B3082" s="5" t="s">
        <v>862</v>
      </c>
      <c r="C3082" t="s">
        <v>34</v>
      </c>
      <c r="D3082" t="s">
        <v>46</v>
      </c>
      <c r="E3082" t="s">
        <v>36</v>
      </c>
      <c r="F3082" t="s">
        <v>86</v>
      </c>
      <c r="G3082" t="s">
        <v>34877</v>
      </c>
      <c r="H3082" t="s">
        <v>31</v>
      </c>
      <c r="I3082" t="s">
        <v>34879</v>
      </c>
      <c r="J3082" t="s">
        <v>1138</v>
      </c>
      <c r="K3082" t="s">
        <v>41</v>
      </c>
      <c r="L3082" t="s">
        <v>34880</v>
      </c>
      <c r="M3082" t="s">
        <v>34882</v>
      </c>
    </row>
    <row r="3083" spans="1:13" x14ac:dyDescent="0.2">
      <c r="A3083" t="s">
        <v>34883</v>
      </c>
      <c r="B3083" s="5" t="s">
        <v>2042</v>
      </c>
      <c r="C3083" t="s">
        <v>34</v>
      </c>
      <c r="D3083" t="s">
        <v>297</v>
      </c>
      <c r="E3083" t="s">
        <v>36</v>
      </c>
      <c r="F3083" t="s">
        <v>37</v>
      </c>
      <c r="G3083" t="s">
        <v>34884</v>
      </c>
      <c r="H3083" t="s">
        <v>31</v>
      </c>
      <c r="I3083" t="s">
        <v>16970</v>
      </c>
      <c r="J3083" t="s">
        <v>2961</v>
      </c>
      <c r="K3083" t="s">
        <v>41</v>
      </c>
      <c r="L3083" t="s">
        <v>16971</v>
      </c>
      <c r="M3083" t="s">
        <v>16973</v>
      </c>
    </row>
    <row r="3084" spans="1:13" x14ac:dyDescent="0.2">
      <c r="A3084" t="s">
        <v>34889</v>
      </c>
      <c r="B3084" s="5" t="s">
        <v>27481</v>
      </c>
      <c r="C3084" t="s">
        <v>34</v>
      </c>
      <c r="D3084" t="s">
        <v>179</v>
      </c>
      <c r="E3084" t="s">
        <v>36</v>
      </c>
      <c r="F3084" t="s">
        <v>37</v>
      </c>
      <c r="G3084" t="s">
        <v>34890</v>
      </c>
      <c r="H3084" t="s">
        <v>31</v>
      </c>
      <c r="I3084" t="s">
        <v>34892</v>
      </c>
      <c r="J3084" t="s">
        <v>209</v>
      </c>
      <c r="K3084" t="s">
        <v>41</v>
      </c>
      <c r="L3084" t="s">
        <v>34893</v>
      </c>
      <c r="M3084" t="s">
        <v>34896</v>
      </c>
    </row>
    <row r="3085" spans="1:13" x14ac:dyDescent="0.2">
      <c r="A3085" t="s">
        <v>34897</v>
      </c>
      <c r="B3085" s="5" t="s">
        <v>2042</v>
      </c>
      <c r="C3085" t="s">
        <v>16156</v>
      </c>
      <c r="D3085" t="s">
        <v>18010</v>
      </c>
      <c r="E3085" t="s">
        <v>36</v>
      </c>
      <c r="F3085" t="s">
        <v>86</v>
      </c>
      <c r="G3085" t="s">
        <v>34898</v>
      </c>
      <c r="H3085" t="s">
        <v>31</v>
      </c>
      <c r="I3085" t="s">
        <v>34899</v>
      </c>
      <c r="J3085" t="s">
        <v>850</v>
      </c>
      <c r="K3085" t="s">
        <v>41</v>
      </c>
      <c r="L3085" t="s">
        <v>7379</v>
      </c>
      <c r="M3085" t="s">
        <v>34902</v>
      </c>
    </row>
    <row r="3086" spans="1:13" x14ac:dyDescent="0.2">
      <c r="A3086" t="s">
        <v>34914</v>
      </c>
      <c r="B3086" s="5" t="s">
        <v>862</v>
      </c>
      <c r="C3086" t="s">
        <v>34</v>
      </c>
      <c r="D3086" t="s">
        <v>179</v>
      </c>
      <c r="E3086" t="s">
        <v>36</v>
      </c>
      <c r="F3086" t="s">
        <v>86</v>
      </c>
      <c r="G3086" t="s">
        <v>12048</v>
      </c>
      <c r="H3086" t="s">
        <v>31</v>
      </c>
      <c r="I3086" t="s">
        <v>12050</v>
      </c>
      <c r="J3086" t="s">
        <v>71</v>
      </c>
      <c r="K3086" t="s">
        <v>41</v>
      </c>
      <c r="L3086" t="s">
        <v>2062</v>
      </c>
      <c r="M3086" t="s">
        <v>12053</v>
      </c>
    </row>
    <row r="3087" spans="1:13" x14ac:dyDescent="0.2">
      <c r="A3087" t="s">
        <v>34915</v>
      </c>
      <c r="B3087" s="5" t="s">
        <v>862</v>
      </c>
      <c r="C3087" t="s">
        <v>34</v>
      </c>
      <c r="D3087" t="s">
        <v>341</v>
      </c>
      <c r="E3087" t="s">
        <v>36</v>
      </c>
      <c r="F3087" t="s">
        <v>37</v>
      </c>
      <c r="G3087" t="s">
        <v>34916</v>
      </c>
      <c r="H3087" t="s">
        <v>31</v>
      </c>
      <c r="I3087" t="s">
        <v>34917</v>
      </c>
      <c r="J3087" t="s">
        <v>263</v>
      </c>
      <c r="K3087" t="s">
        <v>41</v>
      </c>
      <c r="L3087" t="s">
        <v>34918</v>
      </c>
      <c r="M3087" t="s">
        <v>34921</v>
      </c>
    </row>
    <row r="3088" spans="1:13" x14ac:dyDescent="0.2">
      <c r="A3088" t="s">
        <v>34922</v>
      </c>
      <c r="B3088" s="5" t="s">
        <v>5459</v>
      </c>
      <c r="C3088" t="s">
        <v>34</v>
      </c>
      <c r="D3088" t="s">
        <v>1119</v>
      </c>
      <c r="E3088" t="s">
        <v>36</v>
      </c>
      <c r="F3088" t="s">
        <v>37</v>
      </c>
      <c r="G3088" t="s">
        <v>20628</v>
      </c>
      <c r="H3088" t="s">
        <v>94</v>
      </c>
      <c r="I3088" t="s">
        <v>20629</v>
      </c>
      <c r="J3088" t="s">
        <v>1148</v>
      </c>
      <c r="K3088" t="s">
        <v>41</v>
      </c>
      <c r="L3088" t="s">
        <v>20630</v>
      </c>
      <c r="M3088" t="s">
        <v>20632</v>
      </c>
    </row>
    <row r="3089" spans="1:13" x14ac:dyDescent="0.2">
      <c r="A3089" t="s">
        <v>34938</v>
      </c>
      <c r="B3089" s="5" t="s">
        <v>862</v>
      </c>
      <c r="C3089" t="s">
        <v>34</v>
      </c>
      <c r="D3089" t="s">
        <v>179</v>
      </c>
      <c r="E3089" t="s">
        <v>36</v>
      </c>
      <c r="F3089" t="s">
        <v>37</v>
      </c>
      <c r="G3089" t="s">
        <v>23317</v>
      </c>
      <c r="H3089" t="s">
        <v>94</v>
      </c>
      <c r="I3089" t="s">
        <v>23101</v>
      </c>
      <c r="J3089" t="s">
        <v>122</v>
      </c>
      <c r="K3089" t="s">
        <v>41</v>
      </c>
      <c r="L3089" t="s">
        <v>23102</v>
      </c>
      <c r="M3089" t="s">
        <v>23319</v>
      </c>
    </row>
    <row r="3090" spans="1:13" x14ac:dyDescent="0.2">
      <c r="A3090" t="s">
        <v>34939</v>
      </c>
      <c r="B3090" s="5" t="s">
        <v>2042</v>
      </c>
      <c r="C3090" t="s">
        <v>34</v>
      </c>
      <c r="D3090" t="s">
        <v>1683</v>
      </c>
      <c r="E3090" t="s">
        <v>36</v>
      </c>
      <c r="F3090" t="s">
        <v>37</v>
      </c>
      <c r="G3090" t="s">
        <v>34940</v>
      </c>
      <c r="H3090" t="s">
        <v>31</v>
      </c>
      <c r="I3090" t="s">
        <v>34943</v>
      </c>
      <c r="J3090" t="s">
        <v>541</v>
      </c>
      <c r="K3090" t="s">
        <v>41</v>
      </c>
      <c r="L3090" t="s">
        <v>542</v>
      </c>
      <c r="M3090" t="s">
        <v>34945</v>
      </c>
    </row>
    <row r="3091" spans="1:13" x14ac:dyDescent="0.2">
      <c r="A3091" t="s">
        <v>34962</v>
      </c>
      <c r="B3091" s="5" t="s">
        <v>862</v>
      </c>
      <c r="C3091" t="s">
        <v>34</v>
      </c>
      <c r="D3091" t="s">
        <v>1683</v>
      </c>
      <c r="E3091" t="s">
        <v>36</v>
      </c>
      <c r="F3091" t="s">
        <v>86</v>
      </c>
      <c r="G3091" t="s">
        <v>34963</v>
      </c>
      <c r="H3091" t="s">
        <v>31</v>
      </c>
      <c r="I3091" t="s">
        <v>34964</v>
      </c>
      <c r="J3091" t="s">
        <v>71</v>
      </c>
      <c r="K3091" t="s">
        <v>41</v>
      </c>
      <c r="L3091" t="s">
        <v>34965</v>
      </c>
      <c r="M3091" t="s">
        <v>34967</v>
      </c>
    </row>
    <row r="3092" spans="1:13" x14ac:dyDescent="0.2">
      <c r="A3092" t="s">
        <v>34968</v>
      </c>
      <c r="B3092" s="5" t="s">
        <v>862</v>
      </c>
      <c r="C3092" t="s">
        <v>34</v>
      </c>
      <c r="D3092" t="s">
        <v>46</v>
      </c>
      <c r="E3092" t="s">
        <v>36</v>
      </c>
      <c r="F3092" t="s">
        <v>37</v>
      </c>
      <c r="G3092" t="s">
        <v>34969</v>
      </c>
      <c r="H3092" t="s">
        <v>31</v>
      </c>
      <c r="I3092" t="s">
        <v>34970</v>
      </c>
      <c r="J3092" t="s">
        <v>235</v>
      </c>
      <c r="K3092" t="s">
        <v>41</v>
      </c>
      <c r="L3092" t="s">
        <v>34971</v>
      </c>
      <c r="M3092" t="s">
        <v>34974</v>
      </c>
    </row>
    <row r="3093" spans="1:13" x14ac:dyDescent="0.2">
      <c r="A3093" t="s">
        <v>34975</v>
      </c>
      <c r="B3093" s="5" t="s">
        <v>862</v>
      </c>
      <c r="C3093" t="s">
        <v>34</v>
      </c>
      <c r="D3093" t="s">
        <v>189</v>
      </c>
      <c r="E3093" t="s">
        <v>36</v>
      </c>
      <c r="F3093" t="s">
        <v>86</v>
      </c>
      <c r="G3093" t="s">
        <v>34976</v>
      </c>
      <c r="H3093" t="s">
        <v>31</v>
      </c>
      <c r="I3093" t="s">
        <v>34978</v>
      </c>
      <c r="J3093" t="s">
        <v>4031</v>
      </c>
      <c r="K3093" t="s">
        <v>41</v>
      </c>
      <c r="L3093" t="s">
        <v>12319</v>
      </c>
      <c r="M3093" t="s">
        <v>34980</v>
      </c>
    </row>
    <row r="3094" spans="1:13" x14ac:dyDescent="0.2">
      <c r="A3094" t="s">
        <v>34986</v>
      </c>
      <c r="B3094" s="5" t="s">
        <v>862</v>
      </c>
      <c r="C3094" t="s">
        <v>34</v>
      </c>
      <c r="D3094" t="s">
        <v>31204</v>
      </c>
      <c r="E3094" t="s">
        <v>36</v>
      </c>
      <c r="F3094" t="s">
        <v>37</v>
      </c>
      <c r="G3094" t="s">
        <v>34987</v>
      </c>
      <c r="H3094" t="s">
        <v>31</v>
      </c>
      <c r="I3094" t="s">
        <v>34989</v>
      </c>
      <c r="J3094" t="s">
        <v>164</v>
      </c>
      <c r="K3094" t="s">
        <v>41</v>
      </c>
      <c r="L3094" t="s">
        <v>34990</v>
      </c>
      <c r="M3094" t="s">
        <v>34992</v>
      </c>
    </row>
    <row r="3095" spans="1:13" x14ac:dyDescent="0.2">
      <c r="A3095" t="s">
        <v>34993</v>
      </c>
      <c r="B3095" s="5" t="s">
        <v>862</v>
      </c>
      <c r="C3095" t="s">
        <v>34</v>
      </c>
      <c r="D3095" t="s">
        <v>341</v>
      </c>
      <c r="E3095" t="s">
        <v>36</v>
      </c>
      <c r="F3095" t="s">
        <v>37</v>
      </c>
      <c r="G3095" t="s">
        <v>34994</v>
      </c>
      <c r="H3095" t="s">
        <v>31</v>
      </c>
      <c r="I3095" t="s">
        <v>34996</v>
      </c>
      <c r="J3095" t="s">
        <v>1076</v>
      </c>
      <c r="K3095" t="s">
        <v>101</v>
      </c>
      <c r="L3095" t="s">
        <v>34997</v>
      </c>
      <c r="M3095" t="s">
        <v>34999</v>
      </c>
    </row>
    <row r="3096" spans="1:13" x14ac:dyDescent="0.2">
      <c r="A3096" t="s">
        <v>35007</v>
      </c>
      <c r="B3096" s="5" t="s">
        <v>862</v>
      </c>
      <c r="C3096" t="s">
        <v>34</v>
      </c>
      <c r="D3096" t="s">
        <v>297</v>
      </c>
      <c r="E3096" t="s">
        <v>36</v>
      </c>
      <c r="F3096" t="s">
        <v>37</v>
      </c>
      <c r="G3096" t="s">
        <v>35008</v>
      </c>
      <c r="H3096" t="s">
        <v>31</v>
      </c>
      <c r="I3096" t="s">
        <v>35011</v>
      </c>
      <c r="J3096" t="s">
        <v>1301</v>
      </c>
      <c r="K3096" t="s">
        <v>41</v>
      </c>
      <c r="L3096" t="s">
        <v>35012</v>
      </c>
      <c r="M3096" t="s">
        <v>35014</v>
      </c>
    </row>
    <row r="3097" spans="1:13" x14ac:dyDescent="0.2">
      <c r="A3097" t="s">
        <v>35028</v>
      </c>
      <c r="B3097" s="5" t="s">
        <v>862</v>
      </c>
      <c r="C3097" t="s">
        <v>34</v>
      </c>
      <c r="D3097" t="s">
        <v>258</v>
      </c>
      <c r="E3097" t="s">
        <v>36</v>
      </c>
      <c r="F3097" t="s">
        <v>37</v>
      </c>
      <c r="G3097" t="s">
        <v>35029</v>
      </c>
      <c r="H3097" t="s">
        <v>31</v>
      </c>
      <c r="I3097" t="s">
        <v>4068</v>
      </c>
      <c r="J3097" t="s">
        <v>209</v>
      </c>
      <c r="K3097" t="s">
        <v>41</v>
      </c>
      <c r="L3097" t="s">
        <v>210</v>
      </c>
      <c r="M3097" t="s">
        <v>4070</v>
      </c>
    </row>
    <row r="3098" spans="1:13" x14ac:dyDescent="0.2">
      <c r="A3098" t="s">
        <v>35030</v>
      </c>
      <c r="B3098" s="5" t="s">
        <v>2042</v>
      </c>
      <c r="C3098" t="s">
        <v>16156</v>
      </c>
      <c r="D3098" t="s">
        <v>22457</v>
      </c>
      <c r="E3098" t="s">
        <v>36</v>
      </c>
      <c r="F3098" t="s">
        <v>37</v>
      </c>
      <c r="G3098" t="s">
        <v>35031</v>
      </c>
      <c r="H3098" t="s">
        <v>31</v>
      </c>
      <c r="I3098" t="s">
        <v>35033</v>
      </c>
      <c r="J3098" t="s">
        <v>164</v>
      </c>
      <c r="K3098" t="s">
        <v>41</v>
      </c>
      <c r="L3098" t="s">
        <v>35034</v>
      </c>
      <c r="M3098" t="s">
        <v>35038</v>
      </c>
    </row>
    <row r="3099" spans="1:13" x14ac:dyDescent="0.2">
      <c r="A3099" t="s">
        <v>35049</v>
      </c>
      <c r="B3099" s="5" t="s">
        <v>862</v>
      </c>
      <c r="C3099" t="s">
        <v>34</v>
      </c>
      <c r="D3099" t="s">
        <v>189</v>
      </c>
      <c r="E3099" t="s">
        <v>36</v>
      </c>
      <c r="F3099" t="s">
        <v>86</v>
      </c>
      <c r="G3099" t="s">
        <v>35050</v>
      </c>
      <c r="H3099" t="s">
        <v>31</v>
      </c>
      <c r="I3099" t="s">
        <v>4898</v>
      </c>
      <c r="J3099" t="s">
        <v>1183</v>
      </c>
      <c r="K3099" t="s">
        <v>41</v>
      </c>
      <c r="L3099" t="s">
        <v>4899</v>
      </c>
      <c r="M3099" t="s">
        <v>4901</v>
      </c>
    </row>
    <row r="3100" spans="1:13" x14ac:dyDescent="0.2">
      <c r="A3100" t="s">
        <v>35051</v>
      </c>
      <c r="B3100" s="5" t="s">
        <v>862</v>
      </c>
      <c r="C3100" t="s">
        <v>34</v>
      </c>
      <c r="D3100" t="s">
        <v>258</v>
      </c>
      <c r="E3100" t="s">
        <v>36</v>
      </c>
      <c r="F3100" t="s">
        <v>37</v>
      </c>
      <c r="G3100" t="s">
        <v>35052</v>
      </c>
      <c r="H3100" t="s">
        <v>94</v>
      </c>
      <c r="I3100" t="s">
        <v>35053</v>
      </c>
      <c r="J3100" t="s">
        <v>2459</v>
      </c>
      <c r="K3100" t="s">
        <v>41</v>
      </c>
      <c r="L3100" t="s">
        <v>35054</v>
      </c>
      <c r="M3100" t="s">
        <v>35055</v>
      </c>
    </row>
    <row r="3101" spans="1:13" x14ac:dyDescent="0.2">
      <c r="A3101" t="s">
        <v>35056</v>
      </c>
      <c r="B3101" s="5" t="s">
        <v>862</v>
      </c>
      <c r="C3101" t="s">
        <v>34</v>
      </c>
      <c r="D3101" t="s">
        <v>117</v>
      </c>
      <c r="E3101" t="s">
        <v>36</v>
      </c>
      <c r="F3101" t="s">
        <v>37</v>
      </c>
      <c r="G3101" t="s">
        <v>35057</v>
      </c>
      <c r="H3101" t="s">
        <v>94</v>
      </c>
      <c r="I3101" t="s">
        <v>35053</v>
      </c>
      <c r="J3101" t="s">
        <v>2459</v>
      </c>
      <c r="K3101" t="s">
        <v>41</v>
      </c>
      <c r="L3101" t="s">
        <v>35054</v>
      </c>
      <c r="M3101" t="s">
        <v>35059</v>
      </c>
    </row>
    <row r="3102" spans="1:13" x14ac:dyDescent="0.2">
      <c r="A3102" t="s">
        <v>35094</v>
      </c>
      <c r="B3102" s="5" t="s">
        <v>862</v>
      </c>
      <c r="C3102" t="s">
        <v>34</v>
      </c>
      <c r="D3102" t="s">
        <v>46</v>
      </c>
      <c r="E3102" t="s">
        <v>36</v>
      </c>
      <c r="F3102" t="s">
        <v>37</v>
      </c>
      <c r="G3102" t="s">
        <v>35095</v>
      </c>
      <c r="H3102" t="s">
        <v>31</v>
      </c>
      <c r="I3102" t="s">
        <v>35097</v>
      </c>
      <c r="J3102" t="s">
        <v>71</v>
      </c>
      <c r="K3102" t="s">
        <v>41</v>
      </c>
      <c r="L3102" t="s">
        <v>2062</v>
      </c>
      <c r="M3102" t="s">
        <v>35099</v>
      </c>
    </row>
    <row r="3103" spans="1:13" x14ac:dyDescent="0.2">
      <c r="A3103" t="s">
        <v>35100</v>
      </c>
      <c r="B3103" s="5" t="s">
        <v>862</v>
      </c>
      <c r="C3103" t="s">
        <v>34</v>
      </c>
      <c r="D3103" t="s">
        <v>179</v>
      </c>
      <c r="E3103" t="s">
        <v>36</v>
      </c>
      <c r="F3103" t="s">
        <v>37</v>
      </c>
      <c r="G3103" t="s">
        <v>5751</v>
      </c>
      <c r="H3103" t="s">
        <v>94</v>
      </c>
      <c r="I3103" t="s">
        <v>16409</v>
      </c>
      <c r="J3103" t="s">
        <v>51</v>
      </c>
      <c r="K3103" t="s">
        <v>41</v>
      </c>
      <c r="L3103" t="s">
        <v>16410</v>
      </c>
      <c r="M3103" t="s">
        <v>394</v>
      </c>
    </row>
    <row r="3104" spans="1:13" x14ac:dyDescent="0.2">
      <c r="A3104" t="s">
        <v>35101</v>
      </c>
      <c r="B3104" s="5" t="s">
        <v>862</v>
      </c>
      <c r="C3104" t="s">
        <v>34</v>
      </c>
      <c r="D3104" t="s">
        <v>258</v>
      </c>
      <c r="E3104" t="s">
        <v>36</v>
      </c>
      <c r="F3104" t="s">
        <v>37</v>
      </c>
      <c r="G3104" t="s">
        <v>4318</v>
      </c>
      <c r="H3104" t="s">
        <v>31</v>
      </c>
      <c r="I3104" t="s">
        <v>4320</v>
      </c>
      <c r="J3104" t="s">
        <v>4031</v>
      </c>
      <c r="K3104" t="s">
        <v>41</v>
      </c>
      <c r="L3104" t="s">
        <v>10892</v>
      </c>
      <c r="M3104" t="s">
        <v>4323</v>
      </c>
    </row>
    <row r="3105" spans="1:13" x14ac:dyDescent="0.2">
      <c r="A3105" t="s">
        <v>35102</v>
      </c>
      <c r="B3105" s="5" t="s">
        <v>862</v>
      </c>
      <c r="C3105" t="s">
        <v>34</v>
      </c>
      <c r="D3105" t="s">
        <v>258</v>
      </c>
      <c r="E3105" t="s">
        <v>36</v>
      </c>
      <c r="F3105" t="s">
        <v>37</v>
      </c>
      <c r="G3105" t="s">
        <v>18076</v>
      </c>
      <c r="H3105" t="s">
        <v>31</v>
      </c>
      <c r="I3105" t="s">
        <v>18077</v>
      </c>
      <c r="J3105" t="s">
        <v>2961</v>
      </c>
      <c r="K3105" t="s">
        <v>41</v>
      </c>
      <c r="L3105" t="s">
        <v>18078</v>
      </c>
      <c r="M3105" t="s">
        <v>4076</v>
      </c>
    </row>
    <row r="3106" spans="1:13" x14ac:dyDescent="0.2">
      <c r="A3106" t="s">
        <v>35111</v>
      </c>
      <c r="B3106" s="5" t="s">
        <v>862</v>
      </c>
      <c r="C3106" t="s">
        <v>1144</v>
      </c>
      <c r="D3106" t="s">
        <v>1317</v>
      </c>
      <c r="E3106" t="s">
        <v>36</v>
      </c>
      <c r="F3106" t="s">
        <v>37</v>
      </c>
      <c r="G3106" t="s">
        <v>35112</v>
      </c>
      <c r="H3106" t="s">
        <v>31</v>
      </c>
      <c r="I3106" t="s">
        <v>35113</v>
      </c>
      <c r="J3106" t="s">
        <v>1301</v>
      </c>
      <c r="K3106" t="s">
        <v>41</v>
      </c>
      <c r="L3106" t="s">
        <v>35114</v>
      </c>
      <c r="M3106" t="s">
        <v>35117</v>
      </c>
    </row>
    <row r="3107" spans="1:13" x14ac:dyDescent="0.2">
      <c r="A3107" t="s">
        <v>35124</v>
      </c>
      <c r="B3107" s="5" t="s">
        <v>862</v>
      </c>
      <c r="C3107" t="s">
        <v>34</v>
      </c>
      <c r="D3107" t="s">
        <v>258</v>
      </c>
      <c r="E3107" t="s">
        <v>36</v>
      </c>
      <c r="F3107" t="s">
        <v>37</v>
      </c>
      <c r="G3107" t="s">
        <v>35125</v>
      </c>
      <c r="H3107" t="s">
        <v>31</v>
      </c>
      <c r="I3107" t="s">
        <v>35127</v>
      </c>
      <c r="J3107" t="s">
        <v>2961</v>
      </c>
      <c r="K3107" t="s">
        <v>41</v>
      </c>
      <c r="L3107" t="s">
        <v>2962</v>
      </c>
      <c r="M3107" t="s">
        <v>35129</v>
      </c>
    </row>
    <row r="3108" spans="1:13" x14ac:dyDescent="0.2">
      <c r="A3108" t="s">
        <v>35130</v>
      </c>
      <c r="B3108" s="5" t="s">
        <v>862</v>
      </c>
      <c r="C3108" t="s">
        <v>34</v>
      </c>
      <c r="D3108" t="s">
        <v>179</v>
      </c>
      <c r="E3108" t="s">
        <v>36</v>
      </c>
      <c r="F3108" t="s">
        <v>37</v>
      </c>
      <c r="G3108" t="s">
        <v>35131</v>
      </c>
      <c r="H3108" t="s">
        <v>31</v>
      </c>
      <c r="I3108" t="s">
        <v>35132</v>
      </c>
      <c r="J3108" t="s">
        <v>227</v>
      </c>
      <c r="K3108" t="s">
        <v>41</v>
      </c>
      <c r="L3108" t="s">
        <v>228</v>
      </c>
      <c r="M3108" t="s">
        <v>35133</v>
      </c>
    </row>
    <row r="3109" spans="1:13" x14ac:dyDescent="0.2">
      <c r="A3109" t="s">
        <v>35145</v>
      </c>
      <c r="B3109" s="5" t="s">
        <v>862</v>
      </c>
      <c r="C3109" t="s">
        <v>34</v>
      </c>
      <c r="D3109" t="s">
        <v>179</v>
      </c>
      <c r="E3109" t="s">
        <v>36</v>
      </c>
      <c r="F3109" t="s">
        <v>37</v>
      </c>
      <c r="G3109" t="s">
        <v>35146</v>
      </c>
      <c r="H3109" t="s">
        <v>31</v>
      </c>
      <c r="I3109" t="s">
        <v>35147</v>
      </c>
      <c r="J3109" t="s">
        <v>541</v>
      </c>
      <c r="K3109" t="s">
        <v>41</v>
      </c>
      <c r="L3109" t="s">
        <v>542</v>
      </c>
      <c r="M3109" t="s">
        <v>35149</v>
      </c>
    </row>
    <row r="3110" spans="1:13" x14ac:dyDescent="0.2">
      <c r="A3110" t="s">
        <v>35152</v>
      </c>
      <c r="B3110" s="5" t="s">
        <v>2042</v>
      </c>
      <c r="C3110" t="s">
        <v>16156</v>
      </c>
      <c r="D3110" t="s">
        <v>18010</v>
      </c>
      <c r="E3110" t="s">
        <v>36</v>
      </c>
      <c r="F3110" t="s">
        <v>37</v>
      </c>
      <c r="G3110" t="s">
        <v>35153</v>
      </c>
      <c r="H3110" t="s">
        <v>31</v>
      </c>
      <c r="I3110" t="s">
        <v>35155</v>
      </c>
      <c r="J3110" t="s">
        <v>1138</v>
      </c>
      <c r="K3110" t="s">
        <v>41</v>
      </c>
      <c r="L3110" t="s">
        <v>2405</v>
      </c>
      <c r="M3110" t="s">
        <v>35157</v>
      </c>
    </row>
    <row r="3111" spans="1:13" x14ac:dyDescent="0.2">
      <c r="A3111" t="s">
        <v>35186</v>
      </c>
      <c r="B3111" s="5" t="s">
        <v>862</v>
      </c>
      <c r="C3111" t="s">
        <v>34</v>
      </c>
      <c r="D3111" t="s">
        <v>258</v>
      </c>
      <c r="E3111" t="s">
        <v>36</v>
      </c>
      <c r="F3111" t="s">
        <v>37</v>
      </c>
      <c r="G3111" t="s">
        <v>35187</v>
      </c>
      <c r="H3111" t="s">
        <v>31</v>
      </c>
      <c r="I3111" t="s">
        <v>2329</v>
      </c>
      <c r="J3111" t="s">
        <v>51</v>
      </c>
      <c r="K3111" t="s">
        <v>41</v>
      </c>
      <c r="L3111" t="s">
        <v>2330</v>
      </c>
      <c r="M3111" t="s">
        <v>2332</v>
      </c>
    </row>
    <row r="3112" spans="1:13" x14ac:dyDescent="0.2">
      <c r="A3112" t="s">
        <v>35188</v>
      </c>
      <c r="B3112" s="5" t="s">
        <v>862</v>
      </c>
      <c r="C3112" t="s">
        <v>34</v>
      </c>
      <c r="D3112" t="s">
        <v>8270</v>
      </c>
      <c r="E3112" t="s">
        <v>36</v>
      </c>
      <c r="F3112" t="s">
        <v>37</v>
      </c>
      <c r="G3112" t="s">
        <v>35189</v>
      </c>
      <c r="H3112" t="s">
        <v>31</v>
      </c>
      <c r="I3112" t="s">
        <v>35190</v>
      </c>
      <c r="J3112" t="s">
        <v>965</v>
      </c>
      <c r="K3112" t="s">
        <v>41</v>
      </c>
      <c r="L3112" t="s">
        <v>35191</v>
      </c>
      <c r="M3112" t="s">
        <v>35192</v>
      </c>
    </row>
    <row r="3113" spans="1:13" x14ac:dyDescent="0.2">
      <c r="A3113" t="s">
        <v>35201</v>
      </c>
      <c r="B3113" s="5" t="s">
        <v>862</v>
      </c>
      <c r="C3113" t="s">
        <v>34</v>
      </c>
      <c r="D3113" t="s">
        <v>179</v>
      </c>
      <c r="E3113" t="s">
        <v>36</v>
      </c>
      <c r="F3113" t="s">
        <v>37</v>
      </c>
      <c r="G3113" t="s">
        <v>35202</v>
      </c>
      <c r="H3113" t="s">
        <v>31</v>
      </c>
      <c r="I3113" t="s">
        <v>35204</v>
      </c>
      <c r="J3113" t="s">
        <v>35205</v>
      </c>
      <c r="K3113" t="s">
        <v>41</v>
      </c>
      <c r="L3113" t="s">
        <v>35206</v>
      </c>
      <c r="M3113" t="s">
        <v>35209</v>
      </c>
    </row>
    <row r="3114" spans="1:13" x14ac:dyDescent="0.2">
      <c r="A3114" t="s">
        <v>35212</v>
      </c>
      <c r="B3114" s="5" t="s">
        <v>862</v>
      </c>
      <c r="C3114" t="s">
        <v>34</v>
      </c>
      <c r="D3114" t="s">
        <v>297</v>
      </c>
      <c r="E3114" t="s">
        <v>36</v>
      </c>
      <c r="F3114" t="s">
        <v>37</v>
      </c>
      <c r="G3114" t="s">
        <v>35213</v>
      </c>
      <c r="H3114" t="s">
        <v>31</v>
      </c>
      <c r="I3114" t="s">
        <v>35214</v>
      </c>
      <c r="J3114" t="s">
        <v>71</v>
      </c>
      <c r="K3114" t="s">
        <v>41</v>
      </c>
      <c r="L3114" t="s">
        <v>35215</v>
      </c>
      <c r="M3114" t="s">
        <v>35218</v>
      </c>
    </row>
    <row r="3115" spans="1:13" x14ac:dyDescent="0.2">
      <c r="A3115" t="s">
        <v>35227</v>
      </c>
      <c r="B3115" s="5" t="s">
        <v>862</v>
      </c>
      <c r="C3115" t="s">
        <v>34</v>
      </c>
      <c r="D3115" t="s">
        <v>35</v>
      </c>
      <c r="E3115" t="s">
        <v>36</v>
      </c>
      <c r="F3115" t="s">
        <v>37</v>
      </c>
      <c r="G3115" t="s">
        <v>7283</v>
      </c>
      <c r="H3115" t="s">
        <v>31</v>
      </c>
      <c r="I3115" t="s">
        <v>3698</v>
      </c>
      <c r="J3115" t="s">
        <v>235</v>
      </c>
      <c r="K3115" t="s">
        <v>41</v>
      </c>
      <c r="L3115" t="s">
        <v>3699</v>
      </c>
      <c r="M3115" t="s">
        <v>0</v>
      </c>
    </row>
    <row r="3116" spans="1:13" x14ac:dyDescent="0.2">
      <c r="A3116" t="s">
        <v>35228</v>
      </c>
      <c r="B3116" s="5" t="s">
        <v>862</v>
      </c>
      <c r="C3116" t="s">
        <v>1144</v>
      </c>
      <c r="D3116" t="s">
        <v>1317</v>
      </c>
      <c r="E3116" t="s">
        <v>36</v>
      </c>
      <c r="F3116" t="s">
        <v>37</v>
      </c>
      <c r="G3116" t="s">
        <v>35229</v>
      </c>
      <c r="H3116" t="s">
        <v>31</v>
      </c>
      <c r="I3116" t="s">
        <v>35230</v>
      </c>
      <c r="J3116" t="s">
        <v>164</v>
      </c>
      <c r="K3116" t="s">
        <v>41</v>
      </c>
      <c r="L3116" t="s">
        <v>35231</v>
      </c>
      <c r="M3116" t="s">
        <v>35234</v>
      </c>
    </row>
    <row r="3117" spans="1:13" x14ac:dyDescent="0.2">
      <c r="A3117" t="s">
        <v>35253</v>
      </c>
      <c r="B3117" s="5" t="s">
        <v>862</v>
      </c>
      <c r="C3117" t="s">
        <v>34</v>
      </c>
      <c r="D3117" t="s">
        <v>189</v>
      </c>
      <c r="E3117" t="s">
        <v>36</v>
      </c>
      <c r="F3117" t="s">
        <v>86</v>
      </c>
      <c r="G3117" t="s">
        <v>35254</v>
      </c>
      <c r="H3117" t="s">
        <v>31</v>
      </c>
      <c r="I3117" t="s">
        <v>21569</v>
      </c>
      <c r="J3117" t="s">
        <v>60</v>
      </c>
      <c r="K3117" t="s">
        <v>41</v>
      </c>
      <c r="L3117" t="s">
        <v>61</v>
      </c>
      <c r="M3117" t="s">
        <v>35256</v>
      </c>
    </row>
    <row r="3118" spans="1:13" x14ac:dyDescent="0.2">
      <c r="A3118" t="s">
        <v>35257</v>
      </c>
      <c r="B3118" s="5" t="s">
        <v>862</v>
      </c>
      <c r="C3118" t="s">
        <v>34</v>
      </c>
      <c r="D3118" t="s">
        <v>258</v>
      </c>
      <c r="E3118" t="s">
        <v>36</v>
      </c>
      <c r="F3118" t="s">
        <v>37</v>
      </c>
      <c r="G3118" t="s">
        <v>35258</v>
      </c>
      <c r="H3118" t="s">
        <v>31</v>
      </c>
      <c r="I3118" t="s">
        <v>3707</v>
      </c>
      <c r="J3118" t="s">
        <v>60</v>
      </c>
      <c r="K3118" t="s">
        <v>41</v>
      </c>
      <c r="L3118" t="s">
        <v>61</v>
      </c>
      <c r="M3118" t="s">
        <v>35260</v>
      </c>
    </row>
    <row r="3119" spans="1:13" x14ac:dyDescent="0.2">
      <c r="A3119" t="s">
        <v>35261</v>
      </c>
      <c r="B3119" s="5" t="s">
        <v>862</v>
      </c>
      <c r="C3119" t="s">
        <v>34</v>
      </c>
      <c r="D3119" t="s">
        <v>179</v>
      </c>
      <c r="E3119" t="s">
        <v>36</v>
      </c>
      <c r="F3119" t="s">
        <v>37</v>
      </c>
      <c r="G3119" t="s">
        <v>35262</v>
      </c>
      <c r="H3119" t="s">
        <v>31</v>
      </c>
      <c r="I3119" t="s">
        <v>35264</v>
      </c>
      <c r="J3119" t="s">
        <v>164</v>
      </c>
      <c r="K3119" t="s">
        <v>41</v>
      </c>
      <c r="L3119" t="s">
        <v>35265</v>
      </c>
      <c r="M3119" t="s">
        <v>35269</v>
      </c>
    </row>
    <row r="3120" spans="1:13" x14ac:dyDescent="0.2">
      <c r="A3120" t="s">
        <v>35270</v>
      </c>
      <c r="B3120" s="5" t="s">
        <v>862</v>
      </c>
      <c r="C3120" t="s">
        <v>34</v>
      </c>
      <c r="D3120" t="s">
        <v>297</v>
      </c>
      <c r="E3120" t="s">
        <v>36</v>
      </c>
      <c r="F3120" t="s">
        <v>37</v>
      </c>
      <c r="G3120" t="s">
        <v>21305</v>
      </c>
      <c r="H3120" t="s">
        <v>94</v>
      </c>
      <c r="I3120" t="s">
        <v>21306</v>
      </c>
      <c r="J3120" t="s">
        <v>850</v>
      </c>
      <c r="K3120" t="s">
        <v>41</v>
      </c>
      <c r="L3120" t="s">
        <v>21307</v>
      </c>
      <c r="M3120" t="s">
        <v>0</v>
      </c>
    </row>
    <row r="3121" spans="1:13" x14ac:dyDescent="0.2">
      <c r="A3121" t="s">
        <v>35279</v>
      </c>
      <c r="B3121" s="5" t="s">
        <v>862</v>
      </c>
      <c r="C3121" t="s">
        <v>34</v>
      </c>
      <c r="D3121" t="s">
        <v>1234</v>
      </c>
      <c r="E3121" t="s">
        <v>36</v>
      </c>
      <c r="F3121" t="s">
        <v>37</v>
      </c>
      <c r="G3121" t="s">
        <v>35280</v>
      </c>
      <c r="H3121" t="s">
        <v>31</v>
      </c>
      <c r="I3121" t="s">
        <v>35282</v>
      </c>
      <c r="J3121" t="s">
        <v>2961</v>
      </c>
      <c r="K3121" t="s">
        <v>41</v>
      </c>
      <c r="L3121" t="s">
        <v>2962</v>
      </c>
      <c r="M3121" t="s">
        <v>35284</v>
      </c>
    </row>
    <row r="3122" spans="1:13" x14ac:dyDescent="0.2">
      <c r="A3122" t="s">
        <v>35322</v>
      </c>
      <c r="B3122" s="5" t="s">
        <v>862</v>
      </c>
      <c r="C3122" t="s">
        <v>34</v>
      </c>
      <c r="D3122" t="s">
        <v>31204</v>
      </c>
      <c r="E3122" t="s">
        <v>36</v>
      </c>
      <c r="F3122" t="s">
        <v>37</v>
      </c>
      <c r="G3122" t="s">
        <v>35323</v>
      </c>
      <c r="H3122" t="s">
        <v>31</v>
      </c>
      <c r="I3122" t="s">
        <v>35325</v>
      </c>
      <c r="J3122" t="s">
        <v>965</v>
      </c>
      <c r="K3122" t="s">
        <v>41</v>
      </c>
      <c r="L3122" t="s">
        <v>35326</v>
      </c>
      <c r="M3122" t="s">
        <v>35328</v>
      </c>
    </row>
    <row r="3123" spans="1:13" x14ac:dyDescent="0.2">
      <c r="A3123" t="s">
        <v>35341</v>
      </c>
      <c r="B3123" s="5" t="s">
        <v>862</v>
      </c>
      <c r="C3123" t="s">
        <v>34</v>
      </c>
      <c r="D3123" t="s">
        <v>117</v>
      </c>
      <c r="E3123" t="s">
        <v>36</v>
      </c>
      <c r="F3123" t="s">
        <v>37</v>
      </c>
      <c r="G3123" t="s">
        <v>11583</v>
      </c>
      <c r="H3123" t="s">
        <v>94</v>
      </c>
      <c r="I3123" t="s">
        <v>25093</v>
      </c>
      <c r="J3123" t="s">
        <v>1183</v>
      </c>
      <c r="K3123" t="s">
        <v>41</v>
      </c>
      <c r="L3123" t="s">
        <v>11585</v>
      </c>
      <c r="M3123" t="s">
        <v>2326</v>
      </c>
    </row>
    <row r="3124" spans="1:13" x14ac:dyDescent="0.2">
      <c r="A3124" t="s">
        <v>35358</v>
      </c>
      <c r="B3124" s="5" t="s">
        <v>862</v>
      </c>
      <c r="C3124" t="s">
        <v>34</v>
      </c>
      <c r="D3124" t="s">
        <v>258</v>
      </c>
      <c r="E3124" t="s">
        <v>36</v>
      </c>
      <c r="F3124" t="s">
        <v>37</v>
      </c>
      <c r="G3124" t="s">
        <v>35359</v>
      </c>
      <c r="H3124" t="s">
        <v>31</v>
      </c>
      <c r="I3124" t="s">
        <v>35360</v>
      </c>
      <c r="J3124" t="s">
        <v>1904</v>
      </c>
      <c r="K3124" t="s">
        <v>41</v>
      </c>
      <c r="L3124" t="s">
        <v>35361</v>
      </c>
      <c r="M3124" t="s">
        <v>35364</v>
      </c>
    </row>
    <row r="3125" spans="1:13" x14ac:dyDescent="0.2">
      <c r="A3125" t="s">
        <v>35370</v>
      </c>
      <c r="B3125" s="5" t="s">
        <v>862</v>
      </c>
      <c r="C3125" t="s">
        <v>34</v>
      </c>
      <c r="D3125" t="s">
        <v>520</v>
      </c>
      <c r="E3125" t="s">
        <v>36</v>
      </c>
      <c r="F3125" t="s">
        <v>86</v>
      </c>
      <c r="G3125" t="s">
        <v>35371</v>
      </c>
      <c r="H3125" t="s">
        <v>31</v>
      </c>
      <c r="I3125" t="s">
        <v>35374</v>
      </c>
      <c r="J3125" t="s">
        <v>4031</v>
      </c>
      <c r="K3125" t="s">
        <v>41</v>
      </c>
      <c r="L3125" t="s">
        <v>35375</v>
      </c>
      <c r="M3125" t="s">
        <v>35377</v>
      </c>
    </row>
    <row r="3126" spans="1:13" x14ac:dyDescent="0.2">
      <c r="A3126" t="s">
        <v>35399</v>
      </c>
      <c r="B3126" s="5" t="s">
        <v>862</v>
      </c>
      <c r="C3126" t="s">
        <v>34</v>
      </c>
      <c r="D3126" t="s">
        <v>258</v>
      </c>
      <c r="E3126" t="s">
        <v>36</v>
      </c>
      <c r="F3126" t="s">
        <v>37</v>
      </c>
      <c r="G3126" t="s">
        <v>35400</v>
      </c>
      <c r="H3126" t="s">
        <v>31</v>
      </c>
      <c r="I3126" t="s">
        <v>35402</v>
      </c>
      <c r="J3126" t="s">
        <v>164</v>
      </c>
      <c r="K3126" t="s">
        <v>41</v>
      </c>
      <c r="L3126" t="s">
        <v>35403</v>
      </c>
      <c r="M3126" t="s">
        <v>35407</v>
      </c>
    </row>
    <row r="3127" spans="1:13" x14ac:dyDescent="0.2">
      <c r="A3127" t="s">
        <v>35415</v>
      </c>
      <c r="B3127" s="5" t="s">
        <v>862</v>
      </c>
      <c r="C3127" t="s">
        <v>34</v>
      </c>
      <c r="D3127" t="s">
        <v>258</v>
      </c>
      <c r="E3127" t="s">
        <v>36</v>
      </c>
      <c r="F3127" t="s">
        <v>37</v>
      </c>
      <c r="G3127" t="s">
        <v>35416</v>
      </c>
      <c r="H3127" t="s">
        <v>31</v>
      </c>
      <c r="I3127" t="s">
        <v>35418</v>
      </c>
      <c r="J3127" t="s">
        <v>965</v>
      </c>
      <c r="K3127" t="s">
        <v>41</v>
      </c>
      <c r="L3127" t="s">
        <v>35419</v>
      </c>
      <c r="M3127" t="s">
        <v>35420</v>
      </c>
    </row>
    <row r="3128" spans="1:13" x14ac:dyDescent="0.2">
      <c r="A3128" t="s">
        <v>35433</v>
      </c>
      <c r="B3128" s="5" t="s">
        <v>862</v>
      </c>
      <c r="C3128" t="s">
        <v>34</v>
      </c>
      <c r="D3128" t="s">
        <v>179</v>
      </c>
      <c r="E3128" t="s">
        <v>36</v>
      </c>
      <c r="F3128" t="s">
        <v>37</v>
      </c>
      <c r="G3128" t="s">
        <v>35434</v>
      </c>
      <c r="H3128" t="s">
        <v>31</v>
      </c>
      <c r="I3128" t="s">
        <v>35435</v>
      </c>
      <c r="J3128" t="s">
        <v>1138</v>
      </c>
      <c r="K3128" t="s">
        <v>41</v>
      </c>
      <c r="L3128" t="s">
        <v>35436</v>
      </c>
      <c r="M3128" t="s">
        <v>35438</v>
      </c>
    </row>
    <row r="3129" spans="1:13" x14ac:dyDescent="0.2">
      <c r="A3129" t="s">
        <v>35443</v>
      </c>
      <c r="B3129" s="5" t="s">
        <v>862</v>
      </c>
      <c r="C3129" t="s">
        <v>34</v>
      </c>
      <c r="D3129" t="s">
        <v>35</v>
      </c>
      <c r="E3129" t="s">
        <v>36</v>
      </c>
      <c r="F3129" t="s">
        <v>37</v>
      </c>
      <c r="G3129" t="s">
        <v>35434</v>
      </c>
      <c r="H3129" t="s">
        <v>31</v>
      </c>
      <c r="I3129" t="s">
        <v>35435</v>
      </c>
      <c r="J3129" t="s">
        <v>1138</v>
      </c>
      <c r="K3129" t="s">
        <v>41</v>
      </c>
      <c r="L3129" t="s">
        <v>35436</v>
      </c>
      <c r="M3129" t="s">
        <v>35438</v>
      </c>
    </row>
    <row r="3130" spans="1:13" x14ac:dyDescent="0.2">
      <c r="A3130" t="s">
        <v>35445</v>
      </c>
      <c r="B3130" s="5" t="s">
        <v>862</v>
      </c>
      <c r="C3130" t="s">
        <v>34</v>
      </c>
      <c r="D3130" t="s">
        <v>520</v>
      </c>
      <c r="E3130" t="s">
        <v>36</v>
      </c>
      <c r="F3130" t="s">
        <v>37</v>
      </c>
      <c r="G3130" t="s">
        <v>35446</v>
      </c>
      <c r="H3130" t="s">
        <v>31</v>
      </c>
      <c r="I3130" t="s">
        <v>35449</v>
      </c>
      <c r="J3130" t="s">
        <v>931</v>
      </c>
      <c r="K3130" t="s">
        <v>41</v>
      </c>
      <c r="L3130" t="s">
        <v>6167</v>
      </c>
      <c r="M3130" t="s">
        <v>35451</v>
      </c>
    </row>
    <row r="3131" spans="1:13" x14ac:dyDescent="0.2">
      <c r="A3131" t="s">
        <v>35453</v>
      </c>
      <c r="B3131" s="5" t="s">
        <v>862</v>
      </c>
      <c r="C3131" t="s">
        <v>34</v>
      </c>
      <c r="D3131" t="s">
        <v>159</v>
      </c>
      <c r="E3131" t="s">
        <v>36</v>
      </c>
      <c r="F3131" t="s">
        <v>37</v>
      </c>
      <c r="G3131" t="s">
        <v>35454</v>
      </c>
      <c r="H3131" t="s">
        <v>31</v>
      </c>
      <c r="I3131" t="s">
        <v>35455</v>
      </c>
      <c r="J3131" t="s">
        <v>164</v>
      </c>
      <c r="K3131" t="s">
        <v>41</v>
      </c>
      <c r="L3131" t="s">
        <v>35456</v>
      </c>
      <c r="M3131" t="s">
        <v>35458</v>
      </c>
    </row>
    <row r="3132" spans="1:13" x14ac:dyDescent="0.2">
      <c r="A3132" t="s">
        <v>35459</v>
      </c>
      <c r="B3132" s="5" t="s">
        <v>862</v>
      </c>
      <c r="C3132" t="s">
        <v>34</v>
      </c>
      <c r="D3132" t="s">
        <v>179</v>
      </c>
      <c r="E3132" t="s">
        <v>36</v>
      </c>
      <c r="F3132" t="s">
        <v>37</v>
      </c>
      <c r="G3132" t="s">
        <v>35460</v>
      </c>
      <c r="H3132" t="s">
        <v>31</v>
      </c>
      <c r="I3132" t="s">
        <v>35462</v>
      </c>
      <c r="J3132" t="s">
        <v>164</v>
      </c>
      <c r="K3132" t="s">
        <v>41</v>
      </c>
      <c r="L3132" t="s">
        <v>165</v>
      </c>
      <c r="M3132" t="s">
        <v>35464</v>
      </c>
    </row>
    <row r="3133" spans="1:13" x14ac:dyDescent="0.2">
      <c r="A3133" t="s">
        <v>35399</v>
      </c>
      <c r="B3133" s="5" t="s">
        <v>862</v>
      </c>
      <c r="C3133" t="s">
        <v>34</v>
      </c>
      <c r="D3133" t="s">
        <v>258</v>
      </c>
      <c r="E3133" t="s">
        <v>36</v>
      </c>
      <c r="F3133" t="s">
        <v>37</v>
      </c>
      <c r="G3133" t="s">
        <v>35400</v>
      </c>
      <c r="H3133" t="s">
        <v>31</v>
      </c>
      <c r="I3133" t="s">
        <v>35402</v>
      </c>
      <c r="J3133" t="s">
        <v>164</v>
      </c>
      <c r="K3133" t="s">
        <v>41</v>
      </c>
      <c r="L3133" t="s">
        <v>35403</v>
      </c>
      <c r="M3133" t="s">
        <v>35407</v>
      </c>
    </row>
    <row r="3134" spans="1:13" x14ac:dyDescent="0.2">
      <c r="A3134" t="s">
        <v>35465</v>
      </c>
      <c r="B3134" s="5" t="s">
        <v>862</v>
      </c>
      <c r="C3134" t="s">
        <v>34</v>
      </c>
      <c r="D3134" t="s">
        <v>179</v>
      </c>
      <c r="E3134" t="s">
        <v>36</v>
      </c>
      <c r="F3134" t="s">
        <v>37</v>
      </c>
      <c r="G3134" t="s">
        <v>35466</v>
      </c>
      <c r="H3134" t="s">
        <v>31</v>
      </c>
      <c r="I3134" t="s">
        <v>35467</v>
      </c>
      <c r="J3134" t="s">
        <v>60</v>
      </c>
      <c r="K3134" t="s">
        <v>41</v>
      </c>
      <c r="L3134" t="s">
        <v>35468</v>
      </c>
      <c r="M3134" t="s">
        <v>35470</v>
      </c>
    </row>
    <row r="3135" spans="1:13" x14ac:dyDescent="0.2">
      <c r="A3135" t="s">
        <v>35473</v>
      </c>
      <c r="B3135" s="5" t="s">
        <v>862</v>
      </c>
      <c r="C3135" t="s">
        <v>34</v>
      </c>
      <c r="D3135" t="s">
        <v>179</v>
      </c>
      <c r="E3135" t="s">
        <v>36</v>
      </c>
      <c r="F3135" t="s">
        <v>37</v>
      </c>
      <c r="G3135" t="s">
        <v>35466</v>
      </c>
      <c r="H3135" t="s">
        <v>31</v>
      </c>
      <c r="I3135" t="s">
        <v>35467</v>
      </c>
      <c r="J3135" t="s">
        <v>60</v>
      </c>
      <c r="K3135" t="s">
        <v>41</v>
      </c>
      <c r="L3135" t="s">
        <v>35468</v>
      </c>
      <c r="M3135" t="s">
        <v>35470</v>
      </c>
    </row>
    <row r="3136" spans="1:13" x14ac:dyDescent="0.2">
      <c r="A3136" t="s">
        <v>35475</v>
      </c>
      <c r="B3136" s="5" t="s">
        <v>862</v>
      </c>
      <c r="C3136" t="s">
        <v>34</v>
      </c>
      <c r="D3136" t="s">
        <v>66</v>
      </c>
      <c r="E3136" t="s">
        <v>36</v>
      </c>
      <c r="F3136" t="s">
        <v>37</v>
      </c>
      <c r="G3136" t="s">
        <v>35476</v>
      </c>
      <c r="H3136" t="s">
        <v>31</v>
      </c>
      <c r="I3136" t="s">
        <v>35478</v>
      </c>
      <c r="J3136" t="s">
        <v>164</v>
      </c>
      <c r="K3136" t="s">
        <v>41</v>
      </c>
      <c r="L3136" t="s">
        <v>165</v>
      </c>
      <c r="M3136" t="s">
        <v>35479</v>
      </c>
    </row>
    <row r="3137" spans="1:13" x14ac:dyDescent="0.2">
      <c r="A3137" t="s">
        <v>35481</v>
      </c>
      <c r="B3137" s="5" t="s">
        <v>862</v>
      </c>
      <c r="C3137" t="s">
        <v>16156</v>
      </c>
      <c r="D3137" t="s">
        <v>18010</v>
      </c>
      <c r="E3137" t="s">
        <v>36</v>
      </c>
      <c r="F3137" t="s">
        <v>86</v>
      </c>
      <c r="G3137" t="s">
        <v>35482</v>
      </c>
      <c r="H3137" t="s">
        <v>31</v>
      </c>
      <c r="I3137" t="s">
        <v>35485</v>
      </c>
      <c r="J3137" t="s">
        <v>51</v>
      </c>
      <c r="K3137" t="s">
        <v>41</v>
      </c>
      <c r="L3137" t="s">
        <v>52</v>
      </c>
      <c r="M3137" t="s">
        <v>35487</v>
      </c>
    </row>
    <row r="3138" spans="1:13" x14ac:dyDescent="0.2">
      <c r="A3138" t="s">
        <v>35489</v>
      </c>
      <c r="B3138" s="5" t="s">
        <v>862</v>
      </c>
      <c r="C3138" t="s">
        <v>34</v>
      </c>
      <c r="D3138" t="s">
        <v>341</v>
      </c>
      <c r="E3138" t="s">
        <v>36</v>
      </c>
      <c r="F3138" t="s">
        <v>37</v>
      </c>
      <c r="G3138" t="s">
        <v>35490</v>
      </c>
      <c r="H3138" t="s">
        <v>31</v>
      </c>
      <c r="I3138" t="s">
        <v>35491</v>
      </c>
      <c r="J3138" t="s">
        <v>8535</v>
      </c>
      <c r="K3138" t="s">
        <v>41</v>
      </c>
      <c r="L3138" t="s">
        <v>35492</v>
      </c>
      <c r="M3138" t="s">
        <v>35494</v>
      </c>
    </row>
    <row r="3139" spans="1:13" x14ac:dyDescent="0.2">
      <c r="A3139" t="s">
        <v>35502</v>
      </c>
      <c r="B3139" s="5" t="s">
        <v>862</v>
      </c>
      <c r="C3139" t="s">
        <v>34</v>
      </c>
      <c r="D3139" t="s">
        <v>297</v>
      </c>
      <c r="E3139" t="s">
        <v>36</v>
      </c>
      <c r="F3139" t="s">
        <v>37</v>
      </c>
      <c r="G3139" t="s">
        <v>35503</v>
      </c>
      <c r="H3139" t="s">
        <v>31</v>
      </c>
      <c r="I3139" t="s">
        <v>35504</v>
      </c>
      <c r="J3139" t="s">
        <v>227</v>
      </c>
      <c r="K3139" t="s">
        <v>41</v>
      </c>
      <c r="L3139" t="s">
        <v>228</v>
      </c>
      <c r="M3139" t="s">
        <v>35508</v>
      </c>
    </row>
    <row r="3140" spans="1:13" x14ac:dyDescent="0.2">
      <c r="A3140" t="s">
        <v>35527</v>
      </c>
      <c r="B3140" s="5" t="s">
        <v>5459</v>
      </c>
      <c r="C3140" t="s">
        <v>34</v>
      </c>
      <c r="D3140" t="s">
        <v>258</v>
      </c>
      <c r="E3140" t="s">
        <v>36</v>
      </c>
      <c r="F3140" t="s">
        <v>37</v>
      </c>
      <c r="G3140" t="s">
        <v>35528</v>
      </c>
      <c r="H3140" t="s">
        <v>31</v>
      </c>
      <c r="I3140" t="s">
        <v>9741</v>
      </c>
      <c r="J3140" t="s">
        <v>164</v>
      </c>
      <c r="K3140" t="s">
        <v>41</v>
      </c>
      <c r="L3140" t="s">
        <v>9742</v>
      </c>
      <c r="M3140" t="s">
        <v>9746</v>
      </c>
    </row>
    <row r="3141" spans="1:13" x14ac:dyDescent="0.2">
      <c r="A3141" t="s">
        <v>35538</v>
      </c>
      <c r="B3141" s="5" t="s">
        <v>23741</v>
      </c>
      <c r="C3141" t="s">
        <v>34</v>
      </c>
      <c r="D3141" t="s">
        <v>16602</v>
      </c>
      <c r="E3141" t="s">
        <v>36</v>
      </c>
      <c r="F3141" t="s">
        <v>37</v>
      </c>
      <c r="G3141" t="s">
        <v>35539</v>
      </c>
      <c r="H3141" t="s">
        <v>31</v>
      </c>
      <c r="I3141" t="s">
        <v>35541</v>
      </c>
      <c r="J3141" t="s">
        <v>132</v>
      </c>
      <c r="K3141" t="s">
        <v>41</v>
      </c>
      <c r="L3141" t="s">
        <v>6918</v>
      </c>
      <c r="M3141" t="s">
        <v>35544</v>
      </c>
    </row>
    <row r="3142" spans="1:13" x14ac:dyDescent="0.2">
      <c r="A3142" t="s">
        <v>35555</v>
      </c>
      <c r="B3142" s="5" t="s">
        <v>5459</v>
      </c>
      <c r="C3142" t="s">
        <v>34</v>
      </c>
      <c r="D3142" t="s">
        <v>258</v>
      </c>
      <c r="E3142" t="s">
        <v>36</v>
      </c>
      <c r="F3142" t="s">
        <v>37</v>
      </c>
      <c r="G3142" t="s">
        <v>35556</v>
      </c>
      <c r="H3142" t="s">
        <v>31</v>
      </c>
      <c r="I3142" t="s">
        <v>35557</v>
      </c>
      <c r="J3142" t="s">
        <v>164</v>
      </c>
      <c r="K3142" t="s">
        <v>41</v>
      </c>
      <c r="L3142" t="s">
        <v>35558</v>
      </c>
      <c r="M3142" t="s">
        <v>35559</v>
      </c>
    </row>
    <row r="3143" spans="1:13" x14ac:dyDescent="0.2">
      <c r="A3143" t="s">
        <v>35560</v>
      </c>
      <c r="B3143" s="5" t="s">
        <v>862</v>
      </c>
      <c r="C3143" t="s">
        <v>34</v>
      </c>
      <c r="D3143" t="s">
        <v>159</v>
      </c>
      <c r="E3143" t="s">
        <v>36</v>
      </c>
      <c r="F3143" t="s">
        <v>37</v>
      </c>
      <c r="G3143" t="s">
        <v>35561</v>
      </c>
      <c r="H3143" t="s">
        <v>31</v>
      </c>
      <c r="I3143" t="s">
        <v>35562</v>
      </c>
      <c r="J3143" t="s">
        <v>164</v>
      </c>
      <c r="K3143" t="s">
        <v>41</v>
      </c>
      <c r="L3143" t="s">
        <v>317</v>
      </c>
      <c r="M3143" t="s">
        <v>35565</v>
      </c>
    </row>
    <row r="3144" spans="1:13" x14ac:dyDescent="0.2">
      <c r="A3144" t="s">
        <v>35566</v>
      </c>
      <c r="B3144" s="5" t="s">
        <v>862</v>
      </c>
      <c r="C3144" t="s">
        <v>16156</v>
      </c>
      <c r="D3144" t="s">
        <v>16157</v>
      </c>
      <c r="E3144" t="s">
        <v>36</v>
      </c>
      <c r="F3144" t="s">
        <v>37</v>
      </c>
      <c r="G3144" t="s">
        <v>23643</v>
      </c>
      <c r="H3144" t="s">
        <v>94</v>
      </c>
      <c r="I3144" t="s">
        <v>16502</v>
      </c>
      <c r="J3144" t="s">
        <v>263</v>
      </c>
      <c r="K3144" t="s">
        <v>41</v>
      </c>
      <c r="L3144" t="s">
        <v>16503</v>
      </c>
      <c r="M3144" t="s">
        <v>16507</v>
      </c>
    </row>
    <row r="3145" spans="1:13" x14ac:dyDescent="0.2">
      <c r="A3145" t="s">
        <v>35589</v>
      </c>
      <c r="B3145" s="5" t="s">
        <v>5459</v>
      </c>
      <c r="C3145" t="s">
        <v>34</v>
      </c>
      <c r="D3145" t="s">
        <v>117</v>
      </c>
      <c r="E3145" t="s">
        <v>36</v>
      </c>
      <c r="F3145" t="s">
        <v>37</v>
      </c>
      <c r="G3145" t="s">
        <v>35590</v>
      </c>
      <c r="H3145" t="s">
        <v>31</v>
      </c>
      <c r="I3145" t="s">
        <v>35592</v>
      </c>
      <c r="J3145" t="s">
        <v>164</v>
      </c>
      <c r="K3145" t="s">
        <v>41</v>
      </c>
      <c r="L3145" t="s">
        <v>35593</v>
      </c>
      <c r="M3145" t="s">
        <v>35595</v>
      </c>
    </row>
    <row r="3146" spans="1:13" x14ac:dyDescent="0.2">
      <c r="A3146" t="s">
        <v>35596</v>
      </c>
      <c r="B3146" s="5" t="s">
        <v>862</v>
      </c>
      <c r="C3146" t="s">
        <v>16156</v>
      </c>
      <c r="D3146" t="s">
        <v>18010</v>
      </c>
      <c r="E3146" t="s">
        <v>36</v>
      </c>
      <c r="F3146" t="s">
        <v>86</v>
      </c>
      <c r="G3146" t="s">
        <v>35597</v>
      </c>
      <c r="H3146" t="s">
        <v>31</v>
      </c>
      <c r="I3146" t="s">
        <v>35600</v>
      </c>
      <c r="J3146" t="s">
        <v>91</v>
      </c>
      <c r="K3146" t="s">
        <v>41</v>
      </c>
      <c r="L3146" t="s">
        <v>35601</v>
      </c>
      <c r="M3146" t="s">
        <v>35605</v>
      </c>
    </row>
    <row r="3147" spans="1:13" x14ac:dyDescent="0.2">
      <c r="A3147" t="s">
        <v>35606</v>
      </c>
      <c r="B3147" s="5" t="s">
        <v>862</v>
      </c>
      <c r="C3147" t="s">
        <v>34</v>
      </c>
      <c r="D3147" t="s">
        <v>31204</v>
      </c>
      <c r="E3147" t="s">
        <v>36</v>
      </c>
      <c r="F3147" t="s">
        <v>37</v>
      </c>
      <c r="G3147" t="s">
        <v>35607</v>
      </c>
      <c r="H3147" t="s">
        <v>31</v>
      </c>
      <c r="I3147" t="s">
        <v>35609</v>
      </c>
      <c r="J3147" t="s">
        <v>413</v>
      </c>
      <c r="K3147" t="s">
        <v>41</v>
      </c>
      <c r="L3147" t="s">
        <v>414</v>
      </c>
      <c r="M3147" t="s">
        <v>35611</v>
      </c>
    </row>
    <row r="3148" spans="1:13" x14ac:dyDescent="0.2">
      <c r="A3148" t="s">
        <v>35612</v>
      </c>
      <c r="B3148" s="5" t="s">
        <v>862</v>
      </c>
      <c r="C3148" t="s">
        <v>16156</v>
      </c>
      <c r="D3148" t="s">
        <v>18010</v>
      </c>
      <c r="E3148" t="s">
        <v>36</v>
      </c>
      <c r="F3148" t="s">
        <v>37</v>
      </c>
      <c r="G3148" t="s">
        <v>35613</v>
      </c>
      <c r="H3148" t="s">
        <v>31</v>
      </c>
      <c r="I3148" t="s">
        <v>35614</v>
      </c>
      <c r="J3148" t="s">
        <v>71</v>
      </c>
      <c r="K3148" t="s">
        <v>41</v>
      </c>
      <c r="L3148" t="s">
        <v>35615</v>
      </c>
      <c r="M3148" t="s">
        <v>35618</v>
      </c>
    </row>
    <row r="3149" spans="1:13" x14ac:dyDescent="0.2">
      <c r="A3149" t="s">
        <v>35628</v>
      </c>
      <c r="B3149" s="5" t="s">
        <v>862</v>
      </c>
      <c r="C3149" t="s">
        <v>34</v>
      </c>
      <c r="D3149" t="s">
        <v>159</v>
      </c>
      <c r="E3149" t="s">
        <v>36</v>
      </c>
      <c r="F3149" t="s">
        <v>86</v>
      </c>
      <c r="G3149" t="s">
        <v>35629</v>
      </c>
      <c r="H3149" t="s">
        <v>31</v>
      </c>
      <c r="I3149" t="s">
        <v>35631</v>
      </c>
      <c r="J3149" t="s">
        <v>164</v>
      </c>
      <c r="K3149" t="s">
        <v>41</v>
      </c>
      <c r="L3149" t="s">
        <v>35632</v>
      </c>
      <c r="M3149" t="s">
        <v>35634</v>
      </c>
    </row>
    <row r="3150" spans="1:13" x14ac:dyDescent="0.2">
      <c r="A3150" t="s">
        <v>35642</v>
      </c>
      <c r="B3150" s="5" t="s">
        <v>862</v>
      </c>
      <c r="C3150" t="s">
        <v>16156</v>
      </c>
      <c r="D3150" t="s">
        <v>18010</v>
      </c>
      <c r="E3150" t="s">
        <v>36</v>
      </c>
      <c r="F3150" t="s">
        <v>86</v>
      </c>
      <c r="G3150" t="s">
        <v>35643</v>
      </c>
      <c r="H3150" t="s">
        <v>31</v>
      </c>
      <c r="I3150" t="s">
        <v>35645</v>
      </c>
      <c r="J3150" t="s">
        <v>4336</v>
      </c>
      <c r="K3150" t="s">
        <v>41</v>
      </c>
      <c r="L3150" t="s">
        <v>11694</v>
      </c>
      <c r="M3150" t="s">
        <v>35647</v>
      </c>
    </row>
    <row r="3151" spans="1:13" x14ac:dyDescent="0.2">
      <c r="A3151" t="s">
        <v>35656</v>
      </c>
      <c r="B3151" s="5" t="s">
        <v>862</v>
      </c>
      <c r="C3151" t="s">
        <v>34</v>
      </c>
      <c r="D3151" t="s">
        <v>258</v>
      </c>
      <c r="E3151" t="s">
        <v>36</v>
      </c>
      <c r="F3151" t="s">
        <v>37</v>
      </c>
      <c r="G3151" t="s">
        <v>35657</v>
      </c>
      <c r="H3151" t="s">
        <v>31</v>
      </c>
      <c r="I3151" t="s">
        <v>35659</v>
      </c>
      <c r="J3151" t="s">
        <v>1904</v>
      </c>
      <c r="K3151" t="s">
        <v>41</v>
      </c>
      <c r="L3151" t="s">
        <v>35660</v>
      </c>
      <c r="M3151" t="s">
        <v>35662</v>
      </c>
    </row>
    <row r="3152" spans="1:13" x14ac:dyDescent="0.2">
      <c r="A3152" t="s">
        <v>35663</v>
      </c>
      <c r="B3152" s="5" t="s">
        <v>862</v>
      </c>
      <c r="C3152" t="s">
        <v>34</v>
      </c>
      <c r="D3152" t="s">
        <v>341</v>
      </c>
      <c r="E3152" t="s">
        <v>36</v>
      </c>
      <c r="F3152" t="s">
        <v>86</v>
      </c>
      <c r="G3152" t="s">
        <v>35664</v>
      </c>
      <c r="H3152" t="s">
        <v>31</v>
      </c>
      <c r="I3152" t="s">
        <v>35666</v>
      </c>
      <c r="J3152" t="s">
        <v>326</v>
      </c>
      <c r="K3152" t="s">
        <v>41</v>
      </c>
      <c r="L3152" t="s">
        <v>35667</v>
      </c>
      <c r="M3152" t="s">
        <v>35669</v>
      </c>
    </row>
    <row r="3153" spans="1:13" x14ac:dyDescent="0.2">
      <c r="A3153" t="s">
        <v>35678</v>
      </c>
      <c r="B3153" s="5" t="s">
        <v>862</v>
      </c>
      <c r="C3153" t="s">
        <v>34</v>
      </c>
      <c r="D3153" t="s">
        <v>35</v>
      </c>
      <c r="E3153" t="s">
        <v>36</v>
      </c>
      <c r="F3153" t="s">
        <v>37</v>
      </c>
      <c r="G3153" t="s">
        <v>35679</v>
      </c>
      <c r="H3153" t="s">
        <v>31</v>
      </c>
      <c r="I3153" t="s">
        <v>35680</v>
      </c>
      <c r="J3153" t="s">
        <v>2961</v>
      </c>
      <c r="K3153" t="s">
        <v>41</v>
      </c>
      <c r="L3153" t="s">
        <v>2962</v>
      </c>
      <c r="M3153" t="s">
        <v>35682</v>
      </c>
    </row>
    <row r="3154" spans="1:13" x14ac:dyDescent="0.2">
      <c r="A3154" t="s">
        <v>35691</v>
      </c>
      <c r="B3154" s="5" t="s">
        <v>5459</v>
      </c>
      <c r="C3154" t="s">
        <v>34</v>
      </c>
      <c r="D3154" t="s">
        <v>258</v>
      </c>
      <c r="E3154" t="s">
        <v>36</v>
      </c>
      <c r="F3154" t="s">
        <v>37</v>
      </c>
      <c r="G3154" t="s">
        <v>35692</v>
      </c>
      <c r="H3154" t="s">
        <v>31</v>
      </c>
      <c r="I3154" t="s">
        <v>35693</v>
      </c>
      <c r="J3154" t="s">
        <v>1904</v>
      </c>
      <c r="K3154" t="s">
        <v>41</v>
      </c>
      <c r="L3154" t="s">
        <v>5496</v>
      </c>
      <c r="M3154" t="s">
        <v>35696</v>
      </c>
    </row>
    <row r="3155" spans="1:13" x14ac:dyDescent="0.2">
      <c r="A3155" t="s">
        <v>35716</v>
      </c>
      <c r="B3155" s="5" t="s">
        <v>862</v>
      </c>
      <c r="C3155" t="s">
        <v>34</v>
      </c>
      <c r="D3155" t="s">
        <v>179</v>
      </c>
      <c r="E3155" t="s">
        <v>36</v>
      </c>
      <c r="F3155" t="s">
        <v>37</v>
      </c>
      <c r="G3155" t="s">
        <v>35717</v>
      </c>
      <c r="H3155" t="s">
        <v>31</v>
      </c>
      <c r="I3155" t="s">
        <v>35718</v>
      </c>
      <c r="J3155" t="s">
        <v>209</v>
      </c>
      <c r="K3155" t="s">
        <v>41</v>
      </c>
      <c r="L3155" t="s">
        <v>210</v>
      </c>
      <c r="M3155" t="s">
        <v>35720</v>
      </c>
    </row>
    <row r="3156" spans="1:13" x14ac:dyDescent="0.2">
      <c r="A3156" t="s">
        <v>35721</v>
      </c>
      <c r="B3156" s="5" t="s">
        <v>5459</v>
      </c>
      <c r="C3156" t="s">
        <v>34</v>
      </c>
      <c r="D3156" t="s">
        <v>258</v>
      </c>
      <c r="E3156" t="s">
        <v>36</v>
      </c>
      <c r="F3156" t="s">
        <v>37</v>
      </c>
      <c r="G3156" t="s">
        <v>19384</v>
      </c>
      <c r="H3156" t="s">
        <v>94</v>
      </c>
      <c r="I3156" t="s">
        <v>19385</v>
      </c>
      <c r="J3156" t="s">
        <v>60</v>
      </c>
      <c r="K3156" t="s">
        <v>41</v>
      </c>
      <c r="L3156" t="s">
        <v>19386</v>
      </c>
      <c r="M3156" t="s">
        <v>19388</v>
      </c>
    </row>
    <row r="3157" spans="1:13" x14ac:dyDescent="0.2">
      <c r="A3157" t="s">
        <v>35722</v>
      </c>
      <c r="B3157" s="5" t="s">
        <v>862</v>
      </c>
      <c r="C3157" t="s">
        <v>16156</v>
      </c>
      <c r="D3157" t="s">
        <v>18010</v>
      </c>
      <c r="E3157" t="s">
        <v>36</v>
      </c>
      <c r="F3157" t="s">
        <v>86</v>
      </c>
      <c r="G3157" t="s">
        <v>35723</v>
      </c>
      <c r="H3157" t="s">
        <v>31</v>
      </c>
      <c r="I3157" t="s">
        <v>35724</v>
      </c>
      <c r="J3157" t="s">
        <v>2961</v>
      </c>
      <c r="K3157" t="s">
        <v>41</v>
      </c>
      <c r="L3157" t="s">
        <v>35725</v>
      </c>
      <c r="M3157" t="s">
        <v>35728</v>
      </c>
    </row>
    <row r="3158" spans="1:13" x14ac:dyDescent="0.2">
      <c r="A3158" t="s">
        <v>35729</v>
      </c>
      <c r="B3158" s="5" t="s">
        <v>862</v>
      </c>
      <c r="C3158" t="s">
        <v>34</v>
      </c>
      <c r="D3158" t="s">
        <v>46</v>
      </c>
      <c r="E3158" t="s">
        <v>36</v>
      </c>
      <c r="F3158" t="s">
        <v>86</v>
      </c>
      <c r="G3158" t="s">
        <v>35730</v>
      </c>
      <c r="H3158" t="s">
        <v>31</v>
      </c>
      <c r="I3158" t="s">
        <v>35731</v>
      </c>
      <c r="J3158" t="s">
        <v>2961</v>
      </c>
      <c r="K3158" t="s">
        <v>41</v>
      </c>
      <c r="L3158" t="s">
        <v>2962</v>
      </c>
      <c r="M3158" t="s">
        <v>35734</v>
      </c>
    </row>
    <row r="3159" spans="1:13" x14ac:dyDescent="0.2">
      <c r="A3159" t="s">
        <v>35742</v>
      </c>
      <c r="B3159" s="5" t="s">
        <v>5459</v>
      </c>
      <c r="C3159" t="s">
        <v>34</v>
      </c>
      <c r="D3159" t="s">
        <v>258</v>
      </c>
      <c r="E3159" t="s">
        <v>36</v>
      </c>
      <c r="F3159" t="s">
        <v>37</v>
      </c>
      <c r="G3159" t="s">
        <v>35743</v>
      </c>
      <c r="H3159" t="s">
        <v>31</v>
      </c>
      <c r="I3159" t="s">
        <v>35744</v>
      </c>
      <c r="J3159" t="s">
        <v>164</v>
      </c>
      <c r="K3159" t="s">
        <v>41</v>
      </c>
      <c r="L3159" t="s">
        <v>35745</v>
      </c>
      <c r="M3159" t="s">
        <v>35747</v>
      </c>
    </row>
    <row r="3160" spans="1:13" x14ac:dyDescent="0.2">
      <c r="A3160" t="s">
        <v>35753</v>
      </c>
      <c r="B3160" s="5" t="s">
        <v>862</v>
      </c>
      <c r="C3160" t="s">
        <v>34</v>
      </c>
      <c r="D3160" t="s">
        <v>35</v>
      </c>
      <c r="E3160" t="s">
        <v>36</v>
      </c>
      <c r="F3160" t="s">
        <v>37</v>
      </c>
      <c r="G3160" t="s">
        <v>33716</v>
      </c>
      <c r="H3160" t="s">
        <v>31</v>
      </c>
      <c r="I3160" t="s">
        <v>23144</v>
      </c>
      <c r="J3160" t="s">
        <v>581</v>
      </c>
      <c r="K3160" t="s">
        <v>41</v>
      </c>
      <c r="L3160" t="s">
        <v>19590</v>
      </c>
      <c r="M3160" t="s">
        <v>23145</v>
      </c>
    </row>
    <row r="3161" spans="1:13" x14ac:dyDescent="0.2">
      <c r="A3161" t="s">
        <v>35754</v>
      </c>
      <c r="B3161" s="5" t="s">
        <v>862</v>
      </c>
      <c r="C3161" t="s">
        <v>34</v>
      </c>
      <c r="D3161" t="s">
        <v>46</v>
      </c>
      <c r="E3161" t="s">
        <v>36</v>
      </c>
      <c r="F3161" t="s">
        <v>86</v>
      </c>
      <c r="G3161" t="s">
        <v>35755</v>
      </c>
      <c r="H3161" t="s">
        <v>31</v>
      </c>
      <c r="I3161" t="s">
        <v>35756</v>
      </c>
      <c r="J3161" t="s">
        <v>2961</v>
      </c>
      <c r="K3161" t="s">
        <v>41</v>
      </c>
      <c r="L3161" t="s">
        <v>2962</v>
      </c>
      <c r="M3161" t="s">
        <v>35760</v>
      </c>
    </row>
    <row r="3162" spans="1:13" x14ac:dyDescent="0.2">
      <c r="A3162" t="s">
        <v>35763</v>
      </c>
      <c r="B3162" s="5" t="s">
        <v>862</v>
      </c>
      <c r="C3162" t="s">
        <v>34</v>
      </c>
      <c r="D3162" t="s">
        <v>179</v>
      </c>
      <c r="E3162" t="s">
        <v>36</v>
      </c>
      <c r="F3162" t="s">
        <v>37</v>
      </c>
      <c r="G3162" t="s">
        <v>35764</v>
      </c>
      <c r="H3162" t="s">
        <v>31</v>
      </c>
      <c r="I3162" t="s">
        <v>35765</v>
      </c>
      <c r="J3162" t="s">
        <v>1183</v>
      </c>
      <c r="K3162" t="s">
        <v>41</v>
      </c>
      <c r="L3162" t="s">
        <v>1954</v>
      </c>
      <c r="M3162" t="s">
        <v>35767</v>
      </c>
    </row>
    <row r="3163" spans="1:13" x14ac:dyDescent="0.2">
      <c r="A3163" t="s">
        <v>35768</v>
      </c>
      <c r="B3163" s="5" t="s">
        <v>862</v>
      </c>
      <c r="C3163" t="s">
        <v>34</v>
      </c>
      <c r="D3163" t="s">
        <v>179</v>
      </c>
      <c r="E3163" t="s">
        <v>36</v>
      </c>
      <c r="F3163" t="s">
        <v>37</v>
      </c>
      <c r="G3163" t="s">
        <v>29935</v>
      </c>
      <c r="H3163" t="s">
        <v>94</v>
      </c>
      <c r="I3163" t="s">
        <v>9523</v>
      </c>
      <c r="J3163" t="s">
        <v>235</v>
      </c>
      <c r="K3163" t="s">
        <v>41</v>
      </c>
      <c r="L3163" t="s">
        <v>9524</v>
      </c>
      <c r="M3163" t="s">
        <v>11479</v>
      </c>
    </row>
    <row r="3164" spans="1:13" x14ac:dyDescent="0.2">
      <c r="A3164" t="s">
        <v>35782</v>
      </c>
      <c r="B3164" s="5" t="s">
        <v>862</v>
      </c>
      <c r="C3164" t="s">
        <v>34</v>
      </c>
      <c r="D3164" t="s">
        <v>520</v>
      </c>
      <c r="E3164" t="s">
        <v>36</v>
      </c>
      <c r="F3164" t="s">
        <v>37</v>
      </c>
      <c r="G3164" t="s">
        <v>35783</v>
      </c>
      <c r="H3164" t="s">
        <v>31</v>
      </c>
      <c r="I3164" t="s">
        <v>35785</v>
      </c>
      <c r="J3164" t="s">
        <v>71</v>
      </c>
      <c r="K3164" t="s">
        <v>41</v>
      </c>
      <c r="L3164" t="s">
        <v>2062</v>
      </c>
      <c r="M3164" t="s">
        <v>35787</v>
      </c>
    </row>
    <row r="3165" spans="1:13" x14ac:dyDescent="0.2">
      <c r="A3165" t="s">
        <v>35789</v>
      </c>
      <c r="B3165" s="5" t="s">
        <v>862</v>
      </c>
      <c r="C3165" t="s">
        <v>34</v>
      </c>
      <c r="D3165" t="s">
        <v>297</v>
      </c>
      <c r="E3165" t="s">
        <v>36</v>
      </c>
      <c r="F3165" t="s">
        <v>37</v>
      </c>
      <c r="G3165" t="s">
        <v>10641</v>
      </c>
      <c r="H3165" t="s">
        <v>31</v>
      </c>
      <c r="I3165" t="s">
        <v>10642</v>
      </c>
      <c r="J3165" t="s">
        <v>2459</v>
      </c>
      <c r="K3165" t="s">
        <v>41</v>
      </c>
      <c r="L3165" t="s">
        <v>10643</v>
      </c>
      <c r="M3165" t="s">
        <v>10645</v>
      </c>
    </row>
    <row r="3166" spans="1:13" x14ac:dyDescent="0.2">
      <c r="A3166" t="s">
        <v>35790</v>
      </c>
      <c r="B3166" s="5" t="s">
        <v>862</v>
      </c>
      <c r="C3166" t="s">
        <v>34</v>
      </c>
      <c r="D3166" t="s">
        <v>179</v>
      </c>
      <c r="E3166" t="s">
        <v>36</v>
      </c>
      <c r="F3166" t="s">
        <v>37</v>
      </c>
      <c r="G3166" t="s">
        <v>35791</v>
      </c>
      <c r="H3166" t="s">
        <v>31</v>
      </c>
      <c r="I3166" t="s">
        <v>35793</v>
      </c>
      <c r="J3166" t="s">
        <v>850</v>
      </c>
      <c r="K3166" t="s">
        <v>41</v>
      </c>
      <c r="L3166" t="s">
        <v>7379</v>
      </c>
      <c r="M3166" t="s">
        <v>35797</v>
      </c>
    </row>
    <row r="3167" spans="1:13" x14ac:dyDescent="0.2">
      <c r="A3167" t="s">
        <v>35798</v>
      </c>
      <c r="B3167" s="5" t="s">
        <v>862</v>
      </c>
      <c r="C3167" t="s">
        <v>34</v>
      </c>
      <c r="D3167" t="s">
        <v>297</v>
      </c>
      <c r="E3167" t="s">
        <v>36</v>
      </c>
      <c r="F3167" t="s">
        <v>37</v>
      </c>
      <c r="G3167" t="s">
        <v>35799</v>
      </c>
      <c r="H3167" t="s">
        <v>31</v>
      </c>
      <c r="I3167" t="s">
        <v>34495</v>
      </c>
      <c r="J3167" t="s">
        <v>164</v>
      </c>
      <c r="K3167" t="s">
        <v>41</v>
      </c>
      <c r="L3167" t="s">
        <v>34496</v>
      </c>
      <c r="M3167" t="s">
        <v>35800</v>
      </c>
    </row>
    <row r="3168" spans="1:13" x14ac:dyDescent="0.2">
      <c r="A3168" t="s">
        <v>35815</v>
      </c>
      <c r="B3168" s="5" t="s">
        <v>862</v>
      </c>
      <c r="C3168" t="s">
        <v>34</v>
      </c>
      <c r="D3168" t="s">
        <v>179</v>
      </c>
      <c r="E3168" t="s">
        <v>36</v>
      </c>
      <c r="F3168" t="s">
        <v>86</v>
      </c>
      <c r="G3168" t="s">
        <v>35816</v>
      </c>
      <c r="H3168" t="s">
        <v>31</v>
      </c>
      <c r="I3168" t="s">
        <v>35818</v>
      </c>
      <c r="J3168" t="s">
        <v>1076</v>
      </c>
      <c r="K3168" t="s">
        <v>101</v>
      </c>
      <c r="L3168" t="s">
        <v>35819</v>
      </c>
      <c r="M3168" t="s">
        <v>35821</v>
      </c>
    </row>
    <row r="3169" spans="1:13" x14ac:dyDescent="0.2">
      <c r="A3169" t="s">
        <v>35837</v>
      </c>
      <c r="B3169" s="5" t="s">
        <v>862</v>
      </c>
      <c r="C3169" t="s">
        <v>16156</v>
      </c>
      <c r="D3169" t="s">
        <v>18010</v>
      </c>
      <c r="E3169" t="s">
        <v>36</v>
      </c>
      <c r="F3169" t="s">
        <v>37</v>
      </c>
      <c r="G3169" t="s">
        <v>35838</v>
      </c>
      <c r="H3169" t="s">
        <v>31</v>
      </c>
      <c r="I3169" t="s">
        <v>35840</v>
      </c>
      <c r="J3169" t="s">
        <v>164</v>
      </c>
      <c r="K3169" t="s">
        <v>41</v>
      </c>
      <c r="L3169" t="s">
        <v>165</v>
      </c>
      <c r="M3169" t="s">
        <v>35841</v>
      </c>
    </row>
    <row r="3170" spans="1:13" x14ac:dyDescent="0.2">
      <c r="A3170" t="s">
        <v>35842</v>
      </c>
      <c r="B3170" s="5" t="s">
        <v>862</v>
      </c>
      <c r="C3170" t="s">
        <v>34</v>
      </c>
      <c r="D3170" t="s">
        <v>35</v>
      </c>
      <c r="E3170" t="s">
        <v>36</v>
      </c>
      <c r="F3170" t="s">
        <v>37</v>
      </c>
      <c r="G3170" t="s">
        <v>35843</v>
      </c>
      <c r="H3170" t="s">
        <v>31</v>
      </c>
      <c r="I3170" t="s">
        <v>35844</v>
      </c>
      <c r="J3170" t="s">
        <v>834</v>
      </c>
      <c r="K3170" t="s">
        <v>41</v>
      </c>
      <c r="L3170" t="s">
        <v>874</v>
      </c>
      <c r="M3170" t="s">
        <v>35847</v>
      </c>
    </row>
    <row r="3171" spans="1:13" x14ac:dyDescent="0.2">
      <c r="A3171" t="s">
        <v>35854</v>
      </c>
      <c r="B3171" s="5" t="s">
        <v>862</v>
      </c>
      <c r="C3171" t="s">
        <v>34</v>
      </c>
      <c r="D3171" t="s">
        <v>258</v>
      </c>
      <c r="E3171" t="s">
        <v>36</v>
      </c>
      <c r="F3171" t="s">
        <v>37</v>
      </c>
      <c r="G3171" t="s">
        <v>35855</v>
      </c>
      <c r="H3171" t="s">
        <v>94</v>
      </c>
      <c r="I3171" t="s">
        <v>35856</v>
      </c>
      <c r="J3171" t="s">
        <v>1904</v>
      </c>
      <c r="K3171" t="s">
        <v>41</v>
      </c>
      <c r="L3171" t="s">
        <v>35857</v>
      </c>
      <c r="M3171" t="s">
        <v>0</v>
      </c>
    </row>
    <row r="3172" spans="1:13" x14ac:dyDescent="0.2">
      <c r="A3172" t="s">
        <v>35867</v>
      </c>
      <c r="B3172" s="5" t="s">
        <v>862</v>
      </c>
      <c r="C3172" t="s">
        <v>16156</v>
      </c>
      <c r="D3172" t="s">
        <v>18010</v>
      </c>
      <c r="E3172" t="s">
        <v>36</v>
      </c>
      <c r="F3172" t="s">
        <v>86</v>
      </c>
      <c r="G3172" t="s">
        <v>35868</v>
      </c>
      <c r="H3172" t="s">
        <v>31</v>
      </c>
      <c r="I3172" t="s">
        <v>35870</v>
      </c>
      <c r="J3172" t="s">
        <v>1301</v>
      </c>
      <c r="K3172" t="s">
        <v>41</v>
      </c>
      <c r="L3172" t="s">
        <v>2991</v>
      </c>
      <c r="M3172" t="s">
        <v>35872</v>
      </c>
    </row>
    <row r="3173" spans="1:13" x14ac:dyDescent="0.2">
      <c r="A3173" t="s">
        <v>35874</v>
      </c>
      <c r="B3173" s="5" t="s">
        <v>862</v>
      </c>
      <c r="C3173" t="s">
        <v>34</v>
      </c>
      <c r="D3173" t="s">
        <v>258</v>
      </c>
      <c r="E3173" t="s">
        <v>36</v>
      </c>
      <c r="F3173" t="s">
        <v>37</v>
      </c>
      <c r="G3173" t="s">
        <v>35875</v>
      </c>
      <c r="H3173" t="s">
        <v>31</v>
      </c>
      <c r="I3173" t="s">
        <v>35877</v>
      </c>
      <c r="J3173" t="s">
        <v>164</v>
      </c>
      <c r="K3173" t="s">
        <v>41</v>
      </c>
      <c r="L3173" t="s">
        <v>165</v>
      </c>
      <c r="M3173" t="s">
        <v>35880</v>
      </c>
    </row>
    <row r="3174" spans="1:13" x14ac:dyDescent="0.2">
      <c r="A3174" t="s">
        <v>35881</v>
      </c>
      <c r="B3174" s="5" t="s">
        <v>17213</v>
      </c>
      <c r="C3174" t="s">
        <v>34</v>
      </c>
      <c r="D3174" t="s">
        <v>35</v>
      </c>
      <c r="E3174" t="s">
        <v>36</v>
      </c>
      <c r="F3174" t="s">
        <v>37</v>
      </c>
      <c r="G3174" t="s">
        <v>35882</v>
      </c>
      <c r="H3174" t="s">
        <v>31</v>
      </c>
      <c r="I3174" t="s">
        <v>35885</v>
      </c>
      <c r="J3174" t="s">
        <v>227</v>
      </c>
      <c r="K3174" t="s">
        <v>41</v>
      </c>
      <c r="L3174" t="s">
        <v>35886</v>
      </c>
      <c r="M3174" t="s">
        <v>35888</v>
      </c>
    </row>
    <row r="3175" spans="1:13" x14ac:dyDescent="0.2">
      <c r="A3175" t="s">
        <v>35904</v>
      </c>
      <c r="B3175" s="5" t="s">
        <v>862</v>
      </c>
      <c r="C3175" t="s">
        <v>34</v>
      </c>
      <c r="D3175" t="s">
        <v>297</v>
      </c>
      <c r="E3175" t="s">
        <v>36</v>
      </c>
      <c r="F3175" t="s">
        <v>37</v>
      </c>
      <c r="G3175" t="s">
        <v>35905</v>
      </c>
      <c r="H3175" t="s">
        <v>31</v>
      </c>
      <c r="I3175" t="s">
        <v>19504</v>
      </c>
      <c r="J3175" t="s">
        <v>71</v>
      </c>
      <c r="K3175" t="s">
        <v>41</v>
      </c>
      <c r="L3175" t="s">
        <v>19505</v>
      </c>
      <c r="M3175" t="s">
        <v>19507</v>
      </c>
    </row>
    <row r="3176" spans="1:13" x14ac:dyDescent="0.2">
      <c r="A3176" t="s">
        <v>35925</v>
      </c>
      <c r="B3176" s="5" t="s">
        <v>862</v>
      </c>
      <c r="C3176" t="s">
        <v>34</v>
      </c>
      <c r="D3176" t="s">
        <v>46</v>
      </c>
      <c r="E3176" t="s">
        <v>36</v>
      </c>
      <c r="F3176" t="s">
        <v>37</v>
      </c>
      <c r="G3176" t="s">
        <v>35926</v>
      </c>
      <c r="H3176" t="s">
        <v>31</v>
      </c>
      <c r="I3176" t="s">
        <v>35927</v>
      </c>
      <c r="J3176" t="s">
        <v>541</v>
      </c>
      <c r="K3176" t="s">
        <v>41</v>
      </c>
      <c r="L3176" t="s">
        <v>542</v>
      </c>
      <c r="M3176" t="s">
        <v>35931</v>
      </c>
    </row>
    <row r="3177" spans="1:13" x14ac:dyDescent="0.2">
      <c r="A3177" t="s">
        <v>35932</v>
      </c>
      <c r="B3177" s="5" t="s">
        <v>862</v>
      </c>
      <c r="C3177" t="s">
        <v>1144</v>
      </c>
      <c r="D3177" t="s">
        <v>1317</v>
      </c>
      <c r="E3177" t="s">
        <v>36</v>
      </c>
      <c r="F3177" t="s">
        <v>37</v>
      </c>
      <c r="G3177" t="s">
        <v>35933</v>
      </c>
      <c r="H3177" t="s">
        <v>31</v>
      </c>
      <c r="I3177" t="s">
        <v>35934</v>
      </c>
      <c r="J3177" t="s">
        <v>1991</v>
      </c>
      <c r="K3177" t="s">
        <v>41</v>
      </c>
      <c r="L3177" t="s">
        <v>35935</v>
      </c>
      <c r="M3177" t="s">
        <v>35939</v>
      </c>
    </row>
    <row r="3178" spans="1:13" x14ac:dyDescent="0.2">
      <c r="A3178" t="s">
        <v>35947</v>
      </c>
      <c r="B3178" s="5" t="s">
        <v>862</v>
      </c>
      <c r="C3178" t="s">
        <v>34</v>
      </c>
      <c r="D3178" t="s">
        <v>179</v>
      </c>
      <c r="E3178" t="s">
        <v>36</v>
      </c>
      <c r="F3178" t="s">
        <v>86</v>
      </c>
      <c r="G3178" t="s">
        <v>35948</v>
      </c>
      <c r="H3178" t="s">
        <v>31</v>
      </c>
      <c r="I3178" t="s">
        <v>35949</v>
      </c>
      <c r="J3178" t="s">
        <v>1138</v>
      </c>
      <c r="K3178" t="s">
        <v>41</v>
      </c>
      <c r="L3178" t="s">
        <v>35950</v>
      </c>
      <c r="M3178" t="s">
        <v>35951</v>
      </c>
    </row>
    <row r="3179" spans="1:13" x14ac:dyDescent="0.2">
      <c r="A3179" t="s">
        <v>35953</v>
      </c>
      <c r="B3179" s="5" t="s">
        <v>862</v>
      </c>
      <c r="C3179" t="s">
        <v>34</v>
      </c>
      <c r="D3179" t="s">
        <v>341</v>
      </c>
      <c r="E3179" t="s">
        <v>36</v>
      </c>
      <c r="F3179" t="s">
        <v>37</v>
      </c>
      <c r="G3179" t="s">
        <v>35954</v>
      </c>
      <c r="H3179" t="s">
        <v>31</v>
      </c>
      <c r="I3179" t="s">
        <v>35955</v>
      </c>
      <c r="J3179" t="s">
        <v>122</v>
      </c>
      <c r="K3179" t="s">
        <v>41</v>
      </c>
      <c r="L3179" t="s">
        <v>35956</v>
      </c>
      <c r="M3179" t="s">
        <v>35958</v>
      </c>
    </row>
    <row r="3180" spans="1:13" x14ac:dyDescent="0.2">
      <c r="A3180" t="s">
        <v>35975</v>
      </c>
      <c r="B3180" s="5" t="s">
        <v>862</v>
      </c>
      <c r="C3180" t="s">
        <v>34</v>
      </c>
      <c r="D3180" t="s">
        <v>46</v>
      </c>
      <c r="E3180" t="s">
        <v>36</v>
      </c>
      <c r="F3180" t="s">
        <v>37</v>
      </c>
      <c r="G3180" t="s">
        <v>35976</v>
      </c>
      <c r="H3180" t="s">
        <v>31</v>
      </c>
      <c r="I3180" t="s">
        <v>35978</v>
      </c>
      <c r="J3180" t="s">
        <v>834</v>
      </c>
      <c r="K3180" t="s">
        <v>41</v>
      </c>
      <c r="L3180" t="s">
        <v>34295</v>
      </c>
      <c r="M3180" t="s">
        <v>35981</v>
      </c>
    </row>
    <row r="3181" spans="1:13" x14ac:dyDescent="0.2">
      <c r="A3181" t="s">
        <v>35982</v>
      </c>
      <c r="B3181" s="5" t="s">
        <v>862</v>
      </c>
      <c r="C3181" t="s">
        <v>16156</v>
      </c>
      <c r="D3181" t="s">
        <v>18010</v>
      </c>
      <c r="E3181" t="s">
        <v>36</v>
      </c>
      <c r="F3181" t="s">
        <v>37</v>
      </c>
      <c r="G3181" t="s">
        <v>35983</v>
      </c>
      <c r="H3181" t="s">
        <v>31</v>
      </c>
      <c r="I3181" t="s">
        <v>35986</v>
      </c>
      <c r="J3181" t="s">
        <v>60</v>
      </c>
      <c r="K3181" t="s">
        <v>41</v>
      </c>
      <c r="L3181" t="s">
        <v>61</v>
      </c>
      <c r="M3181" t="s">
        <v>35989</v>
      </c>
    </row>
    <row r="3182" spans="1:13" x14ac:dyDescent="0.2">
      <c r="A3182" t="s">
        <v>35990</v>
      </c>
      <c r="B3182" s="5" t="s">
        <v>862</v>
      </c>
      <c r="C3182" t="s">
        <v>16156</v>
      </c>
      <c r="D3182" t="s">
        <v>23498</v>
      </c>
      <c r="E3182" t="s">
        <v>36</v>
      </c>
      <c r="F3182" t="s">
        <v>37</v>
      </c>
      <c r="G3182" t="s">
        <v>35991</v>
      </c>
      <c r="H3182" t="s">
        <v>31</v>
      </c>
      <c r="I3182" t="s">
        <v>35993</v>
      </c>
      <c r="J3182" t="s">
        <v>164</v>
      </c>
      <c r="K3182" t="s">
        <v>41</v>
      </c>
      <c r="L3182" t="s">
        <v>165</v>
      </c>
      <c r="M3182" t="s">
        <v>35995</v>
      </c>
    </row>
    <row r="3183" spans="1:13" x14ac:dyDescent="0.2">
      <c r="A3183" t="s">
        <v>35997</v>
      </c>
      <c r="B3183" s="5" t="s">
        <v>862</v>
      </c>
      <c r="C3183" t="s">
        <v>34</v>
      </c>
      <c r="D3183" t="s">
        <v>46</v>
      </c>
      <c r="E3183" t="s">
        <v>36</v>
      </c>
      <c r="F3183" t="s">
        <v>37</v>
      </c>
      <c r="G3183" t="s">
        <v>35998</v>
      </c>
      <c r="H3183" t="s">
        <v>31</v>
      </c>
      <c r="I3183" t="s">
        <v>36000</v>
      </c>
      <c r="J3183" t="s">
        <v>326</v>
      </c>
      <c r="K3183" t="s">
        <v>41</v>
      </c>
      <c r="L3183" t="s">
        <v>1213</v>
      </c>
      <c r="M3183" t="s">
        <v>36004</v>
      </c>
    </row>
    <row r="3184" spans="1:13" x14ac:dyDescent="0.2">
      <c r="A3184" t="s">
        <v>36005</v>
      </c>
      <c r="B3184" s="5" t="s">
        <v>862</v>
      </c>
      <c r="C3184" t="s">
        <v>34</v>
      </c>
      <c r="D3184" t="s">
        <v>46</v>
      </c>
      <c r="E3184" t="s">
        <v>36</v>
      </c>
      <c r="F3184" t="s">
        <v>37</v>
      </c>
      <c r="G3184" t="s">
        <v>36006</v>
      </c>
      <c r="H3184" t="s">
        <v>31</v>
      </c>
      <c r="I3184" t="s">
        <v>36008</v>
      </c>
      <c r="J3184" t="s">
        <v>850</v>
      </c>
      <c r="K3184" t="s">
        <v>41</v>
      </c>
      <c r="L3184" t="s">
        <v>36009</v>
      </c>
      <c r="M3184" t="s">
        <v>36011</v>
      </c>
    </row>
    <row r="3185" spans="1:13" x14ac:dyDescent="0.2">
      <c r="A3185" t="s">
        <v>36033</v>
      </c>
      <c r="B3185" s="5" t="s">
        <v>862</v>
      </c>
      <c r="C3185" t="s">
        <v>34</v>
      </c>
      <c r="D3185" t="s">
        <v>1683</v>
      </c>
      <c r="E3185" t="s">
        <v>36</v>
      </c>
      <c r="F3185" t="s">
        <v>86</v>
      </c>
      <c r="G3185" t="s">
        <v>36034</v>
      </c>
      <c r="H3185" t="s">
        <v>31</v>
      </c>
      <c r="I3185" t="s">
        <v>36035</v>
      </c>
      <c r="J3185" t="s">
        <v>1138</v>
      </c>
      <c r="K3185" t="s">
        <v>41</v>
      </c>
      <c r="L3185" t="s">
        <v>36036</v>
      </c>
      <c r="M3185" t="s">
        <v>36038</v>
      </c>
    </row>
    <row r="3186" spans="1:13" x14ac:dyDescent="0.2">
      <c r="A3186" t="s">
        <v>36039</v>
      </c>
      <c r="B3186" s="5" t="s">
        <v>5459</v>
      </c>
      <c r="C3186" t="s">
        <v>34</v>
      </c>
      <c r="D3186" t="s">
        <v>117</v>
      </c>
      <c r="E3186" t="s">
        <v>36</v>
      </c>
      <c r="F3186" t="s">
        <v>37</v>
      </c>
      <c r="G3186" t="s">
        <v>16984</v>
      </c>
      <c r="H3186" t="s">
        <v>31</v>
      </c>
      <c r="I3186" t="s">
        <v>36040</v>
      </c>
      <c r="J3186" t="s">
        <v>965</v>
      </c>
      <c r="K3186" t="s">
        <v>41</v>
      </c>
      <c r="L3186" t="s">
        <v>1562</v>
      </c>
      <c r="M3186" t="s">
        <v>16988</v>
      </c>
    </row>
    <row r="3187" spans="1:13" x14ac:dyDescent="0.2">
      <c r="A3187" t="s">
        <v>36041</v>
      </c>
      <c r="B3187" s="5" t="s">
        <v>862</v>
      </c>
      <c r="C3187" t="s">
        <v>34</v>
      </c>
      <c r="D3187" t="s">
        <v>258</v>
      </c>
      <c r="E3187" t="s">
        <v>36</v>
      </c>
      <c r="F3187" t="s">
        <v>37</v>
      </c>
      <c r="G3187" t="s">
        <v>3724</v>
      </c>
      <c r="H3187" t="s">
        <v>31</v>
      </c>
      <c r="I3187" t="s">
        <v>3726</v>
      </c>
      <c r="J3187" t="s">
        <v>51</v>
      </c>
      <c r="K3187" t="s">
        <v>41</v>
      </c>
      <c r="L3187" t="s">
        <v>52</v>
      </c>
      <c r="M3187" t="s">
        <v>36043</v>
      </c>
    </row>
    <row r="3188" spans="1:13" x14ac:dyDescent="0.2">
      <c r="A3188" t="s">
        <v>36045</v>
      </c>
      <c r="B3188" s="5" t="s">
        <v>862</v>
      </c>
      <c r="C3188" t="s">
        <v>34</v>
      </c>
      <c r="D3188" t="s">
        <v>46</v>
      </c>
      <c r="E3188" t="s">
        <v>36</v>
      </c>
      <c r="F3188" t="s">
        <v>37</v>
      </c>
      <c r="G3188" t="s">
        <v>36046</v>
      </c>
      <c r="H3188" t="s">
        <v>31</v>
      </c>
      <c r="I3188" t="s">
        <v>36048</v>
      </c>
      <c r="J3188" t="s">
        <v>164</v>
      </c>
      <c r="K3188" t="s">
        <v>41</v>
      </c>
      <c r="L3188" t="s">
        <v>317</v>
      </c>
      <c r="M3188" t="s">
        <v>36050</v>
      </c>
    </row>
    <row r="3189" spans="1:13" x14ac:dyDescent="0.2">
      <c r="A3189" t="s">
        <v>30757</v>
      </c>
      <c r="B3189" s="5" t="s">
        <v>862</v>
      </c>
      <c r="C3189" t="s">
        <v>34</v>
      </c>
      <c r="D3189" t="s">
        <v>179</v>
      </c>
      <c r="E3189" t="s">
        <v>36</v>
      </c>
      <c r="F3189" t="s">
        <v>37</v>
      </c>
      <c r="G3189" t="s">
        <v>5089</v>
      </c>
      <c r="H3189" t="s">
        <v>31</v>
      </c>
      <c r="I3189" t="s">
        <v>5091</v>
      </c>
      <c r="J3189" t="s">
        <v>209</v>
      </c>
      <c r="K3189" t="s">
        <v>41</v>
      </c>
      <c r="L3189" t="s">
        <v>7826</v>
      </c>
      <c r="M3189" t="s">
        <v>5093</v>
      </c>
    </row>
    <row r="3190" spans="1:13" x14ac:dyDescent="0.2">
      <c r="A3190" t="s">
        <v>36099</v>
      </c>
      <c r="B3190" s="5" t="s">
        <v>862</v>
      </c>
      <c r="C3190" t="s">
        <v>34</v>
      </c>
      <c r="D3190" t="s">
        <v>341</v>
      </c>
      <c r="E3190" t="s">
        <v>36</v>
      </c>
      <c r="F3190" t="s">
        <v>37</v>
      </c>
      <c r="G3190" t="s">
        <v>12710</v>
      </c>
      <c r="H3190" t="s">
        <v>31</v>
      </c>
      <c r="I3190" t="s">
        <v>12712</v>
      </c>
      <c r="J3190" t="s">
        <v>71</v>
      </c>
      <c r="K3190" t="s">
        <v>41</v>
      </c>
      <c r="L3190" t="s">
        <v>2062</v>
      </c>
      <c r="M3190" t="s">
        <v>12715</v>
      </c>
    </row>
    <row r="3191" spans="1:13" x14ac:dyDescent="0.2">
      <c r="A3191" t="s">
        <v>36102</v>
      </c>
      <c r="B3191" s="5" t="s">
        <v>862</v>
      </c>
      <c r="C3191" t="s">
        <v>34</v>
      </c>
      <c r="D3191" t="s">
        <v>8270</v>
      </c>
      <c r="E3191" t="s">
        <v>36</v>
      </c>
      <c r="F3191" t="s">
        <v>37</v>
      </c>
      <c r="G3191" t="s">
        <v>8921</v>
      </c>
      <c r="H3191" t="s">
        <v>94</v>
      </c>
      <c r="I3191" t="s">
        <v>8922</v>
      </c>
      <c r="J3191" t="s">
        <v>834</v>
      </c>
      <c r="K3191" t="s">
        <v>41</v>
      </c>
      <c r="L3191" t="s">
        <v>874</v>
      </c>
      <c r="M3191" t="s">
        <v>8923</v>
      </c>
    </row>
    <row r="3192" spans="1:13" x14ac:dyDescent="0.2">
      <c r="A3192" t="s">
        <v>36103</v>
      </c>
      <c r="B3192" s="5" t="s">
        <v>5459</v>
      </c>
      <c r="C3192" t="s">
        <v>34</v>
      </c>
      <c r="D3192" t="s">
        <v>258</v>
      </c>
      <c r="E3192" t="s">
        <v>36</v>
      </c>
      <c r="F3192" t="s">
        <v>37</v>
      </c>
      <c r="G3192" t="s">
        <v>7346</v>
      </c>
      <c r="H3192" t="s">
        <v>31</v>
      </c>
      <c r="I3192" t="s">
        <v>7347</v>
      </c>
      <c r="J3192" t="s">
        <v>227</v>
      </c>
      <c r="K3192" t="s">
        <v>41</v>
      </c>
      <c r="L3192" t="s">
        <v>7348</v>
      </c>
      <c r="M3192" t="s">
        <v>7350</v>
      </c>
    </row>
    <row r="3193" spans="1:13" x14ac:dyDescent="0.2">
      <c r="A3193" t="s">
        <v>36111</v>
      </c>
      <c r="B3193" s="5" t="s">
        <v>5459</v>
      </c>
      <c r="C3193" t="s">
        <v>34</v>
      </c>
      <c r="D3193" t="s">
        <v>258</v>
      </c>
      <c r="E3193" t="s">
        <v>36</v>
      </c>
      <c r="F3193" t="s">
        <v>37</v>
      </c>
      <c r="G3193" t="s">
        <v>36112</v>
      </c>
      <c r="H3193" t="s">
        <v>31</v>
      </c>
      <c r="I3193" t="s">
        <v>36113</v>
      </c>
      <c r="J3193" t="s">
        <v>263</v>
      </c>
      <c r="K3193" t="s">
        <v>41</v>
      </c>
      <c r="L3193" t="s">
        <v>532</v>
      </c>
      <c r="M3193" t="s">
        <v>36114</v>
      </c>
    </row>
    <row r="3194" spans="1:13" x14ac:dyDescent="0.2">
      <c r="A3194" t="s">
        <v>36116</v>
      </c>
      <c r="B3194" s="5" t="s">
        <v>862</v>
      </c>
      <c r="C3194" t="s">
        <v>34</v>
      </c>
      <c r="D3194" t="s">
        <v>189</v>
      </c>
      <c r="E3194" t="s">
        <v>36</v>
      </c>
      <c r="F3194" t="s">
        <v>37</v>
      </c>
      <c r="G3194" t="s">
        <v>36117</v>
      </c>
      <c r="H3194" t="s">
        <v>31</v>
      </c>
      <c r="I3194" t="s">
        <v>36119</v>
      </c>
      <c r="J3194" t="s">
        <v>164</v>
      </c>
      <c r="K3194" t="s">
        <v>41</v>
      </c>
      <c r="L3194" t="s">
        <v>165</v>
      </c>
      <c r="M3194" t="s">
        <v>36121</v>
      </c>
    </row>
    <row r="3195" spans="1:13" x14ac:dyDescent="0.2">
      <c r="A3195" t="s">
        <v>36130</v>
      </c>
      <c r="B3195" s="5" t="s">
        <v>862</v>
      </c>
      <c r="C3195" t="s">
        <v>34</v>
      </c>
      <c r="D3195" t="s">
        <v>46</v>
      </c>
      <c r="E3195" t="s">
        <v>36</v>
      </c>
      <c r="F3195" t="s">
        <v>37</v>
      </c>
      <c r="G3195" t="s">
        <v>36131</v>
      </c>
      <c r="H3195" t="s">
        <v>31</v>
      </c>
      <c r="I3195" t="s">
        <v>36133</v>
      </c>
      <c r="J3195" t="s">
        <v>71</v>
      </c>
      <c r="K3195" t="s">
        <v>41</v>
      </c>
      <c r="L3195" t="s">
        <v>36134</v>
      </c>
      <c r="M3195" t="s">
        <v>36136</v>
      </c>
    </row>
    <row r="3196" spans="1:13" x14ac:dyDescent="0.2">
      <c r="A3196" t="s">
        <v>36138</v>
      </c>
      <c r="B3196" s="5" t="s">
        <v>5459</v>
      </c>
      <c r="C3196" t="s">
        <v>34</v>
      </c>
      <c r="D3196" t="s">
        <v>258</v>
      </c>
      <c r="E3196" t="s">
        <v>36</v>
      </c>
      <c r="F3196" t="s">
        <v>37</v>
      </c>
      <c r="G3196" t="s">
        <v>36139</v>
      </c>
      <c r="H3196" t="s">
        <v>31</v>
      </c>
      <c r="I3196" t="s">
        <v>36141</v>
      </c>
      <c r="J3196" t="s">
        <v>413</v>
      </c>
      <c r="K3196" t="s">
        <v>41</v>
      </c>
      <c r="L3196" t="s">
        <v>414</v>
      </c>
      <c r="M3196" t="s">
        <v>36143</v>
      </c>
    </row>
    <row r="3197" spans="1:13" x14ac:dyDescent="0.2">
      <c r="A3197" t="s">
        <v>36182</v>
      </c>
      <c r="B3197" s="5" t="s">
        <v>862</v>
      </c>
      <c r="C3197" t="s">
        <v>34</v>
      </c>
      <c r="D3197" t="s">
        <v>341</v>
      </c>
      <c r="E3197" t="s">
        <v>36</v>
      </c>
      <c r="F3197" t="s">
        <v>37</v>
      </c>
      <c r="G3197" t="s">
        <v>36183</v>
      </c>
      <c r="H3197" t="s">
        <v>31</v>
      </c>
      <c r="I3197" t="s">
        <v>36185</v>
      </c>
      <c r="J3197" t="s">
        <v>413</v>
      </c>
      <c r="K3197" t="s">
        <v>41</v>
      </c>
      <c r="L3197" t="s">
        <v>36186</v>
      </c>
      <c r="M3197" t="s">
        <v>36188</v>
      </c>
    </row>
    <row r="3198" spans="1:13" x14ac:dyDescent="0.2">
      <c r="A3198" t="s">
        <v>36200</v>
      </c>
      <c r="B3198" s="5" t="s">
        <v>862</v>
      </c>
      <c r="C3198" t="s">
        <v>34</v>
      </c>
      <c r="D3198" t="s">
        <v>341</v>
      </c>
      <c r="E3198" t="s">
        <v>36</v>
      </c>
      <c r="F3198" t="s">
        <v>86</v>
      </c>
      <c r="G3198" t="s">
        <v>36201</v>
      </c>
      <c r="H3198" t="s">
        <v>31</v>
      </c>
      <c r="I3198" t="s">
        <v>36202</v>
      </c>
      <c r="J3198" t="s">
        <v>164</v>
      </c>
      <c r="K3198" t="s">
        <v>41</v>
      </c>
      <c r="L3198" t="s">
        <v>165</v>
      </c>
      <c r="M3198" t="s">
        <v>36204</v>
      </c>
    </row>
    <row r="3199" spans="1:13" x14ac:dyDescent="0.2">
      <c r="A3199" t="s">
        <v>36205</v>
      </c>
      <c r="B3199" s="5" t="s">
        <v>5459</v>
      </c>
      <c r="C3199" t="s">
        <v>34</v>
      </c>
      <c r="D3199" t="s">
        <v>258</v>
      </c>
      <c r="E3199" t="s">
        <v>36</v>
      </c>
      <c r="F3199" t="s">
        <v>37</v>
      </c>
      <c r="G3199" t="s">
        <v>36206</v>
      </c>
      <c r="H3199" t="s">
        <v>31</v>
      </c>
      <c r="I3199" t="s">
        <v>36208</v>
      </c>
      <c r="J3199" t="s">
        <v>71</v>
      </c>
      <c r="K3199" t="s">
        <v>41</v>
      </c>
      <c r="L3199" t="s">
        <v>2062</v>
      </c>
      <c r="M3199" t="s">
        <v>36210</v>
      </c>
    </row>
    <row r="3200" spans="1:13" x14ac:dyDescent="0.2">
      <c r="A3200" t="s">
        <v>36211</v>
      </c>
      <c r="B3200" s="5" t="s">
        <v>862</v>
      </c>
      <c r="C3200" t="s">
        <v>34</v>
      </c>
      <c r="D3200" t="s">
        <v>297</v>
      </c>
      <c r="E3200" t="s">
        <v>36</v>
      </c>
      <c r="F3200" t="s">
        <v>37</v>
      </c>
      <c r="G3200" t="s">
        <v>36212</v>
      </c>
      <c r="H3200" t="s">
        <v>31</v>
      </c>
      <c r="I3200" t="s">
        <v>36213</v>
      </c>
      <c r="J3200" t="s">
        <v>263</v>
      </c>
      <c r="K3200" t="s">
        <v>41</v>
      </c>
      <c r="L3200" t="s">
        <v>36214</v>
      </c>
      <c r="M3200" t="s">
        <v>36216</v>
      </c>
    </row>
    <row r="3201" spans="1:13" x14ac:dyDescent="0.2">
      <c r="A3201" t="s">
        <v>36218</v>
      </c>
      <c r="B3201" s="5" t="s">
        <v>2042</v>
      </c>
      <c r="C3201" t="s">
        <v>34</v>
      </c>
      <c r="D3201" t="s">
        <v>46</v>
      </c>
      <c r="E3201" t="s">
        <v>36</v>
      </c>
      <c r="F3201" t="s">
        <v>37</v>
      </c>
      <c r="G3201" t="s">
        <v>3320</v>
      </c>
      <c r="H3201" t="s">
        <v>94</v>
      </c>
      <c r="I3201" t="s">
        <v>3321</v>
      </c>
      <c r="J3201" t="s">
        <v>1904</v>
      </c>
      <c r="K3201" t="s">
        <v>41</v>
      </c>
      <c r="L3201" t="s">
        <v>3322</v>
      </c>
      <c r="M3201" t="s">
        <v>3323</v>
      </c>
    </row>
    <row r="3202" spans="1:13" x14ac:dyDescent="0.2">
      <c r="A3202" t="s">
        <v>36219</v>
      </c>
      <c r="B3202" s="5" t="s">
        <v>862</v>
      </c>
      <c r="C3202" t="s">
        <v>16156</v>
      </c>
      <c r="D3202" t="s">
        <v>16157</v>
      </c>
      <c r="E3202" t="s">
        <v>36</v>
      </c>
      <c r="F3202" t="s">
        <v>37</v>
      </c>
      <c r="G3202" t="s">
        <v>36220</v>
      </c>
      <c r="H3202" t="s">
        <v>31</v>
      </c>
      <c r="I3202" t="s">
        <v>25621</v>
      </c>
      <c r="J3202" t="s">
        <v>91</v>
      </c>
      <c r="K3202" t="s">
        <v>41</v>
      </c>
      <c r="L3202" t="s">
        <v>2115</v>
      </c>
      <c r="M3202" t="s">
        <v>25623</v>
      </c>
    </row>
    <row r="3203" spans="1:13" x14ac:dyDescent="0.2">
      <c r="A3203" t="s">
        <v>36229</v>
      </c>
      <c r="B3203" s="5" t="s">
        <v>862</v>
      </c>
      <c r="C3203" t="s">
        <v>34</v>
      </c>
      <c r="D3203" t="s">
        <v>46</v>
      </c>
      <c r="E3203" t="s">
        <v>36</v>
      </c>
      <c r="F3203" t="s">
        <v>86</v>
      </c>
      <c r="G3203" t="s">
        <v>12198</v>
      </c>
      <c r="H3203" t="s">
        <v>31</v>
      </c>
      <c r="I3203" t="s">
        <v>12200</v>
      </c>
      <c r="J3203" t="s">
        <v>1138</v>
      </c>
      <c r="K3203" t="s">
        <v>41</v>
      </c>
      <c r="L3203" t="s">
        <v>12201</v>
      </c>
      <c r="M3203" t="s">
        <v>36230</v>
      </c>
    </row>
    <row r="3204" spans="1:13" x14ac:dyDescent="0.2">
      <c r="A3204" t="s">
        <v>36251</v>
      </c>
      <c r="B3204" s="5" t="s">
        <v>862</v>
      </c>
      <c r="C3204" t="s">
        <v>34</v>
      </c>
      <c r="D3204" t="s">
        <v>46</v>
      </c>
      <c r="E3204" t="s">
        <v>36</v>
      </c>
      <c r="F3204" t="s">
        <v>37</v>
      </c>
      <c r="G3204" t="s">
        <v>36252</v>
      </c>
      <c r="H3204" t="s">
        <v>31</v>
      </c>
      <c r="I3204" t="s">
        <v>32246</v>
      </c>
      <c r="J3204" t="s">
        <v>209</v>
      </c>
      <c r="K3204" t="s">
        <v>41</v>
      </c>
      <c r="L3204" t="s">
        <v>210</v>
      </c>
      <c r="M3204" t="s">
        <v>32248</v>
      </c>
    </row>
    <row r="3205" spans="1:13" x14ac:dyDescent="0.2">
      <c r="A3205" t="s">
        <v>36255</v>
      </c>
      <c r="B3205" s="5" t="s">
        <v>862</v>
      </c>
      <c r="C3205" t="s">
        <v>34</v>
      </c>
      <c r="D3205" t="s">
        <v>189</v>
      </c>
      <c r="E3205" t="s">
        <v>36</v>
      </c>
      <c r="F3205" t="s">
        <v>86</v>
      </c>
      <c r="G3205" t="s">
        <v>36256</v>
      </c>
      <c r="H3205" t="s">
        <v>31</v>
      </c>
      <c r="I3205" t="s">
        <v>36257</v>
      </c>
      <c r="J3205" t="s">
        <v>834</v>
      </c>
      <c r="K3205" t="s">
        <v>41</v>
      </c>
      <c r="L3205" t="s">
        <v>874</v>
      </c>
      <c r="M3205" t="s">
        <v>36259</v>
      </c>
    </row>
    <row r="3206" spans="1:13" x14ac:dyDescent="0.2">
      <c r="A3206" t="s">
        <v>36261</v>
      </c>
      <c r="B3206" s="5" t="s">
        <v>862</v>
      </c>
      <c r="C3206" t="s">
        <v>34</v>
      </c>
      <c r="D3206" t="s">
        <v>520</v>
      </c>
      <c r="E3206" t="s">
        <v>36</v>
      </c>
      <c r="F3206" t="s">
        <v>37</v>
      </c>
      <c r="G3206" t="s">
        <v>36262</v>
      </c>
      <c r="H3206" t="s">
        <v>31</v>
      </c>
      <c r="I3206" t="s">
        <v>36263</v>
      </c>
      <c r="J3206" t="s">
        <v>931</v>
      </c>
      <c r="K3206" t="s">
        <v>41</v>
      </c>
      <c r="L3206" t="s">
        <v>6167</v>
      </c>
      <c r="M3206" t="s">
        <v>36266</v>
      </c>
    </row>
    <row r="3207" spans="1:13" x14ac:dyDescent="0.2">
      <c r="A3207" t="s">
        <v>36279</v>
      </c>
      <c r="B3207" s="5" t="s">
        <v>5459</v>
      </c>
      <c r="C3207" t="s">
        <v>96</v>
      </c>
      <c r="D3207" t="s">
        <v>97</v>
      </c>
      <c r="E3207" t="s">
        <v>36</v>
      </c>
      <c r="F3207" t="s">
        <v>37</v>
      </c>
      <c r="G3207" t="s">
        <v>36280</v>
      </c>
      <c r="H3207" t="s">
        <v>31</v>
      </c>
      <c r="I3207" t="s">
        <v>24161</v>
      </c>
      <c r="J3207" t="s">
        <v>164</v>
      </c>
      <c r="K3207" t="s">
        <v>41</v>
      </c>
      <c r="L3207" t="s">
        <v>36281</v>
      </c>
      <c r="M3207" t="s">
        <v>36283</v>
      </c>
    </row>
    <row r="3208" spans="1:13" x14ac:dyDescent="0.2">
      <c r="A3208" t="s">
        <v>36289</v>
      </c>
      <c r="B3208" s="5" t="s">
        <v>862</v>
      </c>
      <c r="C3208" t="s">
        <v>16156</v>
      </c>
      <c r="D3208" t="s">
        <v>16157</v>
      </c>
      <c r="E3208" t="s">
        <v>36</v>
      </c>
      <c r="F3208" t="s">
        <v>37</v>
      </c>
      <c r="G3208" t="s">
        <v>15019</v>
      </c>
      <c r="H3208" t="s">
        <v>94</v>
      </c>
      <c r="I3208" t="s">
        <v>24584</v>
      </c>
      <c r="J3208" t="s">
        <v>1991</v>
      </c>
      <c r="K3208" t="s">
        <v>41</v>
      </c>
      <c r="L3208" t="s">
        <v>24585</v>
      </c>
      <c r="M3208" t="s">
        <v>15024</v>
      </c>
    </row>
    <row r="3209" spans="1:13" x14ac:dyDescent="0.2">
      <c r="A3209" t="s">
        <v>36291</v>
      </c>
      <c r="B3209" s="5" t="s">
        <v>862</v>
      </c>
      <c r="C3209" t="s">
        <v>34</v>
      </c>
      <c r="D3209" t="s">
        <v>46</v>
      </c>
      <c r="E3209" t="s">
        <v>36</v>
      </c>
      <c r="F3209" t="s">
        <v>86</v>
      </c>
      <c r="G3209" t="s">
        <v>36292</v>
      </c>
      <c r="H3209" t="s">
        <v>31</v>
      </c>
      <c r="I3209" t="s">
        <v>36294</v>
      </c>
      <c r="J3209" t="s">
        <v>164</v>
      </c>
      <c r="K3209" t="s">
        <v>41</v>
      </c>
      <c r="L3209" t="s">
        <v>165</v>
      </c>
      <c r="M3209" t="s">
        <v>36296</v>
      </c>
    </row>
    <row r="3210" spans="1:13" x14ac:dyDescent="0.2">
      <c r="A3210" t="s">
        <v>36298</v>
      </c>
      <c r="B3210" s="5" t="s">
        <v>862</v>
      </c>
      <c r="C3210" t="s">
        <v>34</v>
      </c>
      <c r="D3210" t="s">
        <v>16602</v>
      </c>
      <c r="E3210" t="s">
        <v>36</v>
      </c>
      <c r="F3210" t="s">
        <v>86</v>
      </c>
      <c r="G3210" t="s">
        <v>36299</v>
      </c>
      <c r="H3210" t="s">
        <v>31</v>
      </c>
      <c r="I3210" t="s">
        <v>36301</v>
      </c>
      <c r="J3210" t="s">
        <v>91</v>
      </c>
      <c r="K3210" t="s">
        <v>41</v>
      </c>
      <c r="L3210" t="s">
        <v>2115</v>
      </c>
      <c r="M3210" t="s">
        <v>36303</v>
      </c>
    </row>
    <row r="3211" spans="1:13" x14ac:dyDescent="0.2">
      <c r="A3211" t="s">
        <v>36304</v>
      </c>
      <c r="B3211" s="5" t="s">
        <v>862</v>
      </c>
      <c r="C3211" t="s">
        <v>34</v>
      </c>
      <c r="D3211" t="s">
        <v>46</v>
      </c>
      <c r="E3211" t="s">
        <v>36</v>
      </c>
      <c r="F3211" t="s">
        <v>37</v>
      </c>
      <c r="G3211" t="s">
        <v>36305</v>
      </c>
      <c r="H3211" t="s">
        <v>31</v>
      </c>
      <c r="I3211" t="s">
        <v>36306</v>
      </c>
      <c r="J3211" t="s">
        <v>4031</v>
      </c>
      <c r="K3211" t="s">
        <v>41</v>
      </c>
      <c r="L3211" t="s">
        <v>36307</v>
      </c>
      <c r="M3211" t="s">
        <v>36309</v>
      </c>
    </row>
    <row r="3212" spans="1:13" x14ac:dyDescent="0.2">
      <c r="A3212" t="s">
        <v>36311</v>
      </c>
      <c r="B3212" s="5" t="s">
        <v>5459</v>
      </c>
      <c r="C3212" t="s">
        <v>34</v>
      </c>
      <c r="D3212" t="s">
        <v>258</v>
      </c>
      <c r="E3212" t="s">
        <v>36</v>
      </c>
      <c r="F3212" t="s">
        <v>37</v>
      </c>
      <c r="G3212" t="s">
        <v>36312</v>
      </c>
      <c r="H3212" t="s">
        <v>31</v>
      </c>
      <c r="I3212" t="s">
        <v>36313</v>
      </c>
      <c r="J3212" t="s">
        <v>60</v>
      </c>
      <c r="K3212" t="s">
        <v>41</v>
      </c>
      <c r="L3212" t="s">
        <v>61</v>
      </c>
      <c r="M3212" t="s">
        <v>36314</v>
      </c>
    </row>
    <row r="3213" spans="1:13" x14ac:dyDescent="0.2">
      <c r="A3213" t="s">
        <v>36315</v>
      </c>
      <c r="B3213" s="5" t="s">
        <v>862</v>
      </c>
      <c r="C3213" t="s">
        <v>34</v>
      </c>
      <c r="D3213" t="s">
        <v>16602</v>
      </c>
      <c r="E3213" t="s">
        <v>36</v>
      </c>
      <c r="F3213" t="s">
        <v>37</v>
      </c>
      <c r="G3213" t="s">
        <v>36316</v>
      </c>
      <c r="H3213" t="s">
        <v>31</v>
      </c>
      <c r="I3213" t="s">
        <v>36318</v>
      </c>
      <c r="J3213" t="s">
        <v>1904</v>
      </c>
      <c r="K3213" t="s">
        <v>41</v>
      </c>
      <c r="L3213" t="s">
        <v>5496</v>
      </c>
      <c r="M3213" t="s">
        <v>36322</v>
      </c>
    </row>
    <row r="3214" spans="1:13" x14ac:dyDescent="0.2">
      <c r="A3214" t="s">
        <v>36332</v>
      </c>
      <c r="B3214" s="5" t="s">
        <v>862</v>
      </c>
      <c r="C3214" t="s">
        <v>34</v>
      </c>
      <c r="D3214" t="s">
        <v>1683</v>
      </c>
      <c r="E3214" t="s">
        <v>36</v>
      </c>
      <c r="F3214" t="s">
        <v>86</v>
      </c>
      <c r="G3214" t="s">
        <v>36333</v>
      </c>
      <c r="H3214" t="s">
        <v>31</v>
      </c>
      <c r="I3214" t="s">
        <v>36335</v>
      </c>
      <c r="J3214" t="s">
        <v>164</v>
      </c>
      <c r="K3214" t="s">
        <v>41</v>
      </c>
      <c r="L3214" t="s">
        <v>36336</v>
      </c>
      <c r="M3214" t="s">
        <v>36338</v>
      </c>
    </row>
    <row r="3215" spans="1:13" x14ac:dyDescent="0.2">
      <c r="A3215" t="s">
        <v>36347</v>
      </c>
      <c r="B3215" s="5" t="s">
        <v>862</v>
      </c>
      <c r="C3215" t="s">
        <v>34</v>
      </c>
      <c r="D3215" t="s">
        <v>23820</v>
      </c>
      <c r="E3215" t="s">
        <v>36</v>
      </c>
      <c r="F3215" t="s">
        <v>37</v>
      </c>
      <c r="G3215" t="s">
        <v>18035</v>
      </c>
      <c r="H3215" t="s">
        <v>94</v>
      </c>
      <c r="I3215" t="s">
        <v>18036</v>
      </c>
      <c r="J3215" t="s">
        <v>834</v>
      </c>
      <c r="K3215" t="s">
        <v>41</v>
      </c>
      <c r="L3215" t="s">
        <v>18037</v>
      </c>
      <c r="M3215" t="s">
        <v>18040</v>
      </c>
    </row>
    <row r="3216" spans="1:13" x14ac:dyDescent="0.2">
      <c r="A3216" t="s">
        <v>36354</v>
      </c>
      <c r="B3216" s="5" t="s">
        <v>862</v>
      </c>
      <c r="C3216" t="s">
        <v>34</v>
      </c>
      <c r="D3216" t="s">
        <v>23820</v>
      </c>
      <c r="E3216" t="s">
        <v>36</v>
      </c>
      <c r="F3216" t="s">
        <v>37</v>
      </c>
      <c r="G3216" t="s">
        <v>18035</v>
      </c>
      <c r="H3216" t="s">
        <v>94</v>
      </c>
      <c r="I3216" t="s">
        <v>18036</v>
      </c>
      <c r="J3216" t="s">
        <v>834</v>
      </c>
      <c r="K3216" t="s">
        <v>41</v>
      </c>
      <c r="L3216" t="s">
        <v>18037</v>
      </c>
      <c r="M3216" t="s">
        <v>18040</v>
      </c>
    </row>
    <row r="3217" spans="1:13" x14ac:dyDescent="0.2">
      <c r="A3217" t="s">
        <v>36375</v>
      </c>
      <c r="B3217" s="5" t="s">
        <v>862</v>
      </c>
      <c r="C3217" t="s">
        <v>16156</v>
      </c>
      <c r="D3217" t="s">
        <v>23498</v>
      </c>
      <c r="E3217" t="s">
        <v>36</v>
      </c>
      <c r="F3217" t="s">
        <v>37</v>
      </c>
      <c r="G3217" t="s">
        <v>36376</v>
      </c>
      <c r="H3217" t="s">
        <v>31</v>
      </c>
      <c r="I3217" t="s">
        <v>36378</v>
      </c>
      <c r="J3217" t="s">
        <v>300</v>
      </c>
      <c r="K3217" t="s">
        <v>41</v>
      </c>
      <c r="L3217" t="s">
        <v>301</v>
      </c>
      <c r="M3217" t="s">
        <v>36380</v>
      </c>
    </row>
    <row r="3218" spans="1:13" x14ac:dyDescent="0.2">
      <c r="A3218" t="s">
        <v>36392</v>
      </c>
      <c r="B3218" s="5" t="s">
        <v>862</v>
      </c>
      <c r="C3218" t="s">
        <v>34</v>
      </c>
      <c r="D3218" t="s">
        <v>179</v>
      </c>
      <c r="E3218" t="s">
        <v>36</v>
      </c>
      <c r="F3218" t="s">
        <v>37</v>
      </c>
      <c r="G3218" t="s">
        <v>36393</v>
      </c>
      <c r="H3218" t="s">
        <v>31</v>
      </c>
      <c r="I3218" t="s">
        <v>36395</v>
      </c>
      <c r="J3218" t="s">
        <v>1222</v>
      </c>
      <c r="K3218" t="s">
        <v>41</v>
      </c>
      <c r="L3218" t="s">
        <v>1166</v>
      </c>
      <c r="M3218" t="s">
        <v>36398</v>
      </c>
    </row>
    <row r="3219" spans="1:13" x14ac:dyDescent="0.2">
      <c r="A3219" t="s">
        <v>36399</v>
      </c>
      <c r="B3219" s="5" t="s">
        <v>5459</v>
      </c>
      <c r="C3219" t="s">
        <v>34</v>
      </c>
      <c r="D3219" t="s">
        <v>258</v>
      </c>
      <c r="E3219" t="s">
        <v>36</v>
      </c>
      <c r="F3219" t="s">
        <v>37</v>
      </c>
      <c r="G3219" t="s">
        <v>36400</v>
      </c>
      <c r="H3219" t="s">
        <v>31</v>
      </c>
      <c r="I3219" t="s">
        <v>36401</v>
      </c>
      <c r="J3219" t="s">
        <v>834</v>
      </c>
      <c r="K3219" t="s">
        <v>41</v>
      </c>
      <c r="L3219" t="s">
        <v>36402</v>
      </c>
      <c r="M3219" t="s">
        <v>36403</v>
      </c>
    </row>
    <row r="3220" spans="1:13" x14ac:dyDescent="0.2">
      <c r="A3220" t="s">
        <v>0</v>
      </c>
      <c r="B3220" s="5" t="s">
        <v>36404</v>
      </c>
      <c r="C3220" t="s">
        <v>36405</v>
      </c>
      <c r="D3220" t="s">
        <v>36405</v>
      </c>
      <c r="E3220" t="s">
        <v>22774</v>
      </c>
      <c r="F3220" t="s">
        <v>37</v>
      </c>
      <c r="G3220" t="s">
        <v>36406</v>
      </c>
      <c r="H3220" t="s">
        <v>94</v>
      </c>
      <c r="I3220" t="s">
        <v>33501</v>
      </c>
      <c r="J3220" t="s">
        <v>33502</v>
      </c>
      <c r="K3220" t="s">
        <v>41</v>
      </c>
      <c r="L3220" t="s">
        <v>33503</v>
      </c>
      <c r="M3220" t="s">
        <v>33505</v>
      </c>
    </row>
    <row r="3221" spans="1:13" x14ac:dyDescent="0.2">
      <c r="A3221" t="s">
        <v>36449</v>
      </c>
      <c r="B3221" s="5" t="s">
        <v>862</v>
      </c>
      <c r="C3221" t="s">
        <v>16156</v>
      </c>
      <c r="D3221" t="s">
        <v>27655</v>
      </c>
      <c r="E3221" t="s">
        <v>36</v>
      </c>
      <c r="F3221" t="s">
        <v>37</v>
      </c>
      <c r="G3221" t="s">
        <v>36450</v>
      </c>
      <c r="H3221" t="s">
        <v>31</v>
      </c>
      <c r="I3221" t="s">
        <v>36453</v>
      </c>
      <c r="J3221" t="s">
        <v>11729</v>
      </c>
      <c r="K3221" t="s">
        <v>41</v>
      </c>
      <c r="L3221" t="s">
        <v>36454</v>
      </c>
      <c r="M3221" t="s">
        <v>36455</v>
      </c>
    </row>
    <row r="3222" spans="1:13" x14ac:dyDescent="0.2">
      <c r="A3222" t="s">
        <v>36496</v>
      </c>
      <c r="B3222" s="5" t="s">
        <v>5459</v>
      </c>
      <c r="C3222" t="s">
        <v>34</v>
      </c>
      <c r="D3222" t="s">
        <v>258</v>
      </c>
      <c r="E3222" t="s">
        <v>36</v>
      </c>
      <c r="F3222" t="s">
        <v>37</v>
      </c>
      <c r="G3222" t="s">
        <v>36497</v>
      </c>
      <c r="H3222" t="s">
        <v>94</v>
      </c>
      <c r="I3222" t="s">
        <v>36498</v>
      </c>
      <c r="J3222" t="s">
        <v>132</v>
      </c>
      <c r="K3222" t="s">
        <v>41</v>
      </c>
      <c r="L3222" t="s">
        <v>36499</v>
      </c>
      <c r="M3222" t="s">
        <v>0</v>
      </c>
    </row>
    <row r="3223" spans="1:13" x14ac:dyDescent="0.2">
      <c r="A3223" t="s">
        <v>36511</v>
      </c>
      <c r="B3223" s="5" t="s">
        <v>862</v>
      </c>
      <c r="C3223" t="s">
        <v>34</v>
      </c>
      <c r="D3223" t="s">
        <v>23820</v>
      </c>
      <c r="E3223" t="s">
        <v>36</v>
      </c>
      <c r="F3223" t="s">
        <v>86</v>
      </c>
      <c r="G3223" t="s">
        <v>36512</v>
      </c>
      <c r="H3223" t="s">
        <v>31</v>
      </c>
      <c r="I3223" t="s">
        <v>36514</v>
      </c>
      <c r="J3223" t="s">
        <v>834</v>
      </c>
      <c r="K3223" t="s">
        <v>41</v>
      </c>
      <c r="L3223" t="s">
        <v>19331</v>
      </c>
      <c r="M3223" t="s">
        <v>36516</v>
      </c>
    </row>
    <row r="3224" spans="1:13" x14ac:dyDescent="0.2">
      <c r="A3224" t="s">
        <v>36517</v>
      </c>
      <c r="B3224" s="5" t="s">
        <v>862</v>
      </c>
      <c r="C3224" t="s">
        <v>34</v>
      </c>
      <c r="D3224" t="s">
        <v>8270</v>
      </c>
      <c r="E3224" t="s">
        <v>36</v>
      </c>
      <c r="F3224" t="s">
        <v>37</v>
      </c>
      <c r="G3224" t="s">
        <v>36518</v>
      </c>
      <c r="H3224" t="s">
        <v>31</v>
      </c>
      <c r="I3224" t="s">
        <v>36521</v>
      </c>
      <c r="J3224" t="s">
        <v>71</v>
      </c>
      <c r="K3224" t="s">
        <v>41</v>
      </c>
      <c r="L3224" t="s">
        <v>2062</v>
      </c>
      <c r="M3224" t="s">
        <v>36522</v>
      </c>
    </row>
    <row r="3225" spans="1:13" x14ac:dyDescent="0.2">
      <c r="A3225" t="s">
        <v>36541</v>
      </c>
      <c r="B3225" s="5" t="s">
        <v>862</v>
      </c>
      <c r="C3225" t="s">
        <v>34</v>
      </c>
      <c r="D3225" t="s">
        <v>179</v>
      </c>
      <c r="E3225" t="s">
        <v>36</v>
      </c>
      <c r="F3225" t="s">
        <v>37</v>
      </c>
      <c r="G3225" t="s">
        <v>36542</v>
      </c>
      <c r="H3225" t="s">
        <v>31</v>
      </c>
      <c r="I3225" t="s">
        <v>36543</v>
      </c>
      <c r="J3225" t="s">
        <v>51</v>
      </c>
      <c r="K3225" t="s">
        <v>41</v>
      </c>
      <c r="L3225" t="s">
        <v>36544</v>
      </c>
      <c r="M3225" t="s">
        <v>36546</v>
      </c>
    </row>
    <row r="3226" spans="1:13" x14ac:dyDescent="0.2">
      <c r="A3226" t="s">
        <v>36547</v>
      </c>
      <c r="B3226" s="5" t="s">
        <v>862</v>
      </c>
      <c r="C3226" t="s">
        <v>34</v>
      </c>
      <c r="D3226" t="s">
        <v>159</v>
      </c>
      <c r="E3226" t="s">
        <v>36</v>
      </c>
      <c r="F3226" t="s">
        <v>37</v>
      </c>
      <c r="G3226" t="s">
        <v>36548</v>
      </c>
      <c r="H3226" t="s">
        <v>31</v>
      </c>
      <c r="I3226" t="s">
        <v>36550</v>
      </c>
      <c r="J3226" t="s">
        <v>834</v>
      </c>
      <c r="K3226" t="s">
        <v>41</v>
      </c>
      <c r="L3226" t="s">
        <v>36551</v>
      </c>
      <c r="M3226" t="s">
        <v>36554</v>
      </c>
    </row>
    <row r="3227" spans="1:13" x14ac:dyDescent="0.2">
      <c r="A3227" t="s">
        <v>36563</v>
      </c>
      <c r="B3227" s="5" t="s">
        <v>862</v>
      </c>
      <c r="C3227" t="s">
        <v>34</v>
      </c>
      <c r="D3227" t="s">
        <v>179</v>
      </c>
      <c r="E3227" t="s">
        <v>36</v>
      </c>
      <c r="F3227" t="s">
        <v>37</v>
      </c>
      <c r="G3227" t="s">
        <v>36564</v>
      </c>
      <c r="H3227" t="s">
        <v>31</v>
      </c>
      <c r="I3227" t="s">
        <v>36565</v>
      </c>
      <c r="J3227" t="s">
        <v>209</v>
      </c>
      <c r="K3227" t="s">
        <v>41</v>
      </c>
      <c r="L3227" t="s">
        <v>210</v>
      </c>
      <c r="M3227" t="s">
        <v>36567</v>
      </c>
    </row>
    <row r="3228" spans="1:13" x14ac:dyDescent="0.2">
      <c r="A3228" t="s">
        <v>36569</v>
      </c>
      <c r="B3228" s="5" t="s">
        <v>862</v>
      </c>
      <c r="C3228" t="s">
        <v>34</v>
      </c>
      <c r="D3228" t="s">
        <v>297</v>
      </c>
      <c r="E3228" t="s">
        <v>36</v>
      </c>
      <c r="F3228" t="s">
        <v>37</v>
      </c>
      <c r="G3228" t="s">
        <v>36570</v>
      </c>
      <c r="H3228" t="s">
        <v>31</v>
      </c>
      <c r="I3228" t="s">
        <v>36571</v>
      </c>
      <c r="J3228" t="s">
        <v>164</v>
      </c>
      <c r="K3228" t="s">
        <v>41</v>
      </c>
      <c r="L3228" t="s">
        <v>36572</v>
      </c>
      <c r="M3228" t="s">
        <v>36573</v>
      </c>
    </row>
    <row r="3229" spans="1:13" x14ac:dyDescent="0.2">
      <c r="A3229" t="s">
        <v>36574</v>
      </c>
      <c r="B3229" s="5" t="s">
        <v>862</v>
      </c>
      <c r="C3229" t="s">
        <v>34</v>
      </c>
      <c r="D3229" t="s">
        <v>46</v>
      </c>
      <c r="E3229" t="s">
        <v>36</v>
      </c>
      <c r="F3229" t="s">
        <v>86</v>
      </c>
      <c r="G3229" t="s">
        <v>36575</v>
      </c>
      <c r="H3229" t="s">
        <v>31</v>
      </c>
      <c r="I3229" t="s">
        <v>36577</v>
      </c>
      <c r="J3229" t="s">
        <v>122</v>
      </c>
      <c r="K3229" t="s">
        <v>41</v>
      </c>
      <c r="L3229" t="s">
        <v>123</v>
      </c>
      <c r="M3229" t="s">
        <v>36579</v>
      </c>
    </row>
    <row r="3230" spans="1:13" x14ac:dyDescent="0.2">
      <c r="A3230" t="s">
        <v>36587</v>
      </c>
      <c r="B3230" s="5" t="s">
        <v>862</v>
      </c>
      <c r="C3230" t="s">
        <v>34</v>
      </c>
      <c r="D3230" t="s">
        <v>46</v>
      </c>
      <c r="E3230" t="s">
        <v>36</v>
      </c>
      <c r="F3230" t="s">
        <v>86</v>
      </c>
      <c r="G3230" t="s">
        <v>34325</v>
      </c>
      <c r="H3230" t="s">
        <v>31</v>
      </c>
      <c r="I3230" t="s">
        <v>16575</v>
      </c>
      <c r="J3230" t="s">
        <v>263</v>
      </c>
      <c r="K3230" t="s">
        <v>41</v>
      </c>
      <c r="L3230" t="s">
        <v>16576</v>
      </c>
      <c r="M3230" t="s">
        <v>16579</v>
      </c>
    </row>
    <row r="3231" spans="1:13" x14ac:dyDescent="0.2">
      <c r="A3231" t="s">
        <v>36690</v>
      </c>
      <c r="B3231" s="5" t="s">
        <v>862</v>
      </c>
      <c r="C3231" t="s">
        <v>34</v>
      </c>
      <c r="D3231" t="s">
        <v>46</v>
      </c>
      <c r="E3231" t="s">
        <v>36</v>
      </c>
      <c r="F3231" t="s">
        <v>37</v>
      </c>
      <c r="G3231" t="s">
        <v>36691</v>
      </c>
      <c r="H3231" t="s">
        <v>31</v>
      </c>
      <c r="I3231" t="s">
        <v>36692</v>
      </c>
      <c r="J3231" t="s">
        <v>154</v>
      </c>
      <c r="K3231" t="s">
        <v>41</v>
      </c>
      <c r="L3231" t="s">
        <v>11612</v>
      </c>
      <c r="M3231" t="s">
        <v>36694</v>
      </c>
    </row>
    <row r="3232" spans="1:13" x14ac:dyDescent="0.2">
      <c r="A3232" t="s">
        <v>36696</v>
      </c>
      <c r="B3232" s="5" t="s">
        <v>5459</v>
      </c>
      <c r="C3232" t="s">
        <v>96</v>
      </c>
      <c r="D3232" t="s">
        <v>97</v>
      </c>
      <c r="E3232" t="s">
        <v>36</v>
      </c>
      <c r="F3232" t="s">
        <v>37</v>
      </c>
      <c r="G3232" t="s">
        <v>22627</v>
      </c>
      <c r="H3232" t="s">
        <v>31</v>
      </c>
      <c r="I3232" t="s">
        <v>22628</v>
      </c>
      <c r="J3232" t="s">
        <v>51</v>
      </c>
      <c r="K3232" t="s">
        <v>41</v>
      </c>
      <c r="L3232" t="s">
        <v>19221</v>
      </c>
      <c r="M3232" t="s">
        <v>22630</v>
      </c>
    </row>
    <row r="3233" spans="1:13" x14ac:dyDescent="0.2">
      <c r="A3233" t="s">
        <v>36698</v>
      </c>
      <c r="B3233" s="5" t="s">
        <v>862</v>
      </c>
      <c r="C3233" t="s">
        <v>34</v>
      </c>
      <c r="D3233" t="s">
        <v>179</v>
      </c>
      <c r="E3233" t="s">
        <v>36</v>
      </c>
      <c r="F3233" t="s">
        <v>86</v>
      </c>
      <c r="G3233" t="s">
        <v>11645</v>
      </c>
      <c r="H3233" t="s">
        <v>31</v>
      </c>
      <c r="I3233" t="s">
        <v>11647</v>
      </c>
      <c r="J3233" t="s">
        <v>263</v>
      </c>
      <c r="K3233" t="s">
        <v>41</v>
      </c>
      <c r="L3233" t="s">
        <v>532</v>
      </c>
      <c r="M3233" t="s">
        <v>11649</v>
      </c>
    </row>
    <row r="3234" spans="1:13" x14ac:dyDescent="0.2">
      <c r="A3234" t="s">
        <v>36726</v>
      </c>
      <c r="B3234" s="5" t="s">
        <v>862</v>
      </c>
      <c r="C3234" t="s">
        <v>34</v>
      </c>
      <c r="D3234" t="s">
        <v>46</v>
      </c>
      <c r="E3234" t="s">
        <v>36</v>
      </c>
      <c r="F3234" t="s">
        <v>86</v>
      </c>
      <c r="G3234" t="s">
        <v>36727</v>
      </c>
      <c r="H3234" t="s">
        <v>31</v>
      </c>
      <c r="I3234" t="s">
        <v>36728</v>
      </c>
      <c r="J3234" t="s">
        <v>834</v>
      </c>
      <c r="K3234" t="s">
        <v>41</v>
      </c>
      <c r="L3234" t="s">
        <v>36729</v>
      </c>
      <c r="M3234" t="s">
        <v>36731</v>
      </c>
    </row>
    <row r="3235" spans="1:13" x14ac:dyDescent="0.2">
      <c r="A3235" t="s">
        <v>36738</v>
      </c>
      <c r="B3235" s="5" t="s">
        <v>862</v>
      </c>
      <c r="C3235" t="s">
        <v>34</v>
      </c>
      <c r="D3235" t="s">
        <v>46</v>
      </c>
      <c r="E3235" t="s">
        <v>36</v>
      </c>
      <c r="F3235" t="s">
        <v>37</v>
      </c>
      <c r="G3235" t="s">
        <v>36739</v>
      </c>
      <c r="H3235" t="s">
        <v>31</v>
      </c>
      <c r="I3235" t="s">
        <v>36742</v>
      </c>
      <c r="J3235" t="s">
        <v>164</v>
      </c>
      <c r="K3235" t="s">
        <v>41</v>
      </c>
      <c r="L3235" t="s">
        <v>36743</v>
      </c>
      <c r="M3235" t="s">
        <v>36745</v>
      </c>
    </row>
    <row r="3236" spans="1:13" x14ac:dyDescent="0.2">
      <c r="A3236" t="s">
        <v>36746</v>
      </c>
      <c r="B3236" s="5" t="s">
        <v>2042</v>
      </c>
      <c r="C3236" t="s">
        <v>34</v>
      </c>
      <c r="D3236" t="s">
        <v>46</v>
      </c>
      <c r="E3236" t="s">
        <v>36</v>
      </c>
      <c r="F3236" t="s">
        <v>37</v>
      </c>
      <c r="G3236" t="s">
        <v>3222</v>
      </c>
      <c r="H3236" t="s">
        <v>94</v>
      </c>
      <c r="I3236" t="s">
        <v>1334</v>
      </c>
      <c r="J3236" t="s">
        <v>581</v>
      </c>
      <c r="K3236" t="s">
        <v>41</v>
      </c>
      <c r="L3236" t="s">
        <v>1335</v>
      </c>
      <c r="M3236" t="s">
        <v>3227</v>
      </c>
    </row>
    <row r="3237" spans="1:13" x14ac:dyDescent="0.2">
      <c r="A3237" t="s">
        <v>36747</v>
      </c>
      <c r="B3237" s="5" t="s">
        <v>862</v>
      </c>
      <c r="C3237" t="s">
        <v>34</v>
      </c>
      <c r="D3237" t="s">
        <v>46</v>
      </c>
      <c r="E3237" t="s">
        <v>36</v>
      </c>
      <c r="F3237" t="s">
        <v>37</v>
      </c>
      <c r="G3237" t="s">
        <v>36748</v>
      </c>
      <c r="H3237" t="s">
        <v>31</v>
      </c>
      <c r="I3237" t="s">
        <v>36750</v>
      </c>
      <c r="J3237" t="s">
        <v>122</v>
      </c>
      <c r="K3237" t="s">
        <v>41</v>
      </c>
      <c r="L3237" t="s">
        <v>36751</v>
      </c>
      <c r="M3237" t="s">
        <v>28781</v>
      </c>
    </row>
    <row r="3238" spans="1:13" x14ac:dyDescent="0.2">
      <c r="A3238" t="s">
        <v>36752</v>
      </c>
      <c r="B3238" s="5" t="s">
        <v>862</v>
      </c>
      <c r="C3238" t="s">
        <v>34</v>
      </c>
      <c r="D3238" t="s">
        <v>16602</v>
      </c>
      <c r="E3238" t="s">
        <v>36</v>
      </c>
      <c r="F3238" t="s">
        <v>86</v>
      </c>
      <c r="G3238" t="s">
        <v>10940</v>
      </c>
      <c r="H3238" t="s">
        <v>31</v>
      </c>
      <c r="I3238" t="s">
        <v>4898</v>
      </c>
      <c r="J3238" t="s">
        <v>1183</v>
      </c>
      <c r="K3238" t="s">
        <v>41</v>
      </c>
      <c r="L3238" t="s">
        <v>4899</v>
      </c>
      <c r="M3238" t="s">
        <v>4901</v>
      </c>
    </row>
    <row r="3239" spans="1:13" x14ac:dyDescent="0.2">
      <c r="A3239" t="s">
        <v>36753</v>
      </c>
      <c r="B3239" s="5" t="s">
        <v>5459</v>
      </c>
      <c r="C3239" t="s">
        <v>34</v>
      </c>
      <c r="D3239" t="s">
        <v>258</v>
      </c>
      <c r="E3239" t="s">
        <v>36</v>
      </c>
      <c r="F3239" t="s">
        <v>37</v>
      </c>
      <c r="G3239" t="s">
        <v>36754</v>
      </c>
      <c r="H3239" t="s">
        <v>94</v>
      </c>
      <c r="I3239" t="s">
        <v>36498</v>
      </c>
      <c r="J3239" t="s">
        <v>132</v>
      </c>
      <c r="K3239" t="s">
        <v>41</v>
      </c>
      <c r="L3239" t="s">
        <v>36499</v>
      </c>
      <c r="M3239" t="s">
        <v>36757</v>
      </c>
    </row>
    <row r="3240" spans="1:13" x14ac:dyDescent="0.2">
      <c r="A3240" t="s">
        <v>36758</v>
      </c>
      <c r="B3240" s="5" t="s">
        <v>862</v>
      </c>
      <c r="C3240" t="s">
        <v>16156</v>
      </c>
      <c r="D3240" t="s">
        <v>23498</v>
      </c>
      <c r="E3240" t="s">
        <v>36</v>
      </c>
      <c r="F3240" t="s">
        <v>37</v>
      </c>
      <c r="G3240" t="s">
        <v>36759</v>
      </c>
      <c r="H3240" t="s">
        <v>31</v>
      </c>
      <c r="I3240" t="s">
        <v>36761</v>
      </c>
      <c r="J3240" t="s">
        <v>931</v>
      </c>
      <c r="K3240" t="s">
        <v>41</v>
      </c>
      <c r="L3240" t="s">
        <v>6167</v>
      </c>
      <c r="M3240" t="s">
        <v>36763</v>
      </c>
    </row>
    <row r="3241" spans="1:13" x14ac:dyDescent="0.2">
      <c r="A3241" t="s">
        <v>36764</v>
      </c>
      <c r="B3241" s="5" t="s">
        <v>862</v>
      </c>
      <c r="C3241" t="s">
        <v>34</v>
      </c>
      <c r="D3241" t="s">
        <v>297</v>
      </c>
      <c r="E3241" t="s">
        <v>36</v>
      </c>
      <c r="F3241" t="s">
        <v>37</v>
      </c>
      <c r="G3241" t="s">
        <v>21305</v>
      </c>
      <c r="H3241" t="s">
        <v>94</v>
      </c>
      <c r="I3241" t="s">
        <v>21306</v>
      </c>
      <c r="J3241" t="s">
        <v>850</v>
      </c>
      <c r="K3241" t="s">
        <v>41</v>
      </c>
      <c r="L3241" t="s">
        <v>21307</v>
      </c>
      <c r="M3241" t="s">
        <v>0</v>
      </c>
    </row>
    <row r="3242" spans="1:13" x14ac:dyDescent="0.2">
      <c r="A3242" t="s">
        <v>36766</v>
      </c>
      <c r="B3242" s="5" t="s">
        <v>862</v>
      </c>
      <c r="C3242" t="s">
        <v>34</v>
      </c>
      <c r="D3242" t="s">
        <v>341</v>
      </c>
      <c r="E3242" t="s">
        <v>36</v>
      </c>
      <c r="F3242" t="s">
        <v>37</v>
      </c>
      <c r="G3242" t="s">
        <v>36767</v>
      </c>
      <c r="H3242" t="s">
        <v>31</v>
      </c>
      <c r="I3242" t="s">
        <v>36769</v>
      </c>
      <c r="J3242" t="s">
        <v>965</v>
      </c>
      <c r="K3242" t="s">
        <v>41</v>
      </c>
      <c r="L3242" t="s">
        <v>11115</v>
      </c>
      <c r="M3242" t="s">
        <v>36772</v>
      </c>
    </row>
    <row r="3243" spans="1:13" x14ac:dyDescent="0.2">
      <c r="A3243" t="s">
        <v>36773</v>
      </c>
      <c r="B3243" s="5" t="s">
        <v>862</v>
      </c>
      <c r="C3243" t="s">
        <v>34</v>
      </c>
      <c r="D3243" t="s">
        <v>520</v>
      </c>
      <c r="E3243" t="s">
        <v>36</v>
      </c>
      <c r="F3243" t="s">
        <v>37</v>
      </c>
      <c r="G3243" t="s">
        <v>36774</v>
      </c>
      <c r="H3243" t="s">
        <v>31</v>
      </c>
      <c r="I3243" t="s">
        <v>36776</v>
      </c>
      <c r="J3243" t="s">
        <v>209</v>
      </c>
      <c r="K3243" t="s">
        <v>41</v>
      </c>
      <c r="L3243" t="s">
        <v>210</v>
      </c>
      <c r="M3243" t="s">
        <v>36778</v>
      </c>
    </row>
    <row r="3244" spans="1:13" x14ac:dyDescent="0.2">
      <c r="A3244" t="s">
        <v>36794</v>
      </c>
      <c r="B3244" s="5" t="s">
        <v>862</v>
      </c>
      <c r="C3244" t="s">
        <v>34</v>
      </c>
      <c r="D3244" t="s">
        <v>189</v>
      </c>
      <c r="E3244" t="s">
        <v>36</v>
      </c>
      <c r="F3244" t="s">
        <v>37</v>
      </c>
      <c r="G3244" t="s">
        <v>36795</v>
      </c>
      <c r="H3244" t="s">
        <v>31</v>
      </c>
      <c r="I3244" t="s">
        <v>36798</v>
      </c>
      <c r="J3244" t="s">
        <v>71</v>
      </c>
      <c r="K3244" t="s">
        <v>41</v>
      </c>
      <c r="L3244" t="s">
        <v>2062</v>
      </c>
      <c r="M3244" t="s">
        <v>36800</v>
      </c>
    </row>
    <row r="3245" spans="1:13" x14ac:dyDescent="0.2">
      <c r="A3245" t="s">
        <v>36810</v>
      </c>
      <c r="B3245" s="5" t="s">
        <v>862</v>
      </c>
      <c r="C3245" t="s">
        <v>34</v>
      </c>
      <c r="D3245" t="s">
        <v>46</v>
      </c>
      <c r="E3245" t="s">
        <v>36</v>
      </c>
      <c r="F3245" t="s">
        <v>37</v>
      </c>
      <c r="G3245" t="s">
        <v>36811</v>
      </c>
      <c r="H3245" t="s">
        <v>31</v>
      </c>
      <c r="I3245" t="s">
        <v>36812</v>
      </c>
      <c r="J3245" t="s">
        <v>965</v>
      </c>
      <c r="K3245" t="s">
        <v>41</v>
      </c>
      <c r="L3245" t="s">
        <v>36813</v>
      </c>
      <c r="M3245" t="s">
        <v>36815</v>
      </c>
    </row>
    <row r="3246" spans="1:13" x14ac:dyDescent="0.2">
      <c r="A3246" t="s">
        <v>36823</v>
      </c>
      <c r="B3246" s="5" t="s">
        <v>862</v>
      </c>
      <c r="C3246" t="s">
        <v>34</v>
      </c>
      <c r="D3246" t="s">
        <v>341</v>
      </c>
      <c r="E3246" t="s">
        <v>36</v>
      </c>
      <c r="F3246" t="s">
        <v>37</v>
      </c>
      <c r="G3246" t="s">
        <v>36824</v>
      </c>
      <c r="H3246" t="s">
        <v>31</v>
      </c>
      <c r="I3246" t="s">
        <v>5788</v>
      </c>
      <c r="J3246" t="s">
        <v>164</v>
      </c>
      <c r="K3246" t="s">
        <v>41</v>
      </c>
      <c r="L3246" t="s">
        <v>317</v>
      </c>
      <c r="M3246" t="s">
        <v>5791</v>
      </c>
    </row>
    <row r="3247" spans="1:13" x14ac:dyDescent="0.2">
      <c r="A3247" t="s">
        <v>36826</v>
      </c>
      <c r="B3247" s="5" t="s">
        <v>862</v>
      </c>
      <c r="C3247" t="s">
        <v>34</v>
      </c>
      <c r="D3247" t="s">
        <v>46</v>
      </c>
      <c r="E3247" t="s">
        <v>36</v>
      </c>
      <c r="F3247" t="s">
        <v>37</v>
      </c>
      <c r="G3247" t="s">
        <v>36827</v>
      </c>
      <c r="H3247" t="s">
        <v>31</v>
      </c>
      <c r="I3247" t="s">
        <v>36830</v>
      </c>
      <c r="J3247" t="s">
        <v>541</v>
      </c>
      <c r="K3247" t="s">
        <v>41</v>
      </c>
      <c r="L3247" t="s">
        <v>36831</v>
      </c>
      <c r="M3247" t="s">
        <v>36833</v>
      </c>
    </row>
    <row r="3248" spans="1:13" x14ac:dyDescent="0.2">
      <c r="A3248" t="s">
        <v>36840</v>
      </c>
      <c r="B3248" s="5" t="s">
        <v>862</v>
      </c>
      <c r="C3248" t="s">
        <v>34</v>
      </c>
      <c r="D3248" t="s">
        <v>1471</v>
      </c>
      <c r="E3248" t="s">
        <v>36</v>
      </c>
      <c r="F3248" t="s">
        <v>37</v>
      </c>
      <c r="G3248" t="s">
        <v>19919</v>
      </c>
      <c r="H3248" t="s">
        <v>31</v>
      </c>
      <c r="I3248" t="s">
        <v>11205</v>
      </c>
      <c r="J3248" t="s">
        <v>1991</v>
      </c>
      <c r="K3248" t="s">
        <v>41</v>
      </c>
      <c r="L3248" t="s">
        <v>11206</v>
      </c>
      <c r="M3248" t="s">
        <v>11208</v>
      </c>
    </row>
    <row r="3249" spans="1:13" x14ac:dyDescent="0.2">
      <c r="A3249" t="s">
        <v>36870</v>
      </c>
      <c r="B3249" s="5" t="s">
        <v>862</v>
      </c>
      <c r="C3249" t="s">
        <v>34</v>
      </c>
      <c r="D3249" t="s">
        <v>8270</v>
      </c>
      <c r="E3249" t="s">
        <v>36</v>
      </c>
      <c r="F3249" t="s">
        <v>37</v>
      </c>
      <c r="G3249" t="s">
        <v>36871</v>
      </c>
      <c r="H3249" t="s">
        <v>31</v>
      </c>
      <c r="I3249" t="s">
        <v>36872</v>
      </c>
      <c r="J3249" t="s">
        <v>71</v>
      </c>
      <c r="K3249" t="s">
        <v>41</v>
      </c>
      <c r="L3249" t="s">
        <v>36873</v>
      </c>
      <c r="M3249" t="s">
        <v>36876</v>
      </c>
    </row>
    <row r="3250" spans="1:13" x14ac:dyDescent="0.2">
      <c r="A3250" t="s">
        <v>36877</v>
      </c>
      <c r="B3250" s="5" t="s">
        <v>862</v>
      </c>
      <c r="C3250" t="s">
        <v>34</v>
      </c>
      <c r="D3250" t="s">
        <v>159</v>
      </c>
      <c r="E3250" t="s">
        <v>36</v>
      </c>
      <c r="F3250" t="s">
        <v>37</v>
      </c>
      <c r="G3250" t="s">
        <v>36878</v>
      </c>
      <c r="H3250" t="s">
        <v>31</v>
      </c>
      <c r="I3250" t="s">
        <v>36879</v>
      </c>
      <c r="J3250" t="s">
        <v>164</v>
      </c>
      <c r="K3250" t="s">
        <v>41</v>
      </c>
      <c r="L3250" t="s">
        <v>165</v>
      </c>
      <c r="M3250" t="s">
        <v>36881</v>
      </c>
    </row>
    <row r="3251" spans="1:13" x14ac:dyDescent="0.2">
      <c r="A3251" t="s">
        <v>36883</v>
      </c>
      <c r="B3251" s="5" t="s">
        <v>5459</v>
      </c>
      <c r="C3251" t="s">
        <v>34</v>
      </c>
      <c r="D3251" t="s">
        <v>258</v>
      </c>
      <c r="E3251" t="s">
        <v>36</v>
      </c>
      <c r="F3251" t="s">
        <v>37</v>
      </c>
      <c r="G3251" t="s">
        <v>36884</v>
      </c>
      <c r="H3251" t="s">
        <v>31</v>
      </c>
      <c r="I3251" t="s">
        <v>36885</v>
      </c>
      <c r="J3251" t="s">
        <v>51</v>
      </c>
      <c r="K3251" t="s">
        <v>41</v>
      </c>
      <c r="L3251" t="s">
        <v>52</v>
      </c>
      <c r="M3251" t="s">
        <v>36888</v>
      </c>
    </row>
    <row r="3252" spans="1:13" x14ac:dyDescent="0.2">
      <c r="A3252" t="s">
        <v>36903</v>
      </c>
      <c r="B3252" s="5" t="s">
        <v>862</v>
      </c>
      <c r="C3252" t="s">
        <v>34</v>
      </c>
      <c r="D3252" t="s">
        <v>179</v>
      </c>
      <c r="E3252" t="s">
        <v>36</v>
      </c>
      <c r="F3252" t="s">
        <v>37</v>
      </c>
      <c r="G3252" t="s">
        <v>36904</v>
      </c>
      <c r="H3252" t="s">
        <v>31</v>
      </c>
      <c r="I3252" t="s">
        <v>36905</v>
      </c>
      <c r="J3252" t="s">
        <v>60</v>
      </c>
      <c r="K3252" t="s">
        <v>41</v>
      </c>
      <c r="L3252" t="s">
        <v>61</v>
      </c>
      <c r="M3252" t="s">
        <v>36907</v>
      </c>
    </row>
    <row r="3253" spans="1:13" x14ac:dyDescent="0.2">
      <c r="A3253" t="s">
        <v>36916</v>
      </c>
      <c r="B3253" s="5" t="s">
        <v>5459</v>
      </c>
      <c r="C3253" t="s">
        <v>34</v>
      </c>
      <c r="D3253" t="s">
        <v>258</v>
      </c>
      <c r="E3253" t="s">
        <v>36</v>
      </c>
      <c r="F3253" t="s">
        <v>37</v>
      </c>
      <c r="G3253" t="s">
        <v>36917</v>
      </c>
      <c r="H3253" t="s">
        <v>31</v>
      </c>
      <c r="I3253" t="s">
        <v>36918</v>
      </c>
      <c r="J3253" t="s">
        <v>132</v>
      </c>
      <c r="K3253" t="s">
        <v>41</v>
      </c>
      <c r="L3253" t="s">
        <v>36919</v>
      </c>
      <c r="M3253" t="s">
        <v>36921</v>
      </c>
    </row>
    <row r="3254" spans="1:13" x14ac:dyDescent="0.2">
      <c r="A3254" t="s">
        <v>36940</v>
      </c>
      <c r="B3254" s="5" t="s">
        <v>5459</v>
      </c>
      <c r="C3254" t="s">
        <v>34</v>
      </c>
      <c r="D3254" t="s">
        <v>1119</v>
      </c>
      <c r="E3254" t="s">
        <v>36</v>
      </c>
      <c r="F3254" t="s">
        <v>37</v>
      </c>
      <c r="G3254" t="s">
        <v>22627</v>
      </c>
      <c r="H3254" t="s">
        <v>94</v>
      </c>
      <c r="I3254" t="s">
        <v>22628</v>
      </c>
      <c r="J3254" t="s">
        <v>51</v>
      </c>
      <c r="K3254" t="s">
        <v>41</v>
      </c>
      <c r="L3254" t="s">
        <v>19221</v>
      </c>
      <c r="M3254" t="s">
        <v>22630</v>
      </c>
    </row>
    <row r="3255" spans="1:13" x14ac:dyDescent="0.2">
      <c r="A3255" t="s">
        <v>36949</v>
      </c>
      <c r="B3255" s="5" t="s">
        <v>5459</v>
      </c>
      <c r="C3255" t="s">
        <v>34</v>
      </c>
      <c r="D3255" t="s">
        <v>1119</v>
      </c>
      <c r="E3255" t="s">
        <v>36</v>
      </c>
      <c r="F3255" t="s">
        <v>37</v>
      </c>
      <c r="G3255" t="s">
        <v>22627</v>
      </c>
      <c r="H3255" t="s">
        <v>94</v>
      </c>
      <c r="I3255" t="s">
        <v>22628</v>
      </c>
      <c r="J3255" t="s">
        <v>51</v>
      </c>
      <c r="K3255" t="s">
        <v>41</v>
      </c>
      <c r="L3255" t="s">
        <v>19221</v>
      </c>
      <c r="M3255" t="s">
        <v>22630</v>
      </c>
    </row>
    <row r="3256" spans="1:13" x14ac:dyDescent="0.2">
      <c r="A3256" t="s">
        <v>36968</v>
      </c>
      <c r="B3256" s="5" t="s">
        <v>862</v>
      </c>
      <c r="C3256" t="s">
        <v>16156</v>
      </c>
      <c r="D3256" t="s">
        <v>16157</v>
      </c>
      <c r="E3256" t="s">
        <v>36</v>
      </c>
      <c r="F3256" t="s">
        <v>86</v>
      </c>
      <c r="G3256" t="s">
        <v>36969</v>
      </c>
      <c r="H3256" t="s">
        <v>31</v>
      </c>
      <c r="I3256" t="s">
        <v>36972</v>
      </c>
      <c r="J3256" t="s">
        <v>390</v>
      </c>
      <c r="K3256" t="s">
        <v>41</v>
      </c>
      <c r="L3256" t="s">
        <v>391</v>
      </c>
      <c r="M3256" t="s">
        <v>36974</v>
      </c>
    </row>
    <row r="3257" spans="1:13" x14ac:dyDescent="0.2">
      <c r="A3257" t="s">
        <v>36981</v>
      </c>
      <c r="B3257" s="5" t="s">
        <v>862</v>
      </c>
      <c r="C3257" t="s">
        <v>34</v>
      </c>
      <c r="D3257" t="s">
        <v>159</v>
      </c>
      <c r="E3257" t="s">
        <v>36</v>
      </c>
      <c r="F3257" t="s">
        <v>37</v>
      </c>
      <c r="G3257" t="s">
        <v>36982</v>
      </c>
      <c r="H3257" t="s">
        <v>31</v>
      </c>
      <c r="I3257" t="s">
        <v>36984</v>
      </c>
      <c r="J3257" t="s">
        <v>209</v>
      </c>
      <c r="K3257" t="s">
        <v>41</v>
      </c>
      <c r="L3257" t="s">
        <v>210</v>
      </c>
      <c r="M3257" t="s">
        <v>36986</v>
      </c>
    </row>
    <row r="3258" spans="1:13" x14ac:dyDescent="0.2">
      <c r="A3258" t="s">
        <v>36993</v>
      </c>
      <c r="B3258" s="5" t="s">
        <v>862</v>
      </c>
      <c r="C3258" t="s">
        <v>34</v>
      </c>
      <c r="D3258" t="s">
        <v>341</v>
      </c>
      <c r="E3258" t="s">
        <v>36</v>
      </c>
      <c r="F3258" t="s">
        <v>37</v>
      </c>
      <c r="G3258" t="s">
        <v>36994</v>
      </c>
      <c r="H3258" t="s">
        <v>31</v>
      </c>
      <c r="I3258" t="s">
        <v>36995</v>
      </c>
      <c r="J3258" t="s">
        <v>541</v>
      </c>
      <c r="K3258" t="s">
        <v>41</v>
      </c>
      <c r="L3258" t="s">
        <v>542</v>
      </c>
      <c r="M3258" t="s">
        <v>36997</v>
      </c>
    </row>
    <row r="3259" spans="1:13" x14ac:dyDescent="0.2">
      <c r="A3259" t="s">
        <v>36998</v>
      </c>
      <c r="B3259" s="5" t="s">
        <v>862</v>
      </c>
      <c r="C3259" t="s">
        <v>16156</v>
      </c>
      <c r="D3259" t="s">
        <v>24737</v>
      </c>
      <c r="E3259" t="s">
        <v>36</v>
      </c>
      <c r="F3259" t="s">
        <v>37</v>
      </c>
      <c r="G3259" t="s">
        <v>36999</v>
      </c>
      <c r="H3259" t="s">
        <v>31</v>
      </c>
      <c r="I3259" t="s">
        <v>37001</v>
      </c>
      <c r="J3259" t="s">
        <v>164</v>
      </c>
      <c r="K3259" t="s">
        <v>41</v>
      </c>
      <c r="L3259" t="s">
        <v>37002</v>
      </c>
      <c r="M3259" t="s">
        <v>37004</v>
      </c>
    </row>
    <row r="3260" spans="1:13" x14ac:dyDescent="0.2">
      <c r="A3260" t="s">
        <v>37005</v>
      </c>
      <c r="B3260" s="5" t="s">
        <v>5459</v>
      </c>
      <c r="C3260" t="s">
        <v>34</v>
      </c>
      <c r="D3260" t="s">
        <v>258</v>
      </c>
      <c r="E3260" t="s">
        <v>36</v>
      </c>
      <c r="F3260" t="s">
        <v>37</v>
      </c>
      <c r="G3260" t="s">
        <v>37006</v>
      </c>
      <c r="H3260" t="s">
        <v>31</v>
      </c>
      <c r="I3260" t="s">
        <v>37007</v>
      </c>
      <c r="J3260" t="s">
        <v>300</v>
      </c>
      <c r="K3260" t="s">
        <v>41</v>
      </c>
      <c r="L3260" t="s">
        <v>37008</v>
      </c>
      <c r="M3260" t="s">
        <v>37009</v>
      </c>
    </row>
    <row r="3261" spans="1:13" x14ac:dyDescent="0.2">
      <c r="A3261" t="s">
        <v>37035</v>
      </c>
      <c r="B3261" s="5" t="s">
        <v>862</v>
      </c>
      <c r="C3261" t="s">
        <v>34</v>
      </c>
      <c r="D3261" t="s">
        <v>341</v>
      </c>
      <c r="E3261" t="s">
        <v>36</v>
      </c>
      <c r="F3261" t="s">
        <v>37</v>
      </c>
      <c r="G3261" t="s">
        <v>37036</v>
      </c>
      <c r="H3261" t="s">
        <v>31</v>
      </c>
      <c r="I3261" t="s">
        <v>37038</v>
      </c>
      <c r="J3261" t="s">
        <v>1991</v>
      </c>
      <c r="K3261" t="s">
        <v>41</v>
      </c>
      <c r="L3261" t="s">
        <v>1992</v>
      </c>
      <c r="M3261" t="s">
        <v>37040</v>
      </c>
    </row>
    <row r="3262" spans="1:13" x14ac:dyDescent="0.2">
      <c r="A3262" t="s">
        <v>37048</v>
      </c>
      <c r="B3262" s="5" t="s">
        <v>5459</v>
      </c>
      <c r="C3262" t="s">
        <v>96</v>
      </c>
      <c r="D3262" t="s">
        <v>1732</v>
      </c>
      <c r="E3262" t="s">
        <v>36</v>
      </c>
      <c r="F3262" t="s">
        <v>37</v>
      </c>
      <c r="G3262" t="s">
        <v>35187</v>
      </c>
      <c r="H3262" t="s">
        <v>31</v>
      </c>
      <c r="I3262" t="s">
        <v>2329</v>
      </c>
      <c r="J3262" t="s">
        <v>51</v>
      </c>
      <c r="K3262" t="s">
        <v>41</v>
      </c>
      <c r="L3262" t="s">
        <v>2330</v>
      </c>
      <c r="M3262" t="s">
        <v>2332</v>
      </c>
    </row>
    <row r="3263" spans="1:13" x14ac:dyDescent="0.2">
      <c r="A3263" t="s">
        <v>37049</v>
      </c>
      <c r="B3263" s="5" t="s">
        <v>862</v>
      </c>
      <c r="C3263" t="s">
        <v>34</v>
      </c>
      <c r="D3263" t="s">
        <v>46</v>
      </c>
      <c r="E3263" t="s">
        <v>36</v>
      </c>
      <c r="F3263" t="s">
        <v>37</v>
      </c>
      <c r="G3263" t="s">
        <v>11583</v>
      </c>
      <c r="H3263" t="s">
        <v>94</v>
      </c>
      <c r="I3263" t="s">
        <v>25093</v>
      </c>
      <c r="J3263" t="s">
        <v>1183</v>
      </c>
      <c r="K3263" t="s">
        <v>41</v>
      </c>
      <c r="L3263" t="s">
        <v>11585</v>
      </c>
      <c r="M3263" t="s">
        <v>8990</v>
      </c>
    </row>
    <row r="3264" spans="1:13" x14ac:dyDescent="0.2">
      <c r="A3264" t="s">
        <v>37050</v>
      </c>
      <c r="B3264" s="5" t="s">
        <v>862</v>
      </c>
      <c r="C3264" t="s">
        <v>34</v>
      </c>
      <c r="D3264" t="s">
        <v>189</v>
      </c>
      <c r="E3264" t="s">
        <v>36</v>
      </c>
      <c r="F3264" t="s">
        <v>37</v>
      </c>
      <c r="G3264" t="s">
        <v>683</v>
      </c>
      <c r="H3264" t="s">
        <v>94</v>
      </c>
      <c r="I3264" t="s">
        <v>684</v>
      </c>
      <c r="J3264" t="s">
        <v>685</v>
      </c>
      <c r="K3264" t="s">
        <v>101</v>
      </c>
      <c r="L3264" t="s">
        <v>686</v>
      </c>
      <c r="M3264" t="s">
        <v>1863</v>
      </c>
    </row>
    <row r="3265" spans="1:13" x14ac:dyDescent="0.2">
      <c r="A3265" t="s">
        <v>37089</v>
      </c>
      <c r="B3265" s="5" t="s">
        <v>5459</v>
      </c>
      <c r="C3265" t="s">
        <v>34</v>
      </c>
      <c r="D3265" t="s">
        <v>258</v>
      </c>
      <c r="E3265" t="s">
        <v>36</v>
      </c>
      <c r="F3265" t="s">
        <v>37</v>
      </c>
      <c r="G3265" t="s">
        <v>37090</v>
      </c>
      <c r="H3265" t="s">
        <v>31</v>
      </c>
      <c r="I3265" t="s">
        <v>37091</v>
      </c>
      <c r="J3265" t="s">
        <v>132</v>
      </c>
      <c r="K3265" t="s">
        <v>41</v>
      </c>
      <c r="L3265" t="s">
        <v>6918</v>
      </c>
      <c r="M3265" t="s">
        <v>16273</v>
      </c>
    </row>
    <row r="3266" spans="1:13" x14ac:dyDescent="0.2">
      <c r="A3266" t="s">
        <v>37098</v>
      </c>
      <c r="B3266" s="5" t="s">
        <v>862</v>
      </c>
      <c r="C3266" t="s">
        <v>34</v>
      </c>
      <c r="D3266" t="s">
        <v>46</v>
      </c>
      <c r="E3266" t="s">
        <v>36</v>
      </c>
      <c r="F3266" t="s">
        <v>37</v>
      </c>
      <c r="G3266" t="s">
        <v>37099</v>
      </c>
      <c r="H3266" t="s">
        <v>31</v>
      </c>
      <c r="I3266" t="s">
        <v>37102</v>
      </c>
      <c r="J3266" t="s">
        <v>931</v>
      </c>
      <c r="K3266" t="s">
        <v>41</v>
      </c>
      <c r="L3266" t="s">
        <v>37103</v>
      </c>
      <c r="M3266" t="s">
        <v>37105</v>
      </c>
    </row>
    <row r="3267" spans="1:13" x14ac:dyDescent="0.2">
      <c r="A3267" t="s">
        <v>37106</v>
      </c>
      <c r="B3267" s="5" t="s">
        <v>862</v>
      </c>
      <c r="C3267" t="s">
        <v>34</v>
      </c>
      <c r="D3267" t="s">
        <v>520</v>
      </c>
      <c r="E3267" t="s">
        <v>36</v>
      </c>
      <c r="F3267" t="s">
        <v>37</v>
      </c>
      <c r="G3267" t="s">
        <v>37107</v>
      </c>
      <c r="H3267" t="s">
        <v>94</v>
      </c>
      <c r="I3267" t="s">
        <v>37108</v>
      </c>
      <c r="J3267" t="s">
        <v>1148</v>
      </c>
      <c r="K3267" t="s">
        <v>41</v>
      </c>
      <c r="L3267" t="s">
        <v>37109</v>
      </c>
      <c r="M3267" t="s">
        <v>37111</v>
      </c>
    </row>
    <row r="3268" spans="1:13" x14ac:dyDescent="0.2">
      <c r="A3268" t="s">
        <v>37134</v>
      </c>
      <c r="B3268" s="5" t="s">
        <v>862</v>
      </c>
      <c r="C3268" t="s">
        <v>34</v>
      </c>
      <c r="D3268" t="s">
        <v>179</v>
      </c>
      <c r="E3268" t="s">
        <v>36</v>
      </c>
      <c r="F3268" t="s">
        <v>86</v>
      </c>
      <c r="G3268" t="s">
        <v>17596</v>
      </c>
      <c r="H3268" t="s">
        <v>31</v>
      </c>
      <c r="I3268" t="s">
        <v>17597</v>
      </c>
      <c r="J3268" t="s">
        <v>91</v>
      </c>
      <c r="K3268" t="s">
        <v>41</v>
      </c>
      <c r="L3268" t="s">
        <v>17598</v>
      </c>
      <c r="M3268" t="s">
        <v>17601</v>
      </c>
    </row>
    <row r="3269" spans="1:13" x14ac:dyDescent="0.2">
      <c r="A3269" t="s">
        <v>37162</v>
      </c>
      <c r="B3269" s="5" t="s">
        <v>862</v>
      </c>
      <c r="C3269" t="s">
        <v>34</v>
      </c>
      <c r="D3269" t="s">
        <v>35</v>
      </c>
      <c r="E3269" t="s">
        <v>36</v>
      </c>
      <c r="F3269" t="s">
        <v>37</v>
      </c>
      <c r="G3269" t="s">
        <v>37163</v>
      </c>
      <c r="H3269" t="s">
        <v>94</v>
      </c>
      <c r="I3269" t="s">
        <v>37165</v>
      </c>
      <c r="J3269" t="s">
        <v>164</v>
      </c>
      <c r="K3269" t="s">
        <v>41</v>
      </c>
      <c r="L3269" t="s">
        <v>317</v>
      </c>
      <c r="M3269" t="s">
        <v>37167</v>
      </c>
    </row>
    <row r="3270" spans="1:13" x14ac:dyDescent="0.2">
      <c r="A3270" t="s">
        <v>37170</v>
      </c>
      <c r="B3270" s="5" t="s">
        <v>862</v>
      </c>
      <c r="C3270" t="s">
        <v>34</v>
      </c>
      <c r="D3270" t="s">
        <v>46</v>
      </c>
      <c r="E3270" t="s">
        <v>36</v>
      </c>
      <c r="F3270" t="s">
        <v>86</v>
      </c>
      <c r="G3270" t="s">
        <v>10065</v>
      </c>
      <c r="H3270" t="s">
        <v>31</v>
      </c>
      <c r="I3270" t="s">
        <v>10067</v>
      </c>
      <c r="J3270" t="s">
        <v>209</v>
      </c>
      <c r="K3270" t="s">
        <v>41</v>
      </c>
      <c r="L3270" t="s">
        <v>37171</v>
      </c>
      <c r="M3270" t="s">
        <v>10069</v>
      </c>
    </row>
    <row r="3271" spans="1:13" x14ac:dyDescent="0.2">
      <c r="A3271" t="s">
        <v>37173</v>
      </c>
      <c r="B3271" s="5" t="s">
        <v>862</v>
      </c>
      <c r="C3271" t="s">
        <v>34</v>
      </c>
      <c r="D3271" t="s">
        <v>520</v>
      </c>
      <c r="E3271" t="s">
        <v>36</v>
      </c>
      <c r="F3271" t="s">
        <v>37</v>
      </c>
      <c r="G3271" t="s">
        <v>37174</v>
      </c>
      <c r="H3271" t="s">
        <v>31</v>
      </c>
      <c r="I3271" t="s">
        <v>37176</v>
      </c>
      <c r="J3271" t="s">
        <v>1991</v>
      </c>
      <c r="K3271" t="s">
        <v>41</v>
      </c>
      <c r="L3271" t="s">
        <v>37177</v>
      </c>
      <c r="M3271" t="s">
        <v>37178</v>
      </c>
    </row>
    <row r="3272" spans="1:13" x14ac:dyDescent="0.2">
      <c r="A3272" t="s">
        <v>37189</v>
      </c>
      <c r="B3272" s="5" t="s">
        <v>862</v>
      </c>
      <c r="C3272" t="s">
        <v>34</v>
      </c>
      <c r="D3272" t="s">
        <v>46</v>
      </c>
      <c r="E3272" t="s">
        <v>36</v>
      </c>
      <c r="F3272" t="s">
        <v>37</v>
      </c>
      <c r="G3272" t="s">
        <v>37190</v>
      </c>
      <c r="H3272" t="s">
        <v>31</v>
      </c>
      <c r="I3272" t="s">
        <v>37192</v>
      </c>
      <c r="J3272" t="s">
        <v>164</v>
      </c>
      <c r="K3272" t="s">
        <v>41</v>
      </c>
      <c r="L3272" t="s">
        <v>165</v>
      </c>
      <c r="M3272" t="s">
        <v>37194</v>
      </c>
    </row>
    <row r="3273" spans="1:13" x14ac:dyDescent="0.2">
      <c r="A3273" t="s">
        <v>37195</v>
      </c>
      <c r="B3273" s="5" t="s">
        <v>862</v>
      </c>
      <c r="C3273" t="s">
        <v>34</v>
      </c>
      <c r="D3273" t="s">
        <v>285</v>
      </c>
      <c r="E3273" t="s">
        <v>36</v>
      </c>
      <c r="F3273" t="s">
        <v>37</v>
      </c>
      <c r="G3273" t="s">
        <v>19919</v>
      </c>
      <c r="H3273" t="s">
        <v>31</v>
      </c>
      <c r="I3273" t="s">
        <v>11205</v>
      </c>
      <c r="J3273" t="s">
        <v>1991</v>
      </c>
      <c r="K3273" t="s">
        <v>41</v>
      </c>
      <c r="L3273" t="s">
        <v>11206</v>
      </c>
      <c r="M3273" t="s">
        <v>11210</v>
      </c>
    </row>
    <row r="3274" spans="1:13" x14ac:dyDescent="0.2">
      <c r="A3274" t="s">
        <v>37196</v>
      </c>
      <c r="B3274" s="5" t="s">
        <v>862</v>
      </c>
      <c r="C3274" t="s">
        <v>34</v>
      </c>
      <c r="D3274" t="s">
        <v>179</v>
      </c>
      <c r="E3274" t="s">
        <v>36</v>
      </c>
      <c r="F3274" t="s">
        <v>37</v>
      </c>
      <c r="G3274" t="s">
        <v>37197</v>
      </c>
      <c r="H3274" t="s">
        <v>31</v>
      </c>
      <c r="I3274" t="s">
        <v>37199</v>
      </c>
      <c r="J3274" t="s">
        <v>541</v>
      </c>
      <c r="K3274" t="s">
        <v>41</v>
      </c>
      <c r="L3274" t="s">
        <v>37200</v>
      </c>
      <c r="M3274" t="s">
        <v>37203</v>
      </c>
    </row>
    <row r="3275" spans="1:13" x14ac:dyDescent="0.2">
      <c r="A3275" t="s">
        <v>37226</v>
      </c>
      <c r="B3275" s="5" t="s">
        <v>862</v>
      </c>
      <c r="C3275" t="s">
        <v>34</v>
      </c>
      <c r="D3275" t="s">
        <v>179</v>
      </c>
      <c r="E3275" t="s">
        <v>36</v>
      </c>
      <c r="F3275" t="s">
        <v>37</v>
      </c>
      <c r="G3275" t="s">
        <v>37227</v>
      </c>
      <c r="H3275" t="s">
        <v>31</v>
      </c>
      <c r="I3275" t="s">
        <v>37228</v>
      </c>
      <c r="J3275" t="s">
        <v>227</v>
      </c>
      <c r="K3275" t="s">
        <v>41</v>
      </c>
      <c r="L3275" t="s">
        <v>228</v>
      </c>
      <c r="M3275" t="s">
        <v>0</v>
      </c>
    </row>
    <row r="3276" spans="1:13" x14ac:dyDescent="0.2">
      <c r="A3276" t="s">
        <v>37229</v>
      </c>
      <c r="B3276" s="5" t="s">
        <v>862</v>
      </c>
      <c r="C3276" t="s">
        <v>16156</v>
      </c>
      <c r="D3276" t="s">
        <v>18010</v>
      </c>
      <c r="E3276" t="s">
        <v>36</v>
      </c>
      <c r="F3276" t="s">
        <v>37</v>
      </c>
      <c r="G3276" t="s">
        <v>37230</v>
      </c>
      <c r="H3276" t="s">
        <v>31</v>
      </c>
      <c r="I3276" t="s">
        <v>37232</v>
      </c>
      <c r="J3276" t="s">
        <v>209</v>
      </c>
      <c r="K3276" t="s">
        <v>41</v>
      </c>
      <c r="L3276" t="s">
        <v>19160</v>
      </c>
      <c r="M3276" t="s">
        <v>37234</v>
      </c>
    </row>
    <row r="3277" spans="1:13" x14ac:dyDescent="0.2">
      <c r="A3277" t="s">
        <v>37235</v>
      </c>
      <c r="B3277" s="5" t="s">
        <v>5459</v>
      </c>
      <c r="C3277" t="s">
        <v>34</v>
      </c>
      <c r="D3277" t="s">
        <v>258</v>
      </c>
      <c r="E3277" t="s">
        <v>36</v>
      </c>
      <c r="F3277" t="s">
        <v>37</v>
      </c>
      <c r="G3277" t="s">
        <v>37236</v>
      </c>
      <c r="H3277" t="s">
        <v>31</v>
      </c>
      <c r="I3277" t="s">
        <v>37238</v>
      </c>
      <c r="J3277" t="s">
        <v>60</v>
      </c>
      <c r="K3277" t="s">
        <v>41</v>
      </c>
      <c r="L3277" t="s">
        <v>37239</v>
      </c>
      <c r="M3277" t="s">
        <v>37240</v>
      </c>
    </row>
    <row r="3278" spans="1:13" x14ac:dyDescent="0.2">
      <c r="A3278" t="s">
        <v>37241</v>
      </c>
      <c r="B3278" s="5" t="s">
        <v>862</v>
      </c>
      <c r="C3278" t="s">
        <v>16156</v>
      </c>
      <c r="D3278" t="s">
        <v>22457</v>
      </c>
      <c r="E3278" t="s">
        <v>36</v>
      </c>
      <c r="F3278" t="s">
        <v>86</v>
      </c>
      <c r="G3278" t="s">
        <v>37242</v>
      </c>
      <c r="H3278" t="s">
        <v>31</v>
      </c>
      <c r="I3278" t="s">
        <v>37244</v>
      </c>
      <c r="J3278" t="s">
        <v>164</v>
      </c>
      <c r="K3278" t="s">
        <v>41</v>
      </c>
      <c r="L3278" t="s">
        <v>165</v>
      </c>
      <c r="M3278" t="s">
        <v>37246</v>
      </c>
    </row>
    <row r="3279" spans="1:13" x14ac:dyDescent="0.2">
      <c r="A3279" t="s">
        <v>37270</v>
      </c>
      <c r="B3279" s="5" t="s">
        <v>862</v>
      </c>
      <c r="C3279" t="s">
        <v>16156</v>
      </c>
      <c r="D3279" t="s">
        <v>22457</v>
      </c>
      <c r="E3279" t="s">
        <v>36</v>
      </c>
      <c r="F3279" t="s">
        <v>37</v>
      </c>
      <c r="G3279" t="s">
        <v>37271</v>
      </c>
      <c r="H3279" t="s">
        <v>31</v>
      </c>
      <c r="I3279" t="s">
        <v>37272</v>
      </c>
      <c r="J3279" t="s">
        <v>1301</v>
      </c>
      <c r="K3279" t="s">
        <v>41</v>
      </c>
      <c r="L3279" t="s">
        <v>2991</v>
      </c>
      <c r="M3279" t="s">
        <v>37274</v>
      </c>
    </row>
    <row r="3280" spans="1:13" x14ac:dyDescent="0.2">
      <c r="A3280" t="s">
        <v>37288</v>
      </c>
      <c r="B3280" s="5" t="s">
        <v>5459</v>
      </c>
      <c r="C3280" t="s">
        <v>34</v>
      </c>
      <c r="D3280" t="s">
        <v>258</v>
      </c>
      <c r="E3280" t="s">
        <v>36</v>
      </c>
      <c r="F3280" t="s">
        <v>37</v>
      </c>
      <c r="G3280" t="s">
        <v>37289</v>
      </c>
      <c r="H3280" t="s">
        <v>94</v>
      </c>
      <c r="I3280" t="s">
        <v>23144</v>
      </c>
      <c r="J3280" t="s">
        <v>581</v>
      </c>
      <c r="K3280" t="s">
        <v>41</v>
      </c>
      <c r="L3280" t="s">
        <v>19590</v>
      </c>
      <c r="M3280" t="s">
        <v>37293</v>
      </c>
    </row>
    <row r="3281" spans="1:13" x14ac:dyDescent="0.2">
      <c r="A3281" t="s">
        <v>37294</v>
      </c>
      <c r="B3281" s="5" t="s">
        <v>862</v>
      </c>
      <c r="C3281" t="s">
        <v>34</v>
      </c>
      <c r="D3281" t="s">
        <v>285</v>
      </c>
      <c r="E3281" t="s">
        <v>36</v>
      </c>
      <c r="F3281" t="s">
        <v>37</v>
      </c>
      <c r="G3281" t="s">
        <v>37289</v>
      </c>
      <c r="H3281" t="s">
        <v>94</v>
      </c>
      <c r="I3281" t="s">
        <v>23144</v>
      </c>
      <c r="J3281" t="s">
        <v>581</v>
      </c>
      <c r="K3281" t="s">
        <v>41</v>
      </c>
      <c r="L3281" t="s">
        <v>19590</v>
      </c>
      <c r="M3281" t="s">
        <v>37293</v>
      </c>
    </row>
    <row r="3282" spans="1:13" x14ac:dyDescent="0.2">
      <c r="A3282" t="s">
        <v>37301</v>
      </c>
      <c r="B3282" s="5" t="s">
        <v>862</v>
      </c>
      <c r="C3282" t="s">
        <v>34</v>
      </c>
      <c r="D3282" t="s">
        <v>159</v>
      </c>
      <c r="E3282" t="s">
        <v>36</v>
      </c>
      <c r="F3282" t="s">
        <v>37</v>
      </c>
      <c r="G3282" t="s">
        <v>22239</v>
      </c>
      <c r="H3282" t="s">
        <v>31</v>
      </c>
      <c r="I3282" t="s">
        <v>22241</v>
      </c>
      <c r="J3282" t="s">
        <v>413</v>
      </c>
      <c r="K3282" t="s">
        <v>41</v>
      </c>
      <c r="L3282" t="s">
        <v>414</v>
      </c>
      <c r="M3282" t="s">
        <v>22242</v>
      </c>
    </row>
    <row r="3283" spans="1:13" x14ac:dyDescent="0.2">
      <c r="A3283" t="s">
        <v>37303</v>
      </c>
      <c r="B3283" s="5" t="s">
        <v>862</v>
      </c>
      <c r="C3283" t="s">
        <v>34</v>
      </c>
      <c r="D3283" t="s">
        <v>520</v>
      </c>
      <c r="E3283" t="s">
        <v>36</v>
      </c>
      <c r="F3283" t="s">
        <v>37</v>
      </c>
      <c r="G3283" t="s">
        <v>7641</v>
      </c>
      <c r="H3283" t="s">
        <v>94</v>
      </c>
      <c r="I3283" t="s">
        <v>7642</v>
      </c>
      <c r="J3283" t="s">
        <v>4031</v>
      </c>
      <c r="K3283" t="s">
        <v>41</v>
      </c>
      <c r="L3283" t="s">
        <v>7643</v>
      </c>
      <c r="M3283" t="s">
        <v>7645</v>
      </c>
    </row>
    <row r="3284" spans="1:13" x14ac:dyDescent="0.2">
      <c r="A3284" t="s">
        <v>37304</v>
      </c>
      <c r="B3284" s="5" t="s">
        <v>862</v>
      </c>
      <c r="C3284" t="s">
        <v>34</v>
      </c>
      <c r="D3284" t="s">
        <v>66</v>
      </c>
      <c r="E3284" t="s">
        <v>36</v>
      </c>
      <c r="F3284" t="s">
        <v>37</v>
      </c>
      <c r="G3284" t="s">
        <v>37305</v>
      </c>
      <c r="H3284" t="s">
        <v>31</v>
      </c>
      <c r="I3284" t="s">
        <v>37306</v>
      </c>
      <c r="J3284" t="s">
        <v>51</v>
      </c>
      <c r="K3284" t="s">
        <v>41</v>
      </c>
      <c r="L3284" t="s">
        <v>37307</v>
      </c>
      <c r="M3284" t="s">
        <v>37309</v>
      </c>
    </row>
    <row r="3285" spans="1:13" x14ac:dyDescent="0.2">
      <c r="A3285" t="s">
        <v>37310</v>
      </c>
      <c r="B3285" s="5" t="s">
        <v>32116</v>
      </c>
      <c r="C3285" t="s">
        <v>34</v>
      </c>
      <c r="D3285" t="s">
        <v>46</v>
      </c>
      <c r="E3285" t="s">
        <v>36</v>
      </c>
      <c r="F3285" t="s">
        <v>37</v>
      </c>
      <c r="G3285" t="s">
        <v>37311</v>
      </c>
      <c r="H3285" t="s">
        <v>31</v>
      </c>
      <c r="I3285" t="s">
        <v>10674</v>
      </c>
      <c r="J3285" t="s">
        <v>834</v>
      </c>
      <c r="K3285" t="s">
        <v>41</v>
      </c>
      <c r="L3285" t="s">
        <v>37313</v>
      </c>
      <c r="M3285" t="s">
        <v>37317</v>
      </c>
    </row>
    <row r="3286" spans="1:13" x14ac:dyDescent="0.2">
      <c r="A3286" t="s">
        <v>37318</v>
      </c>
      <c r="B3286" s="5" t="s">
        <v>862</v>
      </c>
      <c r="C3286" t="s">
        <v>16156</v>
      </c>
      <c r="D3286" t="s">
        <v>24737</v>
      </c>
      <c r="E3286" t="s">
        <v>36</v>
      </c>
      <c r="F3286" t="s">
        <v>37</v>
      </c>
      <c r="G3286" t="s">
        <v>15791</v>
      </c>
      <c r="H3286" t="s">
        <v>31</v>
      </c>
      <c r="I3286" t="s">
        <v>15793</v>
      </c>
      <c r="J3286" t="s">
        <v>164</v>
      </c>
      <c r="K3286" t="s">
        <v>41</v>
      </c>
      <c r="L3286" t="s">
        <v>317</v>
      </c>
      <c r="M3286" t="s">
        <v>15796</v>
      </c>
    </row>
    <row r="3287" spans="1:13" x14ac:dyDescent="0.2">
      <c r="A3287" t="s">
        <v>37319</v>
      </c>
      <c r="B3287" s="5" t="s">
        <v>862</v>
      </c>
      <c r="C3287" t="s">
        <v>34</v>
      </c>
      <c r="D3287" t="s">
        <v>341</v>
      </c>
      <c r="E3287" t="s">
        <v>36</v>
      </c>
      <c r="F3287" t="s">
        <v>37</v>
      </c>
      <c r="G3287" t="s">
        <v>37320</v>
      </c>
      <c r="H3287" t="s">
        <v>31</v>
      </c>
      <c r="I3287" t="s">
        <v>37321</v>
      </c>
      <c r="J3287" t="s">
        <v>60</v>
      </c>
      <c r="K3287" t="s">
        <v>41</v>
      </c>
      <c r="L3287" t="s">
        <v>61</v>
      </c>
      <c r="M3287" t="s">
        <v>37323</v>
      </c>
    </row>
    <row r="3288" spans="1:13" x14ac:dyDescent="0.2">
      <c r="A3288" t="s">
        <v>37325</v>
      </c>
      <c r="B3288" s="5" t="s">
        <v>5459</v>
      </c>
      <c r="C3288" t="s">
        <v>34</v>
      </c>
      <c r="D3288" t="s">
        <v>258</v>
      </c>
      <c r="E3288" t="s">
        <v>36</v>
      </c>
      <c r="F3288" t="s">
        <v>37</v>
      </c>
      <c r="G3288" t="s">
        <v>37326</v>
      </c>
      <c r="H3288" t="s">
        <v>31</v>
      </c>
      <c r="I3288" t="s">
        <v>37327</v>
      </c>
      <c r="J3288" t="s">
        <v>263</v>
      </c>
      <c r="K3288" t="s">
        <v>41</v>
      </c>
      <c r="L3288" t="s">
        <v>37328</v>
      </c>
      <c r="M3288" t="s">
        <v>37329</v>
      </c>
    </row>
    <row r="3289" spans="1:13" x14ac:dyDescent="0.2">
      <c r="A3289" t="s">
        <v>37333</v>
      </c>
      <c r="B3289" s="5" t="s">
        <v>862</v>
      </c>
      <c r="C3289" t="s">
        <v>34</v>
      </c>
      <c r="D3289" t="s">
        <v>341</v>
      </c>
      <c r="E3289" t="s">
        <v>36</v>
      </c>
      <c r="F3289" t="s">
        <v>37</v>
      </c>
      <c r="G3289" t="s">
        <v>37334</v>
      </c>
      <c r="H3289" t="s">
        <v>31</v>
      </c>
      <c r="I3289" t="s">
        <v>37336</v>
      </c>
      <c r="J3289" t="s">
        <v>413</v>
      </c>
      <c r="K3289" t="s">
        <v>41</v>
      </c>
      <c r="L3289" t="s">
        <v>414</v>
      </c>
      <c r="M3289" t="s">
        <v>37338</v>
      </c>
    </row>
    <row r="3290" spans="1:13" x14ac:dyDescent="0.2">
      <c r="A3290" t="s">
        <v>37339</v>
      </c>
      <c r="B3290" s="5" t="s">
        <v>862</v>
      </c>
      <c r="C3290" t="s">
        <v>34</v>
      </c>
      <c r="D3290" t="s">
        <v>8270</v>
      </c>
      <c r="E3290" t="s">
        <v>36</v>
      </c>
      <c r="F3290" t="s">
        <v>37</v>
      </c>
      <c r="G3290" t="s">
        <v>37340</v>
      </c>
      <c r="H3290" t="s">
        <v>31</v>
      </c>
      <c r="I3290" t="s">
        <v>37341</v>
      </c>
      <c r="J3290" t="s">
        <v>164</v>
      </c>
      <c r="K3290" t="s">
        <v>41</v>
      </c>
      <c r="L3290" t="s">
        <v>37342</v>
      </c>
      <c r="M3290" t="s">
        <v>37343</v>
      </c>
    </row>
    <row r="3291" spans="1:13" x14ac:dyDescent="0.2">
      <c r="A3291" t="s">
        <v>37344</v>
      </c>
      <c r="B3291" s="5" t="s">
        <v>862</v>
      </c>
      <c r="C3291" t="s">
        <v>34</v>
      </c>
      <c r="D3291" t="s">
        <v>159</v>
      </c>
      <c r="E3291" t="s">
        <v>36</v>
      </c>
      <c r="F3291" t="s">
        <v>37</v>
      </c>
      <c r="G3291" t="s">
        <v>37345</v>
      </c>
      <c r="H3291" t="s">
        <v>31</v>
      </c>
      <c r="I3291" t="s">
        <v>37347</v>
      </c>
      <c r="J3291" t="s">
        <v>541</v>
      </c>
      <c r="K3291" t="s">
        <v>41</v>
      </c>
      <c r="L3291" t="s">
        <v>542</v>
      </c>
      <c r="M3291" t="s">
        <v>37350</v>
      </c>
    </row>
    <row r="3292" spans="1:13" x14ac:dyDescent="0.2">
      <c r="A3292" t="s">
        <v>37351</v>
      </c>
      <c r="B3292" s="5" t="s">
        <v>862</v>
      </c>
      <c r="C3292" t="s">
        <v>34</v>
      </c>
      <c r="D3292" t="s">
        <v>127</v>
      </c>
      <c r="E3292" t="s">
        <v>36</v>
      </c>
      <c r="F3292" t="s">
        <v>86</v>
      </c>
      <c r="G3292" t="s">
        <v>18700</v>
      </c>
      <c r="H3292" t="s">
        <v>31</v>
      </c>
      <c r="I3292" t="s">
        <v>18702</v>
      </c>
      <c r="J3292" t="s">
        <v>300</v>
      </c>
      <c r="K3292" t="s">
        <v>41</v>
      </c>
      <c r="L3292" t="s">
        <v>301</v>
      </c>
      <c r="M3292" t="s">
        <v>10645</v>
      </c>
    </row>
    <row r="3293" spans="1:13" x14ac:dyDescent="0.2">
      <c r="A3293" t="s">
        <v>37352</v>
      </c>
      <c r="B3293" s="5" t="s">
        <v>862</v>
      </c>
      <c r="C3293" t="s">
        <v>16156</v>
      </c>
      <c r="D3293" t="s">
        <v>22457</v>
      </c>
      <c r="E3293" t="s">
        <v>36</v>
      </c>
      <c r="F3293" t="s">
        <v>86</v>
      </c>
      <c r="G3293" t="s">
        <v>37353</v>
      </c>
      <c r="H3293" t="s">
        <v>31</v>
      </c>
      <c r="I3293" t="s">
        <v>37355</v>
      </c>
      <c r="J3293" t="s">
        <v>685</v>
      </c>
      <c r="K3293" t="s">
        <v>101</v>
      </c>
      <c r="L3293" t="s">
        <v>37356</v>
      </c>
      <c r="M3293" t="s">
        <v>37358</v>
      </c>
    </row>
    <row r="3294" spans="1:13" x14ac:dyDescent="0.2">
      <c r="A3294" t="s">
        <v>37383</v>
      </c>
      <c r="B3294" s="5" t="s">
        <v>862</v>
      </c>
      <c r="C3294" t="s">
        <v>34</v>
      </c>
      <c r="D3294" t="s">
        <v>179</v>
      </c>
      <c r="E3294" t="s">
        <v>36</v>
      </c>
      <c r="F3294" t="s">
        <v>37</v>
      </c>
      <c r="G3294" t="s">
        <v>37384</v>
      </c>
      <c r="H3294" t="s">
        <v>31</v>
      </c>
      <c r="I3294" t="s">
        <v>37386</v>
      </c>
      <c r="J3294" t="s">
        <v>164</v>
      </c>
      <c r="K3294" t="s">
        <v>41</v>
      </c>
      <c r="L3294" t="s">
        <v>37387</v>
      </c>
      <c r="M3294" t="s">
        <v>37389</v>
      </c>
    </row>
    <row r="3295" spans="1:13" x14ac:dyDescent="0.2">
      <c r="A3295" t="s">
        <v>37397</v>
      </c>
      <c r="B3295" s="5" t="s">
        <v>862</v>
      </c>
      <c r="C3295" t="s">
        <v>34</v>
      </c>
      <c r="D3295" t="s">
        <v>179</v>
      </c>
      <c r="E3295" t="s">
        <v>36</v>
      </c>
      <c r="F3295" t="s">
        <v>37</v>
      </c>
      <c r="G3295" t="s">
        <v>37398</v>
      </c>
      <c r="H3295" t="s">
        <v>31</v>
      </c>
      <c r="I3295" t="s">
        <v>37401</v>
      </c>
      <c r="J3295" t="s">
        <v>164</v>
      </c>
      <c r="K3295" t="s">
        <v>41</v>
      </c>
      <c r="L3295" t="s">
        <v>317</v>
      </c>
      <c r="M3295" t="s">
        <v>37404</v>
      </c>
    </row>
    <row r="3296" spans="1:13" x14ac:dyDescent="0.2">
      <c r="A3296" t="s">
        <v>37434</v>
      </c>
      <c r="B3296" s="5" t="s">
        <v>5459</v>
      </c>
      <c r="C3296" t="s">
        <v>34</v>
      </c>
      <c r="D3296" t="s">
        <v>258</v>
      </c>
      <c r="E3296" t="s">
        <v>36</v>
      </c>
      <c r="F3296" t="s">
        <v>37</v>
      </c>
      <c r="G3296" t="s">
        <v>28168</v>
      </c>
      <c r="H3296" t="s">
        <v>31</v>
      </c>
      <c r="I3296" t="s">
        <v>28170</v>
      </c>
      <c r="J3296" t="s">
        <v>227</v>
      </c>
      <c r="K3296" t="s">
        <v>41</v>
      </c>
      <c r="L3296" t="s">
        <v>28171</v>
      </c>
      <c r="M3296" t="s">
        <v>28173</v>
      </c>
    </row>
    <row r="3297" spans="1:13" x14ac:dyDescent="0.2">
      <c r="A3297" t="s">
        <v>37441</v>
      </c>
      <c r="B3297" s="5" t="s">
        <v>862</v>
      </c>
      <c r="C3297" t="s">
        <v>34</v>
      </c>
      <c r="D3297" t="s">
        <v>35</v>
      </c>
      <c r="E3297" t="s">
        <v>36</v>
      </c>
      <c r="F3297" t="s">
        <v>86</v>
      </c>
      <c r="G3297" t="s">
        <v>37442</v>
      </c>
      <c r="H3297" t="s">
        <v>31</v>
      </c>
      <c r="I3297" t="s">
        <v>37443</v>
      </c>
      <c r="J3297" t="s">
        <v>60</v>
      </c>
      <c r="K3297" t="s">
        <v>41</v>
      </c>
      <c r="L3297" t="s">
        <v>61</v>
      </c>
      <c r="M3297" t="s">
        <v>37447</v>
      </c>
    </row>
    <row r="3298" spans="1:13" x14ac:dyDescent="0.2">
      <c r="A3298" t="s">
        <v>37488</v>
      </c>
      <c r="B3298" s="5" t="s">
        <v>862</v>
      </c>
      <c r="C3298" t="s">
        <v>34</v>
      </c>
      <c r="D3298" t="s">
        <v>1683</v>
      </c>
      <c r="E3298" t="s">
        <v>36</v>
      </c>
      <c r="F3298" t="s">
        <v>86</v>
      </c>
      <c r="G3298" t="s">
        <v>372</v>
      </c>
      <c r="H3298" t="s">
        <v>31</v>
      </c>
      <c r="I3298" t="s">
        <v>37489</v>
      </c>
      <c r="J3298" t="s">
        <v>263</v>
      </c>
      <c r="K3298" t="s">
        <v>41</v>
      </c>
      <c r="L3298" t="s">
        <v>37490</v>
      </c>
      <c r="M3298" t="s">
        <v>376</v>
      </c>
    </row>
    <row r="3299" spans="1:13" x14ac:dyDescent="0.2">
      <c r="A3299" t="s">
        <v>37492</v>
      </c>
      <c r="B3299" s="5" t="s">
        <v>862</v>
      </c>
      <c r="C3299" t="s">
        <v>34</v>
      </c>
      <c r="D3299" t="s">
        <v>159</v>
      </c>
      <c r="E3299" t="s">
        <v>36</v>
      </c>
      <c r="F3299" t="s">
        <v>37</v>
      </c>
      <c r="G3299" t="s">
        <v>37493</v>
      </c>
      <c r="H3299" t="s">
        <v>31</v>
      </c>
      <c r="I3299" t="s">
        <v>37495</v>
      </c>
      <c r="J3299" t="s">
        <v>91</v>
      </c>
      <c r="K3299" t="s">
        <v>41</v>
      </c>
      <c r="L3299" t="s">
        <v>37496</v>
      </c>
      <c r="M3299" t="s">
        <v>37498</v>
      </c>
    </row>
    <row r="3300" spans="1:13" x14ac:dyDescent="0.2">
      <c r="A3300" t="s">
        <v>37499</v>
      </c>
      <c r="B3300" s="5" t="s">
        <v>862</v>
      </c>
      <c r="C3300" t="s">
        <v>34</v>
      </c>
      <c r="D3300" t="s">
        <v>179</v>
      </c>
      <c r="E3300" t="s">
        <v>36</v>
      </c>
      <c r="F3300" t="s">
        <v>37</v>
      </c>
      <c r="G3300" t="s">
        <v>1707</v>
      </c>
      <c r="H3300" t="s">
        <v>31</v>
      </c>
      <c r="I3300" t="s">
        <v>1709</v>
      </c>
      <c r="J3300" t="s">
        <v>37500</v>
      </c>
      <c r="K3300" t="s">
        <v>41</v>
      </c>
      <c r="L3300" t="s">
        <v>391</v>
      </c>
      <c r="M3300" t="s">
        <v>1712</v>
      </c>
    </row>
    <row r="3301" spans="1:13" x14ac:dyDescent="0.2">
      <c r="A3301" t="s">
        <v>37501</v>
      </c>
      <c r="B3301" s="5" t="s">
        <v>2042</v>
      </c>
      <c r="C3301" t="s">
        <v>34</v>
      </c>
      <c r="D3301" t="s">
        <v>1683</v>
      </c>
      <c r="E3301" t="s">
        <v>36</v>
      </c>
      <c r="F3301" t="s">
        <v>37</v>
      </c>
      <c r="G3301" t="s">
        <v>37502</v>
      </c>
      <c r="H3301" t="s">
        <v>31</v>
      </c>
      <c r="I3301" t="s">
        <v>37503</v>
      </c>
      <c r="J3301" t="s">
        <v>1076</v>
      </c>
      <c r="K3301" t="s">
        <v>101</v>
      </c>
      <c r="L3301" t="s">
        <v>37504</v>
      </c>
      <c r="M3301" t="s">
        <v>37506</v>
      </c>
    </row>
    <row r="3302" spans="1:13" x14ac:dyDescent="0.2">
      <c r="A3302" t="s">
        <v>37534</v>
      </c>
      <c r="B3302" s="5" t="s">
        <v>862</v>
      </c>
      <c r="C3302" t="s">
        <v>34</v>
      </c>
      <c r="D3302" t="s">
        <v>35</v>
      </c>
      <c r="E3302" t="s">
        <v>36</v>
      </c>
      <c r="F3302" t="s">
        <v>86</v>
      </c>
      <c r="G3302" t="s">
        <v>37535</v>
      </c>
      <c r="H3302" t="s">
        <v>31</v>
      </c>
      <c r="I3302" t="s">
        <v>37536</v>
      </c>
      <c r="J3302" t="s">
        <v>164</v>
      </c>
      <c r="K3302" t="s">
        <v>41</v>
      </c>
      <c r="L3302" t="s">
        <v>165</v>
      </c>
      <c r="M3302" t="s">
        <v>37538</v>
      </c>
    </row>
    <row r="3303" spans="1:13" x14ac:dyDescent="0.2">
      <c r="A3303" t="s">
        <v>37539</v>
      </c>
      <c r="B3303" s="5" t="s">
        <v>5459</v>
      </c>
      <c r="C3303" t="s">
        <v>34</v>
      </c>
      <c r="D3303" t="s">
        <v>117</v>
      </c>
      <c r="E3303" t="s">
        <v>36</v>
      </c>
      <c r="F3303" t="s">
        <v>37</v>
      </c>
      <c r="G3303" t="s">
        <v>13179</v>
      </c>
      <c r="H3303" t="s">
        <v>31</v>
      </c>
      <c r="I3303" t="s">
        <v>32807</v>
      </c>
      <c r="J3303" t="s">
        <v>164</v>
      </c>
      <c r="K3303" t="s">
        <v>41</v>
      </c>
      <c r="L3303" t="s">
        <v>13181</v>
      </c>
      <c r="M3303" t="s">
        <v>13183</v>
      </c>
    </row>
    <row r="3304" spans="1:13" x14ac:dyDescent="0.2">
      <c r="A3304" t="s">
        <v>37540</v>
      </c>
      <c r="B3304" s="5" t="s">
        <v>862</v>
      </c>
      <c r="C3304" t="s">
        <v>34</v>
      </c>
      <c r="D3304" t="s">
        <v>189</v>
      </c>
      <c r="E3304" t="s">
        <v>36</v>
      </c>
      <c r="F3304" t="s">
        <v>37</v>
      </c>
      <c r="G3304" t="s">
        <v>37541</v>
      </c>
      <c r="H3304" t="s">
        <v>31</v>
      </c>
      <c r="I3304" t="s">
        <v>37543</v>
      </c>
      <c r="J3304" t="s">
        <v>4031</v>
      </c>
      <c r="K3304" t="s">
        <v>41</v>
      </c>
      <c r="L3304" t="s">
        <v>37544</v>
      </c>
      <c r="M3304" t="s">
        <v>37546</v>
      </c>
    </row>
    <row r="3305" spans="1:13" x14ac:dyDescent="0.2">
      <c r="A3305" t="s">
        <v>37572</v>
      </c>
      <c r="B3305" s="5" t="s">
        <v>862</v>
      </c>
      <c r="C3305" t="s">
        <v>34</v>
      </c>
      <c r="D3305" t="s">
        <v>46</v>
      </c>
      <c r="E3305" t="s">
        <v>36</v>
      </c>
      <c r="F3305" t="s">
        <v>37</v>
      </c>
      <c r="G3305" t="s">
        <v>37573</v>
      </c>
      <c r="H3305" t="s">
        <v>31</v>
      </c>
      <c r="I3305" t="s">
        <v>37574</v>
      </c>
      <c r="J3305" t="s">
        <v>227</v>
      </c>
      <c r="K3305" t="s">
        <v>41</v>
      </c>
      <c r="L3305" t="s">
        <v>37575</v>
      </c>
      <c r="M3305" t="s">
        <v>37577</v>
      </c>
    </row>
    <row r="3306" spans="1:13" x14ac:dyDescent="0.2">
      <c r="A3306" t="s">
        <v>37589</v>
      </c>
      <c r="B3306" s="5" t="s">
        <v>862</v>
      </c>
      <c r="C3306" t="s">
        <v>16156</v>
      </c>
      <c r="D3306" t="s">
        <v>18010</v>
      </c>
      <c r="E3306" t="s">
        <v>36</v>
      </c>
      <c r="F3306" t="s">
        <v>37</v>
      </c>
      <c r="G3306" t="s">
        <v>37590</v>
      </c>
      <c r="H3306" t="s">
        <v>31</v>
      </c>
      <c r="I3306" t="s">
        <v>37591</v>
      </c>
      <c r="J3306" t="s">
        <v>1183</v>
      </c>
      <c r="K3306" t="s">
        <v>41</v>
      </c>
      <c r="L3306" t="s">
        <v>37592</v>
      </c>
      <c r="M3306" t="s">
        <v>37594</v>
      </c>
    </row>
    <row r="3307" spans="1:13" x14ac:dyDescent="0.2">
      <c r="A3307" t="s">
        <v>37601</v>
      </c>
      <c r="B3307" s="5" t="s">
        <v>862</v>
      </c>
      <c r="C3307" t="s">
        <v>34</v>
      </c>
      <c r="D3307" t="s">
        <v>46</v>
      </c>
      <c r="E3307" t="s">
        <v>36</v>
      </c>
      <c r="F3307" t="s">
        <v>37</v>
      </c>
      <c r="G3307" t="s">
        <v>37602</v>
      </c>
      <c r="H3307" t="s">
        <v>31</v>
      </c>
      <c r="I3307" t="s">
        <v>37604</v>
      </c>
      <c r="J3307" t="s">
        <v>1991</v>
      </c>
      <c r="K3307" t="s">
        <v>41</v>
      </c>
      <c r="L3307" t="s">
        <v>37605</v>
      </c>
      <c r="M3307" t="s">
        <v>37607</v>
      </c>
    </row>
    <row r="3308" spans="1:13" x14ac:dyDescent="0.2">
      <c r="A3308" t="s">
        <v>37609</v>
      </c>
      <c r="B3308" s="5" t="s">
        <v>862</v>
      </c>
      <c r="C3308" t="s">
        <v>34</v>
      </c>
      <c r="D3308" t="s">
        <v>179</v>
      </c>
      <c r="E3308" t="s">
        <v>36</v>
      </c>
      <c r="F3308" t="s">
        <v>37</v>
      </c>
      <c r="G3308" t="s">
        <v>37610</v>
      </c>
      <c r="H3308" t="s">
        <v>31</v>
      </c>
      <c r="I3308" t="s">
        <v>37612</v>
      </c>
      <c r="J3308" t="s">
        <v>413</v>
      </c>
      <c r="K3308" t="s">
        <v>41</v>
      </c>
      <c r="L3308" t="s">
        <v>37613</v>
      </c>
      <c r="M3308" t="s">
        <v>37615</v>
      </c>
    </row>
    <row r="3309" spans="1:13" x14ac:dyDescent="0.2">
      <c r="A3309" t="s">
        <v>37617</v>
      </c>
      <c r="B3309" s="5" t="s">
        <v>862</v>
      </c>
      <c r="C3309" t="s">
        <v>34</v>
      </c>
      <c r="D3309" t="s">
        <v>179</v>
      </c>
      <c r="E3309" t="s">
        <v>36</v>
      </c>
      <c r="F3309" t="s">
        <v>37</v>
      </c>
      <c r="G3309" t="s">
        <v>37618</v>
      </c>
      <c r="H3309" t="s">
        <v>31</v>
      </c>
      <c r="I3309" t="s">
        <v>37620</v>
      </c>
      <c r="J3309" t="s">
        <v>51</v>
      </c>
      <c r="K3309" t="s">
        <v>41</v>
      </c>
      <c r="L3309" t="s">
        <v>52</v>
      </c>
      <c r="M3309" t="s">
        <v>37622</v>
      </c>
    </row>
    <row r="3310" spans="1:13" x14ac:dyDescent="0.2">
      <c r="A3310" t="s">
        <v>37624</v>
      </c>
      <c r="B3310" s="5" t="s">
        <v>862</v>
      </c>
      <c r="C3310" t="s">
        <v>16156</v>
      </c>
      <c r="D3310" t="s">
        <v>16157</v>
      </c>
      <c r="E3310" t="s">
        <v>36</v>
      </c>
      <c r="F3310" t="s">
        <v>37</v>
      </c>
      <c r="G3310" t="s">
        <v>37625</v>
      </c>
      <c r="H3310" t="s">
        <v>31</v>
      </c>
      <c r="I3310" t="s">
        <v>37627</v>
      </c>
      <c r="J3310" t="s">
        <v>1183</v>
      </c>
      <c r="K3310" t="s">
        <v>41</v>
      </c>
      <c r="L3310" t="s">
        <v>37628</v>
      </c>
      <c r="M3310" t="s">
        <v>37630</v>
      </c>
    </row>
    <row r="3311" spans="1:13" x14ac:dyDescent="0.2">
      <c r="A3311" t="s">
        <v>37639</v>
      </c>
      <c r="B3311" s="5" t="s">
        <v>862</v>
      </c>
      <c r="C3311" t="s">
        <v>16156</v>
      </c>
      <c r="D3311" t="s">
        <v>22457</v>
      </c>
      <c r="E3311" t="s">
        <v>36</v>
      </c>
      <c r="F3311" t="s">
        <v>37</v>
      </c>
      <c r="G3311" t="s">
        <v>37640</v>
      </c>
      <c r="H3311" t="s">
        <v>31</v>
      </c>
      <c r="I3311" t="s">
        <v>37642</v>
      </c>
      <c r="J3311" t="s">
        <v>51</v>
      </c>
      <c r="K3311" t="s">
        <v>41</v>
      </c>
      <c r="L3311" t="s">
        <v>37643</v>
      </c>
      <c r="M3311" t="s">
        <v>37645</v>
      </c>
    </row>
    <row r="3312" spans="1:13" x14ac:dyDescent="0.2">
      <c r="A3312" t="s">
        <v>37659</v>
      </c>
      <c r="B3312" s="5" t="s">
        <v>862</v>
      </c>
      <c r="C3312" t="s">
        <v>34</v>
      </c>
      <c r="D3312" t="s">
        <v>179</v>
      </c>
      <c r="E3312" t="s">
        <v>36</v>
      </c>
      <c r="F3312" t="s">
        <v>37</v>
      </c>
      <c r="G3312" t="s">
        <v>37660</v>
      </c>
      <c r="H3312" t="s">
        <v>31</v>
      </c>
      <c r="I3312" t="s">
        <v>37662</v>
      </c>
      <c r="J3312" t="s">
        <v>164</v>
      </c>
      <c r="K3312" t="s">
        <v>41</v>
      </c>
      <c r="L3312" t="s">
        <v>37663</v>
      </c>
      <c r="M3312" t="s">
        <v>37665</v>
      </c>
    </row>
    <row r="3313" spans="1:13" x14ac:dyDescent="0.2">
      <c r="A3313" t="s">
        <v>37675</v>
      </c>
      <c r="B3313" s="5" t="s">
        <v>862</v>
      </c>
      <c r="C3313" t="s">
        <v>34</v>
      </c>
      <c r="D3313" t="s">
        <v>35</v>
      </c>
      <c r="E3313" t="s">
        <v>36</v>
      </c>
      <c r="F3313" t="s">
        <v>37</v>
      </c>
      <c r="G3313" t="s">
        <v>3222</v>
      </c>
      <c r="H3313" t="s">
        <v>94</v>
      </c>
      <c r="I3313" t="s">
        <v>1334</v>
      </c>
      <c r="J3313" t="s">
        <v>581</v>
      </c>
      <c r="K3313" t="s">
        <v>41</v>
      </c>
      <c r="L3313" t="s">
        <v>1335</v>
      </c>
      <c r="M3313" t="s">
        <v>3227</v>
      </c>
    </row>
    <row r="3314" spans="1:13" x14ac:dyDescent="0.2">
      <c r="A3314" t="s">
        <v>37676</v>
      </c>
      <c r="B3314" s="5" t="s">
        <v>862</v>
      </c>
      <c r="C3314" t="s">
        <v>34</v>
      </c>
      <c r="D3314" t="s">
        <v>341</v>
      </c>
      <c r="E3314" t="s">
        <v>36</v>
      </c>
      <c r="F3314" t="s">
        <v>37</v>
      </c>
      <c r="G3314" t="s">
        <v>1919</v>
      </c>
      <c r="H3314" t="s">
        <v>94</v>
      </c>
      <c r="I3314" t="s">
        <v>1920</v>
      </c>
      <c r="J3314" t="s">
        <v>235</v>
      </c>
      <c r="K3314" t="s">
        <v>41</v>
      </c>
      <c r="L3314" t="s">
        <v>1921</v>
      </c>
      <c r="M3314" t="s">
        <v>22448</v>
      </c>
    </row>
    <row r="3315" spans="1:13" x14ac:dyDescent="0.2">
      <c r="A3315" t="s">
        <v>37693</v>
      </c>
      <c r="B3315" s="5" t="s">
        <v>862</v>
      </c>
      <c r="C3315" t="s">
        <v>34</v>
      </c>
      <c r="D3315" t="s">
        <v>520</v>
      </c>
      <c r="E3315" t="s">
        <v>36</v>
      </c>
      <c r="F3315" t="s">
        <v>37</v>
      </c>
      <c r="G3315" t="s">
        <v>37694</v>
      </c>
      <c r="H3315" t="s">
        <v>31</v>
      </c>
      <c r="I3315" t="s">
        <v>37696</v>
      </c>
      <c r="J3315" t="s">
        <v>263</v>
      </c>
      <c r="K3315" t="s">
        <v>41</v>
      </c>
      <c r="L3315" t="s">
        <v>37697</v>
      </c>
      <c r="M3315" t="s">
        <v>37699</v>
      </c>
    </row>
    <row r="3316" spans="1:13" x14ac:dyDescent="0.2">
      <c r="A3316" t="s">
        <v>37700</v>
      </c>
      <c r="B3316" s="5" t="s">
        <v>862</v>
      </c>
      <c r="C3316" t="s">
        <v>34</v>
      </c>
      <c r="D3316" t="s">
        <v>159</v>
      </c>
      <c r="E3316" t="s">
        <v>36</v>
      </c>
      <c r="F3316" t="s">
        <v>86</v>
      </c>
      <c r="G3316" t="s">
        <v>19406</v>
      </c>
      <c r="H3316" t="s">
        <v>31</v>
      </c>
      <c r="I3316" t="s">
        <v>19400</v>
      </c>
      <c r="J3316" t="s">
        <v>164</v>
      </c>
      <c r="K3316" t="s">
        <v>41</v>
      </c>
      <c r="L3316" t="s">
        <v>317</v>
      </c>
      <c r="M3316" t="s">
        <v>19403</v>
      </c>
    </row>
    <row r="3317" spans="1:13" x14ac:dyDescent="0.2">
      <c r="A3317" t="s">
        <v>37701</v>
      </c>
      <c r="B3317" s="5" t="s">
        <v>862</v>
      </c>
      <c r="C3317" t="s">
        <v>34</v>
      </c>
      <c r="D3317" t="s">
        <v>127</v>
      </c>
      <c r="E3317" t="s">
        <v>36</v>
      </c>
      <c r="F3317" t="s">
        <v>37</v>
      </c>
      <c r="G3317" t="s">
        <v>37702</v>
      </c>
      <c r="H3317" t="s">
        <v>94</v>
      </c>
      <c r="I3317" t="s">
        <v>37703</v>
      </c>
      <c r="J3317" t="s">
        <v>37704</v>
      </c>
      <c r="K3317" t="s">
        <v>41</v>
      </c>
      <c r="L3317" t="s">
        <v>2897</v>
      </c>
      <c r="M3317" t="s">
        <v>37707</v>
      </c>
    </row>
    <row r="3318" spans="1:13" x14ac:dyDescent="0.2">
      <c r="A3318" t="s">
        <v>37708</v>
      </c>
      <c r="B3318" s="5" t="s">
        <v>862</v>
      </c>
      <c r="C3318" t="s">
        <v>34</v>
      </c>
      <c r="D3318" t="s">
        <v>117</v>
      </c>
      <c r="E3318" t="s">
        <v>36</v>
      </c>
      <c r="F3318" t="s">
        <v>37</v>
      </c>
      <c r="G3318" t="s">
        <v>9500</v>
      </c>
      <c r="H3318" t="s">
        <v>94</v>
      </c>
      <c r="I3318" t="s">
        <v>9501</v>
      </c>
      <c r="J3318" t="s">
        <v>326</v>
      </c>
      <c r="K3318" t="s">
        <v>41</v>
      </c>
      <c r="L3318" t="s">
        <v>9502</v>
      </c>
      <c r="M3318" t="s">
        <v>4958</v>
      </c>
    </row>
    <row r="3319" spans="1:13" x14ac:dyDescent="0.2">
      <c r="A3319" t="s">
        <v>37728</v>
      </c>
      <c r="B3319" s="5" t="s">
        <v>862</v>
      </c>
      <c r="C3319" t="s">
        <v>34</v>
      </c>
      <c r="D3319" t="s">
        <v>179</v>
      </c>
      <c r="E3319" t="s">
        <v>36</v>
      </c>
      <c r="F3319" t="s">
        <v>86</v>
      </c>
      <c r="G3319" t="s">
        <v>37729</v>
      </c>
      <c r="H3319" t="s">
        <v>31</v>
      </c>
      <c r="I3319" t="s">
        <v>37730</v>
      </c>
      <c r="J3319" t="s">
        <v>541</v>
      </c>
      <c r="K3319" t="s">
        <v>41</v>
      </c>
      <c r="L3319" t="s">
        <v>37731</v>
      </c>
      <c r="M3319" t="s">
        <v>37733</v>
      </c>
    </row>
    <row r="3320" spans="1:13" x14ac:dyDescent="0.2">
      <c r="A3320" t="s">
        <v>37740</v>
      </c>
      <c r="B3320" s="5" t="s">
        <v>5459</v>
      </c>
      <c r="C3320" t="s">
        <v>16156</v>
      </c>
      <c r="D3320" t="s">
        <v>23498</v>
      </c>
      <c r="E3320" t="s">
        <v>36</v>
      </c>
      <c r="F3320" t="s">
        <v>37</v>
      </c>
      <c r="G3320" t="s">
        <v>37741</v>
      </c>
      <c r="H3320" t="s">
        <v>31</v>
      </c>
      <c r="I3320" t="s">
        <v>37743</v>
      </c>
      <c r="J3320" t="s">
        <v>2961</v>
      </c>
      <c r="K3320" t="s">
        <v>41</v>
      </c>
      <c r="L3320" t="s">
        <v>37744</v>
      </c>
      <c r="M3320" t="s">
        <v>37746</v>
      </c>
    </row>
    <row r="3321" spans="1:13" x14ac:dyDescent="0.2">
      <c r="A3321" t="s">
        <v>37774</v>
      </c>
      <c r="B3321" s="5" t="s">
        <v>862</v>
      </c>
      <c r="C3321" t="s">
        <v>34</v>
      </c>
      <c r="D3321" t="s">
        <v>189</v>
      </c>
      <c r="E3321" t="s">
        <v>36</v>
      </c>
      <c r="F3321" t="s">
        <v>37</v>
      </c>
      <c r="G3321" t="s">
        <v>35189</v>
      </c>
      <c r="H3321" t="s">
        <v>31</v>
      </c>
      <c r="I3321" t="s">
        <v>37775</v>
      </c>
      <c r="J3321" t="s">
        <v>965</v>
      </c>
      <c r="K3321" t="s">
        <v>41</v>
      </c>
      <c r="L3321" t="s">
        <v>1562</v>
      </c>
      <c r="M3321" t="s">
        <v>35192</v>
      </c>
    </row>
    <row r="3322" spans="1:13" x14ac:dyDescent="0.2">
      <c r="A3322" t="s">
        <v>37776</v>
      </c>
      <c r="B3322" s="5" t="s">
        <v>862</v>
      </c>
      <c r="C3322" t="s">
        <v>16156</v>
      </c>
      <c r="D3322" t="s">
        <v>22457</v>
      </c>
      <c r="E3322" t="s">
        <v>36</v>
      </c>
      <c r="F3322" t="s">
        <v>37</v>
      </c>
      <c r="G3322" t="s">
        <v>37777</v>
      </c>
      <c r="H3322" t="s">
        <v>31</v>
      </c>
      <c r="I3322" t="s">
        <v>37272</v>
      </c>
      <c r="J3322" t="s">
        <v>1301</v>
      </c>
      <c r="K3322" t="s">
        <v>41</v>
      </c>
      <c r="L3322" t="s">
        <v>2991</v>
      </c>
      <c r="M3322" t="s">
        <v>37274</v>
      </c>
    </row>
    <row r="3323" spans="1:13" x14ac:dyDescent="0.2">
      <c r="A3323" t="s">
        <v>37783</v>
      </c>
      <c r="B3323" s="5" t="s">
        <v>862</v>
      </c>
      <c r="C3323" t="s">
        <v>16156</v>
      </c>
      <c r="D3323" t="s">
        <v>24737</v>
      </c>
      <c r="E3323" t="s">
        <v>36</v>
      </c>
      <c r="F3323" t="s">
        <v>37</v>
      </c>
      <c r="G3323" t="s">
        <v>37784</v>
      </c>
      <c r="H3323" t="s">
        <v>31</v>
      </c>
      <c r="I3323" t="s">
        <v>37785</v>
      </c>
      <c r="J3323" t="s">
        <v>1301</v>
      </c>
      <c r="K3323" t="s">
        <v>41</v>
      </c>
      <c r="L3323" t="s">
        <v>37786</v>
      </c>
      <c r="M3323" t="s">
        <v>37788</v>
      </c>
    </row>
    <row r="3324" spans="1:13" x14ac:dyDescent="0.2">
      <c r="A3324" t="s">
        <v>37800</v>
      </c>
      <c r="B3324" s="5" t="s">
        <v>5459</v>
      </c>
      <c r="C3324" t="s">
        <v>34</v>
      </c>
      <c r="D3324" t="s">
        <v>258</v>
      </c>
      <c r="E3324" t="s">
        <v>36</v>
      </c>
      <c r="F3324" t="s">
        <v>37</v>
      </c>
      <c r="G3324" t="s">
        <v>37801</v>
      </c>
      <c r="H3324" t="s">
        <v>94</v>
      </c>
      <c r="I3324" t="s">
        <v>37802</v>
      </c>
      <c r="J3324" t="s">
        <v>164</v>
      </c>
      <c r="K3324" t="s">
        <v>41</v>
      </c>
      <c r="L3324" t="s">
        <v>37803</v>
      </c>
      <c r="M3324" t="s">
        <v>37804</v>
      </c>
    </row>
    <row r="3325" spans="1:13" x14ac:dyDescent="0.2">
      <c r="A3325" t="s">
        <v>37805</v>
      </c>
      <c r="B3325" s="5" t="s">
        <v>2042</v>
      </c>
      <c r="C3325" t="s">
        <v>34</v>
      </c>
      <c r="D3325" t="s">
        <v>46</v>
      </c>
      <c r="E3325" t="s">
        <v>36</v>
      </c>
      <c r="F3325" t="s">
        <v>37</v>
      </c>
      <c r="G3325" t="s">
        <v>2184</v>
      </c>
      <c r="H3325" t="s">
        <v>94</v>
      </c>
      <c r="I3325" t="s">
        <v>17937</v>
      </c>
      <c r="J3325" t="s">
        <v>581</v>
      </c>
      <c r="K3325" t="s">
        <v>41</v>
      </c>
      <c r="L3325" t="s">
        <v>2186</v>
      </c>
      <c r="M3325" t="s">
        <v>3227</v>
      </c>
    </row>
    <row r="3326" spans="1:13" x14ac:dyDescent="0.2">
      <c r="A3326" t="s">
        <v>37819</v>
      </c>
      <c r="B3326" s="5" t="s">
        <v>862</v>
      </c>
      <c r="C3326" t="s">
        <v>34</v>
      </c>
      <c r="D3326" t="s">
        <v>297</v>
      </c>
      <c r="E3326" t="s">
        <v>36</v>
      </c>
      <c r="F3326" t="s">
        <v>37</v>
      </c>
      <c r="G3326" t="s">
        <v>20628</v>
      </c>
      <c r="H3326" t="s">
        <v>94</v>
      </c>
      <c r="I3326" t="s">
        <v>20629</v>
      </c>
      <c r="J3326" t="s">
        <v>1148</v>
      </c>
      <c r="K3326" t="s">
        <v>41</v>
      </c>
      <c r="L3326" t="s">
        <v>20630</v>
      </c>
      <c r="M3326" t="s">
        <v>20632</v>
      </c>
    </row>
    <row r="3327" spans="1:13" x14ac:dyDescent="0.2">
      <c r="A3327" t="s">
        <v>37820</v>
      </c>
      <c r="B3327" s="5" t="s">
        <v>862</v>
      </c>
      <c r="C3327" t="s">
        <v>34</v>
      </c>
      <c r="D3327" t="s">
        <v>159</v>
      </c>
      <c r="E3327" t="s">
        <v>36</v>
      </c>
      <c r="F3327" t="s">
        <v>37</v>
      </c>
      <c r="G3327" t="s">
        <v>37821</v>
      </c>
      <c r="H3327" t="s">
        <v>31</v>
      </c>
      <c r="I3327" t="s">
        <v>37823</v>
      </c>
      <c r="J3327" t="s">
        <v>834</v>
      </c>
      <c r="K3327" t="s">
        <v>41</v>
      </c>
      <c r="L3327" t="s">
        <v>874</v>
      </c>
      <c r="M3327" t="s">
        <v>37825</v>
      </c>
    </row>
    <row r="3328" spans="1:13" x14ac:dyDescent="0.2">
      <c r="A3328" t="s">
        <v>37826</v>
      </c>
      <c r="B3328" s="5" t="s">
        <v>862</v>
      </c>
      <c r="C3328" t="s">
        <v>34</v>
      </c>
      <c r="D3328" t="s">
        <v>179</v>
      </c>
      <c r="E3328" t="s">
        <v>36</v>
      </c>
      <c r="F3328" t="s">
        <v>37</v>
      </c>
      <c r="G3328" t="s">
        <v>37827</v>
      </c>
      <c r="H3328" t="s">
        <v>31</v>
      </c>
      <c r="I3328" t="s">
        <v>37829</v>
      </c>
      <c r="J3328" t="s">
        <v>541</v>
      </c>
      <c r="K3328" t="s">
        <v>41</v>
      </c>
      <c r="L3328" t="s">
        <v>542</v>
      </c>
      <c r="M3328" t="s">
        <v>37831</v>
      </c>
    </row>
    <row r="3329" spans="1:13" x14ac:dyDescent="0.2">
      <c r="A3329" t="s">
        <v>37837</v>
      </c>
      <c r="B3329" s="5" t="s">
        <v>5459</v>
      </c>
      <c r="C3329" t="s">
        <v>16156</v>
      </c>
      <c r="D3329" t="s">
        <v>23498</v>
      </c>
      <c r="E3329" t="s">
        <v>36</v>
      </c>
      <c r="F3329" t="s">
        <v>86</v>
      </c>
      <c r="G3329" t="s">
        <v>27477</v>
      </c>
      <c r="H3329" t="s">
        <v>31</v>
      </c>
      <c r="I3329" t="s">
        <v>6063</v>
      </c>
      <c r="J3329" t="s">
        <v>2459</v>
      </c>
      <c r="K3329" t="s">
        <v>41</v>
      </c>
      <c r="L3329" t="s">
        <v>6064</v>
      </c>
      <c r="M3329" t="s">
        <v>6066</v>
      </c>
    </row>
    <row r="3330" spans="1:13" x14ac:dyDescent="0.2">
      <c r="A3330" t="s">
        <v>37846</v>
      </c>
      <c r="B3330" s="5" t="s">
        <v>5459</v>
      </c>
      <c r="C3330" t="s">
        <v>34</v>
      </c>
      <c r="D3330" t="s">
        <v>258</v>
      </c>
      <c r="E3330" t="s">
        <v>36</v>
      </c>
      <c r="F3330" t="s">
        <v>37</v>
      </c>
      <c r="G3330" t="s">
        <v>37847</v>
      </c>
      <c r="H3330" t="s">
        <v>31</v>
      </c>
      <c r="I3330" t="s">
        <v>37848</v>
      </c>
      <c r="J3330" t="s">
        <v>2961</v>
      </c>
      <c r="K3330" t="s">
        <v>41</v>
      </c>
      <c r="L3330" t="s">
        <v>37849</v>
      </c>
      <c r="M3330" t="s">
        <v>37850</v>
      </c>
    </row>
    <row r="3331" spans="1:13" x14ac:dyDescent="0.2">
      <c r="A3331" t="s">
        <v>37851</v>
      </c>
      <c r="B3331" s="5" t="s">
        <v>5459</v>
      </c>
      <c r="C3331" t="s">
        <v>34</v>
      </c>
      <c r="D3331" t="s">
        <v>285</v>
      </c>
      <c r="E3331" t="s">
        <v>36</v>
      </c>
      <c r="F3331" t="s">
        <v>37</v>
      </c>
      <c r="G3331" t="s">
        <v>37852</v>
      </c>
      <c r="H3331" t="s">
        <v>31</v>
      </c>
      <c r="I3331" t="s">
        <v>37853</v>
      </c>
      <c r="J3331" t="s">
        <v>122</v>
      </c>
      <c r="K3331" t="s">
        <v>41</v>
      </c>
      <c r="L3331" t="s">
        <v>123</v>
      </c>
      <c r="M3331" t="s">
        <v>37855</v>
      </c>
    </row>
    <row r="3332" spans="1:13" x14ac:dyDescent="0.2">
      <c r="A3332" t="s">
        <v>37856</v>
      </c>
      <c r="B3332" s="5" t="s">
        <v>862</v>
      </c>
      <c r="C3332" t="s">
        <v>34</v>
      </c>
      <c r="D3332" t="s">
        <v>46</v>
      </c>
      <c r="E3332" t="s">
        <v>36</v>
      </c>
      <c r="F3332" t="s">
        <v>37</v>
      </c>
      <c r="G3332" t="s">
        <v>37857</v>
      </c>
      <c r="H3332" t="s">
        <v>31</v>
      </c>
      <c r="I3332" t="s">
        <v>37859</v>
      </c>
      <c r="J3332" t="s">
        <v>227</v>
      </c>
      <c r="K3332" t="s">
        <v>41</v>
      </c>
      <c r="L3332" t="s">
        <v>228</v>
      </c>
      <c r="M3332" t="s">
        <v>37861</v>
      </c>
    </row>
    <row r="3333" spans="1:13" x14ac:dyDescent="0.2">
      <c r="A3333" t="s">
        <v>37869</v>
      </c>
      <c r="B3333" s="5" t="s">
        <v>862</v>
      </c>
      <c r="C3333" t="s">
        <v>34</v>
      </c>
      <c r="D3333" t="s">
        <v>179</v>
      </c>
      <c r="E3333" t="s">
        <v>36</v>
      </c>
      <c r="F3333" t="s">
        <v>37</v>
      </c>
      <c r="G3333" t="s">
        <v>9522</v>
      </c>
      <c r="H3333" t="s">
        <v>94</v>
      </c>
      <c r="I3333" t="s">
        <v>9523</v>
      </c>
      <c r="J3333" t="s">
        <v>235</v>
      </c>
      <c r="K3333" t="s">
        <v>41</v>
      </c>
      <c r="L3333" t="s">
        <v>9524</v>
      </c>
      <c r="M3333" t="s">
        <v>9527</v>
      </c>
    </row>
    <row r="3334" spans="1:13" x14ac:dyDescent="0.2">
      <c r="A3334" t="s">
        <v>37870</v>
      </c>
      <c r="B3334" s="5" t="s">
        <v>862</v>
      </c>
      <c r="C3334" t="s">
        <v>34</v>
      </c>
      <c r="D3334" t="s">
        <v>179</v>
      </c>
      <c r="E3334" t="s">
        <v>36</v>
      </c>
      <c r="F3334" t="s">
        <v>86</v>
      </c>
      <c r="G3334" t="s">
        <v>20656</v>
      </c>
      <c r="H3334" t="s">
        <v>31</v>
      </c>
      <c r="I3334" t="s">
        <v>20658</v>
      </c>
      <c r="J3334" t="s">
        <v>1904</v>
      </c>
      <c r="K3334" t="s">
        <v>41</v>
      </c>
      <c r="L3334" t="s">
        <v>20659</v>
      </c>
      <c r="M3334" t="s">
        <v>20661</v>
      </c>
    </row>
    <row r="3335" spans="1:13" x14ac:dyDescent="0.2">
      <c r="A3335" t="s">
        <v>37871</v>
      </c>
      <c r="B3335" s="5" t="s">
        <v>862</v>
      </c>
      <c r="C3335" t="s">
        <v>34</v>
      </c>
      <c r="D3335" t="s">
        <v>179</v>
      </c>
      <c r="E3335" t="s">
        <v>36</v>
      </c>
      <c r="F3335" t="s">
        <v>86</v>
      </c>
      <c r="G3335" t="s">
        <v>37872</v>
      </c>
      <c r="H3335" t="s">
        <v>31</v>
      </c>
      <c r="I3335" t="s">
        <v>37874</v>
      </c>
      <c r="J3335" t="s">
        <v>931</v>
      </c>
      <c r="K3335" t="s">
        <v>41</v>
      </c>
      <c r="L3335" t="s">
        <v>37875</v>
      </c>
      <c r="M3335" t="s">
        <v>37877</v>
      </c>
    </row>
    <row r="3336" spans="1:13" x14ac:dyDescent="0.2">
      <c r="A3336" t="s">
        <v>37879</v>
      </c>
      <c r="B3336" s="5" t="s">
        <v>5459</v>
      </c>
      <c r="C3336" t="s">
        <v>34</v>
      </c>
      <c r="D3336" t="s">
        <v>258</v>
      </c>
      <c r="E3336" t="s">
        <v>36</v>
      </c>
      <c r="F3336" t="s">
        <v>37</v>
      </c>
      <c r="G3336" t="s">
        <v>37880</v>
      </c>
      <c r="H3336" t="s">
        <v>31</v>
      </c>
      <c r="I3336" t="s">
        <v>37881</v>
      </c>
      <c r="J3336" t="s">
        <v>1301</v>
      </c>
      <c r="K3336" t="s">
        <v>41</v>
      </c>
      <c r="L3336" t="s">
        <v>32627</v>
      </c>
      <c r="M3336" t="s">
        <v>32629</v>
      </c>
    </row>
    <row r="3337" spans="1:13" x14ac:dyDescent="0.2">
      <c r="A3337" t="s">
        <v>1459</v>
      </c>
      <c r="B3337" s="5" t="s">
        <v>862</v>
      </c>
      <c r="C3337" t="s">
        <v>34</v>
      </c>
      <c r="D3337" t="s">
        <v>66</v>
      </c>
      <c r="E3337" t="s">
        <v>36</v>
      </c>
      <c r="F3337" t="s">
        <v>37</v>
      </c>
      <c r="G3337" t="s">
        <v>1460</v>
      </c>
      <c r="H3337" t="s">
        <v>31</v>
      </c>
      <c r="I3337" t="s">
        <v>1463</v>
      </c>
      <c r="J3337" t="s">
        <v>541</v>
      </c>
      <c r="K3337" t="s">
        <v>41</v>
      </c>
      <c r="L3337" t="s">
        <v>1464</v>
      </c>
      <c r="M3337" t="s">
        <v>1468</v>
      </c>
    </row>
    <row r="3338" spans="1:13" x14ac:dyDescent="0.2">
      <c r="A3338" t="s">
        <v>37899</v>
      </c>
      <c r="B3338" s="5" t="s">
        <v>862</v>
      </c>
      <c r="C3338" t="s">
        <v>34</v>
      </c>
      <c r="D3338" t="s">
        <v>8270</v>
      </c>
      <c r="E3338" t="s">
        <v>36</v>
      </c>
      <c r="F3338" t="s">
        <v>37</v>
      </c>
      <c r="G3338" t="s">
        <v>37900</v>
      </c>
      <c r="H3338" t="s">
        <v>31</v>
      </c>
      <c r="I3338" t="s">
        <v>37901</v>
      </c>
      <c r="J3338" t="s">
        <v>1991</v>
      </c>
      <c r="K3338" t="s">
        <v>41</v>
      </c>
      <c r="L3338" t="s">
        <v>37902</v>
      </c>
      <c r="M3338" t="s">
        <v>37905</v>
      </c>
    </row>
    <row r="3339" spans="1:13" x14ac:dyDescent="0.2">
      <c r="A3339" t="s">
        <v>37921</v>
      </c>
      <c r="B3339" s="5" t="s">
        <v>862</v>
      </c>
      <c r="C3339" t="s">
        <v>34</v>
      </c>
      <c r="D3339" t="s">
        <v>46</v>
      </c>
      <c r="E3339" t="s">
        <v>36</v>
      </c>
      <c r="F3339" t="s">
        <v>37</v>
      </c>
      <c r="G3339" t="s">
        <v>37922</v>
      </c>
      <c r="H3339" t="s">
        <v>31</v>
      </c>
      <c r="I3339" t="s">
        <v>37924</v>
      </c>
      <c r="J3339" t="s">
        <v>51</v>
      </c>
      <c r="K3339" t="s">
        <v>41</v>
      </c>
      <c r="L3339" t="s">
        <v>37925</v>
      </c>
      <c r="M3339" t="s">
        <v>37926</v>
      </c>
    </row>
    <row r="3340" spans="1:13" x14ac:dyDescent="0.2">
      <c r="A3340" t="s">
        <v>37899</v>
      </c>
      <c r="B3340" s="5" t="s">
        <v>862</v>
      </c>
      <c r="C3340" t="s">
        <v>34</v>
      </c>
      <c r="D3340" t="s">
        <v>8270</v>
      </c>
      <c r="E3340" t="s">
        <v>36</v>
      </c>
      <c r="F3340" t="s">
        <v>37</v>
      </c>
      <c r="G3340" t="s">
        <v>37900</v>
      </c>
      <c r="H3340" t="s">
        <v>31</v>
      </c>
      <c r="I3340" t="s">
        <v>37901</v>
      </c>
      <c r="J3340" t="s">
        <v>1991</v>
      </c>
      <c r="K3340" t="s">
        <v>41</v>
      </c>
      <c r="L3340" t="s">
        <v>37902</v>
      </c>
      <c r="M3340" t="s">
        <v>37905</v>
      </c>
    </row>
    <row r="3341" spans="1:13" x14ac:dyDescent="0.2">
      <c r="A3341" t="s">
        <v>37928</v>
      </c>
      <c r="B3341" s="5" t="s">
        <v>862</v>
      </c>
      <c r="C3341" t="s">
        <v>34</v>
      </c>
      <c r="D3341" t="s">
        <v>117</v>
      </c>
      <c r="E3341" t="s">
        <v>36</v>
      </c>
      <c r="F3341" t="s">
        <v>37</v>
      </c>
      <c r="G3341" t="s">
        <v>37929</v>
      </c>
      <c r="H3341" t="s">
        <v>31</v>
      </c>
      <c r="I3341" t="s">
        <v>37930</v>
      </c>
      <c r="J3341" t="s">
        <v>51</v>
      </c>
      <c r="K3341" t="s">
        <v>41</v>
      </c>
      <c r="L3341" t="s">
        <v>37931</v>
      </c>
      <c r="M3341" t="s">
        <v>37934</v>
      </c>
    </row>
    <row r="3342" spans="1:13" x14ac:dyDescent="0.2">
      <c r="A3342" t="s">
        <v>37935</v>
      </c>
      <c r="B3342" s="5" t="s">
        <v>5459</v>
      </c>
      <c r="C3342" t="s">
        <v>34</v>
      </c>
      <c r="D3342" t="s">
        <v>258</v>
      </c>
      <c r="E3342" t="s">
        <v>36</v>
      </c>
      <c r="F3342" t="s">
        <v>37</v>
      </c>
      <c r="G3342" t="s">
        <v>37936</v>
      </c>
      <c r="H3342" t="s">
        <v>31</v>
      </c>
      <c r="I3342" t="s">
        <v>37937</v>
      </c>
      <c r="J3342" t="s">
        <v>1301</v>
      </c>
      <c r="K3342" t="s">
        <v>41</v>
      </c>
      <c r="L3342" t="s">
        <v>37938</v>
      </c>
      <c r="M3342" t="s">
        <v>37940</v>
      </c>
    </row>
    <row r="3343" spans="1:13" x14ac:dyDescent="0.2">
      <c r="A3343" t="s">
        <v>37941</v>
      </c>
      <c r="B3343" s="5" t="s">
        <v>862</v>
      </c>
      <c r="C3343" t="s">
        <v>34</v>
      </c>
      <c r="D3343" t="s">
        <v>179</v>
      </c>
      <c r="E3343" t="s">
        <v>36</v>
      </c>
      <c r="F3343" t="s">
        <v>37</v>
      </c>
      <c r="G3343" t="s">
        <v>37942</v>
      </c>
      <c r="H3343" t="s">
        <v>31</v>
      </c>
      <c r="I3343" t="s">
        <v>37944</v>
      </c>
      <c r="J3343" t="s">
        <v>164</v>
      </c>
      <c r="K3343" t="s">
        <v>41</v>
      </c>
      <c r="L3343" t="s">
        <v>165</v>
      </c>
      <c r="M3343" t="s">
        <v>37948</v>
      </c>
    </row>
    <row r="3344" spans="1:13" x14ac:dyDescent="0.2">
      <c r="A3344" t="s">
        <v>37949</v>
      </c>
      <c r="B3344" s="5" t="s">
        <v>5459</v>
      </c>
      <c r="C3344" t="s">
        <v>34</v>
      </c>
      <c r="D3344" t="s">
        <v>117</v>
      </c>
      <c r="E3344" t="s">
        <v>36</v>
      </c>
      <c r="F3344" t="s">
        <v>37</v>
      </c>
      <c r="G3344" t="s">
        <v>37950</v>
      </c>
      <c r="H3344" t="s">
        <v>31</v>
      </c>
      <c r="I3344" t="s">
        <v>37952</v>
      </c>
      <c r="J3344" t="s">
        <v>132</v>
      </c>
      <c r="K3344" t="s">
        <v>41</v>
      </c>
      <c r="L3344" t="s">
        <v>37953</v>
      </c>
      <c r="M3344" t="s">
        <v>37954</v>
      </c>
    </row>
    <row r="3345" spans="1:13" x14ac:dyDescent="0.2">
      <c r="A3345" t="s">
        <v>37955</v>
      </c>
      <c r="B3345" s="5" t="s">
        <v>862</v>
      </c>
      <c r="C3345" t="s">
        <v>34</v>
      </c>
      <c r="D3345" t="s">
        <v>35</v>
      </c>
      <c r="E3345" t="s">
        <v>36</v>
      </c>
      <c r="F3345" t="s">
        <v>37</v>
      </c>
      <c r="G3345" t="s">
        <v>37956</v>
      </c>
      <c r="H3345" t="s">
        <v>31</v>
      </c>
      <c r="I3345" t="s">
        <v>37957</v>
      </c>
      <c r="J3345" t="s">
        <v>60</v>
      </c>
      <c r="K3345" t="s">
        <v>41</v>
      </c>
      <c r="L3345" t="s">
        <v>37958</v>
      </c>
      <c r="M3345" t="s">
        <v>37959</v>
      </c>
    </row>
    <row r="3346" spans="1:13" x14ac:dyDescent="0.2">
      <c r="A3346" t="s">
        <v>37986</v>
      </c>
      <c r="B3346" s="5" t="s">
        <v>862</v>
      </c>
      <c r="C3346" t="s">
        <v>34</v>
      </c>
      <c r="D3346" t="s">
        <v>179</v>
      </c>
      <c r="E3346" t="s">
        <v>36</v>
      </c>
      <c r="F3346" t="s">
        <v>37</v>
      </c>
      <c r="G3346" t="s">
        <v>9253</v>
      </c>
      <c r="H3346" t="s">
        <v>31</v>
      </c>
      <c r="I3346" t="s">
        <v>37987</v>
      </c>
      <c r="J3346" t="s">
        <v>2961</v>
      </c>
      <c r="K3346" t="s">
        <v>41</v>
      </c>
      <c r="L3346" t="s">
        <v>2962</v>
      </c>
      <c r="M3346" t="s">
        <v>9259</v>
      </c>
    </row>
    <row r="3347" spans="1:13" x14ac:dyDescent="0.2">
      <c r="A3347" t="s">
        <v>38018</v>
      </c>
      <c r="B3347" s="5" t="s">
        <v>862</v>
      </c>
      <c r="C3347" t="s">
        <v>34</v>
      </c>
      <c r="D3347" t="s">
        <v>159</v>
      </c>
      <c r="E3347" t="s">
        <v>36</v>
      </c>
      <c r="F3347" t="s">
        <v>37</v>
      </c>
      <c r="G3347" t="s">
        <v>38019</v>
      </c>
      <c r="H3347" t="s">
        <v>31</v>
      </c>
      <c r="I3347" t="s">
        <v>38021</v>
      </c>
      <c r="J3347" t="s">
        <v>122</v>
      </c>
      <c r="K3347" t="s">
        <v>41</v>
      </c>
      <c r="L3347" t="s">
        <v>123</v>
      </c>
      <c r="M3347" t="s">
        <v>38024</v>
      </c>
    </row>
    <row r="3348" spans="1:13" x14ac:dyDescent="0.2">
      <c r="A3348" t="s">
        <v>38033</v>
      </c>
      <c r="B3348" s="5" t="s">
        <v>5459</v>
      </c>
      <c r="C3348" t="s">
        <v>16156</v>
      </c>
      <c r="D3348" t="s">
        <v>23498</v>
      </c>
      <c r="E3348" t="s">
        <v>36</v>
      </c>
      <c r="F3348" t="s">
        <v>86</v>
      </c>
      <c r="G3348" t="s">
        <v>38034</v>
      </c>
      <c r="H3348" t="s">
        <v>31</v>
      </c>
      <c r="I3348" t="s">
        <v>38036</v>
      </c>
      <c r="J3348" t="s">
        <v>91</v>
      </c>
      <c r="K3348" t="s">
        <v>41</v>
      </c>
      <c r="L3348" t="s">
        <v>2115</v>
      </c>
      <c r="M3348" t="s">
        <v>38038</v>
      </c>
    </row>
    <row r="3349" spans="1:13" x14ac:dyDescent="0.2">
      <c r="A3349" t="s">
        <v>38039</v>
      </c>
      <c r="B3349" s="5" t="s">
        <v>862</v>
      </c>
      <c r="C3349" t="s">
        <v>34</v>
      </c>
      <c r="D3349" t="s">
        <v>159</v>
      </c>
      <c r="E3349" t="s">
        <v>36</v>
      </c>
      <c r="F3349" t="s">
        <v>37</v>
      </c>
      <c r="G3349" t="s">
        <v>38040</v>
      </c>
      <c r="H3349" t="s">
        <v>31</v>
      </c>
      <c r="I3349" t="s">
        <v>38042</v>
      </c>
      <c r="J3349" t="s">
        <v>164</v>
      </c>
      <c r="K3349" t="s">
        <v>41</v>
      </c>
      <c r="L3349" t="s">
        <v>165</v>
      </c>
      <c r="M3349" t="s">
        <v>38045</v>
      </c>
    </row>
    <row r="3350" spans="1:13" x14ac:dyDescent="0.2">
      <c r="A3350" t="s">
        <v>38046</v>
      </c>
      <c r="B3350" s="5" t="s">
        <v>5459</v>
      </c>
      <c r="C3350" t="s">
        <v>34</v>
      </c>
      <c r="D3350" t="s">
        <v>258</v>
      </c>
      <c r="E3350" t="s">
        <v>36</v>
      </c>
      <c r="F3350" t="s">
        <v>37</v>
      </c>
      <c r="G3350" t="s">
        <v>38047</v>
      </c>
      <c r="H3350" t="s">
        <v>31</v>
      </c>
      <c r="I3350" t="s">
        <v>38048</v>
      </c>
      <c r="J3350" t="s">
        <v>2961</v>
      </c>
      <c r="K3350" t="s">
        <v>41</v>
      </c>
      <c r="L3350" t="s">
        <v>38049</v>
      </c>
      <c r="M3350" t="s">
        <v>38051</v>
      </c>
    </row>
    <row r="3351" spans="1:13" x14ac:dyDescent="0.2">
      <c r="A3351" t="s">
        <v>38066</v>
      </c>
      <c r="B3351" s="5" t="s">
        <v>5459</v>
      </c>
      <c r="C3351" t="s">
        <v>34</v>
      </c>
      <c r="D3351" t="s">
        <v>1119</v>
      </c>
      <c r="E3351" t="s">
        <v>36</v>
      </c>
      <c r="F3351" t="s">
        <v>37</v>
      </c>
      <c r="G3351" t="s">
        <v>28758</v>
      </c>
      <c r="H3351" t="s">
        <v>31</v>
      </c>
      <c r="I3351" t="s">
        <v>28759</v>
      </c>
      <c r="J3351" t="s">
        <v>326</v>
      </c>
      <c r="K3351" t="s">
        <v>41</v>
      </c>
      <c r="L3351" t="s">
        <v>28760</v>
      </c>
      <c r="M3351" t="s">
        <v>28763</v>
      </c>
    </row>
    <row r="3352" spans="1:13" x14ac:dyDescent="0.2">
      <c r="A3352" t="s">
        <v>22946</v>
      </c>
      <c r="B3352" s="5" t="s">
        <v>862</v>
      </c>
      <c r="C3352" t="s">
        <v>16156</v>
      </c>
      <c r="D3352" t="s">
        <v>18010</v>
      </c>
      <c r="E3352" t="s">
        <v>36</v>
      </c>
      <c r="F3352" t="s">
        <v>86</v>
      </c>
      <c r="G3352" t="s">
        <v>22947</v>
      </c>
      <c r="H3352" t="s">
        <v>31</v>
      </c>
      <c r="I3352" t="s">
        <v>22948</v>
      </c>
      <c r="J3352" t="s">
        <v>4031</v>
      </c>
      <c r="K3352" t="s">
        <v>41</v>
      </c>
      <c r="L3352" t="s">
        <v>4321</v>
      </c>
      <c r="M3352" t="s">
        <v>22950</v>
      </c>
    </row>
    <row r="3353" spans="1:13" x14ac:dyDescent="0.2">
      <c r="A3353" t="s">
        <v>38081</v>
      </c>
      <c r="B3353" s="5" t="s">
        <v>862</v>
      </c>
      <c r="C3353" t="s">
        <v>34</v>
      </c>
      <c r="D3353" t="s">
        <v>46</v>
      </c>
      <c r="E3353" t="s">
        <v>36</v>
      </c>
      <c r="F3353" t="s">
        <v>86</v>
      </c>
      <c r="G3353" t="s">
        <v>38082</v>
      </c>
      <c r="H3353" t="s">
        <v>31</v>
      </c>
      <c r="I3353" t="s">
        <v>38084</v>
      </c>
      <c r="J3353" t="s">
        <v>60</v>
      </c>
      <c r="K3353" t="s">
        <v>41</v>
      </c>
      <c r="L3353" t="s">
        <v>61</v>
      </c>
      <c r="M3353" t="s">
        <v>38086</v>
      </c>
    </row>
    <row r="3354" spans="1:13" x14ac:dyDescent="0.2">
      <c r="A3354" t="s">
        <v>38104</v>
      </c>
      <c r="B3354" s="5" t="s">
        <v>862</v>
      </c>
      <c r="C3354" t="s">
        <v>16156</v>
      </c>
      <c r="D3354" t="s">
        <v>18010</v>
      </c>
      <c r="E3354" t="s">
        <v>36</v>
      </c>
      <c r="F3354" t="s">
        <v>86</v>
      </c>
      <c r="G3354" t="s">
        <v>38105</v>
      </c>
      <c r="H3354" t="s">
        <v>31</v>
      </c>
      <c r="I3354" t="s">
        <v>38107</v>
      </c>
      <c r="J3354" t="s">
        <v>60</v>
      </c>
      <c r="K3354" t="s">
        <v>41</v>
      </c>
      <c r="L3354" t="s">
        <v>61</v>
      </c>
      <c r="M3354" t="s">
        <v>38109</v>
      </c>
    </row>
    <row r="3355" spans="1:13" x14ac:dyDescent="0.2">
      <c r="A3355" t="s">
        <v>38110</v>
      </c>
      <c r="B3355" s="5" t="s">
        <v>862</v>
      </c>
      <c r="C3355" t="s">
        <v>34</v>
      </c>
      <c r="D3355" t="s">
        <v>179</v>
      </c>
      <c r="E3355" t="s">
        <v>36</v>
      </c>
      <c r="F3355" t="s">
        <v>37</v>
      </c>
      <c r="G3355" t="s">
        <v>38111</v>
      </c>
      <c r="H3355" t="s">
        <v>31</v>
      </c>
      <c r="I3355" t="s">
        <v>38113</v>
      </c>
      <c r="J3355" t="s">
        <v>541</v>
      </c>
      <c r="K3355" t="s">
        <v>41</v>
      </c>
      <c r="L3355" t="s">
        <v>542</v>
      </c>
      <c r="M3355" t="s">
        <v>38114</v>
      </c>
    </row>
    <row r="3356" spans="1:13" x14ac:dyDescent="0.2">
      <c r="A3356" t="s">
        <v>38122</v>
      </c>
      <c r="B3356" s="5" t="s">
        <v>862</v>
      </c>
      <c r="C3356" t="s">
        <v>34</v>
      </c>
      <c r="D3356" t="s">
        <v>8270</v>
      </c>
      <c r="E3356" t="s">
        <v>36</v>
      </c>
      <c r="F3356" t="s">
        <v>37</v>
      </c>
      <c r="G3356" t="s">
        <v>20628</v>
      </c>
      <c r="H3356" t="s">
        <v>94</v>
      </c>
      <c r="I3356" t="s">
        <v>20629</v>
      </c>
      <c r="J3356" t="s">
        <v>1148</v>
      </c>
      <c r="K3356" t="s">
        <v>41</v>
      </c>
      <c r="L3356" t="s">
        <v>20630</v>
      </c>
      <c r="M3356" t="s">
        <v>20632</v>
      </c>
    </row>
    <row r="3357" spans="1:13" x14ac:dyDescent="0.2">
      <c r="A3357" t="s">
        <v>38142</v>
      </c>
      <c r="B3357" s="5" t="s">
        <v>862</v>
      </c>
      <c r="C3357" t="s">
        <v>34</v>
      </c>
      <c r="D3357" t="s">
        <v>341</v>
      </c>
      <c r="E3357" t="s">
        <v>36</v>
      </c>
      <c r="F3357" t="s">
        <v>37</v>
      </c>
      <c r="G3357" t="s">
        <v>38143</v>
      </c>
      <c r="H3357" t="s">
        <v>31</v>
      </c>
      <c r="I3357" t="s">
        <v>24886</v>
      </c>
      <c r="J3357" t="s">
        <v>235</v>
      </c>
      <c r="K3357" t="s">
        <v>41</v>
      </c>
      <c r="L3357" t="s">
        <v>24887</v>
      </c>
      <c r="M3357" t="s">
        <v>38146</v>
      </c>
    </row>
    <row r="3358" spans="1:13" x14ac:dyDescent="0.2">
      <c r="A3358" t="s">
        <v>38158</v>
      </c>
      <c r="B3358" s="5" t="s">
        <v>5459</v>
      </c>
      <c r="C3358" t="s">
        <v>34</v>
      </c>
      <c r="D3358" t="s">
        <v>258</v>
      </c>
      <c r="E3358" t="s">
        <v>36</v>
      </c>
      <c r="F3358" t="s">
        <v>37</v>
      </c>
      <c r="G3358" t="s">
        <v>38159</v>
      </c>
      <c r="H3358" t="s">
        <v>31</v>
      </c>
      <c r="I3358" t="s">
        <v>38161</v>
      </c>
      <c r="J3358" t="s">
        <v>8238</v>
      </c>
      <c r="K3358" t="s">
        <v>101</v>
      </c>
      <c r="L3358" t="s">
        <v>10770</v>
      </c>
      <c r="M3358" t="s">
        <v>38163</v>
      </c>
    </row>
    <row r="3359" spans="1:13" x14ac:dyDescent="0.2">
      <c r="A3359" t="s">
        <v>38165</v>
      </c>
      <c r="B3359" s="5" t="s">
        <v>862</v>
      </c>
      <c r="C3359" t="s">
        <v>16156</v>
      </c>
      <c r="D3359" t="s">
        <v>22457</v>
      </c>
      <c r="E3359" t="s">
        <v>36</v>
      </c>
      <c r="F3359" t="s">
        <v>86</v>
      </c>
      <c r="G3359" t="s">
        <v>38166</v>
      </c>
      <c r="H3359" t="s">
        <v>31</v>
      </c>
      <c r="I3359" t="s">
        <v>38168</v>
      </c>
      <c r="J3359" t="s">
        <v>541</v>
      </c>
      <c r="K3359" t="s">
        <v>41</v>
      </c>
      <c r="L3359" t="s">
        <v>38169</v>
      </c>
      <c r="M3359" t="s">
        <v>38172</v>
      </c>
    </row>
    <row r="3360" spans="1:13" x14ac:dyDescent="0.2">
      <c r="A3360" t="s">
        <v>38181</v>
      </c>
      <c r="B3360" s="5" t="s">
        <v>5459</v>
      </c>
      <c r="C3360" t="s">
        <v>16156</v>
      </c>
      <c r="D3360" t="s">
        <v>23498</v>
      </c>
      <c r="E3360" t="s">
        <v>36</v>
      </c>
      <c r="F3360" t="s">
        <v>37</v>
      </c>
      <c r="G3360" t="s">
        <v>38182</v>
      </c>
      <c r="H3360" t="s">
        <v>31</v>
      </c>
      <c r="I3360" t="s">
        <v>38183</v>
      </c>
      <c r="J3360" t="s">
        <v>1148</v>
      </c>
      <c r="K3360" t="s">
        <v>41</v>
      </c>
      <c r="L3360" t="s">
        <v>38184</v>
      </c>
      <c r="M3360" t="s">
        <v>38187</v>
      </c>
    </row>
    <row r="3361" spans="1:13" x14ac:dyDescent="0.2">
      <c r="A3361" t="s">
        <v>38188</v>
      </c>
      <c r="B3361" s="5" t="s">
        <v>5459</v>
      </c>
      <c r="C3361" t="s">
        <v>34</v>
      </c>
      <c r="D3361" t="s">
        <v>258</v>
      </c>
      <c r="E3361" t="s">
        <v>36</v>
      </c>
      <c r="F3361" t="s">
        <v>37</v>
      </c>
      <c r="G3361" t="s">
        <v>2113</v>
      </c>
      <c r="H3361" t="s">
        <v>94</v>
      </c>
      <c r="I3361" t="s">
        <v>2114</v>
      </c>
      <c r="J3361" t="s">
        <v>91</v>
      </c>
      <c r="K3361" t="s">
        <v>41</v>
      </c>
      <c r="L3361" t="s">
        <v>2115</v>
      </c>
      <c r="M3361" t="s">
        <v>2118</v>
      </c>
    </row>
    <row r="3362" spans="1:13" x14ac:dyDescent="0.2">
      <c r="A3362" t="s">
        <v>38226</v>
      </c>
      <c r="B3362" s="5" t="s">
        <v>862</v>
      </c>
      <c r="C3362" t="s">
        <v>34</v>
      </c>
      <c r="D3362" t="s">
        <v>179</v>
      </c>
      <c r="E3362" t="s">
        <v>36</v>
      </c>
      <c r="F3362" t="s">
        <v>37</v>
      </c>
      <c r="G3362" t="s">
        <v>38227</v>
      </c>
      <c r="H3362" t="s">
        <v>31</v>
      </c>
      <c r="I3362" t="s">
        <v>38228</v>
      </c>
      <c r="J3362" t="s">
        <v>235</v>
      </c>
      <c r="K3362" t="s">
        <v>41</v>
      </c>
      <c r="L3362" t="s">
        <v>38229</v>
      </c>
      <c r="M3362" t="s">
        <v>38231</v>
      </c>
    </row>
    <row r="3363" spans="1:13" x14ac:dyDescent="0.2">
      <c r="A3363" t="s">
        <v>38232</v>
      </c>
      <c r="B3363" s="5" t="s">
        <v>862</v>
      </c>
      <c r="C3363" t="s">
        <v>16156</v>
      </c>
      <c r="D3363" t="s">
        <v>16157</v>
      </c>
      <c r="E3363" t="s">
        <v>36</v>
      </c>
      <c r="F3363" t="s">
        <v>37</v>
      </c>
      <c r="G3363" t="s">
        <v>38233</v>
      </c>
      <c r="H3363" t="s">
        <v>31</v>
      </c>
      <c r="I3363" t="s">
        <v>38234</v>
      </c>
      <c r="J3363" t="s">
        <v>122</v>
      </c>
      <c r="K3363" t="s">
        <v>41</v>
      </c>
      <c r="L3363" t="s">
        <v>123</v>
      </c>
      <c r="M3363" t="s">
        <v>38236</v>
      </c>
    </row>
    <row r="3364" spans="1:13" x14ac:dyDescent="0.2">
      <c r="A3364" t="s">
        <v>38238</v>
      </c>
      <c r="B3364" s="5" t="s">
        <v>862</v>
      </c>
      <c r="C3364" t="s">
        <v>34</v>
      </c>
      <c r="D3364" t="s">
        <v>179</v>
      </c>
      <c r="E3364" t="s">
        <v>36</v>
      </c>
      <c r="F3364" t="s">
        <v>37</v>
      </c>
      <c r="G3364" t="s">
        <v>38239</v>
      </c>
      <c r="H3364" t="s">
        <v>31</v>
      </c>
      <c r="I3364" t="s">
        <v>38240</v>
      </c>
      <c r="J3364" t="s">
        <v>1301</v>
      </c>
      <c r="K3364" t="s">
        <v>41</v>
      </c>
      <c r="L3364" t="s">
        <v>2991</v>
      </c>
      <c r="M3364" t="s">
        <v>38241</v>
      </c>
    </row>
    <row r="3365" spans="1:13" x14ac:dyDescent="0.2">
      <c r="A3365" t="s">
        <v>38248</v>
      </c>
      <c r="B3365" s="5" t="s">
        <v>862</v>
      </c>
      <c r="C3365" t="s">
        <v>34</v>
      </c>
      <c r="D3365" t="s">
        <v>179</v>
      </c>
      <c r="E3365" t="s">
        <v>36</v>
      </c>
      <c r="F3365" t="s">
        <v>37</v>
      </c>
      <c r="G3365" t="s">
        <v>18076</v>
      </c>
      <c r="H3365" t="s">
        <v>31</v>
      </c>
      <c r="I3365" t="s">
        <v>18077</v>
      </c>
      <c r="J3365" t="s">
        <v>2961</v>
      </c>
      <c r="K3365" t="s">
        <v>41</v>
      </c>
      <c r="L3365" t="s">
        <v>18078</v>
      </c>
      <c r="M3365" t="s">
        <v>3986</v>
      </c>
    </row>
    <row r="3366" spans="1:13" x14ac:dyDescent="0.2">
      <c r="A3366" t="s">
        <v>38249</v>
      </c>
      <c r="B3366" s="5" t="s">
        <v>862</v>
      </c>
      <c r="C3366" t="s">
        <v>16156</v>
      </c>
      <c r="D3366" t="s">
        <v>18010</v>
      </c>
      <c r="E3366" t="s">
        <v>36</v>
      </c>
      <c r="F3366" t="s">
        <v>37</v>
      </c>
      <c r="G3366" t="s">
        <v>38250</v>
      </c>
      <c r="H3366" t="s">
        <v>31</v>
      </c>
      <c r="I3366" t="s">
        <v>38252</v>
      </c>
      <c r="J3366" t="s">
        <v>931</v>
      </c>
      <c r="K3366" t="s">
        <v>41</v>
      </c>
      <c r="L3366" t="s">
        <v>38253</v>
      </c>
      <c r="M3366" t="s">
        <v>38255</v>
      </c>
    </row>
    <row r="3367" spans="1:13" x14ac:dyDescent="0.2">
      <c r="A3367" t="s">
        <v>38256</v>
      </c>
      <c r="B3367" s="5" t="s">
        <v>862</v>
      </c>
      <c r="C3367" t="s">
        <v>16156</v>
      </c>
      <c r="D3367" t="s">
        <v>22457</v>
      </c>
      <c r="E3367" t="s">
        <v>36</v>
      </c>
      <c r="F3367" t="s">
        <v>86</v>
      </c>
      <c r="G3367" t="s">
        <v>38257</v>
      </c>
      <c r="H3367" t="s">
        <v>31</v>
      </c>
      <c r="I3367" t="s">
        <v>38259</v>
      </c>
      <c r="J3367" t="s">
        <v>164</v>
      </c>
      <c r="K3367" t="s">
        <v>41</v>
      </c>
      <c r="L3367" t="s">
        <v>317</v>
      </c>
      <c r="M3367" t="s">
        <v>38261</v>
      </c>
    </row>
    <row r="3368" spans="1:13" x14ac:dyDescent="0.2">
      <c r="A3368" t="s">
        <v>38263</v>
      </c>
      <c r="B3368" s="5" t="s">
        <v>5459</v>
      </c>
      <c r="C3368" t="s">
        <v>34</v>
      </c>
      <c r="D3368" t="s">
        <v>285</v>
      </c>
      <c r="E3368" t="s">
        <v>36</v>
      </c>
      <c r="F3368" t="s">
        <v>37</v>
      </c>
      <c r="G3368" t="s">
        <v>17613</v>
      </c>
      <c r="H3368" t="s">
        <v>31</v>
      </c>
      <c r="I3368" t="s">
        <v>38264</v>
      </c>
      <c r="J3368" t="s">
        <v>263</v>
      </c>
      <c r="K3368" t="s">
        <v>41</v>
      </c>
      <c r="L3368" t="s">
        <v>17615</v>
      </c>
      <c r="M3368" t="s">
        <v>17617</v>
      </c>
    </row>
    <row r="3369" spans="1:13" x14ac:dyDescent="0.2">
      <c r="A3369" t="s">
        <v>38300</v>
      </c>
      <c r="B3369" s="5" t="s">
        <v>862</v>
      </c>
      <c r="C3369" t="s">
        <v>34</v>
      </c>
      <c r="D3369" t="s">
        <v>8270</v>
      </c>
      <c r="E3369" t="s">
        <v>36</v>
      </c>
      <c r="F3369" t="s">
        <v>37</v>
      </c>
      <c r="G3369" t="s">
        <v>38301</v>
      </c>
      <c r="H3369" t="s">
        <v>31</v>
      </c>
      <c r="I3369" t="s">
        <v>38302</v>
      </c>
      <c r="J3369" t="s">
        <v>1222</v>
      </c>
      <c r="K3369" t="s">
        <v>101</v>
      </c>
      <c r="L3369" t="s">
        <v>38303</v>
      </c>
      <c r="M3369" t="s">
        <v>38304</v>
      </c>
    </row>
    <row r="3370" spans="1:13" x14ac:dyDescent="0.2">
      <c r="A3370" t="s">
        <v>38314</v>
      </c>
      <c r="B3370" s="5" t="s">
        <v>862</v>
      </c>
      <c r="C3370" t="s">
        <v>34</v>
      </c>
      <c r="D3370" t="s">
        <v>179</v>
      </c>
      <c r="E3370" t="s">
        <v>36</v>
      </c>
      <c r="F3370" t="s">
        <v>37</v>
      </c>
      <c r="G3370" t="s">
        <v>38315</v>
      </c>
      <c r="H3370" t="s">
        <v>31</v>
      </c>
      <c r="I3370" t="s">
        <v>38317</v>
      </c>
      <c r="J3370" t="s">
        <v>834</v>
      </c>
      <c r="K3370" t="s">
        <v>41</v>
      </c>
      <c r="L3370" t="s">
        <v>874</v>
      </c>
      <c r="M3370" t="s">
        <v>38319</v>
      </c>
    </row>
    <row r="3371" spans="1:13" x14ac:dyDescent="0.2">
      <c r="A3371" t="s">
        <v>38320</v>
      </c>
      <c r="B3371" s="5" t="s">
        <v>862</v>
      </c>
      <c r="C3371" t="s">
        <v>16156</v>
      </c>
      <c r="D3371" t="s">
        <v>22457</v>
      </c>
      <c r="E3371" t="s">
        <v>36</v>
      </c>
      <c r="F3371" t="s">
        <v>37</v>
      </c>
      <c r="G3371" t="s">
        <v>38321</v>
      </c>
      <c r="H3371" t="s">
        <v>31</v>
      </c>
      <c r="I3371" t="s">
        <v>2713</v>
      </c>
      <c r="J3371" t="s">
        <v>227</v>
      </c>
      <c r="K3371" t="s">
        <v>41</v>
      </c>
      <c r="L3371" t="s">
        <v>228</v>
      </c>
      <c r="M3371" t="s">
        <v>38323</v>
      </c>
    </row>
    <row r="3372" spans="1:13" x14ac:dyDescent="0.2">
      <c r="A3372" t="s">
        <v>38324</v>
      </c>
      <c r="B3372" s="5" t="s">
        <v>862</v>
      </c>
      <c r="C3372" t="s">
        <v>34</v>
      </c>
      <c r="D3372" t="s">
        <v>1234</v>
      </c>
      <c r="E3372" t="s">
        <v>1235</v>
      </c>
      <c r="F3372" t="s">
        <v>37</v>
      </c>
      <c r="G3372" t="s">
        <v>38325</v>
      </c>
      <c r="H3372" t="s">
        <v>31</v>
      </c>
      <c r="I3372" t="s">
        <v>38327</v>
      </c>
      <c r="J3372" t="s">
        <v>4031</v>
      </c>
      <c r="K3372" t="s">
        <v>41</v>
      </c>
      <c r="L3372" t="s">
        <v>38328</v>
      </c>
      <c r="M3372" t="s">
        <v>38330</v>
      </c>
    </row>
    <row r="3373" spans="1:13" x14ac:dyDescent="0.2">
      <c r="A3373" t="s">
        <v>38339</v>
      </c>
      <c r="B3373" s="5" t="s">
        <v>5459</v>
      </c>
      <c r="C3373" t="s">
        <v>34</v>
      </c>
      <c r="D3373" t="s">
        <v>258</v>
      </c>
      <c r="E3373" t="s">
        <v>36</v>
      </c>
      <c r="F3373" t="s">
        <v>37</v>
      </c>
      <c r="G3373" t="s">
        <v>38340</v>
      </c>
      <c r="H3373" t="s">
        <v>31</v>
      </c>
      <c r="I3373" t="s">
        <v>38342</v>
      </c>
      <c r="J3373" t="s">
        <v>71</v>
      </c>
      <c r="K3373" t="s">
        <v>41</v>
      </c>
      <c r="L3373" t="s">
        <v>2062</v>
      </c>
      <c r="M3373" t="s">
        <v>38344</v>
      </c>
    </row>
    <row r="3374" spans="1:13" x14ac:dyDescent="0.2">
      <c r="A3374" t="s">
        <v>38358</v>
      </c>
      <c r="B3374" s="5" t="s">
        <v>862</v>
      </c>
      <c r="C3374" t="s">
        <v>34</v>
      </c>
      <c r="D3374" t="s">
        <v>179</v>
      </c>
      <c r="E3374" t="s">
        <v>36</v>
      </c>
      <c r="F3374" t="s">
        <v>37</v>
      </c>
      <c r="G3374" t="s">
        <v>38359</v>
      </c>
      <c r="H3374" t="s">
        <v>31</v>
      </c>
      <c r="I3374" t="s">
        <v>38360</v>
      </c>
      <c r="J3374" t="s">
        <v>164</v>
      </c>
      <c r="K3374" t="s">
        <v>41</v>
      </c>
      <c r="L3374" t="s">
        <v>165</v>
      </c>
      <c r="M3374" t="s">
        <v>38362</v>
      </c>
    </row>
    <row r="3375" spans="1:13" x14ac:dyDescent="0.2">
      <c r="A3375" t="s">
        <v>38377</v>
      </c>
      <c r="B3375" s="5" t="s">
        <v>862</v>
      </c>
      <c r="C3375" t="s">
        <v>34</v>
      </c>
      <c r="D3375" t="s">
        <v>179</v>
      </c>
      <c r="E3375" t="s">
        <v>36</v>
      </c>
      <c r="F3375" t="s">
        <v>37</v>
      </c>
      <c r="G3375" t="s">
        <v>38378</v>
      </c>
      <c r="H3375" t="s">
        <v>31</v>
      </c>
      <c r="I3375" t="s">
        <v>38379</v>
      </c>
      <c r="J3375" t="s">
        <v>235</v>
      </c>
      <c r="K3375" t="s">
        <v>41</v>
      </c>
      <c r="L3375" t="s">
        <v>497</v>
      </c>
      <c r="M3375" t="s">
        <v>38381</v>
      </c>
    </row>
    <row r="3376" spans="1:13" x14ac:dyDescent="0.2">
      <c r="A3376" t="s">
        <v>38388</v>
      </c>
      <c r="B3376" s="5" t="s">
        <v>862</v>
      </c>
      <c r="C3376" t="s">
        <v>34</v>
      </c>
      <c r="D3376" t="s">
        <v>159</v>
      </c>
      <c r="E3376" t="s">
        <v>36</v>
      </c>
      <c r="F3376" t="s">
        <v>37</v>
      </c>
      <c r="G3376" t="s">
        <v>38389</v>
      </c>
      <c r="H3376" t="s">
        <v>31</v>
      </c>
      <c r="I3376" t="s">
        <v>38391</v>
      </c>
      <c r="J3376" t="s">
        <v>91</v>
      </c>
      <c r="K3376" t="s">
        <v>41</v>
      </c>
      <c r="L3376" t="s">
        <v>2115</v>
      </c>
      <c r="M3376" t="s">
        <v>38393</v>
      </c>
    </row>
    <row r="3377" spans="1:13" x14ac:dyDescent="0.2">
      <c r="A3377" t="s">
        <v>38394</v>
      </c>
      <c r="B3377" s="5" t="s">
        <v>862</v>
      </c>
      <c r="C3377" t="s">
        <v>34</v>
      </c>
      <c r="D3377" t="s">
        <v>179</v>
      </c>
      <c r="E3377" t="s">
        <v>36</v>
      </c>
      <c r="F3377" t="s">
        <v>37</v>
      </c>
      <c r="G3377" t="s">
        <v>38395</v>
      </c>
      <c r="H3377" t="s">
        <v>31</v>
      </c>
      <c r="I3377" t="s">
        <v>38396</v>
      </c>
      <c r="J3377" t="s">
        <v>164</v>
      </c>
      <c r="K3377" t="s">
        <v>41</v>
      </c>
      <c r="L3377" t="s">
        <v>165</v>
      </c>
      <c r="M3377" t="s">
        <v>38398</v>
      </c>
    </row>
    <row r="3378" spans="1:13" x14ac:dyDescent="0.2">
      <c r="A3378" t="s">
        <v>38411</v>
      </c>
      <c r="B3378" s="5" t="s">
        <v>862</v>
      </c>
      <c r="C3378" t="s">
        <v>34</v>
      </c>
      <c r="D3378" t="s">
        <v>179</v>
      </c>
      <c r="E3378" t="s">
        <v>36</v>
      </c>
      <c r="F3378" t="s">
        <v>86</v>
      </c>
      <c r="G3378" t="s">
        <v>38412</v>
      </c>
      <c r="H3378" t="s">
        <v>31</v>
      </c>
      <c r="I3378" t="s">
        <v>38413</v>
      </c>
      <c r="J3378" t="s">
        <v>164</v>
      </c>
      <c r="K3378" t="s">
        <v>41</v>
      </c>
      <c r="L3378" t="s">
        <v>165</v>
      </c>
      <c r="M3378" t="s">
        <v>38416</v>
      </c>
    </row>
    <row r="3379" spans="1:13" x14ac:dyDescent="0.2">
      <c r="A3379" t="s">
        <v>38419</v>
      </c>
      <c r="B3379" s="5" t="s">
        <v>862</v>
      </c>
      <c r="C3379" t="s">
        <v>34</v>
      </c>
      <c r="D3379" t="s">
        <v>179</v>
      </c>
      <c r="E3379" t="s">
        <v>36</v>
      </c>
      <c r="F3379" t="s">
        <v>37</v>
      </c>
      <c r="G3379" t="s">
        <v>38420</v>
      </c>
      <c r="H3379" t="s">
        <v>31</v>
      </c>
      <c r="I3379" t="s">
        <v>38421</v>
      </c>
      <c r="J3379" t="s">
        <v>164</v>
      </c>
      <c r="K3379" t="s">
        <v>41</v>
      </c>
      <c r="L3379" t="s">
        <v>165</v>
      </c>
      <c r="M3379" t="s">
        <v>38424</v>
      </c>
    </row>
    <row r="3380" spans="1:13" x14ac:dyDescent="0.2">
      <c r="A3380" t="s">
        <v>38425</v>
      </c>
      <c r="B3380" s="5" t="s">
        <v>862</v>
      </c>
      <c r="C3380" t="s">
        <v>34</v>
      </c>
      <c r="D3380" t="s">
        <v>179</v>
      </c>
      <c r="E3380" t="s">
        <v>36</v>
      </c>
      <c r="F3380" t="s">
        <v>37</v>
      </c>
      <c r="G3380" t="s">
        <v>38426</v>
      </c>
      <c r="H3380" t="s">
        <v>31</v>
      </c>
      <c r="I3380" t="s">
        <v>38428</v>
      </c>
      <c r="J3380" t="s">
        <v>164</v>
      </c>
      <c r="K3380" t="s">
        <v>41</v>
      </c>
      <c r="L3380" t="s">
        <v>38429</v>
      </c>
      <c r="M3380" t="s">
        <v>38431</v>
      </c>
    </row>
    <row r="3381" spans="1:13" x14ac:dyDescent="0.2">
      <c r="A3381" t="s">
        <v>38474</v>
      </c>
      <c r="B3381" s="5" t="s">
        <v>862</v>
      </c>
      <c r="C3381" t="s">
        <v>34</v>
      </c>
      <c r="D3381" t="s">
        <v>341</v>
      </c>
      <c r="E3381" t="s">
        <v>36</v>
      </c>
      <c r="F3381" t="s">
        <v>37</v>
      </c>
      <c r="G3381" t="s">
        <v>38475</v>
      </c>
      <c r="H3381" t="s">
        <v>31</v>
      </c>
      <c r="I3381" t="s">
        <v>38477</v>
      </c>
      <c r="J3381" t="s">
        <v>164</v>
      </c>
      <c r="K3381" t="s">
        <v>41</v>
      </c>
      <c r="L3381" t="s">
        <v>165</v>
      </c>
      <c r="M3381" t="s">
        <v>38479</v>
      </c>
    </row>
    <row r="3382" spans="1:13" x14ac:dyDescent="0.2">
      <c r="A3382" t="s">
        <v>38501</v>
      </c>
      <c r="B3382" s="5" t="s">
        <v>862</v>
      </c>
      <c r="C3382" t="s">
        <v>34</v>
      </c>
      <c r="D3382" t="s">
        <v>1234</v>
      </c>
      <c r="E3382" t="s">
        <v>1235</v>
      </c>
      <c r="F3382" t="s">
        <v>37</v>
      </c>
      <c r="G3382" t="s">
        <v>38502</v>
      </c>
      <c r="H3382" t="s">
        <v>31</v>
      </c>
      <c r="I3382" t="s">
        <v>38504</v>
      </c>
      <c r="J3382" t="s">
        <v>91</v>
      </c>
      <c r="K3382" t="s">
        <v>41</v>
      </c>
      <c r="L3382" t="s">
        <v>2115</v>
      </c>
      <c r="M3382" t="s">
        <v>38506</v>
      </c>
    </row>
    <row r="3383" spans="1:13" x14ac:dyDescent="0.2">
      <c r="A3383" t="s">
        <v>38507</v>
      </c>
      <c r="B3383" s="5" t="s">
        <v>862</v>
      </c>
      <c r="C3383" t="s">
        <v>34</v>
      </c>
      <c r="D3383" t="s">
        <v>179</v>
      </c>
      <c r="E3383" t="s">
        <v>36</v>
      </c>
      <c r="F3383" t="s">
        <v>37</v>
      </c>
      <c r="G3383" t="s">
        <v>38508</v>
      </c>
      <c r="H3383" t="s">
        <v>31</v>
      </c>
      <c r="I3383" t="s">
        <v>38510</v>
      </c>
      <c r="J3383" t="s">
        <v>164</v>
      </c>
      <c r="K3383" t="s">
        <v>41</v>
      </c>
      <c r="L3383" t="s">
        <v>317</v>
      </c>
      <c r="M3383" t="s">
        <v>38513</v>
      </c>
    </row>
    <row r="3384" spans="1:13" x14ac:dyDescent="0.2">
      <c r="A3384" t="s">
        <v>38556</v>
      </c>
      <c r="B3384" s="5" t="s">
        <v>5459</v>
      </c>
      <c r="C3384" t="s">
        <v>34</v>
      </c>
      <c r="D3384" t="s">
        <v>117</v>
      </c>
      <c r="E3384" t="s">
        <v>36</v>
      </c>
      <c r="F3384" t="s">
        <v>37</v>
      </c>
      <c r="G3384" t="s">
        <v>38557</v>
      </c>
      <c r="H3384" t="s">
        <v>31</v>
      </c>
      <c r="I3384" t="s">
        <v>38559</v>
      </c>
      <c r="J3384" t="s">
        <v>37704</v>
      </c>
      <c r="K3384" t="s">
        <v>41</v>
      </c>
      <c r="L3384" t="s">
        <v>2897</v>
      </c>
      <c r="M3384" t="s">
        <v>38561</v>
      </c>
    </row>
    <row r="3385" spans="1:13" x14ac:dyDescent="0.2">
      <c r="A3385" t="s">
        <v>38563</v>
      </c>
      <c r="B3385" s="5" t="s">
        <v>862</v>
      </c>
      <c r="C3385" t="s">
        <v>34</v>
      </c>
      <c r="D3385" t="s">
        <v>66</v>
      </c>
      <c r="E3385" t="s">
        <v>36</v>
      </c>
      <c r="F3385" t="s">
        <v>37</v>
      </c>
      <c r="G3385" t="s">
        <v>38564</v>
      </c>
      <c r="H3385" t="s">
        <v>31</v>
      </c>
      <c r="I3385" t="s">
        <v>38565</v>
      </c>
      <c r="J3385" t="s">
        <v>38566</v>
      </c>
      <c r="K3385" t="s">
        <v>41</v>
      </c>
      <c r="L3385" t="s">
        <v>6527</v>
      </c>
      <c r="M3385" t="s">
        <v>38569</v>
      </c>
    </row>
    <row r="3386" spans="1:13" x14ac:dyDescent="0.2">
      <c r="A3386" t="s">
        <v>38582</v>
      </c>
      <c r="B3386" s="5" t="s">
        <v>862</v>
      </c>
      <c r="C3386" t="s">
        <v>34</v>
      </c>
      <c r="D3386" t="s">
        <v>46</v>
      </c>
      <c r="E3386" t="s">
        <v>36</v>
      </c>
      <c r="F3386" t="s">
        <v>37</v>
      </c>
      <c r="G3386" t="s">
        <v>38583</v>
      </c>
      <c r="H3386" t="s">
        <v>31</v>
      </c>
      <c r="I3386" t="s">
        <v>24027</v>
      </c>
      <c r="J3386" t="s">
        <v>164</v>
      </c>
      <c r="K3386" t="s">
        <v>41</v>
      </c>
      <c r="L3386" t="s">
        <v>38584</v>
      </c>
      <c r="M3386" t="s">
        <v>24029</v>
      </c>
    </row>
    <row r="3387" spans="1:13" x14ac:dyDescent="0.2">
      <c r="A3387" t="s">
        <v>38586</v>
      </c>
      <c r="B3387" s="5" t="s">
        <v>862</v>
      </c>
      <c r="C3387" t="s">
        <v>34</v>
      </c>
      <c r="D3387" t="s">
        <v>179</v>
      </c>
      <c r="E3387" t="s">
        <v>36</v>
      </c>
      <c r="F3387" t="s">
        <v>37</v>
      </c>
      <c r="G3387" t="s">
        <v>38587</v>
      </c>
      <c r="H3387" t="s">
        <v>31</v>
      </c>
      <c r="I3387" t="s">
        <v>38589</v>
      </c>
      <c r="J3387" t="s">
        <v>51</v>
      </c>
      <c r="K3387" t="s">
        <v>41</v>
      </c>
      <c r="L3387" t="s">
        <v>52</v>
      </c>
      <c r="M3387" t="s">
        <v>38592</v>
      </c>
    </row>
    <row r="3388" spans="1:13" x14ac:dyDescent="0.2">
      <c r="A3388" t="s">
        <v>38633</v>
      </c>
      <c r="B3388" s="5" t="s">
        <v>5459</v>
      </c>
      <c r="C3388" t="s">
        <v>34</v>
      </c>
      <c r="D3388" t="s">
        <v>117</v>
      </c>
      <c r="E3388" t="s">
        <v>36</v>
      </c>
      <c r="F3388" t="s">
        <v>37</v>
      </c>
      <c r="G3388" t="s">
        <v>3222</v>
      </c>
      <c r="H3388" t="s">
        <v>94</v>
      </c>
      <c r="I3388" t="s">
        <v>1334</v>
      </c>
      <c r="J3388" t="s">
        <v>581</v>
      </c>
      <c r="K3388" t="s">
        <v>41</v>
      </c>
      <c r="L3388" t="s">
        <v>1335</v>
      </c>
      <c r="M3388" t="s">
        <v>3227</v>
      </c>
    </row>
    <row r="3389" spans="1:13" x14ac:dyDescent="0.2">
      <c r="A3389" t="s">
        <v>38645</v>
      </c>
      <c r="B3389" s="5" t="s">
        <v>862</v>
      </c>
      <c r="C3389" t="s">
        <v>16156</v>
      </c>
      <c r="D3389" t="s">
        <v>22457</v>
      </c>
      <c r="E3389" t="s">
        <v>36</v>
      </c>
      <c r="F3389" t="s">
        <v>37</v>
      </c>
      <c r="G3389" t="s">
        <v>38646</v>
      </c>
      <c r="H3389" t="s">
        <v>31</v>
      </c>
      <c r="I3389" t="s">
        <v>16568</v>
      </c>
      <c r="J3389" t="s">
        <v>541</v>
      </c>
      <c r="K3389" t="s">
        <v>41</v>
      </c>
      <c r="L3389" t="s">
        <v>38647</v>
      </c>
      <c r="M3389" t="s">
        <v>16570</v>
      </c>
    </row>
    <row r="3390" spans="1:13" x14ac:dyDescent="0.2">
      <c r="A3390" t="s">
        <v>38649</v>
      </c>
      <c r="B3390" s="5" t="s">
        <v>5459</v>
      </c>
      <c r="C3390" t="s">
        <v>34</v>
      </c>
      <c r="D3390" t="s">
        <v>323</v>
      </c>
      <c r="E3390" t="s">
        <v>36</v>
      </c>
      <c r="F3390" t="s">
        <v>37</v>
      </c>
      <c r="G3390" t="s">
        <v>38650</v>
      </c>
      <c r="H3390" t="s">
        <v>31</v>
      </c>
      <c r="I3390" t="s">
        <v>38652</v>
      </c>
      <c r="J3390" t="s">
        <v>834</v>
      </c>
      <c r="K3390" t="s">
        <v>41</v>
      </c>
      <c r="L3390" t="s">
        <v>874</v>
      </c>
      <c r="M3390" t="s">
        <v>38655</v>
      </c>
    </row>
    <row r="3391" spans="1:13" x14ac:dyDescent="0.2">
      <c r="A3391" t="s">
        <v>38658</v>
      </c>
      <c r="B3391" s="5" t="s">
        <v>862</v>
      </c>
      <c r="C3391" t="s">
        <v>34</v>
      </c>
      <c r="D3391" t="s">
        <v>179</v>
      </c>
      <c r="E3391" t="s">
        <v>36</v>
      </c>
      <c r="F3391" t="s">
        <v>86</v>
      </c>
      <c r="G3391" t="s">
        <v>38659</v>
      </c>
      <c r="H3391" t="s">
        <v>31</v>
      </c>
      <c r="I3391" t="s">
        <v>38661</v>
      </c>
      <c r="J3391" t="s">
        <v>164</v>
      </c>
      <c r="K3391" t="s">
        <v>41</v>
      </c>
      <c r="L3391" t="s">
        <v>38662</v>
      </c>
      <c r="M3391" t="s">
        <v>38665</v>
      </c>
    </row>
    <row r="3392" spans="1:13" x14ac:dyDescent="0.2">
      <c r="A3392" t="s">
        <v>38666</v>
      </c>
      <c r="B3392" s="5" t="s">
        <v>5459</v>
      </c>
      <c r="C3392" t="s">
        <v>34</v>
      </c>
      <c r="D3392" t="s">
        <v>179</v>
      </c>
      <c r="E3392" t="s">
        <v>36</v>
      </c>
      <c r="F3392" t="s">
        <v>37</v>
      </c>
      <c r="G3392" t="s">
        <v>38667</v>
      </c>
      <c r="H3392" t="s">
        <v>31</v>
      </c>
      <c r="I3392" t="s">
        <v>38668</v>
      </c>
      <c r="J3392" t="s">
        <v>209</v>
      </c>
      <c r="K3392" t="s">
        <v>41</v>
      </c>
      <c r="L3392" t="s">
        <v>38669</v>
      </c>
      <c r="M3392" t="s">
        <v>38671</v>
      </c>
    </row>
    <row r="3393" spans="1:13" x14ac:dyDescent="0.2">
      <c r="A3393" t="s">
        <v>38698</v>
      </c>
      <c r="B3393" s="5" t="s">
        <v>862</v>
      </c>
      <c r="C3393" t="s">
        <v>34</v>
      </c>
      <c r="D3393" t="s">
        <v>179</v>
      </c>
      <c r="E3393" t="s">
        <v>36</v>
      </c>
      <c r="F3393" t="s">
        <v>37</v>
      </c>
      <c r="G3393" t="s">
        <v>38699</v>
      </c>
      <c r="H3393" t="s">
        <v>31</v>
      </c>
      <c r="I3393" t="s">
        <v>38702</v>
      </c>
      <c r="J3393" t="s">
        <v>164</v>
      </c>
      <c r="K3393" t="s">
        <v>41</v>
      </c>
      <c r="L3393" t="s">
        <v>38703</v>
      </c>
      <c r="M3393" t="s">
        <v>38705</v>
      </c>
    </row>
    <row r="3394" spans="1:13" x14ac:dyDescent="0.2">
      <c r="A3394" t="s">
        <v>38712</v>
      </c>
      <c r="B3394" s="5" t="s">
        <v>862</v>
      </c>
      <c r="C3394" t="s">
        <v>34</v>
      </c>
      <c r="D3394" t="s">
        <v>1234</v>
      </c>
      <c r="E3394" t="s">
        <v>36</v>
      </c>
      <c r="F3394" t="s">
        <v>86</v>
      </c>
      <c r="G3394" t="s">
        <v>38713</v>
      </c>
      <c r="H3394" t="s">
        <v>31</v>
      </c>
      <c r="I3394" t="s">
        <v>38716</v>
      </c>
      <c r="J3394" t="s">
        <v>834</v>
      </c>
      <c r="K3394" t="s">
        <v>41</v>
      </c>
      <c r="L3394" t="s">
        <v>38717</v>
      </c>
      <c r="M3394" t="s">
        <v>38718</v>
      </c>
    </row>
    <row r="3395" spans="1:13" x14ac:dyDescent="0.2">
      <c r="A3395" t="s">
        <v>38740</v>
      </c>
      <c r="B3395" s="5" t="s">
        <v>5459</v>
      </c>
      <c r="C3395" t="s">
        <v>16156</v>
      </c>
      <c r="D3395" t="s">
        <v>23498</v>
      </c>
      <c r="E3395" t="s">
        <v>36</v>
      </c>
      <c r="F3395" t="s">
        <v>37</v>
      </c>
      <c r="G3395" t="s">
        <v>38741</v>
      </c>
      <c r="H3395" t="s">
        <v>31</v>
      </c>
      <c r="I3395" t="s">
        <v>26874</v>
      </c>
      <c r="J3395" t="s">
        <v>834</v>
      </c>
      <c r="K3395" t="s">
        <v>41</v>
      </c>
      <c r="L3395" t="s">
        <v>26875</v>
      </c>
      <c r="M3395" t="s">
        <v>38743</v>
      </c>
    </row>
    <row r="3396" spans="1:13" x14ac:dyDescent="0.2">
      <c r="A3396" t="s">
        <v>38780</v>
      </c>
      <c r="B3396" s="5" t="s">
        <v>5459</v>
      </c>
      <c r="C3396" t="s">
        <v>34</v>
      </c>
      <c r="D3396" t="s">
        <v>46</v>
      </c>
      <c r="E3396" t="s">
        <v>36</v>
      </c>
      <c r="F3396" t="s">
        <v>37</v>
      </c>
      <c r="G3396" t="s">
        <v>38781</v>
      </c>
      <c r="H3396" t="s">
        <v>31</v>
      </c>
      <c r="I3396" t="s">
        <v>38783</v>
      </c>
      <c r="J3396" t="s">
        <v>413</v>
      </c>
      <c r="K3396" t="s">
        <v>41</v>
      </c>
      <c r="L3396" t="s">
        <v>38784</v>
      </c>
      <c r="M3396" t="s">
        <v>38786</v>
      </c>
    </row>
    <row r="3397" spans="1:13" x14ac:dyDescent="0.2">
      <c r="A3397" t="s">
        <v>38788</v>
      </c>
      <c r="B3397" s="5" t="s">
        <v>862</v>
      </c>
      <c r="C3397" t="s">
        <v>34</v>
      </c>
      <c r="D3397" t="s">
        <v>23820</v>
      </c>
      <c r="E3397" t="s">
        <v>36</v>
      </c>
      <c r="F3397" t="s">
        <v>37</v>
      </c>
      <c r="G3397" t="s">
        <v>683</v>
      </c>
      <c r="H3397" t="s">
        <v>94</v>
      </c>
      <c r="I3397" t="s">
        <v>684</v>
      </c>
      <c r="J3397" t="s">
        <v>685</v>
      </c>
      <c r="K3397" t="s">
        <v>101</v>
      </c>
      <c r="L3397" t="s">
        <v>686</v>
      </c>
      <c r="M3397" t="s">
        <v>1863</v>
      </c>
    </row>
    <row r="3398" spans="1:13" x14ac:dyDescent="0.2">
      <c r="A3398" t="s">
        <v>38789</v>
      </c>
      <c r="B3398" s="5" t="s">
        <v>862</v>
      </c>
      <c r="C3398" t="s">
        <v>34</v>
      </c>
      <c r="D3398" t="s">
        <v>8270</v>
      </c>
      <c r="E3398" t="s">
        <v>36</v>
      </c>
      <c r="F3398" t="s">
        <v>37</v>
      </c>
      <c r="G3398" t="s">
        <v>38790</v>
      </c>
      <c r="H3398" t="s">
        <v>94</v>
      </c>
      <c r="I3398" t="s">
        <v>38791</v>
      </c>
      <c r="J3398" t="s">
        <v>1301</v>
      </c>
      <c r="K3398" t="s">
        <v>41</v>
      </c>
      <c r="L3398" t="s">
        <v>38792</v>
      </c>
      <c r="M3398" t="s">
        <v>38793</v>
      </c>
    </row>
    <row r="3399" spans="1:13" x14ac:dyDescent="0.2">
      <c r="A3399" t="s">
        <v>38795</v>
      </c>
      <c r="B3399" s="5" t="s">
        <v>5459</v>
      </c>
      <c r="C3399" t="s">
        <v>34</v>
      </c>
      <c r="D3399" t="s">
        <v>297</v>
      </c>
      <c r="E3399" t="s">
        <v>36</v>
      </c>
      <c r="F3399" t="s">
        <v>37</v>
      </c>
      <c r="G3399" t="s">
        <v>38796</v>
      </c>
      <c r="H3399" t="s">
        <v>31</v>
      </c>
      <c r="I3399" t="s">
        <v>38797</v>
      </c>
      <c r="J3399" t="s">
        <v>2459</v>
      </c>
      <c r="K3399" t="s">
        <v>41</v>
      </c>
      <c r="L3399" t="s">
        <v>38798</v>
      </c>
      <c r="M3399" t="s">
        <v>38799</v>
      </c>
    </row>
    <row r="3400" spans="1:13" x14ac:dyDescent="0.2">
      <c r="A3400" t="s">
        <v>38833</v>
      </c>
      <c r="B3400" s="5" t="s">
        <v>5459</v>
      </c>
      <c r="C3400" t="s">
        <v>16156</v>
      </c>
      <c r="D3400" t="s">
        <v>23498</v>
      </c>
      <c r="E3400" t="s">
        <v>36</v>
      </c>
      <c r="F3400" t="s">
        <v>37</v>
      </c>
      <c r="G3400" t="s">
        <v>38834</v>
      </c>
      <c r="H3400" t="s">
        <v>31</v>
      </c>
      <c r="I3400" t="s">
        <v>38836</v>
      </c>
      <c r="J3400" t="s">
        <v>390</v>
      </c>
      <c r="K3400" t="s">
        <v>41</v>
      </c>
      <c r="L3400" t="s">
        <v>391</v>
      </c>
      <c r="M3400" t="s">
        <v>38838</v>
      </c>
    </row>
    <row r="3401" spans="1:13" x14ac:dyDescent="0.2">
      <c r="A3401" t="s">
        <v>38839</v>
      </c>
      <c r="B3401" s="5" t="s">
        <v>862</v>
      </c>
      <c r="C3401" t="s">
        <v>34</v>
      </c>
      <c r="D3401" t="s">
        <v>179</v>
      </c>
      <c r="E3401" t="s">
        <v>36</v>
      </c>
      <c r="F3401" t="s">
        <v>37</v>
      </c>
      <c r="G3401" t="s">
        <v>38840</v>
      </c>
      <c r="H3401" t="s">
        <v>31</v>
      </c>
      <c r="I3401" t="s">
        <v>38841</v>
      </c>
      <c r="J3401" t="s">
        <v>71</v>
      </c>
      <c r="K3401" t="s">
        <v>41</v>
      </c>
      <c r="L3401" t="s">
        <v>38842</v>
      </c>
      <c r="M3401" t="s">
        <v>38844</v>
      </c>
    </row>
    <row r="3402" spans="1:13" x14ac:dyDescent="0.2">
      <c r="A3402" t="s">
        <v>38846</v>
      </c>
      <c r="B3402" s="5" t="s">
        <v>17494</v>
      </c>
      <c r="C3402" t="s">
        <v>16156</v>
      </c>
      <c r="D3402" t="s">
        <v>18010</v>
      </c>
      <c r="E3402" t="s">
        <v>36</v>
      </c>
      <c r="F3402" t="s">
        <v>37</v>
      </c>
      <c r="G3402" t="s">
        <v>38847</v>
      </c>
      <c r="H3402" t="s">
        <v>31</v>
      </c>
      <c r="I3402" t="s">
        <v>38848</v>
      </c>
      <c r="J3402" t="s">
        <v>1222</v>
      </c>
      <c r="K3402" t="s">
        <v>41</v>
      </c>
      <c r="L3402" t="s">
        <v>38849</v>
      </c>
      <c r="M3402" t="s">
        <v>38853</v>
      </c>
    </row>
    <row r="3403" spans="1:13" x14ac:dyDescent="0.2">
      <c r="A3403" t="s">
        <v>38861</v>
      </c>
      <c r="B3403" s="5" t="s">
        <v>862</v>
      </c>
      <c r="C3403" t="s">
        <v>16156</v>
      </c>
      <c r="D3403" t="s">
        <v>22457</v>
      </c>
      <c r="E3403" t="s">
        <v>36</v>
      </c>
      <c r="F3403" t="s">
        <v>86</v>
      </c>
      <c r="G3403" t="s">
        <v>26225</v>
      </c>
      <c r="H3403" t="s">
        <v>31</v>
      </c>
      <c r="I3403" t="s">
        <v>26227</v>
      </c>
      <c r="J3403" t="s">
        <v>2459</v>
      </c>
      <c r="K3403" t="s">
        <v>41</v>
      </c>
      <c r="L3403" t="s">
        <v>26228</v>
      </c>
      <c r="M3403" t="s">
        <v>26230</v>
      </c>
    </row>
    <row r="3404" spans="1:13" x14ac:dyDescent="0.2">
      <c r="A3404" t="s">
        <v>38863</v>
      </c>
      <c r="B3404" s="5" t="s">
        <v>862</v>
      </c>
      <c r="C3404" t="s">
        <v>34</v>
      </c>
      <c r="D3404" t="s">
        <v>179</v>
      </c>
      <c r="E3404" t="s">
        <v>36</v>
      </c>
      <c r="F3404" t="s">
        <v>86</v>
      </c>
      <c r="G3404" t="s">
        <v>38864</v>
      </c>
      <c r="H3404" t="s">
        <v>31</v>
      </c>
      <c r="I3404" t="s">
        <v>38866</v>
      </c>
      <c r="J3404" t="s">
        <v>60</v>
      </c>
      <c r="K3404" t="s">
        <v>41</v>
      </c>
      <c r="L3404" t="s">
        <v>61</v>
      </c>
      <c r="M3404" t="s">
        <v>38869</v>
      </c>
    </row>
    <row r="3405" spans="1:13" x14ac:dyDescent="0.2">
      <c r="A3405" t="s">
        <v>38877</v>
      </c>
      <c r="B3405" s="5" t="s">
        <v>5459</v>
      </c>
      <c r="C3405" t="s">
        <v>34</v>
      </c>
      <c r="D3405" t="s">
        <v>117</v>
      </c>
      <c r="E3405" t="s">
        <v>36</v>
      </c>
      <c r="F3405" t="s">
        <v>37</v>
      </c>
      <c r="G3405" t="s">
        <v>38878</v>
      </c>
      <c r="H3405" t="s">
        <v>31</v>
      </c>
      <c r="I3405" t="s">
        <v>38879</v>
      </c>
      <c r="J3405" t="s">
        <v>263</v>
      </c>
      <c r="K3405" t="s">
        <v>41</v>
      </c>
      <c r="L3405" t="s">
        <v>16747</v>
      </c>
      <c r="M3405" t="s">
        <v>38882</v>
      </c>
    </row>
    <row r="3406" spans="1:13" x14ac:dyDescent="0.2">
      <c r="A3406" t="s">
        <v>38885</v>
      </c>
      <c r="B3406" s="5" t="s">
        <v>862</v>
      </c>
      <c r="C3406" t="s">
        <v>34</v>
      </c>
      <c r="D3406" t="s">
        <v>159</v>
      </c>
      <c r="E3406" t="s">
        <v>36</v>
      </c>
      <c r="F3406" t="s">
        <v>37</v>
      </c>
      <c r="G3406" t="s">
        <v>38886</v>
      </c>
      <c r="H3406" t="s">
        <v>31</v>
      </c>
      <c r="I3406" t="s">
        <v>21786</v>
      </c>
      <c r="J3406" t="s">
        <v>164</v>
      </c>
      <c r="K3406" t="s">
        <v>41</v>
      </c>
      <c r="L3406" t="s">
        <v>38887</v>
      </c>
      <c r="M3406" t="s">
        <v>21788</v>
      </c>
    </row>
    <row r="3407" spans="1:13" x14ac:dyDescent="0.2">
      <c r="A3407" t="s">
        <v>38889</v>
      </c>
      <c r="B3407" s="5" t="s">
        <v>862</v>
      </c>
      <c r="C3407" t="s">
        <v>34</v>
      </c>
      <c r="D3407" t="s">
        <v>8270</v>
      </c>
      <c r="E3407" t="s">
        <v>36</v>
      </c>
      <c r="F3407" t="s">
        <v>37</v>
      </c>
      <c r="G3407" t="s">
        <v>38890</v>
      </c>
      <c r="H3407" t="s">
        <v>31</v>
      </c>
      <c r="I3407" t="s">
        <v>38891</v>
      </c>
      <c r="J3407" t="s">
        <v>13552</v>
      </c>
      <c r="K3407" t="s">
        <v>465</v>
      </c>
      <c r="L3407" t="s">
        <v>38892</v>
      </c>
      <c r="M3407" t="s">
        <v>0</v>
      </c>
    </row>
    <row r="3408" spans="1:13" x14ac:dyDescent="0.2">
      <c r="A3408" t="s">
        <v>38897</v>
      </c>
      <c r="B3408" s="5" t="s">
        <v>862</v>
      </c>
      <c r="C3408" t="s">
        <v>16156</v>
      </c>
      <c r="D3408" t="s">
        <v>22457</v>
      </c>
      <c r="E3408" t="s">
        <v>36</v>
      </c>
      <c r="F3408" t="s">
        <v>37</v>
      </c>
      <c r="G3408" t="s">
        <v>38898</v>
      </c>
      <c r="H3408" t="s">
        <v>31</v>
      </c>
      <c r="I3408" t="s">
        <v>38900</v>
      </c>
      <c r="J3408" t="s">
        <v>91</v>
      </c>
      <c r="K3408" t="s">
        <v>41</v>
      </c>
      <c r="L3408" t="s">
        <v>38901</v>
      </c>
      <c r="M3408" t="s">
        <v>38903</v>
      </c>
    </row>
    <row r="3409" spans="1:13" x14ac:dyDescent="0.2">
      <c r="A3409" t="s">
        <v>38916</v>
      </c>
      <c r="B3409" s="5" t="s">
        <v>5459</v>
      </c>
      <c r="C3409" t="s">
        <v>34</v>
      </c>
      <c r="D3409" t="s">
        <v>46</v>
      </c>
      <c r="E3409" t="s">
        <v>36</v>
      </c>
      <c r="F3409" t="s">
        <v>37</v>
      </c>
      <c r="G3409" t="s">
        <v>38917</v>
      </c>
      <c r="H3409" t="s">
        <v>31</v>
      </c>
      <c r="I3409" t="s">
        <v>38919</v>
      </c>
      <c r="J3409" t="s">
        <v>164</v>
      </c>
      <c r="K3409" t="s">
        <v>41</v>
      </c>
      <c r="L3409" t="s">
        <v>21161</v>
      </c>
      <c r="M3409" t="s">
        <v>38922</v>
      </c>
    </row>
    <row r="3410" spans="1:13" x14ac:dyDescent="0.2">
      <c r="A3410" t="s">
        <v>38936</v>
      </c>
      <c r="B3410" s="5" t="s">
        <v>862</v>
      </c>
      <c r="C3410" t="s">
        <v>34</v>
      </c>
      <c r="D3410" t="s">
        <v>159</v>
      </c>
      <c r="E3410" t="s">
        <v>36</v>
      </c>
      <c r="F3410" t="s">
        <v>37</v>
      </c>
      <c r="G3410" t="s">
        <v>38937</v>
      </c>
      <c r="H3410" t="s">
        <v>31</v>
      </c>
      <c r="I3410" t="s">
        <v>38938</v>
      </c>
      <c r="J3410" t="s">
        <v>235</v>
      </c>
      <c r="K3410" t="s">
        <v>41</v>
      </c>
      <c r="L3410" t="s">
        <v>38939</v>
      </c>
      <c r="M3410" t="s">
        <v>38941</v>
      </c>
    </row>
    <row r="3411" spans="1:13" x14ac:dyDescent="0.2">
      <c r="A3411" t="s">
        <v>38942</v>
      </c>
      <c r="B3411" s="5" t="s">
        <v>862</v>
      </c>
      <c r="C3411" t="s">
        <v>34</v>
      </c>
      <c r="D3411" t="s">
        <v>297</v>
      </c>
      <c r="E3411" t="s">
        <v>36</v>
      </c>
      <c r="F3411" t="s">
        <v>37</v>
      </c>
      <c r="G3411" t="s">
        <v>38943</v>
      </c>
      <c r="H3411" t="s">
        <v>31</v>
      </c>
      <c r="I3411" t="s">
        <v>38946</v>
      </c>
      <c r="J3411" t="s">
        <v>390</v>
      </c>
      <c r="K3411" t="s">
        <v>41</v>
      </c>
      <c r="L3411" t="s">
        <v>391</v>
      </c>
      <c r="M3411" t="s">
        <v>38948</v>
      </c>
    </row>
    <row r="3412" spans="1:13" x14ac:dyDescent="0.2">
      <c r="A3412" t="s">
        <v>38954</v>
      </c>
      <c r="B3412" s="5" t="s">
        <v>862</v>
      </c>
      <c r="C3412" t="s">
        <v>34</v>
      </c>
      <c r="D3412" t="s">
        <v>159</v>
      </c>
      <c r="E3412" t="s">
        <v>36</v>
      </c>
      <c r="F3412" t="s">
        <v>37</v>
      </c>
      <c r="G3412" t="s">
        <v>38955</v>
      </c>
      <c r="H3412" t="s">
        <v>31</v>
      </c>
      <c r="I3412" t="s">
        <v>30497</v>
      </c>
      <c r="J3412" t="s">
        <v>164</v>
      </c>
      <c r="K3412" t="s">
        <v>41</v>
      </c>
      <c r="L3412" t="s">
        <v>165</v>
      </c>
      <c r="M3412" t="s">
        <v>30500</v>
      </c>
    </row>
    <row r="3413" spans="1:13" x14ac:dyDescent="0.2">
      <c r="A3413" t="s">
        <v>38958</v>
      </c>
      <c r="B3413" s="5" t="s">
        <v>862</v>
      </c>
      <c r="C3413" t="s">
        <v>16156</v>
      </c>
      <c r="D3413" t="s">
        <v>22457</v>
      </c>
      <c r="E3413" t="s">
        <v>36</v>
      </c>
      <c r="F3413" t="s">
        <v>86</v>
      </c>
      <c r="G3413" t="s">
        <v>38959</v>
      </c>
      <c r="H3413" t="s">
        <v>31</v>
      </c>
      <c r="I3413" t="s">
        <v>38962</v>
      </c>
      <c r="J3413" t="s">
        <v>1183</v>
      </c>
      <c r="K3413" t="s">
        <v>41</v>
      </c>
      <c r="L3413" t="s">
        <v>38963</v>
      </c>
      <c r="M3413" t="s">
        <v>38965</v>
      </c>
    </row>
    <row r="3414" spans="1:13" x14ac:dyDescent="0.2">
      <c r="A3414" t="s">
        <v>38967</v>
      </c>
      <c r="B3414" s="5" t="s">
        <v>862</v>
      </c>
      <c r="C3414" t="s">
        <v>34</v>
      </c>
      <c r="D3414" t="s">
        <v>179</v>
      </c>
      <c r="E3414" t="s">
        <v>36</v>
      </c>
      <c r="F3414" t="s">
        <v>37</v>
      </c>
      <c r="G3414" t="s">
        <v>38968</v>
      </c>
      <c r="H3414" t="s">
        <v>31</v>
      </c>
      <c r="I3414" t="s">
        <v>38970</v>
      </c>
      <c r="J3414" t="s">
        <v>132</v>
      </c>
      <c r="K3414" t="s">
        <v>41</v>
      </c>
      <c r="L3414" t="s">
        <v>6918</v>
      </c>
      <c r="M3414" t="s">
        <v>38972</v>
      </c>
    </row>
    <row r="3415" spans="1:13" x14ac:dyDescent="0.2">
      <c r="A3415" t="s">
        <v>38973</v>
      </c>
      <c r="B3415" s="5" t="s">
        <v>5459</v>
      </c>
      <c r="C3415" t="s">
        <v>34</v>
      </c>
      <c r="D3415" t="s">
        <v>258</v>
      </c>
      <c r="E3415" t="s">
        <v>36</v>
      </c>
      <c r="F3415" t="s">
        <v>37</v>
      </c>
      <c r="G3415" t="s">
        <v>38974</v>
      </c>
      <c r="H3415" t="s">
        <v>31</v>
      </c>
      <c r="I3415" t="s">
        <v>38976</v>
      </c>
      <c r="J3415" t="s">
        <v>51</v>
      </c>
      <c r="K3415" t="s">
        <v>41</v>
      </c>
      <c r="L3415" t="s">
        <v>38977</v>
      </c>
      <c r="M3415" t="s">
        <v>38979</v>
      </c>
    </row>
    <row r="3416" spans="1:13" x14ac:dyDescent="0.2">
      <c r="A3416" t="s">
        <v>38982</v>
      </c>
      <c r="B3416" s="5" t="s">
        <v>862</v>
      </c>
      <c r="C3416" t="s">
        <v>16156</v>
      </c>
      <c r="D3416" t="s">
        <v>24737</v>
      </c>
      <c r="E3416" t="s">
        <v>36</v>
      </c>
      <c r="F3416" t="s">
        <v>86</v>
      </c>
      <c r="G3416" t="s">
        <v>38983</v>
      </c>
      <c r="H3416" t="s">
        <v>31</v>
      </c>
      <c r="I3416" t="s">
        <v>38984</v>
      </c>
      <c r="J3416" t="s">
        <v>164</v>
      </c>
      <c r="K3416" t="s">
        <v>41</v>
      </c>
      <c r="L3416" t="s">
        <v>317</v>
      </c>
      <c r="M3416" t="s">
        <v>38988</v>
      </c>
    </row>
    <row r="3417" spans="1:13" x14ac:dyDescent="0.2">
      <c r="A3417" t="s">
        <v>38995</v>
      </c>
      <c r="B3417" s="5" t="s">
        <v>862</v>
      </c>
      <c r="C3417" t="s">
        <v>34</v>
      </c>
      <c r="D3417" t="s">
        <v>179</v>
      </c>
      <c r="E3417" t="s">
        <v>36</v>
      </c>
      <c r="F3417" t="s">
        <v>37</v>
      </c>
      <c r="G3417" t="s">
        <v>2113</v>
      </c>
      <c r="H3417" t="s">
        <v>94</v>
      </c>
      <c r="I3417" t="s">
        <v>2114</v>
      </c>
      <c r="J3417" t="s">
        <v>91</v>
      </c>
      <c r="K3417" t="s">
        <v>41</v>
      </c>
      <c r="L3417" t="s">
        <v>2115</v>
      </c>
      <c r="M3417" t="s">
        <v>2118</v>
      </c>
    </row>
    <row r="3418" spans="1:13" x14ac:dyDescent="0.2">
      <c r="A3418" t="s">
        <v>39004</v>
      </c>
      <c r="B3418" s="5" t="s">
        <v>862</v>
      </c>
      <c r="C3418" t="s">
        <v>34</v>
      </c>
      <c r="D3418" t="s">
        <v>127</v>
      </c>
      <c r="E3418" t="s">
        <v>36</v>
      </c>
      <c r="F3418" t="s">
        <v>86</v>
      </c>
      <c r="G3418" t="s">
        <v>39005</v>
      </c>
      <c r="H3418" t="s">
        <v>31</v>
      </c>
      <c r="I3418" t="s">
        <v>1657</v>
      </c>
      <c r="J3418" t="s">
        <v>60</v>
      </c>
      <c r="K3418" t="s">
        <v>41</v>
      </c>
      <c r="L3418" t="s">
        <v>1658</v>
      </c>
      <c r="M3418" t="s">
        <v>1660</v>
      </c>
    </row>
    <row r="3419" spans="1:13" x14ac:dyDescent="0.2">
      <c r="A3419" t="s">
        <v>39023</v>
      </c>
      <c r="B3419" s="5" t="s">
        <v>862</v>
      </c>
      <c r="C3419" t="s">
        <v>34</v>
      </c>
      <c r="D3419" t="s">
        <v>179</v>
      </c>
      <c r="E3419" t="s">
        <v>36</v>
      </c>
      <c r="F3419" t="s">
        <v>37</v>
      </c>
      <c r="G3419" t="s">
        <v>39024</v>
      </c>
      <c r="H3419" t="s">
        <v>31</v>
      </c>
      <c r="I3419" t="s">
        <v>39026</v>
      </c>
      <c r="J3419" t="s">
        <v>71</v>
      </c>
      <c r="K3419" t="s">
        <v>41</v>
      </c>
      <c r="L3419" t="s">
        <v>23855</v>
      </c>
      <c r="M3419" t="s">
        <v>39028</v>
      </c>
    </row>
    <row r="3420" spans="1:13" x14ac:dyDescent="0.2">
      <c r="A3420" t="s">
        <v>39036</v>
      </c>
      <c r="B3420" s="5" t="s">
        <v>5459</v>
      </c>
      <c r="C3420" t="s">
        <v>34</v>
      </c>
      <c r="D3420" t="s">
        <v>46</v>
      </c>
      <c r="E3420" t="s">
        <v>36</v>
      </c>
      <c r="F3420" t="s">
        <v>86</v>
      </c>
      <c r="G3420" t="s">
        <v>39037</v>
      </c>
      <c r="H3420" t="s">
        <v>31</v>
      </c>
      <c r="I3420" t="s">
        <v>39039</v>
      </c>
      <c r="J3420" t="s">
        <v>122</v>
      </c>
      <c r="K3420" t="s">
        <v>41</v>
      </c>
      <c r="L3420" t="s">
        <v>39040</v>
      </c>
      <c r="M3420" t="s">
        <v>39042</v>
      </c>
    </row>
    <row r="3421" spans="1:13" x14ac:dyDescent="0.2">
      <c r="A3421" t="s">
        <v>39064</v>
      </c>
      <c r="B3421" s="5" t="s">
        <v>5459</v>
      </c>
      <c r="C3421" t="s">
        <v>34</v>
      </c>
      <c r="D3421" t="s">
        <v>117</v>
      </c>
      <c r="E3421" t="s">
        <v>36</v>
      </c>
      <c r="F3421" t="s">
        <v>37</v>
      </c>
      <c r="G3421" t="s">
        <v>39065</v>
      </c>
      <c r="H3421" t="s">
        <v>31</v>
      </c>
      <c r="I3421" t="s">
        <v>39067</v>
      </c>
      <c r="J3421" t="s">
        <v>164</v>
      </c>
      <c r="K3421" t="s">
        <v>41</v>
      </c>
      <c r="L3421" t="s">
        <v>16054</v>
      </c>
      <c r="M3421" t="s">
        <v>39069</v>
      </c>
    </row>
    <row r="3422" spans="1:13" x14ac:dyDescent="0.2">
      <c r="A3422" t="s">
        <v>39071</v>
      </c>
      <c r="B3422" s="5" t="s">
        <v>862</v>
      </c>
      <c r="C3422" t="s">
        <v>34</v>
      </c>
      <c r="D3422" t="s">
        <v>1683</v>
      </c>
      <c r="E3422" t="s">
        <v>36</v>
      </c>
      <c r="F3422" t="s">
        <v>37</v>
      </c>
      <c r="G3422" t="s">
        <v>39072</v>
      </c>
      <c r="H3422" t="s">
        <v>31</v>
      </c>
      <c r="I3422" t="s">
        <v>39073</v>
      </c>
      <c r="J3422" t="s">
        <v>1138</v>
      </c>
      <c r="K3422" t="s">
        <v>41</v>
      </c>
      <c r="L3422" t="s">
        <v>39074</v>
      </c>
      <c r="M3422" t="s">
        <v>39076</v>
      </c>
    </row>
    <row r="3423" spans="1:13" x14ac:dyDescent="0.2">
      <c r="A3423" t="s">
        <v>39077</v>
      </c>
      <c r="B3423" s="5" t="s">
        <v>5459</v>
      </c>
      <c r="C3423" t="s">
        <v>34</v>
      </c>
      <c r="D3423" t="s">
        <v>8270</v>
      </c>
      <c r="E3423" t="s">
        <v>36</v>
      </c>
      <c r="F3423" t="s">
        <v>37</v>
      </c>
      <c r="G3423" t="s">
        <v>39078</v>
      </c>
      <c r="H3423" t="s">
        <v>31</v>
      </c>
      <c r="I3423" t="s">
        <v>39079</v>
      </c>
      <c r="J3423" t="s">
        <v>39080</v>
      </c>
      <c r="K3423" t="s">
        <v>465</v>
      </c>
      <c r="L3423" t="s">
        <v>39081</v>
      </c>
      <c r="M3423" t="s">
        <v>39083</v>
      </c>
    </row>
    <row r="3424" spans="1:13" x14ac:dyDescent="0.2">
      <c r="A3424" t="s">
        <v>39084</v>
      </c>
      <c r="B3424" s="5" t="s">
        <v>862</v>
      </c>
      <c r="C3424" t="s">
        <v>16156</v>
      </c>
      <c r="D3424" t="s">
        <v>18010</v>
      </c>
      <c r="E3424" t="s">
        <v>36</v>
      </c>
      <c r="F3424" t="s">
        <v>86</v>
      </c>
      <c r="G3424" t="s">
        <v>39085</v>
      </c>
      <c r="H3424" t="s">
        <v>31</v>
      </c>
      <c r="I3424" t="s">
        <v>39087</v>
      </c>
      <c r="J3424" t="s">
        <v>164</v>
      </c>
      <c r="K3424" t="s">
        <v>41</v>
      </c>
      <c r="L3424" t="s">
        <v>317</v>
      </c>
      <c r="M3424" t="s">
        <v>39089</v>
      </c>
    </row>
    <row r="3425" spans="1:13" x14ac:dyDescent="0.2">
      <c r="A3425" t="s">
        <v>39091</v>
      </c>
      <c r="B3425" s="5" t="s">
        <v>862</v>
      </c>
      <c r="C3425" t="s">
        <v>1144</v>
      </c>
      <c r="D3425" t="s">
        <v>1317</v>
      </c>
      <c r="E3425" t="s">
        <v>36</v>
      </c>
      <c r="F3425" t="s">
        <v>37</v>
      </c>
      <c r="G3425" t="s">
        <v>39092</v>
      </c>
      <c r="H3425" t="s">
        <v>31</v>
      </c>
      <c r="I3425" t="s">
        <v>1997</v>
      </c>
      <c r="J3425" t="s">
        <v>164</v>
      </c>
      <c r="K3425" t="s">
        <v>41</v>
      </c>
      <c r="L3425" t="s">
        <v>1998</v>
      </c>
      <c r="M3425" t="s">
        <v>39093</v>
      </c>
    </row>
    <row r="3426" spans="1:13" x14ac:dyDescent="0.2">
      <c r="A3426" t="s">
        <v>39100</v>
      </c>
      <c r="B3426" s="5" t="s">
        <v>5459</v>
      </c>
      <c r="C3426" t="s">
        <v>16156</v>
      </c>
      <c r="D3426" t="s">
        <v>23498</v>
      </c>
      <c r="E3426" t="s">
        <v>36</v>
      </c>
      <c r="F3426" t="s">
        <v>37</v>
      </c>
      <c r="G3426" t="s">
        <v>7641</v>
      </c>
      <c r="H3426" t="s">
        <v>94</v>
      </c>
      <c r="I3426" t="s">
        <v>7642</v>
      </c>
      <c r="J3426" t="s">
        <v>4031</v>
      </c>
      <c r="K3426" t="s">
        <v>41</v>
      </c>
      <c r="L3426" t="s">
        <v>7643</v>
      </c>
      <c r="M3426" t="s">
        <v>7645</v>
      </c>
    </row>
    <row r="3427" spans="1:13" x14ac:dyDescent="0.2">
      <c r="A3427" t="s">
        <v>39101</v>
      </c>
      <c r="B3427" s="5" t="s">
        <v>5459</v>
      </c>
      <c r="C3427" t="s">
        <v>16156</v>
      </c>
      <c r="D3427" t="s">
        <v>23498</v>
      </c>
      <c r="E3427" t="s">
        <v>36</v>
      </c>
      <c r="F3427" t="s">
        <v>37</v>
      </c>
      <c r="G3427" t="s">
        <v>7641</v>
      </c>
      <c r="H3427" t="s">
        <v>94</v>
      </c>
      <c r="I3427" t="s">
        <v>7642</v>
      </c>
      <c r="J3427" t="s">
        <v>4031</v>
      </c>
      <c r="K3427" t="s">
        <v>41</v>
      </c>
      <c r="L3427" t="s">
        <v>7643</v>
      </c>
      <c r="M3427" t="s">
        <v>7645</v>
      </c>
    </row>
    <row r="3428" spans="1:13" x14ac:dyDescent="0.2">
      <c r="A3428" t="s">
        <v>39102</v>
      </c>
      <c r="B3428" s="5" t="s">
        <v>5459</v>
      </c>
      <c r="C3428" t="s">
        <v>16156</v>
      </c>
      <c r="D3428" t="s">
        <v>23498</v>
      </c>
      <c r="E3428" t="s">
        <v>36</v>
      </c>
      <c r="F3428" t="s">
        <v>37</v>
      </c>
      <c r="G3428" t="s">
        <v>7641</v>
      </c>
      <c r="H3428" t="s">
        <v>94</v>
      </c>
      <c r="I3428" t="s">
        <v>7642</v>
      </c>
      <c r="J3428" t="s">
        <v>4031</v>
      </c>
      <c r="K3428" t="s">
        <v>41</v>
      </c>
      <c r="L3428" t="s">
        <v>7643</v>
      </c>
      <c r="M3428" t="s">
        <v>7645</v>
      </c>
    </row>
    <row r="3429" spans="1:13" x14ac:dyDescent="0.2">
      <c r="A3429" t="s">
        <v>39123</v>
      </c>
      <c r="B3429" s="5" t="s">
        <v>5459</v>
      </c>
      <c r="C3429" t="s">
        <v>34</v>
      </c>
      <c r="D3429" t="s">
        <v>8270</v>
      </c>
      <c r="E3429" t="s">
        <v>36</v>
      </c>
      <c r="F3429" t="s">
        <v>37</v>
      </c>
      <c r="G3429" t="s">
        <v>39078</v>
      </c>
      <c r="H3429" t="s">
        <v>31</v>
      </c>
      <c r="I3429" t="s">
        <v>39079</v>
      </c>
      <c r="J3429" t="s">
        <v>39080</v>
      </c>
      <c r="K3429" t="s">
        <v>465</v>
      </c>
      <c r="L3429" t="s">
        <v>39081</v>
      </c>
      <c r="M3429" t="s">
        <v>39083</v>
      </c>
    </row>
    <row r="3430" spans="1:13" x14ac:dyDescent="0.2">
      <c r="A3430" t="s">
        <v>39124</v>
      </c>
      <c r="B3430" s="5" t="s">
        <v>5459</v>
      </c>
      <c r="C3430" t="s">
        <v>34</v>
      </c>
      <c r="D3430" t="s">
        <v>8270</v>
      </c>
      <c r="E3430" t="s">
        <v>36</v>
      </c>
      <c r="F3430" t="s">
        <v>37</v>
      </c>
      <c r="G3430" t="s">
        <v>39078</v>
      </c>
      <c r="H3430" t="s">
        <v>31</v>
      </c>
      <c r="I3430" t="s">
        <v>39079</v>
      </c>
      <c r="J3430" t="s">
        <v>39080</v>
      </c>
      <c r="K3430" t="s">
        <v>465</v>
      </c>
      <c r="L3430" t="s">
        <v>39081</v>
      </c>
      <c r="M3430" t="s">
        <v>39083</v>
      </c>
    </row>
    <row r="3431" spans="1:13" x14ac:dyDescent="0.2">
      <c r="A3431" t="s">
        <v>39140</v>
      </c>
      <c r="B3431" s="5" t="s">
        <v>862</v>
      </c>
      <c r="C3431" t="s">
        <v>34</v>
      </c>
      <c r="D3431" t="s">
        <v>189</v>
      </c>
      <c r="E3431" t="s">
        <v>36</v>
      </c>
      <c r="F3431" t="s">
        <v>37</v>
      </c>
      <c r="G3431" t="s">
        <v>39141</v>
      </c>
      <c r="H3431" t="s">
        <v>31</v>
      </c>
      <c r="I3431" t="s">
        <v>39144</v>
      </c>
      <c r="J3431" t="s">
        <v>541</v>
      </c>
      <c r="K3431" t="s">
        <v>41</v>
      </c>
      <c r="L3431" t="s">
        <v>39145</v>
      </c>
      <c r="M3431" t="s">
        <v>38580</v>
      </c>
    </row>
    <row r="3432" spans="1:13" x14ac:dyDescent="0.2">
      <c r="A3432" t="s">
        <v>39148</v>
      </c>
      <c r="B3432" s="5" t="s">
        <v>862</v>
      </c>
      <c r="C3432" t="s">
        <v>34</v>
      </c>
      <c r="D3432" t="s">
        <v>1234</v>
      </c>
      <c r="E3432" t="s">
        <v>1235</v>
      </c>
      <c r="F3432" t="s">
        <v>37</v>
      </c>
      <c r="G3432" t="s">
        <v>39149</v>
      </c>
      <c r="H3432" t="s">
        <v>31</v>
      </c>
      <c r="I3432" t="s">
        <v>39151</v>
      </c>
      <c r="J3432" t="s">
        <v>122</v>
      </c>
      <c r="K3432" t="s">
        <v>41</v>
      </c>
      <c r="L3432" t="s">
        <v>39152</v>
      </c>
      <c r="M3432" t="s">
        <v>39154</v>
      </c>
    </row>
    <row r="3433" spans="1:13" x14ac:dyDescent="0.2">
      <c r="A3433" t="s">
        <v>39155</v>
      </c>
      <c r="B3433" s="5" t="s">
        <v>862</v>
      </c>
      <c r="C3433" t="s">
        <v>34</v>
      </c>
      <c r="D3433" t="s">
        <v>159</v>
      </c>
      <c r="E3433" t="s">
        <v>36</v>
      </c>
      <c r="F3433" t="s">
        <v>37</v>
      </c>
      <c r="G3433" t="s">
        <v>26827</v>
      </c>
      <c r="H3433" t="s">
        <v>31</v>
      </c>
      <c r="I3433" t="s">
        <v>26828</v>
      </c>
      <c r="J3433" t="s">
        <v>541</v>
      </c>
      <c r="K3433" t="s">
        <v>41</v>
      </c>
      <c r="L3433" t="s">
        <v>542</v>
      </c>
      <c r="M3433" t="s">
        <v>26831</v>
      </c>
    </row>
    <row r="3434" spans="1:13" x14ac:dyDescent="0.2">
      <c r="A3434" t="s">
        <v>39173</v>
      </c>
      <c r="B3434" s="5" t="s">
        <v>5459</v>
      </c>
      <c r="C3434" t="s">
        <v>34</v>
      </c>
      <c r="D3434" t="s">
        <v>117</v>
      </c>
      <c r="E3434" t="s">
        <v>36</v>
      </c>
      <c r="F3434" t="s">
        <v>37</v>
      </c>
      <c r="G3434" t="s">
        <v>13179</v>
      </c>
      <c r="H3434" t="s">
        <v>31</v>
      </c>
      <c r="I3434" t="s">
        <v>32807</v>
      </c>
      <c r="J3434" t="s">
        <v>164</v>
      </c>
      <c r="K3434" t="s">
        <v>41</v>
      </c>
      <c r="L3434" t="s">
        <v>13181</v>
      </c>
      <c r="M3434" t="s">
        <v>13183</v>
      </c>
    </row>
    <row r="3435" spans="1:13" x14ac:dyDescent="0.2">
      <c r="A3435" t="s">
        <v>39209</v>
      </c>
      <c r="B3435" s="5" t="s">
        <v>862</v>
      </c>
      <c r="C3435" t="s">
        <v>34</v>
      </c>
      <c r="D3435" t="s">
        <v>297</v>
      </c>
      <c r="E3435" t="s">
        <v>36</v>
      </c>
      <c r="F3435" t="s">
        <v>37</v>
      </c>
      <c r="G3435" t="s">
        <v>39210</v>
      </c>
      <c r="H3435" t="s">
        <v>94</v>
      </c>
      <c r="I3435" t="s">
        <v>39211</v>
      </c>
      <c r="J3435" t="s">
        <v>263</v>
      </c>
      <c r="K3435" t="s">
        <v>41</v>
      </c>
      <c r="L3435" t="s">
        <v>39212</v>
      </c>
      <c r="M3435" t="s">
        <v>39214</v>
      </c>
    </row>
    <row r="3436" spans="1:13" x14ac:dyDescent="0.2">
      <c r="A3436" t="s">
        <v>39237</v>
      </c>
      <c r="B3436" s="5" t="s">
        <v>862</v>
      </c>
      <c r="C3436" t="s">
        <v>34</v>
      </c>
      <c r="D3436" t="s">
        <v>179</v>
      </c>
      <c r="E3436" t="s">
        <v>36</v>
      </c>
      <c r="F3436" t="s">
        <v>37</v>
      </c>
      <c r="G3436" t="s">
        <v>39238</v>
      </c>
      <c r="H3436" t="s">
        <v>31</v>
      </c>
      <c r="I3436" t="s">
        <v>39240</v>
      </c>
      <c r="J3436" t="s">
        <v>413</v>
      </c>
      <c r="K3436" t="s">
        <v>41</v>
      </c>
      <c r="L3436" t="s">
        <v>39241</v>
      </c>
      <c r="M3436" t="s">
        <v>39245</v>
      </c>
    </row>
    <row r="3437" spans="1:13" x14ac:dyDescent="0.2">
      <c r="A3437" t="s">
        <v>39246</v>
      </c>
      <c r="B3437" s="5" t="s">
        <v>862</v>
      </c>
      <c r="C3437" t="s">
        <v>34</v>
      </c>
      <c r="D3437" t="s">
        <v>179</v>
      </c>
      <c r="E3437" t="s">
        <v>36</v>
      </c>
      <c r="F3437" t="s">
        <v>37</v>
      </c>
      <c r="G3437" t="s">
        <v>39247</v>
      </c>
      <c r="H3437" t="s">
        <v>31</v>
      </c>
      <c r="I3437" t="s">
        <v>39249</v>
      </c>
      <c r="J3437" t="s">
        <v>235</v>
      </c>
      <c r="K3437" t="s">
        <v>41</v>
      </c>
      <c r="L3437" t="s">
        <v>39250</v>
      </c>
      <c r="M3437" t="s">
        <v>39253</v>
      </c>
    </row>
    <row r="3438" spans="1:13" x14ac:dyDescent="0.2">
      <c r="A3438" t="s">
        <v>39260</v>
      </c>
      <c r="B3438" s="5" t="s">
        <v>5459</v>
      </c>
      <c r="C3438" t="s">
        <v>34</v>
      </c>
      <c r="D3438" t="s">
        <v>258</v>
      </c>
      <c r="E3438" t="s">
        <v>36</v>
      </c>
      <c r="F3438" t="s">
        <v>37</v>
      </c>
      <c r="G3438" t="s">
        <v>39261</v>
      </c>
      <c r="H3438" t="s">
        <v>31</v>
      </c>
      <c r="I3438" t="s">
        <v>39262</v>
      </c>
      <c r="J3438" t="s">
        <v>263</v>
      </c>
      <c r="K3438" t="s">
        <v>41</v>
      </c>
      <c r="L3438" t="s">
        <v>532</v>
      </c>
      <c r="M3438" t="s">
        <v>39265</v>
      </c>
    </row>
    <row r="3439" spans="1:13" x14ac:dyDescent="0.2">
      <c r="A3439" t="s">
        <v>39273</v>
      </c>
      <c r="B3439" s="5" t="s">
        <v>5459</v>
      </c>
      <c r="C3439" t="s">
        <v>34</v>
      </c>
      <c r="D3439" t="s">
        <v>179</v>
      </c>
      <c r="E3439" t="s">
        <v>36</v>
      </c>
      <c r="F3439" t="s">
        <v>86</v>
      </c>
      <c r="G3439" t="s">
        <v>14234</v>
      </c>
      <c r="H3439" t="s">
        <v>31</v>
      </c>
      <c r="I3439" t="s">
        <v>17228</v>
      </c>
      <c r="J3439" t="s">
        <v>834</v>
      </c>
      <c r="K3439" t="s">
        <v>41</v>
      </c>
      <c r="L3439" t="s">
        <v>17229</v>
      </c>
      <c r="M3439" t="s">
        <v>14236</v>
      </c>
    </row>
    <row r="3440" spans="1:13" x14ac:dyDescent="0.2">
      <c r="A3440" t="s">
        <v>39275</v>
      </c>
      <c r="B3440" s="5" t="s">
        <v>862</v>
      </c>
      <c r="C3440" t="s">
        <v>34</v>
      </c>
      <c r="D3440" t="s">
        <v>179</v>
      </c>
      <c r="E3440" t="s">
        <v>36</v>
      </c>
      <c r="F3440" t="s">
        <v>37</v>
      </c>
      <c r="G3440" t="s">
        <v>39276</v>
      </c>
      <c r="H3440" t="s">
        <v>31</v>
      </c>
      <c r="I3440" t="s">
        <v>32674</v>
      </c>
      <c r="J3440" t="s">
        <v>51</v>
      </c>
      <c r="K3440" t="s">
        <v>41</v>
      </c>
      <c r="L3440" t="s">
        <v>52</v>
      </c>
      <c r="M3440" t="s">
        <v>32677</v>
      </c>
    </row>
    <row r="3441" spans="1:13" x14ac:dyDescent="0.2">
      <c r="A3441" t="s">
        <v>39291</v>
      </c>
      <c r="B3441" s="5" t="s">
        <v>5459</v>
      </c>
      <c r="C3441" t="s">
        <v>34</v>
      </c>
      <c r="D3441" t="s">
        <v>8270</v>
      </c>
      <c r="E3441" t="s">
        <v>36</v>
      </c>
      <c r="F3441" t="s">
        <v>37</v>
      </c>
      <c r="G3441" t="s">
        <v>39292</v>
      </c>
      <c r="H3441" t="s">
        <v>31</v>
      </c>
      <c r="I3441" t="s">
        <v>39293</v>
      </c>
      <c r="J3441" t="s">
        <v>2961</v>
      </c>
      <c r="K3441" t="s">
        <v>41</v>
      </c>
      <c r="L3441" t="s">
        <v>39294</v>
      </c>
      <c r="M3441" t="s">
        <v>39296</v>
      </c>
    </row>
    <row r="3442" spans="1:13" x14ac:dyDescent="0.2">
      <c r="A3442" t="s">
        <v>39330</v>
      </c>
      <c r="B3442" s="5" t="s">
        <v>17494</v>
      </c>
      <c r="C3442" t="s">
        <v>34</v>
      </c>
      <c r="D3442" t="s">
        <v>297</v>
      </c>
      <c r="E3442" t="s">
        <v>36</v>
      </c>
      <c r="F3442" t="s">
        <v>37</v>
      </c>
      <c r="G3442" t="s">
        <v>39331</v>
      </c>
      <c r="H3442" t="s">
        <v>31</v>
      </c>
      <c r="I3442" t="s">
        <v>39333</v>
      </c>
      <c r="J3442" t="s">
        <v>19512</v>
      </c>
      <c r="K3442" t="s">
        <v>41</v>
      </c>
      <c r="L3442" t="s">
        <v>39334</v>
      </c>
      <c r="M3442" t="s">
        <v>39336</v>
      </c>
    </row>
    <row r="3443" spans="1:13" x14ac:dyDescent="0.2">
      <c r="A3443" t="s">
        <v>39337</v>
      </c>
      <c r="B3443" s="5" t="s">
        <v>17494</v>
      </c>
      <c r="C3443" t="s">
        <v>34</v>
      </c>
      <c r="D3443" t="s">
        <v>189</v>
      </c>
      <c r="E3443" t="s">
        <v>36</v>
      </c>
      <c r="F3443" t="s">
        <v>37</v>
      </c>
      <c r="G3443" t="s">
        <v>39338</v>
      </c>
      <c r="H3443" t="s">
        <v>31</v>
      </c>
      <c r="I3443" t="s">
        <v>39339</v>
      </c>
      <c r="J3443" t="s">
        <v>164</v>
      </c>
      <c r="K3443" t="s">
        <v>41</v>
      </c>
      <c r="L3443" t="s">
        <v>165</v>
      </c>
      <c r="M3443" t="s">
        <v>39343</v>
      </c>
    </row>
    <row r="3444" spans="1:13" x14ac:dyDescent="0.2">
      <c r="A3444" t="s">
        <v>39351</v>
      </c>
      <c r="B3444" s="5" t="s">
        <v>17494</v>
      </c>
      <c r="C3444" t="s">
        <v>34</v>
      </c>
      <c r="D3444" t="s">
        <v>179</v>
      </c>
      <c r="E3444" t="s">
        <v>36</v>
      </c>
      <c r="F3444" t="s">
        <v>37</v>
      </c>
      <c r="G3444" t="s">
        <v>39352</v>
      </c>
      <c r="H3444" t="s">
        <v>31</v>
      </c>
      <c r="I3444" t="s">
        <v>9085</v>
      </c>
      <c r="J3444" t="s">
        <v>164</v>
      </c>
      <c r="K3444" t="s">
        <v>41</v>
      </c>
      <c r="L3444" t="s">
        <v>317</v>
      </c>
      <c r="M3444" t="s">
        <v>9086</v>
      </c>
    </row>
    <row r="3445" spans="1:13" x14ac:dyDescent="0.2">
      <c r="A3445" t="s">
        <v>39353</v>
      </c>
      <c r="B3445" s="5" t="s">
        <v>17494</v>
      </c>
      <c r="C3445" t="s">
        <v>16156</v>
      </c>
      <c r="D3445" t="s">
        <v>16157</v>
      </c>
      <c r="E3445" t="s">
        <v>36</v>
      </c>
      <c r="F3445" t="s">
        <v>37</v>
      </c>
      <c r="G3445" t="s">
        <v>39354</v>
      </c>
      <c r="H3445" t="s">
        <v>31</v>
      </c>
      <c r="I3445" t="s">
        <v>39356</v>
      </c>
      <c r="J3445" t="s">
        <v>263</v>
      </c>
      <c r="K3445" t="s">
        <v>41</v>
      </c>
      <c r="L3445" t="s">
        <v>532</v>
      </c>
      <c r="M3445" t="s">
        <v>39358</v>
      </c>
    </row>
    <row r="3446" spans="1:13" x14ac:dyDescent="0.2">
      <c r="A3446" t="s">
        <v>39359</v>
      </c>
      <c r="B3446" s="5" t="s">
        <v>2042</v>
      </c>
      <c r="C3446" t="s">
        <v>34</v>
      </c>
      <c r="D3446" t="s">
        <v>30076</v>
      </c>
      <c r="E3446" t="s">
        <v>1235</v>
      </c>
      <c r="F3446" t="s">
        <v>37</v>
      </c>
      <c r="G3446" t="s">
        <v>39360</v>
      </c>
      <c r="H3446" t="s">
        <v>31</v>
      </c>
      <c r="I3446" t="s">
        <v>39361</v>
      </c>
      <c r="J3446" t="s">
        <v>235</v>
      </c>
      <c r="K3446" t="s">
        <v>41</v>
      </c>
      <c r="L3446" t="s">
        <v>39362</v>
      </c>
      <c r="M3446" t="s">
        <v>39366</v>
      </c>
    </row>
    <row r="3447" spans="1:13" x14ac:dyDescent="0.2">
      <c r="A3447" t="s">
        <v>39367</v>
      </c>
      <c r="B3447" s="5" t="s">
        <v>17494</v>
      </c>
      <c r="C3447" t="s">
        <v>34</v>
      </c>
      <c r="D3447" t="s">
        <v>179</v>
      </c>
      <c r="E3447" t="s">
        <v>36</v>
      </c>
      <c r="F3447" t="s">
        <v>37</v>
      </c>
      <c r="G3447" t="s">
        <v>39368</v>
      </c>
      <c r="H3447" t="s">
        <v>31</v>
      </c>
      <c r="I3447" t="s">
        <v>39370</v>
      </c>
      <c r="J3447" t="s">
        <v>32376</v>
      </c>
      <c r="K3447" t="s">
        <v>41</v>
      </c>
      <c r="L3447" t="s">
        <v>391</v>
      </c>
      <c r="M3447" t="s">
        <v>39372</v>
      </c>
    </row>
    <row r="3448" spans="1:13" x14ac:dyDescent="0.2">
      <c r="A3448" t="s">
        <v>39386</v>
      </c>
      <c r="B3448" s="5" t="s">
        <v>17494</v>
      </c>
      <c r="C3448" t="s">
        <v>34</v>
      </c>
      <c r="D3448" t="s">
        <v>258</v>
      </c>
      <c r="E3448" t="s">
        <v>36</v>
      </c>
      <c r="F3448" t="s">
        <v>37</v>
      </c>
      <c r="G3448" t="s">
        <v>39387</v>
      </c>
      <c r="H3448" t="s">
        <v>31</v>
      </c>
      <c r="I3448" t="s">
        <v>39388</v>
      </c>
      <c r="J3448" t="s">
        <v>1183</v>
      </c>
      <c r="K3448" t="s">
        <v>41</v>
      </c>
      <c r="L3448" t="s">
        <v>39389</v>
      </c>
      <c r="M3448" t="s">
        <v>39390</v>
      </c>
    </row>
    <row r="3449" spans="1:13" x14ac:dyDescent="0.2">
      <c r="A3449" t="s">
        <v>39391</v>
      </c>
      <c r="B3449" s="5" t="s">
        <v>17494</v>
      </c>
      <c r="C3449" t="s">
        <v>34</v>
      </c>
      <c r="D3449" t="s">
        <v>179</v>
      </c>
      <c r="E3449" t="s">
        <v>36</v>
      </c>
      <c r="F3449" t="s">
        <v>86</v>
      </c>
      <c r="G3449" t="s">
        <v>35998</v>
      </c>
      <c r="H3449" t="s">
        <v>31</v>
      </c>
      <c r="I3449" t="s">
        <v>36000</v>
      </c>
      <c r="J3449" t="s">
        <v>326</v>
      </c>
      <c r="K3449" t="s">
        <v>41</v>
      </c>
      <c r="L3449" t="s">
        <v>1213</v>
      </c>
      <c r="M3449" t="s">
        <v>36004</v>
      </c>
    </row>
    <row r="3450" spans="1:13" x14ac:dyDescent="0.2">
      <c r="A3450" t="s">
        <v>39394</v>
      </c>
      <c r="B3450" s="5" t="s">
        <v>2042</v>
      </c>
      <c r="C3450" t="s">
        <v>34</v>
      </c>
      <c r="D3450" t="s">
        <v>46</v>
      </c>
      <c r="E3450" t="s">
        <v>36</v>
      </c>
      <c r="F3450" t="s">
        <v>86</v>
      </c>
      <c r="G3450" t="s">
        <v>39395</v>
      </c>
      <c r="H3450" t="s">
        <v>31</v>
      </c>
      <c r="I3450" t="s">
        <v>39398</v>
      </c>
      <c r="J3450" t="s">
        <v>164</v>
      </c>
      <c r="K3450" t="s">
        <v>41</v>
      </c>
      <c r="L3450" t="s">
        <v>39399</v>
      </c>
      <c r="M3450" t="s">
        <v>39403</v>
      </c>
    </row>
    <row r="3451" spans="1:13" x14ac:dyDescent="0.2">
      <c r="A3451" t="s">
        <v>39435</v>
      </c>
      <c r="B3451" s="5" t="s">
        <v>17494</v>
      </c>
      <c r="C3451" t="s">
        <v>34</v>
      </c>
      <c r="D3451" t="s">
        <v>8270</v>
      </c>
      <c r="E3451" t="s">
        <v>36</v>
      </c>
      <c r="F3451" t="s">
        <v>37</v>
      </c>
      <c r="G3451" t="s">
        <v>1765</v>
      </c>
      <c r="H3451" t="s">
        <v>31</v>
      </c>
      <c r="I3451" t="s">
        <v>1766</v>
      </c>
      <c r="J3451" t="s">
        <v>834</v>
      </c>
      <c r="K3451" t="s">
        <v>41</v>
      </c>
      <c r="L3451" t="s">
        <v>1767</v>
      </c>
      <c r="M3451" t="s">
        <v>39436</v>
      </c>
    </row>
    <row r="3452" spans="1:13" x14ac:dyDescent="0.2">
      <c r="A3452" t="s">
        <v>39441</v>
      </c>
      <c r="B3452" s="5" t="s">
        <v>17494</v>
      </c>
      <c r="C3452" t="s">
        <v>34</v>
      </c>
      <c r="D3452" t="s">
        <v>285</v>
      </c>
      <c r="E3452" t="s">
        <v>36</v>
      </c>
      <c r="F3452" t="s">
        <v>37</v>
      </c>
      <c r="G3452" t="s">
        <v>19919</v>
      </c>
      <c r="H3452" t="s">
        <v>31</v>
      </c>
      <c r="I3452" t="s">
        <v>11205</v>
      </c>
      <c r="J3452" t="s">
        <v>1991</v>
      </c>
      <c r="K3452" t="s">
        <v>41</v>
      </c>
      <c r="L3452" t="s">
        <v>11206</v>
      </c>
      <c r="M3452" t="s">
        <v>11208</v>
      </c>
    </row>
    <row r="3453" spans="1:13" x14ac:dyDescent="0.2">
      <c r="A3453" t="s">
        <v>39448</v>
      </c>
      <c r="B3453" s="5" t="s">
        <v>2042</v>
      </c>
      <c r="C3453" t="s">
        <v>16156</v>
      </c>
      <c r="D3453" t="s">
        <v>18010</v>
      </c>
      <c r="E3453" t="s">
        <v>36</v>
      </c>
      <c r="F3453" t="s">
        <v>86</v>
      </c>
      <c r="G3453" t="s">
        <v>24825</v>
      </c>
      <c r="H3453" t="s">
        <v>31</v>
      </c>
      <c r="I3453" t="s">
        <v>24827</v>
      </c>
      <c r="J3453" t="s">
        <v>541</v>
      </c>
      <c r="K3453" t="s">
        <v>41</v>
      </c>
      <c r="L3453" t="s">
        <v>542</v>
      </c>
      <c r="M3453" t="s">
        <v>24830</v>
      </c>
    </row>
    <row r="3454" spans="1:13" x14ac:dyDescent="0.2">
      <c r="A3454" t="s">
        <v>39451</v>
      </c>
      <c r="B3454" s="5" t="s">
        <v>17494</v>
      </c>
      <c r="C3454" t="s">
        <v>34</v>
      </c>
      <c r="D3454" t="s">
        <v>39452</v>
      </c>
      <c r="E3454" t="s">
        <v>36</v>
      </c>
      <c r="F3454" t="s">
        <v>37</v>
      </c>
      <c r="G3454" t="s">
        <v>683</v>
      </c>
      <c r="H3454" t="s">
        <v>31</v>
      </c>
      <c r="I3454" t="s">
        <v>684</v>
      </c>
      <c r="J3454" t="s">
        <v>685</v>
      </c>
      <c r="K3454" t="s">
        <v>101</v>
      </c>
      <c r="L3454" t="s">
        <v>686</v>
      </c>
      <c r="M3454" t="s">
        <v>1863</v>
      </c>
    </row>
    <row r="3455" spans="1:13" x14ac:dyDescent="0.2">
      <c r="A3455" t="s">
        <v>39453</v>
      </c>
      <c r="B3455" s="5" t="s">
        <v>17494</v>
      </c>
      <c r="C3455" t="s">
        <v>34</v>
      </c>
      <c r="D3455" t="s">
        <v>16602</v>
      </c>
      <c r="E3455" t="s">
        <v>36</v>
      </c>
      <c r="F3455" t="s">
        <v>37</v>
      </c>
      <c r="G3455" t="s">
        <v>39454</v>
      </c>
      <c r="H3455" t="s">
        <v>31</v>
      </c>
      <c r="I3455" t="s">
        <v>39456</v>
      </c>
      <c r="J3455" t="s">
        <v>1991</v>
      </c>
      <c r="K3455" t="s">
        <v>41</v>
      </c>
      <c r="L3455" t="s">
        <v>1992</v>
      </c>
      <c r="M3455" t="s">
        <v>39458</v>
      </c>
    </row>
    <row r="3456" spans="1:13" x14ac:dyDescent="0.2">
      <c r="A3456" t="s">
        <v>39468</v>
      </c>
      <c r="B3456" s="5" t="s">
        <v>17494</v>
      </c>
      <c r="C3456" t="s">
        <v>34</v>
      </c>
      <c r="D3456" t="s">
        <v>1119</v>
      </c>
      <c r="E3456" t="s">
        <v>36</v>
      </c>
      <c r="F3456" t="s">
        <v>37</v>
      </c>
      <c r="G3456" t="s">
        <v>683</v>
      </c>
      <c r="H3456" t="s">
        <v>31</v>
      </c>
      <c r="I3456" t="s">
        <v>684</v>
      </c>
      <c r="J3456" t="s">
        <v>685</v>
      </c>
      <c r="K3456" t="s">
        <v>101</v>
      </c>
      <c r="L3456" t="s">
        <v>686</v>
      </c>
      <c r="M3456" t="s">
        <v>1863</v>
      </c>
    </row>
    <row r="3457" spans="1:13" x14ac:dyDescent="0.2">
      <c r="A3457" t="s">
        <v>39469</v>
      </c>
      <c r="B3457" s="5" t="s">
        <v>17213</v>
      </c>
      <c r="C3457" t="s">
        <v>34</v>
      </c>
      <c r="D3457" t="s">
        <v>39470</v>
      </c>
      <c r="E3457" t="s">
        <v>1235</v>
      </c>
      <c r="F3457" t="s">
        <v>37</v>
      </c>
      <c r="G3457" t="s">
        <v>39471</v>
      </c>
      <c r="H3457" t="s">
        <v>31</v>
      </c>
      <c r="I3457" t="s">
        <v>39472</v>
      </c>
      <c r="J3457" t="s">
        <v>1904</v>
      </c>
      <c r="K3457" t="s">
        <v>41</v>
      </c>
      <c r="L3457" t="s">
        <v>5496</v>
      </c>
      <c r="M3457" t="s">
        <v>39474</v>
      </c>
    </row>
    <row r="3458" spans="1:13" x14ac:dyDescent="0.2">
      <c r="A3458" t="s">
        <v>39476</v>
      </c>
      <c r="B3458" s="5" t="s">
        <v>17494</v>
      </c>
      <c r="C3458" t="s">
        <v>34</v>
      </c>
      <c r="D3458" t="s">
        <v>179</v>
      </c>
      <c r="E3458" t="s">
        <v>36</v>
      </c>
      <c r="F3458" t="s">
        <v>86</v>
      </c>
      <c r="G3458" t="s">
        <v>39477</v>
      </c>
      <c r="H3458" t="s">
        <v>31</v>
      </c>
      <c r="I3458" t="s">
        <v>39478</v>
      </c>
      <c r="J3458" t="s">
        <v>850</v>
      </c>
      <c r="K3458" t="s">
        <v>41</v>
      </c>
      <c r="L3458" t="s">
        <v>7379</v>
      </c>
      <c r="M3458" t="s">
        <v>39480</v>
      </c>
    </row>
    <row r="3459" spans="1:13" x14ac:dyDescent="0.2">
      <c r="A3459" t="s">
        <v>39481</v>
      </c>
      <c r="B3459" s="5" t="s">
        <v>2042</v>
      </c>
      <c r="C3459" t="s">
        <v>34</v>
      </c>
      <c r="D3459" t="s">
        <v>258</v>
      </c>
      <c r="E3459" t="s">
        <v>36</v>
      </c>
      <c r="F3459" t="s">
        <v>37</v>
      </c>
      <c r="G3459" t="s">
        <v>39482</v>
      </c>
      <c r="H3459" t="s">
        <v>31</v>
      </c>
      <c r="I3459" t="s">
        <v>39484</v>
      </c>
      <c r="J3459" t="s">
        <v>1904</v>
      </c>
      <c r="K3459" t="s">
        <v>41</v>
      </c>
      <c r="L3459" t="s">
        <v>5496</v>
      </c>
      <c r="M3459" t="s">
        <v>39486</v>
      </c>
    </row>
    <row r="3460" spans="1:13" x14ac:dyDescent="0.2">
      <c r="A3460" t="s">
        <v>39495</v>
      </c>
      <c r="B3460" s="5" t="s">
        <v>2042</v>
      </c>
      <c r="C3460" t="s">
        <v>16156</v>
      </c>
      <c r="D3460" t="s">
        <v>22457</v>
      </c>
      <c r="E3460" t="s">
        <v>36</v>
      </c>
      <c r="F3460" t="s">
        <v>86</v>
      </c>
      <c r="G3460" t="s">
        <v>39496</v>
      </c>
      <c r="H3460" t="s">
        <v>31</v>
      </c>
      <c r="I3460" t="s">
        <v>39499</v>
      </c>
      <c r="J3460" t="s">
        <v>51</v>
      </c>
      <c r="K3460" t="s">
        <v>41</v>
      </c>
      <c r="L3460" t="s">
        <v>52</v>
      </c>
      <c r="M3460" t="s">
        <v>39503</v>
      </c>
    </row>
    <row r="3461" spans="1:13" x14ac:dyDescent="0.2">
      <c r="A3461" t="s">
        <v>39504</v>
      </c>
      <c r="B3461" s="5" t="s">
        <v>2042</v>
      </c>
      <c r="C3461" t="s">
        <v>34</v>
      </c>
      <c r="D3461" t="s">
        <v>46</v>
      </c>
      <c r="E3461" t="s">
        <v>36</v>
      </c>
      <c r="F3461" t="s">
        <v>37</v>
      </c>
      <c r="G3461" t="s">
        <v>39505</v>
      </c>
      <c r="H3461" t="s">
        <v>31</v>
      </c>
      <c r="I3461" t="s">
        <v>39507</v>
      </c>
      <c r="J3461" t="s">
        <v>834</v>
      </c>
      <c r="K3461" t="s">
        <v>41</v>
      </c>
      <c r="L3461" t="s">
        <v>874</v>
      </c>
      <c r="M3461" t="s">
        <v>39509</v>
      </c>
    </row>
    <row r="3462" spans="1:13" x14ac:dyDescent="0.2">
      <c r="A3462" t="s">
        <v>39510</v>
      </c>
      <c r="B3462" s="5" t="s">
        <v>2042</v>
      </c>
      <c r="C3462" t="s">
        <v>34</v>
      </c>
      <c r="D3462" t="s">
        <v>46</v>
      </c>
      <c r="E3462" t="s">
        <v>36</v>
      </c>
      <c r="F3462" t="s">
        <v>37</v>
      </c>
      <c r="G3462" t="s">
        <v>39511</v>
      </c>
      <c r="H3462" t="s">
        <v>31</v>
      </c>
      <c r="I3462" t="s">
        <v>39512</v>
      </c>
      <c r="J3462" t="s">
        <v>91</v>
      </c>
      <c r="K3462" t="s">
        <v>41</v>
      </c>
      <c r="L3462" t="s">
        <v>39513</v>
      </c>
      <c r="M3462" t="s">
        <v>39515</v>
      </c>
    </row>
    <row r="3463" spans="1:13" x14ac:dyDescent="0.2">
      <c r="A3463" t="s">
        <v>39524</v>
      </c>
      <c r="B3463" s="5" t="s">
        <v>17494</v>
      </c>
      <c r="C3463" t="s">
        <v>16156</v>
      </c>
      <c r="D3463" t="s">
        <v>18010</v>
      </c>
      <c r="E3463" t="s">
        <v>36</v>
      </c>
      <c r="F3463" t="s">
        <v>86</v>
      </c>
      <c r="G3463" t="s">
        <v>28087</v>
      </c>
      <c r="H3463" t="s">
        <v>31</v>
      </c>
      <c r="I3463" t="s">
        <v>28089</v>
      </c>
      <c r="J3463" t="s">
        <v>931</v>
      </c>
      <c r="K3463" t="s">
        <v>41</v>
      </c>
      <c r="L3463" t="s">
        <v>6167</v>
      </c>
      <c r="M3463" t="s">
        <v>28091</v>
      </c>
    </row>
    <row r="3464" spans="1:13" x14ac:dyDescent="0.2">
      <c r="A3464" t="s">
        <v>39525</v>
      </c>
      <c r="B3464" s="5" t="s">
        <v>17494</v>
      </c>
      <c r="C3464" t="s">
        <v>34</v>
      </c>
      <c r="D3464" t="s">
        <v>179</v>
      </c>
      <c r="E3464" t="s">
        <v>36</v>
      </c>
      <c r="F3464" t="s">
        <v>37</v>
      </c>
      <c r="G3464" t="s">
        <v>39526</v>
      </c>
      <c r="H3464" t="s">
        <v>31</v>
      </c>
      <c r="I3464" t="s">
        <v>39527</v>
      </c>
      <c r="J3464" t="s">
        <v>122</v>
      </c>
      <c r="K3464" t="s">
        <v>41</v>
      </c>
      <c r="L3464" t="s">
        <v>123</v>
      </c>
      <c r="M3464" t="s">
        <v>23105</v>
      </c>
    </row>
    <row r="3465" spans="1:13" x14ac:dyDescent="0.2">
      <c r="A3465" t="s">
        <v>39533</v>
      </c>
      <c r="B3465" s="5" t="s">
        <v>17494</v>
      </c>
      <c r="C3465" t="s">
        <v>34</v>
      </c>
      <c r="D3465" t="s">
        <v>297</v>
      </c>
      <c r="E3465" t="s">
        <v>36</v>
      </c>
      <c r="F3465" t="s">
        <v>37</v>
      </c>
      <c r="G3465" t="s">
        <v>39534</v>
      </c>
      <c r="H3465" t="s">
        <v>94</v>
      </c>
      <c r="I3465" t="s">
        <v>39535</v>
      </c>
      <c r="J3465" t="s">
        <v>164</v>
      </c>
      <c r="K3465" t="s">
        <v>41</v>
      </c>
      <c r="L3465" t="s">
        <v>6099</v>
      </c>
      <c r="M3465" t="s">
        <v>0</v>
      </c>
    </row>
    <row r="3466" spans="1:13" x14ac:dyDescent="0.2">
      <c r="A3466" t="s">
        <v>39553</v>
      </c>
      <c r="B3466" s="5" t="s">
        <v>2042</v>
      </c>
      <c r="C3466" t="s">
        <v>16156</v>
      </c>
      <c r="D3466" t="s">
        <v>18010</v>
      </c>
      <c r="E3466" t="s">
        <v>36</v>
      </c>
      <c r="F3466" t="s">
        <v>37</v>
      </c>
      <c r="G3466" t="s">
        <v>39554</v>
      </c>
      <c r="H3466" t="s">
        <v>31</v>
      </c>
      <c r="I3466" t="s">
        <v>39556</v>
      </c>
      <c r="J3466" t="s">
        <v>300</v>
      </c>
      <c r="K3466" t="s">
        <v>41</v>
      </c>
      <c r="L3466" t="s">
        <v>39557</v>
      </c>
      <c r="M3466" t="s">
        <v>39559</v>
      </c>
    </row>
    <row r="3467" spans="1:13" x14ac:dyDescent="0.2">
      <c r="A3467" t="s">
        <v>39570</v>
      </c>
      <c r="B3467" s="5" t="s">
        <v>17494</v>
      </c>
      <c r="C3467" t="s">
        <v>34</v>
      </c>
      <c r="D3467" t="s">
        <v>35</v>
      </c>
      <c r="E3467" t="s">
        <v>36</v>
      </c>
      <c r="F3467" t="s">
        <v>37</v>
      </c>
      <c r="G3467" t="s">
        <v>39571</v>
      </c>
      <c r="H3467" t="s">
        <v>31</v>
      </c>
      <c r="I3467" t="s">
        <v>39574</v>
      </c>
      <c r="J3467" t="s">
        <v>1076</v>
      </c>
      <c r="K3467" t="s">
        <v>101</v>
      </c>
      <c r="L3467" t="s">
        <v>39575</v>
      </c>
      <c r="M3467" t="s">
        <v>39577</v>
      </c>
    </row>
    <row r="3468" spans="1:13" x14ac:dyDescent="0.2">
      <c r="A3468" t="s">
        <v>39579</v>
      </c>
      <c r="B3468" s="5" t="s">
        <v>2042</v>
      </c>
      <c r="C3468" t="s">
        <v>34</v>
      </c>
      <c r="D3468" t="s">
        <v>127</v>
      </c>
      <c r="E3468" t="s">
        <v>36</v>
      </c>
      <c r="F3468" t="s">
        <v>37</v>
      </c>
      <c r="G3468" t="s">
        <v>39580</v>
      </c>
      <c r="H3468" t="s">
        <v>31</v>
      </c>
      <c r="I3468" t="s">
        <v>39582</v>
      </c>
      <c r="J3468" t="s">
        <v>60</v>
      </c>
      <c r="K3468" t="s">
        <v>41</v>
      </c>
      <c r="L3468" t="s">
        <v>39583</v>
      </c>
      <c r="M3468" t="s">
        <v>39585</v>
      </c>
    </row>
    <row r="3469" spans="1:13" x14ac:dyDescent="0.2">
      <c r="A3469" t="s">
        <v>39587</v>
      </c>
      <c r="B3469" s="5" t="s">
        <v>2042</v>
      </c>
      <c r="C3469" t="s">
        <v>34</v>
      </c>
      <c r="D3469" t="s">
        <v>35</v>
      </c>
      <c r="E3469" t="s">
        <v>36</v>
      </c>
      <c r="F3469" t="s">
        <v>86</v>
      </c>
      <c r="G3469" t="s">
        <v>39588</v>
      </c>
      <c r="H3469" t="s">
        <v>31</v>
      </c>
      <c r="I3469" t="s">
        <v>26279</v>
      </c>
      <c r="J3469" t="s">
        <v>931</v>
      </c>
      <c r="K3469" t="s">
        <v>41</v>
      </c>
      <c r="L3469" t="s">
        <v>39589</v>
      </c>
      <c r="M3469" t="s">
        <v>39591</v>
      </c>
    </row>
    <row r="3470" spans="1:13" x14ac:dyDescent="0.2">
      <c r="A3470" t="s">
        <v>39601</v>
      </c>
      <c r="B3470" s="5" t="s">
        <v>17494</v>
      </c>
      <c r="C3470" t="s">
        <v>34</v>
      </c>
      <c r="D3470" t="s">
        <v>8270</v>
      </c>
      <c r="E3470" t="s">
        <v>36</v>
      </c>
      <c r="F3470" t="s">
        <v>37</v>
      </c>
      <c r="G3470" t="s">
        <v>32139</v>
      </c>
      <c r="H3470" t="s">
        <v>31</v>
      </c>
      <c r="I3470" t="s">
        <v>11205</v>
      </c>
      <c r="J3470" t="s">
        <v>1991</v>
      </c>
      <c r="K3470" t="s">
        <v>41</v>
      </c>
      <c r="L3470" t="s">
        <v>1992</v>
      </c>
      <c r="M3470" t="s">
        <v>11208</v>
      </c>
    </row>
    <row r="3471" spans="1:13" x14ac:dyDescent="0.2">
      <c r="A3471" t="s">
        <v>39618</v>
      </c>
      <c r="B3471" s="5" t="s">
        <v>2042</v>
      </c>
      <c r="C3471" t="s">
        <v>16156</v>
      </c>
      <c r="D3471" t="s">
        <v>23498</v>
      </c>
      <c r="E3471" t="s">
        <v>36</v>
      </c>
      <c r="F3471" t="s">
        <v>37</v>
      </c>
      <c r="G3471" t="s">
        <v>39619</v>
      </c>
      <c r="H3471" t="s">
        <v>31</v>
      </c>
      <c r="I3471" t="s">
        <v>11012</v>
      </c>
      <c r="J3471" t="s">
        <v>4336</v>
      </c>
      <c r="K3471" t="s">
        <v>41</v>
      </c>
      <c r="L3471" t="s">
        <v>11013</v>
      </c>
      <c r="M3471" t="s">
        <v>11015</v>
      </c>
    </row>
    <row r="3472" spans="1:13" x14ac:dyDescent="0.2">
      <c r="A3472" t="s">
        <v>39620</v>
      </c>
      <c r="B3472" s="5" t="s">
        <v>2042</v>
      </c>
      <c r="C3472" t="s">
        <v>16156</v>
      </c>
      <c r="D3472" t="s">
        <v>18010</v>
      </c>
      <c r="E3472" t="s">
        <v>36</v>
      </c>
      <c r="F3472" t="s">
        <v>37</v>
      </c>
      <c r="G3472" t="s">
        <v>39621</v>
      </c>
      <c r="H3472" t="s">
        <v>31</v>
      </c>
      <c r="I3472" t="s">
        <v>39623</v>
      </c>
      <c r="J3472" t="s">
        <v>164</v>
      </c>
      <c r="K3472" t="s">
        <v>41</v>
      </c>
      <c r="L3472" t="s">
        <v>39624</v>
      </c>
      <c r="M3472" t="s">
        <v>39627</v>
      </c>
    </row>
    <row r="3473" spans="1:13" x14ac:dyDescent="0.2">
      <c r="A3473" t="s">
        <v>39635</v>
      </c>
      <c r="B3473" s="5" t="s">
        <v>17494</v>
      </c>
      <c r="C3473" t="s">
        <v>34</v>
      </c>
      <c r="D3473" t="s">
        <v>1683</v>
      </c>
      <c r="E3473" t="s">
        <v>36</v>
      </c>
      <c r="F3473" t="s">
        <v>37</v>
      </c>
      <c r="G3473" t="s">
        <v>39636</v>
      </c>
      <c r="H3473" t="s">
        <v>31</v>
      </c>
      <c r="I3473" t="s">
        <v>39638</v>
      </c>
      <c r="J3473" t="s">
        <v>60</v>
      </c>
      <c r="K3473" t="s">
        <v>41</v>
      </c>
      <c r="L3473" t="s">
        <v>39639</v>
      </c>
      <c r="M3473" t="s">
        <v>39640</v>
      </c>
    </row>
    <row r="3474" spans="1:13" x14ac:dyDescent="0.2">
      <c r="A3474" t="s">
        <v>39653</v>
      </c>
      <c r="B3474" s="5" t="s">
        <v>17494</v>
      </c>
      <c r="C3474" t="s">
        <v>34</v>
      </c>
      <c r="D3474" t="s">
        <v>258</v>
      </c>
      <c r="E3474" t="s">
        <v>36</v>
      </c>
      <c r="F3474" t="s">
        <v>37</v>
      </c>
      <c r="G3474" t="s">
        <v>39654</v>
      </c>
      <c r="H3474" t="s">
        <v>31</v>
      </c>
      <c r="I3474" t="s">
        <v>39655</v>
      </c>
      <c r="J3474" t="s">
        <v>1076</v>
      </c>
      <c r="K3474" t="s">
        <v>101</v>
      </c>
      <c r="L3474" t="s">
        <v>39656</v>
      </c>
      <c r="M3474" t="s">
        <v>39659</v>
      </c>
    </row>
    <row r="3475" spans="1:13" x14ac:dyDescent="0.2">
      <c r="A3475" t="s">
        <v>39661</v>
      </c>
      <c r="B3475" s="5" t="s">
        <v>2042</v>
      </c>
      <c r="C3475" t="s">
        <v>16156</v>
      </c>
      <c r="D3475" t="s">
        <v>30009</v>
      </c>
      <c r="E3475" t="s">
        <v>1235</v>
      </c>
      <c r="F3475" t="s">
        <v>86</v>
      </c>
      <c r="G3475" t="s">
        <v>39662</v>
      </c>
      <c r="H3475" t="s">
        <v>31</v>
      </c>
      <c r="I3475" t="s">
        <v>39664</v>
      </c>
      <c r="J3475" t="s">
        <v>581</v>
      </c>
      <c r="K3475" t="s">
        <v>41</v>
      </c>
      <c r="L3475" t="s">
        <v>39665</v>
      </c>
      <c r="M3475" t="s">
        <v>39667</v>
      </c>
    </row>
    <row r="3476" spans="1:13" x14ac:dyDescent="0.2">
      <c r="A3476" t="s">
        <v>39675</v>
      </c>
      <c r="B3476" s="5" t="s">
        <v>17494</v>
      </c>
      <c r="C3476" t="s">
        <v>34</v>
      </c>
      <c r="D3476" t="s">
        <v>30076</v>
      </c>
      <c r="E3476" t="s">
        <v>1235</v>
      </c>
      <c r="F3476" t="s">
        <v>86</v>
      </c>
      <c r="G3476" t="s">
        <v>39676</v>
      </c>
      <c r="H3476" t="s">
        <v>31</v>
      </c>
      <c r="I3476" t="s">
        <v>39679</v>
      </c>
      <c r="J3476" t="s">
        <v>164</v>
      </c>
      <c r="K3476" t="s">
        <v>41</v>
      </c>
      <c r="L3476" t="s">
        <v>317</v>
      </c>
      <c r="M3476" t="s">
        <v>39681</v>
      </c>
    </row>
    <row r="3477" spans="1:13" x14ac:dyDescent="0.2">
      <c r="A3477" t="s">
        <v>39683</v>
      </c>
      <c r="B3477" s="5" t="s">
        <v>17494</v>
      </c>
      <c r="C3477" t="s">
        <v>34</v>
      </c>
      <c r="D3477" t="s">
        <v>179</v>
      </c>
      <c r="E3477" t="s">
        <v>36</v>
      </c>
      <c r="F3477" t="s">
        <v>37</v>
      </c>
      <c r="G3477" t="s">
        <v>39684</v>
      </c>
      <c r="H3477" t="s">
        <v>31</v>
      </c>
      <c r="I3477" t="s">
        <v>39685</v>
      </c>
      <c r="J3477" t="s">
        <v>1138</v>
      </c>
      <c r="K3477" t="s">
        <v>41</v>
      </c>
      <c r="L3477" t="s">
        <v>39686</v>
      </c>
      <c r="M3477" t="s">
        <v>39688</v>
      </c>
    </row>
    <row r="3478" spans="1:13" x14ac:dyDescent="0.2">
      <c r="A3478" t="s">
        <v>39689</v>
      </c>
      <c r="B3478" s="5" t="s">
        <v>17494</v>
      </c>
      <c r="C3478" t="s">
        <v>34</v>
      </c>
      <c r="D3478" t="s">
        <v>258</v>
      </c>
      <c r="E3478" t="s">
        <v>36</v>
      </c>
      <c r="F3478" t="s">
        <v>37</v>
      </c>
      <c r="G3478" t="s">
        <v>39690</v>
      </c>
      <c r="H3478" t="s">
        <v>31</v>
      </c>
      <c r="I3478" t="s">
        <v>39691</v>
      </c>
      <c r="J3478" t="s">
        <v>326</v>
      </c>
      <c r="K3478" t="s">
        <v>41</v>
      </c>
      <c r="L3478" t="s">
        <v>39692</v>
      </c>
      <c r="M3478" t="s">
        <v>39694</v>
      </c>
    </row>
    <row r="3479" spans="1:13" x14ac:dyDescent="0.2">
      <c r="A3479" t="s">
        <v>39709</v>
      </c>
      <c r="B3479" s="5" t="s">
        <v>17494</v>
      </c>
      <c r="C3479" t="s">
        <v>16156</v>
      </c>
      <c r="D3479" t="s">
        <v>18010</v>
      </c>
      <c r="E3479" t="s">
        <v>36</v>
      </c>
      <c r="F3479" t="s">
        <v>86</v>
      </c>
      <c r="G3479" t="s">
        <v>39710</v>
      </c>
      <c r="H3479" t="s">
        <v>31</v>
      </c>
      <c r="I3479" t="s">
        <v>39712</v>
      </c>
      <c r="J3479" t="s">
        <v>122</v>
      </c>
      <c r="K3479" t="s">
        <v>41</v>
      </c>
      <c r="L3479" t="s">
        <v>39713</v>
      </c>
      <c r="M3479" t="s">
        <v>39717</v>
      </c>
    </row>
    <row r="3480" spans="1:13" x14ac:dyDescent="0.2">
      <c r="A3480" t="s">
        <v>39719</v>
      </c>
      <c r="B3480" s="5" t="s">
        <v>2042</v>
      </c>
      <c r="C3480" t="s">
        <v>34</v>
      </c>
      <c r="D3480" t="s">
        <v>297</v>
      </c>
      <c r="E3480" t="s">
        <v>36</v>
      </c>
      <c r="F3480" t="s">
        <v>37</v>
      </c>
      <c r="G3480" t="s">
        <v>4296</v>
      </c>
      <c r="H3480" t="s">
        <v>31</v>
      </c>
      <c r="I3480" t="s">
        <v>4297</v>
      </c>
      <c r="J3480" t="s">
        <v>300</v>
      </c>
      <c r="K3480" t="s">
        <v>41</v>
      </c>
      <c r="L3480" t="s">
        <v>4298</v>
      </c>
      <c r="M3480" t="s">
        <v>9042</v>
      </c>
    </row>
    <row r="3481" spans="1:13" x14ac:dyDescent="0.2">
      <c r="A3481" t="s">
        <v>39722</v>
      </c>
      <c r="B3481" s="5" t="s">
        <v>17494</v>
      </c>
      <c r="C3481" t="s">
        <v>16156</v>
      </c>
      <c r="D3481" t="s">
        <v>30009</v>
      </c>
      <c r="E3481" t="s">
        <v>1235</v>
      </c>
      <c r="F3481" t="s">
        <v>86</v>
      </c>
      <c r="G3481" t="s">
        <v>39723</v>
      </c>
      <c r="H3481" t="s">
        <v>31</v>
      </c>
      <c r="I3481" t="s">
        <v>39725</v>
      </c>
      <c r="J3481" t="s">
        <v>931</v>
      </c>
      <c r="K3481" t="s">
        <v>41</v>
      </c>
      <c r="L3481" t="s">
        <v>39726</v>
      </c>
      <c r="M3481" t="s">
        <v>39730</v>
      </c>
    </row>
    <row r="3482" spans="1:13" x14ac:dyDescent="0.2">
      <c r="A3482" t="s">
        <v>39732</v>
      </c>
      <c r="B3482" s="5" t="s">
        <v>17494</v>
      </c>
      <c r="C3482" t="s">
        <v>34</v>
      </c>
      <c r="D3482" t="s">
        <v>258</v>
      </c>
      <c r="E3482" t="s">
        <v>36</v>
      </c>
      <c r="F3482" t="s">
        <v>37</v>
      </c>
      <c r="G3482" t="s">
        <v>35187</v>
      </c>
      <c r="H3482" t="s">
        <v>31</v>
      </c>
      <c r="I3482" t="s">
        <v>2329</v>
      </c>
      <c r="J3482" t="s">
        <v>51</v>
      </c>
      <c r="K3482" t="s">
        <v>41</v>
      </c>
      <c r="L3482" t="s">
        <v>2330</v>
      </c>
      <c r="M3482" t="s">
        <v>2332</v>
      </c>
    </row>
    <row r="3483" spans="1:13" x14ac:dyDescent="0.2">
      <c r="A3483" t="s">
        <v>39733</v>
      </c>
      <c r="B3483" s="5" t="s">
        <v>2042</v>
      </c>
      <c r="C3483" t="s">
        <v>34</v>
      </c>
      <c r="D3483" t="s">
        <v>258</v>
      </c>
      <c r="E3483" t="s">
        <v>36</v>
      </c>
      <c r="F3483" t="s">
        <v>37</v>
      </c>
      <c r="G3483" t="s">
        <v>39734</v>
      </c>
      <c r="H3483" t="s">
        <v>31</v>
      </c>
      <c r="I3483" t="s">
        <v>39736</v>
      </c>
      <c r="J3483" t="s">
        <v>1148</v>
      </c>
      <c r="K3483" t="s">
        <v>41</v>
      </c>
      <c r="L3483" t="s">
        <v>39737</v>
      </c>
      <c r="M3483" t="s">
        <v>39739</v>
      </c>
    </row>
    <row r="3484" spans="1:13" x14ac:dyDescent="0.2">
      <c r="A3484" t="s">
        <v>39740</v>
      </c>
      <c r="B3484" s="5" t="s">
        <v>17494</v>
      </c>
      <c r="C3484" t="s">
        <v>34</v>
      </c>
      <c r="D3484" t="s">
        <v>179</v>
      </c>
      <c r="E3484" t="s">
        <v>36</v>
      </c>
      <c r="F3484" t="s">
        <v>86</v>
      </c>
      <c r="G3484" t="s">
        <v>39741</v>
      </c>
      <c r="H3484" t="s">
        <v>31</v>
      </c>
      <c r="I3484" t="s">
        <v>39742</v>
      </c>
      <c r="J3484" t="s">
        <v>1904</v>
      </c>
      <c r="K3484" t="s">
        <v>41</v>
      </c>
      <c r="L3484" t="s">
        <v>39743</v>
      </c>
      <c r="M3484" t="s">
        <v>39745</v>
      </c>
    </row>
    <row r="3485" spans="1:13" x14ac:dyDescent="0.2">
      <c r="A3485" t="s">
        <v>39746</v>
      </c>
      <c r="B3485" s="5" t="s">
        <v>2042</v>
      </c>
      <c r="C3485" t="s">
        <v>34</v>
      </c>
      <c r="D3485" t="s">
        <v>35</v>
      </c>
      <c r="E3485" t="s">
        <v>36</v>
      </c>
      <c r="F3485" t="s">
        <v>86</v>
      </c>
      <c r="G3485" t="s">
        <v>28617</v>
      </c>
      <c r="H3485" t="s">
        <v>31</v>
      </c>
      <c r="I3485" t="s">
        <v>28619</v>
      </c>
      <c r="J3485" t="s">
        <v>1222</v>
      </c>
      <c r="K3485" t="s">
        <v>41</v>
      </c>
      <c r="L3485" t="s">
        <v>39747</v>
      </c>
      <c r="M3485" t="s">
        <v>28623</v>
      </c>
    </row>
    <row r="3486" spans="1:13" x14ac:dyDescent="0.2">
      <c r="A3486" t="s">
        <v>39748</v>
      </c>
      <c r="B3486" s="5" t="s">
        <v>2042</v>
      </c>
      <c r="C3486" t="s">
        <v>34</v>
      </c>
      <c r="D3486" t="s">
        <v>179</v>
      </c>
      <c r="E3486" t="s">
        <v>36</v>
      </c>
      <c r="F3486" t="s">
        <v>37</v>
      </c>
      <c r="G3486" t="s">
        <v>39749</v>
      </c>
      <c r="H3486" t="s">
        <v>31</v>
      </c>
      <c r="I3486" t="s">
        <v>39751</v>
      </c>
      <c r="J3486" t="s">
        <v>1536</v>
      </c>
      <c r="K3486" t="s">
        <v>41</v>
      </c>
      <c r="L3486" t="s">
        <v>39752</v>
      </c>
      <c r="M3486" t="s">
        <v>39755</v>
      </c>
    </row>
    <row r="3487" spans="1:13" x14ac:dyDescent="0.2">
      <c r="A3487" t="s">
        <v>39757</v>
      </c>
      <c r="B3487" s="5" t="s">
        <v>2042</v>
      </c>
      <c r="C3487" t="s">
        <v>34</v>
      </c>
      <c r="D3487" t="s">
        <v>258</v>
      </c>
      <c r="E3487" t="s">
        <v>36</v>
      </c>
      <c r="F3487" t="s">
        <v>37</v>
      </c>
      <c r="G3487" t="s">
        <v>39758</v>
      </c>
      <c r="H3487" t="s">
        <v>31</v>
      </c>
      <c r="I3487" t="s">
        <v>39760</v>
      </c>
      <c r="J3487" t="s">
        <v>413</v>
      </c>
      <c r="K3487" t="s">
        <v>41</v>
      </c>
      <c r="L3487" t="s">
        <v>39761</v>
      </c>
      <c r="M3487" t="s">
        <v>39763</v>
      </c>
    </row>
    <row r="3488" spans="1:13" x14ac:dyDescent="0.2">
      <c r="A3488" t="s">
        <v>39765</v>
      </c>
      <c r="B3488" s="5" t="s">
        <v>2042</v>
      </c>
      <c r="C3488" t="s">
        <v>34</v>
      </c>
      <c r="D3488" t="s">
        <v>127</v>
      </c>
      <c r="E3488" t="s">
        <v>36</v>
      </c>
      <c r="F3488" t="s">
        <v>86</v>
      </c>
      <c r="G3488" t="s">
        <v>39766</v>
      </c>
      <c r="H3488" t="s">
        <v>31</v>
      </c>
      <c r="I3488" t="s">
        <v>24143</v>
      </c>
      <c r="J3488" t="s">
        <v>71</v>
      </c>
      <c r="K3488" t="s">
        <v>41</v>
      </c>
      <c r="L3488" t="s">
        <v>24144</v>
      </c>
      <c r="M3488" t="s">
        <v>24146</v>
      </c>
    </row>
    <row r="3489" spans="1:13" x14ac:dyDescent="0.2">
      <c r="A3489" t="s">
        <v>39776</v>
      </c>
      <c r="B3489" s="5" t="s">
        <v>2042</v>
      </c>
      <c r="C3489" t="s">
        <v>34</v>
      </c>
      <c r="D3489" t="s">
        <v>35</v>
      </c>
      <c r="E3489" t="s">
        <v>36</v>
      </c>
      <c r="F3489" t="s">
        <v>37</v>
      </c>
      <c r="G3489" t="s">
        <v>39777</v>
      </c>
      <c r="H3489" t="s">
        <v>31</v>
      </c>
      <c r="I3489" t="s">
        <v>39778</v>
      </c>
      <c r="J3489" t="s">
        <v>209</v>
      </c>
      <c r="K3489" t="s">
        <v>41</v>
      </c>
      <c r="L3489" t="s">
        <v>39779</v>
      </c>
      <c r="M3489" t="s">
        <v>39781</v>
      </c>
    </row>
    <row r="3490" spans="1:13" x14ac:dyDescent="0.2">
      <c r="A3490" t="s">
        <v>39783</v>
      </c>
      <c r="B3490" s="5" t="s">
        <v>2042</v>
      </c>
      <c r="C3490" t="s">
        <v>34</v>
      </c>
      <c r="D3490" t="s">
        <v>46</v>
      </c>
      <c r="E3490" t="s">
        <v>36</v>
      </c>
      <c r="F3490" t="s">
        <v>37</v>
      </c>
      <c r="G3490" t="s">
        <v>39784</v>
      </c>
      <c r="H3490" t="s">
        <v>31</v>
      </c>
      <c r="I3490" t="s">
        <v>39786</v>
      </c>
      <c r="J3490" t="s">
        <v>71</v>
      </c>
      <c r="K3490" t="s">
        <v>41</v>
      </c>
      <c r="L3490" t="s">
        <v>39787</v>
      </c>
      <c r="M3490" t="s">
        <v>39791</v>
      </c>
    </row>
    <row r="3491" spans="1:13" x14ac:dyDescent="0.2">
      <c r="A3491" t="s">
        <v>39817</v>
      </c>
      <c r="B3491" s="5" t="s">
        <v>17494</v>
      </c>
      <c r="C3491" t="s">
        <v>96</v>
      </c>
      <c r="D3491" t="s">
        <v>1732</v>
      </c>
      <c r="E3491" t="s">
        <v>36</v>
      </c>
      <c r="F3491" t="s">
        <v>37</v>
      </c>
      <c r="G3491" t="s">
        <v>39818</v>
      </c>
      <c r="H3491" t="s">
        <v>31</v>
      </c>
      <c r="I3491" t="s">
        <v>1766</v>
      </c>
      <c r="J3491" t="s">
        <v>834</v>
      </c>
      <c r="K3491" t="s">
        <v>41</v>
      </c>
      <c r="L3491" t="s">
        <v>1767</v>
      </c>
      <c r="M3491" t="s">
        <v>1769</v>
      </c>
    </row>
    <row r="3492" spans="1:13" x14ac:dyDescent="0.2">
      <c r="A3492" t="s">
        <v>39827</v>
      </c>
      <c r="B3492" s="5" t="s">
        <v>2042</v>
      </c>
      <c r="C3492" t="s">
        <v>34</v>
      </c>
      <c r="D3492" t="s">
        <v>46</v>
      </c>
      <c r="E3492" t="s">
        <v>36</v>
      </c>
      <c r="F3492" t="s">
        <v>37</v>
      </c>
      <c r="G3492" t="s">
        <v>39828</v>
      </c>
      <c r="H3492" t="s">
        <v>31</v>
      </c>
      <c r="I3492" t="s">
        <v>39830</v>
      </c>
      <c r="J3492" t="s">
        <v>1183</v>
      </c>
      <c r="K3492" t="s">
        <v>41</v>
      </c>
      <c r="L3492" t="s">
        <v>39831</v>
      </c>
      <c r="M3492" t="s">
        <v>39834</v>
      </c>
    </row>
    <row r="3493" spans="1:13" x14ac:dyDescent="0.2">
      <c r="A3493" t="s">
        <v>39846</v>
      </c>
      <c r="B3493" s="5" t="s">
        <v>2042</v>
      </c>
      <c r="C3493" t="s">
        <v>34</v>
      </c>
      <c r="D3493" t="s">
        <v>189</v>
      </c>
      <c r="E3493" t="s">
        <v>36</v>
      </c>
      <c r="F3493" t="s">
        <v>37</v>
      </c>
      <c r="G3493" t="s">
        <v>39847</v>
      </c>
      <c r="H3493" t="s">
        <v>31</v>
      </c>
      <c r="I3493" t="s">
        <v>39848</v>
      </c>
      <c r="J3493" t="s">
        <v>164</v>
      </c>
      <c r="K3493" t="s">
        <v>41</v>
      </c>
      <c r="L3493" t="s">
        <v>39849</v>
      </c>
      <c r="M3493" t="s">
        <v>39851</v>
      </c>
    </row>
    <row r="3494" spans="1:13" x14ac:dyDescent="0.2">
      <c r="A3494" t="s">
        <v>39859</v>
      </c>
      <c r="B3494" s="5" t="s">
        <v>17494</v>
      </c>
      <c r="C3494" t="s">
        <v>34</v>
      </c>
      <c r="D3494" t="s">
        <v>189</v>
      </c>
      <c r="E3494" t="s">
        <v>36</v>
      </c>
      <c r="F3494" t="s">
        <v>37</v>
      </c>
      <c r="G3494" t="s">
        <v>39860</v>
      </c>
      <c r="H3494" t="s">
        <v>31</v>
      </c>
      <c r="I3494" t="s">
        <v>39862</v>
      </c>
      <c r="J3494" t="s">
        <v>209</v>
      </c>
      <c r="K3494" t="s">
        <v>41</v>
      </c>
      <c r="L3494" t="s">
        <v>210</v>
      </c>
      <c r="M3494" t="s">
        <v>39864</v>
      </c>
    </row>
    <row r="3495" spans="1:13" x14ac:dyDescent="0.2">
      <c r="A3495" t="s">
        <v>39865</v>
      </c>
      <c r="B3495" s="5" t="s">
        <v>17494</v>
      </c>
      <c r="C3495" t="s">
        <v>34</v>
      </c>
      <c r="D3495" t="s">
        <v>179</v>
      </c>
      <c r="E3495" t="s">
        <v>36</v>
      </c>
      <c r="F3495" t="s">
        <v>37</v>
      </c>
      <c r="G3495" t="s">
        <v>39866</v>
      </c>
      <c r="H3495" t="s">
        <v>31</v>
      </c>
      <c r="I3495" t="s">
        <v>39867</v>
      </c>
      <c r="J3495" t="s">
        <v>8535</v>
      </c>
      <c r="K3495" t="s">
        <v>41</v>
      </c>
      <c r="L3495" t="s">
        <v>61</v>
      </c>
      <c r="M3495" t="s">
        <v>39868</v>
      </c>
    </row>
    <row r="3496" spans="1:13" x14ac:dyDescent="0.2">
      <c r="A3496" t="s">
        <v>39876</v>
      </c>
      <c r="B3496" s="5" t="s">
        <v>2042</v>
      </c>
      <c r="C3496" t="s">
        <v>34</v>
      </c>
      <c r="D3496" t="s">
        <v>46</v>
      </c>
      <c r="E3496" t="s">
        <v>36</v>
      </c>
      <c r="F3496" t="s">
        <v>37</v>
      </c>
      <c r="G3496" t="s">
        <v>1982</v>
      </c>
      <c r="H3496" t="s">
        <v>31</v>
      </c>
      <c r="I3496" t="s">
        <v>39877</v>
      </c>
      <c r="J3496" t="s">
        <v>132</v>
      </c>
      <c r="K3496" t="s">
        <v>41</v>
      </c>
      <c r="L3496" t="s">
        <v>6918</v>
      </c>
      <c r="M3496" t="s">
        <v>24905</v>
      </c>
    </row>
    <row r="3497" spans="1:13" x14ac:dyDescent="0.2">
      <c r="A3497" t="s">
        <v>39883</v>
      </c>
      <c r="B3497" s="5" t="s">
        <v>17494</v>
      </c>
      <c r="C3497" t="s">
        <v>34</v>
      </c>
      <c r="D3497" t="s">
        <v>30076</v>
      </c>
      <c r="E3497" t="s">
        <v>1235</v>
      </c>
      <c r="F3497" t="s">
        <v>86</v>
      </c>
      <c r="G3497" t="s">
        <v>39884</v>
      </c>
      <c r="H3497" t="s">
        <v>31</v>
      </c>
      <c r="I3497" t="s">
        <v>39885</v>
      </c>
      <c r="J3497" t="s">
        <v>60</v>
      </c>
      <c r="K3497" t="s">
        <v>41</v>
      </c>
      <c r="L3497" t="s">
        <v>39886</v>
      </c>
      <c r="M3497" t="s">
        <v>39888</v>
      </c>
    </row>
    <row r="3498" spans="1:13" x14ac:dyDescent="0.2">
      <c r="A3498" t="s">
        <v>39898</v>
      </c>
      <c r="B3498" s="5" t="s">
        <v>2042</v>
      </c>
      <c r="C3498" t="s">
        <v>34</v>
      </c>
      <c r="D3498" t="s">
        <v>179</v>
      </c>
      <c r="E3498" t="s">
        <v>36</v>
      </c>
      <c r="F3498" t="s">
        <v>37</v>
      </c>
      <c r="G3498" t="s">
        <v>39899</v>
      </c>
      <c r="H3498" t="s">
        <v>31</v>
      </c>
      <c r="I3498" t="s">
        <v>21189</v>
      </c>
      <c r="J3498" t="s">
        <v>60</v>
      </c>
      <c r="K3498" t="s">
        <v>41</v>
      </c>
      <c r="L3498" t="s">
        <v>39900</v>
      </c>
      <c r="M3498" t="s">
        <v>21191</v>
      </c>
    </row>
    <row r="3499" spans="1:13" x14ac:dyDescent="0.2">
      <c r="A3499" t="s">
        <v>39902</v>
      </c>
      <c r="B3499" s="5" t="s">
        <v>17494</v>
      </c>
      <c r="C3499" t="s">
        <v>34</v>
      </c>
      <c r="D3499" t="s">
        <v>1119</v>
      </c>
      <c r="E3499" t="s">
        <v>36</v>
      </c>
      <c r="F3499" t="s">
        <v>37</v>
      </c>
      <c r="G3499" t="s">
        <v>10641</v>
      </c>
      <c r="H3499" t="s">
        <v>31</v>
      </c>
      <c r="I3499" t="s">
        <v>10642</v>
      </c>
      <c r="J3499" t="s">
        <v>2459</v>
      </c>
      <c r="K3499" t="s">
        <v>41</v>
      </c>
      <c r="L3499" t="s">
        <v>10643</v>
      </c>
      <c r="M3499" t="s">
        <v>10645</v>
      </c>
    </row>
    <row r="3500" spans="1:13" x14ac:dyDescent="0.2">
      <c r="A3500" t="s">
        <v>39908</v>
      </c>
      <c r="B3500" s="5" t="s">
        <v>2042</v>
      </c>
      <c r="C3500" t="s">
        <v>34</v>
      </c>
      <c r="D3500" t="s">
        <v>179</v>
      </c>
      <c r="E3500" t="s">
        <v>36</v>
      </c>
      <c r="F3500" t="s">
        <v>37</v>
      </c>
      <c r="G3500" t="s">
        <v>39909</v>
      </c>
      <c r="H3500" t="s">
        <v>31</v>
      </c>
      <c r="I3500" t="s">
        <v>39911</v>
      </c>
      <c r="J3500" t="s">
        <v>541</v>
      </c>
      <c r="K3500" t="s">
        <v>41</v>
      </c>
      <c r="L3500" t="s">
        <v>39912</v>
      </c>
      <c r="M3500" t="s">
        <v>39914</v>
      </c>
    </row>
    <row r="3501" spans="1:13" x14ac:dyDescent="0.2">
      <c r="A3501" t="s">
        <v>39925</v>
      </c>
      <c r="B3501" s="5" t="s">
        <v>2042</v>
      </c>
      <c r="C3501" t="s">
        <v>16156</v>
      </c>
      <c r="D3501" t="s">
        <v>23498</v>
      </c>
      <c r="E3501" t="s">
        <v>36</v>
      </c>
      <c r="F3501" t="s">
        <v>86</v>
      </c>
      <c r="G3501" t="s">
        <v>39926</v>
      </c>
      <c r="H3501" t="s">
        <v>31</v>
      </c>
      <c r="I3501" t="s">
        <v>39927</v>
      </c>
      <c r="J3501" t="s">
        <v>2961</v>
      </c>
      <c r="K3501" t="s">
        <v>41</v>
      </c>
      <c r="L3501" t="s">
        <v>39928</v>
      </c>
      <c r="M3501" t="s">
        <v>39931</v>
      </c>
    </row>
    <row r="3502" spans="1:13" x14ac:dyDescent="0.2">
      <c r="A3502" t="s">
        <v>39932</v>
      </c>
      <c r="B3502" s="5" t="s">
        <v>2042</v>
      </c>
      <c r="C3502" t="s">
        <v>34</v>
      </c>
      <c r="D3502" t="s">
        <v>258</v>
      </c>
      <c r="E3502" t="s">
        <v>36</v>
      </c>
      <c r="F3502" t="s">
        <v>37</v>
      </c>
      <c r="G3502" t="s">
        <v>31028</v>
      </c>
      <c r="H3502" t="s">
        <v>31</v>
      </c>
      <c r="I3502" t="s">
        <v>31029</v>
      </c>
      <c r="J3502" t="s">
        <v>235</v>
      </c>
      <c r="K3502" t="s">
        <v>41</v>
      </c>
      <c r="L3502" t="s">
        <v>31030</v>
      </c>
      <c r="M3502" t="s">
        <v>31033</v>
      </c>
    </row>
    <row r="3503" spans="1:13" x14ac:dyDescent="0.2">
      <c r="A3503" t="s">
        <v>39943</v>
      </c>
      <c r="B3503" s="5" t="s">
        <v>17494</v>
      </c>
      <c r="C3503" t="s">
        <v>34</v>
      </c>
      <c r="D3503" t="s">
        <v>30076</v>
      </c>
      <c r="E3503" t="s">
        <v>1235</v>
      </c>
      <c r="F3503" t="s">
        <v>86</v>
      </c>
      <c r="G3503" t="s">
        <v>39944</v>
      </c>
      <c r="H3503" t="s">
        <v>31</v>
      </c>
      <c r="I3503" t="s">
        <v>29013</v>
      </c>
      <c r="J3503" t="s">
        <v>2961</v>
      </c>
      <c r="K3503" t="s">
        <v>41</v>
      </c>
      <c r="L3503" t="s">
        <v>2962</v>
      </c>
      <c r="M3503" t="s">
        <v>29016</v>
      </c>
    </row>
    <row r="3504" spans="1:13" x14ac:dyDescent="0.2">
      <c r="A3504" t="s">
        <v>39946</v>
      </c>
      <c r="B3504" s="5" t="s">
        <v>2042</v>
      </c>
      <c r="C3504" t="s">
        <v>34</v>
      </c>
      <c r="D3504" t="s">
        <v>30076</v>
      </c>
      <c r="E3504" t="s">
        <v>1235</v>
      </c>
      <c r="F3504" t="s">
        <v>86</v>
      </c>
      <c r="G3504" t="s">
        <v>24260</v>
      </c>
      <c r="H3504" t="s">
        <v>31</v>
      </c>
      <c r="I3504" t="s">
        <v>24262</v>
      </c>
      <c r="J3504" t="s">
        <v>164</v>
      </c>
      <c r="K3504" t="s">
        <v>41</v>
      </c>
      <c r="L3504" t="s">
        <v>24263</v>
      </c>
      <c r="M3504" t="s">
        <v>24265</v>
      </c>
    </row>
    <row r="3505" spans="1:13" x14ac:dyDescent="0.2">
      <c r="A3505" t="s">
        <v>39947</v>
      </c>
      <c r="B3505" s="5" t="s">
        <v>2042</v>
      </c>
      <c r="C3505" t="s">
        <v>34</v>
      </c>
      <c r="D3505" t="s">
        <v>46</v>
      </c>
      <c r="E3505" t="s">
        <v>36</v>
      </c>
      <c r="F3505" t="s">
        <v>86</v>
      </c>
      <c r="G3505" t="s">
        <v>39948</v>
      </c>
      <c r="H3505" t="s">
        <v>31</v>
      </c>
      <c r="I3505" t="s">
        <v>39951</v>
      </c>
      <c r="J3505" t="s">
        <v>164</v>
      </c>
      <c r="K3505" t="s">
        <v>41</v>
      </c>
      <c r="L3505" t="s">
        <v>39952</v>
      </c>
      <c r="M3505" t="s">
        <v>39954</v>
      </c>
    </row>
    <row r="3506" spans="1:13" x14ac:dyDescent="0.2">
      <c r="A3506" t="s">
        <v>39974</v>
      </c>
      <c r="B3506" s="5" t="s">
        <v>2042</v>
      </c>
      <c r="C3506" t="s">
        <v>34</v>
      </c>
      <c r="D3506" t="s">
        <v>35</v>
      </c>
      <c r="E3506" t="s">
        <v>36</v>
      </c>
      <c r="F3506" t="s">
        <v>37</v>
      </c>
      <c r="G3506" t="s">
        <v>39975</v>
      </c>
      <c r="H3506" t="s">
        <v>31</v>
      </c>
      <c r="I3506" t="s">
        <v>39976</v>
      </c>
      <c r="J3506" t="s">
        <v>71</v>
      </c>
      <c r="K3506" t="s">
        <v>41</v>
      </c>
      <c r="L3506" t="s">
        <v>39977</v>
      </c>
      <c r="M3506" t="s">
        <v>39978</v>
      </c>
    </row>
    <row r="3507" spans="1:13" x14ac:dyDescent="0.2">
      <c r="A3507" t="s">
        <v>39982</v>
      </c>
      <c r="B3507" s="5" t="s">
        <v>2042</v>
      </c>
      <c r="C3507" t="s">
        <v>34</v>
      </c>
      <c r="D3507" t="s">
        <v>179</v>
      </c>
      <c r="E3507" t="s">
        <v>36</v>
      </c>
      <c r="F3507" t="s">
        <v>37</v>
      </c>
      <c r="G3507" t="s">
        <v>13780</v>
      </c>
      <c r="H3507" t="s">
        <v>94</v>
      </c>
      <c r="I3507" t="s">
        <v>39983</v>
      </c>
      <c r="J3507" t="s">
        <v>164</v>
      </c>
      <c r="K3507" t="s">
        <v>41</v>
      </c>
      <c r="L3507" t="s">
        <v>13782</v>
      </c>
      <c r="M3507" t="s">
        <v>39985</v>
      </c>
    </row>
    <row r="3508" spans="1:13" x14ac:dyDescent="0.2">
      <c r="A3508" t="s">
        <v>39986</v>
      </c>
      <c r="B3508" s="5" t="s">
        <v>17494</v>
      </c>
      <c r="C3508" t="s">
        <v>34</v>
      </c>
      <c r="D3508" t="s">
        <v>16602</v>
      </c>
      <c r="E3508" t="s">
        <v>36</v>
      </c>
      <c r="F3508" t="s">
        <v>86</v>
      </c>
      <c r="G3508" t="s">
        <v>39987</v>
      </c>
      <c r="H3508" t="s">
        <v>31</v>
      </c>
      <c r="I3508" t="s">
        <v>39989</v>
      </c>
      <c r="J3508" t="s">
        <v>91</v>
      </c>
      <c r="K3508" t="s">
        <v>41</v>
      </c>
      <c r="L3508" t="s">
        <v>39990</v>
      </c>
      <c r="M3508" t="s">
        <v>39992</v>
      </c>
    </row>
    <row r="3509" spans="1:13" x14ac:dyDescent="0.2">
      <c r="A3509" t="s">
        <v>40014</v>
      </c>
      <c r="B3509" s="5" t="s">
        <v>2042</v>
      </c>
      <c r="C3509" t="s">
        <v>34</v>
      </c>
      <c r="D3509" t="s">
        <v>127</v>
      </c>
      <c r="E3509" t="s">
        <v>36</v>
      </c>
      <c r="F3509" t="s">
        <v>86</v>
      </c>
      <c r="G3509" t="s">
        <v>40015</v>
      </c>
      <c r="H3509" t="s">
        <v>31</v>
      </c>
      <c r="I3509" t="s">
        <v>40017</v>
      </c>
      <c r="J3509" t="s">
        <v>164</v>
      </c>
      <c r="K3509" t="s">
        <v>41</v>
      </c>
      <c r="L3509" t="s">
        <v>40018</v>
      </c>
      <c r="M3509" t="s">
        <v>40020</v>
      </c>
    </row>
    <row r="3510" spans="1:13" x14ac:dyDescent="0.2">
      <c r="A3510" t="s">
        <v>40021</v>
      </c>
      <c r="B3510" s="5" t="s">
        <v>2042</v>
      </c>
      <c r="C3510" t="s">
        <v>16156</v>
      </c>
      <c r="D3510" t="s">
        <v>16157</v>
      </c>
      <c r="E3510" t="s">
        <v>36</v>
      </c>
      <c r="F3510" t="s">
        <v>86</v>
      </c>
      <c r="G3510" t="s">
        <v>40022</v>
      </c>
      <c r="H3510" t="s">
        <v>31</v>
      </c>
      <c r="I3510" t="s">
        <v>40025</v>
      </c>
      <c r="J3510" t="s">
        <v>71</v>
      </c>
      <c r="K3510" t="s">
        <v>41</v>
      </c>
      <c r="L3510" t="s">
        <v>40026</v>
      </c>
      <c r="M3510" t="s">
        <v>40028</v>
      </c>
    </row>
    <row r="3511" spans="1:13" x14ac:dyDescent="0.2">
      <c r="A3511" t="s">
        <v>40031</v>
      </c>
      <c r="B3511" s="5" t="s">
        <v>17494</v>
      </c>
      <c r="C3511" t="s">
        <v>34</v>
      </c>
      <c r="D3511" t="s">
        <v>16602</v>
      </c>
      <c r="E3511" t="s">
        <v>36</v>
      </c>
      <c r="F3511" t="s">
        <v>86</v>
      </c>
      <c r="G3511" t="s">
        <v>40032</v>
      </c>
      <c r="H3511" t="s">
        <v>31</v>
      </c>
      <c r="I3511" t="s">
        <v>40034</v>
      </c>
      <c r="J3511" t="s">
        <v>60</v>
      </c>
      <c r="K3511" t="s">
        <v>41</v>
      </c>
      <c r="L3511" t="s">
        <v>40035</v>
      </c>
      <c r="M3511" t="s">
        <v>40037</v>
      </c>
    </row>
    <row r="3512" spans="1:13" x14ac:dyDescent="0.2">
      <c r="A3512" t="s">
        <v>40057</v>
      </c>
      <c r="B3512" s="5" t="s">
        <v>2042</v>
      </c>
      <c r="C3512" t="s">
        <v>34</v>
      </c>
      <c r="D3512" t="s">
        <v>179</v>
      </c>
      <c r="E3512" t="s">
        <v>36</v>
      </c>
      <c r="F3512" t="s">
        <v>86</v>
      </c>
      <c r="G3512" t="s">
        <v>11583</v>
      </c>
      <c r="H3512" t="s">
        <v>94</v>
      </c>
      <c r="I3512" t="s">
        <v>19005</v>
      </c>
      <c r="J3512" t="s">
        <v>1183</v>
      </c>
      <c r="K3512" t="s">
        <v>41</v>
      </c>
      <c r="L3512" t="s">
        <v>11585</v>
      </c>
      <c r="M3512" t="s">
        <v>2326</v>
      </c>
    </row>
    <row r="3513" spans="1:13" x14ac:dyDescent="0.2">
      <c r="A3513" t="s">
        <v>40058</v>
      </c>
      <c r="B3513" s="5" t="s">
        <v>17494</v>
      </c>
      <c r="C3513" t="s">
        <v>34</v>
      </c>
      <c r="D3513" t="s">
        <v>127</v>
      </c>
      <c r="E3513" t="s">
        <v>36</v>
      </c>
      <c r="F3513" t="s">
        <v>37</v>
      </c>
      <c r="G3513" t="s">
        <v>40059</v>
      </c>
      <c r="H3513" t="s">
        <v>31</v>
      </c>
      <c r="I3513" t="s">
        <v>40060</v>
      </c>
      <c r="J3513" t="s">
        <v>122</v>
      </c>
      <c r="K3513" t="s">
        <v>41</v>
      </c>
      <c r="L3513" t="s">
        <v>40061</v>
      </c>
      <c r="M3513" t="s">
        <v>40064</v>
      </c>
    </row>
    <row r="3514" spans="1:13" x14ac:dyDescent="0.2">
      <c r="A3514" t="s">
        <v>40078</v>
      </c>
      <c r="B3514" s="5" t="s">
        <v>2042</v>
      </c>
      <c r="C3514" t="s">
        <v>34</v>
      </c>
      <c r="D3514" t="s">
        <v>127</v>
      </c>
      <c r="E3514" t="s">
        <v>36</v>
      </c>
      <c r="F3514" t="s">
        <v>86</v>
      </c>
      <c r="G3514" t="s">
        <v>27596</v>
      </c>
      <c r="H3514" t="s">
        <v>31</v>
      </c>
      <c r="I3514" t="s">
        <v>27598</v>
      </c>
      <c r="J3514" t="s">
        <v>326</v>
      </c>
      <c r="K3514" t="s">
        <v>41</v>
      </c>
      <c r="L3514" t="s">
        <v>40079</v>
      </c>
      <c r="M3514" t="s">
        <v>27602</v>
      </c>
    </row>
    <row r="3515" spans="1:13" x14ac:dyDescent="0.2">
      <c r="A3515" t="s">
        <v>40080</v>
      </c>
      <c r="B3515" s="5" t="s">
        <v>2042</v>
      </c>
      <c r="C3515" t="s">
        <v>34</v>
      </c>
      <c r="D3515" t="s">
        <v>30076</v>
      </c>
      <c r="E3515" t="s">
        <v>1235</v>
      </c>
      <c r="F3515" t="s">
        <v>86</v>
      </c>
      <c r="G3515" t="s">
        <v>40081</v>
      </c>
      <c r="H3515" t="s">
        <v>31</v>
      </c>
      <c r="I3515" t="s">
        <v>40082</v>
      </c>
      <c r="J3515" t="s">
        <v>209</v>
      </c>
      <c r="K3515" t="s">
        <v>41</v>
      </c>
      <c r="L3515" t="s">
        <v>40083</v>
      </c>
      <c r="M3515" t="s">
        <v>40086</v>
      </c>
    </row>
    <row r="3516" spans="1:13" x14ac:dyDescent="0.2">
      <c r="A3516" t="s">
        <v>40087</v>
      </c>
      <c r="B3516" s="5" t="s">
        <v>2042</v>
      </c>
      <c r="C3516" t="s">
        <v>34</v>
      </c>
      <c r="D3516" t="s">
        <v>46</v>
      </c>
      <c r="E3516" t="s">
        <v>36</v>
      </c>
      <c r="F3516" t="s">
        <v>86</v>
      </c>
      <c r="G3516" t="s">
        <v>16519</v>
      </c>
      <c r="H3516" t="s">
        <v>31</v>
      </c>
      <c r="I3516" t="s">
        <v>16520</v>
      </c>
      <c r="J3516" t="s">
        <v>71</v>
      </c>
      <c r="K3516" t="s">
        <v>41</v>
      </c>
      <c r="L3516" t="s">
        <v>2062</v>
      </c>
      <c r="M3516" t="s">
        <v>16524</v>
      </c>
    </row>
    <row r="3517" spans="1:13" x14ac:dyDescent="0.2">
      <c r="A3517" t="s">
        <v>40088</v>
      </c>
      <c r="B3517" s="5" t="s">
        <v>2042</v>
      </c>
      <c r="C3517" t="s">
        <v>34</v>
      </c>
      <c r="D3517" t="s">
        <v>30076</v>
      </c>
      <c r="E3517" t="s">
        <v>1235</v>
      </c>
      <c r="F3517" t="s">
        <v>86</v>
      </c>
      <c r="G3517" t="s">
        <v>40089</v>
      </c>
      <c r="H3517" t="s">
        <v>31</v>
      </c>
      <c r="I3517" t="s">
        <v>40090</v>
      </c>
      <c r="J3517" t="s">
        <v>1222</v>
      </c>
      <c r="K3517" t="s">
        <v>41</v>
      </c>
      <c r="L3517" t="s">
        <v>40091</v>
      </c>
      <c r="M3517" t="s">
        <v>40093</v>
      </c>
    </row>
    <row r="3518" spans="1:13" x14ac:dyDescent="0.2">
      <c r="A3518" t="s">
        <v>40095</v>
      </c>
      <c r="B3518" s="5" t="s">
        <v>17494</v>
      </c>
      <c r="C3518" t="s">
        <v>34</v>
      </c>
      <c r="D3518" t="s">
        <v>179</v>
      </c>
      <c r="E3518" t="s">
        <v>36</v>
      </c>
      <c r="F3518" t="s">
        <v>37</v>
      </c>
      <c r="G3518" t="s">
        <v>40096</v>
      </c>
      <c r="H3518" t="s">
        <v>31</v>
      </c>
      <c r="I3518" t="s">
        <v>40099</v>
      </c>
      <c r="J3518" t="s">
        <v>2961</v>
      </c>
      <c r="K3518" t="s">
        <v>41</v>
      </c>
      <c r="L3518" t="s">
        <v>40100</v>
      </c>
      <c r="M3518" t="s">
        <v>40102</v>
      </c>
    </row>
    <row r="3519" spans="1:13" x14ac:dyDescent="0.2">
      <c r="A3519" t="s">
        <v>40104</v>
      </c>
      <c r="B3519" s="5" t="s">
        <v>2042</v>
      </c>
      <c r="C3519" t="s">
        <v>34</v>
      </c>
      <c r="D3519" t="s">
        <v>258</v>
      </c>
      <c r="E3519" t="s">
        <v>36</v>
      </c>
      <c r="F3519" t="s">
        <v>37</v>
      </c>
      <c r="G3519" t="s">
        <v>11639</v>
      </c>
      <c r="H3519" t="s">
        <v>31</v>
      </c>
      <c r="I3519" t="s">
        <v>11640</v>
      </c>
      <c r="J3519" t="s">
        <v>4031</v>
      </c>
      <c r="K3519" t="s">
        <v>41</v>
      </c>
      <c r="L3519" t="s">
        <v>11641</v>
      </c>
      <c r="M3519" t="s">
        <v>11643</v>
      </c>
    </row>
    <row r="3520" spans="1:13" x14ac:dyDescent="0.2">
      <c r="A3520" t="s">
        <v>40105</v>
      </c>
      <c r="B3520" s="5" t="s">
        <v>2042</v>
      </c>
      <c r="C3520" t="s">
        <v>34</v>
      </c>
      <c r="D3520" t="s">
        <v>258</v>
      </c>
      <c r="E3520" t="s">
        <v>36</v>
      </c>
      <c r="F3520" t="s">
        <v>37</v>
      </c>
      <c r="G3520" t="s">
        <v>11639</v>
      </c>
      <c r="H3520" t="s">
        <v>31</v>
      </c>
      <c r="I3520" t="s">
        <v>11640</v>
      </c>
      <c r="J3520" t="s">
        <v>4031</v>
      </c>
      <c r="K3520" t="s">
        <v>41</v>
      </c>
      <c r="L3520" t="s">
        <v>11641</v>
      </c>
      <c r="M3520" t="s">
        <v>11643</v>
      </c>
    </row>
    <row r="3521" spans="1:13" x14ac:dyDescent="0.2">
      <c r="A3521" t="s">
        <v>40119</v>
      </c>
      <c r="B3521" s="5" t="s">
        <v>17494</v>
      </c>
      <c r="C3521" t="s">
        <v>34</v>
      </c>
      <c r="D3521" t="s">
        <v>16602</v>
      </c>
      <c r="E3521" t="s">
        <v>36</v>
      </c>
      <c r="F3521" t="s">
        <v>86</v>
      </c>
      <c r="G3521" t="s">
        <v>40120</v>
      </c>
      <c r="H3521" t="s">
        <v>31</v>
      </c>
      <c r="I3521" t="s">
        <v>29225</v>
      </c>
      <c r="J3521" t="s">
        <v>164</v>
      </c>
      <c r="K3521" t="s">
        <v>41</v>
      </c>
      <c r="L3521" t="s">
        <v>40121</v>
      </c>
      <c r="M3521" t="s">
        <v>40123</v>
      </c>
    </row>
    <row r="3522" spans="1:13" x14ac:dyDescent="0.2">
      <c r="A3522" t="s">
        <v>40125</v>
      </c>
      <c r="B3522" s="5" t="s">
        <v>2042</v>
      </c>
      <c r="C3522" t="s">
        <v>34</v>
      </c>
      <c r="D3522" t="s">
        <v>35</v>
      </c>
      <c r="E3522" t="s">
        <v>36</v>
      </c>
      <c r="F3522" t="s">
        <v>37</v>
      </c>
      <c r="G3522" t="s">
        <v>40126</v>
      </c>
      <c r="H3522" t="s">
        <v>31</v>
      </c>
      <c r="I3522" t="s">
        <v>40127</v>
      </c>
      <c r="J3522" t="s">
        <v>2961</v>
      </c>
      <c r="K3522" t="s">
        <v>41</v>
      </c>
      <c r="L3522" t="s">
        <v>40128</v>
      </c>
      <c r="M3522" t="s">
        <v>40129</v>
      </c>
    </row>
    <row r="3523" spans="1:13" x14ac:dyDescent="0.2">
      <c r="A3523" t="s">
        <v>40130</v>
      </c>
      <c r="B3523" s="5" t="s">
        <v>17494</v>
      </c>
      <c r="C3523" t="s">
        <v>34</v>
      </c>
      <c r="D3523" t="s">
        <v>35</v>
      </c>
      <c r="E3523" t="s">
        <v>36</v>
      </c>
      <c r="F3523" t="s">
        <v>37</v>
      </c>
      <c r="G3523" t="s">
        <v>40131</v>
      </c>
      <c r="H3523" t="s">
        <v>31</v>
      </c>
      <c r="I3523" t="s">
        <v>40133</v>
      </c>
      <c r="J3523" t="s">
        <v>18481</v>
      </c>
      <c r="K3523" t="s">
        <v>41</v>
      </c>
      <c r="L3523" t="s">
        <v>21629</v>
      </c>
      <c r="M3523" t="s">
        <v>40135</v>
      </c>
    </row>
    <row r="3524" spans="1:13" x14ac:dyDescent="0.2">
      <c r="A3524" t="s">
        <v>40145</v>
      </c>
      <c r="B3524" s="5" t="s">
        <v>17494</v>
      </c>
      <c r="C3524" t="s">
        <v>34</v>
      </c>
      <c r="D3524" t="s">
        <v>189</v>
      </c>
      <c r="E3524" t="s">
        <v>36</v>
      </c>
      <c r="F3524" t="s">
        <v>37</v>
      </c>
      <c r="G3524" t="s">
        <v>40146</v>
      </c>
      <c r="H3524" t="s">
        <v>31</v>
      </c>
      <c r="I3524" t="s">
        <v>40147</v>
      </c>
      <c r="J3524" t="s">
        <v>71</v>
      </c>
      <c r="K3524" t="s">
        <v>41</v>
      </c>
      <c r="L3524" t="s">
        <v>40148</v>
      </c>
      <c r="M3524" t="s">
        <v>40150</v>
      </c>
    </row>
    <row r="3525" spans="1:13" x14ac:dyDescent="0.2">
      <c r="A3525" t="s">
        <v>40151</v>
      </c>
      <c r="B3525" s="5" t="s">
        <v>2042</v>
      </c>
      <c r="C3525" t="s">
        <v>34</v>
      </c>
      <c r="D3525" t="s">
        <v>117</v>
      </c>
      <c r="E3525" t="s">
        <v>36</v>
      </c>
      <c r="F3525" t="s">
        <v>37</v>
      </c>
      <c r="G3525" t="s">
        <v>40152</v>
      </c>
      <c r="H3525" t="s">
        <v>31</v>
      </c>
      <c r="I3525" t="s">
        <v>37347</v>
      </c>
      <c r="J3525" t="s">
        <v>541</v>
      </c>
      <c r="K3525" t="s">
        <v>41</v>
      </c>
      <c r="L3525" t="s">
        <v>40153</v>
      </c>
      <c r="M3525" t="s">
        <v>37350</v>
      </c>
    </row>
    <row r="3526" spans="1:13" x14ac:dyDescent="0.2">
      <c r="A3526" t="s">
        <v>40155</v>
      </c>
      <c r="B3526" s="5" t="s">
        <v>17494</v>
      </c>
      <c r="C3526" t="s">
        <v>34</v>
      </c>
      <c r="D3526" t="s">
        <v>179</v>
      </c>
      <c r="E3526" t="s">
        <v>36</v>
      </c>
      <c r="F3526" t="s">
        <v>37</v>
      </c>
      <c r="G3526" t="s">
        <v>40156</v>
      </c>
      <c r="H3526" t="s">
        <v>31</v>
      </c>
      <c r="I3526" t="s">
        <v>40157</v>
      </c>
      <c r="J3526" t="s">
        <v>1148</v>
      </c>
      <c r="K3526" t="s">
        <v>41</v>
      </c>
      <c r="L3526" t="s">
        <v>40158</v>
      </c>
      <c r="M3526" t="s">
        <v>40160</v>
      </c>
    </row>
    <row r="3527" spans="1:13" x14ac:dyDescent="0.2">
      <c r="A3527" t="s">
        <v>40161</v>
      </c>
      <c r="B3527" s="5" t="s">
        <v>17494</v>
      </c>
      <c r="C3527" t="s">
        <v>34</v>
      </c>
      <c r="D3527" t="s">
        <v>16602</v>
      </c>
      <c r="E3527" t="s">
        <v>36</v>
      </c>
      <c r="F3527" t="s">
        <v>86</v>
      </c>
      <c r="G3527" t="s">
        <v>40162</v>
      </c>
      <c r="H3527" t="s">
        <v>31</v>
      </c>
      <c r="I3527" t="s">
        <v>40165</v>
      </c>
      <c r="J3527" t="s">
        <v>164</v>
      </c>
      <c r="K3527" t="s">
        <v>41</v>
      </c>
      <c r="L3527" t="s">
        <v>40166</v>
      </c>
      <c r="M3527" t="s">
        <v>40168</v>
      </c>
    </row>
    <row r="3528" spans="1:13" x14ac:dyDescent="0.2">
      <c r="A3528" t="s">
        <v>40170</v>
      </c>
      <c r="B3528" s="5" t="s">
        <v>17494</v>
      </c>
      <c r="C3528" t="s">
        <v>34</v>
      </c>
      <c r="D3528" t="s">
        <v>1234</v>
      </c>
      <c r="E3528" t="s">
        <v>1235</v>
      </c>
      <c r="F3528" t="s">
        <v>37</v>
      </c>
      <c r="G3528" t="s">
        <v>40171</v>
      </c>
      <c r="H3528" t="s">
        <v>31</v>
      </c>
      <c r="I3528" t="s">
        <v>40173</v>
      </c>
      <c r="J3528" t="s">
        <v>326</v>
      </c>
      <c r="K3528" t="s">
        <v>41</v>
      </c>
      <c r="L3528" t="s">
        <v>40174</v>
      </c>
      <c r="M3528" t="s">
        <v>40176</v>
      </c>
    </row>
    <row r="3529" spans="1:13" x14ac:dyDescent="0.2">
      <c r="A3529" t="s">
        <v>40177</v>
      </c>
      <c r="B3529" s="5" t="s">
        <v>2042</v>
      </c>
      <c r="C3529" t="s">
        <v>16156</v>
      </c>
      <c r="D3529" t="s">
        <v>16157</v>
      </c>
      <c r="E3529" t="s">
        <v>36</v>
      </c>
      <c r="F3529" t="s">
        <v>86</v>
      </c>
      <c r="G3529" t="s">
        <v>40178</v>
      </c>
      <c r="H3529" t="s">
        <v>31</v>
      </c>
      <c r="I3529" t="s">
        <v>40180</v>
      </c>
      <c r="J3529" t="s">
        <v>4846</v>
      </c>
      <c r="K3529" t="s">
        <v>41</v>
      </c>
      <c r="L3529" t="s">
        <v>532</v>
      </c>
      <c r="M3529" t="s">
        <v>40182</v>
      </c>
    </row>
    <row r="3530" spans="1:13" x14ac:dyDescent="0.2">
      <c r="A3530" t="s">
        <v>40184</v>
      </c>
      <c r="B3530" s="5" t="s">
        <v>2042</v>
      </c>
      <c r="C3530" t="s">
        <v>16156</v>
      </c>
      <c r="D3530" t="s">
        <v>23498</v>
      </c>
      <c r="E3530" t="s">
        <v>36</v>
      </c>
      <c r="F3530" t="s">
        <v>37</v>
      </c>
      <c r="G3530" t="s">
        <v>40185</v>
      </c>
      <c r="H3530" t="s">
        <v>31</v>
      </c>
      <c r="I3530" t="s">
        <v>40187</v>
      </c>
      <c r="J3530" t="s">
        <v>235</v>
      </c>
      <c r="K3530" t="s">
        <v>41</v>
      </c>
      <c r="L3530" t="s">
        <v>40188</v>
      </c>
      <c r="M3530" t="s">
        <v>40190</v>
      </c>
    </row>
    <row r="3531" spans="1:13" x14ac:dyDescent="0.2">
      <c r="A3531" t="s">
        <v>40191</v>
      </c>
      <c r="B3531" s="5" t="s">
        <v>17494</v>
      </c>
      <c r="C3531" t="s">
        <v>34</v>
      </c>
      <c r="D3531" t="s">
        <v>297</v>
      </c>
      <c r="E3531" t="s">
        <v>36</v>
      </c>
      <c r="F3531" t="s">
        <v>37</v>
      </c>
      <c r="G3531" t="s">
        <v>35933</v>
      </c>
      <c r="H3531" t="s">
        <v>31</v>
      </c>
      <c r="I3531" t="s">
        <v>35934</v>
      </c>
      <c r="J3531" t="s">
        <v>1991</v>
      </c>
      <c r="K3531" t="s">
        <v>41</v>
      </c>
      <c r="L3531" t="s">
        <v>35935</v>
      </c>
      <c r="M3531" t="s">
        <v>35939</v>
      </c>
    </row>
    <row r="3532" spans="1:13" x14ac:dyDescent="0.2">
      <c r="A3532" t="s">
        <v>40194</v>
      </c>
      <c r="B3532" s="5" t="s">
        <v>17494</v>
      </c>
      <c r="C3532" t="s">
        <v>34</v>
      </c>
      <c r="D3532" t="s">
        <v>258</v>
      </c>
      <c r="E3532" t="s">
        <v>36</v>
      </c>
      <c r="F3532" t="s">
        <v>37</v>
      </c>
      <c r="G3532" t="s">
        <v>3697</v>
      </c>
      <c r="H3532" t="s">
        <v>31</v>
      </c>
      <c r="I3532" t="s">
        <v>3698</v>
      </c>
      <c r="J3532" t="s">
        <v>235</v>
      </c>
      <c r="K3532" t="s">
        <v>41</v>
      </c>
      <c r="L3532" t="s">
        <v>3699</v>
      </c>
      <c r="M3532" t="s">
        <v>28718</v>
      </c>
    </row>
    <row r="3533" spans="1:13" x14ac:dyDescent="0.2">
      <c r="A3533" t="s">
        <v>40196</v>
      </c>
      <c r="B3533" s="5" t="s">
        <v>2042</v>
      </c>
      <c r="C3533" t="s">
        <v>34</v>
      </c>
      <c r="D3533" t="s">
        <v>1234</v>
      </c>
      <c r="E3533" t="s">
        <v>1235</v>
      </c>
      <c r="F3533" t="s">
        <v>37</v>
      </c>
      <c r="G3533" t="s">
        <v>40197</v>
      </c>
      <c r="H3533" t="s">
        <v>31</v>
      </c>
      <c r="I3533" t="s">
        <v>40199</v>
      </c>
      <c r="J3533" t="s">
        <v>164</v>
      </c>
      <c r="K3533" t="s">
        <v>41</v>
      </c>
      <c r="L3533" t="s">
        <v>317</v>
      </c>
      <c r="M3533" t="s">
        <v>40202</v>
      </c>
    </row>
    <row r="3534" spans="1:13" x14ac:dyDescent="0.2">
      <c r="A3534" t="s">
        <v>40215</v>
      </c>
      <c r="B3534" s="5" t="s">
        <v>17494</v>
      </c>
      <c r="C3534" t="s">
        <v>34</v>
      </c>
      <c r="D3534" t="s">
        <v>16602</v>
      </c>
      <c r="E3534" t="s">
        <v>36</v>
      </c>
      <c r="F3534" t="s">
        <v>86</v>
      </c>
      <c r="G3534" t="s">
        <v>40216</v>
      </c>
      <c r="H3534" t="s">
        <v>31</v>
      </c>
      <c r="I3534" t="s">
        <v>27155</v>
      </c>
      <c r="J3534" t="s">
        <v>263</v>
      </c>
      <c r="K3534" t="s">
        <v>41</v>
      </c>
      <c r="L3534" t="s">
        <v>27156</v>
      </c>
      <c r="M3534" t="s">
        <v>27158</v>
      </c>
    </row>
    <row r="3535" spans="1:13" x14ac:dyDescent="0.2">
      <c r="A3535" t="s">
        <v>40219</v>
      </c>
      <c r="B3535" s="5" t="s">
        <v>2042</v>
      </c>
      <c r="C3535" t="s">
        <v>34</v>
      </c>
      <c r="D3535" t="s">
        <v>258</v>
      </c>
      <c r="E3535" t="s">
        <v>36</v>
      </c>
      <c r="F3535" t="s">
        <v>37</v>
      </c>
      <c r="G3535" t="s">
        <v>16253</v>
      </c>
      <c r="H3535" t="s">
        <v>31</v>
      </c>
      <c r="I3535" t="s">
        <v>33587</v>
      </c>
      <c r="J3535" t="s">
        <v>51</v>
      </c>
      <c r="K3535" t="s">
        <v>41</v>
      </c>
      <c r="L3535" t="s">
        <v>52</v>
      </c>
      <c r="M3535" t="s">
        <v>16257</v>
      </c>
    </row>
    <row r="3536" spans="1:13" x14ac:dyDescent="0.2">
      <c r="A3536" t="s">
        <v>40220</v>
      </c>
      <c r="B3536" s="5" t="s">
        <v>2042</v>
      </c>
      <c r="C3536" t="s">
        <v>34</v>
      </c>
      <c r="D3536" t="s">
        <v>189</v>
      </c>
      <c r="E3536" t="s">
        <v>36</v>
      </c>
      <c r="F3536" t="s">
        <v>37</v>
      </c>
      <c r="G3536" t="s">
        <v>6615</v>
      </c>
      <c r="H3536" t="s">
        <v>31</v>
      </c>
      <c r="I3536" t="s">
        <v>6616</v>
      </c>
      <c r="J3536" t="s">
        <v>164</v>
      </c>
      <c r="K3536" t="s">
        <v>41</v>
      </c>
      <c r="L3536" t="s">
        <v>6617</v>
      </c>
      <c r="M3536" t="s">
        <v>40222</v>
      </c>
    </row>
    <row r="3537" spans="1:13" x14ac:dyDescent="0.2">
      <c r="A3537" t="s">
        <v>40230</v>
      </c>
      <c r="B3537" s="5" t="s">
        <v>2042</v>
      </c>
      <c r="C3537" t="s">
        <v>34</v>
      </c>
      <c r="D3537" t="s">
        <v>46</v>
      </c>
      <c r="E3537" t="s">
        <v>36</v>
      </c>
      <c r="F3537" t="s">
        <v>37</v>
      </c>
      <c r="G3537" t="s">
        <v>38898</v>
      </c>
      <c r="H3537" t="s">
        <v>31</v>
      </c>
      <c r="I3537" t="s">
        <v>38900</v>
      </c>
      <c r="J3537" t="s">
        <v>91</v>
      </c>
      <c r="K3537" t="s">
        <v>41</v>
      </c>
      <c r="L3537" t="s">
        <v>38901</v>
      </c>
      <c r="M3537" t="s">
        <v>38903</v>
      </c>
    </row>
    <row r="3538" spans="1:13" x14ac:dyDescent="0.2">
      <c r="A3538" t="s">
        <v>40235</v>
      </c>
      <c r="B3538" s="5" t="s">
        <v>2042</v>
      </c>
      <c r="C3538" t="s">
        <v>16156</v>
      </c>
      <c r="D3538" t="s">
        <v>23498</v>
      </c>
      <c r="E3538" t="s">
        <v>36</v>
      </c>
      <c r="F3538" t="s">
        <v>37</v>
      </c>
      <c r="G3538" t="s">
        <v>40236</v>
      </c>
      <c r="H3538" t="s">
        <v>31</v>
      </c>
      <c r="I3538" t="s">
        <v>40237</v>
      </c>
      <c r="J3538" t="s">
        <v>1301</v>
      </c>
      <c r="K3538" t="s">
        <v>41</v>
      </c>
      <c r="L3538" t="s">
        <v>40238</v>
      </c>
      <c r="M3538" t="s">
        <v>40240</v>
      </c>
    </row>
    <row r="3539" spans="1:13" x14ac:dyDescent="0.2">
      <c r="A3539" t="s">
        <v>40253</v>
      </c>
      <c r="B3539" s="5" t="s">
        <v>2042</v>
      </c>
      <c r="C3539" t="s">
        <v>34</v>
      </c>
      <c r="D3539" t="s">
        <v>30076</v>
      </c>
      <c r="E3539" t="s">
        <v>1235</v>
      </c>
      <c r="F3539" t="s">
        <v>86</v>
      </c>
      <c r="G3539" t="s">
        <v>19300</v>
      </c>
      <c r="H3539" t="s">
        <v>31</v>
      </c>
      <c r="I3539" t="s">
        <v>40254</v>
      </c>
      <c r="J3539" t="s">
        <v>326</v>
      </c>
      <c r="K3539" t="s">
        <v>41</v>
      </c>
      <c r="L3539" t="s">
        <v>40255</v>
      </c>
      <c r="M3539" t="s">
        <v>19304</v>
      </c>
    </row>
    <row r="3540" spans="1:13" x14ac:dyDescent="0.2">
      <c r="A3540" t="s">
        <v>40259</v>
      </c>
      <c r="B3540" s="5" t="s">
        <v>2042</v>
      </c>
      <c r="C3540" t="s">
        <v>34</v>
      </c>
      <c r="D3540" t="s">
        <v>46</v>
      </c>
      <c r="E3540" t="s">
        <v>36</v>
      </c>
      <c r="F3540" t="s">
        <v>37</v>
      </c>
      <c r="G3540" t="s">
        <v>40260</v>
      </c>
      <c r="H3540" t="s">
        <v>31</v>
      </c>
      <c r="I3540" t="s">
        <v>40262</v>
      </c>
      <c r="J3540" t="s">
        <v>132</v>
      </c>
      <c r="K3540" t="s">
        <v>41</v>
      </c>
      <c r="L3540" t="s">
        <v>40263</v>
      </c>
      <c r="M3540" t="s">
        <v>40265</v>
      </c>
    </row>
    <row r="3541" spans="1:13" x14ac:dyDescent="0.2">
      <c r="A3541" t="s">
        <v>40267</v>
      </c>
      <c r="B3541" s="5" t="s">
        <v>17494</v>
      </c>
      <c r="C3541" t="s">
        <v>34</v>
      </c>
      <c r="D3541" t="s">
        <v>35</v>
      </c>
      <c r="E3541" t="s">
        <v>36</v>
      </c>
      <c r="F3541" t="s">
        <v>37</v>
      </c>
      <c r="G3541" t="s">
        <v>40268</v>
      </c>
      <c r="H3541" t="s">
        <v>31</v>
      </c>
      <c r="I3541" t="s">
        <v>40270</v>
      </c>
      <c r="J3541" t="s">
        <v>154</v>
      </c>
      <c r="K3541" t="s">
        <v>41</v>
      </c>
      <c r="L3541" t="s">
        <v>40271</v>
      </c>
      <c r="M3541" t="s">
        <v>40273</v>
      </c>
    </row>
    <row r="3542" spans="1:13" x14ac:dyDescent="0.2">
      <c r="A3542" t="s">
        <v>40274</v>
      </c>
      <c r="B3542" s="5" t="s">
        <v>2042</v>
      </c>
      <c r="C3542" t="s">
        <v>34</v>
      </c>
      <c r="D3542" t="s">
        <v>1234</v>
      </c>
      <c r="E3542" t="s">
        <v>1235</v>
      </c>
      <c r="F3542" t="s">
        <v>37</v>
      </c>
      <c r="G3542" t="s">
        <v>40275</v>
      </c>
      <c r="H3542" t="s">
        <v>31</v>
      </c>
      <c r="I3542" t="s">
        <v>40277</v>
      </c>
      <c r="J3542" t="s">
        <v>164</v>
      </c>
      <c r="K3542" t="s">
        <v>41</v>
      </c>
      <c r="L3542" t="s">
        <v>40278</v>
      </c>
      <c r="M3542" t="s">
        <v>40280</v>
      </c>
    </row>
    <row r="3543" spans="1:13" x14ac:dyDescent="0.2">
      <c r="A3543" t="s">
        <v>40282</v>
      </c>
      <c r="B3543" s="5" t="s">
        <v>2042</v>
      </c>
      <c r="C3543" t="s">
        <v>34</v>
      </c>
      <c r="D3543" t="s">
        <v>179</v>
      </c>
      <c r="E3543" t="s">
        <v>36</v>
      </c>
      <c r="F3543" t="s">
        <v>86</v>
      </c>
      <c r="G3543" t="s">
        <v>40283</v>
      </c>
      <c r="H3543" t="s">
        <v>31</v>
      </c>
      <c r="I3543" t="s">
        <v>40284</v>
      </c>
      <c r="J3543" t="s">
        <v>132</v>
      </c>
      <c r="K3543" t="s">
        <v>41</v>
      </c>
      <c r="L3543" t="s">
        <v>40285</v>
      </c>
      <c r="M3543" t="s">
        <v>40287</v>
      </c>
    </row>
    <row r="3544" spans="1:13" x14ac:dyDescent="0.2">
      <c r="A3544" t="s">
        <v>40296</v>
      </c>
      <c r="B3544" s="5" t="s">
        <v>17494</v>
      </c>
      <c r="C3544" t="s">
        <v>34</v>
      </c>
      <c r="D3544" t="s">
        <v>179</v>
      </c>
      <c r="E3544" t="s">
        <v>36</v>
      </c>
      <c r="F3544" t="s">
        <v>37</v>
      </c>
      <c r="G3544" t="s">
        <v>40297</v>
      </c>
      <c r="H3544" t="s">
        <v>31</v>
      </c>
      <c r="I3544" t="s">
        <v>40298</v>
      </c>
      <c r="J3544" t="s">
        <v>235</v>
      </c>
      <c r="K3544" t="s">
        <v>41</v>
      </c>
      <c r="L3544" t="s">
        <v>497</v>
      </c>
      <c r="M3544" t="s">
        <v>28726</v>
      </c>
    </row>
    <row r="3545" spans="1:13" x14ac:dyDescent="0.2">
      <c r="A3545" t="s">
        <v>40300</v>
      </c>
      <c r="B3545" s="5" t="s">
        <v>2042</v>
      </c>
      <c r="C3545" t="s">
        <v>34</v>
      </c>
      <c r="D3545" t="s">
        <v>46</v>
      </c>
      <c r="E3545" t="s">
        <v>36</v>
      </c>
      <c r="F3545" t="s">
        <v>86</v>
      </c>
      <c r="G3545" t="s">
        <v>40301</v>
      </c>
      <c r="H3545" t="s">
        <v>31</v>
      </c>
      <c r="I3545" t="s">
        <v>40302</v>
      </c>
      <c r="J3545" t="s">
        <v>1138</v>
      </c>
      <c r="K3545" t="s">
        <v>41</v>
      </c>
      <c r="L3545" t="s">
        <v>40303</v>
      </c>
      <c r="M3545" t="s">
        <v>40305</v>
      </c>
    </row>
    <row r="3546" spans="1:13" x14ac:dyDescent="0.2">
      <c r="A3546" t="s">
        <v>40307</v>
      </c>
      <c r="B3546" s="5" t="s">
        <v>17494</v>
      </c>
      <c r="C3546" t="s">
        <v>34</v>
      </c>
      <c r="D3546" t="s">
        <v>8270</v>
      </c>
      <c r="E3546" t="s">
        <v>36</v>
      </c>
      <c r="F3546" t="s">
        <v>37</v>
      </c>
      <c r="G3546" t="s">
        <v>22627</v>
      </c>
      <c r="H3546" t="s">
        <v>31</v>
      </c>
      <c r="I3546" t="s">
        <v>22628</v>
      </c>
      <c r="J3546" t="s">
        <v>51</v>
      </c>
      <c r="K3546" t="s">
        <v>41</v>
      </c>
      <c r="L3546" t="s">
        <v>52</v>
      </c>
      <c r="M3546" t="s">
        <v>22630</v>
      </c>
    </row>
    <row r="3547" spans="1:13" x14ac:dyDescent="0.2">
      <c r="A3547" t="s">
        <v>40314</v>
      </c>
      <c r="B3547" s="5" t="s">
        <v>2042</v>
      </c>
      <c r="C3547" t="s">
        <v>34</v>
      </c>
      <c r="D3547" t="s">
        <v>9227</v>
      </c>
      <c r="E3547" t="s">
        <v>36</v>
      </c>
      <c r="F3547" t="s">
        <v>37</v>
      </c>
      <c r="G3547" t="s">
        <v>40315</v>
      </c>
      <c r="H3547" t="s">
        <v>31</v>
      </c>
      <c r="I3547" t="s">
        <v>40316</v>
      </c>
      <c r="J3547" t="s">
        <v>227</v>
      </c>
      <c r="K3547" t="s">
        <v>41</v>
      </c>
      <c r="L3547" t="s">
        <v>40317</v>
      </c>
      <c r="M3547" t="s">
        <v>40320</v>
      </c>
    </row>
    <row r="3548" spans="1:13" x14ac:dyDescent="0.2">
      <c r="A3548" t="s">
        <v>40328</v>
      </c>
      <c r="B3548" s="5" t="s">
        <v>17494</v>
      </c>
      <c r="C3548" t="s">
        <v>34</v>
      </c>
      <c r="D3548" t="s">
        <v>39470</v>
      </c>
      <c r="E3548" t="s">
        <v>1235</v>
      </c>
      <c r="F3548" t="s">
        <v>37</v>
      </c>
      <c r="G3548" t="s">
        <v>8921</v>
      </c>
      <c r="H3548" t="s">
        <v>31</v>
      </c>
      <c r="I3548" t="s">
        <v>30262</v>
      </c>
      <c r="J3548" t="s">
        <v>834</v>
      </c>
      <c r="K3548" t="s">
        <v>41</v>
      </c>
      <c r="L3548" t="s">
        <v>30263</v>
      </c>
      <c r="M3548" t="s">
        <v>9589</v>
      </c>
    </row>
    <row r="3549" spans="1:13" x14ac:dyDescent="0.2">
      <c r="A3549" t="s">
        <v>40345</v>
      </c>
      <c r="B3549" s="5" t="s">
        <v>17494</v>
      </c>
      <c r="C3549" t="s">
        <v>16156</v>
      </c>
      <c r="D3549" t="s">
        <v>30009</v>
      </c>
      <c r="E3549" t="s">
        <v>1235</v>
      </c>
      <c r="F3549" t="s">
        <v>86</v>
      </c>
      <c r="G3549" t="s">
        <v>40346</v>
      </c>
      <c r="H3549" t="s">
        <v>31</v>
      </c>
      <c r="I3549" t="s">
        <v>40349</v>
      </c>
      <c r="J3549" t="s">
        <v>541</v>
      </c>
      <c r="K3549" t="s">
        <v>41</v>
      </c>
      <c r="L3549" t="s">
        <v>40350</v>
      </c>
      <c r="M3549" t="s">
        <v>40351</v>
      </c>
    </row>
    <row r="3550" spans="1:13" x14ac:dyDescent="0.2">
      <c r="A3550" t="s">
        <v>40359</v>
      </c>
      <c r="B3550" s="5" t="s">
        <v>17494</v>
      </c>
      <c r="C3550" t="s">
        <v>34</v>
      </c>
      <c r="D3550" t="s">
        <v>179</v>
      </c>
      <c r="E3550" t="s">
        <v>36</v>
      </c>
      <c r="F3550" t="s">
        <v>37</v>
      </c>
      <c r="G3550" t="s">
        <v>40360</v>
      </c>
      <c r="H3550" t="s">
        <v>31</v>
      </c>
      <c r="I3550" t="s">
        <v>40361</v>
      </c>
      <c r="J3550" t="s">
        <v>413</v>
      </c>
      <c r="K3550" t="s">
        <v>41</v>
      </c>
      <c r="L3550" t="s">
        <v>40362</v>
      </c>
      <c r="M3550" t="s">
        <v>40366</v>
      </c>
    </row>
    <row r="3551" spans="1:13" x14ac:dyDescent="0.2">
      <c r="A3551" t="s">
        <v>40369</v>
      </c>
      <c r="B3551" s="5" t="s">
        <v>17494</v>
      </c>
      <c r="C3551" t="s">
        <v>34</v>
      </c>
      <c r="D3551" t="s">
        <v>179</v>
      </c>
      <c r="E3551" t="s">
        <v>36</v>
      </c>
      <c r="F3551" t="s">
        <v>86</v>
      </c>
      <c r="G3551" t="s">
        <v>40370</v>
      </c>
      <c r="H3551" t="s">
        <v>31</v>
      </c>
      <c r="I3551" t="s">
        <v>40373</v>
      </c>
      <c r="J3551" t="s">
        <v>263</v>
      </c>
      <c r="K3551" t="s">
        <v>41</v>
      </c>
      <c r="L3551" t="s">
        <v>40374</v>
      </c>
      <c r="M3551" t="s">
        <v>40376</v>
      </c>
    </row>
    <row r="3552" spans="1:13" x14ac:dyDescent="0.2">
      <c r="A3552" t="s">
        <v>40378</v>
      </c>
      <c r="B3552" s="5" t="s">
        <v>17494</v>
      </c>
      <c r="C3552" t="s">
        <v>34</v>
      </c>
      <c r="D3552" t="s">
        <v>297</v>
      </c>
      <c r="E3552" t="s">
        <v>36</v>
      </c>
      <c r="F3552" t="s">
        <v>37</v>
      </c>
      <c r="G3552" t="s">
        <v>29946</v>
      </c>
      <c r="H3552" t="s">
        <v>31</v>
      </c>
      <c r="I3552" t="s">
        <v>29947</v>
      </c>
      <c r="J3552" t="s">
        <v>164</v>
      </c>
      <c r="K3552" t="s">
        <v>41</v>
      </c>
      <c r="L3552" t="s">
        <v>29948</v>
      </c>
      <c r="M3552" t="s">
        <v>29951</v>
      </c>
    </row>
    <row r="3553" spans="1:13" x14ac:dyDescent="0.2">
      <c r="A3553" t="s">
        <v>40379</v>
      </c>
      <c r="B3553" s="5" t="s">
        <v>17494</v>
      </c>
      <c r="C3553" t="s">
        <v>34</v>
      </c>
      <c r="D3553" t="s">
        <v>35</v>
      </c>
      <c r="E3553" t="s">
        <v>36</v>
      </c>
      <c r="F3553" t="s">
        <v>37</v>
      </c>
      <c r="G3553" t="s">
        <v>40380</v>
      </c>
      <c r="H3553" t="s">
        <v>31</v>
      </c>
      <c r="I3553" t="s">
        <v>40382</v>
      </c>
      <c r="J3553" t="s">
        <v>326</v>
      </c>
      <c r="K3553" t="s">
        <v>41</v>
      </c>
      <c r="L3553" t="s">
        <v>40383</v>
      </c>
      <c r="M3553" t="s">
        <v>40387</v>
      </c>
    </row>
    <row r="3554" spans="1:13" x14ac:dyDescent="0.2">
      <c r="A3554" t="s">
        <v>40390</v>
      </c>
      <c r="B3554" s="5" t="s">
        <v>2042</v>
      </c>
      <c r="C3554" t="s">
        <v>34</v>
      </c>
      <c r="D3554" t="s">
        <v>46</v>
      </c>
      <c r="E3554" t="s">
        <v>36</v>
      </c>
      <c r="F3554" t="s">
        <v>86</v>
      </c>
      <c r="G3554" t="s">
        <v>40391</v>
      </c>
      <c r="H3554" t="s">
        <v>31</v>
      </c>
      <c r="I3554" t="s">
        <v>40393</v>
      </c>
      <c r="J3554" t="s">
        <v>541</v>
      </c>
      <c r="K3554" t="s">
        <v>41</v>
      </c>
      <c r="L3554" t="s">
        <v>542</v>
      </c>
      <c r="M3554" t="s">
        <v>40395</v>
      </c>
    </row>
    <row r="3555" spans="1:13" x14ac:dyDescent="0.2">
      <c r="A3555" t="s">
        <v>40397</v>
      </c>
      <c r="B3555" s="5" t="s">
        <v>2042</v>
      </c>
      <c r="C3555" t="s">
        <v>34</v>
      </c>
      <c r="D3555" t="s">
        <v>9227</v>
      </c>
      <c r="E3555" t="s">
        <v>36</v>
      </c>
      <c r="F3555" t="s">
        <v>37</v>
      </c>
      <c r="G3555" t="s">
        <v>40398</v>
      </c>
      <c r="H3555" t="s">
        <v>31</v>
      </c>
      <c r="I3555" t="s">
        <v>40400</v>
      </c>
      <c r="J3555" t="s">
        <v>60</v>
      </c>
      <c r="K3555" t="s">
        <v>41</v>
      </c>
      <c r="L3555" t="s">
        <v>40401</v>
      </c>
      <c r="M3555" t="s">
        <v>40404</v>
      </c>
    </row>
    <row r="3556" spans="1:13" x14ac:dyDescent="0.2">
      <c r="A3556" t="s">
        <v>40405</v>
      </c>
      <c r="B3556" s="5" t="s">
        <v>2042</v>
      </c>
      <c r="C3556" t="s">
        <v>16156</v>
      </c>
      <c r="D3556" t="s">
        <v>23498</v>
      </c>
      <c r="E3556" t="s">
        <v>36</v>
      </c>
      <c r="F3556" t="s">
        <v>37</v>
      </c>
      <c r="G3556" t="s">
        <v>29634</v>
      </c>
      <c r="H3556" t="s">
        <v>31</v>
      </c>
      <c r="I3556" t="s">
        <v>29635</v>
      </c>
      <c r="J3556" t="s">
        <v>8535</v>
      </c>
      <c r="K3556" t="s">
        <v>41</v>
      </c>
      <c r="L3556" t="s">
        <v>61</v>
      </c>
      <c r="M3556" t="s">
        <v>29637</v>
      </c>
    </row>
    <row r="3557" spans="1:13" x14ac:dyDescent="0.2">
      <c r="A3557" t="s">
        <v>40406</v>
      </c>
      <c r="B3557" s="5" t="s">
        <v>2042</v>
      </c>
      <c r="C3557" t="s">
        <v>34</v>
      </c>
      <c r="D3557" t="s">
        <v>127</v>
      </c>
      <c r="E3557" t="s">
        <v>36</v>
      </c>
      <c r="F3557" t="s">
        <v>86</v>
      </c>
      <c r="G3557" t="s">
        <v>40407</v>
      </c>
      <c r="H3557" t="s">
        <v>31</v>
      </c>
      <c r="I3557" t="s">
        <v>19849</v>
      </c>
      <c r="J3557" t="s">
        <v>60</v>
      </c>
      <c r="K3557" t="s">
        <v>41</v>
      </c>
      <c r="L3557" t="s">
        <v>61</v>
      </c>
      <c r="M3557" t="s">
        <v>19851</v>
      </c>
    </row>
    <row r="3558" spans="1:13" x14ac:dyDescent="0.2">
      <c r="A3558" t="s">
        <v>40409</v>
      </c>
      <c r="B3558" s="5" t="s">
        <v>2042</v>
      </c>
      <c r="C3558" t="s">
        <v>16156</v>
      </c>
      <c r="D3558" t="s">
        <v>18010</v>
      </c>
      <c r="E3558" t="s">
        <v>36</v>
      </c>
      <c r="F3558" t="s">
        <v>37</v>
      </c>
      <c r="G3558" t="s">
        <v>40410</v>
      </c>
      <c r="H3558" t="s">
        <v>31</v>
      </c>
      <c r="I3558" t="s">
        <v>40412</v>
      </c>
      <c r="J3558" t="s">
        <v>1301</v>
      </c>
      <c r="K3558" t="s">
        <v>41</v>
      </c>
      <c r="L3558" t="s">
        <v>40413</v>
      </c>
      <c r="M3558" t="s">
        <v>40416</v>
      </c>
    </row>
    <row r="3559" spans="1:13" x14ac:dyDescent="0.2">
      <c r="A3559" t="s">
        <v>40432</v>
      </c>
      <c r="B3559" s="5" t="s">
        <v>17494</v>
      </c>
      <c r="C3559" t="s">
        <v>16156</v>
      </c>
      <c r="D3559" t="s">
        <v>22642</v>
      </c>
      <c r="E3559" t="s">
        <v>1235</v>
      </c>
      <c r="F3559" t="s">
        <v>86</v>
      </c>
      <c r="G3559" t="s">
        <v>40433</v>
      </c>
      <c r="H3559" t="s">
        <v>31</v>
      </c>
      <c r="I3559" t="s">
        <v>40434</v>
      </c>
      <c r="J3559" t="s">
        <v>263</v>
      </c>
      <c r="K3559" t="s">
        <v>41</v>
      </c>
      <c r="L3559" t="s">
        <v>40435</v>
      </c>
      <c r="M3559" t="s">
        <v>40438</v>
      </c>
    </row>
    <row r="3560" spans="1:13" x14ac:dyDescent="0.2">
      <c r="A3560" t="s">
        <v>40439</v>
      </c>
      <c r="B3560" s="5" t="s">
        <v>2042</v>
      </c>
      <c r="C3560" t="s">
        <v>34</v>
      </c>
      <c r="D3560" t="s">
        <v>35</v>
      </c>
      <c r="E3560" t="s">
        <v>36</v>
      </c>
      <c r="F3560" t="s">
        <v>37</v>
      </c>
      <c r="G3560" t="s">
        <v>40440</v>
      </c>
      <c r="H3560" t="s">
        <v>31</v>
      </c>
      <c r="I3560" t="s">
        <v>40442</v>
      </c>
      <c r="J3560" t="s">
        <v>164</v>
      </c>
      <c r="K3560" t="s">
        <v>41</v>
      </c>
      <c r="L3560" t="s">
        <v>40443</v>
      </c>
      <c r="M3560" t="s">
        <v>40445</v>
      </c>
    </row>
    <row r="3561" spans="1:13" x14ac:dyDescent="0.2">
      <c r="A3561" t="s">
        <v>40447</v>
      </c>
      <c r="B3561" s="5" t="s">
        <v>2042</v>
      </c>
      <c r="C3561" t="s">
        <v>34</v>
      </c>
      <c r="D3561" t="s">
        <v>46</v>
      </c>
      <c r="E3561" t="s">
        <v>36</v>
      </c>
      <c r="F3561" t="s">
        <v>86</v>
      </c>
      <c r="G3561" t="s">
        <v>40448</v>
      </c>
      <c r="H3561" t="s">
        <v>31</v>
      </c>
      <c r="I3561" t="s">
        <v>24423</v>
      </c>
      <c r="J3561" t="s">
        <v>164</v>
      </c>
      <c r="K3561" t="s">
        <v>41</v>
      </c>
      <c r="L3561" t="s">
        <v>24424</v>
      </c>
      <c r="M3561" t="s">
        <v>24426</v>
      </c>
    </row>
    <row r="3562" spans="1:13" x14ac:dyDescent="0.2">
      <c r="A3562" t="s">
        <v>40449</v>
      </c>
      <c r="B3562" s="5" t="s">
        <v>2042</v>
      </c>
      <c r="C3562" t="s">
        <v>34</v>
      </c>
      <c r="D3562" t="s">
        <v>46</v>
      </c>
      <c r="E3562" t="s">
        <v>36</v>
      </c>
      <c r="F3562" t="s">
        <v>86</v>
      </c>
      <c r="G3562" t="s">
        <v>40450</v>
      </c>
      <c r="H3562" t="s">
        <v>31</v>
      </c>
      <c r="I3562" t="s">
        <v>40452</v>
      </c>
      <c r="J3562" t="s">
        <v>164</v>
      </c>
      <c r="K3562" t="s">
        <v>41</v>
      </c>
      <c r="L3562" t="s">
        <v>40453</v>
      </c>
      <c r="M3562" t="s">
        <v>40456</v>
      </c>
    </row>
    <row r="3563" spans="1:13" x14ac:dyDescent="0.2">
      <c r="A3563" t="s">
        <v>40457</v>
      </c>
      <c r="B3563" s="5" t="s">
        <v>17494</v>
      </c>
      <c r="C3563" t="s">
        <v>16156</v>
      </c>
      <c r="D3563" t="s">
        <v>30009</v>
      </c>
      <c r="E3563" t="s">
        <v>1235</v>
      </c>
      <c r="F3563" t="s">
        <v>86</v>
      </c>
      <c r="G3563" t="s">
        <v>40458</v>
      </c>
      <c r="H3563" t="s">
        <v>31</v>
      </c>
      <c r="I3563" t="s">
        <v>40460</v>
      </c>
      <c r="J3563" t="s">
        <v>164</v>
      </c>
      <c r="K3563" t="s">
        <v>41</v>
      </c>
      <c r="L3563" t="s">
        <v>40461</v>
      </c>
      <c r="M3563" t="s">
        <v>40463</v>
      </c>
    </row>
    <row r="3564" spans="1:13" x14ac:dyDescent="0.2">
      <c r="A3564" t="s">
        <v>40465</v>
      </c>
      <c r="B3564" s="5" t="s">
        <v>2042</v>
      </c>
      <c r="C3564" t="s">
        <v>34</v>
      </c>
      <c r="D3564" t="s">
        <v>127</v>
      </c>
      <c r="E3564" t="s">
        <v>36</v>
      </c>
      <c r="F3564" t="s">
        <v>37</v>
      </c>
      <c r="G3564" t="s">
        <v>40466</v>
      </c>
      <c r="H3564" t="s">
        <v>31</v>
      </c>
      <c r="I3564" t="s">
        <v>26434</v>
      </c>
      <c r="J3564" t="s">
        <v>164</v>
      </c>
      <c r="K3564" t="s">
        <v>41</v>
      </c>
      <c r="L3564" t="s">
        <v>26435</v>
      </c>
      <c r="M3564" t="s">
        <v>40467</v>
      </c>
    </row>
    <row r="3565" spans="1:13" x14ac:dyDescent="0.2">
      <c r="A3565" t="s">
        <v>40469</v>
      </c>
      <c r="B3565" s="5" t="s">
        <v>27481</v>
      </c>
      <c r="C3565" t="s">
        <v>34</v>
      </c>
      <c r="D3565" t="s">
        <v>127</v>
      </c>
      <c r="E3565" t="s">
        <v>36</v>
      </c>
      <c r="F3565" t="s">
        <v>37</v>
      </c>
      <c r="G3565" t="s">
        <v>40470</v>
      </c>
      <c r="H3565" t="s">
        <v>31</v>
      </c>
      <c r="I3565" t="s">
        <v>40472</v>
      </c>
      <c r="J3565" t="s">
        <v>71</v>
      </c>
      <c r="K3565" t="s">
        <v>41</v>
      </c>
      <c r="L3565" t="s">
        <v>2062</v>
      </c>
      <c r="M3565" t="s">
        <v>40476</v>
      </c>
    </row>
    <row r="3566" spans="1:13" x14ac:dyDescent="0.2">
      <c r="A3566" t="s">
        <v>40478</v>
      </c>
      <c r="B3566" s="5" t="s">
        <v>2042</v>
      </c>
      <c r="C3566" t="s">
        <v>16156</v>
      </c>
      <c r="D3566" t="s">
        <v>22457</v>
      </c>
      <c r="E3566" t="s">
        <v>36</v>
      </c>
      <c r="F3566" t="s">
        <v>37</v>
      </c>
      <c r="G3566" t="s">
        <v>40479</v>
      </c>
      <c r="H3566" t="s">
        <v>31</v>
      </c>
      <c r="I3566" t="s">
        <v>40482</v>
      </c>
      <c r="J3566" t="s">
        <v>235</v>
      </c>
      <c r="K3566" t="s">
        <v>41</v>
      </c>
      <c r="L3566" t="s">
        <v>40483</v>
      </c>
      <c r="M3566" t="s">
        <v>40486</v>
      </c>
    </row>
    <row r="3567" spans="1:13" x14ac:dyDescent="0.2">
      <c r="A3567" t="s">
        <v>40487</v>
      </c>
      <c r="B3567" s="5" t="s">
        <v>17494</v>
      </c>
      <c r="C3567" t="s">
        <v>34</v>
      </c>
      <c r="D3567" t="s">
        <v>8270</v>
      </c>
      <c r="E3567" t="s">
        <v>36</v>
      </c>
      <c r="F3567" t="s">
        <v>37</v>
      </c>
      <c r="G3567" t="s">
        <v>31834</v>
      </c>
      <c r="H3567" t="s">
        <v>31</v>
      </c>
      <c r="I3567" t="s">
        <v>31835</v>
      </c>
      <c r="J3567" t="s">
        <v>4031</v>
      </c>
      <c r="K3567" t="s">
        <v>41</v>
      </c>
      <c r="L3567" t="s">
        <v>31836</v>
      </c>
      <c r="M3567" t="s">
        <v>31838</v>
      </c>
    </row>
    <row r="3568" spans="1:13" x14ac:dyDescent="0.2">
      <c r="A3568" t="s">
        <v>40490</v>
      </c>
      <c r="B3568" s="5" t="s">
        <v>2042</v>
      </c>
      <c r="C3568" t="s">
        <v>34</v>
      </c>
      <c r="D3568" t="s">
        <v>285</v>
      </c>
      <c r="E3568" t="s">
        <v>36</v>
      </c>
      <c r="F3568" t="s">
        <v>37</v>
      </c>
      <c r="G3568" t="s">
        <v>40491</v>
      </c>
      <c r="H3568" t="s">
        <v>31</v>
      </c>
      <c r="I3568" t="s">
        <v>40492</v>
      </c>
      <c r="J3568" t="s">
        <v>51</v>
      </c>
      <c r="K3568" t="s">
        <v>41</v>
      </c>
      <c r="L3568" t="s">
        <v>21465</v>
      </c>
      <c r="M3568" t="s">
        <v>40495</v>
      </c>
    </row>
    <row r="3569" spans="1:13" x14ac:dyDescent="0.2">
      <c r="A3569" t="s">
        <v>40501</v>
      </c>
      <c r="B3569" s="5" t="s">
        <v>17494</v>
      </c>
      <c r="C3569" t="s">
        <v>34</v>
      </c>
      <c r="D3569" t="s">
        <v>179</v>
      </c>
      <c r="E3569" t="s">
        <v>36</v>
      </c>
      <c r="F3569" t="s">
        <v>86</v>
      </c>
      <c r="G3569" t="s">
        <v>40502</v>
      </c>
      <c r="H3569" t="s">
        <v>31</v>
      </c>
      <c r="I3569" t="s">
        <v>6958</v>
      </c>
      <c r="J3569" t="s">
        <v>164</v>
      </c>
      <c r="K3569" t="s">
        <v>41</v>
      </c>
      <c r="L3569" t="s">
        <v>6959</v>
      </c>
      <c r="M3569" t="s">
        <v>4789</v>
      </c>
    </row>
    <row r="3570" spans="1:13" x14ac:dyDescent="0.2">
      <c r="A3570" t="s">
        <v>37501</v>
      </c>
      <c r="B3570" s="5" t="s">
        <v>2042</v>
      </c>
      <c r="C3570" t="s">
        <v>34</v>
      </c>
      <c r="D3570" t="s">
        <v>1683</v>
      </c>
      <c r="E3570" t="s">
        <v>36</v>
      </c>
      <c r="F3570" t="s">
        <v>86</v>
      </c>
      <c r="G3570" t="s">
        <v>37502</v>
      </c>
      <c r="H3570" t="s">
        <v>31</v>
      </c>
      <c r="I3570" t="s">
        <v>37503</v>
      </c>
      <c r="J3570" t="s">
        <v>1076</v>
      </c>
      <c r="K3570" t="s">
        <v>101</v>
      </c>
      <c r="L3570" t="s">
        <v>37504</v>
      </c>
      <c r="M3570" t="s">
        <v>37506</v>
      </c>
    </row>
    <row r="3571" spans="1:13" x14ac:dyDescent="0.2">
      <c r="A3571" t="s">
        <v>40518</v>
      </c>
      <c r="B3571" s="5" t="s">
        <v>2042</v>
      </c>
      <c r="C3571" t="s">
        <v>16156</v>
      </c>
      <c r="D3571" t="s">
        <v>23498</v>
      </c>
      <c r="E3571" t="s">
        <v>36</v>
      </c>
      <c r="F3571" t="s">
        <v>86</v>
      </c>
      <c r="G3571" t="s">
        <v>40519</v>
      </c>
      <c r="H3571" t="s">
        <v>31</v>
      </c>
      <c r="I3571" t="s">
        <v>40521</v>
      </c>
      <c r="J3571" t="s">
        <v>164</v>
      </c>
      <c r="K3571" t="s">
        <v>41</v>
      </c>
      <c r="L3571" t="s">
        <v>40522</v>
      </c>
      <c r="M3571" t="s">
        <v>40524</v>
      </c>
    </row>
    <row r="3572" spans="1:13" x14ac:dyDescent="0.2">
      <c r="A3572" t="s">
        <v>40536</v>
      </c>
      <c r="B3572" s="5" t="s">
        <v>2042</v>
      </c>
      <c r="C3572" t="s">
        <v>34</v>
      </c>
      <c r="D3572" t="s">
        <v>258</v>
      </c>
      <c r="E3572" t="s">
        <v>36</v>
      </c>
      <c r="F3572" t="s">
        <v>37</v>
      </c>
      <c r="G3572" t="s">
        <v>28717</v>
      </c>
      <c r="H3572" t="s">
        <v>31</v>
      </c>
      <c r="I3572" t="s">
        <v>3698</v>
      </c>
      <c r="J3572" t="s">
        <v>235</v>
      </c>
      <c r="K3572" t="s">
        <v>41</v>
      </c>
      <c r="L3572" t="s">
        <v>3699</v>
      </c>
      <c r="M3572" t="s">
        <v>3703</v>
      </c>
    </row>
    <row r="3573" spans="1:13" x14ac:dyDescent="0.2">
      <c r="A3573" t="s">
        <v>40538</v>
      </c>
      <c r="B3573" s="5" t="s">
        <v>17494</v>
      </c>
      <c r="C3573" t="s">
        <v>34</v>
      </c>
      <c r="D3573" t="s">
        <v>179</v>
      </c>
      <c r="E3573" t="s">
        <v>36</v>
      </c>
      <c r="F3573" t="s">
        <v>86</v>
      </c>
      <c r="G3573" t="s">
        <v>40539</v>
      </c>
      <c r="H3573" t="s">
        <v>31</v>
      </c>
      <c r="I3573" t="s">
        <v>40541</v>
      </c>
      <c r="J3573" t="s">
        <v>263</v>
      </c>
      <c r="K3573" t="s">
        <v>41</v>
      </c>
      <c r="L3573" t="s">
        <v>40542</v>
      </c>
      <c r="M3573" t="s">
        <v>40544</v>
      </c>
    </row>
    <row r="3574" spans="1:13" x14ac:dyDescent="0.2">
      <c r="A3574" t="s">
        <v>40545</v>
      </c>
      <c r="B3574" s="5" t="s">
        <v>2042</v>
      </c>
      <c r="C3574" t="s">
        <v>34</v>
      </c>
      <c r="D3574" t="s">
        <v>46</v>
      </c>
      <c r="E3574" t="s">
        <v>36</v>
      </c>
      <c r="F3574" t="s">
        <v>86</v>
      </c>
      <c r="G3574" t="s">
        <v>40546</v>
      </c>
      <c r="H3574" t="s">
        <v>31</v>
      </c>
      <c r="I3574" t="s">
        <v>40547</v>
      </c>
      <c r="J3574" t="s">
        <v>164</v>
      </c>
      <c r="K3574" t="s">
        <v>41</v>
      </c>
      <c r="L3574" t="s">
        <v>40548</v>
      </c>
      <c r="M3574" t="s">
        <v>40552</v>
      </c>
    </row>
    <row r="3575" spans="1:13" x14ac:dyDescent="0.2">
      <c r="A3575" t="s">
        <v>40554</v>
      </c>
      <c r="B3575" s="5" t="s">
        <v>17494</v>
      </c>
      <c r="C3575" t="s">
        <v>34</v>
      </c>
      <c r="D3575" t="s">
        <v>1119</v>
      </c>
      <c r="E3575" t="s">
        <v>36</v>
      </c>
      <c r="F3575" t="s">
        <v>37</v>
      </c>
      <c r="G3575" t="s">
        <v>40555</v>
      </c>
      <c r="H3575" t="s">
        <v>31</v>
      </c>
      <c r="I3575" t="s">
        <v>40556</v>
      </c>
      <c r="J3575" t="s">
        <v>71</v>
      </c>
      <c r="K3575" t="s">
        <v>41</v>
      </c>
      <c r="L3575" t="s">
        <v>40557</v>
      </c>
      <c r="M3575" t="s">
        <v>40558</v>
      </c>
    </row>
    <row r="3576" spans="1:13" x14ac:dyDescent="0.2">
      <c r="A3576" t="s">
        <v>40584</v>
      </c>
      <c r="B3576" s="5" t="s">
        <v>2042</v>
      </c>
      <c r="C3576" t="s">
        <v>16156</v>
      </c>
      <c r="D3576" t="s">
        <v>18010</v>
      </c>
      <c r="E3576" t="s">
        <v>36</v>
      </c>
      <c r="F3576" t="s">
        <v>86</v>
      </c>
      <c r="G3576" t="s">
        <v>29831</v>
      </c>
      <c r="H3576" t="s">
        <v>31</v>
      </c>
      <c r="I3576" t="s">
        <v>29833</v>
      </c>
      <c r="J3576" t="s">
        <v>1642</v>
      </c>
      <c r="K3576" t="s">
        <v>41</v>
      </c>
      <c r="L3576" t="s">
        <v>29834</v>
      </c>
      <c r="M3576" t="s">
        <v>29838</v>
      </c>
    </row>
    <row r="3577" spans="1:13" x14ac:dyDescent="0.2">
      <c r="A3577" t="s">
        <v>40585</v>
      </c>
      <c r="B3577" s="5" t="s">
        <v>2042</v>
      </c>
      <c r="C3577" t="s">
        <v>34</v>
      </c>
      <c r="D3577" t="s">
        <v>189</v>
      </c>
      <c r="E3577" t="s">
        <v>36</v>
      </c>
      <c r="F3577" t="s">
        <v>37</v>
      </c>
      <c r="G3577" t="s">
        <v>40586</v>
      </c>
      <c r="H3577" t="s">
        <v>31</v>
      </c>
      <c r="I3577" t="s">
        <v>40587</v>
      </c>
      <c r="J3577" t="s">
        <v>834</v>
      </c>
      <c r="K3577" t="s">
        <v>41</v>
      </c>
      <c r="L3577" t="s">
        <v>40588</v>
      </c>
      <c r="M3577" t="s">
        <v>40591</v>
      </c>
    </row>
    <row r="3578" spans="1:13" x14ac:dyDescent="0.2">
      <c r="A3578" t="s">
        <v>40584</v>
      </c>
      <c r="B3578" s="5" t="s">
        <v>2042</v>
      </c>
      <c r="C3578" t="s">
        <v>16156</v>
      </c>
      <c r="D3578" t="s">
        <v>18010</v>
      </c>
      <c r="E3578" t="s">
        <v>36</v>
      </c>
      <c r="F3578" t="s">
        <v>37</v>
      </c>
      <c r="G3578" t="s">
        <v>29831</v>
      </c>
      <c r="H3578" t="s">
        <v>31</v>
      </c>
      <c r="I3578" t="s">
        <v>29833</v>
      </c>
      <c r="J3578" t="s">
        <v>1642</v>
      </c>
      <c r="K3578" t="s">
        <v>41</v>
      </c>
      <c r="L3578" t="s">
        <v>29834</v>
      </c>
      <c r="M3578" t="s">
        <v>29838</v>
      </c>
    </row>
    <row r="3579" spans="1:13" x14ac:dyDescent="0.2">
      <c r="A3579" t="s">
        <v>40607</v>
      </c>
      <c r="B3579" s="5" t="s">
        <v>2042</v>
      </c>
      <c r="C3579" t="s">
        <v>34</v>
      </c>
      <c r="D3579" t="s">
        <v>46</v>
      </c>
      <c r="E3579" t="s">
        <v>36</v>
      </c>
      <c r="F3579" t="s">
        <v>86</v>
      </c>
      <c r="G3579" t="s">
        <v>40608</v>
      </c>
      <c r="H3579" t="s">
        <v>31</v>
      </c>
      <c r="I3579" t="s">
        <v>40609</v>
      </c>
      <c r="J3579" t="s">
        <v>71</v>
      </c>
      <c r="K3579" t="s">
        <v>41</v>
      </c>
      <c r="L3579" t="s">
        <v>40610</v>
      </c>
      <c r="M3579" t="s">
        <v>40611</v>
      </c>
    </row>
    <row r="3580" spans="1:13" x14ac:dyDescent="0.2">
      <c r="A3580" t="s">
        <v>40615</v>
      </c>
      <c r="B3580" s="5" t="s">
        <v>2042</v>
      </c>
      <c r="C3580" t="s">
        <v>34</v>
      </c>
      <c r="D3580" t="s">
        <v>117</v>
      </c>
      <c r="E3580" t="s">
        <v>36</v>
      </c>
      <c r="F3580" t="s">
        <v>37</v>
      </c>
      <c r="G3580" t="s">
        <v>10028</v>
      </c>
      <c r="H3580" t="s">
        <v>31</v>
      </c>
      <c r="I3580" t="s">
        <v>10029</v>
      </c>
      <c r="J3580" t="s">
        <v>164</v>
      </c>
      <c r="K3580" t="s">
        <v>41</v>
      </c>
      <c r="L3580" t="s">
        <v>165</v>
      </c>
      <c r="M3580" t="s">
        <v>10031</v>
      </c>
    </row>
    <row r="3581" spans="1:13" x14ac:dyDescent="0.2">
      <c r="A3581" t="s">
        <v>40616</v>
      </c>
      <c r="B3581" s="5" t="s">
        <v>2042</v>
      </c>
      <c r="C3581" t="s">
        <v>34</v>
      </c>
      <c r="D3581" t="s">
        <v>46</v>
      </c>
      <c r="E3581" t="s">
        <v>36</v>
      </c>
      <c r="F3581" t="s">
        <v>86</v>
      </c>
      <c r="G3581" t="s">
        <v>40617</v>
      </c>
      <c r="H3581" t="s">
        <v>31</v>
      </c>
      <c r="I3581" t="s">
        <v>40618</v>
      </c>
      <c r="J3581" t="s">
        <v>1642</v>
      </c>
      <c r="K3581" t="s">
        <v>41</v>
      </c>
      <c r="L3581" t="s">
        <v>40619</v>
      </c>
      <c r="M3581" t="s">
        <v>11940</v>
      </c>
    </row>
    <row r="3582" spans="1:13" x14ac:dyDescent="0.2">
      <c r="A3582" t="s">
        <v>40621</v>
      </c>
      <c r="B3582" s="5" t="s">
        <v>2042</v>
      </c>
      <c r="C3582" t="s">
        <v>34</v>
      </c>
      <c r="D3582" t="s">
        <v>297</v>
      </c>
      <c r="E3582" t="s">
        <v>36</v>
      </c>
      <c r="F3582" t="s">
        <v>37</v>
      </c>
      <c r="G3582" t="s">
        <v>40622</v>
      </c>
      <c r="H3582" t="s">
        <v>31</v>
      </c>
      <c r="I3582" t="s">
        <v>40624</v>
      </c>
      <c r="J3582" t="s">
        <v>541</v>
      </c>
      <c r="K3582" t="s">
        <v>41</v>
      </c>
      <c r="L3582" t="s">
        <v>40625</v>
      </c>
      <c r="M3582" t="s">
        <v>40627</v>
      </c>
    </row>
    <row r="3583" spans="1:13" x14ac:dyDescent="0.2">
      <c r="A3583" t="s">
        <v>40636</v>
      </c>
      <c r="B3583" s="5" t="s">
        <v>2042</v>
      </c>
      <c r="C3583" t="s">
        <v>16156</v>
      </c>
      <c r="D3583" t="s">
        <v>23498</v>
      </c>
      <c r="E3583" t="s">
        <v>36</v>
      </c>
      <c r="F3583" t="s">
        <v>37</v>
      </c>
      <c r="G3583" t="s">
        <v>40637</v>
      </c>
      <c r="H3583" t="s">
        <v>31</v>
      </c>
      <c r="I3583" t="s">
        <v>40639</v>
      </c>
      <c r="J3583" t="s">
        <v>8238</v>
      </c>
      <c r="K3583" t="s">
        <v>101</v>
      </c>
      <c r="L3583" t="s">
        <v>40640</v>
      </c>
      <c r="M3583" t="s">
        <v>40642</v>
      </c>
    </row>
    <row r="3584" spans="1:13" x14ac:dyDescent="0.2">
      <c r="A3584" t="s">
        <v>40643</v>
      </c>
      <c r="B3584" s="5" t="s">
        <v>17494</v>
      </c>
      <c r="C3584" t="s">
        <v>34</v>
      </c>
      <c r="D3584" t="s">
        <v>297</v>
      </c>
      <c r="E3584" t="s">
        <v>36</v>
      </c>
      <c r="F3584" t="s">
        <v>37</v>
      </c>
      <c r="G3584" t="s">
        <v>40644</v>
      </c>
      <c r="H3584" t="s">
        <v>31</v>
      </c>
      <c r="I3584" t="s">
        <v>40646</v>
      </c>
      <c r="J3584" t="s">
        <v>60</v>
      </c>
      <c r="K3584" t="s">
        <v>41</v>
      </c>
      <c r="L3584" t="s">
        <v>61</v>
      </c>
      <c r="M3584" t="s">
        <v>40648</v>
      </c>
    </row>
    <row r="3585" spans="1:13" x14ac:dyDescent="0.2">
      <c r="A3585" t="s">
        <v>40653</v>
      </c>
      <c r="B3585" s="5" t="s">
        <v>2042</v>
      </c>
      <c r="C3585" t="s">
        <v>34</v>
      </c>
      <c r="D3585" t="s">
        <v>117</v>
      </c>
      <c r="E3585" t="s">
        <v>36</v>
      </c>
      <c r="F3585" t="s">
        <v>37</v>
      </c>
      <c r="G3585" t="s">
        <v>40654</v>
      </c>
      <c r="H3585" t="s">
        <v>31</v>
      </c>
      <c r="I3585" t="s">
        <v>40655</v>
      </c>
      <c r="J3585" t="s">
        <v>132</v>
      </c>
      <c r="K3585" t="s">
        <v>41</v>
      </c>
      <c r="L3585" t="s">
        <v>40656</v>
      </c>
      <c r="M3585" t="s">
        <v>40659</v>
      </c>
    </row>
    <row r="3586" spans="1:13" x14ac:dyDescent="0.2">
      <c r="A3586" t="s">
        <v>40660</v>
      </c>
      <c r="B3586" s="5" t="s">
        <v>17494</v>
      </c>
      <c r="C3586" t="s">
        <v>96</v>
      </c>
      <c r="D3586" t="s">
        <v>97</v>
      </c>
      <c r="E3586" t="s">
        <v>36</v>
      </c>
      <c r="F3586" t="s">
        <v>37</v>
      </c>
      <c r="G3586" t="s">
        <v>10641</v>
      </c>
      <c r="H3586" t="s">
        <v>31</v>
      </c>
      <c r="I3586" t="s">
        <v>40661</v>
      </c>
      <c r="J3586" t="s">
        <v>2459</v>
      </c>
      <c r="K3586" t="s">
        <v>41</v>
      </c>
      <c r="L3586" t="s">
        <v>10643</v>
      </c>
      <c r="M3586" t="s">
        <v>10645</v>
      </c>
    </row>
    <row r="3587" spans="1:13" x14ac:dyDescent="0.2">
      <c r="A3587" t="s">
        <v>40674</v>
      </c>
      <c r="B3587" s="5" t="s">
        <v>2042</v>
      </c>
      <c r="C3587" t="s">
        <v>34</v>
      </c>
      <c r="D3587" t="s">
        <v>46</v>
      </c>
      <c r="E3587" t="s">
        <v>36</v>
      </c>
      <c r="F3587" t="s">
        <v>86</v>
      </c>
      <c r="G3587" t="s">
        <v>40675</v>
      </c>
      <c r="H3587" t="s">
        <v>31</v>
      </c>
      <c r="I3587" t="s">
        <v>40677</v>
      </c>
      <c r="J3587" t="s">
        <v>209</v>
      </c>
      <c r="K3587" t="s">
        <v>41</v>
      </c>
      <c r="L3587" t="s">
        <v>40678</v>
      </c>
      <c r="M3587" t="s">
        <v>40680</v>
      </c>
    </row>
    <row r="3588" spans="1:13" x14ac:dyDescent="0.2">
      <c r="A3588" t="s">
        <v>40681</v>
      </c>
      <c r="B3588" s="5" t="s">
        <v>2042</v>
      </c>
      <c r="C3588" t="s">
        <v>34</v>
      </c>
      <c r="D3588" t="s">
        <v>258</v>
      </c>
      <c r="E3588" t="s">
        <v>36</v>
      </c>
      <c r="F3588" t="s">
        <v>37</v>
      </c>
      <c r="G3588" t="s">
        <v>40682</v>
      </c>
      <c r="H3588" t="s">
        <v>31</v>
      </c>
      <c r="I3588" t="s">
        <v>40684</v>
      </c>
      <c r="J3588" t="s">
        <v>164</v>
      </c>
      <c r="K3588" t="s">
        <v>41</v>
      </c>
      <c r="L3588" t="s">
        <v>165</v>
      </c>
      <c r="M3588" t="s">
        <v>40686</v>
      </c>
    </row>
    <row r="3589" spans="1:13" x14ac:dyDescent="0.2">
      <c r="A3589" t="s">
        <v>40726</v>
      </c>
      <c r="B3589" s="5" t="s">
        <v>2042</v>
      </c>
      <c r="C3589" t="s">
        <v>34</v>
      </c>
      <c r="D3589" t="s">
        <v>258</v>
      </c>
      <c r="E3589" t="s">
        <v>36</v>
      </c>
      <c r="F3589" t="s">
        <v>37</v>
      </c>
      <c r="G3589" t="s">
        <v>25237</v>
      </c>
      <c r="H3589" t="s">
        <v>31</v>
      </c>
      <c r="I3589" t="s">
        <v>25239</v>
      </c>
      <c r="J3589" t="s">
        <v>209</v>
      </c>
      <c r="K3589" t="s">
        <v>41</v>
      </c>
      <c r="L3589" t="s">
        <v>210</v>
      </c>
      <c r="M3589" t="s">
        <v>25241</v>
      </c>
    </row>
    <row r="3590" spans="1:13" x14ac:dyDescent="0.2">
      <c r="A3590" t="s">
        <v>40731</v>
      </c>
      <c r="B3590" s="5" t="s">
        <v>2042</v>
      </c>
      <c r="C3590" t="s">
        <v>34</v>
      </c>
      <c r="D3590" t="s">
        <v>520</v>
      </c>
      <c r="E3590" t="s">
        <v>36</v>
      </c>
      <c r="F3590" t="s">
        <v>37</v>
      </c>
      <c r="G3590" t="s">
        <v>40732</v>
      </c>
      <c r="H3590" t="s">
        <v>31</v>
      </c>
      <c r="I3590" t="s">
        <v>40734</v>
      </c>
      <c r="J3590" t="s">
        <v>164</v>
      </c>
      <c r="K3590" t="s">
        <v>41</v>
      </c>
      <c r="L3590" t="s">
        <v>40735</v>
      </c>
      <c r="M3590" t="s">
        <v>40738</v>
      </c>
    </row>
    <row r="3591" spans="1:13" x14ac:dyDescent="0.2">
      <c r="A3591" t="s">
        <v>40740</v>
      </c>
      <c r="B3591" s="5" t="s">
        <v>2042</v>
      </c>
      <c r="C3591" t="s">
        <v>34</v>
      </c>
      <c r="D3591" t="s">
        <v>46</v>
      </c>
      <c r="E3591" t="s">
        <v>36</v>
      </c>
      <c r="F3591" t="s">
        <v>86</v>
      </c>
      <c r="G3591" t="s">
        <v>40741</v>
      </c>
      <c r="H3591" t="s">
        <v>31</v>
      </c>
      <c r="I3591" t="s">
        <v>40742</v>
      </c>
      <c r="J3591" t="s">
        <v>51</v>
      </c>
      <c r="K3591" t="s">
        <v>41</v>
      </c>
      <c r="L3591" t="s">
        <v>52</v>
      </c>
      <c r="M3591" t="s">
        <v>40746</v>
      </c>
    </row>
    <row r="3592" spans="1:13" x14ac:dyDescent="0.2">
      <c r="A3592" t="s">
        <v>40763</v>
      </c>
      <c r="B3592" s="5" t="s">
        <v>17494</v>
      </c>
      <c r="C3592" t="s">
        <v>34</v>
      </c>
      <c r="D3592" t="s">
        <v>297</v>
      </c>
      <c r="E3592" t="s">
        <v>36</v>
      </c>
      <c r="F3592" t="s">
        <v>37</v>
      </c>
      <c r="G3592" t="s">
        <v>40764</v>
      </c>
      <c r="H3592" t="s">
        <v>31</v>
      </c>
      <c r="I3592" t="s">
        <v>40766</v>
      </c>
      <c r="J3592" t="s">
        <v>71</v>
      </c>
      <c r="K3592" t="s">
        <v>41</v>
      </c>
      <c r="L3592" t="s">
        <v>40767</v>
      </c>
      <c r="M3592" t="s">
        <v>40771</v>
      </c>
    </row>
    <row r="3593" spans="1:13" x14ac:dyDescent="0.2">
      <c r="A3593" t="s">
        <v>40773</v>
      </c>
      <c r="B3593" s="5" t="s">
        <v>2042</v>
      </c>
      <c r="C3593" t="s">
        <v>16156</v>
      </c>
      <c r="D3593" t="s">
        <v>22457</v>
      </c>
      <c r="E3593" t="s">
        <v>36</v>
      </c>
      <c r="F3593" t="s">
        <v>86</v>
      </c>
      <c r="G3593" t="s">
        <v>40774</v>
      </c>
      <c r="H3593" t="s">
        <v>31</v>
      </c>
      <c r="I3593" t="s">
        <v>40777</v>
      </c>
      <c r="J3593" t="s">
        <v>164</v>
      </c>
      <c r="K3593" t="s">
        <v>41</v>
      </c>
      <c r="L3593" t="s">
        <v>317</v>
      </c>
      <c r="M3593" t="s">
        <v>40780</v>
      </c>
    </row>
    <row r="3594" spans="1:13" x14ac:dyDescent="0.2">
      <c r="A3594" t="s">
        <v>40796</v>
      </c>
      <c r="B3594" s="5" t="s">
        <v>2042</v>
      </c>
      <c r="C3594" t="s">
        <v>34</v>
      </c>
      <c r="D3594" t="s">
        <v>35</v>
      </c>
      <c r="E3594" t="s">
        <v>36</v>
      </c>
      <c r="F3594" t="s">
        <v>86</v>
      </c>
      <c r="G3594" t="s">
        <v>40797</v>
      </c>
      <c r="H3594" t="s">
        <v>31</v>
      </c>
      <c r="I3594" t="s">
        <v>40799</v>
      </c>
      <c r="J3594" t="s">
        <v>91</v>
      </c>
      <c r="K3594" t="s">
        <v>41</v>
      </c>
      <c r="L3594" t="s">
        <v>40800</v>
      </c>
      <c r="M3594" t="s">
        <v>40802</v>
      </c>
    </row>
    <row r="3595" spans="1:13" x14ac:dyDescent="0.2">
      <c r="A3595" t="s">
        <v>40833</v>
      </c>
      <c r="B3595" s="5" t="s">
        <v>2042</v>
      </c>
      <c r="C3595" t="s">
        <v>34</v>
      </c>
      <c r="D3595" t="s">
        <v>139</v>
      </c>
      <c r="E3595" t="s">
        <v>36</v>
      </c>
      <c r="F3595" t="s">
        <v>37</v>
      </c>
      <c r="G3595" t="s">
        <v>40834</v>
      </c>
      <c r="H3595" t="s">
        <v>31</v>
      </c>
      <c r="I3595" t="s">
        <v>40835</v>
      </c>
      <c r="J3595" t="s">
        <v>19512</v>
      </c>
      <c r="K3595" t="s">
        <v>41</v>
      </c>
      <c r="L3595" t="s">
        <v>19513</v>
      </c>
      <c r="M3595" t="s">
        <v>40837</v>
      </c>
    </row>
    <row r="3596" spans="1:13" x14ac:dyDescent="0.2">
      <c r="A3596" t="s">
        <v>40839</v>
      </c>
      <c r="B3596" s="5" t="s">
        <v>2042</v>
      </c>
      <c r="C3596" t="s">
        <v>34</v>
      </c>
      <c r="D3596" t="s">
        <v>46</v>
      </c>
      <c r="E3596" t="s">
        <v>36</v>
      </c>
      <c r="F3596" t="s">
        <v>86</v>
      </c>
      <c r="G3596" t="s">
        <v>26560</v>
      </c>
      <c r="H3596" t="s">
        <v>31</v>
      </c>
      <c r="I3596" t="s">
        <v>40840</v>
      </c>
      <c r="J3596" t="s">
        <v>1727</v>
      </c>
      <c r="K3596" t="s">
        <v>41</v>
      </c>
      <c r="L3596" t="s">
        <v>1728</v>
      </c>
      <c r="M3596" t="s">
        <v>26561</v>
      </c>
    </row>
    <row r="3597" spans="1:13" x14ac:dyDescent="0.2">
      <c r="A3597" t="s">
        <v>40914</v>
      </c>
      <c r="B3597" s="5" t="s">
        <v>17494</v>
      </c>
      <c r="C3597" t="s">
        <v>34</v>
      </c>
      <c r="D3597" t="s">
        <v>258</v>
      </c>
      <c r="E3597" t="s">
        <v>36</v>
      </c>
      <c r="F3597" t="s">
        <v>37</v>
      </c>
      <c r="G3597" t="s">
        <v>40915</v>
      </c>
      <c r="H3597" t="s">
        <v>31</v>
      </c>
      <c r="I3597" t="s">
        <v>40917</v>
      </c>
      <c r="J3597" t="s">
        <v>834</v>
      </c>
      <c r="K3597" t="s">
        <v>41</v>
      </c>
      <c r="L3597" t="s">
        <v>40918</v>
      </c>
      <c r="M3597" t="s">
        <v>40921</v>
      </c>
    </row>
    <row r="3598" spans="1:13" x14ac:dyDescent="0.2">
      <c r="A3598" t="s">
        <v>40922</v>
      </c>
      <c r="B3598" s="5" t="s">
        <v>2042</v>
      </c>
      <c r="C3598" t="s">
        <v>34</v>
      </c>
      <c r="D3598" t="s">
        <v>35</v>
      </c>
      <c r="E3598" t="s">
        <v>36</v>
      </c>
      <c r="F3598" t="s">
        <v>86</v>
      </c>
      <c r="G3598" t="s">
        <v>40923</v>
      </c>
      <c r="H3598" t="s">
        <v>31</v>
      </c>
      <c r="I3598" t="s">
        <v>40924</v>
      </c>
      <c r="J3598" t="s">
        <v>71</v>
      </c>
      <c r="K3598" t="s">
        <v>41</v>
      </c>
      <c r="L3598" t="s">
        <v>2062</v>
      </c>
      <c r="M3598" t="s">
        <v>40927</v>
      </c>
    </row>
    <row r="3599" spans="1:13" x14ac:dyDescent="0.2">
      <c r="A3599" t="s">
        <v>40968</v>
      </c>
      <c r="B3599" s="5" t="s">
        <v>2042</v>
      </c>
      <c r="C3599" t="s">
        <v>34</v>
      </c>
      <c r="D3599" t="s">
        <v>1683</v>
      </c>
      <c r="E3599" t="s">
        <v>36</v>
      </c>
      <c r="F3599" t="s">
        <v>37</v>
      </c>
      <c r="G3599" t="s">
        <v>40969</v>
      </c>
      <c r="H3599" t="s">
        <v>31</v>
      </c>
      <c r="I3599" t="s">
        <v>40971</v>
      </c>
      <c r="J3599" t="s">
        <v>300</v>
      </c>
      <c r="K3599" t="s">
        <v>41</v>
      </c>
      <c r="L3599" t="s">
        <v>40972</v>
      </c>
      <c r="M3599" t="s">
        <v>40976</v>
      </c>
    </row>
    <row r="3600" spans="1:13" x14ac:dyDescent="0.2">
      <c r="A3600" t="s">
        <v>40995</v>
      </c>
      <c r="B3600" s="5" t="s">
        <v>2042</v>
      </c>
      <c r="C3600" t="s">
        <v>16156</v>
      </c>
      <c r="D3600" t="s">
        <v>23498</v>
      </c>
      <c r="E3600" t="s">
        <v>36</v>
      </c>
      <c r="F3600" t="s">
        <v>37</v>
      </c>
      <c r="G3600" t="s">
        <v>40996</v>
      </c>
      <c r="H3600" t="s">
        <v>31</v>
      </c>
      <c r="I3600" t="s">
        <v>40997</v>
      </c>
      <c r="J3600" t="s">
        <v>132</v>
      </c>
      <c r="K3600" t="s">
        <v>41</v>
      </c>
      <c r="L3600" t="s">
        <v>40998</v>
      </c>
      <c r="M3600" t="s">
        <v>41000</v>
      </c>
    </row>
    <row r="3601" spans="1:13" x14ac:dyDescent="0.2">
      <c r="A3601" t="s">
        <v>41011</v>
      </c>
      <c r="B3601" s="5" t="s">
        <v>2042</v>
      </c>
      <c r="C3601" t="s">
        <v>34</v>
      </c>
      <c r="D3601" t="s">
        <v>30076</v>
      </c>
      <c r="E3601" t="s">
        <v>1235</v>
      </c>
      <c r="F3601" t="s">
        <v>86</v>
      </c>
      <c r="G3601" t="s">
        <v>5873</v>
      </c>
      <c r="H3601" t="s">
        <v>31</v>
      </c>
      <c r="I3601" t="s">
        <v>5875</v>
      </c>
      <c r="J3601" t="s">
        <v>164</v>
      </c>
      <c r="K3601" t="s">
        <v>41</v>
      </c>
      <c r="L3601" t="s">
        <v>165</v>
      </c>
      <c r="M3601" t="s">
        <v>5878</v>
      </c>
    </row>
    <row r="3602" spans="1:13" x14ac:dyDescent="0.2">
      <c r="A3602" t="s">
        <v>41025</v>
      </c>
      <c r="B3602" s="5" t="s">
        <v>17494</v>
      </c>
      <c r="C3602" t="s">
        <v>34</v>
      </c>
      <c r="D3602" t="s">
        <v>258</v>
      </c>
      <c r="E3602" t="s">
        <v>36</v>
      </c>
      <c r="F3602" t="s">
        <v>37</v>
      </c>
      <c r="G3602" t="s">
        <v>21792</v>
      </c>
      <c r="H3602" t="s">
        <v>94</v>
      </c>
      <c r="I3602" t="s">
        <v>21793</v>
      </c>
      <c r="J3602" t="s">
        <v>300</v>
      </c>
      <c r="K3602" t="s">
        <v>41</v>
      </c>
      <c r="L3602" t="s">
        <v>21794</v>
      </c>
      <c r="M3602" t="s">
        <v>21795</v>
      </c>
    </row>
    <row r="3603" spans="1:13" x14ac:dyDescent="0.2">
      <c r="A3603" t="s">
        <v>41035</v>
      </c>
      <c r="B3603" s="5" t="s">
        <v>2042</v>
      </c>
      <c r="C3603" t="s">
        <v>34</v>
      </c>
      <c r="D3603" t="s">
        <v>179</v>
      </c>
      <c r="E3603" t="s">
        <v>36</v>
      </c>
      <c r="F3603" t="s">
        <v>37</v>
      </c>
      <c r="G3603" t="s">
        <v>19157</v>
      </c>
      <c r="H3603" t="s">
        <v>31</v>
      </c>
      <c r="I3603" t="s">
        <v>19159</v>
      </c>
      <c r="J3603" t="s">
        <v>209</v>
      </c>
      <c r="K3603" t="s">
        <v>41</v>
      </c>
      <c r="L3603" t="s">
        <v>19160</v>
      </c>
      <c r="M3603" t="s">
        <v>19163</v>
      </c>
    </row>
    <row r="3604" spans="1:13" x14ac:dyDescent="0.2">
      <c r="A3604" t="s">
        <v>41038</v>
      </c>
      <c r="B3604" s="5" t="s">
        <v>17494</v>
      </c>
      <c r="C3604" t="s">
        <v>34</v>
      </c>
      <c r="D3604" t="s">
        <v>8270</v>
      </c>
      <c r="E3604" t="s">
        <v>36</v>
      </c>
      <c r="F3604" t="s">
        <v>37</v>
      </c>
      <c r="G3604" t="s">
        <v>21989</v>
      </c>
      <c r="H3604" t="s">
        <v>31</v>
      </c>
      <c r="I3604" t="s">
        <v>21990</v>
      </c>
      <c r="J3604" t="s">
        <v>51</v>
      </c>
      <c r="K3604" t="s">
        <v>41</v>
      </c>
      <c r="L3604" t="s">
        <v>21991</v>
      </c>
      <c r="M3604" t="s">
        <v>17118</v>
      </c>
    </row>
    <row r="3605" spans="1:13" x14ac:dyDescent="0.2">
      <c r="A3605" t="s">
        <v>41039</v>
      </c>
      <c r="B3605" s="5" t="s">
        <v>2042</v>
      </c>
      <c r="C3605" t="s">
        <v>16156</v>
      </c>
      <c r="D3605" t="s">
        <v>30009</v>
      </c>
      <c r="E3605" t="s">
        <v>1235</v>
      </c>
      <c r="F3605" t="s">
        <v>86</v>
      </c>
      <c r="G3605" t="s">
        <v>41040</v>
      </c>
      <c r="H3605" t="s">
        <v>31</v>
      </c>
      <c r="I3605" t="s">
        <v>41041</v>
      </c>
      <c r="J3605" t="s">
        <v>834</v>
      </c>
      <c r="K3605" t="s">
        <v>41</v>
      </c>
      <c r="L3605" t="s">
        <v>41042</v>
      </c>
      <c r="M3605" t="s">
        <v>41045</v>
      </c>
    </row>
    <row r="3606" spans="1:13" x14ac:dyDescent="0.2">
      <c r="A3606" t="s">
        <v>41057</v>
      </c>
      <c r="B3606" s="5" t="s">
        <v>17494</v>
      </c>
      <c r="C3606" t="s">
        <v>16156</v>
      </c>
      <c r="D3606" t="s">
        <v>22642</v>
      </c>
      <c r="E3606" t="s">
        <v>1235</v>
      </c>
      <c r="F3606" t="s">
        <v>86</v>
      </c>
      <c r="G3606" t="s">
        <v>20867</v>
      </c>
      <c r="H3606" t="s">
        <v>31</v>
      </c>
      <c r="I3606" t="s">
        <v>20869</v>
      </c>
      <c r="J3606" t="s">
        <v>1148</v>
      </c>
      <c r="K3606" t="s">
        <v>41</v>
      </c>
      <c r="L3606" t="s">
        <v>20870</v>
      </c>
      <c r="M3606" t="s">
        <v>20872</v>
      </c>
    </row>
    <row r="3607" spans="1:13" x14ac:dyDescent="0.2">
      <c r="A3607" t="s">
        <v>41058</v>
      </c>
      <c r="B3607" s="5" t="s">
        <v>2042</v>
      </c>
      <c r="C3607" t="s">
        <v>34</v>
      </c>
      <c r="D3607" t="s">
        <v>285</v>
      </c>
      <c r="E3607" t="s">
        <v>36</v>
      </c>
      <c r="F3607" t="s">
        <v>37</v>
      </c>
      <c r="G3607" t="s">
        <v>41059</v>
      </c>
      <c r="H3607" t="s">
        <v>31</v>
      </c>
      <c r="I3607" t="s">
        <v>41060</v>
      </c>
      <c r="J3607" t="s">
        <v>91</v>
      </c>
      <c r="K3607" t="s">
        <v>41</v>
      </c>
      <c r="L3607" t="s">
        <v>41061</v>
      </c>
      <c r="M3607" t="s">
        <v>41063</v>
      </c>
    </row>
    <row r="3608" spans="1:13" x14ac:dyDescent="0.2">
      <c r="A3608" t="s">
        <v>41066</v>
      </c>
      <c r="B3608" s="5" t="s">
        <v>2042</v>
      </c>
      <c r="C3608" t="s">
        <v>34</v>
      </c>
      <c r="D3608" t="s">
        <v>35</v>
      </c>
      <c r="E3608" t="s">
        <v>36</v>
      </c>
      <c r="F3608" t="s">
        <v>37</v>
      </c>
      <c r="G3608" t="s">
        <v>41067</v>
      </c>
      <c r="H3608" t="s">
        <v>31</v>
      </c>
      <c r="I3608" t="s">
        <v>41069</v>
      </c>
      <c r="J3608" t="s">
        <v>164</v>
      </c>
      <c r="K3608" t="s">
        <v>41</v>
      </c>
      <c r="L3608" t="s">
        <v>165</v>
      </c>
      <c r="M3608" t="s">
        <v>41072</v>
      </c>
    </row>
    <row r="3609" spans="1:13" x14ac:dyDescent="0.2">
      <c r="A3609" t="s">
        <v>41074</v>
      </c>
      <c r="B3609" s="5" t="s">
        <v>2042</v>
      </c>
      <c r="C3609" t="s">
        <v>34</v>
      </c>
      <c r="D3609" t="s">
        <v>179</v>
      </c>
      <c r="E3609" t="s">
        <v>36</v>
      </c>
      <c r="F3609" t="s">
        <v>37</v>
      </c>
      <c r="G3609" t="s">
        <v>41075</v>
      </c>
      <c r="H3609" t="s">
        <v>31</v>
      </c>
      <c r="I3609" t="s">
        <v>41077</v>
      </c>
      <c r="J3609" t="s">
        <v>235</v>
      </c>
      <c r="K3609" t="s">
        <v>41</v>
      </c>
      <c r="L3609" t="s">
        <v>41078</v>
      </c>
      <c r="M3609" t="s">
        <v>41080</v>
      </c>
    </row>
    <row r="3610" spans="1:13" x14ac:dyDescent="0.2">
      <c r="A3610" t="s">
        <v>41092</v>
      </c>
      <c r="B3610" s="5" t="s">
        <v>2042</v>
      </c>
      <c r="C3610" t="s">
        <v>34</v>
      </c>
      <c r="D3610" t="s">
        <v>46</v>
      </c>
      <c r="E3610" t="s">
        <v>36</v>
      </c>
      <c r="F3610" t="s">
        <v>37</v>
      </c>
      <c r="G3610" t="s">
        <v>41093</v>
      </c>
      <c r="H3610" t="s">
        <v>31</v>
      </c>
      <c r="I3610" t="s">
        <v>41095</v>
      </c>
      <c r="J3610" t="s">
        <v>71</v>
      </c>
      <c r="K3610" t="s">
        <v>41</v>
      </c>
      <c r="L3610" t="s">
        <v>2062</v>
      </c>
      <c r="M3610" t="s">
        <v>41098</v>
      </c>
    </row>
    <row r="3611" spans="1:13" x14ac:dyDescent="0.2">
      <c r="A3611" t="s">
        <v>41099</v>
      </c>
      <c r="B3611" s="5" t="s">
        <v>17213</v>
      </c>
      <c r="C3611" t="s">
        <v>34</v>
      </c>
      <c r="D3611" t="s">
        <v>1119</v>
      </c>
      <c r="E3611" t="s">
        <v>36</v>
      </c>
      <c r="F3611" t="s">
        <v>37</v>
      </c>
      <c r="G3611" t="s">
        <v>41100</v>
      </c>
      <c r="H3611" t="s">
        <v>31</v>
      </c>
      <c r="I3611" t="s">
        <v>11806</v>
      </c>
      <c r="J3611" t="s">
        <v>164</v>
      </c>
      <c r="K3611" t="s">
        <v>41</v>
      </c>
      <c r="L3611" t="s">
        <v>11807</v>
      </c>
      <c r="M3611" t="s">
        <v>11808</v>
      </c>
    </row>
    <row r="3612" spans="1:13" x14ac:dyDescent="0.2">
      <c r="A3612" t="s">
        <v>41103</v>
      </c>
      <c r="B3612" s="5" t="s">
        <v>2042</v>
      </c>
      <c r="C3612" t="s">
        <v>34</v>
      </c>
      <c r="D3612" t="s">
        <v>127</v>
      </c>
      <c r="E3612" t="s">
        <v>36</v>
      </c>
      <c r="F3612" t="s">
        <v>37</v>
      </c>
      <c r="G3612" t="s">
        <v>41104</v>
      </c>
      <c r="H3612" t="s">
        <v>31</v>
      </c>
      <c r="I3612" t="s">
        <v>41105</v>
      </c>
      <c r="J3612" t="s">
        <v>1222</v>
      </c>
      <c r="K3612" t="s">
        <v>41</v>
      </c>
      <c r="L3612" t="s">
        <v>41106</v>
      </c>
      <c r="M3612" t="s">
        <v>41108</v>
      </c>
    </row>
    <row r="3613" spans="1:13" x14ac:dyDescent="0.2">
      <c r="A3613" t="s">
        <v>41110</v>
      </c>
      <c r="B3613" s="5" t="s">
        <v>2042</v>
      </c>
      <c r="C3613" t="s">
        <v>16156</v>
      </c>
      <c r="D3613" t="s">
        <v>30009</v>
      </c>
      <c r="E3613" t="s">
        <v>1235</v>
      </c>
      <c r="F3613" t="s">
        <v>86</v>
      </c>
      <c r="G3613" t="s">
        <v>41111</v>
      </c>
      <c r="H3613" t="s">
        <v>31</v>
      </c>
      <c r="I3613" t="s">
        <v>41113</v>
      </c>
      <c r="J3613" t="s">
        <v>931</v>
      </c>
      <c r="K3613" t="s">
        <v>41</v>
      </c>
      <c r="L3613" t="s">
        <v>41114</v>
      </c>
      <c r="M3613" t="s">
        <v>41116</v>
      </c>
    </row>
    <row r="3614" spans="1:13" x14ac:dyDescent="0.2">
      <c r="A3614" t="s">
        <v>41119</v>
      </c>
      <c r="B3614" s="5" t="s">
        <v>2042</v>
      </c>
      <c r="C3614" t="s">
        <v>34</v>
      </c>
      <c r="D3614" t="s">
        <v>35</v>
      </c>
      <c r="E3614" t="s">
        <v>36</v>
      </c>
      <c r="F3614" t="s">
        <v>86</v>
      </c>
      <c r="G3614" t="s">
        <v>41120</v>
      </c>
      <c r="H3614" t="s">
        <v>31</v>
      </c>
      <c r="I3614" t="s">
        <v>41122</v>
      </c>
      <c r="J3614" t="s">
        <v>1301</v>
      </c>
      <c r="K3614" t="s">
        <v>41</v>
      </c>
      <c r="L3614" t="s">
        <v>41123</v>
      </c>
      <c r="M3614" t="s">
        <v>8923</v>
      </c>
    </row>
    <row r="3615" spans="1:13" x14ac:dyDescent="0.2">
      <c r="A3615" t="s">
        <v>41132</v>
      </c>
      <c r="B3615" s="5" t="s">
        <v>17494</v>
      </c>
      <c r="C3615" t="s">
        <v>34</v>
      </c>
      <c r="D3615" t="s">
        <v>189</v>
      </c>
      <c r="E3615" t="s">
        <v>36</v>
      </c>
      <c r="F3615" t="s">
        <v>86</v>
      </c>
      <c r="G3615" t="s">
        <v>41133</v>
      </c>
      <c r="H3615" t="s">
        <v>31</v>
      </c>
      <c r="I3615" t="s">
        <v>41136</v>
      </c>
      <c r="J3615" t="s">
        <v>71</v>
      </c>
      <c r="K3615" t="s">
        <v>41</v>
      </c>
      <c r="L3615" t="s">
        <v>2062</v>
      </c>
      <c r="M3615" t="s">
        <v>41138</v>
      </c>
    </row>
    <row r="3616" spans="1:13" x14ac:dyDescent="0.2">
      <c r="A3616" t="s">
        <v>41141</v>
      </c>
      <c r="B3616" s="5" t="s">
        <v>2042</v>
      </c>
      <c r="C3616" t="s">
        <v>34</v>
      </c>
      <c r="D3616" t="s">
        <v>179</v>
      </c>
      <c r="E3616" t="s">
        <v>36</v>
      </c>
      <c r="F3616" t="s">
        <v>37</v>
      </c>
      <c r="G3616" t="s">
        <v>41142</v>
      </c>
      <c r="H3616" t="s">
        <v>31</v>
      </c>
      <c r="I3616" t="s">
        <v>41144</v>
      </c>
      <c r="J3616" t="s">
        <v>91</v>
      </c>
      <c r="K3616" t="s">
        <v>41</v>
      </c>
      <c r="L3616" t="s">
        <v>41145</v>
      </c>
      <c r="M3616" t="s">
        <v>41147</v>
      </c>
    </row>
    <row r="3617" spans="1:13" x14ac:dyDescent="0.2">
      <c r="A3617" t="s">
        <v>41154</v>
      </c>
      <c r="B3617" s="5" t="s">
        <v>2042</v>
      </c>
      <c r="C3617" t="s">
        <v>16156</v>
      </c>
      <c r="D3617" t="s">
        <v>30328</v>
      </c>
      <c r="E3617" t="s">
        <v>1235</v>
      </c>
      <c r="F3617" t="s">
        <v>37</v>
      </c>
      <c r="G3617" t="s">
        <v>41155</v>
      </c>
      <c r="H3617" t="s">
        <v>31</v>
      </c>
      <c r="I3617" t="s">
        <v>41156</v>
      </c>
      <c r="J3617" t="s">
        <v>1536</v>
      </c>
      <c r="K3617" t="s">
        <v>41</v>
      </c>
      <c r="L3617" t="s">
        <v>41157</v>
      </c>
      <c r="M3617" t="s">
        <v>41159</v>
      </c>
    </row>
    <row r="3618" spans="1:13" x14ac:dyDescent="0.2">
      <c r="A3618" t="s">
        <v>41162</v>
      </c>
      <c r="B3618" s="5" t="s">
        <v>9782</v>
      </c>
      <c r="C3618" t="s">
        <v>34</v>
      </c>
      <c r="D3618" t="s">
        <v>46</v>
      </c>
      <c r="E3618" t="s">
        <v>36</v>
      </c>
      <c r="F3618" t="s">
        <v>37</v>
      </c>
      <c r="G3618" t="s">
        <v>41163</v>
      </c>
      <c r="H3618" t="s">
        <v>31</v>
      </c>
      <c r="I3618" t="s">
        <v>41166</v>
      </c>
      <c r="J3618" t="s">
        <v>834</v>
      </c>
      <c r="K3618" t="s">
        <v>41</v>
      </c>
      <c r="L3618" t="s">
        <v>41167</v>
      </c>
      <c r="M3618" t="s">
        <v>41171</v>
      </c>
    </row>
    <row r="3619" spans="1:13" x14ac:dyDescent="0.2">
      <c r="A3619" t="s">
        <v>41190</v>
      </c>
      <c r="B3619" s="5" t="s">
        <v>17494</v>
      </c>
      <c r="C3619" t="s">
        <v>34</v>
      </c>
      <c r="D3619" t="s">
        <v>189</v>
      </c>
      <c r="E3619" t="s">
        <v>36</v>
      </c>
      <c r="F3619" t="s">
        <v>37</v>
      </c>
      <c r="G3619" t="s">
        <v>41191</v>
      </c>
      <c r="H3619" t="s">
        <v>31</v>
      </c>
      <c r="I3619" t="s">
        <v>41193</v>
      </c>
      <c r="J3619" t="s">
        <v>164</v>
      </c>
      <c r="K3619" t="s">
        <v>41</v>
      </c>
      <c r="L3619" t="s">
        <v>18456</v>
      </c>
      <c r="M3619" t="s">
        <v>41195</v>
      </c>
    </row>
    <row r="3620" spans="1:13" x14ac:dyDescent="0.2">
      <c r="A3620" t="s">
        <v>41196</v>
      </c>
      <c r="B3620" s="5" t="s">
        <v>2042</v>
      </c>
      <c r="C3620" t="s">
        <v>34</v>
      </c>
      <c r="D3620" t="s">
        <v>127</v>
      </c>
      <c r="E3620" t="s">
        <v>36</v>
      </c>
      <c r="F3620" t="s">
        <v>37</v>
      </c>
      <c r="G3620" t="s">
        <v>41197</v>
      </c>
      <c r="H3620" t="s">
        <v>31</v>
      </c>
      <c r="I3620" t="s">
        <v>41199</v>
      </c>
      <c r="J3620" t="s">
        <v>227</v>
      </c>
      <c r="K3620" t="s">
        <v>41</v>
      </c>
      <c r="L3620" t="s">
        <v>28423</v>
      </c>
      <c r="M3620" t="s">
        <v>41201</v>
      </c>
    </row>
    <row r="3621" spans="1:13" x14ac:dyDescent="0.2">
      <c r="A3621" t="s">
        <v>41203</v>
      </c>
      <c r="B3621" s="5" t="s">
        <v>17494</v>
      </c>
      <c r="C3621" t="s">
        <v>16156</v>
      </c>
      <c r="D3621" t="s">
        <v>18010</v>
      </c>
      <c r="E3621" t="s">
        <v>36</v>
      </c>
      <c r="F3621" t="s">
        <v>86</v>
      </c>
      <c r="G3621" t="s">
        <v>23569</v>
      </c>
      <c r="H3621" t="s">
        <v>31</v>
      </c>
      <c r="I3621" t="s">
        <v>23570</v>
      </c>
      <c r="J3621" t="s">
        <v>326</v>
      </c>
      <c r="K3621" t="s">
        <v>41</v>
      </c>
      <c r="L3621" t="s">
        <v>1213</v>
      </c>
      <c r="M3621" t="s">
        <v>23572</v>
      </c>
    </row>
    <row r="3622" spans="1:13" x14ac:dyDescent="0.2">
      <c r="A3622" t="s">
        <v>41204</v>
      </c>
      <c r="B3622" s="5" t="s">
        <v>2042</v>
      </c>
      <c r="C3622" t="s">
        <v>34</v>
      </c>
      <c r="D3622" t="s">
        <v>258</v>
      </c>
      <c r="E3622" t="s">
        <v>36</v>
      </c>
      <c r="F3622" t="s">
        <v>37</v>
      </c>
      <c r="G3622" t="s">
        <v>41205</v>
      </c>
      <c r="H3622" t="s">
        <v>31</v>
      </c>
      <c r="I3622" t="s">
        <v>41206</v>
      </c>
      <c r="J3622" t="s">
        <v>71</v>
      </c>
      <c r="K3622" t="s">
        <v>41</v>
      </c>
      <c r="L3622" t="s">
        <v>2062</v>
      </c>
      <c r="M3622" t="s">
        <v>4310</v>
      </c>
    </row>
    <row r="3623" spans="1:13" x14ac:dyDescent="0.2">
      <c r="A3623" t="s">
        <v>41218</v>
      </c>
      <c r="B3623" s="5" t="s">
        <v>2042</v>
      </c>
      <c r="C3623" t="s">
        <v>34</v>
      </c>
      <c r="D3623" t="s">
        <v>46</v>
      </c>
      <c r="E3623" t="s">
        <v>36</v>
      </c>
      <c r="F3623" t="s">
        <v>86</v>
      </c>
      <c r="G3623" t="s">
        <v>19111</v>
      </c>
      <c r="H3623" t="s">
        <v>31</v>
      </c>
      <c r="I3623" t="s">
        <v>19114</v>
      </c>
      <c r="J3623" t="s">
        <v>60</v>
      </c>
      <c r="K3623" t="s">
        <v>41</v>
      </c>
      <c r="L3623" t="s">
        <v>19115</v>
      </c>
      <c r="M3623" t="s">
        <v>19117</v>
      </c>
    </row>
    <row r="3624" spans="1:13" x14ac:dyDescent="0.2">
      <c r="A3624" t="s">
        <v>41233</v>
      </c>
      <c r="B3624" s="5" t="s">
        <v>2042</v>
      </c>
      <c r="C3624" t="s">
        <v>16156</v>
      </c>
      <c r="D3624" t="s">
        <v>22457</v>
      </c>
      <c r="E3624" t="s">
        <v>36</v>
      </c>
      <c r="F3624" t="s">
        <v>37</v>
      </c>
      <c r="G3624" t="s">
        <v>41234</v>
      </c>
      <c r="H3624" t="s">
        <v>31</v>
      </c>
      <c r="I3624" t="s">
        <v>41235</v>
      </c>
      <c r="J3624" t="s">
        <v>227</v>
      </c>
      <c r="K3624" t="s">
        <v>41</v>
      </c>
      <c r="L3624" t="s">
        <v>41236</v>
      </c>
      <c r="M3624" t="s">
        <v>41238</v>
      </c>
    </row>
    <row r="3625" spans="1:13" x14ac:dyDescent="0.2">
      <c r="A3625" t="s">
        <v>41246</v>
      </c>
      <c r="B3625" s="5" t="s">
        <v>2042</v>
      </c>
      <c r="C3625" t="s">
        <v>34</v>
      </c>
      <c r="D3625" t="s">
        <v>46</v>
      </c>
      <c r="E3625" t="s">
        <v>36</v>
      </c>
      <c r="F3625" t="s">
        <v>86</v>
      </c>
      <c r="G3625" t="s">
        <v>41247</v>
      </c>
      <c r="H3625" t="s">
        <v>31</v>
      </c>
      <c r="I3625" t="s">
        <v>17207</v>
      </c>
      <c r="J3625" t="s">
        <v>235</v>
      </c>
      <c r="K3625" t="s">
        <v>41</v>
      </c>
      <c r="L3625" t="s">
        <v>17208</v>
      </c>
      <c r="M3625" t="s">
        <v>41250</v>
      </c>
    </row>
    <row r="3626" spans="1:13" x14ac:dyDescent="0.2">
      <c r="A3626" t="s">
        <v>41253</v>
      </c>
      <c r="B3626" s="5" t="s">
        <v>2042</v>
      </c>
      <c r="C3626" t="s">
        <v>34</v>
      </c>
      <c r="D3626" t="s">
        <v>46</v>
      </c>
      <c r="E3626" t="s">
        <v>36</v>
      </c>
      <c r="F3626" t="s">
        <v>86</v>
      </c>
      <c r="G3626" t="s">
        <v>17371</v>
      </c>
      <c r="H3626" t="s">
        <v>31</v>
      </c>
      <c r="I3626" t="s">
        <v>17373</v>
      </c>
      <c r="J3626" t="s">
        <v>164</v>
      </c>
      <c r="K3626" t="s">
        <v>41</v>
      </c>
      <c r="L3626" t="s">
        <v>17374</v>
      </c>
      <c r="M3626" t="s">
        <v>41254</v>
      </c>
    </row>
    <row r="3627" spans="1:13" x14ac:dyDescent="0.2">
      <c r="A3627" t="s">
        <v>41265</v>
      </c>
      <c r="B3627" s="5" t="s">
        <v>2042</v>
      </c>
      <c r="C3627" t="s">
        <v>34</v>
      </c>
      <c r="D3627" t="s">
        <v>520</v>
      </c>
      <c r="E3627" t="s">
        <v>36</v>
      </c>
      <c r="F3627" t="s">
        <v>86</v>
      </c>
      <c r="G3627" t="s">
        <v>41266</v>
      </c>
      <c r="H3627" t="s">
        <v>31</v>
      </c>
      <c r="I3627" t="s">
        <v>41267</v>
      </c>
      <c r="J3627" t="s">
        <v>1138</v>
      </c>
      <c r="K3627" t="s">
        <v>41</v>
      </c>
      <c r="L3627" t="s">
        <v>41268</v>
      </c>
      <c r="M3627" t="s">
        <v>41270</v>
      </c>
    </row>
    <row r="3628" spans="1:13" x14ac:dyDescent="0.2">
      <c r="A3628" t="s">
        <v>41279</v>
      </c>
      <c r="B3628" s="5" t="s">
        <v>2042</v>
      </c>
      <c r="C3628" t="s">
        <v>16156</v>
      </c>
      <c r="D3628" t="s">
        <v>24737</v>
      </c>
      <c r="E3628" t="s">
        <v>36</v>
      </c>
      <c r="F3628" t="s">
        <v>86</v>
      </c>
      <c r="G3628" t="s">
        <v>41280</v>
      </c>
      <c r="H3628" t="s">
        <v>31</v>
      </c>
      <c r="I3628" t="s">
        <v>41282</v>
      </c>
      <c r="J3628" t="s">
        <v>834</v>
      </c>
      <c r="K3628" t="s">
        <v>41</v>
      </c>
      <c r="L3628" t="s">
        <v>41283</v>
      </c>
      <c r="M3628" t="s">
        <v>41285</v>
      </c>
    </row>
    <row r="3629" spans="1:13" x14ac:dyDescent="0.2">
      <c r="A3629" t="s">
        <v>41286</v>
      </c>
      <c r="B3629" s="5" t="s">
        <v>2042</v>
      </c>
      <c r="C3629" t="s">
        <v>34</v>
      </c>
      <c r="D3629" t="s">
        <v>179</v>
      </c>
      <c r="E3629" t="s">
        <v>36</v>
      </c>
      <c r="F3629" t="s">
        <v>86</v>
      </c>
      <c r="G3629" t="s">
        <v>41287</v>
      </c>
      <c r="H3629" t="s">
        <v>31</v>
      </c>
      <c r="I3629" t="s">
        <v>41289</v>
      </c>
      <c r="J3629" t="s">
        <v>834</v>
      </c>
      <c r="K3629" t="s">
        <v>41</v>
      </c>
      <c r="L3629" t="s">
        <v>41290</v>
      </c>
      <c r="M3629" t="s">
        <v>41292</v>
      </c>
    </row>
    <row r="3630" spans="1:13" x14ac:dyDescent="0.2">
      <c r="A3630" t="s">
        <v>41295</v>
      </c>
      <c r="B3630" s="5" t="s">
        <v>2042</v>
      </c>
      <c r="C3630" t="s">
        <v>34</v>
      </c>
      <c r="D3630" t="s">
        <v>179</v>
      </c>
      <c r="E3630" t="s">
        <v>36</v>
      </c>
      <c r="F3630" t="s">
        <v>37</v>
      </c>
      <c r="G3630" t="s">
        <v>41296</v>
      </c>
      <c r="H3630" t="s">
        <v>31</v>
      </c>
      <c r="I3630" t="s">
        <v>41297</v>
      </c>
      <c r="J3630" t="s">
        <v>164</v>
      </c>
      <c r="K3630" t="s">
        <v>41</v>
      </c>
      <c r="L3630" t="s">
        <v>41298</v>
      </c>
      <c r="M3630" t="s">
        <v>41300</v>
      </c>
    </row>
    <row r="3631" spans="1:13" x14ac:dyDescent="0.2">
      <c r="A3631" t="s">
        <v>39481</v>
      </c>
      <c r="B3631" s="5" t="s">
        <v>2042</v>
      </c>
      <c r="C3631" t="s">
        <v>34</v>
      </c>
      <c r="D3631" t="s">
        <v>258</v>
      </c>
      <c r="E3631" t="s">
        <v>36</v>
      </c>
      <c r="F3631" t="s">
        <v>37</v>
      </c>
      <c r="G3631" t="s">
        <v>39482</v>
      </c>
      <c r="H3631" t="s">
        <v>31</v>
      </c>
      <c r="I3631" t="s">
        <v>39484</v>
      </c>
      <c r="J3631" t="s">
        <v>1904</v>
      </c>
      <c r="K3631" t="s">
        <v>41</v>
      </c>
      <c r="L3631" t="s">
        <v>5496</v>
      </c>
      <c r="M3631" t="s">
        <v>39486</v>
      </c>
    </row>
    <row r="3632" spans="1:13" x14ac:dyDescent="0.2">
      <c r="A3632" t="s">
        <v>41310</v>
      </c>
      <c r="B3632" s="5" t="s">
        <v>2042</v>
      </c>
      <c r="C3632" t="s">
        <v>34</v>
      </c>
      <c r="D3632" t="s">
        <v>1683</v>
      </c>
      <c r="E3632" t="s">
        <v>36</v>
      </c>
      <c r="F3632" t="s">
        <v>86</v>
      </c>
      <c r="G3632" t="s">
        <v>41311</v>
      </c>
      <c r="H3632" t="s">
        <v>31</v>
      </c>
      <c r="I3632" t="s">
        <v>41313</v>
      </c>
      <c r="J3632" t="s">
        <v>235</v>
      </c>
      <c r="K3632" t="s">
        <v>41</v>
      </c>
      <c r="L3632" t="s">
        <v>41314</v>
      </c>
      <c r="M3632" t="s">
        <v>41317</v>
      </c>
    </row>
    <row r="3633" spans="1:13" x14ac:dyDescent="0.2">
      <c r="A3633" t="s">
        <v>41329</v>
      </c>
      <c r="B3633" s="5" t="s">
        <v>2042</v>
      </c>
      <c r="C3633" t="s">
        <v>34</v>
      </c>
      <c r="D3633" t="s">
        <v>46</v>
      </c>
      <c r="E3633" t="s">
        <v>36</v>
      </c>
      <c r="F3633" t="s">
        <v>37</v>
      </c>
      <c r="G3633" t="s">
        <v>41330</v>
      </c>
      <c r="H3633" t="s">
        <v>31</v>
      </c>
      <c r="I3633" t="s">
        <v>41332</v>
      </c>
      <c r="J3633" t="s">
        <v>209</v>
      </c>
      <c r="K3633" t="s">
        <v>41</v>
      </c>
      <c r="L3633" t="s">
        <v>41333</v>
      </c>
      <c r="M3633" t="s">
        <v>41335</v>
      </c>
    </row>
    <row r="3634" spans="1:13" x14ac:dyDescent="0.2">
      <c r="A3634" t="s">
        <v>41337</v>
      </c>
      <c r="B3634" s="5" t="s">
        <v>17494</v>
      </c>
      <c r="C3634" t="s">
        <v>34</v>
      </c>
      <c r="D3634" t="s">
        <v>179</v>
      </c>
      <c r="E3634" t="s">
        <v>36</v>
      </c>
      <c r="F3634" t="s">
        <v>86</v>
      </c>
      <c r="G3634" t="s">
        <v>41338</v>
      </c>
      <c r="H3634" t="s">
        <v>31</v>
      </c>
      <c r="I3634" t="s">
        <v>41340</v>
      </c>
      <c r="J3634" t="s">
        <v>1991</v>
      </c>
      <c r="K3634" t="s">
        <v>41</v>
      </c>
      <c r="L3634" t="s">
        <v>8066</v>
      </c>
      <c r="M3634" t="s">
        <v>41342</v>
      </c>
    </row>
    <row r="3635" spans="1:13" x14ac:dyDescent="0.2">
      <c r="A3635" t="s">
        <v>41353</v>
      </c>
      <c r="B3635" s="5" t="s">
        <v>17494</v>
      </c>
      <c r="C3635" t="s">
        <v>34</v>
      </c>
      <c r="D3635" t="s">
        <v>179</v>
      </c>
      <c r="E3635" t="s">
        <v>36</v>
      </c>
      <c r="F3635" t="s">
        <v>37</v>
      </c>
      <c r="G3635" t="s">
        <v>41354</v>
      </c>
      <c r="H3635" t="s">
        <v>31</v>
      </c>
      <c r="I3635" t="s">
        <v>41355</v>
      </c>
      <c r="J3635" t="s">
        <v>132</v>
      </c>
      <c r="K3635" t="s">
        <v>41</v>
      </c>
      <c r="L3635" t="s">
        <v>6918</v>
      </c>
      <c r="M3635" t="s">
        <v>41358</v>
      </c>
    </row>
    <row r="3636" spans="1:13" x14ac:dyDescent="0.2">
      <c r="A3636" t="s">
        <v>41360</v>
      </c>
      <c r="B3636" s="5" t="s">
        <v>2042</v>
      </c>
      <c r="C3636" t="s">
        <v>34</v>
      </c>
      <c r="D3636" t="s">
        <v>258</v>
      </c>
      <c r="E3636" t="s">
        <v>36</v>
      </c>
      <c r="F3636" t="s">
        <v>37</v>
      </c>
      <c r="G3636" t="s">
        <v>29329</v>
      </c>
      <c r="H3636" t="s">
        <v>31</v>
      </c>
      <c r="I3636" t="s">
        <v>41361</v>
      </c>
      <c r="J3636" t="s">
        <v>51</v>
      </c>
      <c r="K3636" t="s">
        <v>41</v>
      </c>
      <c r="L3636" t="s">
        <v>52</v>
      </c>
      <c r="M3636" t="s">
        <v>22066</v>
      </c>
    </row>
    <row r="3637" spans="1:13" x14ac:dyDescent="0.2">
      <c r="A3637" t="s">
        <v>41387</v>
      </c>
      <c r="B3637" s="5" t="s">
        <v>2042</v>
      </c>
      <c r="C3637" t="s">
        <v>34</v>
      </c>
      <c r="D3637" t="s">
        <v>258</v>
      </c>
      <c r="E3637" t="s">
        <v>36</v>
      </c>
      <c r="F3637" t="s">
        <v>37</v>
      </c>
      <c r="G3637" t="s">
        <v>41388</v>
      </c>
      <c r="H3637" t="s">
        <v>31</v>
      </c>
      <c r="I3637" t="s">
        <v>41390</v>
      </c>
      <c r="J3637" t="s">
        <v>60</v>
      </c>
      <c r="K3637" t="s">
        <v>41</v>
      </c>
      <c r="L3637" t="s">
        <v>61</v>
      </c>
      <c r="M3637" t="s">
        <v>0</v>
      </c>
    </row>
    <row r="3638" spans="1:13" x14ac:dyDescent="0.2">
      <c r="A3638" t="s">
        <v>41397</v>
      </c>
      <c r="B3638" s="5" t="s">
        <v>2042</v>
      </c>
      <c r="C3638" t="s">
        <v>34</v>
      </c>
      <c r="D3638" t="s">
        <v>46</v>
      </c>
      <c r="E3638" t="s">
        <v>36</v>
      </c>
      <c r="F3638" t="s">
        <v>86</v>
      </c>
      <c r="G3638" t="s">
        <v>41398</v>
      </c>
      <c r="H3638" t="s">
        <v>31</v>
      </c>
      <c r="I3638" t="s">
        <v>41399</v>
      </c>
      <c r="J3638" t="s">
        <v>60</v>
      </c>
      <c r="K3638" t="s">
        <v>41</v>
      </c>
      <c r="L3638" t="s">
        <v>61</v>
      </c>
      <c r="M3638" t="s">
        <v>41401</v>
      </c>
    </row>
    <row r="3639" spans="1:13" x14ac:dyDescent="0.2">
      <c r="A3639" t="s">
        <v>41411</v>
      </c>
      <c r="B3639" s="5" t="s">
        <v>2042</v>
      </c>
      <c r="C3639" t="s">
        <v>34</v>
      </c>
      <c r="D3639" t="s">
        <v>179</v>
      </c>
      <c r="E3639" t="s">
        <v>36</v>
      </c>
      <c r="F3639" t="s">
        <v>37</v>
      </c>
      <c r="G3639" t="s">
        <v>39526</v>
      </c>
      <c r="H3639" t="s">
        <v>94</v>
      </c>
      <c r="I3639" t="s">
        <v>39527</v>
      </c>
      <c r="J3639" t="s">
        <v>122</v>
      </c>
      <c r="K3639" t="s">
        <v>41</v>
      </c>
      <c r="L3639" t="s">
        <v>123</v>
      </c>
      <c r="M3639" t="s">
        <v>23105</v>
      </c>
    </row>
    <row r="3640" spans="1:13" x14ac:dyDescent="0.2">
      <c r="A3640" t="s">
        <v>41413</v>
      </c>
      <c r="B3640" s="5" t="s">
        <v>9782</v>
      </c>
      <c r="C3640" t="s">
        <v>34</v>
      </c>
      <c r="D3640" t="s">
        <v>127</v>
      </c>
      <c r="E3640" t="s">
        <v>36</v>
      </c>
      <c r="F3640" t="s">
        <v>37</v>
      </c>
      <c r="G3640" t="s">
        <v>11972</v>
      </c>
      <c r="H3640" t="s">
        <v>31</v>
      </c>
      <c r="I3640" t="s">
        <v>11973</v>
      </c>
      <c r="J3640" t="s">
        <v>60</v>
      </c>
      <c r="K3640" t="s">
        <v>41</v>
      </c>
      <c r="L3640" t="s">
        <v>11974</v>
      </c>
      <c r="M3640" t="s">
        <v>11976</v>
      </c>
    </row>
    <row r="3641" spans="1:13" x14ac:dyDescent="0.2">
      <c r="A3641" t="s">
        <v>41415</v>
      </c>
      <c r="B3641" s="5" t="s">
        <v>2042</v>
      </c>
      <c r="C3641" t="s">
        <v>34</v>
      </c>
      <c r="D3641" t="s">
        <v>189</v>
      </c>
      <c r="E3641" t="s">
        <v>36</v>
      </c>
      <c r="F3641" t="s">
        <v>37</v>
      </c>
      <c r="G3641" t="s">
        <v>41416</v>
      </c>
      <c r="H3641" t="s">
        <v>31</v>
      </c>
      <c r="I3641" t="s">
        <v>41418</v>
      </c>
      <c r="J3641" t="s">
        <v>164</v>
      </c>
      <c r="K3641" t="s">
        <v>41</v>
      </c>
      <c r="L3641" t="s">
        <v>41419</v>
      </c>
      <c r="M3641" t="s">
        <v>41422</v>
      </c>
    </row>
    <row r="3642" spans="1:13" x14ac:dyDescent="0.2">
      <c r="A3642" t="s">
        <v>41429</v>
      </c>
      <c r="B3642" s="5" t="s">
        <v>2042</v>
      </c>
      <c r="C3642" t="s">
        <v>34</v>
      </c>
      <c r="D3642" t="s">
        <v>35</v>
      </c>
      <c r="E3642" t="s">
        <v>36</v>
      </c>
      <c r="F3642" t="s">
        <v>37</v>
      </c>
      <c r="G3642" t="s">
        <v>41430</v>
      </c>
      <c r="H3642" t="s">
        <v>31</v>
      </c>
      <c r="I3642" t="s">
        <v>41431</v>
      </c>
      <c r="J3642" t="s">
        <v>164</v>
      </c>
      <c r="K3642" t="s">
        <v>41</v>
      </c>
      <c r="L3642" t="s">
        <v>41432</v>
      </c>
      <c r="M3642" t="s">
        <v>41436</v>
      </c>
    </row>
    <row r="3643" spans="1:13" x14ac:dyDescent="0.2">
      <c r="A3643" t="s">
        <v>41437</v>
      </c>
      <c r="B3643" s="5" t="s">
        <v>2042</v>
      </c>
      <c r="C3643" t="s">
        <v>16156</v>
      </c>
      <c r="D3643" t="s">
        <v>22457</v>
      </c>
      <c r="E3643" t="s">
        <v>36</v>
      </c>
      <c r="F3643" t="s">
        <v>86</v>
      </c>
      <c r="G3643" t="s">
        <v>41438</v>
      </c>
      <c r="H3643" t="s">
        <v>31</v>
      </c>
      <c r="I3643" t="s">
        <v>41440</v>
      </c>
      <c r="J3643" t="s">
        <v>1904</v>
      </c>
      <c r="K3643" t="s">
        <v>41</v>
      </c>
      <c r="L3643" t="s">
        <v>41441</v>
      </c>
      <c r="M3643" t="s">
        <v>41444</v>
      </c>
    </row>
    <row r="3644" spans="1:13" x14ac:dyDescent="0.2">
      <c r="A3644" t="s">
        <v>41451</v>
      </c>
      <c r="B3644" s="5" t="s">
        <v>2042</v>
      </c>
      <c r="C3644" t="s">
        <v>16156</v>
      </c>
      <c r="D3644" t="s">
        <v>16157</v>
      </c>
      <c r="E3644" t="s">
        <v>36</v>
      </c>
      <c r="F3644" t="s">
        <v>86</v>
      </c>
      <c r="G3644" t="s">
        <v>41452</v>
      </c>
      <c r="H3644" t="s">
        <v>31</v>
      </c>
      <c r="I3644" t="s">
        <v>41453</v>
      </c>
      <c r="J3644" t="s">
        <v>164</v>
      </c>
      <c r="K3644" t="s">
        <v>41</v>
      </c>
      <c r="L3644" t="s">
        <v>165</v>
      </c>
      <c r="M3644" t="s">
        <v>41457</v>
      </c>
    </row>
    <row r="3645" spans="1:13" x14ac:dyDescent="0.2">
      <c r="A3645" t="s">
        <v>41468</v>
      </c>
      <c r="B3645" s="5" t="s">
        <v>17494</v>
      </c>
      <c r="C3645" t="s">
        <v>34</v>
      </c>
      <c r="D3645" t="s">
        <v>16602</v>
      </c>
      <c r="E3645" t="s">
        <v>36</v>
      </c>
      <c r="F3645" t="s">
        <v>86</v>
      </c>
      <c r="G3645" t="s">
        <v>41469</v>
      </c>
      <c r="H3645" t="s">
        <v>31</v>
      </c>
      <c r="I3645" t="s">
        <v>41471</v>
      </c>
      <c r="J3645" t="s">
        <v>209</v>
      </c>
      <c r="K3645" t="s">
        <v>41</v>
      </c>
      <c r="L3645" t="s">
        <v>41472</v>
      </c>
      <c r="M3645" t="s">
        <v>41475</v>
      </c>
    </row>
    <row r="3646" spans="1:13" x14ac:dyDescent="0.2">
      <c r="A3646" t="s">
        <v>41510</v>
      </c>
      <c r="B3646" s="5" t="s">
        <v>2042</v>
      </c>
      <c r="C3646" t="s">
        <v>34</v>
      </c>
      <c r="D3646" t="s">
        <v>189</v>
      </c>
      <c r="E3646" t="s">
        <v>36</v>
      </c>
      <c r="F3646" t="s">
        <v>37</v>
      </c>
      <c r="G3646" t="s">
        <v>41511</v>
      </c>
      <c r="H3646" t="s">
        <v>31</v>
      </c>
      <c r="I3646" t="s">
        <v>41512</v>
      </c>
      <c r="J3646" t="s">
        <v>2961</v>
      </c>
      <c r="K3646" t="s">
        <v>41</v>
      </c>
      <c r="L3646" t="s">
        <v>41513</v>
      </c>
      <c r="M3646" t="s">
        <v>41515</v>
      </c>
    </row>
    <row r="3647" spans="1:13" x14ac:dyDescent="0.2">
      <c r="A3647" t="s">
        <v>41531</v>
      </c>
      <c r="B3647" s="5" t="s">
        <v>17494</v>
      </c>
      <c r="C3647" t="s">
        <v>34</v>
      </c>
      <c r="D3647" t="s">
        <v>258</v>
      </c>
      <c r="E3647" t="s">
        <v>36</v>
      </c>
      <c r="F3647" t="s">
        <v>37</v>
      </c>
      <c r="G3647" t="s">
        <v>41532</v>
      </c>
      <c r="H3647" t="s">
        <v>31</v>
      </c>
      <c r="I3647" t="s">
        <v>41060</v>
      </c>
      <c r="J3647" t="s">
        <v>91</v>
      </c>
      <c r="K3647" t="s">
        <v>41</v>
      </c>
      <c r="L3647" t="s">
        <v>41061</v>
      </c>
      <c r="M3647" t="s">
        <v>41533</v>
      </c>
    </row>
    <row r="3648" spans="1:13" x14ac:dyDescent="0.2">
      <c r="A3648" t="s">
        <v>41534</v>
      </c>
      <c r="B3648" s="5" t="s">
        <v>2042</v>
      </c>
      <c r="C3648" t="s">
        <v>34</v>
      </c>
      <c r="D3648" t="s">
        <v>46</v>
      </c>
      <c r="E3648" t="s">
        <v>36</v>
      </c>
      <c r="F3648" t="s">
        <v>86</v>
      </c>
      <c r="G3648" t="s">
        <v>41535</v>
      </c>
      <c r="H3648" t="s">
        <v>31</v>
      </c>
      <c r="I3648" t="s">
        <v>41538</v>
      </c>
      <c r="J3648" t="s">
        <v>164</v>
      </c>
      <c r="K3648" t="s">
        <v>41</v>
      </c>
      <c r="L3648" t="s">
        <v>41539</v>
      </c>
      <c r="M3648" t="s">
        <v>41543</v>
      </c>
    </row>
    <row r="3649" spans="1:13" x14ac:dyDescent="0.2">
      <c r="A3649" t="s">
        <v>41544</v>
      </c>
      <c r="B3649" s="5" t="s">
        <v>2042</v>
      </c>
      <c r="C3649" t="s">
        <v>34</v>
      </c>
      <c r="D3649" t="s">
        <v>35</v>
      </c>
      <c r="E3649" t="s">
        <v>36</v>
      </c>
      <c r="F3649" t="s">
        <v>37</v>
      </c>
      <c r="G3649" t="s">
        <v>41545</v>
      </c>
      <c r="H3649" t="s">
        <v>31</v>
      </c>
      <c r="I3649" t="s">
        <v>41547</v>
      </c>
      <c r="J3649" t="s">
        <v>71</v>
      </c>
      <c r="K3649" t="s">
        <v>41</v>
      </c>
      <c r="L3649" t="s">
        <v>41548</v>
      </c>
      <c r="M3649" t="s">
        <v>41549</v>
      </c>
    </row>
    <row r="3650" spans="1:13" x14ac:dyDescent="0.2">
      <c r="A3650" t="s">
        <v>41550</v>
      </c>
      <c r="B3650" s="5" t="s">
        <v>2042</v>
      </c>
      <c r="C3650" t="s">
        <v>34</v>
      </c>
      <c r="D3650" t="s">
        <v>297</v>
      </c>
      <c r="E3650" t="s">
        <v>36</v>
      </c>
      <c r="F3650" t="s">
        <v>37</v>
      </c>
      <c r="G3650" t="s">
        <v>41551</v>
      </c>
      <c r="H3650" t="s">
        <v>31</v>
      </c>
      <c r="I3650" t="s">
        <v>41553</v>
      </c>
      <c r="J3650" t="s">
        <v>209</v>
      </c>
      <c r="K3650" t="s">
        <v>41</v>
      </c>
      <c r="L3650" t="s">
        <v>41554</v>
      </c>
      <c r="M3650" t="s">
        <v>41556</v>
      </c>
    </row>
    <row r="3651" spans="1:13" x14ac:dyDescent="0.2">
      <c r="A3651" t="s">
        <v>17132</v>
      </c>
      <c r="B3651" s="5" t="s">
        <v>2042</v>
      </c>
      <c r="C3651" t="s">
        <v>34</v>
      </c>
      <c r="D3651" t="s">
        <v>179</v>
      </c>
      <c r="E3651" t="s">
        <v>36</v>
      </c>
      <c r="F3651" t="s">
        <v>37</v>
      </c>
      <c r="G3651" t="s">
        <v>17133</v>
      </c>
      <c r="H3651" t="s">
        <v>31</v>
      </c>
      <c r="I3651" t="s">
        <v>17135</v>
      </c>
      <c r="J3651" t="s">
        <v>51</v>
      </c>
      <c r="K3651" t="s">
        <v>41</v>
      </c>
      <c r="L3651" t="s">
        <v>17136</v>
      </c>
      <c r="M3651" t="s">
        <v>17138</v>
      </c>
    </row>
    <row r="3652" spans="1:13" x14ac:dyDescent="0.2">
      <c r="A3652" t="s">
        <v>41567</v>
      </c>
      <c r="B3652" s="5" t="s">
        <v>2042</v>
      </c>
      <c r="C3652" t="s">
        <v>34</v>
      </c>
      <c r="D3652" t="s">
        <v>127</v>
      </c>
      <c r="E3652" t="s">
        <v>36</v>
      </c>
      <c r="F3652" t="s">
        <v>37</v>
      </c>
      <c r="G3652" t="s">
        <v>41568</v>
      </c>
      <c r="H3652" t="s">
        <v>31</v>
      </c>
      <c r="I3652" t="s">
        <v>41570</v>
      </c>
      <c r="J3652" t="s">
        <v>164</v>
      </c>
      <c r="K3652" t="s">
        <v>41</v>
      </c>
      <c r="L3652" t="s">
        <v>317</v>
      </c>
      <c r="M3652" t="s">
        <v>41572</v>
      </c>
    </row>
    <row r="3653" spans="1:13" x14ac:dyDescent="0.2">
      <c r="A3653" t="s">
        <v>41574</v>
      </c>
      <c r="B3653" s="5" t="s">
        <v>17494</v>
      </c>
      <c r="C3653" t="s">
        <v>34</v>
      </c>
      <c r="D3653" t="s">
        <v>39603</v>
      </c>
      <c r="E3653" t="s">
        <v>36</v>
      </c>
      <c r="F3653" t="s">
        <v>37</v>
      </c>
      <c r="G3653" t="s">
        <v>41575</v>
      </c>
      <c r="H3653" t="s">
        <v>31</v>
      </c>
      <c r="I3653" t="s">
        <v>41576</v>
      </c>
      <c r="J3653" t="s">
        <v>164</v>
      </c>
      <c r="K3653" t="s">
        <v>41</v>
      </c>
      <c r="L3653" t="s">
        <v>41577</v>
      </c>
      <c r="M3653" t="s">
        <v>41579</v>
      </c>
    </row>
    <row r="3654" spans="1:13" x14ac:dyDescent="0.2">
      <c r="A3654" t="s">
        <v>41580</v>
      </c>
      <c r="B3654" s="5" t="s">
        <v>2042</v>
      </c>
      <c r="C3654" t="s">
        <v>34</v>
      </c>
      <c r="D3654" t="s">
        <v>285</v>
      </c>
      <c r="E3654" t="s">
        <v>36</v>
      </c>
      <c r="F3654" t="s">
        <v>37</v>
      </c>
      <c r="G3654" t="s">
        <v>1590</v>
      </c>
      <c r="H3654" t="s">
        <v>31</v>
      </c>
      <c r="I3654" t="s">
        <v>1591</v>
      </c>
      <c r="J3654" t="s">
        <v>71</v>
      </c>
      <c r="K3654" t="s">
        <v>41</v>
      </c>
      <c r="L3654" t="s">
        <v>1592</v>
      </c>
      <c r="M3654" t="s">
        <v>1594</v>
      </c>
    </row>
    <row r="3655" spans="1:13" x14ac:dyDescent="0.2">
      <c r="A3655" t="s">
        <v>41581</v>
      </c>
      <c r="B3655" s="5" t="s">
        <v>2042</v>
      </c>
      <c r="C3655" t="s">
        <v>34</v>
      </c>
      <c r="D3655" t="s">
        <v>35</v>
      </c>
      <c r="E3655" t="s">
        <v>36</v>
      </c>
      <c r="F3655" t="s">
        <v>37</v>
      </c>
      <c r="G3655" t="s">
        <v>41582</v>
      </c>
      <c r="H3655" t="s">
        <v>31</v>
      </c>
      <c r="I3655" t="s">
        <v>41585</v>
      </c>
      <c r="J3655" t="s">
        <v>300</v>
      </c>
      <c r="K3655" t="s">
        <v>41</v>
      </c>
      <c r="L3655" t="s">
        <v>301</v>
      </c>
      <c r="M3655" t="s">
        <v>41588</v>
      </c>
    </row>
    <row r="3656" spans="1:13" x14ac:dyDescent="0.2">
      <c r="A3656" t="s">
        <v>41589</v>
      </c>
      <c r="B3656" s="5" t="s">
        <v>17494</v>
      </c>
      <c r="C3656" t="s">
        <v>34</v>
      </c>
      <c r="D3656" t="s">
        <v>117</v>
      </c>
      <c r="E3656" t="s">
        <v>36</v>
      </c>
      <c r="F3656" t="s">
        <v>37</v>
      </c>
      <c r="G3656" t="s">
        <v>9619</v>
      </c>
      <c r="H3656" t="s">
        <v>31</v>
      </c>
      <c r="I3656" t="s">
        <v>9620</v>
      </c>
      <c r="J3656" t="s">
        <v>51</v>
      </c>
      <c r="K3656" t="s">
        <v>41</v>
      </c>
      <c r="L3656" t="s">
        <v>9621</v>
      </c>
      <c r="M3656" t="s">
        <v>9623</v>
      </c>
    </row>
    <row r="3657" spans="1:13" x14ac:dyDescent="0.2">
      <c r="A3657" t="s">
        <v>41598</v>
      </c>
      <c r="B3657" s="5" t="s">
        <v>17494</v>
      </c>
      <c r="C3657" t="s">
        <v>34</v>
      </c>
      <c r="D3657" t="s">
        <v>179</v>
      </c>
      <c r="E3657" t="s">
        <v>36</v>
      </c>
      <c r="F3657" t="s">
        <v>37</v>
      </c>
      <c r="G3657" t="s">
        <v>41599</v>
      </c>
      <c r="H3657" t="s">
        <v>31</v>
      </c>
      <c r="I3657" t="s">
        <v>41600</v>
      </c>
      <c r="J3657" t="s">
        <v>5112</v>
      </c>
      <c r="K3657" t="s">
        <v>41</v>
      </c>
      <c r="L3657" t="s">
        <v>41601</v>
      </c>
      <c r="M3657" t="s">
        <v>41603</v>
      </c>
    </row>
    <row r="3658" spans="1:13" x14ac:dyDescent="0.2">
      <c r="A3658" t="s">
        <v>41604</v>
      </c>
      <c r="B3658" s="5" t="s">
        <v>2042</v>
      </c>
      <c r="C3658" t="s">
        <v>34</v>
      </c>
      <c r="D3658" t="s">
        <v>35</v>
      </c>
      <c r="E3658" t="s">
        <v>36</v>
      </c>
      <c r="F3658" t="s">
        <v>86</v>
      </c>
      <c r="G3658" t="s">
        <v>41605</v>
      </c>
      <c r="H3658" t="s">
        <v>31</v>
      </c>
      <c r="I3658" t="s">
        <v>41606</v>
      </c>
      <c r="J3658" t="s">
        <v>122</v>
      </c>
      <c r="K3658" t="s">
        <v>41</v>
      </c>
      <c r="L3658" t="s">
        <v>123</v>
      </c>
      <c r="M3658" t="s">
        <v>41609</v>
      </c>
    </row>
    <row r="3659" spans="1:13" x14ac:dyDescent="0.2">
      <c r="A3659" t="s">
        <v>41610</v>
      </c>
      <c r="B3659" s="5" t="s">
        <v>2042</v>
      </c>
      <c r="C3659" t="s">
        <v>34</v>
      </c>
      <c r="D3659" t="s">
        <v>30076</v>
      </c>
      <c r="E3659" t="s">
        <v>1235</v>
      </c>
      <c r="F3659" t="s">
        <v>37</v>
      </c>
      <c r="G3659" t="s">
        <v>4786</v>
      </c>
      <c r="H3659" t="s">
        <v>94</v>
      </c>
      <c r="I3659" t="s">
        <v>4787</v>
      </c>
      <c r="J3659" t="s">
        <v>164</v>
      </c>
      <c r="K3659" t="s">
        <v>41</v>
      </c>
      <c r="L3659" t="s">
        <v>4788</v>
      </c>
      <c r="M3659" t="s">
        <v>17950</v>
      </c>
    </row>
    <row r="3660" spans="1:13" x14ac:dyDescent="0.2">
      <c r="A3660" t="s">
        <v>41623</v>
      </c>
      <c r="B3660" s="5" t="s">
        <v>2042</v>
      </c>
      <c r="C3660" t="s">
        <v>34</v>
      </c>
      <c r="D3660" t="s">
        <v>520</v>
      </c>
      <c r="E3660" t="s">
        <v>36</v>
      </c>
      <c r="F3660" t="s">
        <v>37</v>
      </c>
      <c r="G3660" t="s">
        <v>41624</v>
      </c>
      <c r="H3660" t="s">
        <v>31</v>
      </c>
      <c r="I3660" t="s">
        <v>41626</v>
      </c>
      <c r="J3660" t="s">
        <v>209</v>
      </c>
      <c r="K3660" t="s">
        <v>41</v>
      </c>
      <c r="L3660" t="s">
        <v>41627</v>
      </c>
      <c r="M3660" t="s">
        <v>41629</v>
      </c>
    </row>
    <row r="3661" spans="1:13" x14ac:dyDescent="0.2">
      <c r="A3661" t="s">
        <v>41631</v>
      </c>
      <c r="B3661" s="5" t="s">
        <v>2042</v>
      </c>
      <c r="C3661" t="s">
        <v>34</v>
      </c>
      <c r="D3661" t="s">
        <v>520</v>
      </c>
      <c r="E3661" t="s">
        <v>36</v>
      </c>
      <c r="F3661" t="s">
        <v>37</v>
      </c>
      <c r="G3661" t="s">
        <v>41632</v>
      </c>
      <c r="H3661" t="s">
        <v>31</v>
      </c>
      <c r="I3661" t="s">
        <v>41634</v>
      </c>
      <c r="J3661" t="s">
        <v>209</v>
      </c>
      <c r="K3661" t="s">
        <v>41</v>
      </c>
      <c r="L3661" t="s">
        <v>210</v>
      </c>
      <c r="M3661" t="s">
        <v>41636</v>
      </c>
    </row>
    <row r="3662" spans="1:13" x14ac:dyDescent="0.2">
      <c r="A3662" t="s">
        <v>41637</v>
      </c>
      <c r="B3662" s="5" t="s">
        <v>2042</v>
      </c>
      <c r="C3662" t="s">
        <v>34</v>
      </c>
      <c r="D3662" t="s">
        <v>297</v>
      </c>
      <c r="E3662" t="s">
        <v>36</v>
      </c>
      <c r="F3662" t="s">
        <v>37</v>
      </c>
      <c r="G3662" t="s">
        <v>10869</v>
      </c>
      <c r="H3662" t="s">
        <v>31</v>
      </c>
      <c r="I3662" t="s">
        <v>41638</v>
      </c>
      <c r="J3662" t="s">
        <v>1536</v>
      </c>
      <c r="K3662" t="s">
        <v>41</v>
      </c>
      <c r="L3662" t="s">
        <v>41639</v>
      </c>
      <c r="M3662" t="s">
        <v>10872</v>
      </c>
    </row>
    <row r="3663" spans="1:13" x14ac:dyDescent="0.2">
      <c r="A3663" t="s">
        <v>41640</v>
      </c>
      <c r="B3663" s="5" t="s">
        <v>2042</v>
      </c>
      <c r="C3663" t="s">
        <v>34</v>
      </c>
      <c r="D3663" t="s">
        <v>179</v>
      </c>
      <c r="E3663" t="s">
        <v>36</v>
      </c>
      <c r="F3663" t="s">
        <v>86</v>
      </c>
      <c r="G3663" t="s">
        <v>16766</v>
      </c>
      <c r="H3663" t="s">
        <v>31</v>
      </c>
      <c r="I3663" t="s">
        <v>16768</v>
      </c>
      <c r="J3663" t="s">
        <v>164</v>
      </c>
      <c r="K3663" t="s">
        <v>41</v>
      </c>
      <c r="L3663" t="s">
        <v>16769</v>
      </c>
      <c r="M3663" t="s">
        <v>16772</v>
      </c>
    </row>
    <row r="3664" spans="1:13" x14ac:dyDescent="0.2">
      <c r="A3664" t="s">
        <v>41647</v>
      </c>
      <c r="B3664" s="5" t="s">
        <v>2042</v>
      </c>
      <c r="C3664" t="s">
        <v>34</v>
      </c>
      <c r="D3664" t="s">
        <v>179</v>
      </c>
      <c r="E3664" t="s">
        <v>36</v>
      </c>
      <c r="F3664" t="s">
        <v>86</v>
      </c>
      <c r="G3664" t="s">
        <v>22704</v>
      </c>
      <c r="H3664" t="s">
        <v>31</v>
      </c>
      <c r="I3664" t="s">
        <v>27242</v>
      </c>
      <c r="J3664" t="s">
        <v>367</v>
      </c>
      <c r="K3664" t="s">
        <v>41</v>
      </c>
      <c r="L3664" t="s">
        <v>368</v>
      </c>
      <c r="M3664" t="s">
        <v>22708</v>
      </c>
    </row>
    <row r="3665" spans="1:13" x14ac:dyDescent="0.2">
      <c r="A3665" t="s">
        <v>41649</v>
      </c>
      <c r="B3665" s="5" t="s">
        <v>2042</v>
      </c>
      <c r="C3665" t="s">
        <v>34</v>
      </c>
      <c r="D3665" t="s">
        <v>285</v>
      </c>
      <c r="E3665" t="s">
        <v>36</v>
      </c>
      <c r="F3665" t="s">
        <v>37</v>
      </c>
      <c r="G3665" t="s">
        <v>22361</v>
      </c>
      <c r="H3665" t="s">
        <v>31</v>
      </c>
      <c r="I3665" t="s">
        <v>22362</v>
      </c>
      <c r="J3665" t="s">
        <v>60</v>
      </c>
      <c r="K3665" t="s">
        <v>41</v>
      </c>
      <c r="L3665" t="s">
        <v>22363</v>
      </c>
      <c r="M3665" t="s">
        <v>22365</v>
      </c>
    </row>
    <row r="3666" spans="1:13" x14ac:dyDescent="0.2">
      <c r="A3666" t="s">
        <v>41657</v>
      </c>
      <c r="B3666" s="5" t="s">
        <v>2042</v>
      </c>
      <c r="C3666" t="s">
        <v>34</v>
      </c>
      <c r="D3666" t="s">
        <v>1683</v>
      </c>
      <c r="E3666" t="s">
        <v>36</v>
      </c>
      <c r="F3666" t="s">
        <v>86</v>
      </c>
      <c r="G3666" t="s">
        <v>41658</v>
      </c>
      <c r="H3666" t="s">
        <v>31</v>
      </c>
      <c r="I3666" t="s">
        <v>41660</v>
      </c>
      <c r="J3666" t="s">
        <v>2459</v>
      </c>
      <c r="K3666" t="s">
        <v>41</v>
      </c>
      <c r="L3666" t="s">
        <v>2897</v>
      </c>
      <c r="M3666" t="s">
        <v>41662</v>
      </c>
    </row>
    <row r="3667" spans="1:13" x14ac:dyDescent="0.2">
      <c r="A3667" t="s">
        <v>41668</v>
      </c>
      <c r="B3667" s="5" t="s">
        <v>2042</v>
      </c>
      <c r="C3667" t="s">
        <v>34</v>
      </c>
      <c r="D3667" t="s">
        <v>297</v>
      </c>
      <c r="E3667" t="s">
        <v>36</v>
      </c>
      <c r="F3667" t="s">
        <v>37</v>
      </c>
      <c r="G3667" t="s">
        <v>8262</v>
      </c>
      <c r="H3667" t="s">
        <v>31</v>
      </c>
      <c r="I3667" t="s">
        <v>8263</v>
      </c>
      <c r="J3667" t="s">
        <v>367</v>
      </c>
      <c r="K3667" t="s">
        <v>41</v>
      </c>
      <c r="L3667" t="s">
        <v>8264</v>
      </c>
      <c r="M3667" t="s">
        <v>41670</v>
      </c>
    </row>
    <row r="3668" spans="1:13" x14ac:dyDescent="0.2">
      <c r="A3668" t="s">
        <v>31341</v>
      </c>
      <c r="B3668" s="5" t="s">
        <v>2042</v>
      </c>
      <c r="C3668" t="s">
        <v>34</v>
      </c>
      <c r="D3668" t="s">
        <v>179</v>
      </c>
      <c r="E3668" t="s">
        <v>36</v>
      </c>
      <c r="F3668" t="s">
        <v>37</v>
      </c>
      <c r="G3668" t="s">
        <v>31342</v>
      </c>
      <c r="H3668" t="s">
        <v>31</v>
      </c>
      <c r="I3668" t="s">
        <v>31344</v>
      </c>
      <c r="J3668" t="s">
        <v>834</v>
      </c>
      <c r="K3668" t="s">
        <v>41</v>
      </c>
      <c r="L3668" t="s">
        <v>31345</v>
      </c>
      <c r="M3668" t="s">
        <v>31347</v>
      </c>
    </row>
    <row r="3669" spans="1:13" x14ac:dyDescent="0.2">
      <c r="A3669" t="s">
        <v>41674</v>
      </c>
      <c r="B3669" s="5" t="s">
        <v>2042</v>
      </c>
      <c r="C3669" t="s">
        <v>34</v>
      </c>
      <c r="D3669" t="s">
        <v>258</v>
      </c>
      <c r="E3669" t="s">
        <v>36</v>
      </c>
      <c r="F3669" t="s">
        <v>37</v>
      </c>
      <c r="G3669" t="s">
        <v>41675</v>
      </c>
      <c r="H3669" t="s">
        <v>31</v>
      </c>
      <c r="I3669" t="s">
        <v>41677</v>
      </c>
      <c r="J3669" t="s">
        <v>227</v>
      </c>
      <c r="K3669" t="s">
        <v>41</v>
      </c>
      <c r="L3669" t="s">
        <v>41678</v>
      </c>
      <c r="M3669" t="s">
        <v>41679</v>
      </c>
    </row>
    <row r="3670" spans="1:13" x14ac:dyDescent="0.2">
      <c r="A3670" t="s">
        <v>41688</v>
      </c>
      <c r="B3670" s="5" t="s">
        <v>17494</v>
      </c>
      <c r="C3670" t="s">
        <v>34</v>
      </c>
      <c r="D3670" t="s">
        <v>297</v>
      </c>
      <c r="E3670" t="s">
        <v>36</v>
      </c>
      <c r="F3670" t="s">
        <v>37</v>
      </c>
      <c r="G3670" t="s">
        <v>41689</v>
      </c>
      <c r="H3670" t="s">
        <v>31</v>
      </c>
      <c r="I3670" t="s">
        <v>6270</v>
      </c>
      <c r="J3670" t="s">
        <v>41690</v>
      </c>
      <c r="K3670" t="s">
        <v>41</v>
      </c>
      <c r="L3670" t="s">
        <v>391</v>
      </c>
      <c r="M3670" t="s">
        <v>370</v>
      </c>
    </row>
    <row r="3671" spans="1:13" x14ac:dyDescent="0.2">
      <c r="A3671" t="s">
        <v>41700</v>
      </c>
      <c r="B3671" s="5" t="s">
        <v>2042</v>
      </c>
      <c r="C3671" t="s">
        <v>34</v>
      </c>
      <c r="D3671" t="s">
        <v>127</v>
      </c>
      <c r="E3671" t="s">
        <v>36</v>
      </c>
      <c r="F3671" t="s">
        <v>37</v>
      </c>
      <c r="G3671" t="s">
        <v>41701</v>
      </c>
      <c r="H3671" t="s">
        <v>31</v>
      </c>
      <c r="I3671" t="s">
        <v>39582</v>
      </c>
      <c r="J3671" t="s">
        <v>60</v>
      </c>
      <c r="K3671" t="s">
        <v>41</v>
      </c>
      <c r="L3671" t="s">
        <v>61</v>
      </c>
      <c r="M3671" t="s">
        <v>39585</v>
      </c>
    </row>
    <row r="3672" spans="1:13" x14ac:dyDescent="0.2">
      <c r="A3672" t="s">
        <v>41703</v>
      </c>
      <c r="B3672" s="5" t="s">
        <v>2042</v>
      </c>
      <c r="C3672" t="s">
        <v>34</v>
      </c>
      <c r="D3672" t="s">
        <v>297</v>
      </c>
      <c r="E3672" t="s">
        <v>36</v>
      </c>
      <c r="F3672" t="s">
        <v>37</v>
      </c>
      <c r="G3672" t="s">
        <v>41704</v>
      </c>
      <c r="H3672" t="s">
        <v>31</v>
      </c>
      <c r="I3672" t="s">
        <v>41706</v>
      </c>
      <c r="J3672" t="s">
        <v>209</v>
      </c>
      <c r="K3672" t="s">
        <v>41</v>
      </c>
      <c r="L3672" t="s">
        <v>7826</v>
      </c>
      <c r="M3672" t="s">
        <v>41708</v>
      </c>
    </row>
    <row r="3673" spans="1:13" x14ac:dyDescent="0.2">
      <c r="A3673" t="s">
        <v>41712</v>
      </c>
      <c r="B3673" s="5" t="s">
        <v>2042</v>
      </c>
      <c r="C3673" t="s">
        <v>34</v>
      </c>
      <c r="D3673" t="s">
        <v>297</v>
      </c>
      <c r="E3673" t="s">
        <v>36</v>
      </c>
      <c r="F3673" t="s">
        <v>37</v>
      </c>
      <c r="G3673" t="s">
        <v>41713</v>
      </c>
      <c r="H3673" t="s">
        <v>31</v>
      </c>
      <c r="I3673" t="s">
        <v>41714</v>
      </c>
      <c r="J3673" t="s">
        <v>1904</v>
      </c>
      <c r="K3673" t="s">
        <v>41</v>
      </c>
      <c r="L3673" t="s">
        <v>41715</v>
      </c>
      <c r="M3673" t="s">
        <v>41716</v>
      </c>
    </row>
    <row r="3674" spans="1:13" x14ac:dyDescent="0.2">
      <c r="A3674" t="s">
        <v>41725</v>
      </c>
      <c r="B3674" s="5" t="s">
        <v>2042</v>
      </c>
      <c r="C3674" t="s">
        <v>34</v>
      </c>
      <c r="D3674" t="s">
        <v>179</v>
      </c>
      <c r="E3674" t="s">
        <v>36</v>
      </c>
      <c r="F3674" t="s">
        <v>37</v>
      </c>
      <c r="G3674" t="s">
        <v>41726</v>
      </c>
      <c r="H3674" t="s">
        <v>31</v>
      </c>
      <c r="I3674" t="s">
        <v>41727</v>
      </c>
      <c r="J3674" t="s">
        <v>164</v>
      </c>
      <c r="K3674" t="s">
        <v>41</v>
      </c>
      <c r="L3674" t="s">
        <v>41728</v>
      </c>
      <c r="M3674" t="s">
        <v>2245</v>
      </c>
    </row>
    <row r="3675" spans="1:13" x14ac:dyDescent="0.2">
      <c r="A3675" t="s">
        <v>41729</v>
      </c>
      <c r="B3675" s="5" t="s">
        <v>2042</v>
      </c>
      <c r="C3675" t="s">
        <v>34</v>
      </c>
      <c r="D3675" t="s">
        <v>35</v>
      </c>
      <c r="E3675" t="s">
        <v>36</v>
      </c>
      <c r="F3675" t="s">
        <v>37</v>
      </c>
      <c r="G3675" t="s">
        <v>11315</v>
      </c>
      <c r="H3675" t="s">
        <v>31</v>
      </c>
      <c r="I3675" t="s">
        <v>11929</v>
      </c>
      <c r="J3675" t="s">
        <v>235</v>
      </c>
      <c r="K3675" t="s">
        <v>41</v>
      </c>
      <c r="L3675" t="s">
        <v>40188</v>
      </c>
      <c r="M3675" t="s">
        <v>41731</v>
      </c>
    </row>
    <row r="3676" spans="1:13" x14ac:dyDescent="0.2">
      <c r="A3676" t="s">
        <v>41734</v>
      </c>
      <c r="B3676" s="5" t="s">
        <v>2042</v>
      </c>
      <c r="C3676" t="s">
        <v>34</v>
      </c>
      <c r="D3676" t="s">
        <v>35</v>
      </c>
      <c r="E3676" t="s">
        <v>36</v>
      </c>
      <c r="F3676" t="s">
        <v>37</v>
      </c>
      <c r="G3676" t="s">
        <v>41735</v>
      </c>
      <c r="H3676" t="s">
        <v>31</v>
      </c>
      <c r="I3676" t="s">
        <v>41737</v>
      </c>
      <c r="J3676" t="s">
        <v>164</v>
      </c>
      <c r="K3676" t="s">
        <v>41</v>
      </c>
      <c r="L3676" t="s">
        <v>41738</v>
      </c>
      <c r="M3676" t="s">
        <v>41740</v>
      </c>
    </row>
    <row r="3677" spans="1:13" x14ac:dyDescent="0.2">
      <c r="A3677" t="s">
        <v>41746</v>
      </c>
      <c r="B3677" s="5" t="s">
        <v>17494</v>
      </c>
      <c r="C3677" t="s">
        <v>34</v>
      </c>
      <c r="D3677" t="s">
        <v>297</v>
      </c>
      <c r="E3677" t="s">
        <v>36</v>
      </c>
      <c r="F3677" t="s">
        <v>37</v>
      </c>
      <c r="G3677" t="s">
        <v>41747</v>
      </c>
      <c r="H3677" t="s">
        <v>31</v>
      </c>
      <c r="I3677" t="s">
        <v>19179</v>
      </c>
      <c r="J3677" t="s">
        <v>581</v>
      </c>
      <c r="K3677" t="s">
        <v>41</v>
      </c>
      <c r="L3677" t="s">
        <v>9046</v>
      </c>
      <c r="M3677" t="s">
        <v>0</v>
      </c>
    </row>
    <row r="3678" spans="1:13" x14ac:dyDescent="0.2">
      <c r="A3678" t="s">
        <v>41748</v>
      </c>
      <c r="B3678" s="5" t="s">
        <v>17494</v>
      </c>
      <c r="C3678" t="s">
        <v>34</v>
      </c>
      <c r="D3678" t="s">
        <v>8270</v>
      </c>
      <c r="E3678" t="s">
        <v>36</v>
      </c>
      <c r="F3678" t="s">
        <v>37</v>
      </c>
      <c r="G3678" t="s">
        <v>41749</v>
      </c>
      <c r="H3678" t="s">
        <v>31</v>
      </c>
      <c r="I3678" t="s">
        <v>41750</v>
      </c>
      <c r="J3678" t="s">
        <v>122</v>
      </c>
      <c r="K3678" t="s">
        <v>41</v>
      </c>
      <c r="L3678" t="s">
        <v>41751</v>
      </c>
      <c r="M3678" t="s">
        <v>41753</v>
      </c>
    </row>
    <row r="3679" spans="1:13" x14ac:dyDescent="0.2">
      <c r="A3679" t="s">
        <v>41755</v>
      </c>
      <c r="B3679" s="5" t="s">
        <v>17494</v>
      </c>
      <c r="C3679" t="s">
        <v>34</v>
      </c>
      <c r="D3679" t="s">
        <v>297</v>
      </c>
      <c r="E3679" t="s">
        <v>36</v>
      </c>
      <c r="F3679" t="s">
        <v>37</v>
      </c>
      <c r="G3679" t="s">
        <v>41756</v>
      </c>
      <c r="H3679" t="s">
        <v>31</v>
      </c>
      <c r="I3679" t="s">
        <v>41757</v>
      </c>
      <c r="J3679" t="s">
        <v>326</v>
      </c>
      <c r="K3679" t="s">
        <v>41</v>
      </c>
      <c r="L3679" t="s">
        <v>41758</v>
      </c>
      <c r="M3679" t="s">
        <v>41760</v>
      </c>
    </row>
    <row r="3680" spans="1:13" x14ac:dyDescent="0.2">
      <c r="A3680" t="s">
        <v>41783</v>
      </c>
      <c r="B3680" s="5" t="s">
        <v>2042</v>
      </c>
      <c r="C3680" t="s">
        <v>34</v>
      </c>
      <c r="D3680" t="s">
        <v>297</v>
      </c>
      <c r="E3680" t="s">
        <v>36</v>
      </c>
      <c r="F3680" t="s">
        <v>37</v>
      </c>
      <c r="G3680" t="s">
        <v>41784</v>
      </c>
      <c r="H3680" t="s">
        <v>31</v>
      </c>
      <c r="I3680" t="s">
        <v>41786</v>
      </c>
      <c r="J3680" t="s">
        <v>931</v>
      </c>
      <c r="K3680" t="s">
        <v>41</v>
      </c>
      <c r="L3680" t="s">
        <v>41787</v>
      </c>
      <c r="M3680" t="s">
        <v>41788</v>
      </c>
    </row>
    <row r="3681" spans="1:13" x14ac:dyDescent="0.2">
      <c r="A3681" t="s">
        <v>41789</v>
      </c>
      <c r="B3681" s="5" t="s">
        <v>2042</v>
      </c>
      <c r="C3681" t="s">
        <v>34</v>
      </c>
      <c r="D3681" t="s">
        <v>117</v>
      </c>
      <c r="E3681" t="s">
        <v>36</v>
      </c>
      <c r="F3681" t="s">
        <v>37</v>
      </c>
      <c r="G3681" t="s">
        <v>41790</v>
      </c>
      <c r="H3681" t="s">
        <v>31</v>
      </c>
      <c r="I3681" t="s">
        <v>4379</v>
      </c>
      <c r="J3681" t="s">
        <v>71</v>
      </c>
      <c r="K3681" t="s">
        <v>41</v>
      </c>
      <c r="L3681" t="s">
        <v>4380</v>
      </c>
      <c r="M3681" t="s">
        <v>4381</v>
      </c>
    </row>
    <row r="3682" spans="1:13" x14ac:dyDescent="0.2">
      <c r="A3682" t="s">
        <v>41798</v>
      </c>
      <c r="B3682" s="5" t="s">
        <v>17494</v>
      </c>
      <c r="C3682" t="s">
        <v>34</v>
      </c>
      <c r="D3682" t="s">
        <v>297</v>
      </c>
      <c r="E3682" t="s">
        <v>36</v>
      </c>
      <c r="F3682" t="s">
        <v>37</v>
      </c>
      <c r="G3682" t="s">
        <v>29329</v>
      </c>
      <c r="H3682" t="s">
        <v>31</v>
      </c>
      <c r="I3682" t="s">
        <v>41361</v>
      </c>
      <c r="J3682" t="s">
        <v>51</v>
      </c>
      <c r="K3682" t="s">
        <v>41</v>
      </c>
      <c r="L3682" t="s">
        <v>52</v>
      </c>
      <c r="M3682" t="s">
        <v>22066</v>
      </c>
    </row>
    <row r="3683" spans="1:13" x14ac:dyDescent="0.2">
      <c r="A3683" t="s">
        <v>41800</v>
      </c>
      <c r="B3683" s="5" t="s">
        <v>2042</v>
      </c>
      <c r="C3683" t="s">
        <v>34</v>
      </c>
      <c r="D3683" t="s">
        <v>297</v>
      </c>
      <c r="E3683" t="s">
        <v>36</v>
      </c>
      <c r="F3683" t="s">
        <v>37</v>
      </c>
      <c r="G3683" t="s">
        <v>683</v>
      </c>
      <c r="H3683" t="s">
        <v>31</v>
      </c>
      <c r="I3683" t="s">
        <v>684</v>
      </c>
      <c r="J3683" t="s">
        <v>685</v>
      </c>
      <c r="K3683" t="s">
        <v>101</v>
      </c>
      <c r="L3683" t="s">
        <v>686</v>
      </c>
      <c r="M3683" t="s">
        <v>1863</v>
      </c>
    </row>
    <row r="3684" spans="1:13" x14ac:dyDescent="0.2">
      <c r="A3684" t="s">
        <v>41802</v>
      </c>
      <c r="B3684" s="5" t="s">
        <v>17494</v>
      </c>
      <c r="C3684" t="s">
        <v>34</v>
      </c>
      <c r="D3684" t="s">
        <v>297</v>
      </c>
      <c r="E3684" t="s">
        <v>36</v>
      </c>
      <c r="F3684" t="s">
        <v>37</v>
      </c>
      <c r="G3684" t="s">
        <v>41803</v>
      </c>
      <c r="H3684" t="s">
        <v>31</v>
      </c>
      <c r="I3684" t="s">
        <v>41804</v>
      </c>
      <c r="J3684" t="s">
        <v>1138</v>
      </c>
      <c r="K3684" t="s">
        <v>41</v>
      </c>
      <c r="L3684" t="s">
        <v>41805</v>
      </c>
      <c r="M3684" t="s">
        <v>0</v>
      </c>
    </row>
    <row r="3685" spans="1:13" x14ac:dyDescent="0.2">
      <c r="A3685" t="s">
        <v>41806</v>
      </c>
      <c r="B3685" s="5" t="s">
        <v>2042</v>
      </c>
      <c r="C3685" t="s">
        <v>34</v>
      </c>
      <c r="D3685" t="s">
        <v>179</v>
      </c>
      <c r="E3685" t="s">
        <v>36</v>
      </c>
      <c r="F3685" t="s">
        <v>86</v>
      </c>
      <c r="G3685" t="s">
        <v>41807</v>
      </c>
      <c r="H3685" t="s">
        <v>31</v>
      </c>
      <c r="I3685" t="s">
        <v>41809</v>
      </c>
      <c r="J3685" t="s">
        <v>1183</v>
      </c>
      <c r="K3685" t="s">
        <v>41</v>
      </c>
      <c r="L3685" t="s">
        <v>1954</v>
      </c>
      <c r="M3685" t="s">
        <v>41811</v>
      </c>
    </row>
    <row r="3686" spans="1:13" x14ac:dyDescent="0.2">
      <c r="A3686" t="s">
        <v>41816</v>
      </c>
      <c r="B3686" s="5" t="s">
        <v>2042</v>
      </c>
      <c r="C3686" t="s">
        <v>34</v>
      </c>
      <c r="D3686" t="s">
        <v>30076</v>
      </c>
      <c r="E3686" t="s">
        <v>1235</v>
      </c>
      <c r="F3686" t="s">
        <v>86</v>
      </c>
      <c r="G3686" t="s">
        <v>41817</v>
      </c>
      <c r="H3686" t="s">
        <v>31</v>
      </c>
      <c r="I3686" t="s">
        <v>41819</v>
      </c>
      <c r="J3686" t="s">
        <v>51</v>
      </c>
      <c r="K3686" t="s">
        <v>41</v>
      </c>
      <c r="L3686" t="s">
        <v>52</v>
      </c>
      <c r="M3686" t="s">
        <v>41822</v>
      </c>
    </row>
    <row r="3687" spans="1:13" x14ac:dyDescent="0.2">
      <c r="A3687" t="s">
        <v>41823</v>
      </c>
      <c r="B3687" s="5" t="s">
        <v>2042</v>
      </c>
      <c r="C3687" t="s">
        <v>34</v>
      </c>
      <c r="D3687" t="s">
        <v>117</v>
      </c>
      <c r="E3687" t="s">
        <v>36</v>
      </c>
      <c r="F3687" t="s">
        <v>37</v>
      </c>
      <c r="G3687" t="s">
        <v>11769</v>
      </c>
      <c r="H3687" t="s">
        <v>31</v>
      </c>
      <c r="I3687" t="s">
        <v>41824</v>
      </c>
      <c r="J3687" t="s">
        <v>164</v>
      </c>
      <c r="K3687" t="s">
        <v>41</v>
      </c>
      <c r="L3687" t="s">
        <v>41825</v>
      </c>
      <c r="M3687" t="s">
        <v>11774</v>
      </c>
    </row>
    <row r="3688" spans="1:13" x14ac:dyDescent="0.2">
      <c r="A3688" t="s">
        <v>41827</v>
      </c>
      <c r="B3688" s="5" t="s">
        <v>2042</v>
      </c>
      <c r="C3688" t="s">
        <v>34</v>
      </c>
      <c r="D3688" t="s">
        <v>179</v>
      </c>
      <c r="E3688" t="s">
        <v>36</v>
      </c>
      <c r="F3688" t="s">
        <v>37</v>
      </c>
      <c r="G3688" t="s">
        <v>41828</v>
      </c>
      <c r="H3688" t="s">
        <v>31</v>
      </c>
      <c r="I3688" t="s">
        <v>13217</v>
      </c>
      <c r="J3688" t="s">
        <v>413</v>
      </c>
      <c r="K3688" t="s">
        <v>41</v>
      </c>
      <c r="L3688" t="s">
        <v>41829</v>
      </c>
      <c r="M3688" t="s">
        <v>13219</v>
      </c>
    </row>
    <row r="3689" spans="1:13" x14ac:dyDescent="0.2">
      <c r="A3689" t="s">
        <v>41844</v>
      </c>
      <c r="B3689" s="5" t="s">
        <v>2042</v>
      </c>
      <c r="C3689" t="s">
        <v>34</v>
      </c>
      <c r="D3689" t="s">
        <v>46</v>
      </c>
      <c r="E3689" t="s">
        <v>36</v>
      </c>
      <c r="F3689" t="s">
        <v>86</v>
      </c>
      <c r="G3689" t="s">
        <v>41845</v>
      </c>
      <c r="H3689" t="s">
        <v>31</v>
      </c>
      <c r="I3689" t="s">
        <v>41846</v>
      </c>
      <c r="J3689" t="s">
        <v>164</v>
      </c>
      <c r="K3689" t="s">
        <v>41</v>
      </c>
      <c r="L3689" t="s">
        <v>40548</v>
      </c>
      <c r="M3689" t="s">
        <v>41848</v>
      </c>
    </row>
    <row r="3690" spans="1:13" x14ac:dyDescent="0.2">
      <c r="A3690" t="s">
        <v>41850</v>
      </c>
      <c r="B3690" s="5" t="s">
        <v>2042</v>
      </c>
      <c r="C3690" t="s">
        <v>34</v>
      </c>
      <c r="D3690" t="s">
        <v>127</v>
      </c>
      <c r="E3690" t="s">
        <v>36</v>
      </c>
      <c r="F3690" t="s">
        <v>37</v>
      </c>
      <c r="G3690" t="s">
        <v>41851</v>
      </c>
      <c r="H3690" t="s">
        <v>31</v>
      </c>
      <c r="I3690" t="s">
        <v>41853</v>
      </c>
      <c r="J3690" t="s">
        <v>326</v>
      </c>
      <c r="K3690" t="s">
        <v>41</v>
      </c>
      <c r="L3690" t="s">
        <v>41854</v>
      </c>
      <c r="M3690" t="s">
        <v>41856</v>
      </c>
    </row>
    <row r="3691" spans="1:13" x14ac:dyDescent="0.2">
      <c r="A3691" t="s">
        <v>41872</v>
      </c>
      <c r="B3691" s="5" t="s">
        <v>2042</v>
      </c>
      <c r="C3691" t="s">
        <v>34</v>
      </c>
      <c r="D3691" t="s">
        <v>127</v>
      </c>
      <c r="E3691" t="s">
        <v>36</v>
      </c>
      <c r="F3691" t="s">
        <v>86</v>
      </c>
      <c r="G3691" t="s">
        <v>41873</v>
      </c>
      <c r="H3691" t="s">
        <v>31</v>
      </c>
      <c r="I3691" t="s">
        <v>41876</v>
      </c>
      <c r="J3691" t="s">
        <v>2961</v>
      </c>
      <c r="K3691" t="s">
        <v>41</v>
      </c>
      <c r="L3691" t="s">
        <v>41877</v>
      </c>
      <c r="M3691" t="s">
        <v>41881</v>
      </c>
    </row>
    <row r="3692" spans="1:13" x14ac:dyDescent="0.2">
      <c r="A3692" t="s">
        <v>41900</v>
      </c>
      <c r="B3692" s="5" t="s">
        <v>17494</v>
      </c>
      <c r="C3692" t="s">
        <v>34</v>
      </c>
      <c r="D3692" t="s">
        <v>16602</v>
      </c>
      <c r="E3692" t="s">
        <v>36</v>
      </c>
      <c r="F3692" t="s">
        <v>86</v>
      </c>
      <c r="G3692" t="s">
        <v>41901</v>
      </c>
      <c r="H3692" t="s">
        <v>31</v>
      </c>
      <c r="I3692" t="s">
        <v>38048</v>
      </c>
      <c r="J3692" t="s">
        <v>2961</v>
      </c>
      <c r="K3692" t="s">
        <v>41</v>
      </c>
      <c r="L3692" t="s">
        <v>2962</v>
      </c>
      <c r="M3692" t="s">
        <v>41902</v>
      </c>
    </row>
    <row r="3693" spans="1:13" x14ac:dyDescent="0.2">
      <c r="A3693" t="s">
        <v>41903</v>
      </c>
      <c r="B3693" s="5" t="s">
        <v>17494</v>
      </c>
      <c r="C3693" t="s">
        <v>34</v>
      </c>
      <c r="D3693" t="s">
        <v>297</v>
      </c>
      <c r="E3693" t="s">
        <v>36</v>
      </c>
      <c r="F3693" t="s">
        <v>37</v>
      </c>
      <c r="G3693" t="s">
        <v>7036</v>
      </c>
      <c r="H3693" t="s">
        <v>31</v>
      </c>
      <c r="I3693" t="s">
        <v>7037</v>
      </c>
      <c r="J3693" t="s">
        <v>685</v>
      </c>
      <c r="K3693" t="s">
        <v>101</v>
      </c>
      <c r="L3693" t="s">
        <v>7038</v>
      </c>
      <c r="M3693" t="s">
        <v>7040</v>
      </c>
    </row>
    <row r="3694" spans="1:13" x14ac:dyDescent="0.2">
      <c r="A3694" t="s">
        <v>41913</v>
      </c>
      <c r="B3694" s="5" t="s">
        <v>2042</v>
      </c>
      <c r="C3694" t="s">
        <v>34</v>
      </c>
      <c r="D3694" t="s">
        <v>46</v>
      </c>
      <c r="E3694" t="s">
        <v>36</v>
      </c>
      <c r="F3694" t="s">
        <v>37</v>
      </c>
      <c r="G3694" t="s">
        <v>41914</v>
      </c>
      <c r="H3694" t="s">
        <v>31</v>
      </c>
      <c r="I3694" t="s">
        <v>41915</v>
      </c>
      <c r="J3694" t="s">
        <v>164</v>
      </c>
      <c r="K3694" t="s">
        <v>41</v>
      </c>
      <c r="L3694" t="s">
        <v>317</v>
      </c>
      <c r="M3694" t="s">
        <v>41916</v>
      </c>
    </row>
    <row r="3695" spans="1:13" x14ac:dyDescent="0.2">
      <c r="A3695" t="s">
        <v>41918</v>
      </c>
      <c r="B3695" s="5" t="s">
        <v>2042</v>
      </c>
      <c r="C3695" t="s">
        <v>34</v>
      </c>
      <c r="D3695" t="s">
        <v>189</v>
      </c>
      <c r="E3695" t="s">
        <v>36</v>
      </c>
      <c r="F3695" t="s">
        <v>37</v>
      </c>
      <c r="G3695" t="s">
        <v>41532</v>
      </c>
      <c r="H3695" t="s">
        <v>31</v>
      </c>
      <c r="I3695" t="s">
        <v>41060</v>
      </c>
      <c r="J3695" t="s">
        <v>91</v>
      </c>
      <c r="K3695" t="s">
        <v>41</v>
      </c>
      <c r="L3695" t="s">
        <v>41061</v>
      </c>
      <c r="M3695" t="s">
        <v>41533</v>
      </c>
    </row>
    <row r="3696" spans="1:13" x14ac:dyDescent="0.2">
      <c r="A3696" t="s">
        <v>41933</v>
      </c>
      <c r="B3696" s="5" t="s">
        <v>2042</v>
      </c>
      <c r="C3696" t="s">
        <v>34</v>
      </c>
      <c r="D3696" t="s">
        <v>189</v>
      </c>
      <c r="E3696" t="s">
        <v>36</v>
      </c>
      <c r="F3696" t="s">
        <v>37</v>
      </c>
      <c r="G3696" t="s">
        <v>41532</v>
      </c>
      <c r="H3696" t="s">
        <v>31</v>
      </c>
      <c r="I3696" t="s">
        <v>41060</v>
      </c>
      <c r="J3696" t="s">
        <v>91</v>
      </c>
      <c r="K3696" t="s">
        <v>41</v>
      </c>
      <c r="L3696" t="s">
        <v>41061</v>
      </c>
      <c r="M3696" t="s">
        <v>41533</v>
      </c>
    </row>
    <row r="3697" spans="1:13" x14ac:dyDescent="0.2">
      <c r="A3697" t="s">
        <v>41936</v>
      </c>
      <c r="B3697" s="5" t="s">
        <v>17494</v>
      </c>
      <c r="C3697" t="s">
        <v>34</v>
      </c>
      <c r="D3697" t="s">
        <v>285</v>
      </c>
      <c r="E3697" t="s">
        <v>36</v>
      </c>
      <c r="F3697" t="s">
        <v>37</v>
      </c>
      <c r="G3697" t="s">
        <v>41937</v>
      </c>
      <c r="H3697" t="s">
        <v>31</v>
      </c>
      <c r="I3697" t="s">
        <v>41938</v>
      </c>
      <c r="J3697" t="s">
        <v>164</v>
      </c>
      <c r="K3697" t="s">
        <v>41</v>
      </c>
      <c r="L3697" t="s">
        <v>165</v>
      </c>
      <c r="M3697" t="s">
        <v>0</v>
      </c>
    </row>
    <row r="3698" spans="1:13" x14ac:dyDescent="0.2">
      <c r="A3698" t="s">
        <v>41945</v>
      </c>
      <c r="B3698" s="5" t="s">
        <v>17494</v>
      </c>
      <c r="C3698" t="s">
        <v>34</v>
      </c>
      <c r="D3698" t="s">
        <v>8270</v>
      </c>
      <c r="E3698" t="s">
        <v>36</v>
      </c>
      <c r="F3698" t="s">
        <v>37</v>
      </c>
      <c r="G3698" t="s">
        <v>41946</v>
      </c>
      <c r="H3698" t="s">
        <v>31</v>
      </c>
      <c r="I3698" t="s">
        <v>41947</v>
      </c>
      <c r="J3698" t="s">
        <v>41948</v>
      </c>
      <c r="K3698" t="s">
        <v>41</v>
      </c>
      <c r="L3698" t="s">
        <v>11612</v>
      </c>
      <c r="M3698" t="s">
        <v>41950</v>
      </c>
    </row>
    <row r="3699" spans="1:13" x14ac:dyDescent="0.2">
      <c r="A3699" t="s">
        <v>41968</v>
      </c>
      <c r="B3699" s="5" t="s">
        <v>2042</v>
      </c>
      <c r="C3699" t="s">
        <v>34</v>
      </c>
      <c r="D3699" t="s">
        <v>30076</v>
      </c>
      <c r="E3699" t="s">
        <v>1235</v>
      </c>
      <c r="F3699" t="s">
        <v>86</v>
      </c>
      <c r="G3699" t="s">
        <v>41969</v>
      </c>
      <c r="H3699" t="s">
        <v>31</v>
      </c>
      <c r="I3699" t="s">
        <v>41970</v>
      </c>
      <c r="J3699" t="s">
        <v>965</v>
      </c>
      <c r="K3699" t="s">
        <v>41</v>
      </c>
      <c r="L3699" t="s">
        <v>41971</v>
      </c>
      <c r="M3699" t="s">
        <v>41972</v>
      </c>
    </row>
    <row r="3700" spans="1:13" x14ac:dyDescent="0.2">
      <c r="A3700" t="s">
        <v>41973</v>
      </c>
      <c r="B3700" s="5" t="s">
        <v>2042</v>
      </c>
      <c r="C3700" t="s">
        <v>34</v>
      </c>
      <c r="D3700" t="s">
        <v>189</v>
      </c>
      <c r="E3700" t="s">
        <v>36</v>
      </c>
      <c r="F3700" t="s">
        <v>37</v>
      </c>
      <c r="G3700" t="s">
        <v>41974</v>
      </c>
      <c r="H3700" t="s">
        <v>31</v>
      </c>
      <c r="I3700" t="s">
        <v>41976</v>
      </c>
      <c r="J3700" t="s">
        <v>227</v>
      </c>
      <c r="K3700" t="s">
        <v>41</v>
      </c>
      <c r="L3700" t="s">
        <v>228</v>
      </c>
      <c r="M3700" t="s">
        <v>41978</v>
      </c>
    </row>
    <row r="3701" spans="1:13" x14ac:dyDescent="0.2">
      <c r="A3701" t="s">
        <v>41994</v>
      </c>
      <c r="B3701" s="5" t="s">
        <v>2042</v>
      </c>
      <c r="C3701" t="s">
        <v>34</v>
      </c>
      <c r="D3701" t="s">
        <v>189</v>
      </c>
      <c r="E3701" t="s">
        <v>36</v>
      </c>
      <c r="F3701" t="s">
        <v>37</v>
      </c>
      <c r="G3701" t="s">
        <v>41995</v>
      </c>
      <c r="H3701" t="s">
        <v>31</v>
      </c>
      <c r="I3701" t="s">
        <v>41997</v>
      </c>
      <c r="J3701" t="s">
        <v>541</v>
      </c>
      <c r="K3701" t="s">
        <v>41</v>
      </c>
      <c r="L3701" t="s">
        <v>542</v>
      </c>
      <c r="M3701" t="s">
        <v>41999</v>
      </c>
    </row>
    <row r="3702" spans="1:13" x14ac:dyDescent="0.2">
      <c r="A3702" t="s">
        <v>42001</v>
      </c>
      <c r="B3702" s="5" t="s">
        <v>2042</v>
      </c>
      <c r="C3702" t="s">
        <v>34</v>
      </c>
      <c r="D3702" t="s">
        <v>258</v>
      </c>
      <c r="E3702" t="s">
        <v>36</v>
      </c>
      <c r="F3702" t="s">
        <v>37</v>
      </c>
      <c r="G3702" t="s">
        <v>42002</v>
      </c>
      <c r="H3702" t="s">
        <v>31</v>
      </c>
      <c r="I3702" t="s">
        <v>42004</v>
      </c>
      <c r="J3702" t="s">
        <v>541</v>
      </c>
      <c r="K3702" t="s">
        <v>41</v>
      </c>
      <c r="L3702" t="s">
        <v>542</v>
      </c>
      <c r="M3702" t="s">
        <v>42006</v>
      </c>
    </row>
    <row r="3703" spans="1:13" x14ac:dyDescent="0.2">
      <c r="A3703" t="s">
        <v>42007</v>
      </c>
      <c r="B3703" s="5" t="s">
        <v>2042</v>
      </c>
      <c r="C3703" t="s">
        <v>34</v>
      </c>
      <c r="D3703" t="s">
        <v>46</v>
      </c>
      <c r="E3703" t="s">
        <v>36</v>
      </c>
      <c r="F3703" t="s">
        <v>86</v>
      </c>
      <c r="G3703" t="s">
        <v>42008</v>
      </c>
      <c r="H3703" t="s">
        <v>31</v>
      </c>
      <c r="I3703" t="s">
        <v>42010</v>
      </c>
      <c r="J3703" t="s">
        <v>164</v>
      </c>
      <c r="K3703" t="s">
        <v>41</v>
      </c>
      <c r="L3703" t="s">
        <v>317</v>
      </c>
      <c r="M3703" t="s">
        <v>42012</v>
      </c>
    </row>
    <row r="3704" spans="1:13" x14ac:dyDescent="0.2">
      <c r="A3704" t="s">
        <v>42021</v>
      </c>
      <c r="B3704" s="5" t="s">
        <v>2042</v>
      </c>
      <c r="C3704" t="s">
        <v>34</v>
      </c>
      <c r="D3704" t="s">
        <v>30076</v>
      </c>
      <c r="E3704" t="s">
        <v>1235</v>
      </c>
      <c r="F3704" t="s">
        <v>86</v>
      </c>
      <c r="G3704" t="s">
        <v>42022</v>
      </c>
      <c r="H3704" t="s">
        <v>31</v>
      </c>
      <c r="I3704" t="s">
        <v>42024</v>
      </c>
      <c r="J3704" t="s">
        <v>60</v>
      </c>
      <c r="K3704" t="s">
        <v>41</v>
      </c>
      <c r="L3704" t="s">
        <v>61</v>
      </c>
      <c r="M3704" t="s">
        <v>42026</v>
      </c>
    </row>
    <row r="3705" spans="1:13" x14ac:dyDescent="0.2">
      <c r="A3705" t="s">
        <v>42027</v>
      </c>
      <c r="B3705" s="5" t="s">
        <v>2042</v>
      </c>
      <c r="C3705" t="s">
        <v>34</v>
      </c>
      <c r="D3705" t="s">
        <v>179</v>
      </c>
      <c r="E3705" t="s">
        <v>36</v>
      </c>
      <c r="F3705" t="s">
        <v>86</v>
      </c>
      <c r="G3705" t="s">
        <v>42028</v>
      </c>
      <c r="H3705" t="s">
        <v>31</v>
      </c>
      <c r="I3705" t="s">
        <v>42029</v>
      </c>
      <c r="J3705" t="s">
        <v>164</v>
      </c>
      <c r="K3705" t="s">
        <v>41</v>
      </c>
      <c r="L3705" t="s">
        <v>42030</v>
      </c>
      <c r="M3705" t="s">
        <v>42032</v>
      </c>
    </row>
    <row r="3706" spans="1:13" x14ac:dyDescent="0.2">
      <c r="A3706" t="s">
        <v>42033</v>
      </c>
      <c r="B3706" s="5" t="s">
        <v>2042</v>
      </c>
      <c r="C3706" t="s">
        <v>34</v>
      </c>
      <c r="D3706" t="s">
        <v>179</v>
      </c>
      <c r="E3706" t="s">
        <v>36</v>
      </c>
      <c r="F3706" t="s">
        <v>37</v>
      </c>
      <c r="G3706" t="s">
        <v>42034</v>
      </c>
      <c r="H3706" t="s">
        <v>31</v>
      </c>
      <c r="I3706" t="s">
        <v>42035</v>
      </c>
      <c r="J3706" t="s">
        <v>164</v>
      </c>
      <c r="K3706" t="s">
        <v>41</v>
      </c>
      <c r="L3706" t="s">
        <v>165</v>
      </c>
      <c r="M3706" t="s">
        <v>42037</v>
      </c>
    </row>
    <row r="3707" spans="1:13" x14ac:dyDescent="0.2">
      <c r="A3707" t="s">
        <v>42039</v>
      </c>
      <c r="B3707" s="5" t="s">
        <v>2042</v>
      </c>
      <c r="C3707" t="s">
        <v>34</v>
      </c>
      <c r="D3707" t="s">
        <v>8270</v>
      </c>
      <c r="E3707" t="s">
        <v>36</v>
      </c>
      <c r="F3707" t="s">
        <v>37</v>
      </c>
      <c r="G3707" t="s">
        <v>32139</v>
      </c>
      <c r="H3707" t="s">
        <v>31</v>
      </c>
      <c r="I3707" t="s">
        <v>11205</v>
      </c>
      <c r="J3707" t="s">
        <v>1991</v>
      </c>
      <c r="K3707" t="s">
        <v>41</v>
      </c>
      <c r="L3707" t="s">
        <v>1992</v>
      </c>
      <c r="M3707" t="s">
        <v>11208</v>
      </c>
    </row>
    <row r="3708" spans="1:13" x14ac:dyDescent="0.2">
      <c r="A3708" t="s">
        <v>42040</v>
      </c>
      <c r="B3708" s="5" t="s">
        <v>2042</v>
      </c>
      <c r="C3708" t="s">
        <v>34</v>
      </c>
      <c r="D3708" t="s">
        <v>35</v>
      </c>
      <c r="E3708" t="s">
        <v>36</v>
      </c>
      <c r="F3708" t="s">
        <v>86</v>
      </c>
      <c r="G3708" t="s">
        <v>42041</v>
      </c>
      <c r="H3708" t="s">
        <v>31</v>
      </c>
      <c r="I3708" t="s">
        <v>42043</v>
      </c>
      <c r="J3708" t="s">
        <v>164</v>
      </c>
      <c r="K3708" t="s">
        <v>41</v>
      </c>
      <c r="L3708" t="s">
        <v>317</v>
      </c>
      <c r="M3708" t="s">
        <v>42045</v>
      </c>
    </row>
    <row r="3709" spans="1:13" x14ac:dyDescent="0.2">
      <c r="A3709" t="s">
        <v>42047</v>
      </c>
      <c r="B3709" s="5" t="s">
        <v>2042</v>
      </c>
      <c r="C3709" t="s">
        <v>1144</v>
      </c>
      <c r="D3709" t="s">
        <v>1317</v>
      </c>
      <c r="E3709" t="s">
        <v>36</v>
      </c>
      <c r="F3709" t="s">
        <v>37</v>
      </c>
      <c r="G3709" t="s">
        <v>42048</v>
      </c>
      <c r="H3709" t="s">
        <v>31</v>
      </c>
      <c r="I3709" t="s">
        <v>42049</v>
      </c>
      <c r="J3709" t="s">
        <v>164</v>
      </c>
      <c r="K3709" t="s">
        <v>41</v>
      </c>
      <c r="L3709" t="s">
        <v>42050</v>
      </c>
      <c r="M3709" t="s">
        <v>42053</v>
      </c>
    </row>
    <row r="3710" spans="1:13" x14ac:dyDescent="0.2">
      <c r="A3710" t="s">
        <v>42054</v>
      </c>
      <c r="B3710" s="5" t="s">
        <v>2042</v>
      </c>
      <c r="C3710" t="s">
        <v>34</v>
      </c>
      <c r="D3710" t="s">
        <v>179</v>
      </c>
      <c r="E3710" t="s">
        <v>36</v>
      </c>
      <c r="F3710" t="s">
        <v>86</v>
      </c>
      <c r="G3710" t="s">
        <v>42055</v>
      </c>
      <c r="H3710" t="s">
        <v>31</v>
      </c>
      <c r="I3710" t="s">
        <v>42056</v>
      </c>
      <c r="J3710" t="s">
        <v>834</v>
      </c>
      <c r="K3710" t="s">
        <v>41</v>
      </c>
      <c r="L3710" t="s">
        <v>42057</v>
      </c>
      <c r="M3710" t="s">
        <v>42060</v>
      </c>
    </row>
    <row r="3711" spans="1:13" x14ac:dyDescent="0.2">
      <c r="A3711" t="s">
        <v>42071</v>
      </c>
      <c r="B3711" s="5" t="s">
        <v>2042</v>
      </c>
      <c r="C3711" t="s">
        <v>34</v>
      </c>
      <c r="D3711" t="s">
        <v>46</v>
      </c>
      <c r="E3711" t="s">
        <v>36</v>
      </c>
      <c r="F3711" t="s">
        <v>37</v>
      </c>
      <c r="G3711" t="s">
        <v>42072</v>
      </c>
      <c r="H3711" t="s">
        <v>31</v>
      </c>
      <c r="I3711" t="s">
        <v>42073</v>
      </c>
      <c r="J3711" t="s">
        <v>122</v>
      </c>
      <c r="K3711" t="s">
        <v>41</v>
      </c>
      <c r="L3711" t="s">
        <v>123</v>
      </c>
      <c r="M3711" t="s">
        <v>42075</v>
      </c>
    </row>
    <row r="3712" spans="1:13" x14ac:dyDescent="0.2">
      <c r="A3712" t="s">
        <v>42076</v>
      </c>
      <c r="B3712" s="5" t="s">
        <v>2042</v>
      </c>
      <c r="C3712" t="s">
        <v>34</v>
      </c>
      <c r="D3712" t="s">
        <v>35</v>
      </c>
      <c r="E3712" t="s">
        <v>36</v>
      </c>
      <c r="F3712" t="s">
        <v>37</v>
      </c>
      <c r="G3712" t="s">
        <v>42077</v>
      </c>
      <c r="H3712" t="s">
        <v>31</v>
      </c>
      <c r="I3712" t="s">
        <v>42079</v>
      </c>
      <c r="J3712" t="s">
        <v>51</v>
      </c>
      <c r="K3712" t="s">
        <v>41</v>
      </c>
      <c r="L3712" t="s">
        <v>52</v>
      </c>
      <c r="M3712" t="s">
        <v>13788</v>
      </c>
    </row>
    <row r="3713" spans="1:13" x14ac:dyDescent="0.2">
      <c r="A3713" t="s">
        <v>42087</v>
      </c>
      <c r="B3713" s="5" t="s">
        <v>2042</v>
      </c>
      <c r="C3713" t="s">
        <v>34</v>
      </c>
      <c r="D3713" t="s">
        <v>179</v>
      </c>
      <c r="E3713" t="s">
        <v>36</v>
      </c>
      <c r="F3713" t="s">
        <v>37</v>
      </c>
      <c r="G3713" t="s">
        <v>8273</v>
      </c>
      <c r="H3713" t="s">
        <v>31</v>
      </c>
      <c r="I3713" t="s">
        <v>8276</v>
      </c>
      <c r="J3713" t="s">
        <v>931</v>
      </c>
      <c r="K3713" t="s">
        <v>41</v>
      </c>
      <c r="L3713" t="s">
        <v>6167</v>
      </c>
      <c r="M3713" t="s">
        <v>8279</v>
      </c>
    </row>
    <row r="3714" spans="1:13" x14ac:dyDescent="0.2">
      <c r="A3714" t="s">
        <v>42090</v>
      </c>
      <c r="B3714" s="5" t="s">
        <v>17494</v>
      </c>
      <c r="C3714" t="s">
        <v>34</v>
      </c>
      <c r="D3714" t="s">
        <v>16602</v>
      </c>
      <c r="E3714" t="s">
        <v>36</v>
      </c>
      <c r="F3714" t="s">
        <v>37</v>
      </c>
      <c r="G3714" t="s">
        <v>42091</v>
      </c>
      <c r="H3714" t="s">
        <v>31</v>
      </c>
      <c r="I3714" t="s">
        <v>42093</v>
      </c>
      <c r="J3714" t="s">
        <v>164</v>
      </c>
      <c r="K3714" t="s">
        <v>41</v>
      </c>
      <c r="L3714" t="s">
        <v>317</v>
      </c>
      <c r="M3714" t="s">
        <v>42095</v>
      </c>
    </row>
    <row r="3715" spans="1:13" x14ac:dyDescent="0.2">
      <c r="A3715" t="s">
        <v>42119</v>
      </c>
      <c r="B3715" s="5" t="s">
        <v>2042</v>
      </c>
      <c r="C3715" t="s">
        <v>34</v>
      </c>
      <c r="D3715" t="s">
        <v>179</v>
      </c>
      <c r="E3715" t="s">
        <v>36</v>
      </c>
      <c r="F3715" t="s">
        <v>37</v>
      </c>
      <c r="G3715" t="s">
        <v>42120</v>
      </c>
      <c r="H3715" t="s">
        <v>31</v>
      </c>
      <c r="I3715" t="s">
        <v>42122</v>
      </c>
      <c r="J3715" t="s">
        <v>164</v>
      </c>
      <c r="K3715" t="s">
        <v>41</v>
      </c>
      <c r="L3715" t="s">
        <v>42123</v>
      </c>
      <c r="M3715" t="s">
        <v>42125</v>
      </c>
    </row>
    <row r="3716" spans="1:13" x14ac:dyDescent="0.2">
      <c r="A3716" t="s">
        <v>42128</v>
      </c>
      <c r="B3716" s="5" t="s">
        <v>2042</v>
      </c>
      <c r="C3716" t="s">
        <v>16156</v>
      </c>
      <c r="D3716" t="s">
        <v>22642</v>
      </c>
      <c r="E3716" t="s">
        <v>1235</v>
      </c>
      <c r="F3716" t="s">
        <v>37</v>
      </c>
      <c r="G3716" t="s">
        <v>42129</v>
      </c>
      <c r="H3716" t="s">
        <v>31</v>
      </c>
      <c r="I3716" t="s">
        <v>42130</v>
      </c>
      <c r="J3716" t="s">
        <v>51</v>
      </c>
      <c r="K3716" t="s">
        <v>41</v>
      </c>
      <c r="L3716" t="s">
        <v>52</v>
      </c>
      <c r="M3716" t="s">
        <v>42132</v>
      </c>
    </row>
    <row r="3717" spans="1:13" x14ac:dyDescent="0.2">
      <c r="A3717" t="s">
        <v>42142</v>
      </c>
      <c r="B3717" s="5" t="s">
        <v>2042</v>
      </c>
      <c r="C3717" t="s">
        <v>34</v>
      </c>
      <c r="D3717" t="s">
        <v>46</v>
      </c>
      <c r="E3717" t="s">
        <v>36</v>
      </c>
      <c r="F3717" t="s">
        <v>86</v>
      </c>
      <c r="G3717" t="s">
        <v>42143</v>
      </c>
      <c r="H3717" t="s">
        <v>31</v>
      </c>
      <c r="I3717" t="s">
        <v>42145</v>
      </c>
      <c r="J3717" t="s">
        <v>965</v>
      </c>
      <c r="K3717" t="s">
        <v>41</v>
      </c>
      <c r="L3717" t="s">
        <v>1562</v>
      </c>
      <c r="M3717" t="s">
        <v>42148</v>
      </c>
    </row>
    <row r="3718" spans="1:13" x14ac:dyDescent="0.2">
      <c r="A3718" t="s">
        <v>42162</v>
      </c>
      <c r="B3718" s="5" t="s">
        <v>2042</v>
      </c>
      <c r="C3718" t="s">
        <v>34</v>
      </c>
      <c r="D3718" t="s">
        <v>179</v>
      </c>
      <c r="E3718" t="s">
        <v>36</v>
      </c>
      <c r="F3718" t="s">
        <v>37</v>
      </c>
      <c r="G3718" t="s">
        <v>42163</v>
      </c>
      <c r="H3718" t="s">
        <v>31</v>
      </c>
      <c r="I3718" t="s">
        <v>42164</v>
      </c>
      <c r="J3718" t="s">
        <v>4031</v>
      </c>
      <c r="K3718" t="s">
        <v>41</v>
      </c>
      <c r="L3718" t="s">
        <v>16402</v>
      </c>
      <c r="M3718" t="s">
        <v>42166</v>
      </c>
    </row>
    <row r="3719" spans="1:13" x14ac:dyDescent="0.2">
      <c r="A3719" t="s">
        <v>42168</v>
      </c>
      <c r="B3719" s="5" t="s">
        <v>17494</v>
      </c>
      <c r="C3719" t="s">
        <v>34</v>
      </c>
      <c r="D3719" t="s">
        <v>179</v>
      </c>
      <c r="E3719" t="s">
        <v>36</v>
      </c>
      <c r="F3719" t="s">
        <v>86</v>
      </c>
      <c r="G3719" t="s">
        <v>42169</v>
      </c>
      <c r="H3719" t="s">
        <v>31</v>
      </c>
      <c r="I3719" t="s">
        <v>42171</v>
      </c>
      <c r="J3719" t="s">
        <v>834</v>
      </c>
      <c r="K3719" t="s">
        <v>41</v>
      </c>
      <c r="L3719" t="s">
        <v>874</v>
      </c>
      <c r="M3719" t="s">
        <v>42173</v>
      </c>
    </row>
    <row r="3720" spans="1:13" x14ac:dyDescent="0.2">
      <c r="A3720" t="s">
        <v>42175</v>
      </c>
      <c r="B3720" s="5" t="s">
        <v>2042</v>
      </c>
      <c r="C3720" t="s">
        <v>16156</v>
      </c>
      <c r="D3720" t="s">
        <v>23498</v>
      </c>
      <c r="E3720" t="s">
        <v>36</v>
      </c>
      <c r="F3720" t="s">
        <v>86</v>
      </c>
      <c r="G3720" t="s">
        <v>42176</v>
      </c>
      <c r="H3720" t="s">
        <v>31</v>
      </c>
      <c r="I3720" t="s">
        <v>42177</v>
      </c>
      <c r="J3720" t="s">
        <v>300</v>
      </c>
      <c r="K3720" t="s">
        <v>41</v>
      </c>
      <c r="L3720" t="s">
        <v>301</v>
      </c>
      <c r="M3720" t="s">
        <v>42179</v>
      </c>
    </row>
    <row r="3721" spans="1:13" x14ac:dyDescent="0.2">
      <c r="A3721" t="s">
        <v>42184</v>
      </c>
      <c r="B3721" s="5" t="s">
        <v>17494</v>
      </c>
      <c r="C3721" t="s">
        <v>34</v>
      </c>
      <c r="D3721" t="s">
        <v>297</v>
      </c>
      <c r="E3721" t="s">
        <v>36</v>
      </c>
      <c r="F3721" t="s">
        <v>37</v>
      </c>
      <c r="G3721" t="s">
        <v>42185</v>
      </c>
      <c r="H3721" t="s">
        <v>31</v>
      </c>
      <c r="I3721" t="s">
        <v>42187</v>
      </c>
      <c r="J3721" t="s">
        <v>1222</v>
      </c>
      <c r="K3721" t="s">
        <v>41</v>
      </c>
      <c r="L3721" t="s">
        <v>1166</v>
      </c>
      <c r="M3721" t="s">
        <v>42189</v>
      </c>
    </row>
    <row r="3722" spans="1:13" x14ac:dyDescent="0.2">
      <c r="A3722" t="s">
        <v>42191</v>
      </c>
      <c r="B3722" s="5" t="s">
        <v>2042</v>
      </c>
      <c r="C3722" t="s">
        <v>34</v>
      </c>
      <c r="D3722" t="s">
        <v>46</v>
      </c>
      <c r="E3722" t="s">
        <v>36</v>
      </c>
      <c r="F3722" t="s">
        <v>37</v>
      </c>
      <c r="G3722" t="s">
        <v>42192</v>
      </c>
      <c r="H3722" t="s">
        <v>31</v>
      </c>
      <c r="I3722" t="s">
        <v>42194</v>
      </c>
      <c r="J3722" t="s">
        <v>71</v>
      </c>
      <c r="K3722" t="s">
        <v>41</v>
      </c>
      <c r="L3722" t="s">
        <v>2062</v>
      </c>
      <c r="M3722" t="s">
        <v>42196</v>
      </c>
    </row>
    <row r="3723" spans="1:13" x14ac:dyDescent="0.2">
      <c r="A3723" t="s">
        <v>42197</v>
      </c>
      <c r="B3723" s="5" t="s">
        <v>2042</v>
      </c>
      <c r="C3723" t="s">
        <v>34</v>
      </c>
      <c r="D3723" t="s">
        <v>46</v>
      </c>
      <c r="E3723" t="s">
        <v>36</v>
      </c>
      <c r="F3723" t="s">
        <v>37</v>
      </c>
      <c r="G3723" t="s">
        <v>42198</v>
      </c>
      <c r="H3723" t="s">
        <v>31</v>
      </c>
      <c r="I3723" t="s">
        <v>42200</v>
      </c>
      <c r="J3723" t="s">
        <v>71</v>
      </c>
      <c r="K3723" t="s">
        <v>41</v>
      </c>
      <c r="L3723" t="s">
        <v>2062</v>
      </c>
      <c r="M3723" t="s">
        <v>42202</v>
      </c>
    </row>
    <row r="3724" spans="1:13" x14ac:dyDescent="0.2">
      <c r="A3724" t="s">
        <v>42210</v>
      </c>
      <c r="B3724" s="5" t="s">
        <v>2042</v>
      </c>
      <c r="C3724" t="s">
        <v>16156</v>
      </c>
      <c r="D3724" t="s">
        <v>16157</v>
      </c>
      <c r="E3724" t="s">
        <v>36</v>
      </c>
      <c r="F3724" t="s">
        <v>86</v>
      </c>
      <c r="G3724" t="s">
        <v>42211</v>
      </c>
      <c r="H3724" t="s">
        <v>31</v>
      </c>
      <c r="I3724" t="s">
        <v>42212</v>
      </c>
      <c r="J3724" t="s">
        <v>164</v>
      </c>
      <c r="K3724" t="s">
        <v>41</v>
      </c>
      <c r="L3724" t="s">
        <v>317</v>
      </c>
      <c r="M3724" t="s">
        <v>42213</v>
      </c>
    </row>
    <row r="3725" spans="1:13" x14ac:dyDescent="0.2">
      <c r="A3725" t="s">
        <v>42214</v>
      </c>
      <c r="B3725" s="5" t="s">
        <v>2042</v>
      </c>
      <c r="C3725" t="s">
        <v>34</v>
      </c>
      <c r="D3725" t="s">
        <v>179</v>
      </c>
      <c r="E3725" t="s">
        <v>36</v>
      </c>
      <c r="F3725" t="s">
        <v>37</v>
      </c>
      <c r="G3725" t="s">
        <v>42215</v>
      </c>
      <c r="H3725" t="s">
        <v>31</v>
      </c>
      <c r="I3725" t="s">
        <v>42216</v>
      </c>
      <c r="J3725" t="s">
        <v>541</v>
      </c>
      <c r="K3725" t="s">
        <v>41</v>
      </c>
      <c r="L3725" t="s">
        <v>542</v>
      </c>
      <c r="M3725" t="s">
        <v>42220</v>
      </c>
    </row>
    <row r="3726" spans="1:13" x14ac:dyDescent="0.2">
      <c r="A3726" t="s">
        <v>42221</v>
      </c>
      <c r="B3726" s="5" t="s">
        <v>2042</v>
      </c>
      <c r="C3726" t="s">
        <v>1144</v>
      </c>
      <c r="D3726" t="s">
        <v>1317</v>
      </c>
      <c r="E3726" t="s">
        <v>36</v>
      </c>
      <c r="F3726" t="s">
        <v>37</v>
      </c>
      <c r="G3726" t="s">
        <v>42222</v>
      </c>
      <c r="H3726" t="s">
        <v>31</v>
      </c>
      <c r="I3726" t="s">
        <v>42223</v>
      </c>
      <c r="J3726" t="s">
        <v>60</v>
      </c>
      <c r="K3726" t="s">
        <v>41</v>
      </c>
      <c r="L3726" t="s">
        <v>61</v>
      </c>
      <c r="M3726" t="s">
        <v>42224</v>
      </c>
    </row>
    <row r="3727" spans="1:13" x14ac:dyDescent="0.2">
      <c r="A3727" t="s">
        <v>42226</v>
      </c>
      <c r="B3727" s="5" t="s">
        <v>2042</v>
      </c>
      <c r="C3727" t="s">
        <v>34</v>
      </c>
      <c r="D3727" t="s">
        <v>179</v>
      </c>
      <c r="E3727" t="s">
        <v>36</v>
      </c>
      <c r="F3727" t="s">
        <v>86</v>
      </c>
      <c r="G3727" t="s">
        <v>42227</v>
      </c>
      <c r="H3727" t="s">
        <v>31</v>
      </c>
      <c r="I3727" t="s">
        <v>42229</v>
      </c>
      <c r="J3727" t="s">
        <v>18481</v>
      </c>
      <c r="K3727" t="s">
        <v>41</v>
      </c>
      <c r="L3727" t="s">
        <v>21629</v>
      </c>
      <c r="M3727" t="s">
        <v>42231</v>
      </c>
    </row>
    <row r="3728" spans="1:13" x14ac:dyDescent="0.2">
      <c r="A3728" t="s">
        <v>42232</v>
      </c>
      <c r="B3728" s="5" t="s">
        <v>2042</v>
      </c>
      <c r="C3728" t="s">
        <v>34</v>
      </c>
      <c r="D3728" t="s">
        <v>35</v>
      </c>
      <c r="E3728" t="s">
        <v>36</v>
      </c>
      <c r="F3728" t="s">
        <v>86</v>
      </c>
      <c r="G3728" t="s">
        <v>42233</v>
      </c>
      <c r="H3728" t="s">
        <v>31</v>
      </c>
      <c r="I3728" t="s">
        <v>42234</v>
      </c>
      <c r="J3728" t="s">
        <v>541</v>
      </c>
      <c r="K3728" t="s">
        <v>41</v>
      </c>
      <c r="L3728" t="s">
        <v>542</v>
      </c>
      <c r="M3728" t="s">
        <v>42236</v>
      </c>
    </row>
    <row r="3729" spans="1:13" x14ac:dyDescent="0.2">
      <c r="A3729" t="s">
        <v>42239</v>
      </c>
      <c r="B3729" s="5" t="s">
        <v>17494</v>
      </c>
      <c r="C3729" t="s">
        <v>34</v>
      </c>
      <c r="D3729" t="s">
        <v>189</v>
      </c>
      <c r="E3729" t="s">
        <v>36</v>
      </c>
      <c r="F3729" t="s">
        <v>37</v>
      </c>
      <c r="G3729" t="s">
        <v>41689</v>
      </c>
      <c r="H3729" t="s">
        <v>31</v>
      </c>
      <c r="I3729" t="s">
        <v>6270</v>
      </c>
      <c r="J3729" t="s">
        <v>1148</v>
      </c>
      <c r="K3729" t="s">
        <v>41</v>
      </c>
      <c r="L3729" t="s">
        <v>42240</v>
      </c>
      <c r="M3729" t="s">
        <v>370</v>
      </c>
    </row>
    <row r="3730" spans="1:13" x14ac:dyDescent="0.2">
      <c r="A3730" t="s">
        <v>42246</v>
      </c>
      <c r="B3730" s="5" t="s">
        <v>17494</v>
      </c>
      <c r="C3730" t="s">
        <v>34</v>
      </c>
      <c r="D3730" t="s">
        <v>258</v>
      </c>
      <c r="E3730" t="s">
        <v>36</v>
      </c>
      <c r="F3730" t="s">
        <v>37</v>
      </c>
      <c r="G3730" t="s">
        <v>42247</v>
      </c>
      <c r="H3730" t="s">
        <v>31</v>
      </c>
      <c r="I3730" t="s">
        <v>42248</v>
      </c>
      <c r="J3730" t="s">
        <v>1138</v>
      </c>
      <c r="K3730" t="s">
        <v>41</v>
      </c>
      <c r="L3730" t="s">
        <v>2405</v>
      </c>
      <c r="M3730" t="s">
        <v>42250</v>
      </c>
    </row>
    <row r="3731" spans="1:13" x14ac:dyDescent="0.2">
      <c r="A3731" t="s">
        <v>34688</v>
      </c>
      <c r="B3731" s="5" t="s">
        <v>2042</v>
      </c>
      <c r="C3731" t="s">
        <v>34</v>
      </c>
      <c r="D3731" t="s">
        <v>189</v>
      </c>
      <c r="E3731" t="s">
        <v>36</v>
      </c>
      <c r="F3731" t="s">
        <v>37</v>
      </c>
      <c r="G3731" t="s">
        <v>10035</v>
      </c>
      <c r="H3731" t="s">
        <v>31</v>
      </c>
      <c r="I3731" t="s">
        <v>10036</v>
      </c>
      <c r="J3731" t="s">
        <v>164</v>
      </c>
      <c r="K3731" t="s">
        <v>41</v>
      </c>
      <c r="L3731" t="s">
        <v>34689</v>
      </c>
      <c r="M3731" t="s">
        <v>10038</v>
      </c>
    </row>
    <row r="3732" spans="1:13" x14ac:dyDescent="0.2">
      <c r="A3732" t="s">
        <v>42267</v>
      </c>
      <c r="B3732" s="5" t="s">
        <v>2042</v>
      </c>
      <c r="C3732" t="s">
        <v>34</v>
      </c>
      <c r="D3732" t="s">
        <v>35</v>
      </c>
      <c r="E3732" t="s">
        <v>36</v>
      </c>
      <c r="F3732" t="s">
        <v>37</v>
      </c>
      <c r="G3732" t="s">
        <v>42268</v>
      </c>
      <c r="H3732" t="s">
        <v>31</v>
      </c>
      <c r="I3732" t="s">
        <v>42270</v>
      </c>
      <c r="J3732" t="s">
        <v>209</v>
      </c>
      <c r="K3732" t="s">
        <v>41</v>
      </c>
      <c r="L3732" t="s">
        <v>210</v>
      </c>
      <c r="M3732" t="s">
        <v>42272</v>
      </c>
    </row>
    <row r="3733" spans="1:13" x14ac:dyDescent="0.2">
      <c r="A3733" t="s">
        <v>42283</v>
      </c>
      <c r="B3733" s="5" t="s">
        <v>2042</v>
      </c>
      <c r="C3733" t="s">
        <v>34</v>
      </c>
      <c r="D3733" t="s">
        <v>46</v>
      </c>
      <c r="E3733" t="s">
        <v>36</v>
      </c>
      <c r="F3733" t="s">
        <v>37</v>
      </c>
      <c r="G3733" t="s">
        <v>42284</v>
      </c>
      <c r="H3733" t="s">
        <v>31</v>
      </c>
      <c r="I3733" t="s">
        <v>42286</v>
      </c>
      <c r="J3733" t="s">
        <v>227</v>
      </c>
      <c r="K3733" t="s">
        <v>41</v>
      </c>
      <c r="L3733" t="s">
        <v>228</v>
      </c>
      <c r="M3733" t="s">
        <v>42288</v>
      </c>
    </row>
    <row r="3734" spans="1:13" x14ac:dyDescent="0.2">
      <c r="A3734" t="s">
        <v>42299</v>
      </c>
      <c r="B3734" s="5" t="s">
        <v>2042</v>
      </c>
      <c r="C3734" t="s">
        <v>34</v>
      </c>
      <c r="D3734" t="s">
        <v>35</v>
      </c>
      <c r="E3734" t="s">
        <v>36</v>
      </c>
      <c r="F3734" t="s">
        <v>37</v>
      </c>
      <c r="G3734" t="s">
        <v>42300</v>
      </c>
      <c r="H3734" t="s">
        <v>31</v>
      </c>
      <c r="I3734" t="s">
        <v>42301</v>
      </c>
      <c r="J3734" t="s">
        <v>91</v>
      </c>
      <c r="K3734" t="s">
        <v>41</v>
      </c>
      <c r="L3734" t="s">
        <v>42302</v>
      </c>
      <c r="M3734" t="s">
        <v>42306</v>
      </c>
    </row>
    <row r="3735" spans="1:13" x14ac:dyDescent="0.2">
      <c r="A3735" t="s">
        <v>42307</v>
      </c>
      <c r="B3735" s="5" t="s">
        <v>2042</v>
      </c>
      <c r="C3735" t="s">
        <v>34</v>
      </c>
      <c r="D3735" t="s">
        <v>179</v>
      </c>
      <c r="E3735" t="s">
        <v>36</v>
      </c>
      <c r="F3735" t="s">
        <v>37</v>
      </c>
      <c r="G3735" t="s">
        <v>42308</v>
      </c>
      <c r="H3735" t="s">
        <v>31</v>
      </c>
      <c r="I3735" t="s">
        <v>42310</v>
      </c>
      <c r="J3735" t="s">
        <v>263</v>
      </c>
      <c r="K3735" t="s">
        <v>41</v>
      </c>
      <c r="L3735" t="s">
        <v>42311</v>
      </c>
      <c r="M3735" t="s">
        <v>42313</v>
      </c>
    </row>
    <row r="3736" spans="1:13" x14ac:dyDescent="0.2">
      <c r="A3736" t="s">
        <v>42320</v>
      </c>
      <c r="B3736" s="5" t="s">
        <v>2042</v>
      </c>
      <c r="C3736" t="s">
        <v>34</v>
      </c>
      <c r="D3736" t="s">
        <v>179</v>
      </c>
      <c r="E3736" t="s">
        <v>36</v>
      </c>
      <c r="F3736" t="s">
        <v>86</v>
      </c>
      <c r="G3736" t="s">
        <v>42321</v>
      </c>
      <c r="H3736" t="s">
        <v>31</v>
      </c>
      <c r="I3736" t="s">
        <v>42322</v>
      </c>
      <c r="J3736" t="s">
        <v>164</v>
      </c>
      <c r="K3736" t="s">
        <v>41</v>
      </c>
      <c r="L3736" t="s">
        <v>42323</v>
      </c>
      <c r="M3736" t="s">
        <v>42326</v>
      </c>
    </row>
    <row r="3737" spans="1:13" x14ac:dyDescent="0.2">
      <c r="A3737" t="s">
        <v>42327</v>
      </c>
      <c r="B3737" s="5" t="s">
        <v>2042</v>
      </c>
      <c r="C3737" t="s">
        <v>16156</v>
      </c>
      <c r="D3737" t="s">
        <v>30009</v>
      </c>
      <c r="E3737" t="s">
        <v>1235</v>
      </c>
      <c r="F3737" t="s">
        <v>86</v>
      </c>
      <c r="G3737" t="s">
        <v>42328</v>
      </c>
      <c r="H3737" t="s">
        <v>31</v>
      </c>
      <c r="I3737" t="s">
        <v>42329</v>
      </c>
      <c r="J3737" t="s">
        <v>164</v>
      </c>
      <c r="K3737" t="s">
        <v>41</v>
      </c>
      <c r="L3737" t="s">
        <v>165</v>
      </c>
      <c r="M3737" t="s">
        <v>42298</v>
      </c>
    </row>
    <row r="3738" spans="1:13" x14ac:dyDescent="0.2">
      <c r="A3738" t="s">
        <v>42348</v>
      </c>
      <c r="B3738" s="5" t="s">
        <v>17494</v>
      </c>
      <c r="C3738" t="s">
        <v>34</v>
      </c>
      <c r="D3738" t="s">
        <v>1119</v>
      </c>
      <c r="E3738" t="s">
        <v>36</v>
      </c>
      <c r="F3738" t="s">
        <v>37</v>
      </c>
      <c r="G3738" t="s">
        <v>42349</v>
      </c>
      <c r="H3738" t="s">
        <v>31</v>
      </c>
      <c r="I3738" t="s">
        <v>42350</v>
      </c>
      <c r="J3738" t="s">
        <v>1148</v>
      </c>
      <c r="K3738" t="s">
        <v>41</v>
      </c>
      <c r="L3738" t="s">
        <v>42351</v>
      </c>
      <c r="M3738" t="s">
        <v>42353</v>
      </c>
    </row>
    <row r="3739" spans="1:13" x14ac:dyDescent="0.2">
      <c r="A3739" t="s">
        <v>42354</v>
      </c>
      <c r="B3739" s="5" t="s">
        <v>2042</v>
      </c>
      <c r="C3739" t="s">
        <v>16156</v>
      </c>
      <c r="D3739" t="s">
        <v>30009</v>
      </c>
      <c r="E3739" t="s">
        <v>1235</v>
      </c>
      <c r="F3739" t="s">
        <v>86</v>
      </c>
      <c r="G3739" t="s">
        <v>42355</v>
      </c>
      <c r="H3739" t="s">
        <v>31</v>
      </c>
      <c r="I3739" t="s">
        <v>42356</v>
      </c>
      <c r="J3739" t="s">
        <v>164</v>
      </c>
      <c r="K3739" t="s">
        <v>41</v>
      </c>
      <c r="L3739" t="s">
        <v>42357</v>
      </c>
      <c r="M3739" t="s">
        <v>42361</v>
      </c>
    </row>
    <row r="3740" spans="1:13" x14ac:dyDescent="0.2">
      <c r="A3740" t="s">
        <v>42368</v>
      </c>
      <c r="B3740" s="5" t="s">
        <v>2042</v>
      </c>
      <c r="C3740" t="s">
        <v>34</v>
      </c>
      <c r="D3740" t="s">
        <v>179</v>
      </c>
      <c r="E3740" t="s">
        <v>36</v>
      </c>
      <c r="F3740" t="s">
        <v>37</v>
      </c>
      <c r="G3740" t="s">
        <v>42369</v>
      </c>
      <c r="H3740" t="s">
        <v>31</v>
      </c>
      <c r="I3740" t="s">
        <v>42371</v>
      </c>
      <c r="J3740" t="s">
        <v>1991</v>
      </c>
      <c r="K3740" t="s">
        <v>41</v>
      </c>
      <c r="L3740" t="s">
        <v>42372</v>
      </c>
      <c r="M3740" t="s">
        <v>42374</v>
      </c>
    </row>
    <row r="3741" spans="1:13" x14ac:dyDescent="0.2">
      <c r="A3741" t="s">
        <v>42376</v>
      </c>
      <c r="B3741" s="5" t="s">
        <v>17494</v>
      </c>
      <c r="C3741" t="s">
        <v>34</v>
      </c>
      <c r="D3741" t="s">
        <v>8270</v>
      </c>
      <c r="E3741" t="s">
        <v>36</v>
      </c>
      <c r="F3741" t="s">
        <v>37</v>
      </c>
      <c r="G3741" t="s">
        <v>42377</v>
      </c>
      <c r="H3741" t="s">
        <v>31</v>
      </c>
      <c r="I3741" t="s">
        <v>42378</v>
      </c>
      <c r="J3741" t="s">
        <v>42379</v>
      </c>
      <c r="K3741" t="s">
        <v>41</v>
      </c>
      <c r="L3741" t="s">
        <v>5496</v>
      </c>
      <c r="M3741" t="s">
        <v>42381</v>
      </c>
    </row>
    <row r="3742" spans="1:13" x14ac:dyDescent="0.2">
      <c r="A3742" t="s">
        <v>42382</v>
      </c>
      <c r="B3742" s="5" t="s">
        <v>2042</v>
      </c>
      <c r="C3742" t="s">
        <v>34</v>
      </c>
      <c r="D3742" t="s">
        <v>127</v>
      </c>
      <c r="E3742" t="s">
        <v>36</v>
      </c>
      <c r="F3742" t="s">
        <v>37</v>
      </c>
      <c r="G3742" t="s">
        <v>42383</v>
      </c>
      <c r="H3742" t="s">
        <v>31</v>
      </c>
      <c r="I3742" t="s">
        <v>42385</v>
      </c>
      <c r="J3742" t="s">
        <v>834</v>
      </c>
      <c r="K3742" t="s">
        <v>41</v>
      </c>
      <c r="L3742" t="s">
        <v>874</v>
      </c>
      <c r="M3742" t="s">
        <v>42387</v>
      </c>
    </row>
    <row r="3743" spans="1:13" x14ac:dyDescent="0.2">
      <c r="A3743" t="s">
        <v>42396</v>
      </c>
      <c r="B3743" s="5" t="s">
        <v>2042</v>
      </c>
      <c r="C3743" t="s">
        <v>16156</v>
      </c>
      <c r="D3743" t="s">
        <v>18010</v>
      </c>
      <c r="E3743" t="s">
        <v>36</v>
      </c>
      <c r="F3743" t="s">
        <v>86</v>
      </c>
      <c r="G3743" t="s">
        <v>42397</v>
      </c>
      <c r="H3743" t="s">
        <v>31</v>
      </c>
      <c r="I3743" t="s">
        <v>42398</v>
      </c>
      <c r="J3743" t="s">
        <v>60</v>
      </c>
      <c r="K3743" t="s">
        <v>41</v>
      </c>
      <c r="L3743" t="s">
        <v>61</v>
      </c>
      <c r="M3743" t="s">
        <v>42400</v>
      </c>
    </row>
    <row r="3744" spans="1:13" x14ac:dyDescent="0.2">
      <c r="A3744" t="s">
        <v>42402</v>
      </c>
      <c r="B3744" s="5" t="s">
        <v>2042</v>
      </c>
      <c r="C3744" t="s">
        <v>34</v>
      </c>
      <c r="D3744" t="s">
        <v>35</v>
      </c>
      <c r="E3744" t="s">
        <v>36</v>
      </c>
      <c r="F3744" t="s">
        <v>37</v>
      </c>
      <c r="G3744" t="s">
        <v>42403</v>
      </c>
      <c r="H3744" t="s">
        <v>31</v>
      </c>
      <c r="I3744" t="s">
        <v>42406</v>
      </c>
      <c r="J3744" t="s">
        <v>60</v>
      </c>
      <c r="K3744" t="s">
        <v>41</v>
      </c>
      <c r="L3744" t="s">
        <v>61</v>
      </c>
      <c r="M3744" t="s">
        <v>42410</v>
      </c>
    </row>
    <row r="3745" spans="1:13" x14ac:dyDescent="0.2">
      <c r="A3745" t="s">
        <v>42411</v>
      </c>
      <c r="B3745" s="5" t="s">
        <v>2042</v>
      </c>
      <c r="C3745" t="s">
        <v>34</v>
      </c>
      <c r="D3745" t="s">
        <v>46</v>
      </c>
      <c r="E3745" t="s">
        <v>36</v>
      </c>
      <c r="F3745" t="s">
        <v>86</v>
      </c>
      <c r="G3745" t="s">
        <v>42412</v>
      </c>
      <c r="H3745" t="s">
        <v>31</v>
      </c>
      <c r="I3745" t="s">
        <v>18218</v>
      </c>
      <c r="J3745" t="s">
        <v>541</v>
      </c>
      <c r="K3745" t="s">
        <v>41</v>
      </c>
      <c r="L3745" t="s">
        <v>542</v>
      </c>
      <c r="M3745" t="s">
        <v>18221</v>
      </c>
    </row>
    <row r="3746" spans="1:13" x14ac:dyDescent="0.2">
      <c r="A3746" t="s">
        <v>42427</v>
      </c>
      <c r="B3746" s="5" t="s">
        <v>2042</v>
      </c>
      <c r="C3746" t="s">
        <v>34</v>
      </c>
      <c r="D3746" t="s">
        <v>179</v>
      </c>
      <c r="E3746" t="s">
        <v>36</v>
      </c>
      <c r="F3746" t="s">
        <v>37</v>
      </c>
      <c r="G3746" t="s">
        <v>42428</v>
      </c>
      <c r="H3746" t="s">
        <v>31</v>
      </c>
      <c r="I3746" t="s">
        <v>42430</v>
      </c>
      <c r="J3746" t="s">
        <v>1536</v>
      </c>
      <c r="K3746" t="s">
        <v>41</v>
      </c>
      <c r="L3746" t="s">
        <v>42431</v>
      </c>
      <c r="M3746" t="s">
        <v>42433</v>
      </c>
    </row>
    <row r="3747" spans="1:13" x14ac:dyDescent="0.2">
      <c r="A3747" t="s">
        <v>42307</v>
      </c>
      <c r="B3747" s="5" t="s">
        <v>2042</v>
      </c>
      <c r="C3747" t="s">
        <v>34</v>
      </c>
      <c r="D3747" t="s">
        <v>179</v>
      </c>
      <c r="E3747" t="s">
        <v>36</v>
      </c>
      <c r="F3747" t="s">
        <v>37</v>
      </c>
      <c r="G3747" t="s">
        <v>42308</v>
      </c>
      <c r="H3747" t="s">
        <v>31</v>
      </c>
      <c r="I3747" t="s">
        <v>42310</v>
      </c>
      <c r="J3747" t="s">
        <v>263</v>
      </c>
      <c r="K3747" t="s">
        <v>41</v>
      </c>
      <c r="L3747" t="s">
        <v>42311</v>
      </c>
      <c r="M3747" t="s">
        <v>42313</v>
      </c>
    </row>
    <row r="3748" spans="1:13" x14ac:dyDescent="0.2">
      <c r="A3748" t="s">
        <v>42435</v>
      </c>
      <c r="B3748" s="5" t="s">
        <v>2042</v>
      </c>
      <c r="C3748" t="s">
        <v>34</v>
      </c>
      <c r="D3748" t="s">
        <v>179</v>
      </c>
      <c r="E3748" t="s">
        <v>36</v>
      </c>
      <c r="F3748" t="s">
        <v>37</v>
      </c>
      <c r="G3748" t="s">
        <v>23100</v>
      </c>
      <c r="H3748" t="s">
        <v>31</v>
      </c>
      <c r="I3748" t="s">
        <v>23101</v>
      </c>
      <c r="J3748" t="s">
        <v>122</v>
      </c>
      <c r="K3748" t="s">
        <v>41</v>
      </c>
      <c r="L3748" t="s">
        <v>123</v>
      </c>
      <c r="M3748" t="s">
        <v>23105</v>
      </c>
    </row>
    <row r="3749" spans="1:13" x14ac:dyDescent="0.2">
      <c r="A3749" t="s">
        <v>42442</v>
      </c>
      <c r="B3749" s="5" t="s">
        <v>2042</v>
      </c>
      <c r="C3749" t="s">
        <v>34</v>
      </c>
      <c r="D3749" t="s">
        <v>189</v>
      </c>
      <c r="E3749" t="s">
        <v>36</v>
      </c>
      <c r="F3749" t="s">
        <v>86</v>
      </c>
      <c r="G3749" t="s">
        <v>42443</v>
      </c>
      <c r="H3749" t="s">
        <v>31</v>
      </c>
      <c r="I3749" t="s">
        <v>42445</v>
      </c>
      <c r="J3749" t="s">
        <v>60</v>
      </c>
      <c r="K3749" t="s">
        <v>41</v>
      </c>
      <c r="L3749" t="s">
        <v>42446</v>
      </c>
      <c r="M3749" t="s">
        <v>42448</v>
      </c>
    </row>
    <row r="3750" spans="1:13" x14ac:dyDescent="0.2">
      <c r="A3750" t="s">
        <v>42461</v>
      </c>
      <c r="B3750" s="5" t="s">
        <v>2042</v>
      </c>
      <c r="C3750" t="s">
        <v>16156</v>
      </c>
      <c r="D3750" t="s">
        <v>24737</v>
      </c>
      <c r="E3750" t="s">
        <v>36</v>
      </c>
      <c r="F3750" t="s">
        <v>86</v>
      </c>
      <c r="G3750" t="s">
        <v>42462</v>
      </c>
      <c r="H3750" t="s">
        <v>31</v>
      </c>
      <c r="I3750" t="s">
        <v>37495</v>
      </c>
      <c r="J3750" t="s">
        <v>91</v>
      </c>
      <c r="K3750" t="s">
        <v>41</v>
      </c>
      <c r="L3750" t="s">
        <v>2115</v>
      </c>
      <c r="M3750" t="s">
        <v>37498</v>
      </c>
    </row>
    <row r="3751" spans="1:13" x14ac:dyDescent="0.2">
      <c r="A3751" t="s">
        <v>42492</v>
      </c>
      <c r="B3751" s="5" t="s">
        <v>2042</v>
      </c>
      <c r="C3751" t="s">
        <v>34</v>
      </c>
      <c r="D3751" t="s">
        <v>179</v>
      </c>
      <c r="E3751" t="s">
        <v>36</v>
      </c>
      <c r="F3751" t="s">
        <v>37</v>
      </c>
      <c r="G3751" t="s">
        <v>42493</v>
      </c>
      <c r="H3751" t="s">
        <v>31</v>
      </c>
      <c r="I3751" t="s">
        <v>42494</v>
      </c>
      <c r="J3751" t="s">
        <v>164</v>
      </c>
      <c r="K3751" t="s">
        <v>41</v>
      </c>
      <c r="L3751" t="s">
        <v>317</v>
      </c>
      <c r="M3751" t="s">
        <v>42496</v>
      </c>
    </row>
    <row r="3752" spans="1:13" x14ac:dyDescent="0.2">
      <c r="A3752" t="s">
        <v>42033</v>
      </c>
      <c r="B3752" s="5" t="s">
        <v>2042</v>
      </c>
      <c r="C3752" t="s">
        <v>34</v>
      </c>
      <c r="D3752" t="s">
        <v>179</v>
      </c>
      <c r="E3752" t="s">
        <v>36</v>
      </c>
      <c r="F3752" t="s">
        <v>37</v>
      </c>
      <c r="G3752" t="s">
        <v>42034</v>
      </c>
      <c r="H3752" t="s">
        <v>31</v>
      </c>
      <c r="I3752" t="s">
        <v>42035</v>
      </c>
      <c r="J3752" t="s">
        <v>164</v>
      </c>
      <c r="K3752" t="s">
        <v>41</v>
      </c>
      <c r="L3752" t="s">
        <v>165</v>
      </c>
      <c r="M3752" t="s">
        <v>42037</v>
      </c>
    </row>
    <row r="3753" spans="1:13" x14ac:dyDescent="0.2">
      <c r="A3753" t="s">
        <v>42503</v>
      </c>
      <c r="B3753" s="5" t="s">
        <v>2042</v>
      </c>
      <c r="C3753" t="s">
        <v>34</v>
      </c>
      <c r="D3753" t="s">
        <v>46</v>
      </c>
      <c r="E3753" t="s">
        <v>36</v>
      </c>
      <c r="F3753" t="s">
        <v>37</v>
      </c>
      <c r="G3753" t="s">
        <v>42504</v>
      </c>
      <c r="H3753" t="s">
        <v>31</v>
      </c>
      <c r="I3753" t="s">
        <v>42505</v>
      </c>
      <c r="J3753" t="s">
        <v>1301</v>
      </c>
      <c r="K3753" t="s">
        <v>41</v>
      </c>
      <c r="L3753" t="s">
        <v>2991</v>
      </c>
      <c r="M3753" t="s">
        <v>42506</v>
      </c>
    </row>
    <row r="3754" spans="1:13" x14ac:dyDescent="0.2">
      <c r="A3754" t="s">
        <v>42507</v>
      </c>
      <c r="B3754" s="5" t="s">
        <v>2042</v>
      </c>
      <c r="C3754" t="s">
        <v>34</v>
      </c>
      <c r="D3754" t="s">
        <v>179</v>
      </c>
      <c r="E3754" t="s">
        <v>36</v>
      </c>
      <c r="F3754" t="s">
        <v>86</v>
      </c>
      <c r="G3754" t="s">
        <v>19263</v>
      </c>
      <c r="H3754" t="s">
        <v>31</v>
      </c>
      <c r="I3754" t="s">
        <v>42508</v>
      </c>
      <c r="J3754" t="s">
        <v>834</v>
      </c>
      <c r="K3754" t="s">
        <v>41</v>
      </c>
      <c r="L3754" t="s">
        <v>874</v>
      </c>
      <c r="M3754" t="s">
        <v>19266</v>
      </c>
    </row>
    <row r="3755" spans="1:13" x14ac:dyDescent="0.2">
      <c r="A3755" t="s">
        <v>42510</v>
      </c>
      <c r="B3755" s="5" t="s">
        <v>2042</v>
      </c>
      <c r="C3755" t="s">
        <v>34</v>
      </c>
      <c r="D3755" t="s">
        <v>179</v>
      </c>
      <c r="E3755" t="s">
        <v>36</v>
      </c>
      <c r="F3755" t="s">
        <v>37</v>
      </c>
      <c r="G3755" t="s">
        <v>4688</v>
      </c>
      <c r="H3755" t="s">
        <v>31</v>
      </c>
      <c r="I3755" t="s">
        <v>4690</v>
      </c>
      <c r="J3755" t="s">
        <v>60</v>
      </c>
      <c r="K3755" t="s">
        <v>41</v>
      </c>
      <c r="L3755" t="s">
        <v>42511</v>
      </c>
      <c r="M3755" t="s">
        <v>4694</v>
      </c>
    </row>
    <row r="3756" spans="1:13" x14ac:dyDescent="0.2">
      <c r="A3756" t="s">
        <v>42519</v>
      </c>
      <c r="B3756" s="5" t="s">
        <v>17494</v>
      </c>
      <c r="C3756" t="s">
        <v>16156</v>
      </c>
      <c r="D3756" t="s">
        <v>30009</v>
      </c>
      <c r="E3756" t="s">
        <v>1235</v>
      </c>
      <c r="F3756" t="s">
        <v>86</v>
      </c>
      <c r="G3756" t="s">
        <v>42520</v>
      </c>
      <c r="H3756" t="s">
        <v>31</v>
      </c>
      <c r="I3756" t="s">
        <v>17597</v>
      </c>
      <c r="J3756" t="s">
        <v>91</v>
      </c>
      <c r="K3756" t="s">
        <v>41</v>
      </c>
      <c r="L3756" t="s">
        <v>17598</v>
      </c>
      <c r="M3756" t="s">
        <v>17601</v>
      </c>
    </row>
    <row r="3757" spans="1:13" x14ac:dyDescent="0.2">
      <c r="A3757" t="s">
        <v>42535</v>
      </c>
      <c r="B3757" s="5" t="s">
        <v>2042</v>
      </c>
      <c r="C3757" t="s">
        <v>16156</v>
      </c>
      <c r="D3757" t="s">
        <v>22457</v>
      </c>
      <c r="E3757" t="s">
        <v>36</v>
      </c>
      <c r="F3757" t="s">
        <v>86</v>
      </c>
      <c r="G3757" t="s">
        <v>42536</v>
      </c>
      <c r="H3757" t="s">
        <v>31</v>
      </c>
      <c r="I3757" t="s">
        <v>8065</v>
      </c>
      <c r="J3757" t="s">
        <v>1991</v>
      </c>
      <c r="K3757" t="s">
        <v>41</v>
      </c>
      <c r="L3757" t="s">
        <v>42537</v>
      </c>
      <c r="M3757" t="s">
        <v>8068</v>
      </c>
    </row>
    <row r="3758" spans="1:13" x14ac:dyDescent="0.2">
      <c r="A3758" t="s">
        <v>42547</v>
      </c>
      <c r="B3758" s="5" t="s">
        <v>17494</v>
      </c>
      <c r="C3758" t="s">
        <v>34</v>
      </c>
      <c r="D3758" t="s">
        <v>285</v>
      </c>
      <c r="E3758" t="s">
        <v>36</v>
      </c>
      <c r="F3758" t="s">
        <v>37</v>
      </c>
      <c r="G3758" t="s">
        <v>42548</v>
      </c>
      <c r="H3758" t="s">
        <v>31</v>
      </c>
      <c r="I3758" t="s">
        <v>42549</v>
      </c>
      <c r="J3758" t="s">
        <v>235</v>
      </c>
      <c r="K3758" t="s">
        <v>41</v>
      </c>
      <c r="L3758" t="s">
        <v>42550</v>
      </c>
      <c r="M3758" t="s">
        <v>42554</v>
      </c>
    </row>
    <row r="3759" spans="1:13" x14ac:dyDescent="0.2">
      <c r="A3759" t="s">
        <v>42561</v>
      </c>
      <c r="B3759" s="5" t="s">
        <v>2042</v>
      </c>
      <c r="C3759" t="s">
        <v>16156</v>
      </c>
      <c r="D3759" t="s">
        <v>22457</v>
      </c>
      <c r="E3759" t="s">
        <v>36</v>
      </c>
      <c r="F3759" t="s">
        <v>86</v>
      </c>
      <c r="G3759" t="s">
        <v>42562</v>
      </c>
      <c r="H3759" t="s">
        <v>31</v>
      </c>
      <c r="I3759" t="s">
        <v>42564</v>
      </c>
      <c r="J3759" t="s">
        <v>51</v>
      </c>
      <c r="K3759" t="s">
        <v>41</v>
      </c>
      <c r="L3759" t="s">
        <v>52</v>
      </c>
      <c r="M3759" t="s">
        <v>42568</v>
      </c>
    </row>
    <row r="3760" spans="1:13" x14ac:dyDescent="0.2">
      <c r="A3760" t="s">
        <v>42569</v>
      </c>
      <c r="B3760" s="5" t="s">
        <v>2042</v>
      </c>
      <c r="C3760" t="s">
        <v>34</v>
      </c>
      <c r="D3760" t="s">
        <v>1234</v>
      </c>
      <c r="E3760" t="s">
        <v>1235</v>
      </c>
      <c r="F3760" t="s">
        <v>37</v>
      </c>
      <c r="G3760" t="s">
        <v>42570</v>
      </c>
      <c r="H3760" t="s">
        <v>31</v>
      </c>
      <c r="I3760" t="s">
        <v>42572</v>
      </c>
      <c r="J3760" t="s">
        <v>834</v>
      </c>
      <c r="K3760" t="s">
        <v>41</v>
      </c>
      <c r="L3760" t="s">
        <v>42573</v>
      </c>
      <c r="M3760" t="s">
        <v>42575</v>
      </c>
    </row>
    <row r="3761" spans="1:13" x14ac:dyDescent="0.2">
      <c r="A3761" t="s">
        <v>42576</v>
      </c>
      <c r="B3761" s="5" t="s">
        <v>2042</v>
      </c>
      <c r="C3761" t="s">
        <v>34</v>
      </c>
      <c r="D3761" t="s">
        <v>46</v>
      </c>
      <c r="E3761" t="s">
        <v>36</v>
      </c>
      <c r="F3761" t="s">
        <v>37</v>
      </c>
      <c r="G3761" t="s">
        <v>42577</v>
      </c>
      <c r="H3761" t="s">
        <v>31</v>
      </c>
      <c r="I3761" t="s">
        <v>42579</v>
      </c>
      <c r="J3761" t="s">
        <v>122</v>
      </c>
      <c r="K3761" t="s">
        <v>41</v>
      </c>
      <c r="L3761" t="s">
        <v>42580</v>
      </c>
      <c r="M3761" t="s">
        <v>42582</v>
      </c>
    </row>
    <row r="3762" spans="1:13" x14ac:dyDescent="0.2">
      <c r="A3762" t="s">
        <v>42584</v>
      </c>
      <c r="B3762" s="5" t="s">
        <v>2042</v>
      </c>
      <c r="C3762" t="s">
        <v>34</v>
      </c>
      <c r="D3762" t="s">
        <v>179</v>
      </c>
      <c r="E3762" t="s">
        <v>36</v>
      </c>
      <c r="F3762" t="s">
        <v>37</v>
      </c>
      <c r="G3762" t="s">
        <v>10820</v>
      </c>
      <c r="H3762" t="s">
        <v>94</v>
      </c>
      <c r="I3762" t="s">
        <v>42585</v>
      </c>
      <c r="J3762" t="s">
        <v>413</v>
      </c>
      <c r="K3762" t="s">
        <v>41</v>
      </c>
      <c r="L3762" t="s">
        <v>414</v>
      </c>
      <c r="M3762" t="s">
        <v>42586</v>
      </c>
    </row>
    <row r="3763" spans="1:13" x14ac:dyDescent="0.2">
      <c r="A3763" t="s">
        <v>42587</v>
      </c>
      <c r="B3763" s="5" t="s">
        <v>2042</v>
      </c>
      <c r="C3763" t="s">
        <v>34</v>
      </c>
      <c r="D3763" t="s">
        <v>127</v>
      </c>
      <c r="E3763" t="s">
        <v>36</v>
      </c>
      <c r="F3763" t="s">
        <v>37</v>
      </c>
      <c r="G3763" t="s">
        <v>42588</v>
      </c>
      <c r="H3763" t="s">
        <v>31</v>
      </c>
      <c r="I3763" t="s">
        <v>42590</v>
      </c>
      <c r="J3763" t="s">
        <v>1301</v>
      </c>
      <c r="K3763" t="s">
        <v>41</v>
      </c>
      <c r="L3763" t="s">
        <v>42591</v>
      </c>
      <c r="M3763" t="s">
        <v>42593</v>
      </c>
    </row>
    <row r="3764" spans="1:13" x14ac:dyDescent="0.2">
      <c r="A3764" t="s">
        <v>42601</v>
      </c>
      <c r="B3764" s="5" t="s">
        <v>2042</v>
      </c>
      <c r="C3764" t="s">
        <v>34</v>
      </c>
      <c r="D3764" t="s">
        <v>179</v>
      </c>
      <c r="E3764" t="s">
        <v>36</v>
      </c>
      <c r="F3764" t="s">
        <v>37</v>
      </c>
      <c r="G3764" t="s">
        <v>42602</v>
      </c>
      <c r="H3764" t="s">
        <v>31</v>
      </c>
      <c r="I3764" t="s">
        <v>42604</v>
      </c>
      <c r="J3764" t="s">
        <v>8535</v>
      </c>
      <c r="K3764" t="s">
        <v>41</v>
      </c>
      <c r="L3764" t="s">
        <v>61</v>
      </c>
      <c r="M3764" t="s">
        <v>42605</v>
      </c>
    </row>
    <row r="3765" spans="1:13" x14ac:dyDescent="0.2">
      <c r="A3765" t="s">
        <v>42614</v>
      </c>
      <c r="B3765" s="5" t="s">
        <v>17494</v>
      </c>
      <c r="C3765" t="s">
        <v>34</v>
      </c>
      <c r="D3765" t="s">
        <v>285</v>
      </c>
      <c r="E3765" t="s">
        <v>36</v>
      </c>
      <c r="F3765" t="s">
        <v>37</v>
      </c>
      <c r="G3765" t="s">
        <v>42615</v>
      </c>
      <c r="H3765" t="s">
        <v>31</v>
      </c>
      <c r="I3765" t="s">
        <v>42616</v>
      </c>
      <c r="J3765" t="s">
        <v>390</v>
      </c>
      <c r="K3765" t="s">
        <v>41</v>
      </c>
      <c r="L3765" t="s">
        <v>391</v>
      </c>
      <c r="M3765" t="s">
        <v>0</v>
      </c>
    </row>
    <row r="3766" spans="1:13" x14ac:dyDescent="0.2">
      <c r="A3766" t="s">
        <v>42617</v>
      </c>
      <c r="B3766" s="5" t="s">
        <v>2042</v>
      </c>
      <c r="C3766" t="s">
        <v>34</v>
      </c>
      <c r="D3766" t="s">
        <v>189</v>
      </c>
      <c r="E3766" t="s">
        <v>36</v>
      </c>
      <c r="F3766" t="s">
        <v>37</v>
      </c>
      <c r="G3766" t="s">
        <v>42618</v>
      </c>
      <c r="H3766" t="s">
        <v>31</v>
      </c>
      <c r="I3766" t="s">
        <v>42620</v>
      </c>
      <c r="J3766" t="s">
        <v>227</v>
      </c>
      <c r="K3766" t="s">
        <v>41</v>
      </c>
      <c r="L3766" t="s">
        <v>228</v>
      </c>
      <c r="M3766" t="s">
        <v>42624</v>
      </c>
    </row>
    <row r="3767" spans="1:13" x14ac:dyDescent="0.2">
      <c r="A3767" t="s">
        <v>42626</v>
      </c>
      <c r="B3767" s="5" t="s">
        <v>2042</v>
      </c>
      <c r="C3767" t="s">
        <v>16156</v>
      </c>
      <c r="D3767" t="s">
        <v>30009</v>
      </c>
      <c r="E3767" t="s">
        <v>1235</v>
      </c>
      <c r="F3767" t="s">
        <v>86</v>
      </c>
      <c r="G3767" t="s">
        <v>42627</v>
      </c>
      <c r="H3767" t="s">
        <v>31</v>
      </c>
      <c r="I3767" t="s">
        <v>42629</v>
      </c>
      <c r="J3767" t="s">
        <v>60</v>
      </c>
      <c r="K3767" t="s">
        <v>41</v>
      </c>
      <c r="L3767" t="s">
        <v>61</v>
      </c>
      <c r="M3767" t="s">
        <v>42632</v>
      </c>
    </row>
    <row r="3768" spans="1:13" x14ac:dyDescent="0.2">
      <c r="A3768" t="s">
        <v>42633</v>
      </c>
      <c r="B3768" s="5" t="s">
        <v>17494</v>
      </c>
      <c r="C3768" t="s">
        <v>34</v>
      </c>
      <c r="D3768" t="s">
        <v>297</v>
      </c>
      <c r="E3768" t="s">
        <v>36</v>
      </c>
      <c r="F3768" t="s">
        <v>37</v>
      </c>
      <c r="G3768" t="s">
        <v>42634</v>
      </c>
      <c r="H3768" t="s">
        <v>31</v>
      </c>
      <c r="I3768" t="s">
        <v>42636</v>
      </c>
      <c r="J3768" t="s">
        <v>263</v>
      </c>
      <c r="K3768" t="s">
        <v>41</v>
      </c>
      <c r="L3768" t="s">
        <v>532</v>
      </c>
      <c r="M3768" t="s">
        <v>42638</v>
      </c>
    </row>
    <row r="3769" spans="1:13" x14ac:dyDescent="0.2">
      <c r="A3769" t="s">
        <v>42640</v>
      </c>
      <c r="B3769" s="5" t="s">
        <v>2042</v>
      </c>
      <c r="C3769" t="s">
        <v>34</v>
      </c>
      <c r="D3769" t="s">
        <v>189</v>
      </c>
      <c r="E3769" t="s">
        <v>36</v>
      </c>
      <c r="F3769" t="s">
        <v>86</v>
      </c>
      <c r="G3769" t="s">
        <v>42641</v>
      </c>
      <c r="H3769" t="s">
        <v>31</v>
      </c>
      <c r="I3769" t="s">
        <v>42643</v>
      </c>
      <c r="J3769" t="s">
        <v>164</v>
      </c>
      <c r="K3769" t="s">
        <v>41</v>
      </c>
      <c r="L3769" t="s">
        <v>165</v>
      </c>
      <c r="M3769" t="s">
        <v>42647</v>
      </c>
    </row>
    <row r="3770" spans="1:13" x14ac:dyDescent="0.2">
      <c r="A3770" t="s">
        <v>42648</v>
      </c>
      <c r="B3770" s="5" t="s">
        <v>2042</v>
      </c>
      <c r="C3770" t="s">
        <v>16156</v>
      </c>
      <c r="D3770" t="s">
        <v>22642</v>
      </c>
      <c r="E3770" t="s">
        <v>1235</v>
      </c>
      <c r="F3770" t="s">
        <v>86</v>
      </c>
      <c r="G3770" t="s">
        <v>22306</v>
      </c>
      <c r="H3770" t="s">
        <v>31</v>
      </c>
      <c r="I3770" t="s">
        <v>16575</v>
      </c>
      <c r="J3770" t="s">
        <v>263</v>
      </c>
      <c r="K3770" t="s">
        <v>41</v>
      </c>
      <c r="L3770" t="s">
        <v>16576</v>
      </c>
      <c r="M3770" t="s">
        <v>16579</v>
      </c>
    </row>
    <row r="3771" spans="1:13" x14ac:dyDescent="0.2">
      <c r="A3771" t="s">
        <v>42650</v>
      </c>
      <c r="B3771" s="5" t="s">
        <v>2042</v>
      </c>
      <c r="C3771" t="s">
        <v>34</v>
      </c>
      <c r="D3771" t="s">
        <v>46</v>
      </c>
      <c r="E3771" t="s">
        <v>36</v>
      </c>
      <c r="F3771" t="s">
        <v>37</v>
      </c>
      <c r="G3771" t="s">
        <v>42651</v>
      </c>
      <c r="H3771" t="s">
        <v>31</v>
      </c>
      <c r="I3771" t="s">
        <v>41570</v>
      </c>
      <c r="J3771" t="s">
        <v>164</v>
      </c>
      <c r="K3771" t="s">
        <v>41</v>
      </c>
      <c r="L3771" t="s">
        <v>317</v>
      </c>
      <c r="M3771" t="s">
        <v>42655</v>
      </c>
    </row>
    <row r="3772" spans="1:13" x14ac:dyDescent="0.2">
      <c r="A3772" t="s">
        <v>42656</v>
      </c>
      <c r="B3772" s="5" t="s">
        <v>2042</v>
      </c>
      <c r="C3772" t="s">
        <v>16156</v>
      </c>
      <c r="D3772" t="s">
        <v>18010</v>
      </c>
      <c r="E3772" t="s">
        <v>22774</v>
      </c>
      <c r="F3772" t="s">
        <v>86</v>
      </c>
      <c r="G3772" t="s">
        <v>42657</v>
      </c>
      <c r="H3772" t="s">
        <v>31</v>
      </c>
      <c r="I3772" t="s">
        <v>42659</v>
      </c>
      <c r="J3772" t="s">
        <v>209</v>
      </c>
      <c r="K3772" t="s">
        <v>41</v>
      </c>
      <c r="L3772" t="s">
        <v>42660</v>
      </c>
      <c r="M3772" t="s">
        <v>42662</v>
      </c>
    </row>
    <row r="3773" spans="1:13" x14ac:dyDescent="0.2">
      <c r="A3773" t="s">
        <v>42664</v>
      </c>
      <c r="B3773" s="5" t="s">
        <v>17494</v>
      </c>
      <c r="C3773" t="s">
        <v>16156</v>
      </c>
      <c r="D3773" t="s">
        <v>31121</v>
      </c>
      <c r="E3773" t="s">
        <v>36</v>
      </c>
      <c r="F3773" t="s">
        <v>37</v>
      </c>
      <c r="G3773" t="s">
        <v>42665</v>
      </c>
      <c r="H3773" t="s">
        <v>31</v>
      </c>
      <c r="I3773" t="s">
        <v>3369</v>
      </c>
      <c r="J3773" t="s">
        <v>60</v>
      </c>
      <c r="K3773" t="s">
        <v>41</v>
      </c>
      <c r="L3773" t="s">
        <v>61</v>
      </c>
      <c r="M3773" t="s">
        <v>42669</v>
      </c>
    </row>
    <row r="3774" spans="1:13" x14ac:dyDescent="0.2">
      <c r="A3774" t="s">
        <v>42670</v>
      </c>
      <c r="B3774" s="5" t="s">
        <v>17494</v>
      </c>
      <c r="C3774" t="s">
        <v>34</v>
      </c>
      <c r="D3774" t="s">
        <v>179</v>
      </c>
      <c r="E3774" t="s">
        <v>36</v>
      </c>
      <c r="F3774" t="s">
        <v>37</v>
      </c>
      <c r="G3774" t="s">
        <v>42671</v>
      </c>
      <c r="H3774" t="s">
        <v>31</v>
      </c>
      <c r="I3774" t="s">
        <v>42672</v>
      </c>
      <c r="J3774" t="s">
        <v>390</v>
      </c>
      <c r="K3774" t="s">
        <v>41</v>
      </c>
      <c r="L3774" t="s">
        <v>42673</v>
      </c>
      <c r="M3774" t="s">
        <v>42676</v>
      </c>
    </row>
    <row r="3775" spans="1:13" x14ac:dyDescent="0.2">
      <c r="A3775" t="s">
        <v>42685</v>
      </c>
      <c r="B3775" s="5" t="s">
        <v>2042</v>
      </c>
      <c r="C3775" t="s">
        <v>34</v>
      </c>
      <c r="D3775" t="s">
        <v>46</v>
      </c>
      <c r="E3775" t="s">
        <v>36</v>
      </c>
      <c r="F3775" t="s">
        <v>37</v>
      </c>
      <c r="G3775" t="s">
        <v>42686</v>
      </c>
      <c r="H3775" t="s">
        <v>31</v>
      </c>
      <c r="I3775" t="s">
        <v>42688</v>
      </c>
      <c r="J3775" t="s">
        <v>91</v>
      </c>
      <c r="K3775" t="s">
        <v>41</v>
      </c>
      <c r="L3775" t="s">
        <v>2115</v>
      </c>
      <c r="M3775" t="s">
        <v>42690</v>
      </c>
    </row>
    <row r="3776" spans="1:13" x14ac:dyDescent="0.2">
      <c r="A3776" t="s">
        <v>42704</v>
      </c>
      <c r="B3776" s="5" t="s">
        <v>2042</v>
      </c>
      <c r="C3776" t="s">
        <v>16156</v>
      </c>
      <c r="D3776" t="s">
        <v>30009</v>
      </c>
      <c r="E3776" t="s">
        <v>1235</v>
      </c>
      <c r="F3776" t="s">
        <v>37</v>
      </c>
      <c r="G3776" t="s">
        <v>42705</v>
      </c>
      <c r="H3776" t="s">
        <v>31</v>
      </c>
      <c r="I3776" t="s">
        <v>42706</v>
      </c>
      <c r="J3776" t="s">
        <v>1301</v>
      </c>
      <c r="K3776" t="s">
        <v>41</v>
      </c>
      <c r="L3776" t="s">
        <v>2991</v>
      </c>
      <c r="M3776" t="s">
        <v>42707</v>
      </c>
    </row>
    <row r="3777" spans="1:13" x14ac:dyDescent="0.2">
      <c r="A3777" t="s">
        <v>42709</v>
      </c>
      <c r="B3777" s="5" t="s">
        <v>2042</v>
      </c>
      <c r="C3777" t="s">
        <v>34</v>
      </c>
      <c r="D3777" t="s">
        <v>117</v>
      </c>
      <c r="E3777" t="s">
        <v>36</v>
      </c>
      <c r="F3777" t="s">
        <v>37</v>
      </c>
      <c r="G3777" t="s">
        <v>1590</v>
      </c>
      <c r="H3777" t="s">
        <v>31</v>
      </c>
      <c r="I3777" t="s">
        <v>1591</v>
      </c>
      <c r="J3777" t="s">
        <v>71</v>
      </c>
      <c r="K3777" t="s">
        <v>41</v>
      </c>
      <c r="L3777" t="s">
        <v>1592</v>
      </c>
      <c r="M3777" t="s">
        <v>1594</v>
      </c>
    </row>
    <row r="3778" spans="1:13" x14ac:dyDescent="0.2">
      <c r="A3778" t="s">
        <v>42710</v>
      </c>
      <c r="B3778" s="5" t="s">
        <v>17494</v>
      </c>
      <c r="C3778" t="s">
        <v>34</v>
      </c>
      <c r="D3778" t="s">
        <v>16602</v>
      </c>
      <c r="E3778" t="s">
        <v>36</v>
      </c>
      <c r="F3778" t="s">
        <v>86</v>
      </c>
      <c r="G3778" t="s">
        <v>42711</v>
      </c>
      <c r="H3778" t="s">
        <v>31</v>
      </c>
      <c r="I3778" t="s">
        <v>42713</v>
      </c>
      <c r="J3778" t="s">
        <v>2961</v>
      </c>
      <c r="K3778" t="s">
        <v>41</v>
      </c>
      <c r="L3778" t="s">
        <v>2962</v>
      </c>
      <c r="M3778" t="s">
        <v>42715</v>
      </c>
    </row>
    <row r="3779" spans="1:13" x14ac:dyDescent="0.2">
      <c r="A3779" t="s">
        <v>42729</v>
      </c>
      <c r="B3779" s="5" t="s">
        <v>2042</v>
      </c>
      <c r="C3779" t="s">
        <v>34</v>
      </c>
      <c r="D3779" t="s">
        <v>179</v>
      </c>
      <c r="E3779" t="s">
        <v>36</v>
      </c>
      <c r="F3779" t="s">
        <v>37</v>
      </c>
      <c r="G3779" t="s">
        <v>42730</v>
      </c>
      <c r="H3779" t="s">
        <v>31</v>
      </c>
      <c r="I3779" t="s">
        <v>42732</v>
      </c>
      <c r="J3779" t="s">
        <v>164</v>
      </c>
      <c r="K3779" t="s">
        <v>41</v>
      </c>
      <c r="L3779" t="s">
        <v>42733</v>
      </c>
      <c r="M3779" t="s">
        <v>42735</v>
      </c>
    </row>
    <row r="3780" spans="1:13" x14ac:dyDescent="0.2">
      <c r="A3780" t="s">
        <v>42737</v>
      </c>
      <c r="B3780" s="5" t="s">
        <v>2042</v>
      </c>
      <c r="C3780" t="s">
        <v>34</v>
      </c>
      <c r="D3780" t="s">
        <v>46</v>
      </c>
      <c r="E3780" t="s">
        <v>36</v>
      </c>
      <c r="F3780" t="s">
        <v>86</v>
      </c>
      <c r="G3780" t="s">
        <v>22306</v>
      </c>
      <c r="H3780" t="s">
        <v>31</v>
      </c>
      <c r="I3780" t="s">
        <v>16575</v>
      </c>
      <c r="J3780" t="s">
        <v>263</v>
      </c>
      <c r="K3780" t="s">
        <v>41</v>
      </c>
      <c r="L3780" t="s">
        <v>16576</v>
      </c>
      <c r="M3780" t="s">
        <v>16579</v>
      </c>
    </row>
    <row r="3781" spans="1:13" x14ac:dyDescent="0.2">
      <c r="A3781" t="s">
        <v>42746</v>
      </c>
      <c r="B3781" s="5" t="s">
        <v>2042</v>
      </c>
      <c r="C3781" t="s">
        <v>34</v>
      </c>
      <c r="D3781" t="s">
        <v>189</v>
      </c>
      <c r="E3781" t="s">
        <v>36</v>
      </c>
      <c r="F3781" t="s">
        <v>37</v>
      </c>
      <c r="G3781" t="s">
        <v>42747</v>
      </c>
      <c r="H3781" t="s">
        <v>31</v>
      </c>
      <c r="I3781" t="s">
        <v>42748</v>
      </c>
      <c r="J3781" t="s">
        <v>51</v>
      </c>
      <c r="K3781" t="s">
        <v>41</v>
      </c>
      <c r="L3781" t="s">
        <v>52</v>
      </c>
      <c r="M3781" t="s">
        <v>1305</v>
      </c>
    </row>
    <row r="3782" spans="1:13" x14ac:dyDescent="0.2">
      <c r="A3782" t="s">
        <v>42749</v>
      </c>
      <c r="B3782" s="5" t="s">
        <v>17494</v>
      </c>
      <c r="C3782" t="s">
        <v>34</v>
      </c>
      <c r="D3782" t="s">
        <v>297</v>
      </c>
      <c r="E3782" t="s">
        <v>36</v>
      </c>
      <c r="F3782" t="s">
        <v>37</v>
      </c>
      <c r="G3782" t="s">
        <v>42750</v>
      </c>
      <c r="H3782" t="s">
        <v>31</v>
      </c>
      <c r="I3782" t="s">
        <v>34839</v>
      </c>
      <c r="J3782" t="s">
        <v>71</v>
      </c>
      <c r="K3782" t="s">
        <v>41</v>
      </c>
      <c r="L3782" t="s">
        <v>34840</v>
      </c>
      <c r="M3782" t="s">
        <v>34842</v>
      </c>
    </row>
    <row r="3783" spans="1:13" x14ac:dyDescent="0.2">
      <c r="A3783" t="s">
        <v>42751</v>
      </c>
      <c r="B3783" s="5" t="s">
        <v>2042</v>
      </c>
      <c r="C3783" t="s">
        <v>34</v>
      </c>
      <c r="D3783" t="s">
        <v>46</v>
      </c>
      <c r="E3783" t="s">
        <v>36</v>
      </c>
      <c r="F3783" t="s">
        <v>86</v>
      </c>
      <c r="G3783" t="s">
        <v>42752</v>
      </c>
      <c r="H3783" t="s">
        <v>31</v>
      </c>
      <c r="I3783" t="s">
        <v>42754</v>
      </c>
      <c r="J3783" t="s">
        <v>164</v>
      </c>
      <c r="K3783" t="s">
        <v>41</v>
      </c>
      <c r="L3783" t="s">
        <v>317</v>
      </c>
      <c r="M3783" t="s">
        <v>42756</v>
      </c>
    </row>
    <row r="3784" spans="1:13" x14ac:dyDescent="0.2">
      <c r="A3784" t="s">
        <v>42757</v>
      </c>
      <c r="B3784" s="5" t="s">
        <v>2042</v>
      </c>
      <c r="C3784" t="s">
        <v>34</v>
      </c>
      <c r="D3784" t="s">
        <v>179</v>
      </c>
      <c r="E3784" t="s">
        <v>36</v>
      </c>
      <c r="F3784" t="s">
        <v>86</v>
      </c>
      <c r="G3784" t="s">
        <v>42758</v>
      </c>
      <c r="H3784" t="s">
        <v>31</v>
      </c>
      <c r="I3784" t="s">
        <v>42759</v>
      </c>
      <c r="J3784" t="s">
        <v>1138</v>
      </c>
      <c r="K3784" t="s">
        <v>41</v>
      </c>
      <c r="L3784" t="s">
        <v>2405</v>
      </c>
      <c r="M3784" t="s">
        <v>42762</v>
      </c>
    </row>
    <row r="3785" spans="1:13" x14ac:dyDescent="0.2">
      <c r="A3785" t="s">
        <v>42784</v>
      </c>
      <c r="B3785" s="5" t="s">
        <v>17494</v>
      </c>
      <c r="C3785" t="s">
        <v>34</v>
      </c>
      <c r="D3785" t="s">
        <v>297</v>
      </c>
      <c r="E3785" t="s">
        <v>36</v>
      </c>
      <c r="F3785" t="s">
        <v>37</v>
      </c>
      <c r="G3785" t="s">
        <v>42785</v>
      </c>
      <c r="H3785" t="s">
        <v>31</v>
      </c>
      <c r="I3785" t="s">
        <v>42787</v>
      </c>
      <c r="J3785" t="s">
        <v>42788</v>
      </c>
      <c r="K3785" t="s">
        <v>41</v>
      </c>
      <c r="L3785" t="s">
        <v>165</v>
      </c>
      <c r="M3785" t="s">
        <v>0</v>
      </c>
    </row>
    <row r="3786" spans="1:13" x14ac:dyDescent="0.2">
      <c r="A3786" t="s">
        <v>42789</v>
      </c>
      <c r="B3786" s="5" t="s">
        <v>2042</v>
      </c>
      <c r="C3786" t="s">
        <v>16156</v>
      </c>
      <c r="D3786" t="s">
        <v>23498</v>
      </c>
      <c r="E3786" t="s">
        <v>36</v>
      </c>
      <c r="F3786" t="s">
        <v>86</v>
      </c>
      <c r="G3786" t="s">
        <v>42790</v>
      </c>
      <c r="H3786" t="s">
        <v>31</v>
      </c>
      <c r="I3786" t="s">
        <v>42792</v>
      </c>
      <c r="J3786" t="s">
        <v>122</v>
      </c>
      <c r="K3786" t="s">
        <v>41</v>
      </c>
      <c r="L3786" t="s">
        <v>42793</v>
      </c>
      <c r="M3786" t="s">
        <v>42795</v>
      </c>
    </row>
    <row r="3787" spans="1:13" x14ac:dyDescent="0.2">
      <c r="A3787" t="s">
        <v>42798</v>
      </c>
      <c r="B3787" s="5" t="s">
        <v>2042</v>
      </c>
      <c r="C3787" t="s">
        <v>34</v>
      </c>
      <c r="D3787" t="s">
        <v>127</v>
      </c>
      <c r="E3787" t="s">
        <v>36</v>
      </c>
      <c r="F3787" t="s">
        <v>86</v>
      </c>
      <c r="G3787" t="s">
        <v>42799</v>
      </c>
      <c r="H3787" t="s">
        <v>31</v>
      </c>
      <c r="I3787" t="s">
        <v>42802</v>
      </c>
      <c r="J3787" t="s">
        <v>71</v>
      </c>
      <c r="K3787" t="s">
        <v>41</v>
      </c>
      <c r="L3787" t="s">
        <v>42803</v>
      </c>
      <c r="M3787" t="s">
        <v>42806</v>
      </c>
    </row>
    <row r="3788" spans="1:13" x14ac:dyDescent="0.2">
      <c r="A3788" t="s">
        <v>42815</v>
      </c>
      <c r="B3788" s="5" t="s">
        <v>2042</v>
      </c>
      <c r="C3788" t="s">
        <v>34</v>
      </c>
      <c r="D3788" t="s">
        <v>285</v>
      </c>
      <c r="E3788" t="s">
        <v>36</v>
      </c>
      <c r="F3788" t="s">
        <v>37</v>
      </c>
      <c r="G3788" t="s">
        <v>9500</v>
      </c>
      <c r="H3788" t="s">
        <v>94</v>
      </c>
      <c r="I3788" t="s">
        <v>9501</v>
      </c>
      <c r="J3788" t="s">
        <v>326</v>
      </c>
      <c r="K3788" t="s">
        <v>41</v>
      </c>
      <c r="L3788" t="s">
        <v>9502</v>
      </c>
      <c r="M3788" t="s">
        <v>4958</v>
      </c>
    </row>
    <row r="3789" spans="1:13" x14ac:dyDescent="0.2">
      <c r="A3789" t="s">
        <v>42816</v>
      </c>
      <c r="B3789" s="5" t="s">
        <v>2042</v>
      </c>
      <c r="C3789" t="s">
        <v>34</v>
      </c>
      <c r="D3789" t="s">
        <v>35</v>
      </c>
      <c r="E3789" t="s">
        <v>36</v>
      </c>
      <c r="F3789" t="s">
        <v>37</v>
      </c>
      <c r="G3789" t="s">
        <v>42817</v>
      </c>
      <c r="H3789" t="s">
        <v>31</v>
      </c>
      <c r="I3789" t="s">
        <v>42818</v>
      </c>
      <c r="J3789" t="s">
        <v>1222</v>
      </c>
      <c r="K3789" t="s">
        <v>41</v>
      </c>
      <c r="L3789" t="s">
        <v>1166</v>
      </c>
      <c r="M3789" t="s">
        <v>42820</v>
      </c>
    </row>
    <row r="3790" spans="1:13" x14ac:dyDescent="0.2">
      <c r="A3790" t="s">
        <v>42822</v>
      </c>
      <c r="B3790" s="5" t="s">
        <v>2042</v>
      </c>
      <c r="C3790" t="s">
        <v>34</v>
      </c>
      <c r="D3790" t="s">
        <v>46</v>
      </c>
      <c r="E3790" t="s">
        <v>36</v>
      </c>
      <c r="F3790" t="s">
        <v>37</v>
      </c>
      <c r="G3790" t="s">
        <v>42823</v>
      </c>
      <c r="H3790" t="s">
        <v>31</v>
      </c>
      <c r="I3790" t="s">
        <v>42825</v>
      </c>
      <c r="J3790" t="s">
        <v>834</v>
      </c>
      <c r="K3790" t="s">
        <v>41</v>
      </c>
      <c r="L3790" t="s">
        <v>42826</v>
      </c>
      <c r="M3790" t="s">
        <v>42829</v>
      </c>
    </row>
    <row r="3791" spans="1:13" x14ac:dyDescent="0.2">
      <c r="A3791" t="s">
        <v>42842</v>
      </c>
      <c r="B3791" s="5" t="s">
        <v>2042</v>
      </c>
      <c r="C3791" t="s">
        <v>34</v>
      </c>
      <c r="D3791" t="s">
        <v>46</v>
      </c>
      <c r="E3791" t="s">
        <v>36</v>
      </c>
      <c r="F3791" t="s">
        <v>86</v>
      </c>
      <c r="G3791" t="s">
        <v>42843</v>
      </c>
      <c r="H3791" t="s">
        <v>31</v>
      </c>
      <c r="I3791" t="s">
        <v>42846</v>
      </c>
      <c r="J3791" t="s">
        <v>1138</v>
      </c>
      <c r="K3791" t="s">
        <v>41</v>
      </c>
      <c r="L3791" t="s">
        <v>2405</v>
      </c>
      <c r="M3791" t="s">
        <v>42848</v>
      </c>
    </row>
    <row r="3792" spans="1:13" x14ac:dyDescent="0.2">
      <c r="A3792" t="s">
        <v>42850</v>
      </c>
      <c r="B3792" s="5" t="s">
        <v>2042</v>
      </c>
      <c r="C3792" t="s">
        <v>16156</v>
      </c>
      <c r="D3792" t="s">
        <v>23498</v>
      </c>
      <c r="E3792" t="s">
        <v>36</v>
      </c>
      <c r="F3792" t="s">
        <v>37</v>
      </c>
      <c r="G3792" t="s">
        <v>42851</v>
      </c>
      <c r="H3792" t="s">
        <v>31</v>
      </c>
      <c r="I3792" t="s">
        <v>42853</v>
      </c>
      <c r="J3792" t="s">
        <v>164</v>
      </c>
      <c r="K3792" t="s">
        <v>41</v>
      </c>
      <c r="L3792" t="s">
        <v>165</v>
      </c>
      <c r="M3792" t="s">
        <v>42856</v>
      </c>
    </row>
    <row r="3793" spans="1:13" x14ac:dyDescent="0.2">
      <c r="A3793" t="s">
        <v>42864</v>
      </c>
      <c r="B3793" s="5" t="s">
        <v>2042</v>
      </c>
      <c r="C3793" t="s">
        <v>34</v>
      </c>
      <c r="D3793" t="s">
        <v>117</v>
      </c>
      <c r="E3793" t="s">
        <v>36</v>
      </c>
      <c r="F3793" t="s">
        <v>37</v>
      </c>
      <c r="G3793" t="s">
        <v>42865</v>
      </c>
      <c r="H3793" t="s">
        <v>31</v>
      </c>
      <c r="I3793" t="s">
        <v>42866</v>
      </c>
      <c r="J3793" t="s">
        <v>122</v>
      </c>
      <c r="K3793" t="s">
        <v>41</v>
      </c>
      <c r="L3793" t="s">
        <v>123</v>
      </c>
      <c r="M3793" t="s">
        <v>42868</v>
      </c>
    </row>
    <row r="3794" spans="1:13" x14ac:dyDescent="0.2">
      <c r="A3794" t="s">
        <v>42869</v>
      </c>
      <c r="B3794" s="5" t="s">
        <v>17494</v>
      </c>
      <c r="C3794" t="s">
        <v>34</v>
      </c>
      <c r="D3794" t="s">
        <v>179</v>
      </c>
      <c r="E3794" t="s">
        <v>36</v>
      </c>
      <c r="F3794" t="s">
        <v>37</v>
      </c>
      <c r="G3794" t="s">
        <v>42870</v>
      </c>
      <c r="H3794" t="s">
        <v>31</v>
      </c>
      <c r="I3794" t="s">
        <v>42871</v>
      </c>
      <c r="J3794" t="s">
        <v>227</v>
      </c>
      <c r="K3794" t="s">
        <v>41</v>
      </c>
      <c r="L3794" t="s">
        <v>228</v>
      </c>
      <c r="M3794" t="s">
        <v>42874</v>
      </c>
    </row>
    <row r="3795" spans="1:13" x14ac:dyDescent="0.2">
      <c r="A3795" t="s">
        <v>42875</v>
      </c>
      <c r="B3795" s="5" t="s">
        <v>2042</v>
      </c>
      <c r="C3795" t="s">
        <v>34</v>
      </c>
      <c r="D3795" t="s">
        <v>179</v>
      </c>
      <c r="E3795" t="s">
        <v>36</v>
      </c>
      <c r="F3795" t="s">
        <v>37</v>
      </c>
      <c r="G3795" t="s">
        <v>42876</v>
      </c>
      <c r="H3795" t="s">
        <v>31</v>
      </c>
      <c r="I3795" t="s">
        <v>42877</v>
      </c>
      <c r="J3795" t="s">
        <v>11729</v>
      </c>
      <c r="K3795" t="s">
        <v>41</v>
      </c>
      <c r="L3795" t="s">
        <v>6527</v>
      </c>
      <c r="M3795" t="s">
        <v>42879</v>
      </c>
    </row>
    <row r="3796" spans="1:13" x14ac:dyDescent="0.2">
      <c r="A3796" t="s">
        <v>42881</v>
      </c>
      <c r="B3796" s="5" t="s">
        <v>2042</v>
      </c>
      <c r="C3796" t="s">
        <v>34</v>
      </c>
      <c r="D3796" t="s">
        <v>258</v>
      </c>
      <c r="E3796" t="s">
        <v>36</v>
      </c>
      <c r="F3796" t="s">
        <v>37</v>
      </c>
      <c r="G3796" t="s">
        <v>42882</v>
      </c>
      <c r="H3796" t="s">
        <v>31</v>
      </c>
      <c r="I3796" t="s">
        <v>42884</v>
      </c>
      <c r="J3796" t="s">
        <v>834</v>
      </c>
      <c r="K3796" t="s">
        <v>41</v>
      </c>
      <c r="L3796" t="s">
        <v>874</v>
      </c>
      <c r="M3796" t="s">
        <v>42888</v>
      </c>
    </row>
    <row r="3797" spans="1:13" x14ac:dyDescent="0.2">
      <c r="A3797" t="s">
        <v>42889</v>
      </c>
      <c r="B3797" s="5" t="s">
        <v>2042</v>
      </c>
      <c r="C3797" t="s">
        <v>16156</v>
      </c>
      <c r="D3797" t="s">
        <v>23498</v>
      </c>
      <c r="E3797" t="s">
        <v>36</v>
      </c>
      <c r="F3797" t="s">
        <v>37</v>
      </c>
      <c r="G3797" t="s">
        <v>42890</v>
      </c>
      <c r="H3797" t="s">
        <v>31</v>
      </c>
      <c r="I3797" t="s">
        <v>42891</v>
      </c>
      <c r="J3797" t="s">
        <v>263</v>
      </c>
      <c r="K3797" t="s">
        <v>41</v>
      </c>
      <c r="L3797" t="s">
        <v>532</v>
      </c>
      <c r="M3797" t="s">
        <v>42893</v>
      </c>
    </row>
    <row r="3798" spans="1:13" x14ac:dyDescent="0.2">
      <c r="A3798" t="s">
        <v>42903</v>
      </c>
      <c r="B3798" s="5" t="s">
        <v>2042</v>
      </c>
      <c r="C3798" t="s">
        <v>34</v>
      </c>
      <c r="D3798" t="s">
        <v>520</v>
      </c>
      <c r="E3798" t="s">
        <v>36</v>
      </c>
      <c r="F3798" t="s">
        <v>37</v>
      </c>
      <c r="G3798" t="s">
        <v>42904</v>
      </c>
      <c r="H3798" t="s">
        <v>31</v>
      </c>
      <c r="I3798" t="s">
        <v>42905</v>
      </c>
      <c r="J3798" t="s">
        <v>51</v>
      </c>
      <c r="K3798" t="s">
        <v>41</v>
      </c>
      <c r="L3798" t="s">
        <v>52</v>
      </c>
      <c r="M3798" t="s">
        <v>36546</v>
      </c>
    </row>
    <row r="3799" spans="1:13" x14ac:dyDescent="0.2">
      <c r="A3799" t="s">
        <v>42920</v>
      </c>
      <c r="B3799" s="5" t="s">
        <v>2042</v>
      </c>
      <c r="C3799" t="s">
        <v>34</v>
      </c>
      <c r="D3799" t="s">
        <v>30076</v>
      </c>
      <c r="E3799" t="s">
        <v>1235</v>
      </c>
      <c r="F3799" t="s">
        <v>86</v>
      </c>
      <c r="G3799" t="s">
        <v>42921</v>
      </c>
      <c r="H3799" t="s">
        <v>31</v>
      </c>
      <c r="I3799" t="s">
        <v>42922</v>
      </c>
      <c r="J3799" t="s">
        <v>164</v>
      </c>
      <c r="K3799" t="s">
        <v>41</v>
      </c>
      <c r="L3799" t="s">
        <v>317</v>
      </c>
      <c r="M3799" t="s">
        <v>42924</v>
      </c>
    </row>
    <row r="3800" spans="1:13" x14ac:dyDescent="0.2">
      <c r="A3800" t="s">
        <v>42926</v>
      </c>
      <c r="B3800" s="5" t="s">
        <v>2042</v>
      </c>
      <c r="C3800" t="s">
        <v>34</v>
      </c>
      <c r="D3800" t="s">
        <v>179</v>
      </c>
      <c r="E3800" t="s">
        <v>36</v>
      </c>
      <c r="F3800" t="s">
        <v>37</v>
      </c>
      <c r="G3800" t="s">
        <v>42927</v>
      </c>
      <c r="H3800" t="s">
        <v>31</v>
      </c>
      <c r="I3800" t="s">
        <v>42929</v>
      </c>
      <c r="J3800" t="s">
        <v>235</v>
      </c>
      <c r="K3800" t="s">
        <v>41</v>
      </c>
      <c r="L3800" t="s">
        <v>497</v>
      </c>
      <c r="M3800" t="s">
        <v>42932</v>
      </c>
    </row>
    <row r="3801" spans="1:13" x14ac:dyDescent="0.2">
      <c r="A3801" t="s">
        <v>42933</v>
      </c>
      <c r="B3801" s="5" t="s">
        <v>2042</v>
      </c>
      <c r="C3801" t="s">
        <v>16156</v>
      </c>
      <c r="D3801" t="s">
        <v>27655</v>
      </c>
      <c r="E3801" t="s">
        <v>36</v>
      </c>
      <c r="F3801" t="s">
        <v>37</v>
      </c>
      <c r="G3801" t="s">
        <v>42934</v>
      </c>
      <c r="H3801" t="s">
        <v>31</v>
      </c>
      <c r="I3801" t="s">
        <v>42935</v>
      </c>
      <c r="J3801" t="s">
        <v>1904</v>
      </c>
      <c r="K3801" t="s">
        <v>41</v>
      </c>
      <c r="L3801" t="s">
        <v>42936</v>
      </c>
      <c r="M3801" t="s">
        <v>42938</v>
      </c>
    </row>
    <row r="3802" spans="1:13" x14ac:dyDescent="0.2">
      <c r="A3802" t="s">
        <v>42940</v>
      </c>
      <c r="B3802" s="5" t="s">
        <v>17494</v>
      </c>
      <c r="C3802" t="s">
        <v>34</v>
      </c>
      <c r="D3802" t="s">
        <v>8270</v>
      </c>
      <c r="E3802" t="s">
        <v>36</v>
      </c>
      <c r="F3802" t="s">
        <v>37</v>
      </c>
      <c r="G3802" t="s">
        <v>42941</v>
      </c>
      <c r="H3802" t="s">
        <v>31</v>
      </c>
      <c r="I3802" t="s">
        <v>42942</v>
      </c>
      <c r="J3802" t="s">
        <v>6526</v>
      </c>
      <c r="K3802" t="s">
        <v>41</v>
      </c>
      <c r="L3802" t="s">
        <v>6527</v>
      </c>
      <c r="M3802" t="s">
        <v>42944</v>
      </c>
    </row>
    <row r="3803" spans="1:13" x14ac:dyDescent="0.2">
      <c r="A3803" t="s">
        <v>42945</v>
      </c>
      <c r="B3803" s="5" t="s">
        <v>2042</v>
      </c>
      <c r="C3803" t="s">
        <v>34</v>
      </c>
      <c r="D3803" t="s">
        <v>179</v>
      </c>
      <c r="E3803" t="s">
        <v>36</v>
      </c>
      <c r="F3803" t="s">
        <v>37</v>
      </c>
      <c r="G3803" t="s">
        <v>42946</v>
      </c>
      <c r="H3803" t="s">
        <v>31</v>
      </c>
      <c r="I3803" t="s">
        <v>42947</v>
      </c>
      <c r="J3803" t="s">
        <v>164</v>
      </c>
      <c r="K3803" t="s">
        <v>41</v>
      </c>
      <c r="L3803" t="s">
        <v>317</v>
      </c>
      <c r="M3803" t="s">
        <v>42950</v>
      </c>
    </row>
    <row r="3804" spans="1:13" x14ac:dyDescent="0.2">
      <c r="A3804" t="s">
        <v>42951</v>
      </c>
      <c r="B3804" s="5" t="s">
        <v>2042</v>
      </c>
      <c r="C3804" t="s">
        <v>34</v>
      </c>
      <c r="D3804" t="s">
        <v>35</v>
      </c>
      <c r="E3804" t="s">
        <v>36</v>
      </c>
      <c r="F3804" t="s">
        <v>86</v>
      </c>
      <c r="G3804" t="s">
        <v>42952</v>
      </c>
      <c r="H3804" t="s">
        <v>31</v>
      </c>
      <c r="I3804" t="s">
        <v>42954</v>
      </c>
      <c r="J3804" t="s">
        <v>122</v>
      </c>
      <c r="K3804" t="s">
        <v>41</v>
      </c>
      <c r="L3804" t="s">
        <v>123</v>
      </c>
      <c r="M3804" t="s">
        <v>42957</v>
      </c>
    </row>
    <row r="3805" spans="1:13" x14ac:dyDescent="0.2">
      <c r="A3805" t="s">
        <v>42958</v>
      </c>
      <c r="B3805" s="5" t="s">
        <v>2042</v>
      </c>
      <c r="C3805" t="s">
        <v>34</v>
      </c>
      <c r="D3805" t="s">
        <v>127</v>
      </c>
      <c r="E3805" t="s">
        <v>36</v>
      </c>
      <c r="F3805" t="s">
        <v>37</v>
      </c>
      <c r="G3805" t="s">
        <v>42959</v>
      </c>
      <c r="H3805" t="s">
        <v>31</v>
      </c>
      <c r="I3805" t="s">
        <v>42961</v>
      </c>
      <c r="J3805" t="s">
        <v>541</v>
      </c>
      <c r="K3805" t="s">
        <v>41</v>
      </c>
      <c r="L3805" t="s">
        <v>542</v>
      </c>
      <c r="M3805" t="s">
        <v>42965</v>
      </c>
    </row>
    <row r="3806" spans="1:13" x14ac:dyDescent="0.2">
      <c r="A3806" t="s">
        <v>43003</v>
      </c>
      <c r="B3806" s="5" t="s">
        <v>2042</v>
      </c>
      <c r="C3806" t="s">
        <v>34</v>
      </c>
      <c r="D3806" t="s">
        <v>258</v>
      </c>
      <c r="E3806" t="s">
        <v>36</v>
      </c>
      <c r="F3806" t="s">
        <v>37</v>
      </c>
      <c r="G3806" t="s">
        <v>43004</v>
      </c>
      <c r="H3806" t="s">
        <v>31</v>
      </c>
      <c r="I3806" t="s">
        <v>43005</v>
      </c>
      <c r="J3806" t="s">
        <v>154</v>
      </c>
      <c r="K3806" t="s">
        <v>41</v>
      </c>
      <c r="L3806" t="s">
        <v>43006</v>
      </c>
      <c r="M3806" t="s">
        <v>43008</v>
      </c>
    </row>
    <row r="3807" spans="1:13" x14ac:dyDescent="0.2">
      <c r="A3807" t="s">
        <v>43009</v>
      </c>
      <c r="B3807" s="5" t="s">
        <v>2042</v>
      </c>
      <c r="C3807" t="s">
        <v>34</v>
      </c>
      <c r="D3807" t="s">
        <v>127</v>
      </c>
      <c r="E3807" t="s">
        <v>36</v>
      </c>
      <c r="F3807" t="s">
        <v>37</v>
      </c>
      <c r="G3807" t="s">
        <v>43010</v>
      </c>
      <c r="H3807" t="s">
        <v>31</v>
      </c>
      <c r="I3807" t="s">
        <v>43011</v>
      </c>
      <c r="J3807" t="s">
        <v>164</v>
      </c>
      <c r="K3807" t="s">
        <v>41</v>
      </c>
      <c r="L3807" t="s">
        <v>317</v>
      </c>
      <c r="M3807" t="s">
        <v>43013</v>
      </c>
    </row>
    <row r="3808" spans="1:13" x14ac:dyDescent="0.2">
      <c r="A3808" t="s">
        <v>43014</v>
      </c>
      <c r="B3808" s="5" t="s">
        <v>2042</v>
      </c>
      <c r="C3808" t="s">
        <v>34</v>
      </c>
      <c r="D3808" t="s">
        <v>46</v>
      </c>
      <c r="E3808" t="s">
        <v>36</v>
      </c>
      <c r="F3808" t="s">
        <v>37</v>
      </c>
      <c r="G3808" t="s">
        <v>43015</v>
      </c>
      <c r="H3808" t="s">
        <v>31</v>
      </c>
      <c r="I3808" t="s">
        <v>43018</v>
      </c>
      <c r="J3808" t="s">
        <v>834</v>
      </c>
      <c r="K3808" t="s">
        <v>41</v>
      </c>
      <c r="L3808" t="s">
        <v>874</v>
      </c>
      <c r="M3808" t="s">
        <v>43021</v>
      </c>
    </row>
    <row r="3809" spans="1:13" x14ac:dyDescent="0.2">
      <c r="A3809" t="s">
        <v>43023</v>
      </c>
      <c r="B3809" s="5" t="s">
        <v>2042</v>
      </c>
      <c r="C3809" t="s">
        <v>34</v>
      </c>
      <c r="D3809" t="s">
        <v>46</v>
      </c>
      <c r="E3809" t="s">
        <v>36</v>
      </c>
      <c r="F3809" t="s">
        <v>37</v>
      </c>
      <c r="G3809" t="s">
        <v>43024</v>
      </c>
      <c r="H3809" t="s">
        <v>31</v>
      </c>
      <c r="I3809" t="s">
        <v>43025</v>
      </c>
      <c r="J3809" t="s">
        <v>541</v>
      </c>
      <c r="K3809" t="s">
        <v>41</v>
      </c>
      <c r="L3809" t="s">
        <v>43026</v>
      </c>
      <c r="M3809" t="s">
        <v>43028</v>
      </c>
    </row>
    <row r="3810" spans="1:13" x14ac:dyDescent="0.2">
      <c r="A3810" t="s">
        <v>43035</v>
      </c>
      <c r="B3810" s="5" t="s">
        <v>2042</v>
      </c>
      <c r="C3810" t="s">
        <v>34</v>
      </c>
      <c r="D3810" t="s">
        <v>179</v>
      </c>
      <c r="E3810" t="s">
        <v>36</v>
      </c>
      <c r="F3810" t="s">
        <v>37</v>
      </c>
      <c r="G3810" t="s">
        <v>43036</v>
      </c>
      <c r="H3810" t="s">
        <v>31</v>
      </c>
      <c r="I3810" t="s">
        <v>43039</v>
      </c>
      <c r="J3810" t="s">
        <v>60</v>
      </c>
      <c r="K3810" t="s">
        <v>41</v>
      </c>
      <c r="L3810" t="s">
        <v>43040</v>
      </c>
      <c r="M3810" t="s">
        <v>43041</v>
      </c>
    </row>
    <row r="3811" spans="1:13" x14ac:dyDescent="0.2">
      <c r="A3811" t="s">
        <v>43042</v>
      </c>
      <c r="B3811" s="5" t="s">
        <v>2042</v>
      </c>
      <c r="C3811" t="s">
        <v>34</v>
      </c>
      <c r="D3811" t="s">
        <v>127</v>
      </c>
      <c r="E3811" t="s">
        <v>36</v>
      </c>
      <c r="F3811" t="s">
        <v>37</v>
      </c>
      <c r="G3811" t="s">
        <v>43043</v>
      </c>
      <c r="H3811" t="s">
        <v>31</v>
      </c>
      <c r="I3811" t="s">
        <v>43045</v>
      </c>
      <c r="J3811" t="s">
        <v>164</v>
      </c>
      <c r="K3811" t="s">
        <v>41</v>
      </c>
      <c r="L3811" t="s">
        <v>165</v>
      </c>
      <c r="M3811" t="s">
        <v>43046</v>
      </c>
    </row>
    <row r="3812" spans="1:13" x14ac:dyDescent="0.2">
      <c r="A3812" t="s">
        <v>43049</v>
      </c>
      <c r="B3812" s="5" t="s">
        <v>2042</v>
      </c>
      <c r="C3812" t="s">
        <v>16156</v>
      </c>
      <c r="D3812" t="s">
        <v>22457</v>
      </c>
      <c r="E3812" t="s">
        <v>36</v>
      </c>
      <c r="F3812" t="s">
        <v>86</v>
      </c>
      <c r="G3812" t="s">
        <v>43050</v>
      </c>
      <c r="H3812" t="s">
        <v>31</v>
      </c>
      <c r="I3812" t="s">
        <v>43052</v>
      </c>
      <c r="J3812" t="s">
        <v>8535</v>
      </c>
      <c r="K3812" t="s">
        <v>41</v>
      </c>
      <c r="L3812" t="s">
        <v>43053</v>
      </c>
      <c r="M3812" t="s">
        <v>43056</v>
      </c>
    </row>
    <row r="3813" spans="1:13" x14ac:dyDescent="0.2">
      <c r="A3813" t="s">
        <v>43057</v>
      </c>
      <c r="B3813" s="5" t="s">
        <v>2042</v>
      </c>
      <c r="C3813" t="s">
        <v>34</v>
      </c>
      <c r="D3813" t="s">
        <v>258</v>
      </c>
      <c r="E3813" t="s">
        <v>36</v>
      </c>
      <c r="F3813" t="s">
        <v>37</v>
      </c>
      <c r="G3813" t="s">
        <v>358</v>
      </c>
      <c r="H3813" t="s">
        <v>31</v>
      </c>
      <c r="I3813" t="s">
        <v>359</v>
      </c>
      <c r="J3813" t="s">
        <v>164</v>
      </c>
      <c r="K3813" t="s">
        <v>41</v>
      </c>
      <c r="L3813" t="s">
        <v>6099</v>
      </c>
      <c r="M3813" t="s">
        <v>43059</v>
      </c>
    </row>
    <row r="3814" spans="1:13" x14ac:dyDescent="0.2">
      <c r="A3814" t="s">
        <v>43061</v>
      </c>
      <c r="B3814" s="5" t="s">
        <v>2042</v>
      </c>
      <c r="C3814" t="s">
        <v>16156</v>
      </c>
      <c r="D3814" t="s">
        <v>30009</v>
      </c>
      <c r="E3814" t="s">
        <v>1235</v>
      </c>
      <c r="F3814" t="s">
        <v>37</v>
      </c>
      <c r="G3814" t="s">
        <v>43062</v>
      </c>
      <c r="H3814" t="s">
        <v>31</v>
      </c>
      <c r="I3814" t="s">
        <v>43063</v>
      </c>
      <c r="J3814" t="s">
        <v>965</v>
      </c>
      <c r="K3814" t="s">
        <v>41</v>
      </c>
      <c r="L3814" t="s">
        <v>1562</v>
      </c>
      <c r="M3814" t="s">
        <v>43064</v>
      </c>
    </row>
    <row r="3815" spans="1:13" x14ac:dyDescent="0.2">
      <c r="A3815" t="s">
        <v>43066</v>
      </c>
      <c r="B3815" s="5" t="s">
        <v>2042</v>
      </c>
      <c r="C3815" t="s">
        <v>34</v>
      </c>
      <c r="D3815" t="s">
        <v>179</v>
      </c>
      <c r="E3815" t="s">
        <v>36</v>
      </c>
      <c r="F3815" t="s">
        <v>37</v>
      </c>
      <c r="G3815" t="s">
        <v>706</v>
      </c>
      <c r="H3815" t="s">
        <v>31</v>
      </c>
      <c r="I3815" t="s">
        <v>707</v>
      </c>
      <c r="J3815" t="s">
        <v>71</v>
      </c>
      <c r="K3815" t="s">
        <v>41</v>
      </c>
      <c r="L3815" t="s">
        <v>708</v>
      </c>
      <c r="M3815" t="s">
        <v>710</v>
      </c>
    </row>
    <row r="3816" spans="1:13" x14ac:dyDescent="0.2">
      <c r="A3816" t="s">
        <v>43067</v>
      </c>
      <c r="B3816" s="5" t="s">
        <v>2042</v>
      </c>
      <c r="C3816" t="s">
        <v>34</v>
      </c>
      <c r="D3816" t="s">
        <v>179</v>
      </c>
      <c r="E3816" t="s">
        <v>36</v>
      </c>
      <c r="F3816" t="s">
        <v>37</v>
      </c>
      <c r="G3816" t="s">
        <v>5154</v>
      </c>
      <c r="H3816" t="s">
        <v>31</v>
      </c>
      <c r="I3816" t="s">
        <v>43068</v>
      </c>
      <c r="J3816" t="s">
        <v>37704</v>
      </c>
      <c r="K3816" t="s">
        <v>41</v>
      </c>
      <c r="L3816" t="s">
        <v>2897</v>
      </c>
      <c r="M3816" t="s">
        <v>5158</v>
      </c>
    </row>
    <row r="3817" spans="1:13" x14ac:dyDescent="0.2">
      <c r="A3817" t="s">
        <v>43075</v>
      </c>
      <c r="B3817" s="5" t="s">
        <v>2042</v>
      </c>
      <c r="C3817" t="s">
        <v>34</v>
      </c>
      <c r="D3817" t="s">
        <v>46</v>
      </c>
      <c r="E3817" t="s">
        <v>36</v>
      </c>
      <c r="F3817" t="s">
        <v>37</v>
      </c>
      <c r="G3817" t="s">
        <v>29329</v>
      </c>
      <c r="H3817" t="s">
        <v>31</v>
      </c>
      <c r="I3817" t="s">
        <v>41361</v>
      </c>
      <c r="J3817" t="s">
        <v>51</v>
      </c>
      <c r="K3817" t="s">
        <v>41</v>
      </c>
      <c r="L3817" t="s">
        <v>52</v>
      </c>
      <c r="M3817" t="s">
        <v>22066</v>
      </c>
    </row>
    <row r="3818" spans="1:13" x14ac:dyDescent="0.2">
      <c r="A3818" t="s">
        <v>43076</v>
      </c>
      <c r="B3818" s="5" t="s">
        <v>2042</v>
      </c>
      <c r="C3818" t="s">
        <v>34</v>
      </c>
      <c r="D3818" t="s">
        <v>179</v>
      </c>
      <c r="E3818" t="s">
        <v>36</v>
      </c>
      <c r="F3818" t="s">
        <v>37</v>
      </c>
      <c r="G3818" t="s">
        <v>5154</v>
      </c>
      <c r="H3818" t="s">
        <v>31</v>
      </c>
      <c r="I3818" t="s">
        <v>43068</v>
      </c>
      <c r="J3818" t="s">
        <v>37704</v>
      </c>
      <c r="K3818" t="s">
        <v>41</v>
      </c>
      <c r="L3818" t="s">
        <v>2897</v>
      </c>
      <c r="M3818" t="s">
        <v>5158</v>
      </c>
    </row>
    <row r="3819" spans="1:13" x14ac:dyDescent="0.2">
      <c r="A3819" t="s">
        <v>43077</v>
      </c>
      <c r="B3819" s="5" t="s">
        <v>2042</v>
      </c>
      <c r="C3819" t="s">
        <v>34</v>
      </c>
      <c r="D3819" t="s">
        <v>179</v>
      </c>
      <c r="E3819" t="s">
        <v>36</v>
      </c>
      <c r="F3819" t="s">
        <v>37</v>
      </c>
      <c r="G3819" t="s">
        <v>18212</v>
      </c>
      <c r="H3819" t="s">
        <v>31</v>
      </c>
      <c r="I3819" t="s">
        <v>478</v>
      </c>
      <c r="J3819" t="s">
        <v>164</v>
      </c>
      <c r="K3819" t="s">
        <v>41</v>
      </c>
      <c r="L3819" t="s">
        <v>479</v>
      </c>
      <c r="M3819" t="s">
        <v>26964</v>
      </c>
    </row>
    <row r="3820" spans="1:13" x14ac:dyDescent="0.2">
      <c r="A3820" t="s">
        <v>43079</v>
      </c>
      <c r="B3820" s="5" t="s">
        <v>2042</v>
      </c>
      <c r="C3820" t="s">
        <v>34</v>
      </c>
      <c r="D3820" t="s">
        <v>46</v>
      </c>
      <c r="E3820" t="s">
        <v>36</v>
      </c>
      <c r="F3820" t="s">
        <v>86</v>
      </c>
      <c r="G3820" t="s">
        <v>43080</v>
      </c>
      <c r="H3820" t="s">
        <v>31</v>
      </c>
      <c r="I3820" t="s">
        <v>43082</v>
      </c>
      <c r="J3820" t="s">
        <v>60</v>
      </c>
      <c r="K3820" t="s">
        <v>41</v>
      </c>
      <c r="L3820" t="s">
        <v>43083</v>
      </c>
      <c r="M3820" t="s">
        <v>43087</v>
      </c>
    </row>
    <row r="3821" spans="1:13" x14ac:dyDescent="0.2">
      <c r="A3821" t="s">
        <v>43088</v>
      </c>
      <c r="B3821" s="5" t="s">
        <v>2042</v>
      </c>
      <c r="C3821" t="s">
        <v>16156</v>
      </c>
      <c r="D3821" t="s">
        <v>30009</v>
      </c>
      <c r="E3821" t="s">
        <v>1235</v>
      </c>
      <c r="F3821" t="s">
        <v>37</v>
      </c>
      <c r="G3821" t="s">
        <v>43089</v>
      </c>
      <c r="H3821" t="s">
        <v>31</v>
      </c>
      <c r="I3821" t="s">
        <v>43090</v>
      </c>
      <c r="J3821" t="s">
        <v>413</v>
      </c>
      <c r="K3821" t="s">
        <v>41</v>
      </c>
      <c r="L3821" t="s">
        <v>414</v>
      </c>
      <c r="M3821" t="s">
        <v>43092</v>
      </c>
    </row>
    <row r="3822" spans="1:13" x14ac:dyDescent="0.2">
      <c r="A3822" t="s">
        <v>43079</v>
      </c>
      <c r="B3822" s="5" t="s">
        <v>2042</v>
      </c>
      <c r="C3822" t="s">
        <v>34</v>
      </c>
      <c r="D3822" t="s">
        <v>46</v>
      </c>
      <c r="E3822" t="s">
        <v>36</v>
      </c>
      <c r="F3822" t="s">
        <v>37</v>
      </c>
      <c r="G3822" t="s">
        <v>43080</v>
      </c>
      <c r="H3822" t="s">
        <v>31</v>
      </c>
      <c r="I3822" t="s">
        <v>43082</v>
      </c>
      <c r="J3822" t="s">
        <v>60</v>
      </c>
      <c r="K3822" t="s">
        <v>41</v>
      </c>
      <c r="L3822" t="s">
        <v>43083</v>
      </c>
      <c r="M3822" t="s">
        <v>43087</v>
      </c>
    </row>
    <row r="3823" spans="1:13" x14ac:dyDescent="0.2">
      <c r="A3823" t="s">
        <v>43109</v>
      </c>
      <c r="B3823" s="5" t="s">
        <v>2042</v>
      </c>
      <c r="C3823" t="s">
        <v>34</v>
      </c>
      <c r="D3823" t="s">
        <v>30076</v>
      </c>
      <c r="E3823" t="s">
        <v>1235</v>
      </c>
      <c r="F3823" t="s">
        <v>37</v>
      </c>
      <c r="G3823" t="s">
        <v>43110</v>
      </c>
      <c r="H3823" t="s">
        <v>31</v>
      </c>
      <c r="I3823" t="s">
        <v>43112</v>
      </c>
      <c r="J3823" t="s">
        <v>164</v>
      </c>
      <c r="K3823" t="s">
        <v>41</v>
      </c>
      <c r="L3823" t="s">
        <v>165</v>
      </c>
      <c r="M3823" t="s">
        <v>43116</v>
      </c>
    </row>
    <row r="3824" spans="1:13" x14ac:dyDescent="0.2">
      <c r="A3824" t="s">
        <v>43117</v>
      </c>
      <c r="B3824" s="5" t="s">
        <v>17494</v>
      </c>
      <c r="C3824" t="s">
        <v>1144</v>
      </c>
      <c r="D3824" t="s">
        <v>1317</v>
      </c>
      <c r="E3824" t="s">
        <v>36</v>
      </c>
      <c r="F3824" t="s">
        <v>37</v>
      </c>
      <c r="G3824" t="s">
        <v>18212</v>
      </c>
      <c r="H3824" t="s">
        <v>94</v>
      </c>
      <c r="I3824" t="s">
        <v>478</v>
      </c>
      <c r="J3824" t="s">
        <v>164</v>
      </c>
      <c r="K3824" t="s">
        <v>41</v>
      </c>
      <c r="L3824" t="s">
        <v>479</v>
      </c>
      <c r="M3824" t="s">
        <v>26964</v>
      </c>
    </row>
    <row r="3825" spans="1:13" x14ac:dyDescent="0.2">
      <c r="A3825" t="s">
        <v>43141</v>
      </c>
      <c r="B3825" s="5" t="s">
        <v>2042</v>
      </c>
      <c r="C3825" t="s">
        <v>34</v>
      </c>
      <c r="D3825" t="s">
        <v>297</v>
      </c>
      <c r="E3825" t="s">
        <v>36</v>
      </c>
      <c r="F3825" t="s">
        <v>37</v>
      </c>
      <c r="G3825" t="s">
        <v>43142</v>
      </c>
      <c r="H3825" t="s">
        <v>31</v>
      </c>
      <c r="I3825" t="s">
        <v>43144</v>
      </c>
      <c r="J3825" t="s">
        <v>71</v>
      </c>
      <c r="K3825" t="s">
        <v>41</v>
      </c>
      <c r="L3825" t="s">
        <v>20601</v>
      </c>
      <c r="M3825" t="s">
        <v>43147</v>
      </c>
    </row>
    <row r="3826" spans="1:13" x14ac:dyDescent="0.2">
      <c r="A3826" t="s">
        <v>43172</v>
      </c>
      <c r="B3826" s="5" t="s">
        <v>2042</v>
      </c>
      <c r="C3826" t="s">
        <v>34</v>
      </c>
      <c r="D3826" t="s">
        <v>179</v>
      </c>
      <c r="E3826" t="s">
        <v>36</v>
      </c>
      <c r="F3826" t="s">
        <v>37</v>
      </c>
      <c r="G3826" t="s">
        <v>5751</v>
      </c>
      <c r="H3826" t="s">
        <v>94</v>
      </c>
      <c r="I3826" t="s">
        <v>16409</v>
      </c>
      <c r="J3826" t="s">
        <v>51</v>
      </c>
      <c r="K3826" t="s">
        <v>41</v>
      </c>
      <c r="L3826" t="s">
        <v>16410</v>
      </c>
      <c r="M3826" t="s">
        <v>394</v>
      </c>
    </row>
    <row r="3827" spans="1:13" x14ac:dyDescent="0.2">
      <c r="A3827" t="s">
        <v>43173</v>
      </c>
      <c r="B3827" s="5" t="s">
        <v>2042</v>
      </c>
      <c r="C3827" t="s">
        <v>34</v>
      </c>
      <c r="D3827" t="s">
        <v>258</v>
      </c>
      <c r="E3827" t="s">
        <v>36</v>
      </c>
      <c r="F3827" t="s">
        <v>37</v>
      </c>
      <c r="G3827" t="s">
        <v>5751</v>
      </c>
      <c r="H3827" t="s">
        <v>31</v>
      </c>
      <c r="I3827" t="s">
        <v>16409</v>
      </c>
      <c r="J3827" t="s">
        <v>51</v>
      </c>
      <c r="K3827" t="s">
        <v>41</v>
      </c>
      <c r="L3827" t="s">
        <v>16410</v>
      </c>
      <c r="M3827" t="s">
        <v>394</v>
      </c>
    </row>
    <row r="3828" spans="1:13" x14ac:dyDescent="0.2">
      <c r="A3828" t="s">
        <v>43179</v>
      </c>
      <c r="B3828" s="5" t="s">
        <v>2042</v>
      </c>
      <c r="C3828" t="s">
        <v>16156</v>
      </c>
      <c r="D3828" t="s">
        <v>22457</v>
      </c>
      <c r="E3828" t="s">
        <v>36</v>
      </c>
      <c r="F3828" t="s">
        <v>37</v>
      </c>
      <c r="G3828" t="s">
        <v>43180</v>
      </c>
      <c r="H3828" t="s">
        <v>31</v>
      </c>
      <c r="I3828" t="s">
        <v>43181</v>
      </c>
      <c r="J3828" t="s">
        <v>71</v>
      </c>
      <c r="K3828" t="s">
        <v>41</v>
      </c>
      <c r="L3828" t="s">
        <v>2062</v>
      </c>
      <c r="M3828" t="s">
        <v>43183</v>
      </c>
    </row>
    <row r="3829" spans="1:13" x14ac:dyDescent="0.2">
      <c r="A3829" t="s">
        <v>43190</v>
      </c>
      <c r="B3829" s="5" t="s">
        <v>2042</v>
      </c>
      <c r="C3829" t="s">
        <v>34</v>
      </c>
      <c r="D3829" t="s">
        <v>46</v>
      </c>
      <c r="E3829" t="s">
        <v>36</v>
      </c>
      <c r="F3829" t="s">
        <v>86</v>
      </c>
      <c r="G3829" t="s">
        <v>43191</v>
      </c>
      <c r="H3829" t="s">
        <v>31</v>
      </c>
      <c r="I3829" t="s">
        <v>43193</v>
      </c>
      <c r="J3829" t="s">
        <v>1301</v>
      </c>
      <c r="K3829" t="s">
        <v>41</v>
      </c>
      <c r="L3829" t="s">
        <v>2991</v>
      </c>
      <c r="M3829" t="s">
        <v>43195</v>
      </c>
    </row>
    <row r="3830" spans="1:13" x14ac:dyDescent="0.2">
      <c r="A3830" t="s">
        <v>43197</v>
      </c>
      <c r="B3830" s="5" t="s">
        <v>2042</v>
      </c>
      <c r="C3830" t="s">
        <v>16156</v>
      </c>
      <c r="D3830" t="s">
        <v>23498</v>
      </c>
      <c r="E3830" t="s">
        <v>36</v>
      </c>
      <c r="F3830" t="s">
        <v>86</v>
      </c>
      <c r="G3830" t="s">
        <v>43198</v>
      </c>
      <c r="H3830" t="s">
        <v>31</v>
      </c>
      <c r="I3830" t="s">
        <v>43199</v>
      </c>
      <c r="J3830" t="s">
        <v>834</v>
      </c>
      <c r="K3830" t="s">
        <v>41</v>
      </c>
      <c r="L3830" t="s">
        <v>43200</v>
      </c>
      <c r="M3830" t="s">
        <v>43202</v>
      </c>
    </row>
    <row r="3831" spans="1:13" x14ac:dyDescent="0.2">
      <c r="A3831" t="s">
        <v>43214</v>
      </c>
      <c r="B3831" s="5" t="s">
        <v>17494</v>
      </c>
      <c r="C3831" t="s">
        <v>34</v>
      </c>
      <c r="D3831" t="s">
        <v>117</v>
      </c>
      <c r="E3831" t="s">
        <v>36</v>
      </c>
      <c r="F3831" t="s">
        <v>37</v>
      </c>
      <c r="G3831" t="s">
        <v>43215</v>
      </c>
      <c r="H3831" t="s">
        <v>94</v>
      </c>
      <c r="I3831" t="s">
        <v>43216</v>
      </c>
      <c r="J3831" t="s">
        <v>367</v>
      </c>
      <c r="K3831" t="s">
        <v>41</v>
      </c>
      <c r="L3831" t="s">
        <v>368</v>
      </c>
      <c r="M3831" t="s">
        <v>0</v>
      </c>
    </row>
    <row r="3832" spans="1:13" x14ac:dyDescent="0.2">
      <c r="A3832" t="s">
        <v>43218</v>
      </c>
      <c r="B3832" s="5" t="s">
        <v>2042</v>
      </c>
      <c r="C3832" t="s">
        <v>34</v>
      </c>
      <c r="D3832" t="s">
        <v>30076</v>
      </c>
      <c r="E3832" t="s">
        <v>1235</v>
      </c>
      <c r="F3832" t="s">
        <v>86</v>
      </c>
      <c r="G3832" t="s">
        <v>43219</v>
      </c>
      <c r="H3832" t="s">
        <v>31</v>
      </c>
      <c r="I3832" t="s">
        <v>43221</v>
      </c>
      <c r="J3832" t="s">
        <v>154</v>
      </c>
      <c r="K3832" t="s">
        <v>41</v>
      </c>
      <c r="L3832" t="s">
        <v>43222</v>
      </c>
      <c r="M3832" t="s">
        <v>43224</v>
      </c>
    </row>
    <row r="3833" spans="1:13" x14ac:dyDescent="0.2">
      <c r="A3833" t="s">
        <v>43225</v>
      </c>
      <c r="B3833" s="5" t="s">
        <v>2042</v>
      </c>
      <c r="C3833" t="s">
        <v>34</v>
      </c>
      <c r="D3833" t="s">
        <v>179</v>
      </c>
      <c r="E3833" t="s">
        <v>36</v>
      </c>
      <c r="F3833" t="s">
        <v>86</v>
      </c>
      <c r="G3833" t="s">
        <v>32625</v>
      </c>
      <c r="H3833" t="s">
        <v>31</v>
      </c>
      <c r="I3833" t="s">
        <v>32626</v>
      </c>
      <c r="J3833" t="s">
        <v>1301</v>
      </c>
      <c r="K3833" t="s">
        <v>41</v>
      </c>
      <c r="L3833" t="s">
        <v>32627</v>
      </c>
      <c r="M3833" t="s">
        <v>32629</v>
      </c>
    </row>
    <row r="3834" spans="1:13" x14ac:dyDescent="0.2">
      <c r="A3834" t="s">
        <v>43226</v>
      </c>
      <c r="B3834" s="5" t="s">
        <v>2042</v>
      </c>
      <c r="C3834" t="s">
        <v>34</v>
      </c>
      <c r="D3834" t="s">
        <v>520</v>
      </c>
      <c r="E3834" t="s">
        <v>36</v>
      </c>
      <c r="F3834" t="s">
        <v>86</v>
      </c>
      <c r="G3834" t="s">
        <v>43227</v>
      </c>
      <c r="H3834" t="s">
        <v>31</v>
      </c>
      <c r="I3834" t="s">
        <v>43229</v>
      </c>
      <c r="J3834" t="s">
        <v>326</v>
      </c>
      <c r="K3834" t="s">
        <v>41</v>
      </c>
      <c r="L3834" t="s">
        <v>1213</v>
      </c>
      <c r="M3834" t="s">
        <v>43231</v>
      </c>
    </row>
    <row r="3835" spans="1:13" x14ac:dyDescent="0.2">
      <c r="A3835" t="s">
        <v>43242</v>
      </c>
      <c r="B3835" s="5" t="s">
        <v>2042</v>
      </c>
      <c r="C3835" t="s">
        <v>34</v>
      </c>
      <c r="D3835" t="s">
        <v>35</v>
      </c>
      <c r="E3835" t="s">
        <v>36</v>
      </c>
      <c r="F3835" t="s">
        <v>86</v>
      </c>
      <c r="G3835" t="s">
        <v>43243</v>
      </c>
      <c r="H3835" t="s">
        <v>31</v>
      </c>
      <c r="I3835" t="s">
        <v>19273</v>
      </c>
      <c r="J3835" t="s">
        <v>164</v>
      </c>
      <c r="K3835" t="s">
        <v>41</v>
      </c>
      <c r="L3835" t="s">
        <v>165</v>
      </c>
      <c r="M3835" t="s">
        <v>19277</v>
      </c>
    </row>
    <row r="3836" spans="1:13" x14ac:dyDescent="0.2">
      <c r="A3836" t="s">
        <v>43245</v>
      </c>
      <c r="B3836" s="5" t="s">
        <v>17494</v>
      </c>
      <c r="C3836" t="s">
        <v>34</v>
      </c>
      <c r="D3836" t="s">
        <v>16602</v>
      </c>
      <c r="E3836" t="s">
        <v>36</v>
      </c>
      <c r="F3836" t="s">
        <v>37</v>
      </c>
      <c r="G3836" t="s">
        <v>43246</v>
      </c>
      <c r="H3836" t="s">
        <v>31</v>
      </c>
      <c r="I3836" t="s">
        <v>43247</v>
      </c>
      <c r="J3836" t="s">
        <v>71</v>
      </c>
      <c r="K3836" t="s">
        <v>41</v>
      </c>
      <c r="L3836" t="s">
        <v>2062</v>
      </c>
      <c r="M3836" t="s">
        <v>43249</v>
      </c>
    </row>
    <row r="3837" spans="1:13" x14ac:dyDescent="0.2">
      <c r="A3837" t="s">
        <v>43251</v>
      </c>
      <c r="B3837" s="5" t="s">
        <v>2042</v>
      </c>
      <c r="C3837" t="s">
        <v>34</v>
      </c>
      <c r="D3837" t="s">
        <v>258</v>
      </c>
      <c r="E3837" t="s">
        <v>36</v>
      </c>
      <c r="F3837" t="s">
        <v>37</v>
      </c>
      <c r="G3837" t="s">
        <v>43252</v>
      </c>
      <c r="H3837" t="s">
        <v>31</v>
      </c>
      <c r="I3837" t="s">
        <v>43254</v>
      </c>
      <c r="J3837" t="s">
        <v>1991</v>
      </c>
      <c r="K3837" t="s">
        <v>41</v>
      </c>
      <c r="L3837" t="s">
        <v>8066</v>
      </c>
      <c r="M3837" t="s">
        <v>37812</v>
      </c>
    </row>
    <row r="3838" spans="1:13" x14ac:dyDescent="0.2">
      <c r="A3838" t="s">
        <v>43263</v>
      </c>
      <c r="B3838" s="5" t="s">
        <v>2042</v>
      </c>
      <c r="C3838" t="s">
        <v>34</v>
      </c>
      <c r="D3838" t="s">
        <v>46</v>
      </c>
      <c r="E3838" t="s">
        <v>36</v>
      </c>
      <c r="F3838" t="s">
        <v>37</v>
      </c>
      <c r="G3838" t="s">
        <v>43264</v>
      </c>
      <c r="H3838" t="s">
        <v>31</v>
      </c>
      <c r="I3838" t="s">
        <v>43266</v>
      </c>
      <c r="J3838" t="s">
        <v>1076</v>
      </c>
      <c r="K3838" t="s">
        <v>101</v>
      </c>
      <c r="L3838" t="s">
        <v>7724</v>
      </c>
      <c r="M3838" t="s">
        <v>43267</v>
      </c>
    </row>
    <row r="3839" spans="1:13" x14ac:dyDescent="0.2">
      <c r="A3839" t="s">
        <v>43269</v>
      </c>
      <c r="B3839" s="5" t="s">
        <v>2042</v>
      </c>
      <c r="C3839" t="s">
        <v>16156</v>
      </c>
      <c r="D3839" t="s">
        <v>23498</v>
      </c>
      <c r="E3839" t="s">
        <v>36</v>
      </c>
      <c r="F3839" t="s">
        <v>86</v>
      </c>
      <c r="G3839" t="s">
        <v>34270</v>
      </c>
      <c r="H3839" t="s">
        <v>31</v>
      </c>
      <c r="I3839" t="s">
        <v>34271</v>
      </c>
      <c r="J3839" t="s">
        <v>834</v>
      </c>
      <c r="K3839" t="s">
        <v>41</v>
      </c>
      <c r="L3839" t="s">
        <v>874</v>
      </c>
      <c r="M3839" t="s">
        <v>34274</v>
      </c>
    </row>
    <row r="3840" spans="1:13" x14ac:dyDescent="0.2">
      <c r="A3840" t="s">
        <v>43270</v>
      </c>
      <c r="B3840" s="5" t="s">
        <v>2042</v>
      </c>
      <c r="C3840" t="s">
        <v>34</v>
      </c>
      <c r="D3840" t="s">
        <v>189</v>
      </c>
      <c r="E3840" t="s">
        <v>36</v>
      </c>
      <c r="F3840" t="s">
        <v>37</v>
      </c>
      <c r="G3840" t="s">
        <v>43271</v>
      </c>
      <c r="H3840" t="s">
        <v>31</v>
      </c>
      <c r="I3840" t="s">
        <v>43273</v>
      </c>
      <c r="J3840" t="s">
        <v>2961</v>
      </c>
      <c r="K3840" t="s">
        <v>41</v>
      </c>
      <c r="L3840" t="s">
        <v>2962</v>
      </c>
      <c r="M3840" t="s">
        <v>43275</v>
      </c>
    </row>
    <row r="3841" spans="1:13" x14ac:dyDescent="0.2">
      <c r="A3841" t="s">
        <v>43276</v>
      </c>
      <c r="B3841" s="5" t="s">
        <v>2042</v>
      </c>
      <c r="C3841" t="s">
        <v>34</v>
      </c>
      <c r="D3841" t="s">
        <v>117</v>
      </c>
      <c r="E3841" t="s">
        <v>36</v>
      </c>
      <c r="F3841" t="s">
        <v>37</v>
      </c>
      <c r="G3841" t="s">
        <v>42548</v>
      </c>
      <c r="H3841" t="s">
        <v>31</v>
      </c>
      <c r="I3841" t="s">
        <v>42549</v>
      </c>
      <c r="J3841" t="s">
        <v>235</v>
      </c>
      <c r="K3841" t="s">
        <v>41</v>
      </c>
      <c r="L3841" t="s">
        <v>42550</v>
      </c>
      <c r="M3841" t="s">
        <v>42554</v>
      </c>
    </row>
    <row r="3842" spans="1:13" x14ac:dyDescent="0.2">
      <c r="A3842" t="s">
        <v>31189</v>
      </c>
      <c r="B3842" s="5" t="s">
        <v>2042</v>
      </c>
      <c r="C3842" t="s">
        <v>34</v>
      </c>
      <c r="D3842" t="s">
        <v>117</v>
      </c>
      <c r="E3842" t="s">
        <v>36</v>
      </c>
      <c r="F3842" t="s">
        <v>37</v>
      </c>
      <c r="G3842" t="s">
        <v>31190</v>
      </c>
      <c r="H3842" t="s">
        <v>31</v>
      </c>
      <c r="I3842" t="s">
        <v>31192</v>
      </c>
      <c r="J3842" t="s">
        <v>71</v>
      </c>
      <c r="K3842" t="s">
        <v>41</v>
      </c>
      <c r="L3842" t="s">
        <v>31193</v>
      </c>
      <c r="M3842" t="s">
        <v>31195</v>
      </c>
    </row>
    <row r="3843" spans="1:13" x14ac:dyDescent="0.2">
      <c r="A3843" t="s">
        <v>43278</v>
      </c>
      <c r="B3843" s="5" t="s">
        <v>2042</v>
      </c>
      <c r="C3843" t="s">
        <v>16156</v>
      </c>
      <c r="D3843" t="s">
        <v>30009</v>
      </c>
      <c r="E3843" t="s">
        <v>1235</v>
      </c>
      <c r="F3843" t="s">
        <v>86</v>
      </c>
      <c r="G3843" t="s">
        <v>43279</v>
      </c>
      <c r="H3843" t="s">
        <v>31</v>
      </c>
      <c r="I3843" t="s">
        <v>43282</v>
      </c>
      <c r="J3843" t="s">
        <v>300</v>
      </c>
      <c r="K3843" t="s">
        <v>41</v>
      </c>
      <c r="L3843" t="s">
        <v>2897</v>
      </c>
      <c r="M3843" t="s">
        <v>43285</v>
      </c>
    </row>
    <row r="3844" spans="1:13" x14ac:dyDescent="0.2">
      <c r="A3844" t="s">
        <v>43286</v>
      </c>
      <c r="B3844" s="5" t="s">
        <v>2042</v>
      </c>
      <c r="C3844" t="s">
        <v>34</v>
      </c>
      <c r="D3844" t="s">
        <v>46</v>
      </c>
      <c r="E3844" t="s">
        <v>36</v>
      </c>
      <c r="F3844" t="s">
        <v>37</v>
      </c>
      <c r="G3844" t="s">
        <v>43287</v>
      </c>
      <c r="H3844" t="s">
        <v>31</v>
      </c>
      <c r="I3844" t="s">
        <v>43289</v>
      </c>
      <c r="J3844" t="s">
        <v>51</v>
      </c>
      <c r="K3844" t="s">
        <v>41</v>
      </c>
      <c r="L3844" t="s">
        <v>52</v>
      </c>
      <c r="M3844" t="s">
        <v>43291</v>
      </c>
    </row>
    <row r="3845" spans="1:13" x14ac:dyDescent="0.2">
      <c r="A3845" t="s">
        <v>43292</v>
      </c>
      <c r="B3845" s="5" t="s">
        <v>2042</v>
      </c>
      <c r="C3845" t="s">
        <v>34</v>
      </c>
      <c r="D3845" t="s">
        <v>179</v>
      </c>
      <c r="E3845" t="s">
        <v>36</v>
      </c>
      <c r="F3845" t="s">
        <v>37</v>
      </c>
      <c r="G3845" t="s">
        <v>43293</v>
      </c>
      <c r="H3845" t="s">
        <v>31</v>
      </c>
      <c r="I3845" t="s">
        <v>43294</v>
      </c>
      <c r="J3845" t="s">
        <v>209</v>
      </c>
      <c r="K3845" t="s">
        <v>41</v>
      </c>
      <c r="L3845" t="s">
        <v>43295</v>
      </c>
      <c r="M3845" t="s">
        <v>43299</v>
      </c>
    </row>
    <row r="3846" spans="1:13" x14ac:dyDescent="0.2">
      <c r="A3846" t="s">
        <v>43300</v>
      </c>
      <c r="B3846" s="5" t="s">
        <v>2042</v>
      </c>
      <c r="C3846" t="s">
        <v>16156</v>
      </c>
      <c r="D3846" t="s">
        <v>23498</v>
      </c>
      <c r="E3846" t="s">
        <v>36</v>
      </c>
      <c r="F3846" t="s">
        <v>37</v>
      </c>
      <c r="G3846" t="s">
        <v>43301</v>
      </c>
      <c r="H3846" t="s">
        <v>31</v>
      </c>
      <c r="I3846" t="s">
        <v>43303</v>
      </c>
      <c r="J3846" t="s">
        <v>60</v>
      </c>
      <c r="K3846" t="s">
        <v>41</v>
      </c>
      <c r="L3846" t="s">
        <v>43304</v>
      </c>
      <c r="M3846" t="s">
        <v>43307</v>
      </c>
    </row>
    <row r="3847" spans="1:13" x14ac:dyDescent="0.2">
      <c r="A3847" t="s">
        <v>43316</v>
      </c>
      <c r="B3847" s="5" t="s">
        <v>2042</v>
      </c>
      <c r="C3847" t="s">
        <v>34</v>
      </c>
      <c r="D3847" t="s">
        <v>179</v>
      </c>
      <c r="E3847" t="s">
        <v>36</v>
      </c>
      <c r="F3847" t="s">
        <v>37</v>
      </c>
      <c r="G3847" t="s">
        <v>29935</v>
      </c>
      <c r="H3847" t="s">
        <v>31</v>
      </c>
      <c r="I3847" t="s">
        <v>9523</v>
      </c>
      <c r="J3847" t="s">
        <v>235</v>
      </c>
      <c r="K3847" t="s">
        <v>41</v>
      </c>
      <c r="L3847" t="s">
        <v>9524</v>
      </c>
      <c r="M3847" t="s">
        <v>29937</v>
      </c>
    </row>
    <row r="3848" spans="1:13" x14ac:dyDescent="0.2">
      <c r="A3848" t="s">
        <v>43324</v>
      </c>
      <c r="B3848" s="5" t="s">
        <v>2042</v>
      </c>
      <c r="C3848" t="s">
        <v>34</v>
      </c>
      <c r="D3848" t="s">
        <v>179</v>
      </c>
      <c r="E3848" t="s">
        <v>36</v>
      </c>
      <c r="F3848" t="s">
        <v>86</v>
      </c>
      <c r="G3848" t="s">
        <v>18834</v>
      </c>
      <c r="H3848" t="s">
        <v>31</v>
      </c>
      <c r="I3848" t="s">
        <v>18835</v>
      </c>
      <c r="J3848" t="s">
        <v>60</v>
      </c>
      <c r="K3848" t="s">
        <v>41</v>
      </c>
      <c r="L3848" t="s">
        <v>61</v>
      </c>
      <c r="M3848" t="s">
        <v>18837</v>
      </c>
    </row>
    <row r="3849" spans="1:13" x14ac:dyDescent="0.2">
      <c r="A3849" t="s">
        <v>43353</v>
      </c>
      <c r="B3849" s="5" t="s">
        <v>2042</v>
      </c>
      <c r="C3849" t="s">
        <v>34</v>
      </c>
      <c r="D3849" t="s">
        <v>1683</v>
      </c>
      <c r="E3849" t="s">
        <v>36</v>
      </c>
      <c r="F3849" t="s">
        <v>86</v>
      </c>
      <c r="G3849" t="s">
        <v>12367</v>
      </c>
      <c r="H3849" t="s">
        <v>31</v>
      </c>
      <c r="I3849" t="s">
        <v>12368</v>
      </c>
      <c r="J3849" t="s">
        <v>164</v>
      </c>
      <c r="K3849" t="s">
        <v>41</v>
      </c>
      <c r="L3849" t="s">
        <v>43354</v>
      </c>
      <c r="M3849" t="s">
        <v>12371</v>
      </c>
    </row>
    <row r="3850" spans="1:13" x14ac:dyDescent="0.2">
      <c r="A3850" t="s">
        <v>43369</v>
      </c>
      <c r="B3850" s="5" t="s">
        <v>2042</v>
      </c>
      <c r="C3850" t="s">
        <v>34</v>
      </c>
      <c r="D3850" t="s">
        <v>46</v>
      </c>
      <c r="E3850" t="s">
        <v>36</v>
      </c>
      <c r="F3850" t="s">
        <v>37</v>
      </c>
      <c r="G3850" t="s">
        <v>43370</v>
      </c>
      <c r="H3850" t="s">
        <v>31</v>
      </c>
      <c r="I3850" t="s">
        <v>43371</v>
      </c>
      <c r="J3850" t="s">
        <v>235</v>
      </c>
      <c r="K3850" t="s">
        <v>41</v>
      </c>
      <c r="L3850" t="s">
        <v>497</v>
      </c>
      <c r="M3850" t="s">
        <v>43373</v>
      </c>
    </row>
    <row r="3851" spans="1:13" x14ac:dyDescent="0.2">
      <c r="A3851" t="s">
        <v>43390</v>
      </c>
      <c r="B3851" s="5" t="s">
        <v>2042</v>
      </c>
      <c r="C3851" t="s">
        <v>34</v>
      </c>
      <c r="D3851" t="s">
        <v>179</v>
      </c>
      <c r="E3851" t="s">
        <v>36</v>
      </c>
      <c r="F3851" t="s">
        <v>37</v>
      </c>
      <c r="G3851" t="s">
        <v>43391</v>
      </c>
      <c r="H3851" t="s">
        <v>31</v>
      </c>
      <c r="I3851" t="s">
        <v>43392</v>
      </c>
      <c r="J3851" t="s">
        <v>122</v>
      </c>
      <c r="K3851" t="s">
        <v>41</v>
      </c>
      <c r="L3851" t="s">
        <v>123</v>
      </c>
      <c r="M3851" t="s">
        <v>43393</v>
      </c>
    </row>
    <row r="3852" spans="1:13" x14ac:dyDescent="0.2">
      <c r="A3852" t="s">
        <v>43402</v>
      </c>
      <c r="B3852" s="5" t="s">
        <v>2042</v>
      </c>
      <c r="C3852" t="s">
        <v>34</v>
      </c>
      <c r="D3852" t="s">
        <v>46</v>
      </c>
      <c r="E3852" t="s">
        <v>36</v>
      </c>
      <c r="F3852" t="s">
        <v>86</v>
      </c>
      <c r="G3852" t="s">
        <v>43403</v>
      </c>
      <c r="H3852" t="s">
        <v>31</v>
      </c>
      <c r="I3852" t="s">
        <v>43404</v>
      </c>
      <c r="J3852" t="s">
        <v>931</v>
      </c>
      <c r="K3852" t="s">
        <v>41</v>
      </c>
      <c r="L3852" t="s">
        <v>6167</v>
      </c>
      <c r="M3852" t="s">
        <v>43405</v>
      </c>
    </row>
    <row r="3853" spans="1:13" x14ac:dyDescent="0.2">
      <c r="A3853" t="s">
        <v>43414</v>
      </c>
      <c r="B3853" s="5" t="s">
        <v>2042</v>
      </c>
      <c r="C3853" t="s">
        <v>34</v>
      </c>
      <c r="D3853" t="s">
        <v>30076</v>
      </c>
      <c r="E3853" t="s">
        <v>1235</v>
      </c>
      <c r="F3853" t="s">
        <v>86</v>
      </c>
      <c r="G3853" t="s">
        <v>43415</v>
      </c>
      <c r="H3853" t="s">
        <v>31</v>
      </c>
      <c r="I3853" t="s">
        <v>43417</v>
      </c>
      <c r="J3853" t="s">
        <v>2961</v>
      </c>
      <c r="K3853" t="s">
        <v>41</v>
      </c>
      <c r="L3853" t="s">
        <v>43418</v>
      </c>
      <c r="M3853" t="s">
        <v>0</v>
      </c>
    </row>
    <row r="3854" spans="1:13" x14ac:dyDescent="0.2">
      <c r="A3854" t="s">
        <v>43419</v>
      </c>
      <c r="B3854" s="5" t="s">
        <v>2042</v>
      </c>
      <c r="C3854" t="s">
        <v>34</v>
      </c>
      <c r="D3854" t="s">
        <v>46</v>
      </c>
      <c r="E3854" t="s">
        <v>36</v>
      </c>
      <c r="F3854" t="s">
        <v>86</v>
      </c>
      <c r="G3854" t="s">
        <v>43420</v>
      </c>
      <c r="H3854" t="s">
        <v>31</v>
      </c>
      <c r="I3854" t="s">
        <v>43421</v>
      </c>
      <c r="J3854" t="s">
        <v>263</v>
      </c>
      <c r="K3854" t="s">
        <v>41</v>
      </c>
      <c r="L3854" t="s">
        <v>532</v>
      </c>
      <c r="M3854" t="s">
        <v>43424</v>
      </c>
    </row>
    <row r="3855" spans="1:13" x14ac:dyDescent="0.2">
      <c r="A3855" t="s">
        <v>43443</v>
      </c>
      <c r="B3855" s="5" t="s">
        <v>2042</v>
      </c>
      <c r="C3855" t="s">
        <v>34</v>
      </c>
      <c r="D3855" t="s">
        <v>189</v>
      </c>
      <c r="E3855" t="s">
        <v>36</v>
      </c>
      <c r="F3855" t="s">
        <v>37</v>
      </c>
      <c r="G3855" t="s">
        <v>43444</v>
      </c>
      <c r="H3855" t="s">
        <v>31</v>
      </c>
      <c r="I3855" t="s">
        <v>43446</v>
      </c>
      <c r="J3855" t="s">
        <v>132</v>
      </c>
      <c r="K3855" t="s">
        <v>41</v>
      </c>
      <c r="L3855" t="s">
        <v>6918</v>
      </c>
      <c r="M3855" t="s">
        <v>43448</v>
      </c>
    </row>
    <row r="3856" spans="1:13" x14ac:dyDescent="0.2">
      <c r="A3856" t="s">
        <v>43453</v>
      </c>
      <c r="B3856" s="5" t="s">
        <v>2042</v>
      </c>
      <c r="C3856" t="s">
        <v>34</v>
      </c>
      <c r="D3856" t="s">
        <v>35</v>
      </c>
      <c r="E3856" t="s">
        <v>36</v>
      </c>
      <c r="F3856" t="s">
        <v>86</v>
      </c>
      <c r="G3856" t="s">
        <v>43454</v>
      </c>
      <c r="H3856" t="s">
        <v>31</v>
      </c>
      <c r="I3856" t="s">
        <v>19993</v>
      </c>
      <c r="J3856" t="s">
        <v>164</v>
      </c>
      <c r="K3856" t="s">
        <v>41</v>
      </c>
      <c r="L3856" t="s">
        <v>317</v>
      </c>
      <c r="M3856" t="s">
        <v>19998</v>
      </c>
    </row>
    <row r="3857" spans="1:13" x14ac:dyDescent="0.2">
      <c r="A3857" t="s">
        <v>43459</v>
      </c>
      <c r="B3857" s="5" t="s">
        <v>2042</v>
      </c>
      <c r="C3857" t="s">
        <v>34</v>
      </c>
      <c r="D3857" t="s">
        <v>297</v>
      </c>
      <c r="E3857" t="s">
        <v>36</v>
      </c>
      <c r="F3857" t="s">
        <v>37</v>
      </c>
      <c r="G3857" t="s">
        <v>43460</v>
      </c>
      <c r="H3857" t="s">
        <v>94</v>
      </c>
      <c r="I3857" t="s">
        <v>43461</v>
      </c>
      <c r="J3857" t="s">
        <v>1138</v>
      </c>
      <c r="K3857" t="s">
        <v>41</v>
      </c>
      <c r="L3857" t="s">
        <v>2405</v>
      </c>
      <c r="M3857" t="s">
        <v>43464</v>
      </c>
    </row>
    <row r="3858" spans="1:13" x14ac:dyDescent="0.2">
      <c r="A3858" t="s">
        <v>43465</v>
      </c>
      <c r="B3858" s="5" t="s">
        <v>2042</v>
      </c>
      <c r="C3858" t="s">
        <v>34</v>
      </c>
      <c r="D3858" t="s">
        <v>179</v>
      </c>
      <c r="E3858" t="s">
        <v>36</v>
      </c>
      <c r="F3858" t="s">
        <v>37</v>
      </c>
      <c r="G3858" t="s">
        <v>7283</v>
      </c>
      <c r="H3858" t="s">
        <v>31</v>
      </c>
      <c r="I3858" t="s">
        <v>3698</v>
      </c>
      <c r="J3858" t="s">
        <v>235</v>
      </c>
      <c r="K3858" t="s">
        <v>41</v>
      </c>
      <c r="L3858" t="s">
        <v>497</v>
      </c>
      <c r="M3858" t="s">
        <v>0</v>
      </c>
    </row>
    <row r="3859" spans="1:13" x14ac:dyDescent="0.2">
      <c r="A3859" t="s">
        <v>43477</v>
      </c>
      <c r="B3859" s="5" t="s">
        <v>2042</v>
      </c>
      <c r="C3859" t="s">
        <v>34</v>
      </c>
      <c r="D3859" t="s">
        <v>258</v>
      </c>
      <c r="E3859" t="s">
        <v>36</v>
      </c>
      <c r="F3859" t="s">
        <v>37</v>
      </c>
      <c r="G3859" t="s">
        <v>15718</v>
      </c>
      <c r="H3859" t="s">
        <v>31</v>
      </c>
      <c r="I3859" t="s">
        <v>15720</v>
      </c>
      <c r="J3859" t="s">
        <v>1991</v>
      </c>
      <c r="K3859" t="s">
        <v>41</v>
      </c>
      <c r="L3859" t="s">
        <v>8066</v>
      </c>
      <c r="M3859" t="s">
        <v>15722</v>
      </c>
    </row>
    <row r="3860" spans="1:13" x14ac:dyDescent="0.2">
      <c r="A3860" t="s">
        <v>43478</v>
      </c>
      <c r="B3860" s="5" t="s">
        <v>2042</v>
      </c>
      <c r="C3860" t="s">
        <v>34</v>
      </c>
      <c r="D3860" t="s">
        <v>35</v>
      </c>
      <c r="E3860" t="s">
        <v>36</v>
      </c>
      <c r="F3860" t="s">
        <v>86</v>
      </c>
      <c r="G3860" t="s">
        <v>43479</v>
      </c>
      <c r="H3860" t="s">
        <v>31</v>
      </c>
      <c r="I3860" t="s">
        <v>43480</v>
      </c>
      <c r="J3860" t="s">
        <v>326</v>
      </c>
      <c r="K3860" t="s">
        <v>41</v>
      </c>
      <c r="L3860" t="s">
        <v>43481</v>
      </c>
      <c r="M3860" t="s">
        <v>43484</v>
      </c>
    </row>
    <row r="3861" spans="1:13" x14ac:dyDescent="0.2">
      <c r="A3861" t="s">
        <v>43486</v>
      </c>
      <c r="B3861" s="5" t="s">
        <v>2042</v>
      </c>
      <c r="C3861" t="s">
        <v>16156</v>
      </c>
      <c r="D3861" t="s">
        <v>18010</v>
      </c>
      <c r="E3861" t="s">
        <v>36</v>
      </c>
      <c r="F3861" t="s">
        <v>86</v>
      </c>
      <c r="G3861" t="s">
        <v>43487</v>
      </c>
      <c r="H3861" t="s">
        <v>31</v>
      </c>
      <c r="I3861" t="s">
        <v>43488</v>
      </c>
      <c r="J3861" t="s">
        <v>263</v>
      </c>
      <c r="K3861" t="s">
        <v>41</v>
      </c>
      <c r="L3861" t="s">
        <v>43489</v>
      </c>
      <c r="M3861" t="s">
        <v>43492</v>
      </c>
    </row>
    <row r="3862" spans="1:13" x14ac:dyDescent="0.2">
      <c r="A3862" t="s">
        <v>43539</v>
      </c>
      <c r="B3862" s="5" t="s">
        <v>2042</v>
      </c>
      <c r="C3862" t="s">
        <v>16156</v>
      </c>
      <c r="D3862" t="s">
        <v>30009</v>
      </c>
      <c r="E3862" t="s">
        <v>1235</v>
      </c>
      <c r="F3862" t="s">
        <v>37</v>
      </c>
      <c r="G3862" t="s">
        <v>43540</v>
      </c>
      <c r="H3862" t="s">
        <v>31</v>
      </c>
      <c r="I3862" t="s">
        <v>43542</v>
      </c>
      <c r="J3862" t="s">
        <v>164</v>
      </c>
      <c r="K3862" t="s">
        <v>41</v>
      </c>
      <c r="L3862" t="s">
        <v>165</v>
      </c>
      <c r="M3862" t="s">
        <v>43545</v>
      </c>
    </row>
    <row r="3863" spans="1:13" x14ac:dyDescent="0.2">
      <c r="A3863" t="s">
        <v>43546</v>
      </c>
      <c r="B3863" s="5" t="s">
        <v>2042</v>
      </c>
      <c r="C3863" t="s">
        <v>16156</v>
      </c>
      <c r="D3863" t="s">
        <v>22457</v>
      </c>
      <c r="E3863" t="s">
        <v>36</v>
      </c>
      <c r="F3863" t="s">
        <v>86</v>
      </c>
      <c r="G3863" t="s">
        <v>43547</v>
      </c>
      <c r="H3863" t="s">
        <v>31</v>
      </c>
      <c r="I3863" t="s">
        <v>43549</v>
      </c>
      <c r="J3863" t="s">
        <v>154</v>
      </c>
      <c r="K3863" t="s">
        <v>41</v>
      </c>
      <c r="L3863" t="s">
        <v>43550</v>
      </c>
      <c r="M3863" t="s">
        <v>43552</v>
      </c>
    </row>
    <row r="3864" spans="1:13" x14ac:dyDescent="0.2">
      <c r="A3864" t="s">
        <v>43555</v>
      </c>
      <c r="B3864" s="5" t="s">
        <v>2042</v>
      </c>
      <c r="C3864" t="s">
        <v>16156</v>
      </c>
      <c r="D3864" t="s">
        <v>16157</v>
      </c>
      <c r="E3864" t="s">
        <v>36</v>
      </c>
      <c r="F3864" t="s">
        <v>37</v>
      </c>
      <c r="G3864" t="s">
        <v>43556</v>
      </c>
      <c r="H3864" t="s">
        <v>31</v>
      </c>
      <c r="I3864" t="s">
        <v>43558</v>
      </c>
      <c r="J3864" t="s">
        <v>300</v>
      </c>
      <c r="K3864" t="s">
        <v>41</v>
      </c>
      <c r="L3864" t="s">
        <v>2897</v>
      </c>
      <c r="M3864" t="s">
        <v>43560</v>
      </c>
    </row>
    <row r="3865" spans="1:13" x14ac:dyDescent="0.2">
      <c r="A3865" t="s">
        <v>43562</v>
      </c>
      <c r="B3865" s="5" t="s">
        <v>2042</v>
      </c>
      <c r="C3865" t="s">
        <v>34</v>
      </c>
      <c r="D3865" t="s">
        <v>46</v>
      </c>
      <c r="E3865" t="s">
        <v>36</v>
      </c>
      <c r="F3865" t="s">
        <v>86</v>
      </c>
      <c r="G3865" t="s">
        <v>43563</v>
      </c>
      <c r="H3865" t="s">
        <v>31</v>
      </c>
      <c r="I3865" t="s">
        <v>43566</v>
      </c>
      <c r="J3865" t="s">
        <v>326</v>
      </c>
      <c r="K3865" t="s">
        <v>41</v>
      </c>
      <c r="L3865" t="s">
        <v>1213</v>
      </c>
      <c r="M3865" t="s">
        <v>43568</v>
      </c>
    </row>
    <row r="3866" spans="1:13" x14ac:dyDescent="0.2">
      <c r="A3866" t="s">
        <v>43569</v>
      </c>
      <c r="B3866" s="5" t="s">
        <v>2042</v>
      </c>
      <c r="C3866" t="s">
        <v>16156</v>
      </c>
      <c r="D3866" t="s">
        <v>18010</v>
      </c>
      <c r="E3866" t="s">
        <v>36</v>
      </c>
      <c r="F3866" t="s">
        <v>37</v>
      </c>
      <c r="G3866" t="s">
        <v>43570</v>
      </c>
      <c r="H3866" t="s">
        <v>31</v>
      </c>
      <c r="I3866" t="s">
        <v>43572</v>
      </c>
      <c r="J3866" t="s">
        <v>834</v>
      </c>
      <c r="K3866" t="s">
        <v>41</v>
      </c>
      <c r="L3866" t="s">
        <v>874</v>
      </c>
      <c r="M3866" t="s">
        <v>43575</v>
      </c>
    </row>
    <row r="3867" spans="1:13" x14ac:dyDescent="0.2">
      <c r="A3867" t="s">
        <v>43578</v>
      </c>
      <c r="B3867" s="5" t="s">
        <v>2042</v>
      </c>
      <c r="C3867" t="s">
        <v>34</v>
      </c>
      <c r="D3867" t="s">
        <v>179</v>
      </c>
      <c r="E3867" t="s">
        <v>36</v>
      </c>
      <c r="F3867" t="s">
        <v>86</v>
      </c>
      <c r="G3867" t="s">
        <v>43579</v>
      </c>
      <c r="H3867" t="s">
        <v>31</v>
      </c>
      <c r="I3867" t="s">
        <v>43580</v>
      </c>
      <c r="J3867" t="s">
        <v>834</v>
      </c>
      <c r="K3867" t="s">
        <v>41</v>
      </c>
      <c r="L3867" t="s">
        <v>874</v>
      </c>
      <c r="M3867" t="s">
        <v>43582</v>
      </c>
    </row>
    <row r="3868" spans="1:13" x14ac:dyDescent="0.2">
      <c r="A3868" t="s">
        <v>43583</v>
      </c>
      <c r="B3868" s="5" t="s">
        <v>2042</v>
      </c>
      <c r="C3868" t="s">
        <v>34</v>
      </c>
      <c r="D3868" t="s">
        <v>30076</v>
      </c>
      <c r="E3868" t="s">
        <v>1235</v>
      </c>
      <c r="F3868" t="s">
        <v>86</v>
      </c>
      <c r="G3868" t="s">
        <v>43584</v>
      </c>
      <c r="H3868" t="s">
        <v>31</v>
      </c>
      <c r="I3868" t="s">
        <v>16915</v>
      </c>
      <c r="J3868" t="s">
        <v>413</v>
      </c>
      <c r="K3868" t="s">
        <v>41</v>
      </c>
      <c r="L3868" t="s">
        <v>414</v>
      </c>
      <c r="M3868" t="s">
        <v>16917</v>
      </c>
    </row>
    <row r="3869" spans="1:13" x14ac:dyDescent="0.2">
      <c r="A3869" t="s">
        <v>43585</v>
      </c>
      <c r="B3869" s="5" t="s">
        <v>2042</v>
      </c>
      <c r="C3869" t="s">
        <v>16156</v>
      </c>
      <c r="D3869" t="s">
        <v>18010</v>
      </c>
      <c r="E3869" t="s">
        <v>36</v>
      </c>
      <c r="F3869" t="s">
        <v>37</v>
      </c>
      <c r="G3869" t="s">
        <v>43586</v>
      </c>
      <c r="H3869" t="s">
        <v>31</v>
      </c>
      <c r="I3869" t="s">
        <v>43588</v>
      </c>
      <c r="J3869" t="s">
        <v>931</v>
      </c>
      <c r="K3869" t="s">
        <v>41</v>
      </c>
      <c r="L3869" t="s">
        <v>6167</v>
      </c>
      <c r="M3869" t="s">
        <v>43590</v>
      </c>
    </row>
    <row r="3870" spans="1:13" x14ac:dyDescent="0.2">
      <c r="A3870" t="s">
        <v>41623</v>
      </c>
      <c r="B3870" s="5" t="s">
        <v>2042</v>
      </c>
      <c r="C3870" t="s">
        <v>34</v>
      </c>
      <c r="D3870" t="s">
        <v>520</v>
      </c>
      <c r="E3870" t="s">
        <v>36</v>
      </c>
      <c r="F3870" t="s">
        <v>37</v>
      </c>
      <c r="G3870" t="s">
        <v>41624</v>
      </c>
      <c r="H3870" t="s">
        <v>31</v>
      </c>
      <c r="I3870" t="s">
        <v>41626</v>
      </c>
      <c r="J3870" t="s">
        <v>209</v>
      </c>
      <c r="K3870" t="s">
        <v>41</v>
      </c>
      <c r="L3870" t="s">
        <v>210</v>
      </c>
      <c r="M3870" t="s">
        <v>41629</v>
      </c>
    </row>
    <row r="3871" spans="1:13" x14ac:dyDescent="0.2">
      <c r="A3871" t="s">
        <v>43599</v>
      </c>
      <c r="B3871" s="5" t="s">
        <v>862</v>
      </c>
      <c r="C3871" t="s">
        <v>34</v>
      </c>
      <c r="D3871" t="s">
        <v>1119</v>
      </c>
      <c r="E3871" t="s">
        <v>36</v>
      </c>
      <c r="F3871" t="s">
        <v>37</v>
      </c>
      <c r="G3871" t="s">
        <v>10641</v>
      </c>
      <c r="H3871" t="s">
        <v>31</v>
      </c>
      <c r="I3871" t="s">
        <v>10642</v>
      </c>
      <c r="J3871" t="s">
        <v>2459</v>
      </c>
      <c r="K3871" t="s">
        <v>41</v>
      </c>
      <c r="L3871" t="s">
        <v>10643</v>
      </c>
      <c r="M3871" t="s">
        <v>10645</v>
      </c>
    </row>
    <row r="3872" spans="1:13" x14ac:dyDescent="0.2">
      <c r="A3872" t="s">
        <v>43600</v>
      </c>
      <c r="B3872" s="5" t="s">
        <v>2042</v>
      </c>
      <c r="C3872" t="s">
        <v>34</v>
      </c>
      <c r="D3872" t="s">
        <v>179</v>
      </c>
      <c r="E3872" t="s">
        <v>36</v>
      </c>
      <c r="F3872" t="s">
        <v>37</v>
      </c>
      <c r="G3872" t="s">
        <v>43601</v>
      </c>
      <c r="H3872" t="s">
        <v>31</v>
      </c>
      <c r="I3872" t="s">
        <v>43603</v>
      </c>
      <c r="J3872" t="s">
        <v>164</v>
      </c>
      <c r="K3872" t="s">
        <v>41</v>
      </c>
      <c r="L3872" t="s">
        <v>43604</v>
      </c>
      <c r="M3872" t="s">
        <v>43606</v>
      </c>
    </row>
    <row r="3873" spans="1:13" x14ac:dyDescent="0.2">
      <c r="A3873" t="s">
        <v>43607</v>
      </c>
      <c r="B3873" s="5" t="s">
        <v>2042</v>
      </c>
      <c r="C3873" t="s">
        <v>34</v>
      </c>
      <c r="D3873" t="s">
        <v>179</v>
      </c>
      <c r="E3873" t="s">
        <v>36</v>
      </c>
      <c r="F3873" t="s">
        <v>37</v>
      </c>
      <c r="G3873" t="s">
        <v>43608</v>
      </c>
      <c r="H3873" t="s">
        <v>31</v>
      </c>
      <c r="I3873" t="s">
        <v>43610</v>
      </c>
      <c r="J3873" t="s">
        <v>164</v>
      </c>
      <c r="K3873" t="s">
        <v>41</v>
      </c>
      <c r="L3873" t="s">
        <v>317</v>
      </c>
      <c r="M3873" t="s">
        <v>43612</v>
      </c>
    </row>
    <row r="3874" spans="1:13" x14ac:dyDescent="0.2">
      <c r="A3874" t="s">
        <v>43629</v>
      </c>
      <c r="B3874" s="5" t="s">
        <v>2042</v>
      </c>
      <c r="C3874" t="s">
        <v>34</v>
      </c>
      <c r="D3874" t="s">
        <v>9227</v>
      </c>
      <c r="E3874" t="s">
        <v>36</v>
      </c>
      <c r="F3874" t="s">
        <v>37</v>
      </c>
      <c r="G3874" t="s">
        <v>43630</v>
      </c>
      <c r="H3874" t="s">
        <v>31</v>
      </c>
      <c r="I3874" t="s">
        <v>43632</v>
      </c>
      <c r="J3874" t="s">
        <v>235</v>
      </c>
      <c r="K3874" t="s">
        <v>41</v>
      </c>
      <c r="L3874" t="s">
        <v>61</v>
      </c>
      <c r="M3874" t="s">
        <v>43634</v>
      </c>
    </row>
    <row r="3875" spans="1:13" x14ac:dyDescent="0.2">
      <c r="A3875" t="s">
        <v>43636</v>
      </c>
      <c r="B3875" s="5" t="s">
        <v>2042</v>
      </c>
      <c r="C3875" t="s">
        <v>34</v>
      </c>
      <c r="D3875" t="s">
        <v>1234</v>
      </c>
      <c r="E3875" t="s">
        <v>1235</v>
      </c>
      <c r="F3875" t="s">
        <v>37</v>
      </c>
      <c r="G3875" t="s">
        <v>43637</v>
      </c>
      <c r="H3875" t="s">
        <v>31</v>
      </c>
      <c r="I3875" t="s">
        <v>43638</v>
      </c>
      <c r="J3875" t="s">
        <v>60</v>
      </c>
      <c r="K3875" t="s">
        <v>41</v>
      </c>
      <c r="L3875" t="s">
        <v>61</v>
      </c>
      <c r="M3875" t="s">
        <v>43640</v>
      </c>
    </row>
    <row r="3876" spans="1:13" x14ac:dyDescent="0.2">
      <c r="A3876" t="s">
        <v>43643</v>
      </c>
      <c r="B3876" s="5" t="s">
        <v>2042</v>
      </c>
      <c r="C3876" t="s">
        <v>34</v>
      </c>
      <c r="D3876" t="s">
        <v>189</v>
      </c>
      <c r="E3876" t="s">
        <v>36</v>
      </c>
      <c r="F3876" t="s">
        <v>37</v>
      </c>
      <c r="G3876" t="s">
        <v>43644</v>
      </c>
      <c r="H3876" t="s">
        <v>31</v>
      </c>
      <c r="I3876" t="s">
        <v>43645</v>
      </c>
      <c r="J3876" t="s">
        <v>164</v>
      </c>
      <c r="K3876" t="s">
        <v>41</v>
      </c>
      <c r="L3876" t="s">
        <v>165</v>
      </c>
      <c r="M3876" t="s">
        <v>43647</v>
      </c>
    </row>
    <row r="3877" spans="1:13" x14ac:dyDescent="0.2">
      <c r="A3877" t="s">
        <v>43649</v>
      </c>
      <c r="B3877" s="5" t="s">
        <v>2042</v>
      </c>
      <c r="C3877" t="s">
        <v>16156</v>
      </c>
      <c r="D3877" t="s">
        <v>22642</v>
      </c>
      <c r="E3877" t="s">
        <v>1235</v>
      </c>
      <c r="F3877" t="s">
        <v>37</v>
      </c>
      <c r="G3877" t="s">
        <v>43650</v>
      </c>
      <c r="H3877" t="s">
        <v>31</v>
      </c>
      <c r="I3877" t="s">
        <v>43652</v>
      </c>
      <c r="J3877" t="s">
        <v>1138</v>
      </c>
      <c r="K3877" t="s">
        <v>41</v>
      </c>
      <c r="L3877" t="s">
        <v>43653</v>
      </c>
      <c r="M3877" t="s">
        <v>43655</v>
      </c>
    </row>
    <row r="3878" spans="1:13" x14ac:dyDescent="0.2">
      <c r="A3878" t="s">
        <v>43656</v>
      </c>
      <c r="B3878" s="5" t="s">
        <v>2042</v>
      </c>
      <c r="C3878" t="s">
        <v>34</v>
      </c>
      <c r="D3878" t="s">
        <v>179</v>
      </c>
      <c r="E3878" t="s">
        <v>36</v>
      </c>
      <c r="F3878" t="s">
        <v>86</v>
      </c>
      <c r="G3878" t="s">
        <v>43657</v>
      </c>
      <c r="H3878" t="s">
        <v>31</v>
      </c>
      <c r="I3878" t="s">
        <v>43659</v>
      </c>
      <c r="J3878" t="s">
        <v>413</v>
      </c>
      <c r="K3878" t="s">
        <v>41</v>
      </c>
      <c r="L3878" t="s">
        <v>414</v>
      </c>
      <c r="M3878" t="s">
        <v>43661</v>
      </c>
    </row>
    <row r="3879" spans="1:13" x14ac:dyDescent="0.2">
      <c r="A3879" t="s">
        <v>43664</v>
      </c>
      <c r="B3879" s="5" t="s">
        <v>2042</v>
      </c>
      <c r="C3879" t="s">
        <v>34</v>
      </c>
      <c r="D3879" t="s">
        <v>297</v>
      </c>
      <c r="E3879" t="s">
        <v>36</v>
      </c>
      <c r="F3879" t="s">
        <v>37</v>
      </c>
      <c r="G3879" t="s">
        <v>43665</v>
      </c>
      <c r="H3879" t="s">
        <v>31</v>
      </c>
      <c r="I3879" t="s">
        <v>43666</v>
      </c>
      <c r="J3879" t="s">
        <v>51</v>
      </c>
      <c r="K3879" t="s">
        <v>41</v>
      </c>
      <c r="L3879" t="s">
        <v>52</v>
      </c>
      <c r="M3879" t="s">
        <v>43668</v>
      </c>
    </row>
    <row r="3880" spans="1:13" x14ac:dyDescent="0.2">
      <c r="A3880" t="s">
        <v>43684</v>
      </c>
      <c r="B3880" s="5" t="s">
        <v>2042</v>
      </c>
      <c r="C3880" t="s">
        <v>16156</v>
      </c>
      <c r="D3880" t="s">
        <v>30009</v>
      </c>
      <c r="E3880" t="s">
        <v>1235</v>
      </c>
      <c r="F3880" t="s">
        <v>86</v>
      </c>
      <c r="G3880" t="s">
        <v>43685</v>
      </c>
      <c r="H3880" t="s">
        <v>31</v>
      </c>
      <c r="I3880" t="s">
        <v>43686</v>
      </c>
      <c r="J3880" t="s">
        <v>164</v>
      </c>
      <c r="K3880" t="s">
        <v>41</v>
      </c>
      <c r="L3880" t="s">
        <v>165</v>
      </c>
      <c r="M3880" t="s">
        <v>43690</v>
      </c>
    </row>
    <row r="3881" spans="1:13" x14ac:dyDescent="0.2">
      <c r="A3881" t="s">
        <v>43691</v>
      </c>
      <c r="B3881" s="5" t="s">
        <v>2042</v>
      </c>
      <c r="C3881" t="s">
        <v>34</v>
      </c>
      <c r="D3881" t="s">
        <v>35</v>
      </c>
      <c r="E3881" t="s">
        <v>36</v>
      </c>
      <c r="F3881" t="s">
        <v>86</v>
      </c>
      <c r="G3881" t="s">
        <v>20656</v>
      </c>
      <c r="H3881" t="s">
        <v>31</v>
      </c>
      <c r="I3881" t="s">
        <v>43692</v>
      </c>
      <c r="J3881" t="s">
        <v>51</v>
      </c>
      <c r="K3881" t="s">
        <v>41</v>
      </c>
      <c r="L3881" t="s">
        <v>52</v>
      </c>
      <c r="M3881" t="s">
        <v>20661</v>
      </c>
    </row>
    <row r="3882" spans="1:13" x14ac:dyDescent="0.2">
      <c r="A3882" t="s">
        <v>43701</v>
      </c>
      <c r="B3882" s="5" t="s">
        <v>2042</v>
      </c>
      <c r="C3882" t="s">
        <v>34</v>
      </c>
      <c r="D3882" t="s">
        <v>297</v>
      </c>
      <c r="E3882" t="s">
        <v>36</v>
      </c>
      <c r="F3882" t="s">
        <v>37</v>
      </c>
      <c r="G3882" t="s">
        <v>43702</v>
      </c>
      <c r="H3882" t="s">
        <v>31</v>
      </c>
      <c r="I3882" t="s">
        <v>43703</v>
      </c>
      <c r="J3882" t="s">
        <v>227</v>
      </c>
      <c r="K3882" t="s">
        <v>41</v>
      </c>
      <c r="L3882" t="s">
        <v>43704</v>
      </c>
      <c r="M3882" t="s">
        <v>43705</v>
      </c>
    </row>
    <row r="3883" spans="1:13" x14ac:dyDescent="0.2">
      <c r="A3883" t="s">
        <v>43707</v>
      </c>
      <c r="B3883" s="5" t="s">
        <v>2042</v>
      </c>
      <c r="C3883" t="s">
        <v>34</v>
      </c>
      <c r="D3883" t="s">
        <v>35</v>
      </c>
      <c r="E3883" t="s">
        <v>36</v>
      </c>
      <c r="F3883" t="s">
        <v>37</v>
      </c>
      <c r="G3883" t="s">
        <v>43708</v>
      </c>
      <c r="H3883" t="s">
        <v>31</v>
      </c>
      <c r="I3883" t="s">
        <v>43709</v>
      </c>
      <c r="J3883" t="s">
        <v>1183</v>
      </c>
      <c r="K3883" t="s">
        <v>41</v>
      </c>
      <c r="L3883" t="s">
        <v>1954</v>
      </c>
      <c r="M3883" t="s">
        <v>43711</v>
      </c>
    </row>
    <row r="3884" spans="1:13" x14ac:dyDescent="0.2">
      <c r="A3884" t="s">
        <v>43731</v>
      </c>
      <c r="B3884" s="5" t="s">
        <v>2042</v>
      </c>
      <c r="C3884" t="s">
        <v>34</v>
      </c>
      <c r="D3884" t="s">
        <v>297</v>
      </c>
      <c r="E3884" t="s">
        <v>36</v>
      </c>
      <c r="F3884" t="s">
        <v>37</v>
      </c>
      <c r="G3884" t="s">
        <v>13356</v>
      </c>
      <c r="H3884" t="s">
        <v>31</v>
      </c>
      <c r="I3884" t="s">
        <v>13357</v>
      </c>
      <c r="J3884" t="s">
        <v>60</v>
      </c>
      <c r="K3884" t="s">
        <v>41</v>
      </c>
      <c r="L3884" t="s">
        <v>13358</v>
      </c>
      <c r="M3884" t="s">
        <v>13360</v>
      </c>
    </row>
    <row r="3885" spans="1:13" x14ac:dyDescent="0.2">
      <c r="A3885" t="s">
        <v>43747</v>
      </c>
      <c r="B3885" s="5" t="s">
        <v>2042</v>
      </c>
      <c r="C3885" t="s">
        <v>16156</v>
      </c>
      <c r="D3885" t="s">
        <v>22457</v>
      </c>
      <c r="E3885" t="s">
        <v>36</v>
      </c>
      <c r="F3885" t="s">
        <v>86</v>
      </c>
      <c r="G3885" t="s">
        <v>43748</v>
      </c>
      <c r="H3885" t="s">
        <v>31</v>
      </c>
      <c r="I3885" t="s">
        <v>33767</v>
      </c>
      <c r="J3885" t="s">
        <v>2961</v>
      </c>
      <c r="K3885" t="s">
        <v>41</v>
      </c>
      <c r="L3885" t="s">
        <v>33768</v>
      </c>
      <c r="M3885" t="s">
        <v>33770</v>
      </c>
    </row>
    <row r="3886" spans="1:13" x14ac:dyDescent="0.2">
      <c r="A3886" t="s">
        <v>43750</v>
      </c>
      <c r="B3886" s="5" t="s">
        <v>2042</v>
      </c>
      <c r="C3886" t="s">
        <v>34</v>
      </c>
      <c r="D3886" t="s">
        <v>46</v>
      </c>
      <c r="E3886" t="s">
        <v>36</v>
      </c>
      <c r="F3886" t="s">
        <v>37</v>
      </c>
      <c r="G3886" t="s">
        <v>43751</v>
      </c>
      <c r="H3886" t="s">
        <v>31</v>
      </c>
      <c r="I3886" t="s">
        <v>43752</v>
      </c>
      <c r="J3886" t="s">
        <v>1991</v>
      </c>
      <c r="K3886" t="s">
        <v>41</v>
      </c>
      <c r="L3886" t="s">
        <v>8066</v>
      </c>
      <c r="M3886" t="s">
        <v>43754</v>
      </c>
    </row>
    <row r="3887" spans="1:13" x14ac:dyDescent="0.2">
      <c r="A3887" t="s">
        <v>43761</v>
      </c>
      <c r="B3887" s="5" t="s">
        <v>2042</v>
      </c>
      <c r="C3887" t="s">
        <v>34</v>
      </c>
      <c r="D3887" t="s">
        <v>35</v>
      </c>
      <c r="E3887" t="s">
        <v>36</v>
      </c>
      <c r="F3887" t="s">
        <v>86</v>
      </c>
      <c r="G3887" t="s">
        <v>12728</v>
      </c>
      <c r="H3887" t="s">
        <v>31</v>
      </c>
      <c r="I3887" t="s">
        <v>12730</v>
      </c>
      <c r="J3887" t="s">
        <v>2961</v>
      </c>
      <c r="K3887" t="s">
        <v>41</v>
      </c>
      <c r="L3887" t="s">
        <v>2962</v>
      </c>
      <c r="M3887" t="s">
        <v>12732</v>
      </c>
    </row>
    <row r="3888" spans="1:13" x14ac:dyDescent="0.2">
      <c r="A3888" t="s">
        <v>43762</v>
      </c>
      <c r="B3888" s="5" t="s">
        <v>9782</v>
      </c>
      <c r="C3888" t="s">
        <v>34</v>
      </c>
      <c r="D3888" t="s">
        <v>46</v>
      </c>
      <c r="E3888" t="s">
        <v>36</v>
      </c>
      <c r="F3888" t="s">
        <v>37</v>
      </c>
      <c r="G3888" t="s">
        <v>43763</v>
      </c>
      <c r="H3888" t="s">
        <v>31</v>
      </c>
      <c r="I3888" t="s">
        <v>43765</v>
      </c>
      <c r="J3888" t="s">
        <v>60</v>
      </c>
      <c r="K3888" t="s">
        <v>41</v>
      </c>
      <c r="L3888" t="s">
        <v>43766</v>
      </c>
      <c r="M3888" t="s">
        <v>43770</v>
      </c>
    </row>
    <row r="3889" spans="1:13" x14ac:dyDescent="0.2">
      <c r="A3889" t="s">
        <v>43771</v>
      </c>
      <c r="B3889" s="5" t="s">
        <v>2042</v>
      </c>
      <c r="C3889" t="s">
        <v>34</v>
      </c>
      <c r="D3889" t="s">
        <v>179</v>
      </c>
      <c r="E3889" t="s">
        <v>36</v>
      </c>
      <c r="F3889" t="s">
        <v>37</v>
      </c>
      <c r="G3889" t="s">
        <v>43772</v>
      </c>
      <c r="H3889" t="s">
        <v>31</v>
      </c>
      <c r="I3889" t="s">
        <v>19971</v>
      </c>
      <c r="J3889" t="s">
        <v>235</v>
      </c>
      <c r="K3889" t="s">
        <v>41</v>
      </c>
      <c r="L3889" t="s">
        <v>19972</v>
      </c>
      <c r="M3889" t="s">
        <v>19975</v>
      </c>
    </row>
    <row r="3890" spans="1:13" x14ac:dyDescent="0.2">
      <c r="A3890" t="s">
        <v>43773</v>
      </c>
      <c r="B3890" s="5" t="s">
        <v>2042</v>
      </c>
      <c r="C3890" t="s">
        <v>34</v>
      </c>
      <c r="D3890" t="s">
        <v>179</v>
      </c>
      <c r="E3890" t="s">
        <v>36</v>
      </c>
      <c r="F3890" t="s">
        <v>86</v>
      </c>
      <c r="G3890" t="s">
        <v>43774</v>
      </c>
      <c r="H3890" t="s">
        <v>31</v>
      </c>
      <c r="I3890" t="s">
        <v>43776</v>
      </c>
      <c r="J3890" t="s">
        <v>413</v>
      </c>
      <c r="K3890" t="s">
        <v>41</v>
      </c>
      <c r="L3890" t="s">
        <v>414</v>
      </c>
      <c r="M3890" t="s">
        <v>43778</v>
      </c>
    </row>
    <row r="3891" spans="1:13" x14ac:dyDescent="0.2">
      <c r="A3891" t="s">
        <v>43779</v>
      </c>
      <c r="B3891" s="5" t="s">
        <v>2042</v>
      </c>
      <c r="C3891" t="s">
        <v>34</v>
      </c>
      <c r="D3891" t="s">
        <v>35</v>
      </c>
      <c r="E3891" t="s">
        <v>36</v>
      </c>
      <c r="F3891" t="s">
        <v>37</v>
      </c>
      <c r="G3891" t="s">
        <v>43780</v>
      </c>
      <c r="H3891" t="s">
        <v>31</v>
      </c>
      <c r="I3891" t="s">
        <v>41547</v>
      </c>
      <c r="J3891" t="s">
        <v>71</v>
      </c>
      <c r="K3891" t="s">
        <v>41</v>
      </c>
      <c r="L3891" t="s">
        <v>2062</v>
      </c>
      <c r="M3891" t="s">
        <v>43782</v>
      </c>
    </row>
    <row r="3892" spans="1:13" x14ac:dyDescent="0.2">
      <c r="A3892" t="s">
        <v>43784</v>
      </c>
      <c r="B3892" s="5" t="s">
        <v>2042</v>
      </c>
      <c r="C3892" t="s">
        <v>34</v>
      </c>
      <c r="D3892" t="s">
        <v>1683</v>
      </c>
      <c r="E3892" t="s">
        <v>36</v>
      </c>
      <c r="F3892" t="s">
        <v>86</v>
      </c>
      <c r="G3892" t="s">
        <v>43785</v>
      </c>
      <c r="H3892" t="s">
        <v>31</v>
      </c>
      <c r="I3892" t="s">
        <v>43787</v>
      </c>
      <c r="J3892" t="s">
        <v>227</v>
      </c>
      <c r="K3892" t="s">
        <v>41</v>
      </c>
      <c r="L3892" t="s">
        <v>228</v>
      </c>
      <c r="M3892" t="s">
        <v>43788</v>
      </c>
    </row>
    <row r="3893" spans="1:13" x14ac:dyDescent="0.2">
      <c r="A3893" t="s">
        <v>43795</v>
      </c>
      <c r="B3893" s="5" t="s">
        <v>2042</v>
      </c>
      <c r="C3893" t="s">
        <v>34</v>
      </c>
      <c r="D3893" t="s">
        <v>179</v>
      </c>
      <c r="E3893" t="s">
        <v>36</v>
      </c>
      <c r="F3893" t="s">
        <v>37</v>
      </c>
      <c r="G3893" t="s">
        <v>3446</v>
      </c>
      <c r="H3893" t="s">
        <v>31</v>
      </c>
      <c r="I3893" t="s">
        <v>3449</v>
      </c>
      <c r="J3893" t="s">
        <v>164</v>
      </c>
      <c r="K3893" t="s">
        <v>41</v>
      </c>
      <c r="L3893" t="s">
        <v>3450</v>
      </c>
      <c r="M3893" t="s">
        <v>3452</v>
      </c>
    </row>
    <row r="3894" spans="1:13" x14ac:dyDescent="0.2">
      <c r="A3894" t="s">
        <v>43807</v>
      </c>
      <c r="B3894" s="5" t="s">
        <v>2042</v>
      </c>
      <c r="C3894" t="s">
        <v>34</v>
      </c>
      <c r="D3894" t="s">
        <v>46</v>
      </c>
      <c r="E3894" t="s">
        <v>36</v>
      </c>
      <c r="F3894" t="s">
        <v>37</v>
      </c>
      <c r="G3894" t="s">
        <v>43808</v>
      </c>
      <c r="H3894" t="s">
        <v>31</v>
      </c>
      <c r="I3894" t="s">
        <v>43810</v>
      </c>
      <c r="J3894" t="s">
        <v>965</v>
      </c>
      <c r="K3894" t="s">
        <v>41</v>
      </c>
      <c r="L3894" t="s">
        <v>43811</v>
      </c>
      <c r="M3894" t="s">
        <v>43813</v>
      </c>
    </row>
    <row r="3895" spans="1:13" x14ac:dyDescent="0.2">
      <c r="A3895" t="s">
        <v>43816</v>
      </c>
      <c r="B3895" s="5" t="s">
        <v>2042</v>
      </c>
      <c r="C3895" t="s">
        <v>34</v>
      </c>
      <c r="D3895" t="s">
        <v>1234</v>
      </c>
      <c r="E3895" t="s">
        <v>1235</v>
      </c>
      <c r="F3895" t="s">
        <v>37</v>
      </c>
      <c r="G3895" t="s">
        <v>43817</v>
      </c>
      <c r="H3895" t="s">
        <v>31</v>
      </c>
      <c r="I3895" t="s">
        <v>33804</v>
      </c>
      <c r="J3895" t="s">
        <v>164</v>
      </c>
      <c r="K3895" t="s">
        <v>41</v>
      </c>
      <c r="L3895" t="s">
        <v>33805</v>
      </c>
      <c r="M3895" t="s">
        <v>43818</v>
      </c>
    </row>
    <row r="3896" spans="1:13" x14ac:dyDescent="0.2">
      <c r="A3896" t="s">
        <v>43821</v>
      </c>
      <c r="B3896" s="5" t="s">
        <v>2042</v>
      </c>
      <c r="C3896" t="s">
        <v>16156</v>
      </c>
      <c r="D3896" t="s">
        <v>23498</v>
      </c>
      <c r="E3896" t="s">
        <v>36</v>
      </c>
      <c r="F3896" t="s">
        <v>37</v>
      </c>
      <c r="G3896" t="s">
        <v>43822</v>
      </c>
      <c r="H3896" t="s">
        <v>31</v>
      </c>
      <c r="I3896" t="s">
        <v>43823</v>
      </c>
      <c r="J3896" t="s">
        <v>132</v>
      </c>
      <c r="K3896" t="s">
        <v>41</v>
      </c>
      <c r="L3896" t="s">
        <v>6918</v>
      </c>
      <c r="M3896" t="s">
        <v>43824</v>
      </c>
    </row>
    <row r="3897" spans="1:13" x14ac:dyDescent="0.2">
      <c r="A3897" t="s">
        <v>43825</v>
      </c>
      <c r="B3897" s="5" t="s">
        <v>2042</v>
      </c>
      <c r="C3897" t="s">
        <v>34</v>
      </c>
      <c r="D3897" t="s">
        <v>297</v>
      </c>
      <c r="E3897" t="s">
        <v>36</v>
      </c>
      <c r="F3897" t="s">
        <v>37</v>
      </c>
      <c r="G3897" t="s">
        <v>43826</v>
      </c>
      <c r="H3897" t="s">
        <v>31</v>
      </c>
      <c r="I3897" t="s">
        <v>43827</v>
      </c>
      <c r="J3897" t="s">
        <v>60</v>
      </c>
      <c r="K3897" t="s">
        <v>41</v>
      </c>
      <c r="L3897" t="s">
        <v>61</v>
      </c>
      <c r="M3897" t="s">
        <v>43829</v>
      </c>
    </row>
    <row r="3898" spans="1:13" x14ac:dyDescent="0.2">
      <c r="A3898" t="s">
        <v>43830</v>
      </c>
      <c r="B3898" s="5" t="s">
        <v>2042</v>
      </c>
      <c r="C3898" t="s">
        <v>34</v>
      </c>
      <c r="D3898" t="s">
        <v>46</v>
      </c>
      <c r="E3898" t="s">
        <v>36</v>
      </c>
      <c r="F3898" t="s">
        <v>86</v>
      </c>
      <c r="G3898" t="s">
        <v>31092</v>
      </c>
      <c r="H3898" t="s">
        <v>31</v>
      </c>
      <c r="I3898" t="s">
        <v>31094</v>
      </c>
      <c r="J3898" t="s">
        <v>931</v>
      </c>
      <c r="K3898" t="s">
        <v>41</v>
      </c>
      <c r="L3898" t="s">
        <v>31095</v>
      </c>
      <c r="M3898" t="s">
        <v>43831</v>
      </c>
    </row>
    <row r="3899" spans="1:13" x14ac:dyDescent="0.2">
      <c r="A3899" t="s">
        <v>43832</v>
      </c>
      <c r="B3899" s="5" t="s">
        <v>2042</v>
      </c>
      <c r="C3899" t="s">
        <v>16156</v>
      </c>
      <c r="D3899" t="s">
        <v>24737</v>
      </c>
      <c r="E3899" t="s">
        <v>36</v>
      </c>
      <c r="F3899" t="s">
        <v>37</v>
      </c>
      <c r="G3899" t="s">
        <v>43833</v>
      </c>
      <c r="H3899" t="s">
        <v>31</v>
      </c>
      <c r="I3899" t="s">
        <v>43835</v>
      </c>
      <c r="J3899" t="s">
        <v>1148</v>
      </c>
      <c r="K3899" t="s">
        <v>41</v>
      </c>
      <c r="L3899" t="s">
        <v>43836</v>
      </c>
      <c r="M3899" t="s">
        <v>43840</v>
      </c>
    </row>
    <row r="3900" spans="1:13" x14ac:dyDescent="0.2">
      <c r="A3900" t="s">
        <v>43847</v>
      </c>
      <c r="B3900" s="5" t="s">
        <v>2042</v>
      </c>
      <c r="C3900" t="s">
        <v>34</v>
      </c>
      <c r="D3900" t="s">
        <v>179</v>
      </c>
      <c r="E3900" t="s">
        <v>36</v>
      </c>
      <c r="F3900" t="s">
        <v>37</v>
      </c>
      <c r="G3900" t="s">
        <v>43848</v>
      </c>
      <c r="H3900" t="s">
        <v>31</v>
      </c>
      <c r="I3900" t="s">
        <v>43849</v>
      </c>
      <c r="J3900" t="s">
        <v>850</v>
      </c>
      <c r="K3900" t="s">
        <v>41</v>
      </c>
      <c r="L3900" t="s">
        <v>1576</v>
      </c>
      <c r="M3900" t="s">
        <v>43852</v>
      </c>
    </row>
    <row r="3901" spans="1:13" x14ac:dyDescent="0.2">
      <c r="A3901" t="s">
        <v>43864</v>
      </c>
      <c r="B3901" s="5" t="s">
        <v>2042</v>
      </c>
      <c r="C3901" t="s">
        <v>16156</v>
      </c>
      <c r="D3901" t="s">
        <v>24737</v>
      </c>
      <c r="E3901" t="s">
        <v>36</v>
      </c>
      <c r="F3901" t="s">
        <v>37</v>
      </c>
      <c r="G3901" t="s">
        <v>43865</v>
      </c>
      <c r="H3901" t="s">
        <v>31</v>
      </c>
      <c r="I3901" t="s">
        <v>43866</v>
      </c>
      <c r="J3901" t="s">
        <v>32376</v>
      </c>
      <c r="K3901" t="s">
        <v>41</v>
      </c>
      <c r="L3901" t="s">
        <v>43867</v>
      </c>
      <c r="M3901" t="s">
        <v>43869</v>
      </c>
    </row>
    <row r="3902" spans="1:13" x14ac:dyDescent="0.2">
      <c r="A3902" t="s">
        <v>43884</v>
      </c>
      <c r="B3902" s="5" t="s">
        <v>2042</v>
      </c>
      <c r="C3902" t="s">
        <v>16156</v>
      </c>
      <c r="D3902" t="s">
        <v>22457</v>
      </c>
      <c r="E3902" t="s">
        <v>36</v>
      </c>
      <c r="F3902" t="s">
        <v>86</v>
      </c>
      <c r="G3902" t="s">
        <v>43885</v>
      </c>
      <c r="H3902" t="s">
        <v>31</v>
      </c>
      <c r="I3902" t="s">
        <v>43887</v>
      </c>
      <c r="J3902" t="s">
        <v>91</v>
      </c>
      <c r="K3902" t="s">
        <v>41</v>
      </c>
      <c r="L3902" t="s">
        <v>2115</v>
      </c>
      <c r="M3902" t="s">
        <v>43889</v>
      </c>
    </row>
    <row r="3903" spans="1:13" x14ac:dyDescent="0.2">
      <c r="A3903" t="s">
        <v>43892</v>
      </c>
      <c r="B3903" s="5" t="s">
        <v>2042</v>
      </c>
      <c r="C3903" t="s">
        <v>16156</v>
      </c>
      <c r="D3903" t="s">
        <v>16157</v>
      </c>
      <c r="E3903" t="s">
        <v>36</v>
      </c>
      <c r="F3903" t="s">
        <v>37</v>
      </c>
      <c r="G3903" t="s">
        <v>43893</v>
      </c>
      <c r="H3903" t="s">
        <v>31</v>
      </c>
      <c r="I3903" t="s">
        <v>43894</v>
      </c>
      <c r="J3903" t="s">
        <v>227</v>
      </c>
      <c r="K3903" t="s">
        <v>41</v>
      </c>
      <c r="L3903" t="s">
        <v>43895</v>
      </c>
      <c r="M3903" t="s">
        <v>43896</v>
      </c>
    </row>
    <row r="3904" spans="1:13" x14ac:dyDescent="0.2">
      <c r="A3904" t="s">
        <v>43913</v>
      </c>
      <c r="B3904" s="5" t="s">
        <v>2042</v>
      </c>
      <c r="C3904" t="s">
        <v>34</v>
      </c>
      <c r="D3904" t="s">
        <v>258</v>
      </c>
      <c r="E3904" t="s">
        <v>36</v>
      </c>
      <c r="F3904" t="s">
        <v>37</v>
      </c>
      <c r="G3904" t="s">
        <v>22194</v>
      </c>
      <c r="H3904" t="s">
        <v>31</v>
      </c>
      <c r="I3904" t="s">
        <v>22195</v>
      </c>
      <c r="J3904" t="s">
        <v>1536</v>
      </c>
      <c r="K3904" t="s">
        <v>41</v>
      </c>
      <c r="L3904" t="s">
        <v>43914</v>
      </c>
      <c r="M3904" t="s">
        <v>22198</v>
      </c>
    </row>
    <row r="3905" spans="1:13" x14ac:dyDescent="0.2">
      <c r="A3905" t="s">
        <v>43915</v>
      </c>
      <c r="B3905" s="5" t="s">
        <v>2042</v>
      </c>
      <c r="C3905" t="s">
        <v>16156</v>
      </c>
      <c r="D3905" t="s">
        <v>30009</v>
      </c>
      <c r="E3905" t="s">
        <v>1235</v>
      </c>
      <c r="F3905" t="s">
        <v>86</v>
      </c>
      <c r="G3905" t="s">
        <v>43916</v>
      </c>
      <c r="H3905" t="s">
        <v>31</v>
      </c>
      <c r="I3905" t="s">
        <v>43918</v>
      </c>
      <c r="J3905" t="s">
        <v>91</v>
      </c>
      <c r="K3905" t="s">
        <v>41</v>
      </c>
      <c r="L3905" t="s">
        <v>2115</v>
      </c>
      <c r="M3905" t="s">
        <v>43922</v>
      </c>
    </row>
    <row r="3906" spans="1:13" x14ac:dyDescent="0.2">
      <c r="A3906" t="s">
        <v>43928</v>
      </c>
      <c r="B3906" s="5" t="s">
        <v>2042</v>
      </c>
      <c r="C3906" t="s">
        <v>34</v>
      </c>
      <c r="D3906" t="s">
        <v>9783</v>
      </c>
      <c r="E3906" t="s">
        <v>1235</v>
      </c>
      <c r="F3906" t="s">
        <v>37</v>
      </c>
      <c r="G3906" t="s">
        <v>9137</v>
      </c>
      <c r="H3906" t="s">
        <v>31</v>
      </c>
      <c r="I3906" t="s">
        <v>9138</v>
      </c>
      <c r="J3906" t="s">
        <v>581</v>
      </c>
      <c r="K3906" t="s">
        <v>41</v>
      </c>
      <c r="L3906" t="s">
        <v>2103</v>
      </c>
      <c r="M3906" t="s">
        <v>2105</v>
      </c>
    </row>
    <row r="3907" spans="1:13" x14ac:dyDescent="0.2">
      <c r="A3907" t="s">
        <v>43930</v>
      </c>
      <c r="B3907" s="5" t="s">
        <v>2042</v>
      </c>
      <c r="C3907" t="s">
        <v>34</v>
      </c>
      <c r="D3907" t="s">
        <v>30076</v>
      </c>
      <c r="E3907" t="s">
        <v>1235</v>
      </c>
      <c r="F3907" t="s">
        <v>86</v>
      </c>
      <c r="G3907" t="s">
        <v>43931</v>
      </c>
      <c r="H3907" t="s">
        <v>31</v>
      </c>
      <c r="I3907" t="s">
        <v>43932</v>
      </c>
      <c r="J3907" t="s">
        <v>1138</v>
      </c>
      <c r="K3907" t="s">
        <v>41</v>
      </c>
      <c r="L3907" t="s">
        <v>2405</v>
      </c>
      <c r="M3907" t="s">
        <v>43936</v>
      </c>
    </row>
    <row r="3908" spans="1:13" x14ac:dyDescent="0.2">
      <c r="A3908" t="s">
        <v>43945</v>
      </c>
      <c r="B3908" s="5" t="s">
        <v>2042</v>
      </c>
      <c r="C3908" t="s">
        <v>34</v>
      </c>
      <c r="D3908" t="s">
        <v>179</v>
      </c>
      <c r="E3908" t="s">
        <v>36</v>
      </c>
      <c r="F3908" t="s">
        <v>86</v>
      </c>
      <c r="G3908" t="s">
        <v>43946</v>
      </c>
      <c r="H3908" t="s">
        <v>31</v>
      </c>
      <c r="I3908" t="s">
        <v>43947</v>
      </c>
      <c r="J3908" t="s">
        <v>164</v>
      </c>
      <c r="K3908" t="s">
        <v>41</v>
      </c>
      <c r="L3908" t="s">
        <v>317</v>
      </c>
      <c r="M3908" t="s">
        <v>43949</v>
      </c>
    </row>
    <row r="3909" spans="1:13" x14ac:dyDescent="0.2">
      <c r="A3909" t="s">
        <v>43950</v>
      </c>
      <c r="B3909" s="5" t="s">
        <v>17494</v>
      </c>
      <c r="C3909" t="s">
        <v>34</v>
      </c>
      <c r="D3909" t="s">
        <v>285</v>
      </c>
      <c r="E3909" t="s">
        <v>36</v>
      </c>
      <c r="F3909" t="s">
        <v>37</v>
      </c>
      <c r="G3909" t="s">
        <v>43951</v>
      </c>
      <c r="H3909" t="s">
        <v>31</v>
      </c>
      <c r="I3909" t="s">
        <v>43952</v>
      </c>
      <c r="J3909" t="s">
        <v>2961</v>
      </c>
      <c r="K3909" t="s">
        <v>41</v>
      </c>
      <c r="L3909" t="s">
        <v>43953</v>
      </c>
      <c r="M3909" t="s">
        <v>43955</v>
      </c>
    </row>
    <row r="3910" spans="1:13" x14ac:dyDescent="0.2">
      <c r="A3910" t="s">
        <v>43965</v>
      </c>
      <c r="B3910" s="5" t="s">
        <v>2042</v>
      </c>
      <c r="C3910" t="s">
        <v>34</v>
      </c>
      <c r="D3910" t="s">
        <v>117</v>
      </c>
      <c r="E3910" t="s">
        <v>36</v>
      </c>
      <c r="F3910" t="s">
        <v>37</v>
      </c>
      <c r="G3910" t="s">
        <v>43966</v>
      </c>
      <c r="H3910" t="s">
        <v>31</v>
      </c>
      <c r="I3910" t="s">
        <v>43968</v>
      </c>
      <c r="J3910" t="s">
        <v>164</v>
      </c>
      <c r="K3910" t="s">
        <v>41</v>
      </c>
      <c r="L3910" t="s">
        <v>317</v>
      </c>
      <c r="M3910" t="s">
        <v>43969</v>
      </c>
    </row>
    <row r="3911" spans="1:13" x14ac:dyDescent="0.2">
      <c r="A3911" t="s">
        <v>43971</v>
      </c>
      <c r="B3911" s="5" t="s">
        <v>2042</v>
      </c>
      <c r="C3911" t="s">
        <v>34</v>
      </c>
      <c r="D3911" t="s">
        <v>46</v>
      </c>
      <c r="E3911" t="s">
        <v>36</v>
      </c>
      <c r="F3911" t="s">
        <v>86</v>
      </c>
      <c r="G3911" t="s">
        <v>43972</v>
      </c>
      <c r="H3911" t="s">
        <v>31</v>
      </c>
      <c r="I3911" t="s">
        <v>43973</v>
      </c>
      <c r="J3911" t="s">
        <v>209</v>
      </c>
      <c r="K3911" t="s">
        <v>41</v>
      </c>
      <c r="L3911" t="s">
        <v>43974</v>
      </c>
      <c r="M3911" t="s">
        <v>43977</v>
      </c>
    </row>
    <row r="3912" spans="1:13" x14ac:dyDescent="0.2">
      <c r="A3912" t="s">
        <v>43978</v>
      </c>
      <c r="B3912" s="5" t="s">
        <v>2042</v>
      </c>
      <c r="C3912" t="s">
        <v>34</v>
      </c>
      <c r="D3912" t="s">
        <v>297</v>
      </c>
      <c r="E3912" t="s">
        <v>36</v>
      </c>
      <c r="F3912" t="s">
        <v>37</v>
      </c>
      <c r="G3912" t="s">
        <v>43979</v>
      </c>
      <c r="H3912" t="s">
        <v>31</v>
      </c>
      <c r="I3912" t="s">
        <v>43981</v>
      </c>
      <c r="J3912" t="s">
        <v>51</v>
      </c>
      <c r="K3912" t="s">
        <v>41</v>
      </c>
      <c r="L3912" t="s">
        <v>52</v>
      </c>
      <c r="M3912" t="s">
        <v>43983</v>
      </c>
    </row>
    <row r="3913" spans="1:13" x14ac:dyDescent="0.2">
      <c r="A3913" t="s">
        <v>43930</v>
      </c>
      <c r="B3913" s="5" t="s">
        <v>2042</v>
      </c>
      <c r="C3913" t="s">
        <v>34</v>
      </c>
      <c r="D3913" t="s">
        <v>30076</v>
      </c>
      <c r="E3913" t="s">
        <v>1235</v>
      </c>
      <c r="F3913" t="s">
        <v>37</v>
      </c>
      <c r="G3913" t="s">
        <v>43931</v>
      </c>
      <c r="H3913" t="s">
        <v>31</v>
      </c>
      <c r="I3913" t="s">
        <v>43932</v>
      </c>
      <c r="J3913" t="s">
        <v>1138</v>
      </c>
      <c r="K3913" t="s">
        <v>41</v>
      </c>
      <c r="L3913" t="s">
        <v>2405</v>
      </c>
      <c r="M3913" t="s">
        <v>43936</v>
      </c>
    </row>
    <row r="3914" spans="1:13" x14ac:dyDescent="0.2">
      <c r="A3914" t="s">
        <v>43992</v>
      </c>
      <c r="B3914" s="5" t="s">
        <v>17494</v>
      </c>
      <c r="C3914" t="s">
        <v>34</v>
      </c>
      <c r="D3914" t="s">
        <v>8270</v>
      </c>
      <c r="E3914" t="s">
        <v>36</v>
      </c>
      <c r="F3914" t="s">
        <v>37</v>
      </c>
      <c r="G3914" t="s">
        <v>43772</v>
      </c>
      <c r="H3914" t="s">
        <v>31</v>
      </c>
      <c r="I3914" t="s">
        <v>19971</v>
      </c>
      <c r="J3914" t="s">
        <v>235</v>
      </c>
      <c r="K3914" t="s">
        <v>41</v>
      </c>
      <c r="L3914" t="s">
        <v>497</v>
      </c>
      <c r="M3914" t="s">
        <v>19975</v>
      </c>
    </row>
    <row r="3915" spans="1:13" x14ac:dyDescent="0.2">
      <c r="A3915" t="s">
        <v>43999</v>
      </c>
      <c r="B3915" s="5" t="s">
        <v>2042</v>
      </c>
      <c r="C3915" t="s">
        <v>34</v>
      </c>
      <c r="D3915" t="s">
        <v>30076</v>
      </c>
      <c r="E3915" t="s">
        <v>1235</v>
      </c>
      <c r="F3915" t="s">
        <v>86</v>
      </c>
      <c r="G3915" t="s">
        <v>44000</v>
      </c>
      <c r="H3915" t="s">
        <v>31</v>
      </c>
      <c r="I3915" t="s">
        <v>44002</v>
      </c>
      <c r="J3915" t="s">
        <v>965</v>
      </c>
      <c r="K3915" t="s">
        <v>41</v>
      </c>
      <c r="L3915" t="s">
        <v>44003</v>
      </c>
      <c r="M3915" t="s">
        <v>44005</v>
      </c>
    </row>
    <row r="3916" spans="1:13" x14ac:dyDescent="0.2">
      <c r="A3916" t="s">
        <v>44014</v>
      </c>
      <c r="B3916" s="5" t="s">
        <v>2042</v>
      </c>
      <c r="C3916" t="s">
        <v>34</v>
      </c>
      <c r="D3916" t="s">
        <v>35</v>
      </c>
      <c r="E3916" t="s">
        <v>36</v>
      </c>
      <c r="F3916" t="s">
        <v>86</v>
      </c>
      <c r="G3916" t="s">
        <v>44015</v>
      </c>
      <c r="H3916" t="s">
        <v>31</v>
      </c>
      <c r="I3916" t="s">
        <v>44017</v>
      </c>
      <c r="J3916" t="s">
        <v>164</v>
      </c>
      <c r="K3916" t="s">
        <v>41</v>
      </c>
      <c r="L3916" t="s">
        <v>317</v>
      </c>
      <c r="M3916" t="s">
        <v>44019</v>
      </c>
    </row>
    <row r="3917" spans="1:13" x14ac:dyDescent="0.2">
      <c r="A3917" t="s">
        <v>44035</v>
      </c>
      <c r="B3917" s="5" t="s">
        <v>2042</v>
      </c>
      <c r="C3917" t="s">
        <v>34</v>
      </c>
      <c r="D3917" t="s">
        <v>30076</v>
      </c>
      <c r="E3917" t="s">
        <v>1235</v>
      </c>
      <c r="F3917" t="s">
        <v>86</v>
      </c>
      <c r="G3917" t="s">
        <v>12970</v>
      </c>
      <c r="H3917" t="s">
        <v>31</v>
      </c>
      <c r="I3917" t="s">
        <v>12971</v>
      </c>
      <c r="J3917" t="s">
        <v>227</v>
      </c>
      <c r="K3917" t="s">
        <v>41</v>
      </c>
      <c r="L3917" t="s">
        <v>228</v>
      </c>
      <c r="M3917" t="s">
        <v>12975</v>
      </c>
    </row>
    <row r="3918" spans="1:13" x14ac:dyDescent="0.2">
      <c r="A3918" t="s">
        <v>44036</v>
      </c>
      <c r="B3918" s="5" t="s">
        <v>2042</v>
      </c>
      <c r="C3918" t="s">
        <v>34</v>
      </c>
      <c r="D3918" t="s">
        <v>30076</v>
      </c>
      <c r="E3918" t="s">
        <v>1235</v>
      </c>
      <c r="F3918" t="s">
        <v>86</v>
      </c>
      <c r="G3918" t="s">
        <v>44037</v>
      </c>
      <c r="H3918" t="s">
        <v>31</v>
      </c>
      <c r="I3918" t="s">
        <v>44038</v>
      </c>
      <c r="J3918" t="s">
        <v>326</v>
      </c>
      <c r="K3918" t="s">
        <v>41</v>
      </c>
      <c r="L3918" t="s">
        <v>44039</v>
      </c>
      <c r="M3918" t="s">
        <v>44041</v>
      </c>
    </row>
    <row r="3919" spans="1:13" x14ac:dyDescent="0.2">
      <c r="A3919" t="s">
        <v>44042</v>
      </c>
      <c r="B3919" s="5" t="s">
        <v>2042</v>
      </c>
      <c r="C3919" t="s">
        <v>34</v>
      </c>
      <c r="D3919" t="s">
        <v>1683</v>
      </c>
      <c r="E3919" t="s">
        <v>36</v>
      </c>
      <c r="F3919" t="s">
        <v>37</v>
      </c>
      <c r="G3919" t="s">
        <v>44043</v>
      </c>
      <c r="H3919" t="s">
        <v>31</v>
      </c>
      <c r="I3919" t="s">
        <v>44045</v>
      </c>
      <c r="J3919" t="s">
        <v>1222</v>
      </c>
      <c r="K3919" t="s">
        <v>41</v>
      </c>
      <c r="L3919" t="s">
        <v>1166</v>
      </c>
      <c r="M3919" t="s">
        <v>44049</v>
      </c>
    </row>
    <row r="3920" spans="1:13" x14ac:dyDescent="0.2">
      <c r="A3920" t="s">
        <v>44057</v>
      </c>
      <c r="B3920" s="5" t="s">
        <v>2042</v>
      </c>
      <c r="C3920" t="s">
        <v>34</v>
      </c>
      <c r="D3920" t="s">
        <v>30076</v>
      </c>
      <c r="E3920" t="s">
        <v>1235</v>
      </c>
      <c r="F3920" t="s">
        <v>86</v>
      </c>
      <c r="G3920" t="s">
        <v>44058</v>
      </c>
      <c r="H3920" t="s">
        <v>31</v>
      </c>
      <c r="I3920" t="s">
        <v>44060</v>
      </c>
      <c r="J3920" t="s">
        <v>51</v>
      </c>
      <c r="K3920" t="s">
        <v>41</v>
      </c>
      <c r="L3920" t="s">
        <v>52</v>
      </c>
      <c r="M3920" t="s">
        <v>44062</v>
      </c>
    </row>
    <row r="3921" spans="1:13" x14ac:dyDescent="0.2">
      <c r="A3921" t="s">
        <v>44070</v>
      </c>
      <c r="B3921" s="5" t="s">
        <v>2042</v>
      </c>
      <c r="C3921" t="s">
        <v>34</v>
      </c>
      <c r="D3921" t="s">
        <v>179</v>
      </c>
      <c r="E3921" t="s">
        <v>36</v>
      </c>
      <c r="F3921" t="s">
        <v>37</v>
      </c>
      <c r="G3921" t="s">
        <v>9500</v>
      </c>
      <c r="H3921" t="s">
        <v>31</v>
      </c>
      <c r="I3921" t="s">
        <v>9501</v>
      </c>
      <c r="J3921" t="s">
        <v>326</v>
      </c>
      <c r="K3921" t="s">
        <v>41</v>
      </c>
      <c r="L3921" t="s">
        <v>9502</v>
      </c>
      <c r="M3921" t="s">
        <v>4958</v>
      </c>
    </row>
    <row r="3922" spans="1:13" x14ac:dyDescent="0.2">
      <c r="A3922" t="s">
        <v>44071</v>
      </c>
      <c r="B3922" s="5" t="s">
        <v>2042</v>
      </c>
      <c r="C3922" t="s">
        <v>34</v>
      </c>
      <c r="D3922" t="s">
        <v>30076</v>
      </c>
      <c r="E3922" t="s">
        <v>1235</v>
      </c>
      <c r="F3922" t="s">
        <v>86</v>
      </c>
      <c r="G3922" t="s">
        <v>44072</v>
      </c>
      <c r="H3922" t="s">
        <v>31</v>
      </c>
      <c r="I3922" t="s">
        <v>44073</v>
      </c>
      <c r="J3922" t="s">
        <v>413</v>
      </c>
      <c r="K3922" t="s">
        <v>41</v>
      </c>
      <c r="L3922" t="s">
        <v>414</v>
      </c>
      <c r="M3922" t="s">
        <v>44075</v>
      </c>
    </row>
    <row r="3923" spans="1:13" x14ac:dyDescent="0.2">
      <c r="A3923" t="s">
        <v>44076</v>
      </c>
      <c r="B3923" s="5" t="s">
        <v>2042</v>
      </c>
      <c r="C3923" t="s">
        <v>34</v>
      </c>
      <c r="D3923" t="s">
        <v>30076</v>
      </c>
      <c r="E3923" t="s">
        <v>1235</v>
      </c>
      <c r="F3923" t="s">
        <v>86</v>
      </c>
      <c r="G3923" t="s">
        <v>44077</v>
      </c>
      <c r="H3923" t="s">
        <v>31</v>
      </c>
      <c r="I3923" t="s">
        <v>44080</v>
      </c>
      <c r="J3923" t="s">
        <v>1138</v>
      </c>
      <c r="K3923" t="s">
        <v>41</v>
      </c>
      <c r="L3923" t="s">
        <v>2405</v>
      </c>
      <c r="M3923" t="s">
        <v>44081</v>
      </c>
    </row>
    <row r="3924" spans="1:13" x14ac:dyDescent="0.2">
      <c r="A3924" t="s">
        <v>44090</v>
      </c>
      <c r="B3924" s="5" t="s">
        <v>2042</v>
      </c>
      <c r="C3924" t="s">
        <v>16156</v>
      </c>
      <c r="D3924" t="s">
        <v>22457</v>
      </c>
      <c r="E3924" t="s">
        <v>36</v>
      </c>
      <c r="F3924" t="s">
        <v>37</v>
      </c>
      <c r="G3924" t="s">
        <v>44091</v>
      </c>
      <c r="H3924" t="s">
        <v>31</v>
      </c>
      <c r="I3924" t="s">
        <v>44092</v>
      </c>
      <c r="J3924" t="s">
        <v>164</v>
      </c>
      <c r="K3924" t="s">
        <v>41</v>
      </c>
      <c r="L3924" t="s">
        <v>317</v>
      </c>
      <c r="M3924" t="s">
        <v>41572</v>
      </c>
    </row>
    <row r="3925" spans="1:13" x14ac:dyDescent="0.2">
      <c r="A3925" t="s">
        <v>44118</v>
      </c>
      <c r="B3925" s="5" t="s">
        <v>17494</v>
      </c>
      <c r="C3925" t="s">
        <v>34</v>
      </c>
      <c r="D3925" t="s">
        <v>16602</v>
      </c>
      <c r="E3925" t="s">
        <v>36</v>
      </c>
      <c r="F3925" t="s">
        <v>86</v>
      </c>
      <c r="G3925" t="s">
        <v>44119</v>
      </c>
      <c r="H3925" t="s">
        <v>31</v>
      </c>
      <c r="I3925" t="s">
        <v>44121</v>
      </c>
      <c r="J3925" t="s">
        <v>326</v>
      </c>
      <c r="K3925" t="s">
        <v>41</v>
      </c>
      <c r="L3925" t="s">
        <v>44122</v>
      </c>
      <c r="M3925" t="s">
        <v>44125</v>
      </c>
    </row>
    <row r="3926" spans="1:13" x14ac:dyDescent="0.2">
      <c r="A3926" t="s">
        <v>44127</v>
      </c>
      <c r="B3926" s="5" t="s">
        <v>2042</v>
      </c>
      <c r="C3926" t="s">
        <v>34</v>
      </c>
      <c r="D3926" t="s">
        <v>297</v>
      </c>
      <c r="E3926" t="s">
        <v>36</v>
      </c>
      <c r="F3926" t="s">
        <v>37</v>
      </c>
      <c r="G3926" t="s">
        <v>32483</v>
      </c>
      <c r="H3926" t="s">
        <v>31</v>
      </c>
      <c r="I3926" t="s">
        <v>32484</v>
      </c>
      <c r="J3926" t="s">
        <v>164</v>
      </c>
      <c r="K3926" t="s">
        <v>41</v>
      </c>
      <c r="L3926" t="s">
        <v>32485</v>
      </c>
      <c r="M3926" t="s">
        <v>32489</v>
      </c>
    </row>
    <row r="3927" spans="1:13" x14ac:dyDescent="0.2">
      <c r="A3927" t="s">
        <v>44128</v>
      </c>
      <c r="B3927" s="5" t="s">
        <v>2042</v>
      </c>
      <c r="C3927" t="s">
        <v>34</v>
      </c>
      <c r="D3927" t="s">
        <v>30076</v>
      </c>
      <c r="E3927" t="s">
        <v>1235</v>
      </c>
      <c r="F3927" t="s">
        <v>86</v>
      </c>
      <c r="G3927" t="s">
        <v>44129</v>
      </c>
      <c r="H3927" t="s">
        <v>31</v>
      </c>
      <c r="I3927" t="s">
        <v>25114</v>
      </c>
      <c r="J3927" t="s">
        <v>227</v>
      </c>
      <c r="K3927" t="s">
        <v>41</v>
      </c>
      <c r="L3927" t="s">
        <v>25115</v>
      </c>
      <c r="M3927" t="s">
        <v>25117</v>
      </c>
    </row>
    <row r="3928" spans="1:13" x14ac:dyDescent="0.2">
      <c r="A3928" t="s">
        <v>44130</v>
      </c>
      <c r="B3928" s="5" t="s">
        <v>2042</v>
      </c>
      <c r="C3928" t="s">
        <v>34</v>
      </c>
      <c r="D3928" t="s">
        <v>30076</v>
      </c>
      <c r="E3928" t="s">
        <v>1235</v>
      </c>
      <c r="F3928" t="s">
        <v>86</v>
      </c>
      <c r="G3928" t="s">
        <v>44131</v>
      </c>
      <c r="H3928" t="s">
        <v>31</v>
      </c>
      <c r="I3928" t="s">
        <v>44134</v>
      </c>
      <c r="J3928" t="s">
        <v>71</v>
      </c>
      <c r="K3928" t="s">
        <v>41</v>
      </c>
      <c r="L3928" t="s">
        <v>44135</v>
      </c>
      <c r="M3928" t="s">
        <v>44138</v>
      </c>
    </row>
    <row r="3929" spans="1:13" x14ac:dyDescent="0.2">
      <c r="A3929" t="s">
        <v>44139</v>
      </c>
      <c r="B3929" s="5" t="s">
        <v>2042</v>
      </c>
      <c r="C3929" t="s">
        <v>34</v>
      </c>
      <c r="D3929" t="s">
        <v>297</v>
      </c>
      <c r="E3929" t="s">
        <v>36</v>
      </c>
      <c r="F3929" t="s">
        <v>37</v>
      </c>
      <c r="G3929" t="s">
        <v>44140</v>
      </c>
      <c r="H3929" t="s">
        <v>31</v>
      </c>
      <c r="I3929" t="s">
        <v>44143</v>
      </c>
      <c r="J3929" t="s">
        <v>1222</v>
      </c>
      <c r="K3929" t="s">
        <v>41</v>
      </c>
      <c r="L3929" t="s">
        <v>44144</v>
      </c>
      <c r="M3929" t="s">
        <v>44145</v>
      </c>
    </row>
    <row r="3930" spans="1:13" x14ac:dyDescent="0.2">
      <c r="A3930" t="s">
        <v>44147</v>
      </c>
      <c r="B3930" s="5" t="s">
        <v>2042</v>
      </c>
      <c r="C3930" t="s">
        <v>16156</v>
      </c>
      <c r="D3930" t="s">
        <v>23498</v>
      </c>
      <c r="E3930" t="s">
        <v>36</v>
      </c>
      <c r="F3930" t="s">
        <v>86</v>
      </c>
      <c r="G3930" t="s">
        <v>42176</v>
      </c>
      <c r="H3930" t="s">
        <v>31</v>
      </c>
      <c r="I3930" t="s">
        <v>42177</v>
      </c>
      <c r="J3930" t="s">
        <v>300</v>
      </c>
      <c r="K3930" t="s">
        <v>41</v>
      </c>
      <c r="L3930" t="s">
        <v>301</v>
      </c>
      <c r="M3930" t="s">
        <v>42179</v>
      </c>
    </row>
    <row r="3931" spans="1:13" x14ac:dyDescent="0.2">
      <c r="A3931" t="s">
        <v>44148</v>
      </c>
      <c r="B3931" s="5" t="s">
        <v>2042</v>
      </c>
      <c r="C3931" t="s">
        <v>34</v>
      </c>
      <c r="D3931" t="s">
        <v>30076</v>
      </c>
      <c r="E3931" t="s">
        <v>1235</v>
      </c>
      <c r="F3931" t="s">
        <v>86</v>
      </c>
      <c r="G3931" t="s">
        <v>12354</v>
      </c>
      <c r="H3931" t="s">
        <v>31</v>
      </c>
      <c r="I3931" t="s">
        <v>12355</v>
      </c>
      <c r="J3931" t="s">
        <v>164</v>
      </c>
      <c r="K3931" t="s">
        <v>41</v>
      </c>
      <c r="L3931" t="s">
        <v>44149</v>
      </c>
      <c r="M3931" t="s">
        <v>12358</v>
      </c>
    </row>
    <row r="3932" spans="1:13" x14ac:dyDescent="0.2">
      <c r="A3932" t="s">
        <v>44180</v>
      </c>
      <c r="B3932" s="5" t="s">
        <v>2042</v>
      </c>
      <c r="C3932" t="s">
        <v>34</v>
      </c>
      <c r="D3932" t="s">
        <v>179</v>
      </c>
      <c r="E3932" t="s">
        <v>36</v>
      </c>
      <c r="F3932" t="s">
        <v>37</v>
      </c>
      <c r="G3932" t="s">
        <v>44181</v>
      </c>
      <c r="H3932" t="s">
        <v>31</v>
      </c>
      <c r="I3932" t="s">
        <v>44183</v>
      </c>
      <c r="J3932" t="s">
        <v>326</v>
      </c>
      <c r="K3932" t="s">
        <v>41</v>
      </c>
      <c r="L3932" t="s">
        <v>1213</v>
      </c>
      <c r="M3932" t="s">
        <v>44185</v>
      </c>
    </row>
    <row r="3933" spans="1:13" x14ac:dyDescent="0.2">
      <c r="A3933" t="s">
        <v>44212</v>
      </c>
      <c r="B3933" s="5" t="s">
        <v>2042</v>
      </c>
      <c r="C3933" t="s">
        <v>34</v>
      </c>
      <c r="D3933" t="s">
        <v>179</v>
      </c>
      <c r="E3933" t="s">
        <v>36</v>
      </c>
      <c r="F3933" t="s">
        <v>37</v>
      </c>
      <c r="G3933" t="s">
        <v>44213</v>
      </c>
      <c r="H3933" t="s">
        <v>94</v>
      </c>
      <c r="I3933" t="s">
        <v>44214</v>
      </c>
      <c r="J3933" t="s">
        <v>164</v>
      </c>
      <c r="K3933" t="s">
        <v>41</v>
      </c>
      <c r="L3933" t="s">
        <v>44215</v>
      </c>
      <c r="M3933" t="s">
        <v>44218</v>
      </c>
    </row>
    <row r="3934" spans="1:13" x14ac:dyDescent="0.2">
      <c r="A3934" t="s">
        <v>44219</v>
      </c>
      <c r="B3934" s="5" t="s">
        <v>2042</v>
      </c>
      <c r="C3934" t="s">
        <v>34</v>
      </c>
      <c r="D3934" t="s">
        <v>179</v>
      </c>
      <c r="E3934" t="s">
        <v>36</v>
      </c>
      <c r="F3934" t="s">
        <v>86</v>
      </c>
      <c r="G3934" t="s">
        <v>44220</v>
      </c>
      <c r="H3934" t="s">
        <v>31</v>
      </c>
      <c r="I3934" t="s">
        <v>44222</v>
      </c>
      <c r="J3934" t="s">
        <v>60</v>
      </c>
      <c r="K3934" t="s">
        <v>41</v>
      </c>
      <c r="L3934" t="s">
        <v>44223</v>
      </c>
      <c r="M3934" t="s">
        <v>44225</v>
      </c>
    </row>
    <row r="3935" spans="1:13" x14ac:dyDescent="0.2">
      <c r="A3935" t="s">
        <v>44226</v>
      </c>
      <c r="B3935" s="5" t="s">
        <v>2042</v>
      </c>
      <c r="C3935" t="s">
        <v>16156</v>
      </c>
      <c r="D3935" t="s">
        <v>22457</v>
      </c>
      <c r="E3935" t="s">
        <v>36</v>
      </c>
      <c r="F3935" t="s">
        <v>86</v>
      </c>
      <c r="G3935" t="s">
        <v>44227</v>
      </c>
      <c r="H3935" t="s">
        <v>31</v>
      </c>
      <c r="I3935" t="s">
        <v>44229</v>
      </c>
      <c r="J3935" t="s">
        <v>834</v>
      </c>
      <c r="K3935" t="s">
        <v>41</v>
      </c>
      <c r="L3935" t="s">
        <v>44230</v>
      </c>
      <c r="M3935" t="s">
        <v>44232</v>
      </c>
    </row>
    <row r="3936" spans="1:13" x14ac:dyDescent="0.2">
      <c r="A3936" t="s">
        <v>44234</v>
      </c>
      <c r="B3936" s="5" t="s">
        <v>2042</v>
      </c>
      <c r="C3936" t="s">
        <v>34</v>
      </c>
      <c r="D3936" t="s">
        <v>30076</v>
      </c>
      <c r="E3936" t="s">
        <v>1235</v>
      </c>
      <c r="F3936" t="s">
        <v>86</v>
      </c>
      <c r="G3936" t="s">
        <v>44235</v>
      </c>
      <c r="H3936" t="s">
        <v>31</v>
      </c>
      <c r="I3936" t="s">
        <v>44237</v>
      </c>
      <c r="J3936" t="s">
        <v>1138</v>
      </c>
      <c r="K3936" t="s">
        <v>41</v>
      </c>
      <c r="L3936" t="s">
        <v>2405</v>
      </c>
      <c r="M3936" t="s">
        <v>44239</v>
      </c>
    </row>
    <row r="3937" spans="1:13" x14ac:dyDescent="0.2">
      <c r="A3937" t="s">
        <v>44241</v>
      </c>
      <c r="B3937" s="5" t="s">
        <v>2042</v>
      </c>
      <c r="C3937" t="s">
        <v>34</v>
      </c>
      <c r="D3937" t="s">
        <v>189</v>
      </c>
      <c r="E3937" t="s">
        <v>36</v>
      </c>
      <c r="F3937" t="s">
        <v>37</v>
      </c>
      <c r="G3937" t="s">
        <v>41059</v>
      </c>
      <c r="H3937" t="s">
        <v>31</v>
      </c>
      <c r="I3937" t="s">
        <v>41060</v>
      </c>
      <c r="J3937" t="s">
        <v>91</v>
      </c>
      <c r="K3937" t="s">
        <v>41</v>
      </c>
      <c r="L3937" t="s">
        <v>41061</v>
      </c>
      <c r="M3937" t="s">
        <v>41063</v>
      </c>
    </row>
    <row r="3938" spans="1:13" x14ac:dyDescent="0.2">
      <c r="A3938" t="s">
        <v>44242</v>
      </c>
      <c r="B3938" s="5" t="s">
        <v>2042</v>
      </c>
      <c r="C3938" t="s">
        <v>34</v>
      </c>
      <c r="D3938" t="s">
        <v>30076</v>
      </c>
      <c r="E3938" t="s">
        <v>1235</v>
      </c>
      <c r="F3938" t="s">
        <v>86</v>
      </c>
      <c r="G3938" t="s">
        <v>5873</v>
      </c>
      <c r="H3938" t="s">
        <v>31</v>
      </c>
      <c r="I3938" t="s">
        <v>5875</v>
      </c>
      <c r="J3938" t="s">
        <v>164</v>
      </c>
      <c r="K3938" t="s">
        <v>41</v>
      </c>
      <c r="L3938" t="s">
        <v>165</v>
      </c>
      <c r="M3938" t="s">
        <v>5878</v>
      </c>
    </row>
    <row r="3939" spans="1:13" x14ac:dyDescent="0.2">
      <c r="A3939" t="s">
        <v>44249</v>
      </c>
      <c r="B3939" s="5" t="s">
        <v>2042</v>
      </c>
      <c r="C3939" t="s">
        <v>34</v>
      </c>
      <c r="D3939" t="s">
        <v>258</v>
      </c>
      <c r="E3939" t="s">
        <v>36</v>
      </c>
      <c r="F3939" t="s">
        <v>37</v>
      </c>
      <c r="G3939" t="s">
        <v>44250</v>
      </c>
      <c r="H3939" t="s">
        <v>31</v>
      </c>
      <c r="I3939" t="s">
        <v>44251</v>
      </c>
      <c r="J3939" t="s">
        <v>263</v>
      </c>
      <c r="K3939" t="s">
        <v>41</v>
      </c>
      <c r="L3939" t="s">
        <v>532</v>
      </c>
      <c r="M3939" t="s">
        <v>44253</v>
      </c>
    </row>
    <row r="3940" spans="1:13" x14ac:dyDescent="0.2">
      <c r="A3940" t="s">
        <v>44256</v>
      </c>
      <c r="B3940" s="5" t="s">
        <v>2042</v>
      </c>
      <c r="C3940" t="s">
        <v>34</v>
      </c>
      <c r="D3940" t="s">
        <v>258</v>
      </c>
      <c r="E3940" t="s">
        <v>36</v>
      </c>
      <c r="F3940" t="s">
        <v>37</v>
      </c>
      <c r="G3940" t="s">
        <v>7283</v>
      </c>
      <c r="H3940" t="s">
        <v>31</v>
      </c>
      <c r="I3940" t="s">
        <v>3698</v>
      </c>
      <c r="J3940" t="s">
        <v>235</v>
      </c>
      <c r="K3940" t="s">
        <v>41</v>
      </c>
      <c r="L3940" t="s">
        <v>497</v>
      </c>
      <c r="M3940" t="s">
        <v>0</v>
      </c>
    </row>
    <row r="3941" spans="1:13" x14ac:dyDescent="0.2">
      <c r="A3941" t="s">
        <v>44257</v>
      </c>
      <c r="B3941" s="5" t="s">
        <v>17494</v>
      </c>
      <c r="C3941" t="s">
        <v>34</v>
      </c>
      <c r="D3941" t="s">
        <v>16602</v>
      </c>
      <c r="E3941" t="s">
        <v>36</v>
      </c>
      <c r="F3941" t="s">
        <v>37</v>
      </c>
      <c r="G3941" t="s">
        <v>44258</v>
      </c>
      <c r="H3941" t="s">
        <v>31</v>
      </c>
      <c r="I3941" t="s">
        <v>44259</v>
      </c>
      <c r="J3941" t="s">
        <v>71</v>
      </c>
      <c r="K3941" t="s">
        <v>41</v>
      </c>
      <c r="L3941" t="s">
        <v>2062</v>
      </c>
      <c r="M3941" t="s">
        <v>44261</v>
      </c>
    </row>
    <row r="3942" spans="1:13" x14ac:dyDescent="0.2">
      <c r="A3942" t="s">
        <v>44272</v>
      </c>
      <c r="B3942" s="5" t="s">
        <v>17494</v>
      </c>
      <c r="C3942" t="s">
        <v>34</v>
      </c>
      <c r="D3942" t="s">
        <v>293</v>
      </c>
      <c r="E3942" t="s">
        <v>36</v>
      </c>
      <c r="F3942" t="s">
        <v>37</v>
      </c>
      <c r="G3942" t="s">
        <v>41790</v>
      </c>
      <c r="H3942" t="s">
        <v>31</v>
      </c>
      <c r="I3942" t="s">
        <v>4379</v>
      </c>
      <c r="J3942" t="s">
        <v>71</v>
      </c>
      <c r="K3942" t="s">
        <v>41</v>
      </c>
      <c r="L3942" t="s">
        <v>4380</v>
      </c>
      <c r="M3942" t="s">
        <v>4381</v>
      </c>
    </row>
    <row r="3943" spans="1:13" x14ac:dyDescent="0.2">
      <c r="A3943" t="s">
        <v>44279</v>
      </c>
      <c r="B3943" s="5" t="s">
        <v>2042</v>
      </c>
      <c r="C3943" t="s">
        <v>34</v>
      </c>
      <c r="D3943" t="s">
        <v>30076</v>
      </c>
      <c r="E3943" t="s">
        <v>1235</v>
      </c>
      <c r="F3943" t="s">
        <v>86</v>
      </c>
      <c r="G3943" t="s">
        <v>44280</v>
      </c>
      <c r="H3943" t="s">
        <v>31</v>
      </c>
      <c r="I3943" t="s">
        <v>44282</v>
      </c>
      <c r="J3943" t="s">
        <v>60</v>
      </c>
      <c r="K3943" t="s">
        <v>41</v>
      </c>
      <c r="L3943" t="s">
        <v>61</v>
      </c>
      <c r="M3943" t="s">
        <v>44284</v>
      </c>
    </row>
    <row r="3944" spans="1:13" x14ac:dyDescent="0.2">
      <c r="A3944" t="s">
        <v>44286</v>
      </c>
      <c r="B3944" s="5" t="s">
        <v>2042</v>
      </c>
      <c r="C3944" t="s">
        <v>34</v>
      </c>
      <c r="D3944" t="s">
        <v>179</v>
      </c>
      <c r="E3944" t="s">
        <v>36</v>
      </c>
      <c r="F3944" t="s">
        <v>37</v>
      </c>
      <c r="G3944" t="s">
        <v>44287</v>
      </c>
      <c r="H3944" t="s">
        <v>31</v>
      </c>
      <c r="I3944" t="s">
        <v>44289</v>
      </c>
      <c r="J3944" t="s">
        <v>132</v>
      </c>
      <c r="K3944" t="s">
        <v>41</v>
      </c>
      <c r="L3944" t="s">
        <v>6918</v>
      </c>
      <c r="M3944" t="s">
        <v>44291</v>
      </c>
    </row>
    <row r="3945" spans="1:13" x14ac:dyDescent="0.2">
      <c r="A3945" t="s">
        <v>44292</v>
      </c>
      <c r="B3945" s="5" t="s">
        <v>2042</v>
      </c>
      <c r="C3945" t="s">
        <v>16156</v>
      </c>
      <c r="D3945" t="s">
        <v>16157</v>
      </c>
      <c r="E3945" t="s">
        <v>36</v>
      </c>
      <c r="F3945" t="s">
        <v>86</v>
      </c>
      <c r="G3945" t="s">
        <v>44293</v>
      </c>
      <c r="H3945" t="s">
        <v>31</v>
      </c>
      <c r="I3945" t="s">
        <v>44296</v>
      </c>
      <c r="J3945" t="s">
        <v>164</v>
      </c>
      <c r="K3945" t="s">
        <v>41</v>
      </c>
      <c r="L3945" t="s">
        <v>0</v>
      </c>
      <c r="M3945" t="s">
        <v>0</v>
      </c>
    </row>
    <row r="3946" spans="1:13" x14ac:dyDescent="0.2">
      <c r="A3946" t="s">
        <v>44298</v>
      </c>
      <c r="B3946" s="5" t="s">
        <v>2042</v>
      </c>
      <c r="C3946" t="s">
        <v>16156</v>
      </c>
      <c r="D3946" t="s">
        <v>16157</v>
      </c>
      <c r="E3946" t="s">
        <v>36</v>
      </c>
      <c r="F3946" t="s">
        <v>37</v>
      </c>
      <c r="G3946" t="s">
        <v>44299</v>
      </c>
      <c r="H3946" t="s">
        <v>31</v>
      </c>
      <c r="I3946" t="s">
        <v>44301</v>
      </c>
      <c r="J3946" t="s">
        <v>8535</v>
      </c>
      <c r="K3946" t="s">
        <v>41</v>
      </c>
      <c r="L3946" t="s">
        <v>61</v>
      </c>
      <c r="M3946" t="s">
        <v>44303</v>
      </c>
    </row>
    <row r="3947" spans="1:13" x14ac:dyDescent="0.2">
      <c r="A3947" t="s">
        <v>44304</v>
      </c>
      <c r="B3947" s="5" t="s">
        <v>2042</v>
      </c>
      <c r="C3947" t="s">
        <v>34</v>
      </c>
      <c r="D3947" t="s">
        <v>179</v>
      </c>
      <c r="E3947" t="s">
        <v>36</v>
      </c>
      <c r="F3947" t="s">
        <v>37</v>
      </c>
      <c r="G3947" t="s">
        <v>29329</v>
      </c>
      <c r="H3947" t="s">
        <v>31</v>
      </c>
      <c r="I3947" t="s">
        <v>41361</v>
      </c>
      <c r="J3947" t="s">
        <v>51</v>
      </c>
      <c r="K3947" t="s">
        <v>41</v>
      </c>
      <c r="L3947" t="s">
        <v>52</v>
      </c>
      <c r="M3947" t="s">
        <v>22066</v>
      </c>
    </row>
    <row r="3948" spans="1:13" x14ac:dyDescent="0.2">
      <c r="A3948" t="s">
        <v>44305</v>
      </c>
      <c r="B3948" s="5" t="s">
        <v>2042</v>
      </c>
      <c r="C3948" t="s">
        <v>34</v>
      </c>
      <c r="D3948" t="s">
        <v>179</v>
      </c>
      <c r="E3948" t="s">
        <v>36</v>
      </c>
      <c r="F3948" t="s">
        <v>86</v>
      </c>
      <c r="G3948" t="s">
        <v>44306</v>
      </c>
      <c r="H3948" t="s">
        <v>31</v>
      </c>
      <c r="I3948" t="s">
        <v>44308</v>
      </c>
      <c r="J3948" t="s">
        <v>164</v>
      </c>
      <c r="K3948" t="s">
        <v>41</v>
      </c>
      <c r="L3948" t="s">
        <v>25887</v>
      </c>
      <c r="M3948" t="s">
        <v>27704</v>
      </c>
    </row>
    <row r="3949" spans="1:13" x14ac:dyDescent="0.2">
      <c r="A3949" t="s">
        <v>44326</v>
      </c>
      <c r="B3949" s="5" t="s">
        <v>2042</v>
      </c>
      <c r="C3949" t="s">
        <v>34</v>
      </c>
      <c r="D3949" t="s">
        <v>1683</v>
      </c>
      <c r="E3949" t="s">
        <v>36</v>
      </c>
      <c r="F3949" t="s">
        <v>37</v>
      </c>
      <c r="G3949" t="s">
        <v>44327</v>
      </c>
      <c r="H3949" t="s">
        <v>31</v>
      </c>
      <c r="I3949" t="s">
        <v>44330</v>
      </c>
      <c r="J3949" t="s">
        <v>6526</v>
      </c>
      <c r="K3949" t="s">
        <v>41</v>
      </c>
      <c r="L3949" t="s">
        <v>6527</v>
      </c>
      <c r="M3949" t="s">
        <v>44332</v>
      </c>
    </row>
    <row r="3950" spans="1:13" x14ac:dyDescent="0.2">
      <c r="A3950" t="s">
        <v>44334</v>
      </c>
      <c r="B3950" s="5" t="s">
        <v>2042</v>
      </c>
      <c r="C3950" t="s">
        <v>34</v>
      </c>
      <c r="D3950" t="s">
        <v>30076</v>
      </c>
      <c r="E3950" t="s">
        <v>1235</v>
      </c>
      <c r="F3950" t="s">
        <v>86</v>
      </c>
      <c r="G3950" t="s">
        <v>44335</v>
      </c>
      <c r="H3950" t="s">
        <v>31</v>
      </c>
      <c r="I3950" t="s">
        <v>13109</v>
      </c>
      <c r="J3950" t="s">
        <v>834</v>
      </c>
      <c r="K3950" t="s">
        <v>41</v>
      </c>
      <c r="L3950" t="s">
        <v>13110</v>
      </c>
      <c r="M3950" t="s">
        <v>13113</v>
      </c>
    </row>
    <row r="3951" spans="1:13" x14ac:dyDescent="0.2">
      <c r="A3951" t="s">
        <v>44344</v>
      </c>
      <c r="B3951" s="5" t="s">
        <v>2042</v>
      </c>
      <c r="C3951" t="s">
        <v>34</v>
      </c>
      <c r="D3951" t="s">
        <v>30076</v>
      </c>
      <c r="E3951" t="s">
        <v>1235</v>
      </c>
      <c r="F3951" t="s">
        <v>86</v>
      </c>
      <c r="G3951" t="s">
        <v>44345</v>
      </c>
      <c r="H3951" t="s">
        <v>31</v>
      </c>
      <c r="I3951" t="s">
        <v>44346</v>
      </c>
      <c r="J3951" t="s">
        <v>834</v>
      </c>
      <c r="K3951" t="s">
        <v>41</v>
      </c>
      <c r="L3951" t="s">
        <v>874</v>
      </c>
      <c r="M3951" t="s">
        <v>2147</v>
      </c>
    </row>
    <row r="3952" spans="1:13" x14ac:dyDescent="0.2">
      <c r="A3952" t="s">
        <v>44355</v>
      </c>
      <c r="B3952" s="5" t="s">
        <v>17494</v>
      </c>
      <c r="C3952" t="s">
        <v>34</v>
      </c>
      <c r="D3952" t="s">
        <v>16602</v>
      </c>
      <c r="E3952" t="s">
        <v>36</v>
      </c>
      <c r="F3952" t="s">
        <v>86</v>
      </c>
      <c r="G3952" t="s">
        <v>17383</v>
      </c>
      <c r="H3952" t="s">
        <v>31</v>
      </c>
      <c r="I3952" t="s">
        <v>17385</v>
      </c>
      <c r="J3952" t="s">
        <v>164</v>
      </c>
      <c r="K3952" t="s">
        <v>41</v>
      </c>
      <c r="L3952" t="s">
        <v>317</v>
      </c>
      <c r="M3952" t="s">
        <v>17388</v>
      </c>
    </row>
    <row r="3953" spans="1:13" x14ac:dyDescent="0.2">
      <c r="A3953" t="s">
        <v>44357</v>
      </c>
      <c r="B3953" s="5" t="s">
        <v>2042</v>
      </c>
      <c r="C3953" t="s">
        <v>34</v>
      </c>
      <c r="D3953" t="s">
        <v>30076</v>
      </c>
      <c r="E3953" t="s">
        <v>1235</v>
      </c>
      <c r="F3953" t="s">
        <v>86</v>
      </c>
      <c r="G3953" t="s">
        <v>44358</v>
      </c>
      <c r="H3953" t="s">
        <v>31</v>
      </c>
      <c r="I3953" t="s">
        <v>24016</v>
      </c>
      <c r="J3953" t="s">
        <v>2961</v>
      </c>
      <c r="K3953" t="s">
        <v>41</v>
      </c>
      <c r="L3953" t="s">
        <v>24017</v>
      </c>
      <c r="M3953" t="s">
        <v>44360</v>
      </c>
    </row>
    <row r="3954" spans="1:13" x14ac:dyDescent="0.2">
      <c r="A3954" t="s">
        <v>44361</v>
      </c>
      <c r="B3954" s="5" t="s">
        <v>2042</v>
      </c>
      <c r="C3954" t="s">
        <v>34</v>
      </c>
      <c r="D3954" t="s">
        <v>30076</v>
      </c>
      <c r="E3954" t="s">
        <v>1235</v>
      </c>
      <c r="F3954" t="s">
        <v>86</v>
      </c>
      <c r="G3954" t="s">
        <v>44362</v>
      </c>
      <c r="H3954" t="s">
        <v>31</v>
      </c>
      <c r="I3954" t="s">
        <v>44364</v>
      </c>
      <c r="J3954" t="s">
        <v>154</v>
      </c>
      <c r="K3954" t="s">
        <v>41</v>
      </c>
      <c r="L3954" t="s">
        <v>44365</v>
      </c>
      <c r="M3954" t="s">
        <v>44367</v>
      </c>
    </row>
    <row r="3955" spans="1:13" x14ac:dyDescent="0.2">
      <c r="A3955" t="s">
        <v>44375</v>
      </c>
      <c r="B3955" s="5" t="s">
        <v>2042</v>
      </c>
      <c r="C3955" t="s">
        <v>34</v>
      </c>
      <c r="D3955" t="s">
        <v>179</v>
      </c>
      <c r="E3955" t="s">
        <v>36</v>
      </c>
      <c r="F3955" t="s">
        <v>37</v>
      </c>
      <c r="G3955" t="s">
        <v>44376</v>
      </c>
      <c r="H3955" t="s">
        <v>31</v>
      </c>
      <c r="I3955" t="s">
        <v>44378</v>
      </c>
      <c r="J3955" t="s">
        <v>834</v>
      </c>
      <c r="K3955" t="s">
        <v>41</v>
      </c>
      <c r="L3955" t="s">
        <v>44379</v>
      </c>
      <c r="M3955" t="s">
        <v>44381</v>
      </c>
    </row>
    <row r="3956" spans="1:13" x14ac:dyDescent="0.2">
      <c r="A3956" t="s">
        <v>27480</v>
      </c>
      <c r="B3956" s="5" t="s">
        <v>27481</v>
      </c>
      <c r="C3956" t="s">
        <v>34</v>
      </c>
      <c r="D3956" t="s">
        <v>179</v>
      </c>
      <c r="E3956" t="s">
        <v>36</v>
      </c>
      <c r="F3956" t="s">
        <v>37</v>
      </c>
      <c r="G3956" t="s">
        <v>24675</v>
      </c>
      <c r="H3956" t="s">
        <v>31</v>
      </c>
      <c r="I3956" t="s">
        <v>24676</v>
      </c>
      <c r="J3956" t="s">
        <v>413</v>
      </c>
      <c r="K3956" t="s">
        <v>41</v>
      </c>
      <c r="L3956" t="s">
        <v>24677</v>
      </c>
      <c r="M3956" t="s">
        <v>24680</v>
      </c>
    </row>
    <row r="3957" spans="1:13" x14ac:dyDescent="0.2">
      <c r="A3957" t="s">
        <v>44383</v>
      </c>
      <c r="B3957" s="5" t="s">
        <v>2042</v>
      </c>
      <c r="C3957" t="s">
        <v>34</v>
      </c>
      <c r="D3957" t="s">
        <v>285</v>
      </c>
      <c r="E3957" t="s">
        <v>36</v>
      </c>
      <c r="F3957" t="s">
        <v>37</v>
      </c>
      <c r="G3957" t="s">
        <v>22361</v>
      </c>
      <c r="H3957" t="s">
        <v>31</v>
      </c>
      <c r="I3957" t="s">
        <v>22362</v>
      </c>
      <c r="J3957" t="s">
        <v>60</v>
      </c>
      <c r="K3957" t="s">
        <v>41</v>
      </c>
      <c r="L3957" t="s">
        <v>22363</v>
      </c>
      <c r="M3957" t="s">
        <v>22365</v>
      </c>
    </row>
    <row r="3958" spans="1:13" x14ac:dyDescent="0.2">
      <c r="A3958" t="s">
        <v>44384</v>
      </c>
      <c r="B3958" s="5" t="s">
        <v>2042</v>
      </c>
      <c r="C3958" t="s">
        <v>34</v>
      </c>
      <c r="D3958" t="s">
        <v>46</v>
      </c>
      <c r="E3958" t="s">
        <v>36</v>
      </c>
      <c r="F3958" t="s">
        <v>86</v>
      </c>
      <c r="G3958" t="s">
        <v>44385</v>
      </c>
      <c r="H3958" t="s">
        <v>31</v>
      </c>
      <c r="I3958" t="s">
        <v>44386</v>
      </c>
      <c r="J3958" t="s">
        <v>164</v>
      </c>
      <c r="K3958" t="s">
        <v>41</v>
      </c>
      <c r="L3958" t="s">
        <v>6825</v>
      </c>
      <c r="M3958" t="s">
        <v>44388</v>
      </c>
    </row>
    <row r="3959" spans="1:13" x14ac:dyDescent="0.2">
      <c r="A3959" t="s">
        <v>44389</v>
      </c>
      <c r="B3959" s="5" t="s">
        <v>17494</v>
      </c>
      <c r="C3959" t="s">
        <v>34</v>
      </c>
      <c r="D3959" t="s">
        <v>16602</v>
      </c>
      <c r="E3959" t="s">
        <v>36</v>
      </c>
      <c r="F3959" t="s">
        <v>37</v>
      </c>
      <c r="G3959" t="s">
        <v>44390</v>
      </c>
      <c r="H3959" t="s">
        <v>31</v>
      </c>
      <c r="I3959" t="s">
        <v>44392</v>
      </c>
      <c r="J3959" t="s">
        <v>1642</v>
      </c>
      <c r="K3959" t="s">
        <v>41</v>
      </c>
      <c r="L3959" t="s">
        <v>317</v>
      </c>
      <c r="M3959" t="s">
        <v>44394</v>
      </c>
    </row>
    <row r="3960" spans="1:13" x14ac:dyDescent="0.2">
      <c r="A3960" t="s">
        <v>44396</v>
      </c>
      <c r="B3960" s="5" t="s">
        <v>2042</v>
      </c>
      <c r="C3960" t="s">
        <v>34</v>
      </c>
      <c r="D3960" t="s">
        <v>30076</v>
      </c>
      <c r="E3960" t="s">
        <v>1235</v>
      </c>
      <c r="F3960" t="s">
        <v>86</v>
      </c>
      <c r="G3960" t="s">
        <v>44397</v>
      </c>
      <c r="H3960" t="s">
        <v>31</v>
      </c>
      <c r="I3960" t="s">
        <v>44399</v>
      </c>
      <c r="J3960" t="s">
        <v>1222</v>
      </c>
      <c r="K3960" t="s">
        <v>41</v>
      </c>
      <c r="L3960" t="s">
        <v>1166</v>
      </c>
      <c r="M3960" t="s">
        <v>37324</v>
      </c>
    </row>
    <row r="3961" spans="1:13" x14ac:dyDescent="0.2">
      <c r="A3961" t="s">
        <v>44402</v>
      </c>
      <c r="B3961" s="5" t="s">
        <v>2042</v>
      </c>
      <c r="C3961" t="s">
        <v>34</v>
      </c>
      <c r="D3961" t="s">
        <v>8270</v>
      </c>
      <c r="E3961" t="s">
        <v>36</v>
      </c>
      <c r="F3961" t="s">
        <v>37</v>
      </c>
      <c r="G3961" t="s">
        <v>44403</v>
      </c>
      <c r="H3961" t="s">
        <v>31</v>
      </c>
      <c r="I3961" t="s">
        <v>5527</v>
      </c>
      <c r="J3961" t="s">
        <v>51</v>
      </c>
      <c r="K3961" t="s">
        <v>41</v>
      </c>
      <c r="L3961" t="s">
        <v>52</v>
      </c>
      <c r="M3961" t="s">
        <v>5532</v>
      </c>
    </row>
    <row r="3962" spans="1:13" x14ac:dyDescent="0.2">
      <c r="A3962" t="s">
        <v>44425</v>
      </c>
      <c r="B3962" s="5" t="s">
        <v>2042</v>
      </c>
      <c r="C3962" t="s">
        <v>34</v>
      </c>
      <c r="D3962" t="s">
        <v>258</v>
      </c>
      <c r="E3962" t="s">
        <v>36</v>
      </c>
      <c r="F3962" t="s">
        <v>37</v>
      </c>
      <c r="G3962" t="s">
        <v>44426</v>
      </c>
      <c r="H3962" t="s">
        <v>31</v>
      </c>
      <c r="I3962" t="s">
        <v>44427</v>
      </c>
      <c r="J3962" t="s">
        <v>263</v>
      </c>
      <c r="K3962" t="s">
        <v>41</v>
      </c>
      <c r="L3962" t="s">
        <v>532</v>
      </c>
      <c r="M3962" t="s">
        <v>44429</v>
      </c>
    </row>
    <row r="3963" spans="1:13" x14ac:dyDescent="0.2">
      <c r="A3963" t="s">
        <v>44435</v>
      </c>
      <c r="B3963" s="5" t="s">
        <v>2042</v>
      </c>
      <c r="C3963" t="s">
        <v>34</v>
      </c>
      <c r="D3963" t="s">
        <v>46</v>
      </c>
      <c r="E3963" t="s">
        <v>36</v>
      </c>
      <c r="F3963" t="s">
        <v>86</v>
      </c>
      <c r="G3963" t="s">
        <v>35948</v>
      </c>
      <c r="H3963" t="s">
        <v>31</v>
      </c>
      <c r="I3963" t="s">
        <v>35949</v>
      </c>
      <c r="J3963" t="s">
        <v>1138</v>
      </c>
      <c r="K3963" t="s">
        <v>41</v>
      </c>
      <c r="L3963" t="s">
        <v>35950</v>
      </c>
      <c r="M3963" t="s">
        <v>35951</v>
      </c>
    </row>
    <row r="3964" spans="1:13" x14ac:dyDescent="0.2">
      <c r="A3964" t="s">
        <v>44436</v>
      </c>
      <c r="B3964" s="5" t="s">
        <v>2042</v>
      </c>
      <c r="C3964" t="s">
        <v>34</v>
      </c>
      <c r="D3964" t="s">
        <v>30076</v>
      </c>
      <c r="E3964" t="s">
        <v>1235</v>
      </c>
      <c r="F3964" t="s">
        <v>86</v>
      </c>
      <c r="G3964" t="s">
        <v>44437</v>
      </c>
      <c r="H3964" t="s">
        <v>31</v>
      </c>
      <c r="I3964" t="s">
        <v>44438</v>
      </c>
      <c r="J3964" t="s">
        <v>154</v>
      </c>
      <c r="K3964" t="s">
        <v>41</v>
      </c>
      <c r="L3964" t="s">
        <v>11612</v>
      </c>
      <c r="M3964" t="s">
        <v>44440</v>
      </c>
    </row>
    <row r="3965" spans="1:13" x14ac:dyDescent="0.2">
      <c r="A3965" t="s">
        <v>44442</v>
      </c>
      <c r="B3965" s="5" t="s">
        <v>2042</v>
      </c>
      <c r="C3965" t="s">
        <v>16156</v>
      </c>
      <c r="D3965" t="s">
        <v>18010</v>
      </c>
      <c r="E3965" t="s">
        <v>36</v>
      </c>
      <c r="F3965" t="s">
        <v>37</v>
      </c>
      <c r="G3965" t="s">
        <v>44443</v>
      </c>
      <c r="H3965" t="s">
        <v>31</v>
      </c>
      <c r="I3965" t="s">
        <v>44445</v>
      </c>
      <c r="J3965" t="s">
        <v>164</v>
      </c>
      <c r="K3965" t="s">
        <v>41</v>
      </c>
      <c r="L3965" t="s">
        <v>165</v>
      </c>
      <c r="M3965" t="s">
        <v>44448</v>
      </c>
    </row>
    <row r="3966" spans="1:13" x14ac:dyDescent="0.2">
      <c r="A3966" t="s">
        <v>44449</v>
      </c>
      <c r="B3966" s="5" t="s">
        <v>2042</v>
      </c>
      <c r="C3966" t="s">
        <v>34</v>
      </c>
      <c r="D3966" t="s">
        <v>258</v>
      </c>
      <c r="E3966" t="s">
        <v>36</v>
      </c>
      <c r="F3966" t="s">
        <v>37</v>
      </c>
      <c r="G3966" t="s">
        <v>44450</v>
      </c>
      <c r="H3966" t="s">
        <v>31</v>
      </c>
      <c r="I3966" t="s">
        <v>44452</v>
      </c>
      <c r="J3966" t="s">
        <v>8238</v>
      </c>
      <c r="K3966" t="s">
        <v>101</v>
      </c>
      <c r="L3966" t="s">
        <v>10770</v>
      </c>
      <c r="M3966" t="s">
        <v>0</v>
      </c>
    </row>
    <row r="3967" spans="1:13" x14ac:dyDescent="0.2">
      <c r="A3967" t="s">
        <v>44453</v>
      </c>
      <c r="B3967" s="5" t="s">
        <v>2042</v>
      </c>
      <c r="C3967" t="s">
        <v>34</v>
      </c>
      <c r="D3967" t="s">
        <v>179</v>
      </c>
      <c r="E3967" t="s">
        <v>36</v>
      </c>
      <c r="F3967" t="s">
        <v>37</v>
      </c>
      <c r="G3967" t="s">
        <v>44454</v>
      </c>
      <c r="H3967" t="s">
        <v>31</v>
      </c>
      <c r="I3967" t="s">
        <v>44455</v>
      </c>
      <c r="J3967" t="s">
        <v>132</v>
      </c>
      <c r="K3967" t="s">
        <v>41</v>
      </c>
      <c r="L3967" t="s">
        <v>6918</v>
      </c>
      <c r="M3967" t="s">
        <v>44458</v>
      </c>
    </row>
    <row r="3968" spans="1:13" x14ac:dyDescent="0.2">
      <c r="A3968" t="s">
        <v>44468</v>
      </c>
      <c r="B3968" s="5" t="s">
        <v>2042</v>
      </c>
      <c r="C3968" t="s">
        <v>34</v>
      </c>
      <c r="D3968" t="s">
        <v>30076</v>
      </c>
      <c r="E3968" t="s">
        <v>1235</v>
      </c>
      <c r="F3968" t="s">
        <v>86</v>
      </c>
      <c r="G3968" t="s">
        <v>44469</v>
      </c>
      <c r="H3968" t="s">
        <v>31</v>
      </c>
      <c r="I3968" t="s">
        <v>44471</v>
      </c>
      <c r="J3968" t="s">
        <v>300</v>
      </c>
      <c r="K3968" t="s">
        <v>41</v>
      </c>
      <c r="L3968" t="s">
        <v>301</v>
      </c>
      <c r="M3968" t="s">
        <v>44473</v>
      </c>
    </row>
    <row r="3969" spans="1:13" x14ac:dyDescent="0.2">
      <c r="A3969" t="s">
        <v>44481</v>
      </c>
      <c r="B3969" s="5" t="s">
        <v>2042</v>
      </c>
      <c r="C3969" t="s">
        <v>16156</v>
      </c>
      <c r="D3969" t="s">
        <v>16157</v>
      </c>
      <c r="E3969" t="s">
        <v>36</v>
      </c>
      <c r="F3969" t="s">
        <v>37</v>
      </c>
      <c r="G3969" t="s">
        <v>44482</v>
      </c>
      <c r="H3969" t="s">
        <v>31</v>
      </c>
      <c r="I3969" t="s">
        <v>44485</v>
      </c>
      <c r="J3969" t="s">
        <v>931</v>
      </c>
      <c r="K3969" t="s">
        <v>41</v>
      </c>
      <c r="L3969" t="s">
        <v>6167</v>
      </c>
      <c r="M3969" t="s">
        <v>44486</v>
      </c>
    </row>
    <row r="3970" spans="1:13" x14ac:dyDescent="0.2">
      <c r="A3970" t="s">
        <v>44495</v>
      </c>
      <c r="B3970" s="5" t="s">
        <v>2042</v>
      </c>
      <c r="C3970" t="s">
        <v>34</v>
      </c>
      <c r="D3970" t="s">
        <v>30076</v>
      </c>
      <c r="E3970" t="s">
        <v>1235</v>
      </c>
      <c r="F3970" t="s">
        <v>86</v>
      </c>
      <c r="G3970" t="s">
        <v>20103</v>
      </c>
      <c r="H3970" t="s">
        <v>31</v>
      </c>
      <c r="I3970" t="s">
        <v>20105</v>
      </c>
      <c r="J3970" t="s">
        <v>235</v>
      </c>
      <c r="K3970" t="s">
        <v>41</v>
      </c>
      <c r="L3970" t="s">
        <v>497</v>
      </c>
      <c r="M3970" t="s">
        <v>20108</v>
      </c>
    </row>
    <row r="3971" spans="1:13" x14ac:dyDescent="0.2">
      <c r="A3971" t="s">
        <v>44508</v>
      </c>
      <c r="B3971" s="5" t="s">
        <v>2042</v>
      </c>
      <c r="C3971" t="s">
        <v>16156</v>
      </c>
      <c r="D3971" t="s">
        <v>22457</v>
      </c>
      <c r="E3971" t="s">
        <v>36</v>
      </c>
      <c r="F3971" t="s">
        <v>86</v>
      </c>
      <c r="G3971" t="s">
        <v>44509</v>
      </c>
      <c r="H3971" t="s">
        <v>31</v>
      </c>
      <c r="I3971" t="s">
        <v>44510</v>
      </c>
      <c r="J3971" t="s">
        <v>8535</v>
      </c>
      <c r="K3971" t="s">
        <v>41</v>
      </c>
      <c r="L3971" t="s">
        <v>44511</v>
      </c>
      <c r="M3971" t="s">
        <v>44513</v>
      </c>
    </row>
    <row r="3972" spans="1:13" x14ac:dyDescent="0.2">
      <c r="A3972" t="s">
        <v>44514</v>
      </c>
      <c r="B3972" s="5" t="s">
        <v>2042</v>
      </c>
      <c r="C3972" t="s">
        <v>34</v>
      </c>
      <c r="D3972" t="s">
        <v>1683</v>
      </c>
      <c r="E3972" t="s">
        <v>36</v>
      </c>
      <c r="F3972" t="s">
        <v>86</v>
      </c>
      <c r="G3972" t="s">
        <v>44515</v>
      </c>
      <c r="H3972" t="s">
        <v>31</v>
      </c>
      <c r="I3972" t="s">
        <v>44516</v>
      </c>
      <c r="J3972" t="s">
        <v>413</v>
      </c>
      <c r="K3972" t="s">
        <v>41</v>
      </c>
      <c r="L3972" t="s">
        <v>44517</v>
      </c>
      <c r="M3972" t="s">
        <v>44519</v>
      </c>
    </row>
    <row r="3973" spans="1:13" x14ac:dyDescent="0.2">
      <c r="A3973" t="s">
        <v>44521</v>
      </c>
      <c r="B3973" s="5" t="s">
        <v>2042</v>
      </c>
      <c r="C3973" t="s">
        <v>34</v>
      </c>
      <c r="D3973" t="s">
        <v>117</v>
      </c>
      <c r="E3973" t="s">
        <v>36</v>
      </c>
      <c r="F3973" t="s">
        <v>37</v>
      </c>
      <c r="G3973" t="s">
        <v>18461</v>
      </c>
      <c r="H3973" t="s">
        <v>31</v>
      </c>
      <c r="I3973" t="s">
        <v>18463</v>
      </c>
      <c r="J3973" t="s">
        <v>1536</v>
      </c>
      <c r="K3973" t="s">
        <v>41</v>
      </c>
      <c r="L3973" t="s">
        <v>18464</v>
      </c>
      <c r="M3973" t="s">
        <v>18466</v>
      </c>
    </row>
    <row r="3974" spans="1:13" x14ac:dyDescent="0.2">
      <c r="A3974" t="s">
        <v>44545</v>
      </c>
      <c r="B3974" s="5" t="s">
        <v>2042</v>
      </c>
      <c r="C3974" t="s">
        <v>34</v>
      </c>
      <c r="D3974" t="s">
        <v>1234</v>
      </c>
      <c r="E3974" t="s">
        <v>1235</v>
      </c>
      <c r="F3974" t="s">
        <v>37</v>
      </c>
      <c r="G3974" t="s">
        <v>24883</v>
      </c>
      <c r="H3974" t="s">
        <v>31</v>
      </c>
      <c r="I3974" t="s">
        <v>24886</v>
      </c>
      <c r="J3974" t="s">
        <v>235</v>
      </c>
      <c r="K3974" t="s">
        <v>41</v>
      </c>
      <c r="L3974" t="s">
        <v>24887</v>
      </c>
      <c r="M3974" t="s">
        <v>24889</v>
      </c>
    </row>
    <row r="3975" spans="1:13" x14ac:dyDescent="0.2">
      <c r="A3975" t="s">
        <v>44548</v>
      </c>
      <c r="B3975" s="5" t="s">
        <v>2042</v>
      </c>
      <c r="C3975" t="s">
        <v>16156</v>
      </c>
      <c r="D3975" t="s">
        <v>30009</v>
      </c>
      <c r="E3975" t="s">
        <v>1235</v>
      </c>
      <c r="F3975" t="s">
        <v>37</v>
      </c>
      <c r="G3975" t="s">
        <v>44549</v>
      </c>
      <c r="H3975" t="s">
        <v>31</v>
      </c>
      <c r="I3975" t="s">
        <v>44550</v>
      </c>
      <c r="J3975" t="s">
        <v>263</v>
      </c>
      <c r="K3975" t="s">
        <v>41</v>
      </c>
      <c r="L3975" t="s">
        <v>532</v>
      </c>
      <c r="M3975" t="s">
        <v>44553</v>
      </c>
    </row>
    <row r="3976" spans="1:13" x14ac:dyDescent="0.2">
      <c r="A3976" t="s">
        <v>44557</v>
      </c>
      <c r="B3976" s="5" t="s">
        <v>2042</v>
      </c>
      <c r="C3976" t="s">
        <v>34</v>
      </c>
      <c r="D3976" t="s">
        <v>189</v>
      </c>
      <c r="E3976" t="s">
        <v>36</v>
      </c>
      <c r="F3976" t="s">
        <v>37</v>
      </c>
      <c r="G3976" t="s">
        <v>41059</v>
      </c>
      <c r="H3976" t="s">
        <v>31</v>
      </c>
      <c r="I3976" t="s">
        <v>41060</v>
      </c>
      <c r="J3976" t="s">
        <v>91</v>
      </c>
      <c r="K3976" t="s">
        <v>41</v>
      </c>
      <c r="L3976" t="s">
        <v>41061</v>
      </c>
      <c r="M3976" t="s">
        <v>41063</v>
      </c>
    </row>
    <row r="3977" spans="1:13" x14ac:dyDescent="0.2">
      <c r="A3977" t="s">
        <v>44559</v>
      </c>
      <c r="B3977" s="5" t="s">
        <v>2042</v>
      </c>
      <c r="C3977" t="s">
        <v>16156</v>
      </c>
      <c r="D3977" t="s">
        <v>18010</v>
      </c>
      <c r="E3977" t="s">
        <v>36</v>
      </c>
      <c r="F3977" t="s">
        <v>37</v>
      </c>
      <c r="G3977" t="s">
        <v>44560</v>
      </c>
      <c r="H3977" t="s">
        <v>31</v>
      </c>
      <c r="I3977" t="s">
        <v>44561</v>
      </c>
      <c r="J3977" t="s">
        <v>413</v>
      </c>
      <c r="K3977" t="s">
        <v>41</v>
      </c>
      <c r="L3977" t="s">
        <v>44562</v>
      </c>
      <c r="M3977" t="s">
        <v>44564</v>
      </c>
    </row>
    <row r="3978" spans="1:13" x14ac:dyDescent="0.2">
      <c r="A3978" t="s">
        <v>44566</v>
      </c>
      <c r="B3978" s="5" t="s">
        <v>2042</v>
      </c>
      <c r="C3978" t="s">
        <v>34</v>
      </c>
      <c r="D3978" t="s">
        <v>179</v>
      </c>
      <c r="E3978" t="s">
        <v>36</v>
      </c>
      <c r="F3978" t="s">
        <v>37</v>
      </c>
      <c r="G3978" t="s">
        <v>44567</v>
      </c>
      <c r="H3978" t="s">
        <v>31</v>
      </c>
      <c r="I3978" t="s">
        <v>44569</v>
      </c>
      <c r="J3978" t="s">
        <v>227</v>
      </c>
      <c r="K3978" t="s">
        <v>41</v>
      </c>
      <c r="L3978" t="s">
        <v>228</v>
      </c>
      <c r="M3978" t="s">
        <v>44573</v>
      </c>
    </row>
    <row r="3979" spans="1:13" x14ac:dyDescent="0.2">
      <c r="A3979" t="s">
        <v>44574</v>
      </c>
      <c r="B3979" s="5" t="s">
        <v>2042</v>
      </c>
      <c r="C3979" t="s">
        <v>34</v>
      </c>
      <c r="D3979" t="s">
        <v>297</v>
      </c>
      <c r="E3979" t="s">
        <v>36</v>
      </c>
      <c r="F3979" t="s">
        <v>37</v>
      </c>
      <c r="G3979" t="s">
        <v>683</v>
      </c>
      <c r="H3979" t="s">
        <v>31</v>
      </c>
      <c r="I3979" t="s">
        <v>684</v>
      </c>
      <c r="J3979" t="s">
        <v>685</v>
      </c>
      <c r="K3979" t="s">
        <v>101</v>
      </c>
      <c r="L3979" t="s">
        <v>686</v>
      </c>
      <c r="M3979" t="s">
        <v>1863</v>
      </c>
    </row>
    <row r="3980" spans="1:13" x14ac:dyDescent="0.2">
      <c r="A3980" t="s">
        <v>44576</v>
      </c>
      <c r="B3980" s="5" t="s">
        <v>2042</v>
      </c>
      <c r="C3980" t="s">
        <v>34</v>
      </c>
      <c r="D3980" t="s">
        <v>30076</v>
      </c>
      <c r="E3980" t="s">
        <v>1235</v>
      </c>
      <c r="F3980" t="s">
        <v>86</v>
      </c>
      <c r="G3980" t="s">
        <v>44362</v>
      </c>
      <c r="H3980" t="s">
        <v>31</v>
      </c>
      <c r="I3980" t="s">
        <v>44364</v>
      </c>
      <c r="J3980" t="s">
        <v>154</v>
      </c>
      <c r="K3980" t="s">
        <v>41</v>
      </c>
      <c r="L3980" t="s">
        <v>44365</v>
      </c>
      <c r="M3980" t="s">
        <v>44367</v>
      </c>
    </row>
    <row r="3981" spans="1:13" x14ac:dyDescent="0.2">
      <c r="A3981" t="s">
        <v>44583</v>
      </c>
      <c r="B3981" s="5" t="s">
        <v>2042</v>
      </c>
      <c r="C3981" t="s">
        <v>34</v>
      </c>
      <c r="D3981" t="s">
        <v>179</v>
      </c>
      <c r="E3981" t="s">
        <v>36</v>
      </c>
      <c r="F3981" t="s">
        <v>37</v>
      </c>
      <c r="G3981" t="s">
        <v>44584</v>
      </c>
      <c r="H3981" t="s">
        <v>31</v>
      </c>
      <c r="I3981" t="s">
        <v>44586</v>
      </c>
      <c r="J3981" t="s">
        <v>300</v>
      </c>
      <c r="K3981" t="s">
        <v>41</v>
      </c>
      <c r="L3981" t="s">
        <v>2897</v>
      </c>
      <c r="M3981" t="s">
        <v>44588</v>
      </c>
    </row>
    <row r="3982" spans="1:13" x14ac:dyDescent="0.2">
      <c r="A3982" t="s">
        <v>44598</v>
      </c>
      <c r="B3982" s="5" t="s">
        <v>862</v>
      </c>
      <c r="C3982" t="s">
        <v>34</v>
      </c>
      <c r="D3982" t="s">
        <v>1119</v>
      </c>
      <c r="E3982" t="s">
        <v>36</v>
      </c>
      <c r="F3982" t="s">
        <v>37</v>
      </c>
      <c r="G3982" t="s">
        <v>44599</v>
      </c>
      <c r="H3982" t="s">
        <v>31</v>
      </c>
      <c r="I3982" t="s">
        <v>44600</v>
      </c>
      <c r="J3982" t="s">
        <v>834</v>
      </c>
      <c r="K3982" t="s">
        <v>41</v>
      </c>
      <c r="L3982" t="s">
        <v>44601</v>
      </c>
      <c r="M3982" t="s">
        <v>0</v>
      </c>
    </row>
    <row r="3983" spans="1:13" x14ac:dyDescent="0.2">
      <c r="A3983" t="s">
        <v>44602</v>
      </c>
      <c r="B3983" s="5" t="s">
        <v>2042</v>
      </c>
      <c r="C3983" t="s">
        <v>34</v>
      </c>
      <c r="D3983" t="s">
        <v>35</v>
      </c>
      <c r="E3983" t="s">
        <v>36</v>
      </c>
      <c r="F3983" t="s">
        <v>86</v>
      </c>
      <c r="G3983" t="s">
        <v>44603</v>
      </c>
      <c r="H3983" t="s">
        <v>31</v>
      </c>
      <c r="I3983" t="s">
        <v>44604</v>
      </c>
      <c r="J3983" t="s">
        <v>60</v>
      </c>
      <c r="K3983" t="s">
        <v>41</v>
      </c>
      <c r="L3983" t="s">
        <v>61</v>
      </c>
      <c r="M3983" t="s">
        <v>44607</v>
      </c>
    </row>
    <row r="3984" spans="1:13" x14ac:dyDescent="0.2">
      <c r="A3984" t="s">
        <v>44608</v>
      </c>
      <c r="B3984" s="5" t="s">
        <v>2042</v>
      </c>
      <c r="C3984" t="s">
        <v>34</v>
      </c>
      <c r="D3984" t="s">
        <v>46</v>
      </c>
      <c r="E3984" t="s">
        <v>36</v>
      </c>
      <c r="F3984" t="s">
        <v>86</v>
      </c>
      <c r="G3984" t="s">
        <v>44609</v>
      </c>
      <c r="H3984" t="s">
        <v>31</v>
      </c>
      <c r="I3984" t="s">
        <v>44611</v>
      </c>
      <c r="J3984" t="s">
        <v>164</v>
      </c>
      <c r="K3984" t="s">
        <v>41</v>
      </c>
      <c r="L3984" t="s">
        <v>44612</v>
      </c>
      <c r="M3984" t="s">
        <v>44614</v>
      </c>
    </row>
    <row r="3985" spans="1:13" x14ac:dyDescent="0.2">
      <c r="A3985" t="s">
        <v>44615</v>
      </c>
      <c r="B3985" s="5" t="s">
        <v>2042</v>
      </c>
      <c r="C3985" t="s">
        <v>34</v>
      </c>
      <c r="D3985" t="s">
        <v>46</v>
      </c>
      <c r="E3985" t="s">
        <v>36</v>
      </c>
      <c r="F3985" t="s">
        <v>37</v>
      </c>
      <c r="G3985" t="s">
        <v>37702</v>
      </c>
      <c r="H3985" t="s">
        <v>94</v>
      </c>
      <c r="I3985" t="s">
        <v>37703</v>
      </c>
      <c r="J3985" t="s">
        <v>37704</v>
      </c>
      <c r="K3985" t="s">
        <v>41</v>
      </c>
      <c r="L3985" t="s">
        <v>2897</v>
      </c>
      <c r="M3985" t="s">
        <v>37707</v>
      </c>
    </row>
    <row r="3986" spans="1:13" x14ac:dyDescent="0.2">
      <c r="A3986" t="s">
        <v>44617</v>
      </c>
      <c r="B3986" s="5" t="s">
        <v>2042</v>
      </c>
      <c r="C3986" t="s">
        <v>34</v>
      </c>
      <c r="D3986" t="s">
        <v>35</v>
      </c>
      <c r="E3986" t="s">
        <v>36</v>
      </c>
      <c r="F3986" t="s">
        <v>37</v>
      </c>
      <c r="G3986" t="s">
        <v>44618</v>
      </c>
      <c r="H3986" t="s">
        <v>31</v>
      </c>
      <c r="I3986" t="s">
        <v>44620</v>
      </c>
      <c r="J3986" t="s">
        <v>581</v>
      </c>
      <c r="K3986" t="s">
        <v>41</v>
      </c>
      <c r="L3986" t="s">
        <v>582</v>
      </c>
      <c r="M3986" t="s">
        <v>44622</v>
      </c>
    </row>
    <row r="3987" spans="1:13" x14ac:dyDescent="0.2">
      <c r="A3987" t="s">
        <v>44633</v>
      </c>
      <c r="B3987" s="5" t="s">
        <v>2042</v>
      </c>
      <c r="C3987" t="s">
        <v>34</v>
      </c>
      <c r="D3987" t="s">
        <v>179</v>
      </c>
      <c r="E3987" t="s">
        <v>36</v>
      </c>
      <c r="F3987" t="s">
        <v>37</v>
      </c>
      <c r="G3987" t="s">
        <v>44634</v>
      </c>
      <c r="H3987" t="s">
        <v>31</v>
      </c>
      <c r="I3987" t="s">
        <v>44636</v>
      </c>
      <c r="J3987" t="s">
        <v>1222</v>
      </c>
      <c r="K3987" t="s">
        <v>41</v>
      </c>
      <c r="L3987" t="s">
        <v>44637</v>
      </c>
      <c r="M3987" t="s">
        <v>44639</v>
      </c>
    </row>
    <row r="3988" spans="1:13" x14ac:dyDescent="0.2">
      <c r="A3988" t="s">
        <v>44641</v>
      </c>
      <c r="B3988" s="5" t="s">
        <v>2042</v>
      </c>
      <c r="C3988" t="s">
        <v>34</v>
      </c>
      <c r="D3988" t="s">
        <v>46</v>
      </c>
      <c r="E3988" t="s">
        <v>36</v>
      </c>
      <c r="F3988" t="s">
        <v>37</v>
      </c>
      <c r="G3988" t="s">
        <v>44642</v>
      </c>
      <c r="H3988" t="s">
        <v>31</v>
      </c>
      <c r="I3988" t="s">
        <v>44644</v>
      </c>
      <c r="J3988" t="s">
        <v>164</v>
      </c>
      <c r="K3988" t="s">
        <v>41</v>
      </c>
      <c r="L3988" t="s">
        <v>165</v>
      </c>
      <c r="M3988" t="s">
        <v>44646</v>
      </c>
    </row>
    <row r="3989" spans="1:13" x14ac:dyDescent="0.2">
      <c r="A3989" t="s">
        <v>44655</v>
      </c>
      <c r="B3989" s="5" t="s">
        <v>17494</v>
      </c>
      <c r="C3989" t="s">
        <v>34</v>
      </c>
      <c r="D3989" t="s">
        <v>16602</v>
      </c>
      <c r="E3989" t="s">
        <v>36</v>
      </c>
      <c r="F3989" t="s">
        <v>37</v>
      </c>
      <c r="G3989" t="s">
        <v>1996</v>
      </c>
      <c r="H3989" t="s">
        <v>31</v>
      </c>
      <c r="I3989" t="s">
        <v>1997</v>
      </c>
      <c r="J3989" t="s">
        <v>164</v>
      </c>
      <c r="K3989" t="s">
        <v>41</v>
      </c>
      <c r="L3989" t="s">
        <v>1998</v>
      </c>
      <c r="M3989" t="s">
        <v>2001</v>
      </c>
    </row>
    <row r="3990" spans="1:13" x14ac:dyDescent="0.2">
      <c r="A3990" t="s">
        <v>44657</v>
      </c>
      <c r="B3990" s="5" t="s">
        <v>2042</v>
      </c>
      <c r="C3990" t="s">
        <v>16156</v>
      </c>
      <c r="D3990" t="s">
        <v>22457</v>
      </c>
      <c r="E3990" t="s">
        <v>36</v>
      </c>
      <c r="F3990" t="s">
        <v>86</v>
      </c>
      <c r="G3990" t="s">
        <v>44658</v>
      </c>
      <c r="H3990" t="s">
        <v>31</v>
      </c>
      <c r="I3990" t="s">
        <v>44660</v>
      </c>
      <c r="J3990" t="s">
        <v>51</v>
      </c>
      <c r="K3990" t="s">
        <v>41</v>
      </c>
      <c r="L3990" t="s">
        <v>44661</v>
      </c>
      <c r="M3990" t="s">
        <v>44663</v>
      </c>
    </row>
    <row r="3991" spans="1:13" x14ac:dyDescent="0.2">
      <c r="A3991" t="s">
        <v>44665</v>
      </c>
      <c r="B3991" s="5" t="s">
        <v>2042</v>
      </c>
      <c r="C3991" t="s">
        <v>34</v>
      </c>
      <c r="D3991" t="s">
        <v>179</v>
      </c>
      <c r="E3991" t="s">
        <v>36</v>
      </c>
      <c r="F3991" t="s">
        <v>86</v>
      </c>
      <c r="G3991" t="s">
        <v>44666</v>
      </c>
      <c r="H3991" t="s">
        <v>31</v>
      </c>
      <c r="I3991" t="s">
        <v>44668</v>
      </c>
      <c r="J3991" t="s">
        <v>2961</v>
      </c>
      <c r="K3991" t="s">
        <v>41</v>
      </c>
      <c r="L3991" t="s">
        <v>2962</v>
      </c>
      <c r="M3991" t="s">
        <v>44669</v>
      </c>
    </row>
    <row r="3992" spans="1:13" x14ac:dyDescent="0.2">
      <c r="A3992" t="s">
        <v>44670</v>
      </c>
      <c r="B3992" s="5" t="s">
        <v>2042</v>
      </c>
      <c r="C3992" t="s">
        <v>34</v>
      </c>
      <c r="D3992" t="s">
        <v>297</v>
      </c>
      <c r="E3992" t="s">
        <v>36</v>
      </c>
      <c r="F3992" t="s">
        <v>37</v>
      </c>
      <c r="G3992" t="s">
        <v>44671</v>
      </c>
      <c r="H3992" t="s">
        <v>31</v>
      </c>
      <c r="I3992" t="s">
        <v>44672</v>
      </c>
      <c r="J3992" t="s">
        <v>91</v>
      </c>
      <c r="K3992" t="s">
        <v>41</v>
      </c>
      <c r="L3992" t="s">
        <v>2115</v>
      </c>
      <c r="M3992" t="s">
        <v>44674</v>
      </c>
    </row>
    <row r="3993" spans="1:13" x14ac:dyDescent="0.2">
      <c r="A3993" t="s">
        <v>44675</v>
      </c>
      <c r="B3993" s="5" t="s">
        <v>2042</v>
      </c>
      <c r="C3993" t="s">
        <v>34</v>
      </c>
      <c r="D3993" t="s">
        <v>297</v>
      </c>
      <c r="E3993" t="s">
        <v>36</v>
      </c>
      <c r="F3993" t="s">
        <v>37</v>
      </c>
      <c r="G3993" t="s">
        <v>44671</v>
      </c>
      <c r="H3993" t="s">
        <v>31</v>
      </c>
      <c r="I3993" t="s">
        <v>44672</v>
      </c>
      <c r="J3993" t="s">
        <v>91</v>
      </c>
      <c r="K3993" t="s">
        <v>41</v>
      </c>
      <c r="L3993" t="s">
        <v>2115</v>
      </c>
      <c r="M3993" t="s">
        <v>44674</v>
      </c>
    </row>
    <row r="3994" spans="1:13" x14ac:dyDescent="0.2">
      <c r="A3994" t="s">
        <v>44676</v>
      </c>
      <c r="B3994" s="5" t="s">
        <v>2042</v>
      </c>
      <c r="C3994" t="s">
        <v>34</v>
      </c>
      <c r="D3994" t="s">
        <v>127</v>
      </c>
      <c r="E3994" t="s">
        <v>36</v>
      </c>
      <c r="F3994" t="s">
        <v>37</v>
      </c>
      <c r="G3994" t="s">
        <v>44677</v>
      </c>
      <c r="H3994" t="s">
        <v>31</v>
      </c>
      <c r="I3994" t="s">
        <v>44679</v>
      </c>
      <c r="J3994" t="s">
        <v>60</v>
      </c>
      <c r="K3994" t="s">
        <v>41</v>
      </c>
      <c r="L3994" t="s">
        <v>61</v>
      </c>
      <c r="M3994" t="s">
        <v>44681</v>
      </c>
    </row>
    <row r="3995" spans="1:13" x14ac:dyDescent="0.2">
      <c r="A3995" t="s">
        <v>44682</v>
      </c>
      <c r="B3995" s="5" t="s">
        <v>2042</v>
      </c>
      <c r="C3995" t="s">
        <v>34</v>
      </c>
      <c r="D3995" t="s">
        <v>297</v>
      </c>
      <c r="E3995" t="s">
        <v>36</v>
      </c>
      <c r="F3995" t="s">
        <v>37</v>
      </c>
      <c r="G3995" t="s">
        <v>44683</v>
      </c>
      <c r="H3995" t="s">
        <v>94</v>
      </c>
      <c r="I3995" t="s">
        <v>44684</v>
      </c>
      <c r="J3995" t="s">
        <v>1138</v>
      </c>
      <c r="K3995" t="s">
        <v>41</v>
      </c>
      <c r="L3995" t="s">
        <v>44685</v>
      </c>
      <c r="M3995" t="s">
        <v>44687</v>
      </c>
    </row>
    <row r="3996" spans="1:13" x14ac:dyDescent="0.2">
      <c r="A3996" t="s">
        <v>44688</v>
      </c>
      <c r="B3996" s="5" t="s">
        <v>2042</v>
      </c>
      <c r="C3996" t="s">
        <v>34</v>
      </c>
      <c r="D3996" t="s">
        <v>179</v>
      </c>
      <c r="E3996" t="s">
        <v>36</v>
      </c>
      <c r="F3996" t="s">
        <v>37</v>
      </c>
      <c r="G3996" t="s">
        <v>44689</v>
      </c>
      <c r="H3996" t="s">
        <v>31</v>
      </c>
      <c r="I3996" t="s">
        <v>44691</v>
      </c>
      <c r="J3996" t="s">
        <v>164</v>
      </c>
      <c r="K3996" t="s">
        <v>41</v>
      </c>
      <c r="L3996" t="s">
        <v>165</v>
      </c>
      <c r="M3996" t="s">
        <v>44692</v>
      </c>
    </row>
    <row r="3997" spans="1:13" x14ac:dyDescent="0.2">
      <c r="A3997" t="s">
        <v>44693</v>
      </c>
      <c r="B3997" s="5" t="s">
        <v>2042</v>
      </c>
      <c r="C3997" t="s">
        <v>34</v>
      </c>
      <c r="D3997" t="s">
        <v>258</v>
      </c>
      <c r="E3997" t="s">
        <v>36</v>
      </c>
      <c r="F3997" t="s">
        <v>37</v>
      </c>
      <c r="G3997" t="s">
        <v>7283</v>
      </c>
      <c r="H3997" t="s">
        <v>31</v>
      </c>
      <c r="I3997" t="s">
        <v>3698</v>
      </c>
      <c r="J3997" t="s">
        <v>235</v>
      </c>
      <c r="K3997" t="s">
        <v>41</v>
      </c>
      <c r="L3997" t="s">
        <v>3699</v>
      </c>
      <c r="M3997" t="s">
        <v>0</v>
      </c>
    </row>
    <row r="3998" spans="1:13" x14ac:dyDescent="0.2">
      <c r="A3998" t="s">
        <v>44694</v>
      </c>
      <c r="B3998" s="5" t="s">
        <v>2042</v>
      </c>
      <c r="C3998" t="s">
        <v>34</v>
      </c>
      <c r="D3998" t="s">
        <v>297</v>
      </c>
      <c r="E3998" t="s">
        <v>36</v>
      </c>
      <c r="F3998" t="s">
        <v>37</v>
      </c>
      <c r="G3998" t="s">
        <v>44671</v>
      </c>
      <c r="H3998" t="s">
        <v>31</v>
      </c>
      <c r="I3998" t="s">
        <v>44672</v>
      </c>
      <c r="J3998" t="s">
        <v>91</v>
      </c>
      <c r="K3998" t="s">
        <v>41</v>
      </c>
      <c r="L3998" t="s">
        <v>2115</v>
      </c>
      <c r="M3998" t="s">
        <v>44674</v>
      </c>
    </row>
    <row r="3999" spans="1:13" x14ac:dyDescent="0.2">
      <c r="A3999" t="s">
        <v>44703</v>
      </c>
      <c r="B3999" s="5" t="s">
        <v>2042</v>
      </c>
      <c r="C3999" t="s">
        <v>34</v>
      </c>
      <c r="D3999" t="s">
        <v>520</v>
      </c>
      <c r="E3999" t="s">
        <v>36</v>
      </c>
      <c r="F3999" t="s">
        <v>86</v>
      </c>
      <c r="G3999" t="s">
        <v>44704</v>
      </c>
      <c r="H3999" t="s">
        <v>31</v>
      </c>
      <c r="I3999" t="s">
        <v>15523</v>
      </c>
      <c r="J3999" t="s">
        <v>71</v>
      </c>
      <c r="K3999" t="s">
        <v>41</v>
      </c>
      <c r="L3999" t="s">
        <v>44706</v>
      </c>
      <c r="M3999" t="s">
        <v>15525</v>
      </c>
    </row>
    <row r="4000" spans="1:13" x14ac:dyDescent="0.2">
      <c r="A4000" t="s">
        <v>44714</v>
      </c>
      <c r="B4000" s="5" t="s">
        <v>2042</v>
      </c>
      <c r="C4000" t="s">
        <v>16156</v>
      </c>
      <c r="D4000" t="s">
        <v>23498</v>
      </c>
      <c r="E4000" t="s">
        <v>36</v>
      </c>
      <c r="F4000" t="s">
        <v>86</v>
      </c>
      <c r="G4000" t="s">
        <v>44715</v>
      </c>
      <c r="H4000" t="s">
        <v>31</v>
      </c>
      <c r="I4000" t="s">
        <v>44717</v>
      </c>
      <c r="J4000" t="s">
        <v>263</v>
      </c>
      <c r="K4000" t="s">
        <v>41</v>
      </c>
      <c r="L4000" t="s">
        <v>532</v>
      </c>
      <c r="M4000" t="s">
        <v>44719</v>
      </c>
    </row>
    <row r="4001" spans="1:13" x14ac:dyDescent="0.2">
      <c r="A4001" t="s">
        <v>44722</v>
      </c>
      <c r="B4001" s="5" t="s">
        <v>2042</v>
      </c>
      <c r="C4001" t="s">
        <v>34</v>
      </c>
      <c r="D4001" t="s">
        <v>46</v>
      </c>
      <c r="E4001" t="s">
        <v>36</v>
      </c>
      <c r="F4001" t="s">
        <v>37</v>
      </c>
      <c r="G4001" t="s">
        <v>44723</v>
      </c>
      <c r="H4001" t="s">
        <v>31</v>
      </c>
      <c r="I4001" t="s">
        <v>44724</v>
      </c>
      <c r="J4001" t="s">
        <v>834</v>
      </c>
      <c r="K4001" t="s">
        <v>41</v>
      </c>
      <c r="L4001" t="s">
        <v>874</v>
      </c>
      <c r="M4001" t="s">
        <v>44726</v>
      </c>
    </row>
    <row r="4002" spans="1:13" x14ac:dyDescent="0.2">
      <c r="A4002" t="s">
        <v>44728</v>
      </c>
      <c r="B4002" s="5" t="s">
        <v>2042</v>
      </c>
      <c r="C4002" t="s">
        <v>34</v>
      </c>
      <c r="D4002" t="s">
        <v>117</v>
      </c>
      <c r="E4002" t="s">
        <v>36</v>
      </c>
      <c r="F4002" t="s">
        <v>37</v>
      </c>
      <c r="G4002" t="s">
        <v>29329</v>
      </c>
      <c r="H4002" t="s">
        <v>31</v>
      </c>
      <c r="I4002" t="s">
        <v>41361</v>
      </c>
      <c r="J4002" t="s">
        <v>51</v>
      </c>
      <c r="K4002" t="s">
        <v>41</v>
      </c>
      <c r="L4002" t="s">
        <v>52</v>
      </c>
      <c r="M4002" t="s">
        <v>22066</v>
      </c>
    </row>
    <row r="4003" spans="1:13" x14ac:dyDescent="0.2">
      <c r="A4003" t="s">
        <v>44729</v>
      </c>
      <c r="B4003" s="5" t="s">
        <v>2042</v>
      </c>
      <c r="C4003" t="s">
        <v>34</v>
      </c>
      <c r="D4003" t="s">
        <v>1234</v>
      </c>
      <c r="E4003" t="s">
        <v>1235</v>
      </c>
      <c r="F4003" t="s">
        <v>37</v>
      </c>
      <c r="G4003" t="s">
        <v>44730</v>
      </c>
      <c r="H4003" t="s">
        <v>31</v>
      </c>
      <c r="I4003" t="s">
        <v>44731</v>
      </c>
      <c r="J4003" t="s">
        <v>2961</v>
      </c>
      <c r="K4003" t="s">
        <v>41</v>
      </c>
      <c r="L4003" t="s">
        <v>44732</v>
      </c>
      <c r="M4003" t="s">
        <v>44733</v>
      </c>
    </row>
    <row r="4004" spans="1:13" x14ac:dyDescent="0.2">
      <c r="A4004" t="s">
        <v>44734</v>
      </c>
      <c r="B4004" s="5" t="s">
        <v>2042</v>
      </c>
      <c r="C4004" t="s">
        <v>16156</v>
      </c>
      <c r="D4004" t="s">
        <v>22457</v>
      </c>
      <c r="E4004" t="s">
        <v>36</v>
      </c>
      <c r="F4004" t="s">
        <v>37</v>
      </c>
      <c r="G4004" t="s">
        <v>44735</v>
      </c>
      <c r="H4004" t="s">
        <v>31</v>
      </c>
      <c r="I4004" t="s">
        <v>44737</v>
      </c>
      <c r="J4004" t="s">
        <v>541</v>
      </c>
      <c r="K4004" t="s">
        <v>41</v>
      </c>
      <c r="L4004" t="s">
        <v>542</v>
      </c>
      <c r="M4004" t="s">
        <v>44739</v>
      </c>
    </row>
    <row r="4005" spans="1:13" x14ac:dyDescent="0.2">
      <c r="A4005" t="s">
        <v>44740</v>
      </c>
      <c r="B4005" s="5" t="s">
        <v>2042</v>
      </c>
      <c r="C4005" t="s">
        <v>34</v>
      </c>
      <c r="D4005" t="s">
        <v>179</v>
      </c>
      <c r="E4005" t="s">
        <v>36</v>
      </c>
      <c r="F4005" t="s">
        <v>37</v>
      </c>
      <c r="G4005" t="s">
        <v>44741</v>
      </c>
      <c r="H4005" t="s">
        <v>31</v>
      </c>
      <c r="I4005" t="s">
        <v>1182</v>
      </c>
      <c r="J4005" t="s">
        <v>1183</v>
      </c>
      <c r="K4005" t="s">
        <v>41</v>
      </c>
      <c r="L4005" t="s">
        <v>1954</v>
      </c>
      <c r="M4005" t="s">
        <v>44744</v>
      </c>
    </row>
    <row r="4006" spans="1:13" x14ac:dyDescent="0.2">
      <c r="A4006" t="s">
        <v>44745</v>
      </c>
      <c r="B4006" s="5" t="s">
        <v>17494</v>
      </c>
      <c r="C4006" t="s">
        <v>34</v>
      </c>
      <c r="D4006" t="s">
        <v>16602</v>
      </c>
      <c r="E4006" t="s">
        <v>36</v>
      </c>
      <c r="F4006" t="s">
        <v>37</v>
      </c>
      <c r="G4006" t="s">
        <v>44746</v>
      </c>
      <c r="H4006" t="s">
        <v>31</v>
      </c>
      <c r="I4006" t="s">
        <v>44748</v>
      </c>
      <c r="J4006" t="s">
        <v>122</v>
      </c>
      <c r="K4006" t="s">
        <v>41</v>
      </c>
      <c r="L4006" t="s">
        <v>44749</v>
      </c>
      <c r="M4006" t="s">
        <v>44753</v>
      </c>
    </row>
    <row r="4007" spans="1:13" x14ac:dyDescent="0.2">
      <c r="A4007" t="s">
        <v>44754</v>
      </c>
      <c r="B4007" s="5" t="s">
        <v>2042</v>
      </c>
      <c r="C4007" t="s">
        <v>34</v>
      </c>
      <c r="D4007" t="s">
        <v>30076</v>
      </c>
      <c r="E4007" t="s">
        <v>1235</v>
      </c>
      <c r="F4007" t="s">
        <v>86</v>
      </c>
      <c r="G4007" t="s">
        <v>44755</v>
      </c>
      <c r="H4007" t="s">
        <v>31</v>
      </c>
      <c r="I4007" t="s">
        <v>44757</v>
      </c>
      <c r="J4007" t="s">
        <v>300</v>
      </c>
      <c r="K4007" t="s">
        <v>41</v>
      </c>
      <c r="L4007" t="s">
        <v>301</v>
      </c>
      <c r="M4007" t="s">
        <v>44758</v>
      </c>
    </row>
    <row r="4008" spans="1:13" x14ac:dyDescent="0.2">
      <c r="A4008" t="s">
        <v>44773</v>
      </c>
      <c r="B4008" s="5" t="s">
        <v>2042</v>
      </c>
      <c r="C4008" t="s">
        <v>34</v>
      </c>
      <c r="D4008" t="s">
        <v>179</v>
      </c>
      <c r="E4008" t="s">
        <v>36</v>
      </c>
      <c r="F4008" t="s">
        <v>37</v>
      </c>
      <c r="G4008" t="s">
        <v>33598</v>
      </c>
      <c r="H4008" t="s">
        <v>31</v>
      </c>
      <c r="I4008" t="s">
        <v>33599</v>
      </c>
      <c r="J4008" t="s">
        <v>300</v>
      </c>
      <c r="K4008" t="s">
        <v>41</v>
      </c>
      <c r="L4008" t="s">
        <v>33600</v>
      </c>
      <c r="M4008" t="s">
        <v>44775</v>
      </c>
    </row>
    <row r="4009" spans="1:13" x14ac:dyDescent="0.2">
      <c r="A4009" t="s">
        <v>44786</v>
      </c>
      <c r="B4009" s="5" t="s">
        <v>2042</v>
      </c>
      <c r="C4009" t="s">
        <v>34</v>
      </c>
      <c r="D4009" t="s">
        <v>179</v>
      </c>
      <c r="E4009" t="s">
        <v>36</v>
      </c>
      <c r="F4009" t="s">
        <v>37</v>
      </c>
      <c r="G4009" t="s">
        <v>33598</v>
      </c>
      <c r="H4009" t="s">
        <v>31</v>
      </c>
      <c r="I4009" t="s">
        <v>33599</v>
      </c>
      <c r="J4009" t="s">
        <v>300</v>
      </c>
      <c r="K4009" t="s">
        <v>41</v>
      </c>
      <c r="L4009" t="s">
        <v>33600</v>
      </c>
      <c r="M4009" t="s">
        <v>33601</v>
      </c>
    </row>
    <row r="4010" spans="1:13" x14ac:dyDescent="0.2">
      <c r="A4010" t="s">
        <v>44796</v>
      </c>
      <c r="B4010" s="5" t="s">
        <v>2042</v>
      </c>
      <c r="C4010" t="s">
        <v>34</v>
      </c>
      <c r="D4010" t="s">
        <v>179</v>
      </c>
      <c r="E4010" t="s">
        <v>36</v>
      </c>
      <c r="F4010" t="s">
        <v>86</v>
      </c>
      <c r="G4010" t="s">
        <v>44797</v>
      </c>
      <c r="H4010" t="s">
        <v>31</v>
      </c>
      <c r="I4010" t="s">
        <v>44799</v>
      </c>
      <c r="J4010" t="s">
        <v>164</v>
      </c>
      <c r="K4010" t="s">
        <v>41</v>
      </c>
      <c r="L4010" t="s">
        <v>44800</v>
      </c>
      <c r="M4010" t="s">
        <v>44802</v>
      </c>
    </row>
    <row r="4011" spans="1:13" x14ac:dyDescent="0.2">
      <c r="A4011" t="s">
        <v>44804</v>
      </c>
      <c r="B4011" s="5" t="s">
        <v>2042</v>
      </c>
      <c r="C4011" t="s">
        <v>34</v>
      </c>
      <c r="D4011" t="s">
        <v>258</v>
      </c>
      <c r="E4011" t="s">
        <v>36</v>
      </c>
      <c r="F4011" t="s">
        <v>37</v>
      </c>
      <c r="G4011" t="s">
        <v>44805</v>
      </c>
      <c r="H4011" t="s">
        <v>31</v>
      </c>
      <c r="I4011" t="s">
        <v>44806</v>
      </c>
      <c r="J4011" t="s">
        <v>164</v>
      </c>
      <c r="K4011" t="s">
        <v>41</v>
      </c>
      <c r="L4011" t="s">
        <v>317</v>
      </c>
      <c r="M4011" t="s">
        <v>44809</v>
      </c>
    </row>
    <row r="4012" spans="1:13" x14ac:dyDescent="0.2">
      <c r="A4012" t="s">
        <v>44810</v>
      </c>
      <c r="B4012" s="5" t="s">
        <v>2042</v>
      </c>
      <c r="C4012" t="s">
        <v>34</v>
      </c>
      <c r="D4012" t="s">
        <v>1683</v>
      </c>
      <c r="E4012" t="s">
        <v>36</v>
      </c>
      <c r="F4012" t="s">
        <v>86</v>
      </c>
      <c r="G4012" t="s">
        <v>22969</v>
      </c>
      <c r="H4012" t="s">
        <v>31</v>
      </c>
      <c r="I4012" t="s">
        <v>22970</v>
      </c>
      <c r="J4012" t="s">
        <v>263</v>
      </c>
      <c r="K4012" t="s">
        <v>41</v>
      </c>
      <c r="L4012" t="s">
        <v>27722</v>
      </c>
      <c r="M4012" t="s">
        <v>22972</v>
      </c>
    </row>
    <row r="4013" spans="1:13" x14ac:dyDescent="0.2">
      <c r="A4013" t="s">
        <v>44812</v>
      </c>
      <c r="B4013" s="5" t="s">
        <v>2042</v>
      </c>
      <c r="C4013" t="s">
        <v>34</v>
      </c>
      <c r="D4013" t="s">
        <v>30076</v>
      </c>
      <c r="E4013" t="s">
        <v>1235</v>
      </c>
      <c r="F4013" t="s">
        <v>86</v>
      </c>
      <c r="G4013" t="s">
        <v>44813</v>
      </c>
      <c r="H4013" t="s">
        <v>31</v>
      </c>
      <c r="I4013" t="s">
        <v>44816</v>
      </c>
      <c r="J4013" t="s">
        <v>4336</v>
      </c>
      <c r="K4013" t="s">
        <v>41</v>
      </c>
      <c r="L4013" t="s">
        <v>11694</v>
      </c>
      <c r="M4013" t="s">
        <v>44818</v>
      </c>
    </row>
    <row r="4014" spans="1:13" x14ac:dyDescent="0.2">
      <c r="A4014" t="s">
        <v>44820</v>
      </c>
      <c r="B4014" s="5" t="s">
        <v>2042</v>
      </c>
      <c r="C4014" t="s">
        <v>16156</v>
      </c>
      <c r="D4014" t="s">
        <v>30009</v>
      </c>
      <c r="E4014" t="s">
        <v>1235</v>
      </c>
      <c r="F4014" t="s">
        <v>37</v>
      </c>
      <c r="G4014" t="s">
        <v>44821</v>
      </c>
      <c r="H4014" t="s">
        <v>31</v>
      </c>
      <c r="I4014" t="s">
        <v>44823</v>
      </c>
      <c r="J4014" t="s">
        <v>60</v>
      </c>
      <c r="K4014" t="s">
        <v>41</v>
      </c>
      <c r="L4014" t="s">
        <v>61</v>
      </c>
      <c r="M4014" t="s">
        <v>44825</v>
      </c>
    </row>
    <row r="4015" spans="1:13" x14ac:dyDescent="0.2">
      <c r="A4015" t="s">
        <v>44828</v>
      </c>
      <c r="B4015" s="5" t="s">
        <v>2042</v>
      </c>
      <c r="C4015" t="s">
        <v>34</v>
      </c>
      <c r="D4015" t="s">
        <v>258</v>
      </c>
      <c r="E4015" t="s">
        <v>36</v>
      </c>
      <c r="F4015" t="s">
        <v>37</v>
      </c>
      <c r="G4015" t="s">
        <v>44829</v>
      </c>
      <c r="H4015" t="s">
        <v>31</v>
      </c>
      <c r="I4015" t="s">
        <v>44831</v>
      </c>
      <c r="J4015" t="s">
        <v>1138</v>
      </c>
      <c r="K4015" t="s">
        <v>41</v>
      </c>
      <c r="L4015" t="s">
        <v>2405</v>
      </c>
      <c r="M4015" t="s">
        <v>44833</v>
      </c>
    </row>
    <row r="4016" spans="1:13" x14ac:dyDescent="0.2">
      <c r="A4016" t="s">
        <v>44835</v>
      </c>
      <c r="B4016" s="5" t="s">
        <v>2042</v>
      </c>
      <c r="C4016" t="s">
        <v>34</v>
      </c>
      <c r="D4016" t="s">
        <v>297</v>
      </c>
      <c r="E4016" t="s">
        <v>36</v>
      </c>
      <c r="F4016" t="s">
        <v>37</v>
      </c>
      <c r="G4016" t="s">
        <v>23317</v>
      </c>
      <c r="H4016" t="s">
        <v>31</v>
      </c>
      <c r="I4016" t="s">
        <v>23101</v>
      </c>
      <c r="J4016" t="s">
        <v>122</v>
      </c>
      <c r="K4016" t="s">
        <v>41</v>
      </c>
      <c r="L4016" t="s">
        <v>23102</v>
      </c>
      <c r="M4016" t="s">
        <v>23319</v>
      </c>
    </row>
    <row r="4017" spans="1:13" x14ac:dyDescent="0.2">
      <c r="A4017" t="s">
        <v>44836</v>
      </c>
      <c r="B4017" s="5" t="s">
        <v>2042</v>
      </c>
      <c r="C4017" t="s">
        <v>34</v>
      </c>
      <c r="D4017" t="s">
        <v>189</v>
      </c>
      <c r="E4017" t="s">
        <v>36</v>
      </c>
      <c r="F4017" t="s">
        <v>37</v>
      </c>
      <c r="G4017" t="s">
        <v>25120</v>
      </c>
      <c r="H4017" t="s">
        <v>31</v>
      </c>
      <c r="I4017" t="s">
        <v>17171</v>
      </c>
      <c r="J4017" t="s">
        <v>2961</v>
      </c>
      <c r="K4017" t="s">
        <v>41</v>
      </c>
      <c r="L4017" t="s">
        <v>17172</v>
      </c>
      <c r="M4017" t="s">
        <v>25122</v>
      </c>
    </row>
    <row r="4018" spans="1:13" x14ac:dyDescent="0.2">
      <c r="A4018" t="s">
        <v>44842</v>
      </c>
      <c r="B4018" s="5" t="s">
        <v>2042</v>
      </c>
      <c r="C4018" t="s">
        <v>16156</v>
      </c>
      <c r="D4018" t="s">
        <v>30009</v>
      </c>
      <c r="E4018" t="s">
        <v>1235</v>
      </c>
      <c r="F4018" t="s">
        <v>37</v>
      </c>
      <c r="G4018" t="s">
        <v>44843</v>
      </c>
      <c r="H4018" t="s">
        <v>31</v>
      </c>
      <c r="I4018" t="s">
        <v>44845</v>
      </c>
      <c r="J4018" t="s">
        <v>300</v>
      </c>
      <c r="K4018" t="s">
        <v>41</v>
      </c>
      <c r="L4018" t="s">
        <v>44846</v>
      </c>
      <c r="M4018" t="s">
        <v>44848</v>
      </c>
    </row>
    <row r="4019" spans="1:13" x14ac:dyDescent="0.2">
      <c r="A4019" t="s">
        <v>44863</v>
      </c>
      <c r="B4019" s="5" t="s">
        <v>2042</v>
      </c>
      <c r="C4019" t="s">
        <v>16156</v>
      </c>
      <c r="D4019" t="s">
        <v>22457</v>
      </c>
      <c r="E4019" t="s">
        <v>36</v>
      </c>
      <c r="F4019" t="s">
        <v>37</v>
      </c>
      <c r="G4019" t="s">
        <v>44864</v>
      </c>
      <c r="H4019" t="s">
        <v>31</v>
      </c>
      <c r="I4019" t="s">
        <v>44866</v>
      </c>
      <c r="J4019" t="s">
        <v>1138</v>
      </c>
      <c r="K4019" t="s">
        <v>41</v>
      </c>
      <c r="L4019" t="s">
        <v>2405</v>
      </c>
      <c r="M4019" t="s">
        <v>44869</v>
      </c>
    </row>
    <row r="4020" spans="1:13" x14ac:dyDescent="0.2">
      <c r="A4020" t="s">
        <v>44871</v>
      </c>
      <c r="B4020" s="5" t="s">
        <v>17494</v>
      </c>
      <c r="C4020" t="s">
        <v>34</v>
      </c>
      <c r="D4020" t="s">
        <v>16602</v>
      </c>
      <c r="E4020" t="s">
        <v>36</v>
      </c>
      <c r="F4020" t="s">
        <v>37</v>
      </c>
      <c r="G4020" t="s">
        <v>44872</v>
      </c>
      <c r="H4020" t="s">
        <v>31</v>
      </c>
      <c r="I4020" t="s">
        <v>44874</v>
      </c>
      <c r="J4020" t="s">
        <v>326</v>
      </c>
      <c r="K4020" t="s">
        <v>41</v>
      </c>
      <c r="L4020" t="s">
        <v>1213</v>
      </c>
      <c r="M4020" t="s">
        <v>44878</v>
      </c>
    </row>
    <row r="4021" spans="1:13" x14ac:dyDescent="0.2">
      <c r="A4021" t="s">
        <v>44879</v>
      </c>
      <c r="B4021" s="5" t="s">
        <v>2042</v>
      </c>
      <c r="C4021" t="s">
        <v>34</v>
      </c>
      <c r="D4021" t="s">
        <v>9227</v>
      </c>
      <c r="E4021" t="s">
        <v>36</v>
      </c>
      <c r="F4021" t="s">
        <v>37</v>
      </c>
      <c r="G4021" t="s">
        <v>44880</v>
      </c>
      <c r="H4021" t="s">
        <v>31</v>
      </c>
      <c r="I4021" t="s">
        <v>44881</v>
      </c>
      <c r="J4021" t="s">
        <v>51</v>
      </c>
      <c r="K4021" t="s">
        <v>41</v>
      </c>
      <c r="L4021" t="s">
        <v>52</v>
      </c>
      <c r="M4021" t="s">
        <v>44884</v>
      </c>
    </row>
    <row r="4022" spans="1:13" x14ac:dyDescent="0.2">
      <c r="A4022" t="s">
        <v>44886</v>
      </c>
      <c r="B4022" s="5" t="s">
        <v>2042</v>
      </c>
      <c r="C4022" t="s">
        <v>34</v>
      </c>
      <c r="D4022" t="s">
        <v>258</v>
      </c>
      <c r="E4022" t="s">
        <v>36</v>
      </c>
      <c r="F4022" t="s">
        <v>37</v>
      </c>
      <c r="G4022" t="s">
        <v>44887</v>
      </c>
      <c r="H4022" t="s">
        <v>31</v>
      </c>
      <c r="I4022" t="s">
        <v>44889</v>
      </c>
      <c r="J4022" t="s">
        <v>685</v>
      </c>
      <c r="K4022" t="s">
        <v>101</v>
      </c>
      <c r="L4022" t="s">
        <v>44890</v>
      </c>
      <c r="M4022" t="s">
        <v>6706</v>
      </c>
    </row>
    <row r="4023" spans="1:13" x14ac:dyDescent="0.2">
      <c r="A4023" t="s">
        <v>44896</v>
      </c>
      <c r="B4023" s="5" t="s">
        <v>2042</v>
      </c>
      <c r="C4023" t="s">
        <v>34</v>
      </c>
      <c r="D4023" t="s">
        <v>258</v>
      </c>
      <c r="E4023" t="s">
        <v>36</v>
      </c>
      <c r="F4023" t="s">
        <v>37</v>
      </c>
      <c r="G4023" t="s">
        <v>6702</v>
      </c>
      <c r="H4023" t="s">
        <v>31</v>
      </c>
      <c r="I4023" t="s">
        <v>6703</v>
      </c>
      <c r="J4023" t="s">
        <v>685</v>
      </c>
      <c r="K4023" t="s">
        <v>101</v>
      </c>
      <c r="L4023" t="s">
        <v>6704</v>
      </c>
      <c r="M4023" t="s">
        <v>44897</v>
      </c>
    </row>
    <row r="4024" spans="1:13" x14ac:dyDescent="0.2">
      <c r="A4024" t="s">
        <v>44898</v>
      </c>
      <c r="B4024" s="5" t="s">
        <v>2042</v>
      </c>
      <c r="C4024" t="s">
        <v>16156</v>
      </c>
      <c r="D4024" t="s">
        <v>18010</v>
      </c>
      <c r="E4024" t="s">
        <v>36</v>
      </c>
      <c r="F4024" t="s">
        <v>86</v>
      </c>
      <c r="G4024" t="s">
        <v>44899</v>
      </c>
      <c r="H4024" t="s">
        <v>31</v>
      </c>
      <c r="I4024" t="s">
        <v>44900</v>
      </c>
      <c r="J4024" t="s">
        <v>1138</v>
      </c>
      <c r="K4024" t="s">
        <v>41</v>
      </c>
      <c r="L4024" t="s">
        <v>2405</v>
      </c>
      <c r="M4024" t="s">
        <v>44902</v>
      </c>
    </row>
    <row r="4025" spans="1:13" x14ac:dyDescent="0.2">
      <c r="A4025" t="s">
        <v>44903</v>
      </c>
      <c r="B4025" s="5" t="s">
        <v>2042</v>
      </c>
      <c r="C4025" t="s">
        <v>34</v>
      </c>
      <c r="D4025" t="s">
        <v>179</v>
      </c>
      <c r="E4025" t="s">
        <v>36</v>
      </c>
      <c r="F4025" t="s">
        <v>37</v>
      </c>
      <c r="G4025" t="s">
        <v>44904</v>
      </c>
      <c r="H4025" t="s">
        <v>31</v>
      </c>
      <c r="I4025" t="s">
        <v>44905</v>
      </c>
      <c r="J4025" t="s">
        <v>60</v>
      </c>
      <c r="K4025" t="s">
        <v>41</v>
      </c>
      <c r="L4025" t="s">
        <v>61</v>
      </c>
      <c r="M4025" t="s">
        <v>44906</v>
      </c>
    </row>
    <row r="4026" spans="1:13" x14ac:dyDescent="0.2">
      <c r="A4026" t="s">
        <v>44924</v>
      </c>
      <c r="B4026" s="5" t="s">
        <v>2042</v>
      </c>
      <c r="C4026" t="s">
        <v>34</v>
      </c>
      <c r="D4026" t="s">
        <v>179</v>
      </c>
      <c r="E4026" t="s">
        <v>36</v>
      </c>
      <c r="F4026" t="s">
        <v>37</v>
      </c>
      <c r="G4026" t="s">
        <v>44925</v>
      </c>
      <c r="H4026" t="s">
        <v>31</v>
      </c>
      <c r="I4026" t="s">
        <v>44927</v>
      </c>
      <c r="J4026" t="s">
        <v>2961</v>
      </c>
      <c r="K4026" t="s">
        <v>41</v>
      </c>
      <c r="L4026" t="s">
        <v>2962</v>
      </c>
      <c r="M4026" t="s">
        <v>44929</v>
      </c>
    </row>
    <row r="4027" spans="1:13" x14ac:dyDescent="0.2">
      <c r="A4027" t="s">
        <v>44930</v>
      </c>
      <c r="B4027" s="5" t="s">
        <v>2042</v>
      </c>
      <c r="C4027" t="s">
        <v>34</v>
      </c>
      <c r="D4027" t="s">
        <v>285</v>
      </c>
      <c r="E4027" t="s">
        <v>36</v>
      </c>
      <c r="F4027" t="s">
        <v>37</v>
      </c>
      <c r="G4027" t="s">
        <v>44931</v>
      </c>
      <c r="H4027" t="s">
        <v>31</v>
      </c>
      <c r="I4027" t="s">
        <v>1997</v>
      </c>
      <c r="J4027" t="s">
        <v>164</v>
      </c>
      <c r="K4027" t="s">
        <v>41</v>
      </c>
      <c r="L4027" t="s">
        <v>1998</v>
      </c>
      <c r="M4027" t="s">
        <v>2000</v>
      </c>
    </row>
    <row r="4028" spans="1:13" x14ac:dyDescent="0.2">
      <c r="A4028" t="s">
        <v>44932</v>
      </c>
      <c r="B4028" s="5" t="s">
        <v>17494</v>
      </c>
      <c r="C4028" t="s">
        <v>34</v>
      </c>
      <c r="D4028" t="s">
        <v>8270</v>
      </c>
      <c r="E4028" t="s">
        <v>36</v>
      </c>
      <c r="F4028" t="s">
        <v>37</v>
      </c>
      <c r="G4028" t="s">
        <v>44931</v>
      </c>
      <c r="H4028" t="s">
        <v>31</v>
      </c>
      <c r="I4028" t="s">
        <v>1997</v>
      </c>
      <c r="J4028" t="s">
        <v>164</v>
      </c>
      <c r="K4028" t="s">
        <v>41</v>
      </c>
      <c r="L4028" t="s">
        <v>1998</v>
      </c>
      <c r="M4028" t="s">
        <v>2000</v>
      </c>
    </row>
    <row r="4029" spans="1:13" x14ac:dyDescent="0.2">
      <c r="A4029" t="s">
        <v>44933</v>
      </c>
      <c r="B4029" s="5" t="s">
        <v>17494</v>
      </c>
      <c r="C4029" t="s">
        <v>34</v>
      </c>
      <c r="D4029" t="s">
        <v>16602</v>
      </c>
      <c r="E4029" t="s">
        <v>36</v>
      </c>
      <c r="F4029" t="s">
        <v>37</v>
      </c>
      <c r="G4029" t="s">
        <v>44934</v>
      </c>
      <c r="H4029" t="s">
        <v>31</v>
      </c>
      <c r="I4029" t="s">
        <v>44936</v>
      </c>
      <c r="J4029" t="s">
        <v>541</v>
      </c>
      <c r="K4029" t="s">
        <v>41</v>
      </c>
      <c r="L4029" t="s">
        <v>542</v>
      </c>
      <c r="M4029" t="s">
        <v>44938</v>
      </c>
    </row>
    <row r="4030" spans="1:13" x14ac:dyDescent="0.2">
      <c r="A4030" t="s">
        <v>44945</v>
      </c>
      <c r="B4030" s="5" t="s">
        <v>2042</v>
      </c>
      <c r="C4030" t="s">
        <v>16156</v>
      </c>
      <c r="D4030" t="s">
        <v>18010</v>
      </c>
      <c r="E4030" t="s">
        <v>36</v>
      </c>
      <c r="F4030" t="s">
        <v>86</v>
      </c>
      <c r="G4030" t="s">
        <v>44946</v>
      </c>
      <c r="H4030" t="s">
        <v>31</v>
      </c>
      <c r="I4030" t="s">
        <v>44947</v>
      </c>
      <c r="J4030" t="s">
        <v>1183</v>
      </c>
      <c r="K4030" t="s">
        <v>41</v>
      </c>
      <c r="L4030" t="s">
        <v>1954</v>
      </c>
      <c r="M4030" t="s">
        <v>44949</v>
      </c>
    </row>
    <row r="4031" spans="1:13" x14ac:dyDescent="0.2">
      <c r="A4031" t="s">
        <v>44951</v>
      </c>
      <c r="B4031" s="5" t="s">
        <v>2042</v>
      </c>
      <c r="C4031" t="s">
        <v>34</v>
      </c>
      <c r="D4031" t="s">
        <v>35</v>
      </c>
      <c r="E4031" t="s">
        <v>36</v>
      </c>
      <c r="F4031" t="s">
        <v>37</v>
      </c>
      <c r="G4031" t="s">
        <v>9137</v>
      </c>
      <c r="H4031" t="s">
        <v>31</v>
      </c>
      <c r="I4031" t="s">
        <v>9138</v>
      </c>
      <c r="J4031" t="s">
        <v>581</v>
      </c>
      <c r="K4031" t="s">
        <v>41</v>
      </c>
      <c r="L4031" t="s">
        <v>2103</v>
      </c>
      <c r="M4031" t="s">
        <v>2105</v>
      </c>
    </row>
    <row r="4032" spans="1:13" x14ac:dyDescent="0.2">
      <c r="A4032" t="s">
        <v>44952</v>
      </c>
      <c r="B4032" s="5" t="s">
        <v>862</v>
      </c>
      <c r="C4032" t="s">
        <v>34</v>
      </c>
      <c r="D4032" t="s">
        <v>1693</v>
      </c>
      <c r="E4032" t="s">
        <v>36</v>
      </c>
      <c r="F4032" t="s">
        <v>37</v>
      </c>
      <c r="G4032" t="s">
        <v>44953</v>
      </c>
      <c r="H4032" t="s">
        <v>31</v>
      </c>
      <c r="I4032" t="s">
        <v>44954</v>
      </c>
      <c r="J4032" t="s">
        <v>122</v>
      </c>
      <c r="K4032" t="s">
        <v>41</v>
      </c>
      <c r="L4032" t="s">
        <v>123</v>
      </c>
      <c r="M4032" t="s">
        <v>44956</v>
      </c>
    </row>
    <row r="4033" spans="1:13" x14ac:dyDescent="0.2">
      <c r="A4033" t="s">
        <v>44958</v>
      </c>
      <c r="B4033" s="5" t="s">
        <v>2042</v>
      </c>
      <c r="C4033" t="s">
        <v>34</v>
      </c>
      <c r="D4033" t="s">
        <v>179</v>
      </c>
      <c r="E4033" t="s">
        <v>36</v>
      </c>
      <c r="F4033" t="s">
        <v>37</v>
      </c>
      <c r="G4033" t="s">
        <v>44959</v>
      </c>
      <c r="H4033" t="s">
        <v>31</v>
      </c>
      <c r="I4033" t="s">
        <v>44961</v>
      </c>
      <c r="J4033" t="s">
        <v>235</v>
      </c>
      <c r="K4033" t="s">
        <v>41</v>
      </c>
      <c r="L4033" t="s">
        <v>497</v>
      </c>
      <c r="M4033" t="s">
        <v>44964</v>
      </c>
    </row>
    <row r="4034" spans="1:13" x14ac:dyDescent="0.2">
      <c r="A4034" t="s">
        <v>44965</v>
      </c>
      <c r="B4034" s="5" t="s">
        <v>2042</v>
      </c>
      <c r="C4034" t="s">
        <v>34</v>
      </c>
      <c r="D4034" t="s">
        <v>258</v>
      </c>
      <c r="E4034" t="s">
        <v>36</v>
      </c>
      <c r="F4034" t="s">
        <v>37</v>
      </c>
      <c r="G4034" t="s">
        <v>44966</v>
      </c>
      <c r="H4034" t="s">
        <v>31</v>
      </c>
      <c r="I4034" t="s">
        <v>44968</v>
      </c>
      <c r="J4034" t="s">
        <v>235</v>
      </c>
      <c r="K4034" t="s">
        <v>41</v>
      </c>
      <c r="L4034" t="s">
        <v>44969</v>
      </c>
      <c r="M4034" t="s">
        <v>44973</v>
      </c>
    </row>
    <row r="4035" spans="1:13" x14ac:dyDescent="0.2">
      <c r="A4035" t="s">
        <v>44974</v>
      </c>
      <c r="B4035" s="5" t="s">
        <v>2042</v>
      </c>
      <c r="C4035" t="s">
        <v>34</v>
      </c>
      <c r="D4035" t="s">
        <v>35</v>
      </c>
      <c r="E4035" t="s">
        <v>36</v>
      </c>
      <c r="F4035" t="s">
        <v>37</v>
      </c>
      <c r="G4035" t="s">
        <v>9137</v>
      </c>
      <c r="H4035" t="s">
        <v>31</v>
      </c>
      <c r="I4035" t="s">
        <v>9138</v>
      </c>
      <c r="J4035" t="s">
        <v>581</v>
      </c>
      <c r="K4035" t="s">
        <v>41</v>
      </c>
      <c r="L4035" t="s">
        <v>2103</v>
      </c>
      <c r="M4035" t="s">
        <v>2105</v>
      </c>
    </row>
    <row r="4036" spans="1:13" x14ac:dyDescent="0.2">
      <c r="A4036" t="s">
        <v>44985</v>
      </c>
      <c r="B4036" s="5" t="s">
        <v>2042</v>
      </c>
      <c r="C4036" t="s">
        <v>16156</v>
      </c>
      <c r="D4036" t="s">
        <v>30009</v>
      </c>
      <c r="E4036" t="s">
        <v>1235</v>
      </c>
      <c r="F4036" t="s">
        <v>86</v>
      </c>
      <c r="G4036" t="s">
        <v>44986</v>
      </c>
      <c r="H4036" t="s">
        <v>31</v>
      </c>
      <c r="I4036" t="s">
        <v>44988</v>
      </c>
      <c r="J4036" t="s">
        <v>300</v>
      </c>
      <c r="K4036" t="s">
        <v>41</v>
      </c>
      <c r="L4036" t="s">
        <v>44989</v>
      </c>
      <c r="M4036" t="s">
        <v>44991</v>
      </c>
    </row>
    <row r="4037" spans="1:13" x14ac:dyDescent="0.2">
      <c r="A4037" t="s">
        <v>44993</v>
      </c>
      <c r="B4037" s="5" t="s">
        <v>2042</v>
      </c>
      <c r="C4037" t="s">
        <v>16156</v>
      </c>
      <c r="D4037" t="s">
        <v>18010</v>
      </c>
      <c r="E4037" t="s">
        <v>36</v>
      </c>
      <c r="F4037" t="s">
        <v>37</v>
      </c>
      <c r="G4037" t="s">
        <v>44994</v>
      </c>
      <c r="H4037" t="s">
        <v>31</v>
      </c>
      <c r="I4037" t="s">
        <v>44996</v>
      </c>
      <c r="J4037" t="s">
        <v>300</v>
      </c>
      <c r="K4037" t="s">
        <v>41</v>
      </c>
      <c r="L4037" t="s">
        <v>44997</v>
      </c>
      <c r="M4037" t="s">
        <v>44999</v>
      </c>
    </row>
    <row r="4038" spans="1:13" x14ac:dyDescent="0.2">
      <c r="A4038" t="s">
        <v>45000</v>
      </c>
      <c r="B4038" s="5" t="s">
        <v>2042</v>
      </c>
      <c r="C4038" t="s">
        <v>16156</v>
      </c>
      <c r="D4038" t="s">
        <v>16157</v>
      </c>
      <c r="E4038" t="s">
        <v>36</v>
      </c>
      <c r="F4038" t="s">
        <v>37</v>
      </c>
      <c r="G4038" t="s">
        <v>45001</v>
      </c>
      <c r="H4038" t="s">
        <v>31</v>
      </c>
      <c r="I4038" t="s">
        <v>45002</v>
      </c>
      <c r="J4038" t="s">
        <v>51</v>
      </c>
      <c r="K4038" t="s">
        <v>41</v>
      </c>
      <c r="L4038" t="s">
        <v>45003</v>
      </c>
      <c r="M4038" t="s">
        <v>45006</v>
      </c>
    </row>
    <row r="4039" spans="1:13" x14ac:dyDescent="0.2">
      <c r="A4039" t="s">
        <v>45007</v>
      </c>
      <c r="B4039" s="5" t="s">
        <v>2042</v>
      </c>
      <c r="C4039" t="s">
        <v>34</v>
      </c>
      <c r="D4039" t="s">
        <v>32834</v>
      </c>
      <c r="E4039" t="s">
        <v>1235</v>
      </c>
      <c r="F4039" t="s">
        <v>86</v>
      </c>
      <c r="G4039" t="s">
        <v>45008</v>
      </c>
      <c r="H4039" t="s">
        <v>31</v>
      </c>
      <c r="I4039" t="s">
        <v>45011</v>
      </c>
      <c r="J4039" t="s">
        <v>850</v>
      </c>
      <c r="K4039" t="s">
        <v>41</v>
      </c>
      <c r="L4039" t="s">
        <v>7379</v>
      </c>
      <c r="M4039" t="s">
        <v>45012</v>
      </c>
    </row>
    <row r="4040" spans="1:13" x14ac:dyDescent="0.2">
      <c r="A4040" t="s">
        <v>45014</v>
      </c>
      <c r="B4040" s="5" t="s">
        <v>17494</v>
      </c>
      <c r="C4040" t="s">
        <v>34</v>
      </c>
      <c r="D4040" t="s">
        <v>16602</v>
      </c>
      <c r="E4040" t="s">
        <v>36</v>
      </c>
      <c r="F4040" t="s">
        <v>37</v>
      </c>
      <c r="G4040" t="s">
        <v>45015</v>
      </c>
      <c r="H4040" t="s">
        <v>31</v>
      </c>
      <c r="I4040" t="s">
        <v>45017</v>
      </c>
      <c r="J4040" t="s">
        <v>227</v>
      </c>
      <c r="K4040" t="s">
        <v>41</v>
      </c>
      <c r="L4040" t="s">
        <v>228</v>
      </c>
      <c r="M4040" t="s">
        <v>45019</v>
      </c>
    </row>
    <row r="4041" spans="1:13" x14ac:dyDescent="0.2">
      <c r="A4041" t="s">
        <v>45024</v>
      </c>
      <c r="B4041" s="5" t="s">
        <v>17494</v>
      </c>
      <c r="C4041" t="s">
        <v>34</v>
      </c>
      <c r="D4041" t="s">
        <v>1119</v>
      </c>
      <c r="E4041" t="s">
        <v>36</v>
      </c>
      <c r="F4041" t="s">
        <v>37</v>
      </c>
      <c r="G4041" t="s">
        <v>10641</v>
      </c>
      <c r="H4041" t="s">
        <v>31</v>
      </c>
      <c r="I4041" t="s">
        <v>10642</v>
      </c>
      <c r="J4041" t="s">
        <v>2459</v>
      </c>
      <c r="K4041" t="s">
        <v>41</v>
      </c>
      <c r="L4041" t="s">
        <v>10643</v>
      </c>
      <c r="M4041" t="s">
        <v>10645</v>
      </c>
    </row>
    <row r="4042" spans="1:13" x14ac:dyDescent="0.2">
      <c r="A4042" t="s">
        <v>45025</v>
      </c>
      <c r="B4042" s="5" t="s">
        <v>2042</v>
      </c>
      <c r="C4042" t="s">
        <v>34</v>
      </c>
      <c r="D4042" t="s">
        <v>9783</v>
      </c>
      <c r="E4042" t="s">
        <v>1235</v>
      </c>
      <c r="F4042" t="s">
        <v>86</v>
      </c>
      <c r="G4042" t="s">
        <v>45026</v>
      </c>
      <c r="H4042" t="s">
        <v>31</v>
      </c>
      <c r="I4042" t="s">
        <v>45027</v>
      </c>
      <c r="J4042" t="s">
        <v>71</v>
      </c>
      <c r="K4042" t="s">
        <v>41</v>
      </c>
      <c r="L4042" t="s">
        <v>2062</v>
      </c>
      <c r="M4042" t="s">
        <v>45029</v>
      </c>
    </row>
    <row r="4043" spans="1:13" x14ac:dyDescent="0.2">
      <c r="A4043" t="s">
        <v>45031</v>
      </c>
      <c r="B4043" s="5" t="s">
        <v>2042</v>
      </c>
      <c r="C4043" t="s">
        <v>34</v>
      </c>
      <c r="D4043" t="s">
        <v>179</v>
      </c>
      <c r="E4043" t="s">
        <v>36</v>
      </c>
      <c r="F4043" t="s">
        <v>37</v>
      </c>
      <c r="G4043" t="s">
        <v>45032</v>
      </c>
      <c r="H4043" t="s">
        <v>31</v>
      </c>
      <c r="I4043" t="s">
        <v>45033</v>
      </c>
      <c r="J4043" t="s">
        <v>581</v>
      </c>
      <c r="K4043" t="s">
        <v>41</v>
      </c>
      <c r="L4043" t="s">
        <v>582</v>
      </c>
      <c r="M4043" t="s">
        <v>45035</v>
      </c>
    </row>
    <row r="4044" spans="1:13" x14ac:dyDescent="0.2">
      <c r="A4044" t="s">
        <v>45036</v>
      </c>
      <c r="B4044" s="5" t="s">
        <v>2042</v>
      </c>
      <c r="C4044" t="s">
        <v>34</v>
      </c>
      <c r="D4044" t="s">
        <v>520</v>
      </c>
      <c r="E4044" t="s">
        <v>36</v>
      </c>
      <c r="F4044" t="s">
        <v>86</v>
      </c>
      <c r="G4044" t="s">
        <v>24026</v>
      </c>
      <c r="H4044" t="s">
        <v>31</v>
      </c>
      <c r="I4044" t="s">
        <v>45037</v>
      </c>
      <c r="J4044" t="s">
        <v>235</v>
      </c>
      <c r="K4044" t="s">
        <v>41</v>
      </c>
      <c r="L4044" t="s">
        <v>497</v>
      </c>
      <c r="M4044" t="s">
        <v>24029</v>
      </c>
    </row>
    <row r="4045" spans="1:13" x14ac:dyDescent="0.2">
      <c r="A4045" t="s">
        <v>45038</v>
      </c>
      <c r="B4045" s="5" t="s">
        <v>2042</v>
      </c>
      <c r="C4045" t="s">
        <v>34</v>
      </c>
      <c r="D4045" t="s">
        <v>520</v>
      </c>
      <c r="E4045" t="s">
        <v>36</v>
      </c>
      <c r="F4045" t="s">
        <v>37</v>
      </c>
      <c r="G4045" t="s">
        <v>45039</v>
      </c>
      <c r="H4045" t="s">
        <v>31</v>
      </c>
      <c r="I4045" t="s">
        <v>45040</v>
      </c>
      <c r="J4045" t="s">
        <v>235</v>
      </c>
      <c r="K4045" t="s">
        <v>41</v>
      </c>
      <c r="L4045" t="s">
        <v>497</v>
      </c>
      <c r="M4045" t="s">
        <v>45042</v>
      </c>
    </row>
    <row r="4046" spans="1:13" x14ac:dyDescent="0.2">
      <c r="A4046" t="s">
        <v>45044</v>
      </c>
      <c r="B4046" s="5" t="s">
        <v>2042</v>
      </c>
      <c r="C4046" t="s">
        <v>34</v>
      </c>
      <c r="D4046" t="s">
        <v>179</v>
      </c>
      <c r="E4046" t="s">
        <v>36</v>
      </c>
      <c r="F4046" t="s">
        <v>37</v>
      </c>
      <c r="G4046" t="s">
        <v>45045</v>
      </c>
      <c r="H4046" t="s">
        <v>31</v>
      </c>
      <c r="I4046" t="s">
        <v>45047</v>
      </c>
      <c r="J4046" t="s">
        <v>51</v>
      </c>
      <c r="K4046" t="s">
        <v>41</v>
      </c>
      <c r="L4046" t="s">
        <v>52</v>
      </c>
      <c r="M4046" t="s">
        <v>45049</v>
      </c>
    </row>
    <row r="4047" spans="1:13" x14ac:dyDescent="0.2">
      <c r="A4047" t="s">
        <v>45050</v>
      </c>
      <c r="B4047" s="5" t="s">
        <v>2042</v>
      </c>
      <c r="C4047" t="s">
        <v>34</v>
      </c>
      <c r="D4047" t="s">
        <v>189</v>
      </c>
      <c r="E4047" t="s">
        <v>36</v>
      </c>
      <c r="F4047" t="s">
        <v>37</v>
      </c>
      <c r="G4047" t="s">
        <v>18865</v>
      </c>
      <c r="H4047" t="s">
        <v>31</v>
      </c>
      <c r="I4047" t="s">
        <v>18866</v>
      </c>
      <c r="J4047" t="s">
        <v>71</v>
      </c>
      <c r="K4047" t="s">
        <v>41</v>
      </c>
      <c r="L4047" t="s">
        <v>18867</v>
      </c>
      <c r="M4047" t="s">
        <v>18870</v>
      </c>
    </row>
    <row r="4048" spans="1:13" x14ac:dyDescent="0.2">
      <c r="A4048" t="s">
        <v>45058</v>
      </c>
      <c r="B4048" s="5" t="s">
        <v>2042</v>
      </c>
      <c r="C4048" t="s">
        <v>34</v>
      </c>
      <c r="D4048" t="s">
        <v>127</v>
      </c>
      <c r="E4048" t="s">
        <v>36</v>
      </c>
      <c r="F4048" t="s">
        <v>37</v>
      </c>
      <c r="G4048" t="s">
        <v>45059</v>
      </c>
      <c r="H4048" t="s">
        <v>31</v>
      </c>
      <c r="I4048" t="s">
        <v>45060</v>
      </c>
      <c r="J4048" t="s">
        <v>164</v>
      </c>
      <c r="K4048" t="s">
        <v>41</v>
      </c>
      <c r="L4048" t="s">
        <v>317</v>
      </c>
      <c r="M4048" t="s">
        <v>45062</v>
      </c>
    </row>
    <row r="4049" spans="1:13" x14ac:dyDescent="0.2">
      <c r="A4049" t="s">
        <v>45064</v>
      </c>
      <c r="B4049" s="5" t="s">
        <v>2042</v>
      </c>
      <c r="C4049" t="s">
        <v>34</v>
      </c>
      <c r="D4049" t="s">
        <v>16602</v>
      </c>
      <c r="E4049" t="s">
        <v>36</v>
      </c>
      <c r="F4049" t="s">
        <v>86</v>
      </c>
      <c r="G4049" t="s">
        <v>45065</v>
      </c>
      <c r="H4049" t="s">
        <v>31</v>
      </c>
      <c r="I4049" t="s">
        <v>45067</v>
      </c>
      <c r="J4049" t="s">
        <v>71</v>
      </c>
      <c r="K4049" t="s">
        <v>41</v>
      </c>
      <c r="L4049" t="s">
        <v>2062</v>
      </c>
      <c r="M4049" t="s">
        <v>45069</v>
      </c>
    </row>
    <row r="4050" spans="1:13" x14ac:dyDescent="0.2">
      <c r="A4050" t="s">
        <v>45123</v>
      </c>
      <c r="B4050" s="5" t="s">
        <v>2042</v>
      </c>
      <c r="C4050" t="s">
        <v>34</v>
      </c>
      <c r="D4050" t="s">
        <v>297</v>
      </c>
      <c r="E4050" t="s">
        <v>36</v>
      </c>
      <c r="F4050" t="s">
        <v>37</v>
      </c>
      <c r="G4050" t="s">
        <v>13408</v>
      </c>
      <c r="H4050" t="s">
        <v>94</v>
      </c>
      <c r="I4050" t="s">
        <v>13409</v>
      </c>
      <c r="J4050" t="s">
        <v>541</v>
      </c>
      <c r="K4050" t="s">
        <v>41</v>
      </c>
      <c r="L4050" t="s">
        <v>13410</v>
      </c>
      <c r="M4050" t="s">
        <v>45124</v>
      </c>
    </row>
    <row r="4051" spans="1:13" x14ac:dyDescent="0.2">
      <c r="A4051" t="s">
        <v>45131</v>
      </c>
      <c r="B4051" s="5" t="s">
        <v>2042</v>
      </c>
      <c r="C4051" t="s">
        <v>34</v>
      </c>
      <c r="D4051" t="s">
        <v>46</v>
      </c>
      <c r="E4051" t="s">
        <v>36</v>
      </c>
      <c r="F4051" t="s">
        <v>86</v>
      </c>
      <c r="G4051" t="s">
        <v>45132</v>
      </c>
      <c r="H4051" t="s">
        <v>31</v>
      </c>
      <c r="I4051" t="s">
        <v>45134</v>
      </c>
      <c r="J4051" t="s">
        <v>60</v>
      </c>
      <c r="K4051" t="s">
        <v>41</v>
      </c>
      <c r="L4051" t="s">
        <v>61</v>
      </c>
      <c r="M4051" t="s">
        <v>45136</v>
      </c>
    </row>
    <row r="4052" spans="1:13" x14ac:dyDescent="0.2">
      <c r="A4052" t="s">
        <v>45157</v>
      </c>
      <c r="B4052" s="5" t="s">
        <v>2042</v>
      </c>
      <c r="C4052" t="s">
        <v>16156</v>
      </c>
      <c r="D4052" t="s">
        <v>30009</v>
      </c>
      <c r="E4052" t="s">
        <v>1235</v>
      </c>
      <c r="F4052" t="s">
        <v>37</v>
      </c>
      <c r="G4052" t="s">
        <v>45158</v>
      </c>
      <c r="H4052" t="s">
        <v>31</v>
      </c>
      <c r="I4052" t="s">
        <v>45160</v>
      </c>
      <c r="J4052" t="s">
        <v>1138</v>
      </c>
      <c r="K4052" t="s">
        <v>41</v>
      </c>
      <c r="L4052" t="s">
        <v>2405</v>
      </c>
      <c r="M4052" t="s">
        <v>45162</v>
      </c>
    </row>
    <row r="4053" spans="1:13" x14ac:dyDescent="0.2">
      <c r="A4053" t="s">
        <v>45172</v>
      </c>
      <c r="B4053" s="5" t="s">
        <v>2042</v>
      </c>
      <c r="C4053" t="s">
        <v>34</v>
      </c>
      <c r="D4053" t="s">
        <v>179</v>
      </c>
      <c r="E4053" t="s">
        <v>36</v>
      </c>
      <c r="F4053" t="s">
        <v>37</v>
      </c>
      <c r="G4053" t="s">
        <v>23100</v>
      </c>
      <c r="H4053" t="s">
        <v>94</v>
      </c>
      <c r="I4053" t="s">
        <v>23101</v>
      </c>
      <c r="J4053" t="s">
        <v>122</v>
      </c>
      <c r="K4053" t="s">
        <v>41</v>
      </c>
      <c r="L4053" t="s">
        <v>123</v>
      </c>
      <c r="M4053" t="s">
        <v>23105</v>
      </c>
    </row>
    <row r="4054" spans="1:13" x14ac:dyDescent="0.2">
      <c r="A4054" t="s">
        <v>45182</v>
      </c>
      <c r="B4054" s="5" t="s">
        <v>2042</v>
      </c>
      <c r="C4054" t="s">
        <v>34</v>
      </c>
      <c r="D4054" t="s">
        <v>297</v>
      </c>
      <c r="E4054" t="s">
        <v>36</v>
      </c>
      <c r="F4054" t="s">
        <v>37</v>
      </c>
      <c r="G4054" t="s">
        <v>29946</v>
      </c>
      <c r="H4054" t="s">
        <v>94</v>
      </c>
      <c r="I4054" t="s">
        <v>29947</v>
      </c>
      <c r="J4054" t="s">
        <v>164</v>
      </c>
      <c r="K4054" t="s">
        <v>41</v>
      </c>
      <c r="L4054" t="s">
        <v>29948</v>
      </c>
      <c r="M4054" t="s">
        <v>29951</v>
      </c>
    </row>
    <row r="4055" spans="1:13" x14ac:dyDescent="0.2">
      <c r="A4055" t="s">
        <v>45184</v>
      </c>
      <c r="B4055" s="5" t="s">
        <v>2042</v>
      </c>
      <c r="C4055" t="s">
        <v>16156</v>
      </c>
      <c r="D4055" t="s">
        <v>22457</v>
      </c>
      <c r="E4055" t="s">
        <v>36</v>
      </c>
      <c r="F4055" t="s">
        <v>86</v>
      </c>
      <c r="G4055" t="s">
        <v>45185</v>
      </c>
      <c r="H4055" t="s">
        <v>31</v>
      </c>
      <c r="I4055" t="s">
        <v>45187</v>
      </c>
      <c r="J4055" t="s">
        <v>235</v>
      </c>
      <c r="K4055" t="s">
        <v>41</v>
      </c>
      <c r="L4055" t="s">
        <v>497</v>
      </c>
      <c r="M4055" t="s">
        <v>45189</v>
      </c>
    </row>
    <row r="4056" spans="1:13" x14ac:dyDescent="0.2">
      <c r="A4056" t="s">
        <v>45191</v>
      </c>
      <c r="B4056" s="5" t="s">
        <v>2042</v>
      </c>
      <c r="C4056" t="s">
        <v>16156</v>
      </c>
      <c r="D4056" t="s">
        <v>18010</v>
      </c>
      <c r="E4056" t="s">
        <v>36</v>
      </c>
      <c r="F4056" t="s">
        <v>37</v>
      </c>
      <c r="G4056" t="s">
        <v>45192</v>
      </c>
      <c r="H4056" t="s">
        <v>31</v>
      </c>
      <c r="I4056" t="s">
        <v>45194</v>
      </c>
      <c r="J4056" t="s">
        <v>541</v>
      </c>
      <c r="K4056" t="s">
        <v>41</v>
      </c>
      <c r="L4056" t="s">
        <v>542</v>
      </c>
      <c r="M4056" t="s">
        <v>45198</v>
      </c>
    </row>
    <row r="4057" spans="1:13" x14ac:dyDescent="0.2">
      <c r="A4057" t="s">
        <v>45207</v>
      </c>
      <c r="B4057" s="5" t="s">
        <v>2042</v>
      </c>
      <c r="C4057" t="s">
        <v>16156</v>
      </c>
      <c r="D4057" t="s">
        <v>30009</v>
      </c>
      <c r="E4057" t="s">
        <v>1235</v>
      </c>
      <c r="F4057" t="s">
        <v>86</v>
      </c>
      <c r="G4057" t="s">
        <v>45208</v>
      </c>
      <c r="H4057" t="s">
        <v>31</v>
      </c>
      <c r="I4057" t="s">
        <v>45210</v>
      </c>
      <c r="J4057" t="s">
        <v>4031</v>
      </c>
      <c r="K4057" t="s">
        <v>41</v>
      </c>
      <c r="L4057" t="s">
        <v>16402</v>
      </c>
      <c r="M4057" t="s">
        <v>45212</v>
      </c>
    </row>
    <row r="4058" spans="1:13" x14ac:dyDescent="0.2">
      <c r="A4058" t="s">
        <v>45214</v>
      </c>
      <c r="B4058" s="5" t="s">
        <v>2042</v>
      </c>
      <c r="C4058" t="s">
        <v>34</v>
      </c>
      <c r="D4058" t="s">
        <v>297</v>
      </c>
      <c r="E4058" t="s">
        <v>36</v>
      </c>
      <c r="F4058" t="s">
        <v>37</v>
      </c>
      <c r="G4058" t="s">
        <v>45215</v>
      </c>
      <c r="H4058" t="s">
        <v>31</v>
      </c>
      <c r="I4058" t="s">
        <v>45216</v>
      </c>
      <c r="J4058" t="s">
        <v>164</v>
      </c>
      <c r="K4058" t="s">
        <v>41</v>
      </c>
      <c r="L4058" t="s">
        <v>317</v>
      </c>
      <c r="M4058" t="s">
        <v>45217</v>
      </c>
    </row>
    <row r="4059" spans="1:13" x14ac:dyDescent="0.2">
      <c r="A4059" t="s">
        <v>45220</v>
      </c>
      <c r="B4059" s="5" t="s">
        <v>2042</v>
      </c>
      <c r="C4059" t="s">
        <v>34</v>
      </c>
      <c r="D4059" t="s">
        <v>297</v>
      </c>
      <c r="E4059" t="s">
        <v>36</v>
      </c>
      <c r="F4059" t="s">
        <v>37</v>
      </c>
      <c r="G4059" t="s">
        <v>45221</v>
      </c>
      <c r="H4059" t="s">
        <v>31</v>
      </c>
      <c r="I4059" t="s">
        <v>45222</v>
      </c>
      <c r="J4059" t="s">
        <v>132</v>
      </c>
      <c r="K4059" t="s">
        <v>41</v>
      </c>
      <c r="L4059" t="s">
        <v>45223</v>
      </c>
      <c r="M4059" t="s">
        <v>45225</v>
      </c>
    </row>
    <row r="4060" spans="1:13" x14ac:dyDescent="0.2">
      <c r="A4060" t="s">
        <v>45226</v>
      </c>
      <c r="B4060" s="5" t="s">
        <v>2042</v>
      </c>
      <c r="C4060" t="s">
        <v>34</v>
      </c>
      <c r="D4060" t="s">
        <v>35</v>
      </c>
      <c r="E4060" t="s">
        <v>36</v>
      </c>
      <c r="F4060" t="s">
        <v>86</v>
      </c>
      <c r="G4060" t="s">
        <v>45227</v>
      </c>
      <c r="H4060" t="s">
        <v>31</v>
      </c>
      <c r="I4060" t="s">
        <v>45229</v>
      </c>
      <c r="J4060" t="s">
        <v>164</v>
      </c>
      <c r="K4060" t="s">
        <v>41</v>
      </c>
      <c r="L4060" t="s">
        <v>317</v>
      </c>
      <c r="M4060" t="s">
        <v>45231</v>
      </c>
    </row>
    <row r="4061" spans="1:13" x14ac:dyDescent="0.2">
      <c r="A4061" t="s">
        <v>45232</v>
      </c>
      <c r="B4061" s="5" t="s">
        <v>2042</v>
      </c>
      <c r="C4061" t="s">
        <v>34</v>
      </c>
      <c r="D4061" t="s">
        <v>297</v>
      </c>
      <c r="E4061" t="s">
        <v>36</v>
      </c>
      <c r="F4061" t="s">
        <v>86</v>
      </c>
      <c r="G4061" t="s">
        <v>45233</v>
      </c>
      <c r="H4061" t="s">
        <v>31</v>
      </c>
      <c r="I4061" t="s">
        <v>45234</v>
      </c>
      <c r="J4061" t="s">
        <v>263</v>
      </c>
      <c r="K4061" t="s">
        <v>41</v>
      </c>
      <c r="L4061" t="s">
        <v>45235</v>
      </c>
      <c r="M4061" t="s">
        <v>45239</v>
      </c>
    </row>
    <row r="4062" spans="1:13" x14ac:dyDescent="0.2">
      <c r="A4062" t="s">
        <v>45240</v>
      </c>
      <c r="B4062" s="5" t="s">
        <v>2042</v>
      </c>
      <c r="C4062" t="s">
        <v>34</v>
      </c>
      <c r="D4062" t="s">
        <v>297</v>
      </c>
      <c r="E4062" t="s">
        <v>36</v>
      </c>
      <c r="F4062" t="s">
        <v>37</v>
      </c>
      <c r="G4062" t="s">
        <v>37929</v>
      </c>
      <c r="H4062" t="s">
        <v>31</v>
      </c>
      <c r="I4062" t="s">
        <v>37930</v>
      </c>
      <c r="J4062" t="s">
        <v>51</v>
      </c>
      <c r="K4062" t="s">
        <v>41</v>
      </c>
      <c r="L4062" t="s">
        <v>37931</v>
      </c>
      <c r="M4062" t="s">
        <v>37934</v>
      </c>
    </row>
    <row r="4063" spans="1:13" x14ac:dyDescent="0.2">
      <c r="A4063" t="s">
        <v>45244</v>
      </c>
      <c r="B4063" s="5" t="s">
        <v>2042</v>
      </c>
      <c r="C4063" t="s">
        <v>34</v>
      </c>
      <c r="D4063" t="s">
        <v>117</v>
      </c>
      <c r="E4063" t="s">
        <v>36</v>
      </c>
      <c r="F4063" t="s">
        <v>37</v>
      </c>
      <c r="G4063" t="s">
        <v>22976</v>
      </c>
      <c r="H4063" t="s">
        <v>94</v>
      </c>
      <c r="I4063" t="s">
        <v>22977</v>
      </c>
      <c r="J4063" t="s">
        <v>51</v>
      </c>
      <c r="K4063" t="s">
        <v>41</v>
      </c>
      <c r="L4063" t="s">
        <v>22978</v>
      </c>
      <c r="M4063" t="s">
        <v>22980</v>
      </c>
    </row>
    <row r="4064" spans="1:13" x14ac:dyDescent="0.2">
      <c r="A4064" t="s">
        <v>45252</v>
      </c>
      <c r="B4064" s="5" t="s">
        <v>2042</v>
      </c>
      <c r="C4064" t="s">
        <v>34</v>
      </c>
      <c r="D4064" t="s">
        <v>179</v>
      </c>
      <c r="E4064" t="s">
        <v>36</v>
      </c>
      <c r="F4064" t="s">
        <v>37</v>
      </c>
      <c r="G4064" t="s">
        <v>45253</v>
      </c>
      <c r="H4064" t="s">
        <v>94</v>
      </c>
      <c r="I4064" t="s">
        <v>45254</v>
      </c>
      <c r="J4064" t="s">
        <v>164</v>
      </c>
      <c r="K4064" t="s">
        <v>41</v>
      </c>
      <c r="L4064" t="s">
        <v>45255</v>
      </c>
      <c r="M4064" t="s">
        <v>45259</v>
      </c>
    </row>
    <row r="4065" spans="1:13" x14ac:dyDescent="0.2">
      <c r="A4065" t="s">
        <v>45265</v>
      </c>
      <c r="B4065" s="5" t="s">
        <v>2042</v>
      </c>
      <c r="C4065" t="s">
        <v>34</v>
      </c>
      <c r="D4065" t="s">
        <v>127</v>
      </c>
      <c r="E4065" t="s">
        <v>36</v>
      </c>
      <c r="F4065" t="s">
        <v>37</v>
      </c>
      <c r="G4065" t="s">
        <v>45266</v>
      </c>
      <c r="H4065" t="s">
        <v>31</v>
      </c>
      <c r="I4065" t="s">
        <v>45268</v>
      </c>
      <c r="J4065" t="s">
        <v>965</v>
      </c>
      <c r="K4065" t="s">
        <v>41</v>
      </c>
      <c r="L4065" t="s">
        <v>11115</v>
      </c>
      <c r="M4065" t="s">
        <v>45271</v>
      </c>
    </row>
    <row r="4066" spans="1:13" x14ac:dyDescent="0.2">
      <c r="A4066" t="s">
        <v>45272</v>
      </c>
      <c r="B4066" s="5" t="s">
        <v>17494</v>
      </c>
      <c r="C4066" t="s">
        <v>34</v>
      </c>
      <c r="D4066" t="s">
        <v>8270</v>
      </c>
      <c r="E4066" t="s">
        <v>36</v>
      </c>
      <c r="F4066" t="s">
        <v>37</v>
      </c>
      <c r="G4066" t="s">
        <v>22976</v>
      </c>
      <c r="H4066" t="s">
        <v>94</v>
      </c>
      <c r="I4066" t="s">
        <v>22977</v>
      </c>
      <c r="J4066" t="s">
        <v>51</v>
      </c>
      <c r="K4066" t="s">
        <v>41</v>
      </c>
      <c r="L4066" t="s">
        <v>22978</v>
      </c>
      <c r="M4066" t="s">
        <v>22980</v>
      </c>
    </row>
    <row r="4067" spans="1:13" x14ac:dyDescent="0.2">
      <c r="A4067" t="s">
        <v>45274</v>
      </c>
      <c r="B4067" s="5" t="s">
        <v>17494</v>
      </c>
      <c r="C4067" t="s">
        <v>34</v>
      </c>
      <c r="D4067" t="s">
        <v>285</v>
      </c>
      <c r="E4067" t="s">
        <v>36</v>
      </c>
      <c r="F4067" t="s">
        <v>37</v>
      </c>
      <c r="G4067" t="s">
        <v>45275</v>
      </c>
      <c r="H4067" t="s">
        <v>94</v>
      </c>
      <c r="I4067" t="s">
        <v>45276</v>
      </c>
      <c r="J4067" t="s">
        <v>263</v>
      </c>
      <c r="K4067" t="s">
        <v>41</v>
      </c>
      <c r="L4067" t="s">
        <v>45277</v>
      </c>
      <c r="M4067" t="s">
        <v>45280</v>
      </c>
    </row>
    <row r="4068" spans="1:13" x14ac:dyDescent="0.2">
      <c r="A4068" t="s">
        <v>45281</v>
      </c>
      <c r="B4068" s="5" t="s">
        <v>862</v>
      </c>
      <c r="C4068" t="s">
        <v>34</v>
      </c>
      <c r="D4068" t="s">
        <v>46</v>
      </c>
      <c r="E4068" t="s">
        <v>36</v>
      </c>
      <c r="F4068" t="s">
        <v>37</v>
      </c>
      <c r="G4068" t="s">
        <v>45282</v>
      </c>
      <c r="H4068" t="s">
        <v>31</v>
      </c>
      <c r="I4068" t="s">
        <v>45283</v>
      </c>
      <c r="J4068" t="s">
        <v>164</v>
      </c>
      <c r="K4068" t="s">
        <v>41</v>
      </c>
      <c r="L4068" t="s">
        <v>165</v>
      </c>
      <c r="M4068" t="s">
        <v>45286</v>
      </c>
    </row>
    <row r="4069" spans="1:13" x14ac:dyDescent="0.2">
      <c r="A4069" t="s">
        <v>45287</v>
      </c>
      <c r="B4069" s="5" t="s">
        <v>2042</v>
      </c>
      <c r="C4069" t="s">
        <v>34</v>
      </c>
      <c r="D4069" t="s">
        <v>117</v>
      </c>
      <c r="E4069" t="s">
        <v>36</v>
      </c>
      <c r="F4069" t="s">
        <v>37</v>
      </c>
      <c r="G4069" t="s">
        <v>45275</v>
      </c>
      <c r="H4069" t="s">
        <v>94</v>
      </c>
      <c r="I4069" t="s">
        <v>45276</v>
      </c>
      <c r="J4069" t="s">
        <v>263</v>
      </c>
      <c r="K4069" t="s">
        <v>41</v>
      </c>
      <c r="L4069" t="s">
        <v>45277</v>
      </c>
      <c r="M4069" t="s">
        <v>45280</v>
      </c>
    </row>
    <row r="4070" spans="1:13" x14ac:dyDescent="0.2">
      <c r="A4070" t="s">
        <v>45288</v>
      </c>
      <c r="B4070" s="5" t="s">
        <v>2042</v>
      </c>
      <c r="C4070" t="s">
        <v>34</v>
      </c>
      <c r="D4070" t="s">
        <v>127</v>
      </c>
      <c r="E4070" t="s">
        <v>36</v>
      </c>
      <c r="F4070" t="s">
        <v>86</v>
      </c>
      <c r="G4070" t="s">
        <v>45289</v>
      </c>
      <c r="H4070" t="s">
        <v>31</v>
      </c>
      <c r="I4070" t="s">
        <v>45291</v>
      </c>
      <c r="J4070" t="s">
        <v>263</v>
      </c>
      <c r="K4070" t="s">
        <v>41</v>
      </c>
      <c r="L4070" t="s">
        <v>532</v>
      </c>
      <c r="M4070" t="s">
        <v>45293</v>
      </c>
    </row>
    <row r="4071" spans="1:13" x14ac:dyDescent="0.2">
      <c r="A4071" t="s">
        <v>45295</v>
      </c>
      <c r="B4071" s="5" t="s">
        <v>2042</v>
      </c>
      <c r="C4071" t="s">
        <v>34</v>
      </c>
      <c r="D4071" t="s">
        <v>117</v>
      </c>
      <c r="E4071" t="s">
        <v>36</v>
      </c>
      <c r="F4071" t="s">
        <v>37</v>
      </c>
      <c r="G4071" t="s">
        <v>45275</v>
      </c>
      <c r="H4071" t="s">
        <v>94</v>
      </c>
      <c r="I4071" t="s">
        <v>45276</v>
      </c>
      <c r="J4071" t="s">
        <v>263</v>
      </c>
      <c r="K4071" t="s">
        <v>41</v>
      </c>
      <c r="L4071" t="s">
        <v>45277</v>
      </c>
      <c r="M4071" t="s">
        <v>45280</v>
      </c>
    </row>
    <row r="4072" spans="1:13" x14ac:dyDescent="0.2">
      <c r="A4072" t="s">
        <v>45296</v>
      </c>
      <c r="B4072" s="5" t="s">
        <v>2042</v>
      </c>
      <c r="C4072" t="s">
        <v>16156</v>
      </c>
      <c r="D4072" t="s">
        <v>16157</v>
      </c>
      <c r="E4072" t="s">
        <v>36</v>
      </c>
      <c r="F4072" t="s">
        <v>86</v>
      </c>
      <c r="G4072" t="s">
        <v>45297</v>
      </c>
      <c r="H4072" t="s">
        <v>31</v>
      </c>
      <c r="I4072" t="s">
        <v>45299</v>
      </c>
      <c r="J4072" t="s">
        <v>164</v>
      </c>
      <c r="K4072" t="s">
        <v>41</v>
      </c>
      <c r="L4072" t="s">
        <v>45300</v>
      </c>
      <c r="M4072" t="s">
        <v>45303</v>
      </c>
    </row>
    <row r="4073" spans="1:13" x14ac:dyDescent="0.2">
      <c r="A4073" t="s">
        <v>45304</v>
      </c>
      <c r="B4073" s="5" t="s">
        <v>2042</v>
      </c>
      <c r="C4073" t="s">
        <v>34</v>
      </c>
      <c r="D4073" t="s">
        <v>117</v>
      </c>
      <c r="E4073" t="s">
        <v>36</v>
      </c>
      <c r="F4073" t="s">
        <v>37</v>
      </c>
      <c r="G4073" t="s">
        <v>45275</v>
      </c>
      <c r="H4073" t="s">
        <v>94</v>
      </c>
      <c r="I4073" t="s">
        <v>45276</v>
      </c>
      <c r="J4073" t="s">
        <v>263</v>
      </c>
      <c r="K4073" t="s">
        <v>41</v>
      </c>
      <c r="L4073" t="s">
        <v>45277</v>
      </c>
      <c r="M4073" t="s">
        <v>45280</v>
      </c>
    </row>
    <row r="4074" spans="1:13" x14ac:dyDescent="0.2">
      <c r="A4074" t="s">
        <v>45306</v>
      </c>
      <c r="B4074" s="5" t="s">
        <v>2042</v>
      </c>
      <c r="C4074" t="s">
        <v>34</v>
      </c>
      <c r="D4074" t="s">
        <v>297</v>
      </c>
      <c r="E4074" t="s">
        <v>36</v>
      </c>
      <c r="F4074" t="s">
        <v>37</v>
      </c>
      <c r="G4074" t="s">
        <v>45307</v>
      </c>
      <c r="H4074" t="s">
        <v>31</v>
      </c>
      <c r="I4074" t="s">
        <v>45308</v>
      </c>
      <c r="J4074" t="s">
        <v>164</v>
      </c>
      <c r="K4074" t="s">
        <v>41</v>
      </c>
      <c r="L4074" t="s">
        <v>165</v>
      </c>
      <c r="M4074" t="s">
        <v>45312</v>
      </c>
    </row>
    <row r="4075" spans="1:13" x14ac:dyDescent="0.2">
      <c r="A4075" t="s">
        <v>45313</v>
      </c>
      <c r="B4075" s="5" t="s">
        <v>2042</v>
      </c>
      <c r="C4075" t="s">
        <v>34</v>
      </c>
      <c r="D4075" t="s">
        <v>297</v>
      </c>
      <c r="E4075" t="s">
        <v>36</v>
      </c>
      <c r="F4075" t="s">
        <v>37</v>
      </c>
      <c r="G4075" t="s">
        <v>32176</v>
      </c>
      <c r="H4075" t="s">
        <v>94</v>
      </c>
      <c r="I4075" t="s">
        <v>17171</v>
      </c>
      <c r="J4075" t="s">
        <v>2961</v>
      </c>
      <c r="K4075" t="s">
        <v>41</v>
      </c>
      <c r="L4075" t="s">
        <v>17172</v>
      </c>
      <c r="M4075" t="s">
        <v>25122</v>
      </c>
    </row>
    <row r="4076" spans="1:13" x14ac:dyDescent="0.2">
      <c r="A4076" t="s">
        <v>45321</v>
      </c>
      <c r="B4076" s="5" t="s">
        <v>2042</v>
      </c>
      <c r="C4076" t="s">
        <v>16156</v>
      </c>
      <c r="D4076" t="s">
        <v>30009</v>
      </c>
      <c r="E4076" t="s">
        <v>1235</v>
      </c>
      <c r="F4076" t="s">
        <v>37</v>
      </c>
      <c r="G4076" t="s">
        <v>45322</v>
      </c>
      <c r="H4076" t="s">
        <v>31</v>
      </c>
      <c r="I4076" t="s">
        <v>45325</v>
      </c>
      <c r="J4076" t="s">
        <v>1138</v>
      </c>
      <c r="K4076" t="s">
        <v>41</v>
      </c>
      <c r="L4076" t="s">
        <v>2405</v>
      </c>
      <c r="M4076" t="s">
        <v>45327</v>
      </c>
    </row>
    <row r="4077" spans="1:13" x14ac:dyDescent="0.2">
      <c r="A4077" t="s">
        <v>45328</v>
      </c>
      <c r="B4077" s="5" t="s">
        <v>2042</v>
      </c>
      <c r="C4077" t="s">
        <v>16156</v>
      </c>
      <c r="D4077" t="s">
        <v>30009</v>
      </c>
      <c r="E4077" t="s">
        <v>1235</v>
      </c>
      <c r="F4077" t="s">
        <v>37</v>
      </c>
      <c r="G4077" t="s">
        <v>45329</v>
      </c>
      <c r="H4077" t="s">
        <v>31</v>
      </c>
      <c r="I4077" t="s">
        <v>45331</v>
      </c>
      <c r="J4077" t="s">
        <v>390</v>
      </c>
      <c r="K4077" t="s">
        <v>41</v>
      </c>
      <c r="L4077" t="s">
        <v>391</v>
      </c>
      <c r="M4077" t="s">
        <v>45333</v>
      </c>
    </row>
    <row r="4078" spans="1:13" x14ac:dyDescent="0.2">
      <c r="A4078" t="s">
        <v>45345</v>
      </c>
      <c r="B4078" s="5" t="s">
        <v>2042</v>
      </c>
      <c r="C4078" t="s">
        <v>34</v>
      </c>
      <c r="D4078" t="s">
        <v>179</v>
      </c>
      <c r="E4078" t="s">
        <v>36</v>
      </c>
      <c r="F4078" t="s">
        <v>37</v>
      </c>
      <c r="G4078" t="s">
        <v>45346</v>
      </c>
      <c r="H4078" t="s">
        <v>31</v>
      </c>
      <c r="I4078" t="s">
        <v>45348</v>
      </c>
      <c r="J4078" t="s">
        <v>1904</v>
      </c>
      <c r="K4078" t="s">
        <v>41</v>
      </c>
      <c r="L4078" t="s">
        <v>5496</v>
      </c>
      <c r="M4078" t="s">
        <v>45349</v>
      </c>
    </row>
    <row r="4079" spans="1:13" x14ac:dyDescent="0.2">
      <c r="A4079" t="s">
        <v>45355</v>
      </c>
      <c r="B4079" s="5" t="s">
        <v>2042</v>
      </c>
      <c r="C4079" t="s">
        <v>34</v>
      </c>
      <c r="D4079" t="s">
        <v>179</v>
      </c>
      <c r="E4079" t="s">
        <v>36</v>
      </c>
      <c r="F4079" t="s">
        <v>86</v>
      </c>
      <c r="G4079" t="s">
        <v>45356</v>
      </c>
      <c r="H4079" t="s">
        <v>31</v>
      </c>
      <c r="I4079" t="s">
        <v>45357</v>
      </c>
      <c r="J4079" t="s">
        <v>326</v>
      </c>
      <c r="K4079" t="s">
        <v>41</v>
      </c>
      <c r="L4079" t="s">
        <v>45358</v>
      </c>
      <c r="M4079" t="s">
        <v>45360</v>
      </c>
    </row>
    <row r="4080" spans="1:13" x14ac:dyDescent="0.2">
      <c r="A4080" t="s">
        <v>45362</v>
      </c>
      <c r="B4080" s="5" t="s">
        <v>2042</v>
      </c>
      <c r="C4080" t="s">
        <v>34</v>
      </c>
      <c r="D4080" t="s">
        <v>46</v>
      </c>
      <c r="E4080" t="s">
        <v>36</v>
      </c>
      <c r="F4080" t="s">
        <v>37</v>
      </c>
      <c r="G4080" t="s">
        <v>2184</v>
      </c>
      <c r="H4080" t="s">
        <v>94</v>
      </c>
      <c r="I4080" t="s">
        <v>45363</v>
      </c>
      <c r="J4080" t="s">
        <v>581</v>
      </c>
      <c r="K4080" t="s">
        <v>41</v>
      </c>
      <c r="L4080" t="s">
        <v>2186</v>
      </c>
      <c r="M4080" t="s">
        <v>3227</v>
      </c>
    </row>
    <row r="4081" spans="1:13" x14ac:dyDescent="0.2">
      <c r="A4081" t="s">
        <v>45365</v>
      </c>
      <c r="B4081" s="5" t="s">
        <v>2042</v>
      </c>
      <c r="C4081" t="s">
        <v>16156</v>
      </c>
      <c r="D4081" t="s">
        <v>30009</v>
      </c>
      <c r="E4081" t="s">
        <v>1235</v>
      </c>
      <c r="F4081" t="s">
        <v>86</v>
      </c>
      <c r="G4081" t="s">
        <v>45366</v>
      </c>
      <c r="H4081" t="s">
        <v>31</v>
      </c>
      <c r="I4081" t="s">
        <v>45368</v>
      </c>
      <c r="J4081" t="s">
        <v>164</v>
      </c>
      <c r="K4081" t="s">
        <v>41</v>
      </c>
      <c r="L4081" t="s">
        <v>45369</v>
      </c>
      <c r="M4081" t="s">
        <v>45371</v>
      </c>
    </row>
    <row r="4082" spans="1:13" x14ac:dyDescent="0.2">
      <c r="A4082" t="s">
        <v>45385</v>
      </c>
      <c r="B4082" s="5" t="s">
        <v>2042</v>
      </c>
      <c r="C4082" t="s">
        <v>34</v>
      </c>
      <c r="D4082" t="s">
        <v>258</v>
      </c>
      <c r="E4082" t="s">
        <v>36</v>
      </c>
      <c r="F4082" t="s">
        <v>37</v>
      </c>
      <c r="G4082" t="s">
        <v>13785</v>
      </c>
      <c r="H4082" t="s">
        <v>31</v>
      </c>
      <c r="I4082" t="s">
        <v>13786</v>
      </c>
      <c r="J4082" t="s">
        <v>164</v>
      </c>
      <c r="K4082" t="s">
        <v>41</v>
      </c>
      <c r="L4082" t="s">
        <v>8220</v>
      </c>
      <c r="M4082" t="s">
        <v>13790</v>
      </c>
    </row>
    <row r="4083" spans="1:13" x14ac:dyDescent="0.2">
      <c r="A4083" t="s">
        <v>45393</v>
      </c>
      <c r="B4083" s="5" t="s">
        <v>2042</v>
      </c>
      <c r="C4083" t="s">
        <v>34</v>
      </c>
      <c r="D4083" t="s">
        <v>179</v>
      </c>
      <c r="E4083" t="s">
        <v>36</v>
      </c>
      <c r="F4083" t="s">
        <v>37</v>
      </c>
      <c r="G4083" t="s">
        <v>45394</v>
      </c>
      <c r="H4083" t="s">
        <v>31</v>
      </c>
      <c r="I4083" t="s">
        <v>45396</v>
      </c>
      <c r="J4083" t="s">
        <v>71</v>
      </c>
      <c r="K4083" t="s">
        <v>41</v>
      </c>
      <c r="L4083" t="s">
        <v>2062</v>
      </c>
      <c r="M4083" t="s">
        <v>45398</v>
      </c>
    </row>
    <row r="4084" spans="1:13" x14ac:dyDescent="0.2">
      <c r="A4084" t="s">
        <v>45411</v>
      </c>
      <c r="B4084" s="5" t="s">
        <v>2042</v>
      </c>
      <c r="C4084" t="s">
        <v>16156</v>
      </c>
      <c r="D4084" t="s">
        <v>23498</v>
      </c>
      <c r="E4084" t="s">
        <v>36</v>
      </c>
      <c r="F4084" t="s">
        <v>37</v>
      </c>
      <c r="G4084" t="s">
        <v>45412</v>
      </c>
      <c r="H4084" t="s">
        <v>31</v>
      </c>
      <c r="I4084" t="s">
        <v>45414</v>
      </c>
      <c r="J4084" t="s">
        <v>164</v>
      </c>
      <c r="K4084" t="s">
        <v>41</v>
      </c>
      <c r="L4084" t="s">
        <v>317</v>
      </c>
      <c r="M4084" t="s">
        <v>45416</v>
      </c>
    </row>
    <row r="4085" spans="1:13" x14ac:dyDescent="0.2">
      <c r="A4085" t="s">
        <v>45419</v>
      </c>
      <c r="B4085" s="5" t="s">
        <v>2042</v>
      </c>
      <c r="C4085" t="s">
        <v>34</v>
      </c>
      <c r="D4085" t="s">
        <v>46</v>
      </c>
      <c r="E4085" t="s">
        <v>36</v>
      </c>
      <c r="F4085" t="s">
        <v>86</v>
      </c>
      <c r="G4085" t="s">
        <v>45420</v>
      </c>
      <c r="H4085" t="s">
        <v>31</v>
      </c>
      <c r="I4085" t="s">
        <v>20876</v>
      </c>
      <c r="J4085" t="s">
        <v>834</v>
      </c>
      <c r="K4085" t="s">
        <v>41</v>
      </c>
      <c r="L4085" t="s">
        <v>20877</v>
      </c>
      <c r="M4085" t="s">
        <v>20879</v>
      </c>
    </row>
    <row r="4086" spans="1:13" x14ac:dyDescent="0.2">
      <c r="A4086" t="s">
        <v>45423</v>
      </c>
      <c r="B4086" s="5" t="s">
        <v>2042</v>
      </c>
      <c r="C4086" t="s">
        <v>34</v>
      </c>
      <c r="D4086" t="s">
        <v>35</v>
      </c>
      <c r="E4086" t="s">
        <v>36</v>
      </c>
      <c r="F4086" t="s">
        <v>37</v>
      </c>
      <c r="G4086" t="s">
        <v>9137</v>
      </c>
      <c r="H4086" t="s">
        <v>31</v>
      </c>
      <c r="I4086" t="s">
        <v>9138</v>
      </c>
      <c r="J4086" t="s">
        <v>581</v>
      </c>
      <c r="K4086" t="s">
        <v>41</v>
      </c>
      <c r="L4086" t="s">
        <v>2103</v>
      </c>
      <c r="M4086" t="s">
        <v>2105</v>
      </c>
    </row>
    <row r="4087" spans="1:13" x14ac:dyDescent="0.2">
      <c r="A4087" t="s">
        <v>45435</v>
      </c>
      <c r="B4087" s="5" t="s">
        <v>2042</v>
      </c>
      <c r="C4087" t="s">
        <v>16156</v>
      </c>
      <c r="D4087" t="s">
        <v>16157</v>
      </c>
      <c r="E4087" t="s">
        <v>36</v>
      </c>
      <c r="F4087" t="s">
        <v>37</v>
      </c>
      <c r="G4087" t="s">
        <v>17070</v>
      </c>
      <c r="H4087" t="s">
        <v>31</v>
      </c>
      <c r="I4087" t="s">
        <v>17072</v>
      </c>
      <c r="J4087" t="s">
        <v>541</v>
      </c>
      <c r="K4087" t="s">
        <v>41</v>
      </c>
      <c r="L4087" t="s">
        <v>542</v>
      </c>
      <c r="M4087" t="s">
        <v>17074</v>
      </c>
    </row>
    <row r="4088" spans="1:13" x14ac:dyDescent="0.2">
      <c r="A4088" t="s">
        <v>45436</v>
      </c>
      <c r="B4088" s="5" t="s">
        <v>2042</v>
      </c>
      <c r="C4088" t="s">
        <v>34</v>
      </c>
      <c r="D4088" t="s">
        <v>35</v>
      </c>
      <c r="E4088" t="s">
        <v>36</v>
      </c>
      <c r="F4088" t="s">
        <v>86</v>
      </c>
      <c r="G4088" t="s">
        <v>45437</v>
      </c>
      <c r="H4088" t="s">
        <v>31</v>
      </c>
      <c r="I4088" t="s">
        <v>45439</v>
      </c>
      <c r="J4088" t="s">
        <v>4336</v>
      </c>
      <c r="K4088" t="s">
        <v>41</v>
      </c>
      <c r="L4088" t="s">
        <v>11694</v>
      </c>
      <c r="M4088" t="s">
        <v>45441</v>
      </c>
    </row>
    <row r="4089" spans="1:13" x14ac:dyDescent="0.2">
      <c r="A4089" t="s">
        <v>45456</v>
      </c>
      <c r="B4089" s="5" t="s">
        <v>2042</v>
      </c>
      <c r="C4089" t="s">
        <v>34</v>
      </c>
      <c r="D4089" t="s">
        <v>117</v>
      </c>
      <c r="E4089" t="s">
        <v>36</v>
      </c>
      <c r="F4089" t="s">
        <v>37</v>
      </c>
      <c r="G4089" t="s">
        <v>45457</v>
      </c>
      <c r="H4089" t="s">
        <v>31</v>
      </c>
      <c r="I4089" t="s">
        <v>45458</v>
      </c>
      <c r="J4089" t="s">
        <v>965</v>
      </c>
      <c r="K4089" t="s">
        <v>41</v>
      </c>
      <c r="L4089" t="s">
        <v>41971</v>
      </c>
      <c r="M4089" t="s">
        <v>45460</v>
      </c>
    </row>
    <row r="4090" spans="1:13" x14ac:dyDescent="0.2">
      <c r="A4090" t="s">
        <v>45462</v>
      </c>
      <c r="B4090" s="5" t="s">
        <v>2042</v>
      </c>
      <c r="C4090" t="s">
        <v>34</v>
      </c>
      <c r="D4090" t="s">
        <v>258</v>
      </c>
      <c r="E4090" t="s">
        <v>36</v>
      </c>
      <c r="F4090" t="s">
        <v>37</v>
      </c>
      <c r="G4090" t="s">
        <v>36754</v>
      </c>
      <c r="H4090" t="s">
        <v>31</v>
      </c>
      <c r="I4090" t="s">
        <v>36498</v>
      </c>
      <c r="J4090" t="s">
        <v>132</v>
      </c>
      <c r="K4090" t="s">
        <v>41</v>
      </c>
      <c r="L4090" t="s">
        <v>36499</v>
      </c>
      <c r="M4090" t="s">
        <v>36757</v>
      </c>
    </row>
    <row r="4091" spans="1:13" x14ac:dyDescent="0.2">
      <c r="A4091" t="s">
        <v>45470</v>
      </c>
      <c r="B4091" s="5" t="s">
        <v>2042</v>
      </c>
      <c r="C4091" t="s">
        <v>34</v>
      </c>
      <c r="D4091" t="s">
        <v>8270</v>
      </c>
      <c r="E4091" t="s">
        <v>36</v>
      </c>
      <c r="F4091" t="s">
        <v>37</v>
      </c>
      <c r="G4091" t="s">
        <v>45471</v>
      </c>
      <c r="H4091" t="s">
        <v>31</v>
      </c>
      <c r="I4091" t="s">
        <v>45472</v>
      </c>
      <c r="J4091" t="s">
        <v>60</v>
      </c>
      <c r="K4091" t="s">
        <v>41</v>
      </c>
      <c r="L4091" t="s">
        <v>61</v>
      </c>
      <c r="M4091" t="s">
        <v>35662</v>
      </c>
    </row>
    <row r="4092" spans="1:13" x14ac:dyDescent="0.2">
      <c r="A4092" t="s">
        <v>45502</v>
      </c>
      <c r="B4092" s="5" t="s">
        <v>2042</v>
      </c>
      <c r="C4092" t="s">
        <v>34</v>
      </c>
      <c r="D4092" t="s">
        <v>46</v>
      </c>
      <c r="E4092" t="s">
        <v>36</v>
      </c>
      <c r="F4092" t="s">
        <v>86</v>
      </c>
      <c r="G4092" t="s">
        <v>45503</v>
      </c>
      <c r="H4092" t="s">
        <v>31</v>
      </c>
      <c r="I4092" t="s">
        <v>45505</v>
      </c>
      <c r="J4092" t="s">
        <v>51</v>
      </c>
      <c r="K4092" t="s">
        <v>41</v>
      </c>
      <c r="L4092" t="s">
        <v>52</v>
      </c>
      <c r="M4092" t="s">
        <v>45507</v>
      </c>
    </row>
    <row r="4093" spans="1:13" x14ac:dyDescent="0.2">
      <c r="A4093" t="s">
        <v>45514</v>
      </c>
      <c r="B4093" s="5" t="s">
        <v>2042</v>
      </c>
      <c r="C4093" t="s">
        <v>34</v>
      </c>
      <c r="D4093" t="s">
        <v>258</v>
      </c>
      <c r="E4093" t="s">
        <v>36</v>
      </c>
      <c r="F4093" t="s">
        <v>37</v>
      </c>
      <c r="G4093" t="s">
        <v>45515</v>
      </c>
      <c r="H4093" t="s">
        <v>31</v>
      </c>
      <c r="I4093" t="s">
        <v>28627</v>
      </c>
      <c r="J4093" t="s">
        <v>1904</v>
      </c>
      <c r="K4093" t="s">
        <v>41</v>
      </c>
      <c r="L4093" t="s">
        <v>28628</v>
      </c>
      <c r="M4093" t="s">
        <v>28632</v>
      </c>
    </row>
    <row r="4094" spans="1:13" x14ac:dyDescent="0.2">
      <c r="A4094" t="s">
        <v>45524</v>
      </c>
      <c r="B4094" s="5" t="s">
        <v>2042</v>
      </c>
      <c r="C4094" t="s">
        <v>34</v>
      </c>
      <c r="D4094" t="s">
        <v>46</v>
      </c>
      <c r="E4094" t="s">
        <v>36</v>
      </c>
      <c r="F4094" t="s">
        <v>37</v>
      </c>
      <c r="G4094" t="s">
        <v>43808</v>
      </c>
      <c r="H4094" t="s">
        <v>31</v>
      </c>
      <c r="I4094" t="s">
        <v>43810</v>
      </c>
      <c r="J4094" t="s">
        <v>965</v>
      </c>
      <c r="K4094" t="s">
        <v>41</v>
      </c>
      <c r="L4094" t="s">
        <v>43811</v>
      </c>
      <c r="M4094" t="s">
        <v>43813</v>
      </c>
    </row>
    <row r="4095" spans="1:13" x14ac:dyDescent="0.2">
      <c r="A4095" t="s">
        <v>45525</v>
      </c>
      <c r="B4095" s="5" t="s">
        <v>2042</v>
      </c>
      <c r="C4095" t="s">
        <v>34</v>
      </c>
      <c r="D4095" t="s">
        <v>258</v>
      </c>
      <c r="E4095" t="s">
        <v>36</v>
      </c>
      <c r="F4095" t="s">
        <v>37</v>
      </c>
      <c r="G4095" t="s">
        <v>45526</v>
      </c>
      <c r="H4095" t="s">
        <v>31</v>
      </c>
      <c r="I4095" t="s">
        <v>45528</v>
      </c>
      <c r="J4095" t="s">
        <v>164</v>
      </c>
      <c r="K4095" t="s">
        <v>41</v>
      </c>
      <c r="L4095" t="s">
        <v>42733</v>
      </c>
      <c r="M4095" t="s">
        <v>45531</v>
      </c>
    </row>
    <row r="4096" spans="1:13" x14ac:dyDescent="0.2">
      <c r="A4096" t="s">
        <v>45532</v>
      </c>
      <c r="B4096" s="5" t="s">
        <v>2042</v>
      </c>
      <c r="C4096" t="s">
        <v>34</v>
      </c>
      <c r="D4096" t="s">
        <v>520</v>
      </c>
      <c r="E4096" t="s">
        <v>36</v>
      </c>
      <c r="F4096" t="s">
        <v>37</v>
      </c>
      <c r="G4096" t="s">
        <v>45533</v>
      </c>
      <c r="H4096" t="s">
        <v>31</v>
      </c>
      <c r="I4096" t="s">
        <v>45535</v>
      </c>
      <c r="J4096" t="s">
        <v>164</v>
      </c>
      <c r="K4096" t="s">
        <v>41</v>
      </c>
      <c r="L4096" t="s">
        <v>165</v>
      </c>
      <c r="M4096" t="s">
        <v>45539</v>
      </c>
    </row>
    <row r="4097" spans="1:13" x14ac:dyDescent="0.2">
      <c r="A4097" t="s">
        <v>45547</v>
      </c>
      <c r="B4097" s="5" t="s">
        <v>2042</v>
      </c>
      <c r="C4097" t="s">
        <v>34</v>
      </c>
      <c r="D4097" t="s">
        <v>46</v>
      </c>
      <c r="E4097" t="s">
        <v>36</v>
      </c>
      <c r="F4097" t="s">
        <v>37</v>
      </c>
      <c r="G4097" t="s">
        <v>45548</v>
      </c>
      <c r="H4097" t="s">
        <v>94</v>
      </c>
      <c r="I4097" t="s">
        <v>27093</v>
      </c>
      <c r="J4097" t="s">
        <v>541</v>
      </c>
      <c r="K4097" t="s">
        <v>41</v>
      </c>
      <c r="L4097" t="s">
        <v>27094</v>
      </c>
      <c r="M4097" t="s">
        <v>45549</v>
      </c>
    </row>
    <row r="4098" spans="1:13" x14ac:dyDescent="0.2">
      <c r="A4098" t="s">
        <v>45550</v>
      </c>
      <c r="B4098" s="5" t="s">
        <v>2042</v>
      </c>
      <c r="C4098" t="s">
        <v>34</v>
      </c>
      <c r="D4098" t="s">
        <v>46</v>
      </c>
      <c r="E4098" t="s">
        <v>36</v>
      </c>
      <c r="F4098" t="s">
        <v>86</v>
      </c>
      <c r="G4098" t="s">
        <v>19588</v>
      </c>
      <c r="H4098" t="s">
        <v>31</v>
      </c>
      <c r="I4098" t="s">
        <v>19589</v>
      </c>
      <c r="J4098" t="s">
        <v>581</v>
      </c>
      <c r="K4098" t="s">
        <v>41</v>
      </c>
      <c r="L4098" t="s">
        <v>582</v>
      </c>
      <c r="M4098" t="s">
        <v>19593</v>
      </c>
    </row>
    <row r="4099" spans="1:13" x14ac:dyDescent="0.2">
      <c r="A4099" t="s">
        <v>45557</v>
      </c>
      <c r="B4099" s="5" t="s">
        <v>2042</v>
      </c>
      <c r="C4099" t="s">
        <v>34</v>
      </c>
      <c r="D4099" t="s">
        <v>179</v>
      </c>
      <c r="E4099" t="s">
        <v>36</v>
      </c>
      <c r="F4099" t="s">
        <v>86</v>
      </c>
      <c r="G4099" t="s">
        <v>45558</v>
      </c>
      <c r="H4099" t="s">
        <v>31</v>
      </c>
      <c r="I4099" t="s">
        <v>45559</v>
      </c>
      <c r="J4099" t="s">
        <v>263</v>
      </c>
      <c r="K4099" t="s">
        <v>41</v>
      </c>
      <c r="L4099" t="s">
        <v>45560</v>
      </c>
      <c r="M4099" t="s">
        <v>45562</v>
      </c>
    </row>
    <row r="4100" spans="1:13" x14ac:dyDescent="0.2">
      <c r="A4100" t="s">
        <v>45579</v>
      </c>
      <c r="B4100" s="5" t="s">
        <v>2042</v>
      </c>
      <c r="C4100" t="s">
        <v>34</v>
      </c>
      <c r="D4100" t="s">
        <v>35</v>
      </c>
      <c r="E4100" t="s">
        <v>36</v>
      </c>
      <c r="F4100" t="s">
        <v>37</v>
      </c>
      <c r="G4100" t="s">
        <v>45580</v>
      </c>
      <c r="H4100" t="s">
        <v>94</v>
      </c>
      <c r="I4100" t="s">
        <v>45582</v>
      </c>
      <c r="J4100" t="s">
        <v>91</v>
      </c>
      <c r="K4100" t="s">
        <v>41</v>
      </c>
      <c r="L4100" t="s">
        <v>874</v>
      </c>
      <c r="M4100" t="s">
        <v>45585</v>
      </c>
    </row>
    <row r="4101" spans="1:13" x14ac:dyDescent="0.2">
      <c r="A4101" t="s">
        <v>45586</v>
      </c>
      <c r="B4101" s="5" t="s">
        <v>2042</v>
      </c>
      <c r="C4101" t="s">
        <v>34</v>
      </c>
      <c r="D4101" t="s">
        <v>285</v>
      </c>
      <c r="E4101" t="s">
        <v>36</v>
      </c>
      <c r="F4101" t="s">
        <v>37</v>
      </c>
      <c r="G4101" t="s">
        <v>45587</v>
      </c>
      <c r="H4101" t="s">
        <v>31</v>
      </c>
      <c r="I4101" t="s">
        <v>45589</v>
      </c>
      <c r="J4101" t="s">
        <v>300</v>
      </c>
      <c r="K4101" t="s">
        <v>41</v>
      </c>
      <c r="L4101" t="s">
        <v>45590</v>
      </c>
      <c r="M4101" t="s">
        <v>45592</v>
      </c>
    </row>
    <row r="4102" spans="1:13" x14ac:dyDescent="0.2">
      <c r="A4102" t="s">
        <v>45593</v>
      </c>
      <c r="B4102" s="5" t="s">
        <v>2042</v>
      </c>
      <c r="C4102" t="s">
        <v>34</v>
      </c>
      <c r="D4102" t="s">
        <v>285</v>
      </c>
      <c r="E4102" t="s">
        <v>36</v>
      </c>
      <c r="F4102" t="s">
        <v>37</v>
      </c>
      <c r="G4102" t="s">
        <v>45594</v>
      </c>
      <c r="H4102" t="s">
        <v>31</v>
      </c>
      <c r="I4102" t="s">
        <v>45595</v>
      </c>
      <c r="J4102" t="s">
        <v>1301</v>
      </c>
      <c r="K4102" t="s">
        <v>41</v>
      </c>
      <c r="L4102" t="s">
        <v>45596</v>
      </c>
      <c r="M4102" t="s">
        <v>45599</v>
      </c>
    </row>
    <row r="4103" spans="1:13" x14ac:dyDescent="0.2">
      <c r="A4103" t="s">
        <v>45623</v>
      </c>
      <c r="B4103" s="5" t="s">
        <v>2042</v>
      </c>
      <c r="C4103" t="s">
        <v>34</v>
      </c>
      <c r="D4103" t="s">
        <v>297</v>
      </c>
      <c r="E4103" t="s">
        <v>36</v>
      </c>
      <c r="F4103" t="s">
        <v>37</v>
      </c>
      <c r="G4103" t="s">
        <v>2162</v>
      </c>
      <c r="H4103" t="s">
        <v>94</v>
      </c>
      <c r="I4103" t="s">
        <v>2163</v>
      </c>
      <c r="J4103" t="s">
        <v>164</v>
      </c>
      <c r="K4103" t="s">
        <v>41</v>
      </c>
      <c r="L4103" t="s">
        <v>2164</v>
      </c>
      <c r="M4103" t="s">
        <v>2166</v>
      </c>
    </row>
    <row r="4104" spans="1:13" x14ac:dyDescent="0.2">
      <c r="A4104" t="s">
        <v>45625</v>
      </c>
      <c r="B4104" s="5" t="s">
        <v>17494</v>
      </c>
      <c r="C4104" t="s">
        <v>34</v>
      </c>
      <c r="D4104" t="s">
        <v>8270</v>
      </c>
      <c r="E4104" t="s">
        <v>36</v>
      </c>
      <c r="F4104" t="s">
        <v>37</v>
      </c>
      <c r="G4104" t="s">
        <v>8425</v>
      </c>
      <c r="H4104" t="s">
        <v>31</v>
      </c>
      <c r="I4104" t="s">
        <v>8426</v>
      </c>
      <c r="J4104" t="s">
        <v>8427</v>
      </c>
      <c r="K4104" t="s">
        <v>41</v>
      </c>
      <c r="L4104" t="s">
        <v>8428</v>
      </c>
      <c r="M4104" t="s">
        <v>8430</v>
      </c>
    </row>
    <row r="4105" spans="1:13" x14ac:dyDescent="0.2">
      <c r="A4105" t="s">
        <v>45632</v>
      </c>
      <c r="B4105" s="5" t="s">
        <v>2042</v>
      </c>
      <c r="C4105" t="s">
        <v>34</v>
      </c>
      <c r="D4105" t="s">
        <v>30076</v>
      </c>
      <c r="E4105" t="s">
        <v>1235</v>
      </c>
      <c r="F4105" t="s">
        <v>86</v>
      </c>
      <c r="G4105" t="s">
        <v>45633</v>
      </c>
      <c r="H4105" t="s">
        <v>31</v>
      </c>
      <c r="I4105" t="s">
        <v>45634</v>
      </c>
      <c r="J4105" t="s">
        <v>2961</v>
      </c>
      <c r="K4105" t="s">
        <v>41</v>
      </c>
      <c r="L4105" t="s">
        <v>2962</v>
      </c>
      <c r="M4105" t="s">
        <v>0</v>
      </c>
    </row>
    <row r="4106" spans="1:13" x14ac:dyDescent="0.2">
      <c r="A4106" t="s">
        <v>45641</v>
      </c>
      <c r="B4106" s="5" t="s">
        <v>2042</v>
      </c>
      <c r="C4106" t="s">
        <v>34</v>
      </c>
      <c r="D4106" t="s">
        <v>46</v>
      </c>
      <c r="E4106" t="s">
        <v>36</v>
      </c>
      <c r="F4106" t="s">
        <v>37</v>
      </c>
      <c r="G4106" t="s">
        <v>2162</v>
      </c>
      <c r="H4106" t="s">
        <v>94</v>
      </c>
      <c r="I4106" t="s">
        <v>2163</v>
      </c>
      <c r="J4106" t="s">
        <v>164</v>
      </c>
      <c r="K4106" t="s">
        <v>41</v>
      </c>
      <c r="L4106" t="s">
        <v>2164</v>
      </c>
      <c r="M4106" t="s">
        <v>2165</v>
      </c>
    </row>
    <row r="4107" spans="1:13" x14ac:dyDescent="0.2">
      <c r="A4107" t="s">
        <v>45642</v>
      </c>
      <c r="B4107" s="5" t="s">
        <v>2042</v>
      </c>
      <c r="C4107" t="s">
        <v>34</v>
      </c>
      <c r="D4107" t="s">
        <v>297</v>
      </c>
      <c r="E4107" t="s">
        <v>36</v>
      </c>
      <c r="F4107" t="s">
        <v>37</v>
      </c>
      <c r="G4107" t="s">
        <v>45580</v>
      </c>
      <c r="H4107" t="s">
        <v>94</v>
      </c>
      <c r="I4107" t="s">
        <v>45582</v>
      </c>
      <c r="J4107" t="s">
        <v>91</v>
      </c>
      <c r="K4107" t="s">
        <v>41</v>
      </c>
      <c r="L4107" t="s">
        <v>874</v>
      </c>
      <c r="M4107" t="s">
        <v>45585</v>
      </c>
    </row>
    <row r="4108" spans="1:13" x14ac:dyDescent="0.2">
      <c r="A4108" t="s">
        <v>45657</v>
      </c>
      <c r="B4108" s="5" t="s">
        <v>2042</v>
      </c>
      <c r="C4108" t="s">
        <v>34</v>
      </c>
      <c r="D4108" t="s">
        <v>285</v>
      </c>
      <c r="E4108" t="s">
        <v>36</v>
      </c>
      <c r="F4108" t="s">
        <v>37</v>
      </c>
      <c r="G4108" t="s">
        <v>45658</v>
      </c>
      <c r="H4108" t="s">
        <v>31</v>
      </c>
      <c r="I4108" t="s">
        <v>45659</v>
      </c>
      <c r="J4108" t="s">
        <v>413</v>
      </c>
      <c r="K4108" t="s">
        <v>41</v>
      </c>
      <c r="L4108" t="s">
        <v>414</v>
      </c>
      <c r="M4108" t="s">
        <v>45660</v>
      </c>
    </row>
    <row r="4109" spans="1:13" x14ac:dyDescent="0.2">
      <c r="A4109" t="s">
        <v>45661</v>
      </c>
      <c r="B4109" s="5" t="s">
        <v>2042</v>
      </c>
      <c r="C4109" t="s">
        <v>16156</v>
      </c>
      <c r="D4109" t="s">
        <v>18010</v>
      </c>
      <c r="E4109" t="s">
        <v>36</v>
      </c>
      <c r="F4109" t="s">
        <v>86</v>
      </c>
      <c r="G4109" t="s">
        <v>45662</v>
      </c>
      <c r="H4109" t="s">
        <v>31</v>
      </c>
      <c r="I4109" t="s">
        <v>45664</v>
      </c>
      <c r="J4109" t="s">
        <v>1301</v>
      </c>
      <c r="K4109" t="s">
        <v>41</v>
      </c>
      <c r="L4109" t="s">
        <v>34535</v>
      </c>
      <c r="M4109" t="s">
        <v>45668</v>
      </c>
    </row>
    <row r="4110" spans="1:13" x14ac:dyDescent="0.2">
      <c r="A4110" t="s">
        <v>45670</v>
      </c>
      <c r="B4110" s="5" t="s">
        <v>2042</v>
      </c>
      <c r="C4110" t="s">
        <v>34</v>
      </c>
      <c r="D4110" t="s">
        <v>189</v>
      </c>
      <c r="E4110" t="s">
        <v>36</v>
      </c>
      <c r="F4110" t="s">
        <v>86</v>
      </c>
      <c r="G4110" t="s">
        <v>45671</v>
      </c>
      <c r="H4110" t="s">
        <v>31</v>
      </c>
      <c r="I4110" t="s">
        <v>45673</v>
      </c>
      <c r="J4110" t="s">
        <v>227</v>
      </c>
      <c r="K4110" t="s">
        <v>41</v>
      </c>
      <c r="L4110" t="s">
        <v>45674</v>
      </c>
      <c r="M4110" t="s">
        <v>45676</v>
      </c>
    </row>
    <row r="4111" spans="1:13" x14ac:dyDescent="0.2">
      <c r="A4111" t="s">
        <v>45678</v>
      </c>
      <c r="B4111" s="5" t="s">
        <v>2042</v>
      </c>
      <c r="C4111" t="s">
        <v>34</v>
      </c>
      <c r="D4111" t="s">
        <v>179</v>
      </c>
      <c r="E4111" t="s">
        <v>36</v>
      </c>
      <c r="F4111" t="s">
        <v>37</v>
      </c>
      <c r="G4111" t="s">
        <v>45580</v>
      </c>
      <c r="H4111" t="s">
        <v>94</v>
      </c>
      <c r="I4111" t="s">
        <v>45582</v>
      </c>
      <c r="J4111" t="s">
        <v>91</v>
      </c>
      <c r="K4111" t="s">
        <v>41</v>
      </c>
      <c r="L4111" t="s">
        <v>874</v>
      </c>
      <c r="M4111" t="s">
        <v>45585</v>
      </c>
    </row>
    <row r="4112" spans="1:13" x14ac:dyDescent="0.2">
      <c r="A4112" t="s">
        <v>45679</v>
      </c>
      <c r="B4112" s="5" t="s">
        <v>2042</v>
      </c>
      <c r="C4112" t="s">
        <v>34</v>
      </c>
      <c r="D4112" t="s">
        <v>30076</v>
      </c>
      <c r="E4112" t="s">
        <v>1235</v>
      </c>
      <c r="F4112" t="s">
        <v>86</v>
      </c>
      <c r="G4112" t="s">
        <v>45680</v>
      </c>
      <c r="H4112" t="s">
        <v>31</v>
      </c>
      <c r="I4112" t="s">
        <v>45681</v>
      </c>
      <c r="J4112" t="s">
        <v>2961</v>
      </c>
      <c r="K4112" t="s">
        <v>41</v>
      </c>
      <c r="L4112" t="s">
        <v>2962</v>
      </c>
      <c r="M4112" t="s">
        <v>45684</v>
      </c>
    </row>
    <row r="4113" spans="1:13" x14ac:dyDescent="0.2">
      <c r="A4113" t="s">
        <v>45686</v>
      </c>
      <c r="B4113" s="5" t="s">
        <v>2042</v>
      </c>
      <c r="C4113" t="s">
        <v>34</v>
      </c>
      <c r="D4113" t="s">
        <v>30076</v>
      </c>
      <c r="E4113" t="s">
        <v>1235</v>
      </c>
      <c r="F4113" t="s">
        <v>86</v>
      </c>
      <c r="G4113" t="s">
        <v>45687</v>
      </c>
      <c r="H4113" t="s">
        <v>31</v>
      </c>
      <c r="I4113" t="s">
        <v>45688</v>
      </c>
      <c r="J4113" t="s">
        <v>2961</v>
      </c>
      <c r="K4113" t="s">
        <v>41</v>
      </c>
      <c r="L4113" t="s">
        <v>45689</v>
      </c>
      <c r="M4113" t="s">
        <v>45691</v>
      </c>
    </row>
    <row r="4114" spans="1:13" x14ac:dyDescent="0.2">
      <c r="A4114" t="s">
        <v>45699</v>
      </c>
      <c r="B4114" s="5" t="s">
        <v>2042</v>
      </c>
      <c r="C4114" t="s">
        <v>34</v>
      </c>
      <c r="D4114" t="s">
        <v>127</v>
      </c>
      <c r="E4114" t="s">
        <v>36</v>
      </c>
      <c r="F4114" t="s">
        <v>86</v>
      </c>
      <c r="G4114" t="s">
        <v>45700</v>
      </c>
      <c r="H4114" t="s">
        <v>31</v>
      </c>
      <c r="I4114" t="s">
        <v>45701</v>
      </c>
      <c r="J4114" t="s">
        <v>413</v>
      </c>
      <c r="K4114" t="s">
        <v>41</v>
      </c>
      <c r="L4114" t="s">
        <v>414</v>
      </c>
      <c r="M4114" t="s">
        <v>45703</v>
      </c>
    </row>
    <row r="4115" spans="1:13" x14ac:dyDescent="0.2">
      <c r="A4115" t="s">
        <v>45704</v>
      </c>
      <c r="B4115" s="5" t="s">
        <v>2042</v>
      </c>
      <c r="C4115" t="s">
        <v>34</v>
      </c>
      <c r="D4115" t="s">
        <v>8270</v>
      </c>
      <c r="E4115" t="s">
        <v>36</v>
      </c>
      <c r="F4115" t="s">
        <v>37</v>
      </c>
      <c r="G4115" t="s">
        <v>45705</v>
      </c>
      <c r="H4115" t="s">
        <v>31</v>
      </c>
      <c r="I4115" t="s">
        <v>45706</v>
      </c>
      <c r="J4115" t="s">
        <v>164</v>
      </c>
      <c r="K4115" t="s">
        <v>41</v>
      </c>
      <c r="L4115" t="s">
        <v>45707</v>
      </c>
      <c r="M4115" t="s">
        <v>5099</v>
      </c>
    </row>
    <row r="4116" spans="1:13" x14ac:dyDescent="0.2">
      <c r="A4116" t="s">
        <v>45709</v>
      </c>
      <c r="B4116" s="5" t="s">
        <v>2042</v>
      </c>
      <c r="C4116" t="s">
        <v>16156</v>
      </c>
      <c r="D4116" t="s">
        <v>30009</v>
      </c>
      <c r="E4116" t="s">
        <v>1235</v>
      </c>
      <c r="F4116" t="s">
        <v>37</v>
      </c>
      <c r="G4116" t="s">
        <v>45710</v>
      </c>
      <c r="H4116" t="s">
        <v>31</v>
      </c>
      <c r="I4116" t="s">
        <v>45712</v>
      </c>
      <c r="J4116" t="s">
        <v>60</v>
      </c>
      <c r="K4116" t="s">
        <v>41</v>
      </c>
      <c r="L4116" t="s">
        <v>61</v>
      </c>
      <c r="M4116" t="s">
        <v>45714</v>
      </c>
    </row>
    <row r="4117" spans="1:13" x14ac:dyDescent="0.2">
      <c r="A4117" t="s">
        <v>45715</v>
      </c>
      <c r="B4117" s="5" t="s">
        <v>17494</v>
      </c>
      <c r="C4117" t="s">
        <v>34</v>
      </c>
      <c r="D4117" t="s">
        <v>8270</v>
      </c>
      <c r="E4117" t="s">
        <v>36</v>
      </c>
      <c r="F4117" t="s">
        <v>37</v>
      </c>
      <c r="G4117" t="s">
        <v>45716</v>
      </c>
      <c r="H4117" t="s">
        <v>31</v>
      </c>
      <c r="I4117" t="s">
        <v>45717</v>
      </c>
      <c r="J4117" t="s">
        <v>71</v>
      </c>
      <c r="K4117" t="s">
        <v>41</v>
      </c>
      <c r="L4117" t="s">
        <v>45718</v>
      </c>
      <c r="M4117" t="s">
        <v>45719</v>
      </c>
    </row>
    <row r="4118" spans="1:13" x14ac:dyDescent="0.2">
      <c r="A4118" t="s">
        <v>45730</v>
      </c>
      <c r="B4118" s="5" t="s">
        <v>2042</v>
      </c>
      <c r="C4118" t="s">
        <v>34</v>
      </c>
      <c r="D4118" t="s">
        <v>46</v>
      </c>
      <c r="E4118" t="s">
        <v>36</v>
      </c>
      <c r="F4118" t="s">
        <v>37</v>
      </c>
      <c r="G4118" t="s">
        <v>45731</v>
      </c>
      <c r="H4118" t="s">
        <v>31</v>
      </c>
      <c r="I4118" t="s">
        <v>45733</v>
      </c>
      <c r="J4118" t="s">
        <v>235</v>
      </c>
      <c r="K4118" t="s">
        <v>41</v>
      </c>
      <c r="L4118" t="s">
        <v>497</v>
      </c>
      <c r="M4118" t="s">
        <v>45735</v>
      </c>
    </row>
    <row r="4119" spans="1:13" x14ac:dyDescent="0.2">
      <c r="A4119" t="s">
        <v>45753</v>
      </c>
      <c r="B4119" s="5" t="s">
        <v>2042</v>
      </c>
      <c r="C4119" t="s">
        <v>34</v>
      </c>
      <c r="D4119" t="s">
        <v>179</v>
      </c>
      <c r="E4119" t="s">
        <v>36</v>
      </c>
      <c r="F4119" t="s">
        <v>37</v>
      </c>
      <c r="G4119" t="s">
        <v>29329</v>
      </c>
      <c r="H4119" t="s">
        <v>31</v>
      </c>
      <c r="I4119" t="s">
        <v>41361</v>
      </c>
      <c r="J4119" t="s">
        <v>51</v>
      </c>
      <c r="K4119" t="s">
        <v>41</v>
      </c>
      <c r="L4119" t="s">
        <v>52</v>
      </c>
      <c r="M4119" t="s">
        <v>22066</v>
      </c>
    </row>
    <row r="4120" spans="1:13" x14ac:dyDescent="0.2">
      <c r="A4120" t="s">
        <v>45754</v>
      </c>
      <c r="B4120" s="5" t="s">
        <v>2042</v>
      </c>
      <c r="C4120" t="s">
        <v>34</v>
      </c>
      <c r="D4120" t="s">
        <v>127</v>
      </c>
      <c r="E4120" t="s">
        <v>36</v>
      </c>
      <c r="F4120" t="s">
        <v>37</v>
      </c>
      <c r="G4120" t="s">
        <v>37702</v>
      </c>
      <c r="H4120" t="s">
        <v>94</v>
      </c>
      <c r="I4120" t="s">
        <v>37703</v>
      </c>
      <c r="J4120" t="s">
        <v>37704</v>
      </c>
      <c r="K4120" t="s">
        <v>41</v>
      </c>
      <c r="L4120" t="s">
        <v>2897</v>
      </c>
      <c r="M4120" t="s">
        <v>37707</v>
      </c>
    </row>
    <row r="4121" spans="1:13" x14ac:dyDescent="0.2">
      <c r="A4121" t="s">
        <v>45755</v>
      </c>
      <c r="B4121" s="5" t="s">
        <v>2042</v>
      </c>
      <c r="C4121" t="s">
        <v>34</v>
      </c>
      <c r="D4121" t="s">
        <v>285</v>
      </c>
      <c r="E4121" t="s">
        <v>36</v>
      </c>
      <c r="F4121" t="s">
        <v>37</v>
      </c>
      <c r="G4121" t="s">
        <v>45756</v>
      </c>
      <c r="H4121" t="s">
        <v>31</v>
      </c>
      <c r="I4121" t="s">
        <v>45757</v>
      </c>
      <c r="J4121" t="s">
        <v>4031</v>
      </c>
      <c r="K4121" t="s">
        <v>41</v>
      </c>
      <c r="L4121" t="s">
        <v>12319</v>
      </c>
      <c r="M4121" t="s">
        <v>45759</v>
      </c>
    </row>
    <row r="4122" spans="1:13" x14ac:dyDescent="0.2">
      <c r="A4122" t="s">
        <v>45761</v>
      </c>
      <c r="B4122" s="5" t="s">
        <v>2042</v>
      </c>
      <c r="C4122" t="s">
        <v>34</v>
      </c>
      <c r="D4122" t="s">
        <v>1683</v>
      </c>
      <c r="E4122" t="s">
        <v>36</v>
      </c>
      <c r="F4122" t="s">
        <v>37</v>
      </c>
      <c r="G4122" t="s">
        <v>45762</v>
      </c>
      <c r="H4122" t="s">
        <v>31</v>
      </c>
      <c r="I4122" t="s">
        <v>45763</v>
      </c>
      <c r="J4122" t="s">
        <v>164</v>
      </c>
      <c r="K4122" t="s">
        <v>41</v>
      </c>
      <c r="L4122" t="s">
        <v>16769</v>
      </c>
      <c r="M4122" t="s">
        <v>45766</v>
      </c>
    </row>
    <row r="4123" spans="1:13" x14ac:dyDescent="0.2">
      <c r="A4123" t="s">
        <v>45769</v>
      </c>
      <c r="B4123" s="5" t="s">
        <v>2042</v>
      </c>
      <c r="C4123" t="s">
        <v>34</v>
      </c>
      <c r="D4123" t="s">
        <v>32834</v>
      </c>
      <c r="E4123" t="s">
        <v>1235</v>
      </c>
      <c r="F4123" t="s">
        <v>37</v>
      </c>
      <c r="G4123" t="s">
        <v>45770</v>
      </c>
      <c r="H4123" t="s">
        <v>31</v>
      </c>
      <c r="I4123" t="s">
        <v>45771</v>
      </c>
      <c r="J4123" t="s">
        <v>51</v>
      </c>
      <c r="K4123" t="s">
        <v>41</v>
      </c>
      <c r="L4123" t="s">
        <v>52</v>
      </c>
      <c r="M4123" t="s">
        <v>45773</v>
      </c>
    </row>
    <row r="4124" spans="1:13" x14ac:dyDescent="0.2">
      <c r="A4124" t="s">
        <v>45779</v>
      </c>
      <c r="B4124" s="5" t="s">
        <v>862</v>
      </c>
      <c r="C4124" t="s">
        <v>34</v>
      </c>
      <c r="D4124" t="s">
        <v>258</v>
      </c>
      <c r="E4124" t="s">
        <v>36</v>
      </c>
      <c r="F4124" t="s">
        <v>37</v>
      </c>
      <c r="G4124" t="s">
        <v>45780</v>
      </c>
      <c r="H4124" t="s">
        <v>31</v>
      </c>
      <c r="I4124" t="s">
        <v>45783</v>
      </c>
      <c r="J4124" t="s">
        <v>1138</v>
      </c>
      <c r="K4124" t="s">
        <v>41</v>
      </c>
      <c r="L4124" t="s">
        <v>2405</v>
      </c>
      <c r="M4124" t="s">
        <v>45785</v>
      </c>
    </row>
    <row r="4125" spans="1:13" x14ac:dyDescent="0.2">
      <c r="A4125" t="s">
        <v>45796</v>
      </c>
      <c r="B4125" s="5" t="s">
        <v>2042</v>
      </c>
      <c r="C4125" t="s">
        <v>34</v>
      </c>
      <c r="D4125" t="s">
        <v>30076</v>
      </c>
      <c r="E4125" t="s">
        <v>1235</v>
      </c>
      <c r="F4125" t="s">
        <v>86</v>
      </c>
      <c r="G4125" t="s">
        <v>45797</v>
      </c>
      <c r="H4125" t="s">
        <v>31</v>
      </c>
      <c r="I4125" t="s">
        <v>45799</v>
      </c>
      <c r="J4125" t="s">
        <v>1301</v>
      </c>
      <c r="K4125" t="s">
        <v>41</v>
      </c>
      <c r="L4125" t="s">
        <v>45800</v>
      </c>
      <c r="M4125" t="s">
        <v>45801</v>
      </c>
    </row>
    <row r="4126" spans="1:13" x14ac:dyDescent="0.2">
      <c r="A4126" t="s">
        <v>35030</v>
      </c>
      <c r="B4126" s="5" t="s">
        <v>2042</v>
      </c>
      <c r="C4126" t="s">
        <v>16156</v>
      </c>
      <c r="D4126" t="s">
        <v>22457</v>
      </c>
      <c r="E4126" t="s">
        <v>36</v>
      </c>
      <c r="F4126" t="s">
        <v>37</v>
      </c>
      <c r="G4126" t="s">
        <v>35031</v>
      </c>
      <c r="H4126" t="s">
        <v>31</v>
      </c>
      <c r="I4126" t="s">
        <v>35033</v>
      </c>
      <c r="J4126" t="s">
        <v>164</v>
      </c>
      <c r="K4126" t="s">
        <v>41</v>
      </c>
      <c r="L4126" t="s">
        <v>35034</v>
      </c>
      <c r="M4126" t="s">
        <v>35037</v>
      </c>
    </row>
    <row r="4127" spans="1:13" x14ac:dyDescent="0.2">
      <c r="A4127" t="s">
        <v>45812</v>
      </c>
      <c r="B4127" s="5" t="s">
        <v>2042</v>
      </c>
      <c r="C4127" t="s">
        <v>16156</v>
      </c>
      <c r="D4127" t="s">
        <v>30009</v>
      </c>
      <c r="E4127" t="s">
        <v>1235</v>
      </c>
      <c r="F4127" t="s">
        <v>37</v>
      </c>
      <c r="G4127" t="s">
        <v>45813</v>
      </c>
      <c r="H4127" t="s">
        <v>31</v>
      </c>
      <c r="I4127" t="s">
        <v>45815</v>
      </c>
      <c r="J4127" t="s">
        <v>1138</v>
      </c>
      <c r="K4127" t="s">
        <v>41</v>
      </c>
      <c r="L4127" t="s">
        <v>2405</v>
      </c>
      <c r="M4127" t="s">
        <v>45817</v>
      </c>
    </row>
    <row r="4128" spans="1:13" x14ac:dyDescent="0.2">
      <c r="A4128" t="s">
        <v>45820</v>
      </c>
      <c r="B4128" s="5" t="s">
        <v>2042</v>
      </c>
      <c r="C4128" t="s">
        <v>34</v>
      </c>
      <c r="D4128" t="s">
        <v>297</v>
      </c>
      <c r="E4128" t="s">
        <v>36</v>
      </c>
      <c r="F4128" t="s">
        <v>37</v>
      </c>
      <c r="G4128" t="s">
        <v>45821</v>
      </c>
      <c r="H4128" t="s">
        <v>31</v>
      </c>
      <c r="I4128" t="s">
        <v>45822</v>
      </c>
      <c r="J4128" t="s">
        <v>71</v>
      </c>
      <c r="K4128" t="s">
        <v>41</v>
      </c>
      <c r="L4128" t="s">
        <v>45823</v>
      </c>
      <c r="M4128" t="s">
        <v>45826</v>
      </c>
    </row>
    <row r="4129" spans="1:13" x14ac:dyDescent="0.2">
      <c r="A4129" t="s">
        <v>45827</v>
      </c>
      <c r="B4129" s="5" t="s">
        <v>2042</v>
      </c>
      <c r="C4129" t="s">
        <v>34</v>
      </c>
      <c r="D4129" t="s">
        <v>297</v>
      </c>
      <c r="E4129" t="s">
        <v>36</v>
      </c>
      <c r="F4129" t="s">
        <v>37</v>
      </c>
      <c r="G4129" t="s">
        <v>45828</v>
      </c>
      <c r="H4129" t="s">
        <v>31</v>
      </c>
      <c r="I4129" t="s">
        <v>45830</v>
      </c>
      <c r="J4129" t="s">
        <v>71</v>
      </c>
      <c r="K4129" t="s">
        <v>41</v>
      </c>
      <c r="L4129" t="s">
        <v>45831</v>
      </c>
      <c r="M4129" t="s">
        <v>45834</v>
      </c>
    </row>
    <row r="4130" spans="1:13" x14ac:dyDescent="0.2">
      <c r="A4130" t="s">
        <v>45835</v>
      </c>
      <c r="B4130" s="5" t="s">
        <v>2042</v>
      </c>
      <c r="C4130" t="s">
        <v>16156</v>
      </c>
      <c r="D4130" t="s">
        <v>30009</v>
      </c>
      <c r="E4130" t="s">
        <v>1235</v>
      </c>
      <c r="F4130" t="s">
        <v>86</v>
      </c>
      <c r="G4130" t="s">
        <v>45836</v>
      </c>
      <c r="H4130" t="s">
        <v>31</v>
      </c>
      <c r="I4130" t="s">
        <v>45837</v>
      </c>
      <c r="J4130" t="s">
        <v>834</v>
      </c>
      <c r="K4130" t="s">
        <v>41</v>
      </c>
      <c r="L4130" t="s">
        <v>45838</v>
      </c>
      <c r="M4130" t="s">
        <v>45842</v>
      </c>
    </row>
    <row r="4131" spans="1:13" x14ac:dyDescent="0.2">
      <c r="A4131" t="s">
        <v>45843</v>
      </c>
      <c r="B4131" s="5" t="s">
        <v>2042</v>
      </c>
      <c r="C4131" t="s">
        <v>16156</v>
      </c>
      <c r="D4131" t="s">
        <v>24737</v>
      </c>
      <c r="E4131" t="s">
        <v>36</v>
      </c>
      <c r="F4131" t="s">
        <v>37</v>
      </c>
      <c r="G4131" t="s">
        <v>45844</v>
      </c>
      <c r="H4131" t="s">
        <v>31</v>
      </c>
      <c r="I4131" t="s">
        <v>3707</v>
      </c>
      <c r="J4131" t="s">
        <v>60</v>
      </c>
      <c r="K4131" t="s">
        <v>41</v>
      </c>
      <c r="L4131" t="s">
        <v>61</v>
      </c>
      <c r="M4131" t="s">
        <v>45846</v>
      </c>
    </row>
    <row r="4132" spans="1:13" x14ac:dyDescent="0.2">
      <c r="A4132" t="s">
        <v>45856</v>
      </c>
      <c r="B4132" s="5" t="s">
        <v>2042</v>
      </c>
      <c r="C4132" t="s">
        <v>34</v>
      </c>
      <c r="D4132" t="s">
        <v>297</v>
      </c>
      <c r="E4132" t="s">
        <v>36</v>
      </c>
      <c r="F4132" t="s">
        <v>37</v>
      </c>
      <c r="G4132" t="s">
        <v>21305</v>
      </c>
      <c r="H4132" t="s">
        <v>31</v>
      </c>
      <c r="I4132" t="s">
        <v>21306</v>
      </c>
      <c r="J4132" t="s">
        <v>850</v>
      </c>
      <c r="K4132" t="s">
        <v>41</v>
      </c>
      <c r="L4132" t="s">
        <v>7379</v>
      </c>
      <c r="M4132" t="s">
        <v>0</v>
      </c>
    </row>
    <row r="4133" spans="1:13" x14ac:dyDescent="0.2">
      <c r="A4133" t="s">
        <v>45866</v>
      </c>
      <c r="B4133" s="5" t="s">
        <v>2042</v>
      </c>
      <c r="C4133" t="s">
        <v>34</v>
      </c>
      <c r="D4133" t="s">
        <v>30076</v>
      </c>
      <c r="E4133" t="s">
        <v>1235</v>
      </c>
      <c r="F4133" t="s">
        <v>86</v>
      </c>
      <c r="G4133" t="s">
        <v>45867</v>
      </c>
      <c r="H4133" t="s">
        <v>31</v>
      </c>
      <c r="I4133" t="s">
        <v>45869</v>
      </c>
      <c r="J4133" t="s">
        <v>834</v>
      </c>
      <c r="K4133" t="s">
        <v>41</v>
      </c>
      <c r="L4133" t="s">
        <v>45870</v>
      </c>
      <c r="M4133" t="s">
        <v>45871</v>
      </c>
    </row>
    <row r="4134" spans="1:13" x14ac:dyDescent="0.2">
      <c r="A4134" t="s">
        <v>45878</v>
      </c>
      <c r="B4134" s="5" t="s">
        <v>2042</v>
      </c>
      <c r="C4134" t="s">
        <v>34</v>
      </c>
      <c r="D4134" t="s">
        <v>258</v>
      </c>
      <c r="E4134" t="s">
        <v>36</v>
      </c>
      <c r="F4134" t="s">
        <v>37</v>
      </c>
      <c r="G4134" t="s">
        <v>45879</v>
      </c>
      <c r="H4134" t="s">
        <v>31</v>
      </c>
      <c r="I4134" t="s">
        <v>45881</v>
      </c>
      <c r="J4134" t="s">
        <v>541</v>
      </c>
      <c r="K4134" t="s">
        <v>41</v>
      </c>
      <c r="L4134" t="s">
        <v>45882</v>
      </c>
      <c r="M4134" t="s">
        <v>45883</v>
      </c>
    </row>
    <row r="4135" spans="1:13" x14ac:dyDescent="0.2">
      <c r="A4135" t="s">
        <v>45896</v>
      </c>
      <c r="B4135" s="5" t="s">
        <v>2042</v>
      </c>
      <c r="C4135" t="s">
        <v>34</v>
      </c>
      <c r="D4135" t="s">
        <v>46</v>
      </c>
      <c r="E4135" t="s">
        <v>36</v>
      </c>
      <c r="F4135" t="s">
        <v>37</v>
      </c>
      <c r="G4135" t="s">
        <v>45897</v>
      </c>
      <c r="H4135" t="s">
        <v>31</v>
      </c>
      <c r="I4135" t="s">
        <v>45898</v>
      </c>
      <c r="J4135" t="s">
        <v>164</v>
      </c>
      <c r="K4135" t="s">
        <v>41</v>
      </c>
      <c r="L4135" t="s">
        <v>165</v>
      </c>
      <c r="M4135" t="s">
        <v>45901</v>
      </c>
    </row>
    <row r="4136" spans="1:13" x14ac:dyDescent="0.2">
      <c r="A4136" t="s">
        <v>45904</v>
      </c>
      <c r="B4136" s="5" t="s">
        <v>2042</v>
      </c>
      <c r="C4136" t="s">
        <v>34</v>
      </c>
      <c r="D4136" t="s">
        <v>127</v>
      </c>
      <c r="E4136" t="s">
        <v>36</v>
      </c>
      <c r="F4136" t="s">
        <v>37</v>
      </c>
      <c r="G4136" t="s">
        <v>45905</v>
      </c>
      <c r="H4136" t="s">
        <v>31</v>
      </c>
      <c r="I4136" t="s">
        <v>45906</v>
      </c>
      <c r="J4136" t="s">
        <v>2961</v>
      </c>
      <c r="K4136" t="s">
        <v>41</v>
      </c>
      <c r="L4136" t="s">
        <v>2962</v>
      </c>
      <c r="M4136" t="s">
        <v>45909</v>
      </c>
    </row>
    <row r="4137" spans="1:13" x14ac:dyDescent="0.2">
      <c r="A4137" t="s">
        <v>45914</v>
      </c>
      <c r="B4137" s="5" t="s">
        <v>2042</v>
      </c>
      <c r="C4137" t="s">
        <v>34</v>
      </c>
      <c r="D4137" t="s">
        <v>297</v>
      </c>
      <c r="E4137" t="s">
        <v>36</v>
      </c>
      <c r="F4137" t="s">
        <v>37</v>
      </c>
      <c r="G4137" t="s">
        <v>45915</v>
      </c>
      <c r="H4137" t="s">
        <v>31</v>
      </c>
      <c r="I4137" t="s">
        <v>45917</v>
      </c>
      <c r="J4137" t="s">
        <v>1301</v>
      </c>
      <c r="K4137" t="s">
        <v>41</v>
      </c>
      <c r="L4137" t="s">
        <v>45918</v>
      </c>
      <c r="M4137" t="s">
        <v>45920</v>
      </c>
    </row>
    <row r="4138" spans="1:13" x14ac:dyDescent="0.2">
      <c r="A4138" t="s">
        <v>45921</v>
      </c>
      <c r="B4138" s="5" t="s">
        <v>2042</v>
      </c>
      <c r="C4138" t="s">
        <v>34</v>
      </c>
      <c r="D4138" t="s">
        <v>179</v>
      </c>
      <c r="E4138" t="s">
        <v>36</v>
      </c>
      <c r="F4138" t="s">
        <v>37</v>
      </c>
      <c r="G4138" t="s">
        <v>39554</v>
      </c>
      <c r="H4138" t="s">
        <v>31</v>
      </c>
      <c r="I4138" t="s">
        <v>39556</v>
      </c>
      <c r="J4138" t="s">
        <v>300</v>
      </c>
      <c r="K4138" t="s">
        <v>41</v>
      </c>
      <c r="L4138" t="s">
        <v>301</v>
      </c>
      <c r="M4138" t="s">
        <v>39559</v>
      </c>
    </row>
    <row r="4139" spans="1:13" x14ac:dyDescent="0.2">
      <c r="A4139" t="s">
        <v>45934</v>
      </c>
      <c r="B4139" s="5" t="s">
        <v>2042</v>
      </c>
      <c r="C4139" t="s">
        <v>16156</v>
      </c>
      <c r="D4139" t="s">
        <v>22457</v>
      </c>
      <c r="E4139" t="s">
        <v>36</v>
      </c>
      <c r="F4139" t="s">
        <v>86</v>
      </c>
      <c r="G4139" t="s">
        <v>45935</v>
      </c>
      <c r="H4139" t="s">
        <v>31</v>
      </c>
      <c r="I4139" t="s">
        <v>45937</v>
      </c>
      <c r="J4139" t="s">
        <v>1991</v>
      </c>
      <c r="K4139" t="s">
        <v>41</v>
      </c>
      <c r="L4139" t="s">
        <v>45938</v>
      </c>
      <c r="M4139" t="s">
        <v>45941</v>
      </c>
    </row>
    <row r="4140" spans="1:13" x14ac:dyDescent="0.2">
      <c r="A4140" t="s">
        <v>45942</v>
      </c>
      <c r="B4140" s="5" t="s">
        <v>862</v>
      </c>
      <c r="C4140" t="s">
        <v>16156</v>
      </c>
      <c r="D4140" t="s">
        <v>22457</v>
      </c>
      <c r="E4140" t="s">
        <v>36</v>
      </c>
      <c r="F4140" t="s">
        <v>37</v>
      </c>
      <c r="G4140" t="s">
        <v>45943</v>
      </c>
      <c r="H4140" t="s">
        <v>31</v>
      </c>
      <c r="I4140" t="s">
        <v>34425</v>
      </c>
      <c r="J4140" t="s">
        <v>834</v>
      </c>
      <c r="K4140" t="s">
        <v>41</v>
      </c>
      <c r="L4140" t="s">
        <v>874</v>
      </c>
      <c r="M4140" t="s">
        <v>45945</v>
      </c>
    </row>
    <row r="4141" spans="1:13" x14ac:dyDescent="0.2">
      <c r="A4141" t="s">
        <v>45960</v>
      </c>
      <c r="B4141" s="5" t="s">
        <v>2042</v>
      </c>
      <c r="C4141" t="s">
        <v>34</v>
      </c>
      <c r="D4141" t="s">
        <v>258</v>
      </c>
      <c r="E4141" t="s">
        <v>36</v>
      </c>
      <c r="F4141" t="s">
        <v>37</v>
      </c>
      <c r="G4141" t="s">
        <v>7647</v>
      </c>
      <c r="H4141" t="s">
        <v>94</v>
      </c>
      <c r="I4141" t="s">
        <v>7648</v>
      </c>
      <c r="J4141" t="s">
        <v>1991</v>
      </c>
      <c r="K4141" t="s">
        <v>41</v>
      </c>
      <c r="L4141" t="s">
        <v>7649</v>
      </c>
      <c r="M4141" t="s">
        <v>0</v>
      </c>
    </row>
    <row r="4142" spans="1:13" x14ac:dyDescent="0.2">
      <c r="A4142" t="s">
        <v>45961</v>
      </c>
      <c r="B4142" s="5" t="s">
        <v>862</v>
      </c>
      <c r="C4142" t="s">
        <v>96</v>
      </c>
      <c r="D4142" t="s">
        <v>1732</v>
      </c>
      <c r="E4142" t="s">
        <v>36</v>
      </c>
      <c r="F4142" t="s">
        <v>37</v>
      </c>
      <c r="G4142" t="s">
        <v>45962</v>
      </c>
      <c r="H4142" t="s">
        <v>31</v>
      </c>
      <c r="I4142" t="s">
        <v>45963</v>
      </c>
      <c r="J4142" t="s">
        <v>60</v>
      </c>
      <c r="K4142" t="s">
        <v>41</v>
      </c>
      <c r="L4142" t="s">
        <v>61</v>
      </c>
      <c r="M4142" t="s">
        <v>0</v>
      </c>
    </row>
    <row r="4143" spans="1:13" x14ac:dyDescent="0.2">
      <c r="A4143" t="s">
        <v>46013</v>
      </c>
      <c r="B4143" s="5" t="s">
        <v>2042</v>
      </c>
      <c r="C4143" t="s">
        <v>34</v>
      </c>
      <c r="D4143" t="s">
        <v>258</v>
      </c>
      <c r="E4143" t="s">
        <v>36</v>
      </c>
      <c r="F4143" t="s">
        <v>37</v>
      </c>
      <c r="G4143" t="s">
        <v>9137</v>
      </c>
      <c r="H4143" t="s">
        <v>31</v>
      </c>
      <c r="I4143" t="s">
        <v>9138</v>
      </c>
      <c r="J4143" t="s">
        <v>581</v>
      </c>
      <c r="K4143" t="s">
        <v>41</v>
      </c>
      <c r="L4143" t="s">
        <v>2103</v>
      </c>
      <c r="M4143" t="s">
        <v>2105</v>
      </c>
    </row>
    <row r="4144" spans="1:13" x14ac:dyDescent="0.2">
      <c r="A4144" t="s">
        <v>46031</v>
      </c>
      <c r="B4144" s="5" t="s">
        <v>2042</v>
      </c>
      <c r="C4144" t="s">
        <v>34</v>
      </c>
      <c r="D4144" t="s">
        <v>9227</v>
      </c>
      <c r="E4144" t="s">
        <v>36</v>
      </c>
      <c r="F4144" t="s">
        <v>37</v>
      </c>
      <c r="G4144" t="s">
        <v>46032</v>
      </c>
      <c r="H4144" t="s">
        <v>31</v>
      </c>
      <c r="I4144" t="s">
        <v>46035</v>
      </c>
      <c r="J4144" t="s">
        <v>164</v>
      </c>
      <c r="K4144" t="s">
        <v>41</v>
      </c>
      <c r="L4144" t="s">
        <v>317</v>
      </c>
      <c r="M4144" t="s">
        <v>46037</v>
      </c>
    </row>
    <row r="4145" spans="1:13" x14ac:dyDescent="0.2">
      <c r="A4145" t="s">
        <v>46038</v>
      </c>
      <c r="B4145" s="5" t="s">
        <v>2042</v>
      </c>
      <c r="C4145" t="s">
        <v>16156</v>
      </c>
      <c r="D4145" t="s">
        <v>30009</v>
      </c>
      <c r="E4145" t="s">
        <v>1235</v>
      </c>
      <c r="F4145" t="s">
        <v>86</v>
      </c>
      <c r="G4145" t="s">
        <v>46039</v>
      </c>
      <c r="H4145" t="s">
        <v>31</v>
      </c>
      <c r="I4145" t="s">
        <v>11647</v>
      </c>
      <c r="J4145" t="s">
        <v>263</v>
      </c>
      <c r="K4145" t="s">
        <v>41</v>
      </c>
      <c r="L4145" t="s">
        <v>46040</v>
      </c>
      <c r="M4145" t="s">
        <v>46043</v>
      </c>
    </row>
    <row r="4146" spans="1:13" x14ac:dyDescent="0.2">
      <c r="A4146" t="s">
        <v>46045</v>
      </c>
      <c r="B4146" s="5" t="s">
        <v>2042</v>
      </c>
      <c r="C4146" t="s">
        <v>34</v>
      </c>
      <c r="D4146" t="s">
        <v>16602</v>
      </c>
      <c r="E4146" t="s">
        <v>36</v>
      </c>
      <c r="F4146" t="s">
        <v>86</v>
      </c>
      <c r="G4146" t="s">
        <v>21534</v>
      </c>
      <c r="H4146" t="s">
        <v>31</v>
      </c>
      <c r="I4146" t="s">
        <v>21537</v>
      </c>
      <c r="J4146" t="s">
        <v>132</v>
      </c>
      <c r="K4146" t="s">
        <v>41</v>
      </c>
      <c r="L4146" t="s">
        <v>6918</v>
      </c>
      <c r="M4146" t="s">
        <v>21540</v>
      </c>
    </row>
    <row r="4147" spans="1:13" x14ac:dyDescent="0.2">
      <c r="A4147" t="s">
        <v>46054</v>
      </c>
      <c r="B4147" s="5" t="s">
        <v>2042</v>
      </c>
      <c r="C4147" t="s">
        <v>16156</v>
      </c>
      <c r="D4147" t="s">
        <v>22457</v>
      </c>
      <c r="E4147" t="s">
        <v>36</v>
      </c>
      <c r="F4147" t="s">
        <v>86</v>
      </c>
      <c r="G4147" t="s">
        <v>46055</v>
      </c>
      <c r="H4147" t="s">
        <v>31</v>
      </c>
      <c r="I4147" t="s">
        <v>46057</v>
      </c>
      <c r="J4147" t="s">
        <v>263</v>
      </c>
      <c r="K4147" t="s">
        <v>41</v>
      </c>
      <c r="L4147" t="s">
        <v>532</v>
      </c>
      <c r="M4147" t="s">
        <v>46059</v>
      </c>
    </row>
    <row r="4148" spans="1:13" x14ac:dyDescent="0.2">
      <c r="A4148" t="s">
        <v>46060</v>
      </c>
      <c r="B4148" s="5" t="s">
        <v>2042</v>
      </c>
      <c r="C4148" t="s">
        <v>34</v>
      </c>
      <c r="D4148" t="s">
        <v>117</v>
      </c>
      <c r="E4148" t="s">
        <v>36</v>
      </c>
      <c r="F4148" t="s">
        <v>37</v>
      </c>
      <c r="G4148" t="s">
        <v>46061</v>
      </c>
      <c r="H4148" t="s">
        <v>31</v>
      </c>
      <c r="I4148" t="s">
        <v>46062</v>
      </c>
      <c r="J4148" t="s">
        <v>581</v>
      </c>
      <c r="K4148" t="s">
        <v>41</v>
      </c>
      <c r="L4148" t="s">
        <v>582</v>
      </c>
      <c r="M4148" t="s">
        <v>46064</v>
      </c>
    </row>
    <row r="4149" spans="1:13" x14ac:dyDescent="0.2">
      <c r="A4149" t="s">
        <v>46079</v>
      </c>
      <c r="B4149" s="5" t="s">
        <v>2042</v>
      </c>
      <c r="C4149" t="s">
        <v>34</v>
      </c>
      <c r="D4149" t="s">
        <v>179</v>
      </c>
      <c r="E4149" t="s">
        <v>36</v>
      </c>
      <c r="F4149" t="s">
        <v>37</v>
      </c>
      <c r="G4149" t="s">
        <v>46080</v>
      </c>
      <c r="H4149" t="s">
        <v>94</v>
      </c>
      <c r="I4149" t="s">
        <v>46081</v>
      </c>
      <c r="J4149" t="s">
        <v>300</v>
      </c>
      <c r="K4149" t="s">
        <v>41</v>
      </c>
      <c r="L4149" t="s">
        <v>46082</v>
      </c>
      <c r="M4149" t="s">
        <v>46083</v>
      </c>
    </row>
    <row r="4150" spans="1:13" x14ac:dyDescent="0.2">
      <c r="A4150" t="s">
        <v>46091</v>
      </c>
      <c r="B4150" s="5" t="s">
        <v>2042</v>
      </c>
      <c r="C4150" t="s">
        <v>16156</v>
      </c>
      <c r="D4150" t="s">
        <v>22457</v>
      </c>
      <c r="E4150" t="s">
        <v>36</v>
      </c>
      <c r="F4150" t="s">
        <v>86</v>
      </c>
      <c r="G4150" t="s">
        <v>46092</v>
      </c>
      <c r="H4150" t="s">
        <v>31</v>
      </c>
      <c r="I4150" t="s">
        <v>46095</v>
      </c>
      <c r="J4150" t="s">
        <v>263</v>
      </c>
      <c r="K4150" t="s">
        <v>41</v>
      </c>
      <c r="L4150" t="s">
        <v>532</v>
      </c>
      <c r="M4150" t="s">
        <v>46097</v>
      </c>
    </row>
    <row r="4151" spans="1:13" x14ac:dyDescent="0.2">
      <c r="A4151" t="s">
        <v>46104</v>
      </c>
      <c r="B4151" s="5" t="s">
        <v>2042</v>
      </c>
      <c r="C4151" t="s">
        <v>16156</v>
      </c>
      <c r="D4151" t="s">
        <v>18010</v>
      </c>
      <c r="E4151" t="s">
        <v>36</v>
      </c>
      <c r="F4151" t="s">
        <v>86</v>
      </c>
      <c r="G4151" t="s">
        <v>46105</v>
      </c>
      <c r="H4151" t="s">
        <v>31</v>
      </c>
      <c r="I4151" t="s">
        <v>46107</v>
      </c>
      <c r="J4151" t="s">
        <v>1222</v>
      </c>
      <c r="K4151" t="s">
        <v>41</v>
      </c>
      <c r="L4151" t="s">
        <v>46108</v>
      </c>
      <c r="M4151" t="s">
        <v>46110</v>
      </c>
    </row>
    <row r="4152" spans="1:13" x14ac:dyDescent="0.2">
      <c r="A4152" t="s">
        <v>46120</v>
      </c>
      <c r="B4152" s="5" t="s">
        <v>2042</v>
      </c>
      <c r="C4152" t="s">
        <v>34</v>
      </c>
      <c r="D4152" t="s">
        <v>30076</v>
      </c>
      <c r="E4152" t="s">
        <v>1235</v>
      </c>
      <c r="F4152" t="s">
        <v>86</v>
      </c>
      <c r="G4152" t="s">
        <v>46121</v>
      </c>
      <c r="H4152" t="s">
        <v>31</v>
      </c>
      <c r="I4152" t="s">
        <v>46124</v>
      </c>
      <c r="J4152" t="s">
        <v>2961</v>
      </c>
      <c r="K4152" t="s">
        <v>41</v>
      </c>
      <c r="L4152" t="s">
        <v>2962</v>
      </c>
      <c r="M4152" t="s">
        <v>46126</v>
      </c>
    </row>
    <row r="4153" spans="1:13" x14ac:dyDescent="0.2">
      <c r="A4153" t="s">
        <v>46139</v>
      </c>
      <c r="B4153" s="5" t="s">
        <v>862</v>
      </c>
      <c r="C4153" t="s">
        <v>16156</v>
      </c>
      <c r="D4153" t="s">
        <v>23498</v>
      </c>
      <c r="E4153" t="s">
        <v>36</v>
      </c>
      <c r="F4153" t="s">
        <v>37</v>
      </c>
      <c r="G4153" t="s">
        <v>46140</v>
      </c>
      <c r="H4153" t="s">
        <v>31</v>
      </c>
      <c r="I4153" t="s">
        <v>46142</v>
      </c>
      <c r="J4153" t="s">
        <v>209</v>
      </c>
      <c r="K4153" t="s">
        <v>41</v>
      </c>
      <c r="L4153" t="s">
        <v>46143</v>
      </c>
      <c r="M4153" t="s">
        <v>46144</v>
      </c>
    </row>
    <row r="4154" spans="1:13" x14ac:dyDescent="0.2">
      <c r="A4154" t="s">
        <v>46146</v>
      </c>
      <c r="B4154" s="5" t="s">
        <v>862</v>
      </c>
      <c r="C4154" t="s">
        <v>16156</v>
      </c>
      <c r="D4154" t="s">
        <v>22457</v>
      </c>
      <c r="E4154" t="s">
        <v>36</v>
      </c>
      <c r="F4154" t="s">
        <v>86</v>
      </c>
      <c r="G4154" t="s">
        <v>46147</v>
      </c>
      <c r="H4154" t="s">
        <v>31</v>
      </c>
      <c r="I4154" t="s">
        <v>46149</v>
      </c>
      <c r="J4154" t="s">
        <v>263</v>
      </c>
      <c r="K4154" t="s">
        <v>41</v>
      </c>
      <c r="L4154" t="s">
        <v>46150</v>
      </c>
      <c r="M4154" t="s">
        <v>46152</v>
      </c>
    </row>
    <row r="4155" spans="1:13" x14ac:dyDescent="0.2">
      <c r="A4155" t="s">
        <v>46154</v>
      </c>
      <c r="B4155" s="5" t="s">
        <v>2042</v>
      </c>
      <c r="C4155" t="s">
        <v>34</v>
      </c>
      <c r="D4155" t="s">
        <v>127</v>
      </c>
      <c r="E4155" t="s">
        <v>36</v>
      </c>
      <c r="F4155" t="s">
        <v>86</v>
      </c>
      <c r="G4155" t="s">
        <v>8063</v>
      </c>
      <c r="H4155" t="s">
        <v>31</v>
      </c>
      <c r="I4155" t="s">
        <v>8065</v>
      </c>
      <c r="J4155" t="s">
        <v>1991</v>
      </c>
      <c r="K4155" t="s">
        <v>41</v>
      </c>
      <c r="L4155" t="s">
        <v>42537</v>
      </c>
      <c r="M4155" t="s">
        <v>8068</v>
      </c>
    </row>
    <row r="4156" spans="1:13" x14ac:dyDescent="0.2">
      <c r="A4156" t="s">
        <v>46158</v>
      </c>
      <c r="B4156" s="5" t="s">
        <v>2042</v>
      </c>
      <c r="C4156" t="s">
        <v>34</v>
      </c>
      <c r="D4156" t="s">
        <v>179</v>
      </c>
      <c r="E4156" t="s">
        <v>36</v>
      </c>
      <c r="F4156" t="s">
        <v>37</v>
      </c>
      <c r="G4156" t="s">
        <v>46159</v>
      </c>
      <c r="H4156" t="s">
        <v>31</v>
      </c>
      <c r="I4156" t="s">
        <v>46160</v>
      </c>
      <c r="J4156" t="s">
        <v>12230</v>
      </c>
      <c r="K4156" t="s">
        <v>41</v>
      </c>
      <c r="L4156" t="s">
        <v>12231</v>
      </c>
      <c r="M4156" t="s">
        <v>46163</v>
      </c>
    </row>
    <row r="4157" spans="1:13" x14ac:dyDescent="0.2">
      <c r="A4157" t="s">
        <v>46187</v>
      </c>
      <c r="B4157" s="5" t="s">
        <v>862</v>
      </c>
      <c r="C4157" t="s">
        <v>34</v>
      </c>
      <c r="D4157" t="s">
        <v>117</v>
      </c>
      <c r="E4157" t="s">
        <v>36</v>
      </c>
      <c r="F4157" t="s">
        <v>37</v>
      </c>
      <c r="G4157" t="s">
        <v>46188</v>
      </c>
      <c r="H4157" t="s">
        <v>31</v>
      </c>
      <c r="I4157" t="s">
        <v>41660</v>
      </c>
      <c r="J4157" t="s">
        <v>37704</v>
      </c>
      <c r="K4157" t="s">
        <v>41</v>
      </c>
      <c r="L4157" t="s">
        <v>2897</v>
      </c>
      <c r="M4157" t="s">
        <v>46190</v>
      </c>
    </row>
    <row r="4158" spans="1:13" x14ac:dyDescent="0.2">
      <c r="A4158" t="s">
        <v>46192</v>
      </c>
      <c r="B4158" s="5" t="s">
        <v>2042</v>
      </c>
      <c r="C4158" t="s">
        <v>34</v>
      </c>
      <c r="D4158" t="s">
        <v>1683</v>
      </c>
      <c r="E4158" t="s">
        <v>36</v>
      </c>
      <c r="F4158" t="s">
        <v>37</v>
      </c>
      <c r="G4158" t="s">
        <v>46193</v>
      </c>
      <c r="H4158" t="s">
        <v>31</v>
      </c>
      <c r="I4158" t="s">
        <v>46195</v>
      </c>
      <c r="J4158" t="s">
        <v>263</v>
      </c>
      <c r="K4158" t="s">
        <v>41</v>
      </c>
      <c r="L4158" t="s">
        <v>532</v>
      </c>
      <c r="M4158" t="s">
        <v>46197</v>
      </c>
    </row>
    <row r="4159" spans="1:13" x14ac:dyDescent="0.2">
      <c r="A4159" t="s">
        <v>46205</v>
      </c>
      <c r="B4159" s="5" t="s">
        <v>2042</v>
      </c>
      <c r="C4159" t="s">
        <v>34</v>
      </c>
      <c r="D4159" t="s">
        <v>179</v>
      </c>
      <c r="E4159" t="s">
        <v>36</v>
      </c>
      <c r="F4159" t="s">
        <v>86</v>
      </c>
      <c r="G4159" t="s">
        <v>46206</v>
      </c>
      <c r="H4159" t="s">
        <v>31</v>
      </c>
      <c r="I4159" t="s">
        <v>30465</v>
      </c>
      <c r="J4159" t="s">
        <v>541</v>
      </c>
      <c r="K4159" t="s">
        <v>41</v>
      </c>
      <c r="L4159" t="s">
        <v>542</v>
      </c>
      <c r="M4159" t="s">
        <v>46208</v>
      </c>
    </row>
    <row r="4160" spans="1:13" x14ac:dyDescent="0.2">
      <c r="A4160" t="s">
        <v>46210</v>
      </c>
      <c r="B4160" s="5" t="s">
        <v>2042</v>
      </c>
      <c r="C4160" t="s">
        <v>34</v>
      </c>
      <c r="D4160" t="s">
        <v>258</v>
      </c>
      <c r="E4160" t="s">
        <v>36</v>
      </c>
      <c r="F4160" t="s">
        <v>37</v>
      </c>
      <c r="G4160" t="s">
        <v>46211</v>
      </c>
      <c r="H4160" t="s">
        <v>31</v>
      </c>
      <c r="I4160" t="s">
        <v>46212</v>
      </c>
      <c r="J4160" t="s">
        <v>1536</v>
      </c>
      <c r="K4160" t="s">
        <v>41</v>
      </c>
      <c r="L4160" t="s">
        <v>2535</v>
      </c>
      <c r="M4160" t="s">
        <v>46214</v>
      </c>
    </row>
    <row r="4161" spans="1:13" x14ac:dyDescent="0.2">
      <c r="A4161" t="s">
        <v>46224</v>
      </c>
      <c r="B4161" s="5" t="s">
        <v>2042</v>
      </c>
      <c r="C4161" t="s">
        <v>34</v>
      </c>
      <c r="D4161" t="s">
        <v>258</v>
      </c>
      <c r="E4161" t="s">
        <v>36</v>
      </c>
      <c r="F4161" t="s">
        <v>37</v>
      </c>
      <c r="G4161" t="s">
        <v>46225</v>
      </c>
      <c r="H4161" t="s">
        <v>31</v>
      </c>
      <c r="I4161" t="s">
        <v>46226</v>
      </c>
      <c r="J4161" t="s">
        <v>4031</v>
      </c>
      <c r="K4161" t="s">
        <v>41</v>
      </c>
      <c r="L4161" t="s">
        <v>46227</v>
      </c>
      <c r="M4161" t="s">
        <v>46229</v>
      </c>
    </row>
    <row r="4162" spans="1:13" x14ac:dyDescent="0.2">
      <c r="A4162" t="s">
        <v>46237</v>
      </c>
      <c r="B4162" s="5" t="s">
        <v>2042</v>
      </c>
      <c r="C4162" t="s">
        <v>16156</v>
      </c>
      <c r="D4162" t="s">
        <v>23498</v>
      </c>
      <c r="E4162" t="s">
        <v>36</v>
      </c>
      <c r="F4162" t="s">
        <v>37</v>
      </c>
      <c r="G4162" t="s">
        <v>46238</v>
      </c>
      <c r="H4162" t="s">
        <v>31</v>
      </c>
      <c r="I4162" t="s">
        <v>46240</v>
      </c>
      <c r="J4162" t="s">
        <v>71</v>
      </c>
      <c r="K4162" t="s">
        <v>41</v>
      </c>
      <c r="L4162" t="s">
        <v>2062</v>
      </c>
      <c r="M4162" t="s">
        <v>46243</v>
      </c>
    </row>
    <row r="4163" spans="1:13" x14ac:dyDescent="0.2">
      <c r="A4163" t="s">
        <v>46244</v>
      </c>
      <c r="B4163" s="5" t="s">
        <v>2042</v>
      </c>
      <c r="C4163" t="s">
        <v>16156</v>
      </c>
      <c r="D4163" t="s">
        <v>22642</v>
      </c>
      <c r="E4163" t="s">
        <v>1235</v>
      </c>
      <c r="F4163" t="s">
        <v>86</v>
      </c>
      <c r="G4163" t="s">
        <v>46245</v>
      </c>
      <c r="H4163" t="s">
        <v>31</v>
      </c>
      <c r="I4163" t="s">
        <v>46246</v>
      </c>
      <c r="J4163" t="s">
        <v>164</v>
      </c>
      <c r="K4163" t="s">
        <v>41</v>
      </c>
      <c r="L4163" t="s">
        <v>317</v>
      </c>
      <c r="M4163" t="s">
        <v>46249</v>
      </c>
    </row>
    <row r="4164" spans="1:13" x14ac:dyDescent="0.2">
      <c r="A4164" t="s">
        <v>46258</v>
      </c>
      <c r="B4164" s="5" t="s">
        <v>2042</v>
      </c>
      <c r="C4164" t="s">
        <v>34</v>
      </c>
      <c r="D4164" t="s">
        <v>117</v>
      </c>
      <c r="E4164" t="s">
        <v>36</v>
      </c>
      <c r="F4164" t="s">
        <v>37</v>
      </c>
      <c r="G4164" t="s">
        <v>683</v>
      </c>
      <c r="H4164" t="s">
        <v>94</v>
      </c>
      <c r="I4164" t="s">
        <v>684</v>
      </c>
      <c r="J4164" t="s">
        <v>685</v>
      </c>
      <c r="K4164" t="s">
        <v>101</v>
      </c>
      <c r="L4164" t="s">
        <v>686</v>
      </c>
      <c r="M4164" t="s">
        <v>1863</v>
      </c>
    </row>
    <row r="4165" spans="1:13" x14ac:dyDescent="0.2">
      <c r="A4165" t="s">
        <v>46267</v>
      </c>
      <c r="B4165" s="5" t="s">
        <v>2042</v>
      </c>
      <c r="C4165" t="s">
        <v>34</v>
      </c>
      <c r="D4165" t="s">
        <v>297</v>
      </c>
      <c r="E4165" t="s">
        <v>36</v>
      </c>
      <c r="F4165" t="s">
        <v>37</v>
      </c>
      <c r="G4165" t="s">
        <v>46268</v>
      </c>
      <c r="H4165" t="s">
        <v>31</v>
      </c>
      <c r="I4165" t="s">
        <v>46269</v>
      </c>
      <c r="J4165" t="s">
        <v>209</v>
      </c>
      <c r="K4165" t="s">
        <v>41</v>
      </c>
      <c r="L4165" t="s">
        <v>210</v>
      </c>
      <c r="M4165" t="s">
        <v>46271</v>
      </c>
    </row>
    <row r="4166" spans="1:13" x14ac:dyDescent="0.2">
      <c r="A4166" t="s">
        <v>46281</v>
      </c>
      <c r="B4166" s="5" t="s">
        <v>2042</v>
      </c>
      <c r="C4166" t="s">
        <v>34</v>
      </c>
      <c r="D4166" t="s">
        <v>35</v>
      </c>
      <c r="E4166" t="s">
        <v>36</v>
      </c>
      <c r="F4166" t="s">
        <v>86</v>
      </c>
      <c r="G4166" t="s">
        <v>20801</v>
      </c>
      <c r="H4166" t="s">
        <v>31</v>
      </c>
      <c r="I4166" t="s">
        <v>20802</v>
      </c>
      <c r="J4166" t="s">
        <v>326</v>
      </c>
      <c r="K4166" t="s">
        <v>41</v>
      </c>
      <c r="L4166" t="s">
        <v>1213</v>
      </c>
      <c r="M4166" t="s">
        <v>20805</v>
      </c>
    </row>
    <row r="4167" spans="1:13" x14ac:dyDescent="0.2">
      <c r="A4167" t="s">
        <v>30335</v>
      </c>
      <c r="B4167" s="5" t="s">
        <v>2042</v>
      </c>
      <c r="C4167" t="s">
        <v>34</v>
      </c>
      <c r="D4167" t="s">
        <v>179</v>
      </c>
      <c r="E4167" t="s">
        <v>36</v>
      </c>
      <c r="F4167" t="s">
        <v>37</v>
      </c>
      <c r="G4167" t="s">
        <v>30336</v>
      </c>
      <c r="H4167" t="s">
        <v>31</v>
      </c>
      <c r="I4167" t="s">
        <v>30338</v>
      </c>
      <c r="J4167" t="s">
        <v>164</v>
      </c>
      <c r="K4167" t="s">
        <v>41</v>
      </c>
      <c r="L4167" t="s">
        <v>30339</v>
      </c>
      <c r="M4167" t="s">
        <v>30343</v>
      </c>
    </row>
    <row r="4168" spans="1:13" x14ac:dyDescent="0.2">
      <c r="A4168" t="s">
        <v>46288</v>
      </c>
      <c r="B4168" s="5" t="s">
        <v>2042</v>
      </c>
      <c r="C4168" t="s">
        <v>34</v>
      </c>
      <c r="D4168" t="s">
        <v>179</v>
      </c>
      <c r="E4168" t="s">
        <v>36</v>
      </c>
      <c r="F4168" t="s">
        <v>37</v>
      </c>
      <c r="G4168" t="s">
        <v>46289</v>
      </c>
      <c r="H4168" t="s">
        <v>31</v>
      </c>
      <c r="I4168" t="s">
        <v>46290</v>
      </c>
      <c r="J4168" t="s">
        <v>390</v>
      </c>
      <c r="K4168" t="s">
        <v>41</v>
      </c>
      <c r="L4168" t="s">
        <v>391</v>
      </c>
      <c r="M4168" t="s">
        <v>46292</v>
      </c>
    </row>
    <row r="4169" spans="1:13" x14ac:dyDescent="0.2">
      <c r="A4169" t="s">
        <v>46301</v>
      </c>
      <c r="B4169" s="5" t="s">
        <v>2042</v>
      </c>
      <c r="C4169" t="s">
        <v>34</v>
      </c>
      <c r="D4169" t="s">
        <v>179</v>
      </c>
      <c r="E4169" t="s">
        <v>36</v>
      </c>
      <c r="F4169" t="s">
        <v>37</v>
      </c>
      <c r="G4169" t="s">
        <v>46302</v>
      </c>
      <c r="H4169" t="s">
        <v>31</v>
      </c>
      <c r="I4169" t="s">
        <v>46303</v>
      </c>
      <c r="J4169" t="s">
        <v>132</v>
      </c>
      <c r="K4169" t="s">
        <v>41</v>
      </c>
      <c r="L4169" t="s">
        <v>6918</v>
      </c>
      <c r="M4169" t="s">
        <v>46304</v>
      </c>
    </row>
    <row r="4170" spans="1:13" x14ac:dyDescent="0.2">
      <c r="A4170" t="s">
        <v>46305</v>
      </c>
      <c r="B4170" s="5" t="s">
        <v>2042</v>
      </c>
      <c r="C4170" t="s">
        <v>34</v>
      </c>
      <c r="D4170" t="s">
        <v>285</v>
      </c>
      <c r="E4170" t="s">
        <v>36</v>
      </c>
      <c r="F4170" t="s">
        <v>37</v>
      </c>
      <c r="G4170" t="s">
        <v>46306</v>
      </c>
      <c r="H4170" t="s">
        <v>31</v>
      </c>
      <c r="I4170" t="s">
        <v>46307</v>
      </c>
      <c r="J4170" t="s">
        <v>164</v>
      </c>
      <c r="K4170" t="s">
        <v>41</v>
      </c>
      <c r="L4170" t="s">
        <v>317</v>
      </c>
      <c r="M4170" t="s">
        <v>46310</v>
      </c>
    </row>
    <row r="4171" spans="1:13" x14ac:dyDescent="0.2">
      <c r="A4171" t="s">
        <v>46311</v>
      </c>
      <c r="B4171" s="5" t="s">
        <v>2042</v>
      </c>
      <c r="C4171" t="s">
        <v>16156</v>
      </c>
      <c r="D4171" t="s">
        <v>22457</v>
      </c>
      <c r="E4171" t="s">
        <v>36</v>
      </c>
      <c r="F4171" t="s">
        <v>86</v>
      </c>
      <c r="G4171" t="s">
        <v>46312</v>
      </c>
      <c r="H4171" t="s">
        <v>31</v>
      </c>
      <c r="I4171" t="s">
        <v>46314</v>
      </c>
      <c r="J4171" t="s">
        <v>2961</v>
      </c>
      <c r="K4171" t="s">
        <v>41</v>
      </c>
      <c r="L4171" t="s">
        <v>46315</v>
      </c>
      <c r="M4171" t="s">
        <v>46317</v>
      </c>
    </row>
    <row r="4172" spans="1:13" x14ac:dyDescent="0.2">
      <c r="A4172" t="s">
        <v>46318</v>
      </c>
      <c r="B4172" s="5" t="s">
        <v>862</v>
      </c>
      <c r="C4172" t="s">
        <v>16156</v>
      </c>
      <c r="D4172" t="s">
        <v>23498</v>
      </c>
      <c r="E4172" t="s">
        <v>36</v>
      </c>
      <c r="F4172" t="s">
        <v>37</v>
      </c>
      <c r="G4172" t="s">
        <v>46319</v>
      </c>
      <c r="H4172" t="s">
        <v>31</v>
      </c>
      <c r="I4172" t="s">
        <v>46320</v>
      </c>
      <c r="J4172" t="s">
        <v>8238</v>
      </c>
      <c r="K4172" t="s">
        <v>101</v>
      </c>
      <c r="L4172" t="s">
        <v>10770</v>
      </c>
      <c r="M4172" t="s">
        <v>46322</v>
      </c>
    </row>
    <row r="4173" spans="1:13" x14ac:dyDescent="0.2">
      <c r="A4173" t="s">
        <v>46329</v>
      </c>
      <c r="B4173" s="5" t="s">
        <v>2042</v>
      </c>
      <c r="C4173" t="s">
        <v>34</v>
      </c>
      <c r="D4173" t="s">
        <v>46</v>
      </c>
      <c r="E4173" t="s">
        <v>36</v>
      </c>
      <c r="F4173" t="s">
        <v>37</v>
      </c>
      <c r="G4173" t="s">
        <v>46330</v>
      </c>
      <c r="H4173" t="s">
        <v>31</v>
      </c>
      <c r="I4173" t="s">
        <v>46332</v>
      </c>
      <c r="J4173" t="s">
        <v>2961</v>
      </c>
      <c r="K4173" t="s">
        <v>41</v>
      </c>
      <c r="L4173" t="s">
        <v>46333</v>
      </c>
      <c r="M4173" t="s">
        <v>46335</v>
      </c>
    </row>
    <row r="4174" spans="1:13" x14ac:dyDescent="0.2">
      <c r="A4174" t="s">
        <v>46336</v>
      </c>
      <c r="B4174" s="5" t="s">
        <v>862</v>
      </c>
      <c r="C4174" t="s">
        <v>16156</v>
      </c>
      <c r="D4174" t="s">
        <v>22457</v>
      </c>
      <c r="E4174" t="s">
        <v>36</v>
      </c>
      <c r="F4174" t="s">
        <v>37</v>
      </c>
      <c r="G4174" t="s">
        <v>46337</v>
      </c>
      <c r="H4174" t="s">
        <v>31</v>
      </c>
      <c r="I4174" t="s">
        <v>46338</v>
      </c>
      <c r="J4174" t="s">
        <v>91</v>
      </c>
      <c r="K4174" t="s">
        <v>41</v>
      </c>
      <c r="L4174" t="s">
        <v>2115</v>
      </c>
      <c r="M4174" t="s">
        <v>17211</v>
      </c>
    </row>
    <row r="4175" spans="1:13" x14ac:dyDescent="0.2">
      <c r="A4175" t="s">
        <v>46339</v>
      </c>
      <c r="B4175" s="5" t="s">
        <v>2042</v>
      </c>
      <c r="C4175" t="s">
        <v>34</v>
      </c>
      <c r="D4175" t="s">
        <v>189</v>
      </c>
      <c r="E4175" t="s">
        <v>36</v>
      </c>
      <c r="F4175" t="s">
        <v>37</v>
      </c>
      <c r="G4175" t="s">
        <v>27809</v>
      </c>
      <c r="H4175" t="s">
        <v>31</v>
      </c>
      <c r="I4175" t="s">
        <v>27811</v>
      </c>
      <c r="J4175" t="s">
        <v>51</v>
      </c>
      <c r="K4175" t="s">
        <v>41</v>
      </c>
      <c r="L4175" t="s">
        <v>46340</v>
      </c>
      <c r="M4175" t="s">
        <v>27813</v>
      </c>
    </row>
    <row r="4176" spans="1:13" x14ac:dyDescent="0.2">
      <c r="A4176" t="s">
        <v>46341</v>
      </c>
      <c r="B4176" s="5" t="s">
        <v>9782</v>
      </c>
      <c r="C4176" t="s">
        <v>34</v>
      </c>
      <c r="D4176" t="s">
        <v>9783</v>
      </c>
      <c r="E4176" t="s">
        <v>1235</v>
      </c>
      <c r="F4176" t="s">
        <v>37</v>
      </c>
      <c r="G4176" t="s">
        <v>46342</v>
      </c>
      <c r="H4176" t="s">
        <v>31</v>
      </c>
      <c r="I4176" t="s">
        <v>46344</v>
      </c>
      <c r="J4176" t="s">
        <v>164</v>
      </c>
      <c r="K4176" t="s">
        <v>41</v>
      </c>
      <c r="L4176" t="s">
        <v>46345</v>
      </c>
      <c r="M4176" t="s">
        <v>0</v>
      </c>
    </row>
    <row r="4177" spans="1:13" x14ac:dyDescent="0.2">
      <c r="A4177" t="s">
        <v>46347</v>
      </c>
      <c r="B4177" s="5" t="s">
        <v>862</v>
      </c>
      <c r="C4177" t="s">
        <v>34</v>
      </c>
      <c r="D4177" t="s">
        <v>1119</v>
      </c>
      <c r="E4177" t="s">
        <v>36</v>
      </c>
      <c r="F4177" t="s">
        <v>86</v>
      </c>
      <c r="G4177" t="s">
        <v>26036</v>
      </c>
      <c r="H4177" t="s">
        <v>31</v>
      </c>
      <c r="I4177" t="s">
        <v>46348</v>
      </c>
      <c r="J4177" t="s">
        <v>164</v>
      </c>
      <c r="K4177" t="s">
        <v>41</v>
      </c>
      <c r="L4177" t="s">
        <v>317</v>
      </c>
      <c r="M4177" t="s">
        <v>26041</v>
      </c>
    </row>
    <row r="4178" spans="1:13" x14ac:dyDescent="0.2">
      <c r="A4178" t="s">
        <v>46356</v>
      </c>
      <c r="B4178" s="5" t="s">
        <v>2042</v>
      </c>
      <c r="C4178" t="s">
        <v>34</v>
      </c>
      <c r="D4178" t="s">
        <v>117</v>
      </c>
      <c r="E4178" t="s">
        <v>36</v>
      </c>
      <c r="F4178" t="s">
        <v>37</v>
      </c>
      <c r="G4178" t="s">
        <v>46357</v>
      </c>
      <c r="H4178" t="s">
        <v>31</v>
      </c>
      <c r="I4178" t="s">
        <v>46358</v>
      </c>
      <c r="J4178" t="s">
        <v>164</v>
      </c>
      <c r="K4178" t="s">
        <v>41</v>
      </c>
      <c r="L4178" t="s">
        <v>46359</v>
      </c>
      <c r="M4178" t="s">
        <v>46360</v>
      </c>
    </row>
    <row r="4179" spans="1:13" x14ac:dyDescent="0.2">
      <c r="A4179" t="s">
        <v>46370</v>
      </c>
      <c r="B4179" s="5" t="s">
        <v>862</v>
      </c>
      <c r="C4179" t="s">
        <v>34</v>
      </c>
      <c r="D4179" t="s">
        <v>46</v>
      </c>
      <c r="E4179" t="s">
        <v>36</v>
      </c>
      <c r="F4179" t="s">
        <v>86</v>
      </c>
      <c r="G4179" t="s">
        <v>46371</v>
      </c>
      <c r="H4179" t="s">
        <v>31</v>
      </c>
      <c r="I4179" t="s">
        <v>46372</v>
      </c>
      <c r="J4179" t="s">
        <v>300</v>
      </c>
      <c r="K4179" t="s">
        <v>41</v>
      </c>
      <c r="L4179" t="s">
        <v>301</v>
      </c>
      <c r="M4179" t="s">
        <v>46374</v>
      </c>
    </row>
    <row r="4180" spans="1:13" x14ac:dyDescent="0.2">
      <c r="A4180" t="s">
        <v>46386</v>
      </c>
      <c r="B4180" s="5" t="s">
        <v>2042</v>
      </c>
      <c r="C4180" t="s">
        <v>34</v>
      </c>
      <c r="D4180" t="s">
        <v>520</v>
      </c>
      <c r="E4180" t="s">
        <v>36</v>
      </c>
      <c r="F4180" t="s">
        <v>37</v>
      </c>
      <c r="G4180" t="s">
        <v>16766</v>
      </c>
      <c r="H4180" t="s">
        <v>31</v>
      </c>
      <c r="I4180" t="s">
        <v>16768</v>
      </c>
      <c r="J4180" t="s">
        <v>164</v>
      </c>
      <c r="K4180" t="s">
        <v>41</v>
      </c>
      <c r="L4180" t="s">
        <v>317</v>
      </c>
      <c r="M4180" t="s">
        <v>16772</v>
      </c>
    </row>
    <row r="4181" spans="1:13" x14ac:dyDescent="0.2">
      <c r="A4181" t="s">
        <v>46406</v>
      </c>
      <c r="B4181" s="5" t="s">
        <v>2042</v>
      </c>
      <c r="C4181" t="s">
        <v>34</v>
      </c>
      <c r="D4181" t="s">
        <v>258</v>
      </c>
      <c r="E4181" t="s">
        <v>36</v>
      </c>
      <c r="F4181" t="s">
        <v>37</v>
      </c>
      <c r="G4181" t="s">
        <v>46407</v>
      </c>
      <c r="H4181" t="s">
        <v>31</v>
      </c>
      <c r="I4181" t="s">
        <v>46409</v>
      </c>
      <c r="J4181" t="s">
        <v>1222</v>
      </c>
      <c r="K4181" t="s">
        <v>41</v>
      </c>
      <c r="L4181" t="s">
        <v>1166</v>
      </c>
      <c r="M4181" t="s">
        <v>46411</v>
      </c>
    </row>
    <row r="4182" spans="1:13" x14ac:dyDescent="0.2">
      <c r="A4182" t="s">
        <v>46418</v>
      </c>
      <c r="B4182" s="5" t="s">
        <v>2042</v>
      </c>
      <c r="C4182" t="s">
        <v>34</v>
      </c>
      <c r="D4182" t="s">
        <v>297</v>
      </c>
      <c r="E4182" t="s">
        <v>36</v>
      </c>
      <c r="F4182" t="s">
        <v>37</v>
      </c>
      <c r="G4182" t="s">
        <v>46419</v>
      </c>
      <c r="H4182" t="s">
        <v>31</v>
      </c>
      <c r="I4182" t="s">
        <v>46420</v>
      </c>
      <c r="J4182" t="s">
        <v>71</v>
      </c>
      <c r="K4182" t="s">
        <v>41</v>
      </c>
      <c r="L4182" t="s">
        <v>45823</v>
      </c>
      <c r="M4182" t="s">
        <v>45826</v>
      </c>
    </row>
    <row r="4183" spans="1:13" x14ac:dyDescent="0.2">
      <c r="A4183" t="s">
        <v>46421</v>
      </c>
      <c r="B4183" s="5" t="s">
        <v>2042</v>
      </c>
      <c r="C4183" t="s">
        <v>34</v>
      </c>
      <c r="D4183" t="s">
        <v>179</v>
      </c>
      <c r="E4183" t="s">
        <v>36</v>
      </c>
      <c r="F4183" t="s">
        <v>37</v>
      </c>
      <c r="G4183" t="s">
        <v>40297</v>
      </c>
      <c r="H4183" t="s">
        <v>31</v>
      </c>
      <c r="I4183" t="s">
        <v>40298</v>
      </c>
      <c r="J4183" t="s">
        <v>235</v>
      </c>
      <c r="K4183" t="s">
        <v>41</v>
      </c>
      <c r="L4183" t="s">
        <v>46422</v>
      </c>
      <c r="M4183" t="s">
        <v>28726</v>
      </c>
    </row>
    <row r="4184" spans="1:13" x14ac:dyDescent="0.2">
      <c r="A4184" t="s">
        <v>46438</v>
      </c>
      <c r="B4184" s="5" t="s">
        <v>862</v>
      </c>
      <c r="C4184" t="s">
        <v>16156</v>
      </c>
      <c r="D4184" t="s">
        <v>23498</v>
      </c>
      <c r="E4184" t="s">
        <v>36</v>
      </c>
      <c r="F4184" t="s">
        <v>37</v>
      </c>
      <c r="G4184" t="s">
        <v>46439</v>
      </c>
      <c r="H4184" t="s">
        <v>31</v>
      </c>
      <c r="I4184" t="s">
        <v>15059</v>
      </c>
      <c r="J4184" t="s">
        <v>209</v>
      </c>
      <c r="K4184" t="s">
        <v>41</v>
      </c>
      <c r="L4184" t="s">
        <v>15060</v>
      </c>
      <c r="M4184" t="s">
        <v>15063</v>
      </c>
    </row>
    <row r="4185" spans="1:13" x14ac:dyDescent="0.2">
      <c r="A4185" t="s">
        <v>46440</v>
      </c>
      <c r="B4185" s="5" t="s">
        <v>2042</v>
      </c>
      <c r="C4185" t="s">
        <v>16156</v>
      </c>
      <c r="D4185" t="s">
        <v>18010</v>
      </c>
      <c r="E4185" t="s">
        <v>36</v>
      </c>
      <c r="F4185" t="s">
        <v>37</v>
      </c>
      <c r="G4185" t="s">
        <v>46441</v>
      </c>
      <c r="H4185" t="s">
        <v>31</v>
      </c>
      <c r="I4185" t="s">
        <v>46443</v>
      </c>
      <c r="J4185" t="s">
        <v>60</v>
      </c>
      <c r="K4185" t="s">
        <v>41</v>
      </c>
      <c r="L4185" t="s">
        <v>61</v>
      </c>
      <c r="M4185" t="s">
        <v>46445</v>
      </c>
    </row>
    <row r="4186" spans="1:13" x14ac:dyDescent="0.2">
      <c r="A4186" t="s">
        <v>46447</v>
      </c>
      <c r="B4186" s="5" t="s">
        <v>862</v>
      </c>
      <c r="C4186" t="s">
        <v>16156</v>
      </c>
      <c r="D4186" t="s">
        <v>23498</v>
      </c>
      <c r="E4186" t="s">
        <v>36</v>
      </c>
      <c r="F4186" t="s">
        <v>86</v>
      </c>
      <c r="G4186" t="s">
        <v>46448</v>
      </c>
      <c r="H4186" t="s">
        <v>31</v>
      </c>
      <c r="I4186" t="s">
        <v>46450</v>
      </c>
      <c r="J4186" t="s">
        <v>8535</v>
      </c>
      <c r="K4186" t="s">
        <v>41</v>
      </c>
      <c r="L4186" t="s">
        <v>61</v>
      </c>
      <c r="M4186" t="s">
        <v>46452</v>
      </c>
    </row>
    <row r="4187" spans="1:13" x14ac:dyDescent="0.2">
      <c r="A4187" t="s">
        <v>46461</v>
      </c>
      <c r="B4187" s="5" t="s">
        <v>2042</v>
      </c>
      <c r="C4187" t="s">
        <v>34</v>
      </c>
      <c r="D4187" t="s">
        <v>16602</v>
      </c>
      <c r="E4187" t="s">
        <v>36</v>
      </c>
      <c r="F4187" t="s">
        <v>86</v>
      </c>
      <c r="G4187" t="s">
        <v>46462</v>
      </c>
      <c r="H4187" t="s">
        <v>31</v>
      </c>
      <c r="I4187" t="s">
        <v>46464</v>
      </c>
      <c r="J4187" t="s">
        <v>834</v>
      </c>
      <c r="K4187" t="s">
        <v>41</v>
      </c>
      <c r="L4187" t="s">
        <v>46465</v>
      </c>
      <c r="M4187" t="s">
        <v>46467</v>
      </c>
    </row>
    <row r="4188" spans="1:13" x14ac:dyDescent="0.2">
      <c r="A4188" t="s">
        <v>46474</v>
      </c>
      <c r="B4188" s="5" t="s">
        <v>2042</v>
      </c>
      <c r="C4188" t="s">
        <v>34</v>
      </c>
      <c r="D4188" t="s">
        <v>258</v>
      </c>
      <c r="E4188" t="s">
        <v>36</v>
      </c>
      <c r="F4188" t="s">
        <v>37</v>
      </c>
      <c r="G4188" t="s">
        <v>683</v>
      </c>
      <c r="H4188" t="s">
        <v>94</v>
      </c>
      <c r="I4188" t="s">
        <v>684</v>
      </c>
      <c r="J4188" t="s">
        <v>685</v>
      </c>
      <c r="K4188" t="s">
        <v>101</v>
      </c>
      <c r="L4188" t="s">
        <v>686</v>
      </c>
      <c r="M4188" t="s">
        <v>1863</v>
      </c>
    </row>
    <row r="4189" spans="1:13" x14ac:dyDescent="0.2">
      <c r="A4189" t="s">
        <v>46476</v>
      </c>
      <c r="B4189" s="5" t="s">
        <v>2042</v>
      </c>
      <c r="C4189" t="s">
        <v>34</v>
      </c>
      <c r="D4189" t="s">
        <v>258</v>
      </c>
      <c r="E4189" t="s">
        <v>36</v>
      </c>
      <c r="F4189" t="s">
        <v>37</v>
      </c>
      <c r="G4189" t="s">
        <v>46477</v>
      </c>
      <c r="H4189" t="s">
        <v>31</v>
      </c>
      <c r="I4189" t="s">
        <v>46479</v>
      </c>
      <c r="J4189" t="s">
        <v>965</v>
      </c>
      <c r="K4189" t="s">
        <v>41</v>
      </c>
      <c r="L4189" t="s">
        <v>41971</v>
      </c>
      <c r="M4189" t="s">
        <v>46481</v>
      </c>
    </row>
    <row r="4190" spans="1:13" x14ac:dyDescent="0.2">
      <c r="A4190" t="s">
        <v>46482</v>
      </c>
      <c r="B4190" s="5" t="s">
        <v>2042</v>
      </c>
      <c r="C4190" t="s">
        <v>34</v>
      </c>
      <c r="D4190" t="s">
        <v>297</v>
      </c>
      <c r="E4190" t="s">
        <v>36</v>
      </c>
      <c r="F4190" t="s">
        <v>37</v>
      </c>
      <c r="G4190" t="s">
        <v>683</v>
      </c>
      <c r="H4190" t="s">
        <v>94</v>
      </c>
      <c r="I4190" t="s">
        <v>684</v>
      </c>
      <c r="J4190" t="s">
        <v>685</v>
      </c>
      <c r="K4190" t="s">
        <v>101</v>
      </c>
      <c r="L4190" t="s">
        <v>686</v>
      </c>
      <c r="M4190" t="s">
        <v>1863</v>
      </c>
    </row>
    <row r="4191" spans="1:13" x14ac:dyDescent="0.2">
      <c r="A4191" t="s">
        <v>46483</v>
      </c>
      <c r="B4191" s="5" t="s">
        <v>2042</v>
      </c>
      <c r="C4191" t="s">
        <v>34</v>
      </c>
      <c r="D4191" t="s">
        <v>179</v>
      </c>
      <c r="E4191" t="s">
        <v>36</v>
      </c>
      <c r="F4191" t="s">
        <v>37</v>
      </c>
      <c r="G4191" t="s">
        <v>46484</v>
      </c>
      <c r="H4191" t="s">
        <v>94</v>
      </c>
      <c r="I4191" t="s">
        <v>46485</v>
      </c>
      <c r="J4191" t="s">
        <v>1138</v>
      </c>
      <c r="K4191" t="s">
        <v>41</v>
      </c>
      <c r="L4191" t="s">
        <v>46486</v>
      </c>
      <c r="M4191" t="s">
        <v>46487</v>
      </c>
    </row>
    <row r="4192" spans="1:13" x14ac:dyDescent="0.2">
      <c r="A4192" t="s">
        <v>46489</v>
      </c>
      <c r="B4192" s="5" t="s">
        <v>2042</v>
      </c>
      <c r="C4192" t="s">
        <v>34</v>
      </c>
      <c r="D4192" t="s">
        <v>46</v>
      </c>
      <c r="E4192" t="s">
        <v>36</v>
      </c>
      <c r="F4192" t="s">
        <v>86</v>
      </c>
      <c r="G4192" t="s">
        <v>46490</v>
      </c>
      <c r="H4192" t="s">
        <v>31</v>
      </c>
      <c r="I4192" t="s">
        <v>40316</v>
      </c>
      <c r="J4192" t="s">
        <v>227</v>
      </c>
      <c r="K4192" t="s">
        <v>41</v>
      </c>
      <c r="L4192" t="s">
        <v>40317</v>
      </c>
      <c r="M4192" t="s">
        <v>46492</v>
      </c>
    </row>
    <row r="4193" spans="1:13" x14ac:dyDescent="0.2">
      <c r="A4193" t="s">
        <v>46512</v>
      </c>
      <c r="B4193" s="5" t="s">
        <v>2042</v>
      </c>
      <c r="C4193" t="s">
        <v>34</v>
      </c>
      <c r="D4193" t="s">
        <v>179</v>
      </c>
      <c r="E4193" t="s">
        <v>36</v>
      </c>
      <c r="F4193" t="s">
        <v>37</v>
      </c>
      <c r="G4193" t="s">
        <v>46513</v>
      </c>
      <c r="H4193" t="s">
        <v>31</v>
      </c>
      <c r="I4193" t="s">
        <v>7436</v>
      </c>
      <c r="J4193" t="s">
        <v>326</v>
      </c>
      <c r="K4193" t="s">
        <v>41</v>
      </c>
      <c r="L4193" t="s">
        <v>1213</v>
      </c>
      <c r="M4193" t="s">
        <v>7441</v>
      </c>
    </row>
    <row r="4194" spans="1:13" x14ac:dyDescent="0.2">
      <c r="A4194" t="s">
        <v>46528</v>
      </c>
      <c r="B4194" s="5" t="s">
        <v>862</v>
      </c>
      <c r="C4194" t="s">
        <v>34</v>
      </c>
      <c r="D4194" t="s">
        <v>258</v>
      </c>
      <c r="E4194" t="s">
        <v>36</v>
      </c>
      <c r="F4194" t="s">
        <v>37</v>
      </c>
      <c r="G4194" t="s">
        <v>46529</v>
      </c>
      <c r="H4194" t="s">
        <v>31</v>
      </c>
      <c r="I4194" t="s">
        <v>46530</v>
      </c>
      <c r="J4194" t="s">
        <v>413</v>
      </c>
      <c r="K4194" t="s">
        <v>41</v>
      </c>
      <c r="L4194" t="s">
        <v>414</v>
      </c>
      <c r="M4194" t="s">
        <v>46531</v>
      </c>
    </row>
    <row r="4195" spans="1:13" x14ac:dyDescent="0.2">
      <c r="A4195" t="s">
        <v>46538</v>
      </c>
      <c r="B4195" s="5" t="s">
        <v>2042</v>
      </c>
      <c r="C4195" t="s">
        <v>34</v>
      </c>
      <c r="D4195" t="s">
        <v>297</v>
      </c>
      <c r="E4195" t="s">
        <v>36</v>
      </c>
      <c r="F4195" t="s">
        <v>37</v>
      </c>
      <c r="G4195" t="s">
        <v>46539</v>
      </c>
      <c r="H4195" t="s">
        <v>31</v>
      </c>
      <c r="I4195" t="s">
        <v>46541</v>
      </c>
      <c r="J4195" t="s">
        <v>326</v>
      </c>
      <c r="K4195" t="s">
        <v>41</v>
      </c>
      <c r="L4195" t="s">
        <v>1213</v>
      </c>
      <c r="M4195" t="s">
        <v>46542</v>
      </c>
    </row>
    <row r="4196" spans="1:13" x14ac:dyDescent="0.2">
      <c r="A4196" t="s">
        <v>46550</v>
      </c>
      <c r="B4196" s="5" t="s">
        <v>2042</v>
      </c>
      <c r="C4196" t="s">
        <v>34</v>
      </c>
      <c r="D4196" t="s">
        <v>258</v>
      </c>
      <c r="E4196" t="s">
        <v>36</v>
      </c>
      <c r="F4196" t="s">
        <v>37</v>
      </c>
      <c r="G4196" t="s">
        <v>46551</v>
      </c>
      <c r="H4196" t="s">
        <v>31</v>
      </c>
      <c r="I4196" t="s">
        <v>46553</v>
      </c>
      <c r="J4196" t="s">
        <v>164</v>
      </c>
      <c r="K4196" t="s">
        <v>41</v>
      </c>
      <c r="L4196" t="s">
        <v>46554</v>
      </c>
      <c r="M4196" t="s">
        <v>46556</v>
      </c>
    </row>
    <row r="4197" spans="1:13" x14ac:dyDescent="0.2">
      <c r="A4197" t="s">
        <v>46557</v>
      </c>
      <c r="B4197" s="5" t="s">
        <v>2042</v>
      </c>
      <c r="C4197" t="s">
        <v>16156</v>
      </c>
      <c r="D4197" t="s">
        <v>22457</v>
      </c>
      <c r="E4197" t="s">
        <v>36</v>
      </c>
      <c r="F4197" t="s">
        <v>86</v>
      </c>
      <c r="G4197" t="s">
        <v>46558</v>
      </c>
      <c r="H4197" t="s">
        <v>31</v>
      </c>
      <c r="I4197" t="s">
        <v>46561</v>
      </c>
      <c r="J4197" t="s">
        <v>60</v>
      </c>
      <c r="K4197" t="s">
        <v>41</v>
      </c>
      <c r="L4197" t="s">
        <v>46562</v>
      </c>
      <c r="M4197" t="s">
        <v>46563</v>
      </c>
    </row>
    <row r="4198" spans="1:13" x14ac:dyDescent="0.2">
      <c r="A4198" t="s">
        <v>46570</v>
      </c>
      <c r="B4198" s="5" t="s">
        <v>2042</v>
      </c>
      <c r="C4198" t="s">
        <v>34</v>
      </c>
      <c r="D4198" t="s">
        <v>8270</v>
      </c>
      <c r="E4198" t="s">
        <v>36</v>
      </c>
      <c r="F4198" t="s">
        <v>37</v>
      </c>
      <c r="G4198" t="s">
        <v>31834</v>
      </c>
      <c r="H4198" t="s">
        <v>31</v>
      </c>
      <c r="I4198" t="s">
        <v>31835</v>
      </c>
      <c r="J4198" t="s">
        <v>4031</v>
      </c>
      <c r="K4198" t="s">
        <v>41</v>
      </c>
      <c r="L4198" t="s">
        <v>31836</v>
      </c>
      <c r="M4198" t="s">
        <v>31838</v>
      </c>
    </row>
    <row r="4199" spans="1:13" x14ac:dyDescent="0.2">
      <c r="A4199" t="s">
        <v>46571</v>
      </c>
      <c r="B4199" s="5" t="s">
        <v>2042</v>
      </c>
      <c r="C4199" t="s">
        <v>34</v>
      </c>
      <c r="D4199" t="s">
        <v>297</v>
      </c>
      <c r="E4199" t="s">
        <v>36</v>
      </c>
      <c r="F4199" t="s">
        <v>37</v>
      </c>
      <c r="G4199" t="s">
        <v>46572</v>
      </c>
      <c r="H4199" t="s">
        <v>31</v>
      </c>
      <c r="I4199" t="s">
        <v>46573</v>
      </c>
      <c r="J4199" t="s">
        <v>300</v>
      </c>
      <c r="K4199" t="s">
        <v>41</v>
      </c>
      <c r="L4199" t="s">
        <v>46574</v>
      </c>
      <c r="M4199" t="s">
        <v>46575</v>
      </c>
    </row>
    <row r="4200" spans="1:13" x14ac:dyDescent="0.2">
      <c r="A4200" t="s">
        <v>46576</v>
      </c>
      <c r="B4200" s="5" t="s">
        <v>2042</v>
      </c>
      <c r="C4200" t="s">
        <v>34</v>
      </c>
      <c r="D4200" t="s">
        <v>258</v>
      </c>
      <c r="E4200" t="s">
        <v>36</v>
      </c>
      <c r="F4200" t="s">
        <v>37</v>
      </c>
      <c r="G4200" t="s">
        <v>8218</v>
      </c>
      <c r="H4200" t="s">
        <v>31</v>
      </c>
      <c r="I4200" t="s">
        <v>8219</v>
      </c>
      <c r="J4200" t="s">
        <v>164</v>
      </c>
      <c r="K4200" t="s">
        <v>41</v>
      </c>
      <c r="L4200" t="s">
        <v>8220</v>
      </c>
      <c r="M4200" t="s">
        <v>8222</v>
      </c>
    </row>
    <row r="4201" spans="1:13" x14ac:dyDescent="0.2">
      <c r="A4201" t="s">
        <v>46591</v>
      </c>
      <c r="B4201" s="5" t="s">
        <v>2042</v>
      </c>
      <c r="C4201" t="s">
        <v>34</v>
      </c>
      <c r="D4201" t="s">
        <v>258</v>
      </c>
      <c r="E4201" t="s">
        <v>36</v>
      </c>
      <c r="F4201" t="s">
        <v>37</v>
      </c>
      <c r="G4201" t="s">
        <v>9682</v>
      </c>
      <c r="H4201" t="s">
        <v>31</v>
      </c>
      <c r="I4201" t="s">
        <v>9683</v>
      </c>
      <c r="J4201" t="s">
        <v>164</v>
      </c>
      <c r="K4201" t="s">
        <v>41</v>
      </c>
      <c r="L4201" t="s">
        <v>9684</v>
      </c>
      <c r="M4201" t="s">
        <v>9686</v>
      </c>
    </row>
    <row r="4202" spans="1:13" x14ac:dyDescent="0.2">
      <c r="A4202" t="s">
        <v>46592</v>
      </c>
      <c r="B4202" s="5" t="s">
        <v>2042</v>
      </c>
      <c r="C4202" t="s">
        <v>16156</v>
      </c>
      <c r="D4202" t="s">
        <v>18010</v>
      </c>
      <c r="E4202" t="s">
        <v>36</v>
      </c>
      <c r="F4202" t="s">
        <v>86</v>
      </c>
      <c r="G4202" t="s">
        <v>46593</v>
      </c>
      <c r="H4202" t="s">
        <v>31</v>
      </c>
      <c r="I4202" t="s">
        <v>46594</v>
      </c>
      <c r="J4202" t="s">
        <v>164</v>
      </c>
      <c r="K4202" t="s">
        <v>41</v>
      </c>
      <c r="L4202" t="s">
        <v>46595</v>
      </c>
      <c r="M4202" t="s">
        <v>46597</v>
      </c>
    </row>
    <row r="4203" spans="1:13" x14ac:dyDescent="0.2">
      <c r="A4203" t="s">
        <v>46599</v>
      </c>
      <c r="B4203" s="5" t="s">
        <v>2042</v>
      </c>
      <c r="C4203" t="s">
        <v>16156</v>
      </c>
      <c r="D4203" t="s">
        <v>16157</v>
      </c>
      <c r="E4203" t="s">
        <v>36</v>
      </c>
      <c r="F4203" t="s">
        <v>37</v>
      </c>
      <c r="G4203" t="s">
        <v>46600</v>
      </c>
      <c r="H4203" t="s">
        <v>31</v>
      </c>
      <c r="I4203" t="s">
        <v>46602</v>
      </c>
      <c r="J4203" t="s">
        <v>23237</v>
      </c>
      <c r="K4203" t="s">
        <v>465</v>
      </c>
      <c r="L4203" t="s">
        <v>23238</v>
      </c>
      <c r="M4203" t="s">
        <v>46604</v>
      </c>
    </row>
    <row r="4204" spans="1:13" x14ac:dyDescent="0.2">
      <c r="A4204" t="s">
        <v>46606</v>
      </c>
      <c r="B4204" s="5" t="s">
        <v>2042</v>
      </c>
      <c r="C4204" t="s">
        <v>34</v>
      </c>
      <c r="D4204" t="s">
        <v>35</v>
      </c>
      <c r="E4204" t="s">
        <v>36</v>
      </c>
      <c r="F4204" t="s">
        <v>86</v>
      </c>
      <c r="G4204" t="s">
        <v>46607</v>
      </c>
      <c r="H4204" t="s">
        <v>31</v>
      </c>
      <c r="I4204" t="s">
        <v>12730</v>
      </c>
      <c r="J4204" t="s">
        <v>2961</v>
      </c>
      <c r="K4204" t="s">
        <v>41</v>
      </c>
      <c r="L4204" t="s">
        <v>2962</v>
      </c>
      <c r="M4204" t="s">
        <v>4789</v>
      </c>
    </row>
    <row r="4205" spans="1:13" x14ac:dyDescent="0.2">
      <c r="A4205" t="s">
        <v>46609</v>
      </c>
      <c r="B4205" s="5" t="s">
        <v>2042</v>
      </c>
      <c r="C4205" t="s">
        <v>34</v>
      </c>
      <c r="D4205" t="s">
        <v>127</v>
      </c>
      <c r="E4205" t="s">
        <v>36</v>
      </c>
      <c r="F4205" t="s">
        <v>86</v>
      </c>
      <c r="G4205" t="s">
        <v>46610</v>
      </c>
      <c r="H4205" t="s">
        <v>31</v>
      </c>
      <c r="I4205" t="s">
        <v>46611</v>
      </c>
      <c r="J4205" t="s">
        <v>326</v>
      </c>
      <c r="K4205" t="s">
        <v>41</v>
      </c>
      <c r="L4205" t="s">
        <v>46612</v>
      </c>
      <c r="M4205" t="s">
        <v>46615</v>
      </c>
    </row>
    <row r="4206" spans="1:13" x14ac:dyDescent="0.2">
      <c r="A4206" t="s">
        <v>46616</v>
      </c>
      <c r="B4206" s="5" t="s">
        <v>2042</v>
      </c>
      <c r="C4206" t="s">
        <v>34</v>
      </c>
      <c r="D4206" t="s">
        <v>46</v>
      </c>
      <c r="E4206" t="s">
        <v>36</v>
      </c>
      <c r="F4206" t="s">
        <v>37</v>
      </c>
      <c r="G4206" t="s">
        <v>46617</v>
      </c>
      <c r="H4206" t="s">
        <v>31</v>
      </c>
      <c r="I4206" t="s">
        <v>46619</v>
      </c>
      <c r="J4206" t="s">
        <v>413</v>
      </c>
      <c r="K4206" t="s">
        <v>41</v>
      </c>
      <c r="L4206" t="s">
        <v>414</v>
      </c>
      <c r="M4206" t="s">
        <v>46622</v>
      </c>
    </row>
    <row r="4207" spans="1:13" x14ac:dyDescent="0.2">
      <c r="A4207" t="s">
        <v>46643</v>
      </c>
      <c r="B4207" s="5" t="s">
        <v>2042</v>
      </c>
      <c r="C4207" t="s">
        <v>16156</v>
      </c>
      <c r="D4207" t="s">
        <v>30009</v>
      </c>
      <c r="E4207" t="s">
        <v>1235</v>
      </c>
      <c r="F4207" t="s">
        <v>86</v>
      </c>
      <c r="G4207" t="s">
        <v>46644</v>
      </c>
      <c r="H4207" t="s">
        <v>31</v>
      </c>
      <c r="I4207" t="s">
        <v>46647</v>
      </c>
      <c r="J4207" t="s">
        <v>209</v>
      </c>
      <c r="K4207" t="s">
        <v>41</v>
      </c>
      <c r="L4207" t="s">
        <v>46648</v>
      </c>
      <c r="M4207" t="s">
        <v>46650</v>
      </c>
    </row>
    <row r="4208" spans="1:13" x14ac:dyDescent="0.2">
      <c r="A4208" t="s">
        <v>46656</v>
      </c>
      <c r="B4208" s="5" t="s">
        <v>2042</v>
      </c>
      <c r="C4208" t="s">
        <v>34</v>
      </c>
      <c r="D4208" t="s">
        <v>30076</v>
      </c>
      <c r="E4208" t="s">
        <v>1235</v>
      </c>
      <c r="F4208" t="s">
        <v>86</v>
      </c>
      <c r="G4208" t="s">
        <v>46657</v>
      </c>
      <c r="H4208" t="s">
        <v>31</v>
      </c>
      <c r="I4208" t="s">
        <v>46659</v>
      </c>
      <c r="J4208" t="s">
        <v>834</v>
      </c>
      <c r="K4208" t="s">
        <v>41</v>
      </c>
      <c r="L4208" t="s">
        <v>46660</v>
      </c>
      <c r="M4208" t="s">
        <v>46662</v>
      </c>
    </row>
    <row r="4209" spans="1:13" x14ac:dyDescent="0.2">
      <c r="A4209" t="s">
        <v>46663</v>
      </c>
      <c r="B4209" s="5" t="s">
        <v>2042</v>
      </c>
      <c r="C4209" t="s">
        <v>34</v>
      </c>
      <c r="D4209" t="s">
        <v>16602</v>
      </c>
      <c r="E4209" t="s">
        <v>36</v>
      </c>
      <c r="F4209" t="s">
        <v>37</v>
      </c>
      <c r="G4209" t="s">
        <v>46664</v>
      </c>
      <c r="H4209" t="s">
        <v>31</v>
      </c>
      <c r="I4209" t="s">
        <v>46666</v>
      </c>
      <c r="J4209" t="s">
        <v>1904</v>
      </c>
      <c r="K4209" t="s">
        <v>41</v>
      </c>
      <c r="L4209" t="s">
        <v>28628</v>
      </c>
      <c r="M4209" t="s">
        <v>46668</v>
      </c>
    </row>
    <row r="4210" spans="1:13" x14ac:dyDescent="0.2">
      <c r="A4210" t="s">
        <v>46669</v>
      </c>
      <c r="B4210" s="5" t="s">
        <v>862</v>
      </c>
      <c r="C4210" t="s">
        <v>34</v>
      </c>
      <c r="D4210" t="s">
        <v>46</v>
      </c>
      <c r="E4210" t="s">
        <v>36</v>
      </c>
      <c r="F4210" t="s">
        <v>37</v>
      </c>
      <c r="G4210" t="s">
        <v>46670</v>
      </c>
      <c r="H4210" t="s">
        <v>31</v>
      </c>
      <c r="I4210" t="s">
        <v>46672</v>
      </c>
      <c r="J4210" t="s">
        <v>164</v>
      </c>
      <c r="K4210" t="s">
        <v>41</v>
      </c>
      <c r="L4210" t="s">
        <v>165</v>
      </c>
      <c r="M4210" t="s">
        <v>46675</v>
      </c>
    </row>
    <row r="4211" spans="1:13" x14ac:dyDescent="0.2">
      <c r="A4211" t="s">
        <v>46679</v>
      </c>
      <c r="B4211" s="5" t="s">
        <v>2042</v>
      </c>
      <c r="C4211" t="s">
        <v>34</v>
      </c>
      <c r="D4211" t="s">
        <v>35</v>
      </c>
      <c r="E4211" t="s">
        <v>36</v>
      </c>
      <c r="F4211" t="s">
        <v>37</v>
      </c>
      <c r="G4211" t="s">
        <v>14870</v>
      </c>
      <c r="H4211" t="s">
        <v>31</v>
      </c>
      <c r="I4211" t="s">
        <v>11966</v>
      </c>
      <c r="J4211" t="s">
        <v>164</v>
      </c>
      <c r="K4211" t="s">
        <v>41</v>
      </c>
      <c r="L4211" t="s">
        <v>14872</v>
      </c>
      <c r="M4211" t="s">
        <v>14874</v>
      </c>
    </row>
    <row r="4212" spans="1:13" x14ac:dyDescent="0.2">
      <c r="A4212" t="s">
        <v>46680</v>
      </c>
      <c r="B4212" s="5" t="s">
        <v>2042</v>
      </c>
      <c r="C4212" t="s">
        <v>16156</v>
      </c>
      <c r="D4212" t="s">
        <v>22457</v>
      </c>
      <c r="E4212" t="s">
        <v>36</v>
      </c>
      <c r="F4212" t="s">
        <v>37</v>
      </c>
      <c r="G4212" t="s">
        <v>46681</v>
      </c>
      <c r="H4212" t="s">
        <v>31</v>
      </c>
      <c r="I4212" t="s">
        <v>46683</v>
      </c>
      <c r="J4212" t="s">
        <v>51</v>
      </c>
      <c r="K4212" t="s">
        <v>41</v>
      </c>
      <c r="L4212" t="s">
        <v>46684</v>
      </c>
      <c r="M4212" t="s">
        <v>46686</v>
      </c>
    </row>
    <row r="4213" spans="1:13" x14ac:dyDescent="0.2">
      <c r="A4213" t="s">
        <v>46695</v>
      </c>
      <c r="B4213" s="5" t="s">
        <v>2042</v>
      </c>
      <c r="C4213" t="s">
        <v>34</v>
      </c>
      <c r="D4213" t="s">
        <v>297</v>
      </c>
      <c r="E4213" t="s">
        <v>36</v>
      </c>
      <c r="F4213" t="s">
        <v>37</v>
      </c>
      <c r="G4213" t="s">
        <v>46696</v>
      </c>
      <c r="H4213" t="s">
        <v>31</v>
      </c>
      <c r="I4213" t="s">
        <v>46697</v>
      </c>
      <c r="J4213" t="s">
        <v>71</v>
      </c>
      <c r="K4213" t="s">
        <v>41</v>
      </c>
      <c r="L4213" t="s">
        <v>46698</v>
      </c>
      <c r="M4213" t="s">
        <v>0</v>
      </c>
    </row>
    <row r="4214" spans="1:13" x14ac:dyDescent="0.2">
      <c r="A4214" t="s">
        <v>46700</v>
      </c>
      <c r="B4214" s="5" t="s">
        <v>2042</v>
      </c>
      <c r="C4214" t="s">
        <v>34</v>
      </c>
      <c r="D4214" t="s">
        <v>30076</v>
      </c>
      <c r="E4214" t="s">
        <v>1235</v>
      </c>
      <c r="F4214" t="s">
        <v>86</v>
      </c>
      <c r="G4214" t="s">
        <v>46701</v>
      </c>
      <c r="H4214" t="s">
        <v>31</v>
      </c>
      <c r="I4214" t="s">
        <v>46702</v>
      </c>
      <c r="J4214" t="s">
        <v>1222</v>
      </c>
      <c r="K4214" t="s">
        <v>41</v>
      </c>
      <c r="L4214" t="s">
        <v>46703</v>
      </c>
      <c r="M4214" t="s">
        <v>46707</v>
      </c>
    </row>
    <row r="4215" spans="1:13" x14ac:dyDescent="0.2">
      <c r="A4215" t="s">
        <v>46715</v>
      </c>
      <c r="B4215" s="5" t="s">
        <v>2042</v>
      </c>
      <c r="C4215" t="s">
        <v>16156</v>
      </c>
      <c r="D4215" t="s">
        <v>18010</v>
      </c>
      <c r="E4215" t="s">
        <v>36</v>
      </c>
      <c r="F4215" t="s">
        <v>86</v>
      </c>
      <c r="G4215" t="s">
        <v>46716</v>
      </c>
      <c r="H4215" t="s">
        <v>31</v>
      </c>
      <c r="I4215" t="s">
        <v>46718</v>
      </c>
      <c r="J4215" t="s">
        <v>164</v>
      </c>
      <c r="K4215" t="s">
        <v>41</v>
      </c>
      <c r="L4215" t="s">
        <v>165</v>
      </c>
      <c r="M4215" t="s">
        <v>46720</v>
      </c>
    </row>
    <row r="4216" spans="1:13" x14ac:dyDescent="0.2">
      <c r="A4216" t="s">
        <v>46721</v>
      </c>
      <c r="B4216" s="5" t="s">
        <v>862</v>
      </c>
      <c r="C4216" t="s">
        <v>34</v>
      </c>
      <c r="D4216" t="s">
        <v>117</v>
      </c>
      <c r="E4216" t="s">
        <v>36</v>
      </c>
      <c r="F4216" t="s">
        <v>37</v>
      </c>
      <c r="G4216" t="s">
        <v>46722</v>
      </c>
      <c r="H4216" t="s">
        <v>31</v>
      </c>
      <c r="I4216" t="s">
        <v>46723</v>
      </c>
      <c r="J4216" t="s">
        <v>51</v>
      </c>
      <c r="K4216" t="s">
        <v>41</v>
      </c>
      <c r="L4216" t="s">
        <v>46724</v>
      </c>
      <c r="M4216" t="s">
        <v>46725</v>
      </c>
    </row>
    <row r="4217" spans="1:13" x14ac:dyDescent="0.2">
      <c r="A4217" t="s">
        <v>46731</v>
      </c>
      <c r="B4217" s="5" t="s">
        <v>2042</v>
      </c>
      <c r="C4217" t="s">
        <v>34</v>
      </c>
      <c r="D4217" t="s">
        <v>1234</v>
      </c>
      <c r="E4217" t="s">
        <v>1235</v>
      </c>
      <c r="F4217" t="s">
        <v>37</v>
      </c>
      <c r="G4217" t="s">
        <v>46732</v>
      </c>
      <c r="H4217" t="s">
        <v>31</v>
      </c>
      <c r="I4217" t="s">
        <v>46734</v>
      </c>
      <c r="J4217" t="s">
        <v>51</v>
      </c>
      <c r="K4217" t="s">
        <v>41</v>
      </c>
      <c r="L4217" t="s">
        <v>46735</v>
      </c>
      <c r="M4217" t="s">
        <v>46737</v>
      </c>
    </row>
    <row r="4218" spans="1:13" x14ac:dyDescent="0.2">
      <c r="A4218" t="s">
        <v>46750</v>
      </c>
      <c r="B4218" s="5" t="s">
        <v>862</v>
      </c>
      <c r="C4218" t="s">
        <v>34</v>
      </c>
      <c r="D4218" t="s">
        <v>46</v>
      </c>
      <c r="E4218" t="s">
        <v>36</v>
      </c>
      <c r="F4218" t="s">
        <v>37</v>
      </c>
      <c r="G4218" t="s">
        <v>46751</v>
      </c>
      <c r="H4218" t="s">
        <v>31</v>
      </c>
      <c r="I4218" t="s">
        <v>46752</v>
      </c>
      <c r="J4218" t="s">
        <v>71</v>
      </c>
      <c r="K4218" t="s">
        <v>41</v>
      </c>
      <c r="L4218" t="s">
        <v>2062</v>
      </c>
      <c r="M4218" t="s">
        <v>46755</v>
      </c>
    </row>
    <row r="4219" spans="1:13" x14ac:dyDescent="0.2">
      <c r="A4219" t="s">
        <v>46756</v>
      </c>
      <c r="B4219" s="5" t="s">
        <v>2042</v>
      </c>
      <c r="C4219" t="s">
        <v>16156</v>
      </c>
      <c r="D4219" t="s">
        <v>24737</v>
      </c>
      <c r="E4219" t="s">
        <v>36</v>
      </c>
      <c r="F4219" t="s">
        <v>37</v>
      </c>
      <c r="G4219" t="s">
        <v>46757</v>
      </c>
      <c r="H4219" t="s">
        <v>31</v>
      </c>
      <c r="I4219" t="s">
        <v>46760</v>
      </c>
      <c r="J4219" t="s">
        <v>300</v>
      </c>
      <c r="K4219" t="s">
        <v>41</v>
      </c>
      <c r="L4219" t="s">
        <v>44846</v>
      </c>
      <c r="M4219" t="s">
        <v>46762</v>
      </c>
    </row>
    <row r="4220" spans="1:13" x14ac:dyDescent="0.2">
      <c r="A4220" t="s">
        <v>46763</v>
      </c>
      <c r="B4220" s="5" t="s">
        <v>2042</v>
      </c>
      <c r="C4220" t="s">
        <v>34</v>
      </c>
      <c r="D4220" t="s">
        <v>297</v>
      </c>
      <c r="E4220" t="s">
        <v>36</v>
      </c>
      <c r="F4220" t="s">
        <v>37</v>
      </c>
      <c r="G4220" t="s">
        <v>46764</v>
      </c>
      <c r="H4220" t="s">
        <v>31</v>
      </c>
      <c r="I4220" t="s">
        <v>46765</v>
      </c>
      <c r="J4220" t="s">
        <v>581</v>
      </c>
      <c r="K4220" t="s">
        <v>41</v>
      </c>
      <c r="L4220" t="s">
        <v>46766</v>
      </c>
      <c r="M4220" t="s">
        <v>46769</v>
      </c>
    </row>
    <row r="4221" spans="1:13" x14ac:dyDescent="0.2">
      <c r="A4221" t="s">
        <v>46777</v>
      </c>
      <c r="B4221" s="5" t="s">
        <v>862</v>
      </c>
      <c r="C4221" t="s">
        <v>34</v>
      </c>
      <c r="D4221" t="s">
        <v>179</v>
      </c>
      <c r="E4221" t="s">
        <v>36</v>
      </c>
      <c r="F4221" t="s">
        <v>37</v>
      </c>
      <c r="G4221" t="s">
        <v>46778</v>
      </c>
      <c r="H4221" t="s">
        <v>31</v>
      </c>
      <c r="I4221" t="s">
        <v>46780</v>
      </c>
      <c r="J4221" t="s">
        <v>834</v>
      </c>
      <c r="K4221" t="s">
        <v>41</v>
      </c>
      <c r="L4221" t="s">
        <v>46781</v>
      </c>
      <c r="M4221" t="s">
        <v>46783</v>
      </c>
    </row>
    <row r="4222" spans="1:13" x14ac:dyDescent="0.2">
      <c r="A4222" t="s">
        <v>46786</v>
      </c>
      <c r="B4222" s="5" t="s">
        <v>2042</v>
      </c>
      <c r="C4222" t="s">
        <v>34</v>
      </c>
      <c r="D4222" t="s">
        <v>297</v>
      </c>
      <c r="E4222" t="s">
        <v>36</v>
      </c>
      <c r="F4222" t="s">
        <v>37</v>
      </c>
      <c r="G4222" t="s">
        <v>46787</v>
      </c>
      <c r="H4222" t="s">
        <v>31</v>
      </c>
      <c r="I4222" t="s">
        <v>46788</v>
      </c>
      <c r="J4222" t="s">
        <v>834</v>
      </c>
      <c r="K4222" t="s">
        <v>41</v>
      </c>
      <c r="L4222" t="s">
        <v>46789</v>
      </c>
      <c r="M4222" t="s">
        <v>46793</v>
      </c>
    </row>
    <row r="4223" spans="1:13" x14ac:dyDescent="0.2">
      <c r="A4223" t="s">
        <v>46809</v>
      </c>
      <c r="B4223" s="5" t="s">
        <v>2042</v>
      </c>
      <c r="C4223" t="s">
        <v>16156</v>
      </c>
      <c r="D4223" t="s">
        <v>18010</v>
      </c>
      <c r="E4223" t="s">
        <v>36</v>
      </c>
      <c r="F4223" t="s">
        <v>86</v>
      </c>
      <c r="G4223" t="s">
        <v>46810</v>
      </c>
      <c r="H4223" t="s">
        <v>31</v>
      </c>
      <c r="I4223" t="s">
        <v>46812</v>
      </c>
      <c r="J4223" t="s">
        <v>300</v>
      </c>
      <c r="K4223" t="s">
        <v>41</v>
      </c>
      <c r="L4223" t="s">
        <v>301</v>
      </c>
      <c r="M4223" t="s">
        <v>46814</v>
      </c>
    </row>
    <row r="4224" spans="1:13" x14ac:dyDescent="0.2">
      <c r="A4224" t="s">
        <v>46816</v>
      </c>
      <c r="B4224" s="5" t="s">
        <v>862</v>
      </c>
      <c r="C4224" t="s">
        <v>34</v>
      </c>
      <c r="D4224" t="s">
        <v>258</v>
      </c>
      <c r="E4224" t="s">
        <v>36</v>
      </c>
      <c r="F4224" t="s">
        <v>37</v>
      </c>
      <c r="G4224" t="s">
        <v>32139</v>
      </c>
      <c r="H4224" t="s">
        <v>31</v>
      </c>
      <c r="I4224" t="s">
        <v>11205</v>
      </c>
      <c r="J4224" t="s">
        <v>1991</v>
      </c>
      <c r="K4224" t="s">
        <v>41</v>
      </c>
      <c r="L4224" t="s">
        <v>1992</v>
      </c>
      <c r="M4224" t="s">
        <v>11208</v>
      </c>
    </row>
    <row r="4225" spans="1:13" x14ac:dyDescent="0.2">
      <c r="A4225" t="s">
        <v>46817</v>
      </c>
      <c r="B4225" s="5" t="s">
        <v>2042</v>
      </c>
      <c r="C4225" t="s">
        <v>34</v>
      </c>
      <c r="D4225" t="s">
        <v>258</v>
      </c>
      <c r="E4225" t="s">
        <v>36</v>
      </c>
      <c r="F4225" t="s">
        <v>37</v>
      </c>
      <c r="G4225" t="s">
        <v>21809</v>
      </c>
      <c r="H4225" t="s">
        <v>31</v>
      </c>
      <c r="I4225" t="s">
        <v>21810</v>
      </c>
      <c r="J4225" t="s">
        <v>1148</v>
      </c>
      <c r="K4225" t="s">
        <v>41</v>
      </c>
      <c r="L4225" t="s">
        <v>46818</v>
      </c>
      <c r="M4225" t="s">
        <v>21812</v>
      </c>
    </row>
    <row r="4226" spans="1:13" x14ac:dyDescent="0.2">
      <c r="A4226" t="s">
        <v>31071</v>
      </c>
      <c r="B4226" s="5" t="s">
        <v>862</v>
      </c>
      <c r="C4226" t="s">
        <v>34</v>
      </c>
      <c r="D4226" t="s">
        <v>1119</v>
      </c>
      <c r="E4226" t="s">
        <v>36</v>
      </c>
      <c r="F4226" t="s">
        <v>37</v>
      </c>
      <c r="G4226" t="s">
        <v>31072</v>
      </c>
      <c r="H4226" t="s">
        <v>31</v>
      </c>
      <c r="I4226" t="s">
        <v>31074</v>
      </c>
      <c r="J4226" t="s">
        <v>326</v>
      </c>
      <c r="K4226" t="s">
        <v>41</v>
      </c>
      <c r="L4226" t="s">
        <v>31075</v>
      </c>
      <c r="M4226" t="s">
        <v>0</v>
      </c>
    </row>
    <row r="4227" spans="1:13" x14ac:dyDescent="0.2">
      <c r="A4227" t="s">
        <v>46834</v>
      </c>
      <c r="B4227" s="5" t="s">
        <v>2042</v>
      </c>
      <c r="C4227" t="s">
        <v>34</v>
      </c>
      <c r="D4227" t="s">
        <v>297</v>
      </c>
      <c r="E4227" t="s">
        <v>36</v>
      </c>
      <c r="F4227" t="s">
        <v>37</v>
      </c>
      <c r="G4227" t="s">
        <v>4696</v>
      </c>
      <c r="H4227" t="s">
        <v>31</v>
      </c>
      <c r="I4227" t="s">
        <v>4697</v>
      </c>
      <c r="J4227" t="s">
        <v>1642</v>
      </c>
      <c r="K4227" t="s">
        <v>41</v>
      </c>
      <c r="L4227" t="s">
        <v>4698</v>
      </c>
      <c r="M4227" t="s">
        <v>4700</v>
      </c>
    </row>
    <row r="4228" spans="1:13" x14ac:dyDescent="0.2">
      <c r="A4228" t="s">
        <v>46844</v>
      </c>
      <c r="B4228" s="5" t="s">
        <v>2042</v>
      </c>
      <c r="C4228" t="s">
        <v>34</v>
      </c>
      <c r="D4228" t="s">
        <v>117</v>
      </c>
      <c r="E4228" t="s">
        <v>36</v>
      </c>
      <c r="F4228" t="s">
        <v>37</v>
      </c>
      <c r="G4228" t="s">
        <v>46845</v>
      </c>
      <c r="H4228" t="s">
        <v>31</v>
      </c>
      <c r="I4228" t="s">
        <v>46846</v>
      </c>
      <c r="J4228" t="s">
        <v>164</v>
      </c>
      <c r="K4228" t="s">
        <v>41</v>
      </c>
      <c r="L4228" t="s">
        <v>165</v>
      </c>
      <c r="M4228" t="s">
        <v>42554</v>
      </c>
    </row>
    <row r="4229" spans="1:13" x14ac:dyDescent="0.2">
      <c r="A4229" t="s">
        <v>46847</v>
      </c>
      <c r="B4229" s="5" t="s">
        <v>2042</v>
      </c>
      <c r="C4229" t="s">
        <v>34</v>
      </c>
      <c r="D4229" t="s">
        <v>30076</v>
      </c>
      <c r="E4229" t="s">
        <v>1235</v>
      </c>
      <c r="F4229" t="s">
        <v>86</v>
      </c>
      <c r="G4229" t="s">
        <v>12367</v>
      </c>
      <c r="H4229" t="s">
        <v>31</v>
      </c>
      <c r="I4229" t="s">
        <v>12368</v>
      </c>
      <c r="J4229" t="s">
        <v>164</v>
      </c>
      <c r="K4229" t="s">
        <v>41</v>
      </c>
      <c r="L4229" t="s">
        <v>43354</v>
      </c>
      <c r="M4229" t="s">
        <v>12371</v>
      </c>
    </row>
    <row r="4230" spans="1:13" x14ac:dyDescent="0.2">
      <c r="A4230" t="s">
        <v>46859</v>
      </c>
      <c r="B4230" s="5" t="s">
        <v>2042</v>
      </c>
      <c r="C4230" t="s">
        <v>34</v>
      </c>
      <c r="D4230" t="s">
        <v>179</v>
      </c>
      <c r="E4230" t="s">
        <v>36</v>
      </c>
      <c r="F4230" t="s">
        <v>37</v>
      </c>
      <c r="G4230" t="s">
        <v>13780</v>
      </c>
      <c r="H4230" t="s">
        <v>31</v>
      </c>
      <c r="I4230" t="s">
        <v>46860</v>
      </c>
      <c r="J4230" t="s">
        <v>164</v>
      </c>
      <c r="K4230" t="s">
        <v>41</v>
      </c>
      <c r="L4230" t="s">
        <v>13782</v>
      </c>
      <c r="M4230" t="s">
        <v>820</v>
      </c>
    </row>
    <row r="4231" spans="1:13" x14ac:dyDescent="0.2">
      <c r="A4231" t="s">
        <v>46869</v>
      </c>
      <c r="B4231" s="5" t="s">
        <v>2042</v>
      </c>
      <c r="C4231" t="s">
        <v>34</v>
      </c>
      <c r="D4231" t="s">
        <v>117</v>
      </c>
      <c r="E4231" t="s">
        <v>36</v>
      </c>
      <c r="F4231" t="s">
        <v>37</v>
      </c>
      <c r="G4231" t="s">
        <v>18076</v>
      </c>
      <c r="H4231" t="s">
        <v>31</v>
      </c>
      <c r="I4231" t="s">
        <v>18077</v>
      </c>
      <c r="J4231" t="s">
        <v>2961</v>
      </c>
      <c r="K4231" t="s">
        <v>41</v>
      </c>
      <c r="L4231" t="s">
        <v>18078</v>
      </c>
      <c r="M4231" t="s">
        <v>3986</v>
      </c>
    </row>
    <row r="4232" spans="1:13" x14ac:dyDescent="0.2">
      <c r="A4232" t="s">
        <v>46870</v>
      </c>
      <c r="B4232" s="5" t="s">
        <v>2042</v>
      </c>
      <c r="C4232" t="s">
        <v>34</v>
      </c>
      <c r="D4232" t="s">
        <v>258</v>
      </c>
      <c r="E4232" t="s">
        <v>36</v>
      </c>
      <c r="F4232" t="s">
        <v>37</v>
      </c>
      <c r="G4232" t="s">
        <v>8197</v>
      </c>
      <c r="H4232" t="s">
        <v>94</v>
      </c>
      <c r="I4232" t="s">
        <v>8198</v>
      </c>
      <c r="J4232" t="s">
        <v>60</v>
      </c>
      <c r="K4232" t="s">
        <v>41</v>
      </c>
      <c r="L4232" t="s">
        <v>8199</v>
      </c>
      <c r="M4232" t="s">
        <v>8201</v>
      </c>
    </row>
    <row r="4233" spans="1:13" x14ac:dyDescent="0.2">
      <c r="A4233" t="s">
        <v>46892</v>
      </c>
      <c r="B4233" s="5" t="s">
        <v>862</v>
      </c>
      <c r="C4233" t="s">
        <v>16156</v>
      </c>
      <c r="D4233" t="s">
        <v>22457</v>
      </c>
      <c r="E4233" t="s">
        <v>36</v>
      </c>
      <c r="F4233" t="s">
        <v>37</v>
      </c>
      <c r="G4233" t="s">
        <v>46893</v>
      </c>
      <c r="H4233" t="s">
        <v>31</v>
      </c>
      <c r="I4233" t="s">
        <v>46895</v>
      </c>
      <c r="J4233" t="s">
        <v>164</v>
      </c>
      <c r="K4233" t="s">
        <v>41</v>
      </c>
      <c r="L4233" t="s">
        <v>46896</v>
      </c>
      <c r="M4233" t="s">
        <v>46900</v>
      </c>
    </row>
    <row r="4234" spans="1:13" x14ac:dyDescent="0.2">
      <c r="A4234" t="s">
        <v>46901</v>
      </c>
      <c r="B4234" s="5" t="s">
        <v>2042</v>
      </c>
      <c r="C4234" t="s">
        <v>34</v>
      </c>
      <c r="D4234" t="s">
        <v>127</v>
      </c>
      <c r="E4234" t="s">
        <v>36</v>
      </c>
      <c r="F4234" t="s">
        <v>37</v>
      </c>
      <c r="G4234" t="s">
        <v>46902</v>
      </c>
      <c r="H4234" t="s">
        <v>31</v>
      </c>
      <c r="I4234" t="s">
        <v>46903</v>
      </c>
      <c r="J4234" t="s">
        <v>60</v>
      </c>
      <c r="K4234" t="s">
        <v>41</v>
      </c>
      <c r="L4234" t="s">
        <v>46904</v>
      </c>
      <c r="M4234" t="s">
        <v>46906</v>
      </c>
    </row>
    <row r="4235" spans="1:13" x14ac:dyDescent="0.2">
      <c r="A4235" t="s">
        <v>46914</v>
      </c>
      <c r="B4235" s="5" t="s">
        <v>2042</v>
      </c>
      <c r="C4235" t="s">
        <v>16156</v>
      </c>
      <c r="D4235" t="s">
        <v>22457</v>
      </c>
      <c r="E4235" t="s">
        <v>36</v>
      </c>
      <c r="F4235" t="s">
        <v>86</v>
      </c>
      <c r="G4235" t="s">
        <v>46915</v>
      </c>
      <c r="H4235" t="s">
        <v>31</v>
      </c>
      <c r="I4235" t="s">
        <v>46917</v>
      </c>
      <c r="J4235" t="s">
        <v>164</v>
      </c>
      <c r="K4235" t="s">
        <v>41</v>
      </c>
      <c r="L4235" t="s">
        <v>46918</v>
      </c>
      <c r="M4235" t="s">
        <v>46920</v>
      </c>
    </row>
    <row r="4236" spans="1:13" x14ac:dyDescent="0.2">
      <c r="A4236" t="s">
        <v>46921</v>
      </c>
      <c r="B4236" s="5" t="s">
        <v>2042</v>
      </c>
      <c r="C4236" t="s">
        <v>34</v>
      </c>
      <c r="D4236" t="s">
        <v>30076</v>
      </c>
      <c r="E4236" t="s">
        <v>1235</v>
      </c>
      <c r="F4236" t="s">
        <v>86</v>
      </c>
      <c r="G4236" t="s">
        <v>46922</v>
      </c>
      <c r="H4236" t="s">
        <v>31</v>
      </c>
      <c r="I4236" t="s">
        <v>46923</v>
      </c>
      <c r="J4236" t="s">
        <v>834</v>
      </c>
      <c r="K4236" t="s">
        <v>41</v>
      </c>
      <c r="L4236" t="s">
        <v>46924</v>
      </c>
      <c r="M4236" t="s">
        <v>46926</v>
      </c>
    </row>
    <row r="4237" spans="1:13" x14ac:dyDescent="0.2">
      <c r="A4237" t="s">
        <v>46927</v>
      </c>
      <c r="B4237" s="5" t="s">
        <v>862</v>
      </c>
      <c r="C4237" t="s">
        <v>16156</v>
      </c>
      <c r="D4237" t="s">
        <v>23498</v>
      </c>
      <c r="E4237" t="s">
        <v>36</v>
      </c>
      <c r="F4237" t="s">
        <v>37</v>
      </c>
      <c r="G4237" t="s">
        <v>46928</v>
      </c>
      <c r="H4237" t="s">
        <v>31</v>
      </c>
      <c r="I4237" t="s">
        <v>46930</v>
      </c>
      <c r="J4237" t="s">
        <v>51</v>
      </c>
      <c r="K4237" t="s">
        <v>41</v>
      </c>
      <c r="L4237" t="s">
        <v>17292</v>
      </c>
      <c r="M4237" t="s">
        <v>46934</v>
      </c>
    </row>
  </sheetData>
  <autoFilter ref="A1:M4237" xr:uid="{97E773E3-3EE8-4395-8FF9-181BAA8C28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F&amp;I Log</vt:lpstr>
      <vt:lpstr>Sheet1</vt:lpstr>
      <vt:lpstr>Call List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2025-10-22T16:43:14Z</dcterms:created>
  <dcterms:modified xsi:type="dcterms:W3CDTF">2025-11-11T18:20:27Z</dcterms:modified>
</cp:coreProperties>
</file>